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codeName="ThisWorkbook" defaultThemeVersion="124226"/>
  <mc:AlternateContent xmlns:mc="http://schemas.openxmlformats.org/markup-compatibility/2006">
    <mc:Choice Requires="x15">
      <x15ac:absPath xmlns:x15ac="http://schemas.microsoft.com/office/spreadsheetml/2010/11/ac" url="C:\Users\mrpan\Downloads\"/>
    </mc:Choice>
  </mc:AlternateContent>
  <xr:revisionPtr revIDLastSave="0" documentId="13_ncr:1_{6D604EEA-D996-4F07-87F1-E12C3A9907B7}" xr6:coauthVersionLast="47" xr6:coauthVersionMax="47" xr10:uidLastSave="{00000000-0000-0000-0000-000000000000}"/>
  <workbookProtection workbookAlgorithmName="SHA-512" workbookHashValue="bRz315ceD5a1SuP0IDgNpjFZI1p/4jZfSyqwEHPdqvhZakuJUx8iWwv6Uf4/9MWUdgvtRJpkuMJVCJ241XvFYg==" workbookSaltValue="HIYQlfRLkvDgYU9InrH7TA==" workbookSpinCount="100000" lockStructure="1"/>
  <bookViews>
    <workbookView xWindow="-108" yWindow="-108" windowWidth="23256" windowHeight="13176" activeTab="2" xr2:uid="{00000000-000D-0000-FFFF-FFFF00000000}"/>
  </bookViews>
  <sheets>
    <sheet name="Main_data" sheetId="1" r:id="rId1"/>
    <sheet name="Pivot_Table" sheetId="4" r:id="rId2"/>
    <sheet name="Dashboard" sheetId="5" r:id="rId3"/>
  </sheets>
  <definedNames>
    <definedName name="Slicer_Age_Group">#N/A</definedName>
    <definedName name="Slicer_Month">#N/A</definedName>
    <definedName name="Slicer_Yea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2" i="1" l="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 r="L10002" i="1"/>
  <c r="L10003" i="1"/>
  <c r="L10004" i="1"/>
  <c r="L10005" i="1"/>
  <c r="L10006" i="1"/>
  <c r="L10007" i="1"/>
  <c r="L10008" i="1"/>
  <c r="L10009" i="1"/>
  <c r="L10010" i="1"/>
  <c r="L10011" i="1"/>
  <c r="L10012" i="1"/>
  <c r="L10013" i="1"/>
  <c r="L10014" i="1"/>
  <c r="L10015" i="1"/>
  <c r="L10016" i="1"/>
  <c r="L10017" i="1"/>
  <c r="L10018" i="1"/>
  <c r="L10019" i="1"/>
  <c r="L10020" i="1"/>
  <c r="L10021" i="1"/>
  <c r="L10022" i="1"/>
  <c r="L10023" i="1"/>
  <c r="L10024" i="1"/>
  <c r="L10025" i="1"/>
  <c r="L10026" i="1"/>
  <c r="L10027" i="1"/>
  <c r="L10028" i="1"/>
  <c r="L10029" i="1"/>
  <c r="L10030" i="1"/>
  <c r="L10031" i="1"/>
  <c r="L10032" i="1"/>
  <c r="L10033" i="1"/>
  <c r="L10034" i="1"/>
  <c r="L10035" i="1"/>
  <c r="L10036" i="1"/>
  <c r="L10037" i="1"/>
  <c r="L10038" i="1"/>
  <c r="L10039" i="1"/>
  <c r="L10040" i="1"/>
  <c r="L10041" i="1"/>
  <c r="L10042" i="1"/>
  <c r="L10043" i="1"/>
  <c r="L10044" i="1"/>
  <c r="L10045" i="1"/>
  <c r="L10046" i="1"/>
  <c r="L10047" i="1"/>
  <c r="L10048" i="1"/>
  <c r="L10049" i="1"/>
  <c r="L10050" i="1"/>
  <c r="L10051" i="1"/>
  <c r="L10052" i="1"/>
  <c r="L10053" i="1"/>
  <c r="L10054" i="1"/>
  <c r="L10055" i="1"/>
  <c r="L10056" i="1"/>
  <c r="L10057" i="1"/>
  <c r="L10058" i="1"/>
  <c r="L10059" i="1"/>
  <c r="L10060" i="1"/>
  <c r="L10061" i="1"/>
  <c r="L10062" i="1"/>
  <c r="L10063" i="1"/>
  <c r="L10064" i="1"/>
  <c r="L10065" i="1"/>
  <c r="L10066" i="1"/>
  <c r="L10067" i="1"/>
  <c r="L10068" i="1"/>
  <c r="L10069" i="1"/>
  <c r="L10070" i="1"/>
  <c r="L10071" i="1"/>
  <c r="L10072" i="1"/>
  <c r="L10073" i="1"/>
  <c r="L10074" i="1"/>
  <c r="L10075" i="1"/>
  <c r="L10076" i="1"/>
  <c r="L10077" i="1"/>
  <c r="L10078" i="1"/>
  <c r="L10079" i="1"/>
  <c r="L10080" i="1"/>
  <c r="L10081" i="1"/>
  <c r="L10082" i="1"/>
  <c r="L10083" i="1"/>
  <c r="L10084" i="1"/>
  <c r="L10085" i="1"/>
  <c r="L10086" i="1"/>
  <c r="L10087" i="1"/>
  <c r="L10088" i="1"/>
  <c r="L10089" i="1"/>
  <c r="L10090" i="1"/>
  <c r="L10091" i="1"/>
  <c r="L10092" i="1"/>
  <c r="L10093" i="1"/>
  <c r="L10094" i="1"/>
  <c r="L10095" i="1"/>
  <c r="L10096" i="1"/>
  <c r="L10097" i="1"/>
  <c r="L10098" i="1"/>
  <c r="L10099" i="1"/>
  <c r="L10100" i="1"/>
  <c r="L10101" i="1"/>
  <c r="L10102" i="1"/>
  <c r="L10103" i="1"/>
  <c r="L10104" i="1"/>
  <c r="L10105" i="1"/>
  <c r="L10106" i="1"/>
  <c r="L10107" i="1"/>
  <c r="L10108" i="1"/>
  <c r="L10109" i="1"/>
  <c r="L10110" i="1"/>
  <c r="L10111" i="1"/>
  <c r="L10112" i="1"/>
  <c r="L10113" i="1"/>
  <c r="L10114" i="1"/>
  <c r="L10115" i="1"/>
  <c r="L10116" i="1"/>
  <c r="L10117" i="1"/>
  <c r="L10118" i="1"/>
  <c r="L10119" i="1"/>
  <c r="L10120" i="1"/>
  <c r="L10121" i="1"/>
  <c r="L10122" i="1"/>
  <c r="L10123" i="1"/>
  <c r="L10124" i="1"/>
  <c r="L10125" i="1"/>
  <c r="L10126" i="1"/>
  <c r="L10127" i="1"/>
  <c r="L10128" i="1"/>
  <c r="L10129" i="1"/>
  <c r="L10130" i="1"/>
  <c r="L10131" i="1"/>
  <c r="L10132" i="1"/>
  <c r="L10133" i="1"/>
  <c r="L10134" i="1"/>
  <c r="L10135" i="1"/>
  <c r="L10136" i="1"/>
  <c r="L10137" i="1"/>
  <c r="L10138" i="1"/>
  <c r="L10139" i="1"/>
  <c r="L10140" i="1"/>
  <c r="L10141" i="1"/>
  <c r="L10142" i="1"/>
  <c r="L10143" i="1"/>
  <c r="L10144" i="1"/>
  <c r="L10145" i="1"/>
  <c r="L10146" i="1"/>
  <c r="L10147" i="1"/>
  <c r="L10148" i="1"/>
  <c r="L10149" i="1"/>
  <c r="L10150" i="1"/>
  <c r="L10151" i="1"/>
  <c r="L10152" i="1"/>
  <c r="L10153" i="1"/>
  <c r="L10154" i="1"/>
  <c r="L10155" i="1"/>
  <c r="L10156" i="1"/>
  <c r="L10157" i="1"/>
  <c r="L10158" i="1"/>
  <c r="L10159" i="1"/>
  <c r="L10160" i="1"/>
  <c r="L10161" i="1"/>
  <c r="L10162" i="1"/>
  <c r="L10163" i="1"/>
  <c r="L10164" i="1"/>
  <c r="L10165" i="1"/>
  <c r="L10166" i="1"/>
  <c r="L10167" i="1"/>
  <c r="L10168" i="1"/>
  <c r="L10169" i="1"/>
  <c r="L10170" i="1"/>
  <c r="L10171" i="1"/>
  <c r="L10172" i="1"/>
  <c r="L10173" i="1"/>
  <c r="L10174" i="1"/>
  <c r="L10175" i="1"/>
  <c r="L10176" i="1"/>
  <c r="L10177" i="1"/>
  <c r="L10178" i="1"/>
  <c r="L10179" i="1"/>
  <c r="L10180" i="1"/>
  <c r="L10181" i="1"/>
  <c r="L10182" i="1"/>
  <c r="L10183" i="1"/>
  <c r="L10184" i="1"/>
  <c r="L10185" i="1"/>
  <c r="L10186" i="1"/>
  <c r="L10187" i="1"/>
  <c r="L10188" i="1"/>
  <c r="L10189" i="1"/>
  <c r="L10190" i="1"/>
  <c r="L10191" i="1"/>
  <c r="L10192" i="1"/>
  <c r="L10193" i="1"/>
  <c r="L10194" i="1"/>
  <c r="L10195" i="1"/>
  <c r="L10196" i="1"/>
  <c r="L10197" i="1"/>
  <c r="L10198" i="1"/>
  <c r="L10199" i="1"/>
  <c r="L10200" i="1"/>
  <c r="L10201" i="1"/>
  <c r="L10202" i="1"/>
  <c r="L10203" i="1"/>
  <c r="L10204" i="1"/>
  <c r="L10205" i="1"/>
  <c r="L10206" i="1"/>
  <c r="L10207" i="1"/>
  <c r="L10208" i="1"/>
  <c r="L10209" i="1"/>
  <c r="L10210" i="1"/>
  <c r="L10211" i="1"/>
  <c r="L10212" i="1"/>
  <c r="L10213" i="1"/>
  <c r="L10214" i="1"/>
  <c r="L10215" i="1"/>
  <c r="L10216" i="1"/>
  <c r="L10217" i="1"/>
  <c r="L10218" i="1"/>
  <c r="L10219" i="1"/>
  <c r="L10220" i="1"/>
  <c r="L10221" i="1"/>
  <c r="L10222" i="1"/>
  <c r="L10223" i="1"/>
  <c r="L10224" i="1"/>
  <c r="L10225" i="1"/>
  <c r="L10226" i="1"/>
  <c r="L10227" i="1"/>
  <c r="L10228" i="1"/>
  <c r="L10229" i="1"/>
  <c r="L10230" i="1"/>
  <c r="L10231" i="1"/>
  <c r="L10232" i="1"/>
  <c r="L10233" i="1"/>
  <c r="L10234" i="1"/>
  <c r="L10235" i="1"/>
  <c r="L10236" i="1"/>
  <c r="L10237" i="1"/>
  <c r="L10238" i="1"/>
  <c r="L10239" i="1"/>
  <c r="L10240" i="1"/>
  <c r="L10241" i="1"/>
  <c r="L10242" i="1"/>
  <c r="L10243" i="1"/>
  <c r="L10244" i="1"/>
  <c r="L10245" i="1"/>
  <c r="L10246" i="1"/>
  <c r="L10247" i="1"/>
  <c r="L10248" i="1"/>
  <c r="L10249" i="1"/>
  <c r="L10250" i="1"/>
  <c r="L10251" i="1"/>
  <c r="L10252" i="1"/>
  <c r="L10253" i="1"/>
  <c r="L10254" i="1"/>
  <c r="L10255" i="1"/>
  <c r="L10256" i="1"/>
  <c r="L10257" i="1"/>
  <c r="L10258" i="1"/>
  <c r="L10259" i="1"/>
  <c r="L10260" i="1"/>
  <c r="L10261" i="1"/>
  <c r="L10262" i="1"/>
  <c r="L10263" i="1"/>
  <c r="L10264" i="1"/>
  <c r="L10265" i="1"/>
  <c r="L10266" i="1"/>
  <c r="L10267" i="1"/>
  <c r="L10268" i="1"/>
  <c r="L10269" i="1"/>
  <c r="L10270" i="1"/>
  <c r="L10271" i="1"/>
  <c r="L10272" i="1"/>
  <c r="L10273" i="1"/>
  <c r="L10274" i="1"/>
  <c r="L10275" i="1"/>
  <c r="L10276" i="1"/>
  <c r="L10277" i="1"/>
  <c r="L10278" i="1"/>
  <c r="L10279" i="1"/>
  <c r="L10280" i="1"/>
  <c r="L10281" i="1"/>
  <c r="L10282" i="1"/>
  <c r="L10283" i="1"/>
  <c r="L10284" i="1"/>
  <c r="L10285" i="1"/>
  <c r="L10286" i="1"/>
  <c r="L10287" i="1"/>
  <c r="L10288" i="1"/>
  <c r="L10289" i="1"/>
  <c r="L10290" i="1"/>
  <c r="L10291" i="1"/>
  <c r="L10292" i="1"/>
  <c r="L10293" i="1"/>
  <c r="L10294" i="1"/>
  <c r="L10295" i="1"/>
  <c r="L10296" i="1"/>
  <c r="L10297" i="1"/>
  <c r="L10298" i="1"/>
  <c r="L10299" i="1"/>
  <c r="L10300" i="1"/>
  <c r="L10301" i="1"/>
  <c r="L10302" i="1"/>
  <c r="L10303" i="1"/>
  <c r="L10304" i="1"/>
  <c r="L10305" i="1"/>
  <c r="L10306" i="1"/>
  <c r="L10307" i="1"/>
  <c r="L10308" i="1"/>
  <c r="L10309" i="1"/>
  <c r="L10310" i="1"/>
  <c r="L10311" i="1"/>
  <c r="L10312" i="1"/>
  <c r="L10313" i="1"/>
  <c r="L10314" i="1"/>
  <c r="L10315" i="1"/>
  <c r="L10316" i="1"/>
  <c r="L10317" i="1"/>
  <c r="L10318" i="1"/>
  <c r="L10319" i="1"/>
  <c r="L10320" i="1"/>
  <c r="L10321" i="1"/>
  <c r="L10322" i="1"/>
  <c r="L10323" i="1"/>
  <c r="L10324" i="1"/>
  <c r="L10325" i="1"/>
  <c r="L10326" i="1"/>
  <c r="L10327" i="1"/>
  <c r="L10328" i="1"/>
  <c r="L10329" i="1"/>
  <c r="L10330" i="1"/>
  <c r="L10331" i="1"/>
  <c r="L10332" i="1"/>
  <c r="L10333" i="1"/>
  <c r="L10334" i="1"/>
  <c r="L10335" i="1"/>
  <c r="L10336" i="1"/>
  <c r="L10337" i="1"/>
  <c r="L10338" i="1"/>
  <c r="L10339" i="1"/>
  <c r="L10340" i="1"/>
  <c r="L10341" i="1"/>
  <c r="L10342" i="1"/>
  <c r="L10343" i="1"/>
  <c r="L10344" i="1"/>
  <c r="L10345" i="1"/>
  <c r="L10346" i="1"/>
  <c r="L10347" i="1"/>
  <c r="L10348" i="1"/>
  <c r="L10349" i="1"/>
  <c r="L10350" i="1"/>
  <c r="L10351" i="1"/>
  <c r="L10352" i="1"/>
  <c r="L10353" i="1"/>
  <c r="L10354" i="1"/>
  <c r="L10355" i="1"/>
  <c r="L10356" i="1"/>
  <c r="L10357" i="1"/>
  <c r="L10358" i="1"/>
  <c r="L10359" i="1"/>
  <c r="L10360" i="1"/>
  <c r="L10361" i="1"/>
  <c r="L10362" i="1"/>
  <c r="L10363" i="1"/>
  <c r="L10364" i="1"/>
  <c r="L10365" i="1"/>
  <c r="L10366" i="1"/>
  <c r="L10367" i="1"/>
  <c r="L10368" i="1"/>
  <c r="L10369" i="1"/>
  <c r="L10370" i="1"/>
  <c r="L10371" i="1"/>
  <c r="L10372" i="1"/>
  <c r="L10373" i="1"/>
  <c r="L10374" i="1"/>
  <c r="L10375" i="1"/>
  <c r="L10376" i="1"/>
  <c r="L10377" i="1"/>
  <c r="L10378" i="1"/>
  <c r="L10379" i="1"/>
  <c r="L10380" i="1"/>
  <c r="L10381" i="1"/>
  <c r="L10382" i="1"/>
  <c r="L10383" i="1"/>
  <c r="L10384" i="1"/>
  <c r="L10385" i="1"/>
  <c r="L10386" i="1"/>
  <c r="L10387" i="1"/>
  <c r="L10388" i="1"/>
  <c r="L10389" i="1"/>
  <c r="L10390" i="1"/>
  <c r="L10391" i="1"/>
  <c r="L10392" i="1"/>
  <c r="L10393" i="1"/>
  <c r="L10394" i="1"/>
  <c r="L10395" i="1"/>
  <c r="L10396" i="1"/>
  <c r="L10397" i="1"/>
  <c r="L10398" i="1"/>
  <c r="L10399" i="1"/>
  <c r="L10400" i="1"/>
  <c r="L10401" i="1"/>
  <c r="L10402" i="1"/>
  <c r="L10403" i="1"/>
  <c r="L10404" i="1"/>
  <c r="L10405" i="1"/>
  <c r="L10406" i="1"/>
  <c r="L10407" i="1"/>
  <c r="L10408" i="1"/>
  <c r="L10409" i="1"/>
  <c r="L10410" i="1"/>
  <c r="L10411" i="1"/>
  <c r="L10412" i="1"/>
  <c r="L10413" i="1"/>
  <c r="L10414" i="1"/>
  <c r="L10415" i="1"/>
  <c r="L10416" i="1"/>
  <c r="L10417" i="1"/>
  <c r="L10418" i="1"/>
  <c r="L10419" i="1"/>
  <c r="L10420" i="1"/>
  <c r="L10421" i="1"/>
  <c r="L10422" i="1"/>
  <c r="L10423" i="1"/>
  <c r="L10424" i="1"/>
  <c r="L10425" i="1"/>
  <c r="L10426" i="1"/>
  <c r="L10427" i="1"/>
  <c r="L10428" i="1"/>
  <c r="L10429" i="1"/>
  <c r="L10430" i="1"/>
  <c r="L10431" i="1"/>
  <c r="L10432" i="1"/>
  <c r="L10433" i="1"/>
  <c r="L10434" i="1"/>
  <c r="L10435" i="1"/>
  <c r="L10436" i="1"/>
  <c r="L10437" i="1"/>
  <c r="L10438" i="1"/>
  <c r="L10439" i="1"/>
  <c r="L10440" i="1"/>
  <c r="L10441" i="1"/>
  <c r="L10442" i="1"/>
  <c r="L10443" i="1"/>
  <c r="L10444" i="1"/>
  <c r="L10445" i="1"/>
  <c r="L10446" i="1"/>
  <c r="L10447" i="1"/>
  <c r="L10448" i="1"/>
  <c r="L10449" i="1"/>
  <c r="L10450" i="1"/>
  <c r="L10451" i="1"/>
  <c r="L10452" i="1"/>
  <c r="L10453" i="1"/>
  <c r="L10454" i="1"/>
  <c r="L10455" i="1"/>
  <c r="L10456" i="1"/>
  <c r="L10457" i="1"/>
  <c r="L10458" i="1"/>
  <c r="L10459" i="1"/>
  <c r="L10460" i="1"/>
  <c r="L10461" i="1"/>
  <c r="L10462" i="1"/>
  <c r="L10463" i="1"/>
  <c r="L10464" i="1"/>
  <c r="L10465" i="1"/>
  <c r="L10466" i="1"/>
  <c r="L10467" i="1"/>
  <c r="L10468" i="1"/>
  <c r="L10469" i="1"/>
  <c r="L10470" i="1"/>
  <c r="L10471" i="1"/>
  <c r="L10472" i="1"/>
  <c r="L10473" i="1"/>
  <c r="L10474" i="1"/>
  <c r="L10475" i="1"/>
  <c r="L10476" i="1"/>
  <c r="L10477" i="1"/>
  <c r="L10478" i="1"/>
  <c r="L10479" i="1"/>
  <c r="L10480" i="1"/>
  <c r="L10481" i="1"/>
  <c r="L10482" i="1"/>
  <c r="L10483" i="1"/>
  <c r="L10484" i="1"/>
  <c r="L10485" i="1"/>
  <c r="L10486" i="1"/>
  <c r="L10487" i="1"/>
  <c r="L10488" i="1"/>
  <c r="L10489" i="1"/>
  <c r="L10490" i="1"/>
  <c r="L10491" i="1"/>
  <c r="L10492" i="1"/>
  <c r="L10493" i="1"/>
  <c r="L10494" i="1"/>
  <c r="L10495" i="1"/>
  <c r="L10496" i="1"/>
  <c r="L10497" i="1"/>
  <c r="L10498" i="1"/>
  <c r="L10499" i="1"/>
  <c r="L10500" i="1"/>
  <c r="L10501" i="1"/>
  <c r="L10502" i="1"/>
  <c r="L10503" i="1"/>
  <c r="L10504" i="1"/>
  <c r="L10505" i="1"/>
  <c r="L10506" i="1"/>
  <c r="L10507" i="1"/>
  <c r="L10508" i="1"/>
  <c r="L10509" i="1"/>
  <c r="L10510" i="1"/>
  <c r="L10511" i="1"/>
  <c r="L10512" i="1"/>
  <c r="L10513" i="1"/>
  <c r="L10514" i="1"/>
  <c r="L10515" i="1"/>
  <c r="L10516" i="1"/>
  <c r="L10517" i="1"/>
  <c r="L10518" i="1"/>
  <c r="L10519" i="1"/>
  <c r="L10520" i="1"/>
  <c r="L10521" i="1"/>
  <c r="L10522" i="1"/>
  <c r="L10523" i="1"/>
  <c r="L10524" i="1"/>
  <c r="L10525" i="1"/>
  <c r="L10526" i="1"/>
  <c r="L10527" i="1"/>
  <c r="L10528" i="1"/>
  <c r="L10529" i="1"/>
  <c r="L10530" i="1"/>
  <c r="L10531" i="1"/>
  <c r="L10532" i="1"/>
  <c r="L10533" i="1"/>
  <c r="L10534" i="1"/>
  <c r="L10535" i="1"/>
  <c r="L10536" i="1"/>
  <c r="L10537" i="1"/>
  <c r="L10538" i="1"/>
  <c r="L10539" i="1"/>
  <c r="L10540" i="1"/>
  <c r="L10541" i="1"/>
  <c r="L10542" i="1"/>
  <c r="L10543" i="1"/>
  <c r="L10544" i="1"/>
  <c r="L10545" i="1"/>
  <c r="L10546" i="1"/>
  <c r="L10547" i="1"/>
  <c r="L10548" i="1"/>
  <c r="L10549" i="1"/>
  <c r="L10550" i="1"/>
  <c r="L10551" i="1"/>
  <c r="L10552" i="1"/>
  <c r="L10553" i="1"/>
  <c r="L10554" i="1"/>
  <c r="L10555" i="1"/>
  <c r="L10556" i="1"/>
  <c r="L10557" i="1"/>
  <c r="L10558" i="1"/>
  <c r="L10559" i="1"/>
  <c r="L10560" i="1"/>
  <c r="L10561" i="1"/>
  <c r="L10562" i="1"/>
  <c r="L10563" i="1"/>
  <c r="L10564" i="1"/>
  <c r="L10565" i="1"/>
  <c r="L10566" i="1"/>
  <c r="L10567" i="1"/>
  <c r="L10568" i="1"/>
  <c r="L10569" i="1"/>
  <c r="L10570" i="1"/>
  <c r="L10571" i="1"/>
  <c r="L10572" i="1"/>
  <c r="L10573" i="1"/>
  <c r="L10574" i="1"/>
  <c r="L10575" i="1"/>
  <c r="L10576" i="1"/>
  <c r="L10577" i="1"/>
  <c r="L10578" i="1"/>
  <c r="L10579" i="1"/>
  <c r="L10580" i="1"/>
  <c r="L10581" i="1"/>
  <c r="L10582" i="1"/>
  <c r="L10583" i="1"/>
  <c r="L10584" i="1"/>
  <c r="L10585" i="1"/>
  <c r="L10586" i="1"/>
  <c r="L10587" i="1"/>
  <c r="L10588" i="1"/>
  <c r="L10589" i="1"/>
  <c r="L10590" i="1"/>
  <c r="L10591" i="1"/>
  <c r="L10592" i="1"/>
  <c r="L10593" i="1"/>
  <c r="L10594" i="1"/>
  <c r="L10595" i="1"/>
  <c r="L10596" i="1"/>
  <c r="L10597" i="1"/>
  <c r="L10598" i="1"/>
  <c r="L10599" i="1"/>
  <c r="L10600" i="1"/>
  <c r="L10601" i="1"/>
  <c r="L10602" i="1"/>
  <c r="L10603" i="1"/>
  <c r="L10604" i="1"/>
  <c r="L10605" i="1"/>
  <c r="L10606" i="1"/>
  <c r="L10607" i="1"/>
  <c r="L10608" i="1"/>
  <c r="L10609" i="1"/>
  <c r="L10610" i="1"/>
  <c r="L10611" i="1"/>
  <c r="L10612" i="1"/>
  <c r="L10613" i="1"/>
  <c r="L10614" i="1"/>
  <c r="L10615" i="1"/>
  <c r="L10616" i="1"/>
  <c r="L10617" i="1"/>
  <c r="L10618" i="1"/>
  <c r="L10619" i="1"/>
  <c r="L10620" i="1"/>
  <c r="L10621" i="1"/>
  <c r="L10622" i="1"/>
  <c r="L10623" i="1"/>
  <c r="L10624" i="1"/>
  <c r="L10625" i="1"/>
  <c r="L10626" i="1"/>
  <c r="L10627" i="1"/>
  <c r="L10628" i="1"/>
  <c r="L10629" i="1"/>
  <c r="L10630" i="1"/>
  <c r="L10631" i="1"/>
  <c r="L10632" i="1"/>
  <c r="L10633" i="1"/>
  <c r="L10634" i="1"/>
  <c r="L10635" i="1"/>
  <c r="L10636" i="1"/>
  <c r="L10637" i="1"/>
  <c r="L10638" i="1"/>
  <c r="L10639" i="1"/>
  <c r="L10640" i="1"/>
  <c r="L10641" i="1"/>
  <c r="L10642" i="1"/>
  <c r="L10643" i="1"/>
  <c r="L10644" i="1"/>
  <c r="L10645" i="1"/>
  <c r="L10646" i="1"/>
  <c r="L10647" i="1"/>
  <c r="L10648" i="1"/>
  <c r="L10649" i="1"/>
  <c r="L10650" i="1"/>
  <c r="L10651" i="1"/>
  <c r="L10652" i="1"/>
  <c r="L10653" i="1"/>
  <c r="L10654" i="1"/>
  <c r="L10655" i="1"/>
  <c r="L10656" i="1"/>
  <c r="L10657" i="1"/>
  <c r="L10658" i="1"/>
  <c r="L10659" i="1"/>
  <c r="L10660" i="1"/>
  <c r="L10661" i="1"/>
  <c r="L10662" i="1"/>
  <c r="L10663" i="1"/>
  <c r="L10664" i="1"/>
  <c r="L10665" i="1"/>
  <c r="L10666" i="1"/>
  <c r="L10667" i="1"/>
  <c r="L10668" i="1"/>
  <c r="L10669" i="1"/>
  <c r="L10670" i="1"/>
  <c r="L10671" i="1"/>
  <c r="L10672" i="1"/>
  <c r="L10673" i="1"/>
  <c r="L10674" i="1"/>
  <c r="L10675" i="1"/>
  <c r="L10676" i="1"/>
  <c r="L10677" i="1"/>
  <c r="L10678" i="1"/>
  <c r="L10679" i="1"/>
  <c r="L10680" i="1"/>
  <c r="L10681" i="1"/>
  <c r="L10682" i="1"/>
  <c r="L10683" i="1"/>
  <c r="L10684" i="1"/>
  <c r="L10685" i="1"/>
  <c r="L10686" i="1"/>
  <c r="L10687" i="1"/>
  <c r="L10688" i="1"/>
  <c r="L10689" i="1"/>
  <c r="L10690" i="1"/>
  <c r="L10691" i="1"/>
  <c r="L10692" i="1"/>
  <c r="L10693" i="1"/>
  <c r="L10694" i="1"/>
  <c r="L10695" i="1"/>
  <c r="L10696" i="1"/>
  <c r="L10697" i="1"/>
  <c r="L10698" i="1"/>
  <c r="L10699" i="1"/>
  <c r="L10700" i="1"/>
  <c r="L10701" i="1"/>
  <c r="L10702" i="1"/>
  <c r="L10703" i="1"/>
  <c r="L10704" i="1"/>
  <c r="L10705" i="1"/>
  <c r="L10706" i="1"/>
  <c r="L10707" i="1"/>
  <c r="L10708" i="1"/>
  <c r="L10709" i="1"/>
  <c r="L10710" i="1"/>
  <c r="L10711" i="1"/>
  <c r="L10712" i="1"/>
  <c r="L10713" i="1"/>
  <c r="L10714" i="1"/>
  <c r="L10715" i="1"/>
  <c r="L10716" i="1"/>
  <c r="L10717" i="1"/>
  <c r="L10718" i="1"/>
  <c r="L10719" i="1"/>
  <c r="L10720" i="1"/>
  <c r="L10721" i="1"/>
  <c r="L10722" i="1"/>
  <c r="L10723" i="1"/>
  <c r="L10724" i="1"/>
  <c r="L10725" i="1"/>
  <c r="L10726" i="1"/>
  <c r="L10727" i="1"/>
  <c r="L10728" i="1"/>
  <c r="L10729" i="1"/>
  <c r="L10730" i="1"/>
  <c r="L10731" i="1"/>
  <c r="L10732" i="1"/>
  <c r="L10733" i="1"/>
  <c r="L10734" i="1"/>
  <c r="L10735" i="1"/>
  <c r="L10736" i="1"/>
  <c r="L10737" i="1"/>
  <c r="L10738" i="1"/>
  <c r="L10739" i="1"/>
  <c r="L10740" i="1"/>
  <c r="L10741" i="1"/>
  <c r="L10742" i="1"/>
  <c r="L10743" i="1"/>
  <c r="L10744" i="1"/>
  <c r="L10745" i="1"/>
  <c r="L10746" i="1"/>
  <c r="L10747" i="1"/>
  <c r="L10748" i="1"/>
  <c r="L10749" i="1"/>
  <c r="L10750" i="1"/>
  <c r="L10751" i="1"/>
  <c r="L10752" i="1"/>
  <c r="L10753" i="1"/>
  <c r="L10754" i="1"/>
  <c r="L10755" i="1"/>
  <c r="L10756" i="1"/>
  <c r="L10757" i="1"/>
  <c r="L10758" i="1"/>
  <c r="L10759" i="1"/>
  <c r="L10760" i="1"/>
  <c r="L10761" i="1"/>
  <c r="L10762" i="1"/>
  <c r="L10763" i="1"/>
  <c r="L10764" i="1"/>
  <c r="L10765" i="1"/>
  <c r="L10766" i="1"/>
  <c r="L10767" i="1"/>
  <c r="L10768" i="1"/>
  <c r="L10769" i="1"/>
  <c r="L10770" i="1"/>
  <c r="L10771" i="1"/>
  <c r="L10772" i="1"/>
  <c r="L10773" i="1"/>
  <c r="L10774" i="1"/>
  <c r="L10775" i="1"/>
  <c r="L10776" i="1"/>
  <c r="L10777" i="1"/>
  <c r="L10778" i="1"/>
  <c r="L10779" i="1"/>
  <c r="L10780" i="1"/>
  <c r="L10781" i="1"/>
  <c r="L10782" i="1"/>
  <c r="L10783" i="1"/>
  <c r="L10784" i="1"/>
  <c r="L10785" i="1"/>
  <c r="L10786" i="1"/>
  <c r="L10787" i="1"/>
  <c r="L10788" i="1"/>
  <c r="L10789" i="1"/>
  <c r="L10790" i="1"/>
  <c r="L10791" i="1"/>
  <c r="L10792" i="1"/>
  <c r="L10793" i="1"/>
  <c r="L10794" i="1"/>
  <c r="L10795" i="1"/>
  <c r="L10796" i="1"/>
  <c r="L10797" i="1"/>
  <c r="L10798" i="1"/>
  <c r="L10799" i="1"/>
  <c r="L10800" i="1"/>
  <c r="L10801" i="1"/>
  <c r="L10802" i="1"/>
  <c r="L10803" i="1"/>
  <c r="L10804" i="1"/>
  <c r="L10805" i="1"/>
  <c r="L10806" i="1"/>
  <c r="L10807" i="1"/>
  <c r="L10808" i="1"/>
  <c r="L10809" i="1"/>
  <c r="L10810" i="1"/>
  <c r="L10811" i="1"/>
  <c r="L10812" i="1"/>
  <c r="L10813" i="1"/>
  <c r="L10814" i="1"/>
  <c r="L10815" i="1"/>
  <c r="L10816" i="1"/>
  <c r="L10817" i="1"/>
  <c r="L10818" i="1"/>
  <c r="L10819" i="1"/>
  <c r="L10820" i="1"/>
  <c r="L10821" i="1"/>
  <c r="L10822" i="1"/>
  <c r="L10823" i="1"/>
  <c r="L10824" i="1"/>
  <c r="L10825" i="1"/>
  <c r="L10826" i="1"/>
  <c r="L10827" i="1"/>
  <c r="L10828" i="1"/>
  <c r="L10829" i="1"/>
  <c r="L10830" i="1"/>
  <c r="L10831" i="1"/>
  <c r="L10832" i="1"/>
  <c r="L10833" i="1"/>
  <c r="L10834" i="1"/>
  <c r="L10835" i="1"/>
  <c r="L10836" i="1"/>
  <c r="L10837" i="1"/>
  <c r="L10838" i="1"/>
  <c r="L10839" i="1"/>
  <c r="L10840" i="1"/>
  <c r="L10841" i="1"/>
  <c r="L10842" i="1"/>
  <c r="L10843" i="1"/>
  <c r="L10844" i="1"/>
  <c r="L10845" i="1"/>
  <c r="L10846" i="1"/>
  <c r="L10847" i="1"/>
  <c r="L10848" i="1"/>
  <c r="L10849" i="1"/>
  <c r="L10850" i="1"/>
  <c r="L10851" i="1"/>
  <c r="L10852" i="1"/>
  <c r="L10853" i="1"/>
  <c r="L10854" i="1"/>
  <c r="L10855" i="1"/>
  <c r="L10856" i="1"/>
  <c r="L10857" i="1"/>
  <c r="L10858" i="1"/>
  <c r="L10859" i="1"/>
  <c r="L10860" i="1"/>
  <c r="L10861" i="1"/>
  <c r="L10862" i="1"/>
  <c r="L10863" i="1"/>
  <c r="L10864" i="1"/>
  <c r="L10865" i="1"/>
  <c r="L10866" i="1"/>
  <c r="L10867" i="1"/>
  <c r="L10868" i="1"/>
  <c r="L10869" i="1"/>
  <c r="L10870" i="1"/>
  <c r="L10871" i="1"/>
  <c r="L10872" i="1"/>
  <c r="L10873" i="1"/>
  <c r="L10874" i="1"/>
  <c r="L10875" i="1"/>
  <c r="L10876" i="1"/>
  <c r="L10877" i="1"/>
  <c r="L10878" i="1"/>
  <c r="L10879" i="1"/>
  <c r="L10880" i="1"/>
  <c r="L10881" i="1"/>
  <c r="L10882" i="1"/>
  <c r="L10883" i="1"/>
  <c r="L10884" i="1"/>
  <c r="L10885" i="1"/>
  <c r="L10886" i="1"/>
  <c r="L10887" i="1"/>
  <c r="L10888" i="1"/>
  <c r="L10889" i="1"/>
  <c r="L10890" i="1"/>
  <c r="L10891" i="1"/>
  <c r="L10892" i="1"/>
  <c r="L10893" i="1"/>
  <c r="L10894" i="1"/>
  <c r="L10895" i="1"/>
  <c r="L10896" i="1"/>
  <c r="L10897" i="1"/>
  <c r="L10898" i="1"/>
  <c r="L10899" i="1"/>
  <c r="L10900" i="1"/>
  <c r="L10901" i="1"/>
  <c r="L10902" i="1"/>
  <c r="L10903" i="1"/>
  <c r="L10904" i="1"/>
  <c r="L10905" i="1"/>
  <c r="L10906" i="1"/>
  <c r="L10907" i="1"/>
  <c r="L10908" i="1"/>
  <c r="L10909" i="1"/>
  <c r="L10910" i="1"/>
  <c r="L10911" i="1"/>
  <c r="L10912" i="1"/>
  <c r="L10913" i="1"/>
  <c r="L10914" i="1"/>
  <c r="L10915" i="1"/>
  <c r="L10916" i="1"/>
  <c r="L10917" i="1"/>
  <c r="L10918" i="1"/>
  <c r="L10919" i="1"/>
  <c r="L10920" i="1"/>
  <c r="L10921" i="1"/>
  <c r="L10922" i="1"/>
  <c r="L10923" i="1"/>
  <c r="L10924" i="1"/>
  <c r="L10925" i="1"/>
  <c r="L10926" i="1"/>
  <c r="L10927" i="1"/>
  <c r="L10928" i="1"/>
  <c r="L10929" i="1"/>
  <c r="L10930" i="1"/>
  <c r="L10931" i="1"/>
  <c r="L10932" i="1"/>
  <c r="L10933" i="1"/>
  <c r="L10934" i="1"/>
  <c r="L10935" i="1"/>
  <c r="L10936" i="1"/>
  <c r="L10937" i="1"/>
  <c r="L10938" i="1"/>
  <c r="L10939" i="1"/>
  <c r="L10940" i="1"/>
  <c r="L10941" i="1"/>
  <c r="L10942" i="1"/>
  <c r="L10943" i="1"/>
  <c r="L10944" i="1"/>
  <c r="L10945" i="1"/>
  <c r="L10946" i="1"/>
  <c r="L10947" i="1"/>
  <c r="L10948" i="1"/>
  <c r="L10949" i="1"/>
  <c r="L10950" i="1"/>
  <c r="L10951" i="1"/>
  <c r="L10952" i="1"/>
  <c r="L10953" i="1"/>
  <c r="L10954" i="1"/>
  <c r="L10955" i="1"/>
  <c r="L10956" i="1"/>
  <c r="L10957" i="1"/>
  <c r="L10958" i="1"/>
  <c r="L10959" i="1"/>
  <c r="L10960" i="1"/>
  <c r="L10961" i="1"/>
  <c r="L10962" i="1"/>
  <c r="L10963" i="1"/>
  <c r="L10964" i="1"/>
  <c r="L10965" i="1"/>
  <c r="L10966" i="1"/>
  <c r="L10967" i="1"/>
  <c r="L10968" i="1"/>
  <c r="L10969" i="1"/>
  <c r="L10970" i="1"/>
  <c r="L10971" i="1"/>
  <c r="L10972" i="1"/>
  <c r="L10973" i="1"/>
  <c r="L10974" i="1"/>
  <c r="L10975" i="1"/>
  <c r="L10976" i="1"/>
  <c r="L10977" i="1"/>
  <c r="L10978" i="1"/>
  <c r="L10979" i="1"/>
  <c r="L10980" i="1"/>
  <c r="L10981" i="1"/>
  <c r="L10982" i="1"/>
  <c r="L10983" i="1"/>
  <c r="L10984" i="1"/>
  <c r="L10985" i="1"/>
  <c r="L10986" i="1"/>
  <c r="L10987" i="1"/>
  <c r="L10988" i="1"/>
  <c r="L10989" i="1"/>
  <c r="L10990" i="1"/>
  <c r="L10991" i="1"/>
  <c r="L10992" i="1"/>
  <c r="L10993" i="1"/>
  <c r="L10994" i="1"/>
  <c r="L10995" i="1"/>
  <c r="L10996" i="1"/>
  <c r="L10997" i="1"/>
  <c r="L10998" i="1"/>
  <c r="L10999" i="1"/>
  <c r="L11000" i="1"/>
  <c r="L11001" i="1"/>
  <c r="L11002" i="1"/>
  <c r="L11003" i="1"/>
  <c r="L11004" i="1"/>
  <c r="L11005" i="1"/>
  <c r="L11006" i="1"/>
  <c r="L11007" i="1"/>
  <c r="L11008" i="1"/>
  <c r="L11009" i="1"/>
  <c r="L11010" i="1"/>
  <c r="L11011" i="1"/>
  <c r="L11012" i="1"/>
  <c r="L11013" i="1"/>
  <c r="L11014" i="1"/>
  <c r="L11015" i="1"/>
  <c r="L11016" i="1"/>
  <c r="L11017" i="1"/>
  <c r="L11018" i="1"/>
  <c r="L11019" i="1"/>
  <c r="L11020" i="1"/>
  <c r="L11021" i="1"/>
  <c r="L11022" i="1"/>
  <c r="L11023" i="1"/>
  <c r="L11024" i="1"/>
  <c r="L11025" i="1"/>
  <c r="L11026" i="1"/>
  <c r="L11027" i="1"/>
  <c r="L11028" i="1"/>
  <c r="L11029" i="1"/>
  <c r="L11030" i="1"/>
  <c r="L11031" i="1"/>
  <c r="L11032" i="1"/>
  <c r="L11033" i="1"/>
  <c r="L11034" i="1"/>
  <c r="L11035" i="1"/>
  <c r="L11036" i="1"/>
  <c r="L11037" i="1"/>
  <c r="L11038" i="1"/>
  <c r="L11039" i="1"/>
  <c r="L11040" i="1"/>
  <c r="L11041" i="1"/>
  <c r="L11042" i="1"/>
  <c r="L11043" i="1"/>
  <c r="L11044" i="1"/>
  <c r="L11045" i="1"/>
  <c r="L11046" i="1"/>
  <c r="L11047" i="1"/>
  <c r="L11048" i="1"/>
  <c r="L11049" i="1"/>
  <c r="L11050" i="1"/>
  <c r="L11051" i="1"/>
  <c r="L11052" i="1"/>
  <c r="L11053" i="1"/>
  <c r="L11054" i="1"/>
  <c r="L11055" i="1"/>
  <c r="L11056" i="1"/>
  <c r="L11057" i="1"/>
  <c r="L11058" i="1"/>
  <c r="L11059" i="1"/>
  <c r="L11060" i="1"/>
  <c r="L11061" i="1"/>
  <c r="L11062" i="1"/>
  <c r="L11063" i="1"/>
  <c r="L11064" i="1"/>
  <c r="L11065" i="1"/>
  <c r="L11066" i="1"/>
  <c r="L11067" i="1"/>
  <c r="L11068" i="1"/>
  <c r="L11069" i="1"/>
  <c r="L11070" i="1"/>
  <c r="L11071" i="1"/>
  <c r="L11072" i="1"/>
  <c r="L11073" i="1"/>
  <c r="L11074" i="1"/>
  <c r="L11075" i="1"/>
  <c r="L11076" i="1"/>
  <c r="L11077" i="1"/>
  <c r="L11078" i="1"/>
  <c r="L11079" i="1"/>
  <c r="L11080" i="1"/>
  <c r="L11081" i="1"/>
  <c r="L11082" i="1"/>
  <c r="L11083" i="1"/>
  <c r="L11084" i="1"/>
  <c r="L11085" i="1"/>
  <c r="L11086" i="1"/>
  <c r="L11087" i="1"/>
  <c r="L11088" i="1"/>
  <c r="L11089" i="1"/>
  <c r="L11090" i="1"/>
  <c r="L11091" i="1"/>
  <c r="L11092" i="1"/>
  <c r="L11093" i="1"/>
  <c r="L11094" i="1"/>
  <c r="L11095" i="1"/>
  <c r="L11096" i="1"/>
  <c r="L11097" i="1"/>
  <c r="L11098" i="1"/>
  <c r="L11099" i="1"/>
  <c r="L11100" i="1"/>
  <c r="L11101" i="1"/>
  <c r="L11102" i="1"/>
  <c r="L11103" i="1"/>
  <c r="L11104" i="1"/>
  <c r="L11105" i="1"/>
  <c r="L11106" i="1"/>
  <c r="L11107" i="1"/>
  <c r="L11108" i="1"/>
  <c r="L11109" i="1"/>
  <c r="L11110" i="1"/>
  <c r="L11111" i="1"/>
  <c r="L11112" i="1"/>
  <c r="L11113" i="1"/>
  <c r="L11114" i="1"/>
  <c r="L11115" i="1"/>
  <c r="L11116" i="1"/>
  <c r="L11117" i="1"/>
  <c r="L11118" i="1"/>
  <c r="L11119" i="1"/>
  <c r="L11120" i="1"/>
  <c r="L11121" i="1"/>
  <c r="L11122" i="1"/>
  <c r="L11123" i="1"/>
  <c r="L11124" i="1"/>
  <c r="L11125" i="1"/>
  <c r="L11126" i="1"/>
  <c r="L11127" i="1"/>
  <c r="L11128" i="1"/>
  <c r="L11129" i="1"/>
  <c r="L11130" i="1"/>
  <c r="L11131" i="1"/>
  <c r="L11132" i="1"/>
  <c r="L11133" i="1"/>
  <c r="L11134" i="1"/>
  <c r="L11135" i="1"/>
  <c r="L11136" i="1"/>
  <c r="L11137" i="1"/>
  <c r="L11138" i="1"/>
  <c r="L11139" i="1"/>
  <c r="L11140" i="1"/>
  <c r="L11141" i="1"/>
  <c r="L11142" i="1"/>
  <c r="L11143" i="1"/>
  <c r="L11144" i="1"/>
  <c r="L11145" i="1"/>
  <c r="L11146" i="1"/>
  <c r="L11147" i="1"/>
  <c r="L11148" i="1"/>
  <c r="L11149" i="1"/>
  <c r="L11150" i="1"/>
  <c r="L11151" i="1"/>
  <c r="L11152" i="1"/>
  <c r="L11153" i="1"/>
  <c r="L11154" i="1"/>
  <c r="L11155" i="1"/>
  <c r="L11156" i="1"/>
  <c r="L11157" i="1"/>
  <c r="L11158" i="1"/>
  <c r="L11159" i="1"/>
  <c r="L11160" i="1"/>
  <c r="L11161" i="1"/>
  <c r="L11162" i="1"/>
  <c r="L11163" i="1"/>
  <c r="L11164" i="1"/>
  <c r="L11165" i="1"/>
  <c r="L11166" i="1"/>
  <c r="L11167" i="1"/>
  <c r="L11168" i="1"/>
  <c r="L11169" i="1"/>
  <c r="L11170" i="1"/>
  <c r="L11171" i="1"/>
  <c r="L11172" i="1"/>
  <c r="L11173" i="1"/>
  <c r="L11174" i="1"/>
  <c r="L11175" i="1"/>
  <c r="L11176" i="1"/>
  <c r="L11177" i="1"/>
  <c r="L11178" i="1"/>
  <c r="L11179" i="1"/>
  <c r="L11180" i="1"/>
  <c r="L11181" i="1"/>
  <c r="L11182" i="1"/>
  <c r="L11183" i="1"/>
  <c r="L11184" i="1"/>
  <c r="L11185" i="1"/>
  <c r="L11186" i="1"/>
  <c r="L11187" i="1"/>
  <c r="L11188" i="1"/>
  <c r="L11189" i="1"/>
  <c r="L11190" i="1"/>
  <c r="L11191" i="1"/>
  <c r="L11192" i="1"/>
  <c r="L11193" i="1"/>
  <c r="L11194" i="1"/>
  <c r="L11195" i="1"/>
  <c r="L11196" i="1"/>
  <c r="L11197" i="1"/>
  <c r="L11198" i="1"/>
  <c r="L11199" i="1"/>
  <c r="L11200" i="1"/>
  <c r="L11201" i="1"/>
  <c r="L11202" i="1"/>
  <c r="L11203" i="1"/>
  <c r="L11204" i="1"/>
  <c r="L11205" i="1"/>
  <c r="L11206" i="1"/>
  <c r="L11207" i="1"/>
  <c r="L11208" i="1"/>
  <c r="L11209" i="1"/>
  <c r="L11210" i="1"/>
  <c r="L11211" i="1"/>
  <c r="L11212" i="1"/>
  <c r="L11213" i="1"/>
  <c r="L11214" i="1"/>
  <c r="L11215" i="1"/>
  <c r="L11216" i="1"/>
  <c r="L11217" i="1"/>
  <c r="L11218" i="1"/>
  <c r="L11219" i="1"/>
  <c r="L11220" i="1"/>
  <c r="L11221" i="1"/>
  <c r="L11222" i="1"/>
  <c r="L11223" i="1"/>
  <c r="L11224" i="1"/>
  <c r="L11225" i="1"/>
  <c r="L11226" i="1"/>
  <c r="L11227" i="1"/>
  <c r="L11228" i="1"/>
  <c r="L11229" i="1"/>
  <c r="L11230" i="1"/>
  <c r="L11231" i="1"/>
  <c r="L11232" i="1"/>
  <c r="L11233" i="1"/>
  <c r="L11234" i="1"/>
  <c r="L11235" i="1"/>
  <c r="L11236" i="1"/>
  <c r="L11237" i="1"/>
  <c r="L11238" i="1"/>
  <c r="L11239" i="1"/>
  <c r="L11240" i="1"/>
  <c r="L11241" i="1"/>
  <c r="L11242" i="1"/>
  <c r="L11243" i="1"/>
  <c r="L11244" i="1"/>
  <c r="L11245" i="1"/>
  <c r="L11246" i="1"/>
  <c r="L11247" i="1"/>
  <c r="L11248" i="1"/>
  <c r="L11249" i="1"/>
  <c r="L11250" i="1"/>
  <c r="L11251" i="1"/>
  <c r="L11252" i="1"/>
  <c r="L11253" i="1"/>
  <c r="L11254" i="1"/>
  <c r="L11255" i="1"/>
  <c r="L11256" i="1"/>
  <c r="L11257" i="1"/>
  <c r="L11258" i="1"/>
  <c r="L11259" i="1"/>
  <c r="L11260" i="1"/>
  <c r="L11261" i="1"/>
  <c r="L11262" i="1"/>
  <c r="L11263" i="1"/>
  <c r="L11264" i="1"/>
  <c r="L11265" i="1"/>
  <c r="L11266" i="1"/>
  <c r="L11267" i="1"/>
  <c r="L11268" i="1"/>
  <c r="L11269" i="1"/>
  <c r="L11270" i="1"/>
  <c r="L11271" i="1"/>
  <c r="L11272" i="1"/>
  <c r="L11273" i="1"/>
  <c r="L11274" i="1"/>
  <c r="L11275" i="1"/>
  <c r="L11276" i="1"/>
  <c r="L11277" i="1"/>
  <c r="L11278" i="1"/>
  <c r="L11279" i="1"/>
  <c r="L11280" i="1"/>
  <c r="L11281" i="1"/>
  <c r="L11282" i="1"/>
  <c r="L11283" i="1"/>
  <c r="L11284" i="1"/>
  <c r="L11285" i="1"/>
  <c r="L11286" i="1"/>
  <c r="L11287" i="1"/>
  <c r="L11288" i="1"/>
  <c r="L11289" i="1"/>
  <c r="L11290" i="1"/>
  <c r="L11291" i="1"/>
  <c r="L11292" i="1"/>
  <c r="L11293" i="1"/>
  <c r="L11294" i="1"/>
  <c r="L11295" i="1"/>
  <c r="L11296" i="1"/>
  <c r="L11297" i="1"/>
  <c r="L11298" i="1"/>
  <c r="L11299" i="1"/>
  <c r="L11300" i="1"/>
  <c r="L11301" i="1"/>
  <c r="L11302" i="1"/>
  <c r="L11303" i="1"/>
  <c r="L11304" i="1"/>
  <c r="L11305" i="1"/>
  <c r="L11306" i="1"/>
  <c r="L11307" i="1"/>
  <c r="L11308" i="1"/>
  <c r="L11309" i="1"/>
  <c r="L11310" i="1"/>
  <c r="L11311" i="1"/>
  <c r="L11312" i="1"/>
  <c r="L11313" i="1"/>
  <c r="L11314" i="1"/>
  <c r="L11315" i="1"/>
  <c r="L11316" i="1"/>
  <c r="L11317" i="1"/>
  <c r="L11318" i="1"/>
  <c r="L11319" i="1"/>
  <c r="L11320" i="1"/>
  <c r="L11321" i="1"/>
  <c r="L11322" i="1"/>
  <c r="L11323" i="1"/>
  <c r="L11324" i="1"/>
  <c r="L11325" i="1"/>
  <c r="L11326" i="1"/>
  <c r="L11327" i="1"/>
  <c r="L11328" i="1"/>
  <c r="L11329" i="1"/>
  <c r="L11330" i="1"/>
  <c r="L11331" i="1"/>
  <c r="L11332" i="1"/>
  <c r="L11333" i="1"/>
  <c r="L11334" i="1"/>
  <c r="L11335" i="1"/>
  <c r="L11336" i="1"/>
  <c r="L11337" i="1"/>
  <c r="L11338" i="1"/>
  <c r="L11339" i="1"/>
  <c r="L11340" i="1"/>
  <c r="L11341" i="1"/>
  <c r="L11342" i="1"/>
  <c r="L11343" i="1"/>
  <c r="L11344" i="1"/>
  <c r="L11345" i="1"/>
  <c r="L11346" i="1"/>
  <c r="L11347" i="1"/>
  <c r="L11348" i="1"/>
  <c r="L11349" i="1"/>
  <c r="L11350" i="1"/>
  <c r="L11351" i="1"/>
  <c r="L11352" i="1"/>
  <c r="L11353" i="1"/>
  <c r="L11354" i="1"/>
  <c r="L11355" i="1"/>
  <c r="L11356" i="1"/>
  <c r="L11357" i="1"/>
  <c r="L11358" i="1"/>
  <c r="L11359" i="1"/>
  <c r="L11360" i="1"/>
  <c r="L11361" i="1"/>
  <c r="L11362" i="1"/>
  <c r="L11363" i="1"/>
  <c r="L11364" i="1"/>
  <c r="L11365" i="1"/>
  <c r="L11366" i="1"/>
  <c r="L11367" i="1"/>
  <c r="L11368" i="1"/>
  <c r="L11369" i="1"/>
  <c r="L11370" i="1"/>
  <c r="L11371" i="1"/>
  <c r="L11372" i="1"/>
  <c r="L11373" i="1"/>
  <c r="L11374" i="1"/>
  <c r="L11375" i="1"/>
  <c r="L11376" i="1"/>
  <c r="L11377" i="1"/>
  <c r="L11378" i="1"/>
  <c r="L11379" i="1"/>
  <c r="L11380" i="1"/>
  <c r="L11381" i="1"/>
  <c r="L11382" i="1"/>
  <c r="L11383" i="1"/>
  <c r="L11384" i="1"/>
  <c r="L11385" i="1"/>
  <c r="L11386" i="1"/>
  <c r="L11387" i="1"/>
  <c r="L11388" i="1"/>
  <c r="L11389" i="1"/>
  <c r="L11390" i="1"/>
  <c r="L11391" i="1"/>
  <c r="L11392" i="1"/>
  <c r="L11393" i="1"/>
  <c r="L11394" i="1"/>
  <c r="L11395" i="1"/>
  <c r="L11396" i="1"/>
  <c r="L11397" i="1"/>
  <c r="L11398" i="1"/>
  <c r="L11399" i="1"/>
  <c r="L11400" i="1"/>
  <c r="L11401" i="1"/>
  <c r="L11402" i="1"/>
  <c r="L11403" i="1"/>
  <c r="L11404" i="1"/>
  <c r="L11405" i="1"/>
  <c r="L11406" i="1"/>
  <c r="L11407" i="1"/>
  <c r="L11408" i="1"/>
  <c r="L11409" i="1"/>
  <c r="L11410" i="1"/>
  <c r="L11411" i="1"/>
  <c r="L11412" i="1"/>
  <c r="L11413" i="1"/>
  <c r="L11414" i="1"/>
  <c r="L11415" i="1"/>
  <c r="L11416" i="1"/>
  <c r="L11417" i="1"/>
  <c r="L11418" i="1"/>
  <c r="L11419" i="1"/>
  <c r="L11420" i="1"/>
  <c r="L11421" i="1"/>
  <c r="L11422" i="1"/>
  <c r="L11423" i="1"/>
  <c r="L11424" i="1"/>
  <c r="L11425" i="1"/>
  <c r="L11426" i="1"/>
  <c r="L11427" i="1"/>
  <c r="L11428" i="1"/>
  <c r="L11429" i="1"/>
  <c r="L11430" i="1"/>
  <c r="L11431" i="1"/>
  <c r="L11432" i="1"/>
  <c r="L11433" i="1"/>
  <c r="L11434" i="1"/>
  <c r="L11435" i="1"/>
  <c r="L11436" i="1"/>
  <c r="L11437" i="1"/>
  <c r="L11438" i="1"/>
  <c r="L11439" i="1"/>
  <c r="L11440" i="1"/>
  <c r="L11441" i="1"/>
  <c r="L11442" i="1"/>
  <c r="L11443" i="1"/>
  <c r="L11444" i="1"/>
  <c r="L11445" i="1"/>
  <c r="L11446" i="1"/>
  <c r="L11447" i="1"/>
  <c r="L11448" i="1"/>
  <c r="L11449" i="1"/>
  <c r="L11450" i="1"/>
  <c r="L11451" i="1"/>
  <c r="L11452" i="1"/>
  <c r="L11453" i="1"/>
  <c r="L11454" i="1"/>
  <c r="L11455" i="1"/>
  <c r="L11456" i="1"/>
  <c r="L11457" i="1"/>
  <c r="L11458" i="1"/>
  <c r="L11459" i="1"/>
  <c r="L11460" i="1"/>
  <c r="L11461" i="1"/>
  <c r="L11462" i="1"/>
  <c r="L11463" i="1"/>
  <c r="L11464" i="1"/>
  <c r="L11465" i="1"/>
  <c r="L11466" i="1"/>
  <c r="L11467" i="1"/>
  <c r="L11468" i="1"/>
  <c r="L11469" i="1"/>
  <c r="L11470" i="1"/>
  <c r="L11471" i="1"/>
  <c r="L11472" i="1"/>
  <c r="L11473" i="1"/>
  <c r="L11474" i="1"/>
  <c r="L11475" i="1"/>
  <c r="L11476" i="1"/>
  <c r="L11477" i="1"/>
  <c r="L11478" i="1"/>
  <c r="L11479" i="1"/>
  <c r="L11480" i="1"/>
  <c r="L11481" i="1"/>
  <c r="L11482" i="1"/>
  <c r="L11483" i="1"/>
  <c r="L11484" i="1"/>
  <c r="L11485" i="1"/>
  <c r="L11486" i="1"/>
  <c r="L11487" i="1"/>
  <c r="L11488" i="1"/>
  <c r="L11489" i="1"/>
  <c r="L11490" i="1"/>
  <c r="L11491" i="1"/>
  <c r="L11492" i="1"/>
  <c r="L11493" i="1"/>
  <c r="L11494" i="1"/>
  <c r="L11495" i="1"/>
  <c r="L11496" i="1"/>
  <c r="L11497" i="1"/>
  <c r="L11498" i="1"/>
  <c r="L11499" i="1"/>
  <c r="L11500" i="1"/>
  <c r="L11501" i="1"/>
  <c r="L11502" i="1"/>
  <c r="L11503" i="1"/>
  <c r="L11504" i="1"/>
  <c r="L11505" i="1"/>
  <c r="L11506" i="1"/>
  <c r="L11507" i="1"/>
  <c r="L11508" i="1"/>
  <c r="L11509" i="1"/>
  <c r="L11510" i="1"/>
  <c r="L11511" i="1"/>
  <c r="L11512" i="1"/>
  <c r="L11513" i="1"/>
  <c r="L11514" i="1"/>
  <c r="L11515" i="1"/>
  <c r="L11516" i="1"/>
  <c r="L11517" i="1"/>
  <c r="L11518" i="1"/>
  <c r="L11519" i="1"/>
  <c r="L11520" i="1"/>
  <c r="L11521" i="1"/>
  <c r="L11522" i="1"/>
  <c r="L11523" i="1"/>
  <c r="L11524" i="1"/>
  <c r="L11525" i="1"/>
  <c r="L11526" i="1"/>
  <c r="L11527" i="1"/>
  <c r="L11528" i="1"/>
  <c r="L11529" i="1"/>
  <c r="L11530" i="1"/>
  <c r="L11531" i="1"/>
  <c r="L11532" i="1"/>
  <c r="L11533" i="1"/>
  <c r="L11534" i="1"/>
  <c r="L11535" i="1"/>
  <c r="L11536" i="1"/>
  <c r="L11537" i="1"/>
  <c r="L11538" i="1"/>
  <c r="L11539" i="1"/>
  <c r="L11540" i="1"/>
  <c r="L11541" i="1"/>
  <c r="L11542" i="1"/>
  <c r="L11543" i="1"/>
  <c r="L11544" i="1"/>
  <c r="L11545" i="1"/>
  <c r="L11546" i="1"/>
  <c r="L11547" i="1"/>
  <c r="L11548" i="1"/>
  <c r="L11549" i="1"/>
  <c r="L11550" i="1"/>
  <c r="L11551" i="1"/>
  <c r="L11552" i="1"/>
  <c r="L11553" i="1"/>
  <c r="L11554" i="1"/>
  <c r="L11555" i="1"/>
  <c r="L11556" i="1"/>
  <c r="L11557" i="1"/>
  <c r="L11558" i="1"/>
  <c r="L11559" i="1"/>
  <c r="L11560" i="1"/>
  <c r="L11561" i="1"/>
  <c r="L11562" i="1"/>
  <c r="L11563" i="1"/>
  <c r="L11564" i="1"/>
  <c r="L11565" i="1"/>
  <c r="L11566" i="1"/>
  <c r="L11567" i="1"/>
  <c r="L11568" i="1"/>
  <c r="L11569" i="1"/>
  <c r="L11570" i="1"/>
  <c r="L11571" i="1"/>
  <c r="L11572" i="1"/>
  <c r="L11573" i="1"/>
  <c r="L11574" i="1"/>
  <c r="L11575" i="1"/>
  <c r="L11576" i="1"/>
  <c r="L11577" i="1"/>
  <c r="L11578" i="1"/>
  <c r="L11579" i="1"/>
  <c r="L11580" i="1"/>
  <c r="L11581" i="1"/>
  <c r="L11582" i="1"/>
  <c r="L11583" i="1"/>
  <c r="L11584" i="1"/>
  <c r="L11585" i="1"/>
  <c r="L11586" i="1"/>
  <c r="L11587" i="1"/>
  <c r="L11588" i="1"/>
  <c r="L11589" i="1"/>
  <c r="L11590" i="1"/>
  <c r="L11591" i="1"/>
  <c r="L11592" i="1"/>
  <c r="L11593" i="1"/>
  <c r="L11594" i="1"/>
  <c r="L11595" i="1"/>
  <c r="L11596" i="1"/>
  <c r="L11597" i="1"/>
  <c r="L11598" i="1"/>
  <c r="L11599" i="1"/>
  <c r="L11600" i="1"/>
  <c r="L11601" i="1"/>
  <c r="L11602" i="1"/>
  <c r="L11603" i="1"/>
  <c r="L11604" i="1"/>
  <c r="L11605" i="1"/>
  <c r="L11606" i="1"/>
  <c r="L11607" i="1"/>
  <c r="L11608" i="1"/>
  <c r="L11609" i="1"/>
  <c r="L11610" i="1"/>
  <c r="L11611" i="1"/>
  <c r="L11612" i="1"/>
  <c r="L11613" i="1"/>
  <c r="L11614" i="1"/>
  <c r="L11615" i="1"/>
  <c r="L11616" i="1"/>
  <c r="L11617" i="1"/>
  <c r="L11618" i="1"/>
  <c r="L11619" i="1"/>
  <c r="L11620" i="1"/>
  <c r="L11621" i="1"/>
  <c r="L11622" i="1"/>
  <c r="L11623" i="1"/>
  <c r="L11624" i="1"/>
  <c r="L11625" i="1"/>
  <c r="L11626" i="1"/>
  <c r="L11627" i="1"/>
  <c r="L11628" i="1"/>
  <c r="L11629" i="1"/>
  <c r="L11630" i="1"/>
  <c r="L11631" i="1"/>
  <c r="L11632" i="1"/>
  <c r="L11633" i="1"/>
  <c r="L11634" i="1"/>
  <c r="L11635" i="1"/>
  <c r="L11636" i="1"/>
  <c r="L11637" i="1"/>
  <c r="L11638" i="1"/>
  <c r="L11639" i="1"/>
  <c r="L11640" i="1"/>
  <c r="L11641" i="1"/>
  <c r="L11642" i="1"/>
  <c r="L11643" i="1"/>
  <c r="L11644" i="1"/>
  <c r="L11645" i="1"/>
  <c r="L11646" i="1"/>
  <c r="L11647" i="1"/>
  <c r="L11648" i="1"/>
  <c r="L11649" i="1"/>
  <c r="L11650" i="1"/>
  <c r="L11651" i="1"/>
  <c r="L11652" i="1"/>
  <c r="L11653" i="1"/>
  <c r="L11654" i="1"/>
  <c r="L11655" i="1"/>
  <c r="L11656" i="1"/>
  <c r="L11657" i="1"/>
  <c r="L11658" i="1"/>
  <c r="L11659" i="1"/>
  <c r="L11660" i="1"/>
  <c r="L11661" i="1"/>
  <c r="L11662" i="1"/>
  <c r="L11663" i="1"/>
  <c r="L11664" i="1"/>
  <c r="L11665" i="1"/>
  <c r="L11666" i="1"/>
  <c r="L11667" i="1"/>
  <c r="L11668" i="1"/>
  <c r="L11669" i="1"/>
  <c r="L11670" i="1"/>
  <c r="L11671" i="1"/>
  <c r="L11672" i="1"/>
  <c r="L11673" i="1"/>
  <c r="L11674" i="1"/>
  <c r="L11675" i="1"/>
  <c r="L11676" i="1"/>
  <c r="L11677" i="1"/>
  <c r="L11678" i="1"/>
  <c r="L11679" i="1"/>
  <c r="L11680" i="1"/>
  <c r="L11681" i="1"/>
  <c r="L11682" i="1"/>
  <c r="L11683" i="1"/>
  <c r="L11684" i="1"/>
  <c r="L11685" i="1"/>
  <c r="L11686" i="1"/>
  <c r="L11687" i="1"/>
  <c r="L11688" i="1"/>
  <c r="L11689" i="1"/>
  <c r="L11690" i="1"/>
  <c r="L11691" i="1"/>
  <c r="L11692" i="1"/>
  <c r="L11693" i="1"/>
  <c r="L11694" i="1"/>
  <c r="L11695" i="1"/>
  <c r="L11696" i="1"/>
  <c r="L11697" i="1"/>
  <c r="L11698" i="1"/>
  <c r="L11699" i="1"/>
  <c r="L11700" i="1"/>
  <c r="L11701" i="1"/>
  <c r="L11702" i="1"/>
  <c r="L11703" i="1"/>
  <c r="L11704" i="1"/>
  <c r="L11705" i="1"/>
  <c r="L11706" i="1"/>
  <c r="L11707" i="1"/>
  <c r="L11708" i="1"/>
  <c r="L11709" i="1"/>
  <c r="L11710" i="1"/>
  <c r="L11711" i="1"/>
  <c r="L11712" i="1"/>
  <c r="L11713" i="1"/>
  <c r="L11714" i="1"/>
  <c r="L11715" i="1"/>
  <c r="L11716" i="1"/>
  <c r="L11717" i="1"/>
  <c r="L11718" i="1"/>
  <c r="L11719" i="1"/>
  <c r="L11720" i="1"/>
  <c r="L11721" i="1"/>
  <c r="L11722" i="1"/>
  <c r="L11723" i="1"/>
  <c r="L11724" i="1"/>
  <c r="L11725" i="1"/>
  <c r="L11726" i="1"/>
  <c r="L11727" i="1"/>
  <c r="L11728" i="1"/>
  <c r="L11729" i="1"/>
  <c r="L11730" i="1"/>
  <c r="L11731" i="1"/>
  <c r="L11732" i="1"/>
  <c r="L11733" i="1"/>
  <c r="L11734" i="1"/>
  <c r="L11735" i="1"/>
  <c r="L11736" i="1"/>
  <c r="L11737" i="1"/>
  <c r="L11738" i="1"/>
  <c r="L11739" i="1"/>
  <c r="L11740" i="1"/>
  <c r="L11741" i="1"/>
  <c r="L11742" i="1"/>
  <c r="L11743" i="1"/>
  <c r="L11744" i="1"/>
  <c r="L11745" i="1"/>
  <c r="L11746" i="1"/>
  <c r="L11747" i="1"/>
  <c r="L11748" i="1"/>
  <c r="L11749" i="1"/>
  <c r="L11750" i="1"/>
  <c r="L11751" i="1"/>
  <c r="L11752" i="1"/>
  <c r="L11753" i="1"/>
  <c r="L11754" i="1"/>
  <c r="L11755" i="1"/>
  <c r="L11756" i="1"/>
  <c r="L11757" i="1"/>
  <c r="L11758" i="1"/>
  <c r="L11759" i="1"/>
  <c r="L11760" i="1"/>
  <c r="L11761" i="1"/>
  <c r="L11762" i="1"/>
  <c r="L11763" i="1"/>
  <c r="L11764" i="1"/>
  <c r="L11765" i="1"/>
  <c r="L11766" i="1"/>
  <c r="L11767" i="1"/>
  <c r="L11768" i="1"/>
  <c r="L11769" i="1"/>
  <c r="L11770" i="1"/>
  <c r="L11771" i="1"/>
  <c r="L11772" i="1"/>
  <c r="L11773" i="1"/>
  <c r="L11774" i="1"/>
  <c r="L11775" i="1"/>
  <c r="L11776" i="1"/>
  <c r="L11777" i="1"/>
  <c r="L11778" i="1"/>
  <c r="L11779" i="1"/>
  <c r="L11780" i="1"/>
  <c r="L11781" i="1"/>
  <c r="L11782" i="1"/>
  <c r="L11783" i="1"/>
  <c r="L11784" i="1"/>
  <c r="L11785" i="1"/>
  <c r="L11786" i="1"/>
  <c r="L11787" i="1"/>
  <c r="L11788" i="1"/>
  <c r="L11789" i="1"/>
  <c r="L11790" i="1"/>
  <c r="L11791" i="1"/>
  <c r="L11792" i="1"/>
  <c r="L11793" i="1"/>
  <c r="L11794" i="1"/>
  <c r="L11795" i="1"/>
  <c r="L11796" i="1"/>
  <c r="L11797" i="1"/>
  <c r="L11798" i="1"/>
  <c r="L11799" i="1"/>
  <c r="L11800" i="1"/>
  <c r="L11801" i="1"/>
  <c r="L11802" i="1"/>
  <c r="L11803" i="1"/>
  <c r="L11804" i="1"/>
  <c r="L11805" i="1"/>
  <c r="L11806" i="1"/>
  <c r="L11807" i="1"/>
  <c r="L11808" i="1"/>
  <c r="L11809" i="1"/>
  <c r="L11810" i="1"/>
  <c r="L11811" i="1"/>
  <c r="L11812" i="1"/>
  <c r="L11813" i="1"/>
  <c r="L11814" i="1"/>
  <c r="L11815" i="1"/>
  <c r="L11816" i="1"/>
  <c r="L11817" i="1"/>
  <c r="L11818" i="1"/>
  <c r="L11819" i="1"/>
  <c r="L11820" i="1"/>
  <c r="L11821" i="1"/>
  <c r="L11822" i="1"/>
  <c r="L11823" i="1"/>
  <c r="L11824" i="1"/>
  <c r="L11825" i="1"/>
  <c r="L11826" i="1"/>
  <c r="L11827" i="1"/>
  <c r="L11828" i="1"/>
  <c r="L11829" i="1"/>
  <c r="L11830" i="1"/>
  <c r="L11831" i="1"/>
  <c r="L11832" i="1"/>
  <c r="L11833" i="1"/>
  <c r="L11834" i="1"/>
  <c r="L11835" i="1"/>
  <c r="L11836" i="1"/>
  <c r="L11837" i="1"/>
  <c r="L11838" i="1"/>
  <c r="L11839" i="1"/>
  <c r="L11840" i="1"/>
  <c r="L11841" i="1"/>
  <c r="L11842" i="1"/>
  <c r="L11843" i="1"/>
  <c r="L11844" i="1"/>
  <c r="L11845" i="1"/>
  <c r="L11846" i="1"/>
  <c r="L11847" i="1"/>
  <c r="L11848" i="1"/>
  <c r="L11849" i="1"/>
  <c r="L11850" i="1"/>
  <c r="L11851" i="1"/>
  <c r="L11852" i="1"/>
  <c r="L11853" i="1"/>
  <c r="L11854" i="1"/>
  <c r="L11855" i="1"/>
  <c r="L11856" i="1"/>
  <c r="L11857" i="1"/>
  <c r="L11858" i="1"/>
  <c r="L11859" i="1"/>
  <c r="L11860" i="1"/>
  <c r="L11861" i="1"/>
  <c r="L11862" i="1"/>
  <c r="L11863" i="1"/>
  <c r="L11864" i="1"/>
  <c r="L11865" i="1"/>
  <c r="L11866" i="1"/>
  <c r="L11867" i="1"/>
  <c r="L11868" i="1"/>
  <c r="L11869" i="1"/>
  <c r="L11870" i="1"/>
  <c r="L11871" i="1"/>
  <c r="L11872" i="1"/>
  <c r="L11873" i="1"/>
  <c r="L11874" i="1"/>
  <c r="L11875" i="1"/>
  <c r="L11876" i="1"/>
  <c r="L11877" i="1"/>
  <c r="L11878" i="1"/>
  <c r="L11879" i="1"/>
  <c r="L11880" i="1"/>
  <c r="L11881" i="1"/>
  <c r="L11882" i="1"/>
  <c r="L11883" i="1"/>
  <c r="L11884" i="1"/>
  <c r="L11885" i="1"/>
  <c r="L11886" i="1"/>
  <c r="L11887" i="1"/>
  <c r="L11888" i="1"/>
  <c r="L11889" i="1"/>
  <c r="L11890" i="1"/>
  <c r="L11891" i="1"/>
  <c r="L11892" i="1"/>
  <c r="L11893" i="1"/>
  <c r="L11894" i="1"/>
  <c r="L11895" i="1"/>
  <c r="L11896" i="1"/>
  <c r="L11897" i="1"/>
  <c r="L11898" i="1"/>
  <c r="L11899" i="1"/>
  <c r="L11900" i="1"/>
  <c r="L11901" i="1"/>
  <c r="L11902" i="1"/>
  <c r="L11903" i="1"/>
  <c r="L11904" i="1"/>
  <c r="L11905" i="1"/>
  <c r="L11906" i="1"/>
  <c r="L11907" i="1"/>
  <c r="L11908" i="1"/>
  <c r="L11909" i="1"/>
  <c r="L11910" i="1"/>
  <c r="L11911" i="1"/>
  <c r="L11912" i="1"/>
  <c r="L11913" i="1"/>
  <c r="L11914" i="1"/>
  <c r="L11915" i="1"/>
  <c r="L11916" i="1"/>
  <c r="L11917" i="1"/>
  <c r="L11918" i="1"/>
  <c r="L11919" i="1"/>
  <c r="L11920" i="1"/>
  <c r="L11921" i="1"/>
  <c r="L11922" i="1"/>
  <c r="L11923" i="1"/>
  <c r="L11924" i="1"/>
  <c r="L11925" i="1"/>
  <c r="L11926" i="1"/>
  <c r="L11927" i="1"/>
  <c r="L11928" i="1"/>
  <c r="L11929" i="1"/>
  <c r="L11930" i="1"/>
  <c r="L11931" i="1"/>
  <c r="L11932" i="1"/>
  <c r="L11933" i="1"/>
  <c r="L11934" i="1"/>
  <c r="L11935" i="1"/>
  <c r="L11936" i="1"/>
  <c r="L11937" i="1"/>
  <c r="L11938" i="1"/>
  <c r="L11939" i="1"/>
  <c r="L11940" i="1"/>
  <c r="L11941" i="1"/>
  <c r="L11942" i="1"/>
  <c r="L11943" i="1"/>
  <c r="L11944" i="1"/>
  <c r="L11945" i="1"/>
  <c r="L11946" i="1"/>
  <c r="L11947" i="1"/>
  <c r="L11948" i="1"/>
  <c r="L11949" i="1"/>
  <c r="L11950" i="1"/>
  <c r="L11951" i="1"/>
  <c r="L11952" i="1"/>
  <c r="L11953" i="1"/>
  <c r="L11954" i="1"/>
  <c r="L11955" i="1"/>
  <c r="L11956" i="1"/>
  <c r="L11957" i="1"/>
  <c r="L11958" i="1"/>
  <c r="L11959" i="1"/>
  <c r="L11960" i="1"/>
  <c r="L11961" i="1"/>
  <c r="L11962" i="1"/>
  <c r="L11963" i="1"/>
  <c r="L11964" i="1"/>
  <c r="L11965" i="1"/>
  <c r="L11966" i="1"/>
  <c r="L11967" i="1"/>
  <c r="L11968" i="1"/>
  <c r="L11969" i="1"/>
  <c r="L11970" i="1"/>
  <c r="L11971" i="1"/>
  <c r="L11972" i="1"/>
  <c r="L11973" i="1"/>
  <c r="L11974" i="1"/>
  <c r="L11975" i="1"/>
  <c r="L11976" i="1"/>
  <c r="L11977" i="1"/>
  <c r="L11978" i="1"/>
  <c r="L11979" i="1"/>
  <c r="L11980" i="1"/>
  <c r="L11981" i="1"/>
  <c r="L11982" i="1"/>
  <c r="L11983" i="1"/>
  <c r="L11984" i="1"/>
  <c r="L11985" i="1"/>
  <c r="L11986" i="1"/>
  <c r="L11987" i="1"/>
  <c r="L11988" i="1"/>
  <c r="L11989" i="1"/>
  <c r="L11990" i="1"/>
  <c r="L11991" i="1"/>
  <c r="L11992" i="1"/>
  <c r="L11993" i="1"/>
  <c r="L11994" i="1"/>
  <c r="L11995" i="1"/>
  <c r="L11996" i="1"/>
  <c r="L11997" i="1"/>
  <c r="L11998" i="1"/>
  <c r="L11999" i="1"/>
  <c r="L12000" i="1"/>
  <c r="L12001" i="1"/>
  <c r="L12002" i="1"/>
  <c r="L12003" i="1"/>
  <c r="L12004" i="1"/>
  <c r="L12005" i="1"/>
  <c r="L12006" i="1"/>
  <c r="L12007" i="1"/>
  <c r="L12008" i="1"/>
  <c r="L12009" i="1"/>
  <c r="L12010" i="1"/>
  <c r="L12011" i="1"/>
  <c r="L12012" i="1"/>
  <c r="L12013" i="1"/>
  <c r="L12014" i="1"/>
  <c r="L12015" i="1"/>
  <c r="L12016" i="1"/>
  <c r="L12017" i="1"/>
  <c r="L12018" i="1"/>
  <c r="L12019" i="1"/>
  <c r="L12020" i="1"/>
  <c r="L12021" i="1"/>
  <c r="L12022" i="1"/>
  <c r="L12023" i="1"/>
  <c r="L12024" i="1"/>
  <c r="L12025" i="1"/>
  <c r="L12026" i="1"/>
  <c r="L12027" i="1"/>
  <c r="L12028" i="1"/>
  <c r="L12029" i="1"/>
  <c r="L12030" i="1"/>
  <c r="L12031" i="1"/>
  <c r="L12032" i="1"/>
  <c r="L12033" i="1"/>
  <c r="L12034" i="1"/>
  <c r="L12035" i="1"/>
  <c r="L12036" i="1"/>
  <c r="L12037" i="1"/>
  <c r="L12038" i="1"/>
  <c r="L12039" i="1"/>
  <c r="L12040" i="1"/>
  <c r="L12041" i="1"/>
  <c r="L12042" i="1"/>
  <c r="L12043" i="1"/>
  <c r="L12044" i="1"/>
  <c r="L12045" i="1"/>
  <c r="L12046" i="1"/>
  <c r="L12047" i="1"/>
  <c r="L12048" i="1"/>
  <c r="L12049" i="1"/>
  <c r="L12050" i="1"/>
  <c r="L12051" i="1"/>
  <c r="L12052" i="1"/>
  <c r="L12053" i="1"/>
  <c r="L12054" i="1"/>
  <c r="L12055" i="1"/>
  <c r="L12056" i="1"/>
  <c r="L12057" i="1"/>
  <c r="L12058" i="1"/>
  <c r="L12059" i="1"/>
  <c r="L12060" i="1"/>
  <c r="L12061" i="1"/>
  <c r="L12062" i="1"/>
  <c r="L12063" i="1"/>
  <c r="L12064" i="1"/>
  <c r="L12065" i="1"/>
  <c r="L12066" i="1"/>
  <c r="L12067" i="1"/>
  <c r="L12068" i="1"/>
  <c r="L12069" i="1"/>
  <c r="L12070" i="1"/>
  <c r="L12071" i="1"/>
  <c r="L12072" i="1"/>
  <c r="L12073" i="1"/>
  <c r="L12074" i="1"/>
  <c r="L12075" i="1"/>
  <c r="L12076" i="1"/>
  <c r="L12077" i="1"/>
  <c r="L12078" i="1"/>
  <c r="L12079" i="1"/>
  <c r="L12080" i="1"/>
  <c r="L12081" i="1"/>
  <c r="L12082" i="1"/>
  <c r="L12083" i="1"/>
  <c r="L12084" i="1"/>
  <c r="L12085" i="1"/>
  <c r="L12086" i="1"/>
  <c r="L12087" i="1"/>
  <c r="L12088" i="1"/>
  <c r="L12089" i="1"/>
  <c r="L12090" i="1"/>
  <c r="L12091" i="1"/>
  <c r="L12092" i="1"/>
  <c r="L12093" i="1"/>
  <c r="L12094" i="1"/>
  <c r="L12095" i="1"/>
  <c r="L12096" i="1"/>
  <c r="L12097" i="1"/>
  <c r="L12098" i="1"/>
  <c r="L12099" i="1"/>
  <c r="L12100" i="1"/>
  <c r="L12101" i="1"/>
  <c r="L12102" i="1"/>
  <c r="L12103" i="1"/>
  <c r="L12104" i="1"/>
  <c r="L12105" i="1"/>
  <c r="L12106" i="1"/>
  <c r="L12107" i="1"/>
  <c r="L12108" i="1"/>
  <c r="L12109" i="1"/>
  <c r="L12110" i="1"/>
  <c r="L12111" i="1"/>
  <c r="L12112" i="1"/>
  <c r="L12113" i="1"/>
  <c r="L12114" i="1"/>
  <c r="L12115" i="1"/>
  <c r="L12116" i="1"/>
  <c r="L12117" i="1"/>
  <c r="L12118" i="1"/>
  <c r="L12119" i="1"/>
  <c r="L12120" i="1"/>
  <c r="L12121" i="1"/>
  <c r="L12122" i="1"/>
  <c r="L12123" i="1"/>
  <c r="L12124" i="1"/>
  <c r="L12125" i="1"/>
  <c r="L12126" i="1"/>
  <c r="L12127" i="1"/>
  <c r="L12128" i="1"/>
  <c r="L12129" i="1"/>
  <c r="L12130" i="1"/>
  <c r="L12131" i="1"/>
  <c r="L12132" i="1"/>
  <c r="L12133" i="1"/>
  <c r="L12134" i="1"/>
  <c r="L12135" i="1"/>
  <c r="L12136" i="1"/>
  <c r="L12137" i="1"/>
  <c r="L12138" i="1"/>
  <c r="L12139" i="1"/>
  <c r="L12140" i="1"/>
  <c r="L12141" i="1"/>
  <c r="L12142" i="1"/>
  <c r="L12143" i="1"/>
  <c r="L12144" i="1"/>
  <c r="L12145" i="1"/>
  <c r="L12146" i="1"/>
  <c r="L12147" i="1"/>
  <c r="L12148" i="1"/>
  <c r="L12149" i="1"/>
  <c r="L12150" i="1"/>
  <c r="L12151" i="1"/>
  <c r="L12152" i="1"/>
  <c r="L12153" i="1"/>
  <c r="L12154" i="1"/>
  <c r="L12155" i="1"/>
  <c r="L12156" i="1"/>
  <c r="L12157" i="1"/>
  <c r="L12158" i="1"/>
  <c r="L12159" i="1"/>
  <c r="L12160" i="1"/>
  <c r="L12161" i="1"/>
  <c r="L12162" i="1"/>
  <c r="L12163" i="1"/>
  <c r="L12164" i="1"/>
  <c r="L12165" i="1"/>
  <c r="L12166" i="1"/>
  <c r="L12167" i="1"/>
  <c r="L12168" i="1"/>
  <c r="L12169" i="1"/>
  <c r="L12170" i="1"/>
  <c r="L12171" i="1"/>
  <c r="L12172" i="1"/>
  <c r="L12173" i="1"/>
  <c r="L12174" i="1"/>
  <c r="L12175" i="1"/>
  <c r="L12176" i="1"/>
  <c r="L12177" i="1"/>
  <c r="L12178" i="1"/>
  <c r="L12179" i="1"/>
  <c r="L12180" i="1"/>
  <c r="L12181" i="1"/>
  <c r="L12182" i="1"/>
  <c r="L12183" i="1"/>
  <c r="L12184" i="1"/>
  <c r="L12185" i="1"/>
  <c r="L12186" i="1"/>
  <c r="L12187" i="1"/>
  <c r="L12188" i="1"/>
  <c r="L12189" i="1"/>
  <c r="L12190" i="1"/>
  <c r="L12191" i="1"/>
  <c r="L12192" i="1"/>
  <c r="L12193" i="1"/>
  <c r="L12194" i="1"/>
  <c r="L12195" i="1"/>
  <c r="L12196" i="1"/>
  <c r="L12197" i="1"/>
  <c r="L12198" i="1"/>
  <c r="L12199" i="1"/>
  <c r="L12200" i="1"/>
  <c r="L12201" i="1"/>
  <c r="L12202" i="1"/>
  <c r="L12203" i="1"/>
  <c r="L12204" i="1"/>
  <c r="L12205" i="1"/>
  <c r="L12206" i="1"/>
  <c r="L12207" i="1"/>
  <c r="L12208" i="1"/>
  <c r="L12209" i="1"/>
  <c r="L12210" i="1"/>
  <c r="L12211" i="1"/>
  <c r="L12212" i="1"/>
  <c r="L12213" i="1"/>
  <c r="L12214" i="1"/>
  <c r="L12215" i="1"/>
  <c r="L12216" i="1"/>
  <c r="L12217" i="1"/>
  <c r="L12218" i="1"/>
  <c r="L12219" i="1"/>
  <c r="L12220" i="1"/>
  <c r="L12221" i="1"/>
  <c r="L12222" i="1"/>
  <c r="L12223" i="1"/>
  <c r="L12224" i="1"/>
  <c r="L12225" i="1"/>
  <c r="L12226" i="1"/>
  <c r="L12227" i="1"/>
  <c r="L12228" i="1"/>
  <c r="L12229" i="1"/>
  <c r="L12230" i="1"/>
  <c r="L12231" i="1"/>
  <c r="L12232" i="1"/>
  <c r="L12233" i="1"/>
  <c r="L12234" i="1"/>
  <c r="L12235" i="1"/>
  <c r="L12236" i="1"/>
  <c r="L12237" i="1"/>
  <c r="L12238" i="1"/>
  <c r="L12239" i="1"/>
  <c r="L12240" i="1"/>
  <c r="L12241" i="1"/>
  <c r="L12242" i="1"/>
  <c r="L12243" i="1"/>
  <c r="L12244" i="1"/>
  <c r="L12245" i="1"/>
  <c r="L12246" i="1"/>
  <c r="L12247" i="1"/>
  <c r="L12248" i="1"/>
  <c r="L12249" i="1"/>
  <c r="L12250" i="1"/>
  <c r="L12251" i="1"/>
  <c r="L12252" i="1"/>
  <c r="L12253" i="1"/>
  <c r="L12254" i="1"/>
  <c r="L12255" i="1"/>
  <c r="L12256" i="1"/>
  <c r="L12257" i="1"/>
  <c r="L12258" i="1"/>
  <c r="L12259" i="1"/>
  <c r="L12260" i="1"/>
  <c r="L12261" i="1"/>
  <c r="L12262" i="1"/>
  <c r="L12263" i="1"/>
  <c r="L12264" i="1"/>
  <c r="L12265" i="1"/>
  <c r="L12266" i="1"/>
  <c r="L12267" i="1"/>
  <c r="L12268" i="1"/>
  <c r="L12269" i="1"/>
  <c r="L12270" i="1"/>
  <c r="L12271" i="1"/>
  <c r="L12272" i="1"/>
  <c r="L12273" i="1"/>
  <c r="L12274" i="1"/>
  <c r="L12275" i="1"/>
  <c r="L12276" i="1"/>
  <c r="L12277" i="1"/>
  <c r="L12278" i="1"/>
  <c r="L12279" i="1"/>
  <c r="L12280" i="1"/>
  <c r="L12281" i="1"/>
  <c r="L12282" i="1"/>
  <c r="L12283" i="1"/>
  <c r="L12284" i="1"/>
  <c r="L12285" i="1"/>
  <c r="L12286" i="1"/>
  <c r="L12287" i="1"/>
  <c r="L12288" i="1"/>
  <c r="L12289" i="1"/>
  <c r="L12290" i="1"/>
  <c r="L12291" i="1"/>
  <c r="L12292" i="1"/>
  <c r="L12293" i="1"/>
  <c r="L12294" i="1"/>
  <c r="L12295" i="1"/>
  <c r="L12296" i="1"/>
  <c r="L12297" i="1"/>
  <c r="L12298" i="1"/>
  <c r="L12299" i="1"/>
  <c r="L12300" i="1"/>
  <c r="L12301" i="1"/>
  <c r="L12302" i="1"/>
  <c r="L12303" i="1"/>
  <c r="L12304" i="1"/>
  <c r="L12305" i="1"/>
  <c r="L12306" i="1"/>
  <c r="L12307" i="1"/>
  <c r="L12308" i="1"/>
  <c r="L12309" i="1"/>
  <c r="L12310" i="1"/>
  <c r="L12311" i="1"/>
  <c r="L12312" i="1"/>
  <c r="L12313" i="1"/>
  <c r="L12314" i="1"/>
  <c r="L12315" i="1"/>
  <c r="L12316" i="1"/>
  <c r="L12317" i="1"/>
  <c r="L12318" i="1"/>
  <c r="L12319" i="1"/>
  <c r="L12320" i="1"/>
  <c r="L12321" i="1"/>
  <c r="L12322" i="1"/>
  <c r="L12323" i="1"/>
  <c r="L12324" i="1"/>
  <c r="L12325" i="1"/>
  <c r="L12326" i="1"/>
  <c r="L12327" i="1"/>
  <c r="L12328" i="1"/>
  <c r="L12329" i="1"/>
  <c r="L12330" i="1"/>
  <c r="L12331" i="1"/>
  <c r="L12332" i="1"/>
  <c r="L12333" i="1"/>
  <c r="L12334" i="1"/>
  <c r="L12335" i="1"/>
  <c r="L12336" i="1"/>
  <c r="L12337" i="1"/>
  <c r="L12338" i="1"/>
  <c r="L12339" i="1"/>
  <c r="L12340" i="1"/>
  <c r="L12341" i="1"/>
  <c r="L12342" i="1"/>
  <c r="L12343" i="1"/>
  <c r="L12344" i="1"/>
  <c r="L12345" i="1"/>
  <c r="L12346" i="1"/>
  <c r="L12347" i="1"/>
  <c r="L12348" i="1"/>
  <c r="L12349" i="1"/>
  <c r="L12350" i="1"/>
  <c r="L12351" i="1"/>
  <c r="L12352" i="1"/>
  <c r="L12353" i="1"/>
  <c r="L12354" i="1"/>
  <c r="L12355" i="1"/>
  <c r="L12356" i="1"/>
  <c r="L12357" i="1"/>
  <c r="L12358" i="1"/>
  <c r="L12359" i="1"/>
  <c r="L12360" i="1"/>
  <c r="L12361" i="1"/>
  <c r="L12362" i="1"/>
  <c r="L12363" i="1"/>
  <c r="L12364" i="1"/>
  <c r="L12365" i="1"/>
  <c r="L12366" i="1"/>
  <c r="L12367" i="1"/>
  <c r="L12368" i="1"/>
  <c r="L12369" i="1"/>
  <c r="L12370" i="1"/>
  <c r="L12371" i="1"/>
  <c r="L12372" i="1"/>
  <c r="L12373" i="1"/>
  <c r="L12374" i="1"/>
  <c r="L12375" i="1"/>
  <c r="L12376" i="1"/>
  <c r="L12377" i="1"/>
  <c r="L12378" i="1"/>
  <c r="L12379" i="1"/>
  <c r="L12380" i="1"/>
  <c r="L12381" i="1"/>
  <c r="L12382" i="1"/>
  <c r="L12383" i="1"/>
  <c r="L12384" i="1"/>
  <c r="L12385" i="1"/>
  <c r="L12386" i="1"/>
  <c r="L12387" i="1"/>
  <c r="L12388" i="1"/>
  <c r="L12389" i="1"/>
  <c r="L12390" i="1"/>
  <c r="L12391" i="1"/>
  <c r="L12392" i="1"/>
  <c r="L12393" i="1"/>
  <c r="L12394" i="1"/>
  <c r="L12395" i="1"/>
  <c r="L12396" i="1"/>
  <c r="L12397" i="1"/>
  <c r="L12398" i="1"/>
  <c r="L12399" i="1"/>
  <c r="L12400" i="1"/>
  <c r="L12401" i="1"/>
  <c r="L12402" i="1"/>
  <c r="L12403" i="1"/>
  <c r="L12404" i="1"/>
  <c r="L12405" i="1"/>
  <c r="L12406" i="1"/>
  <c r="L12407" i="1"/>
  <c r="L12408" i="1"/>
  <c r="L12409" i="1"/>
  <c r="L12410" i="1"/>
  <c r="L12411" i="1"/>
  <c r="L12412" i="1"/>
  <c r="L12413" i="1"/>
  <c r="L12414" i="1"/>
  <c r="L12415" i="1"/>
  <c r="L12416" i="1"/>
  <c r="L12417" i="1"/>
  <c r="L12418" i="1"/>
  <c r="L12419" i="1"/>
  <c r="L12420" i="1"/>
  <c r="L12421" i="1"/>
  <c r="L12422" i="1"/>
  <c r="L12423" i="1"/>
  <c r="L12424" i="1"/>
  <c r="L12425" i="1"/>
  <c r="L12426" i="1"/>
  <c r="L12427" i="1"/>
  <c r="L12428" i="1"/>
  <c r="L12429" i="1"/>
  <c r="L12430" i="1"/>
  <c r="L12431" i="1"/>
  <c r="L12432" i="1"/>
  <c r="L12433" i="1"/>
  <c r="L12434" i="1"/>
  <c r="L12435" i="1"/>
  <c r="L12436" i="1"/>
  <c r="L12437" i="1"/>
  <c r="L12438" i="1"/>
  <c r="L12439" i="1"/>
  <c r="L12440" i="1"/>
  <c r="L12441" i="1"/>
  <c r="L12442" i="1"/>
  <c r="L12443" i="1"/>
  <c r="L12444" i="1"/>
  <c r="L12445" i="1"/>
  <c r="L12446" i="1"/>
  <c r="L12447" i="1"/>
  <c r="L12448" i="1"/>
  <c r="L12449" i="1"/>
  <c r="L12450" i="1"/>
  <c r="L12451" i="1"/>
  <c r="L12452" i="1"/>
  <c r="L12453" i="1"/>
  <c r="L12454" i="1"/>
  <c r="L12455" i="1"/>
  <c r="L12456" i="1"/>
  <c r="L12457" i="1"/>
  <c r="L12458" i="1"/>
  <c r="L12459" i="1"/>
  <c r="L12460" i="1"/>
  <c r="L12461" i="1"/>
  <c r="L12462" i="1"/>
  <c r="L12463" i="1"/>
  <c r="L12464" i="1"/>
  <c r="L12465" i="1"/>
  <c r="L12466" i="1"/>
  <c r="L12467" i="1"/>
  <c r="L12468" i="1"/>
  <c r="L12469" i="1"/>
  <c r="L12470" i="1"/>
  <c r="L12471" i="1"/>
  <c r="L12472" i="1"/>
  <c r="L12473" i="1"/>
  <c r="L12474" i="1"/>
  <c r="L12475" i="1"/>
  <c r="L12476" i="1"/>
  <c r="L12477" i="1"/>
  <c r="L12478" i="1"/>
  <c r="L12479" i="1"/>
  <c r="L12480" i="1"/>
  <c r="L12481" i="1"/>
  <c r="L12482" i="1"/>
  <c r="L12483" i="1"/>
  <c r="L12484" i="1"/>
  <c r="L12485" i="1"/>
  <c r="L12486" i="1"/>
  <c r="L12487" i="1"/>
  <c r="L12488" i="1"/>
  <c r="L12489" i="1"/>
  <c r="L12490" i="1"/>
  <c r="L12491" i="1"/>
  <c r="L12492" i="1"/>
  <c r="L12493" i="1"/>
  <c r="L12494" i="1"/>
  <c r="L12495" i="1"/>
  <c r="L12496" i="1"/>
  <c r="L12497" i="1"/>
  <c r="L12498" i="1"/>
  <c r="L12499" i="1"/>
  <c r="L12500" i="1"/>
  <c r="L12501" i="1"/>
  <c r="L12502" i="1"/>
  <c r="L12503" i="1"/>
  <c r="L12504" i="1"/>
  <c r="L12505" i="1"/>
  <c r="L12506" i="1"/>
  <c r="L12507" i="1"/>
  <c r="L12508" i="1"/>
  <c r="L12509" i="1"/>
  <c r="L12510" i="1"/>
  <c r="L12511" i="1"/>
  <c r="L12512" i="1"/>
  <c r="L12513" i="1"/>
  <c r="L12514" i="1"/>
  <c r="L12515" i="1"/>
  <c r="L12516" i="1"/>
  <c r="L12517" i="1"/>
  <c r="L12518" i="1"/>
  <c r="L12519" i="1"/>
  <c r="L12520" i="1"/>
  <c r="L12521" i="1"/>
  <c r="L12522" i="1"/>
  <c r="L12523" i="1"/>
  <c r="L12524" i="1"/>
  <c r="L12525" i="1"/>
  <c r="L12526" i="1"/>
  <c r="L12527" i="1"/>
  <c r="L12528" i="1"/>
  <c r="L12529" i="1"/>
  <c r="L12530" i="1"/>
  <c r="L12531" i="1"/>
  <c r="L12532" i="1"/>
  <c r="L12533" i="1"/>
  <c r="L12534" i="1"/>
  <c r="L12535" i="1"/>
  <c r="L12536" i="1"/>
  <c r="L12537" i="1"/>
  <c r="L12538" i="1"/>
  <c r="L12539" i="1"/>
  <c r="L12540" i="1"/>
  <c r="L12541" i="1"/>
  <c r="L12542" i="1"/>
  <c r="L12543" i="1"/>
  <c r="L12544" i="1"/>
  <c r="L12545" i="1"/>
  <c r="L12546" i="1"/>
  <c r="L12547" i="1"/>
  <c r="L12548" i="1"/>
  <c r="L12549" i="1"/>
  <c r="L12550" i="1"/>
  <c r="L12551" i="1"/>
  <c r="L12552" i="1"/>
  <c r="L12553" i="1"/>
  <c r="L12554" i="1"/>
  <c r="L12555" i="1"/>
  <c r="L12556" i="1"/>
  <c r="L12557" i="1"/>
  <c r="L12558" i="1"/>
  <c r="L12559" i="1"/>
  <c r="L12560" i="1"/>
  <c r="L12561" i="1"/>
  <c r="L12562" i="1"/>
  <c r="L12563" i="1"/>
  <c r="L12564" i="1"/>
  <c r="L12565" i="1"/>
  <c r="L12566" i="1"/>
  <c r="L12567" i="1"/>
  <c r="L12568" i="1"/>
  <c r="L12569" i="1"/>
  <c r="L12570" i="1"/>
  <c r="L12571" i="1"/>
  <c r="L12572" i="1"/>
  <c r="L12573" i="1"/>
  <c r="L12574" i="1"/>
  <c r="L12575" i="1"/>
  <c r="L12576" i="1"/>
  <c r="L12577" i="1"/>
  <c r="L12578" i="1"/>
  <c r="L12579" i="1"/>
  <c r="L12580" i="1"/>
  <c r="L12581" i="1"/>
  <c r="L12582" i="1"/>
  <c r="L12583" i="1"/>
  <c r="L12584" i="1"/>
  <c r="L12585" i="1"/>
  <c r="L12586" i="1"/>
  <c r="L12587" i="1"/>
  <c r="L12588" i="1"/>
  <c r="L12589" i="1"/>
  <c r="L12590" i="1"/>
  <c r="L12591" i="1"/>
  <c r="L12592" i="1"/>
  <c r="L12593" i="1"/>
  <c r="L12594" i="1"/>
  <c r="L12595" i="1"/>
  <c r="L12596" i="1"/>
  <c r="L12597" i="1"/>
  <c r="L12598" i="1"/>
  <c r="L12599" i="1"/>
  <c r="L12600" i="1"/>
  <c r="L12601" i="1"/>
  <c r="L12602" i="1"/>
  <c r="L12603" i="1"/>
  <c r="L12604" i="1"/>
  <c r="L12605" i="1"/>
  <c r="L12606" i="1"/>
  <c r="L12607" i="1"/>
  <c r="L12608" i="1"/>
  <c r="L12609" i="1"/>
  <c r="L12610" i="1"/>
  <c r="L12611" i="1"/>
  <c r="L12612" i="1"/>
  <c r="L12613" i="1"/>
  <c r="L12614" i="1"/>
  <c r="L12615" i="1"/>
  <c r="L12616" i="1"/>
  <c r="L12617" i="1"/>
  <c r="L12618" i="1"/>
  <c r="L12619" i="1"/>
  <c r="L12620" i="1"/>
  <c r="L12621" i="1"/>
  <c r="L12622" i="1"/>
  <c r="L12623" i="1"/>
  <c r="L12624" i="1"/>
  <c r="L12625" i="1"/>
  <c r="L12626" i="1"/>
  <c r="L12627" i="1"/>
  <c r="L12628" i="1"/>
  <c r="L12629" i="1"/>
  <c r="L12630" i="1"/>
  <c r="L12631" i="1"/>
  <c r="L12632" i="1"/>
  <c r="L12633" i="1"/>
  <c r="L12634" i="1"/>
  <c r="L12635" i="1"/>
  <c r="L12636" i="1"/>
  <c r="L12637" i="1"/>
  <c r="L12638" i="1"/>
  <c r="L12639" i="1"/>
  <c r="L12640" i="1"/>
  <c r="L12641" i="1"/>
  <c r="L12642" i="1"/>
  <c r="L12643" i="1"/>
  <c r="L12644" i="1"/>
  <c r="L12645" i="1"/>
  <c r="L12646" i="1"/>
  <c r="L12647" i="1"/>
  <c r="L12648" i="1"/>
  <c r="L12649" i="1"/>
  <c r="L12650" i="1"/>
  <c r="L12651" i="1"/>
  <c r="L12652" i="1"/>
  <c r="L12653" i="1"/>
  <c r="L12654" i="1"/>
  <c r="L12655" i="1"/>
  <c r="L12656" i="1"/>
  <c r="L12657" i="1"/>
  <c r="L12658" i="1"/>
  <c r="L12659" i="1"/>
  <c r="L12660" i="1"/>
  <c r="L12661" i="1"/>
  <c r="L12662" i="1"/>
  <c r="L12663" i="1"/>
  <c r="L12664" i="1"/>
  <c r="L12665" i="1"/>
  <c r="L12666" i="1"/>
  <c r="L12667" i="1"/>
  <c r="L12668" i="1"/>
  <c r="L12669" i="1"/>
  <c r="L12670" i="1"/>
  <c r="L12671" i="1"/>
  <c r="L12672" i="1"/>
  <c r="L12673" i="1"/>
  <c r="L12674" i="1"/>
  <c r="L12675" i="1"/>
  <c r="L12676" i="1"/>
  <c r="L12677" i="1"/>
  <c r="L12678" i="1"/>
  <c r="L12679" i="1"/>
  <c r="L12680" i="1"/>
  <c r="L12681" i="1"/>
  <c r="L12682" i="1"/>
  <c r="L12683" i="1"/>
  <c r="L12684" i="1"/>
  <c r="L12685" i="1"/>
  <c r="L12686" i="1"/>
  <c r="L12687" i="1"/>
  <c r="L12688" i="1"/>
  <c r="L12689" i="1"/>
  <c r="L12690" i="1"/>
  <c r="L12691" i="1"/>
  <c r="L12692" i="1"/>
  <c r="L12693" i="1"/>
  <c r="L12694" i="1"/>
  <c r="L12695" i="1"/>
  <c r="L12696" i="1"/>
  <c r="L12697" i="1"/>
  <c r="L12698" i="1"/>
  <c r="L12699" i="1"/>
  <c r="L12700" i="1"/>
  <c r="L12701" i="1"/>
  <c r="L12702" i="1"/>
  <c r="L12703" i="1"/>
  <c r="L12704" i="1"/>
  <c r="L12705" i="1"/>
  <c r="L12706" i="1"/>
  <c r="L12707" i="1"/>
  <c r="L12708" i="1"/>
  <c r="L12709" i="1"/>
  <c r="L12710" i="1"/>
  <c r="L12711" i="1"/>
  <c r="L12712" i="1"/>
  <c r="L12713" i="1"/>
  <c r="L12714" i="1"/>
  <c r="L12715" i="1"/>
  <c r="L12716" i="1"/>
  <c r="L12717" i="1"/>
  <c r="L12718" i="1"/>
  <c r="L12719" i="1"/>
  <c r="L12720" i="1"/>
  <c r="L12721" i="1"/>
  <c r="L12722" i="1"/>
  <c r="L12723" i="1"/>
  <c r="L12724" i="1"/>
  <c r="L12725" i="1"/>
  <c r="L12726" i="1"/>
  <c r="L12727" i="1"/>
  <c r="L12728" i="1"/>
  <c r="L12729" i="1"/>
  <c r="L12730" i="1"/>
  <c r="L12731" i="1"/>
  <c r="L12732" i="1"/>
  <c r="L12733" i="1"/>
  <c r="L12734" i="1"/>
  <c r="L12735" i="1"/>
  <c r="L12736" i="1"/>
  <c r="L12737" i="1"/>
  <c r="L12738" i="1"/>
  <c r="L12739" i="1"/>
  <c r="L12740" i="1"/>
  <c r="L12741" i="1"/>
  <c r="L12742" i="1"/>
  <c r="L12743" i="1"/>
  <c r="L12744" i="1"/>
  <c r="L12745" i="1"/>
  <c r="L12746" i="1"/>
  <c r="L12747" i="1"/>
  <c r="L12748" i="1"/>
  <c r="L12749" i="1"/>
  <c r="L12750" i="1"/>
  <c r="L12751" i="1"/>
  <c r="L12752" i="1"/>
  <c r="L12753" i="1"/>
  <c r="L12754" i="1"/>
  <c r="L12755" i="1"/>
  <c r="L12756" i="1"/>
  <c r="L12757" i="1"/>
  <c r="L12758" i="1"/>
  <c r="L12759" i="1"/>
  <c r="L12760" i="1"/>
  <c r="L12761" i="1"/>
  <c r="L12762" i="1"/>
  <c r="L12763" i="1"/>
  <c r="L12764" i="1"/>
  <c r="L12765" i="1"/>
  <c r="L12766" i="1"/>
  <c r="L12767" i="1"/>
  <c r="L12768" i="1"/>
  <c r="L12769" i="1"/>
  <c r="L12770" i="1"/>
  <c r="L12771" i="1"/>
  <c r="L12772" i="1"/>
  <c r="L12773" i="1"/>
  <c r="L12774" i="1"/>
  <c r="L12775" i="1"/>
  <c r="L12776" i="1"/>
  <c r="L12777" i="1"/>
  <c r="L12778" i="1"/>
  <c r="L12779" i="1"/>
  <c r="L12780" i="1"/>
  <c r="L12781" i="1"/>
  <c r="L12782" i="1"/>
  <c r="L12783" i="1"/>
  <c r="L12784" i="1"/>
  <c r="L12785" i="1"/>
  <c r="L12786" i="1"/>
  <c r="L12787" i="1"/>
  <c r="L12788" i="1"/>
  <c r="L12789" i="1"/>
  <c r="L12790" i="1"/>
  <c r="L12791" i="1"/>
  <c r="L12792" i="1"/>
  <c r="L12793" i="1"/>
  <c r="L12794" i="1"/>
  <c r="L12795" i="1"/>
  <c r="L12796" i="1"/>
  <c r="L12797" i="1"/>
  <c r="L12798" i="1"/>
  <c r="L12799" i="1"/>
  <c r="L12800" i="1"/>
  <c r="L12801" i="1"/>
  <c r="L12802" i="1"/>
  <c r="L12803" i="1"/>
  <c r="L12804" i="1"/>
  <c r="L12805" i="1"/>
  <c r="L12806" i="1"/>
  <c r="L12807" i="1"/>
  <c r="L12808" i="1"/>
  <c r="L12809" i="1"/>
  <c r="L12810" i="1"/>
  <c r="L12811" i="1"/>
  <c r="L12812" i="1"/>
  <c r="L12813" i="1"/>
  <c r="L12814" i="1"/>
  <c r="L12815" i="1"/>
  <c r="L12816" i="1"/>
  <c r="L12817" i="1"/>
  <c r="L12818" i="1"/>
  <c r="L12819" i="1"/>
  <c r="L12820" i="1"/>
  <c r="L12821" i="1"/>
  <c r="L12822" i="1"/>
  <c r="L12823" i="1"/>
  <c r="L12824" i="1"/>
  <c r="L12825" i="1"/>
  <c r="L12826" i="1"/>
  <c r="L12827" i="1"/>
  <c r="L12828" i="1"/>
  <c r="L12829" i="1"/>
  <c r="L12830" i="1"/>
  <c r="L12831" i="1"/>
  <c r="L12832" i="1"/>
  <c r="L12833" i="1"/>
  <c r="L12834" i="1"/>
  <c r="L12835" i="1"/>
  <c r="L12836" i="1"/>
  <c r="L12837" i="1"/>
  <c r="L12838" i="1"/>
  <c r="L12839" i="1"/>
  <c r="L12840" i="1"/>
  <c r="L12841" i="1"/>
  <c r="L12842" i="1"/>
  <c r="L12843" i="1"/>
  <c r="L12844" i="1"/>
  <c r="L12845" i="1"/>
  <c r="L12846" i="1"/>
  <c r="L12847" i="1"/>
  <c r="L12848" i="1"/>
  <c r="L12849" i="1"/>
  <c r="L12850" i="1"/>
  <c r="L12851" i="1"/>
  <c r="L12852" i="1"/>
  <c r="L12853" i="1"/>
  <c r="L12854" i="1"/>
  <c r="L12855" i="1"/>
  <c r="L12856" i="1"/>
  <c r="L12857" i="1"/>
  <c r="L12858" i="1"/>
  <c r="L12859" i="1"/>
  <c r="L12860" i="1"/>
  <c r="L12861" i="1"/>
  <c r="L12862" i="1"/>
  <c r="L12863" i="1"/>
  <c r="L12864" i="1"/>
  <c r="L12865" i="1"/>
  <c r="L12866" i="1"/>
  <c r="L12867" i="1"/>
  <c r="L12868" i="1"/>
  <c r="L12869" i="1"/>
  <c r="L12870" i="1"/>
  <c r="L12871" i="1"/>
  <c r="L12872" i="1"/>
  <c r="L12873" i="1"/>
  <c r="L12874" i="1"/>
  <c r="L12875" i="1"/>
  <c r="L12876" i="1"/>
  <c r="L12877" i="1"/>
  <c r="L12878" i="1"/>
  <c r="L12879" i="1"/>
  <c r="L12880" i="1"/>
  <c r="L12881" i="1"/>
  <c r="L12882" i="1"/>
  <c r="L12883" i="1"/>
  <c r="L12884" i="1"/>
  <c r="L12885" i="1"/>
  <c r="L12886" i="1"/>
  <c r="L12887" i="1"/>
  <c r="L12888" i="1"/>
  <c r="L12889" i="1"/>
  <c r="L12890" i="1"/>
  <c r="L12891" i="1"/>
  <c r="L12892" i="1"/>
  <c r="L12893" i="1"/>
  <c r="L12894" i="1"/>
  <c r="L12895" i="1"/>
  <c r="L12896" i="1"/>
  <c r="L12897" i="1"/>
  <c r="L12898" i="1"/>
  <c r="L12899" i="1"/>
  <c r="L12900" i="1"/>
  <c r="L12901" i="1"/>
  <c r="L12902" i="1"/>
  <c r="L12903" i="1"/>
  <c r="L12904" i="1"/>
  <c r="L12905" i="1"/>
  <c r="L12906" i="1"/>
  <c r="L12907" i="1"/>
  <c r="L12908" i="1"/>
  <c r="L12909" i="1"/>
  <c r="L12910" i="1"/>
  <c r="L12911" i="1"/>
  <c r="L12912" i="1"/>
  <c r="L12913" i="1"/>
  <c r="L12914" i="1"/>
  <c r="L12915" i="1"/>
  <c r="L12916" i="1"/>
  <c r="L12917" i="1"/>
  <c r="L12918" i="1"/>
  <c r="L12919" i="1"/>
  <c r="L12920" i="1"/>
  <c r="L12921" i="1"/>
  <c r="L12922" i="1"/>
  <c r="L12923" i="1"/>
  <c r="L12924" i="1"/>
  <c r="L12925" i="1"/>
  <c r="L12926" i="1"/>
  <c r="L12927" i="1"/>
  <c r="L12928" i="1"/>
  <c r="L12929" i="1"/>
  <c r="L12930" i="1"/>
  <c r="L12931" i="1"/>
  <c r="L12932" i="1"/>
  <c r="L12933" i="1"/>
  <c r="L12934" i="1"/>
  <c r="L12935" i="1"/>
  <c r="L12936" i="1"/>
  <c r="L12937" i="1"/>
  <c r="L12938" i="1"/>
  <c r="L12939" i="1"/>
  <c r="L12940" i="1"/>
  <c r="L12941" i="1"/>
  <c r="L12942" i="1"/>
  <c r="L12943" i="1"/>
  <c r="L12944" i="1"/>
  <c r="L12945" i="1"/>
  <c r="L12946" i="1"/>
  <c r="L12947" i="1"/>
  <c r="L12948" i="1"/>
  <c r="L12949" i="1"/>
  <c r="L12950" i="1"/>
  <c r="L12951" i="1"/>
  <c r="L12952" i="1"/>
  <c r="L12953" i="1"/>
  <c r="L12954" i="1"/>
  <c r="L12955" i="1"/>
  <c r="L12956" i="1"/>
  <c r="L12957" i="1"/>
  <c r="L12958" i="1"/>
  <c r="L12959" i="1"/>
  <c r="L12960" i="1"/>
  <c r="L12961" i="1"/>
  <c r="L12962" i="1"/>
  <c r="L12963" i="1"/>
  <c r="L12964" i="1"/>
  <c r="L12965" i="1"/>
  <c r="L12966" i="1"/>
  <c r="L12967" i="1"/>
  <c r="L12968" i="1"/>
  <c r="L12969" i="1"/>
  <c r="L12970" i="1"/>
  <c r="L12971" i="1"/>
  <c r="L12972" i="1"/>
  <c r="L12973" i="1"/>
  <c r="L12974" i="1"/>
  <c r="L12975" i="1"/>
  <c r="L12976" i="1"/>
  <c r="L12977" i="1"/>
  <c r="L12978" i="1"/>
  <c r="L12979" i="1"/>
  <c r="L12980" i="1"/>
  <c r="L12981" i="1"/>
  <c r="L12982" i="1"/>
  <c r="L12983" i="1"/>
  <c r="L12984" i="1"/>
  <c r="L12985" i="1"/>
  <c r="L12986" i="1"/>
  <c r="L12987" i="1"/>
  <c r="L12988" i="1"/>
  <c r="L12989" i="1"/>
  <c r="L12990" i="1"/>
  <c r="L12991" i="1"/>
  <c r="L12992" i="1"/>
  <c r="L12993" i="1"/>
  <c r="L12994" i="1"/>
  <c r="L12995" i="1"/>
  <c r="L12996" i="1"/>
  <c r="L12997" i="1"/>
  <c r="L12998" i="1"/>
  <c r="L12999" i="1"/>
  <c r="L13000" i="1"/>
  <c r="L13001" i="1"/>
  <c r="L13002" i="1"/>
  <c r="L13003" i="1"/>
  <c r="L13004" i="1"/>
  <c r="L13005" i="1"/>
  <c r="L13006" i="1"/>
  <c r="L13007" i="1"/>
  <c r="L13008" i="1"/>
  <c r="L13009" i="1"/>
  <c r="L13010" i="1"/>
  <c r="L13011" i="1"/>
  <c r="L13012" i="1"/>
  <c r="L13013" i="1"/>
  <c r="L13014" i="1"/>
  <c r="L13015" i="1"/>
  <c r="L13016" i="1"/>
  <c r="L13017" i="1"/>
  <c r="L13018" i="1"/>
  <c r="L13019" i="1"/>
  <c r="L13020" i="1"/>
  <c r="L13021" i="1"/>
  <c r="L13022" i="1"/>
  <c r="L13023" i="1"/>
  <c r="L13024" i="1"/>
  <c r="L13025" i="1"/>
  <c r="L13026" i="1"/>
  <c r="L13027" i="1"/>
  <c r="L13028" i="1"/>
  <c r="L13029" i="1"/>
  <c r="L13030" i="1"/>
  <c r="L13031" i="1"/>
  <c r="L13032" i="1"/>
  <c r="L13033" i="1"/>
  <c r="L13034" i="1"/>
  <c r="L13035" i="1"/>
  <c r="L13036" i="1"/>
  <c r="L13037" i="1"/>
  <c r="L13038" i="1"/>
  <c r="L13039" i="1"/>
  <c r="L13040" i="1"/>
  <c r="L13041" i="1"/>
  <c r="L13042" i="1"/>
  <c r="L13043" i="1"/>
  <c r="L13044" i="1"/>
  <c r="L13045" i="1"/>
  <c r="L13046" i="1"/>
  <c r="L13047" i="1"/>
  <c r="L13048" i="1"/>
  <c r="L13049" i="1"/>
  <c r="L13050" i="1"/>
  <c r="L13051" i="1"/>
  <c r="L13052" i="1"/>
  <c r="L13053" i="1"/>
  <c r="L13054" i="1"/>
  <c r="L13055" i="1"/>
  <c r="L13056" i="1"/>
  <c r="L13057" i="1"/>
  <c r="L13058" i="1"/>
  <c r="L13059" i="1"/>
  <c r="L13060" i="1"/>
  <c r="L13061" i="1"/>
  <c r="L13062" i="1"/>
  <c r="L13063" i="1"/>
  <c r="L13064" i="1"/>
  <c r="L13065" i="1"/>
  <c r="L13066" i="1"/>
  <c r="L13067" i="1"/>
  <c r="L13068" i="1"/>
  <c r="L13069" i="1"/>
  <c r="L13070" i="1"/>
  <c r="L13071" i="1"/>
  <c r="L13072" i="1"/>
  <c r="L13073" i="1"/>
  <c r="L13074" i="1"/>
  <c r="L13075" i="1"/>
  <c r="L13076" i="1"/>
  <c r="L13077" i="1"/>
  <c r="L13078" i="1"/>
  <c r="L13079" i="1"/>
  <c r="L13080" i="1"/>
  <c r="L13081" i="1"/>
  <c r="L13082" i="1"/>
  <c r="L13083" i="1"/>
  <c r="L13084" i="1"/>
  <c r="L13085" i="1"/>
  <c r="L13086" i="1"/>
  <c r="L13087" i="1"/>
  <c r="L13088" i="1"/>
  <c r="L13089" i="1"/>
  <c r="L13090" i="1"/>
  <c r="L13091" i="1"/>
  <c r="L13092" i="1"/>
  <c r="L13093" i="1"/>
  <c r="L13094" i="1"/>
  <c r="L13095" i="1"/>
  <c r="L13096" i="1"/>
  <c r="L13097" i="1"/>
  <c r="L13098" i="1"/>
  <c r="L13099" i="1"/>
  <c r="L13100" i="1"/>
  <c r="L13101" i="1"/>
  <c r="L13102" i="1"/>
  <c r="L13103" i="1"/>
  <c r="L13104" i="1"/>
  <c r="L13105" i="1"/>
  <c r="L13106" i="1"/>
  <c r="L13107" i="1"/>
  <c r="L13108" i="1"/>
  <c r="L13109" i="1"/>
  <c r="L13110" i="1"/>
  <c r="L13111" i="1"/>
  <c r="L13112" i="1"/>
  <c r="L13113" i="1"/>
  <c r="L13114" i="1"/>
  <c r="L13115" i="1"/>
  <c r="L13116" i="1"/>
  <c r="L13117" i="1"/>
  <c r="L13118" i="1"/>
  <c r="L13119" i="1"/>
  <c r="L13120" i="1"/>
  <c r="L13121" i="1"/>
  <c r="L13122" i="1"/>
  <c r="L13123" i="1"/>
  <c r="L13124" i="1"/>
  <c r="L13125" i="1"/>
  <c r="L13126" i="1"/>
  <c r="L13127" i="1"/>
  <c r="L13128" i="1"/>
  <c r="L13129" i="1"/>
  <c r="L13130" i="1"/>
  <c r="L13131" i="1"/>
  <c r="L13132" i="1"/>
  <c r="L13133" i="1"/>
  <c r="L13134" i="1"/>
  <c r="L13135" i="1"/>
  <c r="L13136" i="1"/>
  <c r="L13137" i="1"/>
  <c r="L13138" i="1"/>
  <c r="L13139" i="1"/>
  <c r="L13140" i="1"/>
  <c r="L13141" i="1"/>
  <c r="L13142" i="1"/>
  <c r="L13143" i="1"/>
  <c r="L13144" i="1"/>
  <c r="L13145" i="1"/>
  <c r="L13146" i="1"/>
  <c r="L13147" i="1"/>
  <c r="L13148" i="1"/>
  <c r="L13149" i="1"/>
  <c r="L13150" i="1"/>
  <c r="L13151" i="1"/>
  <c r="L13152" i="1"/>
  <c r="L13153" i="1"/>
  <c r="L13154" i="1"/>
  <c r="L13155" i="1"/>
  <c r="L13156" i="1"/>
  <c r="L13157" i="1"/>
  <c r="L13158" i="1"/>
  <c r="L13159" i="1"/>
  <c r="L13160" i="1"/>
  <c r="L13161" i="1"/>
  <c r="L13162" i="1"/>
  <c r="L13163" i="1"/>
  <c r="L13164" i="1"/>
  <c r="L13165" i="1"/>
  <c r="L13166" i="1"/>
  <c r="L13167" i="1"/>
  <c r="L13168" i="1"/>
  <c r="L13169" i="1"/>
  <c r="L13170" i="1"/>
  <c r="L13171" i="1"/>
  <c r="L13172" i="1"/>
  <c r="L13173" i="1"/>
  <c r="L13174" i="1"/>
  <c r="L13175" i="1"/>
  <c r="L13176" i="1"/>
  <c r="L13177" i="1"/>
  <c r="L13178" i="1"/>
  <c r="L13179" i="1"/>
  <c r="L13180" i="1"/>
  <c r="L13181" i="1"/>
  <c r="L13182" i="1"/>
  <c r="L13183" i="1"/>
  <c r="L13184" i="1"/>
  <c r="L13185" i="1"/>
  <c r="L13186" i="1"/>
  <c r="L13187" i="1"/>
  <c r="L13188" i="1"/>
  <c r="L13189" i="1"/>
  <c r="L13190" i="1"/>
  <c r="L13191" i="1"/>
  <c r="L13192" i="1"/>
  <c r="L13193" i="1"/>
  <c r="L13194" i="1"/>
  <c r="L13195" i="1"/>
  <c r="L13196" i="1"/>
  <c r="L13197" i="1"/>
  <c r="L13198" i="1"/>
  <c r="L13199" i="1"/>
  <c r="L13200" i="1"/>
  <c r="L13201" i="1"/>
  <c r="L13202" i="1"/>
  <c r="L13203" i="1"/>
  <c r="L13204" i="1"/>
  <c r="L13205" i="1"/>
  <c r="L13206" i="1"/>
  <c r="L13207" i="1"/>
  <c r="L13208" i="1"/>
  <c r="L13209" i="1"/>
  <c r="L13210" i="1"/>
  <c r="L13211" i="1"/>
  <c r="L13212" i="1"/>
  <c r="L13213" i="1"/>
  <c r="L13214" i="1"/>
  <c r="L13215" i="1"/>
  <c r="L13216" i="1"/>
  <c r="L13217" i="1"/>
  <c r="L13218" i="1"/>
  <c r="L13219" i="1"/>
  <c r="L13220" i="1"/>
  <c r="L13221" i="1"/>
  <c r="L13222" i="1"/>
  <c r="L13223" i="1"/>
  <c r="L13224" i="1"/>
  <c r="L13225" i="1"/>
  <c r="L13226" i="1"/>
  <c r="L13227" i="1"/>
  <c r="L13228" i="1"/>
  <c r="L13229" i="1"/>
  <c r="L13230" i="1"/>
  <c r="L13231" i="1"/>
  <c r="L13232" i="1"/>
  <c r="L13233" i="1"/>
  <c r="L13234" i="1"/>
  <c r="L13235" i="1"/>
  <c r="L13236" i="1"/>
  <c r="L13237" i="1"/>
  <c r="L13238" i="1"/>
  <c r="L13239" i="1"/>
  <c r="L13240" i="1"/>
  <c r="L13241" i="1"/>
  <c r="L13242" i="1"/>
  <c r="L13243" i="1"/>
  <c r="L13244" i="1"/>
  <c r="L13245" i="1"/>
  <c r="L13246" i="1"/>
  <c r="L13247" i="1"/>
  <c r="L13248" i="1"/>
  <c r="L13249" i="1"/>
  <c r="L13250" i="1"/>
  <c r="L13251" i="1"/>
  <c r="L13252" i="1"/>
  <c r="L13253" i="1"/>
  <c r="L13254" i="1"/>
  <c r="L13255" i="1"/>
  <c r="L13256" i="1"/>
  <c r="L13257" i="1"/>
  <c r="L13258" i="1"/>
  <c r="L13259" i="1"/>
  <c r="L13260" i="1"/>
  <c r="L13261" i="1"/>
  <c r="L13262" i="1"/>
  <c r="L13263" i="1"/>
  <c r="L13264" i="1"/>
  <c r="L13265" i="1"/>
  <c r="L13266" i="1"/>
  <c r="L13267" i="1"/>
  <c r="L13268" i="1"/>
  <c r="L13269" i="1"/>
  <c r="L13270" i="1"/>
  <c r="L13271" i="1"/>
  <c r="L13272" i="1"/>
  <c r="L13273" i="1"/>
  <c r="L13274" i="1"/>
  <c r="L13275" i="1"/>
  <c r="L13276" i="1"/>
  <c r="L13277" i="1"/>
  <c r="L13278" i="1"/>
  <c r="L13279" i="1"/>
  <c r="L13280" i="1"/>
  <c r="L13281" i="1"/>
  <c r="L13282" i="1"/>
  <c r="L13283" i="1"/>
  <c r="L13284" i="1"/>
  <c r="L13285" i="1"/>
  <c r="L13286" i="1"/>
  <c r="L13287" i="1"/>
  <c r="L13288" i="1"/>
  <c r="L13289" i="1"/>
  <c r="L13290" i="1"/>
  <c r="L13291" i="1"/>
  <c r="L13292" i="1"/>
  <c r="L13293" i="1"/>
  <c r="L13294" i="1"/>
  <c r="L13295" i="1"/>
  <c r="L13296" i="1"/>
  <c r="L13297" i="1"/>
  <c r="L13298" i="1"/>
  <c r="L13299" i="1"/>
  <c r="L13300" i="1"/>
  <c r="L13301" i="1"/>
  <c r="L13302" i="1"/>
  <c r="L13303" i="1"/>
  <c r="L13304" i="1"/>
  <c r="L13305" i="1"/>
  <c r="L13306" i="1"/>
  <c r="L13307" i="1"/>
  <c r="L13308" i="1"/>
  <c r="L13309" i="1"/>
  <c r="L13310" i="1"/>
  <c r="L13311" i="1"/>
  <c r="L13312" i="1"/>
  <c r="L13313" i="1"/>
  <c r="L13314" i="1"/>
  <c r="L13315" i="1"/>
  <c r="L13316" i="1"/>
  <c r="L13317" i="1"/>
  <c r="L13318" i="1"/>
  <c r="L13319" i="1"/>
  <c r="L13320" i="1"/>
  <c r="L13321" i="1"/>
  <c r="L13322" i="1"/>
  <c r="L13323" i="1"/>
  <c r="L13324" i="1"/>
  <c r="L13325" i="1"/>
  <c r="L13326" i="1"/>
  <c r="L13327" i="1"/>
  <c r="L13328" i="1"/>
  <c r="L13329" i="1"/>
  <c r="L13330" i="1"/>
  <c r="L13331" i="1"/>
  <c r="L13332" i="1"/>
  <c r="L13333" i="1"/>
  <c r="L13334" i="1"/>
  <c r="L13335" i="1"/>
  <c r="L13336" i="1"/>
  <c r="L13337" i="1"/>
  <c r="L13338" i="1"/>
  <c r="L13339" i="1"/>
  <c r="L13340" i="1"/>
  <c r="L13341" i="1"/>
  <c r="L13342" i="1"/>
  <c r="L13343" i="1"/>
  <c r="L13344" i="1"/>
  <c r="L13345" i="1"/>
  <c r="L13346" i="1"/>
  <c r="L13347" i="1"/>
  <c r="L13348" i="1"/>
  <c r="L13349" i="1"/>
  <c r="L13350" i="1"/>
  <c r="L13351" i="1"/>
  <c r="L13352" i="1"/>
  <c r="L13353" i="1"/>
  <c r="L13354" i="1"/>
  <c r="L13355" i="1"/>
  <c r="L13356" i="1"/>
  <c r="L13357" i="1"/>
  <c r="L13358" i="1"/>
  <c r="L13359" i="1"/>
  <c r="L13360" i="1"/>
  <c r="L13361" i="1"/>
  <c r="L13362" i="1"/>
  <c r="L13363" i="1"/>
  <c r="L13364" i="1"/>
  <c r="L13365" i="1"/>
  <c r="L13366" i="1"/>
  <c r="L13367" i="1"/>
  <c r="L13368" i="1"/>
  <c r="L13369" i="1"/>
  <c r="L13370" i="1"/>
  <c r="L13371" i="1"/>
  <c r="L13372" i="1"/>
  <c r="L13373" i="1"/>
  <c r="L13374" i="1"/>
  <c r="L13375" i="1"/>
  <c r="L13376" i="1"/>
  <c r="L13377" i="1"/>
  <c r="L13378" i="1"/>
  <c r="L13379" i="1"/>
  <c r="L13380" i="1"/>
  <c r="L13381" i="1"/>
  <c r="L13382" i="1"/>
  <c r="L13383" i="1"/>
  <c r="L13384" i="1"/>
  <c r="L13385" i="1"/>
  <c r="L13386" i="1"/>
  <c r="L13387" i="1"/>
  <c r="L13388" i="1"/>
  <c r="L13389" i="1"/>
  <c r="L13390" i="1"/>
  <c r="L13391" i="1"/>
  <c r="L13392" i="1"/>
  <c r="L13393" i="1"/>
  <c r="L13394" i="1"/>
  <c r="L13395" i="1"/>
  <c r="L13396" i="1"/>
  <c r="L13397" i="1"/>
  <c r="L13398" i="1"/>
  <c r="L13399" i="1"/>
  <c r="L13400" i="1"/>
  <c r="L13401" i="1"/>
  <c r="L13402" i="1"/>
  <c r="L13403" i="1"/>
  <c r="L13404" i="1"/>
  <c r="L13405" i="1"/>
  <c r="L13406" i="1"/>
  <c r="L13407" i="1"/>
  <c r="L13408" i="1"/>
  <c r="L13409" i="1"/>
  <c r="L13410" i="1"/>
  <c r="L13411" i="1"/>
  <c r="L13412" i="1"/>
  <c r="L13413" i="1"/>
  <c r="L13414" i="1"/>
  <c r="L13415" i="1"/>
  <c r="L13416" i="1"/>
  <c r="L13417" i="1"/>
  <c r="L13418" i="1"/>
  <c r="L13419" i="1"/>
  <c r="L13420" i="1"/>
  <c r="L13421" i="1"/>
  <c r="L13422" i="1"/>
  <c r="L13423" i="1"/>
  <c r="L13424" i="1"/>
  <c r="L13425" i="1"/>
  <c r="L13426" i="1"/>
  <c r="L13427" i="1"/>
  <c r="L13428" i="1"/>
  <c r="L13429" i="1"/>
  <c r="L13430" i="1"/>
  <c r="L13431" i="1"/>
  <c r="L13432" i="1"/>
  <c r="L13433" i="1"/>
  <c r="L13434" i="1"/>
  <c r="L13435" i="1"/>
  <c r="L13436" i="1"/>
  <c r="L13437" i="1"/>
  <c r="L13438" i="1"/>
  <c r="L13439" i="1"/>
  <c r="L13440" i="1"/>
  <c r="L13441" i="1"/>
  <c r="L13442" i="1"/>
  <c r="L13443" i="1"/>
  <c r="L13444" i="1"/>
  <c r="L13445" i="1"/>
  <c r="L13446" i="1"/>
  <c r="L13447" i="1"/>
  <c r="L13448" i="1"/>
  <c r="L13449" i="1"/>
  <c r="L13450" i="1"/>
  <c r="L13451" i="1"/>
  <c r="L13452" i="1"/>
  <c r="L13453" i="1"/>
  <c r="L13454" i="1"/>
  <c r="L13455" i="1"/>
  <c r="L13456" i="1"/>
  <c r="L13457" i="1"/>
  <c r="L13458" i="1"/>
  <c r="L13459" i="1"/>
  <c r="L13460" i="1"/>
  <c r="L13461" i="1"/>
  <c r="L13462" i="1"/>
  <c r="L13463" i="1"/>
  <c r="L13464" i="1"/>
  <c r="L13465" i="1"/>
  <c r="L13466" i="1"/>
  <c r="L13467" i="1"/>
  <c r="L13468" i="1"/>
  <c r="L13469" i="1"/>
  <c r="L13470" i="1"/>
  <c r="L13471" i="1"/>
  <c r="L13472" i="1"/>
  <c r="L13473" i="1"/>
  <c r="L13474" i="1"/>
  <c r="L13475" i="1"/>
  <c r="L13476" i="1"/>
  <c r="L13477" i="1"/>
  <c r="L13478" i="1"/>
  <c r="L13479" i="1"/>
  <c r="L13480" i="1"/>
  <c r="L13481" i="1"/>
  <c r="L13482" i="1"/>
  <c r="L13483" i="1"/>
  <c r="L13484" i="1"/>
  <c r="L13485" i="1"/>
  <c r="L13486" i="1"/>
  <c r="L13487" i="1"/>
  <c r="L13488" i="1"/>
  <c r="L13489" i="1"/>
  <c r="L13490" i="1"/>
  <c r="L13491" i="1"/>
  <c r="L13492" i="1"/>
  <c r="L13493" i="1"/>
  <c r="L13494" i="1"/>
  <c r="L13495" i="1"/>
  <c r="L13496" i="1"/>
  <c r="L13497" i="1"/>
  <c r="L13498" i="1"/>
  <c r="L13499" i="1"/>
  <c r="L13500" i="1"/>
  <c r="L13501" i="1"/>
  <c r="L13502" i="1"/>
  <c r="L13503" i="1"/>
  <c r="L13504" i="1"/>
  <c r="L13505" i="1"/>
  <c r="L13506" i="1"/>
  <c r="L13507" i="1"/>
  <c r="L13508" i="1"/>
  <c r="L13509" i="1"/>
  <c r="L13510" i="1"/>
  <c r="L13511" i="1"/>
  <c r="L13512" i="1"/>
  <c r="L13513" i="1"/>
  <c r="L13514" i="1"/>
  <c r="L13515" i="1"/>
  <c r="L13516" i="1"/>
  <c r="L13517" i="1"/>
  <c r="L13518" i="1"/>
  <c r="L13519" i="1"/>
  <c r="L13520" i="1"/>
  <c r="L13521" i="1"/>
  <c r="L13522" i="1"/>
  <c r="L13523" i="1"/>
  <c r="L13524" i="1"/>
  <c r="L13525" i="1"/>
  <c r="L13526" i="1"/>
  <c r="L13527" i="1"/>
  <c r="L13528" i="1"/>
  <c r="L13529" i="1"/>
  <c r="L13530" i="1"/>
  <c r="L13531" i="1"/>
  <c r="L13532" i="1"/>
  <c r="L13533" i="1"/>
  <c r="L13534" i="1"/>
  <c r="L13535" i="1"/>
  <c r="L13536" i="1"/>
  <c r="L13537" i="1"/>
  <c r="L13538" i="1"/>
  <c r="L13539" i="1"/>
  <c r="L13540" i="1"/>
  <c r="L13541" i="1"/>
  <c r="L13542" i="1"/>
  <c r="L13543" i="1"/>
  <c r="L13544" i="1"/>
  <c r="L13545" i="1"/>
  <c r="L13546" i="1"/>
  <c r="L13547" i="1"/>
  <c r="L13548" i="1"/>
  <c r="L13549" i="1"/>
  <c r="L13550" i="1"/>
  <c r="L13551" i="1"/>
  <c r="L13552" i="1"/>
  <c r="L13553" i="1"/>
  <c r="L13554" i="1"/>
  <c r="L13555" i="1"/>
  <c r="L13556" i="1"/>
  <c r="L13557" i="1"/>
  <c r="L13558" i="1"/>
  <c r="L13559" i="1"/>
  <c r="L13560" i="1"/>
  <c r="L13561" i="1"/>
  <c r="L13562" i="1"/>
  <c r="L13563" i="1"/>
  <c r="L13564" i="1"/>
  <c r="L13565" i="1"/>
  <c r="L13566" i="1"/>
  <c r="L13567" i="1"/>
  <c r="L13568" i="1"/>
  <c r="L13569" i="1"/>
  <c r="L13570" i="1"/>
  <c r="L13571" i="1"/>
  <c r="L13572" i="1"/>
  <c r="L13573" i="1"/>
  <c r="L13574" i="1"/>
  <c r="L13575" i="1"/>
  <c r="L13576" i="1"/>
  <c r="L13577" i="1"/>
  <c r="L13578" i="1"/>
  <c r="L13579" i="1"/>
  <c r="L13580" i="1"/>
  <c r="L13581" i="1"/>
  <c r="L13582" i="1"/>
  <c r="L13583" i="1"/>
  <c r="L13584" i="1"/>
  <c r="L13585" i="1"/>
  <c r="L13586" i="1"/>
  <c r="L13587" i="1"/>
  <c r="L13588" i="1"/>
  <c r="L13589" i="1"/>
  <c r="L13590" i="1"/>
  <c r="L13591" i="1"/>
  <c r="L13592" i="1"/>
  <c r="L13593" i="1"/>
  <c r="L13594" i="1"/>
  <c r="L13595" i="1"/>
  <c r="L13596" i="1"/>
  <c r="L13597" i="1"/>
  <c r="L13598" i="1"/>
  <c r="L13599" i="1"/>
  <c r="L13600" i="1"/>
  <c r="L13601" i="1"/>
  <c r="L13602" i="1"/>
  <c r="L13603" i="1"/>
  <c r="L13604" i="1"/>
  <c r="L13605" i="1"/>
  <c r="L13606" i="1"/>
  <c r="L13607" i="1"/>
  <c r="L13608" i="1"/>
  <c r="L13609" i="1"/>
  <c r="L13610" i="1"/>
  <c r="L13611" i="1"/>
  <c r="L13612" i="1"/>
  <c r="L13613" i="1"/>
  <c r="L13614" i="1"/>
  <c r="L13615" i="1"/>
  <c r="L13616" i="1"/>
  <c r="L13617" i="1"/>
  <c r="L13618" i="1"/>
  <c r="L13619" i="1"/>
  <c r="L13620" i="1"/>
  <c r="L13621" i="1"/>
  <c r="L13622" i="1"/>
  <c r="L13623" i="1"/>
  <c r="L13624" i="1"/>
  <c r="L13625" i="1"/>
  <c r="L13626" i="1"/>
  <c r="L13627" i="1"/>
  <c r="L13628" i="1"/>
  <c r="L13629" i="1"/>
  <c r="L13630" i="1"/>
  <c r="L13631" i="1"/>
  <c r="L13632" i="1"/>
  <c r="L13633" i="1"/>
  <c r="L13634" i="1"/>
  <c r="L13635" i="1"/>
  <c r="L13636" i="1"/>
  <c r="L13637" i="1"/>
  <c r="L13638" i="1"/>
  <c r="L13639" i="1"/>
  <c r="L13640" i="1"/>
  <c r="L13641" i="1"/>
  <c r="L13642" i="1"/>
  <c r="L13643" i="1"/>
  <c r="L13644" i="1"/>
  <c r="L13645" i="1"/>
  <c r="L13646" i="1"/>
  <c r="L13647" i="1"/>
  <c r="L13648" i="1"/>
  <c r="L13649" i="1"/>
  <c r="L13650" i="1"/>
  <c r="L13651" i="1"/>
  <c r="L13652" i="1"/>
  <c r="L13653" i="1"/>
  <c r="L13654" i="1"/>
  <c r="L13655" i="1"/>
  <c r="L13656" i="1"/>
  <c r="L13657" i="1"/>
  <c r="L13658" i="1"/>
  <c r="L13659" i="1"/>
  <c r="L13660" i="1"/>
  <c r="L13661" i="1"/>
  <c r="L13662" i="1"/>
  <c r="L13663" i="1"/>
  <c r="L13664" i="1"/>
  <c r="L13665" i="1"/>
  <c r="L13666" i="1"/>
  <c r="L13667" i="1"/>
  <c r="L13668" i="1"/>
  <c r="L13669" i="1"/>
  <c r="L13670" i="1"/>
  <c r="L13671" i="1"/>
  <c r="L13672" i="1"/>
  <c r="L13673" i="1"/>
  <c r="L13674" i="1"/>
  <c r="L13675" i="1"/>
  <c r="L13676" i="1"/>
  <c r="L13677" i="1"/>
  <c r="L13678" i="1"/>
  <c r="L13679" i="1"/>
  <c r="L13680" i="1"/>
  <c r="L13681" i="1"/>
  <c r="L13682" i="1"/>
  <c r="L13683" i="1"/>
  <c r="L13684" i="1"/>
  <c r="L13685" i="1"/>
  <c r="L13686" i="1"/>
  <c r="L13687" i="1"/>
  <c r="L13688" i="1"/>
  <c r="L13689" i="1"/>
  <c r="L13690" i="1"/>
  <c r="L13691" i="1"/>
  <c r="L13692" i="1"/>
  <c r="L13693" i="1"/>
  <c r="L13694" i="1"/>
  <c r="L13695" i="1"/>
  <c r="L13696" i="1"/>
  <c r="L13697" i="1"/>
  <c r="L13698" i="1"/>
  <c r="L13699" i="1"/>
  <c r="L13700" i="1"/>
  <c r="L13701" i="1"/>
  <c r="L13702" i="1"/>
  <c r="L13703" i="1"/>
  <c r="L13704" i="1"/>
  <c r="L13705" i="1"/>
  <c r="L13706" i="1"/>
  <c r="L13707" i="1"/>
  <c r="L13708" i="1"/>
  <c r="L13709" i="1"/>
  <c r="L13710" i="1"/>
  <c r="L13711" i="1"/>
  <c r="L13712" i="1"/>
  <c r="L13713" i="1"/>
  <c r="L13714" i="1"/>
  <c r="L13715" i="1"/>
  <c r="L13716" i="1"/>
  <c r="L13717" i="1"/>
  <c r="L13718" i="1"/>
  <c r="L13719" i="1"/>
  <c r="L13720" i="1"/>
  <c r="L13721" i="1"/>
  <c r="L13722" i="1"/>
  <c r="L13723" i="1"/>
  <c r="L13724" i="1"/>
  <c r="L13725" i="1"/>
  <c r="L13726" i="1"/>
  <c r="L13727" i="1"/>
  <c r="L13728" i="1"/>
  <c r="L13729" i="1"/>
  <c r="L13730" i="1"/>
  <c r="L13731" i="1"/>
  <c r="L13732" i="1"/>
  <c r="L13733" i="1"/>
  <c r="L13734" i="1"/>
  <c r="L13735" i="1"/>
  <c r="L13736" i="1"/>
  <c r="L13737" i="1"/>
  <c r="L13738" i="1"/>
  <c r="L13739" i="1"/>
  <c r="L13740" i="1"/>
  <c r="L13741" i="1"/>
  <c r="L13742" i="1"/>
  <c r="L13743" i="1"/>
  <c r="L13744" i="1"/>
  <c r="L13745" i="1"/>
  <c r="L13746" i="1"/>
  <c r="L13747" i="1"/>
  <c r="L13748" i="1"/>
  <c r="L13749" i="1"/>
  <c r="L13750" i="1"/>
  <c r="L13751" i="1"/>
  <c r="L13752" i="1"/>
  <c r="L13753" i="1"/>
  <c r="L13754" i="1"/>
  <c r="L13755" i="1"/>
  <c r="L13756" i="1"/>
  <c r="L13757" i="1"/>
  <c r="L13758" i="1"/>
  <c r="L13759" i="1"/>
  <c r="L13760" i="1"/>
  <c r="L13761" i="1"/>
  <c r="L13762" i="1"/>
  <c r="L13763" i="1"/>
  <c r="L13764" i="1"/>
  <c r="L13765" i="1"/>
  <c r="L13766" i="1"/>
  <c r="L13767" i="1"/>
  <c r="L13768" i="1"/>
  <c r="L13769" i="1"/>
  <c r="L13770" i="1"/>
  <c r="L13771" i="1"/>
  <c r="L13772" i="1"/>
  <c r="L13773" i="1"/>
  <c r="L13774" i="1"/>
  <c r="L13775" i="1"/>
  <c r="L13776" i="1"/>
  <c r="L13777" i="1"/>
  <c r="L13778" i="1"/>
  <c r="L13779" i="1"/>
  <c r="L13780" i="1"/>
  <c r="L13781" i="1"/>
  <c r="L13782" i="1"/>
  <c r="L13783" i="1"/>
  <c r="L13784" i="1"/>
  <c r="L13785" i="1"/>
  <c r="L13786" i="1"/>
  <c r="L13787" i="1"/>
  <c r="L13788" i="1"/>
  <c r="L13789" i="1"/>
  <c r="L13790" i="1"/>
  <c r="L13791" i="1"/>
  <c r="L13792" i="1"/>
  <c r="L13793" i="1"/>
  <c r="L13794" i="1"/>
  <c r="L13795" i="1"/>
  <c r="L13796" i="1"/>
  <c r="L13797" i="1"/>
  <c r="L13798" i="1"/>
  <c r="L13799" i="1"/>
  <c r="L13800" i="1"/>
  <c r="L13801" i="1"/>
  <c r="L13802" i="1"/>
  <c r="L13803" i="1"/>
  <c r="L13804" i="1"/>
  <c r="L13805" i="1"/>
  <c r="L13806" i="1"/>
  <c r="L13807" i="1"/>
  <c r="L13808" i="1"/>
  <c r="L13809" i="1"/>
  <c r="L13810" i="1"/>
  <c r="L13811" i="1"/>
  <c r="L13812" i="1"/>
  <c r="L13813" i="1"/>
  <c r="L13814" i="1"/>
  <c r="L13815" i="1"/>
  <c r="L13816" i="1"/>
  <c r="L13817" i="1"/>
  <c r="L13818" i="1"/>
  <c r="L13819" i="1"/>
  <c r="L13820" i="1"/>
  <c r="L13821" i="1"/>
  <c r="L13822" i="1"/>
  <c r="L13823" i="1"/>
  <c r="L13824" i="1"/>
  <c r="L13825" i="1"/>
  <c r="L13826" i="1"/>
  <c r="L13827" i="1"/>
  <c r="L13828" i="1"/>
  <c r="L13829" i="1"/>
  <c r="L13830" i="1"/>
  <c r="L13831" i="1"/>
  <c r="L13832" i="1"/>
  <c r="L13833" i="1"/>
  <c r="L13834" i="1"/>
  <c r="L13835" i="1"/>
  <c r="L13836" i="1"/>
  <c r="L13837" i="1"/>
  <c r="L13838" i="1"/>
  <c r="L13839" i="1"/>
  <c r="L13840" i="1"/>
  <c r="L13841" i="1"/>
  <c r="L13842" i="1"/>
  <c r="L13843" i="1"/>
  <c r="L13844" i="1"/>
  <c r="L13845" i="1"/>
  <c r="L13846" i="1"/>
  <c r="L13847" i="1"/>
  <c r="L13848" i="1"/>
  <c r="L13849" i="1"/>
  <c r="L13850" i="1"/>
  <c r="L13851" i="1"/>
  <c r="L13852" i="1"/>
  <c r="L13853" i="1"/>
  <c r="L13854" i="1"/>
  <c r="L13855" i="1"/>
  <c r="L13856" i="1"/>
  <c r="L13857" i="1"/>
  <c r="L13858" i="1"/>
  <c r="L13859" i="1"/>
  <c r="L13860" i="1"/>
  <c r="L13861" i="1"/>
  <c r="L13862" i="1"/>
  <c r="L13863" i="1"/>
  <c r="L13864" i="1"/>
  <c r="L13865" i="1"/>
  <c r="L13866" i="1"/>
  <c r="L13867" i="1"/>
  <c r="L13868" i="1"/>
  <c r="L13869" i="1"/>
  <c r="L13870" i="1"/>
  <c r="L13871" i="1"/>
  <c r="L13872" i="1"/>
  <c r="L13873" i="1"/>
  <c r="L13874" i="1"/>
  <c r="L13875" i="1"/>
  <c r="L13876" i="1"/>
  <c r="L13877" i="1"/>
  <c r="L13878" i="1"/>
  <c r="L13879" i="1"/>
  <c r="L13880" i="1"/>
  <c r="L13881" i="1"/>
  <c r="L13882" i="1"/>
  <c r="L13883" i="1"/>
  <c r="L13884" i="1"/>
  <c r="L13885" i="1"/>
  <c r="L13886" i="1"/>
  <c r="L13887" i="1"/>
  <c r="L13888" i="1"/>
  <c r="L13889" i="1"/>
  <c r="L13890" i="1"/>
  <c r="L13891" i="1"/>
  <c r="L13892" i="1"/>
  <c r="L13893" i="1"/>
  <c r="L13894" i="1"/>
  <c r="L13895" i="1"/>
  <c r="L13896" i="1"/>
  <c r="L13897" i="1"/>
  <c r="L13898" i="1"/>
  <c r="L13899" i="1"/>
  <c r="L13900" i="1"/>
  <c r="L13901" i="1"/>
  <c r="L13902" i="1"/>
  <c r="L13903" i="1"/>
  <c r="L13904" i="1"/>
  <c r="L13905" i="1"/>
  <c r="L13906" i="1"/>
  <c r="L13907" i="1"/>
  <c r="L13908" i="1"/>
  <c r="L13909" i="1"/>
  <c r="L13910" i="1"/>
  <c r="L13911" i="1"/>
  <c r="L13912" i="1"/>
  <c r="L13913" i="1"/>
  <c r="L13914" i="1"/>
  <c r="L13915" i="1"/>
  <c r="L13916" i="1"/>
  <c r="L13917" i="1"/>
  <c r="L13918" i="1"/>
  <c r="L13919" i="1"/>
  <c r="L13920" i="1"/>
  <c r="L13921" i="1"/>
  <c r="L13922" i="1"/>
  <c r="L13923" i="1"/>
  <c r="L13924" i="1"/>
  <c r="L13925" i="1"/>
  <c r="L13926" i="1"/>
  <c r="L13927" i="1"/>
  <c r="L13928" i="1"/>
  <c r="L13929" i="1"/>
  <c r="L13930" i="1"/>
  <c r="L13931" i="1"/>
  <c r="L13932" i="1"/>
  <c r="L13933" i="1"/>
  <c r="L13934" i="1"/>
  <c r="L13935" i="1"/>
  <c r="L13936" i="1"/>
  <c r="L13937" i="1"/>
  <c r="L13938" i="1"/>
  <c r="L13939" i="1"/>
  <c r="L13940" i="1"/>
  <c r="L13941" i="1"/>
  <c r="L13942" i="1"/>
  <c r="L13943" i="1"/>
  <c r="L13944" i="1"/>
  <c r="L13945" i="1"/>
  <c r="L13946" i="1"/>
  <c r="L13947" i="1"/>
  <c r="L13948" i="1"/>
  <c r="L13949" i="1"/>
  <c r="L13950" i="1"/>
  <c r="L13951" i="1"/>
  <c r="L13952" i="1"/>
  <c r="L13953" i="1"/>
  <c r="L13954" i="1"/>
  <c r="L13955" i="1"/>
  <c r="L13956" i="1"/>
  <c r="L13957" i="1"/>
  <c r="L13958" i="1"/>
  <c r="L13959" i="1"/>
  <c r="L13960" i="1"/>
  <c r="L13961" i="1"/>
  <c r="L13962" i="1"/>
  <c r="L13963" i="1"/>
  <c r="L13964" i="1"/>
  <c r="L13965" i="1"/>
  <c r="L13966" i="1"/>
  <c r="L13967" i="1"/>
  <c r="L13968" i="1"/>
  <c r="L13969" i="1"/>
  <c r="L13970" i="1"/>
  <c r="L13971" i="1"/>
  <c r="L13972" i="1"/>
  <c r="L13973" i="1"/>
  <c r="L13974" i="1"/>
  <c r="L13975" i="1"/>
  <c r="L13976" i="1"/>
  <c r="L13977" i="1"/>
  <c r="L13978" i="1"/>
  <c r="L13979" i="1"/>
  <c r="L13980" i="1"/>
  <c r="L13981" i="1"/>
  <c r="L13982" i="1"/>
  <c r="L13983" i="1"/>
  <c r="L13984" i="1"/>
  <c r="L13985" i="1"/>
  <c r="L13986" i="1"/>
  <c r="L13987" i="1"/>
  <c r="L13988" i="1"/>
  <c r="L13989" i="1"/>
  <c r="L13990" i="1"/>
  <c r="L13991" i="1"/>
  <c r="L13992" i="1"/>
  <c r="L13993" i="1"/>
  <c r="L13994" i="1"/>
  <c r="L13995" i="1"/>
  <c r="L13996" i="1"/>
  <c r="L13997" i="1"/>
  <c r="L13998" i="1"/>
  <c r="L13999" i="1"/>
  <c r="L14000" i="1"/>
  <c r="L14001" i="1"/>
  <c r="L14002" i="1"/>
  <c r="L14003" i="1"/>
  <c r="L14004" i="1"/>
  <c r="L14005" i="1"/>
  <c r="L14006" i="1"/>
  <c r="L14007" i="1"/>
  <c r="L14008" i="1"/>
  <c r="L14009" i="1"/>
  <c r="L14010" i="1"/>
  <c r="L14011" i="1"/>
  <c r="L14012" i="1"/>
  <c r="L14013" i="1"/>
  <c r="L14014" i="1"/>
  <c r="L14015" i="1"/>
  <c r="L14016" i="1"/>
  <c r="L14017" i="1"/>
  <c r="L14018" i="1"/>
  <c r="L14019" i="1"/>
  <c r="L14020" i="1"/>
  <c r="L14021" i="1"/>
  <c r="L14022" i="1"/>
  <c r="L14023" i="1"/>
  <c r="L14024" i="1"/>
  <c r="L14025" i="1"/>
  <c r="L14026" i="1"/>
  <c r="L14027" i="1"/>
  <c r="L14028" i="1"/>
  <c r="L14029" i="1"/>
  <c r="L14030" i="1"/>
  <c r="L14031" i="1"/>
  <c r="L14032" i="1"/>
  <c r="L14033" i="1"/>
  <c r="L14034" i="1"/>
  <c r="L14035" i="1"/>
  <c r="L14036" i="1"/>
  <c r="L14037" i="1"/>
  <c r="L14038" i="1"/>
  <c r="L14039" i="1"/>
  <c r="L14040" i="1"/>
  <c r="L14041" i="1"/>
  <c r="L14042" i="1"/>
  <c r="L14043" i="1"/>
  <c r="L14044" i="1"/>
  <c r="L14045" i="1"/>
  <c r="L14046" i="1"/>
  <c r="L14047" i="1"/>
  <c r="L14048" i="1"/>
  <c r="L14049" i="1"/>
  <c r="L14050" i="1"/>
  <c r="L14051" i="1"/>
  <c r="L14052" i="1"/>
  <c r="L14053" i="1"/>
  <c r="L14054" i="1"/>
  <c r="L14055" i="1"/>
  <c r="L14056" i="1"/>
  <c r="L14057" i="1"/>
  <c r="L14058" i="1"/>
  <c r="L14059" i="1"/>
  <c r="L14060" i="1"/>
  <c r="L14061" i="1"/>
  <c r="L14062" i="1"/>
  <c r="L14063" i="1"/>
  <c r="L14064" i="1"/>
  <c r="L14065" i="1"/>
  <c r="L14066" i="1"/>
  <c r="L14067" i="1"/>
  <c r="L14068" i="1"/>
  <c r="L14069" i="1"/>
  <c r="L14070" i="1"/>
  <c r="L14071" i="1"/>
  <c r="L14072" i="1"/>
  <c r="L14073" i="1"/>
  <c r="L14074" i="1"/>
  <c r="L14075" i="1"/>
  <c r="L14076" i="1"/>
  <c r="L14077" i="1"/>
  <c r="L14078" i="1"/>
  <c r="L14079" i="1"/>
  <c r="L14080" i="1"/>
  <c r="L14081" i="1"/>
  <c r="L14082" i="1"/>
  <c r="L14083" i="1"/>
  <c r="L14084" i="1"/>
  <c r="L14085" i="1"/>
  <c r="L14086" i="1"/>
  <c r="L14087" i="1"/>
  <c r="L14088" i="1"/>
  <c r="L14089" i="1"/>
  <c r="L14090" i="1"/>
  <c r="L14091" i="1"/>
  <c r="L14092" i="1"/>
  <c r="L14093" i="1"/>
  <c r="L14094" i="1"/>
  <c r="L14095" i="1"/>
  <c r="L14096" i="1"/>
  <c r="L14097" i="1"/>
  <c r="L14098" i="1"/>
  <c r="L14099" i="1"/>
  <c r="L14100" i="1"/>
  <c r="L14101" i="1"/>
  <c r="L14102" i="1"/>
  <c r="L14103" i="1"/>
  <c r="L14104" i="1"/>
  <c r="L14105" i="1"/>
  <c r="L14106" i="1"/>
  <c r="L14107" i="1"/>
  <c r="L14108" i="1"/>
  <c r="L14109" i="1"/>
  <c r="L14110" i="1"/>
  <c r="L14111" i="1"/>
  <c r="L14112" i="1"/>
  <c r="L14113" i="1"/>
  <c r="L14114" i="1"/>
  <c r="L14115" i="1"/>
  <c r="L14116" i="1"/>
  <c r="L14117" i="1"/>
  <c r="L14118" i="1"/>
  <c r="L14119" i="1"/>
  <c r="L14120" i="1"/>
  <c r="L14121" i="1"/>
  <c r="L14122" i="1"/>
  <c r="L14123" i="1"/>
  <c r="L14124" i="1"/>
  <c r="L14125" i="1"/>
  <c r="L14126" i="1"/>
  <c r="L14127" i="1"/>
  <c r="L14128" i="1"/>
  <c r="L14129" i="1"/>
  <c r="L14130" i="1"/>
  <c r="L14131" i="1"/>
  <c r="L14132" i="1"/>
  <c r="L14133" i="1"/>
  <c r="L14134" i="1"/>
  <c r="L14135" i="1"/>
  <c r="L14136" i="1"/>
  <c r="L14137" i="1"/>
  <c r="L14138" i="1"/>
  <c r="L14139" i="1"/>
  <c r="L14140" i="1"/>
  <c r="L14141" i="1"/>
  <c r="L14142" i="1"/>
  <c r="L14143" i="1"/>
  <c r="L14144" i="1"/>
  <c r="L14145" i="1"/>
  <c r="L14146" i="1"/>
  <c r="L14147" i="1"/>
  <c r="L14148" i="1"/>
  <c r="L14149" i="1"/>
  <c r="L14150" i="1"/>
  <c r="L14151" i="1"/>
  <c r="L14152" i="1"/>
  <c r="L14153" i="1"/>
  <c r="L14154" i="1"/>
  <c r="L14155" i="1"/>
  <c r="L14156" i="1"/>
  <c r="L14157" i="1"/>
  <c r="L14158" i="1"/>
  <c r="L14159" i="1"/>
  <c r="L14160" i="1"/>
  <c r="L14161" i="1"/>
  <c r="L14162" i="1"/>
  <c r="L14163" i="1"/>
  <c r="L14164" i="1"/>
  <c r="L14165" i="1"/>
  <c r="L14166" i="1"/>
  <c r="L14167" i="1"/>
  <c r="L14168" i="1"/>
  <c r="L14169" i="1"/>
  <c r="L14170" i="1"/>
  <c r="L14171" i="1"/>
  <c r="L14172" i="1"/>
  <c r="L14173" i="1"/>
  <c r="L14174" i="1"/>
  <c r="L14175" i="1"/>
  <c r="L14176" i="1"/>
  <c r="L14177" i="1"/>
  <c r="L14178" i="1"/>
  <c r="L14179" i="1"/>
  <c r="L14180" i="1"/>
  <c r="L14181" i="1"/>
  <c r="L14182" i="1"/>
  <c r="L14183" i="1"/>
  <c r="L14184" i="1"/>
  <c r="L14185" i="1"/>
  <c r="L14186" i="1"/>
  <c r="L14187" i="1"/>
  <c r="L14188" i="1"/>
  <c r="L14189" i="1"/>
  <c r="L14190" i="1"/>
  <c r="L14191" i="1"/>
  <c r="L14192" i="1"/>
  <c r="L14193" i="1"/>
  <c r="L14194" i="1"/>
  <c r="L14195" i="1"/>
  <c r="L14196" i="1"/>
  <c r="L14197" i="1"/>
  <c r="L14198" i="1"/>
  <c r="L14199" i="1"/>
  <c r="L14200" i="1"/>
  <c r="L14201" i="1"/>
  <c r="L14202" i="1"/>
  <c r="L14203" i="1"/>
  <c r="L14204" i="1"/>
  <c r="L14205" i="1"/>
  <c r="L14206" i="1"/>
  <c r="L14207" i="1"/>
  <c r="L14208" i="1"/>
  <c r="L14209" i="1"/>
  <c r="L14210" i="1"/>
  <c r="L14211" i="1"/>
  <c r="L14212" i="1"/>
  <c r="L14213" i="1"/>
  <c r="L14214" i="1"/>
  <c r="L14215" i="1"/>
  <c r="L14216" i="1"/>
  <c r="L14217" i="1"/>
  <c r="L14218" i="1"/>
  <c r="L14219" i="1"/>
  <c r="L14220" i="1"/>
  <c r="L14221" i="1"/>
  <c r="L14222" i="1"/>
  <c r="L14223" i="1"/>
  <c r="L14224" i="1"/>
  <c r="L14225" i="1"/>
  <c r="L14226" i="1"/>
  <c r="L14227" i="1"/>
  <c r="L14228" i="1"/>
  <c r="L14229" i="1"/>
  <c r="L14230" i="1"/>
  <c r="L14231" i="1"/>
  <c r="L14232" i="1"/>
  <c r="L14233" i="1"/>
  <c r="L14234" i="1"/>
  <c r="L14235" i="1"/>
  <c r="L14236" i="1"/>
  <c r="L14237" i="1"/>
  <c r="L14238" i="1"/>
  <c r="L14239" i="1"/>
  <c r="L14240" i="1"/>
  <c r="L14241" i="1"/>
  <c r="L14242" i="1"/>
  <c r="L14243" i="1"/>
  <c r="L14244" i="1"/>
  <c r="L14245" i="1"/>
  <c r="L14246" i="1"/>
  <c r="L14247" i="1"/>
  <c r="L14248" i="1"/>
  <c r="L14249" i="1"/>
  <c r="L14250" i="1"/>
  <c r="L14251" i="1"/>
  <c r="L14252" i="1"/>
  <c r="L14253" i="1"/>
  <c r="L14254" i="1"/>
  <c r="L14255" i="1"/>
  <c r="L14256" i="1"/>
  <c r="L14257" i="1"/>
  <c r="L14258" i="1"/>
  <c r="L14259" i="1"/>
  <c r="L14260" i="1"/>
  <c r="L14261" i="1"/>
  <c r="L14262" i="1"/>
  <c r="L14263" i="1"/>
  <c r="L14264" i="1"/>
  <c r="L14265" i="1"/>
  <c r="L14266" i="1"/>
  <c r="L14267" i="1"/>
  <c r="L14268" i="1"/>
  <c r="L14269" i="1"/>
  <c r="L14270" i="1"/>
  <c r="L14271" i="1"/>
  <c r="L14272" i="1"/>
  <c r="L14273" i="1"/>
  <c r="L14274" i="1"/>
  <c r="L14275" i="1"/>
  <c r="L14276" i="1"/>
  <c r="L14277" i="1"/>
  <c r="L14278" i="1"/>
  <c r="L14279" i="1"/>
  <c r="L14280" i="1"/>
  <c r="L14281" i="1"/>
  <c r="L14282" i="1"/>
  <c r="L14283" i="1"/>
  <c r="L14284" i="1"/>
  <c r="L14285" i="1"/>
  <c r="L14286" i="1"/>
  <c r="L14287" i="1"/>
  <c r="L14288" i="1"/>
  <c r="L14289" i="1"/>
  <c r="L14290" i="1"/>
  <c r="L14291" i="1"/>
  <c r="L14292" i="1"/>
  <c r="L14293" i="1"/>
  <c r="L14294" i="1"/>
  <c r="L14295" i="1"/>
  <c r="L14296" i="1"/>
  <c r="L14297" i="1"/>
  <c r="L14298" i="1"/>
  <c r="L14299" i="1"/>
  <c r="L14300" i="1"/>
  <c r="L14301" i="1"/>
  <c r="L14302" i="1"/>
  <c r="L14303" i="1"/>
  <c r="L14304" i="1"/>
  <c r="L14305" i="1"/>
  <c r="L14306" i="1"/>
  <c r="L14307" i="1"/>
  <c r="L14308" i="1"/>
  <c r="L14309" i="1"/>
  <c r="L14310" i="1"/>
  <c r="L14311" i="1"/>
  <c r="L14312" i="1"/>
  <c r="L14313" i="1"/>
  <c r="L14314" i="1"/>
  <c r="L14315" i="1"/>
  <c r="L14316" i="1"/>
  <c r="L14317" i="1"/>
  <c r="L14318" i="1"/>
  <c r="L14319" i="1"/>
  <c r="L14320" i="1"/>
  <c r="L14321" i="1"/>
  <c r="L14322" i="1"/>
  <c r="L14323" i="1"/>
  <c r="L14324" i="1"/>
  <c r="L14325" i="1"/>
  <c r="L14326" i="1"/>
  <c r="L14327" i="1"/>
  <c r="L14328" i="1"/>
  <c r="L14329" i="1"/>
  <c r="L14330" i="1"/>
  <c r="L14331" i="1"/>
  <c r="L14332" i="1"/>
  <c r="L14333" i="1"/>
  <c r="L14334" i="1"/>
  <c r="L14335" i="1"/>
  <c r="L14336" i="1"/>
  <c r="L14337" i="1"/>
  <c r="L14338" i="1"/>
  <c r="L14339" i="1"/>
  <c r="L14340" i="1"/>
  <c r="L14341" i="1"/>
  <c r="L14342" i="1"/>
  <c r="L14343" i="1"/>
  <c r="L14344" i="1"/>
  <c r="L14345" i="1"/>
  <c r="L14346" i="1"/>
  <c r="L14347" i="1"/>
  <c r="L14348" i="1"/>
  <c r="L14349" i="1"/>
  <c r="L14350" i="1"/>
  <c r="L14351" i="1"/>
  <c r="L14352" i="1"/>
  <c r="L14353" i="1"/>
  <c r="L14354" i="1"/>
  <c r="L14355" i="1"/>
  <c r="L14356" i="1"/>
  <c r="L14357" i="1"/>
  <c r="L14358" i="1"/>
  <c r="L14359" i="1"/>
  <c r="L14360" i="1"/>
  <c r="L14361" i="1"/>
  <c r="L14362" i="1"/>
  <c r="L14363" i="1"/>
  <c r="L14364" i="1"/>
  <c r="L14365" i="1"/>
  <c r="L14366" i="1"/>
  <c r="L14367" i="1"/>
  <c r="L14368" i="1"/>
  <c r="L14369" i="1"/>
  <c r="L14370" i="1"/>
  <c r="L14371" i="1"/>
  <c r="L14372" i="1"/>
  <c r="L14373" i="1"/>
  <c r="L14374" i="1"/>
  <c r="L14375" i="1"/>
  <c r="L14376" i="1"/>
  <c r="L14377" i="1"/>
  <c r="L14378" i="1"/>
  <c r="L14379" i="1"/>
  <c r="L14380" i="1"/>
  <c r="L14381" i="1"/>
  <c r="L14382" i="1"/>
  <c r="L14383" i="1"/>
  <c r="L14384" i="1"/>
  <c r="L14385" i="1"/>
  <c r="L14386" i="1"/>
  <c r="L14387" i="1"/>
  <c r="L14388" i="1"/>
  <c r="L14389" i="1"/>
  <c r="L14390" i="1"/>
  <c r="L14391" i="1"/>
  <c r="L14392" i="1"/>
  <c r="L14393" i="1"/>
  <c r="L14394" i="1"/>
  <c r="L14395" i="1"/>
  <c r="L14396" i="1"/>
  <c r="L14397" i="1"/>
  <c r="L14398" i="1"/>
  <c r="L14399" i="1"/>
  <c r="L14400" i="1"/>
  <c r="L14401" i="1"/>
  <c r="L14402" i="1"/>
  <c r="L14403" i="1"/>
  <c r="L14404" i="1"/>
  <c r="L14405" i="1"/>
  <c r="L14406" i="1"/>
  <c r="L14407" i="1"/>
  <c r="L14408" i="1"/>
  <c r="L14409" i="1"/>
  <c r="L14410" i="1"/>
  <c r="L14411" i="1"/>
  <c r="L14412" i="1"/>
  <c r="L14413" i="1"/>
  <c r="L14414" i="1"/>
  <c r="L14415" i="1"/>
  <c r="L14416" i="1"/>
  <c r="L14417" i="1"/>
  <c r="L14418" i="1"/>
  <c r="L14419" i="1"/>
  <c r="L14420" i="1"/>
  <c r="L14421" i="1"/>
  <c r="L14422" i="1"/>
  <c r="L14423" i="1"/>
  <c r="L14424" i="1"/>
  <c r="L14425" i="1"/>
  <c r="L14426" i="1"/>
  <c r="L14427" i="1"/>
  <c r="L14428" i="1"/>
  <c r="L14429" i="1"/>
  <c r="L14430" i="1"/>
  <c r="L14431" i="1"/>
  <c r="L14432" i="1"/>
  <c r="L14433" i="1"/>
  <c r="L14434" i="1"/>
  <c r="L14435" i="1"/>
  <c r="L14436" i="1"/>
  <c r="L14437" i="1"/>
  <c r="L14438" i="1"/>
  <c r="L14439" i="1"/>
  <c r="L14440" i="1"/>
  <c r="L14441" i="1"/>
  <c r="L14442" i="1"/>
  <c r="L14443" i="1"/>
  <c r="L14444" i="1"/>
  <c r="L14445" i="1"/>
  <c r="L14446" i="1"/>
  <c r="L14447" i="1"/>
  <c r="L14448" i="1"/>
  <c r="L14449" i="1"/>
  <c r="L14450" i="1"/>
  <c r="L14451" i="1"/>
  <c r="L14452" i="1"/>
  <c r="L14453" i="1"/>
  <c r="L14454" i="1"/>
  <c r="L14455" i="1"/>
  <c r="L14456" i="1"/>
  <c r="L14457" i="1"/>
  <c r="L14458" i="1"/>
  <c r="L14459" i="1"/>
  <c r="L14460" i="1"/>
  <c r="L14461" i="1"/>
  <c r="L14462" i="1"/>
  <c r="L14463" i="1"/>
  <c r="L14464" i="1"/>
  <c r="L14465" i="1"/>
  <c r="L14466" i="1"/>
  <c r="L14467" i="1"/>
  <c r="L14468" i="1"/>
  <c r="L14469" i="1"/>
  <c r="L14470" i="1"/>
  <c r="L14471" i="1"/>
  <c r="L14472" i="1"/>
  <c r="L14473" i="1"/>
  <c r="L14474" i="1"/>
  <c r="L14475" i="1"/>
  <c r="L14476" i="1"/>
  <c r="L14477" i="1"/>
  <c r="L14478" i="1"/>
  <c r="L14479" i="1"/>
  <c r="L14480" i="1"/>
  <c r="L14481" i="1"/>
  <c r="L14482" i="1"/>
  <c r="L14483" i="1"/>
  <c r="L14484" i="1"/>
  <c r="L14485" i="1"/>
  <c r="L14486" i="1"/>
  <c r="L14487" i="1"/>
  <c r="L14488" i="1"/>
  <c r="L14489" i="1"/>
  <c r="L14490" i="1"/>
  <c r="L14491" i="1"/>
  <c r="L14492" i="1"/>
  <c r="L14493" i="1"/>
  <c r="L14494" i="1"/>
  <c r="L14495" i="1"/>
  <c r="L14496" i="1"/>
  <c r="L14497" i="1"/>
  <c r="L14498" i="1"/>
  <c r="L14499" i="1"/>
  <c r="L14500" i="1"/>
  <c r="L14501" i="1"/>
  <c r="L14502" i="1"/>
  <c r="L14503" i="1"/>
  <c r="L14504" i="1"/>
  <c r="L14505" i="1"/>
  <c r="L14506" i="1"/>
  <c r="L14507" i="1"/>
  <c r="L14508" i="1"/>
  <c r="L14509" i="1"/>
  <c r="L14510" i="1"/>
  <c r="L14511" i="1"/>
  <c r="L14512" i="1"/>
  <c r="L14513" i="1"/>
  <c r="L14514" i="1"/>
  <c r="L14515" i="1"/>
  <c r="L14516" i="1"/>
  <c r="L14517" i="1"/>
  <c r="L14518" i="1"/>
  <c r="L14519" i="1"/>
  <c r="L14520" i="1"/>
  <c r="L14521" i="1"/>
  <c r="L14522" i="1"/>
  <c r="L14523" i="1"/>
  <c r="L14524" i="1"/>
  <c r="L14525" i="1"/>
  <c r="L14526" i="1"/>
  <c r="L14527" i="1"/>
  <c r="L14528" i="1"/>
  <c r="L14529" i="1"/>
  <c r="L14530" i="1"/>
  <c r="L14531" i="1"/>
  <c r="L14532" i="1"/>
  <c r="L14533" i="1"/>
  <c r="L14534" i="1"/>
  <c r="L14535" i="1"/>
  <c r="L14536" i="1"/>
  <c r="L14537" i="1"/>
  <c r="L14538" i="1"/>
  <c r="L14539" i="1"/>
  <c r="L14540" i="1"/>
  <c r="L14541" i="1"/>
  <c r="L14542" i="1"/>
  <c r="L14543" i="1"/>
  <c r="L14544" i="1"/>
  <c r="L14545" i="1"/>
  <c r="L14546" i="1"/>
  <c r="L14547" i="1"/>
  <c r="L14548" i="1"/>
  <c r="L14549" i="1"/>
  <c r="L14550" i="1"/>
  <c r="L14551" i="1"/>
  <c r="L14552" i="1"/>
  <c r="L14553" i="1"/>
  <c r="L14554" i="1"/>
  <c r="L14555" i="1"/>
  <c r="L14556" i="1"/>
  <c r="L14557" i="1"/>
  <c r="L14558" i="1"/>
  <c r="L14559" i="1"/>
  <c r="L14560" i="1"/>
  <c r="L14561" i="1"/>
  <c r="L14562" i="1"/>
  <c r="L14563" i="1"/>
  <c r="L14564" i="1"/>
  <c r="L14565" i="1"/>
  <c r="L14566" i="1"/>
  <c r="L14567" i="1"/>
  <c r="L14568" i="1"/>
  <c r="L14569" i="1"/>
  <c r="L14570" i="1"/>
  <c r="L14571" i="1"/>
  <c r="L14572" i="1"/>
  <c r="L14573" i="1"/>
  <c r="L14574" i="1"/>
  <c r="L14575" i="1"/>
  <c r="L14576" i="1"/>
  <c r="L14577" i="1"/>
  <c r="L14578" i="1"/>
  <c r="L14579" i="1"/>
  <c r="L14580" i="1"/>
  <c r="L14581" i="1"/>
  <c r="L14582" i="1"/>
  <c r="L14583" i="1"/>
  <c r="L14584" i="1"/>
  <c r="L14585" i="1"/>
  <c r="L14586" i="1"/>
  <c r="L14587" i="1"/>
  <c r="L14588" i="1"/>
  <c r="L14589" i="1"/>
  <c r="L14590" i="1"/>
  <c r="L14591" i="1"/>
  <c r="L14592" i="1"/>
  <c r="L14593" i="1"/>
  <c r="L14594" i="1"/>
  <c r="L14595" i="1"/>
  <c r="L14596" i="1"/>
  <c r="L14597" i="1"/>
  <c r="L14598" i="1"/>
  <c r="L14599" i="1"/>
  <c r="L14600" i="1"/>
  <c r="L14601" i="1"/>
  <c r="L14602" i="1"/>
  <c r="L14603" i="1"/>
  <c r="L14604" i="1"/>
  <c r="L14605" i="1"/>
  <c r="L14606" i="1"/>
  <c r="L14607" i="1"/>
  <c r="L14608" i="1"/>
  <c r="L14609" i="1"/>
  <c r="L14610" i="1"/>
  <c r="L14611" i="1"/>
  <c r="L14612" i="1"/>
  <c r="L14613" i="1"/>
  <c r="L14614" i="1"/>
  <c r="L14615" i="1"/>
  <c r="L14616" i="1"/>
  <c r="L14617" i="1"/>
  <c r="L14618" i="1"/>
  <c r="L14619" i="1"/>
  <c r="L14620" i="1"/>
  <c r="L14621" i="1"/>
  <c r="L14622" i="1"/>
  <c r="L14623" i="1"/>
  <c r="L14624" i="1"/>
  <c r="L14625" i="1"/>
  <c r="L14626" i="1"/>
  <c r="L14627" i="1"/>
  <c r="L14628" i="1"/>
  <c r="L14629" i="1"/>
  <c r="L14630" i="1"/>
  <c r="L14631" i="1"/>
  <c r="L14632" i="1"/>
  <c r="L14633" i="1"/>
  <c r="L14634" i="1"/>
  <c r="L14635" i="1"/>
  <c r="L14636" i="1"/>
  <c r="L14637" i="1"/>
  <c r="L14638" i="1"/>
  <c r="L14639" i="1"/>
  <c r="L14640" i="1"/>
  <c r="L14641" i="1"/>
  <c r="L14642" i="1"/>
  <c r="L14643" i="1"/>
  <c r="L14644" i="1"/>
  <c r="L14645" i="1"/>
  <c r="L14646" i="1"/>
  <c r="L14647" i="1"/>
  <c r="L14648" i="1"/>
  <c r="L14649" i="1"/>
  <c r="L14650" i="1"/>
  <c r="L14651" i="1"/>
  <c r="L14652" i="1"/>
  <c r="L14653" i="1"/>
  <c r="L14654" i="1"/>
  <c r="L14655" i="1"/>
  <c r="L14656" i="1"/>
  <c r="L14657" i="1"/>
  <c r="L14658" i="1"/>
  <c r="L14659" i="1"/>
  <c r="L14660" i="1"/>
  <c r="L14661" i="1"/>
  <c r="L14662" i="1"/>
  <c r="L14663" i="1"/>
  <c r="L14664" i="1"/>
  <c r="L14665" i="1"/>
  <c r="L14666" i="1"/>
  <c r="L14667" i="1"/>
  <c r="L14668" i="1"/>
  <c r="L14669" i="1"/>
  <c r="L14670" i="1"/>
  <c r="L14671" i="1"/>
  <c r="L14672" i="1"/>
  <c r="L14673" i="1"/>
  <c r="L14674" i="1"/>
  <c r="L14675" i="1"/>
  <c r="L14676" i="1"/>
  <c r="L14677" i="1"/>
  <c r="L14678" i="1"/>
  <c r="L14679" i="1"/>
  <c r="L14680" i="1"/>
  <c r="L14681" i="1"/>
  <c r="L14682" i="1"/>
  <c r="L14683" i="1"/>
  <c r="L14684" i="1"/>
  <c r="L14685" i="1"/>
  <c r="L14686" i="1"/>
  <c r="L14687" i="1"/>
  <c r="L14688" i="1"/>
  <c r="L14689" i="1"/>
  <c r="L14690" i="1"/>
  <c r="L14691" i="1"/>
  <c r="L14692" i="1"/>
  <c r="L14693" i="1"/>
  <c r="L14694" i="1"/>
  <c r="L14695" i="1"/>
  <c r="L14696" i="1"/>
  <c r="L14697" i="1"/>
  <c r="L14698" i="1"/>
  <c r="L14699" i="1"/>
  <c r="L14700" i="1"/>
  <c r="L14701" i="1"/>
  <c r="L14702" i="1"/>
  <c r="L14703" i="1"/>
  <c r="L14704" i="1"/>
  <c r="L14705" i="1"/>
  <c r="L14706" i="1"/>
  <c r="L14707" i="1"/>
  <c r="L14708" i="1"/>
  <c r="L14709" i="1"/>
  <c r="L14710" i="1"/>
  <c r="L14711" i="1"/>
  <c r="L14712" i="1"/>
  <c r="L14713" i="1"/>
  <c r="L14714" i="1"/>
  <c r="L14715" i="1"/>
  <c r="L14716" i="1"/>
  <c r="L14717" i="1"/>
  <c r="L14718" i="1"/>
  <c r="L14719" i="1"/>
  <c r="L14720" i="1"/>
  <c r="L14721" i="1"/>
  <c r="L14722" i="1"/>
  <c r="L14723" i="1"/>
  <c r="L14724" i="1"/>
  <c r="L14725" i="1"/>
  <c r="L14726" i="1"/>
  <c r="L14727" i="1"/>
  <c r="L14728" i="1"/>
  <c r="L14729" i="1"/>
  <c r="L14730" i="1"/>
  <c r="L14731" i="1"/>
  <c r="L14732" i="1"/>
  <c r="L14733" i="1"/>
  <c r="L14734" i="1"/>
  <c r="L14735" i="1"/>
  <c r="L14736" i="1"/>
  <c r="L14737" i="1"/>
  <c r="L14738" i="1"/>
  <c r="L14739" i="1"/>
  <c r="L14740" i="1"/>
  <c r="L14741" i="1"/>
  <c r="L14742" i="1"/>
  <c r="L14743" i="1"/>
  <c r="L14744" i="1"/>
  <c r="L14745" i="1"/>
  <c r="L14746" i="1"/>
  <c r="L14747" i="1"/>
  <c r="L14748" i="1"/>
  <c r="L14749" i="1"/>
  <c r="L14750" i="1"/>
  <c r="L14751" i="1"/>
  <c r="L14752" i="1"/>
  <c r="L14753" i="1"/>
  <c r="L14754" i="1"/>
  <c r="L14755" i="1"/>
  <c r="L14756" i="1"/>
  <c r="L14757" i="1"/>
  <c r="L14758" i="1"/>
  <c r="L14759" i="1"/>
  <c r="L14760" i="1"/>
  <c r="L14761" i="1"/>
  <c r="L14762" i="1"/>
  <c r="L14763" i="1"/>
  <c r="L14764" i="1"/>
  <c r="L14765" i="1"/>
  <c r="L14766" i="1"/>
  <c r="L14767" i="1"/>
  <c r="L14768" i="1"/>
  <c r="L14769" i="1"/>
  <c r="L14770" i="1"/>
  <c r="L14771" i="1"/>
  <c r="L14772" i="1"/>
  <c r="L14773" i="1"/>
  <c r="L14774" i="1"/>
  <c r="L14775" i="1"/>
  <c r="L14776" i="1"/>
  <c r="L14777" i="1"/>
  <c r="L14778" i="1"/>
  <c r="L14779" i="1"/>
  <c r="L14780" i="1"/>
  <c r="L14781" i="1"/>
  <c r="L14782" i="1"/>
  <c r="L14783" i="1"/>
  <c r="L14784" i="1"/>
  <c r="L14785" i="1"/>
  <c r="L14786" i="1"/>
  <c r="L14787" i="1"/>
  <c r="L14788" i="1"/>
  <c r="L14789" i="1"/>
  <c r="L14790" i="1"/>
  <c r="L14791" i="1"/>
  <c r="L14792" i="1"/>
  <c r="L14793" i="1"/>
  <c r="L14794" i="1"/>
  <c r="L14795" i="1"/>
  <c r="L14796" i="1"/>
  <c r="L14797" i="1"/>
  <c r="L14798" i="1"/>
  <c r="L14799" i="1"/>
  <c r="L14800" i="1"/>
  <c r="L14801" i="1"/>
  <c r="L14802" i="1"/>
  <c r="L14803" i="1"/>
  <c r="L14804" i="1"/>
  <c r="L14805" i="1"/>
  <c r="L14806" i="1"/>
  <c r="L14807" i="1"/>
  <c r="L14808" i="1"/>
  <c r="L14809" i="1"/>
  <c r="L14810" i="1"/>
  <c r="L14811" i="1"/>
  <c r="L14812" i="1"/>
  <c r="L14813" i="1"/>
  <c r="L14814" i="1"/>
  <c r="L14815" i="1"/>
  <c r="L14816" i="1"/>
  <c r="L14817" i="1"/>
  <c r="L14818" i="1"/>
  <c r="L14819" i="1"/>
  <c r="L14820" i="1"/>
  <c r="L14821" i="1"/>
  <c r="L14822" i="1"/>
  <c r="L14823" i="1"/>
  <c r="L14824" i="1"/>
  <c r="L14825" i="1"/>
  <c r="L14826" i="1"/>
  <c r="L14827" i="1"/>
  <c r="L14828" i="1"/>
  <c r="L14829" i="1"/>
  <c r="L14830" i="1"/>
  <c r="L14831" i="1"/>
  <c r="L14832" i="1"/>
  <c r="L14833" i="1"/>
  <c r="L14834" i="1"/>
  <c r="L14835" i="1"/>
  <c r="L14836" i="1"/>
  <c r="L14837" i="1"/>
  <c r="L14838" i="1"/>
  <c r="L14839" i="1"/>
  <c r="L14840" i="1"/>
  <c r="L14841" i="1"/>
  <c r="L14842" i="1"/>
  <c r="L14843" i="1"/>
  <c r="L14844" i="1"/>
  <c r="L14845" i="1"/>
  <c r="L14846" i="1"/>
  <c r="L14847" i="1"/>
  <c r="L14848" i="1"/>
  <c r="L14849" i="1"/>
  <c r="L14850" i="1"/>
  <c r="L14851" i="1"/>
  <c r="L14852" i="1"/>
  <c r="L14853" i="1"/>
  <c r="L14854" i="1"/>
  <c r="L14855" i="1"/>
  <c r="L14856" i="1"/>
  <c r="L14857" i="1"/>
  <c r="L14858" i="1"/>
  <c r="L14859" i="1"/>
  <c r="L14860" i="1"/>
  <c r="L14861" i="1"/>
  <c r="L14862" i="1"/>
  <c r="L14863" i="1"/>
  <c r="L14864" i="1"/>
  <c r="L14865" i="1"/>
  <c r="L14866" i="1"/>
  <c r="L14867" i="1"/>
  <c r="L14868" i="1"/>
  <c r="L14869" i="1"/>
  <c r="L14870" i="1"/>
  <c r="L14871" i="1"/>
  <c r="L14872" i="1"/>
  <c r="L14873" i="1"/>
  <c r="L14874" i="1"/>
  <c r="L14875" i="1"/>
  <c r="L14876" i="1"/>
  <c r="L14877" i="1"/>
  <c r="L14878" i="1"/>
  <c r="L14879" i="1"/>
  <c r="L14880" i="1"/>
  <c r="L14881" i="1"/>
  <c r="L14882" i="1"/>
  <c r="L14883" i="1"/>
  <c r="L14884" i="1"/>
  <c r="L14885" i="1"/>
  <c r="L14886" i="1"/>
  <c r="L14887" i="1"/>
  <c r="L14888" i="1"/>
  <c r="L14889" i="1"/>
  <c r="L14890" i="1"/>
  <c r="L14891" i="1"/>
  <c r="L14892" i="1"/>
  <c r="L14893" i="1"/>
  <c r="L14894" i="1"/>
  <c r="L14895" i="1"/>
  <c r="L14896" i="1"/>
  <c r="L14897" i="1"/>
  <c r="L14898" i="1"/>
  <c r="L14899" i="1"/>
  <c r="L14900" i="1"/>
  <c r="L14901" i="1"/>
  <c r="L14902" i="1"/>
  <c r="L14903" i="1"/>
  <c r="L14904" i="1"/>
  <c r="L14905" i="1"/>
  <c r="L14906" i="1"/>
  <c r="L14907" i="1"/>
  <c r="L14908" i="1"/>
  <c r="L14909" i="1"/>
  <c r="L14910" i="1"/>
  <c r="L14911" i="1"/>
  <c r="L14912" i="1"/>
  <c r="L14913" i="1"/>
  <c r="L14914" i="1"/>
  <c r="L14915" i="1"/>
  <c r="L14916" i="1"/>
  <c r="L14917" i="1"/>
  <c r="L14918" i="1"/>
  <c r="L14919" i="1"/>
  <c r="L14920" i="1"/>
  <c r="L14921" i="1"/>
  <c r="L14922" i="1"/>
  <c r="L14923" i="1"/>
  <c r="L14924" i="1"/>
  <c r="L14925" i="1"/>
  <c r="L14926" i="1"/>
  <c r="L14927" i="1"/>
  <c r="L14928" i="1"/>
  <c r="L14929" i="1"/>
  <c r="L14930" i="1"/>
  <c r="L14931" i="1"/>
  <c r="L14932" i="1"/>
  <c r="L14933" i="1"/>
  <c r="L14934" i="1"/>
  <c r="L14935" i="1"/>
  <c r="L14936" i="1"/>
  <c r="L14937" i="1"/>
  <c r="L14938" i="1"/>
  <c r="L14939" i="1"/>
  <c r="L14940" i="1"/>
  <c r="L14941" i="1"/>
  <c r="L14942" i="1"/>
  <c r="L14943" i="1"/>
  <c r="L14944" i="1"/>
  <c r="L14945" i="1"/>
  <c r="L14946" i="1"/>
  <c r="L14947" i="1"/>
  <c r="L14948" i="1"/>
  <c r="L14949" i="1"/>
  <c r="L14950" i="1"/>
  <c r="L14951" i="1"/>
  <c r="L14952" i="1"/>
  <c r="L14953" i="1"/>
  <c r="L14954" i="1"/>
  <c r="L14955" i="1"/>
  <c r="L14956" i="1"/>
  <c r="L14957" i="1"/>
  <c r="L14958" i="1"/>
  <c r="L14959" i="1"/>
  <c r="L14960" i="1"/>
  <c r="L14961" i="1"/>
  <c r="L14962" i="1"/>
  <c r="L14963" i="1"/>
  <c r="L14964" i="1"/>
  <c r="L14965" i="1"/>
  <c r="L14966" i="1"/>
  <c r="L14967" i="1"/>
  <c r="L14968" i="1"/>
  <c r="L14969" i="1"/>
  <c r="L14970" i="1"/>
  <c r="L14971" i="1"/>
  <c r="L14972" i="1"/>
  <c r="L14973" i="1"/>
  <c r="L14974" i="1"/>
  <c r="L14975" i="1"/>
  <c r="L14976" i="1"/>
  <c r="L14977" i="1"/>
  <c r="L14978" i="1"/>
  <c r="L14979" i="1"/>
  <c r="L14980" i="1"/>
  <c r="L14981" i="1"/>
  <c r="L14982" i="1"/>
  <c r="L14983" i="1"/>
  <c r="L14984" i="1"/>
  <c r="L14985" i="1"/>
  <c r="L14986" i="1"/>
  <c r="L14987" i="1"/>
  <c r="L14988" i="1"/>
  <c r="L14989" i="1"/>
  <c r="L14990" i="1"/>
  <c r="L14991" i="1"/>
  <c r="L14992" i="1"/>
  <c r="L14993" i="1"/>
  <c r="L14994" i="1"/>
  <c r="L14995" i="1"/>
  <c r="L14996" i="1"/>
  <c r="L14997" i="1"/>
  <c r="L14998" i="1"/>
  <c r="L14999" i="1"/>
  <c r="L15000" i="1"/>
  <c r="L15001" i="1"/>
  <c r="E26" i="4"/>
  <c r="D20" i="4"/>
  <c r="E20" i="4"/>
  <c r="D21" i="4"/>
  <c r="E21" i="4"/>
  <c r="D22" i="4"/>
  <c r="E22" i="4"/>
  <c r="D23" i="4"/>
  <c r="E23" i="4"/>
  <c r="D24" i="4"/>
  <c r="E24" i="4"/>
  <c r="D25" i="4"/>
  <c r="E25" i="4"/>
  <c r="D26" i="4"/>
  <c r="D27" i="4"/>
  <c r="E27" i="4"/>
  <c r="D28" i="4"/>
  <c r="E28" i="4"/>
  <c r="D29" i="4"/>
  <c r="E29" i="4"/>
  <c r="D30" i="4"/>
  <c r="E30" i="4"/>
  <c r="D31" i="4"/>
  <c r="E31" i="4"/>
  <c r="D32" i="4"/>
  <c r="E32" i="4"/>
  <c r="D33" i="4"/>
  <c r="E33" i="4"/>
  <c r="A9" i="4"/>
  <c r="B9" i="4"/>
  <c r="A10" i="4"/>
  <c r="B10" i="4"/>
  <c r="A11" i="4"/>
  <c r="B11" i="4"/>
  <c r="A12" i="4"/>
  <c r="B12" i="4"/>
  <c r="K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9654" i="1"/>
  <c r="K9655" i="1"/>
  <c r="K9656" i="1"/>
  <c r="K9657" i="1"/>
  <c r="K9658" i="1"/>
  <c r="K9659" i="1"/>
  <c r="K9660" i="1"/>
  <c r="K9661" i="1"/>
  <c r="K9662" i="1"/>
  <c r="K9663" i="1"/>
  <c r="K9664" i="1"/>
  <c r="K9665" i="1"/>
  <c r="K9666" i="1"/>
  <c r="K9667" i="1"/>
  <c r="K9668" i="1"/>
  <c r="K9669" i="1"/>
  <c r="K9670" i="1"/>
  <c r="K9671" i="1"/>
  <c r="K9672" i="1"/>
  <c r="K9673" i="1"/>
  <c r="K9674" i="1"/>
  <c r="K9675" i="1"/>
  <c r="K9676" i="1"/>
  <c r="K9677" i="1"/>
  <c r="K9678" i="1"/>
  <c r="K9679" i="1"/>
  <c r="K9680" i="1"/>
  <c r="K9681" i="1"/>
  <c r="K9682" i="1"/>
  <c r="K9683" i="1"/>
  <c r="K9684" i="1"/>
  <c r="K9685" i="1"/>
  <c r="K9686" i="1"/>
  <c r="K9687" i="1"/>
  <c r="K9688" i="1"/>
  <c r="K9689" i="1"/>
  <c r="K9690" i="1"/>
  <c r="K9691" i="1"/>
  <c r="K9692" i="1"/>
  <c r="K9693" i="1"/>
  <c r="K9694" i="1"/>
  <c r="K9695" i="1"/>
  <c r="K9696" i="1"/>
  <c r="K9697" i="1"/>
  <c r="K9698" i="1"/>
  <c r="K9699" i="1"/>
  <c r="K9700" i="1"/>
  <c r="K9701" i="1"/>
  <c r="K9702" i="1"/>
  <c r="K9703" i="1"/>
  <c r="K9704" i="1"/>
  <c r="K9705" i="1"/>
  <c r="K9706" i="1"/>
  <c r="K9707" i="1"/>
  <c r="K9708" i="1"/>
  <c r="K9709" i="1"/>
  <c r="K9710" i="1"/>
  <c r="K9711" i="1"/>
  <c r="K9712" i="1"/>
  <c r="K9713" i="1"/>
  <c r="K9714" i="1"/>
  <c r="K9715" i="1"/>
  <c r="K9716" i="1"/>
  <c r="K9717" i="1"/>
  <c r="K9718" i="1"/>
  <c r="K9719" i="1"/>
  <c r="K9720" i="1"/>
  <c r="K9721" i="1"/>
  <c r="K9722" i="1"/>
  <c r="K9723" i="1"/>
  <c r="K9724" i="1"/>
  <c r="K9725" i="1"/>
  <c r="K9726" i="1"/>
  <c r="K9727" i="1"/>
  <c r="K9728" i="1"/>
  <c r="K9729" i="1"/>
  <c r="K9730" i="1"/>
  <c r="K9731" i="1"/>
  <c r="K9732" i="1"/>
  <c r="K9733" i="1"/>
  <c r="K9734" i="1"/>
  <c r="K9735" i="1"/>
  <c r="K9736" i="1"/>
  <c r="K9737" i="1"/>
  <c r="K9738" i="1"/>
  <c r="K9739" i="1"/>
  <c r="K9740" i="1"/>
  <c r="K9741" i="1"/>
  <c r="K9742" i="1"/>
  <c r="K9743" i="1"/>
  <c r="K9744" i="1"/>
  <c r="K9745" i="1"/>
  <c r="K9746" i="1"/>
  <c r="K9747" i="1"/>
  <c r="K9748" i="1"/>
  <c r="K9749" i="1"/>
  <c r="K9750" i="1"/>
  <c r="K9751" i="1"/>
  <c r="K9752" i="1"/>
  <c r="K9753" i="1"/>
  <c r="K9754" i="1"/>
  <c r="K9755" i="1"/>
  <c r="K9756" i="1"/>
  <c r="K9757" i="1"/>
  <c r="K9758" i="1"/>
  <c r="K9759" i="1"/>
  <c r="K9760" i="1"/>
  <c r="K9761" i="1"/>
  <c r="K9762" i="1"/>
  <c r="K9763" i="1"/>
  <c r="K9764" i="1"/>
  <c r="K9765" i="1"/>
  <c r="K9766" i="1"/>
  <c r="K9767" i="1"/>
  <c r="K9768" i="1"/>
  <c r="K9769" i="1"/>
  <c r="K9770" i="1"/>
  <c r="K9771" i="1"/>
  <c r="K9772" i="1"/>
  <c r="K9773" i="1"/>
  <c r="K9774" i="1"/>
  <c r="K9775" i="1"/>
  <c r="K9776" i="1"/>
  <c r="K9777" i="1"/>
  <c r="K9778" i="1"/>
  <c r="K9779" i="1"/>
  <c r="K9780" i="1"/>
  <c r="K9781" i="1"/>
  <c r="K9782" i="1"/>
  <c r="K9783" i="1"/>
  <c r="K9784" i="1"/>
  <c r="K9785" i="1"/>
  <c r="K9786" i="1"/>
  <c r="K9787" i="1"/>
  <c r="K9788" i="1"/>
  <c r="K9789" i="1"/>
  <c r="K9790" i="1"/>
  <c r="K9791" i="1"/>
  <c r="K9792" i="1"/>
  <c r="K9793" i="1"/>
  <c r="K9794" i="1"/>
  <c r="K9795" i="1"/>
  <c r="K9796" i="1"/>
  <c r="K9797" i="1"/>
  <c r="K9798" i="1"/>
  <c r="K9799" i="1"/>
  <c r="K9800" i="1"/>
  <c r="K9801" i="1"/>
  <c r="K9802" i="1"/>
  <c r="K9803" i="1"/>
  <c r="K9804" i="1"/>
  <c r="K9805" i="1"/>
  <c r="K9806" i="1"/>
  <c r="K9807" i="1"/>
  <c r="K9808" i="1"/>
  <c r="K9809" i="1"/>
  <c r="K9810" i="1"/>
  <c r="K9811" i="1"/>
  <c r="K9812" i="1"/>
  <c r="K9813" i="1"/>
  <c r="K9814" i="1"/>
  <c r="K9815" i="1"/>
  <c r="K9816" i="1"/>
  <c r="K9817" i="1"/>
  <c r="K9818" i="1"/>
  <c r="K9819" i="1"/>
  <c r="K9820" i="1"/>
  <c r="K9821" i="1"/>
  <c r="K9822" i="1"/>
  <c r="K9823" i="1"/>
  <c r="K9824" i="1"/>
  <c r="K9825" i="1"/>
  <c r="K9826" i="1"/>
  <c r="K9827" i="1"/>
  <c r="K9828" i="1"/>
  <c r="K9829" i="1"/>
  <c r="K9830" i="1"/>
  <c r="K9831" i="1"/>
  <c r="K9832" i="1"/>
  <c r="K9833" i="1"/>
  <c r="K9834" i="1"/>
  <c r="K9835" i="1"/>
  <c r="K9836" i="1"/>
  <c r="K9837" i="1"/>
  <c r="K9838" i="1"/>
  <c r="K9839" i="1"/>
  <c r="K9840" i="1"/>
  <c r="K9841" i="1"/>
  <c r="K9842" i="1"/>
  <c r="K9843" i="1"/>
  <c r="K9844" i="1"/>
  <c r="K9845" i="1"/>
  <c r="K9846" i="1"/>
  <c r="K9847" i="1"/>
  <c r="K9848" i="1"/>
  <c r="K9849" i="1"/>
  <c r="K9850" i="1"/>
  <c r="K9851" i="1"/>
  <c r="K9852" i="1"/>
  <c r="K9853" i="1"/>
  <c r="K9854" i="1"/>
  <c r="K9855" i="1"/>
  <c r="K9856" i="1"/>
  <c r="K9857" i="1"/>
  <c r="K9858" i="1"/>
  <c r="K9859" i="1"/>
  <c r="K9860" i="1"/>
  <c r="K9861" i="1"/>
  <c r="K9862" i="1"/>
  <c r="K9863" i="1"/>
  <c r="K9864" i="1"/>
  <c r="K9865" i="1"/>
  <c r="K9866" i="1"/>
  <c r="K9867" i="1"/>
  <c r="K9868" i="1"/>
  <c r="K9869" i="1"/>
  <c r="K9870" i="1"/>
  <c r="K9871" i="1"/>
  <c r="K9872" i="1"/>
  <c r="K9873" i="1"/>
  <c r="K9874" i="1"/>
  <c r="K9875" i="1"/>
  <c r="K9876" i="1"/>
  <c r="K9877" i="1"/>
  <c r="K9878" i="1"/>
  <c r="K9879" i="1"/>
  <c r="K9880" i="1"/>
  <c r="K9881" i="1"/>
  <c r="K9882" i="1"/>
  <c r="K9883" i="1"/>
  <c r="K9884" i="1"/>
  <c r="K9885" i="1"/>
  <c r="K9886" i="1"/>
  <c r="K9887" i="1"/>
  <c r="K9888" i="1"/>
  <c r="K9889" i="1"/>
  <c r="K9890" i="1"/>
  <c r="K9891" i="1"/>
  <c r="K9892" i="1"/>
  <c r="K9893" i="1"/>
  <c r="K9894" i="1"/>
  <c r="K9895" i="1"/>
  <c r="K9896" i="1"/>
  <c r="K9897" i="1"/>
  <c r="K9898" i="1"/>
  <c r="K9899" i="1"/>
  <c r="K9900" i="1"/>
  <c r="K9901" i="1"/>
  <c r="K9902" i="1"/>
  <c r="K9903" i="1"/>
  <c r="K9904" i="1"/>
  <c r="K9905" i="1"/>
  <c r="K9906" i="1"/>
  <c r="K9907" i="1"/>
  <c r="K9908" i="1"/>
  <c r="K9909" i="1"/>
  <c r="K9910" i="1"/>
  <c r="K9911" i="1"/>
  <c r="K9912" i="1"/>
  <c r="K9913" i="1"/>
  <c r="K9914" i="1"/>
  <c r="K9915" i="1"/>
  <c r="K9916" i="1"/>
  <c r="K9917" i="1"/>
  <c r="K9918" i="1"/>
  <c r="K9919" i="1"/>
  <c r="K9920" i="1"/>
  <c r="K9921" i="1"/>
  <c r="K9922" i="1"/>
  <c r="K9923" i="1"/>
  <c r="K9924" i="1"/>
  <c r="K9925" i="1"/>
  <c r="K9926" i="1"/>
  <c r="K9927" i="1"/>
  <c r="K9928" i="1"/>
  <c r="K9929" i="1"/>
  <c r="K9930" i="1"/>
  <c r="K9931" i="1"/>
  <c r="K9932" i="1"/>
  <c r="K9933" i="1"/>
  <c r="K9934" i="1"/>
  <c r="K9935" i="1"/>
  <c r="K9936" i="1"/>
  <c r="K9937" i="1"/>
  <c r="K9938" i="1"/>
  <c r="K9939" i="1"/>
  <c r="K9940" i="1"/>
  <c r="K9941" i="1"/>
  <c r="K9942" i="1"/>
  <c r="K9943" i="1"/>
  <c r="K9944" i="1"/>
  <c r="K9945" i="1"/>
  <c r="K9946" i="1"/>
  <c r="K9947" i="1"/>
  <c r="K9948" i="1"/>
  <c r="K9949" i="1"/>
  <c r="K9950" i="1"/>
  <c r="K9951" i="1"/>
  <c r="K9952" i="1"/>
  <c r="K9953" i="1"/>
  <c r="K9954" i="1"/>
  <c r="K9955" i="1"/>
  <c r="K9956" i="1"/>
  <c r="K9957" i="1"/>
  <c r="K9958" i="1"/>
  <c r="K9959" i="1"/>
  <c r="K9960" i="1"/>
  <c r="K9961" i="1"/>
  <c r="K9962" i="1"/>
  <c r="K9963" i="1"/>
  <c r="K9964" i="1"/>
  <c r="K9965" i="1"/>
  <c r="K9966" i="1"/>
  <c r="K9967" i="1"/>
  <c r="K9968" i="1"/>
  <c r="K9969" i="1"/>
  <c r="K9970" i="1"/>
  <c r="K9971" i="1"/>
  <c r="K9972" i="1"/>
  <c r="K9973" i="1"/>
  <c r="K9974" i="1"/>
  <c r="K9975" i="1"/>
  <c r="K9976" i="1"/>
  <c r="K9977" i="1"/>
  <c r="K9978" i="1"/>
  <c r="K9979" i="1"/>
  <c r="K9980" i="1"/>
  <c r="K9981" i="1"/>
  <c r="K9982" i="1"/>
  <c r="K9983" i="1"/>
  <c r="K9984" i="1"/>
  <c r="K9985" i="1"/>
  <c r="K9986" i="1"/>
  <c r="K9987" i="1"/>
  <c r="K9988" i="1"/>
  <c r="K9989" i="1"/>
  <c r="K9990" i="1"/>
  <c r="K9991" i="1"/>
  <c r="K9992" i="1"/>
  <c r="K9993" i="1"/>
  <c r="K9994" i="1"/>
  <c r="K9995" i="1"/>
  <c r="K9996" i="1"/>
  <c r="K9997" i="1"/>
  <c r="K9998" i="1"/>
  <c r="K9999" i="1"/>
  <c r="K10000" i="1"/>
  <c r="K10001" i="1"/>
  <c r="K10002" i="1"/>
  <c r="K10003" i="1"/>
  <c r="K10004" i="1"/>
  <c r="K10005" i="1"/>
  <c r="K10006" i="1"/>
  <c r="K10007" i="1"/>
  <c r="K10008" i="1"/>
  <c r="K10009" i="1"/>
  <c r="K10010" i="1"/>
  <c r="K10011" i="1"/>
  <c r="K10012" i="1"/>
  <c r="K10013" i="1"/>
  <c r="K10014" i="1"/>
  <c r="K10015" i="1"/>
  <c r="K10016" i="1"/>
  <c r="K10017" i="1"/>
  <c r="K10018" i="1"/>
  <c r="K10019" i="1"/>
  <c r="K10020" i="1"/>
  <c r="K10021" i="1"/>
  <c r="K10022" i="1"/>
  <c r="K10023" i="1"/>
  <c r="K10024" i="1"/>
  <c r="K10025" i="1"/>
  <c r="K10026" i="1"/>
  <c r="K10027" i="1"/>
  <c r="K10028" i="1"/>
  <c r="K10029" i="1"/>
  <c r="K10030" i="1"/>
  <c r="K10031" i="1"/>
  <c r="K10032" i="1"/>
  <c r="K10033" i="1"/>
  <c r="K10034" i="1"/>
  <c r="K10035" i="1"/>
  <c r="K10036" i="1"/>
  <c r="K10037" i="1"/>
  <c r="K10038" i="1"/>
  <c r="K10039" i="1"/>
  <c r="K10040" i="1"/>
  <c r="K10041" i="1"/>
  <c r="K10042" i="1"/>
  <c r="K10043" i="1"/>
  <c r="K10044" i="1"/>
  <c r="K10045" i="1"/>
  <c r="K10046" i="1"/>
  <c r="K10047" i="1"/>
  <c r="K10048" i="1"/>
  <c r="K10049" i="1"/>
  <c r="K10050" i="1"/>
  <c r="K10051" i="1"/>
  <c r="K10052" i="1"/>
  <c r="K10053" i="1"/>
  <c r="K10054" i="1"/>
  <c r="K10055" i="1"/>
  <c r="K10056" i="1"/>
  <c r="K10057" i="1"/>
  <c r="K10058" i="1"/>
  <c r="K10059" i="1"/>
  <c r="K10060" i="1"/>
  <c r="K10061" i="1"/>
  <c r="K10062" i="1"/>
  <c r="K10063" i="1"/>
  <c r="K10064" i="1"/>
  <c r="K10065" i="1"/>
  <c r="K10066" i="1"/>
  <c r="K10067" i="1"/>
  <c r="K10068" i="1"/>
  <c r="K10069" i="1"/>
  <c r="K10070" i="1"/>
  <c r="K10071" i="1"/>
  <c r="K10072" i="1"/>
  <c r="K10073" i="1"/>
  <c r="K10074" i="1"/>
  <c r="K10075" i="1"/>
  <c r="K10076" i="1"/>
  <c r="K10077" i="1"/>
  <c r="K10078" i="1"/>
  <c r="K10079" i="1"/>
  <c r="K10080" i="1"/>
  <c r="K10081" i="1"/>
  <c r="K10082" i="1"/>
  <c r="K10083" i="1"/>
  <c r="K10084" i="1"/>
  <c r="K10085" i="1"/>
  <c r="K10086" i="1"/>
  <c r="K10087" i="1"/>
  <c r="K10088" i="1"/>
  <c r="K10089" i="1"/>
  <c r="K10090" i="1"/>
  <c r="K10091" i="1"/>
  <c r="K10092" i="1"/>
  <c r="K10093" i="1"/>
  <c r="K10094" i="1"/>
  <c r="K10095" i="1"/>
  <c r="K10096" i="1"/>
  <c r="K10097" i="1"/>
  <c r="K10098" i="1"/>
  <c r="K10099" i="1"/>
  <c r="K10100" i="1"/>
  <c r="K10101" i="1"/>
  <c r="K10102" i="1"/>
  <c r="K10103" i="1"/>
  <c r="K10104" i="1"/>
  <c r="K10105" i="1"/>
  <c r="K10106" i="1"/>
  <c r="K10107" i="1"/>
  <c r="K10108" i="1"/>
  <c r="K10109" i="1"/>
  <c r="K10110" i="1"/>
  <c r="K10111" i="1"/>
  <c r="K10112" i="1"/>
  <c r="K10113" i="1"/>
  <c r="K10114" i="1"/>
  <c r="K10115" i="1"/>
  <c r="K10116" i="1"/>
  <c r="K10117" i="1"/>
  <c r="K10118" i="1"/>
  <c r="K10119" i="1"/>
  <c r="K10120" i="1"/>
  <c r="K10121" i="1"/>
  <c r="K10122" i="1"/>
  <c r="K10123" i="1"/>
  <c r="K10124" i="1"/>
  <c r="K10125" i="1"/>
  <c r="K10126" i="1"/>
  <c r="K10127" i="1"/>
  <c r="K10128" i="1"/>
  <c r="K10129" i="1"/>
  <c r="K10130" i="1"/>
  <c r="K10131" i="1"/>
  <c r="K10132" i="1"/>
  <c r="K10133" i="1"/>
  <c r="K10134" i="1"/>
  <c r="K10135" i="1"/>
  <c r="K10136" i="1"/>
  <c r="K10137" i="1"/>
  <c r="K10138" i="1"/>
  <c r="K10139" i="1"/>
  <c r="K10140" i="1"/>
  <c r="K10141" i="1"/>
  <c r="K10142" i="1"/>
  <c r="K10143" i="1"/>
  <c r="K10144" i="1"/>
  <c r="K10145" i="1"/>
  <c r="K10146" i="1"/>
  <c r="K10147" i="1"/>
  <c r="K10148" i="1"/>
  <c r="K10149" i="1"/>
  <c r="K10150" i="1"/>
  <c r="K10151" i="1"/>
  <c r="K10152" i="1"/>
  <c r="K10153" i="1"/>
  <c r="K10154" i="1"/>
  <c r="K10155" i="1"/>
  <c r="K10156" i="1"/>
  <c r="K10157" i="1"/>
  <c r="K10158" i="1"/>
  <c r="K10159" i="1"/>
  <c r="K10160" i="1"/>
  <c r="K10161" i="1"/>
  <c r="K10162" i="1"/>
  <c r="K10163" i="1"/>
  <c r="K10164" i="1"/>
  <c r="K10165" i="1"/>
  <c r="K10166" i="1"/>
  <c r="K10167" i="1"/>
  <c r="K10168" i="1"/>
  <c r="K10169" i="1"/>
  <c r="K10170" i="1"/>
  <c r="K10171" i="1"/>
  <c r="K10172" i="1"/>
  <c r="K10173" i="1"/>
  <c r="K10174" i="1"/>
  <c r="K10175" i="1"/>
  <c r="K10176" i="1"/>
  <c r="K10177" i="1"/>
  <c r="K10178" i="1"/>
  <c r="K10179" i="1"/>
  <c r="K10180" i="1"/>
  <c r="K10181" i="1"/>
  <c r="K10182" i="1"/>
  <c r="K10183" i="1"/>
  <c r="K10184" i="1"/>
  <c r="K10185" i="1"/>
  <c r="K10186" i="1"/>
  <c r="K10187" i="1"/>
  <c r="K10188" i="1"/>
  <c r="K10189" i="1"/>
  <c r="K10190" i="1"/>
  <c r="K10191" i="1"/>
  <c r="K10192" i="1"/>
  <c r="K10193" i="1"/>
  <c r="K10194" i="1"/>
  <c r="K10195" i="1"/>
  <c r="K10196" i="1"/>
  <c r="K10197" i="1"/>
  <c r="K10198" i="1"/>
  <c r="K10199" i="1"/>
  <c r="K10200" i="1"/>
  <c r="K10201" i="1"/>
  <c r="K10202" i="1"/>
  <c r="K10203" i="1"/>
  <c r="K10204" i="1"/>
  <c r="K10205" i="1"/>
  <c r="K10206" i="1"/>
  <c r="K10207" i="1"/>
  <c r="K10208" i="1"/>
  <c r="K10209" i="1"/>
  <c r="K10210" i="1"/>
  <c r="K10211" i="1"/>
  <c r="K10212" i="1"/>
  <c r="K10213" i="1"/>
  <c r="K10214" i="1"/>
  <c r="K10215" i="1"/>
  <c r="K10216" i="1"/>
  <c r="K10217" i="1"/>
  <c r="K10218" i="1"/>
  <c r="K10219" i="1"/>
  <c r="K10220" i="1"/>
  <c r="K10221" i="1"/>
  <c r="K10222" i="1"/>
  <c r="K10223" i="1"/>
  <c r="K10224" i="1"/>
  <c r="K10225" i="1"/>
  <c r="K10226" i="1"/>
  <c r="K10227" i="1"/>
  <c r="K10228" i="1"/>
  <c r="K10229" i="1"/>
  <c r="K10230" i="1"/>
  <c r="K10231" i="1"/>
  <c r="K10232" i="1"/>
  <c r="K10233" i="1"/>
  <c r="K10234" i="1"/>
  <c r="K10235" i="1"/>
  <c r="K10236" i="1"/>
  <c r="K10237" i="1"/>
  <c r="K10238" i="1"/>
  <c r="K10239" i="1"/>
  <c r="K10240" i="1"/>
  <c r="K10241" i="1"/>
  <c r="K10242" i="1"/>
  <c r="K10243" i="1"/>
  <c r="K10244" i="1"/>
  <c r="K10245" i="1"/>
  <c r="K10246" i="1"/>
  <c r="K10247" i="1"/>
  <c r="K10248" i="1"/>
  <c r="K10249" i="1"/>
  <c r="K10250" i="1"/>
  <c r="K10251" i="1"/>
  <c r="K10252" i="1"/>
  <c r="K10253" i="1"/>
  <c r="K10254" i="1"/>
  <c r="K10255" i="1"/>
  <c r="K10256" i="1"/>
  <c r="K10257" i="1"/>
  <c r="K10258" i="1"/>
  <c r="K10259" i="1"/>
  <c r="K10260" i="1"/>
  <c r="K10261" i="1"/>
  <c r="K10262" i="1"/>
  <c r="K10263" i="1"/>
  <c r="K10264" i="1"/>
  <c r="K10265" i="1"/>
  <c r="K10266" i="1"/>
  <c r="K10267" i="1"/>
  <c r="K10268" i="1"/>
  <c r="K10269" i="1"/>
  <c r="K10270" i="1"/>
  <c r="K10271" i="1"/>
  <c r="K10272" i="1"/>
  <c r="K10273" i="1"/>
  <c r="K10274" i="1"/>
  <c r="K10275" i="1"/>
  <c r="K10276" i="1"/>
  <c r="K10277" i="1"/>
  <c r="K10278" i="1"/>
  <c r="K10279" i="1"/>
  <c r="K10280" i="1"/>
  <c r="K10281" i="1"/>
  <c r="K10282" i="1"/>
  <c r="K10283" i="1"/>
  <c r="K10284" i="1"/>
  <c r="K10285" i="1"/>
  <c r="K10286" i="1"/>
  <c r="K10287" i="1"/>
  <c r="K10288" i="1"/>
  <c r="K10289" i="1"/>
  <c r="K10290" i="1"/>
  <c r="K10291" i="1"/>
  <c r="K10292" i="1"/>
  <c r="K10293" i="1"/>
  <c r="K10294" i="1"/>
  <c r="K10295" i="1"/>
  <c r="K10296" i="1"/>
  <c r="K10297" i="1"/>
  <c r="K10298" i="1"/>
  <c r="K10299" i="1"/>
  <c r="K10300" i="1"/>
  <c r="K10301" i="1"/>
  <c r="K10302" i="1"/>
  <c r="K10303" i="1"/>
  <c r="K10304" i="1"/>
  <c r="K10305" i="1"/>
  <c r="K10306" i="1"/>
  <c r="K10307" i="1"/>
  <c r="K10308" i="1"/>
  <c r="K10309" i="1"/>
  <c r="K10310" i="1"/>
  <c r="K10311" i="1"/>
  <c r="K10312" i="1"/>
  <c r="K10313" i="1"/>
  <c r="K10314" i="1"/>
  <c r="K10315" i="1"/>
  <c r="K10316" i="1"/>
  <c r="K10317" i="1"/>
  <c r="K10318" i="1"/>
  <c r="K10319" i="1"/>
  <c r="K10320" i="1"/>
  <c r="K10321" i="1"/>
  <c r="K10322" i="1"/>
  <c r="K10323" i="1"/>
  <c r="K10324" i="1"/>
  <c r="K10325" i="1"/>
  <c r="K10326" i="1"/>
  <c r="K10327" i="1"/>
  <c r="K10328" i="1"/>
  <c r="K10329" i="1"/>
  <c r="K10330" i="1"/>
  <c r="K10331" i="1"/>
  <c r="K10332" i="1"/>
  <c r="K10333" i="1"/>
  <c r="K10334" i="1"/>
  <c r="K10335" i="1"/>
  <c r="K10336" i="1"/>
  <c r="K10337" i="1"/>
  <c r="K10338" i="1"/>
  <c r="K10339" i="1"/>
  <c r="K10340" i="1"/>
  <c r="K10341" i="1"/>
  <c r="K10342" i="1"/>
  <c r="K10343" i="1"/>
  <c r="K10344" i="1"/>
  <c r="K10345" i="1"/>
  <c r="K10346" i="1"/>
  <c r="K10347" i="1"/>
  <c r="K10348" i="1"/>
  <c r="K10349" i="1"/>
  <c r="K10350" i="1"/>
  <c r="K10351" i="1"/>
  <c r="K10352" i="1"/>
  <c r="K10353" i="1"/>
  <c r="K10354" i="1"/>
  <c r="K10355" i="1"/>
  <c r="K10356" i="1"/>
  <c r="K10357" i="1"/>
  <c r="K10358" i="1"/>
  <c r="K10359" i="1"/>
  <c r="K10360" i="1"/>
  <c r="K10361" i="1"/>
  <c r="K10362" i="1"/>
  <c r="K10363" i="1"/>
  <c r="K10364" i="1"/>
  <c r="K10365" i="1"/>
  <c r="K10366" i="1"/>
  <c r="K10367" i="1"/>
  <c r="K10368" i="1"/>
  <c r="K10369" i="1"/>
  <c r="K10370" i="1"/>
  <c r="K10371" i="1"/>
  <c r="K10372" i="1"/>
  <c r="K10373" i="1"/>
  <c r="K10374" i="1"/>
  <c r="K10375" i="1"/>
  <c r="K10376" i="1"/>
  <c r="K10377" i="1"/>
  <c r="K10378" i="1"/>
  <c r="K10379" i="1"/>
  <c r="K10380" i="1"/>
  <c r="K10381" i="1"/>
  <c r="K10382" i="1"/>
  <c r="K10383" i="1"/>
  <c r="K10384" i="1"/>
  <c r="K10385" i="1"/>
  <c r="K10386" i="1"/>
  <c r="K10387" i="1"/>
  <c r="K10388" i="1"/>
  <c r="K10389" i="1"/>
  <c r="K10390" i="1"/>
  <c r="K10391" i="1"/>
  <c r="K10392" i="1"/>
  <c r="K10393" i="1"/>
  <c r="K10394" i="1"/>
  <c r="K10395" i="1"/>
  <c r="K10396" i="1"/>
  <c r="K10397" i="1"/>
  <c r="K10398" i="1"/>
  <c r="K10399" i="1"/>
  <c r="K10400" i="1"/>
  <c r="K10401" i="1"/>
  <c r="K10402" i="1"/>
  <c r="K10403" i="1"/>
  <c r="K10404" i="1"/>
  <c r="K10405" i="1"/>
  <c r="K10406" i="1"/>
  <c r="K10407" i="1"/>
  <c r="K10408" i="1"/>
  <c r="K10409" i="1"/>
  <c r="K10410" i="1"/>
  <c r="K10411" i="1"/>
  <c r="K10412" i="1"/>
  <c r="K10413" i="1"/>
  <c r="K10414" i="1"/>
  <c r="K10415" i="1"/>
  <c r="K10416" i="1"/>
  <c r="K10417" i="1"/>
  <c r="K10418" i="1"/>
  <c r="K10419" i="1"/>
  <c r="K10420" i="1"/>
  <c r="K10421" i="1"/>
  <c r="K10422" i="1"/>
  <c r="K10423" i="1"/>
  <c r="K10424" i="1"/>
  <c r="K10425" i="1"/>
  <c r="K10426" i="1"/>
  <c r="K10427" i="1"/>
  <c r="K10428" i="1"/>
  <c r="K10429" i="1"/>
  <c r="K10430" i="1"/>
  <c r="K10431" i="1"/>
  <c r="K10432" i="1"/>
  <c r="K10433" i="1"/>
  <c r="K10434" i="1"/>
  <c r="K10435" i="1"/>
  <c r="K10436" i="1"/>
  <c r="K10437" i="1"/>
  <c r="K10438" i="1"/>
  <c r="K10439" i="1"/>
  <c r="K10440" i="1"/>
  <c r="K10441" i="1"/>
  <c r="K10442" i="1"/>
  <c r="K10443" i="1"/>
  <c r="K10444" i="1"/>
  <c r="K10445" i="1"/>
  <c r="K10446" i="1"/>
  <c r="K10447" i="1"/>
  <c r="K10448" i="1"/>
  <c r="K10449" i="1"/>
  <c r="K10450" i="1"/>
  <c r="K10451" i="1"/>
  <c r="K10452" i="1"/>
  <c r="K10453" i="1"/>
  <c r="K10454" i="1"/>
  <c r="K10455" i="1"/>
  <c r="K10456" i="1"/>
  <c r="K10457" i="1"/>
  <c r="K10458" i="1"/>
  <c r="K10459" i="1"/>
  <c r="K10460" i="1"/>
  <c r="K10461" i="1"/>
  <c r="K10462" i="1"/>
  <c r="K10463" i="1"/>
  <c r="K10464" i="1"/>
  <c r="K10465" i="1"/>
  <c r="K10466" i="1"/>
  <c r="K10467" i="1"/>
  <c r="K10468" i="1"/>
  <c r="K10469" i="1"/>
  <c r="K10470" i="1"/>
  <c r="K10471" i="1"/>
  <c r="K10472" i="1"/>
  <c r="K10473" i="1"/>
  <c r="K10474" i="1"/>
  <c r="K10475" i="1"/>
  <c r="K10476" i="1"/>
  <c r="K10477" i="1"/>
  <c r="K10478" i="1"/>
  <c r="K10479" i="1"/>
  <c r="K10480" i="1"/>
  <c r="K10481" i="1"/>
  <c r="K10482" i="1"/>
  <c r="K10483" i="1"/>
  <c r="K10484" i="1"/>
  <c r="K10485" i="1"/>
  <c r="K10486" i="1"/>
  <c r="K10487" i="1"/>
  <c r="K10488" i="1"/>
  <c r="K10489" i="1"/>
  <c r="K10490" i="1"/>
  <c r="K10491" i="1"/>
  <c r="K10492" i="1"/>
  <c r="K10493" i="1"/>
  <c r="K10494" i="1"/>
  <c r="K10495" i="1"/>
  <c r="K10496" i="1"/>
  <c r="K10497" i="1"/>
  <c r="K10498" i="1"/>
  <c r="K10499" i="1"/>
  <c r="K10500" i="1"/>
  <c r="K10501" i="1"/>
  <c r="K10502" i="1"/>
  <c r="K10503" i="1"/>
  <c r="K10504" i="1"/>
  <c r="K10505" i="1"/>
  <c r="K10506" i="1"/>
  <c r="K10507" i="1"/>
  <c r="K10508" i="1"/>
  <c r="K10509" i="1"/>
  <c r="K10510" i="1"/>
  <c r="K10511" i="1"/>
  <c r="K10512" i="1"/>
  <c r="K10513" i="1"/>
  <c r="K10514" i="1"/>
  <c r="K10515" i="1"/>
  <c r="K10516" i="1"/>
  <c r="K10517" i="1"/>
  <c r="K10518" i="1"/>
  <c r="K10519" i="1"/>
  <c r="K10520" i="1"/>
  <c r="K10521" i="1"/>
  <c r="K10522" i="1"/>
  <c r="K10523" i="1"/>
  <c r="K10524" i="1"/>
  <c r="K10525" i="1"/>
  <c r="K10526" i="1"/>
  <c r="K10527" i="1"/>
  <c r="K10528" i="1"/>
  <c r="K10529" i="1"/>
  <c r="K10530" i="1"/>
  <c r="K10531" i="1"/>
  <c r="K10532" i="1"/>
  <c r="K10533" i="1"/>
  <c r="K10534" i="1"/>
  <c r="K10535" i="1"/>
  <c r="K10536" i="1"/>
  <c r="K10537" i="1"/>
  <c r="K10538" i="1"/>
  <c r="K10539" i="1"/>
  <c r="K10540" i="1"/>
  <c r="K10541" i="1"/>
  <c r="K10542" i="1"/>
  <c r="K10543" i="1"/>
  <c r="K10544" i="1"/>
  <c r="K10545" i="1"/>
  <c r="K10546" i="1"/>
  <c r="K10547" i="1"/>
  <c r="K10548" i="1"/>
  <c r="K10549" i="1"/>
  <c r="K10550" i="1"/>
  <c r="K10551" i="1"/>
  <c r="K10552" i="1"/>
  <c r="K10553" i="1"/>
  <c r="K10554" i="1"/>
  <c r="K10555" i="1"/>
  <c r="K10556" i="1"/>
  <c r="K10557" i="1"/>
  <c r="K10558" i="1"/>
  <c r="K10559" i="1"/>
  <c r="K10560" i="1"/>
  <c r="K10561" i="1"/>
  <c r="K10562" i="1"/>
  <c r="K10563" i="1"/>
  <c r="K10564" i="1"/>
  <c r="K10565" i="1"/>
  <c r="K10566" i="1"/>
  <c r="K10567" i="1"/>
  <c r="K10568" i="1"/>
  <c r="K10569" i="1"/>
  <c r="K10570" i="1"/>
  <c r="K10571" i="1"/>
  <c r="K10572" i="1"/>
  <c r="K10573" i="1"/>
  <c r="K10574" i="1"/>
  <c r="K10575" i="1"/>
  <c r="K10576" i="1"/>
  <c r="K10577" i="1"/>
  <c r="K10578" i="1"/>
  <c r="K10579" i="1"/>
  <c r="K10580" i="1"/>
  <c r="K10581" i="1"/>
  <c r="K10582" i="1"/>
  <c r="K10583" i="1"/>
  <c r="K10584" i="1"/>
  <c r="K10585" i="1"/>
  <c r="K10586" i="1"/>
  <c r="K10587" i="1"/>
  <c r="K10588" i="1"/>
  <c r="K10589" i="1"/>
  <c r="K10590" i="1"/>
  <c r="K10591" i="1"/>
  <c r="K10592" i="1"/>
  <c r="K10593" i="1"/>
  <c r="K10594" i="1"/>
  <c r="K10595" i="1"/>
  <c r="K10596" i="1"/>
  <c r="K10597" i="1"/>
  <c r="K10598" i="1"/>
  <c r="K10599" i="1"/>
  <c r="K10600" i="1"/>
  <c r="K10601" i="1"/>
  <c r="K10602" i="1"/>
  <c r="K10603" i="1"/>
  <c r="K10604" i="1"/>
  <c r="K10605" i="1"/>
  <c r="K10606" i="1"/>
  <c r="K10607" i="1"/>
  <c r="K10608" i="1"/>
  <c r="K10609" i="1"/>
  <c r="K10610" i="1"/>
  <c r="K10611" i="1"/>
  <c r="K10612" i="1"/>
  <c r="K10613" i="1"/>
  <c r="K10614" i="1"/>
  <c r="K10615" i="1"/>
  <c r="K10616" i="1"/>
  <c r="K10617" i="1"/>
  <c r="K10618" i="1"/>
  <c r="K10619" i="1"/>
  <c r="K10620" i="1"/>
  <c r="K10621" i="1"/>
  <c r="K10622" i="1"/>
  <c r="K10623" i="1"/>
  <c r="K10624" i="1"/>
  <c r="K10625" i="1"/>
  <c r="K10626" i="1"/>
  <c r="K10627" i="1"/>
  <c r="K10628" i="1"/>
  <c r="K10629" i="1"/>
  <c r="K10630" i="1"/>
  <c r="K10631" i="1"/>
  <c r="K10632" i="1"/>
  <c r="K10633" i="1"/>
  <c r="K10634" i="1"/>
  <c r="K10635" i="1"/>
  <c r="K10636" i="1"/>
  <c r="K10637" i="1"/>
  <c r="K10638" i="1"/>
  <c r="K10639" i="1"/>
  <c r="K10640" i="1"/>
  <c r="K10641" i="1"/>
  <c r="K10642" i="1"/>
  <c r="K10643" i="1"/>
  <c r="K10644" i="1"/>
  <c r="K10645" i="1"/>
  <c r="K10646" i="1"/>
  <c r="K10647" i="1"/>
  <c r="K10648" i="1"/>
  <c r="K10649" i="1"/>
  <c r="K10650" i="1"/>
  <c r="K10651" i="1"/>
  <c r="K10652" i="1"/>
  <c r="K10653" i="1"/>
  <c r="K10654" i="1"/>
  <c r="K10655" i="1"/>
  <c r="K10656" i="1"/>
  <c r="K10657" i="1"/>
  <c r="K10658" i="1"/>
  <c r="K10659" i="1"/>
  <c r="K10660" i="1"/>
  <c r="K10661" i="1"/>
  <c r="K10662" i="1"/>
  <c r="K10663" i="1"/>
  <c r="K10664" i="1"/>
  <c r="K10665" i="1"/>
  <c r="K10666" i="1"/>
  <c r="K10667" i="1"/>
  <c r="K10668" i="1"/>
  <c r="K10669" i="1"/>
  <c r="K10670" i="1"/>
  <c r="K10671" i="1"/>
  <c r="K10672" i="1"/>
  <c r="K10673" i="1"/>
  <c r="K10674" i="1"/>
  <c r="K10675" i="1"/>
  <c r="K10676" i="1"/>
  <c r="K10677" i="1"/>
  <c r="K10678" i="1"/>
  <c r="K10679" i="1"/>
  <c r="K10680" i="1"/>
  <c r="K10681" i="1"/>
  <c r="K10682" i="1"/>
  <c r="K10683" i="1"/>
  <c r="K10684" i="1"/>
  <c r="K10685" i="1"/>
  <c r="K10686" i="1"/>
  <c r="K10687" i="1"/>
  <c r="K10688" i="1"/>
  <c r="K10689" i="1"/>
  <c r="K10690" i="1"/>
  <c r="K10691" i="1"/>
  <c r="K10692" i="1"/>
  <c r="K10693" i="1"/>
  <c r="K10694" i="1"/>
  <c r="K10695" i="1"/>
  <c r="K10696" i="1"/>
  <c r="K10697" i="1"/>
  <c r="K10698" i="1"/>
  <c r="K10699" i="1"/>
  <c r="K10700" i="1"/>
  <c r="K10701" i="1"/>
  <c r="K10702" i="1"/>
  <c r="K10703" i="1"/>
  <c r="K10704" i="1"/>
  <c r="K10705" i="1"/>
  <c r="K10706" i="1"/>
  <c r="K10707" i="1"/>
  <c r="K10708" i="1"/>
  <c r="K10709" i="1"/>
  <c r="K10710" i="1"/>
  <c r="K10711" i="1"/>
  <c r="K10712" i="1"/>
  <c r="K10713" i="1"/>
  <c r="K10714" i="1"/>
  <c r="K10715" i="1"/>
  <c r="K10716" i="1"/>
  <c r="K10717" i="1"/>
  <c r="K10718" i="1"/>
  <c r="K10719" i="1"/>
  <c r="K10720" i="1"/>
  <c r="K10721" i="1"/>
  <c r="K10722" i="1"/>
  <c r="K10723" i="1"/>
  <c r="K10724" i="1"/>
  <c r="K10725" i="1"/>
  <c r="K10726" i="1"/>
  <c r="K10727" i="1"/>
  <c r="K10728" i="1"/>
  <c r="K10729" i="1"/>
  <c r="K10730" i="1"/>
  <c r="K10731" i="1"/>
  <c r="K10732" i="1"/>
  <c r="K10733" i="1"/>
  <c r="K10734" i="1"/>
  <c r="K10735" i="1"/>
  <c r="K10736" i="1"/>
  <c r="K10737" i="1"/>
  <c r="K10738" i="1"/>
  <c r="K10739" i="1"/>
  <c r="K10740" i="1"/>
  <c r="K10741" i="1"/>
  <c r="K10742" i="1"/>
  <c r="K10743" i="1"/>
  <c r="K10744" i="1"/>
  <c r="K10745" i="1"/>
  <c r="K10746" i="1"/>
  <c r="K10747" i="1"/>
  <c r="K10748" i="1"/>
  <c r="K10749" i="1"/>
  <c r="K10750" i="1"/>
  <c r="K10751" i="1"/>
  <c r="K10752" i="1"/>
  <c r="K10753" i="1"/>
  <c r="K10754" i="1"/>
  <c r="K10755" i="1"/>
  <c r="K10756" i="1"/>
  <c r="K10757" i="1"/>
  <c r="K10758" i="1"/>
  <c r="K10759" i="1"/>
  <c r="K10760" i="1"/>
  <c r="K10761" i="1"/>
  <c r="K10762" i="1"/>
  <c r="K10763" i="1"/>
  <c r="K10764" i="1"/>
  <c r="K10765" i="1"/>
  <c r="K10766" i="1"/>
  <c r="K10767" i="1"/>
  <c r="K10768" i="1"/>
  <c r="K10769" i="1"/>
  <c r="K10770" i="1"/>
  <c r="K10771" i="1"/>
  <c r="K10772" i="1"/>
  <c r="K10773" i="1"/>
  <c r="K10774" i="1"/>
  <c r="K10775" i="1"/>
  <c r="K10776" i="1"/>
  <c r="K10777" i="1"/>
  <c r="K10778" i="1"/>
  <c r="K10779" i="1"/>
  <c r="K10780" i="1"/>
  <c r="K10781" i="1"/>
  <c r="K10782" i="1"/>
  <c r="K10783" i="1"/>
  <c r="K10784" i="1"/>
  <c r="K10785" i="1"/>
  <c r="K10786" i="1"/>
  <c r="K10787" i="1"/>
  <c r="K10788" i="1"/>
  <c r="K10789" i="1"/>
  <c r="K10790" i="1"/>
  <c r="K10791" i="1"/>
  <c r="K10792" i="1"/>
  <c r="K10793" i="1"/>
  <c r="K10794" i="1"/>
  <c r="K10795" i="1"/>
  <c r="K10796" i="1"/>
  <c r="K10797" i="1"/>
  <c r="K10798" i="1"/>
  <c r="K10799" i="1"/>
  <c r="K10800" i="1"/>
  <c r="K10801" i="1"/>
  <c r="K10802" i="1"/>
  <c r="K10803" i="1"/>
  <c r="K10804" i="1"/>
  <c r="K10805" i="1"/>
  <c r="K10806" i="1"/>
  <c r="K10807" i="1"/>
  <c r="K10808" i="1"/>
  <c r="K10809" i="1"/>
  <c r="K10810" i="1"/>
  <c r="K10811" i="1"/>
  <c r="K10812" i="1"/>
  <c r="K10813" i="1"/>
  <c r="K10814" i="1"/>
  <c r="K10815" i="1"/>
  <c r="K10816" i="1"/>
  <c r="K10817" i="1"/>
  <c r="K10818" i="1"/>
  <c r="K10819" i="1"/>
  <c r="K10820" i="1"/>
  <c r="K10821" i="1"/>
  <c r="K10822" i="1"/>
  <c r="K10823" i="1"/>
  <c r="K10824" i="1"/>
  <c r="K10825" i="1"/>
  <c r="K10826" i="1"/>
  <c r="K10827" i="1"/>
  <c r="K10828" i="1"/>
  <c r="K10829" i="1"/>
  <c r="K10830" i="1"/>
  <c r="K10831" i="1"/>
  <c r="K10832" i="1"/>
  <c r="K10833" i="1"/>
  <c r="K10834" i="1"/>
  <c r="K10835" i="1"/>
  <c r="K10836" i="1"/>
  <c r="K10837" i="1"/>
  <c r="K10838" i="1"/>
  <c r="K10839" i="1"/>
  <c r="K10840" i="1"/>
  <c r="K10841" i="1"/>
  <c r="K10842" i="1"/>
  <c r="K10843" i="1"/>
  <c r="K10844" i="1"/>
  <c r="K10845" i="1"/>
  <c r="K10846" i="1"/>
  <c r="K10847" i="1"/>
  <c r="K10848" i="1"/>
  <c r="K10849" i="1"/>
  <c r="K10850" i="1"/>
  <c r="K10851" i="1"/>
  <c r="K10852" i="1"/>
  <c r="K10853" i="1"/>
  <c r="K10854" i="1"/>
  <c r="K10855" i="1"/>
  <c r="K10856" i="1"/>
  <c r="K10857" i="1"/>
  <c r="K10858" i="1"/>
  <c r="K10859" i="1"/>
  <c r="K10860" i="1"/>
  <c r="K10861" i="1"/>
  <c r="K10862" i="1"/>
  <c r="K10863" i="1"/>
  <c r="K10864" i="1"/>
  <c r="K10865" i="1"/>
  <c r="K10866" i="1"/>
  <c r="K10867" i="1"/>
  <c r="K10868" i="1"/>
  <c r="K10869" i="1"/>
  <c r="K10870" i="1"/>
  <c r="K10871" i="1"/>
  <c r="K10872" i="1"/>
  <c r="K10873" i="1"/>
  <c r="K10874" i="1"/>
  <c r="K10875" i="1"/>
  <c r="K10876" i="1"/>
  <c r="K10877" i="1"/>
  <c r="K10878" i="1"/>
  <c r="K10879" i="1"/>
  <c r="K10880" i="1"/>
  <c r="K10881" i="1"/>
  <c r="K10882" i="1"/>
  <c r="K10883" i="1"/>
  <c r="K10884" i="1"/>
  <c r="K10885" i="1"/>
  <c r="K10886" i="1"/>
  <c r="K10887" i="1"/>
  <c r="K10888" i="1"/>
  <c r="K10889" i="1"/>
  <c r="K10890" i="1"/>
  <c r="K10891" i="1"/>
  <c r="K10892" i="1"/>
  <c r="K10893" i="1"/>
  <c r="K10894" i="1"/>
  <c r="K10895" i="1"/>
  <c r="K10896" i="1"/>
  <c r="K10897" i="1"/>
  <c r="K10898" i="1"/>
  <c r="K10899" i="1"/>
  <c r="K10900" i="1"/>
  <c r="K10901" i="1"/>
  <c r="K10902" i="1"/>
  <c r="K10903" i="1"/>
  <c r="K10904" i="1"/>
  <c r="K10905" i="1"/>
  <c r="K10906" i="1"/>
  <c r="K10907" i="1"/>
  <c r="K10908" i="1"/>
  <c r="K10909" i="1"/>
  <c r="K10910" i="1"/>
  <c r="K10911" i="1"/>
  <c r="K10912" i="1"/>
  <c r="K10913" i="1"/>
  <c r="K10914" i="1"/>
  <c r="K10915" i="1"/>
  <c r="K10916" i="1"/>
  <c r="K10917" i="1"/>
  <c r="K10918" i="1"/>
  <c r="K10919" i="1"/>
  <c r="K10920" i="1"/>
  <c r="K10921" i="1"/>
  <c r="K10922" i="1"/>
  <c r="K10923" i="1"/>
  <c r="K10924" i="1"/>
  <c r="K10925" i="1"/>
  <c r="K10926" i="1"/>
  <c r="K10927" i="1"/>
  <c r="K10928" i="1"/>
  <c r="K10929" i="1"/>
  <c r="K10930" i="1"/>
  <c r="K10931" i="1"/>
  <c r="K10932" i="1"/>
  <c r="K10933" i="1"/>
  <c r="K10934" i="1"/>
  <c r="K10935" i="1"/>
  <c r="K10936" i="1"/>
  <c r="K10937" i="1"/>
  <c r="K10938" i="1"/>
  <c r="K10939" i="1"/>
  <c r="K10940" i="1"/>
  <c r="K10941" i="1"/>
  <c r="K10942" i="1"/>
  <c r="K10943" i="1"/>
  <c r="K10944" i="1"/>
  <c r="K10945" i="1"/>
  <c r="K10946" i="1"/>
  <c r="K10947" i="1"/>
  <c r="K10948" i="1"/>
  <c r="K10949" i="1"/>
  <c r="K10950" i="1"/>
  <c r="K10951" i="1"/>
  <c r="K10952" i="1"/>
  <c r="K10953" i="1"/>
  <c r="K10954" i="1"/>
  <c r="K10955" i="1"/>
  <c r="K10956" i="1"/>
  <c r="K10957" i="1"/>
  <c r="K10958" i="1"/>
  <c r="K10959" i="1"/>
  <c r="K10960" i="1"/>
  <c r="K10961" i="1"/>
  <c r="K10962" i="1"/>
  <c r="K10963" i="1"/>
  <c r="K10964" i="1"/>
  <c r="K10965" i="1"/>
  <c r="K10966" i="1"/>
  <c r="K10967" i="1"/>
  <c r="K10968" i="1"/>
  <c r="K10969" i="1"/>
  <c r="K10970" i="1"/>
  <c r="K10971" i="1"/>
  <c r="K10972" i="1"/>
  <c r="K10973" i="1"/>
  <c r="K10974" i="1"/>
  <c r="K10975" i="1"/>
  <c r="K10976" i="1"/>
  <c r="K10977" i="1"/>
  <c r="K10978" i="1"/>
  <c r="K10979" i="1"/>
  <c r="K10980" i="1"/>
  <c r="K10981" i="1"/>
  <c r="K10982" i="1"/>
  <c r="K10983" i="1"/>
  <c r="K10984" i="1"/>
  <c r="K10985" i="1"/>
  <c r="K10986" i="1"/>
  <c r="K10987" i="1"/>
  <c r="K10988" i="1"/>
  <c r="K10989" i="1"/>
  <c r="K10990" i="1"/>
  <c r="K10991" i="1"/>
  <c r="K10992" i="1"/>
  <c r="K10993" i="1"/>
  <c r="K10994" i="1"/>
  <c r="K10995" i="1"/>
  <c r="K10996" i="1"/>
  <c r="K10997" i="1"/>
  <c r="K10998" i="1"/>
  <c r="K10999" i="1"/>
  <c r="K11000" i="1"/>
  <c r="K11001" i="1"/>
  <c r="K11002" i="1"/>
  <c r="K11003" i="1"/>
  <c r="K11004" i="1"/>
  <c r="K11005" i="1"/>
  <c r="K11006" i="1"/>
  <c r="K11007" i="1"/>
  <c r="K11008" i="1"/>
  <c r="K11009" i="1"/>
  <c r="K11010" i="1"/>
  <c r="K11011" i="1"/>
  <c r="K11012" i="1"/>
  <c r="K11013" i="1"/>
  <c r="K11014" i="1"/>
  <c r="K11015" i="1"/>
  <c r="K11016" i="1"/>
  <c r="K11017" i="1"/>
  <c r="K11018" i="1"/>
  <c r="K11019" i="1"/>
  <c r="K11020" i="1"/>
  <c r="K11021" i="1"/>
  <c r="K11022" i="1"/>
  <c r="K11023" i="1"/>
  <c r="K11024" i="1"/>
  <c r="K11025" i="1"/>
  <c r="K11026" i="1"/>
  <c r="K11027" i="1"/>
  <c r="K11028" i="1"/>
  <c r="K11029" i="1"/>
  <c r="K11030" i="1"/>
  <c r="K11031" i="1"/>
  <c r="K11032" i="1"/>
  <c r="K11033" i="1"/>
  <c r="K11034" i="1"/>
  <c r="K11035" i="1"/>
  <c r="K11036" i="1"/>
  <c r="K11037" i="1"/>
  <c r="K11038" i="1"/>
  <c r="K11039" i="1"/>
  <c r="K11040" i="1"/>
  <c r="K11041" i="1"/>
  <c r="K11042" i="1"/>
  <c r="K11043" i="1"/>
  <c r="K11044" i="1"/>
  <c r="K11045" i="1"/>
  <c r="K11046" i="1"/>
  <c r="K11047" i="1"/>
  <c r="K11048" i="1"/>
  <c r="K11049" i="1"/>
  <c r="K11050" i="1"/>
  <c r="K11051" i="1"/>
  <c r="K11052" i="1"/>
  <c r="K11053" i="1"/>
  <c r="K11054" i="1"/>
  <c r="K11055" i="1"/>
  <c r="K11056" i="1"/>
  <c r="K11057" i="1"/>
  <c r="K11058" i="1"/>
  <c r="K11059" i="1"/>
  <c r="K11060" i="1"/>
  <c r="K11061" i="1"/>
  <c r="K11062" i="1"/>
  <c r="K11063" i="1"/>
  <c r="K11064" i="1"/>
  <c r="K11065" i="1"/>
  <c r="K11066" i="1"/>
  <c r="K11067" i="1"/>
  <c r="K11068" i="1"/>
  <c r="K11069" i="1"/>
  <c r="K11070" i="1"/>
  <c r="K11071" i="1"/>
  <c r="K11072" i="1"/>
  <c r="K11073" i="1"/>
  <c r="K11074" i="1"/>
  <c r="K11075" i="1"/>
  <c r="K11076" i="1"/>
  <c r="K11077" i="1"/>
  <c r="K11078" i="1"/>
  <c r="K11079" i="1"/>
  <c r="K11080" i="1"/>
  <c r="K11081" i="1"/>
  <c r="K11082" i="1"/>
  <c r="K11083" i="1"/>
  <c r="K11084" i="1"/>
  <c r="K11085" i="1"/>
  <c r="K11086" i="1"/>
  <c r="K11087" i="1"/>
  <c r="K11088" i="1"/>
  <c r="K11089" i="1"/>
  <c r="K11090" i="1"/>
  <c r="K11091" i="1"/>
  <c r="K11092" i="1"/>
  <c r="K11093" i="1"/>
  <c r="K11094" i="1"/>
  <c r="K11095" i="1"/>
  <c r="K11096" i="1"/>
  <c r="K11097" i="1"/>
  <c r="K11098" i="1"/>
  <c r="K11099" i="1"/>
  <c r="K11100" i="1"/>
  <c r="K11101" i="1"/>
  <c r="K11102" i="1"/>
  <c r="K11103" i="1"/>
  <c r="K11104" i="1"/>
  <c r="K11105" i="1"/>
  <c r="K11106" i="1"/>
  <c r="K11107" i="1"/>
  <c r="K11108" i="1"/>
  <c r="K11109" i="1"/>
  <c r="K11110" i="1"/>
  <c r="K11111" i="1"/>
  <c r="K11112" i="1"/>
  <c r="K11113" i="1"/>
  <c r="K11114" i="1"/>
  <c r="K11115" i="1"/>
  <c r="K11116" i="1"/>
  <c r="K11117" i="1"/>
  <c r="K11118" i="1"/>
  <c r="K11119" i="1"/>
  <c r="K11120" i="1"/>
  <c r="K11121" i="1"/>
  <c r="K11122" i="1"/>
  <c r="K11123" i="1"/>
  <c r="K11124" i="1"/>
  <c r="K11125" i="1"/>
  <c r="K11126" i="1"/>
  <c r="K11127" i="1"/>
  <c r="K11128" i="1"/>
  <c r="K11129" i="1"/>
  <c r="K11130" i="1"/>
  <c r="K11131" i="1"/>
  <c r="K11132" i="1"/>
  <c r="K11133" i="1"/>
  <c r="K11134" i="1"/>
  <c r="K11135" i="1"/>
  <c r="K11136" i="1"/>
  <c r="K11137" i="1"/>
  <c r="K11138" i="1"/>
  <c r="K11139" i="1"/>
  <c r="K11140" i="1"/>
  <c r="K11141" i="1"/>
  <c r="K11142" i="1"/>
  <c r="K11143" i="1"/>
  <c r="K11144" i="1"/>
  <c r="K11145" i="1"/>
  <c r="K11146" i="1"/>
  <c r="K11147" i="1"/>
  <c r="K11148" i="1"/>
  <c r="K11149" i="1"/>
  <c r="K11150" i="1"/>
  <c r="K11151" i="1"/>
  <c r="K11152" i="1"/>
  <c r="K11153" i="1"/>
  <c r="K11154" i="1"/>
  <c r="K11155" i="1"/>
  <c r="K11156" i="1"/>
  <c r="K11157" i="1"/>
  <c r="K11158" i="1"/>
  <c r="K11159" i="1"/>
  <c r="K11160" i="1"/>
  <c r="K11161" i="1"/>
  <c r="K11162" i="1"/>
  <c r="K11163" i="1"/>
  <c r="K11164" i="1"/>
  <c r="K11165" i="1"/>
  <c r="K11166" i="1"/>
  <c r="K11167" i="1"/>
  <c r="K11168" i="1"/>
  <c r="K11169" i="1"/>
  <c r="K11170" i="1"/>
  <c r="K11171" i="1"/>
  <c r="K11172" i="1"/>
  <c r="K11173" i="1"/>
  <c r="K11174" i="1"/>
  <c r="K11175" i="1"/>
  <c r="K11176" i="1"/>
  <c r="K11177" i="1"/>
  <c r="K11178" i="1"/>
  <c r="K11179" i="1"/>
  <c r="K11180" i="1"/>
  <c r="K11181" i="1"/>
  <c r="K11182" i="1"/>
  <c r="K11183" i="1"/>
  <c r="K11184" i="1"/>
  <c r="K11185" i="1"/>
  <c r="K11186" i="1"/>
  <c r="K11187" i="1"/>
  <c r="K11188" i="1"/>
  <c r="K11189" i="1"/>
  <c r="K11190" i="1"/>
  <c r="K11191" i="1"/>
  <c r="K11192" i="1"/>
  <c r="K11193" i="1"/>
  <c r="K11194" i="1"/>
  <c r="K11195" i="1"/>
  <c r="K11196" i="1"/>
  <c r="K11197" i="1"/>
  <c r="K11198" i="1"/>
  <c r="K11199" i="1"/>
  <c r="K11200" i="1"/>
  <c r="K11201" i="1"/>
  <c r="K11202" i="1"/>
  <c r="K11203" i="1"/>
  <c r="K11204" i="1"/>
  <c r="K11205" i="1"/>
  <c r="K11206" i="1"/>
  <c r="K11207" i="1"/>
  <c r="K11208" i="1"/>
  <c r="K11209" i="1"/>
  <c r="K11210" i="1"/>
  <c r="K11211" i="1"/>
  <c r="K11212" i="1"/>
  <c r="K11213" i="1"/>
  <c r="K11214" i="1"/>
  <c r="K11215" i="1"/>
  <c r="K11216" i="1"/>
  <c r="K11217" i="1"/>
  <c r="K11218" i="1"/>
  <c r="K11219" i="1"/>
  <c r="K11220" i="1"/>
  <c r="K11221" i="1"/>
  <c r="K11222" i="1"/>
  <c r="K11223" i="1"/>
  <c r="K11224" i="1"/>
  <c r="K11225" i="1"/>
  <c r="K11226" i="1"/>
  <c r="K11227" i="1"/>
  <c r="K11228" i="1"/>
  <c r="K11229" i="1"/>
  <c r="K11230" i="1"/>
  <c r="K11231" i="1"/>
  <c r="K11232" i="1"/>
  <c r="K11233" i="1"/>
  <c r="K11234" i="1"/>
  <c r="K11235" i="1"/>
  <c r="K11236" i="1"/>
  <c r="K11237" i="1"/>
  <c r="K11238" i="1"/>
  <c r="K11239" i="1"/>
  <c r="K11240" i="1"/>
  <c r="K11241" i="1"/>
  <c r="K11242" i="1"/>
  <c r="K11243" i="1"/>
  <c r="K11244" i="1"/>
  <c r="K11245" i="1"/>
  <c r="K11246" i="1"/>
  <c r="K11247" i="1"/>
  <c r="K11248" i="1"/>
  <c r="K11249" i="1"/>
  <c r="K11250" i="1"/>
  <c r="K11251" i="1"/>
  <c r="K11252" i="1"/>
  <c r="K11253" i="1"/>
  <c r="K11254" i="1"/>
  <c r="K11255" i="1"/>
  <c r="K11256" i="1"/>
  <c r="K11257" i="1"/>
  <c r="K11258" i="1"/>
  <c r="K11259" i="1"/>
  <c r="K11260" i="1"/>
  <c r="K11261" i="1"/>
  <c r="K11262" i="1"/>
  <c r="K11263" i="1"/>
  <c r="K11264" i="1"/>
  <c r="K11265" i="1"/>
  <c r="K11266" i="1"/>
  <c r="K11267" i="1"/>
  <c r="K11268" i="1"/>
  <c r="K11269" i="1"/>
  <c r="K11270" i="1"/>
  <c r="K11271" i="1"/>
  <c r="K11272" i="1"/>
  <c r="K11273" i="1"/>
  <c r="K11274" i="1"/>
  <c r="K11275" i="1"/>
  <c r="K11276" i="1"/>
  <c r="K11277" i="1"/>
  <c r="K11278" i="1"/>
  <c r="K11279" i="1"/>
  <c r="K11280" i="1"/>
  <c r="K11281" i="1"/>
  <c r="K11282" i="1"/>
  <c r="K11283" i="1"/>
  <c r="K11284" i="1"/>
  <c r="K11285" i="1"/>
  <c r="K11286" i="1"/>
  <c r="K11287" i="1"/>
  <c r="K11288" i="1"/>
  <c r="K11289" i="1"/>
  <c r="K11290" i="1"/>
  <c r="K11291" i="1"/>
  <c r="K11292" i="1"/>
  <c r="K11293" i="1"/>
  <c r="K11294" i="1"/>
  <c r="K11295" i="1"/>
  <c r="K11296" i="1"/>
  <c r="K11297" i="1"/>
  <c r="K11298" i="1"/>
  <c r="K11299" i="1"/>
  <c r="K11300" i="1"/>
  <c r="K11301" i="1"/>
  <c r="K11302" i="1"/>
  <c r="K11303" i="1"/>
  <c r="K11304" i="1"/>
  <c r="K11305" i="1"/>
  <c r="K11306" i="1"/>
  <c r="K11307" i="1"/>
  <c r="K11308" i="1"/>
  <c r="K11309" i="1"/>
  <c r="K11310" i="1"/>
  <c r="K11311" i="1"/>
  <c r="K11312" i="1"/>
  <c r="K11313" i="1"/>
  <c r="K11314" i="1"/>
  <c r="K11315" i="1"/>
  <c r="K11316" i="1"/>
  <c r="K11317" i="1"/>
  <c r="K11318" i="1"/>
  <c r="K11319" i="1"/>
  <c r="K11320" i="1"/>
  <c r="K11321" i="1"/>
  <c r="K11322" i="1"/>
  <c r="K11323" i="1"/>
  <c r="K11324" i="1"/>
  <c r="K11325" i="1"/>
  <c r="K11326" i="1"/>
  <c r="K11327" i="1"/>
  <c r="K11328" i="1"/>
  <c r="K11329" i="1"/>
  <c r="K11330" i="1"/>
  <c r="K11331" i="1"/>
  <c r="K11332" i="1"/>
  <c r="K11333" i="1"/>
  <c r="K11334" i="1"/>
  <c r="K11335" i="1"/>
  <c r="K11336" i="1"/>
  <c r="K11337" i="1"/>
  <c r="K11338" i="1"/>
  <c r="K11339" i="1"/>
  <c r="K11340" i="1"/>
  <c r="K11341" i="1"/>
  <c r="K11342" i="1"/>
  <c r="K11343" i="1"/>
  <c r="K11344" i="1"/>
  <c r="K11345" i="1"/>
  <c r="K11346" i="1"/>
  <c r="K11347" i="1"/>
  <c r="K11348" i="1"/>
  <c r="K11349" i="1"/>
  <c r="K11350" i="1"/>
  <c r="K11351" i="1"/>
  <c r="K11352" i="1"/>
  <c r="K11353" i="1"/>
  <c r="K11354" i="1"/>
  <c r="K11355" i="1"/>
  <c r="K11356" i="1"/>
  <c r="K11357" i="1"/>
  <c r="K11358" i="1"/>
  <c r="K11359" i="1"/>
  <c r="K11360" i="1"/>
  <c r="K11361" i="1"/>
  <c r="K11362" i="1"/>
  <c r="K11363" i="1"/>
  <c r="K11364" i="1"/>
  <c r="K11365" i="1"/>
  <c r="K11366" i="1"/>
  <c r="K11367" i="1"/>
  <c r="K11368" i="1"/>
  <c r="K11369" i="1"/>
  <c r="K11370" i="1"/>
  <c r="K11371" i="1"/>
  <c r="K11372" i="1"/>
  <c r="K11373" i="1"/>
  <c r="K11374" i="1"/>
  <c r="K11375" i="1"/>
  <c r="K11376" i="1"/>
  <c r="K11377" i="1"/>
  <c r="K11378" i="1"/>
  <c r="K11379" i="1"/>
  <c r="K11380" i="1"/>
  <c r="K11381" i="1"/>
  <c r="K11382" i="1"/>
  <c r="K11383" i="1"/>
  <c r="K11384" i="1"/>
  <c r="K11385" i="1"/>
  <c r="K11386" i="1"/>
  <c r="K11387" i="1"/>
  <c r="K11388" i="1"/>
  <c r="K11389" i="1"/>
  <c r="K11390" i="1"/>
  <c r="K11391" i="1"/>
  <c r="K11392" i="1"/>
  <c r="K11393" i="1"/>
  <c r="K11394" i="1"/>
  <c r="K11395" i="1"/>
  <c r="K11396" i="1"/>
  <c r="K11397" i="1"/>
  <c r="K11398" i="1"/>
  <c r="K11399" i="1"/>
  <c r="K11400" i="1"/>
  <c r="K11401" i="1"/>
  <c r="K11402" i="1"/>
  <c r="K11403" i="1"/>
  <c r="K11404" i="1"/>
  <c r="K11405" i="1"/>
  <c r="K11406" i="1"/>
  <c r="K11407" i="1"/>
  <c r="K11408" i="1"/>
  <c r="K11409" i="1"/>
  <c r="K11410" i="1"/>
  <c r="K11411" i="1"/>
  <c r="K11412" i="1"/>
  <c r="K11413" i="1"/>
  <c r="K11414" i="1"/>
  <c r="K11415" i="1"/>
  <c r="K11416" i="1"/>
  <c r="K11417" i="1"/>
  <c r="K11418" i="1"/>
  <c r="K11419" i="1"/>
  <c r="K11420" i="1"/>
  <c r="K11421" i="1"/>
  <c r="K11422" i="1"/>
  <c r="K11423" i="1"/>
  <c r="K11424" i="1"/>
  <c r="K11425" i="1"/>
  <c r="K11426" i="1"/>
  <c r="K11427" i="1"/>
  <c r="K11428" i="1"/>
  <c r="K11429" i="1"/>
  <c r="K11430" i="1"/>
  <c r="K11431" i="1"/>
  <c r="K11432" i="1"/>
  <c r="K11433" i="1"/>
  <c r="K11434" i="1"/>
  <c r="K11435" i="1"/>
  <c r="K11436" i="1"/>
  <c r="K11437" i="1"/>
  <c r="K11438" i="1"/>
  <c r="K11439" i="1"/>
  <c r="K11440" i="1"/>
  <c r="K11441" i="1"/>
  <c r="K11442" i="1"/>
  <c r="K11443" i="1"/>
  <c r="K11444" i="1"/>
  <c r="K11445" i="1"/>
  <c r="K11446" i="1"/>
  <c r="K11447" i="1"/>
  <c r="K11448" i="1"/>
  <c r="K11449" i="1"/>
  <c r="K11450" i="1"/>
  <c r="K11451" i="1"/>
  <c r="K11452" i="1"/>
  <c r="K11453" i="1"/>
  <c r="K11454" i="1"/>
  <c r="K11455" i="1"/>
  <c r="K11456" i="1"/>
  <c r="K11457" i="1"/>
  <c r="K11458" i="1"/>
  <c r="K11459" i="1"/>
  <c r="K11460" i="1"/>
  <c r="K11461" i="1"/>
  <c r="K11462" i="1"/>
  <c r="K11463" i="1"/>
  <c r="K11464" i="1"/>
  <c r="K11465" i="1"/>
  <c r="K11466" i="1"/>
  <c r="K11467" i="1"/>
  <c r="K11468" i="1"/>
  <c r="K11469" i="1"/>
  <c r="K11470" i="1"/>
  <c r="K11471" i="1"/>
  <c r="K11472" i="1"/>
  <c r="K11473" i="1"/>
  <c r="K11474" i="1"/>
  <c r="K11475" i="1"/>
  <c r="K11476" i="1"/>
  <c r="K11477" i="1"/>
  <c r="K11478" i="1"/>
  <c r="K11479" i="1"/>
  <c r="K11480" i="1"/>
  <c r="K11481" i="1"/>
  <c r="K11482" i="1"/>
  <c r="K11483" i="1"/>
  <c r="K11484" i="1"/>
  <c r="K11485" i="1"/>
  <c r="K11486" i="1"/>
  <c r="K11487" i="1"/>
  <c r="K11488" i="1"/>
  <c r="K11489" i="1"/>
  <c r="K11490" i="1"/>
  <c r="K11491" i="1"/>
  <c r="K11492" i="1"/>
  <c r="K11493" i="1"/>
  <c r="K11494" i="1"/>
  <c r="K11495" i="1"/>
  <c r="K11496" i="1"/>
  <c r="K11497" i="1"/>
  <c r="K11498" i="1"/>
  <c r="K11499" i="1"/>
  <c r="K11500" i="1"/>
  <c r="K11501" i="1"/>
  <c r="K11502" i="1"/>
  <c r="K11503" i="1"/>
  <c r="K11504" i="1"/>
  <c r="K11505" i="1"/>
  <c r="K11506" i="1"/>
  <c r="K11507" i="1"/>
  <c r="K11508" i="1"/>
  <c r="K11509" i="1"/>
  <c r="K11510" i="1"/>
  <c r="K11511" i="1"/>
  <c r="K11512" i="1"/>
  <c r="K11513" i="1"/>
  <c r="K11514" i="1"/>
  <c r="K11515" i="1"/>
  <c r="K11516" i="1"/>
  <c r="K11517" i="1"/>
  <c r="K11518" i="1"/>
  <c r="K11519" i="1"/>
  <c r="K11520" i="1"/>
  <c r="K11521" i="1"/>
  <c r="K11522" i="1"/>
  <c r="K11523" i="1"/>
  <c r="K11524" i="1"/>
  <c r="K11525" i="1"/>
  <c r="K11526" i="1"/>
  <c r="K11527" i="1"/>
  <c r="K11528" i="1"/>
  <c r="K11529" i="1"/>
  <c r="K11530" i="1"/>
  <c r="K11531" i="1"/>
  <c r="K11532" i="1"/>
  <c r="K11533" i="1"/>
  <c r="K11534" i="1"/>
  <c r="K11535" i="1"/>
  <c r="K11536" i="1"/>
  <c r="K11537" i="1"/>
  <c r="K11538" i="1"/>
  <c r="K11539" i="1"/>
  <c r="K11540" i="1"/>
  <c r="K11541" i="1"/>
  <c r="K11542" i="1"/>
  <c r="K11543" i="1"/>
  <c r="K11544" i="1"/>
  <c r="K11545" i="1"/>
  <c r="K11546" i="1"/>
  <c r="K11547" i="1"/>
  <c r="K11548" i="1"/>
  <c r="K11549" i="1"/>
  <c r="K11550" i="1"/>
  <c r="K11551" i="1"/>
  <c r="K11552" i="1"/>
  <c r="K11553" i="1"/>
  <c r="K11554" i="1"/>
  <c r="K11555" i="1"/>
  <c r="K11556" i="1"/>
  <c r="K11557" i="1"/>
  <c r="K11558" i="1"/>
  <c r="K11559" i="1"/>
  <c r="K11560" i="1"/>
  <c r="K11561" i="1"/>
  <c r="K11562" i="1"/>
  <c r="K11563" i="1"/>
  <c r="K11564" i="1"/>
  <c r="K11565" i="1"/>
  <c r="K11566" i="1"/>
  <c r="K11567" i="1"/>
  <c r="K11568" i="1"/>
  <c r="K11569" i="1"/>
  <c r="K11570" i="1"/>
  <c r="K11571" i="1"/>
  <c r="K11572" i="1"/>
  <c r="K11573" i="1"/>
  <c r="K11574" i="1"/>
  <c r="K11575" i="1"/>
  <c r="K11576" i="1"/>
  <c r="K11577" i="1"/>
  <c r="K11578" i="1"/>
  <c r="K11579" i="1"/>
  <c r="K11580" i="1"/>
  <c r="K11581" i="1"/>
  <c r="K11582" i="1"/>
  <c r="K11583" i="1"/>
  <c r="K11584" i="1"/>
  <c r="K11585" i="1"/>
  <c r="K11586" i="1"/>
  <c r="K11587" i="1"/>
  <c r="K11588" i="1"/>
  <c r="K11589" i="1"/>
  <c r="K11590" i="1"/>
  <c r="K11591" i="1"/>
  <c r="K11592" i="1"/>
  <c r="K11593" i="1"/>
  <c r="K11594" i="1"/>
  <c r="K11595" i="1"/>
  <c r="K11596" i="1"/>
  <c r="K11597" i="1"/>
  <c r="K11598" i="1"/>
  <c r="K11599" i="1"/>
  <c r="K11600" i="1"/>
  <c r="K11601" i="1"/>
  <c r="K11602" i="1"/>
  <c r="K11603" i="1"/>
  <c r="K11604" i="1"/>
  <c r="K11605" i="1"/>
  <c r="K11606" i="1"/>
  <c r="K11607" i="1"/>
  <c r="K11608" i="1"/>
  <c r="K11609" i="1"/>
  <c r="K11610" i="1"/>
  <c r="K11611" i="1"/>
  <c r="K11612" i="1"/>
  <c r="K11613" i="1"/>
  <c r="K11614" i="1"/>
  <c r="K11615" i="1"/>
  <c r="K11616" i="1"/>
  <c r="K11617" i="1"/>
  <c r="K11618" i="1"/>
  <c r="K11619" i="1"/>
  <c r="K11620" i="1"/>
  <c r="K11621" i="1"/>
  <c r="K11622" i="1"/>
  <c r="K11623" i="1"/>
  <c r="K11624" i="1"/>
  <c r="K11625" i="1"/>
  <c r="K11626" i="1"/>
  <c r="K11627" i="1"/>
  <c r="K11628" i="1"/>
  <c r="K11629" i="1"/>
  <c r="K11630" i="1"/>
  <c r="K11631" i="1"/>
  <c r="K11632" i="1"/>
  <c r="K11633" i="1"/>
  <c r="K11634" i="1"/>
  <c r="K11635" i="1"/>
  <c r="K11636" i="1"/>
  <c r="K11637" i="1"/>
  <c r="K11638" i="1"/>
  <c r="K11639" i="1"/>
  <c r="K11640" i="1"/>
  <c r="K11641" i="1"/>
  <c r="K11642" i="1"/>
  <c r="K11643" i="1"/>
  <c r="K11644" i="1"/>
  <c r="K11645" i="1"/>
  <c r="K11646" i="1"/>
  <c r="K11647" i="1"/>
  <c r="K11648" i="1"/>
  <c r="K11649" i="1"/>
  <c r="K11650" i="1"/>
  <c r="K11651" i="1"/>
  <c r="K11652" i="1"/>
  <c r="K11653" i="1"/>
  <c r="K11654" i="1"/>
  <c r="K11655" i="1"/>
  <c r="K11656" i="1"/>
  <c r="K11657" i="1"/>
  <c r="K11658" i="1"/>
  <c r="K11659" i="1"/>
  <c r="K11660" i="1"/>
  <c r="K11661" i="1"/>
  <c r="K11662" i="1"/>
  <c r="K11663" i="1"/>
  <c r="K11664" i="1"/>
  <c r="K11665" i="1"/>
  <c r="K11666" i="1"/>
  <c r="K11667" i="1"/>
  <c r="K11668" i="1"/>
  <c r="K11669" i="1"/>
  <c r="K11670" i="1"/>
  <c r="K11671" i="1"/>
  <c r="K11672" i="1"/>
  <c r="K11673" i="1"/>
  <c r="K11674" i="1"/>
  <c r="K11675" i="1"/>
  <c r="K11676" i="1"/>
  <c r="K11677" i="1"/>
  <c r="K11678" i="1"/>
  <c r="K11679" i="1"/>
  <c r="K11680" i="1"/>
  <c r="K11681" i="1"/>
  <c r="K11682" i="1"/>
  <c r="K11683" i="1"/>
  <c r="K11684" i="1"/>
  <c r="K11685" i="1"/>
  <c r="K11686" i="1"/>
  <c r="K11687" i="1"/>
  <c r="K11688" i="1"/>
  <c r="K11689" i="1"/>
  <c r="K11690" i="1"/>
  <c r="K11691" i="1"/>
  <c r="K11692" i="1"/>
  <c r="K11693" i="1"/>
  <c r="K11694" i="1"/>
  <c r="K11695" i="1"/>
  <c r="K11696" i="1"/>
  <c r="K11697" i="1"/>
  <c r="K11698" i="1"/>
  <c r="K11699" i="1"/>
  <c r="K11700" i="1"/>
  <c r="K11701" i="1"/>
  <c r="K11702" i="1"/>
  <c r="K11703" i="1"/>
  <c r="K11704" i="1"/>
  <c r="K11705" i="1"/>
  <c r="K11706" i="1"/>
  <c r="K11707" i="1"/>
  <c r="K11708" i="1"/>
  <c r="K11709" i="1"/>
  <c r="K11710" i="1"/>
  <c r="K11711" i="1"/>
  <c r="K11712" i="1"/>
  <c r="K11713" i="1"/>
  <c r="K11714" i="1"/>
  <c r="K11715" i="1"/>
  <c r="K11716" i="1"/>
  <c r="K11717" i="1"/>
  <c r="K11718" i="1"/>
  <c r="K11719" i="1"/>
  <c r="K11720" i="1"/>
  <c r="K11721" i="1"/>
  <c r="K11722" i="1"/>
  <c r="K11723" i="1"/>
  <c r="K11724" i="1"/>
  <c r="K11725" i="1"/>
  <c r="K11726" i="1"/>
  <c r="K11727" i="1"/>
  <c r="K11728" i="1"/>
  <c r="K11729" i="1"/>
  <c r="K11730" i="1"/>
  <c r="K11731" i="1"/>
  <c r="K11732" i="1"/>
  <c r="K11733" i="1"/>
  <c r="K11734" i="1"/>
  <c r="K11735" i="1"/>
  <c r="K11736" i="1"/>
  <c r="K11737" i="1"/>
  <c r="K11738" i="1"/>
  <c r="K11739" i="1"/>
  <c r="K11740" i="1"/>
  <c r="K11741" i="1"/>
  <c r="K11742" i="1"/>
  <c r="K11743" i="1"/>
  <c r="K11744" i="1"/>
  <c r="K11745" i="1"/>
  <c r="K11746" i="1"/>
  <c r="K11747" i="1"/>
  <c r="K11748" i="1"/>
  <c r="K11749" i="1"/>
  <c r="K11750" i="1"/>
  <c r="K11751" i="1"/>
  <c r="K11752" i="1"/>
  <c r="K11753" i="1"/>
  <c r="K11754" i="1"/>
  <c r="K11755" i="1"/>
  <c r="K11756" i="1"/>
  <c r="K11757" i="1"/>
  <c r="K11758" i="1"/>
  <c r="K11759" i="1"/>
  <c r="K11760" i="1"/>
  <c r="K11761" i="1"/>
  <c r="K11762" i="1"/>
  <c r="K11763" i="1"/>
  <c r="K11764" i="1"/>
  <c r="K11765" i="1"/>
  <c r="K11766" i="1"/>
  <c r="K11767" i="1"/>
  <c r="K11768" i="1"/>
  <c r="K11769" i="1"/>
  <c r="K11770" i="1"/>
  <c r="K11771" i="1"/>
  <c r="K11772" i="1"/>
  <c r="K11773" i="1"/>
  <c r="K11774" i="1"/>
  <c r="K11775" i="1"/>
  <c r="K11776" i="1"/>
  <c r="K11777" i="1"/>
  <c r="K11778" i="1"/>
  <c r="K11779" i="1"/>
  <c r="K11780" i="1"/>
  <c r="K11781" i="1"/>
  <c r="K11782" i="1"/>
  <c r="K11783" i="1"/>
  <c r="K11784" i="1"/>
  <c r="K11785" i="1"/>
  <c r="K11786" i="1"/>
  <c r="K11787" i="1"/>
  <c r="K11788" i="1"/>
  <c r="K11789" i="1"/>
  <c r="K11790" i="1"/>
  <c r="K11791" i="1"/>
  <c r="K11792" i="1"/>
  <c r="K11793" i="1"/>
  <c r="K11794" i="1"/>
  <c r="K11795" i="1"/>
  <c r="K11796" i="1"/>
  <c r="K11797" i="1"/>
  <c r="K11798" i="1"/>
  <c r="K11799" i="1"/>
  <c r="K11800" i="1"/>
  <c r="K11801" i="1"/>
  <c r="K11802" i="1"/>
  <c r="K11803" i="1"/>
  <c r="K11804" i="1"/>
  <c r="K11805" i="1"/>
  <c r="K11806" i="1"/>
  <c r="K11807" i="1"/>
  <c r="K11808" i="1"/>
  <c r="K11809" i="1"/>
  <c r="K11810" i="1"/>
  <c r="K11811" i="1"/>
  <c r="K11812" i="1"/>
  <c r="K11813" i="1"/>
  <c r="K11814" i="1"/>
  <c r="K11815" i="1"/>
  <c r="K11816" i="1"/>
  <c r="K11817" i="1"/>
  <c r="K11818" i="1"/>
  <c r="K11819" i="1"/>
  <c r="K11820" i="1"/>
  <c r="K11821" i="1"/>
  <c r="K11822" i="1"/>
  <c r="K11823" i="1"/>
  <c r="K11824" i="1"/>
  <c r="K11825" i="1"/>
  <c r="K11826" i="1"/>
  <c r="K11827" i="1"/>
  <c r="K11828" i="1"/>
  <c r="K11829" i="1"/>
  <c r="K11830" i="1"/>
  <c r="K11831" i="1"/>
  <c r="K11832" i="1"/>
  <c r="K11833" i="1"/>
  <c r="K11834" i="1"/>
  <c r="K11835" i="1"/>
  <c r="K11836" i="1"/>
  <c r="K11837" i="1"/>
  <c r="K11838" i="1"/>
  <c r="K11839" i="1"/>
  <c r="K11840" i="1"/>
  <c r="K11841" i="1"/>
  <c r="K11842" i="1"/>
  <c r="K11843" i="1"/>
  <c r="K11844" i="1"/>
  <c r="K11845" i="1"/>
  <c r="K11846" i="1"/>
  <c r="K11847" i="1"/>
  <c r="K11848" i="1"/>
  <c r="K11849" i="1"/>
  <c r="K11850" i="1"/>
  <c r="K11851" i="1"/>
  <c r="K11852" i="1"/>
  <c r="K11853" i="1"/>
  <c r="K11854" i="1"/>
  <c r="K11855" i="1"/>
  <c r="K11856" i="1"/>
  <c r="K11857" i="1"/>
  <c r="K11858" i="1"/>
  <c r="K11859" i="1"/>
  <c r="K11860" i="1"/>
  <c r="K11861" i="1"/>
  <c r="K11862" i="1"/>
  <c r="K11863" i="1"/>
  <c r="K11864" i="1"/>
  <c r="K11865" i="1"/>
  <c r="K11866" i="1"/>
  <c r="K11867" i="1"/>
  <c r="K11868" i="1"/>
  <c r="K11869" i="1"/>
  <c r="K11870" i="1"/>
  <c r="K11871" i="1"/>
  <c r="K11872" i="1"/>
  <c r="K11873" i="1"/>
  <c r="K11874" i="1"/>
  <c r="K11875" i="1"/>
  <c r="K11876" i="1"/>
  <c r="K11877" i="1"/>
  <c r="K11878" i="1"/>
  <c r="K11879" i="1"/>
  <c r="K11880" i="1"/>
  <c r="K11881" i="1"/>
  <c r="K11882" i="1"/>
  <c r="K11883" i="1"/>
  <c r="K11884" i="1"/>
  <c r="K11885" i="1"/>
  <c r="K11886" i="1"/>
  <c r="K11887" i="1"/>
  <c r="K11888" i="1"/>
  <c r="K11889" i="1"/>
  <c r="K11890" i="1"/>
  <c r="K11891" i="1"/>
  <c r="K11892" i="1"/>
  <c r="K11893" i="1"/>
  <c r="K11894" i="1"/>
  <c r="K11895" i="1"/>
  <c r="K11896" i="1"/>
  <c r="K11897" i="1"/>
  <c r="K11898" i="1"/>
  <c r="K11899" i="1"/>
  <c r="K11900" i="1"/>
  <c r="K11901" i="1"/>
  <c r="K11902" i="1"/>
  <c r="K11903" i="1"/>
  <c r="K11904" i="1"/>
  <c r="K11905" i="1"/>
  <c r="K11906" i="1"/>
  <c r="K11907" i="1"/>
  <c r="K11908" i="1"/>
  <c r="K11909" i="1"/>
  <c r="K11910" i="1"/>
  <c r="K11911" i="1"/>
  <c r="K11912" i="1"/>
  <c r="K11913" i="1"/>
  <c r="K11914" i="1"/>
  <c r="K11915" i="1"/>
  <c r="K11916" i="1"/>
  <c r="K11917" i="1"/>
  <c r="K11918" i="1"/>
  <c r="K11919" i="1"/>
  <c r="K11920" i="1"/>
  <c r="K11921" i="1"/>
  <c r="K11922" i="1"/>
  <c r="K11923" i="1"/>
  <c r="K11924" i="1"/>
  <c r="K11925" i="1"/>
  <c r="K11926" i="1"/>
  <c r="K11927" i="1"/>
  <c r="K11928" i="1"/>
  <c r="K11929" i="1"/>
  <c r="K11930" i="1"/>
  <c r="K11931" i="1"/>
  <c r="K11932" i="1"/>
  <c r="K11933" i="1"/>
  <c r="K11934" i="1"/>
  <c r="K11935" i="1"/>
  <c r="K11936" i="1"/>
  <c r="K11937" i="1"/>
  <c r="K11938" i="1"/>
  <c r="K11939" i="1"/>
  <c r="K11940" i="1"/>
  <c r="K11941" i="1"/>
  <c r="K11942" i="1"/>
  <c r="K11943" i="1"/>
  <c r="K11944" i="1"/>
  <c r="K11945" i="1"/>
  <c r="K11946" i="1"/>
  <c r="K11947" i="1"/>
  <c r="K11948" i="1"/>
  <c r="K11949" i="1"/>
  <c r="K11950" i="1"/>
  <c r="K11951" i="1"/>
  <c r="K11952" i="1"/>
  <c r="K11953" i="1"/>
  <c r="K11954" i="1"/>
  <c r="K11955" i="1"/>
  <c r="K11956" i="1"/>
  <c r="K11957" i="1"/>
  <c r="K11958" i="1"/>
  <c r="K11959" i="1"/>
  <c r="K11960" i="1"/>
  <c r="K11961" i="1"/>
  <c r="K11962" i="1"/>
  <c r="K11963" i="1"/>
  <c r="K11964" i="1"/>
  <c r="K11965" i="1"/>
  <c r="K11966" i="1"/>
  <c r="K11967" i="1"/>
  <c r="K11968" i="1"/>
  <c r="K11969" i="1"/>
  <c r="K11970" i="1"/>
  <c r="K11971" i="1"/>
  <c r="K11972" i="1"/>
  <c r="K11973" i="1"/>
  <c r="K11974" i="1"/>
  <c r="K11975" i="1"/>
  <c r="K11976" i="1"/>
  <c r="K11977" i="1"/>
  <c r="K11978" i="1"/>
  <c r="K11979" i="1"/>
  <c r="K11980" i="1"/>
  <c r="K11981" i="1"/>
  <c r="K11982" i="1"/>
  <c r="K11983" i="1"/>
  <c r="K11984" i="1"/>
  <c r="K11985" i="1"/>
  <c r="K11986" i="1"/>
  <c r="K11987" i="1"/>
  <c r="K11988" i="1"/>
  <c r="K11989" i="1"/>
  <c r="K11990" i="1"/>
  <c r="K11991" i="1"/>
  <c r="K11992" i="1"/>
  <c r="K11993" i="1"/>
  <c r="K11994" i="1"/>
  <c r="K11995" i="1"/>
  <c r="K11996" i="1"/>
  <c r="K11997" i="1"/>
  <c r="K11998" i="1"/>
  <c r="K11999" i="1"/>
  <c r="K12000" i="1"/>
  <c r="K12001" i="1"/>
  <c r="K12002" i="1"/>
  <c r="K12003" i="1"/>
  <c r="K12004" i="1"/>
  <c r="K12005" i="1"/>
  <c r="K12006" i="1"/>
  <c r="K12007" i="1"/>
  <c r="K12008" i="1"/>
  <c r="K12009" i="1"/>
  <c r="K12010" i="1"/>
  <c r="K12011" i="1"/>
  <c r="K12012" i="1"/>
  <c r="K12013" i="1"/>
  <c r="K12014" i="1"/>
  <c r="K12015" i="1"/>
  <c r="K12016" i="1"/>
  <c r="K12017" i="1"/>
  <c r="K12018" i="1"/>
  <c r="K12019" i="1"/>
  <c r="K12020" i="1"/>
  <c r="K12021" i="1"/>
  <c r="K12022" i="1"/>
  <c r="K12023" i="1"/>
  <c r="K12024" i="1"/>
  <c r="K12025" i="1"/>
  <c r="K12026" i="1"/>
  <c r="K12027" i="1"/>
  <c r="K12028" i="1"/>
  <c r="K12029" i="1"/>
  <c r="K12030" i="1"/>
  <c r="K12031" i="1"/>
  <c r="K12032" i="1"/>
  <c r="K12033" i="1"/>
  <c r="K12034" i="1"/>
  <c r="K12035" i="1"/>
  <c r="K12036" i="1"/>
  <c r="K12037" i="1"/>
  <c r="K12038" i="1"/>
  <c r="K12039" i="1"/>
  <c r="K12040" i="1"/>
  <c r="K12041" i="1"/>
  <c r="K12042" i="1"/>
  <c r="K12043" i="1"/>
  <c r="K12044" i="1"/>
  <c r="K12045" i="1"/>
  <c r="K12046" i="1"/>
  <c r="K12047" i="1"/>
  <c r="K12048" i="1"/>
  <c r="K12049" i="1"/>
  <c r="K12050" i="1"/>
  <c r="K12051" i="1"/>
  <c r="K12052" i="1"/>
  <c r="K12053" i="1"/>
  <c r="K12054" i="1"/>
  <c r="K12055" i="1"/>
  <c r="K12056" i="1"/>
  <c r="K12057" i="1"/>
  <c r="K12058" i="1"/>
  <c r="K12059" i="1"/>
  <c r="K12060" i="1"/>
  <c r="K12061" i="1"/>
  <c r="K12062" i="1"/>
  <c r="K12063" i="1"/>
  <c r="K12064" i="1"/>
  <c r="K12065" i="1"/>
  <c r="K12066" i="1"/>
  <c r="K12067" i="1"/>
  <c r="K12068" i="1"/>
  <c r="K12069" i="1"/>
  <c r="K12070" i="1"/>
  <c r="K12071" i="1"/>
  <c r="K12072" i="1"/>
  <c r="K12073" i="1"/>
  <c r="K12074" i="1"/>
  <c r="K12075" i="1"/>
  <c r="K12076" i="1"/>
  <c r="K12077" i="1"/>
  <c r="K12078" i="1"/>
  <c r="K12079" i="1"/>
  <c r="K12080" i="1"/>
  <c r="K12081" i="1"/>
  <c r="K12082" i="1"/>
  <c r="K12083" i="1"/>
  <c r="K12084" i="1"/>
  <c r="K12085" i="1"/>
  <c r="K12086" i="1"/>
  <c r="K12087" i="1"/>
  <c r="K12088" i="1"/>
  <c r="K12089" i="1"/>
  <c r="K12090" i="1"/>
  <c r="K12091" i="1"/>
  <c r="K12092" i="1"/>
  <c r="K12093" i="1"/>
  <c r="K12094" i="1"/>
  <c r="K12095" i="1"/>
  <c r="K12096" i="1"/>
  <c r="K12097" i="1"/>
  <c r="K12098" i="1"/>
  <c r="K12099" i="1"/>
  <c r="K12100" i="1"/>
  <c r="K12101" i="1"/>
  <c r="K12102" i="1"/>
  <c r="K12103" i="1"/>
  <c r="K12104" i="1"/>
  <c r="K12105" i="1"/>
  <c r="K12106" i="1"/>
  <c r="K12107" i="1"/>
  <c r="K12108" i="1"/>
  <c r="K12109" i="1"/>
  <c r="K12110" i="1"/>
  <c r="K12111" i="1"/>
  <c r="K12112" i="1"/>
  <c r="K12113" i="1"/>
  <c r="K12114" i="1"/>
  <c r="K12115" i="1"/>
  <c r="K12116" i="1"/>
  <c r="K12117" i="1"/>
  <c r="K12118" i="1"/>
  <c r="K12119" i="1"/>
  <c r="K12120" i="1"/>
  <c r="K12121" i="1"/>
  <c r="K12122" i="1"/>
  <c r="K12123" i="1"/>
  <c r="K12124" i="1"/>
  <c r="K12125" i="1"/>
  <c r="K12126" i="1"/>
  <c r="K12127" i="1"/>
  <c r="K12128" i="1"/>
  <c r="K12129" i="1"/>
  <c r="K12130" i="1"/>
  <c r="K12131" i="1"/>
  <c r="K12132" i="1"/>
  <c r="K12133" i="1"/>
  <c r="K12134" i="1"/>
  <c r="K12135" i="1"/>
  <c r="K12136" i="1"/>
  <c r="K12137" i="1"/>
  <c r="K12138" i="1"/>
  <c r="K12139" i="1"/>
  <c r="K12140" i="1"/>
  <c r="K12141" i="1"/>
  <c r="K12142" i="1"/>
  <c r="K12143" i="1"/>
  <c r="K12144" i="1"/>
  <c r="K12145" i="1"/>
  <c r="K12146" i="1"/>
  <c r="K12147" i="1"/>
  <c r="K12148" i="1"/>
  <c r="K12149" i="1"/>
  <c r="K12150" i="1"/>
  <c r="K12151" i="1"/>
  <c r="K12152" i="1"/>
  <c r="K12153" i="1"/>
  <c r="K12154" i="1"/>
  <c r="K12155" i="1"/>
  <c r="K12156" i="1"/>
  <c r="K12157" i="1"/>
  <c r="K12158" i="1"/>
  <c r="K12159" i="1"/>
  <c r="K12160" i="1"/>
  <c r="K12161" i="1"/>
  <c r="K12162" i="1"/>
  <c r="K12163" i="1"/>
  <c r="K12164" i="1"/>
  <c r="K12165" i="1"/>
  <c r="K12166" i="1"/>
  <c r="K12167" i="1"/>
  <c r="K12168" i="1"/>
  <c r="K12169" i="1"/>
  <c r="K12170" i="1"/>
  <c r="K12171" i="1"/>
  <c r="K12172" i="1"/>
  <c r="K12173" i="1"/>
  <c r="K12174" i="1"/>
  <c r="K12175" i="1"/>
  <c r="K12176" i="1"/>
  <c r="K12177" i="1"/>
  <c r="K12178" i="1"/>
  <c r="K12179" i="1"/>
  <c r="K12180" i="1"/>
  <c r="K12181" i="1"/>
  <c r="K12182" i="1"/>
  <c r="K12183" i="1"/>
  <c r="K12184" i="1"/>
  <c r="K12185" i="1"/>
  <c r="K12186" i="1"/>
  <c r="K12187" i="1"/>
  <c r="K12188" i="1"/>
  <c r="K12189" i="1"/>
  <c r="K12190" i="1"/>
  <c r="K12191" i="1"/>
  <c r="K12192" i="1"/>
  <c r="K12193" i="1"/>
  <c r="K12194" i="1"/>
  <c r="K12195" i="1"/>
  <c r="K12196" i="1"/>
  <c r="K12197" i="1"/>
  <c r="K12198" i="1"/>
  <c r="K12199" i="1"/>
  <c r="K12200" i="1"/>
  <c r="K12201" i="1"/>
  <c r="K12202" i="1"/>
  <c r="K12203" i="1"/>
  <c r="K12204" i="1"/>
  <c r="K12205" i="1"/>
  <c r="K12206" i="1"/>
  <c r="K12207" i="1"/>
  <c r="K12208" i="1"/>
  <c r="K12209" i="1"/>
  <c r="K12210" i="1"/>
  <c r="K12211" i="1"/>
  <c r="K12212" i="1"/>
  <c r="K12213" i="1"/>
  <c r="K12214" i="1"/>
  <c r="K12215" i="1"/>
  <c r="K12216" i="1"/>
  <c r="K12217" i="1"/>
  <c r="K12218" i="1"/>
  <c r="K12219" i="1"/>
  <c r="K12220" i="1"/>
  <c r="K12221" i="1"/>
  <c r="K12222" i="1"/>
  <c r="K12223" i="1"/>
  <c r="K12224" i="1"/>
  <c r="K12225" i="1"/>
  <c r="K12226" i="1"/>
  <c r="K12227" i="1"/>
  <c r="K12228" i="1"/>
  <c r="K12229" i="1"/>
  <c r="K12230" i="1"/>
  <c r="K12231" i="1"/>
  <c r="K12232" i="1"/>
  <c r="K12233" i="1"/>
  <c r="K12234" i="1"/>
  <c r="K12235" i="1"/>
  <c r="K12236" i="1"/>
  <c r="K12237" i="1"/>
  <c r="K12238" i="1"/>
  <c r="K12239" i="1"/>
  <c r="K12240" i="1"/>
  <c r="K12241" i="1"/>
  <c r="K12242" i="1"/>
  <c r="K12243" i="1"/>
  <c r="K12244" i="1"/>
  <c r="K12245" i="1"/>
  <c r="K12246" i="1"/>
  <c r="K12247" i="1"/>
  <c r="K12248" i="1"/>
  <c r="K12249" i="1"/>
  <c r="K12250" i="1"/>
  <c r="K12251" i="1"/>
  <c r="K12252" i="1"/>
  <c r="K12253" i="1"/>
  <c r="K12254" i="1"/>
  <c r="K12255" i="1"/>
  <c r="K12256" i="1"/>
  <c r="K12257" i="1"/>
  <c r="K12258" i="1"/>
  <c r="K12259" i="1"/>
  <c r="K12260" i="1"/>
  <c r="K12261" i="1"/>
  <c r="K12262" i="1"/>
  <c r="K12263" i="1"/>
  <c r="K12264" i="1"/>
  <c r="K12265" i="1"/>
  <c r="K12266" i="1"/>
  <c r="K12267" i="1"/>
  <c r="K12268" i="1"/>
  <c r="K12269" i="1"/>
  <c r="K12270" i="1"/>
  <c r="K12271" i="1"/>
  <c r="K12272" i="1"/>
  <c r="K12273" i="1"/>
  <c r="K12274" i="1"/>
  <c r="K12275" i="1"/>
  <c r="K12276" i="1"/>
  <c r="K12277" i="1"/>
  <c r="K12278" i="1"/>
  <c r="K12279" i="1"/>
  <c r="K12280" i="1"/>
  <c r="K12281" i="1"/>
  <c r="K12282" i="1"/>
  <c r="K12283" i="1"/>
  <c r="K12284" i="1"/>
  <c r="K12285" i="1"/>
  <c r="K12286" i="1"/>
  <c r="K12287" i="1"/>
  <c r="K12288" i="1"/>
  <c r="K12289" i="1"/>
  <c r="K12290" i="1"/>
  <c r="K12291" i="1"/>
  <c r="K12292" i="1"/>
  <c r="K12293" i="1"/>
  <c r="K12294" i="1"/>
  <c r="K12295" i="1"/>
  <c r="K12296" i="1"/>
  <c r="K12297" i="1"/>
  <c r="K12298" i="1"/>
  <c r="K12299" i="1"/>
  <c r="K12300" i="1"/>
  <c r="K12301" i="1"/>
  <c r="K12302" i="1"/>
  <c r="K12303" i="1"/>
  <c r="K12304" i="1"/>
  <c r="K12305" i="1"/>
  <c r="K12306" i="1"/>
  <c r="K12307" i="1"/>
  <c r="K12308" i="1"/>
  <c r="K12309" i="1"/>
  <c r="K12310" i="1"/>
  <c r="K12311" i="1"/>
  <c r="K12312" i="1"/>
  <c r="K12313" i="1"/>
  <c r="K12314" i="1"/>
  <c r="K12315" i="1"/>
  <c r="K12316" i="1"/>
  <c r="K12317" i="1"/>
  <c r="K12318" i="1"/>
  <c r="K12319" i="1"/>
  <c r="K12320" i="1"/>
  <c r="K12321" i="1"/>
  <c r="K12322" i="1"/>
  <c r="K12323" i="1"/>
  <c r="K12324" i="1"/>
  <c r="K12325" i="1"/>
  <c r="K12326" i="1"/>
  <c r="K12327" i="1"/>
  <c r="K12328" i="1"/>
  <c r="K12329" i="1"/>
  <c r="K12330" i="1"/>
  <c r="K12331" i="1"/>
  <c r="K12332" i="1"/>
  <c r="K12333" i="1"/>
  <c r="K12334" i="1"/>
  <c r="K12335" i="1"/>
  <c r="K12336" i="1"/>
  <c r="K12337" i="1"/>
  <c r="K12338" i="1"/>
  <c r="K12339" i="1"/>
  <c r="K12340" i="1"/>
  <c r="K12341" i="1"/>
  <c r="K12342" i="1"/>
  <c r="K12343" i="1"/>
  <c r="K12344" i="1"/>
  <c r="K12345" i="1"/>
  <c r="K12346" i="1"/>
  <c r="K12347" i="1"/>
  <c r="K12348" i="1"/>
  <c r="K12349" i="1"/>
  <c r="K12350" i="1"/>
  <c r="K12351" i="1"/>
  <c r="K12352" i="1"/>
  <c r="K12353" i="1"/>
  <c r="K12354" i="1"/>
  <c r="K12355" i="1"/>
  <c r="K12356" i="1"/>
  <c r="K12357" i="1"/>
  <c r="K12358" i="1"/>
  <c r="K12359" i="1"/>
  <c r="K12360" i="1"/>
  <c r="K12361" i="1"/>
  <c r="K12362" i="1"/>
  <c r="K12363" i="1"/>
  <c r="K12364" i="1"/>
  <c r="K12365" i="1"/>
  <c r="K12366" i="1"/>
  <c r="K12367" i="1"/>
  <c r="K12368" i="1"/>
  <c r="K12369" i="1"/>
  <c r="K12370" i="1"/>
  <c r="K12371" i="1"/>
  <c r="K12372" i="1"/>
  <c r="K12373" i="1"/>
  <c r="K12374" i="1"/>
  <c r="K12375" i="1"/>
  <c r="K12376" i="1"/>
  <c r="K12377" i="1"/>
  <c r="K12378" i="1"/>
  <c r="K12379" i="1"/>
  <c r="K12380" i="1"/>
  <c r="K12381" i="1"/>
  <c r="K12382" i="1"/>
  <c r="K12383" i="1"/>
  <c r="K12384" i="1"/>
  <c r="K12385" i="1"/>
  <c r="K12386" i="1"/>
  <c r="K12387" i="1"/>
  <c r="K12388" i="1"/>
  <c r="K12389" i="1"/>
  <c r="K12390" i="1"/>
  <c r="K12391" i="1"/>
  <c r="K12392" i="1"/>
  <c r="K12393" i="1"/>
  <c r="K12394" i="1"/>
  <c r="K12395" i="1"/>
  <c r="K12396" i="1"/>
  <c r="K12397" i="1"/>
  <c r="K12398" i="1"/>
  <c r="K12399" i="1"/>
  <c r="K12400" i="1"/>
  <c r="K12401" i="1"/>
  <c r="K12402" i="1"/>
  <c r="K12403" i="1"/>
  <c r="K12404" i="1"/>
  <c r="K12405" i="1"/>
  <c r="K12406" i="1"/>
  <c r="K12407" i="1"/>
  <c r="K12408" i="1"/>
  <c r="K12409" i="1"/>
  <c r="K12410" i="1"/>
  <c r="K12411" i="1"/>
  <c r="K12412" i="1"/>
  <c r="K12413" i="1"/>
  <c r="K12414" i="1"/>
  <c r="K12415" i="1"/>
  <c r="K12416" i="1"/>
  <c r="K12417" i="1"/>
  <c r="K12418" i="1"/>
  <c r="K12419" i="1"/>
  <c r="K12420" i="1"/>
  <c r="K12421" i="1"/>
  <c r="K12422" i="1"/>
  <c r="K12423" i="1"/>
  <c r="K12424" i="1"/>
  <c r="K12425" i="1"/>
  <c r="K12426" i="1"/>
  <c r="K12427" i="1"/>
  <c r="K12428" i="1"/>
  <c r="K12429" i="1"/>
  <c r="K12430" i="1"/>
  <c r="K12431" i="1"/>
  <c r="K12432" i="1"/>
  <c r="K12433" i="1"/>
  <c r="K12434" i="1"/>
  <c r="K12435" i="1"/>
  <c r="K12436" i="1"/>
  <c r="K12437" i="1"/>
  <c r="K12438" i="1"/>
  <c r="K12439" i="1"/>
  <c r="K12440" i="1"/>
  <c r="K12441" i="1"/>
  <c r="K12442" i="1"/>
  <c r="K12443" i="1"/>
  <c r="K12444" i="1"/>
  <c r="K12445" i="1"/>
  <c r="K12446" i="1"/>
  <c r="K12447" i="1"/>
  <c r="K12448" i="1"/>
  <c r="K12449" i="1"/>
  <c r="K12450" i="1"/>
  <c r="K12451" i="1"/>
  <c r="K12452" i="1"/>
  <c r="K12453" i="1"/>
  <c r="K12454" i="1"/>
  <c r="K12455" i="1"/>
  <c r="K12456" i="1"/>
  <c r="K12457" i="1"/>
  <c r="K12458" i="1"/>
  <c r="K12459" i="1"/>
  <c r="K12460" i="1"/>
  <c r="K12461" i="1"/>
  <c r="K12462" i="1"/>
  <c r="K12463" i="1"/>
  <c r="K12464" i="1"/>
  <c r="K12465" i="1"/>
  <c r="K12466" i="1"/>
  <c r="K12467" i="1"/>
  <c r="K12468" i="1"/>
  <c r="K12469" i="1"/>
  <c r="K12470" i="1"/>
  <c r="K12471" i="1"/>
  <c r="K12472" i="1"/>
  <c r="K12473" i="1"/>
  <c r="K12474" i="1"/>
  <c r="K12475" i="1"/>
  <c r="K12476" i="1"/>
  <c r="K12477" i="1"/>
  <c r="K12478" i="1"/>
  <c r="K12479" i="1"/>
  <c r="K12480" i="1"/>
  <c r="K12481" i="1"/>
  <c r="K12482" i="1"/>
  <c r="K12483" i="1"/>
  <c r="K12484" i="1"/>
  <c r="K12485" i="1"/>
  <c r="K12486" i="1"/>
  <c r="K12487" i="1"/>
  <c r="K12488" i="1"/>
  <c r="K12489" i="1"/>
  <c r="K12490" i="1"/>
  <c r="K12491" i="1"/>
  <c r="K12492" i="1"/>
  <c r="K12493" i="1"/>
  <c r="K12494" i="1"/>
  <c r="K12495" i="1"/>
  <c r="K12496" i="1"/>
  <c r="K12497" i="1"/>
  <c r="K12498" i="1"/>
  <c r="K12499" i="1"/>
  <c r="K12500" i="1"/>
  <c r="K12501" i="1"/>
  <c r="K12502" i="1"/>
  <c r="K12503" i="1"/>
  <c r="K12504" i="1"/>
  <c r="K12505" i="1"/>
  <c r="K12506" i="1"/>
  <c r="K12507" i="1"/>
  <c r="K12508" i="1"/>
  <c r="K12509" i="1"/>
  <c r="K12510" i="1"/>
  <c r="K12511" i="1"/>
  <c r="K12512" i="1"/>
  <c r="K12513" i="1"/>
  <c r="K12514" i="1"/>
  <c r="K12515" i="1"/>
  <c r="K12516" i="1"/>
  <c r="K12517" i="1"/>
  <c r="K12518" i="1"/>
  <c r="K12519" i="1"/>
  <c r="K12520" i="1"/>
  <c r="K12521" i="1"/>
  <c r="K12522" i="1"/>
  <c r="K12523" i="1"/>
  <c r="K12524" i="1"/>
  <c r="K12525" i="1"/>
  <c r="K12526" i="1"/>
  <c r="K12527" i="1"/>
  <c r="K12528" i="1"/>
  <c r="K12529" i="1"/>
  <c r="K12530" i="1"/>
  <c r="K12531" i="1"/>
  <c r="K12532" i="1"/>
  <c r="K12533" i="1"/>
  <c r="K12534" i="1"/>
  <c r="K12535" i="1"/>
  <c r="K12536" i="1"/>
  <c r="K12537" i="1"/>
  <c r="K12538" i="1"/>
  <c r="K12539" i="1"/>
  <c r="K12540" i="1"/>
  <c r="K12541" i="1"/>
  <c r="K12542" i="1"/>
  <c r="K12543" i="1"/>
  <c r="K12544" i="1"/>
  <c r="K12545" i="1"/>
  <c r="K12546" i="1"/>
  <c r="K12547" i="1"/>
  <c r="K12548" i="1"/>
  <c r="K12549" i="1"/>
  <c r="K12550" i="1"/>
  <c r="K12551" i="1"/>
  <c r="K12552" i="1"/>
  <c r="K12553" i="1"/>
  <c r="K12554" i="1"/>
  <c r="K12555" i="1"/>
  <c r="K12556" i="1"/>
  <c r="K12557" i="1"/>
  <c r="K12558" i="1"/>
  <c r="K12559" i="1"/>
  <c r="K12560" i="1"/>
  <c r="K12561" i="1"/>
  <c r="K12562" i="1"/>
  <c r="K12563" i="1"/>
  <c r="K12564" i="1"/>
  <c r="K12565" i="1"/>
  <c r="K12566" i="1"/>
  <c r="K12567" i="1"/>
  <c r="K12568" i="1"/>
  <c r="K12569" i="1"/>
  <c r="K12570" i="1"/>
  <c r="K12571" i="1"/>
  <c r="K12572" i="1"/>
  <c r="K12573" i="1"/>
  <c r="K12574" i="1"/>
  <c r="K12575" i="1"/>
  <c r="K12576" i="1"/>
  <c r="K12577" i="1"/>
  <c r="K12578" i="1"/>
  <c r="K12579" i="1"/>
  <c r="K12580" i="1"/>
  <c r="K12581" i="1"/>
  <c r="K12582" i="1"/>
  <c r="K12583" i="1"/>
  <c r="K12584" i="1"/>
  <c r="K12585" i="1"/>
  <c r="K12586" i="1"/>
  <c r="K12587" i="1"/>
  <c r="K12588" i="1"/>
  <c r="K12589" i="1"/>
  <c r="K12590" i="1"/>
  <c r="K12591" i="1"/>
  <c r="K12592" i="1"/>
  <c r="K12593" i="1"/>
  <c r="K12594" i="1"/>
  <c r="K12595" i="1"/>
  <c r="K12596" i="1"/>
  <c r="K12597" i="1"/>
  <c r="K12598" i="1"/>
  <c r="K12599" i="1"/>
  <c r="K12600" i="1"/>
  <c r="K12601" i="1"/>
  <c r="K12602" i="1"/>
  <c r="K12603" i="1"/>
  <c r="K12604" i="1"/>
  <c r="K12605" i="1"/>
  <c r="K12606" i="1"/>
  <c r="K12607" i="1"/>
  <c r="K12608" i="1"/>
  <c r="K12609" i="1"/>
  <c r="K12610" i="1"/>
  <c r="K12611" i="1"/>
  <c r="K12612" i="1"/>
  <c r="K12613" i="1"/>
  <c r="K12614" i="1"/>
  <c r="K12615" i="1"/>
  <c r="K12616" i="1"/>
  <c r="K12617" i="1"/>
  <c r="K12618" i="1"/>
  <c r="K12619" i="1"/>
  <c r="K12620" i="1"/>
  <c r="K12621" i="1"/>
  <c r="K12622" i="1"/>
  <c r="K12623" i="1"/>
  <c r="K12624" i="1"/>
  <c r="K12625" i="1"/>
  <c r="K12626" i="1"/>
  <c r="K12627" i="1"/>
  <c r="K12628" i="1"/>
  <c r="K12629" i="1"/>
  <c r="K12630" i="1"/>
  <c r="K12631" i="1"/>
  <c r="K12632" i="1"/>
  <c r="K12633" i="1"/>
  <c r="K12634" i="1"/>
  <c r="K12635" i="1"/>
  <c r="K12636" i="1"/>
  <c r="K12637" i="1"/>
  <c r="K12638" i="1"/>
  <c r="K12639" i="1"/>
  <c r="K12640" i="1"/>
  <c r="K12641" i="1"/>
  <c r="K12642" i="1"/>
  <c r="K12643" i="1"/>
  <c r="K12644" i="1"/>
  <c r="K12645" i="1"/>
  <c r="K12646" i="1"/>
  <c r="K12647" i="1"/>
  <c r="K12648" i="1"/>
  <c r="K12649" i="1"/>
  <c r="K12650" i="1"/>
  <c r="K12651" i="1"/>
  <c r="K12652" i="1"/>
  <c r="K12653" i="1"/>
  <c r="K12654" i="1"/>
  <c r="K12655" i="1"/>
  <c r="K12656" i="1"/>
  <c r="K12657" i="1"/>
  <c r="K12658" i="1"/>
  <c r="K12659" i="1"/>
  <c r="K12660" i="1"/>
  <c r="K12661" i="1"/>
  <c r="K12662" i="1"/>
  <c r="K12663" i="1"/>
  <c r="K12664" i="1"/>
  <c r="K12665" i="1"/>
  <c r="K12666" i="1"/>
  <c r="K12667" i="1"/>
  <c r="K12668" i="1"/>
  <c r="K12669" i="1"/>
  <c r="K12670" i="1"/>
  <c r="K12671" i="1"/>
  <c r="K12672" i="1"/>
  <c r="K12673" i="1"/>
  <c r="K12674" i="1"/>
  <c r="K12675" i="1"/>
  <c r="K12676" i="1"/>
  <c r="K12677" i="1"/>
  <c r="K12678" i="1"/>
  <c r="K12679" i="1"/>
  <c r="K12680" i="1"/>
  <c r="K12681" i="1"/>
  <c r="K12682" i="1"/>
  <c r="K12683" i="1"/>
  <c r="K12684" i="1"/>
  <c r="K12685" i="1"/>
  <c r="K12686" i="1"/>
  <c r="K12687" i="1"/>
  <c r="K12688" i="1"/>
  <c r="K12689" i="1"/>
  <c r="K12690" i="1"/>
  <c r="K12691" i="1"/>
  <c r="K12692" i="1"/>
  <c r="K12693" i="1"/>
  <c r="K12694" i="1"/>
  <c r="K12695" i="1"/>
  <c r="K12696" i="1"/>
  <c r="K12697" i="1"/>
  <c r="K12698" i="1"/>
  <c r="K12699" i="1"/>
  <c r="K12700" i="1"/>
  <c r="K12701" i="1"/>
  <c r="K12702" i="1"/>
  <c r="K12703" i="1"/>
  <c r="K12704" i="1"/>
  <c r="K12705" i="1"/>
  <c r="K12706" i="1"/>
  <c r="K12707" i="1"/>
  <c r="K12708" i="1"/>
  <c r="K12709" i="1"/>
  <c r="K12710" i="1"/>
  <c r="K12711" i="1"/>
  <c r="K12712" i="1"/>
  <c r="K12713" i="1"/>
  <c r="K12714" i="1"/>
  <c r="K12715" i="1"/>
  <c r="K12716" i="1"/>
  <c r="K12717" i="1"/>
  <c r="K12718" i="1"/>
  <c r="K12719" i="1"/>
  <c r="K12720" i="1"/>
  <c r="K12721" i="1"/>
  <c r="K12722" i="1"/>
  <c r="K12723" i="1"/>
  <c r="K12724" i="1"/>
  <c r="K12725" i="1"/>
  <c r="K12726" i="1"/>
  <c r="K12727" i="1"/>
  <c r="K12728" i="1"/>
  <c r="K12729" i="1"/>
  <c r="K12730" i="1"/>
  <c r="K12731" i="1"/>
  <c r="K12732" i="1"/>
  <c r="K12733" i="1"/>
  <c r="K12734" i="1"/>
  <c r="K12735" i="1"/>
  <c r="K12736" i="1"/>
  <c r="K12737" i="1"/>
  <c r="K12738" i="1"/>
  <c r="K12739" i="1"/>
  <c r="K12740" i="1"/>
  <c r="K12741" i="1"/>
  <c r="K12742" i="1"/>
  <c r="K12743" i="1"/>
  <c r="K12744" i="1"/>
  <c r="K12745" i="1"/>
  <c r="K12746" i="1"/>
  <c r="K12747" i="1"/>
  <c r="K12748" i="1"/>
  <c r="K12749" i="1"/>
  <c r="K12750" i="1"/>
  <c r="K12751" i="1"/>
  <c r="K12752" i="1"/>
  <c r="K12753" i="1"/>
  <c r="K12754" i="1"/>
  <c r="K12755" i="1"/>
  <c r="K12756" i="1"/>
  <c r="K12757" i="1"/>
  <c r="K12758" i="1"/>
  <c r="K12759" i="1"/>
  <c r="K12760" i="1"/>
  <c r="K12761" i="1"/>
  <c r="K12762" i="1"/>
  <c r="K12763" i="1"/>
  <c r="K12764" i="1"/>
  <c r="K12765" i="1"/>
  <c r="K12766" i="1"/>
  <c r="K12767" i="1"/>
  <c r="K12768" i="1"/>
  <c r="K12769" i="1"/>
  <c r="K12770" i="1"/>
  <c r="K12771" i="1"/>
  <c r="K12772" i="1"/>
  <c r="K12773" i="1"/>
  <c r="K12774" i="1"/>
  <c r="K12775" i="1"/>
  <c r="K12776" i="1"/>
  <c r="K12777" i="1"/>
  <c r="K12778" i="1"/>
  <c r="K12779" i="1"/>
  <c r="K12780" i="1"/>
  <c r="K12781" i="1"/>
  <c r="K12782" i="1"/>
  <c r="K12783" i="1"/>
  <c r="K12784" i="1"/>
  <c r="K12785" i="1"/>
  <c r="K12786" i="1"/>
  <c r="K12787" i="1"/>
  <c r="K12788" i="1"/>
  <c r="K12789" i="1"/>
  <c r="K12790" i="1"/>
  <c r="K12791" i="1"/>
  <c r="K12792" i="1"/>
  <c r="K12793" i="1"/>
  <c r="K12794" i="1"/>
  <c r="K12795" i="1"/>
  <c r="K12796" i="1"/>
  <c r="K12797" i="1"/>
  <c r="K12798" i="1"/>
  <c r="K12799" i="1"/>
  <c r="K12800" i="1"/>
  <c r="K12801" i="1"/>
  <c r="K12802" i="1"/>
  <c r="K12803" i="1"/>
  <c r="K12804" i="1"/>
  <c r="K12805" i="1"/>
  <c r="K12806" i="1"/>
  <c r="K12807" i="1"/>
  <c r="K12808" i="1"/>
  <c r="K12809" i="1"/>
  <c r="K12810" i="1"/>
  <c r="K12811" i="1"/>
  <c r="K12812" i="1"/>
  <c r="K12813" i="1"/>
  <c r="K12814" i="1"/>
  <c r="K12815" i="1"/>
  <c r="K12816" i="1"/>
  <c r="K12817" i="1"/>
  <c r="K12818" i="1"/>
  <c r="K12819" i="1"/>
  <c r="K12820" i="1"/>
  <c r="K12821" i="1"/>
  <c r="K12822" i="1"/>
  <c r="K12823" i="1"/>
  <c r="K12824" i="1"/>
  <c r="K12825" i="1"/>
  <c r="K12826" i="1"/>
  <c r="K12827" i="1"/>
  <c r="K12828" i="1"/>
  <c r="K12829" i="1"/>
  <c r="K12830" i="1"/>
  <c r="K12831" i="1"/>
  <c r="K12832" i="1"/>
  <c r="K12833" i="1"/>
  <c r="K12834" i="1"/>
  <c r="K12835" i="1"/>
  <c r="K12836" i="1"/>
  <c r="K12837" i="1"/>
  <c r="K12838" i="1"/>
  <c r="K12839" i="1"/>
  <c r="K12840" i="1"/>
  <c r="K12841" i="1"/>
  <c r="K12842" i="1"/>
  <c r="K12843" i="1"/>
  <c r="K12844" i="1"/>
  <c r="K12845" i="1"/>
  <c r="K12846" i="1"/>
  <c r="K12847" i="1"/>
  <c r="K12848" i="1"/>
  <c r="K12849" i="1"/>
  <c r="K12850" i="1"/>
  <c r="K12851" i="1"/>
  <c r="K12852" i="1"/>
  <c r="K12853" i="1"/>
  <c r="K12854" i="1"/>
  <c r="K12855" i="1"/>
  <c r="K12856" i="1"/>
  <c r="K12857" i="1"/>
  <c r="K12858" i="1"/>
  <c r="K12859" i="1"/>
  <c r="K12860" i="1"/>
  <c r="K12861" i="1"/>
  <c r="K12862" i="1"/>
  <c r="K12863" i="1"/>
  <c r="K12864" i="1"/>
  <c r="K12865" i="1"/>
  <c r="K12866" i="1"/>
  <c r="K12867" i="1"/>
  <c r="K12868" i="1"/>
  <c r="K12869" i="1"/>
  <c r="K12870" i="1"/>
  <c r="K12871" i="1"/>
  <c r="K12872" i="1"/>
  <c r="K12873" i="1"/>
  <c r="K12874" i="1"/>
  <c r="K12875" i="1"/>
  <c r="K12876" i="1"/>
  <c r="K12877" i="1"/>
  <c r="K12878" i="1"/>
  <c r="K12879" i="1"/>
  <c r="K12880" i="1"/>
  <c r="K12881" i="1"/>
  <c r="K12882" i="1"/>
  <c r="K12883" i="1"/>
  <c r="K12884" i="1"/>
  <c r="K12885" i="1"/>
  <c r="K12886" i="1"/>
  <c r="K12887" i="1"/>
  <c r="K12888" i="1"/>
  <c r="K12889" i="1"/>
  <c r="K12890" i="1"/>
  <c r="K12891" i="1"/>
  <c r="K12892" i="1"/>
  <c r="K12893" i="1"/>
  <c r="K12894" i="1"/>
  <c r="K12895" i="1"/>
  <c r="K12896" i="1"/>
  <c r="K12897" i="1"/>
  <c r="K12898" i="1"/>
  <c r="K12899" i="1"/>
  <c r="K12900" i="1"/>
  <c r="K12901" i="1"/>
  <c r="K12902" i="1"/>
  <c r="K12903" i="1"/>
  <c r="K12904" i="1"/>
  <c r="K12905" i="1"/>
  <c r="K12906" i="1"/>
  <c r="K12907" i="1"/>
  <c r="K12908" i="1"/>
  <c r="K12909" i="1"/>
  <c r="K12910" i="1"/>
  <c r="K12911" i="1"/>
  <c r="K12912" i="1"/>
  <c r="K12913" i="1"/>
  <c r="K12914" i="1"/>
  <c r="K12915" i="1"/>
  <c r="K12916" i="1"/>
  <c r="K12917" i="1"/>
  <c r="K12918" i="1"/>
  <c r="K12919" i="1"/>
  <c r="K12920" i="1"/>
  <c r="K12921" i="1"/>
  <c r="K12922" i="1"/>
  <c r="K12923" i="1"/>
  <c r="K12924" i="1"/>
  <c r="K12925" i="1"/>
  <c r="K12926" i="1"/>
  <c r="K12927" i="1"/>
  <c r="K12928" i="1"/>
  <c r="K12929" i="1"/>
  <c r="K12930" i="1"/>
  <c r="K12931" i="1"/>
  <c r="K12932" i="1"/>
  <c r="K12933" i="1"/>
  <c r="K12934" i="1"/>
  <c r="K12935" i="1"/>
  <c r="K12936" i="1"/>
  <c r="K12937" i="1"/>
  <c r="K12938" i="1"/>
  <c r="K12939" i="1"/>
  <c r="K12940" i="1"/>
  <c r="K12941" i="1"/>
  <c r="K12942" i="1"/>
  <c r="K12943" i="1"/>
  <c r="K12944" i="1"/>
  <c r="K12945" i="1"/>
  <c r="K12946" i="1"/>
  <c r="K12947" i="1"/>
  <c r="K12948" i="1"/>
  <c r="K12949" i="1"/>
  <c r="K12950" i="1"/>
  <c r="K12951" i="1"/>
  <c r="K12952" i="1"/>
  <c r="K12953" i="1"/>
  <c r="K12954" i="1"/>
  <c r="K12955" i="1"/>
  <c r="K12956" i="1"/>
  <c r="K12957" i="1"/>
  <c r="K12958" i="1"/>
  <c r="K12959" i="1"/>
  <c r="K12960" i="1"/>
  <c r="K12961" i="1"/>
  <c r="K12962" i="1"/>
  <c r="K12963" i="1"/>
  <c r="K12964" i="1"/>
  <c r="K12965" i="1"/>
  <c r="K12966" i="1"/>
  <c r="K12967" i="1"/>
  <c r="K12968" i="1"/>
  <c r="K12969" i="1"/>
  <c r="K12970" i="1"/>
  <c r="K12971" i="1"/>
  <c r="K12972" i="1"/>
  <c r="K12973" i="1"/>
  <c r="K12974" i="1"/>
  <c r="K12975" i="1"/>
  <c r="K12976" i="1"/>
  <c r="K12977" i="1"/>
  <c r="K12978" i="1"/>
  <c r="K12979" i="1"/>
  <c r="K12980" i="1"/>
  <c r="K12981" i="1"/>
  <c r="K12982" i="1"/>
  <c r="K12983" i="1"/>
  <c r="K12984" i="1"/>
  <c r="K12985" i="1"/>
  <c r="K12986" i="1"/>
  <c r="K12987" i="1"/>
  <c r="K12988" i="1"/>
  <c r="K12989" i="1"/>
  <c r="K12990" i="1"/>
  <c r="K12991" i="1"/>
  <c r="K12992" i="1"/>
  <c r="K12993" i="1"/>
  <c r="K12994" i="1"/>
  <c r="K12995" i="1"/>
  <c r="K12996" i="1"/>
  <c r="K12997" i="1"/>
  <c r="K12998" i="1"/>
  <c r="K12999" i="1"/>
  <c r="K13000" i="1"/>
  <c r="K13001" i="1"/>
  <c r="K13002" i="1"/>
  <c r="K13003" i="1"/>
  <c r="K13004" i="1"/>
  <c r="K13005" i="1"/>
  <c r="K13006" i="1"/>
  <c r="K13007" i="1"/>
  <c r="K13008" i="1"/>
  <c r="K13009" i="1"/>
  <c r="K13010" i="1"/>
  <c r="K13011" i="1"/>
  <c r="K13012" i="1"/>
  <c r="K13013" i="1"/>
  <c r="K13014" i="1"/>
  <c r="K13015" i="1"/>
  <c r="K13016" i="1"/>
  <c r="K13017" i="1"/>
  <c r="K13018" i="1"/>
  <c r="K13019" i="1"/>
  <c r="K13020" i="1"/>
  <c r="K13021" i="1"/>
  <c r="K13022" i="1"/>
  <c r="K13023" i="1"/>
  <c r="K13024" i="1"/>
  <c r="K13025" i="1"/>
  <c r="K13026" i="1"/>
  <c r="K13027" i="1"/>
  <c r="K13028" i="1"/>
  <c r="K13029" i="1"/>
  <c r="K13030" i="1"/>
  <c r="K13031" i="1"/>
  <c r="K13032" i="1"/>
  <c r="K13033" i="1"/>
  <c r="K13034" i="1"/>
  <c r="K13035" i="1"/>
  <c r="K13036" i="1"/>
  <c r="K13037" i="1"/>
  <c r="K13038" i="1"/>
  <c r="K13039" i="1"/>
  <c r="K13040" i="1"/>
  <c r="K13041" i="1"/>
  <c r="K13042" i="1"/>
  <c r="K13043" i="1"/>
  <c r="K13044" i="1"/>
  <c r="K13045" i="1"/>
  <c r="K13046" i="1"/>
  <c r="K13047" i="1"/>
  <c r="K13048" i="1"/>
  <c r="K13049" i="1"/>
  <c r="K13050" i="1"/>
  <c r="K13051" i="1"/>
  <c r="K13052" i="1"/>
  <c r="K13053" i="1"/>
  <c r="K13054" i="1"/>
  <c r="K13055" i="1"/>
  <c r="K13056" i="1"/>
  <c r="K13057" i="1"/>
  <c r="K13058" i="1"/>
  <c r="K13059" i="1"/>
  <c r="K13060" i="1"/>
  <c r="K13061" i="1"/>
  <c r="K13062" i="1"/>
  <c r="K13063" i="1"/>
  <c r="K13064" i="1"/>
  <c r="K13065" i="1"/>
  <c r="K13066" i="1"/>
  <c r="K13067" i="1"/>
  <c r="K13068" i="1"/>
  <c r="K13069" i="1"/>
  <c r="K13070" i="1"/>
  <c r="K13071" i="1"/>
  <c r="K13072" i="1"/>
  <c r="K13073" i="1"/>
  <c r="K13074" i="1"/>
  <c r="K13075" i="1"/>
  <c r="K13076" i="1"/>
  <c r="K13077" i="1"/>
  <c r="K13078" i="1"/>
  <c r="K13079" i="1"/>
  <c r="K13080" i="1"/>
  <c r="K13081" i="1"/>
  <c r="K13082" i="1"/>
  <c r="K13083" i="1"/>
  <c r="K13084" i="1"/>
  <c r="K13085" i="1"/>
  <c r="K13086" i="1"/>
  <c r="K13087" i="1"/>
  <c r="K13088" i="1"/>
  <c r="K13089" i="1"/>
  <c r="K13090" i="1"/>
  <c r="K13091" i="1"/>
  <c r="K13092" i="1"/>
  <c r="K13093" i="1"/>
  <c r="K13094" i="1"/>
  <c r="K13095" i="1"/>
  <c r="K13096" i="1"/>
  <c r="K13097" i="1"/>
  <c r="K13098" i="1"/>
  <c r="K13099" i="1"/>
  <c r="K13100" i="1"/>
  <c r="K13101" i="1"/>
  <c r="K13102" i="1"/>
  <c r="K13103" i="1"/>
  <c r="K13104" i="1"/>
  <c r="K13105" i="1"/>
  <c r="K13106" i="1"/>
  <c r="K13107" i="1"/>
  <c r="K13108" i="1"/>
  <c r="K13109" i="1"/>
  <c r="K13110" i="1"/>
  <c r="K13111" i="1"/>
  <c r="K13112" i="1"/>
  <c r="K13113" i="1"/>
  <c r="K13114" i="1"/>
  <c r="K13115" i="1"/>
  <c r="K13116" i="1"/>
  <c r="K13117" i="1"/>
  <c r="K13118" i="1"/>
  <c r="K13119" i="1"/>
  <c r="K13120" i="1"/>
  <c r="K13121" i="1"/>
  <c r="K13122" i="1"/>
  <c r="K13123" i="1"/>
  <c r="K13124" i="1"/>
  <c r="K13125" i="1"/>
  <c r="K13126" i="1"/>
  <c r="K13127" i="1"/>
  <c r="K13128" i="1"/>
  <c r="K13129" i="1"/>
  <c r="K13130" i="1"/>
  <c r="K13131" i="1"/>
  <c r="K13132" i="1"/>
  <c r="K13133" i="1"/>
  <c r="K13134" i="1"/>
  <c r="K13135" i="1"/>
  <c r="K13136" i="1"/>
  <c r="K13137" i="1"/>
  <c r="K13138" i="1"/>
  <c r="K13139" i="1"/>
  <c r="K13140" i="1"/>
  <c r="K13141" i="1"/>
  <c r="K13142" i="1"/>
  <c r="K13143" i="1"/>
  <c r="K13144" i="1"/>
  <c r="K13145" i="1"/>
  <c r="K13146" i="1"/>
  <c r="K13147" i="1"/>
  <c r="K13148" i="1"/>
  <c r="K13149" i="1"/>
  <c r="K13150" i="1"/>
  <c r="K13151" i="1"/>
  <c r="K13152" i="1"/>
  <c r="K13153" i="1"/>
  <c r="K13154" i="1"/>
  <c r="K13155" i="1"/>
  <c r="K13156" i="1"/>
  <c r="K13157" i="1"/>
  <c r="K13158" i="1"/>
  <c r="K13159" i="1"/>
  <c r="K13160" i="1"/>
  <c r="K13161" i="1"/>
  <c r="K13162" i="1"/>
  <c r="K13163" i="1"/>
  <c r="K13164" i="1"/>
  <c r="K13165" i="1"/>
  <c r="K13166" i="1"/>
  <c r="K13167" i="1"/>
  <c r="K13168" i="1"/>
  <c r="K13169" i="1"/>
  <c r="K13170" i="1"/>
  <c r="K13171" i="1"/>
  <c r="K13172" i="1"/>
  <c r="K13173" i="1"/>
  <c r="K13174" i="1"/>
  <c r="K13175" i="1"/>
  <c r="K13176" i="1"/>
  <c r="K13177" i="1"/>
  <c r="K13178" i="1"/>
  <c r="K13179" i="1"/>
  <c r="K13180" i="1"/>
  <c r="K13181" i="1"/>
  <c r="K13182" i="1"/>
  <c r="K13183" i="1"/>
  <c r="K13184" i="1"/>
  <c r="K13185" i="1"/>
  <c r="K13186" i="1"/>
  <c r="K13187" i="1"/>
  <c r="K13188" i="1"/>
  <c r="K13189" i="1"/>
  <c r="K13190" i="1"/>
  <c r="K13191" i="1"/>
  <c r="K13192" i="1"/>
  <c r="K13193" i="1"/>
  <c r="K13194" i="1"/>
  <c r="K13195" i="1"/>
  <c r="K13196" i="1"/>
  <c r="K13197" i="1"/>
  <c r="K13198" i="1"/>
  <c r="K13199" i="1"/>
  <c r="K13200" i="1"/>
  <c r="K13201" i="1"/>
  <c r="K13202" i="1"/>
  <c r="K13203" i="1"/>
  <c r="K13204" i="1"/>
  <c r="K13205" i="1"/>
  <c r="K13206" i="1"/>
  <c r="K13207" i="1"/>
  <c r="K13208" i="1"/>
  <c r="K13209" i="1"/>
  <c r="K13210" i="1"/>
  <c r="K13211" i="1"/>
  <c r="K13212" i="1"/>
  <c r="K13213" i="1"/>
  <c r="K13214" i="1"/>
  <c r="K13215" i="1"/>
  <c r="K13216" i="1"/>
  <c r="K13217" i="1"/>
  <c r="K13218" i="1"/>
  <c r="K13219" i="1"/>
  <c r="K13220" i="1"/>
  <c r="K13221" i="1"/>
  <c r="K13222" i="1"/>
  <c r="K13223" i="1"/>
  <c r="K13224" i="1"/>
  <c r="K13225" i="1"/>
  <c r="K13226" i="1"/>
  <c r="K13227" i="1"/>
  <c r="K13228" i="1"/>
  <c r="K13229" i="1"/>
  <c r="K13230" i="1"/>
  <c r="K13231" i="1"/>
  <c r="K13232" i="1"/>
  <c r="K13233" i="1"/>
  <c r="K13234" i="1"/>
  <c r="K13235" i="1"/>
  <c r="K13236" i="1"/>
  <c r="K13237" i="1"/>
  <c r="K13238" i="1"/>
  <c r="K13239" i="1"/>
  <c r="K13240" i="1"/>
  <c r="K13241" i="1"/>
  <c r="K13242" i="1"/>
  <c r="K13243" i="1"/>
  <c r="K13244" i="1"/>
  <c r="K13245" i="1"/>
  <c r="K13246" i="1"/>
  <c r="K13247" i="1"/>
  <c r="K13248" i="1"/>
  <c r="K13249" i="1"/>
  <c r="K13250" i="1"/>
  <c r="K13251" i="1"/>
  <c r="K13252" i="1"/>
  <c r="K13253" i="1"/>
  <c r="K13254" i="1"/>
  <c r="K13255" i="1"/>
  <c r="K13256" i="1"/>
  <c r="K13257" i="1"/>
  <c r="K13258" i="1"/>
  <c r="K13259" i="1"/>
  <c r="K13260" i="1"/>
  <c r="K13261" i="1"/>
  <c r="K13262" i="1"/>
  <c r="K13263" i="1"/>
  <c r="K13264" i="1"/>
  <c r="K13265" i="1"/>
  <c r="K13266" i="1"/>
  <c r="K13267" i="1"/>
  <c r="K13268" i="1"/>
  <c r="K13269" i="1"/>
  <c r="K13270" i="1"/>
  <c r="K13271" i="1"/>
  <c r="K13272" i="1"/>
  <c r="K13273" i="1"/>
  <c r="K13274" i="1"/>
  <c r="K13275" i="1"/>
  <c r="K13276" i="1"/>
  <c r="K13277" i="1"/>
  <c r="K13278" i="1"/>
  <c r="K13279" i="1"/>
  <c r="K13280" i="1"/>
  <c r="K13281" i="1"/>
  <c r="K13282" i="1"/>
  <c r="K13283" i="1"/>
  <c r="K13284" i="1"/>
  <c r="K13285" i="1"/>
  <c r="K13286" i="1"/>
  <c r="K13287" i="1"/>
  <c r="K13288" i="1"/>
  <c r="K13289" i="1"/>
  <c r="K13290" i="1"/>
  <c r="K13291" i="1"/>
  <c r="K13292" i="1"/>
  <c r="K13293" i="1"/>
  <c r="K13294" i="1"/>
  <c r="K13295" i="1"/>
  <c r="K13296" i="1"/>
  <c r="K13297" i="1"/>
  <c r="K13298" i="1"/>
  <c r="K13299" i="1"/>
  <c r="K13300" i="1"/>
  <c r="K13301" i="1"/>
  <c r="K13302" i="1"/>
  <c r="K13303" i="1"/>
  <c r="K13304" i="1"/>
  <c r="K13305" i="1"/>
  <c r="K13306" i="1"/>
  <c r="K13307" i="1"/>
  <c r="K13308" i="1"/>
  <c r="K13309" i="1"/>
  <c r="K13310" i="1"/>
  <c r="K13311" i="1"/>
  <c r="K13312" i="1"/>
  <c r="K13313" i="1"/>
  <c r="K13314" i="1"/>
  <c r="K13315" i="1"/>
  <c r="K13316" i="1"/>
  <c r="K13317" i="1"/>
  <c r="K13318" i="1"/>
  <c r="K13319" i="1"/>
  <c r="K13320" i="1"/>
  <c r="K13321" i="1"/>
  <c r="K13322" i="1"/>
  <c r="K13323" i="1"/>
  <c r="K13324" i="1"/>
  <c r="K13325" i="1"/>
  <c r="K13326" i="1"/>
  <c r="K13327" i="1"/>
  <c r="K13328" i="1"/>
  <c r="K13329" i="1"/>
  <c r="K13330" i="1"/>
  <c r="K13331" i="1"/>
  <c r="K13332" i="1"/>
  <c r="K13333" i="1"/>
  <c r="K13334" i="1"/>
  <c r="K13335" i="1"/>
  <c r="K13336" i="1"/>
  <c r="K13337" i="1"/>
  <c r="K13338" i="1"/>
  <c r="K13339" i="1"/>
  <c r="K13340" i="1"/>
  <c r="K13341" i="1"/>
  <c r="K13342" i="1"/>
  <c r="K13343" i="1"/>
  <c r="K13344" i="1"/>
  <c r="K13345" i="1"/>
  <c r="K13346" i="1"/>
  <c r="K13347" i="1"/>
  <c r="K13348" i="1"/>
  <c r="K13349" i="1"/>
  <c r="K13350" i="1"/>
  <c r="K13351" i="1"/>
  <c r="K13352" i="1"/>
  <c r="K13353" i="1"/>
  <c r="K13354" i="1"/>
  <c r="K13355" i="1"/>
  <c r="K13356" i="1"/>
  <c r="K13357" i="1"/>
  <c r="K13358" i="1"/>
  <c r="K13359" i="1"/>
  <c r="K13360" i="1"/>
  <c r="K13361" i="1"/>
  <c r="K13362" i="1"/>
  <c r="K13363" i="1"/>
  <c r="K13364" i="1"/>
  <c r="K13365" i="1"/>
  <c r="K13366" i="1"/>
  <c r="K13367" i="1"/>
  <c r="K13368" i="1"/>
  <c r="K13369" i="1"/>
  <c r="K13370" i="1"/>
  <c r="K13371" i="1"/>
  <c r="K13372" i="1"/>
  <c r="K13373" i="1"/>
  <c r="K13374" i="1"/>
  <c r="K13375" i="1"/>
  <c r="K13376" i="1"/>
  <c r="K13377" i="1"/>
  <c r="K13378" i="1"/>
  <c r="K13379" i="1"/>
  <c r="K13380" i="1"/>
  <c r="K13381" i="1"/>
  <c r="K13382" i="1"/>
  <c r="K13383" i="1"/>
  <c r="K13384" i="1"/>
  <c r="K13385" i="1"/>
  <c r="K13386" i="1"/>
  <c r="K13387" i="1"/>
  <c r="K13388" i="1"/>
  <c r="K13389" i="1"/>
  <c r="K13390" i="1"/>
  <c r="K13391" i="1"/>
  <c r="K13392" i="1"/>
  <c r="K13393" i="1"/>
  <c r="K13394" i="1"/>
  <c r="K13395" i="1"/>
  <c r="K13396" i="1"/>
  <c r="K13397" i="1"/>
  <c r="K13398" i="1"/>
  <c r="K13399" i="1"/>
  <c r="K13400" i="1"/>
  <c r="K13401" i="1"/>
  <c r="K13402" i="1"/>
  <c r="K13403" i="1"/>
  <c r="K13404" i="1"/>
  <c r="K13405" i="1"/>
  <c r="K13406" i="1"/>
  <c r="K13407" i="1"/>
  <c r="K13408" i="1"/>
  <c r="K13409" i="1"/>
  <c r="K13410" i="1"/>
  <c r="K13411" i="1"/>
  <c r="K13412" i="1"/>
  <c r="K13413" i="1"/>
  <c r="K13414" i="1"/>
  <c r="K13415" i="1"/>
  <c r="K13416" i="1"/>
  <c r="K13417" i="1"/>
  <c r="K13418" i="1"/>
  <c r="K13419" i="1"/>
  <c r="K13420" i="1"/>
  <c r="K13421" i="1"/>
  <c r="K13422" i="1"/>
  <c r="K13423" i="1"/>
  <c r="K13424" i="1"/>
  <c r="K13425" i="1"/>
  <c r="K13426" i="1"/>
  <c r="K13427" i="1"/>
  <c r="K13428" i="1"/>
  <c r="K13429" i="1"/>
  <c r="K13430" i="1"/>
  <c r="K13431" i="1"/>
  <c r="K13432" i="1"/>
  <c r="K13433" i="1"/>
  <c r="K13434" i="1"/>
  <c r="K13435" i="1"/>
  <c r="K13436" i="1"/>
  <c r="K13437" i="1"/>
  <c r="K13438" i="1"/>
  <c r="K13439" i="1"/>
  <c r="K13440" i="1"/>
  <c r="K13441" i="1"/>
  <c r="K13442" i="1"/>
  <c r="K13443" i="1"/>
  <c r="K13444" i="1"/>
  <c r="K13445" i="1"/>
  <c r="K13446" i="1"/>
  <c r="K13447" i="1"/>
  <c r="K13448" i="1"/>
  <c r="K13449" i="1"/>
  <c r="K13450" i="1"/>
  <c r="K13451" i="1"/>
  <c r="K13452" i="1"/>
  <c r="K13453" i="1"/>
  <c r="K13454" i="1"/>
  <c r="K13455" i="1"/>
  <c r="K13456" i="1"/>
  <c r="K13457" i="1"/>
  <c r="K13458" i="1"/>
  <c r="K13459" i="1"/>
  <c r="K13460" i="1"/>
  <c r="K13461" i="1"/>
  <c r="K13462" i="1"/>
  <c r="K13463" i="1"/>
  <c r="K13464" i="1"/>
  <c r="K13465" i="1"/>
  <c r="K13466" i="1"/>
  <c r="K13467" i="1"/>
  <c r="K13468" i="1"/>
  <c r="K13469" i="1"/>
  <c r="K13470" i="1"/>
  <c r="K13471" i="1"/>
  <c r="K13472" i="1"/>
  <c r="K13473" i="1"/>
  <c r="K13474" i="1"/>
  <c r="K13475" i="1"/>
  <c r="K13476" i="1"/>
  <c r="K13477" i="1"/>
  <c r="K13478" i="1"/>
  <c r="K13479" i="1"/>
  <c r="K13480" i="1"/>
  <c r="K13481" i="1"/>
  <c r="K13482" i="1"/>
  <c r="K13483" i="1"/>
  <c r="K13484" i="1"/>
  <c r="K13485" i="1"/>
  <c r="K13486" i="1"/>
  <c r="K13487" i="1"/>
  <c r="K13488" i="1"/>
  <c r="K13489" i="1"/>
  <c r="K13490" i="1"/>
  <c r="K13491" i="1"/>
  <c r="K13492" i="1"/>
  <c r="K13493" i="1"/>
  <c r="K13494" i="1"/>
  <c r="K13495" i="1"/>
  <c r="K13496" i="1"/>
  <c r="K13497" i="1"/>
  <c r="K13498" i="1"/>
  <c r="K13499" i="1"/>
  <c r="K13500" i="1"/>
  <c r="K13501" i="1"/>
  <c r="K13502" i="1"/>
  <c r="K13503" i="1"/>
  <c r="K13504" i="1"/>
  <c r="K13505" i="1"/>
  <c r="K13506" i="1"/>
  <c r="K13507" i="1"/>
  <c r="K13508" i="1"/>
  <c r="K13509" i="1"/>
  <c r="K13510" i="1"/>
  <c r="K13511" i="1"/>
  <c r="K13512" i="1"/>
  <c r="K13513" i="1"/>
  <c r="K13514" i="1"/>
  <c r="K13515" i="1"/>
  <c r="K13516" i="1"/>
  <c r="K13517" i="1"/>
  <c r="K13518" i="1"/>
  <c r="K13519" i="1"/>
  <c r="K13520" i="1"/>
  <c r="K13521" i="1"/>
  <c r="K13522" i="1"/>
  <c r="K13523" i="1"/>
  <c r="K13524" i="1"/>
  <c r="K13525" i="1"/>
  <c r="K13526" i="1"/>
  <c r="K13527" i="1"/>
  <c r="K13528" i="1"/>
  <c r="K13529" i="1"/>
  <c r="K13530" i="1"/>
  <c r="K13531" i="1"/>
  <c r="K13532" i="1"/>
  <c r="K13533" i="1"/>
  <c r="K13534" i="1"/>
  <c r="K13535" i="1"/>
  <c r="K13536" i="1"/>
  <c r="K13537" i="1"/>
  <c r="K13538" i="1"/>
  <c r="K13539" i="1"/>
  <c r="K13540" i="1"/>
  <c r="K13541" i="1"/>
  <c r="K13542" i="1"/>
  <c r="K13543" i="1"/>
  <c r="K13544" i="1"/>
  <c r="K13545" i="1"/>
  <c r="K13546" i="1"/>
  <c r="K13547" i="1"/>
  <c r="K13548" i="1"/>
  <c r="K13549" i="1"/>
  <c r="K13550" i="1"/>
  <c r="K13551" i="1"/>
  <c r="K13552" i="1"/>
  <c r="K13553" i="1"/>
  <c r="K13554" i="1"/>
  <c r="K13555" i="1"/>
  <c r="K13556" i="1"/>
  <c r="K13557" i="1"/>
  <c r="K13558" i="1"/>
  <c r="K13559" i="1"/>
  <c r="K13560" i="1"/>
  <c r="K13561" i="1"/>
  <c r="K13562" i="1"/>
  <c r="K13563" i="1"/>
  <c r="K13564" i="1"/>
  <c r="K13565" i="1"/>
  <c r="K13566" i="1"/>
  <c r="K13567" i="1"/>
  <c r="K13568" i="1"/>
  <c r="K13569" i="1"/>
  <c r="K13570" i="1"/>
  <c r="K13571" i="1"/>
  <c r="K13572" i="1"/>
  <c r="K13573" i="1"/>
  <c r="K13574" i="1"/>
  <c r="K13575" i="1"/>
  <c r="K13576" i="1"/>
  <c r="K13577" i="1"/>
  <c r="K13578" i="1"/>
  <c r="K13579" i="1"/>
  <c r="K13580" i="1"/>
  <c r="K13581" i="1"/>
  <c r="K13582" i="1"/>
  <c r="K13583" i="1"/>
  <c r="K13584" i="1"/>
  <c r="K13585" i="1"/>
  <c r="K13586" i="1"/>
  <c r="K13587" i="1"/>
  <c r="K13588" i="1"/>
  <c r="K13589" i="1"/>
  <c r="K13590" i="1"/>
  <c r="K13591" i="1"/>
  <c r="K13592" i="1"/>
  <c r="K13593" i="1"/>
  <c r="K13594" i="1"/>
  <c r="K13595" i="1"/>
  <c r="K13596" i="1"/>
  <c r="K13597" i="1"/>
  <c r="K13598" i="1"/>
  <c r="K13599" i="1"/>
  <c r="K13600" i="1"/>
  <c r="K13601" i="1"/>
  <c r="K13602" i="1"/>
  <c r="K13603" i="1"/>
  <c r="K13604" i="1"/>
  <c r="K13605" i="1"/>
  <c r="K13606" i="1"/>
  <c r="K13607" i="1"/>
  <c r="K13608" i="1"/>
  <c r="K13609" i="1"/>
  <c r="K13610" i="1"/>
  <c r="K13611" i="1"/>
  <c r="K13612" i="1"/>
  <c r="K13613" i="1"/>
  <c r="K13614" i="1"/>
  <c r="K13615" i="1"/>
  <c r="K13616" i="1"/>
  <c r="K13617" i="1"/>
  <c r="K13618" i="1"/>
  <c r="K13619" i="1"/>
  <c r="K13620" i="1"/>
  <c r="K13621" i="1"/>
  <c r="K13622" i="1"/>
  <c r="K13623" i="1"/>
  <c r="K13624" i="1"/>
  <c r="K13625" i="1"/>
  <c r="K13626" i="1"/>
  <c r="K13627" i="1"/>
  <c r="K13628" i="1"/>
  <c r="K13629" i="1"/>
  <c r="K13630" i="1"/>
  <c r="K13631" i="1"/>
  <c r="K13632" i="1"/>
  <c r="K13633" i="1"/>
  <c r="K13634" i="1"/>
  <c r="K13635" i="1"/>
  <c r="K13636" i="1"/>
  <c r="K13637" i="1"/>
  <c r="K13638" i="1"/>
  <c r="K13639" i="1"/>
  <c r="K13640" i="1"/>
  <c r="K13641" i="1"/>
  <c r="K13642" i="1"/>
  <c r="K13643" i="1"/>
  <c r="K13644" i="1"/>
  <c r="K13645" i="1"/>
  <c r="K13646" i="1"/>
  <c r="K13647" i="1"/>
  <c r="K13648" i="1"/>
  <c r="K13649" i="1"/>
  <c r="K13650" i="1"/>
  <c r="K13651" i="1"/>
  <c r="K13652" i="1"/>
  <c r="K13653" i="1"/>
  <c r="K13654" i="1"/>
  <c r="K13655" i="1"/>
  <c r="K13656" i="1"/>
  <c r="K13657" i="1"/>
  <c r="K13658" i="1"/>
  <c r="K13659" i="1"/>
  <c r="K13660" i="1"/>
  <c r="K13661" i="1"/>
  <c r="K13662" i="1"/>
  <c r="K13663" i="1"/>
  <c r="K13664" i="1"/>
  <c r="K13665" i="1"/>
  <c r="K13666" i="1"/>
  <c r="K13667" i="1"/>
  <c r="K13668" i="1"/>
  <c r="K13669" i="1"/>
  <c r="K13670" i="1"/>
  <c r="K13671" i="1"/>
  <c r="K13672" i="1"/>
  <c r="K13673" i="1"/>
  <c r="K13674" i="1"/>
  <c r="K13675" i="1"/>
  <c r="K13676" i="1"/>
  <c r="K13677" i="1"/>
  <c r="K13678" i="1"/>
  <c r="K13679" i="1"/>
  <c r="K13680" i="1"/>
  <c r="K13681" i="1"/>
  <c r="K13682" i="1"/>
  <c r="K13683" i="1"/>
  <c r="K13684" i="1"/>
  <c r="K13685" i="1"/>
  <c r="K13686" i="1"/>
  <c r="K13687" i="1"/>
  <c r="K13688" i="1"/>
  <c r="K13689" i="1"/>
  <c r="K13690" i="1"/>
  <c r="K13691" i="1"/>
  <c r="K13692" i="1"/>
  <c r="K13693" i="1"/>
  <c r="K13694" i="1"/>
  <c r="K13695" i="1"/>
  <c r="K13696" i="1"/>
  <c r="K13697" i="1"/>
  <c r="K13698" i="1"/>
  <c r="K13699" i="1"/>
  <c r="K13700" i="1"/>
  <c r="K13701" i="1"/>
  <c r="K13702" i="1"/>
  <c r="K13703" i="1"/>
  <c r="K13704" i="1"/>
  <c r="K13705" i="1"/>
  <c r="K13706" i="1"/>
  <c r="K13707" i="1"/>
  <c r="K13708" i="1"/>
  <c r="K13709" i="1"/>
  <c r="K13710" i="1"/>
  <c r="K13711" i="1"/>
  <c r="K13712" i="1"/>
  <c r="K13713" i="1"/>
  <c r="K13714" i="1"/>
  <c r="K13715" i="1"/>
  <c r="K13716" i="1"/>
  <c r="K13717" i="1"/>
  <c r="K13718" i="1"/>
  <c r="K13719" i="1"/>
  <c r="K13720" i="1"/>
  <c r="K13721" i="1"/>
  <c r="K13722" i="1"/>
  <c r="K13723" i="1"/>
  <c r="K13724" i="1"/>
  <c r="K13725" i="1"/>
  <c r="K13726" i="1"/>
  <c r="K13727" i="1"/>
  <c r="K13728" i="1"/>
  <c r="K13729" i="1"/>
  <c r="K13730" i="1"/>
  <c r="K13731" i="1"/>
  <c r="K13732" i="1"/>
  <c r="K13733" i="1"/>
  <c r="K13734" i="1"/>
  <c r="K13735" i="1"/>
  <c r="K13736" i="1"/>
  <c r="K13737" i="1"/>
  <c r="K13738" i="1"/>
  <c r="K13739" i="1"/>
  <c r="K13740" i="1"/>
  <c r="K13741" i="1"/>
  <c r="K13742" i="1"/>
  <c r="K13743" i="1"/>
  <c r="K13744" i="1"/>
  <c r="K13745" i="1"/>
  <c r="K13746" i="1"/>
  <c r="K13747" i="1"/>
  <c r="K13748" i="1"/>
  <c r="K13749" i="1"/>
  <c r="K13750" i="1"/>
  <c r="K13751" i="1"/>
  <c r="K13752" i="1"/>
  <c r="K13753" i="1"/>
  <c r="K13754" i="1"/>
  <c r="K13755" i="1"/>
  <c r="K13756" i="1"/>
  <c r="K13757" i="1"/>
  <c r="K13758" i="1"/>
  <c r="K13759" i="1"/>
  <c r="K13760" i="1"/>
  <c r="K13761" i="1"/>
  <c r="K13762" i="1"/>
  <c r="K13763" i="1"/>
  <c r="K13764" i="1"/>
  <c r="K13765" i="1"/>
  <c r="K13766" i="1"/>
  <c r="K13767" i="1"/>
  <c r="K13768" i="1"/>
  <c r="K13769" i="1"/>
  <c r="K13770" i="1"/>
  <c r="K13771" i="1"/>
  <c r="K13772" i="1"/>
  <c r="K13773" i="1"/>
  <c r="K13774" i="1"/>
  <c r="K13775" i="1"/>
  <c r="K13776" i="1"/>
  <c r="K13777" i="1"/>
  <c r="K13778" i="1"/>
  <c r="K13779" i="1"/>
  <c r="K13780" i="1"/>
  <c r="K13781" i="1"/>
  <c r="K13782" i="1"/>
  <c r="K13783" i="1"/>
  <c r="K13784" i="1"/>
  <c r="K13785" i="1"/>
  <c r="K13786" i="1"/>
  <c r="K13787" i="1"/>
  <c r="K13788" i="1"/>
  <c r="K13789" i="1"/>
  <c r="K13790" i="1"/>
  <c r="K13791" i="1"/>
  <c r="K13792" i="1"/>
  <c r="K13793" i="1"/>
  <c r="K13794" i="1"/>
  <c r="K13795" i="1"/>
  <c r="K13796" i="1"/>
  <c r="K13797" i="1"/>
  <c r="K13798" i="1"/>
  <c r="K13799" i="1"/>
  <c r="K13800" i="1"/>
  <c r="K13801" i="1"/>
  <c r="K13802" i="1"/>
  <c r="K13803" i="1"/>
  <c r="K13804" i="1"/>
  <c r="K13805" i="1"/>
  <c r="K13806" i="1"/>
  <c r="K13807" i="1"/>
  <c r="K13808" i="1"/>
  <c r="K13809" i="1"/>
  <c r="K13810" i="1"/>
  <c r="K13811" i="1"/>
  <c r="K13812" i="1"/>
  <c r="K13813" i="1"/>
  <c r="K13814" i="1"/>
  <c r="K13815" i="1"/>
  <c r="K13816" i="1"/>
  <c r="K13817" i="1"/>
  <c r="K13818" i="1"/>
  <c r="K13819" i="1"/>
  <c r="K13820" i="1"/>
  <c r="K13821" i="1"/>
  <c r="K13822" i="1"/>
  <c r="K13823" i="1"/>
  <c r="K13824" i="1"/>
  <c r="K13825" i="1"/>
  <c r="K13826" i="1"/>
  <c r="K13827" i="1"/>
  <c r="K13828" i="1"/>
  <c r="K13829" i="1"/>
  <c r="K13830" i="1"/>
  <c r="K13831" i="1"/>
  <c r="K13832" i="1"/>
  <c r="K13833" i="1"/>
  <c r="K13834" i="1"/>
  <c r="K13835" i="1"/>
  <c r="K13836" i="1"/>
  <c r="K13837" i="1"/>
  <c r="K13838" i="1"/>
  <c r="K13839" i="1"/>
  <c r="K13840" i="1"/>
  <c r="K13841" i="1"/>
  <c r="K13842" i="1"/>
  <c r="K13843" i="1"/>
  <c r="K13844" i="1"/>
  <c r="K13845" i="1"/>
  <c r="K13846" i="1"/>
  <c r="K13847" i="1"/>
  <c r="K13848" i="1"/>
  <c r="K13849" i="1"/>
  <c r="K13850" i="1"/>
  <c r="K13851" i="1"/>
  <c r="K13852" i="1"/>
  <c r="K13853" i="1"/>
  <c r="K13854" i="1"/>
  <c r="K13855" i="1"/>
  <c r="K13856" i="1"/>
  <c r="K13857" i="1"/>
  <c r="K13858" i="1"/>
  <c r="K13859" i="1"/>
  <c r="K13860" i="1"/>
  <c r="K13861" i="1"/>
  <c r="K13862" i="1"/>
  <c r="K13863" i="1"/>
  <c r="K13864" i="1"/>
  <c r="K13865" i="1"/>
  <c r="K13866" i="1"/>
  <c r="K13867" i="1"/>
  <c r="K13868" i="1"/>
  <c r="K13869" i="1"/>
  <c r="K13870" i="1"/>
  <c r="K13871" i="1"/>
  <c r="K13872" i="1"/>
  <c r="K13873" i="1"/>
  <c r="K13874" i="1"/>
  <c r="K13875" i="1"/>
  <c r="K13876" i="1"/>
  <c r="K13877" i="1"/>
  <c r="K13878" i="1"/>
  <c r="K13879" i="1"/>
  <c r="K13880" i="1"/>
  <c r="K13881" i="1"/>
  <c r="K13882" i="1"/>
  <c r="K13883" i="1"/>
  <c r="K13884" i="1"/>
  <c r="K13885" i="1"/>
  <c r="K13886" i="1"/>
  <c r="K13887" i="1"/>
  <c r="K13888" i="1"/>
  <c r="K13889" i="1"/>
  <c r="K13890" i="1"/>
  <c r="K13891" i="1"/>
  <c r="K13892" i="1"/>
  <c r="K13893" i="1"/>
  <c r="K13894" i="1"/>
  <c r="K13895" i="1"/>
  <c r="K13896" i="1"/>
  <c r="K13897" i="1"/>
  <c r="K13898" i="1"/>
  <c r="K13899" i="1"/>
  <c r="K13900" i="1"/>
  <c r="K13901" i="1"/>
  <c r="K13902" i="1"/>
  <c r="K13903" i="1"/>
  <c r="K13904" i="1"/>
  <c r="K13905" i="1"/>
  <c r="K13906" i="1"/>
  <c r="K13907" i="1"/>
  <c r="K13908" i="1"/>
  <c r="K13909" i="1"/>
  <c r="K13910" i="1"/>
  <c r="K13911" i="1"/>
  <c r="K13912" i="1"/>
  <c r="K13913" i="1"/>
  <c r="K13914" i="1"/>
  <c r="K13915" i="1"/>
  <c r="K13916" i="1"/>
  <c r="K13917" i="1"/>
  <c r="K13918" i="1"/>
  <c r="K13919" i="1"/>
  <c r="K13920" i="1"/>
  <c r="K13921" i="1"/>
  <c r="K13922" i="1"/>
  <c r="K13923" i="1"/>
  <c r="K13924" i="1"/>
  <c r="K13925" i="1"/>
  <c r="K13926" i="1"/>
  <c r="K13927" i="1"/>
  <c r="K13928" i="1"/>
  <c r="K13929" i="1"/>
  <c r="K13930" i="1"/>
  <c r="K13931" i="1"/>
  <c r="K13932" i="1"/>
  <c r="K13933" i="1"/>
  <c r="K13934" i="1"/>
  <c r="K13935" i="1"/>
  <c r="K13936" i="1"/>
  <c r="K13937" i="1"/>
  <c r="K13938" i="1"/>
  <c r="K13939" i="1"/>
  <c r="K13940" i="1"/>
  <c r="K13941" i="1"/>
  <c r="K13942" i="1"/>
  <c r="K13943" i="1"/>
  <c r="K13944" i="1"/>
  <c r="K13945" i="1"/>
  <c r="K13946" i="1"/>
  <c r="K13947" i="1"/>
  <c r="K13948" i="1"/>
  <c r="K13949" i="1"/>
  <c r="K13950" i="1"/>
  <c r="K13951" i="1"/>
  <c r="K13952" i="1"/>
  <c r="K13953" i="1"/>
  <c r="K13954" i="1"/>
  <c r="K13955" i="1"/>
  <c r="K13956" i="1"/>
  <c r="K13957" i="1"/>
  <c r="K13958" i="1"/>
  <c r="K13959" i="1"/>
  <c r="K13960" i="1"/>
  <c r="K13961" i="1"/>
  <c r="K13962" i="1"/>
  <c r="K13963" i="1"/>
  <c r="K13964" i="1"/>
  <c r="K13965" i="1"/>
  <c r="K13966" i="1"/>
  <c r="K13967" i="1"/>
  <c r="K13968" i="1"/>
  <c r="K13969" i="1"/>
  <c r="K13970" i="1"/>
  <c r="K13971" i="1"/>
  <c r="K13972" i="1"/>
  <c r="K13973" i="1"/>
  <c r="K13974" i="1"/>
  <c r="K13975" i="1"/>
  <c r="K13976" i="1"/>
  <c r="K13977" i="1"/>
  <c r="K13978" i="1"/>
  <c r="K13979" i="1"/>
  <c r="K13980" i="1"/>
  <c r="K13981" i="1"/>
  <c r="K13982" i="1"/>
  <c r="K13983" i="1"/>
  <c r="K13984" i="1"/>
  <c r="K13985" i="1"/>
  <c r="K13986" i="1"/>
  <c r="K13987" i="1"/>
  <c r="K13988" i="1"/>
  <c r="K13989" i="1"/>
  <c r="K13990" i="1"/>
  <c r="K13991" i="1"/>
  <c r="K13992" i="1"/>
  <c r="K13993" i="1"/>
  <c r="K13994" i="1"/>
  <c r="K13995" i="1"/>
  <c r="K13996" i="1"/>
  <c r="K13997" i="1"/>
  <c r="K13998" i="1"/>
  <c r="K13999" i="1"/>
  <c r="K14000" i="1"/>
  <c r="K14001" i="1"/>
  <c r="K14002" i="1"/>
  <c r="K14003" i="1"/>
  <c r="K14004" i="1"/>
  <c r="K14005" i="1"/>
  <c r="K14006" i="1"/>
  <c r="K14007" i="1"/>
  <c r="K14008" i="1"/>
  <c r="K14009" i="1"/>
  <c r="K14010" i="1"/>
  <c r="K14011" i="1"/>
  <c r="K14012" i="1"/>
  <c r="K14013" i="1"/>
  <c r="K14014" i="1"/>
  <c r="K14015" i="1"/>
  <c r="K14016" i="1"/>
  <c r="K14017" i="1"/>
  <c r="K14018" i="1"/>
  <c r="K14019" i="1"/>
  <c r="K14020" i="1"/>
  <c r="K14021" i="1"/>
  <c r="K14022" i="1"/>
  <c r="K14023" i="1"/>
  <c r="K14024" i="1"/>
  <c r="K14025" i="1"/>
  <c r="K14026" i="1"/>
  <c r="K14027" i="1"/>
  <c r="K14028" i="1"/>
  <c r="K14029" i="1"/>
  <c r="K14030" i="1"/>
  <c r="K14031" i="1"/>
  <c r="K14032" i="1"/>
  <c r="K14033" i="1"/>
  <c r="K14034" i="1"/>
  <c r="K14035" i="1"/>
  <c r="K14036" i="1"/>
  <c r="K14037" i="1"/>
  <c r="K14038" i="1"/>
  <c r="K14039" i="1"/>
  <c r="K14040" i="1"/>
  <c r="K14041" i="1"/>
  <c r="K14042" i="1"/>
  <c r="K14043" i="1"/>
  <c r="K14044" i="1"/>
  <c r="K14045" i="1"/>
  <c r="K14046" i="1"/>
  <c r="K14047" i="1"/>
  <c r="K14048" i="1"/>
  <c r="K14049" i="1"/>
  <c r="K14050" i="1"/>
  <c r="K14051" i="1"/>
  <c r="K14052" i="1"/>
  <c r="K14053" i="1"/>
  <c r="K14054" i="1"/>
  <c r="K14055" i="1"/>
  <c r="K14056" i="1"/>
  <c r="K14057" i="1"/>
  <c r="K14058" i="1"/>
  <c r="K14059" i="1"/>
  <c r="K14060" i="1"/>
  <c r="K14061" i="1"/>
  <c r="K14062" i="1"/>
  <c r="K14063" i="1"/>
  <c r="K14064" i="1"/>
  <c r="K14065" i="1"/>
  <c r="K14066" i="1"/>
  <c r="K14067" i="1"/>
  <c r="K14068" i="1"/>
  <c r="K14069" i="1"/>
  <c r="K14070" i="1"/>
  <c r="K14071" i="1"/>
  <c r="K14072" i="1"/>
  <c r="K14073" i="1"/>
  <c r="K14074" i="1"/>
  <c r="K14075" i="1"/>
  <c r="K14076" i="1"/>
  <c r="K14077" i="1"/>
  <c r="K14078" i="1"/>
  <c r="K14079" i="1"/>
  <c r="K14080" i="1"/>
  <c r="K14081" i="1"/>
  <c r="K14082" i="1"/>
  <c r="K14083" i="1"/>
  <c r="K14084" i="1"/>
  <c r="K14085" i="1"/>
  <c r="K14086" i="1"/>
  <c r="K14087" i="1"/>
  <c r="K14088" i="1"/>
  <c r="K14089" i="1"/>
  <c r="K14090" i="1"/>
  <c r="K14091" i="1"/>
  <c r="K14092" i="1"/>
  <c r="K14093" i="1"/>
  <c r="K14094" i="1"/>
  <c r="K14095" i="1"/>
  <c r="K14096" i="1"/>
  <c r="K14097" i="1"/>
  <c r="K14098" i="1"/>
  <c r="K14099" i="1"/>
  <c r="K14100" i="1"/>
  <c r="K14101" i="1"/>
  <c r="K14102" i="1"/>
  <c r="K14103" i="1"/>
  <c r="K14104" i="1"/>
  <c r="K14105" i="1"/>
  <c r="K14106" i="1"/>
  <c r="K14107" i="1"/>
  <c r="K14108" i="1"/>
  <c r="K14109" i="1"/>
  <c r="K14110" i="1"/>
  <c r="K14111" i="1"/>
  <c r="K14112" i="1"/>
  <c r="K14113" i="1"/>
  <c r="K14114" i="1"/>
  <c r="K14115" i="1"/>
  <c r="K14116" i="1"/>
  <c r="K14117" i="1"/>
  <c r="K14118" i="1"/>
  <c r="K14119" i="1"/>
  <c r="K14120" i="1"/>
  <c r="K14121" i="1"/>
  <c r="K14122" i="1"/>
  <c r="K14123" i="1"/>
  <c r="K14124" i="1"/>
  <c r="K14125" i="1"/>
  <c r="K14126" i="1"/>
  <c r="K14127" i="1"/>
  <c r="K14128" i="1"/>
  <c r="K14129" i="1"/>
  <c r="K14130" i="1"/>
  <c r="K14131" i="1"/>
  <c r="K14132" i="1"/>
  <c r="K14133" i="1"/>
  <c r="K14134" i="1"/>
  <c r="K14135" i="1"/>
  <c r="K14136" i="1"/>
  <c r="K14137" i="1"/>
  <c r="K14138" i="1"/>
  <c r="K14139" i="1"/>
  <c r="K14140" i="1"/>
  <c r="K14141" i="1"/>
  <c r="K14142" i="1"/>
  <c r="K14143" i="1"/>
  <c r="K14144" i="1"/>
  <c r="K14145" i="1"/>
  <c r="K14146" i="1"/>
  <c r="K14147" i="1"/>
  <c r="K14148" i="1"/>
  <c r="K14149" i="1"/>
  <c r="K14150" i="1"/>
  <c r="K14151" i="1"/>
  <c r="K14152" i="1"/>
  <c r="K14153" i="1"/>
  <c r="K14154" i="1"/>
  <c r="K14155" i="1"/>
  <c r="K14156" i="1"/>
  <c r="K14157" i="1"/>
  <c r="K14158" i="1"/>
  <c r="K14159" i="1"/>
  <c r="K14160" i="1"/>
  <c r="K14161" i="1"/>
  <c r="K14162" i="1"/>
  <c r="K14163" i="1"/>
  <c r="K14164" i="1"/>
  <c r="K14165" i="1"/>
  <c r="K14166" i="1"/>
  <c r="K14167" i="1"/>
  <c r="K14168" i="1"/>
  <c r="K14169" i="1"/>
  <c r="K14170" i="1"/>
  <c r="K14171" i="1"/>
  <c r="K14172" i="1"/>
  <c r="K14173" i="1"/>
  <c r="K14174" i="1"/>
  <c r="K14175" i="1"/>
  <c r="K14176" i="1"/>
  <c r="K14177" i="1"/>
  <c r="K14178" i="1"/>
  <c r="K14179" i="1"/>
  <c r="K14180" i="1"/>
  <c r="K14181" i="1"/>
  <c r="K14182" i="1"/>
  <c r="K14183" i="1"/>
  <c r="K14184" i="1"/>
  <c r="K14185" i="1"/>
  <c r="K14186" i="1"/>
  <c r="K14187" i="1"/>
  <c r="K14188" i="1"/>
  <c r="K14189" i="1"/>
  <c r="K14190" i="1"/>
  <c r="K14191" i="1"/>
  <c r="K14192" i="1"/>
  <c r="K14193" i="1"/>
  <c r="K14194" i="1"/>
  <c r="K14195" i="1"/>
  <c r="K14196" i="1"/>
  <c r="K14197" i="1"/>
  <c r="K14198" i="1"/>
  <c r="K14199" i="1"/>
  <c r="K14200" i="1"/>
  <c r="K14201" i="1"/>
  <c r="K14202" i="1"/>
  <c r="K14203" i="1"/>
  <c r="K14204" i="1"/>
  <c r="K14205" i="1"/>
  <c r="K14206" i="1"/>
  <c r="K14207" i="1"/>
  <c r="K14208" i="1"/>
  <c r="K14209" i="1"/>
  <c r="K14210" i="1"/>
  <c r="K14211" i="1"/>
  <c r="K14212" i="1"/>
  <c r="K14213" i="1"/>
  <c r="K14214" i="1"/>
  <c r="K14215" i="1"/>
  <c r="K14216" i="1"/>
  <c r="K14217" i="1"/>
  <c r="K14218" i="1"/>
  <c r="K14219" i="1"/>
  <c r="K14220" i="1"/>
  <c r="K14221" i="1"/>
  <c r="K14222" i="1"/>
  <c r="K14223" i="1"/>
  <c r="K14224" i="1"/>
  <c r="K14225" i="1"/>
  <c r="K14226" i="1"/>
  <c r="K14227" i="1"/>
  <c r="K14228" i="1"/>
  <c r="K14229" i="1"/>
  <c r="K14230" i="1"/>
  <c r="K14231" i="1"/>
  <c r="K14232" i="1"/>
  <c r="K14233" i="1"/>
  <c r="K14234" i="1"/>
  <c r="K14235" i="1"/>
  <c r="K14236" i="1"/>
  <c r="K14237" i="1"/>
  <c r="K14238" i="1"/>
  <c r="K14239" i="1"/>
  <c r="K14240" i="1"/>
  <c r="K14241" i="1"/>
  <c r="K14242" i="1"/>
  <c r="K14243" i="1"/>
  <c r="K14244" i="1"/>
  <c r="K14245" i="1"/>
  <c r="K14246" i="1"/>
  <c r="K14247" i="1"/>
  <c r="K14248" i="1"/>
  <c r="K14249" i="1"/>
  <c r="K14250" i="1"/>
  <c r="K14251" i="1"/>
  <c r="K14252" i="1"/>
  <c r="K14253" i="1"/>
  <c r="K14254" i="1"/>
  <c r="K14255" i="1"/>
  <c r="K14256" i="1"/>
  <c r="K14257" i="1"/>
  <c r="K14258" i="1"/>
  <c r="K14259" i="1"/>
  <c r="K14260" i="1"/>
  <c r="K14261" i="1"/>
  <c r="K14262" i="1"/>
  <c r="K14263" i="1"/>
  <c r="K14264" i="1"/>
  <c r="K14265" i="1"/>
  <c r="K14266" i="1"/>
  <c r="K14267" i="1"/>
  <c r="K14268" i="1"/>
  <c r="K14269" i="1"/>
  <c r="K14270" i="1"/>
  <c r="K14271" i="1"/>
  <c r="K14272" i="1"/>
  <c r="K14273" i="1"/>
  <c r="K14274" i="1"/>
  <c r="K14275" i="1"/>
  <c r="K14276" i="1"/>
  <c r="K14277" i="1"/>
  <c r="K14278" i="1"/>
  <c r="K14279" i="1"/>
  <c r="K14280" i="1"/>
  <c r="K14281" i="1"/>
  <c r="K14282" i="1"/>
  <c r="K14283" i="1"/>
  <c r="K14284" i="1"/>
  <c r="K14285" i="1"/>
  <c r="K14286" i="1"/>
  <c r="K14287" i="1"/>
  <c r="K14288" i="1"/>
  <c r="K14289" i="1"/>
  <c r="K14290" i="1"/>
  <c r="K14291" i="1"/>
  <c r="K14292" i="1"/>
  <c r="K14293" i="1"/>
  <c r="K14294" i="1"/>
  <c r="K14295" i="1"/>
  <c r="K14296" i="1"/>
  <c r="K14297" i="1"/>
  <c r="K14298" i="1"/>
  <c r="K14299" i="1"/>
  <c r="K14300" i="1"/>
  <c r="K14301" i="1"/>
  <c r="K14302" i="1"/>
  <c r="K14303" i="1"/>
  <c r="K14304" i="1"/>
  <c r="K14305" i="1"/>
  <c r="K14306" i="1"/>
  <c r="K14307" i="1"/>
  <c r="K14308" i="1"/>
  <c r="K14309" i="1"/>
  <c r="K14310" i="1"/>
  <c r="K14311" i="1"/>
  <c r="K14312" i="1"/>
  <c r="K14313" i="1"/>
  <c r="K14314" i="1"/>
  <c r="K14315" i="1"/>
  <c r="K14316" i="1"/>
  <c r="K14317" i="1"/>
  <c r="K14318" i="1"/>
  <c r="K14319" i="1"/>
  <c r="K14320" i="1"/>
  <c r="K14321" i="1"/>
  <c r="K14322" i="1"/>
  <c r="K14323" i="1"/>
  <c r="K14324" i="1"/>
  <c r="K14325" i="1"/>
  <c r="K14326" i="1"/>
  <c r="K14327" i="1"/>
  <c r="K14328" i="1"/>
  <c r="K14329" i="1"/>
  <c r="K14330" i="1"/>
  <c r="K14331" i="1"/>
  <c r="K14332" i="1"/>
  <c r="K14333" i="1"/>
  <c r="K14334" i="1"/>
  <c r="K14335" i="1"/>
  <c r="K14336" i="1"/>
  <c r="K14337" i="1"/>
  <c r="K14338" i="1"/>
  <c r="K14339" i="1"/>
  <c r="K14340" i="1"/>
  <c r="K14341" i="1"/>
  <c r="K14342" i="1"/>
  <c r="K14343" i="1"/>
  <c r="K14344" i="1"/>
  <c r="K14345" i="1"/>
  <c r="K14346" i="1"/>
  <c r="K14347" i="1"/>
  <c r="K14348" i="1"/>
  <c r="K14349" i="1"/>
  <c r="K14350" i="1"/>
  <c r="K14351" i="1"/>
  <c r="K14352" i="1"/>
  <c r="K14353" i="1"/>
  <c r="K14354" i="1"/>
  <c r="K14355" i="1"/>
  <c r="K14356" i="1"/>
  <c r="K14357" i="1"/>
  <c r="K14358" i="1"/>
  <c r="K14359" i="1"/>
  <c r="K14360" i="1"/>
  <c r="K14361" i="1"/>
  <c r="K14362" i="1"/>
  <c r="K14363" i="1"/>
  <c r="K14364" i="1"/>
  <c r="K14365" i="1"/>
  <c r="K14366" i="1"/>
  <c r="K14367" i="1"/>
  <c r="K14368" i="1"/>
  <c r="K14369" i="1"/>
  <c r="K14370" i="1"/>
  <c r="K14371" i="1"/>
  <c r="K14372" i="1"/>
  <c r="K14373" i="1"/>
  <c r="K14374" i="1"/>
  <c r="K14375" i="1"/>
  <c r="K14376" i="1"/>
  <c r="K14377" i="1"/>
  <c r="K14378" i="1"/>
  <c r="K14379" i="1"/>
  <c r="K14380" i="1"/>
  <c r="K14381" i="1"/>
  <c r="K14382" i="1"/>
  <c r="K14383" i="1"/>
  <c r="K14384" i="1"/>
  <c r="K14385" i="1"/>
  <c r="K14386" i="1"/>
  <c r="K14387" i="1"/>
  <c r="K14388" i="1"/>
  <c r="K14389" i="1"/>
  <c r="K14390" i="1"/>
  <c r="K14391" i="1"/>
  <c r="K14392" i="1"/>
  <c r="K14393" i="1"/>
  <c r="K14394" i="1"/>
  <c r="K14395" i="1"/>
  <c r="K14396" i="1"/>
  <c r="K14397" i="1"/>
  <c r="K14398" i="1"/>
  <c r="K14399" i="1"/>
  <c r="K14400" i="1"/>
  <c r="K14401" i="1"/>
  <c r="K14402" i="1"/>
  <c r="K14403" i="1"/>
  <c r="K14404" i="1"/>
  <c r="K14405" i="1"/>
  <c r="K14406" i="1"/>
  <c r="K14407" i="1"/>
  <c r="K14408" i="1"/>
  <c r="K14409" i="1"/>
  <c r="K14410" i="1"/>
  <c r="K14411" i="1"/>
  <c r="K14412" i="1"/>
  <c r="K14413" i="1"/>
  <c r="K14414" i="1"/>
  <c r="K14415" i="1"/>
  <c r="K14416" i="1"/>
  <c r="K14417" i="1"/>
  <c r="K14418" i="1"/>
  <c r="K14419" i="1"/>
  <c r="K14420" i="1"/>
  <c r="K14421" i="1"/>
  <c r="K14422" i="1"/>
  <c r="K14423" i="1"/>
  <c r="K14424" i="1"/>
  <c r="K14425" i="1"/>
  <c r="K14426" i="1"/>
  <c r="K14427" i="1"/>
  <c r="K14428" i="1"/>
  <c r="K14429" i="1"/>
  <c r="K14430" i="1"/>
  <c r="K14431" i="1"/>
  <c r="K14432" i="1"/>
  <c r="K14433" i="1"/>
  <c r="K14434" i="1"/>
  <c r="K14435" i="1"/>
  <c r="K14436" i="1"/>
  <c r="K14437" i="1"/>
  <c r="K14438" i="1"/>
  <c r="K14439" i="1"/>
  <c r="K14440" i="1"/>
  <c r="K14441" i="1"/>
  <c r="K14442" i="1"/>
  <c r="K14443" i="1"/>
  <c r="K14444" i="1"/>
  <c r="K14445" i="1"/>
  <c r="K14446" i="1"/>
  <c r="K14447" i="1"/>
  <c r="K14448" i="1"/>
  <c r="K14449" i="1"/>
  <c r="K14450" i="1"/>
  <c r="K14451" i="1"/>
  <c r="K14452" i="1"/>
  <c r="K14453" i="1"/>
  <c r="K14454" i="1"/>
  <c r="K14455" i="1"/>
  <c r="K14456" i="1"/>
  <c r="K14457" i="1"/>
  <c r="K14458" i="1"/>
  <c r="K14459" i="1"/>
  <c r="K14460" i="1"/>
  <c r="K14461" i="1"/>
  <c r="K14462" i="1"/>
  <c r="K14463" i="1"/>
  <c r="K14464" i="1"/>
  <c r="K14465" i="1"/>
  <c r="K14466" i="1"/>
  <c r="K14467" i="1"/>
  <c r="K14468" i="1"/>
  <c r="K14469" i="1"/>
  <c r="K14470" i="1"/>
  <c r="K14471" i="1"/>
  <c r="K14472" i="1"/>
  <c r="K14473" i="1"/>
  <c r="K14474" i="1"/>
  <c r="K14475" i="1"/>
  <c r="K14476" i="1"/>
  <c r="K14477" i="1"/>
  <c r="K14478" i="1"/>
  <c r="K14479" i="1"/>
  <c r="K14480" i="1"/>
  <c r="K14481" i="1"/>
  <c r="K14482" i="1"/>
  <c r="K14483" i="1"/>
  <c r="K14484" i="1"/>
  <c r="K14485" i="1"/>
  <c r="K14486" i="1"/>
  <c r="K14487" i="1"/>
  <c r="K14488" i="1"/>
  <c r="K14489" i="1"/>
  <c r="K14490" i="1"/>
  <c r="K14491" i="1"/>
  <c r="K14492" i="1"/>
  <c r="K14493" i="1"/>
  <c r="K14494" i="1"/>
  <c r="K14495" i="1"/>
  <c r="K14496" i="1"/>
  <c r="K14497" i="1"/>
  <c r="K14498" i="1"/>
  <c r="K14499" i="1"/>
  <c r="K14500" i="1"/>
  <c r="K14501" i="1"/>
  <c r="K14502" i="1"/>
  <c r="K14503" i="1"/>
  <c r="K14504" i="1"/>
  <c r="K14505" i="1"/>
  <c r="K14506" i="1"/>
  <c r="K14507" i="1"/>
  <c r="K14508" i="1"/>
  <c r="K14509" i="1"/>
  <c r="K14510" i="1"/>
  <c r="K14511" i="1"/>
  <c r="K14512" i="1"/>
  <c r="K14513" i="1"/>
  <c r="K14514" i="1"/>
  <c r="K14515" i="1"/>
  <c r="K14516" i="1"/>
  <c r="K14517" i="1"/>
  <c r="K14518" i="1"/>
  <c r="K14519" i="1"/>
  <c r="K14520" i="1"/>
  <c r="K14521" i="1"/>
  <c r="K14522" i="1"/>
  <c r="K14523" i="1"/>
  <c r="K14524" i="1"/>
  <c r="K14525" i="1"/>
  <c r="K14526" i="1"/>
  <c r="K14527" i="1"/>
  <c r="K14528" i="1"/>
  <c r="K14529" i="1"/>
  <c r="K14530" i="1"/>
  <c r="K14531" i="1"/>
  <c r="K14532" i="1"/>
  <c r="K14533" i="1"/>
  <c r="K14534" i="1"/>
  <c r="K14535" i="1"/>
  <c r="K14536" i="1"/>
  <c r="K14537" i="1"/>
  <c r="K14538" i="1"/>
  <c r="K14539" i="1"/>
  <c r="K14540" i="1"/>
  <c r="K14541" i="1"/>
  <c r="K14542" i="1"/>
  <c r="K14543" i="1"/>
  <c r="K14544" i="1"/>
  <c r="K14545" i="1"/>
  <c r="K14546" i="1"/>
  <c r="K14547" i="1"/>
  <c r="K14548" i="1"/>
  <c r="K14549" i="1"/>
  <c r="K14550" i="1"/>
  <c r="K14551" i="1"/>
  <c r="K14552" i="1"/>
  <c r="K14553" i="1"/>
  <c r="K14554" i="1"/>
  <c r="K14555" i="1"/>
  <c r="K14556" i="1"/>
  <c r="K14557" i="1"/>
  <c r="K14558" i="1"/>
  <c r="K14559" i="1"/>
  <c r="K14560" i="1"/>
  <c r="K14561" i="1"/>
  <c r="K14562" i="1"/>
  <c r="K14563" i="1"/>
  <c r="K14564" i="1"/>
  <c r="K14565" i="1"/>
  <c r="K14566" i="1"/>
  <c r="K14567" i="1"/>
  <c r="K14568" i="1"/>
  <c r="K14569" i="1"/>
  <c r="K14570" i="1"/>
  <c r="K14571" i="1"/>
  <c r="K14572" i="1"/>
  <c r="K14573" i="1"/>
  <c r="K14574" i="1"/>
  <c r="K14575" i="1"/>
  <c r="K14576" i="1"/>
  <c r="K14577" i="1"/>
  <c r="K14578" i="1"/>
  <c r="K14579" i="1"/>
  <c r="K14580" i="1"/>
  <c r="K14581" i="1"/>
  <c r="K14582" i="1"/>
  <c r="K14583" i="1"/>
  <c r="K14584" i="1"/>
  <c r="K14585" i="1"/>
  <c r="K14586" i="1"/>
  <c r="K14587" i="1"/>
  <c r="K14588" i="1"/>
  <c r="K14589" i="1"/>
  <c r="K14590" i="1"/>
  <c r="K14591" i="1"/>
  <c r="K14592" i="1"/>
  <c r="K14593" i="1"/>
  <c r="K14594" i="1"/>
  <c r="K14595" i="1"/>
  <c r="K14596" i="1"/>
  <c r="K14597" i="1"/>
  <c r="K14598" i="1"/>
  <c r="K14599" i="1"/>
  <c r="K14600" i="1"/>
  <c r="K14601" i="1"/>
  <c r="K14602" i="1"/>
  <c r="K14603" i="1"/>
  <c r="K14604" i="1"/>
  <c r="K14605" i="1"/>
  <c r="K14606" i="1"/>
  <c r="K14607" i="1"/>
  <c r="K14608" i="1"/>
  <c r="K14609" i="1"/>
  <c r="K14610" i="1"/>
  <c r="K14611" i="1"/>
  <c r="K14612" i="1"/>
  <c r="K14613" i="1"/>
  <c r="K14614" i="1"/>
  <c r="K14615" i="1"/>
  <c r="K14616" i="1"/>
  <c r="K14617" i="1"/>
  <c r="K14618" i="1"/>
  <c r="K14619" i="1"/>
  <c r="K14620" i="1"/>
  <c r="K14621" i="1"/>
  <c r="K14622" i="1"/>
  <c r="K14623" i="1"/>
  <c r="K14624" i="1"/>
  <c r="K14625" i="1"/>
  <c r="K14626" i="1"/>
  <c r="K14627" i="1"/>
  <c r="K14628" i="1"/>
  <c r="K14629" i="1"/>
  <c r="K14630" i="1"/>
  <c r="K14631" i="1"/>
  <c r="K14632" i="1"/>
  <c r="K14633" i="1"/>
  <c r="K14634" i="1"/>
  <c r="K14635" i="1"/>
  <c r="K14636" i="1"/>
  <c r="K14637" i="1"/>
  <c r="K14638" i="1"/>
  <c r="K14639" i="1"/>
  <c r="K14640" i="1"/>
  <c r="K14641" i="1"/>
  <c r="K14642" i="1"/>
  <c r="K14643" i="1"/>
  <c r="K14644" i="1"/>
  <c r="K14645" i="1"/>
  <c r="K14646" i="1"/>
  <c r="K14647" i="1"/>
  <c r="K14648" i="1"/>
  <c r="K14649" i="1"/>
  <c r="K14650" i="1"/>
  <c r="K14651" i="1"/>
  <c r="K14652" i="1"/>
  <c r="K14653" i="1"/>
  <c r="K14654" i="1"/>
  <c r="K14655" i="1"/>
  <c r="K14656" i="1"/>
  <c r="K14657" i="1"/>
  <c r="K14658" i="1"/>
  <c r="K14659" i="1"/>
  <c r="K14660" i="1"/>
  <c r="K14661" i="1"/>
  <c r="K14662" i="1"/>
  <c r="K14663" i="1"/>
  <c r="K14664" i="1"/>
  <c r="K14665" i="1"/>
  <c r="K14666" i="1"/>
  <c r="K14667" i="1"/>
  <c r="K14668" i="1"/>
  <c r="K14669" i="1"/>
  <c r="K14670" i="1"/>
  <c r="K14671" i="1"/>
  <c r="K14672" i="1"/>
  <c r="K14673" i="1"/>
  <c r="K14674" i="1"/>
  <c r="K14675" i="1"/>
  <c r="K14676" i="1"/>
  <c r="K14677" i="1"/>
  <c r="K14678" i="1"/>
  <c r="K14679" i="1"/>
  <c r="K14680" i="1"/>
  <c r="K14681" i="1"/>
  <c r="K14682" i="1"/>
  <c r="K14683" i="1"/>
  <c r="K14684" i="1"/>
  <c r="K14685" i="1"/>
  <c r="K14686" i="1"/>
  <c r="K14687" i="1"/>
  <c r="K14688" i="1"/>
  <c r="K14689" i="1"/>
  <c r="K14690" i="1"/>
  <c r="K14691" i="1"/>
  <c r="K14692" i="1"/>
  <c r="K14693" i="1"/>
  <c r="K14694" i="1"/>
  <c r="K14695" i="1"/>
  <c r="K14696" i="1"/>
  <c r="K14697" i="1"/>
  <c r="K14698" i="1"/>
  <c r="K14699" i="1"/>
  <c r="K14700" i="1"/>
  <c r="K14701" i="1"/>
  <c r="K14702" i="1"/>
  <c r="K14703" i="1"/>
  <c r="K14704" i="1"/>
  <c r="K14705" i="1"/>
  <c r="K14706" i="1"/>
  <c r="K14707" i="1"/>
  <c r="K14708" i="1"/>
  <c r="K14709" i="1"/>
  <c r="K14710" i="1"/>
  <c r="K14711" i="1"/>
  <c r="K14712" i="1"/>
  <c r="K14713" i="1"/>
  <c r="K14714" i="1"/>
  <c r="K14715" i="1"/>
  <c r="K14716" i="1"/>
  <c r="K14717" i="1"/>
  <c r="K14718" i="1"/>
  <c r="K14719" i="1"/>
  <c r="K14720" i="1"/>
  <c r="K14721" i="1"/>
  <c r="K14722" i="1"/>
  <c r="K14723" i="1"/>
  <c r="K14724" i="1"/>
  <c r="K14725" i="1"/>
  <c r="K14726" i="1"/>
  <c r="K14727" i="1"/>
  <c r="K14728" i="1"/>
  <c r="K14729" i="1"/>
  <c r="K14730" i="1"/>
  <c r="K14731" i="1"/>
  <c r="K14732" i="1"/>
  <c r="K14733" i="1"/>
  <c r="K14734" i="1"/>
  <c r="K14735" i="1"/>
  <c r="K14736" i="1"/>
  <c r="K14737" i="1"/>
  <c r="K14738" i="1"/>
  <c r="K14739" i="1"/>
  <c r="K14740" i="1"/>
  <c r="K14741" i="1"/>
  <c r="K14742" i="1"/>
  <c r="K14743" i="1"/>
  <c r="K14744" i="1"/>
  <c r="K14745" i="1"/>
  <c r="K14746" i="1"/>
  <c r="K14747" i="1"/>
  <c r="K14748" i="1"/>
  <c r="K14749" i="1"/>
  <c r="K14750" i="1"/>
  <c r="K14751" i="1"/>
  <c r="K14752" i="1"/>
  <c r="K14753" i="1"/>
  <c r="K14754" i="1"/>
  <c r="K14755" i="1"/>
  <c r="K14756" i="1"/>
  <c r="K14757" i="1"/>
  <c r="K14758" i="1"/>
  <c r="K14759" i="1"/>
  <c r="K14760" i="1"/>
  <c r="K14761" i="1"/>
  <c r="K14762" i="1"/>
  <c r="K14763" i="1"/>
  <c r="K14764" i="1"/>
  <c r="K14765" i="1"/>
  <c r="K14766" i="1"/>
  <c r="K14767" i="1"/>
  <c r="K14768" i="1"/>
  <c r="K14769" i="1"/>
  <c r="K14770" i="1"/>
  <c r="K14771" i="1"/>
  <c r="K14772" i="1"/>
  <c r="K14773" i="1"/>
  <c r="K14774" i="1"/>
  <c r="K14775" i="1"/>
  <c r="K14776" i="1"/>
  <c r="K14777" i="1"/>
  <c r="K14778" i="1"/>
  <c r="K14779" i="1"/>
  <c r="K14780" i="1"/>
  <c r="K14781" i="1"/>
  <c r="K14782" i="1"/>
  <c r="K14783" i="1"/>
  <c r="K14784" i="1"/>
  <c r="K14785" i="1"/>
  <c r="K14786" i="1"/>
  <c r="K14787" i="1"/>
  <c r="K14788" i="1"/>
  <c r="K14789" i="1"/>
  <c r="K14790" i="1"/>
  <c r="K14791" i="1"/>
  <c r="K14792" i="1"/>
  <c r="K14793" i="1"/>
  <c r="K14794" i="1"/>
  <c r="K14795" i="1"/>
  <c r="K14796" i="1"/>
  <c r="K14797" i="1"/>
  <c r="K14798" i="1"/>
  <c r="K14799" i="1"/>
  <c r="K14800" i="1"/>
  <c r="K14801" i="1"/>
  <c r="K14802" i="1"/>
  <c r="K14803" i="1"/>
  <c r="K14804" i="1"/>
  <c r="K14805" i="1"/>
  <c r="K14806" i="1"/>
  <c r="K14807" i="1"/>
  <c r="K14808" i="1"/>
  <c r="K14809" i="1"/>
  <c r="K14810" i="1"/>
  <c r="K14811" i="1"/>
  <c r="K14812" i="1"/>
  <c r="K14813" i="1"/>
  <c r="K14814" i="1"/>
  <c r="K14815" i="1"/>
  <c r="K14816" i="1"/>
  <c r="K14817" i="1"/>
  <c r="K14818" i="1"/>
  <c r="K14819" i="1"/>
  <c r="K14820" i="1"/>
  <c r="K14821" i="1"/>
  <c r="K14822" i="1"/>
  <c r="K14823" i="1"/>
  <c r="K14824" i="1"/>
  <c r="K14825" i="1"/>
  <c r="K14826" i="1"/>
  <c r="K14827" i="1"/>
  <c r="K14828" i="1"/>
  <c r="K14829" i="1"/>
  <c r="K14830" i="1"/>
  <c r="K14831" i="1"/>
  <c r="K14832" i="1"/>
  <c r="K14833" i="1"/>
  <c r="K14834" i="1"/>
  <c r="K14835" i="1"/>
  <c r="K14836" i="1"/>
  <c r="K14837" i="1"/>
  <c r="K14838" i="1"/>
  <c r="K14839" i="1"/>
  <c r="K14840" i="1"/>
  <c r="K14841" i="1"/>
  <c r="K14842" i="1"/>
  <c r="K14843" i="1"/>
  <c r="K14844" i="1"/>
  <c r="K14845" i="1"/>
  <c r="K14846" i="1"/>
  <c r="K14847" i="1"/>
  <c r="K14848" i="1"/>
  <c r="K14849" i="1"/>
  <c r="K14850" i="1"/>
  <c r="K14851" i="1"/>
  <c r="K14852" i="1"/>
  <c r="K14853" i="1"/>
  <c r="K14854" i="1"/>
  <c r="K14855" i="1"/>
  <c r="K14856" i="1"/>
  <c r="K14857" i="1"/>
  <c r="K14858" i="1"/>
  <c r="K14859" i="1"/>
  <c r="K14860" i="1"/>
  <c r="K14861" i="1"/>
  <c r="K14862" i="1"/>
  <c r="K14863" i="1"/>
  <c r="K14864" i="1"/>
  <c r="K14865" i="1"/>
  <c r="K14866" i="1"/>
  <c r="K14867" i="1"/>
  <c r="K14868" i="1"/>
  <c r="K14869" i="1"/>
  <c r="K14870" i="1"/>
  <c r="K14871" i="1"/>
  <c r="K14872" i="1"/>
  <c r="K14873" i="1"/>
  <c r="K14874" i="1"/>
  <c r="K14875" i="1"/>
  <c r="K14876" i="1"/>
  <c r="K14877" i="1"/>
  <c r="K14878" i="1"/>
  <c r="K14879" i="1"/>
  <c r="K14880" i="1"/>
  <c r="K14881" i="1"/>
  <c r="K14882" i="1"/>
  <c r="K14883" i="1"/>
  <c r="K14884" i="1"/>
  <c r="K14885" i="1"/>
  <c r="K14886" i="1"/>
  <c r="K14887" i="1"/>
  <c r="K14888" i="1"/>
  <c r="K14889" i="1"/>
  <c r="K14890" i="1"/>
  <c r="K14891" i="1"/>
  <c r="K14892" i="1"/>
  <c r="K14893" i="1"/>
  <c r="K14894" i="1"/>
  <c r="K14895" i="1"/>
  <c r="K14896" i="1"/>
  <c r="K14897" i="1"/>
  <c r="K14898" i="1"/>
  <c r="K14899" i="1"/>
  <c r="K14900" i="1"/>
  <c r="K14901" i="1"/>
  <c r="K14902" i="1"/>
  <c r="K14903" i="1"/>
  <c r="K14904" i="1"/>
  <c r="K14905" i="1"/>
  <c r="K14906" i="1"/>
  <c r="K14907" i="1"/>
  <c r="K14908" i="1"/>
  <c r="K14909" i="1"/>
  <c r="K14910" i="1"/>
  <c r="K14911" i="1"/>
  <c r="K14912" i="1"/>
  <c r="K14913" i="1"/>
  <c r="K14914" i="1"/>
  <c r="K14915" i="1"/>
  <c r="K14916" i="1"/>
  <c r="K14917" i="1"/>
  <c r="K14918" i="1"/>
  <c r="K14919" i="1"/>
  <c r="K14920" i="1"/>
  <c r="K14921" i="1"/>
  <c r="K14922" i="1"/>
  <c r="K14923" i="1"/>
  <c r="K14924" i="1"/>
  <c r="K14925" i="1"/>
  <c r="K14926" i="1"/>
  <c r="K14927" i="1"/>
  <c r="K14928" i="1"/>
  <c r="K14929" i="1"/>
  <c r="K14930" i="1"/>
  <c r="K14931" i="1"/>
  <c r="K14932" i="1"/>
  <c r="K14933" i="1"/>
  <c r="K14934" i="1"/>
  <c r="K14935" i="1"/>
  <c r="K14936" i="1"/>
  <c r="K14937" i="1"/>
  <c r="K14938" i="1"/>
  <c r="K14939" i="1"/>
  <c r="K14940" i="1"/>
  <c r="K14941" i="1"/>
  <c r="K14942" i="1"/>
  <c r="K14943" i="1"/>
  <c r="K14944" i="1"/>
  <c r="K14945" i="1"/>
  <c r="K14946" i="1"/>
  <c r="K14947" i="1"/>
  <c r="K14948" i="1"/>
  <c r="K14949" i="1"/>
  <c r="K14950" i="1"/>
  <c r="K14951" i="1"/>
  <c r="K14952" i="1"/>
  <c r="K14953" i="1"/>
  <c r="K14954" i="1"/>
  <c r="K14955" i="1"/>
  <c r="K14956" i="1"/>
  <c r="K14957" i="1"/>
  <c r="K14958" i="1"/>
  <c r="K14959" i="1"/>
  <c r="K14960" i="1"/>
  <c r="K14961" i="1"/>
  <c r="K14962" i="1"/>
  <c r="K14963" i="1"/>
  <c r="K14964" i="1"/>
  <c r="K14965" i="1"/>
  <c r="K14966" i="1"/>
  <c r="K14967" i="1"/>
  <c r="K14968" i="1"/>
  <c r="K14969" i="1"/>
  <c r="K14970" i="1"/>
  <c r="K14971" i="1"/>
  <c r="K14972" i="1"/>
  <c r="K14973" i="1"/>
  <c r="K14974" i="1"/>
  <c r="K14975" i="1"/>
  <c r="K14976" i="1"/>
  <c r="K14977" i="1"/>
  <c r="K14978" i="1"/>
  <c r="K14979" i="1"/>
  <c r="K14980" i="1"/>
  <c r="K14981" i="1"/>
  <c r="K14982" i="1"/>
  <c r="K14983" i="1"/>
  <c r="K14984" i="1"/>
  <c r="K14985" i="1"/>
  <c r="K14986" i="1"/>
  <c r="K14987" i="1"/>
  <c r="K14988" i="1"/>
  <c r="K14989" i="1"/>
  <c r="K14990" i="1"/>
  <c r="K14991" i="1"/>
  <c r="K14992" i="1"/>
  <c r="K14993" i="1"/>
  <c r="K14994" i="1"/>
  <c r="K14995" i="1"/>
  <c r="K14996" i="1"/>
  <c r="K14997" i="1"/>
  <c r="K14998" i="1"/>
  <c r="K14999" i="1"/>
  <c r="K15000" i="1"/>
  <c r="K15001"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8316" i="1"/>
  <c r="J8317" i="1"/>
  <c r="J8318" i="1"/>
  <c r="J8319" i="1"/>
  <c r="J8320" i="1"/>
  <c r="J8321" i="1"/>
  <c r="J8322" i="1"/>
  <c r="J8323" i="1"/>
  <c r="J8324" i="1"/>
  <c r="J8325" i="1"/>
  <c r="J8326" i="1"/>
  <c r="J8327" i="1"/>
  <c r="J8328" i="1"/>
  <c r="J8329" i="1"/>
  <c r="J8330" i="1"/>
  <c r="J8331" i="1"/>
  <c r="J8332" i="1"/>
  <c r="J8333" i="1"/>
  <c r="J8334" i="1"/>
  <c r="J8335" i="1"/>
  <c r="J8336" i="1"/>
  <c r="J8337" i="1"/>
  <c r="J8338" i="1"/>
  <c r="J8339" i="1"/>
  <c r="J8340" i="1"/>
  <c r="J8341" i="1"/>
  <c r="J8342" i="1"/>
  <c r="J8343" i="1"/>
  <c r="J8344" i="1"/>
  <c r="J8345" i="1"/>
  <c r="J8346" i="1"/>
  <c r="J8347" i="1"/>
  <c r="J8348" i="1"/>
  <c r="J8349" i="1"/>
  <c r="J8350" i="1"/>
  <c r="J8351" i="1"/>
  <c r="J8352" i="1"/>
  <c r="J8353" i="1"/>
  <c r="J8354" i="1"/>
  <c r="J8355" i="1"/>
  <c r="J8356" i="1"/>
  <c r="J8357" i="1"/>
  <c r="J8358" i="1"/>
  <c r="J8359" i="1"/>
  <c r="J8360" i="1"/>
  <c r="J8361" i="1"/>
  <c r="J8362" i="1"/>
  <c r="J8363" i="1"/>
  <c r="J8364" i="1"/>
  <c r="J8365" i="1"/>
  <c r="J8366" i="1"/>
  <c r="J8367" i="1"/>
  <c r="J8368" i="1"/>
  <c r="J8369" i="1"/>
  <c r="J8370" i="1"/>
  <c r="J8371" i="1"/>
  <c r="J8372" i="1"/>
  <c r="J8373" i="1"/>
  <c r="J8374" i="1"/>
  <c r="J8375" i="1"/>
  <c r="J8376" i="1"/>
  <c r="J8377" i="1"/>
  <c r="J8378" i="1"/>
  <c r="J8379" i="1"/>
  <c r="J8380" i="1"/>
  <c r="J8381" i="1"/>
  <c r="J8382" i="1"/>
  <c r="J8383" i="1"/>
  <c r="J8384" i="1"/>
  <c r="J8385" i="1"/>
  <c r="J8386" i="1"/>
  <c r="J8387" i="1"/>
  <c r="J8388" i="1"/>
  <c r="J8389" i="1"/>
  <c r="J8390" i="1"/>
  <c r="J8391" i="1"/>
  <c r="J8392" i="1"/>
  <c r="J8393" i="1"/>
  <c r="J8394" i="1"/>
  <c r="J8395" i="1"/>
  <c r="J8396" i="1"/>
  <c r="J8397" i="1"/>
  <c r="J8398" i="1"/>
  <c r="J8399" i="1"/>
  <c r="J8400" i="1"/>
  <c r="J8401" i="1"/>
  <c r="J8402" i="1"/>
  <c r="J8403" i="1"/>
  <c r="J8404" i="1"/>
  <c r="J8405" i="1"/>
  <c r="J8406" i="1"/>
  <c r="J8407" i="1"/>
  <c r="J8408" i="1"/>
  <c r="J8409" i="1"/>
  <c r="J8410" i="1"/>
  <c r="J8411" i="1"/>
  <c r="J8412" i="1"/>
  <c r="J8413" i="1"/>
  <c r="J8414" i="1"/>
  <c r="J8415" i="1"/>
  <c r="J8416" i="1"/>
  <c r="J8417" i="1"/>
  <c r="J8418" i="1"/>
  <c r="J8419" i="1"/>
  <c r="J8420" i="1"/>
  <c r="J8421" i="1"/>
  <c r="J8422" i="1"/>
  <c r="J8423" i="1"/>
  <c r="J8424" i="1"/>
  <c r="J8425" i="1"/>
  <c r="J8426" i="1"/>
  <c r="J8427" i="1"/>
  <c r="J8428" i="1"/>
  <c r="J8429" i="1"/>
  <c r="J8430" i="1"/>
  <c r="J8431" i="1"/>
  <c r="J8432" i="1"/>
  <c r="J8433" i="1"/>
  <c r="J8434" i="1"/>
  <c r="J8435" i="1"/>
  <c r="J8436" i="1"/>
  <c r="J8437" i="1"/>
  <c r="J8438" i="1"/>
  <c r="J8439" i="1"/>
  <c r="J8440" i="1"/>
  <c r="J8441" i="1"/>
  <c r="J8442" i="1"/>
  <c r="J8443" i="1"/>
  <c r="J8444" i="1"/>
  <c r="J8445" i="1"/>
  <c r="J8446" i="1"/>
  <c r="J8447" i="1"/>
  <c r="J8448" i="1"/>
  <c r="J8449" i="1"/>
  <c r="J8450" i="1"/>
  <c r="J8451" i="1"/>
  <c r="J8452" i="1"/>
  <c r="J8453" i="1"/>
  <c r="J8454" i="1"/>
  <c r="J8455" i="1"/>
  <c r="J8456" i="1"/>
  <c r="J8457" i="1"/>
  <c r="J8458" i="1"/>
  <c r="J8459" i="1"/>
  <c r="J8460" i="1"/>
  <c r="J8461" i="1"/>
  <c r="J8462" i="1"/>
  <c r="J8463" i="1"/>
  <c r="J8464" i="1"/>
  <c r="J8465" i="1"/>
  <c r="J8466" i="1"/>
  <c r="J8467" i="1"/>
  <c r="J8468" i="1"/>
  <c r="J8469" i="1"/>
  <c r="J8470" i="1"/>
  <c r="J8471" i="1"/>
  <c r="J8472" i="1"/>
  <c r="J8473" i="1"/>
  <c r="J8474" i="1"/>
  <c r="J8475" i="1"/>
  <c r="J8476" i="1"/>
  <c r="J8477" i="1"/>
  <c r="J8478" i="1"/>
  <c r="J8479" i="1"/>
  <c r="J8480" i="1"/>
  <c r="J8481" i="1"/>
  <c r="J8482" i="1"/>
  <c r="J8483" i="1"/>
  <c r="J8484" i="1"/>
  <c r="J8485" i="1"/>
  <c r="J8486" i="1"/>
  <c r="J8487" i="1"/>
  <c r="J8488" i="1"/>
  <c r="J8489" i="1"/>
  <c r="J8490" i="1"/>
  <c r="J8491" i="1"/>
  <c r="J8492" i="1"/>
  <c r="J8493" i="1"/>
  <c r="J8494" i="1"/>
  <c r="J8495" i="1"/>
  <c r="J8496" i="1"/>
  <c r="J8497" i="1"/>
  <c r="J8498" i="1"/>
  <c r="J8499" i="1"/>
  <c r="J8500" i="1"/>
  <c r="J8501" i="1"/>
  <c r="J8502" i="1"/>
  <c r="J8503" i="1"/>
  <c r="J8504" i="1"/>
  <c r="J8505" i="1"/>
  <c r="J8506" i="1"/>
  <c r="J8507" i="1"/>
  <c r="J8508" i="1"/>
  <c r="J8509" i="1"/>
  <c r="J8510" i="1"/>
  <c r="J8511" i="1"/>
  <c r="J8512" i="1"/>
  <c r="J8513" i="1"/>
  <c r="J8514" i="1"/>
  <c r="J8515" i="1"/>
  <c r="J8516" i="1"/>
  <c r="J8517" i="1"/>
  <c r="J8518" i="1"/>
  <c r="J8519" i="1"/>
  <c r="J8520" i="1"/>
  <c r="J8521" i="1"/>
  <c r="J8522" i="1"/>
  <c r="J8523" i="1"/>
  <c r="J8524" i="1"/>
  <c r="J8525" i="1"/>
  <c r="J8526" i="1"/>
  <c r="J8527" i="1"/>
  <c r="J8528" i="1"/>
  <c r="J8529" i="1"/>
  <c r="J8530" i="1"/>
  <c r="J8531" i="1"/>
  <c r="J8532" i="1"/>
  <c r="J8533" i="1"/>
  <c r="J8534" i="1"/>
  <c r="J8535" i="1"/>
  <c r="J8536" i="1"/>
  <c r="J8537" i="1"/>
  <c r="J8538" i="1"/>
  <c r="J8539" i="1"/>
  <c r="J8540" i="1"/>
  <c r="J8541" i="1"/>
  <c r="J8542" i="1"/>
  <c r="J8543" i="1"/>
  <c r="J8544" i="1"/>
  <c r="J8545" i="1"/>
  <c r="J8546" i="1"/>
  <c r="J8547" i="1"/>
  <c r="J8548" i="1"/>
  <c r="J8549" i="1"/>
  <c r="J8550" i="1"/>
  <c r="J8551" i="1"/>
  <c r="J8552" i="1"/>
  <c r="J8553" i="1"/>
  <c r="J8554" i="1"/>
  <c r="J8555" i="1"/>
  <c r="J8556" i="1"/>
  <c r="J8557" i="1"/>
  <c r="J8558" i="1"/>
  <c r="J8559" i="1"/>
  <c r="J8560" i="1"/>
  <c r="J8561" i="1"/>
  <c r="J8562" i="1"/>
  <c r="J8563" i="1"/>
  <c r="J8564" i="1"/>
  <c r="J8565" i="1"/>
  <c r="J8566" i="1"/>
  <c r="J8567" i="1"/>
  <c r="J8568" i="1"/>
  <c r="J8569" i="1"/>
  <c r="J8570" i="1"/>
  <c r="J8571" i="1"/>
  <c r="J8572" i="1"/>
  <c r="J8573" i="1"/>
  <c r="J8574" i="1"/>
  <c r="J8575" i="1"/>
  <c r="J8576" i="1"/>
  <c r="J8577" i="1"/>
  <c r="J8578" i="1"/>
  <c r="J8579" i="1"/>
  <c r="J8580" i="1"/>
  <c r="J8581" i="1"/>
  <c r="J8582" i="1"/>
  <c r="J8583" i="1"/>
  <c r="J8584" i="1"/>
  <c r="J8585" i="1"/>
  <c r="J8586" i="1"/>
  <c r="J8587" i="1"/>
  <c r="J8588" i="1"/>
  <c r="J8589" i="1"/>
  <c r="J8590" i="1"/>
  <c r="J8591" i="1"/>
  <c r="J8592" i="1"/>
  <c r="J8593" i="1"/>
  <c r="J8594" i="1"/>
  <c r="J8595" i="1"/>
  <c r="J8596" i="1"/>
  <c r="J8597" i="1"/>
  <c r="J8598" i="1"/>
  <c r="J8599" i="1"/>
  <c r="J8600" i="1"/>
  <c r="J8601" i="1"/>
  <c r="J8602" i="1"/>
  <c r="J8603" i="1"/>
  <c r="J8604" i="1"/>
  <c r="J8605" i="1"/>
  <c r="J8606" i="1"/>
  <c r="J8607" i="1"/>
  <c r="J8608" i="1"/>
  <c r="J8609" i="1"/>
  <c r="J8610" i="1"/>
  <c r="J8611" i="1"/>
  <c r="J8612" i="1"/>
  <c r="J8613" i="1"/>
  <c r="J8614" i="1"/>
  <c r="J8615" i="1"/>
  <c r="J8616" i="1"/>
  <c r="J8617" i="1"/>
  <c r="J8618" i="1"/>
  <c r="J8619" i="1"/>
  <c r="J8620" i="1"/>
  <c r="J8621" i="1"/>
  <c r="J8622" i="1"/>
  <c r="J8623" i="1"/>
  <c r="J8624" i="1"/>
  <c r="J8625" i="1"/>
  <c r="J8626" i="1"/>
  <c r="J8627" i="1"/>
  <c r="J8628" i="1"/>
  <c r="J8629" i="1"/>
  <c r="J8630" i="1"/>
  <c r="J8631" i="1"/>
  <c r="J8632" i="1"/>
  <c r="J8633" i="1"/>
  <c r="J8634" i="1"/>
  <c r="J8635" i="1"/>
  <c r="J8636" i="1"/>
  <c r="J8637" i="1"/>
  <c r="J8638" i="1"/>
  <c r="J8639" i="1"/>
  <c r="J8640" i="1"/>
  <c r="J8641" i="1"/>
  <c r="J8642" i="1"/>
  <c r="J8643" i="1"/>
  <c r="J8644" i="1"/>
  <c r="J8645" i="1"/>
  <c r="J8646" i="1"/>
  <c r="J8647" i="1"/>
  <c r="J8648" i="1"/>
  <c r="J8649" i="1"/>
  <c r="J8650" i="1"/>
  <c r="J8651" i="1"/>
  <c r="J8652" i="1"/>
  <c r="J8653" i="1"/>
  <c r="J8654" i="1"/>
  <c r="J8655" i="1"/>
  <c r="J8656" i="1"/>
  <c r="J8657" i="1"/>
  <c r="J8658" i="1"/>
  <c r="J8659" i="1"/>
  <c r="J8660" i="1"/>
  <c r="J8661" i="1"/>
  <c r="J8662" i="1"/>
  <c r="J8663" i="1"/>
  <c r="J8664" i="1"/>
  <c r="J8665" i="1"/>
  <c r="J8666" i="1"/>
  <c r="J8667" i="1"/>
  <c r="J8668" i="1"/>
  <c r="J8669" i="1"/>
  <c r="J8670" i="1"/>
  <c r="J8671" i="1"/>
  <c r="J8672" i="1"/>
  <c r="J8673" i="1"/>
  <c r="J8674" i="1"/>
  <c r="J8675" i="1"/>
  <c r="J8676" i="1"/>
  <c r="J8677" i="1"/>
  <c r="J8678" i="1"/>
  <c r="J8679" i="1"/>
  <c r="J8680" i="1"/>
  <c r="J8681" i="1"/>
  <c r="J8682" i="1"/>
  <c r="J8683" i="1"/>
  <c r="J8684" i="1"/>
  <c r="J8685" i="1"/>
  <c r="J8686" i="1"/>
  <c r="J8687" i="1"/>
  <c r="J8688" i="1"/>
  <c r="J8689" i="1"/>
  <c r="J8690" i="1"/>
  <c r="J8691" i="1"/>
  <c r="J8692" i="1"/>
  <c r="J8693" i="1"/>
  <c r="J8694" i="1"/>
  <c r="J8695" i="1"/>
  <c r="J8696" i="1"/>
  <c r="J8697" i="1"/>
  <c r="J8698" i="1"/>
  <c r="J8699" i="1"/>
  <c r="J8700" i="1"/>
  <c r="J8701" i="1"/>
  <c r="J8702" i="1"/>
  <c r="J8703" i="1"/>
  <c r="J8704" i="1"/>
  <c r="J8705" i="1"/>
  <c r="J8706" i="1"/>
  <c r="J8707" i="1"/>
  <c r="J8708" i="1"/>
  <c r="J8709" i="1"/>
  <c r="J8710" i="1"/>
  <c r="J8711" i="1"/>
  <c r="J8712" i="1"/>
  <c r="J8713" i="1"/>
  <c r="J8714" i="1"/>
  <c r="J8715" i="1"/>
  <c r="J8716" i="1"/>
  <c r="J8717" i="1"/>
  <c r="J8718" i="1"/>
  <c r="J8719" i="1"/>
  <c r="J8720" i="1"/>
  <c r="J8721" i="1"/>
  <c r="J8722" i="1"/>
  <c r="J8723" i="1"/>
  <c r="J8724" i="1"/>
  <c r="J8725" i="1"/>
  <c r="J8726" i="1"/>
  <c r="J8727" i="1"/>
  <c r="J8728" i="1"/>
  <c r="J8729" i="1"/>
  <c r="J8730" i="1"/>
  <c r="J8731" i="1"/>
  <c r="J8732" i="1"/>
  <c r="J8733" i="1"/>
  <c r="J8734" i="1"/>
  <c r="J8735" i="1"/>
  <c r="J8736" i="1"/>
  <c r="J8737" i="1"/>
  <c r="J8738" i="1"/>
  <c r="J8739" i="1"/>
  <c r="J8740" i="1"/>
  <c r="J8741" i="1"/>
  <c r="J8742" i="1"/>
  <c r="J8743" i="1"/>
  <c r="J8744" i="1"/>
  <c r="J8745" i="1"/>
  <c r="J8746" i="1"/>
  <c r="J8747" i="1"/>
  <c r="J8748" i="1"/>
  <c r="J8749" i="1"/>
  <c r="J8750" i="1"/>
  <c r="J8751" i="1"/>
  <c r="J8752" i="1"/>
  <c r="J8753" i="1"/>
  <c r="J8754" i="1"/>
  <c r="J8755" i="1"/>
  <c r="J8756" i="1"/>
  <c r="J8757" i="1"/>
  <c r="J8758" i="1"/>
  <c r="J8759" i="1"/>
  <c r="J8760" i="1"/>
  <c r="J8761" i="1"/>
  <c r="J8762" i="1"/>
  <c r="J8763" i="1"/>
  <c r="J8764" i="1"/>
  <c r="J8765" i="1"/>
  <c r="J8766" i="1"/>
  <c r="J8767" i="1"/>
  <c r="J8768" i="1"/>
  <c r="J8769" i="1"/>
  <c r="J8770" i="1"/>
  <c r="J8771" i="1"/>
  <c r="J8772" i="1"/>
  <c r="J8773" i="1"/>
  <c r="J8774" i="1"/>
  <c r="J8775" i="1"/>
  <c r="J8776" i="1"/>
  <c r="J8777" i="1"/>
  <c r="J8778" i="1"/>
  <c r="J8779" i="1"/>
  <c r="J8780" i="1"/>
  <c r="J8781" i="1"/>
  <c r="J8782" i="1"/>
  <c r="J8783" i="1"/>
  <c r="J8784" i="1"/>
  <c r="J8785" i="1"/>
  <c r="J8786" i="1"/>
  <c r="J8787" i="1"/>
  <c r="J8788" i="1"/>
  <c r="J8789" i="1"/>
  <c r="J8790" i="1"/>
  <c r="J8791" i="1"/>
  <c r="J8792" i="1"/>
  <c r="J8793" i="1"/>
  <c r="J8794" i="1"/>
  <c r="J8795" i="1"/>
  <c r="J8796" i="1"/>
  <c r="J8797" i="1"/>
  <c r="J8798" i="1"/>
  <c r="J8799" i="1"/>
  <c r="J8800" i="1"/>
  <c r="J8801" i="1"/>
  <c r="J8802" i="1"/>
  <c r="J8803" i="1"/>
  <c r="J8804" i="1"/>
  <c r="J8805" i="1"/>
  <c r="J8806" i="1"/>
  <c r="J8807" i="1"/>
  <c r="J8808" i="1"/>
  <c r="J8809" i="1"/>
  <c r="J8810" i="1"/>
  <c r="J8811" i="1"/>
  <c r="J8812" i="1"/>
  <c r="J8813" i="1"/>
  <c r="J8814" i="1"/>
  <c r="J8815" i="1"/>
  <c r="J8816" i="1"/>
  <c r="J8817" i="1"/>
  <c r="J8818" i="1"/>
  <c r="J8819" i="1"/>
  <c r="J8820" i="1"/>
  <c r="J8821" i="1"/>
  <c r="J8822" i="1"/>
  <c r="J8823" i="1"/>
  <c r="J8824" i="1"/>
  <c r="J8825" i="1"/>
  <c r="J8826" i="1"/>
  <c r="J8827" i="1"/>
  <c r="J8828" i="1"/>
  <c r="J8829" i="1"/>
  <c r="J8830" i="1"/>
  <c r="J8831" i="1"/>
  <c r="J8832" i="1"/>
  <c r="J8833" i="1"/>
  <c r="J8834" i="1"/>
  <c r="J8835" i="1"/>
  <c r="J8836" i="1"/>
  <c r="J8837" i="1"/>
  <c r="J8838" i="1"/>
  <c r="J8839" i="1"/>
  <c r="J8840" i="1"/>
  <c r="J8841" i="1"/>
  <c r="J8842" i="1"/>
  <c r="J8843" i="1"/>
  <c r="J8844" i="1"/>
  <c r="J8845" i="1"/>
  <c r="J8846" i="1"/>
  <c r="J8847" i="1"/>
  <c r="J8848" i="1"/>
  <c r="J8849" i="1"/>
  <c r="J8850" i="1"/>
  <c r="J8851" i="1"/>
  <c r="J8852" i="1"/>
  <c r="J8853" i="1"/>
  <c r="J8854" i="1"/>
  <c r="J8855" i="1"/>
  <c r="J8856" i="1"/>
  <c r="J8857" i="1"/>
  <c r="J8858" i="1"/>
  <c r="J8859" i="1"/>
  <c r="J8860" i="1"/>
  <c r="J8861" i="1"/>
  <c r="J8862" i="1"/>
  <c r="J8863" i="1"/>
  <c r="J8864" i="1"/>
  <c r="J8865" i="1"/>
  <c r="J8866" i="1"/>
  <c r="J8867" i="1"/>
  <c r="J8868" i="1"/>
  <c r="J8869" i="1"/>
  <c r="J8870" i="1"/>
  <c r="J8871" i="1"/>
  <c r="J8872" i="1"/>
  <c r="J8873" i="1"/>
  <c r="J8874" i="1"/>
  <c r="J8875" i="1"/>
  <c r="J8876" i="1"/>
  <c r="J8877" i="1"/>
  <c r="J8878" i="1"/>
  <c r="J8879" i="1"/>
  <c r="J8880" i="1"/>
  <c r="J8881" i="1"/>
  <c r="J8882" i="1"/>
  <c r="J8883" i="1"/>
  <c r="J8884" i="1"/>
  <c r="J8885" i="1"/>
  <c r="J8886" i="1"/>
  <c r="J8887" i="1"/>
  <c r="J8888" i="1"/>
  <c r="J8889" i="1"/>
  <c r="J8890" i="1"/>
  <c r="J8891" i="1"/>
  <c r="J8892" i="1"/>
  <c r="J8893" i="1"/>
  <c r="J8894" i="1"/>
  <c r="J8895" i="1"/>
  <c r="J8896" i="1"/>
  <c r="J8897" i="1"/>
  <c r="J8898" i="1"/>
  <c r="J8899" i="1"/>
  <c r="J8900" i="1"/>
  <c r="J8901" i="1"/>
  <c r="J8902" i="1"/>
  <c r="J8903" i="1"/>
  <c r="J8904" i="1"/>
  <c r="J8905" i="1"/>
  <c r="J8906" i="1"/>
  <c r="J8907" i="1"/>
  <c r="J8908" i="1"/>
  <c r="J8909" i="1"/>
  <c r="J8910" i="1"/>
  <c r="J8911" i="1"/>
  <c r="J8912" i="1"/>
  <c r="J8913" i="1"/>
  <c r="J8914" i="1"/>
  <c r="J8915" i="1"/>
  <c r="J8916" i="1"/>
  <c r="J8917" i="1"/>
  <c r="J8918" i="1"/>
  <c r="J8919" i="1"/>
  <c r="J8920" i="1"/>
  <c r="J8921" i="1"/>
  <c r="J8922" i="1"/>
  <c r="J8923" i="1"/>
  <c r="J8924" i="1"/>
  <c r="J8925" i="1"/>
  <c r="J8926" i="1"/>
  <c r="J8927" i="1"/>
  <c r="J8928" i="1"/>
  <c r="J8929" i="1"/>
  <c r="J8930" i="1"/>
  <c r="J8931" i="1"/>
  <c r="J8932" i="1"/>
  <c r="J8933" i="1"/>
  <c r="J8934" i="1"/>
  <c r="J8935" i="1"/>
  <c r="J8936" i="1"/>
  <c r="J8937" i="1"/>
  <c r="J8938" i="1"/>
  <c r="J8939" i="1"/>
  <c r="J8940" i="1"/>
  <c r="J8941" i="1"/>
  <c r="J8942" i="1"/>
  <c r="J8943" i="1"/>
  <c r="J8944" i="1"/>
  <c r="J8945" i="1"/>
  <c r="J8946" i="1"/>
  <c r="J8947" i="1"/>
  <c r="J8948" i="1"/>
  <c r="J8949" i="1"/>
  <c r="J8950" i="1"/>
  <c r="J8951" i="1"/>
  <c r="J8952" i="1"/>
  <c r="J8953" i="1"/>
  <c r="J8954" i="1"/>
  <c r="J8955" i="1"/>
  <c r="J8956" i="1"/>
  <c r="J8957" i="1"/>
  <c r="J8958" i="1"/>
  <c r="J8959" i="1"/>
  <c r="J8960" i="1"/>
  <c r="J8961" i="1"/>
  <c r="J8962" i="1"/>
  <c r="J8963" i="1"/>
  <c r="J8964" i="1"/>
  <c r="J8965" i="1"/>
  <c r="J8966" i="1"/>
  <c r="J8967" i="1"/>
  <c r="J8968" i="1"/>
  <c r="J8969" i="1"/>
  <c r="J8970" i="1"/>
  <c r="J8971" i="1"/>
  <c r="J8972" i="1"/>
  <c r="J8973" i="1"/>
  <c r="J8974" i="1"/>
  <c r="J8975" i="1"/>
  <c r="J8976" i="1"/>
  <c r="J8977" i="1"/>
  <c r="J8978" i="1"/>
  <c r="J8979" i="1"/>
  <c r="J8980" i="1"/>
  <c r="J8981" i="1"/>
  <c r="J8982" i="1"/>
  <c r="J8983" i="1"/>
  <c r="J8984" i="1"/>
  <c r="J8985" i="1"/>
  <c r="J8986" i="1"/>
  <c r="J8987" i="1"/>
  <c r="J8988" i="1"/>
  <c r="J8989" i="1"/>
  <c r="J8990" i="1"/>
  <c r="J8991" i="1"/>
  <c r="J8992" i="1"/>
  <c r="J8993" i="1"/>
  <c r="J8994" i="1"/>
  <c r="J8995" i="1"/>
  <c r="J8996" i="1"/>
  <c r="J8997" i="1"/>
  <c r="J8998" i="1"/>
  <c r="J8999" i="1"/>
  <c r="J9000" i="1"/>
  <c r="J9001" i="1"/>
  <c r="J9002" i="1"/>
  <c r="J9003" i="1"/>
  <c r="J9004" i="1"/>
  <c r="J9005" i="1"/>
  <c r="J9006" i="1"/>
  <c r="J9007" i="1"/>
  <c r="J9008" i="1"/>
  <c r="J9009" i="1"/>
  <c r="J9010" i="1"/>
  <c r="J9011" i="1"/>
  <c r="J9012" i="1"/>
  <c r="J9013" i="1"/>
  <c r="J9014" i="1"/>
  <c r="J9015" i="1"/>
  <c r="J9016" i="1"/>
  <c r="J9017" i="1"/>
  <c r="J9018" i="1"/>
  <c r="J9019" i="1"/>
  <c r="J9020" i="1"/>
  <c r="J9021" i="1"/>
  <c r="J9022" i="1"/>
  <c r="J9023" i="1"/>
  <c r="J9024" i="1"/>
  <c r="J9025" i="1"/>
  <c r="J9026" i="1"/>
  <c r="J9027" i="1"/>
  <c r="J9028" i="1"/>
  <c r="J9029" i="1"/>
  <c r="J9030" i="1"/>
  <c r="J9031" i="1"/>
  <c r="J9032" i="1"/>
  <c r="J9033" i="1"/>
  <c r="J9034" i="1"/>
  <c r="J9035" i="1"/>
  <c r="J9036" i="1"/>
  <c r="J9037" i="1"/>
  <c r="J9038" i="1"/>
  <c r="J9039" i="1"/>
  <c r="J9040" i="1"/>
  <c r="J9041" i="1"/>
  <c r="J9042" i="1"/>
  <c r="J9043" i="1"/>
  <c r="J9044" i="1"/>
  <c r="J9045" i="1"/>
  <c r="J9046" i="1"/>
  <c r="J9047" i="1"/>
  <c r="J9048" i="1"/>
  <c r="J9049" i="1"/>
  <c r="J9050" i="1"/>
  <c r="J9051" i="1"/>
  <c r="J9052" i="1"/>
  <c r="J9053" i="1"/>
  <c r="J9054" i="1"/>
  <c r="J9055" i="1"/>
  <c r="J9056" i="1"/>
  <c r="J9057" i="1"/>
  <c r="J9058" i="1"/>
  <c r="J9059" i="1"/>
  <c r="J9060" i="1"/>
  <c r="J9061" i="1"/>
  <c r="J9062" i="1"/>
  <c r="J9063" i="1"/>
  <c r="J9064" i="1"/>
  <c r="J9065" i="1"/>
  <c r="J9066" i="1"/>
  <c r="J9067" i="1"/>
  <c r="J9068" i="1"/>
  <c r="J9069" i="1"/>
  <c r="J9070" i="1"/>
  <c r="J9071" i="1"/>
  <c r="J9072" i="1"/>
  <c r="J9073" i="1"/>
  <c r="J9074" i="1"/>
  <c r="J9075" i="1"/>
  <c r="J9076" i="1"/>
  <c r="J9077" i="1"/>
  <c r="J9078" i="1"/>
  <c r="J9079" i="1"/>
  <c r="J9080" i="1"/>
  <c r="J9081" i="1"/>
  <c r="J9082" i="1"/>
  <c r="J9083" i="1"/>
  <c r="J9084" i="1"/>
  <c r="J9085" i="1"/>
  <c r="J9086" i="1"/>
  <c r="J9087" i="1"/>
  <c r="J9088" i="1"/>
  <c r="J9089" i="1"/>
  <c r="J9090" i="1"/>
  <c r="J9091" i="1"/>
  <c r="J9092" i="1"/>
  <c r="J9093" i="1"/>
  <c r="J9094" i="1"/>
  <c r="J9095" i="1"/>
  <c r="J9096" i="1"/>
  <c r="J9097" i="1"/>
  <c r="J9098" i="1"/>
  <c r="J9099" i="1"/>
  <c r="J9100" i="1"/>
  <c r="J9101" i="1"/>
  <c r="J9102" i="1"/>
  <c r="J9103" i="1"/>
  <c r="J9104" i="1"/>
  <c r="J9105" i="1"/>
  <c r="J9106" i="1"/>
  <c r="J9107" i="1"/>
  <c r="J9108" i="1"/>
  <c r="J9109" i="1"/>
  <c r="J9110" i="1"/>
  <c r="J9111" i="1"/>
  <c r="J9112" i="1"/>
  <c r="J9113" i="1"/>
  <c r="J9114" i="1"/>
  <c r="J9115" i="1"/>
  <c r="J9116" i="1"/>
  <c r="J9117" i="1"/>
  <c r="J9118" i="1"/>
  <c r="J9119" i="1"/>
  <c r="J9120" i="1"/>
  <c r="J9121" i="1"/>
  <c r="J9122" i="1"/>
  <c r="J9123" i="1"/>
  <c r="J9124" i="1"/>
  <c r="J9125" i="1"/>
  <c r="J9126" i="1"/>
  <c r="J9127" i="1"/>
  <c r="J9128" i="1"/>
  <c r="J9129" i="1"/>
  <c r="J9130" i="1"/>
  <c r="J9131" i="1"/>
  <c r="J9132" i="1"/>
  <c r="J9133" i="1"/>
  <c r="J9134" i="1"/>
  <c r="J9135" i="1"/>
  <c r="J9136" i="1"/>
  <c r="J9137" i="1"/>
  <c r="J9138" i="1"/>
  <c r="J9139" i="1"/>
  <c r="J9140" i="1"/>
  <c r="J9141" i="1"/>
  <c r="J9142" i="1"/>
  <c r="J9143" i="1"/>
  <c r="J9144" i="1"/>
  <c r="J9145" i="1"/>
  <c r="J9146" i="1"/>
  <c r="J9147" i="1"/>
  <c r="J9148" i="1"/>
  <c r="J9149" i="1"/>
  <c r="J9150" i="1"/>
  <c r="J9151" i="1"/>
  <c r="J9152" i="1"/>
  <c r="J9153" i="1"/>
  <c r="J9154" i="1"/>
  <c r="J9155" i="1"/>
  <c r="J9156" i="1"/>
  <c r="J9157" i="1"/>
  <c r="J9158" i="1"/>
  <c r="J9159" i="1"/>
  <c r="J9160" i="1"/>
  <c r="J9161" i="1"/>
  <c r="J9162" i="1"/>
  <c r="J9163" i="1"/>
  <c r="J9164" i="1"/>
  <c r="J9165" i="1"/>
  <c r="J9166" i="1"/>
  <c r="J9167" i="1"/>
  <c r="J9168" i="1"/>
  <c r="J9169" i="1"/>
  <c r="J9170" i="1"/>
  <c r="J9171" i="1"/>
  <c r="J9172" i="1"/>
  <c r="J9173" i="1"/>
  <c r="J9174" i="1"/>
  <c r="J9175" i="1"/>
  <c r="J9176" i="1"/>
  <c r="J9177" i="1"/>
  <c r="J9178" i="1"/>
  <c r="J9179" i="1"/>
  <c r="J9180" i="1"/>
  <c r="J9181" i="1"/>
  <c r="J9182" i="1"/>
  <c r="J9183" i="1"/>
  <c r="J9184" i="1"/>
  <c r="J9185" i="1"/>
  <c r="J9186" i="1"/>
  <c r="J9187" i="1"/>
  <c r="J9188" i="1"/>
  <c r="J9189" i="1"/>
  <c r="J9190" i="1"/>
  <c r="J9191" i="1"/>
  <c r="J9192" i="1"/>
  <c r="J9193" i="1"/>
  <c r="J9194" i="1"/>
  <c r="J9195" i="1"/>
  <c r="J9196" i="1"/>
  <c r="J9197" i="1"/>
  <c r="J9198" i="1"/>
  <c r="J9199" i="1"/>
  <c r="J9200" i="1"/>
  <c r="J9201" i="1"/>
  <c r="J9202" i="1"/>
  <c r="J9203" i="1"/>
  <c r="J9204" i="1"/>
  <c r="J9205" i="1"/>
  <c r="J9206" i="1"/>
  <c r="J9207" i="1"/>
  <c r="J9208" i="1"/>
  <c r="J9209" i="1"/>
  <c r="J9210" i="1"/>
  <c r="J9211" i="1"/>
  <c r="J9212" i="1"/>
  <c r="J9213" i="1"/>
  <c r="J9214" i="1"/>
  <c r="J9215" i="1"/>
  <c r="J9216" i="1"/>
  <c r="J9217" i="1"/>
  <c r="J9218" i="1"/>
  <c r="J9219" i="1"/>
  <c r="J9220" i="1"/>
  <c r="J9221" i="1"/>
  <c r="J9222" i="1"/>
  <c r="J9223" i="1"/>
  <c r="J9224" i="1"/>
  <c r="J9225" i="1"/>
  <c r="J9226" i="1"/>
  <c r="J9227" i="1"/>
  <c r="J9228" i="1"/>
  <c r="J9229" i="1"/>
  <c r="J9230" i="1"/>
  <c r="J9231" i="1"/>
  <c r="J9232" i="1"/>
  <c r="J9233" i="1"/>
  <c r="J9234" i="1"/>
  <c r="J9235" i="1"/>
  <c r="J9236" i="1"/>
  <c r="J9237" i="1"/>
  <c r="J9238" i="1"/>
  <c r="J9239" i="1"/>
  <c r="J9240" i="1"/>
  <c r="J9241" i="1"/>
  <c r="J9242" i="1"/>
  <c r="J9243" i="1"/>
  <c r="J9244" i="1"/>
  <c r="J9245" i="1"/>
  <c r="J9246" i="1"/>
  <c r="J9247" i="1"/>
  <c r="J9248" i="1"/>
  <c r="J9249" i="1"/>
  <c r="J9250" i="1"/>
  <c r="J9251" i="1"/>
  <c r="J9252" i="1"/>
  <c r="J9253" i="1"/>
  <c r="J9254" i="1"/>
  <c r="J9255" i="1"/>
  <c r="J9256" i="1"/>
  <c r="J9257" i="1"/>
  <c r="J9258" i="1"/>
  <c r="J9259" i="1"/>
  <c r="J9260" i="1"/>
  <c r="J9261" i="1"/>
  <c r="J9262" i="1"/>
  <c r="J9263" i="1"/>
  <c r="J9264" i="1"/>
  <c r="J9265" i="1"/>
  <c r="J9266" i="1"/>
  <c r="J9267" i="1"/>
  <c r="J9268" i="1"/>
  <c r="J9269" i="1"/>
  <c r="J9270" i="1"/>
  <c r="J9271" i="1"/>
  <c r="J9272" i="1"/>
  <c r="J9273" i="1"/>
  <c r="J9274" i="1"/>
  <c r="J9275" i="1"/>
  <c r="J9276" i="1"/>
  <c r="J9277" i="1"/>
  <c r="J9278" i="1"/>
  <c r="J9279" i="1"/>
  <c r="J9280" i="1"/>
  <c r="J9281" i="1"/>
  <c r="J9282" i="1"/>
  <c r="J9283" i="1"/>
  <c r="J9284" i="1"/>
  <c r="J9285" i="1"/>
  <c r="J9286" i="1"/>
  <c r="J9287" i="1"/>
  <c r="J9288" i="1"/>
  <c r="J9289" i="1"/>
  <c r="J9290" i="1"/>
  <c r="J9291" i="1"/>
  <c r="J9292" i="1"/>
  <c r="J9293" i="1"/>
  <c r="J9294" i="1"/>
  <c r="J9295" i="1"/>
  <c r="J9296" i="1"/>
  <c r="J9297" i="1"/>
  <c r="J9298" i="1"/>
  <c r="J9299" i="1"/>
  <c r="J9300" i="1"/>
  <c r="J9301" i="1"/>
  <c r="J9302" i="1"/>
  <c r="J9303" i="1"/>
  <c r="J9304" i="1"/>
  <c r="J9305" i="1"/>
  <c r="J9306" i="1"/>
  <c r="J9307" i="1"/>
  <c r="J9308" i="1"/>
  <c r="J9309" i="1"/>
  <c r="J9310" i="1"/>
  <c r="J9311" i="1"/>
  <c r="J9312" i="1"/>
  <c r="J9313" i="1"/>
  <c r="J9314" i="1"/>
  <c r="J9315" i="1"/>
  <c r="J9316" i="1"/>
  <c r="J9317" i="1"/>
  <c r="J9318" i="1"/>
  <c r="J9319" i="1"/>
  <c r="J9320" i="1"/>
  <c r="J9321" i="1"/>
  <c r="J9322" i="1"/>
  <c r="J9323" i="1"/>
  <c r="J9324" i="1"/>
  <c r="J9325" i="1"/>
  <c r="J9326" i="1"/>
  <c r="J9327" i="1"/>
  <c r="J9328" i="1"/>
  <c r="J9329" i="1"/>
  <c r="J9330" i="1"/>
  <c r="J9331" i="1"/>
  <c r="J9332" i="1"/>
  <c r="J9333" i="1"/>
  <c r="J9334" i="1"/>
  <c r="J9335" i="1"/>
  <c r="J9336" i="1"/>
  <c r="J9337" i="1"/>
  <c r="J9338" i="1"/>
  <c r="J9339" i="1"/>
  <c r="J9340" i="1"/>
  <c r="J9341" i="1"/>
  <c r="J9342" i="1"/>
  <c r="J9343" i="1"/>
  <c r="J9344" i="1"/>
  <c r="J9345" i="1"/>
  <c r="J9346" i="1"/>
  <c r="J9347" i="1"/>
  <c r="J9348" i="1"/>
  <c r="J9349" i="1"/>
  <c r="J9350" i="1"/>
  <c r="J9351" i="1"/>
  <c r="J9352" i="1"/>
  <c r="J9353" i="1"/>
  <c r="J9354" i="1"/>
  <c r="J9355" i="1"/>
  <c r="J9356" i="1"/>
  <c r="J9357" i="1"/>
  <c r="J9358" i="1"/>
  <c r="J9359" i="1"/>
  <c r="J9360" i="1"/>
  <c r="J9361" i="1"/>
  <c r="J9362" i="1"/>
  <c r="J9363" i="1"/>
  <c r="J9364" i="1"/>
  <c r="J9365" i="1"/>
  <c r="J9366" i="1"/>
  <c r="J9367" i="1"/>
  <c r="J9368" i="1"/>
  <c r="J9369" i="1"/>
  <c r="J9370" i="1"/>
  <c r="J9371" i="1"/>
  <c r="J9372" i="1"/>
  <c r="J9373" i="1"/>
  <c r="J9374" i="1"/>
  <c r="J9375" i="1"/>
  <c r="J9376" i="1"/>
  <c r="J9377" i="1"/>
  <c r="J9378" i="1"/>
  <c r="J9379" i="1"/>
  <c r="J9380" i="1"/>
  <c r="J9381" i="1"/>
  <c r="J9382" i="1"/>
  <c r="J9383" i="1"/>
  <c r="J9384" i="1"/>
  <c r="J9385" i="1"/>
  <c r="J9386" i="1"/>
  <c r="J9387" i="1"/>
  <c r="J9388" i="1"/>
  <c r="J9389" i="1"/>
  <c r="J9390" i="1"/>
  <c r="J9391" i="1"/>
  <c r="J9392" i="1"/>
  <c r="J9393" i="1"/>
  <c r="J9394" i="1"/>
  <c r="J9395" i="1"/>
  <c r="J9396" i="1"/>
  <c r="J9397" i="1"/>
  <c r="J9398" i="1"/>
  <c r="J9399" i="1"/>
  <c r="J9400" i="1"/>
  <c r="J9401" i="1"/>
  <c r="J9402" i="1"/>
  <c r="J9403" i="1"/>
  <c r="J9404" i="1"/>
  <c r="J9405" i="1"/>
  <c r="J9406" i="1"/>
  <c r="J9407" i="1"/>
  <c r="J9408" i="1"/>
  <c r="J9409" i="1"/>
  <c r="J9410" i="1"/>
  <c r="J9411" i="1"/>
  <c r="J9412" i="1"/>
  <c r="J9413" i="1"/>
  <c r="J9414" i="1"/>
  <c r="J9415" i="1"/>
  <c r="J9416" i="1"/>
  <c r="J9417" i="1"/>
  <c r="J9418" i="1"/>
  <c r="J9419" i="1"/>
  <c r="J9420" i="1"/>
  <c r="J9421" i="1"/>
  <c r="J9422" i="1"/>
  <c r="J9423" i="1"/>
  <c r="J9424" i="1"/>
  <c r="J9425" i="1"/>
  <c r="J9426" i="1"/>
  <c r="J9427" i="1"/>
  <c r="J9428" i="1"/>
  <c r="J9429" i="1"/>
  <c r="J9430" i="1"/>
  <c r="J9431" i="1"/>
  <c r="J9432" i="1"/>
  <c r="J9433" i="1"/>
  <c r="J9434" i="1"/>
  <c r="J9435" i="1"/>
  <c r="J9436" i="1"/>
  <c r="J9437" i="1"/>
  <c r="J9438" i="1"/>
  <c r="J9439" i="1"/>
  <c r="J9440" i="1"/>
  <c r="J9441" i="1"/>
  <c r="J9442" i="1"/>
  <c r="J9443" i="1"/>
  <c r="J9444" i="1"/>
  <c r="J9445" i="1"/>
  <c r="J9446" i="1"/>
  <c r="J9447" i="1"/>
  <c r="J9448" i="1"/>
  <c r="J9449" i="1"/>
  <c r="J9450" i="1"/>
  <c r="J9451" i="1"/>
  <c r="J9452" i="1"/>
  <c r="J9453" i="1"/>
  <c r="J9454" i="1"/>
  <c r="J9455" i="1"/>
  <c r="J9456" i="1"/>
  <c r="J9457" i="1"/>
  <c r="J9458" i="1"/>
  <c r="J9459" i="1"/>
  <c r="J9460" i="1"/>
  <c r="J9461" i="1"/>
  <c r="J9462" i="1"/>
  <c r="J9463" i="1"/>
  <c r="J9464" i="1"/>
  <c r="J9465" i="1"/>
  <c r="J9466" i="1"/>
  <c r="J9467" i="1"/>
  <c r="J9468" i="1"/>
  <c r="J9469" i="1"/>
  <c r="J9470" i="1"/>
  <c r="J9471" i="1"/>
  <c r="J9472" i="1"/>
  <c r="J9473" i="1"/>
  <c r="J9474" i="1"/>
  <c r="J9475" i="1"/>
  <c r="J9476" i="1"/>
  <c r="J9477" i="1"/>
  <c r="J9478" i="1"/>
  <c r="J9479" i="1"/>
  <c r="J9480" i="1"/>
  <c r="J9481" i="1"/>
  <c r="J9482" i="1"/>
  <c r="J9483" i="1"/>
  <c r="J9484" i="1"/>
  <c r="J9485" i="1"/>
  <c r="J9486" i="1"/>
  <c r="J9487" i="1"/>
  <c r="J9488" i="1"/>
  <c r="J9489" i="1"/>
  <c r="J9490" i="1"/>
  <c r="J9491" i="1"/>
  <c r="J9492" i="1"/>
  <c r="J9493" i="1"/>
  <c r="J9494" i="1"/>
  <c r="J9495" i="1"/>
  <c r="J9496" i="1"/>
  <c r="J9497" i="1"/>
  <c r="J9498" i="1"/>
  <c r="J9499" i="1"/>
  <c r="J9500" i="1"/>
  <c r="J9501" i="1"/>
  <c r="J9502" i="1"/>
  <c r="J9503" i="1"/>
  <c r="J9504" i="1"/>
  <c r="J9505" i="1"/>
  <c r="J9506" i="1"/>
  <c r="J9507" i="1"/>
  <c r="J9508" i="1"/>
  <c r="J9509" i="1"/>
  <c r="J9510" i="1"/>
  <c r="J9511" i="1"/>
  <c r="J9512" i="1"/>
  <c r="J9513" i="1"/>
  <c r="J9514" i="1"/>
  <c r="J9515" i="1"/>
  <c r="J9516" i="1"/>
  <c r="J9517" i="1"/>
  <c r="J9518" i="1"/>
  <c r="J9519" i="1"/>
  <c r="J9520" i="1"/>
  <c r="J9521" i="1"/>
  <c r="J9522" i="1"/>
  <c r="J9523" i="1"/>
  <c r="J9524" i="1"/>
  <c r="J9525" i="1"/>
  <c r="J9526" i="1"/>
  <c r="J9527" i="1"/>
  <c r="J9528" i="1"/>
  <c r="J9529" i="1"/>
  <c r="J9530" i="1"/>
  <c r="J9531" i="1"/>
  <c r="J9532" i="1"/>
  <c r="J9533" i="1"/>
  <c r="J9534" i="1"/>
  <c r="J9535" i="1"/>
  <c r="J9536" i="1"/>
  <c r="J9537" i="1"/>
  <c r="J9538" i="1"/>
  <c r="J9539" i="1"/>
  <c r="J9540" i="1"/>
  <c r="J9541" i="1"/>
  <c r="J9542" i="1"/>
  <c r="J9543" i="1"/>
  <c r="J9544" i="1"/>
  <c r="J9545" i="1"/>
  <c r="J9546" i="1"/>
  <c r="J9547" i="1"/>
  <c r="J9548" i="1"/>
  <c r="J9549" i="1"/>
  <c r="J9550" i="1"/>
  <c r="J9551" i="1"/>
  <c r="J9552" i="1"/>
  <c r="J9553" i="1"/>
  <c r="J9554" i="1"/>
  <c r="J9555" i="1"/>
  <c r="J9556" i="1"/>
  <c r="J9557" i="1"/>
  <c r="J9558" i="1"/>
  <c r="J9559" i="1"/>
  <c r="J9560" i="1"/>
  <c r="J9561" i="1"/>
  <c r="J9562" i="1"/>
  <c r="J9563" i="1"/>
  <c r="J9564" i="1"/>
  <c r="J9565" i="1"/>
  <c r="J9566" i="1"/>
  <c r="J9567" i="1"/>
  <c r="J9568" i="1"/>
  <c r="J9569" i="1"/>
  <c r="J9570" i="1"/>
  <c r="J9571" i="1"/>
  <c r="J9572" i="1"/>
  <c r="J9573" i="1"/>
  <c r="J9574" i="1"/>
  <c r="J9575" i="1"/>
  <c r="J9576" i="1"/>
  <c r="J9577" i="1"/>
  <c r="J9578" i="1"/>
  <c r="J9579" i="1"/>
  <c r="J9580" i="1"/>
  <c r="J9581" i="1"/>
  <c r="J9582" i="1"/>
  <c r="J9583" i="1"/>
  <c r="J9584" i="1"/>
  <c r="J9585" i="1"/>
  <c r="J9586" i="1"/>
  <c r="J9587" i="1"/>
  <c r="J9588" i="1"/>
  <c r="J9589" i="1"/>
  <c r="J9590" i="1"/>
  <c r="J9591" i="1"/>
  <c r="J9592" i="1"/>
  <c r="J9593" i="1"/>
  <c r="J9594" i="1"/>
  <c r="J9595" i="1"/>
  <c r="J9596" i="1"/>
  <c r="J9597" i="1"/>
  <c r="J9598" i="1"/>
  <c r="J9599" i="1"/>
  <c r="J9600" i="1"/>
  <c r="J9601" i="1"/>
  <c r="J9602" i="1"/>
  <c r="J9603" i="1"/>
  <c r="J9604" i="1"/>
  <c r="J9605" i="1"/>
  <c r="J9606" i="1"/>
  <c r="J9607" i="1"/>
  <c r="J9608" i="1"/>
  <c r="J9609" i="1"/>
  <c r="J9610" i="1"/>
  <c r="J9611" i="1"/>
  <c r="J9612" i="1"/>
  <c r="J9613" i="1"/>
  <c r="J9614" i="1"/>
  <c r="J9615" i="1"/>
  <c r="J9616" i="1"/>
  <c r="J9617" i="1"/>
  <c r="J9618" i="1"/>
  <c r="J9619" i="1"/>
  <c r="J9620" i="1"/>
  <c r="J9621" i="1"/>
  <c r="J9622" i="1"/>
  <c r="J9623" i="1"/>
  <c r="J9624" i="1"/>
  <c r="J9625" i="1"/>
  <c r="J9626" i="1"/>
  <c r="J9627" i="1"/>
  <c r="J9628" i="1"/>
  <c r="J9629" i="1"/>
  <c r="J9630" i="1"/>
  <c r="J9631" i="1"/>
  <c r="J9632" i="1"/>
  <c r="J9633" i="1"/>
  <c r="J9634" i="1"/>
  <c r="J9635" i="1"/>
  <c r="J9636" i="1"/>
  <c r="J9637" i="1"/>
  <c r="J9638" i="1"/>
  <c r="J9639" i="1"/>
  <c r="J9640" i="1"/>
  <c r="J9641" i="1"/>
  <c r="J9642" i="1"/>
  <c r="J9643" i="1"/>
  <c r="J9644" i="1"/>
  <c r="J9645" i="1"/>
  <c r="J9646" i="1"/>
  <c r="J9647" i="1"/>
  <c r="J9648" i="1"/>
  <c r="J9649" i="1"/>
  <c r="J9650" i="1"/>
  <c r="J9651" i="1"/>
  <c r="J9652" i="1"/>
  <c r="J9653" i="1"/>
  <c r="J9654" i="1"/>
  <c r="J9655" i="1"/>
  <c r="J9656" i="1"/>
  <c r="J9657" i="1"/>
  <c r="J9658" i="1"/>
  <c r="J9659" i="1"/>
  <c r="J9660" i="1"/>
  <c r="J9661" i="1"/>
  <c r="J9662" i="1"/>
  <c r="J9663" i="1"/>
  <c r="J9664" i="1"/>
  <c r="J9665" i="1"/>
  <c r="J9666" i="1"/>
  <c r="J9667" i="1"/>
  <c r="J9668" i="1"/>
  <c r="J9669" i="1"/>
  <c r="J9670" i="1"/>
  <c r="J9671" i="1"/>
  <c r="J9672" i="1"/>
  <c r="J9673" i="1"/>
  <c r="J9674" i="1"/>
  <c r="J9675" i="1"/>
  <c r="J9676" i="1"/>
  <c r="J9677" i="1"/>
  <c r="J9678" i="1"/>
  <c r="J9679" i="1"/>
  <c r="J9680" i="1"/>
  <c r="J9681" i="1"/>
  <c r="J9682" i="1"/>
  <c r="J9683" i="1"/>
  <c r="J9684" i="1"/>
  <c r="J9685" i="1"/>
  <c r="J9686" i="1"/>
  <c r="J9687" i="1"/>
  <c r="J9688" i="1"/>
  <c r="J9689" i="1"/>
  <c r="J9690" i="1"/>
  <c r="J9691" i="1"/>
  <c r="J9692" i="1"/>
  <c r="J9693" i="1"/>
  <c r="J9694" i="1"/>
  <c r="J9695" i="1"/>
  <c r="J9696" i="1"/>
  <c r="J9697" i="1"/>
  <c r="J9698" i="1"/>
  <c r="J9699" i="1"/>
  <c r="J9700" i="1"/>
  <c r="J9701" i="1"/>
  <c r="J9702" i="1"/>
  <c r="J9703" i="1"/>
  <c r="J9704" i="1"/>
  <c r="J9705" i="1"/>
  <c r="J9706" i="1"/>
  <c r="J9707" i="1"/>
  <c r="J9708" i="1"/>
  <c r="J9709" i="1"/>
  <c r="J9710" i="1"/>
  <c r="J9711" i="1"/>
  <c r="J9712" i="1"/>
  <c r="J9713" i="1"/>
  <c r="J9714" i="1"/>
  <c r="J9715" i="1"/>
  <c r="J9716" i="1"/>
  <c r="J9717" i="1"/>
  <c r="J9718" i="1"/>
  <c r="J9719" i="1"/>
  <c r="J9720" i="1"/>
  <c r="J9721" i="1"/>
  <c r="J9722" i="1"/>
  <c r="J9723" i="1"/>
  <c r="J9724" i="1"/>
  <c r="J9725" i="1"/>
  <c r="J9726" i="1"/>
  <c r="J9727" i="1"/>
  <c r="J9728" i="1"/>
  <c r="J9729" i="1"/>
  <c r="J9730" i="1"/>
  <c r="J9731" i="1"/>
  <c r="J9732" i="1"/>
  <c r="J9733" i="1"/>
  <c r="J9734" i="1"/>
  <c r="J9735" i="1"/>
  <c r="J9736" i="1"/>
  <c r="J9737" i="1"/>
  <c r="J9738" i="1"/>
  <c r="J9739" i="1"/>
  <c r="J9740" i="1"/>
  <c r="J9741" i="1"/>
  <c r="J9742" i="1"/>
  <c r="J9743" i="1"/>
  <c r="J9744" i="1"/>
  <c r="J9745" i="1"/>
  <c r="J9746" i="1"/>
  <c r="J9747" i="1"/>
  <c r="J9748" i="1"/>
  <c r="J9749" i="1"/>
  <c r="J9750" i="1"/>
  <c r="J9751" i="1"/>
  <c r="J9752" i="1"/>
  <c r="J9753" i="1"/>
  <c r="J9754" i="1"/>
  <c r="J9755" i="1"/>
  <c r="J9756" i="1"/>
  <c r="J9757" i="1"/>
  <c r="J9758" i="1"/>
  <c r="J9759" i="1"/>
  <c r="J9760" i="1"/>
  <c r="J9761" i="1"/>
  <c r="J9762" i="1"/>
  <c r="J9763" i="1"/>
  <c r="J9764" i="1"/>
  <c r="J9765" i="1"/>
  <c r="J9766" i="1"/>
  <c r="J9767" i="1"/>
  <c r="J9768" i="1"/>
  <c r="J9769" i="1"/>
  <c r="J9770" i="1"/>
  <c r="J9771" i="1"/>
  <c r="J9772" i="1"/>
  <c r="J9773" i="1"/>
  <c r="J9774" i="1"/>
  <c r="J9775" i="1"/>
  <c r="J9776" i="1"/>
  <c r="J9777" i="1"/>
  <c r="J9778" i="1"/>
  <c r="J9779" i="1"/>
  <c r="J9780" i="1"/>
  <c r="J9781" i="1"/>
  <c r="J9782" i="1"/>
  <c r="J9783" i="1"/>
  <c r="J9784" i="1"/>
  <c r="J9785" i="1"/>
  <c r="J9786" i="1"/>
  <c r="J9787" i="1"/>
  <c r="J9788" i="1"/>
  <c r="J9789" i="1"/>
  <c r="J9790" i="1"/>
  <c r="J9791" i="1"/>
  <c r="J9792" i="1"/>
  <c r="J9793" i="1"/>
  <c r="J9794" i="1"/>
  <c r="J9795" i="1"/>
  <c r="J9796" i="1"/>
  <c r="J9797" i="1"/>
  <c r="J9798" i="1"/>
  <c r="J9799" i="1"/>
  <c r="J9800" i="1"/>
  <c r="J9801" i="1"/>
  <c r="J9802" i="1"/>
  <c r="J9803" i="1"/>
  <c r="J9804" i="1"/>
  <c r="J9805" i="1"/>
  <c r="J9806" i="1"/>
  <c r="J9807" i="1"/>
  <c r="J9808" i="1"/>
  <c r="J9809" i="1"/>
  <c r="J9810" i="1"/>
  <c r="J9811" i="1"/>
  <c r="J9812" i="1"/>
  <c r="J9813" i="1"/>
  <c r="J9814" i="1"/>
  <c r="J9815" i="1"/>
  <c r="J9816" i="1"/>
  <c r="J9817" i="1"/>
  <c r="J9818" i="1"/>
  <c r="J9819" i="1"/>
  <c r="J9820" i="1"/>
  <c r="J9821" i="1"/>
  <c r="J9822" i="1"/>
  <c r="J9823" i="1"/>
  <c r="J9824" i="1"/>
  <c r="J9825" i="1"/>
  <c r="J9826" i="1"/>
  <c r="J9827" i="1"/>
  <c r="J9828" i="1"/>
  <c r="J9829" i="1"/>
  <c r="J9830" i="1"/>
  <c r="J9831" i="1"/>
  <c r="J9832" i="1"/>
  <c r="J9833" i="1"/>
  <c r="J9834" i="1"/>
  <c r="J9835" i="1"/>
  <c r="J9836" i="1"/>
  <c r="J9837" i="1"/>
  <c r="J9838" i="1"/>
  <c r="J9839" i="1"/>
  <c r="J9840" i="1"/>
  <c r="J9841" i="1"/>
  <c r="J9842" i="1"/>
  <c r="J9843" i="1"/>
  <c r="J9844" i="1"/>
  <c r="J9845" i="1"/>
  <c r="J9846" i="1"/>
  <c r="J9847" i="1"/>
  <c r="J9848" i="1"/>
  <c r="J9849" i="1"/>
  <c r="J9850" i="1"/>
  <c r="J9851" i="1"/>
  <c r="J9852" i="1"/>
  <c r="J9853" i="1"/>
  <c r="J9854" i="1"/>
  <c r="J9855" i="1"/>
  <c r="J9856" i="1"/>
  <c r="J9857" i="1"/>
  <c r="J9858" i="1"/>
  <c r="J9859" i="1"/>
  <c r="J9860" i="1"/>
  <c r="J9861" i="1"/>
  <c r="J9862" i="1"/>
  <c r="J9863" i="1"/>
  <c r="J9864" i="1"/>
  <c r="J9865" i="1"/>
  <c r="J9866" i="1"/>
  <c r="J9867" i="1"/>
  <c r="J9868" i="1"/>
  <c r="J9869" i="1"/>
  <c r="J9870" i="1"/>
  <c r="J9871" i="1"/>
  <c r="J9872" i="1"/>
  <c r="J9873" i="1"/>
  <c r="J9874" i="1"/>
  <c r="J9875" i="1"/>
  <c r="J9876" i="1"/>
  <c r="J9877" i="1"/>
  <c r="J9878" i="1"/>
  <c r="J9879" i="1"/>
  <c r="J9880" i="1"/>
  <c r="J9881" i="1"/>
  <c r="J9882" i="1"/>
  <c r="J9883" i="1"/>
  <c r="J9884" i="1"/>
  <c r="J9885" i="1"/>
  <c r="J9886" i="1"/>
  <c r="J9887" i="1"/>
  <c r="J9888" i="1"/>
  <c r="J9889" i="1"/>
  <c r="J9890" i="1"/>
  <c r="J9891" i="1"/>
  <c r="J9892" i="1"/>
  <c r="J9893" i="1"/>
  <c r="J9894" i="1"/>
  <c r="J9895" i="1"/>
  <c r="J9896" i="1"/>
  <c r="J9897" i="1"/>
  <c r="J9898" i="1"/>
  <c r="J9899" i="1"/>
  <c r="J9900" i="1"/>
  <c r="J9901" i="1"/>
  <c r="J9902" i="1"/>
  <c r="J9903" i="1"/>
  <c r="J9904" i="1"/>
  <c r="J9905" i="1"/>
  <c r="J9906" i="1"/>
  <c r="J9907" i="1"/>
  <c r="J9908" i="1"/>
  <c r="J9909" i="1"/>
  <c r="J9910" i="1"/>
  <c r="J9911" i="1"/>
  <c r="J9912" i="1"/>
  <c r="J9913" i="1"/>
  <c r="J9914" i="1"/>
  <c r="J9915" i="1"/>
  <c r="J9916" i="1"/>
  <c r="J9917" i="1"/>
  <c r="J9918" i="1"/>
  <c r="J9919" i="1"/>
  <c r="J9920" i="1"/>
  <c r="J9921" i="1"/>
  <c r="J9922" i="1"/>
  <c r="J9923" i="1"/>
  <c r="J9924" i="1"/>
  <c r="J9925" i="1"/>
  <c r="J9926" i="1"/>
  <c r="J9927" i="1"/>
  <c r="J9928" i="1"/>
  <c r="J9929" i="1"/>
  <c r="J9930" i="1"/>
  <c r="J9931" i="1"/>
  <c r="J9932" i="1"/>
  <c r="J9933" i="1"/>
  <c r="J9934" i="1"/>
  <c r="J9935" i="1"/>
  <c r="J9936" i="1"/>
  <c r="J9937" i="1"/>
  <c r="J9938" i="1"/>
  <c r="J9939" i="1"/>
  <c r="J9940" i="1"/>
  <c r="J9941" i="1"/>
  <c r="J9942" i="1"/>
  <c r="J9943" i="1"/>
  <c r="J9944" i="1"/>
  <c r="J9945" i="1"/>
  <c r="J9946" i="1"/>
  <c r="J9947" i="1"/>
  <c r="J9948" i="1"/>
  <c r="J9949" i="1"/>
  <c r="J9950" i="1"/>
  <c r="J9951" i="1"/>
  <c r="J9952" i="1"/>
  <c r="J9953" i="1"/>
  <c r="J9954" i="1"/>
  <c r="J9955" i="1"/>
  <c r="J9956" i="1"/>
  <c r="J9957" i="1"/>
  <c r="J9958" i="1"/>
  <c r="J9959" i="1"/>
  <c r="J9960" i="1"/>
  <c r="J9961" i="1"/>
  <c r="J9962" i="1"/>
  <c r="J9963" i="1"/>
  <c r="J9964" i="1"/>
  <c r="J9965" i="1"/>
  <c r="J9966" i="1"/>
  <c r="J9967" i="1"/>
  <c r="J9968" i="1"/>
  <c r="J9969" i="1"/>
  <c r="J9970" i="1"/>
  <c r="J9971" i="1"/>
  <c r="J9972" i="1"/>
  <c r="J9973" i="1"/>
  <c r="J9974" i="1"/>
  <c r="J9975" i="1"/>
  <c r="J9976" i="1"/>
  <c r="J9977" i="1"/>
  <c r="J9978" i="1"/>
  <c r="J9979" i="1"/>
  <c r="J9980" i="1"/>
  <c r="J9981" i="1"/>
  <c r="J9982" i="1"/>
  <c r="J9983" i="1"/>
  <c r="J9984" i="1"/>
  <c r="J9985" i="1"/>
  <c r="J9986" i="1"/>
  <c r="J9987" i="1"/>
  <c r="J9988" i="1"/>
  <c r="J9989" i="1"/>
  <c r="J9990" i="1"/>
  <c r="J9991" i="1"/>
  <c r="J9992" i="1"/>
  <c r="J9993" i="1"/>
  <c r="J9994" i="1"/>
  <c r="J9995" i="1"/>
  <c r="J9996" i="1"/>
  <c r="J9997" i="1"/>
  <c r="J9998" i="1"/>
  <c r="J9999" i="1"/>
  <c r="J10000" i="1"/>
  <c r="J10001" i="1"/>
  <c r="J10002" i="1"/>
  <c r="J10003" i="1"/>
  <c r="J10004" i="1"/>
  <c r="J10005" i="1"/>
  <c r="J10006" i="1"/>
  <c r="J10007" i="1"/>
  <c r="J10008" i="1"/>
  <c r="J10009" i="1"/>
  <c r="J10010" i="1"/>
  <c r="J10011" i="1"/>
  <c r="J10012" i="1"/>
  <c r="J10013" i="1"/>
  <c r="J10014" i="1"/>
  <c r="J10015" i="1"/>
  <c r="J10016" i="1"/>
  <c r="J10017" i="1"/>
  <c r="J10018" i="1"/>
  <c r="J10019" i="1"/>
  <c r="J10020" i="1"/>
  <c r="J10021" i="1"/>
  <c r="J10022" i="1"/>
  <c r="J10023" i="1"/>
  <c r="J10024" i="1"/>
  <c r="J10025" i="1"/>
  <c r="J10026" i="1"/>
  <c r="J10027" i="1"/>
  <c r="J10028" i="1"/>
  <c r="J10029" i="1"/>
  <c r="J10030" i="1"/>
  <c r="J10031" i="1"/>
  <c r="J10032" i="1"/>
  <c r="J10033" i="1"/>
  <c r="J10034" i="1"/>
  <c r="J10035" i="1"/>
  <c r="J10036" i="1"/>
  <c r="J10037" i="1"/>
  <c r="J10038" i="1"/>
  <c r="J10039" i="1"/>
  <c r="J10040" i="1"/>
  <c r="J10041" i="1"/>
  <c r="J10042" i="1"/>
  <c r="J10043" i="1"/>
  <c r="J10044" i="1"/>
  <c r="J10045" i="1"/>
  <c r="J10046" i="1"/>
  <c r="J10047" i="1"/>
  <c r="J10048" i="1"/>
  <c r="J10049" i="1"/>
  <c r="J10050" i="1"/>
  <c r="J10051" i="1"/>
  <c r="J10052" i="1"/>
  <c r="J10053" i="1"/>
  <c r="J10054" i="1"/>
  <c r="J10055" i="1"/>
  <c r="J10056" i="1"/>
  <c r="J10057" i="1"/>
  <c r="J10058" i="1"/>
  <c r="J10059" i="1"/>
  <c r="J10060" i="1"/>
  <c r="J10061" i="1"/>
  <c r="J10062" i="1"/>
  <c r="J10063" i="1"/>
  <c r="J10064" i="1"/>
  <c r="J10065" i="1"/>
  <c r="J10066" i="1"/>
  <c r="J10067" i="1"/>
  <c r="J10068" i="1"/>
  <c r="J10069" i="1"/>
  <c r="J10070" i="1"/>
  <c r="J10071" i="1"/>
  <c r="J10072" i="1"/>
  <c r="J10073" i="1"/>
  <c r="J10074" i="1"/>
  <c r="J10075" i="1"/>
  <c r="J10076" i="1"/>
  <c r="J10077" i="1"/>
  <c r="J10078" i="1"/>
  <c r="J10079" i="1"/>
  <c r="J10080" i="1"/>
  <c r="J10081" i="1"/>
  <c r="J10082" i="1"/>
  <c r="J10083" i="1"/>
  <c r="J10084" i="1"/>
  <c r="J10085" i="1"/>
  <c r="J10086" i="1"/>
  <c r="J10087" i="1"/>
  <c r="J10088" i="1"/>
  <c r="J10089" i="1"/>
  <c r="J10090" i="1"/>
  <c r="J10091" i="1"/>
  <c r="J10092" i="1"/>
  <c r="J10093" i="1"/>
  <c r="J10094" i="1"/>
  <c r="J10095" i="1"/>
  <c r="J10096" i="1"/>
  <c r="J10097" i="1"/>
  <c r="J10098" i="1"/>
  <c r="J10099" i="1"/>
  <c r="J10100" i="1"/>
  <c r="J10101" i="1"/>
  <c r="J10102" i="1"/>
  <c r="J10103" i="1"/>
  <c r="J10104" i="1"/>
  <c r="J10105" i="1"/>
  <c r="J10106" i="1"/>
  <c r="J10107" i="1"/>
  <c r="J10108" i="1"/>
  <c r="J10109" i="1"/>
  <c r="J10110" i="1"/>
  <c r="J10111" i="1"/>
  <c r="J10112" i="1"/>
  <c r="J10113" i="1"/>
  <c r="J10114" i="1"/>
  <c r="J10115" i="1"/>
  <c r="J10116" i="1"/>
  <c r="J10117" i="1"/>
  <c r="J10118" i="1"/>
  <c r="J10119" i="1"/>
  <c r="J10120" i="1"/>
  <c r="J10121" i="1"/>
  <c r="J10122" i="1"/>
  <c r="J10123" i="1"/>
  <c r="J10124" i="1"/>
  <c r="J10125" i="1"/>
  <c r="J10126" i="1"/>
  <c r="J10127" i="1"/>
  <c r="J10128" i="1"/>
  <c r="J10129" i="1"/>
  <c r="J10130" i="1"/>
  <c r="J10131" i="1"/>
  <c r="J10132" i="1"/>
  <c r="J10133" i="1"/>
  <c r="J10134" i="1"/>
  <c r="J10135" i="1"/>
  <c r="J10136" i="1"/>
  <c r="J10137" i="1"/>
  <c r="J10138" i="1"/>
  <c r="J10139" i="1"/>
  <c r="J10140" i="1"/>
  <c r="J10141" i="1"/>
  <c r="J10142" i="1"/>
  <c r="J10143" i="1"/>
  <c r="J10144" i="1"/>
  <c r="J10145" i="1"/>
  <c r="J10146" i="1"/>
  <c r="J10147" i="1"/>
  <c r="J10148" i="1"/>
  <c r="J10149" i="1"/>
  <c r="J10150" i="1"/>
  <c r="J10151" i="1"/>
  <c r="J10152" i="1"/>
  <c r="J10153" i="1"/>
  <c r="J10154" i="1"/>
  <c r="J10155" i="1"/>
  <c r="J10156" i="1"/>
  <c r="J10157" i="1"/>
  <c r="J10158" i="1"/>
  <c r="J10159" i="1"/>
  <c r="J10160" i="1"/>
  <c r="J10161" i="1"/>
  <c r="J10162" i="1"/>
  <c r="J10163" i="1"/>
  <c r="J10164" i="1"/>
  <c r="J10165" i="1"/>
  <c r="J10166" i="1"/>
  <c r="J10167" i="1"/>
  <c r="J10168" i="1"/>
  <c r="J10169" i="1"/>
  <c r="J10170" i="1"/>
  <c r="J10171" i="1"/>
  <c r="J10172" i="1"/>
  <c r="J10173" i="1"/>
  <c r="J10174" i="1"/>
  <c r="J10175" i="1"/>
  <c r="J10176" i="1"/>
  <c r="J10177" i="1"/>
  <c r="J10178" i="1"/>
  <c r="J10179" i="1"/>
  <c r="J10180" i="1"/>
  <c r="J10181" i="1"/>
  <c r="J10182" i="1"/>
  <c r="J10183" i="1"/>
  <c r="J10184" i="1"/>
  <c r="J10185" i="1"/>
  <c r="J10186" i="1"/>
  <c r="J10187" i="1"/>
  <c r="J10188" i="1"/>
  <c r="J10189" i="1"/>
  <c r="J10190" i="1"/>
  <c r="J10191" i="1"/>
  <c r="J10192" i="1"/>
  <c r="J10193" i="1"/>
  <c r="J10194" i="1"/>
  <c r="J10195" i="1"/>
  <c r="J10196" i="1"/>
  <c r="J10197" i="1"/>
  <c r="J10198" i="1"/>
  <c r="J10199" i="1"/>
  <c r="J10200" i="1"/>
  <c r="J10201" i="1"/>
  <c r="J10202" i="1"/>
  <c r="J10203" i="1"/>
  <c r="J10204" i="1"/>
  <c r="J10205" i="1"/>
  <c r="J10206" i="1"/>
  <c r="J10207" i="1"/>
  <c r="J10208" i="1"/>
  <c r="J10209" i="1"/>
  <c r="J10210" i="1"/>
  <c r="J10211" i="1"/>
  <c r="J10212" i="1"/>
  <c r="J10213" i="1"/>
  <c r="J10214" i="1"/>
  <c r="J10215" i="1"/>
  <c r="J10216" i="1"/>
  <c r="J10217" i="1"/>
  <c r="J10218" i="1"/>
  <c r="J10219" i="1"/>
  <c r="J10220" i="1"/>
  <c r="J10221" i="1"/>
  <c r="J10222" i="1"/>
  <c r="J10223" i="1"/>
  <c r="J10224" i="1"/>
  <c r="J10225" i="1"/>
  <c r="J10226" i="1"/>
  <c r="J10227" i="1"/>
  <c r="J10228" i="1"/>
  <c r="J10229" i="1"/>
  <c r="J10230" i="1"/>
  <c r="J10231" i="1"/>
  <c r="J10232" i="1"/>
  <c r="J10233" i="1"/>
  <c r="J10234" i="1"/>
  <c r="J10235" i="1"/>
  <c r="J10236" i="1"/>
  <c r="J10237" i="1"/>
  <c r="J10238" i="1"/>
  <c r="J10239" i="1"/>
  <c r="J10240" i="1"/>
  <c r="J10241" i="1"/>
  <c r="J10242" i="1"/>
  <c r="J10243" i="1"/>
  <c r="J10244" i="1"/>
  <c r="J10245" i="1"/>
  <c r="J10246" i="1"/>
  <c r="J10247" i="1"/>
  <c r="J10248" i="1"/>
  <c r="J10249" i="1"/>
  <c r="J10250" i="1"/>
  <c r="J10251" i="1"/>
  <c r="J10252" i="1"/>
  <c r="J10253" i="1"/>
  <c r="J10254" i="1"/>
  <c r="J10255" i="1"/>
  <c r="J10256" i="1"/>
  <c r="J10257" i="1"/>
  <c r="J10258" i="1"/>
  <c r="J10259" i="1"/>
  <c r="J10260" i="1"/>
  <c r="J10261" i="1"/>
  <c r="J10262" i="1"/>
  <c r="J10263" i="1"/>
  <c r="J10264" i="1"/>
  <c r="J10265" i="1"/>
  <c r="J10266" i="1"/>
  <c r="J10267" i="1"/>
  <c r="J10268" i="1"/>
  <c r="J10269" i="1"/>
  <c r="J10270" i="1"/>
  <c r="J10271" i="1"/>
  <c r="J10272" i="1"/>
  <c r="J10273" i="1"/>
  <c r="J10274" i="1"/>
  <c r="J10275" i="1"/>
  <c r="J10276" i="1"/>
  <c r="J10277" i="1"/>
  <c r="J10278" i="1"/>
  <c r="J10279" i="1"/>
  <c r="J10280" i="1"/>
  <c r="J10281" i="1"/>
  <c r="J10282" i="1"/>
  <c r="J10283" i="1"/>
  <c r="J10284" i="1"/>
  <c r="J10285" i="1"/>
  <c r="J10286" i="1"/>
  <c r="J10287" i="1"/>
  <c r="J10288" i="1"/>
  <c r="J10289" i="1"/>
  <c r="J10290" i="1"/>
  <c r="J10291" i="1"/>
  <c r="J10292" i="1"/>
  <c r="J10293" i="1"/>
  <c r="J10294" i="1"/>
  <c r="J10295" i="1"/>
  <c r="J10296" i="1"/>
  <c r="J10297" i="1"/>
  <c r="J10298" i="1"/>
  <c r="J10299" i="1"/>
  <c r="J10300" i="1"/>
  <c r="J10301" i="1"/>
  <c r="J10302" i="1"/>
  <c r="J10303" i="1"/>
  <c r="J10304" i="1"/>
  <c r="J10305" i="1"/>
  <c r="J10306" i="1"/>
  <c r="J10307" i="1"/>
  <c r="J10308" i="1"/>
  <c r="J10309" i="1"/>
  <c r="J10310" i="1"/>
  <c r="J10311" i="1"/>
  <c r="J10312" i="1"/>
  <c r="J10313" i="1"/>
  <c r="J10314" i="1"/>
  <c r="J10315" i="1"/>
  <c r="J10316" i="1"/>
  <c r="J10317" i="1"/>
  <c r="J10318" i="1"/>
  <c r="J10319" i="1"/>
  <c r="J10320" i="1"/>
  <c r="J10321" i="1"/>
  <c r="J10322" i="1"/>
  <c r="J10323" i="1"/>
  <c r="J10324" i="1"/>
  <c r="J10325" i="1"/>
  <c r="J10326" i="1"/>
  <c r="J10327" i="1"/>
  <c r="J10328" i="1"/>
  <c r="J10329" i="1"/>
  <c r="J10330" i="1"/>
  <c r="J10331" i="1"/>
  <c r="J10332" i="1"/>
  <c r="J10333" i="1"/>
  <c r="J10334" i="1"/>
  <c r="J10335" i="1"/>
  <c r="J10336" i="1"/>
  <c r="J10337" i="1"/>
  <c r="J10338" i="1"/>
  <c r="J10339" i="1"/>
  <c r="J10340" i="1"/>
  <c r="J10341" i="1"/>
  <c r="J10342" i="1"/>
  <c r="J10343" i="1"/>
  <c r="J10344" i="1"/>
  <c r="J10345" i="1"/>
  <c r="J10346" i="1"/>
  <c r="J10347" i="1"/>
  <c r="J10348" i="1"/>
  <c r="J10349" i="1"/>
  <c r="J10350" i="1"/>
  <c r="J10351" i="1"/>
  <c r="J10352" i="1"/>
  <c r="J10353" i="1"/>
  <c r="J10354" i="1"/>
  <c r="J10355" i="1"/>
  <c r="J10356" i="1"/>
  <c r="J10357" i="1"/>
  <c r="J10358" i="1"/>
  <c r="J10359" i="1"/>
  <c r="J10360" i="1"/>
  <c r="J10361" i="1"/>
  <c r="J10362" i="1"/>
  <c r="J10363" i="1"/>
  <c r="J10364" i="1"/>
  <c r="J10365" i="1"/>
  <c r="J10366" i="1"/>
  <c r="J10367" i="1"/>
  <c r="J10368" i="1"/>
  <c r="J10369" i="1"/>
  <c r="J10370" i="1"/>
  <c r="J10371" i="1"/>
  <c r="J10372" i="1"/>
  <c r="J10373" i="1"/>
  <c r="J10374" i="1"/>
  <c r="J10375" i="1"/>
  <c r="J10376" i="1"/>
  <c r="J10377" i="1"/>
  <c r="J10378" i="1"/>
  <c r="J10379" i="1"/>
  <c r="J10380" i="1"/>
  <c r="J10381" i="1"/>
  <c r="J10382" i="1"/>
  <c r="J10383" i="1"/>
  <c r="J10384" i="1"/>
  <c r="J10385" i="1"/>
  <c r="J10386" i="1"/>
  <c r="J10387" i="1"/>
  <c r="J10388" i="1"/>
  <c r="J10389" i="1"/>
  <c r="J10390" i="1"/>
  <c r="J10391" i="1"/>
  <c r="J10392" i="1"/>
  <c r="J10393" i="1"/>
  <c r="J10394" i="1"/>
  <c r="J10395" i="1"/>
  <c r="J10396" i="1"/>
  <c r="J10397" i="1"/>
  <c r="J10398" i="1"/>
  <c r="J10399" i="1"/>
  <c r="J10400" i="1"/>
  <c r="J10401" i="1"/>
  <c r="J10402" i="1"/>
  <c r="J10403" i="1"/>
  <c r="J10404" i="1"/>
  <c r="J10405" i="1"/>
  <c r="J10406" i="1"/>
  <c r="J10407" i="1"/>
  <c r="J10408" i="1"/>
  <c r="J10409" i="1"/>
  <c r="J10410" i="1"/>
  <c r="J10411" i="1"/>
  <c r="J10412" i="1"/>
  <c r="J10413" i="1"/>
  <c r="J10414" i="1"/>
  <c r="J10415" i="1"/>
  <c r="J10416" i="1"/>
  <c r="J10417" i="1"/>
  <c r="J10418" i="1"/>
  <c r="J10419" i="1"/>
  <c r="J10420" i="1"/>
  <c r="J10421" i="1"/>
  <c r="J10422" i="1"/>
  <c r="J10423" i="1"/>
  <c r="J10424" i="1"/>
  <c r="J10425" i="1"/>
  <c r="J10426" i="1"/>
  <c r="J10427" i="1"/>
  <c r="J10428" i="1"/>
  <c r="J10429" i="1"/>
  <c r="J10430" i="1"/>
  <c r="J10431" i="1"/>
  <c r="J10432" i="1"/>
  <c r="J10433" i="1"/>
  <c r="J10434" i="1"/>
  <c r="J10435" i="1"/>
  <c r="J10436" i="1"/>
  <c r="J10437" i="1"/>
  <c r="J10438" i="1"/>
  <c r="J10439" i="1"/>
  <c r="J10440" i="1"/>
  <c r="J10441" i="1"/>
  <c r="J10442" i="1"/>
  <c r="J10443" i="1"/>
  <c r="J10444" i="1"/>
  <c r="J10445" i="1"/>
  <c r="J10446" i="1"/>
  <c r="J10447" i="1"/>
  <c r="J10448" i="1"/>
  <c r="J10449" i="1"/>
  <c r="J10450" i="1"/>
  <c r="J10451" i="1"/>
  <c r="J10452" i="1"/>
  <c r="J10453" i="1"/>
  <c r="J10454" i="1"/>
  <c r="J10455" i="1"/>
  <c r="J10456" i="1"/>
  <c r="J10457" i="1"/>
  <c r="J10458" i="1"/>
  <c r="J10459" i="1"/>
  <c r="J10460" i="1"/>
  <c r="J10461" i="1"/>
  <c r="J10462" i="1"/>
  <c r="J10463" i="1"/>
  <c r="J10464" i="1"/>
  <c r="J10465" i="1"/>
  <c r="J10466" i="1"/>
  <c r="J10467" i="1"/>
  <c r="J10468" i="1"/>
  <c r="J10469" i="1"/>
  <c r="J10470" i="1"/>
  <c r="J10471" i="1"/>
  <c r="J10472" i="1"/>
  <c r="J10473" i="1"/>
  <c r="J10474" i="1"/>
  <c r="J10475" i="1"/>
  <c r="J10476" i="1"/>
  <c r="J10477" i="1"/>
  <c r="J10478" i="1"/>
  <c r="J10479" i="1"/>
  <c r="J10480" i="1"/>
  <c r="J10481" i="1"/>
  <c r="J10482" i="1"/>
  <c r="J10483" i="1"/>
  <c r="J10484" i="1"/>
  <c r="J10485" i="1"/>
  <c r="J10486" i="1"/>
  <c r="J10487" i="1"/>
  <c r="J10488" i="1"/>
  <c r="J10489" i="1"/>
  <c r="J10490" i="1"/>
  <c r="J10491" i="1"/>
  <c r="J10492" i="1"/>
  <c r="J10493" i="1"/>
  <c r="J10494" i="1"/>
  <c r="J10495" i="1"/>
  <c r="J10496" i="1"/>
  <c r="J10497" i="1"/>
  <c r="J10498" i="1"/>
  <c r="J10499" i="1"/>
  <c r="J10500" i="1"/>
  <c r="J10501" i="1"/>
  <c r="J10502" i="1"/>
  <c r="J10503" i="1"/>
  <c r="J10504" i="1"/>
  <c r="J10505" i="1"/>
  <c r="J10506" i="1"/>
  <c r="J10507" i="1"/>
  <c r="J10508" i="1"/>
  <c r="J10509" i="1"/>
  <c r="J10510" i="1"/>
  <c r="J10511" i="1"/>
  <c r="J10512" i="1"/>
  <c r="J10513" i="1"/>
  <c r="J10514" i="1"/>
  <c r="J10515" i="1"/>
  <c r="J10516" i="1"/>
  <c r="J10517" i="1"/>
  <c r="J10518" i="1"/>
  <c r="J10519" i="1"/>
  <c r="J10520" i="1"/>
  <c r="J10521" i="1"/>
  <c r="J10522" i="1"/>
  <c r="J10523" i="1"/>
  <c r="J10524" i="1"/>
  <c r="J10525" i="1"/>
  <c r="J10526" i="1"/>
  <c r="J10527" i="1"/>
  <c r="J10528" i="1"/>
  <c r="J10529" i="1"/>
  <c r="J10530" i="1"/>
  <c r="J10531" i="1"/>
  <c r="J10532" i="1"/>
  <c r="J10533" i="1"/>
  <c r="J10534" i="1"/>
  <c r="J10535" i="1"/>
  <c r="J10536" i="1"/>
  <c r="J10537" i="1"/>
  <c r="J10538" i="1"/>
  <c r="J10539" i="1"/>
  <c r="J10540" i="1"/>
  <c r="J10541" i="1"/>
  <c r="J10542" i="1"/>
  <c r="J10543" i="1"/>
  <c r="J10544" i="1"/>
  <c r="J10545" i="1"/>
  <c r="J10546" i="1"/>
  <c r="J10547" i="1"/>
  <c r="J10548" i="1"/>
  <c r="J10549" i="1"/>
  <c r="J10550" i="1"/>
  <c r="J10551" i="1"/>
  <c r="J10552" i="1"/>
  <c r="J10553" i="1"/>
  <c r="J10554" i="1"/>
  <c r="J10555" i="1"/>
  <c r="J10556" i="1"/>
  <c r="J10557" i="1"/>
  <c r="J10558" i="1"/>
  <c r="J10559" i="1"/>
  <c r="J10560" i="1"/>
  <c r="J10561" i="1"/>
  <c r="J10562" i="1"/>
  <c r="J10563" i="1"/>
  <c r="J10564" i="1"/>
  <c r="J10565" i="1"/>
  <c r="J10566" i="1"/>
  <c r="J10567" i="1"/>
  <c r="J10568" i="1"/>
  <c r="J10569" i="1"/>
  <c r="J10570" i="1"/>
  <c r="J10571" i="1"/>
  <c r="J10572" i="1"/>
  <c r="J10573" i="1"/>
  <c r="J10574" i="1"/>
  <c r="J10575" i="1"/>
  <c r="J10576" i="1"/>
  <c r="J10577" i="1"/>
  <c r="J10578" i="1"/>
  <c r="J10579" i="1"/>
  <c r="J10580" i="1"/>
  <c r="J10581" i="1"/>
  <c r="J10582" i="1"/>
  <c r="J10583" i="1"/>
  <c r="J10584" i="1"/>
  <c r="J10585" i="1"/>
  <c r="J10586" i="1"/>
  <c r="J10587" i="1"/>
  <c r="J10588" i="1"/>
  <c r="J10589" i="1"/>
  <c r="J10590" i="1"/>
  <c r="J10591" i="1"/>
  <c r="J10592" i="1"/>
  <c r="J10593" i="1"/>
  <c r="J10594" i="1"/>
  <c r="J10595" i="1"/>
  <c r="J10596" i="1"/>
  <c r="J10597" i="1"/>
  <c r="J10598" i="1"/>
  <c r="J10599" i="1"/>
  <c r="J10600" i="1"/>
  <c r="J10601" i="1"/>
  <c r="J10602" i="1"/>
  <c r="J10603" i="1"/>
  <c r="J10604" i="1"/>
  <c r="J10605" i="1"/>
  <c r="J10606" i="1"/>
  <c r="J10607" i="1"/>
  <c r="J10608" i="1"/>
  <c r="J10609" i="1"/>
  <c r="J10610" i="1"/>
  <c r="J10611" i="1"/>
  <c r="J10612" i="1"/>
  <c r="J10613" i="1"/>
  <c r="J10614" i="1"/>
  <c r="J10615" i="1"/>
  <c r="J10616" i="1"/>
  <c r="J10617" i="1"/>
  <c r="J10618" i="1"/>
  <c r="J10619" i="1"/>
  <c r="J10620" i="1"/>
  <c r="J10621" i="1"/>
  <c r="J10622" i="1"/>
  <c r="J10623" i="1"/>
  <c r="J10624" i="1"/>
  <c r="J10625" i="1"/>
  <c r="J10626" i="1"/>
  <c r="J10627" i="1"/>
  <c r="J10628" i="1"/>
  <c r="J10629" i="1"/>
  <c r="J10630" i="1"/>
  <c r="J10631" i="1"/>
  <c r="J10632" i="1"/>
  <c r="J10633" i="1"/>
  <c r="J10634" i="1"/>
  <c r="J10635" i="1"/>
  <c r="J10636" i="1"/>
  <c r="J10637" i="1"/>
  <c r="J10638" i="1"/>
  <c r="J10639" i="1"/>
  <c r="J10640" i="1"/>
  <c r="J10641" i="1"/>
  <c r="J10642" i="1"/>
  <c r="J10643" i="1"/>
  <c r="J10644" i="1"/>
  <c r="J10645" i="1"/>
  <c r="J10646" i="1"/>
  <c r="J10647" i="1"/>
  <c r="J10648" i="1"/>
  <c r="J10649" i="1"/>
  <c r="J10650" i="1"/>
  <c r="J10651" i="1"/>
  <c r="J10652" i="1"/>
  <c r="J10653" i="1"/>
  <c r="J10654" i="1"/>
  <c r="J10655" i="1"/>
  <c r="J10656" i="1"/>
  <c r="J10657" i="1"/>
  <c r="J10658" i="1"/>
  <c r="J10659" i="1"/>
  <c r="J10660" i="1"/>
  <c r="J10661" i="1"/>
  <c r="J10662" i="1"/>
  <c r="J10663" i="1"/>
  <c r="J10664" i="1"/>
  <c r="J10665" i="1"/>
  <c r="J10666" i="1"/>
  <c r="J10667" i="1"/>
  <c r="J10668" i="1"/>
  <c r="J10669" i="1"/>
  <c r="J10670" i="1"/>
  <c r="J10671" i="1"/>
  <c r="J10672" i="1"/>
  <c r="J10673" i="1"/>
  <c r="J10674" i="1"/>
  <c r="J10675" i="1"/>
  <c r="J10676" i="1"/>
  <c r="J10677" i="1"/>
  <c r="J10678" i="1"/>
  <c r="J10679" i="1"/>
  <c r="J10680" i="1"/>
  <c r="J10681" i="1"/>
  <c r="J10682" i="1"/>
  <c r="J10683" i="1"/>
  <c r="J10684" i="1"/>
  <c r="J10685" i="1"/>
  <c r="J10686" i="1"/>
  <c r="J10687" i="1"/>
  <c r="J10688" i="1"/>
  <c r="J10689" i="1"/>
  <c r="J10690" i="1"/>
  <c r="J10691" i="1"/>
  <c r="J10692" i="1"/>
  <c r="J10693" i="1"/>
  <c r="J10694" i="1"/>
  <c r="J10695" i="1"/>
  <c r="J10696" i="1"/>
  <c r="J10697" i="1"/>
  <c r="J10698" i="1"/>
  <c r="J10699" i="1"/>
  <c r="J10700" i="1"/>
  <c r="J10701" i="1"/>
  <c r="J10702" i="1"/>
  <c r="J10703" i="1"/>
  <c r="J10704" i="1"/>
  <c r="J10705" i="1"/>
  <c r="J10706" i="1"/>
  <c r="J10707" i="1"/>
  <c r="J10708" i="1"/>
  <c r="J10709" i="1"/>
  <c r="J10710" i="1"/>
  <c r="J10711" i="1"/>
  <c r="J10712" i="1"/>
  <c r="J10713" i="1"/>
  <c r="J10714" i="1"/>
  <c r="J10715" i="1"/>
  <c r="J10716" i="1"/>
  <c r="J10717" i="1"/>
  <c r="J10718" i="1"/>
  <c r="J10719" i="1"/>
  <c r="J10720" i="1"/>
  <c r="J10721" i="1"/>
  <c r="J10722" i="1"/>
  <c r="J10723" i="1"/>
  <c r="J10724" i="1"/>
  <c r="J10725" i="1"/>
  <c r="J10726" i="1"/>
  <c r="J10727" i="1"/>
  <c r="J10728" i="1"/>
  <c r="J10729" i="1"/>
  <c r="J10730" i="1"/>
  <c r="J10731" i="1"/>
  <c r="J10732" i="1"/>
  <c r="J10733" i="1"/>
  <c r="J10734" i="1"/>
  <c r="J10735" i="1"/>
  <c r="J10736" i="1"/>
  <c r="J10737" i="1"/>
  <c r="J10738" i="1"/>
  <c r="J10739" i="1"/>
  <c r="J10740" i="1"/>
  <c r="J10741" i="1"/>
  <c r="J10742" i="1"/>
  <c r="J10743" i="1"/>
  <c r="J10744" i="1"/>
  <c r="J10745" i="1"/>
  <c r="J10746" i="1"/>
  <c r="J10747" i="1"/>
  <c r="J10748" i="1"/>
  <c r="J10749" i="1"/>
  <c r="J10750" i="1"/>
  <c r="J10751" i="1"/>
  <c r="J10752" i="1"/>
  <c r="J10753" i="1"/>
  <c r="J10754" i="1"/>
  <c r="J10755" i="1"/>
  <c r="J10756" i="1"/>
  <c r="J10757" i="1"/>
  <c r="J10758" i="1"/>
  <c r="J10759" i="1"/>
  <c r="J10760" i="1"/>
  <c r="J10761" i="1"/>
  <c r="J10762" i="1"/>
  <c r="J10763" i="1"/>
  <c r="J10764" i="1"/>
  <c r="J10765" i="1"/>
  <c r="J10766" i="1"/>
  <c r="J10767" i="1"/>
  <c r="J10768" i="1"/>
  <c r="J10769" i="1"/>
  <c r="J10770" i="1"/>
  <c r="J10771" i="1"/>
  <c r="J10772" i="1"/>
  <c r="J10773" i="1"/>
  <c r="J10774" i="1"/>
  <c r="J10775" i="1"/>
  <c r="J10776" i="1"/>
  <c r="J10777" i="1"/>
  <c r="J10778" i="1"/>
  <c r="J10779" i="1"/>
  <c r="J10780" i="1"/>
  <c r="J10781" i="1"/>
  <c r="J10782" i="1"/>
  <c r="J10783" i="1"/>
  <c r="J10784" i="1"/>
  <c r="J10785" i="1"/>
  <c r="J10786" i="1"/>
  <c r="J10787" i="1"/>
  <c r="J10788" i="1"/>
  <c r="J10789" i="1"/>
  <c r="J10790" i="1"/>
  <c r="J10791" i="1"/>
  <c r="J10792" i="1"/>
  <c r="J10793" i="1"/>
  <c r="J10794" i="1"/>
  <c r="J10795" i="1"/>
  <c r="J10796" i="1"/>
  <c r="J10797" i="1"/>
  <c r="J10798" i="1"/>
  <c r="J10799" i="1"/>
  <c r="J10800" i="1"/>
  <c r="J10801" i="1"/>
  <c r="J10802" i="1"/>
  <c r="J10803" i="1"/>
  <c r="J10804" i="1"/>
  <c r="J10805" i="1"/>
  <c r="J10806" i="1"/>
  <c r="J10807" i="1"/>
  <c r="J10808" i="1"/>
  <c r="J10809" i="1"/>
  <c r="J10810" i="1"/>
  <c r="J10811" i="1"/>
  <c r="J10812" i="1"/>
  <c r="J10813" i="1"/>
  <c r="J10814" i="1"/>
  <c r="J10815" i="1"/>
  <c r="J10816" i="1"/>
  <c r="J10817" i="1"/>
  <c r="J10818" i="1"/>
  <c r="J10819" i="1"/>
  <c r="J10820" i="1"/>
  <c r="J10821" i="1"/>
  <c r="J10822" i="1"/>
  <c r="J10823" i="1"/>
  <c r="J10824" i="1"/>
  <c r="J10825" i="1"/>
  <c r="J10826" i="1"/>
  <c r="J10827" i="1"/>
  <c r="J10828" i="1"/>
  <c r="J10829" i="1"/>
  <c r="J10830" i="1"/>
  <c r="J10831" i="1"/>
  <c r="J10832" i="1"/>
  <c r="J10833" i="1"/>
  <c r="J10834" i="1"/>
  <c r="J10835" i="1"/>
  <c r="J10836" i="1"/>
  <c r="J10837" i="1"/>
  <c r="J10838" i="1"/>
  <c r="J10839" i="1"/>
  <c r="J10840" i="1"/>
  <c r="J10841" i="1"/>
  <c r="J10842" i="1"/>
  <c r="J10843" i="1"/>
  <c r="J10844" i="1"/>
  <c r="J10845" i="1"/>
  <c r="J10846" i="1"/>
  <c r="J10847" i="1"/>
  <c r="J10848" i="1"/>
  <c r="J10849" i="1"/>
  <c r="J10850" i="1"/>
  <c r="J10851" i="1"/>
  <c r="J10852" i="1"/>
  <c r="J10853" i="1"/>
  <c r="J10854" i="1"/>
  <c r="J10855" i="1"/>
  <c r="J10856" i="1"/>
  <c r="J10857" i="1"/>
  <c r="J10858" i="1"/>
  <c r="J10859" i="1"/>
  <c r="J10860" i="1"/>
  <c r="J10861" i="1"/>
  <c r="J10862" i="1"/>
  <c r="J10863" i="1"/>
  <c r="J10864" i="1"/>
  <c r="J10865" i="1"/>
  <c r="J10866" i="1"/>
  <c r="J10867" i="1"/>
  <c r="J10868" i="1"/>
  <c r="J10869" i="1"/>
  <c r="J10870" i="1"/>
  <c r="J10871" i="1"/>
  <c r="J10872" i="1"/>
  <c r="J10873" i="1"/>
  <c r="J10874" i="1"/>
  <c r="J10875" i="1"/>
  <c r="J10876" i="1"/>
  <c r="J10877" i="1"/>
  <c r="J10878" i="1"/>
  <c r="J10879" i="1"/>
  <c r="J10880" i="1"/>
  <c r="J10881" i="1"/>
  <c r="J10882" i="1"/>
  <c r="J10883" i="1"/>
  <c r="J10884" i="1"/>
  <c r="J10885" i="1"/>
  <c r="J10886" i="1"/>
  <c r="J10887" i="1"/>
  <c r="J10888" i="1"/>
  <c r="J10889" i="1"/>
  <c r="J10890" i="1"/>
  <c r="J10891" i="1"/>
  <c r="J10892" i="1"/>
  <c r="J10893" i="1"/>
  <c r="J10894" i="1"/>
  <c r="J10895" i="1"/>
  <c r="J10896" i="1"/>
  <c r="J10897" i="1"/>
  <c r="J10898" i="1"/>
  <c r="J10899" i="1"/>
  <c r="J10900" i="1"/>
  <c r="J10901" i="1"/>
  <c r="J10902" i="1"/>
  <c r="J10903" i="1"/>
  <c r="J10904" i="1"/>
  <c r="J10905" i="1"/>
  <c r="J10906" i="1"/>
  <c r="J10907" i="1"/>
  <c r="J10908" i="1"/>
  <c r="J10909" i="1"/>
  <c r="J10910" i="1"/>
  <c r="J10911" i="1"/>
  <c r="J10912" i="1"/>
  <c r="J10913" i="1"/>
  <c r="J10914" i="1"/>
  <c r="J10915" i="1"/>
  <c r="J10916" i="1"/>
  <c r="J10917" i="1"/>
  <c r="J10918" i="1"/>
  <c r="J10919" i="1"/>
  <c r="J10920" i="1"/>
  <c r="J10921" i="1"/>
  <c r="J10922" i="1"/>
  <c r="J10923" i="1"/>
  <c r="J10924" i="1"/>
  <c r="J10925" i="1"/>
  <c r="J10926" i="1"/>
  <c r="J10927" i="1"/>
  <c r="J10928" i="1"/>
  <c r="J10929" i="1"/>
  <c r="J10930" i="1"/>
  <c r="J10931" i="1"/>
  <c r="J10932" i="1"/>
  <c r="J10933" i="1"/>
  <c r="J10934" i="1"/>
  <c r="J10935" i="1"/>
  <c r="J10936" i="1"/>
  <c r="J10937" i="1"/>
  <c r="J10938" i="1"/>
  <c r="J10939" i="1"/>
  <c r="J10940" i="1"/>
  <c r="J10941" i="1"/>
  <c r="J10942" i="1"/>
  <c r="J10943" i="1"/>
  <c r="J10944" i="1"/>
  <c r="J10945" i="1"/>
  <c r="J10946" i="1"/>
  <c r="J10947" i="1"/>
  <c r="J10948" i="1"/>
  <c r="J10949" i="1"/>
  <c r="J10950" i="1"/>
  <c r="J10951" i="1"/>
  <c r="J10952" i="1"/>
  <c r="J10953" i="1"/>
  <c r="J10954" i="1"/>
  <c r="J10955" i="1"/>
  <c r="J10956" i="1"/>
  <c r="J10957" i="1"/>
  <c r="J10958" i="1"/>
  <c r="J10959" i="1"/>
  <c r="J10960" i="1"/>
  <c r="J10961" i="1"/>
  <c r="J10962" i="1"/>
  <c r="J10963" i="1"/>
  <c r="J10964" i="1"/>
  <c r="J10965" i="1"/>
  <c r="J10966" i="1"/>
  <c r="J10967" i="1"/>
  <c r="J10968" i="1"/>
  <c r="J10969" i="1"/>
  <c r="J10970" i="1"/>
  <c r="J10971" i="1"/>
  <c r="J10972" i="1"/>
  <c r="J10973" i="1"/>
  <c r="J10974" i="1"/>
  <c r="J10975" i="1"/>
  <c r="J10976" i="1"/>
  <c r="J10977" i="1"/>
  <c r="J10978" i="1"/>
  <c r="J10979" i="1"/>
  <c r="J10980" i="1"/>
  <c r="J10981" i="1"/>
  <c r="J10982" i="1"/>
  <c r="J10983" i="1"/>
  <c r="J10984" i="1"/>
  <c r="J10985" i="1"/>
  <c r="J10986" i="1"/>
  <c r="J10987" i="1"/>
  <c r="J10988" i="1"/>
  <c r="J10989" i="1"/>
  <c r="J10990" i="1"/>
  <c r="J10991" i="1"/>
  <c r="J10992" i="1"/>
  <c r="J10993" i="1"/>
  <c r="J10994" i="1"/>
  <c r="J10995" i="1"/>
  <c r="J10996" i="1"/>
  <c r="J10997" i="1"/>
  <c r="J10998" i="1"/>
  <c r="J10999" i="1"/>
  <c r="J11000" i="1"/>
  <c r="J11001" i="1"/>
  <c r="J11002" i="1"/>
  <c r="J11003" i="1"/>
  <c r="J11004" i="1"/>
  <c r="J11005" i="1"/>
  <c r="J11006" i="1"/>
  <c r="J11007" i="1"/>
  <c r="J11008" i="1"/>
  <c r="J11009" i="1"/>
  <c r="J11010" i="1"/>
  <c r="J11011" i="1"/>
  <c r="J11012" i="1"/>
  <c r="J11013" i="1"/>
  <c r="J11014" i="1"/>
  <c r="J11015" i="1"/>
  <c r="J11016" i="1"/>
  <c r="J11017" i="1"/>
  <c r="J11018" i="1"/>
  <c r="J11019" i="1"/>
  <c r="J11020" i="1"/>
  <c r="J11021" i="1"/>
  <c r="J11022" i="1"/>
  <c r="J11023" i="1"/>
  <c r="J11024" i="1"/>
  <c r="J11025" i="1"/>
  <c r="J11026" i="1"/>
  <c r="J11027" i="1"/>
  <c r="J11028" i="1"/>
  <c r="J11029" i="1"/>
  <c r="J11030" i="1"/>
  <c r="J11031" i="1"/>
  <c r="J11032" i="1"/>
  <c r="J11033" i="1"/>
  <c r="J11034" i="1"/>
  <c r="J11035" i="1"/>
  <c r="J11036" i="1"/>
  <c r="J11037" i="1"/>
  <c r="J11038" i="1"/>
  <c r="J11039" i="1"/>
  <c r="J11040" i="1"/>
  <c r="J11041" i="1"/>
  <c r="J11042" i="1"/>
  <c r="J11043" i="1"/>
  <c r="J11044" i="1"/>
  <c r="J11045" i="1"/>
  <c r="J11046" i="1"/>
  <c r="J11047" i="1"/>
  <c r="J11048" i="1"/>
  <c r="J11049" i="1"/>
  <c r="J11050" i="1"/>
  <c r="J11051" i="1"/>
  <c r="J11052" i="1"/>
  <c r="J11053" i="1"/>
  <c r="J11054" i="1"/>
  <c r="J11055" i="1"/>
  <c r="J11056" i="1"/>
  <c r="J11057" i="1"/>
  <c r="J11058" i="1"/>
  <c r="J11059" i="1"/>
  <c r="J11060" i="1"/>
  <c r="J11061" i="1"/>
  <c r="J11062" i="1"/>
  <c r="J11063" i="1"/>
  <c r="J11064" i="1"/>
  <c r="J11065" i="1"/>
  <c r="J11066" i="1"/>
  <c r="J11067" i="1"/>
  <c r="J11068" i="1"/>
  <c r="J11069" i="1"/>
  <c r="J11070" i="1"/>
  <c r="J11071" i="1"/>
  <c r="J11072" i="1"/>
  <c r="J11073" i="1"/>
  <c r="J11074" i="1"/>
  <c r="J11075" i="1"/>
  <c r="J11076" i="1"/>
  <c r="J11077" i="1"/>
  <c r="J11078" i="1"/>
  <c r="J11079" i="1"/>
  <c r="J11080" i="1"/>
  <c r="J11081" i="1"/>
  <c r="J11082" i="1"/>
  <c r="J11083" i="1"/>
  <c r="J11084" i="1"/>
  <c r="J11085" i="1"/>
  <c r="J11086" i="1"/>
  <c r="J11087" i="1"/>
  <c r="J11088" i="1"/>
  <c r="J11089" i="1"/>
  <c r="J11090" i="1"/>
  <c r="J11091" i="1"/>
  <c r="J11092" i="1"/>
  <c r="J11093" i="1"/>
  <c r="J11094" i="1"/>
  <c r="J11095" i="1"/>
  <c r="J11096" i="1"/>
  <c r="J11097" i="1"/>
  <c r="J11098" i="1"/>
  <c r="J11099" i="1"/>
  <c r="J11100" i="1"/>
  <c r="J11101" i="1"/>
  <c r="J11102" i="1"/>
  <c r="J11103" i="1"/>
  <c r="J11104" i="1"/>
  <c r="J11105" i="1"/>
  <c r="J11106" i="1"/>
  <c r="J11107" i="1"/>
  <c r="J11108" i="1"/>
  <c r="J11109" i="1"/>
  <c r="J11110" i="1"/>
  <c r="J11111" i="1"/>
  <c r="J11112" i="1"/>
  <c r="J11113" i="1"/>
  <c r="J11114" i="1"/>
  <c r="J11115" i="1"/>
  <c r="J11116" i="1"/>
  <c r="J11117" i="1"/>
  <c r="J11118" i="1"/>
  <c r="J11119" i="1"/>
  <c r="J11120" i="1"/>
  <c r="J11121" i="1"/>
  <c r="J11122" i="1"/>
  <c r="J11123" i="1"/>
  <c r="J11124" i="1"/>
  <c r="J11125" i="1"/>
  <c r="J11126" i="1"/>
  <c r="J11127" i="1"/>
  <c r="J11128" i="1"/>
  <c r="J11129" i="1"/>
  <c r="J11130" i="1"/>
  <c r="J11131" i="1"/>
  <c r="J11132" i="1"/>
  <c r="J11133" i="1"/>
  <c r="J11134" i="1"/>
  <c r="J11135" i="1"/>
  <c r="J11136" i="1"/>
  <c r="J11137" i="1"/>
  <c r="J11138" i="1"/>
  <c r="J11139" i="1"/>
  <c r="J11140" i="1"/>
  <c r="J11141" i="1"/>
  <c r="J11142" i="1"/>
  <c r="J11143" i="1"/>
  <c r="J11144" i="1"/>
  <c r="J11145" i="1"/>
  <c r="J11146" i="1"/>
  <c r="J11147" i="1"/>
  <c r="J11148" i="1"/>
  <c r="J11149" i="1"/>
  <c r="J11150" i="1"/>
  <c r="J11151" i="1"/>
  <c r="J11152" i="1"/>
  <c r="J11153" i="1"/>
  <c r="J11154" i="1"/>
  <c r="J11155" i="1"/>
  <c r="J11156" i="1"/>
  <c r="J11157" i="1"/>
  <c r="J11158" i="1"/>
  <c r="J11159" i="1"/>
  <c r="J11160" i="1"/>
  <c r="J11161" i="1"/>
  <c r="J11162" i="1"/>
  <c r="J11163" i="1"/>
  <c r="J11164" i="1"/>
  <c r="J11165" i="1"/>
  <c r="J11166" i="1"/>
  <c r="J11167" i="1"/>
  <c r="J11168" i="1"/>
  <c r="J11169" i="1"/>
  <c r="J11170" i="1"/>
  <c r="J11171" i="1"/>
  <c r="J11172" i="1"/>
  <c r="J11173" i="1"/>
  <c r="J11174" i="1"/>
  <c r="J11175" i="1"/>
  <c r="J11176" i="1"/>
  <c r="J11177" i="1"/>
  <c r="J11178" i="1"/>
  <c r="J11179" i="1"/>
  <c r="J11180" i="1"/>
  <c r="J11181" i="1"/>
  <c r="J11182" i="1"/>
  <c r="J11183" i="1"/>
  <c r="J11184" i="1"/>
  <c r="J11185" i="1"/>
  <c r="J11186" i="1"/>
  <c r="J11187" i="1"/>
  <c r="J11188" i="1"/>
  <c r="J11189" i="1"/>
  <c r="J11190" i="1"/>
  <c r="J11191" i="1"/>
  <c r="J11192" i="1"/>
  <c r="J11193" i="1"/>
  <c r="J11194" i="1"/>
  <c r="J11195" i="1"/>
  <c r="J11196" i="1"/>
  <c r="J11197" i="1"/>
  <c r="J11198" i="1"/>
  <c r="J11199" i="1"/>
  <c r="J11200" i="1"/>
  <c r="J11201" i="1"/>
  <c r="J11202" i="1"/>
  <c r="J11203" i="1"/>
  <c r="J11204" i="1"/>
  <c r="J11205" i="1"/>
  <c r="J11206" i="1"/>
  <c r="J11207" i="1"/>
  <c r="J11208" i="1"/>
  <c r="J11209" i="1"/>
  <c r="J11210" i="1"/>
  <c r="J11211" i="1"/>
  <c r="J11212" i="1"/>
  <c r="J11213" i="1"/>
  <c r="J11214" i="1"/>
  <c r="J11215" i="1"/>
  <c r="J11216" i="1"/>
  <c r="J11217" i="1"/>
  <c r="J11218" i="1"/>
  <c r="J11219" i="1"/>
  <c r="J11220" i="1"/>
  <c r="J11221" i="1"/>
  <c r="J11222" i="1"/>
  <c r="J11223" i="1"/>
  <c r="J11224" i="1"/>
  <c r="J11225" i="1"/>
  <c r="J11226" i="1"/>
  <c r="J11227" i="1"/>
  <c r="J11228" i="1"/>
  <c r="J11229" i="1"/>
  <c r="J11230" i="1"/>
  <c r="J11231" i="1"/>
  <c r="J11232" i="1"/>
  <c r="J11233" i="1"/>
  <c r="J11234" i="1"/>
  <c r="J11235" i="1"/>
  <c r="J11236" i="1"/>
  <c r="J11237" i="1"/>
  <c r="J11238" i="1"/>
  <c r="J11239" i="1"/>
  <c r="J11240" i="1"/>
  <c r="J11241" i="1"/>
  <c r="J11242" i="1"/>
  <c r="J11243" i="1"/>
  <c r="J11244" i="1"/>
  <c r="J11245" i="1"/>
  <c r="J11246" i="1"/>
  <c r="J11247" i="1"/>
  <c r="J11248" i="1"/>
  <c r="J11249" i="1"/>
  <c r="J11250" i="1"/>
  <c r="J11251" i="1"/>
  <c r="J11252" i="1"/>
  <c r="J11253" i="1"/>
  <c r="J11254" i="1"/>
  <c r="J11255" i="1"/>
  <c r="J11256" i="1"/>
  <c r="J11257" i="1"/>
  <c r="J11258" i="1"/>
  <c r="J11259" i="1"/>
  <c r="J11260" i="1"/>
  <c r="J11261" i="1"/>
  <c r="J11262" i="1"/>
  <c r="J11263" i="1"/>
  <c r="J11264" i="1"/>
  <c r="J11265" i="1"/>
  <c r="J11266" i="1"/>
  <c r="J11267" i="1"/>
  <c r="J11268" i="1"/>
  <c r="J11269" i="1"/>
  <c r="J11270" i="1"/>
  <c r="J11271" i="1"/>
  <c r="J11272" i="1"/>
  <c r="J11273" i="1"/>
  <c r="J11274" i="1"/>
  <c r="J11275" i="1"/>
  <c r="J11276" i="1"/>
  <c r="J11277" i="1"/>
  <c r="J11278" i="1"/>
  <c r="J11279" i="1"/>
  <c r="J11280" i="1"/>
  <c r="J11281" i="1"/>
  <c r="J11282" i="1"/>
  <c r="J11283" i="1"/>
  <c r="J11284" i="1"/>
  <c r="J11285" i="1"/>
  <c r="J11286" i="1"/>
  <c r="J11287" i="1"/>
  <c r="J11288" i="1"/>
  <c r="J11289" i="1"/>
  <c r="J11290" i="1"/>
  <c r="J11291" i="1"/>
  <c r="J11292" i="1"/>
  <c r="J11293" i="1"/>
  <c r="J11294" i="1"/>
  <c r="J11295" i="1"/>
  <c r="J11296" i="1"/>
  <c r="J11297" i="1"/>
  <c r="J11298" i="1"/>
  <c r="J11299" i="1"/>
  <c r="J11300" i="1"/>
  <c r="J11301" i="1"/>
  <c r="J11302" i="1"/>
  <c r="J11303" i="1"/>
  <c r="J11304" i="1"/>
  <c r="J11305" i="1"/>
  <c r="J11306" i="1"/>
  <c r="J11307" i="1"/>
  <c r="J11308" i="1"/>
  <c r="J11309" i="1"/>
  <c r="J11310" i="1"/>
  <c r="J11311" i="1"/>
  <c r="J11312" i="1"/>
  <c r="J11313" i="1"/>
  <c r="J11314" i="1"/>
  <c r="J11315" i="1"/>
  <c r="J11316" i="1"/>
  <c r="J11317" i="1"/>
  <c r="J11318" i="1"/>
  <c r="J11319" i="1"/>
  <c r="J11320" i="1"/>
  <c r="J11321" i="1"/>
  <c r="J11322" i="1"/>
  <c r="J11323" i="1"/>
  <c r="J11324" i="1"/>
  <c r="J11325" i="1"/>
  <c r="J11326" i="1"/>
  <c r="J11327" i="1"/>
  <c r="J11328" i="1"/>
  <c r="J11329" i="1"/>
  <c r="J11330" i="1"/>
  <c r="J11331" i="1"/>
  <c r="J11332" i="1"/>
  <c r="J11333" i="1"/>
  <c r="J11334" i="1"/>
  <c r="J11335" i="1"/>
  <c r="J11336" i="1"/>
  <c r="J11337" i="1"/>
  <c r="J11338" i="1"/>
  <c r="J11339" i="1"/>
  <c r="J11340" i="1"/>
  <c r="J11341" i="1"/>
  <c r="J11342" i="1"/>
  <c r="J11343" i="1"/>
  <c r="J11344" i="1"/>
  <c r="J11345" i="1"/>
  <c r="J11346" i="1"/>
  <c r="J11347" i="1"/>
  <c r="J11348" i="1"/>
  <c r="J11349" i="1"/>
  <c r="J11350" i="1"/>
  <c r="J11351" i="1"/>
  <c r="J11352" i="1"/>
  <c r="J11353" i="1"/>
  <c r="J11354" i="1"/>
  <c r="J11355" i="1"/>
  <c r="J11356" i="1"/>
  <c r="J11357" i="1"/>
  <c r="J11358" i="1"/>
  <c r="J11359" i="1"/>
  <c r="J11360" i="1"/>
  <c r="J11361" i="1"/>
  <c r="J11362" i="1"/>
  <c r="J11363" i="1"/>
  <c r="J11364" i="1"/>
  <c r="J11365" i="1"/>
  <c r="J11366" i="1"/>
  <c r="J11367" i="1"/>
  <c r="J11368" i="1"/>
  <c r="J11369" i="1"/>
  <c r="J11370" i="1"/>
  <c r="J11371" i="1"/>
  <c r="J11372" i="1"/>
  <c r="J11373" i="1"/>
  <c r="J11374" i="1"/>
  <c r="J11375" i="1"/>
  <c r="J11376" i="1"/>
  <c r="J11377" i="1"/>
  <c r="J11378" i="1"/>
  <c r="J11379" i="1"/>
  <c r="J11380" i="1"/>
  <c r="J11381" i="1"/>
  <c r="J11382" i="1"/>
  <c r="J11383" i="1"/>
  <c r="J11384" i="1"/>
  <c r="J11385" i="1"/>
  <c r="J11386" i="1"/>
  <c r="J11387" i="1"/>
  <c r="J11388" i="1"/>
  <c r="J11389" i="1"/>
  <c r="J11390" i="1"/>
  <c r="J11391" i="1"/>
  <c r="J11392" i="1"/>
  <c r="J11393" i="1"/>
  <c r="J11394" i="1"/>
  <c r="J11395" i="1"/>
  <c r="J11396" i="1"/>
  <c r="J11397" i="1"/>
  <c r="J11398" i="1"/>
  <c r="J11399" i="1"/>
  <c r="J11400" i="1"/>
  <c r="J11401" i="1"/>
  <c r="J11402" i="1"/>
  <c r="J11403" i="1"/>
  <c r="J11404" i="1"/>
  <c r="J11405" i="1"/>
  <c r="J11406" i="1"/>
  <c r="J11407" i="1"/>
  <c r="J11408" i="1"/>
  <c r="J11409" i="1"/>
  <c r="J11410" i="1"/>
  <c r="J11411" i="1"/>
  <c r="J11412" i="1"/>
  <c r="J11413" i="1"/>
  <c r="J11414" i="1"/>
  <c r="J11415" i="1"/>
  <c r="J11416" i="1"/>
  <c r="J11417" i="1"/>
  <c r="J11418" i="1"/>
  <c r="J11419" i="1"/>
  <c r="J11420" i="1"/>
  <c r="J11421" i="1"/>
  <c r="J11422" i="1"/>
  <c r="J11423" i="1"/>
  <c r="J11424" i="1"/>
  <c r="J11425" i="1"/>
  <c r="J11426" i="1"/>
  <c r="J11427" i="1"/>
  <c r="J11428" i="1"/>
  <c r="J11429" i="1"/>
  <c r="J11430" i="1"/>
  <c r="J11431" i="1"/>
  <c r="J11432" i="1"/>
  <c r="J11433" i="1"/>
  <c r="J11434" i="1"/>
  <c r="J11435" i="1"/>
  <c r="J11436" i="1"/>
  <c r="J11437" i="1"/>
  <c r="J11438" i="1"/>
  <c r="J11439" i="1"/>
  <c r="J11440" i="1"/>
  <c r="J11441" i="1"/>
  <c r="J11442" i="1"/>
  <c r="J11443" i="1"/>
  <c r="J11444" i="1"/>
  <c r="J11445" i="1"/>
  <c r="J11446" i="1"/>
  <c r="J11447" i="1"/>
  <c r="J11448" i="1"/>
  <c r="J11449" i="1"/>
  <c r="J11450" i="1"/>
  <c r="J11451" i="1"/>
  <c r="J11452" i="1"/>
  <c r="J11453" i="1"/>
  <c r="J11454" i="1"/>
  <c r="J11455" i="1"/>
  <c r="J11456" i="1"/>
  <c r="J11457" i="1"/>
  <c r="J11458" i="1"/>
  <c r="J11459" i="1"/>
  <c r="J11460" i="1"/>
  <c r="J11461" i="1"/>
  <c r="J11462" i="1"/>
  <c r="J11463" i="1"/>
  <c r="J11464" i="1"/>
  <c r="J11465" i="1"/>
  <c r="J11466" i="1"/>
  <c r="J11467" i="1"/>
  <c r="J11468" i="1"/>
  <c r="J11469" i="1"/>
  <c r="J11470" i="1"/>
  <c r="J11471" i="1"/>
  <c r="J11472" i="1"/>
  <c r="J11473" i="1"/>
  <c r="J11474" i="1"/>
  <c r="J11475" i="1"/>
  <c r="J11476" i="1"/>
  <c r="J11477" i="1"/>
  <c r="J11478" i="1"/>
  <c r="J11479" i="1"/>
  <c r="J11480" i="1"/>
  <c r="J11481" i="1"/>
  <c r="J11482" i="1"/>
  <c r="J11483" i="1"/>
  <c r="J11484" i="1"/>
  <c r="J11485" i="1"/>
  <c r="J11486" i="1"/>
  <c r="J11487" i="1"/>
  <c r="J11488" i="1"/>
  <c r="J11489" i="1"/>
  <c r="J11490" i="1"/>
  <c r="J11491" i="1"/>
  <c r="J11492" i="1"/>
  <c r="J11493" i="1"/>
  <c r="J11494" i="1"/>
  <c r="J11495" i="1"/>
  <c r="J11496" i="1"/>
  <c r="J11497" i="1"/>
  <c r="J11498" i="1"/>
  <c r="J11499" i="1"/>
  <c r="J11500" i="1"/>
  <c r="J11501" i="1"/>
  <c r="J11502" i="1"/>
  <c r="J11503" i="1"/>
  <c r="J11504" i="1"/>
  <c r="J11505" i="1"/>
  <c r="J11506" i="1"/>
  <c r="J11507" i="1"/>
  <c r="J11508" i="1"/>
  <c r="J11509" i="1"/>
  <c r="J11510" i="1"/>
  <c r="J11511" i="1"/>
  <c r="J11512" i="1"/>
  <c r="J11513" i="1"/>
  <c r="J11514" i="1"/>
  <c r="J11515" i="1"/>
  <c r="J11516" i="1"/>
  <c r="J11517" i="1"/>
  <c r="J11518" i="1"/>
  <c r="J11519" i="1"/>
  <c r="J11520" i="1"/>
  <c r="J11521" i="1"/>
  <c r="J11522" i="1"/>
  <c r="J11523" i="1"/>
  <c r="J11524" i="1"/>
  <c r="J11525" i="1"/>
  <c r="J11526" i="1"/>
  <c r="J11527" i="1"/>
  <c r="J11528" i="1"/>
  <c r="J11529" i="1"/>
  <c r="J11530" i="1"/>
  <c r="J11531" i="1"/>
  <c r="J11532" i="1"/>
  <c r="J11533" i="1"/>
  <c r="J11534" i="1"/>
  <c r="J11535" i="1"/>
  <c r="J11536" i="1"/>
  <c r="J11537" i="1"/>
  <c r="J11538" i="1"/>
  <c r="J11539" i="1"/>
  <c r="J11540" i="1"/>
  <c r="J11541" i="1"/>
  <c r="J11542" i="1"/>
  <c r="J11543" i="1"/>
  <c r="J11544" i="1"/>
  <c r="J11545" i="1"/>
  <c r="J11546" i="1"/>
  <c r="J11547" i="1"/>
  <c r="J11548" i="1"/>
  <c r="J11549" i="1"/>
  <c r="J11550" i="1"/>
  <c r="J11551" i="1"/>
  <c r="J11552" i="1"/>
  <c r="J11553" i="1"/>
  <c r="J11554" i="1"/>
  <c r="J11555" i="1"/>
  <c r="J11556" i="1"/>
  <c r="J11557" i="1"/>
  <c r="J11558" i="1"/>
  <c r="J11559" i="1"/>
  <c r="J11560" i="1"/>
  <c r="J11561" i="1"/>
  <c r="J11562" i="1"/>
  <c r="J11563" i="1"/>
  <c r="J11564" i="1"/>
  <c r="J11565" i="1"/>
  <c r="J11566" i="1"/>
  <c r="J11567" i="1"/>
  <c r="J11568" i="1"/>
  <c r="J11569" i="1"/>
  <c r="J11570" i="1"/>
  <c r="J11571" i="1"/>
  <c r="J11572" i="1"/>
  <c r="J11573" i="1"/>
  <c r="J11574" i="1"/>
  <c r="J11575" i="1"/>
  <c r="J11576" i="1"/>
  <c r="J11577" i="1"/>
  <c r="J11578" i="1"/>
  <c r="J11579" i="1"/>
  <c r="J11580" i="1"/>
  <c r="J11581" i="1"/>
  <c r="J11582" i="1"/>
  <c r="J11583" i="1"/>
  <c r="J11584" i="1"/>
  <c r="J11585" i="1"/>
  <c r="J11586" i="1"/>
  <c r="J11587" i="1"/>
  <c r="J11588" i="1"/>
  <c r="J11589" i="1"/>
  <c r="J11590" i="1"/>
  <c r="J11591" i="1"/>
  <c r="J11592" i="1"/>
  <c r="J11593" i="1"/>
  <c r="J11594" i="1"/>
  <c r="J11595" i="1"/>
  <c r="J11596" i="1"/>
  <c r="J11597" i="1"/>
  <c r="J11598" i="1"/>
  <c r="J11599" i="1"/>
  <c r="J11600" i="1"/>
  <c r="J11601" i="1"/>
  <c r="J11602" i="1"/>
  <c r="J11603" i="1"/>
  <c r="J11604" i="1"/>
  <c r="J11605" i="1"/>
  <c r="J11606" i="1"/>
  <c r="J11607" i="1"/>
  <c r="J11608" i="1"/>
  <c r="J11609" i="1"/>
  <c r="J11610" i="1"/>
  <c r="J11611" i="1"/>
  <c r="J11612" i="1"/>
  <c r="J11613" i="1"/>
  <c r="J11614" i="1"/>
  <c r="J11615" i="1"/>
  <c r="J11616" i="1"/>
  <c r="J11617" i="1"/>
  <c r="J11618" i="1"/>
  <c r="J11619" i="1"/>
  <c r="J11620" i="1"/>
  <c r="J11621" i="1"/>
  <c r="J11622" i="1"/>
  <c r="J11623" i="1"/>
  <c r="J11624" i="1"/>
  <c r="J11625" i="1"/>
  <c r="J11626" i="1"/>
  <c r="J11627" i="1"/>
  <c r="J11628" i="1"/>
  <c r="J11629" i="1"/>
  <c r="J11630" i="1"/>
  <c r="J11631" i="1"/>
  <c r="J11632" i="1"/>
  <c r="J11633" i="1"/>
  <c r="J11634" i="1"/>
  <c r="J11635" i="1"/>
  <c r="J11636" i="1"/>
  <c r="J11637" i="1"/>
  <c r="J11638" i="1"/>
  <c r="J11639" i="1"/>
  <c r="J11640" i="1"/>
  <c r="J11641" i="1"/>
  <c r="J11642" i="1"/>
  <c r="J11643" i="1"/>
  <c r="J11644" i="1"/>
  <c r="J11645" i="1"/>
  <c r="J11646" i="1"/>
  <c r="J11647" i="1"/>
  <c r="J11648" i="1"/>
  <c r="J11649" i="1"/>
  <c r="J11650" i="1"/>
  <c r="J11651" i="1"/>
  <c r="J11652" i="1"/>
  <c r="J11653" i="1"/>
  <c r="J11654" i="1"/>
  <c r="J11655" i="1"/>
  <c r="J11656" i="1"/>
  <c r="J11657" i="1"/>
  <c r="J11658" i="1"/>
  <c r="J11659" i="1"/>
  <c r="J11660" i="1"/>
  <c r="J11661" i="1"/>
  <c r="J11662" i="1"/>
  <c r="J11663" i="1"/>
  <c r="J11664" i="1"/>
  <c r="J11665" i="1"/>
  <c r="J11666" i="1"/>
  <c r="J11667" i="1"/>
  <c r="J11668" i="1"/>
  <c r="J11669" i="1"/>
  <c r="J11670" i="1"/>
  <c r="J11671" i="1"/>
  <c r="J11672" i="1"/>
  <c r="J11673" i="1"/>
  <c r="J11674" i="1"/>
  <c r="J11675" i="1"/>
  <c r="J11676" i="1"/>
  <c r="J11677" i="1"/>
  <c r="J11678" i="1"/>
  <c r="J11679" i="1"/>
  <c r="J11680" i="1"/>
  <c r="J11681" i="1"/>
  <c r="J11682" i="1"/>
  <c r="J11683" i="1"/>
  <c r="J11684" i="1"/>
  <c r="J11685" i="1"/>
  <c r="J11686" i="1"/>
  <c r="J11687" i="1"/>
  <c r="J11688" i="1"/>
  <c r="J11689" i="1"/>
  <c r="J11690" i="1"/>
  <c r="J11691" i="1"/>
  <c r="J11692" i="1"/>
  <c r="J11693" i="1"/>
  <c r="J11694" i="1"/>
  <c r="J11695" i="1"/>
  <c r="J11696" i="1"/>
  <c r="J11697" i="1"/>
  <c r="J11698" i="1"/>
  <c r="J11699" i="1"/>
  <c r="J11700" i="1"/>
  <c r="J11701" i="1"/>
  <c r="J11702" i="1"/>
  <c r="J11703" i="1"/>
  <c r="J11704" i="1"/>
  <c r="J11705" i="1"/>
  <c r="J11706" i="1"/>
  <c r="J11707" i="1"/>
  <c r="J11708" i="1"/>
  <c r="J11709" i="1"/>
  <c r="J11710" i="1"/>
  <c r="J11711" i="1"/>
  <c r="J11712" i="1"/>
  <c r="J11713" i="1"/>
  <c r="J11714" i="1"/>
  <c r="J11715" i="1"/>
  <c r="J11716" i="1"/>
  <c r="J11717" i="1"/>
  <c r="J11718" i="1"/>
  <c r="J11719" i="1"/>
  <c r="J11720" i="1"/>
  <c r="J11721" i="1"/>
  <c r="J11722" i="1"/>
  <c r="J11723" i="1"/>
  <c r="J11724" i="1"/>
  <c r="J11725" i="1"/>
  <c r="J11726" i="1"/>
  <c r="J11727" i="1"/>
  <c r="J11728" i="1"/>
  <c r="J11729" i="1"/>
  <c r="J11730" i="1"/>
  <c r="J11731" i="1"/>
  <c r="J11732" i="1"/>
  <c r="J11733" i="1"/>
  <c r="J11734" i="1"/>
  <c r="J11735" i="1"/>
  <c r="J11736" i="1"/>
  <c r="J11737" i="1"/>
  <c r="J11738" i="1"/>
  <c r="J11739" i="1"/>
  <c r="J11740" i="1"/>
  <c r="J11741" i="1"/>
  <c r="J11742" i="1"/>
  <c r="J11743" i="1"/>
  <c r="J11744" i="1"/>
  <c r="J11745" i="1"/>
  <c r="J11746" i="1"/>
  <c r="J11747" i="1"/>
  <c r="J11748" i="1"/>
  <c r="J11749" i="1"/>
  <c r="J11750" i="1"/>
  <c r="J11751" i="1"/>
  <c r="J11752" i="1"/>
  <c r="J11753" i="1"/>
  <c r="J11754" i="1"/>
  <c r="J11755" i="1"/>
  <c r="J11756" i="1"/>
  <c r="J11757" i="1"/>
  <c r="J11758" i="1"/>
  <c r="J11759" i="1"/>
  <c r="J11760" i="1"/>
  <c r="J11761" i="1"/>
  <c r="J11762" i="1"/>
  <c r="J11763" i="1"/>
  <c r="J11764" i="1"/>
  <c r="J11765" i="1"/>
  <c r="J11766" i="1"/>
  <c r="J11767" i="1"/>
  <c r="J11768" i="1"/>
  <c r="J11769" i="1"/>
  <c r="J11770" i="1"/>
  <c r="J11771" i="1"/>
  <c r="J11772" i="1"/>
  <c r="J11773" i="1"/>
  <c r="J11774" i="1"/>
  <c r="J11775" i="1"/>
  <c r="J11776" i="1"/>
  <c r="J11777" i="1"/>
  <c r="J11778" i="1"/>
  <c r="J11779" i="1"/>
  <c r="J11780" i="1"/>
  <c r="J11781" i="1"/>
  <c r="J11782" i="1"/>
  <c r="J11783" i="1"/>
  <c r="J11784" i="1"/>
  <c r="J11785" i="1"/>
  <c r="J11786" i="1"/>
  <c r="J11787" i="1"/>
  <c r="J11788" i="1"/>
  <c r="J11789" i="1"/>
  <c r="J11790" i="1"/>
  <c r="J11791" i="1"/>
  <c r="J11792" i="1"/>
  <c r="J11793" i="1"/>
  <c r="J11794" i="1"/>
  <c r="J11795" i="1"/>
  <c r="J11796" i="1"/>
  <c r="J11797" i="1"/>
  <c r="J11798" i="1"/>
  <c r="J11799" i="1"/>
  <c r="J11800" i="1"/>
  <c r="J11801" i="1"/>
  <c r="J11802" i="1"/>
  <c r="J11803" i="1"/>
  <c r="J11804" i="1"/>
  <c r="J11805" i="1"/>
  <c r="J11806" i="1"/>
  <c r="J11807" i="1"/>
  <c r="J11808" i="1"/>
  <c r="J11809" i="1"/>
  <c r="J11810" i="1"/>
  <c r="J11811" i="1"/>
  <c r="J11812" i="1"/>
  <c r="J11813" i="1"/>
  <c r="J11814" i="1"/>
  <c r="J11815" i="1"/>
  <c r="J11816" i="1"/>
  <c r="J11817" i="1"/>
  <c r="J11818" i="1"/>
  <c r="J11819" i="1"/>
  <c r="J11820" i="1"/>
  <c r="J11821" i="1"/>
  <c r="J11822" i="1"/>
  <c r="J11823" i="1"/>
  <c r="J11824" i="1"/>
  <c r="J11825" i="1"/>
  <c r="J11826" i="1"/>
  <c r="J11827" i="1"/>
  <c r="J11828" i="1"/>
  <c r="J11829" i="1"/>
  <c r="J11830" i="1"/>
  <c r="J11831" i="1"/>
  <c r="J11832" i="1"/>
  <c r="J11833" i="1"/>
  <c r="J11834" i="1"/>
  <c r="J11835" i="1"/>
  <c r="J11836" i="1"/>
  <c r="J11837" i="1"/>
  <c r="J11838" i="1"/>
  <c r="J11839" i="1"/>
  <c r="J11840" i="1"/>
  <c r="J11841" i="1"/>
  <c r="J11842" i="1"/>
  <c r="J11843" i="1"/>
  <c r="J11844" i="1"/>
  <c r="J11845" i="1"/>
  <c r="J11846" i="1"/>
  <c r="J11847" i="1"/>
  <c r="J11848" i="1"/>
  <c r="J11849" i="1"/>
  <c r="J11850" i="1"/>
  <c r="J11851" i="1"/>
  <c r="J11852" i="1"/>
  <c r="J11853" i="1"/>
  <c r="J11854" i="1"/>
  <c r="J11855" i="1"/>
  <c r="J11856" i="1"/>
  <c r="J11857" i="1"/>
  <c r="J11858" i="1"/>
  <c r="J11859" i="1"/>
  <c r="J11860" i="1"/>
  <c r="J11861" i="1"/>
  <c r="J11862" i="1"/>
  <c r="J11863" i="1"/>
  <c r="J11864" i="1"/>
  <c r="J11865" i="1"/>
  <c r="J11866" i="1"/>
  <c r="J11867" i="1"/>
  <c r="J11868" i="1"/>
  <c r="J11869" i="1"/>
  <c r="J11870" i="1"/>
  <c r="J11871" i="1"/>
  <c r="J11872" i="1"/>
  <c r="J11873" i="1"/>
  <c r="J11874" i="1"/>
  <c r="J11875" i="1"/>
  <c r="J11876" i="1"/>
  <c r="J11877" i="1"/>
  <c r="J11878" i="1"/>
  <c r="J11879" i="1"/>
  <c r="J11880" i="1"/>
  <c r="J11881" i="1"/>
  <c r="J11882" i="1"/>
  <c r="J11883" i="1"/>
  <c r="J11884" i="1"/>
  <c r="J11885" i="1"/>
  <c r="J11886" i="1"/>
  <c r="J11887" i="1"/>
  <c r="J11888" i="1"/>
  <c r="J11889" i="1"/>
  <c r="J11890" i="1"/>
  <c r="J11891" i="1"/>
  <c r="J11892" i="1"/>
  <c r="J11893" i="1"/>
  <c r="J11894" i="1"/>
  <c r="J11895" i="1"/>
  <c r="J11896" i="1"/>
  <c r="J11897" i="1"/>
  <c r="J11898" i="1"/>
  <c r="J11899" i="1"/>
  <c r="J11900" i="1"/>
  <c r="J11901" i="1"/>
  <c r="J11902" i="1"/>
  <c r="J11903" i="1"/>
  <c r="J11904" i="1"/>
  <c r="J11905" i="1"/>
  <c r="J11906" i="1"/>
  <c r="J11907" i="1"/>
  <c r="J11908" i="1"/>
  <c r="J11909" i="1"/>
  <c r="J11910" i="1"/>
  <c r="J11911" i="1"/>
  <c r="J11912" i="1"/>
  <c r="J11913" i="1"/>
  <c r="J11914" i="1"/>
  <c r="J11915" i="1"/>
  <c r="J11916" i="1"/>
  <c r="J11917" i="1"/>
  <c r="J11918" i="1"/>
  <c r="J11919" i="1"/>
  <c r="J11920" i="1"/>
  <c r="J11921" i="1"/>
  <c r="J11922" i="1"/>
  <c r="J11923" i="1"/>
  <c r="J11924" i="1"/>
  <c r="J11925" i="1"/>
  <c r="J11926" i="1"/>
  <c r="J11927" i="1"/>
  <c r="J11928" i="1"/>
  <c r="J11929" i="1"/>
  <c r="J11930" i="1"/>
  <c r="J11931" i="1"/>
  <c r="J11932" i="1"/>
  <c r="J11933" i="1"/>
  <c r="J11934" i="1"/>
  <c r="J11935" i="1"/>
  <c r="J11936" i="1"/>
  <c r="J11937" i="1"/>
  <c r="J11938" i="1"/>
  <c r="J11939" i="1"/>
  <c r="J11940" i="1"/>
  <c r="J11941" i="1"/>
  <c r="J11942" i="1"/>
  <c r="J11943" i="1"/>
  <c r="J11944" i="1"/>
  <c r="J11945" i="1"/>
  <c r="J11946" i="1"/>
  <c r="J11947" i="1"/>
  <c r="J11948" i="1"/>
  <c r="J11949" i="1"/>
  <c r="J11950" i="1"/>
  <c r="J11951" i="1"/>
  <c r="J11952" i="1"/>
  <c r="J11953" i="1"/>
  <c r="J11954" i="1"/>
  <c r="J11955" i="1"/>
  <c r="J11956" i="1"/>
  <c r="J11957" i="1"/>
  <c r="J11958" i="1"/>
  <c r="J11959" i="1"/>
  <c r="J11960" i="1"/>
  <c r="J11961" i="1"/>
  <c r="J11962" i="1"/>
  <c r="J11963" i="1"/>
  <c r="J11964" i="1"/>
  <c r="J11965" i="1"/>
  <c r="J11966" i="1"/>
  <c r="J11967" i="1"/>
  <c r="J11968" i="1"/>
  <c r="J11969" i="1"/>
  <c r="J11970" i="1"/>
  <c r="J11971" i="1"/>
  <c r="J11972" i="1"/>
  <c r="J11973" i="1"/>
  <c r="J11974" i="1"/>
  <c r="J11975" i="1"/>
  <c r="J11976" i="1"/>
  <c r="J11977" i="1"/>
  <c r="J11978" i="1"/>
  <c r="J11979" i="1"/>
  <c r="J11980" i="1"/>
  <c r="J11981" i="1"/>
  <c r="J11982" i="1"/>
  <c r="J11983" i="1"/>
  <c r="J11984" i="1"/>
  <c r="J11985" i="1"/>
  <c r="J11986" i="1"/>
  <c r="J11987" i="1"/>
  <c r="J11988" i="1"/>
  <c r="J11989" i="1"/>
  <c r="J11990" i="1"/>
  <c r="J11991" i="1"/>
  <c r="J11992" i="1"/>
  <c r="J11993" i="1"/>
  <c r="J11994" i="1"/>
  <c r="J11995" i="1"/>
  <c r="J11996" i="1"/>
  <c r="J11997" i="1"/>
  <c r="J11998" i="1"/>
  <c r="J11999" i="1"/>
  <c r="J12000" i="1"/>
  <c r="J12001" i="1"/>
  <c r="J12002" i="1"/>
  <c r="J12003" i="1"/>
  <c r="J12004" i="1"/>
  <c r="J12005" i="1"/>
  <c r="J12006" i="1"/>
  <c r="J12007" i="1"/>
  <c r="J12008" i="1"/>
  <c r="J12009" i="1"/>
  <c r="J12010" i="1"/>
  <c r="J12011" i="1"/>
  <c r="J12012" i="1"/>
  <c r="J12013" i="1"/>
  <c r="J12014" i="1"/>
  <c r="J12015" i="1"/>
  <c r="J12016" i="1"/>
  <c r="J12017" i="1"/>
  <c r="J12018" i="1"/>
  <c r="J12019" i="1"/>
  <c r="J12020" i="1"/>
  <c r="J12021" i="1"/>
  <c r="J12022" i="1"/>
  <c r="J12023" i="1"/>
  <c r="J12024" i="1"/>
  <c r="J12025" i="1"/>
  <c r="J12026" i="1"/>
  <c r="J12027" i="1"/>
  <c r="J12028" i="1"/>
  <c r="J12029" i="1"/>
  <c r="J12030" i="1"/>
  <c r="J12031" i="1"/>
  <c r="J12032" i="1"/>
  <c r="J12033" i="1"/>
  <c r="J12034" i="1"/>
  <c r="J12035" i="1"/>
  <c r="J12036" i="1"/>
  <c r="J12037" i="1"/>
  <c r="J12038" i="1"/>
  <c r="J12039" i="1"/>
  <c r="J12040" i="1"/>
  <c r="J12041" i="1"/>
  <c r="J12042" i="1"/>
  <c r="J12043" i="1"/>
  <c r="J12044" i="1"/>
  <c r="J12045" i="1"/>
  <c r="J12046" i="1"/>
  <c r="J12047" i="1"/>
  <c r="J12048" i="1"/>
  <c r="J12049" i="1"/>
  <c r="J12050" i="1"/>
  <c r="J12051" i="1"/>
  <c r="J12052" i="1"/>
  <c r="J12053" i="1"/>
  <c r="J12054" i="1"/>
  <c r="J12055" i="1"/>
  <c r="J12056" i="1"/>
  <c r="J12057" i="1"/>
  <c r="J12058" i="1"/>
  <c r="J12059" i="1"/>
  <c r="J12060" i="1"/>
  <c r="J12061" i="1"/>
  <c r="J12062" i="1"/>
  <c r="J12063" i="1"/>
  <c r="J12064" i="1"/>
  <c r="J12065" i="1"/>
  <c r="J12066" i="1"/>
  <c r="J12067" i="1"/>
  <c r="J12068" i="1"/>
  <c r="J12069" i="1"/>
  <c r="J12070" i="1"/>
  <c r="J12071" i="1"/>
  <c r="J12072" i="1"/>
  <c r="J12073" i="1"/>
  <c r="J12074" i="1"/>
  <c r="J12075" i="1"/>
  <c r="J12076" i="1"/>
  <c r="J12077" i="1"/>
  <c r="J12078" i="1"/>
  <c r="J12079" i="1"/>
  <c r="J12080" i="1"/>
  <c r="J12081" i="1"/>
  <c r="J12082" i="1"/>
  <c r="J12083" i="1"/>
  <c r="J12084" i="1"/>
  <c r="J12085" i="1"/>
  <c r="J12086" i="1"/>
  <c r="J12087" i="1"/>
  <c r="J12088" i="1"/>
  <c r="J12089" i="1"/>
  <c r="J12090" i="1"/>
  <c r="J12091" i="1"/>
  <c r="J12092" i="1"/>
  <c r="J12093" i="1"/>
  <c r="J12094" i="1"/>
  <c r="J12095" i="1"/>
  <c r="J12096" i="1"/>
  <c r="J12097" i="1"/>
  <c r="J12098" i="1"/>
  <c r="J12099" i="1"/>
  <c r="J12100" i="1"/>
  <c r="J12101" i="1"/>
  <c r="J12102" i="1"/>
  <c r="J12103" i="1"/>
  <c r="J12104" i="1"/>
  <c r="J12105" i="1"/>
  <c r="J12106" i="1"/>
  <c r="J12107" i="1"/>
  <c r="J12108" i="1"/>
  <c r="J12109" i="1"/>
  <c r="J12110" i="1"/>
  <c r="J12111" i="1"/>
  <c r="J12112" i="1"/>
  <c r="J12113" i="1"/>
  <c r="J12114" i="1"/>
  <c r="J12115" i="1"/>
  <c r="J12116" i="1"/>
  <c r="J12117" i="1"/>
  <c r="J12118" i="1"/>
  <c r="J12119" i="1"/>
  <c r="J12120" i="1"/>
  <c r="J12121" i="1"/>
  <c r="J12122" i="1"/>
  <c r="J12123" i="1"/>
  <c r="J12124" i="1"/>
  <c r="J12125" i="1"/>
  <c r="J12126" i="1"/>
  <c r="J12127" i="1"/>
  <c r="J12128" i="1"/>
  <c r="J12129" i="1"/>
  <c r="J12130" i="1"/>
  <c r="J12131" i="1"/>
  <c r="J12132" i="1"/>
  <c r="J12133" i="1"/>
  <c r="J12134" i="1"/>
  <c r="J12135" i="1"/>
  <c r="J12136" i="1"/>
  <c r="J12137" i="1"/>
  <c r="J12138" i="1"/>
  <c r="J12139" i="1"/>
  <c r="J12140" i="1"/>
  <c r="J12141" i="1"/>
  <c r="J12142" i="1"/>
  <c r="J12143" i="1"/>
  <c r="J12144" i="1"/>
  <c r="J12145" i="1"/>
  <c r="J12146" i="1"/>
  <c r="J12147" i="1"/>
  <c r="J12148" i="1"/>
  <c r="J12149" i="1"/>
  <c r="J12150" i="1"/>
  <c r="J12151" i="1"/>
  <c r="J12152" i="1"/>
  <c r="J12153" i="1"/>
  <c r="J12154" i="1"/>
  <c r="J12155" i="1"/>
  <c r="J12156" i="1"/>
  <c r="J12157" i="1"/>
  <c r="J12158" i="1"/>
  <c r="J12159" i="1"/>
  <c r="J12160" i="1"/>
  <c r="J12161" i="1"/>
  <c r="J12162" i="1"/>
  <c r="J12163" i="1"/>
  <c r="J12164" i="1"/>
  <c r="J12165" i="1"/>
  <c r="J12166" i="1"/>
  <c r="J12167" i="1"/>
  <c r="J12168" i="1"/>
  <c r="J12169" i="1"/>
  <c r="J12170" i="1"/>
  <c r="J12171" i="1"/>
  <c r="J12172" i="1"/>
  <c r="J12173" i="1"/>
  <c r="J12174" i="1"/>
  <c r="J12175" i="1"/>
  <c r="J12176" i="1"/>
  <c r="J12177" i="1"/>
  <c r="J12178" i="1"/>
  <c r="J12179" i="1"/>
  <c r="J12180" i="1"/>
  <c r="J12181" i="1"/>
  <c r="J12182" i="1"/>
  <c r="J12183" i="1"/>
  <c r="J12184" i="1"/>
  <c r="J12185" i="1"/>
  <c r="J12186" i="1"/>
  <c r="J12187" i="1"/>
  <c r="J12188" i="1"/>
  <c r="J12189" i="1"/>
  <c r="J12190" i="1"/>
  <c r="J12191" i="1"/>
  <c r="J12192" i="1"/>
  <c r="J12193" i="1"/>
  <c r="J12194" i="1"/>
  <c r="J12195" i="1"/>
  <c r="J12196" i="1"/>
  <c r="J12197" i="1"/>
  <c r="J12198" i="1"/>
  <c r="J12199" i="1"/>
  <c r="J12200" i="1"/>
  <c r="J12201" i="1"/>
  <c r="J12202" i="1"/>
  <c r="J12203" i="1"/>
  <c r="J12204" i="1"/>
  <c r="J12205" i="1"/>
  <c r="J12206" i="1"/>
  <c r="J12207" i="1"/>
  <c r="J12208" i="1"/>
  <c r="J12209" i="1"/>
  <c r="J12210" i="1"/>
  <c r="J12211" i="1"/>
  <c r="J12212" i="1"/>
  <c r="J12213" i="1"/>
  <c r="J12214" i="1"/>
  <c r="J12215" i="1"/>
  <c r="J12216" i="1"/>
  <c r="J12217" i="1"/>
  <c r="J12218" i="1"/>
  <c r="J12219" i="1"/>
  <c r="J12220" i="1"/>
  <c r="J12221" i="1"/>
  <c r="J12222" i="1"/>
  <c r="J12223" i="1"/>
  <c r="J12224" i="1"/>
  <c r="J12225" i="1"/>
  <c r="J12226" i="1"/>
  <c r="J12227" i="1"/>
  <c r="J12228" i="1"/>
  <c r="J12229" i="1"/>
  <c r="J12230" i="1"/>
  <c r="J12231" i="1"/>
  <c r="J12232" i="1"/>
  <c r="J12233" i="1"/>
  <c r="J12234" i="1"/>
  <c r="J12235" i="1"/>
  <c r="J12236" i="1"/>
  <c r="J12237" i="1"/>
  <c r="J12238" i="1"/>
  <c r="J12239" i="1"/>
  <c r="J12240" i="1"/>
  <c r="J12241" i="1"/>
  <c r="J12242" i="1"/>
  <c r="J12243" i="1"/>
  <c r="J12244" i="1"/>
  <c r="J12245" i="1"/>
  <c r="J12246" i="1"/>
  <c r="J12247" i="1"/>
  <c r="J12248" i="1"/>
  <c r="J12249" i="1"/>
  <c r="J12250" i="1"/>
  <c r="J12251" i="1"/>
  <c r="J12252" i="1"/>
  <c r="J12253" i="1"/>
  <c r="J12254" i="1"/>
  <c r="J12255" i="1"/>
  <c r="J12256" i="1"/>
  <c r="J12257" i="1"/>
  <c r="J12258" i="1"/>
  <c r="J12259" i="1"/>
  <c r="J12260" i="1"/>
  <c r="J12261" i="1"/>
  <c r="J12262" i="1"/>
  <c r="J12263" i="1"/>
  <c r="J12264" i="1"/>
  <c r="J12265" i="1"/>
  <c r="J12266" i="1"/>
  <c r="J12267" i="1"/>
  <c r="J12268" i="1"/>
  <c r="J12269" i="1"/>
  <c r="J12270" i="1"/>
  <c r="J12271" i="1"/>
  <c r="J12272" i="1"/>
  <c r="J12273" i="1"/>
  <c r="J12274" i="1"/>
  <c r="J12275" i="1"/>
  <c r="J12276" i="1"/>
  <c r="J12277" i="1"/>
  <c r="J12278" i="1"/>
  <c r="J12279" i="1"/>
  <c r="J12280" i="1"/>
  <c r="J12281" i="1"/>
  <c r="J12282" i="1"/>
  <c r="J12283" i="1"/>
  <c r="J12284" i="1"/>
  <c r="J12285" i="1"/>
  <c r="J12286" i="1"/>
  <c r="J12287" i="1"/>
  <c r="J12288" i="1"/>
  <c r="J12289" i="1"/>
  <c r="J12290" i="1"/>
  <c r="J12291" i="1"/>
  <c r="J12292" i="1"/>
  <c r="J12293" i="1"/>
  <c r="J12294" i="1"/>
  <c r="J12295" i="1"/>
  <c r="J12296" i="1"/>
  <c r="J12297" i="1"/>
  <c r="J12298" i="1"/>
  <c r="J12299" i="1"/>
  <c r="J12300" i="1"/>
  <c r="J12301" i="1"/>
  <c r="J12302" i="1"/>
  <c r="J12303" i="1"/>
  <c r="J12304" i="1"/>
  <c r="J12305" i="1"/>
  <c r="J12306" i="1"/>
  <c r="J12307" i="1"/>
  <c r="J12308" i="1"/>
  <c r="J12309" i="1"/>
  <c r="J12310" i="1"/>
  <c r="J12311" i="1"/>
  <c r="J12312" i="1"/>
  <c r="J12313" i="1"/>
  <c r="J12314" i="1"/>
  <c r="J12315" i="1"/>
  <c r="J12316" i="1"/>
  <c r="J12317" i="1"/>
  <c r="J12318" i="1"/>
  <c r="J12319" i="1"/>
  <c r="J12320" i="1"/>
  <c r="J12321" i="1"/>
  <c r="J12322" i="1"/>
  <c r="J12323" i="1"/>
  <c r="J12324" i="1"/>
  <c r="J12325" i="1"/>
  <c r="J12326" i="1"/>
  <c r="J12327" i="1"/>
  <c r="J12328" i="1"/>
  <c r="J12329" i="1"/>
  <c r="J12330" i="1"/>
  <c r="J12331" i="1"/>
  <c r="J12332" i="1"/>
  <c r="J12333" i="1"/>
  <c r="J12334" i="1"/>
  <c r="J12335" i="1"/>
  <c r="J12336" i="1"/>
  <c r="J12337" i="1"/>
  <c r="J12338" i="1"/>
  <c r="J12339" i="1"/>
  <c r="J12340" i="1"/>
  <c r="J12341" i="1"/>
  <c r="J12342" i="1"/>
  <c r="J12343" i="1"/>
  <c r="J12344" i="1"/>
  <c r="J12345" i="1"/>
  <c r="J12346" i="1"/>
  <c r="J12347" i="1"/>
  <c r="J12348" i="1"/>
  <c r="J12349" i="1"/>
  <c r="J12350" i="1"/>
  <c r="J12351" i="1"/>
  <c r="J12352" i="1"/>
  <c r="J12353" i="1"/>
  <c r="J12354" i="1"/>
  <c r="J12355" i="1"/>
  <c r="J12356" i="1"/>
  <c r="J12357" i="1"/>
  <c r="J12358" i="1"/>
  <c r="J12359" i="1"/>
  <c r="J12360" i="1"/>
  <c r="J12361" i="1"/>
  <c r="J12362" i="1"/>
  <c r="J12363" i="1"/>
  <c r="J12364" i="1"/>
  <c r="J12365" i="1"/>
  <c r="J12366" i="1"/>
  <c r="J12367" i="1"/>
  <c r="J12368" i="1"/>
  <c r="J12369" i="1"/>
  <c r="J12370" i="1"/>
  <c r="J12371" i="1"/>
  <c r="J12372" i="1"/>
  <c r="J12373" i="1"/>
  <c r="J12374" i="1"/>
  <c r="J12375" i="1"/>
  <c r="J12376" i="1"/>
  <c r="J12377" i="1"/>
  <c r="J12378" i="1"/>
  <c r="J12379" i="1"/>
  <c r="J12380" i="1"/>
  <c r="J12381" i="1"/>
  <c r="J12382" i="1"/>
  <c r="J12383" i="1"/>
  <c r="J12384" i="1"/>
  <c r="J12385" i="1"/>
  <c r="J12386" i="1"/>
  <c r="J12387" i="1"/>
  <c r="J12388" i="1"/>
  <c r="J12389" i="1"/>
  <c r="J12390" i="1"/>
  <c r="J12391" i="1"/>
  <c r="J12392" i="1"/>
  <c r="J12393" i="1"/>
  <c r="J12394" i="1"/>
  <c r="J12395" i="1"/>
  <c r="J12396" i="1"/>
  <c r="J12397" i="1"/>
  <c r="J12398" i="1"/>
  <c r="J12399" i="1"/>
  <c r="J12400" i="1"/>
  <c r="J12401" i="1"/>
  <c r="J12402" i="1"/>
  <c r="J12403" i="1"/>
  <c r="J12404" i="1"/>
  <c r="J12405" i="1"/>
  <c r="J12406" i="1"/>
  <c r="J12407" i="1"/>
  <c r="J12408" i="1"/>
  <c r="J12409" i="1"/>
  <c r="J12410" i="1"/>
  <c r="J12411" i="1"/>
  <c r="J12412" i="1"/>
  <c r="J12413" i="1"/>
  <c r="J12414" i="1"/>
  <c r="J12415" i="1"/>
  <c r="J12416" i="1"/>
  <c r="J12417" i="1"/>
  <c r="J12418" i="1"/>
  <c r="J12419" i="1"/>
  <c r="J12420" i="1"/>
  <c r="J12421" i="1"/>
  <c r="J12422" i="1"/>
  <c r="J12423" i="1"/>
  <c r="J12424" i="1"/>
  <c r="J12425" i="1"/>
  <c r="J12426" i="1"/>
  <c r="J12427" i="1"/>
  <c r="J12428" i="1"/>
  <c r="J12429" i="1"/>
  <c r="J12430" i="1"/>
  <c r="J12431" i="1"/>
  <c r="J12432" i="1"/>
  <c r="J12433" i="1"/>
  <c r="J12434" i="1"/>
  <c r="J12435" i="1"/>
  <c r="J12436" i="1"/>
  <c r="J12437" i="1"/>
  <c r="J12438" i="1"/>
  <c r="J12439" i="1"/>
  <c r="J12440" i="1"/>
  <c r="J12441" i="1"/>
  <c r="J12442" i="1"/>
  <c r="J12443" i="1"/>
  <c r="J12444" i="1"/>
  <c r="J12445" i="1"/>
  <c r="J12446" i="1"/>
  <c r="J12447" i="1"/>
  <c r="J12448" i="1"/>
  <c r="J12449" i="1"/>
  <c r="J12450" i="1"/>
  <c r="J12451" i="1"/>
  <c r="J12452" i="1"/>
  <c r="J12453" i="1"/>
  <c r="J12454" i="1"/>
  <c r="J12455" i="1"/>
  <c r="J12456" i="1"/>
  <c r="J12457" i="1"/>
  <c r="J12458" i="1"/>
  <c r="J12459" i="1"/>
  <c r="J12460" i="1"/>
  <c r="J12461" i="1"/>
  <c r="J12462" i="1"/>
  <c r="J12463" i="1"/>
  <c r="J12464" i="1"/>
  <c r="J12465" i="1"/>
  <c r="J12466" i="1"/>
  <c r="J12467" i="1"/>
  <c r="J12468" i="1"/>
  <c r="J12469" i="1"/>
  <c r="J12470" i="1"/>
  <c r="J12471" i="1"/>
  <c r="J12472" i="1"/>
  <c r="J12473" i="1"/>
  <c r="J12474" i="1"/>
  <c r="J12475" i="1"/>
  <c r="J12476" i="1"/>
  <c r="J12477" i="1"/>
  <c r="J12478" i="1"/>
  <c r="J12479" i="1"/>
  <c r="J12480" i="1"/>
  <c r="J12481" i="1"/>
  <c r="J12482" i="1"/>
  <c r="J12483" i="1"/>
  <c r="J12484" i="1"/>
  <c r="J12485" i="1"/>
  <c r="J12486" i="1"/>
  <c r="J12487" i="1"/>
  <c r="J12488" i="1"/>
  <c r="J12489" i="1"/>
  <c r="J12490" i="1"/>
  <c r="J12491" i="1"/>
  <c r="J12492" i="1"/>
  <c r="J12493" i="1"/>
  <c r="J12494" i="1"/>
  <c r="J12495" i="1"/>
  <c r="J12496" i="1"/>
  <c r="J12497" i="1"/>
  <c r="J12498" i="1"/>
  <c r="J12499" i="1"/>
  <c r="J12500" i="1"/>
  <c r="J12501" i="1"/>
  <c r="J12502" i="1"/>
  <c r="J12503" i="1"/>
  <c r="J12504" i="1"/>
  <c r="J12505" i="1"/>
  <c r="J12506" i="1"/>
  <c r="J12507" i="1"/>
  <c r="J12508" i="1"/>
  <c r="J12509" i="1"/>
  <c r="J12510" i="1"/>
  <c r="J12511" i="1"/>
  <c r="J12512" i="1"/>
  <c r="J12513" i="1"/>
  <c r="J12514" i="1"/>
  <c r="J12515" i="1"/>
  <c r="J12516" i="1"/>
  <c r="J12517" i="1"/>
  <c r="J12518" i="1"/>
  <c r="J12519" i="1"/>
  <c r="J12520" i="1"/>
  <c r="J12521" i="1"/>
  <c r="J12522" i="1"/>
  <c r="J12523" i="1"/>
  <c r="J12524" i="1"/>
  <c r="J12525" i="1"/>
  <c r="J12526" i="1"/>
  <c r="J12527" i="1"/>
  <c r="J12528" i="1"/>
  <c r="J12529" i="1"/>
  <c r="J12530" i="1"/>
  <c r="J12531" i="1"/>
  <c r="J12532" i="1"/>
  <c r="J12533" i="1"/>
  <c r="J12534" i="1"/>
  <c r="J12535" i="1"/>
  <c r="J12536" i="1"/>
  <c r="J12537" i="1"/>
  <c r="J12538" i="1"/>
  <c r="J12539" i="1"/>
  <c r="J12540" i="1"/>
  <c r="J12541" i="1"/>
  <c r="J12542" i="1"/>
  <c r="J12543" i="1"/>
  <c r="J12544" i="1"/>
  <c r="J12545" i="1"/>
  <c r="J12546" i="1"/>
  <c r="J12547" i="1"/>
  <c r="J12548" i="1"/>
  <c r="J12549" i="1"/>
  <c r="J12550" i="1"/>
  <c r="J12551" i="1"/>
  <c r="J12552" i="1"/>
  <c r="J12553" i="1"/>
  <c r="J12554" i="1"/>
  <c r="J12555" i="1"/>
  <c r="J12556" i="1"/>
  <c r="J12557" i="1"/>
  <c r="J12558" i="1"/>
  <c r="J12559" i="1"/>
  <c r="J12560" i="1"/>
  <c r="J12561" i="1"/>
  <c r="J12562" i="1"/>
  <c r="J12563" i="1"/>
  <c r="J12564" i="1"/>
  <c r="J12565" i="1"/>
  <c r="J12566" i="1"/>
  <c r="J12567" i="1"/>
  <c r="J12568" i="1"/>
  <c r="J12569" i="1"/>
  <c r="J12570" i="1"/>
  <c r="J12571" i="1"/>
  <c r="J12572" i="1"/>
  <c r="J12573" i="1"/>
  <c r="J12574" i="1"/>
  <c r="J12575" i="1"/>
  <c r="J12576" i="1"/>
  <c r="J12577" i="1"/>
  <c r="J12578" i="1"/>
  <c r="J12579" i="1"/>
  <c r="J12580" i="1"/>
  <c r="J12581" i="1"/>
  <c r="J12582" i="1"/>
  <c r="J12583" i="1"/>
  <c r="J12584" i="1"/>
  <c r="J12585" i="1"/>
  <c r="J12586" i="1"/>
  <c r="J12587" i="1"/>
  <c r="J12588" i="1"/>
  <c r="J12589" i="1"/>
  <c r="J12590" i="1"/>
  <c r="J12591" i="1"/>
  <c r="J12592" i="1"/>
  <c r="J12593" i="1"/>
  <c r="J12594" i="1"/>
  <c r="J12595" i="1"/>
  <c r="J12596" i="1"/>
  <c r="J12597" i="1"/>
  <c r="J12598" i="1"/>
  <c r="J12599" i="1"/>
  <c r="J12600" i="1"/>
  <c r="J12601" i="1"/>
  <c r="J12602" i="1"/>
  <c r="J12603" i="1"/>
  <c r="J12604" i="1"/>
  <c r="J12605" i="1"/>
  <c r="J12606" i="1"/>
  <c r="J12607" i="1"/>
  <c r="J12608" i="1"/>
  <c r="J12609" i="1"/>
  <c r="J12610" i="1"/>
  <c r="J12611" i="1"/>
  <c r="J12612" i="1"/>
  <c r="J12613" i="1"/>
  <c r="J12614" i="1"/>
  <c r="J12615" i="1"/>
  <c r="J12616" i="1"/>
  <c r="J12617" i="1"/>
  <c r="J12618" i="1"/>
  <c r="J12619" i="1"/>
  <c r="J12620" i="1"/>
  <c r="J12621" i="1"/>
  <c r="J12622" i="1"/>
  <c r="J12623" i="1"/>
  <c r="J12624" i="1"/>
  <c r="J12625" i="1"/>
  <c r="J12626" i="1"/>
  <c r="J12627" i="1"/>
  <c r="J12628" i="1"/>
  <c r="J12629" i="1"/>
  <c r="J12630" i="1"/>
  <c r="J12631" i="1"/>
  <c r="J12632" i="1"/>
  <c r="J12633" i="1"/>
  <c r="J12634" i="1"/>
  <c r="J12635" i="1"/>
  <c r="J12636" i="1"/>
  <c r="J12637" i="1"/>
  <c r="J12638" i="1"/>
  <c r="J12639" i="1"/>
  <c r="J12640" i="1"/>
  <c r="J12641" i="1"/>
  <c r="J12642" i="1"/>
  <c r="J12643" i="1"/>
  <c r="J12644" i="1"/>
  <c r="J12645" i="1"/>
  <c r="J12646" i="1"/>
  <c r="J12647" i="1"/>
  <c r="J12648" i="1"/>
  <c r="J12649" i="1"/>
  <c r="J12650" i="1"/>
  <c r="J12651" i="1"/>
  <c r="J12652" i="1"/>
  <c r="J12653" i="1"/>
  <c r="J12654" i="1"/>
  <c r="J12655" i="1"/>
  <c r="J12656" i="1"/>
  <c r="J12657" i="1"/>
  <c r="J12658" i="1"/>
  <c r="J12659" i="1"/>
  <c r="J12660" i="1"/>
  <c r="J12661" i="1"/>
  <c r="J12662" i="1"/>
  <c r="J12663" i="1"/>
  <c r="J12664" i="1"/>
  <c r="J12665" i="1"/>
  <c r="J12666" i="1"/>
  <c r="J12667" i="1"/>
  <c r="J12668" i="1"/>
  <c r="J12669" i="1"/>
  <c r="J12670" i="1"/>
  <c r="J12671" i="1"/>
  <c r="J12672" i="1"/>
  <c r="J12673" i="1"/>
  <c r="J12674" i="1"/>
  <c r="J12675" i="1"/>
  <c r="J12676" i="1"/>
  <c r="J12677" i="1"/>
  <c r="J12678" i="1"/>
  <c r="J12679" i="1"/>
  <c r="J12680" i="1"/>
  <c r="J12681" i="1"/>
  <c r="J12682" i="1"/>
  <c r="J12683" i="1"/>
  <c r="J12684" i="1"/>
  <c r="J12685" i="1"/>
  <c r="J12686" i="1"/>
  <c r="J12687" i="1"/>
  <c r="J12688" i="1"/>
  <c r="J12689" i="1"/>
  <c r="J12690" i="1"/>
  <c r="J12691" i="1"/>
  <c r="J12692" i="1"/>
  <c r="J12693" i="1"/>
  <c r="J12694" i="1"/>
  <c r="J12695" i="1"/>
  <c r="J12696" i="1"/>
  <c r="J12697" i="1"/>
  <c r="J12698" i="1"/>
  <c r="J12699" i="1"/>
  <c r="J12700" i="1"/>
  <c r="J12701" i="1"/>
  <c r="J12702" i="1"/>
  <c r="J12703" i="1"/>
  <c r="J12704" i="1"/>
  <c r="J12705" i="1"/>
  <c r="J12706" i="1"/>
  <c r="J12707" i="1"/>
  <c r="J12708" i="1"/>
  <c r="J12709" i="1"/>
  <c r="J12710" i="1"/>
  <c r="J12711" i="1"/>
  <c r="J12712" i="1"/>
  <c r="J12713" i="1"/>
  <c r="J12714" i="1"/>
  <c r="J12715" i="1"/>
  <c r="J12716" i="1"/>
  <c r="J12717" i="1"/>
  <c r="J12718" i="1"/>
  <c r="J12719" i="1"/>
  <c r="J12720" i="1"/>
  <c r="J12721" i="1"/>
  <c r="J12722" i="1"/>
  <c r="J12723" i="1"/>
  <c r="J12724" i="1"/>
  <c r="J12725" i="1"/>
  <c r="J12726" i="1"/>
  <c r="J12727" i="1"/>
  <c r="J12728" i="1"/>
  <c r="J12729" i="1"/>
  <c r="J12730" i="1"/>
  <c r="J12731" i="1"/>
  <c r="J12732" i="1"/>
  <c r="J12733" i="1"/>
  <c r="J12734" i="1"/>
  <c r="J12735" i="1"/>
  <c r="J12736" i="1"/>
  <c r="J12737" i="1"/>
  <c r="J12738" i="1"/>
  <c r="J12739" i="1"/>
  <c r="J12740" i="1"/>
  <c r="J12741" i="1"/>
  <c r="J12742" i="1"/>
  <c r="J12743" i="1"/>
  <c r="J12744" i="1"/>
  <c r="J12745" i="1"/>
  <c r="J12746" i="1"/>
  <c r="J12747" i="1"/>
  <c r="J12748" i="1"/>
  <c r="J12749" i="1"/>
  <c r="J12750" i="1"/>
  <c r="J12751" i="1"/>
  <c r="J12752" i="1"/>
  <c r="J12753" i="1"/>
  <c r="J12754" i="1"/>
  <c r="J12755" i="1"/>
  <c r="J12756" i="1"/>
  <c r="J12757" i="1"/>
  <c r="J12758" i="1"/>
  <c r="J12759" i="1"/>
  <c r="J12760" i="1"/>
  <c r="J12761" i="1"/>
  <c r="J12762" i="1"/>
  <c r="J12763" i="1"/>
  <c r="J12764" i="1"/>
  <c r="J12765" i="1"/>
  <c r="J12766" i="1"/>
  <c r="J12767" i="1"/>
  <c r="J12768" i="1"/>
  <c r="J12769" i="1"/>
  <c r="J12770" i="1"/>
  <c r="J12771" i="1"/>
  <c r="J12772" i="1"/>
  <c r="J12773" i="1"/>
  <c r="J12774" i="1"/>
  <c r="J12775" i="1"/>
  <c r="J12776" i="1"/>
  <c r="J12777" i="1"/>
  <c r="J12778" i="1"/>
  <c r="J12779" i="1"/>
  <c r="J12780" i="1"/>
  <c r="J12781" i="1"/>
  <c r="J12782" i="1"/>
  <c r="J12783" i="1"/>
  <c r="J12784" i="1"/>
  <c r="J12785" i="1"/>
  <c r="J12786" i="1"/>
  <c r="J12787" i="1"/>
  <c r="J12788" i="1"/>
  <c r="J12789" i="1"/>
  <c r="J12790" i="1"/>
  <c r="J12791" i="1"/>
  <c r="J12792" i="1"/>
  <c r="J12793" i="1"/>
  <c r="J12794" i="1"/>
  <c r="J12795" i="1"/>
  <c r="J12796" i="1"/>
  <c r="J12797" i="1"/>
  <c r="J12798" i="1"/>
  <c r="J12799" i="1"/>
  <c r="J12800" i="1"/>
  <c r="J12801" i="1"/>
  <c r="J12802" i="1"/>
  <c r="J12803" i="1"/>
  <c r="J12804" i="1"/>
  <c r="J12805" i="1"/>
  <c r="J12806" i="1"/>
  <c r="J12807" i="1"/>
  <c r="J12808" i="1"/>
  <c r="J12809" i="1"/>
  <c r="J12810" i="1"/>
  <c r="J12811" i="1"/>
  <c r="J12812" i="1"/>
  <c r="J12813" i="1"/>
  <c r="J12814" i="1"/>
  <c r="J12815" i="1"/>
  <c r="J12816" i="1"/>
  <c r="J12817" i="1"/>
  <c r="J12818" i="1"/>
  <c r="J12819" i="1"/>
  <c r="J12820" i="1"/>
  <c r="J12821" i="1"/>
  <c r="J12822" i="1"/>
  <c r="J12823" i="1"/>
  <c r="J12824" i="1"/>
  <c r="J12825" i="1"/>
  <c r="J12826" i="1"/>
  <c r="J12827" i="1"/>
  <c r="J12828" i="1"/>
  <c r="J12829" i="1"/>
  <c r="J12830" i="1"/>
  <c r="J12831" i="1"/>
  <c r="J12832" i="1"/>
  <c r="J12833" i="1"/>
  <c r="J12834" i="1"/>
  <c r="J12835" i="1"/>
  <c r="J12836" i="1"/>
  <c r="J12837" i="1"/>
  <c r="J12838" i="1"/>
  <c r="J12839" i="1"/>
  <c r="J12840" i="1"/>
  <c r="J12841" i="1"/>
  <c r="J12842" i="1"/>
  <c r="J12843" i="1"/>
  <c r="J12844" i="1"/>
  <c r="J12845" i="1"/>
  <c r="J12846" i="1"/>
  <c r="J12847" i="1"/>
  <c r="J12848" i="1"/>
  <c r="J12849" i="1"/>
  <c r="J12850" i="1"/>
  <c r="J12851" i="1"/>
  <c r="J12852" i="1"/>
  <c r="J12853" i="1"/>
  <c r="J12854" i="1"/>
  <c r="J12855" i="1"/>
  <c r="J12856" i="1"/>
  <c r="J12857" i="1"/>
  <c r="J12858" i="1"/>
  <c r="J12859" i="1"/>
  <c r="J12860" i="1"/>
  <c r="J12861" i="1"/>
  <c r="J12862" i="1"/>
  <c r="J12863" i="1"/>
  <c r="J12864" i="1"/>
  <c r="J12865" i="1"/>
  <c r="J12866" i="1"/>
  <c r="J12867" i="1"/>
  <c r="J12868" i="1"/>
  <c r="J12869" i="1"/>
  <c r="J12870" i="1"/>
  <c r="J12871" i="1"/>
  <c r="J12872" i="1"/>
  <c r="J12873" i="1"/>
  <c r="J12874" i="1"/>
  <c r="J12875" i="1"/>
  <c r="J12876" i="1"/>
  <c r="J12877" i="1"/>
  <c r="J12878" i="1"/>
  <c r="J12879" i="1"/>
  <c r="J12880" i="1"/>
  <c r="J12881" i="1"/>
  <c r="J12882" i="1"/>
  <c r="J12883" i="1"/>
  <c r="J12884" i="1"/>
  <c r="J12885" i="1"/>
  <c r="J12886" i="1"/>
  <c r="J12887" i="1"/>
  <c r="J12888" i="1"/>
  <c r="J12889" i="1"/>
  <c r="J12890" i="1"/>
  <c r="J12891" i="1"/>
  <c r="J12892" i="1"/>
  <c r="J12893" i="1"/>
  <c r="J12894" i="1"/>
  <c r="J12895" i="1"/>
  <c r="J12896" i="1"/>
  <c r="J12897" i="1"/>
  <c r="J12898" i="1"/>
  <c r="J12899" i="1"/>
  <c r="J12900" i="1"/>
  <c r="J12901" i="1"/>
  <c r="J12902" i="1"/>
  <c r="J12903" i="1"/>
  <c r="J12904" i="1"/>
  <c r="J12905" i="1"/>
  <c r="J12906" i="1"/>
  <c r="J12907" i="1"/>
  <c r="J12908" i="1"/>
  <c r="J12909" i="1"/>
  <c r="J12910" i="1"/>
  <c r="J12911" i="1"/>
  <c r="J12912" i="1"/>
  <c r="J12913" i="1"/>
  <c r="J12914" i="1"/>
  <c r="J12915" i="1"/>
  <c r="J12916" i="1"/>
  <c r="J12917" i="1"/>
  <c r="J12918" i="1"/>
  <c r="J12919" i="1"/>
  <c r="J12920" i="1"/>
  <c r="J12921" i="1"/>
  <c r="J12922" i="1"/>
  <c r="J12923" i="1"/>
  <c r="J12924" i="1"/>
  <c r="J12925" i="1"/>
  <c r="J12926" i="1"/>
  <c r="J12927" i="1"/>
  <c r="J12928" i="1"/>
  <c r="J12929" i="1"/>
  <c r="J12930" i="1"/>
  <c r="J12931" i="1"/>
  <c r="J12932" i="1"/>
  <c r="J12933" i="1"/>
  <c r="J12934" i="1"/>
  <c r="J12935" i="1"/>
  <c r="J12936" i="1"/>
  <c r="J12937" i="1"/>
  <c r="J12938" i="1"/>
  <c r="J12939" i="1"/>
  <c r="J12940" i="1"/>
  <c r="J12941" i="1"/>
  <c r="J12942" i="1"/>
  <c r="J12943" i="1"/>
  <c r="J12944" i="1"/>
  <c r="J12945" i="1"/>
  <c r="J12946" i="1"/>
  <c r="J12947" i="1"/>
  <c r="J12948" i="1"/>
  <c r="J12949" i="1"/>
  <c r="J12950" i="1"/>
  <c r="J12951" i="1"/>
  <c r="J12952" i="1"/>
  <c r="J12953" i="1"/>
  <c r="J12954" i="1"/>
  <c r="J12955" i="1"/>
  <c r="J12956" i="1"/>
  <c r="J12957" i="1"/>
  <c r="J12958" i="1"/>
  <c r="J12959" i="1"/>
  <c r="J12960" i="1"/>
  <c r="J12961" i="1"/>
  <c r="J12962" i="1"/>
  <c r="J12963" i="1"/>
  <c r="J12964" i="1"/>
  <c r="J12965" i="1"/>
  <c r="J12966" i="1"/>
  <c r="J12967" i="1"/>
  <c r="J12968" i="1"/>
  <c r="J12969" i="1"/>
  <c r="J12970" i="1"/>
  <c r="J12971" i="1"/>
  <c r="J12972" i="1"/>
  <c r="J12973" i="1"/>
  <c r="J12974" i="1"/>
  <c r="J12975" i="1"/>
  <c r="J12976" i="1"/>
  <c r="J12977" i="1"/>
  <c r="J12978" i="1"/>
  <c r="J12979" i="1"/>
  <c r="J12980" i="1"/>
  <c r="J12981" i="1"/>
  <c r="J12982" i="1"/>
  <c r="J12983" i="1"/>
  <c r="J12984" i="1"/>
  <c r="J12985" i="1"/>
  <c r="J12986" i="1"/>
  <c r="J12987" i="1"/>
  <c r="J12988" i="1"/>
  <c r="J12989" i="1"/>
  <c r="J12990" i="1"/>
  <c r="J12991" i="1"/>
  <c r="J12992" i="1"/>
  <c r="J12993" i="1"/>
  <c r="J12994" i="1"/>
  <c r="J12995" i="1"/>
  <c r="J12996" i="1"/>
  <c r="J12997" i="1"/>
  <c r="J12998" i="1"/>
  <c r="J12999" i="1"/>
  <c r="J13000" i="1"/>
  <c r="J13001" i="1"/>
  <c r="J13002" i="1"/>
  <c r="J13003" i="1"/>
  <c r="J13004" i="1"/>
  <c r="J13005" i="1"/>
  <c r="J13006" i="1"/>
  <c r="J13007" i="1"/>
  <c r="J13008" i="1"/>
  <c r="J13009" i="1"/>
  <c r="J13010" i="1"/>
  <c r="J13011" i="1"/>
  <c r="J13012" i="1"/>
  <c r="J13013" i="1"/>
  <c r="J13014" i="1"/>
  <c r="J13015" i="1"/>
  <c r="J13016" i="1"/>
  <c r="J13017" i="1"/>
  <c r="J13018" i="1"/>
  <c r="J13019" i="1"/>
  <c r="J13020" i="1"/>
  <c r="J13021" i="1"/>
  <c r="J13022" i="1"/>
  <c r="J13023" i="1"/>
  <c r="J13024" i="1"/>
  <c r="J13025" i="1"/>
  <c r="J13026" i="1"/>
  <c r="J13027" i="1"/>
  <c r="J13028" i="1"/>
  <c r="J13029" i="1"/>
  <c r="J13030" i="1"/>
  <c r="J13031" i="1"/>
  <c r="J13032" i="1"/>
  <c r="J13033" i="1"/>
  <c r="J13034" i="1"/>
  <c r="J13035" i="1"/>
  <c r="J13036" i="1"/>
  <c r="J13037" i="1"/>
  <c r="J13038" i="1"/>
  <c r="J13039" i="1"/>
  <c r="J13040" i="1"/>
  <c r="J13041" i="1"/>
  <c r="J13042" i="1"/>
  <c r="J13043" i="1"/>
  <c r="J13044" i="1"/>
  <c r="J13045" i="1"/>
  <c r="J13046" i="1"/>
  <c r="J13047" i="1"/>
  <c r="J13048" i="1"/>
  <c r="J13049" i="1"/>
  <c r="J13050" i="1"/>
  <c r="J13051" i="1"/>
  <c r="J13052" i="1"/>
  <c r="J13053" i="1"/>
  <c r="J13054" i="1"/>
  <c r="J13055" i="1"/>
  <c r="J13056" i="1"/>
  <c r="J13057" i="1"/>
  <c r="J13058" i="1"/>
  <c r="J13059" i="1"/>
  <c r="J13060" i="1"/>
  <c r="J13061" i="1"/>
  <c r="J13062" i="1"/>
  <c r="J13063" i="1"/>
  <c r="J13064" i="1"/>
  <c r="J13065" i="1"/>
  <c r="J13066" i="1"/>
  <c r="J13067" i="1"/>
  <c r="J13068" i="1"/>
  <c r="J13069" i="1"/>
  <c r="J13070" i="1"/>
  <c r="J13071" i="1"/>
  <c r="J13072" i="1"/>
  <c r="J13073" i="1"/>
  <c r="J13074" i="1"/>
  <c r="J13075" i="1"/>
  <c r="J13076" i="1"/>
  <c r="J13077" i="1"/>
  <c r="J13078" i="1"/>
  <c r="J13079" i="1"/>
  <c r="J13080" i="1"/>
  <c r="J13081" i="1"/>
  <c r="J13082" i="1"/>
  <c r="J13083" i="1"/>
  <c r="J13084" i="1"/>
  <c r="J13085" i="1"/>
  <c r="J13086" i="1"/>
  <c r="J13087" i="1"/>
  <c r="J13088" i="1"/>
  <c r="J13089" i="1"/>
  <c r="J13090" i="1"/>
  <c r="J13091" i="1"/>
  <c r="J13092" i="1"/>
  <c r="J13093" i="1"/>
  <c r="J13094" i="1"/>
  <c r="J13095" i="1"/>
  <c r="J13096" i="1"/>
  <c r="J13097" i="1"/>
  <c r="J13098" i="1"/>
  <c r="J13099" i="1"/>
  <c r="J13100" i="1"/>
  <c r="J13101" i="1"/>
  <c r="J13102" i="1"/>
  <c r="J13103" i="1"/>
  <c r="J13104" i="1"/>
  <c r="J13105" i="1"/>
  <c r="J13106" i="1"/>
  <c r="J13107" i="1"/>
  <c r="J13108" i="1"/>
  <c r="J13109" i="1"/>
  <c r="J13110" i="1"/>
  <c r="J13111" i="1"/>
  <c r="J13112" i="1"/>
  <c r="J13113" i="1"/>
  <c r="J13114" i="1"/>
  <c r="J13115" i="1"/>
  <c r="J13116" i="1"/>
  <c r="J13117" i="1"/>
  <c r="J13118" i="1"/>
  <c r="J13119" i="1"/>
  <c r="J13120" i="1"/>
  <c r="J13121" i="1"/>
  <c r="J13122" i="1"/>
  <c r="J13123" i="1"/>
  <c r="J13124" i="1"/>
  <c r="J13125" i="1"/>
  <c r="J13126" i="1"/>
  <c r="J13127" i="1"/>
  <c r="J13128" i="1"/>
  <c r="J13129" i="1"/>
  <c r="J13130" i="1"/>
  <c r="J13131" i="1"/>
  <c r="J13132" i="1"/>
  <c r="J13133" i="1"/>
  <c r="J13134" i="1"/>
  <c r="J13135" i="1"/>
  <c r="J13136" i="1"/>
  <c r="J13137" i="1"/>
  <c r="J13138" i="1"/>
  <c r="J13139" i="1"/>
  <c r="J13140" i="1"/>
  <c r="J13141" i="1"/>
  <c r="J13142" i="1"/>
  <c r="J13143" i="1"/>
  <c r="J13144" i="1"/>
  <c r="J13145" i="1"/>
  <c r="J13146" i="1"/>
  <c r="J13147" i="1"/>
  <c r="J13148" i="1"/>
  <c r="J13149" i="1"/>
  <c r="J13150" i="1"/>
  <c r="J13151" i="1"/>
  <c r="J13152" i="1"/>
  <c r="J13153" i="1"/>
  <c r="J13154" i="1"/>
  <c r="J13155" i="1"/>
  <c r="J13156" i="1"/>
  <c r="J13157" i="1"/>
  <c r="J13158" i="1"/>
  <c r="J13159" i="1"/>
  <c r="J13160" i="1"/>
  <c r="J13161" i="1"/>
  <c r="J13162" i="1"/>
  <c r="J13163" i="1"/>
  <c r="J13164" i="1"/>
  <c r="J13165" i="1"/>
  <c r="J13166" i="1"/>
  <c r="J13167" i="1"/>
  <c r="J13168" i="1"/>
  <c r="J13169" i="1"/>
  <c r="J13170" i="1"/>
  <c r="J13171" i="1"/>
  <c r="J13172" i="1"/>
  <c r="J13173" i="1"/>
  <c r="J13174" i="1"/>
  <c r="J13175" i="1"/>
  <c r="J13176" i="1"/>
  <c r="J13177" i="1"/>
  <c r="J13178" i="1"/>
  <c r="J13179" i="1"/>
  <c r="J13180" i="1"/>
  <c r="J13181" i="1"/>
  <c r="J13182" i="1"/>
  <c r="J13183" i="1"/>
  <c r="J13184" i="1"/>
  <c r="J13185" i="1"/>
  <c r="J13186" i="1"/>
  <c r="J13187" i="1"/>
  <c r="J13188" i="1"/>
  <c r="J13189" i="1"/>
  <c r="J13190" i="1"/>
  <c r="J13191" i="1"/>
  <c r="J13192" i="1"/>
  <c r="J13193" i="1"/>
  <c r="J13194" i="1"/>
  <c r="J13195" i="1"/>
  <c r="J13196" i="1"/>
  <c r="J13197" i="1"/>
  <c r="J13198" i="1"/>
  <c r="J13199" i="1"/>
  <c r="J13200" i="1"/>
  <c r="J13201" i="1"/>
  <c r="J13202" i="1"/>
  <c r="J13203" i="1"/>
  <c r="J13204" i="1"/>
  <c r="J13205" i="1"/>
  <c r="J13206" i="1"/>
  <c r="J13207" i="1"/>
  <c r="J13208" i="1"/>
  <c r="J13209" i="1"/>
  <c r="J13210" i="1"/>
  <c r="J13211" i="1"/>
  <c r="J13212" i="1"/>
  <c r="J13213" i="1"/>
  <c r="J13214" i="1"/>
  <c r="J13215" i="1"/>
  <c r="J13216" i="1"/>
  <c r="J13217" i="1"/>
  <c r="J13218" i="1"/>
  <c r="J13219" i="1"/>
  <c r="J13220" i="1"/>
  <c r="J13221" i="1"/>
  <c r="J13222" i="1"/>
  <c r="J13223" i="1"/>
  <c r="J13224" i="1"/>
  <c r="J13225" i="1"/>
  <c r="J13226" i="1"/>
  <c r="J13227" i="1"/>
  <c r="J13228" i="1"/>
  <c r="J13229" i="1"/>
  <c r="J13230" i="1"/>
  <c r="J13231" i="1"/>
  <c r="J13232" i="1"/>
  <c r="J13233" i="1"/>
  <c r="J13234" i="1"/>
  <c r="J13235" i="1"/>
  <c r="J13236" i="1"/>
  <c r="J13237" i="1"/>
  <c r="J13238" i="1"/>
  <c r="J13239" i="1"/>
  <c r="J13240" i="1"/>
  <c r="J13241" i="1"/>
  <c r="J13242" i="1"/>
  <c r="J13243" i="1"/>
  <c r="J13244" i="1"/>
  <c r="J13245" i="1"/>
  <c r="J13246" i="1"/>
  <c r="J13247" i="1"/>
  <c r="J13248" i="1"/>
  <c r="J13249" i="1"/>
  <c r="J13250" i="1"/>
  <c r="J13251" i="1"/>
  <c r="J13252" i="1"/>
  <c r="J13253" i="1"/>
  <c r="J13254" i="1"/>
  <c r="J13255" i="1"/>
  <c r="J13256" i="1"/>
  <c r="J13257" i="1"/>
  <c r="J13258" i="1"/>
  <c r="J13259" i="1"/>
  <c r="J13260" i="1"/>
  <c r="J13261" i="1"/>
  <c r="J13262" i="1"/>
  <c r="J13263" i="1"/>
  <c r="J13264" i="1"/>
  <c r="J13265" i="1"/>
  <c r="J13266" i="1"/>
  <c r="J13267" i="1"/>
  <c r="J13268" i="1"/>
  <c r="J13269" i="1"/>
  <c r="J13270" i="1"/>
  <c r="J13271" i="1"/>
  <c r="J13272" i="1"/>
  <c r="J13273" i="1"/>
  <c r="J13274" i="1"/>
  <c r="J13275" i="1"/>
  <c r="J13276" i="1"/>
  <c r="J13277" i="1"/>
  <c r="J13278" i="1"/>
  <c r="J13279" i="1"/>
  <c r="J13280" i="1"/>
  <c r="J13281" i="1"/>
  <c r="J13282" i="1"/>
  <c r="J13283" i="1"/>
  <c r="J13284" i="1"/>
  <c r="J13285" i="1"/>
  <c r="J13286" i="1"/>
  <c r="J13287" i="1"/>
  <c r="J13288" i="1"/>
  <c r="J13289" i="1"/>
  <c r="J13290" i="1"/>
  <c r="J13291" i="1"/>
  <c r="J13292" i="1"/>
  <c r="J13293" i="1"/>
  <c r="J13294" i="1"/>
  <c r="J13295" i="1"/>
  <c r="J13296" i="1"/>
  <c r="J13297" i="1"/>
  <c r="J13298" i="1"/>
  <c r="J13299" i="1"/>
  <c r="J13300" i="1"/>
  <c r="J13301" i="1"/>
  <c r="J13302" i="1"/>
  <c r="J13303" i="1"/>
  <c r="J13304" i="1"/>
  <c r="J13305" i="1"/>
  <c r="J13306" i="1"/>
  <c r="J13307" i="1"/>
  <c r="J13308" i="1"/>
  <c r="J13309" i="1"/>
  <c r="J13310" i="1"/>
  <c r="J13311" i="1"/>
  <c r="J13312" i="1"/>
  <c r="J13313" i="1"/>
  <c r="J13314" i="1"/>
  <c r="J13315" i="1"/>
  <c r="J13316" i="1"/>
  <c r="J13317" i="1"/>
  <c r="J13318" i="1"/>
  <c r="J13319" i="1"/>
  <c r="J13320" i="1"/>
  <c r="J13321" i="1"/>
  <c r="J13322" i="1"/>
  <c r="J13323" i="1"/>
  <c r="J13324" i="1"/>
  <c r="J13325" i="1"/>
  <c r="J13326" i="1"/>
  <c r="J13327" i="1"/>
  <c r="J13328" i="1"/>
  <c r="J13329" i="1"/>
  <c r="J13330" i="1"/>
  <c r="J13331" i="1"/>
  <c r="J13332" i="1"/>
  <c r="J13333" i="1"/>
  <c r="J13334" i="1"/>
  <c r="J13335" i="1"/>
  <c r="J13336" i="1"/>
  <c r="J13337" i="1"/>
  <c r="J13338" i="1"/>
  <c r="J13339" i="1"/>
  <c r="J13340" i="1"/>
  <c r="J13341" i="1"/>
  <c r="J13342" i="1"/>
  <c r="J13343" i="1"/>
  <c r="J13344" i="1"/>
  <c r="J13345" i="1"/>
  <c r="J13346" i="1"/>
  <c r="J13347" i="1"/>
  <c r="J13348" i="1"/>
  <c r="J13349" i="1"/>
  <c r="J13350" i="1"/>
  <c r="J13351" i="1"/>
  <c r="J13352" i="1"/>
  <c r="J13353" i="1"/>
  <c r="J13354" i="1"/>
  <c r="J13355" i="1"/>
  <c r="J13356" i="1"/>
  <c r="J13357" i="1"/>
  <c r="J13358" i="1"/>
  <c r="J13359" i="1"/>
  <c r="J13360" i="1"/>
  <c r="J13361" i="1"/>
  <c r="J13362" i="1"/>
  <c r="J13363" i="1"/>
  <c r="J13364" i="1"/>
  <c r="J13365" i="1"/>
  <c r="J13366" i="1"/>
  <c r="J13367" i="1"/>
  <c r="J13368" i="1"/>
  <c r="J13369" i="1"/>
  <c r="J13370" i="1"/>
  <c r="J13371" i="1"/>
  <c r="J13372" i="1"/>
  <c r="J13373" i="1"/>
  <c r="J13374" i="1"/>
  <c r="J13375" i="1"/>
  <c r="J13376" i="1"/>
  <c r="J13377" i="1"/>
  <c r="J13378" i="1"/>
  <c r="J13379" i="1"/>
  <c r="J13380" i="1"/>
  <c r="J13381" i="1"/>
  <c r="J13382" i="1"/>
  <c r="J13383" i="1"/>
  <c r="J13384" i="1"/>
  <c r="J13385" i="1"/>
  <c r="J13386" i="1"/>
  <c r="J13387" i="1"/>
  <c r="J13388" i="1"/>
  <c r="J13389" i="1"/>
  <c r="J13390" i="1"/>
  <c r="J13391" i="1"/>
  <c r="J13392" i="1"/>
  <c r="J13393" i="1"/>
  <c r="J13394" i="1"/>
  <c r="J13395" i="1"/>
  <c r="J13396" i="1"/>
  <c r="J13397" i="1"/>
  <c r="J13398" i="1"/>
  <c r="J13399" i="1"/>
  <c r="J13400" i="1"/>
  <c r="J13401" i="1"/>
  <c r="J13402" i="1"/>
  <c r="J13403" i="1"/>
  <c r="J13404" i="1"/>
  <c r="J13405" i="1"/>
  <c r="J13406" i="1"/>
  <c r="J13407" i="1"/>
  <c r="J13408" i="1"/>
  <c r="J13409" i="1"/>
  <c r="J13410" i="1"/>
  <c r="J13411" i="1"/>
  <c r="J13412" i="1"/>
  <c r="J13413" i="1"/>
  <c r="J13414" i="1"/>
  <c r="J13415" i="1"/>
  <c r="J13416" i="1"/>
  <c r="J13417" i="1"/>
  <c r="J13418" i="1"/>
  <c r="J13419" i="1"/>
  <c r="J13420" i="1"/>
  <c r="J13421" i="1"/>
  <c r="J13422" i="1"/>
  <c r="J13423" i="1"/>
  <c r="J13424" i="1"/>
  <c r="J13425" i="1"/>
  <c r="J13426" i="1"/>
  <c r="J13427" i="1"/>
  <c r="J13428" i="1"/>
  <c r="J13429" i="1"/>
  <c r="J13430" i="1"/>
  <c r="J13431" i="1"/>
  <c r="J13432" i="1"/>
  <c r="J13433" i="1"/>
  <c r="J13434" i="1"/>
  <c r="J13435" i="1"/>
  <c r="J13436" i="1"/>
  <c r="J13437" i="1"/>
  <c r="J13438" i="1"/>
  <c r="J13439" i="1"/>
  <c r="J13440" i="1"/>
  <c r="J13441" i="1"/>
  <c r="J13442" i="1"/>
  <c r="J13443" i="1"/>
  <c r="J13444" i="1"/>
  <c r="J13445" i="1"/>
  <c r="J13446" i="1"/>
  <c r="J13447" i="1"/>
  <c r="J13448" i="1"/>
  <c r="J13449" i="1"/>
  <c r="J13450" i="1"/>
  <c r="J13451" i="1"/>
  <c r="J13452" i="1"/>
  <c r="J13453" i="1"/>
  <c r="J13454" i="1"/>
  <c r="J13455" i="1"/>
  <c r="J13456" i="1"/>
  <c r="J13457" i="1"/>
  <c r="J13458" i="1"/>
  <c r="J13459" i="1"/>
  <c r="J13460" i="1"/>
  <c r="J13461" i="1"/>
  <c r="J13462" i="1"/>
  <c r="J13463" i="1"/>
  <c r="J13464" i="1"/>
  <c r="J13465" i="1"/>
  <c r="J13466" i="1"/>
  <c r="J13467" i="1"/>
  <c r="J13468" i="1"/>
  <c r="J13469" i="1"/>
  <c r="J13470" i="1"/>
  <c r="J13471" i="1"/>
  <c r="J13472" i="1"/>
  <c r="J13473" i="1"/>
  <c r="J13474" i="1"/>
  <c r="J13475" i="1"/>
  <c r="J13476" i="1"/>
  <c r="J13477" i="1"/>
  <c r="J13478" i="1"/>
  <c r="J13479" i="1"/>
  <c r="J13480" i="1"/>
  <c r="J13481" i="1"/>
  <c r="J13482" i="1"/>
  <c r="J13483" i="1"/>
  <c r="J13484" i="1"/>
  <c r="J13485" i="1"/>
  <c r="J13486" i="1"/>
  <c r="J13487" i="1"/>
  <c r="J13488" i="1"/>
  <c r="J13489" i="1"/>
  <c r="J13490" i="1"/>
  <c r="J13491" i="1"/>
  <c r="J13492" i="1"/>
  <c r="J13493" i="1"/>
  <c r="J13494" i="1"/>
  <c r="J13495" i="1"/>
  <c r="J13496" i="1"/>
  <c r="J13497" i="1"/>
  <c r="J13498" i="1"/>
  <c r="J13499" i="1"/>
  <c r="J13500" i="1"/>
  <c r="J13501" i="1"/>
  <c r="J13502" i="1"/>
  <c r="J13503" i="1"/>
  <c r="J13504" i="1"/>
  <c r="J13505" i="1"/>
  <c r="J13506" i="1"/>
  <c r="J13507" i="1"/>
  <c r="J13508" i="1"/>
  <c r="J13509" i="1"/>
  <c r="J13510" i="1"/>
  <c r="J13511" i="1"/>
  <c r="J13512" i="1"/>
  <c r="J13513" i="1"/>
  <c r="J13514" i="1"/>
  <c r="J13515" i="1"/>
  <c r="J13516" i="1"/>
  <c r="J13517" i="1"/>
  <c r="J13518" i="1"/>
  <c r="J13519" i="1"/>
  <c r="J13520" i="1"/>
  <c r="J13521" i="1"/>
  <c r="J13522" i="1"/>
  <c r="J13523" i="1"/>
  <c r="J13524" i="1"/>
  <c r="J13525" i="1"/>
  <c r="J13526" i="1"/>
  <c r="J13527" i="1"/>
  <c r="J13528" i="1"/>
  <c r="J13529" i="1"/>
  <c r="J13530" i="1"/>
  <c r="J13531" i="1"/>
  <c r="J13532" i="1"/>
  <c r="J13533" i="1"/>
  <c r="J13534" i="1"/>
  <c r="J13535" i="1"/>
  <c r="J13536" i="1"/>
  <c r="J13537" i="1"/>
  <c r="J13538" i="1"/>
  <c r="J13539" i="1"/>
  <c r="J13540" i="1"/>
  <c r="J13541" i="1"/>
  <c r="J13542" i="1"/>
  <c r="J13543" i="1"/>
  <c r="J13544" i="1"/>
  <c r="J13545" i="1"/>
  <c r="J13546" i="1"/>
  <c r="J13547" i="1"/>
  <c r="J13548" i="1"/>
  <c r="J13549" i="1"/>
  <c r="J13550" i="1"/>
  <c r="J13551" i="1"/>
  <c r="J13552" i="1"/>
  <c r="J13553" i="1"/>
  <c r="J13554" i="1"/>
  <c r="J13555" i="1"/>
  <c r="J13556" i="1"/>
  <c r="J13557" i="1"/>
  <c r="J13558" i="1"/>
  <c r="J13559" i="1"/>
  <c r="J13560" i="1"/>
  <c r="J13561" i="1"/>
  <c r="J13562" i="1"/>
  <c r="J13563" i="1"/>
  <c r="J13564" i="1"/>
  <c r="J13565" i="1"/>
  <c r="J13566" i="1"/>
  <c r="J13567" i="1"/>
  <c r="J13568" i="1"/>
  <c r="J13569" i="1"/>
  <c r="J13570" i="1"/>
  <c r="J13571" i="1"/>
  <c r="J13572" i="1"/>
  <c r="J13573" i="1"/>
  <c r="J13574" i="1"/>
  <c r="J13575" i="1"/>
  <c r="J13576" i="1"/>
  <c r="J13577" i="1"/>
  <c r="J13578" i="1"/>
  <c r="J13579" i="1"/>
  <c r="J13580" i="1"/>
  <c r="J13581" i="1"/>
  <c r="J13582" i="1"/>
  <c r="J13583" i="1"/>
  <c r="J13584" i="1"/>
  <c r="J13585" i="1"/>
  <c r="J13586" i="1"/>
  <c r="J13587" i="1"/>
  <c r="J13588" i="1"/>
  <c r="J13589" i="1"/>
  <c r="J13590" i="1"/>
  <c r="J13591" i="1"/>
  <c r="J13592" i="1"/>
  <c r="J13593" i="1"/>
  <c r="J13594" i="1"/>
  <c r="J13595" i="1"/>
  <c r="J13596" i="1"/>
  <c r="J13597" i="1"/>
  <c r="J13598" i="1"/>
  <c r="J13599" i="1"/>
  <c r="J13600" i="1"/>
  <c r="J13601" i="1"/>
  <c r="J13602" i="1"/>
  <c r="J13603" i="1"/>
  <c r="J13604" i="1"/>
  <c r="J13605" i="1"/>
  <c r="J13606" i="1"/>
  <c r="J13607" i="1"/>
  <c r="J13608" i="1"/>
  <c r="J13609" i="1"/>
  <c r="J13610" i="1"/>
  <c r="J13611" i="1"/>
  <c r="J13612" i="1"/>
  <c r="J13613" i="1"/>
  <c r="J13614" i="1"/>
  <c r="J13615" i="1"/>
  <c r="J13616" i="1"/>
  <c r="J13617" i="1"/>
  <c r="J13618" i="1"/>
  <c r="J13619" i="1"/>
  <c r="J13620" i="1"/>
  <c r="J13621" i="1"/>
  <c r="J13622" i="1"/>
  <c r="J13623" i="1"/>
  <c r="J13624" i="1"/>
  <c r="J13625" i="1"/>
  <c r="J13626" i="1"/>
  <c r="J13627" i="1"/>
  <c r="J13628" i="1"/>
  <c r="J13629" i="1"/>
  <c r="J13630" i="1"/>
  <c r="J13631" i="1"/>
  <c r="J13632" i="1"/>
  <c r="J13633" i="1"/>
  <c r="J13634" i="1"/>
  <c r="J13635" i="1"/>
  <c r="J13636" i="1"/>
  <c r="J13637" i="1"/>
  <c r="J13638" i="1"/>
  <c r="J13639" i="1"/>
  <c r="J13640" i="1"/>
  <c r="J13641" i="1"/>
  <c r="J13642" i="1"/>
  <c r="J13643" i="1"/>
  <c r="J13644" i="1"/>
  <c r="J13645" i="1"/>
  <c r="J13646" i="1"/>
  <c r="J13647" i="1"/>
  <c r="J13648" i="1"/>
  <c r="J13649" i="1"/>
  <c r="J13650" i="1"/>
  <c r="J13651" i="1"/>
  <c r="J13652" i="1"/>
  <c r="J13653" i="1"/>
  <c r="J13654" i="1"/>
  <c r="J13655" i="1"/>
  <c r="J13656" i="1"/>
  <c r="J13657" i="1"/>
  <c r="J13658" i="1"/>
  <c r="J13659" i="1"/>
  <c r="J13660" i="1"/>
  <c r="J13661" i="1"/>
  <c r="J13662" i="1"/>
  <c r="J13663" i="1"/>
  <c r="J13664" i="1"/>
  <c r="J13665" i="1"/>
  <c r="J13666" i="1"/>
  <c r="J13667" i="1"/>
  <c r="J13668" i="1"/>
  <c r="J13669" i="1"/>
  <c r="J13670" i="1"/>
  <c r="J13671" i="1"/>
  <c r="J13672" i="1"/>
  <c r="J13673" i="1"/>
  <c r="J13674" i="1"/>
  <c r="J13675" i="1"/>
  <c r="J13676" i="1"/>
  <c r="J13677" i="1"/>
  <c r="J13678" i="1"/>
  <c r="J13679" i="1"/>
  <c r="J13680" i="1"/>
  <c r="J13681" i="1"/>
  <c r="J13682" i="1"/>
  <c r="J13683" i="1"/>
  <c r="J13684" i="1"/>
  <c r="J13685" i="1"/>
  <c r="J13686" i="1"/>
  <c r="J13687" i="1"/>
  <c r="J13688" i="1"/>
  <c r="J13689" i="1"/>
  <c r="J13690" i="1"/>
  <c r="J13691" i="1"/>
  <c r="J13692" i="1"/>
  <c r="J13693" i="1"/>
  <c r="J13694" i="1"/>
  <c r="J13695" i="1"/>
  <c r="J13696" i="1"/>
  <c r="J13697" i="1"/>
  <c r="J13698" i="1"/>
  <c r="J13699" i="1"/>
  <c r="J13700" i="1"/>
  <c r="J13701" i="1"/>
  <c r="J13702" i="1"/>
  <c r="J13703" i="1"/>
  <c r="J13704" i="1"/>
  <c r="J13705" i="1"/>
  <c r="J13706" i="1"/>
  <c r="J13707" i="1"/>
  <c r="J13708" i="1"/>
  <c r="J13709" i="1"/>
  <c r="J13710" i="1"/>
  <c r="J13711" i="1"/>
  <c r="J13712" i="1"/>
  <c r="J13713" i="1"/>
  <c r="J13714" i="1"/>
  <c r="J13715" i="1"/>
  <c r="J13716" i="1"/>
  <c r="J13717" i="1"/>
  <c r="J13718" i="1"/>
  <c r="J13719" i="1"/>
  <c r="J13720" i="1"/>
  <c r="J13721" i="1"/>
  <c r="J13722" i="1"/>
  <c r="J13723" i="1"/>
  <c r="J13724" i="1"/>
  <c r="J13725" i="1"/>
  <c r="J13726" i="1"/>
  <c r="J13727" i="1"/>
  <c r="J13728" i="1"/>
  <c r="J13729" i="1"/>
  <c r="J13730" i="1"/>
  <c r="J13731" i="1"/>
  <c r="J13732" i="1"/>
  <c r="J13733" i="1"/>
  <c r="J13734" i="1"/>
  <c r="J13735" i="1"/>
  <c r="J13736" i="1"/>
  <c r="J13737" i="1"/>
  <c r="J13738" i="1"/>
  <c r="J13739" i="1"/>
  <c r="J13740" i="1"/>
  <c r="J13741" i="1"/>
  <c r="J13742" i="1"/>
  <c r="J13743" i="1"/>
  <c r="J13744" i="1"/>
  <c r="J13745" i="1"/>
  <c r="J13746" i="1"/>
  <c r="J13747" i="1"/>
  <c r="J13748" i="1"/>
  <c r="J13749" i="1"/>
  <c r="J13750" i="1"/>
  <c r="J13751" i="1"/>
  <c r="J13752" i="1"/>
  <c r="J13753" i="1"/>
  <c r="J13754" i="1"/>
  <c r="J13755" i="1"/>
  <c r="J13756" i="1"/>
  <c r="J13757" i="1"/>
  <c r="J13758" i="1"/>
  <c r="J13759" i="1"/>
  <c r="J13760" i="1"/>
  <c r="J13761" i="1"/>
  <c r="J13762" i="1"/>
  <c r="J13763" i="1"/>
  <c r="J13764" i="1"/>
  <c r="J13765" i="1"/>
  <c r="J13766" i="1"/>
  <c r="J13767" i="1"/>
  <c r="J13768" i="1"/>
  <c r="J13769" i="1"/>
  <c r="J13770" i="1"/>
  <c r="J13771" i="1"/>
  <c r="J13772" i="1"/>
  <c r="J13773" i="1"/>
  <c r="J13774" i="1"/>
  <c r="J13775" i="1"/>
  <c r="J13776" i="1"/>
  <c r="J13777" i="1"/>
  <c r="J13778" i="1"/>
  <c r="J13779" i="1"/>
  <c r="J13780" i="1"/>
  <c r="J13781" i="1"/>
  <c r="J13782" i="1"/>
  <c r="J13783" i="1"/>
  <c r="J13784" i="1"/>
  <c r="J13785" i="1"/>
  <c r="J13786" i="1"/>
  <c r="J13787" i="1"/>
  <c r="J13788" i="1"/>
  <c r="J13789" i="1"/>
  <c r="J13790" i="1"/>
  <c r="J13791" i="1"/>
  <c r="J13792" i="1"/>
  <c r="J13793" i="1"/>
  <c r="J13794" i="1"/>
  <c r="J13795" i="1"/>
  <c r="J13796" i="1"/>
  <c r="J13797" i="1"/>
  <c r="J13798" i="1"/>
  <c r="J13799" i="1"/>
  <c r="J13800" i="1"/>
  <c r="J13801" i="1"/>
  <c r="J13802" i="1"/>
  <c r="J13803" i="1"/>
  <c r="J13804" i="1"/>
  <c r="J13805" i="1"/>
  <c r="J13806" i="1"/>
  <c r="J13807" i="1"/>
  <c r="J13808" i="1"/>
  <c r="J13809" i="1"/>
  <c r="J13810" i="1"/>
  <c r="J13811" i="1"/>
  <c r="J13812" i="1"/>
  <c r="J13813" i="1"/>
  <c r="J13814" i="1"/>
  <c r="J13815" i="1"/>
  <c r="J13816" i="1"/>
  <c r="J13817" i="1"/>
  <c r="J13818" i="1"/>
  <c r="J13819" i="1"/>
  <c r="J13820" i="1"/>
  <c r="J13821" i="1"/>
  <c r="J13822" i="1"/>
  <c r="J13823" i="1"/>
  <c r="J13824" i="1"/>
  <c r="J13825" i="1"/>
  <c r="J13826" i="1"/>
  <c r="J13827" i="1"/>
  <c r="J13828" i="1"/>
  <c r="J13829" i="1"/>
  <c r="J13830" i="1"/>
  <c r="J13831" i="1"/>
  <c r="J13832" i="1"/>
  <c r="J13833" i="1"/>
  <c r="J13834" i="1"/>
  <c r="J13835" i="1"/>
  <c r="J13836" i="1"/>
  <c r="J13837" i="1"/>
  <c r="J13838" i="1"/>
  <c r="J13839" i="1"/>
  <c r="J13840" i="1"/>
  <c r="J13841" i="1"/>
  <c r="J13842" i="1"/>
  <c r="J13843" i="1"/>
  <c r="J13844" i="1"/>
  <c r="J13845" i="1"/>
  <c r="J13846" i="1"/>
  <c r="J13847" i="1"/>
  <c r="J13848" i="1"/>
  <c r="J13849" i="1"/>
  <c r="J13850" i="1"/>
  <c r="J13851" i="1"/>
  <c r="J13852" i="1"/>
  <c r="J13853" i="1"/>
  <c r="J13854" i="1"/>
  <c r="J13855" i="1"/>
  <c r="J13856" i="1"/>
  <c r="J13857" i="1"/>
  <c r="J13858" i="1"/>
  <c r="J13859" i="1"/>
  <c r="J13860" i="1"/>
  <c r="J13861" i="1"/>
  <c r="J13862" i="1"/>
  <c r="J13863" i="1"/>
  <c r="J13864" i="1"/>
  <c r="J13865" i="1"/>
  <c r="J13866" i="1"/>
  <c r="J13867" i="1"/>
  <c r="J13868" i="1"/>
  <c r="J13869" i="1"/>
  <c r="J13870" i="1"/>
  <c r="J13871" i="1"/>
  <c r="J13872" i="1"/>
  <c r="J13873" i="1"/>
  <c r="J13874" i="1"/>
  <c r="J13875" i="1"/>
  <c r="J13876" i="1"/>
  <c r="J13877" i="1"/>
  <c r="J13878" i="1"/>
  <c r="J13879" i="1"/>
  <c r="J13880" i="1"/>
  <c r="J13881" i="1"/>
  <c r="J13882" i="1"/>
  <c r="J13883" i="1"/>
  <c r="J13884" i="1"/>
  <c r="J13885" i="1"/>
  <c r="J13886" i="1"/>
  <c r="J13887" i="1"/>
  <c r="J13888" i="1"/>
  <c r="J13889" i="1"/>
  <c r="J13890" i="1"/>
  <c r="J13891" i="1"/>
  <c r="J13892" i="1"/>
  <c r="J13893" i="1"/>
  <c r="J13894" i="1"/>
  <c r="J13895" i="1"/>
  <c r="J13896" i="1"/>
  <c r="J13897" i="1"/>
  <c r="J13898" i="1"/>
  <c r="J13899" i="1"/>
  <c r="J13900" i="1"/>
  <c r="J13901" i="1"/>
  <c r="J13902" i="1"/>
  <c r="J13903" i="1"/>
  <c r="J13904" i="1"/>
  <c r="J13905" i="1"/>
  <c r="J13906" i="1"/>
  <c r="J13907" i="1"/>
  <c r="J13908" i="1"/>
  <c r="J13909" i="1"/>
  <c r="J13910" i="1"/>
  <c r="J13911" i="1"/>
  <c r="J13912" i="1"/>
  <c r="J13913" i="1"/>
  <c r="J13914" i="1"/>
  <c r="J13915" i="1"/>
  <c r="J13916" i="1"/>
  <c r="J13917" i="1"/>
  <c r="J13918" i="1"/>
  <c r="J13919" i="1"/>
  <c r="J13920" i="1"/>
  <c r="J13921" i="1"/>
  <c r="J13922" i="1"/>
  <c r="J13923" i="1"/>
  <c r="J13924" i="1"/>
  <c r="J13925" i="1"/>
  <c r="J13926" i="1"/>
  <c r="J13927" i="1"/>
  <c r="J13928" i="1"/>
  <c r="J13929" i="1"/>
  <c r="J13930" i="1"/>
  <c r="J13931" i="1"/>
  <c r="J13932" i="1"/>
  <c r="J13933" i="1"/>
  <c r="J13934" i="1"/>
  <c r="J13935" i="1"/>
  <c r="J13936" i="1"/>
  <c r="J13937" i="1"/>
  <c r="J13938" i="1"/>
  <c r="J13939" i="1"/>
  <c r="J13940" i="1"/>
  <c r="J13941" i="1"/>
  <c r="J13942" i="1"/>
  <c r="J13943" i="1"/>
  <c r="J13944" i="1"/>
  <c r="J13945" i="1"/>
  <c r="J13946" i="1"/>
  <c r="J13947" i="1"/>
  <c r="J13948" i="1"/>
  <c r="J13949" i="1"/>
  <c r="J13950" i="1"/>
  <c r="J13951" i="1"/>
  <c r="J13952" i="1"/>
  <c r="J13953" i="1"/>
  <c r="J13954" i="1"/>
  <c r="J13955" i="1"/>
  <c r="J13956" i="1"/>
  <c r="J13957" i="1"/>
  <c r="J13958" i="1"/>
  <c r="J13959" i="1"/>
  <c r="J13960" i="1"/>
  <c r="J13961" i="1"/>
  <c r="J13962" i="1"/>
  <c r="J13963" i="1"/>
  <c r="J13964" i="1"/>
  <c r="J13965" i="1"/>
  <c r="J13966" i="1"/>
  <c r="J13967" i="1"/>
  <c r="J13968" i="1"/>
  <c r="J13969" i="1"/>
  <c r="J13970" i="1"/>
  <c r="J13971" i="1"/>
  <c r="J13972" i="1"/>
  <c r="J13973" i="1"/>
  <c r="J13974" i="1"/>
  <c r="J13975" i="1"/>
  <c r="J13976" i="1"/>
  <c r="J13977" i="1"/>
  <c r="J13978" i="1"/>
  <c r="J13979" i="1"/>
  <c r="J13980" i="1"/>
  <c r="J13981" i="1"/>
  <c r="J13982" i="1"/>
  <c r="J13983" i="1"/>
  <c r="J13984" i="1"/>
  <c r="J13985" i="1"/>
  <c r="J13986" i="1"/>
  <c r="J13987" i="1"/>
  <c r="J13988" i="1"/>
  <c r="J13989" i="1"/>
  <c r="J13990" i="1"/>
  <c r="J13991" i="1"/>
  <c r="J13992" i="1"/>
  <c r="J13993" i="1"/>
  <c r="J13994" i="1"/>
  <c r="J13995" i="1"/>
  <c r="J13996" i="1"/>
  <c r="J13997" i="1"/>
  <c r="J13998" i="1"/>
  <c r="J13999" i="1"/>
  <c r="J14000" i="1"/>
  <c r="J14001" i="1"/>
  <c r="J14002" i="1"/>
  <c r="J14003" i="1"/>
  <c r="J14004" i="1"/>
  <c r="J14005" i="1"/>
  <c r="J14006" i="1"/>
  <c r="J14007" i="1"/>
  <c r="J14008" i="1"/>
  <c r="J14009" i="1"/>
  <c r="J14010" i="1"/>
  <c r="J14011" i="1"/>
  <c r="J14012" i="1"/>
  <c r="J14013" i="1"/>
  <c r="J14014" i="1"/>
  <c r="J14015" i="1"/>
  <c r="J14016" i="1"/>
  <c r="J14017" i="1"/>
  <c r="J14018" i="1"/>
  <c r="J14019" i="1"/>
  <c r="J14020" i="1"/>
  <c r="J14021" i="1"/>
  <c r="J14022" i="1"/>
  <c r="J14023" i="1"/>
  <c r="J14024" i="1"/>
  <c r="J14025" i="1"/>
  <c r="J14026" i="1"/>
  <c r="J14027" i="1"/>
  <c r="J14028" i="1"/>
  <c r="J14029" i="1"/>
  <c r="J14030" i="1"/>
  <c r="J14031" i="1"/>
  <c r="J14032" i="1"/>
  <c r="J14033" i="1"/>
  <c r="J14034" i="1"/>
  <c r="J14035" i="1"/>
  <c r="J14036" i="1"/>
  <c r="J14037" i="1"/>
  <c r="J14038" i="1"/>
  <c r="J14039" i="1"/>
  <c r="J14040" i="1"/>
  <c r="J14041" i="1"/>
  <c r="J14042" i="1"/>
  <c r="J14043" i="1"/>
  <c r="J14044" i="1"/>
  <c r="J14045" i="1"/>
  <c r="J14046" i="1"/>
  <c r="J14047" i="1"/>
  <c r="J14048" i="1"/>
  <c r="J14049" i="1"/>
  <c r="J14050" i="1"/>
  <c r="J14051" i="1"/>
  <c r="J14052" i="1"/>
  <c r="J14053" i="1"/>
  <c r="J14054" i="1"/>
  <c r="J14055" i="1"/>
  <c r="J14056" i="1"/>
  <c r="J14057" i="1"/>
  <c r="J14058" i="1"/>
  <c r="J14059" i="1"/>
  <c r="J14060" i="1"/>
  <c r="J14061" i="1"/>
  <c r="J14062" i="1"/>
  <c r="J14063" i="1"/>
  <c r="J14064" i="1"/>
  <c r="J14065" i="1"/>
  <c r="J14066" i="1"/>
  <c r="J14067" i="1"/>
  <c r="J14068" i="1"/>
  <c r="J14069" i="1"/>
  <c r="J14070" i="1"/>
  <c r="J14071" i="1"/>
  <c r="J14072" i="1"/>
  <c r="J14073" i="1"/>
  <c r="J14074" i="1"/>
  <c r="J14075" i="1"/>
  <c r="J14076" i="1"/>
  <c r="J14077" i="1"/>
  <c r="J14078" i="1"/>
  <c r="J14079" i="1"/>
  <c r="J14080" i="1"/>
  <c r="J14081" i="1"/>
  <c r="J14082" i="1"/>
  <c r="J14083" i="1"/>
  <c r="J14084" i="1"/>
  <c r="J14085" i="1"/>
  <c r="J14086" i="1"/>
  <c r="J14087" i="1"/>
  <c r="J14088" i="1"/>
  <c r="J14089" i="1"/>
  <c r="J14090" i="1"/>
  <c r="J14091" i="1"/>
  <c r="J14092" i="1"/>
  <c r="J14093" i="1"/>
  <c r="J14094" i="1"/>
  <c r="J14095" i="1"/>
  <c r="J14096" i="1"/>
  <c r="J14097" i="1"/>
  <c r="J14098" i="1"/>
  <c r="J14099" i="1"/>
  <c r="J14100" i="1"/>
  <c r="J14101" i="1"/>
  <c r="J14102" i="1"/>
  <c r="J14103" i="1"/>
  <c r="J14104" i="1"/>
  <c r="J14105" i="1"/>
  <c r="J14106" i="1"/>
  <c r="J14107" i="1"/>
  <c r="J14108" i="1"/>
  <c r="J14109" i="1"/>
  <c r="J14110" i="1"/>
  <c r="J14111" i="1"/>
  <c r="J14112" i="1"/>
  <c r="J14113" i="1"/>
  <c r="J14114" i="1"/>
  <c r="J14115" i="1"/>
  <c r="J14116" i="1"/>
  <c r="J14117" i="1"/>
  <c r="J14118" i="1"/>
  <c r="J14119" i="1"/>
  <c r="J14120" i="1"/>
  <c r="J14121" i="1"/>
  <c r="J14122" i="1"/>
  <c r="J14123" i="1"/>
  <c r="J14124" i="1"/>
  <c r="J14125" i="1"/>
  <c r="J14126" i="1"/>
  <c r="J14127" i="1"/>
  <c r="J14128" i="1"/>
  <c r="J14129" i="1"/>
  <c r="J14130" i="1"/>
  <c r="J14131" i="1"/>
  <c r="J14132" i="1"/>
  <c r="J14133" i="1"/>
  <c r="J14134" i="1"/>
  <c r="J14135" i="1"/>
  <c r="J14136" i="1"/>
  <c r="J14137" i="1"/>
  <c r="J14138" i="1"/>
  <c r="J14139" i="1"/>
  <c r="J14140" i="1"/>
  <c r="J14141" i="1"/>
  <c r="J14142" i="1"/>
  <c r="J14143" i="1"/>
  <c r="J14144" i="1"/>
  <c r="J14145" i="1"/>
  <c r="J14146" i="1"/>
  <c r="J14147" i="1"/>
  <c r="J14148" i="1"/>
  <c r="J14149" i="1"/>
  <c r="J14150" i="1"/>
  <c r="J14151" i="1"/>
  <c r="J14152" i="1"/>
  <c r="J14153" i="1"/>
  <c r="J14154" i="1"/>
  <c r="J14155" i="1"/>
  <c r="J14156" i="1"/>
  <c r="J14157" i="1"/>
  <c r="J14158" i="1"/>
  <c r="J14159" i="1"/>
  <c r="J14160" i="1"/>
  <c r="J14161" i="1"/>
  <c r="J14162" i="1"/>
  <c r="J14163" i="1"/>
  <c r="J14164" i="1"/>
  <c r="J14165" i="1"/>
  <c r="J14166" i="1"/>
  <c r="J14167" i="1"/>
  <c r="J14168" i="1"/>
  <c r="J14169" i="1"/>
  <c r="J14170" i="1"/>
  <c r="J14171" i="1"/>
  <c r="J14172" i="1"/>
  <c r="J14173" i="1"/>
  <c r="J14174" i="1"/>
  <c r="J14175" i="1"/>
  <c r="J14176" i="1"/>
  <c r="J14177" i="1"/>
  <c r="J14178" i="1"/>
  <c r="J14179" i="1"/>
  <c r="J14180" i="1"/>
  <c r="J14181" i="1"/>
  <c r="J14182" i="1"/>
  <c r="J14183" i="1"/>
  <c r="J14184" i="1"/>
  <c r="J14185" i="1"/>
  <c r="J14186" i="1"/>
  <c r="J14187" i="1"/>
  <c r="J14188" i="1"/>
  <c r="J14189" i="1"/>
  <c r="J14190" i="1"/>
  <c r="J14191" i="1"/>
  <c r="J14192" i="1"/>
  <c r="J14193" i="1"/>
  <c r="J14194" i="1"/>
  <c r="J14195" i="1"/>
  <c r="J14196" i="1"/>
  <c r="J14197" i="1"/>
  <c r="J14198" i="1"/>
  <c r="J14199" i="1"/>
  <c r="J14200" i="1"/>
  <c r="J14201" i="1"/>
  <c r="J14202" i="1"/>
  <c r="J14203" i="1"/>
  <c r="J14204" i="1"/>
  <c r="J14205" i="1"/>
  <c r="J14206" i="1"/>
  <c r="J14207" i="1"/>
  <c r="J14208" i="1"/>
  <c r="J14209" i="1"/>
  <c r="J14210" i="1"/>
  <c r="J14211" i="1"/>
  <c r="J14212" i="1"/>
  <c r="J14213" i="1"/>
  <c r="J14214" i="1"/>
  <c r="J14215" i="1"/>
  <c r="J14216" i="1"/>
  <c r="J14217" i="1"/>
  <c r="J14218" i="1"/>
  <c r="J14219" i="1"/>
  <c r="J14220" i="1"/>
  <c r="J14221" i="1"/>
  <c r="J14222" i="1"/>
  <c r="J14223" i="1"/>
  <c r="J14224" i="1"/>
  <c r="J14225" i="1"/>
  <c r="J14226" i="1"/>
  <c r="J14227" i="1"/>
  <c r="J14228" i="1"/>
  <c r="J14229" i="1"/>
  <c r="J14230" i="1"/>
  <c r="J14231" i="1"/>
  <c r="J14232" i="1"/>
  <c r="J14233" i="1"/>
  <c r="J14234" i="1"/>
  <c r="J14235" i="1"/>
  <c r="J14236" i="1"/>
  <c r="J14237" i="1"/>
  <c r="J14238" i="1"/>
  <c r="J14239" i="1"/>
  <c r="J14240" i="1"/>
  <c r="J14241" i="1"/>
  <c r="J14242" i="1"/>
  <c r="J14243" i="1"/>
  <c r="J14244" i="1"/>
  <c r="J14245" i="1"/>
  <c r="J14246" i="1"/>
  <c r="J14247" i="1"/>
  <c r="J14248" i="1"/>
  <c r="J14249" i="1"/>
  <c r="J14250" i="1"/>
  <c r="J14251" i="1"/>
  <c r="J14252" i="1"/>
  <c r="J14253" i="1"/>
  <c r="J14254" i="1"/>
  <c r="J14255" i="1"/>
  <c r="J14256" i="1"/>
  <c r="J14257" i="1"/>
  <c r="J14258" i="1"/>
  <c r="J14259" i="1"/>
  <c r="J14260" i="1"/>
  <c r="J14261" i="1"/>
  <c r="J14262" i="1"/>
  <c r="J14263" i="1"/>
  <c r="J14264" i="1"/>
  <c r="J14265" i="1"/>
  <c r="J14266" i="1"/>
  <c r="J14267" i="1"/>
  <c r="J14268" i="1"/>
  <c r="J14269" i="1"/>
  <c r="J14270" i="1"/>
  <c r="J14271" i="1"/>
  <c r="J14272" i="1"/>
  <c r="J14273" i="1"/>
  <c r="J14274" i="1"/>
  <c r="J14275" i="1"/>
  <c r="J14276" i="1"/>
  <c r="J14277" i="1"/>
  <c r="J14278" i="1"/>
  <c r="J14279" i="1"/>
  <c r="J14280" i="1"/>
  <c r="J14281" i="1"/>
  <c r="J14282" i="1"/>
  <c r="J14283" i="1"/>
  <c r="J14284" i="1"/>
  <c r="J14285" i="1"/>
  <c r="J14286" i="1"/>
  <c r="J14287" i="1"/>
  <c r="J14288" i="1"/>
  <c r="J14289" i="1"/>
  <c r="J14290" i="1"/>
  <c r="J14291" i="1"/>
  <c r="J14292" i="1"/>
  <c r="J14293" i="1"/>
  <c r="J14294" i="1"/>
  <c r="J14295" i="1"/>
  <c r="J14296" i="1"/>
  <c r="J14297" i="1"/>
  <c r="J14298" i="1"/>
  <c r="J14299" i="1"/>
  <c r="J14300" i="1"/>
  <c r="J14301" i="1"/>
  <c r="J14302" i="1"/>
  <c r="J14303" i="1"/>
  <c r="J14304" i="1"/>
  <c r="J14305" i="1"/>
  <c r="J14306" i="1"/>
  <c r="J14307" i="1"/>
  <c r="J14308" i="1"/>
  <c r="J14309" i="1"/>
  <c r="J14310" i="1"/>
  <c r="J14311" i="1"/>
  <c r="J14312" i="1"/>
  <c r="J14313" i="1"/>
  <c r="J14314" i="1"/>
  <c r="J14315" i="1"/>
  <c r="J14316" i="1"/>
  <c r="J14317" i="1"/>
  <c r="J14318" i="1"/>
  <c r="J14319" i="1"/>
  <c r="J14320" i="1"/>
  <c r="J14321" i="1"/>
  <c r="J14322" i="1"/>
  <c r="J14323" i="1"/>
  <c r="J14324" i="1"/>
  <c r="J14325" i="1"/>
  <c r="J14326" i="1"/>
  <c r="J14327" i="1"/>
  <c r="J14328" i="1"/>
  <c r="J14329" i="1"/>
  <c r="J14330" i="1"/>
  <c r="J14331" i="1"/>
  <c r="J14332" i="1"/>
  <c r="J14333" i="1"/>
  <c r="J14334" i="1"/>
  <c r="J14335" i="1"/>
  <c r="J14336" i="1"/>
  <c r="J14337" i="1"/>
  <c r="J14338" i="1"/>
  <c r="J14339" i="1"/>
  <c r="J14340" i="1"/>
  <c r="J14341" i="1"/>
  <c r="J14342" i="1"/>
  <c r="J14343" i="1"/>
  <c r="J14344" i="1"/>
  <c r="J14345" i="1"/>
  <c r="J14346" i="1"/>
  <c r="J14347" i="1"/>
  <c r="J14348" i="1"/>
  <c r="J14349" i="1"/>
  <c r="J14350" i="1"/>
  <c r="J14351" i="1"/>
  <c r="J14352" i="1"/>
  <c r="J14353" i="1"/>
  <c r="J14354" i="1"/>
  <c r="J14355" i="1"/>
  <c r="J14356" i="1"/>
  <c r="J14357" i="1"/>
  <c r="J14358" i="1"/>
  <c r="J14359" i="1"/>
  <c r="J14360" i="1"/>
  <c r="J14361" i="1"/>
  <c r="J14362" i="1"/>
  <c r="J14363" i="1"/>
  <c r="J14364" i="1"/>
  <c r="J14365" i="1"/>
  <c r="J14366" i="1"/>
  <c r="J14367" i="1"/>
  <c r="J14368" i="1"/>
  <c r="J14369" i="1"/>
  <c r="J14370" i="1"/>
  <c r="J14371" i="1"/>
  <c r="J14372" i="1"/>
  <c r="J14373" i="1"/>
  <c r="J14374" i="1"/>
  <c r="J14375" i="1"/>
  <c r="J14376" i="1"/>
  <c r="J14377" i="1"/>
  <c r="J14378" i="1"/>
  <c r="J14379" i="1"/>
  <c r="J14380" i="1"/>
  <c r="J14381" i="1"/>
  <c r="J14382" i="1"/>
  <c r="J14383" i="1"/>
  <c r="J14384" i="1"/>
  <c r="J14385" i="1"/>
  <c r="J14386" i="1"/>
  <c r="J14387" i="1"/>
  <c r="J14388" i="1"/>
  <c r="J14389" i="1"/>
  <c r="J14390" i="1"/>
  <c r="J14391" i="1"/>
  <c r="J14392" i="1"/>
  <c r="J14393" i="1"/>
  <c r="J14394" i="1"/>
  <c r="J14395" i="1"/>
  <c r="J14396" i="1"/>
  <c r="J14397" i="1"/>
  <c r="J14398" i="1"/>
  <c r="J14399" i="1"/>
  <c r="J14400" i="1"/>
  <c r="J14401" i="1"/>
  <c r="J14402" i="1"/>
  <c r="J14403" i="1"/>
  <c r="J14404" i="1"/>
  <c r="J14405" i="1"/>
  <c r="J14406" i="1"/>
  <c r="J14407" i="1"/>
  <c r="J14408" i="1"/>
  <c r="J14409" i="1"/>
  <c r="J14410" i="1"/>
  <c r="J14411" i="1"/>
  <c r="J14412" i="1"/>
  <c r="J14413" i="1"/>
  <c r="J14414" i="1"/>
  <c r="J14415" i="1"/>
  <c r="J14416" i="1"/>
  <c r="J14417" i="1"/>
  <c r="J14418" i="1"/>
  <c r="J14419" i="1"/>
  <c r="J14420" i="1"/>
  <c r="J14421" i="1"/>
  <c r="J14422" i="1"/>
  <c r="J14423" i="1"/>
  <c r="J14424" i="1"/>
  <c r="J14425" i="1"/>
  <c r="J14426" i="1"/>
  <c r="J14427" i="1"/>
  <c r="J14428" i="1"/>
  <c r="J14429" i="1"/>
  <c r="J14430" i="1"/>
  <c r="J14431" i="1"/>
  <c r="J14432" i="1"/>
  <c r="J14433" i="1"/>
  <c r="J14434" i="1"/>
  <c r="J14435" i="1"/>
  <c r="J14436" i="1"/>
  <c r="J14437" i="1"/>
  <c r="J14438" i="1"/>
  <c r="J14439" i="1"/>
  <c r="J14440" i="1"/>
  <c r="J14441" i="1"/>
  <c r="J14442" i="1"/>
  <c r="J14443" i="1"/>
  <c r="J14444" i="1"/>
  <c r="J14445" i="1"/>
  <c r="J14446" i="1"/>
  <c r="J14447" i="1"/>
  <c r="J14448" i="1"/>
  <c r="J14449" i="1"/>
  <c r="J14450" i="1"/>
  <c r="J14451" i="1"/>
  <c r="J14452" i="1"/>
  <c r="J14453" i="1"/>
  <c r="J14454" i="1"/>
  <c r="J14455" i="1"/>
  <c r="J14456" i="1"/>
  <c r="J14457" i="1"/>
  <c r="J14458" i="1"/>
  <c r="J14459" i="1"/>
  <c r="J14460" i="1"/>
  <c r="J14461" i="1"/>
  <c r="J14462" i="1"/>
  <c r="J14463" i="1"/>
  <c r="J14464" i="1"/>
  <c r="J14465" i="1"/>
  <c r="J14466" i="1"/>
  <c r="J14467" i="1"/>
  <c r="J14468" i="1"/>
  <c r="J14469" i="1"/>
  <c r="J14470" i="1"/>
  <c r="J14471" i="1"/>
  <c r="J14472" i="1"/>
  <c r="J14473" i="1"/>
  <c r="J14474" i="1"/>
  <c r="J14475" i="1"/>
  <c r="J14476" i="1"/>
  <c r="J14477" i="1"/>
  <c r="J14478" i="1"/>
  <c r="J14479" i="1"/>
  <c r="J14480" i="1"/>
  <c r="J14481" i="1"/>
  <c r="J14482" i="1"/>
  <c r="J14483" i="1"/>
  <c r="J14484" i="1"/>
  <c r="J14485" i="1"/>
  <c r="J14486" i="1"/>
  <c r="J14487" i="1"/>
  <c r="J14488" i="1"/>
  <c r="J14489" i="1"/>
  <c r="J14490" i="1"/>
  <c r="J14491" i="1"/>
  <c r="J14492" i="1"/>
  <c r="J14493" i="1"/>
  <c r="J14494" i="1"/>
  <c r="J14495" i="1"/>
  <c r="J14496" i="1"/>
  <c r="J14497" i="1"/>
  <c r="J14498" i="1"/>
  <c r="J14499" i="1"/>
  <c r="J14500" i="1"/>
  <c r="J14501" i="1"/>
  <c r="J14502" i="1"/>
  <c r="J14503" i="1"/>
  <c r="J14504" i="1"/>
  <c r="J14505" i="1"/>
  <c r="J14506" i="1"/>
  <c r="J14507" i="1"/>
  <c r="J14508" i="1"/>
  <c r="J14509" i="1"/>
  <c r="J14510" i="1"/>
  <c r="J14511" i="1"/>
  <c r="J14512" i="1"/>
  <c r="J14513" i="1"/>
  <c r="J14514" i="1"/>
  <c r="J14515" i="1"/>
  <c r="J14516" i="1"/>
  <c r="J14517" i="1"/>
  <c r="J14518" i="1"/>
  <c r="J14519" i="1"/>
  <c r="J14520" i="1"/>
  <c r="J14521" i="1"/>
  <c r="J14522" i="1"/>
  <c r="J14523" i="1"/>
  <c r="J14524" i="1"/>
  <c r="J14525" i="1"/>
  <c r="J14526" i="1"/>
  <c r="J14527" i="1"/>
  <c r="J14528" i="1"/>
  <c r="J14529" i="1"/>
  <c r="J14530" i="1"/>
  <c r="J14531" i="1"/>
  <c r="J14532" i="1"/>
  <c r="J14533" i="1"/>
  <c r="J14534" i="1"/>
  <c r="J14535" i="1"/>
  <c r="J14536" i="1"/>
  <c r="J14537" i="1"/>
  <c r="J14538" i="1"/>
  <c r="J14539" i="1"/>
  <c r="J14540" i="1"/>
  <c r="J14541" i="1"/>
  <c r="J14542" i="1"/>
  <c r="J14543" i="1"/>
  <c r="J14544" i="1"/>
  <c r="J14545" i="1"/>
  <c r="J14546" i="1"/>
  <c r="J14547" i="1"/>
  <c r="J14548" i="1"/>
  <c r="J14549" i="1"/>
  <c r="J14550" i="1"/>
  <c r="J14551" i="1"/>
  <c r="J14552" i="1"/>
  <c r="J14553" i="1"/>
  <c r="J14554" i="1"/>
  <c r="J14555" i="1"/>
  <c r="J14556" i="1"/>
  <c r="J14557" i="1"/>
  <c r="J14558" i="1"/>
  <c r="J14559" i="1"/>
  <c r="J14560" i="1"/>
  <c r="J14561" i="1"/>
  <c r="J14562" i="1"/>
  <c r="J14563" i="1"/>
  <c r="J14564" i="1"/>
  <c r="J14565" i="1"/>
  <c r="J14566" i="1"/>
  <c r="J14567" i="1"/>
  <c r="J14568" i="1"/>
  <c r="J14569" i="1"/>
  <c r="J14570" i="1"/>
  <c r="J14571" i="1"/>
  <c r="J14572" i="1"/>
  <c r="J14573" i="1"/>
  <c r="J14574" i="1"/>
  <c r="J14575" i="1"/>
  <c r="J14576" i="1"/>
  <c r="J14577" i="1"/>
  <c r="J14578" i="1"/>
  <c r="J14579" i="1"/>
  <c r="J14580" i="1"/>
  <c r="J14581" i="1"/>
  <c r="J14582" i="1"/>
  <c r="J14583" i="1"/>
  <c r="J14584" i="1"/>
  <c r="J14585" i="1"/>
  <c r="J14586" i="1"/>
  <c r="J14587" i="1"/>
  <c r="J14588" i="1"/>
  <c r="J14589" i="1"/>
  <c r="J14590" i="1"/>
  <c r="J14591" i="1"/>
  <c r="J14592" i="1"/>
  <c r="J14593" i="1"/>
  <c r="J14594" i="1"/>
  <c r="J14595" i="1"/>
  <c r="J14596" i="1"/>
  <c r="J14597" i="1"/>
  <c r="J14598" i="1"/>
  <c r="J14599" i="1"/>
  <c r="J14600" i="1"/>
  <c r="J14601" i="1"/>
  <c r="J14602" i="1"/>
  <c r="J14603" i="1"/>
  <c r="J14604" i="1"/>
  <c r="J14605" i="1"/>
  <c r="J14606" i="1"/>
  <c r="J14607" i="1"/>
  <c r="J14608" i="1"/>
  <c r="J14609" i="1"/>
  <c r="J14610" i="1"/>
  <c r="J14611" i="1"/>
  <c r="J14612" i="1"/>
  <c r="J14613" i="1"/>
  <c r="J14614" i="1"/>
  <c r="J14615" i="1"/>
  <c r="J14616" i="1"/>
  <c r="J14617" i="1"/>
  <c r="J14618" i="1"/>
  <c r="J14619" i="1"/>
  <c r="J14620" i="1"/>
  <c r="J14621" i="1"/>
  <c r="J14622" i="1"/>
  <c r="J14623" i="1"/>
  <c r="J14624" i="1"/>
  <c r="J14625" i="1"/>
  <c r="J14626" i="1"/>
  <c r="J14627" i="1"/>
  <c r="J14628" i="1"/>
  <c r="J14629" i="1"/>
  <c r="J14630" i="1"/>
  <c r="J14631" i="1"/>
  <c r="J14632" i="1"/>
  <c r="J14633" i="1"/>
  <c r="J14634" i="1"/>
  <c r="J14635" i="1"/>
  <c r="J14636" i="1"/>
  <c r="J14637" i="1"/>
  <c r="J14638" i="1"/>
  <c r="J14639" i="1"/>
  <c r="J14640" i="1"/>
  <c r="J14641" i="1"/>
  <c r="J14642" i="1"/>
  <c r="J14643" i="1"/>
  <c r="J14644" i="1"/>
  <c r="J14645" i="1"/>
  <c r="J14646" i="1"/>
  <c r="J14647" i="1"/>
  <c r="J14648" i="1"/>
  <c r="J14649" i="1"/>
  <c r="J14650" i="1"/>
  <c r="J14651" i="1"/>
  <c r="J14652" i="1"/>
  <c r="J14653" i="1"/>
  <c r="J14654" i="1"/>
  <c r="J14655" i="1"/>
  <c r="J14656" i="1"/>
  <c r="J14657" i="1"/>
  <c r="J14658" i="1"/>
  <c r="J14659" i="1"/>
  <c r="J14660" i="1"/>
  <c r="J14661" i="1"/>
  <c r="J14662" i="1"/>
  <c r="J14663" i="1"/>
  <c r="J14664" i="1"/>
  <c r="J14665" i="1"/>
  <c r="J14666" i="1"/>
  <c r="J14667" i="1"/>
  <c r="J14668" i="1"/>
  <c r="J14669" i="1"/>
  <c r="J14670" i="1"/>
  <c r="J14671" i="1"/>
  <c r="J14672" i="1"/>
  <c r="J14673" i="1"/>
  <c r="J14674" i="1"/>
  <c r="J14675" i="1"/>
  <c r="J14676" i="1"/>
  <c r="J14677" i="1"/>
  <c r="J14678" i="1"/>
  <c r="J14679" i="1"/>
  <c r="J14680" i="1"/>
  <c r="J14681" i="1"/>
  <c r="J14682" i="1"/>
  <c r="J14683" i="1"/>
  <c r="J14684" i="1"/>
  <c r="J14685" i="1"/>
  <c r="J14686" i="1"/>
  <c r="J14687" i="1"/>
  <c r="J14688" i="1"/>
  <c r="J14689" i="1"/>
  <c r="J14690" i="1"/>
  <c r="J14691" i="1"/>
  <c r="J14692" i="1"/>
  <c r="J14693" i="1"/>
  <c r="J14694" i="1"/>
  <c r="J14695" i="1"/>
  <c r="J14696" i="1"/>
  <c r="J14697" i="1"/>
  <c r="J14698" i="1"/>
  <c r="J14699" i="1"/>
  <c r="J14700" i="1"/>
  <c r="J14701" i="1"/>
  <c r="J14702" i="1"/>
  <c r="J14703" i="1"/>
  <c r="J14704" i="1"/>
  <c r="J14705" i="1"/>
  <c r="J14706" i="1"/>
  <c r="J14707" i="1"/>
  <c r="J14708" i="1"/>
  <c r="J14709" i="1"/>
  <c r="J14710" i="1"/>
  <c r="J14711" i="1"/>
  <c r="J14712" i="1"/>
  <c r="J14713" i="1"/>
  <c r="J14714" i="1"/>
  <c r="J14715" i="1"/>
  <c r="J14716" i="1"/>
  <c r="J14717" i="1"/>
  <c r="J14718" i="1"/>
  <c r="J14719" i="1"/>
  <c r="J14720" i="1"/>
  <c r="J14721" i="1"/>
  <c r="J14722" i="1"/>
  <c r="J14723" i="1"/>
  <c r="J14724" i="1"/>
  <c r="J14725" i="1"/>
  <c r="J14726" i="1"/>
  <c r="J14727" i="1"/>
  <c r="J14728" i="1"/>
  <c r="J14729" i="1"/>
  <c r="J14730" i="1"/>
  <c r="J14731" i="1"/>
  <c r="J14732" i="1"/>
  <c r="J14733" i="1"/>
  <c r="J14734" i="1"/>
  <c r="J14735" i="1"/>
  <c r="J14736" i="1"/>
  <c r="J14737" i="1"/>
  <c r="J14738" i="1"/>
  <c r="J14739" i="1"/>
  <c r="J14740" i="1"/>
  <c r="J14741" i="1"/>
  <c r="J14742" i="1"/>
  <c r="J14743" i="1"/>
  <c r="J14744" i="1"/>
  <c r="J14745" i="1"/>
  <c r="J14746" i="1"/>
  <c r="J14747" i="1"/>
  <c r="J14748" i="1"/>
  <c r="J14749" i="1"/>
  <c r="J14750" i="1"/>
  <c r="J14751" i="1"/>
  <c r="J14752" i="1"/>
  <c r="J14753" i="1"/>
  <c r="J14754" i="1"/>
  <c r="J14755" i="1"/>
  <c r="J14756" i="1"/>
  <c r="J14757" i="1"/>
  <c r="J14758" i="1"/>
  <c r="J14759" i="1"/>
  <c r="J14760" i="1"/>
  <c r="J14761" i="1"/>
  <c r="J14762" i="1"/>
  <c r="J14763" i="1"/>
  <c r="J14764" i="1"/>
  <c r="J14765" i="1"/>
  <c r="J14766" i="1"/>
  <c r="J14767" i="1"/>
  <c r="J14768" i="1"/>
  <c r="J14769" i="1"/>
  <c r="J14770" i="1"/>
  <c r="J14771" i="1"/>
  <c r="J14772" i="1"/>
  <c r="J14773" i="1"/>
  <c r="J14774" i="1"/>
  <c r="J14775" i="1"/>
  <c r="J14776" i="1"/>
  <c r="J14777" i="1"/>
  <c r="J14778" i="1"/>
  <c r="J14779" i="1"/>
  <c r="J14780" i="1"/>
  <c r="J14781" i="1"/>
  <c r="J14782" i="1"/>
  <c r="J14783" i="1"/>
  <c r="J14784" i="1"/>
  <c r="J14785" i="1"/>
  <c r="J14786" i="1"/>
  <c r="J14787" i="1"/>
  <c r="J14788" i="1"/>
  <c r="J14789" i="1"/>
  <c r="J14790" i="1"/>
  <c r="J14791" i="1"/>
  <c r="J14792" i="1"/>
  <c r="J14793" i="1"/>
  <c r="J14794" i="1"/>
  <c r="J14795" i="1"/>
  <c r="J14796" i="1"/>
  <c r="J14797" i="1"/>
  <c r="J14798" i="1"/>
  <c r="J14799" i="1"/>
  <c r="J14800" i="1"/>
  <c r="J14801" i="1"/>
  <c r="J14802" i="1"/>
  <c r="J14803" i="1"/>
  <c r="J14804" i="1"/>
  <c r="J14805" i="1"/>
  <c r="J14806" i="1"/>
  <c r="J14807" i="1"/>
  <c r="J14808" i="1"/>
  <c r="J14809" i="1"/>
  <c r="J14810" i="1"/>
  <c r="J14811" i="1"/>
  <c r="J14812" i="1"/>
  <c r="J14813" i="1"/>
  <c r="J14814" i="1"/>
  <c r="J14815" i="1"/>
  <c r="J14816" i="1"/>
  <c r="J14817" i="1"/>
  <c r="J14818" i="1"/>
  <c r="J14819" i="1"/>
  <c r="J14820" i="1"/>
  <c r="J14821" i="1"/>
  <c r="J14822" i="1"/>
  <c r="J14823" i="1"/>
  <c r="J14824" i="1"/>
  <c r="J14825" i="1"/>
  <c r="J14826" i="1"/>
  <c r="J14827" i="1"/>
  <c r="J14828" i="1"/>
  <c r="J14829" i="1"/>
  <c r="J14830" i="1"/>
  <c r="J14831" i="1"/>
  <c r="J14832" i="1"/>
  <c r="J14833" i="1"/>
  <c r="J14834" i="1"/>
  <c r="J14835" i="1"/>
  <c r="J14836" i="1"/>
  <c r="J14837" i="1"/>
  <c r="J14838" i="1"/>
  <c r="J14839" i="1"/>
  <c r="J14840" i="1"/>
  <c r="J14841" i="1"/>
  <c r="J14842" i="1"/>
  <c r="J14843" i="1"/>
  <c r="J14844" i="1"/>
  <c r="J14845" i="1"/>
  <c r="J14846" i="1"/>
  <c r="J14847" i="1"/>
  <c r="J14848" i="1"/>
  <c r="J14849" i="1"/>
  <c r="J14850" i="1"/>
  <c r="J14851" i="1"/>
  <c r="J14852" i="1"/>
  <c r="J14853" i="1"/>
  <c r="J14854" i="1"/>
  <c r="J14855" i="1"/>
  <c r="J14856" i="1"/>
  <c r="J14857" i="1"/>
  <c r="J14858" i="1"/>
  <c r="J14859" i="1"/>
  <c r="J14860" i="1"/>
  <c r="J14861" i="1"/>
  <c r="J14862" i="1"/>
  <c r="J14863" i="1"/>
  <c r="J14864" i="1"/>
  <c r="J14865" i="1"/>
  <c r="J14866" i="1"/>
  <c r="J14867" i="1"/>
  <c r="J14868" i="1"/>
  <c r="J14869" i="1"/>
  <c r="J14870" i="1"/>
  <c r="J14871" i="1"/>
  <c r="J14872" i="1"/>
  <c r="J14873" i="1"/>
  <c r="J14874" i="1"/>
  <c r="J14875" i="1"/>
  <c r="J14876" i="1"/>
  <c r="J14877" i="1"/>
  <c r="J14878" i="1"/>
  <c r="J14879" i="1"/>
  <c r="J14880" i="1"/>
  <c r="J14881" i="1"/>
  <c r="J14882" i="1"/>
  <c r="J14883" i="1"/>
  <c r="J14884" i="1"/>
  <c r="J14885" i="1"/>
  <c r="J14886" i="1"/>
  <c r="J14887" i="1"/>
  <c r="J14888" i="1"/>
  <c r="J14889" i="1"/>
  <c r="J14890" i="1"/>
  <c r="J14891" i="1"/>
  <c r="J14892" i="1"/>
  <c r="J14893" i="1"/>
  <c r="J14894" i="1"/>
  <c r="J14895" i="1"/>
  <c r="J14896" i="1"/>
  <c r="J14897" i="1"/>
  <c r="J14898" i="1"/>
  <c r="J14899" i="1"/>
  <c r="J14900" i="1"/>
  <c r="J14901" i="1"/>
  <c r="J14902" i="1"/>
  <c r="J14903" i="1"/>
  <c r="J14904" i="1"/>
  <c r="J14905" i="1"/>
  <c r="J14906" i="1"/>
  <c r="J14907" i="1"/>
  <c r="J14908" i="1"/>
  <c r="J14909" i="1"/>
  <c r="J14910" i="1"/>
  <c r="J14911" i="1"/>
  <c r="J14912" i="1"/>
  <c r="J14913" i="1"/>
  <c r="J14914" i="1"/>
  <c r="J14915" i="1"/>
  <c r="J14916" i="1"/>
  <c r="J14917" i="1"/>
  <c r="J14918" i="1"/>
  <c r="J14919" i="1"/>
  <c r="J14920" i="1"/>
  <c r="J14921" i="1"/>
  <c r="J14922" i="1"/>
  <c r="J14923" i="1"/>
  <c r="J14924" i="1"/>
  <c r="J14925" i="1"/>
  <c r="J14926" i="1"/>
  <c r="J14927" i="1"/>
  <c r="J14928" i="1"/>
  <c r="J14929" i="1"/>
  <c r="J14930" i="1"/>
  <c r="J14931" i="1"/>
  <c r="J14932" i="1"/>
  <c r="J14933" i="1"/>
  <c r="J14934" i="1"/>
  <c r="J14935" i="1"/>
  <c r="J14936" i="1"/>
  <c r="J14937" i="1"/>
  <c r="J14938" i="1"/>
  <c r="J14939" i="1"/>
  <c r="J14940" i="1"/>
  <c r="J14941" i="1"/>
  <c r="J14942" i="1"/>
  <c r="J14943" i="1"/>
  <c r="J14944" i="1"/>
  <c r="J14945" i="1"/>
  <c r="J14946" i="1"/>
  <c r="J14947" i="1"/>
  <c r="J14948" i="1"/>
  <c r="J14949" i="1"/>
  <c r="J14950" i="1"/>
  <c r="J14951" i="1"/>
  <c r="J14952" i="1"/>
  <c r="J14953" i="1"/>
  <c r="J14954" i="1"/>
  <c r="J14955" i="1"/>
  <c r="J14956" i="1"/>
  <c r="J14957" i="1"/>
  <c r="J14958" i="1"/>
  <c r="J14959" i="1"/>
  <c r="J14960" i="1"/>
  <c r="J14961" i="1"/>
  <c r="J14962" i="1"/>
  <c r="J14963" i="1"/>
  <c r="J14964" i="1"/>
  <c r="J14965" i="1"/>
  <c r="J14966" i="1"/>
  <c r="J14967" i="1"/>
  <c r="J14968" i="1"/>
  <c r="J14969" i="1"/>
  <c r="J14970" i="1"/>
  <c r="J14971" i="1"/>
  <c r="J14972" i="1"/>
  <c r="J14973" i="1"/>
  <c r="J14974" i="1"/>
  <c r="J14975" i="1"/>
  <c r="J14976" i="1"/>
  <c r="J14977" i="1"/>
  <c r="J14978" i="1"/>
  <c r="J14979" i="1"/>
  <c r="J14980" i="1"/>
  <c r="J14981" i="1"/>
  <c r="J14982" i="1"/>
  <c r="J14983" i="1"/>
  <c r="J14984" i="1"/>
  <c r="J14985" i="1"/>
  <c r="J14986" i="1"/>
  <c r="J14987" i="1"/>
  <c r="J14988" i="1"/>
  <c r="J14989" i="1"/>
  <c r="J14990" i="1"/>
  <c r="J14991" i="1"/>
  <c r="J14992" i="1"/>
  <c r="J14993" i="1"/>
  <c r="J14994" i="1"/>
  <c r="J14995" i="1"/>
  <c r="J14996" i="1"/>
  <c r="J14997" i="1"/>
  <c r="J14998" i="1"/>
  <c r="J14999" i="1"/>
  <c r="J15000" i="1"/>
  <c r="J15001" i="1"/>
  <c r="J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8763" i="1"/>
  <c r="I8764" i="1"/>
  <c r="I8765" i="1"/>
  <c r="I8766" i="1"/>
  <c r="I8767" i="1"/>
  <c r="I8768" i="1"/>
  <c r="I8769" i="1"/>
  <c r="I8770" i="1"/>
  <c r="I8771" i="1"/>
  <c r="I8772" i="1"/>
  <c r="I8773" i="1"/>
  <c r="I8774" i="1"/>
  <c r="I8775" i="1"/>
  <c r="I8776" i="1"/>
  <c r="I8777" i="1"/>
  <c r="I8778" i="1"/>
  <c r="I8779" i="1"/>
  <c r="I8780" i="1"/>
  <c r="I8781" i="1"/>
  <c r="I8782" i="1"/>
  <c r="I8783" i="1"/>
  <c r="I8784" i="1"/>
  <c r="I8785" i="1"/>
  <c r="I8786" i="1"/>
  <c r="I8787" i="1"/>
  <c r="I8788" i="1"/>
  <c r="I8789" i="1"/>
  <c r="I8790" i="1"/>
  <c r="I8791" i="1"/>
  <c r="I8792" i="1"/>
  <c r="I8793" i="1"/>
  <c r="I8794" i="1"/>
  <c r="I8795" i="1"/>
  <c r="I8796" i="1"/>
  <c r="I8797" i="1"/>
  <c r="I8798" i="1"/>
  <c r="I8799" i="1"/>
  <c r="I8800" i="1"/>
  <c r="I8801" i="1"/>
  <c r="I8802" i="1"/>
  <c r="I8803" i="1"/>
  <c r="I8804" i="1"/>
  <c r="I8805" i="1"/>
  <c r="I8806" i="1"/>
  <c r="I8807" i="1"/>
  <c r="I8808" i="1"/>
  <c r="I8809" i="1"/>
  <c r="I8810" i="1"/>
  <c r="I8811" i="1"/>
  <c r="I8812" i="1"/>
  <c r="I8813" i="1"/>
  <c r="I8814" i="1"/>
  <c r="I8815" i="1"/>
  <c r="I8816" i="1"/>
  <c r="I8817" i="1"/>
  <c r="I8818" i="1"/>
  <c r="I8819" i="1"/>
  <c r="I8820" i="1"/>
  <c r="I8821" i="1"/>
  <c r="I8822" i="1"/>
  <c r="I8823" i="1"/>
  <c r="I8824" i="1"/>
  <c r="I8825" i="1"/>
  <c r="I8826" i="1"/>
  <c r="I8827" i="1"/>
  <c r="I8828" i="1"/>
  <c r="I8829" i="1"/>
  <c r="I8830" i="1"/>
  <c r="I8831" i="1"/>
  <c r="I8832" i="1"/>
  <c r="I8833" i="1"/>
  <c r="I8834" i="1"/>
  <c r="I8835" i="1"/>
  <c r="I8836" i="1"/>
  <c r="I8837" i="1"/>
  <c r="I8838" i="1"/>
  <c r="I8839" i="1"/>
  <c r="I8840" i="1"/>
  <c r="I8841" i="1"/>
  <c r="I8842" i="1"/>
  <c r="I8843" i="1"/>
  <c r="I8844" i="1"/>
  <c r="I8845" i="1"/>
  <c r="I8846" i="1"/>
  <c r="I8847" i="1"/>
  <c r="I8848" i="1"/>
  <c r="I8849" i="1"/>
  <c r="I8850" i="1"/>
  <c r="I8851" i="1"/>
  <c r="I8852" i="1"/>
  <c r="I8853" i="1"/>
  <c r="I8854" i="1"/>
  <c r="I8855" i="1"/>
  <c r="I8856" i="1"/>
  <c r="I8857" i="1"/>
  <c r="I8858" i="1"/>
  <c r="I8859" i="1"/>
  <c r="I8860" i="1"/>
  <c r="I8861" i="1"/>
  <c r="I8862" i="1"/>
  <c r="I8863" i="1"/>
  <c r="I8864" i="1"/>
  <c r="I8865" i="1"/>
  <c r="I8866" i="1"/>
  <c r="I8867" i="1"/>
  <c r="I8868" i="1"/>
  <c r="I8869" i="1"/>
  <c r="I8870" i="1"/>
  <c r="I8871" i="1"/>
  <c r="I8872" i="1"/>
  <c r="I8873" i="1"/>
  <c r="I8874" i="1"/>
  <c r="I8875" i="1"/>
  <c r="I8876" i="1"/>
  <c r="I8877" i="1"/>
  <c r="I8878" i="1"/>
  <c r="I8879" i="1"/>
  <c r="I8880" i="1"/>
  <c r="I8881" i="1"/>
  <c r="I8882" i="1"/>
  <c r="I8883" i="1"/>
  <c r="I8884" i="1"/>
  <c r="I8885" i="1"/>
  <c r="I8886" i="1"/>
  <c r="I8887" i="1"/>
  <c r="I8888" i="1"/>
  <c r="I8889" i="1"/>
  <c r="I8890" i="1"/>
  <c r="I8891" i="1"/>
  <c r="I8892" i="1"/>
  <c r="I8893" i="1"/>
  <c r="I8894" i="1"/>
  <c r="I8895" i="1"/>
  <c r="I8896" i="1"/>
  <c r="I8897" i="1"/>
  <c r="I8898" i="1"/>
  <c r="I8899" i="1"/>
  <c r="I8900" i="1"/>
  <c r="I8901" i="1"/>
  <c r="I8902" i="1"/>
  <c r="I8903" i="1"/>
  <c r="I8904" i="1"/>
  <c r="I8905" i="1"/>
  <c r="I8906" i="1"/>
  <c r="I8907" i="1"/>
  <c r="I8908" i="1"/>
  <c r="I8909" i="1"/>
  <c r="I8910" i="1"/>
  <c r="I8911" i="1"/>
  <c r="I8912" i="1"/>
  <c r="I8913" i="1"/>
  <c r="I8914" i="1"/>
  <c r="I8915" i="1"/>
  <c r="I8916" i="1"/>
  <c r="I8917" i="1"/>
  <c r="I8918" i="1"/>
  <c r="I8919" i="1"/>
  <c r="I8920" i="1"/>
  <c r="I8921" i="1"/>
  <c r="I8922" i="1"/>
  <c r="I8923" i="1"/>
  <c r="I8924" i="1"/>
  <c r="I8925" i="1"/>
  <c r="I8926" i="1"/>
  <c r="I8927" i="1"/>
  <c r="I8928" i="1"/>
  <c r="I8929" i="1"/>
  <c r="I8930" i="1"/>
  <c r="I8931" i="1"/>
  <c r="I8932" i="1"/>
  <c r="I8933" i="1"/>
  <c r="I8934" i="1"/>
  <c r="I8935" i="1"/>
  <c r="I8936" i="1"/>
  <c r="I8937" i="1"/>
  <c r="I8938" i="1"/>
  <c r="I8939" i="1"/>
  <c r="I8940" i="1"/>
  <c r="I8941" i="1"/>
  <c r="I8942" i="1"/>
  <c r="I8943" i="1"/>
  <c r="I8944" i="1"/>
  <c r="I8945" i="1"/>
  <c r="I8946" i="1"/>
  <c r="I8947" i="1"/>
  <c r="I8948" i="1"/>
  <c r="I8949" i="1"/>
  <c r="I8950" i="1"/>
  <c r="I8951" i="1"/>
  <c r="I8952" i="1"/>
  <c r="I8953" i="1"/>
  <c r="I8954" i="1"/>
  <c r="I8955" i="1"/>
  <c r="I8956" i="1"/>
  <c r="I8957" i="1"/>
  <c r="I8958" i="1"/>
  <c r="I8959" i="1"/>
  <c r="I8960" i="1"/>
  <c r="I8961" i="1"/>
  <c r="I8962" i="1"/>
  <c r="I8963" i="1"/>
  <c r="I8964" i="1"/>
  <c r="I8965" i="1"/>
  <c r="I8966" i="1"/>
  <c r="I8967" i="1"/>
  <c r="I8968" i="1"/>
  <c r="I8969" i="1"/>
  <c r="I8970" i="1"/>
  <c r="I8971" i="1"/>
  <c r="I8972" i="1"/>
  <c r="I8973" i="1"/>
  <c r="I8974" i="1"/>
  <c r="I8975" i="1"/>
  <c r="I8976" i="1"/>
  <c r="I8977" i="1"/>
  <c r="I8978" i="1"/>
  <c r="I8979" i="1"/>
  <c r="I8980" i="1"/>
  <c r="I8981" i="1"/>
  <c r="I8982" i="1"/>
  <c r="I8983" i="1"/>
  <c r="I8984" i="1"/>
  <c r="I8985" i="1"/>
  <c r="I8986" i="1"/>
  <c r="I8987" i="1"/>
  <c r="I8988" i="1"/>
  <c r="I8989" i="1"/>
  <c r="I8990" i="1"/>
  <c r="I8991" i="1"/>
  <c r="I8992" i="1"/>
  <c r="I8993" i="1"/>
  <c r="I8994" i="1"/>
  <c r="I8995" i="1"/>
  <c r="I8996" i="1"/>
  <c r="I8997" i="1"/>
  <c r="I8998" i="1"/>
  <c r="I8999" i="1"/>
  <c r="I9000" i="1"/>
  <c r="I9001" i="1"/>
  <c r="I9002" i="1"/>
  <c r="I9003" i="1"/>
  <c r="I9004" i="1"/>
  <c r="I9005" i="1"/>
  <c r="I9006" i="1"/>
  <c r="I9007" i="1"/>
  <c r="I9008" i="1"/>
  <c r="I9009" i="1"/>
  <c r="I9010" i="1"/>
  <c r="I9011" i="1"/>
  <c r="I9012" i="1"/>
  <c r="I9013" i="1"/>
  <c r="I9014" i="1"/>
  <c r="I9015" i="1"/>
  <c r="I9016" i="1"/>
  <c r="I9017" i="1"/>
  <c r="I9018" i="1"/>
  <c r="I9019" i="1"/>
  <c r="I9020" i="1"/>
  <c r="I9021" i="1"/>
  <c r="I9022" i="1"/>
  <c r="I9023" i="1"/>
  <c r="I9024" i="1"/>
  <c r="I9025" i="1"/>
  <c r="I9026" i="1"/>
  <c r="I9027" i="1"/>
  <c r="I9028" i="1"/>
  <c r="I9029" i="1"/>
  <c r="I9030" i="1"/>
  <c r="I9031" i="1"/>
  <c r="I9032" i="1"/>
  <c r="I9033" i="1"/>
  <c r="I9034" i="1"/>
  <c r="I9035" i="1"/>
  <c r="I9036" i="1"/>
  <c r="I9037" i="1"/>
  <c r="I9038" i="1"/>
  <c r="I9039" i="1"/>
  <c r="I9040" i="1"/>
  <c r="I9041" i="1"/>
  <c r="I9042" i="1"/>
  <c r="I9043" i="1"/>
  <c r="I9044" i="1"/>
  <c r="I9045" i="1"/>
  <c r="I9046" i="1"/>
  <c r="I9047" i="1"/>
  <c r="I9048" i="1"/>
  <c r="I9049" i="1"/>
  <c r="I9050" i="1"/>
  <c r="I9051" i="1"/>
  <c r="I9052" i="1"/>
  <c r="I9053" i="1"/>
  <c r="I9054" i="1"/>
  <c r="I9055" i="1"/>
  <c r="I9056" i="1"/>
  <c r="I9057" i="1"/>
  <c r="I9058" i="1"/>
  <c r="I9059" i="1"/>
  <c r="I9060" i="1"/>
  <c r="I9061" i="1"/>
  <c r="I9062" i="1"/>
  <c r="I9063" i="1"/>
  <c r="I9064" i="1"/>
  <c r="I9065" i="1"/>
  <c r="I9066" i="1"/>
  <c r="I9067" i="1"/>
  <c r="I9068" i="1"/>
  <c r="I9069" i="1"/>
  <c r="I9070" i="1"/>
  <c r="I9071" i="1"/>
  <c r="I9072" i="1"/>
  <c r="I9073" i="1"/>
  <c r="I9074" i="1"/>
  <c r="I9075" i="1"/>
  <c r="I9076" i="1"/>
  <c r="I9077" i="1"/>
  <c r="I9078" i="1"/>
  <c r="I9079" i="1"/>
  <c r="I9080" i="1"/>
  <c r="I9081" i="1"/>
  <c r="I9082" i="1"/>
  <c r="I9083" i="1"/>
  <c r="I9084" i="1"/>
  <c r="I9085" i="1"/>
  <c r="I9086" i="1"/>
  <c r="I9087" i="1"/>
  <c r="I9088" i="1"/>
  <c r="I9089" i="1"/>
  <c r="I9090" i="1"/>
  <c r="I9091" i="1"/>
  <c r="I9092" i="1"/>
  <c r="I9093" i="1"/>
  <c r="I9094" i="1"/>
  <c r="I9095" i="1"/>
  <c r="I9096" i="1"/>
  <c r="I9097" i="1"/>
  <c r="I9098" i="1"/>
  <c r="I9099" i="1"/>
  <c r="I9100" i="1"/>
  <c r="I9101" i="1"/>
  <c r="I9102" i="1"/>
  <c r="I9103" i="1"/>
  <c r="I9104" i="1"/>
  <c r="I9105" i="1"/>
  <c r="I9106" i="1"/>
  <c r="I9107" i="1"/>
  <c r="I9108" i="1"/>
  <c r="I9109" i="1"/>
  <c r="I9110" i="1"/>
  <c r="I9111" i="1"/>
  <c r="I9112" i="1"/>
  <c r="I9113" i="1"/>
  <c r="I9114" i="1"/>
  <c r="I9115" i="1"/>
  <c r="I9116" i="1"/>
  <c r="I9117" i="1"/>
  <c r="I9118" i="1"/>
  <c r="I9119" i="1"/>
  <c r="I9120" i="1"/>
  <c r="I9121" i="1"/>
  <c r="I9122" i="1"/>
  <c r="I9123" i="1"/>
  <c r="I9124" i="1"/>
  <c r="I9125" i="1"/>
  <c r="I9126" i="1"/>
  <c r="I9127" i="1"/>
  <c r="I9128" i="1"/>
  <c r="I9129" i="1"/>
  <c r="I9130" i="1"/>
  <c r="I9131" i="1"/>
  <c r="I9132" i="1"/>
  <c r="I9133" i="1"/>
  <c r="I9134" i="1"/>
  <c r="I9135" i="1"/>
  <c r="I9136" i="1"/>
  <c r="I9137" i="1"/>
  <c r="I9138" i="1"/>
  <c r="I9139" i="1"/>
  <c r="I9140" i="1"/>
  <c r="I9141" i="1"/>
  <c r="I9142" i="1"/>
  <c r="I9143" i="1"/>
  <c r="I9144" i="1"/>
  <c r="I9145" i="1"/>
  <c r="I9146" i="1"/>
  <c r="I9147" i="1"/>
  <c r="I9148" i="1"/>
  <c r="I9149" i="1"/>
  <c r="I9150" i="1"/>
  <c r="I9151" i="1"/>
  <c r="I9152" i="1"/>
  <c r="I9153" i="1"/>
  <c r="I9154" i="1"/>
  <c r="I9155" i="1"/>
  <c r="I9156" i="1"/>
  <c r="I9157" i="1"/>
  <c r="I9158" i="1"/>
  <c r="I9159" i="1"/>
  <c r="I9160" i="1"/>
  <c r="I9161" i="1"/>
  <c r="I9162" i="1"/>
  <c r="I9163" i="1"/>
  <c r="I9164" i="1"/>
  <c r="I9165" i="1"/>
  <c r="I9166" i="1"/>
  <c r="I9167" i="1"/>
  <c r="I9168" i="1"/>
  <c r="I9169" i="1"/>
  <c r="I9170" i="1"/>
  <c r="I9171" i="1"/>
  <c r="I9172" i="1"/>
  <c r="I9173" i="1"/>
  <c r="I9174" i="1"/>
  <c r="I9175" i="1"/>
  <c r="I9176" i="1"/>
  <c r="I9177" i="1"/>
  <c r="I9178" i="1"/>
  <c r="I9179" i="1"/>
  <c r="I9180" i="1"/>
  <c r="I9181" i="1"/>
  <c r="I9182" i="1"/>
  <c r="I9183" i="1"/>
  <c r="I9184" i="1"/>
  <c r="I9185" i="1"/>
  <c r="I9186" i="1"/>
  <c r="I9187" i="1"/>
  <c r="I9188" i="1"/>
  <c r="I9189" i="1"/>
  <c r="I9190" i="1"/>
  <c r="I9191" i="1"/>
  <c r="I9192" i="1"/>
  <c r="I9193" i="1"/>
  <c r="I9194" i="1"/>
  <c r="I9195" i="1"/>
  <c r="I9196" i="1"/>
  <c r="I9197" i="1"/>
  <c r="I9198" i="1"/>
  <c r="I9199" i="1"/>
  <c r="I9200" i="1"/>
  <c r="I9201" i="1"/>
  <c r="I9202" i="1"/>
  <c r="I9203" i="1"/>
  <c r="I9204" i="1"/>
  <c r="I9205" i="1"/>
  <c r="I9206" i="1"/>
  <c r="I9207" i="1"/>
  <c r="I9208" i="1"/>
  <c r="I9209" i="1"/>
  <c r="I9210" i="1"/>
  <c r="I9211" i="1"/>
  <c r="I9212" i="1"/>
  <c r="I9213" i="1"/>
  <c r="I9214" i="1"/>
  <c r="I9215" i="1"/>
  <c r="I9216" i="1"/>
  <c r="I9217" i="1"/>
  <c r="I9218" i="1"/>
  <c r="I9219" i="1"/>
  <c r="I9220" i="1"/>
  <c r="I9221" i="1"/>
  <c r="I9222" i="1"/>
  <c r="I9223" i="1"/>
  <c r="I9224" i="1"/>
  <c r="I9225" i="1"/>
  <c r="I9226" i="1"/>
  <c r="I9227" i="1"/>
  <c r="I9228" i="1"/>
  <c r="I9229" i="1"/>
  <c r="I9230" i="1"/>
  <c r="I9231" i="1"/>
  <c r="I9232" i="1"/>
  <c r="I9233" i="1"/>
  <c r="I9234" i="1"/>
  <c r="I9235" i="1"/>
  <c r="I9236" i="1"/>
  <c r="I9237" i="1"/>
  <c r="I9238" i="1"/>
  <c r="I9239" i="1"/>
  <c r="I9240" i="1"/>
  <c r="I9241" i="1"/>
  <c r="I9242" i="1"/>
  <c r="I9243" i="1"/>
  <c r="I9244" i="1"/>
  <c r="I9245" i="1"/>
  <c r="I9246" i="1"/>
  <c r="I9247" i="1"/>
  <c r="I9248" i="1"/>
  <c r="I9249" i="1"/>
  <c r="I9250" i="1"/>
  <c r="I9251" i="1"/>
  <c r="I9252" i="1"/>
  <c r="I9253" i="1"/>
  <c r="I9254" i="1"/>
  <c r="I9255" i="1"/>
  <c r="I9256" i="1"/>
  <c r="I9257" i="1"/>
  <c r="I9258" i="1"/>
  <c r="I9259" i="1"/>
  <c r="I9260" i="1"/>
  <c r="I9261" i="1"/>
  <c r="I9262" i="1"/>
  <c r="I9263" i="1"/>
  <c r="I9264" i="1"/>
  <c r="I9265" i="1"/>
  <c r="I9266" i="1"/>
  <c r="I9267" i="1"/>
  <c r="I9268" i="1"/>
  <c r="I9269" i="1"/>
  <c r="I9270" i="1"/>
  <c r="I9271" i="1"/>
  <c r="I9272" i="1"/>
  <c r="I9273" i="1"/>
  <c r="I9274" i="1"/>
  <c r="I9275" i="1"/>
  <c r="I9276" i="1"/>
  <c r="I9277" i="1"/>
  <c r="I9278" i="1"/>
  <c r="I9279" i="1"/>
  <c r="I9280" i="1"/>
  <c r="I9281" i="1"/>
  <c r="I9282" i="1"/>
  <c r="I9283" i="1"/>
  <c r="I9284" i="1"/>
  <c r="I9285" i="1"/>
  <c r="I9286" i="1"/>
  <c r="I9287" i="1"/>
  <c r="I9288" i="1"/>
  <c r="I9289" i="1"/>
  <c r="I9290" i="1"/>
  <c r="I9291" i="1"/>
  <c r="I9292" i="1"/>
  <c r="I9293" i="1"/>
  <c r="I9294" i="1"/>
  <c r="I9295" i="1"/>
  <c r="I9296" i="1"/>
  <c r="I9297" i="1"/>
  <c r="I9298" i="1"/>
  <c r="I9299" i="1"/>
  <c r="I9300" i="1"/>
  <c r="I9301" i="1"/>
  <c r="I9302" i="1"/>
  <c r="I9303" i="1"/>
  <c r="I9304" i="1"/>
  <c r="I9305" i="1"/>
  <c r="I9306" i="1"/>
  <c r="I9307" i="1"/>
  <c r="I9308" i="1"/>
  <c r="I9309" i="1"/>
  <c r="I9310" i="1"/>
  <c r="I9311" i="1"/>
  <c r="I9312" i="1"/>
  <c r="I9313" i="1"/>
  <c r="I9314" i="1"/>
  <c r="I9315" i="1"/>
  <c r="I9316" i="1"/>
  <c r="I9317" i="1"/>
  <c r="I9318" i="1"/>
  <c r="I9319" i="1"/>
  <c r="I9320" i="1"/>
  <c r="I9321" i="1"/>
  <c r="I9322" i="1"/>
  <c r="I9323" i="1"/>
  <c r="I9324" i="1"/>
  <c r="I9325" i="1"/>
  <c r="I9326" i="1"/>
  <c r="I9327" i="1"/>
  <c r="I9328" i="1"/>
  <c r="I9329" i="1"/>
  <c r="I9330" i="1"/>
  <c r="I9331" i="1"/>
  <c r="I9332" i="1"/>
  <c r="I9333" i="1"/>
  <c r="I9334" i="1"/>
  <c r="I9335" i="1"/>
  <c r="I9336" i="1"/>
  <c r="I9337" i="1"/>
  <c r="I9338" i="1"/>
  <c r="I9339" i="1"/>
  <c r="I9340" i="1"/>
  <c r="I9341" i="1"/>
  <c r="I9342" i="1"/>
  <c r="I9343" i="1"/>
  <c r="I9344" i="1"/>
  <c r="I9345" i="1"/>
  <c r="I9346" i="1"/>
  <c r="I9347" i="1"/>
  <c r="I9348" i="1"/>
  <c r="I9349" i="1"/>
  <c r="I9350" i="1"/>
  <c r="I9351" i="1"/>
  <c r="I9352" i="1"/>
  <c r="I9353" i="1"/>
  <c r="I9354" i="1"/>
  <c r="I9355" i="1"/>
  <c r="I9356" i="1"/>
  <c r="I9357" i="1"/>
  <c r="I9358" i="1"/>
  <c r="I9359" i="1"/>
  <c r="I9360" i="1"/>
  <c r="I9361" i="1"/>
  <c r="I9362" i="1"/>
  <c r="I9363" i="1"/>
  <c r="I9364" i="1"/>
  <c r="I9365" i="1"/>
  <c r="I9366" i="1"/>
  <c r="I9367" i="1"/>
  <c r="I9368" i="1"/>
  <c r="I9369" i="1"/>
  <c r="I9370" i="1"/>
  <c r="I9371" i="1"/>
  <c r="I9372" i="1"/>
  <c r="I9373" i="1"/>
  <c r="I9374" i="1"/>
  <c r="I9375" i="1"/>
  <c r="I9376" i="1"/>
  <c r="I9377" i="1"/>
  <c r="I9378" i="1"/>
  <c r="I9379" i="1"/>
  <c r="I9380" i="1"/>
  <c r="I9381" i="1"/>
  <c r="I9382" i="1"/>
  <c r="I9383" i="1"/>
  <c r="I9384" i="1"/>
  <c r="I9385" i="1"/>
  <c r="I9386" i="1"/>
  <c r="I9387" i="1"/>
  <c r="I9388" i="1"/>
  <c r="I9389" i="1"/>
  <c r="I9390" i="1"/>
  <c r="I9391" i="1"/>
  <c r="I9392" i="1"/>
  <c r="I9393" i="1"/>
  <c r="I9394" i="1"/>
  <c r="I9395" i="1"/>
  <c r="I9396" i="1"/>
  <c r="I9397" i="1"/>
  <c r="I9398" i="1"/>
  <c r="I9399" i="1"/>
  <c r="I9400" i="1"/>
  <c r="I9401" i="1"/>
  <c r="I9402" i="1"/>
  <c r="I9403" i="1"/>
  <c r="I9404" i="1"/>
  <c r="I9405" i="1"/>
  <c r="I9406" i="1"/>
  <c r="I9407" i="1"/>
  <c r="I9408" i="1"/>
  <c r="I9409" i="1"/>
  <c r="I9410" i="1"/>
  <c r="I9411" i="1"/>
  <c r="I9412" i="1"/>
  <c r="I9413" i="1"/>
  <c r="I9414" i="1"/>
  <c r="I9415" i="1"/>
  <c r="I9416" i="1"/>
  <c r="I9417" i="1"/>
  <c r="I9418" i="1"/>
  <c r="I9419" i="1"/>
  <c r="I9420" i="1"/>
  <c r="I9421" i="1"/>
  <c r="I9422" i="1"/>
  <c r="I9423" i="1"/>
  <c r="I9424" i="1"/>
  <c r="I9425" i="1"/>
  <c r="I9426" i="1"/>
  <c r="I9427" i="1"/>
  <c r="I9428" i="1"/>
  <c r="I9429" i="1"/>
  <c r="I9430" i="1"/>
  <c r="I9431" i="1"/>
  <c r="I9432" i="1"/>
  <c r="I9433" i="1"/>
  <c r="I9434" i="1"/>
  <c r="I9435" i="1"/>
  <c r="I9436" i="1"/>
  <c r="I9437" i="1"/>
  <c r="I9438" i="1"/>
  <c r="I9439" i="1"/>
  <c r="I9440" i="1"/>
  <c r="I9441" i="1"/>
  <c r="I9442" i="1"/>
  <c r="I9443" i="1"/>
  <c r="I9444" i="1"/>
  <c r="I9445" i="1"/>
  <c r="I9446" i="1"/>
  <c r="I9447" i="1"/>
  <c r="I9448" i="1"/>
  <c r="I9449" i="1"/>
  <c r="I9450" i="1"/>
  <c r="I9451" i="1"/>
  <c r="I9452" i="1"/>
  <c r="I9453" i="1"/>
  <c r="I9454" i="1"/>
  <c r="I9455" i="1"/>
  <c r="I9456" i="1"/>
  <c r="I9457" i="1"/>
  <c r="I9458" i="1"/>
  <c r="I9459" i="1"/>
  <c r="I9460" i="1"/>
  <c r="I9461" i="1"/>
  <c r="I9462" i="1"/>
  <c r="I9463" i="1"/>
  <c r="I9464" i="1"/>
  <c r="I9465" i="1"/>
  <c r="I9466" i="1"/>
  <c r="I9467" i="1"/>
  <c r="I9468" i="1"/>
  <c r="I9469" i="1"/>
  <c r="I9470" i="1"/>
  <c r="I9471" i="1"/>
  <c r="I9472" i="1"/>
  <c r="I9473" i="1"/>
  <c r="I9474" i="1"/>
  <c r="I9475" i="1"/>
  <c r="I9476" i="1"/>
  <c r="I9477" i="1"/>
  <c r="I9478" i="1"/>
  <c r="I9479" i="1"/>
  <c r="I9480" i="1"/>
  <c r="I9481" i="1"/>
  <c r="I9482" i="1"/>
  <c r="I9483" i="1"/>
  <c r="I9484" i="1"/>
  <c r="I9485" i="1"/>
  <c r="I9486" i="1"/>
  <c r="I9487" i="1"/>
  <c r="I9488" i="1"/>
  <c r="I9489" i="1"/>
  <c r="I9490" i="1"/>
  <c r="I9491" i="1"/>
  <c r="I9492" i="1"/>
  <c r="I9493" i="1"/>
  <c r="I9494" i="1"/>
  <c r="I9495" i="1"/>
  <c r="I9496" i="1"/>
  <c r="I9497" i="1"/>
  <c r="I9498" i="1"/>
  <c r="I9499" i="1"/>
  <c r="I9500" i="1"/>
  <c r="I9501" i="1"/>
  <c r="I9502" i="1"/>
  <c r="I9503" i="1"/>
  <c r="I9504" i="1"/>
  <c r="I9505" i="1"/>
  <c r="I9506" i="1"/>
  <c r="I9507" i="1"/>
  <c r="I9508" i="1"/>
  <c r="I9509" i="1"/>
  <c r="I9510" i="1"/>
  <c r="I9511" i="1"/>
  <c r="I9512" i="1"/>
  <c r="I9513" i="1"/>
  <c r="I9514" i="1"/>
  <c r="I9515" i="1"/>
  <c r="I9516" i="1"/>
  <c r="I9517" i="1"/>
  <c r="I9518" i="1"/>
  <c r="I9519" i="1"/>
  <c r="I9520" i="1"/>
  <c r="I9521" i="1"/>
  <c r="I9522" i="1"/>
  <c r="I9523" i="1"/>
  <c r="I9524" i="1"/>
  <c r="I9525" i="1"/>
  <c r="I9526" i="1"/>
  <c r="I9527" i="1"/>
  <c r="I9528" i="1"/>
  <c r="I9529" i="1"/>
  <c r="I9530" i="1"/>
  <c r="I9531" i="1"/>
  <c r="I9532" i="1"/>
  <c r="I9533" i="1"/>
  <c r="I9534" i="1"/>
  <c r="I9535" i="1"/>
  <c r="I9536" i="1"/>
  <c r="I9537" i="1"/>
  <c r="I9538" i="1"/>
  <c r="I9539" i="1"/>
  <c r="I9540" i="1"/>
  <c r="I9541" i="1"/>
  <c r="I9542" i="1"/>
  <c r="I9543" i="1"/>
  <c r="I9544" i="1"/>
  <c r="I9545" i="1"/>
  <c r="I9546" i="1"/>
  <c r="I9547" i="1"/>
  <c r="I9548" i="1"/>
  <c r="I9549" i="1"/>
  <c r="I9550" i="1"/>
  <c r="I9551" i="1"/>
  <c r="I9552" i="1"/>
  <c r="I9553" i="1"/>
  <c r="I9554" i="1"/>
  <c r="I9555" i="1"/>
  <c r="I9556" i="1"/>
  <c r="I9557" i="1"/>
  <c r="I9558" i="1"/>
  <c r="I9559" i="1"/>
  <c r="I9560" i="1"/>
  <c r="I9561" i="1"/>
  <c r="I9562" i="1"/>
  <c r="I9563" i="1"/>
  <c r="I9564" i="1"/>
  <c r="I9565" i="1"/>
  <c r="I9566" i="1"/>
  <c r="I9567" i="1"/>
  <c r="I9568" i="1"/>
  <c r="I9569" i="1"/>
  <c r="I9570" i="1"/>
  <c r="I9571" i="1"/>
  <c r="I9572" i="1"/>
  <c r="I9573" i="1"/>
  <c r="I9574" i="1"/>
  <c r="I9575" i="1"/>
  <c r="I9576" i="1"/>
  <c r="I9577" i="1"/>
  <c r="I9578" i="1"/>
  <c r="I9579" i="1"/>
  <c r="I9580" i="1"/>
  <c r="I9581" i="1"/>
  <c r="I9582" i="1"/>
  <c r="I9583" i="1"/>
  <c r="I9584" i="1"/>
  <c r="I9585" i="1"/>
  <c r="I9586" i="1"/>
  <c r="I9587" i="1"/>
  <c r="I9588" i="1"/>
  <c r="I9589" i="1"/>
  <c r="I9590" i="1"/>
  <c r="I9591" i="1"/>
  <c r="I9592" i="1"/>
  <c r="I9593" i="1"/>
  <c r="I9594" i="1"/>
  <c r="I9595" i="1"/>
  <c r="I9596" i="1"/>
  <c r="I9597" i="1"/>
  <c r="I9598" i="1"/>
  <c r="I9599" i="1"/>
  <c r="I9600" i="1"/>
  <c r="I9601" i="1"/>
  <c r="I9602" i="1"/>
  <c r="I9603" i="1"/>
  <c r="I9604" i="1"/>
  <c r="I9605" i="1"/>
  <c r="I9606" i="1"/>
  <c r="I9607" i="1"/>
  <c r="I9608" i="1"/>
  <c r="I9609" i="1"/>
  <c r="I9610" i="1"/>
  <c r="I9611" i="1"/>
  <c r="I9612" i="1"/>
  <c r="I9613" i="1"/>
  <c r="I9614" i="1"/>
  <c r="I9615" i="1"/>
  <c r="I9616" i="1"/>
  <c r="I9617" i="1"/>
  <c r="I9618" i="1"/>
  <c r="I9619" i="1"/>
  <c r="I9620" i="1"/>
  <c r="I9621" i="1"/>
  <c r="I9622" i="1"/>
  <c r="I9623" i="1"/>
  <c r="I9624" i="1"/>
  <c r="I9625" i="1"/>
  <c r="I9626" i="1"/>
  <c r="I9627" i="1"/>
  <c r="I9628" i="1"/>
  <c r="I9629" i="1"/>
  <c r="I9630" i="1"/>
  <c r="I9631" i="1"/>
  <c r="I9632" i="1"/>
  <c r="I9633" i="1"/>
  <c r="I9634" i="1"/>
  <c r="I9635" i="1"/>
  <c r="I9636" i="1"/>
  <c r="I9637" i="1"/>
  <c r="I9638" i="1"/>
  <c r="I9639" i="1"/>
  <c r="I9640" i="1"/>
  <c r="I9641" i="1"/>
  <c r="I9642" i="1"/>
  <c r="I9643" i="1"/>
  <c r="I9644" i="1"/>
  <c r="I9645" i="1"/>
  <c r="I9646" i="1"/>
  <c r="I9647" i="1"/>
  <c r="I9648" i="1"/>
  <c r="I9649" i="1"/>
  <c r="I9650" i="1"/>
  <c r="I9651" i="1"/>
  <c r="I9652" i="1"/>
  <c r="I9653" i="1"/>
  <c r="I9654" i="1"/>
  <c r="I9655" i="1"/>
  <c r="I9656" i="1"/>
  <c r="I9657" i="1"/>
  <c r="I9658" i="1"/>
  <c r="I9659" i="1"/>
  <c r="I9660" i="1"/>
  <c r="I9661" i="1"/>
  <c r="I9662" i="1"/>
  <c r="I9663" i="1"/>
  <c r="I9664" i="1"/>
  <c r="I9665" i="1"/>
  <c r="I9666" i="1"/>
  <c r="I9667" i="1"/>
  <c r="I9668" i="1"/>
  <c r="I9669" i="1"/>
  <c r="I9670" i="1"/>
  <c r="I9671" i="1"/>
  <c r="I9672" i="1"/>
  <c r="I9673" i="1"/>
  <c r="I9674" i="1"/>
  <c r="I9675" i="1"/>
  <c r="I9676" i="1"/>
  <c r="I9677" i="1"/>
  <c r="I9678" i="1"/>
  <c r="I9679" i="1"/>
  <c r="I9680" i="1"/>
  <c r="I9681" i="1"/>
  <c r="I9682" i="1"/>
  <c r="I9683" i="1"/>
  <c r="I9684" i="1"/>
  <c r="I9685" i="1"/>
  <c r="I9686" i="1"/>
  <c r="I9687" i="1"/>
  <c r="I9688" i="1"/>
  <c r="I9689" i="1"/>
  <c r="I9690" i="1"/>
  <c r="I9691" i="1"/>
  <c r="I9692" i="1"/>
  <c r="I9693" i="1"/>
  <c r="I9694" i="1"/>
  <c r="I9695" i="1"/>
  <c r="I9696" i="1"/>
  <c r="I9697" i="1"/>
  <c r="I9698" i="1"/>
  <c r="I9699" i="1"/>
  <c r="I9700" i="1"/>
  <c r="I9701" i="1"/>
  <c r="I9702" i="1"/>
  <c r="I9703" i="1"/>
  <c r="I9704" i="1"/>
  <c r="I9705" i="1"/>
  <c r="I9706" i="1"/>
  <c r="I9707" i="1"/>
  <c r="I9708" i="1"/>
  <c r="I9709" i="1"/>
  <c r="I9710" i="1"/>
  <c r="I9711" i="1"/>
  <c r="I9712" i="1"/>
  <c r="I9713" i="1"/>
  <c r="I9714" i="1"/>
  <c r="I9715" i="1"/>
  <c r="I9716" i="1"/>
  <c r="I9717" i="1"/>
  <c r="I9718" i="1"/>
  <c r="I9719" i="1"/>
  <c r="I9720" i="1"/>
  <c r="I9721" i="1"/>
  <c r="I9722" i="1"/>
  <c r="I9723" i="1"/>
  <c r="I9724" i="1"/>
  <c r="I9725" i="1"/>
  <c r="I9726" i="1"/>
  <c r="I9727" i="1"/>
  <c r="I9728" i="1"/>
  <c r="I9729" i="1"/>
  <c r="I9730" i="1"/>
  <c r="I9731" i="1"/>
  <c r="I9732" i="1"/>
  <c r="I9733" i="1"/>
  <c r="I9734" i="1"/>
  <c r="I9735" i="1"/>
  <c r="I9736" i="1"/>
  <c r="I9737" i="1"/>
  <c r="I9738" i="1"/>
  <c r="I9739" i="1"/>
  <c r="I9740" i="1"/>
  <c r="I9741" i="1"/>
  <c r="I9742" i="1"/>
  <c r="I9743" i="1"/>
  <c r="I9744" i="1"/>
  <c r="I9745" i="1"/>
  <c r="I9746" i="1"/>
  <c r="I9747" i="1"/>
  <c r="I9748" i="1"/>
  <c r="I9749" i="1"/>
  <c r="I9750" i="1"/>
  <c r="I9751" i="1"/>
  <c r="I9752" i="1"/>
  <c r="I9753" i="1"/>
  <c r="I9754" i="1"/>
  <c r="I9755" i="1"/>
  <c r="I9756" i="1"/>
  <c r="I9757" i="1"/>
  <c r="I9758" i="1"/>
  <c r="I9759" i="1"/>
  <c r="I9760" i="1"/>
  <c r="I9761" i="1"/>
  <c r="I9762" i="1"/>
  <c r="I9763" i="1"/>
  <c r="I9764" i="1"/>
  <c r="I9765" i="1"/>
  <c r="I9766" i="1"/>
  <c r="I9767" i="1"/>
  <c r="I9768" i="1"/>
  <c r="I9769" i="1"/>
  <c r="I9770" i="1"/>
  <c r="I9771" i="1"/>
  <c r="I9772" i="1"/>
  <c r="I9773" i="1"/>
  <c r="I9774" i="1"/>
  <c r="I9775" i="1"/>
  <c r="I9776" i="1"/>
  <c r="I9777" i="1"/>
  <c r="I9778" i="1"/>
  <c r="I9779" i="1"/>
  <c r="I9780" i="1"/>
  <c r="I9781" i="1"/>
  <c r="I9782" i="1"/>
  <c r="I9783" i="1"/>
  <c r="I9784" i="1"/>
  <c r="I9785" i="1"/>
  <c r="I9786" i="1"/>
  <c r="I9787" i="1"/>
  <c r="I9788" i="1"/>
  <c r="I9789" i="1"/>
  <c r="I9790" i="1"/>
  <c r="I9791" i="1"/>
  <c r="I9792" i="1"/>
  <c r="I9793" i="1"/>
  <c r="I9794" i="1"/>
  <c r="I9795" i="1"/>
  <c r="I9796" i="1"/>
  <c r="I9797" i="1"/>
  <c r="I9798" i="1"/>
  <c r="I9799" i="1"/>
  <c r="I9800" i="1"/>
  <c r="I9801" i="1"/>
  <c r="I9802" i="1"/>
  <c r="I9803" i="1"/>
  <c r="I9804" i="1"/>
  <c r="I9805" i="1"/>
  <c r="I9806" i="1"/>
  <c r="I9807" i="1"/>
  <c r="I9808" i="1"/>
  <c r="I9809" i="1"/>
  <c r="I9810" i="1"/>
  <c r="I9811" i="1"/>
  <c r="I9812" i="1"/>
  <c r="I9813" i="1"/>
  <c r="I9814" i="1"/>
  <c r="I9815" i="1"/>
  <c r="I9816" i="1"/>
  <c r="I9817" i="1"/>
  <c r="I9818" i="1"/>
  <c r="I9819" i="1"/>
  <c r="I9820" i="1"/>
  <c r="I9821" i="1"/>
  <c r="I9822" i="1"/>
  <c r="I9823" i="1"/>
  <c r="I9824" i="1"/>
  <c r="I9825" i="1"/>
  <c r="I9826" i="1"/>
  <c r="I9827" i="1"/>
  <c r="I9828" i="1"/>
  <c r="I9829" i="1"/>
  <c r="I9830" i="1"/>
  <c r="I9831" i="1"/>
  <c r="I9832" i="1"/>
  <c r="I9833" i="1"/>
  <c r="I9834" i="1"/>
  <c r="I9835" i="1"/>
  <c r="I9836" i="1"/>
  <c r="I9837" i="1"/>
  <c r="I9838" i="1"/>
  <c r="I9839" i="1"/>
  <c r="I9840" i="1"/>
  <c r="I9841" i="1"/>
  <c r="I9842" i="1"/>
  <c r="I9843" i="1"/>
  <c r="I9844" i="1"/>
  <c r="I9845" i="1"/>
  <c r="I9846" i="1"/>
  <c r="I9847" i="1"/>
  <c r="I9848" i="1"/>
  <c r="I9849" i="1"/>
  <c r="I9850" i="1"/>
  <c r="I9851" i="1"/>
  <c r="I9852" i="1"/>
  <c r="I9853" i="1"/>
  <c r="I9854" i="1"/>
  <c r="I9855" i="1"/>
  <c r="I9856" i="1"/>
  <c r="I9857" i="1"/>
  <c r="I9858" i="1"/>
  <c r="I9859" i="1"/>
  <c r="I9860" i="1"/>
  <c r="I9861" i="1"/>
  <c r="I9862" i="1"/>
  <c r="I9863" i="1"/>
  <c r="I9864" i="1"/>
  <c r="I9865" i="1"/>
  <c r="I9866" i="1"/>
  <c r="I9867" i="1"/>
  <c r="I9868" i="1"/>
  <c r="I9869" i="1"/>
  <c r="I9870" i="1"/>
  <c r="I9871" i="1"/>
  <c r="I9872" i="1"/>
  <c r="I9873" i="1"/>
  <c r="I9874" i="1"/>
  <c r="I9875" i="1"/>
  <c r="I9876" i="1"/>
  <c r="I9877" i="1"/>
  <c r="I9878" i="1"/>
  <c r="I9879" i="1"/>
  <c r="I9880" i="1"/>
  <c r="I9881" i="1"/>
  <c r="I9882" i="1"/>
  <c r="I9883" i="1"/>
  <c r="I9884" i="1"/>
  <c r="I9885" i="1"/>
  <c r="I9886" i="1"/>
  <c r="I9887" i="1"/>
  <c r="I9888" i="1"/>
  <c r="I9889" i="1"/>
  <c r="I9890" i="1"/>
  <c r="I9891" i="1"/>
  <c r="I9892" i="1"/>
  <c r="I9893" i="1"/>
  <c r="I9894" i="1"/>
  <c r="I9895" i="1"/>
  <c r="I9896" i="1"/>
  <c r="I9897" i="1"/>
  <c r="I9898" i="1"/>
  <c r="I9899" i="1"/>
  <c r="I9900" i="1"/>
  <c r="I9901" i="1"/>
  <c r="I9902" i="1"/>
  <c r="I9903" i="1"/>
  <c r="I9904" i="1"/>
  <c r="I9905" i="1"/>
  <c r="I9906" i="1"/>
  <c r="I9907" i="1"/>
  <c r="I9908" i="1"/>
  <c r="I9909" i="1"/>
  <c r="I9910" i="1"/>
  <c r="I9911" i="1"/>
  <c r="I9912" i="1"/>
  <c r="I9913" i="1"/>
  <c r="I9914" i="1"/>
  <c r="I9915" i="1"/>
  <c r="I9916" i="1"/>
  <c r="I9917" i="1"/>
  <c r="I9918" i="1"/>
  <c r="I9919" i="1"/>
  <c r="I9920" i="1"/>
  <c r="I9921" i="1"/>
  <c r="I9922" i="1"/>
  <c r="I9923" i="1"/>
  <c r="I9924" i="1"/>
  <c r="I9925" i="1"/>
  <c r="I9926" i="1"/>
  <c r="I9927" i="1"/>
  <c r="I9928" i="1"/>
  <c r="I9929" i="1"/>
  <c r="I9930" i="1"/>
  <c r="I9931" i="1"/>
  <c r="I9932" i="1"/>
  <c r="I9933" i="1"/>
  <c r="I9934" i="1"/>
  <c r="I9935" i="1"/>
  <c r="I9936" i="1"/>
  <c r="I9937" i="1"/>
  <c r="I9938" i="1"/>
  <c r="I9939" i="1"/>
  <c r="I9940" i="1"/>
  <c r="I9941" i="1"/>
  <c r="I9942" i="1"/>
  <c r="I9943" i="1"/>
  <c r="I9944" i="1"/>
  <c r="I9945" i="1"/>
  <c r="I9946" i="1"/>
  <c r="I9947" i="1"/>
  <c r="I9948" i="1"/>
  <c r="I9949" i="1"/>
  <c r="I9950" i="1"/>
  <c r="I9951" i="1"/>
  <c r="I9952" i="1"/>
  <c r="I9953" i="1"/>
  <c r="I9954" i="1"/>
  <c r="I9955" i="1"/>
  <c r="I9956" i="1"/>
  <c r="I9957" i="1"/>
  <c r="I9958" i="1"/>
  <c r="I9959" i="1"/>
  <c r="I9960" i="1"/>
  <c r="I9961" i="1"/>
  <c r="I9962" i="1"/>
  <c r="I9963" i="1"/>
  <c r="I9964" i="1"/>
  <c r="I9965" i="1"/>
  <c r="I9966" i="1"/>
  <c r="I9967" i="1"/>
  <c r="I9968" i="1"/>
  <c r="I9969" i="1"/>
  <c r="I9970" i="1"/>
  <c r="I9971" i="1"/>
  <c r="I9972" i="1"/>
  <c r="I9973" i="1"/>
  <c r="I9974" i="1"/>
  <c r="I9975" i="1"/>
  <c r="I9976" i="1"/>
  <c r="I9977" i="1"/>
  <c r="I9978" i="1"/>
  <c r="I9979" i="1"/>
  <c r="I9980" i="1"/>
  <c r="I9981" i="1"/>
  <c r="I9982" i="1"/>
  <c r="I9983" i="1"/>
  <c r="I9984" i="1"/>
  <c r="I9985" i="1"/>
  <c r="I9986" i="1"/>
  <c r="I9987" i="1"/>
  <c r="I9988" i="1"/>
  <c r="I9989" i="1"/>
  <c r="I9990" i="1"/>
  <c r="I9991" i="1"/>
  <c r="I9992" i="1"/>
  <c r="I9993" i="1"/>
  <c r="I9994" i="1"/>
  <c r="I9995" i="1"/>
  <c r="I9996" i="1"/>
  <c r="I9997" i="1"/>
  <c r="I9998" i="1"/>
  <c r="I9999" i="1"/>
  <c r="I10000" i="1"/>
  <c r="I10001" i="1"/>
  <c r="I10002" i="1"/>
  <c r="I10003" i="1"/>
  <c r="I10004" i="1"/>
  <c r="I10005" i="1"/>
  <c r="I10006" i="1"/>
  <c r="I10007" i="1"/>
  <c r="I10008" i="1"/>
  <c r="I10009" i="1"/>
  <c r="I10010" i="1"/>
  <c r="I10011" i="1"/>
  <c r="I10012" i="1"/>
  <c r="I10013" i="1"/>
  <c r="I10014" i="1"/>
  <c r="I10015" i="1"/>
  <c r="I10016" i="1"/>
  <c r="I10017" i="1"/>
  <c r="I10018" i="1"/>
  <c r="I10019" i="1"/>
  <c r="I10020" i="1"/>
  <c r="I10021" i="1"/>
  <c r="I10022" i="1"/>
  <c r="I10023" i="1"/>
  <c r="I10024" i="1"/>
  <c r="I10025" i="1"/>
  <c r="I10026" i="1"/>
  <c r="I10027" i="1"/>
  <c r="I10028" i="1"/>
  <c r="I10029" i="1"/>
  <c r="I10030" i="1"/>
  <c r="I10031" i="1"/>
  <c r="I10032" i="1"/>
  <c r="I10033" i="1"/>
  <c r="I10034" i="1"/>
  <c r="I10035" i="1"/>
  <c r="I10036" i="1"/>
  <c r="I10037" i="1"/>
  <c r="I10038" i="1"/>
  <c r="I10039" i="1"/>
  <c r="I10040" i="1"/>
  <c r="I10041" i="1"/>
  <c r="I10042" i="1"/>
  <c r="I10043" i="1"/>
  <c r="I10044" i="1"/>
  <c r="I10045" i="1"/>
  <c r="I10046" i="1"/>
  <c r="I10047" i="1"/>
  <c r="I10048" i="1"/>
  <c r="I10049" i="1"/>
  <c r="I10050" i="1"/>
  <c r="I10051" i="1"/>
  <c r="I10052" i="1"/>
  <c r="I10053" i="1"/>
  <c r="I10054" i="1"/>
  <c r="I10055" i="1"/>
  <c r="I10056" i="1"/>
  <c r="I10057" i="1"/>
  <c r="I10058" i="1"/>
  <c r="I10059" i="1"/>
  <c r="I10060" i="1"/>
  <c r="I10061" i="1"/>
  <c r="I10062" i="1"/>
  <c r="I10063" i="1"/>
  <c r="I10064" i="1"/>
  <c r="I10065" i="1"/>
  <c r="I10066" i="1"/>
  <c r="I10067" i="1"/>
  <c r="I10068" i="1"/>
  <c r="I10069" i="1"/>
  <c r="I10070" i="1"/>
  <c r="I10071" i="1"/>
  <c r="I10072" i="1"/>
  <c r="I10073" i="1"/>
  <c r="I10074" i="1"/>
  <c r="I10075" i="1"/>
  <c r="I10076" i="1"/>
  <c r="I10077" i="1"/>
  <c r="I10078" i="1"/>
  <c r="I10079" i="1"/>
  <c r="I10080" i="1"/>
  <c r="I10081" i="1"/>
  <c r="I10082" i="1"/>
  <c r="I10083" i="1"/>
  <c r="I10084" i="1"/>
  <c r="I10085" i="1"/>
  <c r="I10086" i="1"/>
  <c r="I10087" i="1"/>
  <c r="I10088" i="1"/>
  <c r="I10089" i="1"/>
  <c r="I10090" i="1"/>
  <c r="I10091" i="1"/>
  <c r="I10092" i="1"/>
  <c r="I10093" i="1"/>
  <c r="I10094" i="1"/>
  <c r="I10095" i="1"/>
  <c r="I10096" i="1"/>
  <c r="I10097" i="1"/>
  <c r="I10098" i="1"/>
  <c r="I10099" i="1"/>
  <c r="I10100" i="1"/>
  <c r="I10101" i="1"/>
  <c r="I10102" i="1"/>
  <c r="I10103" i="1"/>
  <c r="I10104" i="1"/>
  <c r="I10105" i="1"/>
  <c r="I10106" i="1"/>
  <c r="I10107" i="1"/>
  <c r="I10108" i="1"/>
  <c r="I10109" i="1"/>
  <c r="I10110" i="1"/>
  <c r="I10111" i="1"/>
  <c r="I10112" i="1"/>
  <c r="I10113" i="1"/>
  <c r="I10114" i="1"/>
  <c r="I10115" i="1"/>
  <c r="I10116" i="1"/>
  <c r="I10117" i="1"/>
  <c r="I10118" i="1"/>
  <c r="I10119" i="1"/>
  <c r="I10120" i="1"/>
  <c r="I10121" i="1"/>
  <c r="I10122" i="1"/>
  <c r="I10123" i="1"/>
  <c r="I10124" i="1"/>
  <c r="I10125" i="1"/>
  <c r="I10126" i="1"/>
  <c r="I10127" i="1"/>
  <c r="I10128" i="1"/>
  <c r="I10129" i="1"/>
  <c r="I10130" i="1"/>
  <c r="I10131" i="1"/>
  <c r="I10132" i="1"/>
  <c r="I10133" i="1"/>
  <c r="I10134" i="1"/>
  <c r="I10135" i="1"/>
  <c r="I10136" i="1"/>
  <c r="I10137" i="1"/>
  <c r="I10138" i="1"/>
  <c r="I10139" i="1"/>
  <c r="I10140" i="1"/>
  <c r="I10141" i="1"/>
  <c r="I10142" i="1"/>
  <c r="I10143" i="1"/>
  <c r="I10144" i="1"/>
  <c r="I10145" i="1"/>
  <c r="I10146" i="1"/>
  <c r="I10147" i="1"/>
  <c r="I10148" i="1"/>
  <c r="I10149" i="1"/>
  <c r="I10150" i="1"/>
  <c r="I10151" i="1"/>
  <c r="I10152" i="1"/>
  <c r="I10153" i="1"/>
  <c r="I10154" i="1"/>
  <c r="I10155" i="1"/>
  <c r="I10156" i="1"/>
  <c r="I10157" i="1"/>
  <c r="I10158" i="1"/>
  <c r="I10159" i="1"/>
  <c r="I10160" i="1"/>
  <c r="I10161" i="1"/>
  <c r="I10162" i="1"/>
  <c r="I10163" i="1"/>
  <c r="I10164" i="1"/>
  <c r="I10165" i="1"/>
  <c r="I10166" i="1"/>
  <c r="I10167" i="1"/>
  <c r="I10168" i="1"/>
  <c r="I10169" i="1"/>
  <c r="I10170" i="1"/>
  <c r="I10171" i="1"/>
  <c r="I10172" i="1"/>
  <c r="I10173" i="1"/>
  <c r="I10174" i="1"/>
  <c r="I10175" i="1"/>
  <c r="I10176" i="1"/>
  <c r="I10177" i="1"/>
  <c r="I10178" i="1"/>
  <c r="I10179" i="1"/>
  <c r="I10180" i="1"/>
  <c r="I10181" i="1"/>
  <c r="I10182" i="1"/>
  <c r="I10183" i="1"/>
  <c r="I10184" i="1"/>
  <c r="I10185" i="1"/>
  <c r="I10186" i="1"/>
  <c r="I10187" i="1"/>
  <c r="I10188" i="1"/>
  <c r="I10189" i="1"/>
  <c r="I10190" i="1"/>
  <c r="I10191" i="1"/>
  <c r="I10192" i="1"/>
  <c r="I10193" i="1"/>
  <c r="I10194" i="1"/>
  <c r="I10195" i="1"/>
  <c r="I10196" i="1"/>
  <c r="I10197" i="1"/>
  <c r="I10198" i="1"/>
  <c r="I10199" i="1"/>
  <c r="I10200" i="1"/>
  <c r="I10201" i="1"/>
  <c r="I10202" i="1"/>
  <c r="I10203" i="1"/>
  <c r="I10204" i="1"/>
  <c r="I10205" i="1"/>
  <c r="I10206" i="1"/>
  <c r="I10207" i="1"/>
  <c r="I10208" i="1"/>
  <c r="I10209" i="1"/>
  <c r="I10210" i="1"/>
  <c r="I10211" i="1"/>
  <c r="I10212" i="1"/>
  <c r="I10213" i="1"/>
  <c r="I10214" i="1"/>
  <c r="I10215" i="1"/>
  <c r="I10216" i="1"/>
  <c r="I10217" i="1"/>
  <c r="I10218" i="1"/>
  <c r="I10219" i="1"/>
  <c r="I10220" i="1"/>
  <c r="I10221" i="1"/>
  <c r="I10222" i="1"/>
  <c r="I10223" i="1"/>
  <c r="I10224" i="1"/>
  <c r="I10225" i="1"/>
  <c r="I10226" i="1"/>
  <c r="I10227" i="1"/>
  <c r="I10228" i="1"/>
  <c r="I10229" i="1"/>
  <c r="I10230" i="1"/>
  <c r="I10231" i="1"/>
  <c r="I10232" i="1"/>
  <c r="I10233" i="1"/>
  <c r="I10234" i="1"/>
  <c r="I10235" i="1"/>
  <c r="I10236" i="1"/>
  <c r="I10237" i="1"/>
  <c r="I10238" i="1"/>
  <c r="I10239" i="1"/>
  <c r="I10240" i="1"/>
  <c r="I10241" i="1"/>
  <c r="I10242" i="1"/>
  <c r="I10243" i="1"/>
  <c r="I10244" i="1"/>
  <c r="I10245" i="1"/>
  <c r="I10246" i="1"/>
  <c r="I10247" i="1"/>
  <c r="I10248" i="1"/>
  <c r="I10249" i="1"/>
  <c r="I10250" i="1"/>
  <c r="I10251" i="1"/>
  <c r="I10252" i="1"/>
  <c r="I10253" i="1"/>
  <c r="I10254" i="1"/>
  <c r="I10255" i="1"/>
  <c r="I10256" i="1"/>
  <c r="I10257" i="1"/>
  <c r="I10258" i="1"/>
  <c r="I10259" i="1"/>
  <c r="I10260" i="1"/>
  <c r="I10261" i="1"/>
  <c r="I10262" i="1"/>
  <c r="I10263" i="1"/>
  <c r="I10264" i="1"/>
  <c r="I10265" i="1"/>
  <c r="I10266" i="1"/>
  <c r="I10267" i="1"/>
  <c r="I10268" i="1"/>
  <c r="I10269" i="1"/>
  <c r="I10270" i="1"/>
  <c r="I10271" i="1"/>
  <c r="I10272" i="1"/>
  <c r="I10273" i="1"/>
  <c r="I10274" i="1"/>
  <c r="I10275" i="1"/>
  <c r="I10276" i="1"/>
  <c r="I10277" i="1"/>
  <c r="I10278" i="1"/>
  <c r="I10279" i="1"/>
  <c r="I10280" i="1"/>
  <c r="I10281" i="1"/>
  <c r="I10282" i="1"/>
  <c r="I10283" i="1"/>
  <c r="I10284" i="1"/>
  <c r="I10285" i="1"/>
  <c r="I10286" i="1"/>
  <c r="I10287" i="1"/>
  <c r="I10288" i="1"/>
  <c r="I10289" i="1"/>
  <c r="I10290" i="1"/>
  <c r="I10291" i="1"/>
  <c r="I10292" i="1"/>
  <c r="I10293" i="1"/>
  <c r="I10294" i="1"/>
  <c r="I10295" i="1"/>
  <c r="I10296" i="1"/>
  <c r="I10297" i="1"/>
  <c r="I10298" i="1"/>
  <c r="I10299" i="1"/>
  <c r="I10300" i="1"/>
  <c r="I10301" i="1"/>
  <c r="I10302" i="1"/>
  <c r="I10303" i="1"/>
  <c r="I10304" i="1"/>
  <c r="I10305" i="1"/>
  <c r="I10306" i="1"/>
  <c r="I10307" i="1"/>
  <c r="I10308" i="1"/>
  <c r="I10309" i="1"/>
  <c r="I10310" i="1"/>
  <c r="I10311" i="1"/>
  <c r="I10312" i="1"/>
  <c r="I10313" i="1"/>
  <c r="I10314" i="1"/>
  <c r="I10315" i="1"/>
  <c r="I10316" i="1"/>
  <c r="I10317" i="1"/>
  <c r="I10318" i="1"/>
  <c r="I10319" i="1"/>
  <c r="I10320" i="1"/>
  <c r="I10321" i="1"/>
  <c r="I10322" i="1"/>
  <c r="I10323" i="1"/>
  <c r="I10324" i="1"/>
  <c r="I10325" i="1"/>
  <c r="I10326" i="1"/>
  <c r="I10327" i="1"/>
  <c r="I10328" i="1"/>
  <c r="I10329" i="1"/>
  <c r="I10330" i="1"/>
  <c r="I10331" i="1"/>
  <c r="I10332" i="1"/>
  <c r="I10333" i="1"/>
  <c r="I10334" i="1"/>
  <c r="I10335" i="1"/>
  <c r="I10336" i="1"/>
  <c r="I10337" i="1"/>
  <c r="I10338" i="1"/>
  <c r="I10339" i="1"/>
  <c r="I10340" i="1"/>
  <c r="I10341" i="1"/>
  <c r="I10342" i="1"/>
  <c r="I10343" i="1"/>
  <c r="I10344" i="1"/>
  <c r="I10345" i="1"/>
  <c r="I10346" i="1"/>
  <c r="I10347" i="1"/>
  <c r="I10348" i="1"/>
  <c r="I10349" i="1"/>
  <c r="I10350" i="1"/>
  <c r="I10351" i="1"/>
  <c r="I10352" i="1"/>
  <c r="I10353" i="1"/>
  <c r="I10354" i="1"/>
  <c r="I10355" i="1"/>
  <c r="I10356" i="1"/>
  <c r="I10357" i="1"/>
  <c r="I10358" i="1"/>
  <c r="I10359" i="1"/>
  <c r="I10360" i="1"/>
  <c r="I10361" i="1"/>
  <c r="I10362" i="1"/>
  <c r="I10363" i="1"/>
  <c r="I10364" i="1"/>
  <c r="I10365" i="1"/>
  <c r="I10366" i="1"/>
  <c r="I10367" i="1"/>
  <c r="I10368" i="1"/>
  <c r="I10369" i="1"/>
  <c r="I10370" i="1"/>
  <c r="I10371" i="1"/>
  <c r="I10372" i="1"/>
  <c r="I10373" i="1"/>
  <c r="I10374" i="1"/>
  <c r="I10375" i="1"/>
  <c r="I10376" i="1"/>
  <c r="I10377" i="1"/>
  <c r="I10378" i="1"/>
  <c r="I10379" i="1"/>
  <c r="I10380" i="1"/>
  <c r="I10381" i="1"/>
  <c r="I10382" i="1"/>
  <c r="I10383" i="1"/>
  <c r="I10384" i="1"/>
  <c r="I10385" i="1"/>
  <c r="I10386" i="1"/>
  <c r="I10387" i="1"/>
  <c r="I10388" i="1"/>
  <c r="I10389" i="1"/>
  <c r="I10390" i="1"/>
  <c r="I10391" i="1"/>
  <c r="I10392" i="1"/>
  <c r="I10393" i="1"/>
  <c r="I10394" i="1"/>
  <c r="I10395" i="1"/>
  <c r="I10396" i="1"/>
  <c r="I10397" i="1"/>
  <c r="I10398" i="1"/>
  <c r="I10399" i="1"/>
  <c r="I10400" i="1"/>
  <c r="I10401" i="1"/>
  <c r="I10402" i="1"/>
  <c r="I10403" i="1"/>
  <c r="I10404" i="1"/>
  <c r="I10405" i="1"/>
  <c r="I10406" i="1"/>
  <c r="I10407" i="1"/>
  <c r="I10408" i="1"/>
  <c r="I10409" i="1"/>
  <c r="I10410" i="1"/>
  <c r="I10411" i="1"/>
  <c r="I10412" i="1"/>
  <c r="I10413" i="1"/>
  <c r="I10414" i="1"/>
  <c r="I10415" i="1"/>
  <c r="I10416" i="1"/>
  <c r="I10417" i="1"/>
  <c r="I10418" i="1"/>
  <c r="I10419" i="1"/>
  <c r="I10420" i="1"/>
  <c r="I10421" i="1"/>
  <c r="I10422" i="1"/>
  <c r="I10423" i="1"/>
  <c r="I10424" i="1"/>
  <c r="I10425" i="1"/>
  <c r="I10426" i="1"/>
  <c r="I10427" i="1"/>
  <c r="I10428" i="1"/>
  <c r="I10429" i="1"/>
  <c r="I10430" i="1"/>
  <c r="I10431" i="1"/>
  <c r="I10432" i="1"/>
  <c r="I10433" i="1"/>
  <c r="I10434" i="1"/>
  <c r="I10435" i="1"/>
  <c r="I10436" i="1"/>
  <c r="I10437" i="1"/>
  <c r="I10438" i="1"/>
  <c r="I10439" i="1"/>
  <c r="I10440" i="1"/>
  <c r="I10441" i="1"/>
  <c r="I10442" i="1"/>
  <c r="I10443" i="1"/>
  <c r="I10444" i="1"/>
  <c r="I10445" i="1"/>
  <c r="I10446" i="1"/>
  <c r="I10447" i="1"/>
  <c r="I10448" i="1"/>
  <c r="I10449" i="1"/>
  <c r="I10450" i="1"/>
  <c r="I10451" i="1"/>
  <c r="I10452" i="1"/>
  <c r="I10453" i="1"/>
  <c r="I10454" i="1"/>
  <c r="I10455" i="1"/>
  <c r="I10456" i="1"/>
  <c r="I10457" i="1"/>
  <c r="I10458" i="1"/>
  <c r="I10459" i="1"/>
  <c r="I10460" i="1"/>
  <c r="I10461" i="1"/>
  <c r="I10462" i="1"/>
  <c r="I10463" i="1"/>
  <c r="I10464" i="1"/>
  <c r="I10465" i="1"/>
  <c r="I10466" i="1"/>
  <c r="I10467" i="1"/>
  <c r="I10468" i="1"/>
  <c r="I10469" i="1"/>
  <c r="I10470" i="1"/>
  <c r="I10471" i="1"/>
  <c r="I10472" i="1"/>
  <c r="I10473" i="1"/>
  <c r="I10474" i="1"/>
  <c r="I10475" i="1"/>
  <c r="I10476" i="1"/>
  <c r="I10477" i="1"/>
  <c r="I10478" i="1"/>
  <c r="I10479" i="1"/>
  <c r="I10480" i="1"/>
  <c r="I10481" i="1"/>
  <c r="I10482" i="1"/>
  <c r="I10483" i="1"/>
  <c r="I10484" i="1"/>
  <c r="I10485" i="1"/>
  <c r="I10486" i="1"/>
  <c r="I10487" i="1"/>
  <c r="I10488" i="1"/>
  <c r="I10489" i="1"/>
  <c r="I10490" i="1"/>
  <c r="I10491" i="1"/>
  <c r="I10492" i="1"/>
  <c r="I10493" i="1"/>
  <c r="I10494" i="1"/>
  <c r="I10495" i="1"/>
  <c r="I10496" i="1"/>
  <c r="I10497" i="1"/>
  <c r="I10498" i="1"/>
  <c r="I10499" i="1"/>
  <c r="I10500" i="1"/>
  <c r="I10501" i="1"/>
  <c r="I10502" i="1"/>
  <c r="I10503" i="1"/>
  <c r="I10504" i="1"/>
  <c r="I10505" i="1"/>
  <c r="I10506" i="1"/>
  <c r="I10507" i="1"/>
  <c r="I10508" i="1"/>
  <c r="I10509" i="1"/>
  <c r="I10510" i="1"/>
  <c r="I10511" i="1"/>
  <c r="I10512" i="1"/>
  <c r="I10513" i="1"/>
  <c r="I10514" i="1"/>
  <c r="I10515" i="1"/>
  <c r="I10516" i="1"/>
  <c r="I10517" i="1"/>
  <c r="I10518" i="1"/>
  <c r="I10519" i="1"/>
  <c r="I10520" i="1"/>
  <c r="I10521" i="1"/>
  <c r="I10522" i="1"/>
  <c r="I10523" i="1"/>
  <c r="I10524" i="1"/>
  <c r="I10525" i="1"/>
  <c r="I10526" i="1"/>
  <c r="I10527" i="1"/>
  <c r="I10528" i="1"/>
  <c r="I10529" i="1"/>
  <c r="I10530" i="1"/>
  <c r="I10531" i="1"/>
  <c r="I10532" i="1"/>
  <c r="I10533" i="1"/>
  <c r="I10534" i="1"/>
  <c r="I10535" i="1"/>
  <c r="I10536" i="1"/>
  <c r="I10537" i="1"/>
  <c r="I10538" i="1"/>
  <c r="I10539" i="1"/>
  <c r="I10540" i="1"/>
  <c r="I10541" i="1"/>
  <c r="I10542" i="1"/>
  <c r="I10543" i="1"/>
  <c r="I10544" i="1"/>
  <c r="I10545" i="1"/>
  <c r="I10546" i="1"/>
  <c r="I10547" i="1"/>
  <c r="I10548" i="1"/>
  <c r="I10549" i="1"/>
  <c r="I10550" i="1"/>
  <c r="I10551" i="1"/>
  <c r="I10552" i="1"/>
  <c r="I10553" i="1"/>
  <c r="I10554" i="1"/>
  <c r="I10555" i="1"/>
  <c r="I10556" i="1"/>
  <c r="I10557" i="1"/>
  <c r="I10558" i="1"/>
  <c r="I10559" i="1"/>
  <c r="I10560" i="1"/>
  <c r="I10561" i="1"/>
  <c r="I10562" i="1"/>
  <c r="I10563" i="1"/>
  <c r="I10564" i="1"/>
  <c r="I10565" i="1"/>
  <c r="I10566" i="1"/>
  <c r="I10567" i="1"/>
  <c r="I10568" i="1"/>
  <c r="I10569" i="1"/>
  <c r="I10570" i="1"/>
  <c r="I10571" i="1"/>
  <c r="I10572" i="1"/>
  <c r="I10573" i="1"/>
  <c r="I10574" i="1"/>
  <c r="I10575" i="1"/>
  <c r="I10576" i="1"/>
  <c r="I10577" i="1"/>
  <c r="I10578" i="1"/>
  <c r="I10579" i="1"/>
  <c r="I10580" i="1"/>
  <c r="I10581" i="1"/>
  <c r="I10582" i="1"/>
  <c r="I10583" i="1"/>
  <c r="I10584" i="1"/>
  <c r="I10585" i="1"/>
  <c r="I10586" i="1"/>
  <c r="I10587" i="1"/>
  <c r="I10588" i="1"/>
  <c r="I10589" i="1"/>
  <c r="I10590" i="1"/>
  <c r="I10591" i="1"/>
  <c r="I10592" i="1"/>
  <c r="I10593" i="1"/>
  <c r="I10594" i="1"/>
  <c r="I10595" i="1"/>
  <c r="I10596" i="1"/>
  <c r="I10597" i="1"/>
  <c r="I10598" i="1"/>
  <c r="I10599" i="1"/>
  <c r="I10600" i="1"/>
  <c r="I10601" i="1"/>
  <c r="I10602" i="1"/>
  <c r="I10603" i="1"/>
  <c r="I10604" i="1"/>
  <c r="I10605" i="1"/>
  <c r="I10606" i="1"/>
  <c r="I10607" i="1"/>
  <c r="I10608" i="1"/>
  <c r="I10609" i="1"/>
  <c r="I10610" i="1"/>
  <c r="I10611" i="1"/>
  <c r="I10612" i="1"/>
  <c r="I10613" i="1"/>
  <c r="I10614" i="1"/>
  <c r="I10615" i="1"/>
  <c r="I10616" i="1"/>
  <c r="I10617" i="1"/>
  <c r="I10618" i="1"/>
  <c r="I10619" i="1"/>
  <c r="I10620" i="1"/>
  <c r="I10621" i="1"/>
  <c r="I10622" i="1"/>
  <c r="I10623" i="1"/>
  <c r="I10624" i="1"/>
  <c r="I10625" i="1"/>
  <c r="I10626" i="1"/>
  <c r="I10627" i="1"/>
  <c r="I10628" i="1"/>
  <c r="I10629" i="1"/>
  <c r="I10630" i="1"/>
  <c r="I10631" i="1"/>
  <c r="I10632" i="1"/>
  <c r="I10633" i="1"/>
  <c r="I10634" i="1"/>
  <c r="I10635" i="1"/>
  <c r="I10636" i="1"/>
  <c r="I10637" i="1"/>
  <c r="I10638" i="1"/>
  <c r="I10639" i="1"/>
  <c r="I10640" i="1"/>
  <c r="I10641" i="1"/>
  <c r="I10642" i="1"/>
  <c r="I10643" i="1"/>
  <c r="I10644" i="1"/>
  <c r="I10645" i="1"/>
  <c r="I10646" i="1"/>
  <c r="I10647" i="1"/>
  <c r="I10648" i="1"/>
  <c r="I10649" i="1"/>
  <c r="I10650" i="1"/>
  <c r="I10651" i="1"/>
  <c r="I10652" i="1"/>
  <c r="I10653" i="1"/>
  <c r="I10654" i="1"/>
  <c r="I10655" i="1"/>
  <c r="I10656" i="1"/>
  <c r="I10657" i="1"/>
  <c r="I10658" i="1"/>
  <c r="I10659" i="1"/>
  <c r="I10660" i="1"/>
  <c r="I10661" i="1"/>
  <c r="I10662" i="1"/>
  <c r="I10663" i="1"/>
  <c r="I10664" i="1"/>
  <c r="I10665" i="1"/>
  <c r="I10666" i="1"/>
  <c r="I10667" i="1"/>
  <c r="I10668" i="1"/>
  <c r="I10669" i="1"/>
  <c r="I10670" i="1"/>
  <c r="I10671" i="1"/>
  <c r="I10672" i="1"/>
  <c r="I10673" i="1"/>
  <c r="I10674" i="1"/>
  <c r="I10675" i="1"/>
  <c r="I10676" i="1"/>
  <c r="I10677" i="1"/>
  <c r="I10678" i="1"/>
  <c r="I10679" i="1"/>
  <c r="I10680" i="1"/>
  <c r="I10681" i="1"/>
  <c r="I10682" i="1"/>
  <c r="I10683" i="1"/>
  <c r="I10684" i="1"/>
  <c r="I10685" i="1"/>
  <c r="I10686" i="1"/>
  <c r="I10687" i="1"/>
  <c r="I10688" i="1"/>
  <c r="I10689" i="1"/>
  <c r="I10690" i="1"/>
  <c r="I10691" i="1"/>
  <c r="I10692" i="1"/>
  <c r="I10693" i="1"/>
  <c r="I10694" i="1"/>
  <c r="I10695" i="1"/>
  <c r="I10696" i="1"/>
  <c r="I10697" i="1"/>
  <c r="I10698" i="1"/>
  <c r="I10699" i="1"/>
  <c r="I10700" i="1"/>
  <c r="I10701" i="1"/>
  <c r="I10702" i="1"/>
  <c r="I10703" i="1"/>
  <c r="I10704" i="1"/>
  <c r="I10705" i="1"/>
  <c r="I10706" i="1"/>
  <c r="I10707" i="1"/>
  <c r="I10708" i="1"/>
  <c r="I10709" i="1"/>
  <c r="I10710" i="1"/>
  <c r="I10711" i="1"/>
  <c r="I10712" i="1"/>
  <c r="I10713" i="1"/>
  <c r="I10714" i="1"/>
  <c r="I10715" i="1"/>
  <c r="I10716" i="1"/>
  <c r="I10717" i="1"/>
  <c r="I10718" i="1"/>
  <c r="I10719" i="1"/>
  <c r="I10720" i="1"/>
  <c r="I10721" i="1"/>
  <c r="I10722" i="1"/>
  <c r="I10723" i="1"/>
  <c r="I10724" i="1"/>
  <c r="I10725" i="1"/>
  <c r="I10726" i="1"/>
  <c r="I10727" i="1"/>
  <c r="I10728" i="1"/>
  <c r="I10729" i="1"/>
  <c r="I10730" i="1"/>
  <c r="I10731" i="1"/>
  <c r="I10732" i="1"/>
  <c r="I10733" i="1"/>
  <c r="I10734" i="1"/>
  <c r="I10735" i="1"/>
  <c r="I10736" i="1"/>
  <c r="I10737" i="1"/>
  <c r="I10738" i="1"/>
  <c r="I10739" i="1"/>
  <c r="I10740" i="1"/>
  <c r="I10741" i="1"/>
  <c r="I10742" i="1"/>
  <c r="I10743" i="1"/>
  <c r="I10744" i="1"/>
  <c r="I10745" i="1"/>
  <c r="I10746" i="1"/>
  <c r="I10747" i="1"/>
  <c r="I10748" i="1"/>
  <c r="I10749" i="1"/>
  <c r="I10750" i="1"/>
  <c r="I10751" i="1"/>
  <c r="I10752" i="1"/>
  <c r="I10753" i="1"/>
  <c r="I10754" i="1"/>
  <c r="I10755" i="1"/>
  <c r="I10756" i="1"/>
  <c r="I10757" i="1"/>
  <c r="I10758" i="1"/>
  <c r="I10759" i="1"/>
  <c r="I10760" i="1"/>
  <c r="I10761" i="1"/>
  <c r="I10762" i="1"/>
  <c r="I10763" i="1"/>
  <c r="I10764" i="1"/>
  <c r="I10765" i="1"/>
  <c r="I10766" i="1"/>
  <c r="I10767" i="1"/>
  <c r="I10768" i="1"/>
  <c r="I10769" i="1"/>
  <c r="I10770" i="1"/>
  <c r="I10771" i="1"/>
  <c r="I10772" i="1"/>
  <c r="I10773" i="1"/>
  <c r="I10774" i="1"/>
  <c r="I10775" i="1"/>
  <c r="I10776" i="1"/>
  <c r="I10777" i="1"/>
  <c r="I10778" i="1"/>
  <c r="I10779" i="1"/>
  <c r="I10780" i="1"/>
  <c r="I10781" i="1"/>
  <c r="I10782" i="1"/>
  <c r="I10783" i="1"/>
  <c r="I10784" i="1"/>
  <c r="I10785" i="1"/>
  <c r="I10786" i="1"/>
  <c r="I10787" i="1"/>
  <c r="I10788" i="1"/>
  <c r="I10789" i="1"/>
  <c r="I10790" i="1"/>
  <c r="I10791" i="1"/>
  <c r="I10792" i="1"/>
  <c r="I10793" i="1"/>
  <c r="I10794" i="1"/>
  <c r="I10795" i="1"/>
  <c r="I10796" i="1"/>
  <c r="I10797" i="1"/>
  <c r="I10798" i="1"/>
  <c r="I10799" i="1"/>
  <c r="I10800" i="1"/>
  <c r="I10801" i="1"/>
  <c r="I10802" i="1"/>
  <c r="I10803" i="1"/>
  <c r="I10804" i="1"/>
  <c r="I10805" i="1"/>
  <c r="I10806" i="1"/>
  <c r="I10807" i="1"/>
  <c r="I10808" i="1"/>
  <c r="I10809" i="1"/>
  <c r="I10810" i="1"/>
  <c r="I10811" i="1"/>
  <c r="I10812" i="1"/>
  <c r="I10813" i="1"/>
  <c r="I10814" i="1"/>
  <c r="I10815" i="1"/>
  <c r="I10816" i="1"/>
  <c r="I10817" i="1"/>
  <c r="I10818" i="1"/>
  <c r="I10819" i="1"/>
  <c r="I10820" i="1"/>
  <c r="I10821" i="1"/>
  <c r="I10822" i="1"/>
  <c r="I10823" i="1"/>
  <c r="I10824" i="1"/>
  <c r="I10825" i="1"/>
  <c r="I10826" i="1"/>
  <c r="I10827" i="1"/>
  <c r="I10828" i="1"/>
  <c r="I10829" i="1"/>
  <c r="I10830" i="1"/>
  <c r="I10831" i="1"/>
  <c r="I10832" i="1"/>
  <c r="I10833" i="1"/>
  <c r="I10834" i="1"/>
  <c r="I10835" i="1"/>
  <c r="I10836" i="1"/>
  <c r="I10837" i="1"/>
  <c r="I10838" i="1"/>
  <c r="I10839" i="1"/>
  <c r="I10840" i="1"/>
  <c r="I10841" i="1"/>
  <c r="I10842" i="1"/>
  <c r="I10843" i="1"/>
  <c r="I10844" i="1"/>
  <c r="I10845" i="1"/>
  <c r="I10846" i="1"/>
  <c r="I10847" i="1"/>
  <c r="I10848" i="1"/>
  <c r="I10849" i="1"/>
  <c r="I10850" i="1"/>
  <c r="I10851" i="1"/>
  <c r="I10852" i="1"/>
  <c r="I10853" i="1"/>
  <c r="I10854" i="1"/>
  <c r="I10855" i="1"/>
  <c r="I10856" i="1"/>
  <c r="I10857" i="1"/>
  <c r="I10858" i="1"/>
  <c r="I10859" i="1"/>
  <c r="I10860" i="1"/>
  <c r="I10861" i="1"/>
  <c r="I10862" i="1"/>
  <c r="I10863" i="1"/>
  <c r="I10864" i="1"/>
  <c r="I10865" i="1"/>
  <c r="I10866" i="1"/>
  <c r="I10867" i="1"/>
  <c r="I10868" i="1"/>
  <c r="I10869" i="1"/>
  <c r="I10870" i="1"/>
  <c r="I10871" i="1"/>
  <c r="I10872" i="1"/>
  <c r="I10873" i="1"/>
  <c r="I10874" i="1"/>
  <c r="I10875" i="1"/>
  <c r="I10876" i="1"/>
  <c r="I10877" i="1"/>
  <c r="I10878" i="1"/>
  <c r="I10879" i="1"/>
  <c r="I10880" i="1"/>
  <c r="I10881" i="1"/>
  <c r="I10882" i="1"/>
  <c r="I10883" i="1"/>
  <c r="I10884" i="1"/>
  <c r="I10885" i="1"/>
  <c r="I10886" i="1"/>
  <c r="I10887" i="1"/>
  <c r="I10888" i="1"/>
  <c r="I10889" i="1"/>
  <c r="I10890" i="1"/>
  <c r="I10891" i="1"/>
  <c r="I10892" i="1"/>
  <c r="I10893" i="1"/>
  <c r="I10894" i="1"/>
  <c r="I10895" i="1"/>
  <c r="I10896" i="1"/>
  <c r="I10897" i="1"/>
  <c r="I10898" i="1"/>
  <c r="I10899" i="1"/>
  <c r="I10900" i="1"/>
  <c r="I10901" i="1"/>
  <c r="I10902" i="1"/>
  <c r="I10903" i="1"/>
  <c r="I10904" i="1"/>
  <c r="I10905" i="1"/>
  <c r="I10906" i="1"/>
  <c r="I10907" i="1"/>
  <c r="I10908" i="1"/>
  <c r="I10909" i="1"/>
  <c r="I10910" i="1"/>
  <c r="I10911" i="1"/>
  <c r="I10912" i="1"/>
  <c r="I10913" i="1"/>
  <c r="I10914" i="1"/>
  <c r="I10915" i="1"/>
  <c r="I10916" i="1"/>
  <c r="I10917" i="1"/>
  <c r="I10918" i="1"/>
  <c r="I10919" i="1"/>
  <c r="I10920" i="1"/>
  <c r="I10921" i="1"/>
  <c r="I10922" i="1"/>
  <c r="I10923" i="1"/>
  <c r="I10924" i="1"/>
  <c r="I10925" i="1"/>
  <c r="I10926" i="1"/>
  <c r="I10927" i="1"/>
  <c r="I10928" i="1"/>
  <c r="I10929" i="1"/>
  <c r="I10930" i="1"/>
  <c r="I10931" i="1"/>
  <c r="I10932" i="1"/>
  <c r="I10933" i="1"/>
  <c r="I10934" i="1"/>
  <c r="I10935" i="1"/>
  <c r="I10936" i="1"/>
  <c r="I10937" i="1"/>
  <c r="I10938" i="1"/>
  <c r="I10939" i="1"/>
  <c r="I10940" i="1"/>
  <c r="I10941" i="1"/>
  <c r="I10942" i="1"/>
  <c r="I10943" i="1"/>
  <c r="I10944" i="1"/>
  <c r="I10945" i="1"/>
  <c r="I10946" i="1"/>
  <c r="I10947" i="1"/>
  <c r="I10948" i="1"/>
  <c r="I10949" i="1"/>
  <c r="I10950" i="1"/>
  <c r="I10951" i="1"/>
  <c r="I10952" i="1"/>
  <c r="I10953" i="1"/>
  <c r="I10954" i="1"/>
  <c r="I10955" i="1"/>
  <c r="I10956" i="1"/>
  <c r="I10957" i="1"/>
  <c r="I10958" i="1"/>
  <c r="I10959" i="1"/>
  <c r="I10960" i="1"/>
  <c r="I10961" i="1"/>
  <c r="I10962" i="1"/>
  <c r="I10963" i="1"/>
  <c r="I10964" i="1"/>
  <c r="I10965" i="1"/>
  <c r="I10966" i="1"/>
  <c r="I10967" i="1"/>
  <c r="I10968" i="1"/>
  <c r="I10969" i="1"/>
  <c r="I10970" i="1"/>
  <c r="I10971" i="1"/>
  <c r="I10972" i="1"/>
  <c r="I10973" i="1"/>
  <c r="I10974" i="1"/>
  <c r="I10975" i="1"/>
  <c r="I10976" i="1"/>
  <c r="I10977" i="1"/>
  <c r="I10978" i="1"/>
  <c r="I10979" i="1"/>
  <c r="I10980" i="1"/>
  <c r="I10981" i="1"/>
  <c r="I10982" i="1"/>
  <c r="I10983" i="1"/>
  <c r="I10984" i="1"/>
  <c r="I10985" i="1"/>
  <c r="I10986" i="1"/>
  <c r="I10987" i="1"/>
  <c r="I10988" i="1"/>
  <c r="I10989" i="1"/>
  <c r="I10990" i="1"/>
  <c r="I10991" i="1"/>
  <c r="I10992" i="1"/>
  <c r="I10993" i="1"/>
  <c r="I10994" i="1"/>
  <c r="I10995" i="1"/>
  <c r="I10996" i="1"/>
  <c r="I10997" i="1"/>
  <c r="I10998" i="1"/>
  <c r="I10999" i="1"/>
  <c r="I11000" i="1"/>
  <c r="I11001" i="1"/>
  <c r="I11002" i="1"/>
  <c r="I11003" i="1"/>
  <c r="I11004" i="1"/>
  <c r="I11005" i="1"/>
  <c r="I11006" i="1"/>
  <c r="I11007" i="1"/>
  <c r="I11008" i="1"/>
  <c r="I11009" i="1"/>
  <c r="I11010" i="1"/>
  <c r="I11011" i="1"/>
  <c r="I11012" i="1"/>
  <c r="I11013" i="1"/>
  <c r="I11014" i="1"/>
  <c r="I11015" i="1"/>
  <c r="I11016" i="1"/>
  <c r="I11017" i="1"/>
  <c r="I11018" i="1"/>
  <c r="I11019" i="1"/>
  <c r="I11020" i="1"/>
  <c r="I11021" i="1"/>
  <c r="I11022" i="1"/>
  <c r="I11023" i="1"/>
  <c r="I11024" i="1"/>
  <c r="I11025" i="1"/>
  <c r="I11026" i="1"/>
  <c r="I11027" i="1"/>
  <c r="I11028" i="1"/>
  <c r="I11029" i="1"/>
  <c r="I11030" i="1"/>
  <c r="I11031" i="1"/>
  <c r="I11032" i="1"/>
  <c r="I11033" i="1"/>
  <c r="I11034" i="1"/>
  <c r="I11035" i="1"/>
  <c r="I11036" i="1"/>
  <c r="I11037" i="1"/>
  <c r="I11038" i="1"/>
  <c r="I11039" i="1"/>
  <c r="I11040" i="1"/>
  <c r="I11041" i="1"/>
  <c r="I11042" i="1"/>
  <c r="I11043" i="1"/>
  <c r="I11044" i="1"/>
  <c r="I11045" i="1"/>
  <c r="I11046" i="1"/>
  <c r="I11047" i="1"/>
  <c r="I11048" i="1"/>
  <c r="I11049" i="1"/>
  <c r="I11050" i="1"/>
  <c r="I11051" i="1"/>
  <c r="I11052" i="1"/>
  <c r="I11053" i="1"/>
  <c r="I11054" i="1"/>
  <c r="I11055" i="1"/>
  <c r="I11056" i="1"/>
  <c r="I11057" i="1"/>
  <c r="I11058" i="1"/>
  <c r="I11059" i="1"/>
  <c r="I11060" i="1"/>
  <c r="I11061" i="1"/>
  <c r="I11062" i="1"/>
  <c r="I11063" i="1"/>
  <c r="I11064" i="1"/>
  <c r="I11065" i="1"/>
  <c r="I11066" i="1"/>
  <c r="I11067" i="1"/>
  <c r="I11068" i="1"/>
  <c r="I11069" i="1"/>
  <c r="I11070" i="1"/>
  <c r="I11071" i="1"/>
  <c r="I11072" i="1"/>
  <c r="I11073" i="1"/>
  <c r="I11074" i="1"/>
  <c r="I11075" i="1"/>
  <c r="I11076" i="1"/>
  <c r="I11077" i="1"/>
  <c r="I11078" i="1"/>
  <c r="I11079" i="1"/>
  <c r="I11080" i="1"/>
  <c r="I11081" i="1"/>
  <c r="I11082" i="1"/>
  <c r="I11083" i="1"/>
  <c r="I11084" i="1"/>
  <c r="I11085" i="1"/>
  <c r="I11086" i="1"/>
  <c r="I11087" i="1"/>
  <c r="I11088" i="1"/>
  <c r="I11089" i="1"/>
  <c r="I11090" i="1"/>
  <c r="I11091" i="1"/>
  <c r="I11092" i="1"/>
  <c r="I11093" i="1"/>
  <c r="I11094" i="1"/>
  <c r="I11095" i="1"/>
  <c r="I11096" i="1"/>
  <c r="I11097" i="1"/>
  <c r="I11098" i="1"/>
  <c r="I11099" i="1"/>
  <c r="I11100" i="1"/>
  <c r="I11101" i="1"/>
  <c r="I11102" i="1"/>
  <c r="I11103" i="1"/>
  <c r="I11104" i="1"/>
  <c r="I11105" i="1"/>
  <c r="I11106" i="1"/>
  <c r="I11107" i="1"/>
  <c r="I11108" i="1"/>
  <c r="I11109" i="1"/>
  <c r="I11110" i="1"/>
  <c r="I11111" i="1"/>
  <c r="I11112" i="1"/>
  <c r="I11113" i="1"/>
  <c r="I11114" i="1"/>
  <c r="I11115" i="1"/>
  <c r="I11116" i="1"/>
  <c r="I11117" i="1"/>
  <c r="I11118" i="1"/>
  <c r="I11119" i="1"/>
  <c r="I11120" i="1"/>
  <c r="I11121" i="1"/>
  <c r="I11122" i="1"/>
  <c r="I11123" i="1"/>
  <c r="I11124" i="1"/>
  <c r="I11125" i="1"/>
  <c r="I11126" i="1"/>
  <c r="I11127" i="1"/>
  <c r="I11128" i="1"/>
  <c r="I11129" i="1"/>
  <c r="I11130" i="1"/>
  <c r="I11131" i="1"/>
  <c r="I11132" i="1"/>
  <c r="I11133" i="1"/>
  <c r="I11134" i="1"/>
  <c r="I11135" i="1"/>
  <c r="I11136" i="1"/>
  <c r="I11137" i="1"/>
  <c r="I11138" i="1"/>
  <c r="I11139" i="1"/>
  <c r="I11140" i="1"/>
  <c r="I11141" i="1"/>
  <c r="I11142" i="1"/>
  <c r="I11143" i="1"/>
  <c r="I11144" i="1"/>
  <c r="I11145" i="1"/>
  <c r="I11146" i="1"/>
  <c r="I11147" i="1"/>
  <c r="I11148" i="1"/>
  <c r="I11149" i="1"/>
  <c r="I11150" i="1"/>
  <c r="I11151" i="1"/>
  <c r="I11152" i="1"/>
  <c r="I11153" i="1"/>
  <c r="I11154" i="1"/>
  <c r="I11155" i="1"/>
  <c r="I11156" i="1"/>
  <c r="I11157" i="1"/>
  <c r="I11158" i="1"/>
  <c r="I11159" i="1"/>
  <c r="I11160" i="1"/>
  <c r="I11161" i="1"/>
  <c r="I11162" i="1"/>
  <c r="I11163" i="1"/>
  <c r="I11164" i="1"/>
  <c r="I11165" i="1"/>
  <c r="I11166" i="1"/>
  <c r="I11167" i="1"/>
  <c r="I11168" i="1"/>
  <c r="I11169" i="1"/>
  <c r="I11170" i="1"/>
  <c r="I11171" i="1"/>
  <c r="I11172" i="1"/>
  <c r="I11173" i="1"/>
  <c r="I11174" i="1"/>
  <c r="I11175" i="1"/>
  <c r="I11176" i="1"/>
  <c r="I11177" i="1"/>
  <c r="I11178" i="1"/>
  <c r="I11179" i="1"/>
  <c r="I11180" i="1"/>
  <c r="I11181" i="1"/>
  <c r="I11182" i="1"/>
  <c r="I11183" i="1"/>
  <c r="I11184" i="1"/>
  <c r="I11185" i="1"/>
  <c r="I11186" i="1"/>
  <c r="I11187" i="1"/>
  <c r="I11188" i="1"/>
  <c r="I11189" i="1"/>
  <c r="I11190" i="1"/>
  <c r="I11191" i="1"/>
  <c r="I11192" i="1"/>
  <c r="I11193" i="1"/>
  <c r="I11194" i="1"/>
  <c r="I11195" i="1"/>
  <c r="I11196" i="1"/>
  <c r="I11197" i="1"/>
  <c r="I11198" i="1"/>
  <c r="I11199" i="1"/>
  <c r="I11200" i="1"/>
  <c r="I11201" i="1"/>
  <c r="I11202" i="1"/>
  <c r="I11203" i="1"/>
  <c r="I11204" i="1"/>
  <c r="I11205" i="1"/>
  <c r="I11206" i="1"/>
  <c r="I11207" i="1"/>
  <c r="I11208" i="1"/>
  <c r="I11209" i="1"/>
  <c r="I11210" i="1"/>
  <c r="I11211" i="1"/>
  <c r="I11212" i="1"/>
  <c r="I11213" i="1"/>
  <c r="I11214" i="1"/>
  <c r="I11215" i="1"/>
  <c r="I11216" i="1"/>
  <c r="I11217" i="1"/>
  <c r="I11218" i="1"/>
  <c r="I11219" i="1"/>
  <c r="I11220" i="1"/>
  <c r="I11221" i="1"/>
  <c r="I11222" i="1"/>
  <c r="I11223" i="1"/>
  <c r="I11224" i="1"/>
  <c r="I11225" i="1"/>
  <c r="I11226" i="1"/>
  <c r="I11227" i="1"/>
  <c r="I11228" i="1"/>
  <c r="I11229" i="1"/>
  <c r="I11230" i="1"/>
  <c r="I11231" i="1"/>
  <c r="I11232" i="1"/>
  <c r="I11233" i="1"/>
  <c r="I11234" i="1"/>
  <c r="I11235" i="1"/>
  <c r="I11236" i="1"/>
  <c r="I11237" i="1"/>
  <c r="I11238" i="1"/>
  <c r="I11239" i="1"/>
  <c r="I11240" i="1"/>
  <c r="I11241" i="1"/>
  <c r="I11242" i="1"/>
  <c r="I11243" i="1"/>
  <c r="I11244" i="1"/>
  <c r="I11245" i="1"/>
  <c r="I11246" i="1"/>
  <c r="I11247" i="1"/>
  <c r="I11248" i="1"/>
  <c r="I11249" i="1"/>
  <c r="I11250" i="1"/>
  <c r="I11251" i="1"/>
  <c r="I11252" i="1"/>
  <c r="I11253" i="1"/>
  <c r="I11254" i="1"/>
  <c r="I11255" i="1"/>
  <c r="I11256" i="1"/>
  <c r="I11257" i="1"/>
  <c r="I11258" i="1"/>
  <c r="I11259" i="1"/>
  <c r="I11260" i="1"/>
  <c r="I11261" i="1"/>
  <c r="I11262" i="1"/>
  <c r="I11263" i="1"/>
  <c r="I11264" i="1"/>
  <c r="I11265" i="1"/>
  <c r="I11266" i="1"/>
  <c r="I11267" i="1"/>
  <c r="I11268" i="1"/>
  <c r="I11269" i="1"/>
  <c r="I11270" i="1"/>
  <c r="I11271" i="1"/>
  <c r="I11272" i="1"/>
  <c r="I11273" i="1"/>
  <c r="I11274" i="1"/>
  <c r="I11275" i="1"/>
  <c r="I11276" i="1"/>
  <c r="I11277" i="1"/>
  <c r="I11278" i="1"/>
  <c r="I11279" i="1"/>
  <c r="I11280" i="1"/>
  <c r="I11281" i="1"/>
  <c r="I11282" i="1"/>
  <c r="I11283" i="1"/>
  <c r="I11284" i="1"/>
  <c r="I11285" i="1"/>
  <c r="I11286" i="1"/>
  <c r="I11287" i="1"/>
  <c r="I11288" i="1"/>
  <c r="I11289" i="1"/>
  <c r="I11290" i="1"/>
  <c r="I11291" i="1"/>
  <c r="I11292" i="1"/>
  <c r="I11293" i="1"/>
  <c r="I11294" i="1"/>
  <c r="I11295" i="1"/>
  <c r="I11296" i="1"/>
  <c r="I11297" i="1"/>
  <c r="I11298" i="1"/>
  <c r="I11299" i="1"/>
  <c r="I11300" i="1"/>
  <c r="I11301" i="1"/>
  <c r="I11302" i="1"/>
  <c r="I11303" i="1"/>
  <c r="I11304" i="1"/>
  <c r="I11305" i="1"/>
  <c r="I11306" i="1"/>
  <c r="I11307" i="1"/>
  <c r="I11308" i="1"/>
  <c r="I11309" i="1"/>
  <c r="I11310" i="1"/>
  <c r="I11311" i="1"/>
  <c r="I11312" i="1"/>
  <c r="I11313" i="1"/>
  <c r="I11314" i="1"/>
  <c r="I11315" i="1"/>
  <c r="I11316" i="1"/>
  <c r="I11317" i="1"/>
  <c r="I11318" i="1"/>
  <c r="I11319" i="1"/>
  <c r="I11320" i="1"/>
  <c r="I11321" i="1"/>
  <c r="I11322" i="1"/>
  <c r="I11323" i="1"/>
  <c r="I11324" i="1"/>
  <c r="I11325" i="1"/>
  <c r="I11326" i="1"/>
  <c r="I11327" i="1"/>
  <c r="I11328" i="1"/>
  <c r="I11329" i="1"/>
  <c r="I11330" i="1"/>
  <c r="I11331" i="1"/>
  <c r="I11332" i="1"/>
  <c r="I11333" i="1"/>
  <c r="I11334" i="1"/>
  <c r="I11335" i="1"/>
  <c r="I11336" i="1"/>
  <c r="I11337" i="1"/>
  <c r="I11338" i="1"/>
  <c r="I11339" i="1"/>
  <c r="I11340" i="1"/>
  <c r="I11341" i="1"/>
  <c r="I11342" i="1"/>
  <c r="I11343" i="1"/>
  <c r="I11344" i="1"/>
  <c r="I11345" i="1"/>
  <c r="I11346" i="1"/>
  <c r="I11347" i="1"/>
  <c r="I11348" i="1"/>
  <c r="I11349" i="1"/>
  <c r="I11350" i="1"/>
  <c r="I11351" i="1"/>
  <c r="I11352" i="1"/>
  <c r="I11353" i="1"/>
  <c r="I11354" i="1"/>
  <c r="I11355" i="1"/>
  <c r="I11356" i="1"/>
  <c r="I11357" i="1"/>
  <c r="I11358" i="1"/>
  <c r="I11359" i="1"/>
  <c r="I11360" i="1"/>
  <c r="I11361" i="1"/>
  <c r="I11362" i="1"/>
  <c r="I11363" i="1"/>
  <c r="I11364" i="1"/>
  <c r="I11365" i="1"/>
  <c r="I11366" i="1"/>
  <c r="I11367" i="1"/>
  <c r="I11368" i="1"/>
  <c r="I11369" i="1"/>
  <c r="I11370" i="1"/>
  <c r="I11371" i="1"/>
  <c r="I11372" i="1"/>
  <c r="I11373" i="1"/>
  <c r="I11374" i="1"/>
  <c r="I11375" i="1"/>
  <c r="I11376" i="1"/>
  <c r="I11377" i="1"/>
  <c r="I11378" i="1"/>
  <c r="I11379" i="1"/>
  <c r="I11380" i="1"/>
  <c r="I11381" i="1"/>
  <c r="I11382" i="1"/>
  <c r="I11383" i="1"/>
  <c r="I11384" i="1"/>
  <c r="I11385" i="1"/>
  <c r="I11386" i="1"/>
  <c r="I11387" i="1"/>
  <c r="I11388" i="1"/>
  <c r="I11389" i="1"/>
  <c r="I11390" i="1"/>
  <c r="I11391" i="1"/>
  <c r="I11392" i="1"/>
  <c r="I11393" i="1"/>
  <c r="I11394" i="1"/>
  <c r="I11395" i="1"/>
  <c r="I11396" i="1"/>
  <c r="I11397" i="1"/>
  <c r="I11398" i="1"/>
  <c r="I11399" i="1"/>
  <c r="I11400" i="1"/>
  <c r="I11401" i="1"/>
  <c r="I11402" i="1"/>
  <c r="I11403" i="1"/>
  <c r="I11404" i="1"/>
  <c r="I11405" i="1"/>
  <c r="I11406" i="1"/>
  <c r="I11407" i="1"/>
  <c r="I11408" i="1"/>
  <c r="I11409" i="1"/>
  <c r="I11410" i="1"/>
  <c r="I11411" i="1"/>
  <c r="I11412" i="1"/>
  <c r="I11413" i="1"/>
  <c r="I11414" i="1"/>
  <c r="I11415" i="1"/>
  <c r="I11416" i="1"/>
  <c r="I11417" i="1"/>
  <c r="I11418" i="1"/>
  <c r="I11419" i="1"/>
  <c r="I11420" i="1"/>
  <c r="I11421" i="1"/>
  <c r="I11422" i="1"/>
  <c r="I11423" i="1"/>
  <c r="I11424" i="1"/>
  <c r="I11425" i="1"/>
  <c r="I11426" i="1"/>
  <c r="I11427" i="1"/>
  <c r="I11428" i="1"/>
  <c r="I11429" i="1"/>
  <c r="I11430" i="1"/>
  <c r="I11431" i="1"/>
  <c r="I11432" i="1"/>
  <c r="I11433" i="1"/>
  <c r="I11434" i="1"/>
  <c r="I11435" i="1"/>
  <c r="I11436" i="1"/>
  <c r="I11437" i="1"/>
  <c r="I11438" i="1"/>
  <c r="I11439" i="1"/>
  <c r="I11440" i="1"/>
  <c r="I11441" i="1"/>
  <c r="I11442" i="1"/>
  <c r="I11443" i="1"/>
  <c r="I11444" i="1"/>
  <c r="I11445" i="1"/>
  <c r="I11446" i="1"/>
  <c r="I11447" i="1"/>
  <c r="I11448" i="1"/>
  <c r="I11449" i="1"/>
  <c r="I11450" i="1"/>
  <c r="I11451" i="1"/>
  <c r="I11452" i="1"/>
  <c r="I11453" i="1"/>
  <c r="I11454" i="1"/>
  <c r="I11455" i="1"/>
  <c r="I11456" i="1"/>
  <c r="I11457" i="1"/>
  <c r="I11458" i="1"/>
  <c r="I11459" i="1"/>
  <c r="I11460" i="1"/>
  <c r="I11461" i="1"/>
  <c r="I11462" i="1"/>
  <c r="I11463" i="1"/>
  <c r="I11464" i="1"/>
  <c r="I11465" i="1"/>
  <c r="I11466" i="1"/>
  <c r="I11467" i="1"/>
  <c r="I11468" i="1"/>
  <c r="I11469" i="1"/>
  <c r="I11470" i="1"/>
  <c r="I11471" i="1"/>
  <c r="I11472" i="1"/>
  <c r="I11473" i="1"/>
  <c r="I11474" i="1"/>
  <c r="I11475" i="1"/>
  <c r="I11476" i="1"/>
  <c r="I11477" i="1"/>
  <c r="I11478" i="1"/>
  <c r="I11479" i="1"/>
  <c r="I11480" i="1"/>
  <c r="I11481" i="1"/>
  <c r="I11482" i="1"/>
  <c r="I11483" i="1"/>
  <c r="I11484" i="1"/>
  <c r="I11485" i="1"/>
  <c r="I11486" i="1"/>
  <c r="I11487" i="1"/>
  <c r="I11488" i="1"/>
  <c r="I11489" i="1"/>
  <c r="I11490" i="1"/>
  <c r="I11491" i="1"/>
  <c r="I11492" i="1"/>
  <c r="I11493" i="1"/>
  <c r="I11494" i="1"/>
  <c r="I11495" i="1"/>
  <c r="I11496" i="1"/>
  <c r="I11497" i="1"/>
  <c r="I11498" i="1"/>
  <c r="I11499" i="1"/>
  <c r="I11500" i="1"/>
  <c r="I11501" i="1"/>
  <c r="I11502" i="1"/>
  <c r="I11503" i="1"/>
  <c r="I11504" i="1"/>
  <c r="I11505" i="1"/>
  <c r="I11506" i="1"/>
  <c r="I11507" i="1"/>
  <c r="I11508" i="1"/>
  <c r="I11509" i="1"/>
  <c r="I11510" i="1"/>
  <c r="I11511" i="1"/>
  <c r="I11512" i="1"/>
  <c r="I11513" i="1"/>
  <c r="I11514" i="1"/>
  <c r="I11515" i="1"/>
  <c r="I11516" i="1"/>
  <c r="I11517" i="1"/>
  <c r="I11518" i="1"/>
  <c r="I11519" i="1"/>
  <c r="I11520" i="1"/>
  <c r="I11521" i="1"/>
  <c r="I11522" i="1"/>
  <c r="I11523" i="1"/>
  <c r="I11524" i="1"/>
  <c r="I11525" i="1"/>
  <c r="I11526" i="1"/>
  <c r="I11527" i="1"/>
  <c r="I11528" i="1"/>
  <c r="I11529" i="1"/>
  <c r="I11530" i="1"/>
  <c r="I11531" i="1"/>
  <c r="I11532" i="1"/>
  <c r="I11533" i="1"/>
  <c r="I11534" i="1"/>
  <c r="I11535" i="1"/>
  <c r="I11536" i="1"/>
  <c r="I11537" i="1"/>
  <c r="I11538" i="1"/>
  <c r="I11539" i="1"/>
  <c r="I11540" i="1"/>
  <c r="I11541" i="1"/>
  <c r="I11542" i="1"/>
  <c r="I11543" i="1"/>
  <c r="I11544" i="1"/>
  <c r="I11545" i="1"/>
  <c r="I11546" i="1"/>
  <c r="I11547" i="1"/>
  <c r="I11548" i="1"/>
  <c r="I11549" i="1"/>
  <c r="I11550" i="1"/>
  <c r="I11551" i="1"/>
  <c r="I11552" i="1"/>
  <c r="I11553" i="1"/>
  <c r="I11554" i="1"/>
  <c r="I11555" i="1"/>
  <c r="I11556" i="1"/>
  <c r="I11557" i="1"/>
  <c r="I11558" i="1"/>
  <c r="I11559" i="1"/>
  <c r="I11560" i="1"/>
  <c r="I11561" i="1"/>
  <c r="I11562" i="1"/>
  <c r="I11563" i="1"/>
  <c r="I11564" i="1"/>
  <c r="I11565" i="1"/>
  <c r="I11566" i="1"/>
  <c r="I11567" i="1"/>
  <c r="I11568" i="1"/>
  <c r="I11569" i="1"/>
  <c r="I11570" i="1"/>
  <c r="I11571" i="1"/>
  <c r="I11572" i="1"/>
  <c r="I11573" i="1"/>
  <c r="I11574" i="1"/>
  <c r="I11575" i="1"/>
  <c r="I11576" i="1"/>
  <c r="I11577" i="1"/>
  <c r="I11578" i="1"/>
  <c r="I11579" i="1"/>
  <c r="I11580" i="1"/>
  <c r="I11581" i="1"/>
  <c r="I11582" i="1"/>
  <c r="I11583" i="1"/>
  <c r="I11584" i="1"/>
  <c r="I11585" i="1"/>
  <c r="I11586" i="1"/>
  <c r="I11587" i="1"/>
  <c r="I11588" i="1"/>
  <c r="I11589" i="1"/>
  <c r="I11590" i="1"/>
  <c r="I11591" i="1"/>
  <c r="I11592" i="1"/>
  <c r="I11593" i="1"/>
  <c r="I11594" i="1"/>
  <c r="I11595" i="1"/>
  <c r="I11596" i="1"/>
  <c r="I11597" i="1"/>
  <c r="I11598" i="1"/>
  <c r="I11599" i="1"/>
  <c r="I11600" i="1"/>
  <c r="I11601" i="1"/>
  <c r="I11602" i="1"/>
  <c r="I11603" i="1"/>
  <c r="I11604" i="1"/>
  <c r="I11605" i="1"/>
  <c r="I11606" i="1"/>
  <c r="I11607" i="1"/>
  <c r="I11608" i="1"/>
  <c r="I11609" i="1"/>
  <c r="I11610" i="1"/>
  <c r="I11611" i="1"/>
  <c r="I11612" i="1"/>
  <c r="I11613" i="1"/>
  <c r="I11614" i="1"/>
  <c r="I11615" i="1"/>
  <c r="I11616" i="1"/>
  <c r="I11617" i="1"/>
  <c r="I11618" i="1"/>
  <c r="I11619" i="1"/>
  <c r="I11620" i="1"/>
  <c r="I11621" i="1"/>
  <c r="I11622" i="1"/>
  <c r="I11623" i="1"/>
  <c r="I11624" i="1"/>
  <c r="I11625" i="1"/>
  <c r="I11626" i="1"/>
  <c r="I11627" i="1"/>
  <c r="I11628" i="1"/>
  <c r="I11629" i="1"/>
  <c r="I11630" i="1"/>
  <c r="I11631" i="1"/>
  <c r="I11632" i="1"/>
  <c r="I11633" i="1"/>
  <c r="I11634" i="1"/>
  <c r="I11635" i="1"/>
  <c r="I11636" i="1"/>
  <c r="I11637" i="1"/>
  <c r="I11638" i="1"/>
  <c r="I11639" i="1"/>
  <c r="I11640" i="1"/>
  <c r="I11641" i="1"/>
  <c r="I11642" i="1"/>
  <c r="I11643" i="1"/>
  <c r="I11644" i="1"/>
  <c r="I11645" i="1"/>
  <c r="I11646" i="1"/>
  <c r="I11647" i="1"/>
  <c r="I11648" i="1"/>
  <c r="I11649" i="1"/>
  <c r="I11650" i="1"/>
  <c r="I11651" i="1"/>
  <c r="I11652" i="1"/>
  <c r="I11653" i="1"/>
  <c r="I11654" i="1"/>
  <c r="I11655" i="1"/>
  <c r="I11656" i="1"/>
  <c r="I11657" i="1"/>
  <c r="I11658" i="1"/>
  <c r="I11659" i="1"/>
  <c r="I11660" i="1"/>
  <c r="I11661" i="1"/>
  <c r="I11662" i="1"/>
  <c r="I11663" i="1"/>
  <c r="I11664" i="1"/>
  <c r="I11665" i="1"/>
  <c r="I11666" i="1"/>
  <c r="I11667" i="1"/>
  <c r="I11668" i="1"/>
  <c r="I11669" i="1"/>
  <c r="I11670" i="1"/>
  <c r="I11671" i="1"/>
  <c r="I11672" i="1"/>
  <c r="I11673" i="1"/>
  <c r="I11674" i="1"/>
  <c r="I11675" i="1"/>
  <c r="I11676" i="1"/>
  <c r="I11677" i="1"/>
  <c r="I11678" i="1"/>
  <c r="I11679" i="1"/>
  <c r="I11680" i="1"/>
  <c r="I11681" i="1"/>
  <c r="I11682" i="1"/>
  <c r="I11683" i="1"/>
  <c r="I11684" i="1"/>
  <c r="I11685" i="1"/>
  <c r="I11686" i="1"/>
  <c r="I11687" i="1"/>
  <c r="I11688" i="1"/>
  <c r="I11689" i="1"/>
  <c r="I11690" i="1"/>
  <c r="I11691" i="1"/>
  <c r="I11692" i="1"/>
  <c r="I11693" i="1"/>
  <c r="I11694" i="1"/>
  <c r="I11695" i="1"/>
  <c r="I11696" i="1"/>
  <c r="I11697" i="1"/>
  <c r="I11698" i="1"/>
  <c r="I11699" i="1"/>
  <c r="I11700" i="1"/>
  <c r="I11701" i="1"/>
  <c r="I11702" i="1"/>
  <c r="I11703" i="1"/>
  <c r="I11704" i="1"/>
  <c r="I11705" i="1"/>
  <c r="I11706" i="1"/>
  <c r="I11707" i="1"/>
  <c r="I11708" i="1"/>
  <c r="I11709" i="1"/>
  <c r="I11710" i="1"/>
  <c r="I11711" i="1"/>
  <c r="I11712" i="1"/>
  <c r="I11713" i="1"/>
  <c r="I11714" i="1"/>
  <c r="I11715" i="1"/>
  <c r="I11716" i="1"/>
  <c r="I11717" i="1"/>
  <c r="I11718" i="1"/>
  <c r="I11719" i="1"/>
  <c r="I11720" i="1"/>
  <c r="I11721" i="1"/>
  <c r="I11722" i="1"/>
  <c r="I11723" i="1"/>
  <c r="I11724" i="1"/>
  <c r="I11725" i="1"/>
  <c r="I11726" i="1"/>
  <c r="I11727" i="1"/>
  <c r="I11728" i="1"/>
  <c r="I11729" i="1"/>
  <c r="I11730" i="1"/>
  <c r="I11731" i="1"/>
  <c r="I11732" i="1"/>
  <c r="I11733" i="1"/>
  <c r="I11734" i="1"/>
  <c r="I11735" i="1"/>
  <c r="I11736" i="1"/>
  <c r="I11737" i="1"/>
  <c r="I11738" i="1"/>
  <c r="I11739" i="1"/>
  <c r="I11740" i="1"/>
  <c r="I11741" i="1"/>
  <c r="I11742" i="1"/>
  <c r="I11743" i="1"/>
  <c r="I11744" i="1"/>
  <c r="I11745" i="1"/>
  <c r="I11746" i="1"/>
  <c r="I11747" i="1"/>
  <c r="I11748" i="1"/>
  <c r="I11749" i="1"/>
  <c r="I11750" i="1"/>
  <c r="I11751" i="1"/>
  <c r="I11752" i="1"/>
  <c r="I11753" i="1"/>
  <c r="I11754" i="1"/>
  <c r="I11755" i="1"/>
  <c r="I11756" i="1"/>
  <c r="I11757" i="1"/>
  <c r="I11758" i="1"/>
  <c r="I11759" i="1"/>
  <c r="I11760" i="1"/>
  <c r="I11761" i="1"/>
  <c r="I11762" i="1"/>
  <c r="I11763" i="1"/>
  <c r="I11764" i="1"/>
  <c r="I11765" i="1"/>
  <c r="I11766" i="1"/>
  <c r="I11767" i="1"/>
  <c r="I11768" i="1"/>
  <c r="I11769" i="1"/>
  <c r="I11770" i="1"/>
  <c r="I11771" i="1"/>
  <c r="I11772" i="1"/>
  <c r="I11773" i="1"/>
  <c r="I11774" i="1"/>
  <c r="I11775" i="1"/>
  <c r="I11776" i="1"/>
  <c r="I11777" i="1"/>
  <c r="I11778" i="1"/>
  <c r="I11779" i="1"/>
  <c r="I11780" i="1"/>
  <c r="I11781" i="1"/>
  <c r="I11782" i="1"/>
  <c r="I11783" i="1"/>
  <c r="I11784" i="1"/>
  <c r="I11785" i="1"/>
  <c r="I11786" i="1"/>
  <c r="I11787" i="1"/>
  <c r="I11788" i="1"/>
  <c r="I11789" i="1"/>
  <c r="I11790" i="1"/>
  <c r="I11791" i="1"/>
  <c r="I11792" i="1"/>
  <c r="I11793" i="1"/>
  <c r="I11794" i="1"/>
  <c r="I11795" i="1"/>
  <c r="I11796" i="1"/>
  <c r="I11797" i="1"/>
  <c r="I11798" i="1"/>
  <c r="I11799" i="1"/>
  <c r="I11800" i="1"/>
  <c r="I11801" i="1"/>
  <c r="I11802" i="1"/>
  <c r="I11803" i="1"/>
  <c r="I11804" i="1"/>
  <c r="I11805" i="1"/>
  <c r="I11806" i="1"/>
  <c r="I11807" i="1"/>
  <c r="I11808" i="1"/>
  <c r="I11809" i="1"/>
  <c r="I11810" i="1"/>
  <c r="I11811" i="1"/>
  <c r="I11812" i="1"/>
  <c r="I11813" i="1"/>
  <c r="I11814" i="1"/>
  <c r="I11815" i="1"/>
  <c r="I11816" i="1"/>
  <c r="I11817" i="1"/>
  <c r="I11818" i="1"/>
  <c r="I11819" i="1"/>
  <c r="I11820" i="1"/>
  <c r="I11821" i="1"/>
  <c r="I11822" i="1"/>
  <c r="I11823" i="1"/>
  <c r="I11824" i="1"/>
  <c r="I11825" i="1"/>
  <c r="I11826" i="1"/>
  <c r="I11827" i="1"/>
  <c r="I11828" i="1"/>
  <c r="I11829" i="1"/>
  <c r="I11830" i="1"/>
  <c r="I11831" i="1"/>
  <c r="I11832" i="1"/>
  <c r="I11833" i="1"/>
  <c r="I11834" i="1"/>
  <c r="I11835" i="1"/>
  <c r="I11836" i="1"/>
  <c r="I11837" i="1"/>
  <c r="I11838" i="1"/>
  <c r="I11839" i="1"/>
  <c r="I11840" i="1"/>
  <c r="I11841" i="1"/>
  <c r="I11842" i="1"/>
  <c r="I11843" i="1"/>
  <c r="I11844" i="1"/>
  <c r="I11845" i="1"/>
  <c r="I11846" i="1"/>
  <c r="I11847" i="1"/>
  <c r="I11848" i="1"/>
  <c r="I11849" i="1"/>
  <c r="I11850" i="1"/>
  <c r="I11851" i="1"/>
  <c r="I11852" i="1"/>
  <c r="I11853" i="1"/>
  <c r="I11854" i="1"/>
  <c r="I11855" i="1"/>
  <c r="I11856" i="1"/>
  <c r="I11857" i="1"/>
  <c r="I11858" i="1"/>
  <c r="I11859" i="1"/>
  <c r="I11860" i="1"/>
  <c r="I11861" i="1"/>
  <c r="I11862" i="1"/>
  <c r="I11863" i="1"/>
  <c r="I11864" i="1"/>
  <c r="I11865" i="1"/>
  <c r="I11866" i="1"/>
  <c r="I11867" i="1"/>
  <c r="I11868" i="1"/>
  <c r="I11869" i="1"/>
  <c r="I11870" i="1"/>
  <c r="I11871" i="1"/>
  <c r="I11872" i="1"/>
  <c r="I11873" i="1"/>
  <c r="I11874" i="1"/>
  <c r="I11875" i="1"/>
  <c r="I11876" i="1"/>
  <c r="I11877" i="1"/>
  <c r="I11878" i="1"/>
  <c r="I11879" i="1"/>
  <c r="I11880" i="1"/>
  <c r="I11881" i="1"/>
  <c r="I11882" i="1"/>
  <c r="I11883" i="1"/>
  <c r="I11884" i="1"/>
  <c r="I11885" i="1"/>
  <c r="I11886" i="1"/>
  <c r="I11887" i="1"/>
  <c r="I11888" i="1"/>
  <c r="I11889" i="1"/>
  <c r="I11890" i="1"/>
  <c r="I11891" i="1"/>
  <c r="I11892" i="1"/>
  <c r="I11893" i="1"/>
  <c r="I11894" i="1"/>
  <c r="I11895" i="1"/>
  <c r="I11896" i="1"/>
  <c r="I11897" i="1"/>
  <c r="I11898" i="1"/>
  <c r="I11899" i="1"/>
  <c r="I11900" i="1"/>
  <c r="I11901" i="1"/>
  <c r="I11902" i="1"/>
  <c r="I11903" i="1"/>
  <c r="I11904" i="1"/>
  <c r="I11905" i="1"/>
  <c r="I11906" i="1"/>
  <c r="I11907" i="1"/>
  <c r="I11908" i="1"/>
  <c r="I11909" i="1"/>
  <c r="I11910" i="1"/>
  <c r="I11911" i="1"/>
  <c r="I11912" i="1"/>
  <c r="I11913" i="1"/>
  <c r="I11914" i="1"/>
  <c r="I11915" i="1"/>
  <c r="I11916" i="1"/>
  <c r="I11917" i="1"/>
  <c r="I11918" i="1"/>
  <c r="I11919" i="1"/>
  <c r="I11920" i="1"/>
  <c r="I11921" i="1"/>
  <c r="I11922" i="1"/>
  <c r="I11923" i="1"/>
  <c r="I11924" i="1"/>
  <c r="I11925" i="1"/>
  <c r="I11926" i="1"/>
  <c r="I11927" i="1"/>
  <c r="I11928" i="1"/>
  <c r="I11929" i="1"/>
  <c r="I11930" i="1"/>
  <c r="I11931" i="1"/>
  <c r="I11932" i="1"/>
  <c r="I11933" i="1"/>
  <c r="I11934" i="1"/>
  <c r="I11935" i="1"/>
  <c r="I11936" i="1"/>
  <c r="I11937" i="1"/>
  <c r="I11938" i="1"/>
  <c r="I11939" i="1"/>
  <c r="I11940" i="1"/>
  <c r="I11941" i="1"/>
  <c r="I11942" i="1"/>
  <c r="I11943" i="1"/>
  <c r="I11944" i="1"/>
  <c r="I11945" i="1"/>
  <c r="I11946" i="1"/>
  <c r="I11947" i="1"/>
  <c r="I11948" i="1"/>
  <c r="I11949" i="1"/>
  <c r="I11950" i="1"/>
  <c r="I11951" i="1"/>
  <c r="I11952" i="1"/>
  <c r="I11953" i="1"/>
  <c r="I11954" i="1"/>
  <c r="I11955" i="1"/>
  <c r="I11956" i="1"/>
  <c r="I11957" i="1"/>
  <c r="I11958" i="1"/>
  <c r="I11959" i="1"/>
  <c r="I11960" i="1"/>
  <c r="I11961" i="1"/>
  <c r="I11962" i="1"/>
  <c r="I11963" i="1"/>
  <c r="I11964" i="1"/>
  <c r="I11965" i="1"/>
  <c r="I11966" i="1"/>
  <c r="I11967" i="1"/>
  <c r="I11968" i="1"/>
  <c r="I11969" i="1"/>
  <c r="I11970" i="1"/>
  <c r="I11971" i="1"/>
  <c r="I11972" i="1"/>
  <c r="I11973" i="1"/>
  <c r="I11974" i="1"/>
  <c r="I11975" i="1"/>
  <c r="I11976" i="1"/>
  <c r="I11977" i="1"/>
  <c r="I11978" i="1"/>
  <c r="I11979" i="1"/>
  <c r="I11980" i="1"/>
  <c r="I11981" i="1"/>
  <c r="I11982" i="1"/>
  <c r="I11983" i="1"/>
  <c r="I11984" i="1"/>
  <c r="I11985" i="1"/>
  <c r="I11986" i="1"/>
  <c r="I11987" i="1"/>
  <c r="I11988" i="1"/>
  <c r="I11989" i="1"/>
  <c r="I11990" i="1"/>
  <c r="I11991" i="1"/>
  <c r="I11992" i="1"/>
  <c r="I11993" i="1"/>
  <c r="I11994" i="1"/>
  <c r="I11995" i="1"/>
  <c r="I11996" i="1"/>
  <c r="I11997" i="1"/>
  <c r="I11998" i="1"/>
  <c r="I11999" i="1"/>
  <c r="I12000" i="1"/>
  <c r="I12001" i="1"/>
  <c r="I12002" i="1"/>
  <c r="I12003" i="1"/>
  <c r="I12004" i="1"/>
  <c r="I12005" i="1"/>
  <c r="I12006" i="1"/>
  <c r="I12007" i="1"/>
  <c r="I12008" i="1"/>
  <c r="I12009" i="1"/>
  <c r="I12010" i="1"/>
  <c r="I12011" i="1"/>
  <c r="I12012" i="1"/>
  <c r="I12013" i="1"/>
  <c r="I12014" i="1"/>
  <c r="I12015" i="1"/>
  <c r="I12016" i="1"/>
  <c r="I12017" i="1"/>
  <c r="I12018" i="1"/>
  <c r="I12019" i="1"/>
  <c r="I12020" i="1"/>
  <c r="I12021" i="1"/>
  <c r="I12022" i="1"/>
  <c r="I12023" i="1"/>
  <c r="I12024" i="1"/>
  <c r="I12025" i="1"/>
  <c r="I12026" i="1"/>
  <c r="I12027" i="1"/>
  <c r="I12028" i="1"/>
  <c r="I12029" i="1"/>
  <c r="I12030" i="1"/>
  <c r="I12031" i="1"/>
  <c r="I12032" i="1"/>
  <c r="I12033" i="1"/>
  <c r="I12034" i="1"/>
  <c r="I12035" i="1"/>
  <c r="I12036" i="1"/>
  <c r="I12037" i="1"/>
  <c r="I12038" i="1"/>
  <c r="I12039" i="1"/>
  <c r="I12040" i="1"/>
  <c r="I12041" i="1"/>
  <c r="I12042" i="1"/>
  <c r="I12043" i="1"/>
  <c r="I12044" i="1"/>
  <c r="I12045" i="1"/>
  <c r="I12046" i="1"/>
  <c r="I12047" i="1"/>
  <c r="I12048" i="1"/>
  <c r="I12049" i="1"/>
  <c r="I12050" i="1"/>
  <c r="I12051" i="1"/>
  <c r="I12052" i="1"/>
  <c r="I12053" i="1"/>
  <c r="I12054" i="1"/>
  <c r="I12055" i="1"/>
  <c r="I12056" i="1"/>
  <c r="I12057" i="1"/>
  <c r="I12058" i="1"/>
  <c r="I12059" i="1"/>
  <c r="I12060" i="1"/>
  <c r="I12061" i="1"/>
  <c r="I12062" i="1"/>
  <c r="I12063" i="1"/>
  <c r="I12064" i="1"/>
  <c r="I12065" i="1"/>
  <c r="I12066" i="1"/>
  <c r="I12067" i="1"/>
  <c r="I12068" i="1"/>
  <c r="I12069" i="1"/>
  <c r="I12070" i="1"/>
  <c r="I12071" i="1"/>
  <c r="I12072" i="1"/>
  <c r="I12073" i="1"/>
  <c r="I12074" i="1"/>
  <c r="I12075" i="1"/>
  <c r="I12076" i="1"/>
  <c r="I12077" i="1"/>
  <c r="I12078" i="1"/>
  <c r="I12079" i="1"/>
  <c r="I12080" i="1"/>
  <c r="I12081" i="1"/>
  <c r="I12082" i="1"/>
  <c r="I12083" i="1"/>
  <c r="I12084" i="1"/>
  <c r="I12085" i="1"/>
  <c r="I12086" i="1"/>
  <c r="I12087" i="1"/>
  <c r="I12088" i="1"/>
  <c r="I12089" i="1"/>
  <c r="I12090" i="1"/>
  <c r="I12091" i="1"/>
  <c r="I12092" i="1"/>
  <c r="I12093" i="1"/>
  <c r="I12094" i="1"/>
  <c r="I12095" i="1"/>
  <c r="I12096" i="1"/>
  <c r="I12097" i="1"/>
  <c r="I12098" i="1"/>
  <c r="I12099" i="1"/>
  <c r="I12100" i="1"/>
  <c r="I12101" i="1"/>
  <c r="I12102" i="1"/>
  <c r="I12103" i="1"/>
  <c r="I12104" i="1"/>
  <c r="I12105" i="1"/>
  <c r="I12106" i="1"/>
  <c r="I12107" i="1"/>
  <c r="I12108" i="1"/>
  <c r="I12109" i="1"/>
  <c r="I12110" i="1"/>
  <c r="I12111" i="1"/>
  <c r="I12112" i="1"/>
  <c r="I12113" i="1"/>
  <c r="I12114" i="1"/>
  <c r="I12115" i="1"/>
  <c r="I12116" i="1"/>
  <c r="I12117" i="1"/>
  <c r="I12118" i="1"/>
  <c r="I12119" i="1"/>
  <c r="I12120" i="1"/>
  <c r="I12121" i="1"/>
  <c r="I12122" i="1"/>
  <c r="I12123" i="1"/>
  <c r="I12124" i="1"/>
  <c r="I12125" i="1"/>
  <c r="I12126" i="1"/>
  <c r="I12127" i="1"/>
  <c r="I12128" i="1"/>
  <c r="I12129" i="1"/>
  <c r="I12130" i="1"/>
  <c r="I12131" i="1"/>
  <c r="I12132" i="1"/>
  <c r="I12133" i="1"/>
  <c r="I12134" i="1"/>
  <c r="I12135" i="1"/>
  <c r="I12136" i="1"/>
  <c r="I12137" i="1"/>
  <c r="I12138" i="1"/>
  <c r="I12139" i="1"/>
  <c r="I12140" i="1"/>
  <c r="I12141" i="1"/>
  <c r="I12142" i="1"/>
  <c r="I12143" i="1"/>
  <c r="I12144" i="1"/>
  <c r="I12145" i="1"/>
  <c r="I12146" i="1"/>
  <c r="I12147" i="1"/>
  <c r="I12148" i="1"/>
  <c r="I12149" i="1"/>
  <c r="I12150" i="1"/>
  <c r="I12151" i="1"/>
  <c r="I12152" i="1"/>
  <c r="I12153" i="1"/>
  <c r="I12154" i="1"/>
  <c r="I12155" i="1"/>
  <c r="I12156" i="1"/>
  <c r="I12157" i="1"/>
  <c r="I12158" i="1"/>
  <c r="I12159" i="1"/>
  <c r="I12160" i="1"/>
  <c r="I12161" i="1"/>
  <c r="I12162" i="1"/>
  <c r="I12163" i="1"/>
  <c r="I12164" i="1"/>
  <c r="I12165" i="1"/>
  <c r="I12166" i="1"/>
  <c r="I12167" i="1"/>
  <c r="I12168" i="1"/>
  <c r="I12169" i="1"/>
  <c r="I12170" i="1"/>
  <c r="I12171" i="1"/>
  <c r="I12172" i="1"/>
  <c r="I12173" i="1"/>
  <c r="I12174" i="1"/>
  <c r="I12175" i="1"/>
  <c r="I12176" i="1"/>
  <c r="I12177" i="1"/>
  <c r="I12178" i="1"/>
  <c r="I12179" i="1"/>
  <c r="I12180" i="1"/>
  <c r="I12181" i="1"/>
  <c r="I12182" i="1"/>
  <c r="I12183" i="1"/>
  <c r="I12184" i="1"/>
  <c r="I12185" i="1"/>
  <c r="I12186" i="1"/>
  <c r="I12187" i="1"/>
  <c r="I12188" i="1"/>
  <c r="I12189" i="1"/>
  <c r="I12190" i="1"/>
  <c r="I12191" i="1"/>
  <c r="I12192" i="1"/>
  <c r="I12193" i="1"/>
  <c r="I12194" i="1"/>
  <c r="I12195" i="1"/>
  <c r="I12196" i="1"/>
  <c r="I12197" i="1"/>
  <c r="I12198" i="1"/>
  <c r="I12199" i="1"/>
  <c r="I12200" i="1"/>
  <c r="I12201" i="1"/>
  <c r="I12202" i="1"/>
  <c r="I12203" i="1"/>
  <c r="I12204" i="1"/>
  <c r="I12205" i="1"/>
  <c r="I12206" i="1"/>
  <c r="I12207" i="1"/>
  <c r="I12208" i="1"/>
  <c r="I12209" i="1"/>
  <c r="I12210" i="1"/>
  <c r="I12211" i="1"/>
  <c r="I12212" i="1"/>
  <c r="I12213" i="1"/>
  <c r="I12214" i="1"/>
  <c r="I12215" i="1"/>
  <c r="I12216" i="1"/>
  <c r="I12217" i="1"/>
  <c r="I12218" i="1"/>
  <c r="I12219" i="1"/>
  <c r="I12220" i="1"/>
  <c r="I12221" i="1"/>
  <c r="I12222" i="1"/>
  <c r="I12223" i="1"/>
  <c r="I12224" i="1"/>
  <c r="I12225" i="1"/>
  <c r="I12226" i="1"/>
  <c r="I12227" i="1"/>
  <c r="I12228" i="1"/>
  <c r="I12229" i="1"/>
  <c r="I12230" i="1"/>
  <c r="I12231" i="1"/>
  <c r="I12232" i="1"/>
  <c r="I12233" i="1"/>
  <c r="I12234" i="1"/>
  <c r="I12235" i="1"/>
  <c r="I12236" i="1"/>
  <c r="I12237" i="1"/>
  <c r="I12238" i="1"/>
  <c r="I12239" i="1"/>
  <c r="I12240" i="1"/>
  <c r="I12241" i="1"/>
  <c r="I12242" i="1"/>
  <c r="I12243" i="1"/>
  <c r="I12244" i="1"/>
  <c r="I12245" i="1"/>
  <c r="I12246" i="1"/>
  <c r="I12247" i="1"/>
  <c r="I12248" i="1"/>
  <c r="I12249" i="1"/>
  <c r="I12250" i="1"/>
  <c r="I12251" i="1"/>
  <c r="I12252" i="1"/>
  <c r="I12253" i="1"/>
  <c r="I12254" i="1"/>
  <c r="I12255" i="1"/>
  <c r="I12256" i="1"/>
  <c r="I12257" i="1"/>
  <c r="I12258" i="1"/>
  <c r="I12259" i="1"/>
  <c r="I12260" i="1"/>
  <c r="I12261" i="1"/>
  <c r="I12262" i="1"/>
  <c r="I12263" i="1"/>
  <c r="I12264" i="1"/>
  <c r="I12265" i="1"/>
  <c r="I12266" i="1"/>
  <c r="I12267" i="1"/>
  <c r="I12268" i="1"/>
  <c r="I12269" i="1"/>
  <c r="I12270" i="1"/>
  <c r="I12271" i="1"/>
  <c r="I12272" i="1"/>
  <c r="I12273" i="1"/>
  <c r="I12274" i="1"/>
  <c r="I12275" i="1"/>
  <c r="I12276" i="1"/>
  <c r="I12277" i="1"/>
  <c r="I12278" i="1"/>
  <c r="I12279" i="1"/>
  <c r="I12280" i="1"/>
  <c r="I12281" i="1"/>
  <c r="I12282" i="1"/>
  <c r="I12283" i="1"/>
  <c r="I12284" i="1"/>
  <c r="I12285" i="1"/>
  <c r="I12286" i="1"/>
  <c r="I12287" i="1"/>
  <c r="I12288" i="1"/>
  <c r="I12289" i="1"/>
  <c r="I12290" i="1"/>
  <c r="I12291" i="1"/>
  <c r="I12292" i="1"/>
  <c r="I12293" i="1"/>
  <c r="I12294" i="1"/>
  <c r="I12295" i="1"/>
  <c r="I12296" i="1"/>
  <c r="I12297" i="1"/>
  <c r="I12298" i="1"/>
  <c r="I12299" i="1"/>
  <c r="I12300" i="1"/>
  <c r="I12301" i="1"/>
  <c r="I12302" i="1"/>
  <c r="I12303" i="1"/>
  <c r="I12304" i="1"/>
  <c r="I12305" i="1"/>
  <c r="I12306" i="1"/>
  <c r="I12307" i="1"/>
  <c r="I12308" i="1"/>
  <c r="I12309" i="1"/>
  <c r="I12310" i="1"/>
  <c r="I12311" i="1"/>
  <c r="I12312" i="1"/>
  <c r="I12313" i="1"/>
  <c r="I12314" i="1"/>
  <c r="I12315" i="1"/>
  <c r="I12316" i="1"/>
  <c r="I12317" i="1"/>
  <c r="I12318" i="1"/>
  <c r="I12319" i="1"/>
  <c r="I12320" i="1"/>
  <c r="I12321" i="1"/>
  <c r="I12322" i="1"/>
  <c r="I12323" i="1"/>
  <c r="I12324" i="1"/>
  <c r="I12325" i="1"/>
  <c r="I12326" i="1"/>
  <c r="I12327" i="1"/>
  <c r="I12328" i="1"/>
  <c r="I12329" i="1"/>
  <c r="I12330" i="1"/>
  <c r="I12331" i="1"/>
  <c r="I12332" i="1"/>
  <c r="I12333" i="1"/>
  <c r="I12334" i="1"/>
  <c r="I12335" i="1"/>
  <c r="I12336" i="1"/>
  <c r="I12337" i="1"/>
  <c r="I12338" i="1"/>
  <c r="I12339" i="1"/>
  <c r="I12340" i="1"/>
  <c r="I12341" i="1"/>
  <c r="I12342" i="1"/>
  <c r="I12343" i="1"/>
  <c r="I12344" i="1"/>
  <c r="I12345" i="1"/>
  <c r="I12346" i="1"/>
  <c r="I12347" i="1"/>
  <c r="I12348" i="1"/>
  <c r="I12349" i="1"/>
  <c r="I12350" i="1"/>
  <c r="I12351" i="1"/>
  <c r="I12352" i="1"/>
  <c r="I12353" i="1"/>
  <c r="I12354" i="1"/>
  <c r="I12355" i="1"/>
  <c r="I12356" i="1"/>
  <c r="I12357" i="1"/>
  <c r="I12358" i="1"/>
  <c r="I12359" i="1"/>
  <c r="I12360" i="1"/>
  <c r="I12361" i="1"/>
  <c r="I12362" i="1"/>
  <c r="I12363" i="1"/>
  <c r="I12364" i="1"/>
  <c r="I12365" i="1"/>
  <c r="I12366" i="1"/>
  <c r="I12367" i="1"/>
  <c r="I12368" i="1"/>
  <c r="I12369" i="1"/>
  <c r="I12370" i="1"/>
  <c r="I12371" i="1"/>
  <c r="I12372" i="1"/>
  <c r="I12373" i="1"/>
  <c r="I12374" i="1"/>
  <c r="I12375" i="1"/>
  <c r="I12376" i="1"/>
  <c r="I12377" i="1"/>
  <c r="I12378" i="1"/>
  <c r="I12379" i="1"/>
  <c r="I12380" i="1"/>
  <c r="I12381" i="1"/>
  <c r="I12382" i="1"/>
  <c r="I12383" i="1"/>
  <c r="I12384" i="1"/>
  <c r="I12385" i="1"/>
  <c r="I12386" i="1"/>
  <c r="I12387" i="1"/>
  <c r="I12388" i="1"/>
  <c r="I12389" i="1"/>
  <c r="I12390" i="1"/>
  <c r="I12391" i="1"/>
  <c r="I12392" i="1"/>
  <c r="I12393" i="1"/>
  <c r="I12394" i="1"/>
  <c r="I12395" i="1"/>
  <c r="I12396" i="1"/>
  <c r="I12397" i="1"/>
  <c r="I12398" i="1"/>
  <c r="I12399" i="1"/>
  <c r="I12400" i="1"/>
  <c r="I12401" i="1"/>
  <c r="I12402" i="1"/>
  <c r="I12403" i="1"/>
  <c r="I12404" i="1"/>
  <c r="I12405" i="1"/>
  <c r="I12406" i="1"/>
  <c r="I12407" i="1"/>
  <c r="I12408" i="1"/>
  <c r="I12409" i="1"/>
  <c r="I12410" i="1"/>
  <c r="I12411" i="1"/>
  <c r="I12412" i="1"/>
  <c r="I12413" i="1"/>
  <c r="I12414" i="1"/>
  <c r="I12415" i="1"/>
  <c r="I12416" i="1"/>
  <c r="I12417" i="1"/>
  <c r="I12418" i="1"/>
  <c r="I12419" i="1"/>
  <c r="I12420" i="1"/>
  <c r="I12421" i="1"/>
  <c r="I12422" i="1"/>
  <c r="I12423" i="1"/>
  <c r="I12424" i="1"/>
  <c r="I12425" i="1"/>
  <c r="I12426" i="1"/>
  <c r="I12427" i="1"/>
  <c r="I12428" i="1"/>
  <c r="I12429" i="1"/>
  <c r="I12430" i="1"/>
  <c r="I12431" i="1"/>
  <c r="I12432" i="1"/>
  <c r="I12433" i="1"/>
  <c r="I12434" i="1"/>
  <c r="I12435" i="1"/>
  <c r="I12436" i="1"/>
  <c r="I12437" i="1"/>
  <c r="I12438" i="1"/>
  <c r="I12439" i="1"/>
  <c r="I12440" i="1"/>
  <c r="I12441" i="1"/>
  <c r="I12442" i="1"/>
  <c r="I12443" i="1"/>
  <c r="I12444" i="1"/>
  <c r="I12445" i="1"/>
  <c r="I12446" i="1"/>
  <c r="I12447" i="1"/>
  <c r="I12448" i="1"/>
  <c r="I12449" i="1"/>
  <c r="I12450" i="1"/>
  <c r="I12451" i="1"/>
  <c r="I12452" i="1"/>
  <c r="I12453" i="1"/>
  <c r="I12454" i="1"/>
  <c r="I12455" i="1"/>
  <c r="I12456" i="1"/>
  <c r="I12457" i="1"/>
  <c r="I12458" i="1"/>
  <c r="I12459" i="1"/>
  <c r="I12460" i="1"/>
  <c r="I12461" i="1"/>
  <c r="I12462" i="1"/>
  <c r="I12463" i="1"/>
  <c r="I12464" i="1"/>
  <c r="I12465" i="1"/>
  <c r="I12466" i="1"/>
  <c r="I12467" i="1"/>
  <c r="I12468" i="1"/>
  <c r="I12469" i="1"/>
  <c r="I12470" i="1"/>
  <c r="I12471" i="1"/>
  <c r="I12472" i="1"/>
  <c r="I12473" i="1"/>
  <c r="I12474" i="1"/>
  <c r="I12475" i="1"/>
  <c r="I12476" i="1"/>
  <c r="I12477" i="1"/>
  <c r="I12478" i="1"/>
  <c r="I12479" i="1"/>
  <c r="I12480" i="1"/>
  <c r="I12481" i="1"/>
  <c r="I12482" i="1"/>
  <c r="I12483" i="1"/>
  <c r="I12484" i="1"/>
  <c r="I12485" i="1"/>
  <c r="I12486" i="1"/>
  <c r="I12487" i="1"/>
  <c r="I12488" i="1"/>
  <c r="I12489" i="1"/>
  <c r="I12490" i="1"/>
  <c r="I12491" i="1"/>
  <c r="I12492" i="1"/>
  <c r="I12493" i="1"/>
  <c r="I12494" i="1"/>
  <c r="I12495" i="1"/>
  <c r="I12496" i="1"/>
  <c r="I12497" i="1"/>
  <c r="I12498" i="1"/>
  <c r="I12499" i="1"/>
  <c r="I12500" i="1"/>
  <c r="I12501" i="1"/>
  <c r="I12502" i="1"/>
  <c r="I12503" i="1"/>
  <c r="I12504" i="1"/>
  <c r="I12505" i="1"/>
  <c r="I12506" i="1"/>
  <c r="I12507" i="1"/>
  <c r="I12508" i="1"/>
  <c r="I12509" i="1"/>
  <c r="I12510" i="1"/>
  <c r="I12511" i="1"/>
  <c r="I12512" i="1"/>
  <c r="I12513" i="1"/>
  <c r="I12514" i="1"/>
  <c r="I12515" i="1"/>
  <c r="I12516" i="1"/>
  <c r="I12517" i="1"/>
  <c r="I12518" i="1"/>
  <c r="I12519" i="1"/>
  <c r="I12520" i="1"/>
  <c r="I12521" i="1"/>
  <c r="I12522" i="1"/>
  <c r="I12523" i="1"/>
  <c r="I12524" i="1"/>
  <c r="I12525" i="1"/>
  <c r="I12526" i="1"/>
  <c r="I12527" i="1"/>
  <c r="I12528" i="1"/>
  <c r="I12529" i="1"/>
  <c r="I12530" i="1"/>
  <c r="I12531" i="1"/>
  <c r="I12532" i="1"/>
  <c r="I12533" i="1"/>
  <c r="I12534" i="1"/>
  <c r="I12535" i="1"/>
  <c r="I12536" i="1"/>
  <c r="I12537" i="1"/>
  <c r="I12538" i="1"/>
  <c r="I12539" i="1"/>
  <c r="I12540" i="1"/>
  <c r="I12541" i="1"/>
  <c r="I12542" i="1"/>
  <c r="I12543" i="1"/>
  <c r="I12544" i="1"/>
  <c r="I12545" i="1"/>
  <c r="I12546" i="1"/>
  <c r="I12547" i="1"/>
  <c r="I12548" i="1"/>
  <c r="I12549" i="1"/>
  <c r="I12550" i="1"/>
  <c r="I12551" i="1"/>
  <c r="I12552" i="1"/>
  <c r="I12553" i="1"/>
  <c r="I12554" i="1"/>
  <c r="I12555" i="1"/>
  <c r="I12556" i="1"/>
  <c r="I12557" i="1"/>
  <c r="I12558" i="1"/>
  <c r="I12559" i="1"/>
  <c r="I12560" i="1"/>
  <c r="I12561" i="1"/>
  <c r="I12562" i="1"/>
  <c r="I12563" i="1"/>
  <c r="I12564" i="1"/>
  <c r="I12565" i="1"/>
  <c r="I12566" i="1"/>
  <c r="I12567" i="1"/>
  <c r="I12568" i="1"/>
  <c r="I12569" i="1"/>
  <c r="I12570" i="1"/>
  <c r="I12571" i="1"/>
  <c r="I12572" i="1"/>
  <c r="I12573" i="1"/>
  <c r="I12574" i="1"/>
  <c r="I12575" i="1"/>
  <c r="I12576" i="1"/>
  <c r="I12577" i="1"/>
  <c r="I12578" i="1"/>
  <c r="I12579" i="1"/>
  <c r="I12580" i="1"/>
  <c r="I12581" i="1"/>
  <c r="I12582" i="1"/>
  <c r="I12583" i="1"/>
  <c r="I12584" i="1"/>
  <c r="I12585" i="1"/>
  <c r="I12586" i="1"/>
  <c r="I12587" i="1"/>
  <c r="I12588" i="1"/>
  <c r="I12589" i="1"/>
  <c r="I12590" i="1"/>
  <c r="I12591" i="1"/>
  <c r="I12592" i="1"/>
  <c r="I12593" i="1"/>
  <c r="I12594" i="1"/>
  <c r="I12595" i="1"/>
  <c r="I12596" i="1"/>
  <c r="I12597" i="1"/>
  <c r="I12598" i="1"/>
  <c r="I12599" i="1"/>
  <c r="I12600" i="1"/>
  <c r="I12601" i="1"/>
  <c r="I12602" i="1"/>
  <c r="I12603" i="1"/>
  <c r="I12604" i="1"/>
  <c r="I12605" i="1"/>
  <c r="I12606" i="1"/>
  <c r="I12607" i="1"/>
  <c r="I12608" i="1"/>
  <c r="I12609" i="1"/>
  <c r="I12610" i="1"/>
  <c r="I12611" i="1"/>
  <c r="I12612" i="1"/>
  <c r="I12613" i="1"/>
  <c r="I12614" i="1"/>
  <c r="I12615" i="1"/>
  <c r="I12616" i="1"/>
  <c r="I12617" i="1"/>
  <c r="I12618" i="1"/>
  <c r="I12619" i="1"/>
  <c r="I12620" i="1"/>
  <c r="I12621" i="1"/>
  <c r="I12622" i="1"/>
  <c r="I12623" i="1"/>
  <c r="I12624" i="1"/>
  <c r="I12625" i="1"/>
  <c r="I12626" i="1"/>
  <c r="I12627" i="1"/>
  <c r="I12628" i="1"/>
  <c r="I12629" i="1"/>
  <c r="I12630" i="1"/>
  <c r="I12631" i="1"/>
  <c r="I12632" i="1"/>
  <c r="I12633" i="1"/>
  <c r="I12634" i="1"/>
  <c r="I12635" i="1"/>
  <c r="I12636" i="1"/>
  <c r="I12637" i="1"/>
  <c r="I12638" i="1"/>
  <c r="I12639" i="1"/>
  <c r="I12640" i="1"/>
  <c r="I12641" i="1"/>
  <c r="I12642" i="1"/>
  <c r="I12643" i="1"/>
  <c r="I12644" i="1"/>
  <c r="I12645" i="1"/>
  <c r="I12646" i="1"/>
  <c r="I12647" i="1"/>
  <c r="I12648" i="1"/>
  <c r="I12649" i="1"/>
  <c r="I12650" i="1"/>
  <c r="I12651" i="1"/>
  <c r="I12652" i="1"/>
  <c r="I12653" i="1"/>
  <c r="I12654" i="1"/>
  <c r="I12655" i="1"/>
  <c r="I12656" i="1"/>
  <c r="I12657" i="1"/>
  <c r="I12658" i="1"/>
  <c r="I12659" i="1"/>
  <c r="I12660" i="1"/>
  <c r="I12661" i="1"/>
  <c r="I12662" i="1"/>
  <c r="I12663" i="1"/>
  <c r="I12664" i="1"/>
  <c r="I12665" i="1"/>
  <c r="I12666" i="1"/>
  <c r="I12667" i="1"/>
  <c r="I12668" i="1"/>
  <c r="I12669" i="1"/>
  <c r="I12670" i="1"/>
  <c r="I12671" i="1"/>
  <c r="I12672" i="1"/>
  <c r="I12673" i="1"/>
  <c r="I12674" i="1"/>
  <c r="I12675" i="1"/>
  <c r="I12676" i="1"/>
  <c r="I12677" i="1"/>
  <c r="I12678" i="1"/>
  <c r="I12679" i="1"/>
  <c r="I12680" i="1"/>
  <c r="I12681" i="1"/>
  <c r="I12682" i="1"/>
  <c r="I12683" i="1"/>
  <c r="I12684" i="1"/>
  <c r="I12685" i="1"/>
  <c r="I12686" i="1"/>
  <c r="I12687" i="1"/>
  <c r="I12688" i="1"/>
  <c r="I12689" i="1"/>
  <c r="I12690" i="1"/>
  <c r="I12691" i="1"/>
  <c r="I12692" i="1"/>
  <c r="I12693" i="1"/>
  <c r="I12694" i="1"/>
  <c r="I12695" i="1"/>
  <c r="I12696" i="1"/>
  <c r="I12697" i="1"/>
  <c r="I12698" i="1"/>
  <c r="I12699" i="1"/>
  <c r="I12700" i="1"/>
  <c r="I12701" i="1"/>
  <c r="I12702" i="1"/>
  <c r="I12703" i="1"/>
  <c r="I12704" i="1"/>
  <c r="I12705" i="1"/>
  <c r="I12706" i="1"/>
  <c r="I12707" i="1"/>
  <c r="I12708" i="1"/>
  <c r="I12709" i="1"/>
  <c r="I12710" i="1"/>
  <c r="I12711" i="1"/>
  <c r="I12712" i="1"/>
  <c r="I12713" i="1"/>
  <c r="I12714" i="1"/>
  <c r="I12715" i="1"/>
  <c r="I12716" i="1"/>
  <c r="I12717" i="1"/>
  <c r="I12718" i="1"/>
  <c r="I12719" i="1"/>
  <c r="I12720" i="1"/>
  <c r="I12721" i="1"/>
  <c r="I12722" i="1"/>
  <c r="I12723" i="1"/>
  <c r="I12724" i="1"/>
  <c r="I12725" i="1"/>
  <c r="I12726" i="1"/>
  <c r="I12727" i="1"/>
  <c r="I12728" i="1"/>
  <c r="I12729" i="1"/>
  <c r="I12730" i="1"/>
  <c r="I12731" i="1"/>
  <c r="I12732" i="1"/>
  <c r="I12733" i="1"/>
  <c r="I12734" i="1"/>
  <c r="I12735" i="1"/>
  <c r="I12736" i="1"/>
  <c r="I12737" i="1"/>
  <c r="I12738" i="1"/>
  <c r="I12739" i="1"/>
  <c r="I12740" i="1"/>
  <c r="I12741" i="1"/>
  <c r="I12742" i="1"/>
  <c r="I12743" i="1"/>
  <c r="I12744" i="1"/>
  <c r="I12745" i="1"/>
  <c r="I12746" i="1"/>
  <c r="I12747" i="1"/>
  <c r="I12748" i="1"/>
  <c r="I12749" i="1"/>
  <c r="I12750" i="1"/>
  <c r="I12751" i="1"/>
  <c r="I12752" i="1"/>
  <c r="I12753" i="1"/>
  <c r="I12754" i="1"/>
  <c r="I12755" i="1"/>
  <c r="I12756" i="1"/>
  <c r="I12757" i="1"/>
  <c r="I12758" i="1"/>
  <c r="I12759" i="1"/>
  <c r="I12760" i="1"/>
  <c r="I12761" i="1"/>
  <c r="I12762" i="1"/>
  <c r="I12763" i="1"/>
  <c r="I12764" i="1"/>
  <c r="I12765" i="1"/>
  <c r="I12766" i="1"/>
  <c r="I12767" i="1"/>
  <c r="I12768" i="1"/>
  <c r="I12769" i="1"/>
  <c r="I12770" i="1"/>
  <c r="I12771" i="1"/>
  <c r="I12772" i="1"/>
  <c r="I12773" i="1"/>
  <c r="I12774" i="1"/>
  <c r="I12775" i="1"/>
  <c r="I12776" i="1"/>
  <c r="I12777" i="1"/>
  <c r="I12778" i="1"/>
  <c r="I12779" i="1"/>
  <c r="I12780" i="1"/>
  <c r="I12781" i="1"/>
  <c r="I12782" i="1"/>
  <c r="I12783" i="1"/>
  <c r="I12784" i="1"/>
  <c r="I12785" i="1"/>
  <c r="I12786" i="1"/>
  <c r="I12787" i="1"/>
  <c r="I12788" i="1"/>
  <c r="I12789" i="1"/>
  <c r="I12790" i="1"/>
  <c r="I12791" i="1"/>
  <c r="I12792" i="1"/>
  <c r="I12793" i="1"/>
  <c r="I12794" i="1"/>
  <c r="I12795" i="1"/>
  <c r="I12796" i="1"/>
  <c r="I12797" i="1"/>
  <c r="I12798" i="1"/>
  <c r="I12799" i="1"/>
  <c r="I12800" i="1"/>
  <c r="I12801" i="1"/>
  <c r="I12802" i="1"/>
  <c r="I12803" i="1"/>
  <c r="I12804" i="1"/>
  <c r="I12805" i="1"/>
  <c r="I12806" i="1"/>
  <c r="I12807" i="1"/>
  <c r="I12808" i="1"/>
  <c r="I12809" i="1"/>
  <c r="I12810" i="1"/>
  <c r="I12811" i="1"/>
  <c r="I12812" i="1"/>
  <c r="I12813" i="1"/>
  <c r="I12814" i="1"/>
  <c r="I12815" i="1"/>
  <c r="I12816" i="1"/>
  <c r="I12817" i="1"/>
  <c r="I12818" i="1"/>
  <c r="I12819" i="1"/>
  <c r="I12820" i="1"/>
  <c r="I12821" i="1"/>
  <c r="I12822" i="1"/>
  <c r="I12823" i="1"/>
  <c r="I12824" i="1"/>
  <c r="I12825" i="1"/>
  <c r="I12826" i="1"/>
  <c r="I12827" i="1"/>
  <c r="I12828" i="1"/>
  <c r="I12829" i="1"/>
  <c r="I12830" i="1"/>
  <c r="I12831" i="1"/>
  <c r="I12832" i="1"/>
  <c r="I12833" i="1"/>
  <c r="I12834" i="1"/>
  <c r="I12835" i="1"/>
  <c r="I12836" i="1"/>
  <c r="I12837" i="1"/>
  <c r="I12838" i="1"/>
  <c r="I12839" i="1"/>
  <c r="I12840" i="1"/>
  <c r="I12841" i="1"/>
  <c r="I12842" i="1"/>
  <c r="I12843" i="1"/>
  <c r="I12844" i="1"/>
  <c r="I12845" i="1"/>
  <c r="I12846" i="1"/>
  <c r="I12847" i="1"/>
  <c r="I12848" i="1"/>
  <c r="I12849" i="1"/>
  <c r="I12850" i="1"/>
  <c r="I12851" i="1"/>
  <c r="I12852" i="1"/>
  <c r="I12853" i="1"/>
  <c r="I12854" i="1"/>
  <c r="I12855" i="1"/>
  <c r="I12856" i="1"/>
  <c r="I12857" i="1"/>
  <c r="I12858" i="1"/>
  <c r="I12859" i="1"/>
  <c r="I12860" i="1"/>
  <c r="I12861" i="1"/>
  <c r="I12862" i="1"/>
  <c r="I12863" i="1"/>
  <c r="I12864" i="1"/>
  <c r="I12865" i="1"/>
  <c r="I12866" i="1"/>
  <c r="I12867" i="1"/>
  <c r="I12868" i="1"/>
  <c r="I12869" i="1"/>
  <c r="I12870" i="1"/>
  <c r="I12871" i="1"/>
  <c r="I12872" i="1"/>
  <c r="I12873" i="1"/>
  <c r="I12874" i="1"/>
  <c r="I12875" i="1"/>
  <c r="I12876" i="1"/>
  <c r="I12877" i="1"/>
  <c r="I12878" i="1"/>
  <c r="I12879" i="1"/>
  <c r="I12880" i="1"/>
  <c r="I12881" i="1"/>
  <c r="I12882" i="1"/>
  <c r="I12883" i="1"/>
  <c r="I12884" i="1"/>
  <c r="I12885" i="1"/>
  <c r="I12886" i="1"/>
  <c r="I12887" i="1"/>
  <c r="I12888" i="1"/>
  <c r="I12889" i="1"/>
  <c r="I12890" i="1"/>
  <c r="I12891" i="1"/>
  <c r="I12892" i="1"/>
  <c r="I12893" i="1"/>
  <c r="I12894" i="1"/>
  <c r="I12895" i="1"/>
  <c r="I12896" i="1"/>
  <c r="I12897" i="1"/>
  <c r="I12898" i="1"/>
  <c r="I12899" i="1"/>
  <c r="I12900" i="1"/>
  <c r="I12901" i="1"/>
  <c r="I12902" i="1"/>
  <c r="I12903" i="1"/>
  <c r="I12904" i="1"/>
  <c r="I12905" i="1"/>
  <c r="I12906" i="1"/>
  <c r="I12907" i="1"/>
  <c r="I12908" i="1"/>
  <c r="I12909" i="1"/>
  <c r="I12910" i="1"/>
  <c r="I12911" i="1"/>
  <c r="I12912" i="1"/>
  <c r="I12913" i="1"/>
  <c r="I12914" i="1"/>
  <c r="I12915" i="1"/>
  <c r="I12916" i="1"/>
  <c r="I12917" i="1"/>
  <c r="I12918" i="1"/>
  <c r="I12919" i="1"/>
  <c r="I12920" i="1"/>
  <c r="I12921" i="1"/>
  <c r="I12922" i="1"/>
  <c r="I12923" i="1"/>
  <c r="I12924" i="1"/>
  <c r="I12925" i="1"/>
  <c r="I12926" i="1"/>
  <c r="I12927" i="1"/>
  <c r="I12928" i="1"/>
  <c r="I12929" i="1"/>
  <c r="I12930" i="1"/>
  <c r="I12931" i="1"/>
  <c r="I12932" i="1"/>
  <c r="I12933" i="1"/>
  <c r="I12934" i="1"/>
  <c r="I12935" i="1"/>
  <c r="I12936" i="1"/>
  <c r="I12937" i="1"/>
  <c r="I12938" i="1"/>
  <c r="I12939" i="1"/>
  <c r="I12940" i="1"/>
  <c r="I12941" i="1"/>
  <c r="I12942" i="1"/>
  <c r="I12943" i="1"/>
  <c r="I12944" i="1"/>
  <c r="I12945" i="1"/>
  <c r="I12946" i="1"/>
  <c r="I12947" i="1"/>
  <c r="I12948" i="1"/>
  <c r="I12949" i="1"/>
  <c r="I12950" i="1"/>
  <c r="I12951" i="1"/>
  <c r="I12952" i="1"/>
  <c r="I12953" i="1"/>
  <c r="I12954" i="1"/>
  <c r="I12955" i="1"/>
  <c r="I12956" i="1"/>
  <c r="I12957" i="1"/>
  <c r="I12958" i="1"/>
  <c r="I12959" i="1"/>
  <c r="I12960" i="1"/>
  <c r="I12961" i="1"/>
  <c r="I12962" i="1"/>
  <c r="I12963" i="1"/>
  <c r="I12964" i="1"/>
  <c r="I12965" i="1"/>
  <c r="I12966" i="1"/>
  <c r="I12967" i="1"/>
  <c r="I12968" i="1"/>
  <c r="I12969" i="1"/>
  <c r="I12970" i="1"/>
  <c r="I12971" i="1"/>
  <c r="I12972" i="1"/>
  <c r="I12973" i="1"/>
  <c r="I12974" i="1"/>
  <c r="I12975" i="1"/>
  <c r="I12976" i="1"/>
  <c r="I12977" i="1"/>
  <c r="I12978" i="1"/>
  <c r="I12979" i="1"/>
  <c r="I12980" i="1"/>
  <c r="I12981" i="1"/>
  <c r="I12982" i="1"/>
  <c r="I12983" i="1"/>
  <c r="I12984" i="1"/>
  <c r="I12985" i="1"/>
  <c r="I12986" i="1"/>
  <c r="I12987" i="1"/>
  <c r="I12988" i="1"/>
  <c r="I12989" i="1"/>
  <c r="I12990" i="1"/>
  <c r="I12991" i="1"/>
  <c r="I12992" i="1"/>
  <c r="I12993" i="1"/>
  <c r="I12994" i="1"/>
  <c r="I12995" i="1"/>
  <c r="I12996" i="1"/>
  <c r="I12997" i="1"/>
  <c r="I12998" i="1"/>
  <c r="I12999" i="1"/>
  <c r="I13000" i="1"/>
  <c r="I13001" i="1"/>
  <c r="I13002" i="1"/>
  <c r="I13003" i="1"/>
  <c r="I13004" i="1"/>
  <c r="I13005" i="1"/>
  <c r="I13006" i="1"/>
  <c r="I13007" i="1"/>
  <c r="I13008" i="1"/>
  <c r="I13009" i="1"/>
  <c r="I13010" i="1"/>
  <c r="I13011" i="1"/>
  <c r="I13012" i="1"/>
  <c r="I13013" i="1"/>
  <c r="I13014" i="1"/>
  <c r="I13015" i="1"/>
  <c r="I13016" i="1"/>
  <c r="I13017" i="1"/>
  <c r="I13018" i="1"/>
  <c r="I13019" i="1"/>
  <c r="I13020" i="1"/>
  <c r="I13021" i="1"/>
  <c r="I13022" i="1"/>
  <c r="I13023" i="1"/>
  <c r="I13024" i="1"/>
  <c r="I13025" i="1"/>
  <c r="I13026" i="1"/>
  <c r="I13027" i="1"/>
  <c r="I13028" i="1"/>
  <c r="I13029" i="1"/>
  <c r="I13030" i="1"/>
  <c r="I13031" i="1"/>
  <c r="I13032" i="1"/>
  <c r="I13033" i="1"/>
  <c r="I13034" i="1"/>
  <c r="I13035" i="1"/>
  <c r="I13036" i="1"/>
  <c r="I13037" i="1"/>
  <c r="I13038" i="1"/>
  <c r="I13039" i="1"/>
  <c r="I13040" i="1"/>
  <c r="I13041" i="1"/>
  <c r="I13042" i="1"/>
  <c r="I13043" i="1"/>
  <c r="I13044" i="1"/>
  <c r="I13045" i="1"/>
  <c r="I13046" i="1"/>
  <c r="I13047" i="1"/>
  <c r="I13048" i="1"/>
  <c r="I13049" i="1"/>
  <c r="I13050" i="1"/>
  <c r="I13051" i="1"/>
  <c r="I13052" i="1"/>
  <c r="I13053" i="1"/>
  <c r="I13054" i="1"/>
  <c r="I13055" i="1"/>
  <c r="I13056" i="1"/>
  <c r="I13057" i="1"/>
  <c r="I13058" i="1"/>
  <c r="I13059" i="1"/>
  <c r="I13060" i="1"/>
  <c r="I13061" i="1"/>
  <c r="I13062" i="1"/>
  <c r="I13063" i="1"/>
  <c r="I13064" i="1"/>
  <c r="I13065" i="1"/>
  <c r="I13066" i="1"/>
  <c r="I13067" i="1"/>
  <c r="I13068" i="1"/>
  <c r="I13069" i="1"/>
  <c r="I13070" i="1"/>
  <c r="I13071" i="1"/>
  <c r="I13072" i="1"/>
  <c r="I13073" i="1"/>
  <c r="I13074" i="1"/>
  <c r="I13075" i="1"/>
  <c r="I13076" i="1"/>
  <c r="I13077" i="1"/>
  <c r="I13078" i="1"/>
  <c r="I13079" i="1"/>
  <c r="I13080" i="1"/>
  <c r="I13081" i="1"/>
  <c r="I13082" i="1"/>
  <c r="I13083" i="1"/>
  <c r="I13084" i="1"/>
  <c r="I13085" i="1"/>
  <c r="I13086" i="1"/>
  <c r="I13087" i="1"/>
  <c r="I13088" i="1"/>
  <c r="I13089" i="1"/>
  <c r="I13090" i="1"/>
  <c r="I13091" i="1"/>
  <c r="I13092" i="1"/>
  <c r="I13093" i="1"/>
  <c r="I13094" i="1"/>
  <c r="I13095" i="1"/>
  <c r="I13096" i="1"/>
  <c r="I13097" i="1"/>
  <c r="I13098" i="1"/>
  <c r="I13099" i="1"/>
  <c r="I13100" i="1"/>
  <c r="I13101" i="1"/>
  <c r="I13102" i="1"/>
  <c r="I13103" i="1"/>
  <c r="I13104" i="1"/>
  <c r="I13105" i="1"/>
  <c r="I13106" i="1"/>
  <c r="I13107" i="1"/>
  <c r="I13108" i="1"/>
  <c r="I13109" i="1"/>
  <c r="I13110" i="1"/>
  <c r="I13111" i="1"/>
  <c r="I13112" i="1"/>
  <c r="I13113" i="1"/>
  <c r="I13114" i="1"/>
  <c r="I13115" i="1"/>
  <c r="I13116" i="1"/>
  <c r="I13117" i="1"/>
  <c r="I13118" i="1"/>
  <c r="I13119" i="1"/>
  <c r="I13120" i="1"/>
  <c r="I13121" i="1"/>
  <c r="I13122" i="1"/>
  <c r="I13123" i="1"/>
  <c r="I13124" i="1"/>
  <c r="I13125" i="1"/>
  <c r="I13126" i="1"/>
  <c r="I13127" i="1"/>
  <c r="I13128" i="1"/>
  <c r="I13129" i="1"/>
  <c r="I13130" i="1"/>
  <c r="I13131" i="1"/>
  <c r="I13132" i="1"/>
  <c r="I13133" i="1"/>
  <c r="I13134" i="1"/>
  <c r="I13135" i="1"/>
  <c r="I13136" i="1"/>
  <c r="I13137" i="1"/>
  <c r="I13138" i="1"/>
  <c r="I13139" i="1"/>
  <c r="I13140" i="1"/>
  <c r="I13141" i="1"/>
  <c r="I13142" i="1"/>
  <c r="I13143" i="1"/>
  <c r="I13144" i="1"/>
  <c r="I13145" i="1"/>
  <c r="I13146" i="1"/>
  <c r="I13147" i="1"/>
  <c r="I13148" i="1"/>
  <c r="I13149" i="1"/>
  <c r="I13150" i="1"/>
  <c r="I13151" i="1"/>
  <c r="I13152" i="1"/>
  <c r="I13153" i="1"/>
  <c r="I13154" i="1"/>
  <c r="I13155" i="1"/>
  <c r="I13156" i="1"/>
  <c r="I13157" i="1"/>
  <c r="I13158" i="1"/>
  <c r="I13159" i="1"/>
  <c r="I13160" i="1"/>
  <c r="I13161" i="1"/>
  <c r="I13162" i="1"/>
  <c r="I13163" i="1"/>
  <c r="I13164" i="1"/>
  <c r="I13165" i="1"/>
  <c r="I13166" i="1"/>
  <c r="I13167" i="1"/>
  <c r="I13168" i="1"/>
  <c r="I13169" i="1"/>
  <c r="I13170" i="1"/>
  <c r="I13171" i="1"/>
  <c r="I13172" i="1"/>
  <c r="I13173" i="1"/>
  <c r="I13174" i="1"/>
  <c r="I13175" i="1"/>
  <c r="I13176" i="1"/>
  <c r="I13177" i="1"/>
  <c r="I13178" i="1"/>
  <c r="I13179" i="1"/>
  <c r="I13180" i="1"/>
  <c r="I13181" i="1"/>
  <c r="I13182" i="1"/>
  <c r="I13183" i="1"/>
  <c r="I13184" i="1"/>
  <c r="I13185" i="1"/>
  <c r="I13186" i="1"/>
  <c r="I13187" i="1"/>
  <c r="I13188" i="1"/>
  <c r="I13189" i="1"/>
  <c r="I13190" i="1"/>
  <c r="I13191" i="1"/>
  <c r="I13192" i="1"/>
  <c r="I13193" i="1"/>
  <c r="I13194" i="1"/>
  <c r="I13195" i="1"/>
  <c r="I13196" i="1"/>
  <c r="I13197" i="1"/>
  <c r="I13198" i="1"/>
  <c r="I13199" i="1"/>
  <c r="I13200" i="1"/>
  <c r="I13201" i="1"/>
  <c r="I13202" i="1"/>
  <c r="I13203" i="1"/>
  <c r="I13204" i="1"/>
  <c r="I13205" i="1"/>
  <c r="I13206" i="1"/>
  <c r="I13207" i="1"/>
  <c r="I13208" i="1"/>
  <c r="I13209" i="1"/>
  <c r="I13210" i="1"/>
  <c r="I13211" i="1"/>
  <c r="I13212" i="1"/>
  <c r="I13213" i="1"/>
  <c r="I13214" i="1"/>
  <c r="I13215" i="1"/>
  <c r="I13216" i="1"/>
  <c r="I13217" i="1"/>
  <c r="I13218" i="1"/>
  <c r="I13219" i="1"/>
  <c r="I13220" i="1"/>
  <c r="I13221" i="1"/>
  <c r="I13222" i="1"/>
  <c r="I13223" i="1"/>
  <c r="I13224" i="1"/>
  <c r="I13225" i="1"/>
  <c r="I13226" i="1"/>
  <c r="I13227" i="1"/>
  <c r="I13228" i="1"/>
  <c r="I13229" i="1"/>
  <c r="I13230" i="1"/>
  <c r="I13231" i="1"/>
  <c r="I13232" i="1"/>
  <c r="I13233" i="1"/>
  <c r="I13234" i="1"/>
  <c r="I13235" i="1"/>
  <c r="I13236" i="1"/>
  <c r="I13237" i="1"/>
  <c r="I13238" i="1"/>
  <c r="I13239" i="1"/>
  <c r="I13240" i="1"/>
  <c r="I13241" i="1"/>
  <c r="I13242" i="1"/>
  <c r="I13243" i="1"/>
  <c r="I13244" i="1"/>
  <c r="I13245" i="1"/>
  <c r="I13246" i="1"/>
  <c r="I13247" i="1"/>
  <c r="I13248" i="1"/>
  <c r="I13249" i="1"/>
  <c r="I13250" i="1"/>
  <c r="I13251" i="1"/>
  <c r="I13252" i="1"/>
  <c r="I13253" i="1"/>
  <c r="I13254" i="1"/>
  <c r="I13255" i="1"/>
  <c r="I13256" i="1"/>
  <c r="I13257" i="1"/>
  <c r="I13258" i="1"/>
  <c r="I13259" i="1"/>
  <c r="I13260" i="1"/>
  <c r="I13261" i="1"/>
  <c r="I13262" i="1"/>
  <c r="I13263" i="1"/>
  <c r="I13264" i="1"/>
  <c r="I13265" i="1"/>
  <c r="I13266" i="1"/>
  <c r="I13267" i="1"/>
  <c r="I13268" i="1"/>
  <c r="I13269" i="1"/>
  <c r="I13270" i="1"/>
  <c r="I13271" i="1"/>
  <c r="I13272" i="1"/>
  <c r="I13273" i="1"/>
  <c r="I13274" i="1"/>
  <c r="I13275" i="1"/>
  <c r="I13276" i="1"/>
  <c r="I13277" i="1"/>
  <c r="I13278" i="1"/>
  <c r="I13279" i="1"/>
  <c r="I13280" i="1"/>
  <c r="I13281" i="1"/>
  <c r="I13282" i="1"/>
  <c r="I13283" i="1"/>
  <c r="I13284" i="1"/>
  <c r="I13285" i="1"/>
  <c r="I13286" i="1"/>
  <c r="I13287" i="1"/>
  <c r="I13288" i="1"/>
  <c r="I13289" i="1"/>
  <c r="I13290" i="1"/>
  <c r="I13291" i="1"/>
  <c r="I13292" i="1"/>
  <c r="I13293" i="1"/>
  <c r="I13294" i="1"/>
  <c r="I13295" i="1"/>
  <c r="I13296" i="1"/>
  <c r="I13297" i="1"/>
  <c r="I13298" i="1"/>
  <c r="I13299" i="1"/>
  <c r="I13300" i="1"/>
  <c r="I13301" i="1"/>
  <c r="I13302" i="1"/>
  <c r="I13303" i="1"/>
  <c r="I13304" i="1"/>
  <c r="I13305" i="1"/>
  <c r="I13306" i="1"/>
  <c r="I13307" i="1"/>
  <c r="I13308" i="1"/>
  <c r="I13309" i="1"/>
  <c r="I13310" i="1"/>
  <c r="I13311" i="1"/>
  <c r="I13312" i="1"/>
  <c r="I13313" i="1"/>
  <c r="I13314" i="1"/>
  <c r="I13315" i="1"/>
  <c r="I13316" i="1"/>
  <c r="I13317" i="1"/>
  <c r="I13318" i="1"/>
  <c r="I13319" i="1"/>
  <c r="I13320" i="1"/>
  <c r="I13321" i="1"/>
  <c r="I13322" i="1"/>
  <c r="I13323" i="1"/>
  <c r="I13324" i="1"/>
  <c r="I13325" i="1"/>
  <c r="I13326" i="1"/>
  <c r="I13327" i="1"/>
  <c r="I13328" i="1"/>
  <c r="I13329" i="1"/>
  <c r="I13330" i="1"/>
  <c r="I13331" i="1"/>
  <c r="I13332" i="1"/>
  <c r="I13333" i="1"/>
  <c r="I13334" i="1"/>
  <c r="I13335" i="1"/>
  <c r="I13336" i="1"/>
  <c r="I13337" i="1"/>
  <c r="I13338" i="1"/>
  <c r="I13339" i="1"/>
  <c r="I13340" i="1"/>
  <c r="I13341" i="1"/>
  <c r="I13342" i="1"/>
  <c r="I13343" i="1"/>
  <c r="I13344" i="1"/>
  <c r="I13345" i="1"/>
  <c r="I13346" i="1"/>
  <c r="I13347" i="1"/>
  <c r="I13348" i="1"/>
  <c r="I13349" i="1"/>
  <c r="I13350" i="1"/>
  <c r="I13351" i="1"/>
  <c r="I13352" i="1"/>
  <c r="I13353" i="1"/>
  <c r="I13354" i="1"/>
  <c r="I13355" i="1"/>
  <c r="I13356" i="1"/>
  <c r="I13357" i="1"/>
  <c r="I13358" i="1"/>
  <c r="I13359" i="1"/>
  <c r="I13360" i="1"/>
  <c r="I13361" i="1"/>
  <c r="I13362" i="1"/>
  <c r="I13363" i="1"/>
  <c r="I13364" i="1"/>
  <c r="I13365" i="1"/>
  <c r="I13366" i="1"/>
  <c r="I13367" i="1"/>
  <c r="I13368" i="1"/>
  <c r="I13369" i="1"/>
  <c r="I13370" i="1"/>
  <c r="I13371" i="1"/>
  <c r="I13372" i="1"/>
  <c r="I13373" i="1"/>
  <c r="I13374" i="1"/>
  <c r="I13375" i="1"/>
  <c r="I13376" i="1"/>
  <c r="I13377" i="1"/>
  <c r="I13378" i="1"/>
  <c r="I13379" i="1"/>
  <c r="I13380" i="1"/>
  <c r="I13381" i="1"/>
  <c r="I13382" i="1"/>
  <c r="I13383" i="1"/>
  <c r="I13384" i="1"/>
  <c r="I13385" i="1"/>
  <c r="I13386" i="1"/>
  <c r="I13387" i="1"/>
  <c r="I13388" i="1"/>
  <c r="I13389" i="1"/>
  <c r="I13390" i="1"/>
  <c r="I13391" i="1"/>
  <c r="I13392" i="1"/>
  <c r="I13393" i="1"/>
  <c r="I13394" i="1"/>
  <c r="I13395" i="1"/>
  <c r="I13396" i="1"/>
  <c r="I13397" i="1"/>
  <c r="I13398" i="1"/>
  <c r="I13399" i="1"/>
  <c r="I13400" i="1"/>
  <c r="I13401" i="1"/>
  <c r="I13402" i="1"/>
  <c r="I13403" i="1"/>
  <c r="I13404" i="1"/>
  <c r="I13405" i="1"/>
  <c r="I13406" i="1"/>
  <c r="I13407" i="1"/>
  <c r="I13408" i="1"/>
  <c r="I13409" i="1"/>
  <c r="I13410" i="1"/>
  <c r="I13411" i="1"/>
  <c r="I13412" i="1"/>
  <c r="I13413" i="1"/>
  <c r="I13414" i="1"/>
  <c r="I13415" i="1"/>
  <c r="I13416" i="1"/>
  <c r="I13417" i="1"/>
  <c r="I13418" i="1"/>
  <c r="I13419" i="1"/>
  <c r="I13420" i="1"/>
  <c r="I13421" i="1"/>
  <c r="I13422" i="1"/>
  <c r="I13423" i="1"/>
  <c r="I13424" i="1"/>
  <c r="I13425" i="1"/>
  <c r="I13426" i="1"/>
  <c r="I13427" i="1"/>
  <c r="I13428" i="1"/>
  <c r="I13429" i="1"/>
  <c r="I13430" i="1"/>
  <c r="I13431" i="1"/>
  <c r="I13432" i="1"/>
  <c r="I13433" i="1"/>
  <c r="I13434" i="1"/>
  <c r="I13435" i="1"/>
  <c r="I13436" i="1"/>
  <c r="I13437" i="1"/>
  <c r="I13438" i="1"/>
  <c r="I13439" i="1"/>
  <c r="I13440" i="1"/>
  <c r="I13441" i="1"/>
  <c r="I13442" i="1"/>
  <c r="I13443" i="1"/>
  <c r="I13444" i="1"/>
  <c r="I13445" i="1"/>
  <c r="I13446" i="1"/>
  <c r="I13447" i="1"/>
  <c r="I13448" i="1"/>
  <c r="I13449" i="1"/>
  <c r="I13450" i="1"/>
  <c r="I13451" i="1"/>
  <c r="I13452" i="1"/>
  <c r="I13453" i="1"/>
  <c r="I13454" i="1"/>
  <c r="I13455" i="1"/>
  <c r="I13456" i="1"/>
  <c r="I13457" i="1"/>
  <c r="I13458" i="1"/>
  <c r="I13459" i="1"/>
  <c r="I13460" i="1"/>
  <c r="I13461" i="1"/>
  <c r="I13462" i="1"/>
  <c r="I13463" i="1"/>
  <c r="I13464" i="1"/>
  <c r="I13465" i="1"/>
  <c r="I13466" i="1"/>
  <c r="I13467" i="1"/>
  <c r="I13468" i="1"/>
  <c r="I13469" i="1"/>
  <c r="I13470" i="1"/>
  <c r="I13471" i="1"/>
  <c r="I13472" i="1"/>
  <c r="I13473" i="1"/>
  <c r="I13474" i="1"/>
  <c r="I13475" i="1"/>
  <c r="I13476" i="1"/>
  <c r="I13477" i="1"/>
  <c r="I13478" i="1"/>
  <c r="I13479" i="1"/>
  <c r="I13480" i="1"/>
  <c r="I13481" i="1"/>
  <c r="I13482" i="1"/>
  <c r="I13483" i="1"/>
  <c r="I13484" i="1"/>
  <c r="I13485" i="1"/>
  <c r="I13486" i="1"/>
  <c r="I13487" i="1"/>
  <c r="I13488" i="1"/>
  <c r="I13489" i="1"/>
  <c r="I13490" i="1"/>
  <c r="I13491" i="1"/>
  <c r="I13492" i="1"/>
  <c r="I13493" i="1"/>
  <c r="I13494" i="1"/>
  <c r="I13495" i="1"/>
  <c r="I13496" i="1"/>
  <c r="I13497" i="1"/>
  <c r="I13498" i="1"/>
  <c r="I13499" i="1"/>
  <c r="I13500" i="1"/>
  <c r="I13501" i="1"/>
  <c r="I13502" i="1"/>
  <c r="I13503" i="1"/>
  <c r="I13504" i="1"/>
  <c r="I13505" i="1"/>
  <c r="I13506" i="1"/>
  <c r="I13507" i="1"/>
  <c r="I13508" i="1"/>
  <c r="I13509" i="1"/>
  <c r="I13510" i="1"/>
  <c r="I13511" i="1"/>
  <c r="I13512" i="1"/>
  <c r="I13513" i="1"/>
  <c r="I13514" i="1"/>
  <c r="I13515" i="1"/>
  <c r="I13516" i="1"/>
  <c r="I13517" i="1"/>
  <c r="I13518" i="1"/>
  <c r="I13519" i="1"/>
  <c r="I13520" i="1"/>
  <c r="I13521" i="1"/>
  <c r="I13522" i="1"/>
  <c r="I13523" i="1"/>
  <c r="I13524" i="1"/>
  <c r="I13525" i="1"/>
  <c r="I13526" i="1"/>
  <c r="I13527" i="1"/>
  <c r="I13528" i="1"/>
  <c r="I13529" i="1"/>
  <c r="I13530" i="1"/>
  <c r="I13531" i="1"/>
  <c r="I13532" i="1"/>
  <c r="I13533" i="1"/>
  <c r="I13534" i="1"/>
  <c r="I13535" i="1"/>
  <c r="I13536" i="1"/>
  <c r="I13537" i="1"/>
  <c r="I13538" i="1"/>
  <c r="I13539" i="1"/>
  <c r="I13540" i="1"/>
  <c r="I13541" i="1"/>
  <c r="I13542" i="1"/>
  <c r="I13543" i="1"/>
  <c r="I13544" i="1"/>
  <c r="I13545" i="1"/>
  <c r="I13546" i="1"/>
  <c r="I13547" i="1"/>
  <c r="I13548" i="1"/>
  <c r="I13549" i="1"/>
  <c r="I13550" i="1"/>
  <c r="I13551" i="1"/>
  <c r="I13552" i="1"/>
  <c r="I13553" i="1"/>
  <c r="I13554" i="1"/>
  <c r="I13555" i="1"/>
  <c r="I13556" i="1"/>
  <c r="I13557" i="1"/>
  <c r="I13558" i="1"/>
  <c r="I13559" i="1"/>
  <c r="I13560" i="1"/>
  <c r="I13561" i="1"/>
  <c r="I13562" i="1"/>
  <c r="I13563" i="1"/>
  <c r="I13564" i="1"/>
  <c r="I13565" i="1"/>
  <c r="I13566" i="1"/>
  <c r="I13567" i="1"/>
  <c r="I13568" i="1"/>
  <c r="I13569" i="1"/>
  <c r="I13570" i="1"/>
  <c r="I13571" i="1"/>
  <c r="I13572" i="1"/>
  <c r="I13573" i="1"/>
  <c r="I13574" i="1"/>
  <c r="I13575" i="1"/>
  <c r="I13576" i="1"/>
  <c r="I13577" i="1"/>
  <c r="I13578" i="1"/>
  <c r="I13579" i="1"/>
  <c r="I13580" i="1"/>
  <c r="I13581" i="1"/>
  <c r="I13582" i="1"/>
  <c r="I13583" i="1"/>
  <c r="I13584" i="1"/>
  <c r="I13585" i="1"/>
  <c r="I13586" i="1"/>
  <c r="I13587" i="1"/>
  <c r="I13588" i="1"/>
  <c r="I13589" i="1"/>
  <c r="I13590" i="1"/>
  <c r="I13591" i="1"/>
  <c r="I13592" i="1"/>
  <c r="I13593" i="1"/>
  <c r="I13594" i="1"/>
  <c r="I13595" i="1"/>
  <c r="I13596" i="1"/>
  <c r="I13597" i="1"/>
  <c r="I13598" i="1"/>
  <c r="I13599" i="1"/>
  <c r="I13600" i="1"/>
  <c r="I13601" i="1"/>
  <c r="I13602" i="1"/>
  <c r="I13603" i="1"/>
  <c r="I13604" i="1"/>
  <c r="I13605" i="1"/>
  <c r="I13606" i="1"/>
  <c r="I13607" i="1"/>
  <c r="I13608" i="1"/>
  <c r="I13609" i="1"/>
  <c r="I13610" i="1"/>
  <c r="I13611" i="1"/>
  <c r="I13612" i="1"/>
  <c r="I13613" i="1"/>
  <c r="I13614" i="1"/>
  <c r="I13615" i="1"/>
  <c r="I13616" i="1"/>
  <c r="I13617" i="1"/>
  <c r="I13618" i="1"/>
  <c r="I13619" i="1"/>
  <c r="I13620" i="1"/>
  <c r="I13621" i="1"/>
  <c r="I13622" i="1"/>
  <c r="I13623" i="1"/>
  <c r="I13624" i="1"/>
  <c r="I13625" i="1"/>
  <c r="I13626" i="1"/>
  <c r="I13627" i="1"/>
  <c r="I13628" i="1"/>
  <c r="I13629" i="1"/>
  <c r="I13630" i="1"/>
  <c r="I13631" i="1"/>
  <c r="I13632" i="1"/>
  <c r="I13633" i="1"/>
  <c r="I13634" i="1"/>
  <c r="I13635" i="1"/>
  <c r="I13636" i="1"/>
  <c r="I13637" i="1"/>
  <c r="I13638" i="1"/>
  <c r="I13639" i="1"/>
  <c r="I13640" i="1"/>
  <c r="I13641" i="1"/>
  <c r="I13642" i="1"/>
  <c r="I13643" i="1"/>
  <c r="I13644" i="1"/>
  <c r="I13645" i="1"/>
  <c r="I13646" i="1"/>
  <c r="I13647" i="1"/>
  <c r="I13648" i="1"/>
  <c r="I13649" i="1"/>
  <c r="I13650" i="1"/>
  <c r="I13651" i="1"/>
  <c r="I13652" i="1"/>
  <c r="I13653" i="1"/>
  <c r="I13654" i="1"/>
  <c r="I13655" i="1"/>
  <c r="I13656" i="1"/>
  <c r="I13657" i="1"/>
  <c r="I13658" i="1"/>
  <c r="I13659" i="1"/>
  <c r="I13660" i="1"/>
  <c r="I13661" i="1"/>
  <c r="I13662" i="1"/>
  <c r="I13663" i="1"/>
  <c r="I13664" i="1"/>
  <c r="I13665" i="1"/>
  <c r="I13666" i="1"/>
  <c r="I13667" i="1"/>
  <c r="I13668" i="1"/>
  <c r="I13669" i="1"/>
  <c r="I13670" i="1"/>
  <c r="I13671" i="1"/>
  <c r="I13672" i="1"/>
  <c r="I13673" i="1"/>
  <c r="I13674" i="1"/>
  <c r="I13675" i="1"/>
  <c r="I13676" i="1"/>
  <c r="I13677" i="1"/>
  <c r="I13678" i="1"/>
  <c r="I13679" i="1"/>
  <c r="I13680" i="1"/>
  <c r="I13681" i="1"/>
  <c r="I13682" i="1"/>
  <c r="I13683" i="1"/>
  <c r="I13684" i="1"/>
  <c r="I13685" i="1"/>
  <c r="I13686" i="1"/>
  <c r="I13687" i="1"/>
  <c r="I13688" i="1"/>
  <c r="I13689" i="1"/>
  <c r="I13690" i="1"/>
  <c r="I13691" i="1"/>
  <c r="I13692" i="1"/>
  <c r="I13693" i="1"/>
  <c r="I13694" i="1"/>
  <c r="I13695" i="1"/>
  <c r="I13696" i="1"/>
  <c r="I13697" i="1"/>
  <c r="I13698" i="1"/>
  <c r="I13699" i="1"/>
  <c r="I13700" i="1"/>
  <c r="I13701" i="1"/>
  <c r="I13702" i="1"/>
  <c r="I13703" i="1"/>
  <c r="I13704" i="1"/>
  <c r="I13705" i="1"/>
  <c r="I13706" i="1"/>
  <c r="I13707" i="1"/>
  <c r="I13708" i="1"/>
  <c r="I13709" i="1"/>
  <c r="I13710" i="1"/>
  <c r="I13711" i="1"/>
  <c r="I13712" i="1"/>
  <c r="I13713" i="1"/>
  <c r="I13714" i="1"/>
  <c r="I13715" i="1"/>
  <c r="I13716" i="1"/>
  <c r="I13717" i="1"/>
  <c r="I13718" i="1"/>
  <c r="I13719" i="1"/>
  <c r="I13720" i="1"/>
  <c r="I13721" i="1"/>
  <c r="I13722" i="1"/>
  <c r="I13723" i="1"/>
  <c r="I13724" i="1"/>
  <c r="I13725" i="1"/>
  <c r="I13726" i="1"/>
  <c r="I13727" i="1"/>
  <c r="I13728" i="1"/>
  <c r="I13729" i="1"/>
  <c r="I13730" i="1"/>
  <c r="I13731" i="1"/>
  <c r="I13732" i="1"/>
  <c r="I13733" i="1"/>
  <c r="I13734" i="1"/>
  <c r="I13735" i="1"/>
  <c r="I13736" i="1"/>
  <c r="I13737" i="1"/>
  <c r="I13738" i="1"/>
  <c r="I13739" i="1"/>
  <c r="I13740" i="1"/>
  <c r="I13741" i="1"/>
  <c r="I13742" i="1"/>
  <c r="I13743" i="1"/>
  <c r="I13744" i="1"/>
  <c r="I13745" i="1"/>
  <c r="I13746" i="1"/>
  <c r="I13747" i="1"/>
  <c r="I13748" i="1"/>
  <c r="I13749" i="1"/>
  <c r="I13750" i="1"/>
  <c r="I13751" i="1"/>
  <c r="I13752" i="1"/>
  <c r="I13753" i="1"/>
  <c r="I13754" i="1"/>
  <c r="I13755" i="1"/>
  <c r="I13756" i="1"/>
  <c r="I13757" i="1"/>
  <c r="I13758" i="1"/>
  <c r="I13759" i="1"/>
  <c r="I13760" i="1"/>
  <c r="I13761" i="1"/>
  <c r="I13762" i="1"/>
  <c r="I13763" i="1"/>
  <c r="I13764" i="1"/>
  <c r="I13765" i="1"/>
  <c r="I13766" i="1"/>
  <c r="I13767" i="1"/>
  <c r="I13768" i="1"/>
  <c r="I13769" i="1"/>
  <c r="I13770" i="1"/>
  <c r="I13771" i="1"/>
  <c r="I13772" i="1"/>
  <c r="I13773" i="1"/>
  <c r="I13774" i="1"/>
  <c r="I13775" i="1"/>
  <c r="I13776" i="1"/>
  <c r="I13777" i="1"/>
  <c r="I13778" i="1"/>
  <c r="I13779" i="1"/>
  <c r="I13780" i="1"/>
  <c r="I13781" i="1"/>
  <c r="I13782" i="1"/>
  <c r="I13783" i="1"/>
  <c r="I13784" i="1"/>
  <c r="I13785" i="1"/>
  <c r="I13786" i="1"/>
  <c r="I13787" i="1"/>
  <c r="I13788" i="1"/>
  <c r="I13789" i="1"/>
  <c r="I13790" i="1"/>
  <c r="I13791" i="1"/>
  <c r="I13792" i="1"/>
  <c r="I13793" i="1"/>
  <c r="I13794" i="1"/>
  <c r="I13795" i="1"/>
  <c r="I13796" i="1"/>
  <c r="I13797" i="1"/>
  <c r="I13798" i="1"/>
  <c r="I13799" i="1"/>
  <c r="I13800" i="1"/>
  <c r="I13801" i="1"/>
  <c r="I13802" i="1"/>
  <c r="I13803" i="1"/>
  <c r="I13804" i="1"/>
  <c r="I13805" i="1"/>
  <c r="I13806" i="1"/>
  <c r="I13807" i="1"/>
  <c r="I13808" i="1"/>
  <c r="I13809" i="1"/>
  <c r="I13810" i="1"/>
  <c r="I13811" i="1"/>
  <c r="I13812" i="1"/>
  <c r="I13813" i="1"/>
  <c r="I13814" i="1"/>
  <c r="I13815" i="1"/>
  <c r="I13816" i="1"/>
  <c r="I13817" i="1"/>
  <c r="I13818" i="1"/>
  <c r="I13819" i="1"/>
  <c r="I13820" i="1"/>
  <c r="I13821" i="1"/>
  <c r="I13822" i="1"/>
  <c r="I13823" i="1"/>
  <c r="I13824" i="1"/>
  <c r="I13825" i="1"/>
  <c r="I13826" i="1"/>
  <c r="I13827" i="1"/>
  <c r="I13828" i="1"/>
  <c r="I13829" i="1"/>
  <c r="I13830" i="1"/>
  <c r="I13831" i="1"/>
  <c r="I13832" i="1"/>
  <c r="I13833" i="1"/>
  <c r="I13834" i="1"/>
  <c r="I13835" i="1"/>
  <c r="I13836" i="1"/>
  <c r="I13837" i="1"/>
  <c r="I13838" i="1"/>
  <c r="I13839" i="1"/>
  <c r="I13840" i="1"/>
  <c r="I13841" i="1"/>
  <c r="I13842" i="1"/>
  <c r="I13843" i="1"/>
  <c r="I13844" i="1"/>
  <c r="I13845" i="1"/>
  <c r="I13846" i="1"/>
  <c r="I13847" i="1"/>
  <c r="I13848" i="1"/>
  <c r="I13849" i="1"/>
  <c r="I13850" i="1"/>
  <c r="I13851" i="1"/>
  <c r="I13852" i="1"/>
  <c r="I13853" i="1"/>
  <c r="I13854" i="1"/>
  <c r="I13855" i="1"/>
  <c r="I13856" i="1"/>
  <c r="I13857" i="1"/>
  <c r="I13858" i="1"/>
  <c r="I13859" i="1"/>
  <c r="I13860" i="1"/>
  <c r="I13861" i="1"/>
  <c r="I13862" i="1"/>
  <c r="I13863" i="1"/>
  <c r="I13864" i="1"/>
  <c r="I13865" i="1"/>
  <c r="I13866" i="1"/>
  <c r="I13867" i="1"/>
  <c r="I13868" i="1"/>
  <c r="I13869" i="1"/>
  <c r="I13870" i="1"/>
  <c r="I13871" i="1"/>
  <c r="I13872" i="1"/>
  <c r="I13873" i="1"/>
  <c r="I13874" i="1"/>
  <c r="I13875" i="1"/>
  <c r="I13876" i="1"/>
  <c r="I13877" i="1"/>
  <c r="I13878" i="1"/>
  <c r="I13879" i="1"/>
  <c r="I13880" i="1"/>
  <c r="I13881" i="1"/>
  <c r="I13882" i="1"/>
  <c r="I13883" i="1"/>
  <c r="I13884" i="1"/>
  <c r="I13885" i="1"/>
  <c r="I13886" i="1"/>
  <c r="I13887" i="1"/>
  <c r="I13888" i="1"/>
  <c r="I13889" i="1"/>
  <c r="I13890" i="1"/>
  <c r="I13891" i="1"/>
  <c r="I13892" i="1"/>
  <c r="I13893" i="1"/>
  <c r="I13894" i="1"/>
  <c r="I13895" i="1"/>
  <c r="I13896" i="1"/>
  <c r="I13897" i="1"/>
  <c r="I13898" i="1"/>
  <c r="I13899" i="1"/>
  <c r="I13900" i="1"/>
  <c r="I13901" i="1"/>
  <c r="I13902" i="1"/>
  <c r="I13903" i="1"/>
  <c r="I13904" i="1"/>
  <c r="I13905" i="1"/>
  <c r="I13906" i="1"/>
  <c r="I13907" i="1"/>
  <c r="I13908" i="1"/>
  <c r="I13909" i="1"/>
  <c r="I13910" i="1"/>
  <c r="I13911" i="1"/>
  <c r="I13912" i="1"/>
  <c r="I13913" i="1"/>
  <c r="I13914" i="1"/>
  <c r="I13915" i="1"/>
  <c r="I13916" i="1"/>
  <c r="I13917" i="1"/>
  <c r="I13918" i="1"/>
  <c r="I13919" i="1"/>
  <c r="I13920" i="1"/>
  <c r="I13921" i="1"/>
  <c r="I13922" i="1"/>
  <c r="I13923" i="1"/>
  <c r="I13924" i="1"/>
  <c r="I13925" i="1"/>
  <c r="I13926" i="1"/>
  <c r="I13927" i="1"/>
  <c r="I13928" i="1"/>
  <c r="I13929" i="1"/>
  <c r="I13930" i="1"/>
  <c r="I13931" i="1"/>
  <c r="I13932" i="1"/>
  <c r="I13933" i="1"/>
  <c r="I13934" i="1"/>
  <c r="I13935" i="1"/>
  <c r="I13936" i="1"/>
  <c r="I13937" i="1"/>
  <c r="I13938" i="1"/>
  <c r="I13939" i="1"/>
  <c r="I13940" i="1"/>
  <c r="I13941" i="1"/>
  <c r="I13942" i="1"/>
  <c r="I13943" i="1"/>
  <c r="I13944" i="1"/>
  <c r="I13945" i="1"/>
  <c r="I13946" i="1"/>
  <c r="I13947" i="1"/>
  <c r="I13948" i="1"/>
  <c r="I13949" i="1"/>
  <c r="I13950" i="1"/>
  <c r="I13951" i="1"/>
  <c r="I13952" i="1"/>
  <c r="I13953" i="1"/>
  <c r="I13954" i="1"/>
  <c r="I13955" i="1"/>
  <c r="I13956" i="1"/>
  <c r="I13957" i="1"/>
  <c r="I13958" i="1"/>
  <c r="I13959" i="1"/>
  <c r="I13960" i="1"/>
  <c r="I13961" i="1"/>
  <c r="I13962" i="1"/>
  <c r="I13963" i="1"/>
  <c r="I13964" i="1"/>
  <c r="I13965" i="1"/>
  <c r="I13966" i="1"/>
  <c r="I13967" i="1"/>
  <c r="I13968" i="1"/>
  <c r="I13969" i="1"/>
  <c r="I13970" i="1"/>
  <c r="I13971" i="1"/>
  <c r="I13972" i="1"/>
  <c r="I13973" i="1"/>
  <c r="I13974" i="1"/>
  <c r="I13975" i="1"/>
  <c r="I13976" i="1"/>
  <c r="I13977" i="1"/>
  <c r="I13978" i="1"/>
  <c r="I13979" i="1"/>
  <c r="I13980" i="1"/>
  <c r="I13981" i="1"/>
  <c r="I13982" i="1"/>
  <c r="I13983" i="1"/>
  <c r="I13984" i="1"/>
  <c r="I13985" i="1"/>
  <c r="I13986" i="1"/>
  <c r="I13987" i="1"/>
  <c r="I13988" i="1"/>
  <c r="I13989" i="1"/>
  <c r="I13990" i="1"/>
  <c r="I13991" i="1"/>
  <c r="I13992" i="1"/>
  <c r="I13993" i="1"/>
  <c r="I13994" i="1"/>
  <c r="I13995" i="1"/>
  <c r="I13996" i="1"/>
  <c r="I13997" i="1"/>
  <c r="I13998" i="1"/>
  <c r="I13999" i="1"/>
  <c r="I14000" i="1"/>
  <c r="I14001" i="1"/>
  <c r="I14002" i="1"/>
  <c r="I14003" i="1"/>
  <c r="I14004" i="1"/>
  <c r="I14005" i="1"/>
  <c r="I14006" i="1"/>
  <c r="I14007" i="1"/>
  <c r="I14008" i="1"/>
  <c r="I14009" i="1"/>
  <c r="I14010" i="1"/>
  <c r="I14011" i="1"/>
  <c r="I14012" i="1"/>
  <c r="I14013" i="1"/>
  <c r="I14014" i="1"/>
  <c r="I14015" i="1"/>
  <c r="I14016" i="1"/>
  <c r="I14017" i="1"/>
  <c r="I14018" i="1"/>
  <c r="I14019" i="1"/>
  <c r="I14020" i="1"/>
  <c r="I14021" i="1"/>
  <c r="I14022" i="1"/>
  <c r="I14023" i="1"/>
  <c r="I14024" i="1"/>
  <c r="I14025" i="1"/>
  <c r="I14026" i="1"/>
  <c r="I14027" i="1"/>
  <c r="I14028" i="1"/>
  <c r="I14029" i="1"/>
  <c r="I14030" i="1"/>
  <c r="I14031" i="1"/>
  <c r="I14032" i="1"/>
  <c r="I14033" i="1"/>
  <c r="I14034" i="1"/>
  <c r="I14035" i="1"/>
  <c r="I14036" i="1"/>
  <c r="I14037" i="1"/>
  <c r="I14038" i="1"/>
  <c r="I14039" i="1"/>
  <c r="I14040" i="1"/>
  <c r="I14041" i="1"/>
  <c r="I14042" i="1"/>
  <c r="I14043" i="1"/>
  <c r="I14044" i="1"/>
  <c r="I14045" i="1"/>
  <c r="I14046" i="1"/>
  <c r="I14047" i="1"/>
  <c r="I14048" i="1"/>
  <c r="I14049" i="1"/>
  <c r="I14050" i="1"/>
  <c r="I14051" i="1"/>
  <c r="I14052" i="1"/>
  <c r="I14053" i="1"/>
  <c r="I14054" i="1"/>
  <c r="I14055" i="1"/>
  <c r="I14056" i="1"/>
  <c r="I14057" i="1"/>
  <c r="I14058" i="1"/>
  <c r="I14059" i="1"/>
  <c r="I14060" i="1"/>
  <c r="I14061" i="1"/>
  <c r="I14062" i="1"/>
  <c r="I14063" i="1"/>
  <c r="I14064" i="1"/>
  <c r="I14065" i="1"/>
  <c r="I14066" i="1"/>
  <c r="I14067" i="1"/>
  <c r="I14068" i="1"/>
  <c r="I14069" i="1"/>
  <c r="I14070" i="1"/>
  <c r="I14071" i="1"/>
  <c r="I14072" i="1"/>
  <c r="I14073" i="1"/>
  <c r="I14074" i="1"/>
  <c r="I14075" i="1"/>
  <c r="I14076" i="1"/>
  <c r="I14077" i="1"/>
  <c r="I14078" i="1"/>
  <c r="I14079" i="1"/>
  <c r="I14080" i="1"/>
  <c r="I14081" i="1"/>
  <c r="I14082" i="1"/>
  <c r="I14083" i="1"/>
  <c r="I14084" i="1"/>
  <c r="I14085" i="1"/>
  <c r="I14086" i="1"/>
  <c r="I14087" i="1"/>
  <c r="I14088" i="1"/>
  <c r="I14089" i="1"/>
  <c r="I14090" i="1"/>
  <c r="I14091" i="1"/>
  <c r="I14092" i="1"/>
  <c r="I14093" i="1"/>
  <c r="I14094" i="1"/>
  <c r="I14095" i="1"/>
  <c r="I14096" i="1"/>
  <c r="I14097" i="1"/>
  <c r="I14098" i="1"/>
  <c r="I14099" i="1"/>
  <c r="I14100" i="1"/>
  <c r="I14101" i="1"/>
  <c r="I14102" i="1"/>
  <c r="I14103" i="1"/>
  <c r="I14104" i="1"/>
  <c r="I14105" i="1"/>
  <c r="I14106" i="1"/>
  <c r="I14107" i="1"/>
  <c r="I14108" i="1"/>
  <c r="I14109" i="1"/>
  <c r="I14110" i="1"/>
  <c r="I14111" i="1"/>
  <c r="I14112" i="1"/>
  <c r="I14113" i="1"/>
  <c r="I14114" i="1"/>
  <c r="I14115" i="1"/>
  <c r="I14116" i="1"/>
  <c r="I14117" i="1"/>
  <c r="I14118" i="1"/>
  <c r="I14119" i="1"/>
  <c r="I14120" i="1"/>
  <c r="I14121" i="1"/>
  <c r="I14122" i="1"/>
  <c r="I14123" i="1"/>
  <c r="I14124" i="1"/>
  <c r="I14125" i="1"/>
  <c r="I14126" i="1"/>
  <c r="I14127" i="1"/>
  <c r="I14128" i="1"/>
  <c r="I14129" i="1"/>
  <c r="I14130" i="1"/>
  <c r="I14131" i="1"/>
  <c r="I14132" i="1"/>
  <c r="I14133" i="1"/>
  <c r="I14134" i="1"/>
  <c r="I14135" i="1"/>
  <c r="I14136" i="1"/>
  <c r="I14137" i="1"/>
  <c r="I14138" i="1"/>
  <c r="I14139" i="1"/>
  <c r="I14140" i="1"/>
  <c r="I14141" i="1"/>
  <c r="I14142" i="1"/>
  <c r="I14143" i="1"/>
  <c r="I14144" i="1"/>
  <c r="I14145" i="1"/>
  <c r="I14146" i="1"/>
  <c r="I14147" i="1"/>
  <c r="I14148" i="1"/>
  <c r="I14149" i="1"/>
  <c r="I14150" i="1"/>
  <c r="I14151" i="1"/>
  <c r="I14152" i="1"/>
  <c r="I14153" i="1"/>
  <c r="I14154" i="1"/>
  <c r="I14155" i="1"/>
  <c r="I14156" i="1"/>
  <c r="I14157" i="1"/>
  <c r="I14158" i="1"/>
  <c r="I14159" i="1"/>
  <c r="I14160" i="1"/>
  <c r="I14161" i="1"/>
  <c r="I14162" i="1"/>
  <c r="I14163" i="1"/>
  <c r="I14164" i="1"/>
  <c r="I14165" i="1"/>
  <c r="I14166" i="1"/>
  <c r="I14167" i="1"/>
  <c r="I14168" i="1"/>
  <c r="I14169" i="1"/>
  <c r="I14170" i="1"/>
  <c r="I14171" i="1"/>
  <c r="I14172" i="1"/>
  <c r="I14173" i="1"/>
  <c r="I14174" i="1"/>
  <c r="I14175" i="1"/>
  <c r="I14176" i="1"/>
  <c r="I14177" i="1"/>
  <c r="I14178" i="1"/>
  <c r="I14179" i="1"/>
  <c r="I14180" i="1"/>
  <c r="I14181" i="1"/>
  <c r="I14182" i="1"/>
  <c r="I14183" i="1"/>
  <c r="I14184" i="1"/>
  <c r="I14185" i="1"/>
  <c r="I14186" i="1"/>
  <c r="I14187" i="1"/>
  <c r="I14188" i="1"/>
  <c r="I14189" i="1"/>
  <c r="I14190" i="1"/>
  <c r="I14191" i="1"/>
  <c r="I14192" i="1"/>
  <c r="I14193" i="1"/>
  <c r="I14194" i="1"/>
  <c r="I14195" i="1"/>
  <c r="I14196" i="1"/>
  <c r="I14197" i="1"/>
  <c r="I14198" i="1"/>
  <c r="I14199" i="1"/>
  <c r="I14200" i="1"/>
  <c r="I14201" i="1"/>
  <c r="I14202" i="1"/>
  <c r="I14203" i="1"/>
  <c r="I14204" i="1"/>
  <c r="I14205" i="1"/>
  <c r="I14206" i="1"/>
  <c r="I14207" i="1"/>
  <c r="I14208" i="1"/>
  <c r="I14209" i="1"/>
  <c r="I14210" i="1"/>
  <c r="I14211" i="1"/>
  <c r="I14212" i="1"/>
  <c r="I14213" i="1"/>
  <c r="I14214" i="1"/>
  <c r="I14215" i="1"/>
  <c r="I14216" i="1"/>
  <c r="I14217" i="1"/>
  <c r="I14218" i="1"/>
  <c r="I14219" i="1"/>
  <c r="I14220" i="1"/>
  <c r="I14221" i="1"/>
  <c r="I14222" i="1"/>
  <c r="I14223" i="1"/>
  <c r="I14224" i="1"/>
  <c r="I14225" i="1"/>
  <c r="I14226" i="1"/>
  <c r="I14227" i="1"/>
  <c r="I14228" i="1"/>
  <c r="I14229" i="1"/>
  <c r="I14230" i="1"/>
  <c r="I14231" i="1"/>
  <c r="I14232" i="1"/>
  <c r="I14233" i="1"/>
  <c r="I14234" i="1"/>
  <c r="I14235" i="1"/>
  <c r="I14236" i="1"/>
  <c r="I14237" i="1"/>
  <c r="I14238" i="1"/>
  <c r="I14239" i="1"/>
  <c r="I14240" i="1"/>
  <c r="I14241" i="1"/>
  <c r="I14242" i="1"/>
  <c r="I14243" i="1"/>
  <c r="I14244" i="1"/>
  <c r="I14245" i="1"/>
  <c r="I14246" i="1"/>
  <c r="I14247" i="1"/>
  <c r="I14248" i="1"/>
  <c r="I14249" i="1"/>
  <c r="I14250" i="1"/>
  <c r="I14251" i="1"/>
  <c r="I14252" i="1"/>
  <c r="I14253" i="1"/>
  <c r="I14254" i="1"/>
  <c r="I14255" i="1"/>
  <c r="I14256" i="1"/>
  <c r="I14257" i="1"/>
  <c r="I14258" i="1"/>
  <c r="I14259" i="1"/>
  <c r="I14260" i="1"/>
  <c r="I14261" i="1"/>
  <c r="I14262" i="1"/>
  <c r="I14263" i="1"/>
  <c r="I14264" i="1"/>
  <c r="I14265" i="1"/>
  <c r="I14266" i="1"/>
  <c r="I14267" i="1"/>
  <c r="I14268" i="1"/>
  <c r="I14269" i="1"/>
  <c r="I14270" i="1"/>
  <c r="I14271" i="1"/>
  <c r="I14272" i="1"/>
  <c r="I14273" i="1"/>
  <c r="I14274" i="1"/>
  <c r="I14275" i="1"/>
  <c r="I14276" i="1"/>
  <c r="I14277" i="1"/>
  <c r="I14278" i="1"/>
  <c r="I14279" i="1"/>
  <c r="I14280" i="1"/>
  <c r="I14281" i="1"/>
  <c r="I14282" i="1"/>
  <c r="I14283" i="1"/>
  <c r="I14284" i="1"/>
  <c r="I14285" i="1"/>
  <c r="I14286" i="1"/>
  <c r="I14287" i="1"/>
  <c r="I14288" i="1"/>
  <c r="I14289" i="1"/>
  <c r="I14290" i="1"/>
  <c r="I14291" i="1"/>
  <c r="I14292" i="1"/>
  <c r="I14293" i="1"/>
  <c r="I14294" i="1"/>
  <c r="I14295" i="1"/>
  <c r="I14296" i="1"/>
  <c r="I14297" i="1"/>
  <c r="I14298" i="1"/>
  <c r="I14299" i="1"/>
  <c r="I14300" i="1"/>
  <c r="I14301" i="1"/>
  <c r="I14302" i="1"/>
  <c r="I14303" i="1"/>
  <c r="I14304" i="1"/>
  <c r="I14305" i="1"/>
  <c r="I14306" i="1"/>
  <c r="I14307" i="1"/>
  <c r="I14308" i="1"/>
  <c r="I14309" i="1"/>
  <c r="I14310" i="1"/>
  <c r="I14311" i="1"/>
  <c r="I14312" i="1"/>
  <c r="I14313" i="1"/>
  <c r="I14314" i="1"/>
  <c r="I14315" i="1"/>
  <c r="I14316" i="1"/>
  <c r="I14317" i="1"/>
  <c r="I14318" i="1"/>
  <c r="I14319" i="1"/>
  <c r="I14320" i="1"/>
  <c r="I14321" i="1"/>
  <c r="I14322" i="1"/>
  <c r="I14323" i="1"/>
  <c r="I14324" i="1"/>
  <c r="I14325" i="1"/>
  <c r="I14326" i="1"/>
  <c r="I14327" i="1"/>
  <c r="I14328" i="1"/>
  <c r="I14329" i="1"/>
  <c r="I14330" i="1"/>
  <c r="I14331" i="1"/>
  <c r="I14332" i="1"/>
  <c r="I14333" i="1"/>
  <c r="I14334" i="1"/>
  <c r="I14335" i="1"/>
  <c r="I14336" i="1"/>
  <c r="I14337" i="1"/>
  <c r="I14338" i="1"/>
  <c r="I14339" i="1"/>
  <c r="I14340" i="1"/>
  <c r="I14341" i="1"/>
  <c r="I14342" i="1"/>
  <c r="I14343" i="1"/>
  <c r="I14344" i="1"/>
  <c r="I14345" i="1"/>
  <c r="I14346" i="1"/>
  <c r="I14347" i="1"/>
  <c r="I14348" i="1"/>
  <c r="I14349" i="1"/>
  <c r="I14350" i="1"/>
  <c r="I14351" i="1"/>
  <c r="I14352" i="1"/>
  <c r="I14353" i="1"/>
  <c r="I14354" i="1"/>
  <c r="I14355" i="1"/>
  <c r="I14356" i="1"/>
  <c r="I14357" i="1"/>
  <c r="I14358" i="1"/>
  <c r="I14359" i="1"/>
  <c r="I14360" i="1"/>
  <c r="I14361" i="1"/>
  <c r="I14362" i="1"/>
  <c r="I14363" i="1"/>
  <c r="I14364" i="1"/>
  <c r="I14365" i="1"/>
  <c r="I14366" i="1"/>
  <c r="I14367" i="1"/>
  <c r="I14368" i="1"/>
  <c r="I14369" i="1"/>
  <c r="I14370" i="1"/>
  <c r="I14371" i="1"/>
  <c r="I14372" i="1"/>
  <c r="I14373" i="1"/>
  <c r="I14374" i="1"/>
  <c r="I14375" i="1"/>
  <c r="I14376" i="1"/>
  <c r="I14377" i="1"/>
  <c r="I14378" i="1"/>
  <c r="I14379" i="1"/>
  <c r="I14380" i="1"/>
  <c r="I14381" i="1"/>
  <c r="I14382" i="1"/>
  <c r="I14383" i="1"/>
  <c r="I14384" i="1"/>
  <c r="I14385" i="1"/>
  <c r="I14386" i="1"/>
  <c r="I14387" i="1"/>
  <c r="I14388" i="1"/>
  <c r="I14389" i="1"/>
  <c r="I14390" i="1"/>
  <c r="I14391" i="1"/>
  <c r="I14392" i="1"/>
  <c r="I14393" i="1"/>
  <c r="I14394" i="1"/>
  <c r="I14395" i="1"/>
  <c r="I14396" i="1"/>
  <c r="I14397" i="1"/>
  <c r="I14398" i="1"/>
  <c r="I14399" i="1"/>
  <c r="I14400" i="1"/>
  <c r="I14401" i="1"/>
  <c r="I14402" i="1"/>
  <c r="I14403" i="1"/>
  <c r="I14404" i="1"/>
  <c r="I14405" i="1"/>
  <c r="I14406" i="1"/>
  <c r="I14407" i="1"/>
  <c r="I14408" i="1"/>
  <c r="I14409" i="1"/>
  <c r="I14410" i="1"/>
  <c r="I14411" i="1"/>
  <c r="I14412" i="1"/>
  <c r="I14413" i="1"/>
  <c r="I14414" i="1"/>
  <c r="I14415" i="1"/>
  <c r="I14416" i="1"/>
  <c r="I14417" i="1"/>
  <c r="I14418" i="1"/>
  <c r="I14419" i="1"/>
  <c r="I14420" i="1"/>
  <c r="I14421" i="1"/>
  <c r="I14422" i="1"/>
  <c r="I14423" i="1"/>
  <c r="I14424" i="1"/>
  <c r="I14425" i="1"/>
  <c r="I14426" i="1"/>
  <c r="I14427" i="1"/>
  <c r="I14428" i="1"/>
  <c r="I14429" i="1"/>
  <c r="I14430" i="1"/>
  <c r="I14431" i="1"/>
  <c r="I14432" i="1"/>
  <c r="I14433" i="1"/>
  <c r="I14434" i="1"/>
  <c r="I14435" i="1"/>
  <c r="I14436" i="1"/>
  <c r="I14437" i="1"/>
  <c r="I14438" i="1"/>
  <c r="I14439" i="1"/>
  <c r="I14440" i="1"/>
  <c r="I14441" i="1"/>
  <c r="I14442" i="1"/>
  <c r="I14443" i="1"/>
  <c r="I14444" i="1"/>
  <c r="I14445" i="1"/>
  <c r="I14446" i="1"/>
  <c r="I14447" i="1"/>
  <c r="I14448" i="1"/>
  <c r="I14449" i="1"/>
  <c r="I14450" i="1"/>
  <c r="I14451" i="1"/>
  <c r="I14452" i="1"/>
  <c r="I14453" i="1"/>
  <c r="I14454" i="1"/>
  <c r="I14455" i="1"/>
  <c r="I14456" i="1"/>
  <c r="I14457" i="1"/>
  <c r="I14458" i="1"/>
  <c r="I14459" i="1"/>
  <c r="I14460" i="1"/>
  <c r="I14461" i="1"/>
  <c r="I14462" i="1"/>
  <c r="I14463" i="1"/>
  <c r="I14464" i="1"/>
  <c r="I14465" i="1"/>
  <c r="I14466" i="1"/>
  <c r="I14467" i="1"/>
  <c r="I14468" i="1"/>
  <c r="I14469" i="1"/>
  <c r="I14470" i="1"/>
  <c r="I14471" i="1"/>
  <c r="I14472" i="1"/>
  <c r="I14473" i="1"/>
  <c r="I14474" i="1"/>
  <c r="I14475" i="1"/>
  <c r="I14476" i="1"/>
  <c r="I14477" i="1"/>
  <c r="I14478" i="1"/>
  <c r="I14479" i="1"/>
  <c r="I14480" i="1"/>
  <c r="I14481" i="1"/>
  <c r="I14482" i="1"/>
  <c r="I14483" i="1"/>
  <c r="I14484" i="1"/>
  <c r="I14485" i="1"/>
  <c r="I14486" i="1"/>
  <c r="I14487" i="1"/>
  <c r="I14488" i="1"/>
  <c r="I14489" i="1"/>
  <c r="I14490" i="1"/>
  <c r="I14491" i="1"/>
  <c r="I14492" i="1"/>
  <c r="I14493" i="1"/>
  <c r="I14494" i="1"/>
  <c r="I14495" i="1"/>
  <c r="I14496" i="1"/>
  <c r="I14497" i="1"/>
  <c r="I14498" i="1"/>
  <c r="I14499" i="1"/>
  <c r="I14500" i="1"/>
  <c r="I14501" i="1"/>
  <c r="I14502" i="1"/>
  <c r="I14503" i="1"/>
  <c r="I14504" i="1"/>
  <c r="I14505" i="1"/>
  <c r="I14506" i="1"/>
  <c r="I14507" i="1"/>
  <c r="I14508" i="1"/>
  <c r="I14509" i="1"/>
  <c r="I14510" i="1"/>
  <c r="I14511" i="1"/>
  <c r="I14512" i="1"/>
  <c r="I14513" i="1"/>
  <c r="I14514" i="1"/>
  <c r="I14515" i="1"/>
  <c r="I14516" i="1"/>
  <c r="I14517" i="1"/>
  <c r="I14518" i="1"/>
  <c r="I14519" i="1"/>
  <c r="I14520" i="1"/>
  <c r="I14521" i="1"/>
  <c r="I14522" i="1"/>
  <c r="I14523" i="1"/>
  <c r="I14524" i="1"/>
  <c r="I14525" i="1"/>
  <c r="I14526" i="1"/>
  <c r="I14527" i="1"/>
  <c r="I14528" i="1"/>
  <c r="I14529" i="1"/>
  <c r="I14530" i="1"/>
  <c r="I14531" i="1"/>
  <c r="I14532" i="1"/>
  <c r="I14533" i="1"/>
  <c r="I14534" i="1"/>
  <c r="I14535" i="1"/>
  <c r="I14536" i="1"/>
  <c r="I14537" i="1"/>
  <c r="I14538" i="1"/>
  <c r="I14539" i="1"/>
  <c r="I14540" i="1"/>
  <c r="I14541" i="1"/>
  <c r="I14542" i="1"/>
  <c r="I14543" i="1"/>
  <c r="I14544" i="1"/>
  <c r="I14545" i="1"/>
  <c r="I14546" i="1"/>
  <c r="I14547" i="1"/>
  <c r="I14548" i="1"/>
  <c r="I14549" i="1"/>
  <c r="I14550" i="1"/>
  <c r="I14551" i="1"/>
  <c r="I14552" i="1"/>
  <c r="I14553" i="1"/>
  <c r="I14554" i="1"/>
  <c r="I14555" i="1"/>
  <c r="I14556" i="1"/>
  <c r="I14557" i="1"/>
  <c r="I14558" i="1"/>
  <c r="I14559" i="1"/>
  <c r="I14560" i="1"/>
  <c r="I14561" i="1"/>
  <c r="I14562" i="1"/>
  <c r="I14563" i="1"/>
  <c r="I14564" i="1"/>
  <c r="I14565" i="1"/>
  <c r="I14566" i="1"/>
  <c r="I14567" i="1"/>
  <c r="I14568" i="1"/>
  <c r="I14569" i="1"/>
  <c r="I14570" i="1"/>
  <c r="I14571" i="1"/>
  <c r="I14572" i="1"/>
  <c r="I14573" i="1"/>
  <c r="I14574" i="1"/>
  <c r="I14575" i="1"/>
  <c r="I14576" i="1"/>
  <c r="I14577" i="1"/>
  <c r="I14578" i="1"/>
  <c r="I14579" i="1"/>
  <c r="I14580" i="1"/>
  <c r="I14581" i="1"/>
  <c r="I14582" i="1"/>
  <c r="I14583" i="1"/>
  <c r="I14584" i="1"/>
  <c r="I14585" i="1"/>
  <c r="I14586" i="1"/>
  <c r="I14587" i="1"/>
  <c r="I14588" i="1"/>
  <c r="I14589" i="1"/>
  <c r="I14590" i="1"/>
  <c r="I14591" i="1"/>
  <c r="I14592" i="1"/>
  <c r="I14593" i="1"/>
  <c r="I14594" i="1"/>
  <c r="I14595" i="1"/>
  <c r="I14596" i="1"/>
  <c r="I14597" i="1"/>
  <c r="I14598" i="1"/>
  <c r="I14599" i="1"/>
  <c r="I14600" i="1"/>
  <c r="I14601" i="1"/>
  <c r="I14602" i="1"/>
  <c r="I14603" i="1"/>
  <c r="I14604" i="1"/>
  <c r="I14605" i="1"/>
  <c r="I14606" i="1"/>
  <c r="I14607" i="1"/>
  <c r="I14608" i="1"/>
  <c r="I14609" i="1"/>
  <c r="I14610" i="1"/>
  <c r="I14611" i="1"/>
  <c r="I14612" i="1"/>
  <c r="I14613" i="1"/>
  <c r="I14614" i="1"/>
  <c r="I14615" i="1"/>
  <c r="I14616" i="1"/>
  <c r="I14617" i="1"/>
  <c r="I14618" i="1"/>
  <c r="I14619" i="1"/>
  <c r="I14620" i="1"/>
  <c r="I14621" i="1"/>
  <c r="I14622" i="1"/>
  <c r="I14623" i="1"/>
  <c r="I14624" i="1"/>
  <c r="I14625" i="1"/>
  <c r="I14626" i="1"/>
  <c r="I14627" i="1"/>
  <c r="I14628" i="1"/>
  <c r="I14629" i="1"/>
  <c r="I14630" i="1"/>
  <c r="I14631" i="1"/>
  <c r="I14632" i="1"/>
  <c r="I14633" i="1"/>
  <c r="I14634" i="1"/>
  <c r="I14635" i="1"/>
  <c r="I14636" i="1"/>
  <c r="I14637" i="1"/>
  <c r="I14638" i="1"/>
  <c r="I14639" i="1"/>
  <c r="I14640" i="1"/>
  <c r="I14641" i="1"/>
  <c r="I14642" i="1"/>
  <c r="I14643" i="1"/>
  <c r="I14644" i="1"/>
  <c r="I14645" i="1"/>
  <c r="I14646" i="1"/>
  <c r="I14647" i="1"/>
  <c r="I14648" i="1"/>
  <c r="I14649" i="1"/>
  <c r="I14650" i="1"/>
  <c r="I14651" i="1"/>
  <c r="I14652" i="1"/>
  <c r="I14653" i="1"/>
  <c r="I14654" i="1"/>
  <c r="I14655" i="1"/>
  <c r="I14656" i="1"/>
  <c r="I14657" i="1"/>
  <c r="I14658" i="1"/>
  <c r="I14659" i="1"/>
  <c r="I14660" i="1"/>
  <c r="I14661" i="1"/>
  <c r="I14662" i="1"/>
  <c r="I14663" i="1"/>
  <c r="I14664" i="1"/>
  <c r="I14665" i="1"/>
  <c r="I14666" i="1"/>
  <c r="I14667" i="1"/>
  <c r="I14668" i="1"/>
  <c r="I14669" i="1"/>
  <c r="I14670" i="1"/>
  <c r="I14671" i="1"/>
  <c r="I14672" i="1"/>
  <c r="I14673" i="1"/>
  <c r="I14674" i="1"/>
  <c r="I14675" i="1"/>
  <c r="I14676" i="1"/>
  <c r="I14677" i="1"/>
  <c r="I14678" i="1"/>
  <c r="I14679" i="1"/>
  <c r="I14680" i="1"/>
  <c r="I14681" i="1"/>
  <c r="I14682" i="1"/>
  <c r="I14683" i="1"/>
  <c r="I14684" i="1"/>
  <c r="I14685" i="1"/>
  <c r="I14686" i="1"/>
  <c r="I14687" i="1"/>
  <c r="I14688" i="1"/>
  <c r="I14689" i="1"/>
  <c r="I14690" i="1"/>
  <c r="I14691" i="1"/>
  <c r="I14692" i="1"/>
  <c r="I14693" i="1"/>
  <c r="I14694" i="1"/>
  <c r="I14695" i="1"/>
  <c r="I14696" i="1"/>
  <c r="I14697" i="1"/>
  <c r="I14698" i="1"/>
  <c r="I14699" i="1"/>
  <c r="I14700" i="1"/>
  <c r="I14701" i="1"/>
  <c r="I14702" i="1"/>
  <c r="I14703" i="1"/>
  <c r="I14704" i="1"/>
  <c r="I14705" i="1"/>
  <c r="I14706" i="1"/>
  <c r="I14707" i="1"/>
  <c r="I14708" i="1"/>
  <c r="I14709" i="1"/>
  <c r="I14710" i="1"/>
  <c r="I14711" i="1"/>
  <c r="I14712" i="1"/>
  <c r="I14713" i="1"/>
  <c r="I14714" i="1"/>
  <c r="I14715" i="1"/>
  <c r="I14716" i="1"/>
  <c r="I14717" i="1"/>
  <c r="I14718" i="1"/>
  <c r="I14719" i="1"/>
  <c r="I14720" i="1"/>
  <c r="I14721" i="1"/>
  <c r="I14722" i="1"/>
  <c r="I14723" i="1"/>
  <c r="I14724" i="1"/>
  <c r="I14725" i="1"/>
  <c r="I14726" i="1"/>
  <c r="I14727" i="1"/>
  <c r="I14728" i="1"/>
  <c r="I14729" i="1"/>
  <c r="I14730" i="1"/>
  <c r="I14731" i="1"/>
  <c r="I14732" i="1"/>
  <c r="I14733" i="1"/>
  <c r="I14734" i="1"/>
  <c r="I14735" i="1"/>
  <c r="I14736" i="1"/>
  <c r="I14737" i="1"/>
  <c r="I14738" i="1"/>
  <c r="I14739" i="1"/>
  <c r="I14740" i="1"/>
  <c r="I14741" i="1"/>
  <c r="I14742" i="1"/>
  <c r="I14743" i="1"/>
  <c r="I14744" i="1"/>
  <c r="I14745" i="1"/>
  <c r="I14746" i="1"/>
  <c r="I14747" i="1"/>
  <c r="I14748" i="1"/>
  <c r="I14749" i="1"/>
  <c r="I14750" i="1"/>
  <c r="I14751" i="1"/>
  <c r="I14752" i="1"/>
  <c r="I14753" i="1"/>
  <c r="I14754" i="1"/>
  <c r="I14755" i="1"/>
  <c r="I14756" i="1"/>
  <c r="I14757" i="1"/>
  <c r="I14758" i="1"/>
  <c r="I14759" i="1"/>
  <c r="I14760" i="1"/>
  <c r="I14761" i="1"/>
  <c r="I14762" i="1"/>
  <c r="I14763" i="1"/>
  <c r="I14764" i="1"/>
  <c r="I14765" i="1"/>
  <c r="I14766" i="1"/>
  <c r="I14767" i="1"/>
  <c r="I14768" i="1"/>
  <c r="I14769" i="1"/>
  <c r="I14770" i="1"/>
  <c r="I14771" i="1"/>
  <c r="I14772" i="1"/>
  <c r="I14773" i="1"/>
  <c r="I14774" i="1"/>
  <c r="I14775" i="1"/>
  <c r="I14776" i="1"/>
  <c r="I14777" i="1"/>
  <c r="I14778" i="1"/>
  <c r="I14779" i="1"/>
  <c r="I14780" i="1"/>
  <c r="I14781" i="1"/>
  <c r="I14782" i="1"/>
  <c r="I14783" i="1"/>
  <c r="I14784" i="1"/>
  <c r="I14785" i="1"/>
  <c r="I14786" i="1"/>
  <c r="I14787" i="1"/>
  <c r="I14788" i="1"/>
  <c r="I14789" i="1"/>
  <c r="I14790" i="1"/>
  <c r="I14791" i="1"/>
  <c r="I14792" i="1"/>
  <c r="I14793" i="1"/>
  <c r="I14794" i="1"/>
  <c r="I14795" i="1"/>
  <c r="I14796" i="1"/>
  <c r="I14797" i="1"/>
  <c r="I14798" i="1"/>
  <c r="I14799" i="1"/>
  <c r="I14800" i="1"/>
  <c r="I14801" i="1"/>
  <c r="I14802" i="1"/>
  <c r="I14803" i="1"/>
  <c r="I14804" i="1"/>
  <c r="I14805" i="1"/>
  <c r="I14806" i="1"/>
  <c r="I14807" i="1"/>
  <c r="I14808" i="1"/>
  <c r="I14809" i="1"/>
  <c r="I14810" i="1"/>
  <c r="I14811" i="1"/>
  <c r="I14812" i="1"/>
  <c r="I14813" i="1"/>
  <c r="I14814" i="1"/>
  <c r="I14815" i="1"/>
  <c r="I14816" i="1"/>
  <c r="I14817" i="1"/>
  <c r="I14818" i="1"/>
  <c r="I14819" i="1"/>
  <c r="I14820" i="1"/>
  <c r="I14821" i="1"/>
  <c r="I14822" i="1"/>
  <c r="I14823" i="1"/>
  <c r="I14824" i="1"/>
  <c r="I14825" i="1"/>
  <c r="I14826" i="1"/>
  <c r="I14827" i="1"/>
  <c r="I14828" i="1"/>
  <c r="I14829" i="1"/>
  <c r="I14830" i="1"/>
  <c r="I14831" i="1"/>
  <c r="I14832" i="1"/>
  <c r="I14833" i="1"/>
  <c r="I14834" i="1"/>
  <c r="I14835" i="1"/>
  <c r="I14836" i="1"/>
  <c r="I14837" i="1"/>
  <c r="I14838" i="1"/>
  <c r="I14839" i="1"/>
  <c r="I14840" i="1"/>
  <c r="I14841" i="1"/>
  <c r="I14842" i="1"/>
  <c r="I14843" i="1"/>
  <c r="I14844" i="1"/>
  <c r="I14845" i="1"/>
  <c r="I14846" i="1"/>
  <c r="I14847" i="1"/>
  <c r="I14848" i="1"/>
  <c r="I14849" i="1"/>
  <c r="I14850" i="1"/>
  <c r="I14851" i="1"/>
  <c r="I14852" i="1"/>
  <c r="I14853" i="1"/>
  <c r="I14854" i="1"/>
  <c r="I14855" i="1"/>
  <c r="I14856" i="1"/>
  <c r="I14857" i="1"/>
  <c r="I14858" i="1"/>
  <c r="I14859" i="1"/>
  <c r="I14860" i="1"/>
  <c r="I14861" i="1"/>
  <c r="I14862" i="1"/>
  <c r="I14863" i="1"/>
  <c r="I14864" i="1"/>
  <c r="I14865" i="1"/>
  <c r="I14866" i="1"/>
  <c r="I14867" i="1"/>
  <c r="I14868" i="1"/>
  <c r="I14869" i="1"/>
  <c r="I14870" i="1"/>
  <c r="I14871" i="1"/>
  <c r="I14872" i="1"/>
  <c r="I14873" i="1"/>
  <c r="I14874" i="1"/>
  <c r="I14875" i="1"/>
  <c r="I14876" i="1"/>
  <c r="I14877" i="1"/>
  <c r="I14878" i="1"/>
  <c r="I14879" i="1"/>
  <c r="I14880" i="1"/>
  <c r="I14881" i="1"/>
  <c r="I14882" i="1"/>
  <c r="I14883" i="1"/>
  <c r="I14884" i="1"/>
  <c r="I14885" i="1"/>
  <c r="I14886" i="1"/>
  <c r="I14887" i="1"/>
  <c r="I14888" i="1"/>
  <c r="I14889" i="1"/>
  <c r="I14890" i="1"/>
  <c r="I14891" i="1"/>
  <c r="I14892" i="1"/>
  <c r="I14893" i="1"/>
  <c r="I14894" i="1"/>
  <c r="I14895" i="1"/>
  <c r="I14896" i="1"/>
  <c r="I14897" i="1"/>
  <c r="I14898" i="1"/>
  <c r="I14899" i="1"/>
  <c r="I14900" i="1"/>
  <c r="I14901" i="1"/>
  <c r="I14902" i="1"/>
  <c r="I14903" i="1"/>
  <c r="I14904" i="1"/>
  <c r="I14905" i="1"/>
  <c r="I14906" i="1"/>
  <c r="I14907" i="1"/>
  <c r="I14908" i="1"/>
  <c r="I14909" i="1"/>
  <c r="I14910" i="1"/>
  <c r="I14911" i="1"/>
  <c r="I14912" i="1"/>
  <c r="I14913" i="1"/>
  <c r="I14914" i="1"/>
  <c r="I14915" i="1"/>
  <c r="I14916" i="1"/>
  <c r="I14917" i="1"/>
  <c r="I14918" i="1"/>
  <c r="I14919" i="1"/>
  <c r="I14920" i="1"/>
  <c r="I14921" i="1"/>
  <c r="I14922" i="1"/>
  <c r="I14923" i="1"/>
  <c r="I14924" i="1"/>
  <c r="I14925" i="1"/>
  <c r="I14926" i="1"/>
  <c r="I14927" i="1"/>
  <c r="I14928" i="1"/>
  <c r="I14929" i="1"/>
  <c r="I14930" i="1"/>
  <c r="I14931" i="1"/>
  <c r="I14932" i="1"/>
  <c r="I14933" i="1"/>
  <c r="I14934" i="1"/>
  <c r="I14935" i="1"/>
  <c r="I14936" i="1"/>
  <c r="I14937" i="1"/>
  <c r="I14938" i="1"/>
  <c r="I14939" i="1"/>
  <c r="I14940" i="1"/>
  <c r="I14941" i="1"/>
  <c r="I14942" i="1"/>
  <c r="I14943" i="1"/>
  <c r="I14944" i="1"/>
  <c r="I14945" i="1"/>
  <c r="I14946" i="1"/>
  <c r="I14947" i="1"/>
  <c r="I14948" i="1"/>
  <c r="I14949" i="1"/>
  <c r="I14950" i="1"/>
  <c r="I14951" i="1"/>
  <c r="I14952" i="1"/>
  <c r="I14953" i="1"/>
  <c r="I14954" i="1"/>
  <c r="I14955" i="1"/>
  <c r="I14956" i="1"/>
  <c r="I14957" i="1"/>
  <c r="I14958" i="1"/>
  <c r="I14959" i="1"/>
  <c r="I14960" i="1"/>
  <c r="I14961" i="1"/>
  <c r="I14962" i="1"/>
  <c r="I14963" i="1"/>
  <c r="I14964" i="1"/>
  <c r="I14965" i="1"/>
  <c r="I14966" i="1"/>
  <c r="I14967" i="1"/>
  <c r="I14968" i="1"/>
  <c r="I14969" i="1"/>
  <c r="I14970" i="1"/>
  <c r="I14971" i="1"/>
  <c r="I14972" i="1"/>
  <c r="I14973" i="1"/>
  <c r="I14974" i="1"/>
  <c r="I14975" i="1"/>
  <c r="I14976" i="1"/>
  <c r="I14977" i="1"/>
  <c r="I14978" i="1"/>
  <c r="I14979" i="1"/>
  <c r="I14980" i="1"/>
  <c r="I14981" i="1"/>
  <c r="I14982" i="1"/>
  <c r="I14983" i="1"/>
  <c r="I14984" i="1"/>
  <c r="I14985" i="1"/>
  <c r="I14986" i="1"/>
  <c r="I14987" i="1"/>
  <c r="I14988" i="1"/>
  <c r="I14989" i="1"/>
  <c r="I14990" i="1"/>
  <c r="I14991" i="1"/>
  <c r="I14992" i="1"/>
  <c r="I14993" i="1"/>
  <c r="I14994" i="1"/>
  <c r="I14995" i="1"/>
  <c r="I14996" i="1"/>
  <c r="I14997" i="1"/>
  <c r="I14998" i="1"/>
  <c r="I14999" i="1"/>
  <c r="I15000" i="1"/>
  <c r="I15001" i="1"/>
  <c r="I2" i="1"/>
</calcChain>
</file>

<file path=xl/sharedStrings.xml><?xml version="1.0" encoding="utf-8"?>
<sst xmlns="http://schemas.openxmlformats.org/spreadsheetml/2006/main" count="60049" uniqueCount="26131">
  <si>
    <t>Name</t>
  </si>
  <si>
    <t>Age</t>
  </si>
  <si>
    <t>City</t>
  </si>
  <si>
    <t>Country</t>
  </si>
  <si>
    <t>Sales</t>
  </si>
  <si>
    <t>Quantity</t>
  </si>
  <si>
    <t>Amount</t>
  </si>
  <si>
    <t>Date</t>
  </si>
  <si>
    <t>Michael Lynch</t>
  </si>
  <si>
    <t>Ryan Garza</t>
  </si>
  <si>
    <t>Faith Burnett</t>
  </si>
  <si>
    <t>Ross Perkins</t>
  </si>
  <si>
    <t>Gina Espinoza</t>
  </si>
  <si>
    <t>Jonathan Jimenez</t>
  </si>
  <si>
    <t>Leonard Fisher</t>
  </si>
  <si>
    <t>Erin Bradshaw</t>
  </si>
  <si>
    <t>Andre Cannon</t>
  </si>
  <si>
    <t>Alan Anderson</t>
  </si>
  <si>
    <t>Samuel Vargas</t>
  </si>
  <si>
    <t>Alexander Hunter</t>
  </si>
  <si>
    <t>Barry Williams</t>
  </si>
  <si>
    <t>Kevin Williams</t>
  </si>
  <si>
    <t>Heather Castillo</t>
  </si>
  <si>
    <t>Mrs. Melissa Ferguson</t>
  </si>
  <si>
    <t>Michael Wilkins</t>
  </si>
  <si>
    <t>James Davis</t>
  </si>
  <si>
    <t>Roger Dillon</t>
  </si>
  <si>
    <t>Kristin Ferguson</t>
  </si>
  <si>
    <t>Cheryl Ibarra</t>
  </si>
  <si>
    <t>Jared Dominguez</t>
  </si>
  <si>
    <t>Heidi Sloan</t>
  </si>
  <si>
    <t>Eric Lee</t>
  </si>
  <si>
    <t>Joseph Dean</t>
  </si>
  <si>
    <t>Laura Rodgers</t>
  </si>
  <si>
    <t>Jeffrey Trujillo</t>
  </si>
  <si>
    <t>Mr. Maurice Parker</t>
  </si>
  <si>
    <t>Samantha Jensen</t>
  </si>
  <si>
    <t>Joseph Payne</t>
  </si>
  <si>
    <t>Sara Smith</t>
  </si>
  <si>
    <t>Victoria Moreno</t>
  </si>
  <si>
    <t>Brian Kim</t>
  </si>
  <si>
    <t>Erica Avila</t>
  </si>
  <si>
    <t>David Wilson</t>
  </si>
  <si>
    <t>David Rosario</t>
  </si>
  <si>
    <t>Tammie Wilson</t>
  </si>
  <si>
    <t>Peter Anderson</t>
  </si>
  <si>
    <t>Samantha Howard</t>
  </si>
  <si>
    <t>Michelle Andrews</t>
  </si>
  <si>
    <t>Kathy Banks</t>
  </si>
  <si>
    <t>Sarah Gordon</t>
  </si>
  <si>
    <t>Daniel Thomas</t>
  </si>
  <si>
    <t>Noah Shelton</t>
  </si>
  <si>
    <t>Jennifer Decker</t>
  </si>
  <si>
    <t>Clarence Gonzalez</t>
  </si>
  <si>
    <t>Deanna Hernandez MD</t>
  </si>
  <si>
    <t>Lori Simmons</t>
  </si>
  <si>
    <t>Roy Bell</t>
  </si>
  <si>
    <t>Dr. Kylie Wright MD</t>
  </si>
  <si>
    <t>Randy Green DVM</t>
  </si>
  <si>
    <t>Justin Castro</t>
  </si>
  <si>
    <t>Paul Maddox</t>
  </si>
  <si>
    <t>Virginia Lawson MD</t>
  </si>
  <si>
    <t>Samuel Orozco</t>
  </si>
  <si>
    <t>Edgar Fox</t>
  </si>
  <si>
    <t>Kimberly Torres</t>
  </si>
  <si>
    <t>Mark Bowen</t>
  </si>
  <si>
    <t>Dorothy Foley</t>
  </si>
  <si>
    <t>Mark Walker</t>
  </si>
  <si>
    <t>Anthony Pacheco</t>
  </si>
  <si>
    <t>Jose Alvarado</t>
  </si>
  <si>
    <t>Kelly Young</t>
  </si>
  <si>
    <t>Michael Roth</t>
  </si>
  <si>
    <t>John Taylor</t>
  </si>
  <si>
    <t>Edward White</t>
  </si>
  <si>
    <t>Kenneth Christian</t>
  </si>
  <si>
    <t>Paul Flores</t>
  </si>
  <si>
    <t>Erin Smith</t>
  </si>
  <si>
    <t>Bryan Cole</t>
  </si>
  <si>
    <t>Shaun Duran</t>
  </si>
  <si>
    <t>Mr. Joshua Jones</t>
  </si>
  <si>
    <t>Rebecca Thomas</t>
  </si>
  <si>
    <t>Antonio Murray</t>
  </si>
  <si>
    <t>Ryan Conner</t>
  </si>
  <si>
    <t>Frank Hansen</t>
  </si>
  <si>
    <t>Steven Wright</t>
  </si>
  <si>
    <t>Valerie Adams DDS</t>
  </si>
  <si>
    <t>Jeffrey Price</t>
  </si>
  <si>
    <t>Jeremy Romero</t>
  </si>
  <si>
    <t>Joseph Perry</t>
  </si>
  <si>
    <t>Amy Moore</t>
  </si>
  <si>
    <t>Karen Ramirez</t>
  </si>
  <si>
    <t>Julia Miles</t>
  </si>
  <si>
    <t>Traci Shepherd</t>
  </si>
  <si>
    <t>Timothy Nguyen</t>
  </si>
  <si>
    <t>Nathaniel Richardson</t>
  </si>
  <si>
    <t>Brianna Oneal</t>
  </si>
  <si>
    <t>Alex Hoffman</t>
  </si>
  <si>
    <t>Samantha Walker</t>
  </si>
  <si>
    <t>Jonathan Love</t>
  </si>
  <si>
    <t>Jose Brooks</t>
  </si>
  <si>
    <t>Crystal Cole</t>
  </si>
  <si>
    <t>Michael Camacho</t>
  </si>
  <si>
    <t>Victoria Hunter</t>
  </si>
  <si>
    <t>Crystal Cook</t>
  </si>
  <si>
    <t>Alicia Lara</t>
  </si>
  <si>
    <t>Tyler Brown</t>
  </si>
  <si>
    <t>Jeffrey Watkins Jr.</t>
  </si>
  <si>
    <t>Elizabeth Brady</t>
  </si>
  <si>
    <t>Brian Williams</t>
  </si>
  <si>
    <t>Adriana Molina</t>
  </si>
  <si>
    <t>Christian Simon</t>
  </si>
  <si>
    <t>Linda Martin</t>
  </si>
  <si>
    <t>Hannah Shields</t>
  </si>
  <si>
    <t>Mr. Chris Mitchell DDS</t>
  </si>
  <si>
    <t>Mark Cabrera</t>
  </si>
  <si>
    <t>Kevin Moody</t>
  </si>
  <si>
    <t>Jerry Hodges</t>
  </si>
  <si>
    <t>Judy Scott</t>
  </si>
  <si>
    <t>Monica Wu</t>
  </si>
  <si>
    <t>Christopher Gonzalez</t>
  </si>
  <si>
    <t>Brian Powers</t>
  </si>
  <si>
    <t>Sara Vaughn</t>
  </si>
  <si>
    <t>Tracy Anderson</t>
  </si>
  <si>
    <t>Jose Harris</t>
  </si>
  <si>
    <t>Regina Burgess</t>
  </si>
  <si>
    <t>Evan Sloan</t>
  </si>
  <si>
    <t>Jacqueline Tran</t>
  </si>
  <si>
    <t>Brian Anderson</t>
  </si>
  <si>
    <t>Daniel Cole</t>
  </si>
  <si>
    <t>Victor Randall</t>
  </si>
  <si>
    <t>Rebecca Adams</t>
  </si>
  <si>
    <t>Keith Hamilton</t>
  </si>
  <si>
    <t>Joanna Jones</t>
  </si>
  <si>
    <t>David Knapp</t>
  </si>
  <si>
    <t>Evelyn Brown</t>
  </si>
  <si>
    <t>Robert Moore</t>
  </si>
  <si>
    <t>Daniel Walter</t>
  </si>
  <si>
    <t>Kim Archer</t>
  </si>
  <si>
    <t>Steven Poole</t>
  </si>
  <si>
    <t>Terry Hanna</t>
  </si>
  <si>
    <t>Brett Perry PhD</t>
  </si>
  <si>
    <t>Erin Watkins</t>
  </si>
  <si>
    <t>Courtney Harrison</t>
  </si>
  <si>
    <t>Kaitlyn Jimenez</t>
  </si>
  <si>
    <t>Ricky Clark</t>
  </si>
  <si>
    <t>Thomas Bryan</t>
  </si>
  <si>
    <t>Tracy Andrews</t>
  </si>
  <si>
    <t>Thomas Mendoza</t>
  </si>
  <si>
    <t>Grant Morris</t>
  </si>
  <si>
    <t>Angela Richardson</t>
  </si>
  <si>
    <t>Anthony Alvarado</t>
  </si>
  <si>
    <t>Todd Wilson</t>
  </si>
  <si>
    <t>Tara Howard</t>
  </si>
  <si>
    <t>Angela Parker</t>
  </si>
  <si>
    <t>Zachary Mueller</t>
  </si>
  <si>
    <t>Cassandra Strickland</t>
  </si>
  <si>
    <t>Christina Conley</t>
  </si>
  <si>
    <t>Rachel Smith</t>
  </si>
  <si>
    <t>Sarah Brock</t>
  </si>
  <si>
    <t>Sherry Brooks</t>
  </si>
  <si>
    <t>Kristen Brown</t>
  </si>
  <si>
    <t>Jennifer Higgins</t>
  </si>
  <si>
    <t>Samantha Melton</t>
  </si>
  <si>
    <t>Brittany Martin</t>
  </si>
  <si>
    <t>Kelli Wilson</t>
  </si>
  <si>
    <t>Cindy Savage</t>
  </si>
  <si>
    <t>Natalie Adams</t>
  </si>
  <si>
    <t>Alexander Douglas</t>
  </si>
  <si>
    <t>Jordan Weaver</t>
  </si>
  <si>
    <t>Michael Anderson</t>
  </si>
  <si>
    <t>Jim Robinson</t>
  </si>
  <si>
    <t>Karen Cooper</t>
  </si>
  <si>
    <t>Martha Ramirez</t>
  </si>
  <si>
    <t>Angela Armstrong</t>
  </si>
  <si>
    <t>Victor Carey</t>
  </si>
  <si>
    <t>Aaron Massey</t>
  </si>
  <si>
    <t>Sheena Miller</t>
  </si>
  <si>
    <t>Albert Smith</t>
  </si>
  <si>
    <t>Samantha Harrison</t>
  </si>
  <si>
    <t>Jeremy Miller PhD</t>
  </si>
  <si>
    <t>Vincent Bush</t>
  </si>
  <si>
    <t>Jacqueline Vasquez</t>
  </si>
  <si>
    <t>Kelly Goodwin</t>
  </si>
  <si>
    <t>Michael Hall</t>
  </si>
  <si>
    <t>Wendy Perry</t>
  </si>
  <si>
    <t>Austin Prince</t>
  </si>
  <si>
    <t>Jason Cox</t>
  </si>
  <si>
    <t>Destiny Mcgee</t>
  </si>
  <si>
    <t>Andrew Thomas</t>
  </si>
  <si>
    <t>Gregory May</t>
  </si>
  <si>
    <t>Carmen Medina</t>
  </si>
  <si>
    <t>Andrew Lopez</t>
  </si>
  <si>
    <t>Carlos Page</t>
  </si>
  <si>
    <t>Monica Warren</t>
  </si>
  <si>
    <t>Eugene Park</t>
  </si>
  <si>
    <t>Jose Garcia</t>
  </si>
  <si>
    <t>Taylor Lee</t>
  </si>
  <si>
    <t>Anthony Allen</t>
  </si>
  <si>
    <t>Judith Dickerson</t>
  </si>
  <si>
    <t>Angela Kim</t>
  </si>
  <si>
    <t>Taylor Schroeder</t>
  </si>
  <si>
    <t>Bradley Klein</t>
  </si>
  <si>
    <t>Melanie Short</t>
  </si>
  <si>
    <t>Andrew Diaz</t>
  </si>
  <si>
    <t>David Johnson</t>
  </si>
  <si>
    <t>Hailey Maynard</t>
  </si>
  <si>
    <t>James Ross</t>
  </si>
  <si>
    <t>Charles Cox</t>
  </si>
  <si>
    <t>Charles Baker</t>
  </si>
  <si>
    <t>Mary Rodriguez</t>
  </si>
  <si>
    <t>Brandon Reed</t>
  </si>
  <si>
    <t>Bruce Rodriguez</t>
  </si>
  <si>
    <t>Charles Morton</t>
  </si>
  <si>
    <t>Steven Allen</t>
  </si>
  <si>
    <t>Mary Gonzales</t>
  </si>
  <si>
    <t>Blake Johnson</t>
  </si>
  <si>
    <t>Ryan Salinas</t>
  </si>
  <si>
    <t>Taylor Perkins</t>
  </si>
  <si>
    <t>Sabrina Gallagher</t>
  </si>
  <si>
    <t>Maria Brown</t>
  </si>
  <si>
    <t>Manuel Krueger</t>
  </si>
  <si>
    <t>Carla Vaughn</t>
  </si>
  <si>
    <t>Erica Hunter</t>
  </si>
  <si>
    <t>John King</t>
  </si>
  <si>
    <t>Cody Hughes</t>
  </si>
  <si>
    <t>Thomas Banks</t>
  </si>
  <si>
    <t>Diane Fischer</t>
  </si>
  <si>
    <t>Melissa Brown</t>
  </si>
  <si>
    <t>Wesley Moore</t>
  </si>
  <si>
    <t>Catherine Smith</t>
  </si>
  <si>
    <t>Kristen Perez</t>
  </si>
  <si>
    <t>Christine Erickson</t>
  </si>
  <si>
    <t>Jason Woods</t>
  </si>
  <si>
    <t>James Ochoa DDS</t>
  </si>
  <si>
    <t>David Buck</t>
  </si>
  <si>
    <t>Mrs. Jamie Wood</t>
  </si>
  <si>
    <t>Ryan Lynch</t>
  </si>
  <si>
    <t>Adrian Hardy</t>
  </si>
  <si>
    <t>Patricia Smith</t>
  </si>
  <si>
    <t>Amanda Rogers</t>
  </si>
  <si>
    <t>Jacob Chavez</t>
  </si>
  <si>
    <t>William Thomas</t>
  </si>
  <si>
    <t>Sonya Peters</t>
  </si>
  <si>
    <t>Stephanie Butler</t>
  </si>
  <si>
    <t>Michelle Meyer</t>
  </si>
  <si>
    <t>Gwendolyn Brown</t>
  </si>
  <si>
    <t>Kyle Graham</t>
  </si>
  <si>
    <t>Cathy Allen</t>
  </si>
  <si>
    <t>Steven Nguyen</t>
  </si>
  <si>
    <t>Brian Smith</t>
  </si>
  <si>
    <t>Annette Luna</t>
  </si>
  <si>
    <t>Miguel Swanson</t>
  </si>
  <si>
    <t>Jermaine Davis</t>
  </si>
  <si>
    <t>Kelsey Nelson</t>
  </si>
  <si>
    <t>Mary Ellis</t>
  </si>
  <si>
    <t>Kelly Ruiz</t>
  </si>
  <si>
    <t>Sharon Gonzalez</t>
  </si>
  <si>
    <t>Curtis Hernandez</t>
  </si>
  <si>
    <t>Richard Brooks</t>
  </si>
  <si>
    <t>Frank Harrell</t>
  </si>
  <si>
    <t>Frances Holmes</t>
  </si>
  <si>
    <t>Jose Smith</t>
  </si>
  <si>
    <t>Andres Banks</t>
  </si>
  <si>
    <t>Tanya Jenkins</t>
  </si>
  <si>
    <t>Stacy Long DDS</t>
  </si>
  <si>
    <t>Anthony Pennington</t>
  </si>
  <si>
    <t>Justin Robinson</t>
  </si>
  <si>
    <t>Patrick Wilson</t>
  </si>
  <si>
    <t>Johnathan Guzman</t>
  </si>
  <si>
    <t>Taylor White</t>
  </si>
  <si>
    <t>Nicholas Wagner</t>
  </si>
  <si>
    <t>Lisa Le</t>
  </si>
  <si>
    <t>Kevin Huang</t>
  </si>
  <si>
    <t>Jacob Riddle</t>
  </si>
  <si>
    <t>Hailey Patrick</t>
  </si>
  <si>
    <t>Jason Brown</t>
  </si>
  <si>
    <t>Shannon Calhoun</t>
  </si>
  <si>
    <t>Alan Mercado</t>
  </si>
  <si>
    <t>Aaron Roberson</t>
  </si>
  <si>
    <t>Shawn Crawford</t>
  </si>
  <si>
    <t>Toni Wong</t>
  </si>
  <si>
    <t>Natasha Griffin</t>
  </si>
  <si>
    <t>Brittany Armstrong</t>
  </si>
  <si>
    <t>Gina Edwards</t>
  </si>
  <si>
    <t>Laura Turner</t>
  </si>
  <si>
    <t>Todd West</t>
  </si>
  <si>
    <t>Abigail Carey</t>
  </si>
  <si>
    <t>David Mccoy</t>
  </si>
  <si>
    <t>Michael Shah</t>
  </si>
  <si>
    <t>Natalie Greene</t>
  </si>
  <si>
    <t>Jennifer Daniels</t>
  </si>
  <si>
    <t>Phillip Grant</t>
  </si>
  <si>
    <t>Anthony Mueller</t>
  </si>
  <si>
    <t>Seth Nelson</t>
  </si>
  <si>
    <t>Mary Richardson</t>
  </si>
  <si>
    <t>Kyle Hall</t>
  </si>
  <si>
    <t>James Mitchell</t>
  </si>
  <si>
    <t>Christina Chandler</t>
  </si>
  <si>
    <t>Angelica Gonzalez</t>
  </si>
  <si>
    <t>Dawn Ali</t>
  </si>
  <si>
    <t>Tyler Bryant</t>
  </si>
  <si>
    <t>Timothy Jackson</t>
  </si>
  <si>
    <t>Andrew Smith</t>
  </si>
  <si>
    <t>Dalton Lowery</t>
  </si>
  <si>
    <t>Rodney Graham</t>
  </si>
  <si>
    <t>Patrick Alvarez</t>
  </si>
  <si>
    <t>Anthony Boyer</t>
  </si>
  <si>
    <t>Melinda Smith</t>
  </si>
  <si>
    <t>Mariah Thomas</t>
  </si>
  <si>
    <t>Shawn Garcia</t>
  </si>
  <si>
    <t>Benjamin White</t>
  </si>
  <si>
    <t>Robin Nielsen</t>
  </si>
  <si>
    <t>Samuel Arnold</t>
  </si>
  <si>
    <t>David Velasquez</t>
  </si>
  <si>
    <t>Ashley Henry</t>
  </si>
  <si>
    <t>Krista Meadows</t>
  </si>
  <si>
    <t>Clinton Hicks</t>
  </si>
  <si>
    <t>Colton Doyle</t>
  </si>
  <si>
    <t>Sheena Schmidt</t>
  </si>
  <si>
    <t>Mark Morris</t>
  </si>
  <si>
    <t>Paula Gray</t>
  </si>
  <si>
    <t>Jeffrey Jones</t>
  </si>
  <si>
    <t>Felicia Thompson</t>
  </si>
  <si>
    <t>Rachel Mueller</t>
  </si>
  <si>
    <t>Becky Smith</t>
  </si>
  <si>
    <t>Kristen Smith</t>
  </si>
  <si>
    <t>Paul Brandt</t>
  </si>
  <si>
    <t>Audrey Reid</t>
  </si>
  <si>
    <t>Sarah Hall</t>
  </si>
  <si>
    <t>Kimberly Patrick</t>
  </si>
  <si>
    <t>Jenna Bullock</t>
  </si>
  <si>
    <t>Craig Carter</t>
  </si>
  <si>
    <t>Andrea Li</t>
  </si>
  <si>
    <t>Sarah White</t>
  </si>
  <si>
    <t>Carlos Ward MD</t>
  </si>
  <si>
    <t>Terri Webb</t>
  </si>
  <si>
    <t>Robin Parker</t>
  </si>
  <si>
    <t>Stephanie Pierce</t>
  </si>
  <si>
    <t>Emily Garcia</t>
  </si>
  <si>
    <t>Gregory Brown</t>
  </si>
  <si>
    <t>Austin Mercer</t>
  </si>
  <si>
    <t>Philip Arias</t>
  </si>
  <si>
    <t>Desiree Matthews</t>
  </si>
  <si>
    <t>Pamela Foster</t>
  </si>
  <si>
    <t>Laura Hopkins</t>
  </si>
  <si>
    <t>Christine Willis</t>
  </si>
  <si>
    <t>Kaitlyn Bird</t>
  </si>
  <si>
    <t>Carly Martin</t>
  </si>
  <si>
    <t>Gabriella Hughes</t>
  </si>
  <si>
    <t>Sarah Smith</t>
  </si>
  <si>
    <t>Heather Baird</t>
  </si>
  <si>
    <t>Jonathan Rodriguez</t>
  </si>
  <si>
    <t>Thomas Holt</t>
  </si>
  <si>
    <t>Christopher Frederick</t>
  </si>
  <si>
    <t>Tara Moore</t>
  </si>
  <si>
    <t>Brittany Ward</t>
  </si>
  <si>
    <t>Kathleen Schmidt</t>
  </si>
  <si>
    <t>Jessica Johnson</t>
  </si>
  <si>
    <t>Joseph Kelly</t>
  </si>
  <si>
    <t>Morgan Kaiser</t>
  </si>
  <si>
    <t>Jennifer Harris</t>
  </si>
  <si>
    <t>Morgan Bryant</t>
  </si>
  <si>
    <t>Daniel Lewis</t>
  </si>
  <si>
    <t>Michael Hughes</t>
  </si>
  <si>
    <t>Sydney James MD</t>
  </si>
  <si>
    <t>Steven Welch</t>
  </si>
  <si>
    <t>Rodney Montgomery</t>
  </si>
  <si>
    <t>Abigail Johnson</t>
  </si>
  <si>
    <t>Michael Perez</t>
  </si>
  <si>
    <t>John Schmitt</t>
  </si>
  <si>
    <t>Jeffrey Rios</t>
  </si>
  <si>
    <t>Erica Long</t>
  </si>
  <si>
    <t>Beth Jones</t>
  </si>
  <si>
    <t>Joseph Carroll</t>
  </si>
  <si>
    <t>Dr. Ryan Santana</t>
  </si>
  <si>
    <t>James Perez</t>
  </si>
  <si>
    <t>John Bates</t>
  </si>
  <si>
    <t>Tracy Adkins</t>
  </si>
  <si>
    <t>George Moran</t>
  </si>
  <si>
    <t>Toni Smith</t>
  </si>
  <si>
    <t>John Graham</t>
  </si>
  <si>
    <t>Katie Diaz</t>
  </si>
  <si>
    <t>Matthew Evans</t>
  </si>
  <si>
    <t>Jamie Freeman</t>
  </si>
  <si>
    <t>William Rodgers</t>
  </si>
  <si>
    <t>Brenda Randall</t>
  </si>
  <si>
    <t>Alan Clark</t>
  </si>
  <si>
    <t>Michele Salas</t>
  </si>
  <si>
    <t>Matthew Meadows</t>
  </si>
  <si>
    <t>Rebecca Reed</t>
  </si>
  <si>
    <t>Robert Baker</t>
  </si>
  <si>
    <t>Donald Dixon</t>
  </si>
  <si>
    <t>Thomas Howell</t>
  </si>
  <si>
    <t>James Stevens</t>
  </si>
  <si>
    <t>Adam West</t>
  </si>
  <si>
    <t>Mark Wade</t>
  </si>
  <si>
    <t>Jason Thompson</t>
  </si>
  <si>
    <t>Christopher Cole PhD</t>
  </si>
  <si>
    <t>Renee Ramsey</t>
  </si>
  <si>
    <t>Wendy Young</t>
  </si>
  <si>
    <t>Bruce Snyder</t>
  </si>
  <si>
    <t>Jennifer Barrett</t>
  </si>
  <si>
    <t>Sara Ross</t>
  </si>
  <si>
    <t>Sarah Powell</t>
  </si>
  <si>
    <t>Michael Walker</t>
  </si>
  <si>
    <t>Jeffrey Shields</t>
  </si>
  <si>
    <t>Carla Nelson</t>
  </si>
  <si>
    <t>Daniel Wilkerson</t>
  </si>
  <si>
    <t>Heather Jacobs</t>
  </si>
  <si>
    <t>Kyle Ryan</t>
  </si>
  <si>
    <t>Michael Reed</t>
  </si>
  <si>
    <t>Kristie Wilson</t>
  </si>
  <si>
    <t>Robert Ryan</t>
  </si>
  <si>
    <t>Kathleen Fuller</t>
  </si>
  <si>
    <t>Dylan Hahn</t>
  </si>
  <si>
    <t>Dr. Brittany Harris</t>
  </si>
  <si>
    <t>Victoria Walsh</t>
  </si>
  <si>
    <t>Billy Pope</t>
  </si>
  <si>
    <t>Brandon Lee</t>
  </si>
  <si>
    <t>John Guerrero</t>
  </si>
  <si>
    <t>Randy Robles</t>
  </si>
  <si>
    <t>Jacqueline Cain</t>
  </si>
  <si>
    <t>Carla Dixon</t>
  </si>
  <si>
    <t>Joy Jacobs</t>
  </si>
  <si>
    <t>Justin Myers</t>
  </si>
  <si>
    <t>Harold Waters</t>
  </si>
  <si>
    <t>Patrick Hines</t>
  </si>
  <si>
    <t>Carla Hill</t>
  </si>
  <si>
    <t>Shawn Freeman</t>
  </si>
  <si>
    <t>Jessica Miller</t>
  </si>
  <si>
    <t>Anita Robinson</t>
  </si>
  <si>
    <t>Scott Cooper</t>
  </si>
  <si>
    <t>Christian Peterson</t>
  </si>
  <si>
    <t>Linda Riley</t>
  </si>
  <si>
    <t>Rodney Armstrong</t>
  </si>
  <si>
    <t>Gary Chapman</t>
  </si>
  <si>
    <t>Stephanie Cabrera</t>
  </si>
  <si>
    <t>Jessica Hamilton</t>
  </si>
  <si>
    <t>Anna Mckee</t>
  </si>
  <si>
    <t>Richard Gutierrez</t>
  </si>
  <si>
    <t>Jessica Thomas</t>
  </si>
  <si>
    <t>Kenneth Wilson</t>
  </si>
  <si>
    <t>Linda Matthews</t>
  </si>
  <si>
    <t>Kristina Griffin</t>
  </si>
  <si>
    <t>Kimberly Irwin</t>
  </si>
  <si>
    <t>Jesus Morris</t>
  </si>
  <si>
    <t>Shane Andrews</t>
  </si>
  <si>
    <t>Christopher Edwards</t>
  </si>
  <si>
    <t>John Juarez</t>
  </si>
  <si>
    <t>Abigail Walker</t>
  </si>
  <si>
    <t>Cody Cook</t>
  </si>
  <si>
    <t>Timothy Coleman</t>
  </si>
  <si>
    <t>Margaret Rios</t>
  </si>
  <si>
    <t>Jeffrey Carroll</t>
  </si>
  <si>
    <t>Christopher Castro</t>
  </si>
  <si>
    <t>Cheyenne Cortez</t>
  </si>
  <si>
    <t>Steven Williams</t>
  </si>
  <si>
    <t>Steven Thomas</t>
  </si>
  <si>
    <t>David James</t>
  </si>
  <si>
    <t>Felicia Williams</t>
  </si>
  <si>
    <t>Phillip Ross</t>
  </si>
  <si>
    <t>Jerry White</t>
  </si>
  <si>
    <t>Stephanie Moore</t>
  </si>
  <si>
    <t>Carolyn Ramirez</t>
  </si>
  <si>
    <t>Aaron Lee</t>
  </si>
  <si>
    <t>Dylan Gonzales</t>
  </si>
  <si>
    <t>Alyssa Dillon</t>
  </si>
  <si>
    <t>Michael Roberts</t>
  </si>
  <si>
    <t>Derek Long</t>
  </si>
  <si>
    <t>Shawn Ashley</t>
  </si>
  <si>
    <t>Andrew Perry</t>
  </si>
  <si>
    <t>Samuel Wang</t>
  </si>
  <si>
    <t>Christina Baker</t>
  </si>
  <si>
    <t>Jeanette Molina</t>
  </si>
  <si>
    <t>Donald Martin</t>
  </si>
  <si>
    <t>Lauren Wolf</t>
  </si>
  <si>
    <t>Robin Lee</t>
  </si>
  <si>
    <t>Cameron Berger</t>
  </si>
  <si>
    <t>Joann Freeman</t>
  </si>
  <si>
    <t>Samantha Vasquez</t>
  </si>
  <si>
    <t>Amy Alvarez</t>
  </si>
  <si>
    <t>Bryan Nelson</t>
  </si>
  <si>
    <t>Aaron Martin</t>
  </si>
  <si>
    <t>Bonnie Baker MD</t>
  </si>
  <si>
    <t>Stephen Bright</t>
  </si>
  <si>
    <t>Jose Gonzales</t>
  </si>
  <si>
    <t>Ms. Rebecca Nielsen</t>
  </si>
  <si>
    <t>Matthew Green</t>
  </si>
  <si>
    <t>Brian Jacobs</t>
  </si>
  <si>
    <t>Donna Chavez</t>
  </si>
  <si>
    <t>Brenda Bryant</t>
  </si>
  <si>
    <t>Dr. Christy Travis</t>
  </si>
  <si>
    <t>Dawn Rodriguez</t>
  </si>
  <si>
    <t>Richard Hughes DVM</t>
  </si>
  <si>
    <t>Amy Mckay</t>
  </si>
  <si>
    <t>Jeffrey Oneill</t>
  </si>
  <si>
    <t>Olivia Liu</t>
  </si>
  <si>
    <t>Linda Ewing</t>
  </si>
  <si>
    <t>Sophia Bates</t>
  </si>
  <si>
    <t>Chelsea Wong</t>
  </si>
  <si>
    <t>Brian Massey</t>
  </si>
  <si>
    <t>Megan Adams</t>
  </si>
  <si>
    <t>Howard Hurst</t>
  </si>
  <si>
    <t>Teresa Ball</t>
  </si>
  <si>
    <t>Brian Cohen</t>
  </si>
  <si>
    <t>Mr. Derek Warren</t>
  </si>
  <si>
    <t>Paige Harris</t>
  </si>
  <si>
    <t>Ms. Amanda Ryan</t>
  </si>
  <si>
    <t>Robert Smith</t>
  </si>
  <si>
    <t>Robert Jones</t>
  </si>
  <si>
    <t>Andrew Friedman</t>
  </si>
  <si>
    <t>Suzanne Kaiser</t>
  </si>
  <si>
    <t>Eric Todd</t>
  </si>
  <si>
    <t>Jacqueline Johnson</t>
  </si>
  <si>
    <t>Gwendolyn Cook</t>
  </si>
  <si>
    <t>Timothy Harris</t>
  </si>
  <si>
    <t>Mary Bennett</t>
  </si>
  <si>
    <t>Jo Glover</t>
  </si>
  <si>
    <t>Cassandra Edwards</t>
  </si>
  <si>
    <t>Miss Christina Khan</t>
  </si>
  <si>
    <t>Rickey Morrison</t>
  </si>
  <si>
    <t>Gregory Romero</t>
  </si>
  <si>
    <t>Bradley Jackson</t>
  </si>
  <si>
    <t>John Wilson</t>
  </si>
  <si>
    <t>Leonard Murray</t>
  </si>
  <si>
    <t>Loretta Nielsen</t>
  </si>
  <si>
    <t>Gregory Greer</t>
  </si>
  <si>
    <t>Chad Decker</t>
  </si>
  <si>
    <t>Travis Poole</t>
  </si>
  <si>
    <t>Justin Mueller</t>
  </si>
  <si>
    <t>Rachel Bailey</t>
  </si>
  <si>
    <t>Brittany James</t>
  </si>
  <si>
    <t>Jeremy Colon</t>
  </si>
  <si>
    <t>Claudia Davis</t>
  </si>
  <si>
    <t>Megan Colon</t>
  </si>
  <si>
    <t>Andrew Galloway PhD</t>
  </si>
  <si>
    <t>Mr. Antonio Lee III</t>
  </si>
  <si>
    <t>Melanie Moore</t>
  </si>
  <si>
    <t>Jennifer Perkins</t>
  </si>
  <si>
    <t>Gabriel Rodriguez</t>
  </si>
  <si>
    <t>Sierra Washington</t>
  </si>
  <si>
    <t>Marissa Rogers</t>
  </si>
  <si>
    <t>Sara Craig</t>
  </si>
  <si>
    <t>Richard Murray</t>
  </si>
  <si>
    <t>Hannah Mooney</t>
  </si>
  <si>
    <t>Joseph Soto</t>
  </si>
  <si>
    <t>John Thomas</t>
  </si>
  <si>
    <t>Chad Sullivan</t>
  </si>
  <si>
    <t>Caleb Carter</t>
  </si>
  <si>
    <t>Rebecca Petty</t>
  </si>
  <si>
    <t>Elizabeth Franco</t>
  </si>
  <si>
    <t>Scott Reynolds</t>
  </si>
  <si>
    <t>Katherine Pham</t>
  </si>
  <si>
    <t>Melissa Nelson</t>
  </si>
  <si>
    <t>Andrew Reyes</t>
  </si>
  <si>
    <t>Kimberly Page</t>
  </si>
  <si>
    <t>Lisa Harris</t>
  </si>
  <si>
    <t>Derrick Marquez</t>
  </si>
  <si>
    <t>Shawn Little</t>
  </si>
  <si>
    <t>Mark Austin</t>
  </si>
  <si>
    <t>Christine Soto</t>
  </si>
  <si>
    <t>Greg Lopez</t>
  </si>
  <si>
    <t>Andrew Caldwell</t>
  </si>
  <si>
    <t>Robert Wright</t>
  </si>
  <si>
    <t>Ronald Briggs</t>
  </si>
  <si>
    <t>Keith Rodriguez</t>
  </si>
  <si>
    <t>Cindy Cantu</t>
  </si>
  <si>
    <t>Rhonda Mcconnell</t>
  </si>
  <si>
    <t>David Garza MD</t>
  </si>
  <si>
    <t>Patricia Meyer</t>
  </si>
  <si>
    <t>Robert Bradley</t>
  </si>
  <si>
    <t>Chase Johnson</t>
  </si>
  <si>
    <t>Jessica Clark MD</t>
  </si>
  <si>
    <t>Christina Owens</t>
  </si>
  <si>
    <t>Patricia Mills</t>
  </si>
  <si>
    <t>Adam Sullivan</t>
  </si>
  <si>
    <t>Selena King</t>
  </si>
  <si>
    <t>Samantha Cordova</t>
  </si>
  <si>
    <t>Anne Jackson</t>
  </si>
  <si>
    <t>Brandy Reed</t>
  </si>
  <si>
    <t>Sean Nguyen</t>
  </si>
  <si>
    <t>Nancy Phillips</t>
  </si>
  <si>
    <t>Kathryn Parker</t>
  </si>
  <si>
    <t>Heather West</t>
  </si>
  <si>
    <t>Tami Irwin</t>
  </si>
  <si>
    <t>Matthew Edwards</t>
  </si>
  <si>
    <t>Jessica Mills</t>
  </si>
  <si>
    <t>Martha Ashley</t>
  </si>
  <si>
    <t>Sylvia Grant</t>
  </si>
  <si>
    <t>Lori Lucas</t>
  </si>
  <si>
    <t>Eduardo Smith</t>
  </si>
  <si>
    <t>Brenda Thompson</t>
  </si>
  <si>
    <t>Rhonda Williams</t>
  </si>
  <si>
    <t>Cynthia Thomas</t>
  </si>
  <si>
    <t>Jay Lowe</t>
  </si>
  <si>
    <t>Heather Briggs</t>
  </si>
  <si>
    <t>Glen Johnson</t>
  </si>
  <si>
    <t>Jesus Wallace</t>
  </si>
  <si>
    <t>Lisa Forbes</t>
  </si>
  <si>
    <t>Tiffany Martinez</t>
  </si>
  <si>
    <t>David Chambers</t>
  </si>
  <si>
    <t>Brenda Huang</t>
  </si>
  <si>
    <t>Robert Romero</t>
  </si>
  <si>
    <t>William Robinson</t>
  </si>
  <si>
    <t>Andrew Thompson</t>
  </si>
  <si>
    <t>Michelle Baker</t>
  </si>
  <si>
    <t>Ronnie Francis</t>
  </si>
  <si>
    <t>Natalie Hawkins</t>
  </si>
  <si>
    <t>Jose Paul</t>
  </si>
  <si>
    <t>Cindy Beard MD</t>
  </si>
  <si>
    <t>David Cook</t>
  </si>
  <si>
    <t>Kristin Mora</t>
  </si>
  <si>
    <t>Vincent Mason</t>
  </si>
  <si>
    <t>Mr. Daniel Summers</t>
  </si>
  <si>
    <t>Richard Hale</t>
  </si>
  <si>
    <t>Anne Jordan</t>
  </si>
  <si>
    <t>Matthew Dunn</t>
  </si>
  <si>
    <t>Crystal Moore</t>
  </si>
  <si>
    <t>Anna Jackson</t>
  </si>
  <si>
    <t>Mrs. Maria Morales</t>
  </si>
  <si>
    <t>James Richards</t>
  </si>
  <si>
    <t>Janet Moran</t>
  </si>
  <si>
    <t>Sheila Blake</t>
  </si>
  <si>
    <t>Tyler Chan</t>
  </si>
  <si>
    <t>Kristie Guzman</t>
  </si>
  <si>
    <t>Jerry Vang</t>
  </si>
  <si>
    <t>Steven Fry</t>
  </si>
  <si>
    <t>James Stark</t>
  </si>
  <si>
    <t>Shannon Coleman</t>
  </si>
  <si>
    <t>Gregory Gordon</t>
  </si>
  <si>
    <t>Amber May</t>
  </si>
  <si>
    <t>Daniel Cummings</t>
  </si>
  <si>
    <t>Brandon Clayton</t>
  </si>
  <si>
    <t>Sean Benson</t>
  </si>
  <si>
    <t>Gina James</t>
  </si>
  <si>
    <t>Sarah Brown</t>
  </si>
  <si>
    <t>Luis Mack</t>
  </si>
  <si>
    <t>Ricky Garrett</t>
  </si>
  <si>
    <t>Jordan Garcia</t>
  </si>
  <si>
    <t>Audrey Martinez PhD</t>
  </si>
  <si>
    <t>Gary Hernandez</t>
  </si>
  <si>
    <t>Sarah Andrews</t>
  </si>
  <si>
    <t>Kelsey Thornton</t>
  </si>
  <si>
    <t>Emily Fry</t>
  </si>
  <si>
    <t>Christopher Williams</t>
  </si>
  <si>
    <t>Jennifer Wilkerson</t>
  </si>
  <si>
    <t>Natalie Baker</t>
  </si>
  <si>
    <t>Rebecca Mitchell</t>
  </si>
  <si>
    <t>Mr. Kenneth Flowers</t>
  </si>
  <si>
    <t>Dr. Denise Vasquez</t>
  </si>
  <si>
    <t>Lori Hill</t>
  </si>
  <si>
    <t>Luis Mcneil</t>
  </si>
  <si>
    <t>Stacey Townsend</t>
  </si>
  <si>
    <t>Michael Hoffman</t>
  </si>
  <si>
    <t>Alexandria Morales</t>
  </si>
  <si>
    <t>Angel Brooks Jr.</t>
  </si>
  <si>
    <t>Jasmine Williams</t>
  </si>
  <si>
    <t>Madison Sexton</t>
  </si>
  <si>
    <t>Amanda Miller</t>
  </si>
  <si>
    <t>Lindsey Williams</t>
  </si>
  <si>
    <t>Robert Frye</t>
  </si>
  <si>
    <t>Michelle Price</t>
  </si>
  <si>
    <t>Wendy Reid</t>
  </si>
  <si>
    <t>Tyler Cortez</t>
  </si>
  <si>
    <t>Michelle Harrison</t>
  </si>
  <si>
    <t>Nathaniel Gentry</t>
  </si>
  <si>
    <t>Miguel Robinson</t>
  </si>
  <si>
    <t>Dylan Mcdonald</t>
  </si>
  <si>
    <t>James Brown</t>
  </si>
  <si>
    <t>Duane Thompson</t>
  </si>
  <si>
    <t>Jennifer Barnett</t>
  </si>
  <si>
    <t>James Patterson</t>
  </si>
  <si>
    <t>Monica Compton</t>
  </si>
  <si>
    <t>William Cuevas</t>
  </si>
  <si>
    <t>Karen Casey</t>
  </si>
  <si>
    <t>Monica Mcconnell</t>
  </si>
  <si>
    <t>Richard Bradley</t>
  </si>
  <si>
    <t>Shannon Gomez</t>
  </si>
  <si>
    <t>Yesenia Burke</t>
  </si>
  <si>
    <t>Vickie Johnson</t>
  </si>
  <si>
    <t>Raven Skinner</t>
  </si>
  <si>
    <t>Whitney Salazar</t>
  </si>
  <si>
    <t>John Smith</t>
  </si>
  <si>
    <t>Emma Heath</t>
  </si>
  <si>
    <t>Tara Harrell</t>
  </si>
  <si>
    <t>Christopher Carroll</t>
  </si>
  <si>
    <t>Edward Ward</t>
  </si>
  <si>
    <t>David Davis</t>
  </si>
  <si>
    <t>Andrea Thompson</t>
  </si>
  <si>
    <t>Timothy Miller</t>
  </si>
  <si>
    <t>Denise Cabrera</t>
  </si>
  <si>
    <t>David Madden</t>
  </si>
  <si>
    <t>Jessica Smith</t>
  </si>
  <si>
    <t>Jeremiah Oneill</t>
  </si>
  <si>
    <t>Chelsea Mcmahon</t>
  </si>
  <si>
    <t>Patricia Clark</t>
  </si>
  <si>
    <t>Eric Lynch</t>
  </si>
  <si>
    <t>Amy Vargas</t>
  </si>
  <si>
    <t>Regina Wilson</t>
  </si>
  <si>
    <t>Emma Jacobson</t>
  </si>
  <si>
    <t>Christopher Salazar</t>
  </si>
  <si>
    <t>Amanda Henderson</t>
  </si>
  <si>
    <t>Adam Howard</t>
  </si>
  <si>
    <t>Dana Newman</t>
  </si>
  <si>
    <t>William Perez</t>
  </si>
  <si>
    <t>Frank Austin</t>
  </si>
  <si>
    <t>Jay Mccarty</t>
  </si>
  <si>
    <t>Robert Howard</t>
  </si>
  <si>
    <t>Alyssa Mccormick</t>
  </si>
  <si>
    <t>Joshua Peters</t>
  </si>
  <si>
    <t>Michael Jackson IV</t>
  </si>
  <si>
    <t>Ryan Jones</t>
  </si>
  <si>
    <t>Daniel Williamson</t>
  </si>
  <si>
    <t>Joanne Lewis</t>
  </si>
  <si>
    <t>Dominique Bullock</t>
  </si>
  <si>
    <t>Maxwell Johnson</t>
  </si>
  <si>
    <t>Karen Smith</t>
  </si>
  <si>
    <t>Lisa Greene</t>
  </si>
  <si>
    <t>Robert Thomas</t>
  </si>
  <si>
    <t>William Santana</t>
  </si>
  <si>
    <t>Andrew Hammond</t>
  </si>
  <si>
    <t>Maria Fox</t>
  </si>
  <si>
    <t>Leonard Williams</t>
  </si>
  <si>
    <t>Joshua Mendez</t>
  </si>
  <si>
    <t>Steven Chandler</t>
  </si>
  <si>
    <t>James Holloway</t>
  </si>
  <si>
    <t>Angela Cook</t>
  </si>
  <si>
    <t>Scott Smith</t>
  </si>
  <si>
    <t>Jeffrey Smith</t>
  </si>
  <si>
    <t>Paula Rubio</t>
  </si>
  <si>
    <t>Judith Williams</t>
  </si>
  <si>
    <t>Richard Martinez</t>
  </si>
  <si>
    <t>Debra Walters</t>
  </si>
  <si>
    <t>Mr. Dean Ramos</t>
  </si>
  <si>
    <t>Darren Taylor</t>
  </si>
  <si>
    <t>Vanessa Jimenez</t>
  </si>
  <si>
    <t>Ryan Marshall</t>
  </si>
  <si>
    <t>Sherri Cobb</t>
  </si>
  <si>
    <t>Laurie Powers</t>
  </si>
  <si>
    <t>Jacqueline Evans</t>
  </si>
  <si>
    <t>Jessica Evans</t>
  </si>
  <si>
    <t>Brett West</t>
  </si>
  <si>
    <t>Jason Morris</t>
  </si>
  <si>
    <t>Jermaine Nguyen</t>
  </si>
  <si>
    <t>Jennifer Fields</t>
  </si>
  <si>
    <t>Kyle Brooks</t>
  </si>
  <si>
    <t>Zachary Shaffer</t>
  </si>
  <si>
    <t>Jenna Davis</t>
  </si>
  <si>
    <t>Nicolas Morgan</t>
  </si>
  <si>
    <t>Jesse Mclaughlin</t>
  </si>
  <si>
    <t>Heather Brock</t>
  </si>
  <si>
    <t>Nancy Knight</t>
  </si>
  <si>
    <t>Karl Vega</t>
  </si>
  <si>
    <t>Jill Nguyen</t>
  </si>
  <si>
    <t>Julie Delgado</t>
  </si>
  <si>
    <t>David Peterson</t>
  </si>
  <si>
    <t>Jared Nelson</t>
  </si>
  <si>
    <t>Stephanie Ford</t>
  </si>
  <si>
    <t>Stephanie Watts</t>
  </si>
  <si>
    <t>Gregory Gibson</t>
  </si>
  <si>
    <t>Kurt Rios</t>
  </si>
  <si>
    <t>Paul Rowe</t>
  </si>
  <si>
    <t>John Barnett</t>
  </si>
  <si>
    <t>Amanda Brewer</t>
  </si>
  <si>
    <t>Steve Archer</t>
  </si>
  <si>
    <t>Melissa Delgado</t>
  </si>
  <si>
    <t>Matthew Conner</t>
  </si>
  <si>
    <t>Jessica Bauer</t>
  </si>
  <si>
    <t>Amy Guzman</t>
  </si>
  <si>
    <t>Claudia Evans</t>
  </si>
  <si>
    <t>Amy Russell</t>
  </si>
  <si>
    <t>Kim Lopez</t>
  </si>
  <si>
    <t>Laura Jones</t>
  </si>
  <si>
    <t>Calvin Pineda</t>
  </si>
  <si>
    <t>Ryan Terrell</t>
  </si>
  <si>
    <t>Deanna Blair</t>
  </si>
  <si>
    <t>Amber Everett</t>
  </si>
  <si>
    <t>Felicia Hogan</t>
  </si>
  <si>
    <t>Samantha Miller</t>
  </si>
  <si>
    <t>Steven Rivera</t>
  </si>
  <si>
    <t>Savannah Stanley</t>
  </si>
  <si>
    <t>Brian Wilkerson</t>
  </si>
  <si>
    <t>Anthony Lamb</t>
  </si>
  <si>
    <t>Thomas Wilson</t>
  </si>
  <si>
    <t>Valerie Martin</t>
  </si>
  <si>
    <t>Gabriella Holmes</t>
  </si>
  <si>
    <t>Benjamin Carter</t>
  </si>
  <si>
    <t>Michaela Carroll</t>
  </si>
  <si>
    <t>Matthew Nelson</t>
  </si>
  <si>
    <t>Jessica Lowery</t>
  </si>
  <si>
    <t>James Walter</t>
  </si>
  <si>
    <t>Ian Gregory</t>
  </si>
  <si>
    <t>Daniel Young</t>
  </si>
  <si>
    <t>Sarah Carter</t>
  </si>
  <si>
    <t>Terry Davidson</t>
  </si>
  <si>
    <t>Thomas Hopkins</t>
  </si>
  <si>
    <t>Karl Moody</t>
  </si>
  <si>
    <t>Stephen Nash MD</t>
  </si>
  <si>
    <t>Aaron Hall</t>
  </si>
  <si>
    <t>Claire Mccann</t>
  </si>
  <si>
    <t>Holly Myers</t>
  </si>
  <si>
    <t>Jason Smith</t>
  </si>
  <si>
    <t>Kevin Martinez</t>
  </si>
  <si>
    <t>John Shields</t>
  </si>
  <si>
    <t>John Hicks</t>
  </si>
  <si>
    <t>Michael Benson</t>
  </si>
  <si>
    <t>Scott Hayes</t>
  </si>
  <si>
    <t>Cathy Hansen</t>
  </si>
  <si>
    <t>Keith Carter</t>
  </si>
  <si>
    <t>Joshua Watson</t>
  </si>
  <si>
    <t>Julie Medina MD</t>
  </si>
  <si>
    <t>Matthew Bowman</t>
  </si>
  <si>
    <t>Bryan Rojas</t>
  </si>
  <si>
    <t>Veronica Rasmussen MD</t>
  </si>
  <si>
    <t>Kristen Wagner</t>
  </si>
  <si>
    <t>Tina Peters</t>
  </si>
  <si>
    <t>Henry Price</t>
  </si>
  <si>
    <t>Janet James</t>
  </si>
  <si>
    <t>Sarah Navarro</t>
  </si>
  <si>
    <t>William Thompson</t>
  </si>
  <si>
    <t>Victor Miller</t>
  </si>
  <si>
    <t>Patrick Green</t>
  </si>
  <si>
    <t>Hector Allen</t>
  </si>
  <si>
    <t>Angela Graham</t>
  </si>
  <si>
    <t>Melissa Rios</t>
  </si>
  <si>
    <t>Dr. Alex Brock</t>
  </si>
  <si>
    <t>Samantha Robinson</t>
  </si>
  <si>
    <t>Colleen Callahan</t>
  </si>
  <si>
    <t>Erik Alexander</t>
  </si>
  <si>
    <t>Robert Brown</t>
  </si>
  <si>
    <t>Jennifer Gardner DDS</t>
  </si>
  <si>
    <t>Michael Rivers</t>
  </si>
  <si>
    <t>Thomas Jennings</t>
  </si>
  <si>
    <t>John Ramirez</t>
  </si>
  <si>
    <t>Connie Williams</t>
  </si>
  <si>
    <t>Ricky Jones</t>
  </si>
  <si>
    <t>Russell Whitaker</t>
  </si>
  <si>
    <t>Cameron Nelson Jr.</t>
  </si>
  <si>
    <t>Christopher Ryan</t>
  </si>
  <si>
    <t>Keith Rice</t>
  </si>
  <si>
    <t>Terry Park</t>
  </si>
  <si>
    <t>Michael Hendricks</t>
  </si>
  <si>
    <t>Charles Schaefer</t>
  </si>
  <si>
    <t>Brittany Velez</t>
  </si>
  <si>
    <t>Kimberly Anderson</t>
  </si>
  <si>
    <t>Jeffrey Lane</t>
  </si>
  <si>
    <t>Makayla Murray</t>
  </si>
  <si>
    <t>Kelly Murray</t>
  </si>
  <si>
    <t>Miranda Hall</t>
  </si>
  <si>
    <t>Noah Gonzalez</t>
  </si>
  <si>
    <t>Tammy Johnson</t>
  </si>
  <si>
    <t>Corey Brown</t>
  </si>
  <si>
    <t>Diane Davis</t>
  </si>
  <si>
    <t>Kathleen Douglas</t>
  </si>
  <si>
    <t>Nicolas Ritter</t>
  </si>
  <si>
    <t>Linda Chapman</t>
  </si>
  <si>
    <t>Tammy Castro</t>
  </si>
  <si>
    <t>Justin Shaw</t>
  </si>
  <si>
    <t>Nicole Russell</t>
  </si>
  <si>
    <t>Jesse Crawford</t>
  </si>
  <si>
    <t>Laura Haynes</t>
  </si>
  <si>
    <t>Richard King</t>
  </si>
  <si>
    <t>Amanda Snyder</t>
  </si>
  <si>
    <t>Rachel Martinez</t>
  </si>
  <si>
    <t>Cristian Chase</t>
  </si>
  <si>
    <t>Samantha Black</t>
  </si>
  <si>
    <t>William Dixon</t>
  </si>
  <si>
    <t>Karen Davis</t>
  </si>
  <si>
    <t>Jennifer Johnson</t>
  </si>
  <si>
    <t>Larry Jordan</t>
  </si>
  <si>
    <t>Heidi Gonzalez</t>
  </si>
  <si>
    <t>Joseph Valenzuela</t>
  </si>
  <si>
    <t>Ashley Hansen</t>
  </si>
  <si>
    <t>Kristin Alexander</t>
  </si>
  <si>
    <t>Brenda Moore</t>
  </si>
  <si>
    <t>Dr. Alexander Young</t>
  </si>
  <si>
    <t>Joshua Wright</t>
  </si>
  <si>
    <t>Jennifer Rogers</t>
  </si>
  <si>
    <t>Cody Franklin</t>
  </si>
  <si>
    <t>Amy Riley</t>
  </si>
  <si>
    <t>Shannon Williams</t>
  </si>
  <si>
    <t>Joshua Garcia</t>
  </si>
  <si>
    <t>Richard Pennington</t>
  </si>
  <si>
    <t>Gary Curry</t>
  </si>
  <si>
    <t>Diane Tucker</t>
  </si>
  <si>
    <t>Kaitlin Young</t>
  </si>
  <si>
    <t>Jamie Jenkins</t>
  </si>
  <si>
    <t>Luis Taylor DDS</t>
  </si>
  <si>
    <t>Jessica Anthony</t>
  </si>
  <si>
    <t>Timothy Wilson</t>
  </si>
  <si>
    <t>Grant Tanner</t>
  </si>
  <si>
    <t>Melissa Burton MD</t>
  </si>
  <si>
    <t>Kelly Martin</t>
  </si>
  <si>
    <t>Todd Jensen</t>
  </si>
  <si>
    <t>Melody Cowan</t>
  </si>
  <si>
    <t>Felicia Robertson</t>
  </si>
  <si>
    <t>Brian Hall</t>
  </si>
  <si>
    <t>Karl Brown</t>
  </si>
  <si>
    <t>Derrick Fleming</t>
  </si>
  <si>
    <t>Amanda Jacobs</t>
  </si>
  <si>
    <t>Madison Owens</t>
  </si>
  <si>
    <t>Harold Quinn</t>
  </si>
  <si>
    <t>Timothy Sims</t>
  </si>
  <si>
    <t>Dr. Jamie Vance DDS</t>
  </si>
  <si>
    <t>William Moon</t>
  </si>
  <si>
    <t>Shari Grant</t>
  </si>
  <si>
    <t>Justin Zuniga</t>
  </si>
  <si>
    <t>Ryan Sanchez</t>
  </si>
  <si>
    <t>Jerry Grimes</t>
  </si>
  <si>
    <t>Michael Mathis</t>
  </si>
  <si>
    <t>Jennifer Berger</t>
  </si>
  <si>
    <t>Lynn Russell</t>
  </si>
  <si>
    <t>Brittany Shepard</t>
  </si>
  <si>
    <t>Shannon Wheeler</t>
  </si>
  <si>
    <t>Anthony Schwartz</t>
  </si>
  <si>
    <t>Ashley Brooks</t>
  </si>
  <si>
    <t>Jennifer Perez</t>
  </si>
  <si>
    <t>Debra Howard</t>
  </si>
  <si>
    <t>Daniel Rodriguez</t>
  </si>
  <si>
    <t>Michele Gonzales</t>
  </si>
  <si>
    <t>Angela Franklin</t>
  </si>
  <si>
    <t>Kristina Ritter</t>
  </si>
  <si>
    <t>Veronica Ward</t>
  </si>
  <si>
    <t>Jennifer Nunez</t>
  </si>
  <si>
    <t>Mr. Edgar Harris</t>
  </si>
  <si>
    <t>Keith Davis</t>
  </si>
  <si>
    <t>Becky Baxter</t>
  </si>
  <si>
    <t>Lindsay Ruiz</t>
  </si>
  <si>
    <t>Michael Kirby</t>
  </si>
  <si>
    <t>Kristin Padilla</t>
  </si>
  <si>
    <t>Patrick Gillespie</t>
  </si>
  <si>
    <t>Daniel Freeman</t>
  </si>
  <si>
    <t>Jaclyn Foster</t>
  </si>
  <si>
    <t>Kevin Trevino</t>
  </si>
  <si>
    <t>Jeffrey Kelly</t>
  </si>
  <si>
    <t>David Lewis</t>
  </si>
  <si>
    <t>Bethany Ware</t>
  </si>
  <si>
    <t>Edward Allen</t>
  </si>
  <si>
    <t>Angela Hoover</t>
  </si>
  <si>
    <t>Hannah Cook</t>
  </si>
  <si>
    <t>Mr. Trevor Cohen MD</t>
  </si>
  <si>
    <t>Tracy Bryant</t>
  </si>
  <si>
    <t>Charles Doyle</t>
  </si>
  <si>
    <t>Monica Gonzalez</t>
  </si>
  <si>
    <t>Brooke Daniels</t>
  </si>
  <si>
    <t>Bethany Mahoney</t>
  </si>
  <si>
    <t>Michelle Diaz</t>
  </si>
  <si>
    <t>Matthew Gonzales</t>
  </si>
  <si>
    <t>Angela Andrews</t>
  </si>
  <si>
    <t>Shane Davis</t>
  </si>
  <si>
    <t>Jeff Wright</t>
  </si>
  <si>
    <t>Joseph Cox</t>
  </si>
  <si>
    <t>Edward Marshall</t>
  </si>
  <si>
    <t>Angie Williams</t>
  </si>
  <si>
    <t>Kevin Miller</t>
  </si>
  <si>
    <t>Michael Hernandez</t>
  </si>
  <si>
    <t>Colleen Vincent</t>
  </si>
  <si>
    <t>Marcus Banks</t>
  </si>
  <si>
    <t>Anthony Smith</t>
  </si>
  <si>
    <t>Richard Vasquez</t>
  </si>
  <si>
    <t>Michael Davila</t>
  </si>
  <si>
    <t>Brandi Gomez</t>
  </si>
  <si>
    <t>Ryan Henderson</t>
  </si>
  <si>
    <t>Matthew Smith</t>
  </si>
  <si>
    <t>Megan Harris</t>
  </si>
  <si>
    <t>Grant Mckinney</t>
  </si>
  <si>
    <t>Catherine Richards MD</t>
  </si>
  <si>
    <t>John Landry</t>
  </si>
  <si>
    <t>Douglas Fuller</t>
  </si>
  <si>
    <t>Carlos Hernandez</t>
  </si>
  <si>
    <t>Erica Ortiz</t>
  </si>
  <si>
    <t>Anthony Reynolds</t>
  </si>
  <si>
    <t>Angela Valenzuela</t>
  </si>
  <si>
    <t>Sandra Hill</t>
  </si>
  <si>
    <t>Sheila Anderson</t>
  </si>
  <si>
    <t>Andrea Wallace</t>
  </si>
  <si>
    <t>James Harris</t>
  </si>
  <si>
    <t>Kaitlyn Jordan</t>
  </si>
  <si>
    <t>Kevin Joseph</t>
  </si>
  <si>
    <t>Mrs. Jessica Fox</t>
  </si>
  <si>
    <t>Corey Garner</t>
  </si>
  <si>
    <t>Kevin Aguilar</t>
  </si>
  <si>
    <t>Rebecca Davis</t>
  </si>
  <si>
    <t>Steven Hardin</t>
  </si>
  <si>
    <t>Adrienne Bates</t>
  </si>
  <si>
    <t>Jacob Richardson</t>
  </si>
  <si>
    <t>Angela Adams</t>
  </si>
  <si>
    <t>Jorge Allen</t>
  </si>
  <si>
    <t>Michael Smith</t>
  </si>
  <si>
    <t>Brandy Gibson</t>
  </si>
  <si>
    <t>Christy Molina</t>
  </si>
  <si>
    <t>Rebecca Herrera</t>
  </si>
  <si>
    <t>Christopher Fischer</t>
  </si>
  <si>
    <t>Carly Garcia</t>
  </si>
  <si>
    <t>Curtis Hanna</t>
  </si>
  <si>
    <t>Christopher Villanueva Jr.</t>
  </si>
  <si>
    <t>William Mccoy</t>
  </si>
  <si>
    <t>Michele Drake</t>
  </si>
  <si>
    <t>Bridget Hurst</t>
  </si>
  <si>
    <t>Aaron Leon</t>
  </si>
  <si>
    <t>Matthew Skinner</t>
  </si>
  <si>
    <t>Justin Vance</t>
  </si>
  <si>
    <t>Richard Rubio</t>
  </si>
  <si>
    <t>Alexis Riley</t>
  </si>
  <si>
    <t>Lauren Estes</t>
  </si>
  <si>
    <t>Ryan Li</t>
  </si>
  <si>
    <t>Stephanie Jones</t>
  </si>
  <si>
    <t>Roger Barber</t>
  </si>
  <si>
    <t>Madison Freeman</t>
  </si>
  <si>
    <t>James Marshall</t>
  </si>
  <si>
    <t>Alex Richard</t>
  </si>
  <si>
    <t>Samantha Ward</t>
  </si>
  <si>
    <t>Jason Parrish</t>
  </si>
  <si>
    <t>Julia Hickman</t>
  </si>
  <si>
    <t>Kevin Glenn</t>
  </si>
  <si>
    <t>Desiree Rogers</t>
  </si>
  <si>
    <t>Heather Hicks</t>
  </si>
  <si>
    <t>James Obrien</t>
  </si>
  <si>
    <t>Nicholas Mays</t>
  </si>
  <si>
    <t>Christopher Anderson</t>
  </si>
  <si>
    <t>Kevin Blankenship</t>
  </si>
  <si>
    <t>Harry Beasley</t>
  </si>
  <si>
    <t>Timothy Johnson</t>
  </si>
  <si>
    <t>Ashley Brown</t>
  </si>
  <si>
    <t>Christopher Davis</t>
  </si>
  <si>
    <t>Jennifer Arias</t>
  </si>
  <si>
    <t>Laura Reilly</t>
  </si>
  <si>
    <t>Sarah Walker</t>
  </si>
  <si>
    <t>William Washington</t>
  </si>
  <si>
    <t>Christian Berry</t>
  </si>
  <si>
    <t>John Turner</t>
  </si>
  <si>
    <t>Maria Mcclain</t>
  </si>
  <si>
    <t>Michael Swanson</t>
  </si>
  <si>
    <t>Mary Mitchell</t>
  </si>
  <si>
    <t>Raymond Green</t>
  </si>
  <si>
    <t>Alexander Scott Jr.</t>
  </si>
  <si>
    <t>Jennifer Gonzalez</t>
  </si>
  <si>
    <t>Jordan Patterson</t>
  </si>
  <si>
    <t>Jamie Conrad</t>
  </si>
  <si>
    <t>Susan Kane</t>
  </si>
  <si>
    <t>Gabriel Velasquez</t>
  </si>
  <si>
    <t>Sherri Mullen</t>
  </si>
  <si>
    <t>Robert Dickerson</t>
  </si>
  <si>
    <t>James Williams</t>
  </si>
  <si>
    <t>Derek Wilson</t>
  </si>
  <si>
    <t>Caleb Walton</t>
  </si>
  <si>
    <t>Jermaine Glover</t>
  </si>
  <si>
    <t>Sheri Alvarez</t>
  </si>
  <si>
    <t>Justin Edwards</t>
  </si>
  <si>
    <t>Alyssa Garcia</t>
  </si>
  <si>
    <t>Samantha Carter DDS</t>
  </si>
  <si>
    <t>Christian Hill</t>
  </si>
  <si>
    <t>Adam Clarke</t>
  </si>
  <si>
    <t>Megan Ramirez</t>
  </si>
  <si>
    <t>Robert Berg</t>
  </si>
  <si>
    <t>Paul Gilbert</t>
  </si>
  <si>
    <t>Allison Robinson</t>
  </si>
  <si>
    <t>Alexander Kim</t>
  </si>
  <si>
    <t>James Dorsey</t>
  </si>
  <si>
    <t>Rose Chavez</t>
  </si>
  <si>
    <t>Brian Rose</t>
  </si>
  <si>
    <t>Cameron Morris</t>
  </si>
  <si>
    <t>Andrea Stewart</t>
  </si>
  <si>
    <t>Brady Walker</t>
  </si>
  <si>
    <t>Tammy Richardson</t>
  </si>
  <si>
    <t>Sarah Willis DVM</t>
  </si>
  <si>
    <t>Robin Chen</t>
  </si>
  <si>
    <t>Alfred Orozco</t>
  </si>
  <si>
    <t>Kellie Jackson</t>
  </si>
  <si>
    <t>Julie Pennington</t>
  </si>
  <si>
    <t>Kendra Gibson</t>
  </si>
  <si>
    <t>George Webb</t>
  </si>
  <si>
    <t>Trevor Johnson</t>
  </si>
  <si>
    <t>Matthew Martin</t>
  </si>
  <si>
    <t>Ronald Burns</t>
  </si>
  <si>
    <t>Dustin Howard</t>
  </si>
  <si>
    <t>Amy Hansen</t>
  </si>
  <si>
    <t>Justin Frank</t>
  </si>
  <si>
    <t>James Evans</t>
  </si>
  <si>
    <t>Mark Martinez</t>
  </si>
  <si>
    <t>Christine Duncan</t>
  </si>
  <si>
    <t>Megan Cisneros</t>
  </si>
  <si>
    <t>Madison Norman</t>
  </si>
  <si>
    <t>David Black</t>
  </si>
  <si>
    <t>Vanessa Mason</t>
  </si>
  <si>
    <t>Ronald Murray</t>
  </si>
  <si>
    <t>Steven Thompson</t>
  </si>
  <si>
    <t>Robert Wilson</t>
  </si>
  <si>
    <t>Bradley Richards</t>
  </si>
  <si>
    <t>Lawrence Cain</t>
  </si>
  <si>
    <t>Melissa Rodriguez</t>
  </si>
  <si>
    <t>Judy Watkins</t>
  </si>
  <si>
    <t>Joshua Turner</t>
  </si>
  <si>
    <t>Gary Howell</t>
  </si>
  <si>
    <t>Jeffery Ward</t>
  </si>
  <si>
    <t>Joshua Schroeder</t>
  </si>
  <si>
    <t>Valerie Peters</t>
  </si>
  <si>
    <t>Michael Buckley</t>
  </si>
  <si>
    <t>Jacob Allen</t>
  </si>
  <si>
    <t>Catherine Kennedy</t>
  </si>
  <si>
    <t>Gail Mata</t>
  </si>
  <si>
    <t>Christopher Graves</t>
  </si>
  <si>
    <t>Mary Barnes</t>
  </si>
  <si>
    <t>Robert Woods</t>
  </si>
  <si>
    <t>Adam Manning</t>
  </si>
  <si>
    <t>Randy Wilkinson</t>
  </si>
  <si>
    <t>Arthur Hall</t>
  </si>
  <si>
    <t>Victor Sawyer</t>
  </si>
  <si>
    <t>Sherry Murphy</t>
  </si>
  <si>
    <t>Laura Mcguire</t>
  </si>
  <si>
    <t>Samuel Brown</t>
  </si>
  <si>
    <t>Tyler Pacheco</t>
  </si>
  <si>
    <t>Rhonda Garcia</t>
  </si>
  <si>
    <t>Michelle Stafford</t>
  </si>
  <si>
    <t>Kyle Medina</t>
  </si>
  <si>
    <t>Lindsay Carpenter</t>
  </si>
  <si>
    <t>Mary Knight</t>
  </si>
  <si>
    <t>James Mccall</t>
  </si>
  <si>
    <t>Patricia Decker</t>
  </si>
  <si>
    <t>Maria Lloyd</t>
  </si>
  <si>
    <t>James Morton</t>
  </si>
  <si>
    <t>Michael Huffman</t>
  </si>
  <si>
    <t>Richard Wheeler</t>
  </si>
  <si>
    <t>Mason Golden</t>
  </si>
  <si>
    <t>John Miller</t>
  </si>
  <si>
    <t>Matthew Newton</t>
  </si>
  <si>
    <t>Nichole Young</t>
  </si>
  <si>
    <t>Deborah Farrell</t>
  </si>
  <si>
    <t>Kristy Mason</t>
  </si>
  <si>
    <t>Charles Whitehead</t>
  </si>
  <si>
    <t>Melissa Phillips</t>
  </si>
  <si>
    <t>Mr. Tony Cunningham DDS</t>
  </si>
  <si>
    <t>Anne Miller</t>
  </si>
  <si>
    <t>Karen George</t>
  </si>
  <si>
    <t>Mikayla Barrera</t>
  </si>
  <si>
    <t>Alexis Ford</t>
  </si>
  <si>
    <t>Kathy Moore</t>
  </si>
  <si>
    <t>Nicholas Stein</t>
  </si>
  <si>
    <t>Darren Keller</t>
  </si>
  <si>
    <t>Kaitlyn Burns</t>
  </si>
  <si>
    <t>Brittany Peterson</t>
  </si>
  <si>
    <t>Alexandria Wiley</t>
  </si>
  <si>
    <t>Austin Robinson</t>
  </si>
  <si>
    <t>April Thomas</t>
  </si>
  <si>
    <t>John Hester</t>
  </si>
  <si>
    <t>Julie Morgan</t>
  </si>
  <si>
    <t>Johnny Hamilton</t>
  </si>
  <si>
    <t>Cody Conner</t>
  </si>
  <si>
    <t>Bianca Huffman</t>
  </si>
  <si>
    <t>Brenda Garcia</t>
  </si>
  <si>
    <t>Jeanette Lewis</t>
  </si>
  <si>
    <t>Jeffery Yates</t>
  </si>
  <si>
    <t>Brittany Stone</t>
  </si>
  <si>
    <t>Jennifer Hill</t>
  </si>
  <si>
    <t>Robin Hopkins</t>
  </si>
  <si>
    <t>Jeffrey Silva</t>
  </si>
  <si>
    <t>Heather Kim</t>
  </si>
  <si>
    <t>Kimberly Garcia</t>
  </si>
  <si>
    <t>Daniel Bradley</t>
  </si>
  <si>
    <t>Lisa Abbott</t>
  </si>
  <si>
    <t>Brent Lopez PhD</t>
  </si>
  <si>
    <t>William Callahan</t>
  </si>
  <si>
    <t>Brian Day</t>
  </si>
  <si>
    <t>David Alexander</t>
  </si>
  <si>
    <t>Steven Ortiz</t>
  </si>
  <si>
    <t>Christopher Hammond</t>
  </si>
  <si>
    <t>Laura Patterson</t>
  </si>
  <si>
    <t>Traci Graham</t>
  </si>
  <si>
    <t>Meagan Ford</t>
  </si>
  <si>
    <t>Kari Kim</t>
  </si>
  <si>
    <t>Emily Powers MD</t>
  </si>
  <si>
    <t>Kelly Harris</t>
  </si>
  <si>
    <t>Deborah Cain</t>
  </si>
  <si>
    <t>Donald Sellers</t>
  </si>
  <si>
    <t>Pamela Juarez</t>
  </si>
  <si>
    <t>Charles Cole</t>
  </si>
  <si>
    <t>Juan Cox</t>
  </si>
  <si>
    <t>Preston Ford</t>
  </si>
  <si>
    <t>Michael Davis</t>
  </si>
  <si>
    <t>Alyssa Wilson</t>
  </si>
  <si>
    <t>Patricia Figueroa</t>
  </si>
  <si>
    <t>Kelli Parker</t>
  </si>
  <si>
    <t>Vanessa Sullivan</t>
  </si>
  <si>
    <t>Kristen Welch</t>
  </si>
  <si>
    <t>Karen Martin</t>
  </si>
  <si>
    <t>Tina Jones</t>
  </si>
  <si>
    <t>Kurt Bowers</t>
  </si>
  <si>
    <t>Alison Meyer</t>
  </si>
  <si>
    <t>Annette Avila</t>
  </si>
  <si>
    <t>Rebecca Collier</t>
  </si>
  <si>
    <t>Noah Nelson</t>
  </si>
  <si>
    <t>Elizabeth Sharp</t>
  </si>
  <si>
    <t>Ruben Hancock</t>
  </si>
  <si>
    <t>Kathleen Ramirez DDS</t>
  </si>
  <si>
    <t>Linda Reese</t>
  </si>
  <si>
    <t>Sharon Gates</t>
  </si>
  <si>
    <t>Mr. Shane Smith</t>
  </si>
  <si>
    <t>Rhonda Woodward</t>
  </si>
  <si>
    <t>Janet Wilson</t>
  </si>
  <si>
    <t>Mark Goodman</t>
  </si>
  <si>
    <t>Beth Parks</t>
  </si>
  <si>
    <t>Jordan Phillips</t>
  </si>
  <si>
    <t>Jordan Hansen</t>
  </si>
  <si>
    <t>Jennifer Mills</t>
  </si>
  <si>
    <t>Jennifer Lopez</t>
  </si>
  <si>
    <t>Paul Thomas</t>
  </si>
  <si>
    <t>Daniel Collins</t>
  </si>
  <si>
    <t>Nicholas Allen</t>
  </si>
  <si>
    <t>Andrea Taylor</t>
  </si>
  <si>
    <t>Gregory Smith</t>
  </si>
  <si>
    <t>Becky Davis</t>
  </si>
  <si>
    <t>Mr. Russell Conner</t>
  </si>
  <si>
    <t>Grant James</t>
  </si>
  <si>
    <t>Kristin Smith</t>
  </si>
  <si>
    <t>Stacie Vargas</t>
  </si>
  <si>
    <t>Mark Foley</t>
  </si>
  <si>
    <t>Daniel Parker</t>
  </si>
  <si>
    <t>David Davidson</t>
  </si>
  <si>
    <t>Kristen Bond</t>
  </si>
  <si>
    <t>Danielle Smith</t>
  </si>
  <si>
    <t>Matthew Rush</t>
  </si>
  <si>
    <t>Ronald Hayes</t>
  </si>
  <si>
    <t>Ronnie Wilson</t>
  </si>
  <si>
    <t>Alejandro Beard</t>
  </si>
  <si>
    <t>Erika Cooper</t>
  </si>
  <si>
    <t>Jay Smith</t>
  </si>
  <si>
    <t>Daniel Hicks</t>
  </si>
  <si>
    <t>Martha Moore</t>
  </si>
  <si>
    <t>Susan King</t>
  </si>
  <si>
    <t>Kelly Bullock</t>
  </si>
  <si>
    <t>Rickey Yates</t>
  </si>
  <si>
    <t>Leah Cordova</t>
  </si>
  <si>
    <t>Tara Bender</t>
  </si>
  <si>
    <t>Hector Parrish</t>
  </si>
  <si>
    <t>Isaac Jackson Jr.</t>
  </si>
  <si>
    <t>Alison Garcia</t>
  </si>
  <si>
    <t>Michael Wilson</t>
  </si>
  <si>
    <t>Tiffany Conley</t>
  </si>
  <si>
    <t>Matthew James</t>
  </si>
  <si>
    <t>Thomas Ramirez</t>
  </si>
  <si>
    <t>John Rodriguez</t>
  </si>
  <si>
    <t>Ellen Thomas</t>
  </si>
  <si>
    <t>Rachel Meyer</t>
  </si>
  <si>
    <t>Paul Miller</t>
  </si>
  <si>
    <t>Mark Gonzalez</t>
  </si>
  <si>
    <t>Mary Miller</t>
  </si>
  <si>
    <t>Andrea Horton</t>
  </si>
  <si>
    <t>Kristine Dillon</t>
  </si>
  <si>
    <t>Danielle Jackson</t>
  </si>
  <si>
    <t>Lori Williams</t>
  </si>
  <si>
    <t>Donald Roth</t>
  </si>
  <si>
    <t>Joanna Martin</t>
  </si>
  <si>
    <t>Frank Reed MD</t>
  </si>
  <si>
    <t>Brian White</t>
  </si>
  <si>
    <t>Sydney Martinez</t>
  </si>
  <si>
    <t>James Dominguez</t>
  </si>
  <si>
    <t>Lauren Rodriguez</t>
  </si>
  <si>
    <t>Michael Collins III</t>
  </si>
  <si>
    <t>Crystal Burton</t>
  </si>
  <si>
    <t>Lisa Jefferson</t>
  </si>
  <si>
    <t>David Mckenzie</t>
  </si>
  <si>
    <t>Jackie Harrington</t>
  </si>
  <si>
    <t>Jeffrey Hendrix</t>
  </si>
  <si>
    <t>Maria Jackson</t>
  </si>
  <si>
    <t>Vanessa Jackson</t>
  </si>
  <si>
    <t>Linda Beasley</t>
  </si>
  <si>
    <t>Kevin Adams</t>
  </si>
  <si>
    <t>Malik Hess</t>
  </si>
  <si>
    <t>Sharon Brown</t>
  </si>
  <si>
    <t>Laura Lopez</t>
  </si>
  <si>
    <t>Amy Parsons</t>
  </si>
  <si>
    <t>Reginald Wilson</t>
  </si>
  <si>
    <t>Kayla Medina</t>
  </si>
  <si>
    <t>Charles Shaffer</t>
  </si>
  <si>
    <t>Anne Martin</t>
  </si>
  <si>
    <t>Kelly Stanton</t>
  </si>
  <si>
    <t>Jason Wheeler</t>
  </si>
  <si>
    <t>Jennifer Foster</t>
  </si>
  <si>
    <t>Darrell Johnson</t>
  </si>
  <si>
    <t>Dr. Sandra Levine</t>
  </si>
  <si>
    <t>Denise Hunter</t>
  </si>
  <si>
    <t>Joshua Espinoza</t>
  </si>
  <si>
    <t>Katie Morales</t>
  </si>
  <si>
    <t>Kathleen Johnson</t>
  </si>
  <si>
    <t>Sherri Stafford</t>
  </si>
  <si>
    <t>David Harris</t>
  </si>
  <si>
    <t>Casey Mendez</t>
  </si>
  <si>
    <t>Maria Tran</t>
  </si>
  <si>
    <t>Michael Monroe</t>
  </si>
  <si>
    <t>Anthony Peters</t>
  </si>
  <si>
    <t>Kevin Clayton</t>
  </si>
  <si>
    <t>Tommy Ferguson</t>
  </si>
  <si>
    <t>Mr. Daniel Robbins DDS</t>
  </si>
  <si>
    <t>Steven Cruz</t>
  </si>
  <si>
    <t>Christopher Matthews</t>
  </si>
  <si>
    <t>Jesse Mack</t>
  </si>
  <si>
    <t>Ana Wilkerson</t>
  </si>
  <si>
    <t>Deborah Rose</t>
  </si>
  <si>
    <t>Jennifer Dominguez</t>
  </si>
  <si>
    <t>Carla Smith</t>
  </si>
  <si>
    <t>Lisa Ray</t>
  </si>
  <si>
    <t>Kathryn Best</t>
  </si>
  <si>
    <t>Hannah Clark</t>
  </si>
  <si>
    <t>Matthew Chung</t>
  </si>
  <si>
    <t>Sheila Moore</t>
  </si>
  <si>
    <t>Veronica Hubbard</t>
  </si>
  <si>
    <t>Dylan Gill</t>
  </si>
  <si>
    <t>April Henry DDS</t>
  </si>
  <si>
    <t>Taylor Spence</t>
  </si>
  <si>
    <t>Stacy Smith</t>
  </si>
  <si>
    <t>Sean Morgan</t>
  </si>
  <si>
    <t>Margaret Foster</t>
  </si>
  <si>
    <t>Nicholas Horton</t>
  </si>
  <si>
    <t>Stephanie Carter</t>
  </si>
  <si>
    <t>Curtis King</t>
  </si>
  <si>
    <t>Dr. Crystal Palmer</t>
  </si>
  <si>
    <t>Rebecca Dalton</t>
  </si>
  <si>
    <t>Steven White</t>
  </si>
  <si>
    <t>Sara Lewis</t>
  </si>
  <si>
    <t>Christopher King</t>
  </si>
  <si>
    <t>Mark Gibson</t>
  </si>
  <si>
    <t>Rachel Jensen</t>
  </si>
  <si>
    <t>Eric Mcgrath</t>
  </si>
  <si>
    <t>Lynn Craig</t>
  </si>
  <si>
    <t>Richard Blanchard</t>
  </si>
  <si>
    <t>Patricia Atkins</t>
  </si>
  <si>
    <t>Rose Rollins</t>
  </si>
  <si>
    <t>Amber Strong</t>
  </si>
  <si>
    <t>Jessica Harris</t>
  </si>
  <si>
    <t>Daryl Pratt</t>
  </si>
  <si>
    <t>Melissa Ford</t>
  </si>
  <si>
    <t>Nancy Norris</t>
  </si>
  <si>
    <t>Cynthia Andrade</t>
  </si>
  <si>
    <t>Joseph Cervantes</t>
  </si>
  <si>
    <t>Amber Davis</t>
  </si>
  <si>
    <t>Wendy Oconnor</t>
  </si>
  <si>
    <t>Jonathan Kemp</t>
  </si>
  <si>
    <t>Danielle Fleming</t>
  </si>
  <si>
    <t>David King</t>
  </si>
  <si>
    <t>Karen Dominguez</t>
  </si>
  <si>
    <t>Melissa Woods</t>
  </si>
  <si>
    <t>James Kent</t>
  </si>
  <si>
    <t>Aaron Morris</t>
  </si>
  <si>
    <t>Brian Richards</t>
  </si>
  <si>
    <t>Dawn West</t>
  </si>
  <si>
    <t>Tina Ali</t>
  </si>
  <si>
    <t>Andre Horton</t>
  </si>
  <si>
    <t>Amanda Shaw</t>
  </si>
  <si>
    <t>Nicole Perkins</t>
  </si>
  <si>
    <t>Jamie Alexander</t>
  </si>
  <si>
    <t>Charles Bailey</t>
  </si>
  <si>
    <t>Michael House</t>
  </si>
  <si>
    <t>Tracy Russell</t>
  </si>
  <si>
    <t>Janice Wells</t>
  </si>
  <si>
    <t>Paul Dalton</t>
  </si>
  <si>
    <t>Elizabeth Cole</t>
  </si>
  <si>
    <t>Diane Lewis</t>
  </si>
  <si>
    <t>Michelle Holland</t>
  </si>
  <si>
    <t>Melanie White</t>
  </si>
  <si>
    <t>Ryan Lopez</t>
  </si>
  <si>
    <t>Steve Smith</t>
  </si>
  <si>
    <t>John Gould</t>
  </si>
  <si>
    <t>Meghan Kaiser</t>
  </si>
  <si>
    <t>Shelby Bishop</t>
  </si>
  <si>
    <t>Melody Figueroa</t>
  </si>
  <si>
    <t>David Garza</t>
  </si>
  <si>
    <t>Robert Torres</t>
  </si>
  <si>
    <t>Jesse Oneill</t>
  </si>
  <si>
    <t>Joseph Jones</t>
  </si>
  <si>
    <t>Jeremiah Davenport</t>
  </si>
  <si>
    <t>Gabrielle Humphrey</t>
  </si>
  <si>
    <t>Jerry Ryan</t>
  </si>
  <si>
    <t>Keith Smith</t>
  </si>
  <si>
    <t>Zachary Green</t>
  </si>
  <si>
    <t>James Hill</t>
  </si>
  <si>
    <t>Aaron Hansen</t>
  </si>
  <si>
    <t>Taylor Thompson</t>
  </si>
  <si>
    <t>Nicole Garrett</t>
  </si>
  <si>
    <t>Judith Foster</t>
  </si>
  <si>
    <t>Theodore Anderson</t>
  </si>
  <si>
    <t>Katelyn Edwards</t>
  </si>
  <si>
    <t>Heather Johnson</t>
  </si>
  <si>
    <t>Lawrence Jackson</t>
  </si>
  <si>
    <t>Michael Colon</t>
  </si>
  <si>
    <t>Sarah Taylor</t>
  </si>
  <si>
    <t>Pamela Thomas</t>
  </si>
  <si>
    <t>Jordan Hoffman</t>
  </si>
  <si>
    <t>Denise Andrews</t>
  </si>
  <si>
    <t>Kyle Booker</t>
  </si>
  <si>
    <t>Sandra Romero</t>
  </si>
  <si>
    <t>Melinda Martin</t>
  </si>
  <si>
    <t>Joseph Morgan</t>
  </si>
  <si>
    <t>Jessica Schroeder</t>
  </si>
  <si>
    <t>David Garrett</t>
  </si>
  <si>
    <t>Barbara Schneider</t>
  </si>
  <si>
    <t>Christina Walls</t>
  </si>
  <si>
    <t>Mr. Richard Smith Jr.</t>
  </si>
  <si>
    <t>Nicholas Williams</t>
  </si>
  <si>
    <t>Renee Wright</t>
  </si>
  <si>
    <t>Jordan Bush</t>
  </si>
  <si>
    <t>Sharon Bishop</t>
  </si>
  <si>
    <t>Nancy Neal</t>
  </si>
  <si>
    <t>Erin Perez</t>
  </si>
  <si>
    <t>Kimberly Yang</t>
  </si>
  <si>
    <t>Claudia Rogers</t>
  </si>
  <si>
    <t>David Shaw</t>
  </si>
  <si>
    <t>Jason Maldonado</t>
  </si>
  <si>
    <t>Douglas Brown</t>
  </si>
  <si>
    <t>Aaron Thompson</t>
  </si>
  <si>
    <t>Douglas Cardenas</t>
  </si>
  <si>
    <t>Amanda Carpenter</t>
  </si>
  <si>
    <t>Amy Medina</t>
  </si>
  <si>
    <t>David Delgado</t>
  </si>
  <si>
    <t>Michael Kidd</t>
  </si>
  <si>
    <t>Elizabeth Hall</t>
  </si>
  <si>
    <t>Ashley Fritz</t>
  </si>
  <si>
    <t>Jennifer Patel</t>
  </si>
  <si>
    <t>Troy Roberts</t>
  </si>
  <si>
    <t>Timothy Clark</t>
  </si>
  <si>
    <t>Crystal Fuentes</t>
  </si>
  <si>
    <t>Christopher Ayers Jr.</t>
  </si>
  <si>
    <t>Aaron Russell</t>
  </si>
  <si>
    <t>Kenneth Santos</t>
  </si>
  <si>
    <t>Taylor Meadows</t>
  </si>
  <si>
    <t>John Stevens</t>
  </si>
  <si>
    <t>Steve Hernandez</t>
  </si>
  <si>
    <t>Walter Myers</t>
  </si>
  <si>
    <t>Andrea Henry</t>
  </si>
  <si>
    <t>Shannon Lewis</t>
  </si>
  <si>
    <t>Crystal Frye</t>
  </si>
  <si>
    <t>Anna Hernandez</t>
  </si>
  <si>
    <t>Marissa Lynch</t>
  </si>
  <si>
    <t>Bruce Johnson</t>
  </si>
  <si>
    <t>James Roberts</t>
  </si>
  <si>
    <t>Jennifer Williams</t>
  </si>
  <si>
    <t>Sharon Gill</t>
  </si>
  <si>
    <t>Cassandra Payne</t>
  </si>
  <si>
    <t>Jillian Branch</t>
  </si>
  <si>
    <t>David Brown</t>
  </si>
  <si>
    <t>Sara Miller</t>
  </si>
  <si>
    <t>Larry Ray</t>
  </si>
  <si>
    <t>Maria Carlson</t>
  </si>
  <si>
    <t>Kelli Mathis</t>
  </si>
  <si>
    <t>Mark Rodriguez</t>
  </si>
  <si>
    <t>Robert Lawson</t>
  </si>
  <si>
    <t>Michael Edwards</t>
  </si>
  <si>
    <t>Larry Watkins</t>
  </si>
  <si>
    <t>Gloria Martin</t>
  </si>
  <si>
    <t>Desiree Gonzalez</t>
  </si>
  <si>
    <t>Terry Benson</t>
  </si>
  <si>
    <t>Mark Harris</t>
  </si>
  <si>
    <t>William Lewis</t>
  </si>
  <si>
    <t>Dr. Jessica Duncan</t>
  </si>
  <si>
    <t>Amy Pineda</t>
  </si>
  <si>
    <t>David Scott</t>
  </si>
  <si>
    <t>Kathryn Tucker</t>
  </si>
  <si>
    <t>Sarah Morris</t>
  </si>
  <si>
    <t>Michael Bailey</t>
  </si>
  <si>
    <t>Kelly Decker</t>
  </si>
  <si>
    <t>Steve Holloway</t>
  </si>
  <si>
    <t>Brian Garner</t>
  </si>
  <si>
    <t>Adam Johnson</t>
  </si>
  <si>
    <t>Samantha Smith</t>
  </si>
  <si>
    <t>Ashley Rodriguez</t>
  </si>
  <si>
    <t>Carl Kennedy</t>
  </si>
  <si>
    <t>Danielle Molina</t>
  </si>
  <si>
    <t>Erika Howard</t>
  </si>
  <si>
    <t>Craig Pitts</t>
  </si>
  <si>
    <t>Nicole Jordan</t>
  </si>
  <si>
    <t>Elijah Miranda</t>
  </si>
  <si>
    <t>Eric Jackson</t>
  </si>
  <si>
    <t>Christopher Cook</t>
  </si>
  <si>
    <t>Michelle Edwards</t>
  </si>
  <si>
    <t>Michael Johnston</t>
  </si>
  <si>
    <t>Manuel Willis DVM</t>
  </si>
  <si>
    <t>Kathy Wilson</t>
  </si>
  <si>
    <t>Elizabeth Burke</t>
  </si>
  <si>
    <t>Anne Torres</t>
  </si>
  <si>
    <t>Adam Tate</t>
  </si>
  <si>
    <t>Jacob Thomas</t>
  </si>
  <si>
    <t>Kim Thompson</t>
  </si>
  <si>
    <t>Christina Graham MD</t>
  </si>
  <si>
    <t>Randy Heath</t>
  </si>
  <si>
    <t>Vanessa Wallace</t>
  </si>
  <si>
    <t>Cody Garcia</t>
  </si>
  <si>
    <t>Corey Thomas</t>
  </si>
  <si>
    <t>Bethany Wilson</t>
  </si>
  <si>
    <t>James West</t>
  </si>
  <si>
    <t>Amy Lin</t>
  </si>
  <si>
    <t>Thomas Best</t>
  </si>
  <si>
    <t>Mr. Richard Cameron</t>
  </si>
  <si>
    <t>Andrew Wallace</t>
  </si>
  <si>
    <t>Alyssa Gomez</t>
  </si>
  <si>
    <t>Nicole Moore</t>
  </si>
  <si>
    <t>Malik Hurst</t>
  </si>
  <si>
    <t>Matthew Luna</t>
  </si>
  <si>
    <t>Jeffrey Wright</t>
  </si>
  <si>
    <t>Danielle Hall</t>
  </si>
  <si>
    <t>James Olson</t>
  </si>
  <si>
    <t>Nicole May</t>
  </si>
  <si>
    <t>Joseph Decker</t>
  </si>
  <si>
    <t>Christine Alvarado</t>
  </si>
  <si>
    <t>Marie Sullivan</t>
  </si>
  <si>
    <t>Nathan Cooper</t>
  </si>
  <si>
    <t>Kathy Potter</t>
  </si>
  <si>
    <t>Jay Thompson</t>
  </si>
  <si>
    <t>Keith Ware</t>
  </si>
  <si>
    <t>Elizabeth Alexander</t>
  </si>
  <si>
    <t>Jeffrey Sparks</t>
  </si>
  <si>
    <t>Jessica Ray</t>
  </si>
  <si>
    <t>Benjamin Davis</t>
  </si>
  <si>
    <t>Michael Bowen</t>
  </si>
  <si>
    <t>Melissa Smith</t>
  </si>
  <si>
    <t>Michael Rasmussen</t>
  </si>
  <si>
    <t>Ashley Gonzalez</t>
  </si>
  <si>
    <t>Keith Flores</t>
  </si>
  <si>
    <t>Kevin Jackson</t>
  </si>
  <si>
    <t>Casey Martinez</t>
  </si>
  <si>
    <t>Francisco Brown</t>
  </si>
  <si>
    <t>George Palmer</t>
  </si>
  <si>
    <t>Emily Wright</t>
  </si>
  <si>
    <t>Cheryl Foster</t>
  </si>
  <si>
    <t>Abigail Contreras</t>
  </si>
  <si>
    <t>Ruben Hughes</t>
  </si>
  <si>
    <t>Guy Coleman</t>
  </si>
  <si>
    <t>Karen Phillips</t>
  </si>
  <si>
    <t>Amber Khan</t>
  </si>
  <si>
    <t>Chris Glenn</t>
  </si>
  <si>
    <t>Veronica Bryan</t>
  </si>
  <si>
    <t>Edward Mcneil</t>
  </si>
  <si>
    <t>Donald Price</t>
  </si>
  <si>
    <t>Lindsey Fisher</t>
  </si>
  <si>
    <t>Dawn Massey</t>
  </si>
  <si>
    <t>Jennifer Weaver</t>
  </si>
  <si>
    <t>Renee Santiago</t>
  </si>
  <si>
    <t>Madison Wilson</t>
  </si>
  <si>
    <t>William Moore</t>
  </si>
  <si>
    <t>Laura Brown</t>
  </si>
  <si>
    <t>Savannah Lee</t>
  </si>
  <si>
    <t>Albert Whitaker</t>
  </si>
  <si>
    <t>Cheryl Turner</t>
  </si>
  <si>
    <t>Brooke Burke</t>
  </si>
  <si>
    <t>Lindsey Crosby</t>
  </si>
  <si>
    <t>Luke Sims</t>
  </si>
  <si>
    <t>George Murphy</t>
  </si>
  <si>
    <t>Charles Johnson</t>
  </si>
  <si>
    <t>Cathy Harris</t>
  </si>
  <si>
    <t>Timothy Mcdonald</t>
  </si>
  <si>
    <t>Larry Howard</t>
  </si>
  <si>
    <t>Gregory Daniels</t>
  </si>
  <si>
    <t>Angela Edwards</t>
  </si>
  <si>
    <t>April Payne</t>
  </si>
  <si>
    <t>Kendra Carlson</t>
  </si>
  <si>
    <t>Joshua Hunter</t>
  </si>
  <si>
    <t>Ashley Alvarez</t>
  </si>
  <si>
    <t>Allison Strong</t>
  </si>
  <si>
    <t>Anna Hurst</t>
  </si>
  <si>
    <t>Jason Novak</t>
  </si>
  <si>
    <t>Kimberly Harrison</t>
  </si>
  <si>
    <t>Crystal Harvey</t>
  </si>
  <si>
    <t>Julia Mills</t>
  </si>
  <si>
    <t>Kathleen Owens</t>
  </si>
  <si>
    <t>Tammy Ward</t>
  </si>
  <si>
    <t>Amy Richards</t>
  </si>
  <si>
    <t>Cheryl Garcia</t>
  </si>
  <si>
    <t>Sandra Graham</t>
  </si>
  <si>
    <t>Erin Werner</t>
  </si>
  <si>
    <t>Kevin Walker</t>
  </si>
  <si>
    <t>Cory Fitzpatrick</t>
  </si>
  <si>
    <t>Amanda Lee</t>
  </si>
  <si>
    <t>Jessica Bennett</t>
  </si>
  <si>
    <t>Melissa Mccall</t>
  </si>
  <si>
    <t>Crystal Ingram</t>
  </si>
  <si>
    <t>Tamara Cole</t>
  </si>
  <si>
    <t>Matthew Ray</t>
  </si>
  <si>
    <t>Lori Cross</t>
  </si>
  <si>
    <t>Gabriel Velez</t>
  </si>
  <si>
    <t>Mary Brown</t>
  </si>
  <si>
    <t>Alicia Beasley</t>
  </si>
  <si>
    <t>Shannon Jones</t>
  </si>
  <si>
    <t>Jeffrey Jimenez</t>
  </si>
  <si>
    <t>Taylor Wilcox</t>
  </si>
  <si>
    <t>Andrea Miller</t>
  </si>
  <si>
    <t>Jesse Gay</t>
  </si>
  <si>
    <t>Rebecca Klein</t>
  </si>
  <si>
    <t>David Martin</t>
  </si>
  <si>
    <t>Patrick Bruce</t>
  </si>
  <si>
    <t>Michael Adams</t>
  </si>
  <si>
    <t>Joseph Smith</t>
  </si>
  <si>
    <t>David Baker</t>
  </si>
  <si>
    <t>Cheryl Jackson</t>
  </si>
  <si>
    <t>Victor Barrett</t>
  </si>
  <si>
    <t>Amanda Trujillo</t>
  </si>
  <si>
    <t>James Graves</t>
  </si>
  <si>
    <t>Ryan Hartman</t>
  </si>
  <si>
    <t>Timothy Myers</t>
  </si>
  <si>
    <t>Gary Silva</t>
  </si>
  <si>
    <t>Michael Baker</t>
  </si>
  <si>
    <t>Adam Jones</t>
  </si>
  <si>
    <t>Victoria Browning</t>
  </si>
  <si>
    <t>Monique Wong</t>
  </si>
  <si>
    <t>Nicole Murray</t>
  </si>
  <si>
    <t>Alicia Graham</t>
  </si>
  <si>
    <t>Jessica Lopez</t>
  </si>
  <si>
    <t>John Tyler</t>
  </si>
  <si>
    <t>Heather Garcia</t>
  </si>
  <si>
    <t>Alexander Manning</t>
  </si>
  <si>
    <t>Anthony Young</t>
  </si>
  <si>
    <t>Rebecca Rice</t>
  </si>
  <si>
    <t>Dana Hughes</t>
  </si>
  <si>
    <t>Joshua Macdonald</t>
  </si>
  <si>
    <t>Jessica Grant</t>
  </si>
  <si>
    <t>Jeffrey Bishop</t>
  </si>
  <si>
    <t>Dana Schwartz</t>
  </si>
  <si>
    <t>Mr. Brett Robinson</t>
  </si>
  <si>
    <t>Mark Turner</t>
  </si>
  <si>
    <t>Peter Rocha</t>
  </si>
  <si>
    <t>Jonathan Fisher</t>
  </si>
  <si>
    <t>Edward Nelson</t>
  </si>
  <si>
    <t>Allen Wise</t>
  </si>
  <si>
    <t>Dr. Sharon Carson MD</t>
  </si>
  <si>
    <t>Colleen Yu</t>
  </si>
  <si>
    <t>Gabriella Murphy</t>
  </si>
  <si>
    <t>Tammy Perez</t>
  </si>
  <si>
    <t>Tyler Roman</t>
  </si>
  <si>
    <t>Robert Willis</t>
  </si>
  <si>
    <t>Brittany Bernard</t>
  </si>
  <si>
    <t>Linda Hill</t>
  </si>
  <si>
    <t>Derek Pruitt</t>
  </si>
  <si>
    <t>Carrie Hancock</t>
  </si>
  <si>
    <t>Natalie Levine</t>
  </si>
  <si>
    <t>Destiny Reyes</t>
  </si>
  <si>
    <t>Thomas French</t>
  </si>
  <si>
    <t>Caroline Ramsey</t>
  </si>
  <si>
    <t>Andrew Cross</t>
  </si>
  <si>
    <t>Patty Brown</t>
  </si>
  <si>
    <t>Scott Grant</t>
  </si>
  <si>
    <t>Cheryl Harris</t>
  </si>
  <si>
    <t>Mrs. Sara Rush</t>
  </si>
  <si>
    <t>Daniel Glover</t>
  </si>
  <si>
    <t>Sarah Irwin</t>
  </si>
  <si>
    <t>Charles Sullivan</t>
  </si>
  <si>
    <t>Linda Ferguson</t>
  </si>
  <si>
    <t>Gregory Wright</t>
  </si>
  <si>
    <t>Mary Ford</t>
  </si>
  <si>
    <t>Victor Lee</t>
  </si>
  <si>
    <t>Bryan Lyons</t>
  </si>
  <si>
    <t>Megan Hardy</t>
  </si>
  <si>
    <t>Debra Lee</t>
  </si>
  <si>
    <t>Adam Berry</t>
  </si>
  <si>
    <t>Kristina Smith</t>
  </si>
  <si>
    <t>Jason Schwartz</t>
  </si>
  <si>
    <t>Deanna Torres</t>
  </si>
  <si>
    <t>Dwayne Hall</t>
  </si>
  <si>
    <t>Dawn Cole</t>
  </si>
  <si>
    <t>Danielle Hernandez</t>
  </si>
  <si>
    <t>Kristen Jones</t>
  </si>
  <si>
    <t>Amanda Hamilton</t>
  </si>
  <si>
    <t>Megan Yates</t>
  </si>
  <si>
    <t>Scott Wheeler</t>
  </si>
  <si>
    <t>Adam Williams</t>
  </si>
  <si>
    <t>Rodney Freeman</t>
  </si>
  <si>
    <t>Bob Mitchell</t>
  </si>
  <si>
    <t>Amanda Hale</t>
  </si>
  <si>
    <t>Steven Huang</t>
  </si>
  <si>
    <t>Jennifer Holden</t>
  </si>
  <si>
    <t>John Garza</t>
  </si>
  <si>
    <t>Karen Adams</t>
  </si>
  <si>
    <t>Samantha Bauer</t>
  </si>
  <si>
    <t>Mark Gibbs</t>
  </si>
  <si>
    <t>Jacob Reeves</t>
  </si>
  <si>
    <t>Brittany Thomas</t>
  </si>
  <si>
    <t>Misty Scott</t>
  </si>
  <si>
    <t>Monica Scott</t>
  </si>
  <si>
    <t>Parker Beasley</t>
  </si>
  <si>
    <t>Daniel Baker</t>
  </si>
  <si>
    <t>Tara Jones</t>
  </si>
  <si>
    <t>Adrian Powell</t>
  </si>
  <si>
    <t>Bryan Cox</t>
  </si>
  <si>
    <t>Karen Mccoy</t>
  </si>
  <si>
    <t>Timothy Romero</t>
  </si>
  <si>
    <t>Edward Moore</t>
  </si>
  <si>
    <t>Margaret Bernard</t>
  </si>
  <si>
    <t>Jessica Pope</t>
  </si>
  <si>
    <t>Jack Gordon</t>
  </si>
  <si>
    <t>Miranda Jackson</t>
  </si>
  <si>
    <t>Derek Ruiz</t>
  </si>
  <si>
    <t>Matthew Knight</t>
  </si>
  <si>
    <t>Joanna Harrison</t>
  </si>
  <si>
    <t>Debra Petty</t>
  </si>
  <si>
    <t>Shelia Hernandez</t>
  </si>
  <si>
    <t>Daniel Nicholson</t>
  </si>
  <si>
    <t>Tiffany Wagner</t>
  </si>
  <si>
    <t>Jordan Turner</t>
  </si>
  <si>
    <t>Tiffany Griffin</t>
  </si>
  <si>
    <t>Lance Wood</t>
  </si>
  <si>
    <t>John Palmer</t>
  </si>
  <si>
    <t>Jade Donovan</t>
  </si>
  <si>
    <t>Christina Thompson</t>
  </si>
  <si>
    <t>Shannon Martinez</t>
  </si>
  <si>
    <t>David Cline</t>
  </si>
  <si>
    <t>Lucas Sweeney</t>
  </si>
  <si>
    <t>Debra Downs</t>
  </si>
  <si>
    <t>Kristin Taylor</t>
  </si>
  <si>
    <t>Sarah Chavez</t>
  </si>
  <si>
    <t>Douglas Stanley</t>
  </si>
  <si>
    <t>Sheila Allison</t>
  </si>
  <si>
    <t>Michael Alvarado</t>
  </si>
  <si>
    <t>Ian Diaz</t>
  </si>
  <si>
    <t>Misty White</t>
  </si>
  <si>
    <t>Kelly Moss</t>
  </si>
  <si>
    <t>Michael Brown</t>
  </si>
  <si>
    <t>Charles Hester</t>
  </si>
  <si>
    <t>Kevin Peterson</t>
  </si>
  <si>
    <t>Diana West</t>
  </si>
  <si>
    <t>Christine Greene</t>
  </si>
  <si>
    <t>David Allen</t>
  </si>
  <si>
    <t>Carlos Rivera</t>
  </si>
  <si>
    <t>Gabriel Hernandez</t>
  </si>
  <si>
    <t>Mary George</t>
  </si>
  <si>
    <t>Cory Robertson</t>
  </si>
  <si>
    <t>Anthony Johnson</t>
  </si>
  <si>
    <t>Mr. Tyler Norris</t>
  </si>
  <si>
    <t>Sean Frost</t>
  </si>
  <si>
    <t>Susan Smith</t>
  </si>
  <si>
    <t>Wanda Anderson</t>
  </si>
  <si>
    <t>David Ramirez</t>
  </si>
  <si>
    <t>Leslie Johns</t>
  </si>
  <si>
    <t>Amy Flores</t>
  </si>
  <si>
    <t>Abigail Murphy</t>
  </si>
  <si>
    <t>Karen Moore</t>
  </si>
  <si>
    <t>Sabrina Fuentes MD</t>
  </si>
  <si>
    <t>Nicole Ford</t>
  </si>
  <si>
    <t>Robert Forbes</t>
  </si>
  <si>
    <t>Jeremy Ortiz</t>
  </si>
  <si>
    <t>Michael Wright</t>
  </si>
  <si>
    <t>Beth Cherry</t>
  </si>
  <si>
    <t>Jessica Farmer</t>
  </si>
  <si>
    <t>Ashley Snyder</t>
  </si>
  <si>
    <t>Jennifer Duncan</t>
  </si>
  <si>
    <t>Dustin Morrison</t>
  </si>
  <si>
    <t>David Russo</t>
  </si>
  <si>
    <t>William Daniels</t>
  </si>
  <si>
    <t>Tammy Kelly</t>
  </si>
  <si>
    <t>Ronald Turner</t>
  </si>
  <si>
    <t>Darren Mcdonald</t>
  </si>
  <si>
    <t>Lori Massey</t>
  </si>
  <si>
    <t>Maria Wilcox</t>
  </si>
  <si>
    <t>Ryan Russell</t>
  </si>
  <si>
    <t>Michelle Steele</t>
  </si>
  <si>
    <t>Victoria Allen</t>
  </si>
  <si>
    <t>Heidi Gardner</t>
  </si>
  <si>
    <t>James Vega</t>
  </si>
  <si>
    <t>Sean Conway</t>
  </si>
  <si>
    <t>Wendy Gibson</t>
  </si>
  <si>
    <t>Jessica Bryant</t>
  </si>
  <si>
    <t>Kayla Wright</t>
  </si>
  <si>
    <t>Krista Sellers</t>
  </si>
  <si>
    <t>Bobby Mayo</t>
  </si>
  <si>
    <t>Benjamin Barron</t>
  </si>
  <si>
    <t>Melissa Parker</t>
  </si>
  <si>
    <t>Megan Haynes</t>
  </si>
  <si>
    <t>Patricia Garcia</t>
  </si>
  <si>
    <t>David Stewart</t>
  </si>
  <si>
    <t>Mark Orr</t>
  </si>
  <si>
    <t>Steven Lopez MD</t>
  </si>
  <si>
    <t>Matthew Barrera</t>
  </si>
  <si>
    <t>Leah Bruce</t>
  </si>
  <si>
    <t>Kayla Harris</t>
  </si>
  <si>
    <t>Angela Mitchell</t>
  </si>
  <si>
    <t>Kyle Russell</t>
  </si>
  <si>
    <t>James Andrews</t>
  </si>
  <si>
    <t>Mr. Gary Jones</t>
  </si>
  <si>
    <t>Desiree Miller</t>
  </si>
  <si>
    <t>Alexander Hayes</t>
  </si>
  <si>
    <t>David Le</t>
  </si>
  <si>
    <t>Catherine Wade</t>
  </si>
  <si>
    <t>Marissa Greer</t>
  </si>
  <si>
    <t>Jacqueline Washington</t>
  </si>
  <si>
    <t>Krystal Ruiz</t>
  </si>
  <si>
    <t>Daniel Henderson</t>
  </si>
  <si>
    <t>Linda Parks</t>
  </si>
  <si>
    <t>Alexander Gallagher</t>
  </si>
  <si>
    <t>Jennifer Carpenter</t>
  </si>
  <si>
    <t>Heather Osborne</t>
  </si>
  <si>
    <t>Diana Carroll</t>
  </si>
  <si>
    <t>Colleen Scott</t>
  </si>
  <si>
    <t>Mark Shaw</t>
  </si>
  <si>
    <t>Nicole Bond</t>
  </si>
  <si>
    <t>Daniel Mccormick</t>
  </si>
  <si>
    <t>Ashley Larson</t>
  </si>
  <si>
    <t>Thomas Roberts</t>
  </si>
  <si>
    <t>Brenda Lopez</t>
  </si>
  <si>
    <t>Deborah Davis</t>
  </si>
  <si>
    <t>Timothy King</t>
  </si>
  <si>
    <t>Henry Sharp</t>
  </si>
  <si>
    <t>Douglas Hart</t>
  </si>
  <si>
    <t>Joshua White</t>
  </si>
  <si>
    <t>Maria Miller</t>
  </si>
  <si>
    <t>Luke Ward</t>
  </si>
  <si>
    <t>Desiree Robinson</t>
  </si>
  <si>
    <t>Regina Hanson</t>
  </si>
  <si>
    <t>Angela Shepherd</t>
  </si>
  <si>
    <t>Justin Morrison</t>
  </si>
  <si>
    <t>Emma Brown</t>
  </si>
  <si>
    <t>Carolyn Johnson</t>
  </si>
  <si>
    <t>Jesus Palmer</t>
  </si>
  <si>
    <t>Jonathon Ramos</t>
  </si>
  <si>
    <t>Hunter Key</t>
  </si>
  <si>
    <t>Kimberly Saunders</t>
  </si>
  <si>
    <t>Edwin Nunez</t>
  </si>
  <si>
    <t>Benjamin Greer</t>
  </si>
  <si>
    <t>Brandon Garcia</t>
  </si>
  <si>
    <t>Xavier Buck</t>
  </si>
  <si>
    <t>Anna Brown</t>
  </si>
  <si>
    <t>Richard Buckley</t>
  </si>
  <si>
    <t>Patrick Miller</t>
  </si>
  <si>
    <t>Patricia Castro</t>
  </si>
  <si>
    <t>James Morgan</t>
  </si>
  <si>
    <t>Jennifer Keith</t>
  </si>
  <si>
    <t>Laura Frost</t>
  </si>
  <si>
    <t>Heather Harris</t>
  </si>
  <si>
    <t>Mrs. Morgan Johnson</t>
  </si>
  <si>
    <t>Justin Johnson</t>
  </si>
  <si>
    <t>Jessica Davis</t>
  </si>
  <si>
    <t>Javier Reynolds</t>
  </si>
  <si>
    <t>Kathleen Vargas</t>
  </si>
  <si>
    <t>Timothy Cook</t>
  </si>
  <si>
    <t>Kristen Mooney</t>
  </si>
  <si>
    <t>Thomas Walters</t>
  </si>
  <si>
    <t>Jacqueline Richardson</t>
  </si>
  <si>
    <t>Kenneth Smith</t>
  </si>
  <si>
    <t>Amanda Hernandez</t>
  </si>
  <si>
    <t>Jeffery Gay</t>
  </si>
  <si>
    <t>Craig Dougherty</t>
  </si>
  <si>
    <t>William Brown</t>
  </si>
  <si>
    <t>Kenneth Randolph</t>
  </si>
  <si>
    <t>Robert Flynn</t>
  </si>
  <si>
    <t>Patricia Taylor</t>
  </si>
  <si>
    <t>Michael Kelley</t>
  </si>
  <si>
    <t>Timothy Wright</t>
  </si>
  <si>
    <t>Kayla Weeks</t>
  </si>
  <si>
    <t>Rachel Pham</t>
  </si>
  <si>
    <t>Michael Poole</t>
  </si>
  <si>
    <t>Cynthia Harrison</t>
  </si>
  <si>
    <t>Cheyenne Hall</t>
  </si>
  <si>
    <t>Sandra Johnston</t>
  </si>
  <si>
    <t>Angela Ramos</t>
  </si>
  <si>
    <t>Caitlin Ward</t>
  </si>
  <si>
    <t>Victoria Pennington</t>
  </si>
  <si>
    <t>Anna Miller</t>
  </si>
  <si>
    <t>Dr. Jennifer Garza</t>
  </si>
  <si>
    <t>Jessica Page</t>
  </si>
  <si>
    <t>Brenda Fitzgerald</t>
  </si>
  <si>
    <t>Timothy Bray</t>
  </si>
  <si>
    <t>Nicole Griffith</t>
  </si>
  <si>
    <t>Allison Salinas</t>
  </si>
  <si>
    <t>Jason Levine</t>
  </si>
  <si>
    <t>Elizabeth Hill</t>
  </si>
  <si>
    <t>Charles Wood</t>
  </si>
  <si>
    <t>Michael Williams</t>
  </si>
  <si>
    <t>Kevin Thomas</t>
  </si>
  <si>
    <t>Jamie Hudson</t>
  </si>
  <si>
    <t>Andrea Bennett</t>
  </si>
  <si>
    <t>Lindsay Anderson</t>
  </si>
  <si>
    <t>Charles Hernandez</t>
  </si>
  <si>
    <t>Thomas Cisneros MD</t>
  </si>
  <si>
    <t>Nathan Davis</t>
  </si>
  <si>
    <t>Michael Taylor</t>
  </si>
  <si>
    <t>Katie Williams</t>
  </si>
  <si>
    <t>Trevor Allen</t>
  </si>
  <si>
    <t>Timothy Hawkins</t>
  </si>
  <si>
    <t>Kimberly Hart</t>
  </si>
  <si>
    <t>Charles Carlson</t>
  </si>
  <si>
    <t>Andrea Hill</t>
  </si>
  <si>
    <t>Tara Burnett</t>
  </si>
  <si>
    <t>Robert Robinson</t>
  </si>
  <si>
    <t>Joseph Ritter</t>
  </si>
  <si>
    <t>Jonathan Thompson</t>
  </si>
  <si>
    <t>Pamela Franco</t>
  </si>
  <si>
    <t>Jennifer Fisher</t>
  </si>
  <si>
    <t>Alexis Mitchell</t>
  </si>
  <si>
    <t>Larry Mann</t>
  </si>
  <si>
    <t>Deborah Baker</t>
  </si>
  <si>
    <t>John Patterson Jr.</t>
  </si>
  <si>
    <t>John Floyd</t>
  </si>
  <si>
    <t>Joel Woodward</t>
  </si>
  <si>
    <t>Elizabeth Butler</t>
  </si>
  <si>
    <t>Jessica Benson PhD</t>
  </si>
  <si>
    <t>Brandon Berry</t>
  </si>
  <si>
    <t>Janice Martin</t>
  </si>
  <si>
    <t>Matthew Stafford</t>
  </si>
  <si>
    <t>Christopher Armstrong</t>
  </si>
  <si>
    <t>Connie Ruiz</t>
  </si>
  <si>
    <t>Shannon Taylor</t>
  </si>
  <si>
    <t>Donald Richard</t>
  </si>
  <si>
    <t>Melanie Gilmore</t>
  </si>
  <si>
    <t>Cathy Rivera</t>
  </si>
  <si>
    <t>Anthony Burns</t>
  </si>
  <si>
    <t>Jose Carter</t>
  </si>
  <si>
    <t>Tonya Pittman MD</t>
  </si>
  <si>
    <t>Cody Richardson</t>
  </si>
  <si>
    <t>Todd Davis</t>
  </si>
  <si>
    <t>Mr. Paul Leonard PhD</t>
  </si>
  <si>
    <t>Debra Faulkner</t>
  </si>
  <si>
    <t>Stephen Hernandez</t>
  </si>
  <si>
    <t>Nathan Bush</t>
  </si>
  <si>
    <t>Andrew Jones</t>
  </si>
  <si>
    <t>Robert Martinez</t>
  </si>
  <si>
    <t>Nicole Hartman</t>
  </si>
  <si>
    <t>Beth Copeland</t>
  </si>
  <si>
    <t>Christopher Velez</t>
  </si>
  <si>
    <t>Tina Hall DDS</t>
  </si>
  <si>
    <t>Nicole Farley</t>
  </si>
  <si>
    <t>Kevin Beck</t>
  </si>
  <si>
    <t>Austin Mcdonald</t>
  </si>
  <si>
    <t>Mary Anderson</t>
  </si>
  <si>
    <t>Renee Ho</t>
  </si>
  <si>
    <t>Sarah Clark</t>
  </si>
  <si>
    <t>Steven Parks</t>
  </si>
  <si>
    <t>Kara Brown</t>
  </si>
  <si>
    <t>Monica Baker MD</t>
  </si>
  <si>
    <t>Brittany Jackson</t>
  </si>
  <si>
    <t>Lance Richardson</t>
  </si>
  <si>
    <t>Karen Ryan</t>
  </si>
  <si>
    <t>Travis Noble</t>
  </si>
  <si>
    <t>Ryan Allen</t>
  </si>
  <si>
    <t>Valerie Rodriguez</t>
  </si>
  <si>
    <t>Ashley Jones</t>
  </si>
  <si>
    <t>Debbie Sheppard</t>
  </si>
  <si>
    <t>Mr. Jeffrey Cervantes</t>
  </si>
  <si>
    <t>Sheri Shaw</t>
  </si>
  <si>
    <t>Courtney Ochoa</t>
  </si>
  <si>
    <t>Taylor Kennedy</t>
  </si>
  <si>
    <t>Philip Allen</t>
  </si>
  <si>
    <t>Samantha Watkins</t>
  </si>
  <si>
    <t>Wayne Fischer</t>
  </si>
  <si>
    <t>Alexander Campbell</t>
  </si>
  <si>
    <t>William Williams</t>
  </si>
  <si>
    <t>Thomas Price</t>
  </si>
  <si>
    <t>Randall Huerta</t>
  </si>
  <si>
    <t>Nicole Mcintosh</t>
  </si>
  <si>
    <t>Maria Berry</t>
  </si>
  <si>
    <t>Bailey Garcia</t>
  </si>
  <si>
    <t>William Edwards</t>
  </si>
  <si>
    <t>Jeremy Walker</t>
  </si>
  <si>
    <t>Kelsey Lee</t>
  </si>
  <si>
    <t>Austin Roberts</t>
  </si>
  <si>
    <t>Michelle Fox</t>
  </si>
  <si>
    <t>Joshua Miller</t>
  </si>
  <si>
    <t>Christy Anderson</t>
  </si>
  <si>
    <t>James Baxter</t>
  </si>
  <si>
    <t>Christopher Thompson</t>
  </si>
  <si>
    <t>Damon Anderson</t>
  </si>
  <si>
    <t>Paige Thompson</t>
  </si>
  <si>
    <t>Nathaniel Brooks</t>
  </si>
  <si>
    <t>Daniel Garcia</t>
  </si>
  <si>
    <t>Allen Pham</t>
  </si>
  <si>
    <t>Jacqueline Williams</t>
  </si>
  <si>
    <t>Jeff Fischer</t>
  </si>
  <si>
    <t>Stephen Gray</t>
  </si>
  <si>
    <t>Benjamin Terry</t>
  </si>
  <si>
    <t>Kimberly Carey</t>
  </si>
  <si>
    <t>Beth Hall</t>
  </si>
  <si>
    <t>Ashley Waller</t>
  </si>
  <si>
    <t>Amy Roberts</t>
  </si>
  <si>
    <t>Laura Dyer</t>
  </si>
  <si>
    <t>Ethan Choi</t>
  </si>
  <si>
    <t>Mrs. Alicia Thompson</t>
  </si>
  <si>
    <t>Stacy Phillips</t>
  </si>
  <si>
    <t>Hannah Wright</t>
  </si>
  <si>
    <t>Andrea Lopez</t>
  </si>
  <si>
    <t>Megan Welch</t>
  </si>
  <si>
    <t>Deborah Reilly</t>
  </si>
  <si>
    <t>Michelle Huynh</t>
  </si>
  <si>
    <t>Jimmy Jacobs</t>
  </si>
  <si>
    <t>Michelle Vazquez</t>
  </si>
  <si>
    <t>Kelly Barrett</t>
  </si>
  <si>
    <t>Daniel Miller</t>
  </si>
  <si>
    <t>Karen Farley</t>
  </si>
  <si>
    <t>Jacqueline Green</t>
  </si>
  <si>
    <t>Janet Ramirez</t>
  </si>
  <si>
    <t>Rachel Sharp</t>
  </si>
  <si>
    <t>Joseph Berry</t>
  </si>
  <si>
    <t>Joel Fernandez</t>
  </si>
  <si>
    <t>Elizabeth Thomas</t>
  </si>
  <si>
    <t>Michelle Robinson</t>
  </si>
  <si>
    <t>Danny Washington</t>
  </si>
  <si>
    <t>Ethan Adkins</t>
  </si>
  <si>
    <t>Harold Warner</t>
  </si>
  <si>
    <t>Thomas Evans</t>
  </si>
  <si>
    <t>Janet Robertson</t>
  </si>
  <si>
    <t>Gary Johnson</t>
  </si>
  <si>
    <t>Jason Martinez</t>
  </si>
  <si>
    <t>Lance Perez</t>
  </si>
  <si>
    <t>Kenneth Robinson</t>
  </si>
  <si>
    <t>Daniel Hess</t>
  </si>
  <si>
    <t>Michael Brooks</t>
  </si>
  <si>
    <t>John Ruiz</t>
  </si>
  <si>
    <t>Amanda Wheeler</t>
  </si>
  <si>
    <t>Elaine Taylor</t>
  </si>
  <si>
    <t>Eric Ramirez</t>
  </si>
  <si>
    <t>Christine Ryan</t>
  </si>
  <si>
    <t>Thomas Mayer</t>
  </si>
  <si>
    <t>Terry Alexander</t>
  </si>
  <si>
    <t>Joshua Blair</t>
  </si>
  <si>
    <t>Brandon Edwards</t>
  </si>
  <si>
    <t>Scott Perry</t>
  </si>
  <si>
    <t>Shawn Thompson</t>
  </si>
  <si>
    <t>Riley Warren</t>
  </si>
  <si>
    <t>Tina Jenkins</t>
  </si>
  <si>
    <t>Travis Lambert</t>
  </si>
  <si>
    <t>Kevin Robinson</t>
  </si>
  <si>
    <t>Tyler Mcintosh</t>
  </si>
  <si>
    <t>Tamara Chen</t>
  </si>
  <si>
    <t>Kelly Henderson</t>
  </si>
  <si>
    <t>Michelle Alvarez</t>
  </si>
  <si>
    <t>William White</t>
  </si>
  <si>
    <t>Christian White</t>
  </si>
  <si>
    <t>Melissa Beasley</t>
  </si>
  <si>
    <t>Craig Allen</t>
  </si>
  <si>
    <t>John English</t>
  </si>
  <si>
    <t>Kerri Salazar</t>
  </si>
  <si>
    <t>Tracey Daniels</t>
  </si>
  <si>
    <t>Samantha Walter</t>
  </si>
  <si>
    <t>Sandra Miller</t>
  </si>
  <si>
    <t>Maria Hurley</t>
  </si>
  <si>
    <t>Mark Osborne</t>
  </si>
  <si>
    <t>Jessica Williams</t>
  </si>
  <si>
    <t>Joshua Mcdaniel</t>
  </si>
  <si>
    <t>Christopher Jones</t>
  </si>
  <si>
    <t>Mary Griffin</t>
  </si>
  <si>
    <t>Timothy Peterson</t>
  </si>
  <si>
    <t>Rachael Salas</t>
  </si>
  <si>
    <t>Todd Klein</t>
  </si>
  <si>
    <t>Jasmine Robertson</t>
  </si>
  <si>
    <t>Stephen Ruiz</t>
  </si>
  <si>
    <t>Jocelyn Rowe</t>
  </si>
  <si>
    <t>Derek Graves</t>
  </si>
  <si>
    <t>Danielle Sandoval</t>
  </si>
  <si>
    <t>Amy Robinson</t>
  </si>
  <si>
    <t>Robin Burch</t>
  </si>
  <si>
    <t>Lisa Brennan</t>
  </si>
  <si>
    <t>Jasmin Stafford</t>
  </si>
  <si>
    <t>Carrie Moran</t>
  </si>
  <si>
    <t>Amy Knight</t>
  </si>
  <si>
    <t>Melissa Henry</t>
  </si>
  <si>
    <t>Kelsey Compton</t>
  </si>
  <si>
    <t>Erin Spencer</t>
  </si>
  <si>
    <t>John Houston</t>
  </si>
  <si>
    <t>Kathryn Richardson</t>
  </si>
  <si>
    <t>Christina Miller</t>
  </si>
  <si>
    <t>Amanda Holden</t>
  </si>
  <si>
    <t>Justin Rice</t>
  </si>
  <si>
    <t>Colleen Shaw</t>
  </si>
  <si>
    <t>Kayla Hernandez</t>
  </si>
  <si>
    <t>Haley Medina</t>
  </si>
  <si>
    <t>Victoria Rodriguez</t>
  </si>
  <si>
    <t>Peter Singh</t>
  </si>
  <si>
    <t>David Strickland</t>
  </si>
  <si>
    <t>Michael Rojas</t>
  </si>
  <si>
    <t>Penny Green</t>
  </si>
  <si>
    <t>Anthony King</t>
  </si>
  <si>
    <t>Kimberly Johnson</t>
  </si>
  <si>
    <t>Chloe Hall</t>
  </si>
  <si>
    <t>Jacob Young</t>
  </si>
  <si>
    <t>Andrew Williams</t>
  </si>
  <si>
    <t>Cory Silva</t>
  </si>
  <si>
    <t>Adam Bennett</t>
  </si>
  <si>
    <t>Brian Washington</t>
  </si>
  <si>
    <t>Amy Davis</t>
  </si>
  <si>
    <t>Mitchell Fletcher</t>
  </si>
  <si>
    <t>Joyce Ryan</t>
  </si>
  <si>
    <t>Taylor Harvey</t>
  </si>
  <si>
    <t>Andrea Gonzalez</t>
  </si>
  <si>
    <t>Jason Nguyen</t>
  </si>
  <si>
    <t>Kathleen Friedman</t>
  </si>
  <si>
    <t>Kaitlyn Madden</t>
  </si>
  <si>
    <t>Bianca Lee</t>
  </si>
  <si>
    <t>Christopher Hill</t>
  </si>
  <si>
    <t>Daniel Wilson</t>
  </si>
  <si>
    <t>Barbara Walsh</t>
  </si>
  <si>
    <t>Holly Bautista</t>
  </si>
  <si>
    <t>Travis Keith</t>
  </si>
  <si>
    <t>Gregory Long</t>
  </si>
  <si>
    <t>Destiny Knapp</t>
  </si>
  <si>
    <t>James Johnson</t>
  </si>
  <si>
    <t>Timothy Vargas</t>
  </si>
  <si>
    <t>Rachel Burgess</t>
  </si>
  <si>
    <t>Cody Murray</t>
  </si>
  <si>
    <t>Sherri Lewis</t>
  </si>
  <si>
    <t>Christopher Perez</t>
  </si>
  <si>
    <t>Benjamin Hunt</t>
  </si>
  <si>
    <t>Connie Wright</t>
  </si>
  <si>
    <t>Taylor Santos</t>
  </si>
  <si>
    <t>Nicole Hess</t>
  </si>
  <si>
    <t>Julie Bennett</t>
  </si>
  <si>
    <t>Terri Gill</t>
  </si>
  <si>
    <t>Carlos Kim</t>
  </si>
  <si>
    <t>Wendy Brown</t>
  </si>
  <si>
    <t>Billy Abbott</t>
  </si>
  <si>
    <t>Emily Mclean</t>
  </si>
  <si>
    <t>Thomas Duncan</t>
  </si>
  <si>
    <t>Cynthia Allen</t>
  </si>
  <si>
    <t>Rebecca Nguyen</t>
  </si>
  <si>
    <t>Tracy Thomas</t>
  </si>
  <si>
    <t>Alexandria Martin</t>
  </si>
  <si>
    <t>Pedro Wilkinson</t>
  </si>
  <si>
    <t>Randy Hall</t>
  </si>
  <si>
    <t>William Pitts</t>
  </si>
  <si>
    <t>Brenda Taylor</t>
  </si>
  <si>
    <t>Carla Lewis</t>
  </si>
  <si>
    <t>Jason Young</t>
  </si>
  <si>
    <t>Lacey May</t>
  </si>
  <si>
    <t>Levi Andrews</t>
  </si>
  <si>
    <t>Sherry Barnes</t>
  </si>
  <si>
    <t>Laura Carter</t>
  </si>
  <si>
    <t>Bryan Walters</t>
  </si>
  <si>
    <t>Mark Byrd</t>
  </si>
  <si>
    <t>Melinda Hale</t>
  </si>
  <si>
    <t>Christina Brown</t>
  </si>
  <si>
    <t>Annette Brooks</t>
  </si>
  <si>
    <t>David Cox</t>
  </si>
  <si>
    <t>Diana Brown</t>
  </si>
  <si>
    <t>James Pratt</t>
  </si>
  <si>
    <t>Mr. Ricky Guerrero</t>
  </si>
  <si>
    <t>Mr. Andrew Reed IV</t>
  </si>
  <si>
    <t>Ricky Delgado</t>
  </si>
  <si>
    <t>Brian Doyle</t>
  </si>
  <si>
    <t>Nicholas Jacobson</t>
  </si>
  <si>
    <t>Aaron Gonzalez</t>
  </si>
  <si>
    <t>Dr. Keith Lane</t>
  </si>
  <si>
    <t>Jennifer Huber</t>
  </si>
  <si>
    <t>Adam Meyers</t>
  </si>
  <si>
    <t>Shelley Robinson</t>
  </si>
  <si>
    <t>Lauren Mcdonald</t>
  </si>
  <si>
    <t>Patrick Ortiz Jr.</t>
  </si>
  <si>
    <t>Terry Anderson</t>
  </si>
  <si>
    <t>Jillian Nelson</t>
  </si>
  <si>
    <t>Brian Evans</t>
  </si>
  <si>
    <t>Manuel Hodges</t>
  </si>
  <si>
    <t>Jasmine Clarke</t>
  </si>
  <si>
    <t>Linda Jenkins</t>
  </si>
  <si>
    <t>Danielle Shaw</t>
  </si>
  <si>
    <t>Jessica Myers</t>
  </si>
  <si>
    <t>William Cooper</t>
  </si>
  <si>
    <t>Michael Garner</t>
  </si>
  <si>
    <t>Alvin Nichols</t>
  </si>
  <si>
    <t>Kimberly Valdez</t>
  </si>
  <si>
    <t>Shane West</t>
  </si>
  <si>
    <t>Betty Oneill</t>
  </si>
  <si>
    <t>Andrew Rodriguez</t>
  </si>
  <si>
    <t>Chad Molina</t>
  </si>
  <si>
    <t>Manuel Lopez</t>
  </si>
  <si>
    <t>Christian Maynard</t>
  </si>
  <si>
    <t>Janice Johnson</t>
  </si>
  <si>
    <t>Charles Davis</t>
  </si>
  <si>
    <t>Michael Burns</t>
  </si>
  <si>
    <t>Gordon Miller</t>
  </si>
  <si>
    <t>Michelle Blankenship</t>
  </si>
  <si>
    <t>Shannon Anderson</t>
  </si>
  <si>
    <t>Joan Walters</t>
  </si>
  <si>
    <t>David Pearson</t>
  </si>
  <si>
    <t>Robert Russell</t>
  </si>
  <si>
    <t>Elizabeth Pope</t>
  </si>
  <si>
    <t>Jordan Jones</t>
  </si>
  <si>
    <t>Lisa Mullen</t>
  </si>
  <si>
    <t>Vincent Smith</t>
  </si>
  <si>
    <t>Roger Baker</t>
  </si>
  <si>
    <t>Susan Valenzuela</t>
  </si>
  <si>
    <t>Amanda Estrada</t>
  </si>
  <si>
    <t>Kyle Hancock</t>
  </si>
  <si>
    <t>Kathleen Horton</t>
  </si>
  <si>
    <t>Stephanie Davies</t>
  </si>
  <si>
    <t>Paul Murray</t>
  </si>
  <si>
    <t>Brandon Preston</t>
  </si>
  <si>
    <t>Mr. George Morris</t>
  </si>
  <si>
    <t>Jennifer Freeman</t>
  </si>
  <si>
    <t>Christopher Howell</t>
  </si>
  <si>
    <t>Samantha Jordan</t>
  </si>
  <si>
    <t>Hector Mcdonald</t>
  </si>
  <si>
    <t>Tyler Morris</t>
  </si>
  <si>
    <t>Elaine Ramirez</t>
  </si>
  <si>
    <t>Kristi Galloway</t>
  </si>
  <si>
    <t>Mary Russo</t>
  </si>
  <si>
    <t>Wendy Gonzalez</t>
  </si>
  <si>
    <t>Samantha Farmer</t>
  </si>
  <si>
    <t>Victoria Wilson</t>
  </si>
  <si>
    <t>Tanner Miller Jr.</t>
  </si>
  <si>
    <t>Robert Mejia</t>
  </si>
  <si>
    <t>Carolyn May</t>
  </si>
  <si>
    <t>Adam Gray</t>
  </si>
  <si>
    <t>Samuel Herrera</t>
  </si>
  <si>
    <t>Jennifer Diaz</t>
  </si>
  <si>
    <t>John Mendez</t>
  </si>
  <si>
    <t>Valerie Austin</t>
  </si>
  <si>
    <t>Rebecca Smith</t>
  </si>
  <si>
    <t>Rebecca Zimmerman</t>
  </si>
  <si>
    <t>Leah Davis</t>
  </si>
  <si>
    <t>Curtis Walton</t>
  </si>
  <si>
    <t>Ashley Smith</t>
  </si>
  <si>
    <t>Judy Williams</t>
  </si>
  <si>
    <t>Bill Graham</t>
  </si>
  <si>
    <t>Janice Vega</t>
  </si>
  <si>
    <t>Mr. Justin Trevino</t>
  </si>
  <si>
    <t>Janet Parker</t>
  </si>
  <si>
    <t>Meghan Rivera</t>
  </si>
  <si>
    <t>Kathleen Roberts</t>
  </si>
  <si>
    <t>Bill Fields</t>
  </si>
  <si>
    <t>Nicholas Nolan</t>
  </si>
  <si>
    <t>Nicole Miller</t>
  </si>
  <si>
    <t>Brandi Baxter</t>
  </si>
  <si>
    <t>James Alvarez</t>
  </si>
  <si>
    <t>Jason Johnson</t>
  </si>
  <si>
    <t>Amber Green</t>
  </si>
  <si>
    <t>Angela Ritter MD</t>
  </si>
  <si>
    <t>Christina Chapman</t>
  </si>
  <si>
    <t>Robin Daniels</t>
  </si>
  <si>
    <t>Charles Mills</t>
  </si>
  <si>
    <t>Catherine Howell</t>
  </si>
  <si>
    <t>Darren Carlson</t>
  </si>
  <si>
    <t>Jessica Gardner</t>
  </si>
  <si>
    <t>Joseph Holden</t>
  </si>
  <si>
    <t>Linda Briggs</t>
  </si>
  <si>
    <t>Karen Bennett</t>
  </si>
  <si>
    <t>Alexandra Morrison</t>
  </si>
  <si>
    <t>Andrea Lozano</t>
  </si>
  <si>
    <t>Mary Moon</t>
  </si>
  <si>
    <t>Maria Salinas</t>
  </si>
  <si>
    <t>Audrey Johnson</t>
  </si>
  <si>
    <t>John Mckenzie</t>
  </si>
  <si>
    <t>Carlos Thompson</t>
  </si>
  <si>
    <t>Brandi Shelton</t>
  </si>
  <si>
    <t>Richard Porter</t>
  </si>
  <si>
    <t>Jean Escobar</t>
  </si>
  <si>
    <t>Dean Lee</t>
  </si>
  <si>
    <t>Brian Gonzales</t>
  </si>
  <si>
    <t>Austin Johnson</t>
  </si>
  <si>
    <t>Adam Campbell</t>
  </si>
  <si>
    <t>Javier Tate</t>
  </si>
  <si>
    <t>Cynthia Smith</t>
  </si>
  <si>
    <t>Jeremy Price</t>
  </si>
  <si>
    <t>Michael Martinez</t>
  </si>
  <si>
    <t>Amanda Cruz</t>
  </si>
  <si>
    <t>Jim Baldwin</t>
  </si>
  <si>
    <t>Keith Little</t>
  </si>
  <si>
    <t>Matthew Keller</t>
  </si>
  <si>
    <t>Crystal Dillon</t>
  </si>
  <si>
    <t>Jonathan Dennis</t>
  </si>
  <si>
    <t>Richard Butler</t>
  </si>
  <si>
    <t>Kyle Murphy</t>
  </si>
  <si>
    <t>Austin Jones</t>
  </si>
  <si>
    <t>David Rice</t>
  </si>
  <si>
    <t>Julie Fuentes</t>
  </si>
  <si>
    <t>Christian Oconnor</t>
  </si>
  <si>
    <t>Joseph Walters</t>
  </si>
  <si>
    <t>Joseph Lewis</t>
  </si>
  <si>
    <t>Steven Rollins</t>
  </si>
  <si>
    <t>Jacob Carlson</t>
  </si>
  <si>
    <t>Emily Mercer</t>
  </si>
  <si>
    <t>Karen Cruz</t>
  </si>
  <si>
    <t>Deborah Moore</t>
  </si>
  <si>
    <t>Rachael Lambert</t>
  </si>
  <si>
    <t>Monica Pacheco</t>
  </si>
  <si>
    <t>Tanya Underwood</t>
  </si>
  <si>
    <t>Phillip Ellis</t>
  </si>
  <si>
    <t>Ricky Armstrong</t>
  </si>
  <si>
    <t>Kelli Jones</t>
  </si>
  <si>
    <t>Reginald Phillips</t>
  </si>
  <si>
    <t>Randall Novak</t>
  </si>
  <si>
    <t>Jennifer Hall</t>
  </si>
  <si>
    <t>Shari Brown</t>
  </si>
  <si>
    <t>Mr. David Williams</t>
  </si>
  <si>
    <t>Samuel Anderson</t>
  </si>
  <si>
    <t>Robert Cox</t>
  </si>
  <si>
    <t>Alexander Banks</t>
  </si>
  <si>
    <t>Ryan Snow</t>
  </si>
  <si>
    <t>Amber Lowe</t>
  </si>
  <si>
    <t>Joshua Long</t>
  </si>
  <si>
    <t>Dalton Johnston</t>
  </si>
  <si>
    <t>Amanda Chambers</t>
  </si>
  <si>
    <t>Jennifer Peters</t>
  </si>
  <si>
    <t>Jeffrey Wyatt</t>
  </si>
  <si>
    <t>Susan Nelson</t>
  </si>
  <si>
    <t>Lisa Nelson</t>
  </si>
  <si>
    <t>Julie Mccoy</t>
  </si>
  <si>
    <t>Thomas Rowe</t>
  </si>
  <si>
    <t>Charles Rodriguez II</t>
  </si>
  <si>
    <t>Holly Ramsey</t>
  </si>
  <si>
    <t>Maria Hebert</t>
  </si>
  <si>
    <t>Daniel Olson</t>
  </si>
  <si>
    <t>Heather Brewer</t>
  </si>
  <si>
    <t>Elijah Klein</t>
  </si>
  <si>
    <t>Linda Smith</t>
  </si>
  <si>
    <t>Nicole Golden</t>
  </si>
  <si>
    <t>Angela Wright</t>
  </si>
  <si>
    <t>Barbara Kelley</t>
  </si>
  <si>
    <t>Richard Richards</t>
  </si>
  <si>
    <t>Kelly Serrano</t>
  </si>
  <si>
    <t>Brandon Jones</t>
  </si>
  <si>
    <t>Diane Potter</t>
  </si>
  <si>
    <t>Holly Boyer</t>
  </si>
  <si>
    <t>Maria Rojas</t>
  </si>
  <si>
    <t>Sara Hernandez</t>
  </si>
  <si>
    <t>Richard Craig</t>
  </si>
  <si>
    <t>Tara Medina</t>
  </si>
  <si>
    <t>Robert Murphy</t>
  </si>
  <si>
    <t>George Moore</t>
  </si>
  <si>
    <t>Kevin Francis</t>
  </si>
  <si>
    <t>Christopher Vasquez</t>
  </si>
  <si>
    <t>Joshua Ali</t>
  </si>
  <si>
    <t>Lauren Cox</t>
  </si>
  <si>
    <t>Morgan Hogan DDS</t>
  </si>
  <si>
    <t>Brittany Morris</t>
  </si>
  <si>
    <t>Gabrielle Murillo</t>
  </si>
  <si>
    <t>Jessica Hughes</t>
  </si>
  <si>
    <t>Caroline Clay</t>
  </si>
  <si>
    <t>Crystal Salinas</t>
  </si>
  <si>
    <t>Shannon Martin</t>
  </si>
  <si>
    <t>Anna Mcdonald</t>
  </si>
  <si>
    <t>Destiny Lee</t>
  </si>
  <si>
    <t>Jeanette Salazar</t>
  </si>
  <si>
    <t>Deborah Jackson</t>
  </si>
  <si>
    <t>Brian Baldwin</t>
  </si>
  <si>
    <t>Tracy Holloway</t>
  </si>
  <si>
    <t>John Hall</t>
  </si>
  <si>
    <t>Tracy Robles</t>
  </si>
  <si>
    <t>Melanie Miller</t>
  </si>
  <si>
    <t>Shannon Flores</t>
  </si>
  <si>
    <t>Tracy Walker</t>
  </si>
  <si>
    <t>Mitchell Reyes</t>
  </si>
  <si>
    <t>Brian Montes</t>
  </si>
  <si>
    <t>Kevin Lynch</t>
  </si>
  <si>
    <t>Craig Griffin</t>
  </si>
  <si>
    <t>Kristina Bailey</t>
  </si>
  <si>
    <t>Dr. Daniel Calderon IV</t>
  </si>
  <si>
    <t>Tyler Carroll</t>
  </si>
  <si>
    <t>Timothy Holder</t>
  </si>
  <si>
    <t>Robert Perez</t>
  </si>
  <si>
    <t>Shane Harrell</t>
  </si>
  <si>
    <t>David Martinez</t>
  </si>
  <si>
    <t>Tiffany Arroyo</t>
  </si>
  <si>
    <t>Alexander Hale</t>
  </si>
  <si>
    <t>Curtis Cook</t>
  </si>
  <si>
    <t>Dorothy Fuller</t>
  </si>
  <si>
    <t>Drew Hicks</t>
  </si>
  <si>
    <t>Benjamin Miller</t>
  </si>
  <si>
    <t>Michael Gallegos</t>
  </si>
  <si>
    <t>Richard Vega</t>
  </si>
  <si>
    <t>Adam Davidson</t>
  </si>
  <si>
    <t>Meghan Meyer</t>
  </si>
  <si>
    <t>Chloe Mcclain</t>
  </si>
  <si>
    <t>Matthew Blackwell</t>
  </si>
  <si>
    <t>Bradley Mitchell</t>
  </si>
  <si>
    <t>Joseph Hoover</t>
  </si>
  <si>
    <t>Michael Griffin</t>
  </si>
  <si>
    <t>Jacob Williams</t>
  </si>
  <si>
    <t>Peter Parker</t>
  </si>
  <si>
    <t>Christopher Jacobs</t>
  </si>
  <si>
    <t>Allison Rosario</t>
  </si>
  <si>
    <t>William Ayala</t>
  </si>
  <si>
    <t>Billy House</t>
  </si>
  <si>
    <t>Gabriel Brown</t>
  </si>
  <si>
    <t>Brittney Haynes</t>
  </si>
  <si>
    <t>Tiffany Abbott</t>
  </si>
  <si>
    <t>Jennifer Good</t>
  </si>
  <si>
    <t>Ryan Townsend</t>
  </si>
  <si>
    <t>Steven Schmidt</t>
  </si>
  <si>
    <t>Ms. Sharon Hodges MD</t>
  </si>
  <si>
    <t>Peggy Watson</t>
  </si>
  <si>
    <t>Keith Hart</t>
  </si>
  <si>
    <t>John Robertson</t>
  </si>
  <si>
    <t>Christina Johnson</t>
  </si>
  <si>
    <t>Holly Jordan</t>
  </si>
  <si>
    <t>Stephanie Hicks MD</t>
  </si>
  <si>
    <t>Craig Burgess</t>
  </si>
  <si>
    <t>Jesse Lowery</t>
  </si>
  <si>
    <t>Heidi Carpenter</t>
  </si>
  <si>
    <t>Kara Mills</t>
  </si>
  <si>
    <t>Katherine Hansen</t>
  </si>
  <si>
    <t>Sydney Hurst</t>
  </si>
  <si>
    <t>Michelle Burns</t>
  </si>
  <si>
    <t>Jessica Bell</t>
  </si>
  <si>
    <t>Pamela Garcia</t>
  </si>
  <si>
    <t>Wendy Lopez</t>
  </si>
  <si>
    <t>Lisa Davis</t>
  </si>
  <si>
    <t>Rhonda Baker</t>
  </si>
  <si>
    <t>Bradley Taylor</t>
  </si>
  <si>
    <t>Sarah Macias</t>
  </si>
  <si>
    <t>Melissa Jimenez</t>
  </si>
  <si>
    <t>Brian Gutierrez</t>
  </si>
  <si>
    <t>Ashley Cummings</t>
  </si>
  <si>
    <t>Carol Lewis</t>
  </si>
  <si>
    <t>Larry Nelson</t>
  </si>
  <si>
    <t>Paul Harmon</t>
  </si>
  <si>
    <t>Jennifer Jimenez</t>
  </si>
  <si>
    <t>Helen Yang</t>
  </si>
  <si>
    <t>Crystal Myers</t>
  </si>
  <si>
    <t>Nicole Williams</t>
  </si>
  <si>
    <t>Tammy Shelton</t>
  </si>
  <si>
    <t>Tamara Maxwell</t>
  </si>
  <si>
    <t>Belinda Chavez</t>
  </si>
  <si>
    <t>Brenda Copeland</t>
  </si>
  <si>
    <t>Rebecca Jensen</t>
  </si>
  <si>
    <t>Nicole Patterson</t>
  </si>
  <si>
    <t>Nicholas Mcdonald</t>
  </si>
  <si>
    <t>Paul Diaz</t>
  </si>
  <si>
    <t>Cheryl Nolan</t>
  </si>
  <si>
    <t>Leah Ellis</t>
  </si>
  <si>
    <t>Mary Ray</t>
  </si>
  <si>
    <t>Sheila Baker</t>
  </si>
  <si>
    <t>Joyce Campbell</t>
  </si>
  <si>
    <t>Nicole Flowers</t>
  </si>
  <si>
    <t>Tiffany Osborn</t>
  </si>
  <si>
    <t>Allison Hall</t>
  </si>
  <si>
    <t>Sharon Hancock</t>
  </si>
  <si>
    <t>Dan Turner</t>
  </si>
  <si>
    <t>Angela Garrett</t>
  </si>
  <si>
    <t>Matthew Nguyen</t>
  </si>
  <si>
    <t>Kelly Esparza</t>
  </si>
  <si>
    <t>Dean Dominguez</t>
  </si>
  <si>
    <t>Judy Russell</t>
  </si>
  <si>
    <t>Gerald Smith</t>
  </si>
  <si>
    <t>Andrea Smith</t>
  </si>
  <si>
    <t>Joanna Gonzalez</t>
  </si>
  <si>
    <t>Mike Patterson MD</t>
  </si>
  <si>
    <t>Jonathon Preston</t>
  </si>
  <si>
    <t>Lisa Romero</t>
  </si>
  <si>
    <t>Mrs. Laurie Rich</t>
  </si>
  <si>
    <t>Victoria Hoffman</t>
  </si>
  <si>
    <t>Brandon Smith</t>
  </si>
  <si>
    <t>Dawn Edwards</t>
  </si>
  <si>
    <t>Mary Martinez</t>
  </si>
  <si>
    <t>Olivia Williams</t>
  </si>
  <si>
    <t>Erik Smith</t>
  </si>
  <si>
    <t>Briana Santiago</t>
  </si>
  <si>
    <t>Morgan Black</t>
  </si>
  <si>
    <t>Jacob Kent</t>
  </si>
  <si>
    <t>John Alvarado</t>
  </si>
  <si>
    <t>Jesse Mcmillan</t>
  </si>
  <si>
    <t>Dawn Sanford</t>
  </si>
  <si>
    <t>Chloe Graham</t>
  </si>
  <si>
    <t>David Smith</t>
  </si>
  <si>
    <t>Thomas King</t>
  </si>
  <si>
    <t>Nicole Hicks</t>
  </si>
  <si>
    <t>Kelly Ferguson</t>
  </si>
  <si>
    <t>Mrs. Lisa Cox DDS</t>
  </si>
  <si>
    <t>Stephanie Hunter</t>
  </si>
  <si>
    <t>Robert Salinas</t>
  </si>
  <si>
    <t>Adriana Perez</t>
  </si>
  <si>
    <t>Lisa Stark</t>
  </si>
  <si>
    <t>Nathan Barton</t>
  </si>
  <si>
    <t>Mariah Brown</t>
  </si>
  <si>
    <t>Mark Rogers</t>
  </si>
  <si>
    <t>Ann Hernandez</t>
  </si>
  <si>
    <t>Teresa Kane</t>
  </si>
  <si>
    <t>Jonathan Ortega</t>
  </si>
  <si>
    <t>Christopher Schmidt</t>
  </si>
  <si>
    <t>Katrina Potts</t>
  </si>
  <si>
    <t>Mariah Gonzalez</t>
  </si>
  <si>
    <t>Jay Mercado</t>
  </si>
  <si>
    <t>Maurice Warner</t>
  </si>
  <si>
    <t>Omar Robinson</t>
  </si>
  <si>
    <t>Shannon Boyer</t>
  </si>
  <si>
    <t>Kevin Green</t>
  </si>
  <si>
    <t>Sierra Williams</t>
  </si>
  <si>
    <t>Lisa Richardson</t>
  </si>
  <si>
    <t>Melissa Carrillo</t>
  </si>
  <si>
    <t>Victoria Guerra</t>
  </si>
  <si>
    <t>William Sanchez</t>
  </si>
  <si>
    <t>Christine Wilson</t>
  </si>
  <si>
    <t>Michelle Carter</t>
  </si>
  <si>
    <t>Christopher Mcdaniel</t>
  </si>
  <si>
    <t>Cheryl Blackburn</t>
  </si>
  <si>
    <t>Mike Rodriguez</t>
  </si>
  <si>
    <t>Gary Wilson</t>
  </si>
  <si>
    <t>Suzanne Thomas</t>
  </si>
  <si>
    <t>James Jarvis</t>
  </si>
  <si>
    <t>Brian Wright</t>
  </si>
  <si>
    <t>Terry Mason</t>
  </si>
  <si>
    <t>Justin Weaver</t>
  </si>
  <si>
    <t>Autumn Sims</t>
  </si>
  <si>
    <t>Stephen Olson</t>
  </si>
  <si>
    <t>Cheryl Brooks</t>
  </si>
  <si>
    <t>Jennifer Holland</t>
  </si>
  <si>
    <t>Joseph Wolfe</t>
  </si>
  <si>
    <t>David Reid</t>
  </si>
  <si>
    <t>Brandon Figueroa</t>
  </si>
  <si>
    <t>Cynthia Schneider</t>
  </si>
  <si>
    <t>Robert Williams</t>
  </si>
  <si>
    <t>Karen Marquez</t>
  </si>
  <si>
    <t>Sandra Valdez</t>
  </si>
  <si>
    <t>Craig Davis</t>
  </si>
  <si>
    <t>Caitlin Clark</t>
  </si>
  <si>
    <t>Tony Howell</t>
  </si>
  <si>
    <t>Bobby Summers</t>
  </si>
  <si>
    <t>Zachary Sherman</t>
  </si>
  <si>
    <t>Lynn Hernandez</t>
  </si>
  <si>
    <t>Craig Roman</t>
  </si>
  <si>
    <t>Brandy Hamilton</t>
  </si>
  <si>
    <t>Rachel Dawson DVM</t>
  </si>
  <si>
    <t>Charlotte Newman</t>
  </si>
  <si>
    <t>Daniel Herring</t>
  </si>
  <si>
    <t>Tyler Baldwin</t>
  </si>
  <si>
    <t>Meredith Guerrero</t>
  </si>
  <si>
    <t>Rebecca Rush</t>
  </si>
  <si>
    <t>Sean Miller</t>
  </si>
  <si>
    <t>Michael Woodard</t>
  </si>
  <si>
    <t>John Clark</t>
  </si>
  <si>
    <t>Jody Ryan</t>
  </si>
  <si>
    <t>Tanya Wilson</t>
  </si>
  <si>
    <t>Tracey Duncan</t>
  </si>
  <si>
    <t>Sara Gonzalez</t>
  </si>
  <si>
    <t>Cheryl Webster</t>
  </si>
  <si>
    <t>Patricia Kaufman</t>
  </si>
  <si>
    <t>Wendy Medina</t>
  </si>
  <si>
    <t>Sarah Nelson</t>
  </si>
  <si>
    <t>Alex Davis</t>
  </si>
  <si>
    <t>Teresa Warner</t>
  </si>
  <si>
    <t>Don Gonzalez</t>
  </si>
  <si>
    <t>Linda Leon</t>
  </si>
  <si>
    <t>Michael Melton</t>
  </si>
  <si>
    <t>Jennifer Ryan</t>
  </si>
  <si>
    <t>Harry Smith</t>
  </si>
  <si>
    <t>Angela Clark</t>
  </si>
  <si>
    <t>Jake Morales</t>
  </si>
  <si>
    <t>Garrett Wood</t>
  </si>
  <si>
    <t>Kristi Swanson</t>
  </si>
  <si>
    <t>Gregory Parrish</t>
  </si>
  <si>
    <t>Benjamin Hart</t>
  </si>
  <si>
    <t>Amanda Williams</t>
  </si>
  <si>
    <t>Stacie Ray</t>
  </si>
  <si>
    <t>Sandra Rodriguez</t>
  </si>
  <si>
    <t>Randy Powers</t>
  </si>
  <si>
    <t>Deborah Walker</t>
  </si>
  <si>
    <t>Dr. Mark Hogan</t>
  </si>
  <si>
    <t>Ryan Bentley</t>
  </si>
  <si>
    <t>Yvette Sanchez</t>
  </si>
  <si>
    <t>Jeffery Edwards</t>
  </si>
  <si>
    <t>Sharon Washington</t>
  </si>
  <si>
    <t>Lisa Rivas</t>
  </si>
  <si>
    <t>Antonio Perkins</t>
  </si>
  <si>
    <t>Michelle Adams</t>
  </si>
  <si>
    <t>Alejandro Jacobs</t>
  </si>
  <si>
    <t>Dana Hansen</t>
  </si>
  <si>
    <t>Elizabeth Guzman</t>
  </si>
  <si>
    <t>Joseph Trevino</t>
  </si>
  <si>
    <t>John Gutierrez</t>
  </si>
  <si>
    <t>Carla Barrett</t>
  </si>
  <si>
    <t>Theresa Clark</t>
  </si>
  <si>
    <t>Michael Jones</t>
  </si>
  <si>
    <t>Charles Lopez</t>
  </si>
  <si>
    <t>Christina Williams</t>
  </si>
  <si>
    <t>Johnny Hayden</t>
  </si>
  <si>
    <t>Barbara Barber</t>
  </si>
  <si>
    <t>Dr. Stephen Jefferson DDS</t>
  </si>
  <si>
    <t>Thomas Thompson</t>
  </si>
  <si>
    <t>Thomas Morris</t>
  </si>
  <si>
    <t>Briana Johns</t>
  </si>
  <si>
    <t>Ryan Chavez</t>
  </si>
  <si>
    <t>Kimberly Ford</t>
  </si>
  <si>
    <t>Lee Hill</t>
  </si>
  <si>
    <t>Shannon Munoz</t>
  </si>
  <si>
    <t>Stacy Kennedy</t>
  </si>
  <si>
    <t>Cory Ferguson</t>
  </si>
  <si>
    <t>Catherine Cuevas</t>
  </si>
  <si>
    <t>Matthew Alvarez</t>
  </si>
  <si>
    <t>Nancy Thompson</t>
  </si>
  <si>
    <t>Eric Orozco</t>
  </si>
  <si>
    <t>Kenneth Glass</t>
  </si>
  <si>
    <t>Gary Ramirez MD</t>
  </si>
  <si>
    <t>James Nicholson</t>
  </si>
  <si>
    <t>Donna Bridges</t>
  </si>
  <si>
    <t>Kimberly Zimmerman</t>
  </si>
  <si>
    <t>Denise James</t>
  </si>
  <si>
    <t>Katherine Norman</t>
  </si>
  <si>
    <t>Kelly Mclaughlin</t>
  </si>
  <si>
    <t>Theresa Harris</t>
  </si>
  <si>
    <t>Pamela Merritt</t>
  </si>
  <si>
    <t>Christopher Berry</t>
  </si>
  <si>
    <t>Catherine Wilcox</t>
  </si>
  <si>
    <t>John Cortez</t>
  </si>
  <si>
    <t>Tara Logan</t>
  </si>
  <si>
    <t>Megan Davis</t>
  </si>
  <si>
    <t>Kurt Martin</t>
  </si>
  <si>
    <t>Sean Herrera</t>
  </si>
  <si>
    <t>Ronald Mills</t>
  </si>
  <si>
    <t>Tiffany Mcdaniel</t>
  </si>
  <si>
    <t>Stephanie Page</t>
  </si>
  <si>
    <t>Megan Russell</t>
  </si>
  <si>
    <t>Garrett Smith</t>
  </si>
  <si>
    <t>Kevin Johnson</t>
  </si>
  <si>
    <t>Nicole Osborne</t>
  </si>
  <si>
    <t>Debra Jones</t>
  </si>
  <si>
    <t>April Harris</t>
  </si>
  <si>
    <t>Cynthia Ramirez</t>
  </si>
  <si>
    <t>Robert Park</t>
  </si>
  <si>
    <t>Jack Flowers</t>
  </si>
  <si>
    <t>Faith Ruiz</t>
  </si>
  <si>
    <t>Amanda Green</t>
  </si>
  <si>
    <t>Seth Davis</t>
  </si>
  <si>
    <t>Sarah Duarte</t>
  </si>
  <si>
    <t>Ethan Reynolds</t>
  </si>
  <si>
    <t>James Lucas</t>
  </si>
  <si>
    <t>Kimberly Sawyer</t>
  </si>
  <si>
    <t>Joseph Olson</t>
  </si>
  <si>
    <t>Makayla Lopez</t>
  </si>
  <si>
    <t>Olivia Kelley</t>
  </si>
  <si>
    <t>Rose Fields</t>
  </si>
  <si>
    <t>Kevin Lee</t>
  </si>
  <si>
    <t>Kimberly Freeman</t>
  </si>
  <si>
    <t>Thomas Dunlap</t>
  </si>
  <si>
    <t>Melissa Small</t>
  </si>
  <si>
    <t>Jacob Martin</t>
  </si>
  <si>
    <t>Jennifer Stone</t>
  </si>
  <si>
    <t>William Chung</t>
  </si>
  <si>
    <t>Susan Nielsen</t>
  </si>
  <si>
    <t>Carl Spencer</t>
  </si>
  <si>
    <t>Donald Mcdaniel</t>
  </si>
  <si>
    <t>Dr. David Page</t>
  </si>
  <si>
    <t>Chad Martin</t>
  </si>
  <si>
    <t>Cynthia Peters</t>
  </si>
  <si>
    <t>Thomas Willis</t>
  </si>
  <si>
    <t>Antonio Andrews</t>
  </si>
  <si>
    <t>Troy Wilson</t>
  </si>
  <si>
    <t>Stacey Olson</t>
  </si>
  <si>
    <t>Willie Mcdowell</t>
  </si>
  <si>
    <t>Kathryn Garcia</t>
  </si>
  <si>
    <t>James Ortega</t>
  </si>
  <si>
    <t>Jacob Parker</t>
  </si>
  <si>
    <t>Matthew Johnston DDS</t>
  </si>
  <si>
    <t>John White</t>
  </si>
  <si>
    <t>Amber Mccann</t>
  </si>
  <si>
    <t>Justin Duncan</t>
  </si>
  <si>
    <t>Ashley Crosby</t>
  </si>
  <si>
    <t>Ryan White</t>
  </si>
  <si>
    <t>Linda Bennett</t>
  </si>
  <si>
    <t>Joe Taylor</t>
  </si>
  <si>
    <t>Cynthia Terry</t>
  </si>
  <si>
    <t>Sonya Norton</t>
  </si>
  <si>
    <t>Patrick Cooper</t>
  </si>
  <si>
    <t>Cheryl Hayes DVM</t>
  </si>
  <si>
    <t>Daniel Jenkins</t>
  </si>
  <si>
    <t>Kimberly Ramirez</t>
  </si>
  <si>
    <t>Ricardo Chase</t>
  </si>
  <si>
    <t>Matthew Burns</t>
  </si>
  <si>
    <t>Nathan Watson</t>
  </si>
  <si>
    <t>Lori Phillips</t>
  </si>
  <si>
    <t>Miranda Lawson</t>
  </si>
  <si>
    <t>Amanda Williamson</t>
  </si>
  <si>
    <t>Frank Carpenter</t>
  </si>
  <si>
    <t>Troy Fleming</t>
  </si>
  <si>
    <t>John Moore</t>
  </si>
  <si>
    <t>Jose Ray</t>
  </si>
  <si>
    <t>Melissa Freeman</t>
  </si>
  <si>
    <t>Rebecca Mcdonald</t>
  </si>
  <si>
    <t>Brian Lewis</t>
  </si>
  <si>
    <t>Amber Fitzgerald</t>
  </si>
  <si>
    <t>James Flynn</t>
  </si>
  <si>
    <t>William Murphy</t>
  </si>
  <si>
    <t>Jill Wong</t>
  </si>
  <si>
    <t>Pamela Fischer</t>
  </si>
  <si>
    <t>Angelica Wilkerson</t>
  </si>
  <si>
    <t>Clayton Ellis</t>
  </si>
  <si>
    <t>Kristin Jordan</t>
  </si>
  <si>
    <t>Malik Nixon</t>
  </si>
  <si>
    <t>Chelsea Boyle</t>
  </si>
  <si>
    <t>David Garcia</t>
  </si>
  <si>
    <t>Robert Reyes</t>
  </si>
  <si>
    <t>Christina Wilson</t>
  </si>
  <si>
    <t>Erin Brown</t>
  </si>
  <si>
    <t>Mason Smith PhD</t>
  </si>
  <si>
    <t>David Lambert</t>
  </si>
  <si>
    <t>Andrew Sullivan</t>
  </si>
  <si>
    <t>David Foley</t>
  </si>
  <si>
    <t>Laura Lucas PhD</t>
  </si>
  <si>
    <t>Jason Riley</t>
  </si>
  <si>
    <t>Caleb Perez</t>
  </si>
  <si>
    <t>Brittney Wilson</t>
  </si>
  <si>
    <t>Suzanne Patel</t>
  </si>
  <si>
    <t>Ernest Campos</t>
  </si>
  <si>
    <t>Dr. Jeffrey Harrison</t>
  </si>
  <si>
    <t>Charles Wilson</t>
  </si>
  <si>
    <t>Scott Savage</t>
  </si>
  <si>
    <t>Darryl Armstrong</t>
  </si>
  <si>
    <t>Thomas Johnson</t>
  </si>
  <si>
    <t>Drew Camacho</t>
  </si>
  <si>
    <t>Ms. Melissa Fisher</t>
  </si>
  <si>
    <t>Dr. William Salinas MD</t>
  </si>
  <si>
    <t>Michael Silva</t>
  </si>
  <si>
    <t>Johnathan Ramirez</t>
  </si>
  <si>
    <t>Sheri Jackson</t>
  </si>
  <si>
    <t>Gregory Burke</t>
  </si>
  <si>
    <t>Tiffany Randall</t>
  </si>
  <si>
    <t>Steven Patel</t>
  </si>
  <si>
    <t>Jimmy Austin</t>
  </si>
  <si>
    <t>Randall Curtis</t>
  </si>
  <si>
    <t>Mary Baker</t>
  </si>
  <si>
    <t>Mackenzie Mccann</t>
  </si>
  <si>
    <t>Jill Brown</t>
  </si>
  <si>
    <t>Lawrence Reyes</t>
  </si>
  <si>
    <t>Jamie Webb</t>
  </si>
  <si>
    <t>Terry Dean</t>
  </si>
  <si>
    <t>Laura Johnson</t>
  </si>
  <si>
    <t>Charles Simmons</t>
  </si>
  <si>
    <t>Henry French</t>
  </si>
  <si>
    <t>Adam Melton</t>
  </si>
  <si>
    <t>Megan Ramos</t>
  </si>
  <si>
    <t>John Rhodes</t>
  </si>
  <si>
    <t>Toni Williams</t>
  </si>
  <si>
    <t>Christopher Yoder</t>
  </si>
  <si>
    <t>Andrew Jackson</t>
  </si>
  <si>
    <t>Richard Winters</t>
  </si>
  <si>
    <t>Bryan Fuller</t>
  </si>
  <si>
    <t>Jennifer Nelson</t>
  </si>
  <si>
    <t>Andrew Harris</t>
  </si>
  <si>
    <t>Mary Scott</t>
  </si>
  <si>
    <t>Christopher Bryan</t>
  </si>
  <si>
    <t>Kevin Hale</t>
  </si>
  <si>
    <t>Stacy Beck</t>
  </si>
  <si>
    <t>Nicole Wagner</t>
  </si>
  <si>
    <t>Victoria Taylor</t>
  </si>
  <si>
    <t>Nancy Johnson</t>
  </si>
  <si>
    <t>Kimberly Blevins</t>
  </si>
  <si>
    <t>Melissa Spencer</t>
  </si>
  <si>
    <t>Sandy Adams</t>
  </si>
  <si>
    <t>Regina Alexander</t>
  </si>
  <si>
    <t>Ronald Hoover</t>
  </si>
  <si>
    <t>Tonya Jordan</t>
  </si>
  <si>
    <t>Mr. Ronald Dickson</t>
  </si>
  <si>
    <t>Katherine Moss</t>
  </si>
  <si>
    <t>Jennifer Reid</t>
  </si>
  <si>
    <t>Joanne Adkins</t>
  </si>
  <si>
    <t>Chelsea Simmons</t>
  </si>
  <si>
    <t>Ashley Haney</t>
  </si>
  <si>
    <t>Marc Neal</t>
  </si>
  <si>
    <t>Jerry Davis</t>
  </si>
  <si>
    <t>Mark Flores</t>
  </si>
  <si>
    <t>Diana Young</t>
  </si>
  <si>
    <t>Mrs. Kimberly Phillips</t>
  </si>
  <si>
    <t>Thomas Graham</t>
  </si>
  <si>
    <t>Yolanda Miller</t>
  </si>
  <si>
    <t>Patricia Mcdonald</t>
  </si>
  <si>
    <t>Frank Barton</t>
  </si>
  <si>
    <t>William Mcdonald</t>
  </si>
  <si>
    <t>Casey Rivera</t>
  </si>
  <si>
    <t>Brooke Mckenzie</t>
  </si>
  <si>
    <t>Roger Newton</t>
  </si>
  <si>
    <t>Lauren Harrison</t>
  </si>
  <si>
    <t>Ashlee Ashley</t>
  </si>
  <si>
    <t>Andrea Clements</t>
  </si>
  <si>
    <t>Devin King</t>
  </si>
  <si>
    <t>Jenny Maddox</t>
  </si>
  <si>
    <t>Monica Wilson</t>
  </si>
  <si>
    <t>Jonathan Herrera</t>
  </si>
  <si>
    <t>Diana Richardson</t>
  </si>
  <si>
    <t>Lisa Doyle</t>
  </si>
  <si>
    <t>Jamie Murphy</t>
  </si>
  <si>
    <t>Tina Williamson</t>
  </si>
  <si>
    <t>Leslie Black</t>
  </si>
  <si>
    <t>Michelle Hartman</t>
  </si>
  <si>
    <t>Benjamin Chase</t>
  </si>
  <si>
    <t>Jenna Collins</t>
  </si>
  <si>
    <t>Jeremy Cruz</t>
  </si>
  <si>
    <t>William Santiago</t>
  </si>
  <si>
    <t>Nicole Jennings</t>
  </si>
  <si>
    <t>Caitlin Lawrence</t>
  </si>
  <si>
    <t>Amy Cunningham</t>
  </si>
  <si>
    <t>Valerie Harris</t>
  </si>
  <si>
    <t>Jose Morales</t>
  </si>
  <si>
    <t>Paula Austin</t>
  </si>
  <si>
    <t>Alan Nunez</t>
  </si>
  <si>
    <t>Alan Porter</t>
  </si>
  <si>
    <t>Michelle Smith</t>
  </si>
  <si>
    <t>Steve Lee</t>
  </si>
  <si>
    <t>Jesse Reed</t>
  </si>
  <si>
    <t>Tammy Olson</t>
  </si>
  <si>
    <t>Daniel Stuart</t>
  </si>
  <si>
    <t>Wendy Richard</t>
  </si>
  <si>
    <t>Alicia Hanna</t>
  </si>
  <si>
    <t>Savannah Smith</t>
  </si>
  <si>
    <t>Jenna Boyd</t>
  </si>
  <si>
    <t>John Serrano</t>
  </si>
  <si>
    <t>Dustin Jones</t>
  </si>
  <si>
    <t>Shane Sutton</t>
  </si>
  <si>
    <t>Paula Garcia</t>
  </si>
  <si>
    <t>Teresa Rose</t>
  </si>
  <si>
    <t>Jaime Greene</t>
  </si>
  <si>
    <t>Robert Parks</t>
  </si>
  <si>
    <t>Kayla Long</t>
  </si>
  <si>
    <t>Christine Roberts</t>
  </si>
  <si>
    <t>Brian Park</t>
  </si>
  <si>
    <t>Wyatt Williams</t>
  </si>
  <si>
    <t>Leslie Snow</t>
  </si>
  <si>
    <t>Ryan Gross</t>
  </si>
  <si>
    <t>Andrea Johnson</t>
  </si>
  <si>
    <t>Travis Carlson</t>
  </si>
  <si>
    <t>Stephanie Patel</t>
  </si>
  <si>
    <t>Nathan Hernandez</t>
  </si>
  <si>
    <t>Mathew Ware</t>
  </si>
  <si>
    <t>Kevin Torres</t>
  </si>
  <si>
    <t>Denise Ramirez</t>
  </si>
  <si>
    <t>Andrea Keller MD</t>
  </si>
  <si>
    <t>Caleb Brown</t>
  </si>
  <si>
    <t>Arthur Cole</t>
  </si>
  <si>
    <t>Amy Reed</t>
  </si>
  <si>
    <t>Kelly Warren</t>
  </si>
  <si>
    <t>Jeremiah Ware</t>
  </si>
  <si>
    <t>Franklin Rogers</t>
  </si>
  <si>
    <t>Amber Weaver</t>
  </si>
  <si>
    <t>Debra Roberts</t>
  </si>
  <si>
    <t>Misty Vaughan</t>
  </si>
  <si>
    <t>Stacy Stephens</t>
  </si>
  <si>
    <t>Anne Flynn</t>
  </si>
  <si>
    <t>Robert Gomez</t>
  </si>
  <si>
    <t>Lindsey Brown</t>
  </si>
  <si>
    <t>Nancy Ellis</t>
  </si>
  <si>
    <t>Trevor Brown</t>
  </si>
  <si>
    <t>Jessica Lang</t>
  </si>
  <si>
    <t>Candace Berg</t>
  </si>
  <si>
    <t>Mary Cooper</t>
  </si>
  <si>
    <t>Luis Jimenez</t>
  </si>
  <si>
    <t>Alex Goodwin</t>
  </si>
  <si>
    <t>Alexander Owens</t>
  </si>
  <si>
    <t>Christopher Alexander</t>
  </si>
  <si>
    <t>Jason Hernandez</t>
  </si>
  <si>
    <t>Thomas Lawrence</t>
  </si>
  <si>
    <t>Patricia Huber</t>
  </si>
  <si>
    <t>Garrett Jenkins DDS</t>
  </si>
  <si>
    <t>Matthew Lewis</t>
  </si>
  <si>
    <t>Christopher Gordon</t>
  </si>
  <si>
    <t>Stephanie Thomas MD</t>
  </si>
  <si>
    <t>Theresa Hall</t>
  </si>
  <si>
    <t>Daniel Simmons</t>
  </si>
  <si>
    <t>Lydia Thomas</t>
  </si>
  <si>
    <t>Justin Wolfe</t>
  </si>
  <si>
    <t>Erica Harrison</t>
  </si>
  <si>
    <t>Bruce Thompson</t>
  </si>
  <si>
    <t>Lisa Collins</t>
  </si>
  <si>
    <t>Timothy Carey</t>
  </si>
  <si>
    <t>Jose Mays</t>
  </si>
  <si>
    <t>Yesenia Webb</t>
  </si>
  <si>
    <t>Kathleen David</t>
  </si>
  <si>
    <t>Mr. Jeffrey Brady</t>
  </si>
  <si>
    <t>Jeremy Carr</t>
  </si>
  <si>
    <t>Samantha Coleman</t>
  </si>
  <si>
    <t>Jean Evans</t>
  </si>
  <si>
    <t>Matthew Whitehead</t>
  </si>
  <si>
    <t>Jessica Gentry</t>
  </si>
  <si>
    <t>Jonathan Ramirez</t>
  </si>
  <si>
    <t>Michael Norman</t>
  </si>
  <si>
    <t>Seth Walsh</t>
  </si>
  <si>
    <t>Crystal Lee</t>
  </si>
  <si>
    <t>Teresa Edwards</t>
  </si>
  <si>
    <t>Jonathan Robinson</t>
  </si>
  <si>
    <t>John Graves</t>
  </si>
  <si>
    <t>Brian West</t>
  </si>
  <si>
    <t>Nicole Pace</t>
  </si>
  <si>
    <t>Sara Johnson</t>
  </si>
  <si>
    <t>Dawn Baker</t>
  </si>
  <si>
    <t>Crystal Mcdaniel</t>
  </si>
  <si>
    <t>Michael Trujillo</t>
  </si>
  <si>
    <t>Cody Lopez</t>
  </si>
  <si>
    <t>Stephen Johnson</t>
  </si>
  <si>
    <t>James Moore</t>
  </si>
  <si>
    <t>Brandi Santana</t>
  </si>
  <si>
    <t>John Castillo</t>
  </si>
  <si>
    <t>John Chase</t>
  </si>
  <si>
    <t>James Stein</t>
  </si>
  <si>
    <t>Matthew Sampson</t>
  </si>
  <si>
    <t>Eric Bell</t>
  </si>
  <si>
    <t>Jason Frazier</t>
  </si>
  <si>
    <t>Riley Weaver</t>
  </si>
  <si>
    <t>Madison Brown</t>
  </si>
  <si>
    <t>Denise Pena</t>
  </si>
  <si>
    <t>Juan Smith</t>
  </si>
  <si>
    <t>Brooke Lopez</t>
  </si>
  <si>
    <t>Kenneth Dalton</t>
  </si>
  <si>
    <t>Amanda Chang</t>
  </si>
  <si>
    <t>George Ballard</t>
  </si>
  <si>
    <t>Heather Ford</t>
  </si>
  <si>
    <t>Robin Brown</t>
  </si>
  <si>
    <t>Joseph Walker</t>
  </si>
  <si>
    <t>Stephen Huff</t>
  </si>
  <si>
    <t>Anthony Coleman</t>
  </si>
  <si>
    <t>Andrew Clark</t>
  </si>
  <si>
    <t>Derrick Hall</t>
  </si>
  <si>
    <t>Nicholas Cole</t>
  </si>
  <si>
    <t>Ryan Long</t>
  </si>
  <si>
    <t>Tara Black</t>
  </si>
  <si>
    <t>Marilyn Williams</t>
  </si>
  <si>
    <t>Jamie Patel</t>
  </si>
  <si>
    <t>Mr. Mark Byrd MD</t>
  </si>
  <si>
    <t>Kathy Chapman</t>
  </si>
  <si>
    <t>Brittany Schmitt</t>
  </si>
  <si>
    <t>Kyle Higgins</t>
  </si>
  <si>
    <t>Rose Johnson</t>
  </si>
  <si>
    <t>Melissa Ramos</t>
  </si>
  <si>
    <t>Juan Kim</t>
  </si>
  <si>
    <t>Mrs. Kimberly Garrison</t>
  </si>
  <si>
    <t>Jessica Perez</t>
  </si>
  <si>
    <t>Shane Rose</t>
  </si>
  <si>
    <t>Debra Walsh</t>
  </si>
  <si>
    <t>April Johnson</t>
  </si>
  <si>
    <t>Jessica Phillips</t>
  </si>
  <si>
    <t>Jeffrey Snow</t>
  </si>
  <si>
    <t>Loretta Rocha</t>
  </si>
  <si>
    <t>Marissa Munoz</t>
  </si>
  <si>
    <t>Zachary Bates</t>
  </si>
  <si>
    <t>Patricia Nelson</t>
  </si>
  <si>
    <t>Tyler Soto</t>
  </si>
  <si>
    <t>Bradley Robertson</t>
  </si>
  <si>
    <t>Chris Carpenter</t>
  </si>
  <si>
    <t>Victoria Hunt</t>
  </si>
  <si>
    <t>Roberto Smith</t>
  </si>
  <si>
    <t>Daniel Dennis</t>
  </si>
  <si>
    <t>Sean Cooper</t>
  </si>
  <si>
    <t>Joel Brown</t>
  </si>
  <si>
    <t>Taylor Osborn</t>
  </si>
  <si>
    <t>Jeff Steele</t>
  </si>
  <si>
    <t>Christian Hamilton</t>
  </si>
  <si>
    <t>Leon Dunn</t>
  </si>
  <si>
    <t>Carol Miller</t>
  </si>
  <si>
    <t>Sara Caldwell</t>
  </si>
  <si>
    <t>Joseph Goodwin</t>
  </si>
  <si>
    <t>John Reed</t>
  </si>
  <si>
    <t>Tyler Coleman</t>
  </si>
  <si>
    <t>Garrett Holmes</t>
  </si>
  <si>
    <t>Robert Richardson</t>
  </si>
  <si>
    <t>Dustin Stone</t>
  </si>
  <si>
    <t>Todd Rich</t>
  </si>
  <si>
    <t>Kelli Johnson</t>
  </si>
  <si>
    <t>Sharon Benton</t>
  </si>
  <si>
    <t>Diana Wright</t>
  </si>
  <si>
    <t>Daniel Dunn</t>
  </si>
  <si>
    <t>Samuel Taylor</t>
  </si>
  <si>
    <t>Stephanie Armstrong</t>
  </si>
  <si>
    <t>Benjamin Sparks</t>
  </si>
  <si>
    <t>Susan Gilbert MD</t>
  </si>
  <si>
    <t>Katherine Scott</t>
  </si>
  <si>
    <t>Gabriela Landry</t>
  </si>
  <si>
    <t>Caleb Jones</t>
  </si>
  <si>
    <t>Tammie Mendoza</t>
  </si>
  <si>
    <t>Amy Mitchell</t>
  </si>
  <si>
    <t>Michael Aguirre</t>
  </si>
  <si>
    <t>Brandon Acosta</t>
  </si>
  <si>
    <t>Jennifer Kelly</t>
  </si>
  <si>
    <t>Nicole Harmon</t>
  </si>
  <si>
    <t>Leah Rivera</t>
  </si>
  <si>
    <t>Sheila Tran</t>
  </si>
  <si>
    <t>Darrell Benton</t>
  </si>
  <si>
    <t>Robert Hebert</t>
  </si>
  <si>
    <t>William Morrison</t>
  </si>
  <si>
    <t>Robert Simpson</t>
  </si>
  <si>
    <t>Robert Gilbert</t>
  </si>
  <si>
    <t>Megan Patterson</t>
  </si>
  <si>
    <t>Randy Cameron</t>
  </si>
  <si>
    <t>Jennifer Alexander</t>
  </si>
  <si>
    <t>Brenda Morales</t>
  </si>
  <si>
    <t>Scott Blair</t>
  </si>
  <si>
    <t>Justin Fuller</t>
  </si>
  <si>
    <t>David Nguyen</t>
  </si>
  <si>
    <t>Taylor Aguilar</t>
  </si>
  <si>
    <t>Joseph Harvey</t>
  </si>
  <si>
    <t>Roger Serrano</t>
  </si>
  <si>
    <t>Ashley Cole</t>
  </si>
  <si>
    <t>Jeffrey Park</t>
  </si>
  <si>
    <t>Martin Miller</t>
  </si>
  <si>
    <t>Drew Reyes</t>
  </si>
  <si>
    <t>Jacob Wilson</t>
  </si>
  <si>
    <t>Daisy Smith</t>
  </si>
  <si>
    <t>Helen Thomas</t>
  </si>
  <si>
    <t>Devon Parsons</t>
  </si>
  <si>
    <t>Dean Good</t>
  </si>
  <si>
    <t>Travis Newman</t>
  </si>
  <si>
    <t>Susan Burnett</t>
  </si>
  <si>
    <t>Desiree Silva</t>
  </si>
  <si>
    <t>David Riley</t>
  </si>
  <si>
    <t>David Collier</t>
  </si>
  <si>
    <t>Courtney Dennis</t>
  </si>
  <si>
    <t>Eric Lewis</t>
  </si>
  <si>
    <t>Angela Wilson</t>
  </si>
  <si>
    <t>Tonya Payne</t>
  </si>
  <si>
    <t>Anthony Whitney</t>
  </si>
  <si>
    <t>Richard Pacheco</t>
  </si>
  <si>
    <t>James French</t>
  </si>
  <si>
    <t>Samuel Reed</t>
  </si>
  <si>
    <t>David Lee</t>
  </si>
  <si>
    <t>Scott Gonzales</t>
  </si>
  <si>
    <t>Mary Stephens</t>
  </si>
  <si>
    <t>Justin Pruitt</t>
  </si>
  <si>
    <t>Charles Jackson</t>
  </si>
  <si>
    <t>Benjamin Walters</t>
  </si>
  <si>
    <t>Andrea Griffin</t>
  </si>
  <si>
    <t>Thomas Fisher</t>
  </si>
  <si>
    <t>Mark Patrick</t>
  </si>
  <si>
    <t>Anthony Brown</t>
  </si>
  <si>
    <t>Brent Harris</t>
  </si>
  <si>
    <t>Timothy Delgado</t>
  </si>
  <si>
    <t>James Curry</t>
  </si>
  <si>
    <t>Carrie Gentry</t>
  </si>
  <si>
    <t>Levi Ramsey</t>
  </si>
  <si>
    <t>Steven Davis</t>
  </si>
  <si>
    <t>Amanda Frazier</t>
  </si>
  <si>
    <t>Mary Frye</t>
  </si>
  <si>
    <t>Bradley Miller</t>
  </si>
  <si>
    <t>Kendra Shelton</t>
  </si>
  <si>
    <t>Joseph Briggs</t>
  </si>
  <si>
    <t>Jeffrey Guzman</t>
  </si>
  <si>
    <t>Timothy Mccall</t>
  </si>
  <si>
    <t>Joshua Gutierrez</t>
  </si>
  <si>
    <t>Raymond Bauer</t>
  </si>
  <si>
    <t>Patrick Medina</t>
  </si>
  <si>
    <t>Christopher Santos</t>
  </si>
  <si>
    <t>Lindsey Booker</t>
  </si>
  <si>
    <t>Donald Jackson</t>
  </si>
  <si>
    <t>Tiffany Blair</t>
  </si>
  <si>
    <t>Pamela Floyd</t>
  </si>
  <si>
    <t>Matthew Baldwin</t>
  </si>
  <si>
    <t>Sherry Roy</t>
  </si>
  <si>
    <t>Alexander Hawkins</t>
  </si>
  <si>
    <t>Kristin Chavez</t>
  </si>
  <si>
    <t>Mary Herring</t>
  </si>
  <si>
    <t>Hector Herrera</t>
  </si>
  <si>
    <t>Ashley Hunter</t>
  </si>
  <si>
    <t>Savannah Morrison</t>
  </si>
  <si>
    <t>Ruben Miller</t>
  </si>
  <si>
    <t>Harold Williams</t>
  </si>
  <si>
    <t>Jennifer Ochoa</t>
  </si>
  <si>
    <t>Michelle Downs MD</t>
  </si>
  <si>
    <t>Joshua Fritz</t>
  </si>
  <si>
    <t>Anna Clark</t>
  </si>
  <si>
    <t>Alicia Adams</t>
  </si>
  <si>
    <t>Samantha Kelly</t>
  </si>
  <si>
    <t>James Schroeder</t>
  </si>
  <si>
    <t>Austin Garcia</t>
  </si>
  <si>
    <t>Joshua Hunt</t>
  </si>
  <si>
    <t>Janet Flowers</t>
  </si>
  <si>
    <t>Scott Rivas</t>
  </si>
  <si>
    <t>George Hickman</t>
  </si>
  <si>
    <t>Kayla Kent</t>
  </si>
  <si>
    <t>Lori Vega</t>
  </si>
  <si>
    <t>Alexandra Murphy</t>
  </si>
  <si>
    <t>Melissa Foster</t>
  </si>
  <si>
    <t>Kimberly Rivera</t>
  </si>
  <si>
    <t>Brian Gibson</t>
  </si>
  <si>
    <t>Amanda Downs</t>
  </si>
  <si>
    <t>Melanie Lewis</t>
  </si>
  <si>
    <t>Daniel Hernandez</t>
  </si>
  <si>
    <t>David Ward</t>
  </si>
  <si>
    <t>Janet Nelson</t>
  </si>
  <si>
    <t>Charles Kelley</t>
  </si>
  <si>
    <t>Tammy Ruiz</t>
  </si>
  <si>
    <t>Patrick Drake</t>
  </si>
  <si>
    <t>Randy Lawrence</t>
  </si>
  <si>
    <t>Gregory Lee</t>
  </si>
  <si>
    <t>Margaret Johnston</t>
  </si>
  <si>
    <t>Sarah Petty</t>
  </si>
  <si>
    <t>Randy Russo</t>
  </si>
  <si>
    <t>Robert Kelley</t>
  </si>
  <si>
    <t>Marisa King</t>
  </si>
  <si>
    <t>Julie Hawkins</t>
  </si>
  <si>
    <t>Kristen Ray</t>
  </si>
  <si>
    <t>Jack Rogers</t>
  </si>
  <si>
    <t>Anita Stein</t>
  </si>
  <si>
    <t>Matthew Vasquez</t>
  </si>
  <si>
    <t>Andrew Hubbard</t>
  </si>
  <si>
    <t>Brenda Parks</t>
  </si>
  <si>
    <t>Justin Jones</t>
  </si>
  <si>
    <t>David Bennett</t>
  </si>
  <si>
    <t>Tara Reynolds</t>
  </si>
  <si>
    <t>Christopher Goodwin</t>
  </si>
  <si>
    <t>Melissa Hernandez</t>
  </si>
  <si>
    <t>Mary Simpson</t>
  </si>
  <si>
    <t>Dr. Monica Bridges DVM</t>
  </si>
  <si>
    <t>Jacob Hale</t>
  </si>
  <si>
    <t>Dennis Price</t>
  </si>
  <si>
    <t>Lauren Morales</t>
  </si>
  <si>
    <t>Maria Nunez</t>
  </si>
  <si>
    <t>Kenneth Reid Jr.</t>
  </si>
  <si>
    <t>Robert Pope</t>
  </si>
  <si>
    <t>Brittany Goodman</t>
  </si>
  <si>
    <t>Christopher Johnson</t>
  </si>
  <si>
    <t>Dr. Timothy Martin</t>
  </si>
  <si>
    <t>Kenneth Walsh</t>
  </si>
  <si>
    <t>Nicholas Hernandez</t>
  </si>
  <si>
    <t>Margaret Gonzales</t>
  </si>
  <si>
    <t>William Giles</t>
  </si>
  <si>
    <t>Stephanie Faulkner</t>
  </si>
  <si>
    <t>Krista Reynolds</t>
  </si>
  <si>
    <t>Kenneth Miller</t>
  </si>
  <si>
    <t>Christopher Webb</t>
  </si>
  <si>
    <t>Tammy Rhodes</t>
  </si>
  <si>
    <t>John Barker</t>
  </si>
  <si>
    <t>Shannon Johnson</t>
  </si>
  <si>
    <t>Manuel Woods</t>
  </si>
  <si>
    <t>Jeffrey Lucas</t>
  </si>
  <si>
    <t>Charles Oliver</t>
  </si>
  <si>
    <t>Maria Taylor</t>
  </si>
  <si>
    <t>Robert Boyle</t>
  </si>
  <si>
    <t>Frank Wise</t>
  </si>
  <si>
    <t>Matthew Cooper</t>
  </si>
  <si>
    <t>William Arnold</t>
  </si>
  <si>
    <t>Rachel Turner</t>
  </si>
  <si>
    <t>Roger Brown</t>
  </si>
  <si>
    <t>Christopher Clark</t>
  </si>
  <si>
    <t>Richard Greene II</t>
  </si>
  <si>
    <t>Lauren Guzman</t>
  </si>
  <si>
    <t>Samantha Harmon</t>
  </si>
  <si>
    <t>John Jackson</t>
  </si>
  <si>
    <t>Brittney Osborne</t>
  </si>
  <si>
    <t>Timothy Dean</t>
  </si>
  <si>
    <t>Sabrina Suarez</t>
  </si>
  <si>
    <t>Jon Bowers</t>
  </si>
  <si>
    <t>Heather King</t>
  </si>
  <si>
    <t>Jeremy Estrada</t>
  </si>
  <si>
    <t>Annette Bates</t>
  </si>
  <si>
    <t>Jennifer Gonzales</t>
  </si>
  <si>
    <t>Sydney Howell</t>
  </si>
  <si>
    <t>Jill Black</t>
  </si>
  <si>
    <t>Pamela Mills</t>
  </si>
  <si>
    <t>Aaron Gregory</t>
  </si>
  <si>
    <t>Phillip Ortiz</t>
  </si>
  <si>
    <t>Victor Mcmahon</t>
  </si>
  <si>
    <t>Mckenzie Dean</t>
  </si>
  <si>
    <t>Helen Church</t>
  </si>
  <si>
    <t>Jennifer Collins</t>
  </si>
  <si>
    <t>Kylie Gomez</t>
  </si>
  <si>
    <t>Kristen Taylor</t>
  </si>
  <si>
    <t>Margaret Lopez</t>
  </si>
  <si>
    <t>James Stanley</t>
  </si>
  <si>
    <t>Kristina Kirby</t>
  </si>
  <si>
    <t>David Stephens</t>
  </si>
  <si>
    <t>Heidi Hogan DDS</t>
  </si>
  <si>
    <t>Jennifer Dickson</t>
  </si>
  <si>
    <t>Megan Serrano</t>
  </si>
  <si>
    <t>Haley Gutierrez</t>
  </si>
  <si>
    <t>Charles Perez</t>
  </si>
  <si>
    <t>Henry Petersen</t>
  </si>
  <si>
    <t>Patrick Galvan</t>
  </si>
  <si>
    <t>Steven Aguirre</t>
  </si>
  <si>
    <t>Stephanie Hernandez</t>
  </si>
  <si>
    <t>Shane Cruz</t>
  </si>
  <si>
    <t>Theresa Davis</t>
  </si>
  <si>
    <t>Jeffrey Neal</t>
  </si>
  <si>
    <t>Brett Lopez</t>
  </si>
  <si>
    <t>Tanner Jones</t>
  </si>
  <si>
    <t>Jesse Soto</t>
  </si>
  <si>
    <t>Shane Carrillo</t>
  </si>
  <si>
    <t>Kimberly Neal</t>
  </si>
  <si>
    <t>Andrea Allen</t>
  </si>
  <si>
    <t>Tonya Johnson</t>
  </si>
  <si>
    <t>Andrew Hall</t>
  </si>
  <si>
    <t>Erika Wallace</t>
  </si>
  <si>
    <t>Kimberly Martinez</t>
  </si>
  <si>
    <t>Jason Burnett</t>
  </si>
  <si>
    <t>Shelley Lara</t>
  </si>
  <si>
    <t>Bill Merritt</t>
  </si>
  <si>
    <t>Jennifer Grant</t>
  </si>
  <si>
    <t>Kyle Quinn</t>
  </si>
  <si>
    <t>Michelle Stanley</t>
  </si>
  <si>
    <t>Maria Christensen</t>
  </si>
  <si>
    <t>Brad Williams</t>
  </si>
  <si>
    <t>Erin Anderson</t>
  </si>
  <si>
    <t>Larry Hall</t>
  </si>
  <si>
    <t>Catherine Martin</t>
  </si>
  <si>
    <t>Justin Carlson</t>
  </si>
  <si>
    <t>Jennifer Ray</t>
  </si>
  <si>
    <t>David Mcbride</t>
  </si>
  <si>
    <t>Heather Jackson</t>
  </si>
  <si>
    <t>Peter Stone</t>
  </si>
  <si>
    <t>Samantha Gates</t>
  </si>
  <si>
    <t>Stacey Miller</t>
  </si>
  <si>
    <t>Monica Owen</t>
  </si>
  <si>
    <t>Lauren Miller</t>
  </si>
  <si>
    <t>Clarence Smith</t>
  </si>
  <si>
    <t>Stacey Wilson</t>
  </si>
  <si>
    <t>Kathleen Wilson</t>
  </si>
  <si>
    <t>Sonia Lynn</t>
  </si>
  <si>
    <t>Carrie Vance</t>
  </si>
  <si>
    <t>Tara Anderson</t>
  </si>
  <si>
    <t>Patrick Anthony</t>
  </si>
  <si>
    <t>Robert Hensley</t>
  </si>
  <si>
    <t>Kristin Murillo</t>
  </si>
  <si>
    <t>Zachary Price</t>
  </si>
  <si>
    <t>Jonathan Cordova</t>
  </si>
  <si>
    <t>Deanna Martinez</t>
  </si>
  <si>
    <t>Patrick Boone</t>
  </si>
  <si>
    <t>Diana Joseph</t>
  </si>
  <si>
    <t>Melissa Sims</t>
  </si>
  <si>
    <t>Rachael Palmer</t>
  </si>
  <si>
    <t>Kevin Barajas</t>
  </si>
  <si>
    <t>Jordan Stein</t>
  </si>
  <si>
    <t>Gabrielle Stevens</t>
  </si>
  <si>
    <t>Thomas Brown</t>
  </si>
  <si>
    <t>Robert Hodges</t>
  </si>
  <si>
    <t>Paul Terry</t>
  </si>
  <si>
    <t>Sharon Duran</t>
  </si>
  <si>
    <t>Tina Bentley</t>
  </si>
  <si>
    <t>Philip Harrison</t>
  </si>
  <si>
    <t>Mr. Michael Wallace</t>
  </si>
  <si>
    <t>Christopher Guzman</t>
  </si>
  <si>
    <t>Lori Powell</t>
  </si>
  <si>
    <t>Manuel Bauer</t>
  </si>
  <si>
    <t>Kathryn Cook</t>
  </si>
  <si>
    <t>Audrey Newman</t>
  </si>
  <si>
    <t>Rebecca Graves</t>
  </si>
  <si>
    <t>Cynthia Mitchell</t>
  </si>
  <si>
    <t>Jesse Farrell</t>
  </si>
  <si>
    <t>Christopher Vargas</t>
  </si>
  <si>
    <t>Benjamin Hernandez</t>
  </si>
  <si>
    <t>Douglas Clay</t>
  </si>
  <si>
    <t>Christopher Hancock</t>
  </si>
  <si>
    <t>Andrew Adams</t>
  </si>
  <si>
    <t>Dawn Williams</t>
  </si>
  <si>
    <t>Joel Hughes</t>
  </si>
  <si>
    <t>Alyssa Hoover</t>
  </si>
  <si>
    <t>Nicole Garza</t>
  </si>
  <si>
    <t>Sheri Vaughn</t>
  </si>
  <si>
    <t>Meghan Quinn</t>
  </si>
  <si>
    <t>Alexander Mueller Jr.</t>
  </si>
  <si>
    <t>Elizabeth Solomon</t>
  </si>
  <si>
    <t>Lori Yates</t>
  </si>
  <si>
    <t>Alex Contreras</t>
  </si>
  <si>
    <t>Andrew Guzman</t>
  </si>
  <si>
    <t>Monique Pearson</t>
  </si>
  <si>
    <t>Jack Edwards</t>
  </si>
  <si>
    <t>Tiffany Daniels</t>
  </si>
  <si>
    <t>Kimberly Copeland</t>
  </si>
  <si>
    <t>Colin Perry</t>
  </si>
  <si>
    <t>Joshua Gonzalez</t>
  </si>
  <si>
    <t>Haley Glass</t>
  </si>
  <si>
    <t>Nancy Harris MD</t>
  </si>
  <si>
    <t>Bernard Vincent</t>
  </si>
  <si>
    <t>Susan Ward</t>
  </si>
  <si>
    <t>Vernon Gates</t>
  </si>
  <si>
    <t>Jeremy Haney</t>
  </si>
  <si>
    <t>Katie French</t>
  </si>
  <si>
    <t>Jose Davenport</t>
  </si>
  <si>
    <t>Lisa Gates</t>
  </si>
  <si>
    <t>Kathleen Ford</t>
  </si>
  <si>
    <t>Lisa Berg</t>
  </si>
  <si>
    <t>Paul Wright</t>
  </si>
  <si>
    <t>William Ross</t>
  </si>
  <si>
    <t>Gregory Henry</t>
  </si>
  <si>
    <t>Amy Thompson</t>
  </si>
  <si>
    <t>Denise Anthony</t>
  </si>
  <si>
    <t>Jennifer Watkins</t>
  </si>
  <si>
    <t>Sara Bryan</t>
  </si>
  <si>
    <t>George Jones</t>
  </si>
  <si>
    <t>Kelly Tyler</t>
  </si>
  <si>
    <t>Brooke Jefferson</t>
  </si>
  <si>
    <t>Kyle Castro</t>
  </si>
  <si>
    <t>Rachel Liu</t>
  </si>
  <si>
    <t>Michele Hernandez</t>
  </si>
  <si>
    <t>Dr. Jessica Perry MD</t>
  </si>
  <si>
    <t>Amy Simon</t>
  </si>
  <si>
    <t>Dr. Michelle King</t>
  </si>
  <si>
    <t>James Gomez</t>
  </si>
  <si>
    <t>Carol Cobb</t>
  </si>
  <si>
    <t>Rebecca Goodwin</t>
  </si>
  <si>
    <t>Paula Haney</t>
  </si>
  <si>
    <t>Stephanie Barnett</t>
  </si>
  <si>
    <t>Jose Rivera</t>
  </si>
  <si>
    <t>Amanda Cox</t>
  </si>
  <si>
    <t>Kimberly Franklin</t>
  </si>
  <si>
    <t>Tracey Friedman</t>
  </si>
  <si>
    <t>Fernando Hill</t>
  </si>
  <si>
    <t>Donna Nelson</t>
  </si>
  <si>
    <t>Susan Erickson</t>
  </si>
  <si>
    <t>Darlene Jones</t>
  </si>
  <si>
    <t>Nicholas Stafford</t>
  </si>
  <si>
    <t>Andrew Webb</t>
  </si>
  <si>
    <t>Laura Nelson</t>
  </si>
  <si>
    <t>Hector Cooper</t>
  </si>
  <si>
    <t>Jennifer Martinez</t>
  </si>
  <si>
    <t>Bonnie Coleman</t>
  </si>
  <si>
    <t>Peggy Gaines</t>
  </si>
  <si>
    <t>Christopher Harrison</t>
  </si>
  <si>
    <t>Raven Lowe</t>
  </si>
  <si>
    <t>Robin Bailey</t>
  </si>
  <si>
    <t>Willie Stewart</t>
  </si>
  <si>
    <t>Andrew Beck</t>
  </si>
  <si>
    <t>Virginia Tanner</t>
  </si>
  <si>
    <t>Nicholas Johns</t>
  </si>
  <si>
    <t>Michael Gregory</t>
  </si>
  <si>
    <t>Glenn Jensen</t>
  </si>
  <si>
    <t>Walter Sampson</t>
  </si>
  <si>
    <t>Kelly Gray</t>
  </si>
  <si>
    <t>Megan Schultz</t>
  </si>
  <si>
    <t>Cindy Montgomery</t>
  </si>
  <si>
    <t>Katie Wilkinson</t>
  </si>
  <si>
    <t>Denise Spears</t>
  </si>
  <si>
    <t>Andrew Ortega</t>
  </si>
  <si>
    <t>Amanda Jordan</t>
  </si>
  <si>
    <t>Andrew Robinson</t>
  </si>
  <si>
    <t>Mr. Brandon Howard</t>
  </si>
  <si>
    <t>Laurie Floyd</t>
  </si>
  <si>
    <t>Debbie Beard</t>
  </si>
  <si>
    <t>Mariah Johnson</t>
  </si>
  <si>
    <t>Alexis Gonzalez</t>
  </si>
  <si>
    <t>Jamie Bishop</t>
  </si>
  <si>
    <t>Holly Shaffer</t>
  </si>
  <si>
    <t>Jose Lopez</t>
  </si>
  <si>
    <t>Courtney Taylor</t>
  </si>
  <si>
    <t>Michael Mejia</t>
  </si>
  <si>
    <t>Derrick Mccall</t>
  </si>
  <si>
    <t>Eric Weber</t>
  </si>
  <si>
    <t>Suzanne Gonzalez</t>
  </si>
  <si>
    <t>Katherine Jones</t>
  </si>
  <si>
    <t>Jay Harris</t>
  </si>
  <si>
    <t>Holly Gilmore</t>
  </si>
  <si>
    <t>Barbara Hill</t>
  </si>
  <si>
    <t>Mark Edwards</t>
  </si>
  <si>
    <t>Donald White</t>
  </si>
  <si>
    <t>Matthew Hoover</t>
  </si>
  <si>
    <t>Philip Patterson</t>
  </si>
  <si>
    <t>Kimberly Cobb</t>
  </si>
  <si>
    <t>Jamie Watkins</t>
  </si>
  <si>
    <t>Mercedes Moore</t>
  </si>
  <si>
    <t>Patricia Hawkins</t>
  </si>
  <si>
    <t>Courtney Jimenez</t>
  </si>
  <si>
    <t>Tracy Owens</t>
  </si>
  <si>
    <t>Cheryl Fletcher</t>
  </si>
  <si>
    <t>Ethan Larson</t>
  </si>
  <si>
    <t>Michael Osborne</t>
  </si>
  <si>
    <t>Michael Contreras</t>
  </si>
  <si>
    <t>Angela Clayton</t>
  </si>
  <si>
    <t>Nicholas Moore</t>
  </si>
  <si>
    <t>Rebecca Munoz</t>
  </si>
  <si>
    <t>Elizabeth Moore</t>
  </si>
  <si>
    <t>John Gray</t>
  </si>
  <si>
    <t>Peter Smith</t>
  </si>
  <si>
    <t>Leslie Marks</t>
  </si>
  <si>
    <t>Justin Green</t>
  </si>
  <si>
    <t>Dr. Albert Smith</t>
  </si>
  <si>
    <t>Peter Carpenter</t>
  </si>
  <si>
    <t>Deanna Lynch</t>
  </si>
  <si>
    <t>Ronald Church</t>
  </si>
  <si>
    <t>Sherri Garza</t>
  </si>
  <si>
    <t>John Pratt</t>
  </si>
  <si>
    <t>Jesus Cunningham</t>
  </si>
  <si>
    <t>Krystal Rhodes</t>
  </si>
  <si>
    <t>Alexandra Hayes</t>
  </si>
  <si>
    <t>Christopher Gonzales DDS</t>
  </si>
  <si>
    <t>Benjamin Shannon</t>
  </si>
  <si>
    <t>Lisa Gaines</t>
  </si>
  <si>
    <t>Adam Moore</t>
  </si>
  <si>
    <t>Kimberly Montgomery</t>
  </si>
  <si>
    <t>Michael Kline</t>
  </si>
  <si>
    <t>Morgan Holmes</t>
  </si>
  <si>
    <t>Deborah Garcia</t>
  </si>
  <si>
    <t>Mr. Brandon Heath</t>
  </si>
  <si>
    <t>Michael Joseph</t>
  </si>
  <si>
    <t>Crystal Price</t>
  </si>
  <si>
    <t>Shawn Norton</t>
  </si>
  <si>
    <t>Mariah Michael</t>
  </si>
  <si>
    <t>Jerry Ramirez</t>
  </si>
  <si>
    <t>Stephen Casey</t>
  </si>
  <si>
    <t>Jeffrey Nelson</t>
  </si>
  <si>
    <t>Karl Swanson</t>
  </si>
  <si>
    <t>Nicole Nguyen</t>
  </si>
  <si>
    <t>Scott Gonzalez</t>
  </si>
  <si>
    <t>Jerry Wright</t>
  </si>
  <si>
    <t>Emma White</t>
  </si>
  <si>
    <t>Frank Dudley</t>
  </si>
  <si>
    <t>Brianna Ortiz DDS</t>
  </si>
  <si>
    <t>Michael Dixon</t>
  </si>
  <si>
    <t>Gabriel Cunningham</t>
  </si>
  <si>
    <t>Stuart Torres</t>
  </si>
  <si>
    <t>Cassie Murray</t>
  </si>
  <si>
    <t>Lisa Bowen</t>
  </si>
  <si>
    <t>Melissa Johnston</t>
  </si>
  <si>
    <t>Robert Alvarado</t>
  </si>
  <si>
    <t>Danielle Hughes</t>
  </si>
  <si>
    <t>Mark Ford</t>
  </si>
  <si>
    <t>Amy Brooks</t>
  </si>
  <si>
    <t>Susan Alvarez</t>
  </si>
  <si>
    <t>Jeffery Carter</t>
  </si>
  <si>
    <t>Robert Beck</t>
  </si>
  <si>
    <t>Micheal Ross</t>
  </si>
  <si>
    <t>William Davis</t>
  </si>
  <si>
    <t>Larry Ford</t>
  </si>
  <si>
    <t>Ernest Holden</t>
  </si>
  <si>
    <t>Stephen Torres</t>
  </si>
  <si>
    <t>Norma Crosby</t>
  </si>
  <si>
    <t>Jamie Ramsey</t>
  </si>
  <si>
    <t>Collin Allen</t>
  </si>
  <si>
    <t>Dr. Kim Johnson</t>
  </si>
  <si>
    <t>Thomas Campbell</t>
  </si>
  <si>
    <t>Latoya Smith</t>
  </si>
  <si>
    <t>Lisa Henry</t>
  </si>
  <si>
    <t>Linda Fisher</t>
  </si>
  <si>
    <t>Alicia Hanson</t>
  </si>
  <si>
    <t>Wesley Scott III</t>
  </si>
  <si>
    <t>Christopher Schaefer</t>
  </si>
  <si>
    <t>Ryan Montgomery</t>
  </si>
  <si>
    <t>Andrew Patrick</t>
  </si>
  <si>
    <t>Rachel Li</t>
  </si>
  <si>
    <t>James Lara</t>
  </si>
  <si>
    <t>Christopher Peterson</t>
  </si>
  <si>
    <t>Christina Brewer</t>
  </si>
  <si>
    <t>Sherri Fischer</t>
  </si>
  <si>
    <t>Anthony Jackson</t>
  </si>
  <si>
    <t>Zachary Newman</t>
  </si>
  <si>
    <t>Kelly Cook</t>
  </si>
  <si>
    <t>Michele Smith MD</t>
  </si>
  <si>
    <t>Jose Jordan</t>
  </si>
  <si>
    <t>Diane Johnson</t>
  </si>
  <si>
    <t>Jimmy Raymond</t>
  </si>
  <si>
    <t>Michael Rivera</t>
  </si>
  <si>
    <t>Danielle Nicholson</t>
  </si>
  <si>
    <t>Adam Murphy</t>
  </si>
  <si>
    <t>Barbara Pruitt</t>
  </si>
  <si>
    <t>Grant Mcintosh</t>
  </si>
  <si>
    <t>Brandi Adams</t>
  </si>
  <si>
    <t>Tara Davis</t>
  </si>
  <si>
    <t>Sean Boyd</t>
  </si>
  <si>
    <t>Kevin Arnold</t>
  </si>
  <si>
    <t>Eddie Williams</t>
  </si>
  <si>
    <t>Stephanie Brown</t>
  </si>
  <si>
    <t>Yesenia Wood</t>
  </si>
  <si>
    <t>Brandi Savage</t>
  </si>
  <si>
    <t>Alicia Wilkerson</t>
  </si>
  <si>
    <t>Michael Martin</t>
  </si>
  <si>
    <t>Jonathan Dominguez</t>
  </si>
  <si>
    <t>David Henderson</t>
  </si>
  <si>
    <t>James Gray</t>
  </si>
  <si>
    <t>James Luna</t>
  </si>
  <si>
    <t>Richard Miller</t>
  </si>
  <si>
    <t>Suzanne Colon</t>
  </si>
  <si>
    <t>Tommy Harrison</t>
  </si>
  <si>
    <t>Reginald Douglas</t>
  </si>
  <si>
    <t>Anna Knight</t>
  </si>
  <si>
    <t>Eric Young</t>
  </si>
  <si>
    <t>Daniel Perry</t>
  </si>
  <si>
    <t>Michael Brewer</t>
  </si>
  <si>
    <t>Patricia Ryan</t>
  </si>
  <si>
    <t>Janet Anthony</t>
  </si>
  <si>
    <t>Crystal Johnson</t>
  </si>
  <si>
    <t>Martha Smith</t>
  </si>
  <si>
    <t>Kathryn Thompson</t>
  </si>
  <si>
    <t>Calvin Wilson</t>
  </si>
  <si>
    <t>Katie Graham</t>
  </si>
  <si>
    <t>Gregory Robinson</t>
  </si>
  <si>
    <t>Wendy Crawford</t>
  </si>
  <si>
    <t>Brian Short</t>
  </si>
  <si>
    <t>Laura Allen</t>
  </si>
  <si>
    <t>Allison Campos</t>
  </si>
  <si>
    <t>Diana Richards</t>
  </si>
  <si>
    <t>Mary Case</t>
  </si>
  <si>
    <t>Sharon Robinson</t>
  </si>
  <si>
    <t>Thomas Green</t>
  </si>
  <si>
    <t>Alexander Escobar</t>
  </si>
  <si>
    <t>Cynthia Rivera</t>
  </si>
  <si>
    <t>Michael Berry</t>
  </si>
  <si>
    <t>John Boyd</t>
  </si>
  <si>
    <t>Jennifer Morgan</t>
  </si>
  <si>
    <t>Jennifer Morris</t>
  </si>
  <si>
    <t>John Perez</t>
  </si>
  <si>
    <t>Rodney Obrien</t>
  </si>
  <si>
    <t>Joseph Davis</t>
  </si>
  <si>
    <t>Timothy Stewart</t>
  </si>
  <si>
    <t>Robin Perez</t>
  </si>
  <si>
    <t>Corey Richardson</t>
  </si>
  <si>
    <t>Anna Harrison</t>
  </si>
  <si>
    <t>Angela Payne</t>
  </si>
  <si>
    <t>Thomas Brady</t>
  </si>
  <si>
    <t>Chad Morgan</t>
  </si>
  <si>
    <t>Amy Acosta</t>
  </si>
  <si>
    <t>Emily Kemp</t>
  </si>
  <si>
    <t>Heather Hall</t>
  </si>
  <si>
    <t>Jean Smith</t>
  </si>
  <si>
    <t>Jackie Miller</t>
  </si>
  <si>
    <t>Abigail Tyler</t>
  </si>
  <si>
    <t>Brian Myers</t>
  </si>
  <si>
    <t>Christian Garcia</t>
  </si>
  <si>
    <t>Kristine Russell</t>
  </si>
  <si>
    <t>Melissa White</t>
  </si>
  <si>
    <t>John Diaz</t>
  </si>
  <si>
    <t>Catherine Taylor</t>
  </si>
  <si>
    <t>Lisa Maldonado</t>
  </si>
  <si>
    <t>James Edwards</t>
  </si>
  <si>
    <t>Mr. Robert Lee DDS</t>
  </si>
  <si>
    <t>Joshua Burgess</t>
  </si>
  <si>
    <t>Angela Diaz</t>
  </si>
  <si>
    <t>Victoria Hall</t>
  </si>
  <si>
    <t>Russell Wood</t>
  </si>
  <si>
    <t>Heather Case</t>
  </si>
  <si>
    <t>Jennifer Simpson</t>
  </si>
  <si>
    <t>Anthony Klein</t>
  </si>
  <si>
    <t>Cheryl Nichols</t>
  </si>
  <si>
    <t>Zachary Wood</t>
  </si>
  <si>
    <t>Katie Riley</t>
  </si>
  <si>
    <t>Clayton Chapman</t>
  </si>
  <si>
    <t>Dennis Moreno</t>
  </si>
  <si>
    <t>Clifford Hoover</t>
  </si>
  <si>
    <t>Sabrina Hernandez</t>
  </si>
  <si>
    <t>Charles Leach</t>
  </si>
  <si>
    <t>Jennifer Armstrong</t>
  </si>
  <si>
    <t>Nicole Andrews</t>
  </si>
  <si>
    <t>Edward Nunez</t>
  </si>
  <si>
    <t>Joyce Mitchell</t>
  </si>
  <si>
    <t>Timothy Williams</t>
  </si>
  <si>
    <t>Carl Chapman</t>
  </si>
  <si>
    <t>Jessica Carr</t>
  </si>
  <si>
    <t>John Peck</t>
  </si>
  <si>
    <t>Glenn Hernandez</t>
  </si>
  <si>
    <t>Alexander Smith</t>
  </si>
  <si>
    <t>Dr. Karen Smith</t>
  </si>
  <si>
    <t>Kayla Adams</t>
  </si>
  <si>
    <t>Timothy Duncan</t>
  </si>
  <si>
    <t>Alexandra Miller</t>
  </si>
  <si>
    <t>Tanya Duncan</t>
  </si>
  <si>
    <t>Nancy Campos</t>
  </si>
  <si>
    <t>Eric Mcdaniel</t>
  </si>
  <si>
    <t>John Wise</t>
  </si>
  <si>
    <t>Phillip Mccarthy</t>
  </si>
  <si>
    <t>Kimberly Cole</t>
  </si>
  <si>
    <t>Joy Lozano</t>
  </si>
  <si>
    <t>Laura Hampton</t>
  </si>
  <si>
    <t>Walter Brown</t>
  </si>
  <si>
    <t>Tracy Hayes</t>
  </si>
  <si>
    <t>Charles Smith</t>
  </si>
  <si>
    <t>Aaron Baldwin</t>
  </si>
  <si>
    <t>Erika Rodriguez</t>
  </si>
  <si>
    <t>Bethany Larson</t>
  </si>
  <si>
    <t>Diana Rowe</t>
  </si>
  <si>
    <t>Brad Ferguson</t>
  </si>
  <si>
    <t>Matthew Maldonado</t>
  </si>
  <si>
    <t>Travis Horton MD</t>
  </si>
  <si>
    <t>Matthew Stephens</t>
  </si>
  <si>
    <t>Paige Williams</t>
  </si>
  <si>
    <t>Virginia Davis</t>
  </si>
  <si>
    <t>Rachel Drake</t>
  </si>
  <si>
    <t>Robert Avery</t>
  </si>
  <si>
    <t>Kathy Cooper</t>
  </si>
  <si>
    <t>Victoria Porter</t>
  </si>
  <si>
    <t>Christopher Wolf</t>
  </si>
  <si>
    <t>Terry Garcia</t>
  </si>
  <si>
    <t>Paul Ford</t>
  </si>
  <si>
    <t>Cameron Montoya</t>
  </si>
  <si>
    <t>James Weeks</t>
  </si>
  <si>
    <t>Margaret Stewart</t>
  </si>
  <si>
    <t>William Perry</t>
  </si>
  <si>
    <t>Edward Wood</t>
  </si>
  <si>
    <t>Renee Jimenez</t>
  </si>
  <si>
    <t>Sierra Harris</t>
  </si>
  <si>
    <t>Melanie Palmer</t>
  </si>
  <si>
    <t>Jennifer Burke</t>
  </si>
  <si>
    <t>Fernando Nichols</t>
  </si>
  <si>
    <t>Megan Thompson</t>
  </si>
  <si>
    <t>Rachel Nguyen</t>
  </si>
  <si>
    <t>Brett Lee</t>
  </si>
  <si>
    <t>David Glenn</t>
  </si>
  <si>
    <t>Wanda Patterson</t>
  </si>
  <si>
    <t>Michelle Wallace</t>
  </si>
  <si>
    <t>Ronald Meyers</t>
  </si>
  <si>
    <t>Brittany Crawford</t>
  </si>
  <si>
    <t>James Jackson</t>
  </si>
  <si>
    <t>Michele Flores</t>
  </si>
  <si>
    <t>Caleb Obrien</t>
  </si>
  <si>
    <t>Michael Crane</t>
  </si>
  <si>
    <t>Angelica Williams</t>
  </si>
  <si>
    <t>Leslie Lee</t>
  </si>
  <si>
    <t>Jacqueline Castro</t>
  </si>
  <si>
    <t>Matthew Herman</t>
  </si>
  <si>
    <t>Benjamin Blake</t>
  </si>
  <si>
    <t>Connie Cruz</t>
  </si>
  <si>
    <t>Beth Reed</t>
  </si>
  <si>
    <t>Stacy Jimenez</t>
  </si>
  <si>
    <t>Sharon Bell</t>
  </si>
  <si>
    <t>Lauren Kennedy</t>
  </si>
  <si>
    <t>Brandi Miller</t>
  </si>
  <si>
    <t>Victoria Berry</t>
  </si>
  <si>
    <t>Mrs. Kayla Moore DDS</t>
  </si>
  <si>
    <t>John Hamilton</t>
  </si>
  <si>
    <t>Aaron Jensen</t>
  </si>
  <si>
    <t>James Hunt</t>
  </si>
  <si>
    <t>Marvin Garcia</t>
  </si>
  <si>
    <t>Michael Washington</t>
  </si>
  <si>
    <t>Kelli Walker</t>
  </si>
  <si>
    <t>Stephanie Perkins</t>
  </si>
  <si>
    <t>Angela Barnett</t>
  </si>
  <si>
    <t>Shannon Bowen</t>
  </si>
  <si>
    <t>Carol Barrera</t>
  </si>
  <si>
    <t>Monica Wright</t>
  </si>
  <si>
    <t>Kevin Davis</t>
  </si>
  <si>
    <t>Richard Rivera</t>
  </si>
  <si>
    <t>Aaron Walls</t>
  </si>
  <si>
    <t>Margaret Watson</t>
  </si>
  <si>
    <t>Cassandra Blair</t>
  </si>
  <si>
    <t>Katelyn Adams</t>
  </si>
  <si>
    <t>Dana Ray</t>
  </si>
  <si>
    <t>Anthony Hahn</t>
  </si>
  <si>
    <t>Daniel Faulkner</t>
  </si>
  <si>
    <t>Gail Johnson</t>
  </si>
  <si>
    <t>Michael Graves</t>
  </si>
  <si>
    <t>Eric Spencer</t>
  </si>
  <si>
    <t>Tiffany Smith DDS</t>
  </si>
  <si>
    <t>Maria Mueller</t>
  </si>
  <si>
    <t>Gary Young</t>
  </si>
  <si>
    <t>Barbara Graham</t>
  </si>
  <si>
    <t>David Singh</t>
  </si>
  <si>
    <t>Shelley Petersen</t>
  </si>
  <si>
    <t>Sean Gonzales</t>
  </si>
  <si>
    <t>Dale Brown</t>
  </si>
  <si>
    <t>Erica Perez</t>
  </si>
  <si>
    <t>Robert Davis</t>
  </si>
  <si>
    <t>Jesse Jones</t>
  </si>
  <si>
    <t>Kendra Jones</t>
  </si>
  <si>
    <t>Philip Wilson</t>
  </si>
  <si>
    <t>Kaylee Cox</t>
  </si>
  <si>
    <t>Nathan York</t>
  </si>
  <si>
    <t>Emily Brown</t>
  </si>
  <si>
    <t>Andrea Reynolds</t>
  </si>
  <si>
    <t>Julie Duke</t>
  </si>
  <si>
    <t>Jared Jones</t>
  </si>
  <si>
    <t>Jordan Joyce</t>
  </si>
  <si>
    <t>Maxwell Neal</t>
  </si>
  <si>
    <t>Ann Chavez</t>
  </si>
  <si>
    <t>Jennifer Lyons</t>
  </si>
  <si>
    <t>Reginald Baker</t>
  </si>
  <si>
    <t>Johnathan Calderon</t>
  </si>
  <si>
    <t>Kyle Marks</t>
  </si>
  <si>
    <t>Edward Lin</t>
  </si>
  <si>
    <t>Lisa Garcia</t>
  </si>
  <si>
    <t>Erin Osborn</t>
  </si>
  <si>
    <t>Brian Case</t>
  </si>
  <si>
    <t>Anthony Wolf</t>
  </si>
  <si>
    <t>Danielle Aguilar</t>
  </si>
  <si>
    <t>David Meadows</t>
  </si>
  <si>
    <t>Amber White</t>
  </si>
  <si>
    <t>Jacob Pierce</t>
  </si>
  <si>
    <t>Dillon Holmes</t>
  </si>
  <si>
    <t>Amber Baxter</t>
  </si>
  <si>
    <t>Joseph Rosales</t>
  </si>
  <si>
    <t>Bonnie Evans</t>
  </si>
  <si>
    <t>Laurie Finley</t>
  </si>
  <si>
    <t>Theresa Hernandez</t>
  </si>
  <si>
    <t>Jason Sharp</t>
  </si>
  <si>
    <t>Robert Townsend</t>
  </si>
  <si>
    <t>Rachel Roberts</t>
  </si>
  <si>
    <t>Tanya Scott</t>
  </si>
  <si>
    <t>Chad Hill</t>
  </si>
  <si>
    <t>Judy Doyle</t>
  </si>
  <si>
    <t>Christina Ford</t>
  </si>
  <si>
    <t>Daniel Davis</t>
  </si>
  <si>
    <t>Lauren Freeman</t>
  </si>
  <si>
    <t>Steven Cain</t>
  </si>
  <si>
    <t>Stephanie Thomas</t>
  </si>
  <si>
    <t>April Fisher</t>
  </si>
  <si>
    <t>Monica Raymond</t>
  </si>
  <si>
    <t>Linda Mcdonald</t>
  </si>
  <si>
    <t>Olivia Gomez</t>
  </si>
  <si>
    <t>John Burch</t>
  </si>
  <si>
    <t>Rachel White</t>
  </si>
  <si>
    <t>Monique Lang</t>
  </si>
  <si>
    <t>Christopher Hudson</t>
  </si>
  <si>
    <t>Matthew Freeman</t>
  </si>
  <si>
    <t>Seth Osborne</t>
  </si>
  <si>
    <t>Keith Fitzpatrick</t>
  </si>
  <si>
    <t>Janet English</t>
  </si>
  <si>
    <t>Kimberly Humphrey</t>
  </si>
  <si>
    <t>Tonya Robbins</t>
  </si>
  <si>
    <t>Ana Hanna</t>
  </si>
  <si>
    <t>Janice Weeks</t>
  </si>
  <si>
    <t>Howard Smith</t>
  </si>
  <si>
    <t>Ronald Ayers</t>
  </si>
  <si>
    <t>Christina Bennett</t>
  </si>
  <si>
    <t>Gabriel Harrington</t>
  </si>
  <si>
    <t>Olivia Bryant</t>
  </si>
  <si>
    <t>Phyllis Duarte</t>
  </si>
  <si>
    <t>Ashley Jackson</t>
  </si>
  <si>
    <t>Jennifer Green</t>
  </si>
  <si>
    <t>Joshua Martinez</t>
  </si>
  <si>
    <t>Tracy Phillips</t>
  </si>
  <si>
    <t>Kaitlin Brooks</t>
  </si>
  <si>
    <t>Kara Marshall</t>
  </si>
  <si>
    <t>Victoria Robinson</t>
  </si>
  <si>
    <t>Regina Dominguez</t>
  </si>
  <si>
    <t>Robert Mcneil</t>
  </si>
  <si>
    <t>Ashley Wilson</t>
  </si>
  <si>
    <t>Michelle Lamb</t>
  </si>
  <si>
    <t>Robert Olson</t>
  </si>
  <si>
    <t>Miranda Bennett</t>
  </si>
  <si>
    <t>Joshua Taylor</t>
  </si>
  <si>
    <t>Alexandra Taylor</t>
  </si>
  <si>
    <t>Veronica Alexander</t>
  </si>
  <si>
    <t>Kelly Willis</t>
  </si>
  <si>
    <t>Laura Nichols</t>
  </si>
  <si>
    <t>Pamela Chang</t>
  </si>
  <si>
    <t>Amber Smith</t>
  </si>
  <si>
    <t>Blake Ochoa</t>
  </si>
  <si>
    <t>David Morales</t>
  </si>
  <si>
    <t>Aaron Smith</t>
  </si>
  <si>
    <t>Tony Campbell</t>
  </si>
  <si>
    <t>Christie Garcia</t>
  </si>
  <si>
    <t>Molly Mcguire</t>
  </si>
  <si>
    <t>Donald Ferrell</t>
  </si>
  <si>
    <t>Eric Sloan</t>
  </si>
  <si>
    <t>Melissa Johnson</t>
  </si>
  <si>
    <t>Scott Brown</t>
  </si>
  <si>
    <t>Carol Spencer</t>
  </si>
  <si>
    <t>Andrea Williams</t>
  </si>
  <si>
    <t>Patrick Mejia</t>
  </si>
  <si>
    <t>Daniel Soto</t>
  </si>
  <si>
    <t>Loretta Davis</t>
  </si>
  <si>
    <t>Steven Perez</t>
  </si>
  <si>
    <t>Frank Pham</t>
  </si>
  <si>
    <t>Nathan Smith</t>
  </si>
  <si>
    <t>Susan Flores</t>
  </si>
  <si>
    <t>Michael Clark</t>
  </si>
  <si>
    <t>Michelle Morse</t>
  </si>
  <si>
    <t>Deborah Orr</t>
  </si>
  <si>
    <t>Mary Pierce</t>
  </si>
  <si>
    <t>Karen Gonzalez</t>
  </si>
  <si>
    <t>Lisa Smith</t>
  </si>
  <si>
    <t>Luis Pitts</t>
  </si>
  <si>
    <t>James Burnett</t>
  </si>
  <si>
    <t>Kimberly Hernandez</t>
  </si>
  <si>
    <t>David Delacruz</t>
  </si>
  <si>
    <t>William Carter</t>
  </si>
  <si>
    <t>Ethan Nixon</t>
  </si>
  <si>
    <t>Michael Cole</t>
  </si>
  <si>
    <t>Christopher Garcia</t>
  </si>
  <si>
    <t>Laura Washington</t>
  </si>
  <si>
    <t>Dr. Stephen Walker</t>
  </si>
  <si>
    <t>David Jacobson</t>
  </si>
  <si>
    <t>Ronald Clark</t>
  </si>
  <si>
    <t>Thomas Hall</t>
  </si>
  <si>
    <t>Angela Rodriguez</t>
  </si>
  <si>
    <t>Greg Werner</t>
  </si>
  <si>
    <t>Kathleen Jacobs</t>
  </si>
  <si>
    <t>Jeffrey Brooks</t>
  </si>
  <si>
    <t>Joseph Torres</t>
  </si>
  <si>
    <t>Jessica Singh</t>
  </si>
  <si>
    <t>Carlos Gonzalez</t>
  </si>
  <si>
    <t>Mrs. Tiffany Martinez</t>
  </si>
  <si>
    <t>Donald Wells</t>
  </si>
  <si>
    <t>Dr. Laura Richardson</t>
  </si>
  <si>
    <t>Jennifer Hernandez</t>
  </si>
  <si>
    <t>Johnathan Romero</t>
  </si>
  <si>
    <t>Samantha Ho</t>
  </si>
  <si>
    <t>Kristin Benton</t>
  </si>
  <si>
    <t>Eugene Brown MD</t>
  </si>
  <si>
    <t>Jennifer Mason</t>
  </si>
  <si>
    <t>Mitchell Good</t>
  </si>
  <si>
    <t>Gerald Snyder</t>
  </si>
  <si>
    <t>Daniel Larson</t>
  </si>
  <si>
    <t>Felicia Russell</t>
  </si>
  <si>
    <t>Diane Acosta</t>
  </si>
  <si>
    <t>Melissa Powell</t>
  </si>
  <si>
    <t>Shannon Huff</t>
  </si>
  <si>
    <t>Lauren Hall</t>
  </si>
  <si>
    <t>Jeffrey Walter</t>
  </si>
  <si>
    <t>Logan Campbell</t>
  </si>
  <si>
    <t>Sally Miller</t>
  </si>
  <si>
    <t>Nicole Hardin</t>
  </si>
  <si>
    <t>James Dunn</t>
  </si>
  <si>
    <t>Charles Lynch</t>
  </si>
  <si>
    <t>Anne Martinez</t>
  </si>
  <si>
    <t>Taylor Flores</t>
  </si>
  <si>
    <t>Brendan Gonzalez</t>
  </si>
  <si>
    <t>Terry Gilbert</t>
  </si>
  <si>
    <t>Tanya Porter</t>
  </si>
  <si>
    <t>Herbert Haynes</t>
  </si>
  <si>
    <t>Robert Ray</t>
  </si>
  <si>
    <t>Scott Rodriguez</t>
  </si>
  <si>
    <t>Laura Solis</t>
  </si>
  <si>
    <t>John Thompson</t>
  </si>
  <si>
    <t>Jennifer Fry</t>
  </si>
  <si>
    <t>Cathy Burgess</t>
  </si>
  <si>
    <t>Steve Reid DVM</t>
  </si>
  <si>
    <t>Tina Arnold</t>
  </si>
  <si>
    <t>Anthony Mcknight</t>
  </si>
  <si>
    <t>Alexandra Brown</t>
  </si>
  <si>
    <t>Kathleen Goodwin</t>
  </si>
  <si>
    <t>Carol Jones</t>
  </si>
  <si>
    <t>Bruce Gonzalez</t>
  </si>
  <si>
    <t>Frank Hernandez</t>
  </si>
  <si>
    <t>Kristina Davis</t>
  </si>
  <si>
    <t>Craig Atkinson</t>
  </si>
  <si>
    <t>Dr. Russell Coleman</t>
  </si>
  <si>
    <t>Amanda Johnson DDS</t>
  </si>
  <si>
    <t>Rebecca Kidd</t>
  </si>
  <si>
    <t>Michelle Young</t>
  </si>
  <si>
    <t>Douglas Gray</t>
  </si>
  <si>
    <t>Tom Lee</t>
  </si>
  <si>
    <t>William Bennett</t>
  </si>
  <si>
    <t>Robert Perkins</t>
  </si>
  <si>
    <t>Rachel Harrell</t>
  </si>
  <si>
    <t>Joseph Martin</t>
  </si>
  <si>
    <t>Jason Andrade</t>
  </si>
  <si>
    <t>John Flores</t>
  </si>
  <si>
    <t>Nancy Payne</t>
  </si>
  <si>
    <t>Karen Williams</t>
  </si>
  <si>
    <t>Julia Mendoza DVM</t>
  </si>
  <si>
    <t>Kyle Middleton</t>
  </si>
  <si>
    <t>Carlos Flores</t>
  </si>
  <si>
    <t>Adrian Graham</t>
  </si>
  <si>
    <t>Eric Brown DDS</t>
  </si>
  <si>
    <t>Gina Wood</t>
  </si>
  <si>
    <t>Connie Jordan</t>
  </si>
  <si>
    <t>Katherine Walker</t>
  </si>
  <si>
    <t>Stacey Singleton</t>
  </si>
  <si>
    <t>Zachary Hernandez</t>
  </si>
  <si>
    <t>Kathleen Reese</t>
  </si>
  <si>
    <t>Caitlin Turner</t>
  </si>
  <si>
    <t>Theresa Michael</t>
  </si>
  <si>
    <t>Richard Gordon</t>
  </si>
  <si>
    <t>Victoria Cannon</t>
  </si>
  <si>
    <t>Timothy Underwood</t>
  </si>
  <si>
    <t>Justin Jones MD</t>
  </si>
  <si>
    <t>Christina Thomas</t>
  </si>
  <si>
    <t>Tyler Anderson</t>
  </si>
  <si>
    <t>John Hickman</t>
  </si>
  <si>
    <t>Kayla Little</t>
  </si>
  <si>
    <t>James Wright</t>
  </si>
  <si>
    <t>Carla Calderon</t>
  </si>
  <si>
    <t>Joseph Oliver</t>
  </si>
  <si>
    <t>Deborah Taylor</t>
  </si>
  <si>
    <t>Jackie Hill</t>
  </si>
  <si>
    <t>Noah Hayes</t>
  </si>
  <si>
    <t>Kristy Collins</t>
  </si>
  <si>
    <t>Gregory Murphy</t>
  </si>
  <si>
    <t>Jason Shaw</t>
  </si>
  <si>
    <t>Brooke Anderson</t>
  </si>
  <si>
    <t>Jeffrey Perkins</t>
  </si>
  <si>
    <t>Mariah Peterson</t>
  </si>
  <si>
    <t>Holly Schroeder</t>
  </si>
  <si>
    <t>David Miller</t>
  </si>
  <si>
    <t>Patricia Chavez</t>
  </si>
  <si>
    <t>John Brown</t>
  </si>
  <si>
    <t>David Torres</t>
  </si>
  <si>
    <t>James Ellis</t>
  </si>
  <si>
    <t>Matthew Grant</t>
  </si>
  <si>
    <t>Mary Conrad</t>
  </si>
  <si>
    <t>Natalie Parsons</t>
  </si>
  <si>
    <t>Jason Herrera</t>
  </si>
  <si>
    <t>Tanya Johnson</t>
  </si>
  <si>
    <t>Elizabeth Jones</t>
  </si>
  <si>
    <t>Tamara Blackwell</t>
  </si>
  <si>
    <t>Heidi Miller</t>
  </si>
  <si>
    <t>Sarah Arroyo</t>
  </si>
  <si>
    <t>Sean Johnson</t>
  </si>
  <si>
    <t>Emma Johnson</t>
  </si>
  <si>
    <t>Kenneth Kane</t>
  </si>
  <si>
    <t>Brittany Peters</t>
  </si>
  <si>
    <t>Wayne Wilkins</t>
  </si>
  <si>
    <t>Jillian Mosley</t>
  </si>
  <si>
    <t>Angela Nelson</t>
  </si>
  <si>
    <t>Casey Smith</t>
  </si>
  <si>
    <t>Jacqueline Vega</t>
  </si>
  <si>
    <t>Megan Hernandez</t>
  </si>
  <si>
    <t>Danielle Kelly</t>
  </si>
  <si>
    <t>Ryan Campbell</t>
  </si>
  <si>
    <t>Jesse Barrett</t>
  </si>
  <si>
    <t>Jesse Hernandez</t>
  </si>
  <si>
    <t>Andrew Morse</t>
  </si>
  <si>
    <t>Daniel Jones</t>
  </si>
  <si>
    <t>Ashley Ellis</t>
  </si>
  <si>
    <t>Sandra Davis</t>
  </si>
  <si>
    <t>Brandon Castaneda</t>
  </si>
  <si>
    <t>Megan Lopez</t>
  </si>
  <si>
    <t>Billy Smith</t>
  </si>
  <si>
    <t>Jessica Ferguson</t>
  </si>
  <si>
    <t>David Thompson</t>
  </si>
  <si>
    <t>Elizabeth Chandler</t>
  </si>
  <si>
    <t>Shawn Caldwell</t>
  </si>
  <si>
    <t>Geoffrey Rogers</t>
  </si>
  <si>
    <t>Jackie Hernandez</t>
  </si>
  <si>
    <t>Holly Farley</t>
  </si>
  <si>
    <t>Justin Clayton</t>
  </si>
  <si>
    <t>George Monroe</t>
  </si>
  <si>
    <t>Vincent Hoffman</t>
  </si>
  <si>
    <t>Shawn Thomas</t>
  </si>
  <si>
    <t>Elaine Brown</t>
  </si>
  <si>
    <t>Kim Hernandez</t>
  </si>
  <si>
    <t>Michael Little</t>
  </si>
  <si>
    <t>Melissa Gardner</t>
  </si>
  <si>
    <t>Shannon Newman</t>
  </si>
  <si>
    <t>William Clark</t>
  </si>
  <si>
    <t>Jacob Peters</t>
  </si>
  <si>
    <t>Timothy Rivera DDS</t>
  </si>
  <si>
    <t>Brianna Cunningham</t>
  </si>
  <si>
    <t>Dr. Wendy Humphrey</t>
  </si>
  <si>
    <t>Brandon Frazier</t>
  </si>
  <si>
    <t>Jose Schmidt</t>
  </si>
  <si>
    <t>Joshua Davidson</t>
  </si>
  <si>
    <t>Chelsea Hernandez</t>
  </si>
  <si>
    <t>Seth Salinas</t>
  </si>
  <si>
    <t>Alexandra Vincent</t>
  </si>
  <si>
    <t>Samantha Munoz</t>
  </si>
  <si>
    <t>Amanda Boone</t>
  </si>
  <si>
    <t>Paul Phelps</t>
  </si>
  <si>
    <t>Stephen Garcia</t>
  </si>
  <si>
    <t>Christopher Steele</t>
  </si>
  <si>
    <t>Jennifer Cline</t>
  </si>
  <si>
    <t>Ashley Yu</t>
  </si>
  <si>
    <t>Kyle Fox</t>
  </si>
  <si>
    <t>Mary Hunter</t>
  </si>
  <si>
    <t>Tracy Edwards</t>
  </si>
  <si>
    <t>Christopher Andrews</t>
  </si>
  <si>
    <t>Melissa Weaver</t>
  </si>
  <si>
    <t>Ruth Thompson</t>
  </si>
  <si>
    <t>Jessica Gomez</t>
  </si>
  <si>
    <t>Curtis Martinez</t>
  </si>
  <si>
    <t>Bridget Gray</t>
  </si>
  <si>
    <t>Anne White</t>
  </si>
  <si>
    <t>Julia Jones</t>
  </si>
  <si>
    <t>Bill Lewis</t>
  </si>
  <si>
    <t>Ernest Barnes</t>
  </si>
  <si>
    <t>Jennifer Rosales</t>
  </si>
  <si>
    <t>Mary Ramos</t>
  </si>
  <si>
    <t>Lauren Fleming</t>
  </si>
  <si>
    <t>John Wallace</t>
  </si>
  <si>
    <t>Henry Murray</t>
  </si>
  <si>
    <t>Adrienne Campos</t>
  </si>
  <si>
    <t>Jeffrey Tran</t>
  </si>
  <si>
    <t>Chelsea Thornton</t>
  </si>
  <si>
    <t>Daniel Martin</t>
  </si>
  <si>
    <t>Andrew Mills</t>
  </si>
  <si>
    <t>Ernest Guzman</t>
  </si>
  <si>
    <t>Jimmy Lamb</t>
  </si>
  <si>
    <t>Elizabeth Khan</t>
  </si>
  <si>
    <t>Erika Johnson</t>
  </si>
  <si>
    <t>Thomas Sanford</t>
  </si>
  <si>
    <t>Antonio Lopez</t>
  </si>
  <si>
    <t>Kelly Schroeder</t>
  </si>
  <si>
    <t>Leslie Howard</t>
  </si>
  <si>
    <t>David Nicholson</t>
  </si>
  <si>
    <t>Nicole Preston</t>
  </si>
  <si>
    <t>Ariana Torres DDS</t>
  </si>
  <si>
    <t>Carol Wheeler</t>
  </si>
  <si>
    <t>James Davidson</t>
  </si>
  <si>
    <t>Michael Knight</t>
  </si>
  <si>
    <t>Michael Anthony</t>
  </si>
  <si>
    <t>Mikayla Wagner</t>
  </si>
  <si>
    <t>Paul Jimenez</t>
  </si>
  <si>
    <t>Karen Pruitt</t>
  </si>
  <si>
    <t>Tiffany Carroll</t>
  </si>
  <si>
    <t>Beth Andrews</t>
  </si>
  <si>
    <t>Dawn Johnson</t>
  </si>
  <si>
    <t>Jennifer Anderson</t>
  </si>
  <si>
    <t>Lisa Scott</t>
  </si>
  <si>
    <t>Megan Watson</t>
  </si>
  <si>
    <t>Amber Wilkins</t>
  </si>
  <si>
    <t>Alexandra Kim</t>
  </si>
  <si>
    <t>Jordan Zimmerman</t>
  </si>
  <si>
    <t>Jessica Pena</t>
  </si>
  <si>
    <t>Angela Sanchez</t>
  </si>
  <si>
    <t>Stephanie Allen</t>
  </si>
  <si>
    <t>Ryan Anderson</t>
  </si>
  <si>
    <t>William Dennis</t>
  </si>
  <si>
    <t>Thomas Miller</t>
  </si>
  <si>
    <t>Jessica Jennings</t>
  </si>
  <si>
    <t>Nicole Smith</t>
  </si>
  <si>
    <t>Alex Clark</t>
  </si>
  <si>
    <t>Scott Johnson</t>
  </si>
  <si>
    <t>Robert Turner</t>
  </si>
  <si>
    <t>Melissa Williams</t>
  </si>
  <si>
    <t>Jasmin Moody</t>
  </si>
  <si>
    <t>Yolanda Craig</t>
  </si>
  <si>
    <t>Amy Gutierrez</t>
  </si>
  <si>
    <t>Kristina Lewis</t>
  </si>
  <si>
    <t>Amanda Tyler</t>
  </si>
  <si>
    <t>Carl Diaz</t>
  </si>
  <si>
    <t>Donna Sanders</t>
  </si>
  <si>
    <t>Kaitlyn Schmidt</t>
  </si>
  <si>
    <t>Sandra Gross</t>
  </si>
  <si>
    <t>Lisa Wright</t>
  </si>
  <si>
    <t>Mary Price</t>
  </si>
  <si>
    <t>Nicholas Powell</t>
  </si>
  <si>
    <t>Tami Davidson</t>
  </si>
  <si>
    <t>Alex Arnold</t>
  </si>
  <si>
    <t>Michael Reynolds</t>
  </si>
  <si>
    <t>Julie Bailey</t>
  </si>
  <si>
    <t>Jessica Solomon</t>
  </si>
  <si>
    <t>Marvin Campbell</t>
  </si>
  <si>
    <t>Jon Whitney</t>
  </si>
  <si>
    <t>Victor Gomez</t>
  </si>
  <si>
    <t>Miss Evelyn Collins</t>
  </si>
  <si>
    <t>John Cox</t>
  </si>
  <si>
    <t>Christopher Dillon</t>
  </si>
  <si>
    <t>David White</t>
  </si>
  <si>
    <t>Richard Mcguire</t>
  </si>
  <si>
    <t>Pedro Howard</t>
  </si>
  <si>
    <t>Jonathan Rivera</t>
  </si>
  <si>
    <t>Thomas Kline</t>
  </si>
  <si>
    <t>Kiara Rivers</t>
  </si>
  <si>
    <t>John Bartlett</t>
  </si>
  <si>
    <t>Ruben Chang</t>
  </si>
  <si>
    <t>Tiffany Estrada</t>
  </si>
  <si>
    <t>Barbara Simmons</t>
  </si>
  <si>
    <t>Dennis Solomon</t>
  </si>
  <si>
    <t>Jonathan Shea</t>
  </si>
  <si>
    <t>Gary Hendrix</t>
  </si>
  <si>
    <t>Sarah Mueller</t>
  </si>
  <si>
    <t>Cameron Smith</t>
  </si>
  <si>
    <t>Richard Hayes</t>
  </si>
  <si>
    <t>Teresa Williamson</t>
  </si>
  <si>
    <t>Rachael Ross</t>
  </si>
  <si>
    <t>Cynthia Phillips</t>
  </si>
  <si>
    <t>Gloria Patel</t>
  </si>
  <si>
    <t>Donna Herrera</t>
  </si>
  <si>
    <t>Darren Stevens</t>
  </si>
  <si>
    <t>Mariah Cain</t>
  </si>
  <si>
    <t>Luke Wong</t>
  </si>
  <si>
    <t>Steven Webb</t>
  </si>
  <si>
    <t>Valerie Schmidt</t>
  </si>
  <si>
    <t>Stephanie Cox</t>
  </si>
  <si>
    <t>Alicia Drake</t>
  </si>
  <si>
    <t>Mark Moore</t>
  </si>
  <si>
    <t>Shannon Kelley</t>
  </si>
  <si>
    <t>Daniel Reyes</t>
  </si>
  <si>
    <t>Vicki Martin</t>
  </si>
  <si>
    <t>Donald Duffy</t>
  </si>
  <si>
    <t>Jesse Barker</t>
  </si>
  <si>
    <t>Elizabeth Collins</t>
  </si>
  <si>
    <t>Larry Wilson</t>
  </si>
  <si>
    <t>Margaret Grant</t>
  </si>
  <si>
    <t>Tiffany Jones</t>
  </si>
  <si>
    <t>Amy Carlson</t>
  </si>
  <si>
    <t>Pamela Lawrence</t>
  </si>
  <si>
    <t>Stacey Gomez</t>
  </si>
  <si>
    <t>Alisha Chaney</t>
  </si>
  <si>
    <t>Jeffrey Harrell</t>
  </si>
  <si>
    <t>Jessica Jones</t>
  </si>
  <si>
    <t>Justin Hayes</t>
  </si>
  <si>
    <t>Kim Gibson</t>
  </si>
  <si>
    <t>Kimberly Holmes</t>
  </si>
  <si>
    <t>Evelyn Brewer</t>
  </si>
  <si>
    <t>Jon Brown</t>
  </si>
  <si>
    <t>Zachary Johnson</t>
  </si>
  <si>
    <t>Angela Reed</t>
  </si>
  <si>
    <t>Stephanie Ramirez</t>
  </si>
  <si>
    <t>Anthony Russell</t>
  </si>
  <si>
    <t>Stephanie Castillo</t>
  </si>
  <si>
    <t>Caleb Cunningham</t>
  </si>
  <si>
    <t>Laura Harper</t>
  </si>
  <si>
    <t>Gregory Sanders</t>
  </si>
  <si>
    <t>Kaylee Long</t>
  </si>
  <si>
    <t>Gabriel Franco</t>
  </si>
  <si>
    <t>Heather Davis</t>
  </si>
  <si>
    <t>Sherry Roman</t>
  </si>
  <si>
    <t>Briana Tate</t>
  </si>
  <si>
    <t>Kimberly Bennett</t>
  </si>
  <si>
    <t>Zachary Cook</t>
  </si>
  <si>
    <t>John Carpenter</t>
  </si>
  <si>
    <t>Vincent Turner</t>
  </si>
  <si>
    <t>Nicole Stone</t>
  </si>
  <si>
    <t>Ryan Rodriguez</t>
  </si>
  <si>
    <t>Brooke Orozco</t>
  </si>
  <si>
    <t>Eric Gilbert</t>
  </si>
  <si>
    <t>Deborah Harris</t>
  </si>
  <si>
    <t>John Hansen</t>
  </si>
  <si>
    <t>Jonathan Smith</t>
  </si>
  <si>
    <t>William Benjamin</t>
  </si>
  <si>
    <t>Kathleen Pierce</t>
  </si>
  <si>
    <t>Cindy Morton</t>
  </si>
  <si>
    <t>Nathan Gonzalez</t>
  </si>
  <si>
    <t>Tanya Brown</t>
  </si>
  <si>
    <t>Jennifer Pugh</t>
  </si>
  <si>
    <t>Brian Sutton</t>
  </si>
  <si>
    <t>Lonnie Martinez</t>
  </si>
  <si>
    <t>Amy Smith</t>
  </si>
  <si>
    <t>Carlos Jones</t>
  </si>
  <si>
    <t>Jonathan Lynch</t>
  </si>
  <si>
    <t>Peter Garcia</t>
  </si>
  <si>
    <t>Alexis Jenkins</t>
  </si>
  <si>
    <t>Steven Caldwell</t>
  </si>
  <si>
    <t>Nicholas Henderson</t>
  </si>
  <si>
    <t>James Reese</t>
  </si>
  <si>
    <t>Karen Fuentes</t>
  </si>
  <si>
    <t>Lisa Powell</t>
  </si>
  <si>
    <t>Amy Harris</t>
  </si>
  <si>
    <t>Richard Aguilar</t>
  </si>
  <si>
    <t>Meghan Kelly</t>
  </si>
  <si>
    <t>Wendy Beltran</t>
  </si>
  <si>
    <t>James Casey</t>
  </si>
  <si>
    <t>April Collins</t>
  </si>
  <si>
    <t>Teresa Payne</t>
  </si>
  <si>
    <t>Mrs. Amanda Sanchez</t>
  </si>
  <si>
    <t>James Ramirez</t>
  </si>
  <si>
    <t>Cassie Chase</t>
  </si>
  <si>
    <t>Todd Scott</t>
  </si>
  <si>
    <t>Paul Schroeder</t>
  </si>
  <si>
    <t>Joseph Brock DDS</t>
  </si>
  <si>
    <t>Alison Johnson</t>
  </si>
  <si>
    <t>Tara Williams</t>
  </si>
  <si>
    <t>Jill Manning</t>
  </si>
  <si>
    <t>Brandy White</t>
  </si>
  <si>
    <t>Michelle Hawkins</t>
  </si>
  <si>
    <t>Donald Taylor</t>
  </si>
  <si>
    <t>Anthony Lowe</t>
  </si>
  <si>
    <t>April Brown</t>
  </si>
  <si>
    <t>Dana Wilson</t>
  </si>
  <si>
    <t>Patrick Burns</t>
  </si>
  <si>
    <t>Teresa Calderon</t>
  </si>
  <si>
    <t>Craig Kelly</t>
  </si>
  <si>
    <t>Felicia Merritt</t>
  </si>
  <si>
    <t>Micheal Hernandez</t>
  </si>
  <si>
    <t>Janet Jordan</t>
  </si>
  <si>
    <t>Theodore Cross</t>
  </si>
  <si>
    <t>Derek Gibson</t>
  </si>
  <si>
    <t>Meghan Lyons MD</t>
  </si>
  <si>
    <t>Christopher Washington</t>
  </si>
  <si>
    <t>Lisa Porter</t>
  </si>
  <si>
    <t>Justin Arellano</t>
  </si>
  <si>
    <t>Francisco Kelly</t>
  </si>
  <si>
    <t>Ebony Harrison</t>
  </si>
  <si>
    <t>Derek Scott</t>
  </si>
  <si>
    <t>Mr. Joseph Rivas MD</t>
  </si>
  <si>
    <t>Dustin Lewis</t>
  </si>
  <si>
    <t>Brianna Harrison</t>
  </si>
  <si>
    <t>Jennifer Jones</t>
  </si>
  <si>
    <t>Anthony Fitzpatrick</t>
  </si>
  <si>
    <t>Lucas Medina</t>
  </si>
  <si>
    <t>Shannon Molina</t>
  </si>
  <si>
    <t>David Flores</t>
  </si>
  <si>
    <t>Charlene Vasquez</t>
  </si>
  <si>
    <t>Renee Manning</t>
  </si>
  <si>
    <t>Timothy Aguilar</t>
  </si>
  <si>
    <t>Tiffany Moon</t>
  </si>
  <si>
    <t>Jessica Ibarra</t>
  </si>
  <si>
    <t>Jeremy Flores</t>
  </si>
  <si>
    <t>Dana Harrison</t>
  </si>
  <si>
    <t>Amy Gordon</t>
  </si>
  <si>
    <t>Joshua Brown</t>
  </si>
  <si>
    <t>Misty King</t>
  </si>
  <si>
    <t>Beth Joseph</t>
  </si>
  <si>
    <t>Shawn Sullivan</t>
  </si>
  <si>
    <t>Matthew Walker DDS</t>
  </si>
  <si>
    <t>Nicole Simon</t>
  </si>
  <si>
    <t>Michael Hunt</t>
  </si>
  <si>
    <t>Nicholas Evans</t>
  </si>
  <si>
    <t>Christopher Burton MD</t>
  </si>
  <si>
    <t>Melissa Cummings</t>
  </si>
  <si>
    <t>Rachel George</t>
  </si>
  <si>
    <t>Catherine Carr</t>
  </si>
  <si>
    <t>Nicole Caldwell</t>
  </si>
  <si>
    <t>Sean Vargas</t>
  </si>
  <si>
    <t>Tyrone Zimmerman</t>
  </si>
  <si>
    <t>Logan Oliver</t>
  </si>
  <si>
    <t>Mrs. Rachel Johnson</t>
  </si>
  <si>
    <t>Justin Ball</t>
  </si>
  <si>
    <t>Chad Jones</t>
  </si>
  <si>
    <t>Jessica Mccoy</t>
  </si>
  <si>
    <t>Scott Williams</t>
  </si>
  <si>
    <t>Katrina Lyons</t>
  </si>
  <si>
    <t>Zachary Clark</t>
  </si>
  <si>
    <t>Colleen Sloan</t>
  </si>
  <si>
    <t>Erica Crawford</t>
  </si>
  <si>
    <t>Jean Brooks</t>
  </si>
  <si>
    <t>Caitlin Browning</t>
  </si>
  <si>
    <t>Wendy Khan</t>
  </si>
  <si>
    <t>Jennifer Monroe</t>
  </si>
  <si>
    <t>Heather Lewis</t>
  </si>
  <si>
    <t>Jennifer Ward</t>
  </si>
  <si>
    <t>Christopher Waters</t>
  </si>
  <si>
    <t>William Ortiz</t>
  </si>
  <si>
    <t>John Mata</t>
  </si>
  <si>
    <t>Charles Reyes MD</t>
  </si>
  <si>
    <t>Heidi Alvarado</t>
  </si>
  <si>
    <t>Erica Smith</t>
  </si>
  <si>
    <t>Desiree Kline</t>
  </si>
  <si>
    <t>Sean Avila</t>
  </si>
  <si>
    <t>Madison Shaw</t>
  </si>
  <si>
    <t>Martin Hernandez</t>
  </si>
  <si>
    <t>Mrs. Julie Wiggins DVM</t>
  </si>
  <si>
    <t>Sean Hall</t>
  </si>
  <si>
    <t>Richard Wagner</t>
  </si>
  <si>
    <t>Steven Compton</t>
  </si>
  <si>
    <t>John Jenkins</t>
  </si>
  <si>
    <t>Jessica Clark</t>
  </si>
  <si>
    <t>George Doyle</t>
  </si>
  <si>
    <t>Victoria Johnson</t>
  </si>
  <si>
    <t>Peter Ruiz</t>
  </si>
  <si>
    <t>Erin Ferguson</t>
  </si>
  <si>
    <t>Joseph Gonzalez</t>
  </si>
  <si>
    <t>Kathryn Howard</t>
  </si>
  <si>
    <t>Erin Lowe</t>
  </si>
  <si>
    <t>Nicole Carr</t>
  </si>
  <si>
    <t>Drew Callahan</t>
  </si>
  <si>
    <t>Heather Richardson DVM</t>
  </si>
  <si>
    <t>Matthew Hart</t>
  </si>
  <si>
    <t>Kathleen Humphrey</t>
  </si>
  <si>
    <t>Vincent Morse</t>
  </si>
  <si>
    <t>Michael Price</t>
  </si>
  <si>
    <t>Rebecca Olsen</t>
  </si>
  <si>
    <t>Molly Taylor</t>
  </si>
  <si>
    <t>Carla Garner</t>
  </si>
  <si>
    <t>Antonio Contreras</t>
  </si>
  <si>
    <t>Stanley Savage</t>
  </si>
  <si>
    <t>Felicia Smith</t>
  </si>
  <si>
    <t>Cassandra Dyer</t>
  </si>
  <si>
    <t>Vanessa Stark</t>
  </si>
  <si>
    <t>Jerry Weiss</t>
  </si>
  <si>
    <t>Jacqueline Hall</t>
  </si>
  <si>
    <t>Dawn Ray</t>
  </si>
  <si>
    <t>Joel Alexander</t>
  </si>
  <si>
    <t>Steven Garcia</t>
  </si>
  <si>
    <t>Robin Novak</t>
  </si>
  <si>
    <t>Dustin Mitchell</t>
  </si>
  <si>
    <t>Mrs. Chloe Johnson</t>
  </si>
  <si>
    <t>Justin Garrett</t>
  </si>
  <si>
    <t>Caleb Hughes</t>
  </si>
  <si>
    <t>Tyler Foster</t>
  </si>
  <si>
    <t>Tyler Weaver</t>
  </si>
  <si>
    <t>Tracy White</t>
  </si>
  <si>
    <t>Ivan Kaiser</t>
  </si>
  <si>
    <t>Patricia Martinez</t>
  </si>
  <si>
    <t>Chelsea Martinez</t>
  </si>
  <si>
    <t>Jennifer Rubio</t>
  </si>
  <si>
    <t>Scott Anderson</t>
  </si>
  <si>
    <t>Marie Davis</t>
  </si>
  <si>
    <t>Rebecca Coleman</t>
  </si>
  <si>
    <t>Denise Hurley</t>
  </si>
  <si>
    <t>Jerry Stone</t>
  </si>
  <si>
    <t>Jonathan Hill</t>
  </si>
  <si>
    <t>Sara Atkinson</t>
  </si>
  <si>
    <t>Timothy Gordon</t>
  </si>
  <si>
    <t>Kathryn Burton</t>
  </si>
  <si>
    <t>Meghan Robinson</t>
  </si>
  <si>
    <t>Christine Jackson</t>
  </si>
  <si>
    <t>Shawn Nguyen</t>
  </si>
  <si>
    <t>Pamela Gray</t>
  </si>
  <si>
    <t>Joseph Wilson</t>
  </si>
  <si>
    <t>William Phillips</t>
  </si>
  <si>
    <t>Brandon Moore</t>
  </si>
  <si>
    <t>Kelly Church</t>
  </si>
  <si>
    <t>Krystal Hernandez</t>
  </si>
  <si>
    <t>Wendy Miranda</t>
  </si>
  <si>
    <t>Dr. Jennifer Wilson</t>
  </si>
  <si>
    <t>Jeremy Wolfe</t>
  </si>
  <si>
    <t>Juan Johnson</t>
  </si>
  <si>
    <t>Patricia Donovan PhD</t>
  </si>
  <si>
    <t>Danielle West</t>
  </si>
  <si>
    <t>Matthew Alexander</t>
  </si>
  <si>
    <t>Peter Torres</t>
  </si>
  <si>
    <t>Rhonda Olson</t>
  </si>
  <si>
    <t>Michelle Graham</t>
  </si>
  <si>
    <t>Nicholas Green</t>
  </si>
  <si>
    <t>Matthew Owens</t>
  </si>
  <si>
    <t>William Fitzpatrick</t>
  </si>
  <si>
    <t>Perry Williams</t>
  </si>
  <si>
    <t>Elizabeth Giles</t>
  </si>
  <si>
    <t>Lisa Lee</t>
  </si>
  <si>
    <t>Dr. Cheryl Gibson</t>
  </si>
  <si>
    <t>John Clarke</t>
  </si>
  <si>
    <t>Chad Mitchell</t>
  </si>
  <si>
    <t>Laura Sutton</t>
  </si>
  <si>
    <t>Mark Johnson</t>
  </si>
  <si>
    <t>Jessica Newman</t>
  </si>
  <si>
    <t>Christina Williamson</t>
  </si>
  <si>
    <t>Patricia Young</t>
  </si>
  <si>
    <t>Sarah Davis</t>
  </si>
  <si>
    <t>Donna Evans</t>
  </si>
  <si>
    <t>Stacey Galloway</t>
  </si>
  <si>
    <t>Laura Martin</t>
  </si>
  <si>
    <t>Courtney Long</t>
  </si>
  <si>
    <t>Daniel Skinner</t>
  </si>
  <si>
    <t>Elizabeth Smith</t>
  </si>
  <si>
    <t>Carlos Buckley</t>
  </si>
  <si>
    <t>Diane Porter</t>
  </si>
  <si>
    <t>Lynn Golden</t>
  </si>
  <si>
    <t>Heather Rogers</t>
  </si>
  <si>
    <t>Lisa Nguyen</t>
  </si>
  <si>
    <t>Rebecca Hernandez</t>
  </si>
  <si>
    <t>Mike Pittman</t>
  </si>
  <si>
    <t>Penny Torres</t>
  </si>
  <si>
    <t>Michelle Thomas</t>
  </si>
  <si>
    <t>Hannah Reid</t>
  </si>
  <si>
    <t>Kristi Jordan</t>
  </si>
  <si>
    <t>Charles Weeks</t>
  </si>
  <si>
    <t>Timothy Patterson</t>
  </si>
  <si>
    <t>Tristan Randall</t>
  </si>
  <si>
    <t>Karen Villarreal</t>
  </si>
  <si>
    <t>Shannon Perry</t>
  </si>
  <si>
    <t>Sara Macdonald</t>
  </si>
  <si>
    <t>Dean Simon</t>
  </si>
  <si>
    <t>Dan Taylor</t>
  </si>
  <si>
    <t>Dr. David Burke</t>
  </si>
  <si>
    <t>Brenda Crane</t>
  </si>
  <si>
    <t>Angela Coleman</t>
  </si>
  <si>
    <t>Teresa Charles</t>
  </si>
  <si>
    <t>Jacob Mason</t>
  </si>
  <si>
    <t>Andrew Lloyd</t>
  </si>
  <si>
    <t>Jennifer Woods</t>
  </si>
  <si>
    <t>Barbara Cantrell</t>
  </si>
  <si>
    <t>Karen Griffith</t>
  </si>
  <si>
    <t>Tiffany Mendez</t>
  </si>
  <si>
    <t>Calvin Smith</t>
  </si>
  <si>
    <t>Jeffrey Church</t>
  </si>
  <si>
    <t>Xavier Lane</t>
  </si>
  <si>
    <t>Briana Harris</t>
  </si>
  <si>
    <t>William Evans</t>
  </si>
  <si>
    <t>Ashley Padilla</t>
  </si>
  <si>
    <t>Paul Gomez</t>
  </si>
  <si>
    <t>Dr. Holly Mills</t>
  </si>
  <si>
    <t>Angela Berg</t>
  </si>
  <si>
    <t>Cynthia Palmer</t>
  </si>
  <si>
    <t>Ian Clayton</t>
  </si>
  <si>
    <t>Christina Rojas</t>
  </si>
  <si>
    <t>Sergio Pacheco</t>
  </si>
  <si>
    <t>Stephanie Park</t>
  </si>
  <si>
    <t>Natalie Murphy</t>
  </si>
  <si>
    <t>Amy Atkins</t>
  </si>
  <si>
    <t>Kelly Travis</t>
  </si>
  <si>
    <t>Steven Carlson</t>
  </si>
  <si>
    <t>Caitlin Hogan</t>
  </si>
  <si>
    <t>John Obrien</t>
  </si>
  <si>
    <t>Alicia Barnett</t>
  </si>
  <si>
    <t>Sarah Garcia</t>
  </si>
  <si>
    <t>Susan Kennedy</t>
  </si>
  <si>
    <t>Connie Sanchez</t>
  </si>
  <si>
    <t>Tonya Butler</t>
  </si>
  <si>
    <t>Alexander Brown</t>
  </si>
  <si>
    <t>Christopher Smith</t>
  </si>
  <si>
    <t>Dale Jones</t>
  </si>
  <si>
    <t>Dennis Bowen</t>
  </si>
  <si>
    <t>Cynthia Bowman</t>
  </si>
  <si>
    <t>Shari Olson</t>
  </si>
  <si>
    <t>Tamara Guerra</t>
  </si>
  <si>
    <t>Harry Leblanc</t>
  </si>
  <si>
    <t>Stacey Schmitt</t>
  </si>
  <si>
    <t>Stephanie Greene</t>
  </si>
  <si>
    <t>Tina Gibson</t>
  </si>
  <si>
    <t>Anthony Fry</t>
  </si>
  <si>
    <t>Angie Walton</t>
  </si>
  <si>
    <t>Benjamin Higgins</t>
  </si>
  <si>
    <t>April Humphrey</t>
  </si>
  <si>
    <t>Anita Kelly</t>
  </si>
  <si>
    <t>Dave Blair</t>
  </si>
  <si>
    <t>Zachary King</t>
  </si>
  <si>
    <t>Jeffrey Perez</t>
  </si>
  <si>
    <t>Joseph Murillo Jr.</t>
  </si>
  <si>
    <t>Joan Stanton</t>
  </si>
  <si>
    <t>Michael Gonzalez</t>
  </si>
  <si>
    <t>Tammy Camacho</t>
  </si>
  <si>
    <t>Jenna Harris</t>
  </si>
  <si>
    <t>Samantha Morse</t>
  </si>
  <si>
    <t>Edwin Johnson</t>
  </si>
  <si>
    <t>Vickie Mcbride</t>
  </si>
  <si>
    <t>Casey Harvey</t>
  </si>
  <si>
    <t>Linda Knight</t>
  </si>
  <si>
    <t>Carolyn Malone</t>
  </si>
  <si>
    <t>Thomas Buchanan</t>
  </si>
  <si>
    <t>Timothy Cantu</t>
  </si>
  <si>
    <t>James Ford</t>
  </si>
  <si>
    <t>James Poole</t>
  </si>
  <si>
    <t>Eric Morales</t>
  </si>
  <si>
    <t>Travis Houston</t>
  </si>
  <si>
    <t>Annette Crawford</t>
  </si>
  <si>
    <t>Stephanie Miller</t>
  </si>
  <si>
    <t>Jill Montes</t>
  </si>
  <si>
    <t>Theresa Huff</t>
  </si>
  <si>
    <t>Miss Megan Guerra DDS</t>
  </si>
  <si>
    <t>Stephen Page</t>
  </si>
  <si>
    <t>Jenna Knight</t>
  </si>
  <si>
    <t>David Turner</t>
  </si>
  <si>
    <t>Kevin Coleman</t>
  </si>
  <si>
    <t>Alexander Mosley</t>
  </si>
  <si>
    <t>Dustin Lee</t>
  </si>
  <si>
    <t>Brooke Wallace</t>
  </si>
  <si>
    <t>Jason Martin</t>
  </si>
  <si>
    <t>Jose Cruz</t>
  </si>
  <si>
    <t>Rodney Webster</t>
  </si>
  <si>
    <t>Denise Salazar</t>
  </si>
  <si>
    <t>Robert Foley</t>
  </si>
  <si>
    <t>Brandy Choi</t>
  </si>
  <si>
    <t>Rhonda Wright</t>
  </si>
  <si>
    <t>Melissa Mcdonald</t>
  </si>
  <si>
    <t>Susan Coleman</t>
  </si>
  <si>
    <t>Jerry Freeman</t>
  </si>
  <si>
    <t>Jacqueline Brown</t>
  </si>
  <si>
    <t>Jordan Morris</t>
  </si>
  <si>
    <t>Timothy Anderson Jr.</t>
  </si>
  <si>
    <t>Alexis Daniels</t>
  </si>
  <si>
    <t>Howard Martin</t>
  </si>
  <si>
    <t>Jennifer Adams MD</t>
  </si>
  <si>
    <t>Seth Chung</t>
  </si>
  <si>
    <t>Jose Nunez</t>
  </si>
  <si>
    <t>Lori Combs</t>
  </si>
  <si>
    <t>Megan Perkins</t>
  </si>
  <si>
    <t>Valerie Nelson</t>
  </si>
  <si>
    <t>Lauren Moore</t>
  </si>
  <si>
    <t>Michael Ray</t>
  </si>
  <si>
    <t>Mark Hamilton</t>
  </si>
  <si>
    <t>Gregory Oneal</t>
  </si>
  <si>
    <t>Tanya Ellis</t>
  </si>
  <si>
    <t>Angela Burke</t>
  </si>
  <si>
    <t>Jason Morgan</t>
  </si>
  <si>
    <t>Curtis Webster</t>
  </si>
  <si>
    <t>Melanie Wiley</t>
  </si>
  <si>
    <t>Misty Hughes</t>
  </si>
  <si>
    <t>Vanessa Mathis</t>
  </si>
  <si>
    <t>Nicholas Freeman</t>
  </si>
  <si>
    <t>Ryan Hopkins</t>
  </si>
  <si>
    <t>Linda Gilbert</t>
  </si>
  <si>
    <t>Jonathan Mueller</t>
  </si>
  <si>
    <t>Dustin Holmes</t>
  </si>
  <si>
    <t>Adam Brooks</t>
  </si>
  <si>
    <t>James Adams</t>
  </si>
  <si>
    <t>Julie Bell</t>
  </si>
  <si>
    <t>Ryan Hull</t>
  </si>
  <si>
    <t>Pam Wiley</t>
  </si>
  <si>
    <t>Deborah Perry</t>
  </si>
  <si>
    <t>Laura Gordon</t>
  </si>
  <si>
    <t>Danielle Morris</t>
  </si>
  <si>
    <t>Lee Johnson</t>
  </si>
  <si>
    <t>Christina Chang</t>
  </si>
  <si>
    <t>Ana Scott</t>
  </si>
  <si>
    <t>Vanessa Fisher</t>
  </si>
  <si>
    <t>Stacey Armstrong</t>
  </si>
  <si>
    <t>Derek Hopkins</t>
  </si>
  <si>
    <t>Mark Simmons</t>
  </si>
  <si>
    <t>William Henderson</t>
  </si>
  <si>
    <t>Kenneth Perez</t>
  </si>
  <si>
    <t>Robert Johnson</t>
  </si>
  <si>
    <t>Judy Mendez</t>
  </si>
  <si>
    <t>Meagan Beck</t>
  </si>
  <si>
    <t>Robert Castro</t>
  </si>
  <si>
    <t>Alexis Wright</t>
  </si>
  <si>
    <t>Laurie Wagner</t>
  </si>
  <si>
    <t>Patrick Silva</t>
  </si>
  <si>
    <t>Kent Michael</t>
  </si>
  <si>
    <t>David Jones</t>
  </si>
  <si>
    <t>Matthew Morgan</t>
  </si>
  <si>
    <t>Melanie Cannon</t>
  </si>
  <si>
    <t>Julia Wood</t>
  </si>
  <si>
    <t>Amber Anderson</t>
  </si>
  <si>
    <t>Lynn Montgomery</t>
  </si>
  <si>
    <t>Brandi Hayden</t>
  </si>
  <si>
    <t>Brent Brock</t>
  </si>
  <si>
    <t>Eric Carrillo</t>
  </si>
  <si>
    <t>Ronald Copeland</t>
  </si>
  <si>
    <t>Scott Burns MD</t>
  </si>
  <si>
    <t>Dawn Hernandez</t>
  </si>
  <si>
    <t>Emily Harris</t>
  </si>
  <si>
    <t>Rodney Robinson</t>
  </si>
  <si>
    <t>Matthew Barnett</t>
  </si>
  <si>
    <t>Kristin Sharp</t>
  </si>
  <si>
    <t>Ryan Evans</t>
  </si>
  <si>
    <t>Joseph Lee</t>
  </si>
  <si>
    <t>Dr. Kathleen Pearson DDS</t>
  </si>
  <si>
    <t>Melissa Green</t>
  </si>
  <si>
    <t>Leah Vang</t>
  </si>
  <si>
    <t>Mark Garcia</t>
  </si>
  <si>
    <t>Matthew Pierce</t>
  </si>
  <si>
    <t>Kenneth Davis</t>
  </si>
  <si>
    <t>Charlotte Cook</t>
  </si>
  <si>
    <t>Lisa Reyes</t>
  </si>
  <si>
    <t>Thomas Baker</t>
  </si>
  <si>
    <t>Jamie Espinoza</t>
  </si>
  <si>
    <t>Megan Bailey</t>
  </si>
  <si>
    <t>April Gibson</t>
  </si>
  <si>
    <t>Willie Gonzalez</t>
  </si>
  <si>
    <t>Jessica Woodard</t>
  </si>
  <si>
    <t>Linda Prince</t>
  </si>
  <si>
    <t>Catherine Moss</t>
  </si>
  <si>
    <t>Theresa George</t>
  </si>
  <si>
    <t>Jennifer Pineda</t>
  </si>
  <si>
    <t>Kendra Salazar</t>
  </si>
  <si>
    <t>Nancy Scott</t>
  </si>
  <si>
    <t>Trevor Lee</t>
  </si>
  <si>
    <t>Jennifer May</t>
  </si>
  <si>
    <t>Ryan Brewer</t>
  </si>
  <si>
    <t>Jaclyn Johnson</t>
  </si>
  <si>
    <t>Brandon Key MD</t>
  </si>
  <si>
    <t>Taylor Hamilton</t>
  </si>
  <si>
    <t>Randy Hanna Jr.</t>
  </si>
  <si>
    <t>William Diaz</t>
  </si>
  <si>
    <t>Dominique Walls</t>
  </si>
  <si>
    <t>Douglas Price</t>
  </si>
  <si>
    <t>Lisa Morris</t>
  </si>
  <si>
    <t>Stacey Conley</t>
  </si>
  <si>
    <t>Sean Jones</t>
  </si>
  <si>
    <t>Paul Garza</t>
  </si>
  <si>
    <t>Gary Palmer</t>
  </si>
  <si>
    <t>James Smith</t>
  </si>
  <si>
    <t>David Simon</t>
  </si>
  <si>
    <t>Brian Franklin</t>
  </si>
  <si>
    <t>Caitlin Sparks</t>
  </si>
  <si>
    <t>Tony Bradford</t>
  </si>
  <si>
    <t>Ronnie Jensen</t>
  </si>
  <si>
    <t>Sonia Gonzalez</t>
  </si>
  <si>
    <t>Arthur Williams</t>
  </si>
  <si>
    <t>Hunter Coleman</t>
  </si>
  <si>
    <t>Jessica Robinson</t>
  </si>
  <si>
    <t>Kristy Baldwin</t>
  </si>
  <si>
    <t>Timothy Webb</t>
  </si>
  <si>
    <t>Maria Barr</t>
  </si>
  <si>
    <t>Cynthia Perez</t>
  </si>
  <si>
    <t>Thomas Zamora</t>
  </si>
  <si>
    <t>Stephanie Myers</t>
  </si>
  <si>
    <t>Haley Stewart</t>
  </si>
  <si>
    <t>Thomas Case</t>
  </si>
  <si>
    <t>Christian Wall</t>
  </si>
  <si>
    <t>Cameron Murray</t>
  </si>
  <si>
    <t>Rebecca Paul</t>
  </si>
  <si>
    <t>Mrs. Julia Brandt</t>
  </si>
  <si>
    <t>Mrs. Jacqueline Jackson</t>
  </si>
  <si>
    <t>Morgan Scott</t>
  </si>
  <si>
    <t>Thomas Ellis</t>
  </si>
  <si>
    <t>Katelyn Hopkins</t>
  </si>
  <si>
    <t>Joyce Johnson</t>
  </si>
  <si>
    <t>Craig Bennett</t>
  </si>
  <si>
    <t>Nathan Barber</t>
  </si>
  <si>
    <t>Kimberly Kelley</t>
  </si>
  <si>
    <t>Caitlin Pittman</t>
  </si>
  <si>
    <t>Michelle Wheeler</t>
  </si>
  <si>
    <t>Dominic Olson</t>
  </si>
  <si>
    <t>Amanda Clark</t>
  </si>
  <si>
    <t>Amy Molina</t>
  </si>
  <si>
    <t>Maureen Mcconnell</t>
  </si>
  <si>
    <t>Jeffrey Robertson</t>
  </si>
  <si>
    <t>Carol Hudson</t>
  </si>
  <si>
    <t>Kimberly Lyons</t>
  </si>
  <si>
    <t>Kristen Henderson</t>
  </si>
  <si>
    <t>Amber Fisher</t>
  </si>
  <si>
    <t>Chloe Mccullough</t>
  </si>
  <si>
    <t>David Perez</t>
  </si>
  <si>
    <t>Sydney Flores</t>
  </si>
  <si>
    <t>James Romero</t>
  </si>
  <si>
    <t>Sarah Burton</t>
  </si>
  <si>
    <t>Kyle Clark</t>
  </si>
  <si>
    <t>Mark Henry</t>
  </si>
  <si>
    <t>Tammy Bryant</t>
  </si>
  <si>
    <t>Kent Williams</t>
  </si>
  <si>
    <t>Sean Ruiz</t>
  </si>
  <si>
    <t>Melissa Lambert</t>
  </si>
  <si>
    <t>Scott Gray</t>
  </si>
  <si>
    <t>Samantha Allen</t>
  </si>
  <si>
    <t>Heidi Davis</t>
  </si>
  <si>
    <t>Laura Mills</t>
  </si>
  <si>
    <t>Blake Kim</t>
  </si>
  <si>
    <t>Joshua Beard</t>
  </si>
  <si>
    <t>Laura Gonzalez</t>
  </si>
  <si>
    <t>David Thomas</t>
  </si>
  <si>
    <t>Christopher Cruz</t>
  </si>
  <si>
    <t>Luis Bray Jr.</t>
  </si>
  <si>
    <t>Zachary Conner</t>
  </si>
  <si>
    <t>Karen Dunn</t>
  </si>
  <si>
    <t>Kirk Riggs PhD</t>
  </si>
  <si>
    <t>Jessica Cross</t>
  </si>
  <si>
    <t>Andrew Hamilton</t>
  </si>
  <si>
    <t>Rebekah Hawkins</t>
  </si>
  <si>
    <t>Ralph Ramirez</t>
  </si>
  <si>
    <t>Mr. Anthony Byrd</t>
  </si>
  <si>
    <t>Robin Lynn</t>
  </si>
  <si>
    <t>Joshua Francis</t>
  </si>
  <si>
    <t>Michelle Santiago</t>
  </si>
  <si>
    <t>James Wade</t>
  </si>
  <si>
    <t>Elizabeth Contreras</t>
  </si>
  <si>
    <t>Jesus Cruz</t>
  </si>
  <si>
    <t>Tiffany Fisher</t>
  </si>
  <si>
    <t>Julie Powell MD</t>
  </si>
  <si>
    <t>Brandi Lee</t>
  </si>
  <si>
    <t>Hailey Murphy</t>
  </si>
  <si>
    <t>Darryl Walter</t>
  </si>
  <si>
    <t>Linda Skinner</t>
  </si>
  <si>
    <t>Katherine Miller</t>
  </si>
  <si>
    <t>Renee Bradley</t>
  </si>
  <si>
    <t>Felicia Potter</t>
  </si>
  <si>
    <t>Ashley Burton</t>
  </si>
  <si>
    <t>Tony Tran</t>
  </si>
  <si>
    <t>Mr. Brandon Guzman MD</t>
  </si>
  <si>
    <t>Dr. Jennifer Acosta</t>
  </si>
  <si>
    <t>Scott Banks</t>
  </si>
  <si>
    <t>Danielle Marshall</t>
  </si>
  <si>
    <t>Jeffrey Hill</t>
  </si>
  <si>
    <t>Michelle Coleman</t>
  </si>
  <si>
    <t>Nancy Arroyo</t>
  </si>
  <si>
    <t>Wayne Monroe</t>
  </si>
  <si>
    <t>Dr. Mary Arnold</t>
  </si>
  <si>
    <t>Donald Le</t>
  </si>
  <si>
    <t>Edward Thomas</t>
  </si>
  <si>
    <t>Melissa Boyd</t>
  </si>
  <si>
    <t>Jacob Morton</t>
  </si>
  <si>
    <t>Jennifer Lowe</t>
  </si>
  <si>
    <t>Cynthia Friedman</t>
  </si>
  <si>
    <t>Kelly Patton</t>
  </si>
  <si>
    <t>Elizabeth Solis</t>
  </si>
  <si>
    <t>Laura Walter</t>
  </si>
  <si>
    <t>Faith Mcdonald</t>
  </si>
  <si>
    <t>Bridget Gillespie</t>
  </si>
  <si>
    <t>Amanda Bryant</t>
  </si>
  <si>
    <t>Katelyn Joseph</t>
  </si>
  <si>
    <t>Amy Wood</t>
  </si>
  <si>
    <t>Krystal Walker</t>
  </si>
  <si>
    <t>Justin Thomas</t>
  </si>
  <si>
    <t>Cathy Castillo</t>
  </si>
  <si>
    <t>Peter Wilson DVM</t>
  </si>
  <si>
    <t>Jonathan Jackson</t>
  </si>
  <si>
    <t>Patrick Dixon</t>
  </si>
  <si>
    <t>Clifford Clark</t>
  </si>
  <si>
    <t>Brian Gill</t>
  </si>
  <si>
    <t>Justin Drake</t>
  </si>
  <si>
    <t>Luis Fletcher</t>
  </si>
  <si>
    <t>Hayley Collins</t>
  </si>
  <si>
    <t>Patricia Adams</t>
  </si>
  <si>
    <t>Emily Brooks</t>
  </si>
  <si>
    <t>Bradley Pruitt</t>
  </si>
  <si>
    <t>Jessica Holland</t>
  </si>
  <si>
    <t>Patrick Austin</t>
  </si>
  <si>
    <t>Angela Gutierrez</t>
  </si>
  <si>
    <t>Mia Winters</t>
  </si>
  <si>
    <t>Sarah Simmons</t>
  </si>
  <si>
    <t>Ashley Baird</t>
  </si>
  <si>
    <t>Elizabeth Murphy</t>
  </si>
  <si>
    <t>Cody Williams</t>
  </si>
  <si>
    <t>Martha Melton</t>
  </si>
  <si>
    <t>Richard Mccarty DVM</t>
  </si>
  <si>
    <t>Tyler Gross</t>
  </si>
  <si>
    <t>Michael Cisneros</t>
  </si>
  <si>
    <t>Donald Alvarado</t>
  </si>
  <si>
    <t>Shaun Duarte</t>
  </si>
  <si>
    <t>Amber Diaz</t>
  </si>
  <si>
    <t>James Young</t>
  </si>
  <si>
    <t>Troy Moore</t>
  </si>
  <si>
    <t>Caleb Peterson</t>
  </si>
  <si>
    <t>Jennifer Smith</t>
  </si>
  <si>
    <t>Gary Parsons</t>
  </si>
  <si>
    <t>Sarah Stewart</t>
  </si>
  <si>
    <t>Christina Kaufman</t>
  </si>
  <si>
    <t>John Sanders</t>
  </si>
  <si>
    <t>Luke Brown</t>
  </si>
  <si>
    <t>Kathy Hamilton</t>
  </si>
  <si>
    <t>Ryan Odom DDS</t>
  </si>
  <si>
    <t>Kathryn Sanchez</t>
  </si>
  <si>
    <t>Jeffrey Thompson</t>
  </si>
  <si>
    <t>Jennifer Roberts</t>
  </si>
  <si>
    <t>Jason Arnold</t>
  </si>
  <si>
    <t>Alyssa Jacobs</t>
  </si>
  <si>
    <t>Dr. James Lewis</t>
  </si>
  <si>
    <t>Edward Hicks</t>
  </si>
  <si>
    <t>Michelle Williams</t>
  </si>
  <si>
    <t>Melissa Austin</t>
  </si>
  <si>
    <t>Anthony Miller</t>
  </si>
  <si>
    <t>Vincent Stevenson</t>
  </si>
  <si>
    <t>Stephanie Smith</t>
  </si>
  <si>
    <t>David Walton</t>
  </si>
  <si>
    <t>Carrie Kennedy</t>
  </si>
  <si>
    <t>Natasha Martinez</t>
  </si>
  <si>
    <t>Aimee Henderson</t>
  </si>
  <si>
    <t>Caleb Rodriguez</t>
  </si>
  <si>
    <t>Cynthia Morrow</t>
  </si>
  <si>
    <t>Michael Rodriguez</t>
  </si>
  <si>
    <t>Brian Gonzalez</t>
  </si>
  <si>
    <t>Mary Carroll</t>
  </si>
  <si>
    <t>Tina Morgan</t>
  </si>
  <si>
    <t>Danielle Thompson</t>
  </si>
  <si>
    <t>Judy Garza</t>
  </si>
  <si>
    <t>Melissa Watson DVM</t>
  </si>
  <si>
    <t>Mr. Brian Schmidt</t>
  </si>
  <si>
    <t>Vickie Stewart</t>
  </si>
  <si>
    <t>Betty Lynch</t>
  </si>
  <si>
    <t>Amanda Strickland</t>
  </si>
  <si>
    <t>Phillip Drake</t>
  </si>
  <si>
    <t>Roberta Jarvis</t>
  </si>
  <si>
    <t>Diana Reyes</t>
  </si>
  <si>
    <t>Matthew Dominguez</t>
  </si>
  <si>
    <t>Susan Olson</t>
  </si>
  <si>
    <t>Kathleen Miller</t>
  </si>
  <si>
    <t>Robin Foster</t>
  </si>
  <si>
    <t>Brent Stewart</t>
  </si>
  <si>
    <t>Drew Rodriguez</t>
  </si>
  <si>
    <t>Jennifer Bradley</t>
  </si>
  <si>
    <t>Whitney Evans</t>
  </si>
  <si>
    <t>Mrs. Nicole Page</t>
  </si>
  <si>
    <t>Elizabeth Stevens</t>
  </si>
  <si>
    <t>Sally Johnson</t>
  </si>
  <si>
    <t>James Mckinney</t>
  </si>
  <si>
    <t>William Cunningham</t>
  </si>
  <si>
    <t>Keith Johnson</t>
  </si>
  <si>
    <t>Robert Meadows DDS</t>
  </si>
  <si>
    <t>Zachary Mcguire</t>
  </si>
  <si>
    <t>Taylor Bailey</t>
  </si>
  <si>
    <t>Michael Leon</t>
  </si>
  <si>
    <t>Kristen Griffin</t>
  </si>
  <si>
    <t>Kelsey Lawson</t>
  </si>
  <si>
    <t>Austin Harvey</t>
  </si>
  <si>
    <t>Shannon Warren</t>
  </si>
  <si>
    <t>Shane Smith</t>
  </si>
  <si>
    <t>Mary Frank</t>
  </si>
  <si>
    <t>Casey Reed</t>
  </si>
  <si>
    <t>Mr. Randall Leonard</t>
  </si>
  <si>
    <t>Heidi Jones</t>
  </si>
  <si>
    <t>Kevin Lawson</t>
  </si>
  <si>
    <t>Alexis Benton</t>
  </si>
  <si>
    <t>Sarah Lyons</t>
  </si>
  <si>
    <t>Julia Valentine</t>
  </si>
  <si>
    <t>Robert Watts</t>
  </si>
  <si>
    <t>Lisa Vazquez</t>
  </si>
  <si>
    <t>Jacqueline Rosario</t>
  </si>
  <si>
    <t>Bryan Miller</t>
  </si>
  <si>
    <t>Jennifer Velez</t>
  </si>
  <si>
    <t>Jennifer Barr</t>
  </si>
  <si>
    <t>Beth Garcia</t>
  </si>
  <si>
    <t>Vanessa Bruce</t>
  </si>
  <si>
    <t>Nancy Murray</t>
  </si>
  <si>
    <t>Anne Vasquez</t>
  </si>
  <si>
    <t>Laura Harris</t>
  </si>
  <si>
    <t>Shawn Harris</t>
  </si>
  <si>
    <t>Tiffany Nichols</t>
  </si>
  <si>
    <t>Cassandra Thomas</t>
  </si>
  <si>
    <t>Aaron Hill</t>
  </si>
  <si>
    <t>Kimberly Castillo</t>
  </si>
  <si>
    <t>Alicia Wyatt</t>
  </si>
  <si>
    <t>Cynthia Clark</t>
  </si>
  <si>
    <t>Tim Johnson</t>
  </si>
  <si>
    <t>Lindsay Powers</t>
  </si>
  <si>
    <t>Teresa Brooks</t>
  </si>
  <si>
    <t>Charles Reyes</t>
  </si>
  <si>
    <t>Anthony Cannon</t>
  </si>
  <si>
    <t>Glenn Johnson</t>
  </si>
  <si>
    <t>Elizabeth Gomez</t>
  </si>
  <si>
    <t>Bill Hardin</t>
  </si>
  <si>
    <t>Jessica Lara</t>
  </si>
  <si>
    <t>Lisa Hale</t>
  </si>
  <si>
    <t>Eric Hebert</t>
  </si>
  <si>
    <t>Erika Jennings</t>
  </si>
  <si>
    <t>Bernard Cox</t>
  </si>
  <si>
    <t>Haley Jenkins</t>
  </si>
  <si>
    <t>Pamela Blackburn</t>
  </si>
  <si>
    <t>Charles Stanley</t>
  </si>
  <si>
    <t>Vanessa Wells</t>
  </si>
  <si>
    <t>David Dean</t>
  </si>
  <si>
    <t>Lori Hernandez</t>
  </si>
  <si>
    <t>Patricia Gonzales</t>
  </si>
  <si>
    <t>Christina Smith</t>
  </si>
  <si>
    <t>Ryan Hodge</t>
  </si>
  <si>
    <t>Dylan Smith</t>
  </si>
  <si>
    <t>Tiffany Coleman</t>
  </si>
  <si>
    <t>Alexandra Hoover</t>
  </si>
  <si>
    <t>Daniel Cox</t>
  </si>
  <si>
    <t>Robert Gates</t>
  </si>
  <si>
    <t>Cory Davis</t>
  </si>
  <si>
    <t>Keith Porter</t>
  </si>
  <si>
    <t>Michael Burke</t>
  </si>
  <si>
    <t>Renee Gonzalez</t>
  </si>
  <si>
    <t>Derek Trevino</t>
  </si>
  <si>
    <t>Francisco Logan</t>
  </si>
  <si>
    <t>Leonard Robertson</t>
  </si>
  <si>
    <t>Julie Thompson</t>
  </si>
  <si>
    <t>Mr. James Anderson</t>
  </si>
  <si>
    <t>Antonio Kelly</t>
  </si>
  <si>
    <t>Terri Olsen</t>
  </si>
  <si>
    <t>Kristina Johnson</t>
  </si>
  <si>
    <t>James Grimes</t>
  </si>
  <si>
    <t>Abigail Liu</t>
  </si>
  <si>
    <t>Michael Hays</t>
  </si>
  <si>
    <t>Elizabeth Morrison</t>
  </si>
  <si>
    <t>Glenn Wilson</t>
  </si>
  <si>
    <t>Linda Long</t>
  </si>
  <si>
    <t>Mercedes Brown</t>
  </si>
  <si>
    <t>William Johnson</t>
  </si>
  <si>
    <t>Richard Cooper</t>
  </si>
  <si>
    <t>Veronica Thornton</t>
  </si>
  <si>
    <t>Richard Cervantes</t>
  </si>
  <si>
    <t>Patrick Norman</t>
  </si>
  <si>
    <t>Debra Gray</t>
  </si>
  <si>
    <t>Kristine Reed</t>
  </si>
  <si>
    <t>Brian Bender</t>
  </si>
  <si>
    <t>Jenny Garcia</t>
  </si>
  <si>
    <t>Eric Cruz</t>
  </si>
  <si>
    <t>Juan Walker</t>
  </si>
  <si>
    <t>Chris Garcia</t>
  </si>
  <si>
    <t>Melanie Coleman</t>
  </si>
  <si>
    <t>James Hall</t>
  </si>
  <si>
    <t>Crystal James</t>
  </si>
  <si>
    <t>Brittany Young</t>
  </si>
  <si>
    <t>Brandon Hawkins</t>
  </si>
  <si>
    <t>Julie Jones MD</t>
  </si>
  <si>
    <t>Kyle Hooper</t>
  </si>
  <si>
    <t>Lori Herman</t>
  </si>
  <si>
    <t>Samantha Payne</t>
  </si>
  <si>
    <t>Alicia Kelly</t>
  </si>
  <si>
    <t>Nathan Oneal</t>
  </si>
  <si>
    <t>Sabrina Scott</t>
  </si>
  <si>
    <t>Carl Huerta</t>
  </si>
  <si>
    <t>Laurie Duran</t>
  </si>
  <si>
    <t>Courtney Sharp</t>
  </si>
  <si>
    <t>Lisa Cox</t>
  </si>
  <si>
    <t>Stephen Huber</t>
  </si>
  <si>
    <t>Mr. John Carey</t>
  </si>
  <si>
    <t>Jennifer Miller</t>
  </si>
  <si>
    <t>Bryan Roberts</t>
  </si>
  <si>
    <t>Joseph Haynes</t>
  </si>
  <si>
    <t>Ashley Bennett</t>
  </si>
  <si>
    <t>Lori Callahan</t>
  </si>
  <si>
    <t>Lisa Chavez</t>
  </si>
  <si>
    <t>William Lawrence</t>
  </si>
  <si>
    <t>Brian Barnes</t>
  </si>
  <si>
    <t>Sandra Ho</t>
  </si>
  <si>
    <t>Mark Pearson</t>
  </si>
  <si>
    <t>Paul Reed</t>
  </si>
  <si>
    <t>Michael Mcgee</t>
  </si>
  <si>
    <t>Robert Gonzalez</t>
  </si>
  <si>
    <t>Chad Hopkins</t>
  </si>
  <si>
    <t>Michael Sanchez</t>
  </si>
  <si>
    <t>Frank Gutierrez</t>
  </si>
  <si>
    <t>Donna Sanchez</t>
  </si>
  <si>
    <t>Joshua Stevens</t>
  </si>
  <si>
    <t>Joseph Edwards</t>
  </si>
  <si>
    <t>Amber Thompson</t>
  </si>
  <si>
    <t>Robert Scott</t>
  </si>
  <si>
    <t>Benjamin Rogers</t>
  </si>
  <si>
    <t>Elizabeth Rhodes</t>
  </si>
  <si>
    <t>Rodney Gonzalez</t>
  </si>
  <si>
    <t>Michael Diaz</t>
  </si>
  <si>
    <t>Dustin Crawford</t>
  </si>
  <si>
    <t>Rodney Scott</t>
  </si>
  <si>
    <t>Tanner Boone</t>
  </si>
  <si>
    <t>Elizabeth King</t>
  </si>
  <si>
    <t>Janice Hampton</t>
  </si>
  <si>
    <t>Alexander Ingram</t>
  </si>
  <si>
    <t>Kristin Moore</t>
  </si>
  <si>
    <t>Dorothy Owens</t>
  </si>
  <si>
    <t>Lynn Ramos</t>
  </si>
  <si>
    <t>Sharon West</t>
  </si>
  <si>
    <t>Amy Benton</t>
  </si>
  <si>
    <t>Jason Jensen</t>
  </si>
  <si>
    <t>Amanda Webb</t>
  </si>
  <si>
    <t>Jenny Erickson</t>
  </si>
  <si>
    <t>Colton Harvey</t>
  </si>
  <si>
    <t>Stephen Flynn</t>
  </si>
  <si>
    <t>James Watts</t>
  </si>
  <si>
    <t>Theresa Jackson</t>
  </si>
  <si>
    <t>Samantha Lynn</t>
  </si>
  <si>
    <t>Charles Salazar</t>
  </si>
  <si>
    <t>Crystal Cross</t>
  </si>
  <si>
    <t>Mckenzie Anderson</t>
  </si>
  <si>
    <t>Tyler Burns</t>
  </si>
  <si>
    <t>Brittany Poole</t>
  </si>
  <si>
    <t>Amanda Burke</t>
  </si>
  <si>
    <t>Sarah Larson</t>
  </si>
  <si>
    <t>Shaun Richards</t>
  </si>
  <si>
    <t>Monica Jordan</t>
  </si>
  <si>
    <t>Brandon Terry</t>
  </si>
  <si>
    <t>Travis West</t>
  </si>
  <si>
    <t>Todd Sherman</t>
  </si>
  <si>
    <t>Karen Barrera</t>
  </si>
  <si>
    <t>Daniel Sanders</t>
  </si>
  <si>
    <t>Melissa Mitchell</t>
  </si>
  <si>
    <t>Brianna West</t>
  </si>
  <si>
    <t>Jason Clark</t>
  </si>
  <si>
    <t>Angela Robinson</t>
  </si>
  <si>
    <t>Curtis Foster</t>
  </si>
  <si>
    <t>Ryan Williamson</t>
  </si>
  <si>
    <t>Amber Brown</t>
  </si>
  <si>
    <t>Kimberly Howard</t>
  </si>
  <si>
    <t>Carla Martinez</t>
  </si>
  <si>
    <t>Mary Davis</t>
  </si>
  <si>
    <t>Summer Miller</t>
  </si>
  <si>
    <t>Jennifer Elliott</t>
  </si>
  <si>
    <t>Jasmine Wheeler</t>
  </si>
  <si>
    <t>Gloria Reed</t>
  </si>
  <si>
    <t>Kelly Brown</t>
  </si>
  <si>
    <t>Stephen Parks</t>
  </si>
  <si>
    <t>Kendra Ross</t>
  </si>
  <si>
    <t>Kathleen Patrick</t>
  </si>
  <si>
    <t>Christina Hull</t>
  </si>
  <si>
    <t>Charles Miller</t>
  </si>
  <si>
    <t>Robert Diaz</t>
  </si>
  <si>
    <t>Christine Clayton</t>
  </si>
  <si>
    <t>Maria Cook</t>
  </si>
  <si>
    <t>Ricky Lopez</t>
  </si>
  <si>
    <t>Alexis Green</t>
  </si>
  <si>
    <t>Matthew Boyd</t>
  </si>
  <si>
    <t>Zachary Wyatt</t>
  </si>
  <si>
    <t>Zoe Murphy</t>
  </si>
  <si>
    <t>Mary Chan</t>
  </si>
  <si>
    <t>Shawn Ramos</t>
  </si>
  <si>
    <t>Brian Mccoy</t>
  </si>
  <si>
    <t>Lisa Young</t>
  </si>
  <si>
    <t>Gregory Little</t>
  </si>
  <si>
    <t>Matthew Rangel</t>
  </si>
  <si>
    <t>Nicole Harris</t>
  </si>
  <si>
    <t>Victoria Ponce</t>
  </si>
  <si>
    <t>Katherine Martinez</t>
  </si>
  <si>
    <t>Carolyn Barber</t>
  </si>
  <si>
    <t>Theresa Andrews</t>
  </si>
  <si>
    <t>Clinton Alexander</t>
  </si>
  <si>
    <t>Kim Ward</t>
  </si>
  <si>
    <t>Lisa Miller</t>
  </si>
  <si>
    <t>Sandra Bruce</t>
  </si>
  <si>
    <t>Anthony Farrell</t>
  </si>
  <si>
    <t>Andrew Walker</t>
  </si>
  <si>
    <t>Michael Miles</t>
  </si>
  <si>
    <t>Elizabeth Haas</t>
  </si>
  <si>
    <t>Heather Ewing</t>
  </si>
  <si>
    <t>John Salinas</t>
  </si>
  <si>
    <t>Spencer Baker</t>
  </si>
  <si>
    <t>Michelle Mcintyre</t>
  </si>
  <si>
    <t>Brianna Taylor</t>
  </si>
  <si>
    <t>Matthew Flores</t>
  </si>
  <si>
    <t>Joshua Hernandez</t>
  </si>
  <si>
    <t>Mrs. Denise Allen</t>
  </si>
  <si>
    <t>Paul Pittman</t>
  </si>
  <si>
    <t>Tamara Miranda</t>
  </si>
  <si>
    <t>Michael Cooke</t>
  </si>
  <si>
    <t>Dustin Chase</t>
  </si>
  <si>
    <t>Christopher Manning</t>
  </si>
  <si>
    <t>Michael Davis DVM</t>
  </si>
  <si>
    <t>Benjamin Williams</t>
  </si>
  <si>
    <t>Michael Allen</t>
  </si>
  <si>
    <t>John Espinoza</t>
  </si>
  <si>
    <t>Heather Webb</t>
  </si>
  <si>
    <t>Sharon Mullen</t>
  </si>
  <si>
    <t>Peter Schwartz</t>
  </si>
  <si>
    <t>Anita Cooper</t>
  </si>
  <si>
    <t>Mike Watkins</t>
  </si>
  <si>
    <t>Ryan Mejia</t>
  </si>
  <si>
    <t>Jason Moore</t>
  </si>
  <si>
    <t>Kenneth Cox</t>
  </si>
  <si>
    <t>Keith Ray</t>
  </si>
  <si>
    <t>Elizabeth Dickson</t>
  </si>
  <si>
    <t>Mrs. Rebecca Mcmahon</t>
  </si>
  <si>
    <t>Connor Lowe</t>
  </si>
  <si>
    <t>Melissa Lutz</t>
  </si>
  <si>
    <t>Nicole Boyer</t>
  </si>
  <si>
    <t>Cynthia Robinson</t>
  </si>
  <si>
    <t>Kelsey Anderson</t>
  </si>
  <si>
    <t>Jacob Mcmillan</t>
  </si>
  <si>
    <t>Gary Clark</t>
  </si>
  <si>
    <t>George Stewart</t>
  </si>
  <si>
    <t>Dr. April Lopez MD</t>
  </si>
  <si>
    <t>Christopher Ross</t>
  </si>
  <si>
    <t>Jeffery Nguyen</t>
  </si>
  <si>
    <t>Diamond Hooper</t>
  </si>
  <si>
    <t>Lori Haney</t>
  </si>
  <si>
    <t>Christine Wheeler</t>
  </si>
  <si>
    <t>James Salazar</t>
  </si>
  <si>
    <t>Amanda Morris</t>
  </si>
  <si>
    <t>Laurie Torres</t>
  </si>
  <si>
    <t>Andrea Munoz</t>
  </si>
  <si>
    <t>Sarah Castro</t>
  </si>
  <si>
    <t>Mrs. Kathleen Allen</t>
  </si>
  <si>
    <t>Justin Lewis</t>
  </si>
  <si>
    <t>Brandon Nguyen</t>
  </si>
  <si>
    <t>Heather Curtis</t>
  </si>
  <si>
    <t>Christian Pearson</t>
  </si>
  <si>
    <t>Sue Davis</t>
  </si>
  <si>
    <t>Anne Garrett</t>
  </si>
  <si>
    <t>Jerry Sanchez</t>
  </si>
  <si>
    <t>Brandi Johnson</t>
  </si>
  <si>
    <t>Michael Sutton</t>
  </si>
  <si>
    <t>Brian Lee</t>
  </si>
  <si>
    <t>Caleb Hickman</t>
  </si>
  <si>
    <t>Michelle Moreno DVM</t>
  </si>
  <si>
    <t>David Love</t>
  </si>
  <si>
    <t>Chad Martinez</t>
  </si>
  <si>
    <t>Christy Williams</t>
  </si>
  <si>
    <t>Deborah Duran</t>
  </si>
  <si>
    <t>Raymond Miller</t>
  </si>
  <si>
    <t>Andre Long</t>
  </si>
  <si>
    <t>Tami Bailey</t>
  </si>
  <si>
    <t>Sandra White</t>
  </si>
  <si>
    <t>Tasha Olson</t>
  </si>
  <si>
    <t>Steven Jackson</t>
  </si>
  <si>
    <t>Lee Contreras</t>
  </si>
  <si>
    <t>Jeremiah Campbell</t>
  </si>
  <si>
    <t>Jeffrey Ross</t>
  </si>
  <si>
    <t>Mr. Jeffery Wagner II</t>
  </si>
  <si>
    <t>Julia Williams</t>
  </si>
  <si>
    <t>Marissa Morgan</t>
  </si>
  <si>
    <t>Mary Higgins</t>
  </si>
  <si>
    <t>Alejandro Peterson</t>
  </si>
  <si>
    <t>Peter Carter</t>
  </si>
  <si>
    <t>Paula Campos</t>
  </si>
  <si>
    <t>Stephanie Wells</t>
  </si>
  <si>
    <t>Edward Kennedy</t>
  </si>
  <si>
    <t>Lisa Melton</t>
  </si>
  <si>
    <t>Chelsey Stewart</t>
  </si>
  <si>
    <t>Mark Roberts</t>
  </si>
  <si>
    <t>Jordan Lopez</t>
  </si>
  <si>
    <t>Marc Aguirre</t>
  </si>
  <si>
    <t>Cassandra Ross</t>
  </si>
  <si>
    <t>Ashley Parrish</t>
  </si>
  <si>
    <t>Jason Dunn</t>
  </si>
  <si>
    <t>Christopher Ritter</t>
  </si>
  <si>
    <t>Stephanie Rose</t>
  </si>
  <si>
    <t>Linda Rowe</t>
  </si>
  <si>
    <t>Shannon Young</t>
  </si>
  <si>
    <t>Brian Jones</t>
  </si>
  <si>
    <t>Jessica Herrera</t>
  </si>
  <si>
    <t>Kim Michael</t>
  </si>
  <si>
    <t>David Gordon</t>
  </si>
  <si>
    <t>Nicholas Beasley</t>
  </si>
  <si>
    <t>Rodney Jennings</t>
  </si>
  <si>
    <t>Laura Horne</t>
  </si>
  <si>
    <t>Cory Vargas</t>
  </si>
  <si>
    <t>Tiffany Davis</t>
  </si>
  <si>
    <t>Joseph Reynolds</t>
  </si>
  <si>
    <t>Jeff Lewis</t>
  </si>
  <si>
    <t>Courtney Odom</t>
  </si>
  <si>
    <t>Alexandra Hughes</t>
  </si>
  <si>
    <t>Joe Holmes</t>
  </si>
  <si>
    <t>Tiffany Friedman</t>
  </si>
  <si>
    <t>Marie Cruz</t>
  </si>
  <si>
    <t>Joshua Hartman</t>
  </si>
  <si>
    <t>Scott Mendez</t>
  </si>
  <si>
    <t>Jay Carter</t>
  </si>
  <si>
    <t>Jack Johnson</t>
  </si>
  <si>
    <t>David Rojas</t>
  </si>
  <si>
    <t>Christopher Blackwell</t>
  </si>
  <si>
    <t>Margaret Hays</t>
  </si>
  <si>
    <t>Anthony Jordan</t>
  </si>
  <si>
    <t>Ms. Angela Dean</t>
  </si>
  <si>
    <t>Stephanie Robinson</t>
  </si>
  <si>
    <t>Nicole Bauer</t>
  </si>
  <si>
    <t>Tyler Young</t>
  </si>
  <si>
    <t>Nathan Morrow</t>
  </si>
  <si>
    <t>Sheri Quinn</t>
  </si>
  <si>
    <t>Sarah Hill DDS</t>
  </si>
  <si>
    <t>Dr. Julie Short</t>
  </si>
  <si>
    <t>Robin Butler</t>
  </si>
  <si>
    <t>Dorothy Reynolds</t>
  </si>
  <si>
    <t>Herbert Crawford</t>
  </si>
  <si>
    <t>Ryan Oconnor</t>
  </si>
  <si>
    <t>Robert Ho</t>
  </si>
  <si>
    <t>Courtney Robinson</t>
  </si>
  <si>
    <t>Ashley Payne</t>
  </si>
  <si>
    <t>Aaron Waters</t>
  </si>
  <si>
    <t>Karen Mercado</t>
  </si>
  <si>
    <t>Jennifer Jackson</t>
  </si>
  <si>
    <t>Nathan Hansen</t>
  </si>
  <si>
    <t>Robert Evans</t>
  </si>
  <si>
    <t>Megan Meyer</t>
  </si>
  <si>
    <t>Jennifer Cannon</t>
  </si>
  <si>
    <t>Molly Delacruz</t>
  </si>
  <si>
    <t>Mr. Eddie Campbell</t>
  </si>
  <si>
    <t>Heather Hess</t>
  </si>
  <si>
    <t>Veronica Maynard</t>
  </si>
  <si>
    <t>Steven Delacruz</t>
  </si>
  <si>
    <t>Scott Martinez</t>
  </si>
  <si>
    <t>Levi Barnes</t>
  </si>
  <si>
    <t>Aaron Carpenter</t>
  </si>
  <si>
    <t>Michael Yang</t>
  </si>
  <si>
    <t>Erin Riley</t>
  </si>
  <si>
    <t>Jasmine Hubbard</t>
  </si>
  <si>
    <t>Jerry Chavez</t>
  </si>
  <si>
    <t>Austin Watkins</t>
  </si>
  <si>
    <t>Anna Wilson</t>
  </si>
  <si>
    <t>Joshua Hoffman</t>
  </si>
  <si>
    <t>Jamie Griffith</t>
  </si>
  <si>
    <t>Cynthia Butler</t>
  </si>
  <si>
    <t>Micheal Paul</t>
  </si>
  <si>
    <t>Alexander Evans</t>
  </si>
  <si>
    <t>Alyssa Pearson</t>
  </si>
  <si>
    <t>Kathryn White</t>
  </si>
  <si>
    <t>Catherine Anderson</t>
  </si>
  <si>
    <t>David Parker</t>
  </si>
  <si>
    <t>Tamara Freeman</t>
  </si>
  <si>
    <t>Jaime Henry</t>
  </si>
  <si>
    <t>Jennifer Edwards</t>
  </si>
  <si>
    <t>Heather Greene</t>
  </si>
  <si>
    <t>Susan Martinez</t>
  </si>
  <si>
    <t>Cynthia Garcia</t>
  </si>
  <si>
    <t>Laurie Hanson</t>
  </si>
  <si>
    <t>Matthew Hopkins</t>
  </si>
  <si>
    <t>April Smith</t>
  </si>
  <si>
    <t>Amy Clements</t>
  </si>
  <si>
    <t>Michelle Frank</t>
  </si>
  <si>
    <t>Jacob Welch</t>
  </si>
  <si>
    <t>Larry Sanders</t>
  </si>
  <si>
    <t>Timothy Henderson</t>
  </si>
  <si>
    <t>Janet White</t>
  </si>
  <si>
    <t>Rachel Osborn</t>
  </si>
  <si>
    <t>Michael Garcia</t>
  </si>
  <si>
    <t>Kristy Moreno</t>
  </si>
  <si>
    <t>Brandy Miller</t>
  </si>
  <si>
    <t>Amanda Owens</t>
  </si>
  <si>
    <t>Sherry Perkins</t>
  </si>
  <si>
    <t>Mandy Campbell</t>
  </si>
  <si>
    <t>Damon Sullivan</t>
  </si>
  <si>
    <t>John Carrillo</t>
  </si>
  <si>
    <t>Robin Webb</t>
  </si>
  <si>
    <t>David Taylor</t>
  </si>
  <si>
    <t>Jack Gonzales</t>
  </si>
  <si>
    <t>Wanda Gill</t>
  </si>
  <si>
    <t>Chad Silva</t>
  </si>
  <si>
    <t>Shelly Lyons</t>
  </si>
  <si>
    <t>Jerry Thomas</t>
  </si>
  <si>
    <t>Christopher Schneider</t>
  </si>
  <si>
    <t>Dylan Morris</t>
  </si>
  <si>
    <t>Thomas Lewis</t>
  </si>
  <si>
    <t>Daniel Morgan</t>
  </si>
  <si>
    <t>Devin Porter</t>
  </si>
  <si>
    <t>Monica Montoya</t>
  </si>
  <si>
    <t>Jose Knight</t>
  </si>
  <si>
    <t>Cody Hansen</t>
  </si>
  <si>
    <t>Shannon Banks</t>
  </si>
  <si>
    <t>Ashley Garcia</t>
  </si>
  <si>
    <t>Laura Wright</t>
  </si>
  <si>
    <t>Elizabeth Miller</t>
  </si>
  <si>
    <t>John Mills</t>
  </si>
  <si>
    <t>Jesse Roberts</t>
  </si>
  <si>
    <t>Eduardo Bates</t>
  </si>
  <si>
    <t>Kelly Salinas</t>
  </si>
  <si>
    <t>David Lindsey</t>
  </si>
  <si>
    <t>Mitchell Potts</t>
  </si>
  <si>
    <t>Kelsey Johnson</t>
  </si>
  <si>
    <t>Julie Bishop</t>
  </si>
  <si>
    <t>Jorge Campbell</t>
  </si>
  <si>
    <t>Kyle Adams</t>
  </si>
  <si>
    <t>Megan Higgins</t>
  </si>
  <si>
    <t>Christopher Padilla</t>
  </si>
  <si>
    <t>Dalton Smith</t>
  </si>
  <si>
    <t>Darlene Pearson</t>
  </si>
  <si>
    <t>Hannah Ross</t>
  </si>
  <si>
    <t>Cassidy Mitchell</t>
  </si>
  <si>
    <t>Ernest Fleming</t>
  </si>
  <si>
    <t>Steven Robertson</t>
  </si>
  <si>
    <t>Daniel Donaldson</t>
  </si>
  <si>
    <t>Beverly Welch</t>
  </si>
  <si>
    <t>Hannah Castro</t>
  </si>
  <si>
    <t>Colleen Morris</t>
  </si>
  <si>
    <t>Lisa Hamilton</t>
  </si>
  <si>
    <t>Alyssa White</t>
  </si>
  <si>
    <t>Katrina Reed</t>
  </si>
  <si>
    <t>Brenda Evans</t>
  </si>
  <si>
    <t>Daniel Russell</t>
  </si>
  <si>
    <t>Matthew Graham</t>
  </si>
  <si>
    <t>Angela Harrison</t>
  </si>
  <si>
    <t>Joseph Ellis</t>
  </si>
  <si>
    <t>Michael Mcmahon</t>
  </si>
  <si>
    <t>Emily Hester</t>
  </si>
  <si>
    <t>James Barry</t>
  </si>
  <si>
    <t>Megan Smith</t>
  </si>
  <si>
    <t>Kyle Jacobs</t>
  </si>
  <si>
    <t>David Barnett</t>
  </si>
  <si>
    <t>Megan Crawford</t>
  </si>
  <si>
    <t>Cindy Fleming</t>
  </si>
  <si>
    <t>Eugene Jacobs</t>
  </si>
  <si>
    <t>Stephanie Lopez</t>
  </si>
  <si>
    <t>Alexandria Washington</t>
  </si>
  <si>
    <t>Lisa Goodwin</t>
  </si>
  <si>
    <t>Timothy Cannon</t>
  </si>
  <si>
    <t>Andrew Johnson</t>
  </si>
  <si>
    <t>Teresa Alvarez</t>
  </si>
  <si>
    <t>Mrs. Brandy Perez</t>
  </si>
  <si>
    <t>David Graham</t>
  </si>
  <si>
    <t>Lori Clark</t>
  </si>
  <si>
    <t>William Conrad</t>
  </si>
  <si>
    <t>Michelle Sparks</t>
  </si>
  <si>
    <t>Peter Cole</t>
  </si>
  <si>
    <t>Theodore Adams</t>
  </si>
  <si>
    <t>Rachel Ward</t>
  </si>
  <si>
    <t>David Robertson</t>
  </si>
  <si>
    <t>Jerry Bryan</t>
  </si>
  <si>
    <t>Lisa Campbell</t>
  </si>
  <si>
    <t>John Ross</t>
  </si>
  <si>
    <t>Lauren Jackson</t>
  </si>
  <si>
    <t>Jaclyn Peterson</t>
  </si>
  <si>
    <t>Joshua Jones</t>
  </si>
  <si>
    <t>Anthony Jones</t>
  </si>
  <si>
    <t>Belinda French</t>
  </si>
  <si>
    <t>Denise Mcdaniel</t>
  </si>
  <si>
    <t>Jason Mcclain</t>
  </si>
  <si>
    <t>Derek Gomez</t>
  </si>
  <si>
    <t>Mrs. Melinda Pollard</t>
  </si>
  <si>
    <t>Samuel Bird</t>
  </si>
  <si>
    <t>Catherine Owens</t>
  </si>
  <si>
    <t>Kari Hartman</t>
  </si>
  <si>
    <t>Vincent Peterson</t>
  </si>
  <si>
    <t>Julie Marshall</t>
  </si>
  <si>
    <t>Danielle Ellis</t>
  </si>
  <si>
    <t>Darlene Scott</t>
  </si>
  <si>
    <t>Hannah Taylor</t>
  </si>
  <si>
    <t>Joshua Bishop</t>
  </si>
  <si>
    <t>Jeanette Kennedy</t>
  </si>
  <si>
    <t>Scott Owen</t>
  </si>
  <si>
    <t>Leslie Morris</t>
  </si>
  <si>
    <t>Kathleen Brown</t>
  </si>
  <si>
    <t>Chloe Mccoy</t>
  </si>
  <si>
    <t>Anthony Blair</t>
  </si>
  <si>
    <t>Aaron Scott MD</t>
  </si>
  <si>
    <t>Andre Castillo</t>
  </si>
  <si>
    <t>Sylvia Reed</t>
  </si>
  <si>
    <t>Adam Logan</t>
  </si>
  <si>
    <t>Erik Wong</t>
  </si>
  <si>
    <t>Laura Petersen</t>
  </si>
  <si>
    <t>John Gonzalez</t>
  </si>
  <si>
    <t>Christopher Le</t>
  </si>
  <si>
    <t>Charles Tate</t>
  </si>
  <si>
    <t>Ashley Matthews</t>
  </si>
  <si>
    <t>Donald King</t>
  </si>
  <si>
    <t>Kevin Webb</t>
  </si>
  <si>
    <t>Kevin Macias</t>
  </si>
  <si>
    <t>Tyler Walker</t>
  </si>
  <si>
    <t>Misty Sawyer</t>
  </si>
  <si>
    <t>Samantha Harrell</t>
  </si>
  <si>
    <t>Andrew Bishop</t>
  </si>
  <si>
    <t>Daniel Jackson</t>
  </si>
  <si>
    <t>Ana Rodriguez</t>
  </si>
  <si>
    <t>Roy Ho</t>
  </si>
  <si>
    <t>Jessica Martinez</t>
  </si>
  <si>
    <t>Sabrina Shaw</t>
  </si>
  <si>
    <t>Andrew Torres</t>
  </si>
  <si>
    <t>Jill Reed</t>
  </si>
  <si>
    <t>Amber Martinez</t>
  </si>
  <si>
    <t>Erika Mason</t>
  </si>
  <si>
    <t>Derrick Smith</t>
  </si>
  <si>
    <t>Angela Williams</t>
  </si>
  <si>
    <t>Bailey Myers</t>
  </si>
  <si>
    <t>Jennifer Moore</t>
  </si>
  <si>
    <t>Sharon Vazquez</t>
  </si>
  <si>
    <t>Sandra Smith</t>
  </si>
  <si>
    <t>Zachary Pollard</t>
  </si>
  <si>
    <t>Jorge Clark</t>
  </si>
  <si>
    <t>Deanna Patel</t>
  </si>
  <si>
    <t>Holly Smith</t>
  </si>
  <si>
    <t>Nicholas Lambert</t>
  </si>
  <si>
    <t>Sean Turner</t>
  </si>
  <si>
    <t>April Williams</t>
  </si>
  <si>
    <t>Jordan Carroll</t>
  </si>
  <si>
    <t>Wayne Hill</t>
  </si>
  <si>
    <t>Kendra Trevino</t>
  </si>
  <si>
    <t>Tammie Russell</t>
  </si>
  <si>
    <t>Kristina Guerrero</t>
  </si>
  <si>
    <t>Tamara Davis</t>
  </si>
  <si>
    <t>Hannah Parks</t>
  </si>
  <si>
    <t>Stephen Harper</t>
  </si>
  <si>
    <t>Julian Mays</t>
  </si>
  <si>
    <t>Douglas Frank</t>
  </si>
  <si>
    <t>Felicia Villarreal</t>
  </si>
  <si>
    <t>Laurie Costa</t>
  </si>
  <si>
    <t>Hannah Boyle</t>
  </si>
  <si>
    <t>Annette Andrews</t>
  </si>
  <si>
    <t>Tonya Cunningham</t>
  </si>
  <si>
    <t>John Guzman</t>
  </si>
  <si>
    <t>Erica Garcia</t>
  </si>
  <si>
    <t>Karina Mccall</t>
  </si>
  <si>
    <t>Joanna Baldwin</t>
  </si>
  <si>
    <t>Peter Wilson</t>
  </si>
  <si>
    <t>Joel Weaver</t>
  </si>
  <si>
    <t>Angela Lowery</t>
  </si>
  <si>
    <t>Dean Anderson</t>
  </si>
  <si>
    <t>Samantha Bean</t>
  </si>
  <si>
    <t>Patricia Richard</t>
  </si>
  <si>
    <t>Brandon Sexton</t>
  </si>
  <si>
    <t>Teresa Jackson</t>
  </si>
  <si>
    <t>Tyler Hernandez</t>
  </si>
  <si>
    <t>Eric Wallace</t>
  </si>
  <si>
    <t>Linda Ray</t>
  </si>
  <si>
    <t>Cynthia Ferrell</t>
  </si>
  <si>
    <t>Andrew Meyer</t>
  </si>
  <si>
    <t>Mr. John Williams</t>
  </si>
  <si>
    <t>Eric Rogers</t>
  </si>
  <si>
    <t>Catherine Mason</t>
  </si>
  <si>
    <t>Denise Dunn</t>
  </si>
  <si>
    <t>Paul Rodriguez</t>
  </si>
  <si>
    <t>Rebecca Maldonado</t>
  </si>
  <si>
    <t>Michaela Perry</t>
  </si>
  <si>
    <t>James Oneill</t>
  </si>
  <si>
    <t>Steven Shaw</t>
  </si>
  <si>
    <t>Kirsten Chase</t>
  </si>
  <si>
    <t>Kenneth Moore</t>
  </si>
  <si>
    <t>Jacob Henry</t>
  </si>
  <si>
    <t>Susan Williams</t>
  </si>
  <si>
    <t>Joseph Thomas</t>
  </si>
  <si>
    <t>Stacey Barnes</t>
  </si>
  <si>
    <t>Kevin Freeman</t>
  </si>
  <si>
    <t>Valerie Duncan</t>
  </si>
  <si>
    <t>Gina Bradley</t>
  </si>
  <si>
    <t>Mary Shah</t>
  </si>
  <si>
    <t>Christopher West</t>
  </si>
  <si>
    <t>Ashley Koch</t>
  </si>
  <si>
    <t>Catherine Phillips</t>
  </si>
  <si>
    <t>Nancy Mullins</t>
  </si>
  <si>
    <t>Joanne Castro</t>
  </si>
  <si>
    <t>Fred Cunningham</t>
  </si>
  <si>
    <t>Brian Dougherty</t>
  </si>
  <si>
    <t>Carol Rice</t>
  </si>
  <si>
    <t>Dr. Ruben Williams</t>
  </si>
  <si>
    <t>Kendra Hansen</t>
  </si>
  <si>
    <t>Jeremy Hansen</t>
  </si>
  <si>
    <t>Mark Higgins</t>
  </si>
  <si>
    <t>Allison Dickerson</t>
  </si>
  <si>
    <t>Janice Davis</t>
  </si>
  <si>
    <t>Kelly Oliver</t>
  </si>
  <si>
    <t>Kristen Sanchez</t>
  </si>
  <si>
    <t>Lisa Hill</t>
  </si>
  <si>
    <t>Jonathan Flores</t>
  </si>
  <si>
    <t>Colton Brown</t>
  </si>
  <si>
    <t>Mr. Brian Marks</t>
  </si>
  <si>
    <t>Mr. William Mcguire MD</t>
  </si>
  <si>
    <t>Richard Knapp</t>
  </si>
  <si>
    <t>Amy Hawkins</t>
  </si>
  <si>
    <t>Mary Phillips</t>
  </si>
  <si>
    <t>Kevin Roberts</t>
  </si>
  <si>
    <t>Kelly Evans</t>
  </si>
  <si>
    <t>David Hancock</t>
  </si>
  <si>
    <t>Robert Horn</t>
  </si>
  <si>
    <t>Hunter Hicks</t>
  </si>
  <si>
    <t>Roy Farmer</t>
  </si>
  <si>
    <t>Jackson Martinez</t>
  </si>
  <si>
    <t>Kimberly Martin</t>
  </si>
  <si>
    <t>John Brady</t>
  </si>
  <si>
    <t>John Davis</t>
  </si>
  <si>
    <t>Mr. Daniel Castro</t>
  </si>
  <si>
    <t>Kenneth Ramirez</t>
  </si>
  <si>
    <t>Ashley Ramsey MD</t>
  </si>
  <si>
    <t>Jennifer Crawford</t>
  </si>
  <si>
    <t>Abigail Benjamin</t>
  </si>
  <si>
    <t>Joanna Baker</t>
  </si>
  <si>
    <t>Angela Neal</t>
  </si>
  <si>
    <t>Marilyn Montoya</t>
  </si>
  <si>
    <t>Anna Myers</t>
  </si>
  <si>
    <t>Dr. Mitchell Hunter</t>
  </si>
  <si>
    <t>Chris Powers</t>
  </si>
  <si>
    <t>Brenda Reeves</t>
  </si>
  <si>
    <t>Charles Stone</t>
  </si>
  <si>
    <t>Crystal Bates</t>
  </si>
  <si>
    <t>Jessica Walker</t>
  </si>
  <si>
    <t>Miss Tamara Thornton</t>
  </si>
  <si>
    <t>Dennis Glover</t>
  </si>
  <si>
    <t>Renee Adams</t>
  </si>
  <si>
    <t>Amanda Wright</t>
  </si>
  <si>
    <t>Jacqueline Foster</t>
  </si>
  <si>
    <t>Kevin Wong</t>
  </si>
  <si>
    <t>Joseph Cross</t>
  </si>
  <si>
    <t>Robert Blake</t>
  </si>
  <si>
    <t>Timothy Boyd</t>
  </si>
  <si>
    <t>Keith Sanders</t>
  </si>
  <si>
    <t>Aaron Vaughn</t>
  </si>
  <si>
    <t>Aaron Myers</t>
  </si>
  <si>
    <t>Sonia Griffin</t>
  </si>
  <si>
    <t>Kevin Saunders DDS</t>
  </si>
  <si>
    <t>Cheryl Moody</t>
  </si>
  <si>
    <t>Hannah Kim DDS</t>
  </si>
  <si>
    <t>Mr. Daniel Mcdonald</t>
  </si>
  <si>
    <t>Kevin Chang</t>
  </si>
  <si>
    <t>Clinton Lozano</t>
  </si>
  <si>
    <t>Christopher Lewis</t>
  </si>
  <si>
    <t>Bill Roberts</t>
  </si>
  <si>
    <t>Robert Holt</t>
  </si>
  <si>
    <t>Dr. April Salazar</t>
  </si>
  <si>
    <t>William Li</t>
  </si>
  <si>
    <t>Stephanie Bishop</t>
  </si>
  <si>
    <t>Dr. Chase Welch MD</t>
  </si>
  <si>
    <t>Lauren Nguyen</t>
  </si>
  <si>
    <t>James Clark</t>
  </si>
  <si>
    <t>Samantha Wood</t>
  </si>
  <si>
    <t>Benjamin Curtis</t>
  </si>
  <si>
    <t>Gregory Galloway</t>
  </si>
  <si>
    <t>Larry Mason</t>
  </si>
  <si>
    <t>Brandon Vaughan</t>
  </si>
  <si>
    <t>Tabitha Murphy</t>
  </si>
  <si>
    <t>Jenny Manning</t>
  </si>
  <si>
    <t>Kimberly Willis</t>
  </si>
  <si>
    <t>Briana Velasquez</t>
  </si>
  <si>
    <t>Mark Williams</t>
  </si>
  <si>
    <t>John Barton</t>
  </si>
  <si>
    <t>Veronica Scott</t>
  </si>
  <si>
    <t>Mark Bennett</t>
  </si>
  <si>
    <t>Peggy Ferguson</t>
  </si>
  <si>
    <t>Amy Bowman</t>
  </si>
  <si>
    <t>Mary Hernandez</t>
  </si>
  <si>
    <t>Rachel Young</t>
  </si>
  <si>
    <t>Edward Henderson</t>
  </si>
  <si>
    <t>Kiara Jones</t>
  </si>
  <si>
    <t>Rachel Wells</t>
  </si>
  <si>
    <t>Amanda Andrews</t>
  </si>
  <si>
    <t>Shelia Rodriguez</t>
  </si>
  <si>
    <t>Richard Williams</t>
  </si>
  <si>
    <t>Penny Williams</t>
  </si>
  <si>
    <t>Julia Norton</t>
  </si>
  <si>
    <t>Stephanie Ryan</t>
  </si>
  <si>
    <t>Jonathan Stanton</t>
  </si>
  <si>
    <t>Julie Long</t>
  </si>
  <si>
    <t>Lori Brown</t>
  </si>
  <si>
    <t>Elizabeth Anderson</t>
  </si>
  <si>
    <t>Suzanne Aguirre</t>
  </si>
  <si>
    <t>Amy Hernandez</t>
  </si>
  <si>
    <t>Jordan Watkins</t>
  </si>
  <si>
    <t>Michael Lee</t>
  </si>
  <si>
    <t>Kelly Clark</t>
  </si>
  <si>
    <t>Michael Wallace</t>
  </si>
  <si>
    <t>Ashley Duncan</t>
  </si>
  <si>
    <t>Angel Martinez</t>
  </si>
  <si>
    <t>John Fitzgerald</t>
  </si>
  <si>
    <t>Abigail Gentry</t>
  </si>
  <si>
    <t>Allison Chavez</t>
  </si>
  <si>
    <t>Tiffany Bowers</t>
  </si>
  <si>
    <t>Nicholas Clark</t>
  </si>
  <si>
    <t>Joshua Anderson</t>
  </si>
  <si>
    <t>Stephen Vargas</t>
  </si>
  <si>
    <t>John Lowe</t>
  </si>
  <si>
    <t>Susan Murphy</t>
  </si>
  <si>
    <t>Amy Ayala</t>
  </si>
  <si>
    <t>Melinda White</t>
  </si>
  <si>
    <t>Savannah Huang</t>
  </si>
  <si>
    <t>Sarah Jones</t>
  </si>
  <si>
    <t>Dustin Forbes</t>
  </si>
  <si>
    <t>Brian Petersen</t>
  </si>
  <si>
    <t>Samantha Harrington</t>
  </si>
  <si>
    <t>Theodore Hernandez</t>
  </si>
  <si>
    <t>Ray Green</t>
  </si>
  <si>
    <t>David Lara</t>
  </si>
  <si>
    <t>Alec Johnson</t>
  </si>
  <si>
    <t>Sarah Medina</t>
  </si>
  <si>
    <t>Adam Anderson</t>
  </si>
  <si>
    <t>Cassandra Ward</t>
  </si>
  <si>
    <t>Shannon Davis</t>
  </si>
  <si>
    <t>Jennifer Martin</t>
  </si>
  <si>
    <t>Seth Richard</t>
  </si>
  <si>
    <t>John Simmons</t>
  </si>
  <si>
    <t>Christopher Cunningham</t>
  </si>
  <si>
    <t>Shelby Finley</t>
  </si>
  <si>
    <t>Audrey Roy</t>
  </si>
  <si>
    <t>Stephen Rivera</t>
  </si>
  <si>
    <t>Melissa Barker</t>
  </si>
  <si>
    <t>James Cooper</t>
  </si>
  <si>
    <t>Karen Hicks</t>
  </si>
  <si>
    <t>Brandon Dillon</t>
  </si>
  <si>
    <t>Megan Monroe</t>
  </si>
  <si>
    <t>Stacey Johnson</t>
  </si>
  <si>
    <t>Lisa Hayes</t>
  </si>
  <si>
    <t>Christina Nelson</t>
  </si>
  <si>
    <t>Karen Hamilton</t>
  </si>
  <si>
    <t>Samantha Flores</t>
  </si>
  <si>
    <t>Kimberly Perez</t>
  </si>
  <si>
    <t>Kimberly Young</t>
  </si>
  <si>
    <t>Robin Francis</t>
  </si>
  <si>
    <t>Amanda Serrano</t>
  </si>
  <si>
    <t>Amber Ball</t>
  </si>
  <si>
    <t>Denise Reynolds</t>
  </si>
  <si>
    <t>Dana Christian</t>
  </si>
  <si>
    <t>Michael Weiss</t>
  </si>
  <si>
    <t>Angela Curtis</t>
  </si>
  <si>
    <t>Patricia Nguyen</t>
  </si>
  <si>
    <t>Kimberly Davenport</t>
  </si>
  <si>
    <t>Nicole Curtis</t>
  </si>
  <si>
    <t>Jessica Doyle</t>
  </si>
  <si>
    <t>Mary Cortez</t>
  </si>
  <si>
    <t>Jason Mitchell</t>
  </si>
  <si>
    <t>Donald Nelson</t>
  </si>
  <si>
    <t>Jessica Carter</t>
  </si>
  <si>
    <t>Zachary Hughes</t>
  </si>
  <si>
    <t>Marissa Burns</t>
  </si>
  <si>
    <t>Lisa Ross</t>
  </si>
  <si>
    <t>Carol Horton</t>
  </si>
  <si>
    <t>Mary Frazier</t>
  </si>
  <si>
    <t>Jimmy Salinas</t>
  </si>
  <si>
    <t>Katherine Calhoun</t>
  </si>
  <si>
    <t>Sandy Cook</t>
  </si>
  <si>
    <t>David Guzman</t>
  </si>
  <si>
    <t>Melissa Jones</t>
  </si>
  <si>
    <t>Ryan Smith</t>
  </si>
  <si>
    <t>Kelly Jones</t>
  </si>
  <si>
    <t>Joshua Cruz</t>
  </si>
  <si>
    <t>Heather Harvey</t>
  </si>
  <si>
    <t>Ashley Perkins</t>
  </si>
  <si>
    <t>Shelia Cabrera</t>
  </si>
  <si>
    <t>Mallory Powell</t>
  </si>
  <si>
    <t>Katie Long</t>
  </si>
  <si>
    <t>Jennifer Black</t>
  </si>
  <si>
    <t>Kenneth Castro</t>
  </si>
  <si>
    <t>Karen Parks</t>
  </si>
  <si>
    <t>Robin Moore</t>
  </si>
  <si>
    <t>Melissa Thompson</t>
  </si>
  <si>
    <t>Amber Roberts</t>
  </si>
  <si>
    <t>Lance Hill</t>
  </si>
  <si>
    <t>Deborah Stone</t>
  </si>
  <si>
    <t>Henry Clark</t>
  </si>
  <si>
    <t>Monica Roberts</t>
  </si>
  <si>
    <t>Jennifer Price</t>
  </si>
  <si>
    <t>Erin Ramirez</t>
  </si>
  <si>
    <t>Matthew Gonzalez</t>
  </si>
  <si>
    <t>Troy Gutierrez</t>
  </si>
  <si>
    <t>Roberta Mcintosh</t>
  </si>
  <si>
    <t>Kimberly Walker</t>
  </si>
  <si>
    <t>Chad Ashley</t>
  </si>
  <si>
    <t>Natalie Kelly</t>
  </si>
  <si>
    <t>Misty Farrell</t>
  </si>
  <si>
    <t>Fernando Vega</t>
  </si>
  <si>
    <t>John Thornton</t>
  </si>
  <si>
    <t>Stephen Barrera</t>
  </si>
  <si>
    <t>Brooke Gordon</t>
  </si>
  <si>
    <t>Alexa Brown</t>
  </si>
  <si>
    <t>Madison Hart</t>
  </si>
  <si>
    <t>Rebecca Chambers</t>
  </si>
  <si>
    <t>Alexis White</t>
  </si>
  <si>
    <t>Tracy Chan</t>
  </si>
  <si>
    <t>Paul Smith</t>
  </si>
  <si>
    <t>Sarah Simpson</t>
  </si>
  <si>
    <t>David Douglas</t>
  </si>
  <si>
    <t>Joshua Hull</t>
  </si>
  <si>
    <t>Dr. Connie Burch</t>
  </si>
  <si>
    <t>Harry Gordon</t>
  </si>
  <si>
    <t>Shannon Diaz</t>
  </si>
  <si>
    <t>Nicole Nelson</t>
  </si>
  <si>
    <t>Danielle Zamora</t>
  </si>
  <si>
    <t>Joseph Mora</t>
  </si>
  <si>
    <t>Justin Butler</t>
  </si>
  <si>
    <t>Daniel Johnson</t>
  </si>
  <si>
    <t>Courtney Johnston</t>
  </si>
  <si>
    <t>Zachary Gomez</t>
  </si>
  <si>
    <t>Alyssa Patrick</t>
  </si>
  <si>
    <t>Shelly Thomas</t>
  </si>
  <si>
    <t>Steven Walters</t>
  </si>
  <si>
    <t>Dominic Nguyen</t>
  </si>
  <si>
    <t>Kristen Glover</t>
  </si>
  <si>
    <t>Marie Smith</t>
  </si>
  <si>
    <t>Julie White</t>
  </si>
  <si>
    <t>Samantha Manning</t>
  </si>
  <si>
    <t>Brenda Montgomery</t>
  </si>
  <si>
    <t>Joseph Barr</t>
  </si>
  <si>
    <t>William Schmidt</t>
  </si>
  <si>
    <t>Paul Garcia</t>
  </si>
  <si>
    <t>Blake Oconnor</t>
  </si>
  <si>
    <t>Dr. Anita Holt</t>
  </si>
  <si>
    <t>David Alvarez</t>
  </si>
  <si>
    <t>Shawn Benson</t>
  </si>
  <si>
    <t>Thomas Warren</t>
  </si>
  <si>
    <t>Diane Campbell</t>
  </si>
  <si>
    <t>Brian Douglas</t>
  </si>
  <si>
    <t>Michael Arnold</t>
  </si>
  <si>
    <t>Tracy Ellis</t>
  </si>
  <si>
    <t>Madeline Simon</t>
  </si>
  <si>
    <t>Sherri Bond</t>
  </si>
  <si>
    <t>Dr. Sean Krause</t>
  </si>
  <si>
    <t>Patricia Owens</t>
  </si>
  <si>
    <t>Gregory Castillo</t>
  </si>
  <si>
    <t>Megan Cooper</t>
  </si>
  <si>
    <t>Patrick Edwards</t>
  </si>
  <si>
    <t>Grace Harris</t>
  </si>
  <si>
    <t>Jasmine Blake</t>
  </si>
  <si>
    <t>Kevin Phillips</t>
  </si>
  <si>
    <t>Dale Lee</t>
  </si>
  <si>
    <t>Donald Valdez</t>
  </si>
  <si>
    <t>James Wilson</t>
  </si>
  <si>
    <t>Heather Obrien</t>
  </si>
  <si>
    <t>David Freeman</t>
  </si>
  <si>
    <t>Paul Martin</t>
  </si>
  <si>
    <t>Peter Blackburn</t>
  </si>
  <si>
    <t>Aaron Bond</t>
  </si>
  <si>
    <t>Michael Chang</t>
  </si>
  <si>
    <t>Margaret Wallace</t>
  </si>
  <si>
    <t>Robert Cohen</t>
  </si>
  <si>
    <t>Rachel Scott</t>
  </si>
  <si>
    <t>Paul Ruiz</t>
  </si>
  <si>
    <t>Patrick Castillo</t>
  </si>
  <si>
    <t>Stephanie Rodriguez</t>
  </si>
  <si>
    <t>Michelle Mercado</t>
  </si>
  <si>
    <t>Mia Ibarra</t>
  </si>
  <si>
    <t>April Clayton</t>
  </si>
  <si>
    <t>Jennifer Kirk</t>
  </si>
  <si>
    <t>Samantha Hughes</t>
  </si>
  <si>
    <t>Richard Richardson</t>
  </si>
  <si>
    <t>Jennifer Strong</t>
  </si>
  <si>
    <t>Valerie Johns</t>
  </si>
  <si>
    <t>Jason Zavala</t>
  </si>
  <si>
    <t>Michael Walsh</t>
  </si>
  <si>
    <t>David Cunningham</t>
  </si>
  <si>
    <t>Richard Figueroa</t>
  </si>
  <si>
    <t>Kyle Ray</t>
  </si>
  <si>
    <t>Elizabeth Williams</t>
  </si>
  <si>
    <t>Donald Williams</t>
  </si>
  <si>
    <t>Victoria Meza</t>
  </si>
  <si>
    <t>Deanna Ponce</t>
  </si>
  <si>
    <t>Jerome Taylor</t>
  </si>
  <si>
    <t>Brian Black</t>
  </si>
  <si>
    <t>Maurice Sexton</t>
  </si>
  <si>
    <t>Jeff Boyd</t>
  </si>
  <si>
    <t>Justin Ramsey</t>
  </si>
  <si>
    <t>Cynthia Chase</t>
  </si>
  <si>
    <t>Eric Holmes</t>
  </si>
  <si>
    <t>Megan Coleman</t>
  </si>
  <si>
    <t>Amanda Parker</t>
  </si>
  <si>
    <t>Michael Hester</t>
  </si>
  <si>
    <t>Courtney Ford</t>
  </si>
  <si>
    <t>Kimberly Jones</t>
  </si>
  <si>
    <t>Gregory Thompson</t>
  </si>
  <si>
    <t>Mr. Daniel Reed</t>
  </si>
  <si>
    <t>Samuel Newman</t>
  </si>
  <si>
    <t>Phillip Olson</t>
  </si>
  <si>
    <t>Jackie Rubio</t>
  </si>
  <si>
    <t>Jacob Cole</t>
  </si>
  <si>
    <t>George Garcia</t>
  </si>
  <si>
    <t>Mary Williams</t>
  </si>
  <si>
    <t>Dennis Stevenson</t>
  </si>
  <si>
    <t>Justin Hamilton</t>
  </si>
  <si>
    <t>Steven Wade</t>
  </si>
  <si>
    <t>Troy Willis</t>
  </si>
  <si>
    <t>Rebecca Turner</t>
  </si>
  <si>
    <t>Kimberly Perry</t>
  </si>
  <si>
    <t>Robert Rose</t>
  </si>
  <si>
    <t>Alicia Vargas</t>
  </si>
  <si>
    <t>Ashley Castillo</t>
  </si>
  <si>
    <t>Tonya Mitchell</t>
  </si>
  <si>
    <t>Erin Dickerson</t>
  </si>
  <si>
    <t>Nancy Molina</t>
  </si>
  <si>
    <t>Timothy Austin</t>
  </si>
  <si>
    <t>Dr. Christopher Torres MD</t>
  </si>
  <si>
    <t>Christine Perkins</t>
  </si>
  <si>
    <t>Erin Greene</t>
  </si>
  <si>
    <t>Colleen Haynes</t>
  </si>
  <si>
    <t>Tina Logan</t>
  </si>
  <si>
    <t>Mackenzie Ingram</t>
  </si>
  <si>
    <t>Matthew Carey</t>
  </si>
  <si>
    <t>Donna Myers</t>
  </si>
  <si>
    <t>Justin Miller</t>
  </si>
  <si>
    <t>Ronald Jones</t>
  </si>
  <si>
    <t>Mitchell Henderson</t>
  </si>
  <si>
    <t>Robert Thompson</t>
  </si>
  <si>
    <t>Elizabeth Johnson</t>
  </si>
  <si>
    <t>Victoria Bishop</t>
  </si>
  <si>
    <t>Debra Orozco</t>
  </si>
  <si>
    <t>James Ward</t>
  </si>
  <si>
    <t>Dr. Paul Joseph MD</t>
  </si>
  <si>
    <t>Susan Wang</t>
  </si>
  <si>
    <t>Joseph Hart</t>
  </si>
  <si>
    <t>Crystal Curtis</t>
  </si>
  <si>
    <t>Kayla Turner</t>
  </si>
  <si>
    <t>Joe Horton</t>
  </si>
  <si>
    <t>James Taylor</t>
  </si>
  <si>
    <t>Jennifer Taylor</t>
  </si>
  <si>
    <t>Cody Trujillo</t>
  </si>
  <si>
    <t>Danielle Lewis</t>
  </si>
  <si>
    <t>Jessica Moss</t>
  </si>
  <si>
    <t>Alisha Williams</t>
  </si>
  <si>
    <t>Robin Nash</t>
  </si>
  <si>
    <t>Kathryn Cummings</t>
  </si>
  <si>
    <t>Tina Ramos</t>
  </si>
  <si>
    <t>Kelly Knight</t>
  </si>
  <si>
    <t>James Orozco</t>
  </si>
  <si>
    <t>James Turner</t>
  </si>
  <si>
    <t>Jeffrey Maldonado</t>
  </si>
  <si>
    <t>Robert Garcia</t>
  </si>
  <si>
    <t>Steven Oconnell</t>
  </si>
  <si>
    <t>Patricia Trevino</t>
  </si>
  <si>
    <t>Daniel King</t>
  </si>
  <si>
    <t>Samuel Sawyer</t>
  </si>
  <si>
    <t>Angel Davis</t>
  </si>
  <si>
    <t>Christina Strickland</t>
  </si>
  <si>
    <t>Amanda Thompson</t>
  </si>
  <si>
    <t>Laura Vaughn</t>
  </si>
  <si>
    <t>Jacob Turner</t>
  </si>
  <si>
    <t>Dr. Deanna Cain</t>
  </si>
  <si>
    <t>Ashley Reilly</t>
  </si>
  <si>
    <t>Joanne Hahn</t>
  </si>
  <si>
    <t>Kristen Marsh</t>
  </si>
  <si>
    <t>Corey Collier</t>
  </si>
  <si>
    <t>Matthew White</t>
  </si>
  <si>
    <t>Justin Rivas</t>
  </si>
  <si>
    <t>Michael Perry</t>
  </si>
  <si>
    <t>Justin Mason</t>
  </si>
  <si>
    <t>Blake West</t>
  </si>
  <si>
    <t>Carol Thompson</t>
  </si>
  <si>
    <t>Misty Johnson</t>
  </si>
  <si>
    <t>Michaela Prince</t>
  </si>
  <si>
    <t>Joshua Bell</t>
  </si>
  <si>
    <t>Justin Faulkner</t>
  </si>
  <si>
    <t>Christina Wagner</t>
  </si>
  <si>
    <t>Diane Zimmerman</t>
  </si>
  <si>
    <t>Tyler Cooper</t>
  </si>
  <si>
    <t>Anna Hunter</t>
  </si>
  <si>
    <t>Howard Guzman</t>
  </si>
  <si>
    <t>Wanda Andrade</t>
  </si>
  <si>
    <t>Melissa Burke</t>
  </si>
  <si>
    <t>Summer Cervantes</t>
  </si>
  <si>
    <t>Todd Wells</t>
  </si>
  <si>
    <t>Nicole Larson</t>
  </si>
  <si>
    <t>Chad Rodriguez</t>
  </si>
  <si>
    <t>Shelly Duncan</t>
  </si>
  <si>
    <t>Destiny Sullivan</t>
  </si>
  <si>
    <t>Robert Kennedy</t>
  </si>
  <si>
    <t>Rita Aguirre</t>
  </si>
  <si>
    <t>Julia Sandoval</t>
  </si>
  <si>
    <t>Alexandria Wagner</t>
  </si>
  <si>
    <t>Margaret Brown</t>
  </si>
  <si>
    <t>Shawn Wallace</t>
  </si>
  <si>
    <t>Lynn Torres</t>
  </si>
  <si>
    <t>Stephanie Taylor</t>
  </si>
  <si>
    <t>Michael Ross</t>
  </si>
  <si>
    <t>Ashley Davis</t>
  </si>
  <si>
    <t>Kathleen Hall</t>
  </si>
  <si>
    <t>Jonathan Woods</t>
  </si>
  <si>
    <t>Shane Peterson</t>
  </si>
  <si>
    <t>Margaret Snyder</t>
  </si>
  <si>
    <t>David Austin</t>
  </si>
  <si>
    <t>Brad Lopez</t>
  </si>
  <si>
    <t>Ashley Johnston</t>
  </si>
  <si>
    <t>Melissa Gilbert</t>
  </si>
  <si>
    <t>Raymond Rhodes</t>
  </si>
  <si>
    <t>Jeffery Sanders</t>
  </si>
  <si>
    <t>Janice Roberts</t>
  </si>
  <si>
    <t>Angela Dyer</t>
  </si>
  <si>
    <t>Matthew Price</t>
  </si>
  <si>
    <t>Dawn Williamson</t>
  </si>
  <si>
    <t>Sherry Hanson</t>
  </si>
  <si>
    <t>Kevin Pearson</t>
  </si>
  <si>
    <t>Barbara Henderson</t>
  </si>
  <si>
    <t>Brian Vance DVM</t>
  </si>
  <si>
    <t>Lauren Morgan</t>
  </si>
  <si>
    <t>Erica Schmidt</t>
  </si>
  <si>
    <t>Jason Reynolds</t>
  </si>
  <si>
    <t>Cynthia Johnson</t>
  </si>
  <si>
    <t>Gabriel Lewis</t>
  </si>
  <si>
    <t>Albert Patterson</t>
  </si>
  <si>
    <t>Alexandra Watson</t>
  </si>
  <si>
    <t>Erin Boyd</t>
  </si>
  <si>
    <t>Gary Robinson</t>
  </si>
  <si>
    <t>Alexis Miller</t>
  </si>
  <si>
    <t>Lauren Henderson</t>
  </si>
  <si>
    <t>Rodney Stein</t>
  </si>
  <si>
    <t>Laura Holland</t>
  </si>
  <si>
    <t>Danny Foster</t>
  </si>
  <si>
    <t>Ryan Reilly</t>
  </si>
  <si>
    <t>Shelia Black DDS</t>
  </si>
  <si>
    <t>Melissa Watts</t>
  </si>
  <si>
    <t>Alfred Bruce</t>
  </si>
  <si>
    <t>Ryan Davenport</t>
  </si>
  <si>
    <t>Samuel Navarro</t>
  </si>
  <si>
    <t>Victor Johnson</t>
  </si>
  <si>
    <t>David Jackson</t>
  </si>
  <si>
    <t>Yvonne Riddle</t>
  </si>
  <si>
    <t>Alejandra Nelson</t>
  </si>
  <si>
    <t>Seth Duffy</t>
  </si>
  <si>
    <t>Robert Duran</t>
  </si>
  <si>
    <t>Shannon Ruiz</t>
  </si>
  <si>
    <t>Thomas Watkins</t>
  </si>
  <si>
    <t>Lawrence Jones</t>
  </si>
  <si>
    <t>Sarah Weaver</t>
  </si>
  <si>
    <t>Joshua Ellison</t>
  </si>
  <si>
    <t>Jennifer Dunlap</t>
  </si>
  <si>
    <t>Rebecca Richards</t>
  </si>
  <si>
    <t>Michelle Munoz</t>
  </si>
  <si>
    <t>Caitlin Mercado</t>
  </si>
  <si>
    <t>Katelyn Lara</t>
  </si>
  <si>
    <t>Joseph Wiggins</t>
  </si>
  <si>
    <t>Anthony Howard</t>
  </si>
  <si>
    <t>Robert Pearson</t>
  </si>
  <si>
    <t>Anna Martin</t>
  </si>
  <si>
    <t>Michael Thompson</t>
  </si>
  <si>
    <t>Jaclyn Richardson</t>
  </si>
  <si>
    <t>Richard Clark</t>
  </si>
  <si>
    <t>Nicholas Mullins</t>
  </si>
  <si>
    <t>Erin Huffman</t>
  </si>
  <si>
    <t>Jeremy Pennington</t>
  </si>
  <si>
    <t>Kyle Porter</t>
  </si>
  <si>
    <t>Sabrina Armstrong</t>
  </si>
  <si>
    <t>Wanda Contreras</t>
  </si>
  <si>
    <t>Danielle French</t>
  </si>
  <si>
    <t>Lindsey Moon</t>
  </si>
  <si>
    <t>Seth Miller</t>
  </si>
  <si>
    <t>Zachary Martinez</t>
  </si>
  <si>
    <t>Katherine Dean</t>
  </si>
  <si>
    <t>Glenn Mitchell</t>
  </si>
  <si>
    <t>Deborah Meyer</t>
  </si>
  <si>
    <t>John Hodges</t>
  </si>
  <si>
    <t>Brandi Davis</t>
  </si>
  <si>
    <t>Rebecca Jones</t>
  </si>
  <si>
    <t>Alec Stephenson</t>
  </si>
  <si>
    <t>Frances Romero MD</t>
  </si>
  <si>
    <t>Brittany Petersen</t>
  </si>
  <si>
    <t>Latoya Quinn</t>
  </si>
  <si>
    <t>Tammy Ellis</t>
  </si>
  <si>
    <t>Jesse Williams</t>
  </si>
  <si>
    <t>Kim Perez</t>
  </si>
  <si>
    <t>Joshua Lowe</t>
  </si>
  <si>
    <t>Desiree Ballard</t>
  </si>
  <si>
    <t>Jeffrey Thomas</t>
  </si>
  <si>
    <t>Stephanie James</t>
  </si>
  <si>
    <t>Jennifer Donovan</t>
  </si>
  <si>
    <t>Patricia Wilson</t>
  </si>
  <si>
    <t>Paul Collins</t>
  </si>
  <si>
    <t>Robert Patel</t>
  </si>
  <si>
    <t>Cody Pineda</t>
  </si>
  <si>
    <t>Robert Glover</t>
  </si>
  <si>
    <t>Roger Wheeler</t>
  </si>
  <si>
    <t>Ashley Johnson</t>
  </si>
  <si>
    <t>John Drake</t>
  </si>
  <si>
    <t>Charles Burns</t>
  </si>
  <si>
    <t>Lindsay Smith</t>
  </si>
  <si>
    <t>Raymond Kim</t>
  </si>
  <si>
    <t>Joseph Montes</t>
  </si>
  <si>
    <t>Christopher Hanson</t>
  </si>
  <si>
    <t>Megan Hartman</t>
  </si>
  <si>
    <t>Rickey Lopez DDS</t>
  </si>
  <si>
    <t>Kimberly Burnett</t>
  </si>
  <si>
    <t>Casey Vargas</t>
  </si>
  <si>
    <t>Mike Hamilton</t>
  </si>
  <si>
    <t>Linda Wolfe</t>
  </si>
  <si>
    <t>Amy Rodriguez</t>
  </si>
  <si>
    <t>Lorraine Roth</t>
  </si>
  <si>
    <t>Brittney Kirby</t>
  </si>
  <si>
    <t>Isaac Eaton</t>
  </si>
  <si>
    <t>Julia Clark</t>
  </si>
  <si>
    <t>Carrie Wallace</t>
  </si>
  <si>
    <t>Brandon Gardner</t>
  </si>
  <si>
    <t>Dr. Randy Williams</t>
  </si>
  <si>
    <t>Brandon Holland</t>
  </si>
  <si>
    <t>Kimberly Gray</t>
  </si>
  <si>
    <t>Dean Kim</t>
  </si>
  <si>
    <t>Sara Mccarthy</t>
  </si>
  <si>
    <t>Richard Hinton</t>
  </si>
  <si>
    <t>Rodney Robertson</t>
  </si>
  <si>
    <t>Christopher Burnett</t>
  </si>
  <si>
    <t>Jeffrey Bell</t>
  </si>
  <si>
    <t>Kenneth Cohen Jr.</t>
  </si>
  <si>
    <t>Kenneth Johnson</t>
  </si>
  <si>
    <t>Jerry Smith</t>
  </si>
  <si>
    <t>Mario Mason</t>
  </si>
  <si>
    <t>Reginald Lee</t>
  </si>
  <si>
    <t>Steven Raymond</t>
  </si>
  <si>
    <t>Brian Graham</t>
  </si>
  <si>
    <t>Ashley Maldonado</t>
  </si>
  <si>
    <t>Linda Jones</t>
  </si>
  <si>
    <t>Mallory West</t>
  </si>
  <si>
    <t>Mary Lane</t>
  </si>
  <si>
    <t>Connie Anderson</t>
  </si>
  <si>
    <t>Sarah Grimes</t>
  </si>
  <si>
    <t>Jay Jordan</t>
  </si>
  <si>
    <t>Meghan Bradley</t>
  </si>
  <si>
    <t>Kelly Harrell</t>
  </si>
  <si>
    <t>Rachel Vasquez</t>
  </si>
  <si>
    <t>Vanessa Obrien</t>
  </si>
  <si>
    <t>Jeremy Nelson</t>
  </si>
  <si>
    <t>Cristina Aguilar</t>
  </si>
  <si>
    <t>Alyssa Rodgers</t>
  </si>
  <si>
    <t>Christine Rios</t>
  </si>
  <si>
    <t>Melissa Riggs</t>
  </si>
  <si>
    <t>Christopher Olson</t>
  </si>
  <si>
    <t>Christina Young</t>
  </si>
  <si>
    <t>Darrell Sampson</t>
  </si>
  <si>
    <t>Christina Bailey</t>
  </si>
  <si>
    <t>Krista Washington</t>
  </si>
  <si>
    <t>Mitchell Bradley</t>
  </si>
  <si>
    <t>Jenna Gray</t>
  </si>
  <si>
    <t>John Richardson</t>
  </si>
  <si>
    <t>Erin Howell</t>
  </si>
  <si>
    <t>Scott Acosta</t>
  </si>
  <si>
    <t>Christine Diaz</t>
  </si>
  <si>
    <t>Jennifer Thomas</t>
  </si>
  <si>
    <t>Roy Salazar</t>
  </si>
  <si>
    <t>Ronald Moore</t>
  </si>
  <si>
    <t>Christine Crane</t>
  </si>
  <si>
    <t>Brandon Rodriguez MD</t>
  </si>
  <si>
    <t>Jamie Phelps</t>
  </si>
  <si>
    <t>Hector Carter</t>
  </si>
  <si>
    <t>Tracey Hodges</t>
  </si>
  <si>
    <t>Kaitlyn Mosley</t>
  </si>
  <si>
    <t>Ms. Stephanie Jones</t>
  </si>
  <si>
    <t>James Whitney</t>
  </si>
  <si>
    <t>Robert Long</t>
  </si>
  <si>
    <t>Tanya Morgan</t>
  </si>
  <si>
    <t>Chris Howard</t>
  </si>
  <si>
    <t>Megan Martinez</t>
  </si>
  <si>
    <t>Erin Rodriguez</t>
  </si>
  <si>
    <t>Jacqueline Rangel</t>
  </si>
  <si>
    <t>Miranda Page</t>
  </si>
  <si>
    <t>James Rice</t>
  </si>
  <si>
    <t>Jason Bell</t>
  </si>
  <si>
    <t>Erika Matthews</t>
  </si>
  <si>
    <t>Jessica Powell</t>
  </si>
  <si>
    <t>Jamie Wilson</t>
  </si>
  <si>
    <t>Richard Ramos</t>
  </si>
  <si>
    <t>Steven Jenkins</t>
  </si>
  <si>
    <t>Lauren Long</t>
  </si>
  <si>
    <t>Michael Whitaker</t>
  </si>
  <si>
    <t>Dwayne Noble</t>
  </si>
  <si>
    <t>Anne Matthews</t>
  </si>
  <si>
    <t>Patricia Christian</t>
  </si>
  <si>
    <t>Jamie Ferguson</t>
  </si>
  <si>
    <t>David Osborn</t>
  </si>
  <si>
    <t>Carol Mcgrath</t>
  </si>
  <si>
    <t>Alexander Forbes</t>
  </si>
  <si>
    <t>Frederick Rice</t>
  </si>
  <si>
    <t>Michelle Anderson</t>
  </si>
  <si>
    <t>Eileen Boyd</t>
  </si>
  <si>
    <t>Julie Torres</t>
  </si>
  <si>
    <t>Todd Adams</t>
  </si>
  <si>
    <t>Kevin Moon III</t>
  </si>
  <si>
    <t>Katie Dalton</t>
  </si>
  <si>
    <t>Kathy Davis</t>
  </si>
  <si>
    <t>Taylor Ramirez</t>
  </si>
  <si>
    <t>Jeffrey Perry</t>
  </si>
  <si>
    <t>Brandon Ware</t>
  </si>
  <si>
    <t>Mike Allen</t>
  </si>
  <si>
    <t>Johnny Stevens</t>
  </si>
  <si>
    <t>Jeanne Watson</t>
  </si>
  <si>
    <t>Linda Lutz</t>
  </si>
  <si>
    <t>Elizabeth Lee</t>
  </si>
  <si>
    <t>Larry Robinson</t>
  </si>
  <si>
    <t>Bryan Benton</t>
  </si>
  <si>
    <t>Tyler Wallace</t>
  </si>
  <si>
    <t>Ronald Moran</t>
  </si>
  <si>
    <t>Jonathan Wise</t>
  </si>
  <si>
    <t>Catherine Walker</t>
  </si>
  <si>
    <t>Dr. Thomas Brady PhD</t>
  </si>
  <si>
    <t>Lisa Flores</t>
  </si>
  <si>
    <t>Jacob Owens</t>
  </si>
  <si>
    <t>Laura Chambers</t>
  </si>
  <si>
    <t>Kristin Sexton</t>
  </si>
  <si>
    <t>Walter Williams</t>
  </si>
  <si>
    <t>Jason Stark</t>
  </si>
  <si>
    <t>Andrea Rice</t>
  </si>
  <si>
    <t>Frank Williams</t>
  </si>
  <si>
    <t>Joseph Villarreal</t>
  </si>
  <si>
    <t>Alexa Hall</t>
  </si>
  <si>
    <t>Adam Hester</t>
  </si>
  <si>
    <t>Brian Austin</t>
  </si>
  <si>
    <t>Dean Chan</t>
  </si>
  <si>
    <t>Joseph Wong</t>
  </si>
  <si>
    <t>Stephanie Gilbert</t>
  </si>
  <si>
    <t>Kenneth Little Jr.</t>
  </si>
  <si>
    <t>Tony Walter</t>
  </si>
  <si>
    <t>Randall Bauer</t>
  </si>
  <si>
    <t>Stephanie Mccann</t>
  </si>
  <si>
    <t>Ashley Castaneda</t>
  </si>
  <si>
    <t>Michael King</t>
  </si>
  <si>
    <t>David Fox</t>
  </si>
  <si>
    <t>Patrick Ramirez</t>
  </si>
  <si>
    <t>Deanna Smith</t>
  </si>
  <si>
    <t>Laurie Gardner</t>
  </si>
  <si>
    <t>Chad Schultz</t>
  </si>
  <si>
    <t>Michelle Boyle</t>
  </si>
  <si>
    <t>Stephanie Smith DVM</t>
  </si>
  <si>
    <t>Hannah Hart</t>
  </si>
  <si>
    <t>Barbara Munoz</t>
  </si>
  <si>
    <t>Heather Heath</t>
  </si>
  <si>
    <t>Laura Thompson</t>
  </si>
  <si>
    <t>Carrie Lewis</t>
  </si>
  <si>
    <t>Cody Spence</t>
  </si>
  <si>
    <t>Victoria Sanchez</t>
  </si>
  <si>
    <t>Ashley Martin</t>
  </si>
  <si>
    <t>Jimmy Cherry</t>
  </si>
  <si>
    <t>Leah Hall</t>
  </si>
  <si>
    <t>Jared Richardson</t>
  </si>
  <si>
    <t>Erica Nelson</t>
  </si>
  <si>
    <t>Justin Bell</t>
  </si>
  <si>
    <t>Crystal Delacruz</t>
  </si>
  <si>
    <t>Melissa Jackson</t>
  </si>
  <si>
    <t>Rachel Jackson</t>
  </si>
  <si>
    <t>Danielle Valdez</t>
  </si>
  <si>
    <t>Jeffery Green</t>
  </si>
  <si>
    <t>Michelle Silva</t>
  </si>
  <si>
    <t>Sarah Thomas</t>
  </si>
  <si>
    <t>Kara Wagner</t>
  </si>
  <si>
    <t>Laura Richardson</t>
  </si>
  <si>
    <t>Rebecca Walsh</t>
  </si>
  <si>
    <t>Tracy Jackson</t>
  </si>
  <si>
    <t>Shawn Arnold</t>
  </si>
  <si>
    <t>Jared Flores</t>
  </si>
  <si>
    <t>Jonathan Anthony</t>
  </si>
  <si>
    <t>Jeffery Williamson</t>
  </si>
  <si>
    <t>Anthony Richardson</t>
  </si>
  <si>
    <t>Julia Salinas</t>
  </si>
  <si>
    <t>Brittany Rodriguez</t>
  </si>
  <si>
    <t>Antonio Patterson</t>
  </si>
  <si>
    <t>Leah Nunez</t>
  </si>
  <si>
    <t>Daniel Joyce</t>
  </si>
  <si>
    <t>Gary Berry</t>
  </si>
  <si>
    <t>William Hampton</t>
  </si>
  <si>
    <t>Christy Guzman</t>
  </si>
  <si>
    <t>Emma Waller</t>
  </si>
  <si>
    <t>Justin Bailey</t>
  </si>
  <si>
    <t>Ronald Johnson</t>
  </si>
  <si>
    <t>Amanda Long</t>
  </si>
  <si>
    <t>William Ball</t>
  </si>
  <si>
    <t>John Weber</t>
  </si>
  <si>
    <t>Michelle Wilson</t>
  </si>
  <si>
    <t>Sean Price</t>
  </si>
  <si>
    <t>Christy Ortiz</t>
  </si>
  <si>
    <t>Melissa Whitaker</t>
  </si>
  <si>
    <t>Keith Williams</t>
  </si>
  <si>
    <t>Frank Cross</t>
  </si>
  <si>
    <t>Travis Morales</t>
  </si>
  <si>
    <t>Richard Burnett</t>
  </si>
  <si>
    <t>Kyle Carter</t>
  </si>
  <si>
    <t>Anita Smith</t>
  </si>
  <si>
    <t>Paula Holmes</t>
  </si>
  <si>
    <t>Rhonda Doyle</t>
  </si>
  <si>
    <t>Christina Wheeler</t>
  </si>
  <si>
    <t>Alan York</t>
  </si>
  <si>
    <t>Lisa Gonzalez</t>
  </si>
  <si>
    <t>Michael Collins</t>
  </si>
  <si>
    <t>Diane Brown</t>
  </si>
  <si>
    <t>Shelby Carter</t>
  </si>
  <si>
    <t>Timothy Alvarado</t>
  </si>
  <si>
    <t>Alicia Ibarra</t>
  </si>
  <si>
    <t>Michael Key</t>
  </si>
  <si>
    <t>Kara Fisher</t>
  </si>
  <si>
    <t>Lisa Snow</t>
  </si>
  <si>
    <t>Earl Watson</t>
  </si>
  <si>
    <t>Vanessa Reilly</t>
  </si>
  <si>
    <t>Barbara Fox</t>
  </si>
  <si>
    <t>Angela Olson</t>
  </si>
  <si>
    <t>Jaime Johnson</t>
  </si>
  <si>
    <t>Suzanne Riley</t>
  </si>
  <si>
    <t>Bonnie Lewis</t>
  </si>
  <si>
    <t>Cheryl Jones</t>
  </si>
  <si>
    <t>Adam Copeland</t>
  </si>
  <si>
    <t>James Thompson</t>
  </si>
  <si>
    <t>Dale King</t>
  </si>
  <si>
    <t>Diane Garza</t>
  </si>
  <si>
    <t>Heather Reyes</t>
  </si>
  <si>
    <t>Debra Ellis DVM</t>
  </si>
  <si>
    <t>Dylan Hicks</t>
  </si>
  <si>
    <t>Kathryn Brown</t>
  </si>
  <si>
    <t>Dr. Brian Baker DVM</t>
  </si>
  <si>
    <t>Alfred Wallace</t>
  </si>
  <si>
    <t>John Hopkins</t>
  </si>
  <si>
    <t>Sherry Curtis</t>
  </si>
  <si>
    <t>Regina Patel MD</t>
  </si>
  <si>
    <t>Tiffany Kirby</t>
  </si>
  <si>
    <t>Christopher Turner</t>
  </si>
  <si>
    <t>Paula Mann</t>
  </si>
  <si>
    <t>Lance Hoffman</t>
  </si>
  <si>
    <t>Connie Pena</t>
  </si>
  <si>
    <t>Mrs. Kendra Moody</t>
  </si>
  <si>
    <t>Jessica Gaines</t>
  </si>
  <si>
    <t>Luis Jones</t>
  </si>
  <si>
    <t>Brian Ferguson</t>
  </si>
  <si>
    <t>Patrick Espinoza</t>
  </si>
  <si>
    <t>Brenda Hill</t>
  </si>
  <si>
    <t>Debra Walker</t>
  </si>
  <si>
    <t>Kathleen Clark</t>
  </si>
  <si>
    <t>Kimberly Gallegos</t>
  </si>
  <si>
    <t>Joshua Levy</t>
  </si>
  <si>
    <t>Mr. Michael Bell</t>
  </si>
  <si>
    <t>Wendy Gray</t>
  </si>
  <si>
    <t>Beth Martinez</t>
  </si>
  <si>
    <t>Ricardo Lawrence</t>
  </si>
  <si>
    <t>Melissa Schmidt</t>
  </si>
  <si>
    <t>Stephanie Johnson</t>
  </si>
  <si>
    <t>Justin Morales</t>
  </si>
  <si>
    <t>Stephanie Freeman</t>
  </si>
  <si>
    <t>Bridget Watson</t>
  </si>
  <si>
    <t>Paul Pierce</t>
  </si>
  <si>
    <t>Nicole Alexander</t>
  </si>
  <si>
    <t>Jeffery Jimenez</t>
  </si>
  <si>
    <t>Roy Morris</t>
  </si>
  <si>
    <t>Mark Dominguez</t>
  </si>
  <si>
    <t>Amy Jensen</t>
  </si>
  <si>
    <t>Christopher Boyd</t>
  </si>
  <si>
    <t>Jeffrey Collins</t>
  </si>
  <si>
    <t>Virginia Jackson</t>
  </si>
  <si>
    <t>John Matthews</t>
  </si>
  <si>
    <t>Jennifer Davis</t>
  </si>
  <si>
    <t>Kristen Curtis</t>
  </si>
  <si>
    <t>Mrs. Tiffany Sims</t>
  </si>
  <si>
    <t>Morgan Ross</t>
  </si>
  <si>
    <t>Dr. Jessica Johnson</t>
  </si>
  <si>
    <t>Maureen Forbes</t>
  </si>
  <si>
    <t>Timothy Taylor</t>
  </si>
  <si>
    <t>Spencer Yoder</t>
  </si>
  <si>
    <t>Angela George</t>
  </si>
  <si>
    <t>Jamie Bell</t>
  </si>
  <si>
    <t>Leah Bryant</t>
  </si>
  <si>
    <t>Jesse Bowman</t>
  </si>
  <si>
    <t>Nancy Sullivan</t>
  </si>
  <si>
    <t>Sheri Medina</t>
  </si>
  <si>
    <t>Cynthia Ware</t>
  </si>
  <si>
    <t>Kelsey Mendoza</t>
  </si>
  <si>
    <t>Angel Allison</t>
  </si>
  <si>
    <t>Douglas Gilbert</t>
  </si>
  <si>
    <t>Daniel Vega</t>
  </si>
  <si>
    <t>Vincent Morris</t>
  </si>
  <si>
    <t>Shawn Jenkins</t>
  </si>
  <si>
    <t>Melanie Diaz</t>
  </si>
  <si>
    <t>Julie Parks</t>
  </si>
  <si>
    <t>Sarah Olsen</t>
  </si>
  <si>
    <t>Mitchell Nelson</t>
  </si>
  <si>
    <t>Taylor Delgado</t>
  </si>
  <si>
    <t>Megan Gonzalez</t>
  </si>
  <si>
    <t>Samantha Middleton</t>
  </si>
  <si>
    <t>Kelly Cline</t>
  </si>
  <si>
    <t>Amanda Smith</t>
  </si>
  <si>
    <t>Matthew Lloyd</t>
  </si>
  <si>
    <t>David Clark</t>
  </si>
  <si>
    <t>Susan Bolton</t>
  </si>
  <si>
    <t>Joel Baldwin</t>
  </si>
  <si>
    <t>Dakota Fuller</t>
  </si>
  <si>
    <t>Amber Hampton</t>
  </si>
  <si>
    <t>Charles Ryan</t>
  </si>
  <si>
    <t>James Rodriguez</t>
  </si>
  <si>
    <t>Wesley Curry</t>
  </si>
  <si>
    <t>Jacqueline Hart</t>
  </si>
  <si>
    <t>Thomas Stafford</t>
  </si>
  <si>
    <t>Dr. Shelly Osborn</t>
  </si>
  <si>
    <t>Amber Castillo</t>
  </si>
  <si>
    <t>Jason Willis</t>
  </si>
  <si>
    <t>Barbara Gutierrez</t>
  </si>
  <si>
    <t>Wesley Mcconnell</t>
  </si>
  <si>
    <t>William Scott</t>
  </si>
  <si>
    <t>Shelly Martin</t>
  </si>
  <si>
    <t>Andrew Gibson</t>
  </si>
  <si>
    <t>Troy Young</t>
  </si>
  <si>
    <t>Caitlin Perez</t>
  </si>
  <si>
    <t>Christopher Roberts</t>
  </si>
  <si>
    <t>Eric Robles</t>
  </si>
  <si>
    <t>Elizabeth Brooks</t>
  </si>
  <si>
    <t>Heather Hubbard</t>
  </si>
  <si>
    <t>Kevin Sullivan</t>
  </si>
  <si>
    <t>Scott Robertson</t>
  </si>
  <si>
    <t>Michelle Johnson</t>
  </si>
  <si>
    <t>Sean Thompson</t>
  </si>
  <si>
    <t>Tammy Elliott</t>
  </si>
  <si>
    <t>Michelle Tucker</t>
  </si>
  <si>
    <t>Matthew Huffman</t>
  </si>
  <si>
    <t>Brandon Cooper</t>
  </si>
  <si>
    <t>Benjamin Robertson</t>
  </si>
  <si>
    <t>Brian Cook</t>
  </si>
  <si>
    <t>Benjamin Green</t>
  </si>
  <si>
    <t>Theodore Bowers</t>
  </si>
  <si>
    <t>Melissa Garza</t>
  </si>
  <si>
    <t>Sean Holland</t>
  </si>
  <si>
    <t>Carolyn Carpenter</t>
  </si>
  <si>
    <t>Crystal Green</t>
  </si>
  <si>
    <t>Debra Lynch</t>
  </si>
  <si>
    <t>Anthony Gomez</t>
  </si>
  <si>
    <t>Kimberly Mcgrath</t>
  </si>
  <si>
    <t>Annette Price</t>
  </si>
  <si>
    <t>Mark Pugh</t>
  </si>
  <si>
    <t>Joshua Farrell</t>
  </si>
  <si>
    <t>Ellen Pham</t>
  </si>
  <si>
    <t>Sarah Keller</t>
  </si>
  <si>
    <t>Cristina Hunter</t>
  </si>
  <si>
    <t>James Rich</t>
  </si>
  <si>
    <t>Martha Chang</t>
  </si>
  <si>
    <t>Kelly Moore</t>
  </si>
  <si>
    <t>Scott Hughes MD</t>
  </si>
  <si>
    <t>Maria Saunders</t>
  </si>
  <si>
    <t>Brooke Silva</t>
  </si>
  <si>
    <t>Amy Robbins</t>
  </si>
  <si>
    <t>Karen Ross</t>
  </si>
  <si>
    <t>Rebecca Mckay</t>
  </si>
  <si>
    <t>Alexis Watts</t>
  </si>
  <si>
    <t>Valerie Griffin</t>
  </si>
  <si>
    <t>Robert Espinoza</t>
  </si>
  <si>
    <t>Ashley Thompson</t>
  </si>
  <si>
    <t>Caitlin Thompson</t>
  </si>
  <si>
    <t>Martin Schneider</t>
  </si>
  <si>
    <t>Joseph Murphy</t>
  </si>
  <si>
    <t>Lindsay Andrews</t>
  </si>
  <si>
    <t>Joshua Ferguson</t>
  </si>
  <si>
    <t>Courtney Holland</t>
  </si>
  <si>
    <t>Christopher Sherman</t>
  </si>
  <si>
    <t>Wayne Hicks</t>
  </si>
  <si>
    <t>Joy Edwards</t>
  </si>
  <si>
    <t>Melissa Ball</t>
  </si>
  <si>
    <t>Caroline Riley</t>
  </si>
  <si>
    <t>Danielle Browning</t>
  </si>
  <si>
    <t>Samantha Johnson</t>
  </si>
  <si>
    <t>Katherine David</t>
  </si>
  <si>
    <t>Henry Brown</t>
  </si>
  <si>
    <t>Audrey Ward</t>
  </si>
  <si>
    <t>Jeremy Horton</t>
  </si>
  <si>
    <t>Madison Sullivan</t>
  </si>
  <si>
    <t>Christopher Torres</t>
  </si>
  <si>
    <t>Kimberly Diaz</t>
  </si>
  <si>
    <t>Jennifer Obrien</t>
  </si>
  <si>
    <t>Jacqueline Stein</t>
  </si>
  <si>
    <t>Leah Martinez MD</t>
  </si>
  <si>
    <t>Michelle Miller</t>
  </si>
  <si>
    <t>Nicolas Allen</t>
  </si>
  <si>
    <t>Nicole Murphy</t>
  </si>
  <si>
    <t>Brian Calhoun</t>
  </si>
  <si>
    <t>Latoya Crawford</t>
  </si>
  <si>
    <t>Michael Wood</t>
  </si>
  <si>
    <t>Tyler Kelly</t>
  </si>
  <si>
    <t>Benjamin Smith</t>
  </si>
  <si>
    <t>Ryan Berry</t>
  </si>
  <si>
    <t>Danielle Curry</t>
  </si>
  <si>
    <t>Andrew Allen</t>
  </si>
  <si>
    <t>Leonard Anthony</t>
  </si>
  <si>
    <t>Dawn Taylor</t>
  </si>
  <si>
    <t>Jason Cortez</t>
  </si>
  <si>
    <t>Lance Maldonado</t>
  </si>
  <si>
    <t>Patricia Sanchez</t>
  </si>
  <si>
    <t>Gregory Watson</t>
  </si>
  <si>
    <t>Kristen Lee</t>
  </si>
  <si>
    <t>Micheal Thompson</t>
  </si>
  <si>
    <t>Tamara Johnston</t>
  </si>
  <si>
    <t>Mrs. Laura Parker</t>
  </si>
  <si>
    <t>Timothy Powell</t>
  </si>
  <si>
    <t>Aaron Vaughan</t>
  </si>
  <si>
    <t>Gerald Carter</t>
  </si>
  <si>
    <t>Daniel Anderson</t>
  </si>
  <si>
    <t>John Patton</t>
  </si>
  <si>
    <t>Daniel Harris</t>
  </si>
  <si>
    <t>Paul Sparks</t>
  </si>
  <si>
    <t>Alicia Collins</t>
  </si>
  <si>
    <t>Benjamin Woodward</t>
  </si>
  <si>
    <t>Susan Butler</t>
  </si>
  <si>
    <t>Grant Edwards</t>
  </si>
  <si>
    <t>Debra Perez</t>
  </si>
  <si>
    <t>Michele Woods</t>
  </si>
  <si>
    <t>Mark Carpenter</t>
  </si>
  <si>
    <t>Antonio Wilson</t>
  </si>
  <si>
    <t>Lisa Wallace MD</t>
  </si>
  <si>
    <t>Erika Delgado</t>
  </si>
  <si>
    <t>Cindy Tran</t>
  </si>
  <si>
    <t>Jamie Curry</t>
  </si>
  <si>
    <t>Kenneth Thomas</t>
  </si>
  <si>
    <t>Kathleen Bullock</t>
  </si>
  <si>
    <t>Nicholas Young</t>
  </si>
  <si>
    <t>Todd Fischer</t>
  </si>
  <si>
    <t>Eric Blair</t>
  </si>
  <si>
    <t>Michael Myers</t>
  </si>
  <si>
    <t>Emily Howell</t>
  </si>
  <si>
    <t>Kelly Duke</t>
  </si>
  <si>
    <t>Matthew Johnson</t>
  </si>
  <si>
    <t>Thomas Wright</t>
  </si>
  <si>
    <t>Daniel Hill</t>
  </si>
  <si>
    <t>Joseph Bonilla</t>
  </si>
  <si>
    <t>Peter Mills</t>
  </si>
  <si>
    <t>Robert Wu</t>
  </si>
  <si>
    <t>Neil Ramirez DDS</t>
  </si>
  <si>
    <t>Rhonda Maynard</t>
  </si>
  <si>
    <t>Kathleen Alvarez</t>
  </si>
  <si>
    <t>Nathaniel Lane</t>
  </si>
  <si>
    <t>Herbert Ford</t>
  </si>
  <si>
    <t>Kelly Arnold</t>
  </si>
  <si>
    <t>Cheryl Robinson</t>
  </si>
  <si>
    <t>Jessica Brooks</t>
  </si>
  <si>
    <t>Kimberly Green</t>
  </si>
  <si>
    <t>Christine Hernandez</t>
  </si>
  <si>
    <t>Elizabeth Baxter</t>
  </si>
  <si>
    <t>Michele Smith</t>
  </si>
  <si>
    <t>Morgan Bailey</t>
  </si>
  <si>
    <t>Sharon Davidson</t>
  </si>
  <si>
    <t>Nathaniel Acevedo</t>
  </si>
  <si>
    <t>Emily Phillips</t>
  </si>
  <si>
    <t>Martin Myers</t>
  </si>
  <si>
    <t>Jay Kennedy</t>
  </si>
  <si>
    <t>Samantha Acevedo</t>
  </si>
  <si>
    <t>Erin Schmidt</t>
  </si>
  <si>
    <t>James Sparks</t>
  </si>
  <si>
    <t>Jane Hoffman</t>
  </si>
  <si>
    <t>Eric Brown</t>
  </si>
  <si>
    <t>Laura Day</t>
  </si>
  <si>
    <t>Mary Morales</t>
  </si>
  <si>
    <t>Anthony Griffin</t>
  </si>
  <si>
    <t>Tonya Zavala</t>
  </si>
  <si>
    <t>Dustin Carlson</t>
  </si>
  <si>
    <t>Jerry Perez</t>
  </si>
  <si>
    <t>Karen Roberts</t>
  </si>
  <si>
    <t>Jennifer Brown</t>
  </si>
  <si>
    <t>Kristi Perez</t>
  </si>
  <si>
    <t>Christina Mccann</t>
  </si>
  <si>
    <t>James Mosley</t>
  </si>
  <si>
    <t>Danielle Thomas</t>
  </si>
  <si>
    <t>James Fischer</t>
  </si>
  <si>
    <t>Brenda Johnson</t>
  </si>
  <si>
    <t>David Woodard</t>
  </si>
  <si>
    <t>Andrea Abbott</t>
  </si>
  <si>
    <t>Tamara Phillips</t>
  </si>
  <si>
    <t>Amanda Brown</t>
  </si>
  <si>
    <t>John Paul</t>
  </si>
  <si>
    <t>Vanessa Morales</t>
  </si>
  <si>
    <t>Tyler Hill</t>
  </si>
  <si>
    <t>Antonio Walker</t>
  </si>
  <si>
    <t>Gabrielle Mathews</t>
  </si>
  <si>
    <t>Troy Arias</t>
  </si>
  <si>
    <t>Larry Davis</t>
  </si>
  <si>
    <t>Joseph Henry</t>
  </si>
  <si>
    <t>Dr. Christine Boyer MD</t>
  </si>
  <si>
    <t>Brian Garcia</t>
  </si>
  <si>
    <t>Gregory Adams</t>
  </si>
  <si>
    <t>Denise Washington</t>
  </si>
  <si>
    <t>Paige Foster</t>
  </si>
  <si>
    <t>Paige Hogan</t>
  </si>
  <si>
    <t>Adam Stokes</t>
  </si>
  <si>
    <t>Phillip Allen</t>
  </si>
  <si>
    <t>Megan Hampton</t>
  </si>
  <si>
    <t>Timothy Mccarty</t>
  </si>
  <si>
    <t>Karl Robinson</t>
  </si>
  <si>
    <t>Misty Smith</t>
  </si>
  <si>
    <t>Lori Sullivan</t>
  </si>
  <si>
    <t>Frederick Wang</t>
  </si>
  <si>
    <t>Wanda Walls</t>
  </si>
  <si>
    <t>Tiffany Bennett</t>
  </si>
  <si>
    <t>Jason Bridges</t>
  </si>
  <si>
    <t>Mark Stokes</t>
  </si>
  <si>
    <t>Tamara Gross</t>
  </si>
  <si>
    <t>Alyssa Robinson</t>
  </si>
  <si>
    <t>Lisa Oliver</t>
  </si>
  <si>
    <t>Brandon Mosley</t>
  </si>
  <si>
    <t>Nicholas Estes</t>
  </si>
  <si>
    <t>Stacy Ashley</t>
  </si>
  <si>
    <t>Matthew Collins</t>
  </si>
  <si>
    <t>Lisa Carpenter</t>
  </si>
  <si>
    <t>Alexandria Johnson</t>
  </si>
  <si>
    <t>Brandon Wood</t>
  </si>
  <si>
    <t>Joseph Grant</t>
  </si>
  <si>
    <t>Christopher Russell</t>
  </si>
  <si>
    <t>Mike Ortega</t>
  </si>
  <si>
    <t>Matthew Kelley</t>
  </si>
  <si>
    <t>Timothy Hutchinson</t>
  </si>
  <si>
    <t>William Shannon</t>
  </si>
  <si>
    <t>Kendra Brown</t>
  </si>
  <si>
    <t>Laura Flores</t>
  </si>
  <si>
    <t>Brian Townsend</t>
  </si>
  <si>
    <t>Kevin Perez</t>
  </si>
  <si>
    <t>Kristina Moreno</t>
  </si>
  <si>
    <t>Christopher Moore</t>
  </si>
  <si>
    <t>Michelle Wells</t>
  </si>
  <si>
    <t>Laurie Adkins</t>
  </si>
  <si>
    <t>Sarah Sexton</t>
  </si>
  <si>
    <t>Aaron Wu</t>
  </si>
  <si>
    <t>Andrew Graves</t>
  </si>
  <si>
    <t>Corey Santos</t>
  </si>
  <si>
    <t>Lisa Patel</t>
  </si>
  <si>
    <t>Timothy Stanley</t>
  </si>
  <si>
    <t>Tammy Ballard</t>
  </si>
  <si>
    <t>Scott Guerrero</t>
  </si>
  <si>
    <t>Monique Wiggins</t>
  </si>
  <si>
    <t>Kimberly Taylor</t>
  </si>
  <si>
    <t>Leslie Adams</t>
  </si>
  <si>
    <t>Kathy Wright</t>
  </si>
  <si>
    <t>Shirley Ferguson</t>
  </si>
  <si>
    <t>Victoria Marquez</t>
  </si>
  <si>
    <t>Christopher Sosa</t>
  </si>
  <si>
    <t>Nicole Duran</t>
  </si>
  <si>
    <t>Daniel Smith DDS</t>
  </si>
  <si>
    <t>Dennis Key</t>
  </si>
  <si>
    <t>Nicole Cabrera</t>
  </si>
  <si>
    <t>Bryan Gaines</t>
  </si>
  <si>
    <t>Kristie Thompson</t>
  </si>
  <si>
    <t>Joshua Harris</t>
  </si>
  <si>
    <t>Michaela Brown</t>
  </si>
  <si>
    <t>Paul Cole</t>
  </si>
  <si>
    <t>Mr. Jeffery Douglas</t>
  </si>
  <si>
    <t>Tyler Moreno</t>
  </si>
  <si>
    <t>Andrew Payne</t>
  </si>
  <si>
    <t>Stephen Richardson</t>
  </si>
  <si>
    <t>Jack Meza</t>
  </si>
  <si>
    <t>David Kelly</t>
  </si>
  <si>
    <t>Amanda Johnson</t>
  </si>
  <si>
    <t>Jill Perkins</t>
  </si>
  <si>
    <t>Stephanie Wong</t>
  </si>
  <si>
    <t>Alexis Morris</t>
  </si>
  <si>
    <t>Ian Davis</t>
  </si>
  <si>
    <t>Jonathan Martin</t>
  </si>
  <si>
    <t>Ralph Reese</t>
  </si>
  <si>
    <t>Randy Grant</t>
  </si>
  <si>
    <t>Angela Sims</t>
  </si>
  <si>
    <t>Ricky Singh</t>
  </si>
  <si>
    <t>Timothy Franklin</t>
  </si>
  <si>
    <t>Nancy White</t>
  </si>
  <si>
    <t>Amy Ramirez</t>
  </si>
  <si>
    <t>Scott Bean</t>
  </si>
  <si>
    <t>Stacy Hunt</t>
  </si>
  <si>
    <t>Tim Jimenez</t>
  </si>
  <si>
    <t>Rodney Smith</t>
  </si>
  <si>
    <t>Mrs. Sarah Scott</t>
  </si>
  <si>
    <t>Isaiah May</t>
  </si>
  <si>
    <t>Lynn Smith</t>
  </si>
  <si>
    <t>Damon Perez</t>
  </si>
  <si>
    <t>Mark Mckenzie</t>
  </si>
  <si>
    <t>Daisy York</t>
  </si>
  <si>
    <t>Tara Willis</t>
  </si>
  <si>
    <t>Catherine Mccall</t>
  </si>
  <si>
    <t>Katherine Thompson</t>
  </si>
  <si>
    <t>Bridget Rowland</t>
  </si>
  <si>
    <t>David Campbell</t>
  </si>
  <si>
    <t>Lisa Bennett</t>
  </si>
  <si>
    <t>Phillip Schmitt</t>
  </si>
  <si>
    <t>Jacqueline Hunt</t>
  </si>
  <si>
    <t>Gregory Perez</t>
  </si>
  <si>
    <t>Erik Stevens</t>
  </si>
  <si>
    <t>Anna Potts</t>
  </si>
  <si>
    <t>Miguel Cruz</t>
  </si>
  <si>
    <t>Cristina Lopez</t>
  </si>
  <si>
    <t>Darryl Smith</t>
  </si>
  <si>
    <t>Robert Valdez</t>
  </si>
  <si>
    <t>Jacob Berry</t>
  </si>
  <si>
    <t>Denise Russell</t>
  </si>
  <si>
    <t>Rebecca Taylor</t>
  </si>
  <si>
    <t>James Hicks</t>
  </si>
  <si>
    <t>Ashley Daniels</t>
  </si>
  <si>
    <t>Cynthia Ortiz</t>
  </si>
  <si>
    <t>Jay Schneider</t>
  </si>
  <si>
    <t>Dale Daniels</t>
  </si>
  <si>
    <t>Rhonda Glass</t>
  </si>
  <si>
    <t>Wayne Rogers</t>
  </si>
  <si>
    <t>Amber Erickson</t>
  </si>
  <si>
    <t>Katherine Wilson</t>
  </si>
  <si>
    <t>Mark Gomez</t>
  </si>
  <si>
    <t>Ian Perez</t>
  </si>
  <si>
    <t>Lorraine Cook</t>
  </si>
  <si>
    <t>Steven Wood</t>
  </si>
  <si>
    <t>George Anderson</t>
  </si>
  <si>
    <t>Paula Le</t>
  </si>
  <si>
    <t>Kaitlin Sharp</t>
  </si>
  <si>
    <t>Carrie Brown</t>
  </si>
  <si>
    <t>Jeffrey Delgado</t>
  </si>
  <si>
    <t>Timothy Guzman</t>
  </si>
  <si>
    <t>Richard Merritt</t>
  </si>
  <si>
    <t>Elizabeth Lloyd</t>
  </si>
  <si>
    <t>Robert Rivera</t>
  </si>
  <si>
    <t>Robert Jordan</t>
  </si>
  <si>
    <t>David Rogers</t>
  </si>
  <si>
    <t>Haley Walters</t>
  </si>
  <si>
    <t>Michael Hayden</t>
  </si>
  <si>
    <t>Ann Gibson</t>
  </si>
  <si>
    <t>Michelle Quinn</t>
  </si>
  <si>
    <t>Patrick May</t>
  </si>
  <si>
    <t>Sara Lee</t>
  </si>
  <si>
    <t>Mackenzie Vincent</t>
  </si>
  <si>
    <t>Kimberly Guzman</t>
  </si>
  <si>
    <t>John Hebert</t>
  </si>
  <si>
    <t>Richard Valdez</t>
  </si>
  <si>
    <t>Andre Garcia</t>
  </si>
  <si>
    <t>Jorge Martinez</t>
  </si>
  <si>
    <t>Maria Duncan</t>
  </si>
  <si>
    <t>Kristina Schmitt</t>
  </si>
  <si>
    <t>Robert Nash</t>
  </si>
  <si>
    <t>Mike Cole</t>
  </si>
  <si>
    <t>Nicole White</t>
  </si>
  <si>
    <t>Veronica Gregory</t>
  </si>
  <si>
    <t>Nichole Campos</t>
  </si>
  <si>
    <t>Kristi Proctor</t>
  </si>
  <si>
    <t>Daniel Medina</t>
  </si>
  <si>
    <t>Jamie Montgomery</t>
  </si>
  <si>
    <t>Judy Johnston</t>
  </si>
  <si>
    <t>Keith Moran</t>
  </si>
  <si>
    <t>Christopher Murphy</t>
  </si>
  <si>
    <t>Jose Krause</t>
  </si>
  <si>
    <t>Kristen Cooper</t>
  </si>
  <si>
    <t>Nicole Ortiz</t>
  </si>
  <si>
    <t>Craig Harris</t>
  </si>
  <si>
    <t>Luis Scott</t>
  </si>
  <si>
    <t>Laurie Lucero</t>
  </si>
  <si>
    <t>Brandon Pham</t>
  </si>
  <si>
    <t>James Tate</t>
  </si>
  <si>
    <t>Lauren Griffin</t>
  </si>
  <si>
    <t>Sheila Johnson</t>
  </si>
  <si>
    <t>John Larson</t>
  </si>
  <si>
    <t>Kristine Murray</t>
  </si>
  <si>
    <t>Steven Todd</t>
  </si>
  <si>
    <t>Gregory Meyer</t>
  </si>
  <si>
    <t>Sara Nguyen</t>
  </si>
  <si>
    <t>Joshua Griffith</t>
  </si>
  <si>
    <t>Andrea Gardner</t>
  </si>
  <si>
    <t>Tamara Evans</t>
  </si>
  <si>
    <t>Virginia Taylor</t>
  </si>
  <si>
    <t>Lawrence Johnson</t>
  </si>
  <si>
    <t>Tina Pacheco</t>
  </si>
  <si>
    <t>Wesley Vega</t>
  </si>
  <si>
    <t>Patrick Barker</t>
  </si>
  <si>
    <t>Bradley Lewis</t>
  </si>
  <si>
    <t>Marcia Young</t>
  </si>
  <si>
    <t>Julia Huff</t>
  </si>
  <si>
    <t>Derek Thomas</t>
  </si>
  <si>
    <t>Victoria Huber</t>
  </si>
  <si>
    <t>Luis Salazar</t>
  </si>
  <si>
    <t>Daniel Russell II</t>
  </si>
  <si>
    <t>Zachary Fox</t>
  </si>
  <si>
    <t>Ashley Valencia</t>
  </si>
  <si>
    <t>Jacqueline Chase</t>
  </si>
  <si>
    <t>Thomas Allison</t>
  </si>
  <si>
    <t>Bryan Jones</t>
  </si>
  <si>
    <t>Morgan Shah</t>
  </si>
  <si>
    <t>Anita Franco</t>
  </si>
  <si>
    <t>William Taylor</t>
  </si>
  <si>
    <t>Debbie Dickerson</t>
  </si>
  <si>
    <t>Ricardo Miller</t>
  </si>
  <si>
    <t>Jesse Frank</t>
  </si>
  <si>
    <t>Donald Graham</t>
  </si>
  <si>
    <t>Anthony Cole</t>
  </si>
  <si>
    <t>Jennifer Pham</t>
  </si>
  <si>
    <t>Jennifer Frederick</t>
  </si>
  <si>
    <t>Garrett Sullivan</t>
  </si>
  <si>
    <t>Kayla Terry</t>
  </si>
  <si>
    <t>Stephen English</t>
  </si>
  <si>
    <t>Fernando Jones</t>
  </si>
  <si>
    <t>Jonathan Webster</t>
  </si>
  <si>
    <t>Anthony Rose</t>
  </si>
  <si>
    <t>Mr. Christopher Strong</t>
  </si>
  <si>
    <t>Harold Washington</t>
  </si>
  <si>
    <t>Daniel Acevedo</t>
  </si>
  <si>
    <t>Gregory Walker</t>
  </si>
  <si>
    <t>Samuel Huber</t>
  </si>
  <si>
    <t>Autumn Taylor</t>
  </si>
  <si>
    <t>Evelyn Moore</t>
  </si>
  <si>
    <t>Cameron Butler</t>
  </si>
  <si>
    <t>Monica Mitchell</t>
  </si>
  <si>
    <t>Lisa Gibson</t>
  </si>
  <si>
    <t>Shawn Reed</t>
  </si>
  <si>
    <t>Lisa Walker</t>
  </si>
  <si>
    <t>Rachel Torres</t>
  </si>
  <si>
    <t>James Jenkins</t>
  </si>
  <si>
    <t>Kathleen Bautista</t>
  </si>
  <si>
    <t>Lisa Brown</t>
  </si>
  <si>
    <t>Sara Wright</t>
  </si>
  <si>
    <t>Shaun Anthony</t>
  </si>
  <si>
    <t>Stephanie Edwards</t>
  </si>
  <si>
    <t>Stephanie Jordan</t>
  </si>
  <si>
    <t>Caleb Fox</t>
  </si>
  <si>
    <t>Shannon Oliver</t>
  </si>
  <si>
    <t>Jonathan Wilson</t>
  </si>
  <si>
    <t>Tyler Bell</t>
  </si>
  <si>
    <t>Michael Stewart</t>
  </si>
  <si>
    <t>Joshua Peck</t>
  </si>
  <si>
    <t>Steven Clayton</t>
  </si>
  <si>
    <t>Matthew Holland</t>
  </si>
  <si>
    <t>Stacy Oliver</t>
  </si>
  <si>
    <t>David Hopkins</t>
  </si>
  <si>
    <t>Shelley Martinez</t>
  </si>
  <si>
    <t>Cody Schroeder</t>
  </si>
  <si>
    <t>Shane Li</t>
  </si>
  <si>
    <t>Bailey Baker</t>
  </si>
  <si>
    <t>Joyce Holloway</t>
  </si>
  <si>
    <t>Tabitha Baker</t>
  </si>
  <si>
    <t>Lauren Brooks</t>
  </si>
  <si>
    <t>Aaron Williams</t>
  </si>
  <si>
    <t>Jessica Anderson</t>
  </si>
  <si>
    <t>Debra Lester</t>
  </si>
  <si>
    <t>Brenda Nixon</t>
  </si>
  <si>
    <t>John Cross</t>
  </si>
  <si>
    <t>Jason Garcia</t>
  </si>
  <si>
    <t>Tiffany Gould</t>
  </si>
  <si>
    <t>Levi Compton</t>
  </si>
  <si>
    <t>Michele Long</t>
  </si>
  <si>
    <t>Deanna Kelly</t>
  </si>
  <si>
    <t>Timothy Olson</t>
  </si>
  <si>
    <t>Jeffrey Thornton</t>
  </si>
  <si>
    <t>Thomas White</t>
  </si>
  <si>
    <t>Justin Oliver</t>
  </si>
  <si>
    <t>Brandy Wright</t>
  </si>
  <si>
    <t>Craig Chung</t>
  </si>
  <si>
    <t>Justin Garrison</t>
  </si>
  <si>
    <t>Phillip Green</t>
  </si>
  <si>
    <t>Wendy Smith</t>
  </si>
  <si>
    <t>Erica Wilson</t>
  </si>
  <si>
    <t>Mr. Steven Gonzales</t>
  </si>
  <si>
    <t>Jorge Salazar</t>
  </si>
  <si>
    <t>Michael Brock</t>
  </si>
  <si>
    <t>Andrea Valdez</t>
  </si>
  <si>
    <t>Julia Wilson</t>
  </si>
  <si>
    <t>Nicholas Elliott</t>
  </si>
  <si>
    <t>Christine Rivera</t>
  </si>
  <si>
    <t>Phillip Mitchell</t>
  </si>
  <si>
    <t>Brett Wilson</t>
  </si>
  <si>
    <t>Calvin Rosales</t>
  </si>
  <si>
    <t>Karen Patterson</t>
  </si>
  <si>
    <t>Rebecca Zavala</t>
  </si>
  <si>
    <t>Andrew Moyer</t>
  </si>
  <si>
    <t>Mary Garcia</t>
  </si>
  <si>
    <t>Tiffany Morales</t>
  </si>
  <si>
    <t>Janice Branch</t>
  </si>
  <si>
    <t>Todd Edwards</t>
  </si>
  <si>
    <t>Michelle Schmidt</t>
  </si>
  <si>
    <t>Maureen Grimes</t>
  </si>
  <si>
    <t>Gregory Johnson</t>
  </si>
  <si>
    <t>Alexander Alvarez</t>
  </si>
  <si>
    <t>Tracey Moore</t>
  </si>
  <si>
    <t>Jason Perkins</t>
  </si>
  <si>
    <t>Nicole Martinez</t>
  </si>
  <si>
    <t>Brent Martinez</t>
  </si>
  <si>
    <t>Gregory Lewis</t>
  </si>
  <si>
    <t>Ricardo Richards</t>
  </si>
  <si>
    <t>Ashley Nguyen</t>
  </si>
  <si>
    <t>Kristina Obrien</t>
  </si>
  <si>
    <t>Latasha Martinez</t>
  </si>
  <si>
    <t>Gregory Burns</t>
  </si>
  <si>
    <t>Derek Blair</t>
  </si>
  <si>
    <t>Kevin Castro</t>
  </si>
  <si>
    <t>Anthony Conner</t>
  </si>
  <si>
    <t>Angela Quinn</t>
  </si>
  <si>
    <t>Dr. Tiffany Wilson</t>
  </si>
  <si>
    <t>Lisa Hickman</t>
  </si>
  <si>
    <t>Ronald Tate</t>
  </si>
  <si>
    <t>Laurie White</t>
  </si>
  <si>
    <t>Andrew Terrell</t>
  </si>
  <si>
    <t>Marilyn Bates</t>
  </si>
  <si>
    <t>Dr. Lisa Rodriguez</t>
  </si>
  <si>
    <t>Alexandra Wheeler</t>
  </si>
  <si>
    <t>Veronica Dawson</t>
  </si>
  <si>
    <t>Donald Rocha</t>
  </si>
  <si>
    <t>Kathleen Jefferson</t>
  </si>
  <si>
    <t>Courtney Wilson</t>
  </si>
  <si>
    <t>Sean Barker</t>
  </si>
  <si>
    <t>Crystal Smith</t>
  </si>
  <si>
    <t>Latasha Rodriguez</t>
  </si>
  <si>
    <t>Shane Gregory</t>
  </si>
  <si>
    <t>Thomas Wong</t>
  </si>
  <si>
    <t>Daryl Castro</t>
  </si>
  <si>
    <t>Christopher Flores</t>
  </si>
  <si>
    <t>Shelby Williams</t>
  </si>
  <si>
    <t>Olivia Mccarthy</t>
  </si>
  <si>
    <t>Tonya Rhodes</t>
  </si>
  <si>
    <t>Rachel Gonzales</t>
  </si>
  <si>
    <t>Dennis Franco</t>
  </si>
  <si>
    <t>Ryan King</t>
  </si>
  <si>
    <t>Ms. Brittany Dyer</t>
  </si>
  <si>
    <t>Jonathan Ray</t>
  </si>
  <si>
    <t>Brian Brown</t>
  </si>
  <si>
    <t>Larry Kane</t>
  </si>
  <si>
    <t>Kenneth Sloan</t>
  </si>
  <si>
    <t>Katie Mckenzie</t>
  </si>
  <si>
    <t>Rachel Wilson</t>
  </si>
  <si>
    <t>Justin Cortez</t>
  </si>
  <si>
    <t>Lori Cruz</t>
  </si>
  <si>
    <t>Mrs. Felicia Jackson MD</t>
  </si>
  <si>
    <t>William Alexander</t>
  </si>
  <si>
    <t>Sean Jordan</t>
  </si>
  <si>
    <t>Jacqueline Silva</t>
  </si>
  <si>
    <t>Miss Kimberly Gutierrez</t>
  </si>
  <si>
    <t>Karen Blackburn</t>
  </si>
  <si>
    <t>Taylor Guzman</t>
  </si>
  <si>
    <t>Kelly Wheeler</t>
  </si>
  <si>
    <t>Micheal Willis</t>
  </si>
  <si>
    <t>Christine Dean</t>
  </si>
  <si>
    <t>Pam Gomez</t>
  </si>
  <si>
    <t>Connie Robinson</t>
  </si>
  <si>
    <t>Xavier Johnson</t>
  </si>
  <si>
    <t>Dennis Harris</t>
  </si>
  <si>
    <t>Shawna Jimenez</t>
  </si>
  <si>
    <t>Timothy Rodriguez</t>
  </si>
  <si>
    <t>Christopher Meyer</t>
  </si>
  <si>
    <t>Heather Garner</t>
  </si>
  <si>
    <t>Amber Raymond</t>
  </si>
  <si>
    <t>Timothy Bowman</t>
  </si>
  <si>
    <t>Jill Graham</t>
  </si>
  <si>
    <t>Joyce Thomas</t>
  </si>
  <si>
    <t>Wayne Campbell</t>
  </si>
  <si>
    <t>Melanie Jordan</t>
  </si>
  <si>
    <t>Crystal Spencer</t>
  </si>
  <si>
    <t>Katherine Castro</t>
  </si>
  <si>
    <t>Olivia Miller</t>
  </si>
  <si>
    <t>Stacy Frederick</t>
  </si>
  <si>
    <t>Christy Peck</t>
  </si>
  <si>
    <t>Ryan Houston</t>
  </si>
  <si>
    <t>Kara Hall</t>
  </si>
  <si>
    <t>Mariah Thompson</t>
  </si>
  <si>
    <t>Tina Parker</t>
  </si>
  <si>
    <t>Kristi Price</t>
  </si>
  <si>
    <t>Rachel Gardner</t>
  </si>
  <si>
    <t>David Vargas</t>
  </si>
  <si>
    <t>Richard Hansen</t>
  </si>
  <si>
    <t>Wendy Stanley</t>
  </si>
  <si>
    <t>Anna Fitzgerald</t>
  </si>
  <si>
    <t>Shane Weaver</t>
  </si>
  <si>
    <t>Christopher Jensen</t>
  </si>
  <si>
    <t>James Johnson Jr.</t>
  </si>
  <si>
    <t>Connie Kline</t>
  </si>
  <si>
    <t>Wayne Chandler</t>
  </si>
  <si>
    <t>Cindy Elliott</t>
  </si>
  <si>
    <t>Makayla Greene</t>
  </si>
  <si>
    <t>Melvin Williams</t>
  </si>
  <si>
    <t>Roberto Jones</t>
  </si>
  <si>
    <t>Eric Bird</t>
  </si>
  <si>
    <t>Jason Arellano</t>
  </si>
  <si>
    <t>Antonio Garner</t>
  </si>
  <si>
    <t>Emma Henry</t>
  </si>
  <si>
    <t>Connie Baker</t>
  </si>
  <si>
    <t>Mark Davis</t>
  </si>
  <si>
    <t>Sherry Moss</t>
  </si>
  <si>
    <t>Summer Dean</t>
  </si>
  <si>
    <t>Alan Dixon</t>
  </si>
  <si>
    <t>Christopher Palmer</t>
  </si>
  <si>
    <t>Christopher Church</t>
  </si>
  <si>
    <t>Michael Wade IV</t>
  </si>
  <si>
    <t>Michael Ayala</t>
  </si>
  <si>
    <t>Stacey Lawson</t>
  </si>
  <si>
    <t>Danielle Herrera</t>
  </si>
  <si>
    <t>Rhonda Brown</t>
  </si>
  <si>
    <t>Dr. Kelly Yu MD</t>
  </si>
  <si>
    <t>Rachel Rodriguez</t>
  </si>
  <si>
    <t>Catherine Sanchez</t>
  </si>
  <si>
    <t>Jordan Moon</t>
  </si>
  <si>
    <t>Cathy Ramos</t>
  </si>
  <si>
    <t>Joyce Valdez</t>
  </si>
  <si>
    <t>Maria Roach</t>
  </si>
  <si>
    <t>Sharon Marsh</t>
  </si>
  <si>
    <t>Jason Payne</t>
  </si>
  <si>
    <t>Frank Patrick</t>
  </si>
  <si>
    <t>Miranda Lindsey</t>
  </si>
  <si>
    <t>Allen Glover</t>
  </si>
  <si>
    <t>Mercedes Smith</t>
  </si>
  <si>
    <t>Beverly Ramos</t>
  </si>
  <si>
    <t>Ronald Holt</t>
  </si>
  <si>
    <t>Jason Wilson</t>
  </si>
  <si>
    <t>Antonio Howard</t>
  </si>
  <si>
    <t>Lisa Joseph</t>
  </si>
  <si>
    <t>Katrina Alexander</t>
  </si>
  <si>
    <t>Angela Cantu</t>
  </si>
  <si>
    <t>Alejandra Richardson</t>
  </si>
  <si>
    <t>Christopher Watson</t>
  </si>
  <si>
    <t>Aaron White</t>
  </si>
  <si>
    <t>Anna Franco</t>
  </si>
  <si>
    <t>Alexander Willis</t>
  </si>
  <si>
    <t>Megan Mcgrath</t>
  </si>
  <si>
    <t>Jeffrey Guerrero</t>
  </si>
  <si>
    <t>Lindsey Neal DVM</t>
  </si>
  <si>
    <t>Jeffery Franklin</t>
  </si>
  <si>
    <t>Rhonda Powers</t>
  </si>
  <si>
    <t>Meghan Sharp</t>
  </si>
  <si>
    <t>Megan Jones</t>
  </si>
  <si>
    <t>Kimberly Jacobson</t>
  </si>
  <si>
    <t>Jermaine Smith</t>
  </si>
  <si>
    <t>Karen Lane</t>
  </si>
  <si>
    <t>Kimberly Berry</t>
  </si>
  <si>
    <t>Jessica Berg</t>
  </si>
  <si>
    <t>Jesse Lewis</t>
  </si>
  <si>
    <t>Cody Wilson</t>
  </si>
  <si>
    <t>William Brewer</t>
  </si>
  <si>
    <t>Dustin Johnson</t>
  </si>
  <si>
    <t>Michelle Reynolds</t>
  </si>
  <si>
    <t>Jenna Williams</t>
  </si>
  <si>
    <t>Latoya Lara</t>
  </si>
  <si>
    <t>Paul Sanchez</t>
  </si>
  <si>
    <t>Jeffrey Vega</t>
  </si>
  <si>
    <t>Taylor Soto</t>
  </si>
  <si>
    <t>Scott Deleon</t>
  </si>
  <si>
    <t>William Robbins</t>
  </si>
  <si>
    <t>Debbie Martin</t>
  </si>
  <si>
    <t>Benjamin Bell</t>
  </si>
  <si>
    <t>Christine Smith</t>
  </si>
  <si>
    <t>Eddie Savage</t>
  </si>
  <si>
    <t>John Johnson</t>
  </si>
  <si>
    <t>Brett Webster</t>
  </si>
  <si>
    <t>Vanessa Gordon</t>
  </si>
  <si>
    <t>Larry Rivera</t>
  </si>
  <si>
    <t>Mrs. Sarah Chandler</t>
  </si>
  <si>
    <t>Austin Whitaker</t>
  </si>
  <si>
    <t>Mark Ramirez</t>
  </si>
  <si>
    <t>Robert Shea</t>
  </si>
  <si>
    <t>Jessica Fletcher</t>
  </si>
  <si>
    <t>Wayne Reid</t>
  </si>
  <si>
    <t>Lance Williams</t>
  </si>
  <si>
    <t>Jessica Sparks</t>
  </si>
  <si>
    <t>Kelli Mccarty</t>
  </si>
  <si>
    <t>Brian Duncan</t>
  </si>
  <si>
    <t>Angela Sandoval</t>
  </si>
  <si>
    <t>Justin Williams</t>
  </si>
  <si>
    <t>Caroline Zavala</t>
  </si>
  <si>
    <t>Jessica Cruz</t>
  </si>
  <si>
    <t>Heidi Gibbs</t>
  </si>
  <si>
    <t>Sean Higgins</t>
  </si>
  <si>
    <t>Amber Espinoza</t>
  </si>
  <si>
    <t>Rebecca Burton</t>
  </si>
  <si>
    <t>Lee Robinson</t>
  </si>
  <si>
    <t>Randy Shaffer</t>
  </si>
  <si>
    <t>Crystal Washington</t>
  </si>
  <si>
    <t>Ashley Herrera</t>
  </si>
  <si>
    <t>Stephen Ramirez</t>
  </si>
  <si>
    <t>Keith Brown</t>
  </si>
  <si>
    <t>Stephanie Thompson</t>
  </si>
  <si>
    <t>Dawn Delacruz</t>
  </si>
  <si>
    <t>Victoria Ward</t>
  </si>
  <si>
    <t>Dwayne Bowen</t>
  </si>
  <si>
    <t>Cassandra Barber</t>
  </si>
  <si>
    <t>Rita Juarez</t>
  </si>
  <si>
    <t>Veronica Chapman</t>
  </si>
  <si>
    <t>Derek West</t>
  </si>
  <si>
    <t>Jared Stanley Jr.</t>
  </si>
  <si>
    <t>Ruben Salazar</t>
  </si>
  <si>
    <t>Timothy Chapman</t>
  </si>
  <si>
    <t>Matthew Peters</t>
  </si>
  <si>
    <t>Jennifer Ross MD</t>
  </si>
  <si>
    <t>Theresa Parker</t>
  </si>
  <si>
    <t>Juan Gardner</t>
  </si>
  <si>
    <t>Emily Poole</t>
  </si>
  <si>
    <t>David Sweeney</t>
  </si>
  <si>
    <t>Mrs. Briana Cannon MD</t>
  </si>
  <si>
    <t>David Day</t>
  </si>
  <si>
    <t>Scott Tucker</t>
  </si>
  <si>
    <t>Sergio Chapman</t>
  </si>
  <si>
    <t>Arthur Bailey</t>
  </si>
  <si>
    <t>Michael Morgan</t>
  </si>
  <si>
    <t>Kenneth Rojas</t>
  </si>
  <si>
    <t>Shawn Mullen</t>
  </si>
  <si>
    <t>Daniel Terry</t>
  </si>
  <si>
    <t>Kim Short</t>
  </si>
  <si>
    <t>Christopher Ford</t>
  </si>
  <si>
    <t>Jesse Russo</t>
  </si>
  <si>
    <t>Christopher Hines</t>
  </si>
  <si>
    <t>Cory Marshall</t>
  </si>
  <si>
    <t>Jordan Smith</t>
  </si>
  <si>
    <t>Teresa Perez</t>
  </si>
  <si>
    <t>Sara Valencia</t>
  </si>
  <si>
    <t>Lisa Owens</t>
  </si>
  <si>
    <t>Haley Day</t>
  </si>
  <si>
    <t>Frank Aguilar</t>
  </si>
  <si>
    <t>Jared Lee</t>
  </si>
  <si>
    <t>Tonya Conley</t>
  </si>
  <si>
    <t>Michelle King</t>
  </si>
  <si>
    <t>Jeremy Anderson</t>
  </si>
  <si>
    <t>Daniel Wilkins</t>
  </si>
  <si>
    <t>Sydney Baldwin</t>
  </si>
  <si>
    <t>David Ryan</t>
  </si>
  <si>
    <t>Crystal Hill</t>
  </si>
  <si>
    <t>Michael Summers</t>
  </si>
  <si>
    <t>Lisa Booth</t>
  </si>
  <si>
    <t>Ryan Boyd</t>
  </si>
  <si>
    <t>Kelly Ryan</t>
  </si>
  <si>
    <t>Kenneth Fernandez</t>
  </si>
  <si>
    <t>Shawn Fitzgerald</t>
  </si>
  <si>
    <t>Karen Hodges</t>
  </si>
  <si>
    <t>Joseph Mcmahon</t>
  </si>
  <si>
    <t>Crystal Scott</t>
  </si>
  <si>
    <t>Monica Jones</t>
  </si>
  <si>
    <t>Lindsey Clark</t>
  </si>
  <si>
    <t>Luke Williams</t>
  </si>
  <si>
    <t>Edward Lee</t>
  </si>
  <si>
    <t>Sarah Ferguson</t>
  </si>
  <si>
    <t>James Horne</t>
  </si>
  <si>
    <t>Kenneth Tanner</t>
  </si>
  <si>
    <t>Sarah Andersen</t>
  </si>
  <si>
    <t>Jesse Garcia</t>
  </si>
  <si>
    <t>Dr. Heather Carlson</t>
  </si>
  <si>
    <t>Nicole Johnson</t>
  </si>
  <si>
    <t>Lorraine Moss</t>
  </si>
  <si>
    <t>Pamela Moreno</t>
  </si>
  <si>
    <t>Cassandra Peterson</t>
  </si>
  <si>
    <t>Shane Galloway</t>
  </si>
  <si>
    <t>Sean Hinton</t>
  </si>
  <si>
    <t>Felicia Roy</t>
  </si>
  <si>
    <t>Samantha Sawyer</t>
  </si>
  <si>
    <t>Jenna Lee</t>
  </si>
  <si>
    <t>Kayla Reynolds</t>
  </si>
  <si>
    <t>Benjamin Barrett</t>
  </si>
  <si>
    <t>Michelle Washington</t>
  </si>
  <si>
    <t>Richard Wise</t>
  </si>
  <si>
    <t>Cindy Gonzalez</t>
  </si>
  <si>
    <t>Danielle Rose</t>
  </si>
  <si>
    <t>Susan Cox</t>
  </si>
  <si>
    <t>Hannah Campbell</t>
  </si>
  <si>
    <t>Ryan Green</t>
  </si>
  <si>
    <t>Robert Cole</t>
  </si>
  <si>
    <t>Martin Smith</t>
  </si>
  <si>
    <t>Elizabeth Walters</t>
  </si>
  <si>
    <t>Carly Harper</t>
  </si>
  <si>
    <t>Nicholas Ellis</t>
  </si>
  <si>
    <t>Savannah Jones</t>
  </si>
  <si>
    <t>Ashley Russell</t>
  </si>
  <si>
    <t>Leonard Sims</t>
  </si>
  <si>
    <t>Frederick Watkins</t>
  </si>
  <si>
    <t>April Perry</t>
  </si>
  <si>
    <t>Ian Peterson</t>
  </si>
  <si>
    <t>Tamara Thornton</t>
  </si>
  <si>
    <t>Jonathan Scott</t>
  </si>
  <si>
    <t>James Estrada</t>
  </si>
  <si>
    <t>Joseph Phillips</t>
  </si>
  <si>
    <t>Luke Jones</t>
  </si>
  <si>
    <t>Maurice Ho</t>
  </si>
  <si>
    <t>Thomas Maldonado</t>
  </si>
  <si>
    <t>Jack Cole</t>
  </si>
  <si>
    <t>Denise Olson</t>
  </si>
  <si>
    <t>Sherry Kim</t>
  </si>
  <si>
    <t>Amber Levine</t>
  </si>
  <si>
    <t>Dennis Calderon</t>
  </si>
  <si>
    <t>Amber Sanchez</t>
  </si>
  <si>
    <t>Christopher Griffin</t>
  </si>
  <si>
    <t>Travis Johnson</t>
  </si>
  <si>
    <t>Joseph Allen</t>
  </si>
  <si>
    <t>Trevor Pace</t>
  </si>
  <si>
    <t>Derek Valentine</t>
  </si>
  <si>
    <t>Dominique Ellison</t>
  </si>
  <si>
    <t>Christopher Simmons</t>
  </si>
  <si>
    <t>Kyle Bailey</t>
  </si>
  <si>
    <t>Karen Munoz</t>
  </si>
  <si>
    <t>Jeffrey Cox</t>
  </si>
  <si>
    <t>Andrew Moore</t>
  </si>
  <si>
    <t>Robert Gibson</t>
  </si>
  <si>
    <t>Robert Harris</t>
  </si>
  <si>
    <t>Dominic Hall</t>
  </si>
  <si>
    <t>Daniel Clark</t>
  </si>
  <si>
    <t>Shannon Hull</t>
  </si>
  <si>
    <t>Tina Beck</t>
  </si>
  <si>
    <t>Kimberly Stewart</t>
  </si>
  <si>
    <t>William Harris</t>
  </si>
  <si>
    <t>Dominique Avila</t>
  </si>
  <si>
    <t>Catherine Perry</t>
  </si>
  <si>
    <t>Breanna Hurst</t>
  </si>
  <si>
    <t>Jenny Campbell</t>
  </si>
  <si>
    <t>Zachary Young</t>
  </si>
  <si>
    <t>Nancy Hunter</t>
  </si>
  <si>
    <t>Michele Ross</t>
  </si>
  <si>
    <t>Linda Lopez</t>
  </si>
  <si>
    <t>Mathew Burke</t>
  </si>
  <si>
    <t>Miranda Nelson</t>
  </si>
  <si>
    <t>Penny Lopez</t>
  </si>
  <si>
    <t>Damon Brown</t>
  </si>
  <si>
    <t>Robert Holmes PhD</t>
  </si>
  <si>
    <t>Rebecca Cordova</t>
  </si>
  <si>
    <t>Lisa Thompson</t>
  </si>
  <si>
    <t>Larry Howell</t>
  </si>
  <si>
    <t>Ian Jarvis</t>
  </si>
  <si>
    <t>Terry Kidd</t>
  </si>
  <si>
    <t>Shannon Meza</t>
  </si>
  <si>
    <t>Melissa Ferguson</t>
  </si>
  <si>
    <t>James White</t>
  </si>
  <si>
    <t>Aaron Ramirez</t>
  </si>
  <si>
    <t>Miss Megan Franklin</t>
  </si>
  <si>
    <t>Joseph Harris</t>
  </si>
  <si>
    <t>Ashley Garrett</t>
  </si>
  <si>
    <t>Kaitlyn Dougherty</t>
  </si>
  <si>
    <t>Jeffrey Edwards</t>
  </si>
  <si>
    <t>Donna Barnes</t>
  </si>
  <si>
    <t>Emily Cooper</t>
  </si>
  <si>
    <t>Russell Smith</t>
  </si>
  <si>
    <t>Heidi Nichols</t>
  </si>
  <si>
    <t>Kathleen Villanueva</t>
  </si>
  <si>
    <t>Wesley James</t>
  </si>
  <si>
    <t>Robert Hanson</t>
  </si>
  <si>
    <t>Randy Gilbert</t>
  </si>
  <si>
    <t>Mr. Michael Jackson</t>
  </si>
  <si>
    <t>Johnny Armstrong</t>
  </si>
  <si>
    <t>Michael Gonzales</t>
  </si>
  <si>
    <t>Amy Martin</t>
  </si>
  <si>
    <t>Mark Baker</t>
  </si>
  <si>
    <t>Dr. Adam Lawrence II</t>
  </si>
  <si>
    <t>Grant Gomez</t>
  </si>
  <si>
    <t>Jerry Johnson</t>
  </si>
  <si>
    <t>Emma Parsons</t>
  </si>
  <si>
    <t>Antonio Hoffman</t>
  </si>
  <si>
    <t>Peggy Romero</t>
  </si>
  <si>
    <t>Trevor Hunter</t>
  </si>
  <si>
    <t>Brandy Kerr</t>
  </si>
  <si>
    <t>Tyler Palmer</t>
  </si>
  <si>
    <t>Dennis Lucas</t>
  </si>
  <si>
    <t>Mary Nguyen</t>
  </si>
  <si>
    <t>Christopher Vega</t>
  </si>
  <si>
    <t>Matthew Johnston</t>
  </si>
  <si>
    <t>Sophia Walter</t>
  </si>
  <si>
    <t>Debra Burgess</t>
  </si>
  <si>
    <t>Mrs. Heather Preston</t>
  </si>
  <si>
    <t>Vanessa Reed</t>
  </si>
  <si>
    <t>Sean Lopez</t>
  </si>
  <si>
    <t>Nicole Fitzgerald</t>
  </si>
  <si>
    <t>Benjamin Farrell III</t>
  </si>
  <si>
    <t>Glenn Steele</t>
  </si>
  <si>
    <t>Jeffrey Johnson</t>
  </si>
  <si>
    <t>Anthony Sanders</t>
  </si>
  <si>
    <t>Leslie Villanueva</t>
  </si>
  <si>
    <t>Carla Jackson</t>
  </si>
  <si>
    <t>Tanya Martinez</t>
  </si>
  <si>
    <t>David Foster</t>
  </si>
  <si>
    <t>James Parker</t>
  </si>
  <si>
    <t>Catherine Andrews</t>
  </si>
  <si>
    <t>Robert Bryant</t>
  </si>
  <si>
    <t>James Martinez</t>
  </si>
  <si>
    <t>Frank Ramos</t>
  </si>
  <si>
    <t>Annette Murphy</t>
  </si>
  <si>
    <t>Mrs. Amanda Jones</t>
  </si>
  <si>
    <t>Kayla Jones</t>
  </si>
  <si>
    <t>Jennifer Thompson</t>
  </si>
  <si>
    <t>Adam Woods</t>
  </si>
  <si>
    <t>Anna Fields</t>
  </si>
  <si>
    <t>Jeremy Gardner</t>
  </si>
  <si>
    <t>Jordan Ford</t>
  </si>
  <si>
    <t>Philip Page</t>
  </si>
  <si>
    <t>Bradley Coleman</t>
  </si>
  <si>
    <t>Natasha Burns</t>
  </si>
  <si>
    <t>Lawrence Smith</t>
  </si>
  <si>
    <t>Mason Hutchinson</t>
  </si>
  <si>
    <t>Belinda Martinez</t>
  </si>
  <si>
    <t>Brandon Reynolds</t>
  </si>
  <si>
    <t>Jennifer Santana</t>
  </si>
  <si>
    <t>Carmen Ford</t>
  </si>
  <si>
    <t>Amy Walters</t>
  </si>
  <si>
    <t>Jackie Liu</t>
  </si>
  <si>
    <t>Ronald Monroe</t>
  </si>
  <si>
    <t>James Gallegos</t>
  </si>
  <si>
    <t>Karen Hardin</t>
  </si>
  <si>
    <t>Carl Bond</t>
  </si>
  <si>
    <t>Connie Phillips</t>
  </si>
  <si>
    <t>Anthony Haynes</t>
  </si>
  <si>
    <t>Rose Gonzalez</t>
  </si>
  <si>
    <t>Ruth Pham</t>
  </si>
  <si>
    <t>Courtney Nunez</t>
  </si>
  <si>
    <t>Tyrone Hudson</t>
  </si>
  <si>
    <t>Scott Jennings</t>
  </si>
  <si>
    <t>Whitney Mendez</t>
  </si>
  <si>
    <t>Angela Jones</t>
  </si>
  <si>
    <t>Melissa Reid</t>
  </si>
  <si>
    <t>Linda Lewis</t>
  </si>
  <si>
    <t>Michael Stevens</t>
  </si>
  <si>
    <t>Andrew Campbell</t>
  </si>
  <si>
    <t>Duane Jackson</t>
  </si>
  <si>
    <t>Michael Vargas</t>
  </si>
  <si>
    <t>Mitchell Horne</t>
  </si>
  <si>
    <t>Sarah Reed</t>
  </si>
  <si>
    <t>Lisa Gross</t>
  </si>
  <si>
    <t>Amanda Dawson</t>
  </si>
  <si>
    <t>Joseph Madden</t>
  </si>
  <si>
    <t>Nancy Nelson</t>
  </si>
  <si>
    <t>Daniel Lee</t>
  </si>
  <si>
    <t>Charles Callahan</t>
  </si>
  <si>
    <t>David Pugh</t>
  </si>
  <si>
    <t>Thomas Elliott</t>
  </si>
  <si>
    <t>Kimberly Burton</t>
  </si>
  <si>
    <t>Shelly Alvarado</t>
  </si>
  <si>
    <t>Charles Sampson</t>
  </si>
  <si>
    <t>Cheyenne Martin</t>
  </si>
  <si>
    <t>Thomas Hale</t>
  </si>
  <si>
    <t>Janet Wright</t>
  </si>
  <si>
    <t>Victor Paul</t>
  </si>
  <si>
    <t>John Hull</t>
  </si>
  <si>
    <t>Teresa Scott</t>
  </si>
  <si>
    <t>Jennifer Bentley</t>
  </si>
  <si>
    <t>Donna Robinson</t>
  </si>
  <si>
    <t>Tommy Sharp</t>
  </si>
  <si>
    <t>Aaron Mendez</t>
  </si>
  <si>
    <t>Carrie Roberts</t>
  </si>
  <si>
    <t>Anthony James</t>
  </si>
  <si>
    <t>Rachel Doyle</t>
  </si>
  <si>
    <t>Julie Barber</t>
  </si>
  <si>
    <t>Jenna West</t>
  </si>
  <si>
    <t>Sarah Mclaughlin</t>
  </si>
  <si>
    <t>Michelle West</t>
  </si>
  <si>
    <t>Robert Jackson</t>
  </si>
  <si>
    <t>Jose Lester</t>
  </si>
  <si>
    <t>John Mclean</t>
  </si>
  <si>
    <t>Leslie Kline</t>
  </si>
  <si>
    <t>David Williams</t>
  </si>
  <si>
    <t>John Martinez</t>
  </si>
  <si>
    <t>Nicholas Glenn</t>
  </si>
  <si>
    <t>Cassandra Hines</t>
  </si>
  <si>
    <t>Joseph Snow</t>
  </si>
  <si>
    <t>Tammy Villa</t>
  </si>
  <si>
    <t>Monique Dillon</t>
  </si>
  <si>
    <t>Shawn Wilson</t>
  </si>
  <si>
    <t>Ryan Williams</t>
  </si>
  <si>
    <t>Richard Lutz</t>
  </si>
  <si>
    <t>Gabriel Benton</t>
  </si>
  <si>
    <t>Michael Graham</t>
  </si>
  <si>
    <t>Amy Fitzpatrick</t>
  </si>
  <si>
    <t>Jessica Ramirez</t>
  </si>
  <si>
    <t>Wendy Williams</t>
  </si>
  <si>
    <t>Lisa Farmer</t>
  </si>
  <si>
    <t>Patrick Tyler</t>
  </si>
  <si>
    <t>Ryan Lee</t>
  </si>
  <si>
    <t>Michael Shields</t>
  </si>
  <si>
    <t>Shelley Best</t>
  </si>
  <si>
    <t>Michael Foster</t>
  </si>
  <si>
    <t>Gordon Montgomery</t>
  </si>
  <si>
    <t>Christie Cruz</t>
  </si>
  <si>
    <t>Ricky Cochran</t>
  </si>
  <si>
    <t>Maxwell Hoffman</t>
  </si>
  <si>
    <t>Zachary Rogers</t>
  </si>
  <si>
    <t>Ellen Miranda</t>
  </si>
  <si>
    <t>Cynthia Ramsey</t>
  </si>
  <si>
    <t>Caitlin Joseph</t>
  </si>
  <si>
    <t>Alice Martin</t>
  </si>
  <si>
    <t>Denise Peterson</t>
  </si>
  <si>
    <t>Jennifer Wilson</t>
  </si>
  <si>
    <t>John Sandoval</t>
  </si>
  <si>
    <t>Kayla Clark</t>
  </si>
  <si>
    <t>Carrie Strickland</t>
  </si>
  <si>
    <t>Kevin Snyder</t>
  </si>
  <si>
    <t>Jeanette Krueger</t>
  </si>
  <si>
    <t>Monica Arnold</t>
  </si>
  <si>
    <t>Dr. Kelly Lawrence</t>
  </si>
  <si>
    <t>Troy Chang</t>
  </si>
  <si>
    <t>Duane Glass</t>
  </si>
  <si>
    <t>Andrea Chapman</t>
  </si>
  <si>
    <t>Eric Lopez</t>
  </si>
  <si>
    <t>Melissa Shields</t>
  </si>
  <si>
    <t>Charles Spears</t>
  </si>
  <si>
    <t>Christopher Bailey</t>
  </si>
  <si>
    <t>Corey Anderson</t>
  </si>
  <si>
    <t>Austin Cunningham</t>
  </si>
  <si>
    <t>Gregory Green</t>
  </si>
  <si>
    <t>Laura Higgins MD</t>
  </si>
  <si>
    <t>Derek Bennett</t>
  </si>
  <si>
    <t>Andrew Wilkins</t>
  </si>
  <si>
    <t>Arthur Perkins</t>
  </si>
  <si>
    <t>Jack Harris</t>
  </si>
  <si>
    <t>John Payne</t>
  </si>
  <si>
    <t>Sheri Carson</t>
  </si>
  <si>
    <t>Charles Rios</t>
  </si>
  <si>
    <t>Christine Benson</t>
  </si>
  <si>
    <t>Anna Aguirre DDS</t>
  </si>
  <si>
    <t>Melvin Herman</t>
  </si>
  <si>
    <t>April Bush</t>
  </si>
  <si>
    <t>David Mckinney</t>
  </si>
  <si>
    <t>Tammy Austin DDS</t>
  </si>
  <si>
    <t>Jennifer Lawson</t>
  </si>
  <si>
    <t>Ryan Powers</t>
  </si>
  <si>
    <t>Natalie Davis</t>
  </si>
  <si>
    <t>Peter Vaughn</t>
  </si>
  <si>
    <t>Erik Berry</t>
  </si>
  <si>
    <t>Danielle Wilson</t>
  </si>
  <si>
    <t>Marvin Johnson</t>
  </si>
  <si>
    <t>Sara Santiago</t>
  </si>
  <si>
    <t>Kathryn Solis</t>
  </si>
  <si>
    <t>Eric Farley</t>
  </si>
  <si>
    <t>Brittany Coleman</t>
  </si>
  <si>
    <t>Edward Olson</t>
  </si>
  <si>
    <t>Whitney Whitaker</t>
  </si>
  <si>
    <t>Michelle Bennett</t>
  </si>
  <si>
    <t>Carolyn Potter</t>
  </si>
  <si>
    <t>John Lawson</t>
  </si>
  <si>
    <t>Kylie Carter</t>
  </si>
  <si>
    <t>Robert Galloway</t>
  </si>
  <si>
    <t>Bonnie Newton</t>
  </si>
  <si>
    <t>Ryan Willis</t>
  </si>
  <si>
    <t>Kevin Henderson</t>
  </si>
  <si>
    <t>Marcus Charles</t>
  </si>
  <si>
    <t>Christopher Frazier</t>
  </si>
  <si>
    <t>Kevin Beard</t>
  </si>
  <si>
    <t>Denise Smith</t>
  </si>
  <si>
    <t>Tara Robles</t>
  </si>
  <si>
    <t>Michelle Rogers</t>
  </si>
  <si>
    <t>Jeffrey Sanchez</t>
  </si>
  <si>
    <t>Thomas Jenkins</t>
  </si>
  <si>
    <t>Crystal Graves</t>
  </si>
  <si>
    <t>Theresa Ayala</t>
  </si>
  <si>
    <t>Jennifer Garcia</t>
  </si>
  <si>
    <t>Elizabeth Arellano</t>
  </si>
  <si>
    <t>Thomas Marshall</t>
  </si>
  <si>
    <t>Stacie Butler</t>
  </si>
  <si>
    <t>Maria Thompson</t>
  </si>
  <si>
    <t>Paige Buckley</t>
  </si>
  <si>
    <t>Angela Benjamin</t>
  </si>
  <si>
    <t>William Espinoza</t>
  </si>
  <si>
    <t>Francisco Maddox</t>
  </si>
  <si>
    <t>Suzanne Mayer</t>
  </si>
  <si>
    <t>Christopher Grant</t>
  </si>
  <si>
    <t>Daniel Phillips</t>
  </si>
  <si>
    <t>Belinda Tate</t>
  </si>
  <si>
    <t>Randy Thomas</t>
  </si>
  <si>
    <t>Dylan Hall</t>
  </si>
  <si>
    <t>Mitchell Hardin</t>
  </si>
  <si>
    <t>Krista Thomas</t>
  </si>
  <si>
    <t>Laura Mcgee</t>
  </si>
  <si>
    <t>Elizabeth Nelson</t>
  </si>
  <si>
    <t>Kristina Anderson</t>
  </si>
  <si>
    <t>Thomas English</t>
  </si>
  <si>
    <t>Kelsey Arnold</t>
  </si>
  <si>
    <t>Mary Martin</t>
  </si>
  <si>
    <t>Tony Holloway</t>
  </si>
  <si>
    <t>Connor Brown</t>
  </si>
  <si>
    <t>Sydney Anderson</t>
  </si>
  <si>
    <t>Craig Dennis</t>
  </si>
  <si>
    <t>Sarah Levy</t>
  </si>
  <si>
    <t>Cindy Leon</t>
  </si>
  <si>
    <t>Candice Olson</t>
  </si>
  <si>
    <t>Justin Tyler</t>
  </si>
  <si>
    <t>Lisa Phillips</t>
  </si>
  <si>
    <t>Jessica Galvan</t>
  </si>
  <si>
    <t>Noah Curtis</t>
  </si>
  <si>
    <t>Emily Oneal</t>
  </si>
  <si>
    <t>Thomas Nichols DDS</t>
  </si>
  <si>
    <t>Jasmine Mccormick</t>
  </si>
  <si>
    <t>Heather Patrick</t>
  </si>
  <si>
    <t>Lynn Hill</t>
  </si>
  <si>
    <t>Stacey Martinez</t>
  </si>
  <si>
    <t>Rebecca Harvey</t>
  </si>
  <si>
    <t>Vickie Perez</t>
  </si>
  <si>
    <t>Mr. Peter Hamilton Jr.</t>
  </si>
  <si>
    <t>Jocelyn Thomas DVM</t>
  </si>
  <si>
    <t>Kevin Park</t>
  </si>
  <si>
    <t>Linda Gay</t>
  </si>
  <si>
    <t>Kimberly Ross</t>
  </si>
  <si>
    <t>Sharon Weaver</t>
  </si>
  <si>
    <t>Jacob Galloway</t>
  </si>
  <si>
    <t>Darrell Terry</t>
  </si>
  <si>
    <t>Joshua Edwards</t>
  </si>
  <si>
    <t>Cameron Phelps</t>
  </si>
  <si>
    <t>Jacob Smith</t>
  </si>
  <si>
    <t>Sharon Payne</t>
  </si>
  <si>
    <t>Steven Brown</t>
  </si>
  <si>
    <t>Shawn Ford</t>
  </si>
  <si>
    <t>Thomas Lee</t>
  </si>
  <si>
    <t>Gregory Ramirez</t>
  </si>
  <si>
    <t>Vincent Brown</t>
  </si>
  <si>
    <t>Michael Haney</t>
  </si>
  <si>
    <t>Jennifer Rodriguez</t>
  </si>
  <si>
    <t>Desiree Curry</t>
  </si>
  <si>
    <t>Julie Jimenez</t>
  </si>
  <si>
    <t>Brittany Bailey</t>
  </si>
  <si>
    <t>Sierra Salazar</t>
  </si>
  <si>
    <t>Ronald Stein</t>
  </si>
  <si>
    <t>Christopher Wright</t>
  </si>
  <si>
    <t>Donna Gordon</t>
  </si>
  <si>
    <t>Jorge Williams Jr.</t>
  </si>
  <si>
    <t>Laura Matthews</t>
  </si>
  <si>
    <t>Stephen Williams</t>
  </si>
  <si>
    <t>Devin Mcpherson</t>
  </si>
  <si>
    <t>Stephanie Ibarra</t>
  </si>
  <si>
    <t>Frank Perez</t>
  </si>
  <si>
    <t>Mark Martin</t>
  </si>
  <si>
    <t>Heather Kelly</t>
  </si>
  <si>
    <t>Ariana Costa</t>
  </si>
  <si>
    <t>William Martinez</t>
  </si>
  <si>
    <t>James Ray</t>
  </si>
  <si>
    <t>Thomas Branch</t>
  </si>
  <si>
    <t>Kevin Mason</t>
  </si>
  <si>
    <t>Cindy Brown</t>
  </si>
  <si>
    <t>Jacqueline Holt</t>
  </si>
  <si>
    <t>James Flowers</t>
  </si>
  <si>
    <t>Shannon David</t>
  </si>
  <si>
    <t>Sally Barajas</t>
  </si>
  <si>
    <t>Ashlee Bennett</t>
  </si>
  <si>
    <t>Jason Kelley</t>
  </si>
  <si>
    <t>Thomas Terry</t>
  </si>
  <si>
    <t>Morgan Morrison</t>
  </si>
  <si>
    <t>Audrey Rivers</t>
  </si>
  <si>
    <t>Nicole Wilson</t>
  </si>
  <si>
    <t>Scott Simmons</t>
  </si>
  <si>
    <t>Jacqueline Smith</t>
  </si>
  <si>
    <t>Tamara Rios</t>
  </si>
  <si>
    <t>Jennifer Palmer</t>
  </si>
  <si>
    <t>Robin Davis</t>
  </si>
  <si>
    <t>Pamela Chavez</t>
  </si>
  <si>
    <t>Toni Marsh</t>
  </si>
  <si>
    <t>Bradley Sherman</t>
  </si>
  <si>
    <t>Chad Miller</t>
  </si>
  <si>
    <t>Jeremy Casey</t>
  </si>
  <si>
    <t>Megan Armstrong</t>
  </si>
  <si>
    <t>Chris Byrd</t>
  </si>
  <si>
    <t>Lisa Allen</t>
  </si>
  <si>
    <t>Jack Lee DVM</t>
  </si>
  <si>
    <t>Melanie Chandler</t>
  </si>
  <si>
    <t>Michele Alvarez</t>
  </si>
  <si>
    <t>Melissa Gutierrez</t>
  </si>
  <si>
    <t>Brandon Wade</t>
  </si>
  <si>
    <t>Leah Pruitt</t>
  </si>
  <si>
    <t>Christine Johnson</t>
  </si>
  <si>
    <t>Catherine Jones</t>
  </si>
  <si>
    <t>Vanessa Davis</t>
  </si>
  <si>
    <t>Jeffrey Rivera</t>
  </si>
  <si>
    <t>Samuel Wright</t>
  </si>
  <si>
    <t>Erica Decker</t>
  </si>
  <si>
    <t>Leslie Levine</t>
  </si>
  <si>
    <t>Eric Medina</t>
  </si>
  <si>
    <t>Adam Wheeler</t>
  </si>
  <si>
    <t>Billy White</t>
  </si>
  <si>
    <t>April Beck</t>
  </si>
  <si>
    <t>Angelica Becker</t>
  </si>
  <si>
    <t>Michael White</t>
  </si>
  <si>
    <t>Anthony Ward</t>
  </si>
  <si>
    <t>Kelly Anderson</t>
  </si>
  <si>
    <t>Mr. Christopher Barr</t>
  </si>
  <si>
    <t>Frances Khan</t>
  </si>
  <si>
    <t>Holly Fox PhD</t>
  </si>
  <si>
    <t>David Ramirez MD</t>
  </si>
  <si>
    <t>Joseph Nguyen</t>
  </si>
  <si>
    <t>Christopher Mcgee</t>
  </si>
  <si>
    <t>Isaac Anderson</t>
  </si>
  <si>
    <t>Lindsey Garcia</t>
  </si>
  <si>
    <t>Michelle Rodriguez</t>
  </si>
  <si>
    <t>Jackson Smith</t>
  </si>
  <si>
    <t>David Drake</t>
  </si>
  <si>
    <t>Barry Park</t>
  </si>
  <si>
    <t>Luis Williams</t>
  </si>
  <si>
    <t>Julia Smith</t>
  </si>
  <si>
    <t>Latasha Taylor</t>
  </si>
  <si>
    <t>Thomas Martinez</t>
  </si>
  <si>
    <t>Christopher Taylor</t>
  </si>
  <si>
    <t>Marcus Collins</t>
  </si>
  <si>
    <t>Traci Gordon</t>
  </si>
  <si>
    <t>Tonya Mccormick</t>
  </si>
  <si>
    <t>Jennifer Ball</t>
  </si>
  <si>
    <t>Richard Beck</t>
  </si>
  <si>
    <t>Stephanie Tran</t>
  </si>
  <si>
    <t>Lisa Clark</t>
  </si>
  <si>
    <t>Dennis Garrett</t>
  </si>
  <si>
    <t>Steve Hodges</t>
  </si>
  <si>
    <t>Jason Mcgee</t>
  </si>
  <si>
    <t>Jasmine Harper</t>
  </si>
  <si>
    <t>Lauren Perez</t>
  </si>
  <si>
    <t>Kimberly Moran</t>
  </si>
  <si>
    <t>Philip Torres</t>
  </si>
  <si>
    <t>Allison Nunez</t>
  </si>
  <si>
    <t>Eric Zamora</t>
  </si>
  <si>
    <t>Brian Macdonald</t>
  </si>
  <si>
    <t>Beverly Smith</t>
  </si>
  <si>
    <t>Rachel Bates</t>
  </si>
  <si>
    <t>Anthony Krause</t>
  </si>
  <si>
    <t>Dana Cooper</t>
  </si>
  <si>
    <t>Steven Jones</t>
  </si>
  <si>
    <t>Tyler Cummings</t>
  </si>
  <si>
    <t>Megan Ford</t>
  </si>
  <si>
    <t>Darrell Harris DDS</t>
  </si>
  <si>
    <t>Anthony Leach</t>
  </si>
  <si>
    <t>Logan King</t>
  </si>
  <si>
    <t>Tracy Hayden</t>
  </si>
  <si>
    <t>Alicia Meyers</t>
  </si>
  <si>
    <t>Scott Barnes</t>
  </si>
  <si>
    <t>Christopher Cummings</t>
  </si>
  <si>
    <t>James Lopez</t>
  </si>
  <si>
    <t>Mary Morgan</t>
  </si>
  <si>
    <t>Cheryl Hayes</t>
  </si>
  <si>
    <t>Gary Williams</t>
  </si>
  <si>
    <t>Dr. Doris Knight PhD</t>
  </si>
  <si>
    <t>Hayley Salas</t>
  </si>
  <si>
    <t>Lisa Galloway</t>
  </si>
  <si>
    <t>Kevin Pena</t>
  </si>
  <si>
    <t>Miss Sheila Hull PhD</t>
  </si>
  <si>
    <t>Jennifer Baker</t>
  </si>
  <si>
    <t>Keith Lopez</t>
  </si>
  <si>
    <t>Kimberly Miller</t>
  </si>
  <si>
    <t>Jason Ortega</t>
  </si>
  <si>
    <t>Kristine Harris</t>
  </si>
  <si>
    <t>Francisco Ramirez</t>
  </si>
  <si>
    <t>Deborah Bates</t>
  </si>
  <si>
    <t>David Schmidt</t>
  </si>
  <si>
    <t>Stacey Marquez</t>
  </si>
  <si>
    <t>Bonnie Vazquez</t>
  </si>
  <si>
    <t>Anthony Morse</t>
  </si>
  <si>
    <t>Aaron Chan</t>
  </si>
  <si>
    <t>Darren Shaw</t>
  </si>
  <si>
    <t>Cheryl Fuller</t>
  </si>
  <si>
    <t>Ashley Sherman</t>
  </si>
  <si>
    <t>Jacob Meza</t>
  </si>
  <si>
    <t>Dylan Mitchell</t>
  </si>
  <si>
    <t>Gregory Marshall</t>
  </si>
  <si>
    <t>Joel Reilly</t>
  </si>
  <si>
    <t>Alexander Gonzalez</t>
  </si>
  <si>
    <t>Gina Trujillo</t>
  </si>
  <si>
    <t>Michael Shaw</t>
  </si>
  <si>
    <t>Cassandra Lamb</t>
  </si>
  <si>
    <t>Spencer Robinson</t>
  </si>
  <si>
    <t>Brittney Lee</t>
  </si>
  <si>
    <t>Jenna Rodriguez</t>
  </si>
  <si>
    <t>Jason Morales</t>
  </si>
  <si>
    <t>Erica Baker</t>
  </si>
  <si>
    <t>Michael Beasley</t>
  </si>
  <si>
    <t>Darlene Wood</t>
  </si>
  <si>
    <t>Johnny Barker</t>
  </si>
  <si>
    <t>Amber Hodge</t>
  </si>
  <si>
    <t>Anthony Hansen</t>
  </si>
  <si>
    <t>Fernando Simpson</t>
  </si>
  <si>
    <t>Lisa Grimes</t>
  </si>
  <si>
    <t>Darlene Larson</t>
  </si>
  <si>
    <t>Roberto Castro</t>
  </si>
  <si>
    <t>Erica Fowler</t>
  </si>
  <si>
    <t>Cynthia Hill</t>
  </si>
  <si>
    <t>Christopher Pitts</t>
  </si>
  <si>
    <t>Stephanie Goodwin</t>
  </si>
  <si>
    <t>Samantha Reyes</t>
  </si>
  <si>
    <t>Kristina Reed</t>
  </si>
  <si>
    <t>Michael Ramirez</t>
  </si>
  <si>
    <t>Larry Cross</t>
  </si>
  <si>
    <t>Caitlin Wright</t>
  </si>
  <si>
    <t>Cody Valenzuela</t>
  </si>
  <si>
    <t>Julie Hartman</t>
  </si>
  <si>
    <t>Megan Love</t>
  </si>
  <si>
    <t>William Huffman</t>
  </si>
  <si>
    <t>James Murphy</t>
  </si>
  <si>
    <t>David Cortez MD</t>
  </si>
  <si>
    <t>Donald Conner</t>
  </si>
  <si>
    <t>Larry Pratt</t>
  </si>
  <si>
    <t>Rachel Diaz</t>
  </si>
  <si>
    <t>Adrienne Johnson</t>
  </si>
  <si>
    <t>Cesar Chaney</t>
  </si>
  <si>
    <t>Kim Mcfarland</t>
  </si>
  <si>
    <t>Edward Coleman</t>
  </si>
  <si>
    <t>Robert Moody</t>
  </si>
  <si>
    <t>Angie Lopez</t>
  </si>
  <si>
    <t>Tyler Smith</t>
  </si>
  <si>
    <t>Terry Diaz</t>
  </si>
  <si>
    <t>Cynthia Vega</t>
  </si>
  <si>
    <t>Nancy Lambert DDS</t>
  </si>
  <si>
    <t>Carl Jones</t>
  </si>
  <si>
    <t>Whitney Lewis</t>
  </si>
  <si>
    <t>Joel Green</t>
  </si>
  <si>
    <t>Robin Scott</t>
  </si>
  <si>
    <t>Eric Martin</t>
  </si>
  <si>
    <t>Ronald Morrison</t>
  </si>
  <si>
    <t>Debra Taylor</t>
  </si>
  <si>
    <t>Annette Gay</t>
  </si>
  <si>
    <t>Denise Hansen</t>
  </si>
  <si>
    <t>Jacob Hill</t>
  </si>
  <si>
    <t>Scott Manning</t>
  </si>
  <si>
    <t>Mark Alexander</t>
  </si>
  <si>
    <t>Patricia Bishop</t>
  </si>
  <si>
    <t>Edward Gonzalez</t>
  </si>
  <si>
    <t>Brian Murphy</t>
  </si>
  <si>
    <t>Patrick Nixon</t>
  </si>
  <si>
    <t>Thomas Carrillo</t>
  </si>
  <si>
    <t>Shirley Santos</t>
  </si>
  <si>
    <t>Alyssa Mckee</t>
  </si>
  <si>
    <t>Felicia Brown</t>
  </si>
  <si>
    <t>Cynthia Sweeney</t>
  </si>
  <si>
    <t>Gina Webb MD</t>
  </si>
  <si>
    <t>Helen Thompson</t>
  </si>
  <si>
    <t>Sherry Patterson</t>
  </si>
  <si>
    <t>Lori Warren</t>
  </si>
  <si>
    <t>Anthony Calderon</t>
  </si>
  <si>
    <t>Joanne Manning</t>
  </si>
  <si>
    <t>Kenneth Morales</t>
  </si>
  <si>
    <t>Monique Diaz</t>
  </si>
  <si>
    <t>Leonard Simon</t>
  </si>
  <si>
    <t>Cynthia Henderson</t>
  </si>
  <si>
    <t>Linda Casey</t>
  </si>
  <si>
    <t>Angela Anderson</t>
  </si>
  <si>
    <t>Mark Hart MD</t>
  </si>
  <si>
    <t>Mr. David Ayala</t>
  </si>
  <si>
    <t>Matthew Lopez</t>
  </si>
  <si>
    <t>Edward Rivera</t>
  </si>
  <si>
    <t>Noah Lee</t>
  </si>
  <si>
    <t>Lacey Levy</t>
  </si>
  <si>
    <t>David Cruz</t>
  </si>
  <si>
    <t>Shane Phillips</t>
  </si>
  <si>
    <t>Mark Tyler</t>
  </si>
  <si>
    <t>Lee May</t>
  </si>
  <si>
    <t>Jeremy Garcia</t>
  </si>
  <si>
    <t>Susan Bailey</t>
  </si>
  <si>
    <t>Timothy Richards</t>
  </si>
  <si>
    <t>Cory Peterson</t>
  </si>
  <si>
    <t>Anthony Hess</t>
  </si>
  <si>
    <t>John Trevino</t>
  </si>
  <si>
    <t>Krystal Gregory</t>
  </si>
  <si>
    <t>Pamela Ross</t>
  </si>
  <si>
    <t>Sarah Warren</t>
  </si>
  <si>
    <t>Cathy Black</t>
  </si>
  <si>
    <t>Kimberly Flowers</t>
  </si>
  <si>
    <t>Joshua Clay</t>
  </si>
  <si>
    <t>Renee Garrison</t>
  </si>
  <si>
    <t>Robert Moran</t>
  </si>
  <si>
    <t>Thomas Rojas</t>
  </si>
  <si>
    <t>Lindsey Johnson</t>
  </si>
  <si>
    <t>Theresa Lee</t>
  </si>
  <si>
    <t>Cheryl Williams</t>
  </si>
  <si>
    <t>Kayla Stout</t>
  </si>
  <si>
    <t>Michelle Mckinney</t>
  </si>
  <si>
    <t>Tasha Munoz</t>
  </si>
  <si>
    <t>Patricia Stewart</t>
  </si>
  <si>
    <t>Calvin Terry</t>
  </si>
  <si>
    <t>Chad Long</t>
  </si>
  <si>
    <t>Adam Cervantes</t>
  </si>
  <si>
    <t>Tamara Simmons</t>
  </si>
  <si>
    <t>Shelby Arnold</t>
  </si>
  <si>
    <t>Mr. Gregory Morgan</t>
  </si>
  <si>
    <t>Rebecca Charles</t>
  </si>
  <si>
    <t>Matthew Ruiz</t>
  </si>
  <si>
    <t>Brandy Hughes</t>
  </si>
  <si>
    <t>Brenda Wong</t>
  </si>
  <si>
    <t>Susan Osborn</t>
  </si>
  <si>
    <t>Heather Duffy</t>
  </si>
  <si>
    <t>Karen Freeman</t>
  </si>
  <si>
    <t>Sabrina Walker</t>
  </si>
  <si>
    <t>Stacey Vasquez</t>
  </si>
  <si>
    <t>Cassandra Johns</t>
  </si>
  <si>
    <t>Kimberly Oneal</t>
  </si>
  <si>
    <t>Mr. Todd Clark Jr.</t>
  </si>
  <si>
    <t>Emily Davis</t>
  </si>
  <si>
    <t>Cynthia Parks</t>
  </si>
  <si>
    <t>Barbara Conley</t>
  </si>
  <si>
    <t>Kelly Collins</t>
  </si>
  <si>
    <t>Elizabeth Cameron</t>
  </si>
  <si>
    <t>Alicia Howell</t>
  </si>
  <si>
    <t>Mr. Michael Hernandez</t>
  </si>
  <si>
    <t>Cynthia David</t>
  </si>
  <si>
    <t>Justin Todd</t>
  </si>
  <si>
    <t>Rachael Sullivan</t>
  </si>
  <si>
    <t>Harry Bryant</t>
  </si>
  <si>
    <t>Jacob Michael</t>
  </si>
  <si>
    <t>Joseph Leonard</t>
  </si>
  <si>
    <t>Jillian Mcdonald</t>
  </si>
  <si>
    <t>Caitlin Cox</t>
  </si>
  <si>
    <t>Bradley Olson</t>
  </si>
  <si>
    <t>Krystal Davis</t>
  </si>
  <si>
    <t>Melinda Thomas</t>
  </si>
  <si>
    <t>Melissa Perez</t>
  </si>
  <si>
    <t>Nicholas King</t>
  </si>
  <si>
    <t>Carl Gibson</t>
  </si>
  <si>
    <t>Lauren Davidson DDS</t>
  </si>
  <si>
    <t>Jennifer Lynch</t>
  </si>
  <si>
    <t>Morgan Davis</t>
  </si>
  <si>
    <t>Sean Stephens</t>
  </si>
  <si>
    <t>Dr. Cynthia Mccullough</t>
  </si>
  <si>
    <t>Dwayne Campbell</t>
  </si>
  <si>
    <t>Stacy King</t>
  </si>
  <si>
    <t>Brooke Avila</t>
  </si>
  <si>
    <t>Kristina Porter</t>
  </si>
  <si>
    <t>Tiffany Thomas</t>
  </si>
  <si>
    <t>Raymond Simmons</t>
  </si>
  <si>
    <t>Michael Kelly</t>
  </si>
  <si>
    <t>Ann Morrison</t>
  </si>
  <si>
    <t>Ashley Moore</t>
  </si>
  <si>
    <t>Rebecca Lawson</t>
  </si>
  <si>
    <t>Mitchell Bennett</t>
  </si>
  <si>
    <t>Kenneth Larsen</t>
  </si>
  <si>
    <t>Jessica Rodriguez</t>
  </si>
  <si>
    <t>Regina Simon</t>
  </si>
  <si>
    <t>Brian Hernandez</t>
  </si>
  <si>
    <t>Justin Bates</t>
  </si>
  <si>
    <t>Scott Francis</t>
  </si>
  <si>
    <t>Christian Jackson</t>
  </si>
  <si>
    <t>Matthew Mcdaniel</t>
  </si>
  <si>
    <t>Becky Jackson</t>
  </si>
  <si>
    <t>Nicholas Smith</t>
  </si>
  <si>
    <t>Larry Knight</t>
  </si>
  <si>
    <t>Sally Morris</t>
  </si>
  <si>
    <t>Sarah Montoya</t>
  </si>
  <si>
    <t>Dr. Alan King DDS</t>
  </si>
  <si>
    <t>Curtis Jensen</t>
  </si>
  <si>
    <t>Eddie Holmes</t>
  </si>
  <si>
    <t>Sherry Kirk</t>
  </si>
  <si>
    <t>Billy Mayer</t>
  </si>
  <si>
    <t>Brent Graves</t>
  </si>
  <si>
    <t>Veronica Miller</t>
  </si>
  <si>
    <t>Alexander Griffin</t>
  </si>
  <si>
    <t>Ricky Padilla</t>
  </si>
  <si>
    <t>Darlene Gonzalez</t>
  </si>
  <si>
    <t>Matthew Miller</t>
  </si>
  <si>
    <t>Lisa Hartman</t>
  </si>
  <si>
    <t>Ronald Good</t>
  </si>
  <si>
    <t>Jose Hill</t>
  </si>
  <si>
    <t>Diane Jones</t>
  </si>
  <si>
    <t>Jeremy Martin</t>
  </si>
  <si>
    <t>Erik Powell</t>
  </si>
  <si>
    <t>Carol Garza</t>
  </si>
  <si>
    <t>Travis Stanley</t>
  </si>
  <si>
    <t>Erica Waller</t>
  </si>
  <si>
    <t>Jason Weber</t>
  </si>
  <si>
    <t>Amanda Fitzpatrick</t>
  </si>
  <si>
    <t>Mariah Ayala</t>
  </si>
  <si>
    <t>Christopher Blevins</t>
  </si>
  <si>
    <t>David Smith MD</t>
  </si>
  <si>
    <t>Jeremy Cortez</t>
  </si>
  <si>
    <t>Brooke Merritt</t>
  </si>
  <si>
    <t>Briana Sutton</t>
  </si>
  <si>
    <t>Jonathan Lang</t>
  </si>
  <si>
    <t>Jenna Hughes</t>
  </si>
  <si>
    <t>Jacob King</t>
  </si>
  <si>
    <t>Matthew Davis</t>
  </si>
  <si>
    <t>Kelly Gillespie</t>
  </si>
  <si>
    <t>Fred Fuller</t>
  </si>
  <si>
    <t>Daniel Weber</t>
  </si>
  <si>
    <t>Julia Wade</t>
  </si>
  <si>
    <t>Kari Nguyen</t>
  </si>
  <si>
    <t>Mark Murphy</t>
  </si>
  <si>
    <t>Jeffery Jones</t>
  </si>
  <si>
    <t>Jason Park</t>
  </si>
  <si>
    <t>Curtis Sullivan</t>
  </si>
  <si>
    <t>John Fuentes</t>
  </si>
  <si>
    <t>Paul Maxwell</t>
  </si>
  <si>
    <t>Brian Houston</t>
  </si>
  <si>
    <t>Alexis Wall</t>
  </si>
  <si>
    <t>Brandon Rodriguez</t>
  </si>
  <si>
    <t>Stephen Dixon</t>
  </si>
  <si>
    <t>Mark Frazier</t>
  </si>
  <si>
    <t>Brandon Barr</t>
  </si>
  <si>
    <t>Lynn Johnson</t>
  </si>
  <si>
    <t>Jacob Haley</t>
  </si>
  <si>
    <t>Stacie Vaughn</t>
  </si>
  <si>
    <t>Michael Schwartz</t>
  </si>
  <si>
    <t>Anthony Rivera</t>
  </si>
  <si>
    <t>Teresa Kim</t>
  </si>
  <si>
    <t>Marissa Williams</t>
  </si>
  <si>
    <t>Amanda Watson</t>
  </si>
  <si>
    <t>Shane Cooper</t>
  </si>
  <si>
    <t>Sarah Delgado</t>
  </si>
  <si>
    <t>Loretta Rogers</t>
  </si>
  <si>
    <t>Michael Munoz</t>
  </si>
  <si>
    <t>Karen Mendoza</t>
  </si>
  <si>
    <t>Richard Jones</t>
  </si>
  <si>
    <t>Amy Hall</t>
  </si>
  <si>
    <t>Hunter Hurst</t>
  </si>
  <si>
    <t>Beth Sanders</t>
  </si>
  <si>
    <t>Donna Burton</t>
  </si>
  <si>
    <t>Maxwell Bernard DDS</t>
  </si>
  <si>
    <t>Courtney Bell</t>
  </si>
  <si>
    <t>Eric Hess</t>
  </si>
  <si>
    <t>Leonard Jones</t>
  </si>
  <si>
    <t>Travis Hernandez</t>
  </si>
  <si>
    <t>Ronald Garza</t>
  </si>
  <si>
    <t>Melissa Andrade</t>
  </si>
  <si>
    <t>Joy Dean</t>
  </si>
  <si>
    <t>Michael Rogers</t>
  </si>
  <si>
    <t>Christine Silva</t>
  </si>
  <si>
    <t>Steven Villanueva</t>
  </si>
  <si>
    <t>Justin Kelley</t>
  </si>
  <si>
    <t>Nicole Henry</t>
  </si>
  <si>
    <t>Angela Mcgee</t>
  </si>
  <si>
    <t>Kimberly Bradley</t>
  </si>
  <si>
    <t>Michelle Newton</t>
  </si>
  <si>
    <t>Benjamin Bradford</t>
  </si>
  <si>
    <t>Tammy Baker</t>
  </si>
  <si>
    <t>Timothy Perez</t>
  </si>
  <si>
    <t>Philip Miller MD</t>
  </si>
  <si>
    <t>Jennifer Lee</t>
  </si>
  <si>
    <t>Shari Miranda</t>
  </si>
  <si>
    <t>Christina Morris</t>
  </si>
  <si>
    <t>Dustin Cox</t>
  </si>
  <si>
    <t>Olivia Adams</t>
  </si>
  <si>
    <t>Mario Terry</t>
  </si>
  <si>
    <t>Timothy Ball</t>
  </si>
  <si>
    <t>Kenneth Clark</t>
  </si>
  <si>
    <t>John Phillips</t>
  </si>
  <si>
    <t>Jesse Fisher</t>
  </si>
  <si>
    <t>Amber Dennis</t>
  </si>
  <si>
    <t>Samantha Cunningham</t>
  </si>
  <si>
    <t>Allison Moss</t>
  </si>
  <si>
    <t>Matthew Pearson</t>
  </si>
  <si>
    <t>William Gomez</t>
  </si>
  <si>
    <t>Jordan Coleman</t>
  </si>
  <si>
    <t>Brian Moore</t>
  </si>
  <si>
    <t>Amber Ramirez</t>
  </si>
  <si>
    <t>John Bryant</t>
  </si>
  <si>
    <t>Jordan Burke</t>
  </si>
  <si>
    <t>Zachary Thomas</t>
  </si>
  <si>
    <t>Dr. Jeffrey Moran</t>
  </si>
  <si>
    <t>Jenna Baker</t>
  </si>
  <si>
    <t>Michael Huff</t>
  </si>
  <si>
    <t>Tyler Schultz</t>
  </si>
  <si>
    <t>Robin Martinez</t>
  </si>
  <si>
    <t>Tina Chapman</t>
  </si>
  <si>
    <t>Bradley Fitzgerald</t>
  </si>
  <si>
    <t>Brian Koch</t>
  </si>
  <si>
    <t>Adrian Smith</t>
  </si>
  <si>
    <t>Laura Simon</t>
  </si>
  <si>
    <t>Brent Miller</t>
  </si>
  <si>
    <t>Evelyn Oliver</t>
  </si>
  <si>
    <t>Kelsey Williams</t>
  </si>
  <si>
    <t>Martha Terry</t>
  </si>
  <si>
    <t>Erica Allison</t>
  </si>
  <si>
    <t>Alex Webb</t>
  </si>
  <si>
    <t>Victor Johns</t>
  </si>
  <si>
    <t>Gregory Nichols</t>
  </si>
  <si>
    <t>Edwin Coleman</t>
  </si>
  <si>
    <t>Maria Mccormick</t>
  </si>
  <si>
    <t>Nicole Evans</t>
  </si>
  <si>
    <t>Randall Bell</t>
  </si>
  <si>
    <t>Kristy Campbell</t>
  </si>
  <si>
    <t>Rebecca Stanton</t>
  </si>
  <si>
    <t>Eric Patel</t>
  </si>
  <si>
    <t>Jacob James</t>
  </si>
  <si>
    <t>Amy Patel</t>
  </si>
  <si>
    <t>Ruben Shaw</t>
  </si>
  <si>
    <t>Carolyn Kelly</t>
  </si>
  <si>
    <t>Kathy Burke</t>
  </si>
  <si>
    <t>Chris Jordan</t>
  </si>
  <si>
    <t>John Merritt</t>
  </si>
  <si>
    <t>Lisa Peterson</t>
  </si>
  <si>
    <t>Angela Irwin</t>
  </si>
  <si>
    <t>Terry Mills</t>
  </si>
  <si>
    <t>Alan Roberts</t>
  </si>
  <si>
    <t>Sarah Ingram</t>
  </si>
  <si>
    <t>Tina Murphy</t>
  </si>
  <si>
    <t>Jimmy Mccoy</t>
  </si>
  <si>
    <t>Grant Wheeler</t>
  </si>
  <si>
    <t>Megan Wallace</t>
  </si>
  <si>
    <t>Amy Johnson</t>
  </si>
  <si>
    <t>Jordan Gonzales</t>
  </si>
  <si>
    <t>Jacob Mendoza</t>
  </si>
  <si>
    <t>Sandra Schultz</t>
  </si>
  <si>
    <t>Victoria Fuentes</t>
  </si>
  <si>
    <t>Amanda Robinson</t>
  </si>
  <si>
    <t>Sherry Bender</t>
  </si>
  <si>
    <t>John Collins</t>
  </si>
  <si>
    <t>Clinton Clayton</t>
  </si>
  <si>
    <t>Brandon Woods</t>
  </si>
  <si>
    <t>Ronnie Lopez</t>
  </si>
  <si>
    <t>Caroline Moore</t>
  </si>
  <si>
    <t>Stacey Gonzalez PhD</t>
  </si>
  <si>
    <t>Paul Carter</t>
  </si>
  <si>
    <t>Harold Proctor</t>
  </si>
  <si>
    <t>Noah Payne</t>
  </si>
  <si>
    <t>Natalie Jones</t>
  </si>
  <si>
    <t>Robert Jenkins</t>
  </si>
  <si>
    <t>Stephanie Martin</t>
  </si>
  <si>
    <t>Stephanie Medina</t>
  </si>
  <si>
    <t>Danielle Anderson</t>
  </si>
  <si>
    <t>Robert Gray</t>
  </si>
  <si>
    <t>Jennifer Stewart PhD</t>
  </si>
  <si>
    <t>Gerald Ellis</t>
  </si>
  <si>
    <t>Frank Black</t>
  </si>
  <si>
    <t>Gregory Howard</t>
  </si>
  <si>
    <t>Katherine Petty</t>
  </si>
  <si>
    <t>Christopher Young</t>
  </si>
  <si>
    <t>Kimberly Bishop</t>
  </si>
  <si>
    <t>Melanie Dickerson</t>
  </si>
  <si>
    <t>Cole Mitchell</t>
  </si>
  <si>
    <t>Valerie Mendoza</t>
  </si>
  <si>
    <t>Kristine Carson</t>
  </si>
  <si>
    <t>John Rich</t>
  </si>
  <si>
    <t>Jeffery Haley</t>
  </si>
  <si>
    <t>Michele Walters</t>
  </si>
  <si>
    <t>Christopher Melendez</t>
  </si>
  <si>
    <t>Edward Wagner</t>
  </si>
  <si>
    <t>Patricia Costa</t>
  </si>
  <si>
    <t>Jennifer Harper</t>
  </si>
  <si>
    <t>Christopher Fisher</t>
  </si>
  <si>
    <t>Adrienne White</t>
  </si>
  <si>
    <t>Eric Russell</t>
  </si>
  <si>
    <t>Roger Mack</t>
  </si>
  <si>
    <t>Anne Fernandez</t>
  </si>
  <si>
    <t>Ian Wagner</t>
  </si>
  <si>
    <t>Jeremy Collins</t>
  </si>
  <si>
    <t>Jocelyn Reeves</t>
  </si>
  <si>
    <t>Alexander Jackson</t>
  </si>
  <si>
    <t>Bonnie Mitchell</t>
  </si>
  <si>
    <t>Franklin Morton</t>
  </si>
  <si>
    <t>Anthony Wall</t>
  </si>
  <si>
    <t>Lisa Lopez</t>
  </si>
  <si>
    <t>Spencer Garza</t>
  </si>
  <si>
    <t>Jessica Wagner</t>
  </si>
  <si>
    <t>Ryan Bell</t>
  </si>
  <si>
    <t>Donna Lee</t>
  </si>
  <si>
    <t>Erin Wells</t>
  </si>
  <si>
    <t>Kevin Ford</t>
  </si>
  <si>
    <t>Debra Kemp</t>
  </si>
  <si>
    <t>Jorge Parks</t>
  </si>
  <si>
    <t>Alexander Richardson</t>
  </si>
  <si>
    <t>Peter Mccullough</t>
  </si>
  <si>
    <t>Melissa Martinez</t>
  </si>
  <si>
    <t>Rita Thompson</t>
  </si>
  <si>
    <t>Terry Spence</t>
  </si>
  <si>
    <t>Rebecca Ray</t>
  </si>
  <si>
    <t>Jodi Stewart</t>
  </si>
  <si>
    <t>Lauren Walton</t>
  </si>
  <si>
    <t>Benjamin Turner</t>
  </si>
  <si>
    <t>Heather Bailey</t>
  </si>
  <si>
    <t>Douglas Webb</t>
  </si>
  <si>
    <t>Brittany Neal</t>
  </si>
  <si>
    <t>Ryan Bradley</t>
  </si>
  <si>
    <t>Deborah Haas</t>
  </si>
  <si>
    <t>Jordan Harris</t>
  </si>
  <si>
    <t>Linda Simpson</t>
  </si>
  <si>
    <t>Patrick Anderson</t>
  </si>
  <si>
    <t>Mr. Richard Odonnell PhD</t>
  </si>
  <si>
    <t>Donald Guerra</t>
  </si>
  <si>
    <t>Kevin Hoffman</t>
  </si>
  <si>
    <t>Darren Garcia MD</t>
  </si>
  <si>
    <t>Benjamin Castro</t>
  </si>
  <si>
    <t>Amy Tran</t>
  </si>
  <si>
    <t>Thomas Williams</t>
  </si>
  <si>
    <t>James Combs</t>
  </si>
  <si>
    <t>Brian Ward</t>
  </si>
  <si>
    <t>Jim Bartlett</t>
  </si>
  <si>
    <t>Mark Blankenship</t>
  </si>
  <si>
    <t>Susan Myers</t>
  </si>
  <si>
    <t>Gabriel Ramos</t>
  </si>
  <si>
    <t>Mrs. Amanda Bryant DVM</t>
  </si>
  <si>
    <t>Jennifer Phillips</t>
  </si>
  <si>
    <t>Natalie Fletcher</t>
  </si>
  <si>
    <t>Mitchell Smith</t>
  </si>
  <si>
    <t>Morgan Fisher DDS</t>
  </si>
  <si>
    <t>Steven Johnson</t>
  </si>
  <si>
    <t>James Gonzalez</t>
  </si>
  <si>
    <t>Ashley Conrad</t>
  </si>
  <si>
    <t>Yvonne Mendoza</t>
  </si>
  <si>
    <t>Vanessa Todd</t>
  </si>
  <si>
    <t>Joseph Austin</t>
  </si>
  <si>
    <t>Deborah Adams</t>
  </si>
  <si>
    <t>Michael Johnson</t>
  </si>
  <si>
    <t>Tami Hayes</t>
  </si>
  <si>
    <t>Glenda Guzman</t>
  </si>
  <si>
    <t>Kaitlyn Roy</t>
  </si>
  <si>
    <t>Michael Barker</t>
  </si>
  <si>
    <t>Susan Sims</t>
  </si>
  <si>
    <t>Fernando Kemp</t>
  </si>
  <si>
    <t>Nathaniel Summers</t>
  </si>
  <si>
    <t>Barbara Garza</t>
  </si>
  <si>
    <t>Renee Sanders</t>
  </si>
  <si>
    <t>Brendan Fox</t>
  </si>
  <si>
    <t>Denise Morris</t>
  </si>
  <si>
    <t>Richard Esparza</t>
  </si>
  <si>
    <t>Connie Owens</t>
  </si>
  <si>
    <t>Leslie Nguyen</t>
  </si>
  <si>
    <t>Ricardo Santiago</t>
  </si>
  <si>
    <t>Gail Ferguson</t>
  </si>
  <si>
    <t>Sandra Becker</t>
  </si>
  <si>
    <t>Miranda Griffin</t>
  </si>
  <si>
    <t>Vanessa Schaefer</t>
  </si>
  <si>
    <t>Tony Cook</t>
  </si>
  <si>
    <t>Heather Soto</t>
  </si>
  <si>
    <t>Adrienne Edwards</t>
  </si>
  <si>
    <t>Ronald Mcdaniel</t>
  </si>
  <si>
    <t>Brenda Price</t>
  </si>
  <si>
    <t>Megan Bennett</t>
  </si>
  <si>
    <t>Bryan Cummings</t>
  </si>
  <si>
    <t>Olivia Gonzales</t>
  </si>
  <si>
    <t>William Ellis</t>
  </si>
  <si>
    <t>Meghan Rocha</t>
  </si>
  <si>
    <t>Brett Berry</t>
  </si>
  <si>
    <t>Amanda Hicks</t>
  </si>
  <si>
    <t>Debra Haney</t>
  </si>
  <si>
    <t>Robert Meza</t>
  </si>
  <si>
    <t>Lisa Adams</t>
  </si>
  <si>
    <t>Marc Hudson</t>
  </si>
  <si>
    <t>Whitney Schaefer</t>
  </si>
  <si>
    <t>Adam Richardson</t>
  </si>
  <si>
    <t>Gregg Martinez</t>
  </si>
  <si>
    <t>Amanda Fox</t>
  </si>
  <si>
    <t>Rachel Gutierrez</t>
  </si>
  <si>
    <t>Pamela Leblanc</t>
  </si>
  <si>
    <t>Rachael Zhang</t>
  </si>
  <si>
    <t>Tonya Vega</t>
  </si>
  <si>
    <t>Frank Baker</t>
  </si>
  <si>
    <t>Shannon Hinton</t>
  </si>
  <si>
    <t>Lauren Lee</t>
  </si>
  <si>
    <t>George Wilkerson</t>
  </si>
  <si>
    <t>Richard Bentley</t>
  </si>
  <si>
    <t>Matthew Shaffer</t>
  </si>
  <si>
    <t>Katrina Smith</t>
  </si>
  <si>
    <t>Natalie Vang</t>
  </si>
  <si>
    <t>Elizabeth Oliver</t>
  </si>
  <si>
    <t>Vickie Martinez</t>
  </si>
  <si>
    <t>Michael Shelton</t>
  </si>
  <si>
    <t>Kimberly Wright</t>
  </si>
  <si>
    <t>Darren Kim</t>
  </si>
  <si>
    <t>Mary Smith</t>
  </si>
  <si>
    <t>Christian Haynes</t>
  </si>
  <si>
    <t>Taylor Perez</t>
  </si>
  <si>
    <t>Felicia Griffin</t>
  </si>
  <si>
    <t>Derrick Mendez</t>
  </si>
  <si>
    <t>Lisa Wolfe</t>
  </si>
  <si>
    <t>Heather Collins</t>
  </si>
  <si>
    <t>Emily Webb</t>
  </si>
  <si>
    <t>Sarah Young</t>
  </si>
  <si>
    <t>Joseph Morrison</t>
  </si>
  <si>
    <t>Marissa Patel</t>
  </si>
  <si>
    <t>Shawn Rodgers</t>
  </si>
  <si>
    <t>Jordan Blevins</t>
  </si>
  <si>
    <t>Tracy Robinson</t>
  </si>
  <si>
    <t>Brian Davidson</t>
  </si>
  <si>
    <t>Amanda Chung</t>
  </si>
  <si>
    <t>Carolyn Elliott</t>
  </si>
  <si>
    <t>Brittney Miller</t>
  </si>
  <si>
    <t>Erica Kelley</t>
  </si>
  <si>
    <t>Joseph Adams</t>
  </si>
  <si>
    <t>Jason Santiago</t>
  </si>
  <si>
    <t>April Burke</t>
  </si>
  <si>
    <t>Samuel Mack</t>
  </si>
  <si>
    <t>Nathan Kim</t>
  </si>
  <si>
    <t>Brittany Pace</t>
  </si>
  <si>
    <t>Douglas Stone</t>
  </si>
  <si>
    <t>James Miller</t>
  </si>
  <si>
    <t>Andrew Davis</t>
  </si>
  <si>
    <t>Scott Miller</t>
  </si>
  <si>
    <t>Peggy Thompson</t>
  </si>
  <si>
    <t>Sheri Melton</t>
  </si>
  <si>
    <t>Johnny Roberts</t>
  </si>
  <si>
    <t>Jennifer Bartlett</t>
  </si>
  <si>
    <t>Jeanette Spence</t>
  </si>
  <si>
    <t>Dr. Tabitha Sweeney</t>
  </si>
  <si>
    <t>Amy Perez</t>
  </si>
  <si>
    <t>Keith Freeman</t>
  </si>
  <si>
    <t>Justin Scott</t>
  </si>
  <si>
    <t>Jennifer Barton</t>
  </si>
  <si>
    <t>Thomas Moore</t>
  </si>
  <si>
    <t>Anthony Thomas</t>
  </si>
  <si>
    <t>Rebekah Smith</t>
  </si>
  <si>
    <t>Derrick Bennett</t>
  </si>
  <si>
    <t>Jeremy Potts</t>
  </si>
  <si>
    <t>Robert Lane</t>
  </si>
  <si>
    <t>Theresa Wilson</t>
  </si>
  <si>
    <t>Paul Clements</t>
  </si>
  <si>
    <t>Angelica Wright</t>
  </si>
  <si>
    <t>Mary Harding</t>
  </si>
  <si>
    <t>Kyle Chan</t>
  </si>
  <si>
    <t>Alexis Jones</t>
  </si>
  <si>
    <t>Daniel Torres</t>
  </si>
  <si>
    <t>Michele Wood</t>
  </si>
  <si>
    <t>Joseph Owens</t>
  </si>
  <si>
    <t>Benjamin Petersen</t>
  </si>
  <si>
    <t>Daniel Orozco</t>
  </si>
  <si>
    <t>Alexander Young</t>
  </si>
  <si>
    <t>Christian Patton</t>
  </si>
  <si>
    <t>Robert Reed</t>
  </si>
  <si>
    <t>Frank Ward</t>
  </si>
  <si>
    <t>Jennifer Francis</t>
  </si>
  <si>
    <t>Kristen Parsons</t>
  </si>
  <si>
    <t>Ariel Mendez</t>
  </si>
  <si>
    <t>Kristina Peterson</t>
  </si>
  <si>
    <t>Brian Stewart</t>
  </si>
  <si>
    <t>Jessica Vaughan</t>
  </si>
  <si>
    <t>James Simmons</t>
  </si>
  <si>
    <t>Danny Williams</t>
  </si>
  <si>
    <t>Julie Salinas</t>
  </si>
  <si>
    <t>Rhonda Henderson</t>
  </si>
  <si>
    <t>Christina Riley</t>
  </si>
  <si>
    <t>Albert Murphy</t>
  </si>
  <si>
    <t>Dr. Stephen Johnson</t>
  </si>
  <si>
    <t>Darlene Gilbert</t>
  </si>
  <si>
    <t>Joseph Young</t>
  </si>
  <si>
    <t>Steven Young</t>
  </si>
  <si>
    <t>Joseph Williams</t>
  </si>
  <si>
    <t>Shane Owen</t>
  </si>
  <si>
    <t>Angel Owens</t>
  </si>
  <si>
    <t>Jason Cross</t>
  </si>
  <si>
    <t>Richard Stewart</t>
  </si>
  <si>
    <t>Amanda Young</t>
  </si>
  <si>
    <t>Jeffrey Norman</t>
  </si>
  <si>
    <t>Eric Morris</t>
  </si>
  <si>
    <t>Jessica Bentley</t>
  </si>
  <si>
    <t>Carla Hayes</t>
  </si>
  <si>
    <t>Danielle Mitchell</t>
  </si>
  <si>
    <t>Crystal Peterson</t>
  </si>
  <si>
    <t>Shannon Brock</t>
  </si>
  <si>
    <t>Regina Ball</t>
  </si>
  <si>
    <t>Amanda Cooper</t>
  </si>
  <si>
    <t>Samantha Jones</t>
  </si>
  <si>
    <t>Brent Richmond</t>
  </si>
  <si>
    <t>Devin Young</t>
  </si>
  <si>
    <t>Ronald Weiss</t>
  </si>
  <si>
    <t>Lisa Schmidt</t>
  </si>
  <si>
    <t>Scott Leon</t>
  </si>
  <si>
    <t>Tracy Lopez</t>
  </si>
  <si>
    <t>Bailey Adams</t>
  </si>
  <si>
    <t>Robert Bell</t>
  </si>
  <si>
    <t>Jose Mercado</t>
  </si>
  <si>
    <t>Mrs. Heather James</t>
  </si>
  <si>
    <t>Andrew Herrera</t>
  </si>
  <si>
    <t>Bianca Evans</t>
  </si>
  <si>
    <t>Heidi Cochran</t>
  </si>
  <si>
    <t>Dylan Davidson</t>
  </si>
  <si>
    <t>John Irwin</t>
  </si>
  <si>
    <t>Claire Aguilar</t>
  </si>
  <si>
    <t>Renee Marquez</t>
  </si>
  <si>
    <t>Emily Lee</t>
  </si>
  <si>
    <t>Elizabeth Hicks</t>
  </si>
  <si>
    <t>Belinda Le</t>
  </si>
  <si>
    <t>Michael Lyons</t>
  </si>
  <si>
    <t>Elizabeth Johnston</t>
  </si>
  <si>
    <t>Darryl Whitaker</t>
  </si>
  <si>
    <t>Kenneth Martin</t>
  </si>
  <si>
    <t>Amber Lucas</t>
  </si>
  <si>
    <t>Traci Brooks</t>
  </si>
  <si>
    <t>Angela Taylor</t>
  </si>
  <si>
    <t>Heather Smith</t>
  </si>
  <si>
    <t>Maria Fernandez</t>
  </si>
  <si>
    <t>Denise Jones</t>
  </si>
  <si>
    <t>Keith Martinez</t>
  </si>
  <si>
    <t>Lisa Rodriguez</t>
  </si>
  <si>
    <t>April Branch</t>
  </si>
  <si>
    <t>Shawn Sawyer</t>
  </si>
  <si>
    <t>Jennifer Young</t>
  </si>
  <si>
    <t>Norman Garza</t>
  </si>
  <si>
    <t>Brittany Mclaughlin</t>
  </si>
  <si>
    <t>Pamela Morrison</t>
  </si>
  <si>
    <t>Jamie Schneider</t>
  </si>
  <si>
    <t>Megan Williams</t>
  </si>
  <si>
    <t>Alyssa Savage</t>
  </si>
  <si>
    <t>Kyle Smith</t>
  </si>
  <si>
    <t>Michael Nelson</t>
  </si>
  <si>
    <t>Jennifer Burns</t>
  </si>
  <si>
    <t>Joel Stone</t>
  </si>
  <si>
    <t>Lawrence Hunt</t>
  </si>
  <si>
    <t>Joseph Moore</t>
  </si>
  <si>
    <t>Jorge Murphy</t>
  </si>
  <si>
    <t>Bryan Turner</t>
  </si>
  <si>
    <t>Tracy Valenzuela</t>
  </si>
  <si>
    <t>Vincent Bright</t>
  </si>
  <si>
    <t>Monica Swanson</t>
  </si>
  <si>
    <t>Jonathan Obrien</t>
  </si>
  <si>
    <t>Meredith Carter</t>
  </si>
  <si>
    <t>Lisa Craig</t>
  </si>
  <si>
    <t>Aaron Reilly</t>
  </si>
  <si>
    <t>Jennifer Horton</t>
  </si>
  <si>
    <t>Debbie Hanson</t>
  </si>
  <si>
    <t>Keith Cole</t>
  </si>
  <si>
    <t>Jenna Anderson</t>
  </si>
  <si>
    <t>Katherine Hickman</t>
  </si>
  <si>
    <t>Whitney Young</t>
  </si>
  <si>
    <t>Sean Oconnor</t>
  </si>
  <si>
    <t>Lawrence Ford</t>
  </si>
  <si>
    <t>Amy Gibson</t>
  </si>
  <si>
    <t>Ronald Lee</t>
  </si>
  <si>
    <t>Sean Dixon</t>
  </si>
  <si>
    <t>Cole Tucker</t>
  </si>
  <si>
    <t>Emily Marshall</t>
  </si>
  <si>
    <t>Jonathan Brewer</t>
  </si>
  <si>
    <t>Theresa Duncan</t>
  </si>
  <si>
    <t>Jeffery Schroeder</t>
  </si>
  <si>
    <t>Jeffrey Williams</t>
  </si>
  <si>
    <t>Sandy Dixon</t>
  </si>
  <si>
    <t>Gary Welch</t>
  </si>
  <si>
    <t>Eileen Bowers</t>
  </si>
  <si>
    <t>Cynthia Griffith</t>
  </si>
  <si>
    <t>Raymond Fuller</t>
  </si>
  <si>
    <t>Jason Butler</t>
  </si>
  <si>
    <t>Kyle Moreno</t>
  </si>
  <si>
    <t>Dave James</t>
  </si>
  <si>
    <t>Kathy Ortega</t>
  </si>
  <si>
    <t>Cory Fisher</t>
  </si>
  <si>
    <t>Darin Thomas</t>
  </si>
  <si>
    <t>Dr. Amanda Graham</t>
  </si>
  <si>
    <t>Samantha Gibson</t>
  </si>
  <si>
    <t>Dr. Susan Sanchez DDS</t>
  </si>
  <si>
    <t>Michael Rowe</t>
  </si>
  <si>
    <t>Kristen Price</t>
  </si>
  <si>
    <t>Cheryl Johnson</t>
  </si>
  <si>
    <t>Mary Johnson</t>
  </si>
  <si>
    <t>Amy House</t>
  </si>
  <si>
    <t>Michael Harris</t>
  </si>
  <si>
    <t>Andrew White</t>
  </si>
  <si>
    <t>Richard Maxwell</t>
  </si>
  <si>
    <t>Charles Lewis</t>
  </si>
  <si>
    <t>Mary Berg</t>
  </si>
  <si>
    <t>Christopher Marshall</t>
  </si>
  <si>
    <t>Dr. Carmen Anderson</t>
  </si>
  <si>
    <t>Nicole Castillo</t>
  </si>
  <si>
    <t>Morgan Barnes</t>
  </si>
  <si>
    <t>Taylor Ray</t>
  </si>
  <si>
    <t>Rita Phillips</t>
  </si>
  <si>
    <t>Susan Long</t>
  </si>
  <si>
    <t>Sharon Miller</t>
  </si>
  <si>
    <t>Keith Mcgee</t>
  </si>
  <si>
    <t>William Wright</t>
  </si>
  <si>
    <t>Mrs. Brenda Moore</t>
  </si>
  <si>
    <t>Kristina Beard</t>
  </si>
  <si>
    <t>Austin Turner</t>
  </si>
  <si>
    <t>Andrew Wood</t>
  </si>
  <si>
    <t>Andrew Weeks</t>
  </si>
  <si>
    <t>Tony Jones</t>
  </si>
  <si>
    <t>Jonathan Roberts</t>
  </si>
  <si>
    <t>Timothy Mitchell</t>
  </si>
  <si>
    <t>Melissa Peterson</t>
  </si>
  <si>
    <t>Richard Skinner</t>
  </si>
  <si>
    <t>Melissa Mejia</t>
  </si>
  <si>
    <t>John Kelly</t>
  </si>
  <si>
    <t>Gabriel Walters MD</t>
  </si>
  <si>
    <t>Kimberly Bauer</t>
  </si>
  <si>
    <t>Robert Ayala</t>
  </si>
  <si>
    <t>Luis Wilson</t>
  </si>
  <si>
    <t>Benjamin Bennett</t>
  </si>
  <si>
    <t>Cassidy Edwards</t>
  </si>
  <si>
    <t>Debra Alvarez</t>
  </si>
  <si>
    <t>Shelly Mitchell</t>
  </si>
  <si>
    <t>Dana Ramsey</t>
  </si>
  <si>
    <t>Jon Smith</t>
  </si>
  <si>
    <t>Todd Mason</t>
  </si>
  <si>
    <t>James Mendoza</t>
  </si>
  <si>
    <t>Brett Brown</t>
  </si>
  <si>
    <t>Amy Hinton</t>
  </si>
  <si>
    <t>Zachary Flores</t>
  </si>
  <si>
    <t>Rebecca Eaton</t>
  </si>
  <si>
    <t>Ray Liu</t>
  </si>
  <si>
    <t>Desiree Hall</t>
  </si>
  <si>
    <t>Thomas Schmidt</t>
  </si>
  <si>
    <t>Ann Patterson</t>
  </si>
  <si>
    <t>Angela Saunders</t>
  </si>
  <si>
    <t>Jose Parks</t>
  </si>
  <si>
    <t>Todd Garner</t>
  </si>
  <si>
    <t>Anthony Rice</t>
  </si>
  <si>
    <t>Paul Reeves</t>
  </si>
  <si>
    <t>Jacob Walker</t>
  </si>
  <si>
    <t>Derrick Richards</t>
  </si>
  <si>
    <t>Linda Jackson</t>
  </si>
  <si>
    <t>Dana Marquez</t>
  </si>
  <si>
    <t>Javier Santiago</t>
  </si>
  <si>
    <t>Shane Clayton</t>
  </si>
  <si>
    <t>Sarah Martin</t>
  </si>
  <si>
    <t>Dr. Joshua Alexander</t>
  </si>
  <si>
    <t>Blake Rodriguez</t>
  </si>
  <si>
    <t>Dana Smith</t>
  </si>
  <si>
    <t>David Cooper</t>
  </si>
  <si>
    <t>Wendy Mack</t>
  </si>
  <si>
    <t>Robert Perry</t>
  </si>
  <si>
    <t>Vanessa Ellis</t>
  </si>
  <si>
    <t>Kayla Gordon</t>
  </si>
  <si>
    <t>Willie Adams</t>
  </si>
  <si>
    <t>Jordan Mills</t>
  </si>
  <si>
    <t>Tracey Compton</t>
  </si>
  <si>
    <t>Kelly Garcia</t>
  </si>
  <si>
    <t>Ryan Peterson</t>
  </si>
  <si>
    <t>Matthew Scott</t>
  </si>
  <si>
    <t>Elaine Smith</t>
  </si>
  <si>
    <t>Edward Mcclain</t>
  </si>
  <si>
    <t>Christina Ward</t>
  </si>
  <si>
    <t>Brittany Cook</t>
  </si>
  <si>
    <t>Steven Dunn</t>
  </si>
  <si>
    <t>Ross Branch</t>
  </si>
  <si>
    <t>Robert May</t>
  </si>
  <si>
    <t>Tracy Reyes</t>
  </si>
  <si>
    <t>Megan Robinson</t>
  </si>
  <si>
    <t>Brooke Torres</t>
  </si>
  <si>
    <t>Christopher Peterson II</t>
  </si>
  <si>
    <t>Ryan Saunders</t>
  </si>
  <si>
    <t>Joseph Gomez</t>
  </si>
  <si>
    <t>Ronald Knight</t>
  </si>
  <si>
    <t>Cindy Hickman</t>
  </si>
  <si>
    <t>Edward Walker</t>
  </si>
  <si>
    <t>Jennifer Gomez</t>
  </si>
  <si>
    <t>Mary Meyer</t>
  </si>
  <si>
    <t>Brandon Fisher</t>
  </si>
  <si>
    <t>Holly Brown</t>
  </si>
  <si>
    <t>Haley Lawrence</t>
  </si>
  <si>
    <t>Jonathan Brennan</t>
  </si>
  <si>
    <t>Veronica Jimenez MD</t>
  </si>
  <si>
    <t>Melissa Kelly</t>
  </si>
  <si>
    <t>Lydia Harris</t>
  </si>
  <si>
    <t>Paul Long</t>
  </si>
  <si>
    <t>Jeffrey Young</t>
  </si>
  <si>
    <t>Pamela Walker</t>
  </si>
  <si>
    <t>Joseph Gibson</t>
  </si>
  <si>
    <t>James Bryant</t>
  </si>
  <si>
    <t>Jennifer Butler</t>
  </si>
  <si>
    <t>Nicholas Hatfield</t>
  </si>
  <si>
    <t>Robert Chaney</t>
  </si>
  <si>
    <t>Frank Griffith</t>
  </si>
  <si>
    <t>Ricky White Jr.</t>
  </si>
  <si>
    <t>Julie Oliver</t>
  </si>
  <si>
    <t>Darrell Mercer</t>
  </si>
  <si>
    <t>Kurt Brown</t>
  </si>
  <si>
    <t>Holly Johnson</t>
  </si>
  <si>
    <t>Kayla Mendez</t>
  </si>
  <si>
    <t>Benjamin Garcia</t>
  </si>
  <si>
    <t>David Bell</t>
  </si>
  <si>
    <t>Cindy Brock</t>
  </si>
  <si>
    <t>Ann Moore</t>
  </si>
  <si>
    <t>David Fowler</t>
  </si>
  <si>
    <t>Sergio Anderson</t>
  </si>
  <si>
    <t>Hunter Alexander</t>
  </si>
  <si>
    <t>Hannah Olsen</t>
  </si>
  <si>
    <t>Anthony Newman</t>
  </si>
  <si>
    <t>Laura Moses</t>
  </si>
  <si>
    <t>Christine Thornton</t>
  </si>
  <si>
    <t>Heather Cain</t>
  </si>
  <si>
    <t>Micheal Gilbert</t>
  </si>
  <si>
    <t>Tracy Rivera</t>
  </si>
  <si>
    <t>Sara Yates</t>
  </si>
  <si>
    <t>Shawn Henry</t>
  </si>
  <si>
    <t>Jimmy Snow</t>
  </si>
  <si>
    <t>Timothy Gomez</t>
  </si>
  <si>
    <t>Carol Casey</t>
  </si>
  <si>
    <t>Elizabeth Wagner</t>
  </si>
  <si>
    <t>Phillip Mcdonald</t>
  </si>
  <si>
    <t>John Robinson</t>
  </si>
  <si>
    <t>Emily Johnson</t>
  </si>
  <si>
    <t>Isaac Mendoza</t>
  </si>
  <si>
    <t>Kendra Pearson</t>
  </si>
  <si>
    <t>Sophia Chang</t>
  </si>
  <si>
    <t>Neil Hardin</t>
  </si>
  <si>
    <t>Ronald Randolph</t>
  </si>
  <si>
    <t>George Clark</t>
  </si>
  <si>
    <t>Margaret Fisher</t>
  </si>
  <si>
    <t>Scott Valdez</t>
  </si>
  <si>
    <t>Susan Moore</t>
  </si>
  <si>
    <t>Joy Duran</t>
  </si>
  <si>
    <t>Anthony Harris</t>
  </si>
  <si>
    <t>Dawn Thompson</t>
  </si>
  <si>
    <t>Devin Weaver</t>
  </si>
  <si>
    <t>Katrina Johnson</t>
  </si>
  <si>
    <t>Cynthia Richardson</t>
  </si>
  <si>
    <t>Sherry Moran</t>
  </si>
  <si>
    <t>Valerie Perez</t>
  </si>
  <si>
    <t>Mariah Newton</t>
  </si>
  <si>
    <t>James Mejia</t>
  </si>
  <si>
    <t>Caroline Carpenter</t>
  </si>
  <si>
    <t>Brian Guzman</t>
  </si>
  <si>
    <t>Courtney Stanley</t>
  </si>
  <si>
    <t>Michael Reyes</t>
  </si>
  <si>
    <t>Christopher Jenkins</t>
  </si>
  <si>
    <t>Amanda Mcintosh</t>
  </si>
  <si>
    <t>William Russell</t>
  </si>
  <si>
    <t>Tina Taylor</t>
  </si>
  <si>
    <t>Cheryl Holmes</t>
  </si>
  <si>
    <t>Amanda Shields</t>
  </si>
  <si>
    <t>Stephanie Kelly</t>
  </si>
  <si>
    <t>Allen Smith</t>
  </si>
  <si>
    <t>John Rogers</t>
  </si>
  <si>
    <t>Gregory Hernandez</t>
  </si>
  <si>
    <t>Jacob Love</t>
  </si>
  <si>
    <t>Dr. Kristin Hardy</t>
  </si>
  <si>
    <t>Michelle Flores</t>
  </si>
  <si>
    <t>Shawn Simon</t>
  </si>
  <si>
    <t>William James</t>
  </si>
  <si>
    <t>Miss Rachael Stafford</t>
  </si>
  <si>
    <t>Julie Nelson</t>
  </si>
  <si>
    <t>Jared Austin</t>
  </si>
  <si>
    <t>Thomas Guzman</t>
  </si>
  <si>
    <t>Christine Copeland</t>
  </si>
  <si>
    <t>Mario Robbins</t>
  </si>
  <si>
    <t>Mr. Troy Mendoza</t>
  </si>
  <si>
    <t>Madeline Martinez</t>
  </si>
  <si>
    <t>Carl Hamilton</t>
  </si>
  <si>
    <t>Sarah Miller</t>
  </si>
  <si>
    <t>Jessica Potts</t>
  </si>
  <si>
    <t>Ryan Carpenter</t>
  </si>
  <si>
    <t>Gina Rodriguez</t>
  </si>
  <si>
    <t>Dorothy Dennis</t>
  </si>
  <si>
    <t>Taylor Gregory</t>
  </si>
  <si>
    <t>Amy Arias</t>
  </si>
  <si>
    <t>Jaclyn Martinez</t>
  </si>
  <si>
    <t>Richard Johnson</t>
  </si>
  <si>
    <t>Jacob Flores</t>
  </si>
  <si>
    <t>Sonia Cruz</t>
  </si>
  <si>
    <t>Rhonda Joseph</t>
  </si>
  <si>
    <t>Mrs. Holly White</t>
  </si>
  <si>
    <t>Melissa Fernandez</t>
  </si>
  <si>
    <t>Jonathan Payne MD</t>
  </si>
  <si>
    <t>Jeremy Fitzpatrick</t>
  </si>
  <si>
    <t>Casey Shah</t>
  </si>
  <si>
    <t>Deanna Jordan</t>
  </si>
  <si>
    <t>Jennifer Stewart</t>
  </si>
  <si>
    <t>John Cruz</t>
  </si>
  <si>
    <t>Nathan Walker</t>
  </si>
  <si>
    <t>Amber Cervantes</t>
  </si>
  <si>
    <t>Brittany Schwartz</t>
  </si>
  <si>
    <t>Alicia Clark</t>
  </si>
  <si>
    <t>Mark Wolfe</t>
  </si>
  <si>
    <t>Sydney Jackson</t>
  </si>
  <si>
    <t>Julie Singh</t>
  </si>
  <si>
    <t>Elizabeth Harris DDS</t>
  </si>
  <si>
    <t>Jonathan Price</t>
  </si>
  <si>
    <t>Joel Ferguson</t>
  </si>
  <si>
    <t>Janet Jenkins</t>
  </si>
  <si>
    <t>Anna Webb</t>
  </si>
  <si>
    <t>Carolyn Kaufman</t>
  </si>
  <si>
    <t>Keith Richardson</t>
  </si>
  <si>
    <t>Christine Russell</t>
  </si>
  <si>
    <t>Melissa Bradley</t>
  </si>
  <si>
    <t>Lori Tran</t>
  </si>
  <si>
    <t>Kristen Hall</t>
  </si>
  <si>
    <t>Erin Hogan</t>
  </si>
  <si>
    <t>Arthur Vaughn</t>
  </si>
  <si>
    <t>Denise Butler</t>
  </si>
  <si>
    <t>Candice Stone</t>
  </si>
  <si>
    <t>Mary Jones</t>
  </si>
  <si>
    <t>Chloe Knapp</t>
  </si>
  <si>
    <t>Patricia Obrien</t>
  </si>
  <si>
    <t>Jordan Savage</t>
  </si>
  <si>
    <t>John Ortega</t>
  </si>
  <si>
    <t>Wayne Garcia</t>
  </si>
  <si>
    <t>Crystal Allen</t>
  </si>
  <si>
    <t>Shelly Mack</t>
  </si>
  <si>
    <t>Kristie Padilla</t>
  </si>
  <si>
    <t>Rita Russell</t>
  </si>
  <si>
    <t>Judy Clarke</t>
  </si>
  <si>
    <t>Chad Curry</t>
  </si>
  <si>
    <t>Holly Hall</t>
  </si>
  <si>
    <t>Nicole Smith MD</t>
  </si>
  <si>
    <t>Michael Cannon</t>
  </si>
  <si>
    <t>Justin Bautista</t>
  </si>
  <si>
    <t>Teresa King</t>
  </si>
  <si>
    <t>Joann Murray</t>
  </si>
  <si>
    <t>Jessica Becker</t>
  </si>
  <si>
    <t>Paul Kramer</t>
  </si>
  <si>
    <t>Elizabeth Castillo</t>
  </si>
  <si>
    <t>Ronald Phillips DDS</t>
  </si>
  <si>
    <t>Sarah Parsons</t>
  </si>
  <si>
    <t>Regina Robertson</t>
  </si>
  <si>
    <t>Bruce Peterson</t>
  </si>
  <si>
    <t>Nicholas Martin</t>
  </si>
  <si>
    <t>Jason Sanchez</t>
  </si>
  <si>
    <t>Allison Walters</t>
  </si>
  <si>
    <t>Amanda Ewing</t>
  </si>
  <si>
    <t>Amber Jackson</t>
  </si>
  <si>
    <t>Greg Rodriguez</t>
  </si>
  <si>
    <t>Edward Hodges</t>
  </si>
  <si>
    <t>Anna Wheeler</t>
  </si>
  <si>
    <t>Jennifer Page</t>
  </si>
  <si>
    <t>Michael Howard</t>
  </si>
  <si>
    <t>David Quinn</t>
  </si>
  <si>
    <t>Erica King</t>
  </si>
  <si>
    <t>Jerry Vargas</t>
  </si>
  <si>
    <t>Teresa Carpenter</t>
  </si>
  <si>
    <t>Christina Franklin</t>
  </si>
  <si>
    <t>Matthew Garcia</t>
  </si>
  <si>
    <t>Joshua Le</t>
  </si>
  <si>
    <t>Rhonda Perkins</t>
  </si>
  <si>
    <t>Brian Thompson</t>
  </si>
  <si>
    <t>Dustin Howe</t>
  </si>
  <si>
    <t>Yolanda Thomas</t>
  </si>
  <si>
    <t>Sara Patterson</t>
  </si>
  <si>
    <t>Sandra Howard</t>
  </si>
  <si>
    <t>Kimberly Maldonado</t>
  </si>
  <si>
    <t>Wendy Ortega</t>
  </si>
  <si>
    <t>Isabel Gomez</t>
  </si>
  <si>
    <t>Joseph Porter</t>
  </si>
  <si>
    <t>Gregg Smith</t>
  </si>
  <si>
    <t>Leslie Wagner</t>
  </si>
  <si>
    <t>Anthony Espinoza</t>
  </si>
  <si>
    <t>Dr. Mark Molina</t>
  </si>
  <si>
    <t>Crystal Fowler</t>
  </si>
  <si>
    <t>Jason Walker</t>
  </si>
  <si>
    <t>Lauren Simmons</t>
  </si>
  <si>
    <t>Xavier Watson</t>
  </si>
  <si>
    <t>Clinton Alvarado</t>
  </si>
  <si>
    <t>Meghan Roth</t>
  </si>
  <si>
    <t>Barbara Peters</t>
  </si>
  <si>
    <t>Heather Peterson</t>
  </si>
  <si>
    <t>Adam Singleton</t>
  </si>
  <si>
    <t>Emily Flores</t>
  </si>
  <si>
    <t>Linda Davis</t>
  </si>
  <si>
    <t>Sherry Vega</t>
  </si>
  <si>
    <t>Rebecca Gordon</t>
  </si>
  <si>
    <t>Mary Figueroa</t>
  </si>
  <si>
    <t>Mr. Michael Miller</t>
  </si>
  <si>
    <t>Wanda Perry</t>
  </si>
  <si>
    <t>Debra May MD</t>
  </si>
  <si>
    <t>Regina Martin</t>
  </si>
  <si>
    <t>Alyssa Clark</t>
  </si>
  <si>
    <t>Dylan Burton</t>
  </si>
  <si>
    <t>Sally Davis</t>
  </si>
  <si>
    <t>Kevin Strong</t>
  </si>
  <si>
    <t>Stacy Castillo</t>
  </si>
  <si>
    <t>Douglas Gibbs</t>
  </si>
  <si>
    <t>Donald Caldwell</t>
  </si>
  <si>
    <t>Joel Johnson</t>
  </si>
  <si>
    <t>Angel Williams</t>
  </si>
  <si>
    <t>Timothy Woods</t>
  </si>
  <si>
    <t>Amy Winters</t>
  </si>
  <si>
    <t>Melissa Simpson</t>
  </si>
  <si>
    <t>Alexander Walker</t>
  </si>
  <si>
    <t>Amy Davidson</t>
  </si>
  <si>
    <t>Michael Tucker</t>
  </si>
  <si>
    <t>Tracy Parker DVM</t>
  </si>
  <si>
    <t>Jamie Burns</t>
  </si>
  <si>
    <t>Matthew Maddox</t>
  </si>
  <si>
    <t>Tyler Moore</t>
  </si>
  <si>
    <t>John Edwards</t>
  </si>
  <si>
    <t>Gary Allison</t>
  </si>
  <si>
    <t>Dr. Leslie Smith</t>
  </si>
  <si>
    <t>Danielle Kelley</t>
  </si>
  <si>
    <t>Julia Watkins</t>
  </si>
  <si>
    <t>Heather Valenzuela</t>
  </si>
  <si>
    <t>Kelly Davis</t>
  </si>
  <si>
    <t>Carla Clark</t>
  </si>
  <si>
    <t>Sarah Neal</t>
  </si>
  <si>
    <t>Ernest Hanson</t>
  </si>
  <si>
    <t>Stephen Smith</t>
  </si>
  <si>
    <t>Deborah Townsend</t>
  </si>
  <si>
    <t>Melissa Russell</t>
  </si>
  <si>
    <t>Theresa Collins</t>
  </si>
  <si>
    <t>Sarah Thompson</t>
  </si>
  <si>
    <t>Christine Edwards</t>
  </si>
  <si>
    <t>Steven Estrada</t>
  </si>
  <si>
    <t>Molly Burke</t>
  </si>
  <si>
    <t>Erik Anderson III</t>
  </si>
  <si>
    <t>Rhonda Gallegos</t>
  </si>
  <si>
    <t>Lisa Rice</t>
  </si>
  <si>
    <t>Maria Harper</t>
  </si>
  <si>
    <t>Kaitlin Harris</t>
  </si>
  <si>
    <t>Laura Fitzpatrick MD</t>
  </si>
  <si>
    <t>Christopher Hernandez</t>
  </si>
  <si>
    <t>Kelsey Francis</t>
  </si>
  <si>
    <t>Mary Norton</t>
  </si>
  <si>
    <t>David Shaw DDS</t>
  </si>
  <si>
    <t>Janet Lee</t>
  </si>
  <si>
    <t>Richard Marshall</t>
  </si>
  <si>
    <t>Jamie Richards</t>
  </si>
  <si>
    <t>Steven Higgins</t>
  </si>
  <si>
    <t>Jessica Flores</t>
  </si>
  <si>
    <t>Kimberly Waters</t>
  </si>
  <si>
    <t>Heather Lin</t>
  </si>
  <si>
    <t>Peter Gonzalez</t>
  </si>
  <si>
    <t>Denise Rogers</t>
  </si>
  <si>
    <t>James Rivera</t>
  </si>
  <si>
    <t>Kathryn Hill</t>
  </si>
  <si>
    <t>Kelly Stewart</t>
  </si>
  <si>
    <t>Justin Lee</t>
  </si>
  <si>
    <t>Kaitlin Lynch</t>
  </si>
  <si>
    <t>Ariana Orr</t>
  </si>
  <si>
    <t>Samuel Nunez</t>
  </si>
  <si>
    <t>Jose Jones</t>
  </si>
  <si>
    <t>Oscar Kelly</t>
  </si>
  <si>
    <t>David Roman</t>
  </si>
  <si>
    <t>Sierra White</t>
  </si>
  <si>
    <t>Mr. Dennis Reed Jr.</t>
  </si>
  <si>
    <t>Anne Moore</t>
  </si>
  <si>
    <t>Johnny Garcia</t>
  </si>
  <si>
    <t>Russell Rogers</t>
  </si>
  <si>
    <t>Garrett Jones</t>
  </si>
  <si>
    <t>Andrew Taylor</t>
  </si>
  <si>
    <t>Joshua Harrison</t>
  </si>
  <si>
    <t>Holly Cook</t>
  </si>
  <si>
    <t>Sean Rivers</t>
  </si>
  <si>
    <t>Jo Kennedy</t>
  </si>
  <si>
    <t>Justin Marsh</t>
  </si>
  <si>
    <t>Regina Moran</t>
  </si>
  <si>
    <t>Steven Guerra</t>
  </si>
  <si>
    <t>Matthew Ross</t>
  </si>
  <si>
    <t>Patricia Ward</t>
  </si>
  <si>
    <t>Jocelyn Lopez</t>
  </si>
  <si>
    <t>Tanya Joseph</t>
  </si>
  <si>
    <t>Jacob Jones</t>
  </si>
  <si>
    <t>Samantha Singh</t>
  </si>
  <si>
    <t>Charles Hudson</t>
  </si>
  <si>
    <t>Bruce Jordan</t>
  </si>
  <si>
    <t>Christopher Navarro</t>
  </si>
  <si>
    <t>Wendy Williams DVM</t>
  </si>
  <si>
    <t>Elizabeth Rivera MD</t>
  </si>
  <si>
    <t>Evan Navarro</t>
  </si>
  <si>
    <t>Latoya Gomez</t>
  </si>
  <si>
    <t>Mark Trevino</t>
  </si>
  <si>
    <t>Jessica Wang</t>
  </si>
  <si>
    <t>Mario Holloway</t>
  </si>
  <si>
    <t>Donna Bradley</t>
  </si>
  <si>
    <t>Ronald Barker</t>
  </si>
  <si>
    <t>Daniel Green</t>
  </si>
  <si>
    <t>Alexander Adams</t>
  </si>
  <si>
    <t>Matthew Reeves</t>
  </si>
  <si>
    <t>Amanda Rivers</t>
  </si>
  <si>
    <t>Carmen Hopkins</t>
  </si>
  <si>
    <t>Brittany Parker</t>
  </si>
  <si>
    <t>Tammy Brady</t>
  </si>
  <si>
    <t>Marvin Price</t>
  </si>
  <si>
    <t>Anna Moore</t>
  </si>
  <si>
    <t>Steven Torres</t>
  </si>
  <si>
    <t>David Romero</t>
  </si>
  <si>
    <t>Deanna Le</t>
  </si>
  <si>
    <t>Jonathan Cooper</t>
  </si>
  <si>
    <t>Michele White</t>
  </si>
  <si>
    <t>Jamie Phillips</t>
  </si>
  <si>
    <t>Warren Riggs</t>
  </si>
  <si>
    <t>Daniel Hull</t>
  </si>
  <si>
    <t>Larry Carlson</t>
  </si>
  <si>
    <t>Juan Murray</t>
  </si>
  <si>
    <t>Kayla Dawson</t>
  </si>
  <si>
    <t>Anthony Dean</t>
  </si>
  <si>
    <t>Laura Bradley</t>
  </si>
  <si>
    <t>George Charles</t>
  </si>
  <si>
    <t>Pamela Bailey</t>
  </si>
  <si>
    <t>Erik Best</t>
  </si>
  <si>
    <t>Jorge Mahoney</t>
  </si>
  <si>
    <t>Philip Chan</t>
  </si>
  <si>
    <t>Ryan Carson</t>
  </si>
  <si>
    <t>Scott Burns</t>
  </si>
  <si>
    <t>Megan Nelson</t>
  </si>
  <si>
    <t>Brandon Gonzales</t>
  </si>
  <si>
    <t>Jeffrey Stanley</t>
  </si>
  <si>
    <t>Robert Riley</t>
  </si>
  <si>
    <t>Mark Parks</t>
  </si>
  <si>
    <t>Frank Morrison</t>
  </si>
  <si>
    <t>Stephanie Eaton</t>
  </si>
  <si>
    <t>Jose Esparza</t>
  </si>
  <si>
    <t>Joshua Moore</t>
  </si>
  <si>
    <t>Andrew Perez</t>
  </si>
  <si>
    <t>Thomas Morton</t>
  </si>
  <si>
    <t>Mrs. Catherine Jones</t>
  </si>
  <si>
    <t>Jason Freeman</t>
  </si>
  <si>
    <t>Natasha Myers</t>
  </si>
  <si>
    <t>Kathryn Williams</t>
  </si>
  <si>
    <t>Leon Wright</t>
  </si>
  <si>
    <t>Cynthia Mccarthy</t>
  </si>
  <si>
    <t>Ethan Park</t>
  </si>
  <si>
    <t>Stephanie Larson</t>
  </si>
  <si>
    <t>Timothy Rice</t>
  </si>
  <si>
    <t>Christopher Pacheco</t>
  </si>
  <si>
    <t>Amy Robertson</t>
  </si>
  <si>
    <t>Shawn Farmer</t>
  </si>
  <si>
    <t>Stephanie White</t>
  </si>
  <si>
    <t>Robert Hamilton</t>
  </si>
  <si>
    <t>Michael Mccoy</t>
  </si>
  <si>
    <t>Michael Miller</t>
  </si>
  <si>
    <t>Joshua Torres</t>
  </si>
  <si>
    <t>Randall Shea</t>
  </si>
  <si>
    <t>Monica Shaw</t>
  </si>
  <si>
    <t>Mary Wallace</t>
  </si>
  <si>
    <t>Katherine Fleming</t>
  </si>
  <si>
    <t>Blake Humphrey</t>
  </si>
  <si>
    <t>Susan James</t>
  </si>
  <si>
    <t>Mrs. Sandra Burgess</t>
  </si>
  <si>
    <t>Daniel Jimenez</t>
  </si>
  <si>
    <t>Christina Anderson</t>
  </si>
  <si>
    <t>Holly Wallace</t>
  </si>
  <si>
    <t>Jennifer Silva</t>
  </si>
  <si>
    <t>Denise Wheeler</t>
  </si>
  <si>
    <t>Jeffrey Ortega</t>
  </si>
  <si>
    <t>Holly Chavez</t>
  </si>
  <si>
    <t>Dana King</t>
  </si>
  <si>
    <t>Kevin Anthony</t>
  </si>
  <si>
    <t>Christopher Francis</t>
  </si>
  <si>
    <t>Tammy Sawyer</t>
  </si>
  <si>
    <t>Karen Lambert</t>
  </si>
  <si>
    <t>Jacqueline Jackson</t>
  </si>
  <si>
    <t>Lisa Russell</t>
  </si>
  <si>
    <t>Johnny Mahoney</t>
  </si>
  <si>
    <t>Paul Nichols</t>
  </si>
  <si>
    <t>Eric Vang</t>
  </si>
  <si>
    <t>Amanda Burns</t>
  </si>
  <si>
    <t>Stacy Ball</t>
  </si>
  <si>
    <t>Matthew Jacobson</t>
  </si>
  <si>
    <t>Nicholas Mooney</t>
  </si>
  <si>
    <t>Devon Randolph</t>
  </si>
  <si>
    <t>Michelle Hernandez</t>
  </si>
  <si>
    <t>Joseph Martinez</t>
  </si>
  <si>
    <t>Desiree Ramirez</t>
  </si>
  <si>
    <t>Mrs. Abigail Rhodes</t>
  </si>
  <si>
    <t>Brenda Simpson</t>
  </si>
  <si>
    <t>Kathryn Garner</t>
  </si>
  <si>
    <t>Darlene Ellison</t>
  </si>
  <si>
    <t>Patricia Jones</t>
  </si>
  <si>
    <t>Adrian Bates</t>
  </si>
  <si>
    <t>Kimberly Rodriguez</t>
  </si>
  <si>
    <t>Joseph Curtis</t>
  </si>
  <si>
    <t>Paul Anderson</t>
  </si>
  <si>
    <t>Jonathan Dorsey</t>
  </si>
  <si>
    <t>Laura Marshall</t>
  </si>
  <si>
    <t>Anthony Powell</t>
  </si>
  <si>
    <t>Amanda Gregory</t>
  </si>
  <si>
    <t>Pamela Wilson</t>
  </si>
  <si>
    <t>Gilbert Fitzpatrick</t>
  </si>
  <si>
    <t>Jordan Noble</t>
  </si>
  <si>
    <t>Steven Robinson</t>
  </si>
  <si>
    <t>William Hall</t>
  </si>
  <si>
    <t>Steven Harrison</t>
  </si>
  <si>
    <t>Michael Henry</t>
  </si>
  <si>
    <t>Kerri Villanueva</t>
  </si>
  <si>
    <t>Rebecca Jordan</t>
  </si>
  <si>
    <t>Lance Alvarez</t>
  </si>
  <si>
    <t>Jessica Rose</t>
  </si>
  <si>
    <t>Jared Mitchell</t>
  </si>
  <si>
    <t>Brittany Nguyen</t>
  </si>
  <si>
    <t>Brad Howell</t>
  </si>
  <si>
    <t>Daniel Watkins</t>
  </si>
  <si>
    <t>Kenneth Salazar</t>
  </si>
  <si>
    <t>Nicholas Lawson</t>
  </si>
  <si>
    <t>Craig Stevens</t>
  </si>
  <si>
    <t>Megan Young</t>
  </si>
  <si>
    <t>Richard Davis</t>
  </si>
  <si>
    <t>Heather Rose</t>
  </si>
  <si>
    <t>Rachel Gray</t>
  </si>
  <si>
    <t>Megan Willis</t>
  </si>
  <si>
    <t>Danielle Cummings</t>
  </si>
  <si>
    <t>Brian Sharp</t>
  </si>
  <si>
    <t>Gary Howard</t>
  </si>
  <si>
    <t>Sarah Frank</t>
  </si>
  <si>
    <t>Gregory Mcdowell</t>
  </si>
  <si>
    <t>Denise Price</t>
  </si>
  <si>
    <t>Andrew Mercado</t>
  </si>
  <si>
    <t>Sandra Morris</t>
  </si>
  <si>
    <t>Amy Miller</t>
  </si>
  <si>
    <t>Timothy Russell</t>
  </si>
  <si>
    <t>Jennifer Steele</t>
  </si>
  <si>
    <t>Mr. Calvin Acevedo</t>
  </si>
  <si>
    <t>Mary Perry</t>
  </si>
  <si>
    <t>Ryan Leon</t>
  </si>
  <si>
    <t>Andrea Holmes</t>
  </si>
  <si>
    <t>Anna Martinez</t>
  </si>
  <si>
    <t>Samantha Cox</t>
  </si>
  <si>
    <t>Vanessa Morrow</t>
  </si>
  <si>
    <t>Taylor Keith</t>
  </si>
  <si>
    <t>Mercedes Mcfarland</t>
  </si>
  <si>
    <t>Barbara Pierce</t>
  </si>
  <si>
    <t>Tina Hanson</t>
  </si>
  <si>
    <t>Katherine Pearson</t>
  </si>
  <si>
    <t>Kelsey Lawrence</t>
  </si>
  <si>
    <t>Kevin Smith</t>
  </si>
  <si>
    <t>Christina Petersen</t>
  </si>
  <si>
    <t>Michelle Jackson</t>
  </si>
  <si>
    <t>Dawn Payne</t>
  </si>
  <si>
    <t>Andrew Wong</t>
  </si>
  <si>
    <t>Linda Martinez</t>
  </si>
  <si>
    <t>Paula Ware</t>
  </si>
  <si>
    <t>Mr. Christopher Washington</t>
  </si>
  <si>
    <t>Albert Davis</t>
  </si>
  <si>
    <t>William Hawkins IV</t>
  </si>
  <si>
    <t>Kenneth King</t>
  </si>
  <si>
    <t>Stephanie Fitzgerald</t>
  </si>
  <si>
    <t>William Nguyen</t>
  </si>
  <si>
    <t>Rachel Lee</t>
  </si>
  <si>
    <t>Anita Sanders</t>
  </si>
  <si>
    <t>Brooke Ruiz</t>
  </si>
  <si>
    <t>Derek Mitchell</t>
  </si>
  <si>
    <t>Jeremy House</t>
  </si>
  <si>
    <t>Matthew Williams</t>
  </si>
  <si>
    <t>Steven Richardson</t>
  </si>
  <si>
    <t>Jessica Reed</t>
  </si>
  <si>
    <t>Jenna Delgado</t>
  </si>
  <si>
    <t>Charles Owens</t>
  </si>
  <si>
    <t>Bryan Duke</t>
  </si>
  <si>
    <t>Lisa Higgins</t>
  </si>
  <si>
    <t>Jessica Lyons</t>
  </si>
  <si>
    <t>Kristin Roberts</t>
  </si>
  <si>
    <t>John Coleman</t>
  </si>
  <si>
    <t>William Howell</t>
  </si>
  <si>
    <t>Samuel Carter</t>
  </si>
  <si>
    <t>Katherine Snyder</t>
  </si>
  <si>
    <t>Erin Wagner</t>
  </si>
  <si>
    <t>Glenda Stewart</t>
  </si>
  <si>
    <t>Robert Hall</t>
  </si>
  <si>
    <t>Ivan Rice</t>
  </si>
  <si>
    <t>Christopher Evans</t>
  </si>
  <si>
    <t>Jared Gonzalez</t>
  </si>
  <si>
    <t>Jacob Fisher</t>
  </si>
  <si>
    <t>Joanne White</t>
  </si>
  <si>
    <t>Mr. Jerry Gregory</t>
  </si>
  <si>
    <t>Laura Watson</t>
  </si>
  <si>
    <t>Chris Herrera</t>
  </si>
  <si>
    <t>Susan Jackson</t>
  </si>
  <si>
    <t>Karen Reynolds</t>
  </si>
  <si>
    <t>Elizabeth Lambert</t>
  </si>
  <si>
    <t>Lucas Contreras</t>
  </si>
  <si>
    <t>Devin Weber</t>
  </si>
  <si>
    <t>Peter Lewis DDS</t>
  </si>
  <si>
    <t>Kimberly Mays</t>
  </si>
  <si>
    <t>Emily Scott</t>
  </si>
  <si>
    <t>Tony Leach</t>
  </si>
  <si>
    <t>Amanda Turner</t>
  </si>
  <si>
    <t>Roger Hurst</t>
  </si>
  <si>
    <t>Steven Flores</t>
  </si>
  <si>
    <t>Dalton Fernandez</t>
  </si>
  <si>
    <t>Danielle Haney</t>
  </si>
  <si>
    <t>Shannon Watts</t>
  </si>
  <si>
    <t>Michael Montgomery</t>
  </si>
  <si>
    <t>Rachel Merritt</t>
  </si>
  <si>
    <t>Kathleen Gates</t>
  </si>
  <si>
    <t>Jeffrey Wolfe</t>
  </si>
  <si>
    <t>Francisco Russell</t>
  </si>
  <si>
    <t>Victor Berg</t>
  </si>
  <si>
    <t>Daniel Moore</t>
  </si>
  <si>
    <t>Marcus Morrison</t>
  </si>
  <si>
    <t>Timothy Miranda</t>
  </si>
  <si>
    <t>Kelly Norris DVM</t>
  </si>
  <si>
    <t>Antonio Pitts</t>
  </si>
  <si>
    <t>Christopher Owens</t>
  </si>
  <si>
    <t>Albert Schmidt</t>
  </si>
  <si>
    <t>Lisa Hall</t>
  </si>
  <si>
    <t>Joseph Brooks</t>
  </si>
  <si>
    <t>Michael Gibson</t>
  </si>
  <si>
    <t>Nicholas Anderson</t>
  </si>
  <si>
    <t>Roger Lewis</t>
  </si>
  <si>
    <t>Christopher Owen</t>
  </si>
  <si>
    <t>Ann Brennan</t>
  </si>
  <si>
    <t>Antonio Love</t>
  </si>
  <si>
    <t>Karen Johnson</t>
  </si>
  <si>
    <t>Diane Marshall</t>
  </si>
  <si>
    <t>Erica Collins</t>
  </si>
  <si>
    <t>Jeremy King</t>
  </si>
  <si>
    <t>Mariah Walker</t>
  </si>
  <si>
    <t>Norma Villa</t>
  </si>
  <si>
    <t>Maria Woods</t>
  </si>
  <si>
    <t>Chad King</t>
  </si>
  <si>
    <t>Michael Nunez</t>
  </si>
  <si>
    <t>Jason Lynch</t>
  </si>
  <si>
    <t>Jonathan Duran</t>
  </si>
  <si>
    <t>Brent Adkins</t>
  </si>
  <si>
    <t>Crystal Garcia</t>
  </si>
  <si>
    <t>Christine Brown</t>
  </si>
  <si>
    <t>Ashley Graham</t>
  </si>
  <si>
    <t>Tony Parrish</t>
  </si>
  <si>
    <t>Renee Cole</t>
  </si>
  <si>
    <t>Andrea Larsen</t>
  </si>
  <si>
    <t>Brian Moody</t>
  </si>
  <si>
    <t>Adam Reynolds</t>
  </si>
  <si>
    <t>Wendy Barnes</t>
  </si>
  <si>
    <t>Michael Randolph</t>
  </si>
  <si>
    <t>Anthony Lopez</t>
  </si>
  <si>
    <t>Brandon Fox</t>
  </si>
  <si>
    <t>Tammy Gonzalez</t>
  </si>
  <si>
    <t>Cheryl Sanchez</t>
  </si>
  <si>
    <t>Aaron Adams</t>
  </si>
  <si>
    <t>Blake Lara</t>
  </si>
  <si>
    <t>David Savage</t>
  </si>
  <si>
    <t>Sean Shaw</t>
  </si>
  <si>
    <t>Robert Strong</t>
  </si>
  <si>
    <t>Sharon Reed</t>
  </si>
  <si>
    <t>Jimmy Edwards</t>
  </si>
  <si>
    <t>Daniel Juarez</t>
  </si>
  <si>
    <t>Dominique Brown</t>
  </si>
  <si>
    <t>Melanie Hensley</t>
  </si>
  <si>
    <t>Elizabeth Paul</t>
  </si>
  <si>
    <t>Janet Fields</t>
  </si>
  <si>
    <t>Jeremy Haley</t>
  </si>
  <si>
    <t>James Allen</t>
  </si>
  <si>
    <t>Sarah Powers</t>
  </si>
  <si>
    <t>Timothy Campbell</t>
  </si>
  <si>
    <t>Danny Aguirre</t>
  </si>
  <si>
    <t>Matthew Cross</t>
  </si>
  <si>
    <t>David Lynch</t>
  </si>
  <si>
    <t>Michelle Crosby</t>
  </si>
  <si>
    <t>Parker Kemp</t>
  </si>
  <si>
    <t>Erin Green</t>
  </si>
  <si>
    <t>David Stein</t>
  </si>
  <si>
    <t>Richard Medina</t>
  </si>
  <si>
    <t>Tracy Garcia</t>
  </si>
  <si>
    <t>Melissa Davis</t>
  </si>
  <si>
    <t>Nicholas Cunningham</t>
  </si>
  <si>
    <t>Emily Allison</t>
  </si>
  <si>
    <t>Christopher Collins</t>
  </si>
  <si>
    <t>Brittany Smith</t>
  </si>
  <si>
    <t>Gregory Alvarado</t>
  </si>
  <si>
    <t>Barbara Miller</t>
  </si>
  <si>
    <t>Jorge Guzman</t>
  </si>
  <si>
    <t>Mary Simmons</t>
  </si>
  <si>
    <t>Donald Hernandez</t>
  </si>
  <si>
    <t>Aimee Wolf</t>
  </si>
  <si>
    <t>Daniel Dodson</t>
  </si>
  <si>
    <t>Jenna Cannon</t>
  </si>
  <si>
    <t>Juan Cruz</t>
  </si>
  <si>
    <t>Michael Juarez</t>
  </si>
  <si>
    <t>Hannah Page</t>
  </si>
  <si>
    <t>Yvonne Wolfe</t>
  </si>
  <si>
    <t>Jeremy Ross</t>
  </si>
  <si>
    <t>Joseph Massey</t>
  </si>
  <si>
    <t>Zachary Cruz</t>
  </si>
  <si>
    <t>Morgan Kramer</t>
  </si>
  <si>
    <t>Shelby Hicks</t>
  </si>
  <si>
    <t>Jacob Patterson</t>
  </si>
  <si>
    <t>Rachel Hill</t>
  </si>
  <si>
    <t>Eric Wise</t>
  </si>
  <si>
    <t>Nicole Manning</t>
  </si>
  <si>
    <t>John Dorsey</t>
  </si>
  <si>
    <t>Jessica Davenport</t>
  </si>
  <si>
    <t>Holly Gardner</t>
  </si>
  <si>
    <t>George Edwards</t>
  </si>
  <si>
    <t>Adrian Adams</t>
  </si>
  <si>
    <t>Timothy Cline PhD</t>
  </si>
  <si>
    <t>Paula Walsh</t>
  </si>
  <si>
    <t>John Williams</t>
  </si>
  <si>
    <t>Wanda Simmons DDS</t>
  </si>
  <si>
    <t>John Dougherty</t>
  </si>
  <si>
    <t>Leonard Wilson</t>
  </si>
  <si>
    <t>Cheryl Rodriguez</t>
  </si>
  <si>
    <t>Brent Walters</t>
  </si>
  <si>
    <t>George Martinez</t>
  </si>
  <si>
    <t>Bianca Mann</t>
  </si>
  <si>
    <t>Steven Scott</t>
  </si>
  <si>
    <t>Mitchell Kemp</t>
  </si>
  <si>
    <t>Dawn Kennedy</t>
  </si>
  <si>
    <t>Crystal Robinson</t>
  </si>
  <si>
    <t>Mrs. Brianna Conley</t>
  </si>
  <si>
    <t>Renee Diaz</t>
  </si>
  <si>
    <t>Christine Holder</t>
  </si>
  <si>
    <t>Hannah Silva</t>
  </si>
  <si>
    <t>Gary Schneider</t>
  </si>
  <si>
    <t>Lisa Bell</t>
  </si>
  <si>
    <t>Sarah Richmond</t>
  </si>
  <si>
    <t>Dana Perez</t>
  </si>
  <si>
    <t>Joseph Morse</t>
  </si>
  <si>
    <t>Brittany Kelly</t>
  </si>
  <si>
    <t>Blake Martin</t>
  </si>
  <si>
    <t>Amy Wong</t>
  </si>
  <si>
    <t>James Noble</t>
  </si>
  <si>
    <t>Edward Bailey</t>
  </si>
  <si>
    <t>Ms. Sydney Torres DDS</t>
  </si>
  <si>
    <t>Jennifer Vaughn</t>
  </si>
  <si>
    <t>Carol Steele</t>
  </si>
  <si>
    <t>James Perry</t>
  </si>
  <si>
    <t>Michael Cox</t>
  </si>
  <si>
    <t>Joshua Carter</t>
  </si>
  <si>
    <t>Ashley Francis</t>
  </si>
  <si>
    <t>Robert Ramirez</t>
  </si>
  <si>
    <t>Michelle Richardson</t>
  </si>
  <si>
    <t>Dominique Turner</t>
  </si>
  <si>
    <t>Connie Franco MD</t>
  </si>
  <si>
    <t>Nicholas Nichols</t>
  </si>
  <si>
    <t>Seth Barnes</t>
  </si>
  <si>
    <t>Jesse Brown</t>
  </si>
  <si>
    <t>Emma Perez</t>
  </si>
  <si>
    <t>Billy Jackson</t>
  </si>
  <si>
    <t>Kenneth Sandoval</t>
  </si>
  <si>
    <t>Kristin Lambert</t>
  </si>
  <si>
    <t>Marie Cook</t>
  </si>
  <si>
    <t>Michelle Leach DDS</t>
  </si>
  <si>
    <t>Ann Brooks</t>
  </si>
  <si>
    <t>Elizabeth Phillips</t>
  </si>
  <si>
    <t>Michael Payne</t>
  </si>
  <si>
    <t>Patrick Jones</t>
  </si>
  <si>
    <t>Kim Burch</t>
  </si>
  <si>
    <t>Tanya Newton</t>
  </si>
  <si>
    <t>Patricia Jacobs</t>
  </si>
  <si>
    <t>Kayla Pearson</t>
  </si>
  <si>
    <t>Michelle Hamilton</t>
  </si>
  <si>
    <t>Bailey Martin</t>
  </si>
  <si>
    <t>Steven Bray</t>
  </si>
  <si>
    <t>Stacy Miller</t>
  </si>
  <si>
    <t>Matthew Chavez</t>
  </si>
  <si>
    <t>Nicholas Warren</t>
  </si>
  <si>
    <t>Erin Jackson</t>
  </si>
  <si>
    <t>Christopher Coleman</t>
  </si>
  <si>
    <t>Jason Giles</t>
  </si>
  <si>
    <t>Michelle Hughes</t>
  </si>
  <si>
    <t>Joshua Barnett</t>
  </si>
  <si>
    <t>Mr. Brian Lopez MD</t>
  </si>
  <si>
    <t>Nicholas Spencer</t>
  </si>
  <si>
    <t>Morgan Vincent</t>
  </si>
  <si>
    <t>James Rodgers</t>
  </si>
  <si>
    <t>Cory Carpenter</t>
  </si>
  <si>
    <t>Cindy Larson</t>
  </si>
  <si>
    <t>Mrs. Annette Walker</t>
  </si>
  <si>
    <t>Aaron Johnson</t>
  </si>
  <si>
    <t>Benjamin Hall</t>
  </si>
  <si>
    <t>Mary Davenport</t>
  </si>
  <si>
    <t>Marc Bush</t>
  </si>
  <si>
    <t>Clarence Preston</t>
  </si>
  <si>
    <t>Wendy Rowland</t>
  </si>
  <si>
    <t>Sandra Francis</t>
  </si>
  <si>
    <t>Scott Ray</t>
  </si>
  <si>
    <t>Henry Ortega</t>
  </si>
  <si>
    <t>James Jones</t>
  </si>
  <si>
    <t>Samuel Alvarado</t>
  </si>
  <si>
    <t>Mark Lloyd</t>
  </si>
  <si>
    <t>Sandra Mccormick</t>
  </si>
  <si>
    <t>Amy Hammond</t>
  </si>
  <si>
    <t>Theresa Hatfield</t>
  </si>
  <si>
    <t>Kevin Bowen</t>
  </si>
  <si>
    <t>Devin York</t>
  </si>
  <si>
    <t>Gregory Cruz</t>
  </si>
  <si>
    <t>Kimberly Rich</t>
  </si>
  <si>
    <t>Ryan Morgan</t>
  </si>
  <si>
    <t>Ana Nguyen</t>
  </si>
  <si>
    <t>Shawn Morris</t>
  </si>
  <si>
    <t>Kevin Carter</t>
  </si>
  <si>
    <t>Danielle Vasquez</t>
  </si>
  <si>
    <t>Allen Cruz</t>
  </si>
  <si>
    <t>Rebecca Mccormick</t>
  </si>
  <si>
    <t>Ashley Gilmore</t>
  </si>
  <si>
    <t>Dr. Zachary Bailey</t>
  </si>
  <si>
    <t>Heather Sutton</t>
  </si>
  <si>
    <t>Ricky Acevedo</t>
  </si>
  <si>
    <t>Megan Gray</t>
  </si>
  <si>
    <t>Mario Bridges</t>
  </si>
  <si>
    <t>Ryan Garcia DVM</t>
  </si>
  <si>
    <t>Alicia Hill</t>
  </si>
  <si>
    <t>Jose Pearson</t>
  </si>
  <si>
    <t>Jason Mahoney</t>
  </si>
  <si>
    <t>Kendra Kent DVM</t>
  </si>
  <si>
    <t>Matthew Cook</t>
  </si>
  <si>
    <t>Shannon Sanders</t>
  </si>
  <si>
    <t>Sherri Ward</t>
  </si>
  <si>
    <t>Anthony Jacobs</t>
  </si>
  <si>
    <t>Mary Hines</t>
  </si>
  <si>
    <t>Diane Johns</t>
  </si>
  <si>
    <t>Daniel Li</t>
  </si>
  <si>
    <t>Sandra Duke</t>
  </si>
  <si>
    <t>Julie Adams</t>
  </si>
  <si>
    <t>Amy Palmer</t>
  </si>
  <si>
    <t>Jessica Solis</t>
  </si>
  <si>
    <t>Robert Griffin</t>
  </si>
  <si>
    <t>Amber Mcintyre</t>
  </si>
  <si>
    <t>Nathan Jackson</t>
  </si>
  <si>
    <t>Kristy Matthews</t>
  </si>
  <si>
    <t>Craig Copeland</t>
  </si>
  <si>
    <t>Pamela Hardy</t>
  </si>
  <si>
    <t>Amber Mitchell</t>
  </si>
  <si>
    <t>Phyllis Johnson</t>
  </si>
  <si>
    <t>Evelyn Norman</t>
  </si>
  <si>
    <t>Allen Barnes</t>
  </si>
  <si>
    <t>Cathy James</t>
  </si>
  <si>
    <t>Melissa Bright</t>
  </si>
  <si>
    <t>Katrina Davidson</t>
  </si>
  <si>
    <t>Janice Mitchell</t>
  </si>
  <si>
    <t>Catherine Frank</t>
  </si>
  <si>
    <t>Nancy Rodriguez</t>
  </si>
  <si>
    <t>Kendra Holt</t>
  </si>
  <si>
    <t>Jacqueline Conner</t>
  </si>
  <si>
    <t>Stephanie Schwartz</t>
  </si>
  <si>
    <t>Erika Love</t>
  </si>
  <si>
    <t>Kimberly Spencer</t>
  </si>
  <si>
    <t>Meagan Moore</t>
  </si>
  <si>
    <t>Tammy Walker</t>
  </si>
  <si>
    <t>Kelly Ray</t>
  </si>
  <si>
    <t>Katherine Murphy</t>
  </si>
  <si>
    <t>Melinda Chambers</t>
  </si>
  <si>
    <t>Larry Francis</t>
  </si>
  <si>
    <t>Megan Lindsey</t>
  </si>
  <si>
    <t>Sandra Deleon</t>
  </si>
  <si>
    <t>Katherine Kennedy</t>
  </si>
  <si>
    <t>Ruth Lane</t>
  </si>
  <si>
    <t>Evan Smith</t>
  </si>
  <si>
    <t>Jerry Riley</t>
  </si>
  <si>
    <t>Joseph Best</t>
  </si>
  <si>
    <t>Joseph Haney</t>
  </si>
  <si>
    <t>Stacy Glass</t>
  </si>
  <si>
    <t>Melissa Alexander</t>
  </si>
  <si>
    <t>Troy Ellis</t>
  </si>
  <si>
    <t>Tyler Carlson</t>
  </si>
  <si>
    <t>Kevin Lewis</t>
  </si>
  <si>
    <t>Lisa Fernandez</t>
  </si>
  <si>
    <t>Nicholas Jones</t>
  </si>
  <si>
    <t>Danielle Rivers</t>
  </si>
  <si>
    <t>David Wallace</t>
  </si>
  <si>
    <t>Scott Norris</t>
  </si>
  <si>
    <t>Sarah Dunn</t>
  </si>
  <si>
    <t>Eric Reynolds</t>
  </si>
  <si>
    <t>David Guerrero</t>
  </si>
  <si>
    <t>Nicole Atkinson</t>
  </si>
  <si>
    <t>Rachel Rangel</t>
  </si>
  <si>
    <t>Deanna Armstrong</t>
  </si>
  <si>
    <t>Stephanie Juarez</t>
  </si>
  <si>
    <t>Jeremiah Vargas</t>
  </si>
  <si>
    <t>Sandra Barajas</t>
  </si>
  <si>
    <t>Leah Russell</t>
  </si>
  <si>
    <t>Katherine Reed</t>
  </si>
  <si>
    <t>Kristen Browning</t>
  </si>
  <si>
    <t>Julia Alexander</t>
  </si>
  <si>
    <t>Ronnie Hill</t>
  </si>
  <si>
    <t>Jessica Hill</t>
  </si>
  <si>
    <t>Lisa Johnson</t>
  </si>
  <si>
    <t>Francisco Lee</t>
  </si>
  <si>
    <t>Joseph Wise</t>
  </si>
  <si>
    <t>Logan Shepard</t>
  </si>
  <si>
    <t>Mathew Gibson</t>
  </si>
  <si>
    <t>Kathryn Mccann</t>
  </si>
  <si>
    <t>Alicia Baker</t>
  </si>
  <si>
    <t>Terri Flores</t>
  </si>
  <si>
    <t>Kelly Thomas</t>
  </si>
  <si>
    <t>Sherri Velez</t>
  </si>
  <si>
    <t>Mitchell Davis</t>
  </si>
  <si>
    <t>Carrie Ferguson</t>
  </si>
  <si>
    <t>Connor Diaz</t>
  </si>
  <si>
    <t>Debra Rose</t>
  </si>
  <si>
    <t>Tina Anderson</t>
  </si>
  <si>
    <t>Regina Wilcox</t>
  </si>
  <si>
    <t>Derek Hamilton</t>
  </si>
  <si>
    <t>Allison Ford</t>
  </si>
  <si>
    <t>Catherine Robinson</t>
  </si>
  <si>
    <t>Frank Lynch</t>
  </si>
  <si>
    <t>Alyssa Craig</t>
  </si>
  <si>
    <t>Kathryn Turner</t>
  </si>
  <si>
    <t>Patrick Stevens</t>
  </si>
  <si>
    <t>Roger Mcconnell</t>
  </si>
  <si>
    <t>Susan Davis</t>
  </si>
  <si>
    <t>Adam Leblanc</t>
  </si>
  <si>
    <t>Jacob Nolan</t>
  </si>
  <si>
    <t>Danny Garner</t>
  </si>
  <si>
    <t>Jonathan Howard</t>
  </si>
  <si>
    <t>Alexander Mclean</t>
  </si>
  <si>
    <t>Tiffany Carter</t>
  </si>
  <si>
    <t>Donald Palmer</t>
  </si>
  <si>
    <t>Danny James</t>
  </si>
  <si>
    <t>Tami Mcpherson</t>
  </si>
  <si>
    <t>John Beck</t>
  </si>
  <si>
    <t>Melissa Proctor</t>
  </si>
  <si>
    <t>Melissa Hogan</t>
  </si>
  <si>
    <t>Michelle Hess</t>
  </si>
  <si>
    <t>Alyssa Whitaker</t>
  </si>
  <si>
    <t>Emily Rodriguez</t>
  </si>
  <si>
    <t>Sonia Gonzales</t>
  </si>
  <si>
    <t>Bryan Davis</t>
  </si>
  <si>
    <t>Susan Shaw</t>
  </si>
  <si>
    <t>Aaron Weiss</t>
  </si>
  <si>
    <t>Matthew Young</t>
  </si>
  <si>
    <t>Robin Lewis</t>
  </si>
  <si>
    <t>Deborah Wilson</t>
  </si>
  <si>
    <t>Micheal Curtis</t>
  </si>
  <si>
    <t>Keith Harrell</t>
  </si>
  <si>
    <t>Angel Wilkinson</t>
  </si>
  <si>
    <t>Zachary Wu</t>
  </si>
  <si>
    <t>Amy Bailey</t>
  </si>
  <si>
    <t>David Bruce</t>
  </si>
  <si>
    <t>Kayla Sullivan</t>
  </si>
  <si>
    <t>Antonio Rogers</t>
  </si>
  <si>
    <t>Mark Hicks</t>
  </si>
  <si>
    <t>Ruth Brown MD</t>
  </si>
  <si>
    <t>Michele Tapia</t>
  </si>
  <si>
    <t>Glen Fernandez</t>
  </si>
  <si>
    <t>Karen Logan</t>
  </si>
  <si>
    <t>Anita Salazar</t>
  </si>
  <si>
    <t>Charles Allen</t>
  </si>
  <si>
    <t>Alicia Castro</t>
  </si>
  <si>
    <t>Michael Sullivan</t>
  </si>
  <si>
    <t>Connor Hanson</t>
  </si>
  <si>
    <t>Samuel Nguyen</t>
  </si>
  <si>
    <t>Miguel Henderson</t>
  </si>
  <si>
    <t>Susan Watson</t>
  </si>
  <si>
    <t>Warren Austin</t>
  </si>
  <si>
    <t>David Robles</t>
  </si>
  <si>
    <t>Lisa Lowe</t>
  </si>
  <si>
    <t>Derek Smith</t>
  </si>
  <si>
    <t>Jennifer Brewer</t>
  </si>
  <si>
    <t>Joshua Kelly</t>
  </si>
  <si>
    <t>Brittney Dougherty</t>
  </si>
  <si>
    <t>Melissa Murphy</t>
  </si>
  <si>
    <t>Jesse Fowler</t>
  </si>
  <si>
    <t>Jeffrey Scott</t>
  </si>
  <si>
    <t>Misty Jackson</t>
  </si>
  <si>
    <t>Jacob Schmidt</t>
  </si>
  <si>
    <t>Jason Gibson</t>
  </si>
  <si>
    <t>Mr. Dennis Chandler</t>
  </si>
  <si>
    <t>Mary Schneider</t>
  </si>
  <si>
    <t>Charles Hubbard</t>
  </si>
  <si>
    <t>Troy Carr</t>
  </si>
  <si>
    <t>Anne Tucker</t>
  </si>
  <si>
    <t>Paul Black</t>
  </si>
  <si>
    <t>Sarah Edwards</t>
  </si>
  <si>
    <t>Gina Liu</t>
  </si>
  <si>
    <t>Jacqueline Waters</t>
  </si>
  <si>
    <t>John Hayes</t>
  </si>
  <si>
    <t>Terry Garrett MD</t>
  </si>
  <si>
    <t>Bill Taylor</t>
  </si>
  <si>
    <t>William Schmitt</t>
  </si>
  <si>
    <t>Pamela Boyd</t>
  </si>
  <si>
    <t>Alex Cook</t>
  </si>
  <si>
    <t>Vincent Phillips</t>
  </si>
  <si>
    <t>Brian Ellis</t>
  </si>
  <si>
    <t>Diana Peterson</t>
  </si>
  <si>
    <t>Melissa Scott</t>
  </si>
  <si>
    <t>Linda Henderson MD</t>
  </si>
  <si>
    <t>Mark Good</t>
  </si>
  <si>
    <t>Audrey Meyers</t>
  </si>
  <si>
    <t>Robert Bailey DDS</t>
  </si>
  <si>
    <t>Kelli Smith</t>
  </si>
  <si>
    <t>Marco Barker</t>
  </si>
  <si>
    <t>John Finley</t>
  </si>
  <si>
    <t>Kristen Li</t>
  </si>
  <si>
    <t>Morgan Reynolds</t>
  </si>
  <si>
    <t>Hector Nelson</t>
  </si>
  <si>
    <t>Crystal Hernandez</t>
  </si>
  <si>
    <t>Zachary Dixon</t>
  </si>
  <si>
    <t>Amy Jacobs</t>
  </si>
  <si>
    <t>Mr. Jay Berry</t>
  </si>
  <si>
    <t>Kimberly Pitts</t>
  </si>
  <si>
    <t>Brittany Johnson</t>
  </si>
  <si>
    <t>Dawn Turner</t>
  </si>
  <si>
    <t>Nicole Wang</t>
  </si>
  <si>
    <t>Betty Taylor</t>
  </si>
  <si>
    <t>Ryan Esparza</t>
  </si>
  <si>
    <t>Linda Wood</t>
  </si>
  <si>
    <t>Beth Singleton</t>
  </si>
  <si>
    <t>Jill Gonzalez</t>
  </si>
  <si>
    <t>Maria Grant DVM</t>
  </si>
  <si>
    <t>Wanda Norman</t>
  </si>
  <si>
    <t>Beverly Morrow</t>
  </si>
  <si>
    <t>Joshua Costa</t>
  </si>
  <si>
    <t>Teresa Burns</t>
  </si>
  <si>
    <t>Carrie Fernandez</t>
  </si>
  <si>
    <t>Matthew Stokes</t>
  </si>
  <si>
    <t>Melissa Ward</t>
  </si>
  <si>
    <t>Christine Murphy</t>
  </si>
  <si>
    <t>Kevin Buchanan</t>
  </si>
  <si>
    <t>Lisa Morgan</t>
  </si>
  <si>
    <t>Anthony Martinez</t>
  </si>
  <si>
    <t>Lisa Henderson</t>
  </si>
  <si>
    <t>Benjamin Kelly</t>
  </si>
  <si>
    <t>Stacy Thomas</t>
  </si>
  <si>
    <t>Jessica James</t>
  </si>
  <si>
    <t>Angela Johnson</t>
  </si>
  <si>
    <t>Shannon Chase</t>
  </si>
  <si>
    <t>Christopher Moody</t>
  </si>
  <si>
    <t>Kayla Sanders</t>
  </si>
  <si>
    <t>Michelle Martin</t>
  </si>
  <si>
    <t>Mary Benson DDS</t>
  </si>
  <si>
    <t>David Stevens</t>
  </si>
  <si>
    <t>Rodney Brown</t>
  </si>
  <si>
    <t>Joseph Burnett</t>
  </si>
  <si>
    <t>Mary Gomez</t>
  </si>
  <si>
    <t>Jaime Lopez</t>
  </si>
  <si>
    <t>Teresa Kemp</t>
  </si>
  <si>
    <t>Debra Lambert</t>
  </si>
  <si>
    <t>Shane Sweeney</t>
  </si>
  <si>
    <t>Christopher Snyder</t>
  </si>
  <si>
    <t>Troy Bowers</t>
  </si>
  <si>
    <t>Chelsey Thomas</t>
  </si>
  <si>
    <t>Steven Walker</t>
  </si>
  <si>
    <t>Andrew Peterson</t>
  </si>
  <si>
    <t>Anthony Taylor</t>
  </si>
  <si>
    <t>Wendy Fuller</t>
  </si>
  <si>
    <t>Amy Martinez</t>
  </si>
  <si>
    <t>Carolyn Salazar</t>
  </si>
  <si>
    <t>Dr. Kenneth Cox MD</t>
  </si>
  <si>
    <t>Brandon Stephenson</t>
  </si>
  <si>
    <t>Darlene Grant</t>
  </si>
  <si>
    <t>Jill Martinez</t>
  </si>
  <si>
    <t>Emma Watts</t>
  </si>
  <si>
    <t>Yolanda Castillo</t>
  </si>
  <si>
    <t>Mary Mack</t>
  </si>
  <si>
    <t>Heather Reed MD</t>
  </si>
  <si>
    <t>Edward Miller</t>
  </si>
  <si>
    <t>Charlene Watkins</t>
  </si>
  <si>
    <t>William Garcia</t>
  </si>
  <si>
    <t>Jeffrey Wilson</t>
  </si>
  <si>
    <t>Jason Phillips</t>
  </si>
  <si>
    <t>Amanda Hoover</t>
  </si>
  <si>
    <t>Susan Collins</t>
  </si>
  <si>
    <t>Christine Lewis</t>
  </si>
  <si>
    <t>Patrick Davis</t>
  </si>
  <si>
    <t>Samuel Ayers</t>
  </si>
  <si>
    <t>Angela Roberts</t>
  </si>
  <si>
    <t>Frank Rodgers</t>
  </si>
  <si>
    <t>Daniel Oliver</t>
  </si>
  <si>
    <t>Troy Lloyd</t>
  </si>
  <si>
    <t>Mr. Kevin Fowler</t>
  </si>
  <si>
    <t>David Wilson PhD</t>
  </si>
  <si>
    <t>Stephen Lester</t>
  </si>
  <si>
    <t>Erik Cook</t>
  </si>
  <si>
    <t>Alicia Brown</t>
  </si>
  <si>
    <t>Anthony Parker</t>
  </si>
  <si>
    <t>Mr. Jonathon Craig</t>
  </si>
  <si>
    <t>John Mason</t>
  </si>
  <si>
    <t>Laura Cox</t>
  </si>
  <si>
    <t>Brittney Stein</t>
  </si>
  <si>
    <t>Travis Webb</t>
  </si>
  <si>
    <t>Joseph Mercado</t>
  </si>
  <si>
    <t>Judy Osborne</t>
  </si>
  <si>
    <t>Barbara Golden</t>
  </si>
  <si>
    <t>Wendy Moore</t>
  </si>
  <si>
    <t>Crystal Gibson</t>
  </si>
  <si>
    <t>Shannon Stanley</t>
  </si>
  <si>
    <t>Joshua Thomas</t>
  </si>
  <si>
    <t>Christine Mills</t>
  </si>
  <si>
    <t>Rodney Mendez</t>
  </si>
  <si>
    <t>Bonnie Parrish</t>
  </si>
  <si>
    <t>Billy Hardin</t>
  </si>
  <si>
    <t>Manuel Elliott</t>
  </si>
  <si>
    <t>Nathan Moore</t>
  </si>
  <si>
    <t>Alexander Vasquez</t>
  </si>
  <si>
    <t>Cody Mcgee</t>
  </si>
  <si>
    <t>Kevin Garza III</t>
  </si>
  <si>
    <t>Donna Bauer</t>
  </si>
  <si>
    <t>Beth Nguyen MD</t>
  </si>
  <si>
    <t>Dr. Donna Davis</t>
  </si>
  <si>
    <t>Christian Gallegos</t>
  </si>
  <si>
    <t>Benjamin Griffin</t>
  </si>
  <si>
    <t>Nancy Mitchell</t>
  </si>
  <si>
    <t>Jason Wright</t>
  </si>
  <si>
    <t>Crystal Brown</t>
  </si>
  <si>
    <t>Patrick Johns</t>
  </si>
  <si>
    <t>Mr. Devin Hernandez</t>
  </si>
  <si>
    <t>Samantha Lewis</t>
  </si>
  <si>
    <t>Andrew Olson</t>
  </si>
  <si>
    <t>Kyle Riddle</t>
  </si>
  <si>
    <t>Mrs. Jasmine Thompson MD</t>
  </si>
  <si>
    <t>Christina Robbins</t>
  </si>
  <si>
    <t>John Lane</t>
  </si>
  <si>
    <t>Travis Allen DDS</t>
  </si>
  <si>
    <t>Barbara Davis</t>
  </si>
  <si>
    <t>Cathy Marsh</t>
  </si>
  <si>
    <t>Dawn Gardner</t>
  </si>
  <si>
    <t>Patricia Fuentes</t>
  </si>
  <si>
    <t>Susan Quinn</t>
  </si>
  <si>
    <t>Mrs. Tammie Smith</t>
  </si>
  <si>
    <t>Stephanie Donovan</t>
  </si>
  <si>
    <t>Tonya Lyons</t>
  </si>
  <si>
    <t>Emily Howard</t>
  </si>
  <si>
    <t>Melissa Esparza</t>
  </si>
  <si>
    <t>Pamela Rivera</t>
  </si>
  <si>
    <t>Kelly Mckenzie</t>
  </si>
  <si>
    <t>Lauren Morris</t>
  </si>
  <si>
    <t>Mr. Ricky English Jr.</t>
  </si>
  <si>
    <t>Emily Murphy</t>
  </si>
  <si>
    <t>Amanda Mendoza</t>
  </si>
  <si>
    <t>Michael Gentry</t>
  </si>
  <si>
    <t>Cindy Juarez MD</t>
  </si>
  <si>
    <t>Steven Campbell</t>
  </si>
  <si>
    <t>Jennifer Caldwell</t>
  </si>
  <si>
    <t>Lindsey Harris</t>
  </si>
  <si>
    <t>Christopher Lindsey</t>
  </si>
  <si>
    <t>Darren White</t>
  </si>
  <si>
    <t>David Bowman</t>
  </si>
  <si>
    <t>Jessica Maxwell</t>
  </si>
  <si>
    <t>Karen Miller</t>
  </si>
  <si>
    <t>Levi Porter</t>
  </si>
  <si>
    <t>Jessica Mitchell</t>
  </si>
  <si>
    <t>Mr. Nathan Lucero</t>
  </si>
  <si>
    <t>Jane Callahan</t>
  </si>
  <si>
    <t>Lisa Bowers</t>
  </si>
  <si>
    <t>Anita Cross MD</t>
  </si>
  <si>
    <t>Melissa Moore</t>
  </si>
  <si>
    <t>Lauren Smith</t>
  </si>
  <si>
    <t>Tiffany Scott</t>
  </si>
  <si>
    <t>Kathryn Mitchell</t>
  </si>
  <si>
    <t>Alicia Freeman</t>
  </si>
  <si>
    <t>Brian Carter</t>
  </si>
  <si>
    <t>Lori Glover</t>
  </si>
  <si>
    <t>Troy Davis</t>
  </si>
  <si>
    <t>Johnathan Lawson</t>
  </si>
  <si>
    <t>Elizabeth Atkinson</t>
  </si>
  <si>
    <t>Meredith Finley</t>
  </si>
  <si>
    <t>Joel Burns</t>
  </si>
  <si>
    <t>Steven Bradford</t>
  </si>
  <si>
    <t>Ashley Haynes</t>
  </si>
  <si>
    <t>Abigail Floyd</t>
  </si>
  <si>
    <t>Christine Barrera</t>
  </si>
  <si>
    <t>Sara Martinez</t>
  </si>
  <si>
    <t>Edwin Howard</t>
  </si>
  <si>
    <t>Andrew Nguyen</t>
  </si>
  <si>
    <t>Roger Luna</t>
  </si>
  <si>
    <t>Darryl Barker</t>
  </si>
  <si>
    <t>Kelly Horn</t>
  </si>
  <si>
    <t>Victor Kaufman</t>
  </si>
  <si>
    <t>Dr. Michael Thompson</t>
  </si>
  <si>
    <t>Jody Wu</t>
  </si>
  <si>
    <t>Brandon Buck</t>
  </si>
  <si>
    <t>Suzanne Bryant</t>
  </si>
  <si>
    <t>Lisa Whitney</t>
  </si>
  <si>
    <t>Linda Macdonald</t>
  </si>
  <si>
    <t>Sarah Robinson</t>
  </si>
  <si>
    <t>Colin Padilla</t>
  </si>
  <si>
    <t>Morgan Thompson</t>
  </si>
  <si>
    <t>Charles Thomas</t>
  </si>
  <si>
    <t>Mary Ho</t>
  </si>
  <si>
    <t>Erica Lawrence</t>
  </si>
  <si>
    <t>Jennifer Holmes</t>
  </si>
  <si>
    <t>Natasha Williams</t>
  </si>
  <si>
    <t>Shirley Anderson</t>
  </si>
  <si>
    <t>Melissa Horne</t>
  </si>
  <si>
    <t>Laura Hamilton</t>
  </si>
  <si>
    <t>Jane Owens</t>
  </si>
  <si>
    <t>Katherine Hall</t>
  </si>
  <si>
    <t>Jessica Rush</t>
  </si>
  <si>
    <t>Brent Graham</t>
  </si>
  <si>
    <t>Eric Church</t>
  </si>
  <si>
    <t>Tracy Alvarado</t>
  </si>
  <si>
    <t>Anthony Guzman</t>
  </si>
  <si>
    <t>Thomas Hanson</t>
  </si>
  <si>
    <t>David Short</t>
  </si>
  <si>
    <t>Ethan Freeman</t>
  </si>
  <si>
    <t>Olivia Ward</t>
  </si>
  <si>
    <t>Richard Gonzalez</t>
  </si>
  <si>
    <t>Connie Day</t>
  </si>
  <si>
    <t>Erica Reyes</t>
  </si>
  <si>
    <t>Robert Harmon</t>
  </si>
  <si>
    <t>Derrick Pacheco</t>
  </si>
  <si>
    <t>Tony Wood</t>
  </si>
  <si>
    <t>Terry Gray</t>
  </si>
  <si>
    <t>Nicole Weber</t>
  </si>
  <si>
    <t>Robert Morales</t>
  </si>
  <si>
    <t>Corey Bauer</t>
  </si>
  <si>
    <t>Rachel Clark</t>
  </si>
  <si>
    <t>Lucas Thompson</t>
  </si>
  <si>
    <t>Christine Bean</t>
  </si>
  <si>
    <t>Joseph Sanders</t>
  </si>
  <si>
    <t>Ethan Green</t>
  </si>
  <si>
    <t>Alan Nelson</t>
  </si>
  <si>
    <t>Eileen Armstrong</t>
  </si>
  <si>
    <t>Deborah Lane</t>
  </si>
  <si>
    <t>Christian Kelly</t>
  </si>
  <si>
    <t>Paige Jones</t>
  </si>
  <si>
    <t>Jack Jimenez</t>
  </si>
  <si>
    <t>Martha Reilly</t>
  </si>
  <si>
    <t>Charlene Guerrero</t>
  </si>
  <si>
    <t>Dr. Ryan Blake DVM</t>
  </si>
  <si>
    <t>Jordan Faulkner</t>
  </si>
  <si>
    <t>Rachael Lewis DVM</t>
  </si>
  <si>
    <t>Emily Williams</t>
  </si>
  <si>
    <t>Larry Obrien</t>
  </si>
  <si>
    <t>Travis Ewing</t>
  </si>
  <si>
    <t>Jared Robinson</t>
  </si>
  <si>
    <t>Aaron Scott</t>
  </si>
  <si>
    <t>Debra Watson</t>
  </si>
  <si>
    <t>Jeffery Davis</t>
  </si>
  <si>
    <t>Jessica Brown</t>
  </si>
  <si>
    <t>Sabrina Bird</t>
  </si>
  <si>
    <t>Jessica Haney</t>
  </si>
  <si>
    <t>Tom Figueroa</t>
  </si>
  <si>
    <t>Samuel Gray</t>
  </si>
  <si>
    <t>Autumn Bradley</t>
  </si>
  <si>
    <t>Dr. Travis Anderson</t>
  </si>
  <si>
    <t>Scott Willis</t>
  </si>
  <si>
    <t>Richard Mata</t>
  </si>
  <si>
    <t>Roberta Hess</t>
  </si>
  <si>
    <t>Matthew Jones</t>
  </si>
  <si>
    <t>Ryan Kelly</t>
  </si>
  <si>
    <t>Michelle Davis</t>
  </si>
  <si>
    <t>Ryan Higgins</t>
  </si>
  <si>
    <t>Angela Lloyd</t>
  </si>
  <si>
    <t>Rhonda Patton</t>
  </si>
  <si>
    <t>Adam Reed</t>
  </si>
  <si>
    <t>Mrs. Emily Taylor</t>
  </si>
  <si>
    <t>Nicole Ho</t>
  </si>
  <si>
    <t>Mark Nguyen</t>
  </si>
  <si>
    <t>Lauren Woods</t>
  </si>
  <si>
    <t>Douglas Jackson</t>
  </si>
  <si>
    <t>Catherine Huber</t>
  </si>
  <si>
    <t>Anna Peters</t>
  </si>
  <si>
    <t>Ashlee Graham</t>
  </si>
  <si>
    <t>Kelly Perkins</t>
  </si>
  <si>
    <t>Tonya James</t>
  </si>
  <si>
    <t>Christine Luna</t>
  </si>
  <si>
    <t>Kiara Sweeney</t>
  </si>
  <si>
    <t>Jeffrey Leonard</t>
  </si>
  <si>
    <t>Rita Johnson</t>
  </si>
  <si>
    <t>Christopher Martinez</t>
  </si>
  <si>
    <t>Brandon Harrison</t>
  </si>
  <si>
    <t>Kenneth Bolton</t>
  </si>
  <si>
    <t>Carlos Sanchez</t>
  </si>
  <si>
    <t>Barbara Bean</t>
  </si>
  <si>
    <t>Sarah Howell</t>
  </si>
  <si>
    <t>Charles Lawson</t>
  </si>
  <si>
    <t>Terri Owens</t>
  </si>
  <si>
    <t>Heather Mcdaniel</t>
  </si>
  <si>
    <t>Madison Holmes</t>
  </si>
  <si>
    <t>Amber Miller</t>
  </si>
  <si>
    <t>Brittany Hamilton</t>
  </si>
  <si>
    <t>Jessica Roberts</t>
  </si>
  <si>
    <t>Amanda Morrison</t>
  </si>
  <si>
    <t>Cesar Sims</t>
  </si>
  <si>
    <t>Jason Zamora</t>
  </si>
  <si>
    <t>Kyle Torres</t>
  </si>
  <si>
    <t>Patricia Gibson</t>
  </si>
  <si>
    <t>Sarah Cline</t>
  </si>
  <si>
    <t>Devin Long</t>
  </si>
  <si>
    <t>Elaine Atkins</t>
  </si>
  <si>
    <t>Dana Hanson DVM</t>
  </si>
  <si>
    <t>Latoya Bell</t>
  </si>
  <si>
    <t>Tracy Moore</t>
  </si>
  <si>
    <t>Latasha Dominguez</t>
  </si>
  <si>
    <t>Brenda Walker</t>
  </si>
  <si>
    <t>Andre Gaines</t>
  </si>
  <si>
    <t>Ashley Shah</t>
  </si>
  <si>
    <t>Heidi Gordon</t>
  </si>
  <si>
    <t>Mark Hogan</t>
  </si>
  <si>
    <t>Caleb Dennis</t>
  </si>
  <si>
    <t>Ms. Taylor Ward</t>
  </si>
  <si>
    <t>Amy Elliott</t>
  </si>
  <si>
    <t>Tony Archer</t>
  </si>
  <si>
    <t>Marissa Sullivan</t>
  </si>
  <si>
    <t>Andrew Larson</t>
  </si>
  <si>
    <t>Maria Norris</t>
  </si>
  <si>
    <t>Allen Barker</t>
  </si>
  <si>
    <t>James Dean</t>
  </si>
  <si>
    <t>Brooke Hancock</t>
  </si>
  <si>
    <t>Dana Morgan</t>
  </si>
  <si>
    <t>Debbie Jones</t>
  </si>
  <si>
    <t>Stephen Davis</t>
  </si>
  <si>
    <t>Darren Davis</t>
  </si>
  <si>
    <t>Lisa Myers</t>
  </si>
  <si>
    <t>Wendy Jones</t>
  </si>
  <si>
    <t>Julie Gallegos</t>
  </si>
  <si>
    <t>Misty Ponce</t>
  </si>
  <si>
    <t>Clayton Gonzales</t>
  </si>
  <si>
    <t>John Morales</t>
  </si>
  <si>
    <t>Michael Ford</t>
  </si>
  <si>
    <t>Evan Bennett</t>
  </si>
  <si>
    <t>Robert Heath</t>
  </si>
  <si>
    <t>Jessica Hernandez</t>
  </si>
  <si>
    <t>Wanda Dennis</t>
  </si>
  <si>
    <t>Julie Duncan</t>
  </si>
  <si>
    <t>Alejandro Jones</t>
  </si>
  <si>
    <t>Brian Gilbert</t>
  </si>
  <si>
    <t>Jeffrey Barnes</t>
  </si>
  <si>
    <t>Ryan Chase</t>
  </si>
  <si>
    <t>Michelle Snyder</t>
  </si>
  <si>
    <t>Nicole Thomas</t>
  </si>
  <si>
    <t>Alison Mills</t>
  </si>
  <si>
    <t>Vanessa Medina</t>
  </si>
  <si>
    <t>John Jones</t>
  </si>
  <si>
    <t>Michelle Kane</t>
  </si>
  <si>
    <t>Erin Sellers</t>
  </si>
  <si>
    <t>Matthew Benjamin</t>
  </si>
  <si>
    <t>Leslie Rojas</t>
  </si>
  <si>
    <t>Marie Bolton</t>
  </si>
  <si>
    <t>Edward Mann</t>
  </si>
  <si>
    <t>Michelle Roberts</t>
  </si>
  <si>
    <t>Mark Becker</t>
  </si>
  <si>
    <t>Mark Oneill</t>
  </si>
  <si>
    <t>Joel Coleman</t>
  </si>
  <si>
    <t>Ricardo Nguyen</t>
  </si>
  <si>
    <t>Jessica Morris</t>
  </si>
  <si>
    <t>Mark Payne</t>
  </si>
  <si>
    <t>Bryan Long</t>
  </si>
  <si>
    <t>Brittany Reed</t>
  </si>
  <si>
    <t>Kimberly Drake</t>
  </si>
  <si>
    <t>Darlene Sanchez</t>
  </si>
  <si>
    <t>Charlene Case</t>
  </si>
  <si>
    <t>Jennifer Bowers</t>
  </si>
  <si>
    <t>Philip Ellis</t>
  </si>
  <si>
    <t>Tony Harrison</t>
  </si>
  <si>
    <t>Sean Ramirez</t>
  </si>
  <si>
    <t>Elizabeth White</t>
  </si>
  <si>
    <t>Jessica Ruiz</t>
  </si>
  <si>
    <t>Cindy Barber</t>
  </si>
  <si>
    <t>Erin Wilson</t>
  </si>
  <si>
    <t>Gregory Dalton</t>
  </si>
  <si>
    <t>Alyssa Rice</t>
  </si>
  <si>
    <t>Paul Gonzalez</t>
  </si>
  <si>
    <t>Deborah Hill</t>
  </si>
  <si>
    <t>Amanda Rowe</t>
  </si>
  <si>
    <t>Angela Ramsey</t>
  </si>
  <si>
    <t>Carol Summers</t>
  </si>
  <si>
    <t>Kevin Jones</t>
  </si>
  <si>
    <t>Danny Sanford</t>
  </si>
  <si>
    <t>Cody Smith</t>
  </si>
  <si>
    <t>Beverly Davis</t>
  </si>
  <si>
    <t>Jennifer Morrow</t>
  </si>
  <si>
    <t>Adam Flores</t>
  </si>
  <si>
    <t>Michael Hart</t>
  </si>
  <si>
    <t>Brittany Davis</t>
  </si>
  <si>
    <t>Stephanie Elliott</t>
  </si>
  <si>
    <t>Hannah Graves</t>
  </si>
  <si>
    <t>Teresa Johnson</t>
  </si>
  <si>
    <t>Noah Smith</t>
  </si>
  <si>
    <t>Zachary Dyer</t>
  </si>
  <si>
    <t>Jennifer Simmons</t>
  </si>
  <si>
    <t>Kara Mccoy</t>
  </si>
  <si>
    <t>Miss Alicia Carr</t>
  </si>
  <si>
    <t>Stephanie Bush</t>
  </si>
  <si>
    <t>Jesus Hall</t>
  </si>
  <si>
    <t>Mr. Richard Frank DVM</t>
  </si>
  <si>
    <t>Henry Flores</t>
  </si>
  <si>
    <t>Kenneth Mosley</t>
  </si>
  <si>
    <t>Tammy Powell MD</t>
  </si>
  <si>
    <t>Nicholas Mcdaniel</t>
  </si>
  <si>
    <t>Nicole Stokes</t>
  </si>
  <si>
    <t>David Wright</t>
  </si>
  <si>
    <t>Andrew Blair</t>
  </si>
  <si>
    <t>Charles English</t>
  </si>
  <si>
    <t>Denise Poole</t>
  </si>
  <si>
    <t>Erin Mosley</t>
  </si>
  <si>
    <t>William Roberts</t>
  </si>
  <si>
    <t>Rachel Robinson</t>
  </si>
  <si>
    <t>Melissa Phelps</t>
  </si>
  <si>
    <t>Stacy Williams</t>
  </si>
  <si>
    <t>Christine Rowland</t>
  </si>
  <si>
    <t>Jennifer Olsen</t>
  </si>
  <si>
    <t>Kelly Ortiz</t>
  </si>
  <si>
    <t>George Stafford</t>
  </si>
  <si>
    <t>Marc Garza</t>
  </si>
  <si>
    <t>Ashley Green</t>
  </si>
  <si>
    <t>Andrew Fletcher</t>
  </si>
  <si>
    <t>Tina Smith</t>
  </si>
  <si>
    <t>Michael Hill</t>
  </si>
  <si>
    <t>Daniel Schmidt</t>
  </si>
  <si>
    <t>Dakota Brooks</t>
  </si>
  <si>
    <t>Brian Martin</t>
  </si>
  <si>
    <t>Andrew Lewis</t>
  </si>
  <si>
    <t>Lisa Austin</t>
  </si>
  <si>
    <t>James Vincent</t>
  </si>
  <si>
    <t>Kristin Thompson</t>
  </si>
  <si>
    <t>Anthony Stark</t>
  </si>
  <si>
    <t>Patricia Martin</t>
  </si>
  <si>
    <t>Samuel Jackson</t>
  </si>
  <si>
    <t>Tanner Griffin</t>
  </si>
  <si>
    <t>Christopher Everett DDS</t>
  </si>
  <si>
    <t>Dennis Wall</t>
  </si>
  <si>
    <t>Lydia Aguilar</t>
  </si>
  <si>
    <t>Meghan Nelson</t>
  </si>
  <si>
    <t>Casey Lopez</t>
  </si>
  <si>
    <t>Heather Gray</t>
  </si>
  <si>
    <t>Amber Robertson</t>
  </si>
  <si>
    <t>Matthew Andrade Jr.</t>
  </si>
  <si>
    <t>Rose Anderson</t>
  </si>
  <si>
    <t>Jennifer Sparks</t>
  </si>
  <si>
    <t>Ronald Terry</t>
  </si>
  <si>
    <t>Amanda Frey</t>
  </si>
  <si>
    <t>Andrew Wolf</t>
  </si>
  <si>
    <t>Deanna Gonzalez</t>
  </si>
  <si>
    <t>Jorge Aguirre</t>
  </si>
  <si>
    <t>Dr. Austin Ruiz DDS</t>
  </si>
  <si>
    <t>Gabrielle Heath</t>
  </si>
  <si>
    <t>Paige Strickland</t>
  </si>
  <si>
    <t>Thomas Nelson</t>
  </si>
  <si>
    <t>Melvin Baird</t>
  </si>
  <si>
    <t>Elizabeth Petersen</t>
  </si>
  <si>
    <t>Melissa Black</t>
  </si>
  <si>
    <t>Jordan Adams</t>
  </si>
  <si>
    <t>Lynn Garcia</t>
  </si>
  <si>
    <t>Samantha Garrison</t>
  </si>
  <si>
    <t>Diana Williams</t>
  </si>
  <si>
    <t>Emily Sanders</t>
  </si>
  <si>
    <t>Elizabeth Buck</t>
  </si>
  <si>
    <t>Stephanie Walker</t>
  </si>
  <si>
    <t>Robin Martin</t>
  </si>
  <si>
    <t>Angela Rivera</t>
  </si>
  <si>
    <t>Joe Boyd</t>
  </si>
  <si>
    <t>Donald Potter</t>
  </si>
  <si>
    <t>Sandy Phillips</t>
  </si>
  <si>
    <t>Jeffrey Davila</t>
  </si>
  <si>
    <t>Angelica Scott</t>
  </si>
  <si>
    <t>William Mitchell</t>
  </si>
  <si>
    <t>Sylvia Weber</t>
  </si>
  <si>
    <t>David Lopez</t>
  </si>
  <si>
    <t>Rebecca Alvarez</t>
  </si>
  <si>
    <t>Jose Miles</t>
  </si>
  <si>
    <t>Brittany Campbell</t>
  </si>
  <si>
    <t>Karen Moss</t>
  </si>
  <si>
    <t>Julia Gomez</t>
  </si>
  <si>
    <t>Joshua Tucker</t>
  </si>
  <si>
    <t>Erik Gonzales</t>
  </si>
  <si>
    <t>Cody Graves</t>
  </si>
  <si>
    <t>Shane Henry</t>
  </si>
  <si>
    <t>Marie Frost</t>
  </si>
  <si>
    <t>Deborah Smith</t>
  </si>
  <si>
    <t>Nancy Alexander</t>
  </si>
  <si>
    <t>Joseph Alexander</t>
  </si>
  <si>
    <t>Heidi Cunningham</t>
  </si>
  <si>
    <t>Leah Jones</t>
  </si>
  <si>
    <t>Lindsey Cook</t>
  </si>
  <si>
    <t>Jennifer Johnston</t>
  </si>
  <si>
    <t>Jamie Carson</t>
  </si>
  <si>
    <t>Danielle Moore</t>
  </si>
  <si>
    <t>Jasmine Munoz</t>
  </si>
  <si>
    <t>Felicia Clark</t>
  </si>
  <si>
    <t>William Ford</t>
  </si>
  <si>
    <t>Andrew Rollins</t>
  </si>
  <si>
    <t>Karen Wallace</t>
  </si>
  <si>
    <t>Chad Rogers</t>
  </si>
  <si>
    <t>Michelle Reyes</t>
  </si>
  <si>
    <t>James Warren</t>
  </si>
  <si>
    <t>Laura Martinez</t>
  </si>
  <si>
    <t>Carrie Martinez</t>
  </si>
  <si>
    <t>Jack Trujillo</t>
  </si>
  <si>
    <t>Desiree Foster</t>
  </si>
  <si>
    <t>George Medina</t>
  </si>
  <si>
    <t>Emily Waters</t>
  </si>
  <si>
    <t>Stephen Carter</t>
  </si>
  <si>
    <t>Jay Taylor</t>
  </si>
  <si>
    <t>Kimberly Watkins</t>
  </si>
  <si>
    <t>Darlene Kirby</t>
  </si>
  <si>
    <t>Julia Garcia</t>
  </si>
  <si>
    <t>Arthur Moreno</t>
  </si>
  <si>
    <t>Patrick Martinez</t>
  </si>
  <si>
    <t>Christopher Obrien</t>
  </si>
  <si>
    <t>Vincent Forbes</t>
  </si>
  <si>
    <t>Michelle Carr</t>
  </si>
  <si>
    <t>Mary Stevenson</t>
  </si>
  <si>
    <t>Cynthia Barrett</t>
  </si>
  <si>
    <t>Shannon Lowe</t>
  </si>
  <si>
    <t>Teresa Fuller</t>
  </si>
  <si>
    <t>Kaitlyn Wilson</t>
  </si>
  <si>
    <t>Samantha Griffin</t>
  </si>
  <si>
    <t>Jonathan Edwards</t>
  </si>
  <si>
    <t>Theodore Golden</t>
  </si>
  <si>
    <t>Nathaniel Anderson</t>
  </si>
  <si>
    <t>Tiffany Frederick</t>
  </si>
  <si>
    <t>Kristine Mitchell</t>
  </si>
  <si>
    <t>Timothy Jordan</t>
  </si>
  <si>
    <t>Sarah Gomez</t>
  </si>
  <si>
    <t>Fred Erickson</t>
  </si>
  <si>
    <t>John Owens</t>
  </si>
  <si>
    <t>Raven Long MD</t>
  </si>
  <si>
    <t>Alexandria Alvarez MD</t>
  </si>
  <si>
    <t>Ryan Moore</t>
  </si>
  <si>
    <t>Kim Hicks</t>
  </si>
  <si>
    <t>Alicia Ferguson</t>
  </si>
  <si>
    <t>Russell Johnson</t>
  </si>
  <si>
    <t>Jessica Chen</t>
  </si>
  <si>
    <t>Isabel Carlson</t>
  </si>
  <si>
    <t>Sarah Dalton</t>
  </si>
  <si>
    <t>Aaron Soto</t>
  </si>
  <si>
    <t>Dawn Orr</t>
  </si>
  <si>
    <t>Raymond Wright</t>
  </si>
  <si>
    <t>Karl Walton</t>
  </si>
  <si>
    <t>Angela Todd</t>
  </si>
  <si>
    <t>Amy Murphy</t>
  </si>
  <si>
    <t>Anna Mcclure</t>
  </si>
  <si>
    <t>Christopher Tate</t>
  </si>
  <si>
    <t>Miss Monique Sanchez</t>
  </si>
  <si>
    <t>James Sanders</t>
  </si>
  <si>
    <t>Megan Daniel</t>
  </si>
  <si>
    <t>Madison Miller</t>
  </si>
  <si>
    <t>Bryan Butler</t>
  </si>
  <si>
    <t>Randy Smith</t>
  </si>
  <si>
    <t>James Hanson</t>
  </si>
  <si>
    <t>Jason Cummings</t>
  </si>
  <si>
    <t>Rebecca Hoffman</t>
  </si>
  <si>
    <t>Jonathan Wyatt</t>
  </si>
  <si>
    <t>Teresa Taylor DDS</t>
  </si>
  <si>
    <t>Deanna Parker</t>
  </si>
  <si>
    <t>Miss Wendy Malone</t>
  </si>
  <si>
    <t>Margaret Herman</t>
  </si>
  <si>
    <t>John Bailey</t>
  </si>
  <si>
    <t>Tim Scott</t>
  </si>
  <si>
    <t>Susan Richmond</t>
  </si>
  <si>
    <t>Theresa Patterson</t>
  </si>
  <si>
    <t>James Wells</t>
  </si>
  <si>
    <t>Chelsea Herrera</t>
  </si>
  <si>
    <t>Sandra West</t>
  </si>
  <si>
    <t>Kurt Austin</t>
  </si>
  <si>
    <t>Jessica Nelson</t>
  </si>
  <si>
    <t>Alyssa Brewer</t>
  </si>
  <si>
    <t>Mark Hunter</t>
  </si>
  <si>
    <t>Christopher Ray</t>
  </si>
  <si>
    <t>Cindy Ray</t>
  </si>
  <si>
    <t>Patrick Wolfe</t>
  </si>
  <si>
    <t>Melanie Davis</t>
  </si>
  <si>
    <t>Alison Turner</t>
  </si>
  <si>
    <t>Heather Baxter</t>
  </si>
  <si>
    <t>Kenneth Owen</t>
  </si>
  <si>
    <t>Jamie Bates</t>
  </si>
  <si>
    <t>Cynthia Hamilton</t>
  </si>
  <si>
    <t>Alexa Rogers</t>
  </si>
  <si>
    <t>Arthur Perry</t>
  </si>
  <si>
    <t>Timothy Garcia</t>
  </si>
  <si>
    <t>Jacob Henderson</t>
  </si>
  <si>
    <t>Lauren Hamilton</t>
  </si>
  <si>
    <t>Joseph Campbell</t>
  </si>
  <si>
    <t>Douglas Wood</t>
  </si>
  <si>
    <t>James Nguyen</t>
  </si>
  <si>
    <t>Gloria Garcia</t>
  </si>
  <si>
    <t>Brittany Patterson</t>
  </si>
  <si>
    <t>Vernon Phillips</t>
  </si>
  <si>
    <t>Shane Good</t>
  </si>
  <si>
    <t>Stacey Bush</t>
  </si>
  <si>
    <t>Ellen Nelson</t>
  </si>
  <si>
    <t>Ronald Douglas</t>
  </si>
  <si>
    <t>Susan Lambert</t>
  </si>
  <si>
    <t>Sheri Johnson</t>
  </si>
  <si>
    <t>Kim Palmer</t>
  </si>
  <si>
    <t>Jesse Torres</t>
  </si>
  <si>
    <t>Wayne Gonzales</t>
  </si>
  <si>
    <t>Justin Hebert</t>
  </si>
  <si>
    <t>Matthew Wise</t>
  </si>
  <si>
    <t>Dennis Scott</t>
  </si>
  <si>
    <t>Michele Mccann</t>
  </si>
  <si>
    <t>Nicholas Douglas</t>
  </si>
  <si>
    <t>Gloria Brown</t>
  </si>
  <si>
    <t>Jennifer King</t>
  </si>
  <si>
    <t>Tonya Owens</t>
  </si>
  <si>
    <t>Danielle Richards</t>
  </si>
  <si>
    <t>Deanna Wiley</t>
  </si>
  <si>
    <t>Shannon Chavez</t>
  </si>
  <si>
    <t>Miguel Jensen</t>
  </si>
  <si>
    <t>Stephanie Hill</t>
  </si>
  <si>
    <t>Maria Wheeler</t>
  </si>
  <si>
    <t>Micheal Brown</t>
  </si>
  <si>
    <t>Crystal Hester</t>
  </si>
  <si>
    <t>Felicia Ortiz</t>
  </si>
  <si>
    <t>Brandon Finley</t>
  </si>
  <si>
    <t>Christopher Robinson</t>
  </si>
  <si>
    <t>Sandra Roberts</t>
  </si>
  <si>
    <t>Mark Young</t>
  </si>
  <si>
    <t>Logan Ellison</t>
  </si>
  <si>
    <t>Brandon Davidson</t>
  </si>
  <si>
    <t>Brian Wilson</t>
  </si>
  <si>
    <t>Nicholas Phillips</t>
  </si>
  <si>
    <t>Cameron Gill</t>
  </si>
  <si>
    <t>Kristen Ellis</t>
  </si>
  <si>
    <t>Randall Anderson</t>
  </si>
  <si>
    <t>Brandon Bowman</t>
  </si>
  <si>
    <t>Laurie Ross</t>
  </si>
  <si>
    <t>Gabriela Curtis</t>
  </si>
  <si>
    <t>David Richardson</t>
  </si>
  <si>
    <t>Emily Lawrence</t>
  </si>
  <si>
    <t>Stephanie Porter</t>
  </si>
  <si>
    <t>Sarah Howard</t>
  </si>
  <si>
    <t>Joe Mcdonald</t>
  </si>
  <si>
    <t>Alyssa Miller</t>
  </si>
  <si>
    <t>Lawrence Poole</t>
  </si>
  <si>
    <t>Jamie Monroe</t>
  </si>
  <si>
    <t>Thomas Thomas</t>
  </si>
  <si>
    <t>Lisa Kemp</t>
  </si>
  <si>
    <t>Kathryn Sullivan</t>
  </si>
  <si>
    <t>Michelle Abbott</t>
  </si>
  <si>
    <t>Patricia Valenzuela</t>
  </si>
  <si>
    <t>Valerie Anderson</t>
  </si>
  <si>
    <t>Christy Black</t>
  </si>
  <si>
    <t>George Padilla</t>
  </si>
  <si>
    <t>Cesar Hatfield</t>
  </si>
  <si>
    <t>Pamela Lewis</t>
  </si>
  <si>
    <t>Terry Peters</t>
  </si>
  <si>
    <t>Christopher Perry</t>
  </si>
  <si>
    <t>Jennifer Wheeler</t>
  </si>
  <si>
    <t>Stacy Perez</t>
  </si>
  <si>
    <t>Samantha Deleon</t>
  </si>
  <si>
    <t>Diana Townsend</t>
  </si>
  <si>
    <t>Robert Landry</t>
  </si>
  <si>
    <t>Patricia Cunningham</t>
  </si>
  <si>
    <t>Ricky Griffith</t>
  </si>
  <si>
    <t>Shelia Hancock</t>
  </si>
  <si>
    <t>Melissa Velasquez</t>
  </si>
  <si>
    <t>Jack Espinoza</t>
  </si>
  <si>
    <t>Cynthia Rogers</t>
  </si>
  <si>
    <t>Joseph Morris</t>
  </si>
  <si>
    <t>Cheryl Simpson</t>
  </si>
  <si>
    <t>Ann Williams</t>
  </si>
  <si>
    <t>Troy Bailey</t>
  </si>
  <si>
    <t>Melissa Griffin</t>
  </si>
  <si>
    <t>Katherine Lyons</t>
  </si>
  <si>
    <t>Troy Johnson</t>
  </si>
  <si>
    <t>Carolyn White</t>
  </si>
  <si>
    <t>Robert Allen</t>
  </si>
  <si>
    <t>Hannah Allen</t>
  </si>
  <si>
    <t>Sara Wong</t>
  </si>
  <si>
    <t>Michael Simmons</t>
  </si>
  <si>
    <t>Terri Gomez</t>
  </si>
  <si>
    <t>Charles Warren</t>
  </si>
  <si>
    <t>Linda Carter</t>
  </si>
  <si>
    <t>David Todd</t>
  </si>
  <si>
    <t>Michael Avila</t>
  </si>
  <si>
    <t>Cheryl Walton</t>
  </si>
  <si>
    <t>Brianna Cline</t>
  </si>
  <si>
    <t>Mark Chan</t>
  </si>
  <si>
    <t>Alicia Obrien</t>
  </si>
  <si>
    <t>Ralph Dennis</t>
  </si>
  <si>
    <t>David Young</t>
  </si>
  <si>
    <t>Shannon Palmer</t>
  </si>
  <si>
    <t>Stephanie Boone</t>
  </si>
  <si>
    <t>Haley Flores</t>
  </si>
  <si>
    <t>Rachel Sawyer</t>
  </si>
  <si>
    <t>David Macias</t>
  </si>
  <si>
    <t>Kathleen Ryan</t>
  </si>
  <si>
    <t>Jenny Lawrence</t>
  </si>
  <si>
    <t>Michael Frazier</t>
  </si>
  <si>
    <t>Amy Tyler</t>
  </si>
  <si>
    <t>Robert Hayes</t>
  </si>
  <si>
    <t>Carlos Boyd</t>
  </si>
  <si>
    <t>Sherry Nguyen</t>
  </si>
  <si>
    <t>Jennifer Mack</t>
  </si>
  <si>
    <t>Zachary Bridges</t>
  </si>
  <si>
    <t>Jeffrey Stevens</t>
  </si>
  <si>
    <t>Timothy Robinson</t>
  </si>
  <si>
    <t>Kenneth Kelly</t>
  </si>
  <si>
    <t>Mary Rasmussen</t>
  </si>
  <si>
    <t>Adam Byrd</t>
  </si>
  <si>
    <t>Martin Horne</t>
  </si>
  <si>
    <t>Timothy Roberts</t>
  </si>
  <si>
    <t>Joshua Hendrix</t>
  </si>
  <si>
    <t>Crystal Tran</t>
  </si>
  <si>
    <t>Kristina Stuart</t>
  </si>
  <si>
    <t>Sherry Stone DVM</t>
  </si>
  <si>
    <t>Kevin Petersen</t>
  </si>
  <si>
    <t>James Russell</t>
  </si>
  <si>
    <t>Joann Ho</t>
  </si>
  <si>
    <t>Aaron Day</t>
  </si>
  <si>
    <t>Taylor Luna</t>
  </si>
  <si>
    <t>Christine Fisher</t>
  </si>
  <si>
    <t>Sandra Sullivan</t>
  </si>
  <si>
    <t>Elizabeth Diaz</t>
  </si>
  <si>
    <t>Derek Richardson</t>
  </si>
  <si>
    <t>Lisa Anderson</t>
  </si>
  <si>
    <t>Curtis Griffin</t>
  </si>
  <si>
    <t>Karen Jackson</t>
  </si>
  <si>
    <t>Steven Wallace</t>
  </si>
  <si>
    <t>Michael West</t>
  </si>
  <si>
    <t>Michael Levine</t>
  </si>
  <si>
    <t>Allison Johnson</t>
  </si>
  <si>
    <t>Joseph Acosta</t>
  </si>
  <si>
    <t>Heather Aguilar</t>
  </si>
  <si>
    <t>Tracey Faulkner</t>
  </si>
  <si>
    <t>Laura Griffin</t>
  </si>
  <si>
    <t>Darius Howard</t>
  </si>
  <si>
    <t>Amy Maddox</t>
  </si>
  <si>
    <t>Mr. Aaron Solomon PhD</t>
  </si>
  <si>
    <t>Howard Foster</t>
  </si>
  <si>
    <t>Seth Wilson</t>
  </si>
  <si>
    <t>Aaron Wilson</t>
  </si>
  <si>
    <t>James Hamilton</t>
  </si>
  <si>
    <t>Amber Gutierrez</t>
  </si>
  <si>
    <t>Bryan Gibbs</t>
  </si>
  <si>
    <t>Jon Zavala</t>
  </si>
  <si>
    <t>Anthony Cox</t>
  </si>
  <si>
    <t>Lee Kelley</t>
  </si>
  <si>
    <t>Mary Preston</t>
  </si>
  <si>
    <t>Stephanie Garcia</t>
  </si>
  <si>
    <t>James Barnes V</t>
  </si>
  <si>
    <t>Diane White</t>
  </si>
  <si>
    <t>Mike Davis</t>
  </si>
  <si>
    <t>Amanda Collier</t>
  </si>
  <si>
    <t>Patrick Howe</t>
  </si>
  <si>
    <t>Julia Rios</t>
  </si>
  <si>
    <t>Donald Howard</t>
  </si>
  <si>
    <t>Jason Frank</t>
  </si>
  <si>
    <t>Jessica Martin</t>
  </si>
  <si>
    <t>Jacqueline Massey</t>
  </si>
  <si>
    <t>Joe Hall</t>
  </si>
  <si>
    <t>Kaitlyn Boyer</t>
  </si>
  <si>
    <t>Danny Stevens</t>
  </si>
  <si>
    <t>Robert Garner</t>
  </si>
  <si>
    <t>Scott Ferguson</t>
  </si>
  <si>
    <t>Jennifer Spencer</t>
  </si>
  <si>
    <t>Michelle Moreno</t>
  </si>
  <si>
    <t>Philip Ray</t>
  </si>
  <si>
    <t>Christopher Munoz</t>
  </si>
  <si>
    <t>Rebecca Trevino</t>
  </si>
  <si>
    <t>Zachary Hill Jr.</t>
  </si>
  <si>
    <t>Audrey Hanson</t>
  </si>
  <si>
    <t>Corey Cardenas</t>
  </si>
  <si>
    <t>Daniel Long</t>
  </si>
  <si>
    <t>James Grant</t>
  </si>
  <si>
    <t>Tina Schmitt</t>
  </si>
  <si>
    <t>Melinda Walters</t>
  </si>
  <si>
    <t>Brian Lopez</t>
  </si>
  <si>
    <t>Matthew Willis</t>
  </si>
  <si>
    <t>Jennifer Peterson</t>
  </si>
  <si>
    <t>Mark Hernandez</t>
  </si>
  <si>
    <t>Jeanne Scott</t>
  </si>
  <si>
    <t>Sierra Vang</t>
  </si>
  <si>
    <t>Connie Smith</t>
  </si>
  <si>
    <t>Alec Holt</t>
  </si>
  <si>
    <t>Walter Adams</t>
  </si>
  <si>
    <t>Erica Robinson</t>
  </si>
  <si>
    <t>Susan Schultz</t>
  </si>
  <si>
    <t>Mr. Brady Hernandez</t>
  </si>
  <si>
    <t>Gregory Davila</t>
  </si>
  <si>
    <t>Monica Brown</t>
  </si>
  <si>
    <t>Kathleen Howard</t>
  </si>
  <si>
    <t>Erika Taylor</t>
  </si>
  <si>
    <t>Cheyenne Morris</t>
  </si>
  <si>
    <t>Micheal Fleming</t>
  </si>
  <si>
    <t>Madison Davis</t>
  </si>
  <si>
    <t>Todd Dawson</t>
  </si>
  <si>
    <t>Robert Lee</t>
  </si>
  <si>
    <t>Mariah Atkinson</t>
  </si>
  <si>
    <t>Jose Potter</t>
  </si>
  <si>
    <t>Laura James</t>
  </si>
  <si>
    <t>Dustin Oliver</t>
  </si>
  <si>
    <t>Emily Hogan</t>
  </si>
  <si>
    <t>Jose Williams</t>
  </si>
  <si>
    <t>Noah Reyes</t>
  </si>
  <si>
    <t>Michael Webb</t>
  </si>
  <si>
    <t>James Barton</t>
  </si>
  <si>
    <t>Russell Wagner</t>
  </si>
  <si>
    <t>Megan Burns</t>
  </si>
  <si>
    <t>Justin Burgess</t>
  </si>
  <si>
    <t>Melvin Arnold</t>
  </si>
  <si>
    <t>Nicholas Brown</t>
  </si>
  <si>
    <t>Kevin Munoz</t>
  </si>
  <si>
    <t>William Newton</t>
  </si>
  <si>
    <t>Jay Hall</t>
  </si>
  <si>
    <t>Tracy Le</t>
  </si>
  <si>
    <t>Cheryl Koch</t>
  </si>
  <si>
    <t>Valerie Lee</t>
  </si>
  <si>
    <t>Patrick Harrison</t>
  </si>
  <si>
    <t>Bruce Martinez</t>
  </si>
  <si>
    <t>Mark Bradley</t>
  </si>
  <si>
    <t>Stanley Hoover</t>
  </si>
  <si>
    <t>Anthony Lane</t>
  </si>
  <si>
    <t>Ana Wright</t>
  </si>
  <si>
    <t>James Payne</t>
  </si>
  <si>
    <t>Carlos Day</t>
  </si>
  <si>
    <t>Christina Nguyen</t>
  </si>
  <si>
    <t>Jody Alvarez</t>
  </si>
  <si>
    <t>Jason Dawson</t>
  </si>
  <si>
    <t>Laura Ross</t>
  </si>
  <si>
    <t>Wayne Mcintosh</t>
  </si>
  <si>
    <t>Monique Ballard</t>
  </si>
  <si>
    <t>Alan Navarro</t>
  </si>
  <si>
    <t>Rebecca Hampton</t>
  </si>
  <si>
    <t>Curtis Freeman</t>
  </si>
  <si>
    <t>Steven Daniels</t>
  </si>
  <si>
    <t>Julie Brown</t>
  </si>
  <si>
    <t>Julie Harvey</t>
  </si>
  <si>
    <t>Deborah Taylor PhD</t>
  </si>
  <si>
    <t>Emily Adams</t>
  </si>
  <si>
    <t>Samantha Stewart</t>
  </si>
  <si>
    <t>Grace Snyder</t>
  </si>
  <si>
    <t>Brittany Williams DDS</t>
  </si>
  <si>
    <t>Jeff Knight</t>
  </si>
  <si>
    <t>Jordan Armstrong</t>
  </si>
  <si>
    <t>Brittney Bowman</t>
  </si>
  <si>
    <t>Makayla Padilla</t>
  </si>
  <si>
    <t>Amy Castro</t>
  </si>
  <si>
    <t>Jacob Sanders</t>
  </si>
  <si>
    <t>Joseph Craig</t>
  </si>
  <si>
    <t>Reginald Graham DDS</t>
  </si>
  <si>
    <t>Richard Rodriguez</t>
  </si>
  <si>
    <t>Paula Levy</t>
  </si>
  <si>
    <t>Felicia Wells</t>
  </si>
  <si>
    <t>Sandra Williams</t>
  </si>
  <si>
    <t>Julie Mcfarland</t>
  </si>
  <si>
    <t>Nicole Serrano</t>
  </si>
  <si>
    <t>Joshua Leon</t>
  </si>
  <si>
    <t>Brian Reynolds</t>
  </si>
  <si>
    <t>Sierra Brown</t>
  </si>
  <si>
    <t>Shelby Evans</t>
  </si>
  <si>
    <t>Sydney Medina</t>
  </si>
  <si>
    <t>Wanda Miller</t>
  </si>
  <si>
    <t>Elizabeth Young</t>
  </si>
  <si>
    <t>Russell Hansen</t>
  </si>
  <si>
    <t>Robin Armstrong</t>
  </si>
  <si>
    <t>Juan Williams</t>
  </si>
  <si>
    <t>Deborah Madden</t>
  </si>
  <si>
    <t>Melinda Kirk</t>
  </si>
  <si>
    <t>Jeremy Huang</t>
  </si>
  <si>
    <t>Heather Stevens MD</t>
  </si>
  <si>
    <t>Susan Anthony</t>
  </si>
  <si>
    <t>Kyle Davis</t>
  </si>
  <si>
    <t>Nicole Zhang</t>
  </si>
  <si>
    <t>Dr. Tracy Harper</t>
  </si>
  <si>
    <t>Kyle Carson</t>
  </si>
  <si>
    <t>Ashley Mills</t>
  </si>
  <si>
    <t>Ashley Cook</t>
  </si>
  <si>
    <t>Charles Gibson</t>
  </si>
  <si>
    <t>Gerald Colon</t>
  </si>
  <si>
    <t>Lauren Whitaker</t>
  </si>
  <si>
    <t>Katrina Rubio</t>
  </si>
  <si>
    <t>Traci Contreras</t>
  </si>
  <si>
    <t>Christopher Mckee</t>
  </si>
  <si>
    <t>Patrick Mills</t>
  </si>
  <si>
    <t>Tyler Reid</t>
  </si>
  <si>
    <t>Kristin Rose</t>
  </si>
  <si>
    <t>Nicholas Potter</t>
  </si>
  <si>
    <t>Michael Dodson</t>
  </si>
  <si>
    <t>Mr. Frederick Vega</t>
  </si>
  <si>
    <t>Chad Shaw</t>
  </si>
  <si>
    <t>Melanie Walker</t>
  </si>
  <si>
    <t>Joshua Rodriguez</t>
  </si>
  <si>
    <t>Alex Cunningham</t>
  </si>
  <si>
    <t>Jessica Knapp</t>
  </si>
  <si>
    <t>Kristen Avila</t>
  </si>
  <si>
    <t>William Gonzalez</t>
  </si>
  <si>
    <t>Leon Pacheco</t>
  </si>
  <si>
    <t>Mrs. Lisa White</t>
  </si>
  <si>
    <t>Kyle Ross</t>
  </si>
  <si>
    <t>Emily Burgess</t>
  </si>
  <si>
    <t>Barbara Walker</t>
  </si>
  <si>
    <t>Melissa Cobb</t>
  </si>
  <si>
    <t>Joshua Haney</t>
  </si>
  <si>
    <t>Curtis Morales</t>
  </si>
  <si>
    <t>Brian Estrada</t>
  </si>
  <si>
    <t>Charles Adams</t>
  </si>
  <si>
    <t>Stephen Evans</t>
  </si>
  <si>
    <t>Angelica Wilson</t>
  </si>
  <si>
    <t>Jeffrey Black</t>
  </si>
  <si>
    <t>Glenn Hayden</t>
  </si>
  <si>
    <t>Garrett Mcdonald</t>
  </si>
  <si>
    <t>Ricky Cannon</t>
  </si>
  <si>
    <t>Julie Smith</t>
  </si>
  <si>
    <t>Mrs. Erika Rice</t>
  </si>
  <si>
    <t>Andrea Davis</t>
  </si>
  <si>
    <t>Samuel Henson</t>
  </si>
  <si>
    <t>Dennis Nelson</t>
  </si>
  <si>
    <t>William Adams</t>
  </si>
  <si>
    <t>Janice Johnston</t>
  </si>
  <si>
    <t>Kelly Oconnor</t>
  </si>
  <si>
    <t>Carrie Davis</t>
  </si>
  <si>
    <t>Ana Shaw</t>
  </si>
  <si>
    <t>Erin Bell</t>
  </si>
  <si>
    <t>Thomas Ayala</t>
  </si>
  <si>
    <t>Phyllis Payne</t>
  </si>
  <si>
    <t>Lindsey Simpson</t>
  </si>
  <si>
    <t>Michelle Green</t>
  </si>
  <si>
    <t>Tracie Williams</t>
  </si>
  <si>
    <t>Elizabeth Gonzalez</t>
  </si>
  <si>
    <t>Nichole Wood</t>
  </si>
  <si>
    <t>Terry Roach</t>
  </si>
  <si>
    <t>Ann Johnson</t>
  </si>
  <si>
    <t>Elizabeth Hanson</t>
  </si>
  <si>
    <t>Amanda Howard</t>
  </si>
  <si>
    <t>Claudia Sanders</t>
  </si>
  <si>
    <t>Robert Boyd</t>
  </si>
  <si>
    <t>Courtney Horne</t>
  </si>
  <si>
    <t>Randall Pope</t>
  </si>
  <si>
    <t>Troy Brown</t>
  </si>
  <si>
    <t>Patrick Pace</t>
  </si>
  <si>
    <t>Joshua Wells</t>
  </si>
  <si>
    <t>Dominique Pratt</t>
  </si>
  <si>
    <t>James Parks</t>
  </si>
  <si>
    <t>Stephanie Hartman</t>
  </si>
  <si>
    <t>Donald Woods MD</t>
  </si>
  <si>
    <t>Chloe Williams</t>
  </si>
  <si>
    <t>Charles Richmond</t>
  </si>
  <si>
    <t>Tyrone Guerrero DDS</t>
  </si>
  <si>
    <t>Brent Rodriguez</t>
  </si>
  <si>
    <t>Kevin Bradley</t>
  </si>
  <si>
    <t>Cristina Hensley</t>
  </si>
  <si>
    <t>Joshua Boyd</t>
  </si>
  <si>
    <t>Melissa Chen</t>
  </si>
  <si>
    <t>Kendra Foster</t>
  </si>
  <si>
    <t>Whitney Gomez</t>
  </si>
  <si>
    <t>Christopher Patel</t>
  </si>
  <si>
    <t>Marissa Mueller</t>
  </si>
  <si>
    <t>Thomas Burke</t>
  </si>
  <si>
    <t>Jessica Payne MD</t>
  </si>
  <si>
    <t>Tyler Sanchez</t>
  </si>
  <si>
    <t>Ruth Hubbard</t>
  </si>
  <si>
    <t>Jerry Green</t>
  </si>
  <si>
    <t>Diana Ware</t>
  </si>
  <si>
    <t>Laurie Wilson</t>
  </si>
  <si>
    <t>Michael Morrison</t>
  </si>
  <si>
    <t>Virginia Anderson</t>
  </si>
  <si>
    <t>Manuel Nichols</t>
  </si>
  <si>
    <t>Laura Vargas</t>
  </si>
  <si>
    <t>Alyssa Erickson</t>
  </si>
  <si>
    <t>Kevin Tate</t>
  </si>
  <si>
    <t>Cynthia Williams</t>
  </si>
  <si>
    <t>Lisa French</t>
  </si>
  <si>
    <t>Peggy Simmons</t>
  </si>
  <si>
    <t>Corey Baker</t>
  </si>
  <si>
    <t>Phillip Williams</t>
  </si>
  <si>
    <t>Joseph Mcdowell</t>
  </si>
  <si>
    <t>Matthew Kennedy</t>
  </si>
  <si>
    <t>Angela Ortiz</t>
  </si>
  <si>
    <t>Andrew Lee</t>
  </si>
  <si>
    <t>Dylan Shaffer</t>
  </si>
  <si>
    <t>Kenneth Edwards</t>
  </si>
  <si>
    <t>Derek Hicks</t>
  </si>
  <si>
    <t>Aimee Rodriguez</t>
  </si>
  <si>
    <t>Rachel Massey</t>
  </si>
  <si>
    <t>Carlos Moore</t>
  </si>
  <si>
    <t>Steven Park</t>
  </si>
  <si>
    <t>Frederick Hickman</t>
  </si>
  <si>
    <t>Ashley Hutchinson</t>
  </si>
  <si>
    <t>Michelle Robertson</t>
  </si>
  <si>
    <t>Dawn Cervantes</t>
  </si>
  <si>
    <t>Terry Lopez</t>
  </si>
  <si>
    <t>Joseph Nelson</t>
  </si>
  <si>
    <t>Travis Allen</t>
  </si>
  <si>
    <t>Christopher Dixon</t>
  </si>
  <si>
    <t>Dorothy Hernandez</t>
  </si>
  <si>
    <t>Troy Fisher</t>
  </si>
  <si>
    <t>Lisa King</t>
  </si>
  <si>
    <t>Ryan Clay</t>
  </si>
  <si>
    <t>Cathy Sanders</t>
  </si>
  <si>
    <t>Austin Miller</t>
  </si>
  <si>
    <t>Heather Jones</t>
  </si>
  <si>
    <t>Carrie Reid</t>
  </si>
  <si>
    <t>Vincent Harmon</t>
  </si>
  <si>
    <t>Robert Cook</t>
  </si>
  <si>
    <t>Brittney Oconnor DVM</t>
  </si>
  <si>
    <t>Clayton White MD</t>
  </si>
  <si>
    <t>Rachel Wood</t>
  </si>
  <si>
    <t>David Rodgers</t>
  </si>
  <si>
    <t>Rachel Kim</t>
  </si>
  <si>
    <t>Nicole Wright</t>
  </si>
  <si>
    <t>Taylor Fleming</t>
  </si>
  <si>
    <t>Kathleen Long</t>
  </si>
  <si>
    <t>Denise Williams</t>
  </si>
  <si>
    <t>Lance Lewis</t>
  </si>
  <si>
    <t>Sandra Jackson</t>
  </si>
  <si>
    <t>Matthew Campbell</t>
  </si>
  <si>
    <t>Cheyenne Morrison</t>
  </si>
  <si>
    <t>Leonard Holmes</t>
  </si>
  <si>
    <t>Brad Hall</t>
  </si>
  <si>
    <t>Edwin Smith</t>
  </si>
  <si>
    <t>Ronald Moody</t>
  </si>
  <si>
    <t>Cheryl Hill</t>
  </si>
  <si>
    <t>Rodney Ritter</t>
  </si>
  <si>
    <t>Scott Gibson</t>
  </si>
  <si>
    <t>Ryan Mueller</t>
  </si>
  <si>
    <t>Angela Wall</t>
  </si>
  <si>
    <t>Michael Ball</t>
  </si>
  <si>
    <t>Christopher Stewart</t>
  </si>
  <si>
    <t>Michael Moore</t>
  </si>
  <si>
    <t>Tammy Morris</t>
  </si>
  <si>
    <t>Peter Lopez</t>
  </si>
  <si>
    <t>Thomas Mullins</t>
  </si>
  <si>
    <t>Joseph Dodson</t>
  </si>
  <si>
    <t>Vanessa Burns</t>
  </si>
  <si>
    <t>Caitlin Huber</t>
  </si>
  <si>
    <t>Valerie James</t>
  </si>
  <si>
    <t>William Hanson</t>
  </si>
  <si>
    <t>Douglas Chan</t>
  </si>
  <si>
    <t>Bradley Patton</t>
  </si>
  <si>
    <t>Theodore Walker</t>
  </si>
  <si>
    <t>Lindsey Wheeler</t>
  </si>
  <si>
    <t>Leslie Boyle</t>
  </si>
  <si>
    <t>Gary Townsend</t>
  </si>
  <si>
    <t>Russell Arnold</t>
  </si>
  <si>
    <t>Michael French</t>
  </si>
  <si>
    <t>Donna White</t>
  </si>
  <si>
    <t>Deborah Salazar</t>
  </si>
  <si>
    <t>Justin Beard</t>
  </si>
  <si>
    <t>Debra Cruz</t>
  </si>
  <si>
    <t>Frank Huynh</t>
  </si>
  <si>
    <t>Roberto Barnes</t>
  </si>
  <si>
    <t>Wendy Rojas</t>
  </si>
  <si>
    <t>Jeffrey Montoya</t>
  </si>
  <si>
    <t>Gerald Ortiz</t>
  </si>
  <si>
    <t>Jessica White</t>
  </si>
  <si>
    <t>Gregory Le</t>
  </si>
  <si>
    <t>Katherine Ford</t>
  </si>
  <si>
    <t>John Owen</t>
  </si>
  <si>
    <t>Richard Collins</t>
  </si>
  <si>
    <t>Casey Scott</t>
  </si>
  <si>
    <t>Benjamin Taylor</t>
  </si>
  <si>
    <t>Jason Castro</t>
  </si>
  <si>
    <t>Dr. Leslie Adams</t>
  </si>
  <si>
    <t>Sara Salinas</t>
  </si>
  <si>
    <t>Gregory Mccann</t>
  </si>
  <si>
    <t>Tammy Lopez</t>
  </si>
  <si>
    <t>Anthony Dougherty</t>
  </si>
  <si>
    <t>Larry Wade</t>
  </si>
  <si>
    <t>Shirley Blake</t>
  </si>
  <si>
    <t>Whitney Trujillo</t>
  </si>
  <si>
    <t>David Anderson</t>
  </si>
  <si>
    <t>Donald Cowan</t>
  </si>
  <si>
    <t>Jon Howe</t>
  </si>
  <si>
    <t>Michelle Hardy</t>
  </si>
  <si>
    <t>Bridget Grimes</t>
  </si>
  <si>
    <t>Travis Adams</t>
  </si>
  <si>
    <t>Alison Whitney</t>
  </si>
  <si>
    <t>Christopher Knight</t>
  </si>
  <si>
    <t>Susan Bowers</t>
  </si>
  <si>
    <t>Joshua Lee</t>
  </si>
  <si>
    <t>David Kline</t>
  </si>
  <si>
    <t>Ashley Zavala DDS</t>
  </si>
  <si>
    <t>Joanna Fitzpatrick</t>
  </si>
  <si>
    <t>Christopher Price</t>
  </si>
  <si>
    <t>Karen Hunter</t>
  </si>
  <si>
    <t>Ian Reyes</t>
  </si>
  <si>
    <t>Anna Bender</t>
  </si>
  <si>
    <t>Alan Juarez</t>
  </si>
  <si>
    <t>Matthew Jordan</t>
  </si>
  <si>
    <t>Gail Love</t>
  </si>
  <si>
    <t>Christopher Bernard</t>
  </si>
  <si>
    <t>Emily Morales</t>
  </si>
  <si>
    <t>William Campos</t>
  </si>
  <si>
    <t>Kimberly Williams</t>
  </si>
  <si>
    <t>Lauren Maxwell MD</t>
  </si>
  <si>
    <t>Richard Martin</t>
  </si>
  <si>
    <t>Timothy Turner</t>
  </si>
  <si>
    <t>Thomas Mahoney</t>
  </si>
  <si>
    <t>Veronica Reynolds</t>
  </si>
  <si>
    <t>Shelia Shaffer</t>
  </si>
  <si>
    <t>Billy Hunt</t>
  </si>
  <si>
    <t>Daniel Walker</t>
  </si>
  <si>
    <t>Makayla Chavez</t>
  </si>
  <si>
    <t>Kyle Bell</t>
  </si>
  <si>
    <t>Lindsey Moore</t>
  </si>
  <si>
    <t>Robert Mitchell</t>
  </si>
  <si>
    <t>Antonio Stone Jr.</t>
  </si>
  <si>
    <t>Chad Francis</t>
  </si>
  <si>
    <t>Ana Cook</t>
  </si>
  <si>
    <t>Rebekah Moreno</t>
  </si>
  <si>
    <t>Danielle Jones</t>
  </si>
  <si>
    <t>Mark Huynh</t>
  </si>
  <si>
    <t>Cassie Olson</t>
  </si>
  <si>
    <t>Claudia Johnson</t>
  </si>
  <si>
    <t>Richard Lee</t>
  </si>
  <si>
    <t>Johnathan Dalton</t>
  </si>
  <si>
    <t>Joshua Compton</t>
  </si>
  <si>
    <t>Jay Kim</t>
  </si>
  <si>
    <t>Kelly Johnson</t>
  </si>
  <si>
    <t>Belinda Rodriguez</t>
  </si>
  <si>
    <t>Jason Cowan</t>
  </si>
  <si>
    <t>Vanessa Singleton</t>
  </si>
  <si>
    <t>Michael Bullock</t>
  </si>
  <si>
    <t>Katie Kelley PhD</t>
  </si>
  <si>
    <t>Daniel Floyd</t>
  </si>
  <si>
    <t>Jeffrey Taylor</t>
  </si>
  <si>
    <t>Joel Cline</t>
  </si>
  <si>
    <t>Evan Page</t>
  </si>
  <si>
    <t>Linda Huerta</t>
  </si>
  <si>
    <t>Steven Golden</t>
  </si>
  <si>
    <t>Scott Barton</t>
  </si>
  <si>
    <t>Julia Harris</t>
  </si>
  <si>
    <t>Tina Mccoy</t>
  </si>
  <si>
    <t>Angela Arnold MD</t>
  </si>
  <si>
    <t>Allison Ray</t>
  </si>
  <si>
    <t>Lauren Rodriguez MD</t>
  </si>
  <si>
    <t>Lisa Frye</t>
  </si>
  <si>
    <t>Amanda Harris</t>
  </si>
  <si>
    <t>Shirley Garcia</t>
  </si>
  <si>
    <t>Amanda Stokes</t>
  </si>
  <si>
    <t>Levi Bradley</t>
  </si>
  <si>
    <t>Lindsay Olson</t>
  </si>
  <si>
    <t>Brittany Maldonado</t>
  </si>
  <si>
    <t>Victoria Woods</t>
  </si>
  <si>
    <t>Chris Reid</t>
  </si>
  <si>
    <t>Dwayne Richardson</t>
  </si>
  <si>
    <t>Patty Mendez</t>
  </si>
  <si>
    <t>David Cross</t>
  </si>
  <si>
    <t>Kyle Hudson</t>
  </si>
  <si>
    <t>Erica Ellis</t>
  </si>
  <si>
    <t>Pedro Johnson</t>
  </si>
  <si>
    <t>Sherry Barnett</t>
  </si>
  <si>
    <t>Renee Simpson</t>
  </si>
  <si>
    <t>Christopher Bradley</t>
  </si>
  <si>
    <t>Michelle Alexander</t>
  </si>
  <si>
    <t>Tracy West</t>
  </si>
  <si>
    <t>Katherine Rodgers</t>
  </si>
  <si>
    <t>Shawn Sloan</t>
  </si>
  <si>
    <t>Mr. James Watkins Jr.</t>
  </si>
  <si>
    <t>Jessica Love</t>
  </si>
  <si>
    <t>Emily Johnston</t>
  </si>
  <si>
    <t>Jacqueline Henderson</t>
  </si>
  <si>
    <t>Ruben Walker</t>
  </si>
  <si>
    <t>Joel Harris</t>
  </si>
  <si>
    <t>Karl Miller</t>
  </si>
  <si>
    <t>Joshua Rubio</t>
  </si>
  <si>
    <t>Manuel Eaton</t>
  </si>
  <si>
    <t>Darren George</t>
  </si>
  <si>
    <t>Jerome Cain Jr.</t>
  </si>
  <si>
    <t>Anthony Ramos</t>
  </si>
  <si>
    <t>Linda Stanton</t>
  </si>
  <si>
    <t>Alicia Mcbride</t>
  </si>
  <si>
    <t>Robert Sullivan</t>
  </si>
  <si>
    <t>Larry Carey</t>
  </si>
  <si>
    <t>Marvin Gardner</t>
  </si>
  <si>
    <t>Jonathan Jones</t>
  </si>
  <si>
    <t>Christopher Harmon</t>
  </si>
  <si>
    <t>Dana Brown</t>
  </si>
  <si>
    <t>Natasha Barajas</t>
  </si>
  <si>
    <t>Mallory Rivera</t>
  </si>
  <si>
    <t>Melissa Davidson</t>
  </si>
  <si>
    <t>Jessica Stanton</t>
  </si>
  <si>
    <t>Richard Jarvis</t>
  </si>
  <si>
    <t>Shelly Bernard</t>
  </si>
  <si>
    <t>Amy Campbell</t>
  </si>
  <si>
    <t>Jason Baxter</t>
  </si>
  <si>
    <t>Whitney Perry</t>
  </si>
  <si>
    <t>Cindy Simpson</t>
  </si>
  <si>
    <t>Mary Joseph</t>
  </si>
  <si>
    <t>Renee Scott</t>
  </si>
  <si>
    <t>Bryan Howard</t>
  </si>
  <si>
    <t>Tiffany Gordon</t>
  </si>
  <si>
    <t>Robert Stewart DVM</t>
  </si>
  <si>
    <t>Jose Obrien</t>
  </si>
  <si>
    <t>Michael Mcdowell</t>
  </si>
  <si>
    <t>Earl Long</t>
  </si>
  <si>
    <t>Dwayne Lee</t>
  </si>
  <si>
    <t>Thomas Jordan</t>
  </si>
  <si>
    <t>Benjamin Lane</t>
  </si>
  <si>
    <t>Joshua Kramer</t>
  </si>
  <si>
    <t>Sara Blankenship</t>
  </si>
  <si>
    <t>Paul Dennis</t>
  </si>
  <si>
    <t>Michele Wall</t>
  </si>
  <si>
    <t>Kathleen Meyers</t>
  </si>
  <si>
    <t>John Avila</t>
  </si>
  <si>
    <t>Aaron Harrington</t>
  </si>
  <si>
    <t>Teresa Villanueva</t>
  </si>
  <si>
    <t>Donald Edwards</t>
  </si>
  <si>
    <t>Paul Dawson</t>
  </si>
  <si>
    <t>Kathleen Raymond</t>
  </si>
  <si>
    <t>Brandon Williams</t>
  </si>
  <si>
    <t>Mr. Eric Clements</t>
  </si>
  <si>
    <t>Theresa Levy</t>
  </si>
  <si>
    <t>Brittany Green</t>
  </si>
  <si>
    <t>Edward Newton</t>
  </si>
  <si>
    <t>David Edwards</t>
  </si>
  <si>
    <t>Janice Underwood</t>
  </si>
  <si>
    <t>Victoria Smith</t>
  </si>
  <si>
    <t>Jason Stewart</t>
  </si>
  <si>
    <t>Debra Murray</t>
  </si>
  <si>
    <t>Willie Turner</t>
  </si>
  <si>
    <t>Joseph Miller</t>
  </si>
  <si>
    <t>Pamela Blake</t>
  </si>
  <si>
    <t>Joshua Morgan</t>
  </si>
  <si>
    <t>Douglas Bates</t>
  </si>
  <si>
    <t>Ellen Peck</t>
  </si>
  <si>
    <t>Wayne Wise</t>
  </si>
  <si>
    <t>Michael Randall</t>
  </si>
  <si>
    <t>Joshua Trujillo</t>
  </si>
  <si>
    <t>Cory Ruiz</t>
  </si>
  <si>
    <t>Judy Mayer</t>
  </si>
  <si>
    <t>Kendra Griffith</t>
  </si>
  <si>
    <t>Wesley Potts</t>
  </si>
  <si>
    <t>Michael Keith</t>
  </si>
  <si>
    <t>Ryan Meyers</t>
  </si>
  <si>
    <t>Valerie Newton</t>
  </si>
  <si>
    <t>Michelle Perez</t>
  </si>
  <si>
    <t>Shannon Brown</t>
  </si>
  <si>
    <t>Gail Douglas</t>
  </si>
  <si>
    <t>Kimberly Boone</t>
  </si>
  <si>
    <t>Aaron Castro</t>
  </si>
  <si>
    <t>Janet Floyd</t>
  </si>
  <si>
    <t>Laura Hernandez</t>
  </si>
  <si>
    <t>Richard Dalton</t>
  </si>
  <si>
    <t>Cory Rios</t>
  </si>
  <si>
    <t>Cody Miller</t>
  </si>
  <si>
    <t>Whitney Larsen</t>
  </si>
  <si>
    <t>Crystal Garner</t>
  </si>
  <si>
    <t>Joseph Brown</t>
  </si>
  <si>
    <t>Zachary Joseph</t>
  </si>
  <si>
    <t>Bryan Horton</t>
  </si>
  <si>
    <t>Laura Wilson</t>
  </si>
  <si>
    <t>Donna Jackson</t>
  </si>
  <si>
    <t>Ashley Romero</t>
  </si>
  <si>
    <t>Todd Peck</t>
  </si>
  <si>
    <t>John Lee MD</t>
  </si>
  <si>
    <t>Taylor Harrison</t>
  </si>
  <si>
    <t>Dana Mccarthy</t>
  </si>
  <si>
    <t>Nicholas Morrow</t>
  </si>
  <si>
    <t>Larry Reyes</t>
  </si>
  <si>
    <t>Jeffrey Gomez</t>
  </si>
  <si>
    <t>Ricardo Schmidt</t>
  </si>
  <si>
    <t>Shelly Gray</t>
  </si>
  <si>
    <t>Christopher Wilson</t>
  </si>
  <si>
    <t>Teresa Contreras</t>
  </si>
  <si>
    <t>Jennifer Mccoy</t>
  </si>
  <si>
    <t>Diane Torres</t>
  </si>
  <si>
    <t>Amber Dodson</t>
  </si>
  <si>
    <t>Peter Mitchell</t>
  </si>
  <si>
    <t>Matthew Chapman</t>
  </si>
  <si>
    <t>Lindsay Skinner</t>
  </si>
  <si>
    <t>Eric Gomez</t>
  </si>
  <si>
    <t>Alexander Taylor</t>
  </si>
  <si>
    <t>Linda Barnes</t>
  </si>
  <si>
    <t>Jermaine Taylor DVM</t>
  </si>
  <si>
    <t>Tracy Morrison</t>
  </si>
  <si>
    <t>Nicole Fox</t>
  </si>
  <si>
    <t>Patrick Myers</t>
  </si>
  <si>
    <t>Kristin Martinez</t>
  </si>
  <si>
    <t>Gabriel Grant</t>
  </si>
  <si>
    <t>Michael Hansen</t>
  </si>
  <si>
    <t>Sara Porter</t>
  </si>
  <si>
    <t>Loretta Smith</t>
  </si>
  <si>
    <t>David Ingram</t>
  </si>
  <si>
    <t>Stacy Sanchez</t>
  </si>
  <si>
    <t>Lisa White</t>
  </si>
  <si>
    <t>Megan Reynolds</t>
  </si>
  <si>
    <t>Kathryn Rogers</t>
  </si>
  <si>
    <t>Tracy Roberson</t>
  </si>
  <si>
    <t>Jacob Chambers</t>
  </si>
  <si>
    <t>Kevin Kane</t>
  </si>
  <si>
    <t>Jeffery Rangel</t>
  </si>
  <si>
    <t>Cory Thomas</t>
  </si>
  <si>
    <t>Martha Coleman</t>
  </si>
  <si>
    <t>Brittney Robinson</t>
  </si>
  <si>
    <t>David Patel</t>
  </si>
  <si>
    <t>Nicholas Osborne</t>
  </si>
  <si>
    <t>Keith Jones</t>
  </si>
  <si>
    <t>Kelsey Miller</t>
  </si>
  <si>
    <t>Ann Taylor</t>
  </si>
  <si>
    <t>Amy Mcbride</t>
  </si>
  <si>
    <t>Theresa Pugh</t>
  </si>
  <si>
    <t>Ruth Haynes</t>
  </si>
  <si>
    <t>Lauren Hicks</t>
  </si>
  <si>
    <t>Howard West</t>
  </si>
  <si>
    <t>Ronald Howe</t>
  </si>
  <si>
    <t>Jennifer West</t>
  </si>
  <si>
    <t>Ann Fritz</t>
  </si>
  <si>
    <t>Rebecca Lin</t>
  </si>
  <si>
    <t>Laura Carlson</t>
  </si>
  <si>
    <t>Nathan Jones</t>
  </si>
  <si>
    <t>William Farmer</t>
  </si>
  <si>
    <t>Ashley Carpenter</t>
  </si>
  <si>
    <t>Shane Thomas</t>
  </si>
  <si>
    <t>Kathleen Dawson</t>
  </si>
  <si>
    <t>Darren Travis</t>
  </si>
  <si>
    <t>Dillon James</t>
  </si>
  <si>
    <t>Claire Rice</t>
  </si>
  <si>
    <t>Dr. Michelle Wilkerson</t>
  </si>
  <si>
    <t>Cindy Holloway</t>
  </si>
  <si>
    <t>Deborah Hayes</t>
  </si>
  <si>
    <t>Samantha Randolph</t>
  </si>
  <si>
    <t>Stephen Ward</t>
  </si>
  <si>
    <t>Joseph Bowers</t>
  </si>
  <si>
    <t>Ashley Miller</t>
  </si>
  <si>
    <t>Charlene Robertson</t>
  </si>
  <si>
    <t>Frank Davis</t>
  </si>
  <si>
    <t>James Walters</t>
  </si>
  <si>
    <t>Daniel Owens</t>
  </si>
  <si>
    <t>Gary Diaz</t>
  </si>
  <si>
    <t>Courtney White</t>
  </si>
  <si>
    <t>Kirk White</t>
  </si>
  <si>
    <t>Natalie Miller</t>
  </si>
  <si>
    <t>Tina Fuentes</t>
  </si>
  <si>
    <t>Brandon Schwartz</t>
  </si>
  <si>
    <t>Rebecca Johnson</t>
  </si>
  <si>
    <t>Erica Montoya</t>
  </si>
  <si>
    <t>Mr. William Kelly</t>
  </si>
  <si>
    <t>Lance Curtis</t>
  </si>
  <si>
    <t>Martin Malone</t>
  </si>
  <si>
    <t>Phillip Ramos</t>
  </si>
  <si>
    <t>Ashley Lyons</t>
  </si>
  <si>
    <t>Jesus Williams</t>
  </si>
  <si>
    <t>Valerie Silva</t>
  </si>
  <si>
    <t>Sherry Meyers</t>
  </si>
  <si>
    <t>Sarah Johns</t>
  </si>
  <si>
    <t>Megan Watkins</t>
  </si>
  <si>
    <t>John Lewis</t>
  </si>
  <si>
    <t>Daniel Marshall</t>
  </si>
  <si>
    <t>Laura Walsh</t>
  </si>
  <si>
    <t>Lisa Cortez</t>
  </si>
  <si>
    <t>Sandra Lyons</t>
  </si>
  <si>
    <t>Joe Whitaker</t>
  </si>
  <si>
    <t>James King</t>
  </si>
  <si>
    <t>Kathryn Smith</t>
  </si>
  <si>
    <t>Andrea Jackson</t>
  </si>
  <si>
    <t>Daniel Zavala</t>
  </si>
  <si>
    <t>James Douglas</t>
  </si>
  <si>
    <t>Kristi Martin</t>
  </si>
  <si>
    <t>Daniel Nguyen</t>
  </si>
  <si>
    <t>Ms. Katherine Chang MD</t>
  </si>
  <si>
    <t>Daniel Ortega</t>
  </si>
  <si>
    <t>Mr. Timothy Clark</t>
  </si>
  <si>
    <t>Karen Brewer</t>
  </si>
  <si>
    <t>Donald Evans</t>
  </si>
  <si>
    <t>Alexandra Gonzalez</t>
  </si>
  <si>
    <t>Sierra Lynn</t>
  </si>
  <si>
    <t>Gabriel Hurley</t>
  </si>
  <si>
    <t>Katie Yates</t>
  </si>
  <si>
    <t>Allison Phillips</t>
  </si>
  <si>
    <t>Ronald Griffin</t>
  </si>
  <si>
    <t>Timothy Lawrence</t>
  </si>
  <si>
    <t>Karen Cook</t>
  </si>
  <si>
    <t>Albert Morales</t>
  </si>
  <si>
    <t>Edwin Brown</t>
  </si>
  <si>
    <t>Lauren Gross</t>
  </si>
  <si>
    <t>Chris Luna</t>
  </si>
  <si>
    <t>Jody Perry</t>
  </si>
  <si>
    <t>David Tyler</t>
  </si>
  <si>
    <t>Matthew West</t>
  </si>
  <si>
    <t>Sarah Maynard</t>
  </si>
  <si>
    <t>Eric May</t>
  </si>
  <si>
    <t>Christine May</t>
  </si>
  <si>
    <t>Theresa Palmer</t>
  </si>
  <si>
    <t>Beth Griffin</t>
  </si>
  <si>
    <t>Megan Rodriguez</t>
  </si>
  <si>
    <t>Max Perez</t>
  </si>
  <si>
    <t>Jason Weaver</t>
  </si>
  <si>
    <t>Melanie Carr</t>
  </si>
  <si>
    <t>Katherine Freeman</t>
  </si>
  <si>
    <t>Ann Martinez</t>
  </si>
  <si>
    <t>Julia Green</t>
  </si>
  <si>
    <t>Tanya Haley</t>
  </si>
  <si>
    <t>Jennifer Walker</t>
  </si>
  <si>
    <t>Michael Mccall</t>
  </si>
  <si>
    <t>Brandi Newman</t>
  </si>
  <si>
    <t>Emily Foster</t>
  </si>
  <si>
    <t>Paul Rice</t>
  </si>
  <si>
    <t>Marvin Jones</t>
  </si>
  <si>
    <t>Brooke Ryan</t>
  </si>
  <si>
    <t>Frank Fleming</t>
  </si>
  <si>
    <t>David Morris</t>
  </si>
  <si>
    <t>Anna Carlson</t>
  </si>
  <si>
    <t>Kristin Kelly</t>
  </si>
  <si>
    <t>Micheal Lyons</t>
  </si>
  <si>
    <t>Jeff Rogers</t>
  </si>
  <si>
    <t>Kelsey Stafford</t>
  </si>
  <si>
    <t>William Gardner</t>
  </si>
  <si>
    <t>David Lucero</t>
  </si>
  <si>
    <t>Sharon Barajas</t>
  </si>
  <si>
    <t>Jennifer Garrett</t>
  </si>
  <si>
    <t>Kristin Jackson</t>
  </si>
  <si>
    <t>Kelly Ferrell</t>
  </si>
  <si>
    <t>Emily Watson</t>
  </si>
  <si>
    <t>Stephanie Fisher</t>
  </si>
  <si>
    <t>Laura Schmidt</t>
  </si>
  <si>
    <t>Brandi Anderson</t>
  </si>
  <si>
    <t>Kathryn Jackson</t>
  </si>
  <si>
    <t>Jasmine Sanchez</t>
  </si>
  <si>
    <t>Justin Wang</t>
  </si>
  <si>
    <t>Lisa Best</t>
  </si>
  <si>
    <t>Jessica Moore</t>
  </si>
  <si>
    <t>Christina Prince</t>
  </si>
  <si>
    <t>Kimberly Fischer</t>
  </si>
  <si>
    <t>Andrew Khan Jr.</t>
  </si>
  <si>
    <t>Lisa Medina</t>
  </si>
  <si>
    <t>Christopher Cox</t>
  </si>
  <si>
    <t>Bradley Parks Jr.</t>
  </si>
  <si>
    <t>Michael Moon</t>
  </si>
  <si>
    <t>Shawn Patterson</t>
  </si>
  <si>
    <t>Donna Nichols</t>
  </si>
  <si>
    <t>Eric Lambert</t>
  </si>
  <si>
    <t>Danielle Macias</t>
  </si>
  <si>
    <t>Jared Wood</t>
  </si>
  <si>
    <t>Jason Wilkerson</t>
  </si>
  <si>
    <t>Wayne Wells</t>
  </si>
  <si>
    <t>Nicole Young</t>
  </si>
  <si>
    <t>Tiffany Baldwin</t>
  </si>
  <si>
    <t>Connie Clark</t>
  </si>
  <si>
    <t>Chad Maxwell</t>
  </si>
  <si>
    <t>Angela Brown</t>
  </si>
  <si>
    <t>Terry Hardy</t>
  </si>
  <si>
    <t>Sara Munoz</t>
  </si>
  <si>
    <t>Michelle Perry</t>
  </si>
  <si>
    <t>Lisa Bond</t>
  </si>
  <si>
    <t>George Hall</t>
  </si>
  <si>
    <t>Tracy Willis</t>
  </si>
  <si>
    <t>Lisa Dominguez</t>
  </si>
  <si>
    <t>Jane Fletcher</t>
  </si>
  <si>
    <t>Kevin Reyes</t>
  </si>
  <si>
    <t>Danielle Hampton</t>
  </si>
  <si>
    <t>Sarah Brewer</t>
  </si>
  <si>
    <t>Sandra Hicks</t>
  </si>
  <si>
    <t>Angela Gay</t>
  </si>
  <si>
    <t>Diamond Vargas</t>
  </si>
  <si>
    <t>Robert Hernandez</t>
  </si>
  <si>
    <t>Dale Gibson</t>
  </si>
  <si>
    <t>Mr. Bruce Robinson</t>
  </si>
  <si>
    <t>Mackenzie Owens</t>
  </si>
  <si>
    <t>Katie Reeves</t>
  </si>
  <si>
    <t>Miguel Evans</t>
  </si>
  <si>
    <t>Bernard Johnston</t>
  </si>
  <si>
    <t>Lori Lozano</t>
  </si>
  <si>
    <t>Edward Robinson</t>
  </si>
  <si>
    <t>Theresa Jones</t>
  </si>
  <si>
    <t>Jaime Sanchez</t>
  </si>
  <si>
    <t>Vanessa Mcneil</t>
  </si>
  <si>
    <t>George Harris</t>
  </si>
  <si>
    <t>Brady Summers</t>
  </si>
  <si>
    <t>Jose Young</t>
  </si>
  <si>
    <t>Mary Massey</t>
  </si>
  <si>
    <t>Jorge Hayes</t>
  </si>
  <si>
    <t>Matthew Porter</t>
  </si>
  <si>
    <t>Joy Warner</t>
  </si>
  <si>
    <t>Gary Mills</t>
  </si>
  <si>
    <t>Marvin Dalton</t>
  </si>
  <si>
    <t>Jason Berg</t>
  </si>
  <si>
    <t>Douglas Hicks</t>
  </si>
  <si>
    <t>Jerry Clark</t>
  </si>
  <si>
    <t>Jose Simmons</t>
  </si>
  <si>
    <t>Dr. Heather Gonzalez</t>
  </si>
  <si>
    <t>Charles Joseph</t>
  </si>
  <si>
    <t>Sabrina Lyons</t>
  </si>
  <si>
    <t>Robin Williams</t>
  </si>
  <si>
    <t>Juan Michael</t>
  </si>
  <si>
    <t>David Palmer</t>
  </si>
  <si>
    <t>Stephen Contreras</t>
  </si>
  <si>
    <t>Mary West</t>
  </si>
  <si>
    <t>Maria Moody</t>
  </si>
  <si>
    <t>Frank Henderson</t>
  </si>
  <si>
    <t>Colleen Mcpherson</t>
  </si>
  <si>
    <t>Jessica Montgomery</t>
  </si>
  <si>
    <t>Gabriel Chandler</t>
  </si>
  <si>
    <t>Yesenia Fields</t>
  </si>
  <si>
    <t>Curtis Johnson DVM</t>
  </si>
  <si>
    <t>Susan Rodriguez</t>
  </si>
  <si>
    <t>Linda Marsh</t>
  </si>
  <si>
    <t>Bradley Reid</t>
  </si>
  <si>
    <t>Benjamin Morse</t>
  </si>
  <si>
    <t>Billy Page DDS</t>
  </si>
  <si>
    <t>Mr. Charles Lopez</t>
  </si>
  <si>
    <t>Emily Durham</t>
  </si>
  <si>
    <t>Gregory Williams</t>
  </si>
  <si>
    <t>Bethany Terry</t>
  </si>
  <si>
    <t>Dale Little</t>
  </si>
  <si>
    <t>Natalie Humphrey</t>
  </si>
  <si>
    <t>Donald Montgomery PhD</t>
  </si>
  <si>
    <t>Brandon Logan</t>
  </si>
  <si>
    <t>Renee Delgado</t>
  </si>
  <si>
    <t>Mark Jones</t>
  </si>
  <si>
    <t>Samantha Miles</t>
  </si>
  <si>
    <t>Pamela Harris</t>
  </si>
  <si>
    <t>Theresa Bell</t>
  </si>
  <si>
    <t>Laura Adams</t>
  </si>
  <si>
    <t>Laura Andrews</t>
  </si>
  <si>
    <t>Jillian Nash</t>
  </si>
  <si>
    <t>Tiffany Smith</t>
  </si>
  <si>
    <t>Marilyn Stark</t>
  </si>
  <si>
    <t>Kelly Smith</t>
  </si>
  <si>
    <t>Jordan Klein</t>
  </si>
  <si>
    <t>Travis Ross</t>
  </si>
  <si>
    <t>Maria Crawford</t>
  </si>
  <si>
    <t>Dawn Jordan</t>
  </si>
  <si>
    <t>Travis Bates</t>
  </si>
  <si>
    <t>Angela Martinez</t>
  </si>
  <si>
    <t>Katherine Floyd</t>
  </si>
  <si>
    <t>Kevin Boyd</t>
  </si>
  <si>
    <t>Eric Herrera</t>
  </si>
  <si>
    <t>Kristen Patel</t>
  </si>
  <si>
    <t>Anthony Fisher</t>
  </si>
  <si>
    <t>Christopher Leonard</t>
  </si>
  <si>
    <t>Mark Valdez</t>
  </si>
  <si>
    <t>Amy Jones</t>
  </si>
  <si>
    <t>William Mathis</t>
  </si>
  <si>
    <t>Margaret Cook</t>
  </si>
  <si>
    <t>Taylor Reese</t>
  </si>
  <si>
    <t>Geoffrey Tanner</t>
  </si>
  <si>
    <t>Kim Garcia</t>
  </si>
  <si>
    <t>Ashley Robinson</t>
  </si>
  <si>
    <t>Kimberly Bowers</t>
  </si>
  <si>
    <t>Seth Savage</t>
  </si>
  <si>
    <t>Willie Garner</t>
  </si>
  <si>
    <t>Gary Morales</t>
  </si>
  <si>
    <t>Kelly Lowery</t>
  </si>
  <si>
    <t>Mrs. Jasmine Cameron</t>
  </si>
  <si>
    <t>Thomas Chavez</t>
  </si>
  <si>
    <t>Vanessa Whitehead</t>
  </si>
  <si>
    <t>Samantha Chang</t>
  </si>
  <si>
    <t>Eugene Graves</t>
  </si>
  <si>
    <t>Tamara Wood</t>
  </si>
  <si>
    <t>Nathan Sanford</t>
  </si>
  <si>
    <t>Justin Newman</t>
  </si>
  <si>
    <t>Miss Laura Summers MD</t>
  </si>
  <si>
    <t>Alexander Pierce</t>
  </si>
  <si>
    <t>Greg Anderson</t>
  </si>
  <si>
    <t>Karen Mcdaniel</t>
  </si>
  <si>
    <t>Sherry Johnson</t>
  </si>
  <si>
    <t>Christine Baker</t>
  </si>
  <si>
    <t>Lisa Mcgee</t>
  </si>
  <si>
    <t>Frank Griffin</t>
  </si>
  <si>
    <t>Jordan Wallace</t>
  </si>
  <si>
    <t>Victor Lane</t>
  </si>
  <si>
    <t>Melissa Hanna</t>
  </si>
  <si>
    <t>Alexis Choi</t>
  </si>
  <si>
    <t>Michelle Valdez</t>
  </si>
  <si>
    <t>Claudia Stephens</t>
  </si>
  <si>
    <t>Sara Meyer</t>
  </si>
  <si>
    <t>Jasmine Bray</t>
  </si>
  <si>
    <t>James Berry</t>
  </si>
  <si>
    <t>Angela Gonzalez</t>
  </si>
  <si>
    <t>Brandy Navarro</t>
  </si>
  <si>
    <t>Stephen Martin DDS</t>
  </si>
  <si>
    <t>William Kennedy</t>
  </si>
  <si>
    <t>Victor Rodriguez</t>
  </si>
  <si>
    <t>Jake Lowe</t>
  </si>
  <si>
    <t>Justin Bush</t>
  </si>
  <si>
    <t>Austin James</t>
  </si>
  <si>
    <t>Nicole Carroll</t>
  </si>
  <si>
    <t>Mrs. Jessica Walker</t>
  </si>
  <si>
    <t>Catherine Hester</t>
  </si>
  <si>
    <t>Danielle Bryant</t>
  </si>
  <si>
    <t>Mark Gutierrez</t>
  </si>
  <si>
    <t>Sean James</t>
  </si>
  <si>
    <t>Kristen Key</t>
  </si>
  <si>
    <t>Jerry Torres</t>
  </si>
  <si>
    <t>Tina Garrison</t>
  </si>
  <si>
    <t>Terri Bell</t>
  </si>
  <si>
    <t>Cory Hodge</t>
  </si>
  <si>
    <t>John Green</t>
  </si>
  <si>
    <t>Barbara Vega</t>
  </si>
  <si>
    <t>Dustin Morris</t>
  </si>
  <si>
    <t>Morgan Nelson</t>
  </si>
  <si>
    <t>Vanessa Gonzalez</t>
  </si>
  <si>
    <t>Angela Poole</t>
  </si>
  <si>
    <t>Cheryl Rogers</t>
  </si>
  <si>
    <t>Amanda Moore</t>
  </si>
  <si>
    <t>Kylie Martin</t>
  </si>
  <si>
    <t>Krystal Washington</t>
  </si>
  <si>
    <t>Laura Guzman</t>
  </si>
  <si>
    <t>Amber Vargas</t>
  </si>
  <si>
    <t>Amy Ross</t>
  </si>
  <si>
    <t>Michael James</t>
  </si>
  <si>
    <t>Gina Mcintosh</t>
  </si>
  <si>
    <t>Katherine Peterson</t>
  </si>
  <si>
    <t>Christina Dillon</t>
  </si>
  <si>
    <t>Tiffany Leonard</t>
  </si>
  <si>
    <t>Warren Peterson</t>
  </si>
  <si>
    <t>Tyler Swanson</t>
  </si>
  <si>
    <t>Tammy Schmidt</t>
  </si>
  <si>
    <t>Nicole Frey</t>
  </si>
  <si>
    <t>Mary Sharp</t>
  </si>
  <si>
    <t>Kevin Vazquez</t>
  </si>
  <si>
    <t>Zachary Valencia</t>
  </si>
  <si>
    <t>Rachael White</t>
  </si>
  <si>
    <t>Lori Perry</t>
  </si>
  <si>
    <t>Julia Hicks</t>
  </si>
  <si>
    <t>Becky Fox</t>
  </si>
  <si>
    <t>Amber Chapman</t>
  </si>
  <si>
    <t>Bruce Sharp PhD</t>
  </si>
  <si>
    <t>Taylor Beck</t>
  </si>
  <si>
    <t>Sheila Andrade</t>
  </si>
  <si>
    <t>Jim Harris</t>
  </si>
  <si>
    <t>Yolanda Kennedy</t>
  </si>
  <si>
    <t>John Lee</t>
  </si>
  <si>
    <t>Stacey Griffith</t>
  </si>
  <si>
    <t>Chelsea Sherman</t>
  </si>
  <si>
    <t>Billy Boyd</t>
  </si>
  <si>
    <t>Darryl Humphrey</t>
  </si>
  <si>
    <t>Glenda Wilson</t>
  </si>
  <si>
    <t>Troy Fischer</t>
  </si>
  <si>
    <t>Toni Harrington DDS</t>
  </si>
  <si>
    <t>Matthew Sanchez</t>
  </si>
  <si>
    <t>Renee Lowery</t>
  </si>
  <si>
    <t>Tiffany Gray</t>
  </si>
  <si>
    <t>Kevin Oneal</t>
  </si>
  <si>
    <t>Richard Villanueva</t>
  </si>
  <si>
    <t>Howard Hill</t>
  </si>
  <si>
    <t>Sarah Shelton</t>
  </si>
  <si>
    <t>Bonnie Sampson</t>
  </si>
  <si>
    <t>Jessica Henderson</t>
  </si>
  <si>
    <t>Frank Reed</t>
  </si>
  <si>
    <t>Andrew Mcgee</t>
  </si>
  <si>
    <t>Joshua Foster</t>
  </si>
  <si>
    <t>Caroline Hunt</t>
  </si>
  <si>
    <t>Elizabeth Wilson</t>
  </si>
  <si>
    <t>Sean Webb</t>
  </si>
  <si>
    <t>Caroline Horton</t>
  </si>
  <si>
    <t>Alec Ponce</t>
  </si>
  <si>
    <t>Steve Hickman</t>
  </si>
  <si>
    <t>Joshua Avila</t>
  </si>
  <si>
    <t>Jaime Hart</t>
  </si>
  <si>
    <t>Thomas Medina</t>
  </si>
  <si>
    <t>Patrick Clark</t>
  </si>
  <si>
    <t>Mrs. Jill Valentine</t>
  </si>
  <si>
    <t>Ashley Baker</t>
  </si>
  <si>
    <t>Scott Mitchell</t>
  </si>
  <si>
    <t>Marcus Rodriguez</t>
  </si>
  <si>
    <t>Diane Norris</t>
  </si>
  <si>
    <t>Douglas Brennan</t>
  </si>
  <si>
    <t>Sherry Flores</t>
  </si>
  <si>
    <t>Jose Taylor</t>
  </si>
  <si>
    <t>Michelle Watson</t>
  </si>
  <si>
    <t>Carly Schmidt</t>
  </si>
  <si>
    <t>Monica Mcdaniel</t>
  </si>
  <si>
    <t>Elizabeth Bowers</t>
  </si>
  <si>
    <t>Morgan Williamson</t>
  </si>
  <si>
    <t>Luis Olson</t>
  </si>
  <si>
    <t>Joseph Ponce</t>
  </si>
  <si>
    <t>Virginia Mcclain</t>
  </si>
  <si>
    <t>Jamie Fletcher</t>
  </si>
  <si>
    <t>Laura Blackburn</t>
  </si>
  <si>
    <t>John Mccormick</t>
  </si>
  <si>
    <t>Nicole Ramirez</t>
  </si>
  <si>
    <t>Tiffany Williams</t>
  </si>
  <si>
    <t>George Roberson</t>
  </si>
  <si>
    <t>Nicole Walker</t>
  </si>
  <si>
    <t>Kenneth Jimenez</t>
  </si>
  <si>
    <t>Thomas Edwards</t>
  </si>
  <si>
    <t>Stacey Hamilton</t>
  </si>
  <si>
    <t>Michael Olson</t>
  </si>
  <si>
    <t>Timothy Brown</t>
  </si>
  <si>
    <t>Samuel Perez</t>
  </si>
  <si>
    <t>Paula Lara</t>
  </si>
  <si>
    <t>Amy Wilson</t>
  </si>
  <si>
    <t>Brenda Wright</t>
  </si>
  <si>
    <t>Catherine Martinez</t>
  </si>
  <si>
    <t>Christina Kim</t>
  </si>
  <si>
    <t>John Tran</t>
  </si>
  <si>
    <t>Diana Navarro</t>
  </si>
  <si>
    <t>Andre Harrison</t>
  </si>
  <si>
    <t>Amanda Barron</t>
  </si>
  <si>
    <t>Rachel Hart</t>
  </si>
  <si>
    <t>Cindy Christensen</t>
  </si>
  <si>
    <t>Andrea Cox</t>
  </si>
  <si>
    <t>Donald Tyler</t>
  </si>
  <si>
    <t>Kelli Keller</t>
  </si>
  <si>
    <t>Kenneth Reyes</t>
  </si>
  <si>
    <t>Alexis Sullivan</t>
  </si>
  <si>
    <t>Judith Contreras</t>
  </si>
  <si>
    <t>Lori Cardenas</t>
  </si>
  <si>
    <t>John Curtis</t>
  </si>
  <si>
    <t>Andrew Schmidt</t>
  </si>
  <si>
    <t>David Walter</t>
  </si>
  <si>
    <t>Dr. Daniel Miller MD</t>
  </si>
  <si>
    <t>Yvonne Garcia</t>
  </si>
  <si>
    <t>Andrea Stevens</t>
  </si>
  <si>
    <t>Todd Phillips</t>
  </si>
  <si>
    <t>Emily Woods</t>
  </si>
  <si>
    <t>Beth Romero</t>
  </si>
  <si>
    <t>Laura Oliver</t>
  </si>
  <si>
    <t>Edwin Hayden</t>
  </si>
  <si>
    <t>Tiffany Jenkins</t>
  </si>
  <si>
    <t>Matthew Brown</t>
  </si>
  <si>
    <t>Rodney Larson</t>
  </si>
  <si>
    <t>Jorge Fitzgerald</t>
  </si>
  <si>
    <t>Erin Mckay</t>
  </si>
  <si>
    <t>Christopher Jackson</t>
  </si>
  <si>
    <t>Danny Smith</t>
  </si>
  <si>
    <t>Stephen Oconnor</t>
  </si>
  <si>
    <t>Richard Tate</t>
  </si>
  <si>
    <t>Lori Best</t>
  </si>
  <si>
    <t>Todd Hayes</t>
  </si>
  <si>
    <t>James Mclaughlin</t>
  </si>
  <si>
    <t>Stephanie Hubbard</t>
  </si>
  <si>
    <t>Craig Austin</t>
  </si>
  <si>
    <t>Lance Bartlett</t>
  </si>
  <si>
    <t>David Odonnell</t>
  </si>
  <si>
    <t>Michelle Schroeder</t>
  </si>
  <si>
    <t>Ariana White</t>
  </si>
  <si>
    <t>Brent May</t>
  </si>
  <si>
    <t>Lynn English</t>
  </si>
  <si>
    <t>Cynthia Sparks</t>
  </si>
  <si>
    <t>Lisa Martinez</t>
  </si>
  <si>
    <t>Taylor Garcia</t>
  </si>
  <si>
    <t>Jacob Dickerson</t>
  </si>
  <si>
    <t>Terry Gibson</t>
  </si>
  <si>
    <t>Bailey Peterson</t>
  </si>
  <si>
    <t>John Fischer</t>
  </si>
  <si>
    <t>Anthony Andersen</t>
  </si>
  <si>
    <t>Richard Hoffman</t>
  </si>
  <si>
    <t>Steven Hunt</t>
  </si>
  <si>
    <t>Nathaniel Miranda</t>
  </si>
  <si>
    <t>Kimberly Smith</t>
  </si>
  <si>
    <t>Dr. Joseph Walker</t>
  </si>
  <si>
    <t>Bradley Evans</t>
  </si>
  <si>
    <t>Samuel Ryan</t>
  </si>
  <si>
    <t>Michael Walters</t>
  </si>
  <si>
    <t>Mrs. Jennifer Brown</t>
  </si>
  <si>
    <t>Harold Hester</t>
  </si>
  <si>
    <t>Amanda Garrett</t>
  </si>
  <si>
    <t>Taylor Williams</t>
  </si>
  <si>
    <t>Mrs. Jennifer Velasquez MD</t>
  </si>
  <si>
    <t>Samantha Leonard</t>
  </si>
  <si>
    <t>Bailey Cox</t>
  </si>
  <si>
    <t>Charles Montoya</t>
  </si>
  <si>
    <t>Ashley Keith</t>
  </si>
  <si>
    <t>Jerry Weber</t>
  </si>
  <si>
    <t>Allison Walker</t>
  </si>
  <si>
    <t>Alicia Cross</t>
  </si>
  <si>
    <t>Joyce Parker</t>
  </si>
  <si>
    <t>William Carr</t>
  </si>
  <si>
    <t>Lance Mccarthy</t>
  </si>
  <si>
    <t>Anita Boyer DVM</t>
  </si>
  <si>
    <t>Jessica Holder</t>
  </si>
  <si>
    <t>Daniel Reese</t>
  </si>
  <si>
    <t>Samuel Randolph</t>
  </si>
  <si>
    <t>Jeffery Johnson</t>
  </si>
  <si>
    <t>Annette Sanchez</t>
  </si>
  <si>
    <t>Steven Diaz</t>
  </si>
  <si>
    <t>Amber Winters</t>
  </si>
  <si>
    <t>Stephanie Nguyen</t>
  </si>
  <si>
    <t>Jacqueline Vargas</t>
  </si>
  <si>
    <t>Dawn Mueller</t>
  </si>
  <si>
    <t>Brandon Johnson</t>
  </si>
  <si>
    <t>Natalie Lutz</t>
  </si>
  <si>
    <t>Jeremy Miller</t>
  </si>
  <si>
    <t>Rebecca Poole</t>
  </si>
  <si>
    <t>Erica Johnson</t>
  </si>
  <si>
    <t>Susan Garrett</t>
  </si>
  <si>
    <t>George Munoz</t>
  </si>
  <si>
    <t>Stephen Sanders</t>
  </si>
  <si>
    <t>Marco Chan</t>
  </si>
  <si>
    <t>Christopher Richards</t>
  </si>
  <si>
    <t>Bryan Harmon</t>
  </si>
  <si>
    <t>Richard Martinez MD</t>
  </si>
  <si>
    <t>Brittany Perez</t>
  </si>
  <si>
    <t>Robert Aguilar</t>
  </si>
  <si>
    <t>Lindsey Davis</t>
  </si>
  <si>
    <t>Tina Hernandez</t>
  </si>
  <si>
    <t>James Chung</t>
  </si>
  <si>
    <t>Stacy Hunter</t>
  </si>
  <si>
    <t>Diana Moore</t>
  </si>
  <si>
    <t>Crystal Simon</t>
  </si>
  <si>
    <t>Sylvia Goodman</t>
  </si>
  <si>
    <t>Samantha Hoffman</t>
  </si>
  <si>
    <t>Dawn Elliott</t>
  </si>
  <si>
    <t>Dominic Chan</t>
  </si>
  <si>
    <t>Lisa Villarreal</t>
  </si>
  <si>
    <t>Mary Ramirez</t>
  </si>
  <si>
    <t>Megan Moore</t>
  </si>
  <si>
    <t>Amy Stanley</t>
  </si>
  <si>
    <t>Joshua Davis</t>
  </si>
  <si>
    <t>Jennifer Mcmahon</t>
  </si>
  <si>
    <t>Jenna Frederick</t>
  </si>
  <si>
    <t>Helen Little</t>
  </si>
  <si>
    <t>Erin White</t>
  </si>
  <si>
    <t>Christine Wood</t>
  </si>
  <si>
    <t>Emily Jimenez</t>
  </si>
  <si>
    <t>Austin Williams</t>
  </si>
  <si>
    <t>Connie Estrada</t>
  </si>
  <si>
    <t>James Sheppard</t>
  </si>
  <si>
    <t>James Shelton</t>
  </si>
  <si>
    <t>James Winters</t>
  </si>
  <si>
    <t>Dr. Thomas Webb DDS</t>
  </si>
  <si>
    <t>Deborah Mcmahon</t>
  </si>
  <si>
    <t>Melvin Gross</t>
  </si>
  <si>
    <t>Katherine Grimes</t>
  </si>
  <si>
    <t>Tamara Guerrero</t>
  </si>
  <si>
    <t>Jeffrey Miles</t>
  </si>
  <si>
    <t>Rebecca Bowman</t>
  </si>
  <si>
    <t>Joshua Khan</t>
  </si>
  <si>
    <t>Paula Sanchez</t>
  </si>
  <si>
    <t>Veronica Barker</t>
  </si>
  <si>
    <t>Holly Richards</t>
  </si>
  <si>
    <t>April Lewis</t>
  </si>
  <si>
    <t>Chad Hickman</t>
  </si>
  <si>
    <t>Mrs. Nicole Carpenter</t>
  </si>
  <si>
    <t>Lauren Collins</t>
  </si>
  <si>
    <t>Olivia Hall</t>
  </si>
  <si>
    <t>Bradley Howell</t>
  </si>
  <si>
    <t>Anthony Norman</t>
  </si>
  <si>
    <t>Adriana Black</t>
  </si>
  <si>
    <t>Patrick Brown</t>
  </si>
  <si>
    <t>David Kennedy</t>
  </si>
  <si>
    <t>Benjamin Deleon</t>
  </si>
  <si>
    <t>Theresa Miller</t>
  </si>
  <si>
    <t>Patrick Murray</t>
  </si>
  <si>
    <t>Joseph Herman</t>
  </si>
  <si>
    <t>Brandy Gordon</t>
  </si>
  <si>
    <t>Amy Torres</t>
  </si>
  <si>
    <t>Courtney Hanna</t>
  </si>
  <si>
    <t>Amy Barnes</t>
  </si>
  <si>
    <t>Rebecca Ruiz</t>
  </si>
  <si>
    <t>Laura Lewis</t>
  </si>
  <si>
    <t>Russell Grant</t>
  </si>
  <si>
    <t>Dakota Martinez</t>
  </si>
  <si>
    <t>Heather Perez</t>
  </si>
  <si>
    <t>Timothy Burke DVM</t>
  </si>
  <si>
    <t>Amy Arnold</t>
  </si>
  <si>
    <t>Laura Maxwell</t>
  </si>
  <si>
    <t>Amber Murphy</t>
  </si>
  <si>
    <t>Luis Spears</t>
  </si>
  <si>
    <t>Ruben Mcbride</t>
  </si>
  <si>
    <t>Terri Terrell</t>
  </si>
  <si>
    <t>Jordan Snyder</t>
  </si>
  <si>
    <t>Karen Hood</t>
  </si>
  <si>
    <t>Stanley Cobb</t>
  </si>
  <si>
    <t>Shane Shaffer</t>
  </si>
  <si>
    <t>Brian Ortega</t>
  </si>
  <si>
    <t>Oscar Baker</t>
  </si>
  <si>
    <t>Tina Gibbs</t>
  </si>
  <si>
    <t>Amanda Wilson</t>
  </si>
  <si>
    <t>Dana Hamilton</t>
  </si>
  <si>
    <t>Miranda Rodriguez</t>
  </si>
  <si>
    <t>Jimmy Graham</t>
  </si>
  <si>
    <t>James Deleon</t>
  </si>
  <si>
    <t>Vanessa Olson</t>
  </si>
  <si>
    <t>Jake Dunn Jr.</t>
  </si>
  <si>
    <t>Cynthia Ashley</t>
  </si>
  <si>
    <t>Diane Coleman</t>
  </si>
  <si>
    <t>Robert Dean</t>
  </si>
  <si>
    <t>Debra Mills</t>
  </si>
  <si>
    <t>Michael Cervantes</t>
  </si>
  <si>
    <t>Dean Phillips</t>
  </si>
  <si>
    <t>Manuel Ballard</t>
  </si>
  <si>
    <t>Joseph Figueroa</t>
  </si>
  <si>
    <t>Kimberly Adams</t>
  </si>
  <si>
    <t>Sabrina Nelson</t>
  </si>
  <si>
    <t>Hannah Hernandez</t>
  </si>
  <si>
    <t>Gloria Smith</t>
  </si>
  <si>
    <t>Ian Fox</t>
  </si>
  <si>
    <t>Joshua Lambert</t>
  </si>
  <si>
    <t>Rebecca Love</t>
  </si>
  <si>
    <t>Derek Howard</t>
  </si>
  <si>
    <t>Ronald Sutton</t>
  </si>
  <si>
    <t>Jacqueline Avila</t>
  </si>
  <si>
    <t>Darrell Sullivan</t>
  </si>
  <si>
    <t>Alexandra Turner</t>
  </si>
  <si>
    <t>Melissa Dillon</t>
  </si>
  <si>
    <t>Matthew Paul</t>
  </si>
  <si>
    <t>Shannon Barnes</t>
  </si>
  <si>
    <t>Lori Washington</t>
  </si>
  <si>
    <t>Kathleen Herring</t>
  </si>
  <si>
    <t>Sandra Padilla</t>
  </si>
  <si>
    <t>Kyle Ritter</t>
  </si>
  <si>
    <t>Erik Lowe</t>
  </si>
  <si>
    <t>Richard Briggs</t>
  </si>
  <si>
    <t>Jennifer Boone</t>
  </si>
  <si>
    <t>Edward Bond</t>
  </si>
  <si>
    <t>Alexandria Hall</t>
  </si>
  <si>
    <t>Jeffrey Morris</t>
  </si>
  <si>
    <t>Jacob Rogers</t>
  </si>
  <si>
    <t>Samantha Ramos</t>
  </si>
  <si>
    <t>Shawn Mercer</t>
  </si>
  <si>
    <t>Michelle Lloyd</t>
  </si>
  <si>
    <t>Nicole Sharp</t>
  </si>
  <si>
    <t>Scott Jackson</t>
  </si>
  <si>
    <t>Ricardo Gomez</t>
  </si>
  <si>
    <t>Tammy Norton</t>
  </si>
  <si>
    <t>Danielle Reid</t>
  </si>
  <si>
    <t>John Huber</t>
  </si>
  <si>
    <t>Nicole Franklin</t>
  </si>
  <si>
    <t>Mary Robinson</t>
  </si>
  <si>
    <t>Raymond Rodriguez</t>
  </si>
  <si>
    <t>Christine Keller</t>
  </si>
  <si>
    <t>Joseph Kennedy</t>
  </si>
  <si>
    <t>Jessica Terrell</t>
  </si>
  <si>
    <t>Jill Carter</t>
  </si>
  <si>
    <t>Anthony Barr</t>
  </si>
  <si>
    <t>Stacey Price</t>
  </si>
  <si>
    <t>Mark Bell</t>
  </si>
  <si>
    <t>Kenneth Rodriguez</t>
  </si>
  <si>
    <t>Melissa Lowe</t>
  </si>
  <si>
    <t>Christina Fischer</t>
  </si>
  <si>
    <t>Crystal Archer</t>
  </si>
  <si>
    <t>Travis Nguyen</t>
  </si>
  <si>
    <t>John Warren</t>
  </si>
  <si>
    <t>Caleb Hendricks DDS</t>
  </si>
  <si>
    <t>Teresa Mitchell</t>
  </si>
  <si>
    <t>Olivia Webb</t>
  </si>
  <si>
    <t>Jacqueline Martinez</t>
  </si>
  <si>
    <t>Aaron Curry</t>
  </si>
  <si>
    <t>Michael Powers</t>
  </si>
  <si>
    <t>Michael Nguyen</t>
  </si>
  <si>
    <t>Joseph Bailey</t>
  </si>
  <si>
    <t>Amanda Reyes</t>
  </si>
  <si>
    <t>Pamela Griffin</t>
  </si>
  <si>
    <t>Michael Solis</t>
  </si>
  <si>
    <t>William Phelps</t>
  </si>
  <si>
    <t>Javier Hall</t>
  </si>
  <si>
    <t>David Jefferson</t>
  </si>
  <si>
    <t>Travis Moore</t>
  </si>
  <si>
    <t>Ashley Jarvis</t>
  </si>
  <si>
    <t>Jonathan Compton</t>
  </si>
  <si>
    <t>Ana Nash</t>
  </si>
  <si>
    <t>Anthony Franklin</t>
  </si>
  <si>
    <t>Johnathan Richardson</t>
  </si>
  <si>
    <t>Justin Lopez</t>
  </si>
  <si>
    <t>Connie Acevedo</t>
  </si>
  <si>
    <t>Michael Ortiz</t>
  </si>
  <si>
    <t>Gabriel Alvarez</t>
  </si>
  <si>
    <t>Maria Lozano</t>
  </si>
  <si>
    <t>Carol Andrade</t>
  </si>
  <si>
    <t>Jasmine Bennett</t>
  </si>
  <si>
    <t>Cory Ortiz</t>
  </si>
  <si>
    <t>Patrick Odonnell</t>
  </si>
  <si>
    <t>Stephanie Hicks</t>
  </si>
  <si>
    <t>Donald Rich</t>
  </si>
  <si>
    <t>Sandra Rangel</t>
  </si>
  <si>
    <t>Alexa Sparks</t>
  </si>
  <si>
    <t>David Newton</t>
  </si>
  <si>
    <t>Joseph Garcia</t>
  </si>
  <si>
    <t>Seth Williams</t>
  </si>
  <si>
    <t>Richard Nichols</t>
  </si>
  <si>
    <t>Stephen Robinson</t>
  </si>
  <si>
    <t>Glenn Gomez</t>
  </si>
  <si>
    <t>Sara Robinson</t>
  </si>
  <si>
    <t>Tamara Williams</t>
  </si>
  <si>
    <t>Patrick Mcconnell</t>
  </si>
  <si>
    <t>Peggy Nguyen</t>
  </si>
  <si>
    <t>Todd Carlson</t>
  </si>
  <si>
    <t>Faith Gonzalez</t>
  </si>
  <si>
    <t>Melissa Rubio</t>
  </si>
  <si>
    <t>Felicia Blanchard</t>
  </si>
  <si>
    <t>Christian Mays</t>
  </si>
  <si>
    <t>Scott Lewis</t>
  </si>
  <si>
    <t>Susan Adams</t>
  </si>
  <si>
    <t>Michelle Myers</t>
  </si>
  <si>
    <t>Christopher Russo</t>
  </si>
  <si>
    <t>Dr. Alexis Lee</t>
  </si>
  <si>
    <t>Tracy Spencer</t>
  </si>
  <si>
    <t>Justin Clark</t>
  </si>
  <si>
    <t>Tammy Nash</t>
  </si>
  <si>
    <t>Michelle Rocha</t>
  </si>
  <si>
    <t>William Kim</t>
  </si>
  <si>
    <t>Angela Simpson</t>
  </si>
  <si>
    <t>Wanda Pennington</t>
  </si>
  <si>
    <t>Jonathan Green</t>
  </si>
  <si>
    <t>Brandon Christensen</t>
  </si>
  <si>
    <t>Peter Case</t>
  </si>
  <si>
    <t>Aaron Cummings</t>
  </si>
  <si>
    <t>Ryan Fisher</t>
  </si>
  <si>
    <t>Casey Schroeder</t>
  </si>
  <si>
    <t>Christine Hunt</t>
  </si>
  <si>
    <t>Emily Collins</t>
  </si>
  <si>
    <t>Anna Oneal MD</t>
  </si>
  <si>
    <t>Ronald Collins</t>
  </si>
  <si>
    <t>Joseph Clarke</t>
  </si>
  <si>
    <t>Melissa Mata</t>
  </si>
  <si>
    <t>Karen Rodgers</t>
  </si>
  <si>
    <t>Justin Campbell</t>
  </si>
  <si>
    <t>Mary Mathews</t>
  </si>
  <si>
    <t>Austin Thompson</t>
  </si>
  <si>
    <t>Deanna Dodson</t>
  </si>
  <si>
    <t>Chad Ramos</t>
  </si>
  <si>
    <t>Jessica Morales</t>
  </si>
  <si>
    <t>Deborah Riley</t>
  </si>
  <si>
    <t>Shelley Brewer</t>
  </si>
  <si>
    <t>Kendra Brady</t>
  </si>
  <si>
    <t>John Campbell</t>
  </si>
  <si>
    <t>Mrs. Deborah Hood</t>
  </si>
  <si>
    <t>Sean Martin</t>
  </si>
  <si>
    <t>Garrett Leon</t>
  </si>
  <si>
    <t>Jennifer Wall DVM</t>
  </si>
  <si>
    <t>Amanda Leach</t>
  </si>
  <si>
    <t>Michael Lopez</t>
  </si>
  <si>
    <t>Brandon Ibarra</t>
  </si>
  <si>
    <t>Darlene Cortez</t>
  </si>
  <si>
    <t>Peter Grant</t>
  </si>
  <si>
    <t>Keith Sanchez</t>
  </si>
  <si>
    <t>Maria Richards</t>
  </si>
  <si>
    <t>Shannon Clayton</t>
  </si>
  <si>
    <t>John Barron</t>
  </si>
  <si>
    <t>Ryan Briggs</t>
  </si>
  <si>
    <t>Gina Garner</t>
  </si>
  <si>
    <t>Daniel Wright</t>
  </si>
  <si>
    <t>Alan Bowers</t>
  </si>
  <si>
    <t>Javier Steele</t>
  </si>
  <si>
    <t>Alejandra Baker</t>
  </si>
  <si>
    <t>David Meyer</t>
  </si>
  <si>
    <t>Lisa Todd</t>
  </si>
  <si>
    <t>Cory Turner</t>
  </si>
  <si>
    <t>Victoria Jones</t>
  </si>
  <si>
    <t>Joseph Church</t>
  </si>
  <si>
    <t>Joshua Roy</t>
  </si>
  <si>
    <t>Matthew Stanley</t>
  </si>
  <si>
    <t>Suzanne Cannon</t>
  </si>
  <si>
    <t>Michelle Mcgee</t>
  </si>
  <si>
    <t>Jodi Wilson</t>
  </si>
  <si>
    <t>Thomas Smith</t>
  </si>
  <si>
    <t>Connor Burke</t>
  </si>
  <si>
    <t>Alyssa Poole</t>
  </si>
  <si>
    <t>Shannon Shelton</t>
  </si>
  <si>
    <t>Erin Alexander</t>
  </si>
  <si>
    <t>Billy Carter</t>
  </si>
  <si>
    <t>Russell White</t>
  </si>
  <si>
    <t>Kayla Perez</t>
  </si>
  <si>
    <t>Derrick Nunez</t>
  </si>
  <si>
    <t>Diane Lambert</t>
  </si>
  <si>
    <t>Amanda Graves</t>
  </si>
  <si>
    <t>Tiffany Arias</t>
  </si>
  <si>
    <t>Dawn Ayala</t>
  </si>
  <si>
    <t>Jeremy Osborn</t>
  </si>
  <si>
    <t>Michael Woods</t>
  </si>
  <si>
    <t>Andrew Casey</t>
  </si>
  <si>
    <t>Karen Knight</t>
  </si>
  <si>
    <t>Jared Davis PhD</t>
  </si>
  <si>
    <t>Brent Castillo</t>
  </si>
  <si>
    <t>Tonya Evans</t>
  </si>
  <si>
    <t>Amanda Nelson</t>
  </si>
  <si>
    <t>Amanda Mercado</t>
  </si>
  <si>
    <t>Anthony Logan</t>
  </si>
  <si>
    <t>Catherine Davis</t>
  </si>
  <si>
    <t>Mark Mann</t>
  </si>
  <si>
    <t>Jessica Baxter</t>
  </si>
  <si>
    <t>Jay Williams</t>
  </si>
  <si>
    <t>Daniel Mullen</t>
  </si>
  <si>
    <t>Jessica Hoover</t>
  </si>
  <si>
    <t>Kelly Washington</t>
  </si>
  <si>
    <t>Heather Harper</t>
  </si>
  <si>
    <t>Allison Hines</t>
  </si>
  <si>
    <t>Mr. Samuel Snyder</t>
  </si>
  <si>
    <t>Daniel Quinn</t>
  </si>
  <si>
    <t>Michael Cooper</t>
  </si>
  <si>
    <t>Roger Khan</t>
  </si>
  <si>
    <t>Kimberly Bender</t>
  </si>
  <si>
    <t>Tiffany Fox</t>
  </si>
  <si>
    <t>Stacy Sparks</t>
  </si>
  <si>
    <t>Sandra Freeman</t>
  </si>
  <si>
    <t>Becky Reynolds</t>
  </si>
  <si>
    <t>Andrea May</t>
  </si>
  <si>
    <t>Sarah Lambert</t>
  </si>
  <si>
    <t>Stephanie Fischer</t>
  </si>
  <si>
    <t>Aaron Dunn</t>
  </si>
  <si>
    <t>Cheryl Lopez</t>
  </si>
  <si>
    <t>Melissa Vaughan</t>
  </si>
  <si>
    <t>Erik Thompson</t>
  </si>
  <si>
    <t>Lauren Powell</t>
  </si>
  <si>
    <t>James Fisher</t>
  </si>
  <si>
    <t>Mr. Christopher Moore Jr.</t>
  </si>
  <si>
    <t>Mrs. Sara Bates</t>
  </si>
  <si>
    <t>Mark Banks</t>
  </si>
  <si>
    <t>Frederick Cooper</t>
  </si>
  <si>
    <t>Taylor Guerrero</t>
  </si>
  <si>
    <t>Steve Dixon</t>
  </si>
  <si>
    <t>Robert Aguirre</t>
  </si>
  <si>
    <t>Christopher Ruiz</t>
  </si>
  <si>
    <t>Jacqueline Nguyen</t>
  </si>
  <si>
    <t>Aaron Sullivan</t>
  </si>
  <si>
    <t>Jeffery Reyes</t>
  </si>
  <si>
    <t>Katherine Romero</t>
  </si>
  <si>
    <t>Amy Robles</t>
  </si>
  <si>
    <t>Jennifer Kane</t>
  </si>
  <si>
    <t>Karen Morrison</t>
  </si>
  <si>
    <t>Scott Salazar</t>
  </si>
  <si>
    <t>Tanya Grant</t>
  </si>
  <si>
    <t>Laura Trevino PhD</t>
  </si>
  <si>
    <t>Carla Walker</t>
  </si>
  <si>
    <t>David Tran</t>
  </si>
  <si>
    <t>Margaret Lewis</t>
  </si>
  <si>
    <t>Molly Lawrence</t>
  </si>
  <si>
    <t>Karen Guerrero</t>
  </si>
  <si>
    <t>Deborah Powell</t>
  </si>
  <si>
    <t>Heather Thompson</t>
  </si>
  <si>
    <t>Ernest Knight</t>
  </si>
  <si>
    <t>Elizabeth Ross</t>
  </si>
  <si>
    <t>Mr. Michael Johnston</t>
  </si>
  <si>
    <t>Carolyn Cline</t>
  </si>
  <si>
    <t>Sabrina Young</t>
  </si>
  <si>
    <t>Carol Miller MD</t>
  </si>
  <si>
    <t>Allison Underwood</t>
  </si>
  <si>
    <t>Clarence Hoover</t>
  </si>
  <si>
    <t>Suzanne French</t>
  </si>
  <si>
    <t>Justin Jackson</t>
  </si>
  <si>
    <t>Jody Roberts</t>
  </si>
  <si>
    <t>Jonathan Sampson</t>
  </si>
  <si>
    <t>Heather Vazquez</t>
  </si>
  <si>
    <t>Taylor York</t>
  </si>
  <si>
    <t>Rachael Weber</t>
  </si>
  <si>
    <t>Danielle Gonzalez</t>
  </si>
  <si>
    <t>Joseph Wood</t>
  </si>
  <si>
    <t>April Jackson</t>
  </si>
  <si>
    <t>David Farmer</t>
  </si>
  <si>
    <t>Marisa Edwards</t>
  </si>
  <si>
    <t>Victor Hanson</t>
  </si>
  <si>
    <t>Jessica Adkins</t>
  </si>
  <si>
    <t>Andrea Douglas</t>
  </si>
  <si>
    <t>William Mcdaniel</t>
  </si>
  <si>
    <t>Jeff Raymond</t>
  </si>
  <si>
    <t>Melissa Simmons</t>
  </si>
  <si>
    <t>Briana Casey</t>
  </si>
  <si>
    <t>Shannon Murray</t>
  </si>
  <si>
    <t>Catherine Mitchell</t>
  </si>
  <si>
    <t>Phillip Hurley</t>
  </si>
  <si>
    <t>Tonya Gibson</t>
  </si>
  <si>
    <t>Ariel Saunders</t>
  </si>
  <si>
    <t>Karen Alvarez</t>
  </si>
  <si>
    <t>Randall Stark</t>
  </si>
  <si>
    <t>Kevin Duncan</t>
  </si>
  <si>
    <t>Heather Reed</t>
  </si>
  <si>
    <t>Dennis Obrien</t>
  </si>
  <si>
    <t>Brian Hamilton</t>
  </si>
  <si>
    <t>Anne Farley</t>
  </si>
  <si>
    <t>Kenneth Carroll</t>
  </si>
  <si>
    <t>Linda Price</t>
  </si>
  <si>
    <t>Susan Reeves</t>
  </si>
  <si>
    <t>Philip Berry Jr.</t>
  </si>
  <si>
    <t>April Daniel</t>
  </si>
  <si>
    <t>Jesse Baker MD</t>
  </si>
  <si>
    <t>Helen Boyd</t>
  </si>
  <si>
    <t>Veronica Carlson</t>
  </si>
  <si>
    <t>Garrett Jefferson</t>
  </si>
  <si>
    <t>Brandon Short</t>
  </si>
  <si>
    <t>Catherine Nielsen</t>
  </si>
  <si>
    <t>Craig Gonzalez</t>
  </si>
  <si>
    <t>Lisa May</t>
  </si>
  <si>
    <t>Sean Terry</t>
  </si>
  <si>
    <t>Jeffrey Jackson</t>
  </si>
  <si>
    <t>Grace Nguyen</t>
  </si>
  <si>
    <t>Michael Jacobson</t>
  </si>
  <si>
    <t>Donna King</t>
  </si>
  <si>
    <t>Amanda Buchanan</t>
  </si>
  <si>
    <t>Corey Park</t>
  </si>
  <si>
    <t>Cristina Fernandez</t>
  </si>
  <si>
    <t>Victoria Cervantes</t>
  </si>
  <si>
    <t>Jacob Joseph</t>
  </si>
  <si>
    <t>Rachel Bennett</t>
  </si>
  <si>
    <t>Rhonda Johnson</t>
  </si>
  <si>
    <t>Kayla Nelson</t>
  </si>
  <si>
    <t>Laura Russell</t>
  </si>
  <si>
    <t>Nathan Lewis</t>
  </si>
  <si>
    <t>Stacey Riley</t>
  </si>
  <si>
    <t>Linda Schmidt</t>
  </si>
  <si>
    <t>Melissa Mccoy</t>
  </si>
  <si>
    <t>Mrs. Jessica Williams</t>
  </si>
  <si>
    <t>Christian Ellis</t>
  </si>
  <si>
    <t>Melissa Nicholson</t>
  </si>
  <si>
    <t>Betty Johnson</t>
  </si>
  <si>
    <t>Melissa Long</t>
  </si>
  <si>
    <t>Colton Hunter</t>
  </si>
  <si>
    <t>Anne Brown</t>
  </si>
  <si>
    <t>Daniel Gibbs</t>
  </si>
  <si>
    <t>Pamela Stout</t>
  </si>
  <si>
    <t>Amy Reynolds</t>
  </si>
  <si>
    <t>Jane Wu</t>
  </si>
  <si>
    <t>Hannah Gray</t>
  </si>
  <si>
    <t>Angela Barnes</t>
  </si>
  <si>
    <t>Jeffery Proctor</t>
  </si>
  <si>
    <t>Megan Marquez</t>
  </si>
  <si>
    <t>Brent Kim</t>
  </si>
  <si>
    <t>Jeffrey Michael</t>
  </si>
  <si>
    <t>Toni Avila</t>
  </si>
  <si>
    <t>Michelle Gates</t>
  </si>
  <si>
    <t>Tina Patterson</t>
  </si>
  <si>
    <t>William Briggs</t>
  </si>
  <si>
    <t>Catherine Adams</t>
  </si>
  <si>
    <t>Darlene Collier</t>
  </si>
  <si>
    <t>Stephanie Wilson</t>
  </si>
  <si>
    <t>Laura Fletcher</t>
  </si>
  <si>
    <t>Micheal Mendoza</t>
  </si>
  <si>
    <t>Kathleen Rogers</t>
  </si>
  <si>
    <t>Lisa Hudson</t>
  </si>
  <si>
    <t>Melinda Pierce</t>
  </si>
  <si>
    <t>Terri Banks</t>
  </si>
  <si>
    <t>Kara Larson</t>
  </si>
  <si>
    <t>Melissa Parsons PhD</t>
  </si>
  <si>
    <t>Nicole Dean</t>
  </si>
  <si>
    <t>Sabrina Keith</t>
  </si>
  <si>
    <t>Whitney Miller</t>
  </si>
  <si>
    <t>Maxwell Kim</t>
  </si>
  <si>
    <t>Micheal Cook</t>
  </si>
  <si>
    <t>Matthew Burke</t>
  </si>
  <si>
    <t>Krystal Anderson</t>
  </si>
  <si>
    <t>Anthony Bray</t>
  </si>
  <si>
    <t>Jaime Walker</t>
  </si>
  <si>
    <t>Nicholas Burch</t>
  </si>
  <si>
    <t>William Baxter</t>
  </si>
  <si>
    <t>Gary Morrison</t>
  </si>
  <si>
    <t>Steven Rodriguez</t>
  </si>
  <si>
    <t>Kelsey Wilson</t>
  </si>
  <si>
    <t>Sydney Sellers</t>
  </si>
  <si>
    <t>Aaron May</t>
  </si>
  <si>
    <t>Sarah Obrien</t>
  </si>
  <si>
    <t>Julie Hendricks</t>
  </si>
  <si>
    <t>Jill Golden</t>
  </si>
  <si>
    <t>Nicolas Mccormick</t>
  </si>
  <si>
    <t>Molly Brown</t>
  </si>
  <si>
    <t>Laura Hudson</t>
  </si>
  <si>
    <t>Judy Barber</t>
  </si>
  <si>
    <t>Richard Diaz</t>
  </si>
  <si>
    <t>Casey Dougherty</t>
  </si>
  <si>
    <t>Mr. Alejandro Baker</t>
  </si>
  <si>
    <t>Seth Boone</t>
  </si>
  <si>
    <t>Jason Reyes</t>
  </si>
  <si>
    <t>Sarah Parker</t>
  </si>
  <si>
    <t>George Bullock</t>
  </si>
  <si>
    <t>Cathy Johnson</t>
  </si>
  <si>
    <t>Marisa Schneider</t>
  </si>
  <si>
    <t>Jonathan Knapp</t>
  </si>
  <si>
    <t>Jeremy Cameron</t>
  </si>
  <si>
    <t>Pamela Cooper</t>
  </si>
  <si>
    <t>Timothy Vang</t>
  </si>
  <si>
    <t>John Benson</t>
  </si>
  <si>
    <t>Daniel Barrett</t>
  </si>
  <si>
    <t>Michael Nichols</t>
  </si>
  <si>
    <t>John Zamora</t>
  </si>
  <si>
    <t>Stephanie Cunningham</t>
  </si>
  <si>
    <t>Victor Daniels Jr.</t>
  </si>
  <si>
    <t>Rebecca Diaz</t>
  </si>
  <si>
    <t>Alison Evans</t>
  </si>
  <si>
    <t>Glen Schneider</t>
  </si>
  <si>
    <t>Jeremy Thompson</t>
  </si>
  <si>
    <t>Anthony Wood</t>
  </si>
  <si>
    <t>Michael Sparks</t>
  </si>
  <si>
    <t>Tyler Sanders</t>
  </si>
  <si>
    <t>Samantha Cook</t>
  </si>
  <si>
    <t>Lisa Patterson DDS</t>
  </si>
  <si>
    <t>Terry Martin</t>
  </si>
  <si>
    <t>Tonya Grant</t>
  </si>
  <si>
    <t>Scott Mccormick</t>
  </si>
  <si>
    <t>Christina Rogers</t>
  </si>
  <si>
    <t>Paul Duffy</t>
  </si>
  <si>
    <t>Gregory Carlson</t>
  </si>
  <si>
    <t>Stacy Mcdaniel</t>
  </si>
  <si>
    <t>Lindsay Townsend</t>
  </si>
  <si>
    <t>Adam Adams</t>
  </si>
  <si>
    <t>Wesley Berg</t>
  </si>
  <si>
    <t>Steve Martinez</t>
  </si>
  <si>
    <t>Dale Anderson</t>
  </si>
  <si>
    <t>Christine Hill</t>
  </si>
  <si>
    <t>Jerry Adams</t>
  </si>
  <si>
    <t>Daniel Mcpherson</t>
  </si>
  <si>
    <t>David Moore</t>
  </si>
  <si>
    <t>Sabrina Flores</t>
  </si>
  <si>
    <t>Deborah Boyd</t>
  </si>
  <si>
    <t>Bobby Williams</t>
  </si>
  <si>
    <t>Ryan Poole</t>
  </si>
  <si>
    <t>Juan Grant</t>
  </si>
  <si>
    <t>Thomas Wallace</t>
  </si>
  <si>
    <t>Gilbert Browning</t>
  </si>
  <si>
    <t>Courtney Roberts</t>
  </si>
  <si>
    <t>Jordan Robinson</t>
  </si>
  <si>
    <t>Tammy Smith</t>
  </si>
  <si>
    <t>Christopher Austin</t>
  </si>
  <si>
    <t>Miranda Hodge</t>
  </si>
  <si>
    <t>Brenda Rivers</t>
  </si>
  <si>
    <t>Charles Schultz</t>
  </si>
  <si>
    <t>Patricia Hart</t>
  </si>
  <si>
    <t>James Harper</t>
  </si>
  <si>
    <t>William Travis</t>
  </si>
  <si>
    <t>Bryan Coleman</t>
  </si>
  <si>
    <t>Todd Barber</t>
  </si>
  <si>
    <t>Samantha Williams</t>
  </si>
  <si>
    <t>Sarah Ward</t>
  </si>
  <si>
    <t>Dr. David Conrad</t>
  </si>
  <si>
    <t>Mary Chapman</t>
  </si>
  <si>
    <t>Catherine Little</t>
  </si>
  <si>
    <t>Anna Stephens</t>
  </si>
  <si>
    <t>Katherine Davis</t>
  </si>
  <si>
    <t>Margaret Waller</t>
  </si>
  <si>
    <t>Hector Shannon</t>
  </si>
  <si>
    <t>John Knapp</t>
  </si>
  <si>
    <t>Thomas Schaefer</t>
  </si>
  <si>
    <t>Todd Oneill</t>
  </si>
  <si>
    <t>Gary Maldonado</t>
  </si>
  <si>
    <t>Lisa Pope</t>
  </si>
  <si>
    <t>Dale Fitzgerald</t>
  </si>
  <si>
    <t>Taylor Harris</t>
  </si>
  <si>
    <t>David Hughes</t>
  </si>
  <si>
    <t>Dustin Daniel</t>
  </si>
  <si>
    <t>Bradley Gonzalez</t>
  </si>
  <si>
    <t>Shirley Krause</t>
  </si>
  <si>
    <t>Lisa Stout</t>
  </si>
  <si>
    <t>Mary Yates</t>
  </si>
  <si>
    <t>Virginia Hoffman</t>
  </si>
  <si>
    <t>Zachary Rodgers</t>
  </si>
  <si>
    <t>Mrs. Kayla Ross</t>
  </si>
  <si>
    <t>Paul Callahan</t>
  </si>
  <si>
    <t>Jason Mercado</t>
  </si>
  <si>
    <t>Travis Fields</t>
  </si>
  <si>
    <t>Elizabeth Cherry</t>
  </si>
  <si>
    <t>Elizabeth Nguyen</t>
  </si>
  <si>
    <t>Linda James</t>
  </si>
  <si>
    <t>Amber Watson</t>
  </si>
  <si>
    <t>Maria Perez</t>
  </si>
  <si>
    <t>Wendy Jenkins</t>
  </si>
  <si>
    <t>Janet Payne</t>
  </si>
  <si>
    <t>Kelly Rivers</t>
  </si>
  <si>
    <t>Desiree Boyle</t>
  </si>
  <si>
    <t>Steve Bolton</t>
  </si>
  <si>
    <t>Wayne Henderson</t>
  </si>
  <si>
    <t>Brian Roberts</t>
  </si>
  <si>
    <t>Stephen Hobbs</t>
  </si>
  <si>
    <t>Heather Petty</t>
  </si>
  <si>
    <t>Tiffany Bradley</t>
  </si>
  <si>
    <t>Mckenzie Kane</t>
  </si>
  <si>
    <t>Craig Hunt</t>
  </si>
  <si>
    <t>Mr. Michael Luna</t>
  </si>
  <si>
    <t>Elizabeth Clark</t>
  </si>
  <si>
    <t>Veronica Martinez</t>
  </si>
  <si>
    <t>Corey Sanders</t>
  </si>
  <si>
    <t>Erin Parker</t>
  </si>
  <si>
    <t>Rachel Chen</t>
  </si>
  <si>
    <t>Cole Hill MD</t>
  </si>
  <si>
    <t>Jessica Ryan</t>
  </si>
  <si>
    <t>David Navarro</t>
  </si>
  <si>
    <t>Tamara Barajas</t>
  </si>
  <si>
    <t>Johnny Williams</t>
  </si>
  <si>
    <t>Tracey Walker</t>
  </si>
  <si>
    <t>Laura Davenport</t>
  </si>
  <si>
    <t>Craig Edwards</t>
  </si>
  <si>
    <t>Tara Turner</t>
  </si>
  <si>
    <t>Carol Hall</t>
  </si>
  <si>
    <t>John Harris</t>
  </si>
  <si>
    <t>Stanley Caldwell</t>
  </si>
  <si>
    <t>Charles David</t>
  </si>
  <si>
    <t>Arthur Moore</t>
  </si>
  <si>
    <t>Alex Montgomery</t>
  </si>
  <si>
    <t>Curtis Salazar IV</t>
  </si>
  <si>
    <t>Marie Sloan</t>
  </si>
  <si>
    <t>Melissa Wheeler</t>
  </si>
  <si>
    <t>Phillip Smith</t>
  </si>
  <si>
    <t>Christine Vazquez</t>
  </si>
  <si>
    <t>Joanna Lara</t>
  </si>
  <si>
    <t>Eric Bonilla</t>
  </si>
  <si>
    <t>Calvin Clark</t>
  </si>
  <si>
    <t>Ethan Goodwin</t>
  </si>
  <si>
    <t>Katrina Haynes</t>
  </si>
  <si>
    <t>Eric Adams</t>
  </si>
  <si>
    <t>Kristina Miranda</t>
  </si>
  <si>
    <t>Brian Richardson</t>
  </si>
  <si>
    <t>Brent Simpson</t>
  </si>
  <si>
    <t>Mrs. Erin Booth DVM</t>
  </si>
  <si>
    <t>Debra Walter</t>
  </si>
  <si>
    <t>Sarah Craig</t>
  </si>
  <si>
    <t>Christine Miller</t>
  </si>
  <si>
    <t>Randall Hall</t>
  </si>
  <si>
    <t>Jonathan Lee</t>
  </si>
  <si>
    <t>Zachary Kaiser</t>
  </si>
  <si>
    <t>Jeff Flores</t>
  </si>
  <si>
    <t>Julie Vazquez</t>
  </si>
  <si>
    <t>Angela Boone</t>
  </si>
  <si>
    <t>Jacqueline Price</t>
  </si>
  <si>
    <t>Thomas Brewer</t>
  </si>
  <si>
    <t>Sean Cook</t>
  </si>
  <si>
    <t>Melanie Bryant</t>
  </si>
  <si>
    <t>Rodney Sanders</t>
  </si>
  <si>
    <t>Matthew Allen</t>
  </si>
  <si>
    <t>Kenneth Yang</t>
  </si>
  <si>
    <t>Julia Kirk</t>
  </si>
  <si>
    <t>Fernando Woods</t>
  </si>
  <si>
    <t>Rebecca Fleming</t>
  </si>
  <si>
    <t>Julie Mills</t>
  </si>
  <si>
    <t>Brian Ryan</t>
  </si>
  <si>
    <t>James Osborne</t>
  </si>
  <si>
    <t>Andrew Stephenson</t>
  </si>
  <si>
    <t>Lydia Dyer</t>
  </si>
  <si>
    <t>Kenneth Rice</t>
  </si>
  <si>
    <t>Jeffrey Blair</t>
  </si>
  <si>
    <t>Holly Mcdowell</t>
  </si>
  <si>
    <t>Matthew Lucero</t>
  </si>
  <si>
    <t>Lynn Cortez</t>
  </si>
  <si>
    <t>Ryan Owens</t>
  </si>
  <si>
    <t>Ronald Martin</t>
  </si>
  <si>
    <t>Michelle Wolfe</t>
  </si>
  <si>
    <t>Denise Ramos</t>
  </si>
  <si>
    <t>Marco Taylor</t>
  </si>
  <si>
    <t>Samantha Rodriguez</t>
  </si>
  <si>
    <t>Emily Gonzalez</t>
  </si>
  <si>
    <t>Harry Chan</t>
  </si>
  <si>
    <t>Tracey Patton</t>
  </si>
  <si>
    <t>David Mason</t>
  </si>
  <si>
    <t>James Leonard</t>
  </si>
  <si>
    <t>Brandy King</t>
  </si>
  <si>
    <t>Patrick Garcia</t>
  </si>
  <si>
    <t>Alejandro Matthews</t>
  </si>
  <si>
    <t>Rebecca Simmons</t>
  </si>
  <si>
    <t>Warren Love</t>
  </si>
  <si>
    <t>Angela Baker</t>
  </si>
  <si>
    <t>Lauren Dunn</t>
  </si>
  <si>
    <t>Richard Hines</t>
  </si>
  <si>
    <t>Luke Owen</t>
  </si>
  <si>
    <t>Amber Hardy</t>
  </si>
  <si>
    <t>Anne Villarreal</t>
  </si>
  <si>
    <t>Mrs. Emily Cisneros DDS</t>
  </si>
  <si>
    <t>Kimberly Fisher</t>
  </si>
  <si>
    <t>Amy Walker</t>
  </si>
  <si>
    <t>Keith King</t>
  </si>
  <si>
    <t>Larry Deleon</t>
  </si>
  <si>
    <t>Jeffrey Roman</t>
  </si>
  <si>
    <t>David Adams</t>
  </si>
  <si>
    <t>Jennifer Carroll</t>
  </si>
  <si>
    <t>Jessica Powell MD</t>
  </si>
  <si>
    <t>Heidi Rowe</t>
  </si>
  <si>
    <t>Joshua Ramirez</t>
  </si>
  <si>
    <t>Michael Terrell</t>
  </si>
  <si>
    <t>Sue Calderon</t>
  </si>
  <si>
    <t>Alexander Clark</t>
  </si>
  <si>
    <t>Christopher Weber</t>
  </si>
  <si>
    <t>Heather Oneill</t>
  </si>
  <si>
    <t>Miguel Hardy</t>
  </si>
  <si>
    <t>Denise Harrell</t>
  </si>
  <si>
    <t>Megan Chambers</t>
  </si>
  <si>
    <t>Robert Gallagher</t>
  </si>
  <si>
    <t>Monica Trevino</t>
  </si>
  <si>
    <t>Benjamin Wagner</t>
  </si>
  <si>
    <t>John Garrett</t>
  </si>
  <si>
    <t>Mrs. Mary Cortez MD</t>
  </si>
  <si>
    <t>Sarah Gibson</t>
  </si>
  <si>
    <t>Bobby Nguyen</t>
  </si>
  <si>
    <t>Brian Tucker</t>
  </si>
  <si>
    <t>Angie Martinez</t>
  </si>
  <si>
    <t>Michael Booker</t>
  </si>
  <si>
    <t>Jennifer Hoover</t>
  </si>
  <si>
    <t>Heather Jensen</t>
  </si>
  <si>
    <t>Brittany Mccall</t>
  </si>
  <si>
    <t>Joseph Griffin</t>
  </si>
  <si>
    <t>Michelle Wu</t>
  </si>
  <si>
    <t>Gina Powell</t>
  </si>
  <si>
    <t>Ana Barr</t>
  </si>
  <si>
    <t>Christine Parker</t>
  </si>
  <si>
    <t>Jon Shields</t>
  </si>
  <si>
    <t>Rachel Carter</t>
  </si>
  <si>
    <t>Robin Kim</t>
  </si>
  <si>
    <t>Melissa May</t>
  </si>
  <si>
    <t>Henry Johnson</t>
  </si>
  <si>
    <t>Jacob Brown</t>
  </si>
  <si>
    <t>Kevin Martin</t>
  </si>
  <si>
    <t>Kelly Robbins</t>
  </si>
  <si>
    <t>Francisco Armstrong</t>
  </si>
  <si>
    <t>Dr. Richard Gonzalez PhD</t>
  </si>
  <si>
    <t>Rebecca King</t>
  </si>
  <si>
    <t>Tyler Harrison DVM</t>
  </si>
  <si>
    <t>Janice White</t>
  </si>
  <si>
    <t>Lisa Lawrence</t>
  </si>
  <si>
    <t>Cody Valentine</t>
  </si>
  <si>
    <t>Bethany Novak</t>
  </si>
  <si>
    <t>Cassandra Travis</t>
  </si>
  <si>
    <t>Dwayne Ellis</t>
  </si>
  <si>
    <t>Rodney Green</t>
  </si>
  <si>
    <t>Tracy Flores</t>
  </si>
  <si>
    <t>Kelly Massey</t>
  </si>
  <si>
    <t>Debra Kirk</t>
  </si>
  <si>
    <t>Chelsea Wood</t>
  </si>
  <si>
    <t>Joshua Hanson</t>
  </si>
  <si>
    <t>Katherine Smith</t>
  </si>
  <si>
    <t>Eduardo Ochoa</t>
  </si>
  <si>
    <t>Nicholas Murphy</t>
  </si>
  <si>
    <t>Jordan Graham</t>
  </si>
  <si>
    <t>Wendy Fox</t>
  </si>
  <si>
    <t>Joy Fletcher</t>
  </si>
  <si>
    <t>James Morris</t>
  </si>
  <si>
    <t>Matthew Carter</t>
  </si>
  <si>
    <t>Jennifer Macias</t>
  </si>
  <si>
    <t>Bryan Tucker</t>
  </si>
  <si>
    <t>Bryan Rodriguez</t>
  </si>
  <si>
    <t>Jeffrey Wood</t>
  </si>
  <si>
    <t>Mrs. Elizabeth Cervantes</t>
  </si>
  <si>
    <t>Dr. Jonathan Williams</t>
  </si>
  <si>
    <t>Martha Luna</t>
  </si>
  <si>
    <t>Robin Avila</t>
  </si>
  <si>
    <t>Stephen Mendez</t>
  </si>
  <si>
    <t>Clifford Coleman</t>
  </si>
  <si>
    <t>Shannon Webb</t>
  </si>
  <si>
    <t>Mario Avila</t>
  </si>
  <si>
    <t>Miss Lisa Collins</t>
  </si>
  <si>
    <t>James Dixon</t>
  </si>
  <si>
    <t>Anna Bradford</t>
  </si>
  <si>
    <t>Mitchell Camacho</t>
  </si>
  <si>
    <t>Travis Thompson</t>
  </si>
  <si>
    <t>Christy Massey</t>
  </si>
  <si>
    <t>Erin Rich</t>
  </si>
  <si>
    <t>Jody Shaw</t>
  </si>
  <si>
    <t>Felicia Riley</t>
  </si>
  <si>
    <t>Kathryn Moss</t>
  </si>
  <si>
    <t>Daniel Proctor</t>
  </si>
  <si>
    <t>Maria Jones</t>
  </si>
  <si>
    <t>Tracey Howard</t>
  </si>
  <si>
    <t>David Nelson</t>
  </si>
  <si>
    <t>Justin Wilson</t>
  </si>
  <si>
    <t>Matthew Zavala</t>
  </si>
  <si>
    <t>Autumn Adams</t>
  </si>
  <si>
    <t>Gary Jenkins</t>
  </si>
  <si>
    <t>Kevin Alexander</t>
  </si>
  <si>
    <t>Melissa Palmer</t>
  </si>
  <si>
    <t>Dennis Wright</t>
  </si>
  <si>
    <t>Kathleen Cole</t>
  </si>
  <si>
    <t>Katrina Steele</t>
  </si>
  <si>
    <t>John Nguyen</t>
  </si>
  <si>
    <t>Bethany Roberts</t>
  </si>
  <si>
    <t>David Blankenship</t>
  </si>
  <si>
    <t>Steve Porter</t>
  </si>
  <si>
    <t>Colleen Warner</t>
  </si>
  <si>
    <t>Henry Roth</t>
  </si>
  <si>
    <t>Anthony Baker</t>
  </si>
  <si>
    <t>Patrick Whitehead</t>
  </si>
  <si>
    <t>Megan Hayden</t>
  </si>
  <si>
    <t>Nicholas Weaver</t>
  </si>
  <si>
    <t>Mallory Martin</t>
  </si>
  <si>
    <t>David Jenkins</t>
  </si>
  <si>
    <t>Wendy White</t>
  </si>
  <si>
    <t>Tamara Evans DVM</t>
  </si>
  <si>
    <t>Brittany Dean</t>
  </si>
  <si>
    <t>Melissa Evans</t>
  </si>
  <si>
    <t>Paula Hampton</t>
  </si>
  <si>
    <t>Natalie Chase</t>
  </si>
  <si>
    <t>Barbara Gonzales</t>
  </si>
  <si>
    <t>Mary Collins</t>
  </si>
  <si>
    <t>Vanessa Gross</t>
  </si>
  <si>
    <t>Mary Peterson</t>
  </si>
  <si>
    <t>Marcus Washington</t>
  </si>
  <si>
    <t>Jason Harris</t>
  </si>
  <si>
    <t>Donna Vaughn</t>
  </si>
  <si>
    <t>Juan Bradley</t>
  </si>
  <si>
    <t>Jennifer Hopkins</t>
  </si>
  <si>
    <t>Debra Kennedy</t>
  </si>
  <si>
    <t>Jesus Cortez</t>
  </si>
  <si>
    <t>Eugene Pruitt</t>
  </si>
  <si>
    <t>Rachel Alvarado</t>
  </si>
  <si>
    <t>Joseph Bullock</t>
  </si>
  <si>
    <t>Linda York</t>
  </si>
  <si>
    <t>Omar Murray</t>
  </si>
  <si>
    <t>Joy Keller</t>
  </si>
  <si>
    <t>Eric Taylor</t>
  </si>
  <si>
    <t>Chelsea James</t>
  </si>
  <si>
    <t>Maria Russell</t>
  </si>
  <si>
    <t>Natasha Holder</t>
  </si>
  <si>
    <t>Aaron Anderson</t>
  </si>
  <si>
    <t>Cassandra Mitchell</t>
  </si>
  <si>
    <t>Daniel Elliott</t>
  </si>
  <si>
    <t>Mr. Evan Webb</t>
  </si>
  <si>
    <t>Lisa Sims</t>
  </si>
  <si>
    <t>Kevin Booker</t>
  </si>
  <si>
    <t>John Rojas</t>
  </si>
  <si>
    <t>Veronica Thomas</t>
  </si>
  <si>
    <t>James Estes</t>
  </si>
  <si>
    <t>Mrs. Erika Dougherty</t>
  </si>
  <si>
    <t>Anthony Page</t>
  </si>
  <si>
    <t>Alison Gray</t>
  </si>
  <si>
    <t>Bradley Collins</t>
  </si>
  <si>
    <t>Jeffrey Rowe</t>
  </si>
  <si>
    <t>Morgan Carter</t>
  </si>
  <si>
    <t>Samantha Forbes</t>
  </si>
  <si>
    <t>Shirley Sullivan</t>
  </si>
  <si>
    <t>Lisa Newman</t>
  </si>
  <si>
    <t>Sandra Velasquez</t>
  </si>
  <si>
    <t>Brittany Christian</t>
  </si>
  <si>
    <t>Elizabeth Harris</t>
  </si>
  <si>
    <t>Brooke Gardner</t>
  </si>
  <si>
    <t>Angela Perez</t>
  </si>
  <si>
    <t>Laura Austin</t>
  </si>
  <si>
    <t>Peter Shelton</t>
  </si>
  <si>
    <t>Tyler Small</t>
  </si>
  <si>
    <t>Hannah Smith</t>
  </si>
  <si>
    <t>Jennifer Valdez</t>
  </si>
  <si>
    <t>Randall Cooper</t>
  </si>
  <si>
    <t>Patricia Johnson</t>
  </si>
  <si>
    <t>Margaret Mathis</t>
  </si>
  <si>
    <t>Patricia Spencer</t>
  </si>
  <si>
    <t>Jessica Ortega</t>
  </si>
  <si>
    <t>Jose Pierce</t>
  </si>
  <si>
    <t>David Francis</t>
  </si>
  <si>
    <t>Daniel Smith</t>
  </si>
  <si>
    <t>Eric Harding</t>
  </si>
  <si>
    <t>Terry Casey</t>
  </si>
  <si>
    <t>Yesenia Brown</t>
  </si>
  <si>
    <t>Sheryl Whitehead</t>
  </si>
  <si>
    <t>Preston Dunn</t>
  </si>
  <si>
    <t>Veronica Cruz</t>
  </si>
  <si>
    <t>James Petersen</t>
  </si>
  <si>
    <t>Angela Hahn</t>
  </si>
  <si>
    <t>Anthony Shannon</t>
  </si>
  <si>
    <t>Martin Rodriguez</t>
  </si>
  <si>
    <t>Laura Vasquez</t>
  </si>
  <si>
    <t>Donald Johnson</t>
  </si>
  <si>
    <t>Lindsey Miller</t>
  </si>
  <si>
    <t>Brandi Jackson</t>
  </si>
  <si>
    <t>Randall Stanton</t>
  </si>
  <si>
    <t>James Contreras</t>
  </si>
  <si>
    <t>Lori Mason</t>
  </si>
  <si>
    <t>Corey Johnston</t>
  </si>
  <si>
    <t>Mario Harrison</t>
  </si>
  <si>
    <t>Joseph Hicks</t>
  </si>
  <si>
    <t>Leslie Hines</t>
  </si>
  <si>
    <t>Stephanie Sanford</t>
  </si>
  <si>
    <t>Rachel Perry MD</t>
  </si>
  <si>
    <t>William Palmer</t>
  </si>
  <si>
    <t>Tracy Curry</t>
  </si>
  <si>
    <t>Brian Marquez</t>
  </si>
  <si>
    <t>Samuel Stephens</t>
  </si>
  <si>
    <t>Corey Holland</t>
  </si>
  <si>
    <t>Brandy Collins</t>
  </si>
  <si>
    <t>Travis Smith</t>
  </si>
  <si>
    <t>Sean Richardson</t>
  </si>
  <si>
    <t>Ricky Hicks</t>
  </si>
  <si>
    <t>Andrew Stafford</t>
  </si>
  <si>
    <t>Charles Vaughan</t>
  </si>
  <si>
    <t>Jason Barron</t>
  </si>
  <si>
    <t>Dr. James Baker III</t>
  </si>
  <si>
    <t>Stephanie Davis</t>
  </si>
  <si>
    <t>David Myers</t>
  </si>
  <si>
    <t>Sabrina Lee</t>
  </si>
  <si>
    <t>Adam Burnett</t>
  </si>
  <si>
    <t>Mr. Eric Lee</t>
  </si>
  <si>
    <t>Andrea Davenport</t>
  </si>
  <si>
    <t>Miss Candice Jacobs</t>
  </si>
  <si>
    <t>David Armstrong</t>
  </si>
  <si>
    <t>Emily Jacobs</t>
  </si>
  <si>
    <t>Evan Sullivan</t>
  </si>
  <si>
    <t>Brandon Monroe</t>
  </si>
  <si>
    <t>Tyler Richard</t>
  </si>
  <si>
    <t>Kimberly May</t>
  </si>
  <si>
    <t>Eileen White</t>
  </si>
  <si>
    <t>Chelsea Holmes</t>
  </si>
  <si>
    <t>Robert Rogers</t>
  </si>
  <si>
    <t>Max Peterson</t>
  </si>
  <si>
    <t>Brandi Mendoza</t>
  </si>
  <si>
    <t>Benjamin Walker</t>
  </si>
  <si>
    <t>Darrell Herring</t>
  </si>
  <si>
    <t>Jeremy Murphy</t>
  </si>
  <si>
    <t>Kelsey Thompson</t>
  </si>
  <si>
    <t>Kayla Patel</t>
  </si>
  <si>
    <t>Troy Lawrence</t>
  </si>
  <si>
    <t>Samantha Goodman</t>
  </si>
  <si>
    <t>Loretta Morse</t>
  </si>
  <si>
    <t>Richard Castillo</t>
  </si>
  <si>
    <t>Michael Campos</t>
  </si>
  <si>
    <t>Kimberly Finley</t>
  </si>
  <si>
    <t>Kimberly Gill</t>
  </si>
  <si>
    <t>Jerry Price</t>
  </si>
  <si>
    <t>Joyce Mercado DDS</t>
  </si>
  <si>
    <t>Willie Davis</t>
  </si>
  <si>
    <t>Brian Arias</t>
  </si>
  <si>
    <t>Christian Velazquez</t>
  </si>
  <si>
    <t>Alexandra Perez</t>
  </si>
  <si>
    <t>Elizabeth Kim</t>
  </si>
  <si>
    <t>Shelley Ellis</t>
  </si>
  <si>
    <t>Eric Smith</t>
  </si>
  <si>
    <t>Cassandra Stewart</t>
  </si>
  <si>
    <t>Jason Miller</t>
  </si>
  <si>
    <t>Nichole Hurst</t>
  </si>
  <si>
    <t>Erica Wong</t>
  </si>
  <si>
    <t>Tyler Wright</t>
  </si>
  <si>
    <t>Garrett Murray</t>
  </si>
  <si>
    <t>Catherine Diaz</t>
  </si>
  <si>
    <t>Patricia May DDS</t>
  </si>
  <si>
    <t>Kyle Knight</t>
  </si>
  <si>
    <t>William Shaw</t>
  </si>
  <si>
    <t>Andrea Vargas</t>
  </si>
  <si>
    <t>Paul Dunn</t>
  </si>
  <si>
    <t>Traci Duffy</t>
  </si>
  <si>
    <t>Mark Nunez</t>
  </si>
  <si>
    <t>George Hill</t>
  </si>
  <si>
    <t>Kari Anderson</t>
  </si>
  <si>
    <t>Mr. Greg Harrell</t>
  </si>
  <si>
    <t>William Gates</t>
  </si>
  <si>
    <t>Courtney Davila</t>
  </si>
  <si>
    <t>Gregory Mcbride</t>
  </si>
  <si>
    <t>Ashley Hamilton</t>
  </si>
  <si>
    <t>David Humphrey</t>
  </si>
  <si>
    <t>Allison Webb</t>
  </si>
  <si>
    <t>John Ryan</t>
  </si>
  <si>
    <t>Tiffany Walker</t>
  </si>
  <si>
    <t>Mary Austin</t>
  </si>
  <si>
    <t>Jeffrey Ward</t>
  </si>
  <si>
    <t>George Cox</t>
  </si>
  <si>
    <t>Brett Stewart</t>
  </si>
  <si>
    <t>Danielle Good</t>
  </si>
  <si>
    <t>Julie Newton</t>
  </si>
  <si>
    <t>Jeffrey Armstrong</t>
  </si>
  <si>
    <t>Kevin Young</t>
  </si>
  <si>
    <t>Ronald Glover</t>
  </si>
  <si>
    <t>Laura Barker</t>
  </si>
  <si>
    <t>Mr. Paul Hardy</t>
  </si>
  <si>
    <t>James Campbell</t>
  </si>
  <si>
    <t>Kyle Miller</t>
  </si>
  <si>
    <t>Cheryl Smith</t>
  </si>
  <si>
    <t>Katie Martin</t>
  </si>
  <si>
    <t>Anthony Townsend</t>
  </si>
  <si>
    <t>Melanie Collins</t>
  </si>
  <si>
    <t>Cindy Hoffman</t>
  </si>
  <si>
    <t>Patricia Lewis</t>
  </si>
  <si>
    <t>Kayla Cabrera</t>
  </si>
  <si>
    <t>Jonathan Harris</t>
  </si>
  <si>
    <t>Tracy Kelly</t>
  </si>
  <si>
    <t>Mr. Stephen Perez</t>
  </si>
  <si>
    <t>Brenda Sanchez</t>
  </si>
  <si>
    <t>Kendra Andrews</t>
  </si>
  <si>
    <t>Patrick Lynch</t>
  </si>
  <si>
    <t>Holly Wright</t>
  </si>
  <si>
    <t>Michelle Flynn</t>
  </si>
  <si>
    <t>Rodney Campbell</t>
  </si>
  <si>
    <t>Andrea Campbell</t>
  </si>
  <si>
    <t>Monique Davis</t>
  </si>
  <si>
    <t>Carol Woods</t>
  </si>
  <si>
    <t>Gerald Peters</t>
  </si>
  <si>
    <t>Tammy Taylor</t>
  </si>
  <si>
    <t>Leslie Campbell</t>
  </si>
  <si>
    <t>Jeremy Bell</t>
  </si>
  <si>
    <t>Marisa Holmes</t>
  </si>
  <si>
    <t>Jamie Palmer</t>
  </si>
  <si>
    <t>Richard Wiggins</t>
  </si>
  <si>
    <t>Diana Carr</t>
  </si>
  <si>
    <t>Ashley Foster</t>
  </si>
  <si>
    <t>Jordan Ortiz</t>
  </si>
  <si>
    <t>Calvin Brown</t>
  </si>
  <si>
    <t>Jean Daniel</t>
  </si>
  <si>
    <t>Robert Small</t>
  </si>
  <si>
    <t>Joshua Carr</t>
  </si>
  <si>
    <t>Emily Church</t>
  </si>
  <si>
    <t>Krystal Thomas</t>
  </si>
  <si>
    <t>Pamela Jones</t>
  </si>
  <si>
    <t>Kathleen Sanford</t>
  </si>
  <si>
    <t>Alexis Jackson</t>
  </si>
  <si>
    <t>John Dyer</t>
  </si>
  <si>
    <t>Russell Peterson</t>
  </si>
  <si>
    <t>Jason Gray</t>
  </si>
  <si>
    <t>Robert Cruz</t>
  </si>
  <si>
    <t>Anthony Kennedy</t>
  </si>
  <si>
    <t>Kyle Roberts</t>
  </si>
  <si>
    <t>Joseph Frank</t>
  </si>
  <si>
    <t>Cindy Schmidt</t>
  </si>
  <si>
    <t>Grant Dixon</t>
  </si>
  <si>
    <t>William Ray</t>
  </si>
  <si>
    <t>Emily Hernandez</t>
  </si>
  <si>
    <t>Mrs. Deanna Castillo</t>
  </si>
  <si>
    <t>Kathleen Harris</t>
  </si>
  <si>
    <t>Shawn Smith</t>
  </si>
  <si>
    <t>Matthew Duncan</t>
  </si>
  <si>
    <t>Samantha Davis</t>
  </si>
  <si>
    <t>Denise Dudley</t>
  </si>
  <si>
    <t>Anthony Cruz</t>
  </si>
  <si>
    <t>Justin Barnes</t>
  </si>
  <si>
    <t>Kelly Howard</t>
  </si>
  <si>
    <t>Lori Winters</t>
  </si>
  <si>
    <t>Sarah Sharp</t>
  </si>
  <si>
    <t>Parker Nolan</t>
  </si>
  <si>
    <t>Victor Soto</t>
  </si>
  <si>
    <t>Mark Black</t>
  </si>
  <si>
    <t>Gary Chavez</t>
  </si>
  <si>
    <t>Heather Nguyen</t>
  </si>
  <si>
    <t>Tammy Price</t>
  </si>
  <si>
    <t>Caleb Bailey</t>
  </si>
  <si>
    <t>Karen Preston</t>
  </si>
  <si>
    <t>Douglas Williams</t>
  </si>
  <si>
    <t>John Hernandez</t>
  </si>
  <si>
    <t>Raymond Zimmerman</t>
  </si>
  <si>
    <t>Debra Benson</t>
  </si>
  <si>
    <t>Teresa Sandoval</t>
  </si>
  <si>
    <t>Carrie Clark</t>
  </si>
  <si>
    <t>Rebecca Bryan</t>
  </si>
  <si>
    <t>Tracy Chambers</t>
  </si>
  <si>
    <t>Adrienne Wong</t>
  </si>
  <si>
    <t>Victoria Reynolds</t>
  </si>
  <si>
    <t>Paula Lloyd</t>
  </si>
  <si>
    <t>Victor Moody</t>
  </si>
  <si>
    <t>Kristen Anderson</t>
  </si>
  <si>
    <t>Andrew Pratt</t>
  </si>
  <si>
    <t>Melissa Edwards</t>
  </si>
  <si>
    <t>Shelly Garza</t>
  </si>
  <si>
    <t>Paul Mason</t>
  </si>
  <si>
    <t>Douglas Fisher</t>
  </si>
  <si>
    <t>Michael Todd</t>
  </si>
  <si>
    <t>Brenda Frey</t>
  </si>
  <si>
    <t>Jeffrey Bentley</t>
  </si>
  <si>
    <t>Michael Thomas</t>
  </si>
  <si>
    <t>Leon Harris DDS</t>
  </si>
  <si>
    <t>William Terry</t>
  </si>
  <si>
    <t>Shari Carr</t>
  </si>
  <si>
    <t>Nicholas Oliver</t>
  </si>
  <si>
    <t>Robert Lawrence</t>
  </si>
  <si>
    <t>Stephanie Mata</t>
  </si>
  <si>
    <t>Mr. William Reyes</t>
  </si>
  <si>
    <t>Melissa Stevens</t>
  </si>
  <si>
    <t>Tiffany Aguilar</t>
  </si>
  <si>
    <t>Scott Hutchinson</t>
  </si>
  <si>
    <t>Debra Brooks</t>
  </si>
  <si>
    <t>Samuel Mathews</t>
  </si>
  <si>
    <t>Elizabeth Davila</t>
  </si>
  <si>
    <t>Rebecca Singh</t>
  </si>
  <si>
    <t>Kimberly Pratt</t>
  </si>
  <si>
    <t>Nancy Randolph</t>
  </si>
  <si>
    <t>Michael Logan</t>
  </si>
  <si>
    <t>Cassandra Sanders</t>
  </si>
  <si>
    <t>Mary Edwards</t>
  </si>
  <si>
    <t>William Foster</t>
  </si>
  <si>
    <t>Joy Medina</t>
  </si>
  <si>
    <t>Gerald Oconnor</t>
  </si>
  <si>
    <t>Gina Young</t>
  </si>
  <si>
    <t>Joseph Gregory</t>
  </si>
  <si>
    <t>Maria Le</t>
  </si>
  <si>
    <t>David Gross</t>
  </si>
  <si>
    <t>Leah Watson</t>
  </si>
  <si>
    <t>Earl Duke</t>
  </si>
  <si>
    <t>Robert Francis</t>
  </si>
  <si>
    <t>Xavier Gomez</t>
  </si>
  <si>
    <t>Jennifer Chavez</t>
  </si>
  <si>
    <t>Lisa Dalton</t>
  </si>
  <si>
    <t>Ryan Taylor</t>
  </si>
  <si>
    <t>Alice Turner</t>
  </si>
  <si>
    <t>Walter Ford</t>
  </si>
  <si>
    <t>Russell Terry</t>
  </si>
  <si>
    <t>Brenda Ramsey</t>
  </si>
  <si>
    <t>Valerie Miles</t>
  </si>
  <si>
    <t>Allison Friedman</t>
  </si>
  <si>
    <t>Lisa Burns</t>
  </si>
  <si>
    <t>Regina Franklin</t>
  </si>
  <si>
    <t>Zachary Chen</t>
  </si>
  <si>
    <t>Jeffrey Bowen</t>
  </si>
  <si>
    <t>Christian Hernandez</t>
  </si>
  <si>
    <t>Joseph Wang</t>
  </si>
  <si>
    <t>Benjamin Bray</t>
  </si>
  <si>
    <t>Amber Garner</t>
  </si>
  <si>
    <t>Kari Harmon</t>
  </si>
  <si>
    <t>Kenneth Stephens</t>
  </si>
  <si>
    <t>Julie Hicks</t>
  </si>
  <si>
    <t>Alexander Hernandez</t>
  </si>
  <si>
    <t>Jeffrey Gonzales</t>
  </si>
  <si>
    <t>Chris Knight</t>
  </si>
  <si>
    <t>Mark Lopez</t>
  </si>
  <si>
    <t>Scott Franklin</t>
  </si>
  <si>
    <t>Shawn Hall</t>
  </si>
  <si>
    <t>Leonard Boyer</t>
  </si>
  <si>
    <t>Jamie Gomez</t>
  </si>
  <si>
    <t>Jack Baxter</t>
  </si>
  <si>
    <t>Raymond Wilson</t>
  </si>
  <si>
    <t>Jason Fields</t>
  </si>
  <si>
    <t>Devin Walker</t>
  </si>
  <si>
    <t>Robert Bailey</t>
  </si>
  <si>
    <t>Kevin Shannon</t>
  </si>
  <si>
    <t>Caleb Anderson</t>
  </si>
  <si>
    <t>David Boone</t>
  </si>
  <si>
    <t>Natalie Barnett</t>
  </si>
  <si>
    <t>Jessica Hoffman</t>
  </si>
  <si>
    <t>Christine Anderson</t>
  </si>
  <si>
    <t>Jessica Gillespie</t>
  </si>
  <si>
    <t>Jill Swanson</t>
  </si>
  <si>
    <t>Laurie Valdez</t>
  </si>
  <si>
    <t>Robert Lewis</t>
  </si>
  <si>
    <t>Laurie Armstrong MD</t>
  </si>
  <si>
    <t>Alicia Reynolds</t>
  </si>
  <si>
    <t>Brenda Flores</t>
  </si>
  <si>
    <t>Kathryn Elliott</t>
  </si>
  <si>
    <t>Randy Yang</t>
  </si>
  <si>
    <t>Andrew Gamble</t>
  </si>
  <si>
    <t>Lisa York</t>
  </si>
  <si>
    <t>Christine Orr</t>
  </si>
  <si>
    <t>Nicholas Rogers</t>
  </si>
  <si>
    <t>Joshua Munoz</t>
  </si>
  <si>
    <t>Juan Fry</t>
  </si>
  <si>
    <t>Andrew Dean</t>
  </si>
  <si>
    <t>Dennis Huerta</t>
  </si>
  <si>
    <t>Larry Johnson</t>
  </si>
  <si>
    <t>Jose Campbell</t>
  </si>
  <si>
    <t>Lisa Estrada</t>
  </si>
  <si>
    <t>Mindy Lloyd</t>
  </si>
  <si>
    <t>George Williams</t>
  </si>
  <si>
    <t>Kathleen Holmes</t>
  </si>
  <si>
    <t>Matthew French</t>
  </si>
  <si>
    <t>Lucas Copeland</t>
  </si>
  <si>
    <t>Douglas Gonzalez</t>
  </si>
  <si>
    <t>Hayley Aguilar</t>
  </si>
  <si>
    <t>Timothy Morton</t>
  </si>
  <si>
    <t>Kevin Murray</t>
  </si>
  <si>
    <t>Brian Beltran</t>
  </si>
  <si>
    <t>Dr. Mason Perez</t>
  </si>
  <si>
    <t>Steven Villa</t>
  </si>
  <si>
    <t>Nicole Bell</t>
  </si>
  <si>
    <t>Cynthia Fritz</t>
  </si>
  <si>
    <t>Madison Bridges</t>
  </si>
  <si>
    <t>Renee Hart</t>
  </si>
  <si>
    <t>Jessica Mcdonald</t>
  </si>
  <si>
    <t>Christy Underwood</t>
  </si>
  <si>
    <t>Melissa Schneider</t>
  </si>
  <si>
    <t>Eric Dennis</t>
  </si>
  <si>
    <t>Gabriel Buchanan</t>
  </si>
  <si>
    <t>Jessica Santana</t>
  </si>
  <si>
    <t>Teresa Duke</t>
  </si>
  <si>
    <t>Tina Maldonado MD</t>
  </si>
  <si>
    <t>Eric Mueller</t>
  </si>
  <si>
    <t>Michael Mcneil</t>
  </si>
  <si>
    <t>Jason Boyer</t>
  </si>
  <si>
    <t>David Franco</t>
  </si>
  <si>
    <t>Donna Parks</t>
  </si>
  <si>
    <t>Todd Mckay</t>
  </si>
  <si>
    <t>Melissa Weiss</t>
  </si>
  <si>
    <t>Sophia Carter</t>
  </si>
  <si>
    <t>Austin Wu</t>
  </si>
  <si>
    <t>Veronica Ellison</t>
  </si>
  <si>
    <t>Melissa Kline</t>
  </si>
  <si>
    <t>Kaitlyn Perez</t>
  </si>
  <si>
    <t>Monica Baker</t>
  </si>
  <si>
    <t>Darrell Martin</t>
  </si>
  <si>
    <t>Chelsey Thornton</t>
  </si>
  <si>
    <t>Christopher Reeves</t>
  </si>
  <si>
    <t>Elizabeth Baker</t>
  </si>
  <si>
    <t>David Khan</t>
  </si>
  <si>
    <t>Shawna Beasley</t>
  </si>
  <si>
    <t>Kevin Bright</t>
  </si>
  <si>
    <t>Randy Gaines</t>
  </si>
  <si>
    <t>Eric Thomas</t>
  </si>
  <si>
    <t>Elizabeth Jordan</t>
  </si>
  <si>
    <t>Richard Mullen</t>
  </si>
  <si>
    <t>Jon Yates</t>
  </si>
  <si>
    <t>Jonathan Bush</t>
  </si>
  <si>
    <t>Steve Benton</t>
  </si>
  <si>
    <t>Kristen Nguyen</t>
  </si>
  <si>
    <t>Jody Baxter</t>
  </si>
  <si>
    <t>Raymond Wallace</t>
  </si>
  <si>
    <t>Joyce Miller</t>
  </si>
  <si>
    <t>Justin Ramirez</t>
  </si>
  <si>
    <t>Kara Clark</t>
  </si>
  <si>
    <t>Katelyn Myers</t>
  </si>
  <si>
    <t>Jordan Davis</t>
  </si>
  <si>
    <t>Larry Myers</t>
  </si>
  <si>
    <t>Jaime Jones</t>
  </si>
  <si>
    <t>Amanda Wilcox</t>
  </si>
  <si>
    <t>Meghan Horne</t>
  </si>
  <si>
    <t>Pamela Jimenez</t>
  </si>
  <si>
    <t>William Olson</t>
  </si>
  <si>
    <t>Brandon Bass</t>
  </si>
  <si>
    <t>Catherine Lewis</t>
  </si>
  <si>
    <t>Ebony Padilla DVM</t>
  </si>
  <si>
    <t>Shelly Rich</t>
  </si>
  <si>
    <t>Whitney Briggs</t>
  </si>
  <si>
    <t>Sherry Garcia</t>
  </si>
  <si>
    <t>Kathryn Mcdonald</t>
  </si>
  <si>
    <t>Matthew Barrett</t>
  </si>
  <si>
    <t>Travis Johnston</t>
  </si>
  <si>
    <t>Steven Lowery</t>
  </si>
  <si>
    <t>Justin Mendoza</t>
  </si>
  <si>
    <t>Theodore Avila</t>
  </si>
  <si>
    <t>Shaun Calderon</t>
  </si>
  <si>
    <t>Devin Smith</t>
  </si>
  <si>
    <t>Sharon Smith</t>
  </si>
  <si>
    <t>Kenneth Young</t>
  </si>
  <si>
    <t>Stephen Payne</t>
  </si>
  <si>
    <t>Joseph Galvan</t>
  </si>
  <si>
    <t>Jeanette Lambert</t>
  </si>
  <si>
    <t>Michael Bowman</t>
  </si>
  <si>
    <t>Brandon Ortiz</t>
  </si>
  <si>
    <t>Gary Rhodes</t>
  </si>
  <si>
    <t>Krista Lopez</t>
  </si>
  <si>
    <t>Catherine Jenkins</t>
  </si>
  <si>
    <t>Nicole Clark DDS</t>
  </si>
  <si>
    <t>Linda Young</t>
  </si>
  <si>
    <t>Melanie Farrell</t>
  </si>
  <si>
    <t>Stacy Rivera</t>
  </si>
  <si>
    <t>Cynthia Solomon</t>
  </si>
  <si>
    <t>Lynn Ewing</t>
  </si>
  <si>
    <t>Kayla Rubio</t>
  </si>
  <si>
    <t>Marvin Weaver</t>
  </si>
  <si>
    <t>David Brooks</t>
  </si>
  <si>
    <t>Kyle Waters</t>
  </si>
  <si>
    <t>Francisco Garcia</t>
  </si>
  <si>
    <t>Susan Miller</t>
  </si>
  <si>
    <t>Jacob Carter</t>
  </si>
  <si>
    <t>Jerry Mathews</t>
  </si>
  <si>
    <t>Eric Reese</t>
  </si>
  <si>
    <t>Katherine Reynolds</t>
  </si>
  <si>
    <t>Tamara Ponce</t>
  </si>
  <si>
    <t>Rachel Wong</t>
  </si>
  <si>
    <t>Thomas Walker</t>
  </si>
  <si>
    <t>Megan Lee</t>
  </si>
  <si>
    <t>Steven Cobb</t>
  </si>
  <si>
    <t>Melissa Allen</t>
  </si>
  <si>
    <t>Anthony Torres</t>
  </si>
  <si>
    <t>Emily Hunter</t>
  </si>
  <si>
    <t>Olivia Evans</t>
  </si>
  <si>
    <t>Jessica Noble</t>
  </si>
  <si>
    <t>Vanessa Mcguire</t>
  </si>
  <si>
    <t>Amy Turner MD</t>
  </si>
  <si>
    <t>Vincent Pineda</t>
  </si>
  <si>
    <t>Christopher Molina</t>
  </si>
  <si>
    <t>Debra Mays</t>
  </si>
  <si>
    <t>Chase Mcneil</t>
  </si>
  <si>
    <t>Thomas Love</t>
  </si>
  <si>
    <t>Barry Graham</t>
  </si>
  <si>
    <t>Alexis Hernandez</t>
  </si>
  <si>
    <t>Whitney Smith</t>
  </si>
  <si>
    <t>Tina Aguilar</t>
  </si>
  <si>
    <t>Samantha Davenport</t>
  </si>
  <si>
    <t>Tony Foster</t>
  </si>
  <si>
    <t>Melissa Clements</t>
  </si>
  <si>
    <t>Zachary Bradley</t>
  </si>
  <si>
    <t>Carl King Jr.</t>
  </si>
  <si>
    <t>Nicholas Weber</t>
  </si>
  <si>
    <t>Mr. Robert Frye</t>
  </si>
  <si>
    <t>Carolyn Vazquez</t>
  </si>
  <si>
    <t>Jeremy Obrien</t>
  </si>
  <si>
    <t>Richard Hill</t>
  </si>
  <si>
    <t>Patty Carr</t>
  </si>
  <si>
    <t>Robert Wolf</t>
  </si>
  <si>
    <t>Tanya Stevenson</t>
  </si>
  <si>
    <t>Robin Hernandez MD</t>
  </si>
  <si>
    <t>Bruce Smith</t>
  </si>
  <si>
    <t>Krystal Carroll</t>
  </si>
  <si>
    <t>Amy Parker</t>
  </si>
  <si>
    <t>Emily Keller</t>
  </si>
  <si>
    <t>Andrew Contreras</t>
  </si>
  <si>
    <t>Jason Ali</t>
  </si>
  <si>
    <t>Christopher Beck</t>
  </si>
  <si>
    <t>Linda Odonnell</t>
  </si>
  <si>
    <t>Pamela Foley</t>
  </si>
  <si>
    <t>Jamie Griffin</t>
  </si>
  <si>
    <t>Emily Mendoza DVM</t>
  </si>
  <si>
    <t>Clinton Whitaker</t>
  </si>
  <si>
    <t>Kimberly Goodwin</t>
  </si>
  <si>
    <t>Terri Matthews</t>
  </si>
  <si>
    <t>Jonathan Chambers</t>
  </si>
  <si>
    <t>Evan Hernandez</t>
  </si>
  <si>
    <t>Jonathan Cervantes</t>
  </si>
  <si>
    <t>Haley Golden</t>
  </si>
  <si>
    <t>Bethany Mcmillan</t>
  </si>
  <si>
    <t>Bethany Henry</t>
  </si>
  <si>
    <t>Patricia Wallace</t>
  </si>
  <si>
    <t>Stephanie Manning</t>
  </si>
  <si>
    <t>Mary Moody</t>
  </si>
  <si>
    <t>Kyle Parker</t>
  </si>
  <si>
    <t>Margaret Elliott</t>
  </si>
  <si>
    <t>Sara Dominguez</t>
  </si>
  <si>
    <t>Tom Griffin DDS</t>
  </si>
  <si>
    <t>Bryan Williams</t>
  </si>
  <si>
    <t>Darren Hill</t>
  </si>
  <si>
    <t>Sean Russell</t>
  </si>
  <si>
    <t>Jeffrey Morrow</t>
  </si>
  <si>
    <t>Michael Clay</t>
  </si>
  <si>
    <t>Patricia Dillon</t>
  </si>
  <si>
    <t>Ronald Cameron</t>
  </si>
  <si>
    <t>David Carter</t>
  </si>
  <si>
    <t>Samantha Rivera</t>
  </si>
  <si>
    <t>Jeremiah Ward</t>
  </si>
  <si>
    <t>Michele Dawson</t>
  </si>
  <si>
    <t>Mark Ortega</t>
  </si>
  <si>
    <t>Mary Diaz</t>
  </si>
  <si>
    <t>Chad Peterson</t>
  </si>
  <si>
    <t>Susan Jensen</t>
  </si>
  <si>
    <t>Barry Moore</t>
  </si>
  <si>
    <t>Jessica Barnes</t>
  </si>
  <si>
    <t>Kelli Obrien</t>
  </si>
  <si>
    <t>Christopher Chase</t>
  </si>
  <si>
    <t>Rachel Olsen</t>
  </si>
  <si>
    <t>Amanda Hughes</t>
  </si>
  <si>
    <t>Amy Klein</t>
  </si>
  <si>
    <t>Tracy Griffin</t>
  </si>
  <si>
    <t>Howard Deleon</t>
  </si>
  <si>
    <t>Robin Walsh</t>
  </si>
  <si>
    <t>Clayton Rowland</t>
  </si>
  <si>
    <t>Keith Valencia</t>
  </si>
  <si>
    <t>Karen Anderson</t>
  </si>
  <si>
    <t>Clarence Johnson</t>
  </si>
  <si>
    <t>Tracy Fields</t>
  </si>
  <si>
    <t>Calvin Robertson</t>
  </si>
  <si>
    <t>Helen Gibson</t>
  </si>
  <si>
    <t>Erika Walker</t>
  </si>
  <si>
    <t>Jeremy Morris</t>
  </si>
  <si>
    <t>Alyssa Guzman</t>
  </si>
  <si>
    <t>Susan Walker</t>
  </si>
  <si>
    <t>Danielle Johnson</t>
  </si>
  <si>
    <t>Michael Delacruz</t>
  </si>
  <si>
    <t>Paul Alvarez</t>
  </si>
  <si>
    <t>Justin Brown</t>
  </si>
  <si>
    <t>Jennifer Williamson DDS</t>
  </si>
  <si>
    <t>John Reese</t>
  </si>
  <si>
    <t>Jamie Richards PhD</t>
  </si>
  <si>
    <t>Courtney Scott</t>
  </si>
  <si>
    <t>Danielle Adams</t>
  </si>
  <si>
    <t>Kathleen Sanders</t>
  </si>
  <si>
    <t>Logan Smith</t>
  </si>
  <si>
    <t>James Washington</t>
  </si>
  <si>
    <t>Michael Decker</t>
  </si>
  <si>
    <t>Veronica Williams</t>
  </si>
  <si>
    <t>Diana Miller</t>
  </si>
  <si>
    <t>Christopher Cardenas</t>
  </si>
  <si>
    <t>Brenda Miller</t>
  </si>
  <si>
    <t>Joel Dickerson</t>
  </si>
  <si>
    <t>Robert Clark</t>
  </si>
  <si>
    <t>Michele Anderson</t>
  </si>
  <si>
    <t>Jonathan Ballard</t>
  </si>
  <si>
    <t>David Ferguson</t>
  </si>
  <si>
    <t>Terri Smith</t>
  </si>
  <si>
    <t>Jordan Daniels</t>
  </si>
  <si>
    <t>Becky Miranda</t>
  </si>
  <si>
    <t>Colin Lucas</t>
  </si>
  <si>
    <t>James Byrd</t>
  </si>
  <si>
    <t>Teresa Morris</t>
  </si>
  <si>
    <t>Tracie Walker</t>
  </si>
  <si>
    <t>Kyle Mcintyre</t>
  </si>
  <si>
    <t>James Francis</t>
  </si>
  <si>
    <t>Vanessa Murphy</t>
  </si>
  <si>
    <t>Melanie Johnson</t>
  </si>
  <si>
    <t>Sara Good</t>
  </si>
  <si>
    <t>Kimberly Duffy DDS</t>
  </si>
  <si>
    <t>Carol Sanchez</t>
  </si>
  <si>
    <t>Cassandra Miles</t>
  </si>
  <si>
    <t>Theresa Adams</t>
  </si>
  <si>
    <t>Christian Shepherd</t>
  </si>
  <si>
    <t>Jeffrey Baker</t>
  </si>
  <si>
    <t>Edward Garrison</t>
  </si>
  <si>
    <t>Sarah Trujillo</t>
  </si>
  <si>
    <t>Deborah Roberts</t>
  </si>
  <si>
    <t>Tonya Le</t>
  </si>
  <si>
    <t>David Blair</t>
  </si>
  <si>
    <t>Ryan Oneal</t>
  </si>
  <si>
    <t>Joshua Shepherd</t>
  </si>
  <si>
    <t>Rebecca Mendoza</t>
  </si>
  <si>
    <t>Alejandro Armstrong</t>
  </si>
  <si>
    <t>Veronica Hartman</t>
  </si>
  <si>
    <t>Linda Munoz</t>
  </si>
  <si>
    <t>Joel Wilson</t>
  </si>
  <si>
    <t>Maureen Wagner</t>
  </si>
  <si>
    <t>Susan Lloyd</t>
  </si>
  <si>
    <t>Andrew Barrera</t>
  </si>
  <si>
    <t>Sarah Lane</t>
  </si>
  <si>
    <t>Justin Velasquez</t>
  </si>
  <si>
    <t>Joseph Barton</t>
  </si>
  <si>
    <t>Mary Keith</t>
  </si>
  <si>
    <t>Kathleen Gomez</t>
  </si>
  <si>
    <t>Jacob Phillips</t>
  </si>
  <si>
    <t>Anthony Garrison</t>
  </si>
  <si>
    <t>Alexander Phillips</t>
  </si>
  <si>
    <t>Thomas Park</t>
  </si>
  <si>
    <t>Steve Bean</t>
  </si>
  <si>
    <t>Shannon Burns</t>
  </si>
  <si>
    <t>Robert Mays</t>
  </si>
  <si>
    <t>Kristen Cole</t>
  </si>
  <si>
    <t>Kenneth Hartman</t>
  </si>
  <si>
    <t>Bernard Shaw</t>
  </si>
  <si>
    <t>Nicole Guerrero</t>
  </si>
  <si>
    <t>Andrew Wilkinson</t>
  </si>
  <si>
    <t>Brenda Davis</t>
  </si>
  <si>
    <t>Daniel Bell</t>
  </si>
  <si>
    <t>Rhonda Washington</t>
  </si>
  <si>
    <t>Dwayne Taylor</t>
  </si>
  <si>
    <t>John Moody</t>
  </si>
  <si>
    <t>Tyler Owens</t>
  </si>
  <si>
    <t>Alyssa King</t>
  </si>
  <si>
    <t>David Waters</t>
  </si>
  <si>
    <t>Linda Lane</t>
  </si>
  <si>
    <t>Mrs. Jillian Mccormick</t>
  </si>
  <si>
    <t>Andrew Cain</t>
  </si>
  <si>
    <t>Kevin Randolph</t>
  </si>
  <si>
    <t>Antonio Santos</t>
  </si>
  <si>
    <t>Mr. Dean Gallegos</t>
  </si>
  <si>
    <t>Mark Lin</t>
  </si>
  <si>
    <t>Brett Palmer</t>
  </si>
  <si>
    <t>Ashley Lara</t>
  </si>
  <si>
    <t>David English</t>
  </si>
  <si>
    <t>Anthony Howell</t>
  </si>
  <si>
    <t>Frank Johnson</t>
  </si>
  <si>
    <t>Teresa Thornton</t>
  </si>
  <si>
    <t>Joel Rodriguez</t>
  </si>
  <si>
    <t>Laura Randall</t>
  </si>
  <si>
    <t>Patrick Mccoy</t>
  </si>
  <si>
    <t>Caroline Smith</t>
  </si>
  <si>
    <t>Virginia Cooper</t>
  </si>
  <si>
    <t>Tyler Lawrence</t>
  </si>
  <si>
    <t>Thomas Sanders</t>
  </si>
  <si>
    <t>Edgar Horn</t>
  </si>
  <si>
    <t>Mercedes Zavala</t>
  </si>
  <si>
    <t>Brian Wade</t>
  </si>
  <si>
    <t>Louis Taylor</t>
  </si>
  <si>
    <t>Raymond Luna</t>
  </si>
  <si>
    <t>Jennifer Calhoun</t>
  </si>
  <si>
    <t>Kayla Merritt</t>
  </si>
  <si>
    <t>Maria Padilla</t>
  </si>
  <si>
    <t>Gary Craig</t>
  </si>
  <si>
    <t>Rodney Ward</t>
  </si>
  <si>
    <t>Garrett Martin</t>
  </si>
  <si>
    <t>Brenda Odom</t>
  </si>
  <si>
    <t>Ashley Hernandez</t>
  </si>
  <si>
    <t>Nicholas Padilla</t>
  </si>
  <si>
    <t>Dawn Roberts</t>
  </si>
  <si>
    <t>Clarence Garcia</t>
  </si>
  <si>
    <t>Mr. Nicholas Lane</t>
  </si>
  <si>
    <t>Zachary Lutz</t>
  </si>
  <si>
    <t>Richard Dodson</t>
  </si>
  <si>
    <t>Darlene Robertson</t>
  </si>
  <si>
    <t>Felicia Davis</t>
  </si>
  <si>
    <t>Nathan Martin</t>
  </si>
  <si>
    <t>Linda Sanchez</t>
  </si>
  <si>
    <t>Karen Levine</t>
  </si>
  <si>
    <t>Gregory Shaw</t>
  </si>
  <si>
    <t>Lori Charles</t>
  </si>
  <si>
    <t>Michael Morales</t>
  </si>
  <si>
    <t>Deanna Diaz</t>
  </si>
  <si>
    <t>Tiffany Hammond</t>
  </si>
  <si>
    <t>Emily Owen</t>
  </si>
  <si>
    <t>Selena Mcgrath</t>
  </si>
  <si>
    <t>Mary Gutierrez</t>
  </si>
  <si>
    <t>Gregory Blair</t>
  </si>
  <si>
    <t>Laura Thomas</t>
  </si>
  <si>
    <t>Sarah Boone</t>
  </si>
  <si>
    <t>Sean Durham</t>
  </si>
  <si>
    <t>Jenna Garcia</t>
  </si>
  <si>
    <t>Tony Wallace</t>
  </si>
  <si>
    <t>Michael Owens</t>
  </si>
  <si>
    <t>Chris Giles</t>
  </si>
  <si>
    <t>Wayne Green</t>
  </si>
  <si>
    <t>April Conley</t>
  </si>
  <si>
    <t>Alyssa Turner</t>
  </si>
  <si>
    <t>Michael Barber</t>
  </si>
  <si>
    <t>Rachel Thomas</t>
  </si>
  <si>
    <t>Donald Burke</t>
  </si>
  <si>
    <t>Leonard Garcia</t>
  </si>
  <si>
    <t>Max Wallace</t>
  </si>
  <si>
    <t>Angel Benson</t>
  </si>
  <si>
    <t>Lauren Reeves</t>
  </si>
  <si>
    <t>Gordon Castillo</t>
  </si>
  <si>
    <t>Karen Cox</t>
  </si>
  <si>
    <t>Matthew Hendrix</t>
  </si>
  <si>
    <t>Christy Dalton</t>
  </si>
  <si>
    <t>Brittany Lawrence</t>
  </si>
  <si>
    <t>Douglas Jordan</t>
  </si>
  <si>
    <t>Jerry Anderson</t>
  </si>
  <si>
    <t>Jared Carter</t>
  </si>
  <si>
    <t>Michael Mclaughlin</t>
  </si>
  <si>
    <t>Russell Jackson</t>
  </si>
  <si>
    <t>Wendy Winters</t>
  </si>
  <si>
    <t>Taylor Rogers</t>
  </si>
  <si>
    <t>Jeremy Costa</t>
  </si>
  <si>
    <t>Sydney Miller</t>
  </si>
  <si>
    <t>Brian Fisher</t>
  </si>
  <si>
    <t>Gabriel Carey</t>
  </si>
  <si>
    <t>Philip Griffith</t>
  </si>
  <si>
    <t>Rhonda Gross</t>
  </si>
  <si>
    <t>Wesley Carr</t>
  </si>
  <si>
    <t>Justin Hester</t>
  </si>
  <si>
    <t>Scott Burgess</t>
  </si>
  <si>
    <t>William Freeman</t>
  </si>
  <si>
    <t>Jorge Jordan</t>
  </si>
  <si>
    <t>Dana Padilla</t>
  </si>
  <si>
    <t>Carmen Arellano</t>
  </si>
  <si>
    <t>Julie Freeman</t>
  </si>
  <si>
    <t>Bill Morse</t>
  </si>
  <si>
    <t>Denise Escobar</t>
  </si>
  <si>
    <t>Emily Robinson</t>
  </si>
  <si>
    <t>Sophia Perez</t>
  </si>
  <si>
    <t>Scott Hunter</t>
  </si>
  <si>
    <t>Katherine Fitzgerald</t>
  </si>
  <si>
    <t>Ashley Patel</t>
  </si>
  <si>
    <t>Jessica Simon</t>
  </si>
  <si>
    <t>Louis Davidson</t>
  </si>
  <si>
    <t>Michelle Castro</t>
  </si>
  <si>
    <t>John Hart</t>
  </si>
  <si>
    <t>Joel Pacheco</t>
  </si>
  <si>
    <t>Rebekah Morris</t>
  </si>
  <si>
    <t>Richard Anderson</t>
  </si>
  <si>
    <t>Valerie Owens</t>
  </si>
  <si>
    <t>Michael Jennings</t>
  </si>
  <si>
    <t>James Munoz</t>
  </si>
  <si>
    <t>Larry Soto</t>
  </si>
  <si>
    <t>Patrick Stewart</t>
  </si>
  <si>
    <t>Amanda Edwards</t>
  </si>
  <si>
    <t>Cynthia Taylor</t>
  </si>
  <si>
    <t>Margaret Curtis</t>
  </si>
  <si>
    <t>Mr. Daniel Phillips III</t>
  </si>
  <si>
    <t>Patricia Ramos</t>
  </si>
  <si>
    <t>Steven Solomon</t>
  </si>
  <si>
    <t>William Garner</t>
  </si>
  <si>
    <t>Chase Garcia</t>
  </si>
  <si>
    <t>Donna Smith</t>
  </si>
  <si>
    <t>Lindsay Thomas</t>
  </si>
  <si>
    <t>Elizabeth Brown</t>
  </si>
  <si>
    <t>Nancy Miller</t>
  </si>
  <si>
    <t>Jason Daniels</t>
  </si>
  <si>
    <t>Joshua Monroe</t>
  </si>
  <si>
    <t>Donald Erickson</t>
  </si>
  <si>
    <t>Eric Walsh</t>
  </si>
  <si>
    <t>Aaron Warren</t>
  </si>
  <si>
    <t>Carlos Hale</t>
  </si>
  <si>
    <t>Jacqueline Mooney</t>
  </si>
  <si>
    <t>Vincent Hill</t>
  </si>
  <si>
    <t>Ricky Smith</t>
  </si>
  <si>
    <t>Morgan Casey</t>
  </si>
  <si>
    <t>Amy Baird</t>
  </si>
  <si>
    <t>Caitlyn Rogers</t>
  </si>
  <si>
    <t>Hannah Johnson</t>
  </si>
  <si>
    <t>Brenda Smith</t>
  </si>
  <si>
    <t>Daniel Calderon</t>
  </si>
  <si>
    <t>Shannon Stevens</t>
  </si>
  <si>
    <t>Ryan Hunt</t>
  </si>
  <si>
    <t>Sarah Snow</t>
  </si>
  <si>
    <t>Erica Flores</t>
  </si>
  <si>
    <t>John Watkins</t>
  </si>
  <si>
    <t>Sharon Dunlap</t>
  </si>
  <si>
    <t>Paul Francis</t>
  </si>
  <si>
    <t>Brittany Whitehead</t>
  </si>
  <si>
    <t>Tracie Patton</t>
  </si>
  <si>
    <t>Angela Carr</t>
  </si>
  <si>
    <t>Mr. Jeffrey Hines</t>
  </si>
  <si>
    <t>Gabrielle Bruce</t>
  </si>
  <si>
    <t>Christina Harrison</t>
  </si>
  <si>
    <t>Marie Ewing</t>
  </si>
  <si>
    <t>Joseph Aguilar</t>
  </si>
  <si>
    <t>Curtis Watkins</t>
  </si>
  <si>
    <t>Patrick Casey</t>
  </si>
  <si>
    <t>Jessica Shelton</t>
  </si>
  <si>
    <t>Aaron Hicks</t>
  </si>
  <si>
    <t>Kyle Mcgee</t>
  </si>
  <si>
    <t>Latasha Reed</t>
  </si>
  <si>
    <t>Mrs. Jessica Fields</t>
  </si>
  <si>
    <t>Andrew Brown</t>
  </si>
  <si>
    <t>Angel Contreras</t>
  </si>
  <si>
    <t>Charlotte Moore</t>
  </si>
  <si>
    <t>Laura Kelly</t>
  </si>
  <si>
    <t>Kiara Roberts</t>
  </si>
  <si>
    <t>Mary Russell</t>
  </si>
  <si>
    <t>Darrell Green</t>
  </si>
  <si>
    <t>Charlotte Kelly</t>
  </si>
  <si>
    <t>Jacob Hammond</t>
  </si>
  <si>
    <t>Emma Rodriguez</t>
  </si>
  <si>
    <t>Jerry Silva</t>
  </si>
  <si>
    <t>Johnny Bryan</t>
  </si>
  <si>
    <t>Erika Roberts</t>
  </si>
  <si>
    <t>Bryan Yu</t>
  </si>
  <si>
    <t>Christopher Norman</t>
  </si>
  <si>
    <t>Elizabeth Lutz</t>
  </si>
  <si>
    <t>Emma Edwards</t>
  </si>
  <si>
    <t>Troy Lewis</t>
  </si>
  <si>
    <t>Kristy Solis</t>
  </si>
  <si>
    <t>Bradley Garrett</t>
  </si>
  <si>
    <t>Amy Santiago</t>
  </si>
  <si>
    <t>Mario Blanchard</t>
  </si>
  <si>
    <t>Justin Anderson</t>
  </si>
  <si>
    <t>Shane Pena</t>
  </si>
  <si>
    <t>Sheryl Wilson</t>
  </si>
  <si>
    <t>Stephanie Griffin</t>
  </si>
  <si>
    <t>Marc Gardner</t>
  </si>
  <si>
    <t>Juan Dixon</t>
  </si>
  <si>
    <t>Terri Yoder</t>
  </si>
  <si>
    <t>Bobby Hall</t>
  </si>
  <si>
    <t>Valerie Peterson</t>
  </si>
  <si>
    <t>David Morrison</t>
  </si>
  <si>
    <t>Bradley Harmon</t>
  </si>
  <si>
    <t>Michael Horne</t>
  </si>
  <si>
    <t>Tammy Aguilar</t>
  </si>
  <si>
    <t>Sheila Robles</t>
  </si>
  <si>
    <t>Andrew Barrett</t>
  </si>
  <si>
    <t>Amy Sanders</t>
  </si>
  <si>
    <t>William Woods</t>
  </si>
  <si>
    <t>Janet Atkins</t>
  </si>
  <si>
    <t>Emily Torres</t>
  </si>
  <si>
    <t>Michele Schroeder</t>
  </si>
  <si>
    <t>Cindy Cross</t>
  </si>
  <si>
    <t>Katrina Richardson</t>
  </si>
  <si>
    <t>Phillip Hale</t>
  </si>
  <si>
    <t>Janet Alexander</t>
  </si>
  <si>
    <t>Pamela Smith</t>
  </si>
  <si>
    <t>Kevin Hunter</t>
  </si>
  <si>
    <t>Allison Buchanan</t>
  </si>
  <si>
    <t>Autumn Rogers</t>
  </si>
  <si>
    <t>William Serrano</t>
  </si>
  <si>
    <t>Raven Silva</t>
  </si>
  <si>
    <t>Jonathan Potter</t>
  </si>
  <si>
    <t>Philip Smith</t>
  </si>
  <si>
    <t>Barbara Campbell</t>
  </si>
  <si>
    <t>John Sanchez</t>
  </si>
  <si>
    <t>Veronica Harris</t>
  </si>
  <si>
    <t>Deborah Brown</t>
  </si>
  <si>
    <t>Christopher Rojas</t>
  </si>
  <si>
    <t>Erin Williams</t>
  </si>
  <si>
    <t>Rhonda Barrera</t>
  </si>
  <si>
    <t>Danielle Weiss</t>
  </si>
  <si>
    <t>Steven Hill</t>
  </si>
  <si>
    <t>Marisa Hall</t>
  </si>
  <si>
    <t>Corey Fischer</t>
  </si>
  <si>
    <t>Patrick Bowers</t>
  </si>
  <si>
    <t>Tyler Sweeney</t>
  </si>
  <si>
    <t>Amanda Best</t>
  </si>
  <si>
    <t>John Rowe</t>
  </si>
  <si>
    <t>Russell Price</t>
  </si>
  <si>
    <t>Troy Mann</t>
  </si>
  <si>
    <t>Benjamin Bruce</t>
  </si>
  <si>
    <t>Danielle Ramirez</t>
  </si>
  <si>
    <t>Wanda Tyler</t>
  </si>
  <si>
    <t>Debra Evans</t>
  </si>
  <si>
    <t>Daniel Chan</t>
  </si>
  <si>
    <t>Joanne Bell</t>
  </si>
  <si>
    <t>Ellen Collins</t>
  </si>
  <si>
    <t>Lisa Odonnell</t>
  </si>
  <si>
    <t>Sydney Mccarthy</t>
  </si>
  <si>
    <t>Michelle Barry</t>
  </si>
  <si>
    <t>Susan Gilbert</t>
  </si>
  <si>
    <t>Hunter Johnson</t>
  </si>
  <si>
    <t>Patty Nelson</t>
  </si>
  <si>
    <t>Franklin Parker</t>
  </si>
  <si>
    <t>Jimmy Garcia</t>
  </si>
  <si>
    <t>Meghan Miller</t>
  </si>
  <si>
    <t>Tasha Smith</t>
  </si>
  <si>
    <t>Alex Valentine</t>
  </si>
  <si>
    <t>Brandy Harding</t>
  </si>
  <si>
    <t>Douglas Pennington</t>
  </si>
  <si>
    <t>Miguel Foster</t>
  </si>
  <si>
    <t>Anna Schmidt</t>
  </si>
  <si>
    <t>Faith Jones</t>
  </si>
  <si>
    <t>Andrew Berry</t>
  </si>
  <si>
    <t>Kimberly Beck</t>
  </si>
  <si>
    <t>Christopher Foster</t>
  </si>
  <si>
    <t>Joshua Cline</t>
  </si>
  <si>
    <t>Christy Hunter</t>
  </si>
  <si>
    <t>Kevin Fuentes</t>
  </si>
  <si>
    <t>Shawn Clayton</t>
  </si>
  <si>
    <t>Candice Sullivan</t>
  </si>
  <si>
    <t>Adrian Johnson</t>
  </si>
  <si>
    <t>Andre Mitchell</t>
  </si>
  <si>
    <t>Christina Velasquez</t>
  </si>
  <si>
    <t>Heather Ramos</t>
  </si>
  <si>
    <t>Kirsten Brown</t>
  </si>
  <si>
    <t>Miranda Boyd</t>
  </si>
  <si>
    <t>Johnny Lewis</t>
  </si>
  <si>
    <t>Bruce Williams</t>
  </si>
  <si>
    <t>James Green</t>
  </si>
  <si>
    <t>Angela Sutton</t>
  </si>
  <si>
    <t>Yolanda Anderson</t>
  </si>
  <si>
    <t>Teresa Espinoza</t>
  </si>
  <si>
    <t>Brandi Allen</t>
  </si>
  <si>
    <t>Casey Wright</t>
  </si>
  <si>
    <t>Susan Payne</t>
  </si>
  <si>
    <t>Mark Bridges</t>
  </si>
  <si>
    <t>Kirk Ortiz</t>
  </si>
  <si>
    <t>William Gibson</t>
  </si>
  <si>
    <t>Paul Keith</t>
  </si>
  <si>
    <t>James Caldwell</t>
  </si>
  <si>
    <t>Jillian King</t>
  </si>
  <si>
    <t>Beth Gray</t>
  </si>
  <si>
    <t>Ernest Shelton</t>
  </si>
  <si>
    <t>Natalie Simon</t>
  </si>
  <si>
    <t>Barbara Henry DVM</t>
  </si>
  <si>
    <t>Dawn Washington</t>
  </si>
  <si>
    <t>Latoya Cook</t>
  </si>
  <si>
    <t>John Cherry</t>
  </si>
  <si>
    <t>Emily Mason</t>
  </si>
  <si>
    <t>Christopher White</t>
  </si>
  <si>
    <t>Isaac Frost</t>
  </si>
  <si>
    <t>Kristen Kerr</t>
  </si>
  <si>
    <t>Kevin Wallace</t>
  </si>
  <si>
    <t>Jamie Mason</t>
  </si>
  <si>
    <t>Jessica Alvarado</t>
  </si>
  <si>
    <t>James Mack</t>
  </si>
  <si>
    <t>Julie Evans</t>
  </si>
  <si>
    <t>Alexa Reid</t>
  </si>
  <si>
    <t>Kimberly Vega</t>
  </si>
  <si>
    <t>Anne Mccarthy</t>
  </si>
  <si>
    <t>Destiny Phillips</t>
  </si>
  <si>
    <t>Joel Maxwell</t>
  </si>
  <si>
    <t>Adriana Anderson</t>
  </si>
  <si>
    <t>Cassandra Perry</t>
  </si>
  <si>
    <t>Samuel Young</t>
  </si>
  <si>
    <t>Justin Thornton</t>
  </si>
  <si>
    <t>Philip Bennett</t>
  </si>
  <si>
    <t>Dennis Schultz</t>
  </si>
  <si>
    <t>Donna Johnson</t>
  </si>
  <si>
    <t>Laurie Lopez</t>
  </si>
  <si>
    <t>Chelsea Kirby</t>
  </si>
  <si>
    <t>Mark Hughes</t>
  </si>
  <si>
    <t>Christine Freeman</t>
  </si>
  <si>
    <t>Miguel Mccann</t>
  </si>
  <si>
    <t>Paula Turner</t>
  </si>
  <si>
    <t>Glenn Martinez</t>
  </si>
  <si>
    <t>Kimberly Lucas</t>
  </si>
  <si>
    <t>Susan Anderson</t>
  </si>
  <si>
    <t>Matthew Galloway</t>
  </si>
  <si>
    <t>Katelyn Douglas</t>
  </si>
  <si>
    <t>Holly Miller</t>
  </si>
  <si>
    <t>Bryan Li</t>
  </si>
  <si>
    <t>Gloria Hill</t>
  </si>
  <si>
    <t>Kevin Clark</t>
  </si>
  <si>
    <t>Karen Lee</t>
  </si>
  <si>
    <t>Donald Perkins</t>
  </si>
  <si>
    <t>Erika Miller</t>
  </si>
  <si>
    <t>Joseph Mcmillan</t>
  </si>
  <si>
    <t>Tracey Smith</t>
  </si>
  <si>
    <t>Tyler Strickland</t>
  </si>
  <si>
    <t>Sandra Jordan</t>
  </si>
  <si>
    <t>Sabrina Ross</t>
  </si>
  <si>
    <t>Catherine Long</t>
  </si>
  <si>
    <t>Jacob Bailey</t>
  </si>
  <si>
    <t>Colin Cox</t>
  </si>
  <si>
    <t>Eduardo Edwards</t>
  </si>
  <si>
    <t>Tammy Jones</t>
  </si>
  <si>
    <t>James Wong</t>
  </si>
  <si>
    <t>Sydney Davis</t>
  </si>
  <si>
    <t>Roger Anderson</t>
  </si>
  <si>
    <t>Aaron Spears</t>
  </si>
  <si>
    <t>Anthony Cooke</t>
  </si>
  <si>
    <t>Denise Small</t>
  </si>
  <si>
    <t>Ashley Hall</t>
  </si>
  <si>
    <t>Judy Heath</t>
  </si>
  <si>
    <t>Mia Anderson</t>
  </si>
  <si>
    <t>Donald Decker</t>
  </si>
  <si>
    <t>Jessica Berry</t>
  </si>
  <si>
    <t>Christopher Mccall</t>
  </si>
  <si>
    <t>Warren Brown</t>
  </si>
  <si>
    <t>Kathleen Contreras</t>
  </si>
  <si>
    <t>Melissa Miller</t>
  </si>
  <si>
    <t>Diane Martinez</t>
  </si>
  <si>
    <t>Taylor Nicholson</t>
  </si>
  <si>
    <t>Crystal Contreras</t>
  </si>
  <si>
    <t>George Hicks</t>
  </si>
  <si>
    <t>Rose Lane</t>
  </si>
  <si>
    <t>Brad Reyes</t>
  </si>
  <si>
    <t>Thomas Perez</t>
  </si>
  <si>
    <t>Taylor Acosta</t>
  </si>
  <si>
    <t>Meagan David</t>
  </si>
  <si>
    <t>Dustin Young</t>
  </si>
  <si>
    <t>John Pierce</t>
  </si>
  <si>
    <t>Mark Taylor</t>
  </si>
  <si>
    <t>Thomas Fox</t>
  </si>
  <si>
    <t>Katrina Harrison</t>
  </si>
  <si>
    <t>Lynn May</t>
  </si>
  <si>
    <t>Shannon Porter</t>
  </si>
  <si>
    <t>Becky Alvarado</t>
  </si>
  <si>
    <t>Timothy Reyes II</t>
  </si>
  <si>
    <t>Andrea Kirby</t>
  </si>
  <si>
    <t>Jordan Mejia</t>
  </si>
  <si>
    <t>Vicki Maldonado</t>
  </si>
  <si>
    <t>Lindsey Jenkins</t>
  </si>
  <si>
    <t>Stephanie Lewis</t>
  </si>
  <si>
    <t>Sylvia Brown</t>
  </si>
  <si>
    <t>Donna Kelley</t>
  </si>
  <si>
    <t>Colleen Johnson</t>
  </si>
  <si>
    <t>James Phillips</t>
  </si>
  <si>
    <t>Joshua Hall</t>
  </si>
  <si>
    <t>Mark Thomas</t>
  </si>
  <si>
    <t>Dana Love</t>
  </si>
  <si>
    <t>Danielle Abbott</t>
  </si>
  <si>
    <t>Matthew Coleman</t>
  </si>
  <si>
    <t>Mrs. Kathleen Park PhD</t>
  </si>
  <si>
    <t>Shawn Richardson</t>
  </si>
  <si>
    <t>Angela Cole</t>
  </si>
  <si>
    <t>Jodi Hall</t>
  </si>
  <si>
    <t>Michelle Wade</t>
  </si>
  <si>
    <t>Kimberly Graves</t>
  </si>
  <si>
    <t>Dennis Reyes</t>
  </si>
  <si>
    <t>Brittany Jenkins</t>
  </si>
  <si>
    <t>Aaron Wallace</t>
  </si>
  <si>
    <t>Gregory Miller</t>
  </si>
  <si>
    <t>Laura Foster</t>
  </si>
  <si>
    <t>Amy Raymond</t>
  </si>
  <si>
    <t>Sarah Cohen</t>
  </si>
  <si>
    <t>Edward Keller</t>
  </si>
  <si>
    <t>Linda Gardner</t>
  </si>
  <si>
    <t>Sarah Salazar</t>
  </si>
  <si>
    <t>Melissa Fischer</t>
  </si>
  <si>
    <t>Sarah Guzman</t>
  </si>
  <si>
    <t>Donald Lamb</t>
  </si>
  <si>
    <t>Michael Holland</t>
  </si>
  <si>
    <t>Jesse Thompson</t>
  </si>
  <si>
    <t>Debra Reynolds</t>
  </si>
  <si>
    <t>Andrea Foster</t>
  </si>
  <si>
    <t>Mrs. Lori Porter</t>
  </si>
  <si>
    <t>Rebekah Stewart</t>
  </si>
  <si>
    <t>Audrey Burns</t>
  </si>
  <si>
    <t>Kristie Davila</t>
  </si>
  <si>
    <t>Michael Carlson</t>
  </si>
  <si>
    <t>Jenna Harrison</t>
  </si>
  <si>
    <t>Samuel Nichols</t>
  </si>
  <si>
    <t>David Howard</t>
  </si>
  <si>
    <t>David Marshall</t>
  </si>
  <si>
    <t>Roger Mcclain</t>
  </si>
  <si>
    <t>Marvin Page</t>
  </si>
  <si>
    <t>Cassie Velez</t>
  </si>
  <si>
    <t>Pamela Johnson</t>
  </si>
  <si>
    <t>Johnny Curry</t>
  </si>
  <si>
    <t>Shannon Guerrero</t>
  </si>
  <si>
    <t>Christine Bailey</t>
  </si>
  <si>
    <t>Mitchell Jimenez</t>
  </si>
  <si>
    <t>Stephen Ford</t>
  </si>
  <si>
    <t>Joshua Smith</t>
  </si>
  <si>
    <t>Dana Lawson</t>
  </si>
  <si>
    <t>Stephanie Phelps DDS</t>
  </si>
  <si>
    <t>Misty Stone</t>
  </si>
  <si>
    <t>Chelsea York</t>
  </si>
  <si>
    <t>Kimberly Phillips</t>
  </si>
  <si>
    <t>Mario Turner</t>
  </si>
  <si>
    <t>Catherine Santana</t>
  </si>
  <si>
    <t>Amber Ferguson</t>
  </si>
  <si>
    <t>Judith Nguyen</t>
  </si>
  <si>
    <t>Dennis Long</t>
  </si>
  <si>
    <t>Deanna Jackson</t>
  </si>
  <si>
    <t>Taylor Hobbs</t>
  </si>
  <si>
    <t>Brian Turner</t>
  </si>
  <si>
    <t>Dennis Compton</t>
  </si>
  <si>
    <t>Shawn Morales</t>
  </si>
  <si>
    <t>Gabriella Mason</t>
  </si>
  <si>
    <t>Gary Wright</t>
  </si>
  <si>
    <t>Dana Morrison</t>
  </si>
  <si>
    <t>Devin Beltran</t>
  </si>
  <si>
    <t>Darren Cannon</t>
  </si>
  <si>
    <t>Natalie Ramirez</t>
  </si>
  <si>
    <t>Tammy Oconnell</t>
  </si>
  <si>
    <t>Kyle Kim</t>
  </si>
  <si>
    <t>Tom Mcconnell</t>
  </si>
  <si>
    <t>Diane Murphy</t>
  </si>
  <si>
    <t>Linda Haynes</t>
  </si>
  <si>
    <t>Theresa Diaz</t>
  </si>
  <si>
    <t>Lindsay Finley</t>
  </si>
  <si>
    <t>David Weiss</t>
  </si>
  <si>
    <t>Jonathan Patterson</t>
  </si>
  <si>
    <t>Robert Hicks</t>
  </si>
  <si>
    <t>Kelly Castro</t>
  </si>
  <si>
    <t>William English</t>
  </si>
  <si>
    <t>Mark Marsh</t>
  </si>
  <si>
    <t>Rachel Bruce</t>
  </si>
  <si>
    <t>Eric Woods</t>
  </si>
  <si>
    <t>Kelly Craig</t>
  </si>
  <si>
    <t>Amy Zhang</t>
  </si>
  <si>
    <t>Elizabeth Nelson MD</t>
  </si>
  <si>
    <t>Aimee Watson</t>
  </si>
  <si>
    <t>Matthew Camacho</t>
  </si>
  <si>
    <t>Derrick Lambert</t>
  </si>
  <si>
    <t>Andrew Mccoy</t>
  </si>
  <si>
    <t>Elizabeth Gutierrez</t>
  </si>
  <si>
    <t>Justin West</t>
  </si>
  <si>
    <t>John Lopez</t>
  </si>
  <si>
    <t>Ricardo Wang</t>
  </si>
  <si>
    <t>Daniel Lamb</t>
  </si>
  <si>
    <t>Sylvia Watkins</t>
  </si>
  <si>
    <t>Caitlin Moran</t>
  </si>
  <si>
    <t>Jennifer Garza</t>
  </si>
  <si>
    <t>Patrick Stokes</t>
  </si>
  <si>
    <t>Harry Bass</t>
  </si>
  <si>
    <t>Tommy Smith</t>
  </si>
  <si>
    <t>Amber Duffy</t>
  </si>
  <si>
    <t>Devin Harvey</t>
  </si>
  <si>
    <t>Barbara Lyons</t>
  </si>
  <si>
    <t>George Turner</t>
  </si>
  <si>
    <t>Meghan Horn</t>
  </si>
  <si>
    <t>Patrick Barnes</t>
  </si>
  <si>
    <t>Mr. Jesse Strickland</t>
  </si>
  <si>
    <t>Richard Nelson</t>
  </si>
  <si>
    <t>Christopher Brown</t>
  </si>
  <si>
    <t>Monica Ruiz</t>
  </si>
  <si>
    <t>James Schmidt</t>
  </si>
  <si>
    <t>Dawn Watson</t>
  </si>
  <si>
    <t>Angela Bates</t>
  </si>
  <si>
    <t>Cindy Anderson</t>
  </si>
  <si>
    <t>Jessica Price</t>
  </si>
  <si>
    <t>Jessica Reese</t>
  </si>
  <si>
    <t>Krista Farley</t>
  </si>
  <si>
    <t>Christian Roberts</t>
  </si>
  <si>
    <t>Derrick Lee</t>
  </si>
  <si>
    <t>Briana Jacobson</t>
  </si>
  <si>
    <t>Stephen Miller</t>
  </si>
  <si>
    <t>Cody Brown</t>
  </si>
  <si>
    <t>Rhonda Singleton</t>
  </si>
  <si>
    <t>Donald Jacobson</t>
  </si>
  <si>
    <t>Theresa Salazar</t>
  </si>
  <si>
    <t>Jacob Novak</t>
  </si>
  <si>
    <t>Michael Wyatt</t>
  </si>
  <si>
    <t>Kelsey Stewart</t>
  </si>
  <si>
    <t>Gregory Warner</t>
  </si>
  <si>
    <t>Timothy Smith</t>
  </si>
  <si>
    <t>Patricia Berg</t>
  </si>
  <si>
    <t>Brad Collins</t>
  </si>
  <si>
    <t>Kaitlyn Davis</t>
  </si>
  <si>
    <t>Melinda Long</t>
  </si>
  <si>
    <t>Stacy White</t>
  </si>
  <si>
    <t>Brandon Curry</t>
  </si>
  <si>
    <t>Aaron Fisher</t>
  </si>
  <si>
    <t>Steven Chambers</t>
  </si>
  <si>
    <t>Felicia Rose</t>
  </si>
  <si>
    <t>Megan Blair</t>
  </si>
  <si>
    <t>Gail Morrow</t>
  </si>
  <si>
    <t>Meghan Jones</t>
  </si>
  <si>
    <t>Joseph Cunningham</t>
  </si>
  <si>
    <t>Jeffrey Long</t>
  </si>
  <si>
    <t>Richard York</t>
  </si>
  <si>
    <t>Ian Long</t>
  </si>
  <si>
    <t>Lindsay Hawkins</t>
  </si>
  <si>
    <t>Jonathan Schultz</t>
  </si>
  <si>
    <t>Brad Hernandez</t>
  </si>
  <si>
    <t>Nicole Henderson</t>
  </si>
  <si>
    <t>Dawn Finley</t>
  </si>
  <si>
    <t>Stephanie Combs</t>
  </si>
  <si>
    <t>Casey Callahan</t>
  </si>
  <si>
    <t>Katelyn Jacobs</t>
  </si>
  <si>
    <t>Nicholas Roberts</t>
  </si>
  <si>
    <t>Brittany Williams</t>
  </si>
  <si>
    <t>Daniel White</t>
  </si>
  <si>
    <t>Nicole Marquez</t>
  </si>
  <si>
    <t>Karen Reynolds MD</t>
  </si>
  <si>
    <t>Robert Phillips</t>
  </si>
  <si>
    <t>Vickie Guerrero</t>
  </si>
  <si>
    <t>John Walters</t>
  </si>
  <si>
    <t>Donald Garner</t>
  </si>
  <si>
    <t>Dalton Garcia</t>
  </si>
  <si>
    <t>Cory Bailey</t>
  </si>
  <si>
    <t>Alyssa Collins</t>
  </si>
  <si>
    <t>Brian Rowe</t>
  </si>
  <si>
    <t>Bryan Burke</t>
  </si>
  <si>
    <t>Joe Smith</t>
  </si>
  <si>
    <t>Dr. Christopher Nelson</t>
  </si>
  <si>
    <t>Haley Wiley</t>
  </si>
  <si>
    <t>Christopher Walter</t>
  </si>
  <si>
    <t>Douglas Hall</t>
  </si>
  <si>
    <t>Misty Bentley</t>
  </si>
  <si>
    <t>Wendy Dunlap</t>
  </si>
  <si>
    <t>Laura Clarke</t>
  </si>
  <si>
    <t>Kenneth Pugh</t>
  </si>
  <si>
    <t>Margaret Martinez</t>
  </si>
  <si>
    <t>Zachary Benjamin</t>
  </si>
  <si>
    <t>Rebecca Russo</t>
  </si>
  <si>
    <t>Destiny Austin</t>
  </si>
  <si>
    <t>Jacob Johnson</t>
  </si>
  <si>
    <t>Linda Robertson</t>
  </si>
  <si>
    <t>Kaitlin Jackson</t>
  </si>
  <si>
    <t>Paula Bryant</t>
  </si>
  <si>
    <t>Carol Murray</t>
  </si>
  <si>
    <t>Mary Gallagher</t>
  </si>
  <si>
    <t>Andrew Carroll</t>
  </si>
  <si>
    <t>Olivia James</t>
  </si>
  <si>
    <t>Angela Carter</t>
  </si>
  <si>
    <t>Juan Lee</t>
  </si>
  <si>
    <t>Melissa Solis</t>
  </si>
  <si>
    <t>Rachel Schmidt</t>
  </si>
  <si>
    <t>Mrs. Patricia Anderson</t>
  </si>
  <si>
    <t>John Mcgee</t>
  </si>
  <si>
    <t>Nicole Walsh MD</t>
  </si>
  <si>
    <t>Kristen Frost</t>
  </si>
  <si>
    <t>Jacqueline Gonzalez</t>
  </si>
  <si>
    <t>Mallory Warren</t>
  </si>
  <si>
    <t>Glenda Chen</t>
  </si>
  <si>
    <t>Kimberly Schmidt</t>
  </si>
  <si>
    <t>Sophia Ward</t>
  </si>
  <si>
    <t>Briana Parks</t>
  </si>
  <si>
    <t>Garrett Fowler DDS</t>
  </si>
  <si>
    <t>Paul Kaufman</t>
  </si>
  <si>
    <t>Timothy Norman</t>
  </si>
  <si>
    <t>Margaret Chambers</t>
  </si>
  <si>
    <t>Taylor Taylor</t>
  </si>
  <si>
    <t>Jill Nelson</t>
  </si>
  <si>
    <t>Denise Pitts</t>
  </si>
  <si>
    <t>Mark Barry</t>
  </si>
  <si>
    <t>Brian Ramirez</t>
  </si>
  <si>
    <t>Zachary Potter</t>
  </si>
  <si>
    <t>Jerry Brennan</t>
  </si>
  <si>
    <t>Jamie Orr</t>
  </si>
  <si>
    <t>Michele Henderson</t>
  </si>
  <si>
    <t>Jacob Ortiz</t>
  </si>
  <si>
    <t>Benjamin Morgan</t>
  </si>
  <si>
    <t>Omar Robertson</t>
  </si>
  <si>
    <t>Darryl Greer</t>
  </si>
  <si>
    <t>Laura Barnes</t>
  </si>
  <si>
    <t>Matthew Stewart</t>
  </si>
  <si>
    <t>Alan Powell</t>
  </si>
  <si>
    <t>Michael Mosley</t>
  </si>
  <si>
    <t>Dana Henson</t>
  </si>
  <si>
    <t>Jon Davis</t>
  </si>
  <si>
    <t>Derek Shannon</t>
  </si>
  <si>
    <t>Maria Christian</t>
  </si>
  <si>
    <t>Carl Mason</t>
  </si>
  <si>
    <t>Adrian Simpson</t>
  </si>
  <si>
    <t>Mrs. Michelle Kim DDS</t>
  </si>
  <si>
    <t>Eric Jones</t>
  </si>
  <si>
    <t>Ashley White</t>
  </si>
  <si>
    <t>Larry Le</t>
  </si>
  <si>
    <t>Michael Romero</t>
  </si>
  <si>
    <t>Geoffrey Brown</t>
  </si>
  <si>
    <t>Mark Dorsey</t>
  </si>
  <si>
    <t>Scott Ayala</t>
  </si>
  <si>
    <t>Denise Scott</t>
  </si>
  <si>
    <t>Gabriel Webb</t>
  </si>
  <si>
    <t>Timothy Snyder</t>
  </si>
  <si>
    <t>Kathleen Stafford</t>
  </si>
  <si>
    <t>Vicki Castillo</t>
  </si>
  <si>
    <t>Teresa Hudson</t>
  </si>
  <si>
    <t>Dalton Roberts</t>
  </si>
  <si>
    <t>Donald Willis</t>
  </si>
  <si>
    <t>Keith Pacheco</t>
  </si>
  <si>
    <t>Sean Ayers</t>
  </si>
  <si>
    <t>Keith Stephens</t>
  </si>
  <si>
    <t>Terry Mendez</t>
  </si>
  <si>
    <t>Madeline Guzman</t>
  </si>
  <si>
    <t>Penny Clark</t>
  </si>
  <si>
    <t>Nathan Reese</t>
  </si>
  <si>
    <t>Nathan Bailey</t>
  </si>
  <si>
    <t>Christopher Skinner</t>
  </si>
  <si>
    <t>Alejandro Thomas</t>
  </si>
  <si>
    <t>Julie Holmes</t>
  </si>
  <si>
    <t>Donald Moody</t>
  </si>
  <si>
    <t>Patrick Wright</t>
  </si>
  <si>
    <t>Mr. Todd Mann</t>
  </si>
  <si>
    <t>Samuel Jones</t>
  </si>
  <si>
    <t>Crystal Byrd</t>
  </si>
  <si>
    <t>Daniel May</t>
  </si>
  <si>
    <t>Kathy Sanders</t>
  </si>
  <si>
    <t>John Banks</t>
  </si>
  <si>
    <t>Tammy Young</t>
  </si>
  <si>
    <t>Howard Wolfe</t>
  </si>
  <si>
    <t>Michael Zimmerman</t>
  </si>
  <si>
    <t>Jimmy Adams</t>
  </si>
  <si>
    <t>William Singh</t>
  </si>
  <si>
    <t>Brooke Mills</t>
  </si>
  <si>
    <t>Cindy Donaldson</t>
  </si>
  <si>
    <t>Anna Burgess</t>
  </si>
  <si>
    <t>Shelby Wade</t>
  </si>
  <si>
    <t>Cheryl Lee</t>
  </si>
  <si>
    <t>Roy Lowe</t>
  </si>
  <si>
    <t>Bryan Christian</t>
  </si>
  <si>
    <t>Larry Phillips</t>
  </si>
  <si>
    <t>Tyler Frey</t>
  </si>
  <si>
    <t>Carolyn Rogers</t>
  </si>
  <si>
    <t>Brooke Hernandez</t>
  </si>
  <si>
    <t>Jasmine Russell</t>
  </si>
  <si>
    <t>Dorothy Lynch</t>
  </si>
  <si>
    <t>Jorge Williams</t>
  </si>
  <si>
    <t>Katrina Nunez</t>
  </si>
  <si>
    <t>Teresa Costa</t>
  </si>
  <si>
    <t>Lauren Walker</t>
  </si>
  <si>
    <t>Donna Pierce</t>
  </si>
  <si>
    <t>Jasmine Robinson</t>
  </si>
  <si>
    <t>Steven Cannon</t>
  </si>
  <si>
    <t>Cynthia Turner</t>
  </si>
  <si>
    <t>Thomas Flores</t>
  </si>
  <si>
    <t>Shannon Lamb</t>
  </si>
  <si>
    <t>Dawn Odonnell</t>
  </si>
  <si>
    <t>William Larsen</t>
  </si>
  <si>
    <t>Tracy Diaz</t>
  </si>
  <si>
    <t>Karen Reed</t>
  </si>
  <si>
    <t>Kent Lindsey</t>
  </si>
  <si>
    <t>Molly Thomas</t>
  </si>
  <si>
    <t>Vickie Nichols</t>
  </si>
  <si>
    <t>Hannah Davis</t>
  </si>
  <si>
    <t>Christina Kelly</t>
  </si>
  <si>
    <t>Suzanne Brown</t>
  </si>
  <si>
    <t>Dawn Randall</t>
  </si>
  <si>
    <t>Wendy Cortez</t>
  </si>
  <si>
    <t>Mallory Campbell</t>
  </si>
  <si>
    <t>John Newton</t>
  </si>
  <si>
    <t>Laura Harrell</t>
  </si>
  <si>
    <t>Nancy Yates</t>
  </si>
  <si>
    <t>Claudia Little</t>
  </si>
  <si>
    <t>Alyssa Reyes</t>
  </si>
  <si>
    <t>Christopher Curry</t>
  </si>
  <si>
    <t>Christian Perez</t>
  </si>
  <si>
    <t>Joseph Sanchez</t>
  </si>
  <si>
    <t>Amanda Cummings</t>
  </si>
  <si>
    <t>Cody Avery</t>
  </si>
  <si>
    <t>David Price</t>
  </si>
  <si>
    <t>Christopher Cuevas</t>
  </si>
  <si>
    <t>Kayla Delgado</t>
  </si>
  <si>
    <t>Deborah Wood</t>
  </si>
  <si>
    <t>David Rowland</t>
  </si>
  <si>
    <t>Pamela Brooks</t>
  </si>
  <si>
    <t>Jacob Myers</t>
  </si>
  <si>
    <t>Alexandra Reed</t>
  </si>
  <si>
    <t>Daniel Wall</t>
  </si>
  <si>
    <t>Beth Doyle</t>
  </si>
  <si>
    <t>Martin Figueroa</t>
  </si>
  <si>
    <t>Timothy Lee</t>
  </si>
  <si>
    <t>Ray Evans</t>
  </si>
  <si>
    <t>Ann Smith</t>
  </si>
  <si>
    <t>Stephen Weeks</t>
  </si>
  <si>
    <t>Amanda Jones</t>
  </si>
  <si>
    <t>Raymond Morgan</t>
  </si>
  <si>
    <t>Megan Aguilar</t>
  </si>
  <si>
    <t>Theodore Jones</t>
  </si>
  <si>
    <t>Monique Hanna</t>
  </si>
  <si>
    <t>Gregory Mora</t>
  </si>
  <si>
    <t>Karen Hudson</t>
  </si>
  <si>
    <t>Alexa Taylor</t>
  </si>
  <si>
    <t>Rachel Mccormick</t>
  </si>
  <si>
    <t>John Velez</t>
  </si>
  <si>
    <t>John Garcia</t>
  </si>
  <si>
    <t>Vanessa Roberts</t>
  </si>
  <si>
    <t>Megan Baker</t>
  </si>
  <si>
    <t>Allison Zuniga</t>
  </si>
  <si>
    <t>Antonio Johnson</t>
  </si>
  <si>
    <t>Tyler May</t>
  </si>
  <si>
    <t>Jessica Sullivan</t>
  </si>
  <si>
    <t>Charles Buchanan</t>
  </si>
  <si>
    <t>Laura Scott</t>
  </si>
  <si>
    <t>Adrian Jones</t>
  </si>
  <si>
    <t>Frank Rogers</t>
  </si>
  <si>
    <t>Gregory Chambers MD</t>
  </si>
  <si>
    <t>Luke Aguilar</t>
  </si>
  <si>
    <t>Vanessa Armstrong</t>
  </si>
  <si>
    <t>Brittany Rios</t>
  </si>
  <si>
    <t>Julie Martin</t>
  </si>
  <si>
    <t>Leslie Weaver</t>
  </si>
  <si>
    <t>Zachary Griffin</t>
  </si>
  <si>
    <t>James Porter</t>
  </si>
  <si>
    <t>Christina Murphy</t>
  </si>
  <si>
    <t>Edward Dodson</t>
  </si>
  <si>
    <t>Abigail Hall</t>
  </si>
  <si>
    <t>Kimberly Ward</t>
  </si>
  <si>
    <t>Sean Patrick</t>
  </si>
  <si>
    <t>Leonard Martinez</t>
  </si>
  <si>
    <t>Mandy Vance</t>
  </si>
  <si>
    <t>Andre Santiago</t>
  </si>
  <si>
    <t>Dawn Baldwin</t>
  </si>
  <si>
    <t>Terri Cruz</t>
  </si>
  <si>
    <t>Grace Daugherty</t>
  </si>
  <si>
    <t>Joann Ross</t>
  </si>
  <si>
    <t>Douglas Cameron</t>
  </si>
  <si>
    <t>Timothy Carter</t>
  </si>
  <si>
    <t>Richard Taylor</t>
  </si>
  <si>
    <t>Madison Stanley</t>
  </si>
  <si>
    <t>Laurie Fields</t>
  </si>
  <si>
    <t>Gary Jacobs</t>
  </si>
  <si>
    <t>Jeffrey Hampton</t>
  </si>
  <si>
    <t>Nicholas Lopez</t>
  </si>
  <si>
    <t>Michael Dougherty</t>
  </si>
  <si>
    <t>Robert Holmes</t>
  </si>
  <si>
    <t>Jason Torres</t>
  </si>
  <si>
    <t>Amanda Davis</t>
  </si>
  <si>
    <t>Jeffrey Skinner</t>
  </si>
  <si>
    <t>Denise Estes</t>
  </si>
  <si>
    <t>Matthew Mckinney</t>
  </si>
  <si>
    <t>Sara Williams</t>
  </si>
  <si>
    <t>Jaime Saunders</t>
  </si>
  <si>
    <t>Margaret Bailey</t>
  </si>
  <si>
    <t>Gail Buck</t>
  </si>
  <si>
    <t>Donna Hansen MD</t>
  </si>
  <si>
    <t>Allison Bowman</t>
  </si>
  <si>
    <t>Robin Gomez</t>
  </si>
  <si>
    <t>Bryan Johnson MD</t>
  </si>
  <si>
    <t>Paula Byrd</t>
  </si>
  <si>
    <t>Rachel Riley</t>
  </si>
  <si>
    <t>Kelly Little</t>
  </si>
  <si>
    <t>Alec Kennedy</t>
  </si>
  <si>
    <t>Katie Smith</t>
  </si>
  <si>
    <t>Allison Watson</t>
  </si>
  <si>
    <t>Diana Stone</t>
  </si>
  <si>
    <t>Bradley Hancock</t>
  </si>
  <si>
    <t>Melinda Oliver</t>
  </si>
  <si>
    <t>Stacy Cruz</t>
  </si>
  <si>
    <t>Debbie Flores</t>
  </si>
  <si>
    <t>Carolyn Townsend</t>
  </si>
  <si>
    <t>Elizabeth Palmer</t>
  </si>
  <si>
    <t>Judith Baker</t>
  </si>
  <si>
    <t>Jonathan Phelps</t>
  </si>
  <si>
    <t>Leslie Horton</t>
  </si>
  <si>
    <t>Alexa Lynn</t>
  </si>
  <si>
    <t>Timothy Gray</t>
  </si>
  <si>
    <t>Michelle Hart</t>
  </si>
  <si>
    <t>Allison Wells</t>
  </si>
  <si>
    <t>Reginald Gutierrez</t>
  </si>
  <si>
    <t>Kelly Ochoa</t>
  </si>
  <si>
    <t>Rachel Ewing</t>
  </si>
  <si>
    <t>Kathy Pope</t>
  </si>
  <si>
    <t>Elizabeth Alvarez PhD</t>
  </si>
  <si>
    <t>Mark Ruiz</t>
  </si>
  <si>
    <t>Debra Martin</t>
  </si>
  <si>
    <t>Angel Matthews</t>
  </si>
  <si>
    <t>Kenneth Castillo</t>
  </si>
  <si>
    <t>Martin Haley</t>
  </si>
  <si>
    <t>Rebekah Bryant</t>
  </si>
  <si>
    <t>Joe House</t>
  </si>
  <si>
    <t>Donna Gallegos</t>
  </si>
  <si>
    <t>Denise Bauer</t>
  </si>
  <si>
    <t>Joyce Hall</t>
  </si>
  <si>
    <t>Nathan Molina DDS</t>
  </si>
  <si>
    <t>Daniel Diaz</t>
  </si>
  <si>
    <t>Heather Cox</t>
  </si>
  <si>
    <t>Richard Franklin</t>
  </si>
  <si>
    <t>Crystal Collins</t>
  </si>
  <si>
    <t>Curtis Cox</t>
  </si>
  <si>
    <t>Emily Hill</t>
  </si>
  <si>
    <t>David Rodriguez</t>
  </si>
  <si>
    <t>Beverly Clark</t>
  </si>
  <si>
    <t>April Adams</t>
  </si>
  <si>
    <t>Hayley Padilla</t>
  </si>
  <si>
    <t>Sally Andrade</t>
  </si>
  <si>
    <t>Jordan Hill</t>
  </si>
  <si>
    <t>Heather Trevino</t>
  </si>
  <si>
    <t>Jessica Garcia</t>
  </si>
  <si>
    <t>Theresa Mitchell</t>
  </si>
  <si>
    <t>Robert Collins</t>
  </si>
  <si>
    <t>Connie Barnes</t>
  </si>
  <si>
    <t>Robert Franklin</t>
  </si>
  <si>
    <t>Lindsay Martin</t>
  </si>
  <si>
    <t>Amanda Flynn</t>
  </si>
  <si>
    <t>Pamela Rodriguez</t>
  </si>
  <si>
    <t>Ryan Parker</t>
  </si>
  <si>
    <t>Jeffrey Davis</t>
  </si>
  <si>
    <t>Richard Riley PhD</t>
  </si>
  <si>
    <t>Clarence Taylor</t>
  </si>
  <si>
    <t>David Peters</t>
  </si>
  <si>
    <t>James Hartman</t>
  </si>
  <si>
    <t>Cassandra Gross</t>
  </si>
  <si>
    <t>Patricia Juarez</t>
  </si>
  <si>
    <t>David Coleman</t>
  </si>
  <si>
    <t>Richard Boone</t>
  </si>
  <si>
    <t>Samantha Murray</t>
  </si>
  <si>
    <t>Shawn Grant</t>
  </si>
  <si>
    <t>Terri Robinson</t>
  </si>
  <si>
    <t>Sophia Jackson</t>
  </si>
  <si>
    <t>Christina Lewis</t>
  </si>
  <si>
    <t>Robert Gill</t>
  </si>
  <si>
    <t>Harry Collins</t>
  </si>
  <si>
    <t>Jenny Anderson</t>
  </si>
  <si>
    <t>Ronnie Chambers</t>
  </si>
  <si>
    <t>Eric Frank</t>
  </si>
  <si>
    <t>Julia Roberts</t>
  </si>
  <si>
    <t>Paul Pope</t>
  </si>
  <si>
    <t>Alicia Smith</t>
  </si>
  <si>
    <t>Angela Bailey</t>
  </si>
  <si>
    <t>Jaclyn Henry</t>
  </si>
  <si>
    <t>Jennifer Brennan</t>
  </si>
  <si>
    <t>Keith Phillips</t>
  </si>
  <si>
    <t>Mr. Charles Wright</t>
  </si>
  <si>
    <t>Meredith Hammond</t>
  </si>
  <si>
    <t>Laura Eaton</t>
  </si>
  <si>
    <t>Stacey Farley</t>
  </si>
  <si>
    <t>Erica Gordon</t>
  </si>
  <si>
    <t>Sharon Evans</t>
  </si>
  <si>
    <t>Rhonda Day</t>
  </si>
  <si>
    <t>Donna Perkins</t>
  </si>
  <si>
    <t>Pamela Hill</t>
  </si>
  <si>
    <t>Jeffrey Patrick</t>
  </si>
  <si>
    <t>Colin Morales</t>
  </si>
  <si>
    <t>Paul Peterson</t>
  </si>
  <si>
    <t>Mark Robinson</t>
  </si>
  <si>
    <t>Colleen Brown</t>
  </si>
  <si>
    <t>Joshua Spencer</t>
  </si>
  <si>
    <t>Kimberly Hogan DDS</t>
  </si>
  <si>
    <t>Jim Walker</t>
  </si>
  <si>
    <t>Tonya Clarke</t>
  </si>
  <si>
    <t>Dylan Gould</t>
  </si>
  <si>
    <t>Christopher Mitchell</t>
  </si>
  <si>
    <t>Andrew Miller</t>
  </si>
  <si>
    <t>Miranda Yates</t>
  </si>
  <si>
    <t>Donna Nguyen</t>
  </si>
  <si>
    <t>Jeremy Mccoy IV</t>
  </si>
  <si>
    <t>Steven Ferguson</t>
  </si>
  <si>
    <t>Jennifer Coleman</t>
  </si>
  <si>
    <t>Brandi Macias MD</t>
  </si>
  <si>
    <t>Jason Gonzalez</t>
  </si>
  <si>
    <t>Hannah Stokes</t>
  </si>
  <si>
    <t>Zachary Quinn</t>
  </si>
  <si>
    <t>Andrew Martin</t>
  </si>
  <si>
    <t>Lindsay Mcclain</t>
  </si>
  <si>
    <t>Kelly Hernandez</t>
  </si>
  <si>
    <t>Mrs. Natasha Smith</t>
  </si>
  <si>
    <t>Andrew Woods</t>
  </si>
  <si>
    <t>Jasmine Chavez</t>
  </si>
  <si>
    <t>Karen Howell</t>
  </si>
  <si>
    <t>Mary Lambert</t>
  </si>
  <si>
    <t>Alan Lewis</t>
  </si>
  <si>
    <t>Joshua Juarez</t>
  </si>
  <si>
    <t>Tyrone Rodriguez</t>
  </si>
  <si>
    <t>Zachary Gordon</t>
  </si>
  <si>
    <t>Edward Jimenez</t>
  </si>
  <si>
    <t>Michelle Crawford</t>
  </si>
  <si>
    <t>Michelle Mooney</t>
  </si>
  <si>
    <t>Jeffrey Gates</t>
  </si>
  <si>
    <t>Tiffany Valenzuela</t>
  </si>
  <si>
    <t>Joshua Conner</t>
  </si>
  <si>
    <t>William Rice</t>
  </si>
  <si>
    <t>Dr. Bryan Flynn MD</t>
  </si>
  <si>
    <t>Linda Swanson</t>
  </si>
  <si>
    <t>Juan Jenkins</t>
  </si>
  <si>
    <t>Alisha Torres</t>
  </si>
  <si>
    <t>Dr. Veronica Dawson DVM</t>
  </si>
  <si>
    <t>Lawrence Herman</t>
  </si>
  <si>
    <t>Briana Mata</t>
  </si>
  <si>
    <t>Mr. Theodore Young PhD</t>
  </si>
  <si>
    <t>Mitchell Petty</t>
  </si>
  <si>
    <t>Jason Wagner</t>
  </si>
  <si>
    <t>Sabrina Gallegos</t>
  </si>
  <si>
    <t>Scott Brooks</t>
  </si>
  <si>
    <t>John Bell</t>
  </si>
  <si>
    <t>James Summers</t>
  </si>
  <si>
    <t>Juan Maldonado</t>
  </si>
  <si>
    <t>Joseph Johnson</t>
  </si>
  <si>
    <t>Sandra Benton</t>
  </si>
  <si>
    <t>Mary Molina</t>
  </si>
  <si>
    <t>Karen Lutz</t>
  </si>
  <si>
    <t>Elizabeth Weber</t>
  </si>
  <si>
    <t>Paul Hernandez</t>
  </si>
  <si>
    <t>Christopher Leach Jr.</t>
  </si>
  <si>
    <t>Michelle Hickman</t>
  </si>
  <si>
    <t>Kayla Branch</t>
  </si>
  <si>
    <t>Molly Villegas</t>
  </si>
  <si>
    <t>Wesley Williams</t>
  </si>
  <si>
    <t>Samantha Liu</t>
  </si>
  <si>
    <t>Jonathan Garcia</t>
  </si>
  <si>
    <t>Shane Mitchell</t>
  </si>
  <si>
    <t>Drew Harding</t>
  </si>
  <si>
    <t>Connie Flynn</t>
  </si>
  <si>
    <t>Michael Wall</t>
  </si>
  <si>
    <t>Anna Herring</t>
  </si>
  <si>
    <t>Rhonda Obrien</t>
  </si>
  <si>
    <t>Amanda Harper</t>
  </si>
  <si>
    <t>Daniel Huang</t>
  </si>
  <si>
    <t>Edward Lambert</t>
  </si>
  <si>
    <t>Taylor Dickson</t>
  </si>
  <si>
    <t>Mrs. Amber Lowe MD</t>
  </si>
  <si>
    <t>Annette Green</t>
  </si>
  <si>
    <t>Charles Ramirez</t>
  </si>
  <si>
    <t>Ann Colon</t>
  </si>
  <si>
    <t>Dr. Julie Perry DDS</t>
  </si>
  <si>
    <t>Benjamin Solis</t>
  </si>
  <si>
    <t>Brian Mccall</t>
  </si>
  <si>
    <t>Joseph Oneill</t>
  </si>
  <si>
    <t>Katie Walter</t>
  </si>
  <si>
    <t>Teresa Howell</t>
  </si>
  <si>
    <t>Scott Boyd</t>
  </si>
  <si>
    <t>Danielle Coleman</t>
  </si>
  <si>
    <t>Mrs. Amy Donovan</t>
  </si>
  <si>
    <t>Rhonda Cohen</t>
  </si>
  <si>
    <t>Rachael Johnson</t>
  </si>
  <si>
    <t>Brian Bryant</t>
  </si>
  <si>
    <t>Mr. Joseph Landry</t>
  </si>
  <si>
    <t>Nicholas Stone PhD</t>
  </si>
  <si>
    <t>Virginia Thomas</t>
  </si>
  <si>
    <t>Joseph Carter</t>
  </si>
  <si>
    <t>Steven Doyle</t>
  </si>
  <si>
    <t>Renee Boyd</t>
  </si>
  <si>
    <t>Joyce Hayes</t>
  </si>
  <si>
    <t>Stephanie Fox</t>
  </si>
  <si>
    <t>Gregory Bond</t>
  </si>
  <si>
    <t>Laura Davis</t>
  </si>
  <si>
    <t>Janet Armstrong</t>
  </si>
  <si>
    <t>William Romero</t>
  </si>
  <si>
    <t>Tracy Bowman</t>
  </si>
  <si>
    <t>Russell Wells</t>
  </si>
  <si>
    <t>Donald Turner</t>
  </si>
  <si>
    <t>Paul Stevens</t>
  </si>
  <si>
    <t>Eric Tran</t>
  </si>
  <si>
    <t>Shawn Johnson</t>
  </si>
  <si>
    <t>Paul Watson</t>
  </si>
  <si>
    <t>Sarah Adams</t>
  </si>
  <si>
    <t>John Ball</t>
  </si>
  <si>
    <t>Kenneth Richardson</t>
  </si>
  <si>
    <t>Jordan King</t>
  </si>
  <si>
    <t>Kimberly Riggs</t>
  </si>
  <si>
    <t>Amanda Evans</t>
  </si>
  <si>
    <t>Billy Hutchinson</t>
  </si>
  <si>
    <t>Brittany Tucker</t>
  </si>
  <si>
    <t>Katherine Morales</t>
  </si>
  <si>
    <t>Curtis Morgan</t>
  </si>
  <si>
    <t>Sierra Woods</t>
  </si>
  <si>
    <t>Ryan Manning</t>
  </si>
  <si>
    <t>Valerie Guzman</t>
  </si>
  <si>
    <t>Edward Kim</t>
  </si>
  <si>
    <t>Dawn Wilkinson</t>
  </si>
  <si>
    <t>April Houston</t>
  </si>
  <si>
    <t>Andrea Glenn</t>
  </si>
  <si>
    <t>Kenneth Hart</t>
  </si>
  <si>
    <t>Casey Harrington</t>
  </si>
  <si>
    <t>Steven Silva</t>
  </si>
  <si>
    <t>Luis Porter</t>
  </si>
  <si>
    <t>Philip Lee MD</t>
  </si>
  <si>
    <t>Maureen Sandoval</t>
  </si>
  <si>
    <t>Carl Haney</t>
  </si>
  <si>
    <t>Christopher Martin</t>
  </si>
  <si>
    <t>Nicole Singleton</t>
  </si>
  <si>
    <t>Lori Dillon</t>
  </si>
  <si>
    <t>Sherri Anderson</t>
  </si>
  <si>
    <t>Jennifer Casey</t>
  </si>
  <si>
    <t>Jim Jones</t>
  </si>
  <si>
    <t>Matthew Morse</t>
  </si>
  <si>
    <t>Ashley Young</t>
  </si>
  <si>
    <t>Andrea Hawkins</t>
  </si>
  <si>
    <t>Jacob Weaver</t>
  </si>
  <si>
    <t>Lori Wallace</t>
  </si>
  <si>
    <t>Heather Rodriguez</t>
  </si>
  <si>
    <t>Brooke Robertson</t>
  </si>
  <si>
    <t>Charles Nelson</t>
  </si>
  <si>
    <t>Logan Edwards</t>
  </si>
  <si>
    <t>Amber Hayden</t>
  </si>
  <si>
    <t>Mary Brandt</t>
  </si>
  <si>
    <t>Angela Ramirez</t>
  </si>
  <si>
    <t>Dawn Simmons</t>
  </si>
  <si>
    <t>Dwayne Keller</t>
  </si>
  <si>
    <t>Terry Frederick</t>
  </si>
  <si>
    <t>Laura Contreras</t>
  </si>
  <si>
    <t>Robert Reynolds</t>
  </si>
  <si>
    <t>Kara Mercer</t>
  </si>
  <si>
    <t>Kyle Moore</t>
  </si>
  <si>
    <t>Danielle Reed</t>
  </si>
  <si>
    <t>Shelly Conley</t>
  </si>
  <si>
    <t>Brooke Sweeney</t>
  </si>
  <si>
    <t>Amy Jackson</t>
  </si>
  <si>
    <t>Edward Solis</t>
  </si>
  <si>
    <t>Anita Nguyen</t>
  </si>
  <si>
    <t>Jesus Quinn</t>
  </si>
  <si>
    <t>James Chan</t>
  </si>
  <si>
    <t>Kristina Parker</t>
  </si>
  <si>
    <t>Cheryl Pugh</t>
  </si>
  <si>
    <t>Jennifer Gibbs</t>
  </si>
  <si>
    <t>Debra Sanchez DDS</t>
  </si>
  <si>
    <t>Joshua Holmes</t>
  </si>
  <si>
    <t>Joann Smith</t>
  </si>
  <si>
    <t>Penny Johnson</t>
  </si>
  <si>
    <t>Andrew Richardson</t>
  </si>
  <si>
    <t>Joshua Horton</t>
  </si>
  <si>
    <t>Brandi Gonzalez</t>
  </si>
  <si>
    <t>Harry Terry</t>
  </si>
  <si>
    <t>Kim Goodman</t>
  </si>
  <si>
    <t>Elizabeth Murray</t>
  </si>
  <si>
    <t>Kelly Sanchez</t>
  </si>
  <si>
    <t>Mark Davies</t>
  </si>
  <si>
    <t>Maria Ritter</t>
  </si>
  <si>
    <t>Kurt Mullins</t>
  </si>
  <si>
    <t>Brett Cline</t>
  </si>
  <si>
    <t>Kevin Simmons</t>
  </si>
  <si>
    <t>Bradley Becker</t>
  </si>
  <si>
    <t>Tiffany Hughes</t>
  </si>
  <si>
    <t>Raymond Hill</t>
  </si>
  <si>
    <t>Mr. David Smith</t>
  </si>
  <si>
    <t>Ryan Cruz</t>
  </si>
  <si>
    <t>Jessica Vargas</t>
  </si>
  <si>
    <t>Paula Nelson</t>
  </si>
  <si>
    <t>Anne Wells</t>
  </si>
  <si>
    <t>Joseph Stevens</t>
  </si>
  <si>
    <t>Kim Murray</t>
  </si>
  <si>
    <t>Eric Small</t>
  </si>
  <si>
    <t>Aaron Campbell</t>
  </si>
  <si>
    <t>Sharon Doyle</t>
  </si>
  <si>
    <t>Darrell Carter</t>
  </si>
  <si>
    <t>Sergio Jones</t>
  </si>
  <si>
    <t>Kristina Lopez</t>
  </si>
  <si>
    <t>Andrea Evans</t>
  </si>
  <si>
    <t>Jose West</t>
  </si>
  <si>
    <t>David Hall</t>
  </si>
  <si>
    <t>Francisco Eaton</t>
  </si>
  <si>
    <t>Joshua Green</t>
  </si>
  <si>
    <t>Matthew Hood</t>
  </si>
  <si>
    <t>Nancy Wall</t>
  </si>
  <si>
    <t>Russell Cook</t>
  </si>
  <si>
    <t>Derek Rodriguez</t>
  </si>
  <si>
    <t>Kayla Romero</t>
  </si>
  <si>
    <t>Katie Archer</t>
  </si>
  <si>
    <t>Gabriel Nunez</t>
  </si>
  <si>
    <t>Andrew Simmons</t>
  </si>
  <si>
    <t>Christopher Chandler</t>
  </si>
  <si>
    <t>Gregory Jenkins</t>
  </si>
  <si>
    <t>Justin Matthews</t>
  </si>
  <si>
    <t>Amanda Glenn</t>
  </si>
  <si>
    <t>Veronica Hernandez</t>
  </si>
  <si>
    <t>Stephanie Cooper</t>
  </si>
  <si>
    <t>Michael Murphy</t>
  </si>
  <si>
    <t>Christian Wong</t>
  </si>
  <si>
    <t>Jennifer Morales</t>
  </si>
  <si>
    <t>Gloria Baker</t>
  </si>
  <si>
    <t>Morgan Cole</t>
  </si>
  <si>
    <t>Zachary Gibson</t>
  </si>
  <si>
    <t>Janice Reynolds</t>
  </si>
  <si>
    <t>Tyler Foley</t>
  </si>
  <si>
    <t>Donna Kemp</t>
  </si>
  <si>
    <t>Ronald Stafford</t>
  </si>
  <si>
    <t>Caleb Fernandez</t>
  </si>
  <si>
    <t>Justin Nguyen</t>
  </si>
  <si>
    <t>Nancy Rangel</t>
  </si>
  <si>
    <t>Eric Mccoy</t>
  </si>
  <si>
    <t>Joseph Wilcox</t>
  </si>
  <si>
    <t>Mr. David Pratt</t>
  </si>
  <si>
    <t>Mark Silva</t>
  </si>
  <si>
    <t>Natalie Collier</t>
  </si>
  <si>
    <t>Larry Adams</t>
  </si>
  <si>
    <t>Mark Miller</t>
  </si>
  <si>
    <t>Marcus Weber</t>
  </si>
  <si>
    <t>Kathryn Parks</t>
  </si>
  <si>
    <t>Patrick Frank</t>
  </si>
  <si>
    <t>Jessica Rhodes</t>
  </si>
  <si>
    <t>Kenneth Costa</t>
  </si>
  <si>
    <t>Gabrielle Hester</t>
  </si>
  <si>
    <t>Veronica Myers</t>
  </si>
  <si>
    <t>Amy Anderson</t>
  </si>
  <si>
    <t>Raven Nelson</t>
  </si>
  <si>
    <t>Andrew Hess</t>
  </si>
  <si>
    <t>Vanessa Downs</t>
  </si>
  <si>
    <t>William Hogan</t>
  </si>
  <si>
    <t>Keith Diaz</t>
  </si>
  <si>
    <t>Ronald Pena</t>
  </si>
  <si>
    <t>Michelle Powell</t>
  </si>
  <si>
    <t>Richard Brown</t>
  </si>
  <si>
    <t>Jesse Alvarez</t>
  </si>
  <si>
    <t>Mark Rich</t>
  </si>
  <si>
    <t>Faith Crawford</t>
  </si>
  <si>
    <t>Travis Hunter</t>
  </si>
  <si>
    <t>Bob Wade</t>
  </si>
  <si>
    <t>Jennifer Trujillo</t>
  </si>
  <si>
    <t>Craig Cole</t>
  </si>
  <si>
    <t>Robert Fuller</t>
  </si>
  <si>
    <t>Hector Smith</t>
  </si>
  <si>
    <t>Mark Smith</t>
  </si>
  <si>
    <t>Ana Velez</t>
  </si>
  <si>
    <t>Bridget Henderson</t>
  </si>
  <si>
    <t>Brenda Jones</t>
  </si>
  <si>
    <t>Richard Suarez</t>
  </si>
  <si>
    <t>Ashley Williams</t>
  </si>
  <si>
    <t>Kathryn Green</t>
  </si>
  <si>
    <t>Troy Little</t>
  </si>
  <si>
    <t>Tracey Fernandez</t>
  </si>
  <si>
    <t>Kenneth Bailey</t>
  </si>
  <si>
    <t>Randy Lopez</t>
  </si>
  <si>
    <t>Philip Potter</t>
  </si>
  <si>
    <t>Timothy Bauer</t>
  </si>
  <si>
    <t>Amanda Barber</t>
  </si>
  <si>
    <t>Clinton Kelly</t>
  </si>
  <si>
    <t>Eric Rivera</t>
  </si>
  <si>
    <t>Heather White</t>
  </si>
  <si>
    <t>Connie Hanson</t>
  </si>
  <si>
    <t>Terry Johnson</t>
  </si>
  <si>
    <t>Mia Bridges</t>
  </si>
  <si>
    <t>Nathan Dominguez</t>
  </si>
  <si>
    <t>Darrell Juarez</t>
  </si>
  <si>
    <t>Daniel Oconnor</t>
  </si>
  <si>
    <t>Denise Evans</t>
  </si>
  <si>
    <t>Carlos Jackson</t>
  </si>
  <si>
    <t>Frank White</t>
  </si>
  <si>
    <t>Kelly Hoffman</t>
  </si>
  <si>
    <t>Chelsea Sutton</t>
  </si>
  <si>
    <t>Brandi Golden</t>
  </si>
  <si>
    <t>Larry Beck</t>
  </si>
  <si>
    <t>Heather Phelps</t>
  </si>
  <si>
    <t>Dawn Jones</t>
  </si>
  <si>
    <t>Michael Sherman</t>
  </si>
  <si>
    <t>Ryan Daniels</t>
  </si>
  <si>
    <t>Michael Young</t>
  </si>
  <si>
    <t>Angela Norton</t>
  </si>
  <si>
    <t>Mikayla Johnson</t>
  </si>
  <si>
    <t>Donald Davis</t>
  </si>
  <si>
    <t>Alexandra Parsons</t>
  </si>
  <si>
    <t>Jennifer White</t>
  </si>
  <si>
    <t>Manuel Castro</t>
  </si>
  <si>
    <t>Caitlin Austin</t>
  </si>
  <si>
    <t>Crystal Rose</t>
  </si>
  <si>
    <t>Sheila Ray</t>
  </si>
  <si>
    <t>Christina Howard</t>
  </si>
  <si>
    <t>Richard Patton</t>
  </si>
  <si>
    <t>Chad Peters</t>
  </si>
  <si>
    <t>Randy Barnett</t>
  </si>
  <si>
    <t>Ashley Simon</t>
  </si>
  <si>
    <t>Dr. Ariel Ball</t>
  </si>
  <si>
    <t>Tracy Boyd DDS</t>
  </si>
  <si>
    <t>John Tanner</t>
  </si>
  <si>
    <t>Monica Steele</t>
  </si>
  <si>
    <t>Edgar Davis</t>
  </si>
  <si>
    <t>Ronald Aguilar</t>
  </si>
  <si>
    <t>Russell King</t>
  </si>
  <si>
    <t>Ashley Kelley</t>
  </si>
  <si>
    <t>Nicole Kelley</t>
  </si>
  <si>
    <t>Brandon Burton</t>
  </si>
  <si>
    <t>Tracy Clements</t>
  </si>
  <si>
    <t>Matthew Sharp</t>
  </si>
  <si>
    <t>James Thornton</t>
  </si>
  <si>
    <t>Paula Wong</t>
  </si>
  <si>
    <t>Jesse Jordan</t>
  </si>
  <si>
    <t>Paul Summers</t>
  </si>
  <si>
    <t>Gary Cruz</t>
  </si>
  <si>
    <t>Ann Newman</t>
  </si>
  <si>
    <t>Mary Dorsey</t>
  </si>
  <si>
    <t>Jose Mcbride</t>
  </si>
  <si>
    <t>Carrie Mejia</t>
  </si>
  <si>
    <t>Eric Williams</t>
  </si>
  <si>
    <t>Frank Weber</t>
  </si>
  <si>
    <t>Richard Leonard</t>
  </si>
  <si>
    <t>Heather Dennis</t>
  </si>
  <si>
    <t>Olivia Ford</t>
  </si>
  <si>
    <t>Haley Clark</t>
  </si>
  <si>
    <t>Joseph Alvarez</t>
  </si>
  <si>
    <t>Joshua Porter</t>
  </si>
  <si>
    <t>Courtney Hernandez</t>
  </si>
  <si>
    <t>Lori Smith</t>
  </si>
  <si>
    <t>Joseph Bowman</t>
  </si>
  <si>
    <t>Kerry Clark</t>
  </si>
  <si>
    <t>Jeffrey Jacobs</t>
  </si>
  <si>
    <t>Lauren Rowe</t>
  </si>
  <si>
    <t>Desiree Johnson DDS</t>
  </si>
  <si>
    <t>Diana Campbell</t>
  </si>
  <si>
    <t>Rebecca Sutton</t>
  </si>
  <si>
    <t>Angela Nguyen</t>
  </si>
  <si>
    <t>Phyllis Peters</t>
  </si>
  <si>
    <t>Margaret Hernandez</t>
  </si>
  <si>
    <t>Steven Smith</t>
  </si>
  <si>
    <t>Kristin Grant</t>
  </si>
  <si>
    <t>Russell Allen DDS</t>
  </si>
  <si>
    <t>Shelly Fry</t>
  </si>
  <si>
    <t>Carrie Williams</t>
  </si>
  <si>
    <t>Brittany Rogers</t>
  </si>
  <si>
    <t>Cynthia Howard</t>
  </si>
  <si>
    <t>Laura Leblanc</t>
  </si>
  <si>
    <t>Christopher Carrillo</t>
  </si>
  <si>
    <t>Nicholas Moreno</t>
  </si>
  <si>
    <t>Jordan Wolfe</t>
  </si>
  <si>
    <t>Dana Martin</t>
  </si>
  <si>
    <t>Anthony Knapp</t>
  </si>
  <si>
    <t>Tiffany Adams</t>
  </si>
  <si>
    <t>Destiny Martin</t>
  </si>
  <si>
    <t>Mrs. Sheila Richardson DVM</t>
  </si>
  <si>
    <t>Maria Pena</t>
  </si>
  <si>
    <t>Amanda Velasquez</t>
  </si>
  <si>
    <t>Julie Wright</t>
  </si>
  <si>
    <t>Alexander Wilson</t>
  </si>
  <si>
    <t>Jeremy Ball</t>
  </si>
  <si>
    <t>Eugene Charles</t>
  </si>
  <si>
    <t>Pamela Carr</t>
  </si>
  <si>
    <t>Beth Hendrix</t>
  </si>
  <si>
    <t>Alexander Barnes</t>
  </si>
  <si>
    <t>Diamond Fletcher</t>
  </si>
  <si>
    <t>Timothy Santiago</t>
  </si>
  <si>
    <t>Tammie Jackson</t>
  </si>
  <si>
    <t>Lisa Villegas</t>
  </si>
  <si>
    <t>James Charles</t>
  </si>
  <si>
    <t>William Monroe</t>
  </si>
  <si>
    <t>Kyle Suarez</t>
  </si>
  <si>
    <t>Courtney Alvarez</t>
  </si>
  <si>
    <t>Erin Johnson</t>
  </si>
  <si>
    <t>Melissa Bush</t>
  </si>
  <si>
    <t>Debra Burke</t>
  </si>
  <si>
    <t>Allison Hill</t>
  </si>
  <si>
    <t>Jeffrey Stevenson</t>
  </si>
  <si>
    <t>John West</t>
  </si>
  <si>
    <t>Kayla Moon</t>
  </si>
  <si>
    <t>Michael Hodge</t>
  </si>
  <si>
    <t>Gabriel Bender</t>
  </si>
  <si>
    <t>Brett Quinn</t>
  </si>
  <si>
    <t>Richard Campos</t>
  </si>
  <si>
    <t>Amanda Hansen</t>
  </si>
  <si>
    <t>Jason Mccormick</t>
  </si>
  <si>
    <t>Brian Howard</t>
  </si>
  <si>
    <t>Katherine Duncan</t>
  </si>
  <si>
    <t>Max Brown</t>
  </si>
  <si>
    <t>Jamie Greene</t>
  </si>
  <si>
    <t>Brad Jones</t>
  </si>
  <si>
    <t>Laura Singh</t>
  </si>
  <si>
    <t>Travis Fox</t>
  </si>
  <si>
    <t>Amanda Carter</t>
  </si>
  <si>
    <t>Travis Oliver</t>
  </si>
  <si>
    <t>Justin Sherman</t>
  </si>
  <si>
    <t>Samantha Edwards</t>
  </si>
  <si>
    <t>Joshua Petty</t>
  </si>
  <si>
    <t>Anthony Mitchell</t>
  </si>
  <si>
    <t>Destiny Wallace</t>
  </si>
  <si>
    <t>Katherine Sharp</t>
  </si>
  <si>
    <t>Roger Wright</t>
  </si>
  <si>
    <t>William Young</t>
  </si>
  <si>
    <t>Jenny Morris</t>
  </si>
  <si>
    <t>John Riley</t>
  </si>
  <si>
    <t>Randy Henry</t>
  </si>
  <si>
    <t>Caitlin Chaney</t>
  </si>
  <si>
    <t>Corey Ramirez</t>
  </si>
  <si>
    <t>Leonard Miller</t>
  </si>
  <si>
    <t>Timothy Bennett</t>
  </si>
  <si>
    <t>Susan Walton</t>
  </si>
  <si>
    <t>Shawn Small</t>
  </si>
  <si>
    <t>Richard Myers</t>
  </si>
  <si>
    <t>Amber Vasquez</t>
  </si>
  <si>
    <t>Justin Adams</t>
  </si>
  <si>
    <t>Kyle Hodge</t>
  </si>
  <si>
    <t>Taylor Carrillo</t>
  </si>
  <si>
    <t>Heather Evans</t>
  </si>
  <si>
    <t>Robert Shah</t>
  </si>
  <si>
    <t>Julian Duncan</t>
  </si>
  <si>
    <t>Rick Morales</t>
  </si>
  <si>
    <t>Edward Hayes</t>
  </si>
  <si>
    <t>Ann Carroll</t>
  </si>
  <si>
    <t>Joseph Hodges</t>
  </si>
  <si>
    <t>Kenneth Cook</t>
  </si>
  <si>
    <t>Amanda Wallace</t>
  </si>
  <si>
    <t>Kristine Gardner</t>
  </si>
  <si>
    <t>Regina Williams</t>
  </si>
  <si>
    <t>Amber Martin</t>
  </si>
  <si>
    <t>Kristen Gibson</t>
  </si>
  <si>
    <t>Dennis Campbell</t>
  </si>
  <si>
    <t>Jeremiah Gonzalez</t>
  </si>
  <si>
    <t>Julie Acosta</t>
  </si>
  <si>
    <t>Phillip Mendoza</t>
  </si>
  <si>
    <t>Joyce Lindsey</t>
  </si>
  <si>
    <t>Jane Blackburn</t>
  </si>
  <si>
    <t>Todd Foster</t>
  </si>
  <si>
    <t>Roberto Stephens</t>
  </si>
  <si>
    <t>Hayley Castillo</t>
  </si>
  <si>
    <t>Gerald Flynn</t>
  </si>
  <si>
    <t>Linda Campbell</t>
  </si>
  <si>
    <t>Karen Webb</t>
  </si>
  <si>
    <t>Anna Bennett MD</t>
  </si>
  <si>
    <t>Kelsey Jordan</t>
  </si>
  <si>
    <t>Robin Mcpherson</t>
  </si>
  <si>
    <t>Lucas Wallace</t>
  </si>
  <si>
    <t>Julie Baker</t>
  </si>
  <si>
    <t>Donna Miller</t>
  </si>
  <si>
    <t>Tiffany Brown</t>
  </si>
  <si>
    <t>Neil Murphy</t>
  </si>
  <si>
    <t>Curtis Guzman</t>
  </si>
  <si>
    <t>Katie Bender</t>
  </si>
  <si>
    <t>Nicole Merritt</t>
  </si>
  <si>
    <t>Travis Schwartz</t>
  </si>
  <si>
    <t>Loretta Williams</t>
  </si>
  <si>
    <t>Katrina Duran</t>
  </si>
  <si>
    <t>Samuel Miller</t>
  </si>
  <si>
    <t>Derek Hunter</t>
  </si>
  <si>
    <t>James Brandt</t>
  </si>
  <si>
    <t>Jillian Casey</t>
  </si>
  <si>
    <t>Zachary Vance</t>
  </si>
  <si>
    <t>Erika Ingram</t>
  </si>
  <si>
    <t>Samuel Church</t>
  </si>
  <si>
    <t>Holly Mccarty</t>
  </si>
  <si>
    <t>Marcus Thornton</t>
  </si>
  <si>
    <t>Sean Castro</t>
  </si>
  <si>
    <t>Chad Lang</t>
  </si>
  <si>
    <t>Jennifer Russell</t>
  </si>
  <si>
    <t>Steven Green</t>
  </si>
  <si>
    <t>Alexis Atkinson</t>
  </si>
  <si>
    <t>Elizabeth Allen</t>
  </si>
  <si>
    <t>Maria Chandler</t>
  </si>
  <si>
    <t>Seth Warner</t>
  </si>
  <si>
    <t>April Norris</t>
  </si>
  <si>
    <t>Brett Ryan</t>
  </si>
  <si>
    <t>Regina Clark</t>
  </si>
  <si>
    <t>Jessica Murray</t>
  </si>
  <si>
    <t>Joshua Cobb</t>
  </si>
  <si>
    <t>Jared Rios</t>
  </si>
  <si>
    <t>Toni Jones</t>
  </si>
  <si>
    <t>Brenda Tyler</t>
  </si>
  <si>
    <t>Justin Chase</t>
  </si>
  <si>
    <t>James Wang</t>
  </si>
  <si>
    <t>Marco Carlson</t>
  </si>
  <si>
    <t>Mary Long</t>
  </si>
  <si>
    <t>Matthew Gutierrez</t>
  </si>
  <si>
    <t>Charlene Davis</t>
  </si>
  <si>
    <t>Tyler Lawson</t>
  </si>
  <si>
    <t>Carrie Bell</t>
  </si>
  <si>
    <t>Dennis Williams</t>
  </si>
  <si>
    <t>Francisco Holland</t>
  </si>
  <si>
    <t>Russell Harris</t>
  </si>
  <si>
    <t>Casey Jackson</t>
  </si>
  <si>
    <t>Jessica Savage</t>
  </si>
  <si>
    <t>William Goodwin MD</t>
  </si>
  <si>
    <t>Michael Gilbert</t>
  </si>
  <si>
    <t>Brenda Sanders</t>
  </si>
  <si>
    <t>Cody Reese</t>
  </si>
  <si>
    <t>Kristin Jones</t>
  </si>
  <si>
    <t>Linda Mckinney</t>
  </si>
  <si>
    <t>Dennis Graham</t>
  </si>
  <si>
    <t>Melissa Gallagher</t>
  </si>
  <si>
    <t>Jason York</t>
  </si>
  <si>
    <t>Brittany Calderon</t>
  </si>
  <si>
    <t>Dominique Smith</t>
  </si>
  <si>
    <t>Meghan Shaffer</t>
  </si>
  <si>
    <t>Bradley Stein</t>
  </si>
  <si>
    <t>Victoria Dickson</t>
  </si>
  <si>
    <t>Stacy Shea</t>
  </si>
  <si>
    <t>Courtney Pollard</t>
  </si>
  <si>
    <t>Steven Miller</t>
  </si>
  <si>
    <t>David Wade</t>
  </si>
  <si>
    <t>Luis Bishop</t>
  </si>
  <si>
    <t>Marc Richardson</t>
  </si>
  <si>
    <t>Linda Buckley</t>
  </si>
  <si>
    <t>Heather Sanchez</t>
  </si>
  <si>
    <t>Chelsea Cooper</t>
  </si>
  <si>
    <t>Dylan Kramer</t>
  </si>
  <si>
    <t>Harold Lee</t>
  </si>
  <si>
    <t>Tammy Miller</t>
  </si>
  <si>
    <t>Juan Juarez</t>
  </si>
  <si>
    <t>Ryan Howard</t>
  </si>
  <si>
    <t>James Baker</t>
  </si>
  <si>
    <t>Kelsey Schwartz</t>
  </si>
  <si>
    <t>Gabriel Anderson</t>
  </si>
  <si>
    <t>Danielle Melendez</t>
  </si>
  <si>
    <t>Christopher Stone</t>
  </si>
  <si>
    <t>Tiffany Rivera</t>
  </si>
  <si>
    <t>Timothy Hardin</t>
  </si>
  <si>
    <t>Eric Ellis</t>
  </si>
  <si>
    <t>Lisa Arnold</t>
  </si>
  <si>
    <t>Anthony Erickson</t>
  </si>
  <si>
    <t>Ricardo Jackson</t>
  </si>
  <si>
    <t>Suzanne Cohen</t>
  </si>
  <si>
    <t>Allison Douglas</t>
  </si>
  <si>
    <t>Spencer Bishop</t>
  </si>
  <si>
    <t>Susan Young</t>
  </si>
  <si>
    <t>Anthony Leonard</t>
  </si>
  <si>
    <t>Michael Larson</t>
  </si>
  <si>
    <t>Spencer Hopkins</t>
  </si>
  <si>
    <t>Jake Sullivan</t>
  </si>
  <si>
    <t>Deborah Cantrell</t>
  </si>
  <si>
    <t>Holly Lutz</t>
  </si>
  <si>
    <t>Stephen Lopez</t>
  </si>
  <si>
    <t>Daniel Yates</t>
  </si>
  <si>
    <t>Tamara Harper</t>
  </si>
  <si>
    <t>Michelle Casey</t>
  </si>
  <si>
    <t>Dr. Jody Graham</t>
  </si>
  <si>
    <t>Gary Mendoza</t>
  </si>
  <si>
    <t>James Guerrero</t>
  </si>
  <si>
    <t>James Rocha</t>
  </si>
  <si>
    <t>Cindy Aguirre</t>
  </si>
  <si>
    <t>Thomas Cantrell</t>
  </si>
  <si>
    <t>Derrick Phillips</t>
  </si>
  <si>
    <t>Mr. Louis Brown</t>
  </si>
  <si>
    <t>Bruce Rangel</t>
  </si>
  <si>
    <t>Bethany Adams</t>
  </si>
  <si>
    <t>Ryan Newman</t>
  </si>
  <si>
    <t>Alyssa Stanton</t>
  </si>
  <si>
    <t>Stacey Turner</t>
  </si>
  <si>
    <t>Luis Meyer</t>
  </si>
  <si>
    <t>Rhonda Barr</t>
  </si>
  <si>
    <t>Monica Gomez</t>
  </si>
  <si>
    <t>Michelle Mills</t>
  </si>
  <si>
    <t>Ryan Hale</t>
  </si>
  <si>
    <t>Barbara Chapman</t>
  </si>
  <si>
    <t>Thomas Ritter</t>
  </si>
  <si>
    <t>Julie Johnson</t>
  </si>
  <si>
    <t>Sarah Leon</t>
  </si>
  <si>
    <t>Dr. Kelly Ellison DDS</t>
  </si>
  <si>
    <t>Phillip Larson</t>
  </si>
  <si>
    <t>Gail Flynn</t>
  </si>
  <si>
    <t>Scott Barber</t>
  </si>
  <si>
    <t>Phillip Ryan</t>
  </si>
  <si>
    <t>Cassie Fields</t>
  </si>
  <si>
    <t>Kristen Delgado</t>
  </si>
  <si>
    <t>David Bush</t>
  </si>
  <si>
    <t>Nicholas Garcia</t>
  </si>
  <si>
    <t>Misty Small</t>
  </si>
  <si>
    <t>Brittany Vasquez</t>
  </si>
  <si>
    <t>Travis Reyes</t>
  </si>
  <si>
    <t>Margaret Powers</t>
  </si>
  <si>
    <t>Elizabeth Ferguson</t>
  </si>
  <si>
    <t>Teresa Whitehead</t>
  </si>
  <si>
    <t>Jeffery Tucker</t>
  </si>
  <si>
    <t>Daniel Trevino</t>
  </si>
  <si>
    <t>Jillian Johnson</t>
  </si>
  <si>
    <t>Mr. Robert Yates Jr.</t>
  </si>
  <si>
    <t>Christian Avila</t>
  </si>
  <si>
    <t>Justin Chen</t>
  </si>
  <si>
    <t>Matthew Short</t>
  </si>
  <si>
    <t>Judy Castillo</t>
  </si>
  <si>
    <t>Renee Stevenson</t>
  </si>
  <si>
    <t>Thomas Logan</t>
  </si>
  <si>
    <t>Karl Smith</t>
  </si>
  <si>
    <t>Kevin Peters</t>
  </si>
  <si>
    <t>Mark Cruz</t>
  </si>
  <si>
    <t>Kim Brown</t>
  </si>
  <si>
    <t>Felicia Morrison DDS</t>
  </si>
  <si>
    <t>Jared Wolf</t>
  </si>
  <si>
    <t>Carl Berry</t>
  </si>
  <si>
    <t>Richard Pineda</t>
  </si>
  <si>
    <t>David Griffith</t>
  </si>
  <si>
    <t>Mary Watson</t>
  </si>
  <si>
    <t>Melissa Reed</t>
  </si>
  <si>
    <t>Elizabeth Gray</t>
  </si>
  <si>
    <t>Gordon Bennett</t>
  </si>
  <si>
    <t>Michael Phelps</t>
  </si>
  <si>
    <t>Dean Hartman</t>
  </si>
  <si>
    <t>Andrea Pierce</t>
  </si>
  <si>
    <t>Stephanie Mcdonald</t>
  </si>
  <si>
    <t>Paula Kramer</t>
  </si>
  <si>
    <t>Miss Jennifer Miller</t>
  </si>
  <si>
    <t>Linda Ross</t>
  </si>
  <si>
    <t>Christine Garcia</t>
  </si>
  <si>
    <t>Linda Perez</t>
  </si>
  <si>
    <t>Brittany Maxwell</t>
  </si>
  <si>
    <t>Lisa Robertson</t>
  </si>
  <si>
    <t>Kenneth Cruz</t>
  </si>
  <si>
    <t>Jose Brown</t>
  </si>
  <si>
    <t>Sandra Evans</t>
  </si>
  <si>
    <t>Anthony Ramsey</t>
  </si>
  <si>
    <t>Michael Green</t>
  </si>
  <si>
    <t>Timothy White</t>
  </si>
  <si>
    <t>Betty Winters</t>
  </si>
  <si>
    <t>Lance Bradley</t>
  </si>
  <si>
    <t>Danielle Stephenson</t>
  </si>
  <si>
    <t>Bradley Bradley</t>
  </si>
  <si>
    <t>Ryan Vega</t>
  </si>
  <si>
    <t>Bryan Davidson</t>
  </si>
  <si>
    <t>Christopher Mendoza</t>
  </si>
  <si>
    <t>Joseph Mcdonald</t>
  </si>
  <si>
    <t>Kenneth Parks</t>
  </si>
  <si>
    <t>Mary Nolan</t>
  </si>
  <si>
    <t>Eric Chen</t>
  </si>
  <si>
    <t>Timothy Harper</t>
  </si>
  <si>
    <t>Noah Sloan</t>
  </si>
  <si>
    <t>Nancy Harris</t>
  </si>
  <si>
    <t>John Powers</t>
  </si>
  <si>
    <t>Andrea Burton</t>
  </si>
  <si>
    <t>Alexandra Williams</t>
  </si>
  <si>
    <t>Peter Taylor</t>
  </si>
  <si>
    <t>Crystal Harrison</t>
  </si>
  <si>
    <t>Jessica Howell</t>
  </si>
  <si>
    <t>Stephanie Leach</t>
  </si>
  <si>
    <t>Daniel Davenport</t>
  </si>
  <si>
    <t>Jessica Reilly</t>
  </si>
  <si>
    <t>Jennifer Abbott</t>
  </si>
  <si>
    <t>Stacie Higgins</t>
  </si>
  <si>
    <t>Timothy Price</t>
  </si>
  <si>
    <t>Daniel Gonzalez</t>
  </si>
  <si>
    <t>Thomas Holland</t>
  </si>
  <si>
    <t>David Reed</t>
  </si>
  <si>
    <t>Jonathan Vaughn</t>
  </si>
  <si>
    <t>Randy Bennett</t>
  </si>
  <si>
    <t>Melody Kerr</t>
  </si>
  <si>
    <t>Jose Green</t>
  </si>
  <si>
    <t>Brandon Barrera</t>
  </si>
  <si>
    <t>Dustin Reed</t>
  </si>
  <si>
    <t>Michael Wolfe</t>
  </si>
  <si>
    <t>Veronica Melton</t>
  </si>
  <si>
    <t>Adrian Burke</t>
  </si>
  <si>
    <t>Susan Frazier</t>
  </si>
  <si>
    <t>Daniel Willis</t>
  </si>
  <si>
    <t>Trevor Smith</t>
  </si>
  <si>
    <t>Anthony Diaz</t>
  </si>
  <si>
    <t>April Sutton</t>
  </si>
  <si>
    <t>Bradley Stevens</t>
  </si>
  <si>
    <t>Nancy Frederick</t>
  </si>
  <si>
    <t>Jonathan Perkins</t>
  </si>
  <si>
    <t>Robert Douglas DDS</t>
  </si>
  <si>
    <t>Kayla Wood</t>
  </si>
  <si>
    <t>Jeffrey Alvarez</t>
  </si>
  <si>
    <t>Andres Short</t>
  </si>
  <si>
    <t>Janet Hudson</t>
  </si>
  <si>
    <t>Alan Cherry</t>
  </si>
  <si>
    <t>Mark Waller</t>
  </si>
  <si>
    <t>Megan Kim</t>
  </si>
  <si>
    <t>Andrea Carr</t>
  </si>
  <si>
    <t>Justin Berg</t>
  </si>
  <si>
    <t>Raymond Cooper</t>
  </si>
  <si>
    <t>Mr. James Hogan</t>
  </si>
  <si>
    <t>Vanessa Hill MD</t>
  </si>
  <si>
    <t>Chad Arellano</t>
  </si>
  <si>
    <t>Angela Harvey</t>
  </si>
  <si>
    <t>Stephen Hayes</t>
  </si>
  <si>
    <t>Donna Burnett</t>
  </si>
  <si>
    <t>Michael Holt</t>
  </si>
  <si>
    <t>Russell Osborn</t>
  </si>
  <si>
    <t>Omar Norton</t>
  </si>
  <si>
    <t>Samantha Abbott</t>
  </si>
  <si>
    <t>Natasha Scott</t>
  </si>
  <si>
    <t>Cynthia Obrien</t>
  </si>
  <si>
    <t>James Walsh</t>
  </si>
  <si>
    <t>Brittany Holloway</t>
  </si>
  <si>
    <t>Sally Wilson</t>
  </si>
  <si>
    <t>Caroline Berger</t>
  </si>
  <si>
    <t>Coffeyfort</t>
  </si>
  <si>
    <t>South Territon</t>
  </si>
  <si>
    <t>Greenchester</t>
  </si>
  <si>
    <t>Gilberttown</t>
  </si>
  <si>
    <t>East Roberttown</t>
  </si>
  <si>
    <t>Port Mariah</t>
  </si>
  <si>
    <t>Robertbury</t>
  </si>
  <si>
    <t>East Sharon</t>
  </si>
  <si>
    <t>Pattersonfurt</t>
  </si>
  <si>
    <t>Bruceberg</t>
  </si>
  <si>
    <t>East Hectorville</t>
  </si>
  <si>
    <t>Hammondbury</t>
  </si>
  <si>
    <t>South Sheila</t>
  </si>
  <si>
    <t>East Jacob</t>
  </si>
  <si>
    <t>Vanessaville</t>
  </si>
  <si>
    <t>South Daniel</t>
  </si>
  <si>
    <t>South Frances</t>
  </si>
  <si>
    <t>Johnsonburgh</t>
  </si>
  <si>
    <t>Lake Ryan</t>
  </si>
  <si>
    <t>East Scottbury</t>
  </si>
  <si>
    <t>New Heather</t>
  </si>
  <si>
    <t>Marcmouth</t>
  </si>
  <si>
    <t>New Abigail</t>
  </si>
  <si>
    <t>Victoriamouth</t>
  </si>
  <si>
    <t>East David</t>
  </si>
  <si>
    <t>Jeremyfurt</t>
  </si>
  <si>
    <t>West Craigtown</t>
  </si>
  <si>
    <t>East Autumn</t>
  </si>
  <si>
    <t>North Phillip</t>
  </si>
  <si>
    <t>Murphyview</t>
  </si>
  <si>
    <t>Lake Richardside</t>
  </si>
  <si>
    <t>East Kaylafort</t>
  </si>
  <si>
    <t>North Christinamouth</t>
  </si>
  <si>
    <t>Faulknerport</t>
  </si>
  <si>
    <t>East Laura</t>
  </si>
  <si>
    <t>Johnsonton</t>
  </si>
  <si>
    <t>Ryanport</t>
  </si>
  <si>
    <t>Lake Juliaport</t>
  </si>
  <si>
    <t>Debraside</t>
  </si>
  <si>
    <t>Kellystad</t>
  </si>
  <si>
    <t>Caseyview</t>
  </si>
  <si>
    <t>Port Marioberg</t>
  </si>
  <si>
    <t>Lake James</t>
  </si>
  <si>
    <t>North Brianview</t>
  </si>
  <si>
    <t>Grahamshire</t>
  </si>
  <si>
    <t>West Donald</t>
  </si>
  <si>
    <t>Clarkshire</t>
  </si>
  <si>
    <t>Danielleview</t>
  </si>
  <si>
    <t>Kennethbury</t>
  </si>
  <si>
    <t>East Christopherchester</t>
  </si>
  <si>
    <t>Lake Feliciahaven</t>
  </si>
  <si>
    <t>Richardchester</t>
  </si>
  <si>
    <t>East Ronald</t>
  </si>
  <si>
    <t>Jeffreyton</t>
  </si>
  <si>
    <t>South Janetshire</t>
  </si>
  <si>
    <t>Johnsonbury</t>
  </si>
  <si>
    <t>East Thomasmouth</t>
  </si>
  <si>
    <t>Mooremouth</t>
  </si>
  <si>
    <t>West Loganside</t>
  </si>
  <si>
    <t>Frederickchester</t>
  </si>
  <si>
    <t>New Thomas</t>
  </si>
  <si>
    <t>South Lynnton</t>
  </si>
  <si>
    <t>Gutierrezview</t>
  </si>
  <si>
    <t>Jackborough</t>
  </si>
  <si>
    <t>West Davidberg</t>
  </si>
  <si>
    <t>Markfort</t>
  </si>
  <si>
    <t>West Justinville</t>
  </si>
  <si>
    <t>East Yolanda</t>
  </si>
  <si>
    <t>South Lindseyside</t>
  </si>
  <si>
    <t>Hillmouth</t>
  </si>
  <si>
    <t>New John</t>
  </si>
  <si>
    <t>Douglaschester</t>
  </si>
  <si>
    <t>East Arthurfurt</t>
  </si>
  <si>
    <t>East John</t>
  </si>
  <si>
    <t>West Olivia</t>
  </si>
  <si>
    <t>Jessicatown</t>
  </si>
  <si>
    <t>Nicholasfort</t>
  </si>
  <si>
    <t>Anthonymouth</t>
  </si>
  <si>
    <t>North Anthony</t>
  </si>
  <si>
    <t>Teresatown</t>
  </si>
  <si>
    <t>Barbarachester</t>
  </si>
  <si>
    <t>Brittanymouth</t>
  </si>
  <si>
    <t>Sparksport</t>
  </si>
  <si>
    <t>Greenborough</t>
  </si>
  <si>
    <t>North Jennifermouth</t>
  </si>
  <si>
    <t>North Denisebury</t>
  </si>
  <si>
    <t>Matthewtown</t>
  </si>
  <si>
    <t>West Reneeport</t>
  </si>
  <si>
    <t>Peterstad</t>
  </si>
  <si>
    <t>Woodchester</t>
  </si>
  <si>
    <t>Vincentstad</t>
  </si>
  <si>
    <t>East Henrytown</t>
  </si>
  <si>
    <t>Rachelview</t>
  </si>
  <si>
    <t>Lake Laura</t>
  </si>
  <si>
    <t>Lake Sarah</t>
  </si>
  <si>
    <t>Humphreyshire</t>
  </si>
  <si>
    <t>South Ambermouth</t>
  </si>
  <si>
    <t>Lake Kayla</t>
  </si>
  <si>
    <t>New Jasonmouth</t>
  </si>
  <si>
    <t>Kevinmouth</t>
  </si>
  <si>
    <t>Lake Markland</t>
  </si>
  <si>
    <t>Frankchester</t>
  </si>
  <si>
    <t>Annmouth</t>
  </si>
  <si>
    <t>West Williamtown</t>
  </si>
  <si>
    <t>Matthewbury</t>
  </si>
  <si>
    <t>Port Johnfurt</t>
  </si>
  <si>
    <t>North Patriciamouth</t>
  </si>
  <si>
    <t>East Roberthaven</t>
  </si>
  <si>
    <t>New Jessicaland</t>
  </si>
  <si>
    <t>South Charlesberg</t>
  </si>
  <si>
    <t>Conradtown</t>
  </si>
  <si>
    <t>Lake Jeanetteport</t>
  </si>
  <si>
    <t>New Samueltown</t>
  </si>
  <si>
    <t>Kimmouth</t>
  </si>
  <si>
    <t>Lake Rebecca</t>
  </si>
  <si>
    <t>West James</t>
  </si>
  <si>
    <t>Peterport</t>
  </si>
  <si>
    <t>Williamside</t>
  </si>
  <si>
    <t>Jenniferbury</t>
  </si>
  <si>
    <t>Lake Paul</t>
  </si>
  <si>
    <t>East Anthony</t>
  </si>
  <si>
    <t>New Adam</t>
  </si>
  <si>
    <t>West Tiffany</t>
  </si>
  <si>
    <t>East Brian</t>
  </si>
  <si>
    <t>West Christopher</t>
  </si>
  <si>
    <t>East Amanda</t>
  </si>
  <si>
    <t>North Renee</t>
  </si>
  <si>
    <t>Mallorymouth</t>
  </si>
  <si>
    <t>Jessechester</t>
  </si>
  <si>
    <t>North Michaeltown</t>
  </si>
  <si>
    <t>Millerstad</t>
  </si>
  <si>
    <t>Smithview</t>
  </si>
  <si>
    <t>New Autumnfurt</t>
  </si>
  <si>
    <t>South Robertfort</t>
  </si>
  <si>
    <t>West Kevinchester</t>
  </si>
  <si>
    <t>North Stephanie</t>
  </si>
  <si>
    <t>North Emily</t>
  </si>
  <si>
    <t>Richardville</t>
  </si>
  <si>
    <t>Rayfort</t>
  </si>
  <si>
    <t>South Shaun</t>
  </si>
  <si>
    <t>Medinaton</t>
  </si>
  <si>
    <t>Nortonburgh</t>
  </si>
  <si>
    <t>Veronicastad</t>
  </si>
  <si>
    <t>North Christina</t>
  </si>
  <si>
    <t>North Philip</t>
  </si>
  <si>
    <t>East Samanthaville</t>
  </si>
  <si>
    <t>Lawrenceborough</t>
  </si>
  <si>
    <t>Barryhaven</t>
  </si>
  <si>
    <t>Lindatown</t>
  </si>
  <si>
    <t>Owenview</t>
  </si>
  <si>
    <t>Kiddmouth</t>
  </si>
  <si>
    <t>Lake Rachel</t>
  </si>
  <si>
    <t>Youngland</t>
  </si>
  <si>
    <t>South Johnport</t>
  </si>
  <si>
    <t>North Markside</t>
  </si>
  <si>
    <t>Goodmouth</t>
  </si>
  <si>
    <t>Johnfurt</t>
  </si>
  <si>
    <t>West Erinshire</t>
  </si>
  <si>
    <t>Lake Christopherland</t>
  </si>
  <si>
    <t>Erikabury</t>
  </si>
  <si>
    <t>Kyletown</t>
  </si>
  <si>
    <t>South Michael</t>
  </si>
  <si>
    <t>South Davidshire</t>
  </si>
  <si>
    <t>New Sara</t>
  </si>
  <si>
    <t>Port Elizabethside</t>
  </si>
  <si>
    <t>New Jacob</t>
  </si>
  <si>
    <t>Edgarstad</t>
  </si>
  <si>
    <t>Sototon</t>
  </si>
  <si>
    <t>Lake Tanyamouth</t>
  </si>
  <si>
    <t>Michellefort</t>
  </si>
  <si>
    <t>Leeberg</t>
  </si>
  <si>
    <t>Lovebury</t>
  </si>
  <si>
    <t>Walkerburgh</t>
  </si>
  <si>
    <t>Martinezberg</t>
  </si>
  <si>
    <t>Jenniferfurt</t>
  </si>
  <si>
    <t>Parkermouth</t>
  </si>
  <si>
    <t>West Leah</t>
  </si>
  <si>
    <t>Wallaceport</t>
  </si>
  <si>
    <t>Port Tiffanyfurt</t>
  </si>
  <si>
    <t>East Stephanie</t>
  </si>
  <si>
    <t>South Kathybury</t>
  </si>
  <si>
    <t>New Steven</t>
  </si>
  <si>
    <t>New Gary</t>
  </si>
  <si>
    <t>Mitchellview</t>
  </si>
  <si>
    <t>Thompsontown</t>
  </si>
  <si>
    <t>North Danny</t>
  </si>
  <si>
    <t>East Elijahstad</t>
  </si>
  <si>
    <t>Lake Christinaport</t>
  </si>
  <si>
    <t>North Kristitown</t>
  </si>
  <si>
    <t>Lake Erica</t>
  </si>
  <si>
    <t>North Donaldtown</t>
  </si>
  <si>
    <t>Shirleybury</t>
  </si>
  <si>
    <t>South Rogerstad</t>
  </si>
  <si>
    <t>Kennethfort</t>
  </si>
  <si>
    <t>Ashleyview</t>
  </si>
  <si>
    <t>Lake Christopher</t>
  </si>
  <si>
    <t>East Alyssastad</t>
  </si>
  <si>
    <t>Katrinatown</t>
  </si>
  <si>
    <t>Dayport</t>
  </si>
  <si>
    <t>Montesbury</t>
  </si>
  <si>
    <t>Port Ashleystad</t>
  </si>
  <si>
    <t>South Stephenshire</t>
  </si>
  <si>
    <t>East Luischester</t>
  </si>
  <si>
    <t>South Emilyton</t>
  </si>
  <si>
    <t>Port Scott</t>
  </si>
  <si>
    <t>Lake Dianahaven</t>
  </si>
  <si>
    <t>Castroborough</t>
  </si>
  <si>
    <t>South Pamela</t>
  </si>
  <si>
    <t>Lake Christopherstad</t>
  </si>
  <si>
    <t>New Kimberlyton</t>
  </si>
  <si>
    <t>Justintown</t>
  </si>
  <si>
    <t>Judyton</t>
  </si>
  <si>
    <t>New Marieberg</t>
  </si>
  <si>
    <t>Michaelmouth</t>
  </si>
  <si>
    <t>Gatesport</t>
  </si>
  <si>
    <t>Nicoleton</t>
  </si>
  <si>
    <t>West Luke</t>
  </si>
  <si>
    <t>Kyleberg</t>
  </si>
  <si>
    <t>New Laura</t>
  </si>
  <si>
    <t>Perezchester</t>
  </si>
  <si>
    <t>Stewartmouth</t>
  </si>
  <si>
    <t>Rodneyview</t>
  </si>
  <si>
    <t>Brownport</t>
  </si>
  <si>
    <t>Bennettberg</t>
  </si>
  <si>
    <t>Emilyside</t>
  </si>
  <si>
    <t>Ashleytown</t>
  </si>
  <si>
    <t>Thomasview</t>
  </si>
  <si>
    <t>New Matthew</t>
  </si>
  <si>
    <t>Port Julia</t>
  </si>
  <si>
    <t>Zacharyville</t>
  </si>
  <si>
    <t>Jamesfurt</t>
  </si>
  <si>
    <t>Melissaburgh</t>
  </si>
  <si>
    <t>East Crystalside</t>
  </si>
  <si>
    <t>Port Brianchester</t>
  </si>
  <si>
    <t>Pottermouth</t>
  </si>
  <si>
    <t>Lake Jennyport</t>
  </si>
  <si>
    <t>Jeffreychester</t>
  </si>
  <si>
    <t>Lake Beverlymouth</t>
  </si>
  <si>
    <t>Millerport</t>
  </si>
  <si>
    <t>Andrechester</t>
  </si>
  <si>
    <t>Carrilloberg</t>
  </si>
  <si>
    <t>Kylemouth</t>
  </si>
  <si>
    <t>Diazview</t>
  </si>
  <si>
    <t>Aprilchester</t>
  </si>
  <si>
    <t>West Joshuafort</t>
  </si>
  <si>
    <t>Carterberg</t>
  </si>
  <si>
    <t>East Justin</t>
  </si>
  <si>
    <t>West Anthonyburgh</t>
  </si>
  <si>
    <t>North Kelly</t>
  </si>
  <si>
    <t>Port Ronald</t>
  </si>
  <si>
    <t>Ashleyton</t>
  </si>
  <si>
    <t>Baileyland</t>
  </si>
  <si>
    <t>Brendabury</t>
  </si>
  <si>
    <t>New Joshuatown</t>
  </si>
  <si>
    <t>Lake Kerrymouth</t>
  </si>
  <si>
    <t>South Amy</t>
  </si>
  <si>
    <t>East Sheryl</t>
  </si>
  <si>
    <t>Ronaldtown</t>
  </si>
  <si>
    <t>Martinville</t>
  </si>
  <si>
    <t>South Austin</t>
  </si>
  <si>
    <t>Port James</t>
  </si>
  <si>
    <t>South Randytown</t>
  </si>
  <si>
    <t>Millerbury</t>
  </si>
  <si>
    <t>East Nathaniel</t>
  </si>
  <si>
    <t>Lake Danahaven</t>
  </si>
  <si>
    <t>North Keithville</t>
  </si>
  <si>
    <t>New Rebecca</t>
  </si>
  <si>
    <t>South Markland</t>
  </si>
  <si>
    <t>Steventown</t>
  </si>
  <si>
    <t>Ryanland</t>
  </si>
  <si>
    <t>Harrisshire</t>
  </si>
  <si>
    <t>Port Oliviaville</t>
  </si>
  <si>
    <t>Pamelaside</t>
  </si>
  <si>
    <t>Olsonmouth</t>
  </si>
  <si>
    <t>Lake Kristophershire</t>
  </si>
  <si>
    <t>New Patrickton</t>
  </si>
  <si>
    <t>East Amber</t>
  </si>
  <si>
    <t>East Sonia</t>
  </si>
  <si>
    <t>Ortizville</t>
  </si>
  <si>
    <t>Lake Amyside</t>
  </si>
  <si>
    <t>Cobbtown</t>
  </si>
  <si>
    <t>Princeland</t>
  </si>
  <si>
    <t>Joshuaside</t>
  </si>
  <si>
    <t>West Scottstad</t>
  </si>
  <si>
    <t>Carriemouth</t>
  </si>
  <si>
    <t>New Rachaelton</t>
  </si>
  <si>
    <t>Port Cesarfurt</t>
  </si>
  <si>
    <t>South Candice</t>
  </si>
  <si>
    <t>Jacksonport</t>
  </si>
  <si>
    <t>North Melissachester</t>
  </si>
  <si>
    <t>Jeanetteview</t>
  </si>
  <si>
    <t>Jasonville</t>
  </si>
  <si>
    <t>Markville</t>
  </si>
  <si>
    <t>New Brianberg</t>
  </si>
  <si>
    <t>North Anne</t>
  </si>
  <si>
    <t>Robertmouth</t>
  </si>
  <si>
    <t>Port Jeremy</t>
  </si>
  <si>
    <t>East Christopherton</t>
  </si>
  <si>
    <t>South Reneetown</t>
  </si>
  <si>
    <t>Louisville</t>
  </si>
  <si>
    <t>New Rebeccaview</t>
  </si>
  <si>
    <t>Port Carl</t>
  </si>
  <si>
    <t>Ricemouth</t>
  </si>
  <si>
    <t>Alexandrastad</t>
  </si>
  <si>
    <t>Danielsville</t>
  </si>
  <si>
    <t>South Meganburgh</t>
  </si>
  <si>
    <t>Port Jill</t>
  </si>
  <si>
    <t>Lake Davidtown</t>
  </si>
  <si>
    <t>East Angela</t>
  </si>
  <si>
    <t>Thomasside</t>
  </si>
  <si>
    <t>Robinsonmouth</t>
  </si>
  <si>
    <t>North Michellestad</t>
  </si>
  <si>
    <t>Juliachester</t>
  </si>
  <si>
    <t>Boydview</t>
  </si>
  <si>
    <t>Lake Shelly</t>
  </si>
  <si>
    <t>Charlesmouth</t>
  </si>
  <si>
    <t>New Robertmouth</t>
  </si>
  <si>
    <t>Jacobsonchester</t>
  </si>
  <si>
    <t>North Laurashire</t>
  </si>
  <si>
    <t>Cindyport</t>
  </si>
  <si>
    <t>West Laurafurt</t>
  </si>
  <si>
    <t>Port Todd</t>
  </si>
  <si>
    <t>Breannamouth</t>
  </si>
  <si>
    <t>Gregfort</t>
  </si>
  <si>
    <t>Veronicatown</t>
  </si>
  <si>
    <t>Port Johnville</t>
  </si>
  <si>
    <t>New Richardland</t>
  </si>
  <si>
    <t>South Audreyport</t>
  </si>
  <si>
    <t>North Lukeside</t>
  </si>
  <si>
    <t>Cherylview</t>
  </si>
  <si>
    <t>Montgomeryfurt</t>
  </si>
  <si>
    <t>Hessbury</t>
  </si>
  <si>
    <t>South Diamondshire</t>
  </si>
  <si>
    <t>Leonardburgh</t>
  </si>
  <si>
    <t>Martinezshire</t>
  </si>
  <si>
    <t>Daughertyberg</t>
  </si>
  <si>
    <t>North Colleenside</t>
  </si>
  <si>
    <t>Taraville</t>
  </si>
  <si>
    <t>Mcdonaldton</t>
  </si>
  <si>
    <t>Lake Erik</t>
  </si>
  <si>
    <t>New Michael</t>
  </si>
  <si>
    <t>East Rebecca</t>
  </si>
  <si>
    <t>Lewisfort</t>
  </si>
  <si>
    <t>Nathanielfurt</t>
  </si>
  <si>
    <t>Lake Jamesview</t>
  </si>
  <si>
    <t>Riveraview</t>
  </si>
  <si>
    <t>Lake Kimberly</t>
  </si>
  <si>
    <t>North Theodoreberg</t>
  </si>
  <si>
    <t>Juanside</t>
  </si>
  <si>
    <t>Lake Alexandra</t>
  </si>
  <si>
    <t>Port Melissaborough</t>
  </si>
  <si>
    <t>Lake Rachelville</t>
  </si>
  <si>
    <t>West Heathermouth</t>
  </si>
  <si>
    <t>South Troy</t>
  </si>
  <si>
    <t>Lake Joetown</t>
  </si>
  <si>
    <t>Port Erika</t>
  </si>
  <si>
    <t>North John</t>
  </si>
  <si>
    <t>South Thomasland</t>
  </si>
  <si>
    <t>New Kellyshire</t>
  </si>
  <si>
    <t>Angelafurt</t>
  </si>
  <si>
    <t>East Derek</t>
  </si>
  <si>
    <t>Lake Shelley</t>
  </si>
  <si>
    <t>Lake Tyler</t>
  </si>
  <si>
    <t>West Mark</t>
  </si>
  <si>
    <t>Kristieburgh</t>
  </si>
  <si>
    <t>West Charles</t>
  </si>
  <si>
    <t>Brooksmouth</t>
  </si>
  <si>
    <t>North Mark</t>
  </si>
  <si>
    <t>East Dalestad</t>
  </si>
  <si>
    <t>Martinfort</t>
  </si>
  <si>
    <t>North Natalie</t>
  </si>
  <si>
    <t>New Kristi</t>
  </si>
  <si>
    <t>Jacksonberg</t>
  </si>
  <si>
    <t>Trevorbury</t>
  </si>
  <si>
    <t>New Jamiebury</t>
  </si>
  <si>
    <t>North Samantha</t>
  </si>
  <si>
    <t>Taylortown</t>
  </si>
  <si>
    <t>Donnafurt</t>
  </si>
  <si>
    <t>Port Tanya</t>
  </si>
  <si>
    <t>South Joshuachester</t>
  </si>
  <si>
    <t>South Kevinfurt</t>
  </si>
  <si>
    <t>Weissbury</t>
  </si>
  <si>
    <t>West Justin</t>
  </si>
  <si>
    <t>Port Williammouth</t>
  </si>
  <si>
    <t>Carolineville</t>
  </si>
  <si>
    <t>Mitchellburgh</t>
  </si>
  <si>
    <t>Cassandrahaven</t>
  </si>
  <si>
    <t>Elizabethville</t>
  </si>
  <si>
    <t>South Anthonyland</t>
  </si>
  <si>
    <t>Kyleville</t>
  </si>
  <si>
    <t>Keithton</t>
  </si>
  <si>
    <t>Cuevashaven</t>
  </si>
  <si>
    <t>Guzmanview</t>
  </si>
  <si>
    <t>North Jasonburgh</t>
  </si>
  <si>
    <t>Davidbury</t>
  </si>
  <si>
    <t>West Shannonside</t>
  </si>
  <si>
    <t>East Roger</t>
  </si>
  <si>
    <t>Valdeztown</t>
  </si>
  <si>
    <t>Riceville</t>
  </si>
  <si>
    <t>Lake Tammymouth</t>
  </si>
  <si>
    <t>Rebeccaview</t>
  </si>
  <si>
    <t>Holtmouth</t>
  </si>
  <si>
    <t>Port Danielmouth</t>
  </si>
  <si>
    <t>East Monicaville</t>
  </si>
  <si>
    <t>Pittsside</t>
  </si>
  <si>
    <t>Christieview</t>
  </si>
  <si>
    <t>East Sherryhaven</t>
  </si>
  <si>
    <t>New Jeremy</t>
  </si>
  <si>
    <t>New Amandaberg</t>
  </si>
  <si>
    <t>Port Alan</t>
  </si>
  <si>
    <t>New Eric</t>
  </si>
  <si>
    <t>East Tracy</t>
  </si>
  <si>
    <t>Melissahaven</t>
  </si>
  <si>
    <t>Katherinehaven</t>
  </si>
  <si>
    <t>New Johnside</t>
  </si>
  <si>
    <t>West Mistyland</t>
  </si>
  <si>
    <t>New Stephanie</t>
  </si>
  <si>
    <t>Wubury</t>
  </si>
  <si>
    <t>East Miguel</t>
  </si>
  <si>
    <t>Natalieport</t>
  </si>
  <si>
    <t>West Keithside</t>
  </si>
  <si>
    <t>Williamport</t>
  </si>
  <si>
    <t>Elizabethmouth</t>
  </si>
  <si>
    <t>Paulberg</t>
  </si>
  <si>
    <t>Bradshawton</t>
  </si>
  <si>
    <t>South Toddfurt</t>
  </si>
  <si>
    <t>West Lori</t>
  </si>
  <si>
    <t>Port Kathleen</t>
  </si>
  <si>
    <t>Davisburgh</t>
  </si>
  <si>
    <t>South Christopherburgh</t>
  </si>
  <si>
    <t>South Kevin</t>
  </si>
  <si>
    <t>Joshuafurt</t>
  </si>
  <si>
    <t>North Margaret</t>
  </si>
  <si>
    <t>Dalebury</t>
  </si>
  <si>
    <t>Harmonhaven</t>
  </si>
  <si>
    <t>New Rachel</t>
  </si>
  <si>
    <t>Sheltonshire</t>
  </si>
  <si>
    <t>Jaredview</t>
  </si>
  <si>
    <t>Tomside</t>
  </si>
  <si>
    <t>South Donnastad</t>
  </si>
  <si>
    <t>North Jackport</t>
  </si>
  <si>
    <t>Pamelachester</t>
  </si>
  <si>
    <t>New Robertbury</t>
  </si>
  <si>
    <t>Marshallport</t>
  </si>
  <si>
    <t>South Jessica</t>
  </si>
  <si>
    <t>Ramirezstad</t>
  </si>
  <si>
    <t>Lake William</t>
  </si>
  <si>
    <t>East Alexander</t>
  </si>
  <si>
    <t>Gracechester</t>
  </si>
  <si>
    <t>Cruzfort</t>
  </si>
  <si>
    <t>Karentown</t>
  </si>
  <si>
    <t>South Rachelmouth</t>
  </si>
  <si>
    <t>West Robertstad</t>
  </si>
  <si>
    <t>Lake Phillipville</t>
  </si>
  <si>
    <t>Payneburgh</t>
  </si>
  <si>
    <t>New Jacqueline</t>
  </si>
  <si>
    <t>West Kaitlyn</t>
  </si>
  <si>
    <t>Cannonport</t>
  </si>
  <si>
    <t>Port Eric</t>
  </si>
  <si>
    <t>New Vickie</t>
  </si>
  <si>
    <t>South Jacqueline</t>
  </si>
  <si>
    <t>Linborough</t>
  </si>
  <si>
    <t>Lake Willie</t>
  </si>
  <si>
    <t>Port Raven</t>
  </si>
  <si>
    <t>Patelburgh</t>
  </si>
  <si>
    <t>Terrybury</t>
  </si>
  <si>
    <t>New Anne</t>
  </si>
  <si>
    <t>Port Keithbury</t>
  </si>
  <si>
    <t>West Susanport</t>
  </si>
  <si>
    <t>Andrewsfurt</t>
  </si>
  <si>
    <t>South Christine</t>
  </si>
  <si>
    <t>Harrismouth</t>
  </si>
  <si>
    <t>Kennedymouth</t>
  </si>
  <si>
    <t>Gomezberg</t>
  </si>
  <si>
    <t>Jacobshaven</t>
  </si>
  <si>
    <t>West Sheila</t>
  </si>
  <si>
    <t>East Andrew</t>
  </si>
  <si>
    <t>West Mirandatown</t>
  </si>
  <si>
    <t>South Laura</t>
  </si>
  <si>
    <t>Mendozafort</t>
  </si>
  <si>
    <t>Perkinsport</t>
  </si>
  <si>
    <t>Sarahton</t>
  </si>
  <si>
    <t>South Mary</t>
  </si>
  <si>
    <t>North Courtney</t>
  </si>
  <si>
    <t>Matthewchester</t>
  </si>
  <si>
    <t>Brownchester</t>
  </si>
  <si>
    <t>West Caitlinmouth</t>
  </si>
  <si>
    <t>Port Shannon</t>
  </si>
  <si>
    <t>Tracyfurt</t>
  </si>
  <si>
    <t>West Scottmouth</t>
  </si>
  <si>
    <t>New Dannyside</t>
  </si>
  <si>
    <t>East Lindaport</t>
  </si>
  <si>
    <t>New Francesmouth</t>
  </si>
  <si>
    <t>Jamesbury</t>
  </si>
  <si>
    <t>Susanland</t>
  </si>
  <si>
    <t>Jenniferborough</t>
  </si>
  <si>
    <t>West Kimbury</t>
  </si>
  <si>
    <t>Bennetthaven</t>
  </si>
  <si>
    <t>Port Amychester</t>
  </si>
  <si>
    <t>Vegaberg</t>
  </si>
  <si>
    <t>Valenciafurt</t>
  </si>
  <si>
    <t>Port Taylorfort</t>
  </si>
  <si>
    <t>Huntland</t>
  </si>
  <si>
    <t>New Sharonport</t>
  </si>
  <si>
    <t>Jessicaton</t>
  </si>
  <si>
    <t>Lake Davidchester</t>
  </si>
  <si>
    <t>New Lauraborough</t>
  </si>
  <si>
    <t>Theresaport</t>
  </si>
  <si>
    <t>North Thomaston</t>
  </si>
  <si>
    <t>Darrellhaven</t>
  </si>
  <si>
    <t>Davidshire</t>
  </si>
  <si>
    <t>South Leahfort</t>
  </si>
  <si>
    <t>Brendastad</t>
  </si>
  <si>
    <t>Millershire</t>
  </si>
  <si>
    <t>Port Jamesville</t>
  </si>
  <si>
    <t>Lake Cherylchester</t>
  </si>
  <si>
    <t>Hannahmouth</t>
  </si>
  <si>
    <t>West Nancytown</t>
  </si>
  <si>
    <t>Damonville</t>
  </si>
  <si>
    <t>New Teresatown</t>
  </si>
  <si>
    <t>Christopherland</t>
  </si>
  <si>
    <t>Laurenhaven</t>
  </si>
  <si>
    <t>Deborahville</t>
  </si>
  <si>
    <t>Lake Rodney</t>
  </si>
  <si>
    <t>East Mary</t>
  </si>
  <si>
    <t>Wardport</t>
  </si>
  <si>
    <t>Lake Nicole</t>
  </si>
  <si>
    <t>Jessicaview</t>
  </si>
  <si>
    <t>Whiteton</t>
  </si>
  <si>
    <t>New Joeview</t>
  </si>
  <si>
    <t>Coleview</t>
  </si>
  <si>
    <t>Lisaton</t>
  </si>
  <si>
    <t>Lisaville</t>
  </si>
  <si>
    <t>Tannerside</t>
  </si>
  <si>
    <t>North Stacy</t>
  </si>
  <si>
    <t>New Austinbury</t>
  </si>
  <si>
    <t>South Jennifershire</t>
  </si>
  <si>
    <t>Schroedertown</t>
  </si>
  <si>
    <t>East Latoya</t>
  </si>
  <si>
    <t>East Barbarahaven</t>
  </si>
  <si>
    <t>South Ashley</t>
  </si>
  <si>
    <t>Phillipstown</t>
  </si>
  <si>
    <t>Port Johnchester</t>
  </si>
  <si>
    <t>Stacyfurt</t>
  </si>
  <si>
    <t>West Paul</t>
  </si>
  <si>
    <t>South Timothy</t>
  </si>
  <si>
    <t>Perrystad</t>
  </si>
  <si>
    <t>South Angelatown</t>
  </si>
  <si>
    <t>Port Michaelshire</t>
  </si>
  <si>
    <t>Strongton</t>
  </si>
  <si>
    <t>North Julia</t>
  </si>
  <si>
    <t>Camposburgh</t>
  </si>
  <si>
    <t>South Donaldshire</t>
  </si>
  <si>
    <t>Port Christopherstad</t>
  </si>
  <si>
    <t>North Janet</t>
  </si>
  <si>
    <t>Port Emilychester</t>
  </si>
  <si>
    <t>Christinaland</t>
  </si>
  <si>
    <t>Michaelfort</t>
  </si>
  <si>
    <t>Branchfort</t>
  </si>
  <si>
    <t>South Thomas</t>
  </si>
  <si>
    <t>Dennisfort</t>
  </si>
  <si>
    <t>North Ryan</t>
  </si>
  <si>
    <t>Ericfurt</t>
  </si>
  <si>
    <t>South Kyle</t>
  </si>
  <si>
    <t>Stephensburgh</t>
  </si>
  <si>
    <t>South Terrihaven</t>
  </si>
  <si>
    <t>New Richard</t>
  </si>
  <si>
    <t>West Kellyland</t>
  </si>
  <si>
    <t>New Elijah</t>
  </si>
  <si>
    <t>Lauraville</t>
  </si>
  <si>
    <t>Mccoyberg</t>
  </si>
  <si>
    <t>North Heather</t>
  </si>
  <si>
    <t>Valerieland</t>
  </si>
  <si>
    <t>Davisbury</t>
  </si>
  <si>
    <t>New Bryantown</t>
  </si>
  <si>
    <t>Howardton</t>
  </si>
  <si>
    <t>Gregorybury</t>
  </si>
  <si>
    <t>Robinbury</t>
  </si>
  <si>
    <t>Sancheztown</t>
  </si>
  <si>
    <t>Port Anthony</t>
  </si>
  <si>
    <t>Port Michael</t>
  </si>
  <si>
    <t>West Charleston</t>
  </si>
  <si>
    <t>South Tracyton</t>
  </si>
  <si>
    <t>Timothychester</t>
  </si>
  <si>
    <t>North Stephenfort</t>
  </si>
  <si>
    <t>North Ryanchester</t>
  </si>
  <si>
    <t>Susanton</t>
  </si>
  <si>
    <t>West Josephmouth</t>
  </si>
  <si>
    <t>Dylanhaven</t>
  </si>
  <si>
    <t>Lawrenceshire</t>
  </si>
  <si>
    <t>Starkfort</t>
  </si>
  <si>
    <t>Thomasbury</t>
  </si>
  <si>
    <t>Robertborough</t>
  </si>
  <si>
    <t>West Martin</t>
  </si>
  <si>
    <t>Newmanmouth</t>
  </si>
  <si>
    <t>Jamesmouth</t>
  </si>
  <si>
    <t>Tylerfort</t>
  </si>
  <si>
    <t>Curtisfort</t>
  </si>
  <si>
    <t>Cruzview</t>
  </si>
  <si>
    <t>Powellburgh</t>
  </si>
  <si>
    <t>Port Sethmouth</t>
  </si>
  <si>
    <t>Joelmouth</t>
  </si>
  <si>
    <t>New Gina</t>
  </si>
  <si>
    <t>Lake Rebekah</t>
  </si>
  <si>
    <t>Danielstad</t>
  </si>
  <si>
    <t>Mcneilshire</t>
  </si>
  <si>
    <t>Tinastad</t>
  </si>
  <si>
    <t>Shawfurt</t>
  </si>
  <si>
    <t>New Miguelhaven</t>
  </si>
  <si>
    <t>Jeromeborough</t>
  </si>
  <si>
    <t>Port Melaniefurt</t>
  </si>
  <si>
    <t>Jasonshire</t>
  </si>
  <si>
    <t>Johnsonside</t>
  </si>
  <si>
    <t>West Heather</t>
  </si>
  <si>
    <t>Michelleville</t>
  </si>
  <si>
    <t>North Justin</t>
  </si>
  <si>
    <t>Watkinsview</t>
  </si>
  <si>
    <t>Garyside</t>
  </si>
  <si>
    <t>Sullivanstad</t>
  </si>
  <si>
    <t>Hurleyhaven</t>
  </si>
  <si>
    <t>East Dianeberg</t>
  </si>
  <si>
    <t>West Jamesbury</t>
  </si>
  <si>
    <t>North Alexismouth</t>
  </si>
  <si>
    <t>Lake Patricia</t>
  </si>
  <si>
    <t>Blaketown</t>
  </si>
  <si>
    <t>Waynechester</t>
  </si>
  <si>
    <t>East Lucasstad</t>
  </si>
  <si>
    <t>North Morgan</t>
  </si>
  <si>
    <t>North Janicemouth</t>
  </si>
  <si>
    <t>West Amandachester</t>
  </si>
  <si>
    <t>Jefferybury</t>
  </si>
  <si>
    <t>North Jeremy</t>
  </si>
  <si>
    <t>East Adamfurt</t>
  </si>
  <si>
    <t>West Scott</t>
  </si>
  <si>
    <t>West Robertastad</t>
  </si>
  <si>
    <t>Elizabethside</t>
  </si>
  <si>
    <t>Brandonshire</t>
  </si>
  <si>
    <t>West Tanya</t>
  </si>
  <si>
    <t>North Craig</t>
  </si>
  <si>
    <t>New Jonathanside</t>
  </si>
  <si>
    <t>East Billy</t>
  </si>
  <si>
    <t>Bettyburgh</t>
  </si>
  <si>
    <t>Port Paul</t>
  </si>
  <si>
    <t>Lake Rita</t>
  </si>
  <si>
    <t>Monicaberg</t>
  </si>
  <si>
    <t>New Jessica</t>
  </si>
  <si>
    <t>Roberttown</t>
  </si>
  <si>
    <t>Carrillostad</t>
  </si>
  <si>
    <t>Port Lisaton</t>
  </si>
  <si>
    <t>Campbellville</t>
  </si>
  <si>
    <t>Lake Veronica</t>
  </si>
  <si>
    <t>Newtonland</t>
  </si>
  <si>
    <t>North Matthew</t>
  </si>
  <si>
    <t>Sharonberg</t>
  </si>
  <si>
    <t>West Patrickburgh</t>
  </si>
  <si>
    <t>New Melindahaven</t>
  </si>
  <si>
    <t>Lake Markbury</t>
  </si>
  <si>
    <t>North Eugene</t>
  </si>
  <si>
    <t>East Steven</t>
  </si>
  <si>
    <t>Graymouth</t>
  </si>
  <si>
    <t>Acevedoshire</t>
  </si>
  <si>
    <t>Meganstad</t>
  </si>
  <si>
    <t>Loriview</t>
  </si>
  <si>
    <t>Lake Dominique</t>
  </si>
  <si>
    <t>North Autumnfort</t>
  </si>
  <si>
    <t>Port Sarah</t>
  </si>
  <si>
    <t>Watkinsmouth</t>
  </si>
  <si>
    <t>Lake Heather</t>
  </si>
  <si>
    <t>Sarahport</t>
  </si>
  <si>
    <t>New Dianachester</t>
  </si>
  <si>
    <t>Port Williamfurt</t>
  </si>
  <si>
    <t>North Samanthafurt</t>
  </si>
  <si>
    <t>Lake Rose</t>
  </si>
  <si>
    <t>New Barbara</t>
  </si>
  <si>
    <t>Sherriside</t>
  </si>
  <si>
    <t>Katherineland</t>
  </si>
  <si>
    <t>Ramirezchester</t>
  </si>
  <si>
    <t>South Tiffany</t>
  </si>
  <si>
    <t>Kellyborough</t>
  </si>
  <si>
    <t>North Dana</t>
  </si>
  <si>
    <t>Schultzville</t>
  </si>
  <si>
    <t>Erikton</t>
  </si>
  <si>
    <t>Davidtown</t>
  </si>
  <si>
    <t>Johnstonshire</t>
  </si>
  <si>
    <t>Lake Sharon</t>
  </si>
  <si>
    <t>Jeffreytown</t>
  </si>
  <si>
    <t>Fosterchester</t>
  </si>
  <si>
    <t>Lake Charlesside</t>
  </si>
  <si>
    <t>Aguilarfurt</t>
  </si>
  <si>
    <t>Port Nathaniel</t>
  </si>
  <si>
    <t>East Karenmouth</t>
  </si>
  <si>
    <t>South Amyside</t>
  </si>
  <si>
    <t>Murrayberg</t>
  </si>
  <si>
    <t>Vickiemouth</t>
  </si>
  <si>
    <t>North Annette</t>
  </si>
  <si>
    <t>Brookemouth</t>
  </si>
  <si>
    <t>New Kathryn</t>
  </si>
  <si>
    <t>Patriciamouth</t>
  </si>
  <si>
    <t>Port Kayla</t>
  </si>
  <si>
    <t>South Alexburgh</t>
  </si>
  <si>
    <t>Lake Haley</t>
  </si>
  <si>
    <t>Johnsonstad</t>
  </si>
  <si>
    <t>Bridgetland</t>
  </si>
  <si>
    <t>West Jenniferhaven</t>
  </si>
  <si>
    <t>Sherriton</t>
  </si>
  <si>
    <t>Lindseyville</t>
  </si>
  <si>
    <t>East Christiantown</t>
  </si>
  <si>
    <t>Jamesville</t>
  </si>
  <si>
    <t>Hullchester</t>
  </si>
  <si>
    <t>Hollyberg</t>
  </si>
  <si>
    <t>Justinburgh</t>
  </si>
  <si>
    <t>Kellerland</t>
  </si>
  <si>
    <t>Richardsonburgh</t>
  </si>
  <si>
    <t>Odonnelltown</t>
  </si>
  <si>
    <t>Nguyenbury</t>
  </si>
  <si>
    <t>Leblanctown</t>
  </si>
  <si>
    <t>Brennanland</t>
  </si>
  <si>
    <t>Heatherchester</t>
  </si>
  <si>
    <t>Port Rebecca</t>
  </si>
  <si>
    <t>South Davidfurt</t>
  </si>
  <si>
    <t>Lake Joshua</t>
  </si>
  <si>
    <t>Lake Samuelborough</t>
  </si>
  <si>
    <t>Greenmouth</t>
  </si>
  <si>
    <t>Lake Kristentown</t>
  </si>
  <si>
    <t>Harperport</t>
  </si>
  <si>
    <t>East Scottborough</t>
  </si>
  <si>
    <t>Mendezbury</t>
  </si>
  <si>
    <t>Grossmouth</t>
  </si>
  <si>
    <t>Smithland</t>
  </si>
  <si>
    <t>Lake Kevinberg</t>
  </si>
  <si>
    <t>Drakeland</t>
  </si>
  <si>
    <t>Colleenfort</t>
  </si>
  <si>
    <t>Charlottechester</t>
  </si>
  <si>
    <t>Leefort</t>
  </si>
  <si>
    <t>East Victoriamouth</t>
  </si>
  <si>
    <t>Port Dale</t>
  </si>
  <si>
    <t>West Brandi</t>
  </si>
  <si>
    <t>Port Lori</t>
  </si>
  <si>
    <t>Hugheston</t>
  </si>
  <si>
    <t>Lake Sherri</t>
  </si>
  <si>
    <t>Port Zachary</t>
  </si>
  <si>
    <t>Hernandezburgh</t>
  </si>
  <si>
    <t>Port Elizabeth</t>
  </si>
  <si>
    <t>Woodsfort</t>
  </si>
  <si>
    <t>West Robert</t>
  </si>
  <si>
    <t>New Christina</t>
  </si>
  <si>
    <t>East Austinhaven</t>
  </si>
  <si>
    <t>North Timothy</t>
  </si>
  <si>
    <t>Patrickfort</t>
  </si>
  <si>
    <t>Barbaraton</t>
  </si>
  <si>
    <t>New Rita</t>
  </si>
  <si>
    <t>East Heatherton</t>
  </si>
  <si>
    <t>Emilyberg</t>
  </si>
  <si>
    <t>New Dylan</t>
  </si>
  <si>
    <t>Lake Duane</t>
  </si>
  <si>
    <t>East Rita</t>
  </si>
  <si>
    <t>East Tiffany</t>
  </si>
  <si>
    <t>Castillofurt</t>
  </si>
  <si>
    <t>Annefort</t>
  </si>
  <si>
    <t>Schmidtbury</t>
  </si>
  <si>
    <t>Hayesmouth</t>
  </si>
  <si>
    <t>North Frankbury</t>
  </si>
  <si>
    <t>New Kaitlynville</t>
  </si>
  <si>
    <t>East Katherine</t>
  </si>
  <si>
    <t>Hodgeberg</t>
  </si>
  <si>
    <t>Blakefort</t>
  </si>
  <si>
    <t>Valeriechester</t>
  </si>
  <si>
    <t>Alanfurt</t>
  </si>
  <si>
    <t>Parsonsside</t>
  </si>
  <si>
    <t>West Randallhaven</t>
  </si>
  <si>
    <t>East Peter</t>
  </si>
  <si>
    <t>Phillipsport</t>
  </si>
  <si>
    <t>East Brendan</t>
  </si>
  <si>
    <t>West Brendaburgh</t>
  </si>
  <si>
    <t>Port Jennytown</t>
  </si>
  <si>
    <t>Lake Miketown</t>
  </si>
  <si>
    <t>Lake Danielshire</t>
  </si>
  <si>
    <t>Contreraschester</t>
  </si>
  <si>
    <t>Codybury</t>
  </si>
  <si>
    <t>Alexanderfurt</t>
  </si>
  <si>
    <t>Karenshire</t>
  </si>
  <si>
    <t>Danielside</t>
  </si>
  <si>
    <t>New Ashleyborough</t>
  </si>
  <si>
    <t>South Dylanstad</t>
  </si>
  <si>
    <t>South Anna</t>
  </si>
  <si>
    <t>North Elizabethchester</t>
  </si>
  <si>
    <t>Mejiamouth</t>
  </si>
  <si>
    <t>Roblesbury</t>
  </si>
  <si>
    <t>Smithport</t>
  </si>
  <si>
    <t>Melissaberg</t>
  </si>
  <si>
    <t>Maryport</t>
  </si>
  <si>
    <t>Bellberg</t>
  </si>
  <si>
    <t>Kristyport</t>
  </si>
  <si>
    <t>New Andresshire</t>
  </si>
  <si>
    <t>Phillipsview</t>
  </si>
  <si>
    <t>New Brenda</t>
  </si>
  <si>
    <t>Lake Carolside</t>
  </si>
  <si>
    <t>Lewiston</t>
  </si>
  <si>
    <t>West Ronald</t>
  </si>
  <si>
    <t>Lake Aaronchester</t>
  </si>
  <si>
    <t>Laurenview</t>
  </si>
  <si>
    <t>Danamouth</t>
  </si>
  <si>
    <t>East Christine</t>
  </si>
  <si>
    <t>Danielleborough</t>
  </si>
  <si>
    <t>New Morgan</t>
  </si>
  <si>
    <t>Port Kendraland</t>
  </si>
  <si>
    <t>Juliemouth</t>
  </si>
  <si>
    <t>Gutierrezmouth</t>
  </si>
  <si>
    <t>Deckerborough</t>
  </si>
  <si>
    <t>Denisefurt</t>
  </si>
  <si>
    <t>Lindashire</t>
  </si>
  <si>
    <t>Georgeburgh</t>
  </si>
  <si>
    <t>Port Seanberg</t>
  </si>
  <si>
    <t>New Larry</t>
  </si>
  <si>
    <t>Lindabury</t>
  </si>
  <si>
    <t>South Benjaminberg</t>
  </si>
  <si>
    <t>Reidton</t>
  </si>
  <si>
    <t>South Jacob</t>
  </si>
  <si>
    <t>New David</t>
  </si>
  <si>
    <t>North Cathychester</t>
  </si>
  <si>
    <t>West Vanessahaven</t>
  </si>
  <si>
    <t>Kathleenberg</t>
  </si>
  <si>
    <t>Alexanderville</t>
  </si>
  <si>
    <t>Sharpbury</t>
  </si>
  <si>
    <t>Sarahview</t>
  </si>
  <si>
    <t>Carrmouth</t>
  </si>
  <si>
    <t>Murphyport</t>
  </si>
  <si>
    <t>New Johnhaven</t>
  </si>
  <si>
    <t>West Staceyborough</t>
  </si>
  <si>
    <t>North Edwinmouth</t>
  </si>
  <si>
    <t>Mclaughlinside</t>
  </si>
  <si>
    <t>South Erica</t>
  </si>
  <si>
    <t>New Karenhaven</t>
  </si>
  <si>
    <t>Smithchester</t>
  </si>
  <si>
    <t>Sharonview</t>
  </si>
  <si>
    <t>Johnburgh</t>
  </si>
  <si>
    <t>West Joseph</t>
  </si>
  <si>
    <t>West Riley</t>
  </si>
  <si>
    <t>Caldwellchester</t>
  </si>
  <si>
    <t>Lake Taylorbury</t>
  </si>
  <si>
    <t>North Daniel</t>
  </si>
  <si>
    <t>Camposview</t>
  </si>
  <si>
    <t>Lake Jasonborough</t>
  </si>
  <si>
    <t>West Joshuastad</t>
  </si>
  <si>
    <t>Gordonview</t>
  </si>
  <si>
    <t>Lake David</t>
  </si>
  <si>
    <t>Lake Michael</t>
  </si>
  <si>
    <t>Martinside</t>
  </si>
  <si>
    <t>South Misty</t>
  </si>
  <si>
    <t>Port Manuelborough</t>
  </si>
  <si>
    <t>Lake Stevenport</t>
  </si>
  <si>
    <t>Lake Aprilchester</t>
  </si>
  <si>
    <t>Port Erin</t>
  </si>
  <si>
    <t>Chapmanbury</t>
  </si>
  <si>
    <t>West Perry</t>
  </si>
  <si>
    <t>Port Zacharyborough</t>
  </si>
  <si>
    <t>North Juan</t>
  </si>
  <si>
    <t>Maddenmouth</t>
  </si>
  <si>
    <t>Tristanshire</t>
  </si>
  <si>
    <t>Youngmouth</t>
  </si>
  <si>
    <t>Baxtertown</t>
  </si>
  <si>
    <t>Fisherberg</t>
  </si>
  <si>
    <t>North Angelica</t>
  </si>
  <si>
    <t>Palmerberg</t>
  </si>
  <si>
    <t>Amystad</t>
  </si>
  <si>
    <t>Jonestown</t>
  </si>
  <si>
    <t>Alexborough</t>
  </si>
  <si>
    <t>Katherineton</t>
  </si>
  <si>
    <t>Craigfurt</t>
  </si>
  <si>
    <t>West Donnaside</t>
  </si>
  <si>
    <t>Terrymouth</t>
  </si>
  <si>
    <t>East Melissafurt</t>
  </si>
  <si>
    <t>Maryside</t>
  </si>
  <si>
    <t>East Misty</t>
  </si>
  <si>
    <t>South Kathrynbury</t>
  </si>
  <si>
    <t>Swansonchester</t>
  </si>
  <si>
    <t>New Carl</t>
  </si>
  <si>
    <t>East Ann</t>
  </si>
  <si>
    <t>Knapptown</t>
  </si>
  <si>
    <t>Brianborough</t>
  </si>
  <si>
    <t>North Alexandriaview</t>
  </si>
  <si>
    <t>North Monicaberg</t>
  </si>
  <si>
    <t>Lake Ericberg</t>
  </si>
  <si>
    <t>Lake John</t>
  </si>
  <si>
    <t>Port Carlos</t>
  </si>
  <si>
    <t>Coxton</t>
  </si>
  <si>
    <t>Murphychester</t>
  </si>
  <si>
    <t>East Donnatown</t>
  </si>
  <si>
    <t>West Aliceview</t>
  </si>
  <si>
    <t>Donnamouth</t>
  </si>
  <si>
    <t>Port Rebeccafort</t>
  </si>
  <si>
    <t>Port Craigborough</t>
  </si>
  <si>
    <t>Gloverborough</t>
  </si>
  <si>
    <t>Richardside</t>
  </si>
  <si>
    <t>New Evelyn</t>
  </si>
  <si>
    <t>Sonyaburgh</t>
  </si>
  <si>
    <t>Lake Chelsea</t>
  </si>
  <si>
    <t>Port Justinbury</t>
  </si>
  <si>
    <t>Sandovalfort</t>
  </si>
  <si>
    <t>West Shaunton</t>
  </si>
  <si>
    <t>Territon</t>
  </si>
  <si>
    <t>Jimeneztown</t>
  </si>
  <si>
    <t>Port Chris</t>
  </si>
  <si>
    <t>Bennettbury</t>
  </si>
  <si>
    <t>Gilbertport</t>
  </si>
  <si>
    <t>South Jamesland</t>
  </si>
  <si>
    <t>Aprilburgh</t>
  </si>
  <si>
    <t>Parkerfort</t>
  </si>
  <si>
    <t>Bowersside</t>
  </si>
  <si>
    <t>Dennisport</t>
  </si>
  <si>
    <t>Wrightchester</t>
  </si>
  <si>
    <t>Fisherfort</t>
  </si>
  <si>
    <t>Cathymouth</t>
  </si>
  <si>
    <t>Carolchester</t>
  </si>
  <si>
    <t>Brittanyport</t>
  </si>
  <si>
    <t>Garciahaven</t>
  </si>
  <si>
    <t>South Scott</t>
  </si>
  <si>
    <t>West Stephanieshire</t>
  </si>
  <si>
    <t>South Stevenfort</t>
  </si>
  <si>
    <t>Mcgeemouth</t>
  </si>
  <si>
    <t>West Jessestad</t>
  </si>
  <si>
    <t>Port Kenneth</t>
  </si>
  <si>
    <t>Brandonport</t>
  </si>
  <si>
    <t>Troyhaven</t>
  </si>
  <si>
    <t>Nelsonside</t>
  </si>
  <si>
    <t>East Karenshire</t>
  </si>
  <si>
    <t>Markbury</t>
  </si>
  <si>
    <t>South Susanchester</t>
  </si>
  <si>
    <t>Jasonberg</t>
  </si>
  <si>
    <t>West Dwayne</t>
  </si>
  <si>
    <t>Martinview</t>
  </si>
  <si>
    <t>West Jacobview</t>
  </si>
  <si>
    <t>Millertown</t>
  </si>
  <si>
    <t>Gregoryview</t>
  </si>
  <si>
    <t>Lake Caitlyn</t>
  </si>
  <si>
    <t>Lake Karatown</t>
  </si>
  <si>
    <t>East Janice</t>
  </si>
  <si>
    <t>Lake Josephfort</t>
  </si>
  <si>
    <t>Port Heather</t>
  </si>
  <si>
    <t>Lopezside</t>
  </si>
  <si>
    <t>Holderhaven</t>
  </si>
  <si>
    <t>Jamesland</t>
  </si>
  <si>
    <t>Riosville</t>
  </si>
  <si>
    <t>Port Petertown</t>
  </si>
  <si>
    <t>Anthonyland</t>
  </si>
  <si>
    <t>East Stacey</t>
  </si>
  <si>
    <t>Port Davidport</t>
  </si>
  <si>
    <t>New James</t>
  </si>
  <si>
    <t>New Melissafort</t>
  </si>
  <si>
    <t>Lake Johnfort</t>
  </si>
  <si>
    <t>South Mariaview</t>
  </si>
  <si>
    <t>Christopherborough</t>
  </si>
  <si>
    <t>Port Alexisfurt</t>
  </si>
  <si>
    <t>Donaldhaven</t>
  </si>
  <si>
    <t>Mckinneyfort</t>
  </si>
  <si>
    <t>New Sean</t>
  </si>
  <si>
    <t>Parkerchester</t>
  </si>
  <si>
    <t>Lake Jennifer</t>
  </si>
  <si>
    <t>Emilymouth</t>
  </si>
  <si>
    <t>Richardton</t>
  </si>
  <si>
    <t>Kingside</t>
  </si>
  <si>
    <t>South Olivia</t>
  </si>
  <si>
    <t>West Annettefort</t>
  </si>
  <si>
    <t>Port Jacob</t>
  </si>
  <si>
    <t>Lake Sara</t>
  </si>
  <si>
    <t>West Andrew</t>
  </si>
  <si>
    <t>West Kelsey</t>
  </si>
  <si>
    <t>Walshport</t>
  </si>
  <si>
    <t>New Carlosland</t>
  </si>
  <si>
    <t>Port Pamela</t>
  </si>
  <si>
    <t>Padillaside</t>
  </si>
  <si>
    <t>Evansborough</t>
  </si>
  <si>
    <t>Port Peter</t>
  </si>
  <si>
    <t>South Angela</t>
  </si>
  <si>
    <t>Armstrongborough</t>
  </si>
  <si>
    <t>New Lisa</t>
  </si>
  <si>
    <t>Englishmouth</t>
  </si>
  <si>
    <t>Walterborough</t>
  </si>
  <si>
    <t>Lake Karenside</t>
  </si>
  <si>
    <t>East Courtneychester</t>
  </si>
  <si>
    <t>Wallaceview</t>
  </si>
  <si>
    <t>Port Jasonchester</t>
  </si>
  <si>
    <t>Port Lauraton</t>
  </si>
  <si>
    <t>New Angela</t>
  </si>
  <si>
    <t>Cookberg</t>
  </si>
  <si>
    <t>West Jacqueline</t>
  </si>
  <si>
    <t>Pageview</t>
  </si>
  <si>
    <t>Blackwellberg</t>
  </si>
  <si>
    <t>West Codymouth</t>
  </si>
  <si>
    <t>Bradleyburgh</t>
  </si>
  <si>
    <t>Millerton</t>
  </si>
  <si>
    <t>Chelseyburgh</t>
  </si>
  <si>
    <t>East Robertobury</t>
  </si>
  <si>
    <t>Omarstad</t>
  </si>
  <si>
    <t>West Howardside</t>
  </si>
  <si>
    <t>Tinamouth</t>
  </si>
  <si>
    <t>Lake Timhaven</t>
  </si>
  <si>
    <t>Mercedesfort</t>
  </si>
  <si>
    <t>New Nathaniel</t>
  </si>
  <si>
    <t>South Jeromemouth</t>
  </si>
  <si>
    <t>Katiefurt</t>
  </si>
  <si>
    <t>Danaport</t>
  </si>
  <si>
    <t>Guerrerobury</t>
  </si>
  <si>
    <t>New Mark</t>
  </si>
  <si>
    <t>Brianberg</t>
  </si>
  <si>
    <t>Mcguireland</t>
  </si>
  <si>
    <t>Johnsonview</t>
  </si>
  <si>
    <t>East Stevenfurt</t>
  </si>
  <si>
    <t>South Brandihaven</t>
  </si>
  <si>
    <t>Alexland</t>
  </si>
  <si>
    <t>East Marcus</t>
  </si>
  <si>
    <t>West Jessicaport</t>
  </si>
  <si>
    <t>East Matthewtown</t>
  </si>
  <si>
    <t>Lake Matthewmouth</t>
  </si>
  <si>
    <t>Port Sharon</t>
  </si>
  <si>
    <t>Bellhaven</t>
  </si>
  <si>
    <t>Lake Davidmouth</t>
  </si>
  <si>
    <t>Mckayville</t>
  </si>
  <si>
    <t>Josephhaven</t>
  </si>
  <si>
    <t>North Jesseburgh</t>
  </si>
  <si>
    <t>West Joel</t>
  </si>
  <si>
    <t>Mollyville</t>
  </si>
  <si>
    <t>South Lauraport</t>
  </si>
  <si>
    <t>Port Pennyborough</t>
  </si>
  <si>
    <t>West Michael</t>
  </si>
  <si>
    <t>Port Roberthaven</t>
  </si>
  <si>
    <t>Alejandraberg</t>
  </si>
  <si>
    <t>Lake Alexander</t>
  </si>
  <si>
    <t>Smithbury</t>
  </si>
  <si>
    <t>West Monicashire</t>
  </si>
  <si>
    <t>Mooreton</t>
  </si>
  <si>
    <t>Allenhaven</t>
  </si>
  <si>
    <t>Port Susan</t>
  </si>
  <si>
    <t>East Jenniferburgh</t>
  </si>
  <si>
    <t>East Davidhaven</t>
  </si>
  <si>
    <t>Weaverberg</t>
  </si>
  <si>
    <t>North Michaelborough</t>
  </si>
  <si>
    <t>West Susanfort</t>
  </si>
  <si>
    <t>North Tannerfort</t>
  </si>
  <si>
    <t>Longville</t>
  </si>
  <si>
    <t>East Angelmouth</t>
  </si>
  <si>
    <t>Danielchester</t>
  </si>
  <si>
    <t>Williamborough</t>
  </si>
  <si>
    <t>Snyderton</t>
  </si>
  <si>
    <t>Port Jonathanburgh</t>
  </si>
  <si>
    <t>South Lynn</t>
  </si>
  <si>
    <t>Santosland</t>
  </si>
  <si>
    <t>Port Andrewborough</t>
  </si>
  <si>
    <t>Karenland</t>
  </si>
  <si>
    <t>Lake Karen</t>
  </si>
  <si>
    <t>Cynthiaberg</t>
  </si>
  <si>
    <t>Myersburgh</t>
  </si>
  <si>
    <t>South Michelle</t>
  </si>
  <si>
    <t>Muellerville</t>
  </si>
  <si>
    <t>West Joelview</t>
  </si>
  <si>
    <t>Tiffanyton</t>
  </si>
  <si>
    <t>Johnsonland</t>
  </si>
  <si>
    <t>Lake Aaronstad</t>
  </si>
  <si>
    <t>West Jeffrey</t>
  </si>
  <si>
    <t>Gregoryborough</t>
  </si>
  <si>
    <t>North Katie</t>
  </si>
  <si>
    <t>Port Allisonville</t>
  </si>
  <si>
    <t>East Lindamouth</t>
  </si>
  <si>
    <t>North Michaelshire</t>
  </si>
  <si>
    <t>Johnville</t>
  </si>
  <si>
    <t>North Nicoleland</t>
  </si>
  <si>
    <t>Port Richard</t>
  </si>
  <si>
    <t>Randalltown</t>
  </si>
  <si>
    <t>Ericamouth</t>
  </si>
  <si>
    <t>Port Jacqueline</t>
  </si>
  <si>
    <t>Juliaburgh</t>
  </si>
  <si>
    <t>Mcgeehaven</t>
  </si>
  <si>
    <t>Debraland</t>
  </si>
  <si>
    <t>West Christineborough</t>
  </si>
  <si>
    <t>Chrisport</t>
  </si>
  <si>
    <t>Lake Marvinville</t>
  </si>
  <si>
    <t>South Adam</t>
  </si>
  <si>
    <t>Lake Elizabethfurt</t>
  </si>
  <si>
    <t>Lawrenceton</t>
  </si>
  <si>
    <t>Lake Brianhaven</t>
  </si>
  <si>
    <t>Brownland</t>
  </si>
  <si>
    <t>Martinmouth</t>
  </si>
  <si>
    <t>Lawsonland</t>
  </si>
  <si>
    <t>East Sara</t>
  </si>
  <si>
    <t>Port Tylertown</t>
  </si>
  <si>
    <t>Murphyfurt</t>
  </si>
  <si>
    <t>East Erinfort</t>
  </si>
  <si>
    <t>West Sarahfurt</t>
  </si>
  <si>
    <t>North Joelside</t>
  </si>
  <si>
    <t>Nicholasstad</t>
  </si>
  <si>
    <t>Jodifort</t>
  </si>
  <si>
    <t>New Laurenstad</t>
  </si>
  <si>
    <t>Evansside</t>
  </si>
  <si>
    <t>Alexisfort</t>
  </si>
  <si>
    <t>Patricialand</t>
  </si>
  <si>
    <t>West Wesleyhaven</t>
  </si>
  <si>
    <t>Rhodesborough</t>
  </si>
  <si>
    <t>East Aaron</t>
  </si>
  <si>
    <t>North Charles</t>
  </si>
  <si>
    <t>Deborahstad</t>
  </si>
  <si>
    <t>Georgestad</t>
  </si>
  <si>
    <t>East Royhaven</t>
  </si>
  <si>
    <t>Adkinshaven</t>
  </si>
  <si>
    <t>Carneychester</t>
  </si>
  <si>
    <t>Lisamouth</t>
  </si>
  <si>
    <t>South Donald</t>
  </si>
  <si>
    <t>Kellybury</t>
  </si>
  <si>
    <t>Port Robertmouth</t>
  </si>
  <si>
    <t>East Alicia</t>
  </si>
  <si>
    <t>East Kristinaborough</t>
  </si>
  <si>
    <t>Harrisonport</t>
  </si>
  <si>
    <t>Lake Kyle</t>
  </si>
  <si>
    <t>Jamesburgh</t>
  </si>
  <si>
    <t>Josephmouth</t>
  </si>
  <si>
    <t>Lewisbury</t>
  </si>
  <si>
    <t>Carlaborough</t>
  </si>
  <si>
    <t>Hayesland</t>
  </si>
  <si>
    <t>North Donaldside</t>
  </si>
  <si>
    <t>Smithmouth</t>
  </si>
  <si>
    <t>Tiffanystad</t>
  </si>
  <si>
    <t>Joseville</t>
  </si>
  <si>
    <t>Sampsonshire</t>
  </si>
  <si>
    <t>Combston</t>
  </si>
  <si>
    <t>Thomasland</t>
  </si>
  <si>
    <t>Katiemouth</t>
  </si>
  <si>
    <t>Juarezside</t>
  </si>
  <si>
    <t>Whiteland</t>
  </si>
  <si>
    <t>Whitakerburgh</t>
  </si>
  <si>
    <t>South Frankfort</t>
  </si>
  <si>
    <t>New Jonathan</t>
  </si>
  <si>
    <t>New Arianafurt</t>
  </si>
  <si>
    <t>North Richard</t>
  </si>
  <si>
    <t>Wellsmouth</t>
  </si>
  <si>
    <t>South Michealhaven</t>
  </si>
  <si>
    <t>East Andrewside</t>
  </si>
  <si>
    <t>Hendersonbury</t>
  </si>
  <si>
    <t>Lozanomouth</t>
  </si>
  <si>
    <t>Tuckerville</t>
  </si>
  <si>
    <t>Ericaside</t>
  </si>
  <si>
    <t>Port Kyle</t>
  </si>
  <si>
    <t>South Seanmouth</t>
  </si>
  <si>
    <t>West Peter</t>
  </si>
  <si>
    <t>Martineztown</t>
  </si>
  <si>
    <t>Lake Emilytown</t>
  </si>
  <si>
    <t>Lake Anabury</t>
  </si>
  <si>
    <t>Ryanton</t>
  </si>
  <si>
    <t>West Sarachester</t>
  </si>
  <si>
    <t>North James</t>
  </si>
  <si>
    <t>Benitezbury</t>
  </si>
  <si>
    <t>East Johnville</t>
  </si>
  <si>
    <t>Lake Gregory</t>
  </si>
  <si>
    <t>Port Savannah</t>
  </si>
  <si>
    <t>Lake Joseborough</t>
  </si>
  <si>
    <t>South Williamview</t>
  </si>
  <si>
    <t>Robertburgh</t>
  </si>
  <si>
    <t>North Kristina</t>
  </si>
  <si>
    <t>East Kimberly</t>
  </si>
  <si>
    <t>East Michaelmouth</t>
  </si>
  <si>
    <t>Smithstad</t>
  </si>
  <si>
    <t>Sarahshire</t>
  </si>
  <si>
    <t>Jaychester</t>
  </si>
  <si>
    <t>Justinberg</t>
  </si>
  <si>
    <t>Port Noahton</t>
  </si>
  <si>
    <t>Adammouth</t>
  </si>
  <si>
    <t>Port Charles</t>
  </si>
  <si>
    <t>Hamiltonport</t>
  </si>
  <si>
    <t>Haroldville</t>
  </si>
  <si>
    <t>Sandrastad</t>
  </si>
  <si>
    <t>North Melissafort</t>
  </si>
  <si>
    <t>Port Dalefort</t>
  </si>
  <si>
    <t>New Candace</t>
  </si>
  <si>
    <t>Aaronfurt</t>
  </si>
  <si>
    <t>Blevinschester</t>
  </si>
  <si>
    <t>New Melissa</t>
  </si>
  <si>
    <t>Hoodland</t>
  </si>
  <si>
    <t>Port Erikville</t>
  </si>
  <si>
    <t>Tammyburgh</t>
  </si>
  <si>
    <t>Samuelmouth</t>
  </si>
  <si>
    <t>East Jason</t>
  </si>
  <si>
    <t>Garrettstad</t>
  </si>
  <si>
    <t>Howardstad</t>
  </si>
  <si>
    <t>East Ashleyfurt</t>
  </si>
  <si>
    <t>East Calebburgh</t>
  </si>
  <si>
    <t>North Alicia</t>
  </si>
  <si>
    <t>New Amber</t>
  </si>
  <si>
    <t>Josephland</t>
  </si>
  <si>
    <t>Nataliechester</t>
  </si>
  <si>
    <t>Lake Brad</t>
  </si>
  <si>
    <t>Christinechester</t>
  </si>
  <si>
    <t>Lake Saraborough</t>
  </si>
  <si>
    <t>Lake Joshuachester</t>
  </si>
  <si>
    <t>Omarborough</t>
  </si>
  <si>
    <t>Autumnhaven</t>
  </si>
  <si>
    <t>Samanthaborough</t>
  </si>
  <si>
    <t>Allisonmouth</t>
  </si>
  <si>
    <t>Port April</t>
  </si>
  <si>
    <t>North Elizabeth</t>
  </si>
  <si>
    <t>Calebburgh</t>
  </si>
  <si>
    <t>West Johnberg</t>
  </si>
  <si>
    <t>Olsonview</t>
  </si>
  <si>
    <t>South Michaelland</t>
  </si>
  <si>
    <t>New Cassandra</t>
  </si>
  <si>
    <t>Cassandrachester</t>
  </si>
  <si>
    <t>South Ronnie</t>
  </si>
  <si>
    <t>Annamouth</t>
  </si>
  <si>
    <t>Lake Jeffreyport</t>
  </si>
  <si>
    <t>Coleburgh</t>
  </si>
  <si>
    <t>North Robertside</t>
  </si>
  <si>
    <t>East Jamieview</t>
  </si>
  <si>
    <t>West Lindseyville</t>
  </si>
  <si>
    <t>West Tina</t>
  </si>
  <si>
    <t>Michaelchester</t>
  </si>
  <si>
    <t>East Natalie</t>
  </si>
  <si>
    <t>Lake Shelby</t>
  </si>
  <si>
    <t>Nicholsside</t>
  </si>
  <si>
    <t>South Jamie</t>
  </si>
  <si>
    <t>Omartown</t>
  </si>
  <si>
    <t>Bairdview</t>
  </si>
  <si>
    <t>North Michael</t>
  </si>
  <si>
    <t>East Kelsey</t>
  </si>
  <si>
    <t>Laurenland</t>
  </si>
  <si>
    <t>Lake Chelsey</t>
  </si>
  <si>
    <t>East Yolandahaven</t>
  </si>
  <si>
    <t>South John</t>
  </si>
  <si>
    <t>Grayton</t>
  </si>
  <si>
    <t>Salaschester</t>
  </si>
  <si>
    <t>Jasonburgh</t>
  </si>
  <si>
    <t>Sheilaside</t>
  </si>
  <si>
    <t>Christinafurt</t>
  </si>
  <si>
    <t>Elizabethtown</t>
  </si>
  <si>
    <t>Deniseville</t>
  </si>
  <si>
    <t>Pearsonfort</t>
  </si>
  <si>
    <t>Longburgh</t>
  </si>
  <si>
    <t>Port Tony</t>
  </si>
  <si>
    <t>Simmonsmouth</t>
  </si>
  <si>
    <t>Benjaminburgh</t>
  </si>
  <si>
    <t>West Cristinatown</t>
  </si>
  <si>
    <t>Heatherbury</t>
  </si>
  <si>
    <t>New Christopher</t>
  </si>
  <si>
    <t>Pierceport</t>
  </si>
  <si>
    <t>New Jeanneton</t>
  </si>
  <si>
    <t>Port Andrewshire</t>
  </si>
  <si>
    <t>Port Ryan</t>
  </si>
  <si>
    <t>North Katherine</t>
  </si>
  <si>
    <t>Travisburgh</t>
  </si>
  <si>
    <t>East Lindsayton</t>
  </si>
  <si>
    <t>Dayside</t>
  </si>
  <si>
    <t>West Stevenburgh</t>
  </si>
  <si>
    <t>Deleonside</t>
  </si>
  <si>
    <t>Reedmouth</t>
  </si>
  <si>
    <t>Dominguezside</t>
  </si>
  <si>
    <t>Wellsport</t>
  </si>
  <si>
    <t>North Lorifort</t>
  </si>
  <si>
    <t>Rachelshire</t>
  </si>
  <si>
    <t>Clementsfort</t>
  </si>
  <si>
    <t>Andersonburgh</t>
  </si>
  <si>
    <t>Carrillomouth</t>
  </si>
  <si>
    <t>East Deborahland</t>
  </si>
  <si>
    <t>Nathanton</t>
  </si>
  <si>
    <t>Whiteview</t>
  </si>
  <si>
    <t>Butlerburgh</t>
  </si>
  <si>
    <t>East Jerry</t>
  </si>
  <si>
    <t>Port Josephbury</t>
  </si>
  <si>
    <t>East Nathan</t>
  </si>
  <si>
    <t>Port Nicholas</t>
  </si>
  <si>
    <t>Port Audrey</t>
  </si>
  <si>
    <t>Kingview</t>
  </si>
  <si>
    <t>New Mariafort</t>
  </si>
  <si>
    <t>Charlesburgh</t>
  </si>
  <si>
    <t>Richardtown</t>
  </si>
  <si>
    <t>Dustinchester</t>
  </si>
  <si>
    <t>Williamsberg</t>
  </si>
  <si>
    <t>Adamfort</t>
  </si>
  <si>
    <t>East Johnny</t>
  </si>
  <si>
    <t>Ericbury</t>
  </si>
  <si>
    <t>Mitchellside</t>
  </si>
  <si>
    <t>South Dylantown</t>
  </si>
  <si>
    <t>Fischerbury</t>
  </si>
  <si>
    <t>Evansshire</t>
  </si>
  <si>
    <t>North Jennifer</t>
  </si>
  <si>
    <t>East Michael</t>
  </si>
  <si>
    <t>Martinezbury</t>
  </si>
  <si>
    <t>Rossshire</t>
  </si>
  <si>
    <t>Macdonaldfurt</t>
  </si>
  <si>
    <t>Rogershire</t>
  </si>
  <si>
    <t>Lake Jacobmouth</t>
  </si>
  <si>
    <t>North Kevinport</t>
  </si>
  <si>
    <t>North Shelleybury</t>
  </si>
  <si>
    <t>Hebertshire</t>
  </si>
  <si>
    <t>New Emily</t>
  </si>
  <si>
    <t>Schmidtton</t>
  </si>
  <si>
    <t>Paynemouth</t>
  </si>
  <si>
    <t>Juliefort</t>
  </si>
  <si>
    <t>Christopherburgh</t>
  </si>
  <si>
    <t>Greeneside</t>
  </si>
  <si>
    <t>Bryanshire</t>
  </si>
  <si>
    <t>South Michellehaven</t>
  </si>
  <si>
    <t>North Tonychester</t>
  </si>
  <si>
    <t>Andersonfort</t>
  </si>
  <si>
    <t>Jasonhaven</t>
  </si>
  <si>
    <t>Mossstad</t>
  </si>
  <si>
    <t>West Marissahaven</t>
  </si>
  <si>
    <t>Lonniehaven</t>
  </si>
  <si>
    <t>North Erinmouth</t>
  </si>
  <si>
    <t>Michellebury</t>
  </si>
  <si>
    <t>Paulstad</t>
  </si>
  <si>
    <t>South Steventon</t>
  </si>
  <si>
    <t>Shelbychester</t>
  </si>
  <si>
    <t>South Matthew</t>
  </si>
  <si>
    <t>East Sydney</t>
  </si>
  <si>
    <t>Ericatown</t>
  </si>
  <si>
    <t>North Patrickland</t>
  </si>
  <si>
    <t>Smithhaven</t>
  </si>
  <si>
    <t>Cowanview</t>
  </si>
  <si>
    <t>Robinton</t>
  </si>
  <si>
    <t>Jeremyland</t>
  </si>
  <si>
    <t>Lake Shannon</t>
  </si>
  <si>
    <t>North Amanda</t>
  </si>
  <si>
    <t>Port Stephanie</t>
  </si>
  <si>
    <t>Johnsonfurt</t>
  </si>
  <si>
    <t>Candacefurt</t>
  </si>
  <si>
    <t>West Timothyland</t>
  </si>
  <si>
    <t>Lake Katherine</t>
  </si>
  <si>
    <t>Freemanburgh</t>
  </si>
  <si>
    <t>East Wendyside</t>
  </si>
  <si>
    <t>Danielshire</t>
  </si>
  <si>
    <t>Ryanmouth</t>
  </si>
  <si>
    <t>Michaelstad</t>
  </si>
  <si>
    <t>Port Martha</t>
  </si>
  <si>
    <t>Port Kimberly</t>
  </si>
  <si>
    <t>Port Shane</t>
  </si>
  <si>
    <t>Mitchellfort</t>
  </si>
  <si>
    <t>Lisaside</t>
  </si>
  <si>
    <t>Masonstad</t>
  </si>
  <si>
    <t>Charlestown</t>
  </si>
  <si>
    <t>Chambersburgh</t>
  </si>
  <si>
    <t>Spenceburgh</t>
  </si>
  <si>
    <t>Harrisonmouth</t>
  </si>
  <si>
    <t>South Joshua</t>
  </si>
  <si>
    <t>New Micheleton</t>
  </si>
  <si>
    <t>Ariasshire</t>
  </si>
  <si>
    <t>Webbberg</t>
  </si>
  <si>
    <t>Carterside</t>
  </si>
  <si>
    <t>Singhfurt</t>
  </si>
  <si>
    <t>Port Samanthaborough</t>
  </si>
  <si>
    <t>Wallacetown</t>
  </si>
  <si>
    <t>West Chris</t>
  </si>
  <si>
    <t>Port Shellychester</t>
  </si>
  <si>
    <t>West Sarah</t>
  </si>
  <si>
    <t>West Lisaside</t>
  </si>
  <si>
    <t>Halltown</t>
  </si>
  <si>
    <t>East Scott</t>
  </si>
  <si>
    <t>Currystad</t>
  </si>
  <si>
    <t>Lake Christineburgh</t>
  </si>
  <si>
    <t>Port Amymouth</t>
  </si>
  <si>
    <t>Lake Emma</t>
  </si>
  <si>
    <t>Jacobfurt</t>
  </si>
  <si>
    <t>New Joseph</t>
  </si>
  <si>
    <t>Aliciaville</t>
  </si>
  <si>
    <t>Lake Bailey</t>
  </si>
  <si>
    <t>Port Danielton</t>
  </si>
  <si>
    <t>Justinshire</t>
  </si>
  <si>
    <t>Schwartzmouth</t>
  </si>
  <si>
    <t>Stevenside</t>
  </si>
  <si>
    <t>East Michelleton</t>
  </si>
  <si>
    <t>South Hollyborough</t>
  </si>
  <si>
    <t>South Kristenhaven</t>
  </si>
  <si>
    <t>Morrisville</t>
  </si>
  <si>
    <t>East Lisa</t>
  </si>
  <si>
    <t>Kendraland</t>
  </si>
  <si>
    <t>Hallville</t>
  </si>
  <si>
    <t>East Maria</t>
  </si>
  <si>
    <t>Saundersfurt</t>
  </si>
  <si>
    <t>West Benjamin</t>
  </si>
  <si>
    <t>Lake Markville</t>
  </si>
  <si>
    <t>Port Alyssa</t>
  </si>
  <si>
    <t>East Kaylashire</t>
  </si>
  <si>
    <t>West Stephen</t>
  </si>
  <si>
    <t>East Shari</t>
  </si>
  <si>
    <t>Nicholeland</t>
  </si>
  <si>
    <t>North Toddland</t>
  </si>
  <si>
    <t>Jeffreyside</t>
  </si>
  <si>
    <t>Port Scottberg</t>
  </si>
  <si>
    <t>Richardsonside</t>
  </si>
  <si>
    <t>Lake Ryanborough</t>
  </si>
  <si>
    <t>Millerberg</t>
  </si>
  <si>
    <t>Devinton</t>
  </si>
  <si>
    <t>New Janetfurt</t>
  </si>
  <si>
    <t>West Brianna</t>
  </si>
  <si>
    <t>Marcville</t>
  </si>
  <si>
    <t>Thorntonberg</t>
  </si>
  <si>
    <t>West Matthewtown</t>
  </si>
  <si>
    <t>North Jaredville</t>
  </si>
  <si>
    <t>South Leonard</t>
  </si>
  <si>
    <t>Chloehaven</t>
  </si>
  <si>
    <t>South Jeffrey</t>
  </si>
  <si>
    <t>Bishoptown</t>
  </si>
  <si>
    <t>Beardville</t>
  </si>
  <si>
    <t>East Kristopher</t>
  </si>
  <si>
    <t>East Melissashire</t>
  </si>
  <si>
    <t>South Jeremiahhaven</t>
  </si>
  <si>
    <t>Glasstown</t>
  </si>
  <si>
    <t>Lake Cheyenne</t>
  </si>
  <si>
    <t>Port Tracy</t>
  </si>
  <si>
    <t>Port Connorside</t>
  </si>
  <si>
    <t>New Sarahstad</t>
  </si>
  <si>
    <t>Kristinview</t>
  </si>
  <si>
    <t>Kylechester</t>
  </si>
  <si>
    <t>Jasminside</t>
  </si>
  <si>
    <t>North Angelaborough</t>
  </si>
  <si>
    <t>North Natasha</t>
  </si>
  <si>
    <t>Lopezland</t>
  </si>
  <si>
    <t>Hernandezmouth</t>
  </si>
  <si>
    <t>North Angela</t>
  </si>
  <si>
    <t>Lake Janehaven</t>
  </si>
  <si>
    <t>New Juliestad</t>
  </si>
  <si>
    <t>Mccallburgh</t>
  </si>
  <si>
    <t>Oliviaview</t>
  </si>
  <si>
    <t>Lake Matthew</t>
  </si>
  <si>
    <t>Kellymouth</t>
  </si>
  <si>
    <t>Montesville</t>
  </si>
  <si>
    <t>Moorehaven</t>
  </si>
  <si>
    <t>Bradleyland</t>
  </si>
  <si>
    <t>Lake Tiffany</t>
  </si>
  <si>
    <t>North Bethhaven</t>
  </si>
  <si>
    <t>Karenborough</t>
  </si>
  <si>
    <t>Richardsburgh</t>
  </si>
  <si>
    <t>Brianshire</t>
  </si>
  <si>
    <t>East Lorihaven</t>
  </si>
  <si>
    <t>North Andre</t>
  </si>
  <si>
    <t>Tranview</t>
  </si>
  <si>
    <t>North Katelynside</t>
  </si>
  <si>
    <t>Vazquezburgh</t>
  </si>
  <si>
    <t>Jefferymouth</t>
  </si>
  <si>
    <t>Burnsview</t>
  </si>
  <si>
    <t>Madisonborough</t>
  </si>
  <si>
    <t>Kelseyberg</t>
  </si>
  <si>
    <t>North Mathew</t>
  </si>
  <si>
    <t>East Brooke</t>
  </si>
  <si>
    <t>Lake Allisonstad</t>
  </si>
  <si>
    <t>Lake Karenfurt</t>
  </si>
  <si>
    <t>Amandachester</t>
  </si>
  <si>
    <t>Lake Darryl</t>
  </si>
  <si>
    <t>Andrewstad</t>
  </si>
  <si>
    <t>New Loritown</t>
  </si>
  <si>
    <t>South Ricky</t>
  </si>
  <si>
    <t>Michelletown</t>
  </si>
  <si>
    <t>New Lindamouth</t>
  </si>
  <si>
    <t>North Gary</t>
  </si>
  <si>
    <t>Lake Nicolas</t>
  </si>
  <si>
    <t>Lake Nathan</t>
  </si>
  <si>
    <t>West Julie</t>
  </si>
  <si>
    <t>Rodriguezberg</t>
  </si>
  <si>
    <t>Alexfort</t>
  </si>
  <si>
    <t>Yvonneville</t>
  </si>
  <si>
    <t>New Anna</t>
  </si>
  <si>
    <t>North Lisa</t>
  </si>
  <si>
    <t>Lopezmouth</t>
  </si>
  <si>
    <t>Lake Kendra</t>
  </si>
  <si>
    <t>New Jacquelineview</t>
  </si>
  <si>
    <t>Thomasshire</t>
  </si>
  <si>
    <t>Christensenborough</t>
  </si>
  <si>
    <t>Garciafort</t>
  </si>
  <si>
    <t>Port Walterland</t>
  </si>
  <si>
    <t>West Deanna</t>
  </si>
  <si>
    <t>West Drew</t>
  </si>
  <si>
    <t>East Ashleyside</t>
  </si>
  <si>
    <t>New Justin</t>
  </si>
  <si>
    <t>Laurenfort</t>
  </si>
  <si>
    <t>Carlfort</t>
  </si>
  <si>
    <t>Garciabury</t>
  </si>
  <si>
    <t>North Dawn</t>
  </si>
  <si>
    <t>Matthewborough</t>
  </si>
  <si>
    <t>Heathchester</t>
  </si>
  <si>
    <t>Summerston</t>
  </si>
  <si>
    <t>East Victoria</t>
  </si>
  <si>
    <t>New Todd</t>
  </si>
  <si>
    <t>North Thomas</t>
  </si>
  <si>
    <t>South Kirk</t>
  </si>
  <si>
    <t>Romerobury</t>
  </si>
  <si>
    <t>Patelview</t>
  </si>
  <si>
    <t>Jasonbury</t>
  </si>
  <si>
    <t>Ashleyfurt</t>
  </si>
  <si>
    <t>Jessicaland</t>
  </si>
  <si>
    <t>South Peterville</t>
  </si>
  <si>
    <t>Lake Coreyfort</t>
  </si>
  <si>
    <t>New Kelly</t>
  </si>
  <si>
    <t>Juanburgh</t>
  </si>
  <si>
    <t>Woodside</t>
  </si>
  <si>
    <t>North Sheenaland</t>
  </si>
  <si>
    <t>Port Christina</t>
  </si>
  <si>
    <t>Owensland</t>
  </si>
  <si>
    <t>Lake Erin</t>
  </si>
  <si>
    <t>East Tina</t>
  </si>
  <si>
    <t>North Travisside</t>
  </si>
  <si>
    <t>New Samuelshire</t>
  </si>
  <si>
    <t>Crystalport</t>
  </si>
  <si>
    <t>Stonefort</t>
  </si>
  <si>
    <t>North Zacharyland</t>
  </si>
  <si>
    <t>Garciaburgh</t>
  </si>
  <si>
    <t>Erinfort</t>
  </si>
  <si>
    <t>Port John</t>
  </si>
  <si>
    <t>Griffithland</t>
  </si>
  <si>
    <t>East Jordanchester</t>
  </si>
  <si>
    <t>South Masonbury</t>
  </si>
  <si>
    <t>Fergusonport</t>
  </si>
  <si>
    <t>North Meaganfort</t>
  </si>
  <si>
    <t>Marcusport</t>
  </si>
  <si>
    <t>Michaelburgh</t>
  </si>
  <si>
    <t>Port Wendy</t>
  </si>
  <si>
    <t>Port Jeffstad</t>
  </si>
  <si>
    <t>Thomastown</t>
  </si>
  <si>
    <t>West Todd</t>
  </si>
  <si>
    <t>New Megan</t>
  </si>
  <si>
    <t>South Christopherborough</t>
  </si>
  <si>
    <t>Hallview</t>
  </si>
  <si>
    <t>New Shannonberg</t>
  </si>
  <si>
    <t>Staffordland</t>
  </si>
  <si>
    <t>Blairtown</t>
  </si>
  <si>
    <t>Robertside</t>
  </si>
  <si>
    <t>Ashleychester</t>
  </si>
  <si>
    <t>Taraland</t>
  </si>
  <si>
    <t>Danielburgh</t>
  </si>
  <si>
    <t>South Alexis</t>
  </si>
  <si>
    <t>East Aaronville</t>
  </si>
  <si>
    <t>West Lisa</t>
  </si>
  <si>
    <t>West Thomasport</t>
  </si>
  <si>
    <t>South Hectorville</t>
  </si>
  <si>
    <t>Amandaport</t>
  </si>
  <si>
    <t>West Michelle</t>
  </si>
  <si>
    <t>West Christopherchester</t>
  </si>
  <si>
    <t>Catherineview</t>
  </si>
  <si>
    <t>East Jamie</t>
  </si>
  <si>
    <t>Pearsonstad</t>
  </si>
  <si>
    <t>Jenniferview</t>
  </si>
  <si>
    <t>Frankshire</t>
  </si>
  <si>
    <t>North Scottmouth</t>
  </si>
  <si>
    <t>West Mary</t>
  </si>
  <si>
    <t>Bowenside</t>
  </si>
  <si>
    <t>Alanmouth</t>
  </si>
  <si>
    <t>Joshuaberg</t>
  </si>
  <si>
    <t>Hillshire</t>
  </si>
  <si>
    <t>Gordonfurt</t>
  </si>
  <si>
    <t>West Amanda</t>
  </si>
  <si>
    <t>Wolfland</t>
  </si>
  <si>
    <t>Popebury</t>
  </si>
  <si>
    <t>New Marytown</t>
  </si>
  <si>
    <t>Brandtborough</t>
  </si>
  <si>
    <t>Port Ann</t>
  </si>
  <si>
    <t>South Jill</t>
  </si>
  <si>
    <t>Brandyport</t>
  </si>
  <si>
    <t>New Jasonstad</t>
  </si>
  <si>
    <t>Port Samantha</t>
  </si>
  <si>
    <t>Juanport</t>
  </si>
  <si>
    <t>Lake Michelle</t>
  </si>
  <si>
    <t>West Dalton</t>
  </si>
  <si>
    <t>Robinsonport</t>
  </si>
  <si>
    <t>North Amy</t>
  </si>
  <si>
    <t>Stephanieview</t>
  </si>
  <si>
    <t>West Thomasfurt</t>
  </si>
  <si>
    <t>Lake Davidland</t>
  </si>
  <si>
    <t>Hamiltontown</t>
  </si>
  <si>
    <t>Port Keithhaven</t>
  </si>
  <si>
    <t>Chadtown</t>
  </si>
  <si>
    <t>Tammyshire</t>
  </si>
  <si>
    <t>East Elizabeth</t>
  </si>
  <si>
    <t>Fritztown</t>
  </si>
  <si>
    <t>Jimenezmouth</t>
  </si>
  <si>
    <t>Casechester</t>
  </si>
  <si>
    <t>Smithton</t>
  </si>
  <si>
    <t>East Brendastad</t>
  </si>
  <si>
    <t>South Paula</t>
  </si>
  <si>
    <t>Kennethmouth</t>
  </si>
  <si>
    <t>Millsland</t>
  </si>
  <si>
    <t>Port Walter</t>
  </si>
  <si>
    <t>Susanchester</t>
  </si>
  <si>
    <t>Hernandezfort</t>
  </si>
  <si>
    <t>Castilloville</t>
  </si>
  <si>
    <t>Normanfurt</t>
  </si>
  <si>
    <t>Bruceview</t>
  </si>
  <si>
    <t>Lake Tylerport</t>
  </si>
  <si>
    <t>Port Lindaview</t>
  </si>
  <si>
    <t>West Markfort</t>
  </si>
  <si>
    <t>West Samantha</t>
  </si>
  <si>
    <t>Floresfurt</t>
  </si>
  <si>
    <t>Paigechester</t>
  </si>
  <si>
    <t>Browntown</t>
  </si>
  <si>
    <t>New Cindyport</t>
  </si>
  <si>
    <t>Chadshire</t>
  </si>
  <si>
    <t>Lake Tara</t>
  </si>
  <si>
    <t>East Christopherfort</t>
  </si>
  <si>
    <t>South Mark</t>
  </si>
  <si>
    <t>East Brianburgh</t>
  </si>
  <si>
    <t>Lake Allison</t>
  </si>
  <si>
    <t>Gomezmouth</t>
  </si>
  <si>
    <t>West Kimberly</t>
  </si>
  <si>
    <t>Duncanbury</t>
  </si>
  <si>
    <t>Trevinoville</t>
  </si>
  <si>
    <t>Lake Jamesmouth</t>
  </si>
  <si>
    <t>West Nicholas</t>
  </si>
  <si>
    <t>East Susan</t>
  </si>
  <si>
    <t>Ramosside</t>
  </si>
  <si>
    <t>Port Davidbury</t>
  </si>
  <si>
    <t>South Nicoleburgh</t>
  </si>
  <si>
    <t>South Staceyfort</t>
  </si>
  <si>
    <t>East Tamara</t>
  </si>
  <si>
    <t>Evelynmouth</t>
  </si>
  <si>
    <t>East Dominicton</t>
  </si>
  <si>
    <t>New Billy</t>
  </si>
  <si>
    <t>Kennedyhaven</t>
  </si>
  <si>
    <t>South Robert</t>
  </si>
  <si>
    <t>Lake Stephaniestad</t>
  </si>
  <si>
    <t>North Brian</t>
  </si>
  <si>
    <t>Loganshire</t>
  </si>
  <si>
    <t>Owentown</t>
  </si>
  <si>
    <t>North Josephfurt</t>
  </si>
  <si>
    <t>Lake Travis</t>
  </si>
  <si>
    <t>New Randall</t>
  </si>
  <si>
    <t>New Roger</t>
  </si>
  <si>
    <t>Sheltonport</t>
  </si>
  <si>
    <t>New George</t>
  </si>
  <si>
    <t>Bondchester</t>
  </si>
  <si>
    <t>Bryanville</t>
  </si>
  <si>
    <t>North Keithshire</t>
  </si>
  <si>
    <t>Matthewview</t>
  </si>
  <si>
    <t>Terryborough</t>
  </si>
  <si>
    <t>Schmittstad</t>
  </si>
  <si>
    <t>Diamondborough</t>
  </si>
  <si>
    <t>Jamesside</t>
  </si>
  <si>
    <t>Lake Regina</t>
  </si>
  <si>
    <t>Lake Margaretborough</t>
  </si>
  <si>
    <t>Martinezville</t>
  </si>
  <si>
    <t>Fuentesview</t>
  </si>
  <si>
    <t>Fostershire</t>
  </si>
  <si>
    <t>South Ronaldshire</t>
  </si>
  <si>
    <t>Strongshire</t>
  </si>
  <si>
    <t>Patelfurt</t>
  </si>
  <si>
    <t>Vegamouth</t>
  </si>
  <si>
    <t>Andrewland</t>
  </si>
  <si>
    <t>Lake Codyview</t>
  </si>
  <si>
    <t>Fergusonmouth</t>
  </si>
  <si>
    <t>Pamelabury</t>
  </si>
  <si>
    <t>Monicastad</t>
  </si>
  <si>
    <t>Aliciashire</t>
  </si>
  <si>
    <t>Johnsonberg</t>
  </si>
  <si>
    <t>Cynthiaview</t>
  </si>
  <si>
    <t>Brianville</t>
  </si>
  <si>
    <t>Jamesshire</t>
  </si>
  <si>
    <t>Morrisonville</t>
  </si>
  <si>
    <t>Brendatown</t>
  </si>
  <si>
    <t>Walkerstad</t>
  </si>
  <si>
    <t>Kelleymouth</t>
  </si>
  <si>
    <t>Gloverhaven</t>
  </si>
  <si>
    <t>Clintonbury</t>
  </si>
  <si>
    <t>Wongland</t>
  </si>
  <si>
    <t>South Samantha</t>
  </si>
  <si>
    <t>Port Oscar</t>
  </si>
  <si>
    <t>Morganberg</t>
  </si>
  <si>
    <t>Port Sarahland</t>
  </si>
  <si>
    <t>East Colleenshire</t>
  </si>
  <si>
    <t>Port Toddfurt</t>
  </si>
  <si>
    <t>West April</t>
  </si>
  <si>
    <t>Combsview</t>
  </si>
  <si>
    <t>East Robert</t>
  </si>
  <si>
    <t>Port Holly</t>
  </si>
  <si>
    <t>Armstrongmouth</t>
  </si>
  <si>
    <t>Cynthiatown</t>
  </si>
  <si>
    <t>Lindaland</t>
  </si>
  <si>
    <t>Bethshire</t>
  </si>
  <si>
    <t>Jasmineburgh</t>
  </si>
  <si>
    <t>Port Rosestad</t>
  </si>
  <si>
    <t>Longchester</t>
  </si>
  <si>
    <t>Port Anna</t>
  </si>
  <si>
    <t>Jimenezchester</t>
  </si>
  <si>
    <t>New Laurahaven</t>
  </si>
  <si>
    <t>Heatherfurt</t>
  </si>
  <si>
    <t>Port Lindastad</t>
  </si>
  <si>
    <t>East Paigebury</t>
  </si>
  <si>
    <t>New Shannon</t>
  </si>
  <si>
    <t>Jacquelinefurt</t>
  </si>
  <si>
    <t>North Brandonfurt</t>
  </si>
  <si>
    <t>South Lance</t>
  </si>
  <si>
    <t>Port Daniel</t>
  </si>
  <si>
    <t>East Kellymouth</t>
  </si>
  <si>
    <t>Lake Joshuafurt</t>
  </si>
  <si>
    <t>Lake Masonborough</t>
  </si>
  <si>
    <t>New Ryanborough</t>
  </si>
  <si>
    <t>Leechester</t>
  </si>
  <si>
    <t>Russellchester</t>
  </si>
  <si>
    <t>Spencerport</t>
  </si>
  <si>
    <t>Port Monicahaven</t>
  </si>
  <si>
    <t>Lake Marciaborough</t>
  </si>
  <si>
    <t>Port Julie</t>
  </si>
  <si>
    <t>Davidberg</t>
  </si>
  <si>
    <t>Bentonmouth</t>
  </si>
  <si>
    <t>East Elizabethbury</t>
  </si>
  <si>
    <t>Maynardhaven</t>
  </si>
  <si>
    <t>Port Jamesmouth</t>
  </si>
  <si>
    <t>South Rachelfurt</t>
  </si>
  <si>
    <t>West Patrickfort</t>
  </si>
  <si>
    <t>Desireestad</t>
  </si>
  <si>
    <t>Derekhaven</t>
  </si>
  <si>
    <t>Lake Nicoleview</t>
  </si>
  <si>
    <t>Tamaraberg</t>
  </si>
  <si>
    <t>Gonzalezland</t>
  </si>
  <si>
    <t>Matthewston</t>
  </si>
  <si>
    <t>Lynnchester</t>
  </si>
  <si>
    <t>Newmanburgh</t>
  </si>
  <si>
    <t>Warrenberg</t>
  </si>
  <si>
    <t>West John</t>
  </si>
  <si>
    <t>Angelicafort</t>
  </si>
  <si>
    <t>Angelaview</t>
  </si>
  <si>
    <t>New Matthewshire</t>
  </si>
  <si>
    <t>Banksmouth</t>
  </si>
  <si>
    <t>Port Carlaport</t>
  </si>
  <si>
    <t>Susanview</t>
  </si>
  <si>
    <t>Fergusonburgh</t>
  </si>
  <si>
    <t>East Toni</t>
  </si>
  <si>
    <t>New Christinehaven</t>
  </si>
  <si>
    <t>South Jillian</t>
  </si>
  <si>
    <t>New Annabury</t>
  </si>
  <si>
    <t>Bellshire</t>
  </si>
  <si>
    <t>North Shawn</t>
  </si>
  <si>
    <t>East Andrea</t>
  </si>
  <si>
    <t>Phelpstown</t>
  </si>
  <si>
    <t>Steelebury</t>
  </si>
  <si>
    <t>South Kristine</t>
  </si>
  <si>
    <t>North Erichaven</t>
  </si>
  <si>
    <t>Cameronburgh</t>
  </si>
  <si>
    <t>New Maryfurt</t>
  </si>
  <si>
    <t>Meganmouth</t>
  </si>
  <si>
    <t>Sarahstad</t>
  </si>
  <si>
    <t>South Kaitlin</t>
  </si>
  <si>
    <t>Port Frank</t>
  </si>
  <si>
    <t>North Wendy</t>
  </si>
  <si>
    <t>Ramirezland</t>
  </si>
  <si>
    <t>New Juanfurt</t>
  </si>
  <si>
    <t>New Daniel</t>
  </si>
  <si>
    <t>North Joshua</t>
  </si>
  <si>
    <t>Atkinsonberg</t>
  </si>
  <si>
    <t>South Joseph</t>
  </si>
  <si>
    <t>Aaronland</t>
  </si>
  <si>
    <t>Jodishire</t>
  </si>
  <si>
    <t>Port Terriville</t>
  </si>
  <si>
    <t>Fernandezfort</t>
  </si>
  <si>
    <t>West Arthur</t>
  </si>
  <si>
    <t>South Gwendolynton</t>
  </si>
  <si>
    <t>Alexanderton</t>
  </si>
  <si>
    <t>East Shaneberg</t>
  </si>
  <si>
    <t>West Diana</t>
  </si>
  <si>
    <t>Lake Carlos</t>
  </si>
  <si>
    <t>Juliamouth</t>
  </si>
  <si>
    <t>Timothyside</t>
  </si>
  <si>
    <t>North Andrewville</t>
  </si>
  <si>
    <t>Delgadoview</t>
  </si>
  <si>
    <t>Jameston</t>
  </si>
  <si>
    <t>Meganside</t>
  </si>
  <si>
    <t>Port Tracieside</t>
  </si>
  <si>
    <t>Port Ericborough</t>
  </si>
  <si>
    <t>South Thomasberg</t>
  </si>
  <si>
    <t>Hardingchester</t>
  </si>
  <si>
    <t>Francisville</t>
  </si>
  <si>
    <t>Amyberg</t>
  </si>
  <si>
    <t>Callahanborough</t>
  </si>
  <si>
    <t>West George</t>
  </si>
  <si>
    <t>Williamview</t>
  </si>
  <si>
    <t>Lozanobury</t>
  </si>
  <si>
    <t>Justinmouth</t>
  </si>
  <si>
    <t>Hoffmanside</t>
  </si>
  <si>
    <t>Bakerside</t>
  </si>
  <si>
    <t>Johnnytown</t>
  </si>
  <si>
    <t>New Stephanieland</t>
  </si>
  <si>
    <t>West Kristenport</t>
  </si>
  <si>
    <t>Franklinville</t>
  </si>
  <si>
    <t>Jennifershire</t>
  </si>
  <si>
    <t>Abigailview</t>
  </si>
  <si>
    <t>Heidiburgh</t>
  </si>
  <si>
    <t>New Stacey</t>
  </si>
  <si>
    <t>Montgomeryport</t>
  </si>
  <si>
    <t>Andreston</t>
  </si>
  <si>
    <t>Alexandriaburgh</t>
  </si>
  <si>
    <t>West Gabriel</t>
  </si>
  <si>
    <t>Cabreramouth</t>
  </si>
  <si>
    <t>Port Phillipborough</t>
  </si>
  <si>
    <t>Lake Jessicastad</t>
  </si>
  <si>
    <t>Durhamside</t>
  </si>
  <si>
    <t>West Karentown</t>
  </si>
  <si>
    <t>Port Kristinaport</t>
  </si>
  <si>
    <t>Gallegosburgh</t>
  </si>
  <si>
    <t>West Dawnview</t>
  </si>
  <si>
    <t>Marshallmouth</t>
  </si>
  <si>
    <t>Courtneyhaven</t>
  </si>
  <si>
    <t>Marymouth</t>
  </si>
  <si>
    <t>New Adamview</t>
  </si>
  <si>
    <t>South Stefanie</t>
  </si>
  <si>
    <t>South Kathrynmouth</t>
  </si>
  <si>
    <t>North Meganbury</t>
  </si>
  <si>
    <t>Port Jade</t>
  </si>
  <si>
    <t>New Walter</t>
  </si>
  <si>
    <t>Lindsaymouth</t>
  </si>
  <si>
    <t>Curtisport</t>
  </si>
  <si>
    <t>Cookside</t>
  </si>
  <si>
    <t>Timothytown</t>
  </si>
  <si>
    <t>Baileytown</t>
  </si>
  <si>
    <t>Patrickstad</t>
  </si>
  <si>
    <t>South Richardshire</t>
  </si>
  <si>
    <t>Kristinburgh</t>
  </si>
  <si>
    <t>East Sarah</t>
  </si>
  <si>
    <t>South Travis</t>
  </si>
  <si>
    <t>South Johnside</t>
  </si>
  <si>
    <t>Martinezside</t>
  </si>
  <si>
    <t>Cookburgh</t>
  </si>
  <si>
    <t>Port Angel</t>
  </si>
  <si>
    <t>Wagnerview</t>
  </si>
  <si>
    <t>West Connie</t>
  </si>
  <si>
    <t>New Johnland</t>
  </si>
  <si>
    <t>Nathanstad</t>
  </si>
  <si>
    <t>East Renee</t>
  </si>
  <si>
    <t>East Williamfort</t>
  </si>
  <si>
    <t>Teresaborough</t>
  </si>
  <si>
    <t>Davidchester</t>
  </si>
  <si>
    <t>West Erika</t>
  </si>
  <si>
    <t>New Benjaminburgh</t>
  </si>
  <si>
    <t>New Christy</t>
  </si>
  <si>
    <t>Scottshire</t>
  </si>
  <si>
    <t>Michealview</t>
  </si>
  <si>
    <t>Shannonland</t>
  </si>
  <si>
    <t>Clairetown</t>
  </si>
  <si>
    <t>Michaelaview</t>
  </si>
  <si>
    <t>South Anthonyport</t>
  </si>
  <si>
    <t>Lake Josephhaven</t>
  </si>
  <si>
    <t>New Aaron</t>
  </si>
  <si>
    <t>Michellehaven</t>
  </si>
  <si>
    <t>Port Haroldville</t>
  </si>
  <si>
    <t>West Walterberg</t>
  </si>
  <si>
    <t>Lake Patrickborough</t>
  </si>
  <si>
    <t>North Dustinfurt</t>
  </si>
  <si>
    <t>Nicholsonhaven</t>
  </si>
  <si>
    <t>Evanbury</t>
  </si>
  <si>
    <t>Ashleymouth</t>
  </si>
  <si>
    <t>East Chris</t>
  </si>
  <si>
    <t>Lake Bradleyville</t>
  </si>
  <si>
    <t>Port Ralph</t>
  </si>
  <si>
    <t>Joneshaven</t>
  </si>
  <si>
    <t>Phillipsburgh</t>
  </si>
  <si>
    <t>South Jeffreystad</t>
  </si>
  <si>
    <t>Nicolemouth</t>
  </si>
  <si>
    <t>Keithtown</t>
  </si>
  <si>
    <t>North Eric</t>
  </si>
  <si>
    <t>New Donald</t>
  </si>
  <si>
    <t>Martinezmouth</t>
  </si>
  <si>
    <t>Sanchezside</t>
  </si>
  <si>
    <t>New Jennifer</t>
  </si>
  <si>
    <t>West Joeport</t>
  </si>
  <si>
    <t>Jonathanstad</t>
  </si>
  <si>
    <t>West Tammy</t>
  </si>
  <si>
    <t>South Kennethville</t>
  </si>
  <si>
    <t>Stevenview</t>
  </si>
  <si>
    <t>North Derrickfurt</t>
  </si>
  <si>
    <t>East Edwardstad</t>
  </si>
  <si>
    <t>West Fernando</t>
  </si>
  <si>
    <t>Nathanhaven</t>
  </si>
  <si>
    <t>Davisfort</t>
  </si>
  <si>
    <t>North Kellyshire</t>
  </si>
  <si>
    <t>Jacksonside</t>
  </si>
  <si>
    <t>Catherinestad</t>
  </si>
  <si>
    <t>Port Danielleburgh</t>
  </si>
  <si>
    <t>East James</t>
  </si>
  <si>
    <t>Hannahfort</t>
  </si>
  <si>
    <t>East Tracyville</t>
  </si>
  <si>
    <t>New Toddfort</t>
  </si>
  <si>
    <t>Port Michelefort</t>
  </si>
  <si>
    <t>Joshuamouth</t>
  </si>
  <si>
    <t>Gutierrezport</t>
  </si>
  <si>
    <t>West Ninamouth</t>
  </si>
  <si>
    <t>Meyerview</t>
  </si>
  <si>
    <t>Lukeborough</t>
  </si>
  <si>
    <t>Sharonstad</t>
  </si>
  <si>
    <t>Taylorchester</t>
  </si>
  <si>
    <t>Lake Jennifermouth</t>
  </si>
  <si>
    <t>Thompsonland</t>
  </si>
  <si>
    <t>West Amandaton</t>
  </si>
  <si>
    <t>Tylerbury</t>
  </si>
  <si>
    <t>Allisonport</t>
  </si>
  <si>
    <t>Paceside</t>
  </si>
  <si>
    <t>West Tammyland</t>
  </si>
  <si>
    <t>Tiffanyshire</t>
  </si>
  <si>
    <t>West Johnville</t>
  </si>
  <si>
    <t>Davisville</t>
  </si>
  <si>
    <t>North Jenniferland</t>
  </si>
  <si>
    <t>Erinshire</t>
  </si>
  <si>
    <t>Brittanyland</t>
  </si>
  <si>
    <t>East William</t>
  </si>
  <si>
    <t>North Christian</t>
  </si>
  <si>
    <t>Brianmouth</t>
  </si>
  <si>
    <t>Robinsonton</t>
  </si>
  <si>
    <t>Deniseberg</t>
  </si>
  <si>
    <t>Port Christine</t>
  </si>
  <si>
    <t>Hughesberg</t>
  </si>
  <si>
    <t>Christopherfurt</t>
  </si>
  <si>
    <t>Christophertown</t>
  </si>
  <si>
    <t>West Nicholastown</t>
  </si>
  <si>
    <t>Bennettstad</t>
  </si>
  <si>
    <t>Johnsonshire</t>
  </si>
  <si>
    <t>Shannonborough</t>
  </si>
  <si>
    <t>West Samueltown</t>
  </si>
  <si>
    <t>Lucasshire</t>
  </si>
  <si>
    <t>Edwardton</t>
  </si>
  <si>
    <t>Hancockshire</t>
  </si>
  <si>
    <t>Wrightside</t>
  </si>
  <si>
    <t>Port Joshuatown</t>
  </si>
  <si>
    <t>Ricktown</t>
  </si>
  <si>
    <t>Jennaview</t>
  </si>
  <si>
    <t>Brianview</t>
  </si>
  <si>
    <t>Anthonyville</t>
  </si>
  <si>
    <t>Lake Mariostad</t>
  </si>
  <si>
    <t>Amandamouth</t>
  </si>
  <si>
    <t>Christianside</t>
  </si>
  <si>
    <t>Lake Anna</t>
  </si>
  <si>
    <t>North Stephenchester</t>
  </si>
  <si>
    <t>Westville</t>
  </si>
  <si>
    <t>Yoderport</t>
  </si>
  <si>
    <t>Wilkersonberg</t>
  </si>
  <si>
    <t>Garrettmouth</t>
  </si>
  <si>
    <t>West Brandonbury</t>
  </si>
  <si>
    <t>West Jenniferborough</t>
  </si>
  <si>
    <t>Sandersview</t>
  </si>
  <si>
    <t>North Jonathan</t>
  </si>
  <si>
    <t>Caitlinmouth</t>
  </si>
  <si>
    <t>South Andrea</t>
  </si>
  <si>
    <t>Lake Amandabury</t>
  </si>
  <si>
    <t>Mclaughlinbury</t>
  </si>
  <si>
    <t>Rogerschester</t>
  </si>
  <si>
    <t>Port Samanthatown</t>
  </si>
  <si>
    <t>Blackmouth</t>
  </si>
  <si>
    <t>East Tammytown</t>
  </si>
  <si>
    <t>East Nathantown</t>
  </si>
  <si>
    <t>West Michaelborough</t>
  </si>
  <si>
    <t>East Johnport</t>
  </si>
  <si>
    <t>Port Ericaberg</t>
  </si>
  <si>
    <t>Mistyton</t>
  </si>
  <si>
    <t>Port Christopher</t>
  </si>
  <si>
    <t>North Jessica</t>
  </si>
  <si>
    <t>Fostertown</t>
  </si>
  <si>
    <t>East Michaelberg</t>
  </si>
  <si>
    <t>Vegaside</t>
  </si>
  <si>
    <t>North Yolanda</t>
  </si>
  <si>
    <t>Jonesmouth</t>
  </si>
  <si>
    <t>Justinhaven</t>
  </si>
  <si>
    <t>Grahamchester</t>
  </si>
  <si>
    <t>Richardhaven</t>
  </si>
  <si>
    <t>Port Sueborough</t>
  </si>
  <si>
    <t>South Theresatown</t>
  </si>
  <si>
    <t>Shannonchester</t>
  </si>
  <si>
    <t>East Shelbyfort</t>
  </si>
  <si>
    <t>Port Douglas</t>
  </si>
  <si>
    <t>Port William</t>
  </si>
  <si>
    <t>Port Raymondstad</t>
  </si>
  <si>
    <t>New Christine</t>
  </si>
  <si>
    <t>Stevenfurt</t>
  </si>
  <si>
    <t>Port Amandaview</t>
  </si>
  <si>
    <t>East Cristian</t>
  </si>
  <si>
    <t>New Julie</t>
  </si>
  <si>
    <t>Wilsonshire</t>
  </si>
  <si>
    <t>Lake Jamesberg</t>
  </si>
  <si>
    <t>South Christopher</t>
  </si>
  <si>
    <t>East Bruceberg</t>
  </si>
  <si>
    <t>East Danielle</t>
  </si>
  <si>
    <t>East Kimberlyshire</t>
  </si>
  <si>
    <t>Richardberg</t>
  </si>
  <si>
    <t>New Theresa</t>
  </si>
  <si>
    <t>New Donna</t>
  </si>
  <si>
    <t>Leeview</t>
  </si>
  <si>
    <t>Crystalside</t>
  </si>
  <si>
    <t>West Deborah</t>
  </si>
  <si>
    <t>Cohenland</t>
  </si>
  <si>
    <t>South Edwardhaven</t>
  </si>
  <si>
    <t>Millermouth</t>
  </si>
  <si>
    <t>West Amberberg</t>
  </si>
  <si>
    <t>Lake Tinatown</t>
  </si>
  <si>
    <t>Jonathonmouth</t>
  </si>
  <si>
    <t>Ramosstad</t>
  </si>
  <si>
    <t>Amandashire</t>
  </si>
  <si>
    <t>South Kimberly</t>
  </si>
  <si>
    <t>North Deniseton</t>
  </si>
  <si>
    <t>West Jennifer</t>
  </si>
  <si>
    <t>Amandafurt</t>
  </si>
  <si>
    <t>Schroederport</t>
  </si>
  <si>
    <t>Lake Amanda</t>
  </si>
  <si>
    <t>Maxwellside</t>
  </si>
  <si>
    <t>Brownmouth</t>
  </si>
  <si>
    <t>Callahanhaven</t>
  </si>
  <si>
    <t>Port Johnbury</t>
  </si>
  <si>
    <t>Danielborough</t>
  </si>
  <si>
    <t>Amyfurt</t>
  </si>
  <si>
    <t>Whiteside</t>
  </si>
  <si>
    <t>Marshland</t>
  </si>
  <si>
    <t>Nealfort</t>
  </si>
  <si>
    <t>Watsonmouth</t>
  </si>
  <si>
    <t>East Alexis</t>
  </si>
  <si>
    <t>New Andrea</t>
  </si>
  <si>
    <t>Willisland</t>
  </si>
  <si>
    <t>Thompsonton</t>
  </si>
  <si>
    <t>Rodrigueztown</t>
  </si>
  <si>
    <t>South Danielleland</t>
  </si>
  <si>
    <t>Patriciachester</t>
  </si>
  <si>
    <t>Valeriemouth</t>
  </si>
  <si>
    <t>North Robert</t>
  </si>
  <si>
    <t>Garciachester</t>
  </si>
  <si>
    <t>Bradleymouth</t>
  </si>
  <si>
    <t>New Brianfort</t>
  </si>
  <si>
    <t>Port Kathrynfort</t>
  </si>
  <si>
    <t>New Adamchester</t>
  </si>
  <si>
    <t>East Robertshire</t>
  </si>
  <si>
    <t>Stephanietown</t>
  </si>
  <si>
    <t>North Javier</t>
  </si>
  <si>
    <t>South Tonyamouth</t>
  </si>
  <si>
    <t>Cindyshire</t>
  </si>
  <si>
    <t>Port Juliebury</t>
  </si>
  <si>
    <t>Port Alexander</t>
  </si>
  <si>
    <t>Lake Taramouth</t>
  </si>
  <si>
    <t>West Maurice</t>
  </si>
  <si>
    <t>New Pam</t>
  </si>
  <si>
    <t>Millsborough</t>
  </si>
  <si>
    <t>Candaceburgh</t>
  </si>
  <si>
    <t>Morganmouth</t>
  </si>
  <si>
    <t>North Malloryville</t>
  </si>
  <si>
    <t>Danabury</t>
  </si>
  <si>
    <t>Turnerview</t>
  </si>
  <si>
    <t>Lake Jacksonchester</t>
  </si>
  <si>
    <t>East Johnton</t>
  </si>
  <si>
    <t>Angelastad</t>
  </si>
  <si>
    <t>Port Tammyside</t>
  </si>
  <si>
    <t>Larsonport</t>
  </si>
  <si>
    <t>South Crystalberg</t>
  </si>
  <si>
    <t>Travisborough</t>
  </si>
  <si>
    <t>New Scottchester</t>
  </si>
  <si>
    <t>Lindseyhaven</t>
  </si>
  <si>
    <t>Port Lisashire</t>
  </si>
  <si>
    <t>Port Robert</t>
  </si>
  <si>
    <t>Edwardborough</t>
  </si>
  <si>
    <t>North Annfurt</t>
  </si>
  <si>
    <t>Josephchester</t>
  </si>
  <si>
    <t>New Anthonyport</t>
  </si>
  <si>
    <t>Lake Cherylport</t>
  </si>
  <si>
    <t>Hamptonbury</t>
  </si>
  <si>
    <t>Port Corey</t>
  </si>
  <si>
    <t>Deniseport</t>
  </si>
  <si>
    <t>Jeremyfort</t>
  </si>
  <si>
    <t>Cowanton</t>
  </si>
  <si>
    <t>Christopherberg</t>
  </si>
  <si>
    <t>South Sean</t>
  </si>
  <si>
    <t>North Miguel</t>
  </si>
  <si>
    <t>Hernandezland</t>
  </si>
  <si>
    <t>South Ericshire</t>
  </si>
  <si>
    <t>Franklinstad</t>
  </si>
  <si>
    <t>South Lindamouth</t>
  </si>
  <si>
    <t>Singletonfurt</t>
  </si>
  <si>
    <t>East Malloryside</t>
  </si>
  <si>
    <t>Woodsborough</t>
  </si>
  <si>
    <t>Tylerchester</t>
  </si>
  <si>
    <t>Lake Carlatown</t>
  </si>
  <si>
    <t>Morrischester</t>
  </si>
  <si>
    <t>Stevetown</t>
  </si>
  <si>
    <t>East Dennis</t>
  </si>
  <si>
    <t>Lake Johnburgh</t>
  </si>
  <si>
    <t>Parkville</t>
  </si>
  <si>
    <t>Valeriefort</t>
  </si>
  <si>
    <t>New Richardbury</t>
  </si>
  <si>
    <t>West Ivan</t>
  </si>
  <si>
    <t>Alexshire</t>
  </si>
  <si>
    <t>Vanessamouth</t>
  </si>
  <si>
    <t>Smithberg</t>
  </si>
  <si>
    <t>Stevenborough</t>
  </si>
  <si>
    <t>Port Laura</t>
  </si>
  <si>
    <t>Port Gregory</t>
  </si>
  <si>
    <t>Robertshire</t>
  </si>
  <si>
    <t>New Ashlee</t>
  </si>
  <si>
    <t>West Stephanie</t>
  </si>
  <si>
    <t>Nelsonborough</t>
  </si>
  <si>
    <t>Garrisonfort</t>
  </si>
  <si>
    <t>Port Andre</t>
  </si>
  <si>
    <t>West Brianton</t>
  </si>
  <si>
    <t>Port Joshua</t>
  </si>
  <si>
    <t>Christineborough</t>
  </si>
  <si>
    <t>Charlesside</t>
  </si>
  <si>
    <t>Rileybury</t>
  </si>
  <si>
    <t>West Allenfurt</t>
  </si>
  <si>
    <t>North Nicholasport</t>
  </si>
  <si>
    <t>Jackstad</t>
  </si>
  <si>
    <t>Deborahberg</t>
  </si>
  <si>
    <t>West Karen</t>
  </si>
  <si>
    <t>South Brandon</t>
  </si>
  <si>
    <t>Alvarezmouth</t>
  </si>
  <si>
    <t>South Sarahberg</t>
  </si>
  <si>
    <t>South Josephmouth</t>
  </si>
  <si>
    <t>West Kevinville</t>
  </si>
  <si>
    <t>Port Derekbury</t>
  </si>
  <si>
    <t>Richardsonhaven</t>
  </si>
  <si>
    <t>West Robyntown</t>
  </si>
  <si>
    <t>Lake Frederickhaven</t>
  </si>
  <si>
    <t>New Danielle</t>
  </si>
  <si>
    <t>Port Brookemouth</t>
  </si>
  <si>
    <t>North Rebecca</t>
  </si>
  <si>
    <t>Kellyside</t>
  </si>
  <si>
    <t>Sheppardfort</t>
  </si>
  <si>
    <t>East George</t>
  </si>
  <si>
    <t>Lake Angelaville</t>
  </si>
  <si>
    <t>Allisonfurt</t>
  </si>
  <si>
    <t>Lynchview</t>
  </si>
  <si>
    <t>Zacharyfurt</t>
  </si>
  <si>
    <t>Josephshire</t>
  </si>
  <si>
    <t>Blackburnport</t>
  </si>
  <si>
    <t>Gillfort</t>
  </si>
  <si>
    <t>Hansonfurt</t>
  </si>
  <si>
    <t>Stevenbury</t>
  </si>
  <si>
    <t>Hollowayhaven</t>
  </si>
  <si>
    <t>South Sydneyton</t>
  </si>
  <si>
    <t>Williamland</t>
  </si>
  <si>
    <t>Lake Mark</t>
  </si>
  <si>
    <t>Trevorberg</t>
  </si>
  <si>
    <t>Freemanland</t>
  </si>
  <si>
    <t>South Dillonshire</t>
  </si>
  <si>
    <t>Lake Robert</t>
  </si>
  <si>
    <t>New Tammyside</t>
  </si>
  <si>
    <t>Port Jennifer</t>
  </si>
  <si>
    <t>Dukehaven</t>
  </si>
  <si>
    <t>Jessefort</t>
  </si>
  <si>
    <t>Davidview</t>
  </si>
  <si>
    <t>Moralesville</t>
  </si>
  <si>
    <t>North Sylviaview</t>
  </si>
  <si>
    <t>Darrellfurt</t>
  </si>
  <si>
    <t>West Markborough</t>
  </si>
  <si>
    <t>Mendozamouth</t>
  </si>
  <si>
    <t>Port Andrewmouth</t>
  </si>
  <si>
    <t>New Edgar</t>
  </si>
  <si>
    <t>East Craig</t>
  </si>
  <si>
    <t>North Raymond</t>
  </si>
  <si>
    <t>South Anthony</t>
  </si>
  <si>
    <t>West Carlhaven</t>
  </si>
  <si>
    <t>Sarahfort</t>
  </si>
  <si>
    <t>Port Aliciaside</t>
  </si>
  <si>
    <t>Lake Ashley</t>
  </si>
  <si>
    <t>Patriciabury</t>
  </si>
  <si>
    <t>Brandiberg</t>
  </si>
  <si>
    <t>Port Mary</t>
  </si>
  <si>
    <t>New Caseymouth</t>
  </si>
  <si>
    <t>Andreafort</t>
  </si>
  <si>
    <t>Scottbury</t>
  </si>
  <si>
    <t>Dianatown</t>
  </si>
  <si>
    <t>Moraleschester</t>
  </si>
  <si>
    <t>Lake Justin</t>
  </si>
  <si>
    <t>Dennisstad</t>
  </si>
  <si>
    <t>New Jenniferborough</t>
  </si>
  <si>
    <t>South Richard</t>
  </si>
  <si>
    <t>Michaelaside</t>
  </si>
  <si>
    <t>Allenbury</t>
  </si>
  <si>
    <t>New Jessicahaven</t>
  </si>
  <si>
    <t>Colleenstad</t>
  </si>
  <si>
    <t>New Edward</t>
  </si>
  <si>
    <t>Hendersonton</t>
  </si>
  <si>
    <t>Mcclainfurt</t>
  </si>
  <si>
    <t>Tonyaville</t>
  </si>
  <si>
    <t>West Stacyview</t>
  </si>
  <si>
    <t>Lake Teresa</t>
  </si>
  <si>
    <t>Kaylaport</t>
  </si>
  <si>
    <t>Stoneport</t>
  </si>
  <si>
    <t>Gibsonbury</t>
  </si>
  <si>
    <t>West Susanshire</t>
  </si>
  <si>
    <t>Matthewshire</t>
  </si>
  <si>
    <t>West Shannon</t>
  </si>
  <si>
    <t>Lake Danielleburgh</t>
  </si>
  <si>
    <t>North Malikview</t>
  </si>
  <si>
    <t>Michelleburgh</t>
  </si>
  <si>
    <t>South James</t>
  </si>
  <si>
    <t>Ortizfort</t>
  </si>
  <si>
    <t>Hunterstad</t>
  </si>
  <si>
    <t>East Melindamouth</t>
  </si>
  <si>
    <t>North Douglas</t>
  </si>
  <si>
    <t>Fordfurt</t>
  </si>
  <si>
    <t>Michaelbury</t>
  </si>
  <si>
    <t>West Teresa</t>
  </si>
  <si>
    <t>Lake Dana</t>
  </si>
  <si>
    <t>Xavierside</t>
  </si>
  <si>
    <t>Lisaland</t>
  </si>
  <si>
    <t>Pittmanhaven</t>
  </si>
  <si>
    <t>Crystalburgh</t>
  </si>
  <si>
    <t>Davismouth</t>
  </si>
  <si>
    <t>Adrienneberg</t>
  </si>
  <si>
    <t>West Jeanetteport</t>
  </si>
  <si>
    <t>Stanleytown</t>
  </si>
  <si>
    <t>Isaiahview</t>
  </si>
  <si>
    <t>Lake Jasminemouth</t>
  </si>
  <si>
    <t>Markton</t>
  </si>
  <si>
    <t>Jameshaven</t>
  </si>
  <si>
    <t>Vaughnborough</t>
  </si>
  <si>
    <t>North Morgantown</t>
  </si>
  <si>
    <t>Wilsonland</t>
  </si>
  <si>
    <t>North Stacyfurt</t>
  </si>
  <si>
    <t>Johnsonfort</t>
  </si>
  <si>
    <t>Lake Amandatown</t>
  </si>
  <si>
    <t>Arielchester</t>
  </si>
  <si>
    <t>Robertfort</t>
  </si>
  <si>
    <t>Edwardland</t>
  </si>
  <si>
    <t>Port Michaelberg</t>
  </si>
  <si>
    <t>Joshuabury</t>
  </si>
  <si>
    <t>Williamsstad</t>
  </si>
  <si>
    <t>West Kylie</t>
  </si>
  <si>
    <t>Rossport</t>
  </si>
  <si>
    <t>Kaylashire</t>
  </si>
  <si>
    <t>Stevenchester</t>
  </si>
  <si>
    <t>Denisehaven</t>
  </si>
  <si>
    <t>North Jeff</t>
  </si>
  <si>
    <t>West Pedroview</t>
  </si>
  <si>
    <t>Johnsonchester</t>
  </si>
  <si>
    <t>Andersonmouth</t>
  </si>
  <si>
    <t>West Timothyfort</t>
  </si>
  <si>
    <t>Bridgesville</t>
  </si>
  <si>
    <t>Port Hannah</t>
  </si>
  <si>
    <t>Lucastown</t>
  </si>
  <si>
    <t>North Kyle</t>
  </si>
  <si>
    <t>West Melissa</t>
  </si>
  <si>
    <t>West Cynthiafurt</t>
  </si>
  <si>
    <t>Albertside</t>
  </si>
  <si>
    <t>Lake Brianstad</t>
  </si>
  <si>
    <t>Stacyview</t>
  </si>
  <si>
    <t>Perryfort</t>
  </si>
  <si>
    <t>Lake Melissamouth</t>
  </si>
  <si>
    <t>South Peterview</t>
  </si>
  <si>
    <t>Jeremyside</t>
  </si>
  <si>
    <t>Josephberg</t>
  </si>
  <si>
    <t>Colleenton</t>
  </si>
  <si>
    <t>West Janetshire</t>
  </si>
  <si>
    <t>West Alexandermouth</t>
  </si>
  <si>
    <t>Amychester</t>
  </si>
  <si>
    <t>Annberg</t>
  </si>
  <si>
    <t>Jeffreymouth</t>
  </si>
  <si>
    <t>Josephbury</t>
  </si>
  <si>
    <t>Olivialand</t>
  </si>
  <si>
    <t>New Annamouth</t>
  </si>
  <si>
    <t>North Crystal</t>
  </si>
  <si>
    <t>Melissamouth</t>
  </si>
  <si>
    <t>Fuenteston</t>
  </si>
  <si>
    <t>East Vickiborough</t>
  </si>
  <si>
    <t>Timothystad</t>
  </si>
  <si>
    <t>Vancemouth</t>
  </si>
  <si>
    <t>Alexandraborough</t>
  </si>
  <si>
    <t>Buckleyhaven</t>
  </si>
  <si>
    <t>Michelleview</t>
  </si>
  <si>
    <t>Port Sylvia</t>
  </si>
  <si>
    <t>North Terrymouth</t>
  </si>
  <si>
    <t>Port Donald</t>
  </si>
  <si>
    <t>Manningburgh</t>
  </si>
  <si>
    <t>Lake Kelseychester</t>
  </si>
  <si>
    <t>Lake Lauraland</t>
  </si>
  <si>
    <t>Lake Alexanderstad</t>
  </si>
  <si>
    <t>Gutierrezton</t>
  </si>
  <si>
    <t>South Seanborough</t>
  </si>
  <si>
    <t>Ryanburgh</t>
  </si>
  <si>
    <t>South Rebeccaport</t>
  </si>
  <si>
    <t>South Kristenborough</t>
  </si>
  <si>
    <t>Christophermouth</t>
  </si>
  <si>
    <t>Port Austinside</t>
  </si>
  <si>
    <t>Karenhaven</t>
  </si>
  <si>
    <t>West Kelly</t>
  </si>
  <si>
    <t>Jessicashire</t>
  </si>
  <si>
    <t>Abbottshire</t>
  </si>
  <si>
    <t>Christopherfort</t>
  </si>
  <si>
    <t>Port Jerry</t>
  </si>
  <si>
    <t>Lake Latashashire</t>
  </si>
  <si>
    <t>South Andrewstad</t>
  </si>
  <si>
    <t>Wileytown</t>
  </si>
  <si>
    <t>South David</t>
  </si>
  <si>
    <t>North Briana</t>
  </si>
  <si>
    <t>Christopherport</t>
  </si>
  <si>
    <t>Emmaville</t>
  </si>
  <si>
    <t>Lake Brenda</t>
  </si>
  <si>
    <t>New Amanda</t>
  </si>
  <si>
    <t>Courtneymouth</t>
  </si>
  <si>
    <t>Rojasview</t>
  </si>
  <si>
    <t>North Matthewton</t>
  </si>
  <si>
    <t>New Lisaville</t>
  </si>
  <si>
    <t>South Kenneth</t>
  </si>
  <si>
    <t>Port Patrickville</t>
  </si>
  <si>
    <t>West Andrea</t>
  </si>
  <si>
    <t>Annaborough</t>
  </si>
  <si>
    <t>North Kristaview</t>
  </si>
  <si>
    <t>Starkhaven</t>
  </si>
  <si>
    <t>North Evan</t>
  </si>
  <si>
    <t>Port Melissamouth</t>
  </si>
  <si>
    <t>East Dylanhaven</t>
  </si>
  <si>
    <t>Port Haley</t>
  </si>
  <si>
    <t>Middletonside</t>
  </si>
  <si>
    <t>Mariashire</t>
  </si>
  <si>
    <t>Holmesburgh</t>
  </si>
  <si>
    <t>Vazqueztown</t>
  </si>
  <si>
    <t>Traciville</t>
  </si>
  <si>
    <t>Johnsontown</t>
  </si>
  <si>
    <t>Marchaven</t>
  </si>
  <si>
    <t>Lake Maria</t>
  </si>
  <si>
    <t>Tiffanyside</t>
  </si>
  <si>
    <t>East Deniseview</t>
  </si>
  <si>
    <t>Shannonton</t>
  </si>
  <si>
    <t>South Margaret</t>
  </si>
  <si>
    <t>West Ashley</t>
  </si>
  <si>
    <t>Taylormouth</t>
  </si>
  <si>
    <t>Simmonsport</t>
  </si>
  <si>
    <t>Carmenhaven</t>
  </si>
  <si>
    <t>Wilsonside</t>
  </si>
  <si>
    <t>East Kellyfort</t>
  </si>
  <si>
    <t>Fieldsstad</t>
  </si>
  <si>
    <t>Scottville</t>
  </si>
  <si>
    <t>Angelamouth</t>
  </si>
  <si>
    <t>South Christopherton</t>
  </si>
  <si>
    <t>Jamiechester</t>
  </si>
  <si>
    <t>Amandaburgh</t>
  </si>
  <si>
    <t>Port Douglasborough</t>
  </si>
  <si>
    <t>Jilltown</t>
  </si>
  <si>
    <t>Lake Scott</t>
  </si>
  <si>
    <t>Port Denise</t>
  </si>
  <si>
    <t>East Rachel</t>
  </si>
  <si>
    <t>Lake Guyside</t>
  </si>
  <si>
    <t>Holtville</t>
  </si>
  <si>
    <t>South Brianville</t>
  </si>
  <si>
    <t>Samanthaland</t>
  </si>
  <si>
    <t>Port Hunterchester</t>
  </si>
  <si>
    <t>Port Lindsay</t>
  </si>
  <si>
    <t>East Reneeshire</t>
  </si>
  <si>
    <t>Lake Cindyton</t>
  </si>
  <si>
    <t>Jonesport</t>
  </si>
  <si>
    <t>North Donna</t>
  </si>
  <si>
    <t>East Bradley</t>
  </si>
  <si>
    <t>Jackton</t>
  </si>
  <si>
    <t>Christyburgh</t>
  </si>
  <si>
    <t>West Willieport</t>
  </si>
  <si>
    <t>Jamestown</t>
  </si>
  <si>
    <t>Simmonsville</t>
  </si>
  <si>
    <t>Choitown</t>
  </si>
  <si>
    <t>Elijahshire</t>
  </si>
  <si>
    <t>North Scottfurt</t>
  </si>
  <si>
    <t>West Kevin</t>
  </si>
  <si>
    <t>Port Andrewton</t>
  </si>
  <si>
    <t>Schwartzside</t>
  </si>
  <si>
    <t>Tonystad</t>
  </si>
  <si>
    <t>Lake Antonio</t>
  </si>
  <si>
    <t>Christianton</t>
  </si>
  <si>
    <t>Jonmouth</t>
  </si>
  <si>
    <t>Bennettburgh</t>
  </si>
  <si>
    <t>East Deborahstad</t>
  </si>
  <si>
    <t>New Sandra</t>
  </si>
  <si>
    <t>Lindsayhaven</t>
  </si>
  <si>
    <t>North Deannaton</t>
  </si>
  <si>
    <t>North Kimberlyview</t>
  </si>
  <si>
    <t>Stephaniebury</t>
  </si>
  <si>
    <t>Piercebury</t>
  </si>
  <si>
    <t>Katherinemouth</t>
  </si>
  <si>
    <t>Port Jason</t>
  </si>
  <si>
    <t>Nicholastown</t>
  </si>
  <si>
    <t>Reyesview</t>
  </si>
  <si>
    <t>North Joanna</t>
  </si>
  <si>
    <t>Karashire</t>
  </si>
  <si>
    <t>South Crystalview</t>
  </si>
  <si>
    <t>Robbinsburgh</t>
  </si>
  <si>
    <t>West Jessicamouth</t>
  </si>
  <si>
    <t>Schaeferstad</t>
  </si>
  <si>
    <t>Hendersonport</t>
  </si>
  <si>
    <t>Kimberlyberg</t>
  </si>
  <si>
    <t>Lisafurt</t>
  </si>
  <si>
    <t>East Cindy</t>
  </si>
  <si>
    <t>Bakerchester</t>
  </si>
  <si>
    <t>Lake Autumn</t>
  </si>
  <si>
    <t>Spearsburgh</t>
  </si>
  <si>
    <t>South Christinamouth</t>
  </si>
  <si>
    <t>Markmouth</t>
  </si>
  <si>
    <t>Williamton</t>
  </si>
  <si>
    <t>South Nicolebury</t>
  </si>
  <si>
    <t>North Jimhaven</t>
  </si>
  <si>
    <t>South Thomasbury</t>
  </si>
  <si>
    <t>Hannahbury</t>
  </si>
  <si>
    <t>Port Kathryn</t>
  </si>
  <si>
    <t>Port Megan</t>
  </si>
  <si>
    <t>Brendamouth</t>
  </si>
  <si>
    <t>Jenniferville</t>
  </si>
  <si>
    <t>Hoffmanview</t>
  </si>
  <si>
    <t>South Christophertown</t>
  </si>
  <si>
    <t>West Daniellemouth</t>
  </si>
  <si>
    <t>Ambertown</t>
  </si>
  <si>
    <t>Meyershire</t>
  </si>
  <si>
    <t>North Christopher</t>
  </si>
  <si>
    <t>Troymouth</t>
  </si>
  <si>
    <t>Andersonshire</t>
  </si>
  <si>
    <t>Lake Samuel</t>
  </si>
  <si>
    <t>Lopezhaven</t>
  </si>
  <si>
    <t>Annachester</t>
  </si>
  <si>
    <t>Guerrerofort</t>
  </si>
  <si>
    <t>Port Brenda</t>
  </si>
  <si>
    <t>New Tonya</t>
  </si>
  <si>
    <t>Delgadoville</t>
  </si>
  <si>
    <t>West Kathryn</t>
  </si>
  <si>
    <t>West Ann</t>
  </si>
  <si>
    <t>North Jack</t>
  </si>
  <si>
    <t>Jonesstad</t>
  </si>
  <si>
    <t>Lake Edwardstad</t>
  </si>
  <si>
    <t>Pollardmouth</t>
  </si>
  <si>
    <t>Jesseshire</t>
  </si>
  <si>
    <t>Michaelberg</t>
  </si>
  <si>
    <t>Laurafort</t>
  </si>
  <si>
    <t>Lake Meganhaven</t>
  </si>
  <si>
    <t>Fosterburgh</t>
  </si>
  <si>
    <t>North Jeffreyberg</t>
  </si>
  <si>
    <t>East Nicholasview</t>
  </si>
  <si>
    <t>West Abigail</t>
  </si>
  <si>
    <t>Snowstad</t>
  </si>
  <si>
    <t>Hoodmouth</t>
  </si>
  <si>
    <t>North Sylviamouth</t>
  </si>
  <si>
    <t>Kellyberg</t>
  </si>
  <si>
    <t>West Ryan</t>
  </si>
  <si>
    <t>Morrisview</t>
  </si>
  <si>
    <t>New Matthewhaven</t>
  </si>
  <si>
    <t>West Jason</t>
  </si>
  <si>
    <t>Markport</t>
  </si>
  <si>
    <t>Taylorburgh</t>
  </si>
  <si>
    <t>Griffinberg</t>
  </si>
  <si>
    <t>Lake Andrea</t>
  </si>
  <si>
    <t>Kristenshire</t>
  </si>
  <si>
    <t>Lake Nicholasbury</t>
  </si>
  <si>
    <t>West Marc</t>
  </si>
  <si>
    <t>Lake Cynthia</t>
  </si>
  <si>
    <t>Sharonfurt</t>
  </si>
  <si>
    <t>Holmesfurt</t>
  </si>
  <si>
    <t>New Josephshire</t>
  </si>
  <si>
    <t>Lake Rebeccaberg</t>
  </si>
  <si>
    <t>Livingstontown</t>
  </si>
  <si>
    <t>East Jordan</t>
  </si>
  <si>
    <t>South Charlesmouth</t>
  </si>
  <si>
    <t>Lake Theresa</t>
  </si>
  <si>
    <t>West Pamela</t>
  </si>
  <si>
    <t>West Kevinfort</t>
  </si>
  <si>
    <t>Burgessfort</t>
  </si>
  <si>
    <t>Deantown</t>
  </si>
  <si>
    <t>Port Julieview</t>
  </si>
  <si>
    <t>Meganberg</t>
  </si>
  <si>
    <t>North Mary</t>
  </si>
  <si>
    <t>Katherineborough</t>
  </si>
  <si>
    <t>Jessicafurt</t>
  </si>
  <si>
    <t>Martinberg</t>
  </si>
  <si>
    <t>Davidmouth</t>
  </si>
  <si>
    <t>Port Danielshire</t>
  </si>
  <si>
    <t>West Kelliland</t>
  </si>
  <si>
    <t>Turnerburgh</t>
  </si>
  <si>
    <t>Christineburgh</t>
  </si>
  <si>
    <t>Gloriachester</t>
  </si>
  <si>
    <t>Port Destinyborough</t>
  </si>
  <si>
    <t>New Toni</t>
  </si>
  <si>
    <t>West Lynn</t>
  </si>
  <si>
    <t>Michelleside</t>
  </si>
  <si>
    <t>Port Allison</t>
  </si>
  <si>
    <t>Lisaberg</t>
  </si>
  <si>
    <t>Danielland</t>
  </si>
  <si>
    <t>Lake Brittanybury</t>
  </si>
  <si>
    <t>South Brian</t>
  </si>
  <si>
    <t>Munozborough</t>
  </si>
  <si>
    <t>Lindseyberg</t>
  </si>
  <si>
    <t>Elijahfort</t>
  </si>
  <si>
    <t>Brownfurt</t>
  </si>
  <si>
    <t>Espinozaborough</t>
  </si>
  <si>
    <t>Jessicastad</t>
  </si>
  <si>
    <t>Erinmouth</t>
  </si>
  <si>
    <t>Williamfort</t>
  </si>
  <si>
    <t>South Lorifort</t>
  </si>
  <si>
    <t>Millerside</t>
  </si>
  <si>
    <t>West Donnaport</t>
  </si>
  <si>
    <t>Sanchezfort</t>
  </si>
  <si>
    <t>Stacyton</t>
  </si>
  <si>
    <t>New Travis</t>
  </si>
  <si>
    <t>Jordanhaven</t>
  </si>
  <si>
    <t>Lake Daniel</t>
  </si>
  <si>
    <t>Laurachester</t>
  </si>
  <si>
    <t>Port Vanessa</t>
  </si>
  <si>
    <t>Lake Shawnhaven</t>
  </si>
  <si>
    <t>Fitzgeraldberg</t>
  </si>
  <si>
    <t>South Tinastad</t>
  </si>
  <si>
    <t>Beltranton</t>
  </si>
  <si>
    <t>West Christopherport</t>
  </si>
  <si>
    <t>Kimstad</t>
  </si>
  <si>
    <t>Johnchester</t>
  </si>
  <si>
    <t>North Wayne</t>
  </si>
  <si>
    <t>Suzannechester</t>
  </si>
  <si>
    <t>New Tina</t>
  </si>
  <si>
    <t>Lake Zachary</t>
  </si>
  <si>
    <t>Patrickville</t>
  </si>
  <si>
    <t>Port Heidiview</t>
  </si>
  <si>
    <t>Stevenburgh</t>
  </si>
  <si>
    <t>Liubury</t>
  </si>
  <si>
    <t>Isaacmouth</t>
  </si>
  <si>
    <t>North Devinberg</t>
  </si>
  <si>
    <t>New Jennifermouth</t>
  </si>
  <si>
    <t>Baileyton</t>
  </si>
  <si>
    <t>New Adamburgh</t>
  </si>
  <si>
    <t>Michaelport</t>
  </si>
  <si>
    <t>Dicksonberg</t>
  </si>
  <si>
    <t>West Christine</t>
  </si>
  <si>
    <t>Johnsonmouth</t>
  </si>
  <si>
    <t>New Kathyburgh</t>
  </si>
  <si>
    <t>West Kendrabury</t>
  </si>
  <si>
    <t>Grayfurt</t>
  </si>
  <si>
    <t>North Catherine</t>
  </si>
  <si>
    <t>Port Michelleberg</t>
  </si>
  <si>
    <t>Morenoshire</t>
  </si>
  <si>
    <t>Adrianville</t>
  </si>
  <si>
    <t>Garnerborough</t>
  </si>
  <si>
    <t>Williamshaven</t>
  </si>
  <si>
    <t>North Charlesview</t>
  </si>
  <si>
    <t>New Ashley</t>
  </si>
  <si>
    <t>Juliatown</t>
  </si>
  <si>
    <t>East Monique</t>
  </si>
  <si>
    <t>East Angelaberg</t>
  </si>
  <si>
    <t>Brewerchester</t>
  </si>
  <si>
    <t>Tashaberg</t>
  </si>
  <si>
    <t>Port Joseview</t>
  </si>
  <si>
    <t>Jasonton</t>
  </si>
  <si>
    <t>New Michaeltown</t>
  </si>
  <si>
    <t>Mariabury</t>
  </si>
  <si>
    <t>Milesburgh</t>
  </si>
  <si>
    <t>Markburgh</t>
  </si>
  <si>
    <t>Josephport</t>
  </si>
  <si>
    <t>Rodriguezburgh</t>
  </si>
  <si>
    <t>South Jordanfort</t>
  </si>
  <si>
    <t>Raymondville</t>
  </si>
  <si>
    <t>Tannermouth</t>
  </si>
  <si>
    <t>Nicholeview</t>
  </si>
  <si>
    <t>Deniseside</t>
  </si>
  <si>
    <t>Reidshire</t>
  </si>
  <si>
    <t>Ethanstad</t>
  </si>
  <si>
    <t>Newmanfort</t>
  </si>
  <si>
    <t>Wagnerfurt</t>
  </si>
  <si>
    <t>West Melissashire</t>
  </si>
  <si>
    <t>West Alicia</t>
  </si>
  <si>
    <t>Anthonystad</t>
  </si>
  <si>
    <t>Marcburgh</t>
  </si>
  <si>
    <t>West Jill</t>
  </si>
  <si>
    <t>Sanderston</t>
  </si>
  <si>
    <t>North Cheryltown</t>
  </si>
  <si>
    <t>South Mitchellside</t>
  </si>
  <si>
    <t>New Erin</t>
  </si>
  <si>
    <t>West Jessicatown</t>
  </si>
  <si>
    <t>West Sethshire</t>
  </si>
  <si>
    <t>East Brandy</t>
  </si>
  <si>
    <t>Angelaton</t>
  </si>
  <si>
    <t>East Christopher</t>
  </si>
  <si>
    <t>Lake Bruceborough</t>
  </si>
  <si>
    <t>Michellemouth</t>
  </si>
  <si>
    <t>Marieberg</t>
  </si>
  <si>
    <t>Port Catherine</t>
  </si>
  <si>
    <t>West Emmamouth</t>
  </si>
  <si>
    <t>New Davidborough</t>
  </si>
  <si>
    <t>North Jason</t>
  </si>
  <si>
    <t>Jesusbury</t>
  </si>
  <si>
    <t>Alyssaberg</t>
  </si>
  <si>
    <t>Lake Julie</t>
  </si>
  <si>
    <t>North Ashleystad</t>
  </si>
  <si>
    <t>Bradleyview</t>
  </si>
  <si>
    <t>South Aaronburgh</t>
  </si>
  <si>
    <t>Dawnhaven</t>
  </si>
  <si>
    <t>Tylershire</t>
  </si>
  <si>
    <t>East Jessica</t>
  </si>
  <si>
    <t>South Mariafurt</t>
  </si>
  <si>
    <t>West Tyler</t>
  </si>
  <si>
    <t>Pattonfurt</t>
  </si>
  <si>
    <t>Phillipton</t>
  </si>
  <si>
    <t>Penamouth</t>
  </si>
  <si>
    <t>Lake Toddview</t>
  </si>
  <si>
    <t>Dominiquemouth</t>
  </si>
  <si>
    <t>Tracytown</t>
  </si>
  <si>
    <t>North Tamara</t>
  </si>
  <si>
    <t>Henrymouth</t>
  </si>
  <si>
    <t>Johnnyshire</t>
  </si>
  <si>
    <t>Townsendberg</t>
  </si>
  <si>
    <t>Seanside</t>
  </si>
  <si>
    <t>South Susan</t>
  </si>
  <si>
    <t>Port Marcusshire</t>
  </si>
  <si>
    <t>Summersville</t>
  </si>
  <si>
    <t>Carlsonberg</t>
  </si>
  <si>
    <t>Meyerborough</t>
  </si>
  <si>
    <t>Amandaton</t>
  </si>
  <si>
    <t>Hendricksborough</t>
  </si>
  <si>
    <t>Valeriehaven</t>
  </si>
  <si>
    <t>Lesliefort</t>
  </si>
  <si>
    <t>West Patricia</t>
  </si>
  <si>
    <t>Williamsborough</t>
  </si>
  <si>
    <t>Port Ryanview</t>
  </si>
  <si>
    <t>East Erikstad</t>
  </si>
  <si>
    <t>New Williammouth</t>
  </si>
  <si>
    <t>Torresstad</t>
  </si>
  <si>
    <t>North Erin</t>
  </si>
  <si>
    <t>West Matthewberg</t>
  </si>
  <si>
    <t>Angelafort</t>
  </si>
  <si>
    <t>Mclaughlinshire</t>
  </si>
  <si>
    <t>Wheelerview</t>
  </si>
  <si>
    <t>Roseville</t>
  </si>
  <si>
    <t>Lake Billchester</t>
  </si>
  <si>
    <t>Melvinmouth</t>
  </si>
  <si>
    <t>Nathanielville</t>
  </si>
  <si>
    <t>Shafferburgh</t>
  </si>
  <si>
    <t>West Hunter</t>
  </si>
  <si>
    <t>North Susanburgh</t>
  </si>
  <si>
    <t>West Erikahaven</t>
  </si>
  <si>
    <t>New Jesseville</t>
  </si>
  <si>
    <t>Gloverberg</t>
  </si>
  <si>
    <t>New Lindsey</t>
  </si>
  <si>
    <t>South Michelleside</t>
  </si>
  <si>
    <t>East Joseland</t>
  </si>
  <si>
    <t>New Laceymouth</t>
  </si>
  <si>
    <t>Hodgeschester</t>
  </si>
  <si>
    <t>New Nicolefort</t>
  </si>
  <si>
    <t>Brockville</t>
  </si>
  <si>
    <t>Lake Aprilberg</t>
  </si>
  <si>
    <t>West Joshuaborough</t>
  </si>
  <si>
    <t>New Brittany</t>
  </si>
  <si>
    <t>Lake Michele</t>
  </si>
  <si>
    <t>Murphyfort</t>
  </si>
  <si>
    <t>Foxborough</t>
  </si>
  <si>
    <t>West Keithbury</t>
  </si>
  <si>
    <t>Tiffanyfurt</t>
  </si>
  <si>
    <t>East Cameronland</t>
  </si>
  <si>
    <t>Higginsfurt</t>
  </si>
  <si>
    <t>Amymouth</t>
  </si>
  <si>
    <t>West Cynthia</t>
  </si>
  <si>
    <t>Ramirezberg</t>
  </si>
  <si>
    <t>Meghanfurt</t>
  </si>
  <si>
    <t>Cherylport</t>
  </si>
  <si>
    <t>New Aprilville</t>
  </si>
  <si>
    <t>Carrollfurt</t>
  </si>
  <si>
    <t>New Andreaborough</t>
  </si>
  <si>
    <t>North Sharonport</t>
  </si>
  <si>
    <t>West Laurie</t>
  </si>
  <si>
    <t>Lake Jason</t>
  </si>
  <si>
    <t>Kathleenfort</t>
  </si>
  <si>
    <t>Smithshire</t>
  </si>
  <si>
    <t>Ariasfurt</t>
  </si>
  <si>
    <t>South Davidborough</t>
  </si>
  <si>
    <t>Beverlymouth</t>
  </si>
  <si>
    <t>Lake Karenview</t>
  </si>
  <si>
    <t>Lydiafort</t>
  </si>
  <si>
    <t>South Paulshire</t>
  </si>
  <si>
    <t>Marystad</t>
  </si>
  <si>
    <t>North Patrickfort</t>
  </si>
  <si>
    <t>Shannonshire</t>
  </si>
  <si>
    <t>North Veronicaborough</t>
  </si>
  <si>
    <t>Christineview</t>
  </si>
  <si>
    <t>Port Dawn</t>
  </si>
  <si>
    <t>Ianmouth</t>
  </si>
  <si>
    <t>Medinaville</t>
  </si>
  <si>
    <t>Port Marcusmouth</t>
  </si>
  <si>
    <t>Codyburgh</t>
  </si>
  <si>
    <t>East Jocelynbury</t>
  </si>
  <si>
    <t>Tashaside</t>
  </si>
  <si>
    <t>Medinachester</t>
  </si>
  <si>
    <t>South Brent</t>
  </si>
  <si>
    <t>Maddenstad</t>
  </si>
  <si>
    <t>South Wendybury</t>
  </si>
  <si>
    <t>Allenfort</t>
  </si>
  <si>
    <t>North Jasonside</t>
  </si>
  <si>
    <t>Lake Kylefurt</t>
  </si>
  <si>
    <t>Rowlandborough</t>
  </si>
  <si>
    <t>Lake Michelletown</t>
  </si>
  <si>
    <t>Mariaside</t>
  </si>
  <si>
    <t>West Jenny</t>
  </si>
  <si>
    <t>Brownville</t>
  </si>
  <si>
    <t>Port Rachelbury</t>
  </si>
  <si>
    <t>Lake Darrell</t>
  </si>
  <si>
    <t>Youngville</t>
  </si>
  <si>
    <t>Hendricksmouth</t>
  </si>
  <si>
    <t>Alexischester</t>
  </si>
  <si>
    <t>Kevinburgh</t>
  </si>
  <si>
    <t>Paceton</t>
  </si>
  <si>
    <t>South Edwardfort</t>
  </si>
  <si>
    <t>West Jessicaville</t>
  </si>
  <si>
    <t>Mcclainburgh</t>
  </si>
  <si>
    <t>North Andreaton</t>
  </si>
  <si>
    <t>Miastad</t>
  </si>
  <si>
    <t>Keithberg</t>
  </si>
  <si>
    <t>Carpentershire</t>
  </si>
  <si>
    <t>Johnathanton</t>
  </si>
  <si>
    <t>Turnerton</t>
  </si>
  <si>
    <t>Meganport</t>
  </si>
  <si>
    <t>Dixonshire</t>
  </si>
  <si>
    <t>Xaviermouth</t>
  </si>
  <si>
    <t>Lake Robinstad</t>
  </si>
  <si>
    <t>West Williamville</t>
  </si>
  <si>
    <t>Randolphville</t>
  </si>
  <si>
    <t>Derektown</t>
  </si>
  <si>
    <t>Melissaville</t>
  </si>
  <si>
    <t>Tiffanyhaven</t>
  </si>
  <si>
    <t>South Aaron</t>
  </si>
  <si>
    <t>Ricebury</t>
  </si>
  <si>
    <t>Freemanside</t>
  </si>
  <si>
    <t>North Johnhaven</t>
  </si>
  <si>
    <t>New Brooke</t>
  </si>
  <si>
    <t>East Faith</t>
  </si>
  <si>
    <t>Port Chrismouth</t>
  </si>
  <si>
    <t>Mathewmouth</t>
  </si>
  <si>
    <t>West Anthony</t>
  </si>
  <si>
    <t>Turnerport</t>
  </si>
  <si>
    <t>East Gregoryburgh</t>
  </si>
  <si>
    <t>Garyhaven</t>
  </si>
  <si>
    <t>West Brian</t>
  </si>
  <si>
    <t>New Jamesbury</t>
  </si>
  <si>
    <t>Martinezfurt</t>
  </si>
  <si>
    <t>East Fredberg</t>
  </si>
  <si>
    <t>Alexandriastad</t>
  </si>
  <si>
    <t>New Tracyland</t>
  </si>
  <si>
    <t>New Nicholasland</t>
  </si>
  <si>
    <t>South Raymond</t>
  </si>
  <si>
    <t>Lake Jonathanland</t>
  </si>
  <si>
    <t>Melindastad</t>
  </si>
  <si>
    <t>Danielleport</t>
  </si>
  <si>
    <t>South Elizabethville</t>
  </si>
  <si>
    <t>Michaeltown</t>
  </si>
  <si>
    <t>Nancymouth</t>
  </si>
  <si>
    <t>West Thomasland</t>
  </si>
  <si>
    <t>Williamsshire</t>
  </si>
  <si>
    <t>Lake Adam</t>
  </si>
  <si>
    <t>Williamsville</t>
  </si>
  <si>
    <t>East Saraview</t>
  </si>
  <si>
    <t>West Davidfurt</t>
  </si>
  <si>
    <t>Port Alison</t>
  </si>
  <si>
    <t>West Taylor</t>
  </si>
  <si>
    <t>West Rachelton</t>
  </si>
  <si>
    <t>Victorberg</t>
  </si>
  <si>
    <t>East Heatherville</t>
  </si>
  <si>
    <t>South Melinda</t>
  </si>
  <si>
    <t>Kennedyside</t>
  </si>
  <si>
    <t>Henryberg</t>
  </si>
  <si>
    <t>Cooperland</t>
  </si>
  <si>
    <t>East Lauren</t>
  </si>
  <si>
    <t>East Todd</t>
  </si>
  <si>
    <t>West Alexisland</t>
  </si>
  <si>
    <t>Martinezburgh</t>
  </si>
  <si>
    <t>Lake Johnbury</t>
  </si>
  <si>
    <t>East Tammymouth</t>
  </si>
  <si>
    <t>New Jennystad</t>
  </si>
  <si>
    <t>Owenborough</t>
  </si>
  <si>
    <t>West Erin</t>
  </si>
  <si>
    <t>Lake Larryburgh</t>
  </si>
  <si>
    <t>East Elizabethmouth</t>
  </si>
  <si>
    <t>South Lindsey</t>
  </si>
  <si>
    <t>West Dianafort</t>
  </si>
  <si>
    <t>Connieshire</t>
  </si>
  <si>
    <t>New Timothyville</t>
  </si>
  <si>
    <t>Kevinport</t>
  </si>
  <si>
    <t>Jessicamouth</t>
  </si>
  <si>
    <t>Samanthaberg</t>
  </si>
  <si>
    <t>Port Carlland</t>
  </si>
  <si>
    <t>Lake Victoria</t>
  </si>
  <si>
    <t>West Jesse</t>
  </si>
  <si>
    <t>Brownshire</t>
  </si>
  <si>
    <t>East Emilyhaven</t>
  </si>
  <si>
    <t>Douglasfurt</t>
  </si>
  <si>
    <t>New Davidville</t>
  </si>
  <si>
    <t>Port Dylan</t>
  </si>
  <si>
    <t>Lake Jorge</t>
  </si>
  <si>
    <t>New Wendystad</t>
  </si>
  <si>
    <t>Scottburgh</t>
  </si>
  <si>
    <t>West Roger</t>
  </si>
  <si>
    <t>West Jocelynmouth</t>
  </si>
  <si>
    <t>Lake Emilychester</t>
  </si>
  <si>
    <t>Martinezport</t>
  </si>
  <si>
    <t>East Regina</t>
  </si>
  <si>
    <t>Morenobury</t>
  </si>
  <si>
    <t>New Brandi</t>
  </si>
  <si>
    <t>Lopezbury</t>
  </si>
  <si>
    <t>New Chad</t>
  </si>
  <si>
    <t>New Charles</t>
  </si>
  <si>
    <t>Millerchester</t>
  </si>
  <si>
    <t>Lake Suefort</t>
  </si>
  <si>
    <t>Medinafort</t>
  </si>
  <si>
    <t>Joannfort</t>
  </si>
  <si>
    <t>Port Taratown</t>
  </si>
  <si>
    <t>New Jenniferstad</t>
  </si>
  <si>
    <t>Allenland</t>
  </si>
  <si>
    <t>South Donaldburgh</t>
  </si>
  <si>
    <t>South Hannahmouth</t>
  </si>
  <si>
    <t>Jerryburgh</t>
  </si>
  <si>
    <t>Rogersborough</t>
  </si>
  <si>
    <t>East Katherineville</t>
  </si>
  <si>
    <t>Lake Bethanyfurt</t>
  </si>
  <si>
    <t>Pamelaberg</t>
  </si>
  <si>
    <t>South Barryview</t>
  </si>
  <si>
    <t>Susanburgh</t>
  </si>
  <si>
    <t>East Brandiville</t>
  </si>
  <si>
    <t>Burnsside</t>
  </si>
  <si>
    <t>Lake Brittanytown</t>
  </si>
  <si>
    <t>Irwinfort</t>
  </si>
  <si>
    <t>Davidsonland</t>
  </si>
  <si>
    <t>East Ashleybury</t>
  </si>
  <si>
    <t>Benjaminville</t>
  </si>
  <si>
    <t>Lake Cindy</t>
  </si>
  <si>
    <t>Gentrystad</t>
  </si>
  <si>
    <t>Dianeburgh</t>
  </si>
  <si>
    <t>Joycetown</t>
  </si>
  <si>
    <t>Velasquezside</t>
  </si>
  <si>
    <t>Mathewsborough</t>
  </si>
  <si>
    <t>Shorttown</t>
  </si>
  <si>
    <t>South Alyssafurt</t>
  </si>
  <si>
    <t>Taylorberg</t>
  </si>
  <si>
    <t>East Patricia</t>
  </si>
  <si>
    <t>North Shaunview</t>
  </si>
  <si>
    <t>Pamelaville</t>
  </si>
  <si>
    <t>West Rachel</t>
  </si>
  <si>
    <t>South Gary</t>
  </si>
  <si>
    <t>South Mckenzie</t>
  </si>
  <si>
    <t>Derekbury</t>
  </si>
  <si>
    <t>Thompsonburgh</t>
  </si>
  <si>
    <t>Lake Margaretbury</t>
  </si>
  <si>
    <t>North Jerrystad</t>
  </si>
  <si>
    <t>Diazville</t>
  </si>
  <si>
    <t>South Jose</t>
  </si>
  <si>
    <t>North Nancyside</t>
  </si>
  <si>
    <t>North Tracy</t>
  </si>
  <si>
    <t>East Matthew</t>
  </si>
  <si>
    <t>East Timothybury</t>
  </si>
  <si>
    <t>Kellyville</t>
  </si>
  <si>
    <t>Howardmouth</t>
  </si>
  <si>
    <t>Bradleyside</t>
  </si>
  <si>
    <t>Port Juan</t>
  </si>
  <si>
    <t>North Lisatown</t>
  </si>
  <si>
    <t>Bridgetbury</t>
  </si>
  <si>
    <t>Sheltonview</t>
  </si>
  <si>
    <t>North Kathleenmouth</t>
  </si>
  <si>
    <t>Lindsayfurt</t>
  </si>
  <si>
    <t>Garzamouth</t>
  </si>
  <si>
    <t>Shieldsland</t>
  </si>
  <si>
    <t>North Joshuaside</t>
  </si>
  <si>
    <t>Williamsfurt</t>
  </si>
  <si>
    <t>Parksbury</t>
  </si>
  <si>
    <t>East Zachary</t>
  </si>
  <si>
    <t>Jillstad</t>
  </si>
  <si>
    <t>Lake Valerie</t>
  </si>
  <si>
    <t>Lake Brandonhaven</t>
  </si>
  <si>
    <t>Mariahhaven</t>
  </si>
  <si>
    <t>New Kathleenbury</t>
  </si>
  <si>
    <t>South Meghanmouth</t>
  </si>
  <si>
    <t>Port Franklin</t>
  </si>
  <si>
    <t>Lake Jenniferton</t>
  </si>
  <si>
    <t>Julialand</t>
  </si>
  <si>
    <t>Port Craig</t>
  </si>
  <si>
    <t>New Brad</t>
  </si>
  <si>
    <t>Johnstonmouth</t>
  </si>
  <si>
    <t>North Melissaside</t>
  </si>
  <si>
    <t>Mooreland</t>
  </si>
  <si>
    <t>Romeroburgh</t>
  </si>
  <si>
    <t>East Tammystad</t>
  </si>
  <si>
    <t>Lake Jonathan</t>
  </si>
  <si>
    <t>Lake Rebeccaport</t>
  </si>
  <si>
    <t>Lake Jimmyshire</t>
  </si>
  <si>
    <t>North Jeanside</t>
  </si>
  <si>
    <t>North Sylvia</t>
  </si>
  <si>
    <t>Crystalchester</t>
  </si>
  <si>
    <t>Cobbbury</t>
  </si>
  <si>
    <t>East Cindystad</t>
  </si>
  <si>
    <t>Hardingfort</t>
  </si>
  <si>
    <t>West Roseberg</t>
  </si>
  <si>
    <t>Kennethton</t>
  </si>
  <si>
    <t>Nortonmouth</t>
  </si>
  <si>
    <t>Marybury</t>
  </si>
  <si>
    <t>East Jasonmouth</t>
  </si>
  <si>
    <t>New Richardhaven</t>
  </si>
  <si>
    <t>Margaretshire</t>
  </si>
  <si>
    <t>Lake Barbaraborough</t>
  </si>
  <si>
    <t>Brandontown</t>
  </si>
  <si>
    <t>Stephaniemouth</t>
  </si>
  <si>
    <t>Mooreport</t>
  </si>
  <si>
    <t>Williamberg</t>
  </si>
  <si>
    <t>Philliptown</t>
  </si>
  <si>
    <t>East Brendatown</t>
  </si>
  <si>
    <t>Silvaburgh</t>
  </si>
  <si>
    <t>Port Tyler</t>
  </si>
  <si>
    <t>Kristentown</t>
  </si>
  <si>
    <t>West Cherylfort</t>
  </si>
  <si>
    <t>Aaronport</t>
  </si>
  <si>
    <t>Lake Ryanfort</t>
  </si>
  <si>
    <t>East Courtney</t>
  </si>
  <si>
    <t>Adamsfurt</t>
  </si>
  <si>
    <t>Cynthiaport</t>
  </si>
  <si>
    <t>South Regina</t>
  </si>
  <si>
    <t>Port Andrew</t>
  </si>
  <si>
    <t>Deckerport</t>
  </si>
  <si>
    <t>Lake Richard</t>
  </si>
  <si>
    <t>Austinmouth</t>
  </si>
  <si>
    <t>Warrentown</t>
  </si>
  <si>
    <t>Stevenberg</t>
  </si>
  <si>
    <t>Lake Martin</t>
  </si>
  <si>
    <t>East Kimberlyborough</t>
  </si>
  <si>
    <t>East Kristinfurt</t>
  </si>
  <si>
    <t>Kimberlyborough</t>
  </si>
  <si>
    <t>Joshuaville</t>
  </si>
  <si>
    <t>Flemingbury</t>
  </si>
  <si>
    <t>Port Matthewville</t>
  </si>
  <si>
    <t>South Stephen</t>
  </si>
  <si>
    <t>South Jennifertown</t>
  </si>
  <si>
    <t>Sandovalport</t>
  </si>
  <si>
    <t>Morenoville</t>
  </si>
  <si>
    <t>Lake Nathanton</t>
  </si>
  <si>
    <t>Moranborough</t>
  </si>
  <si>
    <t>Christopherton</t>
  </si>
  <si>
    <t>Foxview</t>
  </si>
  <si>
    <t>South Josephport</t>
  </si>
  <si>
    <t>Cruzmouth</t>
  </si>
  <si>
    <t>South Zacharyview</t>
  </si>
  <si>
    <t>New Amandastad</t>
  </si>
  <si>
    <t>East Jenniferside</t>
  </si>
  <si>
    <t>West Kellytown</t>
  </si>
  <si>
    <t>West Kathleen</t>
  </si>
  <si>
    <t>East Mark</t>
  </si>
  <si>
    <t>South Matthewbury</t>
  </si>
  <si>
    <t>West Matthew</t>
  </si>
  <si>
    <t>Port Susanmouth</t>
  </si>
  <si>
    <t>West Jessicafurt</t>
  </si>
  <si>
    <t>Hughesmouth</t>
  </si>
  <si>
    <t>New Michaelfurt</t>
  </si>
  <si>
    <t>Cynthiastad</t>
  </si>
  <si>
    <t>Nicoleshire</t>
  </si>
  <si>
    <t>Hensonstad</t>
  </si>
  <si>
    <t>Lake Shane</t>
  </si>
  <si>
    <t>North Justinburgh</t>
  </si>
  <si>
    <t>Amberton</t>
  </si>
  <si>
    <t>Nancyport</t>
  </si>
  <si>
    <t>North Angelamouth</t>
  </si>
  <si>
    <t>Paulborough</t>
  </si>
  <si>
    <t>Hudsonstad</t>
  </si>
  <si>
    <t>Karenstad</t>
  </si>
  <si>
    <t>Grossborough</t>
  </si>
  <si>
    <t>Nolanview</t>
  </si>
  <si>
    <t>Lowerymouth</t>
  </si>
  <si>
    <t>New Davidland</t>
  </si>
  <si>
    <t>Lake Bradley</t>
  </si>
  <si>
    <t>New Robyntown</t>
  </si>
  <si>
    <t>West Angelashire</t>
  </si>
  <si>
    <t>North Chrisberg</t>
  </si>
  <si>
    <t>Meyerburgh</t>
  </si>
  <si>
    <t>Alexanderside</t>
  </si>
  <si>
    <t>Brianbury</t>
  </si>
  <si>
    <t>Davisberg</t>
  </si>
  <si>
    <t>South Katherineberg</t>
  </si>
  <si>
    <t>Nicholshaven</t>
  </si>
  <si>
    <t>Darrentown</t>
  </si>
  <si>
    <t>New Diane</t>
  </si>
  <si>
    <t>South Larryborough</t>
  </si>
  <si>
    <t>New Taylormouth</t>
  </si>
  <si>
    <t>Lake Reginahaven</t>
  </si>
  <si>
    <t>New Wesley</t>
  </si>
  <si>
    <t>Davenportfurt</t>
  </si>
  <si>
    <t>Petersenstad</t>
  </si>
  <si>
    <t>Beckerburgh</t>
  </si>
  <si>
    <t>East Angelamouth</t>
  </si>
  <si>
    <t>South Amandatown</t>
  </si>
  <si>
    <t>Port Davidtown</t>
  </si>
  <si>
    <t>East Jessicachester</t>
  </si>
  <si>
    <t>Christensenland</t>
  </si>
  <si>
    <t>Alexandertown</t>
  </si>
  <si>
    <t>Emilyfort</t>
  </si>
  <si>
    <t>Lake Patrickmouth</t>
  </si>
  <si>
    <t>Cassandraville</t>
  </si>
  <si>
    <t>Gregoryville</t>
  </si>
  <si>
    <t>South Adamland</t>
  </si>
  <si>
    <t>Courtneyshire</t>
  </si>
  <si>
    <t>New Candaceburgh</t>
  </si>
  <si>
    <t>Jenkinsburgh</t>
  </si>
  <si>
    <t>New Ninaberg</t>
  </si>
  <si>
    <t>Joshuaport</t>
  </si>
  <si>
    <t>East Ianborough</t>
  </si>
  <si>
    <t>South Tracyburgh</t>
  </si>
  <si>
    <t>Swansonberg</t>
  </si>
  <si>
    <t>South Charles</t>
  </si>
  <si>
    <t>Kerrihaven</t>
  </si>
  <si>
    <t>Robertfurt</t>
  </si>
  <si>
    <t>Port Ericfort</t>
  </si>
  <si>
    <t>Fisherfurt</t>
  </si>
  <si>
    <t>Gutierreztown</t>
  </si>
  <si>
    <t>West Linda</t>
  </si>
  <si>
    <t>Gregorytown</t>
  </si>
  <si>
    <t>Lloydland</t>
  </si>
  <si>
    <t>Barrettchester</t>
  </si>
  <si>
    <t>Ginamouth</t>
  </si>
  <si>
    <t>Sarahchester</t>
  </si>
  <si>
    <t>West Brandonville</t>
  </si>
  <si>
    <t>Rossside</t>
  </si>
  <si>
    <t>Jeffreyshire</t>
  </si>
  <si>
    <t>Olsonstad</t>
  </si>
  <si>
    <t>Port Lisa</t>
  </si>
  <si>
    <t>New Markbury</t>
  </si>
  <si>
    <t>Christinamouth</t>
  </si>
  <si>
    <t>Annettechester</t>
  </si>
  <si>
    <t>North Amber</t>
  </si>
  <si>
    <t>New Andrewfurt</t>
  </si>
  <si>
    <t>Lake Jacob</t>
  </si>
  <si>
    <t>East Jonathanton</t>
  </si>
  <si>
    <t>South Steven</t>
  </si>
  <si>
    <t>Andersenfurt</t>
  </si>
  <si>
    <t>Jessicaside</t>
  </si>
  <si>
    <t>West Christinechester</t>
  </si>
  <si>
    <t>Alexanderview</t>
  </si>
  <si>
    <t>New Kayla</t>
  </si>
  <si>
    <t>Johnfort</t>
  </si>
  <si>
    <t>Kylestad</t>
  </si>
  <si>
    <t>Lake Randall</t>
  </si>
  <si>
    <t>South Dennisbury</t>
  </si>
  <si>
    <t>Collinsport</t>
  </si>
  <si>
    <t>Pearsonmouth</t>
  </si>
  <si>
    <t>Port Curtisborough</t>
  </si>
  <si>
    <t>New Emilymouth</t>
  </si>
  <si>
    <t>Lake Nancy</t>
  </si>
  <si>
    <t>South Larry</t>
  </si>
  <si>
    <t>South Jacobland</t>
  </si>
  <si>
    <t>New Tyler</t>
  </si>
  <si>
    <t>Mindyhaven</t>
  </si>
  <si>
    <t>Port Melissaburgh</t>
  </si>
  <si>
    <t>South Josephchester</t>
  </si>
  <si>
    <t>New Nicole</t>
  </si>
  <si>
    <t>North Theresafort</t>
  </si>
  <si>
    <t>East Manuel</t>
  </si>
  <si>
    <t>Gregoryland</t>
  </si>
  <si>
    <t>Dawsonside</t>
  </si>
  <si>
    <t>West Edwardberg</t>
  </si>
  <si>
    <t>Ashleyfort</t>
  </si>
  <si>
    <t>Lunaton</t>
  </si>
  <si>
    <t>Murraymouth</t>
  </si>
  <si>
    <t>New Ashleyport</t>
  </si>
  <si>
    <t>North Andreachester</t>
  </si>
  <si>
    <t>Marytown</t>
  </si>
  <si>
    <t>Andersontown</t>
  </si>
  <si>
    <t>Ortizfurt</t>
  </si>
  <si>
    <t>Sandovalmouth</t>
  </si>
  <si>
    <t>Lake Brianmouth</t>
  </si>
  <si>
    <t>Laurenmouth</t>
  </si>
  <si>
    <t>North Joel</t>
  </si>
  <si>
    <t>Mcphersonton</t>
  </si>
  <si>
    <t>Oliverside</t>
  </si>
  <si>
    <t>New Mariefort</t>
  </si>
  <si>
    <t>Davidfurt</t>
  </si>
  <si>
    <t>Katietown</t>
  </si>
  <si>
    <t>Lake Peterview</t>
  </si>
  <si>
    <t>South Victoriamouth</t>
  </si>
  <si>
    <t>Calvinfurt</t>
  </si>
  <si>
    <t>Sotostad</t>
  </si>
  <si>
    <t>Littlefort</t>
  </si>
  <si>
    <t>Lake Dianamouth</t>
  </si>
  <si>
    <t>New Josephview</t>
  </si>
  <si>
    <t>Port Lindafort</t>
  </si>
  <si>
    <t>Sharonland</t>
  </si>
  <si>
    <t>Lake Gabrielaport</t>
  </si>
  <si>
    <t>Port Christinestad</t>
  </si>
  <si>
    <t>East Lisatown</t>
  </si>
  <si>
    <t>South Samanthaberg</t>
  </si>
  <si>
    <t>South Justinchester</t>
  </si>
  <si>
    <t>Joshuaburgh</t>
  </si>
  <si>
    <t>New Andreton</t>
  </si>
  <si>
    <t>Michaelshire</t>
  </si>
  <si>
    <t>Jenkinsview</t>
  </si>
  <si>
    <t>South Stephanie</t>
  </si>
  <si>
    <t>Collinsstad</t>
  </si>
  <si>
    <t>West Richardmouth</t>
  </si>
  <si>
    <t>Gonzalezview</t>
  </si>
  <si>
    <t>Emilyburgh</t>
  </si>
  <si>
    <t>Kentside</t>
  </si>
  <si>
    <t>West Marcusside</t>
  </si>
  <si>
    <t>Christopherside</t>
  </si>
  <si>
    <t>Lake Stephen</t>
  </si>
  <si>
    <t>Kenthaven</t>
  </si>
  <si>
    <t>Kathymouth</t>
  </si>
  <si>
    <t>Waltersburgh</t>
  </si>
  <si>
    <t>Fergusonside</t>
  </si>
  <si>
    <t>Lake Brandifurt</t>
  </si>
  <si>
    <t>Richardport</t>
  </si>
  <si>
    <t>Wilsonchester</t>
  </si>
  <si>
    <t>North Davidside</t>
  </si>
  <si>
    <t>Port Stephenburgh</t>
  </si>
  <si>
    <t>Port Patrickborough</t>
  </si>
  <si>
    <t>East Philipfort</t>
  </si>
  <si>
    <t>South Juliebury</t>
  </si>
  <si>
    <t>Port Robertchester</t>
  </si>
  <si>
    <t>East Dustin</t>
  </si>
  <si>
    <t>West Alexander</t>
  </si>
  <si>
    <t>Port Sherryton</t>
  </si>
  <si>
    <t>West Donnaview</t>
  </si>
  <si>
    <t>Port Tonyamouth</t>
  </si>
  <si>
    <t>West Davidview</t>
  </si>
  <si>
    <t>North Emmachester</t>
  </si>
  <si>
    <t>East Mariaberg</t>
  </si>
  <si>
    <t>Harrisontown</t>
  </si>
  <si>
    <t>Weissstad</t>
  </si>
  <si>
    <t>New Marietown</t>
  </si>
  <si>
    <t>Latoyahaven</t>
  </si>
  <si>
    <t>Port Elizabethborough</t>
  </si>
  <si>
    <t>Houstonfurt</t>
  </si>
  <si>
    <t>Moralesborough</t>
  </si>
  <si>
    <t>Dawnfort</t>
  </si>
  <si>
    <t>South Maryland</t>
  </si>
  <si>
    <t>Richardsonport</t>
  </si>
  <si>
    <t>South Lee</t>
  </si>
  <si>
    <t>North Maryshire</t>
  </si>
  <si>
    <t>Port Edwardside</t>
  </si>
  <si>
    <t>Samanthachester</t>
  </si>
  <si>
    <t>Jacquelinebury</t>
  </si>
  <si>
    <t>Davishaven</t>
  </si>
  <si>
    <t>North Josephstad</t>
  </si>
  <si>
    <t>New Eugenefurt</t>
  </si>
  <si>
    <t>Dixonside</t>
  </si>
  <si>
    <t>Lake Crystal</t>
  </si>
  <si>
    <t>New Cynthia</t>
  </si>
  <si>
    <t>Carrieview</t>
  </si>
  <si>
    <t>Port Shannonberg</t>
  </si>
  <si>
    <t>Lake Jaredchester</t>
  </si>
  <si>
    <t>Rhondaton</t>
  </si>
  <si>
    <t>South Alexandra</t>
  </si>
  <si>
    <t>Port Kelseytown</t>
  </si>
  <si>
    <t>Mileschester</t>
  </si>
  <si>
    <t>Port Steven</t>
  </si>
  <si>
    <t>Lake Rebeccaborough</t>
  </si>
  <si>
    <t>Lucasberg</t>
  </si>
  <si>
    <t>Mccoytown</t>
  </si>
  <si>
    <t>West Jose</t>
  </si>
  <si>
    <t>Shawnmouth</t>
  </si>
  <si>
    <t>Port Kimberlystad</t>
  </si>
  <si>
    <t>Nicholasfurt</t>
  </si>
  <si>
    <t>West Shaneside</t>
  </si>
  <si>
    <t>Sheltonland</t>
  </si>
  <si>
    <t>New Annette</t>
  </si>
  <si>
    <t>Bensonburgh</t>
  </si>
  <si>
    <t>New Anthonyborough</t>
  </si>
  <si>
    <t>North Jamesberg</t>
  </si>
  <si>
    <t>Leonardmouth</t>
  </si>
  <si>
    <t>West Kathleenfort</t>
  </si>
  <si>
    <t>Millsburgh</t>
  </si>
  <si>
    <t>Kayleeburgh</t>
  </si>
  <si>
    <t>North Lauren</t>
  </si>
  <si>
    <t>Conwayville</t>
  </si>
  <si>
    <t>Lake Adamchester</t>
  </si>
  <si>
    <t>West Aaron</t>
  </si>
  <si>
    <t>Port Matthewton</t>
  </si>
  <si>
    <t>Proctorland</t>
  </si>
  <si>
    <t>New Stephen</t>
  </si>
  <si>
    <t>East Allison</t>
  </si>
  <si>
    <t>Hortonbury</t>
  </si>
  <si>
    <t>New Duanechester</t>
  </si>
  <si>
    <t>Gardnertown</t>
  </si>
  <si>
    <t>Deannafort</t>
  </si>
  <si>
    <t>Meghanport</t>
  </si>
  <si>
    <t>New Tammy</t>
  </si>
  <si>
    <t>Boydtown</t>
  </si>
  <si>
    <t>Hallside</t>
  </si>
  <si>
    <t>New Christinashire</t>
  </si>
  <si>
    <t>South Garybury</t>
  </si>
  <si>
    <t>Timothyville</t>
  </si>
  <si>
    <t>West Heatherborough</t>
  </si>
  <si>
    <t>Ianton</t>
  </si>
  <si>
    <t>Brandimouth</t>
  </si>
  <si>
    <t>Perezton</t>
  </si>
  <si>
    <t>Hahnland</t>
  </si>
  <si>
    <t>North Theresaton</t>
  </si>
  <si>
    <t>East Sherri</t>
  </si>
  <si>
    <t>Reillychester</t>
  </si>
  <si>
    <t>Adamsmouth</t>
  </si>
  <si>
    <t>Danielfort</t>
  </si>
  <si>
    <t>Danielmouth</t>
  </si>
  <si>
    <t>Escobarberg</t>
  </si>
  <si>
    <t>Port Jodi</t>
  </si>
  <si>
    <t>Lake Francisco</t>
  </si>
  <si>
    <t>West Dalehaven</t>
  </si>
  <si>
    <t>Cooleyview</t>
  </si>
  <si>
    <t>Lake Alexandrabury</t>
  </si>
  <si>
    <t>Jonburgh</t>
  </si>
  <si>
    <t>Lucasbury</t>
  </si>
  <si>
    <t>Sabrinafurt</t>
  </si>
  <si>
    <t>Duffyborough</t>
  </si>
  <si>
    <t>Watsonhaven</t>
  </si>
  <si>
    <t>East Heathertown</t>
  </si>
  <si>
    <t>South Elizabeth</t>
  </si>
  <si>
    <t>North Paul</t>
  </si>
  <si>
    <t>Martinstad</t>
  </si>
  <si>
    <t>South Jennifer</t>
  </si>
  <si>
    <t>New Dillonmouth</t>
  </si>
  <si>
    <t>Lake Joseph</t>
  </si>
  <si>
    <t>Rodriguezton</t>
  </si>
  <si>
    <t>Hubbardton</t>
  </si>
  <si>
    <t>Phelpsshire</t>
  </si>
  <si>
    <t>Lake Michellefurt</t>
  </si>
  <si>
    <t>Gomezton</t>
  </si>
  <si>
    <t>Ginastad</t>
  </si>
  <si>
    <t>Stevenmouth</t>
  </si>
  <si>
    <t>Lake Chloe</t>
  </si>
  <si>
    <t>Brandonstad</t>
  </si>
  <si>
    <t>Loweborough</t>
  </si>
  <si>
    <t>New Davidburgh</t>
  </si>
  <si>
    <t>Katherinechester</t>
  </si>
  <si>
    <t>Fergusonshire</t>
  </si>
  <si>
    <t>West Colton</t>
  </si>
  <si>
    <t>Coreymouth</t>
  </si>
  <si>
    <t>Gabrielleside</t>
  </si>
  <si>
    <t>West Amandaview</t>
  </si>
  <si>
    <t>Jenniferhaven</t>
  </si>
  <si>
    <t>New Maryborough</t>
  </si>
  <si>
    <t>Vegaton</t>
  </si>
  <si>
    <t>Valeriebury</t>
  </si>
  <si>
    <t>Rebeccamouth</t>
  </si>
  <si>
    <t>Lake Ambertown</t>
  </si>
  <si>
    <t>Hallburgh</t>
  </si>
  <si>
    <t>Tylerville</t>
  </si>
  <si>
    <t>Meltonborough</t>
  </si>
  <si>
    <t>Lake Austinland</t>
  </si>
  <si>
    <t>Kennethside</t>
  </si>
  <si>
    <t>Jacksonville</t>
  </si>
  <si>
    <t>Diazmouth</t>
  </si>
  <si>
    <t>Chandlerton</t>
  </si>
  <si>
    <t>North Kevin</t>
  </si>
  <si>
    <t>New Nicholas</t>
  </si>
  <si>
    <t>North Markview</t>
  </si>
  <si>
    <t>North Lisaburgh</t>
  </si>
  <si>
    <t>Mejiaborough</t>
  </si>
  <si>
    <t>West Joshuachester</t>
  </si>
  <si>
    <t>Littleburgh</t>
  </si>
  <si>
    <t>Jacobfort</t>
  </si>
  <si>
    <t>North Michellebury</t>
  </si>
  <si>
    <t>Baileyfurt</t>
  </si>
  <si>
    <t>Emilychester</t>
  </si>
  <si>
    <t>Lake Madeline</t>
  </si>
  <si>
    <t>East Virginia</t>
  </si>
  <si>
    <t>Benderport</t>
  </si>
  <si>
    <t>South Stuartview</t>
  </si>
  <si>
    <t>Lisashire</t>
  </si>
  <si>
    <t>New Natashabury</t>
  </si>
  <si>
    <t>East Russell</t>
  </si>
  <si>
    <t>Keithburgh</t>
  </si>
  <si>
    <t>South Ginaview</t>
  </si>
  <si>
    <t>West Lindsay</t>
  </si>
  <si>
    <t>Wilsontown</t>
  </si>
  <si>
    <t>Cookport</t>
  </si>
  <si>
    <t>Benjaminstad</t>
  </si>
  <si>
    <t>West Dana</t>
  </si>
  <si>
    <t>Victoriafort</t>
  </si>
  <si>
    <t>East Jasonfort</t>
  </si>
  <si>
    <t>Orozcoside</t>
  </si>
  <si>
    <t>Port Amyfurt</t>
  </si>
  <si>
    <t>North Martinfurt</t>
  </si>
  <si>
    <t>Lake Samantha</t>
  </si>
  <si>
    <t>Grantview</t>
  </si>
  <si>
    <t>New Leonardfurt</t>
  </si>
  <si>
    <t>West Michelleport</t>
  </si>
  <si>
    <t>New Amandaville</t>
  </si>
  <si>
    <t>Wilsonville</t>
  </si>
  <si>
    <t>Jerryfort</t>
  </si>
  <si>
    <t>Murphyton</t>
  </si>
  <si>
    <t>Thorntonview</t>
  </si>
  <si>
    <t>East Edwin</t>
  </si>
  <si>
    <t>Meyersview</t>
  </si>
  <si>
    <t>Howardburgh</t>
  </si>
  <si>
    <t>Edwardsberg</t>
  </si>
  <si>
    <t>West Ethan</t>
  </si>
  <si>
    <t>Danielsstad</t>
  </si>
  <si>
    <t>Robinsonfurt</t>
  </si>
  <si>
    <t>Pooletown</t>
  </si>
  <si>
    <t>New Jose</t>
  </si>
  <si>
    <t>Heidifort</t>
  </si>
  <si>
    <t>Mayport</t>
  </si>
  <si>
    <t>North Kristen</t>
  </si>
  <si>
    <t>Christinaburgh</t>
  </si>
  <si>
    <t>New Kevin</t>
  </si>
  <si>
    <t>West Thomasberg</t>
  </si>
  <si>
    <t>West Bridgetmouth</t>
  </si>
  <si>
    <t>Lake Amy</t>
  </si>
  <si>
    <t>Sanchezton</t>
  </si>
  <si>
    <t>North Kristenshire</t>
  </si>
  <si>
    <t>Barnesmouth</t>
  </si>
  <si>
    <t>Lindseyland</t>
  </si>
  <si>
    <t>Marcusburgh</t>
  </si>
  <si>
    <t>Grahamton</t>
  </si>
  <si>
    <t>New Brandy</t>
  </si>
  <si>
    <t>Port Morganstad</t>
  </si>
  <si>
    <t>Hensonport</t>
  </si>
  <si>
    <t>Port Rickyport</t>
  </si>
  <si>
    <t>Smithborough</t>
  </si>
  <si>
    <t>Susanmouth</t>
  </si>
  <si>
    <t>Lewischester</t>
  </si>
  <si>
    <t>East Justinmouth</t>
  </si>
  <si>
    <t>Katherineburgh</t>
  </si>
  <si>
    <t>New Matthewfort</t>
  </si>
  <si>
    <t>New Jameston</t>
  </si>
  <si>
    <t>Lake Matthewtown</t>
  </si>
  <si>
    <t>Port Christopherview</t>
  </si>
  <si>
    <t>Duncantown</t>
  </si>
  <si>
    <t>East Philip</t>
  </si>
  <si>
    <t>South Chad</t>
  </si>
  <si>
    <t>Underwoodberg</t>
  </si>
  <si>
    <t>West Sabrina</t>
  </si>
  <si>
    <t>Port Trevor</t>
  </si>
  <si>
    <t>North Sandrachester</t>
  </si>
  <si>
    <t>Rowemouth</t>
  </si>
  <si>
    <t>North Carlland</t>
  </si>
  <si>
    <t>Hudsonchester</t>
  </si>
  <si>
    <t>Boydfort</t>
  </si>
  <si>
    <t>Davidburgh</t>
  </si>
  <si>
    <t>Reynoldsborough</t>
  </si>
  <si>
    <t>Fordview</t>
  </si>
  <si>
    <t>Carlsonmouth</t>
  </si>
  <si>
    <t>New Sandraport</t>
  </si>
  <si>
    <t>West Victor</t>
  </si>
  <si>
    <t>Rodriguezland</t>
  </si>
  <si>
    <t>Briannafurt</t>
  </si>
  <si>
    <t>South Linda</t>
  </si>
  <si>
    <t>New Sarahborough</t>
  </si>
  <si>
    <t>Anthonytown</t>
  </si>
  <si>
    <t>North Patrickville</t>
  </si>
  <si>
    <t>Robertoburgh</t>
  </si>
  <si>
    <t>Josephtown</t>
  </si>
  <si>
    <t>Port Johnstad</t>
  </si>
  <si>
    <t>Sarahmouth</t>
  </si>
  <si>
    <t>Newmantown</t>
  </si>
  <si>
    <t>West Russell</t>
  </si>
  <si>
    <t>Mckinneyhaven</t>
  </si>
  <si>
    <t>Robertland</t>
  </si>
  <si>
    <t>West Catherinetown</t>
  </si>
  <si>
    <t>South George</t>
  </si>
  <si>
    <t>Poolemouth</t>
  </si>
  <si>
    <t>South Josechester</t>
  </si>
  <si>
    <t>Edwinland</t>
  </si>
  <si>
    <t>South Samuelburgh</t>
  </si>
  <si>
    <t>Hernandezport</t>
  </si>
  <si>
    <t>West Jasmine</t>
  </si>
  <si>
    <t>Barbaramouth</t>
  </si>
  <si>
    <t>Jerryhaven</t>
  </si>
  <si>
    <t>Jaredshire</t>
  </si>
  <si>
    <t>Jillbury</t>
  </si>
  <si>
    <t>North Bryanburgh</t>
  </si>
  <si>
    <t>Carlafort</t>
  </si>
  <si>
    <t>Karenberg</t>
  </si>
  <si>
    <t>Andradefort</t>
  </si>
  <si>
    <t>South Gilbert</t>
  </si>
  <si>
    <t>South Margaretton</t>
  </si>
  <si>
    <t>West Derrickshire</t>
  </si>
  <si>
    <t>East Julia</t>
  </si>
  <si>
    <t>West Derrick</t>
  </si>
  <si>
    <t>East Ryanside</t>
  </si>
  <si>
    <t>West Sharon</t>
  </si>
  <si>
    <t>Howardside</t>
  </si>
  <si>
    <t>East Matthewfurt</t>
  </si>
  <si>
    <t>Port Lisafurt</t>
  </si>
  <si>
    <t>Lake Linda</t>
  </si>
  <si>
    <t>Port Amanda</t>
  </si>
  <si>
    <t>Lake Charlesport</t>
  </si>
  <si>
    <t>Sarahburgh</t>
  </si>
  <si>
    <t>Singletonborough</t>
  </si>
  <si>
    <t>Lake Terri</t>
  </si>
  <si>
    <t>Sherryberg</t>
  </si>
  <si>
    <t>Stoutfort</t>
  </si>
  <si>
    <t>Loriberg</t>
  </si>
  <si>
    <t>East Gina</t>
  </si>
  <si>
    <t>Elizabethborough</t>
  </si>
  <si>
    <t>Matthewstown</t>
  </si>
  <si>
    <t>Jennifermouth</t>
  </si>
  <si>
    <t>East Dominicbury</t>
  </si>
  <si>
    <t>Thomasberg</t>
  </si>
  <si>
    <t>North Amberville</t>
  </si>
  <si>
    <t>Sharonbury</t>
  </si>
  <si>
    <t>Medinaport</t>
  </si>
  <si>
    <t>East Ashleyville</t>
  </si>
  <si>
    <t>East Andreaport</t>
  </si>
  <si>
    <t>Port Scottmouth</t>
  </si>
  <si>
    <t>West Allenport</t>
  </si>
  <si>
    <t>Jonathanbury</t>
  </si>
  <si>
    <t>East Stephaniemouth</t>
  </si>
  <si>
    <t>Ramirezton</t>
  </si>
  <si>
    <t>South Jasontown</t>
  </si>
  <si>
    <t>Williamsland</t>
  </si>
  <si>
    <t>Beasleyport</t>
  </si>
  <si>
    <t>West Danielleshire</t>
  </si>
  <si>
    <t>Lake Robertside</t>
  </si>
  <si>
    <t>Lake Zacharyside</t>
  </si>
  <si>
    <t>East Angelaton</t>
  </si>
  <si>
    <t>Wongport</t>
  </si>
  <si>
    <t>South Annashire</t>
  </si>
  <si>
    <t>South Emily</t>
  </si>
  <si>
    <t>Lake Marcus</t>
  </si>
  <si>
    <t>Villegasview</t>
  </si>
  <si>
    <t>North Cynthia</t>
  </si>
  <si>
    <t>North Johnburgh</t>
  </si>
  <si>
    <t>Lake Carrieburgh</t>
  </si>
  <si>
    <t>Davidsonfort</t>
  </si>
  <si>
    <t>Lake Brookehaven</t>
  </si>
  <si>
    <t>Dariustown</t>
  </si>
  <si>
    <t>New Kimberlyberg</t>
  </si>
  <si>
    <t>Hughesstad</t>
  </si>
  <si>
    <t>West Michaelfurt</t>
  </si>
  <si>
    <t>Lake Stacey</t>
  </si>
  <si>
    <t>Lopezfurt</t>
  </si>
  <si>
    <t>Riceton</t>
  </si>
  <si>
    <t>Codychester</t>
  </si>
  <si>
    <t>East Dylan</t>
  </si>
  <si>
    <t>Dianaton</t>
  </si>
  <si>
    <t>Bennettton</t>
  </si>
  <si>
    <t>New Mistybury</t>
  </si>
  <si>
    <t>North Carolbury</t>
  </si>
  <si>
    <t>Lake Victor</t>
  </si>
  <si>
    <t>Chadton</t>
  </si>
  <si>
    <t>Lindaport</t>
  </si>
  <si>
    <t>New Alexismouth</t>
  </si>
  <si>
    <t>Port Jesseborough</t>
  </si>
  <si>
    <t>Danielleburgh</t>
  </si>
  <si>
    <t>Wrightton</t>
  </si>
  <si>
    <t>Caseton</t>
  </si>
  <si>
    <t>Guybury</t>
  </si>
  <si>
    <t>Lake Steven</t>
  </si>
  <si>
    <t>Robertsfurt</t>
  </si>
  <si>
    <t>Garyfurt</t>
  </si>
  <si>
    <t>Cherylmouth</t>
  </si>
  <si>
    <t>New Victor</t>
  </si>
  <si>
    <t>Hannafort</t>
  </si>
  <si>
    <t>Port Davidfurt</t>
  </si>
  <si>
    <t>North Marcus</t>
  </si>
  <si>
    <t>Cookbury</t>
  </si>
  <si>
    <t>Lake Ashleemouth</t>
  </si>
  <si>
    <t>Kerribury</t>
  </si>
  <si>
    <t>Lake Katrina</t>
  </si>
  <si>
    <t>Lake Sierraton</t>
  </si>
  <si>
    <t>Port Travismouth</t>
  </si>
  <si>
    <t>Johnport</t>
  </si>
  <si>
    <t>Crawfordmouth</t>
  </si>
  <si>
    <t>Kemptown</t>
  </si>
  <si>
    <t>Leeland</t>
  </si>
  <si>
    <t>East Ian</t>
  </si>
  <si>
    <t>Erichaven</t>
  </si>
  <si>
    <t>South Nicole</t>
  </si>
  <si>
    <t>Daniellehaven</t>
  </si>
  <si>
    <t>North Laurenfurt</t>
  </si>
  <si>
    <t>Lake Jamesfort</t>
  </si>
  <si>
    <t>Campbellshire</t>
  </si>
  <si>
    <t>South Chase</t>
  </si>
  <si>
    <t>Mossbury</t>
  </si>
  <si>
    <t>Arthurton</t>
  </si>
  <si>
    <t>Whiteshire</t>
  </si>
  <si>
    <t>South Danashire</t>
  </si>
  <si>
    <t>Adamville</t>
  </si>
  <si>
    <t>East Karen</t>
  </si>
  <si>
    <t>Juanmouth</t>
  </si>
  <si>
    <t>Denisemouth</t>
  </si>
  <si>
    <t>Patrickbury</t>
  </si>
  <si>
    <t>South Carolineburgh</t>
  </si>
  <si>
    <t>Port Markbury</t>
  </si>
  <si>
    <t>West Katherineview</t>
  </si>
  <si>
    <t>Beverlychester</t>
  </si>
  <si>
    <t>New Ian</t>
  </si>
  <si>
    <t>East Ashley</t>
  </si>
  <si>
    <t>Gardnerhaven</t>
  </si>
  <si>
    <t>South Teresaville</t>
  </si>
  <si>
    <t>South Jeffshire</t>
  </si>
  <si>
    <t>South Ryan</t>
  </si>
  <si>
    <t>Orozcostad</t>
  </si>
  <si>
    <t>North Stephanieburgh</t>
  </si>
  <si>
    <t>Reedville</t>
  </si>
  <si>
    <t>Tranton</t>
  </si>
  <si>
    <t>Johnbury</t>
  </si>
  <si>
    <t>New Robin</t>
  </si>
  <si>
    <t>Lake Alexafurt</t>
  </si>
  <si>
    <t>Hartbury</t>
  </si>
  <si>
    <t>Brentburgh</t>
  </si>
  <si>
    <t>West Katherinebury</t>
  </si>
  <si>
    <t>Maldonadochester</t>
  </si>
  <si>
    <t>Powellview</t>
  </si>
  <si>
    <t>East Jessefort</t>
  </si>
  <si>
    <t>Port Nancy</t>
  </si>
  <si>
    <t>South Kimfurt</t>
  </si>
  <si>
    <t>Lake Brendaland</t>
  </si>
  <si>
    <t>Youngtown</t>
  </si>
  <si>
    <t>Noahland</t>
  </si>
  <si>
    <t>New Jacobstad</t>
  </si>
  <si>
    <t>Moniquetown</t>
  </si>
  <si>
    <t>North Sierra</t>
  </si>
  <si>
    <t>East Raymond</t>
  </si>
  <si>
    <t>Rogerston</t>
  </si>
  <si>
    <t>Mendezland</t>
  </si>
  <si>
    <t>South Ronaldchester</t>
  </si>
  <si>
    <t>Benitezchester</t>
  </si>
  <si>
    <t>Port Ruth</t>
  </si>
  <si>
    <t>Gordonberg</t>
  </si>
  <si>
    <t>Grahammouth</t>
  </si>
  <si>
    <t>North Megan</t>
  </si>
  <si>
    <t>South Jason</t>
  </si>
  <si>
    <t>Evansport</t>
  </si>
  <si>
    <t>South Melaniefurt</t>
  </si>
  <si>
    <t>Jenniferchester</t>
  </si>
  <si>
    <t>Kathyshire</t>
  </si>
  <si>
    <t>Raymondmouth</t>
  </si>
  <si>
    <t>Annetteberg</t>
  </si>
  <si>
    <t>West Tonishire</t>
  </si>
  <si>
    <t>Rebeccafort</t>
  </si>
  <si>
    <t>North Judy</t>
  </si>
  <si>
    <t>New Danielton</t>
  </si>
  <si>
    <t>North Stanley</t>
  </si>
  <si>
    <t>Port Melanie</t>
  </si>
  <si>
    <t>Port Taylor</t>
  </si>
  <si>
    <t>Laurashire</t>
  </si>
  <si>
    <t>New Johnville</t>
  </si>
  <si>
    <t>East Roy</t>
  </si>
  <si>
    <t>New Yvonneview</t>
  </si>
  <si>
    <t>North Cindyton</t>
  </si>
  <si>
    <t>Chenmouth</t>
  </si>
  <si>
    <t>South Donna</t>
  </si>
  <si>
    <t>South Charleston</t>
  </si>
  <si>
    <t>West Carolyn</t>
  </si>
  <si>
    <t>Fishermouth</t>
  </si>
  <si>
    <t>Joshuachester</t>
  </si>
  <si>
    <t>Kimberlytown</t>
  </si>
  <si>
    <t>Lake Connie</t>
  </si>
  <si>
    <t>Frankport</t>
  </si>
  <si>
    <t>South Patricia</t>
  </si>
  <si>
    <t>Lake Tinaview</t>
  </si>
  <si>
    <t>Murrayton</t>
  </si>
  <si>
    <t>West Jackiehaven</t>
  </si>
  <si>
    <t>Lake Nathaniel</t>
  </si>
  <si>
    <t>Lake Bryanport</t>
  </si>
  <si>
    <t>South Theresahaven</t>
  </si>
  <si>
    <t>Lake Audreyview</t>
  </si>
  <si>
    <t>Port Kevinmouth</t>
  </si>
  <si>
    <t>Port Samanthachester</t>
  </si>
  <si>
    <t>Adamsfort</t>
  </si>
  <si>
    <t>Robertsburgh</t>
  </si>
  <si>
    <t>Shawnview</t>
  </si>
  <si>
    <t>Jenkinsberg</t>
  </si>
  <si>
    <t>New Emilyberg</t>
  </si>
  <si>
    <t>Danielville</t>
  </si>
  <si>
    <t>Lake Patrickside</t>
  </si>
  <si>
    <t>Lake Robertbury</t>
  </si>
  <si>
    <t>Sosafort</t>
  </si>
  <si>
    <t>Lake Lisa</t>
  </si>
  <si>
    <t>Dodsonview</t>
  </si>
  <si>
    <t>Savannahview</t>
  </si>
  <si>
    <t>Blackhaven</t>
  </si>
  <si>
    <t>Andersonland</t>
  </si>
  <si>
    <t>Teresashire</t>
  </si>
  <si>
    <t>West Kevinbury</t>
  </si>
  <si>
    <t>Ortizstad</t>
  </si>
  <si>
    <t>Jamesport</t>
  </si>
  <si>
    <t>Port Kyleshire</t>
  </si>
  <si>
    <t>South Kristina</t>
  </si>
  <si>
    <t>East Lesliefurt</t>
  </si>
  <si>
    <t>Anntown</t>
  </si>
  <si>
    <t>Sabrinahaven</t>
  </si>
  <si>
    <t>Smithfort</t>
  </si>
  <si>
    <t>Mistyview</t>
  </si>
  <si>
    <t>Martinburgh</t>
  </si>
  <si>
    <t>New Joshua</t>
  </si>
  <si>
    <t>Hernandezstad</t>
  </si>
  <si>
    <t>Lake Timothyton</t>
  </si>
  <si>
    <t>Port Rebeccamouth</t>
  </si>
  <si>
    <t>Kellistad</t>
  </si>
  <si>
    <t>North Anneland</t>
  </si>
  <si>
    <t>New Ronaldberg</t>
  </si>
  <si>
    <t>Fletcherhaven</t>
  </si>
  <si>
    <t>Rosestad</t>
  </si>
  <si>
    <t>East Noahbury</t>
  </si>
  <si>
    <t>West Nicoleberg</t>
  </si>
  <si>
    <t>Port Luishaven</t>
  </si>
  <si>
    <t>Wilsonview</t>
  </si>
  <si>
    <t>Hollyside</t>
  </si>
  <si>
    <t>Suzannefort</t>
  </si>
  <si>
    <t>North Benjaminchester</t>
  </si>
  <si>
    <t>Port Josephberg</t>
  </si>
  <si>
    <t>New Markchester</t>
  </si>
  <si>
    <t>Lake Ronald</t>
  </si>
  <si>
    <t>Rogersfort</t>
  </si>
  <si>
    <t>South Feliciaside</t>
  </si>
  <si>
    <t>West Ryanmouth</t>
  </si>
  <si>
    <t>Jacobtown</t>
  </si>
  <si>
    <t>Tommymouth</t>
  </si>
  <si>
    <t>Abigailburgh</t>
  </si>
  <si>
    <t>West Jeremy</t>
  </si>
  <si>
    <t>Masonberg</t>
  </si>
  <si>
    <t>Port Gabriellafort</t>
  </si>
  <si>
    <t>West Dennis</t>
  </si>
  <si>
    <t>New Alanborough</t>
  </si>
  <si>
    <t>Jodiview</t>
  </si>
  <si>
    <t>South Shannonshire</t>
  </si>
  <si>
    <t>West Keithshire</t>
  </si>
  <si>
    <t>Lake Davidfurt</t>
  </si>
  <si>
    <t>Stephanieborough</t>
  </si>
  <si>
    <t>New Jaclyn</t>
  </si>
  <si>
    <t>Vasquezport</t>
  </si>
  <si>
    <t>West Anthonymouth</t>
  </si>
  <si>
    <t>South Aliciafort</t>
  </si>
  <si>
    <t>North Meganburgh</t>
  </si>
  <si>
    <t>Coxburgh</t>
  </si>
  <si>
    <t>Allenton</t>
  </si>
  <si>
    <t>Trujilloside</t>
  </si>
  <si>
    <t>New Nathanielmouth</t>
  </si>
  <si>
    <t>Wilsonburgh</t>
  </si>
  <si>
    <t>Kimberlystad</t>
  </si>
  <si>
    <t>Amandabury</t>
  </si>
  <si>
    <t>Jonesfort</t>
  </si>
  <si>
    <t>Christopherstad</t>
  </si>
  <si>
    <t>Port Shaunberg</t>
  </si>
  <si>
    <t>Lake Chad</t>
  </si>
  <si>
    <t>Hernandezhaven</t>
  </si>
  <si>
    <t>North Danielborough</t>
  </si>
  <si>
    <t>Mendozafurt</t>
  </si>
  <si>
    <t>Katherineberg</t>
  </si>
  <si>
    <t>Lauraburgh</t>
  </si>
  <si>
    <t>East Cynthia</t>
  </si>
  <si>
    <t>Lawrencefort</t>
  </si>
  <si>
    <t>Hoovertown</t>
  </si>
  <si>
    <t>Johnsonhaven</t>
  </si>
  <si>
    <t>Mariachester</t>
  </si>
  <si>
    <t>Port Brandi</t>
  </si>
  <si>
    <t>New Daniellefurt</t>
  </si>
  <si>
    <t>Andersonbury</t>
  </si>
  <si>
    <t>East Kelseyburgh</t>
  </si>
  <si>
    <t>Stricklandhaven</t>
  </si>
  <si>
    <t>Fisherview</t>
  </si>
  <si>
    <t>Rosshaven</t>
  </si>
  <si>
    <t>Patrickmouth</t>
  </si>
  <si>
    <t>East Shaneland</t>
  </si>
  <si>
    <t>Port Ryanhaven</t>
  </si>
  <si>
    <t>Port George</t>
  </si>
  <si>
    <t>New Ericmouth</t>
  </si>
  <si>
    <t>Amyshire</t>
  </si>
  <si>
    <t>North Jacobshire</t>
  </si>
  <si>
    <t>Williamsport</t>
  </si>
  <si>
    <t>Alexisstad</t>
  </si>
  <si>
    <t>Angelashire</t>
  </si>
  <si>
    <t>West Claire</t>
  </si>
  <si>
    <t>Jeremyview</t>
  </si>
  <si>
    <t>Schmidtport</t>
  </si>
  <si>
    <t>Lake Tiffanyborough</t>
  </si>
  <si>
    <t>Mullentown</t>
  </si>
  <si>
    <t>Port Michaeltown</t>
  </si>
  <si>
    <t>Jacobview</t>
  </si>
  <si>
    <t>South Sierraborough</t>
  </si>
  <si>
    <t>Amandaland</t>
  </si>
  <si>
    <t>North Alexhaven</t>
  </si>
  <si>
    <t>South Jacobton</t>
  </si>
  <si>
    <t>Dillonburgh</t>
  </si>
  <si>
    <t>East Kathychester</t>
  </si>
  <si>
    <t>Cynthiafort</t>
  </si>
  <si>
    <t>Crawfordburgh</t>
  </si>
  <si>
    <t>North Garretttown</t>
  </si>
  <si>
    <t>Bryanfurt</t>
  </si>
  <si>
    <t>Robertsview</t>
  </si>
  <si>
    <t>West Jasonborough</t>
  </si>
  <si>
    <t>Lynnville</t>
  </si>
  <si>
    <t>West Taratown</t>
  </si>
  <si>
    <t>Lake Michaeltown</t>
  </si>
  <si>
    <t>Lake Jacqueline</t>
  </si>
  <si>
    <t>Lindaburgh</t>
  </si>
  <si>
    <t>South Tina</t>
  </si>
  <si>
    <t>Daniellemouth</t>
  </si>
  <si>
    <t>Chamberstown</t>
  </si>
  <si>
    <t>Port Masonborough</t>
  </si>
  <si>
    <t>West Richard</t>
  </si>
  <si>
    <t>South Casey</t>
  </si>
  <si>
    <t>New Williamberg</t>
  </si>
  <si>
    <t>Weeksbury</t>
  </si>
  <si>
    <t>North Alexis</t>
  </si>
  <si>
    <t>Port Latoya</t>
  </si>
  <si>
    <t>North Lawrence</t>
  </si>
  <si>
    <t>Lake Williamfort</t>
  </si>
  <si>
    <t>Kathrynburgh</t>
  </si>
  <si>
    <t>Shannonbury</t>
  </si>
  <si>
    <t>Caseymouth</t>
  </si>
  <si>
    <t>South Charleneland</t>
  </si>
  <si>
    <t>Newmanville</t>
  </si>
  <si>
    <t>Shaneshire</t>
  </si>
  <si>
    <t>Kaitlynstad</t>
  </si>
  <si>
    <t>Jessicachester</t>
  </si>
  <si>
    <t>East Patrickland</t>
  </si>
  <si>
    <t>East Jenna</t>
  </si>
  <si>
    <t>Hubbardbury</t>
  </si>
  <si>
    <t>Taylorville</t>
  </si>
  <si>
    <t>Jessicaport</t>
  </si>
  <si>
    <t>East Johnchester</t>
  </si>
  <si>
    <t>New Karenview</t>
  </si>
  <si>
    <t>Lake Shellymouth</t>
  </si>
  <si>
    <t>Shawnaland</t>
  </si>
  <si>
    <t>Paulport</t>
  </si>
  <si>
    <t>North Williamhaven</t>
  </si>
  <si>
    <t>Franklinbury</t>
  </si>
  <si>
    <t>North Davidview</t>
  </si>
  <si>
    <t>Nicolestad</t>
  </si>
  <si>
    <t>Copelandmouth</t>
  </si>
  <si>
    <t>North Derrickchester</t>
  </si>
  <si>
    <t>Donnachester</t>
  </si>
  <si>
    <t>South Ricardo</t>
  </si>
  <si>
    <t>Changside</t>
  </si>
  <si>
    <t>West Cynthiaberg</t>
  </si>
  <si>
    <t>Melissaborough</t>
  </si>
  <si>
    <t>North Troyland</t>
  </si>
  <si>
    <t>New Amandafort</t>
  </si>
  <si>
    <t>West Barbaraborough</t>
  </si>
  <si>
    <t>Lake Laurenbury</t>
  </si>
  <si>
    <t>New Gabriela</t>
  </si>
  <si>
    <t>Briggsmouth</t>
  </si>
  <si>
    <t>New Ryan</t>
  </si>
  <si>
    <t>Reginaldstad</t>
  </si>
  <si>
    <t>North Kenneth</t>
  </si>
  <si>
    <t>New Donnaport</t>
  </si>
  <si>
    <t>New Jerryside</t>
  </si>
  <si>
    <t>East Meagan</t>
  </si>
  <si>
    <t>West Natasha</t>
  </si>
  <si>
    <t>Reevestown</t>
  </si>
  <si>
    <t>Martinshire</t>
  </si>
  <si>
    <t>Saundersborough</t>
  </si>
  <si>
    <t>West Anthonyfurt</t>
  </si>
  <si>
    <t>Campbellmouth</t>
  </si>
  <si>
    <t>Christinaborough</t>
  </si>
  <si>
    <t>Hancockton</t>
  </si>
  <si>
    <t>South Kimmouth</t>
  </si>
  <si>
    <t>New Michaelview</t>
  </si>
  <si>
    <t>Reevesport</t>
  </si>
  <si>
    <t>East Zacharyshire</t>
  </si>
  <si>
    <t>Dianebury</t>
  </si>
  <si>
    <t>New Aaronfort</t>
  </si>
  <si>
    <t>Port Russellview</t>
  </si>
  <si>
    <t>Roberthaven</t>
  </si>
  <si>
    <t>Connerport</t>
  </si>
  <si>
    <t>Yatesberg</t>
  </si>
  <si>
    <t>South April</t>
  </si>
  <si>
    <t>West Justinmouth</t>
  </si>
  <si>
    <t>Jacquelineview</t>
  </si>
  <si>
    <t>East Vanessa</t>
  </si>
  <si>
    <t>Port Jonathan</t>
  </si>
  <si>
    <t>West Lynnville</t>
  </si>
  <si>
    <t>Priceton</t>
  </si>
  <si>
    <t>Lake Dawnview</t>
  </si>
  <si>
    <t>East Carolyn</t>
  </si>
  <si>
    <t>Georgeside</t>
  </si>
  <si>
    <t>North Dale</t>
  </si>
  <si>
    <t>New Gailland</t>
  </si>
  <si>
    <t>New Jimmyland</t>
  </si>
  <si>
    <t>Marthastad</t>
  </si>
  <si>
    <t>Fitzgeraldland</t>
  </si>
  <si>
    <t>Cartermouth</t>
  </si>
  <si>
    <t>Devinmouth</t>
  </si>
  <si>
    <t>Cassandramouth</t>
  </si>
  <si>
    <t>Santanaborough</t>
  </si>
  <si>
    <t>Chrisfort</t>
  </si>
  <si>
    <t>Brittanybury</t>
  </si>
  <si>
    <t>New Timothy</t>
  </si>
  <si>
    <t>Victoriaville</t>
  </si>
  <si>
    <t>Clarkland</t>
  </si>
  <si>
    <t>Christinestad</t>
  </si>
  <si>
    <t>East Felicia</t>
  </si>
  <si>
    <t>Johnborough</t>
  </si>
  <si>
    <t>Wandaville</t>
  </si>
  <si>
    <t>Anthonyborough</t>
  </si>
  <si>
    <t>New Williamfurt</t>
  </si>
  <si>
    <t>Clayton</t>
  </si>
  <si>
    <t>Carlton</t>
  </si>
  <si>
    <t>Barrymouth</t>
  </si>
  <si>
    <t>Taylorside</t>
  </si>
  <si>
    <t>East Ianport</t>
  </si>
  <si>
    <t>South Vanessa</t>
  </si>
  <si>
    <t>Lucaschester</t>
  </si>
  <si>
    <t>New Alejandra</t>
  </si>
  <si>
    <t>Port Brianna</t>
  </si>
  <si>
    <t>Melissaport</t>
  </si>
  <si>
    <t>Jeffreyborough</t>
  </si>
  <si>
    <t>South Tabitha</t>
  </si>
  <si>
    <t>Martintown</t>
  </si>
  <si>
    <t>Sallyland</t>
  </si>
  <si>
    <t>Riveraburgh</t>
  </si>
  <si>
    <t>New Katelynport</t>
  </si>
  <si>
    <t>Monicafort</t>
  </si>
  <si>
    <t>Edwinview</t>
  </si>
  <si>
    <t>New Brian</t>
  </si>
  <si>
    <t>Samanthaport</t>
  </si>
  <si>
    <t>Richardland</t>
  </si>
  <si>
    <t>Gonzalezton</t>
  </si>
  <si>
    <t>Jennyton</t>
  </si>
  <si>
    <t>North Jasmine</t>
  </si>
  <si>
    <t>Stokesfort</t>
  </si>
  <si>
    <t>Lake Elizabeth</t>
  </si>
  <si>
    <t>New Gerald</t>
  </si>
  <si>
    <t>Nicholsmouth</t>
  </si>
  <si>
    <t>West Aprilton</t>
  </si>
  <si>
    <t>North Carolynburgh</t>
  </si>
  <si>
    <t>South Lauren</t>
  </si>
  <si>
    <t>Antoniomouth</t>
  </si>
  <si>
    <t>New Ellentown</t>
  </si>
  <si>
    <t>Lake Stephanie</t>
  </si>
  <si>
    <t>North Cameron</t>
  </si>
  <si>
    <t>Millerfurt</t>
  </si>
  <si>
    <t>East Tinahaven</t>
  </si>
  <si>
    <t>Lake Michaelmouth</t>
  </si>
  <si>
    <t>Paulburgh</t>
  </si>
  <si>
    <t>Brendaton</t>
  </si>
  <si>
    <t>Jimenezfurt</t>
  </si>
  <si>
    <t>Port Ross</t>
  </si>
  <si>
    <t>Bowershaven</t>
  </si>
  <si>
    <t>Ashleyside</t>
  </si>
  <si>
    <t>Laneport</t>
  </si>
  <si>
    <t>Vincenthaven</t>
  </si>
  <si>
    <t>Romeromouth</t>
  </si>
  <si>
    <t>Davidville</t>
  </si>
  <si>
    <t>North Charlesburgh</t>
  </si>
  <si>
    <t>Tamaratown</t>
  </si>
  <si>
    <t>East Diana</t>
  </si>
  <si>
    <t>East Jeffrey</t>
  </si>
  <si>
    <t>Petersborough</t>
  </si>
  <si>
    <t>New Georgemouth</t>
  </si>
  <si>
    <t>Kimberlyport</t>
  </si>
  <si>
    <t>Ryanside</t>
  </si>
  <si>
    <t>Port Jamesbury</t>
  </si>
  <si>
    <t>Brandonside</t>
  </si>
  <si>
    <t>Matthewville</t>
  </si>
  <si>
    <t>Samuelton</t>
  </si>
  <si>
    <t>South Davidstad</t>
  </si>
  <si>
    <t>Annaland</t>
  </si>
  <si>
    <t>Lake Noah</t>
  </si>
  <si>
    <t>South Claire</t>
  </si>
  <si>
    <t>Staffordton</t>
  </si>
  <si>
    <t>Leahside</t>
  </si>
  <si>
    <t>Jamesview</t>
  </si>
  <si>
    <t>Simmonsstad</t>
  </si>
  <si>
    <t>Dorseyburgh</t>
  </si>
  <si>
    <t>North Victoria</t>
  </si>
  <si>
    <t>East Alexanderstad</t>
  </si>
  <si>
    <t>Davisstad</t>
  </si>
  <si>
    <t>Elliottborough</t>
  </si>
  <si>
    <t>Carterbury</t>
  </si>
  <si>
    <t>Port Abigailborough</t>
  </si>
  <si>
    <t>Kevinshire</t>
  </si>
  <si>
    <t>Katieside</t>
  </si>
  <si>
    <t>Lake Cheryl</t>
  </si>
  <si>
    <t>Potterville</t>
  </si>
  <si>
    <t>West Debra</t>
  </si>
  <si>
    <t>South Erik</t>
  </si>
  <si>
    <t>East Staceyside</t>
  </si>
  <si>
    <t>Meghanberg</t>
  </si>
  <si>
    <t>Dixonchester</t>
  </si>
  <si>
    <t>East Williamtown</t>
  </si>
  <si>
    <t>North Ricky</t>
  </si>
  <si>
    <t>Allenville</t>
  </si>
  <si>
    <t>Justinton</t>
  </si>
  <si>
    <t>North Tammy</t>
  </si>
  <si>
    <t>Paulland</t>
  </si>
  <si>
    <t>Welchside</t>
  </si>
  <si>
    <t>Farmerberg</t>
  </si>
  <si>
    <t>New Sergio</t>
  </si>
  <si>
    <t>Allenstad</t>
  </si>
  <si>
    <t>Jacobmouth</t>
  </si>
  <si>
    <t>Wilkinsonmouth</t>
  </si>
  <si>
    <t>North Erictown</t>
  </si>
  <si>
    <t>South Amymouth</t>
  </si>
  <si>
    <t>Carolinehaven</t>
  </si>
  <si>
    <t>Lindseyfurt</t>
  </si>
  <si>
    <t>Martinezland</t>
  </si>
  <si>
    <t>Raystad</t>
  </si>
  <si>
    <t>Lake Jasonland</t>
  </si>
  <si>
    <t>Danieltown</t>
  </si>
  <si>
    <t>East Joan</t>
  </si>
  <si>
    <t>Griffinstad</t>
  </si>
  <si>
    <t>Hayesport</t>
  </si>
  <si>
    <t>North Edwardton</t>
  </si>
  <si>
    <t>Kirstenchester</t>
  </si>
  <si>
    <t>Port Richardside</t>
  </si>
  <si>
    <t>Thomashaven</t>
  </si>
  <si>
    <t>South Luis</t>
  </si>
  <si>
    <t>Murphyside</t>
  </si>
  <si>
    <t>Natalieburgh</t>
  </si>
  <si>
    <t>Port Williamside</t>
  </si>
  <si>
    <t>New Jesus</t>
  </si>
  <si>
    <t>New Linda</t>
  </si>
  <si>
    <t>New Kara</t>
  </si>
  <si>
    <t>West Megantown</t>
  </si>
  <si>
    <t>South Kaitlyn</t>
  </si>
  <si>
    <t>North Josephport</t>
  </si>
  <si>
    <t>South Williamland</t>
  </si>
  <si>
    <t>New Jamie</t>
  </si>
  <si>
    <t>Strongview</t>
  </si>
  <si>
    <t>Jaredborough</t>
  </si>
  <si>
    <t>Stonestad</t>
  </si>
  <si>
    <t>South Ryanchester</t>
  </si>
  <si>
    <t>Stanleyborough</t>
  </si>
  <si>
    <t>Lake Amyshire</t>
  </si>
  <si>
    <t>Wadeshire</t>
  </si>
  <si>
    <t>West Williambury</t>
  </si>
  <si>
    <t>Lake Brendafurt</t>
  </si>
  <si>
    <t>North Jackie</t>
  </si>
  <si>
    <t>Lanefurt</t>
  </si>
  <si>
    <t>South Harry</t>
  </si>
  <si>
    <t>South Tammymouth</t>
  </si>
  <si>
    <t>Marychester</t>
  </si>
  <si>
    <t>Port Paulside</t>
  </si>
  <si>
    <t>West Jennifermouth</t>
  </si>
  <si>
    <t>Smithtown</t>
  </si>
  <si>
    <t>West Loriville</t>
  </si>
  <si>
    <t>Baileymouth</t>
  </si>
  <si>
    <t>Port Thomas</t>
  </si>
  <si>
    <t>Coryhaven</t>
  </si>
  <si>
    <t>Miguelbury</t>
  </si>
  <si>
    <t>Kimberlyside</t>
  </si>
  <si>
    <t>North Robertchester</t>
  </si>
  <si>
    <t>West Timothy</t>
  </si>
  <si>
    <t>Craigburgh</t>
  </si>
  <si>
    <t>Danielschester</t>
  </si>
  <si>
    <t>Popechester</t>
  </si>
  <si>
    <t>East Pamela</t>
  </si>
  <si>
    <t>New Natalie</t>
  </si>
  <si>
    <t>Robersonborough</t>
  </si>
  <si>
    <t>East Timothy</t>
  </si>
  <si>
    <t>Gailbury</t>
  </si>
  <si>
    <t>New Ashleyview</t>
  </si>
  <si>
    <t>Heidimouth</t>
  </si>
  <si>
    <t>Lake Christopherhaven</t>
  </si>
  <si>
    <t>North Omarport</t>
  </si>
  <si>
    <t>Ryanhaven</t>
  </si>
  <si>
    <t>West Jerryton</t>
  </si>
  <si>
    <t>Douglasmouth</t>
  </si>
  <si>
    <t>Port Nicolebury</t>
  </si>
  <si>
    <t>Julieport</t>
  </si>
  <si>
    <t>Ramirezborough</t>
  </si>
  <si>
    <t>Coryborough</t>
  </si>
  <si>
    <t>Williamsburgh</t>
  </si>
  <si>
    <t>New Michelleport</t>
  </si>
  <si>
    <t>South Joseton</t>
  </si>
  <si>
    <t>Smithville</t>
  </si>
  <si>
    <t>Johnberg</t>
  </si>
  <si>
    <t>North Yvonneton</t>
  </si>
  <si>
    <t>Mcbridestad</t>
  </si>
  <si>
    <t>Leonardville</t>
  </si>
  <si>
    <t>Anthonyberg</t>
  </si>
  <si>
    <t>Ortizchester</t>
  </si>
  <si>
    <t>Reynoldsberg</t>
  </si>
  <si>
    <t>Hodgesstad</t>
  </si>
  <si>
    <t>Kathrynbury</t>
  </si>
  <si>
    <t>Robynview</t>
  </si>
  <si>
    <t>Port Monicabury</t>
  </si>
  <si>
    <t>Lake Jonathanville</t>
  </si>
  <si>
    <t>Rodriguezstad</t>
  </si>
  <si>
    <t>Lake Donaldton</t>
  </si>
  <si>
    <t>Kennedyfort</t>
  </si>
  <si>
    <t>North Ryanton</t>
  </si>
  <si>
    <t>Chadview</t>
  </si>
  <si>
    <t>Traceystad</t>
  </si>
  <si>
    <t>Longtown</t>
  </si>
  <si>
    <t>West Lauraton</t>
  </si>
  <si>
    <t>New Kimberly</t>
  </si>
  <si>
    <t>Margaretmouth</t>
  </si>
  <si>
    <t>Toddborough</t>
  </si>
  <si>
    <t>Julianfort</t>
  </si>
  <si>
    <t>Esparzaside</t>
  </si>
  <si>
    <t>East Kevinton</t>
  </si>
  <si>
    <t>Laurenchester</t>
  </si>
  <si>
    <t>Lake Monica</t>
  </si>
  <si>
    <t>New Sharonland</t>
  </si>
  <si>
    <t>Nobleshire</t>
  </si>
  <si>
    <t>Tuckerburgh</t>
  </si>
  <si>
    <t>Vangville</t>
  </si>
  <si>
    <t>Malonechester</t>
  </si>
  <si>
    <t>South Paul</t>
  </si>
  <si>
    <t>Martinezton</t>
  </si>
  <si>
    <t>Hamiltonshire</t>
  </si>
  <si>
    <t>Christinaton</t>
  </si>
  <si>
    <t>Mandyton</t>
  </si>
  <si>
    <t>Lake Matthewville</t>
  </si>
  <si>
    <t>Jasmineland</t>
  </si>
  <si>
    <t>Theresaborough</t>
  </si>
  <si>
    <t>Kathrynstad</t>
  </si>
  <si>
    <t>Cooperside</t>
  </si>
  <si>
    <t>Lake Susanberg</t>
  </si>
  <si>
    <t>Victoriahaven</t>
  </si>
  <si>
    <t>West Robertton</t>
  </si>
  <si>
    <t>East Aprilburgh</t>
  </si>
  <si>
    <t>Lynnmouth</t>
  </si>
  <si>
    <t>New Robertside</t>
  </si>
  <si>
    <t>Brooketown</t>
  </si>
  <si>
    <t>Wesleyhaven</t>
  </si>
  <si>
    <t>New Jimmyburgh</t>
  </si>
  <si>
    <t>South Alexisland</t>
  </si>
  <si>
    <t>Annburgh</t>
  </si>
  <si>
    <t>Villanuevaburgh</t>
  </si>
  <si>
    <t>Port Karen</t>
  </si>
  <si>
    <t>Francochester</t>
  </si>
  <si>
    <t>Ibarrahaven</t>
  </si>
  <si>
    <t>North Richardshire</t>
  </si>
  <si>
    <t>Bishopton</t>
  </si>
  <si>
    <t>Tammymouth</t>
  </si>
  <si>
    <t>East Geraldport</t>
  </si>
  <si>
    <t>East Thomasshire</t>
  </si>
  <si>
    <t>Thomasport</t>
  </si>
  <si>
    <t>South Caseyfurt</t>
  </si>
  <si>
    <t>West Dale</t>
  </si>
  <si>
    <t>North Patricialand</t>
  </si>
  <si>
    <t>North Kathy</t>
  </si>
  <si>
    <t>Kennethborough</t>
  </si>
  <si>
    <t>Robinsonhaven</t>
  </si>
  <si>
    <t>Port Amy</t>
  </si>
  <si>
    <t>Johnton</t>
  </si>
  <si>
    <t>Edwardsstad</t>
  </si>
  <si>
    <t>North Josephhaven</t>
  </si>
  <si>
    <t>North Curtis</t>
  </si>
  <si>
    <t>Kellyport</t>
  </si>
  <si>
    <t>Lake Holly</t>
  </si>
  <si>
    <t>Derrickberg</t>
  </si>
  <si>
    <t>Seanberg</t>
  </si>
  <si>
    <t>New Jenniferburgh</t>
  </si>
  <si>
    <t>North Lisaside</t>
  </si>
  <si>
    <t>Port Lisaport</t>
  </si>
  <si>
    <t>Greeneport</t>
  </si>
  <si>
    <t>East Davidtown</t>
  </si>
  <si>
    <t>Cheyenneside</t>
  </si>
  <si>
    <t>Alisontown</t>
  </si>
  <si>
    <t>Robertsstad</t>
  </si>
  <si>
    <t>Yeseniafurt</t>
  </si>
  <si>
    <t>Feliciafort</t>
  </si>
  <si>
    <t>Port Emilytown</t>
  </si>
  <si>
    <t>Rickyburgh</t>
  </si>
  <si>
    <t>West Emily</t>
  </si>
  <si>
    <t>South Susanville</t>
  </si>
  <si>
    <t>East Jesse</t>
  </si>
  <si>
    <t>Lyonsside</t>
  </si>
  <si>
    <t>Port Troyshire</t>
  </si>
  <si>
    <t>Lewisside</t>
  </si>
  <si>
    <t>East Lindseyshire</t>
  </si>
  <si>
    <t>Victorfort</t>
  </si>
  <si>
    <t>Morganburgh</t>
  </si>
  <si>
    <t>Hoodstad</t>
  </si>
  <si>
    <t>Lake Taylor</t>
  </si>
  <si>
    <t>Maloneshire</t>
  </si>
  <si>
    <t>Phillipsstad</t>
  </si>
  <si>
    <t>Michelleberg</t>
  </si>
  <si>
    <t>Patrickhaven</t>
  </si>
  <si>
    <t>Davidsonburgh</t>
  </si>
  <si>
    <t>Kiddtown</t>
  </si>
  <si>
    <t>Jamieborough</t>
  </si>
  <si>
    <t>Port Tarachester</t>
  </si>
  <si>
    <t>Williamsonbury</t>
  </si>
  <si>
    <t>West Derek</t>
  </si>
  <si>
    <t>Whitehaven</t>
  </si>
  <si>
    <t>Gilbertside</t>
  </si>
  <si>
    <t>Tracyshire</t>
  </si>
  <si>
    <t>South Nathanmouth</t>
  </si>
  <si>
    <t>Beckerfort</t>
  </si>
  <si>
    <t>West Crystal</t>
  </si>
  <si>
    <t>Michaelville</t>
  </si>
  <si>
    <t>Port Williambury</t>
  </si>
  <si>
    <t>Terriville</t>
  </si>
  <si>
    <t>Cherylton</t>
  </si>
  <si>
    <t>Port David</t>
  </si>
  <si>
    <t>Welchmouth</t>
  </si>
  <si>
    <t>North Tiffany</t>
  </si>
  <si>
    <t>Joshualand</t>
  </si>
  <si>
    <t>East Guy</t>
  </si>
  <si>
    <t>Barryville</t>
  </si>
  <si>
    <t>Adamfurt</t>
  </si>
  <si>
    <t>Nicholasberg</t>
  </si>
  <si>
    <t>West Marissa</t>
  </si>
  <si>
    <t>East Cassandraberg</t>
  </si>
  <si>
    <t>East Jamesport</t>
  </si>
  <si>
    <t>Cooperport</t>
  </si>
  <si>
    <t>East Ray</t>
  </si>
  <si>
    <t>Huynhland</t>
  </si>
  <si>
    <t>New Jesusland</t>
  </si>
  <si>
    <t>East Nicole</t>
  </si>
  <si>
    <t>Thomasfurt</t>
  </si>
  <si>
    <t>Hendersonview</t>
  </si>
  <si>
    <t>Hendersonchester</t>
  </si>
  <si>
    <t>Brianburgh</t>
  </si>
  <si>
    <t>South Annetteview</t>
  </si>
  <si>
    <t>Margaretview</t>
  </si>
  <si>
    <t>Hillfort</t>
  </si>
  <si>
    <t>North Michaelland</t>
  </si>
  <si>
    <t>West Cheryl</t>
  </si>
  <si>
    <t>New Regina</t>
  </si>
  <si>
    <t>Melendezhaven</t>
  </si>
  <si>
    <t>North Ronald</t>
  </si>
  <si>
    <t>Tamarafort</t>
  </si>
  <si>
    <t>Blackwellbury</t>
  </si>
  <si>
    <t>Fullermouth</t>
  </si>
  <si>
    <t>Cassandrafurt</t>
  </si>
  <si>
    <t>South Teresa</t>
  </si>
  <si>
    <t>Gutierrezfurt</t>
  </si>
  <si>
    <t>Rogersside</t>
  </si>
  <si>
    <t>South Lisa</t>
  </si>
  <si>
    <t>Jacquelinechester</t>
  </si>
  <si>
    <t>Port Loristad</t>
  </si>
  <si>
    <t>Mcdowellville</t>
  </si>
  <si>
    <t>New Kelseyville</t>
  </si>
  <si>
    <t>Garciafurt</t>
  </si>
  <si>
    <t>Shepherdburgh</t>
  </si>
  <si>
    <t>New Levistad</t>
  </si>
  <si>
    <t>North Vanessa</t>
  </si>
  <si>
    <t>Port Joshuamouth</t>
  </si>
  <si>
    <t>West Stephenfurt</t>
  </si>
  <si>
    <t>Rebeccaport</t>
  </si>
  <si>
    <t>North Roberttown</t>
  </si>
  <si>
    <t>Greentown</t>
  </si>
  <si>
    <t>Jaimechester</t>
  </si>
  <si>
    <t>Brentberg</t>
  </si>
  <si>
    <t>Townsendstad</t>
  </si>
  <si>
    <t>East Elizabethland</t>
  </si>
  <si>
    <t>Lake Davidstad</t>
  </si>
  <si>
    <t>Kempview</t>
  </si>
  <si>
    <t>North Jessicaberg</t>
  </si>
  <si>
    <t>Sullivantown</t>
  </si>
  <si>
    <t>West Garrettstad</t>
  </si>
  <si>
    <t>East Sean</t>
  </si>
  <si>
    <t>East Briana</t>
  </si>
  <si>
    <t>North Lance</t>
  </si>
  <si>
    <t>Penningtonmouth</t>
  </si>
  <si>
    <t>Port Madisonview</t>
  </si>
  <si>
    <t>West Justinland</t>
  </si>
  <si>
    <t>South Sarah</t>
  </si>
  <si>
    <t>Jessicaburgh</t>
  </si>
  <si>
    <t>Port Rachel</t>
  </si>
  <si>
    <t>Justinchester</t>
  </si>
  <si>
    <t>Woodschester</t>
  </si>
  <si>
    <t>Garrettbury</t>
  </si>
  <si>
    <t>Kevinview</t>
  </si>
  <si>
    <t>North Dawnside</t>
  </si>
  <si>
    <t>South Sandrashire</t>
  </si>
  <si>
    <t>Shawfort</t>
  </si>
  <si>
    <t>Nicolefort</t>
  </si>
  <si>
    <t>Anthonyhaven</t>
  </si>
  <si>
    <t>South Ricardotown</t>
  </si>
  <si>
    <t>Castroberg</t>
  </si>
  <si>
    <t>Port Kristinebury</t>
  </si>
  <si>
    <t>East Heidi</t>
  </si>
  <si>
    <t>New Lindseyfort</t>
  </si>
  <si>
    <t>Hansonport</t>
  </si>
  <si>
    <t>North Olivia</t>
  </si>
  <si>
    <t>East Lori</t>
  </si>
  <si>
    <t>West Debraton</t>
  </si>
  <si>
    <t>Russellmouth</t>
  </si>
  <si>
    <t>South Alexandrafurt</t>
  </si>
  <si>
    <t>Staceyport</t>
  </si>
  <si>
    <t>Shawnville</t>
  </si>
  <si>
    <t>Cassandraberg</t>
  </si>
  <si>
    <t>Brianchester</t>
  </si>
  <si>
    <t>Barkerburgh</t>
  </si>
  <si>
    <t>Penahaven</t>
  </si>
  <si>
    <t>North Nicholas</t>
  </si>
  <si>
    <t>South Lauraview</t>
  </si>
  <si>
    <t>Murphyborough</t>
  </si>
  <si>
    <t>East Ronaldton</t>
  </si>
  <si>
    <t>Payneside</t>
  </si>
  <si>
    <t>East Kenneth</t>
  </si>
  <si>
    <t>East Aaronberg</t>
  </si>
  <si>
    <t>North Ronaldburgh</t>
  </si>
  <si>
    <t>Churchton</t>
  </si>
  <si>
    <t>Kelleyborough</t>
  </si>
  <si>
    <t>North Logan</t>
  </si>
  <si>
    <t>Newtonfurt</t>
  </si>
  <si>
    <t>Dawnburgh</t>
  </si>
  <si>
    <t>Nicholasborough</t>
  </si>
  <si>
    <t>New Bruce</t>
  </si>
  <si>
    <t>Lake Nicholas</t>
  </si>
  <si>
    <t>Lewisberg</t>
  </si>
  <si>
    <t>Stephensbury</t>
  </si>
  <si>
    <t>Gainesview</t>
  </si>
  <si>
    <t>Aaronside</t>
  </si>
  <si>
    <t>Wallaceland</t>
  </si>
  <si>
    <t>Cunninghamstad</t>
  </si>
  <si>
    <t>Jodistad</t>
  </si>
  <si>
    <t>Angelaville</t>
  </si>
  <si>
    <t>New Normachester</t>
  </si>
  <si>
    <t>Reneeport</t>
  </si>
  <si>
    <t>Jonathanberg</t>
  </si>
  <si>
    <t>South Jamesbury</t>
  </si>
  <si>
    <t>South Sergioview</t>
  </si>
  <si>
    <t>North Scott</t>
  </si>
  <si>
    <t>Williamsside</t>
  </si>
  <si>
    <t>Lake Feliciashire</t>
  </si>
  <si>
    <t>Amyhaven</t>
  </si>
  <si>
    <t>East Justinborough</t>
  </si>
  <si>
    <t>Brookeville</t>
  </si>
  <si>
    <t>Ashleyburgh</t>
  </si>
  <si>
    <t>South Charlesbury</t>
  </si>
  <si>
    <t>South Crystalton</t>
  </si>
  <si>
    <t>Kennethshire</t>
  </si>
  <si>
    <t>North Kathleenhaven</t>
  </si>
  <si>
    <t>New Connie</t>
  </si>
  <si>
    <t>Cindyborough</t>
  </si>
  <si>
    <t>Lake Jeremy</t>
  </si>
  <si>
    <t>Padillaborough</t>
  </si>
  <si>
    <t>Lake Christopherton</t>
  </si>
  <si>
    <t>Jenniferburgh</t>
  </si>
  <si>
    <t>Waynestad</t>
  </si>
  <si>
    <t>West Alyssaland</t>
  </si>
  <si>
    <t>North Charlesberg</t>
  </si>
  <si>
    <t>Wufort</t>
  </si>
  <si>
    <t>Port Cassandrabury</t>
  </si>
  <si>
    <t>Port Ashleyfurt</t>
  </si>
  <si>
    <t>Port Janice</t>
  </si>
  <si>
    <t>Port Jeffrey</t>
  </si>
  <si>
    <t>Lambertmouth</t>
  </si>
  <si>
    <t>North Ryanport</t>
  </si>
  <si>
    <t>New Theresafurt</t>
  </si>
  <si>
    <t>New Yvettetown</t>
  </si>
  <si>
    <t>New Desiree</t>
  </si>
  <si>
    <t>East Sharonberg</t>
  </si>
  <si>
    <t>Christopherhaven</t>
  </si>
  <si>
    <t>Markfurt</t>
  </si>
  <si>
    <t>Munozton</t>
  </si>
  <si>
    <t>Conniestad</t>
  </si>
  <si>
    <t>Davischester</t>
  </si>
  <si>
    <t>Lisaview</t>
  </si>
  <si>
    <t>North Mauricefurt</t>
  </si>
  <si>
    <t>Port Edwardbury</t>
  </si>
  <si>
    <t>South Heather</t>
  </si>
  <si>
    <t>Kimberlyland</t>
  </si>
  <si>
    <t>Bradleytown</t>
  </si>
  <si>
    <t>Barronmouth</t>
  </si>
  <si>
    <t>West Sandraton</t>
  </si>
  <si>
    <t>East Judyberg</t>
  </si>
  <si>
    <t>Andrewton</t>
  </si>
  <si>
    <t>Fosterfurt</t>
  </si>
  <si>
    <t>Williamfurt</t>
  </si>
  <si>
    <t>Jamieburgh</t>
  </si>
  <si>
    <t>West Craigburgh</t>
  </si>
  <si>
    <t>Seantown</t>
  </si>
  <si>
    <t>Lake Christine</t>
  </si>
  <si>
    <t>South Davidberg</t>
  </si>
  <si>
    <t>Ellisville</t>
  </si>
  <si>
    <t>New Leahville</t>
  </si>
  <si>
    <t>Meganborough</t>
  </si>
  <si>
    <t>Victorland</t>
  </si>
  <si>
    <t>Dixonmouth</t>
  </si>
  <si>
    <t>Myerschester</t>
  </si>
  <si>
    <t>Englishchester</t>
  </si>
  <si>
    <t>North Sandra</t>
  </si>
  <si>
    <t>Ryanfort</t>
  </si>
  <si>
    <t>Connieborough</t>
  </si>
  <si>
    <t>Lake Barbara</t>
  </si>
  <si>
    <t>Stephanieton</t>
  </si>
  <si>
    <t>Gregoryshire</t>
  </si>
  <si>
    <t>Pattonmouth</t>
  </si>
  <si>
    <t>North Anna</t>
  </si>
  <si>
    <t>Robinsonborough</t>
  </si>
  <si>
    <t>North Robertfurt</t>
  </si>
  <si>
    <t>Wagnermouth</t>
  </si>
  <si>
    <t>Port Kathyland</t>
  </si>
  <si>
    <t>Lake Bridgetstad</t>
  </si>
  <si>
    <t>West Courtneyborough</t>
  </si>
  <si>
    <t>Brewerstad</t>
  </si>
  <si>
    <t>Lake Tonyborough</t>
  </si>
  <si>
    <t>Riosport</t>
  </si>
  <si>
    <t>Atkinsstad</t>
  </si>
  <si>
    <t>Barberside</t>
  </si>
  <si>
    <t>Piercechester</t>
  </si>
  <si>
    <t>Lake Dorothymouth</t>
  </si>
  <si>
    <t>West Marieborough</t>
  </si>
  <si>
    <t>New Lisamouth</t>
  </si>
  <si>
    <t>East Andreahaven</t>
  </si>
  <si>
    <t>Josefort</t>
  </si>
  <si>
    <t>Pricestad</t>
  </si>
  <si>
    <t>Reyesberg</t>
  </si>
  <si>
    <t>Port Marcoburgh</t>
  </si>
  <si>
    <t>Hintonbury</t>
  </si>
  <si>
    <t>Lonnieville</t>
  </si>
  <si>
    <t>North Leah</t>
  </si>
  <si>
    <t>Port Staceyfurt</t>
  </si>
  <si>
    <t>Jordanberg</t>
  </si>
  <si>
    <t>North Tina</t>
  </si>
  <si>
    <t>Shaunbury</t>
  </si>
  <si>
    <t>Port Courtney</t>
  </si>
  <si>
    <t>West Nicholasberg</t>
  </si>
  <si>
    <t>Martinezchester</t>
  </si>
  <si>
    <t>Port Sonya</t>
  </si>
  <si>
    <t>Frenchburgh</t>
  </si>
  <si>
    <t>Lake Brandy</t>
  </si>
  <si>
    <t>East Nancy</t>
  </si>
  <si>
    <t>North Jesseborough</t>
  </si>
  <si>
    <t>South Terribury</t>
  </si>
  <si>
    <t>New Williamton</t>
  </si>
  <si>
    <t>Port Robertton</t>
  </si>
  <si>
    <t>North Brianburgh</t>
  </si>
  <si>
    <t>Hernandezshire</t>
  </si>
  <si>
    <t>Lake Kelly</t>
  </si>
  <si>
    <t>Burchchester</t>
  </si>
  <si>
    <t>Mcconnellville</t>
  </si>
  <si>
    <t>Woodfurt</t>
  </si>
  <si>
    <t>Albertbury</t>
  </si>
  <si>
    <t>Mejiaview</t>
  </si>
  <si>
    <t>Jesusstad</t>
  </si>
  <si>
    <t>Port Melissa</t>
  </si>
  <si>
    <t>North David</t>
  </si>
  <si>
    <t>Gillton</t>
  </si>
  <si>
    <t>Hardyview</t>
  </si>
  <si>
    <t>West Bryan</t>
  </si>
  <si>
    <t>North Kellieland</t>
  </si>
  <si>
    <t>New Julieville</t>
  </si>
  <si>
    <t>Andreamouth</t>
  </si>
  <si>
    <t>Port Barbarashire</t>
  </si>
  <si>
    <t>Henrystad</t>
  </si>
  <si>
    <t>Marcuschester</t>
  </si>
  <si>
    <t>West Lorraine</t>
  </si>
  <si>
    <t>Hughesport</t>
  </si>
  <si>
    <t>South Craigfurt</t>
  </si>
  <si>
    <t>Navarrofort</t>
  </si>
  <si>
    <t>Lake Thomas</t>
  </si>
  <si>
    <t>Lake Christian</t>
  </si>
  <si>
    <t>Kimberlyville</t>
  </si>
  <si>
    <t>Alexafort</t>
  </si>
  <si>
    <t>Downsbury</t>
  </si>
  <si>
    <t>North Ericaburgh</t>
  </si>
  <si>
    <t>South Jodyfurt</t>
  </si>
  <si>
    <t>Lake Natashahaven</t>
  </si>
  <si>
    <t>Rosalesfort</t>
  </si>
  <si>
    <t>Vincentborough</t>
  </si>
  <si>
    <t>New Sarah</t>
  </si>
  <si>
    <t>South Patrick</t>
  </si>
  <si>
    <t>Jacksonbury</t>
  </si>
  <si>
    <t>Ruizshire</t>
  </si>
  <si>
    <t>New Michelle</t>
  </si>
  <si>
    <t>West Michaelton</t>
  </si>
  <si>
    <t>North Alexview</t>
  </si>
  <si>
    <t>South Ravenbury</t>
  </si>
  <si>
    <t>Tylerberg</t>
  </si>
  <si>
    <t>Boonebury</t>
  </si>
  <si>
    <t>East Marissa</t>
  </si>
  <si>
    <t>Port Marie</t>
  </si>
  <si>
    <t>New Amandahaven</t>
  </si>
  <si>
    <t>East Danielburgh</t>
  </si>
  <si>
    <t>Alexisport</t>
  </si>
  <si>
    <t>North Danielfurt</t>
  </si>
  <si>
    <t>Benjaminchester</t>
  </si>
  <si>
    <t>South Deborahville</t>
  </si>
  <si>
    <t>Lake Davidview</t>
  </si>
  <si>
    <t>New Eddieland</t>
  </si>
  <si>
    <t>Antonioton</t>
  </si>
  <si>
    <t>Angelaside</t>
  </si>
  <si>
    <t>West Samuelmouth</t>
  </si>
  <si>
    <t>West Kristy</t>
  </si>
  <si>
    <t>West Chad</t>
  </si>
  <si>
    <t>Port Kevin</t>
  </si>
  <si>
    <t>West Matthewburgh</t>
  </si>
  <si>
    <t>Port Kevinborough</t>
  </si>
  <si>
    <t>Mullinsmouth</t>
  </si>
  <si>
    <t>Andersonton</t>
  </si>
  <si>
    <t>Rollinstown</t>
  </si>
  <si>
    <t>Rogersberg</t>
  </si>
  <si>
    <t>South Anthonyfurt</t>
  </si>
  <si>
    <t>Ramirezport</t>
  </si>
  <si>
    <t>North Andrew</t>
  </si>
  <si>
    <t>North Melissa</t>
  </si>
  <si>
    <t>East Savannahbury</t>
  </si>
  <si>
    <t>North Jackberg</t>
  </si>
  <si>
    <t>Bethborough</t>
  </si>
  <si>
    <t>Krystalbury</t>
  </si>
  <si>
    <t>Port Stacyport</t>
  </si>
  <si>
    <t>Chenfort</t>
  </si>
  <si>
    <t>Jacquelinetown</t>
  </si>
  <si>
    <t>South Jerrymouth</t>
  </si>
  <si>
    <t>Brookstown</t>
  </si>
  <si>
    <t>Perkinsshire</t>
  </si>
  <si>
    <t>Bushshire</t>
  </si>
  <si>
    <t>Shaffershire</t>
  </si>
  <si>
    <t>North Lukeshire</t>
  </si>
  <si>
    <t>Lake George</t>
  </si>
  <si>
    <t>Maysmouth</t>
  </si>
  <si>
    <t>Medinaview</t>
  </si>
  <si>
    <t>South Michaelborough</t>
  </si>
  <si>
    <t>West Cameronmouth</t>
  </si>
  <si>
    <t>Sullivanfort</t>
  </si>
  <si>
    <t>South Danielleborough</t>
  </si>
  <si>
    <t>Gayhaven</t>
  </si>
  <si>
    <t>Port Raymondshire</t>
  </si>
  <si>
    <t>New Bonnie</t>
  </si>
  <si>
    <t>East Julietown</t>
  </si>
  <si>
    <t>New Teresaborough</t>
  </si>
  <si>
    <t>Kristinaborough</t>
  </si>
  <si>
    <t>Burnettside</t>
  </si>
  <si>
    <t>New Catherine</t>
  </si>
  <si>
    <t>South Ryanhaven</t>
  </si>
  <si>
    <t>Burnshaven</t>
  </si>
  <si>
    <t>Samanthastad</t>
  </si>
  <si>
    <t>Carterhaven</t>
  </si>
  <si>
    <t>New Jenniferfort</t>
  </si>
  <si>
    <t>Harrisview</t>
  </si>
  <si>
    <t>Russellburgh</t>
  </si>
  <si>
    <t>Hernandezview</t>
  </si>
  <si>
    <t>Juliaville</t>
  </si>
  <si>
    <t>Randyfurt</t>
  </si>
  <si>
    <t>East Heidishire</t>
  </si>
  <si>
    <t>Yufurt</t>
  </si>
  <si>
    <t>East Megan</t>
  </si>
  <si>
    <t>Richardsonstad</t>
  </si>
  <si>
    <t>Ibarraland</t>
  </si>
  <si>
    <t>North Bryan</t>
  </si>
  <si>
    <t>Brittanystad</t>
  </si>
  <si>
    <t>Dorothyland</t>
  </si>
  <si>
    <t>Lake Elizabethborough</t>
  </si>
  <si>
    <t>Angelicaberg</t>
  </si>
  <si>
    <t>Lake Jessica</t>
  </si>
  <si>
    <t>West Garystad</t>
  </si>
  <si>
    <t>Pooleborough</t>
  </si>
  <si>
    <t>Port Xavier</t>
  </si>
  <si>
    <t>Randallborough</t>
  </si>
  <si>
    <t>East Davidfurt</t>
  </si>
  <si>
    <t>South William</t>
  </si>
  <si>
    <t>North Rileyview</t>
  </si>
  <si>
    <t>Ashleyhaven</t>
  </si>
  <si>
    <t>Austinchester</t>
  </si>
  <si>
    <t>West Johnport</t>
  </si>
  <si>
    <t>Port Jenniferland</t>
  </si>
  <si>
    <t>North Albert</t>
  </si>
  <si>
    <t>Johnside</t>
  </si>
  <si>
    <t>Haleyborough</t>
  </si>
  <si>
    <t>Patriciaville</t>
  </si>
  <si>
    <t>Bondmouth</t>
  </si>
  <si>
    <t>Christianborough</t>
  </si>
  <si>
    <t>Lake Darlene</t>
  </si>
  <si>
    <t>Lynnton</t>
  </si>
  <si>
    <t>Williamsonmouth</t>
  </si>
  <si>
    <t>New Yvonneshire</t>
  </si>
  <si>
    <t>Port Scottview</t>
  </si>
  <si>
    <t>Woodstad</t>
  </si>
  <si>
    <t>East Peggy</t>
  </si>
  <si>
    <t>Spencerburgh</t>
  </si>
  <si>
    <t>North Amandafort</t>
  </si>
  <si>
    <t>Jayview</t>
  </si>
  <si>
    <t>South Corey</t>
  </si>
  <si>
    <t>South Helenberg</t>
  </si>
  <si>
    <t>Ericland</t>
  </si>
  <si>
    <t>Wendyfurt</t>
  </si>
  <si>
    <t>Lake Antoniofurt</t>
  </si>
  <si>
    <t>Wrightville</t>
  </si>
  <si>
    <t>West Mitchellmouth</t>
  </si>
  <si>
    <t>Lake Kathybury</t>
  </si>
  <si>
    <t>Laneberg</t>
  </si>
  <si>
    <t>Ellishaven</t>
  </si>
  <si>
    <t>Williamstown</t>
  </si>
  <si>
    <t>East Stefanie</t>
  </si>
  <si>
    <t>Simpsonside</t>
  </si>
  <si>
    <t>Elizabethburgh</t>
  </si>
  <si>
    <t>Lake Noahville</t>
  </si>
  <si>
    <t>South Hannah</t>
  </si>
  <si>
    <t>Lake Jamesshire</t>
  </si>
  <si>
    <t>Lake Destiny</t>
  </si>
  <si>
    <t>South Ryanbury</t>
  </si>
  <si>
    <t>East Staceybury</t>
  </si>
  <si>
    <t>Port Teresa</t>
  </si>
  <si>
    <t>Jeffreystad</t>
  </si>
  <si>
    <t>Maryfort</t>
  </si>
  <si>
    <t>West Henrymouth</t>
  </si>
  <si>
    <t>Patricktown</t>
  </si>
  <si>
    <t>Paulchester</t>
  </si>
  <si>
    <t>Derrickport</t>
  </si>
  <si>
    <t>South Nicoleton</t>
  </si>
  <si>
    <t>North Sara</t>
  </si>
  <si>
    <t>West Aliciashire</t>
  </si>
  <si>
    <t>East Andrewhaven</t>
  </si>
  <si>
    <t>Sanderschester</t>
  </si>
  <si>
    <t>Natalieville</t>
  </si>
  <si>
    <t>Jaredfurt</t>
  </si>
  <si>
    <t>Port Thomasborough</t>
  </si>
  <si>
    <t>Abigailberg</t>
  </si>
  <si>
    <t>West Carlos</t>
  </si>
  <si>
    <t>Robertport</t>
  </si>
  <si>
    <t>Nicholsonfurt</t>
  </si>
  <si>
    <t>Banksstad</t>
  </si>
  <si>
    <t>West Aliciastad</t>
  </si>
  <si>
    <t>Shannonside</t>
  </si>
  <si>
    <t>Claytonside</t>
  </si>
  <si>
    <t>Port Patrick</t>
  </si>
  <si>
    <t>Amberburgh</t>
  </si>
  <si>
    <t>Carrshire</t>
  </si>
  <si>
    <t>South Rodney</t>
  </si>
  <si>
    <t>Garciaport</t>
  </si>
  <si>
    <t>West Samanthashire</t>
  </si>
  <si>
    <t>Caseyfort</t>
  </si>
  <si>
    <t>Lake Jenniferfort</t>
  </si>
  <si>
    <t>Port Samanthaland</t>
  </si>
  <si>
    <t>Patriciatown</t>
  </si>
  <si>
    <t>Port Danielleton</t>
  </si>
  <si>
    <t>New Georgestad</t>
  </si>
  <si>
    <t>Dustinton</t>
  </si>
  <si>
    <t>Morganfort</t>
  </si>
  <si>
    <t>Alvaradoborough</t>
  </si>
  <si>
    <t>West Holly</t>
  </si>
  <si>
    <t>Bryanburgh</t>
  </si>
  <si>
    <t>Geraldborough</t>
  </si>
  <si>
    <t>West Austinchester</t>
  </si>
  <si>
    <t>New Mitchell</t>
  </si>
  <si>
    <t>Murphyshire</t>
  </si>
  <si>
    <t>Audreytown</t>
  </si>
  <si>
    <t>Lake Michelleland</t>
  </si>
  <si>
    <t>Hortonshire</t>
  </si>
  <si>
    <t>East Brandytown</t>
  </si>
  <si>
    <t>Shawnfurt</t>
  </si>
  <si>
    <t>Webbland</t>
  </si>
  <si>
    <t>Candacefort</t>
  </si>
  <si>
    <t>South Rachelview</t>
  </si>
  <si>
    <t>Port Kristamouth</t>
  </si>
  <si>
    <t>Joneschester</t>
  </si>
  <si>
    <t>Dunnfort</t>
  </si>
  <si>
    <t>Wendyburgh</t>
  </si>
  <si>
    <t>West Sarashire</t>
  </si>
  <si>
    <t>Manningmouth</t>
  </si>
  <si>
    <t>Hollyfort</t>
  </si>
  <si>
    <t>Roseton</t>
  </si>
  <si>
    <t>East Jonathanshire</t>
  </si>
  <si>
    <t>Mackton</t>
  </si>
  <si>
    <t>Changview</t>
  </si>
  <si>
    <t>Sarahland</t>
  </si>
  <si>
    <t>Colemanborough</t>
  </si>
  <si>
    <t>Lauraberg</t>
  </si>
  <si>
    <t>Steventon</t>
  </si>
  <si>
    <t>East Stacy</t>
  </si>
  <si>
    <t>Aguirremouth</t>
  </si>
  <si>
    <t>South Jeremy</t>
  </si>
  <si>
    <t>West Brenda</t>
  </si>
  <si>
    <t>East Jefferyshire</t>
  </si>
  <si>
    <t>Lake Emily</t>
  </si>
  <si>
    <t>Meredithberg</t>
  </si>
  <si>
    <t>Paulashire</t>
  </si>
  <si>
    <t>Laraburgh</t>
  </si>
  <si>
    <t>Nathanfort</t>
  </si>
  <si>
    <t>Port Gene</t>
  </si>
  <si>
    <t>Judithshire</t>
  </si>
  <si>
    <t>Rodriguezmouth</t>
  </si>
  <si>
    <t>Jessicaborough</t>
  </si>
  <si>
    <t>Mckenzieshire</t>
  </si>
  <si>
    <t>Donnaside</t>
  </si>
  <si>
    <t>North Zacharyfort</t>
  </si>
  <si>
    <t>North Victor</t>
  </si>
  <si>
    <t>Russellton</t>
  </si>
  <si>
    <t>West Sherryton</t>
  </si>
  <si>
    <t>South Michellechester</t>
  </si>
  <si>
    <t>Aliciafort</t>
  </si>
  <si>
    <t>East Daniel</t>
  </si>
  <si>
    <t>Christinemouth</t>
  </si>
  <si>
    <t>North Aaronmouth</t>
  </si>
  <si>
    <t>Isaacfurt</t>
  </si>
  <si>
    <t>Cherylshire</t>
  </si>
  <si>
    <t>Coltonside</t>
  </si>
  <si>
    <t>Thomasfort</t>
  </si>
  <si>
    <t>New Jamesfort</t>
  </si>
  <si>
    <t>East Christineton</t>
  </si>
  <si>
    <t>Carlyborough</t>
  </si>
  <si>
    <t>Brandiport</t>
  </si>
  <si>
    <t>East Michaelton</t>
  </si>
  <si>
    <t>South Bryan</t>
  </si>
  <si>
    <t>West Dannyberg</t>
  </si>
  <si>
    <t>Valdezberg</t>
  </si>
  <si>
    <t>North Elizabethhaven</t>
  </si>
  <si>
    <t>Port Barbaraburgh</t>
  </si>
  <si>
    <t>West Jonathanside</t>
  </si>
  <si>
    <t>Kirbytown</t>
  </si>
  <si>
    <t>New Angelica</t>
  </si>
  <si>
    <t>North Jessicafurt</t>
  </si>
  <si>
    <t>Port Jeremiah</t>
  </si>
  <si>
    <t>Guerreromouth</t>
  </si>
  <si>
    <t>Dianastad</t>
  </si>
  <si>
    <t>Wilkersonmouth</t>
  </si>
  <si>
    <t>Fergusonview</t>
  </si>
  <si>
    <t>South Deborah</t>
  </si>
  <si>
    <t>North Karaberg</t>
  </si>
  <si>
    <t>Judymouth</t>
  </si>
  <si>
    <t>Tracystad</t>
  </si>
  <si>
    <t>Reneemouth</t>
  </si>
  <si>
    <t>West Dustinbury</t>
  </si>
  <si>
    <t>Port Adam</t>
  </si>
  <si>
    <t>Turnerstad</t>
  </si>
  <si>
    <t>West Sheri</t>
  </si>
  <si>
    <t>New Gordontown</t>
  </si>
  <si>
    <t>West Joelbury</t>
  </si>
  <si>
    <t>New Adriana</t>
  </si>
  <si>
    <t>Lake Hannahburgh</t>
  </si>
  <si>
    <t>Meyerport</t>
  </si>
  <si>
    <t>New Jean</t>
  </si>
  <si>
    <t>Rachelhaven</t>
  </si>
  <si>
    <t>West Carolmouth</t>
  </si>
  <si>
    <t>Amyton</t>
  </si>
  <si>
    <t>West Neilview</t>
  </si>
  <si>
    <t>Kristaport</t>
  </si>
  <si>
    <t>Port Rhondaberg</t>
  </si>
  <si>
    <t>South Christopherside</t>
  </si>
  <si>
    <t>North Annashire</t>
  </si>
  <si>
    <t>Rosebury</t>
  </si>
  <si>
    <t>West Meganport</t>
  </si>
  <si>
    <t>West Amber</t>
  </si>
  <si>
    <t>New Peterview</t>
  </si>
  <si>
    <t>Andrewmouth</t>
  </si>
  <si>
    <t>South Marytown</t>
  </si>
  <si>
    <t>Port Krista</t>
  </si>
  <si>
    <t>East Danny</t>
  </si>
  <si>
    <t>Aguirreburgh</t>
  </si>
  <si>
    <t>Gonzalezstad</t>
  </si>
  <si>
    <t>Dalechester</t>
  </si>
  <si>
    <t>New Chelseaside</t>
  </si>
  <si>
    <t>Carlosmouth</t>
  </si>
  <si>
    <t>North Lindsay</t>
  </si>
  <si>
    <t>Robertastad</t>
  </si>
  <si>
    <t>Kathyton</t>
  </si>
  <si>
    <t>Stephenland</t>
  </si>
  <si>
    <t>Jamesstad</t>
  </si>
  <si>
    <t>East Victor</t>
  </si>
  <si>
    <t>Port Brittanystad</t>
  </si>
  <si>
    <t>Austinshire</t>
  </si>
  <si>
    <t>Saraborough</t>
  </si>
  <si>
    <t>North Damonside</t>
  </si>
  <si>
    <t>Martinezview</t>
  </si>
  <si>
    <t>Lake Samanthatown</t>
  </si>
  <si>
    <t>Valenciaport</t>
  </si>
  <si>
    <t>Youngton</t>
  </si>
  <si>
    <t>Prestonbury</t>
  </si>
  <si>
    <t>Marktown</t>
  </si>
  <si>
    <t>Port Ashley</t>
  </si>
  <si>
    <t>Farrellchester</t>
  </si>
  <si>
    <t>Port Matthew</t>
  </si>
  <si>
    <t>Scottfort</t>
  </si>
  <si>
    <t>South Kayla</t>
  </si>
  <si>
    <t>Marshallchester</t>
  </si>
  <si>
    <t>Fernandezstad</t>
  </si>
  <si>
    <t>Grantfurt</t>
  </si>
  <si>
    <t>Port Alex</t>
  </si>
  <si>
    <t>East Nicolefurt</t>
  </si>
  <si>
    <t>Hortonport</t>
  </si>
  <si>
    <t>New Patriciaville</t>
  </si>
  <si>
    <t>Rubiofort</t>
  </si>
  <si>
    <t>Georgebury</t>
  </si>
  <si>
    <t>South Jeanettefort</t>
  </si>
  <si>
    <t>Olsonchester</t>
  </si>
  <si>
    <t>Collinsshire</t>
  </si>
  <si>
    <t>Vanessaview</t>
  </si>
  <si>
    <t>Lake Clayton</t>
  </si>
  <si>
    <t>Barberchester</t>
  </si>
  <si>
    <t>New Susan</t>
  </si>
  <si>
    <t>West Marcusport</t>
  </si>
  <si>
    <t>Loweryview</t>
  </si>
  <si>
    <t>Houstonland</t>
  </si>
  <si>
    <t>Lake Luis</t>
  </si>
  <si>
    <t>Lake Lydiafurt</t>
  </si>
  <si>
    <t>Collinsborough</t>
  </si>
  <si>
    <t>West Thomas</t>
  </si>
  <si>
    <t>North Lonnie</t>
  </si>
  <si>
    <t>Alexanderberg</t>
  </si>
  <si>
    <t>Alexanderbury</t>
  </si>
  <si>
    <t>New Lynnside</t>
  </si>
  <si>
    <t>Hammondmouth</t>
  </si>
  <si>
    <t>Brennanborough</t>
  </si>
  <si>
    <t>Port Cassie</t>
  </si>
  <si>
    <t>West Jasonville</t>
  </si>
  <si>
    <t>Wellston</t>
  </si>
  <si>
    <t>Gonzalesbury</t>
  </si>
  <si>
    <t>Morristown</t>
  </si>
  <si>
    <t>Finleyside</t>
  </si>
  <si>
    <t>North Michelleview</t>
  </si>
  <si>
    <t>Karaberg</t>
  </si>
  <si>
    <t>New Stevechester</t>
  </si>
  <si>
    <t>Paynechester</t>
  </si>
  <si>
    <t>New Troy</t>
  </si>
  <si>
    <t>East Jacqueline</t>
  </si>
  <si>
    <t>Danielsport</t>
  </si>
  <si>
    <t>New Kirsten</t>
  </si>
  <si>
    <t>Shawberg</t>
  </si>
  <si>
    <t>South Valerie</t>
  </si>
  <si>
    <t>Carlosborough</t>
  </si>
  <si>
    <t>Lake Jeremymouth</t>
  </si>
  <si>
    <t>West Jared</t>
  </si>
  <si>
    <t>Nicolefurt</t>
  </si>
  <si>
    <t>West Melaniechester</t>
  </si>
  <si>
    <t>Willisville</t>
  </si>
  <si>
    <t>Howellchester</t>
  </si>
  <si>
    <t>Shermanchester</t>
  </si>
  <si>
    <t>Lake Andrewhaven</t>
  </si>
  <si>
    <t>North Shannonville</t>
  </si>
  <si>
    <t>South Ashleystad</t>
  </si>
  <si>
    <t>North Danview</t>
  </si>
  <si>
    <t>Reyeston</t>
  </si>
  <si>
    <t>East Brianville</t>
  </si>
  <si>
    <t>Gibsonstad</t>
  </si>
  <si>
    <t>Calebmouth</t>
  </si>
  <si>
    <t>Shepherdmouth</t>
  </si>
  <si>
    <t>Spencefort</t>
  </si>
  <si>
    <t>North Gregory</t>
  </si>
  <si>
    <t>Gillland</t>
  </si>
  <si>
    <t>Mercadoland</t>
  </si>
  <si>
    <t>New Elizabethtown</t>
  </si>
  <si>
    <t>Port Cassandrashire</t>
  </si>
  <si>
    <t>New Jamiehaven</t>
  </si>
  <si>
    <t>Port Marcus</t>
  </si>
  <si>
    <t>South Samuelville</t>
  </si>
  <si>
    <t>Hallfurt</t>
  </si>
  <si>
    <t>South Meghanland</t>
  </si>
  <si>
    <t>Emilybury</t>
  </si>
  <si>
    <t>North Dawnfurt</t>
  </si>
  <si>
    <t>Teresaton</t>
  </si>
  <si>
    <t>Port Claytonville</t>
  </si>
  <si>
    <t>Chenport</t>
  </si>
  <si>
    <t>Fowlermouth</t>
  </si>
  <si>
    <t>New Melanieview</t>
  </si>
  <si>
    <t>Barberhaven</t>
  </si>
  <si>
    <t>Montoyamouth</t>
  </si>
  <si>
    <t>West Williehaven</t>
  </si>
  <si>
    <t>New Robertfort</t>
  </si>
  <si>
    <t>Lake Kennethfort</t>
  </si>
  <si>
    <t>Annaside</t>
  </si>
  <si>
    <t>South Christianhaven</t>
  </si>
  <si>
    <t>South Annette</t>
  </si>
  <si>
    <t>Mooneyport</t>
  </si>
  <si>
    <t>North Patriciaberg</t>
  </si>
  <si>
    <t>Durhamville</t>
  </si>
  <si>
    <t>South Dianaside</t>
  </si>
  <si>
    <t>Kelleybury</t>
  </si>
  <si>
    <t>Braunland</t>
  </si>
  <si>
    <t>Norriston</t>
  </si>
  <si>
    <t>Washingtonfort</t>
  </si>
  <si>
    <t>West Joanna</t>
  </si>
  <si>
    <t>New Shawnport</t>
  </si>
  <si>
    <t>West Amy</t>
  </si>
  <si>
    <t>West Michaelview</t>
  </si>
  <si>
    <t>North Danielview</t>
  </si>
  <si>
    <t>Carlview</t>
  </si>
  <si>
    <t>South Carly</t>
  </si>
  <si>
    <t>Lake Kyleview</t>
  </si>
  <si>
    <t>Port Stephenborough</t>
  </si>
  <si>
    <t>Port Vickie</t>
  </si>
  <si>
    <t>North Philipshire</t>
  </si>
  <si>
    <t>New Jerry</t>
  </si>
  <si>
    <t>Whitechester</t>
  </si>
  <si>
    <t>Adamview</t>
  </si>
  <si>
    <t>Walkerhaven</t>
  </si>
  <si>
    <t>Hectorport</t>
  </si>
  <si>
    <t>New Carol</t>
  </si>
  <si>
    <t>South Michaelside</t>
  </si>
  <si>
    <t>Henrybury</t>
  </si>
  <si>
    <t>Ellisshire</t>
  </si>
  <si>
    <t>Mayshire</t>
  </si>
  <si>
    <t>New Leahtown</t>
  </si>
  <si>
    <t>Colemouth</t>
  </si>
  <si>
    <t>South Margaretport</t>
  </si>
  <si>
    <t>Robertsonland</t>
  </si>
  <si>
    <t>Kingland</t>
  </si>
  <si>
    <t>Cynthiamouth</t>
  </si>
  <si>
    <t>Reedland</t>
  </si>
  <si>
    <t>Michaelland</t>
  </si>
  <si>
    <t>South Victoria</t>
  </si>
  <si>
    <t>Barrchester</t>
  </si>
  <si>
    <t>West Michaelmouth</t>
  </si>
  <si>
    <t>South Briannaberg</t>
  </si>
  <si>
    <t>Cruzburgh</t>
  </si>
  <si>
    <t>Port Lucasfurt</t>
  </si>
  <si>
    <t>Frederickburgh</t>
  </si>
  <si>
    <t>North Marytown</t>
  </si>
  <si>
    <t>Port Keith</t>
  </si>
  <si>
    <t>West Erik</t>
  </si>
  <si>
    <t>Michaelside</t>
  </si>
  <si>
    <t>Harperchester</t>
  </si>
  <si>
    <t>Rossmouth</t>
  </si>
  <si>
    <t>Port Travishaven</t>
  </si>
  <si>
    <t>East Stevenborough</t>
  </si>
  <si>
    <t>Stantonfort</t>
  </si>
  <si>
    <t>South Stephanieport</t>
  </si>
  <si>
    <t>South Davidside</t>
  </si>
  <si>
    <t>South Matthewfort</t>
  </si>
  <si>
    <t>Alyssamouth</t>
  </si>
  <si>
    <t>Melaniechester</t>
  </si>
  <si>
    <t>Nicoleborough</t>
  </si>
  <si>
    <t>Lynchfort</t>
  </si>
  <si>
    <t>Justinfort</t>
  </si>
  <si>
    <t>Olsonville</t>
  </si>
  <si>
    <t>Victoriashire</t>
  </si>
  <si>
    <t>Foleyburgh</t>
  </si>
  <si>
    <t>Floresview</t>
  </si>
  <si>
    <t>Lake Oliviamouth</t>
  </si>
  <si>
    <t>Brookston</t>
  </si>
  <si>
    <t>East Maurice</t>
  </si>
  <si>
    <t>Port Sheriton</t>
  </si>
  <si>
    <t>Lake Megan</t>
  </si>
  <si>
    <t>West Penny</t>
  </si>
  <si>
    <t>Walshtown</t>
  </si>
  <si>
    <t>Robertview</t>
  </si>
  <si>
    <t>Bassport</t>
  </si>
  <si>
    <t>Port Stephanieville</t>
  </si>
  <si>
    <t>Port Tammy</t>
  </si>
  <si>
    <t>Edwardsside</t>
  </si>
  <si>
    <t>East Ronnie</t>
  </si>
  <si>
    <t>West Jonview</t>
  </si>
  <si>
    <t>Brookeborough</t>
  </si>
  <si>
    <t>Juliestad</t>
  </si>
  <si>
    <t>Mahoneyfurt</t>
  </si>
  <si>
    <t>Mitchellshire</t>
  </si>
  <si>
    <t>New Kariburgh</t>
  </si>
  <si>
    <t>Allenside</t>
  </si>
  <si>
    <t>Buckleybury</t>
  </si>
  <si>
    <t>New Vincentstad</t>
  </si>
  <si>
    <t>Hillport</t>
  </si>
  <si>
    <t>Teresabury</t>
  </si>
  <si>
    <t>East Sandra</t>
  </si>
  <si>
    <t>Dylanstad</t>
  </si>
  <si>
    <t>Elizabethchester</t>
  </si>
  <si>
    <t>Curtisberg</t>
  </si>
  <si>
    <t>Garzaton</t>
  </si>
  <si>
    <t>Monicamouth</t>
  </si>
  <si>
    <t>Haleymouth</t>
  </si>
  <si>
    <t>Webbstad</t>
  </si>
  <si>
    <t>New Christopherton</t>
  </si>
  <si>
    <t>East Morganport</t>
  </si>
  <si>
    <t>Michaelhaven</t>
  </si>
  <si>
    <t>Maryburgh</t>
  </si>
  <si>
    <t>West Daisybury</t>
  </si>
  <si>
    <t>Duncanmouth</t>
  </si>
  <si>
    <t>Lauraton</t>
  </si>
  <si>
    <t>West Bradley</t>
  </si>
  <si>
    <t>Sarahtown</t>
  </si>
  <si>
    <t>Lake Kristenchester</t>
  </si>
  <si>
    <t>Bryantfort</t>
  </si>
  <si>
    <t>Danielhaven</t>
  </si>
  <si>
    <t>Riveramouth</t>
  </si>
  <si>
    <t>New Sherri</t>
  </si>
  <si>
    <t>Lake Larry</t>
  </si>
  <si>
    <t>Ayalastad</t>
  </si>
  <si>
    <t>East Jermaine</t>
  </si>
  <si>
    <t>Larsonshire</t>
  </si>
  <si>
    <t>Conradmouth</t>
  </si>
  <si>
    <t>West Karenside</t>
  </si>
  <si>
    <t>New Thomasfurt</t>
  </si>
  <si>
    <t>Cisnerosville</t>
  </si>
  <si>
    <t>Sanchezmouth</t>
  </si>
  <si>
    <t>Johntown</t>
  </si>
  <si>
    <t>Port Erica</t>
  </si>
  <si>
    <t>New Rossville</t>
  </si>
  <si>
    <t>Brendaburgh</t>
  </si>
  <si>
    <t>West Rebeccaview</t>
  </si>
  <si>
    <t>West Carlchester</t>
  </si>
  <si>
    <t>Hernandezchester</t>
  </si>
  <si>
    <t>South Levi</t>
  </si>
  <si>
    <t>Port Christopherton</t>
  </si>
  <si>
    <t>Garciaton</t>
  </si>
  <si>
    <t>Johnshire</t>
  </si>
  <si>
    <t>Navarroburgh</t>
  </si>
  <si>
    <t>Lake Peggy</t>
  </si>
  <si>
    <t>Stephenton</t>
  </si>
  <si>
    <t>East Thomashaven</t>
  </si>
  <si>
    <t>East Monica</t>
  </si>
  <si>
    <t>Davisport</t>
  </si>
  <si>
    <t>South Amber</t>
  </si>
  <si>
    <t>South Nicholas</t>
  </si>
  <si>
    <t>Danielleside</t>
  </si>
  <si>
    <t>South Joel</t>
  </si>
  <si>
    <t>Lopezville</t>
  </si>
  <si>
    <t>South Sara</t>
  </si>
  <si>
    <t>Travisshire</t>
  </si>
  <si>
    <t>Lake Frank</t>
  </si>
  <si>
    <t>Kevinfurt</t>
  </si>
  <si>
    <t>Alexandramouth</t>
  </si>
  <si>
    <t>Hornchester</t>
  </si>
  <si>
    <t>Sandraport</t>
  </si>
  <si>
    <t>North William</t>
  </si>
  <si>
    <t>Dawsontown</t>
  </si>
  <si>
    <t>East Alexandria</t>
  </si>
  <si>
    <t>New Katherine</t>
  </si>
  <si>
    <t>New Aprilberg</t>
  </si>
  <si>
    <t>Reidmouth</t>
  </si>
  <si>
    <t>South Kimberlybury</t>
  </si>
  <si>
    <t>Wilsonbury</t>
  </si>
  <si>
    <t>Juliefurt</t>
  </si>
  <si>
    <t>Hillchester</t>
  </si>
  <si>
    <t>North Rosehaven</t>
  </si>
  <si>
    <t>Donaldborough</t>
  </si>
  <si>
    <t>Woodardmouth</t>
  </si>
  <si>
    <t>East Markchester</t>
  </si>
  <si>
    <t>Kellyburgh</t>
  </si>
  <si>
    <t>Hollandland</t>
  </si>
  <si>
    <t>South Katelynville</t>
  </si>
  <si>
    <t>Cooperville</t>
  </si>
  <si>
    <t>New Tylerhaven</t>
  </si>
  <si>
    <t>North Jill</t>
  </si>
  <si>
    <t>Melissabury</t>
  </si>
  <si>
    <t>Hobbsberg</t>
  </si>
  <si>
    <t>Ericafort</t>
  </si>
  <si>
    <t>New Michaelhaven</t>
  </si>
  <si>
    <t>Lawrencechester</t>
  </si>
  <si>
    <t>North Christinaburgh</t>
  </si>
  <si>
    <t>South Nicholeshire</t>
  </si>
  <si>
    <t>Lake Luischester</t>
  </si>
  <si>
    <t>East Taylorshire</t>
  </si>
  <si>
    <t>Cantrellborough</t>
  </si>
  <si>
    <t>East Williamville</t>
  </si>
  <si>
    <t>East Andrewberg</t>
  </si>
  <si>
    <t>Lake Sandra</t>
  </si>
  <si>
    <t>East Richardshire</t>
  </si>
  <si>
    <t>New Donnaburgh</t>
  </si>
  <si>
    <t>Farmerland</t>
  </si>
  <si>
    <t>West Brandon</t>
  </si>
  <si>
    <t>South Cassandra</t>
  </si>
  <si>
    <t>East Alexisstad</t>
  </si>
  <si>
    <t>North Karenstad</t>
  </si>
  <si>
    <t>New Christopherland</t>
  </si>
  <si>
    <t>Millsview</t>
  </si>
  <si>
    <t>Lake Andrew</t>
  </si>
  <si>
    <t>South Henryfurt</t>
  </si>
  <si>
    <t>Lopezborough</t>
  </si>
  <si>
    <t>Sierraborough</t>
  </si>
  <si>
    <t>West Monicaview</t>
  </si>
  <si>
    <t>Lake Johnny</t>
  </si>
  <si>
    <t>New Damonport</t>
  </si>
  <si>
    <t>Whiteberg</t>
  </si>
  <si>
    <t>Darlenetown</t>
  </si>
  <si>
    <t>New Nicholasview</t>
  </si>
  <si>
    <t>North Nicholasborough</t>
  </si>
  <si>
    <t>Lake Brittney</t>
  </si>
  <si>
    <t>East Susanfort</t>
  </si>
  <si>
    <t>Josephstad</t>
  </si>
  <si>
    <t>Port Charlesstad</t>
  </si>
  <si>
    <t>New Stephenburgh</t>
  </si>
  <si>
    <t>East Sherry</t>
  </si>
  <si>
    <t>Lisaborough</t>
  </si>
  <si>
    <t>Bestville</t>
  </si>
  <si>
    <t>Rossberg</t>
  </si>
  <si>
    <t>Harristown</t>
  </si>
  <si>
    <t>South Whitney</t>
  </si>
  <si>
    <t>Stevenville</t>
  </si>
  <si>
    <t>Parksstad</t>
  </si>
  <si>
    <t>Princefurt</t>
  </si>
  <si>
    <t>Floreschester</t>
  </si>
  <si>
    <t>South Brittany</t>
  </si>
  <si>
    <t>Kelleyview</t>
  </si>
  <si>
    <t>North Luis</t>
  </si>
  <si>
    <t>Montgomerystad</t>
  </si>
  <si>
    <t>Cervanteston</t>
  </si>
  <si>
    <t>North Janetown</t>
  </si>
  <si>
    <t>Lake Bruceview</t>
  </si>
  <si>
    <t>Benjamintown</t>
  </si>
  <si>
    <t>Bruceland</t>
  </si>
  <si>
    <t>West Ruben</t>
  </si>
  <si>
    <t>Vargasberg</t>
  </si>
  <si>
    <t>Dayland</t>
  </si>
  <si>
    <t>Fieldsburgh</t>
  </si>
  <si>
    <t>East Janiceborough</t>
  </si>
  <si>
    <t>East Joseph</t>
  </si>
  <si>
    <t>Stevensonfurt</t>
  </si>
  <si>
    <t>Evanborough</t>
  </si>
  <si>
    <t>South Michaelville</t>
  </si>
  <si>
    <t>East Joshua</t>
  </si>
  <si>
    <t>Gallagherchester</t>
  </si>
  <si>
    <t>Lake Beth</t>
  </si>
  <si>
    <t>Laurenberg</t>
  </si>
  <si>
    <t>New Deborahhaven</t>
  </si>
  <si>
    <t>North Saraton</t>
  </si>
  <si>
    <t>Irwinstad</t>
  </si>
  <si>
    <t>Jeffreyfurt</t>
  </si>
  <si>
    <t>Kaylaland</t>
  </si>
  <si>
    <t>South Victor</t>
  </si>
  <si>
    <t>East Caitlinmouth</t>
  </si>
  <si>
    <t>West Juliebury</t>
  </si>
  <si>
    <t>East Christophershire</t>
  </si>
  <si>
    <t>Lauratown</t>
  </si>
  <si>
    <t>Carlostown</t>
  </si>
  <si>
    <t>Thomasburgh</t>
  </si>
  <si>
    <t>Trevinoland</t>
  </si>
  <si>
    <t>East Caroline</t>
  </si>
  <si>
    <t>Maryberg</t>
  </si>
  <si>
    <t>North Brendaberg</t>
  </si>
  <si>
    <t>South Joyce</t>
  </si>
  <si>
    <t>Port Rebeccaton</t>
  </si>
  <si>
    <t>South Feliciaville</t>
  </si>
  <si>
    <t>Sylviaborough</t>
  </si>
  <si>
    <t>Stevensonbury</t>
  </si>
  <si>
    <t>Carrollborough</t>
  </si>
  <si>
    <t>Lake Steve</t>
  </si>
  <si>
    <t>Amandaberg</t>
  </si>
  <si>
    <t>Masonmouth</t>
  </si>
  <si>
    <t>Lesliemouth</t>
  </si>
  <si>
    <t>Lake Jesus</t>
  </si>
  <si>
    <t>Vickiestad</t>
  </si>
  <si>
    <t>Lake Keithchester</t>
  </si>
  <si>
    <t>East Lesliefort</t>
  </si>
  <si>
    <t>Port Gary</t>
  </si>
  <si>
    <t>Stephenhaven</t>
  </si>
  <si>
    <t>Davistown</t>
  </si>
  <si>
    <t>Lake Maryview</t>
  </si>
  <si>
    <t>Chungborough</t>
  </si>
  <si>
    <t>New Derrickside</t>
  </si>
  <si>
    <t>Markborough</t>
  </si>
  <si>
    <t>Port Samuelshire</t>
  </si>
  <si>
    <t>Lake Davidbury</t>
  </si>
  <si>
    <t>Matthewmouth</t>
  </si>
  <si>
    <t>Stantonmouth</t>
  </si>
  <si>
    <t>Bradleystad</t>
  </si>
  <si>
    <t>Ballardhaven</t>
  </si>
  <si>
    <t>Abbottbury</t>
  </si>
  <si>
    <t>Torresfurt</t>
  </si>
  <si>
    <t>Davidstad</t>
  </si>
  <si>
    <t>East Kelseyberg</t>
  </si>
  <si>
    <t>Thompsonbury</t>
  </si>
  <si>
    <t>South Danielle</t>
  </si>
  <si>
    <t>West Jeanetteborough</t>
  </si>
  <si>
    <t>East Davidstad</t>
  </si>
  <si>
    <t>Ivanborough</t>
  </si>
  <si>
    <t>East Michaelfort</t>
  </si>
  <si>
    <t>Schneiderburgh</t>
  </si>
  <si>
    <t>South Cliffordfort</t>
  </si>
  <si>
    <t>Ashleystad</t>
  </si>
  <si>
    <t>Newtonshire</t>
  </si>
  <si>
    <t>Damonfurt</t>
  </si>
  <si>
    <t>Chaneytown</t>
  </si>
  <si>
    <t>Masseyland</t>
  </si>
  <si>
    <t>West Dawnside</t>
  </si>
  <si>
    <t>New Randyberg</t>
  </si>
  <si>
    <t>East Alexachester</t>
  </si>
  <si>
    <t>Cummingsburgh</t>
  </si>
  <si>
    <t>Griffithchester</t>
  </si>
  <si>
    <t>Woodardton</t>
  </si>
  <si>
    <t>Christinaside</t>
  </si>
  <si>
    <t>Hartmouth</t>
  </si>
  <si>
    <t>East Julieport</t>
  </si>
  <si>
    <t>Buckleyberg</t>
  </si>
  <si>
    <t>Vickieton</t>
  </si>
  <si>
    <t>Anthonyshire</t>
  </si>
  <si>
    <t>Jamesfort</t>
  </si>
  <si>
    <t>Melendezville</t>
  </si>
  <si>
    <t>Hendersontown</t>
  </si>
  <si>
    <t>Troytown</t>
  </si>
  <si>
    <t>South Leonland</t>
  </si>
  <si>
    <t>Brewershire</t>
  </si>
  <si>
    <t>Port Marktown</t>
  </si>
  <si>
    <t>Port Katieburgh</t>
  </si>
  <si>
    <t>West Raymond</t>
  </si>
  <si>
    <t>Jasmineport</t>
  </si>
  <si>
    <t>Brittanyshire</t>
  </si>
  <si>
    <t>South Christinaborough</t>
  </si>
  <si>
    <t>Christinaport</t>
  </si>
  <si>
    <t>Douglasburgh</t>
  </si>
  <si>
    <t>East Joymouth</t>
  </si>
  <si>
    <t>Vaughnview</t>
  </si>
  <si>
    <t>Grimesburgh</t>
  </si>
  <si>
    <t>New Robertshire</t>
  </si>
  <si>
    <t>Randybury</t>
  </si>
  <si>
    <t>East Charleneberg</t>
  </si>
  <si>
    <t>North Monique</t>
  </si>
  <si>
    <t>New Amy</t>
  </si>
  <si>
    <t>Whitebury</t>
  </si>
  <si>
    <t>Millerburgh</t>
  </si>
  <si>
    <t>Petersonport</t>
  </si>
  <si>
    <t>North Monica</t>
  </si>
  <si>
    <t>Amberview</t>
  </si>
  <si>
    <t>New Kathrynfurt</t>
  </si>
  <si>
    <t>Derekport</t>
  </si>
  <si>
    <t>Lake Stefanie</t>
  </si>
  <si>
    <t>Josephside</t>
  </si>
  <si>
    <t>Jordanstad</t>
  </si>
  <si>
    <t>South Chrisfort</t>
  </si>
  <si>
    <t>Lake Michaelton</t>
  </si>
  <si>
    <t>Port Ashlee</t>
  </si>
  <si>
    <t>Taylorshire</t>
  </si>
  <si>
    <t>Bryantchester</t>
  </si>
  <si>
    <t>North Sandraside</t>
  </si>
  <si>
    <t>Ambermouth</t>
  </si>
  <si>
    <t>North Bradley</t>
  </si>
  <si>
    <t>Alvarezville</t>
  </si>
  <si>
    <t>New Allen</t>
  </si>
  <si>
    <t>West Cherylville</t>
  </si>
  <si>
    <t>West Amandabury</t>
  </si>
  <si>
    <t>Lake Haleymouth</t>
  </si>
  <si>
    <t>Lake Zoeview</t>
  </si>
  <si>
    <t>Debraberg</t>
  </si>
  <si>
    <t>Alfredmouth</t>
  </si>
  <si>
    <t>West Allen</t>
  </si>
  <si>
    <t>Harrisberg</t>
  </si>
  <si>
    <t>Saramouth</t>
  </si>
  <si>
    <t>Moranfurt</t>
  </si>
  <si>
    <t>East Jill</t>
  </si>
  <si>
    <t>New Lindsayborough</t>
  </si>
  <si>
    <t>Port Melanieside</t>
  </si>
  <si>
    <t>Sheilachester</t>
  </si>
  <si>
    <t>Richtown</t>
  </si>
  <si>
    <t>West Steven</t>
  </si>
  <si>
    <t>Rebeccahaven</t>
  </si>
  <si>
    <t>West Manuel</t>
  </si>
  <si>
    <t>Ebonyborough</t>
  </si>
  <si>
    <t>Lake Randy</t>
  </si>
  <si>
    <t>Jonesbury</t>
  </si>
  <si>
    <t>New Chloe</t>
  </si>
  <si>
    <t>Stevenston</t>
  </si>
  <si>
    <t>Wintersmouth</t>
  </si>
  <si>
    <t>Port Sonia</t>
  </si>
  <si>
    <t>Donaldstad</t>
  </si>
  <si>
    <t>Susantown</t>
  </si>
  <si>
    <t>Wardton</t>
  </si>
  <si>
    <t>Turnerborough</t>
  </si>
  <si>
    <t>Wolfport</t>
  </si>
  <si>
    <t>Nguyenfurt</t>
  </si>
  <si>
    <t>Hamiltonchester</t>
  </si>
  <si>
    <t>Douglasview</t>
  </si>
  <si>
    <t>New Paula</t>
  </si>
  <si>
    <t>Port Johnton</t>
  </si>
  <si>
    <t>Leahmouth</t>
  </si>
  <si>
    <t>Dawnchester</t>
  </si>
  <si>
    <t>Caitlynmouth</t>
  </si>
  <si>
    <t>Amandatown</t>
  </si>
  <si>
    <t>Bergchester</t>
  </si>
  <si>
    <t>Wardburgh</t>
  </si>
  <si>
    <t>Gutierrezberg</t>
  </si>
  <si>
    <t>Lake Shannonberg</t>
  </si>
  <si>
    <t>Stephenston</t>
  </si>
  <si>
    <t>Selenaberg</t>
  </si>
  <si>
    <t>West Alex</t>
  </si>
  <si>
    <t>Cookeport</t>
  </si>
  <si>
    <t>New Katie</t>
  </si>
  <si>
    <t>Alexandermouth</t>
  </si>
  <si>
    <t>East Jeremy</t>
  </si>
  <si>
    <t>Floydhaven</t>
  </si>
  <si>
    <t>North Williamville</t>
  </si>
  <si>
    <t>Lauriemouth</t>
  </si>
  <si>
    <t>Lake Donald</t>
  </si>
  <si>
    <t>Huntberg</t>
  </si>
  <si>
    <t>East Robertmouth</t>
  </si>
  <si>
    <t>Port Madeline</t>
  </si>
  <si>
    <t>East Andrewville</t>
  </si>
  <si>
    <t>Morrowview</t>
  </si>
  <si>
    <t>Morganstad</t>
  </si>
  <si>
    <t>West Thomasside</t>
  </si>
  <si>
    <t>Aguilarchester</t>
  </si>
  <si>
    <t>New Robinchester</t>
  </si>
  <si>
    <t>North Timothyland</t>
  </si>
  <si>
    <t>Conleybury</t>
  </si>
  <si>
    <t>Randallmouth</t>
  </si>
  <si>
    <t>North Laurastad</t>
  </si>
  <si>
    <t>West Catherineland</t>
  </si>
  <si>
    <t>North Barbarashire</t>
  </si>
  <si>
    <t>Jenniferfort</t>
  </si>
  <si>
    <t>Christinefort</t>
  </si>
  <si>
    <t>Victoriaport</t>
  </si>
  <si>
    <t>North Teresa</t>
  </si>
  <si>
    <t>Ericastad</t>
  </si>
  <si>
    <t>Molinamouth</t>
  </si>
  <si>
    <t>Jacobberg</t>
  </si>
  <si>
    <t>Kerrmouth</t>
  </si>
  <si>
    <t>West Ericmouth</t>
  </si>
  <si>
    <t>West Louis</t>
  </si>
  <si>
    <t>New Paul</t>
  </si>
  <si>
    <t>Loganside</t>
  </si>
  <si>
    <t>Stephenfort</t>
  </si>
  <si>
    <t>Richardsmouth</t>
  </si>
  <si>
    <t>Sarahbury</t>
  </si>
  <si>
    <t>Andrewhaven</t>
  </si>
  <si>
    <t>Lake Jillian</t>
  </si>
  <si>
    <t>Davidborough</t>
  </si>
  <si>
    <t>Riggsborough</t>
  </si>
  <si>
    <t>North Cassandra</t>
  </si>
  <si>
    <t>New Phillip</t>
  </si>
  <si>
    <t>Lake Heatherburgh</t>
  </si>
  <si>
    <t>Rogersville</t>
  </si>
  <si>
    <t>West Charlesmouth</t>
  </si>
  <si>
    <t>New Albertview</t>
  </si>
  <si>
    <t>Reevesville</t>
  </si>
  <si>
    <t>Port Juliehaven</t>
  </si>
  <si>
    <t>Tannerfort</t>
  </si>
  <si>
    <t>West Alan</t>
  </si>
  <si>
    <t>Andrefurt</t>
  </si>
  <si>
    <t>Stacymouth</t>
  </si>
  <si>
    <t>South Moniquemouth</t>
  </si>
  <si>
    <t>Wendyhaven</t>
  </si>
  <si>
    <t>Williamsmouth</t>
  </si>
  <si>
    <t>Elliottstad</t>
  </si>
  <si>
    <t>Roblesburgh</t>
  </si>
  <si>
    <t>Christinaview</t>
  </si>
  <si>
    <t>Ortizview</t>
  </si>
  <si>
    <t>Lake Dawn</t>
  </si>
  <si>
    <t>West Lauren</t>
  </si>
  <si>
    <t>West Alexa</t>
  </si>
  <si>
    <t>East Samanthaside</t>
  </si>
  <si>
    <t>Port Nancymouth</t>
  </si>
  <si>
    <t>Reginaldmouth</t>
  </si>
  <si>
    <t>Owensmouth</t>
  </si>
  <si>
    <t>Lake Morgan</t>
  </si>
  <si>
    <t>Leslieberg</t>
  </si>
  <si>
    <t>Ryanbury</t>
  </si>
  <si>
    <t>Laurafurt</t>
  </si>
  <si>
    <t>North Karen</t>
  </si>
  <si>
    <t>Port Michelle</t>
  </si>
  <si>
    <t>Juarezfort</t>
  </si>
  <si>
    <t>Carlatown</t>
  </si>
  <si>
    <t>South Lisaview</t>
  </si>
  <si>
    <t>Ravenside</t>
  </si>
  <si>
    <t>Stevenstad</t>
  </si>
  <si>
    <t>East Hollyland</t>
  </si>
  <si>
    <t>Leblancmouth</t>
  </si>
  <si>
    <t>East Zoe</t>
  </si>
  <si>
    <t>Port Billshire</t>
  </si>
  <si>
    <t>North Jenniferburgh</t>
  </si>
  <si>
    <t>Annaberg</t>
  </si>
  <si>
    <t>Abigailtown</t>
  </si>
  <si>
    <t>Phillipchester</t>
  </si>
  <si>
    <t>Huangtown</t>
  </si>
  <si>
    <t>New Kathyhaven</t>
  </si>
  <si>
    <t>Port Austin</t>
  </si>
  <si>
    <t>Raymondfurt</t>
  </si>
  <si>
    <t>Hallhaven</t>
  </si>
  <si>
    <t>New Rebeccatown</t>
  </si>
  <si>
    <t>Port Joshuachester</t>
  </si>
  <si>
    <t>Lake Angelchester</t>
  </si>
  <si>
    <t>Moniquefort</t>
  </si>
  <si>
    <t>Whitneytown</t>
  </si>
  <si>
    <t>Terrychester</t>
  </si>
  <si>
    <t>Bestmouth</t>
  </si>
  <si>
    <t>Kanetown</t>
  </si>
  <si>
    <t>Lake Alexisfort</t>
  </si>
  <si>
    <t>East Pennyburgh</t>
  </si>
  <si>
    <t>Lanceland</t>
  </si>
  <si>
    <t>Jenkinsside</t>
  </si>
  <si>
    <t>East Kristinfort</t>
  </si>
  <si>
    <t>Jacobsborough</t>
  </si>
  <si>
    <t>Fuentesshire</t>
  </si>
  <si>
    <t>New Brandyview</t>
  </si>
  <si>
    <t>South Alanview</t>
  </si>
  <si>
    <t>Brettland</t>
  </si>
  <si>
    <t>Raymondland</t>
  </si>
  <si>
    <t>West Melanie</t>
  </si>
  <si>
    <t>East Hannahville</t>
  </si>
  <si>
    <t>Vargasside</t>
  </si>
  <si>
    <t>Colestad</t>
  </si>
  <si>
    <t>West Margaret</t>
  </si>
  <si>
    <t>East Douglasbury</t>
  </si>
  <si>
    <t>Lake Cesar</t>
  </si>
  <si>
    <t>North Bryce</t>
  </si>
  <si>
    <t>Alvaradobury</t>
  </si>
  <si>
    <t>Andrewberg</t>
  </si>
  <si>
    <t>Goodwinhaven</t>
  </si>
  <si>
    <t>Parsonsfort</t>
  </si>
  <si>
    <t>East Christineshire</t>
  </si>
  <si>
    <t>North Seanfurt</t>
  </si>
  <si>
    <t>New Monicachester</t>
  </si>
  <si>
    <t>Sheilaborough</t>
  </si>
  <si>
    <t>Lunaborough</t>
  </si>
  <si>
    <t>West Justinhaven</t>
  </si>
  <si>
    <t>Pattersonton</t>
  </si>
  <si>
    <t>East Kylie</t>
  </si>
  <si>
    <t>Natalieborough</t>
  </si>
  <si>
    <t>Port Clinton</t>
  </si>
  <si>
    <t>Port Johnathanfurt</t>
  </si>
  <si>
    <t>West Anna</t>
  </si>
  <si>
    <t>Perezhaven</t>
  </si>
  <si>
    <t>East Sydneyshire</t>
  </si>
  <si>
    <t>Heatherton</t>
  </si>
  <si>
    <t>Batesmouth</t>
  </si>
  <si>
    <t>North Jonside</t>
  </si>
  <si>
    <t>New Erinborough</t>
  </si>
  <si>
    <t>Seanland</t>
  </si>
  <si>
    <t>East Jamesmouth</t>
  </si>
  <si>
    <t>Walterside</t>
  </si>
  <si>
    <t>North Bethmouth</t>
  </si>
  <si>
    <t>Georgeton</t>
  </si>
  <si>
    <t>Jensenland</t>
  </si>
  <si>
    <t>Michaelborough</t>
  </si>
  <si>
    <t>Brockmouth</t>
  </si>
  <si>
    <t>Richardsport</t>
  </si>
  <si>
    <t>Fredericktown</t>
  </si>
  <si>
    <t>East Tylerview</t>
  </si>
  <si>
    <t>South Diana</t>
  </si>
  <si>
    <t>Lake Kristen</t>
  </si>
  <si>
    <t>Port Timothy</t>
  </si>
  <si>
    <t>Julieberg</t>
  </si>
  <si>
    <t>South Kathrynville</t>
  </si>
  <si>
    <t>West Richardborough</t>
  </si>
  <si>
    <t>Paulhaven</t>
  </si>
  <si>
    <t>Morrisfort</t>
  </si>
  <si>
    <t>Lake Eric</t>
  </si>
  <si>
    <t>West Pamelaburgh</t>
  </si>
  <si>
    <t>Wangborough</t>
  </si>
  <si>
    <t>New Albert</t>
  </si>
  <si>
    <t>Briantown</t>
  </si>
  <si>
    <t>Ericmouth</t>
  </si>
  <si>
    <t>Lake Jacquelinehaven</t>
  </si>
  <si>
    <t>New Alec</t>
  </si>
  <si>
    <t>New Jeffrey</t>
  </si>
  <si>
    <t>West Lisaland</t>
  </si>
  <si>
    <t>New Paultown</t>
  </si>
  <si>
    <t>North Candiceshire</t>
  </si>
  <si>
    <t>Evanport</t>
  </si>
  <si>
    <t>East Erikhaven</t>
  </si>
  <si>
    <t>East Shane</t>
  </si>
  <si>
    <t>Stevenport</t>
  </si>
  <si>
    <t>Woodburgh</t>
  </si>
  <si>
    <t>Vincentshire</t>
  </si>
  <si>
    <t>North Veronica</t>
  </si>
  <si>
    <t>Gonzalezchester</t>
  </si>
  <si>
    <t>South Justinside</t>
  </si>
  <si>
    <t>Walterland</t>
  </si>
  <si>
    <t>South Patrickview</t>
  </si>
  <si>
    <t>Erinburgh</t>
  </si>
  <si>
    <t>Englishbury</t>
  </si>
  <si>
    <t>North Benjamin</t>
  </si>
  <si>
    <t>North Katiechester</t>
  </si>
  <si>
    <t>Samanthaville</t>
  </si>
  <si>
    <t>Deanmouth</t>
  </si>
  <si>
    <t>Louisborough</t>
  </si>
  <si>
    <t>Fosterstad</t>
  </si>
  <si>
    <t>West Suzanne</t>
  </si>
  <si>
    <t>Lancetown</t>
  </si>
  <si>
    <t>East Thomasside</t>
  </si>
  <si>
    <t>Pennyfort</t>
  </si>
  <si>
    <t>South Carl</t>
  </si>
  <si>
    <t>North Sheryl</t>
  </si>
  <si>
    <t>Andersonborough</t>
  </si>
  <si>
    <t>West Micheleland</t>
  </si>
  <si>
    <t>Meganshire</t>
  </si>
  <si>
    <t>West Clairebury</t>
  </si>
  <si>
    <t>Sherishire</t>
  </si>
  <si>
    <t>Saraview</t>
  </si>
  <si>
    <t>Howardberg</t>
  </si>
  <si>
    <t>New Justinstad</t>
  </si>
  <si>
    <t>Walterhaven</t>
  </si>
  <si>
    <t>North Samuel</t>
  </si>
  <si>
    <t>East Luisside</t>
  </si>
  <si>
    <t>Lake Anita</t>
  </si>
  <si>
    <t>West Mckenzie</t>
  </si>
  <si>
    <t>South Suzannetown</t>
  </si>
  <si>
    <t>Nicholaschester</t>
  </si>
  <si>
    <t>West Aaronview</t>
  </si>
  <si>
    <t>Loriton</t>
  </si>
  <si>
    <t>Morrishaven</t>
  </si>
  <si>
    <t>Wellshaven</t>
  </si>
  <si>
    <t>East Christinahaven</t>
  </si>
  <si>
    <t>West Kenneth</t>
  </si>
  <si>
    <t>Mckenziehaven</t>
  </si>
  <si>
    <t>Ianberg</t>
  </si>
  <si>
    <t>North Jesseville</t>
  </si>
  <si>
    <t>New Marcusside</t>
  </si>
  <si>
    <t>Melissashire</t>
  </si>
  <si>
    <t>Bryantville</t>
  </si>
  <si>
    <t>Arnoldton</t>
  </si>
  <si>
    <t>West Cindy</t>
  </si>
  <si>
    <t>South Christinafort</t>
  </si>
  <si>
    <t>Lake Alisonview</t>
  </si>
  <si>
    <t>Pageville</t>
  </si>
  <si>
    <t>North Katrinabury</t>
  </si>
  <si>
    <t>Kathyview</t>
  </si>
  <si>
    <t>East Jacquelineborough</t>
  </si>
  <si>
    <t>Lake Sonyachester</t>
  </si>
  <si>
    <t>East Kristenfort</t>
  </si>
  <si>
    <t>Moorefurt</t>
  </si>
  <si>
    <t>Vincentberg</t>
  </si>
  <si>
    <t>Hillville</t>
  </si>
  <si>
    <t>Darrenchester</t>
  </si>
  <si>
    <t>East Michelle</t>
  </si>
  <si>
    <t>Rickyberg</t>
  </si>
  <si>
    <t>East Jesus</t>
  </si>
  <si>
    <t>Lake Jonathanborough</t>
  </si>
  <si>
    <t>South Christian</t>
  </si>
  <si>
    <t>New Deanview</t>
  </si>
  <si>
    <t>New Feliciamouth</t>
  </si>
  <si>
    <t>Arthurland</t>
  </si>
  <si>
    <t>New Oliviahaven</t>
  </si>
  <si>
    <t>Lindaberg</t>
  </si>
  <si>
    <t>Jacksonfort</t>
  </si>
  <si>
    <t>West Timothybury</t>
  </si>
  <si>
    <t>Nicoleside</t>
  </si>
  <si>
    <t>Tashaview</t>
  </si>
  <si>
    <t>Port Cristian</t>
  </si>
  <si>
    <t>Port Benjaminmouth</t>
  </si>
  <si>
    <t>Gregville</t>
  </si>
  <si>
    <t>Juanhaven</t>
  </si>
  <si>
    <t>Janetstad</t>
  </si>
  <si>
    <t>Port Grant</t>
  </si>
  <si>
    <t>Port Kellystad</t>
  </si>
  <si>
    <t>New Madisonville</t>
  </si>
  <si>
    <t>Daybury</t>
  </si>
  <si>
    <t>East Brent</t>
  </si>
  <si>
    <t>Watkinsburgh</t>
  </si>
  <si>
    <t>Maryfurt</t>
  </si>
  <si>
    <t>Rogersview</t>
  </si>
  <si>
    <t>Port Randystad</t>
  </si>
  <si>
    <t>Grantburgh</t>
  </si>
  <si>
    <t>Port Brendanview</t>
  </si>
  <si>
    <t>South Marymouth</t>
  </si>
  <si>
    <t>Port Annette</t>
  </si>
  <si>
    <t>Bankstown</t>
  </si>
  <si>
    <t>Lake Jenniferside</t>
  </si>
  <si>
    <t>Robertsbury</t>
  </si>
  <si>
    <t>South Carrieborough</t>
  </si>
  <si>
    <t>Ayalaview</t>
  </si>
  <si>
    <t>Port Katelyn</t>
  </si>
  <si>
    <t>Rosemouth</t>
  </si>
  <si>
    <t>Jimville</t>
  </si>
  <si>
    <t>Hernandezfurt</t>
  </si>
  <si>
    <t>Lake Gary</t>
  </si>
  <si>
    <t>South Catherine</t>
  </si>
  <si>
    <t>East Wesleytown</t>
  </si>
  <si>
    <t>North Ryanbury</t>
  </si>
  <si>
    <t>West Kristinafurt</t>
  </si>
  <si>
    <t>New Marieview</t>
  </si>
  <si>
    <t>Boydfurt</t>
  </si>
  <si>
    <t>Lake Jack</t>
  </si>
  <si>
    <t>Adamsberg</t>
  </si>
  <si>
    <t>Lake Kellyborough</t>
  </si>
  <si>
    <t>Rebeccastad</t>
  </si>
  <si>
    <t>Lake Tamaraberg</t>
  </si>
  <si>
    <t>Port Amberhaven</t>
  </si>
  <si>
    <t>Leslieborough</t>
  </si>
  <si>
    <t>Lake Danielmouth</t>
  </si>
  <si>
    <t>West Jamesborough</t>
  </si>
  <si>
    <t>Billyborough</t>
  </si>
  <si>
    <t>North Michaelburgh</t>
  </si>
  <si>
    <t>Shermanfort</t>
  </si>
  <si>
    <t>Samuelberg</t>
  </si>
  <si>
    <t>Edwardview</t>
  </si>
  <si>
    <t>Davidfort</t>
  </si>
  <si>
    <t>Lynnbury</t>
  </si>
  <si>
    <t>North Cassandraberg</t>
  </si>
  <si>
    <t>West Philip</t>
  </si>
  <si>
    <t>Wrightfort</t>
  </si>
  <si>
    <t>Brittneyfort</t>
  </si>
  <si>
    <t>Maryshire</t>
  </si>
  <si>
    <t>North Randyshire</t>
  </si>
  <si>
    <t>Aguilartown</t>
  </si>
  <si>
    <t>North Antoniomouth</t>
  </si>
  <si>
    <t>West Danielshire</t>
  </si>
  <si>
    <t>Robinview</t>
  </si>
  <si>
    <t>West Tonya</t>
  </si>
  <si>
    <t>Bondside</t>
  </si>
  <si>
    <t>New Kathleen</t>
  </si>
  <si>
    <t>Baileystad</t>
  </si>
  <si>
    <t>Charleneberg</t>
  </si>
  <si>
    <t>Moodyhaven</t>
  </si>
  <si>
    <t>Gilmoreside</t>
  </si>
  <si>
    <t>Jeffreyhaven</t>
  </si>
  <si>
    <t>East Donnaport</t>
  </si>
  <si>
    <t>New Angelashire</t>
  </si>
  <si>
    <t>Stanleyland</t>
  </si>
  <si>
    <t>Port Kimbury</t>
  </si>
  <si>
    <t>Lewisborough</t>
  </si>
  <si>
    <t>East Timothyfort</t>
  </si>
  <si>
    <t>Port Crystal</t>
  </si>
  <si>
    <t>Vasquezstad</t>
  </si>
  <si>
    <t>Susanport</t>
  </si>
  <si>
    <t>East Matthewburgh</t>
  </si>
  <si>
    <t>East Danielland</t>
  </si>
  <si>
    <t>East Ashleyburgh</t>
  </si>
  <si>
    <t>Rochaton</t>
  </si>
  <si>
    <t>Amandahaven</t>
  </si>
  <si>
    <t>New Nicholaston</t>
  </si>
  <si>
    <t>New Brandon</t>
  </si>
  <si>
    <t>Rosschester</t>
  </si>
  <si>
    <t>Port Heatherborough</t>
  </si>
  <si>
    <t>Myersberg</t>
  </si>
  <si>
    <t>Harveyberg</t>
  </si>
  <si>
    <t>Pachecoland</t>
  </si>
  <si>
    <t>South Gregory</t>
  </si>
  <si>
    <t>Ginaville</t>
  </si>
  <si>
    <t>Mauricehaven</t>
  </si>
  <si>
    <t>Davisfurt</t>
  </si>
  <si>
    <t>Howardchester</t>
  </si>
  <si>
    <t>Pruittfort</t>
  </si>
  <si>
    <t>Port Matthewmouth</t>
  </si>
  <si>
    <t>Donnatown</t>
  </si>
  <si>
    <t>Teresachester</t>
  </si>
  <si>
    <t>Port Ericstad</t>
  </si>
  <si>
    <t>West Rickymouth</t>
  </si>
  <si>
    <t>Carriefurt</t>
  </si>
  <si>
    <t>Meyermouth</t>
  </si>
  <si>
    <t>Steinburgh</t>
  </si>
  <si>
    <t>New Gregory</t>
  </si>
  <si>
    <t>South Monicahaven</t>
  </si>
  <si>
    <t>New Margaretchester</t>
  </si>
  <si>
    <t>Paigehaven</t>
  </si>
  <si>
    <t>Lake Laurie</t>
  </si>
  <si>
    <t>Port Saraview</t>
  </si>
  <si>
    <t>New Diana</t>
  </si>
  <si>
    <t>West Karlahaven</t>
  </si>
  <si>
    <t>Lake Susan</t>
  </si>
  <si>
    <t>South Sandramouth</t>
  </si>
  <si>
    <t>Marcview</t>
  </si>
  <si>
    <t>East Erinton</t>
  </si>
  <si>
    <t>Barbershire</t>
  </si>
  <si>
    <t>New Paulton</t>
  </si>
  <si>
    <t>North Bridget</t>
  </si>
  <si>
    <t>North Stephen</t>
  </si>
  <si>
    <t>New Austinfort</t>
  </si>
  <si>
    <t>Port Stephenview</t>
  </si>
  <si>
    <t>East Samanthafurt</t>
  </si>
  <si>
    <t>Colemantown</t>
  </si>
  <si>
    <t>Markview</t>
  </si>
  <si>
    <t>Shepardside</t>
  </si>
  <si>
    <t>Port Nicole</t>
  </si>
  <si>
    <t>South Marie</t>
  </si>
  <si>
    <t>Williamston</t>
  </si>
  <si>
    <t>Kathytown</t>
  </si>
  <si>
    <t>Smithfurt</t>
  </si>
  <si>
    <t>Mikeshire</t>
  </si>
  <si>
    <t>Walterport</t>
  </si>
  <si>
    <t>Dunnside</t>
  </si>
  <si>
    <t>Lake Paige</t>
  </si>
  <si>
    <t>Lake Markborough</t>
  </si>
  <si>
    <t>Laurenburgh</t>
  </si>
  <si>
    <t>Bowmanstad</t>
  </si>
  <si>
    <t>New Nathanshire</t>
  </si>
  <si>
    <t>Fieldsmouth</t>
  </si>
  <si>
    <t>West Sydney</t>
  </si>
  <si>
    <t>Terriburgh</t>
  </si>
  <si>
    <t>Jordanville</t>
  </si>
  <si>
    <t>New Tamara</t>
  </si>
  <si>
    <t>East Juliestad</t>
  </si>
  <si>
    <t>North Rachel</t>
  </si>
  <si>
    <t>Mcmillanmouth</t>
  </si>
  <si>
    <t>Port Biancaside</t>
  </si>
  <si>
    <t>Katherineville</t>
  </si>
  <si>
    <t>Veronicafurt</t>
  </si>
  <si>
    <t>Wilsonstad</t>
  </si>
  <si>
    <t>South Mitchellland</t>
  </si>
  <si>
    <t>West Scottburgh</t>
  </si>
  <si>
    <t>New Elizabeth</t>
  </si>
  <si>
    <t>New Martinshire</t>
  </si>
  <si>
    <t>Lake Codyfurt</t>
  </si>
  <si>
    <t>Johnsonborough</t>
  </si>
  <si>
    <t>West Zoeborough</t>
  </si>
  <si>
    <t>West Deborahmouth</t>
  </si>
  <si>
    <t>Lake Sarahhaven</t>
  </si>
  <si>
    <t>Macdonaldland</t>
  </si>
  <si>
    <t>Karenville</t>
  </si>
  <si>
    <t>Caldwellburgh</t>
  </si>
  <si>
    <t>East Timothychester</t>
  </si>
  <si>
    <t>Nelsonport</t>
  </si>
  <si>
    <t>Ramirezside</t>
  </si>
  <si>
    <t>Brownbury</t>
  </si>
  <si>
    <t>South Dustin</t>
  </si>
  <si>
    <t>Lake Jamestown</t>
  </si>
  <si>
    <t>Welchville</t>
  </si>
  <si>
    <t>Fredfort</t>
  </si>
  <si>
    <t>Lake Lisabury</t>
  </si>
  <si>
    <t>Lake Aaron</t>
  </si>
  <si>
    <t>New Cheryltown</t>
  </si>
  <si>
    <t>North Brenda</t>
  </si>
  <si>
    <t>North Ashley</t>
  </si>
  <si>
    <t>Lake Alexandermouth</t>
  </si>
  <si>
    <t>West Mitchell</t>
  </si>
  <si>
    <t>South Jimmy</t>
  </si>
  <si>
    <t>Tiffanyville</t>
  </si>
  <si>
    <t>Whitneyton</t>
  </si>
  <si>
    <t>West Maria</t>
  </si>
  <si>
    <t>Lake Brandonmouth</t>
  </si>
  <si>
    <t>Rojasborough</t>
  </si>
  <si>
    <t>Jonesland</t>
  </si>
  <si>
    <t>East Susantown</t>
  </si>
  <si>
    <t>Michellefurt</t>
  </si>
  <si>
    <t>Hoffmanberg</t>
  </si>
  <si>
    <t>Gonzalezmouth</t>
  </si>
  <si>
    <t>South Terrence</t>
  </si>
  <si>
    <t>Boyleshire</t>
  </si>
  <si>
    <t>Barronshire</t>
  </si>
  <si>
    <t>Rayshire</t>
  </si>
  <si>
    <t>Anitaborough</t>
  </si>
  <si>
    <t>Elliottland</t>
  </si>
  <si>
    <t>Jasontown</t>
  </si>
  <si>
    <t>North Jeremyport</t>
  </si>
  <si>
    <t>Daviston</t>
  </si>
  <si>
    <t>Stoutmouth</t>
  </si>
  <si>
    <t>Maryview</t>
  </si>
  <si>
    <t>East Connie</t>
  </si>
  <si>
    <t>West Emilyland</t>
  </si>
  <si>
    <t>Villegashaven</t>
  </si>
  <si>
    <t>Sonyaport</t>
  </si>
  <si>
    <t>Lake Phillipton</t>
  </si>
  <si>
    <t>Nelsonfort</t>
  </si>
  <si>
    <t>North Pamelashire</t>
  </si>
  <si>
    <t>Robbinsside</t>
  </si>
  <si>
    <t>Stonetown</t>
  </si>
  <si>
    <t>Edwardsview</t>
  </si>
  <si>
    <t>Samuelchester</t>
  </si>
  <si>
    <t>Patelborough</t>
  </si>
  <si>
    <t>East Veronica</t>
  </si>
  <si>
    <t>Buckchester</t>
  </si>
  <si>
    <t>South Derekside</t>
  </si>
  <si>
    <t>Johnmouth</t>
  </si>
  <si>
    <t>North Debbieville</t>
  </si>
  <si>
    <t>North Rickey</t>
  </si>
  <si>
    <t>East Charles</t>
  </si>
  <si>
    <t>Jesseberg</t>
  </si>
  <si>
    <t>West Daniel</t>
  </si>
  <si>
    <t>Stephenstad</t>
  </si>
  <si>
    <t>Lake Mary</t>
  </si>
  <si>
    <t>New Carolynchester</t>
  </si>
  <si>
    <t>South Johnnyton</t>
  </si>
  <si>
    <t>Melindamouth</t>
  </si>
  <si>
    <t>Marvinfort</t>
  </si>
  <si>
    <t>North Susan</t>
  </si>
  <si>
    <t>North Lindamouth</t>
  </si>
  <si>
    <t>West Danielborough</t>
  </si>
  <si>
    <t>East Cynthialand</t>
  </si>
  <si>
    <t>East Dwayne</t>
  </si>
  <si>
    <t>Campbellton</t>
  </si>
  <si>
    <t>Lake Edward</t>
  </si>
  <si>
    <t>Randallshire</t>
  </si>
  <si>
    <t>South Williamchester</t>
  </si>
  <si>
    <t>Lake Sandrahaven</t>
  </si>
  <si>
    <t>South Jamietown</t>
  </si>
  <si>
    <t>North Josephbury</t>
  </si>
  <si>
    <t>Lake Benjamin</t>
  </si>
  <si>
    <t>South Williefort</t>
  </si>
  <si>
    <t>Hamiltonbury</t>
  </si>
  <si>
    <t>Port Jessica</t>
  </si>
  <si>
    <t>New Susanborough</t>
  </si>
  <si>
    <t>Lake Kellyfurt</t>
  </si>
  <si>
    <t>South Erikaside</t>
  </si>
  <si>
    <t>West Michellehaven</t>
  </si>
  <si>
    <t>Ronaldshire</t>
  </si>
  <si>
    <t>Rileyfort</t>
  </si>
  <si>
    <t>Jimberg</t>
  </si>
  <si>
    <t>Aguilarport</t>
  </si>
  <si>
    <t>Brendahaven</t>
  </si>
  <si>
    <t>Laurieport</t>
  </si>
  <si>
    <t>Nathanielmouth</t>
  </si>
  <si>
    <t>West Michellefurt</t>
  </si>
  <si>
    <t>Sanchezport</t>
  </si>
  <si>
    <t>New Nicolestad</t>
  </si>
  <si>
    <t>Port Michaelport</t>
  </si>
  <si>
    <t>Garciaview</t>
  </si>
  <si>
    <t>New Johnshire</t>
  </si>
  <si>
    <t>New Valerie</t>
  </si>
  <si>
    <t>West Courtney</t>
  </si>
  <si>
    <t>Booneview</t>
  </si>
  <si>
    <t>Port Jennifermouth</t>
  </si>
  <si>
    <t>Lindseyside</t>
  </si>
  <si>
    <t>Lawrencebury</t>
  </si>
  <si>
    <t>Yvonneborough</t>
  </si>
  <si>
    <t>Jesushaven</t>
  </si>
  <si>
    <t>Lake Matthewbury</t>
  </si>
  <si>
    <t>Nancyfurt</t>
  </si>
  <si>
    <t>Kellerville</t>
  </si>
  <si>
    <t>West Beth</t>
  </si>
  <si>
    <t>Blakeberg</t>
  </si>
  <si>
    <t>Christinatown</t>
  </si>
  <si>
    <t>Jamesborough</t>
  </si>
  <si>
    <t>West Jefferyshire</t>
  </si>
  <si>
    <t>West Jacobmouth</t>
  </si>
  <si>
    <t>Sweeneyberg</t>
  </si>
  <si>
    <t>Jacquelineburgh</t>
  </si>
  <si>
    <t>East Gary</t>
  </si>
  <si>
    <t>Seanfort</t>
  </si>
  <si>
    <t>Nguyenburgh</t>
  </si>
  <si>
    <t>Mcdonaldborough</t>
  </si>
  <si>
    <t>Josechester</t>
  </si>
  <si>
    <t>Lake Timothystad</t>
  </si>
  <si>
    <t>Janetview</t>
  </si>
  <si>
    <t>Stephaniefort</t>
  </si>
  <si>
    <t>West Dawnchester</t>
  </si>
  <si>
    <t>Lake Andres</t>
  </si>
  <si>
    <t>Port Cameron</t>
  </si>
  <si>
    <t>Ellisonhaven</t>
  </si>
  <si>
    <t>Cohenton</t>
  </si>
  <si>
    <t>Olsontown</t>
  </si>
  <si>
    <t>Audreyburgh</t>
  </si>
  <si>
    <t>Medinaberg</t>
  </si>
  <si>
    <t>East Amystad</t>
  </si>
  <si>
    <t>Gregoryberg</t>
  </si>
  <si>
    <t>Port Randy</t>
  </si>
  <si>
    <t>Mirandashire</t>
  </si>
  <si>
    <t>Mcconnellland</t>
  </si>
  <si>
    <t>Daisybury</t>
  </si>
  <si>
    <t>West Peterview</t>
  </si>
  <si>
    <t>Gallaghermouth</t>
  </si>
  <si>
    <t>Port Barbaraland</t>
  </si>
  <si>
    <t>Jenniferland</t>
  </si>
  <si>
    <t>Jeremymouth</t>
  </si>
  <si>
    <t>North Joseport</t>
  </si>
  <si>
    <t>South Douglasfort</t>
  </si>
  <si>
    <t>West Andrewmouth</t>
  </si>
  <si>
    <t>Erinhaven</t>
  </si>
  <si>
    <t>Lindsayville</t>
  </si>
  <si>
    <t>Marieshire</t>
  </si>
  <si>
    <t>North Laurieton</t>
  </si>
  <si>
    <t>Tannerchester</t>
  </si>
  <si>
    <t>Malloryberg</t>
  </si>
  <si>
    <t>Adamland</t>
  </si>
  <si>
    <t>Natashafurt</t>
  </si>
  <si>
    <t>Timothyshire</t>
  </si>
  <si>
    <t>Melissastad</t>
  </si>
  <si>
    <t>Victoriafurt</t>
  </si>
  <si>
    <t>Wrightshire</t>
  </si>
  <si>
    <t>Hensonton</t>
  </si>
  <si>
    <t>Port Patriciashire</t>
  </si>
  <si>
    <t>New Michaelmouth</t>
  </si>
  <si>
    <t>North Brandyside</t>
  </si>
  <si>
    <t>East Terry</t>
  </si>
  <si>
    <t>South Aliciaside</t>
  </si>
  <si>
    <t>Simonton</t>
  </si>
  <si>
    <t>New Chelsea</t>
  </si>
  <si>
    <t>Lake Margaret</t>
  </si>
  <si>
    <t>Randolphchester</t>
  </si>
  <si>
    <t>Mcculloughshire</t>
  </si>
  <si>
    <t>North Michelle</t>
  </si>
  <si>
    <t>Lake Samuelbury</t>
  </si>
  <si>
    <t>Donaldville</t>
  </si>
  <si>
    <t>Collinsfurt</t>
  </si>
  <si>
    <t>Dominicborough</t>
  </si>
  <si>
    <t>Deniseburgh</t>
  </si>
  <si>
    <t>Thorntonton</t>
  </si>
  <si>
    <t>Marissachester</t>
  </si>
  <si>
    <t>Kingbury</t>
  </si>
  <si>
    <t>Robertsport</t>
  </si>
  <si>
    <t>New Christianshire</t>
  </si>
  <si>
    <t>Lake Brian</t>
  </si>
  <si>
    <t>Port Jenniferside</t>
  </si>
  <si>
    <t>Hornmouth</t>
  </si>
  <si>
    <t>East Edward</t>
  </si>
  <si>
    <t>Nicholsport</t>
  </si>
  <si>
    <t>North Erika</t>
  </si>
  <si>
    <t>West Jenna</t>
  </si>
  <si>
    <t>Lake Maryhaven</t>
  </si>
  <si>
    <t>Phyllisborough</t>
  </si>
  <si>
    <t>West Christy</t>
  </si>
  <si>
    <t>Austinfurt</t>
  </si>
  <si>
    <t>Port Elizabethmouth</t>
  </si>
  <si>
    <t>Kelseyview</t>
  </si>
  <si>
    <t>Smithside</t>
  </si>
  <si>
    <t>Davidhaven</t>
  </si>
  <si>
    <t>Port Joe</t>
  </si>
  <si>
    <t>Morenoton</t>
  </si>
  <si>
    <t>Ashleyland</t>
  </si>
  <si>
    <t>Ellenborough</t>
  </si>
  <si>
    <t>Brownington</t>
  </si>
  <si>
    <t>Lake Morganbury</t>
  </si>
  <si>
    <t>Robertton</t>
  </si>
  <si>
    <t>West Maureenfurt</t>
  </si>
  <si>
    <t>Jonathanport</t>
  </si>
  <si>
    <t>Conniechester</t>
  </si>
  <si>
    <t>West Ravenland</t>
  </si>
  <si>
    <t>East Randallchester</t>
  </si>
  <si>
    <t>New Moniquebury</t>
  </si>
  <si>
    <t>Veronicashire</t>
  </si>
  <si>
    <t>South Melissaberg</t>
  </si>
  <si>
    <t>Sanchezhaven</t>
  </si>
  <si>
    <t>Craigville</t>
  </si>
  <si>
    <t>Taylorview</t>
  </si>
  <si>
    <t>Montoyaport</t>
  </si>
  <si>
    <t>Glennshire</t>
  </si>
  <si>
    <t>Ruizville</t>
  </si>
  <si>
    <t>Tinaside</t>
  </si>
  <si>
    <t>Lyonsport</t>
  </si>
  <si>
    <t>Lake Ryanhaven</t>
  </si>
  <si>
    <t>West Kevinburgh</t>
  </si>
  <si>
    <t>North Karashire</t>
  </si>
  <si>
    <t>New Tiffany</t>
  </si>
  <si>
    <t>Schroederhaven</t>
  </si>
  <si>
    <t>Stacyburgh</t>
  </si>
  <si>
    <t>Frankmouth</t>
  </si>
  <si>
    <t>Carolynshire</t>
  </si>
  <si>
    <t>Mooreside</t>
  </si>
  <si>
    <t>Raymondfort</t>
  </si>
  <si>
    <t>Vasquezview</t>
  </si>
  <si>
    <t>Jenningshaven</t>
  </si>
  <si>
    <t>Seanstad</t>
  </si>
  <si>
    <t>Lake Zacharychester</t>
  </si>
  <si>
    <t>Davisside</t>
  </si>
  <si>
    <t>Scottmouth</t>
  </si>
  <si>
    <t>Bakerfort</t>
  </si>
  <si>
    <t>Lake Frankmouth</t>
  </si>
  <si>
    <t>North Cynthiashire</t>
  </si>
  <si>
    <t>Vanceberg</t>
  </si>
  <si>
    <t>South Angelamouth</t>
  </si>
  <si>
    <t>North Francisco</t>
  </si>
  <si>
    <t>Thompsonborough</t>
  </si>
  <si>
    <t>East Roseshire</t>
  </si>
  <si>
    <t>Toddbury</t>
  </si>
  <si>
    <t>Diaztown</t>
  </si>
  <si>
    <t>West Sandy</t>
  </si>
  <si>
    <t>East Ashleyberg</t>
  </si>
  <si>
    <t>East Valerieside</t>
  </si>
  <si>
    <t>Dawnmouth</t>
  </si>
  <si>
    <t>West Chadmouth</t>
  </si>
  <si>
    <t>Willisberg</t>
  </si>
  <si>
    <t>Diazburgh</t>
  </si>
  <si>
    <t>East Loriside</t>
  </si>
  <si>
    <t>Leonmouth</t>
  </si>
  <si>
    <t>Tinatown</t>
  </si>
  <si>
    <t>South Justinfort</t>
  </si>
  <si>
    <t>South Jonathan</t>
  </si>
  <si>
    <t>East Sarahburgh</t>
  </si>
  <si>
    <t>Pittmanport</t>
  </si>
  <si>
    <t>West Loriview</t>
  </si>
  <si>
    <t>East Michelleland</t>
  </si>
  <si>
    <t>Port Jaime</t>
  </si>
  <si>
    <t>Lake Shawn</t>
  </si>
  <si>
    <t>Gonzalesstad</t>
  </si>
  <si>
    <t>Wilsonton</t>
  </si>
  <si>
    <t>East Alexisburgh</t>
  </si>
  <si>
    <t>Lake Jay</t>
  </si>
  <si>
    <t>North Jasonchester</t>
  </si>
  <si>
    <t>Ericashire</t>
  </si>
  <si>
    <t>South Cynthia</t>
  </si>
  <si>
    <t>South Kim</t>
  </si>
  <si>
    <t>East Claire</t>
  </si>
  <si>
    <t>Kathyborough</t>
  </si>
  <si>
    <t>West Misty</t>
  </si>
  <si>
    <t>New Jasonview</t>
  </si>
  <si>
    <t>Alisonstad</t>
  </si>
  <si>
    <t>Charlesport</t>
  </si>
  <si>
    <t>Lake Andrewfurt</t>
  </si>
  <si>
    <t>North Kathrynborough</t>
  </si>
  <si>
    <t>West Jeremystad</t>
  </si>
  <si>
    <t>Butlerport</t>
  </si>
  <si>
    <t>Zacharyhaven</t>
  </si>
  <si>
    <t>Robinsonland</t>
  </si>
  <si>
    <t>Port Whitney</t>
  </si>
  <si>
    <t>South Sarahshire</t>
  </si>
  <si>
    <t>Contrerasside</t>
  </si>
  <si>
    <t>West Phillip</t>
  </si>
  <si>
    <t>Port Amberview</t>
  </si>
  <si>
    <t>Carpenterville</t>
  </si>
  <si>
    <t>Lake Robertchester</t>
  </si>
  <si>
    <t>Reeseland</t>
  </si>
  <si>
    <t>New Marilyn</t>
  </si>
  <si>
    <t>Mcdonaldmouth</t>
  </si>
  <si>
    <t>Port Adamville</t>
  </si>
  <si>
    <t>North Sharonchester</t>
  </si>
  <si>
    <t>Toddview</t>
  </si>
  <si>
    <t>Tammiemouth</t>
  </si>
  <si>
    <t>Burkeborough</t>
  </si>
  <si>
    <t>North Denise</t>
  </si>
  <si>
    <t>Buchananchester</t>
  </si>
  <si>
    <t>New Robert</t>
  </si>
  <si>
    <t>Timothyfort</t>
  </si>
  <si>
    <t>Stewartport</t>
  </si>
  <si>
    <t>Port Stevenhaven</t>
  </si>
  <si>
    <t>Donaldberg</t>
  </si>
  <si>
    <t>Matthewside</t>
  </si>
  <si>
    <t>Singhmouth</t>
  </si>
  <si>
    <t>New Kristy</t>
  </si>
  <si>
    <t>Anthonyburgh</t>
  </si>
  <si>
    <t>Brendaport</t>
  </si>
  <si>
    <t>Tinafurt</t>
  </si>
  <si>
    <t>Port Theodoreton</t>
  </si>
  <si>
    <t>Braybury</t>
  </si>
  <si>
    <t>South Chelsea</t>
  </si>
  <si>
    <t>Port Markland</t>
  </si>
  <si>
    <t>Kirkfort</t>
  </si>
  <si>
    <t>Lisaport</t>
  </si>
  <si>
    <t>Castrofort</t>
  </si>
  <si>
    <t>Travishaven</t>
  </si>
  <si>
    <t>Juanberg</t>
  </si>
  <si>
    <t>West Allison</t>
  </si>
  <si>
    <t>Brandonton</t>
  </si>
  <si>
    <t>West William</t>
  </si>
  <si>
    <t>New Chadfurt</t>
  </si>
  <si>
    <t>Port Charlene</t>
  </si>
  <si>
    <t>Kathleenburgh</t>
  </si>
  <si>
    <t>Haystown</t>
  </si>
  <si>
    <t>Millerborough</t>
  </si>
  <si>
    <t>South Karen</t>
  </si>
  <si>
    <t>West Julieside</t>
  </si>
  <si>
    <t>Harrisfort</t>
  </si>
  <si>
    <t>Shaneport</t>
  </si>
  <si>
    <t>Arielberg</t>
  </si>
  <si>
    <t>Lopezton</t>
  </si>
  <si>
    <t>Cobbmouth</t>
  </si>
  <si>
    <t>South Jasmine</t>
  </si>
  <si>
    <t>Jonathanshire</t>
  </si>
  <si>
    <t>South Shanebury</t>
  </si>
  <si>
    <t>Ortegaberg</t>
  </si>
  <si>
    <t>Bushside</t>
  </si>
  <si>
    <t>Powellside</t>
  </si>
  <si>
    <t>North Donald</t>
  </si>
  <si>
    <t>New Vernonburgh</t>
  </si>
  <si>
    <t>Charlesville</t>
  </si>
  <si>
    <t>Perkinstown</t>
  </si>
  <si>
    <t>Acostaborough</t>
  </si>
  <si>
    <t>South Andrewshire</t>
  </si>
  <si>
    <t>Ericville</t>
  </si>
  <si>
    <t>Kaitlynbury</t>
  </si>
  <si>
    <t>Popefurt</t>
  </si>
  <si>
    <t>Wrightburgh</t>
  </si>
  <si>
    <t>West Jenniferbury</t>
  </si>
  <si>
    <t>South Christinemouth</t>
  </si>
  <si>
    <t>Kevinstad</t>
  </si>
  <si>
    <t>Pruittton</t>
  </si>
  <si>
    <t>Gallowayburgh</t>
  </si>
  <si>
    <t>East Lynn</t>
  </si>
  <si>
    <t>Bruceshire</t>
  </si>
  <si>
    <t>Jesusview</t>
  </si>
  <si>
    <t>Joycestad</t>
  </si>
  <si>
    <t>Maxwellshire</t>
  </si>
  <si>
    <t>Jacobsview</t>
  </si>
  <si>
    <t>Christinastad</t>
  </si>
  <si>
    <t>Campbellborough</t>
  </si>
  <si>
    <t>Fryemouth</t>
  </si>
  <si>
    <t>New Marybury</t>
  </si>
  <si>
    <t>East Stephen</t>
  </si>
  <si>
    <t>Turnerfort</t>
  </si>
  <si>
    <t>New Danielstad</t>
  </si>
  <si>
    <t>North Jaimeshire</t>
  </si>
  <si>
    <t>East Darren</t>
  </si>
  <si>
    <t>Kristenberg</t>
  </si>
  <si>
    <t>Salazarport</t>
  </si>
  <si>
    <t>Lake Roseborough</t>
  </si>
  <si>
    <t>Bryantstad</t>
  </si>
  <si>
    <t>South Christy</t>
  </si>
  <si>
    <t>North Ericbury</t>
  </si>
  <si>
    <t>Jamieville</t>
  </si>
  <si>
    <t>West Victoriashire</t>
  </si>
  <si>
    <t>Lake Jasmine</t>
  </si>
  <si>
    <t>Heatherburgh</t>
  </si>
  <si>
    <t>Erinstad</t>
  </si>
  <si>
    <t>Leemouth</t>
  </si>
  <si>
    <t>Chavezmouth</t>
  </si>
  <si>
    <t>Dianefurt</t>
  </si>
  <si>
    <t>Tammyfurt</t>
  </si>
  <si>
    <t>Riceview</t>
  </si>
  <si>
    <t>East Richard</t>
  </si>
  <si>
    <t>Barbarafort</t>
  </si>
  <si>
    <t>Lake Kristopherville</t>
  </si>
  <si>
    <t>Port Aliciachester</t>
  </si>
  <si>
    <t>Transtad</t>
  </si>
  <si>
    <t>Moralesview</t>
  </si>
  <si>
    <t>Gardnerport</t>
  </si>
  <si>
    <t>South Kristen</t>
  </si>
  <si>
    <t>Lake Benjaminville</t>
  </si>
  <si>
    <t>West Randall</t>
  </si>
  <si>
    <t>South Amyburgh</t>
  </si>
  <si>
    <t>Cervantesside</t>
  </si>
  <si>
    <t>Jordanborough</t>
  </si>
  <si>
    <t>Novakmouth</t>
  </si>
  <si>
    <t>North Cindyville</t>
  </si>
  <si>
    <t>Georgechester</t>
  </si>
  <si>
    <t>East Steve</t>
  </si>
  <si>
    <t>Anthonybury</t>
  </si>
  <si>
    <t>East Johnfort</t>
  </si>
  <si>
    <t>Greerchester</t>
  </si>
  <si>
    <t>Austinfort</t>
  </si>
  <si>
    <t>New Leslieland</t>
  </si>
  <si>
    <t>Port Cathy</t>
  </si>
  <si>
    <t>Holtview</t>
  </si>
  <si>
    <t>Fosterville</t>
  </si>
  <si>
    <t>Knightmouth</t>
  </si>
  <si>
    <t>Lamville</t>
  </si>
  <si>
    <t>Tonyfurt</t>
  </si>
  <si>
    <t>Perkinsmouth</t>
  </si>
  <si>
    <t>Courtneyville</t>
  </si>
  <si>
    <t>Cervantesfurt</t>
  </si>
  <si>
    <t>Caldwellmouth</t>
  </si>
  <si>
    <t>Loganchester</t>
  </si>
  <si>
    <t>Brianhaven</t>
  </si>
  <si>
    <t>Lake Matthewchester</t>
  </si>
  <si>
    <t>Welchchester</t>
  </si>
  <si>
    <t>Ryanberg</t>
  </si>
  <si>
    <t>Mullinsborough</t>
  </si>
  <si>
    <t>Gonzaleston</t>
  </si>
  <si>
    <t>North Debra</t>
  </si>
  <si>
    <t>North Barbara</t>
  </si>
  <si>
    <t>Obrienton</t>
  </si>
  <si>
    <t>Mitchellbury</t>
  </si>
  <si>
    <t>Port Chad</t>
  </si>
  <si>
    <t>Chambersland</t>
  </si>
  <si>
    <t>West Robertburgh</t>
  </si>
  <si>
    <t>Lake April</t>
  </si>
  <si>
    <t>Davidport</t>
  </si>
  <si>
    <t>Sandovalview</t>
  </si>
  <si>
    <t>Leonbury</t>
  </si>
  <si>
    <t>South Matthewfurt</t>
  </si>
  <si>
    <t>West Suzanneland</t>
  </si>
  <si>
    <t>Jodiborough</t>
  </si>
  <si>
    <t>Justinbury</t>
  </si>
  <si>
    <t>Baxterberg</t>
  </si>
  <si>
    <t>Jonchester</t>
  </si>
  <si>
    <t>Kurtland</t>
  </si>
  <si>
    <t>Port Brad</t>
  </si>
  <si>
    <t>Christensenville</t>
  </si>
  <si>
    <t>Youngview</t>
  </si>
  <si>
    <t>Floreston</t>
  </si>
  <si>
    <t>East Davidton</t>
  </si>
  <si>
    <t>East Louis</t>
  </si>
  <si>
    <t>North Jamestown</t>
  </si>
  <si>
    <t>North Mathewstad</t>
  </si>
  <si>
    <t>Lake Johnville</t>
  </si>
  <si>
    <t>West Ronaldtown</t>
  </si>
  <si>
    <t>Port Richardshire</t>
  </si>
  <si>
    <t>North Jeffrey</t>
  </si>
  <si>
    <t>New Angel</t>
  </si>
  <si>
    <t>Whitneyland</t>
  </si>
  <si>
    <t>Kristinberg</t>
  </si>
  <si>
    <t>West Amyburgh</t>
  </si>
  <si>
    <t>West Vanessa</t>
  </si>
  <si>
    <t>Lake Anthony</t>
  </si>
  <si>
    <t>Lake Dylanstad</t>
  </si>
  <si>
    <t>Heatherport</t>
  </si>
  <si>
    <t>East Frankview</t>
  </si>
  <si>
    <t>Kingmouth</t>
  </si>
  <si>
    <t>North Georgeview</t>
  </si>
  <si>
    <t>Jasonborough</t>
  </si>
  <si>
    <t>Robertstad</t>
  </si>
  <si>
    <t>North Bradyshire</t>
  </si>
  <si>
    <t>Maciasfurt</t>
  </si>
  <si>
    <t>Codymouth</t>
  </si>
  <si>
    <t>Port Brittany</t>
  </si>
  <si>
    <t>East Stephenfurt</t>
  </si>
  <si>
    <t>Oliviashire</t>
  </si>
  <si>
    <t>Maryborough</t>
  </si>
  <si>
    <t>New Tracie</t>
  </si>
  <si>
    <t>East Glennburgh</t>
  </si>
  <si>
    <t>Christianfort</t>
  </si>
  <si>
    <t>Mccormickchester</t>
  </si>
  <si>
    <t>New Johnburgh</t>
  </si>
  <si>
    <t>Cherylland</t>
  </si>
  <si>
    <t>Port Gregchester</t>
  </si>
  <si>
    <t>Johnland</t>
  </si>
  <si>
    <t>North Heatherfurt</t>
  </si>
  <si>
    <t>Lake Sarahville</t>
  </si>
  <si>
    <t>Port Mariahaven</t>
  </si>
  <si>
    <t>Morganside</t>
  </si>
  <si>
    <t>West Dennisfort</t>
  </si>
  <si>
    <t>Gonzaleztown</t>
  </si>
  <si>
    <t>Lake Nicholasstad</t>
  </si>
  <si>
    <t>Alanberg</t>
  </si>
  <si>
    <t>Millerhaven</t>
  </si>
  <si>
    <t>Watsonborough</t>
  </si>
  <si>
    <t>Sergioburgh</t>
  </si>
  <si>
    <t>Port Jaymouth</t>
  </si>
  <si>
    <t>North Troy</t>
  </si>
  <si>
    <t>New Nicholastown</t>
  </si>
  <si>
    <t>Lake Joshuaville</t>
  </si>
  <si>
    <t>Port Jessicaburgh</t>
  </si>
  <si>
    <t>South Cassandraville</t>
  </si>
  <si>
    <t>Stevensfort</t>
  </si>
  <si>
    <t>West Kristinastad</t>
  </si>
  <si>
    <t>Davidside</t>
  </si>
  <si>
    <t>Tanyafurt</t>
  </si>
  <si>
    <t>Lauraside</t>
  </si>
  <si>
    <t>Tatehaven</t>
  </si>
  <si>
    <t>Sophiachester</t>
  </si>
  <si>
    <t>Mckeeview</t>
  </si>
  <si>
    <t>Kirbymouth</t>
  </si>
  <si>
    <t>North Melissatown</t>
  </si>
  <si>
    <t>Lake Kenneth</t>
  </si>
  <si>
    <t>Fordfort</t>
  </si>
  <si>
    <t>Jensenstad</t>
  </si>
  <si>
    <t>North Markhaven</t>
  </si>
  <si>
    <t>South Amberton</t>
  </si>
  <si>
    <t>Richardston</t>
  </si>
  <si>
    <t>Port Jenny</t>
  </si>
  <si>
    <t>Curtisstad</t>
  </si>
  <si>
    <t>Andrewshire</t>
  </si>
  <si>
    <t>Port Patricia</t>
  </si>
  <si>
    <t>Orrville</t>
  </si>
  <si>
    <t>Vangfort</t>
  </si>
  <si>
    <t>Chapmanside</t>
  </si>
  <si>
    <t>South Carla</t>
  </si>
  <si>
    <t>Jasonfort</t>
  </si>
  <si>
    <t>South Heatherville</t>
  </si>
  <si>
    <t>Weaverborough</t>
  </si>
  <si>
    <t>Sandrachester</t>
  </si>
  <si>
    <t>South Debramouth</t>
  </si>
  <si>
    <t>Port Christopherville</t>
  </si>
  <si>
    <t>Tylerview</t>
  </si>
  <si>
    <t>Lake Brookeberg</t>
  </si>
  <si>
    <t>North Marilynstad</t>
  </si>
  <si>
    <t>Port Stephen</t>
  </si>
  <si>
    <t>Briannaton</t>
  </si>
  <si>
    <t>Lake Coryhaven</t>
  </si>
  <si>
    <t>Hubertown</t>
  </si>
  <si>
    <t>Rebeccabury</t>
  </si>
  <si>
    <t>Flemingtown</t>
  </si>
  <si>
    <t>Frazierfurt</t>
  </si>
  <si>
    <t>Jeffreybury</t>
  </si>
  <si>
    <t>Lake Juan</t>
  </si>
  <si>
    <t>Bradleyfurt</t>
  </si>
  <si>
    <t>Juarezport</t>
  </si>
  <si>
    <t>Alyssaton</t>
  </si>
  <si>
    <t>Cruzstad</t>
  </si>
  <si>
    <t>New Kathleenborough</t>
  </si>
  <si>
    <t>Lake Jesse</t>
  </si>
  <si>
    <t>Elizabethshire</t>
  </si>
  <si>
    <t>Clarkville</t>
  </si>
  <si>
    <t>Davisborough</t>
  </si>
  <si>
    <t>South Julie</t>
  </si>
  <si>
    <t>Jasonside</t>
  </si>
  <si>
    <t>Fernandezland</t>
  </si>
  <si>
    <t>Waltonbury</t>
  </si>
  <si>
    <t>Ramirezmouth</t>
  </si>
  <si>
    <t>Nicolechester</t>
  </si>
  <si>
    <t>North Beverly</t>
  </si>
  <si>
    <t>Kevinberg</t>
  </si>
  <si>
    <t>New Ericberg</t>
  </si>
  <si>
    <t>East Crystalhaven</t>
  </si>
  <si>
    <t>Hamptonburgh</t>
  </si>
  <si>
    <t>South Rebecca</t>
  </si>
  <si>
    <t>West Christopherton</t>
  </si>
  <si>
    <t>Port Henry</t>
  </si>
  <si>
    <t>Harpermouth</t>
  </si>
  <si>
    <t>New Larryborough</t>
  </si>
  <si>
    <t>Vazquezfurt</t>
  </si>
  <si>
    <t>North Guy</t>
  </si>
  <si>
    <t>Nguyenmouth</t>
  </si>
  <si>
    <t>North Mackenzie</t>
  </si>
  <si>
    <t>North Robertport</t>
  </si>
  <si>
    <t>North Kyleshire</t>
  </si>
  <si>
    <t>South Ronald</t>
  </si>
  <si>
    <t>Adamsburgh</t>
  </si>
  <si>
    <t>North Angelicamouth</t>
  </si>
  <si>
    <t>South Ethan</t>
  </si>
  <si>
    <t>New Kellyborough</t>
  </si>
  <si>
    <t>New Samanthamouth</t>
  </si>
  <si>
    <t>Port Evanbury</t>
  </si>
  <si>
    <t>New Williamborough</t>
  </si>
  <si>
    <t>Webbborough</t>
  </si>
  <si>
    <t>Shahshire</t>
  </si>
  <si>
    <t>Lake Teresafurt</t>
  </si>
  <si>
    <t>Jasonview</t>
  </si>
  <si>
    <t>West Jamesview</t>
  </si>
  <si>
    <t>Mckeeville</t>
  </si>
  <si>
    <t>East Garyshire</t>
  </si>
  <si>
    <t>South Michaelstad</t>
  </si>
  <si>
    <t>New Nathanside</t>
  </si>
  <si>
    <t>West Michealmouth</t>
  </si>
  <si>
    <t>Barbarabury</t>
  </si>
  <si>
    <t>New Jameschester</t>
  </si>
  <si>
    <t>South Joseside</t>
  </si>
  <si>
    <t>Sherryside</t>
  </si>
  <si>
    <t>Zunigaville</t>
  </si>
  <si>
    <t>New Leeside</t>
  </si>
  <si>
    <t>Port Theresaside</t>
  </si>
  <si>
    <t>Watsonville</t>
  </si>
  <si>
    <t>Fergusonstad</t>
  </si>
  <si>
    <t>Lake Alexandria</t>
  </si>
  <si>
    <t>Mclaughlinhaven</t>
  </si>
  <si>
    <t>Adkinsmouth</t>
  </si>
  <si>
    <t>East Georgestad</t>
  </si>
  <si>
    <t>Billytown</t>
  </si>
  <si>
    <t>Ginatown</t>
  </si>
  <si>
    <t>Andersonville</t>
  </si>
  <si>
    <t>Stephenchester</t>
  </si>
  <si>
    <t>Lake Jennifertown</t>
  </si>
  <si>
    <t>Hallbury</t>
  </si>
  <si>
    <t>West Sonia</t>
  </si>
  <si>
    <t>West Laura</t>
  </si>
  <si>
    <t>Hernandezberg</t>
  </si>
  <si>
    <t>Reginaldland</t>
  </si>
  <si>
    <t>Mccoymouth</t>
  </si>
  <si>
    <t>New Hannahstad</t>
  </si>
  <si>
    <t>Scotthaven</t>
  </si>
  <si>
    <t>East Melissastad</t>
  </si>
  <si>
    <t>West Jonathan</t>
  </si>
  <si>
    <t>Port Reginald</t>
  </si>
  <si>
    <t>Ashleyshire</t>
  </si>
  <si>
    <t>Mooretown</t>
  </si>
  <si>
    <t>East Sheila</t>
  </si>
  <si>
    <t>West Elijah</t>
  </si>
  <si>
    <t>Lake Markburgh</t>
  </si>
  <si>
    <t>Lorifurt</t>
  </si>
  <si>
    <t>Scottfurt</t>
  </si>
  <si>
    <t>Brendashire</t>
  </si>
  <si>
    <t>Pagebury</t>
  </si>
  <si>
    <t>Lake Lisaside</t>
  </si>
  <si>
    <t>Port Jeffery</t>
  </si>
  <si>
    <t>North Donland</t>
  </si>
  <si>
    <t>Barberbury</t>
  </si>
  <si>
    <t>Sanchezland</t>
  </si>
  <si>
    <t>Port Yolandaborough</t>
  </si>
  <si>
    <t>Harrisfurt</t>
  </si>
  <si>
    <t>Muellerview</t>
  </si>
  <si>
    <t>Kathrynland</t>
  </si>
  <si>
    <t>Perezstad</t>
  </si>
  <si>
    <t>New Jason</t>
  </si>
  <si>
    <t>East Chelsea</t>
  </si>
  <si>
    <t>Port Deborah</t>
  </si>
  <si>
    <t>Billyfort</t>
  </si>
  <si>
    <t>Lisastad</t>
  </si>
  <si>
    <t>North Raymondview</t>
  </si>
  <si>
    <t>West Edwardland</t>
  </si>
  <si>
    <t>Lake Angel</t>
  </si>
  <si>
    <t>Moralestown</t>
  </si>
  <si>
    <t>Elizabethland</t>
  </si>
  <si>
    <t>North Lindaside</t>
  </si>
  <si>
    <t>North Joannborough</t>
  </si>
  <si>
    <t>Rochamouth</t>
  </si>
  <si>
    <t>Port Feliciaburgh</t>
  </si>
  <si>
    <t>Amytown</t>
  </si>
  <si>
    <t>Larryfort</t>
  </si>
  <si>
    <t>Port Debbieberg</t>
  </si>
  <si>
    <t>Lake Christopherbury</t>
  </si>
  <si>
    <t>Edwardsfort</t>
  </si>
  <si>
    <t>Lake Darrylhaven</t>
  </si>
  <si>
    <t>East Jasonland</t>
  </si>
  <si>
    <t>Ramosmouth</t>
  </si>
  <si>
    <t>Lake Leslieside</t>
  </si>
  <si>
    <t>Port Lukemouth</t>
  </si>
  <si>
    <t>Rothport</t>
  </si>
  <si>
    <t>Avilahaven</t>
  </si>
  <si>
    <t>Hollandshire</t>
  </si>
  <si>
    <t>Kimberlybury</t>
  </si>
  <si>
    <t>New Kathystad</t>
  </si>
  <si>
    <t>Weberstad</t>
  </si>
  <si>
    <t>West Carl</t>
  </si>
  <si>
    <t>Helenland</t>
  </si>
  <si>
    <t>East Timothyhaven</t>
  </si>
  <si>
    <t>Maynardshire</t>
  </si>
  <si>
    <t>Antonioland</t>
  </si>
  <si>
    <t>East Stevenburgh</t>
  </si>
  <si>
    <t>Port Sherry</t>
  </si>
  <si>
    <t>New Jeremiah</t>
  </si>
  <si>
    <t>Lake Sandraland</t>
  </si>
  <si>
    <t>Ramostown</t>
  </si>
  <si>
    <t>Lawrencetown</t>
  </si>
  <si>
    <t>Port Edwintown</t>
  </si>
  <si>
    <t>Andersonport</t>
  </si>
  <si>
    <t>Mccoyborough</t>
  </si>
  <si>
    <t>Lake Alan</t>
  </si>
  <si>
    <t>West Bryanville</t>
  </si>
  <si>
    <t>East Samuel</t>
  </si>
  <si>
    <t>Kevinchester</t>
  </si>
  <si>
    <t>South Eugene</t>
  </si>
  <si>
    <t>Fullerport</t>
  </si>
  <si>
    <t>Port Kevinhaven</t>
  </si>
  <si>
    <t>Lake Elizabethport</t>
  </si>
  <si>
    <t>Nicoleville</t>
  </si>
  <si>
    <t>Gainestown</t>
  </si>
  <si>
    <t>Deanport</t>
  </si>
  <si>
    <t>Englishport</t>
  </si>
  <si>
    <t>Susanhaven</t>
  </si>
  <si>
    <t>West Michaelbury</t>
  </si>
  <si>
    <t>South Justin</t>
  </si>
  <si>
    <t>Larryton</t>
  </si>
  <si>
    <t>Lake Patriciaborough</t>
  </si>
  <si>
    <t>New Arthurmouth</t>
  </si>
  <si>
    <t>New Robertview</t>
  </si>
  <si>
    <t>Carlosbury</t>
  </si>
  <si>
    <t>Lake Lauramouth</t>
  </si>
  <si>
    <t>Jeremyburgh</t>
  </si>
  <si>
    <t>Dwayneland</t>
  </si>
  <si>
    <t>Cynthiachester</t>
  </si>
  <si>
    <t>North Jamiehaven</t>
  </si>
  <si>
    <t>New Noah</t>
  </si>
  <si>
    <t>South Jenniferchester</t>
  </si>
  <si>
    <t>North Matthewtown</t>
  </si>
  <si>
    <t>Faithport</t>
  </si>
  <si>
    <t>North Nicole</t>
  </si>
  <si>
    <t>East Franciscofurt</t>
  </si>
  <si>
    <t>West Adam</t>
  </si>
  <si>
    <t>South Jenniferfurt</t>
  </si>
  <si>
    <t>West Kevinberg</t>
  </si>
  <si>
    <t>Jonesshire</t>
  </si>
  <si>
    <t>Kristinamouth</t>
  </si>
  <si>
    <t>West Travistown</t>
  </si>
  <si>
    <t>East Stanleyville</t>
  </si>
  <si>
    <t>South Beth</t>
  </si>
  <si>
    <t>East Heatherfort</t>
  </si>
  <si>
    <t>North Mathewhaven</t>
  </si>
  <si>
    <t>North Davidland</t>
  </si>
  <si>
    <t>South Benjaminhaven</t>
  </si>
  <si>
    <t>Huffmantown</t>
  </si>
  <si>
    <t>Kaylachester</t>
  </si>
  <si>
    <t>East Meganside</t>
  </si>
  <si>
    <t>New Erinport</t>
  </si>
  <si>
    <t>Port Joeside</t>
  </si>
  <si>
    <t>Harrisonland</t>
  </si>
  <si>
    <t>North Christinefurt</t>
  </si>
  <si>
    <t>Charlesborough</t>
  </si>
  <si>
    <t>New Michelleberg</t>
  </si>
  <si>
    <t>Martinland</t>
  </si>
  <si>
    <t>Martinezfort</t>
  </si>
  <si>
    <t>East Allisonhaven</t>
  </si>
  <si>
    <t>North Timothystad</t>
  </si>
  <si>
    <t>Perezbury</t>
  </si>
  <si>
    <t>Port Jasonhaven</t>
  </si>
  <si>
    <t>South Larryberg</t>
  </si>
  <si>
    <t>Mathisstad</t>
  </si>
  <si>
    <t>Carlsonland</t>
  </si>
  <si>
    <t>East Steventown</t>
  </si>
  <si>
    <t>North Johnbury</t>
  </si>
  <si>
    <t>East Madison</t>
  </si>
  <si>
    <t>East Sarashire</t>
  </si>
  <si>
    <t>Robinside</t>
  </si>
  <si>
    <t>North Loriburgh</t>
  </si>
  <si>
    <t>Tanyaport</t>
  </si>
  <si>
    <t>South Carolyn</t>
  </si>
  <si>
    <t>South Joanland</t>
  </si>
  <si>
    <t>West Wanda</t>
  </si>
  <si>
    <t>Benjaminview</t>
  </si>
  <si>
    <t>North Lindaport</t>
  </si>
  <si>
    <t>North Danielshire</t>
  </si>
  <si>
    <t>East Marthaborough</t>
  </si>
  <si>
    <t>Kimberlyburgh</t>
  </si>
  <si>
    <t>North Lawrencebury</t>
  </si>
  <si>
    <t>North Jeanneshire</t>
  </si>
  <si>
    <t>Baldwinborough</t>
  </si>
  <si>
    <t>Sextonmouth</t>
  </si>
  <si>
    <t>South Bernardport</t>
  </si>
  <si>
    <t>Riveraside</t>
  </si>
  <si>
    <t>North Robertashire</t>
  </si>
  <si>
    <t>Robynborough</t>
  </si>
  <si>
    <t>Coleville</t>
  </si>
  <si>
    <t>Porterstad</t>
  </si>
  <si>
    <t>South Ravenville</t>
  </si>
  <si>
    <t>Thomasville</t>
  </si>
  <si>
    <t>Emmaview</t>
  </si>
  <si>
    <t>East Alex</t>
  </si>
  <si>
    <t>Rileyville</t>
  </si>
  <si>
    <t>Claytonland</t>
  </si>
  <si>
    <t>East Sheilaborough</t>
  </si>
  <si>
    <t>Gomezburgh</t>
  </si>
  <si>
    <t>North Travis</t>
  </si>
  <si>
    <t>Port Debbieville</t>
  </si>
  <si>
    <t>Port Lindseyview</t>
  </si>
  <si>
    <t>New Karenmouth</t>
  </si>
  <si>
    <t>Randallville</t>
  </si>
  <si>
    <t>East Lisashire</t>
  </si>
  <si>
    <t>Luisstad</t>
  </si>
  <si>
    <t>South Meredithmouth</t>
  </si>
  <si>
    <t>Pearsonberg</t>
  </si>
  <si>
    <t>Debbiefurt</t>
  </si>
  <si>
    <t>Christensenview</t>
  </si>
  <si>
    <t>Wrightborough</t>
  </si>
  <si>
    <t>Brittneyshire</t>
  </si>
  <si>
    <t>Port Juanville</t>
  </si>
  <si>
    <t>Wrightbury</t>
  </si>
  <si>
    <t>East Seanbury</t>
  </si>
  <si>
    <t>West Brandiport</t>
  </si>
  <si>
    <t>East Rachelstad</t>
  </si>
  <si>
    <t>Alicialand</t>
  </si>
  <si>
    <t>Allenchester</t>
  </si>
  <si>
    <t>Wattsstad</t>
  </si>
  <si>
    <t>Desireeland</t>
  </si>
  <si>
    <t>Alvarezshire</t>
  </si>
  <si>
    <t>Masonport</t>
  </si>
  <si>
    <t>New Melaniechester</t>
  </si>
  <si>
    <t>Valdezview</t>
  </si>
  <si>
    <t>West Thomasshire</t>
  </si>
  <si>
    <t>Guerrerotown</t>
  </si>
  <si>
    <t>Kirkfurt</t>
  </si>
  <si>
    <t>Kristineborough</t>
  </si>
  <si>
    <t>Robertsborough</t>
  </si>
  <si>
    <t>West Brianchester</t>
  </si>
  <si>
    <t>New Taraview</t>
  </si>
  <si>
    <t>Pattonport</t>
  </si>
  <si>
    <t>Josephfort</t>
  </si>
  <si>
    <t>Blakebury</t>
  </si>
  <si>
    <t>South Janice</t>
  </si>
  <si>
    <t>Hannahfurt</t>
  </si>
  <si>
    <t>Lake Jacobland</t>
  </si>
  <si>
    <t>North Joshuaton</t>
  </si>
  <si>
    <t>New Ashleyberg</t>
  </si>
  <si>
    <t>Tinaton</t>
  </si>
  <si>
    <t>Richardburgh</t>
  </si>
  <si>
    <t>North Stevefort</t>
  </si>
  <si>
    <t>West Frank</t>
  </si>
  <si>
    <t>Bradleyhaven</t>
  </si>
  <si>
    <t>Ruizstad</t>
  </si>
  <si>
    <t>Lake Rileychester</t>
  </si>
  <si>
    <t>South Brendatown</t>
  </si>
  <si>
    <t>North Donnafort</t>
  </si>
  <si>
    <t>Reynoldschester</t>
  </si>
  <si>
    <t>Butlerton</t>
  </si>
  <si>
    <t>Heathertown</t>
  </si>
  <si>
    <t>Williamsview</t>
  </si>
  <si>
    <t>Port Karenmouth</t>
  </si>
  <si>
    <t>Toddburgh</t>
  </si>
  <si>
    <t>Juliaton</t>
  </si>
  <si>
    <t>Jensenburgh</t>
  </si>
  <si>
    <t>East Jennifer</t>
  </si>
  <si>
    <t>Port Michelleville</t>
  </si>
  <si>
    <t>Kaylaborough</t>
  </si>
  <si>
    <t>Staceyhaven</t>
  </si>
  <si>
    <t>Reyesburgh</t>
  </si>
  <si>
    <t>East Richardborough</t>
  </si>
  <si>
    <t>Lake Alexa</t>
  </si>
  <si>
    <t>Lake Kathyview</t>
  </si>
  <si>
    <t>North Karinaton</t>
  </si>
  <si>
    <t>Gibsonborough</t>
  </si>
  <si>
    <t>Port Colin</t>
  </si>
  <si>
    <t>Duncanport</t>
  </si>
  <si>
    <t>New Tammymouth</t>
  </si>
  <si>
    <t>Jonesview</t>
  </si>
  <si>
    <t>West Katherine</t>
  </si>
  <si>
    <t>Shawnbury</t>
  </si>
  <si>
    <t>Kimberlyview</t>
  </si>
  <si>
    <t>Port Williamborough</t>
  </si>
  <si>
    <t>Lake Tammytown</t>
  </si>
  <si>
    <t>East Saraburgh</t>
  </si>
  <si>
    <t>Port Cynthia</t>
  </si>
  <si>
    <t>East Sarahport</t>
  </si>
  <si>
    <t>Lake Lauraport</t>
  </si>
  <si>
    <t>East Nathanielhaven</t>
  </si>
  <si>
    <t>New Phillipborough</t>
  </si>
  <si>
    <t>Aprilfort</t>
  </si>
  <si>
    <t>North Marcustown</t>
  </si>
  <si>
    <t>West Renee</t>
  </si>
  <si>
    <t>Millerfort</t>
  </si>
  <si>
    <t>Mollyview</t>
  </si>
  <si>
    <t>Scottport</t>
  </si>
  <si>
    <t>Lake Jenniferberg</t>
  </si>
  <si>
    <t>North Emilymouth</t>
  </si>
  <si>
    <t>West Michellemouth</t>
  </si>
  <si>
    <t>Port Margarethaven</t>
  </si>
  <si>
    <t>Edwardport</t>
  </si>
  <si>
    <t>New Allisonchester</t>
  </si>
  <si>
    <t>Fitzgeraldtown</t>
  </si>
  <si>
    <t>East Sandrabury</t>
  </si>
  <si>
    <t>East Christie</t>
  </si>
  <si>
    <t>East Jamesburgh</t>
  </si>
  <si>
    <t>Vargasshire</t>
  </si>
  <si>
    <t>North Margarethaven</t>
  </si>
  <si>
    <t>North Jamesside</t>
  </si>
  <si>
    <t>Phyllisberg</t>
  </si>
  <si>
    <t>Lake Maryville</t>
  </si>
  <si>
    <t>Charlesstad</t>
  </si>
  <si>
    <t>West Jenniferburgh</t>
  </si>
  <si>
    <t>Port Zacharyfort</t>
  </si>
  <si>
    <t>Tonymouth</t>
  </si>
  <si>
    <t>North Michaelfurt</t>
  </si>
  <si>
    <t>Harperhaven</t>
  </si>
  <si>
    <t>Hesschester</t>
  </si>
  <si>
    <t>North Anita</t>
  </si>
  <si>
    <t>South Katelyn</t>
  </si>
  <si>
    <t>North Justinmouth</t>
  </si>
  <si>
    <t>Burkeland</t>
  </si>
  <si>
    <t>Port Sandra</t>
  </si>
  <si>
    <t>New Josephfort</t>
  </si>
  <si>
    <t>Michelleport</t>
  </si>
  <si>
    <t>North Kellystad</t>
  </si>
  <si>
    <t>North Aliciamouth</t>
  </si>
  <si>
    <t>Grahamfurt</t>
  </si>
  <si>
    <t>Lake Paulberg</t>
  </si>
  <si>
    <t>North Katherineshire</t>
  </si>
  <si>
    <t>East Marystad</t>
  </si>
  <si>
    <t>Silvashire</t>
  </si>
  <si>
    <t>Julianmouth</t>
  </si>
  <si>
    <t>Richardmouth</t>
  </si>
  <si>
    <t>East Soniaton</t>
  </si>
  <si>
    <t>Adamsbury</t>
  </si>
  <si>
    <t>Rodriguezbury</t>
  </si>
  <si>
    <t>South Alexander</t>
  </si>
  <si>
    <t>Shaneside</t>
  </si>
  <si>
    <t>Fleminghaven</t>
  </si>
  <si>
    <t>West Connorstad</t>
  </si>
  <si>
    <t>Greenberg</t>
  </si>
  <si>
    <t>Chambersberg</t>
  </si>
  <si>
    <t>South Donnaton</t>
  </si>
  <si>
    <t>Savannahtown</t>
  </si>
  <si>
    <t>Caldwellton</t>
  </si>
  <si>
    <t>Elizabethfort</t>
  </si>
  <si>
    <t>Biancamouth</t>
  </si>
  <si>
    <t>West Lisabury</t>
  </si>
  <si>
    <t>Port Brianberg</t>
  </si>
  <si>
    <t>East Jerryside</t>
  </si>
  <si>
    <t>Boothfort</t>
  </si>
  <si>
    <t>Sylviashire</t>
  </si>
  <si>
    <t>Janetville</t>
  </si>
  <si>
    <t>New Renee</t>
  </si>
  <si>
    <t>South Kristenburgh</t>
  </si>
  <si>
    <t>Gomezland</t>
  </si>
  <si>
    <t>North Alejandraville</t>
  </si>
  <si>
    <t>Keithville</t>
  </si>
  <si>
    <t>Cruzland</t>
  </si>
  <si>
    <t>Port Shawnville</t>
  </si>
  <si>
    <t>Escobarchester</t>
  </si>
  <si>
    <t>South Kelseyside</t>
  </si>
  <si>
    <t>Darinland</t>
  </si>
  <si>
    <t>Emilyport</t>
  </si>
  <si>
    <t>Bartlettberg</t>
  </si>
  <si>
    <t>South Rogerport</t>
  </si>
  <si>
    <t>New Carrieton</t>
  </si>
  <si>
    <t>South Randallberg</t>
  </si>
  <si>
    <t>North Devin</t>
  </si>
  <si>
    <t>West Lindashire</t>
  </si>
  <si>
    <t>South Sarahmouth</t>
  </si>
  <si>
    <t>North Joseph</t>
  </si>
  <si>
    <t>Haasberg</t>
  </si>
  <si>
    <t>Floresstad</t>
  </si>
  <si>
    <t>Pattymouth</t>
  </si>
  <si>
    <t>East Amyfort</t>
  </si>
  <si>
    <t>Port Victor</t>
  </si>
  <si>
    <t>Suzanneland</t>
  </si>
  <si>
    <t>South Sarahfurt</t>
  </si>
  <si>
    <t>West Annland</t>
  </si>
  <si>
    <t>South Johnchester</t>
  </si>
  <si>
    <t>Mendozaton</t>
  </si>
  <si>
    <t>Port Hollybury</t>
  </si>
  <si>
    <t>New Lauren</t>
  </si>
  <si>
    <t>Smallshire</t>
  </si>
  <si>
    <t>Toddtown</t>
  </si>
  <si>
    <t>Migueltown</t>
  </si>
  <si>
    <t>Cooperstad</t>
  </si>
  <si>
    <t>Port Shannonmouth</t>
  </si>
  <si>
    <t>Destinyfurt</t>
  </si>
  <si>
    <t>East Gregory</t>
  </si>
  <si>
    <t>South Melissamouth</t>
  </si>
  <si>
    <t>Johnathanberg</t>
  </si>
  <si>
    <t>West Sheenamouth</t>
  </si>
  <si>
    <t>West Hayleyville</t>
  </si>
  <si>
    <t>Lake Kennethshire</t>
  </si>
  <si>
    <t>Calderonland</t>
  </si>
  <si>
    <t>Griffinshire</t>
  </si>
  <si>
    <t>Kaylamouth</t>
  </si>
  <si>
    <t>Cameronberg</t>
  </si>
  <si>
    <t>New Connorview</t>
  </si>
  <si>
    <t>West Vincent</t>
  </si>
  <si>
    <t>Lake Jamieport</t>
  </si>
  <si>
    <t>East Alan</t>
  </si>
  <si>
    <t>New Katrina</t>
  </si>
  <si>
    <t>Rayport</t>
  </si>
  <si>
    <t>Kellychester</t>
  </si>
  <si>
    <t>Gravesburgh</t>
  </si>
  <si>
    <t>Port Michele</t>
  </si>
  <si>
    <t>East Kristen</t>
  </si>
  <si>
    <t>Quinnborough</t>
  </si>
  <si>
    <t>South Ernest</t>
  </si>
  <si>
    <t>North Sarahtown</t>
  </si>
  <si>
    <t>West Codyport</t>
  </si>
  <si>
    <t>Lake Lorraine</t>
  </si>
  <si>
    <t>Myersview</t>
  </si>
  <si>
    <t>East Jeffreyfurt</t>
  </si>
  <si>
    <t>Mayerport</t>
  </si>
  <si>
    <t>Cameronmouth</t>
  </si>
  <si>
    <t>South Robynton</t>
  </si>
  <si>
    <t>Port Chloe</t>
  </si>
  <si>
    <t>West Desireeton</t>
  </si>
  <si>
    <t>Jeremytown</t>
  </si>
  <si>
    <t>Clarkview</t>
  </si>
  <si>
    <t>West Heatherfort</t>
  </si>
  <si>
    <t>Ochoastad</t>
  </si>
  <si>
    <t>West Erichaven</t>
  </si>
  <si>
    <t>Duncanborough</t>
  </si>
  <si>
    <t>Coxberg</t>
  </si>
  <si>
    <t>West Betty</t>
  </si>
  <si>
    <t>West Bryce</t>
  </si>
  <si>
    <t>North Sean</t>
  </si>
  <si>
    <t>Wendystad</t>
  </si>
  <si>
    <t>Jenniferberg</t>
  </si>
  <si>
    <t>Brooksstad</t>
  </si>
  <si>
    <t>Loganland</t>
  </si>
  <si>
    <t>West Christopherville</t>
  </si>
  <si>
    <t>New Patriciafort</t>
  </si>
  <si>
    <t>Tracishire</t>
  </si>
  <si>
    <t>Samanthaton</t>
  </si>
  <si>
    <t>Cindyberg</t>
  </si>
  <si>
    <t>Mooreberg</t>
  </si>
  <si>
    <t>Jacquelinestad</t>
  </si>
  <si>
    <t>North Brendaland</t>
  </si>
  <si>
    <t>South Stacey</t>
  </si>
  <si>
    <t>Stephenberg</t>
  </si>
  <si>
    <t>Christopherbury</t>
  </si>
  <si>
    <t>Stevensonville</t>
  </si>
  <si>
    <t>Villanuevaport</t>
  </si>
  <si>
    <t>Juarezshire</t>
  </si>
  <si>
    <t>Lake Jennybury</t>
  </si>
  <si>
    <t>Kathleenland</t>
  </si>
  <si>
    <t>New Victoria</t>
  </si>
  <si>
    <t>Timothyland</t>
  </si>
  <si>
    <t>West Virginiabury</t>
  </si>
  <si>
    <t>Underwoodfurt</t>
  </si>
  <si>
    <t>North Matthewfort</t>
  </si>
  <si>
    <t>East Chase</t>
  </si>
  <si>
    <t>Sierraview</t>
  </si>
  <si>
    <t>Espinozaport</t>
  </si>
  <si>
    <t>East Rebeccaland</t>
  </si>
  <si>
    <t>Jacksonhaven</t>
  </si>
  <si>
    <t>Crystalville</t>
  </si>
  <si>
    <t>North Jerry</t>
  </si>
  <si>
    <t>North Roger</t>
  </si>
  <si>
    <t>West Davidhaven</t>
  </si>
  <si>
    <t>Darlenefort</t>
  </si>
  <si>
    <t>Nguyenhaven</t>
  </si>
  <si>
    <t>Port Brett</t>
  </si>
  <si>
    <t>Harveyview</t>
  </si>
  <si>
    <t>Lake Dwaynechester</t>
  </si>
  <si>
    <t>East Devin</t>
  </si>
  <si>
    <t>North Gabrielborough</t>
  </si>
  <si>
    <t>North Thomasborough</t>
  </si>
  <si>
    <t>East Anafurt</t>
  </si>
  <si>
    <t>Boyertown</t>
  </si>
  <si>
    <t>South Kathryn</t>
  </si>
  <si>
    <t>Port Cheryltown</t>
  </si>
  <si>
    <t>Markland</t>
  </si>
  <si>
    <t>New Michaelbury</t>
  </si>
  <si>
    <t>East Ericatown</t>
  </si>
  <si>
    <t>East Karentown</t>
  </si>
  <si>
    <t>Port Kendraberg</t>
  </si>
  <si>
    <t>Maynardfort</t>
  </si>
  <si>
    <t>Davilaton</t>
  </si>
  <si>
    <t>Beckyside</t>
  </si>
  <si>
    <t>Kempfort</t>
  </si>
  <si>
    <t>North Shelley</t>
  </si>
  <si>
    <t>North Brandon</t>
  </si>
  <si>
    <t>Danielton</t>
  </si>
  <si>
    <t>Port Adrianland</t>
  </si>
  <si>
    <t>West Eugenefort</t>
  </si>
  <si>
    <t>Stacyborough</t>
  </si>
  <si>
    <t>Chandlerstad</t>
  </si>
  <si>
    <t>West Morganbury</t>
  </si>
  <si>
    <t>West Craig</t>
  </si>
  <si>
    <t>Sharonchester</t>
  </si>
  <si>
    <t>East Amy</t>
  </si>
  <si>
    <t>East Patriciashire</t>
  </si>
  <si>
    <t>Port Taylormouth</t>
  </si>
  <si>
    <t>New Patrick</t>
  </si>
  <si>
    <t>West Colleenhaven</t>
  </si>
  <si>
    <t>Shawnchester</t>
  </si>
  <si>
    <t>South Gloria</t>
  </si>
  <si>
    <t>Saundershaven</t>
  </si>
  <si>
    <t>South Joann</t>
  </si>
  <si>
    <t>Grahamfort</t>
  </si>
  <si>
    <t>Randyton</t>
  </si>
  <si>
    <t>Benjaminside</t>
  </si>
  <si>
    <t>Sarahfurt</t>
  </si>
  <si>
    <t>South Joseborough</t>
  </si>
  <si>
    <t>Turnerville</t>
  </si>
  <si>
    <t>East Eric</t>
  </si>
  <si>
    <t>East Sarahborough</t>
  </si>
  <si>
    <t>Coopershire</t>
  </si>
  <si>
    <t>East Timothyland</t>
  </si>
  <si>
    <t>Marissaberg</t>
  </si>
  <si>
    <t>East Brandon</t>
  </si>
  <si>
    <t>Nicolehaven</t>
  </si>
  <si>
    <t>Jonberg</t>
  </si>
  <si>
    <t>Seanburgh</t>
  </si>
  <si>
    <t>North Sarah</t>
  </si>
  <si>
    <t>East Rachelmouth</t>
  </si>
  <si>
    <t>Lake Russell</t>
  </si>
  <si>
    <t>Port Bradley</t>
  </si>
  <si>
    <t>Andreaburgh</t>
  </si>
  <si>
    <t>Lake Lindseyberg</t>
  </si>
  <si>
    <t>South Jessicafort</t>
  </si>
  <si>
    <t>Crossborough</t>
  </si>
  <si>
    <t>West Billy</t>
  </si>
  <si>
    <t>Butlertown</t>
  </si>
  <si>
    <t>Tabithamouth</t>
  </si>
  <si>
    <t>New Bradleyview</t>
  </si>
  <si>
    <t>Jayland</t>
  </si>
  <si>
    <t>Lake Kimberlyview</t>
  </si>
  <si>
    <t>New Benjaminchester</t>
  </si>
  <si>
    <t>Bishopport</t>
  </si>
  <si>
    <t>South Heathermouth</t>
  </si>
  <si>
    <t>Frankstad</t>
  </si>
  <si>
    <t>Brandonland</t>
  </si>
  <si>
    <t>East Evan</t>
  </si>
  <si>
    <t>Lake Diane</t>
  </si>
  <si>
    <t>Meghanhaven</t>
  </si>
  <si>
    <t>North Toni</t>
  </si>
  <si>
    <t>Sandraview</t>
  </si>
  <si>
    <t>Reedburgh</t>
  </si>
  <si>
    <t>Sarahberg</t>
  </si>
  <si>
    <t>New Billymouth</t>
  </si>
  <si>
    <t>South Christina</t>
  </si>
  <si>
    <t>Huntertown</t>
  </si>
  <si>
    <t>West Melaniestad</t>
  </si>
  <si>
    <t>Shawstad</t>
  </si>
  <si>
    <t>North Vincentstad</t>
  </si>
  <si>
    <t>Harriston</t>
  </si>
  <si>
    <t>South Angelton</t>
  </si>
  <si>
    <t>North Nicoleport</t>
  </si>
  <si>
    <t>Lake Corytown</t>
  </si>
  <si>
    <t>East Heidibury</t>
  </si>
  <si>
    <t>Evansberg</t>
  </si>
  <si>
    <t>North Johnathan</t>
  </si>
  <si>
    <t>Chloefurt</t>
  </si>
  <si>
    <t>Carrollchester</t>
  </si>
  <si>
    <t>West Ryanburgh</t>
  </si>
  <si>
    <t>Brittanyton</t>
  </si>
  <si>
    <t>Port Tanyabury</t>
  </si>
  <si>
    <t>North Shelby</t>
  </si>
  <si>
    <t>Jasmineberg</t>
  </si>
  <si>
    <t>New Rebeccaton</t>
  </si>
  <si>
    <t>Jensenmouth</t>
  </si>
  <si>
    <t>Scottview</t>
  </si>
  <si>
    <t>Bautistaton</t>
  </si>
  <si>
    <t>Chavezside</t>
  </si>
  <si>
    <t>Crosbybury</t>
  </si>
  <si>
    <t>South Craigtown</t>
  </si>
  <si>
    <t>South Kimton</t>
  </si>
  <si>
    <t>Rebekahfort</t>
  </si>
  <si>
    <t>Sharonhaven</t>
  </si>
  <si>
    <t>Mayershire</t>
  </si>
  <si>
    <t>Prestonhaven</t>
  </si>
  <si>
    <t>Moralesport</t>
  </si>
  <si>
    <t>North Chaseland</t>
  </si>
  <si>
    <t>Lake Lauren</t>
  </si>
  <si>
    <t>Lake Cheyenneshire</t>
  </si>
  <si>
    <t>Sylviaside</t>
  </si>
  <si>
    <t>Baileyfort</t>
  </si>
  <si>
    <t>North Jenniferside</t>
  </si>
  <si>
    <t>Erinchester</t>
  </si>
  <si>
    <t>South Shannonberg</t>
  </si>
  <si>
    <t>Port Nicholasmouth</t>
  </si>
  <si>
    <t>Johnshaven</t>
  </si>
  <si>
    <t>Stanleystad</t>
  </si>
  <si>
    <t>Lake Kevinstad</t>
  </si>
  <si>
    <t>Anitaberg</t>
  </si>
  <si>
    <t>New Josephtown</t>
  </si>
  <si>
    <t>Alexandriaton</t>
  </si>
  <si>
    <t>Julieburgh</t>
  </si>
  <si>
    <t>Kimport</t>
  </si>
  <si>
    <t>South Katherine</t>
  </si>
  <si>
    <t>Lake Brianshire</t>
  </si>
  <si>
    <t>Carlosberg</t>
  </si>
  <si>
    <t>Murilloland</t>
  </si>
  <si>
    <t>Aguilarberg</t>
  </si>
  <si>
    <t>Williamsbury</t>
  </si>
  <si>
    <t>South Danielfort</t>
  </si>
  <si>
    <t>Nathanshire</t>
  </si>
  <si>
    <t>East Lawrence</t>
  </si>
  <si>
    <t>Hannahshire</t>
  </si>
  <si>
    <t>Castillotown</t>
  </si>
  <si>
    <t>Aaronview</t>
  </si>
  <si>
    <t>Tiffanyberg</t>
  </si>
  <si>
    <t>East Gloriaton</t>
  </si>
  <si>
    <t>East Bridgetport</t>
  </si>
  <si>
    <t>New Melindaville</t>
  </si>
  <si>
    <t>Castilloburgh</t>
  </si>
  <si>
    <t>Port Danielville</t>
  </si>
  <si>
    <t>Port Davidchester</t>
  </si>
  <si>
    <t>Jasminemouth</t>
  </si>
  <si>
    <t>Leonardfurt</t>
  </si>
  <si>
    <t>South Carlamouth</t>
  </si>
  <si>
    <t>Theresaton</t>
  </si>
  <si>
    <t>West Steventon</t>
  </si>
  <si>
    <t>Clarkberg</t>
  </si>
  <si>
    <t>North Brandonberg</t>
  </si>
  <si>
    <t>Vanessafurt</t>
  </si>
  <si>
    <t>Harrisside</t>
  </si>
  <si>
    <t>North Elizabethville</t>
  </si>
  <si>
    <t>East Nicolestad</t>
  </si>
  <si>
    <t>North Kristin</t>
  </si>
  <si>
    <t>Perezfort</t>
  </si>
  <si>
    <t>East Joshualand</t>
  </si>
  <si>
    <t>New Timothyborough</t>
  </si>
  <si>
    <t>Makaylaton</t>
  </si>
  <si>
    <t>West Nathanside</t>
  </si>
  <si>
    <t>North Rebeccaport</t>
  </si>
  <si>
    <t>Port Jasminemouth</t>
  </si>
  <si>
    <t>Sharpland</t>
  </si>
  <si>
    <t>Port Kim</t>
  </si>
  <si>
    <t>East Brandonburgh</t>
  </si>
  <si>
    <t>North Larryshire</t>
  </si>
  <si>
    <t>Lake Nancybury</t>
  </si>
  <si>
    <t>Heatherfort</t>
  </si>
  <si>
    <t>Humphreytown</t>
  </si>
  <si>
    <t>Lake Damonside</t>
  </si>
  <si>
    <t>North Arthur</t>
  </si>
  <si>
    <t>Baxterhaven</t>
  </si>
  <si>
    <t>Hurstburgh</t>
  </si>
  <si>
    <t>Alanland</t>
  </si>
  <si>
    <t>West Mauriceside</t>
  </si>
  <si>
    <t>Mccallchester</t>
  </si>
  <si>
    <t>South Stephenfort</t>
  </si>
  <si>
    <t>Tonyaberg</t>
  </si>
  <si>
    <t>Port Rhonda</t>
  </si>
  <si>
    <t>Lake Marymouth</t>
  </si>
  <si>
    <t>West Michaelville</t>
  </si>
  <si>
    <t>Port Hannahberg</t>
  </si>
  <si>
    <t>East Gloriamouth</t>
  </si>
  <si>
    <t>Port Joycefurt</t>
  </si>
  <si>
    <t>Shannonfurt</t>
  </si>
  <si>
    <t>East Paulatown</t>
  </si>
  <si>
    <t>South Andreatown</t>
  </si>
  <si>
    <t>East Derekport</t>
  </si>
  <si>
    <t>Fraziertown</t>
  </si>
  <si>
    <t>North Aaronfurt</t>
  </si>
  <si>
    <t>Greenside</t>
  </si>
  <si>
    <t>Hansonshire</t>
  </si>
  <si>
    <t>Luceroside</t>
  </si>
  <si>
    <t>West Miranda</t>
  </si>
  <si>
    <t>Port Erictown</t>
  </si>
  <si>
    <t>Madisonhaven</t>
  </si>
  <si>
    <t>Mitchellland</t>
  </si>
  <si>
    <t>West Lisachester</t>
  </si>
  <si>
    <t>Kelleyberg</t>
  </si>
  <si>
    <t>Melissafort</t>
  </si>
  <si>
    <t>West Brittneyhaven</t>
  </si>
  <si>
    <t>East Cynthiatown</t>
  </si>
  <si>
    <t>New Hannah</t>
  </si>
  <si>
    <t>Reginaland</t>
  </si>
  <si>
    <t>South Kellyview</t>
  </si>
  <si>
    <t>North Philipton</t>
  </si>
  <si>
    <t>North Jacquelineport</t>
  </si>
  <si>
    <t>Ethanmouth</t>
  </si>
  <si>
    <t>New Kelsey</t>
  </si>
  <si>
    <t>Mcbridefurt</t>
  </si>
  <si>
    <t>Robinsonstad</t>
  </si>
  <si>
    <t>New Carla</t>
  </si>
  <si>
    <t>Taylorborough</t>
  </si>
  <si>
    <t>Wallsfurt</t>
  </si>
  <si>
    <t>Ralphmouth</t>
  </si>
  <si>
    <t>South Eric</t>
  </si>
  <si>
    <t>Colemanview</t>
  </si>
  <si>
    <t>West David</t>
  </si>
  <si>
    <t>East Brianview</t>
  </si>
  <si>
    <t>East Danastad</t>
  </si>
  <si>
    <t>East Linda</t>
  </si>
  <si>
    <t>Branchville</t>
  </si>
  <si>
    <t>North Brenttown</t>
  </si>
  <si>
    <t>Amandaville</t>
  </si>
  <si>
    <t>South Paulfort</t>
  </si>
  <si>
    <t>North Zacharymouth</t>
  </si>
  <si>
    <t>Tammybury</t>
  </si>
  <si>
    <t>Brendanstad</t>
  </si>
  <si>
    <t>Port Gailland</t>
  </si>
  <si>
    <t>West Diane</t>
  </si>
  <si>
    <t>South Lisamouth</t>
  </si>
  <si>
    <t>Leeshire</t>
  </si>
  <si>
    <t>Mcclainside</t>
  </si>
  <si>
    <t>East Alice</t>
  </si>
  <si>
    <t>Timothyton</t>
  </si>
  <si>
    <t>Cookshire</t>
  </si>
  <si>
    <t>Lesliechester</t>
  </si>
  <si>
    <t>Haynesshire</t>
  </si>
  <si>
    <t>Sherylland</t>
  </si>
  <si>
    <t>Lambertside</t>
  </si>
  <si>
    <t>North Carlos</t>
  </si>
  <si>
    <t>North Justinland</t>
  </si>
  <si>
    <t>Matthewfort</t>
  </si>
  <si>
    <t>Lake Stephenside</t>
  </si>
  <si>
    <t>Port Kimberlyberg</t>
  </si>
  <si>
    <t>Lake Catherine</t>
  </si>
  <si>
    <t>Cunninghamburgh</t>
  </si>
  <si>
    <t>Port Angelamouth</t>
  </si>
  <si>
    <t>South Williamport</t>
  </si>
  <si>
    <t>East Michaelbury</t>
  </si>
  <si>
    <t>Jerrychester</t>
  </si>
  <si>
    <t>South Timothyshire</t>
  </si>
  <si>
    <t>South Kathy</t>
  </si>
  <si>
    <t>Nicholasview</t>
  </si>
  <si>
    <t>Katrinaborough</t>
  </si>
  <si>
    <t>Port Katelynbury</t>
  </si>
  <si>
    <t>Port Penny</t>
  </si>
  <si>
    <t>Port Karlaborough</t>
  </si>
  <si>
    <t>South Johnstad</t>
  </si>
  <si>
    <t>East Madelineville</t>
  </si>
  <si>
    <t>Watkinsfort</t>
  </si>
  <si>
    <t>Zacharybury</t>
  </si>
  <si>
    <t>East Emilymouth</t>
  </si>
  <si>
    <t>East Donnaborough</t>
  </si>
  <si>
    <t>North Georgestad</t>
  </si>
  <si>
    <t>North Kimberlyland</t>
  </si>
  <si>
    <t>Kimton</t>
  </si>
  <si>
    <t>Meyerstad</t>
  </si>
  <si>
    <t>New Debbiemouth</t>
  </si>
  <si>
    <t>Jesseville</t>
  </si>
  <si>
    <t>Tiffanymouth</t>
  </si>
  <si>
    <t>Samanthashire</t>
  </si>
  <si>
    <t>Tiffanybury</t>
  </si>
  <si>
    <t>Andrewsmouth</t>
  </si>
  <si>
    <t>Barrettport</t>
  </si>
  <si>
    <t>Walterburgh</t>
  </si>
  <si>
    <t>Vaughnchester</t>
  </si>
  <si>
    <t>Rhondamouth</t>
  </si>
  <si>
    <t>North Edwardville</t>
  </si>
  <si>
    <t>Lake Brittany</t>
  </si>
  <si>
    <t>Gomezhaven</t>
  </si>
  <si>
    <t>Schwartzburgh</t>
  </si>
  <si>
    <t>Reneetown</t>
  </si>
  <si>
    <t>East Abigailbury</t>
  </si>
  <si>
    <t>Vazquezland</t>
  </si>
  <si>
    <t>Jimenezhaven</t>
  </si>
  <si>
    <t>North Ralphport</t>
  </si>
  <si>
    <t>South Christianshire</t>
  </si>
  <si>
    <t>Port Connieborough</t>
  </si>
  <si>
    <t>Lake Ricky</t>
  </si>
  <si>
    <t>South Debra</t>
  </si>
  <si>
    <t>Francishaven</t>
  </si>
  <si>
    <t>Cruzbury</t>
  </si>
  <si>
    <t>South Amyhaven</t>
  </si>
  <si>
    <t>Hunterfort</t>
  </si>
  <si>
    <t>New Lynnview</t>
  </si>
  <si>
    <t>Theodoretown</t>
  </si>
  <si>
    <t>Snowmouth</t>
  </si>
  <si>
    <t>Lake Christiantown</t>
  </si>
  <si>
    <t>East Edwardhaven</t>
  </si>
  <si>
    <t>New Johnmouth</t>
  </si>
  <si>
    <t>Andersonchester</t>
  </si>
  <si>
    <t>Lake Carrie</t>
  </si>
  <si>
    <t>North Walter</t>
  </si>
  <si>
    <t>Theresashire</t>
  </si>
  <si>
    <t>South Scotthaven</t>
  </si>
  <si>
    <t>North Jefferyview</t>
  </si>
  <si>
    <t>Katelynbury</t>
  </si>
  <si>
    <t>West Trevorberg</t>
  </si>
  <si>
    <t>Robertsonberg</t>
  </si>
  <si>
    <t>North Amandaport</t>
  </si>
  <si>
    <t>Perezland</t>
  </si>
  <si>
    <t>Valdezchester</t>
  </si>
  <si>
    <t>Michelleborough</t>
  </si>
  <si>
    <t>Lake Dylan</t>
  </si>
  <si>
    <t>Bryanton</t>
  </si>
  <si>
    <t>Jacksonborough</t>
  </si>
  <si>
    <t>Port Joshuaport</t>
  </si>
  <si>
    <t>Tylermouth</t>
  </si>
  <si>
    <t>Barajasbury</t>
  </si>
  <si>
    <t>Robinmouth</t>
  </si>
  <si>
    <t>North Gregorymouth</t>
  </si>
  <si>
    <t>Alejandromouth</t>
  </si>
  <si>
    <t>Jonathanburgh</t>
  </si>
  <si>
    <t>Hoopermouth</t>
  </si>
  <si>
    <t>Hansenfort</t>
  </si>
  <si>
    <t>Olsonbury</t>
  </si>
  <si>
    <t>Stephaniehaven</t>
  </si>
  <si>
    <t>New Jimmyville</t>
  </si>
  <si>
    <t>Arthurview</t>
  </si>
  <si>
    <t>Lake Lori</t>
  </si>
  <si>
    <t>Haynesmouth</t>
  </si>
  <si>
    <t>Jackville</t>
  </si>
  <si>
    <t>West Tara</t>
  </si>
  <si>
    <t>Port Davidberg</t>
  </si>
  <si>
    <t>Thompsonchester</t>
  </si>
  <si>
    <t>Josephton</t>
  </si>
  <si>
    <t>North Andrewland</t>
  </si>
  <si>
    <t>Devonberg</t>
  </si>
  <si>
    <t>Taraberg</t>
  </si>
  <si>
    <t>East Jody</t>
  </si>
  <si>
    <t>New Justinbury</t>
  </si>
  <si>
    <t>West Keithstad</t>
  </si>
  <si>
    <t>Peterfort</t>
  </si>
  <si>
    <t>Francisfurt</t>
  </si>
  <si>
    <t>Parksland</t>
  </si>
  <si>
    <t>Adamston</t>
  </si>
  <si>
    <t>Watersborough</t>
  </si>
  <si>
    <t>Lake Chadland</t>
  </si>
  <si>
    <t>East Donaldtown</t>
  </si>
  <si>
    <t>Yangbury</t>
  </si>
  <si>
    <t>Buchananhaven</t>
  </si>
  <si>
    <t>Franciscoborough</t>
  </si>
  <si>
    <t>Port Ashleymouth</t>
  </si>
  <si>
    <t>Port Carlahaven</t>
  </si>
  <si>
    <t>East Nicholas</t>
  </si>
  <si>
    <t>Lake Caitlinview</t>
  </si>
  <si>
    <t>Huntstad</t>
  </si>
  <si>
    <t>East Josephbury</t>
  </si>
  <si>
    <t>East Jonathanchester</t>
  </si>
  <si>
    <t>North Crystalside</t>
  </si>
  <si>
    <t>Tranburgh</t>
  </si>
  <si>
    <t>New Glenn</t>
  </si>
  <si>
    <t>Robinsonview</t>
  </si>
  <si>
    <t>Nealfurt</t>
  </si>
  <si>
    <t>East Sherryville</t>
  </si>
  <si>
    <t>Rosalesmouth</t>
  </si>
  <si>
    <t>West Raymondbury</t>
  </si>
  <si>
    <t>Johnstonfurt</t>
  </si>
  <si>
    <t>Lake Justinfort</t>
  </si>
  <si>
    <t>New Margaretbury</t>
  </si>
  <si>
    <t>East Garyhaven</t>
  </si>
  <si>
    <t>New Wandaside</t>
  </si>
  <si>
    <t>North Jacobton</t>
  </si>
  <si>
    <t>South Shannonburgh</t>
  </si>
  <si>
    <t>Lake Marystad</t>
  </si>
  <si>
    <t>East Thomas</t>
  </si>
  <si>
    <t>Lake Matthewport</t>
  </si>
  <si>
    <t>South Ericahaven</t>
  </si>
  <si>
    <t>Dawntown</t>
  </si>
  <si>
    <t>Loritown</t>
  </si>
  <si>
    <t>Stephenburgh</t>
  </si>
  <si>
    <t>Smithburgh</t>
  </si>
  <si>
    <t>South Vincent</t>
  </si>
  <si>
    <t>Phamstad</t>
  </si>
  <si>
    <t>North Dawnborough</t>
  </si>
  <si>
    <t>North Danielleberg</t>
  </si>
  <si>
    <t>Bobbytown</t>
  </si>
  <si>
    <t>Annashire</t>
  </si>
  <si>
    <t>Meganview</t>
  </si>
  <si>
    <t>Danielberg</t>
  </si>
  <si>
    <t>South Jamesmouth</t>
  </si>
  <si>
    <t>Middletonchester</t>
  </si>
  <si>
    <t>Port Ashleyshire</t>
  </si>
  <si>
    <t>Mirandaborough</t>
  </si>
  <si>
    <t>Rollinsmouth</t>
  </si>
  <si>
    <t>New Darren</t>
  </si>
  <si>
    <t>Charleneshire</t>
  </si>
  <si>
    <t>Watkinsport</t>
  </si>
  <si>
    <t>North Andrewborough</t>
  </si>
  <si>
    <t>Richardbury</t>
  </si>
  <si>
    <t>North Tonyborough</t>
  </si>
  <si>
    <t>South Janetton</t>
  </si>
  <si>
    <t>Silvafurt</t>
  </si>
  <si>
    <t>Andersonside</t>
  </si>
  <si>
    <t>Hollymouth</t>
  </si>
  <si>
    <t>Fisherborough</t>
  </si>
  <si>
    <t>New Cameronfurt</t>
  </si>
  <si>
    <t>Erikaland</t>
  </si>
  <si>
    <t>Ericshire</t>
  </si>
  <si>
    <t>Morganfurt</t>
  </si>
  <si>
    <t>Davidland</t>
  </si>
  <si>
    <t>North Rebeccatown</t>
  </si>
  <si>
    <t>Anthonyton</t>
  </si>
  <si>
    <t>Staceybury</t>
  </si>
  <si>
    <t>Kentfort</t>
  </si>
  <si>
    <t>South Adamton</t>
  </si>
  <si>
    <t>New Monique</t>
  </si>
  <si>
    <t>East Albertberg</t>
  </si>
  <si>
    <t>Lake Cathyburgh</t>
  </si>
  <si>
    <t>Cookville</t>
  </si>
  <si>
    <t>Hermanmouth</t>
  </si>
  <si>
    <t>New Wendy</t>
  </si>
  <si>
    <t>Garciaville</t>
  </si>
  <si>
    <t>Danaview</t>
  </si>
  <si>
    <t>New Seanhaven</t>
  </si>
  <si>
    <t>Amandafort</t>
  </si>
  <si>
    <t>Lake Allen</t>
  </si>
  <si>
    <t>South Chadborough</t>
  </si>
  <si>
    <t>Derrickside</t>
  </si>
  <si>
    <t>Andreafurt</t>
  </si>
  <si>
    <t>Evansbury</t>
  </si>
  <si>
    <t>Garrettview</t>
  </si>
  <si>
    <t>North Darrelltown</t>
  </si>
  <si>
    <t>Mercerchester</t>
  </si>
  <si>
    <t>Rickyville</t>
  </si>
  <si>
    <t>Jenniferside</t>
  </si>
  <si>
    <t>Lake Seanburgh</t>
  </si>
  <si>
    <t>West Isaacbury</t>
  </si>
  <si>
    <t>East Claudiaton</t>
  </si>
  <si>
    <t>West Tracy</t>
  </si>
  <si>
    <t>Reidport</t>
  </si>
  <si>
    <t>Velazquezburgh</t>
  </si>
  <si>
    <t>Michaelaport</t>
  </si>
  <si>
    <t>Staceyfort</t>
  </si>
  <si>
    <t>Annetteshire</t>
  </si>
  <si>
    <t>New Gregoryton</t>
  </si>
  <si>
    <t>Schroederview</t>
  </si>
  <si>
    <t>Lukechester</t>
  </si>
  <si>
    <t>North Annamouth</t>
  </si>
  <si>
    <t>Stokesville</t>
  </si>
  <si>
    <t>Christinahaven</t>
  </si>
  <si>
    <t>South Bethport</t>
  </si>
  <si>
    <t>North Leslie</t>
  </si>
  <si>
    <t>New Jasonland</t>
  </si>
  <si>
    <t>Jordanmouth</t>
  </si>
  <si>
    <t>Kellyfort</t>
  </si>
  <si>
    <t>Stewartshire</t>
  </si>
  <si>
    <t>New Joyfort</t>
  </si>
  <si>
    <t>South Bethtown</t>
  </si>
  <si>
    <t>South Jonathanport</t>
  </si>
  <si>
    <t>East Brianna</t>
  </si>
  <si>
    <t>Wattsbury</t>
  </si>
  <si>
    <t>West Harrystad</t>
  </si>
  <si>
    <t>New Angelamouth</t>
  </si>
  <si>
    <t>Port Shelby</t>
  </si>
  <si>
    <t>Sandrafurt</t>
  </si>
  <si>
    <t>Owenston</t>
  </si>
  <si>
    <t>Port Jasonborough</t>
  </si>
  <si>
    <t>Lake Allisonport</t>
  </si>
  <si>
    <t>Katelynton</t>
  </si>
  <si>
    <t>Brownton</t>
  </si>
  <si>
    <t>Simpsonfurt</t>
  </si>
  <si>
    <t>Paulmouth</t>
  </si>
  <si>
    <t>Port Danielle</t>
  </si>
  <si>
    <t>Rhodesside</t>
  </si>
  <si>
    <t>Lake Amyhaven</t>
  </si>
  <si>
    <t>New Timothyburgh</t>
  </si>
  <si>
    <t>Port Jeffreymouth</t>
  </si>
  <si>
    <t>Joneston</t>
  </si>
  <si>
    <t>Campbellchester</t>
  </si>
  <si>
    <t>Randyberg</t>
  </si>
  <si>
    <t>Barnesville</t>
  </si>
  <si>
    <t>Crystalbury</t>
  </si>
  <si>
    <t>Harrellton</t>
  </si>
  <si>
    <t>North Kaylastad</t>
  </si>
  <si>
    <t>Masseyton</t>
  </si>
  <si>
    <t>Tanyachester</t>
  </si>
  <si>
    <t>South Mackenzieberg</t>
  </si>
  <si>
    <t>Torreshaven</t>
  </si>
  <si>
    <t>Castanedahaven</t>
  </si>
  <si>
    <t>East Sharishire</t>
  </si>
  <si>
    <t>West Kara</t>
  </si>
  <si>
    <t>Port Nichole</t>
  </si>
  <si>
    <t>Juanfort</t>
  </si>
  <si>
    <t>North Glenmouth</t>
  </si>
  <si>
    <t>West Danielview</t>
  </si>
  <si>
    <t>Lake Michaelville</t>
  </si>
  <si>
    <t>East Ianchester</t>
  </si>
  <si>
    <t>Mcintoshmouth</t>
  </si>
  <si>
    <t>Flynnburgh</t>
  </si>
  <si>
    <t>Margarettown</t>
  </si>
  <si>
    <t>Lanceton</t>
  </si>
  <si>
    <t>Zacharymouth</t>
  </si>
  <si>
    <t>Lake Tristanburgh</t>
  </si>
  <si>
    <t>Taramouth</t>
  </si>
  <si>
    <t>Maldonadotown</t>
  </si>
  <si>
    <t>Port Edward</t>
  </si>
  <si>
    <t>Elizabethstad</t>
  </si>
  <si>
    <t>North Patricia</t>
  </si>
  <si>
    <t>East Gerald</t>
  </si>
  <si>
    <t>East Teresa</t>
  </si>
  <si>
    <t>West Jerryshire</t>
  </si>
  <si>
    <t>Ramosfurt</t>
  </si>
  <si>
    <t>Adamsshire</t>
  </si>
  <si>
    <t>Bartonland</t>
  </si>
  <si>
    <t>Lake Cody</t>
  </si>
  <si>
    <t>Debrahaven</t>
  </si>
  <si>
    <t>West Michele</t>
  </si>
  <si>
    <t>Robinsonville</t>
  </si>
  <si>
    <t>Lisahaven</t>
  </si>
  <si>
    <t>Port Gabriel</t>
  </si>
  <si>
    <t>West Paulview</t>
  </si>
  <si>
    <t>Irwinview</t>
  </si>
  <si>
    <t>Lake Danielbury</t>
  </si>
  <si>
    <t>Kristenbury</t>
  </si>
  <si>
    <t>South Brettside</t>
  </si>
  <si>
    <t>West Christopherburgh</t>
  </si>
  <si>
    <t>West Kylemouth</t>
  </si>
  <si>
    <t>Brendaberg</t>
  </si>
  <si>
    <t>Cisnerosshire</t>
  </si>
  <si>
    <t>South Davidview</t>
  </si>
  <si>
    <t>Bethmouth</t>
  </si>
  <si>
    <t>Nathanielfort</t>
  </si>
  <si>
    <t>Colonfort</t>
  </si>
  <si>
    <t>West Samanthatown</t>
  </si>
  <si>
    <t>Ruizport</t>
  </si>
  <si>
    <t>West Johnton</t>
  </si>
  <si>
    <t>New Holly</t>
  </si>
  <si>
    <t>South Kellyville</t>
  </si>
  <si>
    <t>Spearsshire</t>
  </si>
  <si>
    <t>Wendyside</t>
  </si>
  <si>
    <t>Gregorymouth</t>
  </si>
  <si>
    <t>Hawkinsfurt</t>
  </si>
  <si>
    <t>New Tracy</t>
  </si>
  <si>
    <t>Alisonview</t>
  </si>
  <si>
    <t>Jeannetown</t>
  </si>
  <si>
    <t>South Kaylastad</t>
  </si>
  <si>
    <t>Kelleyfurt</t>
  </si>
  <si>
    <t>Gordonville</t>
  </si>
  <si>
    <t>Lucasfurt</t>
  </si>
  <si>
    <t>Micheleville</t>
  </si>
  <si>
    <t>South Erinborough</t>
  </si>
  <si>
    <t>West Stevenland</t>
  </si>
  <si>
    <t>New Denise</t>
  </si>
  <si>
    <t>Kathleentown</t>
  </si>
  <si>
    <t>Davilafort</t>
  </si>
  <si>
    <t>North Cody</t>
  </si>
  <si>
    <t>Hannahchester</t>
  </si>
  <si>
    <t>New Saratown</t>
  </si>
  <si>
    <t>Mitchelltown</t>
  </si>
  <si>
    <t>Ericview</t>
  </si>
  <si>
    <t>East Arianamouth</t>
  </si>
  <si>
    <t>East Christinastad</t>
  </si>
  <si>
    <t>South Charlesstad</t>
  </si>
  <si>
    <t>West Josephberg</t>
  </si>
  <si>
    <t>Durhamfort</t>
  </si>
  <si>
    <t>Youngfort</t>
  </si>
  <si>
    <t>New Hayley</t>
  </si>
  <si>
    <t>East Kylehaven</t>
  </si>
  <si>
    <t>Katherinefort</t>
  </si>
  <si>
    <t>Brockport</t>
  </si>
  <si>
    <t>Angelfurt</t>
  </si>
  <si>
    <t>Patrickborough</t>
  </si>
  <si>
    <t>Burtonmouth</t>
  </si>
  <si>
    <t>Kendrashire</t>
  </si>
  <si>
    <t>Lake Alison</t>
  </si>
  <si>
    <t>Darrylland</t>
  </si>
  <si>
    <t>Bridgesshire</t>
  </si>
  <si>
    <t>Timothyburgh</t>
  </si>
  <si>
    <t>North Reneeshire</t>
  </si>
  <si>
    <t>Stewartland</t>
  </si>
  <si>
    <t>Dickersontown</t>
  </si>
  <si>
    <t>Patrickberg</t>
  </si>
  <si>
    <t>Timothymouth</t>
  </si>
  <si>
    <t>Lopezview</t>
  </si>
  <si>
    <t>Brookefort</t>
  </si>
  <si>
    <t>South Brett</t>
  </si>
  <si>
    <t>New Harryhaven</t>
  </si>
  <si>
    <t>Ricardochester</t>
  </si>
  <si>
    <t>Lake Vanessa</t>
  </si>
  <si>
    <t>Claireland</t>
  </si>
  <si>
    <t>West Katie</t>
  </si>
  <si>
    <t>Port Anthonyville</t>
  </si>
  <si>
    <t>Calderonbury</t>
  </si>
  <si>
    <t>Sarahborough</t>
  </si>
  <si>
    <t>Molinastad</t>
  </si>
  <si>
    <t>North Sherylbury</t>
  </si>
  <si>
    <t>Blackside</t>
  </si>
  <si>
    <t>Andersonstad</t>
  </si>
  <si>
    <t>Holdenport</t>
  </si>
  <si>
    <t>Lake Cynthiaborough</t>
  </si>
  <si>
    <t>North Markchester</t>
  </si>
  <si>
    <t>Port Matthewtown</t>
  </si>
  <si>
    <t>Brownberg</t>
  </si>
  <si>
    <t>West Paige</t>
  </si>
  <si>
    <t>Thorntonburgh</t>
  </si>
  <si>
    <t>Meyerfurt</t>
  </si>
  <si>
    <t>Karenport</t>
  </si>
  <si>
    <t>Lake Eileen</t>
  </si>
  <si>
    <t>North Calvinchester</t>
  </si>
  <si>
    <t>Russellstad</t>
  </si>
  <si>
    <t>Rogerside</t>
  </si>
  <si>
    <t>East Vanessamouth</t>
  </si>
  <si>
    <t>Freemanmouth</t>
  </si>
  <si>
    <t>South Micheleville</t>
  </si>
  <si>
    <t>North Deborahport</t>
  </si>
  <si>
    <t>Duanestad</t>
  </si>
  <si>
    <t>Daniellefort</t>
  </si>
  <si>
    <t>Lake Darrellberg</t>
  </si>
  <si>
    <t>Tracyville</t>
  </si>
  <si>
    <t>Lake Tiffanyport</t>
  </si>
  <si>
    <t>Johnstad</t>
  </si>
  <si>
    <t>Port Jamestown</t>
  </si>
  <si>
    <t>East Toddborough</t>
  </si>
  <si>
    <t>Katieburgh</t>
  </si>
  <si>
    <t>North Steven</t>
  </si>
  <si>
    <t>South Barry</t>
  </si>
  <si>
    <t>Port Gabrielle</t>
  </si>
  <si>
    <t>Port Scottfort</t>
  </si>
  <si>
    <t>East Patrickborough</t>
  </si>
  <si>
    <t>New Staceyburgh</t>
  </si>
  <si>
    <t>Kimfurt</t>
  </si>
  <si>
    <t>South Evanmouth</t>
  </si>
  <si>
    <t>Caseside</t>
  </si>
  <si>
    <t>Mosesmouth</t>
  </si>
  <si>
    <t>Morrisonstad</t>
  </si>
  <si>
    <t>Riceside</t>
  </si>
  <si>
    <t>East Krystal</t>
  </si>
  <si>
    <t>Chelseamouth</t>
  </si>
  <si>
    <t>Vargasstad</t>
  </si>
  <si>
    <t>Port Ernestland</t>
  </si>
  <si>
    <t>Raymondport</t>
  </si>
  <si>
    <t>New Jessicaburgh</t>
  </si>
  <si>
    <t>Mcculloughtown</t>
  </si>
  <si>
    <t>Feliciastad</t>
  </si>
  <si>
    <t>Frazierton</t>
  </si>
  <si>
    <t>Lake Grant</t>
  </si>
  <si>
    <t>Lake Austin</t>
  </si>
  <si>
    <t>Russellshire</t>
  </si>
  <si>
    <t>Port Petermouth</t>
  </si>
  <si>
    <t>Rosalesfurt</t>
  </si>
  <si>
    <t>Port Christianmouth</t>
  </si>
  <si>
    <t>Charlesbury</t>
  </si>
  <si>
    <t>Rebeccaburgh</t>
  </si>
  <si>
    <t>Nancyborough</t>
  </si>
  <si>
    <t>South Stevenshire</t>
  </si>
  <si>
    <t>South Robin</t>
  </si>
  <si>
    <t>Allisonhaven</t>
  </si>
  <si>
    <t>West Christopherstad</t>
  </si>
  <si>
    <t>Holtberg</t>
  </si>
  <si>
    <t>South Larrytown</t>
  </si>
  <si>
    <t>Ginafort</t>
  </si>
  <si>
    <t>Port Geraldmouth</t>
  </si>
  <si>
    <t>Lake Deborahshire</t>
  </si>
  <si>
    <t>Reyestown</t>
  </si>
  <si>
    <t>West Debraview</t>
  </si>
  <si>
    <t>West Kennethbury</t>
  </si>
  <si>
    <t>Port Madelinebury</t>
  </si>
  <si>
    <t>East Rebekah</t>
  </si>
  <si>
    <t>East Donna</t>
  </si>
  <si>
    <t>Singhton</t>
  </si>
  <si>
    <t>Jonesfurt</t>
  </si>
  <si>
    <t>Rojasmouth</t>
  </si>
  <si>
    <t>Greenville</t>
  </si>
  <si>
    <t>Moorestad</t>
  </si>
  <si>
    <t>East Jimmy</t>
  </si>
  <si>
    <t>Darrellbury</t>
  </si>
  <si>
    <t>Moodybury</t>
  </si>
  <si>
    <t>Whiteville</t>
  </si>
  <si>
    <t>West Danielport</t>
  </si>
  <si>
    <t>Brendaborough</t>
  </si>
  <si>
    <t>Port Kimberlyfurt</t>
  </si>
  <si>
    <t>New Amandaborough</t>
  </si>
  <si>
    <t>North Tyroneside</t>
  </si>
  <si>
    <t>West Daltonville</t>
  </si>
  <si>
    <t>North Angelaburgh</t>
  </si>
  <si>
    <t>Lake Matthewland</t>
  </si>
  <si>
    <t>Kathleenhaven</t>
  </si>
  <si>
    <t>Cynthiaborough</t>
  </si>
  <si>
    <t>East Gabrielle</t>
  </si>
  <si>
    <t>Jacobborough</t>
  </si>
  <si>
    <t>Port Michaelville</t>
  </si>
  <si>
    <t>Willisfort</t>
  </si>
  <si>
    <t>North Stevenmouth</t>
  </si>
  <si>
    <t>West Carrie</t>
  </si>
  <si>
    <t>New Lauraland</t>
  </si>
  <si>
    <t>Toddberg</t>
  </si>
  <si>
    <t>Tannershire</t>
  </si>
  <si>
    <t>South Yvonne</t>
  </si>
  <si>
    <t>Lake Josephshire</t>
  </si>
  <si>
    <t>Ramirezburgh</t>
  </si>
  <si>
    <t>Derrickton</t>
  </si>
  <si>
    <t>Dunnmouth</t>
  </si>
  <si>
    <t>South Caitlin</t>
  </si>
  <si>
    <t>North Chelseamouth</t>
  </si>
  <si>
    <t>Port Joseph</t>
  </si>
  <si>
    <t>West Mariah</t>
  </si>
  <si>
    <t>Mitchellfurt</t>
  </si>
  <si>
    <t>Nathanchester</t>
  </si>
  <si>
    <t>Nelsonchester</t>
  </si>
  <si>
    <t>Port Benjamin</t>
  </si>
  <si>
    <t>South Tylershire</t>
  </si>
  <si>
    <t>Pachecoshire</t>
  </si>
  <si>
    <t>East Ruben</t>
  </si>
  <si>
    <t>Hinesbury</t>
  </si>
  <si>
    <t>North Maryport</t>
  </si>
  <si>
    <t>Morsestad</t>
  </si>
  <si>
    <t>Tomport</t>
  </si>
  <si>
    <t>Brandonmouth</t>
  </si>
  <si>
    <t>Davenporthaven</t>
  </si>
  <si>
    <t>Lake Calebstad</t>
  </si>
  <si>
    <t>Troyfurt</t>
  </si>
  <si>
    <t>North Zachary</t>
  </si>
  <si>
    <t>Rodriguezborough</t>
  </si>
  <si>
    <t>East Anthonyville</t>
  </si>
  <si>
    <t>South Billy</t>
  </si>
  <si>
    <t>Berrymouth</t>
  </si>
  <si>
    <t>Connormouth</t>
  </si>
  <si>
    <t>West Tinaborough</t>
  </si>
  <si>
    <t>South Randyhaven</t>
  </si>
  <si>
    <t>Lake Heatherside</t>
  </si>
  <si>
    <t>East Charlesborough</t>
  </si>
  <si>
    <t>Andrewburgh</t>
  </si>
  <si>
    <t>North Michaelmouth</t>
  </si>
  <si>
    <t>Lorraineburgh</t>
  </si>
  <si>
    <t>East Margaret</t>
  </si>
  <si>
    <t>Port Tiffany</t>
  </si>
  <si>
    <t>West Williammouth</t>
  </si>
  <si>
    <t>Kristinehaven</t>
  </si>
  <si>
    <t>Ellenton</t>
  </si>
  <si>
    <t>North Glenda</t>
  </si>
  <si>
    <t>Reedborough</t>
  </si>
  <si>
    <t>Burgessmouth</t>
  </si>
  <si>
    <t>Rachelburgh</t>
  </si>
  <si>
    <t>Lefort</t>
  </si>
  <si>
    <t>South Katherineville</t>
  </si>
  <si>
    <t>West Edwardville</t>
  </si>
  <si>
    <t>South Micheal</t>
  </si>
  <si>
    <t>West Danielleberg</t>
  </si>
  <si>
    <t>South Garymouth</t>
  </si>
  <si>
    <t>West Taylorview</t>
  </si>
  <si>
    <t>Lake Johnmouth</t>
  </si>
  <si>
    <t>West Felicia</t>
  </si>
  <si>
    <t>South Sandra</t>
  </si>
  <si>
    <t>Samuelville</t>
  </si>
  <si>
    <t>Port Dianetown</t>
  </si>
  <si>
    <t>Rogerstad</t>
  </si>
  <si>
    <t>West Kaitlynberg</t>
  </si>
  <si>
    <t>West Desiree</t>
  </si>
  <si>
    <t>Colinfort</t>
  </si>
  <si>
    <t>Robertsland</t>
  </si>
  <si>
    <t>Rileyfurt</t>
  </si>
  <si>
    <t>Romanborough</t>
  </si>
  <si>
    <t>Port Toddview</t>
  </si>
  <si>
    <t>South Latoya</t>
  </si>
  <si>
    <t>Johnstonhaven</t>
  </si>
  <si>
    <t>Ryanview</t>
  </si>
  <si>
    <t>Lake Garyborough</t>
  </si>
  <si>
    <t>Aliciaview</t>
  </si>
  <si>
    <t>North Elizabethburgh</t>
  </si>
  <si>
    <t>North Peter</t>
  </si>
  <si>
    <t>Annechester</t>
  </si>
  <si>
    <t>Owenmouth</t>
  </si>
  <si>
    <t>Lewismouth</t>
  </si>
  <si>
    <t>Lake Samuelburgh</t>
  </si>
  <si>
    <t>Jennyfurt</t>
  </si>
  <si>
    <t>Underwoodchester</t>
  </si>
  <si>
    <t>North Gabriela</t>
  </si>
  <si>
    <t>East Shelbyton</t>
  </si>
  <si>
    <t>Perryview</t>
  </si>
  <si>
    <t>Jonesberg</t>
  </si>
  <si>
    <t>Codyport</t>
  </si>
  <si>
    <t>East Jeromehaven</t>
  </si>
  <si>
    <t>Kathleenport</t>
  </si>
  <si>
    <t>New Jacobport</t>
  </si>
  <si>
    <t>Port Cory</t>
  </si>
  <si>
    <t>New Kristina</t>
  </si>
  <si>
    <t>South Virginiashire</t>
  </si>
  <si>
    <t>New Carlymouth</t>
  </si>
  <si>
    <t>Zacharyborough</t>
  </si>
  <si>
    <t>Huntchester</t>
  </si>
  <si>
    <t>Catherinefurt</t>
  </si>
  <si>
    <t>Lake Suzanne</t>
  </si>
  <si>
    <t>New Briannamouth</t>
  </si>
  <si>
    <t>Averyberg</t>
  </si>
  <si>
    <t>Hensleyhaven</t>
  </si>
  <si>
    <t>South Josebury</t>
  </si>
  <si>
    <t>Lake Carolynchester</t>
  </si>
  <si>
    <t>East Denise</t>
  </si>
  <si>
    <t>Marcustown</t>
  </si>
  <si>
    <t>New Joannland</t>
  </si>
  <si>
    <t>Port Edwardtown</t>
  </si>
  <si>
    <t>Richardsonbury</t>
  </si>
  <si>
    <t>Myersland</t>
  </si>
  <si>
    <t>New Denisefort</t>
  </si>
  <si>
    <t>Kimberg</t>
  </si>
  <si>
    <t>Lake Gabriel</t>
  </si>
  <si>
    <t>Port Sherylport</t>
  </si>
  <si>
    <t>West Whitney</t>
  </si>
  <si>
    <t>New Paige</t>
  </si>
  <si>
    <t>Coltonport</t>
  </si>
  <si>
    <t>Port Manuel</t>
  </si>
  <si>
    <t>South Randy</t>
  </si>
  <si>
    <t>New Kyle</t>
  </si>
  <si>
    <t>Monroeborough</t>
  </si>
  <si>
    <t>North Jamesfort</t>
  </si>
  <si>
    <t>Lake Kellyshire</t>
  </si>
  <si>
    <t>Wrightmouth</t>
  </si>
  <si>
    <t>West Annastad</t>
  </si>
  <si>
    <t>Lopezshire</t>
  </si>
  <si>
    <t>South Michaelbury</t>
  </si>
  <si>
    <t>Walterston</t>
  </si>
  <si>
    <t>Amberland</t>
  </si>
  <si>
    <t>New Courtney</t>
  </si>
  <si>
    <t>New Randy</t>
  </si>
  <si>
    <t>Lake Melissa</t>
  </si>
  <si>
    <t>Port Kimberlyside</t>
  </si>
  <si>
    <t>South Laurieborough</t>
  </si>
  <si>
    <t>South Derrick</t>
  </si>
  <si>
    <t>Lake Steventon</t>
  </si>
  <si>
    <t>Port Thomasmouth</t>
  </si>
  <si>
    <t>East Robin</t>
  </si>
  <si>
    <t>Rosarioport</t>
  </si>
  <si>
    <t>Ortizland</t>
  </si>
  <si>
    <t>Morganbury</t>
  </si>
  <si>
    <t>Port Joanne</t>
  </si>
  <si>
    <t>Adkinsfort</t>
  </si>
  <si>
    <t>Rossfort</t>
  </si>
  <si>
    <t>South Justinville</t>
  </si>
  <si>
    <t>Port Carrie</t>
  </si>
  <si>
    <t>Tommouth</t>
  </si>
  <si>
    <t>South Thomasview</t>
  </si>
  <si>
    <t>New Yvettefurt</t>
  </si>
  <si>
    <t>Waltershire</t>
  </si>
  <si>
    <t>Port Susanfort</t>
  </si>
  <si>
    <t>Rhondahaven</t>
  </si>
  <si>
    <t>Wongside</t>
  </si>
  <si>
    <t>Nelsonfurt</t>
  </si>
  <si>
    <t>New Davidton</t>
  </si>
  <si>
    <t>South Omar</t>
  </si>
  <si>
    <t>Kelleyland</t>
  </si>
  <si>
    <t>Kerryhaven</t>
  </si>
  <si>
    <t>East Timothyfurt</t>
  </si>
  <si>
    <t>Port Brandy</t>
  </si>
  <si>
    <t>Gwendolynmouth</t>
  </si>
  <si>
    <t>Lake Davidport</t>
  </si>
  <si>
    <t>New Ginaland</t>
  </si>
  <si>
    <t>Lake Meredithstad</t>
  </si>
  <si>
    <t>Simmonsshire</t>
  </si>
  <si>
    <t>East Gregorybury</t>
  </si>
  <si>
    <t>Lake Donna</t>
  </si>
  <si>
    <t>Port Joshuaborough</t>
  </si>
  <si>
    <t>North Claudiafort</t>
  </si>
  <si>
    <t>West Carolynstad</t>
  </si>
  <si>
    <t>Port Meganburgh</t>
  </si>
  <si>
    <t>Bakershire</t>
  </si>
  <si>
    <t>Ramosshire</t>
  </si>
  <si>
    <t>Alyssahaven</t>
  </si>
  <si>
    <t>Tonyashire</t>
  </si>
  <si>
    <t>Lake Erika</t>
  </si>
  <si>
    <t>Valerieberg</t>
  </si>
  <si>
    <t>Duffyton</t>
  </si>
  <si>
    <t>Kaitlynberg</t>
  </si>
  <si>
    <t>Chandlershire</t>
  </si>
  <si>
    <t>South Sabrina</t>
  </si>
  <si>
    <t>North Chadburgh</t>
  </si>
  <si>
    <t>Brockton</t>
  </si>
  <si>
    <t>Harveyside</t>
  </si>
  <si>
    <t>New Tara</t>
  </si>
  <si>
    <t>West Angie</t>
  </si>
  <si>
    <t>Jermainehaven</t>
  </si>
  <si>
    <t>Port Cassandraview</t>
  </si>
  <si>
    <t>Myersmouth</t>
  </si>
  <si>
    <t>North Allison</t>
  </si>
  <si>
    <t>Meganburgh</t>
  </si>
  <si>
    <t>North Andreamouth</t>
  </si>
  <si>
    <t>Velasquezview</t>
  </si>
  <si>
    <t>Matthewsberg</t>
  </si>
  <si>
    <t>South Samuelton</t>
  </si>
  <si>
    <t>Kimville</t>
  </si>
  <si>
    <t>West Kimberlyhaven</t>
  </si>
  <si>
    <t>Peterfurt</t>
  </si>
  <si>
    <t>Lake Caleb</t>
  </si>
  <si>
    <t>Chenbury</t>
  </si>
  <si>
    <t>West Nicoleport</t>
  </si>
  <si>
    <t>North Timothyville</t>
  </si>
  <si>
    <t>New Louisfurt</t>
  </si>
  <si>
    <t>South Ianhaven</t>
  </si>
  <si>
    <t>South Michaelhaven</t>
  </si>
  <si>
    <t>Devinstad</t>
  </si>
  <si>
    <t>North Destiny</t>
  </si>
  <si>
    <t>South Davidport</t>
  </si>
  <si>
    <t>Cunninghambury</t>
  </si>
  <si>
    <t>Scottberg</t>
  </si>
  <si>
    <t>Caseshire</t>
  </si>
  <si>
    <t>Colemanport</t>
  </si>
  <si>
    <t>New Tylershire</t>
  </si>
  <si>
    <t>Snyderstad</t>
  </si>
  <si>
    <t>West Emilyfurt</t>
  </si>
  <si>
    <t>East Gwendolyn</t>
  </si>
  <si>
    <t>Port Lisafort</t>
  </si>
  <si>
    <t>Gonzalezberg</t>
  </si>
  <si>
    <t>Lake Lisamouth</t>
  </si>
  <si>
    <t>Foxmouth</t>
  </si>
  <si>
    <t>North Chelsey</t>
  </si>
  <si>
    <t>Carlamouth</t>
  </si>
  <si>
    <t>Mezamouth</t>
  </si>
  <si>
    <t>Port Sarahborough</t>
  </si>
  <si>
    <t>North Sherifort</t>
  </si>
  <si>
    <t>North Angelaport</t>
  </si>
  <si>
    <t>East Lindseyberg</t>
  </si>
  <si>
    <t>New Kenneth</t>
  </si>
  <si>
    <t>Wayneside</t>
  </si>
  <si>
    <t>New Brianside</t>
  </si>
  <si>
    <t>Brownhaven</t>
  </si>
  <si>
    <t>Chungbury</t>
  </si>
  <si>
    <t>Navarrostad</t>
  </si>
  <si>
    <t>Port Scottborough</t>
  </si>
  <si>
    <t>New Chadburgh</t>
  </si>
  <si>
    <t>West Brucehaven</t>
  </si>
  <si>
    <t>Morrismouth</t>
  </si>
  <si>
    <t>Hopkinstown</t>
  </si>
  <si>
    <t>Shepardville</t>
  </si>
  <si>
    <t>Penaport</t>
  </si>
  <si>
    <t>Lake Deborah</t>
  </si>
  <si>
    <t>West Wendy</t>
  </si>
  <si>
    <t>South Frederick</t>
  </si>
  <si>
    <t>West Kimberlyview</t>
  </si>
  <si>
    <t>Freemanbury</t>
  </si>
  <si>
    <t>North Matthewbury</t>
  </si>
  <si>
    <t>Watkinsberg</t>
  </si>
  <si>
    <t>Bennettmouth</t>
  </si>
  <si>
    <t>Lake Leslie</t>
  </si>
  <si>
    <t>Lake Gabrielberg</t>
  </si>
  <si>
    <t>Lake Ashleymouth</t>
  </si>
  <si>
    <t>Powellmouth</t>
  </si>
  <si>
    <t>Cassandrabury</t>
  </si>
  <si>
    <t>Kathychester</t>
  </si>
  <si>
    <t>Luistown</t>
  </si>
  <si>
    <t>Port Markstad</t>
  </si>
  <si>
    <t>Averyville</t>
  </si>
  <si>
    <t>Colonbury</t>
  </si>
  <si>
    <t>Carmenmouth</t>
  </si>
  <si>
    <t>Atkinston</t>
  </si>
  <si>
    <t>Olivershire</t>
  </si>
  <si>
    <t>Charlenebury</t>
  </si>
  <si>
    <t>West Valerie</t>
  </si>
  <si>
    <t>Deborahview</t>
  </si>
  <si>
    <t>Lewistown</t>
  </si>
  <si>
    <t>Lake Jaredton</t>
  </si>
  <si>
    <t>Deckerland</t>
  </si>
  <si>
    <t>Garciashire</t>
  </si>
  <si>
    <t>North Paulhaven</t>
  </si>
  <si>
    <t>West Lawrencechester</t>
  </si>
  <si>
    <t>Lake Lisaville</t>
  </si>
  <si>
    <t>West Leslie</t>
  </si>
  <si>
    <t>Mathewstown</t>
  </si>
  <si>
    <t>New Markton</t>
  </si>
  <si>
    <t>West Amandaport</t>
  </si>
  <si>
    <t>East Tracishire</t>
  </si>
  <si>
    <t>Lake Joyce</t>
  </si>
  <si>
    <t>Jeanneberg</t>
  </si>
  <si>
    <t>South Brenda</t>
  </si>
  <si>
    <t>Port Saramouth</t>
  </si>
  <si>
    <t>North Danielle</t>
  </si>
  <si>
    <t>South Robertside</t>
  </si>
  <si>
    <t>Port Cindybury</t>
  </si>
  <si>
    <t>Scotttown</t>
  </si>
  <si>
    <t>Port Amber</t>
  </si>
  <si>
    <t>North Larrymouth</t>
  </si>
  <si>
    <t>Collinsfort</t>
  </si>
  <si>
    <t>North Patriciaville</t>
  </si>
  <si>
    <t>New Anthonymouth</t>
  </si>
  <si>
    <t>Lake Timothybury</t>
  </si>
  <si>
    <t>Port Brandon</t>
  </si>
  <si>
    <t>Mitchellton</t>
  </si>
  <si>
    <t>South Timothyburgh</t>
  </si>
  <si>
    <t>Frenchhaven</t>
  </si>
  <si>
    <t>West Ericahaven</t>
  </si>
  <si>
    <t>Simonview</t>
  </si>
  <si>
    <t>Mcgeeport</t>
  </si>
  <si>
    <t>New Belindamouth</t>
  </si>
  <si>
    <t>Griffinbury</t>
  </si>
  <si>
    <t>Lake Lucasfort</t>
  </si>
  <si>
    <t>Sullivanshire</t>
  </si>
  <si>
    <t>Nancyburgh</t>
  </si>
  <si>
    <t>North Jerome</t>
  </si>
  <si>
    <t>Lake Charles</t>
  </si>
  <si>
    <t>Maxwellfurt</t>
  </si>
  <si>
    <t>East Phillip</t>
  </si>
  <si>
    <t>Jessicabury</t>
  </si>
  <si>
    <t>Mclaughlinburgh</t>
  </si>
  <si>
    <t>West Shane</t>
  </si>
  <si>
    <t>West Andrewtown</t>
  </si>
  <si>
    <t>Lake Cliffordfort</t>
  </si>
  <si>
    <t>Lake Benjaminton</t>
  </si>
  <si>
    <t>North Audrey</t>
  </si>
  <si>
    <t>Laurenfurt</t>
  </si>
  <si>
    <t>Joelshire</t>
  </si>
  <si>
    <t>Lake Brent</t>
  </si>
  <si>
    <t>Whitetown</t>
  </si>
  <si>
    <t>New Kevinberg</t>
  </si>
  <si>
    <t>New Miguel</t>
  </si>
  <si>
    <t>Lake Audrey</t>
  </si>
  <si>
    <t>Port Annfurt</t>
  </si>
  <si>
    <t>Port Jamesside</t>
  </si>
  <si>
    <t>South Walter</t>
  </si>
  <si>
    <t>North Heathershire</t>
  </si>
  <si>
    <t>Port Richardstad</t>
  </si>
  <si>
    <t>Silvaport</t>
  </si>
  <si>
    <t>Biancafort</t>
  </si>
  <si>
    <t>Gentryton</t>
  </si>
  <si>
    <t>Lake Derrickfurt</t>
  </si>
  <si>
    <t>East Shawnmouth</t>
  </si>
  <si>
    <t>Sullivanton</t>
  </si>
  <si>
    <t>Stephanieland</t>
  </si>
  <si>
    <t>Jamieberg</t>
  </si>
  <si>
    <t>Nicoleburgh</t>
  </si>
  <si>
    <t>Kellyland</t>
  </si>
  <si>
    <t>Luiston</t>
  </si>
  <si>
    <t>East Christina</t>
  </si>
  <si>
    <t>East Erinstad</t>
  </si>
  <si>
    <t>Butlerside</t>
  </si>
  <si>
    <t>Hayleyshire</t>
  </si>
  <si>
    <t>Richardview</t>
  </si>
  <si>
    <t>East Tamarafort</t>
  </si>
  <si>
    <t>New Douglas</t>
  </si>
  <si>
    <t>South Colleenfort</t>
  </si>
  <si>
    <t>Melvinchester</t>
  </si>
  <si>
    <t>Lake Mario</t>
  </si>
  <si>
    <t>Patrickburgh</t>
  </si>
  <si>
    <t>East Dawn</t>
  </si>
  <si>
    <t>West Chase</t>
  </si>
  <si>
    <t>Caldwelltown</t>
  </si>
  <si>
    <t>East Travis</t>
  </si>
  <si>
    <t>Greenview</t>
  </si>
  <si>
    <t>Port Blakeville</t>
  </si>
  <si>
    <t>New Kennethfurt</t>
  </si>
  <si>
    <t>South Christopherchester</t>
  </si>
  <si>
    <t>North Samuelborough</t>
  </si>
  <si>
    <t>Woodardberg</t>
  </si>
  <si>
    <t>Christineshire</t>
  </si>
  <si>
    <t>Lake Kelsey</t>
  </si>
  <si>
    <t>Rubenmouth</t>
  </si>
  <si>
    <t>South Meganstad</t>
  </si>
  <si>
    <t>Wendymouth</t>
  </si>
  <si>
    <t>Brittanyhaven</t>
  </si>
  <si>
    <t>Lake Rick</t>
  </si>
  <si>
    <t>Snydertown</t>
  </si>
  <si>
    <t>North Matthewchester</t>
  </si>
  <si>
    <t>Christensenside</t>
  </si>
  <si>
    <t>New William</t>
  </si>
  <si>
    <t>North Gabriel</t>
  </si>
  <si>
    <t>Gregoryton</t>
  </si>
  <si>
    <t>West Michaelstad</t>
  </si>
  <si>
    <t>Vincentville</t>
  </si>
  <si>
    <t>Emilyhaven</t>
  </si>
  <si>
    <t>Gutierrezchester</t>
  </si>
  <si>
    <t>Wesleyberg</t>
  </si>
  <si>
    <t>Ellenmouth</t>
  </si>
  <si>
    <t>Garymouth</t>
  </si>
  <si>
    <t>Normantown</t>
  </si>
  <si>
    <t>East Josephchester</t>
  </si>
  <si>
    <t>Russellhaven</t>
  </si>
  <si>
    <t>New Janice</t>
  </si>
  <si>
    <t>New Ashleystad</t>
  </si>
  <si>
    <t>East Davidport</t>
  </si>
  <si>
    <t>Spencerchester</t>
  </si>
  <si>
    <t>Lauramouth</t>
  </si>
  <si>
    <t>Lake Laurabury</t>
  </si>
  <si>
    <t>Lake Carol</t>
  </si>
  <si>
    <t>Jenniferport</t>
  </si>
  <si>
    <t>South Cesar</t>
  </si>
  <si>
    <t>Watersmouth</t>
  </si>
  <si>
    <t>Nathanielshire</t>
  </si>
  <si>
    <t>New Josephburgh</t>
  </si>
  <si>
    <t>South Cynthiashire</t>
  </si>
  <si>
    <t>Port Brandontown</t>
  </si>
  <si>
    <t>Tylerton</t>
  </si>
  <si>
    <t>Port Molly</t>
  </si>
  <si>
    <t>South Kari</t>
  </si>
  <si>
    <t>Rhodeshaven</t>
  </si>
  <si>
    <t>West Danielle</t>
  </si>
  <si>
    <t>New Glendastad</t>
  </si>
  <si>
    <t>New Toddside</t>
  </si>
  <si>
    <t>New Chadmouth</t>
  </si>
  <si>
    <t>West Beckyport</t>
  </si>
  <si>
    <t>Mayerside</t>
  </si>
  <si>
    <t>Shermanborough</t>
  </si>
  <si>
    <t>Marieburgh</t>
  </si>
  <si>
    <t>Dawnview</t>
  </si>
  <si>
    <t>Jacksonshire</t>
  </si>
  <si>
    <t>Port Christinaton</t>
  </si>
  <si>
    <t>North Alyssa</t>
  </si>
  <si>
    <t>Robinsonside</t>
  </si>
  <si>
    <t>West Jeffreystad</t>
  </si>
  <si>
    <t>Kramerburgh</t>
  </si>
  <si>
    <t>Port Robertshire</t>
  </si>
  <si>
    <t>Port Andreatown</t>
  </si>
  <si>
    <t>Port Judith</t>
  </si>
  <si>
    <t>West Nancy</t>
  </si>
  <si>
    <t>Haaston</t>
  </si>
  <si>
    <t>New Williamland</t>
  </si>
  <si>
    <t>East Juan</t>
  </si>
  <si>
    <t>West Priscillastad</t>
  </si>
  <si>
    <t>Leeborough</t>
  </si>
  <si>
    <t>Rangelshire</t>
  </si>
  <si>
    <t>Mortonmouth</t>
  </si>
  <si>
    <t>North Bethberg</t>
  </si>
  <si>
    <t>Stephensfort</t>
  </si>
  <si>
    <t>Ronaldmouth</t>
  </si>
  <si>
    <t>East Jenniferfort</t>
  </si>
  <si>
    <t>Lake Samanthahaven</t>
  </si>
  <si>
    <t>North Mariaton</t>
  </si>
  <si>
    <t>New Katherineburgh</t>
  </si>
  <si>
    <t>Wardstad</t>
  </si>
  <si>
    <t>East Scottton</t>
  </si>
  <si>
    <t>Port Karenton</t>
  </si>
  <si>
    <t>Jonathanfurt</t>
  </si>
  <si>
    <t>East Nicolehaven</t>
  </si>
  <si>
    <t>East Anthonyfort</t>
  </si>
  <si>
    <t>New Sherry</t>
  </si>
  <si>
    <t>New Andreaburgh</t>
  </si>
  <si>
    <t>Hudsonton</t>
  </si>
  <si>
    <t>West Melissatown</t>
  </si>
  <si>
    <t>Yvonneburgh</t>
  </si>
  <si>
    <t>Port Jasmineborough</t>
  </si>
  <si>
    <t>Priceland</t>
  </si>
  <si>
    <t>Berryside</t>
  </si>
  <si>
    <t>Cristinabury</t>
  </si>
  <si>
    <t>Kevinhaven</t>
  </si>
  <si>
    <t>Paulside</t>
  </si>
  <si>
    <t>Carrilloton</t>
  </si>
  <si>
    <t>West Darrylfurt</t>
  </si>
  <si>
    <t>Port Ericafurt</t>
  </si>
  <si>
    <t>Maryhaven</t>
  </si>
  <si>
    <t>Antoniofurt</t>
  </si>
  <si>
    <t>North Hayleyhaven</t>
  </si>
  <si>
    <t>Erinborough</t>
  </si>
  <si>
    <t>Adamhaven</t>
  </si>
  <si>
    <t>Andreashire</t>
  </si>
  <si>
    <t>Ramosberg</t>
  </si>
  <si>
    <t>Gibbsville</t>
  </si>
  <si>
    <t>Kristyberg</t>
  </si>
  <si>
    <t>New Theresaton</t>
  </si>
  <si>
    <t>Whitneyfort</t>
  </si>
  <si>
    <t>South Teresaton</t>
  </si>
  <si>
    <t>Tinahaven</t>
  </si>
  <si>
    <t>West Taraville</t>
  </si>
  <si>
    <t>Ryanstad</t>
  </si>
  <si>
    <t>New Donaldside</t>
  </si>
  <si>
    <t>Port Stevenberg</t>
  </si>
  <si>
    <t>Pierceville</t>
  </si>
  <si>
    <t>Bishopstad</t>
  </si>
  <si>
    <t>East Christineport</t>
  </si>
  <si>
    <t>Lake Kellichester</t>
  </si>
  <si>
    <t>Mitchellhaven</t>
  </si>
  <si>
    <t>Port Beverly</t>
  </si>
  <si>
    <t>Royburgh</t>
  </si>
  <si>
    <t>Danielleshire</t>
  </si>
  <si>
    <t>New Craigmouth</t>
  </si>
  <si>
    <t>Walkerport</t>
  </si>
  <si>
    <t>East Larryburgh</t>
  </si>
  <si>
    <t>Abigailmouth</t>
  </si>
  <si>
    <t>South Robertmouth</t>
  </si>
  <si>
    <t>Harrisonbury</t>
  </si>
  <si>
    <t>North Brittanymouth</t>
  </si>
  <si>
    <t>Mossfurt</t>
  </si>
  <si>
    <t>South Jonathanmouth</t>
  </si>
  <si>
    <t>East Brettberg</t>
  </si>
  <si>
    <t>East Angelachester</t>
  </si>
  <si>
    <t>Kaneborough</t>
  </si>
  <si>
    <t>North Gwendolynton</t>
  </si>
  <si>
    <t>East Jenniferfurt</t>
  </si>
  <si>
    <t>East Lauraburgh</t>
  </si>
  <si>
    <t>West Anthonyberg</t>
  </si>
  <si>
    <t>North Amberfurt</t>
  </si>
  <si>
    <t>Gibbsfurt</t>
  </si>
  <si>
    <t>Myersville</t>
  </si>
  <si>
    <t>East Julie</t>
  </si>
  <si>
    <t>East Michele</t>
  </si>
  <si>
    <t>East Jorge</t>
  </si>
  <si>
    <t>South Jessicahaven</t>
  </si>
  <si>
    <t>Krystalmouth</t>
  </si>
  <si>
    <t>Torresfort</t>
  </si>
  <si>
    <t>New Shelbyborough</t>
  </si>
  <si>
    <t>Ronaldside</t>
  </si>
  <si>
    <t>North Patriciaburgh</t>
  </si>
  <si>
    <t>Trevinofurt</t>
  </si>
  <si>
    <t>Rodneymouth</t>
  </si>
  <si>
    <t>South Christopherhaven</t>
  </si>
  <si>
    <t>Port Dannyville</t>
  </si>
  <si>
    <t>Angelaberg</t>
  </si>
  <si>
    <t>Port Alyssaborough</t>
  </si>
  <si>
    <t>Pamelahaven</t>
  </si>
  <si>
    <t>Port Rebeccahaven</t>
  </si>
  <si>
    <t>East Cynthiahaven</t>
  </si>
  <si>
    <t>Leestad</t>
  </si>
  <si>
    <t>New Kaylee</t>
  </si>
  <si>
    <t>Lake Jon</t>
  </si>
  <si>
    <t>Lake Amandamouth</t>
  </si>
  <si>
    <t>Port Andrewberg</t>
  </si>
  <si>
    <t>Novakbury</t>
  </si>
  <si>
    <t>New Jeremiahton</t>
  </si>
  <si>
    <t>Scottborough</t>
  </si>
  <si>
    <t>West Andrewhaven</t>
  </si>
  <si>
    <t>Port Erichaven</t>
  </si>
  <si>
    <t>Maxton</t>
  </si>
  <si>
    <t>Shelbyview</t>
  </si>
  <si>
    <t>Sydneybury</t>
  </si>
  <si>
    <t>Kimberlyshire</t>
  </si>
  <si>
    <t>West Sandra</t>
  </si>
  <si>
    <t>Lake Stephaniechester</t>
  </si>
  <si>
    <t>Lanceburgh</t>
  </si>
  <si>
    <t>Mcknightbury</t>
  </si>
  <si>
    <t>Margaretburgh</t>
  </si>
  <si>
    <t>Ponceshire</t>
  </si>
  <si>
    <t>Hayestown</t>
  </si>
  <si>
    <t>Christianshire</t>
  </si>
  <si>
    <t>East Jameshaven</t>
  </si>
  <si>
    <t>New Jonathanshire</t>
  </si>
  <si>
    <t>Watsonfurt</t>
  </si>
  <si>
    <t>Robertsberg</t>
  </si>
  <si>
    <t>Benjaminport</t>
  </si>
  <si>
    <t>South Amyview</t>
  </si>
  <si>
    <t>South Ashleyview</t>
  </si>
  <si>
    <t>Jessicahaven</t>
  </si>
  <si>
    <t>New Danafort</t>
  </si>
  <si>
    <t>Lake Bethland</t>
  </si>
  <si>
    <t>West Anthonyland</t>
  </si>
  <si>
    <t>Justinstad</t>
  </si>
  <si>
    <t>West Markland</t>
  </si>
  <si>
    <t>Garychester</t>
  </si>
  <si>
    <t>South Kimberlyhaven</t>
  </si>
  <si>
    <t>North Nathanland</t>
  </si>
  <si>
    <t>West Shawnland</t>
  </si>
  <si>
    <t>New Davidchester</t>
  </si>
  <si>
    <t>Jayport</t>
  </si>
  <si>
    <t>Gibsonville</t>
  </si>
  <si>
    <t>Port Stephaniefurt</t>
  </si>
  <si>
    <t>Mitchellborough</t>
  </si>
  <si>
    <t>Carlsonton</t>
  </si>
  <si>
    <t>West Mandymouth</t>
  </si>
  <si>
    <t>Moodyfurt</t>
  </si>
  <si>
    <t>Port Coreyhaven</t>
  </si>
  <si>
    <t>Curtisview</t>
  </si>
  <si>
    <t>Hutchinsonhaven</t>
  </si>
  <si>
    <t>West Leonardchester</t>
  </si>
  <si>
    <t>West Johnshire</t>
  </si>
  <si>
    <t>Millerview</t>
  </si>
  <si>
    <t>Martinchester</t>
  </si>
  <si>
    <t>Dannyside</t>
  </si>
  <si>
    <t>East Ericfort</t>
  </si>
  <si>
    <t>Alejandrostad</t>
  </si>
  <si>
    <t>Delgadomouth</t>
  </si>
  <si>
    <t>West Christinemouth</t>
  </si>
  <si>
    <t>North Garyshire</t>
  </si>
  <si>
    <t>Danaland</t>
  </si>
  <si>
    <t>Sotoland</t>
  </si>
  <si>
    <t>North Melissaburgh</t>
  </si>
  <si>
    <t>Watsonshire</t>
  </si>
  <si>
    <t>Fowlerhaven</t>
  </si>
  <si>
    <t>North Bobby</t>
  </si>
  <si>
    <t>North Marthaborough</t>
  </si>
  <si>
    <t>East Julieborough</t>
  </si>
  <si>
    <t>West Connor</t>
  </si>
  <si>
    <t>South Kimberlyton</t>
  </si>
  <si>
    <t>Lake Micheal</t>
  </si>
  <si>
    <t>Port Kathleenhaven</t>
  </si>
  <si>
    <t>Briannahaven</t>
  </si>
  <si>
    <t>East Justinbury</t>
  </si>
  <si>
    <t>Bensonport</t>
  </si>
  <si>
    <t>New Tracyton</t>
  </si>
  <si>
    <t>Port Sarahton</t>
  </si>
  <si>
    <t>Lake Crystalborough</t>
  </si>
  <si>
    <t>Romeroland</t>
  </si>
  <si>
    <t>South Jameshaven</t>
  </si>
  <si>
    <t>South Andreaborough</t>
  </si>
  <si>
    <t>New Mikayla</t>
  </si>
  <si>
    <t>South Emilyfurt</t>
  </si>
  <si>
    <t>Shanechester</t>
  </si>
  <si>
    <t>Jeanside</t>
  </si>
  <si>
    <t>East Carl</t>
  </si>
  <si>
    <t>New Kathleenshire</t>
  </si>
  <si>
    <t>Mcdanielchester</t>
  </si>
  <si>
    <t>East Andrewbury</t>
  </si>
  <si>
    <t>Mullenborough</t>
  </si>
  <si>
    <t>Gabrielborough</t>
  </si>
  <si>
    <t>Careyberg</t>
  </si>
  <si>
    <t>North Johnathanland</t>
  </si>
  <si>
    <t>West Hollymouth</t>
  </si>
  <si>
    <t>Copelandland</t>
  </si>
  <si>
    <t>Adambury</t>
  </si>
  <si>
    <t>Keithfurt</t>
  </si>
  <si>
    <t>Heathershire</t>
  </si>
  <si>
    <t>Chambershaven</t>
  </si>
  <si>
    <t>Colemanmouth</t>
  </si>
  <si>
    <t>Rogermouth</t>
  </si>
  <si>
    <t>East Katiefurt</t>
  </si>
  <si>
    <t>Harrisonside</t>
  </si>
  <si>
    <t>Alisonville</t>
  </si>
  <si>
    <t>Debramouth</t>
  </si>
  <si>
    <t>Port Rhondamouth</t>
  </si>
  <si>
    <t>Dawnville</t>
  </si>
  <si>
    <t>Coxchester</t>
  </si>
  <si>
    <t>Lake Laurachester</t>
  </si>
  <si>
    <t>East Melindashire</t>
  </si>
  <si>
    <t>West Joshua</t>
  </si>
  <si>
    <t>Port Joanfort</t>
  </si>
  <si>
    <t>Thompsonmouth</t>
  </si>
  <si>
    <t>Clarkmouth</t>
  </si>
  <si>
    <t>Lake Davidberg</t>
  </si>
  <si>
    <t>Gabrielaburgh</t>
  </si>
  <si>
    <t>Ellismouth</t>
  </si>
  <si>
    <t>Lake Tim</t>
  </si>
  <si>
    <t>North Rachelmouth</t>
  </si>
  <si>
    <t>Kristenfurt</t>
  </si>
  <si>
    <t>Crystalhaven</t>
  </si>
  <si>
    <t>Wagnertown</t>
  </si>
  <si>
    <t>North Jocelynshire</t>
  </si>
  <si>
    <t>Lake Tonya</t>
  </si>
  <si>
    <t>New Tonyashire</t>
  </si>
  <si>
    <t>Andrewtown</t>
  </si>
  <si>
    <t>West Samuelstad</t>
  </si>
  <si>
    <t>North Monicastad</t>
  </si>
  <si>
    <t>Brookestad</t>
  </si>
  <si>
    <t>East Krystalmouth</t>
  </si>
  <si>
    <t>Nunezstad</t>
  </si>
  <si>
    <t>Fernandezfurt</t>
  </si>
  <si>
    <t>West Christineshire</t>
  </si>
  <si>
    <t>North Jocelyn</t>
  </si>
  <si>
    <t>Port Claudia</t>
  </si>
  <si>
    <t>South Kimberlyburgh</t>
  </si>
  <si>
    <t>East Michelleview</t>
  </si>
  <si>
    <t>West Travis</t>
  </si>
  <si>
    <t>North Carol</t>
  </si>
  <si>
    <t>West Alyssahaven</t>
  </si>
  <si>
    <t>Patrickfurt</t>
  </si>
  <si>
    <t>Lake Brittneybury</t>
  </si>
  <si>
    <t>East Joseberg</t>
  </si>
  <si>
    <t>Katieberg</t>
  </si>
  <si>
    <t>East Larry</t>
  </si>
  <si>
    <t>Longborough</t>
  </si>
  <si>
    <t>Erikaberg</t>
  </si>
  <si>
    <t>West Terri</t>
  </si>
  <si>
    <t>Lake Calvintown</t>
  </si>
  <si>
    <t>Andrewsburgh</t>
  </si>
  <si>
    <t>Port Lindaton</t>
  </si>
  <si>
    <t>Middletonport</t>
  </si>
  <si>
    <t>Barnettchester</t>
  </si>
  <si>
    <t>Nicoletown</t>
  </si>
  <si>
    <t>Caseyton</t>
  </si>
  <si>
    <t>South Diane</t>
  </si>
  <si>
    <t>North Allisonshire</t>
  </si>
  <si>
    <t>Robertaton</t>
  </si>
  <si>
    <t>West Christopherhaven</t>
  </si>
  <si>
    <t>Flemingberg</t>
  </si>
  <si>
    <t>Lake Phillip</t>
  </si>
  <si>
    <t>Gailborough</t>
  </si>
  <si>
    <t>North Jimmyville</t>
  </si>
  <si>
    <t>Samanthaside</t>
  </si>
  <si>
    <t>Tiffanyport</t>
  </si>
  <si>
    <t>Mcdanieltown</t>
  </si>
  <si>
    <t>Elizabethbury</t>
  </si>
  <si>
    <t>Goodmanmouth</t>
  </si>
  <si>
    <t>Cynthiaton</t>
  </si>
  <si>
    <t>West Natalieberg</t>
  </si>
  <si>
    <t>South Bryanburgh</t>
  </si>
  <si>
    <t>Wilsonfort</t>
  </si>
  <si>
    <t>North Ricardo</t>
  </si>
  <si>
    <t>Susanshire</t>
  </si>
  <si>
    <t>Fullerberg</t>
  </si>
  <si>
    <t>New Mario</t>
  </si>
  <si>
    <t>Carrieton</t>
  </si>
  <si>
    <t>Herrerahaven</t>
  </si>
  <si>
    <t>Hillbury</t>
  </si>
  <si>
    <t>Erikafurt</t>
  </si>
  <si>
    <t>Katiehaven</t>
  </si>
  <si>
    <t>Cruzville</t>
  </si>
  <si>
    <t>East Ernest</t>
  </si>
  <si>
    <t>New Jodi</t>
  </si>
  <si>
    <t>Devinborough</t>
  </si>
  <si>
    <t>New Mia</t>
  </si>
  <si>
    <t>Larsenstad</t>
  </si>
  <si>
    <t>Brendachester</t>
  </si>
  <si>
    <t>Andersonfurt</t>
  </si>
  <si>
    <t>Kaylaton</t>
  </si>
  <si>
    <t>Lake Mariahstad</t>
  </si>
  <si>
    <t>Port Cynthiaburgh</t>
  </si>
  <si>
    <t>Russoville</t>
  </si>
  <si>
    <t>Kevinville</t>
  </si>
  <si>
    <t>West Melody</t>
  </si>
  <si>
    <t>Lake Crystalmouth</t>
  </si>
  <si>
    <t>Wilsonmouth</t>
  </si>
  <si>
    <t>Donaldsonside</t>
  </si>
  <si>
    <t>Lake Jonathanfort</t>
  </si>
  <si>
    <t>North Kennethfort</t>
  </si>
  <si>
    <t>Desireebury</t>
  </si>
  <si>
    <t>Warrenville</t>
  </si>
  <si>
    <t>Lake Julian</t>
  </si>
  <si>
    <t>New Laurenton</t>
  </si>
  <si>
    <t>New Ianmouth</t>
  </si>
  <si>
    <t>Valdezborough</t>
  </si>
  <si>
    <t>West Cynthiaview</t>
  </si>
  <si>
    <t>New Ryanton</t>
  </si>
  <si>
    <t>North Jacob</t>
  </si>
  <si>
    <t>Ashleetown</t>
  </si>
  <si>
    <t>Austinside</t>
  </si>
  <si>
    <t>Rhodeschester</t>
  </si>
  <si>
    <t>Sherristad</t>
  </si>
  <si>
    <t>South Alicia</t>
  </si>
  <si>
    <t>North Brettville</t>
  </si>
  <si>
    <t>Lake Denise</t>
  </si>
  <si>
    <t>New Karen</t>
  </si>
  <si>
    <t>Lake Paula</t>
  </si>
  <si>
    <t>New Brandyton</t>
  </si>
  <si>
    <t>Deborahburgh</t>
  </si>
  <si>
    <t>Lake Gregorybury</t>
  </si>
  <si>
    <t>Youngburgh</t>
  </si>
  <si>
    <t>Floydmouth</t>
  </si>
  <si>
    <t>Lake Douglasstad</t>
  </si>
  <si>
    <t>Lake Gabriela</t>
  </si>
  <si>
    <t>North Prestontown</t>
  </si>
  <si>
    <t>New Bryanfort</t>
  </si>
  <si>
    <t>New Reginald</t>
  </si>
  <si>
    <t>South Nathan</t>
  </si>
  <si>
    <t>Nolanbury</t>
  </si>
  <si>
    <t>East Gregoryland</t>
  </si>
  <si>
    <t>South Rickey</t>
  </si>
  <si>
    <t>New Alicia</t>
  </si>
  <si>
    <t>Santoschester</t>
  </si>
  <si>
    <t>Port Reneestad</t>
  </si>
  <si>
    <t>Jonesville</t>
  </si>
  <si>
    <t>Michaelview</t>
  </si>
  <si>
    <t>Christineton</t>
  </si>
  <si>
    <t>Lake Anneport</t>
  </si>
  <si>
    <t>Lake Carl</t>
  </si>
  <si>
    <t>Roachborough</t>
  </si>
  <si>
    <t>West Nicoleview</t>
  </si>
  <si>
    <t>Stevestad</t>
  </si>
  <si>
    <t>Jenningsfurt</t>
  </si>
  <si>
    <t>Montgomerychester</t>
  </si>
  <si>
    <t>Mariehaven</t>
  </si>
  <si>
    <t>Port Carmenmouth</t>
  </si>
  <si>
    <t>Lake Michaelburgh</t>
  </si>
  <si>
    <t>New Sandrachester</t>
  </si>
  <si>
    <t>Port Toddmouth</t>
  </si>
  <si>
    <t>North Candice</t>
  </si>
  <si>
    <t>New Brandyport</t>
  </si>
  <si>
    <t>Chapmanview</t>
  </si>
  <si>
    <t>East Jeremyville</t>
  </si>
  <si>
    <t>Reginaldhaven</t>
  </si>
  <si>
    <t>Longland</t>
  </si>
  <si>
    <t>Fordborough</t>
  </si>
  <si>
    <t>Bethville</t>
  </si>
  <si>
    <t>Richborough</t>
  </si>
  <si>
    <t>North Stephanieport</t>
  </si>
  <si>
    <t>Terryside</t>
  </si>
  <si>
    <t>Acevedoton</t>
  </si>
  <si>
    <t>Lake Kimberlytown</t>
  </si>
  <si>
    <t>New Kelseyview</t>
  </si>
  <si>
    <t>New Laurashire</t>
  </si>
  <si>
    <t>Lake Kevinview</t>
  </si>
  <si>
    <t>South Meagan</t>
  </si>
  <si>
    <t>South Chadhaven</t>
  </si>
  <si>
    <t>Jacksonland</t>
  </si>
  <si>
    <t>East Terriland</t>
  </si>
  <si>
    <t>Cooketown</t>
  </si>
  <si>
    <t>New Courtneyhaven</t>
  </si>
  <si>
    <t>Port Miranda</t>
  </si>
  <si>
    <t>Sarahaven</t>
  </si>
  <si>
    <t>North Leemouth</t>
  </si>
  <si>
    <t>Port Marilyntown</t>
  </si>
  <si>
    <t>Luceroport</t>
  </si>
  <si>
    <t>East Christopherport</t>
  </si>
  <si>
    <t>Suttonberg</t>
  </si>
  <si>
    <t>Philliphaven</t>
  </si>
  <si>
    <t>West Douglas</t>
  </si>
  <si>
    <t>Hamiltonhaven</t>
  </si>
  <si>
    <t>Ericchester</t>
  </si>
  <si>
    <t>Jeremiahfurt</t>
  </si>
  <si>
    <t>Glenchester</t>
  </si>
  <si>
    <t>Jefferychester</t>
  </si>
  <si>
    <t>Lake Kristenhaven</t>
  </si>
  <si>
    <t>New Russell</t>
  </si>
  <si>
    <t>West Laurahaven</t>
  </si>
  <si>
    <t>North Patrick</t>
  </si>
  <si>
    <t>New Coreyside</t>
  </si>
  <si>
    <t>Harrisville</t>
  </si>
  <si>
    <t>Tyronemouth</t>
  </si>
  <si>
    <t>East Jenniferview</t>
  </si>
  <si>
    <t>Alisonhaven</t>
  </si>
  <si>
    <t>Huynhbury</t>
  </si>
  <si>
    <t>West Karenton</t>
  </si>
  <si>
    <t>Yateston</t>
  </si>
  <si>
    <t>Joyceton</t>
  </si>
  <si>
    <t>Sethtown</t>
  </si>
  <si>
    <t>Wallaceburgh</t>
  </si>
  <si>
    <t>Fowlerland</t>
  </si>
  <si>
    <t>Sherrybury</t>
  </si>
  <si>
    <t>Jordanside</t>
  </si>
  <si>
    <t>Duncanstad</t>
  </si>
  <si>
    <t>Clarkborough</t>
  </si>
  <si>
    <t>Port Guymouth</t>
  </si>
  <si>
    <t>West Brianburgh</t>
  </si>
  <si>
    <t>Schmittside</t>
  </si>
  <si>
    <t>Collinsberg</t>
  </si>
  <si>
    <t>Lake Ray</t>
  </si>
  <si>
    <t>Josephville</t>
  </si>
  <si>
    <t>Latashafort</t>
  </si>
  <si>
    <t>North Mike</t>
  </si>
  <si>
    <t>Bushmouth</t>
  </si>
  <si>
    <t>West Wendyhaven</t>
  </si>
  <si>
    <t>North Jorgeview</t>
  </si>
  <si>
    <t>Anthonyfort</t>
  </si>
  <si>
    <t>Cruzton</t>
  </si>
  <si>
    <t>Aguilarfort</t>
  </si>
  <si>
    <t>Lake Josephville</t>
  </si>
  <si>
    <t>West Donaldview</t>
  </si>
  <si>
    <t>Finleyborough</t>
  </si>
  <si>
    <t>Reidfurt</t>
  </si>
  <si>
    <t>Heatherhaven</t>
  </si>
  <si>
    <t>Burgessbury</t>
  </si>
  <si>
    <t>Douglasside</t>
  </si>
  <si>
    <t>Tamitown</t>
  </si>
  <si>
    <t>Petermouth</t>
  </si>
  <si>
    <t>North Craigberg</t>
  </si>
  <si>
    <t>Lake Melinda</t>
  </si>
  <si>
    <t>New Andrealand</t>
  </si>
  <si>
    <t>East Jasminebury</t>
  </si>
  <si>
    <t>Burkehaven</t>
  </si>
  <si>
    <t>North Oliviafurt</t>
  </si>
  <si>
    <t>New Arianatown</t>
  </si>
  <si>
    <t>South Christopherstad</t>
  </si>
  <si>
    <t>Allentown</t>
  </si>
  <si>
    <t>Jessicaberg</t>
  </si>
  <si>
    <t>Fernandofurt</t>
  </si>
  <si>
    <t>Lake Sophialand</t>
  </si>
  <si>
    <t>Lake Michellemouth</t>
  </si>
  <si>
    <t>Cisnerosland</t>
  </si>
  <si>
    <t>Hallmouth</t>
  </si>
  <si>
    <t>Carmenberg</t>
  </si>
  <si>
    <t>Staffordchester</t>
  </si>
  <si>
    <t>Jodybury</t>
  </si>
  <si>
    <t>Johnnyview</t>
  </si>
  <si>
    <t>Jacobsonfort</t>
  </si>
  <si>
    <t>Lake Kristinstad</t>
  </si>
  <si>
    <t>Angelmouth</t>
  </si>
  <si>
    <t>Lopezburgh</t>
  </si>
  <si>
    <t>Kaylaview</t>
  </si>
  <si>
    <t>Natalieland</t>
  </si>
  <si>
    <t>West Timothyhaven</t>
  </si>
  <si>
    <t>Lake Erinchester</t>
  </si>
  <si>
    <t>Port Barbaraville</t>
  </si>
  <si>
    <t>East Jimville</t>
  </si>
  <si>
    <t>East Dawnfurt</t>
  </si>
  <si>
    <t>West Eric</t>
  </si>
  <si>
    <t>Mollyberg</t>
  </si>
  <si>
    <t>Port Jessicastad</t>
  </si>
  <si>
    <t>Brittanychester</t>
  </si>
  <si>
    <t>Wesleytown</t>
  </si>
  <si>
    <t>Marshton</t>
  </si>
  <si>
    <t>East Meganport</t>
  </si>
  <si>
    <t>Kendraville</t>
  </si>
  <si>
    <t>Aimeeburgh</t>
  </si>
  <si>
    <t>Lake Brianberg</t>
  </si>
  <si>
    <t>Port Jamietown</t>
  </si>
  <si>
    <t>New Kim</t>
  </si>
  <si>
    <t>South Dean</t>
  </si>
  <si>
    <t>South Robertton</t>
  </si>
  <si>
    <t>Farleyhaven</t>
  </si>
  <si>
    <t>South Judyhaven</t>
  </si>
  <si>
    <t>Port Noahchester</t>
  </si>
  <si>
    <t>South Amanda</t>
  </si>
  <si>
    <t>West Christophermouth</t>
  </si>
  <si>
    <t>Josephfurt</t>
  </si>
  <si>
    <t>Terrifurt</t>
  </si>
  <si>
    <t>Port Amyfort</t>
  </si>
  <si>
    <t>Jamieton</t>
  </si>
  <si>
    <t>South Michaelmouth</t>
  </si>
  <si>
    <t>South Tamaramouth</t>
  </si>
  <si>
    <t>Elizabethberg</t>
  </si>
  <si>
    <t>Buckleyborough</t>
  </si>
  <si>
    <t>South Matthewview</t>
  </si>
  <si>
    <t>West Jeremyville</t>
  </si>
  <si>
    <t>Craigview</t>
  </si>
  <si>
    <t>Torreston</t>
  </si>
  <si>
    <t>Samuelburgh</t>
  </si>
  <si>
    <t>Garciamouth</t>
  </si>
  <si>
    <t>East Robertton</t>
  </si>
  <si>
    <t>South Jackson</t>
  </si>
  <si>
    <t>Lake Alice</t>
  </si>
  <si>
    <t>West Lindsey</t>
  </si>
  <si>
    <t>North Kristenburgh</t>
  </si>
  <si>
    <t>West Billymouth</t>
  </si>
  <si>
    <t>Port Adrian</t>
  </si>
  <si>
    <t>Jensenhaven</t>
  </si>
  <si>
    <t>Lake Guychester</t>
  </si>
  <si>
    <t>South Aliciabury</t>
  </si>
  <si>
    <t>Gonzalezhaven</t>
  </si>
  <si>
    <t>Alishachester</t>
  </si>
  <si>
    <t>Huffmanshire</t>
  </si>
  <si>
    <t>Brownburgh</t>
  </si>
  <si>
    <t>Meghanton</t>
  </si>
  <si>
    <t>Rachelbury</t>
  </si>
  <si>
    <t>Bryantfurt</t>
  </si>
  <si>
    <t>Langberg</t>
  </si>
  <si>
    <t>New Jackie</t>
  </si>
  <si>
    <t>Foxfurt</t>
  </si>
  <si>
    <t>Freemanview</t>
  </si>
  <si>
    <t>East Brianport</t>
  </si>
  <si>
    <t>Villamouth</t>
  </si>
  <si>
    <t>New Patrickville</t>
  </si>
  <si>
    <t>Port Willie</t>
  </si>
  <si>
    <t>Danielport</t>
  </si>
  <si>
    <t>Hillland</t>
  </si>
  <si>
    <t>East Jamiebury</t>
  </si>
  <si>
    <t>Moralesstad</t>
  </si>
  <si>
    <t>Deniseborough</t>
  </si>
  <si>
    <t>Ortegafort</t>
  </si>
  <si>
    <t>West Darinmouth</t>
  </si>
  <si>
    <t>North Timothyside</t>
  </si>
  <si>
    <t>Lake Jeffery</t>
  </si>
  <si>
    <t>East Timothyshire</t>
  </si>
  <si>
    <t>Jasonland</t>
  </si>
  <si>
    <t>North Jonathanside</t>
  </si>
  <si>
    <t>South Natalieton</t>
  </si>
  <si>
    <t>New Nancyhaven</t>
  </si>
  <si>
    <t>Crawfordberg</t>
  </si>
  <si>
    <t>Brandonville</t>
  </si>
  <si>
    <t>West Bradleyfort</t>
  </si>
  <si>
    <t>North Autumn</t>
  </si>
  <si>
    <t>Virginiabury</t>
  </si>
  <si>
    <t>Kathleenmouth</t>
  </si>
  <si>
    <t>Torrestown</t>
  </si>
  <si>
    <t>Simpsonborough</t>
  </si>
  <si>
    <t>Hernandezville</t>
  </si>
  <si>
    <t>Justinville</t>
  </si>
  <si>
    <t>Aaronhaven</t>
  </si>
  <si>
    <t>East Johnmouth</t>
  </si>
  <si>
    <t>Garytown</t>
  </si>
  <si>
    <t>Kelseyborough</t>
  </si>
  <si>
    <t>Mccarthymouth</t>
  </si>
  <si>
    <t>Crystalstad</t>
  </si>
  <si>
    <t>Carolberg</t>
  </si>
  <si>
    <t>Graychester</t>
  </si>
  <si>
    <t>Jaredside</t>
  </si>
  <si>
    <t>Nathanberg</t>
  </si>
  <si>
    <t>Port Jordanville</t>
  </si>
  <si>
    <t>East Jillview</t>
  </si>
  <si>
    <t>West Michaeltown</t>
  </si>
  <si>
    <t>Lake Angela</t>
  </si>
  <si>
    <t>Ashleyberg</t>
  </si>
  <si>
    <t>East Tannermouth</t>
  </si>
  <si>
    <t>Timshire</t>
  </si>
  <si>
    <t>Tracymouth</t>
  </si>
  <si>
    <t>New Audreyburgh</t>
  </si>
  <si>
    <t>Christopherchester</t>
  </si>
  <si>
    <t>Tommyfort</t>
  </si>
  <si>
    <t>Nguyenton</t>
  </si>
  <si>
    <t>Victorialand</t>
  </si>
  <si>
    <t>Jackshire</t>
  </si>
  <si>
    <t>South Sarabury</t>
  </si>
  <si>
    <t>West Rebecca</t>
  </si>
  <si>
    <t>Lake Melissastad</t>
  </si>
  <si>
    <t>South Edwinstad</t>
  </si>
  <si>
    <t>North Joshuaburgh</t>
  </si>
  <si>
    <t>South Tracytown</t>
  </si>
  <si>
    <t>South Ryanfurt</t>
  </si>
  <si>
    <t>Laneton</t>
  </si>
  <si>
    <t>Calebside</t>
  </si>
  <si>
    <t>North Dakotaton</t>
  </si>
  <si>
    <t>Mariaville</t>
  </si>
  <si>
    <t>Lake Alexandraberg</t>
  </si>
  <si>
    <t>Bishopshire</t>
  </si>
  <si>
    <t>New Whitneyton</t>
  </si>
  <si>
    <t>Jamiehaven</t>
  </si>
  <si>
    <t>Amberstad</t>
  </si>
  <si>
    <t>Wilsonfurt</t>
  </si>
  <si>
    <t>New Jeremychester</t>
  </si>
  <si>
    <t>New Davidbury</t>
  </si>
  <si>
    <t>West Margaretbury</t>
  </si>
  <si>
    <t>New Cathy</t>
  </si>
  <si>
    <t>Englishview</t>
  </si>
  <si>
    <t>Murphyhaven</t>
  </si>
  <si>
    <t>North Garyhaven</t>
  </si>
  <si>
    <t>New Michaelburgh</t>
  </si>
  <si>
    <t>South Arthur</t>
  </si>
  <si>
    <t>Jillport</t>
  </si>
  <si>
    <t>Lake Laurenfurt</t>
  </si>
  <si>
    <t>Kristinside</t>
  </si>
  <si>
    <t>Hoffmanport</t>
  </si>
  <si>
    <t>North Tylertown</t>
  </si>
  <si>
    <t>Mariaberg</t>
  </si>
  <si>
    <t>East Molly</t>
  </si>
  <si>
    <t>New Cody</t>
  </si>
  <si>
    <t>Juanton</t>
  </si>
  <si>
    <t>West Kathychester</t>
  </si>
  <si>
    <t>Youngchester</t>
  </si>
  <si>
    <t>Alexanderport</t>
  </si>
  <si>
    <t>Saratown</t>
  </si>
  <si>
    <t>South Leslie</t>
  </si>
  <si>
    <t>Coxview</t>
  </si>
  <si>
    <t>New Tricia</t>
  </si>
  <si>
    <t>North Alexischester</t>
  </si>
  <si>
    <t>Lake Victoriahaven</t>
  </si>
  <si>
    <t>Calebborough</t>
  </si>
  <si>
    <t>West Travishaven</t>
  </si>
  <si>
    <t>East Wendyland</t>
  </si>
  <si>
    <t>Darrellfort</t>
  </si>
  <si>
    <t>Dodsonhaven</t>
  </si>
  <si>
    <t>Higginsberg</t>
  </si>
  <si>
    <t>Henryfurt</t>
  </si>
  <si>
    <t>Annastad</t>
  </si>
  <si>
    <t>Castillomouth</t>
  </si>
  <si>
    <t>New Connieshire</t>
  </si>
  <si>
    <t>Zavalabury</t>
  </si>
  <si>
    <t>Greeneberg</t>
  </si>
  <si>
    <t>West Courtneyview</t>
  </si>
  <si>
    <t>East Emily</t>
  </si>
  <si>
    <t>South Rita</t>
  </si>
  <si>
    <t>New Carolhaven</t>
  </si>
  <si>
    <t>Ryanchester</t>
  </si>
  <si>
    <t>Lake Erinburgh</t>
  </si>
  <si>
    <t>Kaylaberg</t>
  </si>
  <si>
    <t>Lake Hannah</t>
  </si>
  <si>
    <t>Jorgechester</t>
  </si>
  <si>
    <t>Ortizberg</t>
  </si>
  <si>
    <t>West Raymondstad</t>
  </si>
  <si>
    <t>North Davidville</t>
  </si>
  <si>
    <t>Kristabury</t>
  </si>
  <si>
    <t>Brandtville</t>
  </si>
  <si>
    <t>Rogersmouth</t>
  </si>
  <si>
    <t>Weaverstad</t>
  </si>
  <si>
    <t>East Patriciaport</t>
  </si>
  <si>
    <t>Damonport</t>
  </si>
  <si>
    <t>Port Barry</t>
  </si>
  <si>
    <t>Crystalfort</t>
  </si>
  <si>
    <t>Marquezborough</t>
  </si>
  <si>
    <t>South Derek</t>
  </si>
  <si>
    <t>Lake Robertville</t>
  </si>
  <si>
    <t>West Ashleyberg</t>
  </si>
  <si>
    <t>South Edwin</t>
  </si>
  <si>
    <t>Xavierchester</t>
  </si>
  <si>
    <t>Rebeccachester</t>
  </si>
  <si>
    <t>Port Sarahside</t>
  </si>
  <si>
    <t>Lorihaven</t>
  </si>
  <si>
    <t>Frazierburgh</t>
  </si>
  <si>
    <t>New Carolynport</t>
  </si>
  <si>
    <t>Ianstad</t>
  </si>
  <si>
    <t>Brandiborough</t>
  </si>
  <si>
    <t>Kingborough</t>
  </si>
  <si>
    <t>Juanshire</t>
  </si>
  <si>
    <t>West Leeside</t>
  </si>
  <si>
    <t>Lake Johnchester</t>
  </si>
  <si>
    <t>Romerohaven</t>
  </si>
  <si>
    <t>Jacobport</t>
  </si>
  <si>
    <t>New Roberttown</t>
  </si>
  <si>
    <t>Wallacemouth</t>
  </si>
  <si>
    <t>Stephenside</t>
  </si>
  <si>
    <t>Lake Erikastad</t>
  </si>
  <si>
    <t>Shepardtown</t>
  </si>
  <si>
    <t>West Barbaramouth</t>
  </si>
  <si>
    <t>Port Hailey</t>
  </si>
  <si>
    <t>North Brad</t>
  </si>
  <si>
    <t>Christopherville</t>
  </si>
  <si>
    <t>Yorkburgh</t>
  </si>
  <si>
    <t>Natalieview</t>
  </si>
  <si>
    <t>Woodsside</t>
  </si>
  <si>
    <t>North Lancechester</t>
  </si>
  <si>
    <t>Port Jorge</t>
  </si>
  <si>
    <t>Campbellhaven</t>
  </si>
  <si>
    <t>Lake Tina</t>
  </si>
  <si>
    <t>Deborahchester</t>
  </si>
  <si>
    <t>Michelleton</t>
  </si>
  <si>
    <t>Hurleyshire</t>
  </si>
  <si>
    <t>Pattonhaven</t>
  </si>
  <si>
    <t>Coffeyport</t>
  </si>
  <si>
    <t>New Williamville</t>
  </si>
  <si>
    <t>Schneiderborough</t>
  </si>
  <si>
    <t>Loweryville</t>
  </si>
  <si>
    <t>New Brianna</t>
  </si>
  <si>
    <t>East Gregorytown</t>
  </si>
  <si>
    <t>Clarktown</t>
  </si>
  <si>
    <t>Lake Loriborough</t>
  </si>
  <si>
    <t>Lake Connor</t>
  </si>
  <si>
    <t>New Mary</t>
  </si>
  <si>
    <t>South Maria</t>
  </si>
  <si>
    <t>Lake Robertberg</t>
  </si>
  <si>
    <t>Lake Jerry</t>
  </si>
  <si>
    <t>West Victoriaberg</t>
  </si>
  <si>
    <t>West Jacob</t>
  </si>
  <si>
    <t>Cooktown</t>
  </si>
  <si>
    <t>Fosterport</t>
  </si>
  <si>
    <t>Ericstad</t>
  </si>
  <si>
    <t>Monicashire</t>
  </si>
  <si>
    <t>Zimmermanland</t>
  </si>
  <si>
    <t>Rossfurt</t>
  </si>
  <si>
    <t>Lake Christineland</t>
  </si>
  <si>
    <t>New Jefffort</t>
  </si>
  <si>
    <t>Barbaraland</t>
  </si>
  <si>
    <t>Klineview</t>
  </si>
  <si>
    <t>Lesterville</t>
  </si>
  <si>
    <t>Stevensland</t>
  </si>
  <si>
    <t>North Janetview</t>
  </si>
  <si>
    <t>West Juliemouth</t>
  </si>
  <si>
    <t>Pattyville</t>
  </si>
  <si>
    <t>Port Tarabury</t>
  </si>
  <si>
    <t>Dustinport</t>
  </si>
  <si>
    <t>Lake Ann</t>
  </si>
  <si>
    <t>Barronton</t>
  </si>
  <si>
    <t>Connieton</t>
  </si>
  <si>
    <t>West Mirandaview</t>
  </si>
  <si>
    <t>Barnettstad</t>
  </si>
  <si>
    <t>North Sharon</t>
  </si>
  <si>
    <t>Terrellview</t>
  </si>
  <si>
    <t>East Heather</t>
  </si>
  <si>
    <t>Crystalshire</t>
  </si>
  <si>
    <t>East Melanie</t>
  </si>
  <si>
    <t>New Melanie</t>
  </si>
  <si>
    <t>Mcgeetown</t>
  </si>
  <si>
    <t>West Kaylaborough</t>
  </si>
  <si>
    <t>South Tracy</t>
  </si>
  <si>
    <t>Aprilmouth</t>
  </si>
  <si>
    <t>Kimberlychester</t>
  </si>
  <si>
    <t>Sharonburgh</t>
  </si>
  <si>
    <t>East Nathanielmouth</t>
  </si>
  <si>
    <t>Nelsonton</t>
  </si>
  <si>
    <t>Port Jessicaton</t>
  </si>
  <si>
    <t>North Edwardbury</t>
  </si>
  <si>
    <t>Port Michaelfurt</t>
  </si>
  <si>
    <t>Lake Lindafort</t>
  </si>
  <si>
    <t>North Carolinemouth</t>
  </si>
  <si>
    <t>Morenoborough</t>
  </si>
  <si>
    <t>Bowmanville</t>
  </si>
  <si>
    <t>Rachelland</t>
  </si>
  <si>
    <t>New Rachelberg</t>
  </si>
  <si>
    <t>Sanchezville</t>
  </si>
  <si>
    <t>South Davidmouth</t>
  </si>
  <si>
    <t>Joseside</t>
  </si>
  <si>
    <t>Lake Ronnie</t>
  </si>
  <si>
    <t>East Jordanside</t>
  </si>
  <si>
    <t>Paulfurt</t>
  </si>
  <si>
    <t>Port Debrachester</t>
  </si>
  <si>
    <t>Jonesborough</t>
  </si>
  <si>
    <t>Jimmyville</t>
  </si>
  <si>
    <t>Kristinbury</t>
  </si>
  <si>
    <t>East Ashleyview</t>
  </si>
  <si>
    <t>Larryborough</t>
  </si>
  <si>
    <t>Lake Kristy</t>
  </si>
  <si>
    <t>Lake Paulfurt</t>
  </si>
  <si>
    <t>New Nicholasberg</t>
  </si>
  <si>
    <t>New Stephenstad</t>
  </si>
  <si>
    <t>Dennisland</t>
  </si>
  <si>
    <t>Westborough</t>
  </si>
  <si>
    <t>Port Thomasfurt</t>
  </si>
  <si>
    <t>Louisfort</t>
  </si>
  <si>
    <t>Amandaside</t>
  </si>
  <si>
    <t>Erikaview</t>
  </si>
  <si>
    <t>Stanleychester</t>
  </si>
  <si>
    <t>South Jacobmouth</t>
  </si>
  <si>
    <t>New Teresaville</t>
  </si>
  <si>
    <t>Hooverburgh</t>
  </si>
  <si>
    <t>North Keithmouth</t>
  </si>
  <si>
    <t>Helentown</t>
  </si>
  <si>
    <t>Lake Billy</t>
  </si>
  <si>
    <t>Kentberg</t>
  </si>
  <si>
    <t>East Lisamouth</t>
  </si>
  <si>
    <t>Lake Bobby</t>
  </si>
  <si>
    <t>Katherineshire</t>
  </si>
  <si>
    <t>Erikchester</t>
  </si>
  <si>
    <t>Port Anthonyberg</t>
  </si>
  <si>
    <t>Grantchester</t>
  </si>
  <si>
    <t>Kimberlyton</t>
  </si>
  <si>
    <t>Francomouth</t>
  </si>
  <si>
    <t>Kirbyburgh</t>
  </si>
  <si>
    <t>North Grantshire</t>
  </si>
  <si>
    <t>Port Jameston</t>
  </si>
  <si>
    <t>West Jeffreymouth</t>
  </si>
  <si>
    <t>Jodyburgh</t>
  </si>
  <si>
    <t>Clarkstad</t>
  </si>
  <si>
    <t>North Alice</t>
  </si>
  <si>
    <t>Kathrynview</t>
  </si>
  <si>
    <t>East Corey</t>
  </si>
  <si>
    <t>Reedside</t>
  </si>
  <si>
    <t>West Vickistad</t>
  </si>
  <si>
    <t>Wileyshire</t>
  </si>
  <si>
    <t>Port Breannaberg</t>
  </si>
  <si>
    <t>North Katietown</t>
  </si>
  <si>
    <t>Carpenterborough</t>
  </si>
  <si>
    <t>Lake Lisafort</t>
  </si>
  <si>
    <t>Ruiztown</t>
  </si>
  <si>
    <t>South Bradleyfurt</t>
  </si>
  <si>
    <t>Briggsview</t>
  </si>
  <si>
    <t>Kathyville</t>
  </si>
  <si>
    <t>Jeremyville</t>
  </si>
  <si>
    <t>Marvinberg</t>
  </si>
  <si>
    <t>Lake Tracyport</t>
  </si>
  <si>
    <t>Brownborough</t>
  </si>
  <si>
    <t>New Tiffanychester</t>
  </si>
  <si>
    <t>Lake Christinamouth</t>
  </si>
  <si>
    <t>South Todd</t>
  </si>
  <si>
    <t>East Danielmouth</t>
  </si>
  <si>
    <t>Villanuevafort</t>
  </si>
  <si>
    <t>South Kimberlytown</t>
  </si>
  <si>
    <t>Port Danielfurt</t>
  </si>
  <si>
    <t>East Mckenzie</t>
  </si>
  <si>
    <t>North Deborah</t>
  </si>
  <si>
    <t>Meredithchester</t>
  </si>
  <si>
    <t>South Jack</t>
  </si>
  <si>
    <t>Whiteburgh</t>
  </si>
  <si>
    <t>East Lauramouth</t>
  </si>
  <si>
    <t>Kruegerbury</t>
  </si>
  <si>
    <t>Port Jennifershire</t>
  </si>
  <si>
    <t>Chandlerchester</t>
  </si>
  <si>
    <t>South Shawnland</t>
  </si>
  <si>
    <t>New Nicolemouth</t>
  </si>
  <si>
    <t>Lake Raven</t>
  </si>
  <si>
    <t>New Matthewside</t>
  </si>
  <si>
    <t>Joelport</t>
  </si>
  <si>
    <t>Gutierrezville</t>
  </si>
  <si>
    <t>West Markview</t>
  </si>
  <si>
    <t>Emilystad</t>
  </si>
  <si>
    <t>Frankton</t>
  </si>
  <si>
    <t>Zamorafurt</t>
  </si>
  <si>
    <t>New Juliaberg</t>
  </si>
  <si>
    <t>Zacharychester</t>
  </si>
  <si>
    <t>New Ashleeburgh</t>
  </si>
  <si>
    <t>East Mariatown</t>
  </si>
  <si>
    <t>Baxterchester</t>
  </si>
  <si>
    <t>North Matthewshire</t>
  </si>
  <si>
    <t>West Tarachester</t>
  </si>
  <si>
    <t>South Joan</t>
  </si>
  <si>
    <t>North Alyssaburgh</t>
  </si>
  <si>
    <t>Debbieview</t>
  </si>
  <si>
    <t>Lake Jordan</t>
  </si>
  <si>
    <t>Lake Johnstad</t>
  </si>
  <si>
    <t>Lindsayfort</t>
  </si>
  <si>
    <t>Lake Samanthaview</t>
  </si>
  <si>
    <t>East Stevenbury</t>
  </si>
  <si>
    <t>Jacksonstad</t>
  </si>
  <si>
    <t>Aaronmouth</t>
  </si>
  <si>
    <t>Casefurt</t>
  </si>
  <si>
    <t>New Sierraview</t>
  </si>
  <si>
    <t>North Lynnfort</t>
  </si>
  <si>
    <t>New Arielmouth</t>
  </si>
  <si>
    <t>Port Johnport</t>
  </si>
  <si>
    <t>North Hector</t>
  </si>
  <si>
    <t>West Neilborough</t>
  </si>
  <si>
    <t>Figueroabury</t>
  </si>
  <si>
    <t>Wattschester</t>
  </si>
  <si>
    <t>South Robertburgh</t>
  </si>
  <si>
    <t>Trujillostad</t>
  </si>
  <si>
    <t>Lake Debrahaven</t>
  </si>
  <si>
    <t>Patriciaton</t>
  </si>
  <si>
    <t>Ginachester</t>
  </si>
  <si>
    <t>Beltranville</t>
  </si>
  <si>
    <t>Port Joelview</t>
  </si>
  <si>
    <t>New Erikaside</t>
  </si>
  <si>
    <t>North Diana</t>
  </si>
  <si>
    <t>Zunigastad</t>
  </si>
  <si>
    <t>South Haileyshire</t>
  </si>
  <si>
    <t>Walkermouth</t>
  </si>
  <si>
    <t>Angelicaport</t>
  </si>
  <si>
    <t>Bartonside</t>
  </si>
  <si>
    <t>Moralesfurt</t>
  </si>
  <si>
    <t>West Bruce</t>
  </si>
  <si>
    <t>Foxland</t>
  </si>
  <si>
    <t>North Peterburgh</t>
  </si>
  <si>
    <t>Lake Alexis</t>
  </si>
  <si>
    <t>Roytown</t>
  </si>
  <si>
    <t>Lake Meredith</t>
  </si>
  <si>
    <t>East Tonyaview</t>
  </si>
  <si>
    <t>Parkerstad</t>
  </si>
  <si>
    <t>Kerrfurt</t>
  </si>
  <si>
    <t>New Staceymouth</t>
  </si>
  <si>
    <t>New Anthony</t>
  </si>
  <si>
    <t>Yolandaborough</t>
  </si>
  <si>
    <t>East Donnaville</t>
  </si>
  <si>
    <t>Janiceport</t>
  </si>
  <si>
    <t>Gomezville</t>
  </si>
  <si>
    <t>New Alexandra</t>
  </si>
  <si>
    <t>Matthewsland</t>
  </si>
  <si>
    <t>Curtisbury</t>
  </si>
  <si>
    <t>East Anthonyborough</t>
  </si>
  <si>
    <t>East Jimmystad</t>
  </si>
  <si>
    <t>North Mollyburgh</t>
  </si>
  <si>
    <t>Potterfort</t>
  </si>
  <si>
    <t>Muellerchester</t>
  </si>
  <si>
    <t>Port Mariaville</t>
  </si>
  <si>
    <t>Matthewstad</t>
  </si>
  <si>
    <t>North Danielside</t>
  </si>
  <si>
    <t>Timothyport</t>
  </si>
  <si>
    <t>Bryantview</t>
  </si>
  <si>
    <t>Garrettside</t>
  </si>
  <si>
    <t>Lozanoside</t>
  </si>
  <si>
    <t>West Clayton</t>
  </si>
  <si>
    <t>Stephaniechester</t>
  </si>
  <si>
    <t>Mckeechester</t>
  </si>
  <si>
    <t>Kathleenton</t>
  </si>
  <si>
    <t>North Desiree</t>
  </si>
  <si>
    <t>New Terri</t>
  </si>
  <si>
    <t>South Jasminside</t>
  </si>
  <si>
    <t>Traceyport</t>
  </si>
  <si>
    <t>Hartshire</t>
  </si>
  <si>
    <t>West Danielberg</t>
  </si>
  <si>
    <t>Port Michaelborough</t>
  </si>
  <si>
    <t>Morrisbury</t>
  </si>
  <si>
    <t>Englishburgh</t>
  </si>
  <si>
    <t>New Stevenland</t>
  </si>
  <si>
    <t>Carriechester</t>
  </si>
  <si>
    <t>Thomaston</t>
  </si>
  <si>
    <t>Haleyberg</t>
  </si>
  <si>
    <t>South Malloryburgh</t>
  </si>
  <si>
    <t>Port Maryview</t>
  </si>
  <si>
    <t>West Kimborough</t>
  </si>
  <si>
    <t>Port Judithview</t>
  </si>
  <si>
    <t>Frederickhaven</t>
  </si>
  <si>
    <t>Phillipston</t>
  </si>
  <si>
    <t>East Arthur</t>
  </si>
  <si>
    <t>Fisherland</t>
  </si>
  <si>
    <t>West Rachelburgh</t>
  </si>
  <si>
    <t>West Karenshire</t>
  </si>
  <si>
    <t>Arthurshire</t>
  </si>
  <si>
    <t>East Pamelaburgh</t>
  </si>
  <si>
    <t>Jenniferton</t>
  </si>
  <si>
    <t>South Kennethstad</t>
  </si>
  <si>
    <t>West Carol</t>
  </si>
  <si>
    <t>Jeffreyfort</t>
  </si>
  <si>
    <t>Marthahaven</t>
  </si>
  <si>
    <t>Tristanborough</t>
  </si>
  <si>
    <t>West Gregburgh</t>
  </si>
  <si>
    <t>Fordbury</t>
  </si>
  <si>
    <t>Port Samanthahaven</t>
  </si>
  <si>
    <t>South Jonathanhaven</t>
  </si>
  <si>
    <t>Lake Susanland</t>
  </si>
  <si>
    <t>North Andrewhaven</t>
  </si>
  <si>
    <t>North Kariside</t>
  </si>
  <si>
    <t>Scottside</t>
  </si>
  <si>
    <t>New Veronica</t>
  </si>
  <si>
    <t>New Mackenzieville</t>
  </si>
  <si>
    <t>West Nicolas</t>
  </si>
  <si>
    <t>New Jerryland</t>
  </si>
  <si>
    <t>Port Diane</t>
  </si>
  <si>
    <t>Blairport</t>
  </si>
  <si>
    <t>Sierraside</t>
  </si>
  <si>
    <t>Carrstad</t>
  </si>
  <si>
    <t>Princebury</t>
  </si>
  <si>
    <t>East Kennethshire</t>
  </si>
  <si>
    <t>New Danielview</t>
  </si>
  <si>
    <t>Port Ericmouth</t>
  </si>
  <si>
    <t>North Aaron</t>
  </si>
  <si>
    <t>East Williamshire</t>
  </si>
  <si>
    <t>South Amandaborough</t>
  </si>
  <si>
    <t>West Kristi</t>
  </si>
  <si>
    <t>Alyssaview</t>
  </si>
  <si>
    <t>East Michelleberg</t>
  </si>
  <si>
    <t>South Juliamouth</t>
  </si>
  <si>
    <t>Wandaborough</t>
  </si>
  <si>
    <t>Port Danielchester</t>
  </si>
  <si>
    <t>Tamimouth</t>
  </si>
  <si>
    <t>Dyerton</t>
  </si>
  <si>
    <t>Shieldsstad</t>
  </si>
  <si>
    <t>Lake Dennis</t>
  </si>
  <si>
    <t>Greeneshire</t>
  </si>
  <si>
    <t>North Dannyport</t>
  </si>
  <si>
    <t>New Johnnymouth</t>
  </si>
  <si>
    <t>Coxtown</t>
  </si>
  <si>
    <t>East Erin</t>
  </si>
  <si>
    <t>Port Reneeland</t>
  </si>
  <si>
    <t>Gilbertton</t>
  </si>
  <si>
    <t>South Anthonyside</t>
  </si>
  <si>
    <t>New Carolbury</t>
  </si>
  <si>
    <t>Jonathanview</t>
  </si>
  <si>
    <t>North Alex</t>
  </si>
  <si>
    <t>Kaiserview</t>
  </si>
  <si>
    <t>Port Susanfurt</t>
  </si>
  <si>
    <t>Perezside</t>
  </si>
  <si>
    <t>North Kellyville</t>
  </si>
  <si>
    <t>Caldwellberg</t>
  </si>
  <si>
    <t>North Kurttown</t>
  </si>
  <si>
    <t>Port Victoria</t>
  </si>
  <si>
    <t>Port Kristin</t>
  </si>
  <si>
    <t>Munozview</t>
  </si>
  <si>
    <t>North Ericfort</t>
  </si>
  <si>
    <t>New Donnaside</t>
  </si>
  <si>
    <t>New Victoriaberg</t>
  </si>
  <si>
    <t>Mannside</t>
  </si>
  <si>
    <t>East Charlesland</t>
  </si>
  <si>
    <t>Port Marcside</t>
  </si>
  <si>
    <t>Lake Staceymouth</t>
  </si>
  <si>
    <t>Jordanton</t>
  </si>
  <si>
    <t>Paigebury</t>
  </si>
  <si>
    <t>New Jesusborough</t>
  </si>
  <si>
    <t>New Cassandrabury</t>
  </si>
  <si>
    <t>Patriciastad</t>
  </si>
  <si>
    <t>East Chloe</t>
  </si>
  <si>
    <t>Ninaborough</t>
  </si>
  <si>
    <t>Maystown</t>
  </si>
  <si>
    <t>West Taramouth</t>
  </si>
  <si>
    <t>East Kevin</t>
  </si>
  <si>
    <t>West Melinda</t>
  </si>
  <si>
    <t>South Monica</t>
  </si>
  <si>
    <t>West Luis</t>
  </si>
  <si>
    <t>Chamberston</t>
  </si>
  <si>
    <t>South Jeremyville</t>
  </si>
  <si>
    <t>Watersburgh</t>
  </si>
  <si>
    <t>East Amandaberg</t>
  </si>
  <si>
    <t>Lake Rhonda</t>
  </si>
  <si>
    <t>West Alvinborough</t>
  </si>
  <si>
    <t>Geraldbury</t>
  </si>
  <si>
    <t>New Kathybury</t>
  </si>
  <si>
    <t>New Meaganfurt</t>
  </si>
  <si>
    <t>North Trevorstad</t>
  </si>
  <si>
    <t>Cantrellburgh</t>
  </si>
  <si>
    <t>Lake Abigailborough</t>
  </si>
  <si>
    <t>Bakerland</t>
  </si>
  <si>
    <t>Brightton</t>
  </si>
  <si>
    <t>Haleton</t>
  </si>
  <si>
    <t>East Calvin</t>
  </si>
  <si>
    <t>Daisytown</t>
  </si>
  <si>
    <t>Lake Connieland</t>
  </si>
  <si>
    <t>East Ryan</t>
  </si>
  <si>
    <t>Gonzalesfort</t>
  </si>
  <si>
    <t>Pamelafurt</t>
  </si>
  <si>
    <t>South Robertville</t>
  </si>
  <si>
    <t>North Austin</t>
  </si>
  <si>
    <t>Caitlinside</t>
  </si>
  <si>
    <t>Francismouth</t>
  </si>
  <si>
    <t>North Biancaland</t>
  </si>
  <si>
    <t>Lake Jackhaven</t>
  </si>
  <si>
    <t>New Kellyport</t>
  </si>
  <si>
    <t>North Lauratown</t>
  </si>
  <si>
    <t>North Matthewside</t>
  </si>
  <si>
    <t>Kristyside</t>
  </si>
  <si>
    <t>Carriehaven</t>
  </si>
  <si>
    <t>Johnsonport</t>
  </si>
  <si>
    <t>East Rebeccaview</t>
  </si>
  <si>
    <t>Lake Kristytown</t>
  </si>
  <si>
    <t>West Angela</t>
  </si>
  <si>
    <t>Rachelton</t>
  </si>
  <si>
    <t>New Brandontown</t>
  </si>
  <si>
    <t>North Angel</t>
  </si>
  <si>
    <t>Port Billyville</t>
  </si>
  <si>
    <t>West Courtneyville</t>
  </si>
  <si>
    <t>South Stevenside</t>
  </si>
  <si>
    <t>Lake Jenniferland</t>
  </si>
  <si>
    <t>North Chad</t>
  </si>
  <si>
    <t>East Melaniemouth</t>
  </si>
  <si>
    <t>South Wendy</t>
  </si>
  <si>
    <t>Lake Michaelfurt</t>
  </si>
  <si>
    <t>Walkerchester</t>
  </si>
  <si>
    <t>New Brandonmouth</t>
  </si>
  <si>
    <t>Kristenborough</t>
  </si>
  <si>
    <t>Port Williamton</t>
  </si>
  <si>
    <t>Carlsonbury</t>
  </si>
  <si>
    <t>Charlottehaven</t>
  </si>
  <si>
    <t>Butlerhaven</t>
  </si>
  <si>
    <t>West Alexfort</t>
  </si>
  <si>
    <t>Philipstad</t>
  </si>
  <si>
    <t>Lake Desiree</t>
  </si>
  <si>
    <t>Branchhaven</t>
  </si>
  <si>
    <t>Georgeborough</t>
  </si>
  <si>
    <t>Rebeccaberg</t>
  </si>
  <si>
    <t>South Lisabury</t>
  </si>
  <si>
    <t>South Stanley</t>
  </si>
  <si>
    <t>Grayhaven</t>
  </si>
  <si>
    <t>South Shelley</t>
  </si>
  <si>
    <t>North Harold</t>
  </si>
  <si>
    <t>Port Debbie</t>
  </si>
  <si>
    <t>Howardhaven</t>
  </si>
  <si>
    <t>Hollowayport</t>
  </si>
  <si>
    <t>Loganborough</t>
  </si>
  <si>
    <t>Sandersshire</t>
  </si>
  <si>
    <t>East Melissaborough</t>
  </si>
  <si>
    <t>Cobbshire</t>
  </si>
  <si>
    <t>Anthonyport</t>
  </si>
  <si>
    <t>West Thomasfort</t>
  </si>
  <si>
    <t>New Jasonfort</t>
  </si>
  <si>
    <t>East Johnshire</t>
  </si>
  <si>
    <t>New Allenside</t>
  </si>
  <si>
    <t>Bakertown</t>
  </si>
  <si>
    <t>Port Lauriefurt</t>
  </si>
  <si>
    <t>Donaldland</t>
  </si>
  <si>
    <t>Lake Katherinemouth</t>
  </si>
  <si>
    <t>South Allison</t>
  </si>
  <si>
    <t>Port Charlesland</t>
  </si>
  <si>
    <t>Burkeview</t>
  </si>
  <si>
    <t>West Richardtown</t>
  </si>
  <si>
    <t>West Jamie</t>
  </si>
  <si>
    <t>Whiteheadburgh</t>
  </si>
  <si>
    <t>Randallbury</t>
  </si>
  <si>
    <t>Griffinville</t>
  </si>
  <si>
    <t>Collierbury</t>
  </si>
  <si>
    <t>New Tonyaton</t>
  </si>
  <si>
    <t>Marshallland</t>
  </si>
  <si>
    <t>Aguirreberg</t>
  </si>
  <si>
    <t>East Williamberg</t>
  </si>
  <si>
    <t>East Michaelborough</t>
  </si>
  <si>
    <t>Nataliebury</t>
  </si>
  <si>
    <t>South Cindy</t>
  </si>
  <si>
    <t>South Joshuaport</t>
  </si>
  <si>
    <t>Rogerberg</t>
  </si>
  <si>
    <t>Spencermouth</t>
  </si>
  <si>
    <t>New Travisburgh</t>
  </si>
  <si>
    <t>West Jakeland</t>
  </si>
  <si>
    <t>Sophiaton</t>
  </si>
  <si>
    <t>Millerland</t>
  </si>
  <si>
    <t>Meyerchester</t>
  </si>
  <si>
    <t>Port Alicia</t>
  </si>
  <si>
    <t>South Ashleyberg</t>
  </si>
  <si>
    <t>New Charlesmouth</t>
  </si>
  <si>
    <t>Heidiview</t>
  </si>
  <si>
    <t>Mackbury</t>
  </si>
  <si>
    <t>Jamiefort</t>
  </si>
  <si>
    <t>North Thomasstad</t>
  </si>
  <si>
    <t>Herringtown</t>
  </si>
  <si>
    <t>North Alexatown</t>
  </si>
  <si>
    <t>Trevinoberg</t>
  </si>
  <si>
    <t>Goodwinview</t>
  </si>
  <si>
    <t>Cynthiafurt</t>
  </si>
  <si>
    <t>Port Christinaberg</t>
  </si>
  <si>
    <t>Gilbertchester</t>
  </si>
  <si>
    <t>South Deanna</t>
  </si>
  <si>
    <t>Mariafurt</t>
  </si>
  <si>
    <t>North Kimberly</t>
  </si>
  <si>
    <t>Bellton</t>
  </si>
  <si>
    <t>Mcmillanhaven</t>
  </si>
  <si>
    <t>North Anthonyborough</t>
  </si>
  <si>
    <t>Port Stephenside</t>
  </si>
  <si>
    <t>New Trevor</t>
  </si>
  <si>
    <t>Hicksview</t>
  </si>
  <si>
    <t>Brookeshire</t>
  </si>
  <si>
    <t>Lake Ariel</t>
  </si>
  <si>
    <t>Benjaminborough</t>
  </si>
  <si>
    <t>Jamesberg</t>
  </si>
  <si>
    <t>New Cherylland</t>
  </si>
  <si>
    <t>Port Franktown</t>
  </si>
  <si>
    <t>New Juliashire</t>
  </si>
  <si>
    <t>East Ianhaven</t>
  </si>
  <si>
    <t>Richardsborough</t>
  </si>
  <si>
    <t>Woodborough</t>
  </si>
  <si>
    <t>Port Veronicaville</t>
  </si>
  <si>
    <t>Salasview</t>
  </si>
  <si>
    <t>North Cynthiatown</t>
  </si>
  <si>
    <t>East Jacquelineland</t>
  </si>
  <si>
    <t>Woodton</t>
  </si>
  <si>
    <t>Romerotown</t>
  </si>
  <si>
    <t>North Caitlin</t>
  </si>
  <si>
    <t>East Brittany</t>
  </si>
  <si>
    <t>South Michelleland</t>
  </si>
  <si>
    <t>West Alexandraville</t>
  </si>
  <si>
    <t>East Jean</t>
  </si>
  <si>
    <t>Lake Brandiburgh</t>
  </si>
  <si>
    <t>Mullenland</t>
  </si>
  <si>
    <t>West Reneefurt</t>
  </si>
  <si>
    <t>South Melody</t>
  </si>
  <si>
    <t>Lake Craig</t>
  </si>
  <si>
    <t>South Brianmouth</t>
  </si>
  <si>
    <t>Joshuaborough</t>
  </si>
  <si>
    <t>Lake Katelynview</t>
  </si>
  <si>
    <t>North Michaelport</t>
  </si>
  <si>
    <t>New Craig</t>
  </si>
  <si>
    <t>Ortiztown</t>
  </si>
  <si>
    <t>North Samanthastad</t>
  </si>
  <si>
    <t>New Michaelborough</t>
  </si>
  <si>
    <t>Amyside</t>
  </si>
  <si>
    <t>Brewermouth</t>
  </si>
  <si>
    <t>West Heatherland</t>
  </si>
  <si>
    <t>West Roberthaven</t>
  </si>
  <si>
    <t>Villarrealberg</t>
  </si>
  <si>
    <t>Bishopside</t>
  </si>
  <si>
    <t>Port Lindafurt</t>
  </si>
  <si>
    <t>Deanfurt</t>
  </si>
  <si>
    <t>Port Billport</t>
  </si>
  <si>
    <t>Noblemouth</t>
  </si>
  <si>
    <t>Daniellebury</t>
  </si>
  <si>
    <t>East Robertview</t>
  </si>
  <si>
    <t>Lake Branditown</t>
  </si>
  <si>
    <t>Kyleborough</t>
  </si>
  <si>
    <t>West Stephanieville</t>
  </si>
  <si>
    <t>Kathrynmouth</t>
  </si>
  <si>
    <t>North Briannaview</t>
  </si>
  <si>
    <t>North Candace</t>
  </si>
  <si>
    <t>West Shirley</t>
  </si>
  <si>
    <t>Deborahfurt</t>
  </si>
  <si>
    <t>Sheilahaven</t>
  </si>
  <si>
    <t>South Maryside</t>
  </si>
  <si>
    <t>New Maryburgh</t>
  </si>
  <si>
    <t>Davidsonberg</t>
  </si>
  <si>
    <t>Reidfort</t>
  </si>
  <si>
    <t>Amberberg</t>
  </si>
  <si>
    <t>Livingstonmouth</t>
  </si>
  <si>
    <t>Lake Tanya</t>
  </si>
  <si>
    <t>Caseychester</t>
  </si>
  <si>
    <t>North Davidport</t>
  </si>
  <si>
    <t>Port Timothymouth</t>
  </si>
  <si>
    <t>Michaelton</t>
  </si>
  <si>
    <t>New Maryport</t>
  </si>
  <si>
    <t>Port Jenniferhaven</t>
  </si>
  <si>
    <t>Port Laurafort</t>
  </si>
  <si>
    <t>Lake Zacharybury</t>
  </si>
  <si>
    <t>East Ronaldmouth</t>
  </si>
  <si>
    <t>Port Sharonborough</t>
  </si>
  <si>
    <t>South Brandonberg</t>
  </si>
  <si>
    <t>Lake Christianmouth</t>
  </si>
  <si>
    <t>West Sierra</t>
  </si>
  <si>
    <t>New Joshuaville</t>
  </si>
  <si>
    <t>South Markchester</t>
  </si>
  <si>
    <t>Victoriastad</t>
  </si>
  <si>
    <t>South Wendyburgh</t>
  </si>
  <si>
    <t>Youngshire</t>
  </si>
  <si>
    <t>Port Kristenfurt</t>
  </si>
  <si>
    <t>Peggyland</t>
  </si>
  <si>
    <t>Wallshire</t>
  </si>
  <si>
    <t>South Samanthafort</t>
  </si>
  <si>
    <t>South Lisachester</t>
  </si>
  <si>
    <t>Bowenport</t>
  </si>
  <si>
    <t>Penachester</t>
  </si>
  <si>
    <t>New Herbertland</t>
  </si>
  <si>
    <t>South Cassandraview</t>
  </si>
  <si>
    <t>Hartport</t>
  </si>
  <si>
    <t>West Paulbury</t>
  </si>
  <si>
    <t>South Nancy</t>
  </si>
  <si>
    <t>West Ericbury</t>
  </si>
  <si>
    <t>Lake Shaunmouth</t>
  </si>
  <si>
    <t>New Jodyton</t>
  </si>
  <si>
    <t>Philipshire</t>
  </si>
  <si>
    <t>Dianefort</t>
  </si>
  <si>
    <t>New Mathewshire</t>
  </si>
  <si>
    <t>East Judithville</t>
  </si>
  <si>
    <t>Blackwellstad</t>
  </si>
  <si>
    <t>East Lanceport</t>
  </si>
  <si>
    <t>Cortezton</t>
  </si>
  <si>
    <t>Sawyerfort</t>
  </si>
  <si>
    <t>South Evanhaven</t>
  </si>
  <si>
    <t>West Sierratown</t>
  </si>
  <si>
    <t>North Ashleyville</t>
  </si>
  <si>
    <t>Cunninghamhaven</t>
  </si>
  <si>
    <t>South Patriciaberg</t>
  </si>
  <si>
    <t>Port Kelly</t>
  </si>
  <si>
    <t>South Latoyachester</t>
  </si>
  <si>
    <t>Robertsmouth</t>
  </si>
  <si>
    <t>Cowanfurt</t>
  </si>
  <si>
    <t>Cliffordstad</t>
  </si>
  <si>
    <t>Beckburgh</t>
  </si>
  <si>
    <t>East Sarahside</t>
  </si>
  <si>
    <t>North Tinaburgh</t>
  </si>
  <si>
    <t>North Jonathanfort</t>
  </si>
  <si>
    <t>New Stevenchester</t>
  </si>
  <si>
    <t>New Melissaburgh</t>
  </si>
  <si>
    <t>Tylerport</t>
  </si>
  <si>
    <t>New Vickichester</t>
  </si>
  <si>
    <t>East Jessicamouth</t>
  </si>
  <si>
    <t>Deborahmouth</t>
  </si>
  <si>
    <t>Henryview</t>
  </si>
  <si>
    <t>Leblancport</t>
  </si>
  <si>
    <t>Thompsonport</t>
  </si>
  <si>
    <t>West Gloriahaven</t>
  </si>
  <si>
    <t>Monicabury</t>
  </si>
  <si>
    <t>East Clairehaven</t>
  </si>
  <si>
    <t>Port Heatherstad</t>
  </si>
  <si>
    <t>Triciastad</t>
  </si>
  <si>
    <t>Sonyaside</t>
  </si>
  <si>
    <t>Colefurt</t>
  </si>
  <si>
    <t>Lake Marialand</t>
  </si>
  <si>
    <t>Lewisport</t>
  </si>
  <si>
    <t>Cantustad</t>
  </si>
  <si>
    <t>Kingfort</t>
  </si>
  <si>
    <t>Lake Elizabethshire</t>
  </si>
  <si>
    <t>Port Stevenbury</t>
  </si>
  <si>
    <t>East Heatherfurt</t>
  </si>
  <si>
    <t>New Michelleland</t>
  </si>
  <si>
    <t>Barbaraville</t>
  </si>
  <si>
    <t>West Jacobland</t>
  </si>
  <si>
    <t>East Tony</t>
  </si>
  <si>
    <t>Clarkside</t>
  </si>
  <si>
    <t>New Lindsay</t>
  </si>
  <si>
    <t>Carterstad</t>
  </si>
  <si>
    <t>Beasleybury</t>
  </si>
  <si>
    <t>New Jerryberg</t>
  </si>
  <si>
    <t>Grantmouth</t>
  </si>
  <si>
    <t>Mcmahonport</t>
  </si>
  <si>
    <t>Lake Claudia</t>
  </si>
  <si>
    <t>South Andrewfort</t>
  </si>
  <si>
    <t>West Virginia</t>
  </si>
  <si>
    <t>Drakeburgh</t>
  </si>
  <si>
    <t>Walkerton</t>
  </si>
  <si>
    <t>Wallsside</t>
  </si>
  <si>
    <t>Dennisburgh</t>
  </si>
  <si>
    <t>Melissachester</t>
  </si>
  <si>
    <t>Port Jesse</t>
  </si>
  <si>
    <t>New Ryanland</t>
  </si>
  <si>
    <t>Port Brendaview</t>
  </si>
  <si>
    <t>Lake Jaredside</t>
  </si>
  <si>
    <t>Port Codychester</t>
  </si>
  <si>
    <t>West Keith</t>
  </si>
  <si>
    <t>Port Deborahfurt</t>
  </si>
  <si>
    <t>Port Williamland</t>
  </si>
  <si>
    <t>Port Jenna</t>
  </si>
  <si>
    <t>North Donnamouth</t>
  </si>
  <si>
    <t>South Christophermouth</t>
  </si>
  <si>
    <t>West Mackenzie</t>
  </si>
  <si>
    <t>Haleyshire</t>
  </si>
  <si>
    <t>West Theresa</t>
  </si>
  <si>
    <t>North Jasonport</t>
  </si>
  <si>
    <t>East Michaelview</t>
  </si>
  <si>
    <t>Christinashire</t>
  </si>
  <si>
    <t>Bryanchester</t>
  </si>
  <si>
    <t>East Micheleport</t>
  </si>
  <si>
    <t>Dustinside</t>
  </si>
  <si>
    <t>South Stephenburgh</t>
  </si>
  <si>
    <t>Port Michaelland</t>
  </si>
  <si>
    <t>South Jacobstad</t>
  </si>
  <si>
    <t>Lindsayside</t>
  </si>
  <si>
    <t>Lake Brittneyport</t>
  </si>
  <si>
    <t>Lloydstad</t>
  </si>
  <si>
    <t>Alisonland</t>
  </si>
  <si>
    <t>Mendezville</t>
  </si>
  <si>
    <t>Murrayland</t>
  </si>
  <si>
    <t>Melindabury</t>
  </si>
  <si>
    <t>Lake Alyssaborough</t>
  </si>
  <si>
    <t>Macdonaldton</t>
  </si>
  <si>
    <t>Fowlerfort</t>
  </si>
  <si>
    <t>Kristinmouth</t>
  </si>
  <si>
    <t>Villanuevaview</t>
  </si>
  <si>
    <t>Port Bradleymouth</t>
  </si>
  <si>
    <t>West Alanport</t>
  </si>
  <si>
    <t>Williamsonfurt</t>
  </si>
  <si>
    <t>Deannachester</t>
  </si>
  <si>
    <t>Matthewburgh</t>
  </si>
  <si>
    <t>East Arianatown</t>
  </si>
  <si>
    <t>East Erik</t>
  </si>
  <si>
    <t>Carrillotown</t>
  </si>
  <si>
    <t>Florestown</t>
  </si>
  <si>
    <t>Nathantown</t>
  </si>
  <si>
    <t>Bethfurt</t>
  </si>
  <si>
    <t>Lewisstad</t>
  </si>
  <si>
    <t>Hornburgh</t>
  </si>
  <si>
    <t>Port Charlesside</t>
  </si>
  <si>
    <t>Chentown</t>
  </si>
  <si>
    <t>Burkemouth</t>
  </si>
  <si>
    <t>Lake Gregorymouth</t>
  </si>
  <si>
    <t>Higginsland</t>
  </si>
  <si>
    <t>New April</t>
  </si>
  <si>
    <t>Port Elizabethshire</t>
  </si>
  <si>
    <t>Lake Javierbury</t>
  </si>
  <si>
    <t>East Ross</t>
  </si>
  <si>
    <t>Port Stephanieton</t>
  </si>
  <si>
    <t>Flowersborough</t>
  </si>
  <si>
    <t>Shaunton</t>
  </si>
  <si>
    <t>Ronaldbury</t>
  </si>
  <si>
    <t>West Dianeborough</t>
  </si>
  <si>
    <t>South Wandaview</t>
  </si>
  <si>
    <t>North Jasmineburgh</t>
  </si>
  <si>
    <t>North Christopherberg</t>
  </si>
  <si>
    <t>Marcusborough</t>
  </si>
  <si>
    <t>Moodychester</t>
  </si>
  <si>
    <t>Anitaton</t>
  </si>
  <si>
    <t>Lake Scottview</t>
  </si>
  <si>
    <t>Lake Timothy</t>
  </si>
  <si>
    <t>Yangville</t>
  </si>
  <si>
    <t>South Stephanieside</t>
  </si>
  <si>
    <t>Port Angelhaven</t>
  </si>
  <si>
    <t>South Zacharymouth</t>
  </si>
  <si>
    <t>New Danielbury</t>
  </si>
  <si>
    <t>Elizabethview</t>
  </si>
  <si>
    <t>Gailville</t>
  </si>
  <si>
    <t>Carterburgh</t>
  </si>
  <si>
    <t>East Brianhaven</t>
  </si>
  <si>
    <t>Rodriguezside</t>
  </si>
  <si>
    <t>East Tamarashire</t>
  </si>
  <si>
    <t>North Julieberg</t>
  </si>
  <si>
    <t>North Veronicaburgh</t>
  </si>
  <si>
    <t>Lake Williamshire</t>
  </si>
  <si>
    <t>East Paulchester</t>
  </si>
  <si>
    <t>West Madison</t>
  </si>
  <si>
    <t>Caitlintown</t>
  </si>
  <si>
    <t>Lake Whitney</t>
  </si>
  <si>
    <t>East Kristenville</t>
  </si>
  <si>
    <t>Jenkinschester</t>
  </si>
  <si>
    <t>East Taraside</t>
  </si>
  <si>
    <t>Hawkinsview</t>
  </si>
  <si>
    <t>Bradburgh</t>
  </si>
  <si>
    <t>West Ambershire</t>
  </si>
  <si>
    <t>North Noah</t>
  </si>
  <si>
    <t>New Alexanderview</t>
  </si>
  <si>
    <t>New Shaneshire</t>
  </si>
  <si>
    <t>Christinaberg</t>
  </si>
  <si>
    <t>Tammyhaven</t>
  </si>
  <si>
    <t>North Laurenville</t>
  </si>
  <si>
    <t>West Jack</t>
  </si>
  <si>
    <t>Kennethport</t>
  </si>
  <si>
    <t>West Randyburgh</t>
  </si>
  <si>
    <t>Torresshire</t>
  </si>
  <si>
    <t>Lake Maryshire</t>
  </si>
  <si>
    <t>Lake Angelica</t>
  </si>
  <si>
    <t>Brettside</t>
  </si>
  <si>
    <t>South Elizabethburgh</t>
  </si>
  <si>
    <t>Thomasborough</t>
  </si>
  <si>
    <t>East Kayla</t>
  </si>
  <si>
    <t>East Julieland</t>
  </si>
  <si>
    <t>New Danielshire</t>
  </si>
  <si>
    <t>Gonzalezburgh</t>
  </si>
  <si>
    <t>Caseyfurt</t>
  </si>
  <si>
    <t>Manningbury</t>
  </si>
  <si>
    <t>Youngbury</t>
  </si>
  <si>
    <t>North Nicoleville</t>
  </si>
  <si>
    <t>Farmermouth</t>
  </si>
  <si>
    <t>New Cindychester</t>
  </si>
  <si>
    <t>Tuckershire</t>
  </si>
  <si>
    <t>Gloriaside</t>
  </si>
  <si>
    <t>New Alexisburgh</t>
  </si>
  <si>
    <t>North Erinville</t>
  </si>
  <si>
    <t>Taylorhaven</t>
  </si>
  <si>
    <t>Walterfurt</t>
  </si>
  <si>
    <t>Brandonfort</t>
  </si>
  <si>
    <t>Port Rebeccaville</t>
  </si>
  <si>
    <t>Glennstad</t>
  </si>
  <si>
    <t>South Jodiville</t>
  </si>
  <si>
    <t>Port Mallorybury</t>
  </si>
  <si>
    <t>South Rodneyton</t>
  </si>
  <si>
    <t>North Dawnville</t>
  </si>
  <si>
    <t>Larrystad</t>
  </si>
  <si>
    <t>Hansonborough</t>
  </si>
  <si>
    <t>Tammytown</t>
  </si>
  <si>
    <t>Juliebury</t>
  </si>
  <si>
    <t>West Brittany</t>
  </si>
  <si>
    <t>South Natashafort</t>
  </si>
  <si>
    <t>North Josephland</t>
  </si>
  <si>
    <t>East Heatherberg</t>
  </si>
  <si>
    <t>Lake Coreyburgh</t>
  </si>
  <si>
    <t>East Caleb</t>
  </si>
  <si>
    <t>New Brianfurt</t>
  </si>
  <si>
    <t>Parksfort</t>
  </si>
  <si>
    <t>Gregoryfort</t>
  </si>
  <si>
    <t>Steintown</t>
  </si>
  <si>
    <t>West Wayne</t>
  </si>
  <si>
    <t>New Edwardtown</t>
  </si>
  <si>
    <t>Vasquezberg</t>
  </si>
  <si>
    <t>Port Donaldville</t>
  </si>
  <si>
    <t>South Haleyberg</t>
  </si>
  <si>
    <t>Woodsburgh</t>
  </si>
  <si>
    <t>Brandonhaven</t>
  </si>
  <si>
    <t>New Sierraton</t>
  </si>
  <si>
    <t>Haynesland</t>
  </si>
  <si>
    <t>Leblancberg</t>
  </si>
  <si>
    <t>North Stephaniestad</t>
  </si>
  <si>
    <t>Lukeville</t>
  </si>
  <si>
    <t>West Danatown</t>
  </si>
  <si>
    <t>Langtown</t>
  </si>
  <si>
    <t>New Paulfurt</t>
  </si>
  <si>
    <t>Edwardsmouth</t>
  </si>
  <si>
    <t>East Shannon</t>
  </si>
  <si>
    <t>South Craigmouth</t>
  </si>
  <si>
    <t>Sotoport</t>
  </si>
  <si>
    <t>Aguilarbury</t>
  </si>
  <si>
    <t>Shawnhaven</t>
  </si>
  <si>
    <t>West Dylanside</t>
  </si>
  <si>
    <t>North Alexisburgh</t>
  </si>
  <si>
    <t>Kathrynside</t>
  </si>
  <si>
    <t>Gilbertland</t>
  </si>
  <si>
    <t>Carterville</t>
  </si>
  <si>
    <t>Port Lauraport</t>
  </si>
  <si>
    <t>South Katieport</t>
  </si>
  <si>
    <t>Dianeberg</t>
  </si>
  <si>
    <t>New Kristinaborough</t>
  </si>
  <si>
    <t>West Gregoryhaven</t>
  </si>
  <si>
    <t>Lake Jamesport</t>
  </si>
  <si>
    <t>Tammyland</t>
  </si>
  <si>
    <t>Heatherborough</t>
  </si>
  <si>
    <t>Moralesbury</t>
  </si>
  <si>
    <t>Grayview</t>
  </si>
  <si>
    <t>Fryeland</t>
  </si>
  <si>
    <t>Calderonshire</t>
  </si>
  <si>
    <t>New Tommy</t>
  </si>
  <si>
    <t>East Taraborough</t>
  </si>
  <si>
    <t>Marcusfurt</t>
  </si>
  <si>
    <t>Kurtbury</t>
  </si>
  <si>
    <t>North Nicholasland</t>
  </si>
  <si>
    <t>Sandrahaven</t>
  </si>
  <si>
    <t>North Ruth</t>
  </si>
  <si>
    <t>Stephenport</t>
  </si>
  <si>
    <t>Benjaminmouth</t>
  </si>
  <si>
    <t>Jasonport</t>
  </si>
  <si>
    <t>Changstad</t>
  </si>
  <si>
    <t>Teresaburgh</t>
  </si>
  <si>
    <t>Port Tracishire</t>
  </si>
  <si>
    <t>North Jessicaborough</t>
  </si>
  <si>
    <t>Reyesfort</t>
  </si>
  <si>
    <t>Port Tara</t>
  </si>
  <si>
    <t>Jillburgh</t>
  </si>
  <si>
    <t>Trujillomouth</t>
  </si>
  <si>
    <t>East Pamelashire</t>
  </si>
  <si>
    <t>Kentland</t>
  </si>
  <si>
    <t>South Zachary</t>
  </si>
  <si>
    <t>New Emilystad</t>
  </si>
  <si>
    <t>West Denise</t>
  </si>
  <si>
    <t>Coxborough</t>
  </si>
  <si>
    <t>Baileychester</t>
  </si>
  <si>
    <t>North Lisaton</t>
  </si>
  <si>
    <t>South Dustinberg</t>
  </si>
  <si>
    <t>Jarvisview</t>
  </si>
  <si>
    <t>South Mitchell</t>
  </si>
  <si>
    <t>East Luis</t>
  </si>
  <si>
    <t>Lake Andrewberg</t>
  </si>
  <si>
    <t>Wardtown</t>
  </si>
  <si>
    <t>East Jimmybury</t>
  </si>
  <si>
    <t>North Petershire</t>
  </si>
  <si>
    <t>East Shawnburgh</t>
  </si>
  <si>
    <t>Phillipmouth</t>
  </si>
  <si>
    <t>Olsonshire</t>
  </si>
  <si>
    <t>Lake Pattyberg</t>
  </si>
  <si>
    <t>North Tara</t>
  </si>
  <si>
    <t>Jennachester</t>
  </si>
  <si>
    <t>Patriciashire</t>
  </si>
  <si>
    <t>New Lindaville</t>
  </si>
  <si>
    <t>North Nicoleshire</t>
  </si>
  <si>
    <t>Port Stephanietown</t>
  </si>
  <si>
    <t>Castillochester</t>
  </si>
  <si>
    <t>Mitchellmouth</t>
  </si>
  <si>
    <t>Bryanland</t>
  </si>
  <si>
    <t>Christophershire</t>
  </si>
  <si>
    <t>New Thomasstad</t>
  </si>
  <si>
    <t>West Marymouth</t>
  </si>
  <si>
    <t>Lake Williamborough</t>
  </si>
  <si>
    <t>West Nicholasstad</t>
  </si>
  <si>
    <t>East Shirleyburgh</t>
  </si>
  <si>
    <t>Port Sarastad</t>
  </si>
  <si>
    <t>North Kristy</t>
  </si>
  <si>
    <t>Braunhaven</t>
  </si>
  <si>
    <t>Beckershire</t>
  </si>
  <si>
    <t>Hartmanfurt</t>
  </si>
  <si>
    <t>New Ethanport</t>
  </si>
  <si>
    <t>Phillipsfort</t>
  </si>
  <si>
    <t>North Brandonmouth</t>
  </si>
  <si>
    <t>West Kayla</t>
  </si>
  <si>
    <t>Johnhaven</t>
  </si>
  <si>
    <t>South Jenna</t>
  </si>
  <si>
    <t>Lake Maryberg</t>
  </si>
  <si>
    <t>Jeffport</t>
  </si>
  <si>
    <t>Port Miguel</t>
  </si>
  <si>
    <t>Angelatown</t>
  </si>
  <si>
    <t>Saraside</t>
  </si>
  <si>
    <t>Port Valerie</t>
  </si>
  <si>
    <t>Lake Joeport</t>
  </si>
  <si>
    <t>Melissaton</t>
  </si>
  <si>
    <t>Port Laurentown</t>
  </si>
  <si>
    <t>West Micheal</t>
  </si>
  <si>
    <t>Rachelberg</t>
  </si>
  <si>
    <t>South Joseport</t>
  </si>
  <si>
    <t>Port Marymouth</t>
  </si>
  <si>
    <t>North Stephenton</t>
  </si>
  <si>
    <t>West Lee</t>
  </si>
  <si>
    <t>Port Derek</t>
  </si>
  <si>
    <t>Barronburgh</t>
  </si>
  <si>
    <t>Port Evanfort</t>
  </si>
  <si>
    <t>Normashire</t>
  </si>
  <si>
    <t>New Brentport</t>
  </si>
  <si>
    <t>Dannybury</t>
  </si>
  <si>
    <t>Lake Garyside</t>
  </si>
  <si>
    <t>Reyeschester</t>
  </si>
  <si>
    <t>Wendyberg</t>
  </si>
  <si>
    <t>Victorville</t>
  </si>
  <si>
    <t>Jillfort</t>
  </si>
  <si>
    <t>South Alyssafort</t>
  </si>
  <si>
    <t>West Lindaville</t>
  </si>
  <si>
    <t>North Timothychester</t>
  </si>
  <si>
    <t>Katrinaland</t>
  </si>
  <si>
    <t>Marcbury</t>
  </si>
  <si>
    <t>Kristenland</t>
  </si>
  <si>
    <t>Port Philipbury</t>
  </si>
  <si>
    <t>East Luke</t>
  </si>
  <si>
    <t>South Kelseyton</t>
  </si>
  <si>
    <t>Justinland</t>
  </si>
  <si>
    <t>New Gracefurt</t>
  </si>
  <si>
    <t>Kellytown</t>
  </si>
  <si>
    <t>Leahstad</t>
  </si>
  <si>
    <t>Dustinfort</t>
  </si>
  <si>
    <t>Leefurt</t>
  </si>
  <si>
    <t>Andrewport</t>
  </si>
  <si>
    <t>Carrtown</t>
  </si>
  <si>
    <t>Howardfurt</t>
  </si>
  <si>
    <t>Mendozaville</t>
  </si>
  <si>
    <t>West Patrick</t>
  </si>
  <si>
    <t>Ruthhaven</t>
  </si>
  <si>
    <t>New Ericport</t>
  </si>
  <si>
    <t>Leeport</t>
  </si>
  <si>
    <t>East Melissabury</t>
  </si>
  <si>
    <t>Cannonfort</t>
  </si>
  <si>
    <t>East Jasmine</t>
  </si>
  <si>
    <t>South Jessicamouth</t>
  </si>
  <si>
    <t>Huntermouth</t>
  </si>
  <si>
    <t>Port Markborough</t>
  </si>
  <si>
    <t>Edwardston</t>
  </si>
  <si>
    <t>Kramerbury</t>
  </si>
  <si>
    <t>New Briantown</t>
  </si>
  <si>
    <t>New Wandaton</t>
  </si>
  <si>
    <t>South Matthewland</t>
  </si>
  <si>
    <t>Lawsonstad</t>
  </si>
  <si>
    <t>South Marc</t>
  </si>
  <si>
    <t>South Brendaview</t>
  </si>
  <si>
    <t>Jennifertown</t>
  </si>
  <si>
    <t>North Devinhaven</t>
  </si>
  <si>
    <t>North Katelyn</t>
  </si>
  <si>
    <t>Ruthbury</t>
  </si>
  <si>
    <t>West Williamside</t>
  </si>
  <si>
    <t>Georgeberg</t>
  </si>
  <si>
    <t>North Alexander</t>
  </si>
  <si>
    <t>Port Madisontown</t>
  </si>
  <si>
    <t>Port Alisha</t>
  </si>
  <si>
    <t>West Jamestown</t>
  </si>
  <si>
    <t>West Stephenborough</t>
  </si>
  <si>
    <t>South Lucas</t>
  </si>
  <si>
    <t>Lake Miranda</t>
  </si>
  <si>
    <t>North Stevenside</t>
  </si>
  <si>
    <t>Allenmouth</t>
  </si>
  <si>
    <t>Ryanshire</t>
  </si>
  <si>
    <t>North Peterfort</t>
  </si>
  <si>
    <t>Port Rickey</t>
  </si>
  <si>
    <t>Port Cynthiaville</t>
  </si>
  <si>
    <t>Connorview</t>
  </si>
  <si>
    <t>Williamsonborough</t>
  </si>
  <si>
    <t>Boothstad</t>
  </si>
  <si>
    <t>Port Emily</t>
  </si>
  <si>
    <t>Nicholashaven</t>
  </si>
  <si>
    <t>Dalefurt</t>
  </si>
  <si>
    <t>Mckinneyberg</t>
  </si>
  <si>
    <t>West Kimberlyside</t>
  </si>
  <si>
    <t>Angelachester</t>
  </si>
  <si>
    <t>Lake Alejandro</t>
  </si>
  <si>
    <t>Stephaniestad</t>
  </si>
  <si>
    <t>South Donaldport</t>
  </si>
  <si>
    <t>Juanchester</t>
  </si>
  <si>
    <t>Santiagoport</t>
  </si>
  <si>
    <t>North Robertburgh</t>
  </si>
  <si>
    <t>Alexanderchester</t>
  </si>
  <si>
    <t>West Edward</t>
  </si>
  <si>
    <t>Schroederland</t>
  </si>
  <si>
    <t>Thomaschester</t>
  </si>
  <si>
    <t>Averytown</t>
  </si>
  <si>
    <t>Harryberg</t>
  </si>
  <si>
    <t>Lake Robertshire</t>
  </si>
  <si>
    <t>Port Amberland</t>
  </si>
  <si>
    <t>Parrishstad</t>
  </si>
  <si>
    <t>Lake Christinashire</t>
  </si>
  <si>
    <t>Port Robertberg</t>
  </si>
  <si>
    <t>Lake Brianaport</t>
  </si>
  <si>
    <t>Hermanport</t>
  </si>
  <si>
    <t>Aaronstad</t>
  </si>
  <si>
    <t>Goodwinchester</t>
  </si>
  <si>
    <t>Port Timothybury</t>
  </si>
  <si>
    <t>Hendersonborough</t>
  </si>
  <si>
    <t>Ballardburgh</t>
  </si>
  <si>
    <t>East Matthewview</t>
  </si>
  <si>
    <t>Sherichester</t>
  </si>
  <si>
    <t>West Melissaburgh</t>
  </si>
  <si>
    <t>East Anita</t>
  </si>
  <si>
    <t>Port Matthewburgh</t>
  </si>
  <si>
    <t>North Anitaberg</t>
  </si>
  <si>
    <t>East Martin</t>
  </si>
  <si>
    <t>Colemanbury</t>
  </si>
  <si>
    <t>New Kathychester</t>
  </si>
  <si>
    <t>Jensentown</t>
  </si>
  <si>
    <t>Port Michelleland</t>
  </si>
  <si>
    <t>Lanestad</t>
  </si>
  <si>
    <t>New Juan</t>
  </si>
  <si>
    <t>Riverabury</t>
  </si>
  <si>
    <t>Gravesstad</t>
  </si>
  <si>
    <t>Jenningsport</t>
  </si>
  <si>
    <t>Ronaldview</t>
  </si>
  <si>
    <t>Port Gabrielmouth</t>
  </si>
  <si>
    <t>Weberhaven</t>
  </si>
  <si>
    <t>Ayalaland</t>
  </si>
  <si>
    <t>Port Douglasfort</t>
  </si>
  <si>
    <t>South Laurieburgh</t>
  </si>
  <si>
    <t>South Curtisside</t>
  </si>
  <si>
    <t>Joseborough</t>
  </si>
  <si>
    <t>South Ashleyport</t>
  </si>
  <si>
    <t>Huffshire</t>
  </si>
  <si>
    <t>Martinezborough</t>
  </si>
  <si>
    <t>West Justinberg</t>
  </si>
  <si>
    <t>West Timothystad</t>
  </si>
  <si>
    <t>Barretttown</t>
  </si>
  <si>
    <t>Williebury</t>
  </si>
  <si>
    <t>South Aaronton</t>
  </si>
  <si>
    <t>West Willieland</t>
  </si>
  <si>
    <t>Haynesburgh</t>
  </si>
  <si>
    <t>West Shawn</t>
  </si>
  <si>
    <t>Joshuatown</t>
  </si>
  <si>
    <t>Mcguireview</t>
  </si>
  <si>
    <t>Allenshire</t>
  </si>
  <si>
    <t>Santanastad</t>
  </si>
  <si>
    <t>North Michaelfort</t>
  </si>
  <si>
    <t>Jamiebury</t>
  </si>
  <si>
    <t>East Tamaraberg</t>
  </si>
  <si>
    <t>Chaneyton</t>
  </si>
  <si>
    <t>Garzaland</t>
  </si>
  <si>
    <t>Brendafurt</t>
  </si>
  <si>
    <t>Navarroport</t>
  </si>
  <si>
    <t>East Kristaland</t>
  </si>
  <si>
    <t>Sheltonmouth</t>
  </si>
  <si>
    <t>New Tannerland</t>
  </si>
  <si>
    <t>Calebview</t>
  </si>
  <si>
    <t>Stacychester</t>
  </si>
  <si>
    <t>New Amyfurt</t>
  </si>
  <si>
    <t>New Jacksonville</t>
  </si>
  <si>
    <t>North Earl</t>
  </si>
  <si>
    <t>Romanton</t>
  </si>
  <si>
    <t>West Angelicaborough</t>
  </si>
  <si>
    <t>Mosestown</t>
  </si>
  <si>
    <t>New Erica</t>
  </si>
  <si>
    <t>Hayston</t>
  </si>
  <si>
    <t>West Matthewmouth</t>
  </si>
  <si>
    <t>New Nathanburgh</t>
  </si>
  <si>
    <t>East Marybury</t>
  </si>
  <si>
    <t>Port Alyssaview</t>
  </si>
  <si>
    <t>Stephensonshire</t>
  </si>
  <si>
    <t>East Jay</t>
  </si>
  <si>
    <t>Jesusville</t>
  </si>
  <si>
    <t>Morrisonbury</t>
  </si>
  <si>
    <t>Annaton</t>
  </si>
  <si>
    <t>East Patriciaberg</t>
  </si>
  <si>
    <t>West Jasonberg</t>
  </si>
  <si>
    <t>East Erinmouth</t>
  </si>
  <si>
    <t>North Allen</t>
  </si>
  <si>
    <t>New Sandraton</t>
  </si>
  <si>
    <t>Heidiland</t>
  </si>
  <si>
    <t>Katelynland</t>
  </si>
  <si>
    <t>Lake Elizabethfort</t>
  </si>
  <si>
    <t>Miguelmouth</t>
  </si>
  <si>
    <t>East Laurenhaven</t>
  </si>
  <si>
    <t>Jordanview</t>
  </si>
  <si>
    <t>New Kelseymouth</t>
  </si>
  <si>
    <t>West Brendaport</t>
  </si>
  <si>
    <t>Houseburgh</t>
  </si>
  <si>
    <t>West Hannah</t>
  </si>
  <si>
    <t>Bradleyshire</t>
  </si>
  <si>
    <t>Mendezchester</t>
  </si>
  <si>
    <t>Rossland</t>
  </si>
  <si>
    <t>West Williamburgh</t>
  </si>
  <si>
    <t>Port Tonyside</t>
  </si>
  <si>
    <t>Norrisfort</t>
  </si>
  <si>
    <t>South Pamelahaven</t>
  </si>
  <si>
    <t>South Jackberg</t>
  </si>
  <si>
    <t>South Isabel</t>
  </si>
  <si>
    <t>Simmonstown</t>
  </si>
  <si>
    <t>Port Raymondmouth</t>
  </si>
  <si>
    <t>Sandersburgh</t>
  </si>
  <si>
    <t>Doughertyton</t>
  </si>
  <si>
    <t>New Andrew</t>
  </si>
  <si>
    <t>Morganborough</t>
  </si>
  <si>
    <t>West Sarahbury</t>
  </si>
  <si>
    <t>Daniellestad</t>
  </si>
  <si>
    <t>Johnstonton</t>
  </si>
  <si>
    <t>South Brianna</t>
  </si>
  <si>
    <t>Stevenschester</t>
  </si>
  <si>
    <t>Racheltown</t>
  </si>
  <si>
    <t>Wilsonberg</t>
  </si>
  <si>
    <t>South Jamesborough</t>
  </si>
  <si>
    <t>Coreyberg</t>
  </si>
  <si>
    <t>Vegabury</t>
  </si>
  <si>
    <t>Port Sarahburgh</t>
  </si>
  <si>
    <t>Makaylaland</t>
  </si>
  <si>
    <t>Phillipstad</t>
  </si>
  <si>
    <t>East Anitaside</t>
  </si>
  <si>
    <t>Holderbury</t>
  </si>
  <si>
    <t>North Kellybury</t>
  </si>
  <si>
    <t>Hamptonton</t>
  </si>
  <si>
    <t>Warrenchester</t>
  </si>
  <si>
    <t>Port Calvinbury</t>
  </si>
  <si>
    <t>East Lisastad</t>
  </si>
  <si>
    <t>Victoriaton</t>
  </si>
  <si>
    <t>Gloverland</t>
  </si>
  <si>
    <t>West Josephstad</t>
  </si>
  <si>
    <t>Mccormickfurt</t>
  </si>
  <si>
    <t>Zacharyton</t>
  </si>
  <si>
    <t>West Kelli</t>
  </si>
  <si>
    <t>Kristinatown</t>
  </si>
  <si>
    <t>Port Barbara</t>
  </si>
  <si>
    <t>Meghanland</t>
  </si>
  <si>
    <t>East Kevinberg</t>
  </si>
  <si>
    <t>New Antonio</t>
  </si>
  <si>
    <t>East Pamelamouth</t>
  </si>
  <si>
    <t>East Lisaview</t>
  </si>
  <si>
    <t>Ramosburgh</t>
  </si>
  <si>
    <t>West Sara</t>
  </si>
  <si>
    <t>Holmeschester</t>
  </si>
  <si>
    <t>Romeroshire</t>
  </si>
  <si>
    <t>Elizabethport</t>
  </si>
  <si>
    <t>Littleside</t>
  </si>
  <si>
    <t>Cunninghamshire</t>
  </si>
  <si>
    <t>Taraport</t>
  </si>
  <si>
    <t>West Lindseymouth</t>
  </si>
  <si>
    <t>Rushfort</t>
  </si>
  <si>
    <t>New Victoriatown</t>
  </si>
  <si>
    <t>Danielletown</t>
  </si>
  <si>
    <t>Medinashire</t>
  </si>
  <si>
    <t>Port Dylanview</t>
  </si>
  <si>
    <t>Lake Jamesside</t>
  </si>
  <si>
    <t>North Adam</t>
  </si>
  <si>
    <t>Jonathantown</t>
  </si>
  <si>
    <t>Erinberg</t>
  </si>
  <si>
    <t>Guerrerochester</t>
  </si>
  <si>
    <t>Ellisfurt</t>
  </si>
  <si>
    <t>Alexfurt</t>
  </si>
  <si>
    <t>Mckinneymouth</t>
  </si>
  <si>
    <t>Mitchellville</t>
  </si>
  <si>
    <t>Alyssaland</t>
  </si>
  <si>
    <t>New Dustin</t>
  </si>
  <si>
    <t>Tiffanytown</t>
  </si>
  <si>
    <t>Alanview</t>
  </si>
  <si>
    <t>East Benjamin</t>
  </si>
  <si>
    <t>Andrewside</t>
  </si>
  <si>
    <t>West Vanessaville</t>
  </si>
  <si>
    <t>Port Kylefurt</t>
  </si>
  <si>
    <t>Kristinebury</t>
  </si>
  <si>
    <t>New Tracyborough</t>
  </si>
  <si>
    <t>New Alexfort</t>
  </si>
  <si>
    <t>Kylieshire</t>
  </si>
  <si>
    <t>Andersonview</t>
  </si>
  <si>
    <t>Lake Collin</t>
  </si>
  <si>
    <t>Tylerhaven</t>
  </si>
  <si>
    <t>Burnsmouth</t>
  </si>
  <si>
    <t>Richardsonmouth</t>
  </si>
  <si>
    <t>Jeffreyville</t>
  </si>
  <si>
    <t>Lake Larryport</t>
  </si>
  <si>
    <t>Mossmouth</t>
  </si>
  <si>
    <t>East Jasonshire</t>
  </si>
  <si>
    <t>South Sonya</t>
  </si>
  <si>
    <t>Longmouth</t>
  </si>
  <si>
    <t>Cohenbury</t>
  </si>
  <si>
    <t>South Jennashire</t>
  </si>
  <si>
    <t>Calhountown</t>
  </si>
  <si>
    <t>Port Benjaminport</t>
  </si>
  <si>
    <t>Douglasberg</t>
  </si>
  <si>
    <t>Hernandezton</t>
  </si>
  <si>
    <t>South Tasha</t>
  </si>
  <si>
    <t>Willisstad</t>
  </si>
  <si>
    <t>Snowhaven</t>
  </si>
  <si>
    <t>Kristinafurt</t>
  </si>
  <si>
    <t>East Craigview</t>
  </si>
  <si>
    <t>Bellville</t>
  </si>
  <si>
    <t>North Ericchester</t>
  </si>
  <si>
    <t>North Christophermouth</t>
  </si>
  <si>
    <t>North Shawnport</t>
  </si>
  <si>
    <t>Sabrinatown</t>
  </si>
  <si>
    <t>East Kimside</t>
  </si>
  <si>
    <t>Alexandrashire</t>
  </si>
  <si>
    <t>Port Staceyport</t>
  </si>
  <si>
    <t>Navarrofurt</t>
  </si>
  <si>
    <t>South Katelynberg</t>
  </si>
  <si>
    <t>Mccallview</t>
  </si>
  <si>
    <t>Mariaton</t>
  </si>
  <si>
    <t>East Patrick</t>
  </si>
  <si>
    <t>Port Jeffreybury</t>
  </si>
  <si>
    <t>Lake Jackmouth</t>
  </si>
  <si>
    <t>New Cathyhaven</t>
  </si>
  <si>
    <t>Loriburgh</t>
  </si>
  <si>
    <t>North Justinton</t>
  </si>
  <si>
    <t>Port Ericport</t>
  </si>
  <si>
    <t>Millerville</t>
  </si>
  <si>
    <t>Chadborough</t>
  </si>
  <si>
    <t>Hollandborough</t>
  </si>
  <si>
    <t>Rosariomouth</t>
  </si>
  <si>
    <t>Lake Jamesland</t>
  </si>
  <si>
    <t>East Jamesside</t>
  </si>
  <si>
    <t>Manningport</t>
  </si>
  <si>
    <t>Craigmouth</t>
  </si>
  <si>
    <t>Newtonstad</t>
  </si>
  <si>
    <t>East Randall</t>
  </si>
  <si>
    <t>Terryton</t>
  </si>
  <si>
    <t>Kelliburgh</t>
  </si>
  <si>
    <t>South Charlesshire</t>
  </si>
  <si>
    <t>West Jasonport</t>
  </si>
  <si>
    <t>Alvaradoview</t>
  </si>
  <si>
    <t>Lake Jameshaven</t>
  </si>
  <si>
    <t>Dodsonland</t>
  </si>
  <si>
    <t>Carolynstad</t>
  </si>
  <si>
    <t>Philiphaven</t>
  </si>
  <si>
    <t>Lake Breanna</t>
  </si>
  <si>
    <t>Joannehaven</t>
  </si>
  <si>
    <t>Janetchester</t>
  </si>
  <si>
    <t>Bradleychester</t>
  </si>
  <si>
    <t>Lake Justinborough</t>
  </si>
  <si>
    <t>Lopezchester</t>
  </si>
  <si>
    <t>South Andreaport</t>
  </si>
  <si>
    <t>Thompsonside</t>
  </si>
  <si>
    <t>Cardenasshire</t>
  </si>
  <si>
    <t>East Lauraside</t>
  </si>
  <si>
    <t>Bradyfort</t>
  </si>
  <si>
    <t>Lake Brittanyside</t>
  </si>
  <si>
    <t>West Taylorfurt</t>
  </si>
  <si>
    <t>North Loretta</t>
  </si>
  <si>
    <t>Piercetown</t>
  </si>
  <si>
    <t>North Trevor</t>
  </si>
  <si>
    <t>North Jerryburgh</t>
  </si>
  <si>
    <t>Meredithside</t>
  </si>
  <si>
    <t>Stuartshire</t>
  </si>
  <si>
    <t>West Katherinefurt</t>
  </si>
  <si>
    <t>North Kristaland</t>
  </si>
  <si>
    <t>East Jonathan</t>
  </si>
  <si>
    <t>Port Tracyland</t>
  </si>
  <si>
    <t>Shawborough</t>
  </si>
  <si>
    <t>Barreraburgh</t>
  </si>
  <si>
    <t>Port Aaron</t>
  </si>
  <si>
    <t>North Tommy</t>
  </si>
  <si>
    <t>Chenfurt</t>
  </si>
  <si>
    <t>Ellischester</t>
  </si>
  <si>
    <t>New Chelsey</t>
  </si>
  <si>
    <t>Jenniferstad</t>
  </si>
  <si>
    <t>East Debbie</t>
  </si>
  <si>
    <t>East Jose</t>
  </si>
  <si>
    <t>Port Leslie</t>
  </si>
  <si>
    <t>Hendersonshire</t>
  </si>
  <si>
    <t>Montoyafurt</t>
  </si>
  <si>
    <t>Porterhaven</t>
  </si>
  <si>
    <t>Thomasmouth</t>
  </si>
  <si>
    <t>Perezburgh</t>
  </si>
  <si>
    <t>Barkerhaven</t>
  </si>
  <si>
    <t>Darrellberg</t>
  </si>
  <si>
    <t>South Jonathanberg</t>
  </si>
  <si>
    <t>Matthewland</t>
  </si>
  <si>
    <t>West Cody</t>
  </si>
  <si>
    <t>Port Carolyn</t>
  </si>
  <si>
    <t>Port Darrell</t>
  </si>
  <si>
    <t>Nortonton</t>
  </si>
  <si>
    <t>Lake Ryanchester</t>
  </si>
  <si>
    <t>Bairdchester</t>
  </si>
  <si>
    <t>Port Katherinebury</t>
  </si>
  <si>
    <t>Petersonchester</t>
  </si>
  <si>
    <t>Harveyville</t>
  </si>
  <si>
    <t>New Lisaport</t>
  </si>
  <si>
    <t>East Stephaniefurt</t>
  </si>
  <si>
    <t>North Michaelville</t>
  </si>
  <si>
    <t>Freemanfurt</t>
  </si>
  <si>
    <t>Brianland</t>
  </si>
  <si>
    <t>South Theresaport</t>
  </si>
  <si>
    <t>Kaitlynside</t>
  </si>
  <si>
    <t>Lake Jenniferfurt</t>
  </si>
  <si>
    <t>West Nicole</t>
  </si>
  <si>
    <t>Robertsonport</t>
  </si>
  <si>
    <t>Lake Deniseburgh</t>
  </si>
  <si>
    <t>Port Karenport</t>
  </si>
  <si>
    <t>Valerieport</t>
  </si>
  <si>
    <t>East Frankberg</t>
  </si>
  <si>
    <t>Mcclainmouth</t>
  </si>
  <si>
    <t>Tracychester</t>
  </si>
  <si>
    <t>Lake Pamborough</t>
  </si>
  <si>
    <t>Garciaberg</t>
  </si>
  <si>
    <t>East Stephanieborough</t>
  </si>
  <si>
    <t>East Craigport</t>
  </si>
  <si>
    <t>New Stephanieview</t>
  </si>
  <si>
    <t>North Jordanview</t>
  </si>
  <si>
    <t>Humphreyfurt</t>
  </si>
  <si>
    <t>East Charlesmouth</t>
  </si>
  <si>
    <t>Carolshire</t>
  </si>
  <si>
    <t>Jefferyton</t>
  </si>
  <si>
    <t>West Rachael</t>
  </si>
  <si>
    <t>New Joe</t>
  </si>
  <si>
    <t>Hickmanchester</t>
  </si>
  <si>
    <t>New Monica</t>
  </si>
  <si>
    <t>East Bailey</t>
  </si>
  <si>
    <t>Stephenbury</t>
  </si>
  <si>
    <t>Lake Cameron</t>
  </si>
  <si>
    <t>New Karinafort</t>
  </si>
  <si>
    <t>West Janetfurt</t>
  </si>
  <si>
    <t>Chanshire</t>
  </si>
  <si>
    <t>Martinezhaven</t>
  </si>
  <si>
    <t>Fosterborough</t>
  </si>
  <si>
    <t>Ortizbury</t>
  </si>
  <si>
    <t>Leeburgh</t>
  </si>
  <si>
    <t>Joshuastad</t>
  </si>
  <si>
    <t>Lake Lance</t>
  </si>
  <si>
    <t>Robertsonview</t>
  </si>
  <si>
    <t>Donnashire</t>
  </si>
  <si>
    <t>North Jonathanport</t>
  </si>
  <si>
    <t>New Alexport</t>
  </si>
  <si>
    <t>Prattside</t>
  </si>
  <si>
    <t>Lake Isaacview</t>
  </si>
  <si>
    <t>New Deannafort</t>
  </si>
  <si>
    <t>Lake Isabellaville</t>
  </si>
  <si>
    <t>Burnsberg</t>
  </si>
  <si>
    <t>Jefferyshire</t>
  </si>
  <si>
    <t>Carpenterbury</t>
  </si>
  <si>
    <t>Rebeccatown</t>
  </si>
  <si>
    <t>Mcmahonmouth</t>
  </si>
  <si>
    <t>North Madison</t>
  </si>
  <si>
    <t>Williamsonview</t>
  </si>
  <si>
    <t>East Audrey</t>
  </si>
  <si>
    <t>Port Bryanton</t>
  </si>
  <si>
    <t>West Tonyborough</t>
  </si>
  <si>
    <t>Lukehaven</t>
  </si>
  <si>
    <t>East Ryanshire</t>
  </si>
  <si>
    <t>East Tarastad</t>
  </si>
  <si>
    <t>Port Philip</t>
  </si>
  <si>
    <t>Bobbyhaven</t>
  </si>
  <si>
    <t>New Philip</t>
  </si>
  <si>
    <t>Lake Sean</t>
  </si>
  <si>
    <t>Cynthialand</t>
  </si>
  <si>
    <t>Hornechester</t>
  </si>
  <si>
    <t>Hannatown</t>
  </si>
  <si>
    <t>Gregorychester</t>
  </si>
  <si>
    <t>Port Lisaburgh</t>
  </si>
  <si>
    <t>Juliabury</t>
  </si>
  <si>
    <t>East Larryberg</t>
  </si>
  <si>
    <t>South Tom</t>
  </si>
  <si>
    <t>Port Angela</t>
  </si>
  <si>
    <t>East Danielton</t>
  </si>
  <si>
    <t>Pierceburgh</t>
  </si>
  <si>
    <t>Martinton</t>
  </si>
  <si>
    <t>North Jerryland</t>
  </si>
  <si>
    <t>Codyhaven</t>
  </si>
  <si>
    <t>Steveberg</t>
  </si>
  <si>
    <t>Robertsonhaven</t>
  </si>
  <si>
    <t>Rileymouth</t>
  </si>
  <si>
    <t>Jacquelinefort</t>
  </si>
  <si>
    <t>West Martinburgh</t>
  </si>
  <si>
    <t>East Kennethport</t>
  </si>
  <si>
    <t>Tammyview</t>
  </si>
  <si>
    <t>Mckenzietown</t>
  </si>
  <si>
    <t>Gravestown</t>
  </si>
  <si>
    <t>West Savannahton</t>
  </si>
  <si>
    <t>Rossstad</t>
  </si>
  <si>
    <t>Owensfort</t>
  </si>
  <si>
    <t>South Tamaraton</t>
  </si>
  <si>
    <t>Lake Joelberg</t>
  </si>
  <si>
    <t>West Jefferytown</t>
  </si>
  <si>
    <t>North Erik</t>
  </si>
  <si>
    <t>Meganbury</t>
  </si>
  <si>
    <t>Brewerview</t>
  </si>
  <si>
    <t>East Jeromeside</t>
  </si>
  <si>
    <t>North Michaelstad</t>
  </si>
  <si>
    <t>Hopkinschester</t>
  </si>
  <si>
    <t>North Davidstad</t>
  </si>
  <si>
    <t>East Marychester</t>
  </si>
  <si>
    <t>East Leah</t>
  </si>
  <si>
    <t>West Gabriela</t>
  </si>
  <si>
    <t>Russellberg</t>
  </si>
  <si>
    <t>Pattyberg</t>
  </si>
  <si>
    <t>East Joshuachester</t>
  </si>
  <si>
    <t>Port Mark</t>
  </si>
  <si>
    <t>Stevenshaven</t>
  </si>
  <si>
    <t>West Sherritown</t>
  </si>
  <si>
    <t>Brauntown</t>
  </si>
  <si>
    <t>North Brittney</t>
  </si>
  <si>
    <t>Lake Dominiquefurt</t>
  </si>
  <si>
    <t>Myersfurt</t>
  </si>
  <si>
    <t>Fergusonfort</t>
  </si>
  <si>
    <t>Collinsland</t>
  </si>
  <si>
    <t>Tracyburgh</t>
  </si>
  <si>
    <t>New Jeffreymouth</t>
  </si>
  <si>
    <t>North Alyssahaven</t>
  </si>
  <si>
    <t>East Sharonhaven</t>
  </si>
  <si>
    <t>Melanieton</t>
  </si>
  <si>
    <t>Port Sandraberg</t>
  </si>
  <si>
    <t>Saraburgh</t>
  </si>
  <si>
    <t>Barbarashire</t>
  </si>
  <si>
    <t>North Kevinchester</t>
  </si>
  <si>
    <t>North Nathanbury</t>
  </si>
  <si>
    <t>Salazarview</t>
  </si>
  <si>
    <t>East Tammy</t>
  </si>
  <si>
    <t>North Tiffanyton</t>
  </si>
  <si>
    <t>Alexisville</t>
  </si>
  <si>
    <t>Albertchester</t>
  </si>
  <si>
    <t>South Rachel</t>
  </si>
  <si>
    <t>Port Yvettemouth</t>
  </si>
  <si>
    <t>Cummingschester</t>
  </si>
  <si>
    <t>Lake Teresaton</t>
  </si>
  <si>
    <t>South Rebeccachester</t>
  </si>
  <si>
    <t>Port Michelleburgh</t>
  </si>
  <si>
    <t>New Austinville</t>
  </si>
  <si>
    <t>East Joanne</t>
  </si>
  <si>
    <t>Lake Mariah</t>
  </si>
  <si>
    <t>West Davidburgh</t>
  </si>
  <si>
    <t>Tinaland</t>
  </si>
  <si>
    <t>Micheleborough</t>
  </si>
  <si>
    <t>Lake Peggystad</t>
  </si>
  <si>
    <t>Paulaborough</t>
  </si>
  <si>
    <t>Lake Jeffrey</t>
  </si>
  <si>
    <t>Lake Elizabethstad</t>
  </si>
  <si>
    <t>Dianamouth</t>
  </si>
  <si>
    <t>Beanton</t>
  </si>
  <si>
    <t>Velasquezstad</t>
  </si>
  <si>
    <t>Port Michellehaven</t>
  </si>
  <si>
    <t>Castillohaven</t>
  </si>
  <si>
    <t>North Joshuatown</t>
  </si>
  <si>
    <t>East Whitney</t>
  </si>
  <si>
    <t>Markshire</t>
  </si>
  <si>
    <t>New Sarahland</t>
  </si>
  <si>
    <t>New Josephside</t>
  </si>
  <si>
    <t>Priceburgh</t>
  </si>
  <si>
    <t>New Stephentown</t>
  </si>
  <si>
    <t>Port Dennis</t>
  </si>
  <si>
    <t>South Heatherview</t>
  </si>
  <si>
    <t>Mayfort</t>
  </si>
  <si>
    <t>Jonesburgh</t>
  </si>
  <si>
    <t>North Shelleyfurt</t>
  </si>
  <si>
    <t>North Josebury</t>
  </si>
  <si>
    <t>Port Collin</t>
  </si>
  <si>
    <t>Dustintown</t>
  </si>
  <si>
    <t>Port Cindyton</t>
  </si>
  <si>
    <t>Walkerside</t>
  </si>
  <si>
    <t>Tylerfurt</t>
  </si>
  <si>
    <t>Anitabury</t>
  </si>
  <si>
    <t>Lake Travisside</t>
  </si>
  <si>
    <t>Lake Maureen</t>
  </si>
  <si>
    <t>Tracyport</t>
  </si>
  <si>
    <t>Lake Thomastown</t>
  </si>
  <si>
    <t>New Andreafort</t>
  </si>
  <si>
    <t>Whiteborough</t>
  </si>
  <si>
    <t>South Charlesfort</t>
  </si>
  <si>
    <t>Lake Janetburgh</t>
  </si>
  <si>
    <t>Courtneyborough</t>
  </si>
  <si>
    <t>Marilynbury</t>
  </si>
  <si>
    <t>South Sergiostad</t>
  </si>
  <si>
    <t>Lake Carrieville</t>
  </si>
  <si>
    <t>North Andrea</t>
  </si>
  <si>
    <t>Port Ronaldtown</t>
  </si>
  <si>
    <t>North Jodyhaven</t>
  </si>
  <si>
    <t>Gallegosfurt</t>
  </si>
  <si>
    <t>Lake Henry</t>
  </si>
  <si>
    <t>South Robinberg</t>
  </si>
  <si>
    <t>South Danny</t>
  </si>
  <si>
    <t>Butlerfort</t>
  </si>
  <si>
    <t>Turnerfurt</t>
  </si>
  <si>
    <t>Colleenchester</t>
  </si>
  <si>
    <t>Stevenshire</t>
  </si>
  <si>
    <t>Jasminview</t>
  </si>
  <si>
    <t>Barnesstad</t>
  </si>
  <si>
    <t>Dillonton</t>
  </si>
  <si>
    <t>Mathewville</t>
  </si>
  <si>
    <t>Lake Saramouth</t>
  </si>
  <si>
    <t>North Bethanymouth</t>
  </si>
  <si>
    <t>West Jessicaberg</t>
  </si>
  <si>
    <t>Bradleyfort</t>
  </si>
  <si>
    <t>Port Gregoryton</t>
  </si>
  <si>
    <t>North Karenfurt</t>
  </si>
  <si>
    <t>Stacyville</t>
  </si>
  <si>
    <t>Mosleyshire</t>
  </si>
  <si>
    <t>South Brittneybury</t>
  </si>
  <si>
    <t>East Alyssaport</t>
  </si>
  <si>
    <t>East Dominique</t>
  </si>
  <si>
    <t>Lyonsstad</t>
  </si>
  <si>
    <t>South Sylvia</t>
  </si>
  <si>
    <t>North Brittanyhaven</t>
  </si>
  <si>
    <t>East Angelaburgh</t>
  </si>
  <si>
    <t>East Davidborough</t>
  </si>
  <si>
    <t>New Crystalshire</t>
  </si>
  <si>
    <t>Port Johnmouth</t>
  </si>
  <si>
    <t>Chaseport</t>
  </si>
  <si>
    <t>Chavezview</t>
  </si>
  <si>
    <t>New Bobbystad</t>
  </si>
  <si>
    <t>Lake Ronaldberg</t>
  </si>
  <si>
    <t>Mcintyreshire</t>
  </si>
  <si>
    <t>Alexanderstad</t>
  </si>
  <si>
    <t>West Gregory</t>
  </si>
  <si>
    <t>North Lucasborough</t>
  </si>
  <si>
    <t>North Nicoleside</t>
  </si>
  <si>
    <t>West Sandychester</t>
  </si>
  <si>
    <t>East Melissa</t>
  </si>
  <si>
    <t>Port Kimberlyview</t>
  </si>
  <si>
    <t>Grahamland</t>
  </si>
  <si>
    <t>Lake Christy</t>
  </si>
  <si>
    <t>Carrollport</t>
  </si>
  <si>
    <t>New Josephland</t>
  </si>
  <si>
    <t>Molinaview</t>
  </si>
  <si>
    <t>South Oliviamouth</t>
  </si>
  <si>
    <t>East Shelby</t>
  </si>
  <si>
    <t>Robinsonbury</t>
  </si>
  <si>
    <t>North Dustinshire</t>
  </si>
  <si>
    <t>Nguyenville</t>
  </si>
  <si>
    <t>North Shannon</t>
  </si>
  <si>
    <t>Zacharyland</t>
  </si>
  <si>
    <t>Willismouth</t>
  </si>
  <si>
    <t>Moralesland</t>
  </si>
  <si>
    <t>New Richardside</t>
  </si>
  <si>
    <t>West Nathanfort</t>
  </si>
  <si>
    <t>Erinton</t>
  </si>
  <si>
    <t>Simpsonville</t>
  </si>
  <si>
    <t>South Rayborough</t>
  </si>
  <si>
    <t>South Marissatown</t>
  </si>
  <si>
    <t>Fieldston</t>
  </si>
  <si>
    <t>West Jessica</t>
  </si>
  <si>
    <t>Carsonview</t>
  </si>
  <si>
    <t>Skinnerville</t>
  </si>
  <si>
    <t>Lozanohaven</t>
  </si>
  <si>
    <t>Milesmouth</t>
  </si>
  <si>
    <t>Turnerland</t>
  </si>
  <si>
    <t>Maloneberg</t>
  </si>
  <si>
    <t>North Jasonborough</t>
  </si>
  <si>
    <t>Port Jasonland</t>
  </si>
  <si>
    <t>Camachoborough</t>
  </si>
  <si>
    <t>West Alexis</t>
  </si>
  <si>
    <t>Valenciamouth</t>
  </si>
  <si>
    <t>East Anthonyhaven</t>
  </si>
  <si>
    <t>North Paula</t>
  </si>
  <si>
    <t>West Jeffery</t>
  </si>
  <si>
    <t>Barryberg</t>
  </si>
  <si>
    <t>Wagnerfort</t>
  </si>
  <si>
    <t>Tiffanyfort</t>
  </si>
  <si>
    <t>Murphymouth</t>
  </si>
  <si>
    <t>Stephaniefurt</t>
  </si>
  <si>
    <t>New Kennethtown</t>
  </si>
  <si>
    <t>New Patricia</t>
  </si>
  <si>
    <t>West Jocelynhaven</t>
  </si>
  <si>
    <t>Boyerstad</t>
  </si>
  <si>
    <t>Port Jeffreyside</t>
  </si>
  <si>
    <t>Reesetown</t>
  </si>
  <si>
    <t>Reeseville</t>
  </si>
  <si>
    <t>Seanborough</t>
  </si>
  <si>
    <t>Peterstown</t>
  </si>
  <si>
    <t>Port Sarahview</t>
  </si>
  <si>
    <t>Sandersstad</t>
  </si>
  <si>
    <t>South Eddiestad</t>
  </si>
  <si>
    <t>West Rachelberg</t>
  </si>
  <si>
    <t>New Courtneyburgh</t>
  </si>
  <si>
    <t>Port Christian</t>
  </si>
  <si>
    <t>New Jenniferville</t>
  </si>
  <si>
    <t>Michelehaven</t>
  </si>
  <si>
    <t>East Kyle</t>
  </si>
  <si>
    <t>Mccarthyfort</t>
  </si>
  <si>
    <t>Lake Marie</t>
  </si>
  <si>
    <t>Rodneyshire</t>
  </si>
  <si>
    <t>Nolanmouth</t>
  </si>
  <si>
    <t>New Stephenchester</t>
  </si>
  <si>
    <t>Leonview</t>
  </si>
  <si>
    <t>Petersonmouth</t>
  </si>
  <si>
    <t>Port Nancybury</t>
  </si>
  <si>
    <t>Rodgersmouth</t>
  </si>
  <si>
    <t>Ericburgh</t>
  </si>
  <si>
    <t>Jamieport</t>
  </si>
  <si>
    <t>Sarafurt</t>
  </si>
  <si>
    <t>Marthaburgh</t>
  </si>
  <si>
    <t>Port Robin</t>
  </si>
  <si>
    <t>Nataliemouth</t>
  </si>
  <si>
    <t>Ellistown</t>
  </si>
  <si>
    <t>Port Rachelshire</t>
  </si>
  <si>
    <t>North Martin</t>
  </si>
  <si>
    <t>Codyshire</t>
  </si>
  <si>
    <t>Littleberg</t>
  </si>
  <si>
    <t>New Katherineside</t>
  </si>
  <si>
    <t>Ericberg</t>
  </si>
  <si>
    <t>Michellestad</t>
  </si>
  <si>
    <t>Maureenport</t>
  </si>
  <si>
    <t>Lake Mallory</t>
  </si>
  <si>
    <t>West Lanceport</t>
  </si>
  <si>
    <t>Gabriellaview</t>
  </si>
  <si>
    <t>Lake Lauraville</t>
  </si>
  <si>
    <t>Herreraport</t>
  </si>
  <si>
    <t>New Benjaminfurt</t>
  </si>
  <si>
    <t>Christopherview</t>
  </si>
  <si>
    <t>Sweeneyhaven</t>
  </si>
  <si>
    <t>Freyfurt</t>
  </si>
  <si>
    <t>West Christineberg</t>
  </si>
  <si>
    <t>Brandiville</t>
  </si>
  <si>
    <t>Port Leah</t>
  </si>
  <si>
    <t>Wendyview</t>
  </si>
  <si>
    <t>Lynchbury</t>
  </si>
  <si>
    <t>New Alexander</t>
  </si>
  <si>
    <t>Port Williamfort</t>
  </si>
  <si>
    <t>South Davidhaven</t>
  </si>
  <si>
    <t>West Ashleyland</t>
  </si>
  <si>
    <t>Higginshaven</t>
  </si>
  <si>
    <t>Dennischester</t>
  </si>
  <si>
    <t>Burnstown</t>
  </si>
  <si>
    <t>Alexandershire</t>
  </si>
  <si>
    <t>West Megan</t>
  </si>
  <si>
    <t>Turnerberg</t>
  </si>
  <si>
    <t>West Earlfurt</t>
  </si>
  <si>
    <t>Gregorystad</t>
  </si>
  <si>
    <t>Wileyfurt</t>
  </si>
  <si>
    <t>Wagnerside</t>
  </si>
  <si>
    <t>Lake Justinstad</t>
  </si>
  <si>
    <t>Barnesview</t>
  </si>
  <si>
    <t>Edwardsborough</t>
  </si>
  <si>
    <t>West Waynetown</t>
  </si>
  <si>
    <t>Port Geraldburgh</t>
  </si>
  <si>
    <t>Andrewbury</t>
  </si>
  <si>
    <t>Port Kaylee</t>
  </si>
  <si>
    <t>New Stevenstad</t>
  </si>
  <si>
    <t>East April</t>
  </si>
  <si>
    <t>West Kevinhaven</t>
  </si>
  <si>
    <t>Michellechester</t>
  </si>
  <si>
    <t>Garzahaven</t>
  </si>
  <si>
    <t>Samuelfurt</t>
  </si>
  <si>
    <t>Matthewsfurt</t>
  </si>
  <si>
    <t>Susanstad</t>
  </si>
  <si>
    <t>Lindastad</t>
  </si>
  <si>
    <t>West Erica</t>
  </si>
  <si>
    <t>West Margaretview</t>
  </si>
  <si>
    <t>Port Brettton</t>
  </si>
  <si>
    <t>Seanhaven</t>
  </si>
  <si>
    <t>Lake Jillton</t>
  </si>
  <si>
    <t>Dennisview</t>
  </si>
  <si>
    <t>South Samuelberg</t>
  </si>
  <si>
    <t>North Kyleville</t>
  </si>
  <si>
    <t>Port Tinaborough</t>
  </si>
  <si>
    <t>Sanchezberg</t>
  </si>
  <si>
    <t>Paynebury</t>
  </si>
  <si>
    <t>Mcbrideberg</t>
  </si>
  <si>
    <t>Pageside</t>
  </si>
  <si>
    <t>Harveyfort</t>
  </si>
  <si>
    <t>Fisherburgh</t>
  </si>
  <si>
    <t>North Jessicabury</t>
  </si>
  <si>
    <t>East Tonya</t>
  </si>
  <si>
    <t>East Theresaland</t>
  </si>
  <si>
    <t>Lake Laurenshire</t>
  </si>
  <si>
    <t>New Georgeshire</t>
  </si>
  <si>
    <t>West Josemouth</t>
  </si>
  <si>
    <t>West Marissaburgh</t>
  </si>
  <si>
    <t>West Danafort</t>
  </si>
  <si>
    <t>South Gerald</t>
  </si>
  <si>
    <t>Priceberg</t>
  </si>
  <si>
    <t>New Carrie</t>
  </si>
  <si>
    <t>Lake Gabriellechester</t>
  </si>
  <si>
    <t>East Wanda</t>
  </si>
  <si>
    <t>New Robertberg</t>
  </si>
  <si>
    <t>South Stacy</t>
  </si>
  <si>
    <t>Lorraineshire</t>
  </si>
  <si>
    <t>Kathrynport</t>
  </si>
  <si>
    <t>New Beth</t>
  </si>
  <si>
    <t>New Josephmouth</t>
  </si>
  <si>
    <t>Wuhaven</t>
  </si>
  <si>
    <t>North Heathermouth</t>
  </si>
  <si>
    <t>Kennethland</t>
  </si>
  <si>
    <t>Amybury</t>
  </si>
  <si>
    <t>East Ruth</t>
  </si>
  <si>
    <t>Simpsonfort</t>
  </si>
  <si>
    <t>Claytonfurt</t>
  </si>
  <si>
    <t>Tinafort</t>
  </si>
  <si>
    <t>Port Cody</t>
  </si>
  <si>
    <t>Butlerborough</t>
  </si>
  <si>
    <t>Alejandrachester</t>
  </si>
  <si>
    <t>Francisside</t>
  </si>
  <si>
    <t>Port Ariel</t>
  </si>
  <si>
    <t>East Dianahaven</t>
  </si>
  <si>
    <t>North Cherylton</t>
  </si>
  <si>
    <t>West Kristineshire</t>
  </si>
  <si>
    <t>East Kristiefort</t>
  </si>
  <si>
    <t>Arnoldfurt</t>
  </si>
  <si>
    <t>Kimburgh</t>
  </si>
  <si>
    <t>Alejandrahaven</t>
  </si>
  <si>
    <t>New Luisstad</t>
  </si>
  <si>
    <t>Mooreview</t>
  </si>
  <si>
    <t>New Richardchester</t>
  </si>
  <si>
    <t>Dixonview</t>
  </si>
  <si>
    <t>Norrischester</t>
  </si>
  <si>
    <t>Davisview</t>
  </si>
  <si>
    <t>Port Jamesshire</t>
  </si>
  <si>
    <t>Olsonborough</t>
  </si>
  <si>
    <t>Leetown</t>
  </si>
  <si>
    <t>Port Darrylhaven</t>
  </si>
  <si>
    <t>Port Elizabethchester</t>
  </si>
  <si>
    <t>Marialand</t>
  </si>
  <si>
    <t>New Allison</t>
  </si>
  <si>
    <t>Jessicaville</t>
  </si>
  <si>
    <t>Lake Diana</t>
  </si>
  <si>
    <t>Frenchville</t>
  </si>
  <si>
    <t>North Lauraview</t>
  </si>
  <si>
    <t>Vaughnville</t>
  </si>
  <si>
    <t>East Dawnmouth</t>
  </si>
  <si>
    <t>Andreachester</t>
  </si>
  <si>
    <t>North Micheal</t>
  </si>
  <si>
    <t>Richardsside</t>
  </si>
  <si>
    <t>Madisonmouth</t>
  </si>
  <si>
    <t>New Caitlinberg</t>
  </si>
  <si>
    <t>New Carlamouth</t>
  </si>
  <si>
    <t>Jakestad</t>
  </si>
  <si>
    <t>New Haileyfort</t>
  </si>
  <si>
    <t>Whiteheadton</t>
  </si>
  <si>
    <t>Sarahside</t>
  </si>
  <si>
    <t>West Leonard</t>
  </si>
  <si>
    <t>South Emmashire</t>
  </si>
  <si>
    <t>Port Ian</t>
  </si>
  <si>
    <t>Stephenville</t>
  </si>
  <si>
    <t>Jimmychester</t>
  </si>
  <si>
    <t>Hollowaystad</t>
  </si>
  <si>
    <t>Lake Kathrynchester</t>
  </si>
  <si>
    <t>Harrellmouth</t>
  </si>
  <si>
    <t>East Austin</t>
  </si>
  <si>
    <t>West Andreashire</t>
  </si>
  <si>
    <t>Port Charlesmouth</t>
  </si>
  <si>
    <t>Chanport</t>
  </si>
  <si>
    <t>Marshallburgh</t>
  </si>
  <si>
    <t>Fullerfort</t>
  </si>
  <si>
    <t>Ralphside</t>
  </si>
  <si>
    <t>Charleshaven</t>
  </si>
  <si>
    <t>Lake Rebeccaburgh</t>
  </si>
  <si>
    <t>Jaystad</t>
  </si>
  <si>
    <t>South Tommyport</t>
  </si>
  <si>
    <t>North Sarafort</t>
  </si>
  <si>
    <t>New Albertfort</t>
  </si>
  <si>
    <t>Courtneyland</t>
  </si>
  <si>
    <t>Edwardschester</t>
  </si>
  <si>
    <t>East Kelli</t>
  </si>
  <si>
    <t>Krystalstad</t>
  </si>
  <si>
    <t>South Nicholashaven</t>
  </si>
  <si>
    <t>Carrilloland</t>
  </si>
  <si>
    <t>South Nicolechester</t>
  </si>
  <si>
    <t>Fowlerchester</t>
  </si>
  <si>
    <t>Maynardmouth</t>
  </si>
  <si>
    <t>Port Trevorhaven</t>
  </si>
  <si>
    <t>Kruegerton</t>
  </si>
  <si>
    <t>Curryshire</t>
  </si>
  <si>
    <t>Rodriguezchester</t>
  </si>
  <si>
    <t>North Vernonside</t>
  </si>
  <si>
    <t>Port Feliciaville</t>
  </si>
  <si>
    <t>Harrisonton</t>
  </si>
  <si>
    <t>Beckmouth</t>
  </si>
  <si>
    <t>Lucerobury</t>
  </si>
  <si>
    <t>East Kelly</t>
  </si>
  <si>
    <t>New Danielleburgh</t>
  </si>
  <si>
    <t>East Patriciaton</t>
  </si>
  <si>
    <t>Turnermouth</t>
  </si>
  <si>
    <t>Jaredbury</t>
  </si>
  <si>
    <t>Brianfort</t>
  </si>
  <si>
    <t>East Ernestfurt</t>
  </si>
  <si>
    <t>West Brittanyton</t>
  </si>
  <si>
    <t>New Aprilshire</t>
  </si>
  <si>
    <t>Sherylstad</t>
  </si>
  <si>
    <t>Timothyfurt</t>
  </si>
  <si>
    <t>Miguelhaven</t>
  </si>
  <si>
    <t>West Joebury</t>
  </si>
  <si>
    <t>Schmidtfort</t>
  </si>
  <si>
    <t>East Michaelburgh</t>
  </si>
  <si>
    <t>Ferrellmouth</t>
  </si>
  <si>
    <t>Stewarttown</t>
  </si>
  <si>
    <t>Kimberlymouth</t>
  </si>
  <si>
    <t>New Emilyshire</t>
  </si>
  <si>
    <t>Allisontown</t>
  </si>
  <si>
    <t>Erictown</t>
  </si>
  <si>
    <t>Lake Kathleenhaven</t>
  </si>
  <si>
    <t>Robinsontown</t>
  </si>
  <si>
    <t>Port Gabriella</t>
  </si>
  <si>
    <t>Escobarshire</t>
  </si>
  <si>
    <t>Solisville</t>
  </si>
  <si>
    <t>New Faithstad</t>
  </si>
  <si>
    <t>Jacksonview</t>
  </si>
  <si>
    <t>Hansenborough</t>
  </si>
  <si>
    <t>West Joshuamouth</t>
  </si>
  <si>
    <t>South Markville</t>
  </si>
  <si>
    <t>West Dawn</t>
  </si>
  <si>
    <t>South Brandychester</t>
  </si>
  <si>
    <t>Webbbury</t>
  </si>
  <si>
    <t>Wellsville</t>
  </si>
  <si>
    <t>Lake Christina</t>
  </si>
  <si>
    <t>Port Chadburgh</t>
  </si>
  <si>
    <t>Port Adammouth</t>
  </si>
  <si>
    <t>Coreychester</t>
  </si>
  <si>
    <t>West Deborahtown</t>
  </si>
  <si>
    <t>Darrenview</t>
  </si>
  <si>
    <t>Lake Laurenville</t>
  </si>
  <si>
    <t>New Carlosborough</t>
  </si>
  <si>
    <t>Ramseymouth</t>
  </si>
  <si>
    <t>Stephenmouth</t>
  </si>
  <si>
    <t>Burgesston</t>
  </si>
  <si>
    <t>Lake Jenniferhaven</t>
  </si>
  <si>
    <t>Mejiaberg</t>
  </si>
  <si>
    <t>Harrishaven</t>
  </si>
  <si>
    <t>Lake Faithstad</t>
  </si>
  <si>
    <t>Kayleebury</t>
  </si>
  <si>
    <t>East Lonniestad</t>
  </si>
  <si>
    <t>Cameronville</t>
  </si>
  <si>
    <t>Jaredstad</t>
  </si>
  <si>
    <t>Lake Brooketown</t>
  </si>
  <si>
    <t>Petersonbury</t>
  </si>
  <si>
    <t>South Erikabury</t>
  </si>
  <si>
    <t>Ramseychester</t>
  </si>
  <si>
    <t>Port Richardborough</t>
  </si>
  <si>
    <t>Sandersfort</t>
  </si>
  <si>
    <t>Morganhaven</t>
  </si>
  <si>
    <t>South Christopherland</t>
  </si>
  <si>
    <t>South Michellemouth</t>
  </si>
  <si>
    <t>South Kylehaven</t>
  </si>
  <si>
    <t>Port Tina</t>
  </si>
  <si>
    <t>West Jenniferchester</t>
  </si>
  <si>
    <t>Starkport</t>
  </si>
  <si>
    <t>Hayesfurt</t>
  </si>
  <si>
    <t>Washingtonburgh</t>
  </si>
  <si>
    <t>Levineview</t>
  </si>
  <si>
    <t>South Henry</t>
  </si>
  <si>
    <t>South Bill</t>
  </si>
  <si>
    <t>Conleyland</t>
  </si>
  <si>
    <t>South Cherylmouth</t>
  </si>
  <si>
    <t>Kelseymouth</t>
  </si>
  <si>
    <t>North Isaacberg</t>
  </si>
  <si>
    <t>Nealchester</t>
  </si>
  <si>
    <t>North Sheilamouth</t>
  </si>
  <si>
    <t>West Jameston</t>
  </si>
  <si>
    <t>Owenhaven</t>
  </si>
  <si>
    <t>Lake Jacquelineside</t>
  </si>
  <si>
    <t>East Loretta</t>
  </si>
  <si>
    <t>New Jasonhaven</t>
  </si>
  <si>
    <t>New Taylorton</t>
  </si>
  <si>
    <t>Deanland</t>
  </si>
  <si>
    <t>North Cynthiaberg</t>
  </si>
  <si>
    <t>Lake Matthewfurt</t>
  </si>
  <si>
    <t>Haleyland</t>
  </si>
  <si>
    <t>Port Terriport</t>
  </si>
  <si>
    <t>West Geraldburgh</t>
  </si>
  <si>
    <t>Port Carolshire</t>
  </si>
  <si>
    <t>Garnerfurt</t>
  </si>
  <si>
    <t>Lake Stacyview</t>
  </si>
  <si>
    <t>Foleyside</t>
  </si>
  <si>
    <t>North Chadfurt</t>
  </si>
  <si>
    <t>New Amberhaven</t>
  </si>
  <si>
    <t>Hannahview</t>
  </si>
  <si>
    <t>North Markburgh</t>
  </si>
  <si>
    <t>East Donald</t>
  </si>
  <si>
    <t>New Stacy</t>
  </si>
  <si>
    <t>Montgomeryside</t>
  </si>
  <si>
    <t>New Duanebury</t>
  </si>
  <si>
    <t>Aprilhaven</t>
  </si>
  <si>
    <t>Burkestad</t>
  </si>
  <si>
    <t>Pageshire</t>
  </si>
  <si>
    <t>South Jesse</t>
  </si>
  <si>
    <t>Juliechester</t>
  </si>
  <si>
    <t>West Melissaton</t>
  </si>
  <si>
    <t>West Charleneside</t>
  </si>
  <si>
    <t>East Reginamouth</t>
  </si>
  <si>
    <t>Lake Teresaview</t>
  </si>
  <si>
    <t>Christiantown</t>
  </si>
  <si>
    <t>Sheppardhaven</t>
  </si>
  <si>
    <t>East Kristinton</t>
  </si>
  <si>
    <t>Parsonston</t>
  </si>
  <si>
    <t>Lake Audreystad</t>
  </si>
  <si>
    <t>Clarkfurt</t>
  </si>
  <si>
    <t>Annatown</t>
  </si>
  <si>
    <t>Port Valerietown</t>
  </si>
  <si>
    <t>North Seth</t>
  </si>
  <si>
    <t>New Cindy</t>
  </si>
  <si>
    <t>South Maxwell</t>
  </si>
  <si>
    <t>Brooksland</t>
  </si>
  <si>
    <t>Abigailville</t>
  </si>
  <si>
    <t>Patelside</t>
  </si>
  <si>
    <t>West Ericborough</t>
  </si>
  <si>
    <t>Mcgeeberg</t>
  </si>
  <si>
    <t>Jesseburgh</t>
  </si>
  <si>
    <t>Shepherdberg</t>
  </si>
  <si>
    <t>Mckaymouth</t>
  </si>
  <si>
    <t>Juliahaven</t>
  </si>
  <si>
    <t>Isabellaside</t>
  </si>
  <si>
    <t>South Courtney</t>
  </si>
  <si>
    <t>West Edgar</t>
  </si>
  <si>
    <t>Mortonside</t>
  </si>
  <si>
    <t>South Crystal</t>
  </si>
  <si>
    <t>New Jamesshire</t>
  </si>
  <si>
    <t>Gordonchester</t>
  </si>
  <si>
    <t>Mcphersonmouth</t>
  </si>
  <si>
    <t>East Angelica</t>
  </si>
  <si>
    <t>South Charlesland</t>
  </si>
  <si>
    <t>Port Paula</t>
  </si>
  <si>
    <t>South Jeremyton</t>
  </si>
  <si>
    <t>New Christinaville</t>
  </si>
  <si>
    <t>Keithborough</t>
  </si>
  <si>
    <t>East Nicholastown</t>
  </si>
  <si>
    <t>Zimmermanmouth</t>
  </si>
  <si>
    <t>Cummingston</t>
  </si>
  <si>
    <t>Thompsonstad</t>
  </si>
  <si>
    <t>Amandaview</t>
  </si>
  <si>
    <t>East Aimee</t>
  </si>
  <si>
    <t>South Stephenfurt</t>
  </si>
  <si>
    <t>Rebeccafurt</t>
  </si>
  <si>
    <t>East Pammouth</t>
  </si>
  <si>
    <t>New Ericaview</t>
  </si>
  <si>
    <t>Meghanmouth</t>
  </si>
  <si>
    <t>New Debrachester</t>
  </si>
  <si>
    <t>East Marytown</t>
  </si>
  <si>
    <t>Barryburgh</t>
  </si>
  <si>
    <t>East Kimberlyport</t>
  </si>
  <si>
    <t>Raymondburgh</t>
  </si>
  <si>
    <t>Port Michaelbury</t>
  </si>
  <si>
    <t>South Lindaton</t>
  </si>
  <si>
    <t>Abigailton</t>
  </si>
  <si>
    <t>Stantonburgh</t>
  </si>
  <si>
    <t>Port Carlosborough</t>
  </si>
  <si>
    <t>Riveraport</t>
  </si>
  <si>
    <t>Newmanberg</t>
  </si>
  <si>
    <t>Gabrielshire</t>
  </si>
  <si>
    <t>West Stefaniemouth</t>
  </si>
  <si>
    <t>Port Taylorstad</t>
  </si>
  <si>
    <t>New Susanside</t>
  </si>
  <si>
    <t>Woodsstad</t>
  </si>
  <si>
    <t>Baileyberg</t>
  </si>
  <si>
    <t>Port Bobbytown</t>
  </si>
  <si>
    <t>Jasonfurt</t>
  </si>
  <si>
    <t>Porterland</t>
  </si>
  <si>
    <t>East Derrick</t>
  </si>
  <si>
    <t>West Maryside</t>
  </si>
  <si>
    <t>South Fredmouth</t>
  </si>
  <si>
    <t>Petersenport</t>
  </si>
  <si>
    <t>Cortezberg</t>
  </si>
  <si>
    <t>Port Christopherfort</t>
  </si>
  <si>
    <t>East Cassandrachester</t>
  </si>
  <si>
    <t>Lake Molly</t>
  </si>
  <si>
    <t>Adamsland</t>
  </si>
  <si>
    <t>Masonview</t>
  </si>
  <si>
    <t>Lake Georgemouth</t>
  </si>
  <si>
    <t>Kimshire</t>
  </si>
  <si>
    <t>Bentonshire</t>
  </si>
  <si>
    <t>North Jesse</t>
  </si>
  <si>
    <t>Priceview</t>
  </si>
  <si>
    <t>Dyerberg</t>
  </si>
  <si>
    <t>Lake Vanessaberg</t>
  </si>
  <si>
    <t>Port Gregorytown</t>
  </si>
  <si>
    <t>Lake Kari</t>
  </si>
  <si>
    <t>East Jim</t>
  </si>
  <si>
    <t>Bryanberg</t>
  </si>
  <si>
    <t>Port Brittneyborough</t>
  </si>
  <si>
    <t>Lindafort</t>
  </si>
  <si>
    <t>South Angelaland</t>
  </si>
  <si>
    <t>South Matthewchester</t>
  </si>
  <si>
    <t>North Tammyborough</t>
  </si>
  <si>
    <t>Port Craigville</t>
  </si>
  <si>
    <t>East Jacobfort</t>
  </si>
  <si>
    <t>Santiagoburgh</t>
  </si>
  <si>
    <t>Ronaldton</t>
  </si>
  <si>
    <t>East Stephenmouth</t>
  </si>
  <si>
    <t>Sergioton</t>
  </si>
  <si>
    <t>Edwardmouth</t>
  </si>
  <si>
    <t>Nguyenside</t>
  </si>
  <si>
    <t>Hudsonmouth</t>
  </si>
  <si>
    <t>Frenchview</t>
  </si>
  <si>
    <t>Lake Teresastad</t>
  </si>
  <si>
    <t>West Monica</t>
  </si>
  <si>
    <t>South Joshuafort</t>
  </si>
  <si>
    <t>New Zacharytown</t>
  </si>
  <si>
    <t>South Codyborough</t>
  </si>
  <si>
    <t>Beanborough</t>
  </si>
  <si>
    <t>Nicolebury</t>
  </si>
  <si>
    <t>Bryantside</t>
  </si>
  <si>
    <t>East Ronaldberg</t>
  </si>
  <si>
    <t>Carrilloborough</t>
  </si>
  <si>
    <t>Debrafort</t>
  </si>
  <si>
    <t>South Caroline</t>
  </si>
  <si>
    <t>New Yesenia</t>
  </si>
  <si>
    <t>North Sarahchester</t>
  </si>
  <si>
    <t>Andreastad</t>
  </si>
  <si>
    <t>West Victoria</t>
  </si>
  <si>
    <t>Annetteport</t>
  </si>
  <si>
    <t>Kristyburgh</t>
  </si>
  <si>
    <t>East Rickytown</t>
  </si>
  <si>
    <t>Riosfort</t>
  </si>
  <si>
    <t>Washingtonview</t>
  </si>
  <si>
    <t>West Nathan</t>
  </si>
  <si>
    <t>Carlosburgh</t>
  </si>
  <si>
    <t>East Triciachester</t>
  </si>
  <si>
    <t>Meghanfort</t>
  </si>
  <si>
    <t>Grantberg</t>
  </si>
  <si>
    <t>Kennethhaven</t>
  </si>
  <si>
    <t>Harrisonburgh</t>
  </si>
  <si>
    <t>North Danielhaven</t>
  </si>
  <si>
    <t>Monroechester</t>
  </si>
  <si>
    <t>North Timothyton</t>
  </si>
  <si>
    <t>Andrewview</t>
  </si>
  <si>
    <t>East Jacquelineburgh</t>
  </si>
  <si>
    <t>North Rhonda</t>
  </si>
  <si>
    <t>Coreyshire</t>
  </si>
  <si>
    <t>Andreatown</t>
  </si>
  <si>
    <t>South Shawn</t>
  </si>
  <si>
    <t>Lake Adamland</t>
  </si>
  <si>
    <t>Riveraborough</t>
  </si>
  <si>
    <t>Lake Kristina</t>
  </si>
  <si>
    <t>Maddenchester</t>
  </si>
  <si>
    <t>South Ebonychester</t>
  </si>
  <si>
    <t>East Tasha</t>
  </si>
  <si>
    <t>North Bonnie</t>
  </si>
  <si>
    <t>North Dwayne</t>
  </si>
  <si>
    <t>Lake Josephtown</t>
  </si>
  <si>
    <t>Rubenville</t>
  </si>
  <si>
    <t>North Randallmouth</t>
  </si>
  <si>
    <t>West Lisaport</t>
  </si>
  <si>
    <t>Arroyoburgh</t>
  </si>
  <si>
    <t>North Aprilshire</t>
  </si>
  <si>
    <t>Kristiville</t>
  </si>
  <si>
    <t>Port Tammyberg</t>
  </si>
  <si>
    <t>Francoland</t>
  </si>
  <si>
    <t>East Phillipburgh</t>
  </si>
  <si>
    <t>North Jeremiahtown</t>
  </si>
  <si>
    <t>New Jaime</t>
  </si>
  <si>
    <t>East Oscar</t>
  </si>
  <si>
    <t>Whitemouth</t>
  </si>
  <si>
    <t>Cathyton</t>
  </si>
  <si>
    <t>Stuarttown</t>
  </si>
  <si>
    <t>Port Kaylaton</t>
  </si>
  <si>
    <t>Lake Leah</t>
  </si>
  <si>
    <t>North Joshuaborough</t>
  </si>
  <si>
    <t>Boydmouth</t>
  </si>
  <si>
    <t>New Loriborough</t>
  </si>
  <si>
    <t>Nathanielport</t>
  </si>
  <si>
    <t>Ernestshire</t>
  </si>
  <si>
    <t>Clintonmouth</t>
  </si>
  <si>
    <t>West Rachaelville</t>
  </si>
  <si>
    <t>East Kristaborough</t>
  </si>
  <si>
    <t>Michealfurt</t>
  </si>
  <si>
    <t>Port Deborahstad</t>
  </si>
  <si>
    <t>Alyssaborough</t>
  </si>
  <si>
    <t>Weaverville</t>
  </si>
  <si>
    <t>Brookechester</t>
  </si>
  <si>
    <t>Port Andreafurt</t>
  </si>
  <si>
    <t>North Jeremyfurt</t>
  </si>
  <si>
    <t>New Christinamouth</t>
  </si>
  <si>
    <t>Herringberg</t>
  </si>
  <si>
    <t>Lake Jonathanburgh</t>
  </si>
  <si>
    <t>West Shelley</t>
  </si>
  <si>
    <t>West Ashleyfort</t>
  </si>
  <si>
    <t>Krystalfurt</t>
  </si>
  <si>
    <t>Port Rhondaside</t>
  </si>
  <si>
    <t>South Craigside</t>
  </si>
  <si>
    <t>North Carrie</t>
  </si>
  <si>
    <t>South Shannonfort</t>
  </si>
  <si>
    <t>East Maryport</t>
  </si>
  <si>
    <t>Flowersfort</t>
  </si>
  <si>
    <t>Lewisville</t>
  </si>
  <si>
    <t>Port Zacharychester</t>
  </si>
  <si>
    <t>West Chadville</t>
  </si>
  <si>
    <t>Jacquelinehaven</t>
  </si>
  <si>
    <t>West Alberthaven</t>
  </si>
  <si>
    <t>Morgantown</t>
  </si>
  <si>
    <t>Matthewsburgh</t>
  </si>
  <si>
    <t>Hollandmouth</t>
  </si>
  <si>
    <t>Port Colleen</t>
  </si>
  <si>
    <t>West Carlosfurt</t>
  </si>
  <si>
    <t>New Clairefurt</t>
  </si>
  <si>
    <t>East Davidshire</t>
  </si>
  <si>
    <t>Morrisberg</t>
  </si>
  <si>
    <t>West Danaview</t>
  </si>
  <si>
    <t>Christineland</t>
  </si>
  <si>
    <t>Port Jackmouth</t>
  </si>
  <si>
    <t>Dawnbury</t>
  </si>
  <si>
    <t>New Evelynfurt</t>
  </si>
  <si>
    <t>New Mariahaven</t>
  </si>
  <si>
    <t>North Davidburgh</t>
  </si>
  <si>
    <t>Nealhaven</t>
  </si>
  <si>
    <t>Lake Samuelfurt</t>
  </si>
  <si>
    <t>Bernardshire</t>
  </si>
  <si>
    <t>Brooksborough</t>
  </si>
  <si>
    <t>West Christineview</t>
  </si>
  <si>
    <t>South Keithtown</t>
  </si>
  <si>
    <t>East Aprilport</t>
  </si>
  <si>
    <t>West Sharonchester</t>
  </si>
  <si>
    <t>Moniqueborough</t>
  </si>
  <si>
    <t>Catherineport</t>
  </si>
  <si>
    <t>Lake Heatherland</t>
  </si>
  <si>
    <t>Hinestown</t>
  </si>
  <si>
    <t>West Melindaland</t>
  </si>
  <si>
    <t>Port Michaelmouth</t>
  </si>
  <si>
    <t>Angelahaven</t>
  </si>
  <si>
    <t>Luisport</t>
  </si>
  <si>
    <t>New Marcmouth</t>
  </si>
  <si>
    <t>South Caleb</t>
  </si>
  <si>
    <t>East Paulmouth</t>
  </si>
  <si>
    <t>North Reginashire</t>
  </si>
  <si>
    <t>South Shirley</t>
  </si>
  <si>
    <t>Brownstad</t>
  </si>
  <si>
    <t>New Moniqueshire</t>
  </si>
  <si>
    <t>New Michaelport</t>
  </si>
  <si>
    <t>Chadland</t>
  </si>
  <si>
    <t>Lake Margaretview</t>
  </si>
  <si>
    <t>Stephanieberg</t>
  </si>
  <si>
    <t>Port Christopherberg</t>
  </si>
  <si>
    <t>Hardinmouth</t>
  </si>
  <si>
    <t>Lake Julieland</t>
  </si>
  <si>
    <t>Victoriaburgh</t>
  </si>
  <si>
    <t>Teresaville</t>
  </si>
  <si>
    <t>Port Howardborough</t>
  </si>
  <si>
    <t>North Huntermouth</t>
  </si>
  <si>
    <t>Joshuahaven</t>
  </si>
  <si>
    <t>Mandyfurt</t>
  </si>
  <si>
    <t>Port Timothytown</t>
  </si>
  <si>
    <t>West Heatherbury</t>
  </si>
  <si>
    <t>South Lindsay</t>
  </si>
  <si>
    <t>North Erinbury</t>
  </si>
  <si>
    <t>North Toddberg</t>
  </si>
  <si>
    <t>West Nicolemouth</t>
  </si>
  <si>
    <t>North Carla</t>
  </si>
  <si>
    <t>South Douglas</t>
  </si>
  <si>
    <t>Port Maurice</t>
  </si>
  <si>
    <t>East Kristi</t>
  </si>
  <si>
    <t>Savagechester</t>
  </si>
  <si>
    <t>Jeremyborough</t>
  </si>
  <si>
    <t>North Rebeccaside</t>
  </si>
  <si>
    <t>Frankville</t>
  </si>
  <si>
    <t>Wilcoxborough</t>
  </si>
  <si>
    <t>Davenportport</t>
  </si>
  <si>
    <t>Lake Melissaville</t>
  </si>
  <si>
    <t>Franciscobury</t>
  </si>
  <si>
    <t>Susanborough</t>
  </si>
  <si>
    <t>Figueroafort</t>
  </si>
  <si>
    <t>West Charlesshire</t>
  </si>
  <si>
    <t>Malonemouth</t>
  </si>
  <si>
    <t>Connietown</t>
  </si>
  <si>
    <t>Wareville</t>
  </si>
  <si>
    <t>Ortizton</t>
  </si>
  <si>
    <t>Robertsside</t>
  </si>
  <si>
    <t>Paulbury</t>
  </si>
  <si>
    <t>Romerofort</t>
  </si>
  <si>
    <t>East Albert</t>
  </si>
  <si>
    <t>New Samanthaberg</t>
  </si>
  <si>
    <t>North Ericstad</t>
  </si>
  <si>
    <t>West Andrewshire</t>
  </si>
  <si>
    <t>Lake Richardtown</t>
  </si>
  <si>
    <t>Lake Misty</t>
  </si>
  <si>
    <t>Owensberg</t>
  </si>
  <si>
    <t>Salazarfort</t>
  </si>
  <si>
    <t>New Gabrielle</t>
  </si>
  <si>
    <t>Bradyhaven</t>
  </si>
  <si>
    <t>East Alexandra</t>
  </si>
  <si>
    <t>Amyfort</t>
  </si>
  <si>
    <t>Lopezport</t>
  </si>
  <si>
    <t>Bradport</t>
  </si>
  <si>
    <t>West Lancemouth</t>
  </si>
  <si>
    <t>Port Jessicaside</t>
  </si>
  <si>
    <t>Frederickfort</t>
  </si>
  <si>
    <t>Mendozaport</t>
  </si>
  <si>
    <t>Francisport</t>
  </si>
  <si>
    <t>New Phyllis</t>
  </si>
  <si>
    <t>Port Phillipchester</t>
  </si>
  <si>
    <t>South Richardfort</t>
  </si>
  <si>
    <t>East Alexbury</t>
  </si>
  <si>
    <t>Gracefort</t>
  </si>
  <si>
    <t>North Suzannefurt</t>
  </si>
  <si>
    <t>Timtown</t>
  </si>
  <si>
    <t>Andersonberg</t>
  </si>
  <si>
    <t>North Robertstad</t>
  </si>
  <si>
    <t>Melanieview</t>
  </si>
  <si>
    <t>Sandersside</t>
  </si>
  <si>
    <t>South Sarahton</t>
  </si>
  <si>
    <t>Raymondbury</t>
  </si>
  <si>
    <t>West Amandamouth</t>
  </si>
  <si>
    <t>South Juliemouth</t>
  </si>
  <si>
    <t>Port Matthewbury</t>
  </si>
  <si>
    <t>Suttonmouth</t>
  </si>
  <si>
    <t>Lake Adamhaven</t>
  </si>
  <si>
    <t>Port Kennethton</t>
  </si>
  <si>
    <t>West Morganfurt</t>
  </si>
  <si>
    <t>West Kimberlyton</t>
  </si>
  <si>
    <t>East Nancytown</t>
  </si>
  <si>
    <t>Port Douglasport</t>
  </si>
  <si>
    <t>South Robertshire</t>
  </si>
  <si>
    <t>West Chelseaview</t>
  </si>
  <si>
    <t>West Caleb</t>
  </si>
  <si>
    <t>Joeburgh</t>
  </si>
  <si>
    <t>Burnsfurt</t>
  </si>
  <si>
    <t>Francisland</t>
  </si>
  <si>
    <t>Jakeport</t>
  </si>
  <si>
    <t>West Jamesfurt</t>
  </si>
  <si>
    <t>Angelland</t>
  </si>
  <si>
    <t>Roblesberg</t>
  </si>
  <si>
    <t>Gonzalezshire</t>
  </si>
  <si>
    <t>Atkinsfurt</t>
  </si>
  <si>
    <t>Adamshaven</t>
  </si>
  <si>
    <t>North Aprilfort</t>
  </si>
  <si>
    <t>Myersside</t>
  </si>
  <si>
    <t>Meaganside</t>
  </si>
  <si>
    <t>Sandramouth</t>
  </si>
  <si>
    <t>New Derek</t>
  </si>
  <si>
    <t>Delacruzfort</t>
  </si>
  <si>
    <t>Lorrainemouth</t>
  </si>
  <si>
    <t>Port Paulfurt</t>
  </si>
  <si>
    <t>Lake Blake</t>
  </si>
  <si>
    <t>Russelltown</t>
  </si>
  <si>
    <t>Aaronville</t>
  </si>
  <si>
    <t>Gregoryside</t>
  </si>
  <si>
    <t>Jerrystad</t>
  </si>
  <si>
    <t>Mckeeshire</t>
  </si>
  <si>
    <t>Turnerhaven</t>
  </si>
  <si>
    <t>South Jessicaville</t>
  </si>
  <si>
    <t>West Angelica</t>
  </si>
  <si>
    <t>Gardnerfort</t>
  </si>
  <si>
    <t>Darleneville</t>
  </si>
  <si>
    <t>Lake Caitlin</t>
  </si>
  <si>
    <t>North Stacieton</t>
  </si>
  <si>
    <t>South Shelbyside</t>
  </si>
  <si>
    <t>Curtisville</t>
  </si>
  <si>
    <t>Ronaldfort</t>
  </si>
  <si>
    <t>Sullivanchester</t>
  </si>
  <si>
    <t>Loveberg</t>
  </si>
  <si>
    <t>Marshallhaven</t>
  </si>
  <si>
    <t>South Leslieton</t>
  </si>
  <si>
    <t>Shepherdside</t>
  </si>
  <si>
    <t>Dustinville</t>
  </si>
  <si>
    <t>Vaughanport</t>
  </si>
  <si>
    <t>New Jamesfurt</t>
  </si>
  <si>
    <t>Cooperberg</t>
  </si>
  <si>
    <t>Lake Jesseland</t>
  </si>
  <si>
    <t>Port Kimberlyborough</t>
  </si>
  <si>
    <t>Gonzalezfurt</t>
  </si>
  <si>
    <t>Nicholasside</t>
  </si>
  <si>
    <t>New Jill</t>
  </si>
  <si>
    <t>Port Mike</t>
  </si>
  <si>
    <t>New Vincent</t>
  </si>
  <si>
    <t>Traceyburgh</t>
  </si>
  <si>
    <t>South Edward</t>
  </si>
  <si>
    <t>Petersmouth</t>
  </si>
  <si>
    <t>Cannonburgh</t>
  </si>
  <si>
    <t>Samanthahaven</t>
  </si>
  <si>
    <t>West Kimberlystad</t>
  </si>
  <si>
    <t>Lake Samanthabury</t>
  </si>
  <si>
    <t>Josebury</t>
  </si>
  <si>
    <t>North Richardchester</t>
  </si>
  <si>
    <t>South Valeriehaven</t>
  </si>
  <si>
    <t>Port Josephtown</t>
  </si>
  <si>
    <t>West Randyville</t>
  </si>
  <si>
    <t>Port Adamtown</t>
  </si>
  <si>
    <t>Reesebury</t>
  </si>
  <si>
    <t>Floydstad</t>
  </si>
  <si>
    <t>New Nathanielland</t>
  </si>
  <si>
    <t>East Andre</t>
  </si>
  <si>
    <t>South Marilyn</t>
  </si>
  <si>
    <t>North Melaniefurt</t>
  </si>
  <si>
    <t>Barberton</t>
  </si>
  <si>
    <t>Mahoneyside</t>
  </si>
  <si>
    <t>Andrewchester</t>
  </si>
  <si>
    <t>Lake Nicoleberg</t>
  </si>
  <si>
    <t>South Carlaland</t>
  </si>
  <si>
    <t>Huangstad</t>
  </si>
  <si>
    <t>Port Nathan</t>
  </si>
  <si>
    <t>Gordonside</t>
  </si>
  <si>
    <t>Gibsonfurt</t>
  </si>
  <si>
    <t>Stewartberg</t>
  </si>
  <si>
    <t>Westland</t>
  </si>
  <si>
    <t>Port Elizabethfurt</t>
  </si>
  <si>
    <t>West Melissaview</t>
  </si>
  <si>
    <t>Robertsonfort</t>
  </si>
  <si>
    <t>North Ian</t>
  </si>
  <si>
    <t>South Ninashire</t>
  </si>
  <si>
    <t>Michelleshire</t>
  </si>
  <si>
    <t>Ericksonberg</t>
  </si>
  <si>
    <t>East Daniellechester</t>
  </si>
  <si>
    <t>West Stephanieland</t>
  </si>
  <si>
    <t>New Pamelachester</t>
  </si>
  <si>
    <t>Rodriguezshire</t>
  </si>
  <si>
    <t>Stephanieburgh</t>
  </si>
  <si>
    <t>Swansonburgh</t>
  </si>
  <si>
    <t>Meganhaven</t>
  </si>
  <si>
    <t>East Willie</t>
  </si>
  <si>
    <t>North Melissaville</t>
  </si>
  <si>
    <t>North Williamview</t>
  </si>
  <si>
    <t>North Vanessaton</t>
  </si>
  <si>
    <t>South Gina</t>
  </si>
  <si>
    <t>Wallacechester</t>
  </si>
  <si>
    <t>Beckerstad</t>
  </si>
  <si>
    <t>West Jaimeshire</t>
  </si>
  <si>
    <t>East Jacquelineville</t>
  </si>
  <si>
    <t>Mcdanielport</t>
  </si>
  <si>
    <t>Lake Yvette</t>
  </si>
  <si>
    <t>Samanthabury</t>
  </si>
  <si>
    <t>Christinefurt</t>
  </si>
  <si>
    <t>South Hollyview</t>
  </si>
  <si>
    <t>Lake Brandonfort</t>
  </si>
  <si>
    <t>South Jasonton</t>
  </si>
  <si>
    <t>Port Matthewfurt</t>
  </si>
  <si>
    <t>New Glennside</t>
  </si>
  <si>
    <t>North Johnny</t>
  </si>
  <si>
    <t>Lake Reginamouth</t>
  </si>
  <si>
    <t>Port Jocelynview</t>
  </si>
  <si>
    <t>Clineborough</t>
  </si>
  <si>
    <t>South Brianview</t>
  </si>
  <si>
    <t>Port Patrickburgh</t>
  </si>
  <si>
    <t>Jennaland</t>
  </si>
  <si>
    <t>North Brianbury</t>
  </si>
  <si>
    <t>Lake Bryan</t>
  </si>
  <si>
    <t>New Charlesborough</t>
  </si>
  <si>
    <t>Pooleberg</t>
  </si>
  <si>
    <t>Pooleside</t>
  </si>
  <si>
    <t>Norrisland</t>
  </si>
  <si>
    <t>Lake Jeromehaven</t>
  </si>
  <si>
    <t>West Jeremyton</t>
  </si>
  <si>
    <t>East Amymouth</t>
  </si>
  <si>
    <t>South Nicholasport</t>
  </si>
  <si>
    <t>Pierceton</t>
  </si>
  <si>
    <t>North Brianchester</t>
  </si>
  <si>
    <t>Lake Mariohaven</t>
  </si>
  <si>
    <t>Leslieview</t>
  </si>
  <si>
    <t>Lake Ryanton</t>
  </si>
  <si>
    <t>Port Krystalmouth</t>
  </si>
  <si>
    <t>Haynesville</t>
  </si>
  <si>
    <t>Kaylafort</t>
  </si>
  <si>
    <t>South Carolside</t>
  </si>
  <si>
    <t>Clarkchester</t>
  </si>
  <si>
    <t>Ramseyberg</t>
  </si>
  <si>
    <t>West Christinafort</t>
  </si>
  <si>
    <t>West Sharonville</t>
  </si>
  <si>
    <t>Lake Shirley</t>
  </si>
  <si>
    <t>West Johnstad</t>
  </si>
  <si>
    <t>Leeside</t>
  </si>
  <si>
    <t>East Crystaltown</t>
  </si>
  <si>
    <t>Lake Tracy</t>
  </si>
  <si>
    <t>East Haleyside</t>
  </si>
  <si>
    <t>Rioshaven</t>
  </si>
  <si>
    <t>Katherinefurt</t>
  </si>
  <si>
    <t>North Nathaniel</t>
  </si>
  <si>
    <t>New Alvinborough</t>
  </si>
  <si>
    <t>Lake Tammy</t>
  </si>
  <si>
    <t>East Darrenborough</t>
  </si>
  <si>
    <t>East Michaelfurt</t>
  </si>
  <si>
    <t>Baldwinburgh</t>
  </si>
  <si>
    <t>Tamarafurt</t>
  </si>
  <si>
    <t>Cuba</t>
  </si>
  <si>
    <t>Germany</t>
  </si>
  <si>
    <t>Sri Lanka</t>
  </si>
  <si>
    <t>China</t>
  </si>
  <si>
    <t>Kazakhstan</t>
  </si>
  <si>
    <t>Isle of Man</t>
  </si>
  <si>
    <t>Albania</t>
  </si>
  <si>
    <t>Portugal</t>
  </si>
  <si>
    <t>Saint Kitts and Nevis</t>
  </si>
  <si>
    <t>British Virgin Islands</t>
  </si>
  <si>
    <t>Dominican Republic</t>
  </si>
  <si>
    <t>Honduras</t>
  </si>
  <si>
    <t>Antarctica (the territory South of 60 deg S)</t>
  </si>
  <si>
    <t>Guam</t>
  </si>
  <si>
    <t>Nicaragua</t>
  </si>
  <si>
    <t>Iceland</t>
  </si>
  <si>
    <t>Jamaica</t>
  </si>
  <si>
    <t>Malawi</t>
  </si>
  <si>
    <t>Togo</t>
  </si>
  <si>
    <t>Iraq</t>
  </si>
  <si>
    <t>Liechtenstein</t>
  </si>
  <si>
    <t>Guinea-Bissau</t>
  </si>
  <si>
    <t>Moldova</t>
  </si>
  <si>
    <t>Tokelau</t>
  </si>
  <si>
    <t>Tajikistan</t>
  </si>
  <si>
    <t>French Guiana</t>
  </si>
  <si>
    <t>Romania</t>
  </si>
  <si>
    <t>Kyrgyz Republic</t>
  </si>
  <si>
    <t>Saint Helena</t>
  </si>
  <si>
    <t>United Kingdom</t>
  </si>
  <si>
    <t>Guernsey</t>
  </si>
  <si>
    <t>Armenia</t>
  </si>
  <si>
    <t>Grenada</t>
  </si>
  <si>
    <t>Botswana</t>
  </si>
  <si>
    <t>Yemen</t>
  </si>
  <si>
    <t>Tuvalu</t>
  </si>
  <si>
    <t>Hungary</t>
  </si>
  <si>
    <t>Gambia</t>
  </si>
  <si>
    <t>Uzbekistan</t>
  </si>
  <si>
    <t>Mongolia</t>
  </si>
  <si>
    <t>Bhutan</t>
  </si>
  <si>
    <t>Macao</t>
  </si>
  <si>
    <t>Australia</t>
  </si>
  <si>
    <t>American Samoa</t>
  </si>
  <si>
    <t>Central African Republic</t>
  </si>
  <si>
    <t>Guyana</t>
  </si>
  <si>
    <t>Equatorial Guinea</t>
  </si>
  <si>
    <t>Jersey</t>
  </si>
  <si>
    <t>Kuwait</t>
  </si>
  <si>
    <t>Serbia</t>
  </si>
  <si>
    <t>Trinidad and Tobago</t>
  </si>
  <si>
    <t>Mozambique</t>
  </si>
  <si>
    <t>Congo</t>
  </si>
  <si>
    <t>Uruguay</t>
  </si>
  <si>
    <t>Barbados</t>
  </si>
  <si>
    <t>Chile</t>
  </si>
  <si>
    <t>Palau</t>
  </si>
  <si>
    <t>Andorra</t>
  </si>
  <si>
    <t>Spain</t>
  </si>
  <si>
    <t>Niue</t>
  </si>
  <si>
    <t>French Polynesia</t>
  </si>
  <si>
    <t>Mayotte</t>
  </si>
  <si>
    <t>Mali</t>
  </si>
  <si>
    <t>Cameroon</t>
  </si>
  <si>
    <t>United States Virgin Islands</t>
  </si>
  <si>
    <t>Korea</t>
  </si>
  <si>
    <t>Gibraltar</t>
  </si>
  <si>
    <t>Lesotho</t>
  </si>
  <si>
    <t>Comoros</t>
  </si>
  <si>
    <t>Austria</t>
  </si>
  <si>
    <t>Cape Verde</t>
  </si>
  <si>
    <t>Vietnam</t>
  </si>
  <si>
    <t>Belize</t>
  </si>
  <si>
    <t>Cote d'Ivoire</t>
  </si>
  <si>
    <t>Liberia</t>
  </si>
  <si>
    <t>Samoa</t>
  </si>
  <si>
    <t>Faroe Islands</t>
  </si>
  <si>
    <t>Lithuania</t>
  </si>
  <si>
    <t>Oman</t>
  </si>
  <si>
    <t>United States Minor Outlying Islands</t>
  </si>
  <si>
    <t>Swaziland</t>
  </si>
  <si>
    <t>Argentina</t>
  </si>
  <si>
    <t>Djibouti</t>
  </si>
  <si>
    <t>Macedonia</t>
  </si>
  <si>
    <t>Benin</t>
  </si>
  <si>
    <t>Sao Tome and Principe</t>
  </si>
  <si>
    <t>United States of America</t>
  </si>
  <si>
    <t>Hong Kong</t>
  </si>
  <si>
    <t>Costa Rica</t>
  </si>
  <si>
    <t>Japan</t>
  </si>
  <si>
    <t>Lebanon</t>
  </si>
  <si>
    <t>Netherlands</t>
  </si>
  <si>
    <t>Niger</t>
  </si>
  <si>
    <t>Saint Lucia</t>
  </si>
  <si>
    <t>Czech Republic</t>
  </si>
  <si>
    <t>Pakistan</t>
  </si>
  <si>
    <t>Norway</t>
  </si>
  <si>
    <t>Wallis and Futuna</t>
  </si>
  <si>
    <t>Tanzania</t>
  </si>
  <si>
    <t>Egypt</t>
  </si>
  <si>
    <t>Zambia</t>
  </si>
  <si>
    <t>Cambodia</t>
  </si>
  <si>
    <t>France</t>
  </si>
  <si>
    <t>Maldives</t>
  </si>
  <si>
    <t>Seychelles</t>
  </si>
  <si>
    <t>Burkina Faso</t>
  </si>
  <si>
    <t>Puerto Rico</t>
  </si>
  <si>
    <t>Micronesia</t>
  </si>
  <si>
    <t>Finland</t>
  </si>
  <si>
    <t>Netherlands Antilles</t>
  </si>
  <si>
    <t>Pitcairn Islands</t>
  </si>
  <si>
    <t>Tunisia</t>
  </si>
  <si>
    <t>Namibia</t>
  </si>
  <si>
    <t>Morocco</t>
  </si>
  <si>
    <t>Mexico</t>
  </si>
  <si>
    <t>Palestinian Territory</t>
  </si>
  <si>
    <t>Christmas Island</t>
  </si>
  <si>
    <t>Chad</t>
  </si>
  <si>
    <t>Canada</t>
  </si>
  <si>
    <t>Martinique</t>
  </si>
  <si>
    <t>Papua New Guinea</t>
  </si>
  <si>
    <t>Belarus</t>
  </si>
  <si>
    <t>Saudi Arabia</t>
  </si>
  <si>
    <t>Senegal</t>
  </si>
  <si>
    <t>Iran</t>
  </si>
  <si>
    <t>Angola</t>
  </si>
  <si>
    <t>Turkey</t>
  </si>
  <si>
    <t>Slovenia</t>
  </si>
  <si>
    <t>Somalia</t>
  </si>
  <si>
    <t>Marshall Islands</t>
  </si>
  <si>
    <t>Ecuador</t>
  </si>
  <si>
    <t>British Indian Ocean Territory (Chagos Archipelago)</t>
  </si>
  <si>
    <t>Fiji</t>
  </si>
  <si>
    <t>Belgium</t>
  </si>
  <si>
    <t>Suriname</t>
  </si>
  <si>
    <t>Uganda</t>
  </si>
  <si>
    <t>Solomon Islands</t>
  </si>
  <si>
    <t>Monaco</t>
  </si>
  <si>
    <t>Montenegro</t>
  </si>
  <si>
    <t>Falkland Islands (Malvinas)</t>
  </si>
  <si>
    <t>Western Sahara</t>
  </si>
  <si>
    <t>Mauritius</t>
  </si>
  <si>
    <t>Dominica</t>
  </si>
  <si>
    <t>Greece</t>
  </si>
  <si>
    <t>Cayman Islands</t>
  </si>
  <si>
    <t>Sweden</t>
  </si>
  <si>
    <t>Estonia</t>
  </si>
  <si>
    <t>Saint Vincent and the Grenadines</t>
  </si>
  <si>
    <t>Kenya</t>
  </si>
  <si>
    <t>Colombia</t>
  </si>
  <si>
    <t>French Southern Territories</t>
  </si>
  <si>
    <t>Denmark</t>
  </si>
  <si>
    <t>Antigua and Barbuda</t>
  </si>
  <si>
    <t>Vanuatu</t>
  </si>
  <si>
    <t>Heard Island and McDonald Islands</t>
  </si>
  <si>
    <t>Nauru</t>
  </si>
  <si>
    <t>Brunei Darussalam</t>
  </si>
  <si>
    <t>Switzerland</t>
  </si>
  <si>
    <t>Libyan Arab Jamahiriya</t>
  </si>
  <si>
    <t>Bahamas</t>
  </si>
  <si>
    <t>Aruba</t>
  </si>
  <si>
    <t>Philippines</t>
  </si>
  <si>
    <t>Bolivia</t>
  </si>
  <si>
    <t>Turks and Caicos Islands</t>
  </si>
  <si>
    <t>Algeria</t>
  </si>
  <si>
    <t>Ethiopia</t>
  </si>
  <si>
    <t>Qatar</t>
  </si>
  <si>
    <t>Saint Pierre and Miquelon</t>
  </si>
  <si>
    <t>Kiribati</t>
  </si>
  <si>
    <t>Reunion</t>
  </si>
  <si>
    <t>Brazil</t>
  </si>
  <si>
    <t>Rwanda</t>
  </si>
  <si>
    <t>Zimbabwe</t>
  </si>
  <si>
    <t>South Georgia and the South Sandwich Islands</t>
  </si>
  <si>
    <t>Panama</t>
  </si>
  <si>
    <t>Jordan</t>
  </si>
  <si>
    <t>Ukraine</t>
  </si>
  <si>
    <t>Indonesia</t>
  </si>
  <si>
    <t>Greenland</t>
  </si>
  <si>
    <t>Norfolk Island</t>
  </si>
  <si>
    <t>Anguilla</t>
  </si>
  <si>
    <t>Bouvet Island (Bouvetoya)</t>
  </si>
  <si>
    <t>Slovakia (Slovak Republic)</t>
  </si>
  <si>
    <t>Ireland</t>
  </si>
  <si>
    <t>Guatemala</t>
  </si>
  <si>
    <t>Thailand</t>
  </si>
  <si>
    <t>Haiti</t>
  </si>
  <si>
    <t>Mauritania</t>
  </si>
  <si>
    <t>Sudan</t>
  </si>
  <si>
    <t>New Zealand</t>
  </si>
  <si>
    <t>Bulgaria</t>
  </si>
  <si>
    <t>Burundi</t>
  </si>
  <si>
    <t>Singapore</t>
  </si>
  <si>
    <t>Turkmenistan</t>
  </si>
  <si>
    <t>Tonga</t>
  </si>
  <si>
    <t>Madagascar</t>
  </si>
  <si>
    <t>Luxembourg</t>
  </si>
  <si>
    <t>Cyprus</t>
  </si>
  <si>
    <t>Montserrat</t>
  </si>
  <si>
    <t>Cocos (Keeling) Islands</t>
  </si>
  <si>
    <t>Guinea</t>
  </si>
  <si>
    <t>Cook Islands</t>
  </si>
  <si>
    <t>Gabon</t>
  </si>
  <si>
    <t>Bangladesh</t>
  </si>
  <si>
    <t>Latvia</t>
  </si>
  <si>
    <t>Poland</t>
  </si>
  <si>
    <t>Taiwan</t>
  </si>
  <si>
    <t>Malaysia</t>
  </si>
  <si>
    <t>Myanmar</t>
  </si>
  <si>
    <t>Syrian Arab Republic</t>
  </si>
  <si>
    <t>Russian Federation</t>
  </si>
  <si>
    <t>Israel</t>
  </si>
  <si>
    <t>Venezuela</t>
  </si>
  <si>
    <t>Sierra Leone</t>
  </si>
  <si>
    <t>Paraguay</t>
  </si>
  <si>
    <t>Malta</t>
  </si>
  <si>
    <t>Northern Mariana Islands</t>
  </si>
  <si>
    <t>El Salvador</t>
  </si>
  <si>
    <t>Afghanistan</t>
  </si>
  <si>
    <t>Croatia</t>
  </si>
  <si>
    <t>Guadeloupe</t>
  </si>
  <si>
    <t>Saint Barthelemy</t>
  </si>
  <si>
    <t>United Arab Emirates</t>
  </si>
  <si>
    <t>Ghana</t>
  </si>
  <si>
    <t>Saint Martin</t>
  </si>
  <si>
    <t>Bosnia and Herzegovina</t>
  </si>
  <si>
    <t>India</t>
  </si>
  <si>
    <t>Nigeria</t>
  </si>
  <si>
    <t>Azerbaijan</t>
  </si>
  <si>
    <t>Timor-Leste</t>
  </si>
  <si>
    <t>Lao People's Democratic Republic</t>
  </si>
  <si>
    <t>San Marino</t>
  </si>
  <si>
    <t>Peru</t>
  </si>
  <si>
    <t>New Caledonia</t>
  </si>
  <si>
    <t>South Africa</t>
  </si>
  <si>
    <t>Svalbard &amp; Jan Mayen Islands</t>
  </si>
  <si>
    <t>Eritrea</t>
  </si>
  <si>
    <t>Holy See (Vatican City State)</t>
  </si>
  <si>
    <t>Georgia</t>
  </si>
  <si>
    <t>Bermuda</t>
  </si>
  <si>
    <t>Nepal</t>
  </si>
  <si>
    <t>Italy</t>
  </si>
  <si>
    <t>Bahrain</t>
  </si>
  <si>
    <t>13-05-2021</t>
  </si>
  <si>
    <t>14-05-2021</t>
  </si>
  <si>
    <t>15-05-2021</t>
  </si>
  <si>
    <t>16-05-2021</t>
  </si>
  <si>
    <t>17-05-2021</t>
  </si>
  <si>
    <t>18-05-2021</t>
  </si>
  <si>
    <t>19-05-2021</t>
  </si>
  <si>
    <t>20-05-2021</t>
  </si>
  <si>
    <t>21-05-2021</t>
  </si>
  <si>
    <t>22-05-2021</t>
  </si>
  <si>
    <t>23-05-2021</t>
  </si>
  <si>
    <t>24-05-2021</t>
  </si>
  <si>
    <t>25-05-2021</t>
  </si>
  <si>
    <t>26-05-2021</t>
  </si>
  <si>
    <t>27-05-2021</t>
  </si>
  <si>
    <t>28-05-2021</t>
  </si>
  <si>
    <t>29-05-2021</t>
  </si>
  <si>
    <t>30-05-2021</t>
  </si>
  <si>
    <t>31-05-2021</t>
  </si>
  <si>
    <t>01-06-2021</t>
  </si>
  <si>
    <t>02-06-2021</t>
  </si>
  <si>
    <t>03-06-2021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</si>
  <si>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</si>
  <si>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</si>
  <si>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</si>
  <si>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</si>
  <si>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</si>
  <si>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</si>
  <si>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</si>
  <si>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</si>
  <si>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</si>
  <si>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</si>
  <si>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</si>
  <si>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</si>
  <si>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</si>
  <si>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</si>
  <si>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</si>
  <si>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</si>
  <si>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</si>
  <si>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</si>
  <si>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</si>
  <si>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</si>
  <si>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</si>
  <si>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</si>
  <si>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</si>
  <si>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</si>
  <si>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</si>
  <si>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</si>
  <si>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</si>
  <si>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01-07-2021</t>
  </si>
  <si>
    <t>02-07-2021</t>
  </si>
  <si>
    <t>03-07-2021</t>
  </si>
  <si>
    <t>04-07-2021</t>
  </si>
  <si>
    <t>05-07-2021</t>
  </si>
  <si>
    <t>06-07-2021</t>
  </si>
  <si>
    <t>07-07-2021</t>
  </si>
  <si>
    <t>08-07-2021</t>
  </si>
  <si>
    <t>09-07-2021</t>
  </si>
  <si>
    <t>10-07-2021</t>
  </si>
  <si>
    <t>11-07-2021</t>
  </si>
  <si>
    <t>12-07-2021</t>
  </si>
  <si>
    <t>13-07-2021</t>
  </si>
  <si>
    <t>14-07-2021</t>
  </si>
  <si>
    <t>15-07-2021</t>
  </si>
  <si>
    <t>16-07-2021</t>
  </si>
  <si>
    <t>17-07-2021</t>
  </si>
  <si>
    <t>18-07-2021</t>
  </si>
  <si>
    <t>19-07-2021</t>
  </si>
  <si>
    <t>20-07-2021</t>
  </si>
  <si>
    <t>21-07-2021</t>
  </si>
  <si>
    <t>22-07-2021</t>
  </si>
  <si>
    <t>23-07-2021</t>
  </si>
  <si>
    <t>24-07-2021</t>
  </si>
  <si>
    <t>25-07-2021</t>
  </si>
  <si>
    <t>26-07-2021</t>
  </si>
  <si>
    <t>27-07-2021</t>
  </si>
  <si>
    <t>28-07-2021</t>
  </si>
  <si>
    <t>29-07-2021</t>
  </si>
  <si>
    <t>30-07-2021</t>
  </si>
  <si>
    <t>31-07-2021</t>
  </si>
  <si>
    <t>01-08-2021</t>
  </si>
  <si>
    <t>02-08-2021</t>
  </si>
  <si>
    <t>03-08-2021</t>
  </si>
  <si>
    <t>04-08-2021</t>
  </si>
  <si>
    <t>05-08-2021</t>
  </si>
  <si>
    <t>06-08-2021</t>
  </si>
  <si>
    <t>07-08-2021</t>
  </si>
  <si>
    <t>08-08-2021</t>
  </si>
  <si>
    <t>09-08-2021</t>
  </si>
  <si>
    <t>10-08-2021</t>
  </si>
  <si>
    <t>11-08-2021</t>
  </si>
  <si>
    <t>12-08-2021</t>
  </si>
  <si>
    <t>13-08-2021</t>
  </si>
  <si>
    <t>14-08-2021</t>
  </si>
  <si>
    <t>15-08-2021</t>
  </si>
  <si>
    <t>16-08-2021</t>
  </si>
  <si>
    <t>17-08-2021</t>
  </si>
  <si>
    <t>18-08-2021</t>
  </si>
  <si>
    <t>19-08-2021</t>
  </si>
  <si>
    <t>20-08-2021</t>
  </si>
  <si>
    <t>21-08-2021</t>
  </si>
  <si>
    <t>22-08-2021</t>
  </si>
  <si>
    <t>23-08-2021</t>
  </si>
  <si>
    <t>24-08-2021</t>
  </si>
  <si>
    <t>25-08-2021</t>
  </si>
  <si>
    <t>26-08-2021</t>
  </si>
  <si>
    <t>27-08-2021</t>
  </si>
  <si>
    <t>28-08-2021</t>
  </si>
  <si>
    <t>29-08-2021</t>
  </si>
  <si>
    <t>30-08-2021</t>
  </si>
  <si>
    <t>31-08-2021</t>
  </si>
  <si>
    <t>01-09-2021</t>
  </si>
  <si>
    <t>02-09-2021</t>
  </si>
  <si>
    <t>03-09-2021</t>
  </si>
  <si>
    <t>04-09-2021</t>
  </si>
  <si>
    <t>05-09-2021</t>
  </si>
  <si>
    <t>06-09-2021</t>
  </si>
  <si>
    <t>07-09-2021</t>
  </si>
  <si>
    <t>08-09-2021</t>
  </si>
  <si>
    <t>09-09-2021</t>
  </si>
  <si>
    <t>10-09-2021</t>
  </si>
  <si>
    <t>11-09-2021</t>
  </si>
  <si>
    <t>12-09-2021</t>
  </si>
  <si>
    <t>13-09-2021</t>
  </si>
  <si>
    <t>14-09-2021</t>
  </si>
  <si>
    <t>15-09-2021</t>
  </si>
  <si>
    <t>16-09-2021</t>
  </si>
  <si>
    <t>17-09-2021</t>
  </si>
  <si>
    <t>18-09-2021</t>
  </si>
  <si>
    <t>19-09-2021</t>
  </si>
  <si>
    <t>20-09-2021</t>
  </si>
  <si>
    <t>21-09-2021</t>
  </si>
  <si>
    <t>22-09-2021</t>
  </si>
  <si>
    <t>23-09-2021</t>
  </si>
  <si>
    <t>24-09-2021</t>
  </si>
  <si>
    <t>25-09-2021</t>
  </si>
  <si>
    <t>26-09-2021</t>
  </si>
  <si>
    <t>27-09-2021</t>
  </si>
  <si>
    <t>28-09-2021</t>
  </si>
  <si>
    <t>29-09-2021</t>
  </si>
  <si>
    <t>30-09-2021</t>
  </si>
  <si>
    <t>01-10-2021</t>
  </si>
  <si>
    <t>02-10-2021</t>
  </si>
  <si>
    <t>03-10-2021</t>
  </si>
  <si>
    <t>04-10-2021</t>
  </si>
  <si>
    <t>05-10-2021</t>
  </si>
  <si>
    <t>06-10-2021</t>
  </si>
  <si>
    <t>07-10-2021</t>
  </si>
  <si>
    <t>08-10-2021</t>
  </si>
  <si>
    <t>09-10-2021</t>
  </si>
  <si>
    <t>10-10-2021</t>
  </si>
  <si>
    <t>11-10-2021</t>
  </si>
  <si>
    <t>12-10-2021</t>
  </si>
  <si>
    <t>13-10-2021</t>
  </si>
  <si>
    <t>14-10-2021</t>
  </si>
  <si>
    <t>15-10-2021</t>
  </si>
  <si>
    <t>16-10-2021</t>
  </si>
  <si>
    <t>17-10-2021</t>
  </si>
  <si>
    <t>18-10-2021</t>
  </si>
  <si>
    <t>19-10-2021</t>
  </si>
  <si>
    <t>20-10-2021</t>
  </si>
  <si>
    <t>21-10-2021</t>
  </si>
  <si>
    <t>22-10-2021</t>
  </si>
  <si>
    <t>23-10-2021</t>
  </si>
  <si>
    <t>24-10-2021</t>
  </si>
  <si>
    <t>25-10-2021</t>
  </si>
  <si>
    <t>26-10-2021</t>
  </si>
  <si>
    <t>27-10-2021</t>
  </si>
  <si>
    <t>28-10-2021</t>
  </si>
  <si>
    <t>29-10-2021</t>
  </si>
  <si>
    <t>30-10-2021</t>
  </si>
  <si>
    <t>31-10-2021</t>
  </si>
  <si>
    <t>01-11-2021</t>
  </si>
  <si>
    <t>02-11-2021</t>
  </si>
  <si>
    <t>03-11-2021</t>
  </si>
  <si>
    <t>04-11-2021</t>
  </si>
  <si>
    <t>05-11-2021</t>
  </si>
  <si>
    <t>06-11-2021</t>
  </si>
  <si>
    <t>07-11-2021</t>
  </si>
  <si>
    <t>08-11-2021</t>
  </si>
  <si>
    <t>09-11-2021</t>
  </si>
  <si>
    <t>10-11-2021</t>
  </si>
  <si>
    <t>11-11-2021</t>
  </si>
  <si>
    <t>12-11-2021</t>
  </si>
  <si>
    <t>13-11-2021</t>
  </si>
  <si>
    <t>14-11-2021</t>
  </si>
  <si>
    <t>15-11-2021</t>
  </si>
  <si>
    <t>16-11-2021</t>
  </si>
  <si>
    <t>17-11-2021</t>
  </si>
  <si>
    <t>18-11-2021</t>
  </si>
  <si>
    <t>19-11-2021</t>
  </si>
  <si>
    <t>20-11-2021</t>
  </si>
  <si>
    <t>21-11-2021</t>
  </si>
  <si>
    <t>22-11-2021</t>
  </si>
  <si>
    <t>23-11-2021</t>
  </si>
  <si>
    <t>24-11-2021</t>
  </si>
  <si>
    <t>25-11-2021</t>
  </si>
  <si>
    <t>26-11-2021</t>
  </si>
  <si>
    <t>27-11-2021</t>
  </si>
  <si>
    <t>28-11-2021</t>
  </si>
  <si>
    <t>29-11-2021</t>
  </si>
  <si>
    <t>30-11-2021</t>
  </si>
  <si>
    <t>01-12-2021</t>
  </si>
  <si>
    <t>02-12-2021</t>
  </si>
  <si>
    <t>03-12-2021</t>
  </si>
  <si>
    <t>04-12-2021</t>
  </si>
  <si>
    <t>05-12-2021</t>
  </si>
  <si>
    <t>06-12-2021</t>
  </si>
  <si>
    <t>07-12-2021</t>
  </si>
  <si>
    <t>08-12-2021</t>
  </si>
  <si>
    <t>09-12-2021</t>
  </si>
  <si>
    <t>10-12-2021</t>
  </si>
  <si>
    <t>11-12-2021</t>
  </si>
  <si>
    <t>12-12-2021</t>
  </si>
  <si>
    <t>13-12-2021</t>
  </si>
  <si>
    <t>14-12-2021</t>
  </si>
  <si>
    <t>15-12-2021</t>
  </si>
  <si>
    <t>16-12-2021</t>
  </si>
  <si>
    <t>17-12-2021</t>
  </si>
  <si>
    <t>18-12-2021</t>
  </si>
  <si>
    <t>19-12-2021</t>
  </si>
  <si>
    <t>20-12-2021</t>
  </si>
  <si>
    <t>21-12-2021</t>
  </si>
  <si>
    <t>22-12-2021</t>
  </si>
  <si>
    <t>23-12-2021</t>
  </si>
  <si>
    <t>24-12-2021</t>
  </si>
  <si>
    <t>25-12-2021</t>
  </si>
  <si>
    <t>26-12-2021</t>
  </si>
  <si>
    <t>27-12-2021</t>
  </si>
  <si>
    <t>28-12-2021</t>
  </si>
  <si>
    <t>29-12-2021</t>
  </si>
  <si>
    <t>30-12-2021</t>
  </si>
  <si>
    <t>31-12-2021</t>
  </si>
  <si>
    <t>01-01-2022</t>
  </si>
  <si>
    <t>02-01-2022</t>
  </si>
  <si>
    <t>03-01-2022</t>
  </si>
  <si>
    <t>04-01-2022</t>
  </si>
  <si>
    <t>05-01-2022</t>
  </si>
  <si>
    <t>06-01-2022</t>
  </si>
  <si>
    <t>07-01-2022</t>
  </si>
  <si>
    <t>08-01-2022</t>
  </si>
  <si>
    <t>09-01-2022</t>
  </si>
  <si>
    <t>10-01-2022</t>
  </si>
  <si>
    <t>11-01-2022</t>
  </si>
  <si>
    <t>12-01-2022</t>
  </si>
  <si>
    <t>13-01-2022</t>
  </si>
  <si>
    <t>14-01-2022</t>
  </si>
  <si>
    <t>15-01-2022</t>
  </si>
  <si>
    <t>16-01-2022</t>
  </si>
  <si>
    <t>17-01-2022</t>
  </si>
  <si>
    <t>18-01-2022</t>
  </si>
  <si>
    <t>19-01-2022</t>
  </si>
  <si>
    <t>20-01-2022</t>
  </si>
  <si>
    <t>21-01-2022</t>
  </si>
  <si>
    <t>22-01-2022</t>
  </si>
  <si>
    <t>23-01-2022</t>
  </si>
  <si>
    <t>24-01-2022</t>
  </si>
  <si>
    <t>25-01-2022</t>
  </si>
  <si>
    <t>26-01-2022</t>
  </si>
  <si>
    <t>27-01-2022</t>
  </si>
  <si>
    <t>28-01-2022</t>
  </si>
  <si>
    <t>29-01-2022</t>
  </si>
  <si>
    <t>30-01-2022</t>
  </si>
  <si>
    <t>31-01-2022</t>
  </si>
  <si>
    <t>01-02-2022</t>
  </si>
  <si>
    <t>02-02-2022</t>
  </si>
  <si>
    <t>03-02-2022</t>
  </si>
  <si>
    <t>04-02-2022</t>
  </si>
  <si>
    <t>05-02-2022</t>
  </si>
  <si>
    <t>06-02-2022</t>
  </si>
  <si>
    <t>07-02-2022</t>
  </si>
  <si>
    <t>08-02-2022</t>
  </si>
  <si>
    <t>09-02-2022</t>
  </si>
  <si>
    <t>10-02-2022</t>
  </si>
  <si>
    <t>11-02-2022</t>
  </si>
  <si>
    <t>12-02-2022</t>
  </si>
  <si>
    <t>13-02-2022</t>
  </si>
  <si>
    <t>14-02-2022</t>
  </si>
  <si>
    <t>15-02-2022</t>
  </si>
  <si>
    <t>16-02-2022</t>
  </si>
  <si>
    <t>17-02-2022</t>
  </si>
  <si>
    <t>18-02-2022</t>
  </si>
  <si>
    <t>19-02-2022</t>
  </si>
  <si>
    <t>20-02-2022</t>
  </si>
  <si>
    <t>21-02-2022</t>
  </si>
  <si>
    <t>22-02-2022</t>
  </si>
  <si>
    <t>23-02-2022</t>
  </si>
  <si>
    <t>24-02-2022</t>
  </si>
  <si>
    <t>25-02-2022</t>
  </si>
  <si>
    <t>26-02-2022</t>
  </si>
  <si>
    <t>27-02-2022</t>
  </si>
  <si>
    <t>28-02-2022</t>
  </si>
  <si>
    <t>01-03-2022</t>
  </si>
  <si>
    <t>02-03-2022</t>
  </si>
  <si>
    <t>03-03-2022</t>
  </si>
  <si>
    <t>04-03-2022</t>
  </si>
  <si>
    <t>05-03-2022</t>
  </si>
  <si>
    <t>06-03-2022</t>
  </si>
  <si>
    <t>07-03-2022</t>
  </si>
  <si>
    <t>08-03-2022</t>
  </si>
  <si>
    <t>09-03-2022</t>
  </si>
  <si>
    <t>10-03-2022</t>
  </si>
  <si>
    <t>11-03-2022</t>
  </si>
  <si>
    <t>12-03-2022</t>
  </si>
  <si>
    <t>13-03-2022</t>
  </si>
  <si>
    <t>14-03-2022</t>
  </si>
  <si>
    <t>15-03-2022</t>
  </si>
  <si>
    <t>16-03-2022</t>
  </si>
  <si>
    <t>17-03-2022</t>
  </si>
  <si>
    <t>18-03-2022</t>
  </si>
  <si>
    <t>19-03-2022</t>
  </si>
  <si>
    <t>20-03-2022</t>
  </si>
  <si>
    <t>21-03-2022</t>
  </si>
  <si>
    <t>22-03-2022</t>
  </si>
  <si>
    <t>23-03-2022</t>
  </si>
  <si>
    <t>24-03-2022</t>
  </si>
  <si>
    <t>25-03-2022</t>
  </si>
  <si>
    <t>26-03-2022</t>
  </si>
  <si>
    <t>27-03-2022</t>
  </si>
  <si>
    <t>28-03-2022</t>
  </si>
  <si>
    <t>29-03-2022</t>
  </si>
  <si>
    <t>30-03-2022</t>
  </si>
  <si>
    <t>31-03-2022</t>
  </si>
  <si>
    <t>01-04-2022</t>
  </si>
  <si>
    <t>02-04-2022</t>
  </si>
  <si>
    <t>03-04-2022</t>
  </si>
  <si>
    <t>04-04-2022</t>
  </si>
  <si>
    <t>05-04-2022</t>
  </si>
  <si>
    <t>06-04-2022</t>
  </si>
  <si>
    <t>07-04-2022</t>
  </si>
  <si>
    <t>08-04-2022</t>
  </si>
  <si>
    <t>09-04-2022</t>
  </si>
  <si>
    <t>10-04-2022</t>
  </si>
  <si>
    <t>11-04-2022</t>
  </si>
  <si>
    <t>12-04-2022</t>
  </si>
  <si>
    <t>13-04-2022</t>
  </si>
  <si>
    <t>14-04-2022</t>
  </si>
  <si>
    <t>15-04-2022</t>
  </si>
  <si>
    <t>16-04-2022</t>
  </si>
  <si>
    <t>17-04-2022</t>
  </si>
  <si>
    <t>18-04-2022</t>
  </si>
  <si>
    <t>19-04-2022</t>
  </si>
  <si>
    <t>20-04-2022</t>
  </si>
  <si>
    <t>21-04-2022</t>
  </si>
  <si>
    <t>22-04-2022</t>
  </si>
  <si>
    <t>23-04-2022</t>
  </si>
  <si>
    <t>24-04-2022</t>
  </si>
  <si>
    <t>25-04-2022</t>
  </si>
  <si>
    <t>26-04-2022</t>
  </si>
  <si>
    <t>27-04-2022</t>
  </si>
  <si>
    <t>28-04-2022</t>
  </si>
  <si>
    <t>29-04-2022</t>
  </si>
  <si>
    <t>30-04-2022</t>
  </si>
  <si>
    <t>01-05-2022</t>
  </si>
  <si>
    <t>02-05-2022</t>
  </si>
  <si>
    <t>03-05-2022</t>
  </si>
  <si>
    <t>04-05-2022</t>
  </si>
  <si>
    <t>05-05-2022</t>
  </si>
  <si>
    <t>06-05-2022</t>
  </si>
  <si>
    <t>07-05-2022</t>
  </si>
  <si>
    <t>08-05-2022</t>
  </si>
  <si>
    <t>09-05-2022</t>
  </si>
  <si>
    <t>10-05-2022</t>
  </si>
  <si>
    <t>11-05-2022</t>
  </si>
  <si>
    <t>12-05-2022</t>
  </si>
  <si>
    <t>13-05-2022</t>
  </si>
  <si>
    <t>14-05-2022</t>
  </si>
  <si>
    <t>15-05-2022</t>
  </si>
  <si>
    <t>16-05-2022</t>
  </si>
  <si>
    <t>17-05-2022</t>
  </si>
  <si>
    <t>18-05-2022</t>
  </si>
  <si>
    <t>19-05-2022</t>
  </si>
  <si>
    <t>20-05-2022</t>
  </si>
  <si>
    <t>21-05-2022</t>
  </si>
  <si>
    <t>22-05-2022</t>
  </si>
  <si>
    <t>23-05-2022</t>
  </si>
  <si>
    <t>24-05-2022</t>
  </si>
  <si>
    <t>25-05-2022</t>
  </si>
  <si>
    <t>26-05-2022</t>
  </si>
  <si>
    <t>27-05-2022</t>
  </si>
  <si>
    <t>28-05-2022</t>
  </si>
  <si>
    <t>29-05-2022</t>
  </si>
  <si>
    <t>30-05-2022</t>
  </si>
  <si>
    <t>31-05-2022</t>
  </si>
  <si>
    <t>01-06-2022</t>
  </si>
  <si>
    <t>02-06-2022</t>
  </si>
  <si>
    <t>03-06-2022</t>
  </si>
  <si>
    <t>04-06-2022</t>
  </si>
  <si>
    <t>05-06-2022</t>
  </si>
  <si>
    <t>06-06-2022</t>
  </si>
  <si>
    <t>07-06-2022</t>
  </si>
  <si>
    <t>08-06-2022</t>
  </si>
  <si>
    <t>09-06-2022</t>
  </si>
  <si>
    <t>10-06-2022</t>
  </si>
  <si>
    <t>11-06-2022</t>
  </si>
  <si>
    <t>12-06-2022</t>
  </si>
  <si>
    <t>13-06-2022</t>
  </si>
  <si>
    <t>14-06-2022</t>
  </si>
  <si>
    <t>15-06-2022</t>
  </si>
  <si>
    <t>16-06-2022</t>
  </si>
  <si>
    <t>17-06-2022</t>
  </si>
  <si>
    <t>18-06-2022</t>
  </si>
  <si>
    <t>19-06-2022</t>
  </si>
  <si>
    <t>20-06-2022</t>
  </si>
  <si>
    <t>21-06-2022</t>
  </si>
  <si>
    <t>22-06-2022</t>
  </si>
  <si>
    <t>23-06-2022</t>
  </si>
  <si>
    <t>24-06-2022</t>
  </si>
  <si>
    <t>25-06-2022</t>
  </si>
  <si>
    <t>26-06-2022</t>
  </si>
  <si>
    <t>27-06-2022</t>
  </si>
  <si>
    <t>28-06-2022</t>
  </si>
  <si>
    <t>29-06-2022</t>
  </si>
  <si>
    <t>30-06-2022</t>
  </si>
  <si>
    <t>01-07-2022</t>
  </si>
  <si>
    <t>02-07-2022</t>
  </si>
  <si>
    <t>03-07-2022</t>
  </si>
  <si>
    <t>04-07-2022</t>
  </si>
  <si>
    <t>05-07-2022</t>
  </si>
  <si>
    <t>06-07-2022</t>
  </si>
  <si>
    <t>07-07-2022</t>
  </si>
  <si>
    <t>08-07-2022</t>
  </si>
  <si>
    <t>09-07-2022</t>
  </si>
  <si>
    <t>10-07-2022</t>
  </si>
  <si>
    <t>11-07-2022</t>
  </si>
  <si>
    <t>12-07-2022</t>
  </si>
  <si>
    <t>13-07-2022</t>
  </si>
  <si>
    <t>14-07-2022</t>
  </si>
  <si>
    <t>15-07-2022</t>
  </si>
  <si>
    <t>16-07-2022</t>
  </si>
  <si>
    <t>17-07-2022</t>
  </si>
  <si>
    <t>18-07-2022</t>
  </si>
  <si>
    <t>19-07-2022</t>
  </si>
  <si>
    <t>20-07-2022</t>
  </si>
  <si>
    <t>21-07-2022</t>
  </si>
  <si>
    <t>22-07-2022</t>
  </si>
  <si>
    <t>23-07-2022</t>
  </si>
  <si>
    <t>24-07-2022</t>
  </si>
  <si>
    <t>25-07-2022</t>
  </si>
  <si>
    <t>26-07-2022</t>
  </si>
  <si>
    <t>27-07-2022</t>
  </si>
  <si>
    <t>28-07-2022</t>
  </si>
  <si>
    <t>29-07-2022</t>
  </si>
  <si>
    <t>30-07-2022</t>
  </si>
  <si>
    <t>31-07-2022</t>
  </si>
  <si>
    <t>01-08-2022</t>
  </si>
  <si>
    <t>02-08-2022</t>
  </si>
  <si>
    <t>03-08-2022</t>
  </si>
  <si>
    <t>04-08-2022</t>
  </si>
  <si>
    <t>05-08-2022</t>
  </si>
  <si>
    <t>06-08-2022</t>
  </si>
  <si>
    <t>07-08-2022</t>
  </si>
  <si>
    <t>08-08-2022</t>
  </si>
  <si>
    <t>09-08-2022</t>
  </si>
  <si>
    <t>10-08-2022</t>
  </si>
  <si>
    <t>11-08-2022</t>
  </si>
  <si>
    <t>12-08-2022</t>
  </si>
  <si>
    <t>13-08-2022</t>
  </si>
  <si>
    <t>14-08-2022</t>
  </si>
  <si>
    <t>15-08-2022</t>
  </si>
  <si>
    <t>16-08-2022</t>
  </si>
  <si>
    <t>17-08-2022</t>
  </si>
  <si>
    <t>18-08-2022</t>
  </si>
  <si>
    <t>19-08-2022</t>
  </si>
  <si>
    <t>20-08-2022</t>
  </si>
  <si>
    <t>21-08-2022</t>
  </si>
  <si>
    <t>22-08-2022</t>
  </si>
  <si>
    <t>23-08-2022</t>
  </si>
  <si>
    <t>24-08-2022</t>
  </si>
  <si>
    <t>25-08-2022</t>
  </si>
  <si>
    <t>26-08-2022</t>
  </si>
  <si>
    <t>27-08-2022</t>
  </si>
  <si>
    <t>28-08-2022</t>
  </si>
  <si>
    <t>29-08-2022</t>
  </si>
  <si>
    <t>30-08-2022</t>
  </si>
  <si>
    <t>31-08-2022</t>
  </si>
  <si>
    <t>01-09-2022</t>
  </si>
  <si>
    <t>02-09-2022</t>
  </si>
  <si>
    <t>03-09-2022</t>
  </si>
  <si>
    <t>04-09-2022</t>
  </si>
  <si>
    <t>05-09-2022</t>
  </si>
  <si>
    <t>06-09-2022</t>
  </si>
  <si>
    <t>07-09-2022</t>
  </si>
  <si>
    <t>08-09-2022</t>
  </si>
  <si>
    <t>09-09-2022</t>
  </si>
  <si>
    <t>10-09-2022</t>
  </si>
  <si>
    <t>11-09-2022</t>
  </si>
  <si>
    <t>12-09-2022</t>
  </si>
  <si>
    <t>13-09-2022</t>
  </si>
  <si>
    <t>14-09-2022</t>
  </si>
  <si>
    <t>15-09-2022</t>
  </si>
  <si>
    <t>16-09-2022</t>
  </si>
  <si>
    <t>17-09-2022</t>
  </si>
  <si>
    <t>18-09-2022</t>
  </si>
  <si>
    <t>19-09-2022</t>
  </si>
  <si>
    <t>20-09-2022</t>
  </si>
  <si>
    <t>21-09-2022</t>
  </si>
  <si>
    <t>22-09-2022</t>
  </si>
  <si>
    <t>23-09-2022</t>
  </si>
  <si>
    <t>24-09-2022</t>
  </si>
  <si>
    <t>25-09-2022</t>
  </si>
  <si>
    <t>26-09-2022</t>
  </si>
  <si>
    <t>27-09-2022</t>
  </si>
  <si>
    <t>28-09-2022</t>
  </si>
  <si>
    <t>29-09-2022</t>
  </si>
  <si>
    <t>30-09-2022</t>
  </si>
  <si>
    <t>01-10-2022</t>
  </si>
  <si>
    <t>02-10-2022</t>
  </si>
  <si>
    <t>03-10-2022</t>
  </si>
  <si>
    <t>04-10-2022</t>
  </si>
  <si>
    <t>05-10-2022</t>
  </si>
  <si>
    <t>06-10-2022</t>
  </si>
  <si>
    <t>07-10-2022</t>
  </si>
  <si>
    <t>08-10-2022</t>
  </si>
  <si>
    <t>09-10-2022</t>
  </si>
  <si>
    <t>10-10-2022</t>
  </si>
  <si>
    <t>11-10-2022</t>
  </si>
  <si>
    <t>12-10-2022</t>
  </si>
  <si>
    <t>13-10-2022</t>
  </si>
  <si>
    <t>14-10-2022</t>
  </si>
  <si>
    <t>15-10-2022</t>
  </si>
  <si>
    <t>16-10-2022</t>
  </si>
  <si>
    <t>17-10-2022</t>
  </si>
  <si>
    <t>18-10-2022</t>
  </si>
  <si>
    <t>19-10-2022</t>
  </si>
  <si>
    <t>20-10-2022</t>
  </si>
  <si>
    <t>21-10-2022</t>
  </si>
  <si>
    <t>22-10-2022</t>
  </si>
  <si>
    <t>23-10-2022</t>
  </si>
  <si>
    <t>24-10-2022</t>
  </si>
  <si>
    <t>25-10-2022</t>
  </si>
  <si>
    <t>26-10-2022</t>
  </si>
  <si>
    <t>27-10-2022</t>
  </si>
  <si>
    <t>28-10-2022</t>
  </si>
  <si>
    <t>29-10-2022</t>
  </si>
  <si>
    <t>30-10-2022</t>
  </si>
  <si>
    <t>31-10-2022</t>
  </si>
  <si>
    <t>01-11-2022</t>
  </si>
  <si>
    <t>02-11-2022</t>
  </si>
  <si>
    <t>03-11-2022</t>
  </si>
  <si>
    <t>04-11-2022</t>
  </si>
  <si>
    <t>05-11-2022</t>
  </si>
  <si>
    <t>06-11-2022</t>
  </si>
  <si>
    <t>07-11-2022</t>
  </si>
  <si>
    <t>08-11-2022</t>
  </si>
  <si>
    <t>09-11-2022</t>
  </si>
  <si>
    <t>10-11-2022</t>
  </si>
  <si>
    <t>11-11-2022</t>
  </si>
  <si>
    <t>12-11-2022</t>
  </si>
  <si>
    <t>13-11-2022</t>
  </si>
  <si>
    <t>14-11-2022</t>
  </si>
  <si>
    <t>15-11-2022</t>
  </si>
  <si>
    <t>16-11-2022</t>
  </si>
  <si>
    <t>17-11-2022</t>
  </si>
  <si>
    <t>18-11-2022</t>
  </si>
  <si>
    <t>19-11-2022</t>
  </si>
  <si>
    <t>20-11-2022</t>
  </si>
  <si>
    <t>21-11-2022</t>
  </si>
  <si>
    <t>22-11-2022</t>
  </si>
  <si>
    <t>23-11-2022</t>
  </si>
  <si>
    <t>24-11-2022</t>
  </si>
  <si>
    <t>25-11-2022</t>
  </si>
  <si>
    <t>26-11-2022</t>
  </si>
  <si>
    <t>27-11-2022</t>
  </si>
  <si>
    <t>28-11-2022</t>
  </si>
  <si>
    <t>29-11-2022</t>
  </si>
  <si>
    <t>30-11-2022</t>
  </si>
  <si>
    <t>01-12-2022</t>
  </si>
  <si>
    <t>02-12-2022</t>
  </si>
  <si>
    <t>03-12-2022</t>
  </si>
  <si>
    <t>04-12-2022</t>
  </si>
  <si>
    <t>05-12-2022</t>
  </si>
  <si>
    <t>06-12-2022</t>
  </si>
  <si>
    <t>07-12-2022</t>
  </si>
  <si>
    <t>08-12-2022</t>
  </si>
  <si>
    <t>09-12-2022</t>
  </si>
  <si>
    <t>10-12-2022</t>
  </si>
  <si>
    <t>11-12-2022</t>
  </si>
  <si>
    <t>12-12-2022</t>
  </si>
  <si>
    <t>13-12-2022</t>
  </si>
  <si>
    <t>14-12-2022</t>
  </si>
  <si>
    <t>15-12-2022</t>
  </si>
  <si>
    <t>16-12-2022</t>
  </si>
  <si>
    <t>17-12-2022</t>
  </si>
  <si>
    <t>18-12-2022</t>
  </si>
  <si>
    <t>19-12-2022</t>
  </si>
  <si>
    <t>20-12-2022</t>
  </si>
  <si>
    <t>21-12-2022</t>
  </si>
  <si>
    <t>22-12-2022</t>
  </si>
  <si>
    <t>23-12-2022</t>
  </si>
  <si>
    <t>24-12-2022</t>
  </si>
  <si>
    <t>25-12-2022</t>
  </si>
  <si>
    <t>26-12-2022</t>
  </si>
  <si>
    <t>27-12-2022</t>
  </si>
  <si>
    <t>28-12-2022</t>
  </si>
  <si>
    <t>29-12-2022</t>
  </si>
  <si>
    <t>30-12-2022</t>
  </si>
  <si>
    <t>31-12-2022</t>
  </si>
  <si>
    <t>01-01-2023</t>
  </si>
  <si>
    <t>02-01-2023</t>
  </si>
  <si>
    <t>03-01-2023</t>
  </si>
  <si>
    <t>04-01-2023</t>
  </si>
  <si>
    <t>05-01-2023</t>
  </si>
  <si>
    <t>06-01-2023</t>
  </si>
  <si>
    <t>07-01-2023</t>
  </si>
  <si>
    <t>08-01-2023</t>
  </si>
  <si>
    <t>09-01-2023</t>
  </si>
  <si>
    <t>10-01-2023</t>
  </si>
  <si>
    <t>11-01-2023</t>
  </si>
  <si>
    <t>12-01-2023</t>
  </si>
  <si>
    <t>13-01-2023</t>
  </si>
  <si>
    <t>14-01-2023</t>
  </si>
  <si>
    <t>15-01-2023</t>
  </si>
  <si>
    <t>16-01-2023</t>
  </si>
  <si>
    <t>17-01-2023</t>
  </si>
  <si>
    <t>18-01-2023</t>
  </si>
  <si>
    <t>19-01-2023</t>
  </si>
  <si>
    <t>20-01-2023</t>
  </si>
  <si>
    <t>21-01-2023</t>
  </si>
  <si>
    <t>22-01-2023</t>
  </si>
  <si>
    <t>23-01-2023</t>
  </si>
  <si>
    <t>24-01-2023</t>
  </si>
  <si>
    <t>25-01-2023</t>
  </si>
  <si>
    <t>26-01-2023</t>
  </si>
  <si>
    <t>27-01-2023</t>
  </si>
  <si>
    <t>28-01-2023</t>
  </si>
  <si>
    <t>29-01-2023</t>
  </si>
  <si>
    <t>30-01-2023</t>
  </si>
  <si>
    <t>31-01-2023</t>
  </si>
  <si>
    <t>01-02-2023</t>
  </si>
  <si>
    <t>02-02-2023</t>
  </si>
  <si>
    <t>03-02-2023</t>
  </si>
  <si>
    <t>04-02-2023</t>
  </si>
  <si>
    <t>05-02-2023</t>
  </si>
  <si>
    <t>06-02-2023</t>
  </si>
  <si>
    <t>07-02-2023</t>
  </si>
  <si>
    <t>08-02-2023</t>
  </si>
  <si>
    <t>09-02-2023</t>
  </si>
  <si>
    <t>10-02-2023</t>
  </si>
  <si>
    <t>11-02-2023</t>
  </si>
  <si>
    <t>12-02-2023</t>
  </si>
  <si>
    <t>13-02-2023</t>
  </si>
  <si>
    <t>14-02-2023</t>
  </si>
  <si>
    <t>15-02-2023</t>
  </si>
  <si>
    <t>16-02-2023</t>
  </si>
  <si>
    <t>17-02-2023</t>
  </si>
  <si>
    <t>18-02-2023</t>
  </si>
  <si>
    <t>19-02-2023</t>
  </si>
  <si>
    <t>20-02-2023</t>
  </si>
  <si>
    <t>21-02-2023</t>
  </si>
  <si>
    <t>22-02-2023</t>
  </si>
  <si>
    <t>23-02-2023</t>
  </si>
  <si>
    <t>24-02-2023</t>
  </si>
  <si>
    <t>25-02-2023</t>
  </si>
  <si>
    <t>26-02-2023</t>
  </si>
  <si>
    <t>27-02-2023</t>
  </si>
  <si>
    <t>28-02-2023</t>
  </si>
  <si>
    <t>01-03-2023</t>
  </si>
  <si>
    <t>02-03-2023</t>
  </si>
  <si>
    <t>03-03-2023</t>
  </si>
  <si>
    <t>04-03-2023</t>
  </si>
  <si>
    <t>05-03-2023</t>
  </si>
  <si>
    <t>06-03-2023</t>
  </si>
  <si>
    <t>07-03-2023</t>
  </si>
  <si>
    <t>08-03-2023</t>
  </si>
  <si>
    <t>09-03-2023</t>
  </si>
  <si>
    <t>10-03-2023</t>
  </si>
  <si>
    <t>11-03-2023</t>
  </si>
  <si>
    <t>12-03-2023</t>
  </si>
  <si>
    <t>13-03-2023</t>
  </si>
  <si>
    <t>14-03-2023</t>
  </si>
  <si>
    <t>15-03-2023</t>
  </si>
  <si>
    <t>16-03-2023</t>
  </si>
  <si>
    <t>17-03-2023</t>
  </si>
  <si>
    <t>18-03-2023</t>
  </si>
  <si>
    <t>19-03-2023</t>
  </si>
  <si>
    <t>20-03-2023</t>
  </si>
  <si>
    <t>21-03-2023</t>
  </si>
  <si>
    <t>22-03-2023</t>
  </si>
  <si>
    <t>23-03-2023</t>
  </si>
  <si>
    <t>24-03-2023</t>
  </si>
  <si>
    <t>25-03-2023</t>
  </si>
  <si>
    <t>26-03-2023</t>
  </si>
  <si>
    <t>27-03-2023</t>
  </si>
  <si>
    <t>28-03-2023</t>
  </si>
  <si>
    <t>29-03-2023</t>
  </si>
  <si>
    <t>30-03-2023</t>
  </si>
  <si>
    <t>31-03-2023</t>
  </si>
  <si>
    <t>01-04-2023</t>
  </si>
  <si>
    <t>02-04-2023</t>
  </si>
  <si>
    <t>03-04-2023</t>
  </si>
  <si>
    <t>04-04-2023</t>
  </si>
  <si>
    <t>05-04-2023</t>
  </si>
  <si>
    <t>06-04-2023</t>
  </si>
  <si>
    <t>07-04-2023</t>
  </si>
  <si>
    <t>08-04-2023</t>
  </si>
  <si>
    <t>09-04-2023</t>
  </si>
  <si>
    <t>10-04-2023</t>
  </si>
  <si>
    <t>11-04-2023</t>
  </si>
  <si>
    <t>12-04-2023</t>
  </si>
  <si>
    <t>13-04-2023</t>
  </si>
  <si>
    <t>14-04-2023</t>
  </si>
  <si>
    <t>15-04-2023</t>
  </si>
  <si>
    <t>16-04-2023</t>
  </si>
  <si>
    <t>17-04-2023</t>
  </si>
  <si>
    <t>18-04-2023</t>
  </si>
  <si>
    <t>19-04-2023</t>
  </si>
  <si>
    <t>20-04-2023</t>
  </si>
  <si>
    <t>21-04-2023</t>
  </si>
  <si>
    <t>22-04-2023</t>
  </si>
  <si>
    <t>23-04-2023</t>
  </si>
  <si>
    <t>24-04-2023</t>
  </si>
  <si>
    <t>25-04-2023</t>
  </si>
  <si>
    <t>26-04-2023</t>
  </si>
  <si>
    <t>27-04-2023</t>
  </si>
  <si>
    <t>28-04-2023</t>
  </si>
  <si>
    <t>29-04-2023</t>
  </si>
  <si>
    <t>30-04-2023</t>
  </si>
  <si>
    <t>01-05-2023</t>
  </si>
  <si>
    <t>02-05-2023</t>
  </si>
  <si>
    <t>03-05-2023</t>
  </si>
  <si>
    <t>04-05-2023</t>
  </si>
  <si>
    <t>05-05-2023</t>
  </si>
  <si>
    <t>06-05-2023</t>
  </si>
  <si>
    <t>07-05-2023</t>
  </si>
  <si>
    <t>08-05-2023</t>
  </si>
  <si>
    <t>09-05-2023</t>
  </si>
  <si>
    <t>10-05-2023</t>
  </si>
  <si>
    <t>11-05-2023</t>
  </si>
  <si>
    <t>12-05-2023</t>
  </si>
  <si>
    <t>13-05-2023</t>
  </si>
  <si>
    <t>14-05-2023</t>
  </si>
  <si>
    <t>15-05-2023</t>
  </si>
  <si>
    <t>16-05-2023</t>
  </si>
  <si>
    <t>17-05-2023</t>
  </si>
  <si>
    <t>18-05-2023</t>
  </si>
  <si>
    <t>19-05-2023</t>
  </si>
  <si>
    <t>20-05-2023</t>
  </si>
  <si>
    <t>21-05-2023</t>
  </si>
  <si>
    <t>22-05-2023</t>
  </si>
  <si>
    <t>23-05-2023</t>
  </si>
  <si>
    <t>24-05-2023</t>
  </si>
  <si>
    <t>25-05-2023</t>
  </si>
  <si>
    <t>26-05-2023</t>
  </si>
  <si>
    <t>27-05-2023</t>
  </si>
  <si>
    <t>28-05-2023</t>
  </si>
  <si>
    <t>29-05-2023</t>
  </si>
  <si>
    <t>30-05-2023</t>
  </si>
  <si>
    <t>31-05-2023</t>
  </si>
  <si>
    <t>01-06-2023</t>
  </si>
  <si>
    <t>02-06-2023</t>
  </si>
  <si>
    <t>03-06-2023</t>
  </si>
  <si>
    <t>04-06-2023</t>
  </si>
  <si>
    <t>05-06-2023</t>
  </si>
  <si>
    <t>06-06-2023</t>
  </si>
  <si>
    <t>07-06-2023</t>
  </si>
  <si>
    <t>08-06-2023</t>
  </si>
  <si>
    <t>09-06-2023</t>
  </si>
  <si>
    <t>10-06-2023</t>
  </si>
  <si>
    <t>11-06-2023</t>
  </si>
  <si>
    <t>12-06-2023</t>
  </si>
  <si>
    <t>13-06-2023</t>
  </si>
  <si>
    <t>14-06-2023</t>
  </si>
  <si>
    <t>15-06-2023</t>
  </si>
  <si>
    <t>16-06-2023</t>
  </si>
  <si>
    <t>17-06-2023</t>
  </si>
  <si>
    <t>18-06-2023</t>
  </si>
  <si>
    <t>19-06-2023</t>
  </si>
  <si>
    <t>20-06-2023</t>
  </si>
  <si>
    <t>21-06-2023</t>
  </si>
  <si>
    <t>22-06-2023</t>
  </si>
  <si>
    <t>23-06-2023</t>
  </si>
  <si>
    <t>24-06-2023</t>
  </si>
  <si>
    <t>25-06-2023</t>
  </si>
  <si>
    <t>26-06-2023</t>
  </si>
  <si>
    <t>27-06-2023</t>
  </si>
  <si>
    <t>28-06-2023</t>
  </si>
  <si>
    <t>29-06-2023</t>
  </si>
  <si>
    <t>30-06-2023</t>
  </si>
  <si>
    <t>01-07-2023</t>
  </si>
  <si>
    <t>02-07-2023</t>
  </si>
  <si>
    <t>03-07-2023</t>
  </si>
  <si>
    <t>04-07-2023</t>
  </si>
  <si>
    <t>05-07-2023</t>
  </si>
  <si>
    <t>06-07-2023</t>
  </si>
  <si>
    <t>07-07-2023</t>
  </si>
  <si>
    <t>08-07-2023</t>
  </si>
  <si>
    <t>09-07-2023</t>
  </si>
  <si>
    <t>10-07-2023</t>
  </si>
  <si>
    <t>11-07-2023</t>
  </si>
  <si>
    <t>12-07-2023</t>
  </si>
  <si>
    <t>13-07-2023</t>
  </si>
  <si>
    <t>14-07-2023</t>
  </si>
  <si>
    <t>15-07-2023</t>
  </si>
  <si>
    <t>16-07-2023</t>
  </si>
  <si>
    <t>17-07-2023</t>
  </si>
  <si>
    <t>18-07-2023</t>
  </si>
  <si>
    <t>19-07-2023</t>
  </si>
  <si>
    <t>20-07-2023</t>
  </si>
  <si>
    <t>21-07-2023</t>
  </si>
  <si>
    <t>22-07-2023</t>
  </si>
  <si>
    <t>23-07-2023</t>
  </si>
  <si>
    <t>24-07-2023</t>
  </si>
  <si>
    <t>25-07-2023</t>
  </si>
  <si>
    <t>26-07-2023</t>
  </si>
  <si>
    <t>27-07-2023</t>
  </si>
  <si>
    <t>28-07-2023</t>
  </si>
  <si>
    <t>29-07-2023</t>
  </si>
  <si>
    <t>30-07-2023</t>
  </si>
  <si>
    <t>31-07-2023</t>
  </si>
  <si>
    <t>01-08-2023</t>
  </si>
  <si>
    <t>02-08-2023</t>
  </si>
  <si>
    <t>03-08-2023</t>
  </si>
  <si>
    <t>04-08-2023</t>
  </si>
  <si>
    <t>05-08-2023</t>
  </si>
  <si>
    <t>06-08-2023</t>
  </si>
  <si>
    <t>07-08-2023</t>
  </si>
  <si>
    <t>08-08-2023</t>
  </si>
  <si>
    <t>09-08-2023</t>
  </si>
  <si>
    <t>10-08-2023</t>
  </si>
  <si>
    <t>11-08-2023</t>
  </si>
  <si>
    <t>12-08-2023</t>
  </si>
  <si>
    <t>13-08-2023</t>
  </si>
  <si>
    <t>14-08-2023</t>
  </si>
  <si>
    <t>15-08-2023</t>
  </si>
  <si>
    <t>16-08-2023</t>
  </si>
  <si>
    <t>17-08-2023</t>
  </si>
  <si>
    <t>18-08-2023</t>
  </si>
  <si>
    <t>19-08-2023</t>
  </si>
  <si>
    <t>20-08-2023</t>
  </si>
  <si>
    <t>21-08-2023</t>
  </si>
  <si>
    <t>22-08-2023</t>
  </si>
  <si>
    <t>23-08-2023</t>
  </si>
  <si>
    <t>24-08-2023</t>
  </si>
  <si>
    <t>25-08-2023</t>
  </si>
  <si>
    <t>26-08-2023</t>
  </si>
  <si>
    <t>27-08-2023</t>
  </si>
  <si>
    <t>28-08-2023</t>
  </si>
  <si>
    <t>29-08-2023</t>
  </si>
  <si>
    <t>30-08-2023</t>
  </si>
  <si>
    <t>31-08-2023</t>
  </si>
  <si>
    <t>01-09-2023</t>
  </si>
  <si>
    <t>02-09-2023</t>
  </si>
  <si>
    <t>03-09-2023</t>
  </si>
  <si>
    <t>04-09-2023</t>
  </si>
  <si>
    <t>05-09-2023</t>
  </si>
  <si>
    <t>06-09-2023</t>
  </si>
  <si>
    <t>07-09-2023</t>
  </si>
  <si>
    <t>08-09-2023</t>
  </si>
  <si>
    <t>09-09-2023</t>
  </si>
  <si>
    <t>10-09-2023</t>
  </si>
  <si>
    <t>11-09-2023</t>
  </si>
  <si>
    <t>12-09-2023</t>
  </si>
  <si>
    <t>13-09-2023</t>
  </si>
  <si>
    <t>14-09-2023</t>
  </si>
  <si>
    <t>15-09-2023</t>
  </si>
  <si>
    <t>16-09-2023</t>
  </si>
  <si>
    <t>17-09-2023</t>
  </si>
  <si>
    <t>18-09-2023</t>
  </si>
  <si>
    <t>19-09-2023</t>
  </si>
  <si>
    <t>20-09-2023</t>
  </si>
  <si>
    <t>21-09-2023</t>
  </si>
  <si>
    <t>22-09-2023</t>
  </si>
  <si>
    <t>23-09-2023</t>
  </si>
  <si>
    <t>24-09-2023</t>
  </si>
  <si>
    <t>25-09-2023</t>
  </si>
  <si>
    <t>26-09-2023</t>
  </si>
  <si>
    <t>27-09-2023</t>
  </si>
  <si>
    <t>28-09-2023</t>
  </si>
  <si>
    <t>29-09-2023</t>
  </si>
  <si>
    <t>30-09-2023</t>
  </si>
  <si>
    <t>01-10-2023</t>
  </si>
  <si>
    <t>02-10-2023</t>
  </si>
  <si>
    <t>03-10-2023</t>
  </si>
  <si>
    <t>04-10-2023</t>
  </si>
  <si>
    <t>05-10-2023</t>
  </si>
  <si>
    <t>06-10-2023</t>
  </si>
  <si>
    <t>07-10-2023</t>
  </si>
  <si>
    <t>08-10-2023</t>
  </si>
  <si>
    <t>09-10-2023</t>
  </si>
  <si>
    <t>10-10-2023</t>
  </si>
  <si>
    <t>11-10-2023</t>
  </si>
  <si>
    <t>12-10-2023</t>
  </si>
  <si>
    <t>13-10-2023</t>
  </si>
  <si>
    <t>14-10-2023</t>
  </si>
  <si>
    <t>15-10-2023</t>
  </si>
  <si>
    <t>16-10-2023</t>
  </si>
  <si>
    <t>17-10-2023</t>
  </si>
  <si>
    <t>18-10-2023</t>
  </si>
  <si>
    <t>19-10-2023</t>
  </si>
  <si>
    <t>20-10-2023</t>
  </si>
  <si>
    <t>21-10-2023</t>
  </si>
  <si>
    <t>22-10-2023</t>
  </si>
  <si>
    <t>23-10-2023</t>
  </si>
  <si>
    <t>24-10-2023</t>
  </si>
  <si>
    <t>25-10-2023</t>
  </si>
  <si>
    <t>26-10-2023</t>
  </si>
  <si>
    <t>27-10-2023</t>
  </si>
  <si>
    <t>28-10-2023</t>
  </si>
  <si>
    <t>29-10-2023</t>
  </si>
  <si>
    <t>30-10-2023</t>
  </si>
  <si>
    <t>31-10-2023</t>
  </si>
  <si>
    <t>01-11-2023</t>
  </si>
  <si>
    <t>02-11-2023</t>
  </si>
  <si>
    <t>03-11-2023</t>
  </si>
  <si>
    <t>04-11-2023</t>
  </si>
  <si>
    <t>05-11-2023</t>
  </si>
  <si>
    <t>06-11-2023</t>
  </si>
  <si>
    <t>07-11-2023</t>
  </si>
  <si>
    <t>08-11-2023</t>
  </si>
  <si>
    <t>09-11-2023</t>
  </si>
  <si>
    <t>10-11-2023</t>
  </si>
  <si>
    <t>11-11-2023</t>
  </si>
  <si>
    <t>12-11-2023</t>
  </si>
  <si>
    <t>13-11-2023</t>
  </si>
  <si>
    <t>14-11-2023</t>
  </si>
  <si>
    <t>15-11-2023</t>
  </si>
  <si>
    <t>16-11-2023</t>
  </si>
  <si>
    <t>17-11-2023</t>
  </si>
  <si>
    <t>18-11-2023</t>
  </si>
  <si>
    <t>19-11-2023</t>
  </si>
  <si>
    <t>20-11-2023</t>
  </si>
  <si>
    <t>21-11-2023</t>
  </si>
  <si>
    <t>22-11-2023</t>
  </si>
  <si>
    <t>23-11-2023</t>
  </si>
  <si>
    <t>24-11-2023</t>
  </si>
  <si>
    <t>25-11-2023</t>
  </si>
  <si>
    <t>26-11-2023</t>
  </si>
  <si>
    <t>27-11-2023</t>
  </si>
  <si>
    <t>28-11-2023</t>
  </si>
  <si>
    <t>29-11-2023</t>
  </si>
  <si>
    <t>30-11-2023</t>
  </si>
  <si>
    <t>01-12-2023</t>
  </si>
  <si>
    <t>02-12-2023</t>
  </si>
  <si>
    <t>03-12-2023</t>
  </si>
  <si>
    <t>04-12-2023</t>
  </si>
  <si>
    <t>05-12-2023</t>
  </si>
  <si>
    <t>06-12-2023</t>
  </si>
  <si>
    <t>07-12-2023</t>
  </si>
  <si>
    <t>08-12-2023</t>
  </si>
  <si>
    <t>09-12-2023</t>
  </si>
  <si>
    <t>10-12-2023</t>
  </si>
  <si>
    <t>11-12-2023</t>
  </si>
  <si>
    <t>12-12-2023</t>
  </si>
  <si>
    <t>13-12-2023</t>
  </si>
  <si>
    <t>14-12-2023</t>
  </si>
  <si>
    <t>15-12-2023</t>
  </si>
  <si>
    <t>16-12-2023</t>
  </si>
  <si>
    <t>17-12-2023</t>
  </si>
  <si>
    <t>18-12-2023</t>
  </si>
  <si>
    <t>19-12-2023</t>
  </si>
  <si>
    <t>20-12-2023</t>
  </si>
  <si>
    <t>21-12-2023</t>
  </si>
  <si>
    <t>22-12-2023</t>
  </si>
  <si>
    <t>23-12-2023</t>
  </si>
  <si>
    <t>24-12-2023</t>
  </si>
  <si>
    <t>25-12-2023</t>
  </si>
  <si>
    <t>26-12-2023</t>
  </si>
  <si>
    <t>27-12-2023</t>
  </si>
  <si>
    <t>28-12-2023</t>
  </si>
  <si>
    <t>29-12-2023</t>
  </si>
  <si>
    <t>30-12-2023</t>
  </si>
  <si>
    <t>31-12-2023</t>
  </si>
  <si>
    <t>01-01-2024</t>
  </si>
  <si>
    <t>02-01-2024</t>
  </si>
  <si>
    <t>03-01-2024</t>
  </si>
  <si>
    <t>04-01-2024</t>
  </si>
  <si>
    <t>05-01-2024</t>
  </si>
  <si>
    <t>06-01-2024</t>
  </si>
  <si>
    <t>07-01-2024</t>
  </si>
  <si>
    <t>08-01-2024</t>
  </si>
  <si>
    <t>09-01-2024</t>
  </si>
  <si>
    <t>10-01-2024</t>
  </si>
  <si>
    <t>11-01-2024</t>
  </si>
  <si>
    <t>12-01-2024</t>
  </si>
  <si>
    <t>13-01-2024</t>
  </si>
  <si>
    <t>14-01-2024</t>
  </si>
  <si>
    <t>15-01-2024</t>
  </si>
  <si>
    <t>16-01-2024</t>
  </si>
  <si>
    <t>17-01-2024</t>
  </si>
  <si>
    <t>18-01-2024</t>
  </si>
  <si>
    <t>19-01-2024</t>
  </si>
  <si>
    <t>20-01-2024</t>
  </si>
  <si>
    <t>21-01-2024</t>
  </si>
  <si>
    <t>22-01-2024</t>
  </si>
  <si>
    <t>23-01-2024</t>
  </si>
  <si>
    <t>24-01-2024</t>
  </si>
  <si>
    <t>25-01-2024</t>
  </si>
  <si>
    <t>26-01-2024</t>
  </si>
  <si>
    <t>27-01-2024</t>
  </si>
  <si>
    <t>28-01-2024</t>
  </si>
  <si>
    <t>29-01-2024</t>
  </si>
  <si>
    <t>30-01-2024</t>
  </si>
  <si>
    <t>31-01-2024</t>
  </si>
  <si>
    <t>01-02-2024</t>
  </si>
  <si>
    <t>02-02-2024</t>
  </si>
  <si>
    <t>03-02-2024</t>
  </si>
  <si>
    <t>04-02-2024</t>
  </si>
  <si>
    <t>05-02-2024</t>
  </si>
  <si>
    <t>06-02-2024</t>
  </si>
  <si>
    <t>07-02-2024</t>
  </si>
  <si>
    <t>08-02-2024</t>
  </si>
  <si>
    <t>09-02-2024</t>
  </si>
  <si>
    <t>10-02-2024</t>
  </si>
  <si>
    <t>11-02-2024</t>
  </si>
  <si>
    <t>12-02-2024</t>
  </si>
  <si>
    <t>13-02-2024</t>
  </si>
  <si>
    <t>14-02-2024</t>
  </si>
  <si>
    <t>15-02-2024</t>
  </si>
  <si>
    <t>16-02-2024</t>
  </si>
  <si>
    <t>17-02-2024</t>
  </si>
  <si>
    <t>18-02-2024</t>
  </si>
  <si>
    <t>19-02-2024</t>
  </si>
  <si>
    <t>20-02-2024</t>
  </si>
  <si>
    <t>21-02-2024</t>
  </si>
  <si>
    <t>22-02-2024</t>
  </si>
  <si>
    <t>23-02-2024</t>
  </si>
  <si>
    <t>24-02-2024</t>
  </si>
  <si>
    <t>25-02-2024</t>
  </si>
  <si>
    <t>26-02-2024</t>
  </si>
  <si>
    <t>27-02-2024</t>
  </si>
  <si>
    <t>28-02-2024</t>
  </si>
  <si>
    <t>29-02-2024</t>
  </si>
  <si>
    <t>01-03-2024</t>
  </si>
  <si>
    <t>02-03-2024</t>
  </si>
  <si>
    <t>03-03-2024</t>
  </si>
  <si>
    <t>04-03-2024</t>
  </si>
  <si>
    <t>05-03-2024</t>
  </si>
  <si>
    <t>06-03-2024</t>
  </si>
  <si>
    <t>07-03-2024</t>
  </si>
  <si>
    <t>08-03-2024</t>
  </si>
  <si>
    <t>09-03-2024</t>
  </si>
  <si>
    <t>10-03-2024</t>
  </si>
  <si>
    <t>11-03-2024</t>
  </si>
  <si>
    <t>12-03-2024</t>
  </si>
  <si>
    <t>13-03-2024</t>
  </si>
  <si>
    <t>14-03-2024</t>
  </si>
  <si>
    <t>15-03-2024</t>
  </si>
  <si>
    <t>16-03-2024</t>
  </si>
  <si>
    <t>17-03-2024</t>
  </si>
  <si>
    <t>18-03-2024</t>
  </si>
  <si>
    <t>19-03-2024</t>
  </si>
  <si>
    <t>20-03-2024</t>
  </si>
  <si>
    <t>21-03-2024</t>
  </si>
  <si>
    <t>22-03-2024</t>
  </si>
  <si>
    <t>23-03-2024</t>
  </si>
  <si>
    <t>24-03-2024</t>
  </si>
  <si>
    <t>25-03-2024</t>
  </si>
  <si>
    <t>26-03-2024</t>
  </si>
  <si>
    <t>27-03-2024</t>
  </si>
  <si>
    <t>28-03-2024</t>
  </si>
  <si>
    <t>29-03-2024</t>
  </si>
  <si>
    <t>30-03-2024</t>
  </si>
  <si>
    <t>31-03-2024</t>
  </si>
  <si>
    <t>01-04-2024</t>
  </si>
  <si>
    <t>02-04-2024</t>
  </si>
  <si>
    <t>03-04-2024</t>
  </si>
  <si>
    <t>04-04-2024</t>
  </si>
  <si>
    <t>05-04-2024</t>
  </si>
  <si>
    <t>06-04-2024</t>
  </si>
  <si>
    <t>07-04-2024</t>
  </si>
  <si>
    <t>08-04-2024</t>
  </si>
  <si>
    <t>09-04-2024</t>
  </si>
  <si>
    <t>10-04-2024</t>
  </si>
  <si>
    <t>11-04-2024</t>
  </si>
  <si>
    <t>12-04-2024</t>
  </si>
  <si>
    <t>13-04-2024</t>
  </si>
  <si>
    <t>14-04-2024</t>
  </si>
  <si>
    <t>15-04-2024</t>
  </si>
  <si>
    <t>16-04-2024</t>
  </si>
  <si>
    <t>17-04-2024</t>
  </si>
  <si>
    <t>18-04-2024</t>
  </si>
  <si>
    <t>19-04-2024</t>
  </si>
  <si>
    <t>20-04-2024</t>
  </si>
  <si>
    <t>21-04-2024</t>
  </si>
  <si>
    <t>22-04-2024</t>
  </si>
  <si>
    <t>23-04-2024</t>
  </si>
  <si>
    <t>24-04-2024</t>
  </si>
  <si>
    <t>25-04-2024</t>
  </si>
  <si>
    <t>26-04-2024</t>
  </si>
  <si>
    <t>27-04-2024</t>
  </si>
  <si>
    <t>28-04-2024</t>
  </si>
  <si>
    <t>29-04-2024</t>
  </si>
  <si>
    <t>30-04-2024</t>
  </si>
  <si>
    <t>01-05-2024</t>
  </si>
  <si>
    <t>02-05-2024</t>
  </si>
  <si>
    <t>03-05-2024</t>
  </si>
  <si>
    <t>04-05-2024</t>
  </si>
  <si>
    <t>05-05-2024</t>
  </si>
  <si>
    <t>06-05-2024</t>
  </si>
  <si>
    <t>07-05-2024</t>
  </si>
  <si>
    <t>08-05-2024</t>
  </si>
  <si>
    <t>09-05-2024</t>
  </si>
  <si>
    <t>10-05-2024</t>
  </si>
  <si>
    <t>11-05-2024</t>
  </si>
  <si>
    <t>12-05-2024</t>
  </si>
  <si>
    <t>13-05-2024</t>
  </si>
  <si>
    <t>14-05-2024</t>
  </si>
  <si>
    <t>15-05-2024</t>
  </si>
  <si>
    <t>16-05-2024</t>
  </si>
  <si>
    <t>17-05-2024</t>
  </si>
  <si>
    <t>18-05-2024</t>
  </si>
  <si>
    <t>19-05-2024</t>
  </si>
  <si>
    <t>20-05-2024</t>
  </si>
  <si>
    <t>21-05-2024</t>
  </si>
  <si>
    <t>22-05-2024</t>
  </si>
  <si>
    <t>23-05-2024</t>
  </si>
  <si>
    <t>24-05-2024</t>
  </si>
  <si>
    <t>25-05-2024</t>
  </si>
  <si>
    <t>26-05-2024</t>
  </si>
  <si>
    <t>27-05-2024</t>
  </si>
  <si>
    <t>28-05-2024</t>
  </si>
  <si>
    <t>29-05-2024</t>
  </si>
  <si>
    <t>30-05-2024</t>
  </si>
  <si>
    <t>31-05-2024</t>
  </si>
  <si>
    <t>01-06-2024</t>
  </si>
  <si>
    <t>02-06-2024</t>
  </si>
  <si>
    <t>03-06-2024</t>
  </si>
  <si>
    <t>04-06-2024</t>
  </si>
  <si>
    <t>05-06-2024</t>
  </si>
  <si>
    <t>06-06-2024</t>
  </si>
  <si>
    <t>07-06-2024</t>
  </si>
  <si>
    <t>08-06-2024</t>
  </si>
  <si>
    <t>09-06-2024</t>
  </si>
  <si>
    <t>10-06-2024</t>
  </si>
  <si>
    <t>11-06-2024</t>
  </si>
  <si>
    <t>12-06-2024</t>
  </si>
  <si>
    <t>13-06-2024</t>
  </si>
  <si>
    <t>14-06-2024</t>
  </si>
  <si>
    <t>15-06-2024</t>
  </si>
  <si>
    <t>16-06-2024</t>
  </si>
  <si>
    <t>17-06-2024</t>
  </si>
  <si>
    <t>18-06-2024</t>
  </si>
  <si>
    <t>19-06-2024</t>
  </si>
  <si>
    <t>20-06-2024</t>
  </si>
  <si>
    <t>21-06-2024</t>
  </si>
  <si>
    <t>22-06-2024</t>
  </si>
  <si>
    <t>23-06-2024</t>
  </si>
  <si>
    <t>24-06-2024</t>
  </si>
  <si>
    <t>25-06-2024</t>
  </si>
  <si>
    <t>26-06-2024</t>
  </si>
  <si>
    <t>27-06-2024</t>
  </si>
  <si>
    <t>28-06-2024</t>
  </si>
  <si>
    <t>29-06-2024</t>
  </si>
  <si>
    <t>30-06-2024</t>
  </si>
  <si>
    <t>01-07-2024</t>
  </si>
  <si>
    <t>02-07-2024</t>
  </si>
  <si>
    <t>03-07-2024</t>
  </si>
  <si>
    <t>04-07-2024</t>
  </si>
  <si>
    <t>05-07-2024</t>
  </si>
  <si>
    <t>06-07-2024</t>
  </si>
  <si>
    <t>07-07-2024</t>
  </si>
  <si>
    <t>08-07-2024</t>
  </si>
  <si>
    <t>09-07-2024</t>
  </si>
  <si>
    <t>10-07-2024</t>
  </si>
  <si>
    <t>11-07-2024</t>
  </si>
  <si>
    <t>12-07-2024</t>
  </si>
  <si>
    <t>13-07-2024</t>
  </si>
  <si>
    <t>14-07-2024</t>
  </si>
  <si>
    <t>15-07-2024</t>
  </si>
  <si>
    <t>16-07-2024</t>
  </si>
  <si>
    <t>17-07-2024</t>
  </si>
  <si>
    <t>18-07-2024</t>
  </si>
  <si>
    <t>19-07-2024</t>
  </si>
  <si>
    <t>20-07-2024</t>
  </si>
  <si>
    <t>21-07-2024</t>
  </si>
  <si>
    <t>22-07-2024</t>
  </si>
  <si>
    <t>23-07-2024</t>
  </si>
  <si>
    <t>24-07-2024</t>
  </si>
  <si>
    <t>25-07-2024</t>
  </si>
  <si>
    <t>26-07-2024</t>
  </si>
  <si>
    <t>27-07-2024</t>
  </si>
  <si>
    <t>28-07-2024</t>
  </si>
  <si>
    <t>29-07-2024</t>
  </si>
  <si>
    <t>30-07-2024</t>
  </si>
  <si>
    <t>31-07-2024</t>
  </si>
  <si>
    <t>01-08-2024</t>
  </si>
  <si>
    <t>02-08-2024</t>
  </si>
  <si>
    <t>03-08-2024</t>
  </si>
  <si>
    <t>04-08-2024</t>
  </si>
  <si>
    <t>05-08-2024</t>
  </si>
  <si>
    <t>06-08-2024</t>
  </si>
  <si>
    <t>07-08-2024</t>
  </si>
  <si>
    <t>08-08-2024</t>
  </si>
  <si>
    <t>09-08-2024</t>
  </si>
  <si>
    <t>10-08-2024</t>
  </si>
  <si>
    <t>11-08-2024</t>
  </si>
  <si>
    <t>12-08-2024</t>
  </si>
  <si>
    <t>13-08-2024</t>
  </si>
  <si>
    <t>14-08-2024</t>
  </si>
  <si>
    <t>15-08-2024</t>
  </si>
  <si>
    <t>16-08-2024</t>
  </si>
  <si>
    <t>17-08-2024</t>
  </si>
  <si>
    <t>18-08-2024</t>
  </si>
  <si>
    <t>19-08-2024</t>
  </si>
  <si>
    <t>20-08-2024</t>
  </si>
  <si>
    <t>21-08-2024</t>
  </si>
  <si>
    <t>22-08-2024</t>
  </si>
  <si>
    <t>23-08-2024</t>
  </si>
  <si>
    <t>24-08-2024</t>
  </si>
  <si>
    <t>25-08-2024</t>
  </si>
  <si>
    <t>26-08-2024</t>
  </si>
  <si>
    <t>27-08-2024</t>
  </si>
  <si>
    <t>28-08-2024</t>
  </si>
  <si>
    <t>29-08-2024</t>
  </si>
  <si>
    <t>30-08-2024</t>
  </si>
  <si>
    <t>31-08-2024</t>
  </si>
  <si>
    <t>01-09-2024</t>
  </si>
  <si>
    <t>02-09-2024</t>
  </si>
  <si>
    <t>03-09-2024</t>
  </si>
  <si>
    <t>04-09-2024</t>
  </si>
  <si>
    <t>05-09-2024</t>
  </si>
  <si>
    <t>06-09-2024</t>
  </si>
  <si>
    <t>07-09-2024</t>
  </si>
  <si>
    <t>08-09-2024</t>
  </si>
  <si>
    <t>09-09-2024</t>
  </si>
  <si>
    <t>10-09-2024</t>
  </si>
  <si>
    <t>11-09-2024</t>
  </si>
  <si>
    <t>12-09-2024</t>
  </si>
  <si>
    <t>13-09-2024</t>
  </si>
  <si>
    <t>14-09-2024</t>
  </si>
  <si>
    <t>15-09-2024</t>
  </si>
  <si>
    <t>16-09-2024</t>
  </si>
  <si>
    <t>17-09-2024</t>
  </si>
  <si>
    <t>18-09-2024</t>
  </si>
  <si>
    <t>19-09-2024</t>
  </si>
  <si>
    <t>20-09-2024</t>
  </si>
  <si>
    <t>21-09-2024</t>
  </si>
  <si>
    <t>22-09-2024</t>
  </si>
  <si>
    <t>23-09-2024</t>
  </si>
  <si>
    <t>24-09-2024</t>
  </si>
  <si>
    <t>25-09-2024</t>
  </si>
  <si>
    <t>26-09-2024</t>
  </si>
  <si>
    <t>27-09-2024</t>
  </si>
  <si>
    <t>28-09-2024</t>
  </si>
  <si>
    <t>29-09-2024</t>
  </si>
  <si>
    <t>30-09-2024</t>
  </si>
  <si>
    <t>01-10-2024</t>
  </si>
  <si>
    <t>02-10-2024</t>
  </si>
  <si>
    <t>03-10-2024</t>
  </si>
  <si>
    <t>04-10-2024</t>
  </si>
  <si>
    <t>05-10-2024</t>
  </si>
  <si>
    <t>06-10-2024</t>
  </si>
  <si>
    <t>07-10-2024</t>
  </si>
  <si>
    <t>08-10-2024</t>
  </si>
  <si>
    <t>09-10-2024</t>
  </si>
  <si>
    <t>10-10-2024</t>
  </si>
  <si>
    <t>11-10-2024</t>
  </si>
  <si>
    <t>12-10-2024</t>
  </si>
  <si>
    <t>13-10-2024</t>
  </si>
  <si>
    <t>14-10-2024</t>
  </si>
  <si>
    <t>15-10-2024</t>
  </si>
  <si>
    <t>16-10-2024</t>
  </si>
  <si>
    <t>17-10-2024</t>
  </si>
  <si>
    <t>18-10-2024</t>
  </si>
  <si>
    <t>19-10-2024</t>
  </si>
  <si>
    <t>20-10-2024</t>
  </si>
  <si>
    <t>21-10-2024</t>
  </si>
  <si>
    <t>22-10-2024</t>
  </si>
  <si>
    <t>23-10-2024</t>
  </si>
  <si>
    <t>24-10-2024</t>
  </si>
  <si>
    <t>25-10-2024</t>
  </si>
  <si>
    <t>26-10-2024</t>
  </si>
  <si>
    <t>27-10-2024</t>
  </si>
  <si>
    <t>28-10-2024</t>
  </si>
  <si>
    <t>29-10-2024</t>
  </si>
  <si>
    <t>30-10-2024</t>
  </si>
  <si>
    <t>31-10-2024</t>
  </si>
  <si>
    <t>01-11-2024</t>
  </si>
  <si>
    <t>02-11-2024</t>
  </si>
  <si>
    <t>03-11-2024</t>
  </si>
  <si>
    <t>04-11-2024</t>
  </si>
  <si>
    <t>05-11-2024</t>
  </si>
  <si>
    <t>06-11-2024</t>
  </si>
  <si>
    <t>07-11-2024</t>
  </si>
  <si>
    <t>08-11-2024</t>
  </si>
  <si>
    <t>09-11-2024</t>
  </si>
  <si>
    <t>10-11-2024</t>
  </si>
  <si>
    <t>11-11-2024</t>
  </si>
  <si>
    <t>12-11-2024</t>
  </si>
  <si>
    <t>13-11-2024</t>
  </si>
  <si>
    <t>14-11-2024</t>
  </si>
  <si>
    <t>15-11-2024</t>
  </si>
  <si>
    <t>16-11-2024</t>
  </si>
  <si>
    <t>17-11-2024</t>
  </si>
  <si>
    <t>18-11-2024</t>
  </si>
  <si>
    <t>19-11-2024</t>
  </si>
  <si>
    <t>20-11-2024</t>
  </si>
  <si>
    <t>21-11-2024</t>
  </si>
  <si>
    <t>22-11-2024</t>
  </si>
  <si>
    <t>23-11-2024</t>
  </si>
  <si>
    <t>24-11-2024</t>
  </si>
  <si>
    <t>25-11-2024</t>
  </si>
  <si>
    <t>26-11-2024</t>
  </si>
  <si>
    <t>27-11-2024</t>
  </si>
  <si>
    <t>28-11-2024</t>
  </si>
  <si>
    <t>29-11-2024</t>
  </si>
  <si>
    <t>30-11-2024</t>
  </si>
  <si>
    <t>01-12-2024</t>
  </si>
  <si>
    <t>02-12-2024</t>
  </si>
  <si>
    <t>03-12-2024</t>
  </si>
  <si>
    <t>04-12-2024</t>
  </si>
  <si>
    <t>05-12-2024</t>
  </si>
  <si>
    <t>06-12-2024</t>
  </si>
  <si>
    <t>07-12-2024</t>
  </si>
  <si>
    <t>08-12-2024</t>
  </si>
  <si>
    <t>09-12-2024</t>
  </si>
  <si>
    <t>10-12-2024</t>
  </si>
  <si>
    <t>11-12-2024</t>
  </si>
  <si>
    <t>12-12-2024</t>
  </si>
  <si>
    <t>13-12-2024</t>
  </si>
  <si>
    <t>14-12-2024</t>
  </si>
  <si>
    <t>15-12-2024</t>
  </si>
  <si>
    <t>16-12-2024</t>
  </si>
  <si>
    <t>17-12-2024</t>
  </si>
  <si>
    <t>18-12-2024</t>
  </si>
  <si>
    <t>19-12-2024</t>
  </si>
  <si>
    <t>20-12-2024</t>
  </si>
  <si>
    <t>21-12-2024</t>
  </si>
  <si>
    <t>22-12-2024</t>
  </si>
  <si>
    <t>23-12-2024</t>
  </si>
  <si>
    <t>24-12-2024</t>
  </si>
  <si>
    <t>25-12-2024</t>
  </si>
  <si>
    <t>26-12-2024</t>
  </si>
  <si>
    <t>27-12-2024</t>
  </si>
  <si>
    <t>28-12-2024</t>
  </si>
  <si>
    <t>29-12-2024</t>
  </si>
  <si>
    <t>30-12-2024</t>
  </si>
  <si>
    <t>31-12-2024</t>
  </si>
  <si>
    <t>01-01-2025</t>
  </si>
  <si>
    <t>02-01-2025</t>
  </si>
  <si>
    <t>03-01-2025</t>
  </si>
  <si>
    <t>04-01-2025</t>
  </si>
  <si>
    <t>05-01-2025</t>
  </si>
  <si>
    <t>06-01-2025</t>
  </si>
  <si>
    <t>07-01-2025</t>
  </si>
  <si>
    <t>08-01-2025</t>
  </si>
  <si>
    <t>09-01-2025</t>
  </si>
  <si>
    <t>10-01-2025</t>
  </si>
  <si>
    <t>11-01-2025</t>
  </si>
  <si>
    <t>12-01-2025</t>
  </si>
  <si>
    <t>13-01-2025</t>
  </si>
  <si>
    <t>14-01-2025</t>
  </si>
  <si>
    <t>15-01-2025</t>
  </si>
  <si>
    <t>16-01-2025</t>
  </si>
  <si>
    <t>17-01-2025</t>
  </si>
  <si>
    <t>18-01-2025</t>
  </si>
  <si>
    <t>19-01-2025</t>
  </si>
  <si>
    <t>20-01-2025</t>
  </si>
  <si>
    <t>21-01-2025</t>
  </si>
  <si>
    <t>22-01-2025</t>
  </si>
  <si>
    <t>23-01-2025</t>
  </si>
  <si>
    <t>24-01-2025</t>
  </si>
  <si>
    <t>25-01-2025</t>
  </si>
  <si>
    <t>26-01-2025</t>
  </si>
  <si>
    <t>27-01-2025</t>
  </si>
  <si>
    <t>28-01-2025</t>
  </si>
  <si>
    <t>29-01-2025</t>
  </si>
  <si>
    <t>30-01-2025</t>
  </si>
  <si>
    <t>31-01-2025</t>
  </si>
  <si>
    <t>01-02-2025</t>
  </si>
  <si>
    <t>02-02-2025</t>
  </si>
  <si>
    <t>03-02-2025</t>
  </si>
  <si>
    <t>04-02-2025</t>
  </si>
  <si>
    <t>05-02-2025</t>
  </si>
  <si>
    <t>06-02-2025</t>
  </si>
  <si>
    <t>07-02-2025</t>
  </si>
  <si>
    <t>08-02-2025</t>
  </si>
  <si>
    <t>09-02-2025</t>
  </si>
  <si>
    <t>10-02-2025</t>
  </si>
  <si>
    <t>11-02-2025</t>
  </si>
  <si>
    <t>12-02-2025</t>
  </si>
  <si>
    <t>13-02-2025</t>
  </si>
  <si>
    <t>14-02-2025</t>
  </si>
  <si>
    <t>15-02-2025</t>
  </si>
  <si>
    <t>16-02-2025</t>
  </si>
  <si>
    <t>17-02-2025</t>
  </si>
  <si>
    <t>18-02-2025</t>
  </si>
  <si>
    <t>19-02-2025</t>
  </si>
  <si>
    <t>20-02-2025</t>
  </si>
  <si>
    <t>21-02-2025</t>
  </si>
  <si>
    <t>22-02-2025</t>
  </si>
  <si>
    <t>23-02-2025</t>
  </si>
  <si>
    <t>24-02-2025</t>
  </si>
  <si>
    <t>25-02-2025</t>
  </si>
  <si>
    <t>26-02-2025</t>
  </si>
  <si>
    <t>27-02-2025</t>
  </si>
  <si>
    <t>28-02-2025</t>
  </si>
  <si>
    <t>01-03-2025</t>
  </si>
  <si>
    <t>02-03-2025</t>
  </si>
  <si>
    <t>03-03-2025</t>
  </si>
  <si>
    <t>04-03-2025</t>
  </si>
  <si>
    <t>05-03-2025</t>
  </si>
  <si>
    <t>06-03-2025</t>
  </si>
  <si>
    <t>07-03-2025</t>
  </si>
  <si>
    <t>08-03-2025</t>
  </si>
  <si>
    <t>09-03-2025</t>
  </si>
  <si>
    <t>10-03-2025</t>
  </si>
  <si>
    <t>11-03-2025</t>
  </si>
  <si>
    <t>12-03-2025</t>
  </si>
  <si>
    <t>13-03-2025</t>
  </si>
  <si>
    <t>14-03-2025</t>
  </si>
  <si>
    <t>15-03-2025</t>
  </si>
  <si>
    <t>16-03-2025</t>
  </si>
  <si>
    <t>17-03-2025</t>
  </si>
  <si>
    <t>18-03-2025</t>
  </si>
  <si>
    <t>19-03-2025</t>
  </si>
  <si>
    <t>20-03-2025</t>
  </si>
  <si>
    <t>21-03-2025</t>
  </si>
  <si>
    <t>22-03-2025</t>
  </si>
  <si>
    <t>23-03-2025</t>
  </si>
  <si>
    <t>24-03-2025</t>
  </si>
  <si>
    <t>25-03-2025</t>
  </si>
  <si>
    <t>26-03-2025</t>
  </si>
  <si>
    <t>27-03-2025</t>
  </si>
  <si>
    <t>28-03-2025</t>
  </si>
  <si>
    <t>29-03-2025</t>
  </si>
  <si>
    <t>30-03-2025</t>
  </si>
  <si>
    <t>31-03-2025</t>
  </si>
  <si>
    <t>01-04-2025</t>
  </si>
  <si>
    <t>02-04-2025</t>
  </si>
  <si>
    <t>03-04-2025</t>
  </si>
  <si>
    <t>04-04-2025</t>
  </si>
  <si>
    <t>05-04-2025</t>
  </si>
  <si>
    <t>06-04-2025</t>
  </si>
  <si>
    <t>07-04-2025</t>
  </si>
  <si>
    <t>08-04-2025</t>
  </si>
  <si>
    <t>09-04-2025</t>
  </si>
  <si>
    <t>10-04-2025</t>
  </si>
  <si>
    <t>11-04-2025</t>
  </si>
  <si>
    <t>12-04-2025</t>
  </si>
  <si>
    <t>13-04-2025</t>
  </si>
  <si>
    <t>14-04-2025</t>
  </si>
  <si>
    <t>15-04-2025</t>
  </si>
  <si>
    <t>16-04-2025</t>
  </si>
  <si>
    <t>17-04-2025</t>
  </si>
  <si>
    <t>18-04-2025</t>
  </si>
  <si>
    <t>19-04-2025</t>
  </si>
  <si>
    <t>20-04-2025</t>
  </si>
  <si>
    <t>21-04-2025</t>
  </si>
  <si>
    <t>22-04-2025</t>
  </si>
  <si>
    <t>23-04-2025</t>
  </si>
  <si>
    <t>24-04-2025</t>
  </si>
  <si>
    <t>25-04-2025</t>
  </si>
  <si>
    <t>26-04-2025</t>
  </si>
  <si>
    <t>27-04-2025</t>
  </si>
  <si>
    <t>28-04-2025</t>
  </si>
  <si>
    <t>29-04-2025</t>
  </si>
  <si>
    <t>30-04-2025</t>
  </si>
  <si>
    <t>01-05-2025</t>
  </si>
  <si>
    <t>02-05-2025</t>
  </si>
  <si>
    <t>03-05-2025</t>
  </si>
  <si>
    <t>04-05-2025</t>
  </si>
  <si>
    <t>05-05-2025</t>
  </si>
  <si>
    <t>06-05-2025</t>
  </si>
  <si>
    <t>07-05-2025</t>
  </si>
  <si>
    <t>08-05-2025</t>
  </si>
  <si>
    <t>09-05-2025</t>
  </si>
  <si>
    <t>10-05-2025</t>
  </si>
  <si>
    <t>11-05-2025</t>
  </si>
  <si>
    <t>12-05-2025</t>
  </si>
  <si>
    <t>Sum of Amount</t>
  </si>
  <si>
    <t>Row Labels</t>
  </si>
  <si>
    <t>Grand Total</t>
  </si>
  <si>
    <t>Month</t>
  </si>
  <si>
    <t>Year</t>
  </si>
  <si>
    <t>Sum of Sales</t>
  </si>
  <si>
    <t>Sep</t>
  </si>
  <si>
    <t>Sum of Quantity</t>
  </si>
  <si>
    <t>Count of Name</t>
  </si>
  <si>
    <t>Average of Age</t>
  </si>
  <si>
    <t>Values</t>
  </si>
  <si>
    <t xml:space="preserve">Line chart </t>
  </si>
  <si>
    <t>Card</t>
  </si>
  <si>
    <t>Bar Chart</t>
  </si>
  <si>
    <t>top 5 city bar chart</t>
  </si>
  <si>
    <t>Age Group</t>
  </si>
  <si>
    <t>QTY</t>
  </si>
  <si>
    <t>QTY2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</si>
</sst>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K&quot;"/>
    <numFmt numFmtId="165" formatCode="[&gt;=1000000]&quot;₹&quot;#,##0.0,,,&quot;M&quot;;[&gt;=1000]&quot;₹&quot;#,##0.0,&quot;K&quot;;&quot;₹&quot;0"/>
    <numFmt numFmtId="166" formatCode="[&gt;=1000000]#,##0.0,,,&quot;M&quot;;[&gt;=1000]#,##0.0,&quot;K&quot;;0"/>
    <numFmt numFmtId="167" formatCode="[&gt;=1000000]0.0,,,&quot;M&quot;;[&gt;=1000]0.0,&quot;K&quot;;0"/>
    <numFmt numFmtId="168" formatCode="&quot;₹&quot;0,&quot;K&quot;"/>
  </numFmts>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4">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right/>
      <top/>
      <bottom style="thin">
        <color theme="4" tint="0.39997558519241921"/>
      </bottom>
      <diagonal/>
    </border>
  </borders>
  <cellStyleXfs count="1">
    <xf numFmtId="0" fontId="0" fillId="0" borderId="0"/>
  </cellStyleXfs>
  <cellXfs count="18">
    <xf numFmtId="0" fontId="0" fillId="0" borderId="0" xfId="0"/>
    <xf numFmtId="0" fontId="1" fillId="0" borderId="1" xfId="0" applyFont="1" applyBorder="1" applyAlignment="1">
      <alignment horizontal="center" vertical="top"/>
    </xf>
    <xf numFmtId="0" fontId="0" fillId="0" borderId="0" xfId="0" applyAlignment="1">
      <alignment horizontal="center"/>
    </xf>
    <xf numFmtId="14" fontId="0" fillId="0" borderId="0" xfId="0" applyNumberFormat="1" applyAlignment="1">
      <alignment horizontal="center"/>
    </xf>
    <xf numFmtId="0" fontId="0" fillId="0" borderId="0" xfId="0" pivotButton="1"/>
    <xf numFmtId="0" fontId="0" fillId="0" borderId="0" xfId="0" applyAlignment="1">
      <alignment horizontal="left"/>
    </xf>
    <xf numFmtId="0" fontId="1" fillId="0" borderId="2" xfId="0" applyFont="1" applyBorder="1" applyAlignment="1">
      <alignment horizontal="center" vertical="top"/>
    </xf>
    <xf numFmtId="14" fontId="0" fillId="0" borderId="0" xfId="0" applyNumberFormat="1"/>
    <xf numFmtId="164" fontId="0" fillId="0" borderId="0" xfId="0" applyNumberFormat="1"/>
    <xf numFmtId="165" fontId="0" fillId="0" borderId="0" xfId="0" applyNumberFormat="1"/>
    <xf numFmtId="2" fontId="0" fillId="0" borderId="0" xfId="0" applyNumberFormat="1"/>
    <xf numFmtId="166" fontId="0" fillId="0" borderId="0" xfId="0" applyNumberFormat="1"/>
    <xf numFmtId="0" fontId="1" fillId="2" borderId="3" xfId="0" applyFont="1" applyFill="1" applyBorder="1"/>
    <xf numFmtId="1" fontId="0" fillId="0" borderId="0" xfId="0" applyNumberFormat="1"/>
    <xf numFmtId="3" fontId="0" fillId="0" borderId="0" xfId="0" applyNumberFormat="1"/>
    <xf numFmtId="167" fontId="0" fillId="0" borderId="0" xfId="0" applyNumberFormat="1"/>
    <xf numFmtId="168" fontId="0" fillId="0" borderId="0" xfId="0" applyNumberFormat="1"/>
    <xf numFmtId="0" fontId="0" fillId="0" borderId="0" xfId="0" applyAlignment="1">
      <alignment horizontal="center"/>
    </xf>
  </cellXfs>
  <cellStyles count="1">
    <cellStyle name="Normal" xfId="0" builtinId="0"/>
  </cellStyles>
  <dxfs count="28">
    <dxf>
      <numFmt numFmtId="3" formatCode="#,##0"/>
    </dxf>
    <dxf>
      <numFmt numFmtId="2" formatCode="0.00"/>
    </dxf>
    <dxf>
      <numFmt numFmtId="165" formatCode="[&gt;=1000000]&quot;₹&quot;#,##0.0,,,&quot;M&quot;;[&gt;=1000]&quot;₹&quot;#,##0.0,&quot;K&quot;;&quot;₹&quot;0"/>
    </dxf>
    <dxf>
      <numFmt numFmtId="164" formatCode="#,&quot;K&quot;"/>
    </dxf>
    <dxf>
      <numFmt numFmtId="165" formatCode="[&gt;=1000000]&quot;₹&quot;#,##0.0,,,&quot;M&quot;;[&gt;=1000]&quot;₹&quot;#,##0.0,&quot;K&quot;;&quot;₹&quot;0"/>
    </dxf>
    <dxf>
      <numFmt numFmtId="165" formatCode="[&gt;=1000000]&quot;₹&quot;#,##0.0,,,&quot;M&quot;;[&gt;=1000]&quot;₹&quot;#,##0.0,&quot;K&quot;;&quot;₹&quot;0"/>
    </dxf>
    <dxf>
      <numFmt numFmtId="167" formatCode="[&gt;=1000000]0.0,,,&quot;M&quot;;[&gt;=1000]0.0,&quot;K&quot;;0"/>
    </dxf>
    <dxf>
      <numFmt numFmtId="169" formatCode="[&gt;=1000000]#,##0.0,,,&quot;M&quot;;[&gt;=1000]#,##0.0,&quot;K&quot;;#,##0"/>
    </dxf>
    <dxf>
      <numFmt numFmtId="1" formatCode="0"/>
    </dxf>
    <dxf>
      <font>
        <color rgb="FF9C0006"/>
      </font>
      <fill>
        <patternFill>
          <bgColor rgb="FFFFC7CE"/>
        </patternFill>
      </fill>
    </dxf>
    <dxf>
      <font>
        <color rgb="FF9C0006"/>
      </font>
    </dxf>
    <dxf>
      <numFmt numFmtId="0" formatCode="General"/>
    </dxf>
    <dxf>
      <numFmt numFmtId="0" formatCode="General"/>
    </dxf>
    <dxf>
      <numFmt numFmtId="0" formatCode="General"/>
    </dxf>
    <dxf>
      <numFmt numFmtId="19" formatCode="dd/mm/yyyy"/>
    </dxf>
    <dxf>
      <numFmt numFmtId="19" formatCode="dd/mm/yyyy"/>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font>
        <b/>
        <color theme="1"/>
      </font>
      <border>
        <bottom style="thin">
          <color theme="6"/>
        </bottom>
        <vertical/>
        <horizontal/>
      </border>
    </dxf>
    <dxf>
      <font>
        <color theme="1"/>
      </font>
      <border>
        <left style="thin">
          <color theme="6"/>
        </left>
        <right style="thin">
          <color theme="6"/>
        </right>
        <top style="thin">
          <color theme="6"/>
        </top>
        <bottom style="thin">
          <color theme="6"/>
        </bottom>
        <vertical/>
        <horizontal/>
      </border>
    </dxf>
    <dxf>
      <font>
        <b/>
        <color theme="1"/>
      </font>
      <border>
        <bottom style="thin">
          <color theme="5"/>
        </bottom>
        <vertical/>
        <horizontal/>
      </border>
    </dxf>
    <dxf>
      <font>
        <color theme="1"/>
      </font>
      <border>
        <left style="thin">
          <color theme="5"/>
        </left>
        <right style="thin">
          <color theme="5"/>
        </right>
        <top style="thin">
          <color theme="5"/>
        </top>
        <bottom style="thin">
          <color theme="5"/>
        </bottom>
        <vertical/>
        <horizontal/>
      </border>
    </dxf>
  </dxfs>
  <tableStyles count="2" defaultTableStyle="TableStyleMedium9" defaultPivotStyle="PivotStyleLight16">
    <tableStyle name="SlicerStyleDark2 2" pivot="0" table="0" count="10" xr9:uid="{87782901-0ED6-4E63-85E2-C8B1EC0CF84B}">
      <tableStyleElement type="wholeTable" dxfId="27"/>
      <tableStyleElement type="headerRow" dxfId="26"/>
    </tableStyle>
    <tableStyle name="SlicerStyleDark3 2" pivot="0" table="0" count="10" xr9:uid="{2EFBBFAC-A20D-407E-81E7-4676394E6509}">
      <tableStyleElement type="wholeTable" dxfId="25"/>
      <tableStyleElement type="headerRow" dxfId="24"/>
    </tableStyle>
  </tableStyles>
  <colors>
    <mruColors>
      <color rgb="FFC828B5"/>
      <color rgb="FF5B3E2B"/>
      <color rgb="FF1E3A8A"/>
      <color rgb="FF00704A"/>
      <color rgb="FF06B6D4"/>
      <color rgb="FF337D4A"/>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sz val="10"/>
            <color theme="1" tint="4.9989318521683403E-2"/>
            <name val="Arial Black"/>
            <family val="2"/>
            <scheme val="none"/>
          </font>
          <fill>
            <gradientFill type="path" left="0.5" right="0.5" top="0.5" bottom="0.5">
              <stop position="0">
                <color theme="0"/>
              </stop>
              <stop position="1">
                <color rgb="FF00704A"/>
              </stop>
            </gradient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1" tint="4.9989318521683403E-2"/>
            <name val="Arial Black"/>
            <family val="2"/>
            <scheme val="none"/>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3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3" Type="http://schemas.openxmlformats.org/officeDocument/2006/relationships/image" Target="../media/image8.png"/><Relationship Id="rId2" Type="http://schemas.microsoft.com/office/2011/relationships/chartColorStyle" Target="colors1.xml"/><Relationship Id="rId1" Type="http://schemas.microsoft.com/office/2011/relationships/chartStyle" Target="style1.xml"/><Relationship Id="rId4" Type="http://schemas.openxmlformats.org/officeDocument/2006/relationships/image" Target="../media/image9.svg"/></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image" Target="../media/image13.png"/><Relationship Id="rId2" Type="http://schemas.microsoft.com/office/2011/relationships/chartColorStyle" Target="colors5.xml"/><Relationship Id="rId1" Type="http://schemas.microsoft.com/office/2011/relationships/chartStyle" Target="style5.xml"/><Relationship Id="rId4" Type="http://schemas.openxmlformats.org/officeDocument/2006/relationships/image" Target="../media/image14.svg"/></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[Starbucks 4 year data.xlsx]Pivot_Table!PivotTable5</c:name>
    <c:fmtId val="23"/>
  </c:pivotSource>
  <c:chart>
    <c:autoTitleDeleted val="1"/>
    <c:pivotFmts>
      <c:pivotFmt>
        <c:idx val="0"/>
        <c:spPr>
          <a:blipFill>
            <a:blip xmlns:r="http://schemas.openxmlformats.org/officeDocument/2006/relationships" r:embed="rId3">
              <a:extLst>
                <a:ext uri="{96DAC541-7B7A-43D3-8B79-37D633B846F1}">
                  <asvg:svgBlip xmlns:asvg="http://schemas.microsoft.com/office/drawing/2016/SVG/main" r:embed="rId4"/>
                </a:ext>
              </a:extLst>
            </a:blip>
            <a:stretch>
              <a:fillRect/>
            </a:stretch>
          </a:blip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blipFill>
            <a:blip xmlns:r="http://schemas.openxmlformats.org/officeDocument/2006/relationships" r:embed="rId3">
              <a:extLst>
                <a:ext uri="{96DAC541-7B7A-43D3-8B79-37D633B846F1}">
                  <asvg:svgBlip xmlns:asvg="http://schemas.microsoft.com/office/drawing/2016/SVG/main" r:embed="rId4"/>
                </a:ext>
              </a:extLst>
            </a:blip>
            <a:stretch>
              <a:fillRect/>
            </a:stretch>
          </a:blipFill>
          <a:ln>
            <a:noFill/>
          </a:ln>
          <a:effectLst/>
        </c:spPr>
      </c:pivotFmt>
      <c:pivotFmt>
        <c:idx val="2"/>
        <c:spPr>
          <a:blipFill>
            <a:blip xmlns:r="http://schemas.openxmlformats.org/officeDocument/2006/relationships" r:embed="rId3">
              <a:extLst>
                <a:ext uri="{96DAC541-7B7A-43D3-8B79-37D633B846F1}">
                  <asvg:svgBlip xmlns:asvg="http://schemas.microsoft.com/office/drawing/2016/SVG/main" r:embed="rId4"/>
                </a:ext>
              </a:extLst>
            </a:blip>
            <a:stretch>
              <a:fillRect/>
            </a:stretch>
          </a:blip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blipFill>
            <a:blip xmlns:r="http://schemas.openxmlformats.org/officeDocument/2006/relationships" r:embed="rId3">
              <a:extLst>
                <a:ext uri="{96DAC541-7B7A-43D3-8B79-37D633B846F1}">
                  <asvg:svgBlip xmlns:asvg="http://schemas.microsoft.com/office/drawing/2016/SVG/main" r:embed="rId4"/>
                </a:ext>
              </a:extLst>
            </a:blip>
            <a:stretch>
              <a:fillRect/>
            </a:stretch>
          </a:blip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blipFill>
            <a:blip xmlns:r="http://schemas.openxmlformats.org/officeDocument/2006/relationships" r:embed="rId3">
              <a:extLst>
                <a:ext uri="{96DAC541-7B7A-43D3-8B79-37D633B846F1}">
                  <asvg:svgBlip xmlns:asvg="http://schemas.microsoft.com/office/drawing/2016/SVG/main" r:embed="rId4"/>
                </a:ext>
              </a:extLst>
            </a:blip>
            <a:stretch>
              <a:fillRect/>
            </a:stretch>
          </a:blip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blipFill>
            <a:blip xmlns:r="http://schemas.openxmlformats.org/officeDocument/2006/relationships" r:embed="rId3">
              <a:extLst>
                <a:ext uri="{96DAC541-7B7A-43D3-8B79-37D633B846F1}">
                  <asvg:svgBlip xmlns:asvg="http://schemas.microsoft.com/office/drawing/2016/SVG/main" r:embed="rId4"/>
                </a:ext>
              </a:extLst>
            </a:blip>
            <a:stretch>
              <a:fillRect/>
            </a:stretch>
          </a:blip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224772386784806"/>
          <c:y val="0.11010402373854311"/>
          <c:w val="0.71172428007997535"/>
          <c:h val="0.83851409851680347"/>
        </c:manualLayout>
      </c:layout>
      <c:barChart>
        <c:barDir val="bar"/>
        <c:grouping val="clustered"/>
        <c:varyColors val="0"/>
        <c:ser>
          <c:idx val="0"/>
          <c:order val="0"/>
          <c:tx>
            <c:strRef>
              <c:f>Pivot_Table!$H$5</c:f>
              <c:strCache>
                <c:ptCount val="1"/>
                <c:pt idx="0">
                  <c:v>Total</c:v>
                </c:pt>
              </c:strCache>
            </c:strRef>
          </c:tx>
          <c:spPr>
            <a:blipFill>
              <a:blip xmlns:r="http://schemas.openxmlformats.org/officeDocument/2006/relationships" r:embed="rId3">
                <a:extLst>
                  <a:ext uri="{96DAC541-7B7A-43D3-8B79-37D633B846F1}">
                    <asvg:svgBlip xmlns:asvg="http://schemas.microsoft.com/office/drawing/2016/SVG/main" r:embed="rId4"/>
                  </a:ext>
                </a:extLst>
              </a:blip>
              <a:stretch>
                <a:fillRect/>
              </a:stretch>
            </a:blip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Pivot_Table!$G$6:$G$11</c:f>
              <c:strCache>
                <c:ptCount val="5"/>
                <c:pt idx="0">
                  <c:v>Congo</c:v>
                </c:pt>
                <c:pt idx="1">
                  <c:v>Italy</c:v>
                </c:pt>
                <c:pt idx="2">
                  <c:v>Jordan</c:v>
                </c:pt>
                <c:pt idx="3">
                  <c:v>Libyan Arab Jamahiriya</c:v>
                </c:pt>
                <c:pt idx="4">
                  <c:v>Zimbabwe</c:v>
                </c:pt>
              </c:strCache>
            </c:strRef>
          </c:cat>
          <c:val>
            <c:numRef>
              <c:f>Pivot_Table!$H$6:$H$11</c:f>
              <c:numCache>
                <c:formatCode>General</c:formatCode>
                <c:ptCount val="5"/>
                <c:pt idx="0">
                  <c:v>15910.079999999998</c:v>
                </c:pt>
                <c:pt idx="1">
                  <c:v>13956.630000000001</c:v>
                </c:pt>
                <c:pt idx="2">
                  <c:v>10154.550000000001</c:v>
                </c:pt>
                <c:pt idx="3">
                  <c:v>9597.9500000000007</c:v>
                </c:pt>
                <c:pt idx="4">
                  <c:v>14042.630000000001</c:v>
                </c:pt>
              </c:numCache>
            </c:numRef>
          </c:val>
          <c:extLst>
            <c:ext xmlns:c16="http://schemas.microsoft.com/office/drawing/2014/chart" uri="{C3380CC4-5D6E-409C-BE32-E72D297353CC}">
              <c16:uniqueId val="{00000000-7C95-46FA-9FA1-53CCB773DA1E}"/>
            </c:ext>
          </c:extLst>
        </c:ser>
        <c:dLbls>
          <c:dLblPos val="outEnd"/>
          <c:showLegendKey val="0"/>
          <c:showVal val="1"/>
          <c:showCatName val="0"/>
          <c:showSerName val="0"/>
          <c:showPercent val="0"/>
          <c:showBubbleSize val="0"/>
        </c:dLbls>
        <c:gapWidth val="0"/>
        <c:overlap val="50"/>
        <c:axId val="96518288"/>
        <c:axId val="96515888"/>
      </c:barChart>
      <c:catAx>
        <c:axId val="96518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sng" strike="noStrike" kern="1200" baseline="0">
                <a:solidFill>
                  <a:schemeClr val="tx1">
                    <a:lumMod val="95000"/>
                    <a:lumOff val="5000"/>
                  </a:schemeClr>
                </a:solidFill>
                <a:latin typeface="+mn-lt"/>
                <a:ea typeface="+mn-ea"/>
                <a:cs typeface="+mn-cs"/>
              </a:defRPr>
            </a:pPr>
            <a:endParaRPr lang="en-US"/>
          </a:p>
        </c:txPr>
        <c:crossAx val="96515888"/>
        <c:crosses val="autoZero"/>
        <c:auto val="1"/>
        <c:lblAlgn val="ctr"/>
        <c:lblOffset val="100"/>
        <c:noMultiLvlLbl val="0"/>
      </c:catAx>
      <c:valAx>
        <c:axId val="96515888"/>
        <c:scaling>
          <c:orientation val="minMax"/>
        </c:scaling>
        <c:delete val="1"/>
        <c:axPos val="b"/>
        <c:numFmt formatCode="General" sourceLinked="1"/>
        <c:majorTickMark val="none"/>
        <c:minorTickMark val="none"/>
        <c:tickLblPos val="nextTo"/>
        <c:crossAx val="96518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[Starbucks 4 year data.xlsx]Pivot_Table!PivotTable6</c:name>
    <c:fmtId val="11"/>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rgbClr val="FFC000"/>
          </a:solidFill>
          <a:ln>
            <a:noFill/>
          </a:ln>
          <a:effectLst/>
        </c:spPr>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rgbClr val="FFC000"/>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a:outerShdw blurRad="50800" dist="38100" dir="2700000" algn="tl" rotWithShape="0">
              <a:prstClr val="black">
                <a:alpha val="40000"/>
              </a:prstClr>
            </a:outerShdw>
          </a:effectLst>
          <a:scene3d>
            <a:camera prst="orthographicFront"/>
            <a:lightRig rig="threePt" dir="t"/>
          </a:scene3d>
          <a:sp3d>
            <a:bevelT prst="relaxedInset"/>
            <a:bevelB w="139700" h="139700" prst="divo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outerShdw blurRad="50800" dist="38100" dir="2700000" algn="tl" rotWithShape="0">
              <a:prstClr val="black">
                <a:alpha val="40000"/>
              </a:prstClr>
            </a:outerShdw>
          </a:effectLst>
          <a:scene3d>
            <a:camera prst="orthographicFront"/>
            <a:lightRig rig="threePt" dir="t"/>
          </a:scene3d>
          <a:sp3d>
            <a:bevelT prst="relaxedInset"/>
            <a:bevelB w="139700" h="139700" prst="divot"/>
          </a:sp3d>
        </c:spPr>
      </c:pivotFmt>
      <c:pivotFmt>
        <c:idx val="10"/>
        <c:spPr>
          <a:solidFill>
            <a:srgbClr val="FFC000"/>
          </a:solidFill>
          <a:ln>
            <a:noFill/>
          </a:ln>
          <a:effectLst>
            <a:outerShdw blurRad="50800" dist="38100" dir="2700000" algn="tl" rotWithShape="0">
              <a:prstClr val="black">
                <a:alpha val="40000"/>
              </a:prstClr>
            </a:outerShdw>
          </a:effectLst>
          <a:scene3d>
            <a:camera prst="orthographicFront"/>
            <a:lightRig rig="threePt" dir="t"/>
          </a:scene3d>
          <a:sp3d>
            <a:bevelT prst="relaxedInset"/>
            <a:bevelB w="139700" h="139700" prst="divot"/>
          </a:sp3d>
        </c:spPr>
      </c:pivotFmt>
      <c:pivotFmt>
        <c:idx val="11"/>
        <c:spPr>
          <a:solidFill>
            <a:schemeClr val="accent1"/>
          </a:solidFill>
          <a:ln>
            <a:noFill/>
          </a:ln>
          <a:effectLst>
            <a:outerShdw blurRad="50800" dist="38100" dir="2700000" algn="tl" rotWithShape="0">
              <a:prstClr val="black">
                <a:alpha val="40000"/>
              </a:prstClr>
            </a:outerShdw>
          </a:effectLst>
          <a:scene3d>
            <a:camera prst="orthographicFront"/>
            <a:lightRig rig="threePt" dir="t"/>
          </a:scene3d>
          <a:sp3d>
            <a:bevelT prst="relaxedInset"/>
            <a:bevelB w="139700" h="139700" prst="divot"/>
          </a:sp3d>
        </c:spPr>
      </c:pivotFmt>
      <c:pivotFmt>
        <c:idx val="12"/>
        <c:spPr>
          <a:solidFill>
            <a:schemeClr val="accent1"/>
          </a:solidFill>
          <a:ln>
            <a:noFill/>
          </a:ln>
          <a:effectLst>
            <a:outerShdw blurRad="50800" dist="38100" dir="2700000" algn="tl" rotWithShape="0">
              <a:prstClr val="black">
                <a:alpha val="40000"/>
              </a:prstClr>
            </a:outerShdw>
          </a:effectLst>
          <a:scene3d>
            <a:camera prst="orthographicFront"/>
            <a:lightRig rig="threePt" dir="t"/>
          </a:scene3d>
          <a:sp3d>
            <a:bevelT prst="relaxedInset"/>
            <a:bevelB w="139700" h="139700" prst="divot"/>
          </a:sp3d>
        </c:spPr>
      </c:pivotFmt>
      <c:pivotFmt>
        <c:idx val="13"/>
        <c:spPr>
          <a:solidFill>
            <a:schemeClr val="accent1"/>
          </a:solidFill>
          <a:ln>
            <a:noFill/>
          </a:ln>
          <a:effectLst>
            <a:outerShdw blurRad="50800" dist="38100" dir="2700000" algn="tl" rotWithShape="0">
              <a:prstClr val="black">
                <a:alpha val="40000"/>
              </a:prstClr>
            </a:outerShdw>
          </a:effectLst>
          <a:scene3d>
            <a:camera prst="orthographicFront"/>
            <a:lightRig rig="threePt" dir="t"/>
          </a:scene3d>
          <a:sp3d>
            <a:bevelT prst="relaxedInset"/>
            <a:bevelB w="139700" h="139700" prst="divot"/>
          </a:sp3d>
        </c:spPr>
      </c:pivotFmt>
      <c:pivotFmt>
        <c:idx val="14"/>
        <c:spPr>
          <a:solidFill>
            <a:schemeClr val="accent1"/>
          </a:solidFill>
          <a:ln>
            <a:noFill/>
          </a:ln>
          <a:effectLst>
            <a:outerShdw blurRad="50800" dist="38100" dir="2700000" algn="tl" rotWithShape="0">
              <a:prstClr val="black">
                <a:alpha val="40000"/>
              </a:prstClr>
            </a:outerShdw>
          </a:effectLst>
          <a:scene3d>
            <a:camera prst="orthographicFront"/>
            <a:lightRig rig="threePt" dir="t"/>
          </a:scene3d>
          <a:sp3d>
            <a:bevelT prst="relaxedInset"/>
            <a:bevelB w="139700" h="139700" prst="divot"/>
          </a:sp3d>
        </c:spPr>
      </c:pivotFmt>
      <c:pivotFmt>
        <c:idx val="15"/>
        <c:spPr>
          <a:solidFill>
            <a:schemeClr val="accent1"/>
          </a:solidFill>
          <a:ln>
            <a:noFill/>
          </a:ln>
          <a:effectLst>
            <a:outerShdw blurRad="50800" dist="38100" dir="2700000" algn="tl" rotWithShape="0">
              <a:prstClr val="black">
                <a:alpha val="40000"/>
              </a:prstClr>
            </a:outerShdw>
          </a:effectLst>
          <a:scene3d>
            <a:camera prst="orthographicFront"/>
            <a:lightRig rig="threePt" dir="t"/>
          </a:scene3d>
          <a:sp3d>
            <a:bevelT prst="relaxedInset"/>
            <a:bevelB w="139700" h="139700" prst="divot"/>
          </a:sp3d>
        </c:spPr>
      </c:pivotFmt>
      <c:pivotFmt>
        <c:idx val="16"/>
        <c:spPr>
          <a:solidFill>
            <a:schemeClr val="accent1"/>
          </a:solidFill>
          <a:ln>
            <a:noFill/>
          </a:ln>
          <a:effectLst>
            <a:outerShdw blurRad="50800" dist="38100" dir="2700000" algn="tl" rotWithShape="0">
              <a:prstClr val="black">
                <a:alpha val="40000"/>
              </a:prstClr>
            </a:outerShdw>
          </a:effectLst>
          <a:scene3d>
            <a:camera prst="orthographicFront"/>
            <a:lightRig rig="threePt" dir="t"/>
          </a:scene3d>
          <a:sp3d>
            <a:bevelT prst="relaxedInset"/>
            <a:bevelB w="139700" h="139700" prst="divot"/>
          </a:sp3d>
        </c:spPr>
      </c:pivotFmt>
      <c:pivotFmt>
        <c:idx val="17"/>
        <c:spPr>
          <a:solidFill>
            <a:schemeClr val="accent1"/>
          </a:solidFill>
          <a:ln>
            <a:noFill/>
          </a:ln>
          <a:effectLst>
            <a:outerShdw blurRad="50800" dist="38100" dir="2700000" algn="tl" rotWithShape="0">
              <a:prstClr val="black">
                <a:alpha val="40000"/>
              </a:prstClr>
            </a:outerShdw>
          </a:effectLst>
          <a:scene3d>
            <a:camera prst="orthographicFront"/>
            <a:lightRig rig="threePt" dir="t"/>
          </a:scene3d>
          <a:sp3d>
            <a:bevelT prst="relaxedInset"/>
            <a:bevelB w="139700" h="139700" prst="divot"/>
          </a:sp3d>
        </c:spPr>
      </c:pivotFmt>
      <c:pivotFmt>
        <c:idx val="18"/>
        <c:spPr>
          <a:solidFill>
            <a:schemeClr val="accent1"/>
          </a:solidFill>
          <a:ln>
            <a:noFill/>
          </a:ln>
          <a:effectLst>
            <a:outerShdw blurRad="50800" dist="38100" dir="2700000" algn="tl" rotWithShape="0">
              <a:prstClr val="black">
                <a:alpha val="40000"/>
              </a:prstClr>
            </a:outerShdw>
          </a:effectLst>
          <a:scene3d>
            <a:camera prst="orthographicFront"/>
            <a:lightRig rig="threePt" dir="t"/>
          </a:scene3d>
          <a:sp3d>
            <a:bevelT prst="relaxedInset"/>
            <a:bevelB w="139700" h="139700" prst="divot"/>
          </a:sp3d>
        </c:spPr>
      </c:pivotFmt>
    </c:pivotFmts>
    <c:plotArea>
      <c:layout>
        <c:manualLayout>
          <c:layoutTarget val="inner"/>
          <c:xMode val="edge"/>
          <c:yMode val="edge"/>
          <c:x val="0.37140857392825899"/>
          <c:y val="3.7904111551501841E-2"/>
          <c:w val="0.57766550014581508"/>
          <c:h val="0.89260501727074493"/>
        </c:manualLayout>
      </c:layout>
      <c:barChart>
        <c:barDir val="bar"/>
        <c:grouping val="clustered"/>
        <c:varyColors val="1"/>
        <c:ser>
          <c:idx val="0"/>
          <c:order val="0"/>
          <c:tx>
            <c:strRef>
              <c:f>Pivot_Table!$K$5</c:f>
              <c:strCache>
                <c:ptCount val="1"/>
                <c:pt idx="0">
                  <c:v>Total</c:v>
                </c:pt>
              </c:strCache>
            </c:strRef>
          </c:tx>
          <c:spPr>
            <a:effectLst>
              <a:outerShdw blurRad="50800" dist="38100" dir="2700000" algn="tl" rotWithShape="0">
                <a:prstClr val="black">
                  <a:alpha val="40000"/>
                </a:prstClr>
              </a:outerShdw>
            </a:effectLst>
            <a:scene3d>
              <a:camera prst="orthographicFront"/>
              <a:lightRig rig="threePt" dir="t"/>
            </a:scene3d>
            <a:sp3d>
              <a:bevelT prst="relaxedInset"/>
              <a:bevelB w="139700" h="139700" prst="divot"/>
            </a:sp3d>
          </c:spPr>
          <c:invertIfNegative val="0"/>
          <c:dPt>
            <c:idx val="0"/>
            <c:invertIfNegative val="0"/>
            <c:bubble3D val="0"/>
            <c:spPr>
              <a:solidFill>
                <a:schemeClr val="accent1"/>
              </a:solidFill>
              <a:ln>
                <a:noFill/>
              </a:ln>
              <a:effectLst>
                <a:outerShdw blurRad="50800" dist="38100" dir="2700000" algn="tl" rotWithShape="0">
                  <a:prstClr val="black">
                    <a:alpha val="40000"/>
                  </a:prstClr>
                </a:outerShdw>
              </a:effectLst>
              <a:scene3d>
                <a:camera prst="orthographicFront"/>
                <a:lightRig rig="threePt" dir="t"/>
              </a:scene3d>
              <a:sp3d>
                <a:bevelT prst="relaxedInset"/>
                <a:bevelB w="139700" h="139700" prst="divot"/>
              </a:sp3d>
            </c:spPr>
            <c:extLst>
              <c:ext xmlns:c16="http://schemas.microsoft.com/office/drawing/2014/chart" uri="{C3380CC4-5D6E-409C-BE32-E72D297353CC}">
                <c16:uniqueId val="{00000001-9BC2-4EA0-9803-7EA6C8621EE2}"/>
              </c:ext>
            </c:extLst>
          </c:dPt>
          <c:dPt>
            <c:idx val="1"/>
            <c:invertIfNegative val="0"/>
            <c:bubble3D val="0"/>
            <c:spPr>
              <a:solidFill>
                <a:schemeClr val="accent2"/>
              </a:solidFill>
              <a:ln>
                <a:noFill/>
              </a:ln>
              <a:effectLst>
                <a:outerShdw blurRad="50800" dist="38100" dir="2700000" algn="tl" rotWithShape="0">
                  <a:prstClr val="black">
                    <a:alpha val="40000"/>
                  </a:prstClr>
                </a:outerShdw>
              </a:effectLst>
              <a:scene3d>
                <a:camera prst="orthographicFront"/>
                <a:lightRig rig="threePt" dir="t"/>
              </a:scene3d>
              <a:sp3d>
                <a:bevelT prst="relaxedInset"/>
                <a:bevelB w="139700" h="139700" prst="divot"/>
              </a:sp3d>
            </c:spPr>
            <c:extLst>
              <c:ext xmlns:c16="http://schemas.microsoft.com/office/drawing/2014/chart" uri="{C3380CC4-5D6E-409C-BE32-E72D297353CC}">
                <c16:uniqueId val="{00000003-9BC2-4EA0-9803-7EA6C8621EE2}"/>
              </c:ext>
            </c:extLst>
          </c:dPt>
          <c:dPt>
            <c:idx val="2"/>
            <c:invertIfNegative val="0"/>
            <c:bubble3D val="0"/>
            <c:spPr>
              <a:solidFill>
                <a:schemeClr val="accent3"/>
              </a:solidFill>
              <a:ln>
                <a:noFill/>
              </a:ln>
              <a:effectLst>
                <a:outerShdw blurRad="50800" dist="38100" dir="2700000" algn="tl" rotWithShape="0">
                  <a:prstClr val="black">
                    <a:alpha val="40000"/>
                  </a:prstClr>
                </a:outerShdw>
              </a:effectLst>
              <a:scene3d>
                <a:camera prst="orthographicFront"/>
                <a:lightRig rig="threePt" dir="t"/>
              </a:scene3d>
              <a:sp3d>
                <a:bevelT prst="relaxedInset"/>
                <a:bevelB w="139700" h="139700" prst="divot"/>
              </a:sp3d>
            </c:spPr>
            <c:extLst>
              <c:ext xmlns:c16="http://schemas.microsoft.com/office/drawing/2014/chart" uri="{C3380CC4-5D6E-409C-BE32-E72D297353CC}">
                <c16:uniqueId val="{00000005-9BC2-4EA0-9803-7EA6C8621EE2}"/>
              </c:ext>
            </c:extLst>
          </c:dPt>
          <c:dPt>
            <c:idx val="3"/>
            <c:invertIfNegative val="0"/>
            <c:bubble3D val="0"/>
            <c:spPr>
              <a:solidFill>
                <a:schemeClr val="accent4"/>
              </a:solidFill>
              <a:ln>
                <a:noFill/>
              </a:ln>
              <a:effectLst>
                <a:outerShdw blurRad="50800" dist="38100" dir="2700000" algn="tl" rotWithShape="0">
                  <a:prstClr val="black">
                    <a:alpha val="40000"/>
                  </a:prstClr>
                </a:outerShdw>
              </a:effectLst>
              <a:scene3d>
                <a:camera prst="orthographicFront"/>
                <a:lightRig rig="threePt" dir="t"/>
              </a:scene3d>
              <a:sp3d>
                <a:bevelT prst="relaxedInset"/>
                <a:bevelB w="139700" h="139700" prst="divot"/>
              </a:sp3d>
            </c:spPr>
            <c:extLst>
              <c:ext xmlns:c16="http://schemas.microsoft.com/office/drawing/2014/chart" uri="{C3380CC4-5D6E-409C-BE32-E72D297353CC}">
                <c16:uniqueId val="{00000007-9BC2-4EA0-9803-7EA6C8621EE2}"/>
              </c:ext>
            </c:extLst>
          </c:dPt>
          <c:dPt>
            <c:idx val="4"/>
            <c:invertIfNegative val="0"/>
            <c:bubble3D val="0"/>
            <c:spPr>
              <a:solidFill>
                <a:schemeClr val="accent5"/>
              </a:solidFill>
              <a:ln>
                <a:noFill/>
              </a:ln>
              <a:effectLst>
                <a:outerShdw blurRad="50800" dist="38100" dir="2700000" algn="tl" rotWithShape="0">
                  <a:prstClr val="black">
                    <a:alpha val="40000"/>
                  </a:prstClr>
                </a:outerShdw>
              </a:effectLst>
              <a:scene3d>
                <a:camera prst="orthographicFront"/>
                <a:lightRig rig="threePt" dir="t"/>
              </a:scene3d>
              <a:sp3d>
                <a:bevelT prst="relaxedInset"/>
                <a:bevelB w="139700" h="139700" prst="divot"/>
              </a:sp3d>
            </c:spPr>
            <c:extLst>
              <c:ext xmlns:c16="http://schemas.microsoft.com/office/drawing/2014/chart" uri="{C3380CC4-5D6E-409C-BE32-E72D297353CC}">
                <c16:uniqueId val="{00000009-9BC2-4EA0-9803-7EA6C8621EE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Pivot_Table!$J$6:$J$11</c:f>
              <c:strCache>
                <c:ptCount val="5"/>
                <c:pt idx="0">
                  <c:v>Lake Jeffreyport</c:v>
                </c:pt>
                <c:pt idx="1">
                  <c:v>Jacobfurt</c:v>
                </c:pt>
                <c:pt idx="2">
                  <c:v>Josephland</c:v>
                </c:pt>
                <c:pt idx="3">
                  <c:v>Lake Anabury</c:v>
                </c:pt>
                <c:pt idx="4">
                  <c:v>Lake Elizabethfurt</c:v>
                </c:pt>
              </c:strCache>
            </c:strRef>
          </c:cat>
          <c:val>
            <c:numRef>
              <c:f>Pivot_Table!$K$6:$K$11</c:f>
              <c:numCache>
                <c:formatCode>0</c:formatCode>
                <c:ptCount val="5"/>
                <c:pt idx="0">
                  <c:v>9615.18</c:v>
                </c:pt>
                <c:pt idx="1">
                  <c:v>9597.9500000000007</c:v>
                </c:pt>
                <c:pt idx="2">
                  <c:v>9556.56</c:v>
                </c:pt>
                <c:pt idx="3">
                  <c:v>9544.59</c:v>
                </c:pt>
                <c:pt idx="4">
                  <c:v>9500.2999999999993</c:v>
                </c:pt>
              </c:numCache>
            </c:numRef>
          </c:val>
          <c:extLst>
            <c:ext xmlns:c16="http://schemas.microsoft.com/office/drawing/2014/chart" uri="{C3380CC4-5D6E-409C-BE32-E72D297353CC}">
              <c16:uniqueId val="{0000000A-9BC2-4EA0-9803-7EA6C8621EE2}"/>
            </c:ext>
          </c:extLst>
        </c:ser>
        <c:dLbls>
          <c:dLblPos val="outEnd"/>
          <c:showLegendKey val="0"/>
          <c:showVal val="1"/>
          <c:showCatName val="0"/>
          <c:showSerName val="0"/>
          <c:showPercent val="0"/>
          <c:showBubbleSize val="0"/>
        </c:dLbls>
        <c:gapWidth val="82"/>
        <c:axId val="1228657392"/>
        <c:axId val="1228666032"/>
      </c:barChart>
      <c:catAx>
        <c:axId val="1228657392"/>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1" i="0" u="none" strike="noStrike" kern="1200" baseline="0">
                <a:solidFill>
                  <a:schemeClr val="bg2"/>
                </a:solidFill>
                <a:latin typeface="+mn-lt"/>
                <a:ea typeface="+mn-ea"/>
                <a:cs typeface="+mn-cs"/>
              </a:defRPr>
            </a:pPr>
            <a:endParaRPr lang="en-US"/>
          </a:p>
        </c:txPr>
        <c:crossAx val="1228666032"/>
        <c:crosses val="autoZero"/>
        <c:auto val="1"/>
        <c:lblAlgn val="ctr"/>
        <c:lblOffset val="100"/>
        <c:noMultiLvlLbl val="0"/>
      </c:catAx>
      <c:valAx>
        <c:axId val="1228666032"/>
        <c:scaling>
          <c:orientation val="minMax"/>
        </c:scaling>
        <c:delete val="1"/>
        <c:axPos val="b"/>
        <c:numFmt formatCode="0" sourceLinked="1"/>
        <c:majorTickMark val="none"/>
        <c:minorTickMark val="none"/>
        <c:tickLblPos val="nextTo"/>
        <c:crossAx val="1228657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5020757597017822E-2"/>
          <c:y val="6.0588471207850075E-2"/>
          <c:w val="0.9388381480961786"/>
          <c:h val="0.79698041633314609"/>
        </c:manualLayout>
      </c:layout>
      <c:lineChart>
        <c:grouping val="standard"/>
        <c:varyColors val="0"/>
        <c:ser>
          <c:idx val="0"/>
          <c:order val="0"/>
          <c:spPr>
            <a:ln w="25400" cap="rnd">
              <a:solidFill>
                <a:srgbClr val="FF0000"/>
              </a:solidFill>
              <a:round/>
            </a:ln>
            <a:effectLst>
              <a:outerShdw dist="25400" dir="2700000" algn="tl" rotWithShape="0">
                <a:schemeClr val="accent1"/>
              </a:outerShdw>
            </a:effectLst>
          </c:spPr>
          <c:marker>
            <c:symbol val="none"/>
          </c:marker>
          <c:dLbls>
            <c:spPr>
              <a:solidFill>
                <a:schemeClr val="bg1">
                  <a:lumMod val="6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Pivot_Table!$D$21:$D$32</c:f>
              <c:strCache>
                <c:ptCount val="12"/>
                <c:pt idx="0">
                  <c:v>Sep</c:v>
                </c:pt>
                <c:pt idx="1">
                  <c:v>Grand Total</c:v>
                </c:pt>
                <c:pt idx="2">
                  <c:v>0</c:v>
                </c:pt>
                <c:pt idx="3">
                  <c:v>0</c:v>
                </c:pt>
                <c:pt idx="4">
                  <c:v>0</c:v>
                </c:pt>
                <c:pt idx="5">
                  <c:v>0</c:v>
                </c:pt>
                <c:pt idx="6">
                  <c:v>0</c:v>
                </c:pt>
                <c:pt idx="7">
                  <c:v>0</c:v>
                </c:pt>
                <c:pt idx="8">
                  <c:v>0</c:v>
                </c:pt>
                <c:pt idx="9">
                  <c:v>0</c:v>
                </c:pt>
                <c:pt idx="10">
                  <c:v>0</c:v>
                </c:pt>
                <c:pt idx="11">
                  <c:v>0</c:v>
                </c:pt>
              </c:strCache>
            </c:strRef>
          </c:cat>
          <c:val>
            <c:numRef>
              <c:f>Pivot_Table!$E$21:$E$32</c:f>
              <c:numCache>
                <c:formatCode>"₹"0,"K"</c:formatCode>
                <c:ptCount val="12"/>
                <c:pt idx="0">
                  <c:v>297790.95</c:v>
                </c:pt>
                <c:pt idx="1">
                  <c:v>297790.95</c:v>
                </c:pt>
                <c:pt idx="2">
                  <c:v>0</c:v>
                </c:pt>
                <c:pt idx="3">
                  <c:v>0</c:v>
                </c:pt>
                <c:pt idx="4">
                  <c:v>0</c:v>
                </c:pt>
                <c:pt idx="5">
                  <c:v>0</c:v>
                </c:pt>
                <c:pt idx="6">
                  <c:v>0</c:v>
                </c:pt>
                <c:pt idx="7">
                  <c:v>0</c:v>
                </c:pt>
                <c:pt idx="8">
                  <c:v>0</c:v>
                </c:pt>
                <c:pt idx="9">
                  <c:v>0</c:v>
                </c:pt>
                <c:pt idx="10">
                  <c:v>0</c:v>
                </c:pt>
                <c:pt idx="11">
                  <c:v>0</c:v>
                </c:pt>
              </c:numCache>
            </c:numRef>
          </c:val>
          <c:smooth val="1"/>
          <c:extLst>
            <c:ext xmlns:c16="http://schemas.microsoft.com/office/drawing/2014/chart" uri="{C3380CC4-5D6E-409C-BE32-E72D297353CC}">
              <c16:uniqueId val="{00000000-3D17-4D6F-83AC-94D2C0BC45C8}"/>
            </c:ext>
          </c:extLst>
        </c:ser>
        <c:dLbls>
          <c:dLblPos val="t"/>
          <c:showLegendKey val="0"/>
          <c:showVal val="1"/>
          <c:showCatName val="0"/>
          <c:showSerName val="0"/>
          <c:showPercent val="0"/>
          <c:showBubbleSize val="0"/>
        </c:dLbls>
        <c:dropLines>
          <c:spPr>
            <a:ln w="9525" cap="flat" cmpd="sng" algn="ctr">
              <a:solidFill>
                <a:srgbClr val="FF0000"/>
              </a:solidFill>
              <a:round/>
            </a:ln>
            <a:effectLst/>
          </c:spPr>
        </c:dropLines>
        <c:smooth val="0"/>
        <c:axId val="1228686672"/>
        <c:axId val="1228685232"/>
      </c:lineChart>
      <c:catAx>
        <c:axId val="12286866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spc="30" baseline="0">
                <a:solidFill>
                  <a:schemeClr val="tx1">
                    <a:lumMod val="95000"/>
                    <a:lumOff val="5000"/>
                  </a:schemeClr>
                </a:solidFill>
                <a:latin typeface="+mn-lt"/>
                <a:ea typeface="+mn-ea"/>
                <a:cs typeface="+mn-cs"/>
              </a:defRPr>
            </a:pPr>
            <a:endParaRPr lang="en-US"/>
          </a:p>
        </c:txPr>
        <c:crossAx val="1228685232"/>
        <c:crosses val="autoZero"/>
        <c:auto val="1"/>
        <c:lblAlgn val="ctr"/>
        <c:lblOffset val="100"/>
        <c:noMultiLvlLbl val="0"/>
      </c:catAx>
      <c:valAx>
        <c:axId val="1228685232"/>
        <c:scaling>
          <c:orientation val="minMax"/>
        </c:scaling>
        <c:delete val="1"/>
        <c:axPos val="l"/>
        <c:numFmt formatCode="&quot;₹&quot;0,&quot;K&quot;" sourceLinked="1"/>
        <c:majorTickMark val="none"/>
        <c:minorTickMark val="none"/>
        <c:tickLblPos val="nextTo"/>
        <c:crossAx val="122868667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[Starbucks 4 year data.xlsx]Pivot_Table!PivotTable3</c:name>
    <c:fmtId val="3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b"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
        <c:spPr>
          <a:solidFill>
            <a:srgbClr val="FFC000"/>
          </a:solidFill>
          <a:ln w="19050">
            <a:solidFill>
              <a:schemeClr val="lt1"/>
            </a:solidFill>
          </a:ln>
          <a:effectLst/>
        </c:spPr>
        <c:dLbl>
          <c:idx val="0"/>
          <c:layout>
            <c:manualLayout>
              <c:x val="0.16944444444444445"/>
              <c:y val="-9.2592592592592587E-3"/>
            </c:manualLayout>
          </c:layout>
          <c:spPr>
            <a:noFill/>
            <a:ln>
              <a:noFill/>
            </a:ln>
            <a:effectLst/>
          </c:spPr>
          <c:txPr>
            <a:bodyPr rot="0" spcFirstLastPara="1" vertOverflow="ellipsis" vert="horz" wrap="square" lIns="38100" tIns="19050" rIns="38100" bIns="19050" anchor="b"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2"/>
        <c:spPr>
          <a:solidFill>
            <a:schemeClr val="accent4"/>
          </a:solidFill>
          <a:ln w="19050">
            <a:solidFill>
              <a:schemeClr val="lt1"/>
            </a:solidFill>
          </a:ln>
          <a:effectLst/>
        </c:spPr>
        <c:dLbl>
          <c:idx val="0"/>
          <c:layout>
            <c:manualLayout>
              <c:x val="-0.11666666666666667"/>
              <c:y val="-5.5555555555555552E-2"/>
            </c:manualLayout>
          </c:layout>
          <c:spPr>
            <a:noFill/>
            <a:ln>
              <a:noFill/>
            </a:ln>
            <a:effectLst/>
          </c:spPr>
          <c:txPr>
            <a:bodyPr rot="0" spcFirstLastPara="1" vertOverflow="ellipsis" vert="horz" wrap="square" lIns="38100" tIns="19050" rIns="38100" bIns="19050" anchor="b"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3"/>
          </a:solidFill>
          <a:ln w="19050">
            <a:solidFill>
              <a:schemeClr val="lt1"/>
            </a:solidFill>
          </a:ln>
          <a:effectLst/>
        </c:spPr>
        <c:dLbl>
          <c:idx val="0"/>
          <c:layout>
            <c:manualLayout>
              <c:x val="-8.0555555555555575E-2"/>
              <c:y val="-4.6296296296296294E-3"/>
            </c:manualLayout>
          </c:layout>
          <c:spPr>
            <a:noFill/>
            <a:ln>
              <a:noFill/>
            </a:ln>
            <a:effectLst/>
          </c:spPr>
          <c:txPr>
            <a:bodyPr rot="0" spcFirstLastPara="1" vertOverflow="ellipsis" vert="horz" wrap="square" lIns="38100" tIns="19050" rIns="38100" bIns="19050" anchor="b"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2"/>
          </a:solidFill>
          <a:ln w="19050">
            <a:solidFill>
              <a:schemeClr val="lt1"/>
            </a:solidFill>
          </a:ln>
          <a:effectLst/>
        </c:spPr>
        <c:dLbl>
          <c:idx val="0"/>
          <c:layout>
            <c:manualLayout>
              <c:x val="4.4444444444444342E-2"/>
              <c:y val="9.7222222222222224E-2"/>
            </c:manualLayout>
          </c:layout>
          <c:spPr>
            <a:noFill/>
            <a:ln>
              <a:noFill/>
            </a:ln>
            <a:effectLst/>
          </c:spPr>
          <c:txPr>
            <a:bodyPr rot="0" spcFirstLastPara="1" vertOverflow="ellipsis" vert="horz" wrap="square" lIns="38100" tIns="19050" rIns="38100" bIns="19050" anchor="b"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b"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6"/>
        <c:spPr>
          <a:solidFill>
            <a:srgbClr val="FFC000"/>
          </a:solidFill>
          <a:ln w="19050">
            <a:solidFill>
              <a:schemeClr val="lt1"/>
            </a:solidFill>
          </a:ln>
          <a:effectLst/>
        </c:spPr>
        <c:dLbl>
          <c:idx val="0"/>
          <c:layout>
            <c:manualLayout>
              <c:x val="0.16944444444444445"/>
              <c:y val="-9.2592592592592587E-3"/>
            </c:manualLayout>
          </c:layout>
          <c:spPr>
            <a:noFill/>
            <a:ln>
              <a:noFill/>
            </a:ln>
            <a:effectLst/>
          </c:spPr>
          <c:txPr>
            <a:bodyPr rot="0" spcFirstLastPara="1" vertOverflow="ellipsis" vert="horz" wrap="square" lIns="38100" tIns="19050" rIns="38100" bIns="19050" anchor="b"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4.4444444444444342E-2"/>
              <c:y val="9.7222222222222224E-2"/>
            </c:manualLayout>
          </c:layout>
          <c:spPr>
            <a:noFill/>
            <a:ln>
              <a:noFill/>
            </a:ln>
            <a:effectLst/>
          </c:spPr>
          <c:txPr>
            <a:bodyPr rot="0" spcFirstLastPara="1" vertOverflow="ellipsis" vert="horz" wrap="square" lIns="38100" tIns="19050" rIns="38100" bIns="19050" anchor="b"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8.0555555555555575E-2"/>
              <c:y val="-4.6296296296296294E-3"/>
            </c:manualLayout>
          </c:layout>
          <c:spPr>
            <a:noFill/>
            <a:ln>
              <a:noFill/>
            </a:ln>
            <a:effectLst/>
          </c:spPr>
          <c:txPr>
            <a:bodyPr rot="0" spcFirstLastPara="1" vertOverflow="ellipsis" vert="horz" wrap="square" lIns="38100" tIns="19050" rIns="38100" bIns="19050" anchor="b"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1666666666666667"/>
              <c:y val="-5.5555555555555552E-2"/>
            </c:manualLayout>
          </c:layout>
          <c:spPr>
            <a:noFill/>
            <a:ln>
              <a:noFill/>
            </a:ln>
            <a:effectLst/>
          </c:spPr>
          <c:txPr>
            <a:bodyPr rot="0" spcFirstLastPara="1" vertOverflow="ellipsis" vert="horz" wrap="square" lIns="38100" tIns="19050" rIns="38100" bIns="19050" anchor="b"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b"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rgbClr val="FFC000"/>
          </a:solidFill>
          <a:ln w="19050">
            <a:solidFill>
              <a:schemeClr val="lt1"/>
            </a:solidFill>
          </a:ln>
          <a:effectLst/>
        </c:spPr>
        <c:dLbl>
          <c:idx val="0"/>
          <c:layout>
            <c:manualLayout>
              <c:x val="-0.27289373188541011"/>
              <c:y val="5.6331013254564924E-2"/>
            </c:manualLayout>
          </c:layout>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dLbl>
          <c:idx val="0"/>
          <c:layout>
            <c:manualLayout>
              <c:x val="-0.1411796718538145"/>
              <c:y val="-4.0781885781479149E-2"/>
            </c:manualLayout>
          </c:layout>
          <c:spPr>
            <a:noFill/>
            <a:ln>
              <a:noFill/>
            </a:ln>
            <a:effectLst/>
          </c:spPr>
          <c:txPr>
            <a:bodyPr rot="0" spcFirstLastPara="1" vertOverflow="ellipsis" vert="horz" wrap="square" lIns="38100" tIns="19050" rIns="38100" bIns="19050" anchor="b"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0.16825950666119341"/>
              <c:y val="-6.2021086323650505E-2"/>
            </c:manualLayout>
          </c:layout>
          <c:spPr>
            <a:noFill/>
            <a:ln>
              <a:noFill/>
            </a:ln>
            <a:effectLst/>
          </c:spPr>
          <c:txPr>
            <a:bodyPr rot="0" spcFirstLastPara="1" vertOverflow="ellipsis" vert="horz" wrap="square" lIns="38100" tIns="19050" rIns="38100" bIns="19050" anchor="b"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0.10055292259083728"/>
              <c:y val="-0.18440021992263433"/>
            </c:manualLayout>
          </c:layout>
          <c:spPr>
            <a:noFill/>
            <a:ln>
              <a:noFill/>
            </a:ln>
            <a:effectLst/>
          </c:spPr>
          <c:txPr>
            <a:bodyPr rot="0" spcFirstLastPara="1" vertOverflow="ellipsis" vert="horz" wrap="square" lIns="38100" tIns="19050" rIns="38100" bIns="19050" anchor="b"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Pivot_Table!$I$20</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B1A-4837-81DA-B7AB2DE033A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B1A-4837-81DA-B7AB2DE033A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B1A-4837-81DA-B7AB2DE033A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B1A-4837-81DA-B7AB2DE033A7}"/>
              </c:ext>
            </c:extLst>
          </c:dPt>
          <c:dLbls>
            <c:dLbl>
              <c:idx val="0"/>
              <c:layout>
                <c:manualLayout>
                  <c:x val="-0.1411796718538145"/>
                  <c:y val="-4.078188578147914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8B1A-4837-81DA-B7AB2DE033A7}"/>
                </c:ext>
              </c:extLst>
            </c:dLbl>
            <c:spPr>
              <a:noFill/>
              <a:ln>
                <a:noFill/>
              </a:ln>
              <a:effectLst/>
            </c:spPr>
            <c:txPr>
              <a:bodyPr rot="0" spcFirstLastPara="1" vertOverflow="ellipsis" vert="horz" wrap="square" lIns="38100" tIns="19050" rIns="38100" bIns="19050" anchor="b" anchorCtr="1">
                <a:spAutoFit/>
              </a:bodyPr>
              <a:lstStyle/>
              <a:p>
                <a:pPr>
                  <a:defRPr sz="10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accent1">
                      <a:shade val="15000"/>
                    </a:schemeClr>
                  </a:solidFill>
                  <a:round/>
                </a:ln>
                <a:effectLst/>
              </c:spPr>
            </c:leaderLines>
            <c:extLst>
              <c:ext xmlns:c15="http://schemas.microsoft.com/office/drawing/2012/chart" uri="{CE6537A1-D6FC-4f65-9D91-7224C49458BB}"/>
            </c:extLst>
          </c:dLbls>
          <c:cat>
            <c:strRef>
              <c:f>Pivot_Table!$H$21:$H$22</c:f>
              <c:strCache>
                <c:ptCount val="1"/>
                <c:pt idx="0">
                  <c:v>QTY2</c:v>
                </c:pt>
              </c:strCache>
            </c:strRef>
          </c:cat>
          <c:val>
            <c:numRef>
              <c:f>Pivot_Table!$I$21:$I$22</c:f>
              <c:numCache>
                <c:formatCode>[&gt;=1000000]"₹"#,##0.0,,,"M";[&gt;=1000]"₹"#,##0.0,"K";"₹"0</c:formatCode>
                <c:ptCount val="1"/>
                <c:pt idx="0">
                  <c:v>15337098.109999999</c:v>
                </c:pt>
              </c:numCache>
            </c:numRef>
          </c:val>
          <c:extLst>
            <c:ext xmlns:c16="http://schemas.microsoft.com/office/drawing/2014/chart" uri="{C3380CC4-5D6E-409C-BE32-E72D297353CC}">
              <c16:uniqueId val="{00000008-8B1A-4837-81DA-B7AB2DE033A7}"/>
            </c:ext>
          </c:extLst>
        </c:ser>
        <c:dLbls>
          <c:showLegendKey val="0"/>
          <c:showVal val="0"/>
          <c:showCatName val="0"/>
          <c:showSerName val="0"/>
          <c:showPercent val="0"/>
          <c:showBubbleSize val="0"/>
          <c:showLeaderLines val="1"/>
        </c:dLbls>
        <c:firstSliceAng val="121"/>
        <c:holeSize val="69"/>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[Starbucks 4 year data.xlsx]Pivot_Table!PivotTable7</c:name>
    <c:fmtId val="38"/>
  </c:pivotSource>
  <c:chart>
    <c:autoTitleDeleted val="1"/>
    <c:pivotFmts>
      <c:pivotFmt>
        <c:idx val="0"/>
        <c:spPr>
          <a:blipFill>
            <a:blip xmlns:r="http://schemas.openxmlformats.org/officeDocument/2006/relationships" r:embed="rId3">
              <a:extLst>
                <a:ext uri="{96DAC541-7B7A-43D3-8B79-37D633B846F1}">
                  <asvg:svgBlip xmlns:asvg="http://schemas.microsoft.com/office/drawing/2016/SVG/main" r:embed="rId4"/>
                </a:ext>
              </a:extLst>
            </a:blip>
            <a:stretch>
              <a:fillRect/>
            </a:stretch>
          </a:blip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blipFill>
            <a:blip xmlns:r="http://schemas.openxmlformats.org/officeDocument/2006/relationships" r:embed="rId3">
              <a:extLst>
                <a:ext uri="{96DAC541-7B7A-43D3-8B79-37D633B846F1}">
                  <asvg:svgBlip xmlns:asvg="http://schemas.microsoft.com/office/drawing/2016/SVG/main" r:embed="rId4"/>
                </a:ext>
              </a:extLst>
            </a:blip>
            <a:stretch>
              <a:fillRect/>
            </a:stretch>
          </a:blip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blipFill>
            <a:blip xmlns:r="http://schemas.openxmlformats.org/officeDocument/2006/relationships" r:embed="rId3">
              <a:extLst>
                <a:ext uri="{96DAC541-7B7A-43D3-8B79-37D633B846F1}">
                  <asvg:svgBlip xmlns:asvg="http://schemas.microsoft.com/office/drawing/2016/SVG/main" r:embed="rId4"/>
                </a:ext>
              </a:extLst>
            </a:blip>
            <a:stretch>
              <a:fillRect/>
            </a:stretch>
          </a:blip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blipFill>
            <a:blip xmlns:r="http://schemas.openxmlformats.org/officeDocument/2006/relationships" r:embed="rId3">
              <a:extLst>
                <a:ext uri="{96DAC541-7B7A-43D3-8B79-37D633B846F1}">
                  <asvg:svgBlip xmlns:asvg="http://schemas.microsoft.com/office/drawing/2016/SVG/main" r:embed="rId4"/>
                </a:ext>
              </a:extLst>
            </a:blip>
            <a:stretch>
              <a:fillRect/>
            </a:stretch>
          </a:blip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08560574841677E-2"/>
          <c:y val="0.23169782641897327"/>
          <c:w val="0.93382878850316642"/>
          <c:h val="0.64783077145211743"/>
        </c:manualLayout>
      </c:layout>
      <c:barChart>
        <c:barDir val="col"/>
        <c:grouping val="clustered"/>
        <c:varyColors val="0"/>
        <c:ser>
          <c:idx val="0"/>
          <c:order val="0"/>
          <c:tx>
            <c:strRef>
              <c:f>Pivot_Table!$I$28</c:f>
              <c:strCache>
                <c:ptCount val="1"/>
                <c:pt idx="0">
                  <c:v>Total</c:v>
                </c:pt>
              </c:strCache>
            </c:strRef>
          </c:tx>
          <c:spPr>
            <a:blipFill>
              <a:blip xmlns:r="http://schemas.openxmlformats.org/officeDocument/2006/relationships" r:embed="rId3">
                <a:extLst>
                  <a:ext uri="{96DAC541-7B7A-43D3-8B79-37D633B846F1}">
                    <asvg:svgBlip xmlns:asvg="http://schemas.microsoft.com/office/drawing/2016/SVG/main" r:embed="rId4"/>
                  </a:ext>
                </a:extLst>
              </a:blip>
              <a:stretch>
                <a:fillRect/>
              </a:stretch>
            </a:blip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95000"/>
                        <a:lumOff val="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Pivot_Table!$H$29:$H$30</c:f>
              <c:strCache>
                <c:ptCount val="1"/>
                <c:pt idx="0">
                  <c:v>QTY2</c:v>
                </c:pt>
              </c:strCache>
            </c:strRef>
          </c:cat>
          <c:val>
            <c:numRef>
              <c:f>Pivot_Table!$I$29:$I$30</c:f>
              <c:numCache>
                <c:formatCode>[&gt;=1000000]"₹"#,##0.0,,,"M";[&gt;=1000]"₹"#,##0.0,"K";"₹"0</c:formatCode>
                <c:ptCount val="1"/>
                <c:pt idx="0">
                  <c:v>2713</c:v>
                </c:pt>
              </c:numCache>
            </c:numRef>
          </c:val>
          <c:extLst>
            <c:ext xmlns:c16="http://schemas.microsoft.com/office/drawing/2014/chart" uri="{C3380CC4-5D6E-409C-BE32-E72D297353CC}">
              <c16:uniqueId val="{00000001-FEA7-4D61-B48C-3E1379C4E3D4}"/>
            </c:ext>
          </c:extLst>
        </c:ser>
        <c:dLbls>
          <c:dLblPos val="outEnd"/>
          <c:showLegendKey val="0"/>
          <c:showVal val="1"/>
          <c:showCatName val="0"/>
          <c:showSerName val="0"/>
          <c:showPercent val="0"/>
          <c:showBubbleSize val="0"/>
        </c:dLbls>
        <c:gapWidth val="219"/>
        <c:overlap val="-27"/>
        <c:axId val="1228689552"/>
        <c:axId val="1228714512"/>
      </c:barChart>
      <c:catAx>
        <c:axId val="1228689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95000"/>
                    <a:lumOff val="5000"/>
                  </a:schemeClr>
                </a:solidFill>
                <a:latin typeface="+mn-lt"/>
                <a:ea typeface="+mn-ea"/>
                <a:cs typeface="+mn-cs"/>
              </a:defRPr>
            </a:pPr>
            <a:endParaRPr lang="en-US"/>
          </a:p>
        </c:txPr>
        <c:crossAx val="1228714512"/>
        <c:crosses val="autoZero"/>
        <c:auto val="1"/>
        <c:lblAlgn val="ctr"/>
        <c:lblOffset val="100"/>
        <c:noMultiLvlLbl val="0"/>
      </c:catAx>
      <c:valAx>
        <c:axId val="1228714512"/>
        <c:scaling>
          <c:orientation val="minMax"/>
        </c:scaling>
        <c:delete val="1"/>
        <c:axPos val="l"/>
        <c:numFmt formatCode="[&gt;=1000000]&quot;₹&quot;#,##0.0,,,&quot;M&quot;;[&gt;=1000]&quot;₹&quot;#,##0.0,&quot;K&quot;;&quot;₹&quot;0" sourceLinked="1"/>
        <c:majorTickMark val="none"/>
        <c:minorTickMark val="none"/>
        <c:tickLblPos val="nextTo"/>
        <c:crossAx val="1228689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8">
  <cs:axisTitle>
    <cs:lnRef idx="0"/>
    <cs:fillRef idx="0"/>
    <cs:effectRef idx="0"/>
    <cs:fontRef idx="minor">
      <a:schemeClr val="lt1"/>
    </cs:fontRef>
    <cs:defRPr sz="900" b="1" kern="1200"/>
  </cs:axisTitle>
  <cs:categoryAxis>
    <cs:lnRef idx="0">
      <cs:styleClr val="0"/>
    </cs:lnRef>
    <cs:fillRef idx="0"/>
    <cs:effectRef idx="0"/>
    <cs:fontRef idx="minor">
      <a:schemeClr val="lt1"/>
    </cs:fontRef>
    <cs:defRPr sz="900" kern="1200" spc="3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lt1">
            <a:lumMod val="85000"/>
          </a:schemeClr>
        </a:solidFill>
        <a:round/>
      </a:ln>
    </cs:spPr>
    <cs:defRPr sz="1000" kern="1200"/>
  </cs:chartArea>
  <cs:dataLabel>
    <cs:lnRef idx="0"/>
    <cs:fillRef idx="0">
      <cs:styleClr val="0"/>
    </cs:fillRef>
    <cs:effectRef idx="0"/>
    <cs:fontRef idx="minor">
      <a:schemeClr val="lt1"/>
    </cs:fontRef>
    <cs:spPr>
      <a:solidFill>
        <a:schemeClr val="phClr"/>
      </a:solidFill>
    </cs:spPr>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5400"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cs:spPr>
  </cs:dataPointMarker>
  <cs:dataPointMarkerLayout symbol="circle" size="14"/>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chart" Target="../charts/chart4.xml"/><Relationship Id="rId3" Type="http://schemas.microsoft.com/office/2007/relationships/hdphoto" Target="../media/hdphoto1.wdp"/><Relationship Id="rId7" Type="http://schemas.openxmlformats.org/officeDocument/2006/relationships/image" Target="../media/image6.png"/><Relationship Id="rId12" Type="http://schemas.openxmlformats.org/officeDocument/2006/relationships/image" Target="../media/image10.jpeg"/><Relationship Id="rId2" Type="http://schemas.openxmlformats.org/officeDocument/2006/relationships/image" Target="../media/image2.png"/><Relationship Id="rId16" Type="http://schemas.openxmlformats.org/officeDocument/2006/relationships/chart" Target="../charts/chart5.xml"/><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chart" Target="../charts/chart3.xml"/><Relationship Id="rId5" Type="http://schemas.openxmlformats.org/officeDocument/2006/relationships/image" Target="../media/image4.png"/><Relationship Id="rId15" Type="http://schemas.openxmlformats.org/officeDocument/2006/relationships/image" Target="../media/image12.jpeg"/><Relationship Id="rId10" Type="http://schemas.openxmlformats.org/officeDocument/2006/relationships/chart" Target="../charts/chart2.xml"/><Relationship Id="rId4" Type="http://schemas.openxmlformats.org/officeDocument/2006/relationships/image" Target="../media/image3.png"/><Relationship Id="rId9" Type="http://schemas.openxmlformats.org/officeDocument/2006/relationships/chart" Target="../charts/chart1.xml"/><Relationship Id="rId14"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xdr:from>
      <xdr:col>10</xdr:col>
      <xdr:colOff>672661</xdr:colOff>
      <xdr:row>12</xdr:row>
      <xdr:rowOff>26276</xdr:rowOff>
    </xdr:from>
    <xdr:to>
      <xdr:col>13</xdr:col>
      <xdr:colOff>583323</xdr:colOff>
      <xdr:row>14</xdr:row>
      <xdr:rowOff>68318</xdr:rowOff>
    </xdr:to>
    <xdr:sp macro="" textlink="">
      <xdr:nvSpPr>
        <xdr:cNvPr id="8" name="Arrow: Pentagon 7">
          <a:extLst>
            <a:ext uri="{FF2B5EF4-FFF2-40B4-BE49-F238E27FC236}">
              <a16:creationId xmlns:a16="http://schemas.microsoft.com/office/drawing/2014/main" id="{38CB4F77-B62A-3337-B559-09965727D895}"/>
            </a:ext>
          </a:extLst>
        </xdr:cNvPr>
        <xdr:cNvSpPr/>
      </xdr:nvSpPr>
      <xdr:spPr>
        <a:xfrm>
          <a:off x="9049406" y="2233448"/>
          <a:ext cx="2711669" cy="409904"/>
        </a:xfrm>
        <a:prstGeom prst="homePlate">
          <a:avLst>
            <a:gd name="adj" fmla="val 79487"/>
          </a:avLst>
        </a:prstGeom>
        <a:gradFill flip="none" rotWithShape="1">
          <a:gsLst>
            <a:gs pos="0">
              <a:schemeClr val="accent2">
                <a:lumMod val="40000"/>
                <a:lumOff val="60000"/>
              </a:schemeClr>
            </a:gs>
            <a:gs pos="57000">
              <a:schemeClr val="accent2">
                <a:lumMod val="80000"/>
              </a:schemeClr>
            </a:gs>
            <a:gs pos="100000">
              <a:schemeClr val="accent2">
                <a:lumMod val="60000"/>
                <a:lumOff val="40000"/>
              </a:schemeClr>
            </a:gs>
          </a:gsLst>
          <a:lin ang="8100000" scaled="1"/>
          <a:tileRect/>
        </a:gradFill>
        <a:effectLst>
          <a:glow rad="215900">
            <a:schemeClr val="accent2">
              <a:satMod val="175000"/>
              <a:alpha val="12000"/>
            </a:schemeClr>
          </a:glow>
          <a:innerShdw blurRad="63500" dist="50800" dir="16200000">
            <a:schemeClr val="accent2">
              <a:alpha val="50000"/>
            </a:schemeClr>
          </a:innerShdw>
        </a:effectLst>
        <a:scene3d>
          <a:camera prst="obliqueBottomLeft"/>
          <a:lightRig rig="threePt" dir="t"/>
        </a:scene3d>
        <a:sp3d extrusionH="76200" contourW="12700">
          <a:bevelT w="114300" prst="artDeco"/>
          <a:bevelB w="101600" prst="riblet"/>
          <a:extrusionClr>
            <a:srgbClr val="FFC000"/>
          </a:extrusionClr>
          <a:contourClr>
            <a:srgbClr val="FF0000"/>
          </a:contourClr>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558814</xdr:colOff>
      <xdr:row>0</xdr:row>
      <xdr:rowOff>159491</xdr:rowOff>
    </xdr:from>
    <xdr:to>
      <xdr:col>20</xdr:col>
      <xdr:colOff>70512</xdr:colOff>
      <xdr:row>30</xdr:row>
      <xdr:rowOff>5378</xdr:rowOff>
    </xdr:to>
    <xdr:sp macro="" textlink="">
      <xdr:nvSpPr>
        <xdr:cNvPr id="2" name="Rectangle: Rounded Corners 1">
          <a:extLst>
            <a:ext uri="{FF2B5EF4-FFF2-40B4-BE49-F238E27FC236}">
              <a16:creationId xmlns:a16="http://schemas.microsoft.com/office/drawing/2014/main" id="{6702B7F2-E3DE-D296-2EF9-DC3193ECE9E8}"/>
            </a:ext>
          </a:extLst>
        </xdr:cNvPr>
        <xdr:cNvSpPr/>
      </xdr:nvSpPr>
      <xdr:spPr>
        <a:xfrm>
          <a:off x="558814" y="159491"/>
          <a:ext cx="11703698" cy="5224711"/>
        </a:xfrm>
        <a:prstGeom prst="roundRect">
          <a:avLst>
            <a:gd name="adj" fmla="val 3468"/>
          </a:avLst>
        </a:prstGeom>
        <a:solidFill>
          <a:schemeClr val="bg1">
            <a:lumMod val="85000"/>
          </a:schemeClr>
        </a:solidFill>
        <a:ln>
          <a:solidFill>
            <a:schemeClr val="tx1"/>
          </a:solidFill>
        </a:ln>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249728</xdr:colOff>
      <xdr:row>1</xdr:row>
      <xdr:rowOff>24972</xdr:rowOff>
    </xdr:from>
    <xdr:to>
      <xdr:col>19</xdr:col>
      <xdr:colOff>590386</xdr:colOff>
      <xdr:row>4</xdr:row>
      <xdr:rowOff>87725</xdr:rowOff>
    </xdr:to>
    <xdr:sp macro="" textlink="">
      <xdr:nvSpPr>
        <xdr:cNvPr id="4" name="Rectangle: Rounded Corners 3">
          <a:extLst>
            <a:ext uri="{FF2B5EF4-FFF2-40B4-BE49-F238E27FC236}">
              <a16:creationId xmlns:a16="http://schemas.microsoft.com/office/drawing/2014/main" id="{B5BCF42C-0FBC-8ED7-BD27-50A0B557E9F3}"/>
            </a:ext>
          </a:extLst>
        </xdr:cNvPr>
        <xdr:cNvSpPr/>
      </xdr:nvSpPr>
      <xdr:spPr>
        <a:xfrm>
          <a:off x="2078528" y="210029"/>
          <a:ext cx="10094258" cy="617925"/>
        </a:xfrm>
        <a:prstGeom prst="roundRect">
          <a:avLst/>
        </a:prstGeom>
        <a:solidFill>
          <a:srgbClr val="00206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358588</xdr:colOff>
      <xdr:row>1</xdr:row>
      <xdr:rowOff>125506</xdr:rowOff>
    </xdr:from>
    <xdr:to>
      <xdr:col>19</xdr:col>
      <xdr:colOff>268941</xdr:colOff>
      <xdr:row>3</xdr:row>
      <xdr:rowOff>143436</xdr:rowOff>
    </xdr:to>
    <xdr:sp macro="" textlink="">
      <xdr:nvSpPr>
        <xdr:cNvPr id="5" name="TextBox 4">
          <a:extLst>
            <a:ext uri="{FF2B5EF4-FFF2-40B4-BE49-F238E27FC236}">
              <a16:creationId xmlns:a16="http://schemas.microsoft.com/office/drawing/2014/main" id="{9294BB9F-40E1-B59A-6F79-F00FDD4A1E8B}"/>
            </a:ext>
          </a:extLst>
        </xdr:cNvPr>
        <xdr:cNvSpPr txBox="1"/>
      </xdr:nvSpPr>
      <xdr:spPr>
        <a:xfrm>
          <a:off x="2796988" y="304800"/>
          <a:ext cx="9054353" cy="376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400" b="0" cap="none" spc="0">
              <a:ln w="0"/>
              <a:solidFill>
                <a:schemeClr val="bg1"/>
              </a:solidFill>
              <a:effectLst>
                <a:reflection blurRad="6350" stA="53000" endA="300" endPos="35500" dir="5400000" sy="-90000" algn="bl" rotWithShape="0"/>
              </a:effectLst>
              <a:latin typeface="Arial Black" panose="020B0A04020102020204" pitchFamily="34" charset="0"/>
            </a:rPr>
            <a:t>STARBUCKS</a:t>
          </a:r>
          <a:r>
            <a:rPr lang="en-IN" sz="2400" b="0" cap="none" spc="0" baseline="0">
              <a:ln w="0"/>
              <a:solidFill>
                <a:schemeClr val="bg1"/>
              </a:solidFill>
              <a:effectLst>
                <a:reflection blurRad="6350" stA="53000" endA="300" endPos="35500" dir="5400000" sy="-90000" algn="bl" rotWithShape="0"/>
              </a:effectLst>
              <a:latin typeface="Arial Black" panose="020B0A04020102020204" pitchFamily="34" charset="0"/>
            </a:rPr>
            <a:t> COFFEE SALES DASHBOARD</a:t>
          </a:r>
          <a:endParaRPr lang="en-IN" sz="2400" b="0" cap="none" spc="0">
            <a:ln w="0"/>
            <a:solidFill>
              <a:schemeClr val="bg1"/>
            </a:solidFill>
            <a:effectLst>
              <a:reflection blurRad="6350" stA="53000" endA="300" endPos="35500" dir="5400000" sy="-90000" algn="bl" rotWithShape="0"/>
            </a:effectLst>
            <a:latin typeface="Arial Black" panose="020B0A04020102020204" pitchFamily="34" charset="0"/>
          </a:endParaRPr>
        </a:p>
      </xdr:txBody>
    </xdr:sp>
    <xdr:clientData/>
  </xdr:twoCellAnchor>
  <xdr:twoCellAnchor editAs="oneCell">
    <xdr:from>
      <xdr:col>3</xdr:col>
      <xdr:colOff>466163</xdr:colOff>
      <xdr:row>1</xdr:row>
      <xdr:rowOff>44825</xdr:rowOff>
    </xdr:from>
    <xdr:to>
      <xdr:col>6</xdr:col>
      <xdr:colOff>17929</xdr:colOff>
      <xdr:row>4</xdr:row>
      <xdr:rowOff>116542</xdr:rowOff>
    </xdr:to>
    <xdr:pic>
      <xdr:nvPicPr>
        <xdr:cNvPr id="11" name="Picture 10">
          <a:extLst>
            <a:ext uri="{FF2B5EF4-FFF2-40B4-BE49-F238E27FC236}">
              <a16:creationId xmlns:a16="http://schemas.microsoft.com/office/drawing/2014/main" id="{B6604C4A-A3DD-9D3E-5FDB-0C70F05CB2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294963" y="224119"/>
          <a:ext cx="1380566" cy="609599"/>
        </a:xfrm>
        <a:prstGeom prst="rect">
          <a:avLst/>
        </a:prstGeom>
      </xdr:spPr>
    </xdr:pic>
    <xdr:clientData/>
  </xdr:twoCellAnchor>
  <xdr:twoCellAnchor editAs="oneCell">
    <xdr:from>
      <xdr:col>17</xdr:col>
      <xdr:colOff>510540</xdr:colOff>
      <xdr:row>0</xdr:row>
      <xdr:rowOff>114301</xdr:rowOff>
    </xdr:from>
    <xdr:to>
      <xdr:col>19</xdr:col>
      <xdr:colOff>425690</xdr:colOff>
      <xdr:row>4</xdr:row>
      <xdr:rowOff>137161</xdr:rowOff>
    </xdr:to>
    <xdr:pic>
      <xdr:nvPicPr>
        <xdr:cNvPr id="13" name="Picture 12">
          <a:extLst>
            <a:ext uri="{FF2B5EF4-FFF2-40B4-BE49-F238E27FC236}">
              <a16:creationId xmlns:a16="http://schemas.microsoft.com/office/drawing/2014/main" id="{68660E6A-8A59-0516-F5C3-A3B29EFA041B}"/>
            </a:ext>
          </a:extLst>
        </xdr:cNvPr>
        <xdr:cNvPicPr>
          <a:picLocks noChangeAspect="1"/>
        </xdr:cNvPicPr>
      </xdr:nvPicPr>
      <xdr:blipFill>
        <a:blip xmlns:r="http://schemas.openxmlformats.org/officeDocument/2006/relationships" r:embed="rId2" cstate="print">
          <a:duotone>
            <a:schemeClr val="accent2">
              <a:shade val="45000"/>
              <a:satMod val="135000"/>
            </a:schemeClr>
            <a:prstClr val="white"/>
          </a:duotone>
          <a:extLst>
            <a:ext uri="{BEBA8EAE-BF5A-486C-A8C5-ECC9F3942E4B}">
              <a14:imgProps xmlns:a14="http://schemas.microsoft.com/office/drawing/2010/main">
                <a14:imgLayer r:embed="rId3">
                  <a14:imgEffect>
                    <a14:artisticPaintBrush/>
                  </a14:imgEffect>
                </a14:imgLayer>
              </a14:imgProps>
            </a:ext>
            <a:ext uri="{28A0092B-C50C-407E-A947-70E740481C1C}">
              <a14:useLocalDpi xmlns:a14="http://schemas.microsoft.com/office/drawing/2010/main" val="0"/>
            </a:ext>
          </a:extLst>
        </a:blip>
        <a:stretch>
          <a:fillRect/>
        </a:stretch>
      </xdr:blipFill>
      <xdr:spPr>
        <a:xfrm>
          <a:off x="10873740" y="114301"/>
          <a:ext cx="1134350" cy="754380"/>
        </a:xfrm>
        <a:prstGeom prst="rect">
          <a:avLst/>
        </a:prstGeom>
      </xdr:spPr>
    </xdr:pic>
    <xdr:clientData/>
  </xdr:twoCellAnchor>
  <xdr:twoCellAnchor>
    <xdr:from>
      <xdr:col>0</xdr:col>
      <xdr:colOff>579120</xdr:colOff>
      <xdr:row>1</xdr:row>
      <xdr:rowOff>7620</xdr:rowOff>
    </xdr:from>
    <xdr:to>
      <xdr:col>3</xdr:col>
      <xdr:colOff>205740</xdr:colOff>
      <xdr:row>9</xdr:row>
      <xdr:rowOff>106680</xdr:rowOff>
    </xdr:to>
    <xdr:sp macro="" textlink="">
      <xdr:nvSpPr>
        <xdr:cNvPr id="14" name="Rectangle: Rounded Corners 13">
          <a:extLst>
            <a:ext uri="{FF2B5EF4-FFF2-40B4-BE49-F238E27FC236}">
              <a16:creationId xmlns:a16="http://schemas.microsoft.com/office/drawing/2014/main" id="{D4870582-2C23-3DE9-4BD2-CB649FE397F0}"/>
            </a:ext>
          </a:extLst>
        </xdr:cNvPr>
        <xdr:cNvSpPr/>
      </xdr:nvSpPr>
      <xdr:spPr>
        <a:xfrm>
          <a:off x="579120" y="190500"/>
          <a:ext cx="1455420" cy="1562100"/>
        </a:xfrm>
        <a:prstGeom prst="roundRect">
          <a:avLst>
            <a:gd name="adj" fmla="val 11431"/>
          </a:avLst>
        </a:prstGeom>
        <a:gradFill flip="none" rotWithShape="1">
          <a:gsLst>
            <a:gs pos="84000">
              <a:srgbClr val="337D4A"/>
            </a:gs>
            <a:gs pos="7000">
              <a:schemeClr val="bg1">
                <a:lumMod val="95000"/>
              </a:schemeClr>
            </a:gs>
            <a:gs pos="100000">
              <a:srgbClr val="337D4A"/>
            </a:gs>
          </a:gsLst>
          <a:path path="circle">
            <a:fillToRect l="50000" t="50000" r="50000" b="50000"/>
          </a:path>
          <a:tileRect/>
        </a:gradFill>
        <a:ln w="9525"/>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xdr:col>
      <xdr:colOff>0</xdr:colOff>
      <xdr:row>1</xdr:row>
      <xdr:rowOff>38100</xdr:rowOff>
    </xdr:from>
    <xdr:to>
      <xdr:col>3</xdr:col>
      <xdr:colOff>220980</xdr:colOff>
      <xdr:row>9</xdr:row>
      <xdr:rowOff>60960</xdr:rowOff>
    </xdr:to>
    <xdr:pic macro="FullScreenDashboard">
      <xdr:nvPicPr>
        <xdr:cNvPr id="16" name="Picture 15">
          <a:extLst>
            <a:ext uri="{FF2B5EF4-FFF2-40B4-BE49-F238E27FC236}">
              <a16:creationId xmlns:a16="http://schemas.microsoft.com/office/drawing/2014/main" id="{7E59D9C0-F9A7-4449-72D7-85B19783610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09600" y="220980"/>
          <a:ext cx="1440180" cy="1485900"/>
        </a:xfrm>
        <a:prstGeom prst="rect">
          <a:avLst/>
        </a:prstGeom>
      </xdr:spPr>
    </xdr:pic>
    <xdr:clientData/>
  </xdr:twoCellAnchor>
  <xdr:twoCellAnchor>
    <xdr:from>
      <xdr:col>0</xdr:col>
      <xdr:colOff>509954</xdr:colOff>
      <xdr:row>9</xdr:row>
      <xdr:rowOff>117230</xdr:rowOff>
    </xdr:from>
    <xdr:to>
      <xdr:col>3</xdr:col>
      <xdr:colOff>175260</xdr:colOff>
      <xdr:row>14</xdr:row>
      <xdr:rowOff>135349</xdr:rowOff>
    </xdr:to>
    <xdr:grpSp>
      <xdr:nvGrpSpPr>
        <xdr:cNvPr id="23" name="Group 22">
          <a:extLst>
            <a:ext uri="{FF2B5EF4-FFF2-40B4-BE49-F238E27FC236}">
              <a16:creationId xmlns:a16="http://schemas.microsoft.com/office/drawing/2014/main" id="{092E2D77-7714-3501-6C4D-96BC577CE0E0}"/>
            </a:ext>
          </a:extLst>
        </xdr:cNvPr>
        <xdr:cNvGrpSpPr/>
      </xdr:nvGrpSpPr>
      <xdr:grpSpPr>
        <a:xfrm>
          <a:off x="509954" y="1787004"/>
          <a:ext cx="1494106" cy="945771"/>
          <a:chOff x="509954" y="1730877"/>
          <a:chExt cx="1494106" cy="914590"/>
        </a:xfrm>
      </xdr:grpSpPr>
      <xdr:sp macro="" textlink="">
        <xdr:nvSpPr>
          <xdr:cNvPr id="17" name="Rectangle: Rounded Corners 16">
            <a:extLst>
              <a:ext uri="{FF2B5EF4-FFF2-40B4-BE49-F238E27FC236}">
                <a16:creationId xmlns:a16="http://schemas.microsoft.com/office/drawing/2014/main" id="{42D64DEB-0C91-BCE9-7978-7AD74F81D18E}"/>
              </a:ext>
            </a:extLst>
          </xdr:cNvPr>
          <xdr:cNvSpPr/>
        </xdr:nvSpPr>
        <xdr:spPr>
          <a:xfrm>
            <a:off x="579120" y="1773667"/>
            <a:ext cx="1424940" cy="858371"/>
          </a:xfrm>
          <a:prstGeom prst="roundRect">
            <a:avLst>
              <a:gd name="adj" fmla="val 5363"/>
            </a:avLst>
          </a:prstGeom>
          <a:solidFill>
            <a:srgbClr val="06B6D4"/>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Pivot_Table!B9">
        <xdr:nvSpPr>
          <xdr:cNvPr id="18" name="TextBox 17">
            <a:extLst>
              <a:ext uri="{FF2B5EF4-FFF2-40B4-BE49-F238E27FC236}">
                <a16:creationId xmlns:a16="http://schemas.microsoft.com/office/drawing/2014/main" id="{504B2445-59D4-11F8-9B0D-1BE9D1854A0F}"/>
              </a:ext>
            </a:extLst>
          </xdr:cNvPr>
          <xdr:cNvSpPr txBox="1"/>
        </xdr:nvSpPr>
        <xdr:spPr>
          <a:xfrm>
            <a:off x="509954" y="1730877"/>
            <a:ext cx="416169" cy="861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t"/>
          <a:lstStyle/>
          <a:p>
            <a:fld id="{6A350536-8022-4D42-987D-3E2BE735EC94}" type="TxLink">
              <a:rPr lang="en-US" sz="1600" b="0" i="0" u="none" strike="noStrike">
                <a:solidFill>
                  <a:schemeClr val="tx1">
                    <a:lumMod val="95000"/>
                    <a:lumOff val="5000"/>
                  </a:schemeClr>
                </a:solidFill>
                <a:latin typeface="Arial Black" panose="020B0A04020102020204" pitchFamily="34" charset="0"/>
                <a:ea typeface="Calibri"/>
                <a:cs typeface="Calibri"/>
              </a:rPr>
              <a:pPr/>
              <a:t>₹0.0M</a:t>
            </a:fld>
            <a:endParaRPr lang="en-IN" sz="1600">
              <a:solidFill>
                <a:schemeClr val="tx1">
                  <a:lumMod val="95000"/>
                  <a:lumOff val="5000"/>
                </a:schemeClr>
              </a:solidFill>
              <a:latin typeface="Arial Black" panose="020B0A04020102020204" pitchFamily="34" charset="0"/>
            </a:endParaRPr>
          </a:p>
        </xdr:txBody>
      </xdr:sp>
      <xdr:sp macro="" textlink="Pivot_Table!B9">
        <xdr:nvSpPr>
          <xdr:cNvPr id="19" name="TextBox 18">
            <a:extLst>
              <a:ext uri="{FF2B5EF4-FFF2-40B4-BE49-F238E27FC236}">
                <a16:creationId xmlns:a16="http://schemas.microsoft.com/office/drawing/2014/main" id="{30225B28-C1AE-4A28-A699-707F25436F0D}"/>
              </a:ext>
            </a:extLst>
          </xdr:cNvPr>
          <xdr:cNvSpPr txBox="1"/>
        </xdr:nvSpPr>
        <xdr:spPr>
          <a:xfrm>
            <a:off x="767861" y="1863280"/>
            <a:ext cx="310662" cy="631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t"/>
          <a:lstStyle/>
          <a:p>
            <a:r>
              <a:rPr lang="en-US" sz="700" b="0" i="0" u="none" strike="noStrike">
                <a:solidFill>
                  <a:schemeClr val="tx1">
                    <a:lumMod val="95000"/>
                    <a:lumOff val="5000"/>
                  </a:schemeClr>
                </a:solidFill>
                <a:latin typeface="Arial Black" panose="020B0A04020102020204" pitchFamily="34" charset="0"/>
                <a:ea typeface="Calibri"/>
                <a:cs typeface="Calibri"/>
              </a:rPr>
              <a:t>Total_Sale</a:t>
            </a:r>
          </a:p>
        </xdr:txBody>
      </xdr:sp>
      <xdr:pic>
        <xdr:nvPicPr>
          <xdr:cNvPr id="21" name="Picture 20">
            <a:extLst>
              <a:ext uri="{FF2B5EF4-FFF2-40B4-BE49-F238E27FC236}">
                <a16:creationId xmlns:a16="http://schemas.microsoft.com/office/drawing/2014/main" id="{4B988DA3-FE6F-93F3-4566-3864602B96E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61295" y="1833972"/>
            <a:ext cx="961292" cy="811495"/>
          </a:xfrm>
          <a:prstGeom prst="rect">
            <a:avLst/>
          </a:prstGeom>
        </xdr:spPr>
      </xdr:pic>
    </xdr:grpSp>
    <xdr:clientData/>
  </xdr:twoCellAnchor>
  <xdr:twoCellAnchor>
    <xdr:from>
      <xdr:col>0</xdr:col>
      <xdr:colOff>522023</xdr:colOff>
      <xdr:row>14</xdr:row>
      <xdr:rowOff>129297</xdr:rowOff>
    </xdr:from>
    <xdr:to>
      <xdr:col>3</xdr:col>
      <xdr:colOff>187329</xdr:colOff>
      <xdr:row>19</xdr:row>
      <xdr:rowOff>133865</xdr:rowOff>
    </xdr:to>
    <xdr:grpSp>
      <xdr:nvGrpSpPr>
        <xdr:cNvPr id="24" name="Group 23">
          <a:extLst>
            <a:ext uri="{FF2B5EF4-FFF2-40B4-BE49-F238E27FC236}">
              <a16:creationId xmlns:a16="http://schemas.microsoft.com/office/drawing/2014/main" id="{9773F9F8-4D31-428E-97F1-42EBAC968EF9}"/>
            </a:ext>
          </a:extLst>
        </xdr:cNvPr>
        <xdr:cNvGrpSpPr/>
      </xdr:nvGrpSpPr>
      <xdr:grpSpPr>
        <a:xfrm>
          <a:off x="522023" y="2726723"/>
          <a:ext cx="1494106" cy="932220"/>
          <a:chOff x="509954" y="1730877"/>
          <a:chExt cx="1494106" cy="901161"/>
        </a:xfrm>
      </xdr:grpSpPr>
      <xdr:sp macro="" textlink="">
        <xdr:nvSpPr>
          <xdr:cNvPr id="25" name="Rectangle: Rounded Corners 24">
            <a:extLst>
              <a:ext uri="{FF2B5EF4-FFF2-40B4-BE49-F238E27FC236}">
                <a16:creationId xmlns:a16="http://schemas.microsoft.com/office/drawing/2014/main" id="{4A5DF03A-CC83-B096-A516-6B07E7EAC7C1}"/>
              </a:ext>
            </a:extLst>
          </xdr:cNvPr>
          <xdr:cNvSpPr/>
        </xdr:nvSpPr>
        <xdr:spPr>
          <a:xfrm>
            <a:off x="579120" y="1773667"/>
            <a:ext cx="1424940" cy="858371"/>
          </a:xfrm>
          <a:prstGeom prst="roundRect">
            <a:avLst>
              <a:gd name="adj" fmla="val 5363"/>
            </a:avLst>
          </a:prstGeom>
          <a:solidFill>
            <a:srgbClr val="06B6D4"/>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Pivot_Table!B10">
        <xdr:nvSpPr>
          <xdr:cNvPr id="26" name="TextBox 25">
            <a:extLst>
              <a:ext uri="{FF2B5EF4-FFF2-40B4-BE49-F238E27FC236}">
                <a16:creationId xmlns:a16="http://schemas.microsoft.com/office/drawing/2014/main" id="{AAB0624F-0A3D-D72D-F81F-E1601C56FE3B}"/>
              </a:ext>
            </a:extLst>
          </xdr:cNvPr>
          <xdr:cNvSpPr txBox="1"/>
        </xdr:nvSpPr>
        <xdr:spPr>
          <a:xfrm>
            <a:off x="509954" y="1730877"/>
            <a:ext cx="416169" cy="861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t"/>
          <a:lstStyle/>
          <a:p>
            <a:fld id="{AFCBBE6D-0C8D-44D6-97FB-2331C876BBF5}" type="TxLink">
              <a:rPr lang="en-US" sz="1400" b="0" i="0" u="none" strike="noStrike">
                <a:solidFill>
                  <a:srgbClr val="000000"/>
                </a:solidFill>
                <a:latin typeface="Arial Black" panose="020B0A04020102020204" pitchFamily="34" charset="0"/>
                <a:ea typeface="Calibri"/>
                <a:cs typeface="Calibri"/>
              </a:rPr>
              <a:pPr/>
              <a:t>2.7K</a:t>
            </a:fld>
            <a:endParaRPr lang="en-IN" sz="2000">
              <a:solidFill>
                <a:schemeClr val="tx1">
                  <a:lumMod val="95000"/>
                  <a:lumOff val="5000"/>
                </a:schemeClr>
              </a:solidFill>
              <a:latin typeface="Arial Black" panose="020B0A04020102020204" pitchFamily="34" charset="0"/>
            </a:endParaRPr>
          </a:p>
        </xdr:txBody>
      </xdr:sp>
      <xdr:sp macro="" textlink="Pivot_Table!B9">
        <xdr:nvSpPr>
          <xdr:cNvPr id="27" name="TextBox 26">
            <a:extLst>
              <a:ext uri="{FF2B5EF4-FFF2-40B4-BE49-F238E27FC236}">
                <a16:creationId xmlns:a16="http://schemas.microsoft.com/office/drawing/2014/main" id="{3678D31B-E808-2300-6CC7-90336E604074}"/>
              </a:ext>
            </a:extLst>
          </xdr:cNvPr>
          <xdr:cNvSpPr txBox="1"/>
        </xdr:nvSpPr>
        <xdr:spPr>
          <a:xfrm>
            <a:off x="767861" y="1863280"/>
            <a:ext cx="310662" cy="631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t"/>
          <a:lstStyle/>
          <a:p>
            <a:r>
              <a:rPr lang="en-US" sz="700" b="0" i="0" u="none" strike="noStrike">
                <a:solidFill>
                  <a:schemeClr val="tx1">
                    <a:lumMod val="95000"/>
                    <a:lumOff val="5000"/>
                  </a:schemeClr>
                </a:solidFill>
                <a:latin typeface="Arial Black" panose="020B0A04020102020204" pitchFamily="34" charset="0"/>
                <a:ea typeface="Calibri"/>
                <a:cs typeface="Calibri"/>
              </a:rPr>
              <a:t>Total_QTY</a:t>
            </a:r>
          </a:p>
        </xdr:txBody>
      </xdr:sp>
    </xdr:grpSp>
    <xdr:clientData/>
  </xdr:twoCellAnchor>
  <xdr:twoCellAnchor editAs="oneCell">
    <xdr:from>
      <xdr:col>1</xdr:col>
      <xdr:colOff>431874</xdr:colOff>
      <xdr:row>15</xdr:row>
      <xdr:rowOff>21876</xdr:rowOff>
    </xdr:from>
    <xdr:to>
      <xdr:col>3</xdr:col>
      <xdr:colOff>24705</xdr:colOff>
      <xdr:row>19</xdr:row>
      <xdr:rowOff>110007</xdr:rowOff>
    </xdr:to>
    <xdr:pic>
      <xdr:nvPicPr>
        <xdr:cNvPr id="30" name="Picture 29">
          <a:extLst>
            <a:ext uri="{FF2B5EF4-FFF2-40B4-BE49-F238E27FC236}">
              <a16:creationId xmlns:a16="http://schemas.microsoft.com/office/drawing/2014/main" id="{1AF8496B-1CFA-566C-C88C-8AE54C33E35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rot="217666">
          <a:off x="1041474" y="2736501"/>
          <a:ext cx="812031" cy="812031"/>
        </a:xfrm>
        <a:prstGeom prst="rect">
          <a:avLst/>
        </a:prstGeom>
      </xdr:spPr>
    </xdr:pic>
    <xdr:clientData/>
  </xdr:twoCellAnchor>
  <xdr:twoCellAnchor>
    <xdr:from>
      <xdr:col>0</xdr:col>
      <xdr:colOff>522011</xdr:colOff>
      <xdr:row>19</xdr:row>
      <xdr:rowOff>135886</xdr:rowOff>
    </xdr:from>
    <xdr:to>
      <xdr:col>3</xdr:col>
      <xdr:colOff>187317</xdr:colOff>
      <xdr:row>24</xdr:row>
      <xdr:rowOff>140454</xdr:rowOff>
    </xdr:to>
    <xdr:grpSp>
      <xdr:nvGrpSpPr>
        <xdr:cNvPr id="31" name="Group 30">
          <a:extLst>
            <a:ext uri="{FF2B5EF4-FFF2-40B4-BE49-F238E27FC236}">
              <a16:creationId xmlns:a16="http://schemas.microsoft.com/office/drawing/2014/main" id="{ACA50B60-D889-44E0-AF7B-BFA519EC032A}"/>
            </a:ext>
          </a:extLst>
        </xdr:cNvPr>
        <xdr:cNvGrpSpPr/>
      </xdr:nvGrpSpPr>
      <xdr:grpSpPr>
        <a:xfrm>
          <a:off x="522011" y="3660964"/>
          <a:ext cx="1494106" cy="932220"/>
          <a:chOff x="509954" y="1730877"/>
          <a:chExt cx="1494106" cy="901161"/>
        </a:xfrm>
      </xdr:grpSpPr>
      <xdr:sp macro="" textlink="">
        <xdr:nvSpPr>
          <xdr:cNvPr id="32" name="Rectangle: Rounded Corners 31">
            <a:extLst>
              <a:ext uri="{FF2B5EF4-FFF2-40B4-BE49-F238E27FC236}">
                <a16:creationId xmlns:a16="http://schemas.microsoft.com/office/drawing/2014/main" id="{8057909B-59A7-2FC2-88CC-44C39B6E037D}"/>
              </a:ext>
            </a:extLst>
          </xdr:cNvPr>
          <xdr:cNvSpPr/>
        </xdr:nvSpPr>
        <xdr:spPr>
          <a:xfrm>
            <a:off x="579120" y="1773667"/>
            <a:ext cx="1424940" cy="858371"/>
          </a:xfrm>
          <a:prstGeom prst="roundRect">
            <a:avLst>
              <a:gd name="adj" fmla="val 5363"/>
            </a:avLst>
          </a:prstGeom>
          <a:solidFill>
            <a:srgbClr val="06B6D4"/>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Pivot_Table!B11">
        <xdr:nvSpPr>
          <xdr:cNvPr id="33" name="TextBox 32">
            <a:extLst>
              <a:ext uri="{FF2B5EF4-FFF2-40B4-BE49-F238E27FC236}">
                <a16:creationId xmlns:a16="http://schemas.microsoft.com/office/drawing/2014/main" id="{DE702BA5-73FA-380F-17C9-84061EE87069}"/>
              </a:ext>
            </a:extLst>
          </xdr:cNvPr>
          <xdr:cNvSpPr txBox="1"/>
        </xdr:nvSpPr>
        <xdr:spPr>
          <a:xfrm>
            <a:off x="509954" y="1730877"/>
            <a:ext cx="416169" cy="861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ctr"/>
          <a:lstStyle/>
          <a:p>
            <a:pPr algn="ctr"/>
            <a:fld id="{D3D82B6F-3E36-4AC7-86E6-7CA685843E44}" type="TxLink">
              <a:rPr lang="en-US" sz="1400" b="0" i="0" u="none" strike="noStrike">
                <a:solidFill>
                  <a:srgbClr val="000000"/>
                </a:solidFill>
                <a:latin typeface="Arial Black" panose="020B0A04020102020204" pitchFamily="34" charset="0"/>
                <a:ea typeface="Calibri"/>
                <a:cs typeface="Calibri"/>
              </a:rPr>
              <a:pPr algn="ctr"/>
              <a:t>54</a:t>
            </a:fld>
            <a:endParaRPr lang="en-IN" sz="2800">
              <a:solidFill>
                <a:schemeClr val="tx1">
                  <a:lumMod val="95000"/>
                  <a:lumOff val="5000"/>
                </a:schemeClr>
              </a:solidFill>
              <a:latin typeface="Arial Black" panose="020B0A04020102020204" pitchFamily="34" charset="0"/>
            </a:endParaRPr>
          </a:p>
        </xdr:txBody>
      </xdr:sp>
      <xdr:sp macro="" textlink="Pivot_Table!B9">
        <xdr:nvSpPr>
          <xdr:cNvPr id="34" name="TextBox 33">
            <a:extLst>
              <a:ext uri="{FF2B5EF4-FFF2-40B4-BE49-F238E27FC236}">
                <a16:creationId xmlns:a16="http://schemas.microsoft.com/office/drawing/2014/main" id="{6BDB0BEC-7307-4061-FD76-3F522BA9AD8A}"/>
              </a:ext>
            </a:extLst>
          </xdr:cNvPr>
          <xdr:cNvSpPr txBox="1"/>
        </xdr:nvSpPr>
        <xdr:spPr>
          <a:xfrm>
            <a:off x="767861" y="1735605"/>
            <a:ext cx="310662" cy="890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t"/>
          <a:lstStyle/>
          <a:p>
            <a:r>
              <a:rPr lang="en-US" sz="700" b="0" i="0" u="none" strike="noStrike">
                <a:solidFill>
                  <a:schemeClr val="tx1">
                    <a:lumMod val="95000"/>
                    <a:lumOff val="5000"/>
                  </a:schemeClr>
                </a:solidFill>
                <a:latin typeface="Arial Black" panose="020B0A04020102020204" pitchFamily="34" charset="0"/>
                <a:ea typeface="Calibri"/>
                <a:cs typeface="Calibri"/>
              </a:rPr>
              <a:t>Total_Customer</a:t>
            </a:r>
          </a:p>
        </xdr:txBody>
      </xdr:sp>
    </xdr:grpSp>
    <xdr:clientData/>
  </xdr:twoCellAnchor>
  <xdr:twoCellAnchor editAs="oneCell">
    <xdr:from>
      <xdr:col>1</xdr:col>
      <xdr:colOff>441960</xdr:colOff>
      <xdr:row>19</xdr:row>
      <xdr:rowOff>91440</xdr:rowOff>
    </xdr:from>
    <xdr:to>
      <xdr:col>3</xdr:col>
      <xdr:colOff>106680</xdr:colOff>
      <xdr:row>25</xdr:row>
      <xdr:rowOff>53340</xdr:rowOff>
    </xdr:to>
    <xdr:pic>
      <xdr:nvPicPr>
        <xdr:cNvPr id="36" name="Picture 35">
          <a:extLst>
            <a:ext uri="{FF2B5EF4-FFF2-40B4-BE49-F238E27FC236}">
              <a16:creationId xmlns:a16="http://schemas.microsoft.com/office/drawing/2014/main" id="{78D44DA7-6505-9DFA-4B91-25F2E20C0A6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51560" y="3566160"/>
          <a:ext cx="883920" cy="1059180"/>
        </a:xfrm>
        <a:prstGeom prst="rect">
          <a:avLst/>
        </a:prstGeom>
      </xdr:spPr>
    </xdr:pic>
    <xdr:clientData/>
  </xdr:twoCellAnchor>
  <xdr:twoCellAnchor>
    <xdr:from>
      <xdr:col>0</xdr:col>
      <xdr:colOff>522011</xdr:colOff>
      <xdr:row>24</xdr:row>
      <xdr:rowOff>128266</xdr:rowOff>
    </xdr:from>
    <xdr:to>
      <xdr:col>3</xdr:col>
      <xdr:colOff>187317</xdr:colOff>
      <xdr:row>29</xdr:row>
      <xdr:rowOff>132834</xdr:rowOff>
    </xdr:to>
    <xdr:grpSp>
      <xdr:nvGrpSpPr>
        <xdr:cNvPr id="37" name="Group 36">
          <a:extLst>
            <a:ext uri="{FF2B5EF4-FFF2-40B4-BE49-F238E27FC236}">
              <a16:creationId xmlns:a16="http://schemas.microsoft.com/office/drawing/2014/main" id="{FB0B8992-F9D8-4EF8-A61E-A0CA41229B07}"/>
            </a:ext>
          </a:extLst>
        </xdr:cNvPr>
        <xdr:cNvGrpSpPr/>
      </xdr:nvGrpSpPr>
      <xdr:grpSpPr>
        <a:xfrm>
          <a:off x="522011" y="4580996"/>
          <a:ext cx="1494106" cy="932221"/>
          <a:chOff x="509954" y="1730877"/>
          <a:chExt cx="1494106" cy="901161"/>
        </a:xfrm>
      </xdr:grpSpPr>
      <xdr:sp macro="" textlink="">
        <xdr:nvSpPr>
          <xdr:cNvPr id="38" name="Rectangle: Rounded Corners 37">
            <a:extLst>
              <a:ext uri="{FF2B5EF4-FFF2-40B4-BE49-F238E27FC236}">
                <a16:creationId xmlns:a16="http://schemas.microsoft.com/office/drawing/2014/main" id="{12760CBA-BD91-FB8D-F47E-6483AE3E53C7}"/>
              </a:ext>
            </a:extLst>
          </xdr:cNvPr>
          <xdr:cNvSpPr/>
        </xdr:nvSpPr>
        <xdr:spPr>
          <a:xfrm>
            <a:off x="579120" y="1773667"/>
            <a:ext cx="1424940" cy="858371"/>
          </a:xfrm>
          <a:prstGeom prst="roundRect">
            <a:avLst>
              <a:gd name="adj" fmla="val 5363"/>
            </a:avLst>
          </a:prstGeom>
          <a:solidFill>
            <a:srgbClr val="06B6D4"/>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Pivot_Table!B12">
        <xdr:nvSpPr>
          <xdr:cNvPr id="39" name="TextBox 38">
            <a:extLst>
              <a:ext uri="{FF2B5EF4-FFF2-40B4-BE49-F238E27FC236}">
                <a16:creationId xmlns:a16="http://schemas.microsoft.com/office/drawing/2014/main" id="{B21D3621-AA27-3831-2040-5648184B2AA0}"/>
              </a:ext>
            </a:extLst>
          </xdr:cNvPr>
          <xdr:cNvSpPr txBox="1"/>
        </xdr:nvSpPr>
        <xdr:spPr>
          <a:xfrm>
            <a:off x="509954" y="1730877"/>
            <a:ext cx="416169" cy="861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ctr"/>
          <a:lstStyle/>
          <a:p>
            <a:pPr algn="ctr"/>
            <a:fld id="{3EB1399C-51B2-49F7-8327-A01CA8EEF333}" type="TxLink">
              <a:rPr lang="en-US" sz="1400" b="1" i="0" u="none" strike="noStrike">
                <a:solidFill>
                  <a:srgbClr val="000000"/>
                </a:solidFill>
                <a:latin typeface="Arial Black" panose="020B0A04020102020204" pitchFamily="34" charset="0"/>
                <a:ea typeface="Calibri"/>
                <a:cs typeface="Calibri"/>
              </a:rPr>
              <a:pPr algn="ctr"/>
              <a:t>35.61</a:t>
            </a:fld>
            <a:endParaRPr lang="en-IN" sz="3600" b="1">
              <a:solidFill>
                <a:schemeClr val="tx1">
                  <a:lumMod val="95000"/>
                  <a:lumOff val="5000"/>
                </a:schemeClr>
              </a:solidFill>
              <a:latin typeface="Arial Black" panose="020B0A04020102020204" pitchFamily="34" charset="0"/>
            </a:endParaRPr>
          </a:p>
        </xdr:txBody>
      </xdr:sp>
      <xdr:sp macro="" textlink="Pivot_Table!B9">
        <xdr:nvSpPr>
          <xdr:cNvPr id="40" name="TextBox 39">
            <a:extLst>
              <a:ext uri="{FF2B5EF4-FFF2-40B4-BE49-F238E27FC236}">
                <a16:creationId xmlns:a16="http://schemas.microsoft.com/office/drawing/2014/main" id="{6C42E766-EAB2-A22F-AD3B-7B68F7FB482E}"/>
              </a:ext>
            </a:extLst>
          </xdr:cNvPr>
          <xdr:cNvSpPr txBox="1"/>
        </xdr:nvSpPr>
        <xdr:spPr>
          <a:xfrm>
            <a:off x="767861" y="1735605"/>
            <a:ext cx="310662" cy="890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ctr"/>
          <a:lstStyle/>
          <a:p>
            <a:pPr algn="ctr"/>
            <a:r>
              <a:rPr lang="en-US" sz="700" b="0" i="0" u="none" strike="noStrike">
                <a:solidFill>
                  <a:schemeClr val="tx1">
                    <a:lumMod val="95000"/>
                    <a:lumOff val="5000"/>
                  </a:schemeClr>
                </a:solidFill>
                <a:latin typeface="Arial Black" panose="020B0A04020102020204" pitchFamily="34" charset="0"/>
                <a:ea typeface="Calibri"/>
                <a:cs typeface="Calibri"/>
              </a:rPr>
              <a:t>AVG_Age</a:t>
            </a:r>
          </a:p>
        </xdr:txBody>
      </xdr:sp>
    </xdr:grpSp>
    <xdr:clientData/>
  </xdr:twoCellAnchor>
  <xdr:twoCellAnchor editAs="oneCell">
    <xdr:from>
      <xdr:col>3</xdr:col>
      <xdr:colOff>268940</xdr:colOff>
      <xdr:row>4</xdr:row>
      <xdr:rowOff>152400</xdr:rowOff>
    </xdr:from>
    <xdr:to>
      <xdr:col>14</xdr:col>
      <xdr:colOff>430305</xdr:colOff>
      <xdr:row>7</xdr:row>
      <xdr:rowOff>20031</xdr:rowOff>
    </xdr:to>
    <mc:AlternateContent xmlns:mc="http://schemas.openxmlformats.org/markup-compatibility/2006" xmlns:a14="http://schemas.microsoft.com/office/drawing/2010/main">
      <mc:Choice Requires="a14">
        <xdr:graphicFrame macro="">
          <xdr:nvGraphicFramePr>
            <xdr:cNvPr id="3" name="Month">
              <a:extLst>
                <a:ext uri="{FF2B5EF4-FFF2-40B4-BE49-F238E27FC236}">
                  <a16:creationId xmlns:a16="http://schemas.microsoft.com/office/drawing/2014/main" id="{C6096C2A-D26A-40ED-AEE1-217621F2D31F}"/>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2097740" y="894522"/>
              <a:ext cx="6866965" cy="4242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448236</xdr:colOff>
      <xdr:row>25</xdr:row>
      <xdr:rowOff>35859</xdr:rowOff>
    </xdr:from>
    <xdr:to>
      <xdr:col>3</xdr:col>
      <xdr:colOff>26894</xdr:colOff>
      <xdr:row>29</xdr:row>
      <xdr:rowOff>89647</xdr:rowOff>
    </xdr:to>
    <xdr:pic>
      <xdr:nvPicPr>
        <xdr:cNvPr id="7" name="Picture 6">
          <a:extLst>
            <a:ext uri="{FF2B5EF4-FFF2-40B4-BE49-F238E27FC236}">
              <a16:creationId xmlns:a16="http://schemas.microsoft.com/office/drawing/2014/main" id="{AA0FE91C-CF64-8CFE-67A2-F97A65904DC5}"/>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57836" y="4518212"/>
          <a:ext cx="797858" cy="770964"/>
        </a:xfrm>
        <a:prstGeom prst="rect">
          <a:avLst/>
        </a:prstGeom>
      </xdr:spPr>
    </xdr:pic>
    <xdr:clientData/>
  </xdr:twoCellAnchor>
  <xdr:twoCellAnchor editAs="oneCell">
    <xdr:from>
      <xdr:col>14</xdr:col>
      <xdr:colOff>508649</xdr:colOff>
      <xdr:row>10</xdr:row>
      <xdr:rowOff>56127</xdr:rowOff>
    </xdr:from>
    <xdr:to>
      <xdr:col>20</xdr:col>
      <xdr:colOff>15590</xdr:colOff>
      <xdr:row>12</xdr:row>
      <xdr:rowOff>85332</xdr:rowOff>
    </xdr:to>
    <mc:AlternateContent xmlns:mc="http://schemas.openxmlformats.org/markup-compatibility/2006">
      <mc:Choice xmlns:a14="http://schemas.microsoft.com/office/drawing/2010/main" Requires="a14">
        <xdr:graphicFrame macro="">
          <xdr:nvGraphicFramePr>
            <xdr:cNvPr id="8" name="Year">
              <a:extLst>
                <a:ext uri="{FF2B5EF4-FFF2-40B4-BE49-F238E27FC236}">
                  <a16:creationId xmlns:a16="http://schemas.microsoft.com/office/drawing/2014/main" id="{60988E48-C237-4408-98A1-C054A1A4C31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9043049" y="1911431"/>
              <a:ext cx="3164541" cy="4002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493060</xdr:colOff>
      <xdr:row>4</xdr:row>
      <xdr:rowOff>161363</xdr:rowOff>
    </xdr:from>
    <xdr:to>
      <xdr:col>20</xdr:col>
      <xdr:colOff>0</xdr:colOff>
      <xdr:row>10</xdr:row>
      <xdr:rowOff>17929</xdr:rowOff>
    </xdr:to>
    <mc:AlternateContent xmlns:mc="http://schemas.openxmlformats.org/markup-compatibility/2006" xmlns:a14="http://schemas.microsoft.com/office/drawing/2010/main">
      <mc:Choice Requires="a14">
        <xdr:graphicFrame macro="">
          <xdr:nvGraphicFramePr>
            <xdr:cNvPr id="9" name="Age Group">
              <a:extLst>
                <a:ext uri="{FF2B5EF4-FFF2-40B4-BE49-F238E27FC236}">
                  <a16:creationId xmlns:a16="http://schemas.microsoft.com/office/drawing/2014/main" id="{E17A058A-03BC-4DCD-9BA8-136E9E0AE21B}"/>
                </a:ext>
              </a:extLst>
            </xdr:cNvPr>
            <xdr:cNvGraphicFramePr/>
          </xdr:nvGraphicFramePr>
          <xdr:xfrm>
            <a:off x="0" y="0"/>
            <a:ext cx="0" cy="0"/>
          </xdr:xfrm>
          <a:graphic>
            <a:graphicData uri="http://schemas.microsoft.com/office/drawing/2010/slicer">
              <sle:slicer xmlns:sle="http://schemas.microsoft.com/office/drawing/2010/slicer" name="Age Group"/>
            </a:graphicData>
          </a:graphic>
        </xdr:graphicFrame>
      </mc:Choice>
      <mc:Fallback xmlns="">
        <xdr:sp macro="" textlink="">
          <xdr:nvSpPr>
            <xdr:cNvPr id="0" name=""/>
            <xdr:cNvSpPr>
              <a:spLocks noTextEdit="1"/>
            </xdr:cNvSpPr>
          </xdr:nvSpPr>
          <xdr:spPr>
            <a:xfrm>
              <a:off x="9027460" y="903485"/>
              <a:ext cx="3164540" cy="96974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259972</xdr:colOff>
      <xdr:row>7</xdr:row>
      <xdr:rowOff>53798</xdr:rowOff>
    </xdr:from>
    <xdr:to>
      <xdr:col>7</xdr:col>
      <xdr:colOff>466160</xdr:colOff>
      <xdr:row>17</xdr:row>
      <xdr:rowOff>44833</xdr:rowOff>
    </xdr:to>
    <xdr:sp macro="" textlink="">
      <xdr:nvSpPr>
        <xdr:cNvPr id="20" name="Rectangle: Rounded Corners 19">
          <a:extLst>
            <a:ext uri="{FF2B5EF4-FFF2-40B4-BE49-F238E27FC236}">
              <a16:creationId xmlns:a16="http://schemas.microsoft.com/office/drawing/2014/main" id="{59DF011B-E48A-BA06-2078-873F2FB64FDF}"/>
            </a:ext>
          </a:extLst>
        </xdr:cNvPr>
        <xdr:cNvSpPr/>
      </xdr:nvSpPr>
      <xdr:spPr>
        <a:xfrm>
          <a:off x="2088772" y="1308857"/>
          <a:ext cx="2644588" cy="1783976"/>
        </a:xfrm>
        <a:prstGeom prst="roundRect">
          <a:avLst>
            <a:gd name="adj" fmla="val 3305"/>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252799</xdr:colOff>
      <xdr:row>17</xdr:row>
      <xdr:rowOff>98612</xdr:rowOff>
    </xdr:from>
    <xdr:to>
      <xdr:col>7</xdr:col>
      <xdr:colOff>458987</xdr:colOff>
      <xdr:row>29</xdr:row>
      <xdr:rowOff>152848</xdr:rowOff>
    </xdr:to>
    <xdr:sp macro="" textlink="">
      <xdr:nvSpPr>
        <xdr:cNvPr id="22" name="Rectangle: Rounded Corners 21">
          <a:extLst>
            <a:ext uri="{FF2B5EF4-FFF2-40B4-BE49-F238E27FC236}">
              <a16:creationId xmlns:a16="http://schemas.microsoft.com/office/drawing/2014/main" id="{94E5AC27-B3EE-4924-8C49-6CFCF017B92C}"/>
            </a:ext>
          </a:extLst>
        </xdr:cNvPr>
        <xdr:cNvSpPr/>
      </xdr:nvSpPr>
      <xdr:spPr>
        <a:xfrm>
          <a:off x="2081599" y="3146612"/>
          <a:ext cx="2644588" cy="2205765"/>
        </a:xfrm>
        <a:prstGeom prst="roundRect">
          <a:avLst>
            <a:gd name="adj" fmla="val 3305"/>
          </a:avLst>
        </a:prstGeom>
        <a:solidFill>
          <a:srgbClr val="C0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290982</xdr:colOff>
      <xdr:row>8</xdr:row>
      <xdr:rowOff>89648</xdr:rowOff>
    </xdr:from>
    <xdr:to>
      <xdr:col>7</xdr:col>
      <xdr:colOff>457199</xdr:colOff>
      <xdr:row>16</xdr:row>
      <xdr:rowOff>118981</xdr:rowOff>
    </xdr:to>
    <xdr:graphicFrame macro="">
      <xdr:nvGraphicFramePr>
        <xdr:cNvPr id="28" name="Chart 27">
          <a:extLst>
            <a:ext uri="{FF2B5EF4-FFF2-40B4-BE49-F238E27FC236}">
              <a16:creationId xmlns:a16="http://schemas.microsoft.com/office/drawing/2014/main" id="{C6A66B5F-68FB-42DC-B907-1C51DEEBDE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xdr:col>
      <xdr:colOff>76200</xdr:colOff>
      <xdr:row>7</xdr:row>
      <xdr:rowOff>93235</xdr:rowOff>
    </xdr:from>
    <xdr:to>
      <xdr:col>7</xdr:col>
      <xdr:colOff>175260</xdr:colOff>
      <xdr:row>8</xdr:row>
      <xdr:rowOff>35861</xdr:rowOff>
    </xdr:to>
    <xdr:sp macro="" textlink="">
      <xdr:nvSpPr>
        <xdr:cNvPr id="29" name="TextBox 28">
          <a:extLst>
            <a:ext uri="{FF2B5EF4-FFF2-40B4-BE49-F238E27FC236}">
              <a16:creationId xmlns:a16="http://schemas.microsoft.com/office/drawing/2014/main" id="{76E64283-3C2A-CD24-18E7-FD6271E896DC}"/>
            </a:ext>
          </a:extLst>
        </xdr:cNvPr>
        <xdr:cNvSpPr txBox="1"/>
      </xdr:nvSpPr>
      <xdr:spPr>
        <a:xfrm>
          <a:off x="2514600" y="1348294"/>
          <a:ext cx="1927860" cy="121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tx1"/>
              </a:solidFill>
              <a:latin typeface="Arial Black" panose="020B0A04020102020204" pitchFamily="34" charset="0"/>
            </a:rPr>
            <a:t>TOP</a:t>
          </a:r>
          <a:r>
            <a:rPr lang="en-IN" sz="1100" b="1" baseline="0">
              <a:solidFill>
                <a:schemeClr val="tx1"/>
              </a:solidFill>
              <a:latin typeface="Arial Black" panose="020B0A04020102020204" pitchFamily="34" charset="0"/>
            </a:rPr>
            <a:t> 5 Contries Sales</a:t>
          </a:r>
          <a:endParaRPr lang="en-IN" sz="1100" b="1">
            <a:solidFill>
              <a:schemeClr val="tx1"/>
            </a:solidFill>
            <a:latin typeface="Arial Black" panose="020B0A04020102020204" pitchFamily="34" charset="0"/>
          </a:endParaRPr>
        </a:p>
      </xdr:txBody>
    </xdr:sp>
    <xdr:clientData/>
  </xdr:twoCellAnchor>
  <xdr:twoCellAnchor>
    <xdr:from>
      <xdr:col>3</xdr:col>
      <xdr:colOff>229594</xdr:colOff>
      <xdr:row>19</xdr:row>
      <xdr:rowOff>0</xdr:rowOff>
    </xdr:from>
    <xdr:to>
      <xdr:col>7</xdr:col>
      <xdr:colOff>534394</xdr:colOff>
      <xdr:row>30</xdr:row>
      <xdr:rowOff>38100</xdr:rowOff>
    </xdr:to>
    <xdr:graphicFrame macro="">
      <xdr:nvGraphicFramePr>
        <xdr:cNvPr id="41" name="Chart 40">
          <a:extLst>
            <a:ext uri="{FF2B5EF4-FFF2-40B4-BE49-F238E27FC236}">
              <a16:creationId xmlns:a16="http://schemas.microsoft.com/office/drawing/2014/main" id="{09BB691E-A8CC-46B8-8C90-0829330FA2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xdr:col>
      <xdr:colOff>78890</xdr:colOff>
      <xdr:row>17</xdr:row>
      <xdr:rowOff>170328</xdr:rowOff>
    </xdr:from>
    <xdr:to>
      <xdr:col>6</xdr:col>
      <xdr:colOff>566570</xdr:colOff>
      <xdr:row>18</xdr:row>
      <xdr:rowOff>120574</xdr:rowOff>
    </xdr:to>
    <xdr:sp macro="" textlink="">
      <xdr:nvSpPr>
        <xdr:cNvPr id="42" name="TextBox 41">
          <a:extLst>
            <a:ext uri="{FF2B5EF4-FFF2-40B4-BE49-F238E27FC236}">
              <a16:creationId xmlns:a16="http://schemas.microsoft.com/office/drawing/2014/main" id="{137163F0-F8D6-4BB8-8ECD-EDB0ED9EF5DD}"/>
            </a:ext>
          </a:extLst>
        </xdr:cNvPr>
        <xdr:cNvSpPr txBox="1"/>
      </xdr:nvSpPr>
      <xdr:spPr>
        <a:xfrm>
          <a:off x="2517290" y="3218328"/>
          <a:ext cx="1706880" cy="1295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tx1"/>
              </a:solidFill>
              <a:latin typeface="Arial Black" panose="020B0A04020102020204" pitchFamily="34" charset="0"/>
            </a:rPr>
            <a:t>TOP</a:t>
          </a:r>
          <a:r>
            <a:rPr lang="en-IN" sz="1100" b="1" baseline="0">
              <a:solidFill>
                <a:schemeClr val="tx1"/>
              </a:solidFill>
              <a:latin typeface="Arial Black" panose="020B0A04020102020204" pitchFamily="34" charset="0"/>
            </a:rPr>
            <a:t> 5 City Sales</a:t>
          </a:r>
          <a:endParaRPr lang="en-IN" sz="1100" b="1">
            <a:solidFill>
              <a:schemeClr val="tx1"/>
            </a:solidFill>
            <a:latin typeface="Arial Black" panose="020B0A04020102020204" pitchFamily="34" charset="0"/>
          </a:endParaRPr>
        </a:p>
      </xdr:txBody>
    </xdr:sp>
    <xdr:clientData/>
  </xdr:twoCellAnchor>
  <xdr:twoCellAnchor>
    <xdr:from>
      <xdr:col>7</xdr:col>
      <xdr:colOff>502916</xdr:colOff>
      <xdr:row>18</xdr:row>
      <xdr:rowOff>161365</xdr:rowOff>
    </xdr:from>
    <xdr:to>
      <xdr:col>14</xdr:col>
      <xdr:colOff>448492</xdr:colOff>
      <xdr:row>29</xdr:row>
      <xdr:rowOff>105593</xdr:rowOff>
    </xdr:to>
    <xdr:sp macro="" textlink="">
      <xdr:nvSpPr>
        <xdr:cNvPr id="44" name="Rectangle: Rounded Corners 43">
          <a:extLst>
            <a:ext uri="{FF2B5EF4-FFF2-40B4-BE49-F238E27FC236}">
              <a16:creationId xmlns:a16="http://schemas.microsoft.com/office/drawing/2014/main" id="{56D6E527-666A-E822-8B70-6EC0B847CEE5}"/>
            </a:ext>
          </a:extLst>
        </xdr:cNvPr>
        <xdr:cNvSpPr/>
      </xdr:nvSpPr>
      <xdr:spPr>
        <a:xfrm>
          <a:off x="4770116" y="3388659"/>
          <a:ext cx="4212776" cy="1916463"/>
        </a:xfrm>
        <a:prstGeom prst="roundRect">
          <a:avLst>
            <a:gd name="adj" fmla="val 6000"/>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537882</xdr:colOff>
      <xdr:row>20</xdr:row>
      <xdr:rowOff>53789</xdr:rowOff>
    </xdr:from>
    <xdr:to>
      <xdr:col>14</xdr:col>
      <xdr:colOff>412376</xdr:colOff>
      <xdr:row>29</xdr:row>
      <xdr:rowOff>104530</xdr:rowOff>
    </xdr:to>
    <xdr:graphicFrame macro="">
      <xdr:nvGraphicFramePr>
        <xdr:cNvPr id="45" name="Chart 44">
          <a:extLst>
            <a:ext uri="{FF2B5EF4-FFF2-40B4-BE49-F238E27FC236}">
              <a16:creationId xmlns:a16="http://schemas.microsoft.com/office/drawing/2014/main" id="{4C44CDA2-A599-4E08-A0E4-E78837762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384586</xdr:colOff>
      <xdr:row>19</xdr:row>
      <xdr:rowOff>8068</xdr:rowOff>
    </xdr:from>
    <xdr:to>
      <xdr:col>12</xdr:col>
      <xdr:colOff>483646</xdr:colOff>
      <xdr:row>20</xdr:row>
      <xdr:rowOff>53788</xdr:rowOff>
    </xdr:to>
    <xdr:sp macro="" textlink="">
      <xdr:nvSpPr>
        <xdr:cNvPr id="46" name="TextBox 45">
          <a:extLst>
            <a:ext uri="{FF2B5EF4-FFF2-40B4-BE49-F238E27FC236}">
              <a16:creationId xmlns:a16="http://schemas.microsoft.com/office/drawing/2014/main" id="{7C959D64-135D-403A-B5DF-62CDDB954122}"/>
            </a:ext>
          </a:extLst>
        </xdr:cNvPr>
        <xdr:cNvSpPr txBox="1"/>
      </xdr:nvSpPr>
      <xdr:spPr>
        <a:xfrm>
          <a:off x="5870986" y="3414656"/>
          <a:ext cx="1927860" cy="225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tx1"/>
              </a:solidFill>
              <a:latin typeface="Arial Black" panose="020B0A04020102020204" pitchFamily="34" charset="0"/>
            </a:rPr>
            <a:t>Total_Sale</a:t>
          </a:r>
          <a:r>
            <a:rPr lang="en-IN" sz="1100" b="1" baseline="0">
              <a:solidFill>
                <a:schemeClr val="tx1"/>
              </a:solidFill>
              <a:latin typeface="Arial Black" panose="020B0A04020102020204" pitchFamily="34" charset="0"/>
            </a:rPr>
            <a:t> By Month</a:t>
          </a:r>
          <a:endParaRPr lang="en-IN" sz="1100" b="1">
            <a:solidFill>
              <a:schemeClr val="tx1"/>
            </a:solidFill>
            <a:latin typeface="Arial Black" panose="020B0A04020102020204" pitchFamily="34" charset="0"/>
          </a:endParaRPr>
        </a:p>
      </xdr:txBody>
    </xdr:sp>
    <xdr:clientData/>
  </xdr:twoCellAnchor>
  <xdr:twoCellAnchor>
    <xdr:from>
      <xdr:col>14</xdr:col>
      <xdr:colOff>513229</xdr:colOff>
      <xdr:row>12</xdr:row>
      <xdr:rowOff>130884</xdr:rowOff>
    </xdr:from>
    <xdr:to>
      <xdr:col>20</xdr:col>
      <xdr:colOff>25549</xdr:colOff>
      <xdr:row>29</xdr:row>
      <xdr:rowOff>115644</xdr:rowOff>
    </xdr:to>
    <xdr:sp macro="" textlink="">
      <xdr:nvSpPr>
        <xdr:cNvPr id="47" name="Rectangle: Rounded Corners 46">
          <a:extLst>
            <a:ext uri="{FF2B5EF4-FFF2-40B4-BE49-F238E27FC236}">
              <a16:creationId xmlns:a16="http://schemas.microsoft.com/office/drawing/2014/main" id="{E305A3CF-1F5B-7039-80A1-F0C38AD6A87F}"/>
            </a:ext>
          </a:extLst>
        </xdr:cNvPr>
        <xdr:cNvSpPr/>
      </xdr:nvSpPr>
      <xdr:spPr>
        <a:xfrm>
          <a:off x="9047629" y="2282413"/>
          <a:ext cx="3169920" cy="3032760"/>
        </a:xfrm>
        <a:prstGeom prst="roundRect">
          <a:avLst>
            <a:gd name="adj" fmla="val 6088"/>
          </a:avLst>
        </a:prstGeom>
        <a:blipFill>
          <a:blip xmlns:r="http://schemas.openxmlformats.org/officeDocument/2006/relationships" r:embed="rId12"/>
          <a:tile tx="0" ty="0" sx="100000" sy="100000" flip="none" algn="tl"/>
        </a:blip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495300</xdr:colOff>
      <xdr:row>13</xdr:row>
      <xdr:rowOff>1</xdr:rowOff>
    </xdr:from>
    <xdr:to>
      <xdr:col>20</xdr:col>
      <xdr:colOff>53340</xdr:colOff>
      <xdr:row>28</xdr:row>
      <xdr:rowOff>80684</xdr:rowOff>
    </xdr:to>
    <xdr:graphicFrame macro="">
      <xdr:nvGraphicFramePr>
        <xdr:cNvPr id="48" name="Chart 47">
          <a:extLst>
            <a:ext uri="{FF2B5EF4-FFF2-40B4-BE49-F238E27FC236}">
              <a16:creationId xmlns:a16="http://schemas.microsoft.com/office/drawing/2014/main" id="{6308D7B2-02C5-4E94-A474-E48209AFDC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15</xdr:col>
      <xdr:colOff>351865</xdr:colOff>
      <xdr:row>14</xdr:row>
      <xdr:rowOff>51095</xdr:rowOff>
    </xdr:from>
    <xdr:to>
      <xdr:col>19</xdr:col>
      <xdr:colOff>222325</xdr:colOff>
      <xdr:row>27</xdr:row>
      <xdr:rowOff>20614</xdr:rowOff>
    </xdr:to>
    <xdr:pic>
      <xdr:nvPicPr>
        <xdr:cNvPr id="50" name="Picture 49">
          <a:extLst>
            <a:ext uri="{FF2B5EF4-FFF2-40B4-BE49-F238E27FC236}">
              <a16:creationId xmlns:a16="http://schemas.microsoft.com/office/drawing/2014/main" id="{93FD2FC4-FFF1-6315-B3D3-50E6C614277B}"/>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495865" y="2561213"/>
          <a:ext cx="2308860" cy="2300342"/>
        </a:xfrm>
        <a:prstGeom prst="rect">
          <a:avLst/>
        </a:prstGeom>
      </xdr:spPr>
    </xdr:pic>
    <xdr:clientData/>
  </xdr:twoCellAnchor>
  <xdr:twoCellAnchor>
    <xdr:from>
      <xdr:col>7</xdr:col>
      <xdr:colOff>528914</xdr:colOff>
      <xdr:row>7</xdr:row>
      <xdr:rowOff>71717</xdr:rowOff>
    </xdr:from>
    <xdr:to>
      <xdr:col>14</xdr:col>
      <xdr:colOff>439271</xdr:colOff>
      <xdr:row>18</xdr:row>
      <xdr:rowOff>98613</xdr:rowOff>
    </xdr:to>
    <xdr:sp macro="" textlink="">
      <xdr:nvSpPr>
        <xdr:cNvPr id="52" name="Rectangle: Rounded Corners 51">
          <a:extLst>
            <a:ext uri="{FF2B5EF4-FFF2-40B4-BE49-F238E27FC236}">
              <a16:creationId xmlns:a16="http://schemas.microsoft.com/office/drawing/2014/main" id="{D4F47586-E5DF-17EB-64EE-4A2F4FDCC259}"/>
            </a:ext>
          </a:extLst>
        </xdr:cNvPr>
        <xdr:cNvSpPr/>
      </xdr:nvSpPr>
      <xdr:spPr>
        <a:xfrm>
          <a:off x="4796114" y="1326776"/>
          <a:ext cx="4177557" cy="1999131"/>
        </a:xfrm>
        <a:prstGeom prst="roundRect">
          <a:avLst>
            <a:gd name="adj" fmla="val 6761"/>
          </a:avLst>
        </a:prstGeom>
        <a:blipFill>
          <a:blip xmlns:r="http://schemas.openxmlformats.org/officeDocument/2006/relationships" r:embed="rId15"/>
          <a:tile tx="0" ty="0" sx="100000" sy="100000" flip="none" algn="tl"/>
        </a:blipFill>
        <a:ln>
          <a:solidFill>
            <a:schemeClr val="tx1">
              <a:lumMod val="95000"/>
              <a:lumOff val="5000"/>
            </a:schemeClr>
          </a:solidFill>
        </a:ln>
      </xdr:spPr>
      <xdr:style>
        <a:lnRef idx="0">
          <a:schemeClr val="accent4"/>
        </a:lnRef>
        <a:fillRef idx="3">
          <a:schemeClr val="accent4"/>
        </a:fillRef>
        <a:effectRef idx="3">
          <a:schemeClr val="accent4"/>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548792</xdr:colOff>
      <xdr:row>8</xdr:row>
      <xdr:rowOff>124336</xdr:rowOff>
    </xdr:from>
    <xdr:to>
      <xdr:col>14</xdr:col>
      <xdr:colOff>432254</xdr:colOff>
      <xdr:row>18</xdr:row>
      <xdr:rowOff>72886</xdr:rowOff>
    </xdr:to>
    <xdr:graphicFrame macro="">
      <xdr:nvGraphicFramePr>
        <xdr:cNvPr id="53" name="Chart 52">
          <a:extLst>
            <a:ext uri="{FF2B5EF4-FFF2-40B4-BE49-F238E27FC236}">
              <a16:creationId xmlns:a16="http://schemas.microsoft.com/office/drawing/2014/main" id="{8976E262-6681-4BAE-AC63-98F1CB28FC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15</xdr:col>
      <xdr:colOff>456304</xdr:colOff>
      <xdr:row>13</xdr:row>
      <xdr:rowOff>43927</xdr:rowOff>
    </xdr:from>
    <xdr:to>
      <xdr:col>18</xdr:col>
      <xdr:colOff>555364</xdr:colOff>
      <xdr:row>14</xdr:row>
      <xdr:rowOff>89647</xdr:rowOff>
    </xdr:to>
    <xdr:sp macro="" textlink="">
      <xdr:nvSpPr>
        <xdr:cNvPr id="55" name="TextBox 54">
          <a:extLst>
            <a:ext uri="{FF2B5EF4-FFF2-40B4-BE49-F238E27FC236}">
              <a16:creationId xmlns:a16="http://schemas.microsoft.com/office/drawing/2014/main" id="{1994680A-2F95-476A-BFCD-28E37419609F}"/>
            </a:ext>
          </a:extLst>
        </xdr:cNvPr>
        <xdr:cNvSpPr txBox="1"/>
      </xdr:nvSpPr>
      <xdr:spPr>
        <a:xfrm>
          <a:off x="9600304" y="2374751"/>
          <a:ext cx="1927860" cy="225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bg1"/>
              </a:solidFill>
              <a:latin typeface="Arial Black" panose="020B0A04020102020204" pitchFamily="34" charset="0"/>
            </a:rPr>
            <a:t>Total_Sale</a:t>
          </a:r>
          <a:r>
            <a:rPr lang="en-IN" sz="1100" b="1" baseline="0">
              <a:solidFill>
                <a:schemeClr val="bg1"/>
              </a:solidFill>
              <a:latin typeface="Arial Black" panose="020B0A04020102020204" pitchFamily="34" charset="0"/>
            </a:rPr>
            <a:t> By QTY</a:t>
          </a:r>
          <a:endParaRPr lang="en-IN" sz="1100" b="1">
            <a:solidFill>
              <a:schemeClr val="bg1"/>
            </a:solidFill>
            <a:latin typeface="Arial Black" panose="020B0A04020102020204" pitchFamily="34" charset="0"/>
          </a:endParaRPr>
        </a:p>
      </xdr:txBody>
    </xdr:sp>
    <xdr:clientData/>
  </xdr:twoCellAnchor>
  <xdr:twoCellAnchor>
    <xdr:from>
      <xdr:col>9</xdr:col>
      <xdr:colOff>438375</xdr:colOff>
      <xdr:row>7</xdr:row>
      <xdr:rowOff>151503</xdr:rowOff>
    </xdr:from>
    <xdr:to>
      <xdr:col>12</xdr:col>
      <xdr:colOff>537435</xdr:colOff>
      <xdr:row>9</xdr:row>
      <xdr:rowOff>17929</xdr:rowOff>
    </xdr:to>
    <xdr:sp macro="" textlink="">
      <xdr:nvSpPr>
        <xdr:cNvPr id="58" name="TextBox 57">
          <a:extLst>
            <a:ext uri="{FF2B5EF4-FFF2-40B4-BE49-F238E27FC236}">
              <a16:creationId xmlns:a16="http://schemas.microsoft.com/office/drawing/2014/main" id="{5DE820A1-8C0D-4363-8B6C-43B5F59937F4}"/>
            </a:ext>
          </a:extLst>
        </xdr:cNvPr>
        <xdr:cNvSpPr txBox="1"/>
      </xdr:nvSpPr>
      <xdr:spPr>
        <a:xfrm>
          <a:off x="5924775" y="1406562"/>
          <a:ext cx="1927860" cy="2250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1">
              <a:solidFill>
                <a:schemeClr val="tx1"/>
              </a:solidFill>
              <a:latin typeface="Arial Black" panose="020B0A04020102020204" pitchFamily="34" charset="0"/>
            </a:rPr>
            <a:t>Total_Quantity</a:t>
          </a:r>
          <a:r>
            <a:rPr lang="en-IN" sz="1100" b="1" baseline="0">
              <a:solidFill>
                <a:schemeClr val="tx1"/>
              </a:solidFill>
              <a:latin typeface="Arial Black" panose="020B0A04020102020204" pitchFamily="34" charset="0"/>
            </a:rPr>
            <a:t> By QTY</a:t>
          </a:r>
          <a:endParaRPr lang="en-IN" sz="1100" b="1">
            <a:solidFill>
              <a:schemeClr val="tx1"/>
            </a:solidFill>
            <a:latin typeface="Arial Black" panose="020B0A04020102020204" pitchFamily="34"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shal Dubey" refreshedDate="45790.517274421298" createdVersion="8" refreshedVersion="8" minRefreshableVersion="3" recordCount="15000" xr:uid="{70156260-E8E8-43D1-BC33-CD193E1FCD17}">
  <cacheSource type="worksheet">
    <worksheetSource name="Table1"/>
  </cacheSource>
  <cacheFields count="12">
    <cacheField name="Name" numFmtId="0">
      <sharedItems count="13733">
        <s v="Michael Lynch"/>
        <s v="Ryan Garza"/>
        <s v="Faith Burnett"/>
        <s v="Ross Perkins"/>
        <s v="Gina Espinoza"/>
        <s v="Jonathan Jimenez"/>
        <s v="Leonard Fisher"/>
        <s v="Erin Bradshaw"/>
        <s v="Andre Cannon"/>
        <s v="Alan Anderson"/>
        <s v="Samuel Vargas"/>
        <s v="Alexander Hunter"/>
        <s v="Barry Williams"/>
        <s v="Kevin Williams"/>
        <s v="Heather Castillo"/>
        <s v="Mrs. Melissa Ferguson"/>
        <s v="Michael Wilkins"/>
        <s v="James Davis"/>
        <s v="Roger Dillon"/>
        <s v="Kristin Ferguson"/>
        <s v="Cheryl Ibarra"/>
        <s v="Jared Dominguez"/>
        <s v="Heidi Sloan"/>
        <s v="Eric Lee"/>
        <s v="Joseph Dean"/>
        <s v="Laura Rodgers"/>
        <s v="Jeffrey Trujillo"/>
        <s v="Mr. Maurice Parker"/>
        <s v="Samantha Jensen"/>
        <s v="Joseph Payne"/>
        <s v="Sara Smith"/>
        <s v="Victoria Moreno"/>
        <s v="Brian Kim"/>
        <s v="Erica Avila"/>
        <s v="David Wilson"/>
        <s v="David Rosario"/>
        <s v="Tammie Wilson"/>
        <s v="Peter Anderson"/>
        <s v="Samantha Howard"/>
        <s v="Michelle Andrews"/>
        <s v="Kathy Banks"/>
        <s v="Sarah Gordon"/>
        <s v="Daniel Thomas"/>
        <s v="Noah Shelton"/>
        <s v="Jennifer Decker"/>
        <s v="Clarence Gonzalez"/>
        <s v="Deanna Hernandez MD"/>
        <s v="Lori Simmons"/>
        <s v="Roy Bell"/>
        <s v="Dr. Kylie Wright MD"/>
        <s v="Randy Green DVM"/>
        <s v="Justin Castro"/>
        <s v="Paul Maddox"/>
        <s v="Virginia Lawson MD"/>
        <s v="Samuel Orozco"/>
        <s v="Edgar Fox"/>
        <s v="Kimberly Torres"/>
        <s v="Mark Bowen"/>
        <s v="Dorothy Foley"/>
        <s v="Mark Walker"/>
        <s v="Anthony Pacheco"/>
        <s v="Jose Alvarado"/>
        <s v="Kelly Young"/>
        <s v="Michael Roth"/>
        <s v="John Taylor"/>
        <s v="Edward White"/>
        <s v="Kenneth Christian"/>
        <s v="Paul Flores"/>
        <s v="Erin Smith"/>
        <s v="Bryan Cole"/>
        <s v="Shaun Duran"/>
        <s v="Mr. Joshua Jones"/>
        <s v="Rebecca Thomas"/>
        <s v="Antonio Murray"/>
        <s v="Ryan Conner"/>
        <s v="Frank Hansen"/>
        <s v="Steven Wright"/>
        <s v="Valerie Adams DDS"/>
        <s v="Jeffrey Price"/>
        <s v="Jeremy Romero"/>
        <s v="Joseph Perry"/>
        <s v="Amy Moore"/>
        <s v="Karen Ramirez"/>
        <s v="Julia Miles"/>
        <s v="Traci Shepherd"/>
        <s v="Timothy Nguyen"/>
        <s v="Nathaniel Richardson"/>
        <s v="Brianna Oneal"/>
        <s v="Alex Hoffman"/>
        <s v="Samantha Walker"/>
        <s v="Jonathan Love"/>
        <s v="Jose Brooks"/>
        <s v="Crystal Cole"/>
        <s v="Michael Camacho"/>
        <s v="Victoria Hunter"/>
        <s v="Crystal Cook"/>
        <s v="Alicia Lara"/>
        <s v="Tyler Brown"/>
        <s v="Jeffrey Watkins Jr."/>
        <s v="Elizabeth Brady"/>
        <s v="Brian Williams"/>
        <s v="Adriana Molina"/>
        <s v="Christian Simon"/>
        <s v="Linda Martin"/>
        <s v="Hannah Shields"/>
        <s v="Mr. Chris Mitchell DDS"/>
        <s v="Mark Cabrera"/>
        <s v="Kevin Moody"/>
        <s v="Jerry Hodges"/>
        <s v="Judy Scott"/>
        <s v="Monica Wu"/>
        <s v="Christopher Gonzalez"/>
        <s v="Brian Powers"/>
        <s v="Sara Vaughn"/>
        <s v="Tracy Anderson"/>
        <s v="Jose Harris"/>
        <s v="Regina Burgess"/>
        <s v="Evan Sloan"/>
        <s v="Jacqueline Tran"/>
        <s v="Brian Anderson"/>
        <s v="Daniel Cole"/>
        <s v="Victor Randall"/>
        <s v="Rebecca Adams"/>
        <s v="Keith Hamilton"/>
        <s v="Joanna Jones"/>
        <s v="David Knapp"/>
        <s v="Evelyn Brown"/>
        <s v="Robert Moore"/>
        <s v="Daniel Walter"/>
        <s v="Kim Archer"/>
        <s v="Steven Poole"/>
        <s v="Terry Hanna"/>
        <s v="Brett Perry PhD"/>
        <s v="Erin Watkins"/>
        <s v="Courtney Harrison"/>
        <s v="Kaitlyn Jimenez"/>
        <s v="Ricky Clark"/>
        <s v="Thomas Bryan"/>
        <s v="Tracy Andrews"/>
        <s v="Thomas Mendoza"/>
        <s v="Grant Morris"/>
        <s v="Angela Richardson"/>
        <s v="Anthony Alvarado"/>
        <s v="Todd Wilson"/>
        <s v="Tara Howard"/>
        <s v="Angela Parker"/>
        <s v="Zachary Mueller"/>
        <s v="Cassandra Strickland"/>
        <s v="Christina Conley"/>
        <s v="Rachel Smith"/>
        <s v="Sarah Brock"/>
        <s v="Sherry Brooks"/>
        <s v="Kristen Brown"/>
        <s v="Jennifer Higgins"/>
        <s v="Samantha Melton"/>
        <s v="Brittany Martin"/>
        <s v="Kelli Wilson"/>
        <s v="Cindy Savage"/>
        <s v="Natalie Adams"/>
        <s v="Alexander Douglas"/>
        <s v="Jordan Weaver"/>
        <s v="Michael Anderson"/>
        <s v="Jim Robinson"/>
        <s v="Karen Cooper"/>
        <s v="Martha Ramirez"/>
        <s v="Angela Armstrong"/>
        <s v="Victor Carey"/>
        <s v="Aaron Massey"/>
        <s v="Sheena Miller"/>
        <s v="Albert Smith"/>
        <s v="Samantha Harrison"/>
        <s v="Jeremy Miller PhD"/>
        <s v="Vincent Bush"/>
        <s v="Jacqueline Vasquez"/>
        <s v="Kelly Goodwin"/>
        <s v="Michael Hall"/>
        <s v="Wendy Perry"/>
        <s v="Austin Prince"/>
        <s v="Jason Cox"/>
        <s v="Destiny Mcgee"/>
        <s v="Andrew Thomas"/>
        <s v="Gregory May"/>
        <s v="Carmen Medina"/>
        <s v="Andrew Lopez"/>
        <s v="Carlos Page"/>
        <s v="Monica Warren"/>
        <s v="Eugene Park"/>
        <s v="Jose Garcia"/>
        <s v="Taylor Lee"/>
        <s v="Anthony Allen"/>
        <s v="Judith Dickerson"/>
        <s v="Angela Kim"/>
        <s v="Taylor Schroeder"/>
        <s v="Bradley Klein"/>
        <s v="Melanie Short"/>
        <s v="Andrew Diaz"/>
        <s v="David Johnson"/>
        <s v="Hailey Maynard"/>
        <s v="James Ross"/>
        <s v="Charles Cox"/>
        <s v="Charles Baker"/>
        <s v="Mary Rodriguez"/>
        <s v="Brandon Reed"/>
        <s v="Bruce Rodriguez"/>
        <s v="Charles Morton"/>
        <s v="Steven Allen"/>
        <s v="Mary Gonzales"/>
        <s v="Blake Johnson"/>
        <s v="Ryan Salinas"/>
        <s v="Taylor Perkins"/>
        <s v="Sabrina Gallagher"/>
        <s v="Maria Brown"/>
        <s v="Manuel Krueger"/>
        <s v="Carla Vaughn"/>
        <s v="Erica Hunter"/>
        <s v="John King"/>
        <s v="Cody Hughes"/>
        <s v="Thomas Banks"/>
        <s v="Diane Fischer"/>
        <s v="Melissa Brown"/>
        <s v="Wesley Moore"/>
        <s v="Catherine Smith"/>
        <s v="Kristen Perez"/>
        <s v="Christine Erickson"/>
        <s v="Jason Woods"/>
        <s v="James Ochoa DDS"/>
        <s v="David Buck"/>
        <s v="Mrs. Jamie Wood"/>
        <s v="Ryan Lynch"/>
        <s v="Adrian Hardy"/>
        <s v="Patricia Smith"/>
        <s v="Amanda Rogers"/>
        <s v="Jacob Chavez"/>
        <s v="William Thomas"/>
        <s v="Sonya Peters"/>
        <s v="Stephanie Butler"/>
        <s v="Michelle Meyer"/>
        <s v="Gwendolyn Brown"/>
        <s v="Kyle Graham"/>
        <s v="Cathy Allen"/>
        <s v="Steven Nguyen"/>
        <s v="Brian Smith"/>
        <s v="Annette Luna"/>
        <s v="Miguel Swanson"/>
        <s v="Jermaine Davis"/>
        <s v="Kelsey Nelson"/>
        <s v="Mary Ellis"/>
        <s v="Kelly Ruiz"/>
        <s v="Sharon Gonzalez"/>
        <s v="Curtis Hernandez"/>
        <s v="Richard Brooks"/>
        <s v="Frank Harrell"/>
        <s v="Frances Holmes"/>
        <s v="Jose Smith"/>
        <s v="Andres Banks"/>
        <s v="Tanya Jenkins"/>
        <s v="Stacy Long DDS"/>
        <s v="Anthony Pennington"/>
        <s v="Justin Robinson"/>
        <s v="Patrick Wilson"/>
        <s v="Johnathan Guzman"/>
        <s v="Taylor White"/>
        <s v="Nicholas Wagner"/>
        <s v="Lisa Le"/>
        <s v="Kevin Huang"/>
        <s v="Jacob Riddle"/>
        <s v="Hailey Patrick"/>
        <s v="Jason Brown"/>
        <s v="Shannon Calhoun"/>
        <s v="Alan Mercado"/>
        <s v="Aaron Roberson"/>
        <s v="Shawn Crawford"/>
        <s v="Toni Wong"/>
        <s v="Natasha Griffin"/>
        <s v="Brittany Armstrong"/>
        <s v="Gina Edwards"/>
        <s v="Laura Turner"/>
        <s v="Todd West"/>
        <s v="Abigail Carey"/>
        <s v="David Mccoy"/>
        <s v="Michael Shah"/>
        <s v="Natalie Greene"/>
        <s v="Jennifer Daniels"/>
        <s v="Phillip Grant"/>
        <s v="Anthony Mueller"/>
        <s v="Seth Nelson"/>
        <s v="Mary Richardson"/>
        <s v="Kyle Hall"/>
        <s v="James Mitchell"/>
        <s v="Christina Chandler"/>
        <s v="Angelica Gonzalez"/>
        <s v="Dawn Ali"/>
        <s v="Tyler Bryant"/>
        <s v="Timothy Jackson"/>
        <s v="Andrew Smith"/>
        <s v="Dalton Lowery"/>
        <s v="Rodney Graham"/>
        <s v="Patrick Alvarez"/>
        <s v="Anthony Boyer"/>
        <s v="Melinda Smith"/>
        <s v="Mariah Thomas"/>
        <s v="Shawn Garcia"/>
        <s v="Benjamin White"/>
        <s v="Robin Nielsen"/>
        <s v="Samuel Arnold"/>
        <s v="David Velasquez"/>
        <s v="Ashley Henry"/>
        <s v="Krista Meadows"/>
        <s v="Clinton Hicks"/>
        <s v="Colton Doyle"/>
        <s v="Sheena Schmidt"/>
        <s v="Mark Morris"/>
        <s v="Paula Gray"/>
        <s v="Jeffrey Jones"/>
        <s v="Felicia Thompson"/>
        <s v="Rachel Mueller"/>
        <s v="Becky Smith"/>
        <s v="Kristen Smith"/>
        <s v="Paul Brandt"/>
        <s v="Audrey Reid"/>
        <s v="Sarah Hall"/>
        <s v="Kimberly Patrick"/>
        <s v="Jenna Bullock"/>
        <s v="Craig Carter"/>
        <s v="Andrea Li"/>
        <s v="Sarah White"/>
        <s v="Carlos Ward MD"/>
        <s v="Terri Webb"/>
        <s v="Robin Parker"/>
        <s v="Stephanie Pierce"/>
        <s v="Emily Garcia"/>
        <s v="Gregory Brown"/>
        <s v="Austin Mercer"/>
        <s v="Philip Arias"/>
        <s v="Desiree Matthews"/>
        <s v="Pamela Foster"/>
        <s v="Laura Hopkins"/>
        <s v="Christine Willis"/>
        <s v="Kaitlyn Bird"/>
        <s v="Carly Martin"/>
        <s v="Gabriella Hughes"/>
        <s v="Sarah Smith"/>
        <s v="Heather Baird"/>
        <s v="Jonathan Rodriguez"/>
        <s v="Thomas Holt"/>
        <s v="Christopher Frederick"/>
        <s v="Tara Moore"/>
        <s v="Brittany Ward"/>
        <s v="Kathleen Schmidt"/>
        <s v="Jessica Johnson"/>
        <s v="Joseph Kelly"/>
        <s v="Morgan Kaiser"/>
        <s v="Jennifer Harris"/>
        <s v="Morgan Bryant"/>
        <s v="Daniel Lewis"/>
        <s v="Michael Hughes"/>
        <s v="Sydney James MD"/>
        <s v="Steven Welch"/>
        <s v="Rodney Montgomery"/>
        <s v="Abigail Johnson"/>
        <s v="Michael Perez"/>
        <s v="John Schmitt"/>
        <s v="Jeffrey Rios"/>
        <s v="Erica Long"/>
        <s v="Beth Jones"/>
        <s v="Joseph Carroll"/>
        <s v="Dr. Ryan Santana"/>
        <s v="James Perez"/>
        <s v="John Bates"/>
        <s v="Tracy Adkins"/>
        <s v="George Moran"/>
        <s v="Toni Smith"/>
        <s v="John Graham"/>
        <s v="Katie Diaz"/>
        <s v="Matthew Evans"/>
        <s v="Jamie Freeman"/>
        <s v="William Rodgers"/>
        <s v="Brenda Randall"/>
        <s v="Alan Clark"/>
        <s v="Michele Salas"/>
        <s v="Matthew Meadows"/>
        <s v="Rebecca Reed"/>
        <s v="Robert Baker"/>
        <s v="Donald Dixon"/>
        <s v="Thomas Howell"/>
        <s v="James Stevens"/>
        <s v="Adam West"/>
        <s v="Mark Wade"/>
        <s v="Jason Thompson"/>
        <s v="Christopher Cole PhD"/>
        <s v="Renee Ramsey"/>
        <s v="Wendy Young"/>
        <s v="Bruce Snyder"/>
        <s v="Jennifer Barrett"/>
        <s v="Sara Ross"/>
        <s v="Sarah Powell"/>
        <s v="Michael Walker"/>
        <s v="Jeffrey Shields"/>
        <s v="Carla Nelson"/>
        <s v="Daniel Wilkerson"/>
        <s v="Heather Jacobs"/>
        <s v="Kyle Ryan"/>
        <s v="Michael Reed"/>
        <s v="Kristie Wilson"/>
        <s v="Robert Ryan"/>
        <s v="Kathleen Fuller"/>
        <s v="Dylan Hahn"/>
        <s v="Dr. Brittany Harris"/>
        <s v="Victoria Walsh"/>
        <s v="Billy Pope"/>
        <s v="Brandon Lee"/>
        <s v="John Guerrero"/>
        <s v="Randy Robles"/>
        <s v="Jacqueline Cain"/>
        <s v="Carla Dixon"/>
        <s v="Joy Jacobs"/>
        <s v="Justin Myers"/>
        <s v="Harold Waters"/>
        <s v="Patrick Hines"/>
        <s v="Carla Hill"/>
        <s v="Shawn Freeman"/>
        <s v="Jessica Miller"/>
        <s v="Anita Robinson"/>
        <s v="Scott Cooper"/>
        <s v="Christian Peterson"/>
        <s v="Linda Riley"/>
        <s v="Rodney Armstrong"/>
        <s v="Gary Chapman"/>
        <s v="Stephanie Cabrera"/>
        <s v="Jessica Hamilton"/>
        <s v="Anna Mckee"/>
        <s v="Richard Gutierrez"/>
        <s v="Jessica Thomas"/>
        <s v="Kenneth Wilson"/>
        <s v="Linda Matthews"/>
        <s v="Kristina Griffin"/>
        <s v="Kimberly Irwin"/>
        <s v="Jesus Morris"/>
        <s v="Shane Andrews"/>
        <s v="Christopher Edwards"/>
        <s v="John Juarez"/>
        <s v="Abigail Walker"/>
        <s v="Cody Cook"/>
        <s v="Timothy Coleman"/>
        <s v="Margaret Rios"/>
        <s v="Jeffrey Carroll"/>
        <s v="Christopher Castro"/>
        <s v="Cheyenne Cortez"/>
        <s v="Steven Williams"/>
        <s v="Steven Thomas"/>
        <s v="David James"/>
        <s v="Felicia Williams"/>
        <s v="Phillip Ross"/>
        <s v="Jerry White"/>
        <s v="Stephanie Moore"/>
        <s v="Carolyn Ramirez"/>
        <s v="Aaron Lee"/>
        <s v="Dylan Gonzales"/>
        <s v="Alyssa Dillon"/>
        <s v="Michael Roberts"/>
        <s v="Derek Long"/>
        <s v="Shawn Ashley"/>
        <s v="Andrew Perry"/>
        <s v="Samuel Wang"/>
        <s v="Christina Baker"/>
        <s v="Jeanette Molina"/>
        <s v="Donald Martin"/>
        <s v="Lauren Wolf"/>
        <s v="Robin Lee"/>
        <s v="Cameron Berger"/>
        <s v="Joann Freeman"/>
        <s v="Samantha Vasquez"/>
        <s v="Amy Alvarez"/>
        <s v="Bryan Nelson"/>
        <s v="Aaron Martin"/>
        <s v="Bonnie Baker MD"/>
        <s v="Stephen Bright"/>
        <s v="Jose Gonzales"/>
        <s v="Ms. Rebecca Nielsen"/>
        <s v="Matthew Green"/>
        <s v="Brian Jacobs"/>
        <s v="Donna Chavez"/>
        <s v="Brenda Bryant"/>
        <s v="Dr. Christy Travis"/>
        <s v="Dawn Rodriguez"/>
        <s v="Richard Hughes DVM"/>
        <s v="Amy Mckay"/>
        <s v="Jeffrey Oneill"/>
        <s v="Olivia Liu"/>
        <s v="Linda Ewing"/>
        <s v="Sophia Bates"/>
        <s v="Chelsea Wong"/>
        <s v="Brian Massey"/>
        <s v="Megan Adams"/>
        <s v="Howard Hurst"/>
        <s v="Teresa Ball"/>
        <s v="Brian Cohen"/>
        <s v="Mr. Derek Warren"/>
        <s v="Paige Harris"/>
        <s v="Ms. Amanda Ryan"/>
        <s v="Robert Smith"/>
        <s v="Robert Jones"/>
        <s v="Andrew Friedman"/>
        <s v="Suzanne Kaiser"/>
        <s v="Eric Todd"/>
        <s v="Jacqueline Johnson"/>
        <s v="Gwendolyn Cook"/>
        <s v="Timothy Harris"/>
        <s v="Mary Bennett"/>
        <s v="Jo Glover"/>
        <s v="Cassandra Edwards"/>
        <s v="Miss Christina Khan"/>
        <s v="Rickey Morrison"/>
        <s v="Gregory Romero"/>
        <s v="Bradley Jackson"/>
        <s v="John Wilson"/>
        <s v="Leonard Murray"/>
        <s v="Loretta Nielsen"/>
        <s v="Gregory Greer"/>
        <s v="Chad Decker"/>
        <s v="Travis Poole"/>
        <s v="Justin Mueller"/>
        <s v="Rachel Bailey"/>
        <s v="Brittany James"/>
        <s v="Jeremy Colon"/>
        <s v="Claudia Davis"/>
        <s v="Megan Colon"/>
        <s v="Andrew Galloway PhD"/>
        <s v="Mr. Antonio Lee III"/>
        <s v="Melanie Moore"/>
        <s v="Jennifer Perkins"/>
        <s v="Gabriel Rodriguez"/>
        <s v="Sierra Washington"/>
        <s v="Marissa Rogers"/>
        <s v="Sara Craig"/>
        <s v="Richard Murray"/>
        <s v="Hannah Mooney"/>
        <s v="Joseph Soto"/>
        <s v="John Thomas"/>
        <s v="Chad Sullivan"/>
        <s v="Caleb Carter"/>
        <s v="Rebecca Petty"/>
        <s v="Elizabeth Franco"/>
        <s v="Scott Reynolds"/>
        <s v="Katherine Pham"/>
        <s v="Melissa Nelson"/>
        <s v="Andrew Reyes"/>
        <s v="Kimberly Page"/>
        <s v="Lisa Harris"/>
        <s v="Derrick Marquez"/>
        <s v="Shawn Little"/>
        <s v="Mark Austin"/>
        <s v="Christine Soto"/>
        <s v="Greg Lopez"/>
        <s v="Andrew Caldwell"/>
        <s v="Robert Wright"/>
        <s v="Ronald Briggs"/>
        <s v="Keith Rodriguez"/>
        <s v="Cindy Cantu"/>
        <s v="Rhonda Mcconnell"/>
        <s v="David Garza MD"/>
        <s v="Patricia Meyer"/>
        <s v="Robert Bradley"/>
        <s v="Chase Johnson"/>
        <s v="Jessica Clark MD"/>
        <s v="Christina Owens"/>
        <s v="Patricia Mills"/>
        <s v="Adam Sullivan"/>
        <s v="Selena King"/>
        <s v="Samantha Cordova"/>
        <s v="Anne Jackson"/>
        <s v="Brandy Reed"/>
        <s v="Sean Nguyen"/>
        <s v="Nancy Phillips"/>
        <s v="Kathryn Parker"/>
        <s v="Heather West"/>
        <s v="Tami Irwin"/>
        <s v="Matthew Edwards"/>
        <s v="Jessica Mills"/>
        <s v="Martha Ashley"/>
        <s v="Sylvia Grant"/>
        <s v="Lori Lucas"/>
        <s v="Eduardo Smith"/>
        <s v="Brenda Thompson"/>
        <s v="Rhonda Williams"/>
        <s v="Cynthia Thomas"/>
        <s v="Jay Lowe"/>
        <s v="Heather Briggs"/>
        <s v="Glen Johnson"/>
        <s v="Jesus Wallace"/>
        <s v="Lisa Forbes"/>
        <s v="Tiffany Martinez"/>
        <s v="David Chambers"/>
        <s v="Brenda Huang"/>
        <s v="Robert Romero"/>
        <s v="William Robinson"/>
        <s v="Andrew Thompson"/>
        <s v="Michelle Baker"/>
        <s v="Ronnie Francis"/>
        <s v="Natalie Hawkins"/>
        <s v="Jose Paul"/>
        <s v="Cindy Beard MD"/>
        <s v="David Cook"/>
        <s v="Kristin Mora"/>
        <s v="Vincent Mason"/>
        <s v="Mr. Daniel Summers"/>
        <s v="Richard Hale"/>
        <s v="Anne Jordan"/>
        <s v="Matthew Dunn"/>
        <s v="Crystal Moore"/>
        <s v="Anna Jackson"/>
        <s v="Mrs. Maria Morales"/>
        <s v="James Richards"/>
        <s v="Janet Moran"/>
        <s v="Sheila Blake"/>
        <s v="Tyler Chan"/>
        <s v="Kristie Guzman"/>
        <s v="Jerry Vang"/>
        <s v="Steven Fry"/>
        <s v="James Stark"/>
        <s v="Shannon Coleman"/>
        <s v="Gregory Gordon"/>
        <s v="Amber May"/>
        <s v="Daniel Cummings"/>
        <s v="Brandon Clayton"/>
        <s v="Sean Benson"/>
        <s v="Gina James"/>
        <s v="Sarah Brown"/>
        <s v="Luis Mack"/>
        <s v="Ricky Garrett"/>
        <s v="Jordan Garcia"/>
        <s v="Audrey Martinez PhD"/>
        <s v="Gary Hernandez"/>
        <s v="Sarah Andrews"/>
        <s v="Kelsey Thornton"/>
        <s v="Emily Fry"/>
        <s v="Christopher Williams"/>
        <s v="Jennifer Wilkerson"/>
        <s v="Natalie Baker"/>
        <s v="Rebecca Mitchell"/>
        <s v="Mr. Kenneth Flowers"/>
        <s v="Dr. Denise Vasquez"/>
        <s v="Lori Hill"/>
        <s v="Luis Mcneil"/>
        <s v="Stacey Townsend"/>
        <s v="Michael Hoffman"/>
        <s v="Alexandria Morales"/>
        <s v="Angel Brooks Jr."/>
        <s v="Jasmine Williams"/>
        <s v="Madison Sexton"/>
        <s v="Amanda Miller"/>
        <s v="Lindsey Williams"/>
        <s v="Robert Frye"/>
        <s v="Michelle Price"/>
        <s v="Wendy Reid"/>
        <s v="Tyler Cortez"/>
        <s v="Michelle Harrison"/>
        <s v="Nathaniel Gentry"/>
        <s v="Miguel Robinson"/>
        <s v="Dylan Mcdonald"/>
        <s v="James Brown"/>
        <s v="Duane Thompson"/>
        <s v="Jennifer Barnett"/>
        <s v="James Patterson"/>
        <s v="Monica Compton"/>
        <s v="William Cuevas"/>
        <s v="Karen Casey"/>
        <s v="Monica Mcconnell"/>
        <s v="Richard Bradley"/>
        <s v="Shannon Gomez"/>
        <s v="Yesenia Burke"/>
        <s v="Vickie Johnson"/>
        <s v="Raven Skinner"/>
        <s v="Whitney Salazar"/>
        <s v="John Smith"/>
        <s v="Emma Heath"/>
        <s v="Tara Harrell"/>
        <s v="Christopher Carroll"/>
        <s v="Edward Ward"/>
        <s v="David Davis"/>
        <s v="Andrea Thompson"/>
        <s v="Timothy Miller"/>
        <s v="Denise Cabrera"/>
        <s v="David Madden"/>
        <s v="Jessica Smith"/>
        <s v="Jeremiah Oneill"/>
        <s v="Chelsea Mcmahon"/>
        <s v="Patricia Clark"/>
        <s v="Eric Lynch"/>
        <s v="Amy Vargas"/>
        <s v="Regina Wilson"/>
        <s v="Emma Jacobson"/>
        <s v="Christopher Salazar"/>
        <s v="Amanda Henderson"/>
        <s v="Adam Howard"/>
        <s v="Dana Newman"/>
        <s v="William Perez"/>
        <s v="Frank Austin"/>
        <s v="Jay Mccarty"/>
        <s v="Robert Howard"/>
        <s v="Alyssa Mccormick"/>
        <s v="Joshua Peters"/>
        <s v="Michael Jackson IV"/>
        <s v="Ryan Jones"/>
        <s v="Daniel Williamson"/>
        <s v="Joanne Lewis"/>
        <s v="Dominique Bullock"/>
        <s v="Maxwell Johnson"/>
        <s v="Karen Smith"/>
        <s v="Lisa Greene"/>
        <s v="Robert Thomas"/>
        <s v="William Santana"/>
        <s v="Andrew Hammond"/>
        <s v="Maria Fox"/>
        <s v="Leonard Williams"/>
        <s v="Joshua Mendez"/>
        <s v="Steven Chandler"/>
        <s v="James Holloway"/>
        <s v="Angela Cook"/>
        <s v="Scott Smith"/>
        <s v="Jeffrey Smith"/>
        <s v="Paula Rubio"/>
        <s v="Judith Williams"/>
        <s v="Richard Martinez"/>
        <s v="Debra Walters"/>
        <s v="Mr. Dean Ramos"/>
        <s v="Darren Taylor"/>
        <s v="Vanessa Jimenez"/>
        <s v="Ryan Marshall"/>
        <s v="Sherri Cobb"/>
        <s v="Laurie Powers"/>
        <s v="Jacqueline Evans"/>
        <s v="Jessica Evans"/>
        <s v="Brett West"/>
        <s v="Jason Morris"/>
        <s v="Jermaine Nguyen"/>
        <s v="Jennifer Fields"/>
        <s v="Kyle Brooks"/>
        <s v="Zachary Shaffer"/>
        <s v="Jenna Davis"/>
        <s v="Nicolas Morgan"/>
        <s v="Jesse Mclaughlin"/>
        <s v="Heather Brock"/>
        <s v="Nancy Knight"/>
        <s v="Karl Vega"/>
        <s v="Jill Nguyen"/>
        <s v="Julie Delgado"/>
        <s v="David Peterson"/>
        <s v="Jared Nelson"/>
        <s v="Stephanie Ford"/>
        <s v="Stephanie Watts"/>
        <s v="Gregory Gibson"/>
        <s v="Kurt Rios"/>
        <s v="Paul Rowe"/>
        <s v="John Barnett"/>
        <s v="Amanda Brewer"/>
        <s v="Steve Archer"/>
        <s v="Melissa Delgado"/>
        <s v="Matthew Conner"/>
        <s v="Jessica Bauer"/>
        <s v="Amy Guzman"/>
        <s v="Claudia Evans"/>
        <s v="Amy Russell"/>
        <s v="Kim Lopez"/>
        <s v="Laura Jones"/>
        <s v="Calvin Pineda"/>
        <s v="Ryan Terrell"/>
        <s v="Deanna Blair"/>
        <s v="Amber Everett"/>
        <s v="Felicia Hogan"/>
        <s v="Samantha Miller"/>
        <s v="Steven Rivera"/>
        <s v="Savannah Stanley"/>
        <s v="Brian Wilkerson"/>
        <s v="Anthony Lamb"/>
        <s v="Thomas Wilson"/>
        <s v="Valerie Martin"/>
        <s v="Gabriella Holmes"/>
        <s v="Benjamin Carter"/>
        <s v="Michaela Carroll"/>
        <s v="Matthew Nelson"/>
        <s v="Jessica Lowery"/>
        <s v="James Walter"/>
        <s v="Ian Gregory"/>
        <s v="Daniel Young"/>
        <s v="Sarah Carter"/>
        <s v="Terry Davidson"/>
        <s v="Thomas Hopkins"/>
        <s v="Karl Moody"/>
        <s v="Stephen Nash MD"/>
        <s v="Aaron Hall"/>
        <s v="Claire Mccann"/>
        <s v="Holly Myers"/>
        <s v="Jason Smith"/>
        <s v="Kevin Martinez"/>
        <s v="John Shields"/>
        <s v="John Hicks"/>
        <s v="Michael Benson"/>
        <s v="Scott Hayes"/>
        <s v="Cathy Hansen"/>
        <s v="Keith Carter"/>
        <s v="Joshua Watson"/>
        <s v="Julie Medina MD"/>
        <s v="Matthew Bowman"/>
        <s v="Bryan Rojas"/>
        <s v="Veronica Rasmussen MD"/>
        <s v="Kristen Wagner"/>
        <s v="Tina Peters"/>
        <s v="Henry Price"/>
        <s v="Janet James"/>
        <s v="Sarah Navarro"/>
        <s v="William Thompson"/>
        <s v="Victor Miller"/>
        <s v="Patrick Green"/>
        <s v="Hector Allen"/>
        <s v="Angela Graham"/>
        <s v="Melissa Rios"/>
        <s v="Dr. Alex Brock"/>
        <s v="Samantha Robinson"/>
        <s v="Colleen Callahan"/>
        <s v="Erik Alexander"/>
        <s v="Robert Brown"/>
        <s v="Jennifer Gardner DDS"/>
        <s v="Michael Rivers"/>
        <s v="Thomas Jennings"/>
        <s v="John Ramirez"/>
        <s v="Connie Williams"/>
        <s v="Ricky Jones"/>
        <s v="Russell Whitaker"/>
        <s v="Cameron Nelson Jr."/>
        <s v="Christopher Ryan"/>
        <s v="Keith Rice"/>
        <s v="Terry Park"/>
        <s v="Michael Hendricks"/>
        <s v="Charles Schaefer"/>
        <s v="Brittany Velez"/>
        <s v="Kimberly Anderson"/>
        <s v="Jeffrey Lane"/>
        <s v="Makayla Murray"/>
        <s v="Kelly Murray"/>
        <s v="Miranda Hall"/>
        <s v="Noah Gonzalez"/>
        <s v="Tammy Johnson"/>
        <s v="Corey Brown"/>
        <s v="Diane Davis"/>
        <s v="Kathleen Douglas"/>
        <s v="Nicolas Ritter"/>
        <s v="Linda Chapman"/>
        <s v="Tammy Castro"/>
        <s v="Justin Shaw"/>
        <s v="Nicole Russell"/>
        <s v="Jesse Crawford"/>
        <s v="Laura Haynes"/>
        <s v="Richard King"/>
        <s v="Amanda Snyder"/>
        <s v="Rachel Martinez"/>
        <s v="Cristian Chase"/>
        <s v="Samantha Black"/>
        <s v="William Dixon"/>
        <s v="Karen Davis"/>
        <s v="Jennifer Johnson"/>
        <s v="Larry Jordan"/>
        <s v="Heidi Gonzalez"/>
        <s v="Joseph Valenzuela"/>
        <s v="Ashley Hansen"/>
        <s v="Kristin Alexander"/>
        <s v="Brenda Moore"/>
        <s v="Dr. Alexander Young"/>
        <s v="Joshua Wright"/>
        <s v="Jennifer Rogers"/>
        <s v="Cody Franklin"/>
        <s v="Amy Riley"/>
        <s v="Shannon Williams"/>
        <s v="Joshua Garcia"/>
        <s v="Richard Pennington"/>
        <s v="Gary Curry"/>
        <s v="Diane Tucker"/>
        <s v="Kaitlin Young"/>
        <s v="Jamie Jenkins"/>
        <s v="Luis Taylor DDS"/>
        <s v="Jessica Anthony"/>
        <s v="Timothy Wilson"/>
        <s v="Grant Tanner"/>
        <s v="Melissa Burton MD"/>
        <s v="Kelly Martin"/>
        <s v="Todd Jensen"/>
        <s v="Melody Cowan"/>
        <s v="Felicia Robertson"/>
        <s v="Brian Hall"/>
        <s v="Karl Brown"/>
        <s v="Derrick Fleming"/>
        <s v="Amanda Jacobs"/>
        <s v="Madison Owens"/>
        <s v="Harold Quinn"/>
        <s v="Timothy Sims"/>
        <s v="Dr. Jamie Vance DDS"/>
        <s v="William Moon"/>
        <s v="Shari Grant"/>
        <s v="Justin Zuniga"/>
        <s v="Ryan Sanchez"/>
        <s v="Jerry Grimes"/>
        <s v="Michael Mathis"/>
        <s v="Jennifer Berger"/>
        <s v="Lynn Russell"/>
        <s v="Brittany Shepard"/>
        <s v="Shannon Wheeler"/>
        <s v="Anthony Schwartz"/>
        <s v="Ashley Brooks"/>
        <s v="Jennifer Perez"/>
        <s v="Debra Howard"/>
        <s v="Daniel Rodriguez"/>
        <s v="Michele Gonzales"/>
        <s v="Angela Franklin"/>
        <s v="Kristina Ritter"/>
        <s v="Veronica Ward"/>
        <s v="Jennifer Nunez"/>
        <s v="Mr. Edgar Harris"/>
        <s v="Keith Davis"/>
        <s v="Becky Baxter"/>
        <s v="Lindsay Ruiz"/>
        <s v="Michael Kirby"/>
        <s v="Kristin Padilla"/>
        <s v="Patrick Gillespie"/>
        <s v="Daniel Freeman"/>
        <s v="Jaclyn Foster"/>
        <s v="Kevin Trevino"/>
        <s v="Jeffrey Kelly"/>
        <s v="David Lewis"/>
        <s v="Bethany Ware"/>
        <s v="Edward Allen"/>
        <s v="Angela Hoover"/>
        <s v="Hannah Cook"/>
        <s v="Mr. Trevor Cohen MD"/>
        <s v="Tracy Bryant"/>
        <s v="Charles Doyle"/>
        <s v="Monica Gonzalez"/>
        <s v="Brooke Daniels"/>
        <s v="Bethany Mahoney"/>
        <s v="Michelle Diaz"/>
        <s v="Matthew Gonzales"/>
        <s v="Angela Andrews"/>
        <s v="Shane Davis"/>
        <s v="Jeff Wright"/>
        <s v="Joseph Cox"/>
        <s v="Edward Marshall"/>
        <s v="Angie Williams"/>
        <s v="Kevin Miller"/>
        <s v="Michael Hernandez"/>
        <s v="Colleen Vincent"/>
        <s v="Marcus Banks"/>
        <s v="Anthony Smith"/>
        <s v="Richard Vasquez"/>
        <s v="Michael Davila"/>
        <s v="Brandi Gomez"/>
        <s v="Ryan Henderson"/>
        <s v="Matthew Smith"/>
        <s v="Megan Harris"/>
        <s v="Grant Mckinney"/>
        <s v="Catherine Richards MD"/>
        <s v="John Landry"/>
        <s v="Douglas Fuller"/>
        <s v="Carlos Hernandez"/>
        <s v="Erica Ortiz"/>
        <s v="Anthony Reynolds"/>
        <s v="Angela Valenzuela"/>
        <s v="Sandra Hill"/>
        <s v="Sheila Anderson"/>
        <s v="Andrea Wallace"/>
        <s v="James Harris"/>
        <s v="Kaitlyn Jordan"/>
        <s v="Kevin Joseph"/>
        <s v="Mrs. Jessica Fox"/>
        <s v="Corey Garner"/>
        <s v="Kevin Aguilar"/>
        <s v="Rebecca Davis"/>
        <s v="Steven Hardin"/>
        <s v="Adrienne Bates"/>
        <s v="Jacob Richardson"/>
        <s v="Angela Adams"/>
        <s v="Jorge Allen"/>
        <s v="Michael Smith"/>
        <s v="Brandy Gibson"/>
        <s v="Christy Molina"/>
        <s v="Rebecca Herrera"/>
        <s v="Christopher Fischer"/>
        <s v="Carly Garcia"/>
        <s v="Curtis Hanna"/>
        <s v="Christopher Villanueva Jr."/>
        <s v="William Mccoy"/>
        <s v="Michele Drake"/>
        <s v="Bridget Hurst"/>
        <s v="Aaron Leon"/>
        <s v="Matthew Skinner"/>
        <s v="Justin Vance"/>
        <s v="Richard Rubio"/>
        <s v="Alexis Riley"/>
        <s v="Lauren Estes"/>
        <s v="Ryan Li"/>
        <s v="Stephanie Jones"/>
        <s v="Roger Barber"/>
        <s v="Madison Freeman"/>
        <s v="James Marshall"/>
        <s v="Alex Richard"/>
        <s v="Samantha Ward"/>
        <s v="Jason Parrish"/>
        <s v="Julia Hickman"/>
        <s v="Kevin Glenn"/>
        <s v="Desiree Rogers"/>
        <s v="Heather Hicks"/>
        <s v="James Obrien"/>
        <s v="Nicholas Mays"/>
        <s v="Christopher Anderson"/>
        <s v="Kevin Blankenship"/>
        <s v="Harry Beasley"/>
        <s v="Timothy Johnson"/>
        <s v="Ashley Brown"/>
        <s v="Christopher Davis"/>
        <s v="Jennifer Arias"/>
        <s v="Laura Reilly"/>
        <s v="Sarah Walker"/>
        <s v="William Washington"/>
        <s v="Christian Berry"/>
        <s v="John Turner"/>
        <s v="Maria Mcclain"/>
        <s v="Michael Swanson"/>
        <s v="Mary Mitchell"/>
        <s v="Raymond Green"/>
        <s v="Alexander Scott Jr."/>
        <s v="Jennifer Gonzalez"/>
        <s v="Jordan Patterson"/>
        <s v="Jamie Conrad"/>
        <s v="Susan Kane"/>
        <s v="Gabriel Velasquez"/>
        <s v="Sherri Mullen"/>
        <s v="Robert Dickerson"/>
        <s v="James Williams"/>
        <s v="Derek Wilson"/>
        <s v="Caleb Walton"/>
        <s v="Jermaine Glover"/>
        <s v="Sheri Alvarez"/>
        <s v="Justin Edwards"/>
        <s v="Alyssa Garcia"/>
        <s v="Samantha Carter DDS"/>
        <s v="Christian Hill"/>
        <s v="Adam Clarke"/>
        <s v="Megan Ramirez"/>
        <s v="Robert Berg"/>
        <s v="Paul Gilbert"/>
        <s v="Allison Robinson"/>
        <s v="Alexander Kim"/>
        <s v="James Dorsey"/>
        <s v="Rose Chavez"/>
        <s v="Brian Rose"/>
        <s v="Cameron Morris"/>
        <s v="Andrea Stewart"/>
        <s v="Brady Walker"/>
        <s v="Tammy Richardson"/>
        <s v="Sarah Willis DVM"/>
        <s v="Robin Chen"/>
        <s v="Alfred Orozco"/>
        <s v="Kellie Jackson"/>
        <s v="Julie Pennington"/>
        <s v="Kendra Gibson"/>
        <s v="George Webb"/>
        <s v="Trevor Johnson"/>
        <s v="Matthew Martin"/>
        <s v="Ronald Burns"/>
        <s v="Dustin Howard"/>
        <s v="Amy Hansen"/>
        <s v="Justin Frank"/>
        <s v="James Evans"/>
        <s v="Mark Martinez"/>
        <s v="Christine Duncan"/>
        <s v="Megan Cisneros"/>
        <s v="Madison Norman"/>
        <s v="David Black"/>
        <s v="Vanessa Mason"/>
        <s v="Ronald Murray"/>
        <s v="Steven Thompson"/>
        <s v="Robert Wilson"/>
        <s v="Bradley Richards"/>
        <s v="Lawrence Cain"/>
        <s v="Melissa Rodriguez"/>
        <s v="Judy Watkins"/>
        <s v="Joshua Turner"/>
        <s v="Gary Howell"/>
        <s v="Jeffery Ward"/>
        <s v="Joshua Schroeder"/>
        <s v="Valerie Peters"/>
        <s v="Michael Buckley"/>
        <s v="Jacob Allen"/>
        <s v="Catherine Kennedy"/>
        <s v="Gail Mata"/>
        <s v="Christopher Graves"/>
        <s v="Mary Barnes"/>
        <s v="Robert Woods"/>
        <s v="Adam Manning"/>
        <s v="Randy Wilkinson"/>
        <s v="Arthur Hall"/>
        <s v="Victor Sawyer"/>
        <s v="Sherry Murphy"/>
        <s v="Laura Mcguire"/>
        <s v="Samuel Brown"/>
        <s v="Tyler Pacheco"/>
        <s v="Rhonda Garcia"/>
        <s v="Michelle Stafford"/>
        <s v="Kyle Medina"/>
        <s v="Lindsay Carpenter"/>
        <s v="Mary Knight"/>
        <s v="James Mccall"/>
        <s v="Patricia Decker"/>
        <s v="Maria Lloyd"/>
        <s v="James Morton"/>
        <s v="Michael Huffman"/>
        <s v="Richard Wheeler"/>
        <s v="Mason Golden"/>
        <s v="John Miller"/>
        <s v="Matthew Newton"/>
        <s v="Nichole Young"/>
        <s v="Deborah Farrell"/>
        <s v="Kristy Mason"/>
        <s v="Charles Whitehead"/>
        <s v="Melissa Phillips"/>
        <s v="Mr. Tony Cunningham DDS"/>
        <s v="Anne Miller"/>
        <s v="Karen George"/>
        <s v="Mikayla Barrera"/>
        <s v="Alexis Ford"/>
        <s v="Kathy Moore"/>
        <s v="Nicholas Stein"/>
        <s v="Darren Keller"/>
        <s v="Kaitlyn Burns"/>
        <s v="Brittany Peterson"/>
        <s v="Alexandria Wiley"/>
        <s v="Austin Robinson"/>
        <s v="April Thomas"/>
        <s v="John Hester"/>
        <s v="Julie Morgan"/>
        <s v="Johnny Hamilton"/>
        <s v="Cody Conner"/>
        <s v="Bianca Huffman"/>
        <s v="Brenda Garcia"/>
        <s v="Jeanette Lewis"/>
        <s v="Jeffery Yates"/>
        <s v="Brittany Stone"/>
        <s v="Jennifer Hill"/>
        <s v="Robin Hopkins"/>
        <s v="Jeffrey Silva"/>
        <s v="Heather Kim"/>
        <s v="Kimberly Garcia"/>
        <s v="Daniel Bradley"/>
        <s v="Lisa Abbott"/>
        <s v="Brent Lopez PhD"/>
        <s v="William Callahan"/>
        <s v="Brian Day"/>
        <s v="David Alexander"/>
        <s v="Steven Ortiz"/>
        <s v="Christopher Hammond"/>
        <s v="Laura Patterson"/>
        <s v="Traci Graham"/>
        <s v="Meagan Ford"/>
        <s v="Kari Kim"/>
        <s v="Emily Powers MD"/>
        <s v="Kelly Harris"/>
        <s v="Deborah Cain"/>
        <s v="Donald Sellers"/>
        <s v="Pamela Juarez"/>
        <s v="Charles Cole"/>
        <s v="Juan Cox"/>
        <s v="Preston Ford"/>
        <s v="Michael Davis"/>
        <s v="Alyssa Wilson"/>
        <s v="Patricia Figueroa"/>
        <s v="Kelli Parker"/>
        <s v="Vanessa Sullivan"/>
        <s v="Kristen Welch"/>
        <s v="Karen Martin"/>
        <s v="Tina Jones"/>
        <s v="Kurt Bowers"/>
        <s v="Alison Meyer"/>
        <s v="Annette Avila"/>
        <s v="Rebecca Collier"/>
        <s v="Noah Nelson"/>
        <s v="Elizabeth Sharp"/>
        <s v="Ruben Hancock"/>
        <s v="Kathleen Ramirez DDS"/>
        <s v="Linda Reese"/>
        <s v="Sharon Gates"/>
        <s v="Mr. Shane Smith"/>
        <s v="Rhonda Woodward"/>
        <s v="Janet Wilson"/>
        <s v="Mark Goodman"/>
        <s v="Beth Parks"/>
        <s v="Jordan Phillips"/>
        <s v="Jordan Hansen"/>
        <s v="Jennifer Mills"/>
        <s v="Jennifer Lopez"/>
        <s v="Paul Thomas"/>
        <s v="Daniel Collins"/>
        <s v="Nicholas Allen"/>
        <s v="Andrea Taylor"/>
        <s v="Gregory Smith"/>
        <s v="Becky Davis"/>
        <s v="Mr. Russell Conner"/>
        <s v="Grant James"/>
        <s v="Kristin Smith"/>
        <s v="Stacie Vargas"/>
        <s v="Mark Foley"/>
        <s v="Daniel Parker"/>
        <s v="David Davidson"/>
        <s v="Kristen Bond"/>
        <s v="Danielle Smith"/>
        <s v="Matthew Rush"/>
        <s v="Ronald Hayes"/>
        <s v="Ronnie Wilson"/>
        <s v="Alejandro Beard"/>
        <s v="Erika Cooper"/>
        <s v="Jay Smith"/>
        <s v="Daniel Hicks"/>
        <s v="Martha Moore"/>
        <s v="Susan King"/>
        <s v="Kelly Bullock"/>
        <s v="Rickey Yates"/>
        <s v="Leah Cordova"/>
        <s v="Tara Bender"/>
        <s v="Hector Parrish"/>
        <s v="Isaac Jackson Jr."/>
        <s v="Alison Garcia"/>
        <s v="Michael Wilson"/>
        <s v="Tiffany Conley"/>
        <s v="Matthew James"/>
        <s v="Thomas Ramirez"/>
        <s v="John Rodriguez"/>
        <s v="Ellen Thomas"/>
        <s v="Rachel Meyer"/>
        <s v="Paul Miller"/>
        <s v="Mark Gonzalez"/>
        <s v="Mary Miller"/>
        <s v="Andrea Horton"/>
        <s v="Kristine Dillon"/>
        <s v="Danielle Jackson"/>
        <s v="Lori Williams"/>
        <s v="Donald Roth"/>
        <s v="Joanna Martin"/>
        <s v="Frank Reed MD"/>
        <s v="Brian White"/>
        <s v="Sydney Martinez"/>
        <s v="James Dominguez"/>
        <s v="Lauren Rodriguez"/>
        <s v="Michael Collins III"/>
        <s v="Crystal Burton"/>
        <s v="Lisa Jefferson"/>
        <s v="David Mckenzie"/>
        <s v="Jackie Harrington"/>
        <s v="Jeffrey Hendrix"/>
        <s v="Maria Jackson"/>
        <s v="Vanessa Jackson"/>
        <s v="Linda Beasley"/>
        <s v="Kevin Adams"/>
        <s v="Malik Hess"/>
        <s v="Sharon Brown"/>
        <s v="Laura Lopez"/>
        <s v="Amy Parsons"/>
        <s v="Reginald Wilson"/>
        <s v="Kayla Medina"/>
        <s v="Charles Shaffer"/>
        <s v="Anne Martin"/>
        <s v="Kelly Stanton"/>
        <s v="Jason Wheeler"/>
        <s v="Jennifer Foster"/>
        <s v="Darrell Johnson"/>
        <s v="Dr. Sandra Levine"/>
        <s v="Denise Hunter"/>
        <s v="Joshua Espinoza"/>
        <s v="Katie Morales"/>
        <s v="Kathleen Johnson"/>
        <s v="Sherri Stafford"/>
        <s v="David Harris"/>
        <s v="Casey Mendez"/>
        <s v="Maria Tran"/>
        <s v="Michael Monroe"/>
        <s v="Anthony Peters"/>
        <s v="Kevin Clayton"/>
        <s v="Tommy Ferguson"/>
        <s v="Mr. Daniel Robbins DDS"/>
        <s v="Steven Cruz"/>
        <s v="Christopher Matthews"/>
        <s v="Jesse Mack"/>
        <s v="Ana Wilkerson"/>
        <s v="Deborah Rose"/>
        <s v="Jennifer Dominguez"/>
        <s v="Carla Smith"/>
        <s v="Lisa Ray"/>
        <s v="Kathryn Best"/>
        <s v="Hannah Clark"/>
        <s v="Matthew Chung"/>
        <s v="Sheila Moore"/>
        <s v="Veronica Hubbard"/>
        <s v="Dylan Gill"/>
        <s v="April Henry DDS"/>
        <s v="Taylor Spence"/>
        <s v="Stacy Smith"/>
        <s v="Sean Morgan"/>
        <s v="Margaret Foster"/>
        <s v="Nicholas Horton"/>
        <s v="Stephanie Carter"/>
        <s v="Curtis King"/>
        <s v="Dr. Crystal Palmer"/>
        <s v="Rebecca Dalton"/>
        <s v="Steven White"/>
        <s v="Sara Lewis"/>
        <s v="Christopher King"/>
        <s v="Mark Gibson"/>
        <s v="Rachel Jensen"/>
        <s v="Eric Mcgrath"/>
        <s v="Lynn Craig"/>
        <s v="Richard Blanchard"/>
        <s v="Patricia Atkins"/>
        <s v="Rose Rollins"/>
        <s v="Amber Strong"/>
        <s v="Jessica Harris"/>
        <s v="Daryl Pratt"/>
        <s v="Melissa Ford"/>
        <s v="Nancy Norris"/>
        <s v="Cynthia Andrade"/>
        <s v="Joseph Cervantes"/>
        <s v="Amber Davis"/>
        <s v="Wendy Oconnor"/>
        <s v="Jonathan Kemp"/>
        <s v="Danielle Fleming"/>
        <s v="David King"/>
        <s v="Karen Dominguez"/>
        <s v="Melissa Woods"/>
        <s v="James Kent"/>
        <s v="Aaron Morris"/>
        <s v="Brian Richards"/>
        <s v="Dawn West"/>
        <s v="Tina Ali"/>
        <s v="Andre Horton"/>
        <s v="Amanda Shaw"/>
        <s v="Nicole Perkins"/>
        <s v="Jamie Alexander"/>
        <s v="Charles Bailey"/>
        <s v="Michael House"/>
        <s v="Tracy Russell"/>
        <s v="Janice Wells"/>
        <s v="Paul Dalton"/>
        <s v="Elizabeth Cole"/>
        <s v="Diane Lewis"/>
        <s v="Michelle Holland"/>
        <s v="Melanie White"/>
        <s v="Ryan Lopez"/>
        <s v="Steve Smith"/>
        <s v="John Gould"/>
        <s v="Meghan Kaiser"/>
        <s v="Shelby Bishop"/>
        <s v="Melody Figueroa"/>
        <s v="David Garza"/>
        <s v="Robert Torres"/>
        <s v="Jesse Oneill"/>
        <s v="Joseph Jones"/>
        <s v="Jeremiah Davenport"/>
        <s v="Gabrielle Humphrey"/>
        <s v="Jerry Ryan"/>
        <s v="Keith Smith"/>
        <s v="Zachary Green"/>
        <s v="James Hill"/>
        <s v="Aaron Hansen"/>
        <s v="Taylor Thompson"/>
        <s v="Nicole Garrett"/>
        <s v="Judith Foster"/>
        <s v="Theodore Anderson"/>
        <s v="Katelyn Edwards"/>
        <s v="Heather Johnson"/>
        <s v="Lawrence Jackson"/>
        <s v="Michael Colon"/>
        <s v="Sarah Taylor"/>
        <s v="Pamela Thomas"/>
        <s v="Jordan Hoffman"/>
        <s v="Denise Andrews"/>
        <s v="Kyle Booker"/>
        <s v="Sandra Romero"/>
        <s v="Melinda Martin"/>
        <s v="Joseph Morgan"/>
        <s v="Jessica Schroeder"/>
        <s v="David Garrett"/>
        <s v="Barbara Schneider"/>
        <s v="Christina Walls"/>
        <s v="Mr. Richard Smith Jr."/>
        <s v="Nicholas Williams"/>
        <s v="Renee Wright"/>
        <s v="Jordan Bush"/>
        <s v="Sharon Bishop"/>
        <s v="Nancy Neal"/>
        <s v="Erin Perez"/>
        <s v="Kimberly Yang"/>
        <s v="Claudia Rogers"/>
        <s v="David Shaw"/>
        <s v="Jason Maldonado"/>
        <s v="Douglas Brown"/>
        <s v="Aaron Thompson"/>
        <s v="Douglas Cardenas"/>
        <s v="Amanda Carpenter"/>
        <s v="Amy Medina"/>
        <s v="David Delgado"/>
        <s v="Michael Kidd"/>
        <s v="Elizabeth Hall"/>
        <s v="Ashley Fritz"/>
        <s v="Jennifer Patel"/>
        <s v="Troy Roberts"/>
        <s v="Timothy Clark"/>
        <s v="Crystal Fuentes"/>
        <s v="Christopher Ayers Jr."/>
        <s v="Aaron Russell"/>
        <s v="Kenneth Santos"/>
        <s v="Taylor Meadows"/>
        <s v="John Stevens"/>
        <s v="Steve Hernandez"/>
        <s v="Walter Myers"/>
        <s v="Andrea Henry"/>
        <s v="Shannon Lewis"/>
        <s v="Crystal Frye"/>
        <s v="Anna Hernandez"/>
        <s v="Marissa Lynch"/>
        <s v="Bruce Johnson"/>
        <s v="James Roberts"/>
        <s v="Jennifer Williams"/>
        <s v="Sharon Gill"/>
        <s v="Cassandra Payne"/>
        <s v="Jillian Branch"/>
        <s v="David Brown"/>
        <s v="Sara Miller"/>
        <s v="Larry Ray"/>
        <s v="Maria Carlson"/>
        <s v="Kelli Mathis"/>
        <s v="Mark Rodriguez"/>
        <s v="Robert Lawson"/>
        <s v="Michael Edwards"/>
        <s v="Larry Watkins"/>
        <s v="Gloria Martin"/>
        <s v="Desiree Gonzalez"/>
        <s v="Terry Benson"/>
        <s v="Mark Harris"/>
        <s v="William Lewis"/>
        <s v="Dr. Jessica Duncan"/>
        <s v="Amy Pineda"/>
        <s v="David Scott"/>
        <s v="Kathryn Tucker"/>
        <s v="Sarah Morris"/>
        <s v="Michael Bailey"/>
        <s v="Kelly Decker"/>
        <s v="Steve Holloway"/>
        <s v="Brian Garner"/>
        <s v="Adam Johnson"/>
        <s v="Samantha Smith"/>
        <s v="Ashley Rodriguez"/>
        <s v="Carl Kennedy"/>
        <s v="Danielle Molina"/>
        <s v="Erika Howard"/>
        <s v="Craig Pitts"/>
        <s v="Nicole Jordan"/>
        <s v="Elijah Miranda"/>
        <s v="Eric Jackson"/>
        <s v="Christopher Cook"/>
        <s v="Michelle Edwards"/>
        <s v="Michael Johnston"/>
        <s v="Manuel Willis DVM"/>
        <s v="Kathy Wilson"/>
        <s v="Elizabeth Burke"/>
        <s v="Anne Torres"/>
        <s v="Adam Tate"/>
        <s v="Jacob Thomas"/>
        <s v="Kim Thompson"/>
        <s v="Christina Graham MD"/>
        <s v="Randy Heath"/>
        <s v="Vanessa Wallace"/>
        <s v="Cody Garcia"/>
        <s v="Corey Thomas"/>
        <s v="Bethany Wilson"/>
        <s v="James West"/>
        <s v="Amy Lin"/>
        <s v="Thomas Best"/>
        <s v="Mr. Richard Cameron"/>
        <s v="Andrew Wallace"/>
        <s v="Alyssa Gomez"/>
        <s v="Nicole Moore"/>
        <s v="Malik Hurst"/>
        <s v="Matthew Luna"/>
        <s v="Jeffrey Wright"/>
        <s v="Danielle Hall"/>
        <s v="James Olson"/>
        <s v="Nicole May"/>
        <s v="Joseph Decker"/>
        <s v="Christine Alvarado"/>
        <s v="Marie Sullivan"/>
        <s v="Nathan Cooper"/>
        <s v="Kathy Potter"/>
        <s v="Jay Thompson"/>
        <s v="Keith Ware"/>
        <s v="Elizabeth Alexander"/>
        <s v="Jeffrey Sparks"/>
        <s v="Jessica Ray"/>
        <s v="Benjamin Davis"/>
        <s v="Michael Bowen"/>
        <s v="Melissa Smith"/>
        <s v="Michael Rasmussen"/>
        <s v="Ashley Gonzalez"/>
        <s v="Keith Flores"/>
        <s v="Kevin Jackson"/>
        <s v="Casey Martinez"/>
        <s v="Francisco Brown"/>
        <s v="George Palmer"/>
        <s v="Emily Wright"/>
        <s v="Cheryl Foster"/>
        <s v="Abigail Contreras"/>
        <s v="Ruben Hughes"/>
        <s v="Guy Coleman"/>
        <s v="Karen Phillips"/>
        <s v="Amber Khan"/>
        <s v="Chris Glenn"/>
        <s v="Veronica Bryan"/>
        <s v="Edward Mcneil"/>
        <s v="Donald Price"/>
        <s v="Lindsey Fisher"/>
        <s v="Dawn Massey"/>
        <s v="Jennifer Weaver"/>
        <s v="Renee Santiago"/>
        <s v="Madison Wilson"/>
        <s v="William Moore"/>
        <s v="Laura Brown"/>
        <s v="Savannah Lee"/>
        <s v="Albert Whitaker"/>
        <s v="Cheryl Turner"/>
        <s v="Brooke Burke"/>
        <s v="Lindsey Crosby"/>
        <s v="Luke Sims"/>
        <s v="George Murphy"/>
        <s v="Charles Johnson"/>
        <s v="Cathy Harris"/>
        <s v="Timothy Mcdonald"/>
        <s v="Larry Howard"/>
        <s v="Gregory Daniels"/>
        <s v="Angela Edwards"/>
        <s v="April Payne"/>
        <s v="Kendra Carlson"/>
        <s v="Joshua Hunter"/>
        <s v="Ashley Alvarez"/>
        <s v="Allison Strong"/>
        <s v="Anna Hurst"/>
        <s v="Jason Novak"/>
        <s v="Kimberly Harrison"/>
        <s v="Crystal Harvey"/>
        <s v="Julia Mills"/>
        <s v="Kathleen Owens"/>
        <s v="Tammy Ward"/>
        <s v="Amy Richards"/>
        <s v="Cheryl Garcia"/>
        <s v="Sandra Graham"/>
        <s v="Erin Werner"/>
        <s v="Kevin Walker"/>
        <s v="Cory Fitzpatrick"/>
        <s v="Amanda Lee"/>
        <s v="Jessica Bennett"/>
        <s v="Melissa Mccall"/>
        <s v="Crystal Ingram"/>
        <s v="Tamara Cole"/>
        <s v="Matthew Ray"/>
        <s v="Lori Cross"/>
        <s v="Gabriel Velez"/>
        <s v="Mary Brown"/>
        <s v="Alicia Beasley"/>
        <s v="Shannon Jones"/>
        <s v="Jeffrey Jimenez"/>
        <s v="Taylor Wilcox"/>
        <s v="Andrea Miller"/>
        <s v="Jesse Gay"/>
        <s v="Rebecca Klein"/>
        <s v="David Martin"/>
        <s v="Patrick Bruce"/>
        <s v="Michael Adams"/>
        <s v="Joseph Smith"/>
        <s v="David Baker"/>
        <s v="Cheryl Jackson"/>
        <s v="Victor Barrett"/>
        <s v="Amanda Trujillo"/>
        <s v="James Graves"/>
        <s v="Ryan Hartman"/>
        <s v="Timothy Myers"/>
        <s v="Gary Silva"/>
        <s v="Michael Baker"/>
        <s v="Adam Jones"/>
        <s v="Victoria Browning"/>
        <s v="Monique Wong"/>
        <s v="Nicole Murray"/>
        <s v="Alicia Graham"/>
        <s v="Jessica Lopez"/>
        <s v="John Tyler"/>
        <s v="Heather Garcia"/>
        <s v="Alexander Manning"/>
        <s v="Anthony Young"/>
        <s v="Rebecca Rice"/>
        <s v="Dana Hughes"/>
        <s v="Joshua Macdonald"/>
        <s v="Jessica Grant"/>
        <s v="Jeffrey Bishop"/>
        <s v="Dana Schwartz"/>
        <s v="Mr. Brett Robinson"/>
        <s v="Mark Turner"/>
        <s v="Peter Rocha"/>
        <s v="Jonathan Fisher"/>
        <s v="Edward Nelson"/>
        <s v="Allen Wise"/>
        <s v="Dr. Sharon Carson MD"/>
        <s v="Colleen Yu"/>
        <s v="Gabriella Murphy"/>
        <s v="Tammy Perez"/>
        <s v="Tyler Roman"/>
        <s v="Robert Willis"/>
        <s v="Brittany Bernard"/>
        <s v="Linda Hill"/>
        <s v="Derek Pruitt"/>
        <s v="Carrie Hancock"/>
        <s v="Natalie Levine"/>
        <s v="Destiny Reyes"/>
        <s v="Thomas French"/>
        <s v="Caroline Ramsey"/>
        <s v="Andrew Cross"/>
        <s v="Patty Brown"/>
        <s v="Scott Grant"/>
        <s v="Cheryl Harris"/>
        <s v="Mrs. Sara Rush"/>
        <s v="Daniel Glover"/>
        <s v="Sarah Irwin"/>
        <s v="Charles Sullivan"/>
        <s v="Linda Ferguson"/>
        <s v="Gregory Wright"/>
        <s v="Mary Ford"/>
        <s v="Victor Lee"/>
        <s v="Bryan Lyons"/>
        <s v="Megan Hardy"/>
        <s v="Debra Lee"/>
        <s v="Adam Berry"/>
        <s v="Kristina Smith"/>
        <s v="Jason Schwartz"/>
        <s v="Deanna Torres"/>
        <s v="Dwayne Hall"/>
        <s v="Dawn Cole"/>
        <s v="Danielle Hernandez"/>
        <s v="Kristen Jones"/>
        <s v="Amanda Hamilton"/>
        <s v="Megan Yates"/>
        <s v="Scott Wheeler"/>
        <s v="Adam Williams"/>
        <s v="Rodney Freeman"/>
        <s v="Bob Mitchell"/>
        <s v="Amanda Hale"/>
        <s v="Steven Huang"/>
        <s v="Jennifer Holden"/>
        <s v="John Garza"/>
        <s v="Karen Adams"/>
        <s v="Samantha Bauer"/>
        <s v="Mark Gibbs"/>
        <s v="Jacob Reeves"/>
        <s v="Brittany Thomas"/>
        <s v="Misty Scott"/>
        <s v="Monica Scott"/>
        <s v="Parker Beasley"/>
        <s v="Daniel Baker"/>
        <s v="Tara Jones"/>
        <s v="Adrian Powell"/>
        <s v="Bryan Cox"/>
        <s v="Karen Mccoy"/>
        <s v="Timothy Romero"/>
        <s v="Edward Moore"/>
        <s v="Margaret Bernard"/>
        <s v="Jessica Pope"/>
        <s v="Jack Gordon"/>
        <s v="Miranda Jackson"/>
        <s v="Derek Ruiz"/>
        <s v="Matthew Knight"/>
        <s v="Joanna Harrison"/>
        <s v="Debra Petty"/>
        <s v="Shelia Hernandez"/>
        <s v="Daniel Nicholson"/>
        <s v="Tiffany Wagner"/>
        <s v="Jordan Turner"/>
        <s v="Tiffany Griffin"/>
        <s v="Lance Wood"/>
        <s v="John Palmer"/>
        <s v="Jade Donovan"/>
        <s v="Christina Thompson"/>
        <s v="Shannon Martinez"/>
        <s v="David Cline"/>
        <s v="Lucas Sweeney"/>
        <s v="Debra Downs"/>
        <s v="Kristin Taylor"/>
        <s v="Sarah Chavez"/>
        <s v="Douglas Stanley"/>
        <s v="Sheila Allison"/>
        <s v="Michael Alvarado"/>
        <s v="Ian Diaz"/>
        <s v="Misty White"/>
        <s v="Kelly Moss"/>
        <s v="Michael Brown"/>
        <s v="Charles Hester"/>
        <s v="Kevin Peterson"/>
        <s v="Diana West"/>
        <s v="Christine Greene"/>
        <s v="David Allen"/>
        <s v="Carlos Rivera"/>
        <s v="Gabriel Hernandez"/>
        <s v="Mary George"/>
        <s v="Cory Robertson"/>
        <s v="Anthony Johnson"/>
        <s v="Mr. Tyler Norris"/>
        <s v="Sean Frost"/>
        <s v="Susan Smith"/>
        <s v="Wanda Anderson"/>
        <s v="David Ramirez"/>
        <s v="Leslie Johns"/>
        <s v="Amy Flores"/>
        <s v="Abigail Murphy"/>
        <s v="Karen Moore"/>
        <s v="Sabrina Fuentes MD"/>
        <s v="Nicole Ford"/>
        <s v="Robert Forbes"/>
        <s v="Jeremy Ortiz"/>
        <s v="Michael Wright"/>
        <s v="Beth Cherry"/>
        <s v="Jessica Farmer"/>
        <s v="Ashley Snyder"/>
        <s v="Jennifer Duncan"/>
        <s v="Dustin Morrison"/>
        <s v="David Russo"/>
        <s v="William Daniels"/>
        <s v="Tammy Kelly"/>
        <s v="Ronald Turner"/>
        <s v="Darren Mcdonald"/>
        <s v="Lori Massey"/>
        <s v="Maria Wilcox"/>
        <s v="Ryan Russell"/>
        <s v="Michelle Steele"/>
        <s v="Victoria Allen"/>
        <s v="Heidi Gardner"/>
        <s v="James Vega"/>
        <s v="Sean Conway"/>
        <s v="Wendy Gibson"/>
        <s v="Jessica Bryant"/>
        <s v="Kayla Wright"/>
        <s v="Krista Sellers"/>
        <s v="Bobby Mayo"/>
        <s v="Benjamin Barron"/>
        <s v="Melissa Parker"/>
        <s v="Megan Haynes"/>
        <s v="Patricia Garcia"/>
        <s v="David Stewart"/>
        <s v="Mark Orr"/>
        <s v="Steven Lopez MD"/>
        <s v="Matthew Barrera"/>
        <s v="Leah Bruce"/>
        <s v="Kayla Harris"/>
        <s v="Angela Mitchell"/>
        <s v="Kyle Russell"/>
        <s v="James Andrews"/>
        <s v="Mr. Gary Jones"/>
        <s v="Desiree Miller"/>
        <s v="Alexander Hayes"/>
        <s v="David Le"/>
        <s v="Catherine Wade"/>
        <s v="Marissa Greer"/>
        <s v="Jacqueline Washington"/>
        <s v="Krystal Ruiz"/>
        <s v="Daniel Henderson"/>
        <s v="Linda Parks"/>
        <s v="Alexander Gallagher"/>
        <s v="Jennifer Carpenter"/>
        <s v="Heather Osborne"/>
        <s v="Diana Carroll"/>
        <s v="Colleen Scott"/>
        <s v="Mark Shaw"/>
        <s v="Nicole Bond"/>
        <s v="Daniel Mccormick"/>
        <s v="Ashley Larson"/>
        <s v="Thomas Roberts"/>
        <s v="Brenda Lopez"/>
        <s v="Deborah Davis"/>
        <s v="Timothy King"/>
        <s v="Henry Sharp"/>
        <s v="Douglas Hart"/>
        <s v="Joshua White"/>
        <s v="Maria Miller"/>
        <s v="Luke Ward"/>
        <s v="Desiree Robinson"/>
        <s v="Regina Hanson"/>
        <s v="Angela Shepherd"/>
        <s v="Justin Morrison"/>
        <s v="Emma Brown"/>
        <s v="Carolyn Johnson"/>
        <s v="Jesus Palmer"/>
        <s v="Jonathon Ramos"/>
        <s v="Hunter Key"/>
        <s v="Kimberly Saunders"/>
        <s v="Edwin Nunez"/>
        <s v="Benjamin Greer"/>
        <s v="Brandon Garcia"/>
        <s v="Xavier Buck"/>
        <s v="Anna Brown"/>
        <s v="Richard Buckley"/>
        <s v="Patrick Miller"/>
        <s v="Patricia Castro"/>
        <s v="James Morgan"/>
        <s v="Jennifer Keith"/>
        <s v="Laura Frost"/>
        <s v="Heather Harris"/>
        <s v="Mrs. Morgan Johnson"/>
        <s v="Justin Johnson"/>
        <s v="Jessica Davis"/>
        <s v="Javier Reynolds"/>
        <s v="Kathleen Vargas"/>
        <s v="Timothy Cook"/>
        <s v="Kristen Mooney"/>
        <s v="Thomas Walters"/>
        <s v="Jacqueline Richardson"/>
        <s v="Kenneth Smith"/>
        <s v="Amanda Hernandez"/>
        <s v="Jeffery Gay"/>
        <s v="Craig Dougherty"/>
        <s v="William Brown"/>
        <s v="Kenneth Randolph"/>
        <s v="Robert Flynn"/>
        <s v="Patricia Taylor"/>
        <s v="Michael Kelley"/>
        <s v="Timothy Wright"/>
        <s v="Kayla Weeks"/>
        <s v="Rachel Pham"/>
        <s v="Michael Poole"/>
        <s v="Cynthia Harrison"/>
        <s v="Cheyenne Hall"/>
        <s v="Sandra Johnston"/>
        <s v="Angela Ramos"/>
        <s v="Caitlin Ward"/>
        <s v="Victoria Pennington"/>
        <s v="Anna Miller"/>
        <s v="Dr. Jennifer Garza"/>
        <s v="Jessica Page"/>
        <s v="Brenda Fitzgerald"/>
        <s v="Timothy Bray"/>
        <s v="Nicole Griffith"/>
        <s v="Allison Salinas"/>
        <s v="Jason Levine"/>
        <s v="Elizabeth Hill"/>
        <s v="Charles Wood"/>
        <s v="Michael Williams"/>
        <s v="Kevin Thomas"/>
        <s v="Jamie Hudson"/>
        <s v="Andrea Bennett"/>
        <s v="Lindsay Anderson"/>
        <s v="Charles Hernandez"/>
        <s v="Thomas Cisneros MD"/>
        <s v="Nathan Davis"/>
        <s v="Michael Taylor"/>
        <s v="Katie Williams"/>
        <s v="Trevor Allen"/>
        <s v="Timothy Hawkins"/>
        <s v="Kimberly Hart"/>
        <s v="Charles Carlson"/>
        <s v="Andrea Hill"/>
        <s v="Tara Burnett"/>
        <s v="Robert Robinson"/>
        <s v="Joseph Ritter"/>
        <s v="Jonathan Thompson"/>
        <s v="Pamela Franco"/>
        <s v="Jennifer Fisher"/>
        <s v="Alexis Mitchell"/>
        <s v="Larry Mann"/>
        <s v="Deborah Baker"/>
        <s v="John Patterson Jr."/>
        <s v="John Floyd"/>
        <s v="Joel Woodward"/>
        <s v="Elizabeth Butler"/>
        <s v="Jessica Benson PhD"/>
        <s v="Brandon Berry"/>
        <s v="Janice Martin"/>
        <s v="Matthew Stafford"/>
        <s v="Christopher Armstrong"/>
        <s v="Connie Ruiz"/>
        <s v="Shannon Taylor"/>
        <s v="Donald Richard"/>
        <s v="Melanie Gilmore"/>
        <s v="Cathy Rivera"/>
        <s v="Anthony Burns"/>
        <s v="Jose Carter"/>
        <s v="Tonya Pittman MD"/>
        <s v="Cody Richardson"/>
        <s v="Todd Davis"/>
        <s v="Mr. Paul Leonard PhD"/>
        <s v="Debra Faulkner"/>
        <s v="Stephen Hernandez"/>
        <s v="Nathan Bush"/>
        <s v="Andrew Jones"/>
        <s v="Robert Martinez"/>
        <s v="Nicole Hartman"/>
        <s v="Beth Copeland"/>
        <s v="Christopher Velez"/>
        <s v="Tina Hall DDS"/>
        <s v="Nicole Farley"/>
        <s v="Kevin Beck"/>
        <s v="Austin Mcdonald"/>
        <s v="Mary Anderson"/>
        <s v="Renee Ho"/>
        <s v="Sarah Clark"/>
        <s v="Steven Parks"/>
        <s v="Kara Brown"/>
        <s v="Monica Baker MD"/>
        <s v="Brittany Jackson"/>
        <s v="Lance Richardson"/>
        <s v="Karen Ryan"/>
        <s v="Travis Noble"/>
        <s v="Ryan Allen"/>
        <s v="Valerie Rodriguez"/>
        <s v="Ashley Jones"/>
        <s v="Debbie Sheppard"/>
        <s v="Mr. Jeffrey Cervantes"/>
        <s v="Sheri Shaw"/>
        <s v="Courtney Ochoa"/>
        <s v="Taylor Kennedy"/>
        <s v="Philip Allen"/>
        <s v="Samantha Watkins"/>
        <s v="Wayne Fischer"/>
        <s v="Alexander Campbell"/>
        <s v="William Williams"/>
        <s v="Thomas Price"/>
        <s v="Randall Huerta"/>
        <s v="Nicole Mcintosh"/>
        <s v="Maria Berry"/>
        <s v="Bailey Garcia"/>
        <s v="William Edwards"/>
        <s v="Jeremy Walker"/>
        <s v="Kelsey Lee"/>
        <s v="Austin Roberts"/>
        <s v="Michelle Fox"/>
        <s v="Joshua Miller"/>
        <s v="Christy Anderson"/>
        <s v="James Baxter"/>
        <s v="Christopher Thompson"/>
        <s v="Damon Anderson"/>
        <s v="Paige Thompson"/>
        <s v="Nathaniel Brooks"/>
        <s v="Daniel Garcia"/>
        <s v="Allen Pham"/>
        <s v="Jacqueline Williams"/>
        <s v="Jeff Fischer"/>
        <s v="Stephen Gray"/>
        <s v="Benjamin Terry"/>
        <s v="Kimberly Carey"/>
        <s v="Beth Hall"/>
        <s v="Ashley Waller"/>
        <s v="Amy Roberts"/>
        <s v="Laura Dyer"/>
        <s v="Ethan Choi"/>
        <s v="Mrs. Alicia Thompson"/>
        <s v="Stacy Phillips"/>
        <s v="Hannah Wright"/>
        <s v="Andrea Lopez"/>
        <s v="Megan Welch"/>
        <s v="Deborah Reilly"/>
        <s v="Michelle Huynh"/>
        <s v="Jimmy Jacobs"/>
        <s v="Michelle Vazquez"/>
        <s v="Kelly Barrett"/>
        <s v="Daniel Miller"/>
        <s v="Karen Farley"/>
        <s v="Jacqueline Green"/>
        <s v="Janet Ramirez"/>
        <s v="Rachel Sharp"/>
        <s v="Joseph Berry"/>
        <s v="Joel Fernandez"/>
        <s v="Elizabeth Thomas"/>
        <s v="Michelle Robinson"/>
        <s v="Danny Washington"/>
        <s v="Ethan Adkins"/>
        <s v="Harold Warner"/>
        <s v="Thomas Evans"/>
        <s v="Janet Robertson"/>
        <s v="Gary Johnson"/>
        <s v="Jason Martinez"/>
        <s v="Lance Perez"/>
        <s v="Kenneth Robinson"/>
        <s v="Daniel Hess"/>
        <s v="Michael Brooks"/>
        <s v="John Ruiz"/>
        <s v="Amanda Wheeler"/>
        <s v="Elaine Taylor"/>
        <s v="Eric Ramirez"/>
        <s v="Christine Ryan"/>
        <s v="Thomas Mayer"/>
        <s v="Terry Alexander"/>
        <s v="Joshua Blair"/>
        <s v="Brandon Edwards"/>
        <s v="Scott Perry"/>
        <s v="Shawn Thompson"/>
        <s v="Riley Warren"/>
        <s v="Tina Jenkins"/>
        <s v="Travis Lambert"/>
        <s v="Kevin Robinson"/>
        <s v="Tyler Mcintosh"/>
        <s v="Tamara Chen"/>
        <s v="Kelly Henderson"/>
        <s v="Michelle Alvarez"/>
        <s v="William White"/>
        <s v="Christian White"/>
        <s v="Melissa Beasley"/>
        <s v="Craig Allen"/>
        <s v="John English"/>
        <s v="Kerri Salazar"/>
        <s v="Tracey Daniels"/>
        <s v="Samantha Walter"/>
        <s v="Sandra Miller"/>
        <s v="Maria Hurley"/>
        <s v="Mark Osborne"/>
        <s v="Jessica Williams"/>
        <s v="Joshua Mcdaniel"/>
        <s v="Christopher Jones"/>
        <s v="Mary Griffin"/>
        <s v="Timothy Peterson"/>
        <s v="Rachael Salas"/>
        <s v="Todd Klein"/>
        <s v="Jasmine Robertson"/>
        <s v="Stephen Ruiz"/>
        <s v="Jocelyn Rowe"/>
        <s v="Derek Graves"/>
        <s v="Danielle Sandoval"/>
        <s v="Amy Robinson"/>
        <s v="Robin Burch"/>
        <s v="Lisa Brennan"/>
        <s v="Jasmin Stafford"/>
        <s v="Carrie Moran"/>
        <s v="Amy Knight"/>
        <s v="Melissa Henry"/>
        <s v="Kelsey Compton"/>
        <s v="Erin Spencer"/>
        <s v="John Houston"/>
        <s v="Kathryn Richardson"/>
        <s v="Christina Miller"/>
        <s v="Amanda Holden"/>
        <s v="Justin Rice"/>
        <s v="Colleen Shaw"/>
        <s v="Kayla Hernandez"/>
        <s v="Haley Medina"/>
        <s v="Victoria Rodriguez"/>
        <s v="Peter Singh"/>
        <s v="David Strickland"/>
        <s v="Michael Rojas"/>
        <s v="Penny Green"/>
        <s v="Anthony King"/>
        <s v="Kimberly Johnson"/>
        <s v="Chloe Hall"/>
        <s v="Jacob Young"/>
        <s v="Andrew Williams"/>
        <s v="Cory Silva"/>
        <s v="Adam Bennett"/>
        <s v="Brian Washington"/>
        <s v="Amy Davis"/>
        <s v="Mitchell Fletcher"/>
        <s v="Joyce Ryan"/>
        <s v="Taylor Harvey"/>
        <s v="Andrea Gonzalez"/>
        <s v="Jason Nguyen"/>
        <s v="Kathleen Friedman"/>
        <s v="Kaitlyn Madden"/>
        <s v="Bianca Lee"/>
        <s v="Christopher Hill"/>
        <s v="Daniel Wilson"/>
        <s v="Barbara Walsh"/>
        <s v="Holly Bautista"/>
        <s v="Travis Keith"/>
        <s v="Gregory Long"/>
        <s v="Destiny Knapp"/>
        <s v="James Johnson"/>
        <s v="Timothy Vargas"/>
        <s v="Rachel Burgess"/>
        <s v="Cody Murray"/>
        <s v="Sherri Lewis"/>
        <s v="Christopher Perez"/>
        <s v="Benjamin Hunt"/>
        <s v="Connie Wright"/>
        <s v="Taylor Santos"/>
        <s v="Nicole Hess"/>
        <s v="Julie Bennett"/>
        <s v="Terri Gill"/>
        <s v="Carlos Kim"/>
        <s v="Wendy Brown"/>
        <s v="Billy Abbott"/>
        <s v="Emily Mclean"/>
        <s v="Thomas Duncan"/>
        <s v="Cynthia Allen"/>
        <s v="Rebecca Nguyen"/>
        <s v="Tracy Thomas"/>
        <s v="Alexandria Martin"/>
        <s v="Pedro Wilkinson"/>
        <s v="Randy Hall"/>
        <s v="William Pitts"/>
        <s v="Brenda Taylor"/>
        <s v="Carla Lewis"/>
        <s v="Jason Young"/>
        <s v="Lacey May"/>
        <s v="Levi Andrews"/>
        <s v="Sherry Barnes"/>
        <s v="Laura Carter"/>
        <s v="Bryan Walters"/>
        <s v="Mark Byrd"/>
        <s v="Melinda Hale"/>
        <s v="Christina Brown"/>
        <s v="Annette Brooks"/>
        <s v="David Cox"/>
        <s v="Diana Brown"/>
        <s v="James Pratt"/>
        <s v="Mr. Ricky Guerrero"/>
        <s v="Mr. Andrew Reed IV"/>
        <s v="Ricky Delgado"/>
        <s v="Brian Doyle"/>
        <s v="Nicholas Jacobson"/>
        <s v="Aaron Gonzalez"/>
        <s v="Dr. Keith Lane"/>
        <s v="Jennifer Huber"/>
        <s v="Adam Meyers"/>
        <s v="Shelley Robinson"/>
        <s v="Lauren Mcdonald"/>
        <s v="Patrick Ortiz Jr."/>
        <s v="Terry Anderson"/>
        <s v="Jillian Nelson"/>
        <s v="Brian Evans"/>
        <s v="Manuel Hodges"/>
        <s v="Jasmine Clarke"/>
        <s v="Linda Jenkins"/>
        <s v="Danielle Shaw"/>
        <s v="Jessica Myers"/>
        <s v="William Cooper"/>
        <s v="Michael Garner"/>
        <s v="Alvin Nichols"/>
        <s v="Kimberly Valdez"/>
        <s v="Shane West"/>
        <s v="Betty Oneill"/>
        <s v="Andrew Rodriguez"/>
        <s v="Chad Molina"/>
        <s v="Manuel Lopez"/>
        <s v="Christian Maynard"/>
        <s v="Janice Johnson"/>
        <s v="Charles Davis"/>
        <s v="Michael Burns"/>
        <s v="Gordon Miller"/>
        <s v="Michelle Blankenship"/>
        <s v="Shannon Anderson"/>
        <s v="Joan Walters"/>
        <s v="David Pearson"/>
        <s v="Robert Russell"/>
        <s v="Elizabeth Pope"/>
        <s v="Jordan Jones"/>
        <s v="Lisa Mullen"/>
        <s v="Vincent Smith"/>
        <s v="Roger Baker"/>
        <s v="Susan Valenzuela"/>
        <s v="Amanda Estrada"/>
        <s v="Kyle Hancock"/>
        <s v="Kathleen Horton"/>
        <s v="Stephanie Davies"/>
        <s v="Paul Murray"/>
        <s v="Brandon Preston"/>
        <s v="Mr. George Morris"/>
        <s v="Jennifer Freeman"/>
        <s v="Christopher Howell"/>
        <s v="Samantha Jordan"/>
        <s v="Hector Mcdonald"/>
        <s v="Tyler Morris"/>
        <s v="Elaine Ramirez"/>
        <s v="Kristi Galloway"/>
        <s v="Mary Russo"/>
        <s v="Wendy Gonzalez"/>
        <s v="Samantha Farmer"/>
        <s v="Victoria Wilson"/>
        <s v="Tanner Miller Jr."/>
        <s v="Robert Mejia"/>
        <s v="Carolyn May"/>
        <s v="Adam Gray"/>
        <s v="Samuel Herrera"/>
        <s v="Jennifer Diaz"/>
        <s v="John Mendez"/>
        <s v="Valerie Austin"/>
        <s v="Rebecca Smith"/>
        <s v="Rebecca Zimmerman"/>
        <s v="Leah Davis"/>
        <s v="Curtis Walton"/>
        <s v="Ashley Smith"/>
        <s v="Judy Williams"/>
        <s v="Bill Graham"/>
        <s v="Janice Vega"/>
        <s v="Mr. Justin Trevino"/>
        <s v="Janet Parker"/>
        <s v="Meghan Rivera"/>
        <s v="Kathleen Roberts"/>
        <s v="Bill Fields"/>
        <s v="Nicholas Nolan"/>
        <s v="Nicole Miller"/>
        <s v="Brandi Baxter"/>
        <s v="James Alvarez"/>
        <s v="Jason Johnson"/>
        <s v="Amber Green"/>
        <s v="Angela Ritter MD"/>
        <s v="Christina Chapman"/>
        <s v="Robin Daniels"/>
        <s v="Charles Mills"/>
        <s v="Catherine Howell"/>
        <s v="Darren Carlson"/>
        <s v="Jessica Gardner"/>
        <s v="Joseph Holden"/>
        <s v="Linda Briggs"/>
        <s v="Karen Bennett"/>
        <s v="Alexandra Morrison"/>
        <s v="Andrea Lozano"/>
        <s v="Mary Moon"/>
        <s v="Maria Salinas"/>
        <s v="Audrey Johnson"/>
        <s v="John Mckenzie"/>
        <s v="Carlos Thompson"/>
        <s v="Brandi Shelton"/>
        <s v="Richard Porter"/>
        <s v="Jean Escobar"/>
        <s v="Dean Lee"/>
        <s v="Brian Gonzales"/>
        <s v="Austin Johnson"/>
        <s v="Adam Campbell"/>
        <s v="Javier Tate"/>
        <s v="Cynthia Smith"/>
        <s v="Jeremy Price"/>
        <s v="Michael Martinez"/>
        <s v="Amanda Cruz"/>
        <s v="Jim Baldwin"/>
        <s v="Keith Little"/>
        <s v="Matthew Keller"/>
        <s v="Crystal Dillon"/>
        <s v="Jonathan Dennis"/>
        <s v="Richard Butler"/>
        <s v="Kyle Murphy"/>
        <s v="Austin Jones"/>
        <s v="David Rice"/>
        <s v="Julie Fuentes"/>
        <s v="Christian Oconnor"/>
        <s v="Joseph Walters"/>
        <s v="Joseph Lewis"/>
        <s v="Steven Rollins"/>
        <s v="Jacob Carlson"/>
        <s v="Emily Mercer"/>
        <s v="Karen Cruz"/>
        <s v="Deborah Moore"/>
        <s v="Rachael Lambert"/>
        <s v="Monica Pacheco"/>
        <s v="Tanya Underwood"/>
        <s v="Phillip Ellis"/>
        <s v="Ricky Armstrong"/>
        <s v="Kelli Jones"/>
        <s v="Reginald Phillips"/>
        <s v="Randall Novak"/>
        <s v="Jennifer Hall"/>
        <s v="Shari Brown"/>
        <s v="Mr. David Williams"/>
        <s v="Samuel Anderson"/>
        <s v="Robert Cox"/>
        <s v="Alexander Banks"/>
        <s v="Ryan Snow"/>
        <s v="Amber Lowe"/>
        <s v="Joshua Long"/>
        <s v="Dalton Johnston"/>
        <s v="Amanda Chambers"/>
        <s v="Jennifer Peters"/>
        <s v="Jeffrey Wyatt"/>
        <s v="Susan Nelson"/>
        <s v="Lisa Nelson"/>
        <s v="Julie Mccoy"/>
        <s v="Thomas Rowe"/>
        <s v="Charles Rodriguez II"/>
        <s v="Holly Ramsey"/>
        <s v="Maria Hebert"/>
        <s v="Daniel Olson"/>
        <s v="Heather Brewer"/>
        <s v="Elijah Klein"/>
        <s v="Linda Smith"/>
        <s v="Nicole Golden"/>
        <s v="Angela Wright"/>
        <s v="Barbara Kelley"/>
        <s v="Richard Richards"/>
        <s v="Kelly Serrano"/>
        <s v="Brandon Jones"/>
        <s v="Diane Potter"/>
        <s v="Holly Boyer"/>
        <s v="Maria Rojas"/>
        <s v="Sara Hernandez"/>
        <s v="Richard Craig"/>
        <s v="Tara Medina"/>
        <s v="Robert Murphy"/>
        <s v="George Moore"/>
        <s v="Kevin Francis"/>
        <s v="Christopher Vasquez"/>
        <s v="Joshua Ali"/>
        <s v="Lauren Cox"/>
        <s v="Morgan Hogan DDS"/>
        <s v="Brittany Morris"/>
        <s v="Gabrielle Murillo"/>
        <s v="Jessica Hughes"/>
        <s v="Caroline Clay"/>
        <s v="Crystal Salinas"/>
        <s v="Shannon Martin"/>
        <s v="Anna Mcdonald"/>
        <s v="Destiny Lee"/>
        <s v="Jeanette Salazar"/>
        <s v="Deborah Jackson"/>
        <s v="Brian Baldwin"/>
        <s v="Tracy Holloway"/>
        <s v="John Hall"/>
        <s v="Tracy Robles"/>
        <s v="Melanie Miller"/>
        <s v="Shannon Flores"/>
        <s v="Tracy Walker"/>
        <s v="Mitchell Reyes"/>
        <s v="Brian Montes"/>
        <s v="Kevin Lynch"/>
        <s v="Craig Griffin"/>
        <s v="Kristina Bailey"/>
        <s v="Dr. Daniel Calderon IV"/>
        <s v="Tyler Carroll"/>
        <s v="Timothy Holder"/>
        <s v="Robert Perez"/>
        <s v="Shane Harrell"/>
        <s v="David Martinez"/>
        <s v="Tiffany Arroyo"/>
        <s v="Alexander Hale"/>
        <s v="Curtis Cook"/>
        <s v="Dorothy Fuller"/>
        <s v="Drew Hicks"/>
        <s v="Benjamin Miller"/>
        <s v="Michael Gallegos"/>
        <s v="Richard Vega"/>
        <s v="Adam Davidson"/>
        <s v="Meghan Meyer"/>
        <s v="Chloe Mcclain"/>
        <s v="Matthew Blackwell"/>
        <s v="Bradley Mitchell"/>
        <s v="Joseph Hoover"/>
        <s v="Michael Griffin"/>
        <s v="Jacob Williams"/>
        <s v="Peter Parker"/>
        <s v="Christopher Jacobs"/>
        <s v="Allison Rosario"/>
        <s v="William Ayala"/>
        <s v="Billy House"/>
        <s v="Gabriel Brown"/>
        <s v="Brittney Haynes"/>
        <s v="Tiffany Abbott"/>
        <s v="Jennifer Good"/>
        <s v="Ryan Townsend"/>
        <s v="Steven Schmidt"/>
        <s v="Ms. Sharon Hodges MD"/>
        <s v="Peggy Watson"/>
        <s v="Keith Hart"/>
        <s v="John Robertson"/>
        <s v="Christina Johnson"/>
        <s v="Holly Jordan"/>
        <s v="Stephanie Hicks MD"/>
        <s v="Craig Burgess"/>
        <s v="Jesse Lowery"/>
        <s v="Heidi Carpenter"/>
        <s v="Kara Mills"/>
        <s v="Katherine Hansen"/>
        <s v="Sydney Hurst"/>
        <s v="Michelle Burns"/>
        <s v="Jessica Bell"/>
        <s v="Pamela Garcia"/>
        <s v="Wendy Lopez"/>
        <s v="Lisa Davis"/>
        <s v="Rhonda Baker"/>
        <s v="Bradley Taylor"/>
        <s v="Sarah Macias"/>
        <s v="Melissa Jimenez"/>
        <s v="Brian Gutierrez"/>
        <s v="Ashley Cummings"/>
        <s v="Carol Lewis"/>
        <s v="Larry Nelson"/>
        <s v="Paul Harmon"/>
        <s v="Jennifer Jimenez"/>
        <s v="Helen Yang"/>
        <s v="Crystal Myers"/>
        <s v="Nicole Williams"/>
        <s v="Tammy Shelton"/>
        <s v="Tamara Maxwell"/>
        <s v="Belinda Chavez"/>
        <s v="Brenda Copeland"/>
        <s v="Rebecca Jensen"/>
        <s v="Nicole Patterson"/>
        <s v="Nicholas Mcdonald"/>
        <s v="Paul Diaz"/>
        <s v="Cheryl Nolan"/>
        <s v="Leah Ellis"/>
        <s v="Mary Ray"/>
        <s v="Sheila Baker"/>
        <s v="Joyce Campbell"/>
        <s v="Nicole Flowers"/>
        <s v="Tiffany Osborn"/>
        <s v="Allison Hall"/>
        <s v="Sharon Hancock"/>
        <s v="Dan Turner"/>
        <s v="Angela Garrett"/>
        <s v="Matthew Nguyen"/>
        <s v="Kelly Esparza"/>
        <s v="Dean Dominguez"/>
        <s v="Judy Russell"/>
        <s v="Gerald Smith"/>
        <s v="Andrea Smith"/>
        <s v="Joanna Gonzalez"/>
        <s v="Mike Patterson MD"/>
        <s v="Jonathon Preston"/>
        <s v="Lisa Romero"/>
        <s v="Mrs. Laurie Rich"/>
        <s v="Victoria Hoffman"/>
        <s v="Brandon Smith"/>
        <s v="Dawn Edwards"/>
        <s v="Mary Martinez"/>
        <s v="Olivia Williams"/>
        <s v="Erik Smith"/>
        <s v="Briana Santiago"/>
        <s v="Morgan Black"/>
        <s v="Jacob Kent"/>
        <s v="John Alvarado"/>
        <s v="Jesse Mcmillan"/>
        <s v="Dawn Sanford"/>
        <s v="Chloe Graham"/>
        <s v="David Smith"/>
        <s v="Thomas King"/>
        <s v="Nicole Hicks"/>
        <s v="Kelly Ferguson"/>
        <s v="Mrs. Lisa Cox DDS"/>
        <s v="Stephanie Hunter"/>
        <s v="Robert Salinas"/>
        <s v="Adriana Perez"/>
        <s v="Lisa Stark"/>
        <s v="Nathan Barton"/>
        <s v="Mariah Brown"/>
        <s v="Mark Rogers"/>
        <s v="Ann Hernandez"/>
        <s v="Teresa Kane"/>
        <s v="Jonathan Ortega"/>
        <s v="Christopher Schmidt"/>
        <s v="Katrina Potts"/>
        <s v="Mariah Gonzalez"/>
        <s v="Jay Mercado"/>
        <s v="Maurice Warner"/>
        <s v="Omar Robinson"/>
        <s v="Shannon Boyer"/>
        <s v="Kevin Green"/>
        <s v="Sierra Williams"/>
        <s v="Lisa Richardson"/>
        <s v="Melissa Carrillo"/>
        <s v="Victoria Guerra"/>
        <s v="William Sanchez"/>
        <s v="Christine Wilson"/>
        <s v="Michelle Carter"/>
        <s v="Christopher Mcdaniel"/>
        <s v="Cheryl Blackburn"/>
        <s v="Mike Rodriguez"/>
        <s v="Gary Wilson"/>
        <s v="Suzanne Thomas"/>
        <s v="James Jarvis"/>
        <s v="Brian Wright"/>
        <s v="Terry Mason"/>
        <s v="Justin Weaver"/>
        <s v="Autumn Sims"/>
        <s v="Stephen Olson"/>
        <s v="Cheryl Brooks"/>
        <s v="Jennifer Holland"/>
        <s v="Joseph Wolfe"/>
        <s v="David Reid"/>
        <s v="Brandon Figueroa"/>
        <s v="Cynthia Schneider"/>
        <s v="Robert Williams"/>
        <s v="Karen Marquez"/>
        <s v="Sandra Valdez"/>
        <s v="Craig Davis"/>
        <s v="Caitlin Clark"/>
        <s v="Tony Howell"/>
        <s v="Bobby Summers"/>
        <s v="Zachary Sherman"/>
        <s v="Lynn Hernandez"/>
        <s v="Craig Roman"/>
        <s v="Brandy Hamilton"/>
        <s v="Rachel Dawson DVM"/>
        <s v="Charlotte Newman"/>
        <s v="Daniel Herring"/>
        <s v="Tyler Baldwin"/>
        <s v="Meredith Guerrero"/>
        <s v="Rebecca Rush"/>
        <s v="Sean Miller"/>
        <s v="Michael Woodard"/>
        <s v="John Clark"/>
        <s v="Jody Ryan"/>
        <s v="Tanya Wilson"/>
        <s v="Tracey Duncan"/>
        <s v="Sara Gonzalez"/>
        <s v="Cheryl Webster"/>
        <s v="Patricia Kaufman"/>
        <s v="Wendy Medina"/>
        <s v="Sarah Nelson"/>
        <s v="Alex Davis"/>
        <s v="Teresa Warner"/>
        <s v="Don Gonzalez"/>
        <s v="Linda Leon"/>
        <s v="Michael Melton"/>
        <s v="Jennifer Ryan"/>
        <s v="Harry Smith"/>
        <s v="Angela Clark"/>
        <s v="Jake Morales"/>
        <s v="Garrett Wood"/>
        <s v="Kristi Swanson"/>
        <s v="Gregory Parrish"/>
        <s v="Benjamin Hart"/>
        <s v="Amanda Williams"/>
        <s v="Stacie Ray"/>
        <s v="Sandra Rodriguez"/>
        <s v="Randy Powers"/>
        <s v="Deborah Walker"/>
        <s v="Dr. Mark Hogan"/>
        <s v="Ryan Bentley"/>
        <s v="Yvette Sanchez"/>
        <s v="Jeffery Edwards"/>
        <s v="Sharon Washington"/>
        <s v="Lisa Rivas"/>
        <s v="Antonio Perkins"/>
        <s v="Michelle Adams"/>
        <s v="Alejandro Jacobs"/>
        <s v="Dana Hansen"/>
        <s v="Elizabeth Guzman"/>
        <s v="Joseph Trevino"/>
        <s v="John Gutierrez"/>
        <s v="Carla Barrett"/>
        <s v="Theresa Clark"/>
        <s v="Michael Jones"/>
        <s v="Charles Lopez"/>
        <s v="Christina Williams"/>
        <s v="Johnny Hayden"/>
        <s v="Barbara Barber"/>
        <s v="Dr. Stephen Jefferson DDS"/>
        <s v="Thomas Thompson"/>
        <s v="Thomas Morris"/>
        <s v="Briana Johns"/>
        <s v="Ryan Chavez"/>
        <s v="Kimberly Ford"/>
        <s v="Lee Hill"/>
        <s v="Shannon Munoz"/>
        <s v="Stacy Kennedy"/>
        <s v="Cory Ferguson"/>
        <s v="Catherine Cuevas"/>
        <s v="Matthew Alvarez"/>
        <s v="Nancy Thompson"/>
        <s v="Eric Orozco"/>
        <s v="Kenneth Glass"/>
        <s v="Gary Ramirez MD"/>
        <s v="James Nicholson"/>
        <s v="Donna Bridges"/>
        <s v="Kimberly Zimmerman"/>
        <s v="Denise James"/>
        <s v="Katherine Norman"/>
        <s v="Kelly Mclaughlin"/>
        <s v="Theresa Harris"/>
        <s v="Pamela Merritt"/>
        <s v="Christopher Berry"/>
        <s v="Catherine Wilcox"/>
        <s v="John Cortez"/>
        <s v="Tara Logan"/>
        <s v="Megan Davis"/>
        <s v="Kurt Martin"/>
        <s v="Sean Herrera"/>
        <s v="Ronald Mills"/>
        <s v="Tiffany Mcdaniel"/>
        <s v="Stephanie Page"/>
        <s v="Megan Russell"/>
        <s v="Garrett Smith"/>
        <s v="Kevin Johnson"/>
        <s v="Nicole Osborne"/>
        <s v="Debra Jones"/>
        <s v="April Harris"/>
        <s v="Cynthia Ramirez"/>
        <s v="Robert Park"/>
        <s v="Jack Flowers"/>
        <s v="Faith Ruiz"/>
        <s v="Amanda Green"/>
        <s v="Seth Davis"/>
        <s v="Sarah Duarte"/>
        <s v="Ethan Reynolds"/>
        <s v="James Lucas"/>
        <s v="Kimberly Sawyer"/>
        <s v="Joseph Olson"/>
        <s v="Makayla Lopez"/>
        <s v="Olivia Kelley"/>
        <s v="Rose Fields"/>
        <s v="Kevin Lee"/>
        <s v="Kimberly Freeman"/>
        <s v="Thomas Dunlap"/>
        <s v="Melissa Small"/>
        <s v="Jacob Martin"/>
        <s v="Jennifer Stone"/>
        <s v="William Chung"/>
        <s v="Susan Nielsen"/>
        <s v="Carl Spencer"/>
        <s v="Donald Mcdaniel"/>
        <s v="Dr. David Page"/>
        <s v="Chad Martin"/>
        <s v="Cynthia Peters"/>
        <s v="Thomas Willis"/>
        <s v="Antonio Andrews"/>
        <s v="Troy Wilson"/>
        <s v="Stacey Olson"/>
        <s v="Willie Mcdowell"/>
        <s v="Kathryn Garcia"/>
        <s v="James Ortega"/>
        <s v="Jacob Parker"/>
        <s v="Matthew Johnston DDS"/>
        <s v="John White"/>
        <s v="Amber Mccann"/>
        <s v="Justin Duncan"/>
        <s v="Ashley Crosby"/>
        <s v="Ryan White"/>
        <s v="Linda Bennett"/>
        <s v="Joe Taylor"/>
        <s v="Cynthia Terry"/>
        <s v="Sonya Norton"/>
        <s v="Patrick Cooper"/>
        <s v="Cheryl Hayes DVM"/>
        <s v="Daniel Jenkins"/>
        <s v="Kimberly Ramirez"/>
        <s v="Ricardo Chase"/>
        <s v="Matthew Burns"/>
        <s v="Nathan Watson"/>
        <s v="Lori Phillips"/>
        <s v="Miranda Lawson"/>
        <s v="Amanda Williamson"/>
        <s v="Frank Carpenter"/>
        <s v="Troy Fleming"/>
        <s v="John Moore"/>
        <s v="Jose Ray"/>
        <s v="Melissa Freeman"/>
        <s v="Rebecca Mcdonald"/>
        <s v="Brian Lewis"/>
        <s v="Amber Fitzgerald"/>
        <s v="James Flynn"/>
        <s v="William Murphy"/>
        <s v="Jill Wong"/>
        <s v="Pamela Fischer"/>
        <s v="Angelica Wilkerson"/>
        <s v="Clayton Ellis"/>
        <s v="Kristin Jordan"/>
        <s v="Malik Nixon"/>
        <s v="Chelsea Boyle"/>
        <s v="David Garcia"/>
        <s v="Robert Reyes"/>
        <s v="Christina Wilson"/>
        <s v="Erin Brown"/>
        <s v="Mason Smith PhD"/>
        <s v="David Lambert"/>
        <s v="Andrew Sullivan"/>
        <s v="David Foley"/>
        <s v="Laura Lucas PhD"/>
        <s v="Jason Riley"/>
        <s v="Caleb Perez"/>
        <s v="Brittney Wilson"/>
        <s v="Suzanne Patel"/>
        <s v="Ernest Campos"/>
        <s v="Dr. Jeffrey Harrison"/>
        <s v="Charles Wilson"/>
        <s v="Scott Savage"/>
        <s v="Darryl Armstrong"/>
        <s v="Thomas Johnson"/>
        <s v="Drew Camacho"/>
        <s v="Ms. Melissa Fisher"/>
        <s v="Dr. William Salinas MD"/>
        <s v="Michael Silva"/>
        <s v="Johnathan Ramirez"/>
        <s v="Sheri Jackson"/>
        <s v="Gregory Burke"/>
        <s v="Tiffany Randall"/>
        <s v="Steven Patel"/>
        <s v="Jimmy Austin"/>
        <s v="Randall Curtis"/>
        <s v="Mary Baker"/>
        <s v="Mackenzie Mccann"/>
        <s v="Jill Brown"/>
        <s v="Lawrence Reyes"/>
        <s v="Jamie Webb"/>
        <s v="Terry Dean"/>
        <s v="Laura Johnson"/>
        <s v="Charles Simmons"/>
        <s v="Henry French"/>
        <s v="Adam Melton"/>
        <s v="Megan Ramos"/>
        <s v="John Rhodes"/>
        <s v="Toni Williams"/>
        <s v="Christopher Yoder"/>
        <s v="Andrew Jackson"/>
        <s v="Richard Winters"/>
        <s v="Bryan Fuller"/>
        <s v="Jennifer Nelson"/>
        <s v="Andrew Harris"/>
        <s v="Mary Scott"/>
        <s v="Christopher Bryan"/>
        <s v="Kevin Hale"/>
        <s v="Stacy Beck"/>
        <s v="Nicole Wagner"/>
        <s v="Victoria Taylor"/>
        <s v="Nancy Johnson"/>
        <s v="Kimberly Blevins"/>
        <s v="Melissa Spencer"/>
        <s v="Sandy Adams"/>
        <s v="Regina Alexander"/>
        <s v="Ronald Hoover"/>
        <s v="Tonya Jordan"/>
        <s v="Mr. Ronald Dickson"/>
        <s v="Katherine Moss"/>
        <s v="Jennifer Reid"/>
        <s v="Joanne Adkins"/>
        <s v="Chelsea Simmons"/>
        <s v="Ashley Haney"/>
        <s v="Marc Neal"/>
        <s v="Jerry Davis"/>
        <s v="Mark Flores"/>
        <s v="Diana Young"/>
        <s v="Mrs. Kimberly Phillips"/>
        <s v="Thomas Graham"/>
        <s v="Yolanda Miller"/>
        <s v="Patricia Mcdonald"/>
        <s v="Frank Barton"/>
        <s v="William Mcdonald"/>
        <s v="Casey Rivera"/>
        <s v="Brooke Mckenzie"/>
        <s v="Roger Newton"/>
        <s v="Lauren Harrison"/>
        <s v="Ashlee Ashley"/>
        <s v="Andrea Clements"/>
        <s v="Devin King"/>
        <s v="Jenny Maddox"/>
        <s v="Monica Wilson"/>
        <s v="Jonathan Herrera"/>
        <s v="Diana Richardson"/>
        <s v="Lisa Doyle"/>
        <s v="Jamie Murphy"/>
        <s v="Tina Williamson"/>
        <s v="Leslie Black"/>
        <s v="Michelle Hartman"/>
        <s v="Benjamin Chase"/>
        <s v="Jenna Collins"/>
        <s v="Jeremy Cruz"/>
        <s v="William Santiago"/>
        <s v="Nicole Jennings"/>
        <s v="Caitlin Lawrence"/>
        <s v="Amy Cunningham"/>
        <s v="Valerie Harris"/>
        <s v="Jose Morales"/>
        <s v="Paula Austin"/>
        <s v="Alan Nunez"/>
        <s v="Alan Porter"/>
        <s v="Michelle Smith"/>
        <s v="Steve Lee"/>
        <s v="Jesse Reed"/>
        <s v="Tammy Olson"/>
        <s v="Daniel Stuart"/>
        <s v="Wendy Richard"/>
        <s v="Alicia Hanna"/>
        <s v="Savannah Smith"/>
        <s v="Jenna Boyd"/>
        <s v="John Serrano"/>
        <s v="Dustin Jones"/>
        <s v="Shane Sutton"/>
        <s v="Paula Garcia"/>
        <s v="Teresa Rose"/>
        <s v="Jaime Greene"/>
        <s v="Robert Parks"/>
        <s v="Kayla Long"/>
        <s v="Christine Roberts"/>
        <s v="Brian Park"/>
        <s v="Wyatt Williams"/>
        <s v="Leslie Snow"/>
        <s v="Ryan Gross"/>
        <s v="Andrea Johnson"/>
        <s v="Travis Carlson"/>
        <s v="Stephanie Patel"/>
        <s v="Nathan Hernandez"/>
        <s v="Mathew Ware"/>
        <s v="Kevin Torres"/>
        <s v="Denise Ramirez"/>
        <s v="Andrea Keller MD"/>
        <s v="Caleb Brown"/>
        <s v="Arthur Cole"/>
        <s v="Amy Reed"/>
        <s v="Kelly Warren"/>
        <s v="Jeremiah Ware"/>
        <s v="Franklin Rogers"/>
        <s v="Amber Weaver"/>
        <s v="Debra Roberts"/>
        <s v="Misty Vaughan"/>
        <s v="Stacy Stephens"/>
        <s v="Anne Flynn"/>
        <s v="Robert Gomez"/>
        <s v="Lindsey Brown"/>
        <s v="Nancy Ellis"/>
        <s v="Trevor Brown"/>
        <s v="Jessica Lang"/>
        <s v="Candace Berg"/>
        <s v="Mary Cooper"/>
        <s v="Luis Jimenez"/>
        <s v="Alex Goodwin"/>
        <s v="Alexander Owens"/>
        <s v="Christopher Alexander"/>
        <s v="Jason Hernandez"/>
        <s v="Thomas Lawrence"/>
        <s v="Patricia Huber"/>
        <s v="Garrett Jenkins DDS"/>
        <s v="Matthew Lewis"/>
        <s v="Christopher Gordon"/>
        <s v="Stephanie Thomas MD"/>
        <s v="Theresa Hall"/>
        <s v="Daniel Simmons"/>
        <s v="Lydia Thomas"/>
        <s v="Justin Wolfe"/>
        <s v="Erica Harrison"/>
        <s v="Bruce Thompson"/>
        <s v="Lisa Collins"/>
        <s v="Timothy Carey"/>
        <s v="Jose Mays"/>
        <s v="Yesenia Webb"/>
        <s v="Kathleen David"/>
        <s v="Mr. Jeffrey Brady"/>
        <s v="Jeremy Carr"/>
        <s v="Samantha Coleman"/>
        <s v="Jean Evans"/>
        <s v="Matthew Whitehead"/>
        <s v="Jessica Gentry"/>
        <s v="Jonathan Ramirez"/>
        <s v="Michael Norman"/>
        <s v="Seth Walsh"/>
        <s v="Crystal Lee"/>
        <s v="Teresa Edwards"/>
        <s v="Jonathan Robinson"/>
        <s v="John Graves"/>
        <s v="Brian West"/>
        <s v="Nicole Pace"/>
        <s v="Sara Johnson"/>
        <s v="Dawn Baker"/>
        <s v="Crystal Mcdaniel"/>
        <s v="Michael Trujillo"/>
        <s v="Cody Lopez"/>
        <s v="Stephen Johnson"/>
        <s v="James Moore"/>
        <s v="Brandi Santana"/>
        <s v="John Castillo"/>
        <s v="John Chase"/>
        <s v="James Stein"/>
        <s v="Matthew Sampson"/>
        <s v="Eric Bell"/>
        <s v="Jason Frazier"/>
        <s v="Riley Weaver"/>
        <s v="Madison Brown"/>
        <s v="Denise Pena"/>
        <s v="Juan Smith"/>
        <s v="Brooke Lopez"/>
        <s v="Kenneth Dalton"/>
        <s v="Amanda Chang"/>
        <s v="George Ballard"/>
        <s v="Heather Ford"/>
        <s v="Robin Brown"/>
        <s v="Joseph Walker"/>
        <s v="Stephen Huff"/>
        <s v="Anthony Coleman"/>
        <s v="Andrew Clark"/>
        <s v="Derrick Hall"/>
        <s v="Nicholas Cole"/>
        <s v="Ryan Long"/>
        <s v="Tara Black"/>
        <s v="Marilyn Williams"/>
        <s v="Jamie Patel"/>
        <s v="Mr. Mark Byrd MD"/>
        <s v="Kathy Chapman"/>
        <s v="Brittany Schmitt"/>
        <s v="Kyle Higgins"/>
        <s v="Rose Johnson"/>
        <s v="Melissa Ramos"/>
        <s v="Juan Kim"/>
        <s v="Mrs. Kimberly Garrison"/>
        <s v="Jessica Perez"/>
        <s v="Shane Rose"/>
        <s v="Debra Walsh"/>
        <s v="April Johnson"/>
        <s v="Jessica Phillips"/>
        <s v="Jeffrey Snow"/>
        <s v="Loretta Rocha"/>
        <s v="Marissa Munoz"/>
        <s v="Zachary Bates"/>
        <s v="Patricia Nelson"/>
        <s v="Tyler Soto"/>
        <s v="Bradley Robertson"/>
        <s v="Chris Carpenter"/>
        <s v="Victoria Hunt"/>
        <s v="Roberto Smith"/>
        <s v="Daniel Dennis"/>
        <s v="Sean Cooper"/>
        <s v="Joel Brown"/>
        <s v="Taylor Osborn"/>
        <s v="Jeff Steele"/>
        <s v="Christian Hamilton"/>
        <s v="Leon Dunn"/>
        <s v="Carol Miller"/>
        <s v="Sara Caldwell"/>
        <s v="Joseph Goodwin"/>
        <s v="John Reed"/>
        <s v="Tyler Coleman"/>
        <s v="Garrett Holmes"/>
        <s v="Robert Richardson"/>
        <s v="Dustin Stone"/>
        <s v="Todd Rich"/>
        <s v="Kelli Johnson"/>
        <s v="Sharon Benton"/>
        <s v="Diana Wright"/>
        <s v="Daniel Dunn"/>
        <s v="Samuel Taylor"/>
        <s v="Stephanie Armstrong"/>
        <s v="Benjamin Sparks"/>
        <s v="Susan Gilbert MD"/>
        <s v="Katherine Scott"/>
        <s v="Gabriela Landry"/>
        <s v="Caleb Jones"/>
        <s v="Tammie Mendoza"/>
        <s v="Amy Mitchell"/>
        <s v="Michael Aguirre"/>
        <s v="Brandon Acosta"/>
        <s v="Jennifer Kelly"/>
        <s v="Nicole Harmon"/>
        <s v="Leah Rivera"/>
        <s v="Sheila Tran"/>
        <s v="Darrell Benton"/>
        <s v="Robert Hebert"/>
        <s v="William Morrison"/>
        <s v="Robert Simpson"/>
        <s v="Robert Gilbert"/>
        <s v="Megan Patterson"/>
        <s v="Randy Cameron"/>
        <s v="Jennifer Alexander"/>
        <s v="Brenda Morales"/>
        <s v="Scott Blair"/>
        <s v="Justin Fuller"/>
        <s v="David Nguyen"/>
        <s v="Taylor Aguilar"/>
        <s v="Joseph Harvey"/>
        <s v="Roger Serrano"/>
        <s v="Ashley Cole"/>
        <s v="Jeffrey Park"/>
        <s v="Martin Miller"/>
        <s v="Drew Reyes"/>
        <s v="Jacob Wilson"/>
        <s v="Daisy Smith"/>
        <s v="Helen Thomas"/>
        <s v="Devon Parsons"/>
        <s v="Dean Good"/>
        <s v="Travis Newman"/>
        <s v="Susan Burnett"/>
        <s v="Desiree Silva"/>
        <s v="David Riley"/>
        <s v="David Collier"/>
        <s v="Courtney Dennis"/>
        <s v="Eric Lewis"/>
        <s v="Angela Wilson"/>
        <s v="Tonya Payne"/>
        <s v="Anthony Whitney"/>
        <s v="Richard Pacheco"/>
        <s v="James French"/>
        <s v="Samuel Reed"/>
        <s v="David Lee"/>
        <s v="Scott Gonzales"/>
        <s v="Mary Stephens"/>
        <s v="Justin Pruitt"/>
        <s v="Charles Jackson"/>
        <s v="Benjamin Walters"/>
        <s v="Andrea Griffin"/>
        <s v="Thomas Fisher"/>
        <s v="Mark Patrick"/>
        <s v="Anthony Brown"/>
        <s v="Brent Harris"/>
        <s v="Timothy Delgado"/>
        <s v="James Curry"/>
        <s v="Carrie Gentry"/>
        <s v="Levi Ramsey"/>
        <s v="Steven Davis"/>
        <s v="Amanda Frazier"/>
        <s v="Mary Frye"/>
        <s v="Bradley Miller"/>
        <s v="Kendra Shelton"/>
        <s v="Joseph Briggs"/>
        <s v="Jeffrey Guzman"/>
        <s v="Timothy Mccall"/>
        <s v="Joshua Gutierrez"/>
        <s v="Raymond Bauer"/>
        <s v="Patrick Medina"/>
        <s v="Christopher Santos"/>
        <s v="Lindsey Booker"/>
        <s v="Donald Jackson"/>
        <s v="Tiffany Blair"/>
        <s v="Pamela Floyd"/>
        <s v="Matthew Baldwin"/>
        <s v="Sherry Roy"/>
        <s v="Alexander Hawkins"/>
        <s v="Kristin Chavez"/>
        <s v="Mary Herring"/>
        <s v="Hector Herrera"/>
        <s v="Ashley Hunter"/>
        <s v="Savannah Morrison"/>
        <s v="Ruben Miller"/>
        <s v="Harold Williams"/>
        <s v="Jennifer Ochoa"/>
        <s v="Michelle Downs MD"/>
        <s v="Joshua Fritz"/>
        <s v="Anna Clark"/>
        <s v="Alicia Adams"/>
        <s v="Samantha Kelly"/>
        <s v="James Schroeder"/>
        <s v="Austin Garcia"/>
        <s v="Joshua Hunt"/>
        <s v="Janet Flowers"/>
        <s v="Scott Rivas"/>
        <s v="George Hickman"/>
        <s v="Kayla Kent"/>
        <s v="Lori Vega"/>
        <s v="Alexandra Murphy"/>
        <s v="Melissa Foster"/>
        <s v="Kimberly Rivera"/>
        <s v="Brian Gibson"/>
        <s v="Amanda Downs"/>
        <s v="Melanie Lewis"/>
        <s v="Daniel Hernandez"/>
        <s v="David Ward"/>
        <s v="Janet Nelson"/>
        <s v="Charles Kelley"/>
        <s v="Tammy Ruiz"/>
        <s v="Patrick Drake"/>
        <s v="Randy Lawrence"/>
        <s v="Gregory Lee"/>
        <s v="Margaret Johnston"/>
        <s v="Sarah Petty"/>
        <s v="Randy Russo"/>
        <s v="Robert Kelley"/>
        <s v="Marisa King"/>
        <s v="Julie Hawkins"/>
        <s v="Kristen Ray"/>
        <s v="Jack Rogers"/>
        <s v="Anita Stein"/>
        <s v="Matthew Vasquez"/>
        <s v="Andrew Hubbard"/>
        <s v="Brenda Parks"/>
        <s v="Justin Jones"/>
        <s v="David Bennett"/>
        <s v="Tara Reynolds"/>
        <s v="Christopher Goodwin"/>
        <s v="Melissa Hernandez"/>
        <s v="Mary Simpson"/>
        <s v="Dr. Monica Bridges DVM"/>
        <s v="Jacob Hale"/>
        <s v="Dennis Price"/>
        <s v="Lauren Morales"/>
        <s v="Maria Nunez"/>
        <s v="Kenneth Reid Jr."/>
        <s v="Robert Pope"/>
        <s v="Brittany Goodman"/>
        <s v="Christopher Johnson"/>
        <s v="Dr. Timothy Martin"/>
        <s v="Kenneth Walsh"/>
        <s v="Nicholas Hernandez"/>
        <s v="Margaret Gonzales"/>
        <s v="William Giles"/>
        <s v="Stephanie Faulkner"/>
        <s v="Krista Reynolds"/>
        <s v="Kenneth Miller"/>
        <s v="Christopher Webb"/>
        <s v="Tammy Rhodes"/>
        <s v="John Barker"/>
        <s v="Shannon Johnson"/>
        <s v="Manuel Woods"/>
        <s v="Jeffrey Lucas"/>
        <s v="Charles Oliver"/>
        <s v="Maria Taylor"/>
        <s v="Robert Boyle"/>
        <s v="Frank Wise"/>
        <s v="Matthew Cooper"/>
        <s v="William Arnold"/>
        <s v="Rachel Turner"/>
        <s v="Roger Brown"/>
        <s v="Christopher Clark"/>
        <s v="Richard Greene II"/>
        <s v="Lauren Guzman"/>
        <s v="Samantha Harmon"/>
        <s v="John Jackson"/>
        <s v="Brittney Osborne"/>
        <s v="Timothy Dean"/>
        <s v="Sabrina Suarez"/>
        <s v="Jon Bowers"/>
        <s v="Heather King"/>
        <s v="Jeremy Estrada"/>
        <s v="Annette Bates"/>
        <s v="Jennifer Gonzales"/>
        <s v="Sydney Howell"/>
        <s v="Jill Black"/>
        <s v="Pamela Mills"/>
        <s v="Aaron Gregory"/>
        <s v="Phillip Ortiz"/>
        <s v="Victor Mcmahon"/>
        <s v="Mckenzie Dean"/>
        <s v="Helen Church"/>
        <s v="Jennifer Collins"/>
        <s v="Kylie Gomez"/>
        <s v="Kristen Taylor"/>
        <s v="Margaret Lopez"/>
        <s v="James Stanley"/>
        <s v="Kristina Kirby"/>
        <s v="David Stephens"/>
        <s v="Heidi Hogan DDS"/>
        <s v="Jennifer Dickson"/>
        <s v="Megan Serrano"/>
        <s v="Haley Gutierrez"/>
        <s v="Charles Perez"/>
        <s v="Henry Petersen"/>
        <s v="Patrick Galvan"/>
        <s v="Steven Aguirre"/>
        <s v="Stephanie Hernandez"/>
        <s v="Shane Cruz"/>
        <s v="Theresa Davis"/>
        <s v="Jeffrey Neal"/>
        <s v="Brett Lopez"/>
        <s v="Tanner Jones"/>
        <s v="Jesse Soto"/>
        <s v="Shane Carrillo"/>
        <s v="Kimberly Neal"/>
        <s v="Andrea Allen"/>
        <s v="Tonya Johnson"/>
        <s v="Andrew Hall"/>
        <s v="Erika Wallace"/>
        <s v="Kimberly Martinez"/>
        <s v="Jason Burnett"/>
        <s v="Shelley Lara"/>
        <s v="Bill Merritt"/>
        <s v="Jennifer Grant"/>
        <s v="Kyle Quinn"/>
        <s v="Michelle Stanley"/>
        <s v="Maria Christensen"/>
        <s v="Brad Williams"/>
        <s v="Erin Anderson"/>
        <s v="Larry Hall"/>
        <s v="Catherine Martin"/>
        <s v="Justin Carlson"/>
        <s v="Jennifer Ray"/>
        <s v="David Mcbride"/>
        <s v="Heather Jackson"/>
        <s v="Peter Stone"/>
        <s v="Samantha Gates"/>
        <s v="Stacey Miller"/>
        <s v="Monica Owen"/>
        <s v="Lauren Miller"/>
        <s v="Clarence Smith"/>
        <s v="Stacey Wilson"/>
        <s v="Kathleen Wilson"/>
        <s v="Sonia Lynn"/>
        <s v="Carrie Vance"/>
        <s v="Tara Anderson"/>
        <s v="Patrick Anthony"/>
        <s v="Robert Hensley"/>
        <s v="Kristin Murillo"/>
        <s v="Zachary Price"/>
        <s v="Jonathan Cordova"/>
        <s v="Deanna Martinez"/>
        <s v="Patrick Boone"/>
        <s v="Diana Joseph"/>
        <s v="Melissa Sims"/>
        <s v="Rachael Palmer"/>
        <s v="Kevin Barajas"/>
        <s v="Jordan Stein"/>
        <s v="Gabrielle Stevens"/>
        <s v="Thomas Brown"/>
        <s v="Robert Hodges"/>
        <s v="Paul Terry"/>
        <s v="Sharon Duran"/>
        <s v="Tina Bentley"/>
        <s v="Philip Harrison"/>
        <s v="Mr. Michael Wallace"/>
        <s v="Christopher Guzman"/>
        <s v="Lori Powell"/>
        <s v="Manuel Bauer"/>
        <s v="Kathryn Cook"/>
        <s v="Audrey Newman"/>
        <s v="Rebecca Graves"/>
        <s v="Cynthia Mitchell"/>
        <s v="Jesse Farrell"/>
        <s v="Christopher Vargas"/>
        <s v="Benjamin Hernandez"/>
        <s v="Douglas Clay"/>
        <s v="Christopher Hancock"/>
        <s v="Andrew Adams"/>
        <s v="Dawn Williams"/>
        <s v="Joel Hughes"/>
        <s v="Alyssa Hoover"/>
        <s v="Nicole Garza"/>
        <s v="Sheri Vaughn"/>
        <s v="Meghan Quinn"/>
        <s v="Alexander Mueller Jr."/>
        <s v="Elizabeth Solomon"/>
        <s v="Lori Yates"/>
        <s v="Alex Contreras"/>
        <s v="Andrew Guzman"/>
        <s v="Monique Pearson"/>
        <s v="Jack Edwards"/>
        <s v="Tiffany Daniels"/>
        <s v="Kimberly Copeland"/>
        <s v="Colin Perry"/>
        <s v="Joshua Gonzalez"/>
        <s v="Haley Glass"/>
        <s v="Nancy Harris MD"/>
        <s v="Bernard Vincent"/>
        <s v="Susan Ward"/>
        <s v="Vernon Gates"/>
        <s v="Jeremy Haney"/>
        <s v="Katie French"/>
        <s v="Jose Davenport"/>
        <s v="Lisa Gates"/>
        <s v="Kathleen Ford"/>
        <s v="Lisa Berg"/>
        <s v="Paul Wright"/>
        <s v="William Ross"/>
        <s v="Gregory Henry"/>
        <s v="Amy Thompson"/>
        <s v="Denise Anthony"/>
        <s v="Jennifer Watkins"/>
        <s v="Sara Bryan"/>
        <s v="George Jones"/>
        <s v="Kelly Tyler"/>
        <s v="Brooke Jefferson"/>
        <s v="Kyle Castro"/>
        <s v="Rachel Liu"/>
        <s v="Michele Hernandez"/>
        <s v="Dr. Jessica Perry MD"/>
        <s v="Amy Simon"/>
        <s v="Dr. Michelle King"/>
        <s v="James Gomez"/>
        <s v="Carol Cobb"/>
        <s v="Rebecca Goodwin"/>
        <s v="Paula Haney"/>
        <s v="Stephanie Barnett"/>
        <s v="Jose Rivera"/>
        <s v="Amanda Cox"/>
        <s v="Kimberly Franklin"/>
        <s v="Tracey Friedman"/>
        <s v="Fernando Hill"/>
        <s v="Donna Nelson"/>
        <s v="Susan Erickson"/>
        <s v="Darlene Jones"/>
        <s v="Nicholas Stafford"/>
        <s v="Andrew Webb"/>
        <s v="Laura Nelson"/>
        <s v="Hector Cooper"/>
        <s v="Jennifer Martinez"/>
        <s v="Bonnie Coleman"/>
        <s v="Peggy Gaines"/>
        <s v="Christopher Harrison"/>
        <s v="Raven Lowe"/>
        <s v="Robin Bailey"/>
        <s v="Willie Stewart"/>
        <s v="Andrew Beck"/>
        <s v="Virginia Tanner"/>
        <s v="Nicholas Johns"/>
        <s v="Michael Gregory"/>
        <s v="Glenn Jensen"/>
        <s v="Walter Sampson"/>
        <s v="Kelly Gray"/>
        <s v="Megan Schultz"/>
        <s v="Cindy Montgomery"/>
        <s v="Katie Wilkinson"/>
        <s v="Denise Spears"/>
        <s v="Andrew Ortega"/>
        <s v="Amanda Jordan"/>
        <s v="Andrew Robinson"/>
        <s v="Mr. Brandon Howard"/>
        <s v="Laurie Floyd"/>
        <s v="Debbie Beard"/>
        <s v="Mariah Johnson"/>
        <s v="Alexis Gonzalez"/>
        <s v="Jamie Bishop"/>
        <s v="Holly Shaffer"/>
        <s v="Jose Lopez"/>
        <s v="Courtney Taylor"/>
        <s v="Michael Mejia"/>
        <s v="Derrick Mccall"/>
        <s v="Eric Weber"/>
        <s v="Suzanne Gonzalez"/>
        <s v="Katherine Jones"/>
        <s v="Jay Harris"/>
        <s v="Holly Gilmore"/>
        <s v="Barbara Hill"/>
        <s v="Mark Edwards"/>
        <s v="Donald White"/>
        <s v="Matthew Hoover"/>
        <s v="Philip Patterson"/>
        <s v="Kimberly Cobb"/>
        <s v="Jamie Watkins"/>
        <s v="Mercedes Moore"/>
        <s v="Patricia Hawkins"/>
        <s v="Courtney Jimenez"/>
        <s v="Tracy Owens"/>
        <s v="Cheryl Fletcher"/>
        <s v="Ethan Larson"/>
        <s v="Michael Osborne"/>
        <s v="Michael Contreras"/>
        <s v="Angela Clayton"/>
        <s v="Nicholas Moore"/>
        <s v="Rebecca Munoz"/>
        <s v="Elizabeth Moore"/>
        <s v="John Gray"/>
        <s v="Peter Smith"/>
        <s v="Leslie Marks"/>
        <s v="Justin Green"/>
        <s v="Dr. Albert Smith"/>
        <s v="Peter Carpenter"/>
        <s v="Deanna Lynch"/>
        <s v="Ronald Church"/>
        <s v="Sherri Garza"/>
        <s v="John Pratt"/>
        <s v="Jesus Cunningham"/>
        <s v="Krystal Rhodes"/>
        <s v="Alexandra Hayes"/>
        <s v="Christopher Gonzales DDS"/>
        <s v="Benjamin Shannon"/>
        <s v="Lisa Gaines"/>
        <s v="Adam Moore"/>
        <s v="Kimberly Montgomery"/>
        <s v="Michael Kline"/>
        <s v="Morgan Holmes"/>
        <s v="Deborah Garcia"/>
        <s v="Mr. Brandon Heath"/>
        <s v="Michael Joseph"/>
        <s v="Crystal Price"/>
        <s v="Shawn Norton"/>
        <s v="Mariah Michael"/>
        <s v="Jerry Ramirez"/>
        <s v="Stephen Casey"/>
        <s v="Jeffrey Nelson"/>
        <s v="Karl Swanson"/>
        <s v="Nicole Nguyen"/>
        <s v="Scott Gonzalez"/>
        <s v="Jerry Wright"/>
        <s v="Emma White"/>
        <s v="Frank Dudley"/>
        <s v="Brianna Ortiz DDS"/>
        <s v="Michael Dixon"/>
        <s v="Gabriel Cunningham"/>
        <s v="Stuart Torres"/>
        <s v="Cassie Murray"/>
        <s v="Lisa Bowen"/>
        <s v="Melissa Johnston"/>
        <s v="Robert Alvarado"/>
        <s v="Danielle Hughes"/>
        <s v="Mark Ford"/>
        <s v="Amy Brooks"/>
        <s v="Susan Alvarez"/>
        <s v="Jeffery Carter"/>
        <s v="Robert Beck"/>
        <s v="Micheal Ross"/>
        <s v="William Davis"/>
        <s v="Larry Ford"/>
        <s v="Ernest Holden"/>
        <s v="Stephen Torres"/>
        <s v="Norma Crosby"/>
        <s v="Jamie Ramsey"/>
        <s v="Collin Allen"/>
        <s v="Dr. Kim Johnson"/>
        <s v="Thomas Campbell"/>
        <s v="Latoya Smith"/>
        <s v="Lisa Henry"/>
        <s v="Linda Fisher"/>
        <s v="Alicia Hanson"/>
        <s v="Wesley Scott III"/>
        <s v="Christopher Schaefer"/>
        <s v="Ryan Montgomery"/>
        <s v="Andrew Patrick"/>
        <s v="Rachel Li"/>
        <s v="James Lara"/>
        <s v="Christopher Peterson"/>
        <s v="Christina Brewer"/>
        <s v="Sherri Fischer"/>
        <s v="Anthony Jackson"/>
        <s v="Zachary Newman"/>
        <s v="Kelly Cook"/>
        <s v="Michele Smith MD"/>
        <s v="Jose Jordan"/>
        <s v="Diane Johnson"/>
        <s v="Jimmy Raymond"/>
        <s v="Michael Rivera"/>
        <s v="Danielle Nicholson"/>
        <s v="Adam Murphy"/>
        <s v="Barbara Pruitt"/>
        <s v="Grant Mcintosh"/>
        <s v="Brandi Adams"/>
        <s v="Tara Davis"/>
        <s v="Sean Boyd"/>
        <s v="Kevin Arnold"/>
        <s v="Eddie Williams"/>
        <s v="Stephanie Brown"/>
        <s v="Yesenia Wood"/>
        <s v="Brandi Savage"/>
        <s v="Alicia Wilkerson"/>
        <s v="Michael Martin"/>
        <s v="Jonathan Dominguez"/>
        <s v="David Henderson"/>
        <s v="James Gray"/>
        <s v="James Luna"/>
        <s v="Richard Miller"/>
        <s v="Suzanne Colon"/>
        <s v="Tommy Harrison"/>
        <s v="Reginald Douglas"/>
        <s v="Anna Knight"/>
        <s v="Eric Young"/>
        <s v="Daniel Perry"/>
        <s v="Michael Brewer"/>
        <s v="Patricia Ryan"/>
        <s v="Janet Anthony"/>
        <s v="Crystal Johnson"/>
        <s v="Martha Smith"/>
        <s v="Kathryn Thompson"/>
        <s v="Calvin Wilson"/>
        <s v="Katie Graham"/>
        <s v="Gregory Robinson"/>
        <s v="Wendy Crawford"/>
        <s v="Brian Short"/>
        <s v="Laura Allen"/>
        <s v="Allison Campos"/>
        <s v="Diana Richards"/>
        <s v="Mary Case"/>
        <s v="Sharon Robinson"/>
        <s v="Thomas Green"/>
        <s v="Alexander Escobar"/>
        <s v="Cynthia Rivera"/>
        <s v="Michael Berry"/>
        <s v="John Boyd"/>
        <s v="Jennifer Morgan"/>
        <s v="Jennifer Morris"/>
        <s v="John Perez"/>
        <s v="Rodney Obrien"/>
        <s v="Joseph Davis"/>
        <s v="Timothy Stewart"/>
        <s v="Robin Perez"/>
        <s v="Corey Richardson"/>
        <s v="Anna Harrison"/>
        <s v="Angela Payne"/>
        <s v="Thomas Brady"/>
        <s v="Chad Morgan"/>
        <s v="Amy Acosta"/>
        <s v="Emily Kemp"/>
        <s v="Heather Hall"/>
        <s v="Jean Smith"/>
        <s v="Jackie Miller"/>
        <s v="Abigail Tyler"/>
        <s v="Brian Myers"/>
        <s v="Christian Garcia"/>
        <s v="Kristine Russell"/>
        <s v="Melissa White"/>
        <s v="John Diaz"/>
        <s v="Catherine Taylor"/>
        <s v="Lisa Maldonado"/>
        <s v="James Edwards"/>
        <s v="Mr. Robert Lee DDS"/>
        <s v="Joshua Burgess"/>
        <s v="Angela Diaz"/>
        <s v="Victoria Hall"/>
        <s v="Russell Wood"/>
        <s v="Heather Case"/>
        <s v="Jennifer Simpson"/>
        <s v="Anthony Klein"/>
        <s v="Cheryl Nichols"/>
        <s v="Zachary Wood"/>
        <s v="Katie Riley"/>
        <s v="Clayton Chapman"/>
        <s v="Dennis Moreno"/>
        <s v="Clifford Hoover"/>
        <s v="Sabrina Hernandez"/>
        <s v="Charles Leach"/>
        <s v="Jennifer Armstrong"/>
        <s v="Nicole Andrews"/>
        <s v="Edward Nunez"/>
        <s v="Joyce Mitchell"/>
        <s v="Timothy Williams"/>
        <s v="Carl Chapman"/>
        <s v="Jessica Carr"/>
        <s v="John Peck"/>
        <s v="Glenn Hernandez"/>
        <s v="Alexander Smith"/>
        <s v="Dr. Karen Smith"/>
        <s v="Kayla Adams"/>
        <s v="Timothy Duncan"/>
        <s v="Alexandra Miller"/>
        <s v="Tanya Duncan"/>
        <s v="Nancy Campos"/>
        <s v="Eric Mcdaniel"/>
        <s v="John Wise"/>
        <s v="Phillip Mccarthy"/>
        <s v="Kimberly Cole"/>
        <s v="Joy Lozano"/>
        <s v="Laura Hampton"/>
        <s v="Walter Brown"/>
        <s v="Tracy Hayes"/>
        <s v="Charles Smith"/>
        <s v="Aaron Baldwin"/>
        <s v="Erika Rodriguez"/>
        <s v="Bethany Larson"/>
        <s v="Diana Rowe"/>
        <s v="Brad Ferguson"/>
        <s v="Matthew Maldonado"/>
        <s v="Travis Horton MD"/>
        <s v="Matthew Stephens"/>
        <s v="Paige Williams"/>
        <s v="Virginia Davis"/>
        <s v="Rachel Drake"/>
        <s v="Robert Avery"/>
        <s v="Kathy Cooper"/>
        <s v="Victoria Porter"/>
        <s v="Christopher Wolf"/>
        <s v="Terry Garcia"/>
        <s v="Paul Ford"/>
        <s v="Cameron Montoya"/>
        <s v="James Weeks"/>
        <s v="Margaret Stewart"/>
        <s v="William Perry"/>
        <s v="Edward Wood"/>
        <s v="Renee Jimenez"/>
        <s v="Sierra Harris"/>
        <s v="Melanie Palmer"/>
        <s v="Jennifer Burke"/>
        <s v="Fernando Nichols"/>
        <s v="Megan Thompson"/>
        <s v="Rachel Nguyen"/>
        <s v="Brett Lee"/>
        <s v="David Glenn"/>
        <s v="Wanda Patterson"/>
        <s v="Michelle Wallace"/>
        <s v="Ronald Meyers"/>
        <s v="Brittany Crawford"/>
        <s v="James Jackson"/>
        <s v="Michele Flores"/>
        <s v="Caleb Obrien"/>
        <s v="Michael Crane"/>
        <s v="Angelica Williams"/>
        <s v="Leslie Lee"/>
        <s v="Jacqueline Castro"/>
        <s v="Matthew Herman"/>
        <s v="Benjamin Blake"/>
        <s v="Connie Cruz"/>
        <s v="Beth Reed"/>
        <s v="Stacy Jimenez"/>
        <s v="Sharon Bell"/>
        <s v="Lauren Kennedy"/>
        <s v="Brandi Miller"/>
        <s v="Victoria Berry"/>
        <s v="Mrs. Kayla Moore DDS"/>
        <s v="John Hamilton"/>
        <s v="Aaron Jensen"/>
        <s v="James Hunt"/>
        <s v="Marvin Garcia"/>
        <s v="Michael Washington"/>
        <s v="Kelli Walker"/>
        <s v="Stephanie Perkins"/>
        <s v="Angela Barnett"/>
        <s v="Shannon Bowen"/>
        <s v="Carol Barrera"/>
        <s v="Monica Wright"/>
        <s v="Kevin Davis"/>
        <s v="Richard Rivera"/>
        <s v="Aaron Walls"/>
        <s v="Margaret Watson"/>
        <s v="Cassandra Blair"/>
        <s v="Katelyn Adams"/>
        <s v="Dana Ray"/>
        <s v="Anthony Hahn"/>
        <s v="Daniel Faulkner"/>
        <s v="Gail Johnson"/>
        <s v="Michael Graves"/>
        <s v="Eric Spencer"/>
        <s v="Tiffany Smith DDS"/>
        <s v="Maria Mueller"/>
        <s v="Gary Young"/>
        <s v="Barbara Graham"/>
        <s v="David Singh"/>
        <s v="Shelley Petersen"/>
        <s v="Sean Gonzales"/>
        <s v="Dale Brown"/>
        <s v="Erica Perez"/>
        <s v="Robert Davis"/>
        <s v="Jesse Jones"/>
        <s v="Kendra Jones"/>
        <s v="Philip Wilson"/>
        <s v="Kaylee Cox"/>
        <s v="Nathan York"/>
        <s v="Emily Brown"/>
        <s v="Andrea Reynolds"/>
        <s v="Julie Duke"/>
        <s v="Jared Jones"/>
        <s v="Jordan Joyce"/>
        <s v="Maxwell Neal"/>
        <s v="Ann Chavez"/>
        <s v="Jennifer Lyons"/>
        <s v="Reginald Baker"/>
        <s v="Johnathan Calderon"/>
        <s v="Kyle Marks"/>
        <s v="Edward Lin"/>
        <s v="Lisa Garcia"/>
        <s v="Erin Osborn"/>
        <s v="Brian Case"/>
        <s v="Anthony Wolf"/>
        <s v="Danielle Aguilar"/>
        <s v="David Meadows"/>
        <s v="Amber White"/>
        <s v="Jacob Pierce"/>
        <s v="Dillon Holmes"/>
        <s v="Amber Baxter"/>
        <s v="Joseph Rosales"/>
        <s v="Bonnie Evans"/>
        <s v="Laurie Finley"/>
        <s v="Theresa Hernandez"/>
        <s v="Jason Sharp"/>
        <s v="Robert Townsend"/>
        <s v="Rachel Roberts"/>
        <s v="Tanya Scott"/>
        <s v="Chad Hill"/>
        <s v="Judy Doyle"/>
        <s v="Christina Ford"/>
        <s v="Daniel Davis"/>
        <s v="Lauren Freeman"/>
        <s v="Steven Cain"/>
        <s v="Stephanie Thomas"/>
        <s v="April Fisher"/>
        <s v="Monica Raymond"/>
        <s v="Linda Mcdonald"/>
        <s v="Olivia Gomez"/>
        <s v="John Burch"/>
        <s v="Rachel White"/>
        <s v="Monique Lang"/>
        <s v="Christopher Hudson"/>
        <s v="Matthew Freeman"/>
        <s v="Seth Osborne"/>
        <s v="Keith Fitzpatrick"/>
        <s v="Janet English"/>
        <s v="Kimberly Humphrey"/>
        <s v="Tonya Robbins"/>
        <s v="Ana Hanna"/>
        <s v="Janice Weeks"/>
        <s v="Howard Smith"/>
        <s v="Ronald Ayers"/>
        <s v="Christina Bennett"/>
        <s v="Gabriel Harrington"/>
        <s v="Olivia Bryant"/>
        <s v="Phyllis Duarte"/>
        <s v="Ashley Jackson"/>
        <s v="Jennifer Green"/>
        <s v="Joshua Martinez"/>
        <s v="Tracy Phillips"/>
        <s v="Kaitlin Brooks"/>
        <s v="Kara Marshall"/>
        <s v="Victoria Robinson"/>
        <s v="Regina Dominguez"/>
        <s v="Robert Mcneil"/>
        <s v="Ashley Wilson"/>
        <s v="Michelle Lamb"/>
        <s v="Robert Olson"/>
        <s v="Miranda Bennett"/>
        <s v="Joshua Taylor"/>
        <s v="Alexandra Taylor"/>
        <s v="Veronica Alexander"/>
        <s v="Kelly Willis"/>
        <s v="Laura Nichols"/>
        <s v="Pamela Chang"/>
        <s v="Amber Smith"/>
        <s v="Blake Ochoa"/>
        <s v="David Morales"/>
        <s v="Aaron Smith"/>
        <s v="Tony Campbell"/>
        <s v="Christie Garcia"/>
        <s v="Molly Mcguire"/>
        <s v="Donald Ferrell"/>
        <s v="Eric Sloan"/>
        <s v="Melissa Johnson"/>
        <s v="Scott Brown"/>
        <s v="Carol Spencer"/>
        <s v="Andrea Williams"/>
        <s v="Patrick Mejia"/>
        <s v="Daniel Soto"/>
        <s v="Loretta Davis"/>
        <s v="Steven Perez"/>
        <s v="Frank Pham"/>
        <s v="Nathan Smith"/>
        <s v="Susan Flores"/>
        <s v="Michael Clark"/>
        <s v="Michelle Morse"/>
        <s v="Deborah Orr"/>
        <s v="Mary Pierce"/>
        <s v="Karen Gonzalez"/>
        <s v="Lisa Smith"/>
        <s v="Luis Pitts"/>
        <s v="James Burnett"/>
        <s v="Kimberly Hernandez"/>
        <s v="David Delacruz"/>
        <s v="William Carter"/>
        <s v="Ethan Nixon"/>
        <s v="Michael Cole"/>
        <s v="Christopher Garcia"/>
        <s v="Laura Washington"/>
        <s v="Dr. Stephen Walker"/>
        <s v="David Jacobson"/>
        <s v="Ronald Clark"/>
        <s v="Thomas Hall"/>
        <s v="Angela Rodriguez"/>
        <s v="Greg Werner"/>
        <s v="Kathleen Jacobs"/>
        <s v="Jeffrey Brooks"/>
        <s v="Joseph Torres"/>
        <s v="Jessica Singh"/>
        <s v="Carlos Gonzalez"/>
        <s v="Mrs. Tiffany Martinez"/>
        <s v="Donald Wells"/>
        <s v="Dr. Laura Richardson"/>
        <s v="Jennifer Hernandez"/>
        <s v="Johnathan Romero"/>
        <s v="Samantha Ho"/>
        <s v="Kristin Benton"/>
        <s v="Eugene Brown MD"/>
        <s v="Jennifer Mason"/>
        <s v="Mitchell Good"/>
        <s v="Gerald Snyder"/>
        <s v="Daniel Larson"/>
        <s v="Felicia Russell"/>
        <s v="Diane Acosta"/>
        <s v="Melissa Powell"/>
        <s v="Shannon Huff"/>
        <s v="Lauren Hall"/>
        <s v="Jeffrey Walter"/>
        <s v="Logan Campbell"/>
        <s v="Sally Miller"/>
        <s v="Nicole Hardin"/>
        <s v="James Dunn"/>
        <s v="Charles Lynch"/>
        <s v="Anne Martinez"/>
        <s v="Taylor Flores"/>
        <s v="Brendan Gonzalez"/>
        <s v="Terry Gilbert"/>
        <s v="Tanya Porter"/>
        <s v="Herbert Haynes"/>
        <s v="Robert Ray"/>
        <s v="Scott Rodriguez"/>
        <s v="Laura Solis"/>
        <s v="John Thompson"/>
        <s v="Jennifer Fry"/>
        <s v="Cathy Burgess"/>
        <s v="Steve Reid DVM"/>
        <s v="Tina Arnold"/>
        <s v="Anthony Mcknight"/>
        <s v="Alexandra Brown"/>
        <s v="Kathleen Goodwin"/>
        <s v="Carol Jones"/>
        <s v="Bruce Gonzalez"/>
        <s v="Frank Hernandez"/>
        <s v="Kristina Davis"/>
        <s v="Craig Atkinson"/>
        <s v="Dr. Russell Coleman"/>
        <s v="Amanda Johnson DDS"/>
        <s v="Rebecca Kidd"/>
        <s v="Michelle Young"/>
        <s v="Douglas Gray"/>
        <s v="Tom Lee"/>
        <s v="William Bennett"/>
        <s v="Robert Perkins"/>
        <s v="Rachel Harrell"/>
        <s v="Joseph Martin"/>
        <s v="Jason Andrade"/>
        <s v="John Flores"/>
        <s v="Nancy Payne"/>
        <s v="Karen Williams"/>
        <s v="Julia Mendoza DVM"/>
        <s v="Kyle Middleton"/>
        <s v="Carlos Flores"/>
        <s v="Adrian Graham"/>
        <s v="Eric Brown DDS"/>
        <s v="Gina Wood"/>
        <s v="Connie Jordan"/>
        <s v="Katherine Walker"/>
        <s v="Stacey Singleton"/>
        <s v="Zachary Hernandez"/>
        <s v="Kathleen Reese"/>
        <s v="Caitlin Turner"/>
        <s v="Theresa Michael"/>
        <s v="Richard Gordon"/>
        <s v="Victoria Cannon"/>
        <s v="Timothy Underwood"/>
        <s v="Justin Jones MD"/>
        <s v="Christina Thomas"/>
        <s v="Tyler Anderson"/>
        <s v="John Hickman"/>
        <s v="Kayla Little"/>
        <s v="James Wright"/>
        <s v="Carla Calderon"/>
        <s v="Joseph Oliver"/>
        <s v="Deborah Taylor"/>
        <s v="Jackie Hill"/>
        <s v="Noah Hayes"/>
        <s v="Kristy Collins"/>
        <s v="Gregory Murphy"/>
        <s v="Jason Shaw"/>
        <s v="Brooke Anderson"/>
        <s v="Jeffrey Perkins"/>
        <s v="Mariah Peterson"/>
        <s v="Holly Schroeder"/>
        <s v="David Miller"/>
        <s v="Patricia Chavez"/>
        <s v="John Brown"/>
        <s v="David Torres"/>
        <s v="James Ellis"/>
        <s v="Matthew Grant"/>
        <s v="Mary Conrad"/>
        <s v="Natalie Parsons"/>
        <s v="Jason Herrera"/>
        <s v="Tanya Johnson"/>
        <s v="Elizabeth Jones"/>
        <s v="Tamara Blackwell"/>
        <s v="Heidi Miller"/>
        <s v="Sarah Arroyo"/>
        <s v="Sean Johnson"/>
        <s v="Emma Johnson"/>
        <s v="Kenneth Kane"/>
        <s v="Brittany Peters"/>
        <s v="Wayne Wilkins"/>
        <s v="Jillian Mosley"/>
        <s v="Angela Nelson"/>
        <s v="Casey Smith"/>
        <s v="Jacqueline Vega"/>
        <s v="Megan Hernandez"/>
        <s v="Danielle Kelly"/>
        <s v="Ryan Campbell"/>
        <s v="Jesse Barrett"/>
        <s v="Jesse Hernandez"/>
        <s v="Andrew Morse"/>
        <s v="Daniel Jones"/>
        <s v="Ashley Ellis"/>
        <s v="Sandra Davis"/>
        <s v="Brandon Castaneda"/>
        <s v="Megan Lopez"/>
        <s v="Billy Smith"/>
        <s v="Jessica Ferguson"/>
        <s v="David Thompson"/>
        <s v="Elizabeth Chandler"/>
        <s v="Shawn Caldwell"/>
        <s v="Geoffrey Rogers"/>
        <s v="Jackie Hernandez"/>
        <s v="Holly Farley"/>
        <s v="Justin Clayton"/>
        <s v="George Monroe"/>
        <s v="Vincent Hoffman"/>
        <s v="Shawn Thomas"/>
        <s v="Elaine Brown"/>
        <s v="Kim Hernandez"/>
        <s v="Michael Little"/>
        <s v="Melissa Gardner"/>
        <s v="Shannon Newman"/>
        <s v="William Clark"/>
        <s v="Jacob Peters"/>
        <s v="Timothy Rivera DDS"/>
        <s v="Brianna Cunningham"/>
        <s v="Dr. Wendy Humphrey"/>
        <s v="Brandon Frazier"/>
        <s v="Jose Schmidt"/>
        <s v="Joshua Davidson"/>
        <s v="Chelsea Hernandez"/>
        <s v="Seth Salinas"/>
        <s v="Alexandra Vincent"/>
        <s v="Samantha Munoz"/>
        <s v="Amanda Boone"/>
        <s v="Paul Phelps"/>
        <s v="Stephen Garcia"/>
        <s v="Christopher Steele"/>
        <s v="Jennifer Cline"/>
        <s v="Ashley Yu"/>
        <s v="Kyle Fox"/>
        <s v="Mary Hunter"/>
        <s v="Tracy Edwards"/>
        <s v="Christopher Andrews"/>
        <s v="Melissa Weaver"/>
        <s v="Ruth Thompson"/>
        <s v="Jessica Gomez"/>
        <s v="Curtis Martinez"/>
        <s v="Bridget Gray"/>
        <s v="Anne White"/>
        <s v="Julia Jones"/>
        <s v="Bill Lewis"/>
        <s v="Ernest Barnes"/>
        <s v="Jennifer Rosales"/>
        <s v="Mary Ramos"/>
        <s v="Lauren Fleming"/>
        <s v="John Wallace"/>
        <s v="Henry Murray"/>
        <s v="Adrienne Campos"/>
        <s v="Jeffrey Tran"/>
        <s v="Chelsea Thornton"/>
        <s v="Daniel Martin"/>
        <s v="Andrew Mills"/>
        <s v="Ernest Guzman"/>
        <s v="Jimmy Lamb"/>
        <s v="Elizabeth Khan"/>
        <s v="Erika Johnson"/>
        <s v="Thomas Sanford"/>
        <s v="Antonio Lopez"/>
        <s v="Kelly Schroeder"/>
        <s v="Leslie Howard"/>
        <s v="David Nicholson"/>
        <s v="Nicole Preston"/>
        <s v="Ariana Torres DDS"/>
        <s v="Carol Wheeler"/>
        <s v="James Davidson"/>
        <s v="Michael Knight"/>
        <s v="Michael Anthony"/>
        <s v="Mikayla Wagner"/>
        <s v="Paul Jimenez"/>
        <s v="Karen Pruitt"/>
        <s v="Tiffany Carroll"/>
        <s v="Beth Andrews"/>
        <s v="Dawn Johnson"/>
        <s v="Jennifer Anderson"/>
        <s v="Lisa Scott"/>
        <s v="Megan Watson"/>
        <s v="Amber Wilkins"/>
        <s v="Alexandra Kim"/>
        <s v="Jordan Zimmerman"/>
        <s v="Jessica Pena"/>
        <s v="Angela Sanchez"/>
        <s v="Stephanie Allen"/>
        <s v="Ryan Anderson"/>
        <s v="William Dennis"/>
        <s v="Thomas Miller"/>
        <s v="Jessica Jennings"/>
        <s v="Nicole Smith"/>
        <s v="Alex Clark"/>
        <s v="Scott Johnson"/>
        <s v="Robert Turner"/>
        <s v="Melissa Williams"/>
        <s v="Jasmin Moody"/>
        <s v="Yolanda Craig"/>
        <s v="Amy Gutierrez"/>
        <s v="Kristina Lewis"/>
        <s v="Amanda Tyler"/>
        <s v="Carl Diaz"/>
        <s v="Donna Sanders"/>
        <s v="Kaitlyn Schmidt"/>
        <s v="Sandra Gross"/>
        <s v="Lisa Wright"/>
        <s v="Mary Price"/>
        <s v="Nicholas Powell"/>
        <s v="Tami Davidson"/>
        <s v="Alex Arnold"/>
        <s v="Michael Reynolds"/>
        <s v="Julie Bailey"/>
        <s v="Jessica Solomon"/>
        <s v="Marvin Campbell"/>
        <s v="Jon Whitney"/>
        <s v="Victor Gomez"/>
        <s v="Miss Evelyn Collins"/>
        <s v="John Cox"/>
        <s v="Christopher Dillon"/>
        <s v="David White"/>
        <s v="Richard Mcguire"/>
        <s v="Pedro Howard"/>
        <s v="Jonathan Rivera"/>
        <s v="Thomas Kline"/>
        <s v="Kiara Rivers"/>
        <s v="John Bartlett"/>
        <s v="Ruben Chang"/>
        <s v="Tiffany Estrada"/>
        <s v="Barbara Simmons"/>
        <s v="Dennis Solomon"/>
        <s v="Jonathan Shea"/>
        <s v="Gary Hendrix"/>
        <s v="Sarah Mueller"/>
        <s v="Cameron Smith"/>
        <s v="Richard Hayes"/>
        <s v="Teresa Williamson"/>
        <s v="Rachael Ross"/>
        <s v="Cynthia Phillips"/>
        <s v="Gloria Patel"/>
        <s v="Donna Herrera"/>
        <s v="Darren Stevens"/>
        <s v="Mariah Cain"/>
        <s v="Luke Wong"/>
        <s v="Steven Webb"/>
        <s v="Valerie Schmidt"/>
        <s v="Stephanie Cox"/>
        <s v="Alicia Drake"/>
        <s v="Mark Moore"/>
        <s v="Shannon Kelley"/>
        <s v="Daniel Reyes"/>
        <s v="Vicki Martin"/>
        <s v="Donald Duffy"/>
        <s v="Jesse Barker"/>
        <s v="Elizabeth Collins"/>
        <s v="Larry Wilson"/>
        <s v="Margaret Grant"/>
        <s v="Tiffany Jones"/>
        <s v="Amy Carlson"/>
        <s v="Pamela Lawrence"/>
        <s v="Stacey Gomez"/>
        <s v="Alisha Chaney"/>
        <s v="Jeffrey Harrell"/>
        <s v="Jessica Jones"/>
        <s v="Justin Hayes"/>
        <s v="Kim Gibson"/>
        <s v="Kimberly Holmes"/>
        <s v="Evelyn Brewer"/>
        <s v="Jon Brown"/>
        <s v="Zachary Johnson"/>
        <s v="Angela Reed"/>
        <s v="Stephanie Ramirez"/>
        <s v="Anthony Russell"/>
        <s v="Stephanie Castillo"/>
        <s v="Caleb Cunningham"/>
        <s v="Laura Harper"/>
        <s v="Gregory Sanders"/>
        <s v="Kaylee Long"/>
        <s v="Gabriel Franco"/>
        <s v="Heather Davis"/>
        <s v="Sherry Roman"/>
        <s v="Briana Tate"/>
        <s v="Kimberly Bennett"/>
        <s v="Zachary Cook"/>
        <s v="John Carpenter"/>
        <s v="Vincent Turner"/>
        <s v="Nicole Stone"/>
        <s v="Ryan Rodriguez"/>
        <s v="Brooke Orozco"/>
        <s v="Eric Gilbert"/>
        <s v="Deborah Harris"/>
        <s v="John Hansen"/>
        <s v="Jonathan Smith"/>
        <s v="William Benjamin"/>
        <s v="Kathleen Pierce"/>
        <s v="Cindy Morton"/>
        <s v="Nathan Gonzalez"/>
        <s v="Tanya Brown"/>
        <s v="Jennifer Pugh"/>
        <s v="Brian Sutton"/>
        <s v="Lonnie Martinez"/>
        <s v="Amy Smith"/>
        <s v="Carlos Jones"/>
        <s v="Jonathan Lynch"/>
        <s v="Peter Garcia"/>
        <s v="Alexis Jenkins"/>
        <s v="Steven Caldwell"/>
        <s v="Nicholas Henderson"/>
        <s v="James Reese"/>
        <s v="Karen Fuentes"/>
        <s v="Lisa Powell"/>
        <s v="Amy Harris"/>
        <s v="Richard Aguilar"/>
        <s v="Meghan Kelly"/>
        <s v="Wendy Beltran"/>
        <s v="James Casey"/>
        <s v="April Collins"/>
        <s v="Teresa Payne"/>
        <s v="Mrs. Amanda Sanchez"/>
        <s v="James Ramirez"/>
        <s v="Cassie Chase"/>
        <s v="Todd Scott"/>
        <s v="Paul Schroeder"/>
        <s v="Joseph Brock DDS"/>
        <s v="Alison Johnson"/>
        <s v="Tara Williams"/>
        <s v="Jill Manning"/>
        <s v="Brandy White"/>
        <s v="Michelle Hawkins"/>
        <s v="Donald Taylor"/>
        <s v="Anthony Lowe"/>
        <s v="April Brown"/>
        <s v="Dana Wilson"/>
        <s v="Patrick Burns"/>
        <s v="Teresa Calderon"/>
        <s v="Craig Kelly"/>
        <s v="Felicia Merritt"/>
        <s v="Micheal Hernandez"/>
        <s v="Janet Jordan"/>
        <s v="Theodore Cross"/>
        <s v="Derek Gibson"/>
        <s v="Meghan Lyons MD"/>
        <s v="Christopher Washington"/>
        <s v="Lisa Porter"/>
        <s v="Justin Arellano"/>
        <s v="Francisco Kelly"/>
        <s v="Ebony Harrison"/>
        <s v="Derek Scott"/>
        <s v="Mr. Joseph Rivas MD"/>
        <s v="Dustin Lewis"/>
        <s v="Brianna Harrison"/>
        <s v="Jennifer Jones"/>
        <s v="Anthony Fitzpatrick"/>
        <s v="Lucas Medina"/>
        <s v="Shannon Molina"/>
        <s v="David Flores"/>
        <s v="Charlene Vasquez"/>
        <s v="Renee Manning"/>
        <s v="Timothy Aguilar"/>
        <s v="Tiffany Moon"/>
        <s v="Jessica Ibarra"/>
        <s v="Jeremy Flores"/>
        <s v="Dana Harrison"/>
        <s v="Amy Gordon"/>
        <s v="Joshua Brown"/>
        <s v="Misty King"/>
        <s v="Beth Joseph"/>
        <s v="Shawn Sullivan"/>
        <s v="Matthew Walker DDS"/>
        <s v="Nicole Simon"/>
        <s v="Michael Hunt"/>
        <s v="Nicholas Evans"/>
        <s v="Christopher Burton MD"/>
        <s v="Melissa Cummings"/>
        <s v="Rachel George"/>
        <s v="Catherine Carr"/>
        <s v="Nicole Caldwell"/>
        <s v="Sean Vargas"/>
        <s v="Tyrone Zimmerman"/>
        <s v="Logan Oliver"/>
        <s v="Mrs. Rachel Johnson"/>
        <s v="Justin Ball"/>
        <s v="Chad Jones"/>
        <s v="Jessica Mccoy"/>
        <s v="Scott Williams"/>
        <s v="Katrina Lyons"/>
        <s v="Zachary Clark"/>
        <s v="Colleen Sloan"/>
        <s v="Erica Crawford"/>
        <s v="Jean Brooks"/>
        <s v="Caitlin Browning"/>
        <s v="Wendy Khan"/>
        <s v="Jennifer Monroe"/>
        <s v="Heather Lewis"/>
        <s v="Jennifer Ward"/>
        <s v="Christopher Waters"/>
        <s v="William Ortiz"/>
        <s v="John Mata"/>
        <s v="Charles Reyes MD"/>
        <s v="Heidi Alvarado"/>
        <s v="Erica Smith"/>
        <s v="Desiree Kline"/>
        <s v="Sean Avila"/>
        <s v="Madison Shaw"/>
        <s v="Martin Hernandez"/>
        <s v="Mrs. Julie Wiggins DVM"/>
        <s v="Sean Hall"/>
        <s v="Richard Wagner"/>
        <s v="Steven Compton"/>
        <s v="John Jenkins"/>
        <s v="Jessica Clark"/>
        <s v="George Doyle"/>
        <s v="Victoria Johnson"/>
        <s v="Peter Ruiz"/>
        <s v="Erin Ferguson"/>
        <s v="Joseph Gonzalez"/>
        <s v="Kathryn Howard"/>
        <s v="Erin Lowe"/>
        <s v="Nicole Carr"/>
        <s v="Drew Callahan"/>
        <s v="Heather Richardson DVM"/>
        <s v="Matthew Hart"/>
        <s v="Kathleen Humphrey"/>
        <s v="Vincent Morse"/>
        <s v="Michael Price"/>
        <s v="Rebecca Olsen"/>
        <s v="Molly Taylor"/>
        <s v="Carla Garner"/>
        <s v="Antonio Contreras"/>
        <s v="Stanley Savage"/>
        <s v="Felicia Smith"/>
        <s v="Cassandra Dyer"/>
        <s v="Vanessa Stark"/>
        <s v="Jerry Weiss"/>
        <s v="Jacqueline Hall"/>
        <s v="Dawn Ray"/>
        <s v="Joel Alexander"/>
        <s v="Steven Garcia"/>
        <s v="Robin Novak"/>
        <s v="Dustin Mitchell"/>
        <s v="Mrs. Chloe Johnson"/>
        <s v="Justin Garrett"/>
        <s v="Caleb Hughes"/>
        <s v="Tyler Foster"/>
        <s v="Tyler Weaver"/>
        <s v="Tracy White"/>
        <s v="Ivan Kaiser"/>
        <s v="Patricia Martinez"/>
        <s v="Chelsea Martinez"/>
        <s v="Jennifer Rubio"/>
        <s v="Scott Anderson"/>
        <s v="Marie Davis"/>
        <s v="Rebecca Coleman"/>
        <s v="Denise Hurley"/>
        <s v="Jerry Stone"/>
        <s v="Jonathan Hill"/>
        <s v="Sara Atkinson"/>
        <s v="Timothy Gordon"/>
        <s v="Kathryn Burton"/>
        <s v="Meghan Robinson"/>
        <s v="Christine Jackson"/>
        <s v="Shawn Nguyen"/>
        <s v="Pamela Gray"/>
        <s v="Joseph Wilson"/>
        <s v="William Phillips"/>
        <s v="Brandon Moore"/>
        <s v="Kelly Church"/>
        <s v="Krystal Hernandez"/>
        <s v="Wendy Miranda"/>
        <s v="Dr. Jennifer Wilson"/>
        <s v="Jeremy Wolfe"/>
        <s v="Juan Johnson"/>
        <s v="Patricia Donovan PhD"/>
        <s v="Danielle West"/>
        <s v="Matthew Alexander"/>
        <s v="Peter Torres"/>
        <s v="Rhonda Olson"/>
        <s v="Michelle Graham"/>
        <s v="Nicholas Green"/>
        <s v="Matthew Owens"/>
        <s v="William Fitzpatrick"/>
        <s v="Perry Williams"/>
        <s v="Elizabeth Giles"/>
        <s v="Lisa Lee"/>
        <s v="Dr. Cheryl Gibson"/>
        <s v="John Clarke"/>
        <s v="Chad Mitchell"/>
        <s v="Laura Sutton"/>
        <s v="Mark Johnson"/>
        <s v="Jessica Newman"/>
        <s v="Christina Williamson"/>
        <s v="Patricia Young"/>
        <s v="Sarah Davis"/>
        <s v="Donna Evans"/>
        <s v="Stacey Galloway"/>
        <s v="Laura Martin"/>
        <s v="Courtney Long"/>
        <s v="Daniel Skinner"/>
        <s v="Elizabeth Smith"/>
        <s v="Carlos Buckley"/>
        <s v="Diane Porter"/>
        <s v="Lynn Golden"/>
        <s v="Heather Rogers"/>
        <s v="Lisa Nguyen"/>
        <s v="Rebecca Hernandez"/>
        <s v="Mike Pittman"/>
        <s v="Penny Torres"/>
        <s v="Michelle Thomas"/>
        <s v="Hannah Reid"/>
        <s v="Kristi Jordan"/>
        <s v="Charles Weeks"/>
        <s v="Timothy Patterson"/>
        <s v="Tristan Randall"/>
        <s v="Karen Villarreal"/>
        <s v="Shannon Perry"/>
        <s v="Sara Macdonald"/>
        <s v="Dean Simon"/>
        <s v="Dan Taylor"/>
        <s v="Dr. David Burke"/>
        <s v="Brenda Crane"/>
        <s v="Angela Coleman"/>
        <s v="Teresa Charles"/>
        <s v="Jacob Mason"/>
        <s v="Andrew Lloyd"/>
        <s v="Jennifer Woods"/>
        <s v="Barbara Cantrell"/>
        <s v="Karen Griffith"/>
        <s v="Tiffany Mendez"/>
        <s v="Calvin Smith"/>
        <s v="Jeffrey Church"/>
        <s v="Xavier Lane"/>
        <s v="Briana Harris"/>
        <s v="William Evans"/>
        <s v="Ashley Padilla"/>
        <s v="Paul Gomez"/>
        <s v="Dr. Holly Mills"/>
        <s v="Angela Berg"/>
        <s v="Cynthia Palmer"/>
        <s v="Ian Clayton"/>
        <s v="Christina Rojas"/>
        <s v="Sergio Pacheco"/>
        <s v="Stephanie Park"/>
        <s v="Natalie Murphy"/>
        <s v="Amy Atkins"/>
        <s v="Kelly Travis"/>
        <s v="Steven Carlson"/>
        <s v="Caitlin Hogan"/>
        <s v="John Obrien"/>
        <s v="Alicia Barnett"/>
        <s v="Sarah Garcia"/>
        <s v="Susan Kennedy"/>
        <s v="Connie Sanchez"/>
        <s v="Tonya Butler"/>
        <s v="Alexander Brown"/>
        <s v="Christopher Smith"/>
        <s v="Dale Jones"/>
        <s v="Dennis Bowen"/>
        <s v="Cynthia Bowman"/>
        <s v="Shari Olson"/>
        <s v="Tamara Guerra"/>
        <s v="Harry Leblanc"/>
        <s v="Stacey Schmitt"/>
        <s v="Stephanie Greene"/>
        <s v="Tina Gibson"/>
        <s v="Anthony Fry"/>
        <s v="Angie Walton"/>
        <s v="Benjamin Higgins"/>
        <s v="April Humphrey"/>
        <s v="Anita Kelly"/>
        <s v="Dave Blair"/>
        <s v="Zachary King"/>
        <s v="Jeffrey Perez"/>
        <s v="Joseph Murillo Jr."/>
        <s v="Joan Stanton"/>
        <s v="Michael Gonzalez"/>
        <s v="Tammy Camacho"/>
        <s v="Jenna Harris"/>
        <s v="Samantha Morse"/>
        <s v="Edwin Johnson"/>
        <s v="Vickie Mcbride"/>
        <s v="Casey Harvey"/>
        <s v="Linda Knight"/>
        <s v="Carolyn Malone"/>
        <s v="Thomas Buchanan"/>
        <s v="Timothy Cantu"/>
        <s v="James Ford"/>
        <s v="James Poole"/>
        <s v="Eric Morales"/>
        <s v="Travis Houston"/>
        <s v="Annette Crawford"/>
        <s v="Stephanie Miller"/>
        <s v="Jill Montes"/>
        <s v="Theresa Huff"/>
        <s v="Miss Megan Guerra DDS"/>
        <s v="Stephen Page"/>
        <s v="Jenna Knight"/>
        <s v="David Turner"/>
        <s v="Kevin Coleman"/>
        <s v="Alexander Mosley"/>
        <s v="Dustin Lee"/>
        <s v="Brooke Wallace"/>
        <s v="Jason Martin"/>
        <s v="Jose Cruz"/>
        <s v="Rodney Webster"/>
        <s v="Denise Salazar"/>
        <s v="Robert Foley"/>
        <s v="Brandy Choi"/>
        <s v="Rhonda Wright"/>
        <s v="Melissa Mcdonald"/>
        <s v="Susan Coleman"/>
        <s v="Jerry Freeman"/>
        <s v="Jacqueline Brown"/>
        <s v="Jordan Morris"/>
        <s v="Timothy Anderson Jr."/>
        <s v="Alexis Daniels"/>
        <s v="Howard Martin"/>
        <s v="Jennifer Adams MD"/>
        <s v="Seth Chung"/>
        <s v="Jose Nunez"/>
        <s v="Lori Combs"/>
        <s v="Megan Perkins"/>
        <s v="Valerie Nelson"/>
        <s v="Lauren Moore"/>
        <s v="Michael Ray"/>
        <s v="Mark Hamilton"/>
        <s v="Gregory Oneal"/>
        <s v="Tanya Ellis"/>
        <s v="Angela Burke"/>
        <s v="Jason Morgan"/>
        <s v="Curtis Webster"/>
        <s v="Melanie Wiley"/>
        <s v="Misty Hughes"/>
        <s v="Vanessa Mathis"/>
        <s v="Nicholas Freeman"/>
        <s v="Ryan Hopkins"/>
        <s v="Linda Gilbert"/>
        <s v="Jonathan Mueller"/>
        <s v="Dustin Holmes"/>
        <s v="Adam Brooks"/>
        <s v="James Adams"/>
        <s v="Julie Bell"/>
        <s v="Ryan Hull"/>
        <s v="Pam Wiley"/>
        <s v="Deborah Perry"/>
        <s v="Laura Gordon"/>
        <s v="Danielle Morris"/>
        <s v="Lee Johnson"/>
        <s v="Christina Chang"/>
        <s v="Ana Scott"/>
        <s v="Vanessa Fisher"/>
        <s v="Stacey Armstrong"/>
        <s v="Derek Hopkins"/>
        <s v="Mark Simmons"/>
        <s v="William Henderson"/>
        <s v="Kenneth Perez"/>
        <s v="Robert Johnson"/>
        <s v="Judy Mendez"/>
        <s v="Meagan Beck"/>
        <s v="Robert Castro"/>
        <s v="Alexis Wright"/>
        <s v="Laurie Wagner"/>
        <s v="Patrick Silva"/>
        <s v="Kent Michael"/>
        <s v="David Jones"/>
        <s v="Matthew Morgan"/>
        <s v="Melanie Cannon"/>
        <s v="Julia Wood"/>
        <s v="Amber Anderson"/>
        <s v="Lynn Montgomery"/>
        <s v="Brandi Hayden"/>
        <s v="Brent Brock"/>
        <s v="Eric Carrillo"/>
        <s v="Ronald Copeland"/>
        <s v="Scott Burns MD"/>
        <s v="Dawn Hernandez"/>
        <s v="Emily Harris"/>
        <s v="Rodney Robinson"/>
        <s v="Matthew Barnett"/>
        <s v="Kristin Sharp"/>
        <s v="Ryan Evans"/>
        <s v="Joseph Lee"/>
        <s v="Dr. Kathleen Pearson DDS"/>
        <s v="Melissa Green"/>
        <s v="Leah Vang"/>
        <s v="Mark Garcia"/>
        <s v="Matthew Pierce"/>
        <s v="Kenneth Davis"/>
        <s v="Charlotte Cook"/>
        <s v="Lisa Reyes"/>
        <s v="Thomas Baker"/>
        <s v="Jamie Espinoza"/>
        <s v="Megan Bailey"/>
        <s v="April Gibson"/>
        <s v="Willie Gonzalez"/>
        <s v="Jessica Woodard"/>
        <s v="Linda Prince"/>
        <s v="Catherine Moss"/>
        <s v="Theresa George"/>
        <s v="Jennifer Pineda"/>
        <s v="Kendra Salazar"/>
        <s v="Nancy Scott"/>
        <s v="Trevor Lee"/>
        <s v="Jennifer May"/>
        <s v="Ryan Brewer"/>
        <s v="Jaclyn Johnson"/>
        <s v="Brandon Key MD"/>
        <s v="Taylor Hamilton"/>
        <s v="Randy Hanna Jr."/>
        <s v="William Diaz"/>
        <s v="Dominique Walls"/>
        <s v="Douglas Price"/>
        <s v="Lisa Morris"/>
        <s v="Stacey Conley"/>
        <s v="Sean Jones"/>
        <s v="Paul Garza"/>
        <s v="Gary Palmer"/>
        <s v="James Smith"/>
        <s v="David Simon"/>
        <s v="Brian Franklin"/>
        <s v="Caitlin Sparks"/>
        <s v="Tony Bradford"/>
        <s v="Ronnie Jensen"/>
        <s v="Sonia Gonzalez"/>
        <s v="Arthur Williams"/>
        <s v="Hunter Coleman"/>
        <s v="Jessica Robinson"/>
        <s v="Kristy Baldwin"/>
        <s v="Timothy Webb"/>
        <s v="Maria Barr"/>
        <s v="Cynthia Perez"/>
        <s v="Thomas Zamora"/>
        <s v="Stephanie Myers"/>
        <s v="Haley Stewart"/>
        <s v="Thomas Case"/>
        <s v="Christian Wall"/>
        <s v="Cameron Murray"/>
        <s v="Rebecca Paul"/>
        <s v="Mrs. Julia Brandt"/>
        <s v="Mrs. Jacqueline Jackson"/>
        <s v="Morgan Scott"/>
        <s v="Thomas Ellis"/>
        <s v="Katelyn Hopkins"/>
        <s v="Joyce Johnson"/>
        <s v="Craig Bennett"/>
        <s v="Nathan Barber"/>
        <s v="Kimberly Kelley"/>
        <s v="Caitlin Pittman"/>
        <s v="Michelle Wheeler"/>
        <s v="Dominic Olson"/>
        <s v="Amanda Clark"/>
        <s v="Amy Molina"/>
        <s v="Maureen Mcconnell"/>
        <s v="Jeffrey Robertson"/>
        <s v="Carol Hudson"/>
        <s v="Kimberly Lyons"/>
        <s v="Kristen Henderson"/>
        <s v="Amber Fisher"/>
        <s v="Chloe Mccullough"/>
        <s v="David Perez"/>
        <s v="Sydney Flores"/>
        <s v="James Romero"/>
        <s v="Sarah Burton"/>
        <s v="Kyle Clark"/>
        <s v="Mark Henry"/>
        <s v="Tammy Bryant"/>
        <s v="Kent Williams"/>
        <s v="Sean Ruiz"/>
        <s v="Melissa Lambert"/>
        <s v="Scott Gray"/>
        <s v="Samantha Allen"/>
        <s v="Heidi Davis"/>
        <s v="Laura Mills"/>
        <s v="Blake Kim"/>
        <s v="Joshua Beard"/>
        <s v="Laura Gonzalez"/>
        <s v="David Thomas"/>
        <s v="Christopher Cruz"/>
        <s v="Luis Bray Jr."/>
        <s v="Zachary Conner"/>
        <s v="Karen Dunn"/>
        <s v="Kirk Riggs PhD"/>
        <s v="Jessica Cross"/>
        <s v="Andrew Hamilton"/>
        <s v="Rebekah Hawkins"/>
        <s v="Ralph Ramirez"/>
        <s v="Mr. Anthony Byrd"/>
        <s v="Robin Lynn"/>
        <s v="Joshua Francis"/>
        <s v="Michelle Santiago"/>
        <s v="James Wade"/>
        <s v="Elizabeth Contreras"/>
        <s v="Jesus Cruz"/>
        <s v="Tiffany Fisher"/>
        <s v="Julie Powell MD"/>
        <s v="Brandi Lee"/>
        <s v="Hailey Murphy"/>
        <s v="Darryl Walter"/>
        <s v="Linda Skinner"/>
        <s v="Katherine Miller"/>
        <s v="Renee Bradley"/>
        <s v="Felicia Potter"/>
        <s v="Ashley Burton"/>
        <s v="Tony Tran"/>
        <s v="Mr. Brandon Guzman MD"/>
        <s v="Dr. Jennifer Acosta"/>
        <s v="Scott Banks"/>
        <s v="Danielle Marshall"/>
        <s v="Jeffrey Hill"/>
        <s v="Michelle Coleman"/>
        <s v="Nancy Arroyo"/>
        <s v="Wayne Monroe"/>
        <s v="Dr. Mary Arnold"/>
        <s v="Donald Le"/>
        <s v="Edward Thomas"/>
        <s v="Melissa Boyd"/>
        <s v="Jacob Morton"/>
        <s v="Jennifer Lowe"/>
        <s v="Cynthia Friedman"/>
        <s v="Kelly Patton"/>
        <s v="Elizabeth Solis"/>
        <s v="Laura Walter"/>
        <s v="Faith Mcdonald"/>
        <s v="Bridget Gillespie"/>
        <s v="Amanda Bryant"/>
        <s v="Katelyn Joseph"/>
        <s v="Amy Wood"/>
        <s v="Krystal Walker"/>
        <s v="Justin Thomas"/>
        <s v="Cathy Castillo"/>
        <s v="Peter Wilson DVM"/>
        <s v="Jonathan Jackson"/>
        <s v="Patrick Dixon"/>
        <s v="Clifford Clark"/>
        <s v="Brian Gill"/>
        <s v="Justin Drake"/>
        <s v="Luis Fletcher"/>
        <s v="Hayley Collins"/>
        <s v="Patricia Adams"/>
        <s v="Emily Brooks"/>
        <s v="Bradley Pruitt"/>
        <s v="Jessica Holland"/>
        <s v="Patrick Austin"/>
        <s v="Angela Gutierrez"/>
        <s v="Mia Winters"/>
        <s v="Sarah Simmons"/>
        <s v="Ashley Baird"/>
        <s v="Elizabeth Murphy"/>
        <s v="Cody Williams"/>
        <s v="Martha Melton"/>
        <s v="Richard Mccarty DVM"/>
        <s v="Tyler Gross"/>
        <s v="Michael Cisneros"/>
        <s v="Donald Alvarado"/>
        <s v="Shaun Duarte"/>
        <s v="Amber Diaz"/>
        <s v="James Young"/>
        <s v="Troy Moore"/>
        <s v="Caleb Peterson"/>
        <s v="Jennifer Smith"/>
        <s v="Gary Parsons"/>
        <s v="Sarah Stewart"/>
        <s v="Christina Kaufman"/>
        <s v="John Sanders"/>
        <s v="Luke Brown"/>
        <s v="Kathy Hamilton"/>
        <s v="Ryan Odom DDS"/>
        <s v="Kathryn Sanchez"/>
        <s v="Jeffrey Thompson"/>
        <s v="Jennifer Roberts"/>
        <s v="Jason Arnold"/>
        <s v="Alyssa Jacobs"/>
        <s v="Dr. James Lewis"/>
        <s v="Edward Hicks"/>
        <s v="Michelle Williams"/>
        <s v="Melissa Austin"/>
        <s v="Anthony Miller"/>
        <s v="Vincent Stevenson"/>
        <s v="Stephanie Smith"/>
        <s v="David Walton"/>
        <s v="Carrie Kennedy"/>
        <s v="Natasha Martinez"/>
        <s v="Aimee Henderson"/>
        <s v="Caleb Rodriguez"/>
        <s v="Cynthia Morrow"/>
        <s v="Michael Rodriguez"/>
        <s v="Brian Gonzalez"/>
        <s v="Mary Carroll"/>
        <s v="Tina Morgan"/>
        <s v="Danielle Thompson"/>
        <s v="Judy Garza"/>
        <s v="Melissa Watson DVM"/>
        <s v="Mr. Brian Schmidt"/>
        <s v="Vickie Stewart"/>
        <s v="Betty Lynch"/>
        <s v="Amanda Strickland"/>
        <s v="Phillip Drake"/>
        <s v="Roberta Jarvis"/>
        <s v="Diana Reyes"/>
        <s v="Matthew Dominguez"/>
        <s v="Susan Olson"/>
        <s v="Kathleen Miller"/>
        <s v="Robin Foster"/>
        <s v="Brent Stewart"/>
        <s v="Drew Rodriguez"/>
        <s v="Jennifer Bradley"/>
        <s v="Whitney Evans"/>
        <s v="Mrs. Nicole Page"/>
        <s v="Elizabeth Stevens"/>
        <s v="Sally Johnson"/>
        <s v="James Mckinney"/>
        <s v="William Cunningham"/>
        <s v="Keith Johnson"/>
        <s v="Robert Meadows DDS"/>
        <s v="Zachary Mcguire"/>
        <s v="Taylor Bailey"/>
        <s v="Michael Leon"/>
        <s v="Kristen Griffin"/>
        <s v="Kelsey Lawson"/>
        <s v="Austin Harvey"/>
        <s v="Shannon Warren"/>
        <s v="Shane Smith"/>
        <s v="Mary Frank"/>
        <s v="Casey Reed"/>
        <s v="Mr. Randall Leonard"/>
        <s v="Heidi Jones"/>
        <s v="Kevin Lawson"/>
        <s v="Alexis Benton"/>
        <s v="Sarah Lyons"/>
        <s v="Julia Valentine"/>
        <s v="Robert Watts"/>
        <s v="Lisa Vazquez"/>
        <s v="Jacqueline Rosario"/>
        <s v="Bryan Miller"/>
        <s v="Jennifer Velez"/>
        <s v="Jennifer Barr"/>
        <s v="Beth Garcia"/>
        <s v="Vanessa Bruce"/>
        <s v="Nancy Murray"/>
        <s v="Anne Vasquez"/>
        <s v="Laura Harris"/>
        <s v="Shawn Harris"/>
        <s v="Tiffany Nichols"/>
        <s v="Cassandra Thomas"/>
        <s v="Aaron Hill"/>
        <s v="Kimberly Castillo"/>
        <s v="Alicia Wyatt"/>
        <s v="Cynthia Clark"/>
        <s v="Tim Johnson"/>
        <s v="Lindsay Powers"/>
        <s v="Teresa Brooks"/>
        <s v="Charles Reyes"/>
        <s v="Anthony Cannon"/>
        <s v="Glenn Johnson"/>
        <s v="Elizabeth Gomez"/>
        <s v="Bill Hardin"/>
        <s v="Jessica Lara"/>
        <s v="Lisa Hale"/>
        <s v="Eric Hebert"/>
        <s v="Erika Jennings"/>
        <s v="Bernard Cox"/>
        <s v="Haley Jenkins"/>
        <s v="Pamela Blackburn"/>
        <s v="Charles Stanley"/>
        <s v="Vanessa Wells"/>
        <s v="David Dean"/>
        <s v="Lori Hernandez"/>
        <s v="Patricia Gonzales"/>
        <s v="Christina Smith"/>
        <s v="Ryan Hodge"/>
        <s v="Dylan Smith"/>
        <s v="Tiffany Coleman"/>
        <s v="Alexandra Hoover"/>
        <s v="Daniel Cox"/>
        <s v="Robert Gates"/>
        <s v="Cory Davis"/>
        <s v="Keith Porter"/>
        <s v="Michael Burke"/>
        <s v="Renee Gonzalez"/>
        <s v="Derek Trevino"/>
        <s v="Francisco Logan"/>
        <s v="Leonard Robertson"/>
        <s v="Julie Thompson"/>
        <s v="Mr. James Anderson"/>
        <s v="Antonio Kelly"/>
        <s v="Terri Olsen"/>
        <s v="Kristina Johnson"/>
        <s v="James Grimes"/>
        <s v="Abigail Liu"/>
        <s v="Michael Hays"/>
        <s v="Elizabeth Morrison"/>
        <s v="Glenn Wilson"/>
        <s v="Linda Long"/>
        <s v="Mercedes Brown"/>
        <s v="William Johnson"/>
        <s v="Richard Cooper"/>
        <s v="Veronica Thornton"/>
        <s v="Richard Cervantes"/>
        <s v="Patrick Norman"/>
        <s v="Debra Gray"/>
        <s v="Kristine Reed"/>
        <s v="Brian Bender"/>
        <s v="Jenny Garcia"/>
        <s v="Eric Cruz"/>
        <s v="Juan Walker"/>
        <s v="Chris Garcia"/>
        <s v="Melanie Coleman"/>
        <s v="James Hall"/>
        <s v="Crystal James"/>
        <s v="Brittany Young"/>
        <s v="Brandon Hawkins"/>
        <s v="Julie Jones MD"/>
        <s v="Kyle Hooper"/>
        <s v="Lori Herman"/>
        <s v="Samantha Payne"/>
        <s v="Alicia Kelly"/>
        <s v="Nathan Oneal"/>
        <s v="Sabrina Scott"/>
        <s v="Carl Huerta"/>
        <s v="Laurie Duran"/>
        <s v="Courtney Sharp"/>
        <s v="Lisa Cox"/>
        <s v="Stephen Huber"/>
        <s v="Mr. John Carey"/>
        <s v="Jennifer Miller"/>
        <s v="Bryan Roberts"/>
        <s v="Joseph Haynes"/>
        <s v="Ashley Bennett"/>
        <s v="Lori Callahan"/>
        <s v="Lisa Chavez"/>
        <s v="William Lawrence"/>
        <s v="Brian Barnes"/>
        <s v="Sandra Ho"/>
        <s v="Mark Pearson"/>
        <s v="Paul Reed"/>
        <s v="Michael Mcgee"/>
        <s v="Robert Gonzalez"/>
        <s v="Chad Hopkins"/>
        <s v="Michael Sanchez"/>
        <s v="Frank Gutierrez"/>
        <s v="Donna Sanchez"/>
        <s v="Joshua Stevens"/>
        <s v="Joseph Edwards"/>
        <s v="Amber Thompson"/>
        <s v="Robert Scott"/>
        <s v="Benjamin Rogers"/>
        <s v="Elizabeth Rhodes"/>
        <s v="Rodney Gonzalez"/>
        <s v="Michael Diaz"/>
        <s v="Dustin Crawford"/>
        <s v="Rodney Scott"/>
        <s v="Tanner Boone"/>
        <s v="Elizabeth King"/>
        <s v="Janice Hampton"/>
        <s v="Alexander Ingram"/>
        <s v="Kristin Moore"/>
        <s v="Dorothy Owens"/>
        <s v="Lynn Ramos"/>
        <s v="Sharon West"/>
        <s v="Amy Benton"/>
        <s v="Jason Jensen"/>
        <s v="Amanda Webb"/>
        <s v="Jenny Erickson"/>
        <s v="Colton Harvey"/>
        <s v="Stephen Flynn"/>
        <s v="James Watts"/>
        <s v="Theresa Jackson"/>
        <s v="Samantha Lynn"/>
        <s v="Charles Salazar"/>
        <s v="Crystal Cross"/>
        <s v="Mckenzie Anderson"/>
        <s v="Tyler Burns"/>
        <s v="Brittany Poole"/>
        <s v="Amanda Burke"/>
        <s v="Sarah Larson"/>
        <s v="Shaun Richards"/>
        <s v="Monica Jordan"/>
        <s v="Brandon Terry"/>
        <s v="Travis West"/>
        <s v="Todd Sherman"/>
        <s v="Karen Barrera"/>
        <s v="Daniel Sanders"/>
        <s v="Melissa Mitchell"/>
        <s v="Brianna West"/>
        <s v="Jason Clark"/>
        <s v="Angela Robinson"/>
        <s v="Curtis Foster"/>
        <s v="Ryan Williamson"/>
        <s v="Amber Brown"/>
        <s v="Kimberly Howard"/>
        <s v="Carla Martinez"/>
        <s v="Mary Davis"/>
        <s v="Summer Miller"/>
        <s v="Jennifer Elliott"/>
        <s v="Jasmine Wheeler"/>
        <s v="Gloria Reed"/>
        <s v="Kelly Brown"/>
        <s v="Stephen Parks"/>
        <s v="Kendra Ross"/>
        <s v="Kathleen Patrick"/>
        <s v="Christina Hull"/>
        <s v="Charles Miller"/>
        <s v="Robert Diaz"/>
        <s v="Christine Clayton"/>
        <s v="Maria Cook"/>
        <s v="Ricky Lopez"/>
        <s v="Alexis Green"/>
        <s v="Matthew Boyd"/>
        <s v="Zachary Wyatt"/>
        <s v="Zoe Murphy"/>
        <s v="Mary Chan"/>
        <s v="Shawn Ramos"/>
        <s v="Brian Mccoy"/>
        <s v="Lisa Young"/>
        <s v="Gregory Little"/>
        <s v="Matthew Rangel"/>
        <s v="Nicole Harris"/>
        <s v="Victoria Ponce"/>
        <s v="Katherine Martinez"/>
        <s v="Carolyn Barber"/>
        <s v="Theresa Andrews"/>
        <s v="Clinton Alexander"/>
        <s v="Kim Ward"/>
        <s v="Lisa Miller"/>
        <s v="Sandra Bruce"/>
        <s v="Anthony Farrell"/>
        <s v="Andrew Walker"/>
        <s v="Michael Miles"/>
        <s v="Elizabeth Haas"/>
        <s v="Heather Ewing"/>
        <s v="John Salinas"/>
        <s v="Spencer Baker"/>
        <s v="Michelle Mcintyre"/>
        <s v="Brianna Taylor"/>
        <s v="Matthew Flores"/>
        <s v="Joshua Hernandez"/>
        <s v="Mrs. Denise Allen"/>
        <s v="Paul Pittman"/>
        <s v="Tamara Miranda"/>
        <s v="Michael Cooke"/>
        <s v="Dustin Chase"/>
        <s v="Christopher Manning"/>
        <s v="Michael Davis DVM"/>
        <s v="Benjamin Williams"/>
        <s v="Michael Allen"/>
        <s v="John Espinoza"/>
        <s v="Heather Webb"/>
        <s v="Sharon Mullen"/>
        <s v="Peter Schwartz"/>
        <s v="Anita Cooper"/>
        <s v="Mike Watkins"/>
        <s v="Ryan Mejia"/>
        <s v="Jason Moore"/>
        <s v="Kenneth Cox"/>
        <s v="Keith Ray"/>
        <s v="Elizabeth Dickson"/>
        <s v="Mrs. Rebecca Mcmahon"/>
        <s v="Connor Lowe"/>
        <s v="Melissa Lutz"/>
        <s v="Nicole Boyer"/>
        <s v="Cynthia Robinson"/>
        <s v="Kelsey Anderson"/>
        <s v="Jacob Mcmillan"/>
        <s v="Gary Clark"/>
        <s v="George Stewart"/>
        <s v="Dr. April Lopez MD"/>
        <s v="Christopher Ross"/>
        <s v="Jeffery Nguyen"/>
        <s v="Diamond Hooper"/>
        <s v="Lori Haney"/>
        <s v="Christine Wheeler"/>
        <s v="James Salazar"/>
        <s v="Amanda Morris"/>
        <s v="Laurie Torres"/>
        <s v="Andrea Munoz"/>
        <s v="Sarah Castro"/>
        <s v="Mrs. Kathleen Allen"/>
        <s v="Justin Lewis"/>
        <s v="Brandon Nguyen"/>
        <s v="Heather Curtis"/>
        <s v="Christian Pearson"/>
        <s v="Sue Davis"/>
        <s v="Anne Garrett"/>
        <s v="Jerry Sanchez"/>
        <s v="Brandi Johnson"/>
        <s v="Michael Sutton"/>
        <s v="Brian Lee"/>
        <s v="Caleb Hickman"/>
        <s v="Michelle Moreno DVM"/>
        <s v="David Love"/>
        <s v="Chad Martinez"/>
        <s v="Christy Williams"/>
        <s v="Deborah Duran"/>
        <s v="Raymond Miller"/>
        <s v="Andre Long"/>
        <s v="Tami Bailey"/>
        <s v="Sandra White"/>
        <s v="Tasha Olson"/>
        <s v="Steven Jackson"/>
        <s v="Lee Contreras"/>
        <s v="Jeremiah Campbell"/>
        <s v="Jeffrey Ross"/>
        <s v="Mr. Jeffery Wagner II"/>
        <s v="Julia Williams"/>
        <s v="Marissa Morgan"/>
        <s v="Mary Higgins"/>
        <s v="Alejandro Peterson"/>
        <s v="Peter Carter"/>
        <s v="Paula Campos"/>
        <s v="Stephanie Wells"/>
        <s v="Edward Kennedy"/>
        <s v="Lisa Melton"/>
        <s v="Chelsey Stewart"/>
        <s v="Mark Roberts"/>
        <s v="Jordan Lopez"/>
        <s v="Marc Aguirre"/>
        <s v="Cassandra Ross"/>
        <s v="Ashley Parrish"/>
        <s v="Jason Dunn"/>
        <s v="Christopher Ritter"/>
        <s v="Stephanie Rose"/>
        <s v="Linda Rowe"/>
        <s v="Shannon Young"/>
        <s v="Brian Jones"/>
        <s v="Jessica Herrera"/>
        <s v="Kim Michael"/>
        <s v="David Gordon"/>
        <s v="Nicholas Beasley"/>
        <s v="Rodney Jennings"/>
        <s v="Laura Horne"/>
        <s v="Cory Vargas"/>
        <s v="Tiffany Davis"/>
        <s v="Joseph Reynolds"/>
        <s v="Jeff Lewis"/>
        <s v="Courtney Odom"/>
        <s v="Alexandra Hughes"/>
        <s v="Joe Holmes"/>
        <s v="Tiffany Friedman"/>
        <s v="Marie Cruz"/>
        <s v="Joshua Hartman"/>
        <s v="Scott Mendez"/>
        <s v="Jay Carter"/>
        <s v="Jack Johnson"/>
        <s v="David Rojas"/>
        <s v="Christopher Blackwell"/>
        <s v="Margaret Hays"/>
        <s v="Anthony Jordan"/>
        <s v="Ms. Angela Dean"/>
        <s v="Stephanie Robinson"/>
        <s v="Nicole Bauer"/>
        <s v="Tyler Young"/>
        <s v="Nathan Morrow"/>
        <s v="Sheri Quinn"/>
        <s v="Sarah Hill DDS"/>
        <s v="Dr. Julie Short"/>
        <s v="Robin Butler"/>
        <s v="Dorothy Reynolds"/>
        <s v="Herbert Crawford"/>
        <s v="Ryan Oconnor"/>
        <s v="Robert Ho"/>
        <s v="Courtney Robinson"/>
        <s v="Ashley Payne"/>
        <s v="Aaron Waters"/>
        <s v="Karen Mercado"/>
        <s v="Jennifer Jackson"/>
        <s v="Nathan Hansen"/>
        <s v="Robert Evans"/>
        <s v="Megan Meyer"/>
        <s v="Jennifer Cannon"/>
        <s v="Molly Delacruz"/>
        <s v="Mr. Eddie Campbell"/>
        <s v="Heather Hess"/>
        <s v="Veronica Maynard"/>
        <s v="Steven Delacruz"/>
        <s v="Scott Martinez"/>
        <s v="Levi Barnes"/>
        <s v="Aaron Carpenter"/>
        <s v="Michael Yang"/>
        <s v="Erin Riley"/>
        <s v="Jasmine Hubbard"/>
        <s v="Jerry Chavez"/>
        <s v="Austin Watkins"/>
        <s v="Anna Wilson"/>
        <s v="Joshua Hoffman"/>
        <s v="Jamie Griffith"/>
        <s v="Cynthia Butler"/>
        <s v="Micheal Paul"/>
        <s v="Alexander Evans"/>
        <s v="Alyssa Pearson"/>
        <s v="Kathryn White"/>
        <s v="Catherine Anderson"/>
        <s v="David Parker"/>
        <s v="Tamara Freeman"/>
        <s v="Jaime Henry"/>
        <s v="Jennifer Edwards"/>
        <s v="Heather Greene"/>
        <s v="Susan Martinez"/>
        <s v="Cynthia Garcia"/>
        <s v="Laurie Hanson"/>
        <s v="Matthew Hopkins"/>
        <s v="April Smith"/>
        <s v="Amy Clements"/>
        <s v="Michelle Frank"/>
        <s v="Jacob Welch"/>
        <s v="Larry Sanders"/>
        <s v="Timothy Henderson"/>
        <s v="Janet White"/>
        <s v="Rachel Osborn"/>
        <s v="Michael Garcia"/>
        <s v="Kristy Moreno"/>
        <s v="Brandy Miller"/>
        <s v="Amanda Owens"/>
        <s v="Sherry Perkins"/>
        <s v="Mandy Campbell"/>
        <s v="Damon Sullivan"/>
        <s v="John Carrillo"/>
        <s v="Robin Webb"/>
        <s v="David Taylor"/>
        <s v="Jack Gonzales"/>
        <s v="Wanda Gill"/>
        <s v="Chad Silva"/>
        <s v="Shelly Lyons"/>
        <s v="Jerry Thomas"/>
        <s v="Christopher Schneider"/>
        <s v="Dylan Morris"/>
        <s v="Thomas Lewis"/>
        <s v="Daniel Morgan"/>
        <s v="Devin Porter"/>
        <s v="Monica Montoya"/>
        <s v="Jose Knight"/>
        <s v="Cody Hansen"/>
        <s v="Shannon Banks"/>
        <s v="Ashley Garcia"/>
        <s v="Laura Wright"/>
        <s v="Elizabeth Miller"/>
        <s v="John Mills"/>
        <s v="Jesse Roberts"/>
        <s v="Eduardo Bates"/>
        <s v="Kelly Salinas"/>
        <s v="David Lindsey"/>
        <s v="Mitchell Potts"/>
        <s v="Kelsey Johnson"/>
        <s v="Julie Bishop"/>
        <s v="Jorge Campbell"/>
        <s v="Kyle Adams"/>
        <s v="Megan Higgins"/>
        <s v="Christopher Padilla"/>
        <s v="Dalton Smith"/>
        <s v="Darlene Pearson"/>
        <s v="Hannah Ross"/>
        <s v="Cassidy Mitchell"/>
        <s v="Ernest Fleming"/>
        <s v="Steven Robertson"/>
        <s v="Daniel Donaldson"/>
        <s v="Beverly Welch"/>
        <s v="Hannah Castro"/>
        <s v="Colleen Morris"/>
        <s v="Lisa Hamilton"/>
        <s v="Alyssa White"/>
        <s v="Katrina Reed"/>
        <s v="Brenda Evans"/>
        <s v="Daniel Russell"/>
        <s v="Matthew Graham"/>
        <s v="Angela Harrison"/>
        <s v="Joseph Ellis"/>
        <s v="Michael Mcmahon"/>
        <s v="Emily Hester"/>
        <s v="James Barry"/>
        <s v="Megan Smith"/>
        <s v="Kyle Jacobs"/>
        <s v="David Barnett"/>
        <s v="Megan Crawford"/>
        <s v="Cindy Fleming"/>
        <s v="Eugene Jacobs"/>
        <s v="Stephanie Lopez"/>
        <s v="Alexandria Washington"/>
        <s v="Lisa Goodwin"/>
        <s v="Timothy Cannon"/>
        <s v="Andrew Johnson"/>
        <s v="Teresa Alvarez"/>
        <s v="Mrs. Brandy Perez"/>
        <s v="David Graham"/>
        <s v="Lori Clark"/>
        <s v="William Conrad"/>
        <s v="Michelle Sparks"/>
        <s v="Peter Cole"/>
        <s v="Theodore Adams"/>
        <s v="Rachel Ward"/>
        <s v="David Robertson"/>
        <s v="Jerry Bryan"/>
        <s v="Lisa Campbell"/>
        <s v="John Ross"/>
        <s v="Lauren Jackson"/>
        <s v="Jaclyn Peterson"/>
        <s v="Joshua Jones"/>
        <s v="Anthony Jones"/>
        <s v="Belinda French"/>
        <s v="Denise Mcdaniel"/>
        <s v="Jason Mcclain"/>
        <s v="Derek Gomez"/>
        <s v="Mrs. Melinda Pollard"/>
        <s v="Samuel Bird"/>
        <s v="Catherine Owens"/>
        <s v="Kari Hartman"/>
        <s v="Vincent Peterson"/>
        <s v="Julie Marshall"/>
        <s v="Danielle Ellis"/>
        <s v="Darlene Scott"/>
        <s v="Hannah Taylor"/>
        <s v="Joshua Bishop"/>
        <s v="Jeanette Kennedy"/>
        <s v="Scott Owen"/>
        <s v="Leslie Morris"/>
        <s v="Kathleen Brown"/>
        <s v="Chloe Mccoy"/>
        <s v="Anthony Blair"/>
        <s v="Aaron Scott MD"/>
        <s v="Andre Castillo"/>
        <s v="Sylvia Reed"/>
        <s v="Adam Logan"/>
        <s v="Erik Wong"/>
        <s v="Laura Petersen"/>
        <s v="John Gonzalez"/>
        <s v="Christopher Le"/>
        <s v="Charles Tate"/>
        <s v="Ashley Matthews"/>
        <s v="Donald King"/>
        <s v="Kevin Webb"/>
        <s v="Kevin Macias"/>
        <s v="Tyler Walker"/>
        <s v="Misty Sawyer"/>
        <s v="Samantha Harrell"/>
        <s v="Andrew Bishop"/>
        <s v="Daniel Jackson"/>
        <s v="Ana Rodriguez"/>
        <s v="Roy Ho"/>
        <s v="Jessica Martinez"/>
        <s v="Sabrina Shaw"/>
        <s v="Andrew Torres"/>
        <s v="Jill Reed"/>
        <s v="Amber Martinez"/>
        <s v="Erika Mason"/>
        <s v="Derrick Smith"/>
        <s v="Angela Williams"/>
        <s v="Bailey Myers"/>
        <s v="Jennifer Moore"/>
        <s v="Sharon Vazquez"/>
        <s v="Sandra Smith"/>
        <s v="Zachary Pollard"/>
        <s v="Jorge Clark"/>
        <s v="Deanna Patel"/>
        <s v="Holly Smith"/>
        <s v="Nicholas Lambert"/>
        <s v="Sean Turner"/>
        <s v="April Williams"/>
        <s v="Jordan Carroll"/>
        <s v="Wayne Hill"/>
        <s v="Kendra Trevino"/>
        <s v="Tammie Russell"/>
        <s v="Kristina Guerrero"/>
        <s v="Tamara Davis"/>
        <s v="Hannah Parks"/>
        <s v="Stephen Harper"/>
        <s v="Julian Mays"/>
        <s v="Douglas Frank"/>
        <s v="Felicia Villarreal"/>
        <s v="Laurie Costa"/>
        <s v="Hannah Boyle"/>
        <s v="Annette Andrews"/>
        <s v="Tonya Cunningham"/>
        <s v="John Guzman"/>
        <s v="Erica Garcia"/>
        <s v="Karina Mccall"/>
        <s v="Joanna Baldwin"/>
        <s v="Peter Wilson"/>
        <s v="Joel Weaver"/>
        <s v="Angela Lowery"/>
        <s v="Dean Anderson"/>
        <s v="Samantha Bean"/>
        <s v="Patricia Richard"/>
        <s v="Brandon Sexton"/>
        <s v="Teresa Jackson"/>
        <s v="Tyler Hernandez"/>
        <s v="Eric Wallace"/>
        <s v="Linda Ray"/>
        <s v="Cynthia Ferrell"/>
        <s v="Andrew Meyer"/>
        <s v="Mr. John Williams"/>
        <s v="Eric Rogers"/>
        <s v="Catherine Mason"/>
        <s v="Denise Dunn"/>
        <s v="Paul Rodriguez"/>
        <s v="Rebecca Maldonado"/>
        <s v="Michaela Perry"/>
        <s v="James Oneill"/>
        <s v="Steven Shaw"/>
        <s v="Kirsten Chase"/>
        <s v="Kenneth Moore"/>
        <s v="Jacob Henry"/>
        <s v="Susan Williams"/>
        <s v="Joseph Thomas"/>
        <s v="Stacey Barnes"/>
        <s v="Kevin Freeman"/>
        <s v="Valerie Duncan"/>
        <s v="Gina Bradley"/>
        <s v="Mary Shah"/>
        <s v="Christopher West"/>
        <s v="Ashley Koch"/>
        <s v="Catherine Phillips"/>
        <s v="Nancy Mullins"/>
        <s v="Joanne Castro"/>
        <s v="Fred Cunningham"/>
        <s v="Brian Dougherty"/>
        <s v="Carol Rice"/>
        <s v="Dr. Ruben Williams"/>
        <s v="Kendra Hansen"/>
        <s v="Jeremy Hansen"/>
        <s v="Mark Higgins"/>
        <s v="Allison Dickerson"/>
        <s v="Janice Davis"/>
        <s v="Kelly Oliver"/>
        <s v="Kristen Sanchez"/>
        <s v="Lisa Hill"/>
        <s v="Jonathan Flores"/>
        <s v="Colton Brown"/>
        <s v="Mr. Brian Marks"/>
        <s v="Mr. William Mcguire MD"/>
        <s v="Richard Knapp"/>
        <s v="Amy Hawkins"/>
        <s v="Mary Phillips"/>
        <s v="Kevin Roberts"/>
        <s v="Kelly Evans"/>
        <s v="David Hancock"/>
        <s v="Robert Horn"/>
        <s v="Hunter Hicks"/>
        <s v="Roy Farmer"/>
        <s v="Jackson Martinez"/>
        <s v="Kimberly Martin"/>
        <s v="John Brady"/>
        <s v="John Davis"/>
        <s v="Mr. Daniel Castro"/>
        <s v="Kenneth Ramirez"/>
        <s v="Ashley Ramsey MD"/>
        <s v="Jennifer Crawford"/>
        <s v="Abigail Benjamin"/>
        <s v="Joanna Baker"/>
        <s v="Angela Neal"/>
        <s v="Marilyn Montoya"/>
        <s v="Anna Myers"/>
        <s v="Dr. Mitchell Hunter"/>
        <s v="Chris Powers"/>
        <s v="Brenda Reeves"/>
        <s v="Charles Stone"/>
        <s v="Crystal Bates"/>
        <s v="Jessica Walker"/>
        <s v="Miss Tamara Thornton"/>
        <s v="Dennis Glover"/>
        <s v="Renee Adams"/>
        <s v="Amanda Wright"/>
        <s v="Jacqueline Foster"/>
        <s v="Kevin Wong"/>
        <s v="Joseph Cross"/>
        <s v="Robert Blake"/>
        <s v="Timothy Boyd"/>
        <s v="Keith Sanders"/>
        <s v="Aaron Vaughn"/>
        <s v="Aaron Myers"/>
        <s v="Sonia Griffin"/>
        <s v="Kevin Saunders DDS"/>
        <s v="Cheryl Moody"/>
        <s v="Hannah Kim DDS"/>
        <s v="Mr. Daniel Mcdonald"/>
        <s v="Kevin Chang"/>
        <s v="Clinton Lozano"/>
        <s v="Christopher Lewis"/>
        <s v="Bill Roberts"/>
        <s v="Robert Holt"/>
        <s v="Dr. April Salazar"/>
        <s v="William Li"/>
        <s v="Stephanie Bishop"/>
        <s v="Dr. Chase Welch MD"/>
        <s v="Lauren Nguyen"/>
        <s v="James Clark"/>
        <s v="Samantha Wood"/>
        <s v="Benjamin Curtis"/>
        <s v="Gregory Galloway"/>
        <s v="Larry Mason"/>
        <s v="Brandon Vaughan"/>
        <s v="Tabitha Murphy"/>
        <s v="Jenny Manning"/>
        <s v="Kimberly Willis"/>
        <s v="Briana Velasquez"/>
        <s v="Mark Williams"/>
        <s v="John Barton"/>
        <s v="Veronica Scott"/>
        <s v="Mark Bennett"/>
        <s v="Peggy Ferguson"/>
        <s v="Amy Bowman"/>
        <s v="Mary Hernandez"/>
        <s v="Rachel Young"/>
        <s v="Edward Henderson"/>
        <s v="Kiara Jones"/>
        <s v="Rachel Wells"/>
        <s v="Amanda Andrews"/>
        <s v="Shelia Rodriguez"/>
        <s v="Richard Williams"/>
        <s v="Penny Williams"/>
        <s v="Julia Norton"/>
        <s v="Stephanie Ryan"/>
        <s v="Jonathan Stanton"/>
        <s v="Julie Long"/>
        <s v="Lori Brown"/>
        <s v="Elizabeth Anderson"/>
        <s v="Suzanne Aguirre"/>
        <s v="Amy Hernandez"/>
        <s v="Jordan Watkins"/>
        <s v="Michael Lee"/>
        <s v="Kelly Clark"/>
        <s v="Michael Wallace"/>
        <s v="Ashley Duncan"/>
        <s v="Angel Martinez"/>
        <s v="John Fitzgerald"/>
        <s v="Abigail Gentry"/>
        <s v="Allison Chavez"/>
        <s v="Tiffany Bowers"/>
        <s v="Nicholas Clark"/>
        <s v="Joshua Anderson"/>
        <s v="Stephen Vargas"/>
        <s v="John Lowe"/>
        <s v="Susan Murphy"/>
        <s v="Amy Ayala"/>
        <s v="Melinda White"/>
        <s v="Savannah Huang"/>
        <s v="Sarah Jones"/>
        <s v="Dustin Forbes"/>
        <s v="Brian Petersen"/>
        <s v="Samantha Harrington"/>
        <s v="Theodore Hernandez"/>
        <s v="Ray Green"/>
        <s v="David Lara"/>
        <s v="Alec Johnson"/>
        <s v="Sarah Medina"/>
        <s v="Adam Anderson"/>
        <s v="Cassandra Ward"/>
        <s v="Shannon Davis"/>
        <s v="Jennifer Martin"/>
        <s v="Seth Richard"/>
        <s v="John Simmons"/>
        <s v="Christopher Cunningham"/>
        <s v="Shelby Finley"/>
        <s v="Audrey Roy"/>
        <s v="Stephen Rivera"/>
        <s v="Melissa Barker"/>
        <s v="James Cooper"/>
        <s v="Karen Hicks"/>
        <s v="Brandon Dillon"/>
        <s v="Megan Monroe"/>
        <s v="Stacey Johnson"/>
        <s v="Lisa Hayes"/>
        <s v="Christina Nelson"/>
        <s v="Karen Hamilton"/>
        <s v="Samantha Flores"/>
        <s v="Kimberly Perez"/>
        <s v="Kimberly Young"/>
        <s v="Robin Francis"/>
        <s v="Amanda Serrano"/>
        <s v="Amber Ball"/>
        <s v="Denise Reynolds"/>
        <s v="Dana Christian"/>
        <s v="Michael Weiss"/>
        <s v="Angela Curtis"/>
        <s v="Patricia Nguyen"/>
        <s v="Kimberly Davenport"/>
        <s v="Nicole Curtis"/>
        <s v="Jessica Doyle"/>
        <s v="Mary Cortez"/>
        <s v="Jason Mitchell"/>
        <s v="Donald Nelson"/>
        <s v="Jessica Carter"/>
        <s v="Zachary Hughes"/>
        <s v="Marissa Burns"/>
        <s v="Lisa Ross"/>
        <s v="Carol Horton"/>
        <s v="Mary Frazier"/>
        <s v="Jimmy Salinas"/>
        <s v="Katherine Calhoun"/>
        <s v="Sandy Cook"/>
        <s v="David Guzman"/>
        <s v="Melissa Jones"/>
        <s v="Ryan Smith"/>
        <s v="Kelly Jones"/>
        <s v="Joshua Cruz"/>
        <s v="Heather Harvey"/>
        <s v="Ashley Perkins"/>
        <s v="Shelia Cabrera"/>
        <s v="Mallory Powell"/>
        <s v="Katie Long"/>
        <s v="Jennifer Black"/>
        <s v="Kenneth Castro"/>
        <s v="Karen Parks"/>
        <s v="Robin Moore"/>
        <s v="Melissa Thompson"/>
        <s v="Amber Roberts"/>
        <s v="Lance Hill"/>
        <s v="Deborah Stone"/>
        <s v="Henry Clark"/>
        <s v="Monica Roberts"/>
        <s v="Jennifer Price"/>
        <s v="Erin Ramirez"/>
        <s v="Matthew Gonzalez"/>
        <s v="Troy Gutierrez"/>
        <s v="Roberta Mcintosh"/>
        <s v="Kimberly Walker"/>
        <s v="Chad Ashley"/>
        <s v="Natalie Kelly"/>
        <s v="Misty Farrell"/>
        <s v="Fernando Vega"/>
        <s v="John Thornton"/>
        <s v="Stephen Barrera"/>
        <s v="Brooke Gordon"/>
        <s v="Alexa Brown"/>
        <s v="Madison Hart"/>
        <s v="Rebecca Chambers"/>
        <s v="Alexis White"/>
        <s v="Tracy Chan"/>
        <s v="Paul Smith"/>
        <s v="Sarah Simpson"/>
        <s v="David Douglas"/>
        <s v="Joshua Hull"/>
        <s v="Dr. Connie Burch"/>
        <s v="Harry Gordon"/>
        <s v="Shannon Diaz"/>
        <s v="Nicole Nelson"/>
        <s v="Danielle Zamora"/>
        <s v="Joseph Mora"/>
        <s v="Justin Butler"/>
        <s v="Daniel Johnson"/>
        <s v="Courtney Johnston"/>
        <s v="Zachary Gomez"/>
        <s v="Alyssa Patrick"/>
        <s v="Shelly Thomas"/>
        <s v="Steven Walters"/>
        <s v="Dominic Nguyen"/>
        <s v="Kristen Glover"/>
        <s v="Marie Smith"/>
        <s v="Julie White"/>
        <s v="Samantha Manning"/>
        <s v="Brenda Montgomery"/>
        <s v="Joseph Barr"/>
        <s v="William Schmidt"/>
        <s v="Paul Garcia"/>
        <s v="Blake Oconnor"/>
        <s v="Dr. Anita Holt"/>
        <s v="David Alvarez"/>
        <s v="Shawn Benson"/>
        <s v="Thomas Warren"/>
        <s v="Diane Campbell"/>
        <s v="Brian Douglas"/>
        <s v="Michael Arnold"/>
        <s v="Tracy Ellis"/>
        <s v="Madeline Simon"/>
        <s v="Sherri Bond"/>
        <s v="Dr. Sean Krause"/>
        <s v="Patricia Owens"/>
        <s v="Gregory Castillo"/>
        <s v="Megan Cooper"/>
        <s v="Patrick Edwards"/>
        <s v="Grace Harris"/>
        <s v="Jasmine Blake"/>
        <s v="Kevin Phillips"/>
        <s v="Dale Lee"/>
        <s v="Donald Valdez"/>
        <s v="James Wilson"/>
        <s v="Heather Obrien"/>
        <s v="David Freeman"/>
        <s v="Paul Martin"/>
        <s v="Peter Blackburn"/>
        <s v="Aaron Bond"/>
        <s v="Michael Chang"/>
        <s v="Margaret Wallace"/>
        <s v="Robert Cohen"/>
        <s v="Rachel Scott"/>
        <s v="Paul Ruiz"/>
        <s v="Patrick Castillo"/>
        <s v="Stephanie Rodriguez"/>
        <s v="Michelle Mercado"/>
        <s v="Mia Ibarra"/>
        <s v="April Clayton"/>
        <s v="Jennifer Kirk"/>
        <s v="Samantha Hughes"/>
        <s v="Richard Richardson"/>
        <s v="Jennifer Strong"/>
        <s v="Valerie Johns"/>
        <s v="Jason Zavala"/>
        <s v="Michael Walsh"/>
        <s v="David Cunningham"/>
        <s v="Richard Figueroa"/>
        <s v="Kyle Ray"/>
        <s v="Elizabeth Williams"/>
        <s v="Donald Williams"/>
        <s v="Victoria Meza"/>
        <s v="Deanna Ponce"/>
        <s v="Jerome Taylor"/>
        <s v="Brian Black"/>
        <s v="Maurice Sexton"/>
        <s v="Jeff Boyd"/>
        <s v="Justin Ramsey"/>
        <s v="Cynthia Chase"/>
        <s v="Eric Holmes"/>
        <s v="Megan Coleman"/>
        <s v="Amanda Parker"/>
        <s v="Michael Hester"/>
        <s v="Courtney Ford"/>
        <s v="Kimberly Jones"/>
        <s v="Gregory Thompson"/>
        <s v="Mr. Daniel Reed"/>
        <s v="Samuel Newman"/>
        <s v="Phillip Olson"/>
        <s v="Jackie Rubio"/>
        <s v="Jacob Cole"/>
        <s v="George Garcia"/>
        <s v="Mary Williams"/>
        <s v="Dennis Stevenson"/>
        <s v="Justin Hamilton"/>
        <s v="Steven Wade"/>
        <s v="Troy Willis"/>
        <s v="Rebecca Turner"/>
        <s v="Kimberly Perry"/>
        <s v="Robert Rose"/>
        <s v="Alicia Vargas"/>
        <s v="Ashley Castillo"/>
        <s v="Tonya Mitchell"/>
        <s v="Erin Dickerson"/>
        <s v="Nancy Molina"/>
        <s v="Timothy Austin"/>
        <s v="Dr. Christopher Torres MD"/>
        <s v="Christine Perkins"/>
        <s v="Erin Greene"/>
        <s v="Colleen Haynes"/>
        <s v="Tina Logan"/>
        <s v="Mackenzie Ingram"/>
        <s v="Matthew Carey"/>
        <s v="Donna Myers"/>
        <s v="Justin Miller"/>
        <s v="Ronald Jones"/>
        <s v="Mitchell Henderson"/>
        <s v="Robert Thompson"/>
        <s v="Elizabeth Johnson"/>
        <s v="Victoria Bishop"/>
        <s v="Debra Orozco"/>
        <s v="James Ward"/>
        <s v="Dr. Paul Joseph MD"/>
        <s v="Susan Wang"/>
        <s v="Joseph Hart"/>
        <s v="Crystal Curtis"/>
        <s v="Kayla Turner"/>
        <s v="Joe Horton"/>
        <s v="James Taylor"/>
        <s v="Jennifer Taylor"/>
        <s v="Cody Trujillo"/>
        <s v="Danielle Lewis"/>
        <s v="Jessica Moss"/>
        <s v="Alisha Williams"/>
        <s v="Robin Nash"/>
        <s v="Kathryn Cummings"/>
        <s v="Tina Ramos"/>
        <s v="Kelly Knight"/>
        <s v="James Orozco"/>
        <s v="James Turner"/>
        <s v="Jeffrey Maldonado"/>
        <s v="Robert Garcia"/>
        <s v="Steven Oconnell"/>
        <s v="Patricia Trevino"/>
        <s v="Daniel King"/>
        <s v="Samuel Sawyer"/>
        <s v="Angel Davis"/>
        <s v="Christina Strickland"/>
        <s v="Amanda Thompson"/>
        <s v="Laura Vaughn"/>
        <s v="Jacob Turner"/>
        <s v="Dr. Deanna Cain"/>
        <s v="Ashley Reilly"/>
        <s v="Joanne Hahn"/>
        <s v="Kristen Marsh"/>
        <s v="Corey Collier"/>
        <s v="Matthew White"/>
        <s v="Justin Rivas"/>
        <s v="Michael Perry"/>
        <s v="Justin Mason"/>
        <s v="Blake West"/>
        <s v="Carol Thompson"/>
        <s v="Misty Johnson"/>
        <s v="Michaela Prince"/>
        <s v="Joshua Bell"/>
        <s v="Justin Faulkner"/>
        <s v="Christina Wagner"/>
        <s v="Diane Zimmerman"/>
        <s v="Tyler Cooper"/>
        <s v="Anna Hunter"/>
        <s v="Howard Guzman"/>
        <s v="Wanda Andrade"/>
        <s v="Melissa Burke"/>
        <s v="Summer Cervantes"/>
        <s v="Todd Wells"/>
        <s v="Nicole Larson"/>
        <s v="Chad Rodriguez"/>
        <s v="Shelly Duncan"/>
        <s v="Destiny Sullivan"/>
        <s v="Robert Kennedy"/>
        <s v="Rita Aguirre"/>
        <s v="Julia Sandoval"/>
        <s v="Alexandria Wagner"/>
        <s v="Margaret Brown"/>
        <s v="Shawn Wallace"/>
        <s v="Lynn Torres"/>
        <s v="Stephanie Taylor"/>
        <s v="Michael Ross"/>
        <s v="Ashley Davis"/>
        <s v="Kathleen Hall"/>
        <s v="Jonathan Woods"/>
        <s v="Shane Peterson"/>
        <s v="Margaret Snyder"/>
        <s v="David Austin"/>
        <s v="Brad Lopez"/>
        <s v="Ashley Johnston"/>
        <s v="Melissa Gilbert"/>
        <s v="Raymond Rhodes"/>
        <s v="Jeffery Sanders"/>
        <s v="Janice Roberts"/>
        <s v="Angela Dyer"/>
        <s v="Matthew Price"/>
        <s v="Dawn Williamson"/>
        <s v="Sherry Hanson"/>
        <s v="Kevin Pearson"/>
        <s v="Barbara Henderson"/>
        <s v="Brian Vance DVM"/>
        <s v="Lauren Morgan"/>
        <s v="Erica Schmidt"/>
        <s v="Jason Reynolds"/>
        <s v="Cynthia Johnson"/>
        <s v="Gabriel Lewis"/>
        <s v="Albert Patterson"/>
        <s v="Alexandra Watson"/>
        <s v="Erin Boyd"/>
        <s v="Gary Robinson"/>
        <s v="Alexis Miller"/>
        <s v="Lauren Henderson"/>
        <s v="Rodney Stein"/>
        <s v="Laura Holland"/>
        <s v="Danny Foster"/>
        <s v="Ryan Reilly"/>
        <s v="Shelia Black DDS"/>
        <s v="Melissa Watts"/>
        <s v="Alfred Bruce"/>
        <s v="Ryan Davenport"/>
        <s v="Samuel Navarro"/>
        <s v="Victor Johnson"/>
        <s v="David Jackson"/>
        <s v="Yvonne Riddle"/>
        <s v="Alejandra Nelson"/>
        <s v="Seth Duffy"/>
        <s v="Robert Duran"/>
        <s v="Shannon Ruiz"/>
        <s v="Thomas Watkins"/>
        <s v="Lawrence Jones"/>
        <s v="Sarah Weaver"/>
        <s v="Joshua Ellison"/>
        <s v="Jennifer Dunlap"/>
        <s v="Rebecca Richards"/>
        <s v="Michelle Munoz"/>
        <s v="Caitlin Mercado"/>
        <s v="Katelyn Lara"/>
        <s v="Joseph Wiggins"/>
        <s v="Anthony Howard"/>
        <s v="Robert Pearson"/>
        <s v="Anna Martin"/>
        <s v="Michael Thompson"/>
        <s v="Jaclyn Richardson"/>
        <s v="Richard Clark"/>
        <s v="Nicholas Mullins"/>
        <s v="Erin Huffman"/>
        <s v="Jeremy Pennington"/>
        <s v="Kyle Porter"/>
        <s v="Sabrina Armstrong"/>
        <s v="Wanda Contreras"/>
        <s v="Danielle French"/>
        <s v="Lindsey Moon"/>
        <s v="Seth Miller"/>
        <s v="Zachary Martinez"/>
        <s v="Katherine Dean"/>
        <s v="Glenn Mitchell"/>
        <s v="Deborah Meyer"/>
        <s v="John Hodges"/>
        <s v="Brandi Davis"/>
        <s v="Rebecca Jones"/>
        <s v="Alec Stephenson"/>
        <s v="Frances Romero MD"/>
        <s v="Brittany Petersen"/>
        <s v="Latoya Quinn"/>
        <s v="Tammy Ellis"/>
        <s v="Jesse Williams"/>
        <s v="Kim Perez"/>
        <s v="Joshua Lowe"/>
        <s v="Desiree Ballard"/>
        <s v="Jeffrey Thomas"/>
        <s v="Stephanie James"/>
        <s v="Jennifer Donovan"/>
        <s v="Patricia Wilson"/>
        <s v="Paul Collins"/>
        <s v="Robert Patel"/>
        <s v="Cody Pineda"/>
        <s v="Robert Glover"/>
        <s v="Roger Wheeler"/>
        <s v="Ashley Johnson"/>
        <s v="John Drake"/>
        <s v="Charles Burns"/>
        <s v="Lindsay Smith"/>
        <s v="Raymond Kim"/>
        <s v="Joseph Montes"/>
        <s v="Christopher Hanson"/>
        <s v="Megan Hartman"/>
        <s v="Rickey Lopez DDS"/>
        <s v="Kimberly Burnett"/>
        <s v="Casey Vargas"/>
        <s v="Mike Hamilton"/>
        <s v="Linda Wolfe"/>
        <s v="Amy Rodriguez"/>
        <s v="Lorraine Roth"/>
        <s v="Brittney Kirby"/>
        <s v="Isaac Eaton"/>
        <s v="Julia Clark"/>
        <s v="Carrie Wallace"/>
        <s v="Brandon Gardner"/>
        <s v="Dr. Randy Williams"/>
        <s v="Brandon Holland"/>
        <s v="Kimberly Gray"/>
        <s v="Dean Kim"/>
        <s v="Sara Mccarthy"/>
        <s v="Richard Hinton"/>
        <s v="Rodney Robertson"/>
        <s v="Christopher Burnett"/>
        <s v="Jeffrey Bell"/>
        <s v="Kenneth Cohen Jr."/>
        <s v="Kenneth Johnson"/>
        <s v="Jerry Smith"/>
        <s v="Mario Mason"/>
        <s v="Reginald Lee"/>
        <s v="Steven Raymond"/>
        <s v="Brian Graham"/>
        <s v="Ashley Maldonado"/>
        <s v="Linda Jones"/>
        <s v="Mallory West"/>
        <s v="Mary Lane"/>
        <s v="Connie Anderson"/>
        <s v="Sarah Grimes"/>
        <s v="Jay Jordan"/>
        <s v="Meghan Bradley"/>
        <s v="Kelly Harrell"/>
        <s v="Rachel Vasquez"/>
        <s v="Vanessa Obrien"/>
        <s v="Jeremy Nelson"/>
        <s v="Cristina Aguilar"/>
        <s v="Alyssa Rodgers"/>
        <s v="Christine Rios"/>
        <s v="Melissa Riggs"/>
        <s v="Christopher Olson"/>
        <s v="Christina Young"/>
        <s v="Darrell Sampson"/>
        <s v="Christina Bailey"/>
        <s v="Krista Washington"/>
        <s v="Mitchell Bradley"/>
        <s v="Jenna Gray"/>
        <s v="John Richardson"/>
        <s v="Erin Howell"/>
        <s v="Scott Acosta"/>
        <s v="Christine Diaz"/>
        <s v="Jennifer Thomas"/>
        <s v="Roy Salazar"/>
        <s v="Ronald Moore"/>
        <s v="Christine Crane"/>
        <s v="Brandon Rodriguez MD"/>
        <s v="Jamie Phelps"/>
        <s v="Hector Carter"/>
        <s v="Tracey Hodges"/>
        <s v="Kaitlyn Mosley"/>
        <s v="Ms. Stephanie Jones"/>
        <s v="James Whitney"/>
        <s v="Robert Long"/>
        <s v="Tanya Morgan"/>
        <s v="Chris Howard"/>
        <s v="Megan Martinez"/>
        <s v="Erin Rodriguez"/>
        <s v="Jacqueline Rangel"/>
        <s v="Miranda Page"/>
        <s v="James Rice"/>
        <s v="Jason Bell"/>
        <s v="Erika Matthews"/>
        <s v="Jessica Powell"/>
        <s v="Jamie Wilson"/>
        <s v="Richard Ramos"/>
        <s v="Steven Jenkins"/>
        <s v="Lauren Long"/>
        <s v="Michael Whitaker"/>
        <s v="Dwayne Noble"/>
        <s v="Anne Matthews"/>
        <s v="Patricia Christian"/>
        <s v="Jamie Ferguson"/>
        <s v="David Osborn"/>
        <s v="Carol Mcgrath"/>
        <s v="Alexander Forbes"/>
        <s v="Frederick Rice"/>
        <s v="Michelle Anderson"/>
        <s v="Eileen Boyd"/>
        <s v="Julie Torres"/>
        <s v="Todd Adams"/>
        <s v="Kevin Moon III"/>
        <s v="Katie Dalton"/>
        <s v="Kathy Davis"/>
        <s v="Taylor Ramirez"/>
        <s v="Jeffrey Perry"/>
        <s v="Brandon Ware"/>
        <s v="Mike Allen"/>
        <s v="Johnny Stevens"/>
        <s v="Jeanne Watson"/>
        <s v="Linda Lutz"/>
        <s v="Elizabeth Lee"/>
        <s v="Larry Robinson"/>
        <s v="Bryan Benton"/>
        <s v="Tyler Wallace"/>
        <s v="Ronald Moran"/>
        <s v="Jonathan Wise"/>
        <s v="Catherine Walker"/>
        <s v="Dr. Thomas Brady PhD"/>
        <s v="Lisa Flores"/>
        <s v="Jacob Owens"/>
        <s v="Laura Chambers"/>
        <s v="Kristin Sexton"/>
        <s v="Walter Williams"/>
        <s v="Jason Stark"/>
        <s v="Andrea Rice"/>
        <s v="Frank Williams"/>
        <s v="Joseph Villarreal"/>
        <s v="Alexa Hall"/>
        <s v="Adam Hester"/>
        <s v="Brian Austin"/>
        <s v="Dean Chan"/>
        <s v="Joseph Wong"/>
        <s v="Stephanie Gilbert"/>
        <s v="Kenneth Little Jr."/>
        <s v="Tony Walter"/>
        <s v="Randall Bauer"/>
        <s v="Stephanie Mccann"/>
        <s v="Ashley Castaneda"/>
        <s v="Michael King"/>
        <s v="David Fox"/>
        <s v="Patrick Ramirez"/>
        <s v="Deanna Smith"/>
        <s v="Laurie Gardner"/>
        <s v="Chad Schultz"/>
        <s v="Michelle Boyle"/>
        <s v="Stephanie Smith DVM"/>
        <s v="Hannah Hart"/>
        <s v="Barbara Munoz"/>
        <s v="Heather Heath"/>
        <s v="Laura Thompson"/>
        <s v="Carrie Lewis"/>
        <s v="Cody Spence"/>
        <s v="Victoria Sanchez"/>
        <s v="Ashley Martin"/>
        <s v="Jimmy Cherry"/>
        <s v="Leah Hall"/>
        <s v="Jared Richardson"/>
        <s v="Erica Nelson"/>
        <s v="Justin Bell"/>
        <s v="Crystal Delacruz"/>
        <s v="Melissa Jackson"/>
        <s v="Rachel Jackson"/>
        <s v="Danielle Valdez"/>
        <s v="Jeffery Green"/>
        <s v="Michelle Silva"/>
        <s v="Sarah Thomas"/>
        <s v="Kara Wagner"/>
        <s v="Laura Richardson"/>
        <s v="Rebecca Walsh"/>
        <s v="Tracy Jackson"/>
        <s v="Shawn Arnold"/>
        <s v="Jared Flores"/>
        <s v="Jonathan Anthony"/>
        <s v="Jeffery Williamson"/>
        <s v="Anthony Richardson"/>
        <s v="Julia Salinas"/>
        <s v="Brittany Rodriguez"/>
        <s v="Antonio Patterson"/>
        <s v="Leah Nunez"/>
        <s v="Daniel Joyce"/>
        <s v="Gary Berry"/>
        <s v="William Hampton"/>
        <s v="Christy Guzman"/>
        <s v="Emma Waller"/>
        <s v="Justin Bailey"/>
        <s v="Ronald Johnson"/>
        <s v="Amanda Long"/>
        <s v="William Ball"/>
        <s v="John Weber"/>
        <s v="Michelle Wilson"/>
        <s v="Sean Price"/>
        <s v="Christy Ortiz"/>
        <s v="Melissa Whitaker"/>
        <s v="Keith Williams"/>
        <s v="Frank Cross"/>
        <s v="Travis Morales"/>
        <s v="Richard Burnett"/>
        <s v="Kyle Carter"/>
        <s v="Anita Smith"/>
        <s v="Paula Holmes"/>
        <s v="Rhonda Doyle"/>
        <s v="Christina Wheeler"/>
        <s v="Alan York"/>
        <s v="Lisa Gonzalez"/>
        <s v="Michael Collins"/>
        <s v="Diane Brown"/>
        <s v="Shelby Carter"/>
        <s v="Timothy Alvarado"/>
        <s v="Alicia Ibarra"/>
        <s v="Michael Key"/>
        <s v="Kara Fisher"/>
        <s v="Lisa Snow"/>
        <s v="Earl Watson"/>
        <s v="Vanessa Reilly"/>
        <s v="Barbara Fox"/>
        <s v="Angela Olson"/>
        <s v="Jaime Johnson"/>
        <s v="Suzanne Riley"/>
        <s v="Bonnie Lewis"/>
        <s v="Cheryl Jones"/>
        <s v="Adam Copeland"/>
        <s v="James Thompson"/>
        <s v="Dale King"/>
        <s v="Diane Garza"/>
        <s v="Heather Reyes"/>
        <s v="Debra Ellis DVM"/>
        <s v="Dylan Hicks"/>
        <s v="Kathryn Brown"/>
        <s v="Dr. Brian Baker DVM"/>
        <s v="Alfred Wallace"/>
        <s v="John Hopkins"/>
        <s v="Sherry Curtis"/>
        <s v="Regina Patel MD"/>
        <s v="Tiffany Kirby"/>
        <s v="Christopher Turner"/>
        <s v="Paula Mann"/>
        <s v="Lance Hoffman"/>
        <s v="Connie Pena"/>
        <s v="Mrs. Kendra Moody"/>
        <s v="Jessica Gaines"/>
        <s v="Luis Jones"/>
        <s v="Brian Ferguson"/>
        <s v="Patrick Espinoza"/>
        <s v="Brenda Hill"/>
        <s v="Debra Walker"/>
        <s v="Kathleen Clark"/>
        <s v="Kimberly Gallegos"/>
        <s v="Joshua Levy"/>
        <s v="Mr. Michael Bell"/>
        <s v="Wendy Gray"/>
        <s v="Beth Martinez"/>
        <s v="Ricardo Lawrence"/>
        <s v="Melissa Schmidt"/>
        <s v="Stephanie Johnson"/>
        <s v="Justin Morales"/>
        <s v="Stephanie Freeman"/>
        <s v="Bridget Watson"/>
        <s v="Paul Pierce"/>
        <s v="Nicole Alexander"/>
        <s v="Jeffery Jimenez"/>
        <s v="Roy Morris"/>
        <s v="Mark Dominguez"/>
        <s v="Amy Jensen"/>
        <s v="Christopher Boyd"/>
        <s v="Jeffrey Collins"/>
        <s v="Virginia Jackson"/>
        <s v="John Matthews"/>
        <s v="Jennifer Davis"/>
        <s v="Kristen Curtis"/>
        <s v="Mrs. Tiffany Sims"/>
        <s v="Morgan Ross"/>
        <s v="Dr. Jessica Johnson"/>
        <s v="Maureen Forbes"/>
        <s v="Timothy Taylor"/>
        <s v="Spencer Yoder"/>
        <s v="Angela George"/>
        <s v="Jamie Bell"/>
        <s v="Leah Bryant"/>
        <s v="Jesse Bowman"/>
        <s v="Nancy Sullivan"/>
        <s v="Sheri Medina"/>
        <s v="Cynthia Ware"/>
        <s v="Kelsey Mendoza"/>
        <s v="Angel Allison"/>
        <s v="Douglas Gilbert"/>
        <s v="Daniel Vega"/>
        <s v="Vincent Morris"/>
        <s v="Shawn Jenkins"/>
        <s v="Melanie Diaz"/>
        <s v="Julie Parks"/>
        <s v="Sarah Olsen"/>
        <s v="Mitchell Nelson"/>
        <s v="Taylor Delgado"/>
        <s v="Megan Gonzalez"/>
        <s v="Samantha Middleton"/>
        <s v="Kelly Cline"/>
        <s v="Amanda Smith"/>
        <s v="Matthew Lloyd"/>
        <s v="David Clark"/>
        <s v="Susan Bolton"/>
        <s v="Joel Baldwin"/>
        <s v="Dakota Fuller"/>
        <s v="Amber Hampton"/>
        <s v="Charles Ryan"/>
        <s v="James Rodriguez"/>
        <s v="Wesley Curry"/>
        <s v="Jacqueline Hart"/>
        <s v="Thomas Stafford"/>
        <s v="Dr. Shelly Osborn"/>
        <s v="Amber Castillo"/>
        <s v="Jason Willis"/>
        <s v="Barbara Gutierrez"/>
        <s v="Wesley Mcconnell"/>
        <s v="William Scott"/>
        <s v="Shelly Martin"/>
        <s v="Andrew Gibson"/>
        <s v="Troy Young"/>
        <s v="Caitlin Perez"/>
        <s v="Christopher Roberts"/>
        <s v="Eric Robles"/>
        <s v="Elizabeth Brooks"/>
        <s v="Heather Hubbard"/>
        <s v="Kevin Sullivan"/>
        <s v="Scott Robertson"/>
        <s v="Michelle Johnson"/>
        <s v="Sean Thompson"/>
        <s v="Tammy Elliott"/>
        <s v="Michelle Tucker"/>
        <s v="Matthew Huffman"/>
        <s v="Brandon Cooper"/>
        <s v="Benjamin Robertson"/>
        <s v="Brian Cook"/>
        <s v="Benjamin Green"/>
        <s v="Theodore Bowers"/>
        <s v="Melissa Garza"/>
        <s v="Sean Holland"/>
        <s v="Carolyn Carpenter"/>
        <s v="Crystal Green"/>
        <s v="Debra Lynch"/>
        <s v="Anthony Gomez"/>
        <s v="Kimberly Mcgrath"/>
        <s v="Annette Price"/>
        <s v="Mark Pugh"/>
        <s v="Joshua Farrell"/>
        <s v="Ellen Pham"/>
        <s v="Sarah Keller"/>
        <s v="Cristina Hunter"/>
        <s v="James Rich"/>
        <s v="Martha Chang"/>
        <s v="Kelly Moore"/>
        <s v="Scott Hughes MD"/>
        <s v="Maria Saunders"/>
        <s v="Brooke Silva"/>
        <s v="Amy Robbins"/>
        <s v="Karen Ross"/>
        <s v="Rebecca Mckay"/>
        <s v="Alexis Watts"/>
        <s v="Valerie Griffin"/>
        <s v="Robert Espinoza"/>
        <s v="Ashley Thompson"/>
        <s v="Caitlin Thompson"/>
        <s v="Martin Schneider"/>
        <s v="Joseph Murphy"/>
        <s v="Lindsay Andrews"/>
        <s v="Joshua Ferguson"/>
        <s v="Courtney Holland"/>
        <s v="Christopher Sherman"/>
        <s v="Wayne Hicks"/>
        <s v="Joy Edwards"/>
        <s v="Melissa Ball"/>
        <s v="Caroline Riley"/>
        <s v="Danielle Browning"/>
        <s v="Samantha Johnson"/>
        <s v="Katherine David"/>
        <s v="Henry Brown"/>
        <s v="Audrey Ward"/>
        <s v="Jeremy Horton"/>
        <s v="Madison Sullivan"/>
        <s v="Christopher Torres"/>
        <s v="Kimberly Diaz"/>
        <s v="Jennifer Obrien"/>
        <s v="Jacqueline Stein"/>
        <s v="Leah Martinez MD"/>
        <s v="Michelle Miller"/>
        <s v="Nicolas Allen"/>
        <s v="Nicole Murphy"/>
        <s v="Brian Calhoun"/>
        <s v="Latoya Crawford"/>
        <s v="Michael Wood"/>
        <s v="Tyler Kelly"/>
        <s v="Benjamin Smith"/>
        <s v="Ryan Berry"/>
        <s v="Danielle Curry"/>
        <s v="Andrew Allen"/>
        <s v="Leonard Anthony"/>
        <s v="Dawn Taylor"/>
        <s v="Jason Cortez"/>
        <s v="Lance Maldonado"/>
        <s v="Patricia Sanchez"/>
        <s v="Gregory Watson"/>
        <s v="Kristen Lee"/>
        <s v="Micheal Thompson"/>
        <s v="Tamara Johnston"/>
        <s v="Mrs. Laura Parker"/>
        <s v="Timothy Powell"/>
        <s v="Aaron Vaughan"/>
        <s v="Gerald Carter"/>
        <s v="Daniel Anderson"/>
        <s v="John Patton"/>
        <s v="Daniel Harris"/>
        <s v="Paul Sparks"/>
        <s v="Alicia Collins"/>
        <s v="Benjamin Woodward"/>
        <s v="Susan Butler"/>
        <s v="Grant Edwards"/>
        <s v="Debra Perez"/>
        <s v="Michele Woods"/>
        <s v="Mark Carpenter"/>
        <s v="Antonio Wilson"/>
        <s v="Lisa Wallace MD"/>
        <s v="Erika Delgado"/>
        <s v="Cindy Tran"/>
        <s v="Jamie Curry"/>
        <s v="Kenneth Thomas"/>
        <s v="Kathleen Bullock"/>
        <s v="Nicholas Young"/>
        <s v="Todd Fischer"/>
        <s v="Eric Blair"/>
        <s v="Michael Myers"/>
        <s v="Emily Howell"/>
        <s v="Kelly Duke"/>
        <s v="Matthew Johnson"/>
        <s v="Thomas Wright"/>
        <s v="Daniel Hill"/>
        <s v="Joseph Bonilla"/>
        <s v="Peter Mills"/>
        <s v="Robert Wu"/>
        <s v="Neil Ramirez DDS"/>
        <s v="Rhonda Maynard"/>
        <s v="Kathleen Alvarez"/>
        <s v="Nathaniel Lane"/>
        <s v="Herbert Ford"/>
        <s v="Kelly Arnold"/>
        <s v="Cheryl Robinson"/>
        <s v="Jessica Brooks"/>
        <s v="Kimberly Green"/>
        <s v="Christine Hernandez"/>
        <s v="Elizabeth Baxter"/>
        <s v="Michele Smith"/>
        <s v="Morgan Bailey"/>
        <s v="Sharon Davidson"/>
        <s v="Nathaniel Acevedo"/>
        <s v="Emily Phillips"/>
        <s v="Martin Myers"/>
        <s v="Jay Kennedy"/>
        <s v="Samantha Acevedo"/>
        <s v="Erin Schmidt"/>
        <s v="James Sparks"/>
        <s v="Jane Hoffman"/>
        <s v="Eric Brown"/>
        <s v="Laura Day"/>
        <s v="Mary Morales"/>
        <s v="Anthony Griffin"/>
        <s v="Tonya Zavala"/>
        <s v="Dustin Carlson"/>
        <s v="Jerry Perez"/>
        <s v="Karen Roberts"/>
        <s v="Jennifer Brown"/>
        <s v="Kristi Perez"/>
        <s v="Christina Mccann"/>
        <s v="James Mosley"/>
        <s v="Danielle Thomas"/>
        <s v="James Fischer"/>
        <s v="Brenda Johnson"/>
        <s v="David Woodard"/>
        <s v="Andrea Abbott"/>
        <s v="Tamara Phillips"/>
        <s v="Amanda Brown"/>
        <s v="John Paul"/>
        <s v="Vanessa Morales"/>
        <s v="Tyler Hill"/>
        <s v="Antonio Walker"/>
        <s v="Gabrielle Mathews"/>
        <s v="Troy Arias"/>
        <s v="Larry Davis"/>
        <s v="Joseph Henry"/>
        <s v="Dr. Christine Boyer MD"/>
        <s v="Brian Garcia"/>
        <s v="Gregory Adams"/>
        <s v="Denise Washington"/>
        <s v="Paige Foster"/>
        <s v="Paige Hogan"/>
        <s v="Adam Stokes"/>
        <s v="Phillip Allen"/>
        <s v="Megan Hampton"/>
        <s v="Timothy Mccarty"/>
        <s v="Karl Robinson"/>
        <s v="Misty Smith"/>
        <s v="Lori Sullivan"/>
        <s v="Frederick Wang"/>
        <s v="Wanda Walls"/>
        <s v="Tiffany Bennett"/>
        <s v="Jason Bridges"/>
        <s v="Mark Stokes"/>
        <s v="Tamara Gross"/>
        <s v="Alyssa Robinson"/>
        <s v="Lisa Oliver"/>
        <s v="Brandon Mosley"/>
        <s v="Nicholas Estes"/>
        <s v="Stacy Ashley"/>
        <s v="Matthew Collins"/>
        <s v="Lisa Carpenter"/>
        <s v="Alexandria Johnson"/>
        <s v="Brandon Wood"/>
        <s v="Joseph Grant"/>
        <s v="Christopher Russell"/>
        <s v="Mike Ortega"/>
        <s v="Matthew Kelley"/>
        <s v="Timothy Hutchinson"/>
        <s v="William Shannon"/>
        <s v="Kendra Brown"/>
        <s v="Laura Flores"/>
        <s v="Brian Townsend"/>
        <s v="Kevin Perez"/>
        <s v="Kristina Moreno"/>
        <s v="Christopher Moore"/>
        <s v="Michelle Wells"/>
        <s v="Laurie Adkins"/>
        <s v="Sarah Sexton"/>
        <s v="Aaron Wu"/>
        <s v="Andrew Graves"/>
        <s v="Corey Santos"/>
        <s v="Lisa Patel"/>
        <s v="Timothy Stanley"/>
        <s v="Tammy Ballard"/>
        <s v="Scott Guerrero"/>
        <s v="Monique Wiggins"/>
        <s v="Kimberly Taylor"/>
        <s v="Leslie Adams"/>
        <s v="Kathy Wright"/>
        <s v="Shirley Ferguson"/>
        <s v="Victoria Marquez"/>
        <s v="Christopher Sosa"/>
        <s v="Nicole Duran"/>
        <s v="Daniel Smith DDS"/>
        <s v="Dennis Key"/>
        <s v="Nicole Cabrera"/>
        <s v="Bryan Gaines"/>
        <s v="Kristie Thompson"/>
        <s v="Joshua Harris"/>
        <s v="Michaela Brown"/>
        <s v="Paul Cole"/>
        <s v="Mr. Jeffery Douglas"/>
        <s v="Tyler Moreno"/>
        <s v="Andrew Payne"/>
        <s v="Stephen Richardson"/>
        <s v="Jack Meza"/>
        <s v="David Kelly"/>
        <s v="Amanda Johnson"/>
        <s v="Jill Perkins"/>
        <s v="Stephanie Wong"/>
        <s v="Alexis Morris"/>
        <s v="Ian Davis"/>
        <s v="Jonathan Martin"/>
        <s v="Ralph Reese"/>
        <s v="Randy Grant"/>
        <s v="Angela Sims"/>
        <s v="Ricky Singh"/>
        <s v="Timothy Franklin"/>
        <s v="Nancy White"/>
        <s v="Amy Ramirez"/>
        <s v="Scott Bean"/>
        <s v="Stacy Hunt"/>
        <s v="Tim Jimenez"/>
        <s v="Rodney Smith"/>
        <s v="Mrs. Sarah Scott"/>
        <s v="Isaiah May"/>
        <s v="Lynn Smith"/>
        <s v="Damon Perez"/>
        <s v="Mark Mckenzie"/>
        <s v="Daisy York"/>
        <s v="Tara Willis"/>
        <s v="Catherine Mccall"/>
        <s v="Katherine Thompson"/>
        <s v="Bridget Rowland"/>
        <s v="David Campbell"/>
        <s v="Lisa Bennett"/>
        <s v="Phillip Schmitt"/>
        <s v="Jacqueline Hunt"/>
        <s v="Gregory Perez"/>
        <s v="Erik Stevens"/>
        <s v="Anna Potts"/>
        <s v="Miguel Cruz"/>
        <s v="Cristina Lopez"/>
        <s v="Darryl Smith"/>
        <s v="Robert Valdez"/>
        <s v="Jacob Berry"/>
        <s v="Denise Russell"/>
        <s v="Rebecca Taylor"/>
        <s v="James Hicks"/>
        <s v="Ashley Daniels"/>
        <s v="Cynthia Ortiz"/>
        <s v="Jay Schneider"/>
        <s v="Dale Daniels"/>
        <s v="Rhonda Glass"/>
        <s v="Wayne Rogers"/>
        <s v="Amber Erickson"/>
        <s v="Katherine Wilson"/>
        <s v="Mark Gomez"/>
        <s v="Ian Perez"/>
        <s v="Lorraine Cook"/>
        <s v="Steven Wood"/>
        <s v="George Anderson"/>
        <s v="Paula Le"/>
        <s v="Kaitlin Sharp"/>
        <s v="Carrie Brown"/>
        <s v="Jeffrey Delgado"/>
        <s v="Timothy Guzman"/>
        <s v="Richard Merritt"/>
        <s v="Elizabeth Lloyd"/>
        <s v="Robert Rivera"/>
        <s v="Robert Jordan"/>
        <s v="David Rogers"/>
        <s v="Haley Walters"/>
        <s v="Michael Hayden"/>
        <s v="Ann Gibson"/>
        <s v="Michelle Quinn"/>
        <s v="Patrick May"/>
        <s v="Sara Lee"/>
        <s v="Mackenzie Vincent"/>
        <s v="Kimberly Guzman"/>
        <s v="John Hebert"/>
        <s v="Richard Valdez"/>
        <s v="Andre Garcia"/>
        <s v="Jorge Martinez"/>
        <s v="Maria Duncan"/>
        <s v="Kristina Schmitt"/>
        <s v="Robert Nash"/>
        <s v="Mike Cole"/>
        <s v="Nicole White"/>
        <s v="Veronica Gregory"/>
        <s v="Nichole Campos"/>
        <s v="Kristi Proctor"/>
        <s v="Daniel Medina"/>
        <s v="Jamie Montgomery"/>
        <s v="Judy Johnston"/>
        <s v="Keith Moran"/>
        <s v="Christopher Murphy"/>
        <s v="Jose Krause"/>
        <s v="Kristen Cooper"/>
        <s v="Nicole Ortiz"/>
        <s v="Craig Harris"/>
        <s v="Luis Scott"/>
        <s v="Laurie Lucero"/>
        <s v="Brandon Pham"/>
        <s v="James Tate"/>
        <s v="Lauren Griffin"/>
        <s v="Sheila Johnson"/>
        <s v="John Larson"/>
        <s v="Kristine Murray"/>
        <s v="Steven Todd"/>
        <s v="Gregory Meyer"/>
        <s v="Sara Nguyen"/>
        <s v="Joshua Griffith"/>
        <s v="Andrea Gardner"/>
        <s v="Tamara Evans"/>
        <s v="Virginia Taylor"/>
        <s v="Lawrence Johnson"/>
        <s v="Tina Pacheco"/>
        <s v="Wesley Vega"/>
        <s v="Patrick Barker"/>
        <s v="Bradley Lewis"/>
        <s v="Marcia Young"/>
        <s v="Julia Huff"/>
        <s v="Derek Thomas"/>
        <s v="Victoria Huber"/>
        <s v="Luis Salazar"/>
        <s v="Daniel Russell II"/>
        <s v="Zachary Fox"/>
        <s v="Ashley Valencia"/>
        <s v="Jacqueline Chase"/>
        <s v="Thomas Allison"/>
        <s v="Bryan Jones"/>
        <s v="Morgan Shah"/>
        <s v="Anita Franco"/>
        <s v="William Taylor"/>
        <s v="Debbie Dickerson"/>
        <s v="Ricardo Miller"/>
        <s v="Jesse Frank"/>
        <s v="Donald Graham"/>
        <s v="Anthony Cole"/>
        <s v="Jennifer Pham"/>
        <s v="Jennifer Frederick"/>
        <s v="Garrett Sullivan"/>
        <s v="Kayla Terry"/>
        <s v="Stephen English"/>
        <s v="Fernando Jones"/>
        <s v="Jonathan Webster"/>
        <s v="Anthony Rose"/>
        <s v="Mr. Christopher Strong"/>
        <s v="Harold Washington"/>
        <s v="Daniel Acevedo"/>
        <s v="Gregory Walker"/>
        <s v="Samuel Huber"/>
        <s v="Autumn Taylor"/>
        <s v="Evelyn Moore"/>
        <s v="Cameron Butler"/>
        <s v="Monica Mitchell"/>
        <s v="Lisa Gibson"/>
        <s v="Shawn Reed"/>
        <s v="Lisa Walker"/>
        <s v="Rachel Torres"/>
        <s v="James Jenkins"/>
        <s v="Kathleen Bautista"/>
        <s v="Lisa Brown"/>
        <s v="Sara Wright"/>
        <s v="Shaun Anthony"/>
        <s v="Stephanie Edwards"/>
        <s v="Stephanie Jordan"/>
        <s v="Caleb Fox"/>
        <s v="Shannon Oliver"/>
        <s v="Jonathan Wilson"/>
        <s v="Tyler Bell"/>
        <s v="Michael Stewart"/>
        <s v="Joshua Peck"/>
        <s v="Steven Clayton"/>
        <s v="Matthew Holland"/>
        <s v="Stacy Oliver"/>
        <s v="David Hopkins"/>
        <s v="Shelley Martinez"/>
        <s v="Cody Schroeder"/>
        <s v="Shane Li"/>
        <s v="Bailey Baker"/>
        <s v="Joyce Holloway"/>
        <s v="Tabitha Baker"/>
        <s v="Lauren Brooks"/>
        <s v="Aaron Williams"/>
        <s v="Jessica Anderson"/>
        <s v="Debra Lester"/>
        <s v="Brenda Nixon"/>
        <s v="John Cross"/>
        <s v="Jason Garcia"/>
        <s v="Tiffany Gould"/>
        <s v="Levi Compton"/>
        <s v="Michele Long"/>
        <s v="Deanna Kelly"/>
        <s v="Timothy Olson"/>
        <s v="Jeffrey Thornton"/>
        <s v="Thomas White"/>
        <s v="Justin Oliver"/>
        <s v="Brandy Wright"/>
        <s v="Craig Chung"/>
        <s v="Justin Garrison"/>
        <s v="Phillip Green"/>
        <s v="Wendy Smith"/>
        <s v="Erica Wilson"/>
        <s v="Mr. Steven Gonzales"/>
        <s v="Jorge Salazar"/>
        <s v="Michael Brock"/>
        <s v="Andrea Valdez"/>
        <s v="Julia Wilson"/>
        <s v="Nicholas Elliott"/>
        <s v="Christine Rivera"/>
        <s v="Phillip Mitchell"/>
        <s v="Brett Wilson"/>
        <s v="Calvin Rosales"/>
        <s v="Karen Patterson"/>
        <s v="Rebecca Zavala"/>
        <s v="Andrew Moyer"/>
        <s v="Mary Garcia"/>
        <s v="Tiffany Morales"/>
        <s v="Janice Branch"/>
        <s v="Todd Edwards"/>
        <s v="Michelle Schmidt"/>
        <s v="Maureen Grimes"/>
        <s v="Gregory Johnson"/>
        <s v="Alexander Alvarez"/>
        <s v="Tracey Moore"/>
        <s v="Jason Perkins"/>
        <s v="Nicole Martinez"/>
        <s v="Brent Martinez"/>
        <s v="Gregory Lewis"/>
        <s v="Ricardo Richards"/>
        <s v="Ashley Nguyen"/>
        <s v="Kristina Obrien"/>
        <s v="Latasha Martinez"/>
        <s v="Gregory Burns"/>
        <s v="Derek Blair"/>
        <s v="Kevin Castro"/>
        <s v="Anthony Conner"/>
        <s v="Angela Quinn"/>
        <s v="Dr. Tiffany Wilson"/>
        <s v="Lisa Hickman"/>
        <s v="Ronald Tate"/>
        <s v="Laurie White"/>
        <s v="Andrew Terrell"/>
        <s v="Marilyn Bates"/>
        <s v="Dr. Lisa Rodriguez"/>
        <s v="Alexandra Wheeler"/>
        <s v="Veronica Dawson"/>
        <s v="Donald Rocha"/>
        <s v="Kathleen Jefferson"/>
        <s v="Courtney Wilson"/>
        <s v="Sean Barker"/>
        <s v="Crystal Smith"/>
        <s v="Latasha Rodriguez"/>
        <s v="Shane Gregory"/>
        <s v="Thomas Wong"/>
        <s v="Daryl Castro"/>
        <s v="Christopher Flores"/>
        <s v="Shelby Williams"/>
        <s v="Olivia Mccarthy"/>
        <s v="Tonya Rhodes"/>
        <s v="Rachel Gonzales"/>
        <s v="Dennis Franco"/>
        <s v="Ryan King"/>
        <s v="Ms. Brittany Dyer"/>
        <s v="Jonathan Ray"/>
        <s v="Brian Brown"/>
        <s v="Larry Kane"/>
        <s v="Kenneth Sloan"/>
        <s v="Katie Mckenzie"/>
        <s v="Rachel Wilson"/>
        <s v="Justin Cortez"/>
        <s v="Lori Cruz"/>
        <s v="Mrs. Felicia Jackson MD"/>
        <s v="William Alexander"/>
        <s v="Sean Jordan"/>
        <s v="Jacqueline Silva"/>
        <s v="Miss Kimberly Gutierrez"/>
        <s v="Karen Blackburn"/>
        <s v="Taylor Guzman"/>
        <s v="Kelly Wheeler"/>
        <s v="Micheal Willis"/>
        <s v="Christine Dean"/>
        <s v="Pam Gomez"/>
        <s v="Connie Robinson"/>
        <s v="Xavier Johnson"/>
        <s v="Dennis Harris"/>
        <s v="Shawna Jimenez"/>
        <s v="Timothy Rodriguez"/>
        <s v="Christopher Meyer"/>
        <s v="Heather Garner"/>
        <s v="Amber Raymond"/>
        <s v="Timothy Bowman"/>
        <s v="Jill Graham"/>
        <s v="Joyce Thomas"/>
        <s v="Wayne Campbell"/>
        <s v="Melanie Jordan"/>
        <s v="Crystal Spencer"/>
        <s v="Katherine Castro"/>
        <s v="Olivia Miller"/>
        <s v="Stacy Frederick"/>
        <s v="Christy Peck"/>
        <s v="Ryan Houston"/>
        <s v="Kara Hall"/>
        <s v="Mariah Thompson"/>
        <s v="Tina Parker"/>
        <s v="Kristi Price"/>
        <s v="Rachel Gardner"/>
        <s v="David Vargas"/>
        <s v="Richard Hansen"/>
        <s v="Wendy Stanley"/>
        <s v="Anna Fitzgerald"/>
        <s v="Shane Weaver"/>
        <s v="Christopher Jensen"/>
        <s v="James Johnson Jr."/>
        <s v="Connie Kline"/>
        <s v="Wayne Chandler"/>
        <s v="Cindy Elliott"/>
        <s v="Makayla Greene"/>
        <s v="Melvin Williams"/>
        <s v="Roberto Jones"/>
        <s v="Eric Bird"/>
        <s v="Jason Arellano"/>
        <s v="Antonio Garner"/>
        <s v="Emma Henry"/>
        <s v="Connie Baker"/>
        <s v="Mark Davis"/>
        <s v="Sherry Moss"/>
        <s v="Summer Dean"/>
        <s v="Alan Dixon"/>
        <s v="Christopher Palmer"/>
        <s v="Christopher Church"/>
        <s v="Michael Wade IV"/>
        <s v="Michael Ayala"/>
        <s v="Stacey Lawson"/>
        <s v="Danielle Herrera"/>
        <s v="Rhonda Brown"/>
        <s v="Dr. Kelly Yu MD"/>
        <s v="Rachel Rodriguez"/>
        <s v="Catherine Sanchez"/>
        <s v="Jordan Moon"/>
        <s v="Cathy Ramos"/>
        <s v="Joyce Valdez"/>
        <s v="Maria Roach"/>
        <s v="Sharon Marsh"/>
        <s v="Jason Payne"/>
        <s v="Frank Patrick"/>
        <s v="Miranda Lindsey"/>
        <s v="Allen Glover"/>
        <s v="Mercedes Smith"/>
        <s v="Beverly Ramos"/>
        <s v="Ronald Holt"/>
        <s v="Jason Wilson"/>
        <s v="Antonio Howard"/>
        <s v="Lisa Joseph"/>
        <s v="Katrina Alexander"/>
        <s v="Angela Cantu"/>
        <s v="Alejandra Richardson"/>
        <s v="Christopher Watson"/>
        <s v="Aaron White"/>
        <s v="Anna Franco"/>
        <s v="Alexander Willis"/>
        <s v="Megan Mcgrath"/>
        <s v="Jeffrey Guerrero"/>
        <s v="Lindsey Neal DVM"/>
        <s v="Jeffery Franklin"/>
        <s v="Rhonda Powers"/>
        <s v="Meghan Sharp"/>
        <s v="Megan Jones"/>
        <s v="Kimberly Jacobson"/>
        <s v="Jermaine Smith"/>
        <s v="Karen Lane"/>
        <s v="Kimberly Berry"/>
        <s v="Jessica Berg"/>
        <s v="Jesse Lewis"/>
        <s v="Cody Wilson"/>
        <s v="William Brewer"/>
        <s v="Dustin Johnson"/>
        <s v="Michelle Reynolds"/>
        <s v="Jenna Williams"/>
        <s v="Latoya Lara"/>
        <s v="Paul Sanchez"/>
        <s v="Jeffrey Vega"/>
        <s v="Taylor Soto"/>
        <s v="Scott Deleon"/>
        <s v="William Robbins"/>
        <s v="Debbie Martin"/>
        <s v="Benjamin Bell"/>
        <s v="Christine Smith"/>
        <s v="Eddie Savage"/>
        <s v="John Johnson"/>
        <s v="Brett Webster"/>
        <s v="Vanessa Gordon"/>
        <s v="Larry Rivera"/>
        <s v="Mrs. Sarah Chandler"/>
        <s v="Austin Whitaker"/>
        <s v="Mark Ramirez"/>
        <s v="Robert Shea"/>
        <s v="Jessica Fletcher"/>
        <s v="Wayne Reid"/>
        <s v="Lance Williams"/>
        <s v="Jessica Sparks"/>
        <s v="Kelli Mccarty"/>
        <s v="Brian Duncan"/>
        <s v="Angela Sandoval"/>
        <s v="Justin Williams"/>
        <s v="Caroline Zavala"/>
        <s v="Jessica Cruz"/>
        <s v="Heidi Gibbs"/>
        <s v="Sean Higgins"/>
        <s v="Amber Espinoza"/>
        <s v="Rebecca Burton"/>
        <s v="Lee Robinson"/>
        <s v="Randy Shaffer"/>
        <s v="Crystal Washington"/>
        <s v="Ashley Herrera"/>
        <s v="Stephen Ramirez"/>
        <s v="Keith Brown"/>
        <s v="Stephanie Thompson"/>
        <s v="Dawn Delacruz"/>
        <s v="Victoria Ward"/>
        <s v="Dwayne Bowen"/>
        <s v="Cassandra Barber"/>
        <s v="Rita Juarez"/>
        <s v="Veronica Chapman"/>
        <s v="Derek West"/>
        <s v="Jared Stanley Jr."/>
        <s v="Ruben Salazar"/>
        <s v="Timothy Chapman"/>
        <s v="Matthew Peters"/>
        <s v="Jennifer Ross MD"/>
        <s v="Theresa Parker"/>
        <s v="Juan Gardner"/>
        <s v="Emily Poole"/>
        <s v="David Sweeney"/>
        <s v="Mrs. Briana Cannon MD"/>
        <s v="David Day"/>
        <s v="Scott Tucker"/>
        <s v="Sergio Chapman"/>
        <s v="Arthur Bailey"/>
        <s v="Michael Morgan"/>
        <s v="Kenneth Rojas"/>
        <s v="Shawn Mullen"/>
        <s v="Daniel Terry"/>
        <s v="Kim Short"/>
        <s v="Christopher Ford"/>
        <s v="Jesse Russo"/>
        <s v="Christopher Hines"/>
        <s v="Cory Marshall"/>
        <s v="Jordan Smith"/>
        <s v="Teresa Perez"/>
        <s v="Sara Valencia"/>
        <s v="Lisa Owens"/>
        <s v="Haley Day"/>
        <s v="Frank Aguilar"/>
        <s v="Jared Lee"/>
        <s v="Tonya Conley"/>
        <s v="Michelle King"/>
        <s v="Jeremy Anderson"/>
        <s v="Daniel Wilkins"/>
        <s v="Sydney Baldwin"/>
        <s v="David Ryan"/>
        <s v="Crystal Hill"/>
        <s v="Michael Summers"/>
        <s v="Lisa Booth"/>
        <s v="Ryan Boyd"/>
        <s v="Kelly Ryan"/>
        <s v="Kenneth Fernandez"/>
        <s v="Shawn Fitzgerald"/>
        <s v="Karen Hodges"/>
        <s v="Joseph Mcmahon"/>
        <s v="Crystal Scott"/>
        <s v="Monica Jones"/>
        <s v="Lindsey Clark"/>
        <s v="Luke Williams"/>
        <s v="Edward Lee"/>
        <s v="Sarah Ferguson"/>
        <s v="James Horne"/>
        <s v="Kenneth Tanner"/>
        <s v="Sarah Andersen"/>
        <s v="Jesse Garcia"/>
        <s v="Dr. Heather Carlson"/>
        <s v="Nicole Johnson"/>
        <s v="Lorraine Moss"/>
        <s v="Pamela Moreno"/>
        <s v="Cassandra Peterson"/>
        <s v="Shane Galloway"/>
        <s v="Sean Hinton"/>
        <s v="Felicia Roy"/>
        <s v="Samantha Sawyer"/>
        <s v="Jenna Lee"/>
        <s v="Kayla Reynolds"/>
        <s v="Benjamin Barrett"/>
        <s v="Michelle Washington"/>
        <s v="Richard Wise"/>
        <s v="Cindy Gonzalez"/>
        <s v="Danielle Rose"/>
        <s v="Susan Cox"/>
        <s v="Hannah Campbell"/>
        <s v="Ryan Green"/>
        <s v="Robert Cole"/>
        <s v="Martin Smith"/>
        <s v="Elizabeth Walters"/>
        <s v="Carly Harper"/>
        <s v="Nicholas Ellis"/>
        <s v="Savannah Jones"/>
        <s v="Ashley Russell"/>
        <s v="Leonard Sims"/>
        <s v="Frederick Watkins"/>
        <s v="April Perry"/>
        <s v="Ian Peterson"/>
        <s v="Tamara Thornton"/>
        <s v="Jonathan Scott"/>
        <s v="James Estrada"/>
        <s v="Joseph Phillips"/>
        <s v="Luke Jones"/>
        <s v="Maurice Ho"/>
        <s v="Thomas Maldonado"/>
        <s v="Jack Cole"/>
        <s v="Denise Olson"/>
        <s v="Sherry Kim"/>
        <s v="Amber Levine"/>
        <s v="Dennis Calderon"/>
        <s v="Amber Sanchez"/>
        <s v="Christopher Griffin"/>
        <s v="Travis Johnson"/>
        <s v="Joseph Allen"/>
        <s v="Trevor Pace"/>
        <s v="Derek Valentine"/>
        <s v="Dominique Ellison"/>
        <s v="Christopher Simmons"/>
        <s v="Kyle Bailey"/>
        <s v="Karen Munoz"/>
        <s v="Jeffrey Cox"/>
        <s v="Andrew Moore"/>
        <s v="Robert Gibson"/>
        <s v="Robert Harris"/>
        <s v="Dominic Hall"/>
        <s v="Daniel Clark"/>
        <s v="Shannon Hull"/>
        <s v="Tina Beck"/>
        <s v="Kimberly Stewart"/>
        <s v="William Harris"/>
        <s v="Dominique Avila"/>
        <s v="Catherine Perry"/>
        <s v="Breanna Hurst"/>
        <s v="Jenny Campbell"/>
        <s v="Zachary Young"/>
        <s v="Nancy Hunter"/>
        <s v="Michele Ross"/>
        <s v="Linda Lopez"/>
        <s v="Mathew Burke"/>
        <s v="Miranda Nelson"/>
        <s v="Penny Lopez"/>
        <s v="Damon Brown"/>
        <s v="Robert Holmes PhD"/>
        <s v="Rebecca Cordova"/>
        <s v="Lisa Thompson"/>
        <s v="Larry Howell"/>
        <s v="Ian Jarvis"/>
        <s v="Terry Kidd"/>
        <s v="Shannon Meza"/>
        <s v="Melissa Ferguson"/>
        <s v="James White"/>
        <s v="Aaron Ramirez"/>
        <s v="Miss Megan Franklin"/>
        <s v="Joseph Harris"/>
        <s v="Ashley Garrett"/>
        <s v="Kaitlyn Dougherty"/>
        <s v="Jeffrey Edwards"/>
        <s v="Donna Barnes"/>
        <s v="Emily Cooper"/>
        <s v="Russell Smith"/>
        <s v="Heidi Nichols"/>
        <s v="Kathleen Villanueva"/>
        <s v="Wesley James"/>
        <s v="Robert Hanson"/>
        <s v="Randy Gilbert"/>
        <s v="Mr. Michael Jackson"/>
        <s v="Johnny Armstrong"/>
        <s v="Michael Gonzales"/>
        <s v="Amy Martin"/>
        <s v="Mark Baker"/>
        <s v="Dr. Adam Lawrence II"/>
        <s v="Grant Gomez"/>
        <s v="Jerry Johnson"/>
        <s v="Emma Parsons"/>
        <s v="Antonio Hoffman"/>
        <s v="Peggy Romero"/>
        <s v="Trevor Hunter"/>
        <s v="Brandy Kerr"/>
        <s v="Tyler Palmer"/>
        <s v="Dennis Lucas"/>
        <s v="Mary Nguyen"/>
        <s v="Christopher Vega"/>
        <s v="Matthew Johnston"/>
        <s v="Sophia Walter"/>
        <s v="Debra Burgess"/>
        <s v="Mrs. Heather Preston"/>
        <s v="Vanessa Reed"/>
        <s v="Sean Lopez"/>
        <s v="Nicole Fitzgerald"/>
        <s v="Benjamin Farrell III"/>
        <s v="Glenn Steele"/>
        <s v="Jeffrey Johnson"/>
        <s v="Anthony Sanders"/>
        <s v="Leslie Villanueva"/>
        <s v="Carla Jackson"/>
        <s v="Tanya Martinez"/>
        <s v="David Foster"/>
        <s v="James Parker"/>
        <s v="Catherine Andrews"/>
        <s v="Robert Bryant"/>
        <s v="James Martinez"/>
        <s v="Frank Ramos"/>
        <s v="Annette Murphy"/>
        <s v="Mrs. Amanda Jones"/>
        <s v="Kayla Jones"/>
        <s v="Jennifer Thompson"/>
        <s v="Adam Woods"/>
        <s v="Anna Fields"/>
        <s v="Jeremy Gardner"/>
        <s v="Jordan Ford"/>
        <s v="Philip Page"/>
        <s v="Bradley Coleman"/>
        <s v="Natasha Burns"/>
        <s v="Lawrence Smith"/>
        <s v="Mason Hutchinson"/>
        <s v="Belinda Martinez"/>
        <s v="Brandon Reynolds"/>
        <s v="Jennifer Santana"/>
        <s v="Carmen Ford"/>
        <s v="Amy Walters"/>
        <s v="Jackie Liu"/>
        <s v="Ronald Monroe"/>
        <s v="James Gallegos"/>
        <s v="Karen Hardin"/>
        <s v="Carl Bond"/>
        <s v="Connie Phillips"/>
        <s v="Anthony Haynes"/>
        <s v="Rose Gonzalez"/>
        <s v="Ruth Pham"/>
        <s v="Courtney Nunez"/>
        <s v="Tyrone Hudson"/>
        <s v="Scott Jennings"/>
        <s v="Whitney Mendez"/>
        <s v="Angela Jones"/>
        <s v="Melissa Reid"/>
        <s v="Linda Lewis"/>
        <s v="Michael Stevens"/>
        <s v="Andrew Campbell"/>
        <s v="Duane Jackson"/>
        <s v="Michael Vargas"/>
        <s v="Mitchell Horne"/>
        <s v="Sarah Reed"/>
        <s v="Lisa Gross"/>
        <s v="Amanda Dawson"/>
        <s v="Joseph Madden"/>
        <s v="Nancy Nelson"/>
        <s v="Daniel Lee"/>
        <s v="Charles Callahan"/>
        <s v="David Pugh"/>
        <s v="Thomas Elliott"/>
        <s v="Kimberly Burton"/>
        <s v="Shelly Alvarado"/>
        <s v="Charles Sampson"/>
        <s v="Cheyenne Martin"/>
        <s v="Thomas Hale"/>
        <s v="Janet Wright"/>
        <s v="Victor Paul"/>
        <s v="John Hull"/>
        <s v="Teresa Scott"/>
        <s v="Jennifer Bentley"/>
        <s v="Donna Robinson"/>
        <s v="Tommy Sharp"/>
        <s v="Aaron Mendez"/>
        <s v="Carrie Roberts"/>
        <s v="Anthony James"/>
        <s v="Rachel Doyle"/>
        <s v="Julie Barber"/>
        <s v="Jenna West"/>
        <s v="Sarah Mclaughlin"/>
        <s v="Michelle West"/>
        <s v="Robert Jackson"/>
        <s v="Jose Lester"/>
        <s v="John Mclean"/>
        <s v="Leslie Kline"/>
        <s v="David Williams"/>
        <s v="John Martinez"/>
        <s v="Nicholas Glenn"/>
        <s v="Cassandra Hines"/>
        <s v="Joseph Snow"/>
        <s v="Tammy Villa"/>
        <s v="Monique Dillon"/>
        <s v="Shawn Wilson"/>
        <s v="Ryan Williams"/>
        <s v="Richard Lutz"/>
        <s v="Gabriel Benton"/>
        <s v="Michael Graham"/>
        <s v="Amy Fitzpatrick"/>
        <s v="Jessica Ramirez"/>
        <s v="Wendy Williams"/>
        <s v="Lisa Farmer"/>
        <s v="Patrick Tyler"/>
        <s v="Ryan Lee"/>
        <s v="Michael Shields"/>
        <s v="Shelley Best"/>
        <s v="Michael Foster"/>
        <s v="Gordon Montgomery"/>
        <s v="Christie Cruz"/>
        <s v="Ricky Cochran"/>
        <s v="Maxwell Hoffman"/>
        <s v="Zachary Rogers"/>
        <s v="Ellen Miranda"/>
        <s v="Cynthia Ramsey"/>
        <s v="Caitlin Joseph"/>
        <s v="Alice Martin"/>
        <s v="Denise Peterson"/>
        <s v="Jennifer Wilson"/>
        <s v="John Sandoval"/>
        <s v="Kayla Clark"/>
        <s v="Carrie Strickland"/>
        <s v="Kevin Snyder"/>
        <s v="Jeanette Krueger"/>
        <s v="Monica Arnold"/>
        <s v="Dr. Kelly Lawrence"/>
        <s v="Troy Chang"/>
        <s v="Duane Glass"/>
        <s v="Andrea Chapman"/>
        <s v="Eric Lopez"/>
        <s v="Melissa Shields"/>
        <s v="Charles Spears"/>
        <s v="Christopher Bailey"/>
        <s v="Corey Anderson"/>
        <s v="Austin Cunningham"/>
        <s v="Gregory Green"/>
        <s v="Laura Higgins MD"/>
        <s v="Derek Bennett"/>
        <s v="Andrew Wilkins"/>
        <s v="Arthur Perkins"/>
        <s v="Jack Harris"/>
        <s v="John Payne"/>
        <s v="Sheri Carson"/>
        <s v="Charles Rios"/>
        <s v="Christine Benson"/>
        <s v="Anna Aguirre DDS"/>
        <s v="Melvin Herman"/>
        <s v="April Bush"/>
        <s v="David Mckinney"/>
        <s v="Tammy Austin DDS"/>
        <s v="Jennifer Lawson"/>
        <s v="Ryan Powers"/>
        <s v="Natalie Davis"/>
        <s v="Peter Vaughn"/>
        <s v="Erik Berry"/>
        <s v="Danielle Wilson"/>
        <s v="Marvin Johnson"/>
        <s v="Sara Santiago"/>
        <s v="Kathryn Solis"/>
        <s v="Eric Farley"/>
        <s v="Brittany Coleman"/>
        <s v="Edward Olson"/>
        <s v="Whitney Whitaker"/>
        <s v="Michelle Bennett"/>
        <s v="Carolyn Potter"/>
        <s v="John Lawson"/>
        <s v="Kylie Carter"/>
        <s v="Robert Galloway"/>
        <s v="Bonnie Newton"/>
        <s v="Ryan Willis"/>
        <s v="Kevin Henderson"/>
        <s v="Marcus Charles"/>
        <s v="Christopher Frazier"/>
        <s v="Kevin Beard"/>
        <s v="Denise Smith"/>
        <s v="Tara Robles"/>
        <s v="Michelle Rogers"/>
        <s v="Jeffrey Sanchez"/>
        <s v="Thomas Jenkins"/>
        <s v="Crystal Graves"/>
        <s v="Theresa Ayala"/>
        <s v="Jennifer Garcia"/>
        <s v="Elizabeth Arellano"/>
        <s v="Thomas Marshall"/>
        <s v="Stacie Butler"/>
        <s v="Maria Thompson"/>
        <s v="Paige Buckley"/>
        <s v="Angela Benjamin"/>
        <s v="William Espinoza"/>
        <s v="Francisco Maddox"/>
        <s v="Suzanne Mayer"/>
        <s v="Christopher Grant"/>
        <s v="Daniel Phillips"/>
        <s v="Belinda Tate"/>
        <s v="Randy Thomas"/>
        <s v="Dylan Hall"/>
        <s v="Mitchell Hardin"/>
        <s v="Krista Thomas"/>
        <s v="Laura Mcgee"/>
        <s v="Elizabeth Nelson"/>
        <s v="Kristina Anderson"/>
        <s v="Thomas English"/>
        <s v="Kelsey Arnold"/>
        <s v="Mary Martin"/>
        <s v="Tony Holloway"/>
        <s v="Connor Brown"/>
        <s v="Sydney Anderson"/>
        <s v="Craig Dennis"/>
        <s v="Sarah Levy"/>
        <s v="Cindy Leon"/>
        <s v="Candice Olson"/>
        <s v="Justin Tyler"/>
        <s v="Lisa Phillips"/>
        <s v="Jessica Galvan"/>
        <s v="Noah Curtis"/>
        <s v="Emily Oneal"/>
        <s v="Thomas Nichols DDS"/>
        <s v="Jasmine Mccormick"/>
        <s v="Heather Patrick"/>
        <s v="Lynn Hill"/>
        <s v="Stacey Martinez"/>
        <s v="Rebecca Harvey"/>
        <s v="Vickie Perez"/>
        <s v="Mr. Peter Hamilton Jr."/>
        <s v="Jocelyn Thomas DVM"/>
        <s v="Kevin Park"/>
        <s v="Linda Gay"/>
        <s v="Kimberly Ross"/>
        <s v="Sharon Weaver"/>
        <s v="Jacob Galloway"/>
        <s v="Darrell Terry"/>
        <s v="Joshua Edwards"/>
        <s v="Cameron Phelps"/>
        <s v="Jacob Smith"/>
        <s v="Sharon Payne"/>
        <s v="Steven Brown"/>
        <s v="Shawn Ford"/>
        <s v="Thomas Lee"/>
        <s v="Gregory Ramirez"/>
        <s v="Vincent Brown"/>
        <s v="Michael Haney"/>
        <s v="Jennifer Rodriguez"/>
        <s v="Desiree Curry"/>
        <s v="Julie Jimenez"/>
        <s v="Brittany Bailey"/>
        <s v="Sierra Salazar"/>
        <s v="Ronald Stein"/>
        <s v="Christopher Wright"/>
        <s v="Donna Gordon"/>
        <s v="Jorge Williams Jr."/>
        <s v="Laura Matthews"/>
        <s v="Stephen Williams"/>
        <s v="Devin Mcpherson"/>
        <s v="Stephanie Ibarra"/>
        <s v="Frank Perez"/>
        <s v="Mark Martin"/>
        <s v="Heather Kelly"/>
        <s v="Ariana Costa"/>
        <s v="William Martinez"/>
        <s v="James Ray"/>
        <s v="Thomas Branch"/>
        <s v="Kevin Mason"/>
        <s v="Cindy Brown"/>
        <s v="Jacqueline Holt"/>
        <s v="James Flowers"/>
        <s v="Shannon David"/>
        <s v="Sally Barajas"/>
        <s v="Ashlee Bennett"/>
        <s v="Jason Kelley"/>
        <s v="Thomas Terry"/>
        <s v="Morgan Morrison"/>
        <s v="Audrey Rivers"/>
        <s v="Nicole Wilson"/>
        <s v="Scott Simmons"/>
        <s v="Jacqueline Smith"/>
        <s v="Tamara Rios"/>
        <s v="Jennifer Palmer"/>
        <s v="Robin Davis"/>
        <s v="Pamela Chavez"/>
        <s v="Toni Marsh"/>
        <s v="Bradley Sherman"/>
        <s v="Chad Miller"/>
        <s v="Jeremy Casey"/>
        <s v="Megan Armstrong"/>
        <s v="Chris Byrd"/>
        <s v="Lisa Allen"/>
        <s v="Jack Lee DVM"/>
        <s v="Melanie Chandler"/>
        <s v="Michele Alvarez"/>
        <s v="Melissa Gutierrez"/>
        <s v="Brandon Wade"/>
        <s v="Leah Pruitt"/>
        <s v="Christine Johnson"/>
        <s v="Catherine Jones"/>
        <s v="Vanessa Davis"/>
        <s v="Jeffrey Rivera"/>
        <s v="Samuel Wright"/>
        <s v="Erica Decker"/>
        <s v="Leslie Levine"/>
        <s v="Eric Medina"/>
        <s v="Adam Wheeler"/>
        <s v="Billy White"/>
        <s v="April Beck"/>
        <s v="Angelica Becker"/>
        <s v="Michael White"/>
        <s v="Anthony Ward"/>
        <s v="Kelly Anderson"/>
        <s v="Mr. Christopher Barr"/>
        <s v="Frances Khan"/>
        <s v="Holly Fox PhD"/>
        <s v="David Ramirez MD"/>
        <s v="Joseph Nguyen"/>
        <s v="Christopher Mcgee"/>
        <s v="Isaac Anderson"/>
        <s v="Lindsey Garcia"/>
        <s v="Michelle Rodriguez"/>
        <s v="Jackson Smith"/>
        <s v="David Drake"/>
        <s v="Barry Park"/>
        <s v="Luis Williams"/>
        <s v="Julia Smith"/>
        <s v="Latasha Taylor"/>
        <s v="Thomas Martinez"/>
        <s v="Christopher Taylor"/>
        <s v="Marcus Collins"/>
        <s v="Traci Gordon"/>
        <s v="Tonya Mccormick"/>
        <s v="Jennifer Ball"/>
        <s v="Richard Beck"/>
        <s v="Stephanie Tran"/>
        <s v="Lisa Clark"/>
        <s v="Dennis Garrett"/>
        <s v="Steve Hodges"/>
        <s v="Jason Mcgee"/>
        <s v="Jasmine Harper"/>
        <s v="Lauren Perez"/>
        <s v="Kimberly Moran"/>
        <s v="Philip Torres"/>
        <s v="Allison Nunez"/>
        <s v="Eric Zamora"/>
        <s v="Brian Macdonald"/>
        <s v="Beverly Smith"/>
        <s v="Rachel Bates"/>
        <s v="Anthony Krause"/>
        <s v="Dana Cooper"/>
        <s v="Steven Jones"/>
        <s v="Tyler Cummings"/>
        <s v="Megan Ford"/>
        <s v="Darrell Harris DDS"/>
        <s v="Anthony Leach"/>
        <s v="Logan King"/>
        <s v="Tracy Hayden"/>
        <s v="Alicia Meyers"/>
        <s v="Scott Barnes"/>
        <s v="Christopher Cummings"/>
        <s v="James Lopez"/>
        <s v="Mary Morgan"/>
        <s v="Cheryl Hayes"/>
        <s v="Gary Williams"/>
        <s v="Dr. Doris Knight PhD"/>
        <s v="Hayley Salas"/>
        <s v="Lisa Galloway"/>
        <s v="Kevin Pena"/>
        <s v="Miss Sheila Hull PhD"/>
        <s v="Jennifer Baker"/>
        <s v="Keith Lopez"/>
        <s v="Kimberly Miller"/>
        <s v="Jason Ortega"/>
        <s v="Kristine Harris"/>
        <s v="Francisco Ramirez"/>
        <s v="Deborah Bates"/>
        <s v="David Schmidt"/>
        <s v="Stacey Marquez"/>
        <s v="Bonnie Vazquez"/>
        <s v="Anthony Morse"/>
        <s v="Aaron Chan"/>
        <s v="Darren Shaw"/>
        <s v="Cheryl Fuller"/>
        <s v="Ashley Sherman"/>
        <s v="Jacob Meza"/>
        <s v="Dylan Mitchell"/>
        <s v="Gregory Marshall"/>
        <s v="Joel Reilly"/>
        <s v="Alexander Gonzalez"/>
        <s v="Gina Trujillo"/>
        <s v="Michael Shaw"/>
        <s v="Cassandra Lamb"/>
        <s v="Spencer Robinson"/>
        <s v="Brittney Lee"/>
        <s v="Jenna Rodriguez"/>
        <s v="Jason Morales"/>
        <s v="Erica Baker"/>
        <s v="Michael Beasley"/>
        <s v="Darlene Wood"/>
        <s v="Johnny Barker"/>
        <s v="Amber Hodge"/>
        <s v="Anthony Hansen"/>
        <s v="Fernando Simpson"/>
        <s v="Lisa Grimes"/>
        <s v="Darlene Larson"/>
        <s v="Roberto Castro"/>
        <s v="Erica Fowler"/>
        <s v="Cynthia Hill"/>
        <s v="Christopher Pitts"/>
        <s v="Stephanie Goodwin"/>
        <s v="Samantha Reyes"/>
        <s v="Kristina Reed"/>
        <s v="Michael Ramirez"/>
        <s v="Larry Cross"/>
        <s v="Caitlin Wright"/>
        <s v="Cody Valenzuela"/>
        <s v="Julie Hartman"/>
        <s v="Megan Love"/>
        <s v="William Huffman"/>
        <s v="James Murphy"/>
        <s v="David Cortez MD"/>
        <s v="Donald Conner"/>
        <s v="Larry Pratt"/>
        <s v="Rachel Diaz"/>
        <s v="Adrienne Johnson"/>
        <s v="Cesar Chaney"/>
        <s v="Kim Mcfarland"/>
        <s v="Edward Coleman"/>
        <s v="Robert Moody"/>
        <s v="Angie Lopez"/>
        <s v="Tyler Smith"/>
        <s v="Terry Diaz"/>
        <s v="Cynthia Vega"/>
        <s v="Nancy Lambert DDS"/>
        <s v="Carl Jones"/>
        <s v="Whitney Lewis"/>
        <s v="Joel Green"/>
        <s v="Robin Scott"/>
        <s v="Eric Martin"/>
        <s v="Ronald Morrison"/>
        <s v="Debra Taylor"/>
        <s v="Annette Gay"/>
        <s v="Denise Hansen"/>
        <s v="Jacob Hill"/>
        <s v="Scott Manning"/>
        <s v="Mark Alexander"/>
        <s v="Patricia Bishop"/>
        <s v="Edward Gonzalez"/>
        <s v="Brian Murphy"/>
        <s v="Patrick Nixon"/>
        <s v="Thomas Carrillo"/>
        <s v="Shirley Santos"/>
        <s v="Alyssa Mckee"/>
        <s v="Felicia Brown"/>
        <s v="Cynthia Sweeney"/>
        <s v="Gina Webb MD"/>
        <s v="Helen Thompson"/>
        <s v="Sherry Patterson"/>
        <s v="Lori Warren"/>
        <s v="Anthony Calderon"/>
        <s v="Joanne Manning"/>
        <s v="Kenneth Morales"/>
        <s v="Monique Diaz"/>
        <s v="Leonard Simon"/>
        <s v="Cynthia Henderson"/>
        <s v="Linda Casey"/>
        <s v="Angela Anderson"/>
        <s v="Mark Hart MD"/>
        <s v="Mr. David Ayala"/>
        <s v="Matthew Lopez"/>
        <s v="Edward Rivera"/>
        <s v="Noah Lee"/>
        <s v="Lacey Levy"/>
        <s v="David Cruz"/>
        <s v="Shane Phillips"/>
        <s v="Mark Tyler"/>
        <s v="Lee May"/>
        <s v="Jeremy Garcia"/>
        <s v="Susan Bailey"/>
        <s v="Timothy Richards"/>
        <s v="Cory Peterson"/>
        <s v="Anthony Hess"/>
        <s v="John Trevino"/>
        <s v="Krystal Gregory"/>
        <s v="Pamela Ross"/>
        <s v="Sarah Warren"/>
        <s v="Cathy Black"/>
        <s v="Kimberly Flowers"/>
        <s v="Joshua Clay"/>
        <s v="Renee Garrison"/>
        <s v="Robert Moran"/>
        <s v="Thomas Rojas"/>
        <s v="Lindsey Johnson"/>
        <s v="Theresa Lee"/>
        <s v="Cheryl Williams"/>
        <s v="Kayla Stout"/>
        <s v="Michelle Mckinney"/>
        <s v="Tasha Munoz"/>
        <s v="Patricia Stewart"/>
        <s v="Calvin Terry"/>
        <s v="Chad Long"/>
        <s v="Adam Cervantes"/>
        <s v="Tamara Simmons"/>
        <s v="Shelby Arnold"/>
        <s v="Mr. Gregory Morgan"/>
        <s v="Rebecca Charles"/>
        <s v="Matthew Ruiz"/>
        <s v="Brandy Hughes"/>
        <s v="Brenda Wong"/>
        <s v="Susan Osborn"/>
        <s v="Heather Duffy"/>
        <s v="Karen Freeman"/>
        <s v="Sabrina Walker"/>
        <s v="Stacey Vasquez"/>
        <s v="Cassandra Johns"/>
        <s v="Kimberly Oneal"/>
        <s v="Mr. Todd Clark Jr."/>
        <s v="Emily Davis"/>
        <s v="Cynthia Parks"/>
        <s v="Barbara Conley"/>
        <s v="Kelly Collins"/>
        <s v="Elizabeth Cameron"/>
        <s v="Alicia Howell"/>
        <s v="Mr. Michael Hernandez"/>
        <s v="Cynthia David"/>
        <s v="Justin Todd"/>
        <s v="Rachael Sullivan"/>
        <s v="Harry Bryant"/>
        <s v="Jacob Michael"/>
        <s v="Joseph Leonard"/>
        <s v="Jillian Mcdonald"/>
        <s v="Caitlin Cox"/>
        <s v="Bradley Olson"/>
        <s v="Krystal Davis"/>
        <s v="Melinda Thomas"/>
        <s v="Melissa Perez"/>
        <s v="Nicholas King"/>
        <s v="Carl Gibson"/>
        <s v="Lauren Davidson DDS"/>
        <s v="Jennifer Lynch"/>
        <s v="Morgan Davis"/>
        <s v="Sean Stephens"/>
        <s v="Dr. Cynthia Mccullough"/>
        <s v="Dwayne Campbell"/>
        <s v="Stacy King"/>
        <s v="Brooke Avila"/>
        <s v="Kristina Porter"/>
        <s v="Tiffany Thomas"/>
        <s v="Raymond Simmons"/>
        <s v="Michael Kelly"/>
        <s v="Ann Morrison"/>
        <s v="Ashley Moore"/>
        <s v="Rebecca Lawson"/>
        <s v="Mitchell Bennett"/>
        <s v="Kenneth Larsen"/>
        <s v="Jessica Rodriguez"/>
        <s v="Regina Simon"/>
        <s v="Brian Hernandez"/>
        <s v="Justin Bates"/>
        <s v="Scott Francis"/>
        <s v="Christian Jackson"/>
        <s v="Matthew Mcdaniel"/>
        <s v="Becky Jackson"/>
        <s v="Nicholas Smith"/>
        <s v="Larry Knight"/>
        <s v="Sally Morris"/>
        <s v="Sarah Montoya"/>
        <s v="Dr. Alan King DDS"/>
        <s v="Curtis Jensen"/>
        <s v="Eddie Holmes"/>
        <s v="Sherry Kirk"/>
        <s v="Billy Mayer"/>
        <s v="Brent Graves"/>
        <s v="Veronica Miller"/>
        <s v="Alexander Griffin"/>
        <s v="Ricky Padilla"/>
        <s v="Darlene Gonzalez"/>
        <s v="Matthew Miller"/>
        <s v="Lisa Hartman"/>
        <s v="Ronald Good"/>
        <s v="Jose Hill"/>
        <s v="Diane Jones"/>
        <s v="Jeremy Martin"/>
        <s v="Erik Powell"/>
        <s v="Carol Garza"/>
        <s v="Travis Stanley"/>
        <s v="Erica Waller"/>
        <s v="Jason Weber"/>
        <s v="Amanda Fitzpatrick"/>
        <s v="Mariah Ayala"/>
        <s v="Christopher Blevins"/>
        <s v="David Smith MD"/>
        <s v="Jeremy Cortez"/>
        <s v="Brooke Merritt"/>
        <s v="Briana Sutton"/>
        <s v="Jonathan Lang"/>
        <s v="Jenna Hughes"/>
        <s v="Jacob King"/>
        <s v="Matthew Davis"/>
        <s v="Kelly Gillespie"/>
        <s v="Fred Fuller"/>
        <s v="Daniel Weber"/>
        <s v="Julia Wade"/>
        <s v="Kari Nguyen"/>
        <s v="Mark Murphy"/>
        <s v="Jeffery Jones"/>
        <s v="Jason Park"/>
        <s v="Curtis Sullivan"/>
        <s v="John Fuentes"/>
        <s v="Paul Maxwell"/>
        <s v="Brian Houston"/>
        <s v="Alexis Wall"/>
        <s v="Brandon Rodriguez"/>
        <s v="Stephen Dixon"/>
        <s v="Mark Frazier"/>
        <s v="Brandon Barr"/>
        <s v="Lynn Johnson"/>
        <s v="Jacob Haley"/>
        <s v="Stacie Vaughn"/>
        <s v="Michael Schwartz"/>
        <s v="Anthony Rivera"/>
        <s v="Teresa Kim"/>
        <s v="Marissa Williams"/>
        <s v="Amanda Watson"/>
        <s v="Shane Cooper"/>
        <s v="Sarah Delgado"/>
        <s v="Loretta Rogers"/>
        <s v="Michael Munoz"/>
        <s v="Karen Mendoza"/>
        <s v="Richard Jones"/>
        <s v="Amy Hall"/>
        <s v="Hunter Hurst"/>
        <s v="Beth Sanders"/>
        <s v="Donna Burton"/>
        <s v="Maxwell Bernard DDS"/>
        <s v="Courtney Bell"/>
        <s v="Eric Hess"/>
        <s v="Leonard Jones"/>
        <s v="Travis Hernandez"/>
        <s v="Ronald Garza"/>
        <s v="Melissa Andrade"/>
        <s v="Joy Dean"/>
        <s v="Michael Rogers"/>
        <s v="Christine Silva"/>
        <s v="Steven Villanueva"/>
        <s v="Justin Kelley"/>
        <s v="Nicole Henry"/>
        <s v="Angela Mcgee"/>
        <s v="Kimberly Bradley"/>
        <s v="Michelle Newton"/>
        <s v="Benjamin Bradford"/>
        <s v="Tammy Baker"/>
        <s v="Timothy Perez"/>
        <s v="Philip Miller MD"/>
        <s v="Jennifer Lee"/>
        <s v="Shari Miranda"/>
        <s v="Christina Morris"/>
        <s v="Dustin Cox"/>
        <s v="Olivia Adams"/>
        <s v="Mario Terry"/>
        <s v="Timothy Ball"/>
        <s v="Kenneth Clark"/>
        <s v="John Phillips"/>
        <s v="Jesse Fisher"/>
        <s v="Amber Dennis"/>
        <s v="Samantha Cunningham"/>
        <s v="Allison Moss"/>
        <s v="Matthew Pearson"/>
        <s v="William Gomez"/>
        <s v="Jordan Coleman"/>
        <s v="Brian Moore"/>
        <s v="Amber Ramirez"/>
        <s v="John Bryant"/>
        <s v="Jordan Burke"/>
        <s v="Zachary Thomas"/>
        <s v="Dr. Jeffrey Moran"/>
        <s v="Jenna Baker"/>
        <s v="Michael Huff"/>
        <s v="Tyler Schultz"/>
        <s v="Robin Martinez"/>
        <s v="Tina Chapman"/>
        <s v="Bradley Fitzgerald"/>
        <s v="Brian Koch"/>
        <s v="Adrian Smith"/>
        <s v="Laura Simon"/>
        <s v="Brent Miller"/>
        <s v="Evelyn Oliver"/>
        <s v="Kelsey Williams"/>
        <s v="Martha Terry"/>
        <s v="Erica Allison"/>
        <s v="Alex Webb"/>
        <s v="Victor Johns"/>
        <s v="Gregory Nichols"/>
        <s v="Edwin Coleman"/>
        <s v="Maria Mccormick"/>
        <s v="Nicole Evans"/>
        <s v="Randall Bell"/>
        <s v="Kristy Campbell"/>
        <s v="Rebecca Stanton"/>
        <s v="Eric Patel"/>
        <s v="Jacob James"/>
        <s v="Amy Patel"/>
        <s v="Ruben Shaw"/>
        <s v="Carolyn Kelly"/>
        <s v="Kathy Burke"/>
        <s v="Chris Jordan"/>
        <s v="John Merritt"/>
        <s v="Lisa Peterson"/>
        <s v="Angela Irwin"/>
        <s v="Terry Mills"/>
        <s v="Alan Roberts"/>
        <s v="Sarah Ingram"/>
        <s v="Tina Murphy"/>
        <s v="Jimmy Mccoy"/>
        <s v="Grant Wheeler"/>
        <s v="Megan Wallace"/>
        <s v="Amy Johnson"/>
        <s v="Jordan Gonzales"/>
        <s v="Jacob Mendoza"/>
        <s v="Sandra Schultz"/>
        <s v="Victoria Fuentes"/>
        <s v="Amanda Robinson"/>
        <s v="Sherry Bender"/>
        <s v="John Collins"/>
        <s v="Clinton Clayton"/>
        <s v="Brandon Woods"/>
        <s v="Ronnie Lopez"/>
        <s v="Caroline Moore"/>
        <s v="Stacey Gonzalez PhD"/>
        <s v="Paul Carter"/>
        <s v="Harold Proctor"/>
        <s v="Noah Payne"/>
        <s v="Natalie Jones"/>
        <s v="Robert Jenkins"/>
        <s v="Stephanie Martin"/>
        <s v="Stephanie Medina"/>
        <s v="Danielle Anderson"/>
        <s v="Robert Gray"/>
        <s v="Jennifer Stewart PhD"/>
        <s v="Gerald Ellis"/>
        <s v="Frank Black"/>
        <s v="Gregory Howard"/>
        <s v="Katherine Petty"/>
        <s v="Christopher Young"/>
        <s v="Kimberly Bishop"/>
        <s v="Melanie Dickerson"/>
        <s v="Cole Mitchell"/>
        <s v="Valerie Mendoza"/>
        <s v="Kristine Carson"/>
        <s v="John Rich"/>
        <s v="Jeffery Haley"/>
        <s v="Michele Walters"/>
        <s v="Christopher Melendez"/>
        <s v="Edward Wagner"/>
        <s v="Patricia Costa"/>
        <s v="Jennifer Harper"/>
        <s v="Christopher Fisher"/>
        <s v="Adrienne White"/>
        <s v="Eric Russell"/>
        <s v="Roger Mack"/>
        <s v="Anne Fernandez"/>
        <s v="Ian Wagner"/>
        <s v="Jeremy Collins"/>
        <s v="Jocelyn Reeves"/>
        <s v="Alexander Jackson"/>
        <s v="Bonnie Mitchell"/>
        <s v="Franklin Morton"/>
        <s v="Anthony Wall"/>
        <s v="Lisa Lopez"/>
        <s v="Spencer Garza"/>
        <s v="Jessica Wagner"/>
        <s v="Ryan Bell"/>
        <s v="Donna Lee"/>
        <s v="Erin Wells"/>
        <s v="Kevin Ford"/>
        <s v="Debra Kemp"/>
        <s v="Jorge Parks"/>
        <s v="Alexander Richardson"/>
        <s v="Peter Mccullough"/>
        <s v="Melissa Martinez"/>
        <s v="Rita Thompson"/>
        <s v="Terry Spence"/>
        <s v="Rebecca Ray"/>
        <s v="Jodi Stewart"/>
        <s v="Lauren Walton"/>
        <s v="Benjamin Turner"/>
        <s v="Heather Bailey"/>
        <s v="Douglas Webb"/>
        <s v="Brittany Neal"/>
        <s v="Ryan Bradley"/>
        <s v="Deborah Haas"/>
        <s v="Jordan Harris"/>
        <s v="Linda Simpson"/>
        <s v="Patrick Anderson"/>
        <s v="Mr. Richard Odonnell PhD"/>
        <s v="Donald Guerra"/>
        <s v="Kevin Hoffman"/>
        <s v="Darren Garcia MD"/>
        <s v="Benjamin Castro"/>
        <s v="Amy Tran"/>
        <s v="Thomas Williams"/>
        <s v="James Combs"/>
        <s v="Brian Ward"/>
        <s v="Jim Bartlett"/>
        <s v="Mark Blankenship"/>
        <s v="Susan Myers"/>
        <s v="Gabriel Ramos"/>
        <s v="Mrs. Amanda Bryant DVM"/>
        <s v="Jennifer Phillips"/>
        <s v="Natalie Fletcher"/>
        <s v="Mitchell Smith"/>
        <s v="Morgan Fisher DDS"/>
        <s v="Steven Johnson"/>
        <s v="James Gonzalez"/>
        <s v="Ashley Conrad"/>
        <s v="Yvonne Mendoza"/>
        <s v="Vanessa Todd"/>
        <s v="Joseph Austin"/>
        <s v="Deborah Adams"/>
        <s v="Michael Johnson"/>
        <s v="Tami Hayes"/>
        <s v="Glenda Guzman"/>
        <s v="Kaitlyn Roy"/>
        <s v="Michael Barker"/>
        <s v="Susan Sims"/>
        <s v="Fernando Kemp"/>
        <s v="Nathaniel Summers"/>
        <s v="Barbara Garza"/>
        <s v="Renee Sanders"/>
        <s v="Brendan Fox"/>
        <s v="Denise Morris"/>
        <s v="Richard Esparza"/>
        <s v="Connie Owens"/>
        <s v="Leslie Nguyen"/>
        <s v="Ricardo Santiago"/>
        <s v="Gail Ferguson"/>
        <s v="Sandra Becker"/>
        <s v="Miranda Griffin"/>
        <s v="Vanessa Schaefer"/>
        <s v="Tony Cook"/>
        <s v="Heather Soto"/>
        <s v="Adrienne Edwards"/>
        <s v="Ronald Mcdaniel"/>
        <s v="Brenda Price"/>
        <s v="Megan Bennett"/>
        <s v="Bryan Cummings"/>
        <s v="Olivia Gonzales"/>
        <s v="William Ellis"/>
        <s v="Meghan Rocha"/>
        <s v="Brett Berry"/>
        <s v="Amanda Hicks"/>
        <s v="Debra Haney"/>
        <s v="Robert Meza"/>
        <s v="Lisa Adams"/>
        <s v="Marc Hudson"/>
        <s v="Whitney Schaefer"/>
        <s v="Adam Richardson"/>
        <s v="Gregg Martinez"/>
        <s v="Amanda Fox"/>
        <s v="Rachel Gutierrez"/>
        <s v="Pamela Leblanc"/>
        <s v="Rachael Zhang"/>
        <s v="Tonya Vega"/>
        <s v="Frank Baker"/>
        <s v="Shannon Hinton"/>
        <s v="Lauren Lee"/>
        <s v="George Wilkerson"/>
        <s v="Richard Bentley"/>
        <s v="Matthew Shaffer"/>
        <s v="Katrina Smith"/>
        <s v="Natalie Vang"/>
        <s v="Elizabeth Oliver"/>
        <s v="Vickie Martinez"/>
        <s v="Michael Shelton"/>
        <s v="Kimberly Wright"/>
        <s v="Darren Kim"/>
        <s v="Mary Smith"/>
        <s v="Christian Haynes"/>
        <s v="Taylor Perez"/>
        <s v="Felicia Griffin"/>
        <s v="Derrick Mendez"/>
        <s v="Lisa Wolfe"/>
        <s v="Heather Collins"/>
        <s v="Emily Webb"/>
        <s v="Sarah Young"/>
        <s v="Joseph Morrison"/>
        <s v="Marissa Patel"/>
        <s v="Shawn Rodgers"/>
        <s v="Jordan Blevins"/>
        <s v="Tracy Robinson"/>
        <s v="Brian Davidson"/>
        <s v="Amanda Chung"/>
        <s v="Carolyn Elliott"/>
        <s v="Brittney Miller"/>
        <s v="Erica Kelley"/>
        <s v="Joseph Adams"/>
        <s v="Jason Santiago"/>
        <s v="April Burke"/>
        <s v="Samuel Mack"/>
        <s v="Nathan Kim"/>
        <s v="Brittany Pace"/>
        <s v="Douglas Stone"/>
        <s v="James Miller"/>
        <s v="Andrew Davis"/>
        <s v="Scott Miller"/>
        <s v="Peggy Thompson"/>
        <s v="Sheri Melton"/>
        <s v="Johnny Roberts"/>
        <s v="Jennifer Bartlett"/>
        <s v="Jeanette Spence"/>
        <s v="Dr. Tabitha Sweeney"/>
        <s v="Amy Perez"/>
        <s v="Keith Freeman"/>
        <s v="Justin Scott"/>
        <s v="Jennifer Barton"/>
        <s v="Thomas Moore"/>
        <s v="Anthony Thomas"/>
        <s v="Rebekah Smith"/>
        <s v="Derrick Bennett"/>
        <s v="Jeremy Potts"/>
        <s v="Robert Lane"/>
        <s v="Theresa Wilson"/>
        <s v="Paul Clements"/>
        <s v="Angelica Wright"/>
        <s v="Mary Harding"/>
        <s v="Kyle Chan"/>
        <s v="Alexis Jones"/>
        <s v="Daniel Torres"/>
        <s v="Michele Wood"/>
        <s v="Joseph Owens"/>
        <s v="Benjamin Petersen"/>
        <s v="Daniel Orozco"/>
        <s v="Alexander Young"/>
        <s v="Christian Patton"/>
        <s v="Robert Reed"/>
        <s v="Frank Ward"/>
        <s v="Jennifer Francis"/>
        <s v="Kristen Parsons"/>
        <s v="Ariel Mendez"/>
        <s v="Kristina Peterson"/>
        <s v="Brian Stewart"/>
        <s v="Jessica Vaughan"/>
        <s v="James Simmons"/>
        <s v="Danny Williams"/>
        <s v="Julie Salinas"/>
        <s v="Rhonda Henderson"/>
        <s v="Christina Riley"/>
        <s v="Albert Murphy"/>
        <s v="Dr. Stephen Johnson"/>
        <s v="Darlene Gilbert"/>
        <s v="Joseph Young"/>
        <s v="Steven Young"/>
        <s v="Joseph Williams"/>
        <s v="Shane Owen"/>
        <s v="Angel Owens"/>
        <s v="Jason Cross"/>
        <s v="Richard Stewart"/>
        <s v="Amanda Young"/>
        <s v="Jeffrey Norman"/>
        <s v="Eric Morris"/>
        <s v="Jessica Bentley"/>
        <s v="Carla Hayes"/>
        <s v="Danielle Mitchell"/>
        <s v="Crystal Peterson"/>
        <s v="Shannon Brock"/>
        <s v="Regina Ball"/>
        <s v="Amanda Cooper"/>
        <s v="Samantha Jones"/>
        <s v="Brent Richmond"/>
        <s v="Devin Young"/>
        <s v="Ronald Weiss"/>
        <s v="Lisa Schmidt"/>
        <s v="Scott Leon"/>
        <s v="Tracy Lopez"/>
        <s v="Bailey Adams"/>
        <s v="Robert Bell"/>
        <s v="Jose Mercado"/>
        <s v="Mrs. Heather James"/>
        <s v="Andrew Herrera"/>
        <s v="Bianca Evans"/>
        <s v="Heidi Cochran"/>
        <s v="Dylan Davidson"/>
        <s v="John Irwin"/>
        <s v="Claire Aguilar"/>
        <s v="Renee Marquez"/>
        <s v="Emily Lee"/>
        <s v="Elizabeth Hicks"/>
        <s v="Belinda Le"/>
        <s v="Michael Lyons"/>
        <s v="Elizabeth Johnston"/>
        <s v="Darryl Whitaker"/>
        <s v="Kenneth Martin"/>
        <s v="Amber Lucas"/>
        <s v="Traci Brooks"/>
        <s v="Angela Taylor"/>
        <s v="Heather Smith"/>
        <s v="Maria Fernandez"/>
        <s v="Denise Jones"/>
        <s v="Keith Martinez"/>
        <s v="Lisa Rodriguez"/>
        <s v="April Branch"/>
        <s v="Shawn Sawyer"/>
        <s v="Jennifer Young"/>
        <s v="Norman Garza"/>
        <s v="Brittany Mclaughlin"/>
        <s v="Pamela Morrison"/>
        <s v="Jamie Schneider"/>
        <s v="Megan Williams"/>
        <s v="Alyssa Savage"/>
        <s v="Kyle Smith"/>
        <s v="Michael Nelson"/>
        <s v="Jennifer Burns"/>
        <s v="Joel Stone"/>
        <s v="Lawrence Hunt"/>
        <s v="Joseph Moore"/>
        <s v="Jorge Murphy"/>
        <s v="Bryan Turner"/>
        <s v="Tracy Valenzuela"/>
        <s v="Vincent Bright"/>
        <s v="Monica Swanson"/>
        <s v="Jonathan Obrien"/>
        <s v="Meredith Carter"/>
        <s v="Lisa Craig"/>
        <s v="Aaron Reilly"/>
        <s v="Jennifer Horton"/>
        <s v="Debbie Hanson"/>
        <s v="Keith Cole"/>
        <s v="Jenna Anderson"/>
        <s v="Katherine Hickman"/>
        <s v="Whitney Young"/>
        <s v="Sean Oconnor"/>
        <s v="Lawrence Ford"/>
        <s v="Amy Gibson"/>
        <s v="Ronald Lee"/>
        <s v="Sean Dixon"/>
        <s v="Cole Tucker"/>
        <s v="Emily Marshall"/>
        <s v="Jonathan Brewer"/>
        <s v="Theresa Duncan"/>
        <s v="Jeffery Schroeder"/>
        <s v="Jeffrey Williams"/>
        <s v="Sandy Dixon"/>
        <s v="Gary Welch"/>
        <s v="Eileen Bowers"/>
        <s v="Cynthia Griffith"/>
        <s v="Raymond Fuller"/>
        <s v="Jason Butler"/>
        <s v="Kyle Moreno"/>
        <s v="Dave James"/>
        <s v="Kathy Ortega"/>
        <s v="Cory Fisher"/>
        <s v="Darin Thomas"/>
        <s v="Dr. Amanda Graham"/>
        <s v="Samantha Gibson"/>
        <s v="Dr. Susan Sanchez DDS"/>
        <s v="Michael Rowe"/>
        <s v="Kristen Price"/>
        <s v="Cheryl Johnson"/>
        <s v="Mary Johnson"/>
        <s v="Amy House"/>
        <s v="Michael Harris"/>
        <s v="Andrew White"/>
        <s v="Richard Maxwell"/>
        <s v="Charles Lewis"/>
        <s v="Mary Berg"/>
        <s v="Christopher Marshall"/>
        <s v="Dr. Carmen Anderson"/>
        <s v="Nicole Castillo"/>
        <s v="Morgan Barnes"/>
        <s v="Taylor Ray"/>
        <s v="Rita Phillips"/>
        <s v="Susan Long"/>
        <s v="Sharon Miller"/>
        <s v="Keith Mcgee"/>
        <s v="William Wright"/>
        <s v="Mrs. Brenda Moore"/>
        <s v="Kristina Beard"/>
        <s v="Austin Turner"/>
        <s v="Andrew Wood"/>
        <s v="Andrew Weeks"/>
        <s v="Tony Jones"/>
        <s v="Jonathan Roberts"/>
        <s v="Timothy Mitchell"/>
        <s v="Melissa Peterson"/>
        <s v="Richard Skinner"/>
        <s v="Melissa Mejia"/>
        <s v="John Kelly"/>
        <s v="Gabriel Walters MD"/>
        <s v="Kimberly Bauer"/>
        <s v="Robert Ayala"/>
        <s v="Luis Wilson"/>
        <s v="Benjamin Bennett"/>
        <s v="Cassidy Edwards"/>
        <s v="Debra Alvarez"/>
        <s v="Shelly Mitchell"/>
        <s v="Dana Ramsey"/>
        <s v="Jon Smith"/>
        <s v="Todd Mason"/>
        <s v="James Mendoza"/>
        <s v="Brett Brown"/>
        <s v="Amy Hinton"/>
        <s v="Zachary Flores"/>
        <s v="Rebecca Eaton"/>
        <s v="Ray Liu"/>
        <s v="Desiree Hall"/>
        <s v="Thomas Schmidt"/>
        <s v="Ann Patterson"/>
        <s v="Angela Saunders"/>
        <s v="Jose Parks"/>
        <s v="Todd Garner"/>
        <s v="Anthony Rice"/>
        <s v="Paul Reeves"/>
        <s v="Jacob Walker"/>
        <s v="Derrick Richards"/>
        <s v="Linda Jackson"/>
        <s v="Dana Marquez"/>
        <s v="Javier Santiago"/>
        <s v="Shane Clayton"/>
        <s v="Sarah Martin"/>
        <s v="Dr. Joshua Alexander"/>
        <s v="Blake Rodriguez"/>
        <s v="Dana Smith"/>
        <s v="David Cooper"/>
        <s v="Wendy Mack"/>
        <s v="Robert Perry"/>
        <s v="Vanessa Ellis"/>
        <s v="Kayla Gordon"/>
        <s v="Willie Adams"/>
        <s v="Jordan Mills"/>
        <s v="Tracey Compton"/>
        <s v="Kelly Garcia"/>
        <s v="Ryan Peterson"/>
        <s v="Matthew Scott"/>
        <s v="Elaine Smith"/>
        <s v="Edward Mcclain"/>
        <s v="Christina Ward"/>
        <s v="Brittany Cook"/>
        <s v="Steven Dunn"/>
        <s v="Ross Branch"/>
        <s v="Robert May"/>
        <s v="Tracy Reyes"/>
        <s v="Megan Robinson"/>
        <s v="Brooke Torres"/>
        <s v="Christopher Peterson II"/>
        <s v="Ryan Saunders"/>
        <s v="Joseph Gomez"/>
        <s v="Ronald Knight"/>
        <s v="Cindy Hickman"/>
        <s v="Edward Walker"/>
        <s v="Jennifer Gomez"/>
        <s v="Mary Meyer"/>
        <s v="Brandon Fisher"/>
        <s v="Holly Brown"/>
        <s v="Haley Lawrence"/>
        <s v="Jonathan Brennan"/>
        <s v="Veronica Jimenez MD"/>
        <s v="Melissa Kelly"/>
        <s v="Lydia Harris"/>
        <s v="Paul Long"/>
        <s v="Jeffrey Young"/>
        <s v="Pamela Walker"/>
        <s v="Joseph Gibson"/>
        <s v="James Bryant"/>
        <s v="Jennifer Butler"/>
        <s v="Nicholas Hatfield"/>
        <s v="Robert Chaney"/>
        <s v="Frank Griffith"/>
        <s v="Ricky White Jr."/>
        <s v="Julie Oliver"/>
        <s v="Darrell Mercer"/>
        <s v="Kurt Brown"/>
        <s v="Holly Johnson"/>
        <s v="Kayla Mendez"/>
        <s v="Benjamin Garcia"/>
        <s v="David Bell"/>
        <s v="Cindy Brock"/>
        <s v="Ann Moore"/>
        <s v="David Fowler"/>
        <s v="Sergio Anderson"/>
        <s v="Hunter Alexander"/>
        <s v="Hannah Olsen"/>
        <s v="Anthony Newman"/>
        <s v="Laura Moses"/>
        <s v="Christine Thornton"/>
        <s v="Heather Cain"/>
        <s v="Micheal Gilbert"/>
        <s v="Tracy Rivera"/>
        <s v="Sara Yates"/>
        <s v="Shawn Henry"/>
        <s v="Jimmy Snow"/>
        <s v="Timothy Gomez"/>
        <s v="Carol Casey"/>
        <s v="Elizabeth Wagner"/>
        <s v="Phillip Mcdonald"/>
        <s v="John Robinson"/>
        <s v="Emily Johnson"/>
        <s v="Isaac Mendoza"/>
        <s v="Kendra Pearson"/>
        <s v="Sophia Chang"/>
        <s v="Neil Hardin"/>
        <s v="Ronald Randolph"/>
        <s v="George Clark"/>
        <s v="Margaret Fisher"/>
        <s v="Scott Valdez"/>
        <s v="Susan Moore"/>
        <s v="Joy Duran"/>
        <s v="Anthony Harris"/>
        <s v="Dawn Thompson"/>
        <s v="Devin Weaver"/>
        <s v="Katrina Johnson"/>
        <s v="Cynthia Richardson"/>
        <s v="Sherry Moran"/>
        <s v="Valerie Perez"/>
        <s v="Mariah Newton"/>
        <s v="James Mejia"/>
        <s v="Caroline Carpenter"/>
        <s v="Brian Guzman"/>
        <s v="Courtney Stanley"/>
        <s v="Michael Reyes"/>
        <s v="Christopher Jenkins"/>
        <s v="Amanda Mcintosh"/>
        <s v="William Russell"/>
        <s v="Tina Taylor"/>
        <s v="Cheryl Holmes"/>
        <s v="Amanda Shields"/>
        <s v="Stephanie Kelly"/>
        <s v="Allen Smith"/>
        <s v="John Rogers"/>
        <s v="Gregory Hernandez"/>
        <s v="Jacob Love"/>
        <s v="Dr. Kristin Hardy"/>
        <s v="Michelle Flores"/>
        <s v="Shawn Simon"/>
        <s v="William James"/>
        <s v="Miss Rachael Stafford"/>
        <s v="Julie Nelson"/>
        <s v="Jared Austin"/>
        <s v="Thomas Guzman"/>
        <s v="Christine Copeland"/>
        <s v="Mario Robbins"/>
        <s v="Mr. Troy Mendoza"/>
        <s v="Madeline Martinez"/>
        <s v="Carl Hamilton"/>
        <s v="Sarah Miller"/>
        <s v="Jessica Potts"/>
        <s v="Ryan Carpenter"/>
        <s v="Gina Rodriguez"/>
        <s v="Dorothy Dennis"/>
        <s v="Taylor Gregory"/>
        <s v="Amy Arias"/>
        <s v="Jaclyn Martinez"/>
        <s v="Richard Johnson"/>
        <s v="Jacob Flores"/>
        <s v="Sonia Cruz"/>
        <s v="Rhonda Joseph"/>
        <s v="Mrs. Holly White"/>
        <s v="Melissa Fernandez"/>
        <s v="Jonathan Payne MD"/>
        <s v="Jeremy Fitzpatrick"/>
        <s v="Casey Shah"/>
        <s v="Deanna Jordan"/>
        <s v="Jennifer Stewart"/>
        <s v="John Cruz"/>
        <s v="Nathan Walker"/>
        <s v="Amber Cervantes"/>
        <s v="Brittany Schwartz"/>
        <s v="Alicia Clark"/>
        <s v="Mark Wolfe"/>
        <s v="Sydney Jackson"/>
        <s v="Julie Singh"/>
        <s v="Elizabeth Harris DDS"/>
        <s v="Jonathan Price"/>
        <s v="Joel Ferguson"/>
        <s v="Janet Jenkins"/>
        <s v="Anna Webb"/>
        <s v="Carolyn Kaufman"/>
        <s v="Keith Richardson"/>
        <s v="Christine Russell"/>
        <s v="Melissa Bradley"/>
        <s v="Lori Tran"/>
        <s v="Kristen Hall"/>
        <s v="Erin Hogan"/>
        <s v="Arthur Vaughn"/>
        <s v="Denise Butler"/>
        <s v="Candice Stone"/>
        <s v="Mary Jones"/>
        <s v="Chloe Knapp"/>
        <s v="Patricia Obrien"/>
        <s v="Jordan Savage"/>
        <s v="John Ortega"/>
        <s v="Wayne Garcia"/>
        <s v="Crystal Allen"/>
        <s v="Shelly Mack"/>
        <s v="Kristie Padilla"/>
        <s v="Rita Russell"/>
        <s v="Judy Clarke"/>
        <s v="Chad Curry"/>
        <s v="Holly Hall"/>
        <s v="Nicole Smith MD"/>
        <s v="Michael Cannon"/>
        <s v="Justin Bautista"/>
        <s v="Teresa King"/>
        <s v="Joann Murray"/>
        <s v="Jessica Becker"/>
        <s v="Paul Kramer"/>
        <s v="Elizabeth Castillo"/>
        <s v="Ronald Phillips DDS"/>
        <s v="Sarah Parsons"/>
        <s v="Regina Robertson"/>
        <s v="Bruce Peterson"/>
        <s v="Nicholas Martin"/>
        <s v="Jason Sanchez"/>
        <s v="Allison Walters"/>
        <s v="Amanda Ewing"/>
        <s v="Amber Jackson"/>
        <s v="Greg Rodriguez"/>
        <s v="Edward Hodges"/>
        <s v="Anna Wheeler"/>
        <s v="Jennifer Page"/>
        <s v="Michael Howard"/>
        <s v="David Quinn"/>
        <s v="Erica King"/>
        <s v="Jerry Vargas"/>
        <s v="Teresa Carpenter"/>
        <s v="Christina Franklin"/>
        <s v="Matthew Garcia"/>
        <s v="Joshua Le"/>
        <s v="Rhonda Perkins"/>
        <s v="Brian Thompson"/>
        <s v="Dustin Howe"/>
        <s v="Yolanda Thomas"/>
        <s v="Sara Patterson"/>
        <s v="Sandra Howard"/>
        <s v="Kimberly Maldonado"/>
        <s v="Wendy Ortega"/>
        <s v="Isabel Gomez"/>
        <s v="Joseph Porter"/>
        <s v="Gregg Smith"/>
        <s v="Leslie Wagner"/>
        <s v="Anthony Espinoza"/>
        <s v="Dr. Mark Molina"/>
        <s v="Crystal Fowler"/>
        <s v="Jason Walker"/>
        <s v="Lauren Simmons"/>
        <s v="Xavier Watson"/>
        <s v="Clinton Alvarado"/>
        <s v="Meghan Roth"/>
        <s v="Barbara Peters"/>
        <s v="Heather Peterson"/>
        <s v="Adam Singleton"/>
        <s v="Emily Flores"/>
        <s v="Linda Davis"/>
        <s v="Sherry Vega"/>
        <s v="Rebecca Gordon"/>
        <s v="Mary Figueroa"/>
        <s v="Mr. Michael Miller"/>
        <s v="Wanda Perry"/>
        <s v="Debra May MD"/>
        <s v="Regina Martin"/>
        <s v="Alyssa Clark"/>
        <s v="Dylan Burton"/>
        <s v="Sally Davis"/>
        <s v="Kevin Strong"/>
        <s v="Stacy Castillo"/>
        <s v="Douglas Gibbs"/>
        <s v="Donald Caldwell"/>
        <s v="Joel Johnson"/>
        <s v="Angel Williams"/>
        <s v="Timothy Woods"/>
        <s v="Amy Winters"/>
        <s v="Melissa Simpson"/>
        <s v="Alexander Walker"/>
        <s v="Amy Davidson"/>
        <s v="Michael Tucker"/>
        <s v="Tracy Parker DVM"/>
        <s v="Jamie Burns"/>
        <s v="Matthew Maddox"/>
        <s v="Tyler Moore"/>
        <s v="John Edwards"/>
        <s v="Gary Allison"/>
        <s v="Dr. Leslie Smith"/>
        <s v="Danielle Kelley"/>
        <s v="Julia Watkins"/>
        <s v="Heather Valenzuela"/>
        <s v="Kelly Davis"/>
        <s v="Carla Clark"/>
        <s v="Sarah Neal"/>
        <s v="Ernest Hanson"/>
        <s v="Stephen Smith"/>
        <s v="Deborah Townsend"/>
        <s v="Melissa Russell"/>
        <s v="Theresa Collins"/>
        <s v="Sarah Thompson"/>
        <s v="Christine Edwards"/>
        <s v="Steven Estrada"/>
        <s v="Molly Burke"/>
        <s v="Erik Anderson III"/>
        <s v="Rhonda Gallegos"/>
        <s v="Lisa Rice"/>
        <s v="Maria Harper"/>
        <s v="Kaitlin Harris"/>
        <s v="Laura Fitzpatrick MD"/>
        <s v="Christopher Hernandez"/>
        <s v="Kelsey Francis"/>
        <s v="Mary Norton"/>
        <s v="David Shaw DDS"/>
        <s v="Janet Lee"/>
        <s v="Richard Marshall"/>
        <s v="Jamie Richards"/>
        <s v="Steven Higgins"/>
        <s v="Jessica Flores"/>
        <s v="Kimberly Waters"/>
        <s v="Heather Lin"/>
        <s v="Peter Gonzalez"/>
        <s v="Denise Rogers"/>
        <s v="James Rivera"/>
        <s v="Kathryn Hill"/>
        <s v="Kelly Stewart"/>
        <s v="Justin Lee"/>
        <s v="Kaitlin Lynch"/>
        <s v="Ariana Orr"/>
        <s v="Samuel Nunez"/>
        <s v="Jose Jones"/>
        <s v="Oscar Kelly"/>
        <s v="David Roman"/>
        <s v="Sierra White"/>
        <s v="Mr. Dennis Reed Jr."/>
        <s v="Anne Moore"/>
        <s v="Johnny Garcia"/>
        <s v="Russell Rogers"/>
        <s v="Garrett Jones"/>
        <s v="Andrew Taylor"/>
        <s v="Joshua Harrison"/>
        <s v="Holly Cook"/>
        <s v="Sean Rivers"/>
        <s v="Jo Kennedy"/>
        <s v="Justin Marsh"/>
        <s v="Regina Moran"/>
        <s v="Steven Guerra"/>
        <s v="Matthew Ross"/>
        <s v="Patricia Ward"/>
        <s v="Jocelyn Lopez"/>
        <s v="Tanya Joseph"/>
        <s v="Jacob Jones"/>
        <s v="Samantha Singh"/>
        <s v="Charles Hudson"/>
        <s v="Bruce Jordan"/>
        <s v="Christopher Navarro"/>
        <s v="Wendy Williams DVM"/>
        <s v="Elizabeth Rivera MD"/>
        <s v="Evan Navarro"/>
        <s v="Latoya Gomez"/>
        <s v="Mark Trevino"/>
        <s v="Jessica Wang"/>
        <s v="Mario Holloway"/>
        <s v="Donna Bradley"/>
        <s v="Ronald Barker"/>
        <s v="Daniel Green"/>
        <s v="Alexander Adams"/>
        <s v="Matthew Reeves"/>
        <s v="Amanda Rivers"/>
        <s v="Carmen Hopkins"/>
        <s v="Brittany Parker"/>
        <s v="Tammy Brady"/>
        <s v="Marvin Price"/>
        <s v="Anna Moore"/>
        <s v="Steven Torres"/>
        <s v="David Romero"/>
        <s v="Deanna Le"/>
        <s v="Jonathan Cooper"/>
        <s v="Michele White"/>
        <s v="Jamie Phillips"/>
        <s v="Warren Riggs"/>
        <s v="Daniel Hull"/>
        <s v="Larry Carlson"/>
        <s v="Juan Murray"/>
        <s v="Kayla Dawson"/>
        <s v="Anthony Dean"/>
        <s v="Laura Bradley"/>
        <s v="George Charles"/>
        <s v="Pamela Bailey"/>
        <s v="Erik Best"/>
        <s v="Jorge Mahoney"/>
        <s v="Philip Chan"/>
        <s v="Ryan Carson"/>
        <s v="Scott Burns"/>
        <s v="Megan Nelson"/>
        <s v="Brandon Gonzales"/>
        <s v="Jeffrey Stanley"/>
        <s v="Robert Riley"/>
        <s v="Mark Parks"/>
        <s v="Frank Morrison"/>
        <s v="Stephanie Eaton"/>
        <s v="Jose Esparza"/>
        <s v="Joshua Moore"/>
        <s v="Andrew Perez"/>
        <s v="Thomas Morton"/>
        <s v="Mrs. Catherine Jones"/>
        <s v="Jason Freeman"/>
        <s v="Natasha Myers"/>
        <s v="Kathryn Williams"/>
        <s v="Leon Wright"/>
        <s v="Cynthia Mccarthy"/>
        <s v="Ethan Park"/>
        <s v="Stephanie Larson"/>
        <s v="Timothy Rice"/>
        <s v="Christopher Pacheco"/>
        <s v="Amy Robertson"/>
        <s v="Shawn Farmer"/>
        <s v="Stephanie White"/>
        <s v="Robert Hamilton"/>
        <s v="Michael Mccoy"/>
        <s v="Michael Miller"/>
        <s v="Joshua Torres"/>
        <s v="Randall Shea"/>
        <s v="Monica Shaw"/>
        <s v="Mary Wallace"/>
        <s v="Katherine Fleming"/>
        <s v="Blake Humphrey"/>
        <s v="Susan James"/>
        <s v="Mrs. Sandra Burgess"/>
        <s v="Daniel Jimenez"/>
        <s v="Christina Anderson"/>
        <s v="Holly Wallace"/>
        <s v="Jennifer Silva"/>
        <s v="Denise Wheeler"/>
        <s v="Jeffrey Ortega"/>
        <s v="Holly Chavez"/>
        <s v="Dana King"/>
        <s v="Kevin Anthony"/>
        <s v="Christopher Francis"/>
        <s v="Tammy Sawyer"/>
        <s v="Karen Lambert"/>
        <s v="Jacqueline Jackson"/>
        <s v="Lisa Russell"/>
        <s v="Johnny Mahoney"/>
        <s v="Paul Nichols"/>
        <s v="Eric Vang"/>
        <s v="Amanda Burns"/>
        <s v="Stacy Ball"/>
        <s v="Matthew Jacobson"/>
        <s v="Nicholas Mooney"/>
        <s v="Devon Randolph"/>
        <s v="Michelle Hernandez"/>
        <s v="Joseph Martinez"/>
        <s v="Desiree Ramirez"/>
        <s v="Mrs. Abigail Rhodes"/>
        <s v="Brenda Simpson"/>
        <s v="Kathryn Garner"/>
        <s v="Darlene Ellison"/>
        <s v="Patricia Jones"/>
        <s v="Adrian Bates"/>
        <s v="Kimberly Rodriguez"/>
        <s v="Joseph Curtis"/>
        <s v="Paul Anderson"/>
        <s v="Jonathan Dorsey"/>
        <s v="Laura Marshall"/>
        <s v="Anthony Powell"/>
        <s v="Amanda Gregory"/>
        <s v="Pamela Wilson"/>
        <s v="Gilbert Fitzpatrick"/>
        <s v="Jordan Noble"/>
        <s v="Steven Robinson"/>
        <s v="William Hall"/>
        <s v="Steven Harrison"/>
        <s v="Michael Henry"/>
        <s v="Kerri Villanueva"/>
        <s v="Rebecca Jordan"/>
        <s v="Lance Alvarez"/>
        <s v="Jessica Rose"/>
        <s v="Jared Mitchell"/>
        <s v="Brittany Nguyen"/>
        <s v="Brad Howell"/>
        <s v="Daniel Watkins"/>
        <s v="Kenneth Salazar"/>
        <s v="Nicholas Lawson"/>
        <s v="Craig Stevens"/>
        <s v="Megan Young"/>
        <s v="Richard Davis"/>
        <s v="Heather Rose"/>
        <s v="Rachel Gray"/>
        <s v="Megan Willis"/>
        <s v="Danielle Cummings"/>
        <s v="Brian Sharp"/>
        <s v="Gary Howard"/>
        <s v="Sarah Frank"/>
        <s v="Gregory Mcdowell"/>
        <s v="Denise Price"/>
        <s v="Andrew Mercado"/>
        <s v="Sandra Morris"/>
        <s v="Amy Miller"/>
        <s v="Timothy Russell"/>
        <s v="Jennifer Steele"/>
        <s v="Mr. Calvin Acevedo"/>
        <s v="Mary Perry"/>
        <s v="Ryan Leon"/>
        <s v="Andrea Holmes"/>
        <s v="Anna Martinez"/>
        <s v="Samantha Cox"/>
        <s v="Vanessa Morrow"/>
        <s v="Taylor Keith"/>
        <s v="Mercedes Mcfarland"/>
        <s v="Barbara Pierce"/>
        <s v="Tina Hanson"/>
        <s v="Katherine Pearson"/>
        <s v="Kelsey Lawrence"/>
        <s v="Kevin Smith"/>
        <s v="Christina Petersen"/>
        <s v="Michelle Jackson"/>
        <s v="Dawn Payne"/>
        <s v="Andrew Wong"/>
        <s v="Linda Martinez"/>
        <s v="Paula Ware"/>
        <s v="Mr. Christopher Washington"/>
        <s v="Albert Davis"/>
        <s v="William Hawkins IV"/>
        <s v="Kenneth King"/>
        <s v="Stephanie Fitzgerald"/>
        <s v="William Nguyen"/>
        <s v="Rachel Lee"/>
        <s v="Anita Sanders"/>
        <s v="Brooke Ruiz"/>
        <s v="Derek Mitchell"/>
        <s v="Jeremy House"/>
        <s v="Matthew Williams"/>
        <s v="Steven Richardson"/>
        <s v="Jessica Reed"/>
        <s v="Jenna Delgado"/>
        <s v="Charles Owens"/>
        <s v="Bryan Duke"/>
        <s v="Lisa Higgins"/>
        <s v="Jessica Lyons"/>
        <s v="Kristin Roberts"/>
        <s v="John Coleman"/>
        <s v="William Howell"/>
        <s v="Samuel Carter"/>
        <s v="Katherine Snyder"/>
        <s v="Erin Wagner"/>
        <s v="Glenda Stewart"/>
        <s v="Robert Hall"/>
        <s v="Ivan Rice"/>
        <s v="Christopher Evans"/>
        <s v="Jared Gonzalez"/>
        <s v="Jacob Fisher"/>
        <s v="Joanne White"/>
        <s v="Mr. Jerry Gregory"/>
        <s v="Laura Watson"/>
        <s v="Chris Herrera"/>
        <s v="Susan Jackson"/>
        <s v="Karen Reynolds"/>
        <s v="Elizabeth Lambert"/>
        <s v="Lucas Contreras"/>
        <s v="Devin Weber"/>
        <s v="Peter Lewis DDS"/>
        <s v="Kimberly Mays"/>
        <s v="Emily Scott"/>
        <s v="Tony Leach"/>
        <s v="Amanda Turner"/>
        <s v="Roger Hurst"/>
        <s v="Steven Flores"/>
        <s v="Dalton Fernandez"/>
        <s v="Danielle Haney"/>
        <s v="Shannon Watts"/>
        <s v="Michael Montgomery"/>
        <s v="Rachel Merritt"/>
        <s v="Kathleen Gates"/>
        <s v="Jeffrey Wolfe"/>
        <s v="Francisco Russell"/>
        <s v="Victor Berg"/>
        <s v="Daniel Moore"/>
        <s v="Marcus Morrison"/>
        <s v="Timothy Miranda"/>
        <s v="Kelly Norris DVM"/>
        <s v="Antonio Pitts"/>
        <s v="Christopher Owens"/>
        <s v="Albert Schmidt"/>
        <s v="Lisa Hall"/>
        <s v="Joseph Brooks"/>
        <s v="Michael Gibson"/>
        <s v="Nicholas Anderson"/>
        <s v="Roger Lewis"/>
        <s v="Christopher Owen"/>
        <s v="Ann Brennan"/>
        <s v="Antonio Love"/>
        <s v="Karen Johnson"/>
        <s v="Diane Marshall"/>
        <s v="Erica Collins"/>
        <s v="Jeremy King"/>
        <s v="Mariah Walker"/>
        <s v="Norma Villa"/>
        <s v="Maria Woods"/>
        <s v="Chad King"/>
        <s v="Michael Nunez"/>
        <s v="Jason Lynch"/>
        <s v="Jonathan Duran"/>
        <s v="Brent Adkins"/>
        <s v="Crystal Garcia"/>
        <s v="Christine Brown"/>
        <s v="Ashley Graham"/>
        <s v="Tony Parrish"/>
        <s v="Renee Cole"/>
        <s v="Andrea Larsen"/>
        <s v="Brian Moody"/>
        <s v="Adam Reynolds"/>
        <s v="Wendy Barnes"/>
        <s v="Michael Randolph"/>
        <s v="Anthony Lopez"/>
        <s v="Brandon Fox"/>
        <s v="Tammy Gonzalez"/>
        <s v="Cheryl Sanchez"/>
        <s v="Aaron Adams"/>
        <s v="Blake Lara"/>
        <s v="David Savage"/>
        <s v="Sean Shaw"/>
        <s v="Robert Strong"/>
        <s v="Sharon Reed"/>
        <s v="Jimmy Edwards"/>
        <s v="Daniel Juarez"/>
        <s v="Dominique Brown"/>
        <s v="Melanie Hensley"/>
        <s v="Elizabeth Paul"/>
        <s v="Janet Fields"/>
        <s v="Jeremy Haley"/>
        <s v="James Allen"/>
        <s v="Sarah Powers"/>
        <s v="Timothy Campbell"/>
        <s v="Danny Aguirre"/>
        <s v="Matthew Cross"/>
        <s v="David Lynch"/>
        <s v="Michelle Crosby"/>
        <s v="Parker Kemp"/>
        <s v="Erin Green"/>
        <s v="David Stein"/>
        <s v="Richard Medina"/>
        <s v="Tracy Garcia"/>
        <s v="Melissa Davis"/>
        <s v="Nicholas Cunningham"/>
        <s v="Emily Allison"/>
        <s v="Christopher Collins"/>
        <s v="Brittany Smith"/>
        <s v="Gregory Alvarado"/>
        <s v="Barbara Miller"/>
        <s v="Jorge Guzman"/>
        <s v="Mary Simmons"/>
        <s v="Donald Hernandez"/>
        <s v="Aimee Wolf"/>
        <s v="Daniel Dodson"/>
        <s v="Jenna Cannon"/>
        <s v="Juan Cruz"/>
        <s v="Michael Juarez"/>
        <s v="Hannah Page"/>
        <s v="Yvonne Wolfe"/>
        <s v="Jeremy Ross"/>
        <s v="Joseph Massey"/>
        <s v="Zachary Cruz"/>
        <s v="Morgan Kramer"/>
        <s v="Shelby Hicks"/>
        <s v="Jacob Patterson"/>
        <s v="Rachel Hill"/>
        <s v="Eric Wise"/>
        <s v="Nicole Manning"/>
        <s v="John Dorsey"/>
        <s v="Jessica Davenport"/>
        <s v="Holly Gardner"/>
        <s v="George Edwards"/>
        <s v="Adrian Adams"/>
        <s v="Timothy Cline PhD"/>
        <s v="Paula Walsh"/>
        <s v="John Williams"/>
        <s v="Wanda Simmons DDS"/>
        <s v="John Dougherty"/>
        <s v="Leonard Wilson"/>
        <s v="Cheryl Rodriguez"/>
        <s v="Brent Walters"/>
        <s v="George Martinez"/>
        <s v="Bianca Mann"/>
        <s v="Steven Scott"/>
        <s v="Mitchell Kemp"/>
        <s v="Dawn Kennedy"/>
        <s v="Crystal Robinson"/>
        <s v="Mrs. Brianna Conley"/>
        <s v="Renee Diaz"/>
        <s v="Christine Holder"/>
        <s v="Hannah Silva"/>
        <s v="Gary Schneider"/>
        <s v="Lisa Bell"/>
        <s v="Sarah Richmond"/>
        <s v="Dana Perez"/>
        <s v="Joseph Morse"/>
        <s v="Brittany Kelly"/>
        <s v="Blake Martin"/>
        <s v="Amy Wong"/>
        <s v="James Noble"/>
        <s v="Edward Bailey"/>
        <s v="Ms. Sydney Torres DDS"/>
        <s v="Jennifer Vaughn"/>
        <s v="Carol Steele"/>
        <s v="James Perry"/>
        <s v="Michael Cox"/>
        <s v="Joshua Carter"/>
        <s v="Ashley Francis"/>
        <s v="Robert Ramirez"/>
        <s v="Michelle Richardson"/>
        <s v="Dominique Turner"/>
        <s v="Connie Franco MD"/>
        <s v="Nicholas Nichols"/>
        <s v="Seth Barnes"/>
        <s v="Jesse Brown"/>
        <s v="Emma Perez"/>
        <s v="Billy Jackson"/>
        <s v="Kenneth Sandoval"/>
        <s v="Kristin Lambert"/>
        <s v="Marie Cook"/>
        <s v="Michelle Leach DDS"/>
        <s v="Ann Brooks"/>
        <s v="Elizabeth Phillips"/>
        <s v="Michael Payne"/>
        <s v="Patrick Jones"/>
        <s v="Kim Burch"/>
        <s v="Tanya Newton"/>
        <s v="Patricia Jacobs"/>
        <s v="Kayla Pearson"/>
        <s v="Michelle Hamilton"/>
        <s v="Bailey Martin"/>
        <s v="Steven Bray"/>
        <s v="Stacy Miller"/>
        <s v="Matthew Chavez"/>
        <s v="Nicholas Warren"/>
        <s v="Erin Jackson"/>
        <s v="Christopher Coleman"/>
        <s v="Jason Giles"/>
        <s v="Michelle Hughes"/>
        <s v="Joshua Barnett"/>
        <s v="Mr. Brian Lopez MD"/>
        <s v="Nicholas Spencer"/>
        <s v="Morgan Vincent"/>
        <s v="James Rodgers"/>
        <s v="Cory Carpenter"/>
        <s v="Cindy Larson"/>
        <s v="Mrs. Annette Walker"/>
        <s v="Aaron Johnson"/>
        <s v="Benjamin Hall"/>
        <s v="Mary Davenport"/>
        <s v="Marc Bush"/>
        <s v="Clarence Preston"/>
        <s v="Wendy Rowland"/>
        <s v="Sandra Francis"/>
        <s v="Scott Ray"/>
        <s v="Henry Ortega"/>
        <s v="James Jones"/>
        <s v="Samuel Alvarado"/>
        <s v="Mark Lloyd"/>
        <s v="Sandra Mccormick"/>
        <s v="Amy Hammond"/>
        <s v="Theresa Hatfield"/>
        <s v="Kevin Bowen"/>
        <s v="Devin York"/>
        <s v="Gregory Cruz"/>
        <s v="Kimberly Rich"/>
        <s v="Ryan Morgan"/>
        <s v="Ana Nguyen"/>
        <s v="Shawn Morris"/>
        <s v="Kevin Carter"/>
        <s v="Danielle Vasquez"/>
        <s v="Allen Cruz"/>
        <s v="Rebecca Mccormick"/>
        <s v="Ashley Gilmore"/>
        <s v="Dr. Zachary Bailey"/>
        <s v="Heather Sutton"/>
        <s v="Ricky Acevedo"/>
        <s v="Megan Gray"/>
        <s v="Mario Bridges"/>
        <s v="Ryan Garcia DVM"/>
        <s v="Alicia Hill"/>
        <s v="Jose Pearson"/>
        <s v="Jason Mahoney"/>
        <s v="Kendra Kent DVM"/>
        <s v="Matthew Cook"/>
        <s v="Shannon Sanders"/>
        <s v="Sherri Ward"/>
        <s v="Anthony Jacobs"/>
        <s v="Mary Hines"/>
        <s v="Diane Johns"/>
        <s v="Daniel Li"/>
        <s v="Sandra Duke"/>
        <s v="Julie Adams"/>
        <s v="Amy Palmer"/>
        <s v="Jessica Solis"/>
        <s v="Robert Griffin"/>
        <s v="Amber Mcintyre"/>
        <s v="Nathan Jackson"/>
        <s v="Kristy Matthews"/>
        <s v="Craig Copeland"/>
        <s v="Pamela Hardy"/>
        <s v="Amber Mitchell"/>
        <s v="Phyllis Johnson"/>
        <s v="Evelyn Norman"/>
        <s v="Allen Barnes"/>
        <s v="Cathy James"/>
        <s v="Melissa Bright"/>
        <s v="Katrina Davidson"/>
        <s v="Janice Mitchell"/>
        <s v="Catherine Frank"/>
        <s v="Nancy Rodriguez"/>
        <s v="Kendra Holt"/>
        <s v="Jacqueline Conner"/>
        <s v="Stephanie Schwartz"/>
        <s v="Erika Love"/>
        <s v="Kimberly Spencer"/>
        <s v="Meagan Moore"/>
        <s v="Tammy Walker"/>
        <s v="Kelly Ray"/>
        <s v="Katherine Murphy"/>
        <s v="Melinda Chambers"/>
        <s v="Larry Francis"/>
        <s v="Megan Lindsey"/>
        <s v="Sandra Deleon"/>
        <s v="Katherine Kennedy"/>
        <s v="Ruth Lane"/>
        <s v="Evan Smith"/>
        <s v="Jerry Riley"/>
        <s v="Joseph Best"/>
        <s v="Joseph Haney"/>
        <s v="Stacy Glass"/>
        <s v="Melissa Alexander"/>
        <s v="Troy Ellis"/>
        <s v="Tyler Carlson"/>
        <s v="Kevin Lewis"/>
        <s v="Lisa Fernandez"/>
        <s v="Nicholas Jones"/>
        <s v="Danielle Rivers"/>
        <s v="David Wallace"/>
        <s v="Scott Norris"/>
        <s v="Sarah Dunn"/>
        <s v="Eric Reynolds"/>
        <s v="David Guerrero"/>
        <s v="Nicole Atkinson"/>
        <s v="Rachel Rangel"/>
        <s v="Deanna Armstrong"/>
        <s v="Stephanie Juarez"/>
        <s v="Jeremiah Vargas"/>
        <s v="Sandra Barajas"/>
        <s v="Leah Russell"/>
        <s v="Katherine Reed"/>
        <s v="Kristen Browning"/>
        <s v="Julia Alexander"/>
        <s v="Ronnie Hill"/>
        <s v="Jessica Hill"/>
        <s v="Lisa Johnson"/>
        <s v="Francisco Lee"/>
        <s v="Joseph Wise"/>
        <s v="Logan Shepard"/>
        <s v="Mathew Gibson"/>
        <s v="Kathryn Mccann"/>
        <s v="Alicia Baker"/>
        <s v="Terri Flores"/>
        <s v="Kelly Thomas"/>
        <s v="Sherri Velez"/>
        <s v="Mitchell Davis"/>
        <s v="Carrie Ferguson"/>
        <s v="Connor Diaz"/>
        <s v="Debra Rose"/>
        <s v="Tina Anderson"/>
        <s v="Regina Wilcox"/>
        <s v="Derek Hamilton"/>
        <s v="Allison Ford"/>
        <s v="Catherine Robinson"/>
        <s v="Frank Lynch"/>
        <s v="Alyssa Craig"/>
        <s v="Kathryn Turner"/>
        <s v="Patrick Stevens"/>
        <s v="Roger Mcconnell"/>
        <s v="Susan Davis"/>
        <s v="Adam Leblanc"/>
        <s v="Jacob Nolan"/>
        <s v="Danny Garner"/>
        <s v="Jonathan Howard"/>
        <s v="Alexander Mclean"/>
        <s v="Tiffany Carter"/>
        <s v="Donald Palmer"/>
        <s v="Danny James"/>
        <s v="Tami Mcpherson"/>
        <s v="John Beck"/>
        <s v="Melissa Proctor"/>
        <s v="Melissa Hogan"/>
        <s v="Michelle Hess"/>
        <s v="Alyssa Whitaker"/>
        <s v="Emily Rodriguez"/>
        <s v="Sonia Gonzales"/>
        <s v="Bryan Davis"/>
        <s v="Susan Shaw"/>
        <s v="Aaron Weiss"/>
        <s v="Matthew Young"/>
        <s v="Robin Lewis"/>
        <s v="Deborah Wilson"/>
        <s v="Micheal Curtis"/>
        <s v="Keith Harrell"/>
        <s v="Angel Wilkinson"/>
        <s v="Zachary Wu"/>
        <s v="Amy Bailey"/>
        <s v="David Bruce"/>
        <s v="Kayla Sullivan"/>
        <s v="Antonio Rogers"/>
        <s v="Mark Hicks"/>
        <s v="Ruth Brown MD"/>
        <s v="Michele Tapia"/>
        <s v="Glen Fernandez"/>
        <s v="Karen Logan"/>
        <s v="Anita Salazar"/>
        <s v="Charles Allen"/>
        <s v="Alicia Castro"/>
        <s v="Michael Sullivan"/>
        <s v="Connor Hanson"/>
        <s v="Samuel Nguyen"/>
        <s v="Miguel Henderson"/>
        <s v="Susan Watson"/>
        <s v="Warren Austin"/>
        <s v="David Robles"/>
        <s v="Lisa Lowe"/>
        <s v="Derek Smith"/>
        <s v="Jennifer Brewer"/>
        <s v="Joshua Kelly"/>
        <s v="Brittney Dougherty"/>
        <s v="Melissa Murphy"/>
        <s v="Jesse Fowler"/>
        <s v="Jeffrey Scott"/>
        <s v="Misty Jackson"/>
        <s v="Jacob Schmidt"/>
        <s v="Jason Gibson"/>
        <s v="Mr. Dennis Chandler"/>
        <s v="Mary Schneider"/>
        <s v="Charles Hubbard"/>
        <s v="Troy Carr"/>
        <s v="Anne Tucker"/>
        <s v="Paul Black"/>
        <s v="Sarah Edwards"/>
        <s v="Gina Liu"/>
        <s v="Jacqueline Waters"/>
        <s v="John Hayes"/>
        <s v="Terry Garrett MD"/>
        <s v="Bill Taylor"/>
        <s v="William Schmitt"/>
        <s v="Pamela Boyd"/>
        <s v="Alex Cook"/>
        <s v="Vincent Phillips"/>
        <s v="Brian Ellis"/>
        <s v="Diana Peterson"/>
        <s v="Melissa Scott"/>
        <s v="Linda Henderson MD"/>
        <s v="Mark Good"/>
        <s v="Audrey Meyers"/>
        <s v="Robert Bailey DDS"/>
        <s v="Kelli Smith"/>
        <s v="Marco Barker"/>
        <s v="John Finley"/>
        <s v="Kristen Li"/>
        <s v="Morgan Reynolds"/>
        <s v="Hector Nelson"/>
        <s v="Crystal Hernandez"/>
        <s v="Zachary Dixon"/>
        <s v="Amy Jacobs"/>
        <s v="Mr. Jay Berry"/>
        <s v="Kimberly Pitts"/>
        <s v="Brittany Johnson"/>
        <s v="Dawn Turner"/>
        <s v="Nicole Wang"/>
        <s v="Betty Taylor"/>
        <s v="Ryan Esparza"/>
        <s v="Linda Wood"/>
        <s v="Beth Singleton"/>
        <s v="Jill Gonzalez"/>
        <s v="Maria Grant DVM"/>
        <s v="Wanda Norman"/>
        <s v="Beverly Morrow"/>
        <s v="Joshua Costa"/>
        <s v="Teresa Burns"/>
        <s v="Carrie Fernandez"/>
        <s v="Matthew Stokes"/>
        <s v="Melissa Ward"/>
        <s v="Christine Murphy"/>
        <s v="Kevin Buchanan"/>
        <s v="Lisa Morgan"/>
        <s v="Anthony Martinez"/>
        <s v="Lisa Henderson"/>
        <s v="Benjamin Kelly"/>
        <s v="Stacy Thomas"/>
        <s v="Jessica James"/>
        <s v="Angela Johnson"/>
        <s v="Shannon Chase"/>
        <s v="Christopher Moody"/>
        <s v="Kayla Sanders"/>
        <s v="Michelle Martin"/>
        <s v="Mary Benson DDS"/>
        <s v="David Stevens"/>
        <s v="Rodney Brown"/>
        <s v="Joseph Burnett"/>
        <s v="Mary Gomez"/>
        <s v="Jaime Lopez"/>
        <s v="Teresa Kemp"/>
        <s v="Debra Lambert"/>
        <s v="Shane Sweeney"/>
        <s v="Christopher Snyder"/>
        <s v="Troy Bowers"/>
        <s v="Chelsey Thomas"/>
        <s v="Steven Walker"/>
        <s v="Andrew Peterson"/>
        <s v="Anthony Taylor"/>
        <s v="Wendy Fuller"/>
        <s v="Amy Martinez"/>
        <s v="Carolyn Salazar"/>
        <s v="Dr. Kenneth Cox MD"/>
        <s v="Brandon Stephenson"/>
        <s v="Darlene Grant"/>
        <s v="Jill Martinez"/>
        <s v="Emma Watts"/>
        <s v="Yolanda Castillo"/>
        <s v="Mary Mack"/>
        <s v="Heather Reed MD"/>
        <s v="Edward Miller"/>
        <s v="Charlene Watkins"/>
        <s v="William Garcia"/>
        <s v="Jeffrey Wilson"/>
        <s v="Jason Phillips"/>
        <s v="Amanda Hoover"/>
        <s v="Susan Collins"/>
        <s v="Christine Lewis"/>
        <s v="Patrick Davis"/>
        <s v="Samuel Ayers"/>
        <s v="Angela Roberts"/>
        <s v="Frank Rodgers"/>
        <s v="Daniel Oliver"/>
        <s v="Troy Lloyd"/>
        <s v="Mr. Kevin Fowler"/>
        <s v="David Wilson PhD"/>
        <s v="Stephen Lester"/>
        <s v="Erik Cook"/>
        <s v="Alicia Brown"/>
        <s v="Anthony Parker"/>
        <s v="Mr. Jonathon Craig"/>
        <s v="John Mason"/>
        <s v="Laura Cox"/>
        <s v="Brittney Stein"/>
        <s v="Travis Webb"/>
        <s v="Joseph Mercado"/>
        <s v="Judy Osborne"/>
        <s v="Barbara Golden"/>
        <s v="Wendy Moore"/>
        <s v="Crystal Gibson"/>
        <s v="Shannon Stanley"/>
        <s v="Joshua Thomas"/>
        <s v="Christine Mills"/>
        <s v="Rodney Mendez"/>
        <s v="Bonnie Parrish"/>
        <s v="Billy Hardin"/>
        <s v="Manuel Elliott"/>
        <s v="Nathan Moore"/>
        <s v="Alexander Vasquez"/>
        <s v="Cody Mcgee"/>
        <s v="Kevin Garza III"/>
        <s v="Donna Bauer"/>
        <s v="Beth Nguyen MD"/>
        <s v="Dr. Donna Davis"/>
        <s v="Christian Gallegos"/>
        <s v="Benjamin Griffin"/>
        <s v="Nancy Mitchell"/>
        <s v="Jason Wright"/>
        <s v="Crystal Brown"/>
        <s v="Patrick Johns"/>
        <s v="Mr. Devin Hernandez"/>
        <s v="Samantha Lewis"/>
        <s v="Andrew Olson"/>
        <s v="Kyle Riddle"/>
        <s v="Mrs. Jasmine Thompson MD"/>
        <s v="Christina Robbins"/>
        <s v="John Lane"/>
        <s v="Travis Allen DDS"/>
        <s v="Barbara Davis"/>
        <s v="Cathy Marsh"/>
        <s v="Dawn Gardner"/>
        <s v="Patricia Fuentes"/>
        <s v="Susan Quinn"/>
        <s v="Mrs. Tammie Smith"/>
        <s v="Stephanie Donovan"/>
        <s v="Tonya Lyons"/>
        <s v="Emily Howard"/>
        <s v="Melissa Esparza"/>
        <s v="Pamela Rivera"/>
        <s v="Kelly Mckenzie"/>
        <s v="Lauren Morris"/>
        <s v="Mr. Ricky English Jr."/>
        <s v="Emily Murphy"/>
        <s v="Amanda Mendoza"/>
        <s v="Michael Gentry"/>
        <s v="Cindy Juarez MD"/>
        <s v="Steven Campbell"/>
        <s v="Jennifer Caldwell"/>
        <s v="Lindsey Harris"/>
        <s v="Christopher Lindsey"/>
        <s v="Darren White"/>
        <s v="David Bowman"/>
        <s v="Jessica Maxwell"/>
        <s v="Karen Miller"/>
        <s v="Levi Porter"/>
        <s v="Jessica Mitchell"/>
        <s v="Mr. Nathan Lucero"/>
        <s v="Jane Callahan"/>
        <s v="Lisa Bowers"/>
        <s v="Anita Cross MD"/>
        <s v="Melissa Moore"/>
        <s v="Lauren Smith"/>
        <s v="Tiffany Scott"/>
        <s v="Kathryn Mitchell"/>
        <s v="Alicia Freeman"/>
        <s v="Brian Carter"/>
        <s v="Lori Glover"/>
        <s v="Troy Davis"/>
        <s v="Johnathan Lawson"/>
        <s v="Elizabeth Atkinson"/>
        <s v="Meredith Finley"/>
        <s v="Joel Burns"/>
        <s v="Steven Bradford"/>
        <s v="Ashley Haynes"/>
        <s v="Abigail Floyd"/>
        <s v="Christine Barrera"/>
        <s v="Sara Martinez"/>
        <s v="Edwin Howard"/>
        <s v="Andrew Nguyen"/>
        <s v="Roger Luna"/>
        <s v="Darryl Barker"/>
        <s v="Kelly Horn"/>
        <s v="Victor Kaufman"/>
        <s v="Dr. Michael Thompson"/>
        <s v="Jody Wu"/>
        <s v="Brandon Buck"/>
        <s v="Suzanne Bryant"/>
        <s v="Lisa Whitney"/>
        <s v="Linda Macdonald"/>
        <s v="Sarah Robinson"/>
        <s v="Colin Padilla"/>
        <s v="Morgan Thompson"/>
        <s v="Charles Thomas"/>
        <s v="Mary Ho"/>
        <s v="Erica Lawrence"/>
        <s v="Jennifer Holmes"/>
        <s v="Natasha Williams"/>
        <s v="Shirley Anderson"/>
        <s v="Melissa Horne"/>
        <s v="Laura Hamilton"/>
        <s v="Jane Owens"/>
        <s v="Katherine Hall"/>
        <s v="Jessica Rush"/>
        <s v="Brent Graham"/>
        <s v="Eric Church"/>
        <s v="Tracy Alvarado"/>
        <s v="Anthony Guzman"/>
        <s v="Thomas Hanson"/>
        <s v="David Short"/>
        <s v="Ethan Freeman"/>
        <s v="Olivia Ward"/>
        <s v="Richard Gonzalez"/>
        <s v="Connie Day"/>
        <s v="Erica Reyes"/>
        <s v="Robert Harmon"/>
        <s v="Derrick Pacheco"/>
        <s v="Tony Wood"/>
        <s v="Terry Gray"/>
        <s v="Nicole Weber"/>
        <s v="Robert Morales"/>
        <s v="Corey Bauer"/>
        <s v="Rachel Clark"/>
        <s v="Lucas Thompson"/>
        <s v="Christine Bean"/>
        <s v="Joseph Sanders"/>
        <s v="Ethan Green"/>
        <s v="Alan Nelson"/>
        <s v="Eileen Armstrong"/>
        <s v="Deborah Lane"/>
        <s v="Christian Kelly"/>
        <s v="Paige Jones"/>
        <s v="Jack Jimenez"/>
        <s v="Martha Reilly"/>
        <s v="Charlene Guerrero"/>
        <s v="Dr. Ryan Blake DVM"/>
        <s v="Jordan Faulkner"/>
        <s v="Rachael Lewis DVM"/>
        <s v="Emily Williams"/>
        <s v="Larry Obrien"/>
        <s v="Travis Ewing"/>
        <s v="Jared Robinson"/>
        <s v="Aaron Scott"/>
        <s v="Debra Watson"/>
        <s v="Jeffery Davis"/>
        <s v="Jessica Brown"/>
        <s v="Sabrina Bird"/>
        <s v="Jessica Haney"/>
        <s v="Tom Figueroa"/>
        <s v="Samuel Gray"/>
        <s v="Autumn Bradley"/>
        <s v="Dr. Travis Anderson"/>
        <s v="Scott Willis"/>
        <s v="Richard Mata"/>
        <s v="Roberta Hess"/>
        <s v="Matthew Jones"/>
        <s v="Ryan Kelly"/>
        <s v="Michelle Davis"/>
        <s v="Ryan Higgins"/>
        <s v="Angela Lloyd"/>
        <s v="Rhonda Patton"/>
        <s v="Adam Reed"/>
        <s v="Mrs. Emily Taylor"/>
        <s v="Nicole Ho"/>
        <s v="Mark Nguyen"/>
        <s v="Lauren Woods"/>
        <s v="Douglas Jackson"/>
        <s v="Catherine Huber"/>
        <s v="Anna Peters"/>
        <s v="Ashlee Graham"/>
        <s v="Kelly Perkins"/>
        <s v="Tonya James"/>
        <s v="Christine Luna"/>
        <s v="Kiara Sweeney"/>
        <s v="Jeffrey Leonard"/>
        <s v="Rita Johnson"/>
        <s v="Christopher Martinez"/>
        <s v="Brandon Harrison"/>
        <s v="Kenneth Bolton"/>
        <s v="Carlos Sanchez"/>
        <s v="Barbara Bean"/>
        <s v="Sarah Howell"/>
        <s v="Charles Lawson"/>
        <s v="Terri Owens"/>
        <s v="Heather Mcdaniel"/>
        <s v="Madison Holmes"/>
        <s v="Amber Miller"/>
        <s v="Brittany Hamilton"/>
        <s v="Jessica Roberts"/>
        <s v="Amanda Morrison"/>
        <s v="Cesar Sims"/>
        <s v="Jason Zamora"/>
        <s v="Kyle Torres"/>
        <s v="Patricia Gibson"/>
        <s v="Sarah Cline"/>
        <s v="Devin Long"/>
        <s v="Elaine Atkins"/>
        <s v="Dana Hanson DVM"/>
        <s v="Latoya Bell"/>
        <s v="Tracy Moore"/>
        <s v="Latasha Dominguez"/>
        <s v="Brenda Walker"/>
        <s v="Andre Gaines"/>
        <s v="Ashley Shah"/>
        <s v="Heidi Gordon"/>
        <s v="Mark Hogan"/>
        <s v="Caleb Dennis"/>
        <s v="Ms. Taylor Ward"/>
        <s v="Amy Elliott"/>
        <s v="Tony Archer"/>
        <s v="Marissa Sullivan"/>
        <s v="Andrew Larson"/>
        <s v="Maria Norris"/>
        <s v="Allen Barker"/>
        <s v="James Dean"/>
        <s v="Brooke Hancock"/>
        <s v="Dana Morgan"/>
        <s v="Debbie Jones"/>
        <s v="Stephen Davis"/>
        <s v="Darren Davis"/>
        <s v="Lisa Myers"/>
        <s v="Wendy Jones"/>
        <s v="Julie Gallegos"/>
        <s v="Misty Ponce"/>
        <s v="Clayton Gonzales"/>
        <s v="John Morales"/>
        <s v="Michael Ford"/>
        <s v="Evan Bennett"/>
        <s v="Robert Heath"/>
        <s v="Jessica Hernandez"/>
        <s v="Wanda Dennis"/>
        <s v="Julie Duncan"/>
        <s v="Alejandro Jones"/>
        <s v="Brian Gilbert"/>
        <s v="Jeffrey Barnes"/>
        <s v="Ryan Chase"/>
        <s v="Michelle Snyder"/>
        <s v="Nicole Thomas"/>
        <s v="Alison Mills"/>
        <s v="Vanessa Medina"/>
        <s v="John Jones"/>
        <s v="Michelle Kane"/>
        <s v="Erin Sellers"/>
        <s v="Matthew Benjamin"/>
        <s v="Leslie Rojas"/>
        <s v="Marie Bolton"/>
        <s v="Edward Mann"/>
        <s v="Michelle Roberts"/>
        <s v="Mark Becker"/>
        <s v="Mark Oneill"/>
        <s v="Joel Coleman"/>
        <s v="Ricardo Nguyen"/>
        <s v="Jessica Morris"/>
        <s v="Mark Payne"/>
        <s v="Bryan Long"/>
        <s v="Brittany Reed"/>
        <s v="Kimberly Drake"/>
        <s v="Darlene Sanchez"/>
        <s v="Charlene Case"/>
        <s v="Jennifer Bowers"/>
        <s v="Philip Ellis"/>
        <s v="Tony Harrison"/>
        <s v="Sean Ramirez"/>
        <s v="Elizabeth White"/>
        <s v="Jessica Ruiz"/>
        <s v="Cindy Barber"/>
        <s v="Erin Wilson"/>
        <s v="Gregory Dalton"/>
        <s v="Alyssa Rice"/>
        <s v="Paul Gonzalez"/>
        <s v="Deborah Hill"/>
        <s v="Amanda Rowe"/>
        <s v="Angela Ramsey"/>
        <s v="Carol Summers"/>
        <s v="Kevin Jones"/>
        <s v="Danny Sanford"/>
        <s v="Cody Smith"/>
        <s v="Beverly Davis"/>
        <s v="Jennifer Morrow"/>
        <s v="Adam Flores"/>
        <s v="Michael Hart"/>
        <s v="Brittany Davis"/>
        <s v="Stephanie Elliott"/>
        <s v="Hannah Graves"/>
        <s v="Teresa Johnson"/>
        <s v="Noah Smith"/>
        <s v="Zachary Dyer"/>
        <s v="Jennifer Simmons"/>
        <s v="Kara Mccoy"/>
        <s v="Miss Alicia Carr"/>
        <s v="Stephanie Bush"/>
        <s v="Jesus Hall"/>
        <s v="Mr. Richard Frank DVM"/>
        <s v="Henry Flores"/>
        <s v="Kenneth Mosley"/>
        <s v="Tammy Powell MD"/>
        <s v="Nicholas Mcdaniel"/>
        <s v="Nicole Stokes"/>
        <s v="David Wright"/>
        <s v="Andrew Blair"/>
        <s v="Charles English"/>
        <s v="Denise Poole"/>
        <s v="Erin Mosley"/>
        <s v="William Roberts"/>
        <s v="Rachel Robinson"/>
        <s v="Melissa Phelps"/>
        <s v="Stacy Williams"/>
        <s v="Christine Rowland"/>
        <s v="Jennifer Olsen"/>
        <s v="Kelly Ortiz"/>
        <s v="George Stafford"/>
        <s v="Marc Garza"/>
        <s v="Ashley Green"/>
        <s v="Andrew Fletcher"/>
        <s v="Tina Smith"/>
        <s v="Michael Hill"/>
        <s v="Daniel Schmidt"/>
        <s v="Dakota Brooks"/>
        <s v="Brian Martin"/>
        <s v="Andrew Lewis"/>
        <s v="Lisa Austin"/>
        <s v="James Vincent"/>
        <s v="Kristin Thompson"/>
        <s v="Anthony Stark"/>
        <s v="Patricia Martin"/>
        <s v="Samuel Jackson"/>
        <s v="Tanner Griffin"/>
        <s v="Christopher Everett DDS"/>
        <s v="Dennis Wall"/>
        <s v="Lydia Aguilar"/>
        <s v="Meghan Nelson"/>
        <s v="Casey Lopez"/>
        <s v="Heather Gray"/>
        <s v="Amber Robertson"/>
        <s v="Matthew Andrade Jr."/>
        <s v="Rose Anderson"/>
        <s v="Jennifer Sparks"/>
        <s v="Ronald Terry"/>
        <s v="Amanda Frey"/>
        <s v="Andrew Wolf"/>
        <s v="Deanna Gonzalez"/>
        <s v="Jorge Aguirre"/>
        <s v="Dr. Austin Ruiz DDS"/>
        <s v="Gabrielle Heath"/>
        <s v="Paige Strickland"/>
        <s v="Thomas Nelson"/>
        <s v="Melvin Baird"/>
        <s v="Elizabeth Petersen"/>
        <s v="Melissa Black"/>
        <s v="Jordan Adams"/>
        <s v="Lynn Garcia"/>
        <s v="Samantha Garrison"/>
        <s v="Diana Williams"/>
        <s v="Emily Sanders"/>
        <s v="Elizabeth Buck"/>
        <s v="Stephanie Walker"/>
        <s v="Robin Martin"/>
        <s v="Angela Rivera"/>
        <s v="Joe Boyd"/>
        <s v="Donald Potter"/>
        <s v="Sandy Phillips"/>
        <s v="Jeffrey Davila"/>
        <s v="Angelica Scott"/>
        <s v="William Mitchell"/>
        <s v="Sylvia Weber"/>
        <s v="David Lopez"/>
        <s v="Rebecca Alvarez"/>
        <s v="Jose Miles"/>
        <s v="Brittany Campbell"/>
        <s v="Karen Moss"/>
        <s v="Julia Gomez"/>
        <s v="Joshua Tucker"/>
        <s v="Erik Gonzales"/>
        <s v="Cody Graves"/>
        <s v="Shane Henry"/>
        <s v="Marie Frost"/>
        <s v="Deborah Smith"/>
        <s v="Nancy Alexander"/>
        <s v="Joseph Alexander"/>
        <s v="Heidi Cunningham"/>
        <s v="Leah Jones"/>
        <s v="Lindsey Cook"/>
        <s v="Jennifer Johnston"/>
        <s v="Jamie Carson"/>
        <s v="Danielle Moore"/>
        <s v="Jasmine Munoz"/>
        <s v="Felicia Clark"/>
        <s v="William Ford"/>
        <s v="Andrew Rollins"/>
        <s v="Karen Wallace"/>
        <s v="Chad Rogers"/>
        <s v="Michelle Reyes"/>
        <s v="James Warren"/>
        <s v="Laura Martinez"/>
        <s v="Carrie Martinez"/>
        <s v="Jack Trujillo"/>
        <s v="Desiree Foster"/>
        <s v="George Medina"/>
        <s v="Emily Waters"/>
        <s v="Stephen Carter"/>
        <s v="Jay Taylor"/>
        <s v="Kimberly Watkins"/>
        <s v="Darlene Kirby"/>
        <s v="Julia Garcia"/>
        <s v="Arthur Moreno"/>
        <s v="Patrick Martinez"/>
        <s v="Christopher Obrien"/>
        <s v="Vincent Forbes"/>
        <s v="Michelle Carr"/>
        <s v="Mary Stevenson"/>
        <s v="Cynthia Barrett"/>
        <s v="Shannon Lowe"/>
        <s v="Teresa Fuller"/>
        <s v="Kaitlyn Wilson"/>
        <s v="Samantha Griffin"/>
        <s v="Jonathan Edwards"/>
        <s v="Theodore Golden"/>
        <s v="Nathaniel Anderson"/>
        <s v="Tiffany Frederick"/>
        <s v="Kristine Mitchell"/>
        <s v="Timothy Jordan"/>
        <s v="Sarah Gomez"/>
        <s v="Fred Erickson"/>
        <s v="John Owens"/>
        <s v="Raven Long MD"/>
        <s v="Alexandria Alvarez MD"/>
        <s v="Ryan Moore"/>
        <s v="Kim Hicks"/>
        <s v="Alicia Ferguson"/>
        <s v="Russell Johnson"/>
        <s v="Jessica Chen"/>
        <s v="Isabel Carlson"/>
        <s v="Sarah Dalton"/>
        <s v="Aaron Soto"/>
        <s v="Dawn Orr"/>
        <s v="Raymond Wright"/>
        <s v="Karl Walton"/>
        <s v="Angela Todd"/>
        <s v="Amy Murphy"/>
        <s v="Anna Mcclure"/>
        <s v="Christopher Tate"/>
        <s v="Miss Monique Sanchez"/>
        <s v="James Sanders"/>
        <s v="Megan Daniel"/>
        <s v="Madison Miller"/>
        <s v="Bryan Butler"/>
        <s v="Randy Smith"/>
        <s v="James Hanson"/>
        <s v="Jason Cummings"/>
        <s v="Rebecca Hoffman"/>
        <s v="Jonathan Wyatt"/>
        <s v="Teresa Taylor DDS"/>
        <s v="Deanna Parker"/>
        <s v="Miss Wendy Malone"/>
        <s v="Margaret Herman"/>
        <s v="John Bailey"/>
        <s v="Tim Scott"/>
        <s v="Susan Richmond"/>
        <s v="Theresa Patterson"/>
        <s v="James Wells"/>
        <s v="Chelsea Herrera"/>
        <s v="Sandra West"/>
        <s v="Kurt Austin"/>
        <s v="Jessica Nelson"/>
        <s v="Alyssa Brewer"/>
        <s v="Mark Hunter"/>
        <s v="Christopher Ray"/>
        <s v="Cindy Ray"/>
        <s v="Patrick Wolfe"/>
        <s v="Melanie Davis"/>
        <s v="Alison Turner"/>
        <s v="Heather Baxter"/>
        <s v="Kenneth Owen"/>
        <s v="Jamie Bates"/>
        <s v="Cynthia Hamilton"/>
        <s v="Alexa Rogers"/>
        <s v="Arthur Perry"/>
        <s v="Timothy Garcia"/>
        <s v="Jacob Henderson"/>
        <s v="Lauren Hamilton"/>
        <s v="Joseph Campbell"/>
        <s v="Douglas Wood"/>
        <s v="James Nguyen"/>
        <s v="Gloria Garcia"/>
        <s v="Brittany Patterson"/>
        <s v="Vernon Phillips"/>
        <s v="Shane Good"/>
        <s v="Stacey Bush"/>
        <s v="Ellen Nelson"/>
        <s v="Ronald Douglas"/>
        <s v="Susan Lambert"/>
        <s v="Sheri Johnson"/>
        <s v="Kim Palmer"/>
        <s v="Jesse Torres"/>
        <s v="Wayne Gonzales"/>
        <s v="Justin Hebert"/>
        <s v="Matthew Wise"/>
        <s v="Dennis Scott"/>
        <s v="Michele Mccann"/>
        <s v="Nicholas Douglas"/>
        <s v="Gloria Brown"/>
        <s v="Jennifer King"/>
        <s v="Tonya Owens"/>
        <s v="Danielle Richards"/>
        <s v="Deanna Wiley"/>
        <s v="Shannon Chavez"/>
        <s v="Miguel Jensen"/>
        <s v="Stephanie Hill"/>
        <s v="Maria Wheeler"/>
        <s v="Micheal Brown"/>
        <s v="Crystal Hester"/>
        <s v="Felicia Ortiz"/>
        <s v="Brandon Finley"/>
        <s v="Christopher Robinson"/>
        <s v="Sandra Roberts"/>
        <s v="Mark Young"/>
        <s v="Logan Ellison"/>
        <s v="Brandon Davidson"/>
        <s v="Brian Wilson"/>
        <s v="Nicholas Phillips"/>
        <s v="Cameron Gill"/>
        <s v="Kristen Ellis"/>
        <s v="Randall Anderson"/>
        <s v="Brandon Bowman"/>
        <s v="Laurie Ross"/>
        <s v="Gabriela Curtis"/>
        <s v="David Richardson"/>
        <s v="Emily Lawrence"/>
        <s v="Stephanie Porter"/>
        <s v="Sarah Howard"/>
        <s v="Joe Mcdonald"/>
        <s v="Alyssa Miller"/>
        <s v="Lawrence Poole"/>
        <s v="Jamie Monroe"/>
        <s v="Thomas Thomas"/>
        <s v="Lisa Kemp"/>
        <s v="Kathryn Sullivan"/>
        <s v="Michelle Abbott"/>
        <s v="Patricia Valenzuela"/>
        <s v="Valerie Anderson"/>
        <s v="Christy Black"/>
        <s v="George Padilla"/>
        <s v="Cesar Hatfield"/>
        <s v="Pamela Lewis"/>
        <s v="Terry Peters"/>
        <s v="Christopher Perry"/>
        <s v="Jennifer Wheeler"/>
        <s v="Stacy Perez"/>
        <s v="Samantha Deleon"/>
        <s v="Diana Townsend"/>
        <s v="Robert Landry"/>
        <s v="Patricia Cunningham"/>
        <s v="Ricky Griffith"/>
        <s v="Shelia Hancock"/>
        <s v="Melissa Velasquez"/>
        <s v="Jack Espinoza"/>
        <s v="Cynthia Rogers"/>
        <s v="Joseph Morris"/>
        <s v="Cheryl Simpson"/>
        <s v="Ann Williams"/>
        <s v="Troy Bailey"/>
        <s v="Melissa Griffin"/>
        <s v="Katherine Lyons"/>
        <s v="Troy Johnson"/>
        <s v="Carolyn White"/>
        <s v="Robert Allen"/>
        <s v="Hannah Allen"/>
        <s v="Sara Wong"/>
        <s v="Michael Simmons"/>
        <s v="Terri Gomez"/>
        <s v="Charles Warren"/>
        <s v="Linda Carter"/>
        <s v="David Todd"/>
        <s v="Michael Avila"/>
        <s v="Cheryl Walton"/>
        <s v="Brianna Cline"/>
        <s v="Mark Chan"/>
        <s v="Alicia Obrien"/>
        <s v="Ralph Dennis"/>
        <s v="David Young"/>
        <s v="Shannon Palmer"/>
        <s v="Stephanie Boone"/>
        <s v="Haley Flores"/>
        <s v="Rachel Sawyer"/>
        <s v="David Macias"/>
        <s v="Kathleen Ryan"/>
        <s v="Jenny Lawrence"/>
        <s v="Michael Frazier"/>
        <s v="Amy Tyler"/>
        <s v="Robert Hayes"/>
        <s v="Carlos Boyd"/>
        <s v="Sherry Nguyen"/>
        <s v="Jennifer Mack"/>
        <s v="Zachary Bridges"/>
        <s v="Jeffrey Stevens"/>
        <s v="Timothy Robinson"/>
        <s v="Kenneth Kelly"/>
        <s v="Mary Rasmussen"/>
        <s v="Adam Byrd"/>
        <s v="Martin Horne"/>
        <s v="Timothy Roberts"/>
        <s v="Joshua Hendrix"/>
        <s v="Crystal Tran"/>
        <s v="Kristina Stuart"/>
        <s v="Sherry Stone DVM"/>
        <s v="Kevin Petersen"/>
        <s v="James Russell"/>
        <s v="Joann Ho"/>
        <s v="Aaron Day"/>
        <s v="Taylor Luna"/>
        <s v="Christine Fisher"/>
        <s v="Sandra Sullivan"/>
        <s v="Elizabeth Diaz"/>
        <s v="Derek Richardson"/>
        <s v="Lisa Anderson"/>
        <s v="Curtis Griffin"/>
        <s v="Karen Jackson"/>
        <s v="Steven Wallace"/>
        <s v="Michael West"/>
        <s v="Michael Levine"/>
        <s v="Allison Johnson"/>
        <s v="Joseph Acosta"/>
        <s v="Heather Aguilar"/>
        <s v="Tracey Faulkner"/>
        <s v="Laura Griffin"/>
        <s v="Darius Howard"/>
        <s v="Amy Maddox"/>
        <s v="Mr. Aaron Solomon PhD"/>
        <s v="Howard Foster"/>
        <s v="Seth Wilson"/>
        <s v="Aaron Wilson"/>
        <s v="James Hamilton"/>
        <s v="Amber Gutierrez"/>
        <s v="Bryan Gibbs"/>
        <s v="Jon Zavala"/>
        <s v="Anthony Cox"/>
        <s v="Lee Kelley"/>
        <s v="Mary Preston"/>
        <s v="Stephanie Garcia"/>
        <s v="James Barnes V"/>
        <s v="Diane White"/>
        <s v="Mike Davis"/>
        <s v="Amanda Collier"/>
        <s v="Patrick Howe"/>
        <s v="Julia Rios"/>
        <s v="Donald Howard"/>
        <s v="Jason Frank"/>
        <s v="Jessica Martin"/>
        <s v="Jacqueline Massey"/>
        <s v="Joe Hall"/>
        <s v="Kaitlyn Boyer"/>
        <s v="Danny Stevens"/>
        <s v="Robert Garner"/>
        <s v="Scott Ferguson"/>
        <s v="Jennifer Spencer"/>
        <s v="Michelle Moreno"/>
        <s v="Philip Ray"/>
        <s v="Christopher Munoz"/>
        <s v="Rebecca Trevino"/>
        <s v="Zachary Hill Jr."/>
        <s v="Audrey Hanson"/>
        <s v="Corey Cardenas"/>
        <s v="Daniel Long"/>
        <s v="James Grant"/>
        <s v="Tina Schmitt"/>
        <s v="Melinda Walters"/>
        <s v="Brian Lopez"/>
        <s v="Matthew Willis"/>
        <s v="Jennifer Peterson"/>
        <s v="Mark Hernandez"/>
        <s v="Jeanne Scott"/>
        <s v="Sierra Vang"/>
        <s v="Connie Smith"/>
        <s v="Alec Holt"/>
        <s v="Walter Adams"/>
        <s v="Erica Robinson"/>
        <s v="Susan Schultz"/>
        <s v="Mr. Brady Hernandez"/>
        <s v="Gregory Davila"/>
        <s v="Monica Brown"/>
        <s v="Kathleen Howard"/>
        <s v="Erika Taylor"/>
        <s v="Cheyenne Morris"/>
        <s v="Micheal Fleming"/>
        <s v="Madison Davis"/>
        <s v="Todd Dawson"/>
        <s v="Robert Lee"/>
        <s v="Mariah Atkinson"/>
        <s v="Jose Potter"/>
        <s v="Laura James"/>
        <s v="Dustin Oliver"/>
        <s v="Emily Hogan"/>
        <s v="Jose Williams"/>
        <s v="Noah Reyes"/>
        <s v="Michael Webb"/>
        <s v="James Barton"/>
        <s v="Russell Wagner"/>
        <s v="Megan Burns"/>
        <s v="Justin Burgess"/>
        <s v="Melvin Arnold"/>
        <s v="Nicholas Brown"/>
        <s v="Kevin Munoz"/>
        <s v="William Newton"/>
        <s v="Jay Hall"/>
        <s v="Tracy Le"/>
        <s v="Cheryl Koch"/>
        <s v="Valerie Lee"/>
        <s v="Patrick Harrison"/>
        <s v="Bruce Martinez"/>
        <s v="Mark Bradley"/>
        <s v="Stanley Hoover"/>
        <s v="Anthony Lane"/>
        <s v="Ana Wright"/>
        <s v="James Payne"/>
        <s v="Carlos Day"/>
        <s v="Christina Nguyen"/>
        <s v="Jody Alvarez"/>
        <s v="Jason Dawson"/>
        <s v="Laura Ross"/>
        <s v="Wayne Mcintosh"/>
        <s v="Monique Ballard"/>
        <s v="Alan Navarro"/>
        <s v="Rebecca Hampton"/>
        <s v="Curtis Freeman"/>
        <s v="Steven Daniels"/>
        <s v="Julie Brown"/>
        <s v="Julie Harvey"/>
        <s v="Deborah Taylor PhD"/>
        <s v="Emily Adams"/>
        <s v="Samantha Stewart"/>
        <s v="Grace Snyder"/>
        <s v="Brittany Williams DDS"/>
        <s v="Jeff Knight"/>
        <s v="Jordan Armstrong"/>
        <s v="Brittney Bowman"/>
        <s v="Makayla Padilla"/>
        <s v="Amy Castro"/>
        <s v="Jacob Sanders"/>
        <s v="Joseph Craig"/>
        <s v="Reginald Graham DDS"/>
        <s v="Richard Rodriguez"/>
        <s v="Paula Levy"/>
        <s v="Felicia Wells"/>
        <s v="Sandra Williams"/>
        <s v="Julie Mcfarland"/>
        <s v="Nicole Serrano"/>
        <s v="Joshua Leon"/>
        <s v="Brian Reynolds"/>
        <s v="Sierra Brown"/>
        <s v="Shelby Evans"/>
        <s v="Sydney Medina"/>
        <s v="Wanda Miller"/>
        <s v="Elizabeth Young"/>
        <s v="Russell Hansen"/>
        <s v="Robin Armstrong"/>
        <s v="Juan Williams"/>
        <s v="Deborah Madden"/>
        <s v="Melinda Kirk"/>
        <s v="Jeremy Huang"/>
        <s v="Heather Stevens MD"/>
        <s v="Susan Anthony"/>
        <s v="Kyle Davis"/>
        <s v="Nicole Zhang"/>
        <s v="Dr. Tracy Harper"/>
        <s v="Kyle Carson"/>
        <s v="Ashley Mills"/>
        <s v="Ashley Cook"/>
        <s v="Charles Gibson"/>
        <s v="Gerald Colon"/>
        <s v="Lauren Whitaker"/>
        <s v="Katrina Rubio"/>
        <s v="Traci Contreras"/>
        <s v="Christopher Mckee"/>
        <s v="Patrick Mills"/>
        <s v="Tyler Reid"/>
        <s v="Kristin Rose"/>
        <s v="Nicholas Potter"/>
        <s v="Michael Dodson"/>
        <s v="Mr. Frederick Vega"/>
        <s v="Chad Shaw"/>
        <s v="Melanie Walker"/>
        <s v="Joshua Rodriguez"/>
        <s v="Alex Cunningham"/>
        <s v="Jessica Knapp"/>
        <s v="Kristen Avila"/>
        <s v="William Gonzalez"/>
        <s v="Leon Pacheco"/>
        <s v="Mrs. Lisa White"/>
        <s v="Kyle Ross"/>
        <s v="Emily Burgess"/>
        <s v="Barbara Walker"/>
        <s v="Melissa Cobb"/>
        <s v="Joshua Haney"/>
        <s v="Curtis Morales"/>
        <s v="Brian Estrada"/>
        <s v="Charles Adams"/>
        <s v="Stephen Evans"/>
        <s v="Angelica Wilson"/>
        <s v="Jeffrey Black"/>
        <s v="Glenn Hayden"/>
        <s v="Garrett Mcdonald"/>
        <s v="Ricky Cannon"/>
        <s v="Julie Smith"/>
        <s v="Mrs. Erika Rice"/>
        <s v="Andrea Davis"/>
        <s v="Samuel Henson"/>
        <s v="Dennis Nelson"/>
        <s v="William Adams"/>
        <s v="Janice Johnston"/>
        <s v="Kelly Oconnor"/>
        <s v="Carrie Davis"/>
        <s v="Ana Shaw"/>
        <s v="Erin Bell"/>
        <s v="Thomas Ayala"/>
        <s v="Phyllis Payne"/>
        <s v="Lindsey Simpson"/>
        <s v="Michelle Green"/>
        <s v="Tracie Williams"/>
        <s v="Elizabeth Gonzalez"/>
        <s v="Nichole Wood"/>
        <s v="Terry Roach"/>
        <s v="Ann Johnson"/>
        <s v="Elizabeth Hanson"/>
        <s v="Amanda Howard"/>
        <s v="Claudia Sanders"/>
        <s v="Robert Boyd"/>
        <s v="Courtney Horne"/>
        <s v="Randall Pope"/>
        <s v="Troy Brown"/>
        <s v="Patrick Pace"/>
        <s v="Joshua Wells"/>
        <s v="Dominique Pratt"/>
        <s v="James Parks"/>
        <s v="Stephanie Hartman"/>
        <s v="Donald Woods MD"/>
        <s v="Chloe Williams"/>
        <s v="Charles Richmond"/>
        <s v="Tyrone Guerrero DDS"/>
        <s v="Brent Rodriguez"/>
        <s v="Kevin Bradley"/>
        <s v="Cristina Hensley"/>
        <s v="Joshua Boyd"/>
        <s v="Melissa Chen"/>
        <s v="Kendra Foster"/>
        <s v="Whitney Gomez"/>
        <s v="Christopher Patel"/>
        <s v="Marissa Mueller"/>
        <s v="Thomas Burke"/>
        <s v="Jessica Payne MD"/>
        <s v="Tyler Sanchez"/>
        <s v="Ruth Hubbard"/>
        <s v="Jerry Green"/>
        <s v="Diana Ware"/>
        <s v="Laurie Wilson"/>
        <s v="Michael Morrison"/>
        <s v="Virginia Anderson"/>
        <s v="Manuel Nichols"/>
        <s v="Laura Vargas"/>
        <s v="Alyssa Erickson"/>
        <s v="Kevin Tate"/>
        <s v="Cynthia Williams"/>
        <s v="Lisa French"/>
        <s v="Peggy Simmons"/>
        <s v="Corey Baker"/>
        <s v="Phillip Williams"/>
        <s v="Joseph Mcdowell"/>
        <s v="Matthew Kennedy"/>
        <s v="Angela Ortiz"/>
        <s v="Andrew Lee"/>
        <s v="Dylan Shaffer"/>
        <s v="Kenneth Edwards"/>
        <s v="Derek Hicks"/>
        <s v="Aimee Rodriguez"/>
        <s v="Rachel Massey"/>
        <s v="Carlos Moore"/>
        <s v="Steven Park"/>
        <s v="Frederick Hickman"/>
        <s v="Ashley Hutchinson"/>
        <s v="Michelle Robertson"/>
        <s v="Dawn Cervantes"/>
        <s v="Terry Lopez"/>
        <s v="Joseph Nelson"/>
        <s v="Travis Allen"/>
        <s v="Christopher Dixon"/>
        <s v="Dorothy Hernandez"/>
        <s v="Troy Fisher"/>
        <s v="Lisa King"/>
        <s v="Ryan Clay"/>
        <s v="Cathy Sanders"/>
        <s v="Austin Miller"/>
        <s v="Heather Jones"/>
        <s v="Carrie Reid"/>
        <s v="Vincent Harmon"/>
        <s v="Robert Cook"/>
        <s v="Brittney Oconnor DVM"/>
        <s v="Clayton White MD"/>
        <s v="Rachel Wood"/>
        <s v="David Rodgers"/>
        <s v="Rachel Kim"/>
        <s v="Nicole Wright"/>
        <s v="Taylor Fleming"/>
        <s v="Kathleen Long"/>
        <s v="Denise Williams"/>
        <s v="Lance Lewis"/>
        <s v="Sandra Jackson"/>
        <s v="Matthew Campbell"/>
        <s v="Cheyenne Morrison"/>
        <s v="Leonard Holmes"/>
        <s v="Brad Hall"/>
        <s v="Edwin Smith"/>
        <s v="Ronald Moody"/>
        <s v="Cheryl Hill"/>
        <s v="Rodney Ritter"/>
        <s v="Scott Gibson"/>
        <s v="Ryan Mueller"/>
        <s v="Angela Wall"/>
        <s v="Michael Ball"/>
        <s v="Christopher Stewart"/>
        <s v="Michael Moore"/>
        <s v="Tammy Morris"/>
        <s v="Peter Lopez"/>
        <s v="Thomas Mullins"/>
        <s v="Joseph Dodson"/>
        <s v="Vanessa Burns"/>
        <s v="Caitlin Huber"/>
        <s v="Valerie James"/>
        <s v="William Hanson"/>
        <s v="Douglas Chan"/>
        <s v="Bradley Patton"/>
        <s v="Theodore Walker"/>
        <s v="Lindsey Wheeler"/>
        <s v="Leslie Boyle"/>
        <s v="Gary Townsend"/>
        <s v="Russell Arnold"/>
        <s v="Michael French"/>
        <s v="Donna White"/>
        <s v="Deborah Salazar"/>
        <s v="Justin Beard"/>
        <s v="Debra Cruz"/>
        <s v="Frank Huynh"/>
        <s v="Roberto Barnes"/>
        <s v="Wendy Rojas"/>
        <s v="Jeffrey Montoya"/>
        <s v="Gerald Ortiz"/>
        <s v="Jessica White"/>
        <s v="Gregory Le"/>
        <s v="Katherine Ford"/>
        <s v="John Owen"/>
        <s v="Richard Collins"/>
        <s v="Casey Scott"/>
        <s v="Benjamin Taylor"/>
        <s v="Jason Castro"/>
        <s v="Dr. Leslie Adams"/>
        <s v="Sara Salinas"/>
        <s v="Gregory Mccann"/>
        <s v="Tammy Lopez"/>
        <s v="Anthony Dougherty"/>
        <s v="Larry Wade"/>
        <s v="Shirley Blake"/>
        <s v="Whitney Trujillo"/>
        <s v="David Anderson"/>
        <s v="Donald Cowan"/>
        <s v="Jon Howe"/>
        <s v="Michelle Hardy"/>
        <s v="Bridget Grimes"/>
        <s v="Travis Adams"/>
        <s v="Alison Whitney"/>
        <s v="Christopher Knight"/>
        <s v="Susan Bowers"/>
        <s v="Joshua Lee"/>
        <s v="David Kline"/>
        <s v="Ashley Zavala DDS"/>
        <s v="Joanna Fitzpatrick"/>
        <s v="Christopher Price"/>
        <s v="Karen Hunter"/>
        <s v="Ian Reyes"/>
        <s v="Anna Bender"/>
        <s v="Alan Juarez"/>
        <s v="Matthew Jordan"/>
        <s v="Gail Love"/>
        <s v="Christopher Bernard"/>
        <s v="Emily Morales"/>
        <s v="William Campos"/>
        <s v="Kimberly Williams"/>
        <s v="Lauren Maxwell MD"/>
        <s v="Richard Martin"/>
        <s v="Timothy Turner"/>
        <s v="Thomas Mahoney"/>
        <s v="Veronica Reynolds"/>
        <s v="Shelia Shaffer"/>
        <s v="Billy Hunt"/>
        <s v="Daniel Walker"/>
        <s v="Makayla Chavez"/>
        <s v="Kyle Bell"/>
        <s v="Lindsey Moore"/>
        <s v="Robert Mitchell"/>
        <s v="Antonio Stone Jr."/>
        <s v="Chad Francis"/>
        <s v="Ana Cook"/>
        <s v="Rebekah Moreno"/>
        <s v="Danielle Jones"/>
        <s v="Mark Huynh"/>
        <s v="Cassie Olson"/>
        <s v="Claudia Johnson"/>
        <s v="Richard Lee"/>
        <s v="Johnathan Dalton"/>
        <s v="Joshua Compton"/>
        <s v="Jay Kim"/>
        <s v="Kelly Johnson"/>
        <s v="Belinda Rodriguez"/>
        <s v="Jason Cowan"/>
        <s v="Vanessa Singleton"/>
        <s v="Michael Bullock"/>
        <s v="Katie Kelley PhD"/>
        <s v="Daniel Floyd"/>
        <s v="Jeffrey Taylor"/>
        <s v="Joel Cline"/>
        <s v="Evan Page"/>
        <s v="Linda Huerta"/>
        <s v="Steven Golden"/>
        <s v="Scott Barton"/>
        <s v="Julia Harris"/>
        <s v="Tina Mccoy"/>
        <s v="Angela Arnold MD"/>
        <s v="Allison Ray"/>
        <s v="Lauren Rodriguez MD"/>
        <s v="Lisa Frye"/>
        <s v="Amanda Harris"/>
        <s v="Shirley Garcia"/>
        <s v="Amanda Stokes"/>
        <s v="Levi Bradley"/>
        <s v="Lindsay Olson"/>
        <s v="Brittany Maldonado"/>
        <s v="Victoria Woods"/>
        <s v="Chris Reid"/>
        <s v="Dwayne Richardson"/>
        <s v="Patty Mendez"/>
        <s v="David Cross"/>
        <s v="Kyle Hudson"/>
        <s v="Erica Ellis"/>
        <s v="Pedro Johnson"/>
        <s v="Sherry Barnett"/>
        <s v="Renee Simpson"/>
        <s v="Christopher Bradley"/>
        <s v="Michelle Alexander"/>
        <s v="Tracy West"/>
        <s v="Katherine Rodgers"/>
        <s v="Shawn Sloan"/>
        <s v="Mr. James Watkins Jr."/>
        <s v="Jessica Love"/>
        <s v="Emily Johnston"/>
        <s v="Jacqueline Henderson"/>
        <s v="Ruben Walker"/>
        <s v="Joel Harris"/>
        <s v="Karl Miller"/>
        <s v="Joshua Rubio"/>
        <s v="Manuel Eaton"/>
        <s v="Darren George"/>
        <s v="Jerome Cain Jr."/>
        <s v="Anthony Ramos"/>
        <s v="Linda Stanton"/>
        <s v="Alicia Mcbride"/>
        <s v="Robert Sullivan"/>
        <s v="Larry Carey"/>
        <s v="Marvin Gardner"/>
        <s v="Jonathan Jones"/>
        <s v="Christopher Harmon"/>
        <s v="Dana Brown"/>
        <s v="Natasha Barajas"/>
        <s v="Mallory Rivera"/>
        <s v="Melissa Davidson"/>
        <s v="Jessica Stanton"/>
        <s v="Richard Jarvis"/>
        <s v="Shelly Bernard"/>
        <s v="Amy Campbell"/>
        <s v="Jason Baxter"/>
        <s v="Whitney Perry"/>
        <s v="Cindy Simpson"/>
        <s v="Mary Joseph"/>
        <s v="Renee Scott"/>
        <s v="Bryan Howard"/>
        <s v="Tiffany Gordon"/>
        <s v="Robert Stewart DVM"/>
        <s v="Jose Obrien"/>
        <s v="Michael Mcdowell"/>
        <s v="Earl Long"/>
        <s v="Dwayne Lee"/>
        <s v="Thomas Jordan"/>
        <s v="Benjamin Lane"/>
        <s v="Joshua Kramer"/>
        <s v="Sara Blankenship"/>
        <s v="Paul Dennis"/>
        <s v="Michele Wall"/>
        <s v="Kathleen Meyers"/>
        <s v="John Avila"/>
        <s v="Aaron Harrington"/>
        <s v="Teresa Villanueva"/>
        <s v="Donald Edwards"/>
        <s v="Paul Dawson"/>
        <s v="Kathleen Raymond"/>
        <s v="Brandon Williams"/>
        <s v="Mr. Eric Clements"/>
        <s v="Theresa Levy"/>
        <s v="Brittany Green"/>
        <s v="Edward Newton"/>
        <s v="David Edwards"/>
        <s v="Janice Underwood"/>
        <s v="Victoria Smith"/>
        <s v="Jason Stewart"/>
        <s v="Debra Murray"/>
        <s v="Willie Turner"/>
        <s v="Joseph Miller"/>
        <s v="Pamela Blake"/>
        <s v="Joshua Morgan"/>
        <s v="Douglas Bates"/>
        <s v="Ellen Peck"/>
        <s v="Wayne Wise"/>
        <s v="Michael Randall"/>
        <s v="Joshua Trujillo"/>
        <s v="Cory Ruiz"/>
        <s v="Judy Mayer"/>
        <s v="Kendra Griffith"/>
        <s v="Wesley Potts"/>
        <s v="Michael Keith"/>
        <s v="Ryan Meyers"/>
        <s v="Valerie Newton"/>
        <s v="Michelle Perez"/>
        <s v="Shannon Brown"/>
        <s v="Gail Douglas"/>
        <s v="Kimberly Boone"/>
        <s v="Aaron Castro"/>
        <s v="Janet Floyd"/>
        <s v="Laura Hernandez"/>
        <s v="Richard Dalton"/>
        <s v="Cory Rios"/>
        <s v="Cody Miller"/>
        <s v="Whitney Larsen"/>
        <s v="Crystal Garner"/>
        <s v="Joseph Brown"/>
        <s v="Zachary Joseph"/>
        <s v="Bryan Horton"/>
        <s v="Laura Wilson"/>
        <s v="Donna Jackson"/>
        <s v="Ashley Romero"/>
        <s v="Todd Peck"/>
        <s v="John Lee MD"/>
        <s v="Taylor Harrison"/>
        <s v="Dana Mccarthy"/>
        <s v="Nicholas Morrow"/>
        <s v="Larry Reyes"/>
        <s v="Jeffrey Gomez"/>
        <s v="Ricardo Schmidt"/>
        <s v="Shelly Gray"/>
        <s v="Christopher Wilson"/>
        <s v="Teresa Contreras"/>
        <s v="Jennifer Mccoy"/>
        <s v="Diane Torres"/>
        <s v="Amber Dodson"/>
        <s v="Peter Mitchell"/>
        <s v="Matthew Chapman"/>
        <s v="Lindsay Skinner"/>
        <s v="Eric Gomez"/>
        <s v="Alexander Taylor"/>
        <s v="Linda Barnes"/>
        <s v="Jermaine Taylor DVM"/>
        <s v="Tracy Morrison"/>
        <s v="Nicole Fox"/>
        <s v="Patrick Myers"/>
        <s v="Kristin Martinez"/>
        <s v="Gabriel Grant"/>
        <s v="Michael Hansen"/>
        <s v="Sara Porter"/>
        <s v="Loretta Smith"/>
        <s v="David Ingram"/>
        <s v="Stacy Sanchez"/>
        <s v="Lisa White"/>
        <s v="Megan Reynolds"/>
        <s v="Kathryn Rogers"/>
        <s v="Tracy Roberson"/>
        <s v="Jacob Chambers"/>
        <s v="Kevin Kane"/>
        <s v="Jeffery Rangel"/>
        <s v="Cory Thomas"/>
        <s v="Martha Coleman"/>
        <s v="Brittney Robinson"/>
        <s v="David Patel"/>
        <s v="Nicholas Osborne"/>
        <s v="Keith Jones"/>
        <s v="Kelsey Miller"/>
        <s v="Ann Taylor"/>
        <s v="Amy Mcbride"/>
        <s v="Theresa Pugh"/>
        <s v="Ruth Haynes"/>
        <s v="Lauren Hicks"/>
        <s v="Howard West"/>
        <s v="Ronald Howe"/>
        <s v="Jennifer West"/>
        <s v="Ann Fritz"/>
        <s v="Rebecca Lin"/>
        <s v="Laura Carlson"/>
        <s v="Nathan Jones"/>
        <s v="William Farmer"/>
        <s v="Ashley Carpenter"/>
        <s v="Shane Thomas"/>
        <s v="Kathleen Dawson"/>
        <s v="Darren Travis"/>
        <s v="Dillon James"/>
        <s v="Claire Rice"/>
        <s v="Dr. Michelle Wilkerson"/>
        <s v="Cindy Holloway"/>
        <s v="Deborah Hayes"/>
        <s v="Samantha Randolph"/>
        <s v="Stephen Ward"/>
        <s v="Joseph Bowers"/>
        <s v="Ashley Miller"/>
        <s v="Charlene Robertson"/>
        <s v="Frank Davis"/>
        <s v="James Walters"/>
        <s v="Daniel Owens"/>
        <s v="Gary Diaz"/>
        <s v="Courtney White"/>
        <s v="Kirk White"/>
        <s v="Natalie Miller"/>
        <s v="Tina Fuentes"/>
        <s v="Brandon Schwartz"/>
        <s v="Rebecca Johnson"/>
        <s v="Erica Montoya"/>
        <s v="Mr. William Kelly"/>
        <s v="Lance Curtis"/>
        <s v="Martin Malone"/>
        <s v="Phillip Ramos"/>
        <s v="Ashley Lyons"/>
        <s v="Jesus Williams"/>
        <s v="Valerie Silva"/>
        <s v="Sherry Meyers"/>
        <s v="Sarah Johns"/>
        <s v="Megan Watkins"/>
        <s v="John Lewis"/>
        <s v="Daniel Marshall"/>
        <s v="Laura Walsh"/>
        <s v="Lisa Cortez"/>
        <s v="Sandra Lyons"/>
        <s v="Joe Whitaker"/>
        <s v="James King"/>
        <s v="Kathryn Smith"/>
        <s v="Andrea Jackson"/>
        <s v="Daniel Zavala"/>
        <s v="James Douglas"/>
        <s v="Kristi Martin"/>
        <s v="Daniel Nguyen"/>
        <s v="Ms. Katherine Chang MD"/>
        <s v="Daniel Ortega"/>
        <s v="Mr. Timothy Clark"/>
        <s v="Karen Brewer"/>
        <s v="Donald Evans"/>
        <s v="Alexandra Gonzalez"/>
        <s v="Sierra Lynn"/>
        <s v="Gabriel Hurley"/>
        <s v="Katie Yates"/>
        <s v="Allison Phillips"/>
        <s v="Ronald Griffin"/>
        <s v="Timothy Lawrence"/>
        <s v="Karen Cook"/>
        <s v="Albert Morales"/>
        <s v="Edwin Brown"/>
        <s v="Lauren Gross"/>
        <s v="Chris Luna"/>
        <s v="Jody Perry"/>
        <s v="David Tyler"/>
        <s v="Matthew West"/>
        <s v="Sarah Maynard"/>
        <s v="Eric May"/>
        <s v="Christine May"/>
        <s v="Theresa Palmer"/>
        <s v="Beth Griffin"/>
        <s v="Megan Rodriguez"/>
        <s v="Max Perez"/>
        <s v="Jason Weaver"/>
        <s v="Melanie Carr"/>
        <s v="Katherine Freeman"/>
        <s v="Ann Martinez"/>
        <s v="Julia Green"/>
        <s v="Tanya Haley"/>
        <s v="Jennifer Walker"/>
        <s v="Michael Mccall"/>
        <s v="Brandi Newman"/>
        <s v="Emily Foster"/>
        <s v="Paul Rice"/>
        <s v="Marvin Jones"/>
        <s v="Brooke Ryan"/>
        <s v="Frank Fleming"/>
        <s v="David Morris"/>
        <s v="Anna Carlson"/>
        <s v="Kristin Kelly"/>
        <s v="Micheal Lyons"/>
        <s v="Jeff Rogers"/>
        <s v="Kelsey Stafford"/>
        <s v="William Gardner"/>
        <s v="David Lucero"/>
        <s v="Sharon Barajas"/>
        <s v="Jennifer Garrett"/>
        <s v="Kristin Jackson"/>
        <s v="Kelly Ferrell"/>
        <s v="Emily Watson"/>
        <s v="Stephanie Fisher"/>
        <s v="Laura Schmidt"/>
        <s v="Brandi Anderson"/>
        <s v="Kathryn Jackson"/>
        <s v="Jasmine Sanchez"/>
        <s v="Justin Wang"/>
        <s v="Lisa Best"/>
        <s v="Jessica Moore"/>
        <s v="Christina Prince"/>
        <s v="Kimberly Fischer"/>
        <s v="Andrew Khan Jr."/>
        <s v="Lisa Medina"/>
        <s v="Christopher Cox"/>
        <s v="Bradley Parks Jr."/>
        <s v="Michael Moon"/>
        <s v="Shawn Patterson"/>
        <s v="Donna Nichols"/>
        <s v="Eric Lambert"/>
        <s v="Danielle Macias"/>
        <s v="Jared Wood"/>
        <s v="Jason Wilkerson"/>
        <s v="Wayne Wells"/>
        <s v="Nicole Young"/>
        <s v="Tiffany Baldwin"/>
        <s v="Connie Clark"/>
        <s v="Chad Maxwell"/>
        <s v="Angela Brown"/>
        <s v="Terry Hardy"/>
        <s v="Sara Munoz"/>
        <s v="Michelle Perry"/>
        <s v="Lisa Bond"/>
        <s v="George Hall"/>
        <s v="Tracy Willis"/>
        <s v="Lisa Dominguez"/>
        <s v="Jane Fletcher"/>
        <s v="Kevin Reyes"/>
        <s v="Danielle Hampton"/>
        <s v="Sarah Brewer"/>
        <s v="Sandra Hicks"/>
        <s v="Angela Gay"/>
        <s v="Diamond Vargas"/>
        <s v="Robert Hernandez"/>
        <s v="Dale Gibson"/>
        <s v="Mr. Bruce Robinson"/>
        <s v="Mackenzie Owens"/>
        <s v="Katie Reeves"/>
        <s v="Miguel Evans"/>
        <s v="Bernard Johnston"/>
        <s v="Lori Lozano"/>
        <s v="Edward Robinson"/>
        <s v="Theresa Jones"/>
        <s v="Jaime Sanchez"/>
        <s v="Vanessa Mcneil"/>
        <s v="George Harris"/>
        <s v="Brady Summers"/>
        <s v="Jose Young"/>
        <s v="Mary Massey"/>
        <s v="Jorge Hayes"/>
        <s v="Matthew Porter"/>
        <s v="Joy Warner"/>
        <s v="Gary Mills"/>
        <s v="Marvin Dalton"/>
        <s v="Jason Berg"/>
        <s v="Douglas Hicks"/>
        <s v="Jerry Clark"/>
        <s v="Jose Simmons"/>
        <s v="Dr. Heather Gonzalez"/>
        <s v="Charles Joseph"/>
        <s v="Sabrina Lyons"/>
        <s v="Robin Williams"/>
        <s v="Juan Michael"/>
        <s v="David Palmer"/>
        <s v="Stephen Contreras"/>
        <s v="Mary West"/>
        <s v="Maria Moody"/>
        <s v="Frank Henderson"/>
        <s v="Colleen Mcpherson"/>
        <s v="Jessica Montgomery"/>
        <s v="Gabriel Chandler"/>
        <s v="Yesenia Fields"/>
        <s v="Curtis Johnson DVM"/>
        <s v="Susan Rodriguez"/>
        <s v="Linda Marsh"/>
        <s v="Bradley Reid"/>
        <s v="Benjamin Morse"/>
        <s v="Billy Page DDS"/>
        <s v="Mr. Charles Lopez"/>
        <s v="Emily Durham"/>
        <s v="Gregory Williams"/>
        <s v="Bethany Terry"/>
        <s v="Dale Little"/>
        <s v="Natalie Humphrey"/>
        <s v="Donald Montgomery PhD"/>
        <s v="Brandon Logan"/>
        <s v="Renee Delgado"/>
        <s v="Mark Jones"/>
        <s v="Samantha Miles"/>
        <s v="Pamela Harris"/>
        <s v="Theresa Bell"/>
        <s v="Laura Adams"/>
        <s v="Laura Andrews"/>
        <s v="Jillian Nash"/>
        <s v="Tiffany Smith"/>
        <s v="Marilyn Stark"/>
        <s v="Kelly Smith"/>
        <s v="Jordan Klein"/>
        <s v="Travis Ross"/>
        <s v="Maria Crawford"/>
        <s v="Dawn Jordan"/>
        <s v="Travis Bates"/>
        <s v="Angela Martinez"/>
        <s v="Katherine Floyd"/>
        <s v="Kevin Boyd"/>
        <s v="Eric Herrera"/>
        <s v="Kristen Patel"/>
        <s v="Anthony Fisher"/>
        <s v="Christopher Leonard"/>
        <s v="Mark Valdez"/>
        <s v="Amy Jones"/>
        <s v="William Mathis"/>
        <s v="Margaret Cook"/>
        <s v="Taylor Reese"/>
        <s v="Geoffrey Tanner"/>
        <s v="Kim Garcia"/>
        <s v="Ashley Robinson"/>
        <s v="Kimberly Bowers"/>
        <s v="Seth Savage"/>
        <s v="Willie Garner"/>
        <s v="Gary Morales"/>
        <s v="Kelly Lowery"/>
        <s v="Mrs. Jasmine Cameron"/>
        <s v="Thomas Chavez"/>
        <s v="Vanessa Whitehead"/>
        <s v="Samantha Chang"/>
        <s v="Eugene Graves"/>
        <s v="Tamara Wood"/>
        <s v="Nathan Sanford"/>
        <s v="Justin Newman"/>
        <s v="Miss Laura Summers MD"/>
        <s v="Alexander Pierce"/>
        <s v="Greg Anderson"/>
        <s v="Karen Mcdaniel"/>
        <s v="Sherry Johnson"/>
        <s v="Christine Baker"/>
        <s v="Lisa Mcgee"/>
        <s v="Frank Griffin"/>
        <s v="Jordan Wallace"/>
        <s v="Victor Lane"/>
        <s v="Melissa Hanna"/>
        <s v="Alexis Choi"/>
        <s v="Michelle Valdez"/>
        <s v="Claudia Stephens"/>
        <s v="Sara Meyer"/>
        <s v="Jasmine Bray"/>
        <s v="James Berry"/>
        <s v="Angela Gonzalez"/>
        <s v="Brandy Navarro"/>
        <s v="Stephen Martin DDS"/>
        <s v="William Kennedy"/>
        <s v="Victor Rodriguez"/>
        <s v="Jake Lowe"/>
        <s v="Justin Bush"/>
        <s v="Austin James"/>
        <s v="Nicole Carroll"/>
        <s v="Mrs. Jessica Walker"/>
        <s v="Catherine Hester"/>
        <s v="Danielle Bryant"/>
        <s v="Mark Gutierrez"/>
        <s v="Sean James"/>
        <s v="Kristen Key"/>
        <s v="Jerry Torres"/>
        <s v="Tina Garrison"/>
        <s v="Terri Bell"/>
        <s v="Cory Hodge"/>
        <s v="John Green"/>
        <s v="Barbara Vega"/>
        <s v="Dustin Morris"/>
        <s v="Morgan Nelson"/>
        <s v="Vanessa Gonzalez"/>
        <s v="Angela Poole"/>
        <s v="Cheryl Rogers"/>
        <s v="Amanda Moore"/>
        <s v="Kylie Martin"/>
        <s v="Krystal Washington"/>
        <s v="Laura Guzman"/>
        <s v="Amber Vargas"/>
        <s v="Amy Ross"/>
        <s v="Michael James"/>
        <s v="Gina Mcintosh"/>
        <s v="Katherine Peterson"/>
        <s v="Christina Dillon"/>
        <s v="Tiffany Leonard"/>
        <s v="Warren Peterson"/>
        <s v="Tyler Swanson"/>
        <s v="Tammy Schmidt"/>
        <s v="Nicole Frey"/>
        <s v="Mary Sharp"/>
        <s v="Kevin Vazquez"/>
        <s v="Zachary Valencia"/>
        <s v="Rachael White"/>
        <s v="Lori Perry"/>
        <s v="Julia Hicks"/>
        <s v="Becky Fox"/>
        <s v="Amber Chapman"/>
        <s v="Bruce Sharp PhD"/>
        <s v="Taylor Beck"/>
        <s v="Sheila Andrade"/>
        <s v="Jim Harris"/>
        <s v="Yolanda Kennedy"/>
        <s v="John Lee"/>
        <s v="Stacey Griffith"/>
        <s v="Chelsea Sherman"/>
        <s v="Billy Boyd"/>
        <s v="Darryl Humphrey"/>
        <s v="Glenda Wilson"/>
        <s v="Troy Fischer"/>
        <s v="Toni Harrington DDS"/>
        <s v="Matthew Sanchez"/>
        <s v="Renee Lowery"/>
        <s v="Tiffany Gray"/>
        <s v="Kevin Oneal"/>
        <s v="Richard Villanueva"/>
        <s v="Howard Hill"/>
        <s v="Sarah Shelton"/>
        <s v="Bonnie Sampson"/>
        <s v="Jessica Henderson"/>
        <s v="Frank Reed"/>
        <s v="Andrew Mcgee"/>
        <s v="Joshua Foster"/>
        <s v="Caroline Hunt"/>
        <s v="Elizabeth Wilson"/>
        <s v="Sean Webb"/>
        <s v="Caroline Horton"/>
        <s v="Alec Ponce"/>
        <s v="Steve Hickman"/>
        <s v="Joshua Avila"/>
        <s v="Jaime Hart"/>
        <s v="Thomas Medina"/>
        <s v="Patrick Clark"/>
        <s v="Mrs. Jill Valentine"/>
        <s v="Ashley Baker"/>
        <s v="Scott Mitchell"/>
        <s v="Marcus Rodriguez"/>
        <s v="Diane Norris"/>
        <s v="Douglas Brennan"/>
        <s v="Sherry Flores"/>
        <s v="Jose Taylor"/>
        <s v="Michelle Watson"/>
        <s v="Carly Schmidt"/>
        <s v="Monica Mcdaniel"/>
        <s v="Elizabeth Bowers"/>
        <s v="Morgan Williamson"/>
        <s v="Luis Olson"/>
        <s v="Joseph Ponce"/>
        <s v="Virginia Mcclain"/>
        <s v="Jamie Fletcher"/>
        <s v="Laura Blackburn"/>
        <s v="John Mccormick"/>
        <s v="Nicole Ramirez"/>
        <s v="Tiffany Williams"/>
        <s v="George Roberson"/>
        <s v="Nicole Walker"/>
        <s v="Kenneth Jimenez"/>
        <s v="Thomas Edwards"/>
        <s v="Stacey Hamilton"/>
        <s v="Michael Olson"/>
        <s v="Timothy Brown"/>
        <s v="Samuel Perez"/>
        <s v="Paula Lara"/>
        <s v="Amy Wilson"/>
        <s v="Brenda Wright"/>
        <s v="Catherine Martinez"/>
        <s v="Christina Kim"/>
        <s v="John Tran"/>
        <s v="Diana Navarro"/>
        <s v="Andre Harrison"/>
        <s v="Amanda Barron"/>
        <s v="Rachel Hart"/>
        <s v="Cindy Christensen"/>
        <s v="Andrea Cox"/>
        <s v="Donald Tyler"/>
        <s v="Kelli Keller"/>
        <s v="Kenneth Reyes"/>
        <s v="Alexis Sullivan"/>
        <s v="Judith Contreras"/>
        <s v="Lori Cardenas"/>
        <s v="John Curtis"/>
        <s v="Andrew Schmidt"/>
        <s v="David Walter"/>
        <s v="Dr. Daniel Miller MD"/>
        <s v="Yvonne Garcia"/>
        <s v="Andrea Stevens"/>
        <s v="Todd Phillips"/>
        <s v="Emily Woods"/>
        <s v="Beth Romero"/>
        <s v="Laura Oliver"/>
        <s v="Edwin Hayden"/>
        <s v="Tiffany Jenkins"/>
        <s v="Matthew Brown"/>
        <s v="Rodney Larson"/>
        <s v="Jorge Fitzgerald"/>
        <s v="Erin Mckay"/>
        <s v="Christopher Jackson"/>
        <s v="Danny Smith"/>
        <s v="Stephen Oconnor"/>
        <s v="Richard Tate"/>
        <s v="Lori Best"/>
        <s v="Todd Hayes"/>
        <s v="James Mclaughlin"/>
        <s v="Stephanie Hubbard"/>
        <s v="Craig Austin"/>
        <s v="Lance Bartlett"/>
        <s v="David Odonnell"/>
        <s v="Michelle Schroeder"/>
        <s v="Ariana White"/>
        <s v="Brent May"/>
        <s v="Lynn English"/>
        <s v="Cynthia Sparks"/>
        <s v="Lisa Martinez"/>
        <s v="Taylor Garcia"/>
        <s v="Jacob Dickerson"/>
        <s v="Terry Gibson"/>
        <s v="Bailey Peterson"/>
        <s v="John Fischer"/>
        <s v="Anthony Andersen"/>
        <s v="Richard Hoffman"/>
        <s v="Steven Hunt"/>
        <s v="Nathaniel Miranda"/>
        <s v="Kimberly Smith"/>
        <s v="Dr. Joseph Walker"/>
        <s v="Bradley Evans"/>
        <s v="Samuel Ryan"/>
        <s v="Michael Walters"/>
        <s v="Mrs. Jennifer Brown"/>
        <s v="Harold Hester"/>
        <s v="Amanda Garrett"/>
        <s v="Taylor Williams"/>
        <s v="Mrs. Jennifer Velasquez MD"/>
        <s v="Samantha Leonard"/>
        <s v="Bailey Cox"/>
        <s v="Charles Montoya"/>
        <s v="Ashley Keith"/>
        <s v="Jerry Weber"/>
        <s v="Allison Walker"/>
        <s v="Alicia Cross"/>
        <s v="Joyce Parker"/>
        <s v="William Carr"/>
        <s v="Lance Mccarthy"/>
        <s v="Anita Boyer DVM"/>
        <s v="Jessica Holder"/>
        <s v="Daniel Reese"/>
        <s v="Samuel Randolph"/>
        <s v="Jeffery Johnson"/>
        <s v="Annette Sanchez"/>
        <s v="Steven Diaz"/>
        <s v="Amber Winters"/>
        <s v="Stephanie Nguyen"/>
        <s v="Jacqueline Vargas"/>
        <s v="Dawn Mueller"/>
        <s v="Brandon Johnson"/>
        <s v="Natalie Lutz"/>
        <s v="Jeremy Miller"/>
        <s v="Rebecca Poole"/>
        <s v="Erica Johnson"/>
        <s v="Susan Garrett"/>
        <s v="George Munoz"/>
        <s v="Stephen Sanders"/>
        <s v="Marco Chan"/>
        <s v="Christopher Richards"/>
        <s v="Bryan Harmon"/>
        <s v="Richard Martinez MD"/>
        <s v="Brittany Perez"/>
        <s v="Robert Aguilar"/>
        <s v="Lindsey Davis"/>
        <s v="Tina Hernandez"/>
        <s v="James Chung"/>
        <s v="Stacy Hunter"/>
        <s v="Diana Moore"/>
        <s v="Crystal Simon"/>
        <s v="Sylvia Goodman"/>
        <s v="Samantha Hoffman"/>
        <s v="Dawn Elliott"/>
        <s v="Dominic Chan"/>
        <s v="Lisa Villarreal"/>
        <s v="Mary Ramirez"/>
        <s v="Megan Moore"/>
        <s v="Amy Stanley"/>
        <s v="Joshua Davis"/>
        <s v="Jennifer Mcmahon"/>
        <s v="Jenna Frederick"/>
        <s v="Helen Little"/>
        <s v="Erin White"/>
        <s v="Christine Wood"/>
        <s v="Emily Jimenez"/>
        <s v="Austin Williams"/>
        <s v="Connie Estrada"/>
        <s v="James Sheppard"/>
        <s v="James Shelton"/>
        <s v="James Winters"/>
        <s v="Dr. Thomas Webb DDS"/>
        <s v="Deborah Mcmahon"/>
        <s v="Melvin Gross"/>
        <s v="Katherine Grimes"/>
        <s v="Tamara Guerrero"/>
        <s v="Jeffrey Miles"/>
        <s v="Rebecca Bowman"/>
        <s v="Joshua Khan"/>
        <s v="Paula Sanchez"/>
        <s v="Veronica Barker"/>
        <s v="Holly Richards"/>
        <s v="April Lewis"/>
        <s v="Chad Hickman"/>
        <s v="Mrs. Nicole Carpenter"/>
        <s v="Lauren Collins"/>
        <s v="Olivia Hall"/>
        <s v="Bradley Howell"/>
        <s v="Anthony Norman"/>
        <s v="Adriana Black"/>
        <s v="Patrick Brown"/>
        <s v="David Kennedy"/>
        <s v="Benjamin Deleon"/>
        <s v="Theresa Miller"/>
        <s v="Patrick Murray"/>
        <s v="Joseph Herman"/>
        <s v="Brandy Gordon"/>
        <s v="Amy Torres"/>
        <s v="Courtney Hanna"/>
        <s v="Amy Barnes"/>
        <s v="Rebecca Ruiz"/>
        <s v="Laura Lewis"/>
        <s v="Russell Grant"/>
        <s v="Dakota Martinez"/>
        <s v="Heather Perez"/>
        <s v="Timothy Burke DVM"/>
        <s v="Amy Arnold"/>
        <s v="Laura Maxwell"/>
        <s v="Amber Murphy"/>
        <s v="Luis Spears"/>
        <s v="Ruben Mcbride"/>
        <s v="Terri Terrell"/>
        <s v="Jordan Snyder"/>
        <s v="Karen Hood"/>
        <s v="Stanley Cobb"/>
        <s v="Shane Shaffer"/>
        <s v="Brian Ortega"/>
        <s v="Oscar Baker"/>
        <s v="Tina Gibbs"/>
        <s v="Amanda Wilson"/>
        <s v="Dana Hamilton"/>
        <s v="Miranda Rodriguez"/>
        <s v="Jimmy Graham"/>
        <s v="James Deleon"/>
        <s v="Vanessa Olson"/>
        <s v="Jake Dunn Jr."/>
        <s v="Cynthia Ashley"/>
        <s v="Diane Coleman"/>
        <s v="Robert Dean"/>
        <s v="Debra Mills"/>
        <s v="Michael Cervantes"/>
        <s v="Dean Phillips"/>
        <s v="Manuel Ballard"/>
        <s v="Joseph Figueroa"/>
        <s v="Kimberly Adams"/>
        <s v="Sabrina Nelson"/>
        <s v="Hannah Hernandez"/>
        <s v="Gloria Smith"/>
        <s v="Ian Fox"/>
        <s v="Joshua Lambert"/>
        <s v="Rebecca Love"/>
        <s v="Derek Howard"/>
        <s v="Ronald Sutton"/>
        <s v="Jacqueline Avila"/>
        <s v="Darrell Sullivan"/>
        <s v="Alexandra Turner"/>
        <s v="Melissa Dillon"/>
        <s v="Matthew Paul"/>
        <s v="Shannon Barnes"/>
        <s v="Lori Washington"/>
        <s v="Kathleen Herring"/>
        <s v="Sandra Padilla"/>
        <s v="Kyle Ritter"/>
        <s v="Erik Lowe"/>
        <s v="Richard Briggs"/>
        <s v="Jennifer Boone"/>
        <s v="Edward Bond"/>
        <s v="Alexandria Hall"/>
        <s v="Jeffrey Morris"/>
        <s v="Jacob Rogers"/>
        <s v="Samantha Ramos"/>
        <s v="Shawn Mercer"/>
        <s v="Michelle Lloyd"/>
        <s v="Nicole Sharp"/>
        <s v="Scott Jackson"/>
        <s v="Ricardo Gomez"/>
        <s v="Tammy Norton"/>
        <s v="Danielle Reid"/>
        <s v="John Huber"/>
        <s v="Nicole Franklin"/>
        <s v="Mary Robinson"/>
        <s v="Raymond Rodriguez"/>
        <s v="Christine Keller"/>
        <s v="Joseph Kennedy"/>
        <s v="Jessica Terrell"/>
        <s v="Jill Carter"/>
        <s v="Anthony Barr"/>
        <s v="Stacey Price"/>
        <s v="Mark Bell"/>
        <s v="Kenneth Rodriguez"/>
        <s v="Melissa Lowe"/>
        <s v="Christina Fischer"/>
        <s v="Crystal Archer"/>
        <s v="Travis Nguyen"/>
        <s v="John Warren"/>
        <s v="Caleb Hendricks DDS"/>
        <s v="Teresa Mitchell"/>
        <s v="Olivia Webb"/>
        <s v="Jacqueline Martinez"/>
        <s v="Aaron Curry"/>
        <s v="Michael Powers"/>
        <s v="Michael Nguyen"/>
        <s v="Joseph Bailey"/>
        <s v="Amanda Reyes"/>
        <s v="Pamela Griffin"/>
        <s v="Michael Solis"/>
        <s v="William Phelps"/>
        <s v="Javier Hall"/>
        <s v="David Jefferson"/>
        <s v="Travis Moore"/>
        <s v="Ashley Jarvis"/>
        <s v="Jonathan Compton"/>
        <s v="Ana Nash"/>
        <s v="Anthony Franklin"/>
        <s v="Johnathan Richardson"/>
        <s v="Justin Lopez"/>
        <s v="Connie Acevedo"/>
        <s v="Michael Ortiz"/>
        <s v="Gabriel Alvarez"/>
        <s v="Maria Lozano"/>
        <s v="Carol Andrade"/>
        <s v="Jasmine Bennett"/>
        <s v="Cory Ortiz"/>
        <s v="Patrick Odonnell"/>
        <s v="Stephanie Hicks"/>
        <s v="Donald Rich"/>
        <s v="Sandra Rangel"/>
        <s v="Alexa Sparks"/>
        <s v="David Newton"/>
        <s v="Joseph Garcia"/>
        <s v="Seth Williams"/>
        <s v="Richard Nichols"/>
        <s v="Stephen Robinson"/>
        <s v="Glenn Gomez"/>
        <s v="Sara Robinson"/>
        <s v="Tamara Williams"/>
        <s v="Patrick Mcconnell"/>
        <s v="Peggy Nguyen"/>
        <s v="Todd Carlson"/>
        <s v="Faith Gonzalez"/>
        <s v="Melissa Rubio"/>
        <s v="Felicia Blanchard"/>
        <s v="Christian Mays"/>
        <s v="Scott Lewis"/>
        <s v="Susan Adams"/>
        <s v="Michelle Myers"/>
        <s v="Christopher Russo"/>
        <s v="Dr. Alexis Lee"/>
        <s v="Tracy Spencer"/>
        <s v="Justin Clark"/>
        <s v="Tammy Nash"/>
        <s v="Michelle Rocha"/>
        <s v="William Kim"/>
        <s v="Angela Simpson"/>
        <s v="Wanda Pennington"/>
        <s v="Jonathan Green"/>
        <s v="Brandon Christensen"/>
        <s v="Peter Case"/>
        <s v="Aaron Cummings"/>
        <s v="Ryan Fisher"/>
        <s v="Casey Schroeder"/>
        <s v="Christine Hunt"/>
        <s v="Emily Collins"/>
        <s v="Anna Oneal MD"/>
        <s v="Ronald Collins"/>
        <s v="Joseph Clarke"/>
        <s v="Melissa Mata"/>
        <s v="Karen Rodgers"/>
        <s v="Justin Campbell"/>
        <s v="Mary Mathews"/>
        <s v="Austin Thompson"/>
        <s v="Deanna Dodson"/>
        <s v="Chad Ramos"/>
        <s v="Jessica Morales"/>
        <s v="Deborah Riley"/>
        <s v="Shelley Brewer"/>
        <s v="Kendra Brady"/>
        <s v="John Campbell"/>
        <s v="Mrs. Deborah Hood"/>
        <s v="Sean Martin"/>
        <s v="Garrett Leon"/>
        <s v="Jennifer Wall DVM"/>
        <s v="Amanda Leach"/>
        <s v="Michael Lopez"/>
        <s v="Brandon Ibarra"/>
        <s v="Darlene Cortez"/>
        <s v="Peter Grant"/>
        <s v="Keith Sanchez"/>
        <s v="Maria Richards"/>
        <s v="Shannon Clayton"/>
        <s v="John Barron"/>
        <s v="Ryan Briggs"/>
        <s v="Gina Garner"/>
        <s v="Daniel Wright"/>
        <s v="Alan Bowers"/>
        <s v="Javier Steele"/>
        <s v="Alejandra Baker"/>
        <s v="David Meyer"/>
        <s v="Lisa Todd"/>
        <s v="Cory Turner"/>
        <s v="Victoria Jones"/>
        <s v="Joseph Church"/>
        <s v="Joshua Roy"/>
        <s v="Matthew Stanley"/>
        <s v="Suzanne Cannon"/>
        <s v="Michelle Mcgee"/>
        <s v="Jodi Wilson"/>
        <s v="Thomas Smith"/>
        <s v="Connor Burke"/>
        <s v="Alyssa Poole"/>
        <s v="Shannon Shelton"/>
        <s v="Erin Alexander"/>
        <s v="Billy Carter"/>
        <s v="Russell White"/>
        <s v="Kayla Perez"/>
        <s v="Derrick Nunez"/>
        <s v="Diane Lambert"/>
        <s v="Amanda Graves"/>
        <s v="Tiffany Arias"/>
        <s v="Dawn Ayala"/>
        <s v="Jeremy Osborn"/>
        <s v="Michael Woods"/>
        <s v="Andrew Casey"/>
        <s v="Karen Knight"/>
        <s v="Jared Davis PhD"/>
        <s v="Brent Castillo"/>
        <s v="Tonya Evans"/>
        <s v="Amanda Nelson"/>
        <s v="Amanda Mercado"/>
        <s v="Anthony Logan"/>
        <s v="Catherine Davis"/>
        <s v="Mark Mann"/>
        <s v="Jessica Baxter"/>
        <s v="Jay Williams"/>
        <s v="Daniel Mullen"/>
        <s v="Jessica Hoover"/>
        <s v="Kelly Washington"/>
        <s v="Heather Harper"/>
        <s v="Allison Hines"/>
        <s v="Mr. Samuel Snyder"/>
        <s v="Daniel Quinn"/>
        <s v="Michael Cooper"/>
        <s v="Roger Khan"/>
        <s v="Kimberly Bender"/>
        <s v="Tiffany Fox"/>
        <s v="Stacy Sparks"/>
        <s v="Sandra Freeman"/>
        <s v="Becky Reynolds"/>
        <s v="Andrea May"/>
        <s v="Sarah Lambert"/>
        <s v="Stephanie Fischer"/>
        <s v="Aaron Dunn"/>
        <s v="Cheryl Lopez"/>
        <s v="Melissa Vaughan"/>
        <s v="Erik Thompson"/>
        <s v="Lauren Powell"/>
        <s v="James Fisher"/>
        <s v="Mr. Christopher Moore Jr."/>
        <s v="Mrs. Sara Bates"/>
        <s v="Mark Banks"/>
        <s v="Frederick Cooper"/>
        <s v="Taylor Guerrero"/>
        <s v="Steve Dixon"/>
        <s v="Robert Aguirre"/>
        <s v="Christopher Ruiz"/>
        <s v="Jacqueline Nguyen"/>
        <s v="Aaron Sullivan"/>
        <s v="Jeffery Reyes"/>
        <s v="Katherine Romero"/>
        <s v="Amy Robles"/>
        <s v="Jennifer Kane"/>
        <s v="Karen Morrison"/>
        <s v="Scott Salazar"/>
        <s v="Tanya Grant"/>
        <s v="Laura Trevino PhD"/>
        <s v="Carla Walker"/>
        <s v="David Tran"/>
        <s v="Margaret Lewis"/>
        <s v="Molly Lawrence"/>
        <s v="Karen Guerrero"/>
        <s v="Deborah Powell"/>
        <s v="Heather Thompson"/>
        <s v="Ernest Knight"/>
        <s v="Elizabeth Ross"/>
        <s v="Mr. Michael Johnston"/>
        <s v="Carolyn Cline"/>
        <s v="Sabrina Young"/>
        <s v="Carol Miller MD"/>
        <s v="Allison Underwood"/>
        <s v="Clarence Hoover"/>
        <s v="Suzanne French"/>
        <s v="Justin Jackson"/>
        <s v="Jody Roberts"/>
        <s v="Jonathan Sampson"/>
        <s v="Heather Vazquez"/>
        <s v="Taylor York"/>
        <s v="Rachael Weber"/>
        <s v="Danielle Gonzalez"/>
        <s v="Joseph Wood"/>
        <s v="April Jackson"/>
        <s v="David Farmer"/>
        <s v="Marisa Edwards"/>
        <s v="Victor Hanson"/>
        <s v="Jessica Adkins"/>
        <s v="Andrea Douglas"/>
        <s v="William Mcdaniel"/>
        <s v="Jeff Raymond"/>
        <s v="Melissa Simmons"/>
        <s v="Briana Casey"/>
        <s v="Shannon Murray"/>
        <s v="Catherine Mitchell"/>
        <s v="Phillip Hurley"/>
        <s v="Tonya Gibson"/>
        <s v="Ariel Saunders"/>
        <s v="Karen Alvarez"/>
        <s v="Randall Stark"/>
        <s v="Kevin Duncan"/>
        <s v="Heather Reed"/>
        <s v="Dennis Obrien"/>
        <s v="Brian Hamilton"/>
        <s v="Anne Farley"/>
        <s v="Kenneth Carroll"/>
        <s v="Linda Price"/>
        <s v="Susan Reeves"/>
        <s v="Philip Berry Jr."/>
        <s v="April Daniel"/>
        <s v="Jesse Baker MD"/>
        <s v="Helen Boyd"/>
        <s v="Veronica Carlson"/>
        <s v="Garrett Jefferson"/>
        <s v="Brandon Short"/>
        <s v="Catherine Nielsen"/>
        <s v="Craig Gonzalez"/>
        <s v="Lisa May"/>
        <s v="Sean Terry"/>
        <s v="Jeffrey Jackson"/>
        <s v="Grace Nguyen"/>
        <s v="Michael Jacobson"/>
        <s v="Donna King"/>
        <s v="Amanda Buchanan"/>
        <s v="Corey Park"/>
        <s v="Cristina Fernandez"/>
        <s v="Victoria Cervantes"/>
        <s v="Jacob Joseph"/>
        <s v="Rachel Bennett"/>
        <s v="Rhonda Johnson"/>
        <s v="Kayla Nelson"/>
        <s v="Laura Russell"/>
        <s v="Nathan Lewis"/>
        <s v="Stacey Riley"/>
        <s v="Linda Schmidt"/>
        <s v="Melissa Mccoy"/>
        <s v="Mrs. Jessica Williams"/>
        <s v="Christian Ellis"/>
        <s v="Melissa Nicholson"/>
        <s v="Betty Johnson"/>
        <s v="Melissa Long"/>
        <s v="Colton Hunter"/>
        <s v="Anne Brown"/>
        <s v="Daniel Gibbs"/>
        <s v="Pamela Stout"/>
        <s v="Amy Reynolds"/>
        <s v="Jane Wu"/>
        <s v="Hannah Gray"/>
        <s v="Angela Barnes"/>
        <s v="Jeffery Proctor"/>
        <s v="Megan Marquez"/>
        <s v="Brent Kim"/>
        <s v="Jeffrey Michael"/>
        <s v="Toni Avila"/>
        <s v="Michelle Gates"/>
        <s v="Tina Patterson"/>
        <s v="William Briggs"/>
        <s v="Catherine Adams"/>
        <s v="Darlene Collier"/>
        <s v="Stephanie Wilson"/>
        <s v="Laura Fletcher"/>
        <s v="Micheal Mendoza"/>
        <s v="Kathleen Rogers"/>
        <s v="Lisa Hudson"/>
        <s v="Melinda Pierce"/>
        <s v="Terri Banks"/>
        <s v="Kara Larson"/>
        <s v="Melissa Parsons PhD"/>
        <s v="Nicole Dean"/>
        <s v="Sabrina Keith"/>
        <s v="Whitney Miller"/>
        <s v="Maxwell Kim"/>
        <s v="Micheal Cook"/>
        <s v="Matthew Burke"/>
        <s v="Krystal Anderson"/>
        <s v="Anthony Bray"/>
        <s v="Jaime Walker"/>
        <s v="Nicholas Burch"/>
        <s v="William Baxter"/>
        <s v="Gary Morrison"/>
        <s v="Steven Rodriguez"/>
        <s v="Kelsey Wilson"/>
        <s v="Sydney Sellers"/>
        <s v="Aaron May"/>
        <s v="Sarah Obrien"/>
        <s v="Julie Hendricks"/>
        <s v="Jill Golden"/>
        <s v="Nicolas Mccormick"/>
        <s v="Molly Brown"/>
        <s v="Laura Hudson"/>
        <s v="Judy Barber"/>
        <s v="Richard Diaz"/>
        <s v="Casey Dougherty"/>
        <s v="Mr. Alejandro Baker"/>
        <s v="Seth Boone"/>
        <s v="Jason Reyes"/>
        <s v="Sarah Parker"/>
        <s v="George Bullock"/>
        <s v="Cathy Johnson"/>
        <s v="Marisa Schneider"/>
        <s v="Jonathan Knapp"/>
        <s v="Jeremy Cameron"/>
        <s v="Pamela Cooper"/>
        <s v="Timothy Vang"/>
        <s v="John Benson"/>
        <s v="Daniel Barrett"/>
        <s v="Michael Nichols"/>
        <s v="John Zamora"/>
        <s v="Stephanie Cunningham"/>
        <s v="Victor Daniels Jr."/>
        <s v="Rebecca Diaz"/>
        <s v="Alison Evans"/>
        <s v="Glen Schneider"/>
        <s v="Jeremy Thompson"/>
        <s v="Anthony Wood"/>
        <s v="Michael Sparks"/>
        <s v="Tyler Sanders"/>
        <s v="Samantha Cook"/>
        <s v="Lisa Patterson DDS"/>
        <s v="Terry Martin"/>
        <s v="Tonya Grant"/>
        <s v="Scott Mccormick"/>
        <s v="Christina Rogers"/>
        <s v="Paul Duffy"/>
        <s v="Gregory Carlson"/>
        <s v="Stacy Mcdaniel"/>
        <s v="Lindsay Townsend"/>
        <s v="Adam Adams"/>
        <s v="Wesley Berg"/>
        <s v="Steve Martinez"/>
        <s v="Dale Anderson"/>
        <s v="Christine Hill"/>
        <s v="Jerry Adams"/>
        <s v="Daniel Mcpherson"/>
        <s v="David Moore"/>
        <s v="Sabrina Flores"/>
        <s v="Deborah Boyd"/>
        <s v="Bobby Williams"/>
        <s v="Ryan Poole"/>
        <s v="Juan Grant"/>
        <s v="Thomas Wallace"/>
        <s v="Gilbert Browning"/>
        <s v="Courtney Roberts"/>
        <s v="Jordan Robinson"/>
        <s v="Tammy Smith"/>
        <s v="Christopher Austin"/>
        <s v="Miranda Hodge"/>
        <s v="Brenda Rivers"/>
        <s v="Charles Schultz"/>
        <s v="Patricia Hart"/>
        <s v="James Harper"/>
        <s v="William Travis"/>
        <s v="Bryan Coleman"/>
        <s v="Todd Barber"/>
        <s v="Samantha Williams"/>
        <s v="Sarah Ward"/>
        <s v="Dr. David Conrad"/>
        <s v="Mary Chapman"/>
        <s v="Catherine Little"/>
        <s v="Anna Stephens"/>
        <s v="Katherine Davis"/>
        <s v="Margaret Waller"/>
        <s v="Hector Shannon"/>
        <s v="John Knapp"/>
        <s v="Thomas Schaefer"/>
        <s v="Todd Oneill"/>
        <s v="Gary Maldonado"/>
        <s v="Lisa Pope"/>
        <s v="Dale Fitzgerald"/>
        <s v="Taylor Harris"/>
        <s v="David Hughes"/>
        <s v="Dustin Daniel"/>
        <s v="Bradley Gonzalez"/>
        <s v="Shirley Krause"/>
        <s v="Lisa Stout"/>
        <s v="Mary Yates"/>
        <s v="Virginia Hoffman"/>
        <s v="Zachary Rodgers"/>
        <s v="Mrs. Kayla Ross"/>
        <s v="Paul Callahan"/>
        <s v="Jason Mercado"/>
        <s v="Travis Fields"/>
        <s v="Elizabeth Cherry"/>
        <s v="Elizabeth Nguyen"/>
        <s v="Linda James"/>
        <s v="Amber Watson"/>
        <s v="Maria Perez"/>
        <s v="Wendy Jenkins"/>
        <s v="Janet Payne"/>
        <s v="Kelly Rivers"/>
        <s v="Desiree Boyle"/>
        <s v="Steve Bolton"/>
        <s v="Wayne Henderson"/>
        <s v="Brian Roberts"/>
        <s v="Stephen Hobbs"/>
        <s v="Heather Petty"/>
        <s v="Tiffany Bradley"/>
        <s v="Mckenzie Kane"/>
        <s v="Craig Hunt"/>
        <s v="Mr. Michael Luna"/>
        <s v="Elizabeth Clark"/>
        <s v="Veronica Martinez"/>
        <s v="Corey Sanders"/>
        <s v="Erin Parker"/>
        <s v="Rachel Chen"/>
        <s v="Cole Hill MD"/>
        <s v="Jessica Ryan"/>
        <s v="David Navarro"/>
        <s v="Tamara Barajas"/>
        <s v="Johnny Williams"/>
        <s v="Tracey Walker"/>
        <s v="Laura Davenport"/>
        <s v="Craig Edwards"/>
        <s v="Tara Turner"/>
        <s v="Carol Hall"/>
        <s v="John Harris"/>
        <s v="Stanley Caldwell"/>
        <s v="Charles David"/>
        <s v="Arthur Moore"/>
        <s v="Alex Montgomery"/>
        <s v="Curtis Salazar IV"/>
        <s v="Marie Sloan"/>
        <s v="Melissa Wheeler"/>
        <s v="Phillip Smith"/>
        <s v="Christine Vazquez"/>
        <s v="Joanna Lara"/>
        <s v="Eric Bonilla"/>
        <s v="Calvin Clark"/>
        <s v="Ethan Goodwin"/>
        <s v="Katrina Haynes"/>
        <s v="Eric Adams"/>
        <s v="Kristina Miranda"/>
        <s v="Brian Richardson"/>
        <s v="Brent Simpson"/>
        <s v="Mrs. Erin Booth DVM"/>
        <s v="Debra Walter"/>
        <s v="Sarah Craig"/>
        <s v="Christine Miller"/>
        <s v="Randall Hall"/>
        <s v="Jonathan Lee"/>
        <s v="Zachary Kaiser"/>
        <s v="Jeff Flores"/>
        <s v="Julie Vazquez"/>
        <s v="Angela Boone"/>
        <s v="Jacqueline Price"/>
        <s v="Thomas Brewer"/>
        <s v="Sean Cook"/>
        <s v="Melanie Bryant"/>
        <s v="Rodney Sanders"/>
        <s v="Matthew Allen"/>
        <s v="Kenneth Yang"/>
        <s v="Julia Kirk"/>
        <s v="Fernando Woods"/>
        <s v="Rebecca Fleming"/>
        <s v="Julie Mills"/>
        <s v="Brian Ryan"/>
        <s v="James Osborne"/>
        <s v="Andrew Stephenson"/>
        <s v="Lydia Dyer"/>
        <s v="Kenneth Rice"/>
        <s v="Jeffrey Blair"/>
        <s v="Holly Mcdowell"/>
        <s v="Matthew Lucero"/>
        <s v="Lynn Cortez"/>
        <s v="Ryan Owens"/>
        <s v="Ronald Martin"/>
        <s v="Michelle Wolfe"/>
        <s v="Denise Ramos"/>
        <s v="Marco Taylor"/>
        <s v="Samantha Rodriguez"/>
        <s v="Emily Gonzalez"/>
        <s v="Harry Chan"/>
        <s v="Tracey Patton"/>
        <s v="David Mason"/>
        <s v="James Leonard"/>
        <s v="Brandy King"/>
        <s v="Patrick Garcia"/>
        <s v="Alejandro Matthews"/>
        <s v="Rebecca Simmons"/>
        <s v="Warren Love"/>
        <s v="Angela Baker"/>
        <s v="Lauren Dunn"/>
        <s v="Richard Hines"/>
        <s v="Luke Owen"/>
        <s v="Amber Hardy"/>
        <s v="Anne Villarreal"/>
        <s v="Mrs. Emily Cisneros DDS"/>
        <s v="Kimberly Fisher"/>
        <s v="Amy Walker"/>
        <s v="Keith King"/>
        <s v="Larry Deleon"/>
        <s v="Jeffrey Roman"/>
        <s v="David Adams"/>
        <s v="Jennifer Carroll"/>
        <s v="Jessica Powell MD"/>
        <s v="Heidi Rowe"/>
        <s v="Joshua Ramirez"/>
        <s v="Michael Terrell"/>
        <s v="Sue Calderon"/>
        <s v="Alexander Clark"/>
        <s v="Christopher Weber"/>
        <s v="Heather Oneill"/>
        <s v="Miguel Hardy"/>
        <s v="Denise Harrell"/>
        <s v="Megan Chambers"/>
        <s v="Robert Gallagher"/>
        <s v="Monica Trevino"/>
        <s v="Benjamin Wagner"/>
        <s v="John Garrett"/>
        <s v="Mrs. Mary Cortez MD"/>
        <s v="Sarah Gibson"/>
        <s v="Bobby Nguyen"/>
        <s v="Brian Tucker"/>
        <s v="Angie Martinez"/>
        <s v="Michael Booker"/>
        <s v="Jennifer Hoover"/>
        <s v="Heather Jensen"/>
        <s v="Brittany Mccall"/>
        <s v="Joseph Griffin"/>
        <s v="Michelle Wu"/>
        <s v="Gina Powell"/>
        <s v="Ana Barr"/>
        <s v="Christine Parker"/>
        <s v="Jon Shields"/>
        <s v="Rachel Carter"/>
        <s v="Robin Kim"/>
        <s v="Melissa May"/>
        <s v="Henry Johnson"/>
        <s v="Jacob Brown"/>
        <s v="Kevin Martin"/>
        <s v="Kelly Robbins"/>
        <s v="Francisco Armstrong"/>
        <s v="Dr. Richard Gonzalez PhD"/>
        <s v="Rebecca King"/>
        <s v="Tyler Harrison DVM"/>
        <s v="Janice White"/>
        <s v="Lisa Lawrence"/>
        <s v="Cody Valentine"/>
        <s v="Bethany Novak"/>
        <s v="Cassandra Travis"/>
        <s v="Dwayne Ellis"/>
        <s v="Rodney Green"/>
        <s v="Tracy Flores"/>
        <s v="Kelly Massey"/>
        <s v="Debra Kirk"/>
        <s v="Chelsea Wood"/>
        <s v="Joshua Hanson"/>
        <s v="Katherine Smith"/>
        <s v="Eduardo Ochoa"/>
        <s v="Nicholas Murphy"/>
        <s v="Jordan Graham"/>
        <s v="Wendy Fox"/>
        <s v="Joy Fletcher"/>
        <s v="James Morris"/>
        <s v="Matthew Carter"/>
        <s v="Jennifer Macias"/>
        <s v="Bryan Tucker"/>
        <s v="Bryan Rodriguez"/>
        <s v="Jeffrey Wood"/>
        <s v="Mrs. Elizabeth Cervantes"/>
        <s v="Dr. Jonathan Williams"/>
        <s v="Martha Luna"/>
        <s v="Robin Avila"/>
        <s v="Stephen Mendez"/>
        <s v="Clifford Coleman"/>
        <s v="Shannon Webb"/>
        <s v="Mario Avila"/>
        <s v="Miss Lisa Collins"/>
        <s v="James Dixon"/>
        <s v="Anna Bradford"/>
        <s v="Mitchell Camacho"/>
        <s v="Travis Thompson"/>
        <s v="Christy Massey"/>
        <s v="Erin Rich"/>
        <s v="Jody Shaw"/>
        <s v="Felicia Riley"/>
        <s v="Kathryn Moss"/>
        <s v="Daniel Proctor"/>
        <s v="Maria Jones"/>
        <s v="Tracey Howard"/>
        <s v="David Nelson"/>
        <s v="Justin Wilson"/>
        <s v="Matthew Zavala"/>
        <s v="Autumn Adams"/>
        <s v="Gary Jenkins"/>
        <s v="Kevin Alexander"/>
        <s v="Melissa Palmer"/>
        <s v="Dennis Wright"/>
        <s v="Kathleen Cole"/>
        <s v="Katrina Steele"/>
        <s v="John Nguyen"/>
        <s v="Bethany Roberts"/>
        <s v="David Blankenship"/>
        <s v="Steve Porter"/>
        <s v="Colleen Warner"/>
        <s v="Henry Roth"/>
        <s v="Anthony Baker"/>
        <s v="Patrick Whitehead"/>
        <s v="Megan Hayden"/>
        <s v="Nicholas Weaver"/>
        <s v="Mallory Martin"/>
        <s v="David Jenkins"/>
        <s v="Wendy White"/>
        <s v="Tamara Evans DVM"/>
        <s v="Brittany Dean"/>
        <s v="Melissa Evans"/>
        <s v="Paula Hampton"/>
        <s v="Natalie Chase"/>
        <s v="Barbara Gonzales"/>
        <s v="Mary Collins"/>
        <s v="Vanessa Gross"/>
        <s v="Mary Peterson"/>
        <s v="Marcus Washington"/>
        <s v="Jason Harris"/>
        <s v="Donna Vaughn"/>
        <s v="Juan Bradley"/>
        <s v="Jennifer Hopkins"/>
        <s v="Debra Kennedy"/>
        <s v="Jesus Cortez"/>
        <s v="Eugene Pruitt"/>
        <s v="Rachel Alvarado"/>
        <s v="Joseph Bullock"/>
        <s v="Linda York"/>
        <s v="Omar Murray"/>
        <s v="Joy Keller"/>
        <s v="Eric Taylor"/>
        <s v="Chelsea James"/>
        <s v="Maria Russell"/>
        <s v="Natasha Holder"/>
        <s v="Aaron Anderson"/>
        <s v="Cassandra Mitchell"/>
        <s v="Daniel Elliott"/>
        <s v="Mr. Evan Webb"/>
        <s v="Lisa Sims"/>
        <s v="Kevin Booker"/>
        <s v="John Rojas"/>
        <s v="Veronica Thomas"/>
        <s v="James Estes"/>
        <s v="Mrs. Erika Dougherty"/>
        <s v="Anthony Page"/>
        <s v="Alison Gray"/>
        <s v="Bradley Collins"/>
        <s v="Jeffrey Rowe"/>
        <s v="Morgan Carter"/>
        <s v="Samantha Forbes"/>
        <s v="Shirley Sullivan"/>
        <s v="Lisa Newman"/>
        <s v="Sandra Velasquez"/>
        <s v="Brittany Christian"/>
        <s v="Elizabeth Harris"/>
        <s v="Brooke Gardner"/>
        <s v="Angela Perez"/>
        <s v="Laura Austin"/>
        <s v="Peter Shelton"/>
        <s v="Tyler Small"/>
        <s v="Hannah Smith"/>
        <s v="Jennifer Valdez"/>
        <s v="Randall Cooper"/>
        <s v="Patricia Johnson"/>
        <s v="Margaret Mathis"/>
        <s v="Patricia Spencer"/>
        <s v="Jessica Ortega"/>
        <s v="Jose Pierce"/>
        <s v="David Francis"/>
        <s v="Daniel Smith"/>
        <s v="Eric Harding"/>
        <s v="Terry Casey"/>
        <s v="Yesenia Brown"/>
        <s v="Sheryl Whitehead"/>
        <s v="Preston Dunn"/>
        <s v="Veronica Cruz"/>
        <s v="James Petersen"/>
        <s v="Angela Hahn"/>
        <s v="Anthony Shannon"/>
        <s v="Martin Rodriguez"/>
        <s v="Laura Vasquez"/>
        <s v="Donald Johnson"/>
        <s v="Lindsey Miller"/>
        <s v="Brandi Jackson"/>
        <s v="Randall Stanton"/>
        <s v="James Contreras"/>
        <s v="Lori Mason"/>
        <s v="Corey Johnston"/>
        <s v="Mario Harrison"/>
        <s v="Joseph Hicks"/>
        <s v="Leslie Hines"/>
        <s v="Stephanie Sanford"/>
        <s v="Rachel Perry MD"/>
        <s v="William Palmer"/>
        <s v="Tracy Curry"/>
        <s v="Brian Marquez"/>
        <s v="Samuel Stephens"/>
        <s v="Corey Holland"/>
        <s v="Brandy Collins"/>
        <s v="Travis Smith"/>
        <s v="Sean Richardson"/>
        <s v="Ricky Hicks"/>
        <s v="Andrew Stafford"/>
        <s v="Charles Vaughan"/>
        <s v="Jason Barron"/>
        <s v="Dr. James Baker III"/>
        <s v="Stephanie Davis"/>
        <s v="David Myers"/>
        <s v="Sabrina Lee"/>
        <s v="Adam Burnett"/>
        <s v="Mr. Eric Lee"/>
        <s v="Andrea Davenport"/>
        <s v="Miss Candice Jacobs"/>
        <s v="David Armstrong"/>
        <s v="Emily Jacobs"/>
        <s v="Evan Sullivan"/>
        <s v="Brandon Monroe"/>
        <s v="Tyler Richard"/>
        <s v="Kimberly May"/>
        <s v="Eileen White"/>
        <s v="Chelsea Holmes"/>
        <s v="Robert Rogers"/>
        <s v="Max Peterson"/>
        <s v="Brandi Mendoza"/>
        <s v="Benjamin Walker"/>
        <s v="Darrell Herring"/>
        <s v="Jeremy Murphy"/>
        <s v="Kelsey Thompson"/>
        <s v="Kayla Patel"/>
        <s v="Troy Lawrence"/>
        <s v="Samantha Goodman"/>
        <s v="Loretta Morse"/>
        <s v="Richard Castillo"/>
        <s v="Michael Campos"/>
        <s v="Kimberly Finley"/>
        <s v="Kimberly Gill"/>
        <s v="Jerry Price"/>
        <s v="Joyce Mercado DDS"/>
        <s v="Willie Davis"/>
        <s v="Brian Arias"/>
        <s v="Christian Velazquez"/>
        <s v="Alexandra Perez"/>
        <s v="Elizabeth Kim"/>
        <s v="Shelley Ellis"/>
        <s v="Eric Smith"/>
        <s v="Cassandra Stewart"/>
        <s v="Jason Miller"/>
        <s v="Nichole Hurst"/>
        <s v="Erica Wong"/>
        <s v="Tyler Wright"/>
        <s v="Garrett Murray"/>
        <s v="Catherine Diaz"/>
        <s v="Patricia May DDS"/>
        <s v="Kyle Knight"/>
        <s v="William Shaw"/>
        <s v="Andrea Vargas"/>
        <s v="Paul Dunn"/>
        <s v="Traci Duffy"/>
        <s v="Mark Nunez"/>
        <s v="George Hill"/>
        <s v="Kari Anderson"/>
        <s v="Mr. Greg Harrell"/>
        <s v="William Gates"/>
        <s v="Courtney Davila"/>
        <s v="Gregory Mcbride"/>
        <s v="Ashley Hamilton"/>
        <s v="David Humphrey"/>
        <s v="Allison Webb"/>
        <s v="John Ryan"/>
        <s v="Tiffany Walker"/>
        <s v="Mary Austin"/>
        <s v="Jeffrey Ward"/>
        <s v="George Cox"/>
        <s v="Brett Stewart"/>
        <s v="Danielle Good"/>
        <s v="Julie Newton"/>
        <s v="Jeffrey Armstrong"/>
        <s v="Kevin Young"/>
        <s v="Ronald Glover"/>
        <s v="Laura Barker"/>
        <s v="Mr. Paul Hardy"/>
        <s v="James Campbell"/>
        <s v="Kyle Miller"/>
        <s v="Cheryl Smith"/>
        <s v="Katie Martin"/>
        <s v="Anthony Townsend"/>
        <s v="Melanie Collins"/>
        <s v="Cindy Hoffman"/>
        <s v="Patricia Lewis"/>
        <s v="Kayla Cabrera"/>
        <s v="Jonathan Harris"/>
        <s v="Tracy Kelly"/>
        <s v="Mr. Stephen Perez"/>
        <s v="Brenda Sanchez"/>
        <s v="Kendra Andrews"/>
        <s v="Patrick Lynch"/>
        <s v="Holly Wright"/>
        <s v="Michelle Flynn"/>
        <s v="Rodney Campbell"/>
        <s v="Andrea Campbell"/>
        <s v="Monique Davis"/>
        <s v="Carol Woods"/>
        <s v="Gerald Peters"/>
        <s v="Tammy Taylor"/>
        <s v="Leslie Campbell"/>
        <s v="Jeremy Bell"/>
        <s v="Marisa Holmes"/>
        <s v="Jamie Palmer"/>
        <s v="Richard Wiggins"/>
        <s v="Diana Carr"/>
        <s v="Ashley Foster"/>
        <s v="Jordan Ortiz"/>
        <s v="Calvin Brown"/>
        <s v="Jean Daniel"/>
        <s v="Robert Small"/>
        <s v="Joshua Carr"/>
        <s v="Emily Church"/>
        <s v="Krystal Thomas"/>
        <s v="Pamela Jones"/>
        <s v="Kathleen Sanford"/>
        <s v="Alexis Jackson"/>
        <s v="John Dyer"/>
        <s v="Russell Peterson"/>
        <s v="Jason Gray"/>
        <s v="Robert Cruz"/>
        <s v="Anthony Kennedy"/>
        <s v="Kyle Roberts"/>
        <s v="Joseph Frank"/>
        <s v="Cindy Schmidt"/>
        <s v="Grant Dixon"/>
        <s v="William Ray"/>
        <s v="Emily Hernandez"/>
        <s v="Mrs. Deanna Castillo"/>
        <s v="Kathleen Harris"/>
        <s v="Shawn Smith"/>
        <s v="Matthew Duncan"/>
        <s v="Samantha Davis"/>
        <s v="Denise Dudley"/>
        <s v="Anthony Cruz"/>
        <s v="Justin Barnes"/>
        <s v="Kelly Howard"/>
        <s v="Lori Winters"/>
        <s v="Sarah Sharp"/>
        <s v="Parker Nolan"/>
        <s v="Victor Soto"/>
        <s v="Mark Black"/>
        <s v="Gary Chavez"/>
        <s v="Heather Nguyen"/>
        <s v="Tammy Price"/>
        <s v="Caleb Bailey"/>
        <s v="Karen Preston"/>
        <s v="Douglas Williams"/>
        <s v="John Hernandez"/>
        <s v="Raymond Zimmerman"/>
        <s v="Debra Benson"/>
        <s v="Teresa Sandoval"/>
        <s v="Carrie Clark"/>
        <s v="Rebecca Bryan"/>
        <s v="Tracy Chambers"/>
        <s v="Adrienne Wong"/>
        <s v="Victoria Reynolds"/>
        <s v="Paula Lloyd"/>
        <s v="Victor Moody"/>
        <s v="Kristen Anderson"/>
        <s v="Andrew Pratt"/>
        <s v="Melissa Edwards"/>
        <s v="Shelly Garza"/>
        <s v="Paul Mason"/>
        <s v="Douglas Fisher"/>
        <s v="Michael Todd"/>
        <s v="Brenda Frey"/>
        <s v="Jeffrey Bentley"/>
        <s v="Michael Thomas"/>
        <s v="Leon Harris DDS"/>
        <s v="William Terry"/>
        <s v="Shari Carr"/>
        <s v="Nicholas Oliver"/>
        <s v="Robert Lawrence"/>
        <s v="Stephanie Mata"/>
        <s v="Mr. William Reyes"/>
        <s v="Melissa Stevens"/>
        <s v="Tiffany Aguilar"/>
        <s v="Scott Hutchinson"/>
        <s v="Debra Brooks"/>
        <s v="Samuel Mathews"/>
        <s v="Elizabeth Davila"/>
        <s v="Rebecca Singh"/>
        <s v="Kimberly Pratt"/>
        <s v="Nancy Randolph"/>
        <s v="Michael Logan"/>
        <s v="Cassandra Sanders"/>
        <s v="Mary Edwards"/>
        <s v="William Foster"/>
        <s v="Joy Medina"/>
        <s v="Gerald Oconnor"/>
        <s v="Gina Young"/>
        <s v="Joseph Gregory"/>
        <s v="Maria Le"/>
        <s v="David Gross"/>
        <s v="Leah Watson"/>
        <s v="Earl Duke"/>
        <s v="Robert Francis"/>
        <s v="Xavier Gomez"/>
        <s v="Jennifer Chavez"/>
        <s v="Lisa Dalton"/>
        <s v="Ryan Taylor"/>
        <s v="Alice Turner"/>
        <s v="Walter Ford"/>
        <s v="Russell Terry"/>
        <s v="Brenda Ramsey"/>
        <s v="Valerie Miles"/>
        <s v="Allison Friedman"/>
        <s v="Lisa Burns"/>
        <s v="Regina Franklin"/>
        <s v="Zachary Chen"/>
        <s v="Jeffrey Bowen"/>
        <s v="Christian Hernandez"/>
        <s v="Joseph Wang"/>
        <s v="Benjamin Bray"/>
        <s v="Amber Garner"/>
        <s v="Kari Harmon"/>
        <s v="Kenneth Stephens"/>
        <s v="Julie Hicks"/>
        <s v="Alexander Hernandez"/>
        <s v="Jeffrey Gonzales"/>
        <s v="Chris Knight"/>
        <s v="Mark Lopez"/>
        <s v="Scott Franklin"/>
        <s v="Shawn Hall"/>
        <s v="Leonard Boyer"/>
        <s v="Jamie Gomez"/>
        <s v="Jack Baxter"/>
        <s v="Raymond Wilson"/>
        <s v="Jason Fields"/>
        <s v="Devin Walker"/>
        <s v="Robert Bailey"/>
        <s v="Kevin Shannon"/>
        <s v="Caleb Anderson"/>
        <s v="David Boone"/>
        <s v="Natalie Barnett"/>
        <s v="Jessica Hoffman"/>
        <s v="Christine Anderson"/>
        <s v="Jessica Gillespie"/>
        <s v="Jill Swanson"/>
        <s v="Laurie Valdez"/>
        <s v="Robert Lewis"/>
        <s v="Laurie Armstrong MD"/>
        <s v="Alicia Reynolds"/>
        <s v="Brenda Flores"/>
        <s v="Kathryn Elliott"/>
        <s v="Randy Yang"/>
        <s v="Andrew Gamble"/>
        <s v="Lisa York"/>
        <s v="Christine Orr"/>
        <s v="Nicholas Rogers"/>
        <s v="Joshua Munoz"/>
        <s v="Juan Fry"/>
        <s v="Andrew Dean"/>
        <s v="Dennis Huerta"/>
        <s v="Larry Johnson"/>
        <s v="Jose Campbell"/>
        <s v="Lisa Estrada"/>
        <s v="Mindy Lloyd"/>
        <s v="George Williams"/>
        <s v="Kathleen Holmes"/>
        <s v="Matthew French"/>
        <s v="Lucas Copeland"/>
        <s v="Douglas Gonzalez"/>
        <s v="Hayley Aguilar"/>
        <s v="Timothy Morton"/>
        <s v="Kevin Murray"/>
        <s v="Brian Beltran"/>
        <s v="Dr. Mason Perez"/>
        <s v="Steven Villa"/>
        <s v="Nicole Bell"/>
        <s v="Cynthia Fritz"/>
        <s v="Madison Bridges"/>
        <s v="Renee Hart"/>
        <s v="Jessica Mcdonald"/>
        <s v="Christy Underwood"/>
        <s v="Melissa Schneider"/>
        <s v="Eric Dennis"/>
        <s v="Gabriel Buchanan"/>
        <s v="Jessica Santana"/>
        <s v="Teresa Duke"/>
        <s v="Tina Maldonado MD"/>
        <s v="Eric Mueller"/>
        <s v="Michael Mcneil"/>
        <s v="Jason Boyer"/>
        <s v="David Franco"/>
        <s v="Donna Parks"/>
        <s v="Todd Mckay"/>
        <s v="Melissa Weiss"/>
        <s v="Sophia Carter"/>
        <s v="Austin Wu"/>
        <s v="Veronica Ellison"/>
        <s v="Melissa Kline"/>
        <s v="Kaitlyn Perez"/>
        <s v="Monica Baker"/>
        <s v="Darrell Martin"/>
        <s v="Chelsey Thornton"/>
        <s v="Christopher Reeves"/>
        <s v="Elizabeth Baker"/>
        <s v="David Khan"/>
        <s v="Shawna Beasley"/>
        <s v="Kevin Bright"/>
        <s v="Randy Gaines"/>
        <s v="Eric Thomas"/>
        <s v="Elizabeth Jordan"/>
        <s v="Richard Mullen"/>
        <s v="Jon Yates"/>
        <s v="Jonathan Bush"/>
        <s v="Steve Benton"/>
        <s v="Kristen Nguyen"/>
        <s v="Jody Baxter"/>
        <s v="Raymond Wallace"/>
        <s v="Joyce Miller"/>
        <s v="Justin Ramirez"/>
        <s v="Kara Clark"/>
        <s v="Katelyn Myers"/>
        <s v="Jordan Davis"/>
        <s v="Larry Myers"/>
        <s v="Jaime Jones"/>
        <s v="Amanda Wilcox"/>
        <s v="Meghan Horne"/>
        <s v="Pamela Jimenez"/>
        <s v="William Olson"/>
        <s v="Brandon Bass"/>
        <s v="Catherine Lewis"/>
        <s v="Ebony Padilla DVM"/>
        <s v="Shelly Rich"/>
        <s v="Whitney Briggs"/>
        <s v="Sherry Garcia"/>
        <s v="Kathryn Mcdonald"/>
        <s v="Matthew Barrett"/>
        <s v="Travis Johnston"/>
        <s v="Steven Lowery"/>
        <s v="Justin Mendoza"/>
        <s v="Theodore Avila"/>
        <s v="Shaun Calderon"/>
        <s v="Devin Smith"/>
        <s v="Sharon Smith"/>
        <s v="Kenneth Young"/>
        <s v="Stephen Payne"/>
        <s v="Joseph Galvan"/>
        <s v="Jeanette Lambert"/>
        <s v="Michael Bowman"/>
        <s v="Brandon Ortiz"/>
        <s v="Gary Rhodes"/>
        <s v="Krista Lopez"/>
        <s v="Catherine Jenkins"/>
        <s v="Nicole Clark DDS"/>
        <s v="Linda Young"/>
        <s v="Melanie Farrell"/>
        <s v="Stacy Rivera"/>
        <s v="Cynthia Solomon"/>
        <s v="Lynn Ewing"/>
        <s v="Kayla Rubio"/>
        <s v="Marvin Weaver"/>
        <s v="David Brooks"/>
        <s v="Kyle Waters"/>
        <s v="Francisco Garcia"/>
        <s v="Susan Miller"/>
        <s v="Jacob Carter"/>
        <s v="Jerry Mathews"/>
        <s v="Eric Reese"/>
        <s v="Katherine Reynolds"/>
        <s v="Tamara Ponce"/>
        <s v="Rachel Wong"/>
        <s v="Thomas Walker"/>
        <s v="Megan Lee"/>
        <s v="Steven Cobb"/>
        <s v="Melissa Allen"/>
        <s v="Anthony Torres"/>
        <s v="Emily Hunter"/>
        <s v="Olivia Evans"/>
        <s v="Jessica Noble"/>
        <s v="Vanessa Mcguire"/>
        <s v="Amy Turner MD"/>
        <s v="Vincent Pineda"/>
        <s v="Christopher Molina"/>
        <s v="Debra Mays"/>
        <s v="Chase Mcneil"/>
        <s v="Thomas Love"/>
        <s v="Barry Graham"/>
        <s v="Alexis Hernandez"/>
        <s v="Whitney Smith"/>
        <s v="Tina Aguilar"/>
        <s v="Samantha Davenport"/>
        <s v="Tony Foster"/>
        <s v="Melissa Clements"/>
        <s v="Zachary Bradley"/>
        <s v="Carl King Jr."/>
        <s v="Nicholas Weber"/>
        <s v="Mr. Robert Frye"/>
        <s v="Carolyn Vazquez"/>
        <s v="Jeremy Obrien"/>
        <s v="Richard Hill"/>
        <s v="Patty Carr"/>
        <s v="Robert Wolf"/>
        <s v="Tanya Stevenson"/>
        <s v="Robin Hernandez MD"/>
        <s v="Bruce Smith"/>
        <s v="Krystal Carroll"/>
        <s v="Amy Parker"/>
        <s v="Emily Keller"/>
        <s v="Andrew Contreras"/>
        <s v="Jason Ali"/>
        <s v="Christopher Beck"/>
        <s v="Linda Odonnell"/>
        <s v="Pamela Foley"/>
        <s v="Jamie Griffin"/>
        <s v="Emily Mendoza DVM"/>
        <s v="Clinton Whitaker"/>
        <s v="Kimberly Goodwin"/>
        <s v="Terri Matthews"/>
        <s v="Jonathan Chambers"/>
        <s v="Evan Hernandez"/>
        <s v="Jonathan Cervantes"/>
        <s v="Haley Golden"/>
        <s v="Bethany Mcmillan"/>
        <s v="Bethany Henry"/>
        <s v="Patricia Wallace"/>
        <s v="Stephanie Manning"/>
        <s v="Mary Moody"/>
        <s v="Kyle Parker"/>
        <s v="Margaret Elliott"/>
        <s v="Sara Dominguez"/>
        <s v="Tom Griffin DDS"/>
        <s v="Bryan Williams"/>
        <s v="Darren Hill"/>
        <s v="Sean Russell"/>
        <s v="Jeffrey Morrow"/>
        <s v="Michael Clay"/>
        <s v="Patricia Dillon"/>
        <s v="Ronald Cameron"/>
        <s v="David Carter"/>
        <s v="Samantha Rivera"/>
        <s v="Jeremiah Ward"/>
        <s v="Michele Dawson"/>
        <s v="Mark Ortega"/>
        <s v="Mary Diaz"/>
        <s v="Chad Peterson"/>
        <s v="Susan Jensen"/>
        <s v="Barry Moore"/>
        <s v="Jessica Barnes"/>
        <s v="Kelli Obrien"/>
        <s v="Christopher Chase"/>
        <s v="Rachel Olsen"/>
        <s v="Amanda Hughes"/>
        <s v="Amy Klein"/>
        <s v="Tracy Griffin"/>
        <s v="Howard Deleon"/>
        <s v="Robin Walsh"/>
        <s v="Clayton Rowland"/>
        <s v="Keith Valencia"/>
        <s v="Karen Anderson"/>
        <s v="Clarence Johnson"/>
        <s v="Tracy Fields"/>
        <s v="Calvin Robertson"/>
        <s v="Helen Gibson"/>
        <s v="Erika Walker"/>
        <s v="Jeremy Morris"/>
        <s v="Alyssa Guzman"/>
        <s v="Susan Walker"/>
        <s v="Danielle Johnson"/>
        <s v="Michael Delacruz"/>
        <s v="Paul Alvarez"/>
        <s v="Justin Brown"/>
        <s v="Jennifer Williamson DDS"/>
        <s v="John Reese"/>
        <s v="Jamie Richards PhD"/>
        <s v="Courtney Scott"/>
        <s v="Danielle Adams"/>
        <s v="Kathleen Sanders"/>
        <s v="Logan Smith"/>
        <s v="James Washington"/>
        <s v="Michael Decker"/>
        <s v="Veronica Williams"/>
        <s v="Diana Miller"/>
        <s v="Christopher Cardenas"/>
        <s v="Brenda Miller"/>
        <s v="Joel Dickerson"/>
        <s v="Robert Clark"/>
        <s v="Michele Anderson"/>
        <s v="Jonathan Ballard"/>
        <s v="David Ferguson"/>
        <s v="Terri Smith"/>
        <s v="Jordan Daniels"/>
        <s v="Becky Miranda"/>
        <s v="Colin Lucas"/>
        <s v="James Byrd"/>
        <s v="Teresa Morris"/>
        <s v="Tracie Walker"/>
        <s v="Kyle Mcintyre"/>
        <s v="James Francis"/>
        <s v="Vanessa Murphy"/>
        <s v="Melanie Johnson"/>
        <s v="Sara Good"/>
        <s v="Kimberly Duffy DDS"/>
        <s v="Carol Sanchez"/>
        <s v="Cassandra Miles"/>
        <s v="Theresa Adams"/>
        <s v="Christian Shepherd"/>
        <s v="Jeffrey Baker"/>
        <s v="Edward Garrison"/>
        <s v="Sarah Trujillo"/>
        <s v="Deborah Roberts"/>
        <s v="Tonya Le"/>
        <s v="David Blair"/>
        <s v="Ryan Oneal"/>
        <s v="Joshua Shepherd"/>
        <s v="Rebecca Mendoza"/>
        <s v="Alejandro Armstrong"/>
        <s v="Veronica Hartman"/>
        <s v="Linda Munoz"/>
        <s v="Joel Wilson"/>
        <s v="Maureen Wagner"/>
        <s v="Susan Lloyd"/>
        <s v="Andrew Barrera"/>
        <s v="Sarah Lane"/>
        <s v="Justin Velasquez"/>
        <s v="Joseph Barton"/>
        <s v="Mary Keith"/>
        <s v="Kathleen Gomez"/>
        <s v="Jacob Phillips"/>
        <s v="Anthony Garrison"/>
        <s v="Alexander Phillips"/>
        <s v="Thomas Park"/>
        <s v="Steve Bean"/>
        <s v="Shannon Burns"/>
        <s v="Robert Mays"/>
        <s v="Kristen Cole"/>
        <s v="Kenneth Hartman"/>
        <s v="Bernard Shaw"/>
        <s v="Nicole Guerrero"/>
        <s v="Andrew Wilkinson"/>
        <s v="Brenda Davis"/>
        <s v="Daniel Bell"/>
        <s v="Rhonda Washington"/>
        <s v="Dwayne Taylor"/>
        <s v="John Moody"/>
        <s v="Tyler Owens"/>
        <s v="Alyssa King"/>
        <s v="David Waters"/>
        <s v="Linda Lane"/>
        <s v="Mrs. Jillian Mccormick"/>
        <s v="Andrew Cain"/>
        <s v="Kevin Randolph"/>
        <s v="Antonio Santos"/>
        <s v="Mr. Dean Gallegos"/>
        <s v="Mark Lin"/>
        <s v="Brett Palmer"/>
        <s v="Ashley Lara"/>
        <s v="David English"/>
        <s v="Anthony Howell"/>
        <s v="Frank Johnson"/>
        <s v="Teresa Thornton"/>
        <s v="Joel Rodriguez"/>
        <s v="Laura Randall"/>
        <s v="Patrick Mccoy"/>
        <s v="Caroline Smith"/>
        <s v="Virginia Cooper"/>
        <s v="Tyler Lawrence"/>
        <s v="Thomas Sanders"/>
        <s v="Edgar Horn"/>
        <s v="Mercedes Zavala"/>
        <s v="Brian Wade"/>
        <s v="Louis Taylor"/>
        <s v="Raymond Luna"/>
        <s v="Jennifer Calhoun"/>
        <s v="Kayla Merritt"/>
        <s v="Maria Padilla"/>
        <s v="Gary Craig"/>
        <s v="Rodney Ward"/>
        <s v="Garrett Martin"/>
        <s v="Brenda Odom"/>
        <s v="Ashley Hernandez"/>
        <s v="Nicholas Padilla"/>
        <s v="Dawn Roberts"/>
        <s v="Clarence Garcia"/>
        <s v="Mr. Nicholas Lane"/>
        <s v="Zachary Lutz"/>
        <s v="Richard Dodson"/>
        <s v="Darlene Robertson"/>
        <s v="Felicia Davis"/>
        <s v="Nathan Martin"/>
        <s v="Linda Sanchez"/>
        <s v="Karen Levine"/>
        <s v="Gregory Shaw"/>
        <s v="Lori Charles"/>
        <s v="Michael Morales"/>
        <s v="Deanna Diaz"/>
        <s v="Tiffany Hammond"/>
        <s v="Emily Owen"/>
        <s v="Selena Mcgrath"/>
        <s v="Mary Gutierrez"/>
        <s v="Gregory Blair"/>
        <s v="Laura Thomas"/>
        <s v="Sarah Boone"/>
        <s v="Sean Durham"/>
        <s v="Jenna Garcia"/>
        <s v="Tony Wallace"/>
        <s v="Michael Owens"/>
        <s v="Chris Giles"/>
        <s v="Wayne Green"/>
        <s v="April Conley"/>
        <s v="Alyssa Turner"/>
        <s v="Michael Barber"/>
        <s v="Rachel Thomas"/>
        <s v="Donald Burke"/>
        <s v="Leonard Garcia"/>
        <s v="Max Wallace"/>
        <s v="Angel Benson"/>
        <s v="Lauren Reeves"/>
        <s v="Gordon Castillo"/>
        <s v="Karen Cox"/>
        <s v="Matthew Hendrix"/>
        <s v="Christy Dalton"/>
        <s v="Brittany Lawrence"/>
        <s v="Douglas Jordan"/>
        <s v="Jerry Anderson"/>
        <s v="Jared Carter"/>
        <s v="Michael Mclaughlin"/>
        <s v="Russell Jackson"/>
        <s v="Wendy Winters"/>
        <s v="Taylor Rogers"/>
        <s v="Jeremy Costa"/>
        <s v="Sydney Miller"/>
        <s v="Brian Fisher"/>
        <s v="Gabriel Carey"/>
        <s v="Philip Griffith"/>
        <s v="Rhonda Gross"/>
        <s v="Wesley Carr"/>
        <s v="Justin Hester"/>
        <s v="Scott Burgess"/>
        <s v="William Freeman"/>
        <s v="Jorge Jordan"/>
        <s v="Dana Padilla"/>
        <s v="Carmen Arellano"/>
        <s v="Julie Freeman"/>
        <s v="Bill Morse"/>
        <s v="Denise Escobar"/>
        <s v="Emily Robinson"/>
        <s v="Sophia Perez"/>
        <s v="Scott Hunter"/>
        <s v="Katherine Fitzgerald"/>
        <s v="Ashley Patel"/>
        <s v="Jessica Simon"/>
        <s v="Louis Davidson"/>
        <s v="Michelle Castro"/>
        <s v="John Hart"/>
        <s v="Joel Pacheco"/>
        <s v="Rebekah Morris"/>
        <s v="Richard Anderson"/>
        <s v="Valerie Owens"/>
        <s v="Michael Jennings"/>
        <s v="James Munoz"/>
        <s v="Larry Soto"/>
        <s v="Patrick Stewart"/>
        <s v="Amanda Edwards"/>
        <s v="Cynthia Taylor"/>
        <s v="Margaret Curtis"/>
        <s v="Mr. Daniel Phillips III"/>
        <s v="Patricia Ramos"/>
        <s v="Steven Solomon"/>
        <s v="William Garner"/>
        <s v="Chase Garcia"/>
        <s v="Donna Smith"/>
        <s v="Lindsay Thomas"/>
        <s v="Elizabeth Brown"/>
        <s v="Nancy Miller"/>
        <s v="Jason Daniels"/>
        <s v="Joshua Monroe"/>
        <s v="Donald Erickson"/>
        <s v="Eric Walsh"/>
        <s v="Aaron Warren"/>
        <s v="Carlos Hale"/>
        <s v="Jacqueline Mooney"/>
        <s v="Vincent Hill"/>
        <s v="Ricky Smith"/>
        <s v="Morgan Casey"/>
        <s v="Amy Baird"/>
        <s v="Caitlyn Rogers"/>
        <s v="Hannah Johnson"/>
        <s v="Brenda Smith"/>
        <s v="Daniel Calderon"/>
        <s v="Shannon Stevens"/>
        <s v="Ryan Hunt"/>
        <s v="Sarah Snow"/>
        <s v="Erica Flores"/>
        <s v="John Watkins"/>
        <s v="Sharon Dunlap"/>
        <s v="Paul Francis"/>
        <s v="Brittany Whitehead"/>
        <s v="Tracie Patton"/>
        <s v="Angela Carr"/>
        <s v="Mr. Jeffrey Hines"/>
        <s v="Gabrielle Bruce"/>
        <s v="Christina Harrison"/>
        <s v="Marie Ewing"/>
        <s v="Joseph Aguilar"/>
        <s v="Curtis Watkins"/>
        <s v="Patrick Casey"/>
        <s v="Jessica Shelton"/>
        <s v="Aaron Hicks"/>
        <s v="Kyle Mcgee"/>
        <s v="Latasha Reed"/>
        <s v="Mrs. Jessica Fields"/>
        <s v="Andrew Brown"/>
        <s v="Angel Contreras"/>
        <s v="Charlotte Moore"/>
        <s v="Laura Kelly"/>
        <s v="Kiara Roberts"/>
        <s v="Mary Russell"/>
        <s v="Darrell Green"/>
        <s v="Charlotte Kelly"/>
        <s v="Jacob Hammond"/>
        <s v="Emma Rodriguez"/>
        <s v="Jerry Silva"/>
        <s v="Johnny Bryan"/>
        <s v="Erika Roberts"/>
        <s v="Bryan Yu"/>
        <s v="Christopher Norman"/>
        <s v="Elizabeth Lutz"/>
        <s v="Emma Edwards"/>
        <s v="Troy Lewis"/>
        <s v="Kristy Solis"/>
        <s v="Bradley Garrett"/>
        <s v="Amy Santiago"/>
        <s v="Mario Blanchard"/>
        <s v="Justin Anderson"/>
        <s v="Shane Pena"/>
        <s v="Sheryl Wilson"/>
        <s v="Stephanie Griffin"/>
        <s v="Marc Gardner"/>
        <s v="Juan Dixon"/>
        <s v="Terri Yoder"/>
        <s v="Bobby Hall"/>
        <s v="Valerie Peterson"/>
        <s v="David Morrison"/>
        <s v="Bradley Harmon"/>
        <s v="Michael Horne"/>
        <s v="Tammy Aguilar"/>
        <s v="Sheila Robles"/>
        <s v="Andrew Barrett"/>
        <s v="Amy Sanders"/>
        <s v="William Woods"/>
        <s v="Janet Atkins"/>
        <s v="Emily Torres"/>
        <s v="Michele Schroeder"/>
        <s v="Cindy Cross"/>
        <s v="Katrina Richardson"/>
        <s v="Phillip Hale"/>
        <s v="Janet Alexander"/>
        <s v="Pamela Smith"/>
        <s v="Kevin Hunter"/>
        <s v="Allison Buchanan"/>
        <s v="Autumn Rogers"/>
        <s v="William Serrano"/>
        <s v="Raven Silva"/>
        <s v="Jonathan Potter"/>
        <s v="Philip Smith"/>
        <s v="Barbara Campbell"/>
        <s v="John Sanchez"/>
        <s v="Veronica Harris"/>
        <s v="Deborah Brown"/>
        <s v="Christopher Rojas"/>
        <s v="Erin Williams"/>
        <s v="Rhonda Barrera"/>
        <s v="Danielle Weiss"/>
        <s v="Steven Hill"/>
        <s v="Marisa Hall"/>
        <s v="Corey Fischer"/>
        <s v="Patrick Bowers"/>
        <s v="Tyler Sweeney"/>
        <s v="Amanda Best"/>
        <s v="John Rowe"/>
        <s v="Russell Price"/>
        <s v="Troy Mann"/>
        <s v="Benjamin Bruce"/>
        <s v="Danielle Ramirez"/>
        <s v="Wanda Tyler"/>
        <s v="Debra Evans"/>
        <s v="Daniel Chan"/>
        <s v="Joanne Bell"/>
        <s v="Ellen Collins"/>
        <s v="Lisa Odonnell"/>
        <s v="Sydney Mccarthy"/>
        <s v="Michelle Barry"/>
        <s v="Susan Gilbert"/>
        <s v="Hunter Johnson"/>
        <s v="Patty Nelson"/>
        <s v="Franklin Parker"/>
        <s v="Jimmy Garcia"/>
        <s v="Meghan Miller"/>
        <s v="Tasha Smith"/>
        <s v="Alex Valentine"/>
        <s v="Brandy Harding"/>
        <s v="Douglas Pennington"/>
        <s v="Miguel Foster"/>
        <s v="Anna Schmidt"/>
        <s v="Faith Jones"/>
        <s v="Andrew Berry"/>
        <s v="Kimberly Beck"/>
        <s v="Christopher Foster"/>
        <s v="Joshua Cline"/>
        <s v="Christy Hunter"/>
        <s v="Kevin Fuentes"/>
        <s v="Shawn Clayton"/>
        <s v="Candice Sullivan"/>
        <s v="Adrian Johnson"/>
        <s v="Andre Mitchell"/>
        <s v="Christina Velasquez"/>
        <s v="Heather Ramos"/>
        <s v="Kirsten Brown"/>
        <s v="Miranda Boyd"/>
        <s v="Johnny Lewis"/>
        <s v="Bruce Williams"/>
        <s v="James Green"/>
        <s v="Angela Sutton"/>
        <s v="Yolanda Anderson"/>
        <s v="Teresa Espinoza"/>
        <s v="Brandi Allen"/>
        <s v="Casey Wright"/>
        <s v="Susan Payne"/>
        <s v="Mark Bridges"/>
        <s v="Kirk Ortiz"/>
        <s v="William Gibson"/>
        <s v="Paul Keith"/>
        <s v="James Caldwell"/>
        <s v="Jillian King"/>
        <s v="Beth Gray"/>
        <s v="Ernest Shelton"/>
        <s v="Natalie Simon"/>
        <s v="Barbara Henry DVM"/>
        <s v="Dawn Washington"/>
        <s v="Latoya Cook"/>
        <s v="John Cherry"/>
        <s v="Emily Mason"/>
        <s v="Christopher White"/>
        <s v="Isaac Frost"/>
        <s v="Kristen Kerr"/>
        <s v="Kevin Wallace"/>
        <s v="Jamie Mason"/>
        <s v="Jessica Alvarado"/>
        <s v="James Mack"/>
        <s v="Julie Evans"/>
        <s v="Alexa Reid"/>
        <s v="Kimberly Vega"/>
        <s v="Anne Mccarthy"/>
        <s v="Destiny Phillips"/>
        <s v="Joel Maxwell"/>
        <s v="Adriana Anderson"/>
        <s v="Cassandra Perry"/>
        <s v="Samuel Young"/>
        <s v="Justin Thornton"/>
        <s v="Philip Bennett"/>
        <s v="Dennis Schultz"/>
        <s v="Donna Johnson"/>
        <s v="Laurie Lopez"/>
        <s v="Chelsea Kirby"/>
        <s v="Mark Hughes"/>
        <s v="Christine Freeman"/>
        <s v="Miguel Mccann"/>
        <s v="Paula Turner"/>
        <s v="Glenn Martinez"/>
        <s v="Kimberly Lucas"/>
        <s v="Susan Anderson"/>
        <s v="Matthew Galloway"/>
        <s v="Katelyn Douglas"/>
        <s v="Holly Miller"/>
        <s v="Bryan Li"/>
        <s v="Gloria Hill"/>
        <s v="Kevin Clark"/>
        <s v="Karen Lee"/>
        <s v="Donald Perkins"/>
        <s v="Erika Miller"/>
        <s v="Joseph Mcmillan"/>
        <s v="Tracey Smith"/>
        <s v="Tyler Strickland"/>
        <s v="Sandra Jordan"/>
        <s v="Sabrina Ross"/>
        <s v="Catherine Long"/>
        <s v="Jacob Bailey"/>
        <s v="Colin Cox"/>
        <s v="Eduardo Edwards"/>
        <s v="Tammy Jones"/>
        <s v="James Wong"/>
        <s v="Sydney Davis"/>
        <s v="Roger Anderson"/>
        <s v="Aaron Spears"/>
        <s v="Anthony Cooke"/>
        <s v="Denise Small"/>
        <s v="Ashley Hall"/>
        <s v="Judy Heath"/>
        <s v="Mia Anderson"/>
        <s v="Donald Decker"/>
        <s v="Jessica Berry"/>
        <s v="Christopher Mccall"/>
        <s v="Warren Brown"/>
        <s v="Kathleen Contreras"/>
        <s v="Melissa Miller"/>
        <s v="Diane Martinez"/>
        <s v="Taylor Nicholson"/>
        <s v="Crystal Contreras"/>
        <s v="George Hicks"/>
        <s v="Rose Lane"/>
        <s v="Brad Reyes"/>
        <s v="Thomas Perez"/>
        <s v="Taylor Acosta"/>
        <s v="Meagan David"/>
        <s v="Dustin Young"/>
        <s v="John Pierce"/>
        <s v="Mark Taylor"/>
        <s v="Thomas Fox"/>
        <s v="Katrina Harrison"/>
        <s v="Lynn May"/>
        <s v="Shannon Porter"/>
        <s v="Becky Alvarado"/>
        <s v="Timothy Reyes II"/>
        <s v="Andrea Kirby"/>
        <s v="Jordan Mejia"/>
        <s v="Vicki Maldonado"/>
        <s v="Lindsey Jenkins"/>
        <s v="Stephanie Lewis"/>
        <s v="Sylvia Brown"/>
        <s v="Donna Kelley"/>
        <s v="Colleen Johnson"/>
        <s v="James Phillips"/>
        <s v="Joshua Hall"/>
        <s v="Mark Thomas"/>
        <s v="Dana Love"/>
        <s v="Danielle Abbott"/>
        <s v="Matthew Coleman"/>
        <s v="Mrs. Kathleen Park PhD"/>
        <s v="Shawn Richardson"/>
        <s v="Angela Cole"/>
        <s v="Jodi Hall"/>
        <s v="Michelle Wade"/>
        <s v="Kimberly Graves"/>
        <s v="Dennis Reyes"/>
        <s v="Brittany Jenkins"/>
        <s v="Aaron Wallace"/>
        <s v="Gregory Miller"/>
        <s v="Laura Foster"/>
        <s v="Amy Raymond"/>
        <s v="Sarah Cohen"/>
        <s v="Edward Keller"/>
        <s v="Linda Gardner"/>
        <s v="Sarah Salazar"/>
        <s v="Melissa Fischer"/>
        <s v="Sarah Guzman"/>
        <s v="Donald Lamb"/>
        <s v="Michael Holland"/>
        <s v="Jesse Thompson"/>
        <s v="Debra Reynolds"/>
        <s v="Andrea Foster"/>
        <s v="Mrs. Lori Porter"/>
        <s v="Rebekah Stewart"/>
        <s v="Audrey Burns"/>
        <s v="Kristie Davila"/>
        <s v="Michael Carlson"/>
        <s v="Jenna Harrison"/>
        <s v="Samuel Nichols"/>
        <s v="David Howard"/>
        <s v="David Marshall"/>
        <s v="Roger Mcclain"/>
        <s v="Marvin Page"/>
        <s v="Cassie Velez"/>
        <s v="Pamela Johnson"/>
        <s v="Johnny Curry"/>
        <s v="Shannon Guerrero"/>
        <s v="Christine Bailey"/>
        <s v="Mitchell Jimenez"/>
        <s v="Stephen Ford"/>
        <s v="Joshua Smith"/>
        <s v="Dana Lawson"/>
        <s v="Stephanie Phelps DDS"/>
        <s v="Misty Stone"/>
        <s v="Chelsea York"/>
        <s v="Kimberly Phillips"/>
        <s v="Mario Turner"/>
        <s v="Catherine Santana"/>
        <s v="Amber Ferguson"/>
        <s v="Judith Nguyen"/>
        <s v="Dennis Long"/>
        <s v="Deanna Jackson"/>
        <s v="Taylor Hobbs"/>
        <s v="Brian Turner"/>
        <s v="Dennis Compton"/>
        <s v="Shawn Morales"/>
        <s v="Gabriella Mason"/>
        <s v="Gary Wright"/>
        <s v="Dana Morrison"/>
        <s v="Devin Beltran"/>
        <s v="Darren Cannon"/>
        <s v="Natalie Ramirez"/>
        <s v="Tammy Oconnell"/>
        <s v="Kyle Kim"/>
        <s v="Tom Mcconnell"/>
        <s v="Diane Murphy"/>
        <s v="Linda Haynes"/>
        <s v="Theresa Diaz"/>
        <s v="Lindsay Finley"/>
        <s v="David Weiss"/>
        <s v="Jonathan Patterson"/>
        <s v="Robert Hicks"/>
        <s v="Kelly Castro"/>
        <s v="William English"/>
        <s v="Mark Marsh"/>
        <s v="Rachel Bruce"/>
        <s v="Eric Woods"/>
        <s v="Kelly Craig"/>
        <s v="Amy Zhang"/>
        <s v="Elizabeth Nelson MD"/>
        <s v="Aimee Watson"/>
        <s v="Matthew Camacho"/>
        <s v="Derrick Lambert"/>
        <s v="Andrew Mccoy"/>
        <s v="Elizabeth Gutierrez"/>
        <s v="Justin West"/>
        <s v="John Lopez"/>
        <s v="Ricardo Wang"/>
        <s v="Daniel Lamb"/>
        <s v="Sylvia Watkins"/>
        <s v="Caitlin Moran"/>
        <s v="Jennifer Garza"/>
        <s v="Patrick Stokes"/>
        <s v="Harry Bass"/>
        <s v="Tommy Smith"/>
        <s v="Amber Duffy"/>
        <s v="Devin Harvey"/>
        <s v="Barbara Lyons"/>
        <s v="George Turner"/>
        <s v="Meghan Horn"/>
        <s v="Patrick Barnes"/>
        <s v="Mr. Jesse Strickland"/>
        <s v="Richard Nelson"/>
        <s v="Christopher Brown"/>
        <s v="Monica Ruiz"/>
        <s v="James Schmidt"/>
        <s v="Dawn Watson"/>
        <s v="Angela Bates"/>
        <s v="Cindy Anderson"/>
        <s v="Jessica Price"/>
        <s v="Jessica Reese"/>
        <s v="Krista Farley"/>
        <s v="Christian Roberts"/>
        <s v="Derrick Lee"/>
        <s v="Briana Jacobson"/>
        <s v="Stephen Miller"/>
        <s v="Cody Brown"/>
        <s v="Rhonda Singleton"/>
        <s v="Donald Jacobson"/>
        <s v="Theresa Salazar"/>
        <s v="Jacob Novak"/>
        <s v="Michael Wyatt"/>
        <s v="Kelsey Stewart"/>
        <s v="Gregory Warner"/>
        <s v="Timothy Smith"/>
        <s v="Patricia Berg"/>
        <s v="Brad Collins"/>
        <s v="Kaitlyn Davis"/>
        <s v="Melinda Long"/>
        <s v="Stacy White"/>
        <s v="Brandon Curry"/>
        <s v="Aaron Fisher"/>
        <s v="Steven Chambers"/>
        <s v="Felicia Rose"/>
        <s v="Megan Blair"/>
        <s v="Gail Morrow"/>
        <s v="Meghan Jones"/>
        <s v="Joseph Cunningham"/>
        <s v="Jeffrey Long"/>
        <s v="Richard York"/>
        <s v="Ian Long"/>
        <s v="Lindsay Hawkins"/>
        <s v="Jonathan Schultz"/>
        <s v="Brad Hernandez"/>
        <s v="Nicole Henderson"/>
        <s v="Dawn Finley"/>
        <s v="Stephanie Combs"/>
        <s v="Casey Callahan"/>
        <s v="Katelyn Jacobs"/>
        <s v="Nicholas Roberts"/>
        <s v="Brittany Williams"/>
        <s v="Daniel White"/>
        <s v="Nicole Marquez"/>
        <s v="Karen Reynolds MD"/>
        <s v="Robert Phillips"/>
        <s v="Vickie Guerrero"/>
        <s v="John Walters"/>
        <s v="Donald Garner"/>
        <s v="Dalton Garcia"/>
        <s v="Cory Bailey"/>
        <s v="Alyssa Collins"/>
        <s v="Brian Rowe"/>
        <s v="Bryan Burke"/>
        <s v="Joe Smith"/>
        <s v="Dr. Christopher Nelson"/>
        <s v="Haley Wiley"/>
        <s v="Christopher Walter"/>
        <s v="Douglas Hall"/>
        <s v="Misty Bentley"/>
        <s v="Wendy Dunlap"/>
        <s v="Laura Clarke"/>
        <s v="Kenneth Pugh"/>
        <s v="Margaret Martinez"/>
        <s v="Zachary Benjamin"/>
        <s v="Rebecca Russo"/>
        <s v="Destiny Austin"/>
        <s v="Jacob Johnson"/>
        <s v="Linda Robertson"/>
        <s v="Kaitlin Jackson"/>
        <s v="Paula Bryant"/>
        <s v="Carol Murray"/>
        <s v="Mary Gallagher"/>
        <s v="Andrew Carroll"/>
        <s v="Olivia James"/>
        <s v="Angela Carter"/>
        <s v="Juan Lee"/>
        <s v="Melissa Solis"/>
        <s v="Rachel Schmidt"/>
        <s v="Mrs. Patricia Anderson"/>
        <s v="John Mcgee"/>
        <s v="Nicole Walsh MD"/>
        <s v="Kristen Frost"/>
        <s v="Jacqueline Gonzalez"/>
        <s v="Mallory Warren"/>
        <s v="Glenda Chen"/>
        <s v="Kimberly Schmidt"/>
        <s v="Sophia Ward"/>
        <s v="Briana Parks"/>
        <s v="Garrett Fowler DDS"/>
        <s v="Paul Kaufman"/>
        <s v="Timothy Norman"/>
        <s v="Margaret Chambers"/>
        <s v="Taylor Taylor"/>
        <s v="Jill Nelson"/>
        <s v="Denise Pitts"/>
        <s v="Mark Barry"/>
        <s v="Brian Ramirez"/>
        <s v="Zachary Potter"/>
        <s v="Jerry Brennan"/>
        <s v="Jamie Orr"/>
        <s v="Michele Henderson"/>
        <s v="Jacob Ortiz"/>
        <s v="Benjamin Morgan"/>
        <s v="Omar Robertson"/>
        <s v="Darryl Greer"/>
        <s v="Laura Barnes"/>
        <s v="Matthew Stewart"/>
        <s v="Alan Powell"/>
        <s v="Michael Mosley"/>
        <s v="Dana Henson"/>
        <s v="Jon Davis"/>
        <s v="Derek Shannon"/>
        <s v="Maria Christian"/>
        <s v="Carl Mason"/>
        <s v="Adrian Simpson"/>
        <s v="Mrs. Michelle Kim DDS"/>
        <s v="Eric Jones"/>
        <s v="Ashley White"/>
        <s v="Larry Le"/>
        <s v="Michael Romero"/>
        <s v="Geoffrey Brown"/>
        <s v="Mark Dorsey"/>
        <s v="Scott Ayala"/>
        <s v="Denise Scott"/>
        <s v="Gabriel Webb"/>
        <s v="Timothy Snyder"/>
        <s v="Kathleen Stafford"/>
        <s v="Vicki Castillo"/>
        <s v="Teresa Hudson"/>
        <s v="Dalton Roberts"/>
        <s v="Donald Willis"/>
        <s v="Keith Pacheco"/>
        <s v="Sean Ayers"/>
        <s v="Keith Stephens"/>
        <s v="Terry Mendez"/>
        <s v="Madeline Guzman"/>
        <s v="Penny Clark"/>
        <s v="Nathan Reese"/>
        <s v="Nathan Bailey"/>
        <s v="Christopher Skinner"/>
        <s v="Alejandro Thomas"/>
        <s v="Julie Holmes"/>
        <s v="Donald Moody"/>
        <s v="Patrick Wright"/>
        <s v="Mr. Todd Mann"/>
        <s v="Samuel Jones"/>
        <s v="Crystal Byrd"/>
        <s v="Daniel May"/>
        <s v="Kathy Sanders"/>
        <s v="John Banks"/>
        <s v="Tammy Young"/>
        <s v="Howard Wolfe"/>
        <s v="Michael Zimmerman"/>
        <s v="Jimmy Adams"/>
        <s v="William Singh"/>
        <s v="Brooke Mills"/>
        <s v="Cindy Donaldson"/>
        <s v="Anna Burgess"/>
        <s v="Shelby Wade"/>
        <s v="Cheryl Lee"/>
        <s v="Roy Lowe"/>
        <s v="Bryan Christian"/>
        <s v="Larry Phillips"/>
        <s v="Tyler Frey"/>
        <s v="Carolyn Rogers"/>
        <s v="Brooke Hernandez"/>
        <s v="Jasmine Russell"/>
        <s v="Dorothy Lynch"/>
        <s v="Jorge Williams"/>
        <s v="Katrina Nunez"/>
        <s v="Teresa Costa"/>
        <s v="Lauren Walker"/>
        <s v="Donna Pierce"/>
        <s v="Jasmine Robinson"/>
        <s v="Steven Cannon"/>
        <s v="Cynthia Turner"/>
        <s v="Thomas Flores"/>
        <s v="Shannon Lamb"/>
        <s v="Dawn Odonnell"/>
        <s v="William Larsen"/>
        <s v="Tracy Diaz"/>
        <s v="Karen Reed"/>
        <s v="Kent Lindsey"/>
        <s v="Molly Thomas"/>
        <s v="Vickie Nichols"/>
        <s v="Hannah Davis"/>
        <s v="Christina Kelly"/>
        <s v="Suzanne Brown"/>
        <s v="Dawn Randall"/>
        <s v="Wendy Cortez"/>
        <s v="Mallory Campbell"/>
        <s v="John Newton"/>
        <s v="Laura Harrell"/>
        <s v="Nancy Yates"/>
        <s v="Claudia Little"/>
        <s v="Alyssa Reyes"/>
        <s v="Christopher Curry"/>
        <s v="Christian Perez"/>
        <s v="Joseph Sanchez"/>
        <s v="Amanda Cummings"/>
        <s v="Cody Avery"/>
        <s v="David Price"/>
        <s v="Christopher Cuevas"/>
        <s v="Kayla Delgado"/>
        <s v="Deborah Wood"/>
        <s v="David Rowland"/>
        <s v="Pamela Brooks"/>
        <s v="Jacob Myers"/>
        <s v="Alexandra Reed"/>
        <s v="Daniel Wall"/>
        <s v="Beth Doyle"/>
        <s v="Martin Figueroa"/>
        <s v="Timothy Lee"/>
        <s v="Ray Evans"/>
        <s v="Ann Smith"/>
        <s v="Stephen Weeks"/>
        <s v="Amanda Jones"/>
        <s v="Raymond Morgan"/>
        <s v="Megan Aguilar"/>
        <s v="Theodore Jones"/>
        <s v="Monique Hanna"/>
        <s v="Gregory Mora"/>
        <s v="Karen Hudson"/>
        <s v="Alexa Taylor"/>
        <s v="Rachel Mccormick"/>
        <s v="John Velez"/>
        <s v="John Garcia"/>
        <s v="Vanessa Roberts"/>
        <s v="Megan Baker"/>
        <s v="Allison Zuniga"/>
        <s v="Antonio Johnson"/>
        <s v="Tyler May"/>
        <s v="Jessica Sullivan"/>
        <s v="Charles Buchanan"/>
        <s v="Laura Scott"/>
        <s v="Adrian Jones"/>
        <s v="Frank Rogers"/>
        <s v="Gregory Chambers MD"/>
        <s v="Luke Aguilar"/>
        <s v="Vanessa Armstrong"/>
        <s v="Brittany Rios"/>
        <s v="Julie Martin"/>
        <s v="Leslie Weaver"/>
        <s v="Zachary Griffin"/>
        <s v="James Porter"/>
        <s v="Christina Murphy"/>
        <s v="Edward Dodson"/>
        <s v="Abigail Hall"/>
        <s v="Kimberly Ward"/>
        <s v="Sean Patrick"/>
        <s v="Leonard Martinez"/>
        <s v="Mandy Vance"/>
        <s v="Andre Santiago"/>
        <s v="Dawn Baldwin"/>
        <s v="Terri Cruz"/>
        <s v="Grace Daugherty"/>
        <s v="Joann Ross"/>
        <s v="Douglas Cameron"/>
        <s v="Timothy Carter"/>
        <s v="Richard Taylor"/>
        <s v="Madison Stanley"/>
        <s v="Laurie Fields"/>
        <s v="Gary Jacobs"/>
        <s v="Jeffrey Hampton"/>
        <s v="Nicholas Lopez"/>
        <s v="Michael Dougherty"/>
        <s v="Robert Holmes"/>
        <s v="Jason Torres"/>
        <s v="Amanda Davis"/>
        <s v="Jeffrey Skinner"/>
        <s v="Denise Estes"/>
        <s v="Matthew Mckinney"/>
        <s v="Sara Williams"/>
        <s v="Jaime Saunders"/>
        <s v="Margaret Bailey"/>
        <s v="Gail Buck"/>
        <s v="Donna Hansen MD"/>
        <s v="Allison Bowman"/>
        <s v="Robin Gomez"/>
        <s v="Bryan Johnson MD"/>
        <s v="Paula Byrd"/>
        <s v="Rachel Riley"/>
        <s v="Kelly Little"/>
        <s v="Alec Kennedy"/>
        <s v="Katie Smith"/>
        <s v="Allison Watson"/>
        <s v="Diana Stone"/>
        <s v="Bradley Hancock"/>
        <s v="Melinda Oliver"/>
        <s v="Stacy Cruz"/>
        <s v="Debbie Flores"/>
        <s v="Carolyn Townsend"/>
        <s v="Elizabeth Palmer"/>
        <s v="Judith Baker"/>
        <s v="Jonathan Phelps"/>
        <s v="Leslie Horton"/>
        <s v="Alexa Lynn"/>
        <s v="Timothy Gray"/>
        <s v="Michelle Hart"/>
        <s v="Allison Wells"/>
        <s v="Reginald Gutierrez"/>
        <s v="Kelly Ochoa"/>
        <s v="Rachel Ewing"/>
        <s v="Kathy Pope"/>
        <s v="Elizabeth Alvarez PhD"/>
        <s v="Mark Ruiz"/>
        <s v="Debra Martin"/>
        <s v="Angel Matthews"/>
        <s v="Kenneth Castillo"/>
        <s v="Martin Haley"/>
        <s v="Rebekah Bryant"/>
        <s v="Joe House"/>
        <s v="Donna Gallegos"/>
        <s v="Denise Bauer"/>
        <s v="Joyce Hall"/>
        <s v="Nathan Molina DDS"/>
        <s v="Daniel Diaz"/>
        <s v="Heather Cox"/>
        <s v="Richard Franklin"/>
        <s v="Crystal Collins"/>
        <s v="Curtis Cox"/>
        <s v="Emily Hill"/>
        <s v="David Rodriguez"/>
        <s v="Beverly Clark"/>
        <s v="April Adams"/>
        <s v="Hayley Padilla"/>
        <s v="Sally Andrade"/>
        <s v="Jordan Hill"/>
        <s v="Heather Trevino"/>
        <s v="Jessica Garcia"/>
        <s v="Theresa Mitchell"/>
        <s v="Robert Collins"/>
        <s v="Connie Barnes"/>
        <s v="Robert Franklin"/>
        <s v="Lindsay Martin"/>
        <s v="Amanda Flynn"/>
        <s v="Pamela Rodriguez"/>
        <s v="Ryan Parker"/>
        <s v="Jeffrey Davis"/>
        <s v="Richard Riley PhD"/>
        <s v="Clarence Taylor"/>
        <s v="David Peters"/>
        <s v="James Hartman"/>
        <s v="Cassandra Gross"/>
        <s v="Patricia Juarez"/>
        <s v="David Coleman"/>
        <s v="Richard Boone"/>
        <s v="Samantha Murray"/>
        <s v="Shawn Grant"/>
        <s v="Terri Robinson"/>
        <s v="Sophia Jackson"/>
        <s v="Christina Lewis"/>
        <s v="Robert Gill"/>
        <s v="Harry Collins"/>
        <s v="Jenny Anderson"/>
        <s v="Ronnie Chambers"/>
        <s v="Eric Frank"/>
        <s v="Julia Roberts"/>
        <s v="Paul Pope"/>
        <s v="Alicia Smith"/>
        <s v="Angela Bailey"/>
        <s v="Jaclyn Henry"/>
        <s v="Jennifer Brennan"/>
        <s v="Keith Phillips"/>
        <s v="Mr. Charles Wright"/>
        <s v="Meredith Hammond"/>
        <s v="Laura Eaton"/>
        <s v="Stacey Farley"/>
        <s v="Erica Gordon"/>
        <s v="Sharon Evans"/>
        <s v="Rhonda Day"/>
        <s v="Donna Perkins"/>
        <s v="Pamela Hill"/>
        <s v="Jeffrey Patrick"/>
        <s v="Colin Morales"/>
        <s v="Paul Peterson"/>
        <s v="Mark Robinson"/>
        <s v="Colleen Brown"/>
        <s v="Joshua Spencer"/>
        <s v="Kimberly Hogan DDS"/>
        <s v="Jim Walker"/>
        <s v="Tonya Clarke"/>
        <s v="Dylan Gould"/>
        <s v="Christopher Mitchell"/>
        <s v="Andrew Miller"/>
        <s v="Miranda Yates"/>
        <s v="Donna Nguyen"/>
        <s v="Jeremy Mccoy IV"/>
        <s v="Steven Ferguson"/>
        <s v="Jennifer Coleman"/>
        <s v="Brandi Macias MD"/>
        <s v="Jason Gonzalez"/>
        <s v="Hannah Stokes"/>
        <s v="Zachary Quinn"/>
        <s v="Andrew Martin"/>
        <s v="Lindsay Mcclain"/>
        <s v="Kelly Hernandez"/>
        <s v="Mrs. Natasha Smith"/>
        <s v="Andrew Woods"/>
        <s v="Jasmine Chavez"/>
        <s v="Karen Howell"/>
        <s v="Mary Lambert"/>
        <s v="Alan Lewis"/>
        <s v="Joshua Juarez"/>
        <s v="Tyrone Rodriguez"/>
        <s v="Zachary Gordon"/>
        <s v="Edward Jimenez"/>
        <s v="Michelle Crawford"/>
        <s v="Michelle Mooney"/>
        <s v="Jeffrey Gates"/>
        <s v="Tiffany Valenzuela"/>
        <s v="Joshua Conner"/>
        <s v="William Rice"/>
        <s v="Dr. Bryan Flynn MD"/>
        <s v="Linda Swanson"/>
        <s v="Juan Jenkins"/>
        <s v="Alisha Torres"/>
        <s v="Dr. Veronica Dawson DVM"/>
        <s v="Lawrence Herman"/>
        <s v="Briana Mata"/>
        <s v="Mr. Theodore Young PhD"/>
        <s v="Mitchell Petty"/>
        <s v="Jason Wagner"/>
        <s v="Sabrina Gallegos"/>
        <s v="Scott Brooks"/>
        <s v="John Bell"/>
        <s v="James Summers"/>
        <s v="Juan Maldonado"/>
        <s v="Joseph Johnson"/>
        <s v="Sandra Benton"/>
        <s v="Mary Molina"/>
        <s v="Karen Lutz"/>
        <s v="Elizabeth Weber"/>
        <s v="Paul Hernandez"/>
        <s v="Christopher Leach Jr."/>
        <s v="Michelle Hickman"/>
        <s v="Kayla Branch"/>
        <s v="Molly Villegas"/>
        <s v="Wesley Williams"/>
        <s v="Samantha Liu"/>
        <s v="Jonathan Garcia"/>
        <s v="Shane Mitchell"/>
        <s v="Drew Harding"/>
        <s v="Connie Flynn"/>
        <s v="Michael Wall"/>
        <s v="Anna Herring"/>
        <s v="Rhonda Obrien"/>
        <s v="Amanda Harper"/>
        <s v="Daniel Huang"/>
        <s v="Edward Lambert"/>
        <s v="Taylor Dickson"/>
        <s v="Mrs. Amber Lowe MD"/>
        <s v="Annette Green"/>
        <s v="Charles Ramirez"/>
        <s v="Ann Colon"/>
        <s v="Dr. Julie Perry DDS"/>
        <s v="Benjamin Solis"/>
        <s v="Brian Mccall"/>
        <s v="Joseph Oneill"/>
        <s v="Katie Walter"/>
        <s v="Teresa Howell"/>
        <s v="Scott Boyd"/>
        <s v="Danielle Coleman"/>
        <s v="Mrs. Amy Donovan"/>
        <s v="Rhonda Cohen"/>
        <s v="Rachael Johnson"/>
        <s v="Brian Bryant"/>
        <s v="Mr. Joseph Landry"/>
        <s v="Nicholas Stone PhD"/>
        <s v="Virginia Thomas"/>
        <s v="Joseph Carter"/>
        <s v="Steven Doyle"/>
        <s v="Renee Boyd"/>
        <s v="Joyce Hayes"/>
        <s v="Stephanie Fox"/>
        <s v="Gregory Bond"/>
        <s v="Laura Davis"/>
        <s v="Janet Armstrong"/>
        <s v="William Romero"/>
        <s v="Tracy Bowman"/>
        <s v="Russell Wells"/>
        <s v="Donald Turner"/>
        <s v="Paul Stevens"/>
        <s v="Eric Tran"/>
        <s v="Shawn Johnson"/>
        <s v="Paul Watson"/>
        <s v="Sarah Adams"/>
        <s v="John Ball"/>
        <s v="Kenneth Richardson"/>
        <s v="Jordan King"/>
        <s v="Kimberly Riggs"/>
        <s v="Amanda Evans"/>
        <s v="Billy Hutchinson"/>
        <s v="Brittany Tucker"/>
        <s v="Katherine Morales"/>
        <s v="Curtis Morgan"/>
        <s v="Sierra Woods"/>
        <s v="Ryan Manning"/>
        <s v="Valerie Guzman"/>
        <s v="Edward Kim"/>
        <s v="Dawn Wilkinson"/>
        <s v="April Houston"/>
        <s v="Andrea Glenn"/>
        <s v="Kenneth Hart"/>
        <s v="Casey Harrington"/>
        <s v="Steven Silva"/>
        <s v="Luis Porter"/>
        <s v="Philip Lee MD"/>
        <s v="Maureen Sandoval"/>
        <s v="Carl Haney"/>
        <s v="Christopher Martin"/>
        <s v="Nicole Singleton"/>
        <s v="Lori Dillon"/>
        <s v="Sherri Anderson"/>
        <s v="Jennifer Casey"/>
        <s v="Jim Jones"/>
        <s v="Matthew Morse"/>
        <s v="Ashley Young"/>
        <s v="Andrea Hawkins"/>
        <s v="Jacob Weaver"/>
        <s v="Lori Wallace"/>
        <s v="Heather Rodriguez"/>
        <s v="Brooke Robertson"/>
        <s v="Charles Nelson"/>
        <s v="Logan Edwards"/>
        <s v="Amber Hayden"/>
        <s v="Mary Brandt"/>
        <s v="Angela Ramirez"/>
        <s v="Dawn Simmons"/>
        <s v="Dwayne Keller"/>
        <s v="Terry Frederick"/>
        <s v="Laura Contreras"/>
        <s v="Robert Reynolds"/>
        <s v="Kara Mercer"/>
        <s v="Kyle Moore"/>
        <s v="Danielle Reed"/>
        <s v="Shelly Conley"/>
        <s v="Brooke Sweeney"/>
        <s v="Amy Jackson"/>
        <s v="Edward Solis"/>
        <s v="Anita Nguyen"/>
        <s v="Jesus Quinn"/>
        <s v="James Chan"/>
        <s v="Kristina Parker"/>
        <s v="Cheryl Pugh"/>
        <s v="Jennifer Gibbs"/>
        <s v="Debra Sanchez DDS"/>
        <s v="Joshua Holmes"/>
        <s v="Joann Smith"/>
        <s v="Penny Johnson"/>
        <s v="Andrew Richardson"/>
        <s v="Joshua Horton"/>
        <s v="Brandi Gonzalez"/>
        <s v="Harry Terry"/>
        <s v="Kim Goodman"/>
        <s v="Elizabeth Murray"/>
        <s v="Kelly Sanchez"/>
        <s v="Mark Davies"/>
        <s v="Maria Ritter"/>
        <s v="Kurt Mullins"/>
        <s v="Brett Cline"/>
        <s v="Kevin Simmons"/>
        <s v="Bradley Becker"/>
        <s v="Tiffany Hughes"/>
        <s v="Raymond Hill"/>
        <s v="Mr. David Smith"/>
        <s v="Ryan Cruz"/>
        <s v="Jessica Vargas"/>
        <s v="Paula Nelson"/>
        <s v="Anne Wells"/>
        <s v="Joseph Stevens"/>
        <s v="Kim Murray"/>
        <s v="Eric Small"/>
        <s v="Aaron Campbell"/>
        <s v="Sharon Doyle"/>
        <s v="Darrell Carter"/>
        <s v="Sergio Jones"/>
        <s v="Kristina Lopez"/>
        <s v="Andrea Evans"/>
        <s v="Jose West"/>
        <s v="David Hall"/>
        <s v="Francisco Eaton"/>
        <s v="Joshua Green"/>
        <s v="Matthew Hood"/>
        <s v="Nancy Wall"/>
        <s v="Russell Cook"/>
        <s v="Derek Rodriguez"/>
        <s v="Kayla Romero"/>
        <s v="Katie Archer"/>
        <s v="Gabriel Nunez"/>
        <s v="Andrew Simmons"/>
        <s v="Christopher Chandler"/>
        <s v="Gregory Jenkins"/>
        <s v="Justin Matthews"/>
        <s v="Amanda Glenn"/>
        <s v="Veronica Hernandez"/>
        <s v="Stephanie Cooper"/>
        <s v="Michael Murphy"/>
        <s v="Christian Wong"/>
        <s v="Jennifer Morales"/>
        <s v="Gloria Baker"/>
        <s v="Morgan Cole"/>
        <s v="Zachary Gibson"/>
        <s v="Janice Reynolds"/>
        <s v="Tyler Foley"/>
        <s v="Donna Kemp"/>
        <s v="Ronald Stafford"/>
        <s v="Caleb Fernandez"/>
        <s v="Justin Nguyen"/>
        <s v="Nancy Rangel"/>
        <s v="Eric Mccoy"/>
        <s v="Joseph Wilcox"/>
        <s v="Mr. David Pratt"/>
        <s v="Mark Silva"/>
        <s v="Natalie Collier"/>
        <s v="Larry Adams"/>
        <s v="Mark Miller"/>
        <s v="Marcus Weber"/>
        <s v="Kathryn Parks"/>
        <s v="Patrick Frank"/>
        <s v="Jessica Rhodes"/>
        <s v="Kenneth Costa"/>
        <s v="Gabrielle Hester"/>
        <s v="Veronica Myers"/>
        <s v="Amy Anderson"/>
        <s v="Raven Nelson"/>
        <s v="Andrew Hess"/>
        <s v="Vanessa Downs"/>
        <s v="William Hogan"/>
        <s v="Keith Diaz"/>
        <s v="Ronald Pena"/>
        <s v="Michelle Powell"/>
        <s v="Richard Brown"/>
        <s v="Jesse Alvarez"/>
        <s v="Mark Rich"/>
        <s v="Faith Crawford"/>
        <s v="Travis Hunter"/>
        <s v="Bob Wade"/>
        <s v="Jennifer Trujillo"/>
        <s v="Craig Cole"/>
        <s v="Robert Fuller"/>
        <s v="Hector Smith"/>
        <s v="Mark Smith"/>
        <s v="Ana Velez"/>
        <s v="Bridget Henderson"/>
        <s v="Brenda Jones"/>
        <s v="Richard Suarez"/>
        <s v="Ashley Williams"/>
        <s v="Kathryn Green"/>
        <s v="Troy Little"/>
        <s v="Tracey Fernandez"/>
        <s v="Kenneth Bailey"/>
        <s v="Randy Lopez"/>
        <s v="Philip Potter"/>
        <s v="Timothy Bauer"/>
        <s v="Amanda Barber"/>
        <s v="Clinton Kelly"/>
        <s v="Eric Rivera"/>
        <s v="Heather White"/>
        <s v="Connie Hanson"/>
        <s v="Terry Johnson"/>
        <s v="Mia Bridges"/>
        <s v="Nathan Dominguez"/>
        <s v="Darrell Juarez"/>
        <s v="Daniel Oconnor"/>
        <s v="Denise Evans"/>
        <s v="Carlos Jackson"/>
        <s v="Frank White"/>
        <s v="Kelly Hoffman"/>
        <s v="Chelsea Sutton"/>
        <s v="Brandi Golden"/>
        <s v="Larry Beck"/>
        <s v="Heather Phelps"/>
        <s v="Dawn Jones"/>
        <s v="Michael Sherman"/>
        <s v="Ryan Daniels"/>
        <s v="Michael Young"/>
        <s v="Angela Norton"/>
        <s v="Mikayla Johnson"/>
        <s v="Donald Davis"/>
        <s v="Alexandra Parsons"/>
        <s v="Jennifer White"/>
        <s v="Manuel Castro"/>
        <s v="Caitlin Austin"/>
        <s v="Crystal Rose"/>
        <s v="Sheila Ray"/>
        <s v="Christina Howard"/>
        <s v="Richard Patton"/>
        <s v="Chad Peters"/>
        <s v="Randy Barnett"/>
        <s v="Ashley Simon"/>
        <s v="Dr. Ariel Ball"/>
        <s v="Tracy Boyd DDS"/>
        <s v="John Tanner"/>
        <s v="Monica Steele"/>
        <s v="Edgar Davis"/>
        <s v="Ronald Aguilar"/>
        <s v="Russell King"/>
        <s v="Ashley Kelley"/>
        <s v="Nicole Kelley"/>
        <s v="Brandon Burton"/>
        <s v="Tracy Clements"/>
        <s v="Matthew Sharp"/>
        <s v="James Thornton"/>
        <s v="Paula Wong"/>
        <s v="Jesse Jordan"/>
        <s v="Paul Summers"/>
        <s v="Gary Cruz"/>
        <s v="Ann Newman"/>
        <s v="Mary Dorsey"/>
        <s v="Jose Mcbride"/>
        <s v="Carrie Mejia"/>
        <s v="Eric Williams"/>
        <s v="Frank Weber"/>
        <s v="Richard Leonard"/>
        <s v="Heather Dennis"/>
        <s v="Olivia Ford"/>
        <s v="Haley Clark"/>
        <s v="Joseph Alvarez"/>
        <s v="Joshua Porter"/>
        <s v="Courtney Hernandez"/>
        <s v="Lori Smith"/>
        <s v="Joseph Bowman"/>
        <s v="Kerry Clark"/>
        <s v="Jeffrey Jacobs"/>
        <s v="Lauren Rowe"/>
        <s v="Desiree Johnson DDS"/>
        <s v="Diana Campbell"/>
        <s v="Rebecca Sutton"/>
        <s v="Angela Nguyen"/>
        <s v="Phyllis Peters"/>
        <s v="Margaret Hernandez"/>
        <s v="Steven Smith"/>
        <s v="Kristin Grant"/>
        <s v="Russell Allen DDS"/>
        <s v="Shelly Fry"/>
        <s v="Carrie Williams"/>
        <s v="Brittany Rogers"/>
        <s v="Cynthia Howard"/>
        <s v="Laura Leblanc"/>
        <s v="Christopher Carrillo"/>
        <s v="Nicholas Moreno"/>
        <s v="Jordan Wolfe"/>
        <s v="Dana Martin"/>
        <s v="Anthony Knapp"/>
        <s v="Tiffany Adams"/>
        <s v="Destiny Martin"/>
        <s v="Mrs. Sheila Richardson DVM"/>
        <s v="Maria Pena"/>
        <s v="Amanda Velasquez"/>
        <s v="Julie Wright"/>
        <s v="Alexander Wilson"/>
        <s v="Jeremy Ball"/>
        <s v="Eugene Charles"/>
        <s v="Pamela Carr"/>
        <s v="Beth Hendrix"/>
        <s v="Alexander Barnes"/>
        <s v="Diamond Fletcher"/>
        <s v="Timothy Santiago"/>
        <s v="Tammie Jackson"/>
        <s v="Lisa Villegas"/>
        <s v="James Charles"/>
        <s v="William Monroe"/>
        <s v="Kyle Suarez"/>
        <s v="Courtney Alvarez"/>
        <s v="Erin Johnson"/>
        <s v="Melissa Bush"/>
        <s v="Debra Burke"/>
        <s v="Allison Hill"/>
        <s v="Jeffrey Stevenson"/>
        <s v="John West"/>
        <s v="Kayla Moon"/>
        <s v="Michael Hodge"/>
        <s v="Gabriel Bender"/>
        <s v="Brett Quinn"/>
        <s v="Richard Campos"/>
        <s v="Amanda Hansen"/>
        <s v="Jason Mccormick"/>
        <s v="Brian Howard"/>
        <s v="Katherine Duncan"/>
        <s v="Max Brown"/>
        <s v="Jamie Greene"/>
        <s v="Brad Jones"/>
        <s v="Laura Singh"/>
        <s v="Travis Fox"/>
        <s v="Amanda Carter"/>
        <s v="Travis Oliver"/>
        <s v="Justin Sherman"/>
        <s v="Samantha Edwards"/>
        <s v="Joshua Petty"/>
        <s v="Anthony Mitchell"/>
        <s v="Destiny Wallace"/>
        <s v="Katherine Sharp"/>
        <s v="Roger Wright"/>
        <s v="William Young"/>
        <s v="Jenny Morris"/>
        <s v="John Riley"/>
        <s v="Randy Henry"/>
        <s v="Caitlin Chaney"/>
        <s v="Corey Ramirez"/>
        <s v="Leonard Miller"/>
        <s v="Timothy Bennett"/>
        <s v="Susan Walton"/>
        <s v="Shawn Small"/>
        <s v="Richard Myers"/>
        <s v="Amber Vasquez"/>
        <s v="Justin Adams"/>
        <s v="Kyle Hodge"/>
        <s v="Taylor Carrillo"/>
        <s v="Heather Evans"/>
        <s v="Robert Shah"/>
        <s v="Julian Duncan"/>
        <s v="Rick Morales"/>
        <s v="Edward Hayes"/>
        <s v="Ann Carroll"/>
        <s v="Joseph Hodges"/>
        <s v="Kenneth Cook"/>
        <s v="Amanda Wallace"/>
        <s v="Kristine Gardner"/>
        <s v="Regina Williams"/>
        <s v="Amber Martin"/>
        <s v="Kristen Gibson"/>
        <s v="Dennis Campbell"/>
        <s v="Jeremiah Gonzalez"/>
        <s v="Julie Acosta"/>
        <s v="Phillip Mendoza"/>
        <s v="Joyce Lindsey"/>
        <s v="Jane Blackburn"/>
        <s v="Todd Foster"/>
        <s v="Roberto Stephens"/>
        <s v="Hayley Castillo"/>
        <s v="Gerald Flynn"/>
        <s v="Linda Campbell"/>
        <s v="Karen Webb"/>
        <s v="Anna Bennett MD"/>
        <s v="Kelsey Jordan"/>
        <s v="Robin Mcpherson"/>
        <s v="Lucas Wallace"/>
        <s v="Julie Baker"/>
        <s v="Donna Miller"/>
        <s v="Tiffany Brown"/>
        <s v="Neil Murphy"/>
        <s v="Curtis Guzman"/>
        <s v="Katie Bender"/>
        <s v="Nicole Merritt"/>
        <s v="Travis Schwartz"/>
        <s v="Loretta Williams"/>
        <s v="Katrina Duran"/>
        <s v="Samuel Miller"/>
        <s v="Derek Hunter"/>
        <s v="James Brandt"/>
        <s v="Jillian Casey"/>
        <s v="Zachary Vance"/>
        <s v="Erika Ingram"/>
        <s v="Samuel Church"/>
        <s v="Holly Mccarty"/>
        <s v="Marcus Thornton"/>
        <s v="Sean Castro"/>
        <s v="Chad Lang"/>
        <s v="Jennifer Russell"/>
        <s v="Steven Green"/>
        <s v="Alexis Atkinson"/>
        <s v="Elizabeth Allen"/>
        <s v="Maria Chandler"/>
        <s v="Seth Warner"/>
        <s v="April Norris"/>
        <s v="Brett Ryan"/>
        <s v="Regina Clark"/>
        <s v="Jessica Murray"/>
        <s v="Joshua Cobb"/>
        <s v="Jared Rios"/>
        <s v="Toni Jones"/>
        <s v="Brenda Tyler"/>
        <s v="Justin Chase"/>
        <s v="James Wang"/>
        <s v="Marco Carlson"/>
        <s v="Mary Long"/>
        <s v="Matthew Gutierrez"/>
        <s v="Charlene Davis"/>
        <s v="Tyler Lawson"/>
        <s v="Carrie Bell"/>
        <s v="Dennis Williams"/>
        <s v="Francisco Holland"/>
        <s v="Russell Harris"/>
        <s v="Casey Jackson"/>
        <s v="Jessica Savage"/>
        <s v="William Goodwin MD"/>
        <s v="Michael Gilbert"/>
        <s v="Brenda Sanders"/>
        <s v="Cody Reese"/>
        <s v="Kristin Jones"/>
        <s v="Linda Mckinney"/>
        <s v="Dennis Graham"/>
        <s v="Melissa Gallagher"/>
        <s v="Jason York"/>
        <s v="Brittany Calderon"/>
        <s v="Dominique Smith"/>
        <s v="Meghan Shaffer"/>
        <s v="Bradley Stein"/>
        <s v="Victoria Dickson"/>
        <s v="Stacy Shea"/>
        <s v="Courtney Pollard"/>
        <s v="Steven Miller"/>
        <s v="David Wade"/>
        <s v="Luis Bishop"/>
        <s v="Marc Richardson"/>
        <s v="Linda Buckley"/>
        <s v="Heather Sanchez"/>
        <s v="Chelsea Cooper"/>
        <s v="Dylan Kramer"/>
        <s v="Harold Lee"/>
        <s v="Tammy Miller"/>
        <s v="Juan Juarez"/>
        <s v="Ryan Howard"/>
        <s v="James Baker"/>
        <s v="Kelsey Schwartz"/>
        <s v="Gabriel Anderson"/>
        <s v="Danielle Melendez"/>
        <s v="Christopher Stone"/>
        <s v="Tiffany Rivera"/>
        <s v="Timothy Hardin"/>
        <s v="Eric Ellis"/>
        <s v="Lisa Arnold"/>
        <s v="Anthony Erickson"/>
        <s v="Ricardo Jackson"/>
        <s v="Suzanne Cohen"/>
        <s v="Allison Douglas"/>
        <s v="Spencer Bishop"/>
        <s v="Susan Young"/>
        <s v="Anthony Leonard"/>
        <s v="Michael Larson"/>
        <s v="Spencer Hopkins"/>
        <s v="Jake Sullivan"/>
        <s v="Deborah Cantrell"/>
        <s v="Holly Lutz"/>
        <s v="Stephen Lopez"/>
        <s v="Daniel Yates"/>
        <s v="Tamara Harper"/>
        <s v="Michelle Casey"/>
        <s v="Dr. Jody Graham"/>
        <s v="Gary Mendoza"/>
        <s v="James Guerrero"/>
        <s v="James Rocha"/>
        <s v="Cindy Aguirre"/>
        <s v="Thomas Cantrell"/>
        <s v="Derrick Phillips"/>
        <s v="Mr. Louis Brown"/>
        <s v="Bruce Rangel"/>
        <s v="Bethany Adams"/>
        <s v="Ryan Newman"/>
        <s v="Alyssa Stanton"/>
        <s v="Stacey Turner"/>
        <s v="Luis Meyer"/>
        <s v="Rhonda Barr"/>
        <s v="Monica Gomez"/>
        <s v="Michelle Mills"/>
        <s v="Ryan Hale"/>
        <s v="Barbara Chapman"/>
        <s v="Thomas Ritter"/>
        <s v="Julie Johnson"/>
        <s v="Sarah Leon"/>
        <s v="Dr. Kelly Ellison DDS"/>
        <s v="Phillip Larson"/>
        <s v="Gail Flynn"/>
        <s v="Scott Barber"/>
        <s v="Phillip Ryan"/>
        <s v="Cassie Fields"/>
        <s v="Kristen Delgado"/>
        <s v="David Bush"/>
        <s v="Nicholas Garcia"/>
        <s v="Misty Small"/>
        <s v="Brittany Vasquez"/>
        <s v="Travis Reyes"/>
        <s v="Margaret Powers"/>
        <s v="Elizabeth Ferguson"/>
        <s v="Teresa Whitehead"/>
        <s v="Jeffery Tucker"/>
        <s v="Daniel Trevino"/>
        <s v="Jillian Johnson"/>
        <s v="Mr. Robert Yates Jr."/>
        <s v="Christian Avila"/>
        <s v="Justin Chen"/>
        <s v="Matthew Short"/>
        <s v="Judy Castillo"/>
        <s v="Renee Stevenson"/>
        <s v="Thomas Logan"/>
        <s v="Karl Smith"/>
        <s v="Kevin Peters"/>
        <s v="Mark Cruz"/>
        <s v="Kim Brown"/>
        <s v="Felicia Morrison DDS"/>
        <s v="Jared Wolf"/>
        <s v="Carl Berry"/>
        <s v="Richard Pineda"/>
        <s v="David Griffith"/>
        <s v="Mary Watson"/>
        <s v="Melissa Reed"/>
        <s v="Elizabeth Gray"/>
        <s v="Gordon Bennett"/>
        <s v="Michael Phelps"/>
        <s v="Dean Hartman"/>
        <s v="Andrea Pierce"/>
        <s v="Stephanie Mcdonald"/>
        <s v="Paula Kramer"/>
        <s v="Miss Jennifer Miller"/>
        <s v="Linda Ross"/>
        <s v="Christine Garcia"/>
        <s v="Linda Perez"/>
        <s v="Brittany Maxwell"/>
        <s v="Lisa Robertson"/>
        <s v="Kenneth Cruz"/>
        <s v="Jose Brown"/>
        <s v="Sandra Evans"/>
        <s v="Anthony Ramsey"/>
        <s v="Michael Green"/>
        <s v="Timothy White"/>
        <s v="Betty Winters"/>
        <s v="Lance Bradley"/>
        <s v="Danielle Stephenson"/>
        <s v="Bradley Bradley"/>
        <s v="Ryan Vega"/>
        <s v="Bryan Davidson"/>
        <s v="Christopher Mendoza"/>
        <s v="Joseph Mcdonald"/>
        <s v="Kenneth Parks"/>
        <s v="Mary Nolan"/>
        <s v="Eric Chen"/>
        <s v="Timothy Harper"/>
        <s v="Noah Sloan"/>
        <s v="Nancy Harris"/>
        <s v="John Powers"/>
        <s v="Andrea Burton"/>
        <s v="Alexandra Williams"/>
        <s v="Peter Taylor"/>
        <s v="Crystal Harrison"/>
        <s v="Jessica Howell"/>
        <s v="Stephanie Leach"/>
        <s v="Daniel Davenport"/>
        <s v="Jessica Reilly"/>
        <s v="Jennifer Abbott"/>
        <s v="Stacie Higgins"/>
        <s v="Timothy Price"/>
        <s v="Daniel Gonzalez"/>
        <s v="Thomas Holland"/>
        <s v="David Reed"/>
        <s v="Jonathan Vaughn"/>
        <s v="Randy Bennett"/>
        <s v="Melody Kerr"/>
        <s v="Jose Green"/>
        <s v="Brandon Barrera"/>
        <s v="Dustin Reed"/>
        <s v="Michael Wolfe"/>
        <s v="Veronica Melton"/>
        <s v="Adrian Burke"/>
        <s v="Susan Frazier"/>
        <s v="Daniel Willis"/>
        <s v="Trevor Smith"/>
        <s v="Anthony Diaz"/>
        <s v="April Sutton"/>
        <s v="Bradley Stevens"/>
        <s v="Nancy Frederick"/>
        <s v="Jonathan Perkins"/>
        <s v="Robert Douglas DDS"/>
        <s v="Kayla Wood"/>
        <s v="Jeffrey Alvarez"/>
        <s v="Andres Short"/>
        <s v="Janet Hudson"/>
        <s v="Alan Cherry"/>
        <s v="Mark Waller"/>
        <s v="Megan Kim"/>
        <s v="Andrea Carr"/>
        <s v="Justin Berg"/>
        <s v="Raymond Cooper"/>
        <s v="Mr. James Hogan"/>
        <s v="Vanessa Hill MD"/>
        <s v="Chad Arellano"/>
        <s v="Angela Harvey"/>
        <s v="Stephen Hayes"/>
        <s v="Donna Burnett"/>
        <s v="Michael Holt"/>
        <s v="Russell Osborn"/>
        <s v="Omar Norton"/>
        <s v="Samantha Abbott"/>
        <s v="Natasha Scott"/>
        <s v="Cynthia Obrien"/>
        <s v="James Walsh"/>
        <s v="Brittany Holloway"/>
        <s v="Sally Wilson"/>
        <s v="Caroline Berger"/>
      </sharedItems>
    </cacheField>
    <cacheField name="Age" numFmtId="0">
      <sharedItems containsSemiMixedTypes="0" containsString="0" containsNumber="1" containsInteger="1" minValue="18" maxValue="65" count="48">
        <n v="65"/>
        <n v="51"/>
        <n v="37"/>
        <n v="29"/>
        <n v="25"/>
        <n v="47"/>
        <n v="49"/>
        <n v="64"/>
        <n v="28"/>
        <n v="59"/>
        <n v="50"/>
        <n v="35"/>
        <n v="23"/>
        <n v="45"/>
        <n v="24"/>
        <n v="18"/>
        <n v="42"/>
        <n v="34"/>
        <n v="56"/>
        <n v="62"/>
        <n v="63"/>
        <n v="20"/>
        <n v="54"/>
        <n v="26"/>
        <n v="30"/>
        <n v="36"/>
        <n v="53"/>
        <n v="39"/>
        <n v="40"/>
        <n v="48"/>
        <n v="33"/>
        <n v="32"/>
        <n v="52"/>
        <n v="58"/>
        <n v="41"/>
        <n v="44"/>
        <n v="31"/>
        <n v="60"/>
        <n v="43"/>
        <n v="21"/>
        <n v="27"/>
        <n v="19"/>
        <n v="61"/>
        <n v="38"/>
        <n v="46"/>
        <n v="22"/>
        <n v="55"/>
        <n v="57"/>
      </sharedItems>
      <fieldGroup base="1">
        <rangePr startNum="18" endNum="65" groupInterval="10"/>
        <groupItems count="7">
          <s v="&lt;18"/>
          <s v="18-27"/>
          <s v="28-37"/>
          <s v="38-47"/>
          <s v="48-57"/>
          <s v="58-67"/>
          <s v="&gt;68"/>
        </groupItems>
      </fieldGroup>
    </cacheField>
    <cacheField name="City" numFmtId="0">
      <sharedItems count="10668">
        <s v="Coffeyfort"/>
        <s v="South Territon"/>
        <s v="Greenchester"/>
        <s v="Gilberttown"/>
        <s v="East Roberttown"/>
        <s v="Port Mariah"/>
        <s v="Robertbury"/>
        <s v="East Sharon"/>
        <s v="Pattersonfurt"/>
        <s v="Bruceberg"/>
        <s v="East Hectorville"/>
        <s v="Hammondbury"/>
        <s v="South Sheila"/>
        <s v="East Jacob"/>
        <s v="Vanessaville"/>
        <s v="South Daniel"/>
        <s v="South Frances"/>
        <s v="Johnsonburgh"/>
        <s v="Lake Ryan"/>
        <s v="East Scottbury"/>
        <s v="New Heather"/>
        <s v="Marcmouth"/>
        <s v="New Abigail"/>
        <s v="Victoriamouth"/>
        <s v="East David"/>
        <s v="Jeremyfurt"/>
        <s v="West Craigtown"/>
        <s v="East Autumn"/>
        <s v="North Phillip"/>
        <s v="Murphyview"/>
        <s v="Lake Richardside"/>
        <s v="East Kaylafort"/>
        <s v="North Christinamouth"/>
        <s v="Faulknerport"/>
        <s v="East Laura"/>
        <s v="Johnsonton"/>
        <s v="Ryanport"/>
        <s v="Lake Juliaport"/>
        <s v="Debraside"/>
        <s v="Kellystad"/>
        <s v="Caseyview"/>
        <s v="Port Marioberg"/>
        <s v="Lake James"/>
        <s v="North Brianview"/>
        <s v="Grahamshire"/>
        <s v="West Donald"/>
        <s v="Clarkshire"/>
        <s v="Danielleview"/>
        <s v="Kennethbury"/>
        <s v="East Christopherchester"/>
        <s v="Lake Feliciahaven"/>
        <s v="Richardchester"/>
        <s v="East Ronald"/>
        <s v="Jeffreyton"/>
        <s v="South Janetshire"/>
        <s v="Johnsonbury"/>
        <s v="East Thomasmouth"/>
        <s v="Mooremouth"/>
        <s v="West Loganside"/>
        <s v="Frederickchester"/>
        <s v="New Thomas"/>
        <s v="South Lynnton"/>
        <s v="Gutierrezview"/>
        <s v="Jackborough"/>
        <s v="West Davidberg"/>
        <s v="Markfort"/>
        <s v="West Justinville"/>
        <s v="East Yolanda"/>
        <s v="South Lindseyside"/>
        <s v="Hillmouth"/>
        <s v="New John"/>
        <s v="Douglaschester"/>
        <s v="East Arthurfurt"/>
        <s v="East John"/>
        <s v="West Olivia"/>
        <s v="Jessicatown"/>
        <s v="Nicholasfort"/>
        <s v="Anthonymouth"/>
        <s v="North Anthony"/>
        <s v="Teresatown"/>
        <s v="Barbarachester"/>
        <s v="Brittanymouth"/>
        <s v="Sparksport"/>
        <s v="Greenborough"/>
        <s v="North Jennifermouth"/>
        <s v="North Denisebury"/>
        <s v="Matthewtown"/>
        <s v="West Reneeport"/>
        <s v="Peterstad"/>
        <s v="Woodchester"/>
        <s v="Vincentstad"/>
        <s v="East Henrytown"/>
        <s v="Rachelview"/>
        <s v="Lake Laura"/>
        <s v="Lake Sarah"/>
        <s v="Humphreyshire"/>
        <s v="South Ambermouth"/>
        <s v="Lake Kayla"/>
        <s v="New Jasonmouth"/>
        <s v="Kevinmouth"/>
        <s v="Lake Markland"/>
        <s v="Frankchester"/>
        <s v="Annmouth"/>
        <s v="West Williamtown"/>
        <s v="Matthewbury"/>
        <s v="Port Johnfurt"/>
        <s v="North Patriciamouth"/>
        <s v="East Roberthaven"/>
        <s v="New Jessicaland"/>
        <s v="South Charlesberg"/>
        <s v="Conradtown"/>
        <s v="Lake Jeanetteport"/>
        <s v="New Samueltown"/>
        <s v="Kimmouth"/>
        <s v="Lake Rebecca"/>
        <s v="West James"/>
        <s v="Peterport"/>
        <s v="Williamside"/>
        <s v="Jenniferbury"/>
        <s v="Lake Paul"/>
        <s v="East Anthony"/>
        <s v="New Adam"/>
        <s v="West Tiffany"/>
        <s v="East Brian"/>
        <s v="West Christopher"/>
        <s v="East Amanda"/>
        <s v="North Renee"/>
        <s v="Mallorymouth"/>
        <s v="Jessechester"/>
        <s v="North Michaeltown"/>
        <s v="Millerstad"/>
        <s v="Smithview"/>
        <s v="New Autumnfurt"/>
        <s v="South Robertfort"/>
        <s v="West Kevinchester"/>
        <s v="North Stephanie"/>
        <s v="North Emily"/>
        <s v="Richardville"/>
        <s v="Rayfort"/>
        <s v="South Shaun"/>
        <s v="Medinaton"/>
        <s v="Nortonburgh"/>
        <s v="Veronicastad"/>
        <s v="North Christina"/>
        <s v="North Philip"/>
        <s v="East Samanthaville"/>
        <s v="Lawrenceborough"/>
        <s v="Barryhaven"/>
        <s v="Lindatown"/>
        <s v="Owenview"/>
        <s v="Kiddmouth"/>
        <s v="Lake Rachel"/>
        <s v="Youngland"/>
        <s v="South Johnport"/>
        <s v="North Markside"/>
        <s v="Goodmouth"/>
        <s v="Johnfurt"/>
        <s v="West Erinshire"/>
        <s v="Lake Christopherland"/>
        <s v="Erikabury"/>
        <s v="Kyletown"/>
        <s v="South Michael"/>
        <s v="South Davidshire"/>
        <s v="New Sara"/>
        <s v="Port Elizabethside"/>
        <s v="New Jacob"/>
        <s v="Edgarstad"/>
        <s v="Sototon"/>
        <s v="Lake Tanyamouth"/>
        <s v="Michellefort"/>
        <s v="Leeberg"/>
        <s v="Lovebury"/>
        <s v="Walkerburgh"/>
        <s v="Martinezberg"/>
        <s v="Jenniferfurt"/>
        <s v="Parkermouth"/>
        <s v="West Leah"/>
        <s v="Wallaceport"/>
        <s v="Port Tiffanyfurt"/>
        <s v="East Stephanie"/>
        <s v="South Kathybury"/>
        <s v="New Steven"/>
        <s v="New Gary"/>
        <s v="Mitchellview"/>
        <s v="Thompsontown"/>
        <s v="North Danny"/>
        <s v="East Elijahstad"/>
        <s v="Lake Christinaport"/>
        <s v="North Kristitown"/>
        <s v="Lake Erica"/>
        <s v="North Donaldtown"/>
        <s v="Shirleybury"/>
        <s v="South Rogerstad"/>
        <s v="Kennethfort"/>
        <s v="Ashleyview"/>
        <s v="Lake Christopher"/>
        <s v="East Alyssastad"/>
        <s v="Katrinatown"/>
        <s v="Dayport"/>
        <s v="Montesbury"/>
        <s v="Port Ashleystad"/>
        <s v="South Stephenshire"/>
        <s v="East Luischester"/>
        <s v="South Emilyton"/>
        <s v="Port Scott"/>
        <s v="Lake Dianahaven"/>
        <s v="Castroborough"/>
        <s v="South Pamela"/>
        <s v="Lake Christopherstad"/>
        <s v="New Kimberlyton"/>
        <s v="Justintown"/>
        <s v="Judyton"/>
        <s v="New Marieberg"/>
        <s v="Michaelmouth"/>
        <s v="Gatesport"/>
        <s v="Nicoleton"/>
        <s v="West Luke"/>
        <s v="Kyleberg"/>
        <s v="New Laura"/>
        <s v="Perezchester"/>
        <s v="Stewartmouth"/>
        <s v="Rodneyview"/>
        <s v="Brownport"/>
        <s v="Bennettberg"/>
        <s v="Emilyside"/>
        <s v="Ashleytown"/>
        <s v="Thomasview"/>
        <s v="New Matthew"/>
        <s v="Port Julia"/>
        <s v="Zacharyville"/>
        <s v="Jamesfurt"/>
        <s v="Melissaburgh"/>
        <s v="East Crystalside"/>
        <s v="Port Brianchester"/>
        <s v="Pottermouth"/>
        <s v="Lake Jennyport"/>
        <s v="Jeffreychester"/>
        <s v="Lake Beverlymouth"/>
        <s v="Millerport"/>
        <s v="Andrechester"/>
        <s v="Carrilloberg"/>
        <s v="Kylemouth"/>
        <s v="Diazview"/>
        <s v="Aprilchester"/>
        <s v="West Joshuafort"/>
        <s v="Carterberg"/>
        <s v="East Justin"/>
        <s v="West Anthonyburgh"/>
        <s v="North Kelly"/>
        <s v="Port Ronald"/>
        <s v="Ashleyton"/>
        <s v="Baileyland"/>
        <s v="Brendabury"/>
        <s v="New Joshuatown"/>
        <s v="Lake Kerrymouth"/>
        <s v="South Amy"/>
        <s v="East Sheryl"/>
        <s v="Ronaldtown"/>
        <s v="Martinville"/>
        <s v="South Austin"/>
        <s v="Port James"/>
        <s v="South Randytown"/>
        <s v="Millerbury"/>
        <s v="East Nathaniel"/>
        <s v="Lake Danahaven"/>
        <s v="North Keithville"/>
        <s v="New Rebecca"/>
        <s v="South Markland"/>
        <s v="Steventown"/>
        <s v="Ryanland"/>
        <s v="Harrisshire"/>
        <s v="Port Oliviaville"/>
        <s v="Pamelaside"/>
        <s v="Olsonmouth"/>
        <s v="Lake Kristophershire"/>
        <s v="New Patrickton"/>
        <s v="East Amber"/>
        <s v="East Sonia"/>
        <s v="Ortizville"/>
        <s v="Lake Amyside"/>
        <s v="Cobbtown"/>
        <s v="Princeland"/>
        <s v="Joshuaside"/>
        <s v="West Scottstad"/>
        <s v="Carriemouth"/>
        <s v="New Rachaelton"/>
        <s v="Port Cesarfurt"/>
        <s v="South Candice"/>
        <s v="Jacksonport"/>
        <s v="North Melissachester"/>
        <s v="Jeanetteview"/>
        <s v="Jasonville"/>
        <s v="Markville"/>
        <s v="New Brianberg"/>
        <s v="North Anne"/>
        <s v="Robertmouth"/>
        <s v="Port Jeremy"/>
        <s v="East Christopherton"/>
        <s v="South Reneetown"/>
        <s v="Louisville"/>
        <s v="New Rebeccaview"/>
        <s v="Port Carl"/>
        <s v="Ricemouth"/>
        <s v="Alexandrastad"/>
        <s v="Danielsville"/>
        <s v="South Meganburgh"/>
        <s v="Port Jill"/>
        <s v="Lake Davidtown"/>
        <s v="East Angela"/>
        <s v="Thomasside"/>
        <s v="Robinsonmouth"/>
        <s v="North Michellestad"/>
        <s v="Juliachester"/>
        <s v="Boydview"/>
        <s v="Lake Shelly"/>
        <s v="Charlesmouth"/>
        <s v="New Robertmouth"/>
        <s v="Jacobsonchester"/>
        <s v="North Laurashire"/>
        <s v="Cindyport"/>
        <s v="West Laurafurt"/>
        <s v="Port Todd"/>
        <s v="Breannamouth"/>
        <s v="Gregfort"/>
        <s v="Veronicatown"/>
        <s v="Port Johnville"/>
        <s v="New Richardland"/>
        <s v="South Audreyport"/>
        <s v="North Lukeside"/>
        <s v="Cherylview"/>
        <s v="Montgomeryfurt"/>
        <s v="Hessbury"/>
        <s v="South Diamondshire"/>
        <s v="Leonardburgh"/>
        <s v="Martinezshire"/>
        <s v="Daughertyberg"/>
        <s v="North Colleenside"/>
        <s v="Taraville"/>
        <s v="Mcdonaldton"/>
        <s v="Lake Erik"/>
        <s v="New Michael"/>
        <s v="East Rebecca"/>
        <s v="Lewisfort"/>
        <s v="Nathanielfurt"/>
        <s v="Lake Jamesview"/>
        <s v="Riveraview"/>
        <s v="Lake Kimberly"/>
        <s v="North Theodoreberg"/>
        <s v="Juanside"/>
        <s v="Lake Alexandra"/>
        <s v="Port Melissaborough"/>
        <s v="Lake Rachelville"/>
        <s v="West Heathermouth"/>
        <s v="South Troy"/>
        <s v="Lake Joetown"/>
        <s v="Port Erika"/>
        <s v="North John"/>
        <s v="South Thomasland"/>
        <s v="New Kellyshire"/>
        <s v="Angelafurt"/>
        <s v="East Derek"/>
        <s v="Lake Shelley"/>
        <s v="Lake Tyler"/>
        <s v="West Mark"/>
        <s v="Kristieburgh"/>
        <s v="West Charles"/>
        <s v="Brooksmouth"/>
        <s v="North Mark"/>
        <s v="East Dalestad"/>
        <s v="Martinfort"/>
        <s v="North Natalie"/>
        <s v="New Kristi"/>
        <s v="Jacksonberg"/>
        <s v="Trevorbury"/>
        <s v="New Jamiebury"/>
        <s v="North Samantha"/>
        <s v="Taylortown"/>
        <s v="Donnafurt"/>
        <s v="Port Tanya"/>
        <s v="South Joshuachester"/>
        <s v="South Kevinfurt"/>
        <s v="Weissbury"/>
        <s v="West Justin"/>
        <s v="Port Williammouth"/>
        <s v="Carolineville"/>
        <s v="Mitchellburgh"/>
        <s v="Cassandrahaven"/>
        <s v="Elizabethville"/>
        <s v="South Anthonyland"/>
        <s v="Kyleville"/>
        <s v="Keithton"/>
        <s v="Cuevashaven"/>
        <s v="Guzmanview"/>
        <s v="North Jasonburgh"/>
        <s v="Davidbury"/>
        <s v="West Shannonside"/>
        <s v="East Roger"/>
        <s v="Valdeztown"/>
        <s v="Riceville"/>
        <s v="Lake Tammymouth"/>
        <s v="Rebeccaview"/>
        <s v="Holtmouth"/>
        <s v="Port Danielmouth"/>
        <s v="East Monicaville"/>
        <s v="Pittsside"/>
        <s v="Christieview"/>
        <s v="East Sherryhaven"/>
        <s v="New Jeremy"/>
        <s v="New Amandaberg"/>
        <s v="Port Alan"/>
        <s v="New Eric"/>
        <s v="East Tracy"/>
        <s v="Melissahaven"/>
        <s v="Katherinehaven"/>
        <s v="New Johnside"/>
        <s v="West Mistyland"/>
        <s v="New Stephanie"/>
        <s v="Wubury"/>
        <s v="East Miguel"/>
        <s v="Natalieport"/>
        <s v="West Keithside"/>
        <s v="Williamport"/>
        <s v="Elizabethmouth"/>
        <s v="Paulberg"/>
        <s v="Bradshawton"/>
        <s v="South Toddfurt"/>
        <s v="West Lori"/>
        <s v="Port Kathleen"/>
        <s v="Davisburgh"/>
        <s v="South Christopherburgh"/>
        <s v="South Kevin"/>
        <s v="Joshuafurt"/>
        <s v="North Margaret"/>
        <s v="Dalebury"/>
        <s v="Harmonhaven"/>
        <s v="New Rachel"/>
        <s v="Sheltonshire"/>
        <s v="Jaredview"/>
        <s v="Tomside"/>
        <s v="South Donnastad"/>
        <s v="North Jackport"/>
        <s v="Pamelachester"/>
        <s v="New Robertbury"/>
        <s v="Marshallport"/>
        <s v="South Jessica"/>
        <s v="Ramirezstad"/>
        <s v="Lake William"/>
        <s v="East Alexander"/>
        <s v="Gracechester"/>
        <s v="Cruzfort"/>
        <s v="Karentown"/>
        <s v="South Rachelmouth"/>
        <s v="West Robertstad"/>
        <s v="Lake Phillipville"/>
        <s v="Payneburgh"/>
        <s v="New Jacqueline"/>
        <s v="West Kaitlyn"/>
        <s v="Cannonport"/>
        <s v="Port Eric"/>
        <s v="New Vickie"/>
        <s v="South Jacqueline"/>
        <s v="Linborough"/>
        <s v="Lake Willie"/>
        <s v="Port Raven"/>
        <s v="Patelburgh"/>
        <s v="Terrybury"/>
        <s v="New Anne"/>
        <s v="Port Keithbury"/>
        <s v="West Susanport"/>
        <s v="Andrewsfurt"/>
        <s v="South Christine"/>
        <s v="Harrismouth"/>
        <s v="Kennedymouth"/>
        <s v="Gomezberg"/>
        <s v="Jacobshaven"/>
        <s v="West Sheila"/>
        <s v="East Andrew"/>
        <s v="West Mirandatown"/>
        <s v="South Laura"/>
        <s v="Mendozafort"/>
        <s v="Perkinsport"/>
        <s v="Sarahton"/>
        <s v="South Mary"/>
        <s v="North Courtney"/>
        <s v="Matthewchester"/>
        <s v="Brownchester"/>
        <s v="West Caitlinmouth"/>
        <s v="Port Shannon"/>
        <s v="Tracyfurt"/>
        <s v="West Scottmouth"/>
        <s v="New Dannyside"/>
        <s v="East Lindaport"/>
        <s v="New Francesmouth"/>
        <s v="Jamesbury"/>
        <s v="Susanland"/>
        <s v="Jenniferborough"/>
        <s v="West Kimbury"/>
        <s v="Bennetthaven"/>
        <s v="Port Amychester"/>
        <s v="Vegaberg"/>
        <s v="Valenciafurt"/>
        <s v="Port Taylorfort"/>
        <s v="Huntland"/>
        <s v="New Sharonport"/>
        <s v="Jessicaton"/>
        <s v="Lake Davidchester"/>
        <s v="New Lauraborough"/>
        <s v="Theresaport"/>
        <s v="North Thomaston"/>
        <s v="Darrellhaven"/>
        <s v="Davidshire"/>
        <s v="South Leahfort"/>
        <s v="Brendastad"/>
        <s v="Millershire"/>
        <s v="Port Jamesville"/>
        <s v="Lake Cherylchester"/>
        <s v="Hannahmouth"/>
        <s v="West Nancytown"/>
        <s v="Damonville"/>
        <s v="New Teresatown"/>
        <s v="Christopherland"/>
        <s v="Laurenhaven"/>
        <s v="Deborahville"/>
        <s v="Lake Rodney"/>
        <s v="East Mary"/>
        <s v="Wardport"/>
        <s v="Lake Nicole"/>
        <s v="Jessicaview"/>
        <s v="Whiteton"/>
        <s v="New Joeview"/>
        <s v="Coleview"/>
        <s v="Lisaton"/>
        <s v="Lisaville"/>
        <s v="Tannerside"/>
        <s v="North Stacy"/>
        <s v="New Austinbury"/>
        <s v="South Jennifershire"/>
        <s v="Schroedertown"/>
        <s v="East Latoya"/>
        <s v="East Barbarahaven"/>
        <s v="South Ashley"/>
        <s v="Phillipstown"/>
        <s v="Port Johnchester"/>
        <s v="Stacyfurt"/>
        <s v="West Paul"/>
        <s v="South Timothy"/>
        <s v="Perrystad"/>
        <s v="South Angelatown"/>
        <s v="Port Michaelshire"/>
        <s v="Strongton"/>
        <s v="North Julia"/>
        <s v="Camposburgh"/>
        <s v="South Donaldshire"/>
        <s v="Port Christopherstad"/>
        <s v="North Janet"/>
        <s v="Port Emilychester"/>
        <s v="Christinaland"/>
        <s v="Michaelfort"/>
        <s v="Branchfort"/>
        <s v="South Thomas"/>
        <s v="Dennisfort"/>
        <s v="North Ryan"/>
        <s v="Ericfurt"/>
        <s v="South Kyle"/>
        <s v="Stephensburgh"/>
        <s v="South Terrihaven"/>
        <s v="New Richard"/>
        <s v="West Kellyland"/>
        <s v="New Elijah"/>
        <s v="Lauraville"/>
        <s v="Mccoyberg"/>
        <s v="North Heather"/>
        <s v="Valerieland"/>
        <s v="Davisbury"/>
        <s v="New Bryantown"/>
        <s v="Howardton"/>
        <s v="Gregorybury"/>
        <s v="Robinbury"/>
        <s v="Sancheztown"/>
        <s v="Port Anthony"/>
        <s v="Port Michael"/>
        <s v="West Charleston"/>
        <s v="South Tracyton"/>
        <s v="Timothychester"/>
        <s v="North Stephenfort"/>
        <s v="North Ryanchester"/>
        <s v="Susanton"/>
        <s v="West Josephmouth"/>
        <s v="Dylanhaven"/>
        <s v="Lawrenceshire"/>
        <s v="Starkfort"/>
        <s v="Thomasbury"/>
        <s v="Robertborough"/>
        <s v="West Martin"/>
        <s v="Newmanmouth"/>
        <s v="Jamesmouth"/>
        <s v="Tylerfort"/>
        <s v="Curtisfort"/>
        <s v="Cruzview"/>
        <s v="Powellburgh"/>
        <s v="Port Sethmouth"/>
        <s v="Joelmouth"/>
        <s v="New Gina"/>
        <s v="Lake Rebekah"/>
        <s v="Danielstad"/>
        <s v="Mcneilshire"/>
        <s v="Tinastad"/>
        <s v="Shawfurt"/>
        <s v="New Miguelhaven"/>
        <s v="Jeromeborough"/>
        <s v="Port Melaniefurt"/>
        <s v="Jasonshire"/>
        <s v="Johnsonside"/>
        <s v="West Heather"/>
        <s v="Michelleville"/>
        <s v="North Justin"/>
        <s v="Watkinsview"/>
        <s v="Garyside"/>
        <s v="Sullivanstad"/>
        <s v="Hurleyhaven"/>
        <s v="East Dianeberg"/>
        <s v="West Jamesbury"/>
        <s v="North Alexismouth"/>
        <s v="Lake Patricia"/>
        <s v="Blaketown"/>
        <s v="Waynechester"/>
        <s v="East Lucasstad"/>
        <s v="North Morgan"/>
        <s v="North Janicemouth"/>
        <s v="West Amandachester"/>
        <s v="Jefferybury"/>
        <s v="North Jeremy"/>
        <s v="East Adamfurt"/>
        <s v="West Scott"/>
        <s v="West Robertastad"/>
        <s v="Elizabethside"/>
        <s v="Brandonshire"/>
        <s v="West Tanya"/>
        <s v="North Craig"/>
        <s v="New Jonathanside"/>
        <s v="East Billy"/>
        <s v="Bettyburgh"/>
        <s v="Port Paul"/>
        <s v="Lake Rita"/>
        <s v="Monicaberg"/>
        <s v="New Jessica"/>
        <s v="Roberttown"/>
        <s v="Carrillostad"/>
        <s v="Port Lisaton"/>
        <s v="Campbellville"/>
        <s v="Lake Veronica"/>
        <s v="Newtonland"/>
        <s v="North Matthew"/>
        <s v="Sharonberg"/>
        <s v="West Patrickburgh"/>
        <s v="New Melindahaven"/>
        <s v="Lake Markbury"/>
        <s v="North Eugene"/>
        <s v="East Steven"/>
        <s v="Graymouth"/>
        <s v="Acevedoshire"/>
        <s v="Meganstad"/>
        <s v="Loriview"/>
        <s v="Lake Dominique"/>
        <s v="North Autumnfort"/>
        <s v="Port Sarah"/>
        <s v="Watkinsmouth"/>
        <s v="Lake Heather"/>
        <s v="Sarahport"/>
        <s v="New Dianachester"/>
        <s v="Port Williamfurt"/>
        <s v="North Samanthafurt"/>
        <s v="Lake Rose"/>
        <s v="New Barbara"/>
        <s v="Sherriside"/>
        <s v="Katherineland"/>
        <s v="Ramirezchester"/>
        <s v="South Tiffany"/>
        <s v="Kellyborough"/>
        <s v="North Dana"/>
        <s v="Schultzville"/>
        <s v="Erikton"/>
        <s v="Davidtown"/>
        <s v="Johnstonshire"/>
        <s v="Lake Sharon"/>
        <s v="Jeffreytown"/>
        <s v="Fosterchester"/>
        <s v="Lake Charlesside"/>
        <s v="Aguilarfurt"/>
        <s v="Port Nathaniel"/>
        <s v="East Karenmouth"/>
        <s v="South Amyside"/>
        <s v="Murrayberg"/>
        <s v="Vickiemouth"/>
        <s v="North Annette"/>
        <s v="Brookemouth"/>
        <s v="New Kathryn"/>
        <s v="Patriciamouth"/>
        <s v="Port Kayla"/>
        <s v="South Alexburgh"/>
        <s v="Lake Haley"/>
        <s v="Johnsonstad"/>
        <s v="Bridgetland"/>
        <s v="West Jenniferhaven"/>
        <s v="Sherriton"/>
        <s v="Lindseyville"/>
        <s v="East Christiantown"/>
        <s v="Jamesville"/>
        <s v="Hullchester"/>
        <s v="Hollyberg"/>
        <s v="Justinburgh"/>
        <s v="Kellerland"/>
        <s v="Richardsonburgh"/>
        <s v="Odonnelltown"/>
        <s v="Nguyenbury"/>
        <s v="Leblanctown"/>
        <s v="Brennanland"/>
        <s v="Heatherchester"/>
        <s v="Port Rebecca"/>
        <s v="South Davidfurt"/>
        <s v="Lake Joshua"/>
        <s v="Lake Samuelborough"/>
        <s v="Greenmouth"/>
        <s v="Lake Kristentown"/>
        <s v="Harperport"/>
        <s v="East Scottborough"/>
        <s v="Mendezbury"/>
        <s v="Grossmouth"/>
        <s v="Smithland"/>
        <s v="Lake Kevinberg"/>
        <s v="Drakeland"/>
        <s v="Colleenfort"/>
        <s v="Charlottechester"/>
        <s v="Leefort"/>
        <s v="East Victoriamouth"/>
        <s v="Port Dale"/>
        <s v="West Brandi"/>
        <s v="Port Lori"/>
        <s v="Hugheston"/>
        <s v="Lake Sherri"/>
        <s v="Port Zachary"/>
        <s v="Hernandezburgh"/>
        <s v="Port Elizabeth"/>
        <s v="Woodsfort"/>
        <s v="West Robert"/>
        <s v="New Christina"/>
        <s v="East Austinhaven"/>
        <s v="North Timothy"/>
        <s v="Patrickfort"/>
        <s v="Barbaraton"/>
        <s v="New Rita"/>
        <s v="East Heatherton"/>
        <s v="Emilyberg"/>
        <s v="New Dylan"/>
        <s v="Lake Duane"/>
        <s v="East Rita"/>
        <s v="East Tiffany"/>
        <s v="Castillofurt"/>
        <s v="Annefort"/>
        <s v="Schmidtbury"/>
        <s v="Hayesmouth"/>
        <s v="North Frankbury"/>
        <s v="New Kaitlynville"/>
        <s v="East Katherine"/>
        <s v="Hodgeberg"/>
        <s v="Blakefort"/>
        <s v="Valeriechester"/>
        <s v="Alanfurt"/>
        <s v="Parsonsside"/>
        <s v="West Randallhaven"/>
        <s v="East Peter"/>
        <s v="Phillipsport"/>
        <s v="East Brendan"/>
        <s v="West Brendaburgh"/>
        <s v="Port Jennytown"/>
        <s v="Lake Miketown"/>
        <s v="Lake Danielshire"/>
        <s v="Contreraschester"/>
        <s v="Codybury"/>
        <s v="Alexanderfurt"/>
        <s v="Karenshire"/>
        <s v="Danielside"/>
        <s v="New Ashleyborough"/>
        <s v="South Dylanstad"/>
        <s v="South Anna"/>
        <s v="North Elizabethchester"/>
        <s v="Mejiamouth"/>
        <s v="Roblesbury"/>
        <s v="Smithport"/>
        <s v="Melissaberg"/>
        <s v="Maryport"/>
        <s v="Bellberg"/>
        <s v="Kristyport"/>
        <s v="New Andresshire"/>
        <s v="Phillipsview"/>
        <s v="New Brenda"/>
        <s v="Lake Carolside"/>
        <s v="Lewiston"/>
        <s v="West Ronald"/>
        <s v="Lake Aaronchester"/>
        <s v="Laurenview"/>
        <s v="Danamouth"/>
        <s v="East Christine"/>
        <s v="Danielleborough"/>
        <s v="New Morgan"/>
        <s v="Port Kendraland"/>
        <s v="Juliemouth"/>
        <s v="Gutierrezmouth"/>
        <s v="Deckerborough"/>
        <s v="Denisefurt"/>
        <s v="Lindashire"/>
        <s v="Georgeburgh"/>
        <s v="Port Seanberg"/>
        <s v="New Larry"/>
        <s v="Lindabury"/>
        <s v="South Benjaminberg"/>
        <s v="Reidton"/>
        <s v="South Jacob"/>
        <s v="New David"/>
        <s v="North Cathychester"/>
        <s v="West Vanessahaven"/>
        <s v="Kathleenberg"/>
        <s v="Alexanderville"/>
        <s v="Sharpbury"/>
        <s v="Sarahview"/>
        <s v="Carrmouth"/>
        <s v="Murphyport"/>
        <s v="New Johnhaven"/>
        <s v="West Staceyborough"/>
        <s v="North Edwinmouth"/>
        <s v="Mclaughlinside"/>
        <s v="South Erica"/>
        <s v="New Karenhaven"/>
        <s v="Smithchester"/>
        <s v="Sharonview"/>
        <s v="Johnburgh"/>
        <s v="West Joseph"/>
        <s v="West Riley"/>
        <s v="Caldwellchester"/>
        <s v="Lake Taylorbury"/>
        <s v="North Daniel"/>
        <s v="Camposview"/>
        <s v="Lake Jasonborough"/>
        <s v="West Joshuastad"/>
        <s v="Gordonview"/>
        <s v="Lake David"/>
        <s v="Lake Michael"/>
        <s v="Martinside"/>
        <s v="South Misty"/>
        <s v="Port Manuelborough"/>
        <s v="Lake Stevenport"/>
        <s v="Lake Aprilchester"/>
        <s v="Port Erin"/>
        <s v="Chapmanbury"/>
        <s v="West Perry"/>
        <s v="Port Zacharyborough"/>
        <s v="North Juan"/>
        <s v="Maddenmouth"/>
        <s v="Tristanshire"/>
        <s v="Youngmouth"/>
        <s v="Baxtertown"/>
        <s v="Fisherberg"/>
        <s v="North Angelica"/>
        <s v="Palmerberg"/>
        <s v="Amystad"/>
        <s v="Jonestown"/>
        <s v="Alexborough"/>
        <s v="Katherineton"/>
        <s v="Craigfurt"/>
        <s v="West Donnaside"/>
        <s v="Terrymouth"/>
        <s v="East Melissafurt"/>
        <s v="Maryside"/>
        <s v="East Misty"/>
        <s v="South Kathrynbury"/>
        <s v="Swansonchester"/>
        <s v="New Carl"/>
        <s v="East Ann"/>
        <s v="Knapptown"/>
        <s v="Brianborough"/>
        <s v="North Alexandriaview"/>
        <s v="North Monicaberg"/>
        <s v="Lake Ericberg"/>
        <s v="Lake John"/>
        <s v="Port Carlos"/>
        <s v="Coxton"/>
        <s v="Murphychester"/>
        <s v="East Donnatown"/>
        <s v="West Aliceview"/>
        <s v="Donnamouth"/>
        <s v="Port Rebeccafort"/>
        <s v="Port Craigborough"/>
        <s v="Gloverborough"/>
        <s v="Richardside"/>
        <s v="New Evelyn"/>
        <s v="Sonyaburgh"/>
        <s v="Lake Chelsea"/>
        <s v="Port Justinbury"/>
        <s v="Sandovalfort"/>
        <s v="West Shaunton"/>
        <s v="Territon"/>
        <s v="Jimeneztown"/>
        <s v="Port Chris"/>
        <s v="Bennettbury"/>
        <s v="Gilbertport"/>
        <s v="South Jamesland"/>
        <s v="Aprilburgh"/>
        <s v="Parkerfort"/>
        <s v="Bowersside"/>
        <s v="Dennisport"/>
        <s v="Wrightchester"/>
        <s v="Fisherfort"/>
        <s v="Cathymouth"/>
        <s v="Carolchester"/>
        <s v="Brittanyport"/>
        <s v="Garciahaven"/>
        <s v="South Scott"/>
        <s v="West Stephanieshire"/>
        <s v="South Stevenfort"/>
        <s v="Mcgeemouth"/>
        <s v="West Jessestad"/>
        <s v="Port Kenneth"/>
        <s v="Brandonport"/>
        <s v="Troyhaven"/>
        <s v="Nelsonside"/>
        <s v="East Karenshire"/>
        <s v="Markbury"/>
        <s v="South Susanchester"/>
        <s v="Jasonberg"/>
        <s v="West Dwayne"/>
        <s v="Martinview"/>
        <s v="West Jacobview"/>
        <s v="Millertown"/>
        <s v="Gregoryview"/>
        <s v="Lake Caitlyn"/>
        <s v="Lake Karatown"/>
        <s v="East Janice"/>
        <s v="Lake Josephfort"/>
        <s v="Port Heather"/>
        <s v="Lopezside"/>
        <s v="Holderhaven"/>
        <s v="Jamesland"/>
        <s v="Riosville"/>
        <s v="Port Petertown"/>
        <s v="Anthonyland"/>
        <s v="East Stacey"/>
        <s v="Port Davidport"/>
        <s v="New James"/>
        <s v="New Melissafort"/>
        <s v="Lake Johnfort"/>
        <s v="South Mariaview"/>
        <s v="Christopherborough"/>
        <s v="Port Alexisfurt"/>
        <s v="Donaldhaven"/>
        <s v="Mckinneyfort"/>
        <s v="New Sean"/>
        <s v="Parkerchester"/>
        <s v="Lake Jennifer"/>
        <s v="Emilymouth"/>
        <s v="Richardton"/>
        <s v="Kingside"/>
        <s v="South Olivia"/>
        <s v="West Annettefort"/>
        <s v="Port Jacob"/>
        <s v="Lake Sara"/>
        <s v="West Andrew"/>
        <s v="West Kelsey"/>
        <s v="Walshport"/>
        <s v="New Carlosland"/>
        <s v="Port Pamela"/>
        <s v="Padillaside"/>
        <s v="Evansborough"/>
        <s v="Port Peter"/>
        <s v="South Angela"/>
        <s v="Armstrongborough"/>
        <s v="New Lisa"/>
        <s v="Englishmouth"/>
        <s v="Walterborough"/>
        <s v="Lake Karenside"/>
        <s v="East Courtneychester"/>
        <s v="Wallaceview"/>
        <s v="Port Jasonchester"/>
        <s v="Port Lauraton"/>
        <s v="New Angela"/>
        <s v="Cookberg"/>
        <s v="West Jacqueline"/>
        <s v="Pageview"/>
        <s v="Blackwellberg"/>
        <s v="West Codymouth"/>
        <s v="Bradleyburgh"/>
        <s v="Millerton"/>
        <s v="Chelseyburgh"/>
        <s v="East Robertobury"/>
        <s v="Omarstad"/>
        <s v="West Howardside"/>
        <s v="Tinamouth"/>
        <s v="Lake Timhaven"/>
        <s v="Mercedesfort"/>
        <s v="New Nathaniel"/>
        <s v="South Jeromemouth"/>
        <s v="Katiefurt"/>
        <s v="Danaport"/>
        <s v="Guerrerobury"/>
        <s v="New Mark"/>
        <s v="Brianberg"/>
        <s v="Mcguireland"/>
        <s v="Johnsonview"/>
        <s v="East Stevenfurt"/>
        <s v="South Brandihaven"/>
        <s v="Alexland"/>
        <s v="East Marcus"/>
        <s v="West Jessicaport"/>
        <s v="East Matthewtown"/>
        <s v="Lake Matthewmouth"/>
        <s v="Port Sharon"/>
        <s v="Bellhaven"/>
        <s v="Lake Davidmouth"/>
        <s v="Mckayville"/>
        <s v="Josephhaven"/>
        <s v="North Jesseburgh"/>
        <s v="West Joel"/>
        <s v="Mollyville"/>
        <s v="South Lauraport"/>
        <s v="Port Pennyborough"/>
        <s v="West Michael"/>
        <s v="Port Roberthaven"/>
        <s v="Alejandraberg"/>
        <s v="Lake Alexander"/>
        <s v="Smithbury"/>
        <s v="West Monicashire"/>
        <s v="Mooreton"/>
        <s v="Allenhaven"/>
        <s v="Port Susan"/>
        <s v="East Jenniferburgh"/>
        <s v="East Davidhaven"/>
        <s v="Weaverberg"/>
        <s v="North Michaelborough"/>
        <s v="West Susanfort"/>
        <s v="North Tannerfort"/>
        <s v="Longville"/>
        <s v="East Angelmouth"/>
        <s v="Danielchester"/>
        <s v="Williamborough"/>
        <s v="Snyderton"/>
        <s v="Port Jonathanburgh"/>
        <s v="South Lynn"/>
        <s v="Santosland"/>
        <s v="Port Andrewborough"/>
        <s v="Karenland"/>
        <s v="Lake Karen"/>
        <s v="Cynthiaberg"/>
        <s v="Myersburgh"/>
        <s v="South Michelle"/>
        <s v="Muellerville"/>
        <s v="West Joelview"/>
        <s v="Tiffanyton"/>
        <s v="Johnsonland"/>
        <s v="Lake Aaronstad"/>
        <s v="West Jeffrey"/>
        <s v="Gregoryborough"/>
        <s v="North Katie"/>
        <s v="Port Allisonville"/>
        <s v="East Lindamouth"/>
        <s v="North Michaelshire"/>
        <s v="Johnville"/>
        <s v="North Nicoleland"/>
        <s v="Port Richard"/>
        <s v="Randalltown"/>
        <s v="Ericamouth"/>
        <s v="Port Jacqueline"/>
        <s v="Juliaburgh"/>
        <s v="Mcgeehaven"/>
        <s v="Debraland"/>
        <s v="West Christineborough"/>
        <s v="Chrisport"/>
        <s v="Lake Marvinville"/>
        <s v="South Adam"/>
        <s v="Lake Elizabethfurt"/>
        <s v="Lawrenceton"/>
        <s v="Lake Brianhaven"/>
        <s v="Brownland"/>
        <s v="Martinmouth"/>
        <s v="Lawsonland"/>
        <s v="East Sara"/>
        <s v="Port Tylertown"/>
        <s v="Murphyfurt"/>
        <s v="East Erinfort"/>
        <s v="West Sarahfurt"/>
        <s v="North Joelside"/>
        <s v="Nicholasstad"/>
        <s v="Jodifort"/>
        <s v="New Laurenstad"/>
        <s v="Evansside"/>
        <s v="Alexisfort"/>
        <s v="Patricialand"/>
        <s v="West Wesleyhaven"/>
        <s v="Rhodesborough"/>
        <s v="East Aaron"/>
        <s v="North Charles"/>
        <s v="Deborahstad"/>
        <s v="Georgestad"/>
        <s v="East Royhaven"/>
        <s v="Adkinshaven"/>
        <s v="Carneychester"/>
        <s v="Lisamouth"/>
        <s v="South Donald"/>
        <s v="Kellybury"/>
        <s v="Port Robertmouth"/>
        <s v="East Alicia"/>
        <s v="East Kristinaborough"/>
        <s v="Harrisonport"/>
        <s v="Lake Kyle"/>
        <s v="Jamesburgh"/>
        <s v="Josephmouth"/>
        <s v="Lewisbury"/>
        <s v="Carlaborough"/>
        <s v="Hayesland"/>
        <s v="North Donaldside"/>
        <s v="Smithmouth"/>
        <s v="Tiffanystad"/>
        <s v="Joseville"/>
        <s v="Sampsonshire"/>
        <s v="Combston"/>
        <s v="Thomasland"/>
        <s v="Katiemouth"/>
        <s v="Juarezside"/>
        <s v="Whiteland"/>
        <s v="Whitakerburgh"/>
        <s v="South Frankfort"/>
        <s v="New Jonathan"/>
        <s v="New Arianafurt"/>
        <s v="North Richard"/>
        <s v="Wellsmouth"/>
        <s v="South Michealhaven"/>
        <s v="East Andrewside"/>
        <s v="Hendersonbury"/>
        <s v="Lozanomouth"/>
        <s v="Tuckerville"/>
        <s v="Ericaside"/>
        <s v="Port Kyle"/>
        <s v="South Seanmouth"/>
        <s v="West Peter"/>
        <s v="Martineztown"/>
        <s v="Lake Emilytown"/>
        <s v="Lake Anabury"/>
        <s v="Ryanton"/>
        <s v="West Sarachester"/>
        <s v="North James"/>
        <s v="Benitezbury"/>
        <s v="East Johnville"/>
        <s v="Lake Gregory"/>
        <s v="Port Savannah"/>
        <s v="Lake Joseborough"/>
        <s v="South Williamview"/>
        <s v="Robertburgh"/>
        <s v="North Kristina"/>
        <s v="East Kimberly"/>
        <s v="East Michaelmouth"/>
        <s v="Smithstad"/>
        <s v="Sarahshire"/>
        <s v="Jaychester"/>
        <s v="Justinberg"/>
        <s v="Port Noahton"/>
        <s v="Adammouth"/>
        <s v="Port Charles"/>
        <s v="Hamiltonport"/>
        <s v="Haroldville"/>
        <s v="Sandrastad"/>
        <s v="North Melissafort"/>
        <s v="Port Dalefort"/>
        <s v="New Candace"/>
        <s v="Aaronfurt"/>
        <s v="Blevinschester"/>
        <s v="New Melissa"/>
        <s v="Hoodland"/>
        <s v="Port Erikville"/>
        <s v="Tammyburgh"/>
        <s v="Samuelmouth"/>
        <s v="East Jason"/>
        <s v="Garrettstad"/>
        <s v="Howardstad"/>
        <s v="East Ashleyfurt"/>
        <s v="East Calebburgh"/>
        <s v="North Alicia"/>
        <s v="New Amber"/>
        <s v="Josephland"/>
        <s v="Nataliechester"/>
        <s v="Lake Brad"/>
        <s v="Christinechester"/>
        <s v="Lake Saraborough"/>
        <s v="Lake Joshuachester"/>
        <s v="Omarborough"/>
        <s v="Autumnhaven"/>
        <s v="Samanthaborough"/>
        <s v="Allisonmouth"/>
        <s v="Port April"/>
        <s v="North Elizabeth"/>
        <s v="Calebburgh"/>
        <s v="West Johnberg"/>
        <s v="Olsonview"/>
        <s v="South Michaelland"/>
        <s v="New Cassandra"/>
        <s v="Cassandrachester"/>
        <s v="South Ronnie"/>
        <s v="Annamouth"/>
        <s v="Lake Jeffreyport"/>
        <s v="Coleburgh"/>
        <s v="North Robertside"/>
        <s v="East Jamieview"/>
        <s v="West Lindseyville"/>
        <s v="West Tina"/>
        <s v="Michaelchester"/>
        <s v="East Natalie"/>
        <s v="Lake Shelby"/>
        <s v="Nicholsside"/>
        <s v="South Jamie"/>
        <s v="Omartown"/>
        <s v="Bairdview"/>
        <s v="North Michael"/>
        <s v="East Kelsey"/>
        <s v="Laurenland"/>
        <s v="Lake Chelsey"/>
        <s v="East Yolandahaven"/>
        <s v="South John"/>
        <s v="Grayton"/>
        <s v="Salaschester"/>
        <s v="Jasonburgh"/>
        <s v="Sheilaside"/>
        <s v="Christinafurt"/>
        <s v="Elizabethtown"/>
        <s v="Deniseville"/>
        <s v="Pearsonfort"/>
        <s v="Longburgh"/>
        <s v="Port Tony"/>
        <s v="Simmonsmouth"/>
        <s v="Benjaminburgh"/>
        <s v="West Cristinatown"/>
        <s v="Heatherbury"/>
        <s v="New Christopher"/>
        <s v="Pierceport"/>
        <s v="New Jeanneton"/>
        <s v="Port Andrewshire"/>
        <s v="Port Ryan"/>
        <s v="North Katherine"/>
        <s v="Travisburgh"/>
        <s v="East Lindsayton"/>
        <s v="Dayside"/>
        <s v="West Stevenburgh"/>
        <s v="Deleonside"/>
        <s v="Reedmouth"/>
        <s v="Dominguezside"/>
        <s v="Wellsport"/>
        <s v="North Lorifort"/>
        <s v="Rachelshire"/>
        <s v="Clementsfort"/>
        <s v="Andersonburgh"/>
        <s v="Carrillomouth"/>
        <s v="East Deborahland"/>
        <s v="Nathanton"/>
        <s v="Whiteview"/>
        <s v="Butlerburgh"/>
        <s v="East Jerry"/>
        <s v="Port Josephbury"/>
        <s v="East Nathan"/>
        <s v="Port Nicholas"/>
        <s v="Port Audrey"/>
        <s v="Kingview"/>
        <s v="New Mariafort"/>
        <s v="Charlesburgh"/>
        <s v="Richardtown"/>
        <s v="Dustinchester"/>
        <s v="Williamsberg"/>
        <s v="Adamfort"/>
        <s v="East Johnny"/>
        <s v="Ericbury"/>
        <s v="Mitchellside"/>
        <s v="South Dylantown"/>
        <s v="Fischerbury"/>
        <s v="Evansshire"/>
        <s v="North Jennifer"/>
        <s v="East Michael"/>
        <s v="Martinezbury"/>
        <s v="Rossshire"/>
        <s v="Macdonaldfurt"/>
        <s v="Rogershire"/>
        <s v="Lake Jacobmouth"/>
        <s v="North Kevinport"/>
        <s v="North Shelleybury"/>
        <s v="Hebertshire"/>
        <s v="New Emily"/>
        <s v="Schmidtton"/>
        <s v="Paynemouth"/>
        <s v="Juliefort"/>
        <s v="Christopherburgh"/>
        <s v="Greeneside"/>
        <s v="Bryanshire"/>
        <s v="South Michellehaven"/>
        <s v="North Tonychester"/>
        <s v="Andersonfort"/>
        <s v="Jasonhaven"/>
        <s v="Mossstad"/>
        <s v="West Marissahaven"/>
        <s v="Lonniehaven"/>
        <s v="North Erinmouth"/>
        <s v="Michellebury"/>
        <s v="Paulstad"/>
        <s v="South Steventon"/>
        <s v="Shelbychester"/>
        <s v="South Matthew"/>
        <s v="East Sydney"/>
        <s v="Ericatown"/>
        <s v="North Patrickland"/>
        <s v="Smithhaven"/>
        <s v="Cowanview"/>
        <s v="Robinton"/>
        <s v="Jeremyland"/>
        <s v="Lake Shannon"/>
        <s v="North Amanda"/>
        <s v="Port Stephanie"/>
        <s v="Johnsonfurt"/>
        <s v="Candacefurt"/>
        <s v="West Timothyland"/>
        <s v="Lake Katherine"/>
        <s v="Freemanburgh"/>
        <s v="East Wendyside"/>
        <s v="Danielshire"/>
        <s v="Ryanmouth"/>
        <s v="Michaelstad"/>
        <s v="Port Martha"/>
        <s v="Port Kimberly"/>
        <s v="Port Shane"/>
        <s v="Mitchellfort"/>
        <s v="Lisaside"/>
        <s v="Masonstad"/>
        <s v="Charlestown"/>
        <s v="Chambersburgh"/>
        <s v="Spenceburgh"/>
        <s v="Harrisonmouth"/>
        <s v="South Joshua"/>
        <s v="New Micheleton"/>
        <s v="Ariasshire"/>
        <s v="Webbberg"/>
        <s v="Carterside"/>
        <s v="Singhfurt"/>
        <s v="Port Samanthaborough"/>
        <s v="Wallacetown"/>
        <s v="West Chris"/>
        <s v="Port Shellychester"/>
        <s v="West Sarah"/>
        <s v="West Lisaside"/>
        <s v="Halltown"/>
        <s v="East Scott"/>
        <s v="Currystad"/>
        <s v="Lake Christineburgh"/>
        <s v="Port Amymouth"/>
        <s v="Lake Emma"/>
        <s v="Jacobfurt"/>
        <s v="New Joseph"/>
        <s v="Aliciaville"/>
        <s v="Lake Bailey"/>
        <s v="Port Danielton"/>
        <s v="Justinshire"/>
        <s v="Schwartzmouth"/>
        <s v="Stevenside"/>
        <s v="East Michelleton"/>
        <s v="South Hollyborough"/>
        <s v="South Kristenhaven"/>
        <s v="Morrisville"/>
        <s v="East Lisa"/>
        <s v="Kendraland"/>
        <s v="Hallville"/>
        <s v="East Maria"/>
        <s v="Saundersfurt"/>
        <s v="West Benjamin"/>
        <s v="Lake Markville"/>
        <s v="Port Alyssa"/>
        <s v="East Kaylashire"/>
        <s v="West Stephen"/>
        <s v="East Shari"/>
        <s v="Nicholeland"/>
        <s v="North Toddland"/>
        <s v="Jeffreyside"/>
        <s v="Port Scottberg"/>
        <s v="Richardsonside"/>
        <s v="Lake Ryanborough"/>
        <s v="Millerberg"/>
        <s v="Devinton"/>
        <s v="New Janetfurt"/>
        <s v="West Brianna"/>
        <s v="Marcville"/>
        <s v="Thorntonberg"/>
        <s v="West Matthewtown"/>
        <s v="North Jaredville"/>
        <s v="South Leonard"/>
        <s v="Chloehaven"/>
        <s v="South Jeffrey"/>
        <s v="Bishoptown"/>
        <s v="Beardville"/>
        <s v="East Kristopher"/>
        <s v="East Melissashire"/>
        <s v="South Jeremiahhaven"/>
        <s v="Glasstown"/>
        <s v="Lake Cheyenne"/>
        <s v="Port Tracy"/>
        <s v="Port Connorside"/>
        <s v="New Sarahstad"/>
        <s v="Kristinview"/>
        <s v="Kylechester"/>
        <s v="Jasminside"/>
        <s v="North Angelaborough"/>
        <s v="North Natasha"/>
        <s v="Lopezland"/>
        <s v="Hernandezmouth"/>
        <s v="North Angela"/>
        <s v="Lake Janehaven"/>
        <s v="New Juliestad"/>
        <s v="Mccallburgh"/>
        <s v="Oliviaview"/>
        <s v="Lake Matthew"/>
        <s v="Kellymouth"/>
        <s v="Montesville"/>
        <s v="Moorehaven"/>
        <s v="Bradleyland"/>
        <s v="Lake Tiffany"/>
        <s v="North Bethhaven"/>
        <s v="Karenborough"/>
        <s v="Richardsburgh"/>
        <s v="Brianshire"/>
        <s v="East Lorihaven"/>
        <s v="North Andre"/>
        <s v="Tranview"/>
        <s v="North Katelynside"/>
        <s v="Vazquezburgh"/>
        <s v="Jefferymouth"/>
        <s v="Burnsview"/>
        <s v="Madisonborough"/>
        <s v="Kelseyberg"/>
        <s v="North Mathew"/>
        <s v="East Brooke"/>
        <s v="Lake Allisonstad"/>
        <s v="Lake Karenfurt"/>
        <s v="Amandachester"/>
        <s v="Lake Darryl"/>
        <s v="Andrewstad"/>
        <s v="New Loritown"/>
        <s v="South Ricky"/>
        <s v="Michelletown"/>
        <s v="New Lindamouth"/>
        <s v="North Gary"/>
        <s v="Lake Nicolas"/>
        <s v="Lake Nathan"/>
        <s v="West Julie"/>
        <s v="Rodriguezberg"/>
        <s v="Alexfort"/>
        <s v="Yvonneville"/>
        <s v="New Anna"/>
        <s v="North Lisa"/>
        <s v="Lopezmouth"/>
        <s v="Lake Kendra"/>
        <s v="New Jacquelineview"/>
        <s v="Thomasshire"/>
        <s v="Christensenborough"/>
        <s v="Garciafort"/>
        <s v="Port Walterland"/>
        <s v="West Deanna"/>
        <s v="West Drew"/>
        <s v="East Ashleyside"/>
        <s v="New Justin"/>
        <s v="Laurenfort"/>
        <s v="Carlfort"/>
        <s v="Garciabury"/>
        <s v="North Dawn"/>
        <s v="Matthewborough"/>
        <s v="Heathchester"/>
        <s v="Summerston"/>
        <s v="East Victoria"/>
        <s v="New Todd"/>
        <s v="North Thomas"/>
        <s v="South Kirk"/>
        <s v="Romerobury"/>
        <s v="Patelview"/>
        <s v="Jasonbury"/>
        <s v="Ashleyfurt"/>
        <s v="Jessicaland"/>
        <s v="South Peterville"/>
        <s v="Lake Coreyfort"/>
        <s v="New Kelly"/>
        <s v="Juanburgh"/>
        <s v="Woodside"/>
        <s v="North Sheenaland"/>
        <s v="Port Christina"/>
        <s v="Owensland"/>
        <s v="Lake Erin"/>
        <s v="East Tina"/>
        <s v="North Travisside"/>
        <s v="New Samuelshire"/>
        <s v="Crystalport"/>
        <s v="Stonefort"/>
        <s v="North Zacharyland"/>
        <s v="Garciaburgh"/>
        <s v="Erinfort"/>
        <s v="Port John"/>
        <s v="Griffithland"/>
        <s v="East Jordanchester"/>
        <s v="South Masonbury"/>
        <s v="Fergusonport"/>
        <s v="North Meaganfort"/>
        <s v="Marcusport"/>
        <s v="Michaelburgh"/>
        <s v="Port Wendy"/>
        <s v="Port Jeffstad"/>
        <s v="Thomastown"/>
        <s v="West Todd"/>
        <s v="New Megan"/>
        <s v="South Christopherborough"/>
        <s v="Hallview"/>
        <s v="New Shannonberg"/>
        <s v="Staffordland"/>
        <s v="Blairtown"/>
        <s v="Robertside"/>
        <s v="Ashleychester"/>
        <s v="Taraland"/>
        <s v="Danielburgh"/>
        <s v="South Alexis"/>
        <s v="East Aaronville"/>
        <s v="West Lisa"/>
        <s v="West Thomasport"/>
        <s v="South Hectorville"/>
        <s v="Amandaport"/>
        <s v="West Michelle"/>
        <s v="West Christopherchester"/>
        <s v="Catherineview"/>
        <s v="East Jamie"/>
        <s v="Pearsonstad"/>
        <s v="Jenniferview"/>
        <s v="Frankshire"/>
        <s v="North Scottmouth"/>
        <s v="West Mary"/>
        <s v="Bowenside"/>
        <s v="Alanmouth"/>
        <s v="Joshuaberg"/>
        <s v="Hillshire"/>
        <s v="Gordonfurt"/>
        <s v="West Amanda"/>
        <s v="Wolfland"/>
        <s v="Popebury"/>
        <s v="New Marytown"/>
        <s v="Brandtborough"/>
        <s v="Port Ann"/>
        <s v="South Jill"/>
        <s v="Brandyport"/>
        <s v="New Jasonstad"/>
        <s v="Port Samantha"/>
        <s v="Juanport"/>
        <s v="Lake Michelle"/>
        <s v="West Dalton"/>
        <s v="Robinsonport"/>
        <s v="North Amy"/>
        <s v="Stephanieview"/>
        <s v="West Thomasfurt"/>
        <s v="Lake Davidland"/>
        <s v="Hamiltontown"/>
        <s v="Port Keithhaven"/>
        <s v="Chadtown"/>
        <s v="Tammyshire"/>
        <s v="East Elizabeth"/>
        <s v="Fritztown"/>
        <s v="Jimenezmouth"/>
        <s v="Casechester"/>
        <s v="Smithton"/>
        <s v="East Brendastad"/>
        <s v="South Paula"/>
        <s v="Kennethmouth"/>
        <s v="Millsland"/>
        <s v="Port Walter"/>
        <s v="Susanchester"/>
        <s v="Hernandezfort"/>
        <s v="Castilloville"/>
        <s v="Normanfurt"/>
        <s v="Bruceview"/>
        <s v="Lake Tylerport"/>
        <s v="Port Lindaview"/>
        <s v="West Markfort"/>
        <s v="West Samantha"/>
        <s v="Floresfurt"/>
        <s v="Paigechester"/>
        <s v="Browntown"/>
        <s v="New Cindyport"/>
        <s v="Chadshire"/>
        <s v="Lake Tara"/>
        <s v="East Christopherfort"/>
        <s v="South Mark"/>
        <s v="East Brianburgh"/>
        <s v="Lake Allison"/>
        <s v="Gomezmouth"/>
        <s v="West Kimberly"/>
        <s v="Duncanbury"/>
        <s v="Trevinoville"/>
        <s v="Lake Jamesmouth"/>
        <s v="West Nicholas"/>
        <s v="East Susan"/>
        <s v="Ramosside"/>
        <s v="Port Davidbury"/>
        <s v="South Nicoleburgh"/>
        <s v="South Staceyfort"/>
        <s v="East Tamara"/>
        <s v="Evelynmouth"/>
        <s v="East Dominicton"/>
        <s v="New Billy"/>
        <s v="Kennedyhaven"/>
        <s v="South Robert"/>
        <s v="Lake Stephaniestad"/>
        <s v="North Brian"/>
        <s v="Loganshire"/>
        <s v="Owentown"/>
        <s v="North Josephfurt"/>
        <s v="Lake Travis"/>
        <s v="New Randall"/>
        <s v="New Roger"/>
        <s v="Sheltonport"/>
        <s v="New George"/>
        <s v="Bondchester"/>
        <s v="Bryanville"/>
        <s v="North Keithshire"/>
        <s v="Matthewview"/>
        <s v="Terryborough"/>
        <s v="Schmittstad"/>
        <s v="Diamondborough"/>
        <s v="Jamesside"/>
        <s v="Lake Regina"/>
        <s v="Lake Margaretborough"/>
        <s v="Martinezville"/>
        <s v="Fuentesview"/>
        <s v="Fostershire"/>
        <s v="South Ronaldshire"/>
        <s v="Strongshire"/>
        <s v="Patelfurt"/>
        <s v="Vegamouth"/>
        <s v="Andrewland"/>
        <s v="Lake Codyview"/>
        <s v="Fergusonmouth"/>
        <s v="Pamelabury"/>
        <s v="Monicastad"/>
        <s v="Aliciashire"/>
        <s v="Johnsonberg"/>
        <s v="Cynthiaview"/>
        <s v="Brianville"/>
        <s v="Jamesshire"/>
        <s v="Morrisonville"/>
        <s v="Brendatown"/>
        <s v="Walkerstad"/>
        <s v="Kelleymouth"/>
        <s v="Gloverhaven"/>
        <s v="Clintonbury"/>
        <s v="Wongland"/>
        <s v="South Samantha"/>
        <s v="Port Oscar"/>
        <s v="Morganberg"/>
        <s v="Port Sarahland"/>
        <s v="East Colleenshire"/>
        <s v="Port Toddfurt"/>
        <s v="West April"/>
        <s v="Combsview"/>
        <s v="East Robert"/>
        <s v="Port Holly"/>
        <s v="Armstrongmouth"/>
        <s v="Cynthiatown"/>
        <s v="Lindaland"/>
        <s v="Bethshire"/>
        <s v="Jasmineburgh"/>
        <s v="Port Rosestad"/>
        <s v="Longchester"/>
        <s v="Port Anna"/>
        <s v="Jimenezchester"/>
        <s v="New Laurahaven"/>
        <s v="Heatherfurt"/>
        <s v="Port Lindastad"/>
        <s v="East Paigebury"/>
        <s v="New Shannon"/>
        <s v="Jacquelinefurt"/>
        <s v="North Brandonfurt"/>
        <s v="South Lance"/>
        <s v="Port Daniel"/>
        <s v="East Kellymouth"/>
        <s v="Lake Joshuafurt"/>
        <s v="Lake Masonborough"/>
        <s v="New Ryanborough"/>
        <s v="Leechester"/>
        <s v="Russellchester"/>
        <s v="Spencerport"/>
        <s v="Port Monicahaven"/>
        <s v="Lake Marciaborough"/>
        <s v="Port Julie"/>
        <s v="Davidberg"/>
        <s v="Bentonmouth"/>
        <s v="East Elizabethbury"/>
        <s v="Maynardhaven"/>
        <s v="Port Jamesmouth"/>
        <s v="South Rachelfurt"/>
        <s v="West Patrickfort"/>
        <s v="Desireestad"/>
        <s v="Derekhaven"/>
        <s v="Lake Nicoleview"/>
        <s v="Tamaraberg"/>
        <s v="Gonzalezland"/>
        <s v="Matthewston"/>
        <s v="Lynnchester"/>
        <s v="Newmanburgh"/>
        <s v="Warrenberg"/>
        <s v="West John"/>
        <s v="Angelicafort"/>
        <s v="Angelaview"/>
        <s v="New Matthewshire"/>
        <s v="Banksmouth"/>
        <s v="Port Carlaport"/>
        <s v="Susanview"/>
        <s v="Fergusonburgh"/>
        <s v="East Toni"/>
        <s v="New Christinehaven"/>
        <s v="South Jillian"/>
        <s v="New Annabury"/>
        <s v="Bellshire"/>
        <s v="North Shawn"/>
        <s v="East Andrea"/>
        <s v="Phelpstown"/>
        <s v="Steelebury"/>
        <s v="South Kristine"/>
        <s v="North Erichaven"/>
        <s v="Cameronburgh"/>
        <s v="New Maryfurt"/>
        <s v="Meganmouth"/>
        <s v="Sarahstad"/>
        <s v="South Kaitlin"/>
        <s v="Port Frank"/>
        <s v="North Wendy"/>
        <s v="Ramirezland"/>
        <s v="New Juanfurt"/>
        <s v="New Daniel"/>
        <s v="North Joshua"/>
        <s v="Atkinsonberg"/>
        <s v="South Joseph"/>
        <s v="Aaronland"/>
        <s v="Jodishire"/>
        <s v="Port Terriville"/>
        <s v="Fernandezfort"/>
        <s v="West Arthur"/>
        <s v="South Gwendolynton"/>
        <s v="Alexanderton"/>
        <s v="East Shaneberg"/>
        <s v="West Diana"/>
        <s v="Lake Carlos"/>
        <s v="Juliamouth"/>
        <s v="Timothyside"/>
        <s v="North Andrewville"/>
        <s v="Delgadoview"/>
        <s v="Jameston"/>
        <s v="Meganside"/>
        <s v="Port Tracieside"/>
        <s v="Port Ericborough"/>
        <s v="South Thomasberg"/>
        <s v="Hardingchester"/>
        <s v="Francisville"/>
        <s v="Amyberg"/>
        <s v="Callahanborough"/>
        <s v="West George"/>
        <s v="Williamview"/>
        <s v="Lozanobury"/>
        <s v="Justinmouth"/>
        <s v="Hoffmanside"/>
        <s v="Bakerside"/>
        <s v="Johnnytown"/>
        <s v="New Stephanieland"/>
        <s v="West Kristenport"/>
        <s v="Franklinville"/>
        <s v="Jennifershire"/>
        <s v="Abigailview"/>
        <s v="Heidiburgh"/>
        <s v="New Stacey"/>
        <s v="Montgomeryport"/>
        <s v="Andreston"/>
        <s v="Alexandriaburgh"/>
        <s v="West Gabriel"/>
        <s v="Cabreramouth"/>
        <s v="Port Phillipborough"/>
        <s v="Lake Jessicastad"/>
        <s v="Durhamside"/>
        <s v="West Karentown"/>
        <s v="Port Kristinaport"/>
        <s v="Gallegosburgh"/>
        <s v="West Dawnview"/>
        <s v="Marshallmouth"/>
        <s v="Courtneyhaven"/>
        <s v="Marymouth"/>
        <s v="New Adamview"/>
        <s v="South Stefanie"/>
        <s v="South Kathrynmouth"/>
        <s v="North Meganbury"/>
        <s v="Port Jade"/>
        <s v="New Walter"/>
        <s v="Lindsaymouth"/>
        <s v="Curtisport"/>
        <s v="Cookside"/>
        <s v="Timothytown"/>
        <s v="Baileytown"/>
        <s v="Patrickstad"/>
        <s v="South Richardshire"/>
        <s v="Kristinburgh"/>
        <s v="East Sarah"/>
        <s v="South Travis"/>
        <s v="South Johnside"/>
        <s v="Martinezside"/>
        <s v="Cookburgh"/>
        <s v="Port Angel"/>
        <s v="Wagnerview"/>
        <s v="West Connie"/>
        <s v="New Johnland"/>
        <s v="Nathanstad"/>
        <s v="East Renee"/>
        <s v="East Williamfort"/>
        <s v="Teresaborough"/>
        <s v="Davidchester"/>
        <s v="West Erika"/>
        <s v="New Benjaminburgh"/>
        <s v="New Christy"/>
        <s v="Scottshire"/>
        <s v="Michealview"/>
        <s v="Shannonland"/>
        <s v="Clairetown"/>
        <s v="Michaelaview"/>
        <s v="South Anthonyport"/>
        <s v="Lake Josephhaven"/>
        <s v="New Aaron"/>
        <s v="Michellehaven"/>
        <s v="Port Haroldville"/>
        <s v="West Walterberg"/>
        <s v="Lake Patrickborough"/>
        <s v="North Dustinfurt"/>
        <s v="Nicholsonhaven"/>
        <s v="Evanbury"/>
        <s v="Ashleymouth"/>
        <s v="East Chris"/>
        <s v="Lake Bradleyville"/>
        <s v="Port Ralph"/>
        <s v="Joneshaven"/>
        <s v="Phillipsburgh"/>
        <s v="South Jeffreystad"/>
        <s v="Nicolemouth"/>
        <s v="Keithtown"/>
        <s v="North Eric"/>
        <s v="New Donald"/>
        <s v="Martinezmouth"/>
        <s v="Sanchezside"/>
        <s v="New Jennifer"/>
        <s v="West Joeport"/>
        <s v="Jonathanstad"/>
        <s v="West Tammy"/>
        <s v="South Kennethville"/>
        <s v="Stevenview"/>
        <s v="North Derrickfurt"/>
        <s v="East Edwardstad"/>
        <s v="West Fernando"/>
        <s v="Nathanhaven"/>
        <s v="Davisfort"/>
        <s v="North Kellyshire"/>
        <s v="Jacksonside"/>
        <s v="Catherinestad"/>
        <s v="Port Danielleburgh"/>
        <s v="East James"/>
        <s v="Hannahfort"/>
        <s v="East Tracyville"/>
        <s v="New Toddfort"/>
        <s v="Port Michelefort"/>
        <s v="Joshuamouth"/>
        <s v="Gutierrezport"/>
        <s v="West Ninamouth"/>
        <s v="Meyerview"/>
        <s v="Lukeborough"/>
        <s v="Sharonstad"/>
        <s v="Taylorchester"/>
        <s v="Lake Jennifermouth"/>
        <s v="Thompsonland"/>
        <s v="West Amandaton"/>
        <s v="Tylerbury"/>
        <s v="Allisonport"/>
        <s v="Paceside"/>
        <s v="West Tammyland"/>
        <s v="Tiffanyshire"/>
        <s v="West Johnville"/>
        <s v="Davisville"/>
        <s v="North Jenniferland"/>
        <s v="Erinshire"/>
        <s v="Brittanyland"/>
        <s v="East William"/>
        <s v="North Christian"/>
        <s v="Brianmouth"/>
        <s v="Robinsonton"/>
        <s v="Deniseberg"/>
        <s v="Port Christine"/>
        <s v="Hughesberg"/>
        <s v="Christopherfurt"/>
        <s v="Christophertown"/>
        <s v="West Nicholastown"/>
        <s v="Bennettstad"/>
        <s v="Johnsonshire"/>
        <s v="Shannonborough"/>
        <s v="West Samueltown"/>
        <s v="Lucasshire"/>
        <s v="Edwardton"/>
        <s v="Hancockshire"/>
        <s v="Wrightside"/>
        <s v="Port Joshuatown"/>
        <s v="Ricktown"/>
        <s v="Jennaview"/>
        <s v="Brianview"/>
        <s v="Anthonyville"/>
        <s v="Lake Mariostad"/>
        <s v="Amandamouth"/>
        <s v="Christianside"/>
        <s v="Lake Anna"/>
        <s v="North Stephenchester"/>
        <s v="Westville"/>
        <s v="Yoderport"/>
        <s v="Wilkersonberg"/>
        <s v="Garrettmouth"/>
        <s v="West Brandonbury"/>
        <s v="West Jenniferborough"/>
        <s v="Sandersview"/>
        <s v="North Jonathan"/>
        <s v="Caitlinmouth"/>
        <s v="South Andrea"/>
        <s v="Lake Amandabury"/>
        <s v="Mclaughlinbury"/>
        <s v="Rogerschester"/>
        <s v="Port Samanthatown"/>
        <s v="Blackmouth"/>
        <s v="East Tammytown"/>
        <s v="East Nathantown"/>
        <s v="West Michaelborough"/>
        <s v="East Johnport"/>
        <s v="Port Ericaberg"/>
        <s v="Mistyton"/>
        <s v="Port Christopher"/>
        <s v="North Jessica"/>
        <s v="Fostertown"/>
        <s v="East Michaelberg"/>
        <s v="Vegaside"/>
        <s v="North Yolanda"/>
        <s v="Jonesmouth"/>
        <s v="Justinhaven"/>
        <s v="Grahamchester"/>
        <s v="Richardhaven"/>
        <s v="Port Sueborough"/>
        <s v="South Theresatown"/>
        <s v="Shannonchester"/>
        <s v="East Shelbyfort"/>
        <s v="Port Douglas"/>
        <s v="Port William"/>
        <s v="Port Raymondstad"/>
        <s v="New Christine"/>
        <s v="Stevenfurt"/>
        <s v="Port Amandaview"/>
        <s v="East Cristian"/>
        <s v="New Julie"/>
        <s v="Wilsonshire"/>
        <s v="Lake Jamesberg"/>
        <s v="South Christopher"/>
        <s v="East Bruceberg"/>
        <s v="East Danielle"/>
        <s v="East Kimberlyshire"/>
        <s v="Richardberg"/>
        <s v="New Theresa"/>
        <s v="New Donna"/>
        <s v="Leeview"/>
        <s v="Crystalside"/>
        <s v="West Deborah"/>
        <s v="Cohenland"/>
        <s v="South Edwardhaven"/>
        <s v="Millermouth"/>
        <s v="West Amberberg"/>
        <s v="Lake Tinatown"/>
        <s v="Jonathonmouth"/>
        <s v="Ramosstad"/>
        <s v="Amandashire"/>
        <s v="South Kimberly"/>
        <s v="North Deniseton"/>
        <s v="West Jennifer"/>
        <s v="Amandafurt"/>
        <s v="Schroederport"/>
        <s v="Lake Amanda"/>
        <s v="Maxwellside"/>
        <s v="Brownmouth"/>
        <s v="Callahanhaven"/>
        <s v="Port Johnbury"/>
        <s v="Danielborough"/>
        <s v="Amyfurt"/>
        <s v="Whiteside"/>
        <s v="Marshland"/>
        <s v="Nealfort"/>
        <s v="Watsonmouth"/>
        <s v="East Alexis"/>
        <s v="New Andrea"/>
        <s v="Willisland"/>
        <s v="Thompsonton"/>
        <s v="Rodrigueztown"/>
        <s v="South Danielleland"/>
        <s v="Patriciachester"/>
        <s v="Valeriemouth"/>
        <s v="North Robert"/>
        <s v="Garciachester"/>
        <s v="Bradleymouth"/>
        <s v="New Brianfort"/>
        <s v="Port Kathrynfort"/>
        <s v="New Adamchester"/>
        <s v="East Robertshire"/>
        <s v="Stephanietown"/>
        <s v="North Javier"/>
        <s v="South Tonyamouth"/>
        <s v="Cindyshire"/>
        <s v="Port Juliebury"/>
        <s v="Port Alexander"/>
        <s v="Lake Taramouth"/>
        <s v="West Maurice"/>
        <s v="New Pam"/>
        <s v="Millsborough"/>
        <s v="Candaceburgh"/>
        <s v="Morganmouth"/>
        <s v="North Malloryville"/>
        <s v="Danabury"/>
        <s v="Turnerview"/>
        <s v="Lake Jacksonchester"/>
        <s v="East Johnton"/>
        <s v="Angelastad"/>
        <s v="Port Tammyside"/>
        <s v="Larsonport"/>
        <s v="South Crystalberg"/>
        <s v="Travisborough"/>
        <s v="New Scottchester"/>
        <s v="Lindseyhaven"/>
        <s v="Port Lisashire"/>
        <s v="Port Robert"/>
        <s v="Edwardborough"/>
        <s v="North Annfurt"/>
        <s v="Josephchester"/>
        <s v="New Anthonyport"/>
        <s v="Lake Cherylport"/>
        <s v="Hamptonbury"/>
        <s v="Port Corey"/>
        <s v="Deniseport"/>
        <s v="Jeremyfort"/>
        <s v="Cowanton"/>
        <s v="Christopherberg"/>
        <s v="South Sean"/>
        <s v="North Miguel"/>
        <s v="Hernandezland"/>
        <s v="South Ericshire"/>
        <s v="Franklinstad"/>
        <s v="South Lindamouth"/>
        <s v="Singletonfurt"/>
        <s v="East Malloryside"/>
        <s v="Woodsborough"/>
        <s v="Tylerchester"/>
        <s v="Lake Carlatown"/>
        <s v="Morrischester"/>
        <s v="Stevetown"/>
        <s v="East Dennis"/>
        <s v="Lake Johnburgh"/>
        <s v="Parkville"/>
        <s v="Valeriefort"/>
        <s v="New Richardbury"/>
        <s v="West Ivan"/>
        <s v="Alexshire"/>
        <s v="Vanessamouth"/>
        <s v="Smithberg"/>
        <s v="Stevenborough"/>
        <s v="Port Laura"/>
        <s v="Port Gregory"/>
        <s v="Robertshire"/>
        <s v="New Ashlee"/>
        <s v="West Stephanie"/>
        <s v="Nelsonborough"/>
        <s v="Garrisonfort"/>
        <s v="Port Andre"/>
        <s v="West Brianton"/>
        <s v="Port Joshua"/>
        <s v="Christineborough"/>
        <s v="Charlesside"/>
        <s v="Rileybury"/>
        <s v="West Allenfurt"/>
        <s v="North Nicholasport"/>
        <s v="Jackstad"/>
        <s v="Deborahberg"/>
        <s v="West Karen"/>
        <s v="South Brandon"/>
        <s v="Alvarezmouth"/>
        <s v="South Sarahberg"/>
        <s v="South Josephmouth"/>
        <s v="West Kevinville"/>
        <s v="Port Derekbury"/>
        <s v="Richardsonhaven"/>
        <s v="West Robyntown"/>
        <s v="Lake Frederickhaven"/>
        <s v="New Danielle"/>
        <s v="Port Brookemouth"/>
        <s v="North Rebecca"/>
        <s v="Kellyside"/>
        <s v="Sheppardfort"/>
        <s v="East George"/>
        <s v="Lake Angelaville"/>
        <s v="Allisonfurt"/>
        <s v="Lynchview"/>
        <s v="Zacharyfurt"/>
        <s v="Josephshire"/>
        <s v="Blackburnport"/>
        <s v="Gillfort"/>
        <s v="Hansonfurt"/>
        <s v="Stevenbury"/>
        <s v="Hollowayhaven"/>
        <s v="South Sydneyton"/>
        <s v="Williamland"/>
        <s v="Lake Mark"/>
        <s v="Trevorberg"/>
        <s v="Freemanland"/>
        <s v="South Dillonshire"/>
        <s v="Lake Robert"/>
        <s v="New Tammyside"/>
        <s v="Port Jennifer"/>
        <s v="Dukehaven"/>
        <s v="Jessefort"/>
        <s v="Davidview"/>
        <s v="Moralesville"/>
        <s v="North Sylviaview"/>
        <s v="Darrellfurt"/>
        <s v="West Markborough"/>
        <s v="Mendozamouth"/>
        <s v="Port Andrewmouth"/>
        <s v="New Edgar"/>
        <s v="East Craig"/>
        <s v="North Raymond"/>
        <s v="South Anthony"/>
        <s v="West Carlhaven"/>
        <s v="Sarahfort"/>
        <s v="Port Aliciaside"/>
        <s v="Lake Ashley"/>
        <s v="Patriciabury"/>
        <s v="Brandiberg"/>
        <s v="Port Mary"/>
        <s v="New Caseymouth"/>
        <s v="Andreafort"/>
        <s v="Scottbury"/>
        <s v="Dianatown"/>
        <s v="Moraleschester"/>
        <s v="Lake Justin"/>
        <s v="Dennisstad"/>
        <s v="New Jenniferborough"/>
        <s v="South Richard"/>
        <s v="Michaelaside"/>
        <s v="Allenbury"/>
        <s v="New Jessicahaven"/>
        <s v="Colleenstad"/>
        <s v="New Edward"/>
        <s v="Hendersonton"/>
        <s v="Mcclainfurt"/>
        <s v="Tonyaville"/>
        <s v="West Stacyview"/>
        <s v="Lake Teresa"/>
        <s v="Kaylaport"/>
        <s v="Stoneport"/>
        <s v="Gibsonbury"/>
        <s v="West Susanshire"/>
        <s v="Matthewshire"/>
        <s v="West Shannon"/>
        <s v="Lake Danielleburgh"/>
        <s v="North Malikview"/>
        <s v="Michelleburgh"/>
        <s v="South James"/>
        <s v="Ortizfort"/>
        <s v="Hunterstad"/>
        <s v="East Melindamouth"/>
        <s v="North Douglas"/>
        <s v="Fordfurt"/>
        <s v="Michaelbury"/>
        <s v="West Teresa"/>
        <s v="Lake Dana"/>
        <s v="Xavierside"/>
        <s v="Lisaland"/>
        <s v="Pittmanhaven"/>
        <s v="Crystalburgh"/>
        <s v="Davismouth"/>
        <s v="Adrienneberg"/>
        <s v="West Jeanetteport"/>
        <s v="Stanleytown"/>
        <s v="Isaiahview"/>
        <s v="Lake Jasminemouth"/>
        <s v="Markton"/>
        <s v="Jameshaven"/>
        <s v="Vaughnborough"/>
        <s v="North Morgantown"/>
        <s v="Wilsonland"/>
        <s v="North Stacyfurt"/>
        <s v="Johnsonfort"/>
        <s v="Lake Amandatown"/>
        <s v="Arielchester"/>
        <s v="Robertfort"/>
        <s v="Edwardland"/>
        <s v="Port Michaelberg"/>
        <s v="Joshuabury"/>
        <s v="Williamsstad"/>
        <s v="West Kylie"/>
        <s v="Rossport"/>
        <s v="Kaylashire"/>
        <s v="Stevenchester"/>
        <s v="Denisehaven"/>
        <s v="North Jeff"/>
        <s v="West Pedroview"/>
        <s v="Johnsonchester"/>
        <s v="Andersonmouth"/>
        <s v="West Timothyfort"/>
        <s v="Bridgesville"/>
        <s v="Port Hannah"/>
        <s v="Lucastown"/>
        <s v="North Kyle"/>
        <s v="West Melissa"/>
        <s v="West Cynthiafurt"/>
        <s v="Albertside"/>
        <s v="Lake Brianstad"/>
        <s v="Stacyview"/>
        <s v="Perryfort"/>
        <s v="Lake Melissamouth"/>
        <s v="South Peterview"/>
        <s v="Jeremyside"/>
        <s v="Josephberg"/>
        <s v="Colleenton"/>
        <s v="West Janetshire"/>
        <s v="West Alexandermouth"/>
        <s v="Amychester"/>
        <s v="Annberg"/>
        <s v="Jeffreymouth"/>
        <s v="Josephbury"/>
        <s v="Olivialand"/>
        <s v="New Annamouth"/>
        <s v="North Crystal"/>
        <s v="Melissamouth"/>
        <s v="Fuenteston"/>
        <s v="East Vickiborough"/>
        <s v="Timothystad"/>
        <s v="Vancemouth"/>
        <s v="Alexandraborough"/>
        <s v="Buckleyhaven"/>
        <s v="Michelleview"/>
        <s v="Port Sylvia"/>
        <s v="North Terrymouth"/>
        <s v="Port Donald"/>
        <s v="Manningburgh"/>
        <s v="Lake Kelseychester"/>
        <s v="Lake Lauraland"/>
        <s v="Lake Alexanderstad"/>
        <s v="Gutierrezton"/>
        <s v="South Seanborough"/>
        <s v="Ryanburgh"/>
        <s v="South Rebeccaport"/>
        <s v="South Kristenborough"/>
        <s v="Christophermouth"/>
        <s v="Port Austinside"/>
        <s v="Karenhaven"/>
        <s v="West Kelly"/>
        <s v="Jessicashire"/>
        <s v="Abbottshire"/>
        <s v="Christopherfort"/>
        <s v="Port Jerry"/>
        <s v="Lake Latashashire"/>
        <s v="South Andrewstad"/>
        <s v="Wileytown"/>
        <s v="South David"/>
        <s v="North Briana"/>
        <s v="Christopherport"/>
        <s v="Emmaville"/>
        <s v="Lake Brenda"/>
        <s v="New Amanda"/>
        <s v="Courtneymouth"/>
        <s v="Rojasview"/>
        <s v="North Matthewton"/>
        <s v="New Lisaville"/>
        <s v="South Kenneth"/>
        <s v="Port Patrickville"/>
        <s v="West Andrea"/>
        <s v="Annaborough"/>
        <s v="North Kristaview"/>
        <s v="Starkhaven"/>
        <s v="North Evan"/>
        <s v="Port Melissamouth"/>
        <s v="East Dylanhaven"/>
        <s v="Port Haley"/>
        <s v="Middletonside"/>
        <s v="Mariashire"/>
        <s v="Holmesburgh"/>
        <s v="Vazqueztown"/>
        <s v="Traciville"/>
        <s v="Johnsontown"/>
        <s v="Marchaven"/>
        <s v="Lake Maria"/>
        <s v="Tiffanyside"/>
        <s v="East Deniseview"/>
        <s v="Shannonton"/>
        <s v="South Margaret"/>
        <s v="West Ashley"/>
        <s v="Taylormouth"/>
        <s v="Simmonsport"/>
        <s v="Carmenhaven"/>
        <s v="Wilsonside"/>
        <s v="East Kellyfort"/>
        <s v="Fieldsstad"/>
        <s v="Scottville"/>
        <s v="Angelamouth"/>
        <s v="South Christopherton"/>
        <s v="Jamiechester"/>
        <s v="Amandaburgh"/>
        <s v="Port Douglasborough"/>
        <s v="Jilltown"/>
        <s v="Lake Scott"/>
        <s v="Port Denise"/>
        <s v="East Rachel"/>
        <s v="Lake Guyside"/>
        <s v="Holtville"/>
        <s v="South Brianville"/>
        <s v="Samanthaland"/>
        <s v="Port Hunterchester"/>
        <s v="Port Lindsay"/>
        <s v="East Reneeshire"/>
        <s v="Lake Cindyton"/>
        <s v="Jonesport"/>
        <s v="North Donna"/>
        <s v="East Bradley"/>
        <s v="Jackton"/>
        <s v="Christyburgh"/>
        <s v="West Willieport"/>
        <s v="Jamestown"/>
        <s v="Simmonsville"/>
        <s v="Choitown"/>
        <s v="Elijahshire"/>
        <s v="North Scottfurt"/>
        <s v="West Kevin"/>
        <s v="Port Andrewton"/>
        <s v="Schwartzside"/>
        <s v="Tonystad"/>
        <s v="Lake Antonio"/>
        <s v="Christianton"/>
        <s v="Jonmouth"/>
        <s v="Bennettburgh"/>
        <s v="East Deborahstad"/>
        <s v="New Sandra"/>
        <s v="Lindsayhaven"/>
        <s v="North Deannaton"/>
        <s v="North Kimberlyview"/>
        <s v="Stephaniebury"/>
        <s v="Piercebury"/>
        <s v="Katherinemouth"/>
        <s v="Port Jason"/>
        <s v="Nicholastown"/>
        <s v="Reyesview"/>
        <s v="North Joanna"/>
        <s v="Karashire"/>
        <s v="South Crystalview"/>
        <s v="Robbinsburgh"/>
        <s v="West Jessicamouth"/>
        <s v="Schaeferstad"/>
        <s v="Hendersonport"/>
        <s v="Kimberlyberg"/>
        <s v="Lisafurt"/>
        <s v="East Cindy"/>
        <s v="Bakerchester"/>
        <s v="Lake Autumn"/>
        <s v="Spearsburgh"/>
        <s v="South Christinamouth"/>
        <s v="Markmouth"/>
        <s v="Williamton"/>
        <s v="South Nicolebury"/>
        <s v="North Jimhaven"/>
        <s v="South Thomasbury"/>
        <s v="Hannahbury"/>
        <s v="Port Kathryn"/>
        <s v="Port Megan"/>
        <s v="Brendamouth"/>
        <s v="Jenniferville"/>
        <s v="Hoffmanview"/>
        <s v="South Christophertown"/>
        <s v="West Daniellemouth"/>
        <s v="Ambertown"/>
        <s v="Meyershire"/>
        <s v="North Christopher"/>
        <s v="Troymouth"/>
        <s v="Andersonshire"/>
        <s v="Lake Samuel"/>
        <s v="Lopezhaven"/>
        <s v="Annachester"/>
        <s v="Guerrerofort"/>
        <s v="Port Brenda"/>
        <s v="New Tonya"/>
        <s v="Delgadoville"/>
        <s v="West Kathryn"/>
        <s v="West Ann"/>
        <s v="North Jack"/>
        <s v="Jonesstad"/>
        <s v="Lake Edwardstad"/>
        <s v="Pollardmouth"/>
        <s v="Jesseshire"/>
        <s v="Michaelberg"/>
        <s v="Laurafort"/>
        <s v="Lake Meganhaven"/>
        <s v="Fosterburgh"/>
        <s v="North Jeffreyberg"/>
        <s v="East Nicholasview"/>
        <s v="West Abigail"/>
        <s v="Snowstad"/>
        <s v="Hoodmouth"/>
        <s v="North Sylviamouth"/>
        <s v="Kellyberg"/>
        <s v="West Ryan"/>
        <s v="Morrisview"/>
        <s v="New Matthewhaven"/>
        <s v="West Jason"/>
        <s v="Markport"/>
        <s v="Taylorburgh"/>
        <s v="Griffinberg"/>
        <s v="Lake Andrea"/>
        <s v="Kristenshire"/>
        <s v="Lake Nicholasbury"/>
        <s v="West Marc"/>
        <s v="Lake Cynthia"/>
        <s v="Sharonfurt"/>
        <s v="Holmesfurt"/>
        <s v="New Josephshire"/>
        <s v="Lake Rebeccaberg"/>
        <s v="Livingstontown"/>
        <s v="East Jordan"/>
        <s v="South Charlesmouth"/>
        <s v="Lake Theresa"/>
        <s v="West Pamela"/>
        <s v="West Kevinfort"/>
        <s v="Burgessfort"/>
        <s v="Deantown"/>
        <s v="Port Julieview"/>
        <s v="Meganberg"/>
        <s v="North Mary"/>
        <s v="Katherineborough"/>
        <s v="Jessicafurt"/>
        <s v="Martinberg"/>
        <s v="Davidmouth"/>
        <s v="Port Danielshire"/>
        <s v="West Kelliland"/>
        <s v="Turnerburgh"/>
        <s v="Christineburgh"/>
        <s v="Gloriachester"/>
        <s v="Port Destinyborough"/>
        <s v="New Toni"/>
        <s v="West Lynn"/>
        <s v="Michelleside"/>
        <s v="Port Allison"/>
        <s v="Lisaberg"/>
        <s v="Danielland"/>
        <s v="Lake Brittanybury"/>
        <s v="South Brian"/>
        <s v="Munozborough"/>
        <s v="Lindseyberg"/>
        <s v="Elijahfort"/>
        <s v="Brownfurt"/>
        <s v="Espinozaborough"/>
        <s v="Jessicastad"/>
        <s v="Erinmouth"/>
        <s v="Williamfort"/>
        <s v="South Lorifort"/>
        <s v="Millerside"/>
        <s v="West Donnaport"/>
        <s v="Sanchezfort"/>
        <s v="Stacyton"/>
        <s v="New Travis"/>
        <s v="Jordanhaven"/>
        <s v="Lake Daniel"/>
        <s v="Laurachester"/>
        <s v="Port Vanessa"/>
        <s v="Lake Shawnhaven"/>
        <s v="Fitzgeraldberg"/>
        <s v="South Tinastad"/>
        <s v="Beltranton"/>
        <s v="West Christopherport"/>
        <s v="Kimstad"/>
        <s v="Johnchester"/>
        <s v="North Wayne"/>
        <s v="Suzannechester"/>
        <s v="New Tina"/>
        <s v="Lake Zachary"/>
        <s v="Patrickville"/>
        <s v="Port Heidiview"/>
        <s v="Stevenburgh"/>
        <s v="Liubury"/>
        <s v="Isaacmouth"/>
        <s v="North Devinberg"/>
        <s v="New Jennifermouth"/>
        <s v="Baileyton"/>
        <s v="New Adamburgh"/>
        <s v="Michaelport"/>
        <s v="Dicksonberg"/>
        <s v="West Christine"/>
        <s v="Johnsonmouth"/>
        <s v="New Kathyburgh"/>
        <s v="West Kendrabury"/>
        <s v="Grayfurt"/>
        <s v="North Catherine"/>
        <s v="Port Michelleberg"/>
        <s v="Morenoshire"/>
        <s v="Adrianville"/>
        <s v="Garnerborough"/>
        <s v="Williamshaven"/>
        <s v="North Charlesview"/>
        <s v="New Ashley"/>
        <s v="Juliatown"/>
        <s v="East Monique"/>
        <s v="East Angelaberg"/>
        <s v="Brewerchester"/>
        <s v="Tashaberg"/>
        <s v="Port Joseview"/>
        <s v="Jasonton"/>
        <s v="New Michaeltown"/>
        <s v="Mariabury"/>
        <s v="Milesburgh"/>
        <s v="Markburgh"/>
        <s v="Josephport"/>
        <s v="Rodriguezburgh"/>
        <s v="South Jordanfort"/>
        <s v="Raymondville"/>
        <s v="Tannermouth"/>
        <s v="Nicholeview"/>
        <s v="Deniseside"/>
        <s v="Reidshire"/>
        <s v="Ethanstad"/>
        <s v="Newmanfort"/>
        <s v="Wagnerfurt"/>
        <s v="West Melissashire"/>
        <s v="West Alicia"/>
        <s v="Anthonystad"/>
        <s v="Marcburgh"/>
        <s v="West Jill"/>
        <s v="Sanderston"/>
        <s v="North Cheryltown"/>
        <s v="South Mitchellside"/>
        <s v="New Erin"/>
        <s v="West Jessicatown"/>
        <s v="West Sethshire"/>
        <s v="East Brandy"/>
        <s v="Angelaton"/>
        <s v="East Christopher"/>
        <s v="Lake Bruceborough"/>
        <s v="Michellemouth"/>
        <s v="Marieberg"/>
        <s v="Port Catherine"/>
        <s v="West Emmamouth"/>
        <s v="New Davidborough"/>
        <s v="North Jason"/>
        <s v="Jesusbury"/>
        <s v="Alyssaberg"/>
        <s v="Lake Julie"/>
        <s v="North Ashleystad"/>
        <s v="Bradleyview"/>
        <s v="South Aaronburgh"/>
        <s v="Dawnhaven"/>
        <s v="Tylershire"/>
        <s v="East Jessica"/>
        <s v="South Mariafurt"/>
        <s v="West Tyler"/>
        <s v="Pattonfurt"/>
        <s v="Phillipton"/>
        <s v="Penamouth"/>
        <s v="Lake Toddview"/>
        <s v="Dominiquemouth"/>
        <s v="Tracytown"/>
        <s v="North Tamara"/>
        <s v="Henrymouth"/>
        <s v="Johnnyshire"/>
        <s v="Townsendberg"/>
        <s v="Seanside"/>
        <s v="South Susan"/>
        <s v="Port Marcusshire"/>
        <s v="Summersville"/>
        <s v="Carlsonberg"/>
        <s v="Meyerborough"/>
        <s v="Amandaton"/>
        <s v="Hendricksborough"/>
        <s v="Valeriehaven"/>
        <s v="Lesliefort"/>
        <s v="West Patricia"/>
        <s v="Williamsborough"/>
        <s v="Port Ryanview"/>
        <s v="East Erikstad"/>
        <s v="New Williammouth"/>
        <s v="Torresstad"/>
        <s v="North Erin"/>
        <s v="West Matthewberg"/>
        <s v="Angelafort"/>
        <s v="Mclaughlinshire"/>
        <s v="Wheelerview"/>
        <s v="Roseville"/>
        <s v="Lake Billchester"/>
        <s v="Melvinmouth"/>
        <s v="Nathanielville"/>
        <s v="Shafferburgh"/>
        <s v="West Hunter"/>
        <s v="North Susanburgh"/>
        <s v="West Erikahaven"/>
        <s v="New Jesseville"/>
        <s v="Gloverberg"/>
        <s v="New Lindsey"/>
        <s v="South Michelleside"/>
        <s v="East Joseland"/>
        <s v="New Laceymouth"/>
        <s v="Hodgeschester"/>
        <s v="New Nicolefort"/>
        <s v="Brockville"/>
        <s v="Lake Aprilberg"/>
        <s v="West Joshuaborough"/>
        <s v="New Brittany"/>
        <s v="Lake Michele"/>
        <s v="Murphyfort"/>
        <s v="Foxborough"/>
        <s v="West Keithbury"/>
        <s v="Tiffanyfurt"/>
        <s v="East Cameronland"/>
        <s v="Higginsfurt"/>
        <s v="Amymouth"/>
        <s v="West Cynthia"/>
        <s v="Ramirezberg"/>
        <s v="Meghanfurt"/>
        <s v="Cherylport"/>
        <s v="New Aprilville"/>
        <s v="Carrollfurt"/>
        <s v="New Andreaborough"/>
        <s v="North Sharonport"/>
        <s v="West Laurie"/>
        <s v="Lake Jason"/>
        <s v="Kathleenfort"/>
        <s v="Smithshire"/>
        <s v="Ariasfurt"/>
        <s v="South Davidborough"/>
        <s v="Beverlymouth"/>
        <s v="Lake Karenview"/>
        <s v="Lydiafort"/>
        <s v="South Paulshire"/>
        <s v="Marystad"/>
        <s v="North Patrickfort"/>
        <s v="Shannonshire"/>
        <s v="North Veronicaborough"/>
        <s v="Christineview"/>
        <s v="Port Dawn"/>
        <s v="Ianmouth"/>
        <s v="Medinaville"/>
        <s v="Port Marcusmouth"/>
        <s v="Codyburgh"/>
        <s v="East Jocelynbury"/>
        <s v="Tashaside"/>
        <s v="Medinachester"/>
        <s v="South Brent"/>
        <s v="Maddenstad"/>
        <s v="South Wendybury"/>
        <s v="Allenfort"/>
        <s v="North Jasonside"/>
        <s v="Lake Kylefurt"/>
        <s v="Rowlandborough"/>
        <s v="Lake Michelletown"/>
        <s v="Mariaside"/>
        <s v="West Jenny"/>
        <s v="Brownville"/>
        <s v="Port Rachelbury"/>
        <s v="Lake Darrell"/>
        <s v="Youngville"/>
        <s v="Hendricksmouth"/>
        <s v="Alexischester"/>
        <s v="Kevinburgh"/>
        <s v="Paceton"/>
        <s v="South Edwardfort"/>
        <s v="West Jessicaville"/>
        <s v="Mcclainburgh"/>
        <s v="North Andreaton"/>
        <s v="Miastad"/>
        <s v="Keithberg"/>
        <s v="Carpentershire"/>
        <s v="Johnathanton"/>
        <s v="Turnerton"/>
        <s v="Meganport"/>
        <s v="Dixonshire"/>
        <s v="Xaviermouth"/>
        <s v="Lake Robinstad"/>
        <s v="West Williamville"/>
        <s v="Randolphville"/>
        <s v="Derektown"/>
        <s v="Melissaville"/>
        <s v="Tiffanyhaven"/>
        <s v="South Aaron"/>
        <s v="Ricebury"/>
        <s v="Freemanside"/>
        <s v="North Johnhaven"/>
        <s v="New Brooke"/>
        <s v="East Faith"/>
        <s v="Port Chrismouth"/>
        <s v="Mathewmouth"/>
        <s v="West Anthony"/>
        <s v="Turnerport"/>
        <s v="East Gregoryburgh"/>
        <s v="Garyhaven"/>
        <s v="West Brian"/>
        <s v="New Jamesbury"/>
        <s v="Martinezfurt"/>
        <s v="East Fredberg"/>
        <s v="Alexandriastad"/>
        <s v="New Tracyland"/>
        <s v="New Nicholasland"/>
        <s v="South Raymond"/>
        <s v="Lake Jonathanland"/>
        <s v="Melindastad"/>
        <s v="Danielleport"/>
        <s v="South Elizabethville"/>
        <s v="Michaeltown"/>
        <s v="Nancymouth"/>
        <s v="West Thomasland"/>
        <s v="Williamsshire"/>
        <s v="Lake Adam"/>
        <s v="Williamsville"/>
        <s v="East Saraview"/>
        <s v="West Davidfurt"/>
        <s v="Port Alison"/>
        <s v="West Taylor"/>
        <s v="West Rachelton"/>
        <s v="Victorberg"/>
        <s v="East Heatherville"/>
        <s v="South Melinda"/>
        <s v="Kennedyside"/>
        <s v="Henryberg"/>
        <s v="Cooperland"/>
        <s v="East Lauren"/>
        <s v="East Todd"/>
        <s v="West Alexisland"/>
        <s v="Martinezburgh"/>
        <s v="Lake Johnbury"/>
        <s v="East Tammymouth"/>
        <s v="New Jennystad"/>
        <s v="Owenborough"/>
        <s v="West Erin"/>
        <s v="Lake Larryburgh"/>
        <s v="East Elizabethmouth"/>
        <s v="South Lindsey"/>
        <s v="West Dianafort"/>
        <s v="Connieshire"/>
        <s v="New Timothyville"/>
        <s v="Kevinport"/>
        <s v="Jessicamouth"/>
        <s v="Samanthaberg"/>
        <s v="Port Carlland"/>
        <s v="Lake Victoria"/>
        <s v="West Jesse"/>
        <s v="Brownshire"/>
        <s v="East Emilyhaven"/>
        <s v="Douglasfurt"/>
        <s v="New Davidville"/>
        <s v="Port Dylan"/>
        <s v="Lake Jorge"/>
        <s v="New Wendystad"/>
        <s v="Scottburgh"/>
        <s v="West Roger"/>
        <s v="West Jocelynmouth"/>
        <s v="Lake Emilychester"/>
        <s v="Martinezport"/>
        <s v="East Regina"/>
        <s v="Morenobury"/>
        <s v="New Brandi"/>
        <s v="Lopezbury"/>
        <s v="New Chad"/>
        <s v="New Charles"/>
        <s v="Millerchester"/>
        <s v="Lake Suefort"/>
        <s v="Medinafort"/>
        <s v="Joannfort"/>
        <s v="Port Taratown"/>
        <s v="New Jenniferstad"/>
        <s v="Allenland"/>
        <s v="South Donaldburgh"/>
        <s v="South Hannahmouth"/>
        <s v="Jerryburgh"/>
        <s v="Rogersborough"/>
        <s v="East Katherineville"/>
        <s v="Lake Bethanyfurt"/>
        <s v="Pamelaberg"/>
        <s v="South Barryview"/>
        <s v="Susanburgh"/>
        <s v="East Brandiville"/>
        <s v="Burnsside"/>
        <s v="Lake Brittanytown"/>
        <s v="Irwinfort"/>
        <s v="Davidsonland"/>
        <s v="East Ashleybury"/>
        <s v="Benjaminville"/>
        <s v="Lake Cindy"/>
        <s v="Gentrystad"/>
        <s v="Dianeburgh"/>
        <s v="Joycetown"/>
        <s v="Velasquezside"/>
        <s v="Mathewsborough"/>
        <s v="Shorttown"/>
        <s v="South Alyssafurt"/>
        <s v="Taylorberg"/>
        <s v="East Patricia"/>
        <s v="North Shaunview"/>
        <s v="Pamelaville"/>
        <s v="West Rachel"/>
        <s v="South Gary"/>
        <s v="South Mckenzie"/>
        <s v="Derekbury"/>
        <s v="Thompsonburgh"/>
        <s v="Lake Margaretbury"/>
        <s v="North Jerrystad"/>
        <s v="Diazville"/>
        <s v="South Jose"/>
        <s v="North Nancyside"/>
        <s v="North Tracy"/>
        <s v="East Matthew"/>
        <s v="East Timothybury"/>
        <s v="Kellyville"/>
        <s v="Howardmouth"/>
        <s v="Bradleyside"/>
        <s v="Port Juan"/>
        <s v="North Lisatown"/>
        <s v="Bridgetbury"/>
        <s v="Sheltonview"/>
        <s v="North Kathleenmouth"/>
        <s v="Lindsayfurt"/>
        <s v="Garzamouth"/>
        <s v="Shieldsland"/>
        <s v="North Joshuaside"/>
        <s v="Williamsfurt"/>
        <s v="Parksbury"/>
        <s v="East Zachary"/>
        <s v="Jillstad"/>
        <s v="Lake Valerie"/>
        <s v="Lake Brandonhaven"/>
        <s v="Mariahhaven"/>
        <s v="New Kathleenbury"/>
        <s v="South Meghanmouth"/>
        <s v="Port Franklin"/>
        <s v="Lake Jenniferton"/>
        <s v="Julialand"/>
        <s v="Port Craig"/>
        <s v="New Brad"/>
        <s v="Johnstonmouth"/>
        <s v="North Melissaside"/>
        <s v="Mooreland"/>
        <s v="Romeroburgh"/>
        <s v="East Tammystad"/>
        <s v="Lake Jonathan"/>
        <s v="Lake Rebeccaport"/>
        <s v="Lake Jimmyshire"/>
        <s v="North Jeanside"/>
        <s v="North Sylvia"/>
        <s v="Crystalchester"/>
        <s v="Cobbbury"/>
        <s v="East Cindystad"/>
        <s v="Hardingfort"/>
        <s v="West Roseberg"/>
        <s v="Kennethton"/>
        <s v="Nortonmouth"/>
        <s v="Marybury"/>
        <s v="East Jasonmouth"/>
        <s v="New Richardhaven"/>
        <s v="Margaretshire"/>
        <s v="Lake Barbaraborough"/>
        <s v="Brandontown"/>
        <s v="Stephaniemouth"/>
        <s v="Mooreport"/>
        <s v="Williamberg"/>
        <s v="Philliptown"/>
        <s v="East Brendatown"/>
        <s v="Silvaburgh"/>
        <s v="Port Tyler"/>
        <s v="Kristentown"/>
        <s v="West Cherylfort"/>
        <s v="Aaronport"/>
        <s v="Lake Ryanfort"/>
        <s v="East Courtney"/>
        <s v="Adamsfurt"/>
        <s v="Cynthiaport"/>
        <s v="South Regina"/>
        <s v="Port Andrew"/>
        <s v="Deckerport"/>
        <s v="Lake Richard"/>
        <s v="Austinmouth"/>
        <s v="Warrentown"/>
        <s v="Stevenberg"/>
        <s v="Lake Martin"/>
        <s v="East Kimberlyborough"/>
        <s v="East Kristinfurt"/>
        <s v="Kimberlyborough"/>
        <s v="Joshuaville"/>
        <s v="Flemingbury"/>
        <s v="Port Matthewville"/>
        <s v="South Stephen"/>
        <s v="South Jennifertown"/>
        <s v="Sandovalport"/>
        <s v="Morenoville"/>
        <s v="Lake Nathanton"/>
        <s v="Moranborough"/>
        <s v="Christopherton"/>
        <s v="Foxview"/>
        <s v="South Josephport"/>
        <s v="Cruzmouth"/>
        <s v="South Zacharyview"/>
        <s v="New Amandastad"/>
        <s v="East Jenniferside"/>
        <s v="West Kellytown"/>
        <s v="West Kathleen"/>
        <s v="East Mark"/>
        <s v="South Matthewbury"/>
        <s v="West Matthew"/>
        <s v="Port Susanmouth"/>
        <s v="West Jessicafurt"/>
        <s v="Hughesmouth"/>
        <s v="New Michaelfurt"/>
        <s v="Cynthiastad"/>
        <s v="Nicoleshire"/>
        <s v="Hensonstad"/>
        <s v="Lake Shane"/>
        <s v="North Justinburgh"/>
        <s v="Amberton"/>
        <s v="Nancyport"/>
        <s v="North Angelamouth"/>
        <s v="Paulborough"/>
        <s v="Hudsonstad"/>
        <s v="Karenstad"/>
        <s v="Grossborough"/>
        <s v="Nolanview"/>
        <s v="Lowerymouth"/>
        <s v="New Davidland"/>
        <s v="Lake Bradley"/>
        <s v="New Robyntown"/>
        <s v="West Angelashire"/>
        <s v="North Chrisberg"/>
        <s v="Meyerburgh"/>
        <s v="Alexanderside"/>
        <s v="Brianbury"/>
        <s v="Davisberg"/>
        <s v="South Katherineberg"/>
        <s v="Nicholshaven"/>
        <s v="Darrentown"/>
        <s v="New Diane"/>
        <s v="South Larryborough"/>
        <s v="New Taylormouth"/>
        <s v="Lake Reginahaven"/>
        <s v="New Wesley"/>
        <s v="Davenportfurt"/>
        <s v="Petersenstad"/>
        <s v="Beckerburgh"/>
        <s v="East Angelamouth"/>
        <s v="South Amandatown"/>
        <s v="Port Davidtown"/>
        <s v="East Jessicachester"/>
        <s v="Christensenland"/>
        <s v="Alexandertown"/>
        <s v="Emilyfort"/>
        <s v="Lake Patrickmouth"/>
        <s v="Cassandraville"/>
        <s v="Gregoryville"/>
        <s v="South Adamland"/>
        <s v="Courtneyshire"/>
        <s v="New Candaceburgh"/>
        <s v="Jenkinsburgh"/>
        <s v="New Ninaberg"/>
        <s v="Joshuaport"/>
        <s v="East Ianborough"/>
        <s v="South Tracyburgh"/>
        <s v="Swansonberg"/>
        <s v="South Charles"/>
        <s v="Kerrihaven"/>
        <s v="Robertfurt"/>
        <s v="Port Ericfort"/>
        <s v="Fisherfurt"/>
        <s v="Gutierreztown"/>
        <s v="West Linda"/>
        <s v="Gregorytown"/>
        <s v="Lloydland"/>
        <s v="Barrettchester"/>
        <s v="Ginamouth"/>
        <s v="Sarahchester"/>
        <s v="West Brandonville"/>
        <s v="Rossside"/>
        <s v="Jeffreyshire"/>
        <s v="Olsonstad"/>
        <s v="Port Lisa"/>
        <s v="New Markbury"/>
        <s v="Christinamouth"/>
        <s v="Annettechester"/>
        <s v="North Amber"/>
        <s v="New Andrewfurt"/>
        <s v="Lake Jacob"/>
        <s v="East Jonathanton"/>
        <s v="South Steven"/>
        <s v="Andersenfurt"/>
        <s v="Jessicaside"/>
        <s v="West Christinechester"/>
        <s v="Alexanderview"/>
        <s v="New Kayla"/>
        <s v="Johnfort"/>
        <s v="Kylestad"/>
        <s v="Lake Randall"/>
        <s v="South Dennisbury"/>
        <s v="Collinsport"/>
        <s v="Pearsonmouth"/>
        <s v="Port Curtisborough"/>
        <s v="New Emilymouth"/>
        <s v="Lake Nancy"/>
        <s v="South Larry"/>
        <s v="South Jacobland"/>
        <s v="New Tyler"/>
        <s v="Mindyhaven"/>
        <s v="Port Melissaburgh"/>
        <s v="South Josephchester"/>
        <s v="New Nicole"/>
        <s v="North Theresafort"/>
        <s v="East Manuel"/>
        <s v="Gregoryland"/>
        <s v="Dawsonside"/>
        <s v="West Edwardberg"/>
        <s v="Ashleyfort"/>
        <s v="Lunaton"/>
        <s v="Murraymouth"/>
        <s v="New Ashleyport"/>
        <s v="North Andreachester"/>
        <s v="Marytown"/>
        <s v="Andersontown"/>
        <s v="Ortizfurt"/>
        <s v="Sandovalmouth"/>
        <s v="Lake Brianmouth"/>
        <s v="Laurenmouth"/>
        <s v="North Joel"/>
        <s v="Mcphersonton"/>
        <s v="Oliverside"/>
        <s v="New Mariefort"/>
        <s v="Davidfurt"/>
        <s v="Katietown"/>
        <s v="Lake Peterview"/>
        <s v="South Victoriamouth"/>
        <s v="Calvinfurt"/>
        <s v="Sotostad"/>
        <s v="Littlefort"/>
        <s v="Lake Dianamouth"/>
        <s v="New Josephview"/>
        <s v="Port Lindafort"/>
        <s v="Sharonland"/>
        <s v="Lake Gabrielaport"/>
        <s v="Port Christinestad"/>
        <s v="East Lisatown"/>
        <s v="South Samanthaberg"/>
        <s v="South Justinchester"/>
        <s v="Joshuaburgh"/>
        <s v="New Andreton"/>
        <s v="Michaelshire"/>
        <s v="Jenkinsview"/>
        <s v="South Stephanie"/>
        <s v="Collinsstad"/>
        <s v="West Richardmouth"/>
        <s v="Gonzalezview"/>
        <s v="Emilyburgh"/>
        <s v="Kentside"/>
        <s v="West Marcusside"/>
        <s v="Christopherside"/>
        <s v="Lake Stephen"/>
        <s v="Kenthaven"/>
        <s v="Kathymouth"/>
        <s v="Waltersburgh"/>
        <s v="Fergusonside"/>
        <s v="Lake Brandifurt"/>
        <s v="Richardport"/>
        <s v="Wilsonchester"/>
        <s v="North Davidside"/>
        <s v="Port Stephenburgh"/>
        <s v="Port Patrickborough"/>
        <s v="East Philipfort"/>
        <s v="South Juliebury"/>
        <s v="Port Robertchester"/>
        <s v="East Dustin"/>
        <s v="West Alexander"/>
        <s v="Port Sherryton"/>
        <s v="West Donnaview"/>
        <s v="Port Tonyamouth"/>
        <s v="West Davidview"/>
        <s v="North Emmachester"/>
        <s v="East Mariaberg"/>
        <s v="Harrisontown"/>
        <s v="Weissstad"/>
        <s v="New Marietown"/>
        <s v="Latoyahaven"/>
        <s v="Port Elizabethborough"/>
        <s v="Houstonfurt"/>
        <s v="Moralesborough"/>
        <s v="Dawnfort"/>
        <s v="South Maryland"/>
        <s v="Richardsonport"/>
        <s v="South Lee"/>
        <s v="North Maryshire"/>
        <s v="Port Edwardside"/>
        <s v="Samanthachester"/>
        <s v="Jacquelinebury"/>
        <s v="Davishaven"/>
        <s v="North Josephstad"/>
        <s v="New Eugenefurt"/>
        <s v="Dixonside"/>
        <s v="Lake Crystal"/>
        <s v="New Cynthia"/>
        <s v="Carrieview"/>
        <s v="Port Shannonberg"/>
        <s v="Lake Jaredchester"/>
        <s v="Rhondaton"/>
        <s v="South Alexandra"/>
        <s v="Port Kelseytown"/>
        <s v="Mileschester"/>
        <s v="Port Steven"/>
        <s v="Lake Rebeccaborough"/>
        <s v="Lucasberg"/>
        <s v="Mccoytown"/>
        <s v="West Jose"/>
        <s v="Shawnmouth"/>
        <s v="Port Kimberlystad"/>
        <s v="Nicholasfurt"/>
        <s v="West Shaneside"/>
        <s v="Sheltonland"/>
        <s v="New Annette"/>
        <s v="Bensonburgh"/>
        <s v="New Anthonyborough"/>
        <s v="North Jamesberg"/>
        <s v="Leonardmouth"/>
        <s v="West Kathleenfort"/>
        <s v="Millsburgh"/>
        <s v="Kayleeburgh"/>
        <s v="North Lauren"/>
        <s v="Conwayville"/>
        <s v="Lake Adamchester"/>
        <s v="West Aaron"/>
        <s v="Port Matthewton"/>
        <s v="Proctorland"/>
        <s v="New Stephen"/>
        <s v="East Allison"/>
        <s v="Hortonbury"/>
        <s v="New Duanechester"/>
        <s v="Gardnertown"/>
        <s v="Deannafort"/>
        <s v="Meghanport"/>
        <s v="New Tammy"/>
        <s v="Boydtown"/>
        <s v="Hallside"/>
        <s v="New Christinashire"/>
        <s v="South Garybury"/>
        <s v="Timothyville"/>
        <s v="West Heatherborough"/>
        <s v="Ianton"/>
        <s v="Brandimouth"/>
        <s v="Perezton"/>
        <s v="Hahnland"/>
        <s v="North Theresaton"/>
        <s v="East Sherri"/>
        <s v="Reillychester"/>
        <s v="Adamsmouth"/>
        <s v="Danielfort"/>
        <s v="Danielmouth"/>
        <s v="Escobarberg"/>
        <s v="Port Jodi"/>
        <s v="Lake Francisco"/>
        <s v="West Dalehaven"/>
        <s v="Cooleyview"/>
        <s v="Lake Alexandrabury"/>
        <s v="Jonburgh"/>
        <s v="Lucasbury"/>
        <s v="Sabrinafurt"/>
        <s v="Duffyborough"/>
        <s v="Watsonhaven"/>
        <s v="East Heathertown"/>
        <s v="South Elizabeth"/>
        <s v="North Paul"/>
        <s v="Martinstad"/>
        <s v="South Jennifer"/>
        <s v="New Dillonmouth"/>
        <s v="Lake Joseph"/>
        <s v="Rodriguezton"/>
        <s v="Hubbardton"/>
        <s v="Phelpsshire"/>
        <s v="Lake Michellefurt"/>
        <s v="Gomezton"/>
        <s v="Ginastad"/>
        <s v="Stevenmouth"/>
        <s v="Lake Chloe"/>
        <s v="Brandonstad"/>
        <s v="Loweborough"/>
        <s v="New Davidburgh"/>
        <s v="Katherinechester"/>
        <s v="Fergusonshire"/>
        <s v="West Colton"/>
        <s v="Coreymouth"/>
        <s v="Gabrielleside"/>
        <s v="West Amandaview"/>
        <s v="Jenniferhaven"/>
        <s v="New Maryborough"/>
        <s v="Vegaton"/>
        <s v="Valeriebury"/>
        <s v="Rebeccamouth"/>
        <s v="Lake Ambertown"/>
        <s v="Hallburgh"/>
        <s v="Tylerville"/>
        <s v="Meltonborough"/>
        <s v="Lake Austinland"/>
        <s v="Kennethside"/>
        <s v="Jacksonville"/>
        <s v="Diazmouth"/>
        <s v="Chandlerton"/>
        <s v="North Kevin"/>
        <s v="New Nicholas"/>
        <s v="North Markview"/>
        <s v="North Lisaburgh"/>
        <s v="Mejiaborough"/>
        <s v="West Joshuachester"/>
        <s v="Littleburgh"/>
        <s v="Jacobfort"/>
        <s v="North Michellebury"/>
        <s v="Baileyfurt"/>
        <s v="Emilychester"/>
        <s v="Lake Madeline"/>
        <s v="East Virginia"/>
        <s v="Benderport"/>
        <s v="South Stuartview"/>
        <s v="Lisashire"/>
        <s v="New Natashabury"/>
        <s v="East Russell"/>
        <s v="Keithburgh"/>
        <s v="South Ginaview"/>
        <s v="West Lindsay"/>
        <s v="Wilsontown"/>
        <s v="Cookport"/>
        <s v="Benjaminstad"/>
        <s v="West Dana"/>
        <s v="Victoriafort"/>
        <s v="East Jasonfort"/>
        <s v="Orozcoside"/>
        <s v="Port Amyfurt"/>
        <s v="North Martinfurt"/>
        <s v="Lake Samantha"/>
        <s v="Grantview"/>
        <s v="New Leonardfurt"/>
        <s v="West Michelleport"/>
        <s v="New Amandaville"/>
        <s v="Wilsonville"/>
        <s v="Jerryfort"/>
        <s v="Murphyton"/>
        <s v="Thorntonview"/>
        <s v="East Edwin"/>
        <s v="Meyersview"/>
        <s v="Howardburgh"/>
        <s v="Edwardsberg"/>
        <s v="West Ethan"/>
        <s v="Danielsstad"/>
        <s v="Robinsonfurt"/>
        <s v="Pooletown"/>
        <s v="New Jose"/>
        <s v="Heidifort"/>
        <s v="Mayport"/>
        <s v="North Kristen"/>
        <s v="Christinaburgh"/>
        <s v="New Kevin"/>
        <s v="West Thomasberg"/>
        <s v="West Bridgetmouth"/>
        <s v="Lake Amy"/>
        <s v="Sanchezton"/>
        <s v="North Kristenshire"/>
        <s v="Barnesmouth"/>
        <s v="Lindseyland"/>
        <s v="Marcusburgh"/>
        <s v="Grahamton"/>
        <s v="New Brandy"/>
        <s v="Port Morganstad"/>
        <s v="Hensonport"/>
        <s v="Port Rickyport"/>
        <s v="Smithborough"/>
        <s v="Susanmouth"/>
        <s v="Lewischester"/>
        <s v="East Justinmouth"/>
        <s v="Katherineburgh"/>
        <s v="New Matthewfort"/>
        <s v="New Jameston"/>
        <s v="Lake Matthewtown"/>
        <s v="Port Christopherview"/>
        <s v="Duncantown"/>
        <s v="East Philip"/>
        <s v="South Chad"/>
        <s v="Underwoodberg"/>
        <s v="West Sabrina"/>
        <s v="Port Trevor"/>
        <s v="North Sandrachester"/>
        <s v="Rowemouth"/>
        <s v="North Carlland"/>
        <s v="Hudsonchester"/>
        <s v="Boydfort"/>
        <s v="Davidburgh"/>
        <s v="Reynoldsborough"/>
        <s v="Fordview"/>
        <s v="Carlsonmouth"/>
        <s v="New Sandraport"/>
        <s v="West Victor"/>
        <s v="Rodriguezland"/>
        <s v="Briannafurt"/>
        <s v="South Linda"/>
        <s v="New Sarahborough"/>
        <s v="Anthonytown"/>
        <s v="North Patrickville"/>
        <s v="Robertoburgh"/>
        <s v="Josephtown"/>
        <s v="Port Johnstad"/>
        <s v="Sarahmouth"/>
        <s v="Newmantown"/>
        <s v="West Russell"/>
        <s v="Mckinneyhaven"/>
        <s v="Robertland"/>
        <s v="West Catherinetown"/>
        <s v="South George"/>
        <s v="Poolemouth"/>
        <s v="South Josechester"/>
        <s v="Edwinland"/>
        <s v="South Samuelburgh"/>
        <s v="Hernandezport"/>
        <s v="West Jasmine"/>
        <s v="Barbaramouth"/>
        <s v="Jerryhaven"/>
        <s v="Jaredshire"/>
        <s v="Jillbury"/>
        <s v="North Bryanburgh"/>
        <s v="Carlafort"/>
        <s v="Karenberg"/>
        <s v="Andradefort"/>
        <s v="South Gilbert"/>
        <s v="South Margaretton"/>
        <s v="West Derrickshire"/>
        <s v="East Julia"/>
        <s v="West Derrick"/>
        <s v="East Ryanside"/>
        <s v="West Sharon"/>
        <s v="Howardside"/>
        <s v="East Matthewfurt"/>
        <s v="Port Lisafurt"/>
        <s v="Lake Linda"/>
        <s v="Port Amanda"/>
        <s v="Lake Charlesport"/>
        <s v="Sarahburgh"/>
        <s v="Singletonborough"/>
        <s v="Lake Terri"/>
        <s v="Sherryberg"/>
        <s v="Stoutfort"/>
        <s v="Loriberg"/>
        <s v="East Gina"/>
        <s v="Elizabethborough"/>
        <s v="Matthewstown"/>
        <s v="Jennifermouth"/>
        <s v="East Dominicbury"/>
        <s v="Thomasberg"/>
        <s v="North Amberville"/>
        <s v="Sharonbury"/>
        <s v="Medinaport"/>
        <s v="East Ashleyville"/>
        <s v="East Andreaport"/>
        <s v="Port Scottmouth"/>
        <s v="West Allenport"/>
        <s v="Jonathanbury"/>
        <s v="East Stephaniemouth"/>
        <s v="Ramirezton"/>
        <s v="South Jasontown"/>
        <s v="Williamsland"/>
        <s v="Beasleyport"/>
        <s v="West Danielleshire"/>
        <s v="Lake Robertside"/>
        <s v="Lake Zacharyside"/>
        <s v="East Angelaton"/>
        <s v="Wongport"/>
        <s v="South Annashire"/>
        <s v="South Emily"/>
        <s v="Lake Marcus"/>
        <s v="Villegasview"/>
        <s v="North Cynthia"/>
        <s v="North Johnburgh"/>
        <s v="Lake Carrieburgh"/>
        <s v="Davidsonfort"/>
        <s v="Lake Brookehaven"/>
        <s v="Dariustown"/>
        <s v="New Kimberlyberg"/>
        <s v="Hughesstad"/>
        <s v="West Michaelfurt"/>
        <s v="Lake Stacey"/>
        <s v="Lopezfurt"/>
        <s v="Riceton"/>
        <s v="Codychester"/>
        <s v="East Dylan"/>
        <s v="Dianaton"/>
        <s v="Bennettton"/>
        <s v="New Mistybury"/>
        <s v="North Carolbury"/>
        <s v="Lake Victor"/>
        <s v="Chadton"/>
        <s v="Lindaport"/>
        <s v="New Alexismouth"/>
        <s v="Port Jesseborough"/>
        <s v="Danielleburgh"/>
        <s v="Wrightton"/>
        <s v="Caseton"/>
        <s v="Guybury"/>
        <s v="Lake Steven"/>
        <s v="Robertsfurt"/>
        <s v="Garyfurt"/>
        <s v="Cherylmouth"/>
        <s v="New Victor"/>
        <s v="Hannafort"/>
        <s v="Port Davidfurt"/>
        <s v="North Marcus"/>
        <s v="Cookbury"/>
        <s v="Lake Ashleemouth"/>
        <s v="Kerribury"/>
        <s v="Lake Katrina"/>
        <s v="Lake Sierraton"/>
        <s v="Port Travismouth"/>
        <s v="Johnport"/>
        <s v="Crawfordmouth"/>
        <s v="Kemptown"/>
        <s v="Leeland"/>
        <s v="East Ian"/>
        <s v="Erichaven"/>
        <s v="South Nicole"/>
        <s v="Daniellehaven"/>
        <s v="North Laurenfurt"/>
        <s v="Lake Jamesfort"/>
        <s v="Campbellshire"/>
        <s v="South Chase"/>
        <s v="Mossbury"/>
        <s v="Arthurton"/>
        <s v="Whiteshire"/>
        <s v="South Danashire"/>
        <s v="Adamville"/>
        <s v="East Karen"/>
        <s v="Juanmouth"/>
        <s v="Denisemouth"/>
        <s v="Patrickbury"/>
        <s v="South Carolineburgh"/>
        <s v="Port Markbury"/>
        <s v="West Katherineview"/>
        <s v="Beverlychester"/>
        <s v="New Ian"/>
        <s v="East Ashley"/>
        <s v="Gardnerhaven"/>
        <s v="South Teresaville"/>
        <s v="South Jeffshire"/>
        <s v="South Ryan"/>
        <s v="Orozcostad"/>
        <s v="North Stephanieburgh"/>
        <s v="Reedville"/>
        <s v="Tranton"/>
        <s v="Johnbury"/>
        <s v="New Robin"/>
        <s v="Lake Alexafurt"/>
        <s v="Hartbury"/>
        <s v="Brentburgh"/>
        <s v="West Katherinebury"/>
        <s v="Maldonadochester"/>
        <s v="Powellview"/>
        <s v="East Jessefort"/>
        <s v="Port Nancy"/>
        <s v="South Kimfurt"/>
        <s v="Lake Brendaland"/>
        <s v="Youngtown"/>
        <s v="Noahland"/>
        <s v="New Jacobstad"/>
        <s v="Moniquetown"/>
        <s v="North Sierra"/>
        <s v="East Raymond"/>
        <s v="Rogerston"/>
        <s v="Mendezland"/>
        <s v="South Ronaldchester"/>
        <s v="Benitezchester"/>
        <s v="Port Ruth"/>
        <s v="Gordonberg"/>
        <s v="Grahammouth"/>
        <s v="North Megan"/>
        <s v="South Jason"/>
        <s v="Evansport"/>
        <s v="South Melaniefurt"/>
        <s v="Jenniferchester"/>
        <s v="Kathyshire"/>
        <s v="Raymondmouth"/>
        <s v="Annetteberg"/>
        <s v="West Tonishire"/>
        <s v="Rebeccafort"/>
        <s v="North Judy"/>
        <s v="New Danielton"/>
        <s v="North Stanley"/>
        <s v="Port Melanie"/>
        <s v="Port Taylor"/>
        <s v="Laurashire"/>
        <s v="New Johnville"/>
        <s v="East Roy"/>
        <s v="New Yvonneview"/>
        <s v="North Cindyton"/>
        <s v="Chenmouth"/>
        <s v="South Donna"/>
        <s v="South Charleston"/>
        <s v="West Carolyn"/>
        <s v="Fishermouth"/>
        <s v="Joshuachester"/>
        <s v="Kimberlytown"/>
        <s v="Lake Connie"/>
        <s v="Frankport"/>
        <s v="South Patricia"/>
        <s v="Lake Tinaview"/>
        <s v="Murrayton"/>
        <s v="West Jackiehaven"/>
        <s v="Lake Nathaniel"/>
        <s v="Lake Bryanport"/>
        <s v="South Theresahaven"/>
        <s v="Lake Audreyview"/>
        <s v="Port Kevinmouth"/>
        <s v="Port Samanthachester"/>
        <s v="Adamsfort"/>
        <s v="Robertsburgh"/>
        <s v="Shawnview"/>
        <s v="Jenkinsberg"/>
        <s v="New Emilyberg"/>
        <s v="Danielville"/>
        <s v="Lake Patrickside"/>
        <s v="Lake Robertbury"/>
        <s v="Sosafort"/>
        <s v="Lake Lisa"/>
        <s v="Dodsonview"/>
        <s v="Savannahview"/>
        <s v="Blackhaven"/>
        <s v="Andersonland"/>
        <s v="Teresashire"/>
        <s v="West Kevinbury"/>
        <s v="Ortizstad"/>
        <s v="Jamesport"/>
        <s v="Port Kyleshire"/>
        <s v="South Kristina"/>
        <s v="East Lesliefurt"/>
        <s v="Anntown"/>
        <s v="Sabrinahaven"/>
        <s v="Smithfort"/>
        <s v="Mistyview"/>
        <s v="Martinburgh"/>
        <s v="New Joshua"/>
        <s v="Hernandezstad"/>
        <s v="Lake Timothyton"/>
        <s v="Port Rebeccamouth"/>
        <s v="Kellistad"/>
        <s v="North Anneland"/>
        <s v="New Ronaldberg"/>
        <s v="Fletcherhaven"/>
        <s v="Rosestad"/>
        <s v="East Noahbury"/>
        <s v="West Nicoleberg"/>
        <s v="Port Luishaven"/>
        <s v="Wilsonview"/>
        <s v="Hollyside"/>
        <s v="Suzannefort"/>
        <s v="North Benjaminchester"/>
        <s v="Port Josephberg"/>
        <s v="New Markchester"/>
        <s v="Lake Ronald"/>
        <s v="Rogersfort"/>
        <s v="South Feliciaside"/>
        <s v="West Ryanmouth"/>
        <s v="Jacobtown"/>
        <s v="Tommymouth"/>
        <s v="Abigailburgh"/>
        <s v="West Jeremy"/>
        <s v="Masonberg"/>
        <s v="Port Gabriellafort"/>
        <s v="West Dennis"/>
        <s v="New Alanborough"/>
        <s v="Jodiview"/>
        <s v="South Shannonshire"/>
        <s v="West Keithshire"/>
        <s v="Lake Davidfurt"/>
        <s v="Stephanieborough"/>
        <s v="New Jaclyn"/>
        <s v="Vasquezport"/>
        <s v="West Anthonymouth"/>
        <s v="South Aliciafort"/>
        <s v="North Meganburgh"/>
        <s v="Coxburgh"/>
        <s v="Allenton"/>
        <s v="Trujilloside"/>
        <s v="New Nathanielmouth"/>
        <s v="Wilsonburgh"/>
        <s v="Kimberlystad"/>
        <s v="Amandabury"/>
        <s v="Jonesfort"/>
        <s v="Christopherstad"/>
        <s v="Port Shaunberg"/>
        <s v="Lake Chad"/>
        <s v="Hernandezhaven"/>
        <s v="North Danielborough"/>
        <s v="Mendozafurt"/>
        <s v="Katherineberg"/>
        <s v="Lauraburgh"/>
        <s v="East Cynthia"/>
        <s v="Lawrencefort"/>
        <s v="Hoovertown"/>
        <s v="Johnsonhaven"/>
        <s v="Mariachester"/>
        <s v="Port Brandi"/>
        <s v="New Daniellefurt"/>
        <s v="Andersonbury"/>
        <s v="East Kelseyburgh"/>
        <s v="Stricklandhaven"/>
        <s v="Fisherview"/>
        <s v="Rosshaven"/>
        <s v="Patrickmouth"/>
        <s v="East Shaneland"/>
        <s v="Port Ryanhaven"/>
        <s v="Port George"/>
        <s v="New Ericmouth"/>
        <s v="Amyshire"/>
        <s v="North Jacobshire"/>
        <s v="Williamsport"/>
        <s v="Alexisstad"/>
        <s v="Angelashire"/>
        <s v="West Claire"/>
        <s v="Jeremyview"/>
        <s v="Schmidtport"/>
        <s v="Lake Tiffanyborough"/>
        <s v="Mullentown"/>
        <s v="Port Michaeltown"/>
        <s v="Jacobview"/>
        <s v="South Sierraborough"/>
        <s v="Amandaland"/>
        <s v="North Alexhaven"/>
        <s v="South Jacobton"/>
        <s v="Dillonburgh"/>
        <s v="East Kathychester"/>
        <s v="Cynthiafort"/>
        <s v="Crawfordburgh"/>
        <s v="North Garretttown"/>
        <s v="Bryanfurt"/>
        <s v="Robertsview"/>
        <s v="West Jasonborough"/>
        <s v="Lynnville"/>
        <s v="West Taratown"/>
        <s v="Lake Michaeltown"/>
        <s v="Lake Jacqueline"/>
        <s v="Lindaburgh"/>
        <s v="South Tina"/>
        <s v="Daniellemouth"/>
        <s v="Chamberstown"/>
        <s v="Port Masonborough"/>
        <s v="West Richard"/>
        <s v="South Casey"/>
        <s v="New Williamberg"/>
        <s v="Weeksbury"/>
        <s v="North Alexis"/>
        <s v="Port Latoya"/>
        <s v="North Lawrence"/>
        <s v="Lake Williamfort"/>
        <s v="Kathrynburgh"/>
        <s v="Shannonbury"/>
        <s v="Caseymouth"/>
        <s v="South Charleneland"/>
        <s v="Newmanville"/>
        <s v="Shaneshire"/>
        <s v="Kaitlynstad"/>
        <s v="Jessicachester"/>
        <s v="East Patrickland"/>
        <s v="East Jenna"/>
        <s v="Hubbardbury"/>
        <s v="Taylorville"/>
        <s v="Jessicaport"/>
        <s v="East Johnchester"/>
        <s v="New Karenview"/>
        <s v="Lake Shellymouth"/>
        <s v="Shawnaland"/>
        <s v="Paulport"/>
        <s v="North Williamhaven"/>
        <s v="Franklinbury"/>
        <s v="North Davidview"/>
        <s v="Nicolestad"/>
        <s v="Copelandmouth"/>
        <s v="North Derrickchester"/>
        <s v="Donnachester"/>
        <s v="South Ricardo"/>
        <s v="Changside"/>
        <s v="West Cynthiaberg"/>
        <s v="Melissaborough"/>
        <s v="North Troyland"/>
        <s v="New Amandafort"/>
        <s v="West Barbaraborough"/>
        <s v="Lake Laurenbury"/>
        <s v="New Gabriela"/>
        <s v="Briggsmouth"/>
        <s v="New Ryan"/>
        <s v="Reginaldstad"/>
        <s v="North Kenneth"/>
        <s v="New Donnaport"/>
        <s v="New Jerryside"/>
        <s v="East Meagan"/>
        <s v="West Natasha"/>
        <s v="Reevestown"/>
        <s v="Martinshire"/>
        <s v="Saundersborough"/>
        <s v="West Anthonyfurt"/>
        <s v="Campbellmouth"/>
        <s v="Christinaborough"/>
        <s v="Hancockton"/>
        <s v="South Kimmouth"/>
        <s v="New Michaelview"/>
        <s v="Reevesport"/>
        <s v="East Zacharyshire"/>
        <s v="Dianebury"/>
        <s v="New Aaronfort"/>
        <s v="Port Russellview"/>
        <s v="Roberthaven"/>
        <s v="Connerport"/>
        <s v="Yatesberg"/>
        <s v="South April"/>
        <s v="West Justinmouth"/>
        <s v="Jacquelineview"/>
        <s v="East Vanessa"/>
        <s v="Port Jonathan"/>
        <s v="West Lynnville"/>
        <s v="Priceton"/>
        <s v="Lake Dawnview"/>
        <s v="East Carolyn"/>
        <s v="Georgeside"/>
        <s v="North Dale"/>
        <s v="New Gailland"/>
        <s v="New Jimmyland"/>
        <s v="Marthastad"/>
        <s v="Fitzgeraldland"/>
        <s v="Cartermouth"/>
        <s v="Devinmouth"/>
        <s v="Cassandramouth"/>
        <s v="Santanaborough"/>
        <s v="Chrisfort"/>
        <s v="Brittanybury"/>
        <s v="New Timothy"/>
        <s v="Victoriaville"/>
        <s v="Clarkland"/>
        <s v="Christinestad"/>
        <s v="East Felicia"/>
        <s v="Johnborough"/>
        <s v="Wandaville"/>
        <s v="Anthonyborough"/>
        <s v="New Williamfurt"/>
        <s v="Clayton"/>
        <s v="Carlton"/>
        <s v="Barrymouth"/>
        <s v="Taylorside"/>
        <s v="East Ianport"/>
        <s v="South Vanessa"/>
        <s v="Lucaschester"/>
        <s v="New Alejandra"/>
        <s v="Port Brianna"/>
        <s v="Melissaport"/>
        <s v="Jeffreyborough"/>
        <s v="South Tabitha"/>
        <s v="Martintown"/>
        <s v="Sallyland"/>
        <s v="Riveraburgh"/>
        <s v="New Katelynport"/>
        <s v="Monicafort"/>
        <s v="Edwinview"/>
        <s v="New Brian"/>
        <s v="Samanthaport"/>
        <s v="Richardland"/>
        <s v="Gonzalezton"/>
        <s v="Jennyton"/>
        <s v="North Jasmine"/>
        <s v="Stokesfort"/>
        <s v="Lake Elizabeth"/>
        <s v="New Gerald"/>
        <s v="Nicholsmouth"/>
        <s v="West Aprilton"/>
        <s v="North Carolynburgh"/>
        <s v="South Lauren"/>
        <s v="Antoniomouth"/>
        <s v="New Ellentown"/>
        <s v="Lake Stephanie"/>
        <s v="North Cameron"/>
        <s v="Millerfurt"/>
        <s v="East Tinahaven"/>
        <s v="Lake Michaelmouth"/>
        <s v="Paulburgh"/>
        <s v="Brendaton"/>
        <s v="Jimenezfurt"/>
        <s v="Port Ross"/>
        <s v="Bowershaven"/>
        <s v="Ashleyside"/>
        <s v="Laneport"/>
        <s v="Vincenthaven"/>
        <s v="Romeromouth"/>
        <s v="Davidville"/>
        <s v="North Charlesburgh"/>
        <s v="Tamaratown"/>
        <s v="East Diana"/>
        <s v="East Jeffrey"/>
        <s v="Petersborough"/>
        <s v="New Georgemouth"/>
        <s v="Kimberlyport"/>
        <s v="Ryanside"/>
        <s v="Port Jamesbury"/>
        <s v="Brandonside"/>
        <s v="Matthewville"/>
        <s v="Samuelton"/>
        <s v="South Davidstad"/>
        <s v="Annaland"/>
        <s v="Lake Noah"/>
        <s v="South Claire"/>
        <s v="Staffordton"/>
        <s v="Leahside"/>
        <s v="Jamesview"/>
        <s v="Simmonsstad"/>
        <s v="Dorseyburgh"/>
        <s v="North Victoria"/>
        <s v="East Alexanderstad"/>
        <s v="Davisstad"/>
        <s v="Elliottborough"/>
        <s v="Carterbury"/>
        <s v="Port Abigailborough"/>
        <s v="Kevinshire"/>
        <s v="Katieside"/>
        <s v="Lake Cheryl"/>
        <s v="Potterville"/>
        <s v="West Debra"/>
        <s v="South Erik"/>
        <s v="East Staceyside"/>
        <s v="Meghanberg"/>
        <s v="Dixonchester"/>
        <s v="East Williamtown"/>
        <s v="North Ricky"/>
        <s v="Allenville"/>
        <s v="Justinton"/>
        <s v="North Tammy"/>
        <s v="Paulland"/>
        <s v="Welchside"/>
        <s v="Farmerberg"/>
        <s v="New Sergio"/>
        <s v="Allenstad"/>
        <s v="Jacobmouth"/>
        <s v="Wilkinsonmouth"/>
        <s v="North Erictown"/>
        <s v="South Amymouth"/>
        <s v="Carolinehaven"/>
        <s v="Lindseyfurt"/>
        <s v="Martinezland"/>
        <s v="Raystad"/>
        <s v="Lake Jasonland"/>
        <s v="Danieltown"/>
        <s v="East Joan"/>
        <s v="Griffinstad"/>
        <s v="Hayesport"/>
        <s v="North Edwardton"/>
        <s v="Kirstenchester"/>
        <s v="Port Richardside"/>
        <s v="Thomashaven"/>
        <s v="South Luis"/>
        <s v="Murphyside"/>
        <s v="Natalieburgh"/>
        <s v="Port Williamside"/>
        <s v="New Jesus"/>
        <s v="New Linda"/>
        <s v="New Kara"/>
        <s v="West Megantown"/>
        <s v="South Kaitlyn"/>
        <s v="North Josephport"/>
        <s v="South Williamland"/>
        <s v="New Jamie"/>
        <s v="Strongview"/>
        <s v="Jaredborough"/>
        <s v="Stonestad"/>
        <s v="South Ryanchester"/>
        <s v="Stanleyborough"/>
        <s v="Lake Amyshire"/>
        <s v="Wadeshire"/>
        <s v="West Williambury"/>
        <s v="Lake Brendafurt"/>
        <s v="North Jackie"/>
        <s v="Lanefurt"/>
        <s v="South Harry"/>
        <s v="South Tammymouth"/>
        <s v="Marychester"/>
        <s v="Port Paulside"/>
        <s v="West Jennifermouth"/>
        <s v="Smithtown"/>
        <s v="West Loriville"/>
        <s v="Baileymouth"/>
        <s v="Port Thomas"/>
        <s v="Coryhaven"/>
        <s v="Miguelbury"/>
        <s v="Kimberlyside"/>
        <s v="North Robertchester"/>
        <s v="West Timothy"/>
        <s v="Craigburgh"/>
        <s v="Danielschester"/>
        <s v="Popechester"/>
        <s v="East Pamela"/>
        <s v="New Natalie"/>
        <s v="Robersonborough"/>
        <s v="East Timothy"/>
        <s v="Gailbury"/>
        <s v="New Ashleyview"/>
        <s v="Heidimouth"/>
        <s v="Lake Christopherhaven"/>
        <s v="North Omarport"/>
        <s v="Ryanhaven"/>
        <s v="West Jerryton"/>
        <s v="Douglasmouth"/>
        <s v="Port Nicolebury"/>
        <s v="Julieport"/>
        <s v="Ramirezborough"/>
        <s v="Coryborough"/>
        <s v="Williamsburgh"/>
        <s v="New Michelleport"/>
        <s v="South Joseton"/>
        <s v="Smithville"/>
        <s v="Johnberg"/>
        <s v="North Yvonneton"/>
        <s v="Mcbridestad"/>
        <s v="Leonardville"/>
        <s v="Anthonyberg"/>
        <s v="Ortizchester"/>
        <s v="Reynoldsberg"/>
        <s v="Hodgesstad"/>
        <s v="Kathrynbury"/>
        <s v="Robynview"/>
        <s v="Port Monicabury"/>
        <s v="Lake Jonathanville"/>
        <s v="Rodriguezstad"/>
        <s v="Lake Donaldton"/>
        <s v="Kennedyfort"/>
        <s v="North Ryanton"/>
        <s v="Chadview"/>
        <s v="Traceystad"/>
        <s v="Longtown"/>
        <s v="West Lauraton"/>
        <s v="New Kimberly"/>
        <s v="Margaretmouth"/>
        <s v="Toddborough"/>
        <s v="Julianfort"/>
        <s v="Esparzaside"/>
        <s v="East Kevinton"/>
        <s v="Laurenchester"/>
        <s v="Lake Monica"/>
        <s v="New Sharonland"/>
        <s v="Nobleshire"/>
        <s v="Tuckerburgh"/>
        <s v="Vangville"/>
        <s v="Malonechester"/>
        <s v="South Paul"/>
        <s v="Martinezton"/>
        <s v="Hamiltonshire"/>
        <s v="Christinaton"/>
        <s v="Mandyton"/>
        <s v="Lake Matthewville"/>
        <s v="Jasmineland"/>
        <s v="Theresaborough"/>
        <s v="Kathrynstad"/>
        <s v="Cooperside"/>
        <s v="Lake Susanberg"/>
        <s v="Victoriahaven"/>
        <s v="West Robertton"/>
        <s v="East Aprilburgh"/>
        <s v="Lynnmouth"/>
        <s v="New Robertside"/>
        <s v="Brooketown"/>
        <s v="Wesleyhaven"/>
        <s v="New Jimmyburgh"/>
        <s v="South Alexisland"/>
        <s v="Annburgh"/>
        <s v="Villanuevaburgh"/>
        <s v="Port Karen"/>
        <s v="Francochester"/>
        <s v="Ibarrahaven"/>
        <s v="North Richardshire"/>
        <s v="Bishopton"/>
        <s v="Tammymouth"/>
        <s v="East Geraldport"/>
        <s v="East Thomasshire"/>
        <s v="Thomasport"/>
        <s v="South Caseyfurt"/>
        <s v="West Dale"/>
        <s v="North Patricialand"/>
        <s v="North Kathy"/>
        <s v="Kennethborough"/>
        <s v="Robinsonhaven"/>
        <s v="Port Amy"/>
        <s v="Johnton"/>
        <s v="Edwardsstad"/>
        <s v="North Josephhaven"/>
        <s v="North Curtis"/>
        <s v="Kellyport"/>
        <s v="Lake Holly"/>
        <s v="Derrickberg"/>
        <s v="Seanberg"/>
        <s v="New Jenniferburgh"/>
        <s v="North Lisaside"/>
        <s v="Port Lisaport"/>
        <s v="Greeneport"/>
        <s v="East Davidtown"/>
        <s v="Cheyenneside"/>
        <s v="Alisontown"/>
        <s v="Robertsstad"/>
        <s v="Yeseniafurt"/>
        <s v="Feliciafort"/>
        <s v="Port Emilytown"/>
        <s v="Rickyburgh"/>
        <s v="West Emily"/>
        <s v="South Susanville"/>
        <s v="East Jesse"/>
        <s v="Lyonsside"/>
        <s v="Port Troyshire"/>
        <s v="Lewisside"/>
        <s v="East Lindseyshire"/>
        <s v="Victorfort"/>
        <s v="Morganburgh"/>
        <s v="Hoodstad"/>
        <s v="Lake Taylor"/>
        <s v="Maloneshire"/>
        <s v="Phillipsstad"/>
        <s v="Michelleberg"/>
        <s v="Patrickhaven"/>
        <s v="Davidsonburgh"/>
        <s v="Kiddtown"/>
        <s v="Jamieborough"/>
        <s v="Port Tarachester"/>
        <s v="Williamsonbury"/>
        <s v="West Derek"/>
        <s v="Whitehaven"/>
        <s v="Gilbertside"/>
        <s v="Tracyshire"/>
        <s v="South Nathanmouth"/>
        <s v="Beckerfort"/>
        <s v="West Crystal"/>
        <s v="Michaelville"/>
        <s v="Port Williambury"/>
        <s v="Terriville"/>
        <s v="Cherylton"/>
        <s v="Port David"/>
        <s v="Welchmouth"/>
        <s v="North Tiffany"/>
        <s v="Joshualand"/>
        <s v="East Guy"/>
        <s v="Barryville"/>
        <s v="Adamfurt"/>
        <s v="Nicholasberg"/>
        <s v="West Marissa"/>
        <s v="East Cassandraberg"/>
        <s v="East Jamesport"/>
        <s v="Cooperport"/>
        <s v="East Ray"/>
        <s v="Huynhland"/>
        <s v="New Jesusland"/>
        <s v="East Nicole"/>
        <s v="Thomasfurt"/>
        <s v="Hendersonview"/>
        <s v="Hendersonchester"/>
        <s v="Brianburgh"/>
        <s v="South Annetteview"/>
        <s v="Margaretview"/>
        <s v="Hillfort"/>
        <s v="North Michaelland"/>
        <s v="West Cheryl"/>
        <s v="New Regina"/>
        <s v="Melendezhaven"/>
        <s v="North Ronald"/>
        <s v="Tamarafort"/>
        <s v="Blackwellbury"/>
        <s v="Fullermouth"/>
        <s v="Cassandrafurt"/>
        <s v="South Teresa"/>
        <s v="Gutierrezfurt"/>
        <s v="Rogersside"/>
        <s v="South Lisa"/>
        <s v="Jacquelinechester"/>
        <s v="Port Loristad"/>
        <s v="Mcdowellville"/>
        <s v="New Kelseyville"/>
        <s v="Garciafurt"/>
        <s v="Shepherdburgh"/>
        <s v="New Levistad"/>
        <s v="North Vanessa"/>
        <s v="Port Joshuamouth"/>
        <s v="West Stephenfurt"/>
        <s v="Rebeccaport"/>
        <s v="North Roberttown"/>
        <s v="Greentown"/>
        <s v="Jaimechester"/>
        <s v="Brentberg"/>
        <s v="Townsendstad"/>
        <s v="East Elizabethland"/>
        <s v="Lake Davidstad"/>
        <s v="Kempview"/>
        <s v="North Jessicaberg"/>
        <s v="Sullivantown"/>
        <s v="West Garrettstad"/>
        <s v="East Sean"/>
        <s v="East Briana"/>
        <s v="North Lance"/>
        <s v="Penningtonmouth"/>
        <s v="Port Madisonview"/>
        <s v="West Justinland"/>
        <s v="South Sarah"/>
        <s v="Jessicaburgh"/>
        <s v="Port Rachel"/>
        <s v="Justinchester"/>
        <s v="Woodschester"/>
        <s v="Garrettbury"/>
        <s v="Kevinview"/>
        <s v="North Dawnside"/>
        <s v="South Sandrashire"/>
        <s v="Shawfort"/>
        <s v="Nicolefort"/>
        <s v="Anthonyhaven"/>
        <s v="South Ricardotown"/>
        <s v="Castroberg"/>
        <s v="Port Kristinebury"/>
        <s v="East Heidi"/>
        <s v="New Lindseyfort"/>
        <s v="Hansonport"/>
        <s v="North Olivia"/>
        <s v="East Lori"/>
        <s v="West Debraton"/>
        <s v="Russellmouth"/>
        <s v="South Alexandrafurt"/>
        <s v="Staceyport"/>
        <s v="Shawnville"/>
        <s v="Cassandraberg"/>
        <s v="Brianchester"/>
        <s v="Barkerburgh"/>
        <s v="Penahaven"/>
        <s v="North Nicholas"/>
        <s v="South Lauraview"/>
        <s v="Murphyborough"/>
        <s v="East Ronaldton"/>
        <s v="Payneside"/>
        <s v="East Kenneth"/>
        <s v="East Aaronberg"/>
        <s v="North Ronaldburgh"/>
        <s v="Churchton"/>
        <s v="Kelleyborough"/>
        <s v="North Logan"/>
        <s v="Newtonfurt"/>
        <s v="Dawnburgh"/>
        <s v="Nicholasborough"/>
        <s v="New Bruce"/>
        <s v="Lake Nicholas"/>
        <s v="Lewisberg"/>
        <s v="Stephensbury"/>
        <s v="Gainesview"/>
        <s v="Aaronside"/>
        <s v="Wallaceland"/>
        <s v="Cunninghamstad"/>
        <s v="Jodistad"/>
        <s v="Angelaville"/>
        <s v="New Normachester"/>
        <s v="Reneeport"/>
        <s v="Jonathanberg"/>
        <s v="South Jamesbury"/>
        <s v="South Sergioview"/>
        <s v="North Scott"/>
        <s v="Williamsside"/>
        <s v="Lake Feliciashire"/>
        <s v="Amyhaven"/>
        <s v="East Justinborough"/>
        <s v="Brookeville"/>
        <s v="Ashleyburgh"/>
        <s v="South Charlesbury"/>
        <s v="South Crystalton"/>
        <s v="Kennethshire"/>
        <s v="North Kathleenhaven"/>
        <s v="New Connie"/>
        <s v="Cindyborough"/>
        <s v="Lake Jeremy"/>
        <s v="Padillaborough"/>
        <s v="Lake Christopherton"/>
        <s v="Jenniferburgh"/>
        <s v="Waynestad"/>
        <s v="West Alyssaland"/>
        <s v="North Charlesberg"/>
        <s v="Wufort"/>
        <s v="Port Cassandrabury"/>
        <s v="Port Ashleyfurt"/>
        <s v="Port Janice"/>
        <s v="Port Jeffrey"/>
        <s v="Lambertmouth"/>
        <s v="North Ryanport"/>
        <s v="New Theresafurt"/>
        <s v="New Yvettetown"/>
        <s v="New Desiree"/>
        <s v="East Sharonberg"/>
        <s v="Christopherhaven"/>
        <s v="Markfurt"/>
        <s v="Munozton"/>
        <s v="Conniestad"/>
        <s v="Davischester"/>
        <s v="Lisaview"/>
        <s v="North Mauricefurt"/>
        <s v="Port Edwardbury"/>
        <s v="South Heather"/>
        <s v="Kimberlyland"/>
        <s v="Bradleytown"/>
        <s v="Barronmouth"/>
        <s v="West Sandraton"/>
        <s v="East Judyberg"/>
        <s v="Andrewton"/>
        <s v="Fosterfurt"/>
        <s v="Williamfurt"/>
        <s v="Jamieburgh"/>
        <s v="West Craigburgh"/>
        <s v="Seantown"/>
        <s v="Lake Christine"/>
        <s v="South Davidberg"/>
        <s v="Ellisville"/>
        <s v="New Leahville"/>
        <s v="Meganborough"/>
        <s v="Victorland"/>
        <s v="Dixonmouth"/>
        <s v="Myerschester"/>
        <s v="Englishchester"/>
        <s v="North Sandra"/>
        <s v="Ryanfort"/>
        <s v="Connieborough"/>
        <s v="Lake Barbara"/>
        <s v="Stephanieton"/>
        <s v="Gregoryshire"/>
        <s v="Pattonmouth"/>
        <s v="North Anna"/>
        <s v="Robinsonborough"/>
        <s v="North Robertfurt"/>
        <s v="Wagnermouth"/>
        <s v="Port Kathyland"/>
        <s v="Lake Bridgetstad"/>
        <s v="West Courtneyborough"/>
        <s v="Brewerstad"/>
        <s v="Lake Tonyborough"/>
        <s v="Riosport"/>
        <s v="Atkinsstad"/>
        <s v="Barberside"/>
        <s v="Piercechester"/>
        <s v="Lake Dorothymouth"/>
        <s v="West Marieborough"/>
        <s v="New Lisamouth"/>
        <s v="East Andreahaven"/>
        <s v="Josefort"/>
        <s v="Pricestad"/>
        <s v="Reyesberg"/>
        <s v="Port Marcoburgh"/>
        <s v="Hintonbury"/>
        <s v="Lonnieville"/>
        <s v="North Leah"/>
        <s v="Port Staceyfurt"/>
        <s v="Jordanberg"/>
        <s v="North Tina"/>
        <s v="Shaunbury"/>
        <s v="Port Courtney"/>
        <s v="West Nicholasberg"/>
        <s v="Martinezchester"/>
        <s v="Port Sonya"/>
        <s v="Frenchburgh"/>
        <s v="Lake Brandy"/>
        <s v="East Nancy"/>
        <s v="North Jesseborough"/>
        <s v="South Terribury"/>
        <s v="New Williamton"/>
        <s v="Port Robertton"/>
        <s v="North Brianburgh"/>
        <s v="Hernandezshire"/>
        <s v="Lake Kelly"/>
        <s v="Burchchester"/>
        <s v="Mcconnellville"/>
        <s v="Woodfurt"/>
        <s v="Albertbury"/>
        <s v="Mejiaview"/>
        <s v="Jesusstad"/>
        <s v="Port Melissa"/>
        <s v="North David"/>
        <s v="Gillton"/>
        <s v="Hardyview"/>
        <s v="West Bryan"/>
        <s v="North Kellieland"/>
        <s v="New Julieville"/>
        <s v="Andreamouth"/>
        <s v="Port Barbarashire"/>
        <s v="Henrystad"/>
        <s v="Marcuschester"/>
        <s v="West Lorraine"/>
        <s v="Hughesport"/>
        <s v="South Craigfurt"/>
        <s v="Navarrofort"/>
        <s v="Lake Thomas"/>
        <s v="Lake Christian"/>
        <s v="Kimberlyville"/>
        <s v="Alexafort"/>
        <s v="Downsbury"/>
        <s v="North Ericaburgh"/>
        <s v="South Jodyfurt"/>
        <s v="Lake Natashahaven"/>
        <s v="Rosalesfort"/>
        <s v="Vincentborough"/>
        <s v="New Sarah"/>
        <s v="South Patrick"/>
        <s v="Jacksonbury"/>
        <s v="Ruizshire"/>
        <s v="New Michelle"/>
        <s v="West Michaelton"/>
        <s v="North Alexview"/>
        <s v="South Ravenbury"/>
        <s v="Tylerberg"/>
        <s v="Boonebury"/>
        <s v="East Marissa"/>
        <s v="Port Marie"/>
        <s v="New Amandahaven"/>
        <s v="East Danielburgh"/>
        <s v="Alexisport"/>
        <s v="North Danielfurt"/>
        <s v="Benjaminchester"/>
        <s v="South Deborahville"/>
        <s v="Lake Davidview"/>
        <s v="New Eddieland"/>
        <s v="Antonioton"/>
        <s v="Angelaside"/>
        <s v="West Samuelmouth"/>
        <s v="West Kristy"/>
        <s v="West Chad"/>
        <s v="Port Kevin"/>
        <s v="West Matthewburgh"/>
        <s v="Port Kevinborough"/>
        <s v="Mullinsmouth"/>
        <s v="Andersonton"/>
        <s v="Rollinstown"/>
        <s v="Rogersberg"/>
        <s v="South Anthonyfurt"/>
        <s v="Ramirezport"/>
        <s v="North Andrew"/>
        <s v="North Melissa"/>
        <s v="East Savannahbury"/>
        <s v="North Jackberg"/>
        <s v="Bethborough"/>
        <s v="Krystalbury"/>
        <s v="Port Stacyport"/>
        <s v="Chenfort"/>
        <s v="Jacquelinetown"/>
        <s v="South Jerrymouth"/>
        <s v="Brookstown"/>
        <s v="Perkinsshire"/>
        <s v="Bushshire"/>
        <s v="Shaffershire"/>
        <s v="North Lukeshire"/>
        <s v="Lake George"/>
        <s v="Maysmouth"/>
        <s v="Medinaview"/>
        <s v="South Michaelborough"/>
        <s v="West Cameronmouth"/>
        <s v="Sullivanfort"/>
        <s v="South Danielleborough"/>
        <s v="Gayhaven"/>
        <s v="Port Raymondshire"/>
        <s v="New Bonnie"/>
        <s v="East Julietown"/>
        <s v="New Teresaborough"/>
        <s v="Kristinaborough"/>
        <s v="Burnettside"/>
        <s v="New Catherine"/>
        <s v="South Ryanhaven"/>
        <s v="Burnshaven"/>
        <s v="Samanthastad"/>
        <s v="Carterhaven"/>
        <s v="New Jenniferfort"/>
        <s v="Harrisview"/>
        <s v="Russellburgh"/>
        <s v="Hernandezview"/>
        <s v="Juliaville"/>
        <s v="Randyfurt"/>
        <s v="East Heidishire"/>
        <s v="Yufurt"/>
        <s v="East Megan"/>
        <s v="Richardsonstad"/>
        <s v="Ibarraland"/>
        <s v="North Bryan"/>
        <s v="Brittanystad"/>
        <s v="Dorothyland"/>
        <s v="Lake Elizabethborough"/>
        <s v="Angelicaberg"/>
        <s v="Lake Jessica"/>
        <s v="West Garystad"/>
        <s v="Pooleborough"/>
        <s v="Port Xavier"/>
        <s v="Randallborough"/>
        <s v="East Davidfurt"/>
        <s v="South William"/>
        <s v="North Rileyview"/>
        <s v="Ashleyhaven"/>
        <s v="Austinchester"/>
        <s v="West Johnport"/>
        <s v="Port Jenniferland"/>
        <s v="North Albert"/>
        <s v="Johnside"/>
        <s v="Haleyborough"/>
        <s v="Patriciaville"/>
        <s v="Bondmouth"/>
        <s v="Christianborough"/>
        <s v="Lake Darlene"/>
        <s v="Lynnton"/>
        <s v="Williamsonmouth"/>
        <s v="New Yvonneshire"/>
        <s v="Port Scottview"/>
        <s v="Woodstad"/>
        <s v="East Peggy"/>
        <s v="Spencerburgh"/>
        <s v="North Amandafort"/>
        <s v="Jayview"/>
        <s v="South Corey"/>
        <s v="South Helenberg"/>
        <s v="Ericland"/>
        <s v="Wendyfurt"/>
        <s v="Lake Antoniofurt"/>
        <s v="Wrightville"/>
        <s v="West Mitchellmouth"/>
        <s v="Lake Kathybury"/>
        <s v="Laneberg"/>
        <s v="Ellishaven"/>
        <s v="Williamstown"/>
        <s v="East Stefanie"/>
        <s v="Simpsonside"/>
        <s v="Elizabethburgh"/>
        <s v="Lake Noahville"/>
        <s v="South Hannah"/>
        <s v="Lake Jamesshire"/>
        <s v="Lake Destiny"/>
        <s v="South Ryanbury"/>
        <s v="East Staceybury"/>
        <s v="Port Teresa"/>
        <s v="Jeffreystad"/>
        <s v="Maryfort"/>
        <s v="West Henrymouth"/>
        <s v="Patricktown"/>
        <s v="Paulchester"/>
        <s v="Derrickport"/>
        <s v="South Nicoleton"/>
        <s v="North Sara"/>
        <s v="West Aliciashire"/>
        <s v="East Andrewhaven"/>
        <s v="Sanderschester"/>
        <s v="Natalieville"/>
        <s v="Jaredfurt"/>
        <s v="Port Thomasborough"/>
        <s v="Abigailberg"/>
        <s v="West Carlos"/>
        <s v="Robertport"/>
        <s v="Nicholsonfurt"/>
        <s v="Banksstad"/>
        <s v="West Aliciastad"/>
        <s v="Shannonside"/>
        <s v="Claytonside"/>
        <s v="Port Patrick"/>
        <s v="Amberburgh"/>
        <s v="Carrshire"/>
        <s v="South Rodney"/>
        <s v="Garciaport"/>
        <s v="West Samanthashire"/>
        <s v="Caseyfort"/>
        <s v="Lake Jenniferfort"/>
        <s v="Port Samanthaland"/>
        <s v="Patriciatown"/>
        <s v="Port Danielleton"/>
        <s v="New Georgestad"/>
        <s v="Dustinton"/>
        <s v="Morganfort"/>
        <s v="Alvaradoborough"/>
        <s v="West Holly"/>
        <s v="Bryanburgh"/>
        <s v="Geraldborough"/>
        <s v="West Austinchester"/>
        <s v="New Mitchell"/>
        <s v="Murphyshire"/>
        <s v="Audreytown"/>
        <s v="Lake Michelleland"/>
        <s v="Hortonshire"/>
        <s v="East Brandytown"/>
        <s v="Shawnfurt"/>
        <s v="Webbland"/>
        <s v="Candacefort"/>
        <s v="South Rachelview"/>
        <s v="Port Kristamouth"/>
        <s v="Joneschester"/>
        <s v="Dunnfort"/>
        <s v="Wendyburgh"/>
        <s v="West Sarashire"/>
        <s v="Manningmouth"/>
        <s v="Hollyfort"/>
        <s v="Roseton"/>
        <s v="East Jonathanshire"/>
        <s v="Mackton"/>
        <s v="Changview"/>
        <s v="Sarahland"/>
        <s v="Colemanborough"/>
        <s v="Lauraberg"/>
        <s v="Steventon"/>
        <s v="East Stacy"/>
        <s v="Aguirremouth"/>
        <s v="South Jeremy"/>
        <s v="West Brenda"/>
        <s v="East Jefferyshire"/>
        <s v="Lake Emily"/>
        <s v="Meredithberg"/>
        <s v="Paulashire"/>
        <s v="Laraburgh"/>
        <s v="Nathanfort"/>
        <s v="Port Gene"/>
        <s v="Judithshire"/>
        <s v="Rodriguezmouth"/>
        <s v="Jessicaborough"/>
        <s v="Mckenzieshire"/>
        <s v="Donnaside"/>
        <s v="North Zacharyfort"/>
        <s v="North Victor"/>
        <s v="Russellton"/>
        <s v="West Sherryton"/>
        <s v="South Michellechester"/>
        <s v="Aliciafort"/>
        <s v="East Daniel"/>
        <s v="Christinemouth"/>
        <s v="North Aaronmouth"/>
        <s v="Isaacfurt"/>
        <s v="Cherylshire"/>
        <s v="Coltonside"/>
        <s v="Thomasfort"/>
        <s v="New Jamesfort"/>
        <s v="East Christineton"/>
        <s v="Carlyborough"/>
        <s v="Brandiport"/>
        <s v="East Michaelton"/>
        <s v="South Bryan"/>
        <s v="West Dannyberg"/>
        <s v="Valdezberg"/>
        <s v="North Elizabethhaven"/>
        <s v="Port Barbaraburgh"/>
        <s v="West Jonathanside"/>
        <s v="Kirbytown"/>
        <s v="New Angelica"/>
        <s v="North Jessicafurt"/>
        <s v="Port Jeremiah"/>
        <s v="Guerreromouth"/>
        <s v="Dianastad"/>
        <s v="Wilkersonmouth"/>
        <s v="Fergusonview"/>
        <s v="South Deborah"/>
        <s v="North Karaberg"/>
        <s v="Judymouth"/>
        <s v="Tracystad"/>
        <s v="Reneemouth"/>
        <s v="West Dustinbury"/>
        <s v="Port Adam"/>
        <s v="Turnerstad"/>
        <s v="West Sheri"/>
        <s v="New Gordontown"/>
        <s v="West Joelbury"/>
        <s v="New Adriana"/>
        <s v="Lake Hannahburgh"/>
        <s v="Meyerport"/>
        <s v="New Jean"/>
        <s v="Rachelhaven"/>
        <s v="West Carolmouth"/>
        <s v="Amyton"/>
        <s v="West Neilview"/>
        <s v="Kristaport"/>
        <s v="Port Rhondaberg"/>
        <s v="South Christopherside"/>
        <s v="North Annashire"/>
        <s v="Rosebury"/>
        <s v="West Meganport"/>
        <s v="West Amber"/>
        <s v="New Peterview"/>
        <s v="Andrewmouth"/>
        <s v="South Marytown"/>
        <s v="Port Krista"/>
        <s v="East Danny"/>
        <s v="Aguirreburgh"/>
        <s v="Gonzalezstad"/>
        <s v="Dalechester"/>
        <s v="New Chelseaside"/>
        <s v="Carlosmouth"/>
        <s v="North Lindsay"/>
        <s v="Robertastad"/>
        <s v="Kathyton"/>
        <s v="Stephenland"/>
        <s v="Jamesstad"/>
        <s v="East Victor"/>
        <s v="Port Brittanystad"/>
        <s v="Austinshire"/>
        <s v="Saraborough"/>
        <s v="North Damonside"/>
        <s v="Martinezview"/>
        <s v="Lake Samanthatown"/>
        <s v="Valenciaport"/>
        <s v="Youngton"/>
        <s v="Prestonbury"/>
        <s v="Marktown"/>
        <s v="Port Ashley"/>
        <s v="Farrellchester"/>
        <s v="Port Matthew"/>
        <s v="Scottfort"/>
        <s v="South Kayla"/>
        <s v="Marshallchester"/>
        <s v="Fernandezstad"/>
        <s v="Grantfurt"/>
        <s v="Port Alex"/>
        <s v="East Nicolefurt"/>
        <s v="Hortonport"/>
        <s v="New Patriciaville"/>
        <s v="Rubiofort"/>
        <s v="Georgebury"/>
        <s v="South Jeanettefort"/>
        <s v="Olsonchester"/>
        <s v="Collinsshire"/>
        <s v="Vanessaview"/>
        <s v="Lake Clayton"/>
        <s v="Barberchester"/>
        <s v="New Susan"/>
        <s v="West Marcusport"/>
        <s v="Loweryview"/>
        <s v="Houstonland"/>
        <s v="Lake Luis"/>
        <s v="Lake Lydiafurt"/>
        <s v="Collinsborough"/>
        <s v="West Thomas"/>
        <s v="North Lonnie"/>
        <s v="Alexanderberg"/>
        <s v="Alexanderbury"/>
        <s v="New Lynnside"/>
        <s v="Hammondmouth"/>
        <s v="Brennanborough"/>
        <s v="Port Cassie"/>
        <s v="West Jasonville"/>
        <s v="Wellston"/>
        <s v="Gonzalesbury"/>
        <s v="Morristown"/>
        <s v="Finleyside"/>
        <s v="North Michelleview"/>
        <s v="Karaberg"/>
        <s v="New Stevechester"/>
        <s v="Paynechester"/>
        <s v="New Troy"/>
        <s v="East Jacqueline"/>
        <s v="Danielsport"/>
        <s v="New Kirsten"/>
        <s v="Shawberg"/>
        <s v="South Valerie"/>
        <s v="Carlosborough"/>
        <s v="Lake Jeremymouth"/>
        <s v="West Jared"/>
        <s v="Nicolefurt"/>
        <s v="West Melaniechester"/>
        <s v="Willisville"/>
        <s v="Howellchester"/>
        <s v="Shermanchester"/>
        <s v="Lake Andrewhaven"/>
        <s v="North Shannonville"/>
        <s v="South Ashleystad"/>
        <s v="North Danview"/>
        <s v="Reyeston"/>
        <s v="East Brianville"/>
        <s v="Gibsonstad"/>
        <s v="Calebmouth"/>
        <s v="Shepherdmouth"/>
        <s v="Spencefort"/>
        <s v="North Gregory"/>
        <s v="Gillland"/>
        <s v="Mercadoland"/>
        <s v="New Elizabethtown"/>
        <s v="Port Cassandrashire"/>
        <s v="New Jamiehaven"/>
        <s v="Port Marcus"/>
        <s v="South Samuelville"/>
        <s v="Hallfurt"/>
        <s v="South Meghanland"/>
        <s v="Emilybury"/>
        <s v="North Dawnfurt"/>
        <s v="Teresaton"/>
        <s v="Port Claytonville"/>
        <s v="Chenport"/>
        <s v="Fowlermouth"/>
        <s v="New Melanieview"/>
        <s v="Barberhaven"/>
        <s v="Montoyamouth"/>
        <s v="West Williehaven"/>
        <s v="New Robertfort"/>
        <s v="Lake Kennethfort"/>
        <s v="Annaside"/>
        <s v="South Christianhaven"/>
        <s v="South Annette"/>
        <s v="Mooneyport"/>
        <s v="North Patriciaberg"/>
        <s v="Durhamville"/>
        <s v="South Dianaside"/>
        <s v="Kelleybury"/>
        <s v="Braunland"/>
        <s v="Norriston"/>
        <s v="Washingtonfort"/>
        <s v="West Joanna"/>
        <s v="New Shawnport"/>
        <s v="West Amy"/>
        <s v="West Michaelview"/>
        <s v="North Danielview"/>
        <s v="Carlview"/>
        <s v="South Carly"/>
        <s v="Lake Kyleview"/>
        <s v="Port Stephenborough"/>
        <s v="Port Vickie"/>
        <s v="North Philipshire"/>
        <s v="New Jerry"/>
        <s v="Whitechester"/>
        <s v="Adamview"/>
        <s v="Walkerhaven"/>
        <s v="Hectorport"/>
        <s v="New Carol"/>
        <s v="South Michaelside"/>
        <s v="Henrybury"/>
        <s v="Ellisshire"/>
        <s v="Mayshire"/>
        <s v="New Leahtown"/>
        <s v="Colemouth"/>
        <s v="South Margaretport"/>
        <s v="Robertsonland"/>
        <s v="Kingland"/>
        <s v="Cynthiamouth"/>
        <s v="Reedland"/>
        <s v="Michaelland"/>
        <s v="South Victoria"/>
        <s v="Barrchester"/>
        <s v="West Michaelmouth"/>
        <s v="South Briannaberg"/>
        <s v="Cruzburgh"/>
        <s v="Port Lucasfurt"/>
        <s v="Frederickburgh"/>
        <s v="North Marytown"/>
        <s v="Port Keith"/>
        <s v="West Erik"/>
        <s v="Michaelside"/>
        <s v="Harperchester"/>
        <s v="Rossmouth"/>
        <s v="Port Travishaven"/>
        <s v="East Stevenborough"/>
        <s v="Stantonfort"/>
        <s v="South Stephanieport"/>
        <s v="South Davidside"/>
        <s v="South Matthewfort"/>
        <s v="Alyssamouth"/>
        <s v="Melaniechester"/>
        <s v="Nicoleborough"/>
        <s v="Lynchfort"/>
        <s v="Justinfort"/>
        <s v="Olsonville"/>
        <s v="Victoriashire"/>
        <s v="Foleyburgh"/>
        <s v="Floresview"/>
        <s v="Lake Oliviamouth"/>
        <s v="Brookston"/>
        <s v="East Maurice"/>
        <s v="Port Sheriton"/>
        <s v="Lake Megan"/>
        <s v="West Penny"/>
        <s v="Walshtown"/>
        <s v="Robertview"/>
        <s v="Bassport"/>
        <s v="Port Stephanieville"/>
        <s v="Port Tammy"/>
        <s v="Edwardsside"/>
        <s v="East Ronnie"/>
        <s v="West Jonview"/>
        <s v="Brookeborough"/>
        <s v="Juliestad"/>
        <s v="Mahoneyfurt"/>
        <s v="Mitchellshire"/>
        <s v="New Kariburgh"/>
        <s v="Allenside"/>
        <s v="Buckleybury"/>
        <s v="New Vincentstad"/>
        <s v="Hillport"/>
        <s v="Teresabury"/>
        <s v="East Sandra"/>
        <s v="Dylanstad"/>
        <s v="Elizabethchester"/>
        <s v="Curtisberg"/>
        <s v="Garzaton"/>
        <s v="Monicamouth"/>
        <s v="Haleymouth"/>
        <s v="Webbstad"/>
        <s v="New Christopherton"/>
        <s v="East Morganport"/>
        <s v="Michaelhaven"/>
        <s v="Maryburgh"/>
        <s v="West Daisybury"/>
        <s v="Duncanmouth"/>
        <s v="Lauraton"/>
        <s v="West Bradley"/>
        <s v="Sarahtown"/>
        <s v="Lake Kristenchester"/>
        <s v="Bryantfort"/>
        <s v="Danielhaven"/>
        <s v="Riveramouth"/>
        <s v="New Sherri"/>
        <s v="Lake Larry"/>
        <s v="Ayalastad"/>
        <s v="East Jermaine"/>
        <s v="Larsonshire"/>
        <s v="Conradmouth"/>
        <s v="West Karenside"/>
        <s v="New Thomasfurt"/>
        <s v="Cisnerosville"/>
        <s v="Sanchezmouth"/>
        <s v="Johntown"/>
        <s v="Port Erica"/>
        <s v="New Rossville"/>
        <s v="Brendaburgh"/>
        <s v="West Rebeccaview"/>
        <s v="West Carlchester"/>
        <s v="Hernandezchester"/>
        <s v="South Levi"/>
        <s v="Port Christopherton"/>
        <s v="Garciaton"/>
        <s v="Johnshire"/>
        <s v="Navarroburgh"/>
        <s v="Lake Peggy"/>
        <s v="Stephenton"/>
        <s v="East Thomashaven"/>
        <s v="East Monica"/>
        <s v="Davisport"/>
        <s v="South Amber"/>
        <s v="South Nicholas"/>
        <s v="Danielleside"/>
        <s v="South Joel"/>
        <s v="Lopezville"/>
        <s v="South Sara"/>
        <s v="Travisshire"/>
        <s v="Lake Frank"/>
        <s v="Kevinfurt"/>
        <s v="Alexandramouth"/>
        <s v="Hornchester"/>
        <s v="Sandraport"/>
        <s v="North William"/>
        <s v="Dawsontown"/>
        <s v="East Alexandria"/>
        <s v="New Katherine"/>
        <s v="New Aprilberg"/>
        <s v="Reidmouth"/>
        <s v="South Kimberlybury"/>
        <s v="Wilsonbury"/>
        <s v="Juliefurt"/>
        <s v="Hillchester"/>
        <s v="North Rosehaven"/>
        <s v="Donaldborough"/>
        <s v="Woodardmouth"/>
        <s v="East Markchester"/>
        <s v="Kellyburgh"/>
        <s v="Hollandland"/>
        <s v="South Katelynville"/>
        <s v="Cooperville"/>
        <s v="New Tylerhaven"/>
        <s v="North Jill"/>
        <s v="Melissabury"/>
        <s v="Hobbsberg"/>
        <s v="Ericafort"/>
        <s v="New Michaelhaven"/>
        <s v="Lawrencechester"/>
        <s v="North Christinaburgh"/>
        <s v="South Nicholeshire"/>
        <s v="Lake Luischester"/>
        <s v="East Taylorshire"/>
        <s v="Cantrellborough"/>
        <s v="East Williamville"/>
        <s v="East Andrewberg"/>
        <s v="Lake Sandra"/>
        <s v="East Richardshire"/>
        <s v="New Donnaburgh"/>
        <s v="Farmerland"/>
        <s v="West Brandon"/>
        <s v="South Cassandra"/>
        <s v="East Alexisstad"/>
        <s v="North Karenstad"/>
        <s v="New Christopherland"/>
        <s v="Millsview"/>
        <s v="Lake Andrew"/>
        <s v="South Henryfurt"/>
        <s v="Lopezborough"/>
        <s v="Sierraborough"/>
        <s v="West Monicaview"/>
        <s v="Lake Johnny"/>
        <s v="New Damonport"/>
        <s v="Whiteberg"/>
        <s v="Darlenetown"/>
        <s v="New Nicholasview"/>
        <s v="North Nicholasborough"/>
        <s v="Lake Brittney"/>
        <s v="East Susanfort"/>
        <s v="Josephstad"/>
        <s v="Port Charlesstad"/>
        <s v="New Stephenburgh"/>
        <s v="East Sherry"/>
        <s v="Lisaborough"/>
        <s v="Bestville"/>
        <s v="Rossberg"/>
        <s v="Harristown"/>
        <s v="South Whitney"/>
        <s v="Stevenville"/>
        <s v="Parksstad"/>
        <s v="Princefurt"/>
        <s v="Floreschester"/>
        <s v="South Brittany"/>
        <s v="Kelleyview"/>
        <s v="North Luis"/>
        <s v="Montgomerystad"/>
        <s v="Cervanteston"/>
        <s v="North Janetown"/>
        <s v="Lake Bruceview"/>
        <s v="Benjamintown"/>
        <s v="Bruceland"/>
        <s v="West Ruben"/>
        <s v="Vargasberg"/>
        <s v="Dayland"/>
        <s v="Fieldsburgh"/>
        <s v="East Janiceborough"/>
        <s v="East Joseph"/>
        <s v="Stevensonfurt"/>
        <s v="Evanborough"/>
        <s v="South Michaelville"/>
        <s v="East Joshua"/>
        <s v="Gallagherchester"/>
        <s v="Lake Beth"/>
        <s v="Laurenberg"/>
        <s v="New Deborahhaven"/>
        <s v="North Saraton"/>
        <s v="Irwinstad"/>
        <s v="Jeffreyfurt"/>
        <s v="Kaylaland"/>
        <s v="South Victor"/>
        <s v="East Caitlinmouth"/>
        <s v="West Juliebury"/>
        <s v="East Christophershire"/>
        <s v="Lauratown"/>
        <s v="Carlostown"/>
        <s v="Thomasburgh"/>
        <s v="Trevinoland"/>
        <s v="East Caroline"/>
        <s v="Maryberg"/>
        <s v="North Brendaberg"/>
        <s v="South Joyce"/>
        <s v="Port Rebeccaton"/>
        <s v="South Feliciaville"/>
        <s v="Sylviaborough"/>
        <s v="Stevensonbury"/>
        <s v="Carrollborough"/>
        <s v="Lake Steve"/>
        <s v="Amandaberg"/>
        <s v="Masonmouth"/>
        <s v="Lesliemouth"/>
        <s v="Lake Jesus"/>
        <s v="Vickiestad"/>
        <s v="Lake Keithchester"/>
        <s v="East Lesliefort"/>
        <s v="Port Gary"/>
        <s v="Stephenhaven"/>
        <s v="Davistown"/>
        <s v="Lake Maryview"/>
        <s v="Chungborough"/>
        <s v="New Derrickside"/>
        <s v="Markborough"/>
        <s v="Port Samuelshire"/>
        <s v="Lake Davidbury"/>
        <s v="Matthewmouth"/>
        <s v="Stantonmouth"/>
        <s v="Bradleystad"/>
        <s v="Ballardhaven"/>
        <s v="Abbottbury"/>
        <s v="Torresfurt"/>
        <s v="Davidstad"/>
        <s v="East Kelseyberg"/>
        <s v="Thompsonbury"/>
        <s v="South Danielle"/>
        <s v="West Jeanetteborough"/>
        <s v="East Davidstad"/>
        <s v="Ivanborough"/>
        <s v="East Michaelfort"/>
        <s v="Schneiderburgh"/>
        <s v="South Cliffordfort"/>
        <s v="Ashleystad"/>
        <s v="Newtonshire"/>
        <s v="Damonfurt"/>
        <s v="Chaneytown"/>
        <s v="Masseyland"/>
        <s v="West Dawnside"/>
        <s v="New Randyberg"/>
        <s v="East Alexachester"/>
        <s v="Cummingsburgh"/>
        <s v="Griffithchester"/>
        <s v="Woodardton"/>
        <s v="Christinaside"/>
        <s v="Hartmouth"/>
        <s v="East Julieport"/>
        <s v="Buckleyberg"/>
        <s v="Vickieton"/>
        <s v="Anthonyshire"/>
        <s v="Jamesfort"/>
        <s v="Melendezville"/>
        <s v="Hendersontown"/>
        <s v="Troytown"/>
        <s v="South Leonland"/>
        <s v="Brewershire"/>
        <s v="Port Marktown"/>
        <s v="Port Katieburgh"/>
        <s v="West Raymond"/>
        <s v="Jasmineport"/>
        <s v="Brittanyshire"/>
        <s v="South Christinaborough"/>
        <s v="Christinaport"/>
        <s v="Douglasburgh"/>
        <s v="East Joymouth"/>
        <s v="Vaughnview"/>
        <s v="Grimesburgh"/>
        <s v="New Robertshire"/>
        <s v="Randybury"/>
        <s v="East Charleneberg"/>
        <s v="North Monique"/>
        <s v="New Amy"/>
        <s v="Whitebury"/>
        <s v="Millerburgh"/>
        <s v="Petersonport"/>
        <s v="North Monica"/>
        <s v="Amberview"/>
        <s v="New Kathrynfurt"/>
        <s v="Derekport"/>
        <s v="Lake Stefanie"/>
        <s v="Josephside"/>
        <s v="Jordanstad"/>
        <s v="South Chrisfort"/>
        <s v="Lake Michaelton"/>
        <s v="Port Ashlee"/>
        <s v="Taylorshire"/>
        <s v="Bryantchester"/>
        <s v="North Sandraside"/>
        <s v="Ambermouth"/>
        <s v="North Bradley"/>
        <s v="Alvarezville"/>
        <s v="New Allen"/>
        <s v="West Cherylville"/>
        <s v="West Amandabury"/>
        <s v="Lake Haleymouth"/>
        <s v="Lake Zoeview"/>
        <s v="Debraberg"/>
        <s v="Alfredmouth"/>
        <s v="West Allen"/>
        <s v="Harrisberg"/>
        <s v="Saramouth"/>
        <s v="Moranfurt"/>
        <s v="East Jill"/>
        <s v="New Lindsayborough"/>
        <s v="Port Melanieside"/>
        <s v="Sheilachester"/>
        <s v="Richtown"/>
        <s v="West Steven"/>
        <s v="Rebeccahaven"/>
        <s v="West Manuel"/>
        <s v="Ebonyborough"/>
        <s v="Lake Randy"/>
        <s v="Jonesbury"/>
        <s v="New Chloe"/>
        <s v="Stevenston"/>
        <s v="Wintersmouth"/>
        <s v="Port Sonia"/>
        <s v="Donaldstad"/>
        <s v="Susantown"/>
        <s v="Wardton"/>
        <s v="Turnerborough"/>
        <s v="Wolfport"/>
        <s v="Nguyenfurt"/>
        <s v="Hamiltonchester"/>
        <s v="Douglasview"/>
        <s v="New Paula"/>
        <s v="Port Johnton"/>
        <s v="Leahmouth"/>
        <s v="Dawnchester"/>
        <s v="Caitlynmouth"/>
        <s v="Amandatown"/>
        <s v="Bergchester"/>
        <s v="Wardburgh"/>
        <s v="Gutierrezberg"/>
        <s v="Lake Shannonberg"/>
        <s v="Stephenston"/>
        <s v="Selenaberg"/>
        <s v="West Alex"/>
        <s v="Cookeport"/>
        <s v="New Katie"/>
        <s v="Alexandermouth"/>
        <s v="East Jeremy"/>
        <s v="Floydhaven"/>
        <s v="North Williamville"/>
        <s v="Lauriemouth"/>
        <s v="Lake Donald"/>
        <s v="Huntberg"/>
        <s v="East Robertmouth"/>
        <s v="Port Madeline"/>
        <s v="East Andrewville"/>
        <s v="Morrowview"/>
        <s v="Morganstad"/>
        <s v="West Thomasside"/>
        <s v="Aguilarchester"/>
        <s v="New Robinchester"/>
        <s v="North Timothyland"/>
        <s v="Conleybury"/>
        <s v="Randallmouth"/>
        <s v="North Laurastad"/>
        <s v="West Catherineland"/>
        <s v="North Barbarashire"/>
        <s v="Jenniferfort"/>
        <s v="Christinefort"/>
        <s v="Victoriaport"/>
        <s v="North Teresa"/>
        <s v="Ericastad"/>
        <s v="Molinamouth"/>
        <s v="Jacobberg"/>
        <s v="Kerrmouth"/>
        <s v="West Ericmouth"/>
        <s v="West Louis"/>
        <s v="New Paul"/>
        <s v="Loganside"/>
        <s v="Stephenfort"/>
        <s v="Richardsmouth"/>
        <s v="Sarahbury"/>
        <s v="Andrewhaven"/>
        <s v="Lake Jillian"/>
        <s v="Davidborough"/>
        <s v="Riggsborough"/>
        <s v="North Cassandra"/>
        <s v="New Phillip"/>
        <s v="Lake Heatherburgh"/>
        <s v="Rogersville"/>
        <s v="West Charlesmouth"/>
        <s v="New Albertview"/>
        <s v="Reevesville"/>
        <s v="Port Juliehaven"/>
        <s v="Tannerfort"/>
        <s v="West Alan"/>
        <s v="Andrefurt"/>
        <s v="Stacymouth"/>
        <s v="South Moniquemouth"/>
        <s v="Wendyhaven"/>
        <s v="Williamsmouth"/>
        <s v="Elliottstad"/>
        <s v="Roblesburgh"/>
        <s v="Christinaview"/>
        <s v="Ortizview"/>
        <s v="Lake Dawn"/>
        <s v="West Lauren"/>
        <s v="West Alexa"/>
        <s v="East Samanthaside"/>
        <s v="Port Nancymouth"/>
        <s v="Reginaldmouth"/>
        <s v="Owensmouth"/>
        <s v="Lake Morgan"/>
        <s v="Leslieberg"/>
        <s v="Ryanbury"/>
        <s v="Laurafurt"/>
        <s v="North Karen"/>
        <s v="Port Michelle"/>
        <s v="Juarezfort"/>
        <s v="Carlatown"/>
        <s v="South Lisaview"/>
        <s v="Ravenside"/>
        <s v="Stevenstad"/>
        <s v="East Hollyland"/>
        <s v="Leblancmouth"/>
        <s v="East Zoe"/>
        <s v="Port Billshire"/>
        <s v="North Jenniferburgh"/>
        <s v="Annaberg"/>
        <s v="Abigailtown"/>
        <s v="Phillipchester"/>
        <s v="Huangtown"/>
        <s v="New Kathyhaven"/>
        <s v="Port Austin"/>
        <s v="Raymondfurt"/>
        <s v="Hallhaven"/>
        <s v="New Rebeccatown"/>
        <s v="Port Joshuachester"/>
        <s v="Lake Angelchester"/>
        <s v="Moniquefort"/>
        <s v="Whitneytown"/>
        <s v="Terrychester"/>
        <s v="Bestmouth"/>
        <s v="Kanetown"/>
        <s v="Lake Alexisfort"/>
        <s v="East Pennyburgh"/>
        <s v="Lanceland"/>
        <s v="Jenkinsside"/>
        <s v="East Kristinfort"/>
        <s v="Jacobsborough"/>
        <s v="Fuentesshire"/>
        <s v="New Brandyview"/>
        <s v="South Alanview"/>
        <s v="Brettland"/>
        <s v="Raymondland"/>
        <s v="West Melanie"/>
        <s v="East Hannahville"/>
        <s v="Vargasside"/>
        <s v="Colestad"/>
        <s v="West Margaret"/>
        <s v="East Douglasbury"/>
        <s v="Lake Cesar"/>
        <s v="North Bryce"/>
        <s v="Alvaradobury"/>
        <s v="Andrewberg"/>
        <s v="Goodwinhaven"/>
        <s v="Parsonsfort"/>
        <s v="East Christineshire"/>
        <s v="North Seanfurt"/>
        <s v="New Monicachester"/>
        <s v="Sheilaborough"/>
        <s v="Lunaborough"/>
        <s v="West Justinhaven"/>
        <s v="Pattersonton"/>
        <s v="East Kylie"/>
        <s v="Natalieborough"/>
        <s v="Port Clinton"/>
        <s v="Port Johnathanfurt"/>
        <s v="West Anna"/>
        <s v="Perezhaven"/>
        <s v="East Sydneyshire"/>
        <s v="Heatherton"/>
        <s v="Batesmouth"/>
        <s v="North Jonside"/>
        <s v="New Erinborough"/>
        <s v="Seanland"/>
        <s v="East Jamesmouth"/>
        <s v="Walterside"/>
        <s v="North Bethmouth"/>
        <s v="Georgeton"/>
        <s v="Jensenland"/>
        <s v="Michaelborough"/>
        <s v="Brockmouth"/>
        <s v="Richardsport"/>
        <s v="Fredericktown"/>
        <s v="East Tylerview"/>
        <s v="South Diana"/>
        <s v="Lake Kristen"/>
        <s v="Port Timothy"/>
        <s v="Julieberg"/>
        <s v="South Kathrynville"/>
        <s v="West Richardborough"/>
        <s v="Paulhaven"/>
        <s v="Morrisfort"/>
        <s v="Lake Eric"/>
        <s v="West Pamelaburgh"/>
        <s v="Wangborough"/>
        <s v="New Albert"/>
        <s v="Briantown"/>
        <s v="Ericmouth"/>
        <s v="Lake Jacquelinehaven"/>
        <s v="New Alec"/>
        <s v="New Jeffrey"/>
        <s v="West Lisaland"/>
        <s v="New Paultown"/>
        <s v="North Candiceshire"/>
        <s v="Evanport"/>
        <s v="East Erikhaven"/>
        <s v="East Shane"/>
        <s v="Stevenport"/>
        <s v="Woodburgh"/>
        <s v="Vincentshire"/>
        <s v="North Veronica"/>
        <s v="Gonzalezchester"/>
        <s v="South Justinside"/>
        <s v="Walterland"/>
        <s v="South Patrickview"/>
        <s v="Erinburgh"/>
        <s v="Englishbury"/>
        <s v="North Benjamin"/>
        <s v="North Katiechester"/>
        <s v="Samanthaville"/>
        <s v="Deanmouth"/>
        <s v="Louisborough"/>
        <s v="Fosterstad"/>
        <s v="West Suzanne"/>
        <s v="Lancetown"/>
        <s v="East Thomasside"/>
        <s v="Pennyfort"/>
        <s v="South Carl"/>
        <s v="North Sheryl"/>
        <s v="Andersonborough"/>
        <s v="West Micheleland"/>
        <s v="Meganshire"/>
        <s v="West Clairebury"/>
        <s v="Sherishire"/>
        <s v="Saraview"/>
        <s v="Howardberg"/>
        <s v="New Justinstad"/>
        <s v="Walterhaven"/>
        <s v="North Samuel"/>
        <s v="East Luisside"/>
        <s v="Lake Anita"/>
        <s v="West Mckenzie"/>
        <s v="South Suzannetown"/>
        <s v="Nicholaschester"/>
        <s v="West Aaronview"/>
        <s v="Loriton"/>
        <s v="Morrishaven"/>
        <s v="Wellshaven"/>
        <s v="East Christinahaven"/>
        <s v="West Kenneth"/>
        <s v="Mckenziehaven"/>
        <s v="Ianberg"/>
        <s v="North Jesseville"/>
        <s v="New Marcusside"/>
        <s v="Melissashire"/>
        <s v="Bryantville"/>
        <s v="Arnoldton"/>
        <s v="West Cindy"/>
        <s v="South Christinafort"/>
        <s v="Lake Alisonview"/>
        <s v="Pageville"/>
        <s v="North Katrinabury"/>
        <s v="Kathyview"/>
        <s v="East Jacquelineborough"/>
        <s v="Lake Sonyachester"/>
        <s v="East Kristenfort"/>
        <s v="Moorefurt"/>
        <s v="Vincentberg"/>
        <s v="Hillville"/>
        <s v="Darrenchester"/>
        <s v="East Michelle"/>
        <s v="Rickyberg"/>
        <s v="East Jesus"/>
        <s v="Lake Jonathanborough"/>
        <s v="South Christian"/>
        <s v="New Deanview"/>
        <s v="New Feliciamouth"/>
        <s v="Arthurland"/>
        <s v="New Oliviahaven"/>
        <s v="Lindaberg"/>
        <s v="Jacksonfort"/>
        <s v="West Timothybury"/>
        <s v="Nicoleside"/>
        <s v="Tashaview"/>
        <s v="Port Cristian"/>
        <s v="Port Benjaminmouth"/>
        <s v="Gregville"/>
        <s v="Juanhaven"/>
        <s v="Janetstad"/>
        <s v="Port Grant"/>
        <s v="Port Kellystad"/>
        <s v="New Madisonville"/>
        <s v="Daybury"/>
        <s v="East Brent"/>
        <s v="Watkinsburgh"/>
        <s v="Maryfurt"/>
        <s v="Rogersview"/>
        <s v="Port Randystad"/>
        <s v="Grantburgh"/>
        <s v="Port Brendanview"/>
        <s v="South Marymouth"/>
        <s v="Port Annette"/>
        <s v="Bankstown"/>
        <s v="Lake Jenniferside"/>
        <s v="Robertsbury"/>
        <s v="South Carrieborough"/>
        <s v="Ayalaview"/>
        <s v="Port Katelyn"/>
        <s v="Rosemouth"/>
        <s v="Jimville"/>
        <s v="Hernandezfurt"/>
        <s v="Lake Gary"/>
        <s v="South Catherine"/>
        <s v="East Wesleytown"/>
        <s v="North Ryanbury"/>
        <s v="West Kristinafurt"/>
        <s v="New Marieview"/>
        <s v="Boydfurt"/>
        <s v="Lake Jack"/>
        <s v="Adamsberg"/>
        <s v="Lake Kellyborough"/>
        <s v="Rebeccastad"/>
        <s v="Lake Tamaraberg"/>
        <s v="Port Amberhaven"/>
        <s v="Leslieborough"/>
        <s v="Lake Danielmouth"/>
        <s v="West Jamesborough"/>
        <s v="Billyborough"/>
        <s v="North Michaelburgh"/>
        <s v="Shermanfort"/>
        <s v="Samuelberg"/>
        <s v="Edwardview"/>
        <s v="Davidfort"/>
        <s v="Lynnbury"/>
        <s v="North Cassandraberg"/>
        <s v="West Philip"/>
        <s v="Wrightfort"/>
        <s v="Brittneyfort"/>
        <s v="Maryshire"/>
        <s v="North Randyshire"/>
        <s v="Aguilartown"/>
        <s v="North Antoniomouth"/>
        <s v="West Danielshire"/>
        <s v="Robinview"/>
        <s v="West Tonya"/>
        <s v="Bondside"/>
        <s v="New Kathleen"/>
        <s v="Baileystad"/>
        <s v="Charleneberg"/>
        <s v="Moodyhaven"/>
        <s v="Gilmoreside"/>
        <s v="Jeffreyhaven"/>
        <s v="East Donnaport"/>
        <s v="New Angelashire"/>
        <s v="Stanleyland"/>
        <s v="Port Kimbury"/>
        <s v="Lewisborough"/>
        <s v="East Timothyfort"/>
        <s v="Port Crystal"/>
        <s v="Vasquezstad"/>
        <s v="Susanport"/>
        <s v="East Matthewburgh"/>
        <s v="East Danielland"/>
        <s v="East Ashleyburgh"/>
        <s v="Rochaton"/>
        <s v="Amandahaven"/>
        <s v="New Nicholaston"/>
        <s v="New Brandon"/>
        <s v="Rosschester"/>
        <s v="Port Heatherborough"/>
        <s v="Myersberg"/>
        <s v="Harveyberg"/>
        <s v="Pachecoland"/>
        <s v="South Gregory"/>
        <s v="Ginaville"/>
        <s v="Mauricehaven"/>
        <s v="Davisfurt"/>
        <s v="Howardchester"/>
        <s v="Pruittfort"/>
        <s v="Port Matthewmouth"/>
        <s v="Donnatown"/>
        <s v="Teresachester"/>
        <s v="Port Ericstad"/>
        <s v="West Rickymouth"/>
        <s v="Carriefurt"/>
        <s v="Meyermouth"/>
        <s v="Steinburgh"/>
        <s v="New Gregory"/>
        <s v="South Monicahaven"/>
        <s v="New Margaretchester"/>
        <s v="Paigehaven"/>
        <s v="Lake Laurie"/>
        <s v="Port Saraview"/>
        <s v="New Diana"/>
        <s v="West Karlahaven"/>
        <s v="Lake Susan"/>
        <s v="South Sandramouth"/>
        <s v="Marcview"/>
        <s v="East Erinton"/>
        <s v="Barbershire"/>
        <s v="New Paulton"/>
        <s v="North Bridget"/>
        <s v="North Stephen"/>
        <s v="New Austinfort"/>
        <s v="Port Stephenview"/>
        <s v="East Samanthafurt"/>
        <s v="Colemantown"/>
        <s v="Markview"/>
        <s v="Shepardside"/>
        <s v="Port Nicole"/>
        <s v="South Marie"/>
        <s v="Williamston"/>
        <s v="Kathytown"/>
        <s v="Smithfurt"/>
        <s v="Mikeshire"/>
        <s v="Walterport"/>
        <s v="Dunnside"/>
        <s v="Lake Paige"/>
        <s v="Lake Markborough"/>
        <s v="Laurenburgh"/>
        <s v="Bowmanstad"/>
        <s v="New Nathanshire"/>
        <s v="Fieldsmouth"/>
        <s v="West Sydney"/>
        <s v="Terriburgh"/>
        <s v="Jordanville"/>
        <s v="New Tamara"/>
        <s v="East Juliestad"/>
        <s v="North Rachel"/>
        <s v="Mcmillanmouth"/>
        <s v="Port Biancaside"/>
        <s v="Katherineville"/>
        <s v="Veronicafurt"/>
        <s v="Wilsonstad"/>
        <s v="South Mitchellland"/>
        <s v="West Scottburgh"/>
        <s v="New Elizabeth"/>
        <s v="New Martinshire"/>
        <s v="Lake Codyfurt"/>
        <s v="Johnsonborough"/>
        <s v="West Zoeborough"/>
        <s v="West Deborahmouth"/>
        <s v="Lake Sarahhaven"/>
        <s v="Macdonaldland"/>
        <s v="Karenville"/>
        <s v="Caldwellburgh"/>
        <s v="East Timothychester"/>
        <s v="Nelsonport"/>
        <s v="Ramirezside"/>
        <s v="Brownbury"/>
        <s v="South Dustin"/>
        <s v="Lake Jamestown"/>
        <s v="Welchville"/>
        <s v="Fredfort"/>
        <s v="Lake Lisabury"/>
        <s v="Lake Aaron"/>
        <s v="New Cheryltown"/>
        <s v="North Brenda"/>
        <s v="North Ashley"/>
        <s v="Lake Alexandermouth"/>
        <s v="West Mitchell"/>
        <s v="South Jimmy"/>
        <s v="Tiffanyville"/>
        <s v="Whitneyton"/>
        <s v="West Maria"/>
        <s v="Lake Brandonmouth"/>
        <s v="Rojasborough"/>
        <s v="Jonesland"/>
        <s v="East Susantown"/>
        <s v="Michellefurt"/>
        <s v="Hoffmanberg"/>
        <s v="Gonzalezmouth"/>
        <s v="South Terrence"/>
        <s v="Boyleshire"/>
        <s v="Barronshire"/>
        <s v="Rayshire"/>
        <s v="Anitaborough"/>
        <s v="Elliottland"/>
        <s v="Jasontown"/>
        <s v="North Jeremyport"/>
        <s v="Daviston"/>
        <s v="Stoutmouth"/>
        <s v="Maryview"/>
        <s v="East Connie"/>
        <s v="West Emilyland"/>
        <s v="Villegashaven"/>
        <s v="Sonyaport"/>
        <s v="Lake Phillipton"/>
        <s v="Nelsonfort"/>
        <s v="North Pamelashire"/>
        <s v="Robbinsside"/>
        <s v="Stonetown"/>
        <s v="Edwardsview"/>
        <s v="Samuelchester"/>
        <s v="Patelborough"/>
        <s v="East Veronica"/>
        <s v="Buckchester"/>
        <s v="South Derekside"/>
        <s v="Johnmouth"/>
        <s v="North Debbieville"/>
        <s v="North Rickey"/>
        <s v="East Charles"/>
        <s v="Jesseberg"/>
        <s v="West Daniel"/>
        <s v="Stephenstad"/>
        <s v="Lake Mary"/>
        <s v="New Carolynchester"/>
        <s v="South Johnnyton"/>
        <s v="Melindamouth"/>
        <s v="Marvinfort"/>
        <s v="North Susan"/>
        <s v="North Lindamouth"/>
        <s v="West Danielborough"/>
        <s v="East Cynthialand"/>
        <s v="East Dwayne"/>
        <s v="Campbellton"/>
        <s v="Lake Edward"/>
        <s v="Randallshire"/>
        <s v="South Williamchester"/>
        <s v="Lake Sandrahaven"/>
        <s v="South Jamietown"/>
        <s v="North Josephbury"/>
        <s v="Lake Benjamin"/>
        <s v="South Williefort"/>
        <s v="Hamiltonbury"/>
        <s v="Port Jessica"/>
        <s v="New Susanborough"/>
        <s v="Lake Kellyfurt"/>
        <s v="South Erikaside"/>
        <s v="West Michellehaven"/>
        <s v="Ronaldshire"/>
        <s v="Rileyfort"/>
        <s v="Jimberg"/>
        <s v="Aguilarport"/>
        <s v="Brendahaven"/>
        <s v="Laurieport"/>
        <s v="Nathanielmouth"/>
        <s v="West Michellefurt"/>
        <s v="Sanchezport"/>
        <s v="New Nicolestad"/>
        <s v="Port Michaelport"/>
        <s v="Garciaview"/>
        <s v="New Johnshire"/>
        <s v="New Valerie"/>
        <s v="West Courtney"/>
        <s v="Booneview"/>
        <s v="Port Jennifermouth"/>
        <s v="Lindseyside"/>
        <s v="Lawrencebury"/>
        <s v="Yvonneborough"/>
        <s v="Jesushaven"/>
        <s v="Lake Matthewbury"/>
        <s v="Nancyfurt"/>
        <s v="Kellerville"/>
        <s v="West Beth"/>
        <s v="Blakeberg"/>
        <s v="Christinatown"/>
        <s v="Jamesborough"/>
        <s v="West Jefferyshire"/>
        <s v="West Jacobmouth"/>
        <s v="Sweeneyberg"/>
        <s v="Jacquelineburgh"/>
        <s v="East Gary"/>
        <s v="Seanfort"/>
        <s v="Nguyenburgh"/>
        <s v="Mcdonaldborough"/>
        <s v="Josechester"/>
        <s v="Lake Timothystad"/>
        <s v="Janetview"/>
        <s v="Stephaniefort"/>
        <s v="West Dawnchester"/>
        <s v="Lake Andres"/>
        <s v="Port Cameron"/>
        <s v="Ellisonhaven"/>
        <s v="Cohenton"/>
        <s v="Olsontown"/>
        <s v="Audreyburgh"/>
        <s v="Medinaberg"/>
        <s v="East Amystad"/>
        <s v="Gregoryberg"/>
        <s v="Port Randy"/>
        <s v="Mirandashire"/>
        <s v="Mcconnellland"/>
        <s v="Daisybury"/>
        <s v="West Peterview"/>
        <s v="Gallaghermouth"/>
        <s v="Port Barbaraland"/>
        <s v="Jenniferland"/>
        <s v="Jeremymouth"/>
        <s v="North Joseport"/>
        <s v="South Douglasfort"/>
        <s v="West Andrewmouth"/>
        <s v="Erinhaven"/>
        <s v="Lindsayville"/>
        <s v="Marieshire"/>
        <s v="North Laurieton"/>
        <s v="Tannerchester"/>
        <s v="Malloryberg"/>
        <s v="Adamland"/>
        <s v="Natashafurt"/>
        <s v="Timothyshire"/>
        <s v="Melissastad"/>
        <s v="Victoriafurt"/>
        <s v="Wrightshire"/>
        <s v="Hensonton"/>
        <s v="Port Patriciashire"/>
        <s v="New Michaelmouth"/>
        <s v="North Brandyside"/>
        <s v="East Terry"/>
        <s v="South Aliciaside"/>
        <s v="Simonton"/>
        <s v="New Chelsea"/>
        <s v="Lake Margaret"/>
        <s v="Randolphchester"/>
        <s v="Mcculloughshire"/>
        <s v="North Michelle"/>
        <s v="Lake Samuelbury"/>
        <s v="Donaldville"/>
        <s v="Collinsfurt"/>
        <s v="Dominicborough"/>
        <s v="Deniseburgh"/>
        <s v="Thorntonton"/>
        <s v="Marissachester"/>
        <s v="Kingbury"/>
        <s v="Robertsport"/>
        <s v="New Christianshire"/>
        <s v="Lake Brian"/>
        <s v="Port Jenniferside"/>
        <s v="Hornmouth"/>
        <s v="East Edward"/>
        <s v="Nicholsport"/>
        <s v="North Erika"/>
        <s v="West Jenna"/>
        <s v="Lake Maryhaven"/>
        <s v="Phyllisborough"/>
        <s v="West Christy"/>
        <s v="Austinfurt"/>
        <s v="Port Elizabethmouth"/>
        <s v="Kelseyview"/>
        <s v="Smithside"/>
        <s v="Davidhaven"/>
        <s v="Port Joe"/>
        <s v="Morenoton"/>
        <s v="Ashleyland"/>
        <s v="Ellenborough"/>
        <s v="Brownington"/>
        <s v="Lake Morganbury"/>
        <s v="Robertton"/>
        <s v="West Maureenfurt"/>
        <s v="Jonathanport"/>
        <s v="Conniechester"/>
        <s v="West Ravenland"/>
        <s v="East Randallchester"/>
        <s v="New Moniquebury"/>
        <s v="Veronicashire"/>
        <s v="South Melissaberg"/>
        <s v="Sanchezhaven"/>
        <s v="Craigville"/>
        <s v="Taylorview"/>
        <s v="Montoyaport"/>
        <s v="Glennshire"/>
        <s v="Ruizville"/>
        <s v="Tinaside"/>
        <s v="Lyonsport"/>
        <s v="Lake Ryanhaven"/>
        <s v="West Kevinburgh"/>
        <s v="North Karashire"/>
        <s v="New Tiffany"/>
        <s v="Schroederhaven"/>
        <s v="Stacyburgh"/>
        <s v="Frankmouth"/>
        <s v="Carolynshire"/>
        <s v="Mooreside"/>
        <s v="Raymondfort"/>
        <s v="Vasquezview"/>
        <s v="Jenningshaven"/>
        <s v="Seanstad"/>
        <s v="Lake Zacharychester"/>
        <s v="Davisside"/>
        <s v="Scottmouth"/>
        <s v="Bakerfort"/>
        <s v="Lake Frankmouth"/>
        <s v="North Cynthiashire"/>
        <s v="Vanceberg"/>
        <s v="South Angelamouth"/>
        <s v="North Francisco"/>
        <s v="Thompsonborough"/>
        <s v="East Roseshire"/>
        <s v="Toddbury"/>
        <s v="Diaztown"/>
        <s v="West Sandy"/>
        <s v="East Ashleyberg"/>
        <s v="East Valerieside"/>
        <s v="Dawnmouth"/>
        <s v="West Chadmouth"/>
        <s v="Willisberg"/>
        <s v="Diazburgh"/>
        <s v="East Loriside"/>
        <s v="Leonmouth"/>
        <s v="Tinatown"/>
        <s v="South Justinfort"/>
        <s v="South Jonathan"/>
        <s v="East Sarahburgh"/>
        <s v="Pittmanport"/>
        <s v="West Loriview"/>
        <s v="East Michelleland"/>
        <s v="Port Jaime"/>
        <s v="Lake Shawn"/>
        <s v="Gonzalesstad"/>
        <s v="Wilsonton"/>
        <s v="East Alexisburgh"/>
        <s v="Lake Jay"/>
        <s v="North Jasonchester"/>
        <s v="Ericashire"/>
        <s v="South Cynthia"/>
        <s v="South Kim"/>
        <s v="East Claire"/>
        <s v="Kathyborough"/>
        <s v="West Misty"/>
        <s v="New Jasonview"/>
        <s v="Alisonstad"/>
        <s v="Charlesport"/>
        <s v="Lake Andrewfurt"/>
        <s v="North Kathrynborough"/>
        <s v="West Jeremystad"/>
        <s v="Butlerport"/>
        <s v="Zacharyhaven"/>
        <s v="Robinsonland"/>
        <s v="Port Whitney"/>
        <s v="South Sarahshire"/>
        <s v="Contrerasside"/>
        <s v="West Phillip"/>
        <s v="Port Amberview"/>
        <s v="Carpenterville"/>
        <s v="Lake Robertchester"/>
        <s v="Reeseland"/>
        <s v="New Marilyn"/>
        <s v="Mcdonaldmouth"/>
        <s v="Port Adamville"/>
        <s v="North Sharonchester"/>
        <s v="Toddview"/>
        <s v="Tammiemouth"/>
        <s v="Burkeborough"/>
        <s v="North Denise"/>
        <s v="Buchananchester"/>
        <s v="New Robert"/>
        <s v="Timothyfort"/>
        <s v="Stewartport"/>
        <s v="Port Stevenhaven"/>
        <s v="Donaldberg"/>
        <s v="Matthewside"/>
        <s v="Singhmouth"/>
        <s v="New Kristy"/>
        <s v="Anthonyburgh"/>
        <s v="Brendaport"/>
        <s v="Tinafurt"/>
        <s v="Port Theodoreton"/>
        <s v="Braybury"/>
        <s v="South Chelsea"/>
        <s v="Port Markland"/>
        <s v="Kirkfort"/>
        <s v="Lisaport"/>
        <s v="Castrofort"/>
        <s v="Travishaven"/>
        <s v="Juanberg"/>
        <s v="West Allison"/>
        <s v="Brandonton"/>
        <s v="West William"/>
        <s v="New Chadfurt"/>
        <s v="Port Charlene"/>
        <s v="Kathleenburgh"/>
        <s v="Haystown"/>
        <s v="Millerborough"/>
        <s v="South Karen"/>
        <s v="West Julieside"/>
        <s v="Harrisfort"/>
        <s v="Shaneport"/>
        <s v="Arielberg"/>
        <s v="Lopezton"/>
        <s v="Cobbmouth"/>
        <s v="South Jasmine"/>
        <s v="Jonathanshire"/>
        <s v="South Shanebury"/>
        <s v="Ortegaberg"/>
        <s v="Bushside"/>
        <s v="Powellside"/>
        <s v="North Donald"/>
        <s v="New Vernonburgh"/>
        <s v="Charlesville"/>
        <s v="Perkinstown"/>
        <s v="Acostaborough"/>
        <s v="South Andrewshire"/>
        <s v="Ericville"/>
        <s v="Kaitlynbury"/>
        <s v="Popefurt"/>
        <s v="Wrightburgh"/>
        <s v="West Jenniferbury"/>
        <s v="South Christinemouth"/>
        <s v="Kevinstad"/>
        <s v="Pruittton"/>
        <s v="Gallowayburgh"/>
        <s v="East Lynn"/>
        <s v="Bruceshire"/>
        <s v="Jesusview"/>
        <s v="Joycestad"/>
        <s v="Maxwellshire"/>
        <s v="Jacobsview"/>
        <s v="Christinastad"/>
        <s v="Campbellborough"/>
        <s v="Fryemouth"/>
        <s v="New Marybury"/>
        <s v="East Stephen"/>
        <s v="Turnerfort"/>
        <s v="New Danielstad"/>
        <s v="North Jaimeshire"/>
        <s v="East Darren"/>
        <s v="Kristenberg"/>
        <s v="Salazarport"/>
        <s v="Lake Roseborough"/>
        <s v="Bryantstad"/>
        <s v="South Christy"/>
        <s v="North Ericbury"/>
        <s v="Jamieville"/>
        <s v="West Victoriashire"/>
        <s v="Lake Jasmine"/>
        <s v="Heatherburgh"/>
        <s v="Erinstad"/>
        <s v="Leemouth"/>
        <s v="Chavezmouth"/>
        <s v="Dianefurt"/>
        <s v="Tammyfurt"/>
        <s v="Riceview"/>
        <s v="East Richard"/>
        <s v="Barbarafort"/>
        <s v="Lake Kristopherville"/>
        <s v="Port Aliciachester"/>
        <s v="Transtad"/>
        <s v="Moralesview"/>
        <s v="Gardnerport"/>
        <s v="South Kristen"/>
        <s v="Lake Benjaminville"/>
        <s v="West Randall"/>
        <s v="South Amyburgh"/>
        <s v="Cervantesside"/>
        <s v="Jordanborough"/>
        <s v="Novakmouth"/>
        <s v="North Cindyville"/>
        <s v="Georgechester"/>
        <s v="East Steve"/>
        <s v="Anthonybury"/>
        <s v="East Johnfort"/>
        <s v="Greerchester"/>
        <s v="Austinfort"/>
        <s v="New Leslieland"/>
        <s v="Port Cathy"/>
        <s v="Holtview"/>
        <s v="Fosterville"/>
        <s v="Knightmouth"/>
        <s v="Lamville"/>
        <s v="Tonyfurt"/>
        <s v="Perkinsmouth"/>
        <s v="Courtneyville"/>
        <s v="Cervantesfurt"/>
        <s v="Caldwellmouth"/>
        <s v="Loganchester"/>
        <s v="Brianhaven"/>
        <s v="Lake Matthewchester"/>
        <s v="Welchchester"/>
        <s v="Ryanberg"/>
        <s v="Mullinsborough"/>
        <s v="Gonzaleston"/>
        <s v="North Debra"/>
        <s v="North Barbara"/>
        <s v="Obrienton"/>
        <s v="Mitchellbury"/>
        <s v="Port Chad"/>
        <s v="Chambersland"/>
        <s v="West Robertburgh"/>
        <s v="Lake April"/>
        <s v="Davidport"/>
        <s v="Sandovalview"/>
        <s v="Leonbury"/>
        <s v="South Matthewfurt"/>
        <s v="West Suzanneland"/>
        <s v="Jodiborough"/>
        <s v="Justinbury"/>
        <s v="Baxterberg"/>
        <s v="Jonchester"/>
        <s v="Kurtland"/>
        <s v="Port Brad"/>
        <s v="Christensenville"/>
        <s v="Youngview"/>
        <s v="Floreston"/>
        <s v="East Davidton"/>
        <s v="East Louis"/>
        <s v="North Jamestown"/>
        <s v="North Mathewstad"/>
        <s v="Lake Johnville"/>
        <s v="West Ronaldtown"/>
        <s v="Port Richardshire"/>
        <s v="North Jeffrey"/>
        <s v="New Angel"/>
        <s v="Whitneyland"/>
        <s v="Kristinberg"/>
        <s v="West Amyburgh"/>
        <s v="West Vanessa"/>
        <s v="Lake Anthony"/>
        <s v="Lake Dylanstad"/>
        <s v="Heatherport"/>
        <s v="East Frankview"/>
        <s v="Kingmouth"/>
        <s v="North Georgeview"/>
        <s v="Jasonborough"/>
        <s v="Robertstad"/>
        <s v="North Bradyshire"/>
        <s v="Maciasfurt"/>
        <s v="Codymouth"/>
        <s v="Port Brittany"/>
        <s v="East Stephenfurt"/>
        <s v="Oliviashire"/>
        <s v="Maryborough"/>
        <s v="New Tracie"/>
        <s v="East Glennburgh"/>
        <s v="Christianfort"/>
        <s v="Mccormickchester"/>
        <s v="New Johnburgh"/>
        <s v="Cherylland"/>
        <s v="Port Gregchester"/>
        <s v="Johnland"/>
        <s v="North Heatherfurt"/>
        <s v="Lake Sarahville"/>
        <s v="Port Mariahaven"/>
        <s v="Morganside"/>
        <s v="West Dennisfort"/>
        <s v="Gonzaleztown"/>
        <s v="Lake Nicholasstad"/>
        <s v="Alanberg"/>
        <s v="Millerhaven"/>
        <s v="Watsonborough"/>
        <s v="Sergioburgh"/>
        <s v="Port Jaymouth"/>
        <s v="North Troy"/>
        <s v="New Nicholastown"/>
        <s v="Lake Joshuaville"/>
        <s v="Port Jessicaburgh"/>
        <s v="South Cassandraville"/>
        <s v="Stevensfort"/>
        <s v="West Kristinastad"/>
        <s v="Davidside"/>
        <s v="Tanyafurt"/>
        <s v="Lauraside"/>
        <s v="Tatehaven"/>
        <s v="Sophiachester"/>
        <s v="Mckeeview"/>
        <s v="Kirbymouth"/>
        <s v="North Melissatown"/>
        <s v="Lake Kenneth"/>
        <s v="Fordfort"/>
        <s v="Jensenstad"/>
        <s v="North Markhaven"/>
        <s v="South Amberton"/>
        <s v="Richardston"/>
        <s v="Port Jenny"/>
        <s v="Curtisstad"/>
        <s v="Andrewshire"/>
        <s v="Port Patricia"/>
        <s v="Orrville"/>
        <s v="Vangfort"/>
        <s v="Chapmanside"/>
        <s v="South Carla"/>
        <s v="Jasonfort"/>
        <s v="South Heatherville"/>
        <s v="Weaverborough"/>
        <s v="Sandrachester"/>
        <s v="South Debramouth"/>
        <s v="Port Christopherville"/>
        <s v="Tylerview"/>
        <s v="Lake Brookeberg"/>
        <s v="North Marilynstad"/>
        <s v="Port Stephen"/>
        <s v="Briannaton"/>
        <s v="Lake Coryhaven"/>
        <s v="Hubertown"/>
        <s v="Rebeccabury"/>
        <s v="Flemingtown"/>
        <s v="Frazierfurt"/>
        <s v="Jeffreybury"/>
        <s v="Lake Juan"/>
        <s v="Bradleyfurt"/>
        <s v="Juarezport"/>
        <s v="Alyssaton"/>
        <s v="Cruzstad"/>
        <s v="New Kathleenborough"/>
        <s v="Lake Jesse"/>
        <s v="Elizabethshire"/>
        <s v="Clarkville"/>
        <s v="Davisborough"/>
        <s v="South Julie"/>
        <s v="Jasonside"/>
        <s v="Fernandezland"/>
        <s v="Waltonbury"/>
        <s v="Ramirezmouth"/>
        <s v="Nicolechester"/>
        <s v="North Beverly"/>
        <s v="Kevinberg"/>
        <s v="New Ericberg"/>
        <s v="East Crystalhaven"/>
        <s v="Hamptonburgh"/>
        <s v="South Rebecca"/>
        <s v="West Christopherton"/>
        <s v="Port Henry"/>
        <s v="Harpermouth"/>
        <s v="New Larryborough"/>
        <s v="Vazquezfurt"/>
        <s v="North Guy"/>
        <s v="Nguyenmouth"/>
        <s v="North Mackenzie"/>
        <s v="North Robertport"/>
        <s v="North Kyleshire"/>
        <s v="South Ronald"/>
        <s v="Adamsburgh"/>
        <s v="North Angelicamouth"/>
        <s v="South Ethan"/>
        <s v="New Kellyborough"/>
        <s v="New Samanthamouth"/>
        <s v="Port Evanbury"/>
        <s v="New Williamborough"/>
        <s v="Webbborough"/>
        <s v="Shahshire"/>
        <s v="Lake Teresafurt"/>
        <s v="Jasonview"/>
        <s v="West Jamesview"/>
        <s v="Mckeeville"/>
        <s v="East Garyshire"/>
        <s v="South Michaelstad"/>
        <s v="New Nathanside"/>
        <s v="West Michealmouth"/>
        <s v="Barbarabury"/>
        <s v="New Jameschester"/>
        <s v="South Joseside"/>
        <s v="Sherryside"/>
        <s v="Zunigaville"/>
        <s v="New Leeside"/>
        <s v="Port Theresaside"/>
        <s v="Watsonville"/>
        <s v="Fergusonstad"/>
        <s v="Lake Alexandria"/>
        <s v="Mclaughlinhaven"/>
        <s v="Adkinsmouth"/>
        <s v="East Georgestad"/>
        <s v="Billytown"/>
        <s v="Ginatown"/>
        <s v="Andersonville"/>
        <s v="Stephenchester"/>
        <s v="Lake Jennifertown"/>
        <s v="Hallbury"/>
        <s v="West Sonia"/>
        <s v="West Laura"/>
        <s v="Hernandezberg"/>
        <s v="Reginaldland"/>
        <s v="Mccoymouth"/>
        <s v="New Hannahstad"/>
        <s v="Scotthaven"/>
        <s v="East Melissastad"/>
        <s v="West Jonathan"/>
        <s v="Port Reginald"/>
        <s v="Ashleyshire"/>
        <s v="Mooretown"/>
        <s v="East Sheila"/>
        <s v="West Elijah"/>
        <s v="Lake Markburgh"/>
        <s v="Lorifurt"/>
        <s v="Scottfurt"/>
        <s v="Brendashire"/>
        <s v="Pagebury"/>
        <s v="Lake Lisaside"/>
        <s v="Port Jeffery"/>
        <s v="North Donland"/>
        <s v="Barberbury"/>
        <s v="Sanchezland"/>
        <s v="Port Yolandaborough"/>
        <s v="Harrisfurt"/>
        <s v="Muellerview"/>
        <s v="Kathrynland"/>
        <s v="Perezstad"/>
        <s v="New Jason"/>
        <s v="East Chelsea"/>
        <s v="Port Deborah"/>
        <s v="Billyfort"/>
        <s v="Lisastad"/>
        <s v="North Raymondview"/>
        <s v="West Edwardland"/>
        <s v="Lake Angel"/>
        <s v="Moralestown"/>
        <s v="Elizabethland"/>
        <s v="North Lindaside"/>
        <s v="North Joannborough"/>
        <s v="Rochamouth"/>
        <s v="Port Feliciaburgh"/>
        <s v="Amytown"/>
        <s v="Larryfort"/>
        <s v="Port Debbieberg"/>
        <s v="Lake Christopherbury"/>
        <s v="Edwardsfort"/>
        <s v="Lake Darrylhaven"/>
        <s v="East Jasonland"/>
        <s v="Ramosmouth"/>
        <s v="Lake Leslieside"/>
        <s v="Port Lukemouth"/>
        <s v="Rothport"/>
        <s v="Avilahaven"/>
        <s v="Hollandshire"/>
        <s v="Kimberlybury"/>
        <s v="New Kathystad"/>
        <s v="Weberstad"/>
        <s v="West Carl"/>
        <s v="Helenland"/>
        <s v="East Timothyhaven"/>
        <s v="Maynardshire"/>
        <s v="Antonioland"/>
        <s v="East Stevenburgh"/>
        <s v="Port Sherry"/>
        <s v="New Jeremiah"/>
        <s v="Lake Sandraland"/>
        <s v="Ramostown"/>
        <s v="Lawrencetown"/>
        <s v="Port Edwintown"/>
        <s v="Andersonport"/>
        <s v="Mccoyborough"/>
        <s v="Lake Alan"/>
        <s v="West Bryanville"/>
        <s v="East Samuel"/>
        <s v="Kevinchester"/>
        <s v="South Eugene"/>
        <s v="Fullerport"/>
        <s v="Port Kevinhaven"/>
        <s v="Lake Elizabethport"/>
        <s v="Nicoleville"/>
        <s v="Gainestown"/>
        <s v="Deanport"/>
        <s v="Englishport"/>
        <s v="Susanhaven"/>
        <s v="West Michaelbury"/>
        <s v="South Justin"/>
        <s v="Larryton"/>
        <s v="Lake Patriciaborough"/>
        <s v="New Arthurmouth"/>
        <s v="New Robertview"/>
        <s v="Carlosbury"/>
        <s v="Lake Lauramouth"/>
        <s v="Jeremyburgh"/>
        <s v="Dwayneland"/>
        <s v="Cynthiachester"/>
        <s v="North Jamiehaven"/>
        <s v="New Noah"/>
        <s v="South Jenniferchester"/>
        <s v="North Matthewtown"/>
        <s v="Faithport"/>
        <s v="North Nicole"/>
        <s v="East Franciscofurt"/>
        <s v="West Adam"/>
        <s v="South Jenniferfurt"/>
        <s v="West Kevinberg"/>
        <s v="Jonesshire"/>
        <s v="Kristinamouth"/>
        <s v="West Travistown"/>
        <s v="East Stanleyville"/>
        <s v="South Beth"/>
        <s v="East Heatherfort"/>
        <s v="North Mathewhaven"/>
        <s v="North Davidland"/>
        <s v="South Benjaminhaven"/>
        <s v="Huffmantown"/>
        <s v="Kaylachester"/>
        <s v="East Meganside"/>
        <s v="New Erinport"/>
        <s v="Port Joeside"/>
        <s v="Harrisonland"/>
        <s v="North Christinefurt"/>
        <s v="Charlesborough"/>
        <s v="New Michelleberg"/>
        <s v="Martinland"/>
        <s v="Martinezfort"/>
        <s v="East Allisonhaven"/>
        <s v="North Timothystad"/>
        <s v="Perezbury"/>
        <s v="Port Jasonhaven"/>
        <s v="South Larryberg"/>
        <s v="Mathisstad"/>
        <s v="Carlsonland"/>
        <s v="East Steventown"/>
        <s v="North Johnbury"/>
        <s v="East Madison"/>
        <s v="East Sarashire"/>
        <s v="Robinside"/>
        <s v="North Loriburgh"/>
        <s v="Tanyaport"/>
        <s v="South Carolyn"/>
        <s v="South Joanland"/>
        <s v="West Wanda"/>
        <s v="Benjaminview"/>
        <s v="North Lindaport"/>
        <s v="North Danielshire"/>
        <s v="East Marthaborough"/>
        <s v="Kimberlyburgh"/>
        <s v="North Lawrencebury"/>
        <s v="North Jeanneshire"/>
        <s v="Baldwinborough"/>
        <s v="Sextonmouth"/>
        <s v="South Bernardport"/>
        <s v="Riveraside"/>
        <s v="North Robertashire"/>
        <s v="Robynborough"/>
        <s v="Coleville"/>
        <s v="Porterstad"/>
        <s v="South Ravenville"/>
        <s v="Thomasville"/>
        <s v="Emmaview"/>
        <s v="East Alex"/>
        <s v="Rileyville"/>
        <s v="Claytonland"/>
        <s v="East Sheilaborough"/>
        <s v="Gomezburgh"/>
        <s v="North Travis"/>
        <s v="Port Debbieville"/>
        <s v="Port Lindseyview"/>
        <s v="New Karenmouth"/>
        <s v="Randallville"/>
        <s v="East Lisashire"/>
        <s v="Luisstad"/>
        <s v="South Meredithmouth"/>
        <s v="Pearsonberg"/>
        <s v="Debbiefurt"/>
        <s v="Christensenview"/>
        <s v="Wrightborough"/>
        <s v="Brittneyshire"/>
        <s v="Port Juanville"/>
        <s v="Wrightbury"/>
        <s v="East Seanbury"/>
        <s v="West Brandiport"/>
        <s v="East Rachelstad"/>
        <s v="Alicialand"/>
        <s v="Allenchester"/>
        <s v="Wattsstad"/>
        <s v="Desireeland"/>
        <s v="Alvarezshire"/>
        <s v="Masonport"/>
        <s v="New Melaniechester"/>
        <s v="Valdezview"/>
        <s v="West Thomasshire"/>
        <s v="Guerrerotown"/>
        <s v="Kirkfurt"/>
        <s v="Kristineborough"/>
        <s v="Robertsborough"/>
        <s v="West Brianchester"/>
        <s v="New Taraview"/>
        <s v="Pattonport"/>
        <s v="Josephfort"/>
        <s v="Blakebury"/>
        <s v="South Janice"/>
        <s v="Hannahfurt"/>
        <s v="Lake Jacobland"/>
        <s v="North Joshuaton"/>
        <s v="New Ashleyberg"/>
        <s v="Tinaton"/>
        <s v="Richardburgh"/>
        <s v="North Stevefort"/>
        <s v="West Frank"/>
        <s v="Bradleyhaven"/>
        <s v="Ruizstad"/>
        <s v="Lake Rileychester"/>
        <s v="South Brendatown"/>
        <s v="North Donnafort"/>
        <s v="Reynoldschester"/>
        <s v="Butlerton"/>
        <s v="Heathertown"/>
        <s v="Williamsview"/>
        <s v="Port Karenmouth"/>
        <s v="Toddburgh"/>
        <s v="Juliaton"/>
        <s v="Jensenburgh"/>
        <s v="East Jennifer"/>
        <s v="Port Michelleville"/>
        <s v="Kaylaborough"/>
        <s v="Staceyhaven"/>
        <s v="Reyesburgh"/>
        <s v="East Richardborough"/>
        <s v="Lake Alexa"/>
        <s v="Lake Kathyview"/>
        <s v="North Karinaton"/>
        <s v="Gibsonborough"/>
        <s v="Port Colin"/>
        <s v="Duncanport"/>
        <s v="New Tammymouth"/>
        <s v="Jonesview"/>
        <s v="West Katherine"/>
        <s v="Shawnbury"/>
        <s v="Kimberlyview"/>
        <s v="Port Williamborough"/>
        <s v="Lake Tammytown"/>
        <s v="East Saraburgh"/>
        <s v="Port Cynthia"/>
        <s v="East Sarahport"/>
        <s v="Lake Lauraport"/>
        <s v="East Nathanielhaven"/>
        <s v="New Phillipborough"/>
        <s v="Aprilfort"/>
        <s v="North Marcustown"/>
        <s v="West Renee"/>
        <s v="Millerfort"/>
        <s v="Mollyview"/>
        <s v="Scottport"/>
        <s v="Lake Jenniferberg"/>
        <s v="North Emilymouth"/>
        <s v="West Michellemouth"/>
        <s v="Port Margarethaven"/>
        <s v="Edwardport"/>
        <s v="New Allisonchester"/>
        <s v="Fitzgeraldtown"/>
        <s v="East Sandrabury"/>
        <s v="East Christie"/>
        <s v="East Jamesburgh"/>
        <s v="Vargasshire"/>
        <s v="North Margarethaven"/>
        <s v="North Jamesside"/>
        <s v="Phyllisberg"/>
        <s v="Lake Maryville"/>
        <s v="Charlesstad"/>
        <s v="West Jenniferburgh"/>
        <s v="Port Zacharyfort"/>
        <s v="Tonymouth"/>
        <s v="North Michaelfurt"/>
        <s v="Harperhaven"/>
        <s v="Hesschester"/>
        <s v="North Anita"/>
        <s v="South Katelyn"/>
        <s v="North Justinmouth"/>
        <s v="Burkeland"/>
        <s v="Port Sandra"/>
        <s v="New Josephfort"/>
        <s v="Michelleport"/>
        <s v="North Kellystad"/>
        <s v="North Aliciamouth"/>
        <s v="Grahamfurt"/>
        <s v="Lake Paulberg"/>
        <s v="North Katherineshire"/>
        <s v="East Marystad"/>
        <s v="Silvashire"/>
        <s v="Julianmouth"/>
        <s v="Richardmouth"/>
        <s v="East Soniaton"/>
        <s v="Adamsbury"/>
        <s v="Rodriguezbury"/>
        <s v="South Alexander"/>
        <s v="Shaneside"/>
        <s v="Fleminghaven"/>
        <s v="West Connorstad"/>
        <s v="Greenberg"/>
        <s v="Chambersberg"/>
        <s v="South Donnaton"/>
        <s v="Savannahtown"/>
        <s v="Caldwellton"/>
        <s v="Elizabethfort"/>
        <s v="Biancamouth"/>
        <s v="West Lisabury"/>
        <s v="Port Brianberg"/>
        <s v="East Jerryside"/>
        <s v="Boothfort"/>
        <s v="Sylviashire"/>
        <s v="Janetville"/>
        <s v="New Renee"/>
        <s v="South Kristenburgh"/>
        <s v="Gomezland"/>
        <s v="North Alejandraville"/>
        <s v="Keithville"/>
        <s v="Cruzland"/>
        <s v="Port Shawnville"/>
        <s v="Escobarchester"/>
        <s v="South Kelseyside"/>
        <s v="Darinland"/>
        <s v="Emilyport"/>
        <s v="Bartlettberg"/>
        <s v="South Rogerport"/>
        <s v="New Carrieton"/>
        <s v="South Randallberg"/>
        <s v="North Devin"/>
        <s v="West Lindashire"/>
        <s v="South Sarahmouth"/>
        <s v="North Joseph"/>
        <s v="Haasberg"/>
        <s v="Floresstad"/>
        <s v="Pattymouth"/>
        <s v="East Amyfort"/>
        <s v="Port Victor"/>
        <s v="Suzanneland"/>
        <s v="South Sarahfurt"/>
        <s v="West Annland"/>
        <s v="South Johnchester"/>
        <s v="Mendozaton"/>
        <s v="Port Hollybury"/>
        <s v="New Lauren"/>
        <s v="Smallshire"/>
        <s v="Toddtown"/>
        <s v="Migueltown"/>
        <s v="Cooperstad"/>
        <s v="Port Shannonmouth"/>
        <s v="Destinyfurt"/>
        <s v="East Gregory"/>
        <s v="South Melissamouth"/>
        <s v="Johnathanberg"/>
        <s v="West Sheenamouth"/>
        <s v="West Hayleyville"/>
        <s v="Lake Kennethshire"/>
        <s v="Calderonland"/>
        <s v="Griffinshire"/>
        <s v="Kaylamouth"/>
        <s v="Cameronberg"/>
        <s v="New Connorview"/>
        <s v="West Vincent"/>
        <s v="Lake Jamieport"/>
        <s v="East Alan"/>
        <s v="New Katrina"/>
        <s v="Rayport"/>
        <s v="Kellychester"/>
        <s v="Gravesburgh"/>
        <s v="Port Michele"/>
        <s v="East Kristen"/>
        <s v="Quinnborough"/>
        <s v="South Ernest"/>
        <s v="North Sarahtown"/>
        <s v="West Codyport"/>
        <s v="Lake Lorraine"/>
        <s v="Myersview"/>
        <s v="East Jeffreyfurt"/>
        <s v="Mayerport"/>
        <s v="Cameronmouth"/>
        <s v="South Robynton"/>
        <s v="Port Chloe"/>
        <s v="West Desireeton"/>
        <s v="Jeremytown"/>
        <s v="Clarkview"/>
        <s v="West Heatherfort"/>
        <s v="Ochoastad"/>
        <s v="West Erichaven"/>
        <s v="Duncanborough"/>
        <s v="Coxberg"/>
        <s v="West Betty"/>
        <s v="West Bryce"/>
        <s v="North Sean"/>
        <s v="Wendystad"/>
        <s v="Jenniferberg"/>
        <s v="Brooksstad"/>
        <s v="Loganland"/>
        <s v="West Christopherville"/>
        <s v="New Patriciafort"/>
        <s v="Tracishire"/>
        <s v="Samanthaton"/>
        <s v="Cindyberg"/>
        <s v="Mooreberg"/>
        <s v="Jacquelinestad"/>
        <s v="North Brendaland"/>
        <s v="South Stacey"/>
        <s v="Stephenberg"/>
        <s v="Christopherbury"/>
        <s v="Stevensonville"/>
        <s v="Villanuevaport"/>
        <s v="Juarezshire"/>
        <s v="Lake Jennybury"/>
        <s v="Kathleenland"/>
        <s v="New Victoria"/>
        <s v="Timothyland"/>
        <s v="West Virginiabury"/>
        <s v="Underwoodfurt"/>
        <s v="North Matthewfort"/>
        <s v="East Chase"/>
        <s v="Sierraview"/>
        <s v="Espinozaport"/>
        <s v="East Rebeccaland"/>
        <s v="Jacksonhaven"/>
        <s v="Crystalville"/>
        <s v="North Jerry"/>
        <s v="North Roger"/>
        <s v="West Davidhaven"/>
        <s v="Darlenefort"/>
        <s v="Nguyenhaven"/>
        <s v="Port Brett"/>
        <s v="Harveyview"/>
        <s v="Lake Dwaynechester"/>
        <s v="East Devin"/>
        <s v="North Gabrielborough"/>
        <s v="North Thomasborough"/>
        <s v="East Anafurt"/>
        <s v="Boyertown"/>
        <s v="South Kathryn"/>
        <s v="Port Cheryltown"/>
        <s v="Markland"/>
        <s v="New Michaelbury"/>
        <s v="East Ericatown"/>
        <s v="East Karentown"/>
        <s v="Port Kendraberg"/>
        <s v="Maynardfort"/>
        <s v="Davilaton"/>
        <s v="Beckyside"/>
        <s v="Kempfort"/>
        <s v="North Shelley"/>
        <s v="North Brandon"/>
        <s v="Danielton"/>
        <s v="Port Adrianland"/>
        <s v="West Eugenefort"/>
        <s v="Stacyborough"/>
        <s v="Chandlerstad"/>
        <s v="West Morganbury"/>
        <s v="West Craig"/>
        <s v="Sharonchester"/>
        <s v="East Amy"/>
        <s v="East Patriciashire"/>
        <s v="Port Taylormouth"/>
        <s v="New Patrick"/>
        <s v="West Colleenhaven"/>
        <s v="Shawnchester"/>
        <s v="South Gloria"/>
        <s v="Saundershaven"/>
        <s v="South Joann"/>
        <s v="Grahamfort"/>
        <s v="Randyton"/>
        <s v="Benjaminside"/>
        <s v="Sarahfurt"/>
        <s v="South Joseborough"/>
        <s v="Turnerville"/>
        <s v="East Eric"/>
        <s v="East Sarahborough"/>
        <s v="Coopershire"/>
        <s v="East Timothyland"/>
        <s v="Marissaberg"/>
        <s v="East Brandon"/>
        <s v="Nicolehaven"/>
        <s v="Jonberg"/>
        <s v="Seanburgh"/>
        <s v="North Sarah"/>
        <s v="East Rachelmouth"/>
        <s v="Lake Russell"/>
        <s v="Port Bradley"/>
        <s v="Andreaburgh"/>
        <s v="Lake Lindseyberg"/>
        <s v="South Jessicafort"/>
        <s v="Crossborough"/>
        <s v="West Billy"/>
        <s v="Butlertown"/>
        <s v="Tabithamouth"/>
        <s v="New Bradleyview"/>
        <s v="Jayland"/>
        <s v="Lake Kimberlyview"/>
        <s v="New Benjaminchester"/>
        <s v="Bishopport"/>
        <s v="South Heathermouth"/>
        <s v="Frankstad"/>
        <s v="Brandonland"/>
        <s v="East Evan"/>
        <s v="Lake Diane"/>
        <s v="Meghanhaven"/>
        <s v="North Toni"/>
        <s v="Sandraview"/>
        <s v="Reedburgh"/>
        <s v="Sarahberg"/>
        <s v="New Billymouth"/>
        <s v="South Christina"/>
        <s v="Huntertown"/>
        <s v="West Melaniestad"/>
        <s v="Shawstad"/>
        <s v="North Vincentstad"/>
        <s v="Harriston"/>
        <s v="South Angelton"/>
        <s v="North Nicoleport"/>
        <s v="Lake Corytown"/>
        <s v="East Heidibury"/>
        <s v="Evansberg"/>
        <s v="North Johnathan"/>
        <s v="Chloefurt"/>
        <s v="Carrollchester"/>
        <s v="West Ryanburgh"/>
        <s v="Brittanyton"/>
        <s v="Port Tanyabury"/>
        <s v="North Shelby"/>
        <s v="Jasmineberg"/>
        <s v="New Rebeccaton"/>
        <s v="Jensenmouth"/>
        <s v="Scottview"/>
        <s v="Bautistaton"/>
        <s v="Chavezside"/>
        <s v="Crosbybury"/>
        <s v="South Craigtown"/>
        <s v="South Kimton"/>
        <s v="Rebekahfort"/>
        <s v="Sharonhaven"/>
        <s v="Mayershire"/>
        <s v="Prestonhaven"/>
        <s v="Moralesport"/>
        <s v="North Chaseland"/>
        <s v="Lake Lauren"/>
        <s v="Lake Cheyenneshire"/>
        <s v="Sylviaside"/>
        <s v="Baileyfort"/>
        <s v="North Jenniferside"/>
        <s v="Erinchester"/>
        <s v="South Shannonberg"/>
        <s v="Port Nicholasmouth"/>
        <s v="Johnshaven"/>
        <s v="Stanleystad"/>
        <s v="Lake Kevinstad"/>
        <s v="Anitaberg"/>
        <s v="New Josephtown"/>
        <s v="Alexandriaton"/>
        <s v="Julieburgh"/>
        <s v="Kimport"/>
        <s v="South Katherine"/>
        <s v="Lake Brianshire"/>
        <s v="Carlosberg"/>
        <s v="Murilloland"/>
        <s v="Aguilarberg"/>
        <s v="Williamsbury"/>
        <s v="South Danielfort"/>
        <s v="Nathanshire"/>
        <s v="East Lawrence"/>
        <s v="Hannahshire"/>
        <s v="Castillotown"/>
        <s v="Aaronview"/>
        <s v="Tiffanyberg"/>
        <s v="East Gloriaton"/>
        <s v="East Bridgetport"/>
        <s v="New Melindaville"/>
        <s v="Castilloburgh"/>
        <s v="Port Danielville"/>
        <s v="Port Davidchester"/>
        <s v="Jasminemouth"/>
        <s v="Leonardfurt"/>
        <s v="South Carlamouth"/>
        <s v="Theresaton"/>
        <s v="West Steventon"/>
        <s v="Clarkberg"/>
        <s v="North Brandonberg"/>
        <s v="Vanessafurt"/>
        <s v="Harrisside"/>
        <s v="North Elizabethville"/>
        <s v="East Nicolestad"/>
        <s v="North Kristin"/>
        <s v="Perezfort"/>
        <s v="East Joshualand"/>
        <s v="New Timothyborough"/>
        <s v="Makaylaton"/>
        <s v="West Nathanside"/>
        <s v="North Rebeccaport"/>
        <s v="Port Jasminemouth"/>
        <s v="Sharpland"/>
        <s v="Port Kim"/>
        <s v="East Brandonburgh"/>
        <s v="North Larryshire"/>
        <s v="Lake Nancybury"/>
        <s v="Heatherfort"/>
        <s v="Humphreytown"/>
        <s v="Lake Damonside"/>
        <s v="North Arthur"/>
        <s v="Baxterhaven"/>
        <s v="Hurstburgh"/>
        <s v="Alanland"/>
        <s v="West Mauriceside"/>
        <s v="Mccallchester"/>
        <s v="South Stephenfort"/>
        <s v="Tonyaberg"/>
        <s v="Port Rhonda"/>
        <s v="Lake Marymouth"/>
        <s v="West Michaelville"/>
        <s v="Port Hannahberg"/>
        <s v="East Gloriamouth"/>
        <s v="Port Joycefurt"/>
        <s v="Shannonfurt"/>
        <s v="East Paulatown"/>
        <s v="South Andreatown"/>
        <s v="East Derekport"/>
        <s v="Fraziertown"/>
        <s v="North Aaronfurt"/>
        <s v="Greenside"/>
        <s v="Hansonshire"/>
        <s v="Luceroside"/>
        <s v="West Miranda"/>
        <s v="Port Erictown"/>
        <s v="Madisonhaven"/>
        <s v="Mitchellland"/>
        <s v="West Lisachester"/>
        <s v="Kelleyberg"/>
        <s v="Melissafort"/>
        <s v="West Brittneyhaven"/>
        <s v="East Cynthiatown"/>
        <s v="New Hannah"/>
        <s v="Reginaland"/>
        <s v="South Kellyview"/>
        <s v="North Philipton"/>
        <s v="North Jacquelineport"/>
        <s v="Ethanmouth"/>
        <s v="New Kelsey"/>
        <s v="Mcbridefurt"/>
        <s v="Robinsonstad"/>
        <s v="New Carla"/>
        <s v="Taylorborough"/>
        <s v="Wallsfurt"/>
        <s v="Ralphmouth"/>
        <s v="South Eric"/>
        <s v="Colemanview"/>
        <s v="West David"/>
        <s v="East Brianview"/>
        <s v="East Danastad"/>
        <s v="East Linda"/>
        <s v="Branchville"/>
        <s v="North Brenttown"/>
        <s v="Amandaville"/>
        <s v="South Paulfort"/>
        <s v="North Zacharymouth"/>
        <s v="Tammybury"/>
        <s v="Brendanstad"/>
        <s v="Port Gailland"/>
        <s v="West Diane"/>
        <s v="South Lisamouth"/>
        <s v="Leeshire"/>
        <s v="Mcclainside"/>
        <s v="East Alice"/>
        <s v="Timothyton"/>
        <s v="Cookshire"/>
        <s v="Lesliechester"/>
        <s v="Haynesshire"/>
        <s v="Sherylland"/>
        <s v="Lambertside"/>
        <s v="North Carlos"/>
        <s v="North Justinland"/>
        <s v="Matthewfort"/>
        <s v="Lake Stephenside"/>
        <s v="Port Kimberlyberg"/>
        <s v="Lake Catherine"/>
        <s v="Cunninghamburgh"/>
        <s v="Port Angelamouth"/>
        <s v="South Williamport"/>
        <s v="East Michaelbury"/>
        <s v="Jerrychester"/>
        <s v="South Timothyshire"/>
        <s v="South Kathy"/>
        <s v="Nicholasview"/>
        <s v="Katrinaborough"/>
        <s v="Port Katelynbury"/>
        <s v="Port Penny"/>
        <s v="Port Karlaborough"/>
        <s v="South Johnstad"/>
        <s v="East Madelineville"/>
        <s v="Watkinsfort"/>
        <s v="Zacharybury"/>
        <s v="East Emilymouth"/>
        <s v="East Donnaborough"/>
        <s v="North Georgestad"/>
        <s v="North Kimberlyland"/>
        <s v="Kimton"/>
        <s v="Meyerstad"/>
        <s v="New Debbiemouth"/>
        <s v="Jesseville"/>
        <s v="Tiffanymouth"/>
        <s v="Samanthashire"/>
        <s v="Tiffanybury"/>
        <s v="Andrewsmouth"/>
        <s v="Barrettport"/>
        <s v="Walterburgh"/>
        <s v="Vaughnchester"/>
        <s v="Rhondamouth"/>
        <s v="North Edwardville"/>
        <s v="Lake Brittany"/>
        <s v="Gomezhaven"/>
        <s v="Schwartzburgh"/>
        <s v="Reneetown"/>
        <s v="East Abigailbury"/>
        <s v="Vazquezland"/>
        <s v="Jimenezhaven"/>
        <s v="North Ralphport"/>
        <s v="South Christianshire"/>
        <s v="Port Connieborough"/>
        <s v="Lake Ricky"/>
        <s v="South Debra"/>
        <s v="Francishaven"/>
        <s v="Cruzbury"/>
        <s v="South Amyhaven"/>
        <s v="Hunterfort"/>
        <s v="New Lynnview"/>
        <s v="Theodoretown"/>
        <s v="Snowmouth"/>
        <s v="Lake Christiantown"/>
        <s v="East Edwardhaven"/>
        <s v="New Johnmouth"/>
        <s v="Andersonchester"/>
        <s v="Lake Carrie"/>
        <s v="North Walter"/>
        <s v="Theresashire"/>
        <s v="South Scotthaven"/>
        <s v="North Jefferyview"/>
        <s v="Katelynbury"/>
        <s v="West Trevorberg"/>
        <s v="Robertsonberg"/>
        <s v="North Amandaport"/>
        <s v="Perezland"/>
        <s v="Valdezchester"/>
        <s v="Michelleborough"/>
        <s v="Lake Dylan"/>
        <s v="Bryanton"/>
        <s v="Jacksonborough"/>
        <s v="Port Joshuaport"/>
        <s v="Tylermouth"/>
        <s v="Barajasbury"/>
        <s v="Robinmouth"/>
        <s v="North Gregorymouth"/>
        <s v="Alejandromouth"/>
        <s v="Jonathanburgh"/>
        <s v="Hoopermouth"/>
        <s v="Hansenfort"/>
        <s v="Olsonbury"/>
        <s v="Stephaniehaven"/>
        <s v="New Jimmyville"/>
        <s v="Arthurview"/>
        <s v="Lake Lori"/>
        <s v="Haynesmouth"/>
        <s v="Jackville"/>
        <s v="West Tara"/>
        <s v="Port Davidberg"/>
        <s v="Thompsonchester"/>
        <s v="Josephton"/>
        <s v="North Andrewland"/>
        <s v="Devonberg"/>
        <s v="Taraberg"/>
        <s v="East Jody"/>
        <s v="New Justinbury"/>
        <s v="West Keithstad"/>
        <s v="Peterfort"/>
        <s v="Francisfurt"/>
        <s v="Parksland"/>
        <s v="Adamston"/>
        <s v="Watersborough"/>
        <s v="Lake Chadland"/>
        <s v="East Donaldtown"/>
        <s v="Yangbury"/>
        <s v="Buchananhaven"/>
        <s v="Franciscoborough"/>
        <s v="Port Ashleymouth"/>
        <s v="Port Carlahaven"/>
        <s v="East Nicholas"/>
        <s v="Lake Caitlinview"/>
        <s v="Huntstad"/>
        <s v="East Josephbury"/>
        <s v="East Jonathanchester"/>
        <s v="North Crystalside"/>
        <s v="Tranburgh"/>
        <s v="New Glenn"/>
        <s v="Robinsonview"/>
        <s v="Nealfurt"/>
        <s v="East Sherryville"/>
        <s v="Rosalesmouth"/>
        <s v="West Raymondbury"/>
        <s v="Johnstonfurt"/>
        <s v="Lake Justinfort"/>
        <s v="New Margaretbury"/>
        <s v="East Garyhaven"/>
        <s v="New Wandaside"/>
        <s v="North Jacobton"/>
        <s v="South Shannonburgh"/>
        <s v="Lake Marystad"/>
        <s v="East Thomas"/>
        <s v="Lake Matthewport"/>
        <s v="South Ericahaven"/>
        <s v="Dawntown"/>
        <s v="Loritown"/>
        <s v="Stephenburgh"/>
        <s v="Smithburgh"/>
        <s v="South Vincent"/>
        <s v="Phamstad"/>
        <s v="North Dawnborough"/>
        <s v="North Danielleberg"/>
        <s v="Bobbytown"/>
        <s v="Annashire"/>
        <s v="Meganview"/>
        <s v="Danielberg"/>
        <s v="South Jamesmouth"/>
        <s v="Middletonchester"/>
        <s v="Port Ashleyshire"/>
        <s v="Mirandaborough"/>
        <s v="Rollinsmouth"/>
        <s v="New Darren"/>
        <s v="Charleneshire"/>
        <s v="Watkinsport"/>
        <s v="North Andrewborough"/>
        <s v="Richardbury"/>
        <s v="North Tonyborough"/>
        <s v="South Janetton"/>
        <s v="Silvafurt"/>
        <s v="Andersonside"/>
        <s v="Hollymouth"/>
        <s v="Fisherborough"/>
        <s v="New Cameronfurt"/>
        <s v="Erikaland"/>
        <s v="Ericshire"/>
        <s v="Morganfurt"/>
        <s v="Davidland"/>
        <s v="North Rebeccatown"/>
        <s v="Anthonyton"/>
        <s v="Staceybury"/>
        <s v="Kentfort"/>
        <s v="South Adamton"/>
        <s v="New Monique"/>
        <s v="East Albertberg"/>
        <s v="Lake Cathyburgh"/>
        <s v="Cookville"/>
        <s v="Hermanmouth"/>
        <s v="New Wendy"/>
        <s v="Garciaville"/>
        <s v="Danaview"/>
        <s v="New Seanhaven"/>
        <s v="Amandafort"/>
        <s v="Lake Allen"/>
        <s v="South Chadborough"/>
        <s v="Derrickside"/>
        <s v="Andreafurt"/>
        <s v="Evansbury"/>
        <s v="Garrettview"/>
        <s v="North Darrelltown"/>
        <s v="Mercerchester"/>
        <s v="Rickyville"/>
        <s v="Jenniferside"/>
        <s v="Lake Seanburgh"/>
        <s v="West Isaacbury"/>
        <s v="East Claudiaton"/>
        <s v="West Tracy"/>
        <s v="Reidport"/>
        <s v="Velazquezburgh"/>
        <s v="Michaelaport"/>
        <s v="Staceyfort"/>
        <s v="Annetteshire"/>
        <s v="New Gregoryton"/>
        <s v="Schroederview"/>
        <s v="Lukechester"/>
        <s v="North Annamouth"/>
        <s v="Stokesville"/>
        <s v="Christinahaven"/>
        <s v="South Bethport"/>
        <s v="North Leslie"/>
        <s v="New Jasonland"/>
        <s v="Jordanmouth"/>
        <s v="Kellyfort"/>
        <s v="Stewartshire"/>
        <s v="New Joyfort"/>
        <s v="South Bethtown"/>
        <s v="South Jonathanport"/>
        <s v="East Brianna"/>
        <s v="Wattsbury"/>
        <s v="West Harrystad"/>
        <s v="New Angelamouth"/>
        <s v="Port Shelby"/>
        <s v="Sandrafurt"/>
        <s v="Owenston"/>
        <s v="Port Jasonborough"/>
        <s v="Lake Allisonport"/>
        <s v="Katelynton"/>
        <s v="Brownton"/>
        <s v="Simpsonfurt"/>
        <s v="Paulmouth"/>
        <s v="Port Danielle"/>
        <s v="Rhodesside"/>
        <s v="Lake Amyhaven"/>
        <s v="New Timothyburgh"/>
        <s v="Port Jeffreymouth"/>
        <s v="Joneston"/>
        <s v="Campbellchester"/>
        <s v="Randyberg"/>
        <s v="Barnesville"/>
        <s v="Crystalbury"/>
        <s v="Harrellton"/>
        <s v="North Kaylastad"/>
        <s v="Masseyton"/>
        <s v="Tanyachester"/>
        <s v="South Mackenzieberg"/>
        <s v="Torreshaven"/>
        <s v="Castanedahaven"/>
        <s v="East Sharishire"/>
        <s v="West Kara"/>
        <s v="Port Nichole"/>
        <s v="Juanfort"/>
        <s v="North Glenmouth"/>
        <s v="West Danielview"/>
        <s v="Lake Michaelville"/>
        <s v="East Ianchester"/>
        <s v="Mcintoshmouth"/>
        <s v="Flynnburgh"/>
        <s v="Margarettown"/>
        <s v="Lanceton"/>
        <s v="Zacharymouth"/>
        <s v="Lake Tristanburgh"/>
        <s v="Taramouth"/>
        <s v="Maldonadotown"/>
        <s v="Port Edward"/>
        <s v="Elizabethstad"/>
        <s v="North Patricia"/>
        <s v="East Gerald"/>
        <s v="East Teresa"/>
        <s v="West Jerryshire"/>
        <s v="Ramosfurt"/>
        <s v="Adamsshire"/>
        <s v="Bartonland"/>
        <s v="Lake Cody"/>
        <s v="Debrahaven"/>
        <s v="West Michele"/>
        <s v="Robinsonville"/>
        <s v="Lisahaven"/>
        <s v="Port Gabriel"/>
        <s v="West Paulview"/>
        <s v="Irwinview"/>
        <s v="Lake Danielbury"/>
        <s v="Kristenbury"/>
        <s v="South Brettside"/>
        <s v="West Christopherburgh"/>
        <s v="West Kylemouth"/>
        <s v="Brendaberg"/>
        <s v="Cisnerosshire"/>
        <s v="South Davidview"/>
        <s v="Bethmouth"/>
        <s v="Nathanielfort"/>
        <s v="Colonfort"/>
        <s v="West Samanthatown"/>
        <s v="Ruizport"/>
        <s v="West Johnton"/>
        <s v="New Holly"/>
        <s v="South Kellyville"/>
        <s v="Spearsshire"/>
        <s v="Wendyside"/>
        <s v="Gregorymouth"/>
        <s v="Hawkinsfurt"/>
        <s v="New Tracy"/>
        <s v="Alisonview"/>
        <s v="Jeannetown"/>
        <s v="South Kaylastad"/>
        <s v="Kelleyfurt"/>
        <s v="Gordonville"/>
        <s v="Lucasfurt"/>
        <s v="Micheleville"/>
        <s v="South Erinborough"/>
        <s v="West Stevenland"/>
        <s v="New Denise"/>
        <s v="Kathleentown"/>
        <s v="Davilafort"/>
        <s v="North Cody"/>
        <s v="Hannahchester"/>
        <s v="New Saratown"/>
        <s v="Mitchelltown"/>
        <s v="Ericview"/>
        <s v="East Arianamouth"/>
        <s v="East Christinastad"/>
        <s v="South Charlesstad"/>
        <s v="West Josephberg"/>
        <s v="Durhamfort"/>
        <s v="Youngfort"/>
        <s v="New Hayley"/>
        <s v="East Kylehaven"/>
        <s v="Katherinefort"/>
        <s v="Brockport"/>
        <s v="Angelfurt"/>
        <s v="Patrickborough"/>
        <s v="Burtonmouth"/>
        <s v="Kendrashire"/>
        <s v="Lake Alison"/>
        <s v="Darrylland"/>
        <s v="Bridgesshire"/>
        <s v="Timothyburgh"/>
        <s v="North Reneeshire"/>
        <s v="Stewartland"/>
        <s v="Dickersontown"/>
        <s v="Patrickberg"/>
        <s v="Timothymouth"/>
        <s v="Lopezview"/>
        <s v="Brookefort"/>
        <s v="South Brett"/>
        <s v="New Harryhaven"/>
        <s v="Ricardochester"/>
        <s v="Lake Vanessa"/>
        <s v="Claireland"/>
        <s v="West Katie"/>
        <s v="Port Anthonyville"/>
        <s v="Calderonbury"/>
        <s v="Sarahborough"/>
        <s v="Molinastad"/>
        <s v="North Sherylbury"/>
        <s v="Blackside"/>
        <s v="Andersonstad"/>
        <s v="Holdenport"/>
        <s v="Lake Cynthiaborough"/>
        <s v="North Markchester"/>
        <s v="Port Matthewtown"/>
        <s v="Brownberg"/>
        <s v="West Paige"/>
        <s v="Thorntonburgh"/>
        <s v="Meyerfurt"/>
        <s v="Karenport"/>
        <s v="Lake Eileen"/>
        <s v="North Calvinchester"/>
        <s v="Russellstad"/>
        <s v="Rogerside"/>
        <s v="East Vanessamouth"/>
        <s v="Freemanmouth"/>
        <s v="South Micheleville"/>
        <s v="North Deborahport"/>
        <s v="Duanestad"/>
        <s v="Daniellefort"/>
        <s v="Lake Darrellberg"/>
        <s v="Tracyville"/>
        <s v="Lake Tiffanyport"/>
        <s v="Johnstad"/>
        <s v="Port Jamestown"/>
        <s v="East Toddborough"/>
        <s v="Katieburgh"/>
        <s v="North Steven"/>
        <s v="South Barry"/>
        <s v="Port Gabrielle"/>
        <s v="Port Scottfort"/>
        <s v="East Patrickborough"/>
        <s v="New Staceyburgh"/>
        <s v="Kimfurt"/>
        <s v="South Evanmouth"/>
        <s v="Caseside"/>
        <s v="Mosesmouth"/>
        <s v="Morrisonstad"/>
        <s v="Riceside"/>
        <s v="East Krystal"/>
        <s v="Chelseamouth"/>
        <s v="Vargasstad"/>
        <s v="Port Ernestland"/>
        <s v="Raymondport"/>
        <s v="New Jessicaburgh"/>
        <s v="Mcculloughtown"/>
        <s v="Feliciastad"/>
        <s v="Frazierton"/>
        <s v="Lake Grant"/>
        <s v="Lake Austin"/>
        <s v="Russellshire"/>
        <s v="Port Petermouth"/>
        <s v="Rosalesfurt"/>
        <s v="Port Christianmouth"/>
        <s v="Charlesbury"/>
        <s v="Rebeccaburgh"/>
        <s v="Nancyborough"/>
        <s v="South Stevenshire"/>
        <s v="South Robin"/>
        <s v="Allisonhaven"/>
        <s v="West Christopherstad"/>
        <s v="Holtberg"/>
        <s v="South Larrytown"/>
        <s v="Ginafort"/>
        <s v="Port Geraldmouth"/>
        <s v="Lake Deborahshire"/>
        <s v="Reyestown"/>
        <s v="West Debraview"/>
        <s v="West Kennethbury"/>
        <s v="Port Madelinebury"/>
        <s v="East Rebekah"/>
        <s v="East Donna"/>
        <s v="Singhton"/>
        <s v="Jonesfurt"/>
        <s v="Rojasmouth"/>
        <s v="Greenville"/>
        <s v="Moorestad"/>
        <s v="East Jimmy"/>
        <s v="Darrellbury"/>
        <s v="Moodybury"/>
        <s v="Whiteville"/>
        <s v="West Danielport"/>
        <s v="Brendaborough"/>
        <s v="Port Kimberlyfurt"/>
        <s v="New Amandaborough"/>
        <s v="North Tyroneside"/>
        <s v="West Daltonville"/>
        <s v="North Angelaburgh"/>
        <s v="Lake Matthewland"/>
        <s v="Kathleenhaven"/>
        <s v="Cynthiaborough"/>
        <s v="East Gabrielle"/>
        <s v="Jacobborough"/>
        <s v="Port Michaelville"/>
        <s v="Willisfort"/>
        <s v="North Stevenmouth"/>
        <s v="West Carrie"/>
        <s v="New Lauraland"/>
        <s v="Toddberg"/>
        <s v="Tannershire"/>
        <s v="South Yvonne"/>
        <s v="Lake Josephshire"/>
        <s v="Ramirezburgh"/>
        <s v="Derrickton"/>
        <s v="Dunnmouth"/>
        <s v="South Caitlin"/>
        <s v="North Chelseamouth"/>
        <s v="Port Joseph"/>
        <s v="West Mariah"/>
        <s v="Mitchellfurt"/>
        <s v="Nathanchester"/>
        <s v="Nelsonchester"/>
        <s v="Port Benjamin"/>
        <s v="South Tylershire"/>
        <s v="Pachecoshire"/>
        <s v="East Ruben"/>
        <s v="Hinesbury"/>
        <s v="North Maryport"/>
        <s v="Morsestad"/>
        <s v="Tomport"/>
        <s v="Brandonmouth"/>
        <s v="Davenporthaven"/>
        <s v="Lake Calebstad"/>
        <s v="Troyfurt"/>
        <s v="North Zachary"/>
        <s v="Rodriguezborough"/>
        <s v="East Anthonyville"/>
        <s v="South Billy"/>
        <s v="Berrymouth"/>
        <s v="Connormouth"/>
        <s v="West Tinaborough"/>
        <s v="South Randyhaven"/>
        <s v="Lake Heatherside"/>
        <s v="East Charlesborough"/>
        <s v="Andrewburgh"/>
        <s v="North Michaelmouth"/>
        <s v="Lorraineburgh"/>
        <s v="East Margaret"/>
        <s v="Port Tiffany"/>
        <s v="West Williammouth"/>
        <s v="Kristinehaven"/>
        <s v="Ellenton"/>
        <s v="North Glenda"/>
        <s v="Reedborough"/>
        <s v="Burgessmouth"/>
        <s v="Rachelburgh"/>
        <s v="Lefort"/>
        <s v="South Katherineville"/>
        <s v="West Edwardville"/>
        <s v="South Micheal"/>
        <s v="West Danielleberg"/>
        <s v="South Garymouth"/>
        <s v="West Taylorview"/>
        <s v="Lake Johnmouth"/>
        <s v="West Felicia"/>
        <s v="South Sandra"/>
        <s v="Samuelville"/>
        <s v="Port Dianetown"/>
        <s v="Rogerstad"/>
        <s v="West Kaitlynberg"/>
        <s v="West Desiree"/>
        <s v="Colinfort"/>
        <s v="Robertsland"/>
        <s v="Rileyfurt"/>
        <s v="Romanborough"/>
        <s v="Port Toddview"/>
        <s v="South Latoya"/>
        <s v="Johnstonhaven"/>
        <s v="Ryanview"/>
        <s v="Lake Garyborough"/>
        <s v="Aliciaview"/>
        <s v="North Elizabethburgh"/>
        <s v="North Peter"/>
        <s v="Annechester"/>
        <s v="Owenmouth"/>
        <s v="Lewismouth"/>
        <s v="Lake Samuelburgh"/>
        <s v="Jennyfurt"/>
        <s v="Underwoodchester"/>
        <s v="North Gabriela"/>
        <s v="East Shelbyton"/>
        <s v="Perryview"/>
        <s v="Jonesberg"/>
        <s v="Codyport"/>
        <s v="East Jeromehaven"/>
        <s v="Kathleenport"/>
        <s v="New Jacobport"/>
        <s v="Port Cory"/>
        <s v="New Kristina"/>
        <s v="South Virginiashire"/>
        <s v="New Carlymouth"/>
        <s v="Zacharyborough"/>
        <s v="Huntchester"/>
        <s v="Catherinefurt"/>
        <s v="Lake Suzanne"/>
        <s v="New Briannamouth"/>
        <s v="Averyberg"/>
        <s v="Hensleyhaven"/>
        <s v="South Josebury"/>
        <s v="Lake Carolynchester"/>
        <s v="East Denise"/>
        <s v="Marcustown"/>
        <s v="New Joannland"/>
        <s v="Port Edwardtown"/>
        <s v="Richardsonbury"/>
        <s v="Myersland"/>
        <s v="New Denisefort"/>
        <s v="Kimberg"/>
        <s v="Lake Gabriel"/>
        <s v="Port Sherylport"/>
        <s v="West Whitney"/>
        <s v="New Paige"/>
        <s v="Coltonport"/>
        <s v="Port Manuel"/>
        <s v="South Randy"/>
        <s v="New Kyle"/>
        <s v="Monroeborough"/>
        <s v="North Jamesfort"/>
        <s v="Lake Kellyshire"/>
        <s v="Wrightmouth"/>
        <s v="West Annastad"/>
        <s v="Lopezshire"/>
        <s v="South Michaelbury"/>
        <s v="Walterston"/>
        <s v="Amberland"/>
        <s v="New Courtney"/>
        <s v="New Randy"/>
        <s v="Lake Melissa"/>
        <s v="Port Kimberlyside"/>
        <s v="South Laurieborough"/>
        <s v="South Derrick"/>
        <s v="Lake Steventon"/>
        <s v="Port Thomasmouth"/>
        <s v="East Robin"/>
        <s v="Rosarioport"/>
        <s v="Ortizland"/>
        <s v="Morganbury"/>
        <s v="Port Joanne"/>
        <s v="Adkinsfort"/>
        <s v="Rossfort"/>
        <s v="South Justinville"/>
        <s v="Port Carrie"/>
        <s v="Tommouth"/>
        <s v="South Thomasview"/>
        <s v="New Yvettefurt"/>
        <s v="Waltershire"/>
        <s v="Port Susanfort"/>
        <s v="Rhondahaven"/>
        <s v="Wongside"/>
        <s v="Nelsonfurt"/>
        <s v="New Davidton"/>
        <s v="South Omar"/>
        <s v="Kelleyland"/>
        <s v="Kerryhaven"/>
        <s v="East Timothyfurt"/>
        <s v="Port Brandy"/>
        <s v="Gwendolynmouth"/>
        <s v="Lake Davidport"/>
        <s v="New Ginaland"/>
        <s v="Lake Meredithstad"/>
        <s v="Simmonsshire"/>
        <s v="East Gregorybury"/>
        <s v="Lake Donna"/>
        <s v="Port Joshuaborough"/>
        <s v="North Claudiafort"/>
        <s v="West Carolynstad"/>
        <s v="Port Meganburgh"/>
        <s v="Bakershire"/>
        <s v="Ramosshire"/>
        <s v="Alyssahaven"/>
        <s v="Tonyashire"/>
        <s v="Lake Erika"/>
        <s v="Valerieberg"/>
        <s v="Duffyton"/>
        <s v="Kaitlynberg"/>
        <s v="Chandlershire"/>
        <s v="South Sabrina"/>
        <s v="North Chadburgh"/>
        <s v="Brockton"/>
        <s v="Harveyside"/>
        <s v="New Tara"/>
        <s v="West Angie"/>
        <s v="Jermainehaven"/>
        <s v="Port Cassandraview"/>
        <s v="Myersmouth"/>
        <s v="North Allison"/>
        <s v="Meganburgh"/>
        <s v="North Andreamouth"/>
        <s v="Velasquezview"/>
        <s v="Matthewsberg"/>
        <s v="South Samuelton"/>
        <s v="Kimville"/>
        <s v="West Kimberlyhaven"/>
        <s v="Peterfurt"/>
        <s v="Lake Caleb"/>
        <s v="Chenbury"/>
        <s v="West Nicoleport"/>
        <s v="North Timothyville"/>
        <s v="New Louisfurt"/>
        <s v="South Ianhaven"/>
        <s v="South Michaelhaven"/>
        <s v="Devinstad"/>
        <s v="North Destiny"/>
        <s v="South Davidport"/>
        <s v="Cunninghambury"/>
        <s v="Scottberg"/>
        <s v="Caseshire"/>
        <s v="Colemanport"/>
        <s v="New Tylershire"/>
        <s v="Snyderstad"/>
        <s v="West Emilyfurt"/>
        <s v="East Gwendolyn"/>
        <s v="Port Lisafort"/>
        <s v="Gonzalezberg"/>
        <s v="Lake Lisamouth"/>
        <s v="Foxmouth"/>
        <s v="North Chelsey"/>
        <s v="Carlamouth"/>
        <s v="Mezamouth"/>
        <s v="Port Sarahborough"/>
        <s v="North Sherifort"/>
        <s v="North Angelaport"/>
        <s v="East Lindseyberg"/>
        <s v="New Kenneth"/>
        <s v="Wayneside"/>
        <s v="New Brianside"/>
        <s v="Brownhaven"/>
        <s v="Chungbury"/>
        <s v="Navarrostad"/>
        <s v="Port Scottborough"/>
        <s v="New Chadburgh"/>
        <s v="West Brucehaven"/>
        <s v="Morrismouth"/>
        <s v="Hopkinstown"/>
        <s v="Shepardville"/>
        <s v="Penaport"/>
        <s v="Lake Deborah"/>
        <s v="West Wendy"/>
        <s v="South Frederick"/>
        <s v="West Kimberlyview"/>
        <s v="Freemanbury"/>
        <s v="North Matthewbury"/>
        <s v="Watkinsberg"/>
        <s v="Bennettmouth"/>
        <s v="Lake Leslie"/>
        <s v="Lake Gabrielberg"/>
        <s v="Lake Ashleymouth"/>
        <s v="Powellmouth"/>
        <s v="Cassandrabury"/>
        <s v="Kathychester"/>
        <s v="Luistown"/>
        <s v="Port Markstad"/>
        <s v="Averyville"/>
        <s v="Colonbury"/>
        <s v="Carmenmouth"/>
        <s v="Atkinston"/>
        <s v="Olivershire"/>
        <s v="Charlenebury"/>
        <s v="West Valerie"/>
        <s v="Deborahview"/>
        <s v="Lewistown"/>
        <s v="Lake Jaredton"/>
        <s v="Deckerland"/>
        <s v="Garciashire"/>
        <s v="North Paulhaven"/>
        <s v="West Lawrencechester"/>
        <s v="Lake Lisaville"/>
        <s v="West Leslie"/>
        <s v="Mathewstown"/>
        <s v="New Markton"/>
        <s v="West Amandaport"/>
        <s v="East Tracishire"/>
        <s v="Lake Joyce"/>
        <s v="Jeanneberg"/>
        <s v="South Brenda"/>
        <s v="Port Saramouth"/>
        <s v="North Danielle"/>
        <s v="South Robertside"/>
        <s v="Port Cindybury"/>
        <s v="Scotttown"/>
        <s v="Port Amber"/>
        <s v="North Larrymouth"/>
        <s v="Collinsfort"/>
        <s v="North Patriciaville"/>
        <s v="New Anthonymouth"/>
        <s v="Lake Timothybury"/>
        <s v="Port Brandon"/>
        <s v="Mitchellton"/>
        <s v="South Timothyburgh"/>
        <s v="Frenchhaven"/>
        <s v="West Ericahaven"/>
        <s v="Simonview"/>
        <s v="Mcgeeport"/>
        <s v="New Belindamouth"/>
        <s v="Griffinbury"/>
        <s v="Lake Lucasfort"/>
        <s v="Sullivanshire"/>
        <s v="Nancyburgh"/>
        <s v="North Jerome"/>
        <s v="Lake Charles"/>
        <s v="Maxwellfurt"/>
        <s v="East Phillip"/>
        <s v="Jessicabury"/>
        <s v="Mclaughlinburgh"/>
        <s v="West Shane"/>
        <s v="West Andrewtown"/>
        <s v="Lake Cliffordfort"/>
        <s v="Lake Benjaminton"/>
        <s v="North Audrey"/>
        <s v="Laurenfurt"/>
        <s v="Joelshire"/>
        <s v="Lake Brent"/>
        <s v="Whitetown"/>
        <s v="New Kevinberg"/>
        <s v="New Miguel"/>
        <s v="Lake Audrey"/>
        <s v="Port Annfurt"/>
        <s v="Port Jamesside"/>
        <s v="South Walter"/>
        <s v="North Heathershire"/>
        <s v="Port Richardstad"/>
        <s v="Silvaport"/>
        <s v="Biancafort"/>
        <s v="Gentryton"/>
        <s v="Lake Derrickfurt"/>
        <s v="East Shawnmouth"/>
        <s v="Sullivanton"/>
        <s v="Stephanieland"/>
        <s v="Jamieberg"/>
        <s v="Nicoleburgh"/>
        <s v="Kellyland"/>
        <s v="Luiston"/>
        <s v="East Christina"/>
        <s v="East Erinstad"/>
        <s v="Butlerside"/>
        <s v="Hayleyshire"/>
        <s v="Richardview"/>
        <s v="East Tamarafort"/>
        <s v="New Douglas"/>
        <s v="South Colleenfort"/>
        <s v="Melvinchester"/>
        <s v="Lake Mario"/>
        <s v="Patrickburgh"/>
        <s v="East Dawn"/>
        <s v="West Chase"/>
        <s v="Caldwelltown"/>
        <s v="East Travis"/>
        <s v="Greenview"/>
        <s v="Port Blakeville"/>
        <s v="New Kennethfurt"/>
        <s v="South Christopherchester"/>
        <s v="North Samuelborough"/>
        <s v="Woodardberg"/>
        <s v="Christineshire"/>
        <s v="Lake Kelsey"/>
        <s v="Rubenmouth"/>
        <s v="South Meganstad"/>
        <s v="Wendymouth"/>
        <s v="Brittanyhaven"/>
        <s v="Lake Rick"/>
        <s v="Snydertown"/>
        <s v="North Matthewchester"/>
        <s v="Christensenside"/>
        <s v="New William"/>
        <s v="North Gabriel"/>
        <s v="Gregoryton"/>
        <s v="West Michaelstad"/>
        <s v="Vincentville"/>
        <s v="Emilyhaven"/>
        <s v="Gutierrezchester"/>
        <s v="Wesleyberg"/>
        <s v="Ellenmouth"/>
        <s v="Garymouth"/>
        <s v="Normantown"/>
        <s v="East Josephchester"/>
        <s v="Russellhaven"/>
        <s v="New Janice"/>
        <s v="New Ashleystad"/>
        <s v="East Davidport"/>
        <s v="Spencerchester"/>
        <s v="Lauramouth"/>
        <s v="Lake Laurabury"/>
        <s v="Lake Carol"/>
        <s v="Jenniferport"/>
        <s v="South Cesar"/>
        <s v="Watersmouth"/>
        <s v="Nathanielshire"/>
        <s v="New Josephburgh"/>
        <s v="South Cynthiashire"/>
        <s v="Port Brandontown"/>
        <s v="Tylerton"/>
        <s v="Port Molly"/>
        <s v="South Kari"/>
        <s v="Rhodeshaven"/>
        <s v="West Danielle"/>
        <s v="New Glendastad"/>
        <s v="New Toddside"/>
        <s v="New Chadmouth"/>
        <s v="West Beckyport"/>
        <s v="Mayerside"/>
        <s v="Shermanborough"/>
        <s v="Marieburgh"/>
        <s v="Dawnview"/>
        <s v="Jacksonshire"/>
        <s v="Port Christinaton"/>
        <s v="North Alyssa"/>
        <s v="Robinsonside"/>
        <s v="West Jeffreystad"/>
        <s v="Kramerburgh"/>
        <s v="Port Robertshire"/>
        <s v="Port Andreatown"/>
        <s v="Port Judith"/>
        <s v="West Nancy"/>
        <s v="Haaston"/>
        <s v="New Williamland"/>
        <s v="East Juan"/>
        <s v="West Priscillastad"/>
        <s v="Leeborough"/>
        <s v="Rangelshire"/>
        <s v="Mortonmouth"/>
        <s v="North Bethberg"/>
        <s v="Stephensfort"/>
        <s v="Ronaldmouth"/>
        <s v="East Jenniferfort"/>
        <s v="Lake Samanthahaven"/>
        <s v="North Mariaton"/>
        <s v="New Katherineburgh"/>
        <s v="Wardstad"/>
        <s v="East Scottton"/>
        <s v="Port Karenton"/>
        <s v="Jonathanfurt"/>
        <s v="East Nicolehaven"/>
        <s v="East Anthonyfort"/>
        <s v="New Sherry"/>
        <s v="New Andreaburgh"/>
        <s v="Hudsonton"/>
        <s v="West Melissatown"/>
        <s v="Yvonneburgh"/>
        <s v="Port Jasmineborough"/>
        <s v="Priceland"/>
        <s v="Berryside"/>
        <s v="Cristinabury"/>
        <s v="Kevinhaven"/>
        <s v="Paulside"/>
        <s v="Carrilloton"/>
        <s v="West Darrylfurt"/>
        <s v="Port Ericafurt"/>
        <s v="Maryhaven"/>
        <s v="Antoniofurt"/>
        <s v="North Hayleyhaven"/>
        <s v="Erinborough"/>
        <s v="Adamhaven"/>
        <s v="Andreashire"/>
        <s v="Ramosberg"/>
        <s v="Gibbsville"/>
        <s v="Kristyberg"/>
        <s v="New Theresaton"/>
        <s v="Whitneyfort"/>
        <s v="South Teresaton"/>
        <s v="Tinahaven"/>
        <s v="West Taraville"/>
        <s v="Ryanstad"/>
        <s v="New Donaldside"/>
        <s v="Port Stevenberg"/>
        <s v="Pierceville"/>
        <s v="Bishopstad"/>
        <s v="East Christineport"/>
        <s v="Lake Kellichester"/>
        <s v="Mitchellhaven"/>
        <s v="Port Beverly"/>
        <s v="Royburgh"/>
        <s v="Danielleshire"/>
        <s v="New Craigmouth"/>
        <s v="Walkerport"/>
        <s v="East Larryburgh"/>
        <s v="Abigailmouth"/>
        <s v="South Robertmouth"/>
        <s v="Harrisonbury"/>
        <s v="North Brittanymouth"/>
        <s v="Mossfurt"/>
        <s v="South Jonathanmouth"/>
        <s v="East Brettberg"/>
        <s v="East Angelachester"/>
        <s v="Kaneborough"/>
        <s v="North Gwendolynton"/>
        <s v="East Jenniferfurt"/>
        <s v="East Lauraburgh"/>
        <s v="West Anthonyberg"/>
        <s v="North Amberfurt"/>
        <s v="Gibbsfurt"/>
        <s v="Myersville"/>
        <s v="East Julie"/>
        <s v="East Michele"/>
        <s v="East Jorge"/>
        <s v="South Jessicahaven"/>
        <s v="Krystalmouth"/>
        <s v="Torresfort"/>
        <s v="New Shelbyborough"/>
        <s v="Ronaldside"/>
        <s v="North Patriciaburgh"/>
        <s v="Trevinofurt"/>
        <s v="Rodneymouth"/>
        <s v="South Christopherhaven"/>
        <s v="Port Dannyville"/>
        <s v="Angelaberg"/>
        <s v="Port Alyssaborough"/>
        <s v="Pamelahaven"/>
        <s v="Port Rebeccahaven"/>
        <s v="East Cynthiahaven"/>
        <s v="Leestad"/>
        <s v="New Kaylee"/>
        <s v="Lake Jon"/>
        <s v="Lake Amandamouth"/>
        <s v="Port Andrewberg"/>
        <s v="Novakbury"/>
        <s v="New Jeremiahton"/>
        <s v="Scottborough"/>
        <s v="West Andrewhaven"/>
        <s v="Port Erichaven"/>
        <s v="Maxton"/>
        <s v="Shelbyview"/>
        <s v="Sydneybury"/>
        <s v="Kimberlyshire"/>
        <s v="West Sandra"/>
        <s v="Lake Stephaniechester"/>
        <s v="Lanceburgh"/>
        <s v="Mcknightbury"/>
        <s v="Margaretburgh"/>
        <s v="Ponceshire"/>
        <s v="Hayestown"/>
        <s v="Christianshire"/>
        <s v="East Jameshaven"/>
        <s v="New Jonathanshire"/>
        <s v="Watsonfurt"/>
        <s v="Robertsberg"/>
        <s v="Benjaminport"/>
        <s v="South Amyview"/>
        <s v="South Ashleyview"/>
        <s v="Jessicahaven"/>
        <s v="New Danafort"/>
        <s v="Lake Bethland"/>
        <s v="West Anthonyland"/>
        <s v="Justinstad"/>
        <s v="West Markland"/>
        <s v="Garychester"/>
        <s v="South Kimberlyhaven"/>
        <s v="North Nathanland"/>
        <s v="West Shawnland"/>
        <s v="New Davidchester"/>
        <s v="Jayport"/>
        <s v="Gibsonville"/>
        <s v="Port Stephaniefurt"/>
        <s v="Mitchellborough"/>
        <s v="Carlsonton"/>
        <s v="West Mandymouth"/>
        <s v="Moodyfurt"/>
        <s v="Port Coreyhaven"/>
        <s v="Curtisview"/>
        <s v="Hutchinsonhaven"/>
        <s v="West Leonardchester"/>
        <s v="West Johnshire"/>
        <s v="Millerview"/>
        <s v="Martinchester"/>
        <s v="Dannyside"/>
        <s v="East Ericfort"/>
        <s v="Alejandrostad"/>
        <s v="Delgadomouth"/>
        <s v="West Christinemouth"/>
        <s v="North Garyshire"/>
        <s v="Danaland"/>
        <s v="Sotoland"/>
        <s v="North Melissaburgh"/>
        <s v="Watsonshire"/>
        <s v="Fowlerhaven"/>
        <s v="North Bobby"/>
        <s v="North Marthaborough"/>
        <s v="East Julieborough"/>
        <s v="West Connor"/>
        <s v="South Kimberlyton"/>
        <s v="Lake Micheal"/>
        <s v="Port Kathleenhaven"/>
        <s v="Briannahaven"/>
        <s v="East Justinbury"/>
        <s v="Bensonport"/>
        <s v="New Tracyton"/>
        <s v="Port Sarahton"/>
        <s v="Lake Crystalborough"/>
        <s v="Romeroland"/>
        <s v="South Jameshaven"/>
        <s v="South Andreaborough"/>
        <s v="New Mikayla"/>
        <s v="South Emilyfurt"/>
        <s v="Shanechester"/>
        <s v="Jeanside"/>
        <s v="East Carl"/>
        <s v="New Kathleenshire"/>
        <s v="Mcdanielchester"/>
        <s v="East Andrewbury"/>
        <s v="Mullenborough"/>
        <s v="Gabrielborough"/>
        <s v="Careyberg"/>
        <s v="North Johnathanland"/>
        <s v="West Hollymouth"/>
        <s v="Copelandland"/>
        <s v="Adambury"/>
        <s v="Keithfurt"/>
        <s v="Heathershire"/>
        <s v="Chambershaven"/>
        <s v="Colemanmouth"/>
        <s v="Rogermouth"/>
        <s v="East Katiefurt"/>
        <s v="Harrisonside"/>
        <s v="Alisonville"/>
        <s v="Debramouth"/>
        <s v="Port Rhondamouth"/>
        <s v="Dawnville"/>
        <s v="Coxchester"/>
        <s v="Lake Laurachester"/>
        <s v="East Melindashire"/>
        <s v="West Joshua"/>
        <s v="Port Joanfort"/>
        <s v="Thompsonmouth"/>
        <s v="Clarkmouth"/>
        <s v="Lake Davidberg"/>
        <s v="Gabrielaburgh"/>
        <s v="Ellismouth"/>
        <s v="Lake Tim"/>
        <s v="North Rachelmouth"/>
        <s v="Kristenfurt"/>
        <s v="Crystalhaven"/>
        <s v="Wagnertown"/>
        <s v="North Jocelynshire"/>
        <s v="Lake Tonya"/>
        <s v="New Tonyashire"/>
        <s v="Andrewtown"/>
        <s v="West Samuelstad"/>
        <s v="North Monicastad"/>
        <s v="Brookestad"/>
        <s v="East Krystalmouth"/>
        <s v="Nunezstad"/>
        <s v="Fernandezfurt"/>
        <s v="West Christineshire"/>
        <s v="North Jocelyn"/>
        <s v="Port Claudia"/>
        <s v="South Kimberlyburgh"/>
        <s v="East Michelleview"/>
        <s v="West Travis"/>
        <s v="North Carol"/>
        <s v="West Alyssahaven"/>
        <s v="Patrickfurt"/>
        <s v="Lake Brittneybury"/>
        <s v="East Joseberg"/>
        <s v="Katieberg"/>
        <s v="East Larry"/>
        <s v="Longborough"/>
        <s v="Erikaberg"/>
        <s v="West Terri"/>
        <s v="Lake Calvintown"/>
        <s v="Andrewsburgh"/>
        <s v="Port Lindaton"/>
        <s v="Middletonport"/>
        <s v="Barnettchester"/>
        <s v="Nicoletown"/>
        <s v="Caseyton"/>
        <s v="South Diane"/>
        <s v="North Allisonshire"/>
        <s v="Robertaton"/>
        <s v="West Christopherhaven"/>
        <s v="Flemingberg"/>
        <s v="Lake Phillip"/>
        <s v="Gailborough"/>
        <s v="North Jimmyville"/>
        <s v="Samanthaside"/>
        <s v="Tiffanyport"/>
        <s v="Mcdanieltown"/>
        <s v="Elizabethbury"/>
        <s v="Goodmanmouth"/>
        <s v="Cynthiaton"/>
        <s v="West Natalieberg"/>
        <s v="South Bryanburgh"/>
        <s v="Wilsonfort"/>
        <s v="North Ricardo"/>
        <s v="Susanshire"/>
        <s v="Fullerberg"/>
        <s v="New Mario"/>
        <s v="Carrieton"/>
        <s v="Herrerahaven"/>
        <s v="Hillbury"/>
        <s v="Erikafurt"/>
        <s v="Katiehaven"/>
        <s v="Cruzville"/>
        <s v="East Ernest"/>
        <s v="New Jodi"/>
        <s v="Devinborough"/>
        <s v="New Mia"/>
        <s v="Larsenstad"/>
        <s v="Brendachester"/>
        <s v="Andersonfurt"/>
        <s v="Kaylaton"/>
        <s v="Lake Mariahstad"/>
        <s v="Port Cynthiaburgh"/>
        <s v="Russoville"/>
        <s v="Kevinville"/>
        <s v="West Melody"/>
        <s v="Lake Crystalmouth"/>
        <s v="Wilsonmouth"/>
        <s v="Donaldsonside"/>
        <s v="Lake Jonathanfort"/>
        <s v="North Kennethfort"/>
        <s v="Desireebury"/>
        <s v="Warrenville"/>
        <s v="Lake Julian"/>
        <s v="New Laurenton"/>
        <s v="New Ianmouth"/>
        <s v="Valdezborough"/>
        <s v="West Cynthiaview"/>
        <s v="New Ryanton"/>
        <s v="North Jacob"/>
        <s v="Ashleetown"/>
        <s v="Austinside"/>
        <s v="Rhodeschester"/>
        <s v="Sherristad"/>
        <s v="South Alicia"/>
        <s v="North Brettville"/>
        <s v="Lake Denise"/>
        <s v="New Karen"/>
        <s v="Lake Paula"/>
        <s v="New Brandyton"/>
        <s v="Deborahburgh"/>
        <s v="Lake Gregorybury"/>
        <s v="Youngburgh"/>
        <s v="Floydmouth"/>
        <s v="Lake Douglasstad"/>
        <s v="Lake Gabriela"/>
        <s v="North Prestontown"/>
        <s v="New Bryanfort"/>
        <s v="New Reginald"/>
        <s v="South Nathan"/>
        <s v="Nolanbury"/>
        <s v="East Gregoryland"/>
        <s v="South Rickey"/>
        <s v="New Alicia"/>
        <s v="Santoschester"/>
        <s v="Port Reneestad"/>
        <s v="Jonesville"/>
        <s v="Michaelview"/>
        <s v="Christineton"/>
        <s v="Lake Anneport"/>
        <s v="Lake Carl"/>
        <s v="Roachborough"/>
        <s v="West Nicoleview"/>
        <s v="Stevestad"/>
        <s v="Jenningsfurt"/>
        <s v="Montgomerychester"/>
        <s v="Mariehaven"/>
        <s v="Port Carmenmouth"/>
        <s v="Lake Michaelburgh"/>
        <s v="New Sandrachester"/>
        <s v="Port Toddmouth"/>
        <s v="North Candice"/>
        <s v="New Brandyport"/>
        <s v="Chapmanview"/>
        <s v="East Jeremyville"/>
        <s v="Reginaldhaven"/>
        <s v="Longland"/>
        <s v="Fordborough"/>
        <s v="Bethville"/>
        <s v="Richborough"/>
        <s v="North Stephanieport"/>
        <s v="Terryside"/>
        <s v="Acevedoton"/>
        <s v="Lake Kimberlytown"/>
        <s v="New Kelseyview"/>
        <s v="New Laurashire"/>
        <s v="Lake Kevinview"/>
        <s v="South Meagan"/>
        <s v="South Chadhaven"/>
        <s v="Jacksonland"/>
        <s v="East Terriland"/>
        <s v="Cooketown"/>
        <s v="New Courtneyhaven"/>
        <s v="Port Miranda"/>
        <s v="Sarahaven"/>
        <s v="North Leemouth"/>
        <s v="Port Marilyntown"/>
        <s v="Luceroport"/>
        <s v="East Christopherport"/>
        <s v="Suttonberg"/>
        <s v="Philliphaven"/>
        <s v="West Douglas"/>
        <s v="Hamiltonhaven"/>
        <s v="Ericchester"/>
        <s v="Jeremiahfurt"/>
        <s v="Glenchester"/>
        <s v="Jefferychester"/>
        <s v="Lake Kristenhaven"/>
        <s v="New Russell"/>
        <s v="West Laurahaven"/>
        <s v="North Patrick"/>
        <s v="New Coreyside"/>
        <s v="Harrisville"/>
        <s v="Tyronemouth"/>
        <s v="East Jenniferview"/>
        <s v="Alisonhaven"/>
        <s v="Huynhbury"/>
        <s v="West Karenton"/>
        <s v="Yateston"/>
        <s v="Joyceton"/>
        <s v="Sethtown"/>
        <s v="Wallaceburgh"/>
        <s v="Fowlerland"/>
        <s v="Sherrybury"/>
        <s v="Jordanside"/>
        <s v="Duncanstad"/>
        <s v="Clarkborough"/>
        <s v="Port Guymouth"/>
        <s v="West Brianburgh"/>
        <s v="Schmittside"/>
        <s v="Collinsberg"/>
        <s v="Lake Ray"/>
        <s v="Josephville"/>
        <s v="Latashafort"/>
        <s v="North Mike"/>
        <s v="Bushmouth"/>
        <s v="West Wendyhaven"/>
        <s v="North Jorgeview"/>
        <s v="Anthonyfort"/>
        <s v="Cruzton"/>
        <s v="Aguilarfort"/>
        <s v="Lake Josephville"/>
        <s v="West Donaldview"/>
        <s v="Finleyborough"/>
        <s v="Reidfurt"/>
        <s v="Heatherhaven"/>
        <s v="Burgessbury"/>
        <s v="Douglasside"/>
        <s v="Tamitown"/>
        <s v="Petermouth"/>
        <s v="North Craigberg"/>
        <s v="Lake Melinda"/>
        <s v="New Andrealand"/>
        <s v="East Jasminebury"/>
        <s v="Burkehaven"/>
        <s v="North Oliviafurt"/>
        <s v="New Arianatown"/>
        <s v="South Christopherstad"/>
        <s v="Allentown"/>
        <s v="Jessicaberg"/>
        <s v="Fernandofurt"/>
        <s v="Lake Sophialand"/>
        <s v="Lake Michellemouth"/>
        <s v="Cisnerosland"/>
        <s v="Hallmouth"/>
        <s v="Carmenberg"/>
        <s v="Staffordchester"/>
        <s v="Jodybury"/>
        <s v="Johnnyview"/>
        <s v="Jacobsonfort"/>
        <s v="Lake Kristinstad"/>
        <s v="Angelmouth"/>
        <s v="Lopezburgh"/>
        <s v="Kaylaview"/>
        <s v="Natalieland"/>
        <s v="West Timothyhaven"/>
        <s v="Lake Erinchester"/>
        <s v="Port Barbaraville"/>
        <s v="East Jimville"/>
        <s v="East Dawnfurt"/>
        <s v="West Eric"/>
        <s v="Mollyberg"/>
        <s v="Port Jessicastad"/>
        <s v="Brittanychester"/>
        <s v="Wesleytown"/>
        <s v="Marshton"/>
        <s v="East Meganport"/>
        <s v="Kendraville"/>
        <s v="Aimeeburgh"/>
        <s v="Lake Brianberg"/>
        <s v="Port Jamietown"/>
        <s v="New Kim"/>
        <s v="South Dean"/>
        <s v="South Robertton"/>
        <s v="Farleyhaven"/>
        <s v="South Judyhaven"/>
        <s v="Port Noahchester"/>
        <s v="South Amanda"/>
        <s v="West Christophermouth"/>
        <s v="Josephfurt"/>
        <s v="Terrifurt"/>
        <s v="Port Amyfort"/>
        <s v="Jamieton"/>
        <s v="South Michaelmouth"/>
        <s v="South Tamaramouth"/>
        <s v="Elizabethberg"/>
        <s v="Buckleyborough"/>
        <s v="South Matthewview"/>
        <s v="West Jeremyville"/>
        <s v="Craigview"/>
        <s v="Torreston"/>
        <s v="Samuelburgh"/>
        <s v="Garciamouth"/>
        <s v="East Robertton"/>
        <s v="South Jackson"/>
        <s v="Lake Alice"/>
        <s v="West Lindsey"/>
        <s v="North Kristenburgh"/>
        <s v="West Billymouth"/>
        <s v="Port Adrian"/>
        <s v="Jensenhaven"/>
        <s v="Lake Guychester"/>
        <s v="South Aliciabury"/>
        <s v="Gonzalezhaven"/>
        <s v="Alishachester"/>
        <s v="Huffmanshire"/>
        <s v="Brownburgh"/>
        <s v="Meghanton"/>
        <s v="Rachelbury"/>
        <s v="Bryantfurt"/>
        <s v="Langberg"/>
        <s v="New Jackie"/>
        <s v="Foxfurt"/>
        <s v="Freemanview"/>
        <s v="East Brianport"/>
        <s v="Villamouth"/>
        <s v="New Patrickville"/>
        <s v="Port Willie"/>
        <s v="Danielport"/>
        <s v="Hillland"/>
        <s v="East Jamiebury"/>
        <s v="Moralesstad"/>
        <s v="Deniseborough"/>
        <s v="Ortegafort"/>
        <s v="West Darinmouth"/>
        <s v="North Timothyside"/>
        <s v="Lake Jeffery"/>
        <s v="East Timothyshire"/>
        <s v="Jasonland"/>
        <s v="North Jonathanside"/>
        <s v="South Natalieton"/>
        <s v="New Nancyhaven"/>
        <s v="Crawfordberg"/>
        <s v="Brandonville"/>
        <s v="West Bradleyfort"/>
        <s v="North Autumn"/>
        <s v="Virginiabury"/>
        <s v="Kathleenmouth"/>
        <s v="Torrestown"/>
        <s v="Simpsonborough"/>
        <s v="Hernandezville"/>
        <s v="Justinville"/>
        <s v="Aaronhaven"/>
        <s v="East Johnmouth"/>
        <s v="Garytown"/>
        <s v="Kelseyborough"/>
        <s v="Mccarthymouth"/>
        <s v="Crystalstad"/>
        <s v="Carolberg"/>
        <s v="Graychester"/>
        <s v="Jaredside"/>
        <s v="Nathanberg"/>
        <s v="Port Jordanville"/>
        <s v="East Jillview"/>
        <s v="West Michaeltown"/>
        <s v="Lake Angela"/>
        <s v="Ashleyberg"/>
        <s v="East Tannermouth"/>
        <s v="Timshire"/>
        <s v="Tracymouth"/>
        <s v="New Audreyburgh"/>
        <s v="Christopherchester"/>
        <s v="Tommyfort"/>
        <s v="Nguyenton"/>
        <s v="Victorialand"/>
        <s v="Jackshire"/>
        <s v="South Sarabury"/>
        <s v="West Rebecca"/>
        <s v="Lake Melissastad"/>
        <s v="South Edwinstad"/>
        <s v="North Joshuaburgh"/>
        <s v="South Tracytown"/>
        <s v="South Ryanfurt"/>
        <s v="Laneton"/>
        <s v="Calebside"/>
        <s v="North Dakotaton"/>
        <s v="Mariaville"/>
        <s v="Lake Alexandraberg"/>
        <s v="Bishopshire"/>
        <s v="New Whitneyton"/>
        <s v="Jamiehaven"/>
        <s v="Amberstad"/>
        <s v="Wilsonfurt"/>
        <s v="New Jeremychester"/>
        <s v="New Davidbury"/>
        <s v="West Margaretbury"/>
        <s v="New Cathy"/>
        <s v="Englishview"/>
        <s v="Murphyhaven"/>
        <s v="North Garyhaven"/>
        <s v="New Michaelburgh"/>
        <s v="South Arthur"/>
        <s v="Jillport"/>
        <s v="Lake Laurenfurt"/>
        <s v="Kristinside"/>
        <s v="Hoffmanport"/>
        <s v="North Tylertown"/>
        <s v="Mariaberg"/>
        <s v="East Molly"/>
        <s v="New Cody"/>
        <s v="Juanton"/>
        <s v="West Kathychester"/>
        <s v="Youngchester"/>
        <s v="Alexanderport"/>
        <s v="Saratown"/>
        <s v="South Leslie"/>
        <s v="Coxview"/>
        <s v="New Tricia"/>
        <s v="North Alexischester"/>
        <s v="Lake Victoriahaven"/>
        <s v="Calebborough"/>
        <s v="West Travishaven"/>
        <s v="East Wendyland"/>
        <s v="Darrellfort"/>
        <s v="Dodsonhaven"/>
        <s v="Higginsberg"/>
        <s v="Henryfurt"/>
        <s v="Annastad"/>
        <s v="Castillomouth"/>
        <s v="New Connieshire"/>
        <s v="Zavalabury"/>
        <s v="Greeneberg"/>
        <s v="West Courtneyview"/>
        <s v="East Emily"/>
        <s v="South Rita"/>
        <s v="New Carolhaven"/>
        <s v="Ryanchester"/>
        <s v="Lake Erinburgh"/>
        <s v="Kaylaberg"/>
        <s v="Lake Hannah"/>
        <s v="Jorgechester"/>
        <s v="Ortizberg"/>
        <s v="West Raymondstad"/>
        <s v="North Davidville"/>
        <s v="Kristabury"/>
        <s v="Brandtville"/>
        <s v="Rogersmouth"/>
        <s v="Weaverstad"/>
        <s v="East Patriciaport"/>
        <s v="Damonport"/>
        <s v="Port Barry"/>
        <s v="Crystalfort"/>
        <s v="Marquezborough"/>
        <s v="South Derek"/>
        <s v="Lake Robertville"/>
        <s v="West Ashleyberg"/>
        <s v="South Edwin"/>
        <s v="Xavierchester"/>
        <s v="Rebeccachester"/>
        <s v="Port Sarahside"/>
        <s v="Lorihaven"/>
        <s v="Frazierburgh"/>
        <s v="New Carolynport"/>
        <s v="Ianstad"/>
        <s v="Brandiborough"/>
        <s v="Kingborough"/>
        <s v="Juanshire"/>
        <s v="West Leeside"/>
        <s v="Lake Johnchester"/>
        <s v="Romerohaven"/>
        <s v="Jacobport"/>
        <s v="New Roberttown"/>
        <s v="Wallacemouth"/>
        <s v="Stephenside"/>
        <s v="Lake Erikastad"/>
        <s v="Shepardtown"/>
        <s v="West Barbaramouth"/>
        <s v="Port Hailey"/>
        <s v="North Brad"/>
        <s v="Christopherville"/>
        <s v="Yorkburgh"/>
        <s v="Natalieview"/>
        <s v="Woodsside"/>
        <s v="North Lancechester"/>
        <s v="Port Jorge"/>
        <s v="Campbellhaven"/>
        <s v="Lake Tina"/>
        <s v="Deborahchester"/>
        <s v="Michelleton"/>
        <s v="Hurleyshire"/>
        <s v="Pattonhaven"/>
        <s v="Coffeyport"/>
        <s v="New Williamville"/>
        <s v="Schneiderborough"/>
        <s v="Loweryville"/>
        <s v="New Brianna"/>
        <s v="East Gregorytown"/>
        <s v="Clarktown"/>
        <s v="Lake Loriborough"/>
        <s v="Lake Connor"/>
        <s v="New Mary"/>
        <s v="South Maria"/>
        <s v="Lake Robertberg"/>
        <s v="Lake Jerry"/>
        <s v="West Victoriaberg"/>
        <s v="West Jacob"/>
        <s v="Cooktown"/>
        <s v="Fosterport"/>
        <s v="Ericstad"/>
        <s v="Monicashire"/>
        <s v="Zimmermanland"/>
        <s v="Rossfurt"/>
        <s v="Lake Christineland"/>
        <s v="New Jefffort"/>
        <s v="Barbaraland"/>
        <s v="Klineview"/>
        <s v="Lesterville"/>
        <s v="Stevensland"/>
        <s v="North Janetview"/>
        <s v="West Juliemouth"/>
        <s v="Pattyville"/>
        <s v="Port Tarabury"/>
        <s v="Dustinport"/>
        <s v="Lake Ann"/>
        <s v="Barronton"/>
        <s v="Connieton"/>
        <s v="West Mirandaview"/>
        <s v="Barnettstad"/>
        <s v="North Sharon"/>
        <s v="Terrellview"/>
        <s v="East Heather"/>
        <s v="Crystalshire"/>
        <s v="East Melanie"/>
        <s v="New Melanie"/>
        <s v="Mcgeetown"/>
        <s v="West Kaylaborough"/>
        <s v="South Tracy"/>
        <s v="Aprilmouth"/>
        <s v="Kimberlychester"/>
        <s v="Sharonburgh"/>
        <s v="East Nathanielmouth"/>
        <s v="Nelsonton"/>
        <s v="Port Jessicaton"/>
        <s v="North Edwardbury"/>
        <s v="Port Michaelfurt"/>
        <s v="Lake Lindafort"/>
        <s v="North Carolinemouth"/>
        <s v="Morenoborough"/>
        <s v="Bowmanville"/>
        <s v="Rachelland"/>
        <s v="New Rachelberg"/>
        <s v="Sanchezville"/>
        <s v="South Davidmouth"/>
        <s v="Joseside"/>
        <s v="Lake Ronnie"/>
        <s v="East Jordanside"/>
        <s v="Paulfurt"/>
        <s v="Port Debrachester"/>
        <s v="Jonesborough"/>
        <s v="Jimmyville"/>
        <s v="Kristinbury"/>
        <s v="East Ashleyview"/>
        <s v="Larryborough"/>
        <s v="Lake Kristy"/>
        <s v="Lake Paulfurt"/>
        <s v="New Nicholasberg"/>
        <s v="New Stephenstad"/>
        <s v="Dennisland"/>
        <s v="Westborough"/>
        <s v="Port Thomasfurt"/>
        <s v="Louisfort"/>
        <s v="Amandaside"/>
        <s v="Erikaview"/>
        <s v="Stanleychester"/>
        <s v="South Jacobmouth"/>
        <s v="New Teresaville"/>
        <s v="Hooverburgh"/>
        <s v="North Keithmouth"/>
        <s v="Helentown"/>
        <s v="Lake Billy"/>
        <s v="Kentberg"/>
        <s v="East Lisamouth"/>
        <s v="Lake Bobby"/>
        <s v="Katherineshire"/>
        <s v="Erikchester"/>
        <s v="Port Anthonyberg"/>
        <s v="Grantchester"/>
        <s v="Kimberlyton"/>
        <s v="Francomouth"/>
        <s v="Kirbyburgh"/>
        <s v="North Grantshire"/>
        <s v="Port Jameston"/>
        <s v="West Jeffreymouth"/>
        <s v="Jodyburgh"/>
        <s v="Clarkstad"/>
        <s v="North Alice"/>
        <s v="Kathrynview"/>
        <s v="East Corey"/>
        <s v="Reedside"/>
        <s v="West Vickistad"/>
        <s v="Wileyshire"/>
        <s v="Port Breannaberg"/>
        <s v="North Katietown"/>
        <s v="Carpenterborough"/>
        <s v="Lake Lisafort"/>
        <s v="Ruiztown"/>
        <s v="South Bradleyfurt"/>
        <s v="Briggsview"/>
        <s v="Kathyville"/>
        <s v="Jeremyville"/>
        <s v="Marvinberg"/>
        <s v="Lake Tracyport"/>
        <s v="Brownborough"/>
        <s v="New Tiffanychester"/>
        <s v="Lake Christinamouth"/>
        <s v="South Todd"/>
        <s v="East Danielmouth"/>
        <s v="Villanuevafort"/>
        <s v="South Kimberlytown"/>
        <s v="Port Danielfurt"/>
        <s v="East Mckenzie"/>
        <s v="North Deborah"/>
        <s v="Meredithchester"/>
        <s v="South Jack"/>
        <s v="Whiteburgh"/>
        <s v="East Lauramouth"/>
        <s v="Kruegerbury"/>
        <s v="Port Jennifershire"/>
        <s v="Chandlerchester"/>
        <s v="South Shawnland"/>
        <s v="New Nicolemouth"/>
        <s v="Lake Raven"/>
        <s v="New Matthewside"/>
        <s v="Joelport"/>
        <s v="Gutierrezville"/>
        <s v="West Markview"/>
        <s v="Emilystad"/>
        <s v="Frankton"/>
        <s v="Zamorafurt"/>
        <s v="New Juliaberg"/>
        <s v="Zacharychester"/>
        <s v="New Ashleeburgh"/>
        <s v="East Mariatown"/>
        <s v="Baxterchester"/>
        <s v="North Matthewshire"/>
        <s v="West Tarachester"/>
        <s v="South Joan"/>
        <s v="North Alyssaburgh"/>
        <s v="Debbieview"/>
        <s v="Lake Jordan"/>
        <s v="Lake Johnstad"/>
        <s v="Lindsayfort"/>
        <s v="Lake Samanthaview"/>
        <s v="East Stevenbury"/>
        <s v="Jacksonstad"/>
        <s v="Aaronmouth"/>
        <s v="Casefurt"/>
        <s v="New Sierraview"/>
        <s v="North Lynnfort"/>
        <s v="New Arielmouth"/>
        <s v="Port Johnport"/>
        <s v="North Hector"/>
        <s v="West Neilborough"/>
        <s v="Figueroabury"/>
        <s v="Wattschester"/>
        <s v="South Robertburgh"/>
        <s v="Trujillostad"/>
        <s v="Lake Debrahaven"/>
        <s v="Patriciaton"/>
        <s v="Ginachester"/>
        <s v="Beltranville"/>
        <s v="Port Joelview"/>
        <s v="New Erikaside"/>
        <s v="North Diana"/>
        <s v="Zunigastad"/>
        <s v="South Haileyshire"/>
        <s v="Walkermouth"/>
        <s v="Angelicaport"/>
        <s v="Bartonside"/>
        <s v="Moralesfurt"/>
        <s v="West Bruce"/>
        <s v="Foxland"/>
        <s v="North Peterburgh"/>
        <s v="Lake Alexis"/>
        <s v="Roytown"/>
        <s v="Lake Meredith"/>
        <s v="East Tonyaview"/>
        <s v="Parkerstad"/>
        <s v="Kerrfurt"/>
        <s v="New Staceymouth"/>
        <s v="New Anthony"/>
        <s v="Yolandaborough"/>
        <s v="East Donnaville"/>
        <s v="Janiceport"/>
        <s v="Gomezville"/>
        <s v="New Alexandra"/>
        <s v="Matthewsland"/>
        <s v="Curtisbury"/>
        <s v="East Anthonyborough"/>
        <s v="East Jimmystad"/>
        <s v="North Mollyburgh"/>
        <s v="Potterfort"/>
        <s v="Muellerchester"/>
        <s v="Port Mariaville"/>
        <s v="Matthewstad"/>
        <s v="North Danielside"/>
        <s v="Timothyport"/>
        <s v="Bryantview"/>
        <s v="Garrettside"/>
        <s v="Lozanoside"/>
        <s v="West Clayton"/>
        <s v="Stephaniechester"/>
        <s v="Mckeechester"/>
        <s v="Kathleenton"/>
        <s v="North Desiree"/>
        <s v="New Terri"/>
        <s v="South Jasminside"/>
        <s v="Traceyport"/>
        <s v="Hartshire"/>
        <s v="West Danielberg"/>
        <s v="Port Michaelborough"/>
        <s v="Morrisbury"/>
        <s v="Englishburgh"/>
        <s v="New Stevenland"/>
        <s v="Carriechester"/>
        <s v="Thomaston"/>
        <s v="Haleyberg"/>
        <s v="South Malloryburgh"/>
        <s v="Port Maryview"/>
        <s v="West Kimborough"/>
        <s v="Port Judithview"/>
        <s v="Frederickhaven"/>
        <s v="Phillipston"/>
        <s v="East Arthur"/>
        <s v="Fisherland"/>
        <s v="West Rachelburgh"/>
        <s v="West Karenshire"/>
        <s v="Arthurshire"/>
        <s v="East Pamelaburgh"/>
        <s v="Jenniferton"/>
        <s v="South Kennethstad"/>
        <s v="West Carol"/>
        <s v="Jeffreyfort"/>
        <s v="Marthahaven"/>
        <s v="Tristanborough"/>
        <s v="West Gregburgh"/>
        <s v="Fordbury"/>
        <s v="Port Samanthahaven"/>
        <s v="South Jonathanhaven"/>
        <s v="Lake Susanland"/>
        <s v="North Andrewhaven"/>
        <s v="North Kariside"/>
        <s v="Scottside"/>
        <s v="New Veronica"/>
        <s v="New Mackenzieville"/>
        <s v="West Nicolas"/>
        <s v="New Jerryland"/>
        <s v="Port Diane"/>
        <s v="Blairport"/>
        <s v="Sierraside"/>
        <s v="Carrstad"/>
        <s v="Princebury"/>
        <s v="East Kennethshire"/>
        <s v="New Danielview"/>
        <s v="Port Ericmouth"/>
        <s v="North Aaron"/>
        <s v="East Williamshire"/>
        <s v="South Amandaborough"/>
        <s v="West Kristi"/>
        <s v="Alyssaview"/>
        <s v="East Michelleberg"/>
        <s v="South Juliamouth"/>
        <s v="Wandaborough"/>
        <s v="Port Danielchester"/>
        <s v="Tamimouth"/>
        <s v="Dyerton"/>
        <s v="Shieldsstad"/>
        <s v="Lake Dennis"/>
        <s v="Greeneshire"/>
        <s v="North Dannyport"/>
        <s v="New Johnnymouth"/>
        <s v="Coxtown"/>
        <s v="East Erin"/>
        <s v="Port Reneeland"/>
        <s v="Gilbertton"/>
        <s v="South Anthonyside"/>
        <s v="New Carolbury"/>
        <s v="Jonathanview"/>
        <s v="North Alex"/>
        <s v="Kaiserview"/>
        <s v="Port Susanfurt"/>
        <s v="Perezside"/>
        <s v="North Kellyville"/>
        <s v="Caldwellberg"/>
        <s v="North Kurttown"/>
        <s v="Port Victoria"/>
        <s v="Port Kristin"/>
        <s v="Munozview"/>
        <s v="North Ericfort"/>
        <s v="New Donnaside"/>
        <s v="New Victoriaberg"/>
        <s v="Mannside"/>
        <s v="East Charlesland"/>
        <s v="Port Marcside"/>
        <s v="Lake Staceymouth"/>
        <s v="Jordanton"/>
        <s v="Paigebury"/>
        <s v="New Jesusborough"/>
        <s v="New Cassandrabury"/>
        <s v="Patriciastad"/>
        <s v="East Chloe"/>
        <s v="Ninaborough"/>
        <s v="Maystown"/>
        <s v="West Taramouth"/>
        <s v="East Kevin"/>
        <s v="West Melinda"/>
        <s v="South Monica"/>
        <s v="West Luis"/>
        <s v="Chamberston"/>
        <s v="South Jeremyville"/>
        <s v="Watersburgh"/>
        <s v="East Amandaberg"/>
        <s v="Lake Rhonda"/>
        <s v="West Alvinborough"/>
        <s v="Geraldbury"/>
        <s v="New Kathybury"/>
        <s v="New Meaganfurt"/>
        <s v="North Trevorstad"/>
        <s v="Cantrellburgh"/>
        <s v="Lake Abigailborough"/>
        <s v="Bakerland"/>
        <s v="Brightton"/>
        <s v="Haleton"/>
        <s v="East Calvin"/>
        <s v="Daisytown"/>
        <s v="Lake Connieland"/>
        <s v="East Ryan"/>
        <s v="Gonzalesfort"/>
        <s v="Pamelafurt"/>
        <s v="South Robertville"/>
        <s v="North Austin"/>
        <s v="Caitlinside"/>
        <s v="Francismouth"/>
        <s v="North Biancaland"/>
        <s v="Lake Jackhaven"/>
        <s v="New Kellyport"/>
        <s v="North Lauratown"/>
        <s v="North Matthewside"/>
        <s v="Kristyside"/>
        <s v="Carriehaven"/>
        <s v="Johnsonport"/>
        <s v="East Rebeccaview"/>
        <s v="Lake Kristytown"/>
        <s v="West Angela"/>
        <s v="Rachelton"/>
        <s v="New Brandontown"/>
        <s v="North Angel"/>
        <s v="Port Billyville"/>
        <s v="West Courtneyville"/>
        <s v="South Stevenside"/>
        <s v="Lake Jenniferland"/>
        <s v="North Chad"/>
        <s v="East Melaniemouth"/>
        <s v="South Wendy"/>
        <s v="Lake Michaelfurt"/>
        <s v="Walkerchester"/>
        <s v="New Brandonmouth"/>
        <s v="Kristenborough"/>
        <s v="Port Williamton"/>
        <s v="Carlsonbury"/>
        <s v="Charlottehaven"/>
        <s v="Butlerhaven"/>
        <s v="West Alexfort"/>
        <s v="Philipstad"/>
        <s v="Lake Desiree"/>
        <s v="Branchhaven"/>
        <s v="Georgeborough"/>
        <s v="Rebeccaberg"/>
        <s v="South Lisabury"/>
        <s v="South Stanley"/>
        <s v="Grayhaven"/>
        <s v="South Shelley"/>
        <s v="North Harold"/>
        <s v="Port Debbie"/>
        <s v="Howardhaven"/>
        <s v="Hollowayport"/>
        <s v="Loganborough"/>
        <s v="Sandersshire"/>
        <s v="East Melissaborough"/>
        <s v="Cobbshire"/>
        <s v="Anthonyport"/>
        <s v="West Thomasfort"/>
        <s v="New Jasonfort"/>
        <s v="East Johnshire"/>
        <s v="New Allenside"/>
        <s v="Bakertown"/>
        <s v="Port Lauriefurt"/>
        <s v="Donaldland"/>
        <s v="Lake Katherinemouth"/>
        <s v="South Allison"/>
        <s v="Port Charlesland"/>
        <s v="Burkeview"/>
        <s v="West Richardtown"/>
        <s v="West Jamie"/>
        <s v="Whiteheadburgh"/>
        <s v="Randallbury"/>
        <s v="Griffinville"/>
        <s v="Collierbury"/>
        <s v="New Tonyaton"/>
        <s v="Marshallland"/>
        <s v="Aguirreberg"/>
        <s v="East Williamberg"/>
        <s v="East Michaelborough"/>
        <s v="Nataliebury"/>
        <s v="South Cindy"/>
        <s v="South Joshuaport"/>
        <s v="Rogerberg"/>
        <s v="Spencermouth"/>
        <s v="New Travisburgh"/>
        <s v="West Jakeland"/>
        <s v="Sophiaton"/>
        <s v="Millerland"/>
        <s v="Meyerchester"/>
        <s v="Port Alicia"/>
        <s v="South Ashleyberg"/>
        <s v="New Charlesmouth"/>
        <s v="Heidiview"/>
        <s v="Mackbury"/>
        <s v="Jamiefort"/>
        <s v="North Thomasstad"/>
        <s v="Herringtown"/>
        <s v="North Alexatown"/>
        <s v="Trevinoberg"/>
        <s v="Goodwinview"/>
        <s v="Cynthiafurt"/>
        <s v="Port Christinaberg"/>
        <s v="Gilbertchester"/>
        <s v="South Deanna"/>
        <s v="Mariafurt"/>
        <s v="North Kimberly"/>
        <s v="Bellton"/>
        <s v="Mcmillanhaven"/>
        <s v="North Anthonyborough"/>
        <s v="Port Stephenside"/>
        <s v="New Trevor"/>
        <s v="Hicksview"/>
        <s v="Brookeshire"/>
        <s v="Lake Ariel"/>
        <s v="Benjaminborough"/>
        <s v="Jamesberg"/>
        <s v="New Cherylland"/>
        <s v="Port Franktown"/>
        <s v="New Juliashire"/>
        <s v="East Ianhaven"/>
        <s v="Richardsborough"/>
        <s v="Woodborough"/>
        <s v="Port Veronicaville"/>
        <s v="Salasview"/>
        <s v="North Cynthiatown"/>
        <s v="East Jacquelineland"/>
        <s v="Woodton"/>
        <s v="Romerotown"/>
        <s v="North Caitlin"/>
        <s v="East Brittany"/>
        <s v="South Michelleland"/>
        <s v="West Alexandraville"/>
        <s v="East Jean"/>
        <s v="Lake Brandiburgh"/>
        <s v="Mullenland"/>
        <s v="West Reneefurt"/>
        <s v="South Melody"/>
        <s v="Lake Craig"/>
        <s v="South Brianmouth"/>
        <s v="Joshuaborough"/>
        <s v="Lake Katelynview"/>
        <s v="North Michaelport"/>
        <s v="New Craig"/>
        <s v="Ortiztown"/>
        <s v="North Samanthastad"/>
        <s v="New Michaelborough"/>
        <s v="Amyside"/>
        <s v="Brewermouth"/>
        <s v="West Heatherland"/>
        <s v="West Roberthaven"/>
        <s v="Villarrealberg"/>
        <s v="Bishopside"/>
        <s v="Port Lindafurt"/>
        <s v="Deanfurt"/>
        <s v="Port Billport"/>
        <s v="Noblemouth"/>
        <s v="Daniellebury"/>
        <s v="East Robertview"/>
        <s v="Lake Branditown"/>
        <s v="Kyleborough"/>
        <s v="West Stephanieville"/>
        <s v="Kathrynmouth"/>
        <s v="North Briannaview"/>
        <s v="North Candace"/>
        <s v="West Shirley"/>
        <s v="Deborahfurt"/>
        <s v="Sheilahaven"/>
        <s v="South Maryside"/>
        <s v="New Maryburgh"/>
        <s v="Davidsonberg"/>
        <s v="Reidfort"/>
        <s v="Amberberg"/>
        <s v="Livingstonmouth"/>
        <s v="Lake Tanya"/>
        <s v="Caseychester"/>
        <s v="North Davidport"/>
        <s v="Port Timothymouth"/>
        <s v="Michaelton"/>
        <s v="New Maryport"/>
        <s v="Port Jenniferhaven"/>
        <s v="Port Laurafort"/>
        <s v="Lake Zacharybury"/>
        <s v="East Ronaldmouth"/>
        <s v="Port Sharonborough"/>
        <s v="South Brandonberg"/>
        <s v="Lake Christianmouth"/>
        <s v="West Sierra"/>
        <s v="New Joshuaville"/>
        <s v="South Markchester"/>
        <s v="Victoriastad"/>
        <s v="South Wendyburgh"/>
        <s v="Youngshire"/>
        <s v="Port Kristenfurt"/>
        <s v="Peggyland"/>
        <s v="Wallshire"/>
        <s v="South Samanthafort"/>
        <s v="South Lisachester"/>
        <s v="Bowenport"/>
        <s v="Penachester"/>
        <s v="New Herbertland"/>
        <s v="South Cassandraview"/>
        <s v="Hartport"/>
        <s v="West Paulbury"/>
        <s v="South Nancy"/>
        <s v="West Ericbury"/>
        <s v="Lake Shaunmouth"/>
        <s v="New Jodyton"/>
        <s v="Philipshire"/>
        <s v="Dianefort"/>
        <s v="New Mathewshire"/>
        <s v="East Judithville"/>
        <s v="Blackwellstad"/>
        <s v="East Lanceport"/>
        <s v="Cortezton"/>
        <s v="Sawyerfort"/>
        <s v="South Evanhaven"/>
        <s v="West Sierratown"/>
        <s v="North Ashleyville"/>
        <s v="Cunninghamhaven"/>
        <s v="South Patriciaberg"/>
        <s v="Port Kelly"/>
        <s v="South Latoyachester"/>
        <s v="Robertsmouth"/>
        <s v="Cowanfurt"/>
        <s v="Cliffordstad"/>
        <s v="Beckburgh"/>
        <s v="East Sarahside"/>
        <s v="North Tinaburgh"/>
        <s v="North Jonathanfort"/>
        <s v="New Stevenchester"/>
        <s v="New Melissaburgh"/>
        <s v="Tylerport"/>
        <s v="New Vickichester"/>
        <s v="East Jessicamouth"/>
        <s v="Deborahmouth"/>
        <s v="Henryview"/>
        <s v="Leblancport"/>
        <s v="Thompsonport"/>
        <s v="West Gloriahaven"/>
        <s v="Monicabury"/>
        <s v="East Clairehaven"/>
        <s v="Port Heatherstad"/>
        <s v="Triciastad"/>
        <s v="Sonyaside"/>
        <s v="Colefurt"/>
        <s v="Lake Marialand"/>
        <s v="Lewisport"/>
        <s v="Cantustad"/>
        <s v="Kingfort"/>
        <s v="Lake Elizabethshire"/>
        <s v="Port Stevenbury"/>
        <s v="East Heatherfurt"/>
        <s v="New Michelleland"/>
        <s v="Barbaraville"/>
        <s v="West Jacobland"/>
        <s v="East Tony"/>
        <s v="Clarkside"/>
        <s v="New Lindsay"/>
        <s v="Carterstad"/>
        <s v="Beasleybury"/>
        <s v="New Jerryberg"/>
        <s v="Grantmouth"/>
        <s v="Mcmahonport"/>
        <s v="Lake Claudia"/>
        <s v="South Andrewfort"/>
        <s v="West Virginia"/>
        <s v="Drakeburgh"/>
        <s v="Walkerton"/>
        <s v="Wallsside"/>
        <s v="Dennisburgh"/>
        <s v="Melissachester"/>
        <s v="Port Jesse"/>
        <s v="New Ryanland"/>
        <s v="Port Brendaview"/>
        <s v="Lake Jaredside"/>
        <s v="Port Codychester"/>
        <s v="West Keith"/>
        <s v="Port Deborahfurt"/>
        <s v="Port Williamland"/>
        <s v="Port Jenna"/>
        <s v="North Donnamouth"/>
        <s v="South Christophermouth"/>
        <s v="West Mackenzie"/>
        <s v="Haleyshire"/>
        <s v="West Theresa"/>
        <s v="North Jasonport"/>
        <s v="East Michaelview"/>
        <s v="Christinashire"/>
        <s v="Bryanchester"/>
        <s v="East Micheleport"/>
        <s v="Dustinside"/>
        <s v="South Stephenburgh"/>
        <s v="Port Michaelland"/>
        <s v="South Jacobstad"/>
        <s v="Lindsayside"/>
        <s v="Lake Brittneyport"/>
        <s v="Lloydstad"/>
        <s v="Alisonland"/>
        <s v="Mendezville"/>
        <s v="Murrayland"/>
        <s v="Melindabury"/>
        <s v="Lake Alyssaborough"/>
        <s v="Macdonaldton"/>
        <s v="Fowlerfort"/>
        <s v="Kristinmouth"/>
        <s v="Villanuevaview"/>
        <s v="Port Bradleymouth"/>
        <s v="West Alanport"/>
        <s v="Williamsonfurt"/>
        <s v="Deannachester"/>
        <s v="Matthewburgh"/>
        <s v="East Arianatown"/>
        <s v="East Erik"/>
        <s v="Carrillotown"/>
        <s v="Florestown"/>
        <s v="Nathantown"/>
        <s v="Bethfurt"/>
        <s v="Lewisstad"/>
        <s v="Hornburgh"/>
        <s v="Port Charlesside"/>
        <s v="Chentown"/>
        <s v="Burkemouth"/>
        <s v="Lake Gregorymouth"/>
        <s v="Higginsland"/>
        <s v="New April"/>
        <s v="Port Elizabethshire"/>
        <s v="Lake Javierbury"/>
        <s v="East Ross"/>
        <s v="Port Stephanieton"/>
        <s v="Flowersborough"/>
        <s v="Shaunton"/>
        <s v="Ronaldbury"/>
        <s v="West Dianeborough"/>
        <s v="South Wandaview"/>
        <s v="North Jasmineburgh"/>
        <s v="North Christopherberg"/>
        <s v="Marcusborough"/>
        <s v="Moodychester"/>
        <s v="Anitaton"/>
        <s v="Lake Scottview"/>
        <s v="Lake Timothy"/>
        <s v="Yangville"/>
        <s v="South Stephanieside"/>
        <s v="Port Angelhaven"/>
        <s v="South Zacharymouth"/>
        <s v="New Danielbury"/>
        <s v="Elizabethview"/>
        <s v="Gailville"/>
        <s v="Carterburgh"/>
        <s v="East Brianhaven"/>
        <s v="Rodriguezside"/>
        <s v="East Tamarashire"/>
        <s v="North Julieberg"/>
        <s v="North Veronicaburgh"/>
        <s v="Lake Williamshire"/>
        <s v="East Paulchester"/>
        <s v="West Madison"/>
        <s v="Caitlintown"/>
        <s v="Lake Whitney"/>
        <s v="East Kristenville"/>
        <s v="Jenkinschester"/>
        <s v="East Taraside"/>
        <s v="Hawkinsview"/>
        <s v="Bradburgh"/>
        <s v="West Ambershire"/>
        <s v="North Noah"/>
        <s v="New Alexanderview"/>
        <s v="New Shaneshire"/>
        <s v="Christinaberg"/>
        <s v="Tammyhaven"/>
        <s v="North Laurenville"/>
        <s v="West Jack"/>
        <s v="Kennethport"/>
        <s v="West Randyburgh"/>
        <s v="Torresshire"/>
        <s v="Lake Maryshire"/>
        <s v="Lake Angelica"/>
        <s v="Brettside"/>
        <s v="South Elizabethburgh"/>
        <s v="Thomasborough"/>
        <s v="East Kayla"/>
        <s v="East Julieland"/>
        <s v="New Danielshire"/>
        <s v="Gonzalezburgh"/>
        <s v="Caseyfurt"/>
        <s v="Manningbury"/>
        <s v="Youngbury"/>
        <s v="North Nicoleville"/>
        <s v="Farmermouth"/>
        <s v="New Cindychester"/>
        <s v="Tuckershire"/>
        <s v="Gloriaside"/>
        <s v="New Alexisburgh"/>
        <s v="North Erinville"/>
        <s v="Taylorhaven"/>
        <s v="Walterfurt"/>
        <s v="Brandonfort"/>
        <s v="Port Rebeccaville"/>
        <s v="Glennstad"/>
        <s v="South Jodiville"/>
        <s v="Port Mallorybury"/>
        <s v="South Rodneyton"/>
        <s v="North Dawnville"/>
        <s v="Larrystad"/>
        <s v="Hansonborough"/>
        <s v="Tammytown"/>
        <s v="Juliebury"/>
        <s v="West Brittany"/>
        <s v="South Natashafort"/>
        <s v="North Josephland"/>
        <s v="East Heatherberg"/>
        <s v="Lake Coreyburgh"/>
        <s v="East Caleb"/>
        <s v="New Brianfurt"/>
        <s v="Parksfort"/>
        <s v="Gregoryfort"/>
        <s v="Steintown"/>
        <s v="West Wayne"/>
        <s v="New Edwardtown"/>
        <s v="Vasquezberg"/>
        <s v="Port Donaldville"/>
        <s v="South Haleyberg"/>
        <s v="Woodsburgh"/>
        <s v="Brandonhaven"/>
        <s v="New Sierraton"/>
        <s v="Haynesland"/>
        <s v="Leblancberg"/>
        <s v="North Stephaniestad"/>
        <s v="Lukeville"/>
        <s v="West Danatown"/>
        <s v="Langtown"/>
        <s v="New Paulfurt"/>
        <s v="Edwardsmouth"/>
        <s v="East Shannon"/>
        <s v="South Craigmouth"/>
        <s v="Sotoport"/>
        <s v="Aguilarbury"/>
        <s v="Shawnhaven"/>
        <s v="West Dylanside"/>
        <s v="North Alexisburgh"/>
        <s v="Kathrynside"/>
        <s v="Gilbertland"/>
        <s v="Carterville"/>
        <s v="Port Lauraport"/>
        <s v="South Katieport"/>
        <s v="Dianeberg"/>
        <s v="New Kristinaborough"/>
        <s v="West Gregoryhaven"/>
        <s v="Lake Jamesport"/>
        <s v="Tammyland"/>
        <s v="Heatherborough"/>
        <s v="Moralesbury"/>
        <s v="Grayview"/>
        <s v="Fryeland"/>
        <s v="Calderonshire"/>
        <s v="New Tommy"/>
        <s v="East Taraborough"/>
        <s v="Marcusfurt"/>
        <s v="Kurtbury"/>
        <s v="North Nicholasland"/>
        <s v="Sandrahaven"/>
        <s v="North Ruth"/>
        <s v="Stephenport"/>
        <s v="Benjaminmouth"/>
        <s v="Jasonport"/>
        <s v="Changstad"/>
        <s v="Teresaburgh"/>
        <s v="Port Tracishire"/>
        <s v="North Jessicaborough"/>
        <s v="Reyesfort"/>
        <s v="Port Tara"/>
        <s v="Jillburgh"/>
        <s v="Trujillomouth"/>
        <s v="East Pamelashire"/>
        <s v="Kentland"/>
        <s v="South Zachary"/>
        <s v="New Emilystad"/>
        <s v="West Denise"/>
        <s v="Coxborough"/>
        <s v="Baileychester"/>
        <s v="North Lisaton"/>
        <s v="South Dustinberg"/>
        <s v="Jarvisview"/>
        <s v="South Mitchell"/>
        <s v="East Luis"/>
        <s v="Lake Andrewberg"/>
        <s v="Wardtown"/>
        <s v="East Jimmybury"/>
        <s v="North Petershire"/>
        <s v="East Shawnburgh"/>
        <s v="Phillipmouth"/>
        <s v="Olsonshire"/>
        <s v="Lake Pattyberg"/>
        <s v="North Tara"/>
        <s v="Jennachester"/>
        <s v="Patriciashire"/>
        <s v="New Lindaville"/>
        <s v="North Nicoleshire"/>
        <s v="Port Stephanietown"/>
        <s v="Castillochester"/>
        <s v="Mitchellmouth"/>
        <s v="Bryanland"/>
        <s v="Christophershire"/>
        <s v="New Thomasstad"/>
        <s v="West Marymouth"/>
        <s v="Lake Williamborough"/>
        <s v="West Nicholasstad"/>
        <s v="East Shirleyburgh"/>
        <s v="Port Sarastad"/>
        <s v="North Kristy"/>
        <s v="Braunhaven"/>
        <s v="Beckershire"/>
        <s v="Hartmanfurt"/>
        <s v="New Ethanport"/>
        <s v="Phillipsfort"/>
        <s v="North Brandonmouth"/>
        <s v="West Kayla"/>
        <s v="Johnhaven"/>
        <s v="South Jenna"/>
        <s v="Lake Maryberg"/>
        <s v="Jeffport"/>
        <s v="Port Miguel"/>
        <s v="Angelatown"/>
        <s v="Saraside"/>
        <s v="Port Valerie"/>
        <s v="Lake Joeport"/>
        <s v="Melissaton"/>
        <s v="Port Laurentown"/>
        <s v="West Micheal"/>
        <s v="Rachelberg"/>
        <s v="South Joseport"/>
        <s v="Port Marymouth"/>
        <s v="North Stephenton"/>
        <s v="West Lee"/>
        <s v="Port Derek"/>
        <s v="Barronburgh"/>
        <s v="Port Evanfort"/>
        <s v="Normashire"/>
        <s v="New Brentport"/>
        <s v="Dannybury"/>
        <s v="Lake Garyside"/>
        <s v="Reyeschester"/>
        <s v="Wendyberg"/>
        <s v="Victorville"/>
        <s v="Jillfort"/>
        <s v="South Alyssafort"/>
        <s v="West Lindaville"/>
        <s v="North Timothychester"/>
        <s v="Katrinaland"/>
        <s v="Marcbury"/>
        <s v="Kristenland"/>
        <s v="Port Philipbury"/>
        <s v="East Luke"/>
        <s v="South Kelseyton"/>
        <s v="Justinland"/>
        <s v="New Gracefurt"/>
        <s v="Kellytown"/>
        <s v="Leahstad"/>
        <s v="Dustinfort"/>
        <s v="Leefurt"/>
        <s v="Andrewport"/>
        <s v="Carrtown"/>
        <s v="Howardfurt"/>
        <s v="Mendozaville"/>
        <s v="West Patrick"/>
        <s v="Ruthhaven"/>
        <s v="New Ericport"/>
        <s v="Leeport"/>
        <s v="East Melissabury"/>
        <s v="Cannonfort"/>
        <s v="East Jasmine"/>
        <s v="South Jessicamouth"/>
        <s v="Huntermouth"/>
        <s v="Port Markborough"/>
        <s v="Edwardston"/>
        <s v="Kramerbury"/>
        <s v="New Briantown"/>
        <s v="New Wandaton"/>
        <s v="South Matthewland"/>
        <s v="Lawsonstad"/>
        <s v="South Marc"/>
        <s v="South Brendaview"/>
        <s v="Jennifertown"/>
        <s v="North Devinhaven"/>
        <s v="North Katelyn"/>
        <s v="Ruthbury"/>
        <s v="West Williamside"/>
        <s v="Georgeberg"/>
        <s v="North Alexander"/>
        <s v="Port Madisontown"/>
        <s v="Port Alisha"/>
        <s v="West Jamestown"/>
        <s v="West Stephenborough"/>
        <s v="South Lucas"/>
        <s v="Lake Miranda"/>
        <s v="North Stevenside"/>
        <s v="Allenmouth"/>
        <s v="Ryanshire"/>
        <s v="North Peterfort"/>
        <s v="Port Rickey"/>
        <s v="Port Cynthiaville"/>
        <s v="Connorview"/>
        <s v="Williamsonborough"/>
        <s v="Boothstad"/>
        <s v="Port Emily"/>
        <s v="Nicholashaven"/>
        <s v="Dalefurt"/>
        <s v="Mckinneyberg"/>
        <s v="West Kimberlyside"/>
        <s v="Angelachester"/>
        <s v="Lake Alejandro"/>
        <s v="Stephaniestad"/>
        <s v="South Donaldport"/>
        <s v="Juanchester"/>
        <s v="Santiagoport"/>
        <s v="North Robertburgh"/>
        <s v="Alexanderchester"/>
        <s v="West Edward"/>
        <s v="Schroederland"/>
        <s v="Thomaschester"/>
        <s v="Averytown"/>
        <s v="Harryberg"/>
        <s v="Lake Robertshire"/>
        <s v="Port Amberland"/>
        <s v="Parrishstad"/>
        <s v="Lake Christinashire"/>
        <s v="Port Robertberg"/>
        <s v="Lake Brianaport"/>
        <s v="Hermanport"/>
        <s v="Aaronstad"/>
        <s v="Goodwinchester"/>
        <s v="Port Timothybury"/>
        <s v="Hendersonborough"/>
        <s v="Ballardburgh"/>
        <s v="East Matthewview"/>
        <s v="Sherichester"/>
        <s v="West Melissaburgh"/>
        <s v="East Anita"/>
        <s v="Port Matthewburgh"/>
        <s v="North Anitaberg"/>
        <s v="East Martin"/>
        <s v="Colemanbury"/>
        <s v="New Kathychester"/>
        <s v="Jensentown"/>
        <s v="Port Michelleland"/>
        <s v="Lanestad"/>
        <s v="New Juan"/>
        <s v="Riverabury"/>
        <s v="Gravesstad"/>
        <s v="Jenningsport"/>
        <s v="Ronaldview"/>
        <s v="Port Gabrielmouth"/>
        <s v="Weberhaven"/>
        <s v="Ayalaland"/>
        <s v="Port Douglasfort"/>
        <s v="South Laurieburgh"/>
        <s v="South Curtisside"/>
        <s v="Joseborough"/>
        <s v="South Ashleyport"/>
        <s v="Huffshire"/>
        <s v="Martinezborough"/>
        <s v="West Justinberg"/>
        <s v="West Timothystad"/>
        <s v="Barretttown"/>
        <s v="Williebury"/>
        <s v="South Aaronton"/>
        <s v="West Willieland"/>
        <s v="Haynesburgh"/>
        <s v="West Shawn"/>
        <s v="Joshuatown"/>
        <s v="Mcguireview"/>
        <s v="Allenshire"/>
        <s v="Santanastad"/>
        <s v="North Michaelfort"/>
        <s v="Jamiebury"/>
        <s v="East Tamaraberg"/>
        <s v="Chaneyton"/>
        <s v="Garzaland"/>
        <s v="Brendafurt"/>
        <s v="Navarroport"/>
        <s v="East Kristaland"/>
        <s v="Sheltonmouth"/>
        <s v="New Tannerland"/>
        <s v="Calebview"/>
        <s v="Stacychester"/>
        <s v="New Amyfurt"/>
        <s v="New Jacksonville"/>
        <s v="North Earl"/>
        <s v="Romanton"/>
        <s v="West Angelicaborough"/>
        <s v="Mosestown"/>
        <s v="New Erica"/>
        <s v="Hayston"/>
        <s v="West Matthewmouth"/>
        <s v="New Nathanburgh"/>
        <s v="East Marybury"/>
        <s v="Port Alyssaview"/>
        <s v="Stephensonshire"/>
        <s v="East Jay"/>
        <s v="Jesusville"/>
        <s v="Morrisonbury"/>
        <s v="Annaton"/>
        <s v="East Patriciaberg"/>
        <s v="West Jasonberg"/>
        <s v="East Erinmouth"/>
        <s v="North Allen"/>
        <s v="New Sandraton"/>
        <s v="Heidiland"/>
        <s v="Katelynland"/>
        <s v="Lake Elizabethfort"/>
        <s v="Miguelmouth"/>
        <s v="East Laurenhaven"/>
        <s v="Jordanview"/>
        <s v="New Kelseymouth"/>
        <s v="West Brendaport"/>
        <s v="Houseburgh"/>
        <s v="West Hannah"/>
        <s v="Bradleyshire"/>
        <s v="Mendezchester"/>
        <s v="Rossland"/>
        <s v="West Williamburgh"/>
        <s v="Port Tonyside"/>
        <s v="Norrisfort"/>
        <s v="South Pamelahaven"/>
        <s v="South Jackberg"/>
        <s v="South Isabel"/>
        <s v="Simmonstown"/>
        <s v="Port Raymondmouth"/>
        <s v="Sandersburgh"/>
        <s v="Doughertyton"/>
        <s v="New Andrew"/>
        <s v="Morganborough"/>
        <s v="West Sarahbury"/>
        <s v="Daniellestad"/>
        <s v="Johnstonton"/>
        <s v="South Brianna"/>
        <s v="Stevenschester"/>
        <s v="Racheltown"/>
        <s v="Wilsonberg"/>
        <s v="South Jamesborough"/>
        <s v="Coreyberg"/>
        <s v="Vegabury"/>
        <s v="Port Sarahburgh"/>
        <s v="Makaylaland"/>
        <s v="Phillipstad"/>
        <s v="East Anitaside"/>
        <s v="Holderbury"/>
        <s v="North Kellybury"/>
        <s v="Hamptonton"/>
        <s v="Warrenchester"/>
        <s v="Port Calvinbury"/>
        <s v="East Lisastad"/>
        <s v="Victoriaton"/>
        <s v="Gloverland"/>
        <s v="West Josephstad"/>
        <s v="Mccormickfurt"/>
        <s v="Zacharyton"/>
        <s v="West Kelli"/>
        <s v="Kristinatown"/>
        <s v="Port Barbara"/>
        <s v="Meghanland"/>
        <s v="East Kevinberg"/>
        <s v="New Antonio"/>
        <s v="East Pamelamouth"/>
        <s v="East Lisaview"/>
        <s v="Ramosburgh"/>
        <s v="West Sara"/>
        <s v="Holmeschester"/>
        <s v="Romeroshire"/>
        <s v="Elizabethport"/>
        <s v="Littleside"/>
        <s v="Cunninghamshire"/>
        <s v="Taraport"/>
        <s v="West Lindseymouth"/>
        <s v="Rushfort"/>
        <s v="New Victoriatown"/>
        <s v="Danielletown"/>
        <s v="Medinashire"/>
        <s v="Port Dylanview"/>
        <s v="Lake Jamesside"/>
        <s v="North Adam"/>
        <s v="Jonathantown"/>
        <s v="Erinberg"/>
        <s v="Guerrerochester"/>
        <s v="Ellisfurt"/>
        <s v="Alexfurt"/>
        <s v="Mckinneymouth"/>
        <s v="Mitchellville"/>
        <s v="Alyssaland"/>
        <s v="New Dustin"/>
        <s v="Tiffanytown"/>
        <s v="Alanview"/>
        <s v="East Benjamin"/>
        <s v="Andrewside"/>
        <s v="West Vanessaville"/>
        <s v="Port Kylefurt"/>
        <s v="Kristinebury"/>
        <s v="New Tracyborough"/>
        <s v="New Alexfort"/>
        <s v="Kylieshire"/>
        <s v="Andersonview"/>
        <s v="Lake Collin"/>
        <s v="Tylerhaven"/>
        <s v="Burnsmouth"/>
        <s v="Richardsonmouth"/>
        <s v="Jeffreyville"/>
        <s v="Lake Larryport"/>
        <s v="Mossmouth"/>
        <s v="East Jasonshire"/>
        <s v="South Sonya"/>
        <s v="Longmouth"/>
        <s v="Cohenbury"/>
        <s v="South Jennashire"/>
        <s v="Calhountown"/>
        <s v="Port Benjaminport"/>
        <s v="Douglasberg"/>
        <s v="Hernandezton"/>
        <s v="South Tasha"/>
        <s v="Willisstad"/>
        <s v="Snowhaven"/>
        <s v="Kristinafurt"/>
        <s v="East Craigview"/>
        <s v="Bellville"/>
        <s v="North Ericchester"/>
        <s v="North Christophermouth"/>
        <s v="North Shawnport"/>
        <s v="Sabrinatown"/>
        <s v="East Kimside"/>
        <s v="Alexandrashire"/>
        <s v="Port Staceyport"/>
        <s v="Navarrofurt"/>
        <s v="South Katelynberg"/>
        <s v="Mccallview"/>
        <s v="Mariaton"/>
        <s v="East Patrick"/>
        <s v="Port Jeffreybury"/>
        <s v="Lake Jackmouth"/>
        <s v="New Cathyhaven"/>
        <s v="Loriburgh"/>
        <s v="North Justinton"/>
        <s v="Port Ericport"/>
        <s v="Millerville"/>
        <s v="Chadborough"/>
        <s v="Hollandborough"/>
        <s v="Rosariomouth"/>
        <s v="Lake Jamesland"/>
        <s v="East Jamesside"/>
        <s v="Manningport"/>
        <s v="Craigmouth"/>
        <s v="Newtonstad"/>
        <s v="East Randall"/>
        <s v="Terryton"/>
        <s v="Kelliburgh"/>
        <s v="South Charlesshire"/>
        <s v="West Jasonport"/>
        <s v="Alvaradoview"/>
        <s v="Lake Jameshaven"/>
        <s v="Dodsonland"/>
        <s v="Carolynstad"/>
        <s v="Philiphaven"/>
        <s v="Lake Breanna"/>
        <s v="Joannehaven"/>
        <s v="Janetchester"/>
        <s v="Bradleychester"/>
        <s v="Lake Justinborough"/>
        <s v="Lopezchester"/>
        <s v="South Andreaport"/>
        <s v="Thompsonside"/>
        <s v="Cardenasshire"/>
        <s v="East Lauraside"/>
        <s v="Bradyfort"/>
        <s v="Lake Brittanyside"/>
        <s v="West Taylorfurt"/>
        <s v="North Loretta"/>
        <s v="Piercetown"/>
        <s v="North Trevor"/>
        <s v="North Jerryburgh"/>
        <s v="Meredithside"/>
        <s v="Stuartshire"/>
        <s v="West Katherinefurt"/>
        <s v="North Kristaland"/>
        <s v="East Jonathan"/>
        <s v="Port Tracyland"/>
        <s v="Shawborough"/>
        <s v="Barreraburgh"/>
        <s v="Port Aaron"/>
        <s v="North Tommy"/>
        <s v="Chenfurt"/>
        <s v="Ellischester"/>
        <s v="New Chelsey"/>
        <s v="Jenniferstad"/>
        <s v="East Debbie"/>
        <s v="East Jose"/>
        <s v="Port Leslie"/>
        <s v="Hendersonshire"/>
        <s v="Montoyafurt"/>
        <s v="Porterhaven"/>
        <s v="Thomasmouth"/>
        <s v="Perezburgh"/>
        <s v="Barkerhaven"/>
        <s v="Darrellberg"/>
        <s v="South Jonathanberg"/>
        <s v="Matthewland"/>
        <s v="West Cody"/>
        <s v="Port Carolyn"/>
        <s v="Port Darrell"/>
        <s v="Nortonton"/>
        <s v="Lake Ryanchester"/>
        <s v="Bairdchester"/>
        <s v="Port Katherinebury"/>
        <s v="Petersonchester"/>
        <s v="Harveyville"/>
        <s v="New Lisaport"/>
        <s v="East Stephaniefurt"/>
        <s v="North Michaelville"/>
        <s v="Freemanfurt"/>
        <s v="Brianland"/>
        <s v="South Theresaport"/>
        <s v="Kaitlynside"/>
        <s v="Lake Jenniferfurt"/>
        <s v="West Nicole"/>
        <s v="Robertsonport"/>
        <s v="Lake Deniseburgh"/>
        <s v="Port Karenport"/>
        <s v="Valerieport"/>
        <s v="East Frankberg"/>
        <s v="Mcclainmouth"/>
        <s v="Tracychester"/>
        <s v="Lake Pamborough"/>
        <s v="Garciaberg"/>
        <s v="East Stephanieborough"/>
        <s v="East Craigport"/>
        <s v="New Stephanieview"/>
        <s v="North Jordanview"/>
        <s v="Humphreyfurt"/>
        <s v="East Charlesmouth"/>
        <s v="Carolshire"/>
        <s v="Jefferyton"/>
        <s v="West Rachael"/>
        <s v="New Joe"/>
        <s v="Hickmanchester"/>
        <s v="New Monica"/>
        <s v="East Bailey"/>
        <s v="Stephenbury"/>
        <s v="Lake Cameron"/>
        <s v="New Karinafort"/>
        <s v="West Janetfurt"/>
        <s v="Chanshire"/>
        <s v="Martinezhaven"/>
        <s v="Fosterborough"/>
        <s v="Ortizbury"/>
        <s v="Leeburgh"/>
        <s v="Joshuastad"/>
        <s v="Lake Lance"/>
        <s v="Robertsonview"/>
        <s v="Donnashire"/>
        <s v="North Jonathanport"/>
        <s v="New Alexport"/>
        <s v="Prattside"/>
        <s v="Lake Isaacview"/>
        <s v="New Deannafort"/>
        <s v="Lake Isabellaville"/>
        <s v="Burnsberg"/>
        <s v="Jefferyshire"/>
        <s v="Carpenterbury"/>
        <s v="Rebeccatown"/>
        <s v="Mcmahonmouth"/>
        <s v="North Madison"/>
        <s v="Williamsonview"/>
        <s v="East Audrey"/>
        <s v="Port Bryanton"/>
        <s v="West Tonyborough"/>
        <s v="Lukehaven"/>
        <s v="East Ryanshire"/>
        <s v="East Tarastad"/>
        <s v="Port Philip"/>
        <s v="Bobbyhaven"/>
        <s v="New Philip"/>
        <s v="Lake Sean"/>
        <s v="Cynthialand"/>
        <s v="Hornechester"/>
        <s v="Hannatown"/>
        <s v="Gregorychester"/>
        <s v="Port Lisaburgh"/>
        <s v="Juliabury"/>
        <s v="East Larryberg"/>
        <s v="South Tom"/>
        <s v="Port Angela"/>
        <s v="East Danielton"/>
        <s v="Pierceburgh"/>
        <s v="Martinton"/>
        <s v="North Jerryland"/>
        <s v="Codyhaven"/>
        <s v="Steveberg"/>
        <s v="Robertsonhaven"/>
        <s v="Rileymouth"/>
        <s v="Jacquelinefort"/>
        <s v="West Martinburgh"/>
        <s v="East Kennethport"/>
        <s v="Tammyview"/>
        <s v="Mckenzietown"/>
        <s v="Gravestown"/>
        <s v="West Savannahton"/>
        <s v="Rossstad"/>
        <s v="Owensfort"/>
        <s v="South Tamaraton"/>
        <s v="Lake Joelberg"/>
        <s v="West Jefferytown"/>
        <s v="North Erik"/>
        <s v="Meganbury"/>
        <s v="Brewerview"/>
        <s v="East Jeromeside"/>
        <s v="North Michaelstad"/>
        <s v="Hopkinschester"/>
        <s v="North Davidstad"/>
        <s v="East Marychester"/>
        <s v="East Leah"/>
        <s v="West Gabriela"/>
        <s v="Russellberg"/>
        <s v="Pattyberg"/>
        <s v="East Joshuachester"/>
        <s v="Port Mark"/>
        <s v="Stevenshaven"/>
        <s v="West Sherritown"/>
        <s v="Brauntown"/>
        <s v="North Brittney"/>
        <s v="Lake Dominiquefurt"/>
        <s v="Myersfurt"/>
        <s v="Fergusonfort"/>
        <s v="Collinsland"/>
        <s v="Tracyburgh"/>
        <s v="New Jeffreymouth"/>
        <s v="North Alyssahaven"/>
        <s v="East Sharonhaven"/>
        <s v="Melanieton"/>
        <s v="Port Sandraberg"/>
        <s v="Saraburgh"/>
        <s v="Barbarashire"/>
        <s v="North Kevinchester"/>
        <s v="North Nathanbury"/>
        <s v="Salazarview"/>
        <s v="East Tammy"/>
        <s v="North Tiffanyton"/>
        <s v="Alexisville"/>
        <s v="Albertchester"/>
        <s v="South Rachel"/>
        <s v="Port Yvettemouth"/>
        <s v="Cummingschester"/>
        <s v="Lake Teresaton"/>
        <s v="South Rebeccachester"/>
        <s v="Port Michelleburgh"/>
        <s v="New Austinville"/>
        <s v="East Joanne"/>
        <s v="Lake Mariah"/>
        <s v="West Davidburgh"/>
        <s v="Tinaland"/>
        <s v="Micheleborough"/>
        <s v="Lake Peggystad"/>
        <s v="Paulaborough"/>
        <s v="Lake Jeffrey"/>
        <s v="Lake Elizabethstad"/>
        <s v="Dianamouth"/>
        <s v="Beanton"/>
        <s v="Velasquezstad"/>
        <s v="Port Michellehaven"/>
        <s v="Castillohaven"/>
        <s v="North Joshuatown"/>
        <s v="East Whitney"/>
        <s v="Markshire"/>
        <s v="New Sarahland"/>
        <s v="New Josephside"/>
        <s v="Priceburgh"/>
        <s v="New Stephentown"/>
        <s v="Port Dennis"/>
        <s v="South Heatherview"/>
        <s v="Mayfort"/>
        <s v="Jonesburgh"/>
        <s v="North Shelleyfurt"/>
        <s v="North Josebury"/>
        <s v="Port Collin"/>
        <s v="Dustintown"/>
        <s v="Port Cindyton"/>
        <s v="Walkerside"/>
        <s v="Tylerfurt"/>
        <s v="Anitabury"/>
        <s v="Lake Travisside"/>
        <s v="Lake Maureen"/>
        <s v="Tracyport"/>
        <s v="Lake Thomastown"/>
        <s v="New Andreafort"/>
        <s v="Whiteborough"/>
        <s v="South Charlesfort"/>
        <s v="Lake Janetburgh"/>
        <s v="Courtneyborough"/>
        <s v="Marilynbury"/>
        <s v="South Sergiostad"/>
        <s v="Lake Carrieville"/>
        <s v="North Andrea"/>
        <s v="Port Ronaldtown"/>
        <s v="North Jodyhaven"/>
        <s v="Gallegosfurt"/>
        <s v="Lake Henry"/>
        <s v="South Robinberg"/>
        <s v="South Danny"/>
        <s v="Butlerfort"/>
        <s v="Turnerfurt"/>
        <s v="Colleenchester"/>
        <s v="Stevenshire"/>
        <s v="Jasminview"/>
        <s v="Barnesstad"/>
        <s v="Dillonton"/>
        <s v="Mathewville"/>
        <s v="Lake Saramouth"/>
        <s v="North Bethanymouth"/>
        <s v="West Jessicaberg"/>
        <s v="Bradleyfort"/>
        <s v="Port Gregoryton"/>
        <s v="North Karenfurt"/>
        <s v="Stacyville"/>
        <s v="Mosleyshire"/>
        <s v="South Brittneybury"/>
        <s v="East Alyssaport"/>
        <s v="East Dominique"/>
        <s v="Lyonsstad"/>
        <s v="South Sylvia"/>
        <s v="North Brittanyhaven"/>
        <s v="East Angelaburgh"/>
        <s v="East Davidborough"/>
        <s v="New Crystalshire"/>
        <s v="Port Johnmouth"/>
        <s v="Chaseport"/>
        <s v="Chavezview"/>
        <s v="New Bobbystad"/>
        <s v="Lake Ronaldberg"/>
        <s v="Mcintyreshire"/>
        <s v="Alexanderstad"/>
        <s v="West Gregory"/>
        <s v="North Lucasborough"/>
        <s v="North Nicoleside"/>
        <s v="West Sandychester"/>
        <s v="East Melissa"/>
        <s v="Port Kimberlyview"/>
        <s v="Grahamland"/>
        <s v="Lake Christy"/>
        <s v="Carrollport"/>
        <s v="New Josephland"/>
        <s v="Molinaview"/>
        <s v="South Oliviamouth"/>
        <s v="East Shelby"/>
        <s v="Robinsonbury"/>
        <s v="North Dustinshire"/>
        <s v="Nguyenville"/>
        <s v="North Shannon"/>
        <s v="Zacharyland"/>
        <s v="Willismouth"/>
        <s v="Moralesland"/>
        <s v="New Richardside"/>
        <s v="West Nathanfort"/>
        <s v="Erinton"/>
        <s v="Simpsonville"/>
        <s v="South Rayborough"/>
        <s v="South Marissatown"/>
        <s v="Fieldston"/>
        <s v="West Jessica"/>
        <s v="Carsonview"/>
        <s v="Skinnerville"/>
        <s v="Lozanohaven"/>
        <s v="Milesmouth"/>
        <s v="Turnerland"/>
        <s v="Maloneberg"/>
        <s v="North Jasonborough"/>
        <s v="Port Jasonland"/>
        <s v="Camachoborough"/>
        <s v="West Alexis"/>
        <s v="Valenciamouth"/>
        <s v="East Anthonyhaven"/>
        <s v="North Paula"/>
        <s v="West Jeffery"/>
        <s v="Barryberg"/>
        <s v="Wagnerfort"/>
        <s v="Tiffanyfort"/>
        <s v="Murphymouth"/>
        <s v="Stephaniefurt"/>
        <s v="New Kennethtown"/>
        <s v="New Patricia"/>
        <s v="West Jocelynhaven"/>
        <s v="Boyerstad"/>
        <s v="Port Jeffreyside"/>
        <s v="Reesetown"/>
        <s v="Reeseville"/>
        <s v="Seanborough"/>
        <s v="Peterstown"/>
        <s v="Port Sarahview"/>
        <s v="Sandersstad"/>
        <s v="South Eddiestad"/>
        <s v="West Rachelberg"/>
        <s v="New Courtneyburgh"/>
        <s v="Port Christian"/>
        <s v="New Jenniferville"/>
        <s v="Michelehaven"/>
        <s v="East Kyle"/>
        <s v="Mccarthyfort"/>
        <s v="Lake Marie"/>
        <s v="Rodneyshire"/>
        <s v="Nolanmouth"/>
        <s v="New Stephenchester"/>
        <s v="Leonview"/>
        <s v="Petersonmouth"/>
        <s v="Port Nancybury"/>
        <s v="Rodgersmouth"/>
        <s v="Ericburgh"/>
        <s v="Jamieport"/>
        <s v="Sarafurt"/>
        <s v="Marthaburgh"/>
        <s v="Port Robin"/>
        <s v="Nataliemouth"/>
        <s v="Ellistown"/>
        <s v="Port Rachelshire"/>
        <s v="North Martin"/>
        <s v="Codyshire"/>
        <s v="Littleberg"/>
        <s v="New Katherineside"/>
        <s v="Ericberg"/>
        <s v="Michellestad"/>
        <s v="Maureenport"/>
        <s v="Lake Mallory"/>
        <s v="West Lanceport"/>
        <s v="Gabriellaview"/>
        <s v="Lake Lauraville"/>
        <s v="Herreraport"/>
        <s v="New Benjaminfurt"/>
        <s v="Christopherview"/>
        <s v="Sweeneyhaven"/>
        <s v="Freyfurt"/>
        <s v="West Christineberg"/>
        <s v="Brandiville"/>
        <s v="Port Leah"/>
        <s v="Wendyview"/>
        <s v="Lynchbury"/>
        <s v="New Alexander"/>
        <s v="Port Williamfort"/>
        <s v="South Davidhaven"/>
        <s v="West Ashleyland"/>
        <s v="Higginshaven"/>
        <s v="Dennischester"/>
        <s v="Burnstown"/>
        <s v="Alexandershire"/>
        <s v="West Megan"/>
        <s v="Turnerberg"/>
        <s v="West Earlfurt"/>
        <s v="Gregorystad"/>
        <s v="Wileyfurt"/>
        <s v="Wagnerside"/>
        <s v="Lake Justinstad"/>
        <s v="Barnesview"/>
        <s v="Edwardsborough"/>
        <s v="West Waynetown"/>
        <s v="Port Geraldburgh"/>
        <s v="Andrewbury"/>
        <s v="Port Kaylee"/>
        <s v="New Stevenstad"/>
        <s v="East April"/>
        <s v="West Kevinhaven"/>
        <s v="Michellechester"/>
        <s v="Garzahaven"/>
        <s v="Samuelfurt"/>
        <s v="Matthewsfurt"/>
        <s v="Susanstad"/>
        <s v="Lindastad"/>
        <s v="West Erica"/>
        <s v="West Margaretview"/>
        <s v="Port Brettton"/>
        <s v="Seanhaven"/>
        <s v="Lake Jillton"/>
        <s v="Dennisview"/>
        <s v="South Samuelberg"/>
        <s v="North Kyleville"/>
        <s v="Port Tinaborough"/>
        <s v="Sanchezberg"/>
        <s v="Paynebury"/>
        <s v="Mcbrideberg"/>
        <s v="Pageside"/>
        <s v="Harveyfort"/>
        <s v="Fisherburgh"/>
        <s v="North Jessicabury"/>
        <s v="East Tonya"/>
        <s v="East Theresaland"/>
        <s v="Lake Laurenshire"/>
        <s v="New Georgeshire"/>
        <s v="West Josemouth"/>
        <s v="West Marissaburgh"/>
        <s v="West Danafort"/>
        <s v="South Gerald"/>
        <s v="Priceberg"/>
        <s v="New Carrie"/>
        <s v="Lake Gabriellechester"/>
        <s v="East Wanda"/>
        <s v="New Robertberg"/>
        <s v="South Stacy"/>
        <s v="Lorraineshire"/>
        <s v="Kathrynport"/>
        <s v="New Beth"/>
        <s v="New Josephmouth"/>
        <s v="Wuhaven"/>
        <s v="North Heathermouth"/>
        <s v="Kennethland"/>
        <s v="Amybury"/>
        <s v="East Ruth"/>
        <s v="Simpsonfort"/>
        <s v="Claytonfurt"/>
        <s v="Tinafort"/>
        <s v="Port Cody"/>
        <s v="Butlerborough"/>
        <s v="Alejandrachester"/>
        <s v="Francisside"/>
        <s v="Port Ariel"/>
        <s v="East Dianahaven"/>
        <s v="North Cherylton"/>
        <s v="West Kristineshire"/>
        <s v="East Kristiefort"/>
        <s v="Arnoldfurt"/>
        <s v="Kimburgh"/>
        <s v="Alejandrahaven"/>
        <s v="New Luisstad"/>
        <s v="Mooreview"/>
        <s v="New Richardchester"/>
        <s v="Dixonview"/>
        <s v="Norrischester"/>
        <s v="Davisview"/>
        <s v="Port Jamesshire"/>
        <s v="Olsonborough"/>
        <s v="Leetown"/>
        <s v="Port Darrylhaven"/>
        <s v="Port Elizabethchester"/>
        <s v="Marialand"/>
        <s v="New Allison"/>
        <s v="Jessicaville"/>
        <s v="Lake Diana"/>
        <s v="Frenchville"/>
        <s v="North Lauraview"/>
        <s v="Vaughnville"/>
        <s v="East Dawnmouth"/>
        <s v="Andreachester"/>
        <s v="North Micheal"/>
        <s v="Richardsside"/>
        <s v="Madisonmouth"/>
        <s v="New Caitlinberg"/>
        <s v="New Carlamouth"/>
        <s v="Jakestad"/>
        <s v="New Haileyfort"/>
        <s v="Whiteheadton"/>
        <s v="Sarahside"/>
        <s v="West Leonard"/>
        <s v="South Emmashire"/>
        <s v="Port Ian"/>
        <s v="Stephenville"/>
        <s v="Jimmychester"/>
        <s v="Hollowaystad"/>
        <s v="Lake Kathrynchester"/>
        <s v="Harrellmouth"/>
        <s v="East Austin"/>
        <s v="West Andreashire"/>
        <s v="Port Charlesmouth"/>
        <s v="Chanport"/>
        <s v="Marshallburgh"/>
        <s v="Fullerfort"/>
        <s v="Ralphside"/>
        <s v="Charleshaven"/>
        <s v="Lake Rebeccaburgh"/>
        <s v="Jaystad"/>
        <s v="South Tommyport"/>
        <s v="North Sarafort"/>
        <s v="New Albertfort"/>
        <s v="Courtneyland"/>
        <s v="Edwardschester"/>
        <s v="East Kelli"/>
        <s v="Krystalstad"/>
        <s v="South Nicholashaven"/>
        <s v="Carrilloland"/>
        <s v="South Nicolechester"/>
        <s v="Fowlerchester"/>
        <s v="Maynardmouth"/>
        <s v="Port Trevorhaven"/>
        <s v="Kruegerton"/>
        <s v="Curryshire"/>
        <s v="Rodriguezchester"/>
        <s v="North Vernonside"/>
        <s v="Port Feliciaville"/>
        <s v="Harrisonton"/>
        <s v="Beckmouth"/>
        <s v="Lucerobury"/>
        <s v="East Kelly"/>
        <s v="New Danielleburgh"/>
        <s v="East Patriciaton"/>
        <s v="Turnermouth"/>
        <s v="Jaredbury"/>
        <s v="Brianfort"/>
        <s v="East Ernestfurt"/>
        <s v="West Brittanyton"/>
        <s v="New Aprilshire"/>
        <s v="Sherylstad"/>
        <s v="Timothyfurt"/>
        <s v="Miguelhaven"/>
        <s v="West Joebury"/>
        <s v="Schmidtfort"/>
        <s v="East Michaelburgh"/>
        <s v="Ferrellmouth"/>
        <s v="Stewarttown"/>
        <s v="Kimberlymouth"/>
        <s v="New Emilyshire"/>
        <s v="Allisontown"/>
        <s v="Erictown"/>
        <s v="Lake Kathleenhaven"/>
        <s v="Robinsontown"/>
        <s v="Port Gabriella"/>
        <s v="Escobarshire"/>
        <s v="Solisville"/>
        <s v="New Faithstad"/>
        <s v="Jacksonview"/>
        <s v="Hansenborough"/>
        <s v="West Joshuamouth"/>
        <s v="South Markville"/>
        <s v="West Dawn"/>
        <s v="South Brandychester"/>
        <s v="Webbbury"/>
        <s v="Wellsville"/>
        <s v="Lake Christina"/>
        <s v="Port Chadburgh"/>
        <s v="Port Adammouth"/>
        <s v="Coreychester"/>
        <s v="West Deborahtown"/>
        <s v="Darrenview"/>
        <s v="Lake Laurenville"/>
        <s v="New Carlosborough"/>
        <s v="Ramseymouth"/>
        <s v="Stephenmouth"/>
        <s v="Burgesston"/>
        <s v="Lake Jenniferhaven"/>
        <s v="Mejiaberg"/>
        <s v="Harrishaven"/>
        <s v="Lake Faithstad"/>
        <s v="Kayleebury"/>
        <s v="East Lonniestad"/>
        <s v="Cameronville"/>
        <s v="Jaredstad"/>
        <s v="Lake Brooketown"/>
        <s v="Petersonbury"/>
        <s v="South Erikabury"/>
        <s v="Ramseychester"/>
        <s v="Port Richardborough"/>
        <s v="Sandersfort"/>
        <s v="Morganhaven"/>
        <s v="South Christopherland"/>
        <s v="South Michellemouth"/>
        <s v="South Kylehaven"/>
        <s v="Port Tina"/>
        <s v="West Jenniferchester"/>
        <s v="Starkport"/>
        <s v="Hayesfurt"/>
        <s v="Washingtonburgh"/>
        <s v="Levineview"/>
        <s v="South Henry"/>
        <s v="South Bill"/>
        <s v="Conleyland"/>
        <s v="South Cherylmouth"/>
        <s v="Kelseymouth"/>
        <s v="North Isaacberg"/>
        <s v="Nealchester"/>
        <s v="North Sheilamouth"/>
        <s v="West Jameston"/>
        <s v="Owenhaven"/>
        <s v="Lake Jacquelineside"/>
        <s v="East Loretta"/>
        <s v="New Jasonhaven"/>
        <s v="New Taylorton"/>
        <s v="Deanland"/>
        <s v="North Cynthiaberg"/>
        <s v="Lake Matthewfurt"/>
        <s v="Haleyland"/>
        <s v="Port Terriport"/>
        <s v="West Geraldburgh"/>
        <s v="Port Carolshire"/>
        <s v="Garnerfurt"/>
        <s v="Lake Stacyview"/>
        <s v="Foleyside"/>
        <s v="North Chadfurt"/>
        <s v="New Amberhaven"/>
        <s v="Hannahview"/>
        <s v="North Markburgh"/>
        <s v="East Donald"/>
        <s v="New Stacy"/>
        <s v="Montgomeryside"/>
        <s v="New Duanebury"/>
        <s v="Aprilhaven"/>
        <s v="Burkestad"/>
        <s v="Pageshire"/>
        <s v="South Jesse"/>
        <s v="Juliechester"/>
        <s v="West Melissaton"/>
        <s v="West Charleneside"/>
        <s v="East Reginamouth"/>
        <s v="Lake Teresaview"/>
        <s v="Christiantown"/>
        <s v="Sheppardhaven"/>
        <s v="East Kristinton"/>
        <s v="Parsonston"/>
        <s v="Lake Audreystad"/>
        <s v="Clarkfurt"/>
        <s v="Annatown"/>
        <s v="Port Valerietown"/>
        <s v="North Seth"/>
        <s v="New Cindy"/>
        <s v="South Maxwell"/>
        <s v="Brooksland"/>
        <s v="Abigailville"/>
        <s v="Patelside"/>
        <s v="West Ericborough"/>
        <s v="Mcgeeberg"/>
        <s v="Jesseburgh"/>
        <s v="Shepherdberg"/>
        <s v="Mckaymouth"/>
        <s v="Juliahaven"/>
        <s v="Isabellaside"/>
        <s v="South Courtney"/>
        <s v="West Edgar"/>
        <s v="Mortonside"/>
        <s v="South Crystal"/>
        <s v="New Jamesshire"/>
        <s v="Gordonchester"/>
        <s v="Mcphersonmouth"/>
        <s v="East Angelica"/>
        <s v="South Charlesland"/>
        <s v="Port Paula"/>
        <s v="South Jeremyton"/>
        <s v="New Christinaville"/>
        <s v="Keithborough"/>
        <s v="East Nicholastown"/>
        <s v="Zimmermanmouth"/>
        <s v="Cummingston"/>
        <s v="Thompsonstad"/>
        <s v="Amandaview"/>
        <s v="East Aimee"/>
        <s v="South Stephenfurt"/>
        <s v="Rebeccafurt"/>
        <s v="East Pammouth"/>
        <s v="New Ericaview"/>
        <s v="Meghanmouth"/>
        <s v="New Debrachester"/>
        <s v="East Marytown"/>
        <s v="Barryburgh"/>
        <s v="East Kimberlyport"/>
        <s v="Raymondburgh"/>
        <s v="Port Michaelbury"/>
        <s v="South Lindaton"/>
        <s v="Abigailton"/>
        <s v="Stantonburgh"/>
        <s v="Port Carlosborough"/>
        <s v="Riveraport"/>
        <s v="Newmanberg"/>
        <s v="Gabrielshire"/>
        <s v="West Stefaniemouth"/>
        <s v="Port Taylorstad"/>
        <s v="New Susanside"/>
        <s v="Woodsstad"/>
        <s v="Baileyberg"/>
        <s v="Port Bobbytown"/>
        <s v="Jasonfurt"/>
        <s v="Porterland"/>
        <s v="East Derrick"/>
        <s v="West Maryside"/>
        <s v="South Fredmouth"/>
        <s v="Petersenport"/>
        <s v="Cortezberg"/>
        <s v="Port Christopherfort"/>
        <s v="East Cassandrachester"/>
        <s v="Lake Molly"/>
        <s v="Adamsland"/>
        <s v="Masonview"/>
        <s v="Lake Georgemouth"/>
        <s v="Kimshire"/>
        <s v="Bentonshire"/>
        <s v="North Jesse"/>
        <s v="Priceview"/>
        <s v="Dyerberg"/>
        <s v="Lake Vanessaberg"/>
        <s v="Port Gregorytown"/>
        <s v="Lake Kari"/>
        <s v="East Jim"/>
        <s v="Bryanberg"/>
        <s v="Port Brittneyborough"/>
        <s v="Lindafort"/>
        <s v="South Angelaland"/>
        <s v="South Matthewchester"/>
        <s v="North Tammyborough"/>
        <s v="Port Craigville"/>
        <s v="East Jacobfort"/>
        <s v="Santiagoburgh"/>
        <s v="Ronaldton"/>
        <s v="East Stephenmouth"/>
        <s v="Sergioton"/>
        <s v="Edwardmouth"/>
        <s v="Nguyenside"/>
        <s v="Hudsonmouth"/>
        <s v="Frenchview"/>
        <s v="Lake Teresastad"/>
        <s v="West Monica"/>
        <s v="South Joshuafort"/>
        <s v="New Zacharytown"/>
        <s v="South Codyborough"/>
        <s v="Beanborough"/>
        <s v="Nicolebury"/>
        <s v="Bryantside"/>
        <s v="East Ronaldberg"/>
        <s v="Carrilloborough"/>
        <s v="Debrafort"/>
        <s v="South Caroline"/>
        <s v="New Yesenia"/>
        <s v="North Sarahchester"/>
        <s v="Andreastad"/>
        <s v="West Victoria"/>
        <s v="Annetteport"/>
        <s v="Kristyburgh"/>
        <s v="East Rickytown"/>
        <s v="Riosfort"/>
        <s v="Washingtonview"/>
        <s v="West Nathan"/>
        <s v="Carlosburgh"/>
        <s v="East Triciachester"/>
        <s v="Meghanfort"/>
        <s v="Grantberg"/>
        <s v="Kennethhaven"/>
        <s v="Harrisonburgh"/>
        <s v="North Danielhaven"/>
        <s v="Monroechester"/>
        <s v="North Timothyton"/>
        <s v="Andrewview"/>
        <s v="East Jacquelineburgh"/>
        <s v="North Rhonda"/>
        <s v="Coreyshire"/>
        <s v="Andreatown"/>
        <s v="South Shawn"/>
        <s v="Lake Adamland"/>
        <s v="Riveraborough"/>
        <s v="Lake Kristina"/>
        <s v="Maddenchester"/>
        <s v="South Ebonychester"/>
        <s v="East Tasha"/>
        <s v="North Bonnie"/>
        <s v="North Dwayne"/>
        <s v="Lake Josephtown"/>
        <s v="Rubenville"/>
        <s v="North Randallmouth"/>
        <s v="West Lisaport"/>
        <s v="Arroyoburgh"/>
        <s v="North Aprilshire"/>
        <s v="Kristiville"/>
        <s v="Port Tammyberg"/>
        <s v="Francoland"/>
        <s v="East Phillipburgh"/>
        <s v="North Jeremiahtown"/>
        <s v="New Jaime"/>
        <s v="East Oscar"/>
        <s v="Whitemouth"/>
        <s v="Cathyton"/>
        <s v="Stuarttown"/>
        <s v="Port Kaylaton"/>
        <s v="Lake Leah"/>
        <s v="North Joshuaborough"/>
        <s v="Boydmouth"/>
        <s v="New Loriborough"/>
        <s v="Nathanielport"/>
        <s v="Ernestshire"/>
        <s v="Clintonmouth"/>
        <s v="West Rachaelville"/>
        <s v="East Kristaborough"/>
        <s v="Michealfurt"/>
        <s v="Port Deborahstad"/>
        <s v="Alyssaborough"/>
        <s v="Weaverville"/>
        <s v="Brookechester"/>
        <s v="Port Andreafurt"/>
        <s v="North Jeremyfurt"/>
        <s v="New Christinamouth"/>
        <s v="Herringberg"/>
        <s v="Lake Jonathanburgh"/>
        <s v="West Shelley"/>
        <s v="West Ashleyfort"/>
        <s v="Krystalfurt"/>
        <s v="Port Rhondaside"/>
        <s v="South Craigside"/>
        <s v="North Carrie"/>
        <s v="South Shannonfort"/>
        <s v="East Maryport"/>
        <s v="Flowersfort"/>
        <s v="Lewisville"/>
        <s v="Port Zacharychester"/>
        <s v="West Chadville"/>
        <s v="Jacquelinehaven"/>
        <s v="West Alberthaven"/>
        <s v="Morgantown"/>
        <s v="Matthewsburgh"/>
        <s v="Hollandmouth"/>
        <s v="Port Colleen"/>
        <s v="West Carlosfurt"/>
        <s v="New Clairefurt"/>
        <s v="East Davidshire"/>
        <s v="Morrisberg"/>
        <s v="West Danaview"/>
        <s v="Christineland"/>
        <s v="Port Jackmouth"/>
        <s v="Dawnbury"/>
        <s v="New Evelynfurt"/>
        <s v="New Mariahaven"/>
        <s v="North Davidburgh"/>
        <s v="Nealhaven"/>
        <s v="Lake Samuelfurt"/>
        <s v="Bernardshire"/>
        <s v="Brooksborough"/>
        <s v="West Christineview"/>
        <s v="South Keithtown"/>
        <s v="East Aprilport"/>
        <s v="West Sharonchester"/>
        <s v="Moniqueborough"/>
        <s v="Catherineport"/>
        <s v="Lake Heatherland"/>
        <s v="Hinestown"/>
        <s v="West Melindaland"/>
        <s v="Port Michaelmouth"/>
        <s v="Angelahaven"/>
        <s v="Luisport"/>
        <s v="New Marcmouth"/>
        <s v="South Caleb"/>
        <s v="East Paulmouth"/>
        <s v="North Reginashire"/>
        <s v="South Shirley"/>
        <s v="Brownstad"/>
        <s v="New Moniqueshire"/>
        <s v="New Michaelport"/>
        <s v="Chadland"/>
        <s v="Lake Margaretview"/>
        <s v="Stephanieberg"/>
        <s v="Port Christopherberg"/>
        <s v="Hardinmouth"/>
        <s v="Lake Julieland"/>
        <s v="Victoriaburgh"/>
        <s v="Teresaville"/>
        <s v="Port Howardborough"/>
        <s v="North Huntermouth"/>
        <s v="Joshuahaven"/>
        <s v="Mandyfurt"/>
        <s v="Port Timothytown"/>
        <s v="West Heatherbury"/>
        <s v="South Lindsay"/>
        <s v="North Erinbury"/>
        <s v="North Toddberg"/>
        <s v="West Nicolemouth"/>
        <s v="North Carla"/>
        <s v="South Douglas"/>
        <s v="Port Maurice"/>
        <s v="East Kristi"/>
        <s v="Savagechester"/>
        <s v="Jeremyborough"/>
        <s v="North Rebeccaside"/>
        <s v="Frankville"/>
        <s v="Wilcoxborough"/>
        <s v="Davenportport"/>
        <s v="Lake Melissaville"/>
        <s v="Franciscobury"/>
        <s v="Susanborough"/>
        <s v="Figueroafort"/>
        <s v="West Charlesshire"/>
        <s v="Malonemouth"/>
        <s v="Connietown"/>
        <s v="Wareville"/>
        <s v="Ortizton"/>
        <s v="Robertsside"/>
        <s v="Paulbury"/>
        <s v="Romerofort"/>
        <s v="East Albert"/>
        <s v="New Samanthaberg"/>
        <s v="North Ericstad"/>
        <s v="West Andrewshire"/>
        <s v="Lake Richardtown"/>
        <s v="Lake Misty"/>
        <s v="Owensberg"/>
        <s v="Salazarfort"/>
        <s v="New Gabrielle"/>
        <s v="Bradyhaven"/>
        <s v="East Alexandra"/>
        <s v="Amyfort"/>
        <s v="Lopezport"/>
        <s v="Bradport"/>
        <s v="West Lancemouth"/>
        <s v="Port Jessicaside"/>
        <s v="Frederickfort"/>
        <s v="Mendozaport"/>
        <s v="Francisport"/>
        <s v="New Phyllis"/>
        <s v="Port Phillipchester"/>
        <s v="South Richardfort"/>
        <s v="East Alexbury"/>
        <s v="Gracefort"/>
        <s v="North Suzannefurt"/>
        <s v="Timtown"/>
        <s v="Andersonberg"/>
        <s v="North Robertstad"/>
        <s v="Melanieview"/>
        <s v="Sandersside"/>
        <s v="South Sarahton"/>
        <s v="Raymondbury"/>
        <s v="West Amandamouth"/>
        <s v="South Juliemouth"/>
        <s v="Port Matthewbury"/>
        <s v="Suttonmouth"/>
        <s v="Lake Adamhaven"/>
        <s v="Port Kennethton"/>
        <s v="West Morganfurt"/>
        <s v="West Kimberlyton"/>
        <s v="East Nancytown"/>
        <s v="Port Douglasport"/>
        <s v="South Robertshire"/>
        <s v="West Chelseaview"/>
        <s v="West Caleb"/>
        <s v="Joeburgh"/>
        <s v="Burnsfurt"/>
        <s v="Francisland"/>
        <s v="Jakeport"/>
        <s v="West Jamesfurt"/>
        <s v="Angelland"/>
        <s v="Roblesberg"/>
        <s v="Gonzalezshire"/>
        <s v="Atkinsfurt"/>
        <s v="Adamshaven"/>
        <s v="North Aprilfort"/>
        <s v="Myersside"/>
        <s v="Meaganside"/>
        <s v="Sandramouth"/>
        <s v="New Derek"/>
        <s v="Delacruzfort"/>
        <s v="Lorrainemouth"/>
        <s v="Port Paulfurt"/>
        <s v="Lake Blake"/>
        <s v="Russelltown"/>
        <s v="Aaronville"/>
        <s v="Gregoryside"/>
        <s v="Jerrystad"/>
        <s v="Mckeeshire"/>
        <s v="Turnerhaven"/>
        <s v="South Jessicaville"/>
        <s v="West Angelica"/>
        <s v="Gardnerfort"/>
        <s v="Darleneville"/>
        <s v="Lake Caitlin"/>
        <s v="North Stacieton"/>
        <s v="South Shelbyside"/>
        <s v="Curtisville"/>
        <s v="Ronaldfort"/>
        <s v="Sullivanchester"/>
        <s v="Loveberg"/>
        <s v="Marshallhaven"/>
        <s v="South Leslieton"/>
        <s v="Shepherdside"/>
        <s v="Dustinville"/>
        <s v="Vaughanport"/>
        <s v="New Jamesfurt"/>
        <s v="Cooperberg"/>
        <s v="Lake Jesseland"/>
        <s v="Port Kimberlyborough"/>
        <s v="Gonzalezfurt"/>
        <s v="Nicholasside"/>
        <s v="New Jill"/>
        <s v="Port Mike"/>
        <s v="New Vincent"/>
        <s v="Traceyburgh"/>
        <s v="South Edward"/>
        <s v="Petersmouth"/>
        <s v="Cannonburgh"/>
        <s v="Samanthahaven"/>
        <s v="West Kimberlystad"/>
        <s v="Lake Samanthabury"/>
        <s v="Josebury"/>
        <s v="North Richardchester"/>
        <s v="South Valeriehaven"/>
        <s v="Port Josephtown"/>
        <s v="West Randyville"/>
        <s v="Port Adamtown"/>
        <s v="Reesebury"/>
        <s v="Floydstad"/>
        <s v="New Nathanielland"/>
        <s v="East Andre"/>
        <s v="South Marilyn"/>
        <s v="North Melaniefurt"/>
        <s v="Barberton"/>
        <s v="Mahoneyside"/>
        <s v="Andrewchester"/>
        <s v="Lake Nicoleberg"/>
        <s v="South Carlaland"/>
        <s v="Huangstad"/>
        <s v="Port Nathan"/>
        <s v="Gordonside"/>
        <s v="Gibsonfurt"/>
        <s v="Stewartberg"/>
        <s v="Westland"/>
        <s v="Port Elizabethfurt"/>
        <s v="West Melissaview"/>
        <s v="Robertsonfort"/>
        <s v="North Ian"/>
        <s v="South Ninashire"/>
        <s v="Michelleshire"/>
        <s v="Ericksonberg"/>
        <s v="East Daniellechester"/>
        <s v="West Stephanieland"/>
        <s v="New Pamelachester"/>
        <s v="Rodriguezshire"/>
        <s v="Stephanieburgh"/>
        <s v="Swansonburgh"/>
        <s v="Meganhaven"/>
        <s v="East Willie"/>
        <s v="North Melissaville"/>
        <s v="North Williamview"/>
        <s v="North Vanessaton"/>
        <s v="South Gina"/>
        <s v="Wallacechester"/>
        <s v="Beckerstad"/>
        <s v="West Jaimeshire"/>
        <s v="East Jacquelineville"/>
        <s v="Mcdanielport"/>
        <s v="Lake Yvette"/>
        <s v="Samanthabury"/>
        <s v="Christinefurt"/>
        <s v="South Hollyview"/>
        <s v="Lake Brandonfort"/>
        <s v="South Jasonton"/>
        <s v="Port Matthewfurt"/>
        <s v="New Glennside"/>
        <s v="North Johnny"/>
        <s v="Lake Reginamouth"/>
        <s v="Port Jocelynview"/>
        <s v="Clineborough"/>
        <s v="South Brianview"/>
        <s v="Port Patrickburgh"/>
        <s v="Jennaland"/>
        <s v="North Brianbury"/>
        <s v="Lake Bryan"/>
        <s v="New Charlesborough"/>
        <s v="Pooleberg"/>
        <s v="Pooleside"/>
        <s v="Norrisland"/>
        <s v="Lake Jeromehaven"/>
        <s v="West Jeremyton"/>
        <s v="East Amymouth"/>
        <s v="South Nicholasport"/>
        <s v="Pierceton"/>
        <s v="North Brianchester"/>
        <s v="Lake Mariohaven"/>
        <s v="Leslieview"/>
        <s v="Lake Ryanton"/>
        <s v="Port Krystalmouth"/>
        <s v="Haynesville"/>
        <s v="Kaylafort"/>
        <s v="South Carolside"/>
        <s v="Clarkchester"/>
        <s v="Ramseyberg"/>
        <s v="West Christinafort"/>
        <s v="West Sharonville"/>
        <s v="Lake Shirley"/>
        <s v="West Johnstad"/>
        <s v="Leeside"/>
        <s v="East Crystaltown"/>
        <s v="Lake Tracy"/>
        <s v="East Haleyside"/>
        <s v="Rioshaven"/>
        <s v="Katherinefurt"/>
        <s v="North Nathaniel"/>
        <s v="New Alvinborough"/>
        <s v="Lake Tammy"/>
        <s v="East Darrenborough"/>
        <s v="East Michaelfurt"/>
        <s v="Baldwinburgh"/>
        <s v="Tamarafurt"/>
      </sharedItems>
    </cacheField>
    <cacheField name="Country" numFmtId="0">
      <sharedItems count="243">
        <s v="Cuba"/>
        <s v="Germany"/>
        <s v="Sri Lanka"/>
        <s v="China"/>
        <s v="Kazakhstan"/>
        <s v="Isle of Man"/>
        <s v="Albania"/>
        <s v="Portugal"/>
        <s v="Saint Kitts and Nevis"/>
        <s v="British Virgin Islands"/>
        <s v="Dominican Republic"/>
        <s v="Honduras"/>
        <s v="Antarctica (the territory South of 60 deg S)"/>
        <s v="Guam"/>
        <s v="Nicaragua"/>
        <s v="Iceland"/>
        <s v="Jamaica"/>
        <s v="Malawi"/>
        <s v="Togo"/>
        <s v="Iraq"/>
        <s v="Liechtenstein"/>
        <s v="Guinea-Bissau"/>
        <s v="Moldova"/>
        <s v="Tokelau"/>
        <s v="Tajikistan"/>
        <s v="French Guiana"/>
        <s v="Romania"/>
        <s v="Kyrgyz Republic"/>
        <s v="Saint Helena"/>
        <s v="United Kingdom"/>
        <s v="Guernsey"/>
        <s v="Armenia"/>
        <s v="Grenada"/>
        <s v="Botswana"/>
        <s v="Yemen"/>
        <s v="Tuvalu"/>
        <s v="Hungary"/>
        <s v="Gambia"/>
        <s v="Uzbekistan"/>
        <s v="Mongolia"/>
        <s v="Bhutan"/>
        <s v="Macao"/>
        <s v="Australia"/>
        <s v="American Samoa"/>
        <s v="Central African Republic"/>
        <s v="Guyana"/>
        <s v="Equatorial Guinea"/>
        <s v="Jersey"/>
        <s v="Kuwait"/>
        <s v="Serbia"/>
        <s v="Trinidad and Tobago"/>
        <s v="Mozambique"/>
        <s v="Congo"/>
        <s v="Uruguay"/>
        <s v="Barbados"/>
        <s v="Chile"/>
        <s v="Palau"/>
        <s v="Andorra"/>
        <s v="Spain"/>
        <s v="Niue"/>
        <s v="French Polynesia"/>
        <s v="Mayotte"/>
        <s v="Mali"/>
        <s v="Cameroon"/>
        <s v="United States Virgin Islands"/>
        <s v="Korea"/>
        <s v="Gibraltar"/>
        <s v="Lesotho"/>
        <s v="Comoros"/>
        <s v="Austria"/>
        <s v="Cape Verde"/>
        <s v="Vietnam"/>
        <s v="Belize"/>
        <s v="Cote d'Ivoire"/>
        <s v="Liberia"/>
        <s v="Samoa"/>
        <s v="Faroe Islands"/>
        <s v="Lithuania"/>
        <s v="Oman"/>
        <s v="United States Minor Outlying Islands"/>
        <s v="Swaziland"/>
        <s v="Argentina"/>
        <s v="Djibouti"/>
        <s v="Macedonia"/>
        <s v="Benin"/>
        <s v="Sao Tome and Principe"/>
        <s v="United States of America"/>
        <s v="Hong Kong"/>
        <s v="Costa Rica"/>
        <s v="Japan"/>
        <s v="Lebanon"/>
        <s v="Netherlands"/>
        <s v="Niger"/>
        <s v="Saint Lucia"/>
        <s v="Czech Republic"/>
        <s v="Pakistan"/>
        <s v="Norway"/>
        <s v="Wallis and Futuna"/>
        <s v="Tanzania"/>
        <s v="Egypt"/>
        <s v="Zambia"/>
        <s v="Cambodia"/>
        <s v="France"/>
        <s v="Maldives"/>
        <s v="Seychelles"/>
        <s v="Burkina Faso"/>
        <s v="Puerto Rico"/>
        <s v="Micronesia"/>
        <s v="Finland"/>
        <s v="Netherlands Antilles"/>
        <s v="Pitcairn Islands"/>
        <s v="Tunisia"/>
        <s v="Namibia"/>
        <s v="Morocco"/>
        <s v="Mexico"/>
        <s v="Palestinian Territory"/>
        <s v="Christmas Island"/>
        <s v="Chad"/>
        <s v="Canada"/>
        <s v="Martinique"/>
        <s v="Papua New Guinea"/>
        <s v="Belarus"/>
        <s v="Saudi Arabia"/>
        <s v="Senegal"/>
        <s v="Iran"/>
        <s v="Angola"/>
        <s v="Turkey"/>
        <s v="Slovenia"/>
        <s v="Somalia"/>
        <s v="Marshall Islands"/>
        <s v="Ecuador"/>
        <s v="British Indian Ocean Territory (Chagos Archipelago)"/>
        <s v="Fiji"/>
        <s v="Belgium"/>
        <s v="Suriname"/>
        <s v="Uganda"/>
        <s v="Solomon Islands"/>
        <s v="Monaco"/>
        <s v="Montenegro"/>
        <s v="Falkland Islands (Malvinas)"/>
        <s v="Western Sahara"/>
        <s v="Mauritius"/>
        <s v="Dominica"/>
        <s v="Greece"/>
        <s v="Cayman Islands"/>
        <s v="Sweden"/>
        <s v="Estonia"/>
        <s v="Saint Vincent and the Grenadines"/>
        <s v="Kenya"/>
        <s v="Colombia"/>
        <s v="French Southern Territories"/>
        <s v="Denmark"/>
        <s v="Antigua and Barbuda"/>
        <s v="Vanuatu"/>
        <s v="Heard Island and McDonald Islands"/>
        <s v="Nauru"/>
        <s v="Brunei Darussalam"/>
        <s v="Switzerland"/>
        <s v="Libyan Arab Jamahiriya"/>
        <s v="Bahamas"/>
        <s v="Aruba"/>
        <s v="Philippines"/>
        <s v="Bolivia"/>
        <s v="Turks and Caicos Islands"/>
        <s v="Algeria"/>
        <s v="Ethiopia"/>
        <s v="Qatar"/>
        <s v="Saint Pierre and Miquelon"/>
        <s v="Kiribati"/>
        <s v="Reunion"/>
        <s v="Brazil"/>
        <s v="Rwanda"/>
        <s v="Zimbabwe"/>
        <s v="South Georgia and the South Sandwich Islands"/>
        <s v="Panama"/>
        <s v="Jordan"/>
        <s v="Ukraine"/>
        <s v="Indonesia"/>
        <s v="Greenland"/>
        <s v="Norfolk Island"/>
        <s v="Anguilla"/>
        <s v="Bouvet Island (Bouvetoya)"/>
        <s v="Slovakia (Slovak Republic)"/>
        <s v="Ireland"/>
        <s v="Guatemala"/>
        <s v="Thailand"/>
        <s v="Haiti"/>
        <s v="Mauritania"/>
        <s v="Sudan"/>
        <s v="New Zealand"/>
        <s v="Bulgaria"/>
        <s v="Burundi"/>
        <s v="Singapore"/>
        <s v="Turkmenistan"/>
        <s v="Tonga"/>
        <s v="Madagascar"/>
        <s v="Luxembourg"/>
        <s v="Cyprus"/>
        <s v="Montserrat"/>
        <s v="Cocos (Keeling) Islands"/>
        <s v="Guinea"/>
        <s v="Cook Islands"/>
        <s v="Gabon"/>
        <s v="Bangladesh"/>
        <s v="Latvia"/>
        <s v="Poland"/>
        <s v="Taiwan"/>
        <s v="Malaysia"/>
        <s v="Myanmar"/>
        <s v="Syrian Arab Republic"/>
        <s v="Russian Federation"/>
        <s v="Israel"/>
        <s v="Venezuela"/>
        <s v="Sierra Leone"/>
        <s v="Paraguay"/>
        <s v="Malta"/>
        <s v="Northern Mariana Islands"/>
        <s v="El Salvador"/>
        <s v="Afghanistan"/>
        <s v="Croatia"/>
        <s v="Guadeloupe"/>
        <s v="Saint Barthelemy"/>
        <s v="United Arab Emirates"/>
        <s v="Ghana"/>
        <s v="Saint Martin"/>
        <s v="Bosnia and Herzegovina"/>
        <s v="India"/>
        <s v="Nigeria"/>
        <s v="Azerbaijan"/>
        <s v="Timor-Leste"/>
        <s v="Lao People's Democratic Republic"/>
        <s v="San Marino"/>
        <s v="Peru"/>
        <s v="New Caledonia"/>
        <s v="South Africa"/>
        <s v="Svalbard &amp; Jan Mayen Islands"/>
        <s v="Eritrea"/>
        <s v="Holy See (Vatican City State)"/>
        <s v="Georgia"/>
        <s v="Bermuda"/>
        <s v="Nepal"/>
        <s v="Italy"/>
        <s v="Bahrain"/>
      </sharedItems>
    </cacheField>
    <cacheField name="Sales" numFmtId="0">
      <sharedItems containsSemiMixedTypes="0" containsString="0" containsNumber="1" minValue="100.61" maxValue="9999.76"/>
    </cacheField>
    <cacheField name="Quantity" numFmtId="0">
      <sharedItems containsSemiMixedTypes="0" containsString="0" containsNumber="1" containsInteger="1" minValue="1" maxValue="100"/>
    </cacheField>
    <cacheField name="Amount" numFmtId="0">
      <sharedItems containsSemiMixedTypes="0" containsString="0" containsNumber="1" minValue="174.33" maxValue="985265.82"/>
    </cacheField>
    <cacheField name="Date" numFmtId="14">
      <sharedItems/>
    </cacheField>
    <cacheField name="Month" numFmtId="14">
      <sharedItems count="12">
        <s v="May"/>
        <s v="Jun"/>
        <s v="Jul"/>
        <s v="Aug"/>
        <s v="Sep"/>
        <s v="Oct"/>
        <s v="Nov"/>
        <s v="Dec"/>
        <s v="Jan"/>
        <s v="Feb"/>
        <s v="Mar"/>
        <s v="Apr"/>
      </sharedItems>
    </cacheField>
    <cacheField name="Year" numFmtId="0">
      <sharedItems containsSemiMixedTypes="0" containsString="0" containsNumber="1" containsInteger="1" minValue="2021" maxValue="2025" count="5">
        <n v="2021"/>
        <n v="2022"/>
        <n v="2023"/>
        <n v="2024"/>
        <n v="2025"/>
      </sharedItems>
    </cacheField>
    <cacheField name="Age Group" numFmtId="0">
      <sharedItems count="6">
        <s v="60-70"/>
        <s v="50-60"/>
        <s v="30-40"/>
        <s v="20-30"/>
        <s v="40-50"/>
        <s v="&lt;20"/>
      </sharedItems>
    </cacheField>
    <cacheField name="QTY" numFmtId="0">
      <sharedItems count="4">
        <s v="QTY1"/>
        <s v="QTY2"/>
        <s v="QTY3"/>
        <s v="QTY4"/>
      </sharedItems>
    </cacheField>
  </cacheFields>
  <extLst>
    <ext xmlns:x14="http://schemas.microsoft.com/office/spreadsheetml/2009/9/main" uri="{725AE2AE-9491-48be-B2B4-4EB974FC3084}">
      <x14:pivotCacheDefinition pivotCacheId="129376425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000">
  <r>
    <x v="0"/>
    <x v="0"/>
    <x v="0"/>
    <x v="0"/>
    <n v="4400.9399999999996"/>
    <n v="3"/>
    <n v="13202.82"/>
    <s v="13-05-2021"/>
    <x v="0"/>
    <x v="0"/>
    <x v="0"/>
    <x v="0"/>
  </r>
  <r>
    <x v="1"/>
    <x v="1"/>
    <x v="1"/>
    <x v="1"/>
    <n v="9880.34"/>
    <n v="57"/>
    <n v="563179.38"/>
    <s v="13-05-2021"/>
    <x v="0"/>
    <x v="0"/>
    <x v="1"/>
    <x v="0"/>
  </r>
  <r>
    <x v="2"/>
    <x v="2"/>
    <x v="2"/>
    <x v="2"/>
    <n v="9910.4599999999991"/>
    <n v="88"/>
    <n v="872120.48"/>
    <s v="13-05-2021"/>
    <x v="0"/>
    <x v="0"/>
    <x v="2"/>
    <x v="0"/>
  </r>
  <r>
    <x v="3"/>
    <x v="3"/>
    <x v="3"/>
    <x v="3"/>
    <n v="5180.57"/>
    <n v="35"/>
    <n v="181319.95"/>
    <s v="13-05-2021"/>
    <x v="0"/>
    <x v="0"/>
    <x v="3"/>
    <x v="0"/>
  </r>
  <r>
    <x v="4"/>
    <x v="4"/>
    <x v="4"/>
    <x v="4"/>
    <n v="4601.43"/>
    <n v="46"/>
    <n v="211665.78"/>
    <s v="13-05-2021"/>
    <x v="0"/>
    <x v="0"/>
    <x v="3"/>
    <x v="0"/>
  </r>
  <r>
    <x v="5"/>
    <x v="2"/>
    <x v="5"/>
    <x v="5"/>
    <n v="5508.31"/>
    <n v="7"/>
    <n v="38558.17"/>
    <s v="13-05-2021"/>
    <x v="0"/>
    <x v="0"/>
    <x v="2"/>
    <x v="0"/>
  </r>
  <r>
    <x v="6"/>
    <x v="5"/>
    <x v="6"/>
    <x v="6"/>
    <n v="6610.05"/>
    <n v="63"/>
    <n v="416433.15"/>
    <s v="13-05-2021"/>
    <x v="0"/>
    <x v="0"/>
    <x v="4"/>
    <x v="0"/>
  </r>
  <r>
    <x v="7"/>
    <x v="6"/>
    <x v="7"/>
    <x v="7"/>
    <n v="5157.3"/>
    <n v="84"/>
    <n v="433213.2"/>
    <s v="14-05-2021"/>
    <x v="0"/>
    <x v="0"/>
    <x v="4"/>
    <x v="0"/>
  </r>
  <r>
    <x v="8"/>
    <x v="7"/>
    <x v="8"/>
    <x v="8"/>
    <n v="4032.59"/>
    <n v="87"/>
    <n v="350835.33"/>
    <s v="14-05-2021"/>
    <x v="0"/>
    <x v="0"/>
    <x v="0"/>
    <x v="0"/>
  </r>
  <r>
    <x v="9"/>
    <x v="8"/>
    <x v="9"/>
    <x v="9"/>
    <n v="3141.31"/>
    <n v="40"/>
    <n v="125652.4"/>
    <s v="14-05-2021"/>
    <x v="0"/>
    <x v="0"/>
    <x v="3"/>
    <x v="0"/>
  </r>
  <r>
    <x v="10"/>
    <x v="9"/>
    <x v="10"/>
    <x v="10"/>
    <n v="2125.4499999999998"/>
    <n v="44"/>
    <n v="93519.8"/>
    <s v="14-05-2021"/>
    <x v="0"/>
    <x v="0"/>
    <x v="1"/>
    <x v="0"/>
  </r>
  <r>
    <x v="11"/>
    <x v="10"/>
    <x v="11"/>
    <x v="11"/>
    <n v="4577.2299999999996"/>
    <n v="47"/>
    <n v="215129.81"/>
    <s v="14-05-2021"/>
    <x v="0"/>
    <x v="0"/>
    <x v="4"/>
    <x v="0"/>
  </r>
  <r>
    <x v="12"/>
    <x v="11"/>
    <x v="12"/>
    <x v="12"/>
    <n v="7253.64"/>
    <n v="44"/>
    <n v="319160.15999999997"/>
    <s v="14-05-2021"/>
    <x v="0"/>
    <x v="0"/>
    <x v="2"/>
    <x v="0"/>
  </r>
  <r>
    <x v="13"/>
    <x v="12"/>
    <x v="13"/>
    <x v="13"/>
    <n v="4092.87"/>
    <n v="7"/>
    <n v="28650.09"/>
    <s v="14-05-2021"/>
    <x v="0"/>
    <x v="0"/>
    <x v="3"/>
    <x v="0"/>
  </r>
  <r>
    <x v="14"/>
    <x v="13"/>
    <x v="14"/>
    <x v="14"/>
    <n v="4435.75"/>
    <n v="77"/>
    <n v="341552.75"/>
    <s v="14-05-2021"/>
    <x v="0"/>
    <x v="0"/>
    <x v="4"/>
    <x v="0"/>
  </r>
  <r>
    <x v="15"/>
    <x v="5"/>
    <x v="15"/>
    <x v="15"/>
    <n v="8188.06"/>
    <n v="27"/>
    <n v="221077.62"/>
    <s v="14-05-2021"/>
    <x v="0"/>
    <x v="0"/>
    <x v="4"/>
    <x v="0"/>
  </r>
  <r>
    <x v="16"/>
    <x v="14"/>
    <x v="16"/>
    <x v="16"/>
    <n v="7363.89"/>
    <n v="76"/>
    <n v="559655.64"/>
    <s v="14-05-2021"/>
    <x v="0"/>
    <x v="0"/>
    <x v="3"/>
    <x v="0"/>
  </r>
  <r>
    <x v="17"/>
    <x v="15"/>
    <x v="17"/>
    <x v="17"/>
    <n v="3455.32"/>
    <n v="28"/>
    <n v="96748.96"/>
    <s v="14-05-2021"/>
    <x v="0"/>
    <x v="0"/>
    <x v="5"/>
    <x v="0"/>
  </r>
  <r>
    <x v="18"/>
    <x v="16"/>
    <x v="18"/>
    <x v="18"/>
    <n v="3608.79"/>
    <n v="32"/>
    <n v="115481.28"/>
    <s v="14-05-2021"/>
    <x v="0"/>
    <x v="0"/>
    <x v="4"/>
    <x v="0"/>
  </r>
  <r>
    <x v="19"/>
    <x v="8"/>
    <x v="19"/>
    <x v="19"/>
    <n v="9367.2800000000007"/>
    <n v="73"/>
    <n v="683811.44"/>
    <s v="14-05-2021"/>
    <x v="0"/>
    <x v="0"/>
    <x v="3"/>
    <x v="0"/>
  </r>
  <r>
    <x v="20"/>
    <x v="15"/>
    <x v="20"/>
    <x v="20"/>
    <n v="2199.39"/>
    <n v="8"/>
    <n v="17595.12"/>
    <s v="15-05-2021"/>
    <x v="0"/>
    <x v="0"/>
    <x v="5"/>
    <x v="0"/>
  </r>
  <r>
    <x v="21"/>
    <x v="17"/>
    <x v="21"/>
    <x v="21"/>
    <n v="8067.4"/>
    <n v="90"/>
    <n v="726066"/>
    <s v="15-05-2021"/>
    <x v="0"/>
    <x v="0"/>
    <x v="2"/>
    <x v="0"/>
  </r>
  <r>
    <x v="22"/>
    <x v="18"/>
    <x v="22"/>
    <x v="22"/>
    <n v="8242.7199999999993"/>
    <n v="79"/>
    <n v="651174.88"/>
    <s v="15-05-2021"/>
    <x v="0"/>
    <x v="0"/>
    <x v="1"/>
    <x v="0"/>
  </r>
  <r>
    <x v="23"/>
    <x v="9"/>
    <x v="23"/>
    <x v="23"/>
    <n v="9359.4500000000007"/>
    <n v="6"/>
    <n v="56156.7"/>
    <s v="15-05-2021"/>
    <x v="0"/>
    <x v="0"/>
    <x v="1"/>
    <x v="0"/>
  </r>
  <r>
    <x v="24"/>
    <x v="11"/>
    <x v="24"/>
    <x v="24"/>
    <n v="1130.08"/>
    <n v="44"/>
    <n v="49723.519999999997"/>
    <s v="15-05-2021"/>
    <x v="0"/>
    <x v="0"/>
    <x v="2"/>
    <x v="0"/>
  </r>
  <r>
    <x v="25"/>
    <x v="19"/>
    <x v="25"/>
    <x v="25"/>
    <n v="8788.5300000000007"/>
    <n v="3"/>
    <n v="26365.59"/>
    <s v="15-05-2021"/>
    <x v="0"/>
    <x v="0"/>
    <x v="0"/>
    <x v="0"/>
  </r>
  <r>
    <x v="26"/>
    <x v="20"/>
    <x v="26"/>
    <x v="22"/>
    <n v="4193.32"/>
    <n v="33"/>
    <n v="138379.56"/>
    <s v="15-05-2021"/>
    <x v="0"/>
    <x v="0"/>
    <x v="0"/>
    <x v="0"/>
  </r>
  <r>
    <x v="27"/>
    <x v="21"/>
    <x v="27"/>
    <x v="11"/>
    <n v="7850.58"/>
    <n v="43"/>
    <n v="337574.94"/>
    <s v="15-05-2021"/>
    <x v="0"/>
    <x v="0"/>
    <x v="3"/>
    <x v="0"/>
  </r>
  <r>
    <x v="28"/>
    <x v="22"/>
    <x v="28"/>
    <x v="26"/>
    <n v="5845.55"/>
    <n v="78"/>
    <n v="455952.9"/>
    <s v="15-05-2021"/>
    <x v="0"/>
    <x v="0"/>
    <x v="1"/>
    <x v="0"/>
  </r>
  <r>
    <x v="29"/>
    <x v="11"/>
    <x v="29"/>
    <x v="27"/>
    <n v="699.66"/>
    <n v="56"/>
    <n v="39180.959999999999"/>
    <s v="15-05-2021"/>
    <x v="0"/>
    <x v="0"/>
    <x v="2"/>
    <x v="0"/>
  </r>
  <r>
    <x v="30"/>
    <x v="8"/>
    <x v="30"/>
    <x v="28"/>
    <n v="6019.54"/>
    <n v="53"/>
    <n v="319035.62"/>
    <s v="16-05-2021"/>
    <x v="0"/>
    <x v="0"/>
    <x v="3"/>
    <x v="0"/>
  </r>
  <r>
    <x v="31"/>
    <x v="8"/>
    <x v="31"/>
    <x v="29"/>
    <n v="5609"/>
    <n v="42"/>
    <n v="235578"/>
    <s v="16-05-2021"/>
    <x v="0"/>
    <x v="0"/>
    <x v="3"/>
    <x v="0"/>
  </r>
  <r>
    <x v="32"/>
    <x v="23"/>
    <x v="32"/>
    <x v="10"/>
    <n v="5834.43"/>
    <n v="74"/>
    <n v="431747.82"/>
    <s v="16-05-2021"/>
    <x v="0"/>
    <x v="0"/>
    <x v="3"/>
    <x v="0"/>
  </r>
  <r>
    <x v="33"/>
    <x v="19"/>
    <x v="33"/>
    <x v="30"/>
    <n v="7279.44"/>
    <n v="43"/>
    <n v="313015.92"/>
    <s v="16-05-2021"/>
    <x v="0"/>
    <x v="0"/>
    <x v="0"/>
    <x v="0"/>
  </r>
  <r>
    <x v="34"/>
    <x v="24"/>
    <x v="34"/>
    <x v="31"/>
    <n v="2431.3000000000002"/>
    <n v="16"/>
    <n v="38900.800000000003"/>
    <s v="16-05-2021"/>
    <x v="0"/>
    <x v="0"/>
    <x v="3"/>
    <x v="0"/>
  </r>
  <r>
    <x v="35"/>
    <x v="19"/>
    <x v="35"/>
    <x v="32"/>
    <n v="307.23"/>
    <n v="78"/>
    <n v="23963.94"/>
    <s v="16-05-2021"/>
    <x v="0"/>
    <x v="0"/>
    <x v="0"/>
    <x v="0"/>
  </r>
  <r>
    <x v="36"/>
    <x v="10"/>
    <x v="36"/>
    <x v="33"/>
    <n v="2363.2199999999998"/>
    <n v="72"/>
    <n v="170151.84"/>
    <s v="16-05-2021"/>
    <x v="0"/>
    <x v="0"/>
    <x v="4"/>
    <x v="0"/>
  </r>
  <r>
    <x v="37"/>
    <x v="25"/>
    <x v="37"/>
    <x v="34"/>
    <n v="7621.07"/>
    <n v="68"/>
    <n v="518232.76"/>
    <s v="16-05-2021"/>
    <x v="0"/>
    <x v="0"/>
    <x v="2"/>
    <x v="0"/>
  </r>
  <r>
    <x v="38"/>
    <x v="26"/>
    <x v="38"/>
    <x v="35"/>
    <n v="5653.8"/>
    <n v="77"/>
    <n v="435342.6"/>
    <s v="17-05-2021"/>
    <x v="0"/>
    <x v="0"/>
    <x v="1"/>
    <x v="0"/>
  </r>
  <r>
    <x v="39"/>
    <x v="27"/>
    <x v="39"/>
    <x v="36"/>
    <n v="2934.76"/>
    <n v="41"/>
    <n v="120325.16"/>
    <s v="17-05-2021"/>
    <x v="0"/>
    <x v="0"/>
    <x v="2"/>
    <x v="0"/>
  </r>
  <r>
    <x v="40"/>
    <x v="19"/>
    <x v="40"/>
    <x v="37"/>
    <n v="9621.5499999999993"/>
    <n v="64"/>
    <n v="615779.19999999995"/>
    <s v="17-05-2021"/>
    <x v="0"/>
    <x v="0"/>
    <x v="0"/>
    <x v="0"/>
  </r>
  <r>
    <x v="41"/>
    <x v="23"/>
    <x v="41"/>
    <x v="38"/>
    <n v="4520.8900000000003"/>
    <n v="15"/>
    <n v="67813.350000000006"/>
    <s v="17-05-2021"/>
    <x v="0"/>
    <x v="0"/>
    <x v="3"/>
    <x v="0"/>
  </r>
  <r>
    <x v="42"/>
    <x v="3"/>
    <x v="42"/>
    <x v="39"/>
    <n v="4763.24"/>
    <n v="28"/>
    <n v="133370.72"/>
    <s v="17-05-2021"/>
    <x v="0"/>
    <x v="0"/>
    <x v="3"/>
    <x v="0"/>
  </r>
  <r>
    <x v="43"/>
    <x v="28"/>
    <x v="43"/>
    <x v="40"/>
    <n v="3708.44"/>
    <n v="39"/>
    <n v="144629.16"/>
    <s v="17-05-2021"/>
    <x v="0"/>
    <x v="0"/>
    <x v="2"/>
    <x v="0"/>
  </r>
  <r>
    <x v="44"/>
    <x v="24"/>
    <x v="44"/>
    <x v="23"/>
    <n v="511.14"/>
    <n v="35"/>
    <n v="17889.900000000001"/>
    <s v="17-05-2021"/>
    <x v="0"/>
    <x v="0"/>
    <x v="3"/>
    <x v="0"/>
  </r>
  <r>
    <x v="45"/>
    <x v="29"/>
    <x v="45"/>
    <x v="0"/>
    <n v="9815.31"/>
    <n v="41"/>
    <n v="402427.71"/>
    <s v="17-05-2021"/>
    <x v="0"/>
    <x v="0"/>
    <x v="4"/>
    <x v="0"/>
  </r>
  <r>
    <x v="46"/>
    <x v="4"/>
    <x v="46"/>
    <x v="41"/>
    <n v="7416.09"/>
    <n v="66"/>
    <n v="489461.94"/>
    <s v="17-05-2021"/>
    <x v="0"/>
    <x v="0"/>
    <x v="3"/>
    <x v="0"/>
  </r>
  <r>
    <x v="47"/>
    <x v="30"/>
    <x v="47"/>
    <x v="42"/>
    <n v="2179.65"/>
    <n v="53"/>
    <n v="115521.45"/>
    <s v="17-05-2021"/>
    <x v="0"/>
    <x v="0"/>
    <x v="2"/>
    <x v="0"/>
  </r>
  <r>
    <x v="48"/>
    <x v="13"/>
    <x v="48"/>
    <x v="43"/>
    <n v="8099"/>
    <n v="54"/>
    <n v="437346"/>
    <s v="17-05-2021"/>
    <x v="0"/>
    <x v="0"/>
    <x v="4"/>
    <x v="0"/>
  </r>
  <r>
    <x v="49"/>
    <x v="2"/>
    <x v="49"/>
    <x v="44"/>
    <n v="6877.35"/>
    <n v="83"/>
    <n v="570820.05000000005"/>
    <s v="17-05-2021"/>
    <x v="0"/>
    <x v="0"/>
    <x v="2"/>
    <x v="0"/>
  </r>
  <r>
    <x v="50"/>
    <x v="2"/>
    <x v="50"/>
    <x v="45"/>
    <n v="2246.2800000000002"/>
    <n v="70"/>
    <n v="157239.6"/>
    <s v="18-05-2021"/>
    <x v="0"/>
    <x v="0"/>
    <x v="2"/>
    <x v="0"/>
  </r>
  <r>
    <x v="51"/>
    <x v="31"/>
    <x v="51"/>
    <x v="46"/>
    <n v="5401.24"/>
    <n v="42"/>
    <n v="226852.08"/>
    <s v="18-05-2021"/>
    <x v="0"/>
    <x v="0"/>
    <x v="2"/>
    <x v="0"/>
  </r>
  <r>
    <x v="52"/>
    <x v="32"/>
    <x v="52"/>
    <x v="47"/>
    <n v="934.66"/>
    <n v="13"/>
    <n v="12150.58"/>
    <s v="18-05-2021"/>
    <x v="0"/>
    <x v="0"/>
    <x v="1"/>
    <x v="0"/>
  </r>
  <r>
    <x v="53"/>
    <x v="32"/>
    <x v="53"/>
    <x v="48"/>
    <n v="908.37"/>
    <n v="39"/>
    <n v="35426.43"/>
    <s v="18-05-2021"/>
    <x v="0"/>
    <x v="0"/>
    <x v="1"/>
    <x v="0"/>
  </r>
  <r>
    <x v="54"/>
    <x v="8"/>
    <x v="54"/>
    <x v="49"/>
    <n v="2035.6"/>
    <n v="42"/>
    <n v="85495.2"/>
    <s v="18-05-2021"/>
    <x v="0"/>
    <x v="0"/>
    <x v="3"/>
    <x v="0"/>
  </r>
  <r>
    <x v="55"/>
    <x v="33"/>
    <x v="55"/>
    <x v="50"/>
    <n v="6084.52"/>
    <n v="77"/>
    <n v="468508.04"/>
    <s v="18-05-2021"/>
    <x v="0"/>
    <x v="0"/>
    <x v="1"/>
    <x v="0"/>
  </r>
  <r>
    <x v="56"/>
    <x v="26"/>
    <x v="56"/>
    <x v="51"/>
    <n v="2760.26"/>
    <n v="13"/>
    <n v="35883.379999999997"/>
    <s v="18-05-2021"/>
    <x v="0"/>
    <x v="0"/>
    <x v="1"/>
    <x v="0"/>
  </r>
  <r>
    <x v="57"/>
    <x v="22"/>
    <x v="57"/>
    <x v="13"/>
    <n v="9804.67"/>
    <n v="56"/>
    <n v="549061.52"/>
    <s v="18-05-2021"/>
    <x v="0"/>
    <x v="0"/>
    <x v="1"/>
    <x v="0"/>
  </r>
  <r>
    <x v="58"/>
    <x v="11"/>
    <x v="58"/>
    <x v="52"/>
    <n v="7942.87"/>
    <n v="61"/>
    <n v="484515.07"/>
    <s v="18-05-2021"/>
    <x v="0"/>
    <x v="0"/>
    <x v="2"/>
    <x v="0"/>
  </r>
  <r>
    <x v="59"/>
    <x v="34"/>
    <x v="59"/>
    <x v="53"/>
    <n v="5691.43"/>
    <n v="24"/>
    <n v="136594.32"/>
    <s v="18-05-2021"/>
    <x v="0"/>
    <x v="0"/>
    <x v="4"/>
    <x v="0"/>
  </r>
  <r>
    <x v="60"/>
    <x v="8"/>
    <x v="60"/>
    <x v="54"/>
    <n v="6506.7"/>
    <n v="36"/>
    <n v="234241.2"/>
    <s v="18-05-2021"/>
    <x v="0"/>
    <x v="0"/>
    <x v="3"/>
    <x v="0"/>
  </r>
  <r>
    <x v="61"/>
    <x v="35"/>
    <x v="61"/>
    <x v="55"/>
    <n v="1222.68"/>
    <n v="32"/>
    <n v="39125.760000000002"/>
    <s v="18-05-2021"/>
    <x v="0"/>
    <x v="0"/>
    <x v="4"/>
    <x v="0"/>
  </r>
  <r>
    <x v="62"/>
    <x v="2"/>
    <x v="62"/>
    <x v="56"/>
    <n v="9247.24"/>
    <n v="70"/>
    <n v="647306.80000000005"/>
    <s v="19-05-2021"/>
    <x v="0"/>
    <x v="0"/>
    <x v="2"/>
    <x v="0"/>
  </r>
  <r>
    <x v="63"/>
    <x v="36"/>
    <x v="63"/>
    <x v="57"/>
    <n v="9957.59"/>
    <n v="28"/>
    <n v="278812.52"/>
    <s v="19-05-2021"/>
    <x v="0"/>
    <x v="0"/>
    <x v="2"/>
    <x v="0"/>
  </r>
  <r>
    <x v="64"/>
    <x v="37"/>
    <x v="64"/>
    <x v="17"/>
    <n v="796.11"/>
    <n v="43"/>
    <n v="34232.730000000003"/>
    <s v="19-05-2021"/>
    <x v="0"/>
    <x v="0"/>
    <x v="1"/>
    <x v="0"/>
  </r>
  <r>
    <x v="65"/>
    <x v="38"/>
    <x v="65"/>
    <x v="58"/>
    <n v="1601.51"/>
    <n v="18"/>
    <n v="28827.18"/>
    <s v="19-05-2021"/>
    <x v="0"/>
    <x v="0"/>
    <x v="4"/>
    <x v="0"/>
  </r>
  <r>
    <x v="66"/>
    <x v="31"/>
    <x v="66"/>
    <x v="33"/>
    <n v="1509.09"/>
    <n v="24"/>
    <n v="36218.160000000003"/>
    <s v="19-05-2021"/>
    <x v="0"/>
    <x v="0"/>
    <x v="2"/>
    <x v="0"/>
  </r>
  <r>
    <x v="67"/>
    <x v="37"/>
    <x v="67"/>
    <x v="59"/>
    <n v="2426.13"/>
    <n v="84"/>
    <n v="203794.92"/>
    <s v="19-05-2021"/>
    <x v="0"/>
    <x v="0"/>
    <x v="1"/>
    <x v="0"/>
  </r>
  <r>
    <x v="68"/>
    <x v="10"/>
    <x v="68"/>
    <x v="60"/>
    <n v="4269.57"/>
    <n v="37"/>
    <n v="157974.09"/>
    <s v="19-05-2021"/>
    <x v="0"/>
    <x v="0"/>
    <x v="4"/>
    <x v="0"/>
  </r>
  <r>
    <x v="69"/>
    <x v="23"/>
    <x v="69"/>
    <x v="61"/>
    <n v="5376.39"/>
    <n v="26"/>
    <n v="139786.14000000001"/>
    <s v="19-05-2021"/>
    <x v="0"/>
    <x v="0"/>
    <x v="3"/>
    <x v="0"/>
  </r>
  <r>
    <x v="70"/>
    <x v="31"/>
    <x v="70"/>
    <x v="62"/>
    <n v="9036.2199999999993"/>
    <n v="73"/>
    <n v="659644.06000000006"/>
    <s v="19-05-2021"/>
    <x v="0"/>
    <x v="0"/>
    <x v="2"/>
    <x v="0"/>
  </r>
  <r>
    <x v="71"/>
    <x v="23"/>
    <x v="71"/>
    <x v="35"/>
    <n v="4814.51"/>
    <n v="3"/>
    <n v="14443.53"/>
    <s v="19-05-2021"/>
    <x v="0"/>
    <x v="0"/>
    <x v="3"/>
    <x v="0"/>
  </r>
  <r>
    <x v="72"/>
    <x v="31"/>
    <x v="72"/>
    <x v="30"/>
    <n v="651.41"/>
    <n v="26"/>
    <n v="16936.66"/>
    <s v="19-05-2021"/>
    <x v="0"/>
    <x v="0"/>
    <x v="2"/>
    <x v="0"/>
  </r>
  <r>
    <x v="73"/>
    <x v="32"/>
    <x v="73"/>
    <x v="63"/>
    <n v="8509.2199999999993"/>
    <n v="58"/>
    <n v="493534.76"/>
    <s v="19-05-2021"/>
    <x v="0"/>
    <x v="0"/>
    <x v="1"/>
    <x v="0"/>
  </r>
  <r>
    <x v="74"/>
    <x v="6"/>
    <x v="74"/>
    <x v="64"/>
    <n v="5218.83"/>
    <n v="16"/>
    <n v="83501.279999999999"/>
    <s v="19-05-2021"/>
    <x v="0"/>
    <x v="0"/>
    <x v="4"/>
    <x v="0"/>
  </r>
  <r>
    <x v="75"/>
    <x v="0"/>
    <x v="75"/>
    <x v="64"/>
    <n v="7122.73"/>
    <n v="57"/>
    <n v="405995.61"/>
    <s v="19-05-2021"/>
    <x v="0"/>
    <x v="0"/>
    <x v="0"/>
    <x v="0"/>
  </r>
  <r>
    <x v="76"/>
    <x v="39"/>
    <x v="76"/>
    <x v="65"/>
    <n v="7596.3"/>
    <n v="100"/>
    <n v="759630"/>
    <s v="19-05-2021"/>
    <x v="0"/>
    <x v="0"/>
    <x v="3"/>
    <x v="0"/>
  </r>
  <r>
    <x v="77"/>
    <x v="19"/>
    <x v="77"/>
    <x v="66"/>
    <n v="6367.73"/>
    <n v="76"/>
    <n v="483947.48"/>
    <s v="20-05-2021"/>
    <x v="0"/>
    <x v="0"/>
    <x v="0"/>
    <x v="0"/>
  </r>
  <r>
    <x v="78"/>
    <x v="4"/>
    <x v="78"/>
    <x v="67"/>
    <n v="335.54"/>
    <n v="23"/>
    <n v="7717.42"/>
    <s v="20-05-2021"/>
    <x v="0"/>
    <x v="0"/>
    <x v="3"/>
    <x v="0"/>
  </r>
  <r>
    <x v="79"/>
    <x v="26"/>
    <x v="79"/>
    <x v="68"/>
    <n v="3589.82"/>
    <n v="63"/>
    <n v="226158.66"/>
    <s v="20-05-2021"/>
    <x v="0"/>
    <x v="0"/>
    <x v="1"/>
    <x v="0"/>
  </r>
  <r>
    <x v="80"/>
    <x v="15"/>
    <x v="80"/>
    <x v="66"/>
    <n v="7728.35"/>
    <n v="62"/>
    <n v="479157.7"/>
    <s v="20-05-2021"/>
    <x v="0"/>
    <x v="0"/>
    <x v="5"/>
    <x v="0"/>
  </r>
  <r>
    <x v="81"/>
    <x v="16"/>
    <x v="81"/>
    <x v="69"/>
    <n v="3430.01"/>
    <n v="16"/>
    <n v="54880.160000000003"/>
    <s v="20-05-2021"/>
    <x v="0"/>
    <x v="0"/>
    <x v="4"/>
    <x v="0"/>
  </r>
  <r>
    <x v="82"/>
    <x v="37"/>
    <x v="82"/>
    <x v="70"/>
    <n v="8731.81"/>
    <n v="81"/>
    <n v="707276.61"/>
    <s v="20-05-2021"/>
    <x v="0"/>
    <x v="0"/>
    <x v="1"/>
    <x v="0"/>
  </r>
  <r>
    <x v="83"/>
    <x v="31"/>
    <x v="83"/>
    <x v="71"/>
    <n v="6679.76"/>
    <n v="29"/>
    <n v="193713.04"/>
    <s v="20-05-2021"/>
    <x v="0"/>
    <x v="0"/>
    <x v="2"/>
    <x v="0"/>
  </r>
  <r>
    <x v="84"/>
    <x v="31"/>
    <x v="84"/>
    <x v="72"/>
    <n v="4839.66"/>
    <n v="73"/>
    <n v="353295.18"/>
    <s v="20-05-2021"/>
    <x v="0"/>
    <x v="0"/>
    <x v="2"/>
    <x v="0"/>
  </r>
  <r>
    <x v="85"/>
    <x v="38"/>
    <x v="85"/>
    <x v="72"/>
    <n v="9285.61"/>
    <n v="12"/>
    <n v="111427.32"/>
    <s v="21-05-2021"/>
    <x v="0"/>
    <x v="0"/>
    <x v="4"/>
    <x v="0"/>
  </r>
  <r>
    <x v="86"/>
    <x v="3"/>
    <x v="86"/>
    <x v="64"/>
    <n v="7811.4"/>
    <n v="64"/>
    <n v="499929.59999999998"/>
    <s v="21-05-2021"/>
    <x v="0"/>
    <x v="0"/>
    <x v="3"/>
    <x v="0"/>
  </r>
  <r>
    <x v="87"/>
    <x v="12"/>
    <x v="87"/>
    <x v="4"/>
    <n v="9173.08"/>
    <n v="17"/>
    <n v="155942.35999999999"/>
    <s v="21-05-2021"/>
    <x v="0"/>
    <x v="0"/>
    <x v="3"/>
    <x v="0"/>
  </r>
  <r>
    <x v="88"/>
    <x v="2"/>
    <x v="88"/>
    <x v="73"/>
    <n v="8279.0400000000009"/>
    <n v="76"/>
    <n v="629207.04000000004"/>
    <s v="21-05-2021"/>
    <x v="0"/>
    <x v="0"/>
    <x v="2"/>
    <x v="0"/>
  </r>
  <r>
    <x v="89"/>
    <x v="40"/>
    <x v="89"/>
    <x v="74"/>
    <n v="563.89"/>
    <n v="97"/>
    <n v="54697.33"/>
    <s v="21-05-2021"/>
    <x v="0"/>
    <x v="0"/>
    <x v="3"/>
    <x v="0"/>
  </r>
  <r>
    <x v="90"/>
    <x v="0"/>
    <x v="90"/>
    <x v="65"/>
    <n v="988.46"/>
    <n v="59"/>
    <n v="58319.14"/>
    <s v="21-05-2021"/>
    <x v="0"/>
    <x v="0"/>
    <x v="0"/>
    <x v="0"/>
  </r>
  <r>
    <x v="91"/>
    <x v="20"/>
    <x v="91"/>
    <x v="75"/>
    <n v="483.39"/>
    <n v="55"/>
    <n v="26586.45"/>
    <s v="21-05-2021"/>
    <x v="0"/>
    <x v="0"/>
    <x v="0"/>
    <x v="0"/>
  </r>
  <r>
    <x v="92"/>
    <x v="21"/>
    <x v="92"/>
    <x v="76"/>
    <n v="7081.06"/>
    <n v="13"/>
    <n v="92053.78"/>
    <s v="21-05-2021"/>
    <x v="0"/>
    <x v="0"/>
    <x v="3"/>
    <x v="0"/>
  </r>
  <r>
    <x v="93"/>
    <x v="24"/>
    <x v="93"/>
    <x v="77"/>
    <n v="1437.06"/>
    <n v="56"/>
    <n v="80475.360000000001"/>
    <s v="21-05-2021"/>
    <x v="0"/>
    <x v="0"/>
    <x v="3"/>
    <x v="0"/>
  </r>
  <r>
    <x v="94"/>
    <x v="41"/>
    <x v="94"/>
    <x v="8"/>
    <n v="8132.61"/>
    <n v="22"/>
    <n v="178917.42"/>
    <s v="21-05-2021"/>
    <x v="0"/>
    <x v="0"/>
    <x v="5"/>
    <x v="0"/>
  </r>
  <r>
    <x v="95"/>
    <x v="42"/>
    <x v="95"/>
    <x v="78"/>
    <n v="5437.99"/>
    <n v="5"/>
    <n v="27189.95"/>
    <s v="21-05-2021"/>
    <x v="0"/>
    <x v="0"/>
    <x v="0"/>
    <x v="0"/>
  </r>
  <r>
    <x v="96"/>
    <x v="1"/>
    <x v="96"/>
    <x v="79"/>
    <n v="1365.4"/>
    <n v="19"/>
    <n v="25942.6"/>
    <s v="21-05-2021"/>
    <x v="0"/>
    <x v="0"/>
    <x v="1"/>
    <x v="0"/>
  </r>
  <r>
    <x v="97"/>
    <x v="5"/>
    <x v="97"/>
    <x v="80"/>
    <n v="5365.76"/>
    <n v="1"/>
    <n v="5365.76"/>
    <s v="22-05-2021"/>
    <x v="0"/>
    <x v="0"/>
    <x v="4"/>
    <x v="0"/>
  </r>
  <r>
    <x v="98"/>
    <x v="42"/>
    <x v="98"/>
    <x v="81"/>
    <n v="741.1"/>
    <n v="76"/>
    <n v="56323.6"/>
    <s v="22-05-2021"/>
    <x v="0"/>
    <x v="0"/>
    <x v="0"/>
    <x v="0"/>
  </r>
  <r>
    <x v="99"/>
    <x v="43"/>
    <x v="99"/>
    <x v="82"/>
    <n v="8735.93"/>
    <n v="49"/>
    <n v="428060.57"/>
    <s v="22-05-2021"/>
    <x v="0"/>
    <x v="0"/>
    <x v="2"/>
    <x v="0"/>
  </r>
  <r>
    <x v="100"/>
    <x v="26"/>
    <x v="100"/>
    <x v="83"/>
    <n v="6490.13"/>
    <n v="25"/>
    <n v="162253.25"/>
    <s v="22-05-2021"/>
    <x v="0"/>
    <x v="0"/>
    <x v="1"/>
    <x v="0"/>
  </r>
  <r>
    <x v="101"/>
    <x v="3"/>
    <x v="101"/>
    <x v="59"/>
    <n v="5716.45"/>
    <n v="7"/>
    <n v="40015.15"/>
    <s v="22-05-2021"/>
    <x v="0"/>
    <x v="0"/>
    <x v="3"/>
    <x v="0"/>
  </r>
  <r>
    <x v="102"/>
    <x v="19"/>
    <x v="102"/>
    <x v="6"/>
    <n v="5104.3100000000004"/>
    <n v="93"/>
    <n v="474700.83"/>
    <s v="23-05-2021"/>
    <x v="0"/>
    <x v="0"/>
    <x v="0"/>
    <x v="0"/>
  </r>
  <r>
    <x v="103"/>
    <x v="20"/>
    <x v="103"/>
    <x v="48"/>
    <n v="2407.63"/>
    <n v="1"/>
    <n v="2407.63"/>
    <s v="23-05-2021"/>
    <x v="0"/>
    <x v="0"/>
    <x v="0"/>
    <x v="0"/>
  </r>
  <r>
    <x v="104"/>
    <x v="26"/>
    <x v="104"/>
    <x v="34"/>
    <n v="3582.85"/>
    <n v="88"/>
    <n v="315290.8"/>
    <s v="23-05-2021"/>
    <x v="0"/>
    <x v="0"/>
    <x v="1"/>
    <x v="0"/>
  </r>
  <r>
    <x v="105"/>
    <x v="22"/>
    <x v="105"/>
    <x v="84"/>
    <n v="6031.99"/>
    <n v="66"/>
    <n v="398111.34"/>
    <s v="23-05-2021"/>
    <x v="0"/>
    <x v="0"/>
    <x v="1"/>
    <x v="0"/>
  </r>
  <r>
    <x v="106"/>
    <x v="18"/>
    <x v="106"/>
    <x v="76"/>
    <n v="578.20000000000005"/>
    <n v="65"/>
    <n v="37583"/>
    <s v="23-05-2021"/>
    <x v="0"/>
    <x v="0"/>
    <x v="1"/>
    <x v="0"/>
  </r>
  <r>
    <x v="107"/>
    <x v="8"/>
    <x v="107"/>
    <x v="85"/>
    <n v="5610.52"/>
    <n v="93"/>
    <n v="521778.36"/>
    <s v="23-05-2021"/>
    <x v="0"/>
    <x v="0"/>
    <x v="3"/>
    <x v="0"/>
  </r>
  <r>
    <x v="108"/>
    <x v="44"/>
    <x v="108"/>
    <x v="86"/>
    <n v="6616.05"/>
    <n v="43"/>
    <n v="284490.15000000002"/>
    <s v="23-05-2021"/>
    <x v="0"/>
    <x v="0"/>
    <x v="4"/>
    <x v="0"/>
  </r>
  <r>
    <x v="109"/>
    <x v="25"/>
    <x v="109"/>
    <x v="85"/>
    <n v="9949.02"/>
    <n v="55"/>
    <n v="547196.1"/>
    <s v="23-05-2021"/>
    <x v="0"/>
    <x v="0"/>
    <x v="2"/>
    <x v="0"/>
  </r>
  <r>
    <x v="110"/>
    <x v="18"/>
    <x v="110"/>
    <x v="87"/>
    <n v="2445.69"/>
    <n v="43"/>
    <n v="105164.67"/>
    <s v="23-05-2021"/>
    <x v="0"/>
    <x v="0"/>
    <x v="1"/>
    <x v="0"/>
  </r>
  <r>
    <x v="111"/>
    <x v="17"/>
    <x v="111"/>
    <x v="84"/>
    <n v="9587.2999999999993"/>
    <n v="28"/>
    <n v="268444.40000000002"/>
    <s v="23-05-2021"/>
    <x v="0"/>
    <x v="0"/>
    <x v="2"/>
    <x v="0"/>
  </r>
  <r>
    <x v="112"/>
    <x v="44"/>
    <x v="112"/>
    <x v="88"/>
    <n v="2308.48"/>
    <n v="93"/>
    <n v="214688.64000000001"/>
    <s v="24-05-2021"/>
    <x v="0"/>
    <x v="0"/>
    <x v="4"/>
    <x v="0"/>
  </r>
  <r>
    <x v="113"/>
    <x v="5"/>
    <x v="113"/>
    <x v="89"/>
    <n v="7569.1"/>
    <n v="21"/>
    <n v="158951.1"/>
    <s v="24-05-2021"/>
    <x v="0"/>
    <x v="0"/>
    <x v="4"/>
    <x v="0"/>
  </r>
  <r>
    <x v="114"/>
    <x v="45"/>
    <x v="114"/>
    <x v="90"/>
    <n v="5459.88"/>
    <n v="54"/>
    <n v="294833.52"/>
    <s v="24-05-2021"/>
    <x v="0"/>
    <x v="0"/>
    <x v="3"/>
    <x v="0"/>
  </r>
  <r>
    <x v="115"/>
    <x v="45"/>
    <x v="115"/>
    <x v="25"/>
    <n v="4584.29"/>
    <n v="32"/>
    <n v="146697.28"/>
    <s v="24-05-2021"/>
    <x v="0"/>
    <x v="0"/>
    <x v="3"/>
    <x v="0"/>
  </r>
  <r>
    <x v="116"/>
    <x v="8"/>
    <x v="116"/>
    <x v="85"/>
    <n v="5356.41"/>
    <n v="9"/>
    <n v="48207.69"/>
    <s v="24-05-2021"/>
    <x v="0"/>
    <x v="0"/>
    <x v="3"/>
    <x v="0"/>
  </r>
  <r>
    <x v="117"/>
    <x v="41"/>
    <x v="117"/>
    <x v="51"/>
    <n v="8576.57"/>
    <n v="65"/>
    <n v="557477.05000000005"/>
    <s v="24-05-2021"/>
    <x v="0"/>
    <x v="0"/>
    <x v="5"/>
    <x v="0"/>
  </r>
  <r>
    <x v="118"/>
    <x v="40"/>
    <x v="118"/>
    <x v="91"/>
    <n v="5297.17"/>
    <n v="99"/>
    <n v="524419.82999999996"/>
    <s v="24-05-2021"/>
    <x v="0"/>
    <x v="0"/>
    <x v="3"/>
    <x v="0"/>
  </r>
  <r>
    <x v="119"/>
    <x v="44"/>
    <x v="119"/>
    <x v="92"/>
    <n v="6301.1"/>
    <n v="57"/>
    <n v="359162.7"/>
    <s v="24-05-2021"/>
    <x v="0"/>
    <x v="0"/>
    <x v="4"/>
    <x v="0"/>
  </r>
  <r>
    <x v="120"/>
    <x v="3"/>
    <x v="120"/>
    <x v="93"/>
    <n v="4428.63"/>
    <n v="28"/>
    <n v="124001.64"/>
    <s v="24-05-2021"/>
    <x v="0"/>
    <x v="0"/>
    <x v="3"/>
    <x v="0"/>
  </r>
  <r>
    <x v="121"/>
    <x v="0"/>
    <x v="121"/>
    <x v="94"/>
    <n v="4813.62"/>
    <n v="23"/>
    <n v="110713.26"/>
    <s v="25-05-2021"/>
    <x v="0"/>
    <x v="0"/>
    <x v="0"/>
    <x v="0"/>
  </r>
  <r>
    <x v="122"/>
    <x v="3"/>
    <x v="122"/>
    <x v="95"/>
    <n v="2774.82"/>
    <n v="19"/>
    <n v="52721.58"/>
    <s v="25-05-2021"/>
    <x v="0"/>
    <x v="0"/>
    <x v="3"/>
    <x v="0"/>
  </r>
  <r>
    <x v="123"/>
    <x v="19"/>
    <x v="123"/>
    <x v="96"/>
    <n v="7067.9"/>
    <n v="15"/>
    <n v="106018.5"/>
    <s v="25-05-2021"/>
    <x v="0"/>
    <x v="0"/>
    <x v="0"/>
    <x v="0"/>
  </r>
  <r>
    <x v="124"/>
    <x v="33"/>
    <x v="124"/>
    <x v="97"/>
    <n v="8286.2199999999993"/>
    <n v="72"/>
    <n v="596607.84"/>
    <s v="25-05-2021"/>
    <x v="0"/>
    <x v="0"/>
    <x v="1"/>
    <x v="0"/>
  </r>
  <r>
    <x v="125"/>
    <x v="1"/>
    <x v="125"/>
    <x v="64"/>
    <n v="7691.05"/>
    <n v="23"/>
    <n v="176894.15"/>
    <s v="25-05-2021"/>
    <x v="0"/>
    <x v="0"/>
    <x v="1"/>
    <x v="0"/>
  </r>
  <r>
    <x v="126"/>
    <x v="13"/>
    <x v="126"/>
    <x v="66"/>
    <n v="6858.44"/>
    <n v="30"/>
    <n v="205753.2"/>
    <s v="26-05-2021"/>
    <x v="0"/>
    <x v="0"/>
    <x v="4"/>
    <x v="0"/>
  </r>
  <r>
    <x v="127"/>
    <x v="19"/>
    <x v="127"/>
    <x v="82"/>
    <n v="8312.14"/>
    <n v="50"/>
    <n v="415607"/>
    <s v="26-05-2021"/>
    <x v="0"/>
    <x v="0"/>
    <x v="0"/>
    <x v="0"/>
  </r>
  <r>
    <x v="128"/>
    <x v="14"/>
    <x v="128"/>
    <x v="98"/>
    <n v="2762.07"/>
    <n v="21"/>
    <n v="58003.47"/>
    <s v="26-05-2021"/>
    <x v="0"/>
    <x v="0"/>
    <x v="3"/>
    <x v="0"/>
  </r>
  <r>
    <x v="129"/>
    <x v="4"/>
    <x v="129"/>
    <x v="50"/>
    <n v="2234.8000000000002"/>
    <n v="51"/>
    <n v="113974.8"/>
    <s v="26-05-2021"/>
    <x v="0"/>
    <x v="0"/>
    <x v="3"/>
    <x v="0"/>
  </r>
  <r>
    <x v="130"/>
    <x v="15"/>
    <x v="130"/>
    <x v="60"/>
    <n v="1495.47"/>
    <n v="90"/>
    <n v="134592.29999999999"/>
    <s v="26-05-2021"/>
    <x v="0"/>
    <x v="0"/>
    <x v="5"/>
    <x v="0"/>
  </r>
  <r>
    <x v="131"/>
    <x v="22"/>
    <x v="131"/>
    <x v="45"/>
    <n v="8095.46"/>
    <n v="89"/>
    <n v="720495.94"/>
    <s v="26-05-2021"/>
    <x v="0"/>
    <x v="0"/>
    <x v="1"/>
    <x v="0"/>
  </r>
  <r>
    <x v="132"/>
    <x v="19"/>
    <x v="132"/>
    <x v="33"/>
    <n v="4496.5600000000004"/>
    <n v="32"/>
    <n v="143889.92000000001"/>
    <s v="26-05-2021"/>
    <x v="0"/>
    <x v="0"/>
    <x v="0"/>
    <x v="0"/>
  </r>
  <r>
    <x v="133"/>
    <x v="12"/>
    <x v="133"/>
    <x v="99"/>
    <n v="3196.42"/>
    <n v="2"/>
    <n v="6392.84"/>
    <s v="26-05-2021"/>
    <x v="0"/>
    <x v="0"/>
    <x v="3"/>
    <x v="0"/>
  </r>
  <r>
    <x v="134"/>
    <x v="36"/>
    <x v="134"/>
    <x v="100"/>
    <n v="4576.7"/>
    <n v="34"/>
    <n v="155607.79999999999"/>
    <s v="26-05-2021"/>
    <x v="0"/>
    <x v="0"/>
    <x v="2"/>
    <x v="0"/>
  </r>
  <r>
    <x v="135"/>
    <x v="1"/>
    <x v="135"/>
    <x v="10"/>
    <n v="6668.5"/>
    <n v="62"/>
    <n v="413447"/>
    <s v="26-05-2021"/>
    <x v="0"/>
    <x v="0"/>
    <x v="1"/>
    <x v="0"/>
  </r>
  <r>
    <x v="136"/>
    <x v="23"/>
    <x v="136"/>
    <x v="101"/>
    <n v="2140.39"/>
    <n v="98"/>
    <n v="209758.22"/>
    <s v="26-05-2021"/>
    <x v="0"/>
    <x v="0"/>
    <x v="3"/>
    <x v="0"/>
  </r>
  <r>
    <x v="137"/>
    <x v="39"/>
    <x v="137"/>
    <x v="102"/>
    <n v="8605.4599999999991"/>
    <n v="35"/>
    <n v="301191.09999999998"/>
    <s v="26-05-2021"/>
    <x v="0"/>
    <x v="0"/>
    <x v="3"/>
    <x v="0"/>
  </r>
  <r>
    <x v="138"/>
    <x v="26"/>
    <x v="138"/>
    <x v="45"/>
    <n v="8280.2900000000009"/>
    <n v="67"/>
    <n v="554779.43000000005"/>
    <s v="26-05-2021"/>
    <x v="0"/>
    <x v="0"/>
    <x v="1"/>
    <x v="0"/>
  </r>
  <r>
    <x v="139"/>
    <x v="7"/>
    <x v="139"/>
    <x v="40"/>
    <n v="1444.49"/>
    <n v="39"/>
    <n v="56335.11"/>
    <s v="27-05-2021"/>
    <x v="0"/>
    <x v="0"/>
    <x v="0"/>
    <x v="0"/>
  </r>
  <r>
    <x v="140"/>
    <x v="12"/>
    <x v="140"/>
    <x v="103"/>
    <n v="5546.12"/>
    <n v="16"/>
    <n v="88737.919999999998"/>
    <s v="27-05-2021"/>
    <x v="0"/>
    <x v="0"/>
    <x v="3"/>
    <x v="0"/>
  </r>
  <r>
    <x v="141"/>
    <x v="3"/>
    <x v="141"/>
    <x v="90"/>
    <n v="6908.74"/>
    <n v="35"/>
    <n v="241805.9"/>
    <s v="27-05-2021"/>
    <x v="0"/>
    <x v="0"/>
    <x v="3"/>
    <x v="0"/>
  </r>
  <r>
    <x v="142"/>
    <x v="22"/>
    <x v="142"/>
    <x v="104"/>
    <n v="5775.76"/>
    <n v="51"/>
    <n v="294563.76"/>
    <s v="27-05-2021"/>
    <x v="0"/>
    <x v="0"/>
    <x v="1"/>
    <x v="0"/>
  </r>
  <r>
    <x v="143"/>
    <x v="33"/>
    <x v="143"/>
    <x v="105"/>
    <n v="9290.52"/>
    <n v="93"/>
    <n v="864018.36"/>
    <s v="27-05-2021"/>
    <x v="0"/>
    <x v="0"/>
    <x v="1"/>
    <x v="0"/>
  </r>
  <r>
    <x v="144"/>
    <x v="10"/>
    <x v="144"/>
    <x v="106"/>
    <n v="658.31"/>
    <n v="42"/>
    <n v="27649.02"/>
    <s v="27-05-2021"/>
    <x v="0"/>
    <x v="0"/>
    <x v="4"/>
    <x v="0"/>
  </r>
  <r>
    <x v="145"/>
    <x v="2"/>
    <x v="145"/>
    <x v="12"/>
    <n v="2323.9299999999998"/>
    <n v="79"/>
    <n v="183590.47"/>
    <s v="27-05-2021"/>
    <x v="0"/>
    <x v="0"/>
    <x v="2"/>
    <x v="0"/>
  </r>
  <r>
    <x v="146"/>
    <x v="18"/>
    <x v="146"/>
    <x v="56"/>
    <n v="159.74"/>
    <n v="54"/>
    <n v="8625.9599999999991"/>
    <s v="28-05-2021"/>
    <x v="0"/>
    <x v="0"/>
    <x v="1"/>
    <x v="0"/>
  </r>
  <r>
    <x v="147"/>
    <x v="35"/>
    <x v="147"/>
    <x v="107"/>
    <n v="5425.42"/>
    <n v="96"/>
    <n v="520840.32"/>
    <s v="28-05-2021"/>
    <x v="0"/>
    <x v="0"/>
    <x v="4"/>
    <x v="0"/>
  </r>
  <r>
    <x v="148"/>
    <x v="29"/>
    <x v="148"/>
    <x v="108"/>
    <n v="3521.21"/>
    <n v="68"/>
    <n v="239442.28"/>
    <s v="28-05-2021"/>
    <x v="0"/>
    <x v="0"/>
    <x v="4"/>
    <x v="0"/>
  </r>
  <r>
    <x v="149"/>
    <x v="33"/>
    <x v="149"/>
    <x v="56"/>
    <n v="1761.06"/>
    <n v="65"/>
    <n v="114468.9"/>
    <s v="28-05-2021"/>
    <x v="0"/>
    <x v="0"/>
    <x v="1"/>
    <x v="0"/>
  </r>
  <r>
    <x v="150"/>
    <x v="7"/>
    <x v="150"/>
    <x v="69"/>
    <n v="2079.46"/>
    <n v="95"/>
    <n v="197548.7"/>
    <s v="28-05-2021"/>
    <x v="0"/>
    <x v="0"/>
    <x v="0"/>
    <x v="0"/>
  </r>
  <r>
    <x v="151"/>
    <x v="9"/>
    <x v="151"/>
    <x v="68"/>
    <n v="4827.1000000000004"/>
    <n v="60"/>
    <n v="289626"/>
    <s v="28-05-2021"/>
    <x v="0"/>
    <x v="0"/>
    <x v="1"/>
    <x v="0"/>
  </r>
  <r>
    <x v="152"/>
    <x v="2"/>
    <x v="152"/>
    <x v="22"/>
    <n v="1428.63"/>
    <n v="75"/>
    <n v="107147.25"/>
    <s v="28-05-2021"/>
    <x v="0"/>
    <x v="0"/>
    <x v="2"/>
    <x v="0"/>
  </r>
  <r>
    <x v="153"/>
    <x v="12"/>
    <x v="153"/>
    <x v="22"/>
    <n v="2208.4899999999998"/>
    <n v="70"/>
    <n v="154594.29999999999"/>
    <s v="28-05-2021"/>
    <x v="0"/>
    <x v="0"/>
    <x v="3"/>
    <x v="0"/>
  </r>
  <r>
    <x v="154"/>
    <x v="21"/>
    <x v="154"/>
    <x v="0"/>
    <n v="4052.82"/>
    <n v="69"/>
    <n v="279644.58"/>
    <s v="28-05-2021"/>
    <x v="0"/>
    <x v="0"/>
    <x v="3"/>
    <x v="0"/>
  </r>
  <r>
    <x v="155"/>
    <x v="45"/>
    <x v="155"/>
    <x v="40"/>
    <n v="7489.77"/>
    <n v="76"/>
    <n v="569222.52"/>
    <s v="28-05-2021"/>
    <x v="0"/>
    <x v="0"/>
    <x v="3"/>
    <x v="0"/>
  </r>
  <r>
    <x v="156"/>
    <x v="4"/>
    <x v="156"/>
    <x v="109"/>
    <n v="303.54000000000002"/>
    <n v="77"/>
    <n v="23372.58"/>
    <s v="29-05-2021"/>
    <x v="0"/>
    <x v="0"/>
    <x v="3"/>
    <x v="0"/>
  </r>
  <r>
    <x v="157"/>
    <x v="37"/>
    <x v="157"/>
    <x v="87"/>
    <n v="1062.21"/>
    <n v="97"/>
    <n v="103034.37"/>
    <s v="29-05-2021"/>
    <x v="0"/>
    <x v="0"/>
    <x v="1"/>
    <x v="0"/>
  </r>
  <r>
    <x v="158"/>
    <x v="33"/>
    <x v="158"/>
    <x v="47"/>
    <n v="9052.16"/>
    <n v="93"/>
    <n v="841850.88"/>
    <s v="29-05-2021"/>
    <x v="0"/>
    <x v="0"/>
    <x v="1"/>
    <x v="0"/>
  </r>
  <r>
    <x v="159"/>
    <x v="5"/>
    <x v="159"/>
    <x v="84"/>
    <n v="1710.84"/>
    <n v="9"/>
    <n v="15397.56"/>
    <s v="29-05-2021"/>
    <x v="0"/>
    <x v="0"/>
    <x v="4"/>
    <x v="0"/>
  </r>
  <r>
    <x v="160"/>
    <x v="43"/>
    <x v="160"/>
    <x v="110"/>
    <n v="1600.22"/>
    <n v="63"/>
    <n v="100813.86"/>
    <s v="29-05-2021"/>
    <x v="0"/>
    <x v="0"/>
    <x v="2"/>
    <x v="0"/>
  </r>
  <r>
    <x v="161"/>
    <x v="46"/>
    <x v="161"/>
    <x v="111"/>
    <n v="1823.8"/>
    <n v="94"/>
    <n v="171437.2"/>
    <s v="29-05-2021"/>
    <x v="0"/>
    <x v="0"/>
    <x v="1"/>
    <x v="0"/>
  </r>
  <r>
    <x v="162"/>
    <x v="3"/>
    <x v="162"/>
    <x v="53"/>
    <n v="9063.75"/>
    <n v="98"/>
    <n v="888247.5"/>
    <s v="29-05-2021"/>
    <x v="0"/>
    <x v="0"/>
    <x v="3"/>
    <x v="0"/>
  </r>
  <r>
    <x v="163"/>
    <x v="15"/>
    <x v="163"/>
    <x v="49"/>
    <n v="800.14"/>
    <n v="5"/>
    <n v="4000.7"/>
    <s v="29-05-2021"/>
    <x v="0"/>
    <x v="0"/>
    <x v="5"/>
    <x v="0"/>
  </r>
  <r>
    <x v="164"/>
    <x v="30"/>
    <x v="164"/>
    <x v="77"/>
    <n v="188"/>
    <n v="65"/>
    <n v="12220"/>
    <s v="30-05-2021"/>
    <x v="0"/>
    <x v="0"/>
    <x v="2"/>
    <x v="0"/>
  </r>
  <r>
    <x v="165"/>
    <x v="17"/>
    <x v="165"/>
    <x v="112"/>
    <n v="424.3"/>
    <n v="57"/>
    <n v="24185.1"/>
    <s v="30-05-2021"/>
    <x v="0"/>
    <x v="0"/>
    <x v="2"/>
    <x v="0"/>
  </r>
  <r>
    <x v="166"/>
    <x v="15"/>
    <x v="135"/>
    <x v="113"/>
    <n v="4444.6499999999996"/>
    <n v="55"/>
    <n v="244455.75"/>
    <s v="30-05-2021"/>
    <x v="0"/>
    <x v="0"/>
    <x v="5"/>
    <x v="0"/>
  </r>
  <r>
    <x v="167"/>
    <x v="1"/>
    <x v="166"/>
    <x v="114"/>
    <n v="3086.46"/>
    <n v="86"/>
    <n v="265435.56"/>
    <s v="30-05-2021"/>
    <x v="0"/>
    <x v="0"/>
    <x v="1"/>
    <x v="0"/>
  </r>
  <r>
    <x v="168"/>
    <x v="21"/>
    <x v="167"/>
    <x v="48"/>
    <n v="490.7"/>
    <n v="16"/>
    <n v="7851.2"/>
    <s v="30-05-2021"/>
    <x v="0"/>
    <x v="0"/>
    <x v="3"/>
    <x v="0"/>
  </r>
  <r>
    <x v="169"/>
    <x v="43"/>
    <x v="168"/>
    <x v="44"/>
    <n v="4906.3100000000004"/>
    <n v="20"/>
    <n v="98126.2"/>
    <s v="30-05-2021"/>
    <x v="0"/>
    <x v="0"/>
    <x v="2"/>
    <x v="0"/>
  </r>
  <r>
    <x v="170"/>
    <x v="24"/>
    <x v="169"/>
    <x v="115"/>
    <n v="6825"/>
    <n v="6"/>
    <n v="40950"/>
    <s v="31-05-2021"/>
    <x v="0"/>
    <x v="0"/>
    <x v="3"/>
    <x v="0"/>
  </r>
  <r>
    <x v="171"/>
    <x v="30"/>
    <x v="170"/>
    <x v="116"/>
    <n v="8000.25"/>
    <n v="3"/>
    <n v="24000.75"/>
    <s v="31-05-2021"/>
    <x v="0"/>
    <x v="0"/>
    <x v="2"/>
    <x v="0"/>
  </r>
  <r>
    <x v="172"/>
    <x v="11"/>
    <x v="171"/>
    <x v="117"/>
    <n v="4769.5200000000004"/>
    <n v="44"/>
    <n v="209858.88"/>
    <s v="31-05-2021"/>
    <x v="0"/>
    <x v="0"/>
    <x v="2"/>
    <x v="0"/>
  </r>
  <r>
    <x v="173"/>
    <x v="25"/>
    <x v="172"/>
    <x v="118"/>
    <n v="2471.2199999999998"/>
    <n v="33"/>
    <n v="81550.259999999995"/>
    <s v="31-05-2021"/>
    <x v="0"/>
    <x v="0"/>
    <x v="2"/>
    <x v="0"/>
  </r>
  <r>
    <x v="174"/>
    <x v="34"/>
    <x v="173"/>
    <x v="24"/>
    <n v="9674.36"/>
    <n v="96"/>
    <n v="928738.56"/>
    <s v="31-05-2021"/>
    <x v="0"/>
    <x v="0"/>
    <x v="4"/>
    <x v="0"/>
  </r>
  <r>
    <x v="175"/>
    <x v="25"/>
    <x v="174"/>
    <x v="119"/>
    <n v="9297.98"/>
    <n v="82"/>
    <n v="762434.36"/>
    <s v="31-05-2021"/>
    <x v="0"/>
    <x v="0"/>
    <x v="2"/>
    <x v="0"/>
  </r>
  <r>
    <x v="176"/>
    <x v="46"/>
    <x v="175"/>
    <x v="120"/>
    <n v="9679.49"/>
    <n v="53"/>
    <n v="513012.97"/>
    <s v="31-05-2021"/>
    <x v="0"/>
    <x v="0"/>
    <x v="1"/>
    <x v="0"/>
  </r>
  <r>
    <x v="177"/>
    <x v="11"/>
    <x v="176"/>
    <x v="108"/>
    <n v="7798.05"/>
    <n v="67"/>
    <n v="522469.35"/>
    <s v="31-05-2021"/>
    <x v="0"/>
    <x v="0"/>
    <x v="2"/>
    <x v="0"/>
  </r>
  <r>
    <x v="178"/>
    <x v="0"/>
    <x v="177"/>
    <x v="121"/>
    <n v="208.09"/>
    <n v="96"/>
    <n v="19976.64"/>
    <s v="31-05-2021"/>
    <x v="0"/>
    <x v="0"/>
    <x v="0"/>
    <x v="0"/>
  </r>
  <r>
    <x v="179"/>
    <x v="22"/>
    <x v="178"/>
    <x v="67"/>
    <n v="3749.87"/>
    <n v="50"/>
    <n v="187493.5"/>
    <s v="31-05-2021"/>
    <x v="0"/>
    <x v="0"/>
    <x v="1"/>
    <x v="0"/>
  </r>
  <r>
    <x v="180"/>
    <x v="24"/>
    <x v="179"/>
    <x v="122"/>
    <n v="4046.76"/>
    <n v="65"/>
    <n v="263039.40000000002"/>
    <s v="31-05-2021"/>
    <x v="0"/>
    <x v="0"/>
    <x v="3"/>
    <x v="0"/>
  </r>
  <r>
    <x v="181"/>
    <x v="8"/>
    <x v="180"/>
    <x v="123"/>
    <n v="6705.75"/>
    <n v="52"/>
    <n v="348699"/>
    <s v="31-05-2021"/>
    <x v="0"/>
    <x v="0"/>
    <x v="3"/>
    <x v="0"/>
  </r>
  <r>
    <x v="182"/>
    <x v="11"/>
    <x v="181"/>
    <x v="124"/>
    <n v="4664.74"/>
    <n v="51"/>
    <n v="237901.74"/>
    <s v="31-05-2021"/>
    <x v="0"/>
    <x v="0"/>
    <x v="2"/>
    <x v="0"/>
  </r>
  <r>
    <x v="183"/>
    <x v="1"/>
    <x v="182"/>
    <x v="125"/>
    <n v="6792.38"/>
    <n v="100"/>
    <n v="679238"/>
    <s v="01-06-2021"/>
    <x v="1"/>
    <x v="0"/>
    <x v="1"/>
    <x v="0"/>
  </r>
  <r>
    <x v="184"/>
    <x v="45"/>
    <x v="183"/>
    <x v="126"/>
    <n v="2994.86"/>
    <n v="9"/>
    <n v="26953.74"/>
    <s v="01-06-2021"/>
    <x v="1"/>
    <x v="0"/>
    <x v="3"/>
    <x v="0"/>
  </r>
  <r>
    <x v="185"/>
    <x v="3"/>
    <x v="184"/>
    <x v="127"/>
    <n v="6958.88"/>
    <n v="4"/>
    <n v="27835.52"/>
    <s v="01-06-2021"/>
    <x v="1"/>
    <x v="0"/>
    <x v="3"/>
    <x v="0"/>
  </r>
  <r>
    <x v="186"/>
    <x v="41"/>
    <x v="185"/>
    <x v="128"/>
    <n v="9455.2999999999993"/>
    <n v="66"/>
    <n v="624049.80000000005"/>
    <s v="01-06-2021"/>
    <x v="1"/>
    <x v="0"/>
    <x v="5"/>
    <x v="0"/>
  </r>
  <r>
    <x v="187"/>
    <x v="21"/>
    <x v="186"/>
    <x v="62"/>
    <n v="5324.43"/>
    <n v="24"/>
    <n v="127786.32"/>
    <s v="01-06-2021"/>
    <x v="1"/>
    <x v="0"/>
    <x v="3"/>
    <x v="0"/>
  </r>
  <r>
    <x v="188"/>
    <x v="12"/>
    <x v="187"/>
    <x v="129"/>
    <n v="693.86"/>
    <n v="68"/>
    <n v="47182.48"/>
    <s v="01-06-2021"/>
    <x v="1"/>
    <x v="0"/>
    <x v="3"/>
    <x v="0"/>
  </r>
  <r>
    <x v="189"/>
    <x v="47"/>
    <x v="188"/>
    <x v="25"/>
    <n v="4641.22"/>
    <n v="22"/>
    <n v="102106.84"/>
    <s v="01-06-2021"/>
    <x v="1"/>
    <x v="0"/>
    <x v="1"/>
    <x v="0"/>
  </r>
  <r>
    <x v="190"/>
    <x v="19"/>
    <x v="189"/>
    <x v="7"/>
    <n v="6047.77"/>
    <n v="35"/>
    <n v="211671.95"/>
    <s v="01-06-2021"/>
    <x v="1"/>
    <x v="0"/>
    <x v="0"/>
    <x v="0"/>
  </r>
  <r>
    <x v="191"/>
    <x v="37"/>
    <x v="190"/>
    <x v="130"/>
    <n v="4212.1499999999996"/>
    <n v="14"/>
    <n v="58970.1"/>
    <s v="01-06-2021"/>
    <x v="1"/>
    <x v="0"/>
    <x v="1"/>
    <x v="0"/>
  </r>
  <r>
    <x v="192"/>
    <x v="0"/>
    <x v="191"/>
    <x v="64"/>
    <n v="327.9"/>
    <n v="18"/>
    <n v="5902.2"/>
    <s v="01-06-2021"/>
    <x v="1"/>
    <x v="0"/>
    <x v="0"/>
    <x v="0"/>
  </r>
  <r>
    <x v="193"/>
    <x v="2"/>
    <x v="192"/>
    <x v="30"/>
    <n v="6627.01"/>
    <n v="27"/>
    <n v="178929.27"/>
    <s v="01-06-2021"/>
    <x v="1"/>
    <x v="0"/>
    <x v="2"/>
    <x v="0"/>
  </r>
  <r>
    <x v="194"/>
    <x v="3"/>
    <x v="193"/>
    <x v="91"/>
    <n v="7944.55"/>
    <n v="34"/>
    <n v="270114.7"/>
    <s v="01-06-2021"/>
    <x v="1"/>
    <x v="0"/>
    <x v="3"/>
    <x v="0"/>
  </r>
  <r>
    <x v="195"/>
    <x v="10"/>
    <x v="194"/>
    <x v="131"/>
    <n v="4347.72"/>
    <n v="41"/>
    <n v="178256.52"/>
    <s v="01-06-2021"/>
    <x v="1"/>
    <x v="0"/>
    <x v="4"/>
    <x v="0"/>
  </r>
  <r>
    <x v="196"/>
    <x v="8"/>
    <x v="195"/>
    <x v="132"/>
    <n v="8628.81"/>
    <n v="86"/>
    <n v="742077.66"/>
    <s v="01-06-2021"/>
    <x v="1"/>
    <x v="0"/>
    <x v="3"/>
    <x v="0"/>
  </r>
  <r>
    <x v="197"/>
    <x v="30"/>
    <x v="196"/>
    <x v="91"/>
    <n v="5169.8100000000004"/>
    <n v="33"/>
    <n v="170603.73"/>
    <s v="01-06-2021"/>
    <x v="1"/>
    <x v="0"/>
    <x v="2"/>
    <x v="0"/>
  </r>
  <r>
    <x v="198"/>
    <x v="13"/>
    <x v="197"/>
    <x v="133"/>
    <n v="530.71"/>
    <n v="54"/>
    <n v="28658.34"/>
    <s v="01-06-2021"/>
    <x v="1"/>
    <x v="0"/>
    <x v="4"/>
    <x v="0"/>
  </r>
  <r>
    <x v="199"/>
    <x v="34"/>
    <x v="198"/>
    <x v="8"/>
    <n v="7272.04"/>
    <n v="72"/>
    <n v="523586.88"/>
    <s v="01-06-2021"/>
    <x v="1"/>
    <x v="0"/>
    <x v="4"/>
    <x v="0"/>
  </r>
  <r>
    <x v="200"/>
    <x v="37"/>
    <x v="199"/>
    <x v="43"/>
    <n v="4233.25"/>
    <n v="77"/>
    <n v="325960.25"/>
    <s v="01-06-2021"/>
    <x v="1"/>
    <x v="0"/>
    <x v="1"/>
    <x v="0"/>
  </r>
  <r>
    <x v="201"/>
    <x v="27"/>
    <x v="200"/>
    <x v="134"/>
    <n v="142.44999999999999"/>
    <n v="17"/>
    <n v="2421.65"/>
    <s v="02-06-2021"/>
    <x v="1"/>
    <x v="0"/>
    <x v="2"/>
    <x v="0"/>
  </r>
  <r>
    <x v="202"/>
    <x v="3"/>
    <x v="201"/>
    <x v="23"/>
    <n v="1963.39"/>
    <n v="15"/>
    <n v="29450.85"/>
    <s v="02-06-2021"/>
    <x v="1"/>
    <x v="0"/>
    <x v="3"/>
    <x v="0"/>
  </r>
  <r>
    <x v="203"/>
    <x v="32"/>
    <x v="202"/>
    <x v="4"/>
    <n v="563.35"/>
    <n v="76"/>
    <n v="42814.6"/>
    <s v="02-06-2021"/>
    <x v="1"/>
    <x v="0"/>
    <x v="1"/>
    <x v="0"/>
  </r>
  <r>
    <x v="204"/>
    <x v="11"/>
    <x v="203"/>
    <x v="135"/>
    <n v="9706.6200000000008"/>
    <n v="14"/>
    <n v="135892.68"/>
    <s v="02-06-2021"/>
    <x v="1"/>
    <x v="0"/>
    <x v="2"/>
    <x v="0"/>
  </r>
  <r>
    <x v="205"/>
    <x v="44"/>
    <x v="204"/>
    <x v="84"/>
    <n v="4607.46"/>
    <n v="26"/>
    <n v="119793.96"/>
    <s v="02-06-2021"/>
    <x v="1"/>
    <x v="0"/>
    <x v="4"/>
    <x v="0"/>
  </r>
  <r>
    <x v="206"/>
    <x v="3"/>
    <x v="205"/>
    <x v="136"/>
    <n v="3780.46"/>
    <n v="8"/>
    <n v="30243.68"/>
    <s v="02-06-2021"/>
    <x v="1"/>
    <x v="0"/>
    <x v="3"/>
    <x v="0"/>
  </r>
  <r>
    <x v="207"/>
    <x v="7"/>
    <x v="206"/>
    <x v="137"/>
    <n v="8391.25"/>
    <n v="4"/>
    <n v="33565"/>
    <s v="03-06-2021"/>
    <x v="1"/>
    <x v="0"/>
    <x v="0"/>
    <x v="0"/>
  </r>
  <r>
    <x v="208"/>
    <x v="18"/>
    <x v="207"/>
    <x v="52"/>
    <n v="7344.47"/>
    <n v="64"/>
    <n v="470046.08"/>
    <s v="03-06-2021"/>
    <x v="1"/>
    <x v="0"/>
    <x v="1"/>
    <x v="0"/>
  </r>
  <r>
    <x v="209"/>
    <x v="31"/>
    <x v="208"/>
    <x v="138"/>
    <n v="3799.97"/>
    <n v="95"/>
    <n v="360997.15"/>
    <s v="03-06-2021"/>
    <x v="1"/>
    <x v="0"/>
    <x v="2"/>
    <x v="0"/>
  </r>
  <r>
    <x v="210"/>
    <x v="27"/>
    <x v="209"/>
    <x v="96"/>
    <n v="1555.15"/>
    <n v="46"/>
    <n v="71536.899999999994"/>
    <s v="03-06-2021"/>
    <x v="1"/>
    <x v="0"/>
    <x v="2"/>
    <x v="0"/>
  </r>
  <r>
    <x v="211"/>
    <x v="19"/>
    <x v="210"/>
    <x v="22"/>
    <n v="1371.29"/>
    <n v="92"/>
    <n v="126158.68"/>
    <s v="03-06-2021"/>
    <x v="1"/>
    <x v="0"/>
    <x v="0"/>
    <x v="0"/>
  </r>
  <r>
    <x v="212"/>
    <x v="27"/>
    <x v="211"/>
    <x v="87"/>
    <n v="5312.78"/>
    <n v="71"/>
    <n v="377207.38"/>
    <s v="03-06-2021"/>
    <x v="1"/>
    <x v="0"/>
    <x v="2"/>
    <x v="0"/>
  </r>
  <r>
    <x v="213"/>
    <x v="36"/>
    <x v="212"/>
    <x v="64"/>
    <n v="8196.84"/>
    <n v="95"/>
    <n v="778699.8"/>
    <s v="03-06-2021"/>
    <x v="1"/>
    <x v="0"/>
    <x v="2"/>
    <x v="0"/>
  </r>
  <r>
    <x v="214"/>
    <x v="45"/>
    <x v="213"/>
    <x v="139"/>
    <n v="9829.76"/>
    <n v="86"/>
    <n v="845359.36"/>
    <s v="03-06-2021"/>
    <x v="1"/>
    <x v="0"/>
    <x v="3"/>
    <x v="0"/>
  </r>
  <r>
    <x v="215"/>
    <x v="24"/>
    <x v="214"/>
    <x v="43"/>
    <n v="150.33000000000001"/>
    <n v="46"/>
    <n v="6915.18"/>
    <s v="03-06-2021"/>
    <x v="1"/>
    <x v="0"/>
    <x v="3"/>
    <x v="0"/>
  </r>
  <r>
    <x v="216"/>
    <x v="29"/>
    <x v="215"/>
    <x v="45"/>
    <n v="5119.12"/>
    <n v="50"/>
    <n v="255956"/>
    <s v="04-06-2021"/>
    <x v="1"/>
    <x v="0"/>
    <x v="4"/>
    <x v="0"/>
  </r>
  <r>
    <x v="217"/>
    <x v="14"/>
    <x v="119"/>
    <x v="140"/>
    <n v="8557.34"/>
    <n v="33"/>
    <n v="282392.21999999997"/>
    <s v="04-06-2021"/>
    <x v="1"/>
    <x v="0"/>
    <x v="3"/>
    <x v="0"/>
  </r>
  <r>
    <x v="218"/>
    <x v="28"/>
    <x v="216"/>
    <x v="20"/>
    <n v="2869.96"/>
    <n v="54"/>
    <n v="154977.84"/>
    <s v="04-06-2021"/>
    <x v="1"/>
    <x v="0"/>
    <x v="2"/>
    <x v="0"/>
  </r>
  <r>
    <x v="219"/>
    <x v="0"/>
    <x v="217"/>
    <x v="102"/>
    <n v="6018.36"/>
    <n v="77"/>
    <n v="463413.72"/>
    <s v="04-06-2021"/>
    <x v="1"/>
    <x v="0"/>
    <x v="0"/>
    <x v="0"/>
  </r>
  <r>
    <x v="220"/>
    <x v="9"/>
    <x v="218"/>
    <x v="141"/>
    <n v="1387.74"/>
    <n v="78"/>
    <n v="108243.72"/>
    <s v="04-06-2021"/>
    <x v="1"/>
    <x v="0"/>
    <x v="1"/>
    <x v="0"/>
  </r>
  <r>
    <x v="221"/>
    <x v="43"/>
    <x v="219"/>
    <x v="142"/>
    <n v="1944.11"/>
    <n v="35"/>
    <n v="68043.850000000006"/>
    <s v="04-06-2021"/>
    <x v="1"/>
    <x v="0"/>
    <x v="2"/>
    <x v="0"/>
  </r>
  <r>
    <x v="222"/>
    <x v="1"/>
    <x v="220"/>
    <x v="143"/>
    <n v="9244.2099999999991"/>
    <n v="12"/>
    <n v="110930.52"/>
    <s v="04-06-2021"/>
    <x v="1"/>
    <x v="0"/>
    <x v="1"/>
    <x v="0"/>
  </r>
  <r>
    <x v="223"/>
    <x v="14"/>
    <x v="221"/>
    <x v="47"/>
    <n v="7384.48"/>
    <n v="87"/>
    <n v="642449.76"/>
    <s v="04-06-2021"/>
    <x v="1"/>
    <x v="0"/>
    <x v="3"/>
    <x v="0"/>
  </r>
  <r>
    <x v="224"/>
    <x v="38"/>
    <x v="222"/>
    <x v="19"/>
    <n v="560.32000000000005"/>
    <n v="51"/>
    <n v="28576.32"/>
    <s v="04-06-2021"/>
    <x v="1"/>
    <x v="0"/>
    <x v="4"/>
    <x v="0"/>
  </r>
  <r>
    <x v="225"/>
    <x v="43"/>
    <x v="223"/>
    <x v="144"/>
    <n v="4140.12"/>
    <n v="10"/>
    <n v="41401.199999999997"/>
    <s v="04-06-2021"/>
    <x v="1"/>
    <x v="0"/>
    <x v="2"/>
    <x v="0"/>
  </r>
  <r>
    <x v="226"/>
    <x v="27"/>
    <x v="224"/>
    <x v="123"/>
    <n v="9988.09"/>
    <n v="78"/>
    <n v="779071.02"/>
    <s v="04-06-2021"/>
    <x v="1"/>
    <x v="0"/>
    <x v="2"/>
    <x v="0"/>
  </r>
  <r>
    <x v="227"/>
    <x v="44"/>
    <x v="225"/>
    <x v="76"/>
    <n v="1149.5"/>
    <n v="20"/>
    <n v="22990"/>
    <s v="05-06-2021"/>
    <x v="1"/>
    <x v="0"/>
    <x v="4"/>
    <x v="0"/>
  </r>
  <r>
    <x v="228"/>
    <x v="1"/>
    <x v="226"/>
    <x v="104"/>
    <n v="6432.27"/>
    <n v="61"/>
    <n v="392368.47"/>
    <s v="05-06-2021"/>
    <x v="1"/>
    <x v="0"/>
    <x v="1"/>
    <x v="0"/>
  </r>
  <r>
    <x v="229"/>
    <x v="7"/>
    <x v="227"/>
    <x v="145"/>
    <n v="3527.14"/>
    <n v="6"/>
    <n v="21162.84"/>
    <s v="05-06-2021"/>
    <x v="1"/>
    <x v="0"/>
    <x v="0"/>
    <x v="0"/>
  </r>
  <r>
    <x v="230"/>
    <x v="25"/>
    <x v="228"/>
    <x v="74"/>
    <n v="9655.9"/>
    <n v="83"/>
    <n v="801439.7"/>
    <s v="05-06-2021"/>
    <x v="1"/>
    <x v="0"/>
    <x v="2"/>
    <x v="0"/>
  </r>
  <r>
    <x v="231"/>
    <x v="21"/>
    <x v="229"/>
    <x v="74"/>
    <n v="6074.35"/>
    <n v="13"/>
    <n v="78966.55"/>
    <s v="05-06-2021"/>
    <x v="1"/>
    <x v="0"/>
    <x v="3"/>
    <x v="0"/>
  </r>
  <r>
    <x v="232"/>
    <x v="32"/>
    <x v="230"/>
    <x v="59"/>
    <n v="6004.19"/>
    <n v="49"/>
    <n v="294205.31"/>
    <s v="05-06-2021"/>
    <x v="1"/>
    <x v="0"/>
    <x v="1"/>
    <x v="0"/>
  </r>
  <r>
    <x v="233"/>
    <x v="31"/>
    <x v="231"/>
    <x v="146"/>
    <n v="2551.4299999999998"/>
    <n v="61"/>
    <n v="155637.23000000001"/>
    <s v="05-06-2021"/>
    <x v="1"/>
    <x v="0"/>
    <x v="2"/>
    <x v="0"/>
  </r>
  <r>
    <x v="234"/>
    <x v="45"/>
    <x v="232"/>
    <x v="18"/>
    <n v="9034.5400000000009"/>
    <n v="34"/>
    <n v="307174.36"/>
    <s v="05-06-2021"/>
    <x v="1"/>
    <x v="0"/>
    <x v="3"/>
    <x v="0"/>
  </r>
  <r>
    <x v="235"/>
    <x v="31"/>
    <x v="233"/>
    <x v="146"/>
    <n v="9892.98"/>
    <n v="16"/>
    <n v="158287.67999999999"/>
    <s v="05-06-2021"/>
    <x v="1"/>
    <x v="0"/>
    <x v="2"/>
    <x v="0"/>
  </r>
  <r>
    <x v="236"/>
    <x v="20"/>
    <x v="234"/>
    <x v="147"/>
    <n v="1470.79"/>
    <n v="34"/>
    <n v="50006.86"/>
    <s v="05-06-2021"/>
    <x v="1"/>
    <x v="0"/>
    <x v="0"/>
    <x v="0"/>
  </r>
  <r>
    <x v="237"/>
    <x v="22"/>
    <x v="235"/>
    <x v="3"/>
    <n v="3527.2"/>
    <n v="31"/>
    <n v="109343.2"/>
    <s v="05-06-2021"/>
    <x v="1"/>
    <x v="0"/>
    <x v="1"/>
    <x v="0"/>
  </r>
  <r>
    <x v="238"/>
    <x v="24"/>
    <x v="236"/>
    <x v="11"/>
    <n v="1111.68"/>
    <n v="37"/>
    <n v="41132.160000000003"/>
    <s v="05-06-2021"/>
    <x v="1"/>
    <x v="0"/>
    <x v="3"/>
    <x v="0"/>
  </r>
  <r>
    <x v="239"/>
    <x v="5"/>
    <x v="237"/>
    <x v="148"/>
    <n v="6567.13"/>
    <n v="10"/>
    <n v="65671.3"/>
    <s v="05-06-2021"/>
    <x v="1"/>
    <x v="0"/>
    <x v="4"/>
    <x v="0"/>
  </r>
  <r>
    <x v="240"/>
    <x v="1"/>
    <x v="238"/>
    <x v="149"/>
    <n v="9762.86"/>
    <n v="54"/>
    <n v="527194.43999999994"/>
    <s v="05-06-2021"/>
    <x v="1"/>
    <x v="0"/>
    <x v="1"/>
    <x v="0"/>
  </r>
  <r>
    <x v="241"/>
    <x v="38"/>
    <x v="239"/>
    <x v="150"/>
    <n v="5498.76"/>
    <n v="36"/>
    <n v="197955.36"/>
    <s v="05-06-2021"/>
    <x v="1"/>
    <x v="0"/>
    <x v="4"/>
    <x v="0"/>
  </r>
  <r>
    <x v="242"/>
    <x v="23"/>
    <x v="240"/>
    <x v="144"/>
    <n v="3413.03"/>
    <n v="59"/>
    <n v="201368.77"/>
    <s v="06-06-2021"/>
    <x v="1"/>
    <x v="0"/>
    <x v="3"/>
    <x v="0"/>
  </r>
  <r>
    <x v="243"/>
    <x v="33"/>
    <x v="241"/>
    <x v="58"/>
    <n v="6834.1"/>
    <n v="61"/>
    <n v="416880.1"/>
    <s v="06-06-2021"/>
    <x v="1"/>
    <x v="0"/>
    <x v="1"/>
    <x v="0"/>
  </r>
  <r>
    <x v="244"/>
    <x v="29"/>
    <x v="242"/>
    <x v="151"/>
    <n v="5748.11"/>
    <n v="18"/>
    <n v="103465.98"/>
    <s v="06-06-2021"/>
    <x v="1"/>
    <x v="0"/>
    <x v="4"/>
    <x v="0"/>
  </r>
  <r>
    <x v="245"/>
    <x v="22"/>
    <x v="243"/>
    <x v="13"/>
    <n v="9629.5400000000009"/>
    <n v="69"/>
    <n v="664438.26"/>
    <s v="06-06-2021"/>
    <x v="1"/>
    <x v="0"/>
    <x v="1"/>
    <x v="0"/>
  </r>
  <r>
    <x v="246"/>
    <x v="23"/>
    <x v="244"/>
    <x v="113"/>
    <n v="2739.69"/>
    <n v="72"/>
    <n v="197257.68"/>
    <s v="06-06-2021"/>
    <x v="1"/>
    <x v="0"/>
    <x v="3"/>
    <x v="0"/>
  </r>
  <r>
    <x v="247"/>
    <x v="40"/>
    <x v="245"/>
    <x v="143"/>
    <n v="5125.1000000000004"/>
    <n v="36"/>
    <n v="184503.6"/>
    <s v="06-06-2021"/>
    <x v="1"/>
    <x v="0"/>
    <x v="3"/>
    <x v="0"/>
  </r>
  <r>
    <x v="248"/>
    <x v="46"/>
    <x v="246"/>
    <x v="58"/>
    <n v="9072.43"/>
    <n v="84"/>
    <n v="762084.12"/>
    <s v="06-06-2021"/>
    <x v="1"/>
    <x v="0"/>
    <x v="1"/>
    <x v="0"/>
  </r>
  <r>
    <x v="249"/>
    <x v="20"/>
    <x v="247"/>
    <x v="152"/>
    <n v="317.99"/>
    <n v="14"/>
    <n v="4451.8599999999997"/>
    <s v="06-06-2021"/>
    <x v="1"/>
    <x v="0"/>
    <x v="0"/>
    <x v="0"/>
  </r>
  <r>
    <x v="250"/>
    <x v="45"/>
    <x v="248"/>
    <x v="146"/>
    <n v="7049.68"/>
    <n v="40"/>
    <n v="281987.20000000001"/>
    <s v="06-06-2021"/>
    <x v="1"/>
    <x v="0"/>
    <x v="3"/>
    <x v="0"/>
  </r>
  <r>
    <x v="251"/>
    <x v="14"/>
    <x v="249"/>
    <x v="77"/>
    <n v="3425.37"/>
    <n v="25"/>
    <n v="85634.25"/>
    <s v="06-06-2021"/>
    <x v="1"/>
    <x v="0"/>
    <x v="3"/>
    <x v="0"/>
  </r>
  <r>
    <x v="252"/>
    <x v="25"/>
    <x v="250"/>
    <x v="153"/>
    <n v="3061.51"/>
    <n v="1"/>
    <n v="3061.51"/>
    <s v="06-06-2021"/>
    <x v="1"/>
    <x v="0"/>
    <x v="2"/>
    <x v="0"/>
  </r>
  <r>
    <x v="253"/>
    <x v="27"/>
    <x v="251"/>
    <x v="154"/>
    <n v="9478.5300000000007"/>
    <n v="55"/>
    <n v="521319.15"/>
    <s v="06-06-2021"/>
    <x v="1"/>
    <x v="0"/>
    <x v="2"/>
    <x v="0"/>
  </r>
  <r>
    <x v="254"/>
    <x v="24"/>
    <x v="252"/>
    <x v="155"/>
    <n v="650.75"/>
    <n v="87"/>
    <n v="56615.25"/>
    <s v="07-06-2021"/>
    <x v="1"/>
    <x v="0"/>
    <x v="3"/>
    <x v="0"/>
  </r>
  <r>
    <x v="255"/>
    <x v="4"/>
    <x v="253"/>
    <x v="117"/>
    <n v="544.61"/>
    <n v="18"/>
    <n v="9802.98"/>
    <s v="07-06-2021"/>
    <x v="1"/>
    <x v="0"/>
    <x v="3"/>
    <x v="0"/>
  </r>
  <r>
    <x v="256"/>
    <x v="11"/>
    <x v="254"/>
    <x v="21"/>
    <n v="5656.72"/>
    <n v="10"/>
    <n v="56567.199999999997"/>
    <s v="07-06-2021"/>
    <x v="1"/>
    <x v="0"/>
    <x v="2"/>
    <x v="0"/>
  </r>
  <r>
    <x v="257"/>
    <x v="42"/>
    <x v="255"/>
    <x v="118"/>
    <n v="4900.2700000000004"/>
    <n v="40"/>
    <n v="196010.8"/>
    <s v="07-06-2021"/>
    <x v="1"/>
    <x v="0"/>
    <x v="0"/>
    <x v="0"/>
  </r>
  <r>
    <x v="258"/>
    <x v="44"/>
    <x v="256"/>
    <x v="48"/>
    <n v="1160.8399999999999"/>
    <n v="2"/>
    <n v="2321.6799999999998"/>
    <s v="07-06-2021"/>
    <x v="1"/>
    <x v="0"/>
    <x v="4"/>
    <x v="0"/>
  </r>
  <r>
    <x v="259"/>
    <x v="30"/>
    <x v="257"/>
    <x v="49"/>
    <n v="4719.41"/>
    <n v="47"/>
    <n v="221812.27"/>
    <s v="07-06-2021"/>
    <x v="1"/>
    <x v="0"/>
    <x v="2"/>
    <x v="0"/>
  </r>
  <r>
    <x v="260"/>
    <x v="23"/>
    <x v="258"/>
    <x v="139"/>
    <n v="5349.16"/>
    <n v="67"/>
    <n v="358393.72"/>
    <s v="07-06-2021"/>
    <x v="1"/>
    <x v="0"/>
    <x v="3"/>
    <x v="0"/>
  </r>
  <r>
    <x v="261"/>
    <x v="47"/>
    <x v="259"/>
    <x v="109"/>
    <n v="4857.66"/>
    <n v="59"/>
    <n v="286601.94"/>
    <s v="07-06-2021"/>
    <x v="1"/>
    <x v="0"/>
    <x v="1"/>
    <x v="0"/>
  </r>
  <r>
    <x v="262"/>
    <x v="33"/>
    <x v="260"/>
    <x v="129"/>
    <n v="1409.3"/>
    <n v="54"/>
    <n v="76102.2"/>
    <s v="08-06-2021"/>
    <x v="1"/>
    <x v="0"/>
    <x v="1"/>
    <x v="0"/>
  </r>
  <r>
    <x v="263"/>
    <x v="8"/>
    <x v="261"/>
    <x v="99"/>
    <n v="3143.48"/>
    <n v="55"/>
    <n v="172891.4"/>
    <s v="08-06-2021"/>
    <x v="1"/>
    <x v="0"/>
    <x v="3"/>
    <x v="0"/>
  </r>
  <r>
    <x v="264"/>
    <x v="14"/>
    <x v="262"/>
    <x v="23"/>
    <n v="2214.35"/>
    <n v="36"/>
    <n v="79716.600000000006"/>
    <s v="08-06-2021"/>
    <x v="1"/>
    <x v="0"/>
    <x v="3"/>
    <x v="0"/>
  </r>
  <r>
    <x v="13"/>
    <x v="6"/>
    <x v="263"/>
    <x v="156"/>
    <n v="8452.36"/>
    <n v="56"/>
    <n v="473332.16"/>
    <s v="08-06-2021"/>
    <x v="1"/>
    <x v="0"/>
    <x v="4"/>
    <x v="0"/>
  </r>
  <r>
    <x v="265"/>
    <x v="16"/>
    <x v="264"/>
    <x v="141"/>
    <n v="2858.32"/>
    <n v="26"/>
    <n v="74316.320000000007"/>
    <s v="08-06-2021"/>
    <x v="1"/>
    <x v="0"/>
    <x v="4"/>
    <x v="0"/>
  </r>
  <r>
    <x v="266"/>
    <x v="20"/>
    <x v="265"/>
    <x v="157"/>
    <n v="4003.84"/>
    <n v="11"/>
    <n v="44042.239999999998"/>
    <s v="08-06-2021"/>
    <x v="1"/>
    <x v="0"/>
    <x v="0"/>
    <x v="0"/>
  </r>
  <r>
    <x v="267"/>
    <x v="2"/>
    <x v="266"/>
    <x v="158"/>
    <n v="6346.98"/>
    <n v="78"/>
    <n v="495064.44"/>
    <s v="08-06-2021"/>
    <x v="1"/>
    <x v="0"/>
    <x v="2"/>
    <x v="0"/>
  </r>
  <r>
    <x v="268"/>
    <x v="13"/>
    <x v="267"/>
    <x v="159"/>
    <n v="9203.77"/>
    <n v="68"/>
    <n v="625856.36"/>
    <s v="08-06-2021"/>
    <x v="1"/>
    <x v="0"/>
    <x v="4"/>
    <x v="0"/>
  </r>
  <r>
    <x v="269"/>
    <x v="3"/>
    <x v="268"/>
    <x v="135"/>
    <n v="8996.25"/>
    <n v="19"/>
    <n v="170928.75"/>
    <s v="08-06-2021"/>
    <x v="1"/>
    <x v="0"/>
    <x v="3"/>
    <x v="0"/>
  </r>
  <r>
    <x v="270"/>
    <x v="25"/>
    <x v="269"/>
    <x v="160"/>
    <n v="5689.17"/>
    <n v="3"/>
    <n v="17067.509999999998"/>
    <s v="08-06-2021"/>
    <x v="1"/>
    <x v="0"/>
    <x v="2"/>
    <x v="0"/>
  </r>
  <r>
    <x v="271"/>
    <x v="40"/>
    <x v="270"/>
    <x v="56"/>
    <n v="1569.17"/>
    <n v="39"/>
    <n v="61197.63"/>
    <s v="09-06-2021"/>
    <x v="1"/>
    <x v="0"/>
    <x v="3"/>
    <x v="0"/>
  </r>
  <r>
    <x v="272"/>
    <x v="28"/>
    <x v="271"/>
    <x v="161"/>
    <n v="7835.17"/>
    <n v="56"/>
    <n v="438769.52"/>
    <s v="09-06-2021"/>
    <x v="1"/>
    <x v="0"/>
    <x v="2"/>
    <x v="0"/>
  </r>
  <r>
    <x v="273"/>
    <x v="22"/>
    <x v="272"/>
    <x v="104"/>
    <n v="322.64999999999998"/>
    <n v="93"/>
    <n v="30006.45"/>
    <s v="09-06-2021"/>
    <x v="1"/>
    <x v="0"/>
    <x v="1"/>
    <x v="0"/>
  </r>
  <r>
    <x v="274"/>
    <x v="6"/>
    <x v="273"/>
    <x v="162"/>
    <n v="5396.47"/>
    <n v="56"/>
    <n v="302202.32"/>
    <s v="09-06-2021"/>
    <x v="1"/>
    <x v="0"/>
    <x v="4"/>
    <x v="0"/>
  </r>
  <r>
    <x v="275"/>
    <x v="15"/>
    <x v="274"/>
    <x v="69"/>
    <n v="9446.99"/>
    <n v="78"/>
    <n v="736865.22"/>
    <s v="09-06-2021"/>
    <x v="1"/>
    <x v="0"/>
    <x v="5"/>
    <x v="0"/>
  </r>
  <r>
    <x v="276"/>
    <x v="40"/>
    <x v="275"/>
    <x v="163"/>
    <n v="3444.58"/>
    <n v="42"/>
    <n v="144672.35999999999"/>
    <s v="09-06-2021"/>
    <x v="1"/>
    <x v="0"/>
    <x v="3"/>
    <x v="0"/>
  </r>
  <r>
    <x v="277"/>
    <x v="44"/>
    <x v="276"/>
    <x v="22"/>
    <n v="5355.37"/>
    <n v="93"/>
    <n v="498049.41"/>
    <s v="09-06-2021"/>
    <x v="1"/>
    <x v="0"/>
    <x v="4"/>
    <x v="0"/>
  </r>
  <r>
    <x v="278"/>
    <x v="26"/>
    <x v="277"/>
    <x v="25"/>
    <n v="7239.83"/>
    <n v="23"/>
    <n v="166516.09"/>
    <s v="09-06-2021"/>
    <x v="1"/>
    <x v="0"/>
    <x v="1"/>
    <x v="0"/>
  </r>
  <r>
    <x v="279"/>
    <x v="22"/>
    <x v="278"/>
    <x v="63"/>
    <n v="4839.3100000000004"/>
    <n v="82"/>
    <n v="396823.42"/>
    <s v="09-06-2021"/>
    <x v="1"/>
    <x v="0"/>
    <x v="1"/>
    <x v="0"/>
  </r>
  <r>
    <x v="280"/>
    <x v="43"/>
    <x v="279"/>
    <x v="164"/>
    <n v="8498"/>
    <n v="42"/>
    <n v="356916"/>
    <s v="09-06-2021"/>
    <x v="1"/>
    <x v="0"/>
    <x v="2"/>
    <x v="0"/>
  </r>
  <r>
    <x v="281"/>
    <x v="45"/>
    <x v="280"/>
    <x v="165"/>
    <n v="9580.6200000000008"/>
    <n v="45"/>
    <n v="431127.9"/>
    <s v="10-06-2021"/>
    <x v="1"/>
    <x v="0"/>
    <x v="3"/>
    <x v="0"/>
  </r>
  <r>
    <x v="282"/>
    <x v="20"/>
    <x v="281"/>
    <x v="158"/>
    <n v="8376.43"/>
    <n v="48"/>
    <n v="402068.64"/>
    <s v="10-06-2021"/>
    <x v="1"/>
    <x v="0"/>
    <x v="0"/>
    <x v="0"/>
  </r>
  <r>
    <x v="283"/>
    <x v="18"/>
    <x v="282"/>
    <x v="109"/>
    <n v="350.4"/>
    <n v="11"/>
    <n v="3854.4"/>
    <s v="10-06-2021"/>
    <x v="1"/>
    <x v="0"/>
    <x v="1"/>
    <x v="0"/>
  </r>
  <r>
    <x v="284"/>
    <x v="4"/>
    <x v="93"/>
    <x v="72"/>
    <n v="7753.24"/>
    <n v="91"/>
    <n v="705544.84"/>
    <s v="10-06-2021"/>
    <x v="1"/>
    <x v="0"/>
    <x v="3"/>
    <x v="0"/>
  </r>
  <r>
    <x v="285"/>
    <x v="25"/>
    <x v="283"/>
    <x v="166"/>
    <n v="4942.21"/>
    <n v="9"/>
    <n v="44479.89"/>
    <s v="10-06-2021"/>
    <x v="1"/>
    <x v="0"/>
    <x v="2"/>
    <x v="0"/>
  </r>
  <r>
    <x v="286"/>
    <x v="42"/>
    <x v="284"/>
    <x v="68"/>
    <n v="6764.47"/>
    <n v="85"/>
    <n v="574979.94999999995"/>
    <s v="10-06-2021"/>
    <x v="1"/>
    <x v="0"/>
    <x v="0"/>
    <x v="0"/>
  </r>
  <r>
    <x v="287"/>
    <x v="4"/>
    <x v="285"/>
    <x v="121"/>
    <n v="499.52"/>
    <n v="49"/>
    <n v="24476.48"/>
    <s v="10-06-2021"/>
    <x v="1"/>
    <x v="0"/>
    <x v="3"/>
    <x v="0"/>
  </r>
  <r>
    <x v="288"/>
    <x v="22"/>
    <x v="286"/>
    <x v="78"/>
    <n v="9841.4"/>
    <n v="31"/>
    <n v="305083.40000000002"/>
    <s v="10-06-2021"/>
    <x v="1"/>
    <x v="0"/>
    <x v="1"/>
    <x v="0"/>
  </r>
  <r>
    <x v="289"/>
    <x v="43"/>
    <x v="287"/>
    <x v="167"/>
    <n v="7974.68"/>
    <n v="96"/>
    <n v="765569.28"/>
    <s v="10-06-2021"/>
    <x v="1"/>
    <x v="0"/>
    <x v="2"/>
    <x v="0"/>
  </r>
  <r>
    <x v="290"/>
    <x v="46"/>
    <x v="288"/>
    <x v="40"/>
    <n v="1428.95"/>
    <n v="68"/>
    <n v="97168.6"/>
    <s v="10-06-2021"/>
    <x v="1"/>
    <x v="0"/>
    <x v="1"/>
    <x v="0"/>
  </r>
  <r>
    <x v="291"/>
    <x v="20"/>
    <x v="289"/>
    <x v="70"/>
    <n v="1941.85"/>
    <n v="8"/>
    <n v="15534.8"/>
    <s v="10-06-2021"/>
    <x v="1"/>
    <x v="0"/>
    <x v="0"/>
    <x v="0"/>
  </r>
  <r>
    <x v="292"/>
    <x v="12"/>
    <x v="290"/>
    <x v="22"/>
    <n v="9206.98"/>
    <n v="18"/>
    <n v="165725.64000000001"/>
    <s v="11-06-2021"/>
    <x v="1"/>
    <x v="0"/>
    <x v="3"/>
    <x v="0"/>
  </r>
  <r>
    <x v="293"/>
    <x v="45"/>
    <x v="291"/>
    <x v="103"/>
    <n v="6273.44"/>
    <n v="60"/>
    <n v="376406.4"/>
    <s v="11-06-2021"/>
    <x v="1"/>
    <x v="0"/>
    <x v="3"/>
    <x v="0"/>
  </r>
  <r>
    <x v="294"/>
    <x v="24"/>
    <x v="292"/>
    <x v="168"/>
    <n v="593.52"/>
    <n v="97"/>
    <n v="57571.44"/>
    <s v="11-06-2021"/>
    <x v="1"/>
    <x v="0"/>
    <x v="3"/>
    <x v="0"/>
  </r>
  <r>
    <x v="295"/>
    <x v="24"/>
    <x v="293"/>
    <x v="106"/>
    <n v="3595.5"/>
    <n v="70"/>
    <n v="251685"/>
    <s v="11-06-2021"/>
    <x v="1"/>
    <x v="0"/>
    <x v="3"/>
    <x v="0"/>
  </r>
  <r>
    <x v="296"/>
    <x v="12"/>
    <x v="294"/>
    <x v="100"/>
    <n v="1757.07"/>
    <n v="28"/>
    <n v="49197.96"/>
    <s v="11-06-2021"/>
    <x v="1"/>
    <x v="0"/>
    <x v="3"/>
    <x v="0"/>
  </r>
  <r>
    <x v="297"/>
    <x v="29"/>
    <x v="295"/>
    <x v="37"/>
    <n v="386.79"/>
    <n v="23"/>
    <n v="8896.17"/>
    <s v="11-06-2021"/>
    <x v="1"/>
    <x v="0"/>
    <x v="4"/>
    <x v="0"/>
  </r>
  <r>
    <x v="298"/>
    <x v="42"/>
    <x v="296"/>
    <x v="51"/>
    <n v="7511.53"/>
    <n v="50"/>
    <n v="375576.5"/>
    <s v="11-06-2021"/>
    <x v="1"/>
    <x v="0"/>
    <x v="0"/>
    <x v="0"/>
  </r>
  <r>
    <x v="299"/>
    <x v="0"/>
    <x v="297"/>
    <x v="169"/>
    <n v="7631.85"/>
    <n v="87"/>
    <n v="663970.94999999995"/>
    <s v="11-06-2021"/>
    <x v="1"/>
    <x v="0"/>
    <x v="0"/>
    <x v="0"/>
  </r>
  <r>
    <x v="300"/>
    <x v="44"/>
    <x v="298"/>
    <x v="45"/>
    <n v="5727.67"/>
    <n v="40"/>
    <n v="229106.8"/>
    <s v="11-06-2021"/>
    <x v="1"/>
    <x v="0"/>
    <x v="4"/>
    <x v="0"/>
  </r>
  <r>
    <x v="301"/>
    <x v="5"/>
    <x v="299"/>
    <x v="164"/>
    <n v="6576.71"/>
    <n v="57"/>
    <n v="374872.47"/>
    <s v="11-06-2021"/>
    <x v="1"/>
    <x v="0"/>
    <x v="4"/>
    <x v="0"/>
  </r>
  <r>
    <x v="302"/>
    <x v="4"/>
    <x v="300"/>
    <x v="73"/>
    <n v="4369.4399999999996"/>
    <n v="21"/>
    <n v="91758.24"/>
    <s v="11-06-2021"/>
    <x v="1"/>
    <x v="0"/>
    <x v="3"/>
    <x v="0"/>
  </r>
  <r>
    <x v="303"/>
    <x v="5"/>
    <x v="301"/>
    <x v="47"/>
    <n v="9877.2900000000009"/>
    <n v="34"/>
    <n v="335827.86"/>
    <s v="12-06-2021"/>
    <x v="1"/>
    <x v="0"/>
    <x v="4"/>
    <x v="0"/>
  </r>
  <r>
    <x v="304"/>
    <x v="25"/>
    <x v="302"/>
    <x v="170"/>
    <n v="259.35000000000002"/>
    <n v="33"/>
    <n v="8558.5499999999993"/>
    <s v="12-06-2021"/>
    <x v="1"/>
    <x v="0"/>
    <x v="2"/>
    <x v="0"/>
  </r>
  <r>
    <x v="305"/>
    <x v="44"/>
    <x v="303"/>
    <x v="160"/>
    <n v="1813.7"/>
    <n v="90"/>
    <n v="163233"/>
    <s v="12-06-2021"/>
    <x v="1"/>
    <x v="0"/>
    <x v="4"/>
    <x v="0"/>
  </r>
  <r>
    <x v="306"/>
    <x v="18"/>
    <x v="304"/>
    <x v="52"/>
    <n v="216.02"/>
    <n v="61"/>
    <n v="13177.22"/>
    <s v="12-06-2021"/>
    <x v="1"/>
    <x v="0"/>
    <x v="1"/>
    <x v="0"/>
  </r>
  <r>
    <x v="307"/>
    <x v="47"/>
    <x v="305"/>
    <x v="28"/>
    <n v="9240.5300000000007"/>
    <n v="33"/>
    <n v="304937.49"/>
    <s v="12-06-2021"/>
    <x v="1"/>
    <x v="0"/>
    <x v="1"/>
    <x v="0"/>
  </r>
  <r>
    <x v="308"/>
    <x v="2"/>
    <x v="306"/>
    <x v="75"/>
    <n v="259.54000000000002"/>
    <n v="6"/>
    <n v="1557.24"/>
    <s v="12-06-2021"/>
    <x v="1"/>
    <x v="0"/>
    <x v="2"/>
    <x v="0"/>
  </r>
  <r>
    <x v="309"/>
    <x v="40"/>
    <x v="307"/>
    <x v="171"/>
    <n v="8285.49"/>
    <n v="52"/>
    <n v="430845.48"/>
    <s v="12-06-2021"/>
    <x v="1"/>
    <x v="0"/>
    <x v="3"/>
    <x v="0"/>
  </r>
  <r>
    <x v="310"/>
    <x v="4"/>
    <x v="308"/>
    <x v="94"/>
    <n v="8183.11"/>
    <n v="25"/>
    <n v="204577.75"/>
    <s v="12-06-2021"/>
    <x v="1"/>
    <x v="0"/>
    <x v="3"/>
    <x v="0"/>
  </r>
  <r>
    <x v="311"/>
    <x v="45"/>
    <x v="309"/>
    <x v="121"/>
    <n v="9002.24"/>
    <n v="45"/>
    <n v="405100.79999999999"/>
    <s v="12-06-2021"/>
    <x v="1"/>
    <x v="0"/>
    <x v="3"/>
    <x v="0"/>
  </r>
  <r>
    <x v="312"/>
    <x v="46"/>
    <x v="310"/>
    <x v="126"/>
    <n v="6845.69"/>
    <n v="6"/>
    <n v="41074.14"/>
    <s v="13-06-2021"/>
    <x v="1"/>
    <x v="0"/>
    <x v="1"/>
    <x v="0"/>
  </r>
  <r>
    <x v="313"/>
    <x v="38"/>
    <x v="311"/>
    <x v="172"/>
    <n v="3458.47"/>
    <n v="95"/>
    <n v="328554.65000000002"/>
    <s v="13-06-2021"/>
    <x v="1"/>
    <x v="0"/>
    <x v="4"/>
    <x v="0"/>
  </r>
  <r>
    <x v="314"/>
    <x v="42"/>
    <x v="312"/>
    <x v="70"/>
    <n v="8377.67"/>
    <n v="96"/>
    <n v="804256.32"/>
    <s v="13-06-2021"/>
    <x v="1"/>
    <x v="0"/>
    <x v="0"/>
    <x v="0"/>
  </r>
  <r>
    <x v="315"/>
    <x v="35"/>
    <x v="313"/>
    <x v="32"/>
    <n v="5084.55"/>
    <n v="57"/>
    <n v="289819.34999999998"/>
    <s v="13-06-2021"/>
    <x v="1"/>
    <x v="0"/>
    <x v="4"/>
    <x v="0"/>
  </r>
  <r>
    <x v="316"/>
    <x v="30"/>
    <x v="314"/>
    <x v="123"/>
    <n v="6664.58"/>
    <n v="100"/>
    <n v="666458"/>
    <s v="13-06-2021"/>
    <x v="1"/>
    <x v="0"/>
    <x v="2"/>
    <x v="0"/>
  </r>
  <r>
    <x v="317"/>
    <x v="37"/>
    <x v="315"/>
    <x v="55"/>
    <n v="2349.17"/>
    <n v="35"/>
    <n v="82220.95"/>
    <s v="13-06-2021"/>
    <x v="1"/>
    <x v="0"/>
    <x v="1"/>
    <x v="0"/>
  </r>
  <r>
    <x v="318"/>
    <x v="24"/>
    <x v="316"/>
    <x v="173"/>
    <n v="4557.71"/>
    <n v="40"/>
    <n v="182308.4"/>
    <s v="13-06-2021"/>
    <x v="1"/>
    <x v="0"/>
    <x v="3"/>
    <x v="0"/>
  </r>
  <r>
    <x v="319"/>
    <x v="45"/>
    <x v="317"/>
    <x v="145"/>
    <n v="6101.92"/>
    <n v="82"/>
    <n v="500357.44"/>
    <s v="13-06-2021"/>
    <x v="1"/>
    <x v="0"/>
    <x v="3"/>
    <x v="0"/>
  </r>
  <r>
    <x v="320"/>
    <x v="5"/>
    <x v="318"/>
    <x v="117"/>
    <n v="2559.79"/>
    <n v="94"/>
    <n v="240620.26"/>
    <s v="14-06-2021"/>
    <x v="1"/>
    <x v="0"/>
    <x v="4"/>
    <x v="0"/>
  </r>
  <r>
    <x v="321"/>
    <x v="31"/>
    <x v="319"/>
    <x v="174"/>
    <n v="6006.02"/>
    <n v="61"/>
    <n v="366367.22"/>
    <s v="14-06-2021"/>
    <x v="1"/>
    <x v="0"/>
    <x v="2"/>
    <x v="0"/>
  </r>
  <r>
    <x v="322"/>
    <x v="39"/>
    <x v="320"/>
    <x v="175"/>
    <n v="1184.43"/>
    <n v="34"/>
    <n v="40270.620000000003"/>
    <s v="14-06-2021"/>
    <x v="1"/>
    <x v="0"/>
    <x v="3"/>
    <x v="0"/>
  </r>
  <r>
    <x v="323"/>
    <x v="34"/>
    <x v="321"/>
    <x v="176"/>
    <n v="3362.24"/>
    <n v="8"/>
    <n v="26897.919999999998"/>
    <s v="14-06-2021"/>
    <x v="1"/>
    <x v="0"/>
    <x v="4"/>
    <x v="0"/>
  </r>
  <r>
    <x v="324"/>
    <x v="27"/>
    <x v="322"/>
    <x v="177"/>
    <n v="4989.8"/>
    <n v="46"/>
    <n v="229530.8"/>
    <s v="14-06-2021"/>
    <x v="1"/>
    <x v="0"/>
    <x v="2"/>
    <x v="0"/>
  </r>
  <r>
    <x v="325"/>
    <x v="14"/>
    <x v="323"/>
    <x v="178"/>
    <n v="5620.73"/>
    <n v="75"/>
    <n v="421554.75"/>
    <s v="14-06-2021"/>
    <x v="1"/>
    <x v="0"/>
    <x v="3"/>
    <x v="0"/>
  </r>
  <r>
    <x v="326"/>
    <x v="35"/>
    <x v="324"/>
    <x v="179"/>
    <n v="6067.19"/>
    <n v="5"/>
    <n v="30335.95"/>
    <s v="14-06-2021"/>
    <x v="1"/>
    <x v="0"/>
    <x v="4"/>
    <x v="0"/>
  </r>
  <r>
    <x v="327"/>
    <x v="13"/>
    <x v="325"/>
    <x v="180"/>
    <n v="9967.25"/>
    <n v="62"/>
    <n v="617969.5"/>
    <s v="14-06-2021"/>
    <x v="1"/>
    <x v="0"/>
    <x v="4"/>
    <x v="0"/>
  </r>
  <r>
    <x v="328"/>
    <x v="36"/>
    <x v="326"/>
    <x v="109"/>
    <n v="7572.48"/>
    <n v="91"/>
    <n v="689095.68000000005"/>
    <s v="15-06-2021"/>
    <x v="1"/>
    <x v="0"/>
    <x v="2"/>
    <x v="0"/>
  </r>
  <r>
    <x v="329"/>
    <x v="38"/>
    <x v="327"/>
    <x v="143"/>
    <n v="2258.6999999999998"/>
    <n v="77"/>
    <n v="173919.9"/>
    <s v="15-06-2021"/>
    <x v="1"/>
    <x v="0"/>
    <x v="4"/>
    <x v="0"/>
  </r>
  <r>
    <x v="330"/>
    <x v="32"/>
    <x v="328"/>
    <x v="16"/>
    <n v="4767.1400000000003"/>
    <n v="47"/>
    <n v="224055.58"/>
    <s v="15-06-2021"/>
    <x v="1"/>
    <x v="0"/>
    <x v="1"/>
    <x v="0"/>
  </r>
  <r>
    <x v="331"/>
    <x v="23"/>
    <x v="329"/>
    <x v="160"/>
    <n v="6175.56"/>
    <n v="70"/>
    <n v="432289.2"/>
    <s v="15-06-2021"/>
    <x v="1"/>
    <x v="0"/>
    <x v="3"/>
    <x v="0"/>
  </r>
  <r>
    <x v="332"/>
    <x v="2"/>
    <x v="330"/>
    <x v="181"/>
    <n v="198.74"/>
    <n v="7"/>
    <n v="1391.18"/>
    <s v="15-06-2021"/>
    <x v="1"/>
    <x v="0"/>
    <x v="2"/>
    <x v="0"/>
  </r>
  <r>
    <x v="333"/>
    <x v="45"/>
    <x v="331"/>
    <x v="143"/>
    <n v="9928.73"/>
    <n v="75"/>
    <n v="744654.75"/>
    <s v="15-06-2021"/>
    <x v="1"/>
    <x v="0"/>
    <x v="3"/>
    <x v="0"/>
  </r>
  <r>
    <x v="334"/>
    <x v="20"/>
    <x v="332"/>
    <x v="49"/>
    <n v="1358.24"/>
    <n v="26"/>
    <n v="35314.239999999998"/>
    <s v="15-06-2021"/>
    <x v="1"/>
    <x v="0"/>
    <x v="0"/>
    <x v="0"/>
  </r>
  <r>
    <x v="335"/>
    <x v="15"/>
    <x v="333"/>
    <x v="157"/>
    <n v="8825.7900000000009"/>
    <n v="66"/>
    <n v="582502.14"/>
    <s v="16-06-2021"/>
    <x v="1"/>
    <x v="0"/>
    <x v="5"/>
    <x v="0"/>
  </r>
  <r>
    <x v="336"/>
    <x v="33"/>
    <x v="334"/>
    <x v="2"/>
    <n v="9138.59"/>
    <n v="84"/>
    <n v="767641.56"/>
    <s v="16-06-2021"/>
    <x v="1"/>
    <x v="0"/>
    <x v="1"/>
    <x v="0"/>
  </r>
  <r>
    <x v="337"/>
    <x v="47"/>
    <x v="335"/>
    <x v="167"/>
    <n v="5523.35"/>
    <n v="44"/>
    <n v="243027.4"/>
    <s v="16-06-2021"/>
    <x v="1"/>
    <x v="0"/>
    <x v="1"/>
    <x v="0"/>
  </r>
  <r>
    <x v="338"/>
    <x v="0"/>
    <x v="336"/>
    <x v="182"/>
    <n v="873.67"/>
    <n v="10"/>
    <n v="8736.7000000000007"/>
    <s v="16-06-2021"/>
    <x v="1"/>
    <x v="0"/>
    <x v="0"/>
    <x v="0"/>
  </r>
  <r>
    <x v="339"/>
    <x v="10"/>
    <x v="337"/>
    <x v="12"/>
    <n v="128.33000000000001"/>
    <n v="56"/>
    <n v="7186.48"/>
    <s v="16-06-2021"/>
    <x v="1"/>
    <x v="0"/>
    <x v="4"/>
    <x v="0"/>
  </r>
  <r>
    <x v="340"/>
    <x v="2"/>
    <x v="15"/>
    <x v="161"/>
    <n v="1673.87"/>
    <n v="8"/>
    <n v="13390.96"/>
    <s v="16-06-2021"/>
    <x v="1"/>
    <x v="0"/>
    <x v="2"/>
    <x v="0"/>
  </r>
  <r>
    <x v="341"/>
    <x v="4"/>
    <x v="338"/>
    <x v="56"/>
    <n v="4179.04"/>
    <n v="77"/>
    <n v="321786.08"/>
    <s v="16-06-2021"/>
    <x v="1"/>
    <x v="0"/>
    <x v="3"/>
    <x v="0"/>
  </r>
  <r>
    <x v="342"/>
    <x v="21"/>
    <x v="339"/>
    <x v="12"/>
    <n v="498.55"/>
    <n v="39"/>
    <n v="19443.45"/>
    <s v="16-06-2021"/>
    <x v="1"/>
    <x v="0"/>
    <x v="3"/>
    <x v="0"/>
  </r>
  <r>
    <x v="343"/>
    <x v="12"/>
    <x v="340"/>
    <x v="37"/>
    <n v="4290.9399999999996"/>
    <n v="21"/>
    <n v="90109.74"/>
    <s v="16-06-2021"/>
    <x v="1"/>
    <x v="0"/>
    <x v="3"/>
    <x v="0"/>
  </r>
  <r>
    <x v="344"/>
    <x v="6"/>
    <x v="341"/>
    <x v="183"/>
    <n v="8347.98"/>
    <n v="4"/>
    <n v="33391.919999999998"/>
    <s v="16-06-2021"/>
    <x v="1"/>
    <x v="0"/>
    <x v="4"/>
    <x v="0"/>
  </r>
  <r>
    <x v="345"/>
    <x v="8"/>
    <x v="342"/>
    <x v="90"/>
    <n v="3984.63"/>
    <n v="77"/>
    <n v="306816.51"/>
    <s v="16-06-2021"/>
    <x v="1"/>
    <x v="0"/>
    <x v="3"/>
    <x v="0"/>
  </r>
  <r>
    <x v="346"/>
    <x v="2"/>
    <x v="343"/>
    <x v="170"/>
    <n v="985.58"/>
    <n v="21"/>
    <n v="20697.18"/>
    <s v="16-06-2021"/>
    <x v="1"/>
    <x v="0"/>
    <x v="2"/>
    <x v="0"/>
  </r>
  <r>
    <x v="347"/>
    <x v="4"/>
    <x v="344"/>
    <x v="148"/>
    <n v="6088.12"/>
    <n v="11"/>
    <n v="66969.320000000007"/>
    <s v="17-06-2021"/>
    <x v="1"/>
    <x v="0"/>
    <x v="3"/>
    <x v="0"/>
  </r>
  <r>
    <x v="348"/>
    <x v="3"/>
    <x v="345"/>
    <x v="77"/>
    <n v="8469.2099999999991"/>
    <n v="68"/>
    <n v="575906.28"/>
    <s v="17-06-2021"/>
    <x v="1"/>
    <x v="0"/>
    <x v="3"/>
    <x v="0"/>
  </r>
  <r>
    <x v="349"/>
    <x v="2"/>
    <x v="346"/>
    <x v="132"/>
    <n v="5072.66"/>
    <n v="67"/>
    <n v="339868.22"/>
    <s v="17-06-2021"/>
    <x v="1"/>
    <x v="0"/>
    <x v="2"/>
    <x v="0"/>
  </r>
  <r>
    <x v="350"/>
    <x v="14"/>
    <x v="347"/>
    <x v="64"/>
    <n v="5792.21"/>
    <n v="37"/>
    <n v="214311.77"/>
    <s v="17-06-2021"/>
    <x v="1"/>
    <x v="0"/>
    <x v="3"/>
    <x v="0"/>
  </r>
  <r>
    <x v="351"/>
    <x v="43"/>
    <x v="348"/>
    <x v="39"/>
    <n v="8125.64"/>
    <n v="40"/>
    <n v="325025.59999999998"/>
    <s v="17-06-2021"/>
    <x v="1"/>
    <x v="0"/>
    <x v="2"/>
    <x v="0"/>
  </r>
  <r>
    <x v="352"/>
    <x v="43"/>
    <x v="349"/>
    <x v="178"/>
    <n v="940.59"/>
    <n v="41"/>
    <n v="38564.19"/>
    <s v="17-06-2021"/>
    <x v="1"/>
    <x v="0"/>
    <x v="2"/>
    <x v="0"/>
  </r>
  <r>
    <x v="353"/>
    <x v="20"/>
    <x v="350"/>
    <x v="89"/>
    <n v="9204.6200000000008"/>
    <n v="74"/>
    <n v="681141.88"/>
    <s v="17-06-2021"/>
    <x v="1"/>
    <x v="0"/>
    <x v="0"/>
    <x v="0"/>
  </r>
  <r>
    <x v="354"/>
    <x v="41"/>
    <x v="351"/>
    <x v="95"/>
    <n v="5177.6499999999996"/>
    <n v="47"/>
    <n v="243349.55"/>
    <s v="17-06-2021"/>
    <x v="1"/>
    <x v="0"/>
    <x v="5"/>
    <x v="0"/>
  </r>
  <r>
    <x v="355"/>
    <x v="47"/>
    <x v="352"/>
    <x v="155"/>
    <n v="7259.74"/>
    <n v="96"/>
    <n v="696935.04"/>
    <s v="17-06-2021"/>
    <x v="1"/>
    <x v="0"/>
    <x v="1"/>
    <x v="0"/>
  </r>
  <r>
    <x v="356"/>
    <x v="35"/>
    <x v="353"/>
    <x v="165"/>
    <n v="1369.66"/>
    <n v="87"/>
    <n v="119160.42"/>
    <s v="17-06-2021"/>
    <x v="1"/>
    <x v="0"/>
    <x v="4"/>
    <x v="0"/>
  </r>
  <r>
    <x v="357"/>
    <x v="42"/>
    <x v="354"/>
    <x v="62"/>
    <n v="7904.58"/>
    <n v="75"/>
    <n v="592843.5"/>
    <s v="17-06-2021"/>
    <x v="1"/>
    <x v="0"/>
    <x v="0"/>
    <x v="0"/>
  </r>
  <r>
    <x v="358"/>
    <x v="30"/>
    <x v="355"/>
    <x v="104"/>
    <n v="1540.46"/>
    <n v="63"/>
    <n v="97048.98"/>
    <s v="17-06-2021"/>
    <x v="1"/>
    <x v="0"/>
    <x v="2"/>
    <x v="0"/>
  </r>
  <r>
    <x v="359"/>
    <x v="31"/>
    <x v="356"/>
    <x v="163"/>
    <n v="2868.64"/>
    <n v="27"/>
    <n v="77453.279999999999"/>
    <s v="17-06-2021"/>
    <x v="1"/>
    <x v="0"/>
    <x v="2"/>
    <x v="0"/>
  </r>
  <r>
    <x v="360"/>
    <x v="11"/>
    <x v="357"/>
    <x v="85"/>
    <n v="5336.1"/>
    <n v="9"/>
    <n v="48024.9"/>
    <s v="18-06-2021"/>
    <x v="1"/>
    <x v="0"/>
    <x v="2"/>
    <x v="0"/>
  </r>
  <r>
    <x v="361"/>
    <x v="35"/>
    <x v="358"/>
    <x v="71"/>
    <n v="6235.66"/>
    <n v="75"/>
    <n v="467674.5"/>
    <s v="18-06-2021"/>
    <x v="1"/>
    <x v="0"/>
    <x v="4"/>
    <x v="0"/>
  </r>
  <r>
    <x v="362"/>
    <x v="36"/>
    <x v="359"/>
    <x v="53"/>
    <n v="3030.66"/>
    <n v="37"/>
    <n v="112134.42"/>
    <s v="18-06-2021"/>
    <x v="1"/>
    <x v="0"/>
    <x v="2"/>
    <x v="0"/>
  </r>
  <r>
    <x v="363"/>
    <x v="42"/>
    <x v="360"/>
    <x v="184"/>
    <n v="1509.31"/>
    <n v="51"/>
    <n v="76974.81"/>
    <s v="18-06-2021"/>
    <x v="1"/>
    <x v="0"/>
    <x v="0"/>
    <x v="0"/>
  </r>
  <r>
    <x v="364"/>
    <x v="26"/>
    <x v="361"/>
    <x v="156"/>
    <n v="5066.83"/>
    <n v="11"/>
    <n v="55735.13"/>
    <s v="18-06-2021"/>
    <x v="1"/>
    <x v="0"/>
    <x v="1"/>
    <x v="0"/>
  </r>
  <r>
    <x v="365"/>
    <x v="44"/>
    <x v="362"/>
    <x v="83"/>
    <n v="3406.33"/>
    <n v="39"/>
    <n v="132846.87"/>
    <s v="18-06-2021"/>
    <x v="1"/>
    <x v="0"/>
    <x v="4"/>
    <x v="0"/>
  </r>
  <r>
    <x v="366"/>
    <x v="25"/>
    <x v="363"/>
    <x v="185"/>
    <n v="4606.74"/>
    <n v="4"/>
    <n v="18426.96"/>
    <s v="18-06-2021"/>
    <x v="1"/>
    <x v="0"/>
    <x v="2"/>
    <x v="0"/>
  </r>
  <r>
    <x v="367"/>
    <x v="23"/>
    <x v="364"/>
    <x v="186"/>
    <n v="513.69000000000005"/>
    <n v="70"/>
    <n v="35958.300000000003"/>
    <s v="18-06-2021"/>
    <x v="1"/>
    <x v="0"/>
    <x v="3"/>
    <x v="0"/>
  </r>
  <r>
    <x v="368"/>
    <x v="28"/>
    <x v="365"/>
    <x v="187"/>
    <n v="766.5"/>
    <n v="51"/>
    <n v="39091.5"/>
    <s v="18-06-2021"/>
    <x v="1"/>
    <x v="0"/>
    <x v="2"/>
    <x v="0"/>
  </r>
  <r>
    <x v="369"/>
    <x v="11"/>
    <x v="366"/>
    <x v="18"/>
    <n v="8382.6200000000008"/>
    <n v="47"/>
    <n v="393983.14"/>
    <s v="18-06-2021"/>
    <x v="1"/>
    <x v="0"/>
    <x v="2"/>
    <x v="0"/>
  </r>
  <r>
    <x v="370"/>
    <x v="32"/>
    <x v="367"/>
    <x v="140"/>
    <n v="9718.18"/>
    <n v="73"/>
    <n v="709427.14"/>
    <s v="18-06-2021"/>
    <x v="1"/>
    <x v="0"/>
    <x v="1"/>
    <x v="0"/>
  </r>
  <r>
    <x v="371"/>
    <x v="23"/>
    <x v="368"/>
    <x v="12"/>
    <n v="3431.6"/>
    <n v="49"/>
    <n v="168148.4"/>
    <s v="18-06-2021"/>
    <x v="1"/>
    <x v="0"/>
    <x v="3"/>
    <x v="0"/>
  </r>
  <r>
    <x v="372"/>
    <x v="43"/>
    <x v="369"/>
    <x v="71"/>
    <n v="7155.81"/>
    <n v="12"/>
    <n v="85869.72"/>
    <s v="18-06-2021"/>
    <x v="1"/>
    <x v="0"/>
    <x v="2"/>
    <x v="0"/>
  </r>
  <r>
    <x v="373"/>
    <x v="7"/>
    <x v="370"/>
    <x v="43"/>
    <n v="6843.49"/>
    <n v="9"/>
    <n v="61591.41"/>
    <s v="19-06-2021"/>
    <x v="1"/>
    <x v="0"/>
    <x v="0"/>
    <x v="0"/>
  </r>
  <r>
    <x v="374"/>
    <x v="25"/>
    <x v="371"/>
    <x v="33"/>
    <n v="2586.8000000000002"/>
    <n v="8"/>
    <n v="20694.400000000001"/>
    <s v="19-06-2021"/>
    <x v="1"/>
    <x v="0"/>
    <x v="2"/>
    <x v="0"/>
  </r>
  <r>
    <x v="375"/>
    <x v="13"/>
    <x v="372"/>
    <x v="81"/>
    <n v="5474.71"/>
    <n v="12"/>
    <n v="65696.52"/>
    <s v="19-06-2021"/>
    <x v="1"/>
    <x v="0"/>
    <x v="4"/>
    <x v="0"/>
  </r>
  <r>
    <x v="376"/>
    <x v="43"/>
    <x v="373"/>
    <x v="41"/>
    <n v="5257.67"/>
    <n v="45"/>
    <n v="236595.15"/>
    <s v="19-06-2021"/>
    <x v="1"/>
    <x v="0"/>
    <x v="2"/>
    <x v="0"/>
  </r>
  <r>
    <x v="377"/>
    <x v="1"/>
    <x v="374"/>
    <x v="188"/>
    <n v="5339.88"/>
    <n v="45"/>
    <n v="240294.6"/>
    <s v="19-06-2021"/>
    <x v="1"/>
    <x v="0"/>
    <x v="1"/>
    <x v="0"/>
  </r>
  <r>
    <x v="378"/>
    <x v="29"/>
    <x v="375"/>
    <x v="50"/>
    <n v="2254.94"/>
    <n v="9"/>
    <n v="20294.46"/>
    <s v="19-06-2021"/>
    <x v="1"/>
    <x v="0"/>
    <x v="4"/>
    <x v="0"/>
  </r>
  <r>
    <x v="379"/>
    <x v="36"/>
    <x v="376"/>
    <x v="189"/>
    <n v="820.54"/>
    <n v="2"/>
    <n v="1641.08"/>
    <s v="19-06-2021"/>
    <x v="1"/>
    <x v="0"/>
    <x v="2"/>
    <x v="0"/>
  </r>
  <r>
    <x v="380"/>
    <x v="47"/>
    <x v="377"/>
    <x v="190"/>
    <n v="8063.76"/>
    <n v="18"/>
    <n v="145147.68"/>
    <s v="19-06-2021"/>
    <x v="1"/>
    <x v="0"/>
    <x v="1"/>
    <x v="0"/>
  </r>
  <r>
    <x v="381"/>
    <x v="34"/>
    <x v="161"/>
    <x v="138"/>
    <n v="6047.51"/>
    <n v="14"/>
    <n v="84665.14"/>
    <s v="19-06-2021"/>
    <x v="1"/>
    <x v="0"/>
    <x v="4"/>
    <x v="0"/>
  </r>
  <r>
    <x v="382"/>
    <x v="16"/>
    <x v="378"/>
    <x v="164"/>
    <n v="4820.53"/>
    <n v="16"/>
    <n v="77128.479999999996"/>
    <s v="19-06-2021"/>
    <x v="1"/>
    <x v="0"/>
    <x v="4"/>
    <x v="0"/>
  </r>
  <r>
    <x v="383"/>
    <x v="3"/>
    <x v="379"/>
    <x v="123"/>
    <n v="2276.9"/>
    <n v="79"/>
    <n v="179875.1"/>
    <s v="19-06-2021"/>
    <x v="1"/>
    <x v="0"/>
    <x v="3"/>
    <x v="0"/>
  </r>
  <r>
    <x v="384"/>
    <x v="0"/>
    <x v="380"/>
    <x v="25"/>
    <n v="4084.19"/>
    <n v="97"/>
    <n v="396166.43"/>
    <s v="19-06-2021"/>
    <x v="1"/>
    <x v="0"/>
    <x v="0"/>
    <x v="0"/>
  </r>
  <r>
    <x v="385"/>
    <x v="35"/>
    <x v="381"/>
    <x v="8"/>
    <n v="388.15"/>
    <n v="22"/>
    <n v="8539.2999999999993"/>
    <s v="20-06-2021"/>
    <x v="1"/>
    <x v="0"/>
    <x v="4"/>
    <x v="0"/>
  </r>
  <r>
    <x v="386"/>
    <x v="3"/>
    <x v="382"/>
    <x v="18"/>
    <n v="6294.6"/>
    <n v="71"/>
    <n v="446916.6"/>
    <s v="20-06-2021"/>
    <x v="1"/>
    <x v="0"/>
    <x v="3"/>
    <x v="0"/>
  </r>
  <r>
    <x v="387"/>
    <x v="5"/>
    <x v="383"/>
    <x v="191"/>
    <n v="5413.89"/>
    <n v="21"/>
    <n v="113691.69"/>
    <s v="20-06-2021"/>
    <x v="1"/>
    <x v="0"/>
    <x v="4"/>
    <x v="0"/>
  </r>
  <r>
    <x v="388"/>
    <x v="1"/>
    <x v="384"/>
    <x v="192"/>
    <n v="8865.26"/>
    <n v="26"/>
    <n v="230496.76"/>
    <s v="20-06-2021"/>
    <x v="1"/>
    <x v="0"/>
    <x v="1"/>
    <x v="0"/>
  </r>
  <r>
    <x v="389"/>
    <x v="44"/>
    <x v="385"/>
    <x v="132"/>
    <n v="8753.9"/>
    <n v="48"/>
    <n v="420187.2"/>
    <s v="20-06-2021"/>
    <x v="1"/>
    <x v="0"/>
    <x v="4"/>
    <x v="0"/>
  </r>
  <r>
    <x v="390"/>
    <x v="18"/>
    <x v="386"/>
    <x v="10"/>
    <n v="6563.31"/>
    <n v="100"/>
    <n v="656331"/>
    <s v="20-06-2021"/>
    <x v="1"/>
    <x v="0"/>
    <x v="1"/>
    <x v="0"/>
  </r>
  <r>
    <x v="391"/>
    <x v="19"/>
    <x v="387"/>
    <x v="127"/>
    <n v="7696.1"/>
    <n v="42"/>
    <n v="323236.2"/>
    <s v="21-06-2021"/>
    <x v="1"/>
    <x v="0"/>
    <x v="0"/>
    <x v="0"/>
  </r>
  <r>
    <x v="392"/>
    <x v="21"/>
    <x v="388"/>
    <x v="120"/>
    <n v="5872.08"/>
    <n v="83"/>
    <n v="487382.64"/>
    <s v="21-06-2021"/>
    <x v="1"/>
    <x v="0"/>
    <x v="3"/>
    <x v="0"/>
  </r>
  <r>
    <x v="393"/>
    <x v="28"/>
    <x v="389"/>
    <x v="126"/>
    <n v="4891.67"/>
    <n v="33"/>
    <n v="161425.10999999999"/>
    <s v="21-06-2021"/>
    <x v="1"/>
    <x v="0"/>
    <x v="2"/>
    <x v="0"/>
  </r>
  <r>
    <x v="394"/>
    <x v="39"/>
    <x v="390"/>
    <x v="87"/>
    <n v="7610.88"/>
    <n v="90"/>
    <n v="684979.19999999995"/>
    <s v="21-06-2021"/>
    <x v="1"/>
    <x v="0"/>
    <x v="3"/>
    <x v="0"/>
  </r>
  <r>
    <x v="395"/>
    <x v="41"/>
    <x v="391"/>
    <x v="193"/>
    <n v="2440.96"/>
    <n v="47"/>
    <n v="114725.12"/>
    <s v="21-06-2021"/>
    <x v="1"/>
    <x v="0"/>
    <x v="5"/>
    <x v="0"/>
  </r>
  <r>
    <x v="396"/>
    <x v="25"/>
    <x v="392"/>
    <x v="14"/>
    <n v="4823.4799999999996"/>
    <n v="13"/>
    <n v="62705.24"/>
    <s v="21-06-2021"/>
    <x v="1"/>
    <x v="0"/>
    <x v="2"/>
    <x v="0"/>
  </r>
  <r>
    <x v="397"/>
    <x v="34"/>
    <x v="393"/>
    <x v="161"/>
    <n v="3596.52"/>
    <n v="36"/>
    <n v="129474.72"/>
    <s v="21-06-2021"/>
    <x v="1"/>
    <x v="0"/>
    <x v="4"/>
    <x v="0"/>
  </r>
  <r>
    <x v="398"/>
    <x v="17"/>
    <x v="394"/>
    <x v="29"/>
    <n v="5070.9399999999996"/>
    <n v="78"/>
    <n v="395533.32"/>
    <s v="21-06-2021"/>
    <x v="1"/>
    <x v="0"/>
    <x v="2"/>
    <x v="0"/>
  </r>
  <r>
    <x v="399"/>
    <x v="31"/>
    <x v="395"/>
    <x v="141"/>
    <n v="7885.2"/>
    <n v="34"/>
    <n v="268096.8"/>
    <s v="21-06-2021"/>
    <x v="1"/>
    <x v="0"/>
    <x v="2"/>
    <x v="0"/>
  </r>
  <r>
    <x v="400"/>
    <x v="24"/>
    <x v="396"/>
    <x v="115"/>
    <n v="1452.66"/>
    <n v="26"/>
    <n v="37769.160000000003"/>
    <s v="21-06-2021"/>
    <x v="1"/>
    <x v="0"/>
    <x v="3"/>
    <x v="0"/>
  </r>
  <r>
    <x v="401"/>
    <x v="44"/>
    <x v="397"/>
    <x v="53"/>
    <n v="5609.08"/>
    <n v="25"/>
    <n v="140227"/>
    <s v="21-06-2021"/>
    <x v="1"/>
    <x v="0"/>
    <x v="4"/>
    <x v="0"/>
  </r>
  <r>
    <x v="402"/>
    <x v="24"/>
    <x v="398"/>
    <x v="181"/>
    <n v="6222.04"/>
    <n v="42"/>
    <n v="261325.68"/>
    <s v="22-06-2021"/>
    <x v="1"/>
    <x v="0"/>
    <x v="3"/>
    <x v="0"/>
  </r>
  <r>
    <x v="403"/>
    <x v="28"/>
    <x v="399"/>
    <x v="16"/>
    <n v="5901.48"/>
    <n v="5"/>
    <n v="29507.4"/>
    <s v="22-06-2021"/>
    <x v="1"/>
    <x v="0"/>
    <x v="2"/>
    <x v="0"/>
  </r>
  <r>
    <x v="404"/>
    <x v="30"/>
    <x v="400"/>
    <x v="16"/>
    <n v="8051.31"/>
    <n v="80"/>
    <n v="644104.80000000005"/>
    <s v="22-06-2021"/>
    <x v="1"/>
    <x v="0"/>
    <x v="2"/>
    <x v="0"/>
  </r>
  <r>
    <x v="405"/>
    <x v="6"/>
    <x v="401"/>
    <x v="194"/>
    <n v="482.59"/>
    <n v="86"/>
    <n v="41502.74"/>
    <s v="22-06-2021"/>
    <x v="1"/>
    <x v="0"/>
    <x v="4"/>
    <x v="0"/>
  </r>
  <r>
    <x v="406"/>
    <x v="14"/>
    <x v="402"/>
    <x v="29"/>
    <n v="5273.48"/>
    <n v="61"/>
    <n v="321682.28000000003"/>
    <s v="22-06-2021"/>
    <x v="1"/>
    <x v="0"/>
    <x v="3"/>
    <x v="0"/>
  </r>
  <r>
    <x v="407"/>
    <x v="9"/>
    <x v="403"/>
    <x v="123"/>
    <n v="3173.27"/>
    <n v="24"/>
    <n v="76158.48"/>
    <s v="22-06-2021"/>
    <x v="1"/>
    <x v="0"/>
    <x v="1"/>
    <x v="0"/>
  </r>
  <r>
    <x v="408"/>
    <x v="14"/>
    <x v="404"/>
    <x v="155"/>
    <n v="4687.53"/>
    <n v="12"/>
    <n v="56250.36"/>
    <s v="22-06-2021"/>
    <x v="1"/>
    <x v="0"/>
    <x v="3"/>
    <x v="0"/>
  </r>
  <r>
    <x v="409"/>
    <x v="45"/>
    <x v="405"/>
    <x v="41"/>
    <n v="3711.64"/>
    <n v="37"/>
    <n v="137330.68"/>
    <s v="22-06-2021"/>
    <x v="1"/>
    <x v="0"/>
    <x v="3"/>
    <x v="0"/>
  </r>
  <r>
    <x v="410"/>
    <x v="6"/>
    <x v="406"/>
    <x v="13"/>
    <n v="3755.04"/>
    <n v="63"/>
    <n v="236567.52"/>
    <s v="22-06-2021"/>
    <x v="1"/>
    <x v="0"/>
    <x v="4"/>
    <x v="0"/>
  </r>
  <r>
    <x v="411"/>
    <x v="25"/>
    <x v="238"/>
    <x v="2"/>
    <n v="745.37"/>
    <n v="91"/>
    <n v="67828.67"/>
    <s v="22-06-2021"/>
    <x v="1"/>
    <x v="0"/>
    <x v="2"/>
    <x v="0"/>
  </r>
  <r>
    <x v="412"/>
    <x v="8"/>
    <x v="407"/>
    <x v="59"/>
    <n v="3240.13"/>
    <n v="76"/>
    <n v="246249.88"/>
    <s v="22-06-2021"/>
    <x v="1"/>
    <x v="0"/>
    <x v="3"/>
    <x v="0"/>
  </r>
  <r>
    <x v="413"/>
    <x v="1"/>
    <x v="408"/>
    <x v="41"/>
    <n v="8060.68"/>
    <n v="36"/>
    <n v="290184.48"/>
    <s v="23-06-2021"/>
    <x v="1"/>
    <x v="0"/>
    <x v="1"/>
    <x v="0"/>
  </r>
  <r>
    <x v="414"/>
    <x v="20"/>
    <x v="409"/>
    <x v="195"/>
    <n v="9277.4599999999991"/>
    <n v="78"/>
    <n v="723641.88"/>
    <s v="23-06-2021"/>
    <x v="1"/>
    <x v="0"/>
    <x v="0"/>
    <x v="0"/>
  </r>
  <r>
    <x v="415"/>
    <x v="25"/>
    <x v="410"/>
    <x v="165"/>
    <n v="1602.42"/>
    <n v="45"/>
    <n v="72108.899999999994"/>
    <s v="23-06-2021"/>
    <x v="1"/>
    <x v="0"/>
    <x v="2"/>
    <x v="0"/>
  </r>
  <r>
    <x v="416"/>
    <x v="10"/>
    <x v="411"/>
    <x v="184"/>
    <n v="6898.91"/>
    <n v="76"/>
    <n v="524317.16"/>
    <s v="23-06-2021"/>
    <x v="1"/>
    <x v="0"/>
    <x v="4"/>
    <x v="0"/>
  </r>
  <r>
    <x v="417"/>
    <x v="47"/>
    <x v="412"/>
    <x v="32"/>
    <n v="9201.51"/>
    <n v="51"/>
    <n v="469277.01"/>
    <s v="23-06-2021"/>
    <x v="1"/>
    <x v="0"/>
    <x v="1"/>
    <x v="0"/>
  </r>
  <r>
    <x v="418"/>
    <x v="12"/>
    <x v="413"/>
    <x v="32"/>
    <n v="5739.86"/>
    <n v="98"/>
    <n v="562506.28"/>
    <s v="23-06-2021"/>
    <x v="1"/>
    <x v="0"/>
    <x v="3"/>
    <x v="0"/>
  </r>
  <r>
    <x v="419"/>
    <x v="13"/>
    <x v="414"/>
    <x v="84"/>
    <n v="5482.35"/>
    <n v="71"/>
    <n v="389246.85"/>
    <s v="23-06-2021"/>
    <x v="1"/>
    <x v="0"/>
    <x v="4"/>
    <x v="0"/>
  </r>
  <r>
    <x v="420"/>
    <x v="16"/>
    <x v="415"/>
    <x v="175"/>
    <n v="3655.78"/>
    <n v="43"/>
    <n v="157198.54"/>
    <s v="23-06-2021"/>
    <x v="1"/>
    <x v="0"/>
    <x v="4"/>
    <x v="0"/>
  </r>
  <r>
    <x v="421"/>
    <x v="8"/>
    <x v="416"/>
    <x v="196"/>
    <n v="6852.37"/>
    <n v="17"/>
    <n v="116490.29"/>
    <s v="23-06-2021"/>
    <x v="1"/>
    <x v="0"/>
    <x v="3"/>
    <x v="0"/>
  </r>
  <r>
    <x v="422"/>
    <x v="39"/>
    <x v="417"/>
    <x v="83"/>
    <n v="481.71"/>
    <n v="10"/>
    <n v="4817.1000000000004"/>
    <s v="23-06-2021"/>
    <x v="1"/>
    <x v="0"/>
    <x v="3"/>
    <x v="0"/>
  </r>
  <r>
    <x v="423"/>
    <x v="42"/>
    <x v="418"/>
    <x v="197"/>
    <n v="4782.3500000000004"/>
    <n v="80"/>
    <n v="382588"/>
    <s v="23-06-2021"/>
    <x v="1"/>
    <x v="0"/>
    <x v="0"/>
    <x v="0"/>
  </r>
  <r>
    <x v="424"/>
    <x v="4"/>
    <x v="419"/>
    <x v="75"/>
    <n v="3613.21"/>
    <n v="53"/>
    <n v="191500.13"/>
    <s v="23-06-2021"/>
    <x v="1"/>
    <x v="0"/>
    <x v="3"/>
    <x v="0"/>
  </r>
  <r>
    <x v="425"/>
    <x v="24"/>
    <x v="420"/>
    <x v="137"/>
    <n v="6534.39"/>
    <n v="45"/>
    <n v="294047.55"/>
    <s v="23-06-2021"/>
    <x v="1"/>
    <x v="0"/>
    <x v="3"/>
    <x v="0"/>
  </r>
  <r>
    <x v="426"/>
    <x v="29"/>
    <x v="99"/>
    <x v="198"/>
    <n v="7241.59"/>
    <n v="58"/>
    <n v="420012.22"/>
    <s v="23-06-2021"/>
    <x v="1"/>
    <x v="0"/>
    <x v="4"/>
    <x v="0"/>
  </r>
  <r>
    <x v="427"/>
    <x v="37"/>
    <x v="421"/>
    <x v="199"/>
    <n v="8246.51"/>
    <n v="24"/>
    <n v="197916.24"/>
    <s v="24-06-2021"/>
    <x v="1"/>
    <x v="0"/>
    <x v="1"/>
    <x v="0"/>
  </r>
  <r>
    <x v="428"/>
    <x v="25"/>
    <x v="422"/>
    <x v="121"/>
    <n v="5998.32"/>
    <n v="37"/>
    <n v="221937.84"/>
    <s v="24-06-2021"/>
    <x v="1"/>
    <x v="0"/>
    <x v="2"/>
    <x v="0"/>
  </r>
  <r>
    <x v="429"/>
    <x v="5"/>
    <x v="423"/>
    <x v="90"/>
    <n v="3724.01"/>
    <n v="35"/>
    <n v="130340.35"/>
    <s v="24-06-2021"/>
    <x v="1"/>
    <x v="0"/>
    <x v="4"/>
    <x v="0"/>
  </r>
  <r>
    <x v="430"/>
    <x v="27"/>
    <x v="424"/>
    <x v="175"/>
    <n v="8487.85"/>
    <n v="68"/>
    <n v="577173.80000000005"/>
    <s v="24-06-2021"/>
    <x v="1"/>
    <x v="0"/>
    <x v="2"/>
    <x v="0"/>
  </r>
  <r>
    <x v="431"/>
    <x v="21"/>
    <x v="425"/>
    <x v="194"/>
    <n v="2637.49"/>
    <n v="98"/>
    <n v="258474.02"/>
    <s v="24-06-2021"/>
    <x v="1"/>
    <x v="0"/>
    <x v="3"/>
    <x v="0"/>
  </r>
  <r>
    <x v="432"/>
    <x v="8"/>
    <x v="124"/>
    <x v="200"/>
    <n v="8715.5400000000009"/>
    <n v="67"/>
    <n v="583941.18000000005"/>
    <s v="24-06-2021"/>
    <x v="1"/>
    <x v="0"/>
    <x v="3"/>
    <x v="0"/>
  </r>
  <r>
    <x v="433"/>
    <x v="29"/>
    <x v="426"/>
    <x v="177"/>
    <n v="9515.7199999999993"/>
    <n v="31"/>
    <n v="294987.32"/>
    <s v="24-06-2021"/>
    <x v="1"/>
    <x v="0"/>
    <x v="4"/>
    <x v="0"/>
  </r>
  <r>
    <x v="434"/>
    <x v="5"/>
    <x v="427"/>
    <x v="83"/>
    <n v="602.66"/>
    <n v="24"/>
    <n v="14463.84"/>
    <s v="24-06-2021"/>
    <x v="1"/>
    <x v="0"/>
    <x v="4"/>
    <x v="0"/>
  </r>
  <r>
    <x v="435"/>
    <x v="30"/>
    <x v="428"/>
    <x v="80"/>
    <n v="4705.16"/>
    <n v="37"/>
    <n v="174090.92"/>
    <s v="24-06-2021"/>
    <x v="1"/>
    <x v="0"/>
    <x v="2"/>
    <x v="0"/>
  </r>
  <r>
    <x v="436"/>
    <x v="12"/>
    <x v="429"/>
    <x v="201"/>
    <n v="6432.58"/>
    <n v="17"/>
    <n v="109353.86"/>
    <s v="25-06-2021"/>
    <x v="1"/>
    <x v="0"/>
    <x v="3"/>
    <x v="0"/>
  </r>
  <r>
    <x v="437"/>
    <x v="17"/>
    <x v="430"/>
    <x v="199"/>
    <n v="2471.73"/>
    <n v="88"/>
    <n v="217512.24"/>
    <s v="25-06-2021"/>
    <x v="1"/>
    <x v="0"/>
    <x v="2"/>
    <x v="0"/>
  </r>
  <r>
    <x v="438"/>
    <x v="37"/>
    <x v="431"/>
    <x v="35"/>
    <n v="3175.91"/>
    <n v="98"/>
    <n v="311239.18"/>
    <s v="25-06-2021"/>
    <x v="1"/>
    <x v="0"/>
    <x v="1"/>
    <x v="0"/>
  </r>
  <r>
    <x v="439"/>
    <x v="39"/>
    <x v="432"/>
    <x v="52"/>
    <n v="2540.25"/>
    <n v="32"/>
    <n v="81288"/>
    <s v="25-06-2021"/>
    <x v="1"/>
    <x v="0"/>
    <x v="3"/>
    <x v="0"/>
  </r>
  <r>
    <x v="440"/>
    <x v="46"/>
    <x v="433"/>
    <x v="63"/>
    <n v="4747.2700000000004"/>
    <n v="42"/>
    <n v="199385.34"/>
    <s v="26-06-2021"/>
    <x v="1"/>
    <x v="0"/>
    <x v="1"/>
    <x v="0"/>
  </r>
  <r>
    <x v="441"/>
    <x v="15"/>
    <x v="434"/>
    <x v="202"/>
    <n v="434.47"/>
    <n v="57"/>
    <n v="24764.79"/>
    <s v="26-06-2021"/>
    <x v="1"/>
    <x v="0"/>
    <x v="5"/>
    <x v="0"/>
  </r>
  <r>
    <x v="442"/>
    <x v="26"/>
    <x v="435"/>
    <x v="124"/>
    <n v="9557.36"/>
    <n v="6"/>
    <n v="57344.160000000003"/>
    <s v="26-06-2021"/>
    <x v="1"/>
    <x v="0"/>
    <x v="1"/>
    <x v="0"/>
  </r>
  <r>
    <x v="443"/>
    <x v="18"/>
    <x v="436"/>
    <x v="51"/>
    <n v="4008.42"/>
    <n v="96"/>
    <n v="384808.32"/>
    <s v="26-06-2021"/>
    <x v="1"/>
    <x v="0"/>
    <x v="1"/>
    <x v="0"/>
  </r>
  <r>
    <x v="444"/>
    <x v="34"/>
    <x v="437"/>
    <x v="34"/>
    <n v="1461.95"/>
    <n v="15"/>
    <n v="21929.25"/>
    <s v="26-06-2021"/>
    <x v="1"/>
    <x v="0"/>
    <x v="4"/>
    <x v="0"/>
  </r>
  <r>
    <x v="445"/>
    <x v="45"/>
    <x v="438"/>
    <x v="27"/>
    <n v="6025.49"/>
    <n v="22"/>
    <n v="132560.78"/>
    <s v="26-06-2021"/>
    <x v="1"/>
    <x v="0"/>
    <x v="3"/>
    <x v="0"/>
  </r>
  <r>
    <x v="446"/>
    <x v="15"/>
    <x v="439"/>
    <x v="27"/>
    <n v="6662.48"/>
    <n v="5"/>
    <n v="33312.400000000001"/>
    <s v="26-06-2021"/>
    <x v="1"/>
    <x v="0"/>
    <x v="5"/>
    <x v="0"/>
  </r>
  <r>
    <x v="447"/>
    <x v="38"/>
    <x v="440"/>
    <x v="138"/>
    <n v="1993.16"/>
    <n v="1"/>
    <n v="1993.16"/>
    <s v="26-06-2021"/>
    <x v="1"/>
    <x v="0"/>
    <x v="4"/>
    <x v="0"/>
  </r>
  <r>
    <x v="448"/>
    <x v="16"/>
    <x v="441"/>
    <x v="192"/>
    <n v="7355.14"/>
    <n v="96"/>
    <n v="706093.44"/>
    <s v="26-06-2021"/>
    <x v="1"/>
    <x v="0"/>
    <x v="4"/>
    <x v="0"/>
  </r>
  <r>
    <x v="449"/>
    <x v="33"/>
    <x v="442"/>
    <x v="164"/>
    <n v="4191.4399999999996"/>
    <n v="10"/>
    <n v="41914.400000000001"/>
    <s v="26-06-2021"/>
    <x v="1"/>
    <x v="0"/>
    <x v="1"/>
    <x v="0"/>
  </r>
  <r>
    <x v="450"/>
    <x v="14"/>
    <x v="443"/>
    <x v="155"/>
    <n v="6848.74"/>
    <n v="42"/>
    <n v="287647.08"/>
    <s v="26-06-2021"/>
    <x v="1"/>
    <x v="0"/>
    <x v="3"/>
    <x v="0"/>
  </r>
  <r>
    <x v="451"/>
    <x v="45"/>
    <x v="444"/>
    <x v="47"/>
    <n v="8771.84"/>
    <n v="80"/>
    <n v="701747.19999999995"/>
    <s v="27-06-2021"/>
    <x v="1"/>
    <x v="0"/>
    <x v="3"/>
    <x v="0"/>
  </r>
  <r>
    <x v="452"/>
    <x v="31"/>
    <x v="445"/>
    <x v="45"/>
    <n v="7215.84"/>
    <n v="55"/>
    <n v="396871.2"/>
    <s v="27-06-2021"/>
    <x v="1"/>
    <x v="0"/>
    <x v="2"/>
    <x v="0"/>
  </r>
  <r>
    <x v="453"/>
    <x v="0"/>
    <x v="446"/>
    <x v="93"/>
    <n v="2988.49"/>
    <n v="19"/>
    <n v="56781.31"/>
    <s v="27-06-2021"/>
    <x v="1"/>
    <x v="0"/>
    <x v="0"/>
    <x v="0"/>
  </r>
  <r>
    <x v="454"/>
    <x v="24"/>
    <x v="447"/>
    <x v="202"/>
    <n v="9570.69"/>
    <n v="95"/>
    <n v="909215.55"/>
    <s v="27-06-2021"/>
    <x v="1"/>
    <x v="0"/>
    <x v="3"/>
    <x v="0"/>
  </r>
  <r>
    <x v="455"/>
    <x v="19"/>
    <x v="114"/>
    <x v="203"/>
    <n v="8333.9699999999993"/>
    <n v="32"/>
    <n v="266687.03999999998"/>
    <s v="27-06-2021"/>
    <x v="1"/>
    <x v="0"/>
    <x v="0"/>
    <x v="0"/>
  </r>
  <r>
    <x v="456"/>
    <x v="33"/>
    <x v="448"/>
    <x v="49"/>
    <n v="8164.87"/>
    <n v="23"/>
    <n v="187792.01"/>
    <s v="27-06-2021"/>
    <x v="1"/>
    <x v="0"/>
    <x v="1"/>
    <x v="0"/>
  </r>
  <r>
    <x v="457"/>
    <x v="22"/>
    <x v="449"/>
    <x v="168"/>
    <n v="6840.37"/>
    <n v="75"/>
    <n v="513027.75"/>
    <s v="27-06-2021"/>
    <x v="1"/>
    <x v="0"/>
    <x v="1"/>
    <x v="0"/>
  </r>
  <r>
    <x v="458"/>
    <x v="45"/>
    <x v="450"/>
    <x v="101"/>
    <n v="6774.47"/>
    <n v="74"/>
    <n v="501310.78"/>
    <s v="27-06-2021"/>
    <x v="1"/>
    <x v="0"/>
    <x v="3"/>
    <x v="0"/>
  </r>
  <r>
    <x v="459"/>
    <x v="17"/>
    <x v="451"/>
    <x v="166"/>
    <n v="1767.97"/>
    <n v="8"/>
    <n v="14143.76"/>
    <s v="27-06-2021"/>
    <x v="1"/>
    <x v="0"/>
    <x v="2"/>
    <x v="0"/>
  </r>
  <r>
    <x v="460"/>
    <x v="25"/>
    <x v="452"/>
    <x v="80"/>
    <n v="6811.61"/>
    <n v="44"/>
    <n v="299710.84000000003"/>
    <s v="27-06-2021"/>
    <x v="1"/>
    <x v="0"/>
    <x v="2"/>
    <x v="0"/>
  </r>
  <r>
    <x v="461"/>
    <x v="17"/>
    <x v="453"/>
    <x v="158"/>
    <n v="6548.8"/>
    <n v="91"/>
    <n v="595940.80000000005"/>
    <s v="28-06-2021"/>
    <x v="1"/>
    <x v="0"/>
    <x v="2"/>
    <x v="0"/>
  </r>
  <r>
    <x v="462"/>
    <x v="42"/>
    <x v="454"/>
    <x v="130"/>
    <n v="2160.88"/>
    <n v="52"/>
    <n v="112365.75999999999"/>
    <s v="28-06-2021"/>
    <x v="1"/>
    <x v="0"/>
    <x v="0"/>
    <x v="0"/>
  </r>
  <r>
    <x v="463"/>
    <x v="15"/>
    <x v="455"/>
    <x v="126"/>
    <n v="6286.56"/>
    <n v="77"/>
    <n v="484065.12"/>
    <s v="28-06-2021"/>
    <x v="1"/>
    <x v="0"/>
    <x v="5"/>
    <x v="0"/>
  </r>
  <r>
    <x v="464"/>
    <x v="16"/>
    <x v="456"/>
    <x v="65"/>
    <n v="1184.8800000000001"/>
    <n v="61"/>
    <n v="72277.679999999993"/>
    <s v="28-06-2021"/>
    <x v="1"/>
    <x v="0"/>
    <x v="4"/>
    <x v="0"/>
  </r>
  <r>
    <x v="465"/>
    <x v="31"/>
    <x v="457"/>
    <x v="204"/>
    <n v="5073.5"/>
    <n v="6"/>
    <n v="30441"/>
    <s v="28-06-2021"/>
    <x v="1"/>
    <x v="0"/>
    <x v="2"/>
    <x v="0"/>
  </r>
  <r>
    <x v="466"/>
    <x v="1"/>
    <x v="458"/>
    <x v="115"/>
    <n v="7044.14"/>
    <n v="39"/>
    <n v="274721.46000000002"/>
    <s v="28-06-2021"/>
    <x v="1"/>
    <x v="0"/>
    <x v="1"/>
    <x v="0"/>
  </r>
  <r>
    <x v="467"/>
    <x v="23"/>
    <x v="459"/>
    <x v="18"/>
    <n v="3865.11"/>
    <n v="69"/>
    <n v="266692.59000000003"/>
    <s v="28-06-2021"/>
    <x v="1"/>
    <x v="0"/>
    <x v="3"/>
    <x v="0"/>
  </r>
  <r>
    <x v="468"/>
    <x v="23"/>
    <x v="460"/>
    <x v="51"/>
    <n v="9468.9500000000007"/>
    <n v="75"/>
    <n v="710171.25"/>
    <s v="28-06-2021"/>
    <x v="1"/>
    <x v="0"/>
    <x v="3"/>
    <x v="0"/>
  </r>
  <r>
    <x v="469"/>
    <x v="43"/>
    <x v="461"/>
    <x v="123"/>
    <n v="4794.91"/>
    <n v="28"/>
    <n v="134257.48000000001"/>
    <s v="28-06-2021"/>
    <x v="1"/>
    <x v="0"/>
    <x v="2"/>
    <x v="0"/>
  </r>
  <r>
    <x v="470"/>
    <x v="36"/>
    <x v="462"/>
    <x v="87"/>
    <n v="2454.5500000000002"/>
    <n v="77"/>
    <n v="189000.35"/>
    <s v="28-06-2021"/>
    <x v="1"/>
    <x v="0"/>
    <x v="2"/>
    <x v="0"/>
  </r>
  <r>
    <x v="471"/>
    <x v="10"/>
    <x v="463"/>
    <x v="205"/>
    <n v="4861.17"/>
    <n v="64"/>
    <n v="311114.88"/>
    <s v="28-06-2021"/>
    <x v="1"/>
    <x v="0"/>
    <x v="4"/>
    <x v="0"/>
  </r>
  <r>
    <x v="472"/>
    <x v="16"/>
    <x v="464"/>
    <x v="9"/>
    <n v="6304.02"/>
    <n v="91"/>
    <n v="573665.81999999995"/>
    <s v="28-06-2021"/>
    <x v="1"/>
    <x v="0"/>
    <x v="4"/>
    <x v="0"/>
  </r>
  <r>
    <x v="473"/>
    <x v="32"/>
    <x v="465"/>
    <x v="46"/>
    <n v="4174.7"/>
    <n v="94"/>
    <n v="392421.8"/>
    <s v="28-06-2021"/>
    <x v="1"/>
    <x v="0"/>
    <x v="1"/>
    <x v="0"/>
  </r>
  <r>
    <x v="474"/>
    <x v="27"/>
    <x v="466"/>
    <x v="206"/>
    <n v="4774.83"/>
    <n v="22"/>
    <n v="105046.26"/>
    <s v="28-06-2021"/>
    <x v="1"/>
    <x v="0"/>
    <x v="2"/>
    <x v="0"/>
  </r>
  <r>
    <x v="475"/>
    <x v="8"/>
    <x v="467"/>
    <x v="192"/>
    <n v="6618.49"/>
    <n v="35"/>
    <n v="231647.15"/>
    <s v="28-06-2021"/>
    <x v="1"/>
    <x v="0"/>
    <x v="3"/>
    <x v="0"/>
  </r>
  <r>
    <x v="476"/>
    <x v="7"/>
    <x v="468"/>
    <x v="185"/>
    <n v="9495.8700000000008"/>
    <n v="57"/>
    <n v="541264.59"/>
    <s v="28-06-2021"/>
    <x v="1"/>
    <x v="0"/>
    <x v="0"/>
    <x v="0"/>
  </r>
  <r>
    <x v="477"/>
    <x v="37"/>
    <x v="469"/>
    <x v="18"/>
    <n v="2952.34"/>
    <n v="10"/>
    <n v="29523.4"/>
    <s v="29-06-2021"/>
    <x v="1"/>
    <x v="0"/>
    <x v="1"/>
    <x v="0"/>
  </r>
  <r>
    <x v="478"/>
    <x v="6"/>
    <x v="470"/>
    <x v="65"/>
    <n v="6771.76"/>
    <n v="89"/>
    <n v="602686.64"/>
    <s v="29-06-2021"/>
    <x v="1"/>
    <x v="0"/>
    <x v="4"/>
    <x v="0"/>
  </r>
  <r>
    <x v="479"/>
    <x v="33"/>
    <x v="471"/>
    <x v="207"/>
    <n v="8905.99"/>
    <n v="89"/>
    <n v="792633.11"/>
    <s v="29-06-2021"/>
    <x v="1"/>
    <x v="0"/>
    <x v="1"/>
    <x v="0"/>
  </r>
  <r>
    <x v="480"/>
    <x v="43"/>
    <x v="472"/>
    <x v="87"/>
    <n v="6601.89"/>
    <n v="60"/>
    <n v="396113.4"/>
    <s v="29-06-2021"/>
    <x v="1"/>
    <x v="0"/>
    <x v="2"/>
    <x v="0"/>
  </r>
  <r>
    <x v="481"/>
    <x v="37"/>
    <x v="473"/>
    <x v="185"/>
    <n v="8168.49"/>
    <n v="86"/>
    <n v="702490.14"/>
    <s v="29-06-2021"/>
    <x v="1"/>
    <x v="0"/>
    <x v="1"/>
    <x v="0"/>
  </r>
  <r>
    <x v="482"/>
    <x v="21"/>
    <x v="474"/>
    <x v="208"/>
    <n v="1714.89"/>
    <n v="71"/>
    <n v="121757.19"/>
    <s v="29-06-2021"/>
    <x v="1"/>
    <x v="0"/>
    <x v="3"/>
    <x v="0"/>
  </r>
  <r>
    <x v="483"/>
    <x v="33"/>
    <x v="475"/>
    <x v="199"/>
    <n v="1707.68"/>
    <n v="65"/>
    <n v="110999.2"/>
    <s v="29-06-2021"/>
    <x v="1"/>
    <x v="0"/>
    <x v="1"/>
    <x v="0"/>
  </r>
  <r>
    <x v="484"/>
    <x v="32"/>
    <x v="476"/>
    <x v="163"/>
    <n v="6895.02"/>
    <n v="25"/>
    <n v="172375.5"/>
    <s v="29-06-2021"/>
    <x v="1"/>
    <x v="0"/>
    <x v="1"/>
    <x v="0"/>
  </r>
  <r>
    <x v="485"/>
    <x v="17"/>
    <x v="477"/>
    <x v="187"/>
    <n v="4754.0600000000004"/>
    <n v="2"/>
    <n v="9508.1200000000008"/>
    <s v="29-06-2021"/>
    <x v="1"/>
    <x v="0"/>
    <x v="2"/>
    <x v="0"/>
  </r>
  <r>
    <x v="486"/>
    <x v="17"/>
    <x v="478"/>
    <x v="102"/>
    <n v="4134.43"/>
    <n v="39"/>
    <n v="161242.76999999999"/>
    <s v="29-06-2021"/>
    <x v="1"/>
    <x v="0"/>
    <x v="2"/>
    <x v="0"/>
  </r>
  <r>
    <x v="487"/>
    <x v="6"/>
    <x v="479"/>
    <x v="16"/>
    <n v="8523.25"/>
    <n v="42"/>
    <n v="357976.5"/>
    <s v="29-06-2021"/>
    <x v="1"/>
    <x v="0"/>
    <x v="4"/>
    <x v="0"/>
  </r>
  <r>
    <x v="488"/>
    <x v="26"/>
    <x v="480"/>
    <x v="209"/>
    <n v="8061.68"/>
    <n v="82"/>
    <n v="661057.76"/>
    <s v="29-06-2021"/>
    <x v="1"/>
    <x v="0"/>
    <x v="1"/>
    <x v="0"/>
  </r>
  <r>
    <x v="489"/>
    <x v="9"/>
    <x v="481"/>
    <x v="106"/>
    <n v="5641.71"/>
    <n v="15"/>
    <n v="84625.65"/>
    <s v="29-06-2021"/>
    <x v="1"/>
    <x v="0"/>
    <x v="1"/>
    <x v="0"/>
  </r>
  <r>
    <x v="490"/>
    <x v="32"/>
    <x v="482"/>
    <x v="101"/>
    <n v="3632.68"/>
    <n v="54"/>
    <n v="196164.72"/>
    <s v="30-06-2021"/>
    <x v="1"/>
    <x v="0"/>
    <x v="1"/>
    <x v="0"/>
  </r>
  <r>
    <x v="491"/>
    <x v="2"/>
    <x v="483"/>
    <x v="210"/>
    <n v="2544.54"/>
    <n v="79"/>
    <n v="201018.66"/>
    <s v="30-06-2021"/>
    <x v="1"/>
    <x v="0"/>
    <x v="2"/>
    <x v="0"/>
  </r>
  <r>
    <x v="492"/>
    <x v="4"/>
    <x v="484"/>
    <x v="5"/>
    <n v="8816.14"/>
    <n v="56"/>
    <n v="493703.84"/>
    <s v="30-06-2021"/>
    <x v="1"/>
    <x v="0"/>
    <x v="3"/>
    <x v="0"/>
  </r>
  <r>
    <x v="493"/>
    <x v="47"/>
    <x v="485"/>
    <x v="208"/>
    <n v="2431.33"/>
    <n v="93"/>
    <n v="226113.69"/>
    <s v="30-06-2021"/>
    <x v="1"/>
    <x v="0"/>
    <x v="1"/>
    <x v="0"/>
  </r>
  <r>
    <x v="494"/>
    <x v="23"/>
    <x v="486"/>
    <x v="82"/>
    <n v="2193.0700000000002"/>
    <n v="15"/>
    <n v="32896.050000000003"/>
    <s v="30-06-2021"/>
    <x v="1"/>
    <x v="0"/>
    <x v="3"/>
    <x v="0"/>
  </r>
  <r>
    <x v="495"/>
    <x v="42"/>
    <x v="487"/>
    <x v="204"/>
    <n v="363.93"/>
    <n v="50"/>
    <n v="18196.5"/>
    <s v="30-06-2021"/>
    <x v="1"/>
    <x v="0"/>
    <x v="0"/>
    <x v="0"/>
  </r>
  <r>
    <x v="496"/>
    <x v="22"/>
    <x v="488"/>
    <x v="36"/>
    <n v="6046.24"/>
    <n v="36"/>
    <n v="217664.64000000001"/>
    <s v="30-06-2021"/>
    <x v="1"/>
    <x v="0"/>
    <x v="1"/>
    <x v="0"/>
  </r>
  <r>
    <x v="497"/>
    <x v="10"/>
    <x v="489"/>
    <x v="101"/>
    <n v="9857.86"/>
    <n v="57"/>
    <n v="561898.02"/>
    <s v="01-07-2021"/>
    <x v="2"/>
    <x v="0"/>
    <x v="4"/>
    <x v="0"/>
  </r>
  <r>
    <x v="196"/>
    <x v="27"/>
    <x v="490"/>
    <x v="197"/>
    <n v="6297.78"/>
    <n v="89"/>
    <n v="560502.42000000004"/>
    <s v="01-07-2021"/>
    <x v="2"/>
    <x v="0"/>
    <x v="2"/>
    <x v="0"/>
  </r>
  <r>
    <x v="498"/>
    <x v="8"/>
    <x v="491"/>
    <x v="203"/>
    <n v="6315.18"/>
    <n v="42"/>
    <n v="265237.56"/>
    <s v="01-07-2021"/>
    <x v="2"/>
    <x v="0"/>
    <x v="3"/>
    <x v="0"/>
  </r>
  <r>
    <x v="499"/>
    <x v="21"/>
    <x v="492"/>
    <x v="142"/>
    <n v="7854.29"/>
    <n v="99"/>
    <n v="777574.71"/>
    <s v="01-07-2021"/>
    <x v="2"/>
    <x v="0"/>
    <x v="3"/>
    <x v="0"/>
  </r>
  <r>
    <x v="500"/>
    <x v="11"/>
    <x v="493"/>
    <x v="132"/>
    <n v="665.92"/>
    <n v="13"/>
    <n v="8656.9599999999991"/>
    <s v="01-07-2021"/>
    <x v="2"/>
    <x v="0"/>
    <x v="2"/>
    <x v="0"/>
  </r>
  <r>
    <x v="501"/>
    <x v="7"/>
    <x v="494"/>
    <x v="14"/>
    <n v="1979.11"/>
    <n v="91"/>
    <n v="180099.01"/>
    <s v="01-07-2021"/>
    <x v="2"/>
    <x v="0"/>
    <x v="0"/>
    <x v="0"/>
  </r>
  <r>
    <x v="502"/>
    <x v="37"/>
    <x v="495"/>
    <x v="182"/>
    <n v="6915.48"/>
    <n v="97"/>
    <n v="670801.56000000006"/>
    <s v="01-07-2021"/>
    <x v="2"/>
    <x v="0"/>
    <x v="1"/>
    <x v="0"/>
  </r>
  <r>
    <x v="503"/>
    <x v="47"/>
    <x v="496"/>
    <x v="161"/>
    <n v="2256.66"/>
    <n v="30"/>
    <n v="67699.8"/>
    <s v="01-07-2021"/>
    <x v="2"/>
    <x v="0"/>
    <x v="1"/>
    <x v="0"/>
  </r>
  <r>
    <x v="504"/>
    <x v="1"/>
    <x v="497"/>
    <x v="65"/>
    <n v="1708.19"/>
    <n v="81"/>
    <n v="138363.39000000001"/>
    <s v="01-07-2021"/>
    <x v="2"/>
    <x v="0"/>
    <x v="1"/>
    <x v="0"/>
  </r>
  <r>
    <x v="505"/>
    <x v="14"/>
    <x v="498"/>
    <x v="43"/>
    <n v="6136.26"/>
    <n v="16"/>
    <n v="98180.160000000003"/>
    <s v="01-07-2021"/>
    <x v="2"/>
    <x v="0"/>
    <x v="3"/>
    <x v="0"/>
  </r>
  <r>
    <x v="506"/>
    <x v="20"/>
    <x v="499"/>
    <x v="67"/>
    <n v="9729.4599999999991"/>
    <n v="32"/>
    <n v="311342.71999999997"/>
    <s v="01-07-2021"/>
    <x v="2"/>
    <x v="0"/>
    <x v="0"/>
    <x v="0"/>
  </r>
  <r>
    <x v="507"/>
    <x v="10"/>
    <x v="500"/>
    <x v="6"/>
    <n v="8093.25"/>
    <n v="5"/>
    <n v="40466.25"/>
    <s v="01-07-2021"/>
    <x v="2"/>
    <x v="0"/>
    <x v="4"/>
    <x v="0"/>
  </r>
  <r>
    <x v="508"/>
    <x v="30"/>
    <x v="501"/>
    <x v="95"/>
    <n v="7907.91"/>
    <n v="20"/>
    <n v="158158.20000000001"/>
    <s v="02-07-2021"/>
    <x v="2"/>
    <x v="0"/>
    <x v="2"/>
    <x v="0"/>
  </r>
  <r>
    <x v="509"/>
    <x v="17"/>
    <x v="502"/>
    <x v="166"/>
    <n v="6436.03"/>
    <n v="11"/>
    <n v="70796.33"/>
    <s v="02-07-2021"/>
    <x v="2"/>
    <x v="0"/>
    <x v="2"/>
    <x v="0"/>
  </r>
  <r>
    <x v="510"/>
    <x v="0"/>
    <x v="503"/>
    <x v="115"/>
    <n v="9364.92"/>
    <n v="15"/>
    <n v="140473.79999999999"/>
    <s v="02-07-2021"/>
    <x v="2"/>
    <x v="0"/>
    <x v="0"/>
    <x v="0"/>
  </r>
  <r>
    <x v="511"/>
    <x v="8"/>
    <x v="504"/>
    <x v="150"/>
    <n v="7129.6"/>
    <n v="2"/>
    <n v="14259.2"/>
    <s v="02-07-2021"/>
    <x v="2"/>
    <x v="0"/>
    <x v="3"/>
    <x v="0"/>
  </r>
  <r>
    <x v="512"/>
    <x v="37"/>
    <x v="505"/>
    <x v="153"/>
    <n v="177.83"/>
    <n v="8"/>
    <n v="1422.64"/>
    <s v="02-07-2021"/>
    <x v="2"/>
    <x v="0"/>
    <x v="1"/>
    <x v="0"/>
  </r>
  <r>
    <x v="513"/>
    <x v="39"/>
    <x v="506"/>
    <x v="81"/>
    <n v="9992.56"/>
    <n v="22"/>
    <n v="219836.32"/>
    <s v="02-07-2021"/>
    <x v="2"/>
    <x v="0"/>
    <x v="3"/>
    <x v="0"/>
  </r>
  <r>
    <x v="514"/>
    <x v="3"/>
    <x v="507"/>
    <x v="204"/>
    <n v="4227.4399999999996"/>
    <n v="1"/>
    <n v="4227.4399999999996"/>
    <s v="02-07-2021"/>
    <x v="2"/>
    <x v="0"/>
    <x v="3"/>
    <x v="0"/>
  </r>
  <r>
    <x v="515"/>
    <x v="5"/>
    <x v="508"/>
    <x v="177"/>
    <n v="5673.55"/>
    <n v="26"/>
    <n v="147512.29999999999"/>
    <s v="02-07-2021"/>
    <x v="2"/>
    <x v="0"/>
    <x v="4"/>
    <x v="0"/>
  </r>
  <r>
    <x v="516"/>
    <x v="9"/>
    <x v="509"/>
    <x v="108"/>
    <n v="4925.45"/>
    <n v="27"/>
    <n v="132987.15"/>
    <s v="02-07-2021"/>
    <x v="2"/>
    <x v="0"/>
    <x v="1"/>
    <x v="0"/>
  </r>
  <r>
    <x v="517"/>
    <x v="24"/>
    <x v="510"/>
    <x v="83"/>
    <n v="8908.85"/>
    <n v="82"/>
    <n v="730525.7"/>
    <s v="02-07-2021"/>
    <x v="2"/>
    <x v="0"/>
    <x v="3"/>
    <x v="0"/>
  </r>
  <r>
    <x v="518"/>
    <x v="46"/>
    <x v="511"/>
    <x v="166"/>
    <n v="6528.03"/>
    <n v="2"/>
    <n v="13056.06"/>
    <s v="02-07-2021"/>
    <x v="2"/>
    <x v="0"/>
    <x v="1"/>
    <x v="0"/>
  </r>
  <r>
    <x v="519"/>
    <x v="17"/>
    <x v="512"/>
    <x v="12"/>
    <n v="9923.5400000000009"/>
    <n v="22"/>
    <n v="218317.88"/>
    <s v="02-07-2021"/>
    <x v="2"/>
    <x v="0"/>
    <x v="2"/>
    <x v="0"/>
  </r>
  <r>
    <x v="520"/>
    <x v="47"/>
    <x v="513"/>
    <x v="134"/>
    <n v="6730.34"/>
    <n v="70"/>
    <n v="471123.8"/>
    <s v="03-07-2021"/>
    <x v="2"/>
    <x v="0"/>
    <x v="1"/>
    <x v="0"/>
  </r>
  <r>
    <x v="521"/>
    <x v="32"/>
    <x v="514"/>
    <x v="211"/>
    <n v="1297.1600000000001"/>
    <n v="64"/>
    <n v="83018.240000000005"/>
    <s v="03-07-2021"/>
    <x v="2"/>
    <x v="0"/>
    <x v="1"/>
    <x v="0"/>
  </r>
  <r>
    <x v="522"/>
    <x v="31"/>
    <x v="515"/>
    <x v="163"/>
    <n v="8312.15"/>
    <n v="80"/>
    <n v="664972"/>
    <s v="03-07-2021"/>
    <x v="2"/>
    <x v="0"/>
    <x v="2"/>
    <x v="0"/>
  </r>
  <r>
    <x v="523"/>
    <x v="44"/>
    <x v="516"/>
    <x v="180"/>
    <n v="8716.5499999999993"/>
    <n v="45"/>
    <n v="392244.75"/>
    <s v="03-07-2021"/>
    <x v="2"/>
    <x v="0"/>
    <x v="4"/>
    <x v="0"/>
  </r>
  <r>
    <x v="524"/>
    <x v="9"/>
    <x v="517"/>
    <x v="153"/>
    <n v="4113.8"/>
    <n v="46"/>
    <n v="189234.8"/>
    <s v="03-07-2021"/>
    <x v="2"/>
    <x v="0"/>
    <x v="1"/>
    <x v="0"/>
  </r>
  <r>
    <x v="525"/>
    <x v="34"/>
    <x v="518"/>
    <x v="88"/>
    <n v="3620.89"/>
    <n v="87"/>
    <n v="315017.43"/>
    <s v="03-07-2021"/>
    <x v="2"/>
    <x v="0"/>
    <x v="4"/>
    <x v="0"/>
  </r>
  <r>
    <x v="526"/>
    <x v="13"/>
    <x v="519"/>
    <x v="126"/>
    <n v="6349.83"/>
    <n v="85"/>
    <n v="539735.55000000005"/>
    <s v="03-07-2021"/>
    <x v="2"/>
    <x v="0"/>
    <x v="4"/>
    <x v="0"/>
  </r>
  <r>
    <x v="527"/>
    <x v="0"/>
    <x v="520"/>
    <x v="211"/>
    <n v="6783.28"/>
    <n v="100"/>
    <n v="678328"/>
    <s v="03-07-2021"/>
    <x v="2"/>
    <x v="0"/>
    <x v="0"/>
    <x v="0"/>
  </r>
  <r>
    <x v="528"/>
    <x v="18"/>
    <x v="521"/>
    <x v="196"/>
    <n v="3261.7"/>
    <n v="23"/>
    <n v="75019.100000000006"/>
    <s v="03-07-2021"/>
    <x v="2"/>
    <x v="0"/>
    <x v="1"/>
    <x v="0"/>
  </r>
  <r>
    <x v="529"/>
    <x v="26"/>
    <x v="522"/>
    <x v="206"/>
    <n v="2048.42"/>
    <n v="86"/>
    <n v="176164.12"/>
    <s v="04-07-2021"/>
    <x v="2"/>
    <x v="0"/>
    <x v="1"/>
    <x v="0"/>
  </r>
  <r>
    <x v="530"/>
    <x v="38"/>
    <x v="523"/>
    <x v="103"/>
    <n v="2990.58"/>
    <n v="91"/>
    <n v="272142.78000000003"/>
    <s v="04-07-2021"/>
    <x v="2"/>
    <x v="0"/>
    <x v="4"/>
    <x v="0"/>
  </r>
  <r>
    <x v="531"/>
    <x v="44"/>
    <x v="524"/>
    <x v="174"/>
    <n v="9489"/>
    <n v="78"/>
    <n v="740142"/>
    <s v="04-07-2021"/>
    <x v="2"/>
    <x v="0"/>
    <x v="4"/>
    <x v="0"/>
  </r>
  <r>
    <x v="532"/>
    <x v="2"/>
    <x v="525"/>
    <x v="212"/>
    <n v="6958.63"/>
    <n v="31"/>
    <n v="215717.53"/>
    <s v="04-07-2021"/>
    <x v="2"/>
    <x v="0"/>
    <x v="2"/>
    <x v="0"/>
  </r>
  <r>
    <x v="533"/>
    <x v="6"/>
    <x v="526"/>
    <x v="122"/>
    <n v="8433.75"/>
    <n v="52"/>
    <n v="438555"/>
    <s v="04-07-2021"/>
    <x v="2"/>
    <x v="0"/>
    <x v="4"/>
    <x v="0"/>
  </r>
  <r>
    <x v="534"/>
    <x v="7"/>
    <x v="527"/>
    <x v="104"/>
    <n v="5137.8900000000003"/>
    <n v="37"/>
    <n v="190101.93"/>
    <s v="04-07-2021"/>
    <x v="2"/>
    <x v="0"/>
    <x v="0"/>
    <x v="0"/>
  </r>
  <r>
    <x v="535"/>
    <x v="43"/>
    <x v="528"/>
    <x v="21"/>
    <n v="6672.51"/>
    <n v="29"/>
    <n v="193502.79"/>
    <s v="04-07-2021"/>
    <x v="2"/>
    <x v="0"/>
    <x v="2"/>
    <x v="0"/>
  </r>
  <r>
    <x v="536"/>
    <x v="38"/>
    <x v="529"/>
    <x v="24"/>
    <n v="5442.49"/>
    <n v="31"/>
    <n v="168717.19"/>
    <s v="04-07-2021"/>
    <x v="2"/>
    <x v="0"/>
    <x v="4"/>
    <x v="0"/>
  </r>
  <r>
    <x v="537"/>
    <x v="2"/>
    <x v="530"/>
    <x v="102"/>
    <n v="2634.57"/>
    <n v="92"/>
    <n v="242380.44"/>
    <s v="04-07-2021"/>
    <x v="2"/>
    <x v="0"/>
    <x v="2"/>
    <x v="0"/>
  </r>
  <r>
    <x v="393"/>
    <x v="0"/>
    <x v="531"/>
    <x v="213"/>
    <n v="5265.43"/>
    <n v="17"/>
    <n v="89512.31"/>
    <s v="04-07-2021"/>
    <x v="2"/>
    <x v="0"/>
    <x v="0"/>
    <x v="0"/>
  </r>
  <r>
    <x v="538"/>
    <x v="1"/>
    <x v="532"/>
    <x v="196"/>
    <n v="6892.52"/>
    <n v="81"/>
    <n v="558294.12"/>
    <s v="04-07-2021"/>
    <x v="2"/>
    <x v="0"/>
    <x v="1"/>
    <x v="0"/>
  </r>
  <r>
    <x v="539"/>
    <x v="20"/>
    <x v="533"/>
    <x v="121"/>
    <n v="711.72"/>
    <n v="13"/>
    <n v="9252.36"/>
    <s v="04-07-2021"/>
    <x v="2"/>
    <x v="0"/>
    <x v="0"/>
    <x v="0"/>
  </r>
  <r>
    <x v="540"/>
    <x v="9"/>
    <x v="534"/>
    <x v="184"/>
    <n v="9245.91"/>
    <n v="8"/>
    <n v="73967.28"/>
    <s v="04-07-2021"/>
    <x v="2"/>
    <x v="0"/>
    <x v="1"/>
    <x v="0"/>
  </r>
  <r>
    <x v="541"/>
    <x v="39"/>
    <x v="535"/>
    <x v="169"/>
    <n v="9981.66"/>
    <n v="40"/>
    <n v="399266.4"/>
    <s v="05-07-2021"/>
    <x v="2"/>
    <x v="0"/>
    <x v="3"/>
    <x v="0"/>
  </r>
  <r>
    <x v="542"/>
    <x v="12"/>
    <x v="536"/>
    <x v="147"/>
    <n v="1841.6"/>
    <n v="93"/>
    <n v="171268.8"/>
    <s v="05-07-2021"/>
    <x v="2"/>
    <x v="0"/>
    <x v="3"/>
    <x v="0"/>
  </r>
  <r>
    <x v="543"/>
    <x v="3"/>
    <x v="86"/>
    <x v="214"/>
    <n v="9912.69"/>
    <n v="51"/>
    <n v="505547.19"/>
    <s v="05-07-2021"/>
    <x v="2"/>
    <x v="0"/>
    <x v="3"/>
    <x v="0"/>
  </r>
  <r>
    <x v="544"/>
    <x v="20"/>
    <x v="537"/>
    <x v="215"/>
    <n v="9831.07"/>
    <n v="23"/>
    <n v="226114.61"/>
    <s v="05-07-2021"/>
    <x v="2"/>
    <x v="0"/>
    <x v="0"/>
    <x v="0"/>
  </r>
  <r>
    <x v="545"/>
    <x v="6"/>
    <x v="538"/>
    <x v="33"/>
    <n v="4863.45"/>
    <n v="6"/>
    <n v="29180.7"/>
    <s v="05-07-2021"/>
    <x v="2"/>
    <x v="0"/>
    <x v="4"/>
    <x v="0"/>
  </r>
  <r>
    <x v="546"/>
    <x v="29"/>
    <x v="539"/>
    <x v="216"/>
    <n v="1071.8399999999999"/>
    <n v="76"/>
    <n v="81459.839999999997"/>
    <s v="05-07-2021"/>
    <x v="2"/>
    <x v="0"/>
    <x v="4"/>
    <x v="0"/>
  </r>
  <r>
    <x v="547"/>
    <x v="47"/>
    <x v="540"/>
    <x v="12"/>
    <n v="429.18"/>
    <n v="65"/>
    <n v="27896.7"/>
    <s v="05-07-2021"/>
    <x v="2"/>
    <x v="0"/>
    <x v="1"/>
    <x v="0"/>
  </r>
  <r>
    <x v="548"/>
    <x v="8"/>
    <x v="541"/>
    <x v="64"/>
    <n v="8502.64"/>
    <n v="7"/>
    <n v="59518.48"/>
    <s v="05-07-2021"/>
    <x v="2"/>
    <x v="0"/>
    <x v="3"/>
    <x v="0"/>
  </r>
  <r>
    <x v="549"/>
    <x v="43"/>
    <x v="542"/>
    <x v="31"/>
    <n v="2574.16"/>
    <n v="22"/>
    <n v="56631.519999999997"/>
    <s v="05-07-2021"/>
    <x v="2"/>
    <x v="0"/>
    <x v="2"/>
    <x v="0"/>
  </r>
  <r>
    <x v="550"/>
    <x v="25"/>
    <x v="543"/>
    <x v="144"/>
    <n v="8174.77"/>
    <n v="63"/>
    <n v="515010.51"/>
    <s v="05-07-2021"/>
    <x v="2"/>
    <x v="0"/>
    <x v="2"/>
    <x v="0"/>
  </r>
  <r>
    <x v="551"/>
    <x v="25"/>
    <x v="544"/>
    <x v="79"/>
    <n v="7060.64"/>
    <n v="84"/>
    <n v="593093.76"/>
    <s v="05-07-2021"/>
    <x v="2"/>
    <x v="0"/>
    <x v="2"/>
    <x v="0"/>
  </r>
  <r>
    <x v="552"/>
    <x v="11"/>
    <x v="545"/>
    <x v="28"/>
    <n v="4330.63"/>
    <n v="47"/>
    <n v="203539.61"/>
    <s v="05-07-2021"/>
    <x v="2"/>
    <x v="0"/>
    <x v="2"/>
    <x v="0"/>
  </r>
  <r>
    <x v="553"/>
    <x v="45"/>
    <x v="546"/>
    <x v="196"/>
    <n v="6684.63"/>
    <n v="73"/>
    <n v="487977.99"/>
    <s v="05-07-2021"/>
    <x v="2"/>
    <x v="0"/>
    <x v="3"/>
    <x v="0"/>
  </r>
  <r>
    <x v="554"/>
    <x v="27"/>
    <x v="547"/>
    <x v="183"/>
    <n v="7304.72"/>
    <n v="19"/>
    <n v="138789.68"/>
    <s v="05-07-2021"/>
    <x v="2"/>
    <x v="0"/>
    <x v="2"/>
    <x v="0"/>
  </r>
  <r>
    <x v="555"/>
    <x v="2"/>
    <x v="548"/>
    <x v="133"/>
    <n v="7272.02"/>
    <n v="77"/>
    <n v="559945.54"/>
    <s v="05-07-2021"/>
    <x v="2"/>
    <x v="0"/>
    <x v="2"/>
    <x v="0"/>
  </r>
  <r>
    <x v="556"/>
    <x v="15"/>
    <x v="549"/>
    <x v="217"/>
    <n v="4375.9399999999996"/>
    <n v="30"/>
    <n v="131278.20000000001"/>
    <s v="06-07-2021"/>
    <x v="2"/>
    <x v="0"/>
    <x v="5"/>
    <x v="0"/>
  </r>
  <r>
    <x v="557"/>
    <x v="11"/>
    <x v="550"/>
    <x v="60"/>
    <n v="8577.67"/>
    <n v="83"/>
    <n v="711946.61"/>
    <s v="06-07-2021"/>
    <x v="2"/>
    <x v="0"/>
    <x v="2"/>
    <x v="0"/>
  </r>
  <r>
    <x v="558"/>
    <x v="46"/>
    <x v="551"/>
    <x v="44"/>
    <n v="3786.53"/>
    <n v="52"/>
    <n v="196899.56"/>
    <s v="06-07-2021"/>
    <x v="2"/>
    <x v="0"/>
    <x v="1"/>
    <x v="0"/>
  </r>
  <r>
    <x v="559"/>
    <x v="7"/>
    <x v="552"/>
    <x v="43"/>
    <n v="4827.6400000000003"/>
    <n v="100"/>
    <n v="482764"/>
    <s v="06-07-2021"/>
    <x v="2"/>
    <x v="0"/>
    <x v="0"/>
    <x v="0"/>
  </r>
  <r>
    <x v="560"/>
    <x v="41"/>
    <x v="553"/>
    <x v="133"/>
    <n v="6252.05"/>
    <n v="32"/>
    <n v="200065.6"/>
    <s v="06-07-2021"/>
    <x v="2"/>
    <x v="0"/>
    <x v="5"/>
    <x v="0"/>
  </r>
  <r>
    <x v="561"/>
    <x v="20"/>
    <x v="554"/>
    <x v="51"/>
    <n v="2812.29"/>
    <n v="36"/>
    <n v="101242.44"/>
    <s v="06-07-2021"/>
    <x v="2"/>
    <x v="0"/>
    <x v="0"/>
    <x v="0"/>
  </r>
  <r>
    <x v="562"/>
    <x v="19"/>
    <x v="555"/>
    <x v="218"/>
    <n v="6758.07"/>
    <n v="59"/>
    <n v="398726.13"/>
    <s v="06-07-2021"/>
    <x v="2"/>
    <x v="0"/>
    <x v="0"/>
    <x v="0"/>
  </r>
  <r>
    <x v="563"/>
    <x v="33"/>
    <x v="556"/>
    <x v="219"/>
    <n v="5691.83"/>
    <n v="78"/>
    <n v="443962.74"/>
    <s v="06-07-2021"/>
    <x v="2"/>
    <x v="0"/>
    <x v="1"/>
    <x v="0"/>
  </r>
  <r>
    <x v="564"/>
    <x v="10"/>
    <x v="432"/>
    <x v="220"/>
    <n v="9635.94"/>
    <n v="61"/>
    <n v="587792.34"/>
    <s v="06-07-2021"/>
    <x v="2"/>
    <x v="0"/>
    <x v="4"/>
    <x v="0"/>
  </r>
  <r>
    <x v="565"/>
    <x v="25"/>
    <x v="557"/>
    <x v="45"/>
    <n v="670.66"/>
    <n v="58"/>
    <n v="38898.28"/>
    <s v="06-07-2021"/>
    <x v="2"/>
    <x v="0"/>
    <x v="2"/>
    <x v="0"/>
  </r>
  <r>
    <x v="566"/>
    <x v="27"/>
    <x v="558"/>
    <x v="39"/>
    <n v="8824.07"/>
    <n v="20"/>
    <n v="176481.4"/>
    <s v="06-07-2021"/>
    <x v="2"/>
    <x v="0"/>
    <x v="2"/>
    <x v="0"/>
  </r>
  <r>
    <x v="567"/>
    <x v="16"/>
    <x v="559"/>
    <x v="14"/>
    <n v="4178.8999999999996"/>
    <n v="67"/>
    <n v="279986.3"/>
    <s v="06-07-2021"/>
    <x v="2"/>
    <x v="0"/>
    <x v="4"/>
    <x v="0"/>
  </r>
  <r>
    <x v="568"/>
    <x v="32"/>
    <x v="560"/>
    <x v="175"/>
    <n v="5903.58"/>
    <n v="78"/>
    <n v="460479.24"/>
    <s v="06-07-2021"/>
    <x v="2"/>
    <x v="0"/>
    <x v="1"/>
    <x v="0"/>
  </r>
  <r>
    <x v="569"/>
    <x v="40"/>
    <x v="561"/>
    <x v="220"/>
    <n v="1584.78"/>
    <n v="70"/>
    <n v="110934.6"/>
    <s v="06-07-2021"/>
    <x v="2"/>
    <x v="0"/>
    <x v="3"/>
    <x v="0"/>
  </r>
  <r>
    <x v="570"/>
    <x v="37"/>
    <x v="562"/>
    <x v="114"/>
    <n v="6338.75"/>
    <n v="19"/>
    <n v="120436.25"/>
    <s v="06-07-2021"/>
    <x v="2"/>
    <x v="0"/>
    <x v="1"/>
    <x v="0"/>
  </r>
  <r>
    <x v="571"/>
    <x v="0"/>
    <x v="563"/>
    <x v="136"/>
    <n v="7685.63"/>
    <n v="37"/>
    <n v="284368.31"/>
    <s v="06-07-2021"/>
    <x v="2"/>
    <x v="0"/>
    <x v="0"/>
    <x v="0"/>
  </r>
  <r>
    <x v="572"/>
    <x v="35"/>
    <x v="564"/>
    <x v="60"/>
    <n v="818.64"/>
    <n v="24"/>
    <n v="19647.36"/>
    <s v="06-07-2021"/>
    <x v="2"/>
    <x v="0"/>
    <x v="4"/>
    <x v="0"/>
  </r>
  <r>
    <x v="573"/>
    <x v="17"/>
    <x v="565"/>
    <x v="153"/>
    <n v="8672.7800000000007"/>
    <n v="53"/>
    <n v="459657.34"/>
    <s v="07-07-2021"/>
    <x v="2"/>
    <x v="0"/>
    <x v="2"/>
    <x v="0"/>
  </r>
  <r>
    <x v="574"/>
    <x v="3"/>
    <x v="566"/>
    <x v="1"/>
    <n v="5309.53"/>
    <n v="46"/>
    <n v="244238.38"/>
    <s v="07-07-2021"/>
    <x v="2"/>
    <x v="0"/>
    <x v="3"/>
    <x v="0"/>
  </r>
  <r>
    <x v="575"/>
    <x v="33"/>
    <x v="567"/>
    <x v="150"/>
    <n v="7385.29"/>
    <n v="93"/>
    <n v="686831.97"/>
    <s v="07-07-2021"/>
    <x v="2"/>
    <x v="0"/>
    <x v="1"/>
    <x v="0"/>
  </r>
  <r>
    <x v="576"/>
    <x v="37"/>
    <x v="568"/>
    <x v="33"/>
    <n v="7647.44"/>
    <n v="53"/>
    <n v="405314.32"/>
    <s v="07-07-2021"/>
    <x v="2"/>
    <x v="0"/>
    <x v="1"/>
    <x v="0"/>
  </r>
  <r>
    <x v="246"/>
    <x v="21"/>
    <x v="569"/>
    <x v="87"/>
    <n v="6008.47"/>
    <n v="5"/>
    <n v="30042.35"/>
    <s v="07-07-2021"/>
    <x v="2"/>
    <x v="0"/>
    <x v="3"/>
    <x v="0"/>
  </r>
  <r>
    <x v="577"/>
    <x v="39"/>
    <x v="570"/>
    <x v="182"/>
    <n v="1186.77"/>
    <n v="70"/>
    <n v="83073.899999999994"/>
    <s v="07-07-2021"/>
    <x v="2"/>
    <x v="0"/>
    <x v="3"/>
    <x v="0"/>
  </r>
  <r>
    <x v="578"/>
    <x v="36"/>
    <x v="571"/>
    <x v="15"/>
    <n v="8080.53"/>
    <n v="75"/>
    <n v="606039.75"/>
    <s v="07-07-2021"/>
    <x v="2"/>
    <x v="0"/>
    <x v="2"/>
    <x v="0"/>
  </r>
  <r>
    <x v="579"/>
    <x v="20"/>
    <x v="572"/>
    <x v="150"/>
    <n v="2847.82"/>
    <n v="25"/>
    <n v="71195.5"/>
    <s v="07-07-2021"/>
    <x v="2"/>
    <x v="0"/>
    <x v="0"/>
    <x v="0"/>
  </r>
  <r>
    <x v="580"/>
    <x v="41"/>
    <x v="573"/>
    <x v="186"/>
    <n v="9260.42"/>
    <n v="89"/>
    <n v="824177.38"/>
    <s v="07-07-2021"/>
    <x v="2"/>
    <x v="0"/>
    <x v="5"/>
    <x v="0"/>
  </r>
  <r>
    <x v="581"/>
    <x v="9"/>
    <x v="574"/>
    <x v="221"/>
    <n v="7233.41"/>
    <n v="8"/>
    <n v="57867.28"/>
    <s v="07-07-2021"/>
    <x v="2"/>
    <x v="0"/>
    <x v="1"/>
    <x v="0"/>
  </r>
  <r>
    <x v="582"/>
    <x v="30"/>
    <x v="575"/>
    <x v="52"/>
    <n v="5869.76"/>
    <n v="39"/>
    <n v="228920.64"/>
    <s v="07-07-2021"/>
    <x v="2"/>
    <x v="0"/>
    <x v="2"/>
    <x v="0"/>
  </r>
  <r>
    <x v="583"/>
    <x v="4"/>
    <x v="576"/>
    <x v="64"/>
    <n v="2229.5100000000002"/>
    <n v="84"/>
    <n v="187278.84"/>
    <s v="07-07-2021"/>
    <x v="2"/>
    <x v="0"/>
    <x v="3"/>
    <x v="0"/>
  </r>
  <r>
    <x v="584"/>
    <x v="25"/>
    <x v="577"/>
    <x v="141"/>
    <n v="916.81"/>
    <n v="90"/>
    <n v="82512.899999999994"/>
    <s v="07-07-2021"/>
    <x v="2"/>
    <x v="0"/>
    <x v="2"/>
    <x v="0"/>
  </r>
  <r>
    <x v="585"/>
    <x v="2"/>
    <x v="578"/>
    <x v="79"/>
    <n v="3941.9"/>
    <n v="60"/>
    <n v="236514"/>
    <s v="07-07-2021"/>
    <x v="2"/>
    <x v="0"/>
    <x v="2"/>
    <x v="0"/>
  </r>
  <r>
    <x v="586"/>
    <x v="27"/>
    <x v="579"/>
    <x v="172"/>
    <n v="6161.02"/>
    <n v="91"/>
    <n v="560652.81999999995"/>
    <s v="07-07-2021"/>
    <x v="2"/>
    <x v="0"/>
    <x v="2"/>
    <x v="0"/>
  </r>
  <r>
    <x v="587"/>
    <x v="20"/>
    <x v="580"/>
    <x v="198"/>
    <n v="9540.91"/>
    <n v="52"/>
    <n v="496127.32"/>
    <s v="08-07-2021"/>
    <x v="2"/>
    <x v="0"/>
    <x v="0"/>
    <x v="0"/>
  </r>
  <r>
    <x v="588"/>
    <x v="30"/>
    <x v="581"/>
    <x v="209"/>
    <n v="635.16999999999996"/>
    <n v="4"/>
    <n v="2540.6799999999998"/>
    <s v="08-07-2021"/>
    <x v="2"/>
    <x v="0"/>
    <x v="2"/>
    <x v="0"/>
  </r>
  <r>
    <x v="589"/>
    <x v="35"/>
    <x v="582"/>
    <x v="144"/>
    <n v="3373.35"/>
    <n v="79"/>
    <n v="266494.65000000002"/>
    <s v="08-07-2021"/>
    <x v="2"/>
    <x v="0"/>
    <x v="4"/>
    <x v="0"/>
  </r>
  <r>
    <x v="590"/>
    <x v="10"/>
    <x v="583"/>
    <x v="162"/>
    <n v="4869.13"/>
    <n v="82"/>
    <n v="399268.66"/>
    <s v="08-07-2021"/>
    <x v="2"/>
    <x v="0"/>
    <x v="4"/>
    <x v="0"/>
  </r>
  <r>
    <x v="591"/>
    <x v="8"/>
    <x v="584"/>
    <x v="40"/>
    <n v="3863.24"/>
    <n v="23"/>
    <n v="88854.52"/>
    <s v="08-07-2021"/>
    <x v="2"/>
    <x v="0"/>
    <x v="3"/>
    <x v="0"/>
  </r>
  <r>
    <x v="592"/>
    <x v="44"/>
    <x v="585"/>
    <x v="138"/>
    <n v="3793.38"/>
    <n v="92"/>
    <n v="348990.96"/>
    <s v="08-07-2021"/>
    <x v="2"/>
    <x v="0"/>
    <x v="4"/>
    <x v="0"/>
  </r>
  <r>
    <x v="593"/>
    <x v="2"/>
    <x v="586"/>
    <x v="6"/>
    <n v="9773.23"/>
    <n v="78"/>
    <n v="762311.94"/>
    <s v="08-07-2021"/>
    <x v="2"/>
    <x v="0"/>
    <x v="2"/>
    <x v="0"/>
  </r>
  <r>
    <x v="594"/>
    <x v="19"/>
    <x v="587"/>
    <x v="212"/>
    <n v="7479.6"/>
    <n v="53"/>
    <n v="396418.8"/>
    <s v="08-07-2021"/>
    <x v="2"/>
    <x v="0"/>
    <x v="0"/>
    <x v="0"/>
  </r>
  <r>
    <x v="595"/>
    <x v="36"/>
    <x v="588"/>
    <x v="35"/>
    <n v="3610.84"/>
    <n v="73"/>
    <n v="263591.32"/>
    <s v="08-07-2021"/>
    <x v="2"/>
    <x v="0"/>
    <x v="2"/>
    <x v="0"/>
  </r>
  <r>
    <x v="596"/>
    <x v="27"/>
    <x v="589"/>
    <x v="169"/>
    <n v="6269.43"/>
    <n v="31"/>
    <n v="194352.33"/>
    <s v="09-07-2021"/>
    <x v="2"/>
    <x v="0"/>
    <x v="2"/>
    <x v="0"/>
  </r>
  <r>
    <x v="597"/>
    <x v="25"/>
    <x v="590"/>
    <x v="173"/>
    <n v="734.46"/>
    <n v="31"/>
    <n v="22768.26"/>
    <s v="09-07-2021"/>
    <x v="2"/>
    <x v="0"/>
    <x v="2"/>
    <x v="0"/>
  </r>
  <r>
    <x v="598"/>
    <x v="20"/>
    <x v="591"/>
    <x v="163"/>
    <n v="5133.8"/>
    <n v="69"/>
    <n v="354232.2"/>
    <s v="09-07-2021"/>
    <x v="2"/>
    <x v="0"/>
    <x v="0"/>
    <x v="0"/>
  </r>
  <r>
    <x v="599"/>
    <x v="23"/>
    <x v="592"/>
    <x v="21"/>
    <n v="3884.77"/>
    <n v="94"/>
    <n v="365168.38"/>
    <s v="09-07-2021"/>
    <x v="2"/>
    <x v="0"/>
    <x v="3"/>
    <x v="0"/>
  </r>
  <r>
    <x v="600"/>
    <x v="47"/>
    <x v="593"/>
    <x v="42"/>
    <n v="9774.0300000000007"/>
    <n v="96"/>
    <n v="938306.88"/>
    <s v="09-07-2021"/>
    <x v="2"/>
    <x v="0"/>
    <x v="1"/>
    <x v="0"/>
  </r>
  <r>
    <x v="601"/>
    <x v="43"/>
    <x v="594"/>
    <x v="112"/>
    <n v="9154.68"/>
    <n v="32"/>
    <n v="292949.76000000001"/>
    <s v="09-07-2021"/>
    <x v="2"/>
    <x v="0"/>
    <x v="2"/>
    <x v="0"/>
  </r>
  <r>
    <x v="602"/>
    <x v="31"/>
    <x v="595"/>
    <x v="127"/>
    <n v="492.59"/>
    <n v="23"/>
    <n v="11329.57"/>
    <s v="09-07-2021"/>
    <x v="2"/>
    <x v="0"/>
    <x v="2"/>
    <x v="0"/>
  </r>
  <r>
    <x v="603"/>
    <x v="43"/>
    <x v="596"/>
    <x v="127"/>
    <n v="7129.55"/>
    <n v="25"/>
    <n v="178238.75"/>
    <s v="09-07-2021"/>
    <x v="2"/>
    <x v="0"/>
    <x v="2"/>
    <x v="0"/>
  </r>
  <r>
    <x v="604"/>
    <x v="24"/>
    <x v="597"/>
    <x v="50"/>
    <n v="712.46"/>
    <n v="36"/>
    <n v="25648.560000000001"/>
    <s v="09-07-2021"/>
    <x v="2"/>
    <x v="0"/>
    <x v="3"/>
    <x v="0"/>
  </r>
  <r>
    <x v="605"/>
    <x v="40"/>
    <x v="598"/>
    <x v="73"/>
    <n v="8488.74"/>
    <n v="7"/>
    <n v="59421.18"/>
    <s v="10-07-2021"/>
    <x v="2"/>
    <x v="0"/>
    <x v="3"/>
    <x v="0"/>
  </r>
  <r>
    <x v="606"/>
    <x v="37"/>
    <x v="599"/>
    <x v="123"/>
    <n v="3088.01"/>
    <n v="24"/>
    <n v="74112.240000000005"/>
    <s v="10-07-2021"/>
    <x v="2"/>
    <x v="0"/>
    <x v="1"/>
    <x v="0"/>
  </r>
  <r>
    <x v="607"/>
    <x v="20"/>
    <x v="600"/>
    <x v="12"/>
    <n v="8398.98"/>
    <n v="3"/>
    <n v="25196.94"/>
    <s v="10-07-2021"/>
    <x v="2"/>
    <x v="0"/>
    <x v="0"/>
    <x v="0"/>
  </r>
  <r>
    <x v="608"/>
    <x v="22"/>
    <x v="601"/>
    <x v="191"/>
    <n v="1261.17"/>
    <n v="57"/>
    <n v="71886.69"/>
    <s v="10-07-2021"/>
    <x v="2"/>
    <x v="0"/>
    <x v="1"/>
    <x v="0"/>
  </r>
  <r>
    <x v="609"/>
    <x v="30"/>
    <x v="602"/>
    <x v="32"/>
    <n v="5839.9"/>
    <n v="100"/>
    <n v="583990"/>
    <s v="10-07-2021"/>
    <x v="2"/>
    <x v="0"/>
    <x v="2"/>
    <x v="0"/>
  </r>
  <r>
    <x v="610"/>
    <x v="37"/>
    <x v="603"/>
    <x v="8"/>
    <n v="7089.5"/>
    <n v="42"/>
    <n v="297759"/>
    <s v="10-07-2021"/>
    <x v="2"/>
    <x v="0"/>
    <x v="1"/>
    <x v="0"/>
  </r>
  <r>
    <x v="611"/>
    <x v="20"/>
    <x v="604"/>
    <x v="164"/>
    <n v="6344.04"/>
    <n v="27"/>
    <n v="171289.08"/>
    <s v="10-07-2021"/>
    <x v="2"/>
    <x v="0"/>
    <x v="0"/>
    <x v="0"/>
  </r>
  <r>
    <x v="612"/>
    <x v="4"/>
    <x v="605"/>
    <x v="183"/>
    <n v="9656.6200000000008"/>
    <n v="48"/>
    <n v="463517.76"/>
    <s v="10-07-2021"/>
    <x v="2"/>
    <x v="0"/>
    <x v="3"/>
    <x v="0"/>
  </r>
  <r>
    <x v="613"/>
    <x v="28"/>
    <x v="606"/>
    <x v="61"/>
    <n v="5381.25"/>
    <n v="71"/>
    <n v="382068.75"/>
    <s v="10-07-2021"/>
    <x v="2"/>
    <x v="0"/>
    <x v="2"/>
    <x v="0"/>
  </r>
  <r>
    <x v="614"/>
    <x v="6"/>
    <x v="607"/>
    <x v="222"/>
    <n v="1570.2"/>
    <n v="88"/>
    <n v="138177.60000000001"/>
    <s v="10-07-2021"/>
    <x v="2"/>
    <x v="0"/>
    <x v="4"/>
    <x v="0"/>
  </r>
  <r>
    <x v="615"/>
    <x v="17"/>
    <x v="608"/>
    <x v="74"/>
    <n v="6541.15"/>
    <n v="27"/>
    <n v="176611.05"/>
    <s v="10-07-2021"/>
    <x v="2"/>
    <x v="0"/>
    <x v="2"/>
    <x v="0"/>
  </r>
  <r>
    <x v="616"/>
    <x v="38"/>
    <x v="609"/>
    <x v="175"/>
    <n v="4594.1899999999996"/>
    <n v="40"/>
    <n v="183767.6"/>
    <s v="11-07-2021"/>
    <x v="2"/>
    <x v="0"/>
    <x v="4"/>
    <x v="0"/>
  </r>
  <r>
    <x v="617"/>
    <x v="36"/>
    <x v="610"/>
    <x v="97"/>
    <n v="5630.04"/>
    <n v="36"/>
    <n v="202681.44"/>
    <s v="11-07-2021"/>
    <x v="2"/>
    <x v="0"/>
    <x v="2"/>
    <x v="0"/>
  </r>
  <r>
    <x v="618"/>
    <x v="21"/>
    <x v="611"/>
    <x v="189"/>
    <n v="9825.7800000000007"/>
    <n v="40"/>
    <n v="393031.2"/>
    <s v="11-07-2021"/>
    <x v="2"/>
    <x v="0"/>
    <x v="3"/>
    <x v="0"/>
  </r>
  <r>
    <x v="619"/>
    <x v="36"/>
    <x v="612"/>
    <x v="35"/>
    <n v="3360.52"/>
    <n v="23"/>
    <n v="77291.960000000006"/>
    <s v="11-07-2021"/>
    <x v="2"/>
    <x v="0"/>
    <x v="2"/>
    <x v="0"/>
  </r>
  <r>
    <x v="620"/>
    <x v="18"/>
    <x v="613"/>
    <x v="208"/>
    <n v="9784.7800000000007"/>
    <n v="65"/>
    <n v="636010.69999999995"/>
    <s v="11-07-2021"/>
    <x v="2"/>
    <x v="0"/>
    <x v="1"/>
    <x v="0"/>
  </r>
  <r>
    <x v="621"/>
    <x v="34"/>
    <x v="614"/>
    <x v="215"/>
    <n v="459.78"/>
    <n v="77"/>
    <n v="35403.06"/>
    <s v="11-07-2021"/>
    <x v="2"/>
    <x v="0"/>
    <x v="4"/>
    <x v="0"/>
  </r>
  <r>
    <x v="622"/>
    <x v="12"/>
    <x v="615"/>
    <x v="130"/>
    <n v="1611.71"/>
    <n v="38"/>
    <n v="61244.98"/>
    <s v="11-07-2021"/>
    <x v="2"/>
    <x v="0"/>
    <x v="3"/>
    <x v="0"/>
  </r>
  <r>
    <x v="623"/>
    <x v="0"/>
    <x v="407"/>
    <x v="202"/>
    <n v="8299.5"/>
    <n v="13"/>
    <n v="107893.5"/>
    <s v="11-07-2021"/>
    <x v="2"/>
    <x v="0"/>
    <x v="0"/>
    <x v="0"/>
  </r>
  <r>
    <x v="624"/>
    <x v="47"/>
    <x v="616"/>
    <x v="186"/>
    <n v="2304.75"/>
    <n v="57"/>
    <n v="131370.75"/>
    <s v="11-07-2021"/>
    <x v="2"/>
    <x v="0"/>
    <x v="1"/>
    <x v="0"/>
  </r>
  <r>
    <x v="625"/>
    <x v="30"/>
    <x v="617"/>
    <x v="61"/>
    <n v="7545.83"/>
    <n v="97"/>
    <n v="731945.51"/>
    <s v="12-07-2021"/>
    <x v="2"/>
    <x v="0"/>
    <x v="2"/>
    <x v="0"/>
  </r>
  <r>
    <x v="626"/>
    <x v="11"/>
    <x v="618"/>
    <x v="75"/>
    <n v="8322.75"/>
    <n v="75"/>
    <n v="624206.25"/>
    <s v="12-07-2021"/>
    <x v="2"/>
    <x v="0"/>
    <x v="2"/>
    <x v="0"/>
  </r>
  <r>
    <x v="627"/>
    <x v="45"/>
    <x v="619"/>
    <x v="117"/>
    <n v="3088.4"/>
    <n v="11"/>
    <n v="33972.400000000001"/>
    <s v="12-07-2021"/>
    <x v="2"/>
    <x v="0"/>
    <x v="3"/>
    <x v="0"/>
  </r>
  <r>
    <x v="628"/>
    <x v="24"/>
    <x v="620"/>
    <x v="209"/>
    <n v="6557.38"/>
    <n v="19"/>
    <n v="124590.22"/>
    <s v="12-07-2021"/>
    <x v="2"/>
    <x v="0"/>
    <x v="3"/>
    <x v="0"/>
  </r>
  <r>
    <x v="629"/>
    <x v="36"/>
    <x v="621"/>
    <x v="203"/>
    <n v="7920.75"/>
    <n v="72"/>
    <n v="570294"/>
    <s v="12-07-2021"/>
    <x v="2"/>
    <x v="0"/>
    <x v="2"/>
    <x v="0"/>
  </r>
  <r>
    <x v="630"/>
    <x v="15"/>
    <x v="622"/>
    <x v="137"/>
    <n v="1320.13"/>
    <n v="27"/>
    <n v="35643.51"/>
    <s v="12-07-2021"/>
    <x v="2"/>
    <x v="0"/>
    <x v="5"/>
    <x v="0"/>
  </r>
  <r>
    <x v="631"/>
    <x v="43"/>
    <x v="623"/>
    <x v="208"/>
    <n v="9676.94"/>
    <n v="14"/>
    <n v="135477.16"/>
    <s v="12-07-2021"/>
    <x v="2"/>
    <x v="0"/>
    <x v="2"/>
    <x v="0"/>
  </r>
  <r>
    <x v="632"/>
    <x v="25"/>
    <x v="444"/>
    <x v="207"/>
    <n v="8874.0499999999993"/>
    <n v="82"/>
    <n v="727672.1"/>
    <s v="13-07-2021"/>
    <x v="2"/>
    <x v="0"/>
    <x v="2"/>
    <x v="0"/>
  </r>
  <r>
    <x v="633"/>
    <x v="32"/>
    <x v="624"/>
    <x v="10"/>
    <n v="1142"/>
    <n v="12"/>
    <n v="13704"/>
    <s v="13-07-2021"/>
    <x v="2"/>
    <x v="0"/>
    <x v="1"/>
    <x v="0"/>
  </r>
  <r>
    <x v="634"/>
    <x v="46"/>
    <x v="625"/>
    <x v="35"/>
    <n v="8685.43"/>
    <n v="69"/>
    <n v="599294.67000000004"/>
    <s v="13-07-2021"/>
    <x v="2"/>
    <x v="0"/>
    <x v="1"/>
    <x v="0"/>
  </r>
  <r>
    <x v="635"/>
    <x v="8"/>
    <x v="626"/>
    <x v="81"/>
    <n v="5413.37"/>
    <n v="74"/>
    <n v="400589.38"/>
    <s v="13-07-2021"/>
    <x v="2"/>
    <x v="0"/>
    <x v="3"/>
    <x v="0"/>
  </r>
  <r>
    <x v="636"/>
    <x v="3"/>
    <x v="627"/>
    <x v="179"/>
    <n v="3753.7"/>
    <n v="86"/>
    <n v="322818.2"/>
    <s v="13-07-2021"/>
    <x v="2"/>
    <x v="0"/>
    <x v="3"/>
    <x v="0"/>
  </r>
  <r>
    <x v="637"/>
    <x v="26"/>
    <x v="93"/>
    <x v="3"/>
    <n v="3059.06"/>
    <n v="22"/>
    <n v="67299.320000000007"/>
    <s v="13-07-2021"/>
    <x v="2"/>
    <x v="0"/>
    <x v="1"/>
    <x v="0"/>
  </r>
  <r>
    <x v="638"/>
    <x v="24"/>
    <x v="628"/>
    <x v="146"/>
    <n v="7781.02"/>
    <n v="26"/>
    <n v="202306.52"/>
    <s v="13-07-2021"/>
    <x v="2"/>
    <x v="0"/>
    <x v="3"/>
    <x v="0"/>
  </r>
  <r>
    <x v="639"/>
    <x v="26"/>
    <x v="629"/>
    <x v="184"/>
    <n v="8531.59"/>
    <n v="6"/>
    <n v="51189.54"/>
    <s v="13-07-2021"/>
    <x v="2"/>
    <x v="0"/>
    <x v="1"/>
    <x v="0"/>
  </r>
  <r>
    <x v="640"/>
    <x v="40"/>
    <x v="630"/>
    <x v="140"/>
    <n v="3374.19"/>
    <n v="57"/>
    <n v="192328.83"/>
    <s v="13-07-2021"/>
    <x v="2"/>
    <x v="0"/>
    <x v="3"/>
    <x v="0"/>
  </r>
  <r>
    <x v="641"/>
    <x v="10"/>
    <x v="631"/>
    <x v="159"/>
    <n v="5550.37"/>
    <n v="43"/>
    <n v="238665.91"/>
    <s v="13-07-2021"/>
    <x v="2"/>
    <x v="0"/>
    <x v="4"/>
    <x v="0"/>
  </r>
  <r>
    <x v="642"/>
    <x v="7"/>
    <x v="579"/>
    <x v="223"/>
    <n v="8316.08"/>
    <n v="85"/>
    <n v="706866.8"/>
    <s v="13-07-2021"/>
    <x v="2"/>
    <x v="0"/>
    <x v="0"/>
    <x v="0"/>
  </r>
  <r>
    <x v="643"/>
    <x v="21"/>
    <x v="632"/>
    <x v="94"/>
    <n v="700.19"/>
    <n v="99"/>
    <n v="69318.81"/>
    <s v="13-07-2021"/>
    <x v="2"/>
    <x v="0"/>
    <x v="3"/>
    <x v="0"/>
  </r>
  <r>
    <x v="644"/>
    <x v="5"/>
    <x v="116"/>
    <x v="28"/>
    <n v="8725.5400000000009"/>
    <n v="40"/>
    <n v="349021.6"/>
    <s v="13-07-2021"/>
    <x v="2"/>
    <x v="0"/>
    <x v="4"/>
    <x v="0"/>
  </r>
  <r>
    <x v="645"/>
    <x v="33"/>
    <x v="633"/>
    <x v="25"/>
    <n v="665"/>
    <n v="26"/>
    <n v="17290"/>
    <s v="13-07-2021"/>
    <x v="2"/>
    <x v="0"/>
    <x v="1"/>
    <x v="0"/>
  </r>
  <r>
    <x v="646"/>
    <x v="15"/>
    <x v="634"/>
    <x v="148"/>
    <n v="2188.94"/>
    <n v="47"/>
    <n v="102880.18"/>
    <s v="14-07-2021"/>
    <x v="2"/>
    <x v="0"/>
    <x v="5"/>
    <x v="0"/>
  </r>
  <r>
    <x v="647"/>
    <x v="25"/>
    <x v="635"/>
    <x v="119"/>
    <n v="2465.79"/>
    <n v="90"/>
    <n v="221921.1"/>
    <s v="14-07-2021"/>
    <x v="2"/>
    <x v="0"/>
    <x v="2"/>
    <x v="0"/>
  </r>
  <r>
    <x v="648"/>
    <x v="33"/>
    <x v="636"/>
    <x v="198"/>
    <n v="8463.4699999999993"/>
    <n v="3"/>
    <n v="25390.41"/>
    <s v="14-07-2021"/>
    <x v="2"/>
    <x v="0"/>
    <x v="1"/>
    <x v="0"/>
  </r>
  <r>
    <x v="649"/>
    <x v="0"/>
    <x v="225"/>
    <x v="11"/>
    <n v="1718.91"/>
    <n v="86"/>
    <n v="147826.26"/>
    <s v="14-07-2021"/>
    <x v="2"/>
    <x v="0"/>
    <x v="0"/>
    <x v="0"/>
  </r>
  <r>
    <x v="650"/>
    <x v="9"/>
    <x v="637"/>
    <x v="67"/>
    <n v="9650.32"/>
    <n v="1"/>
    <n v="9650.32"/>
    <s v="14-07-2021"/>
    <x v="2"/>
    <x v="0"/>
    <x v="1"/>
    <x v="0"/>
  </r>
  <r>
    <x v="651"/>
    <x v="42"/>
    <x v="638"/>
    <x v="224"/>
    <n v="321.51"/>
    <n v="39"/>
    <n v="12538.89"/>
    <s v="14-07-2021"/>
    <x v="2"/>
    <x v="0"/>
    <x v="0"/>
    <x v="0"/>
  </r>
  <r>
    <x v="652"/>
    <x v="30"/>
    <x v="639"/>
    <x v="157"/>
    <n v="9397.5499999999993"/>
    <n v="42"/>
    <n v="394697.1"/>
    <s v="14-07-2021"/>
    <x v="2"/>
    <x v="0"/>
    <x v="2"/>
    <x v="0"/>
  </r>
  <r>
    <x v="653"/>
    <x v="30"/>
    <x v="640"/>
    <x v="82"/>
    <n v="5777.78"/>
    <n v="11"/>
    <n v="63555.58"/>
    <s v="14-07-2021"/>
    <x v="2"/>
    <x v="0"/>
    <x v="2"/>
    <x v="0"/>
  </r>
  <r>
    <x v="654"/>
    <x v="23"/>
    <x v="641"/>
    <x v="156"/>
    <n v="3328.35"/>
    <n v="63"/>
    <n v="209686.05"/>
    <s v="15-07-2021"/>
    <x v="2"/>
    <x v="0"/>
    <x v="3"/>
    <x v="0"/>
  </r>
  <r>
    <x v="655"/>
    <x v="31"/>
    <x v="642"/>
    <x v="25"/>
    <n v="9471.52"/>
    <n v="11"/>
    <n v="104186.72"/>
    <s v="15-07-2021"/>
    <x v="2"/>
    <x v="0"/>
    <x v="2"/>
    <x v="0"/>
  </r>
  <r>
    <x v="656"/>
    <x v="28"/>
    <x v="643"/>
    <x v="144"/>
    <n v="3557.14"/>
    <n v="100"/>
    <n v="355714"/>
    <s v="15-07-2021"/>
    <x v="2"/>
    <x v="0"/>
    <x v="2"/>
    <x v="0"/>
  </r>
  <r>
    <x v="657"/>
    <x v="24"/>
    <x v="644"/>
    <x v="2"/>
    <n v="5442.75"/>
    <n v="33"/>
    <n v="179610.75"/>
    <s v="15-07-2021"/>
    <x v="2"/>
    <x v="0"/>
    <x v="3"/>
    <x v="0"/>
  </r>
  <r>
    <x v="658"/>
    <x v="29"/>
    <x v="645"/>
    <x v="2"/>
    <n v="1776.99"/>
    <n v="45"/>
    <n v="79964.55"/>
    <s v="15-07-2021"/>
    <x v="2"/>
    <x v="0"/>
    <x v="4"/>
    <x v="0"/>
  </r>
  <r>
    <x v="659"/>
    <x v="19"/>
    <x v="646"/>
    <x v="122"/>
    <n v="5394.81"/>
    <n v="93"/>
    <n v="501717.33"/>
    <s v="15-07-2021"/>
    <x v="2"/>
    <x v="0"/>
    <x v="0"/>
    <x v="0"/>
  </r>
  <r>
    <x v="660"/>
    <x v="43"/>
    <x v="647"/>
    <x v="190"/>
    <n v="4673.55"/>
    <n v="70"/>
    <n v="327148.5"/>
    <s v="15-07-2021"/>
    <x v="2"/>
    <x v="0"/>
    <x v="2"/>
    <x v="0"/>
  </r>
  <r>
    <x v="661"/>
    <x v="32"/>
    <x v="648"/>
    <x v="84"/>
    <n v="1028.95"/>
    <n v="48"/>
    <n v="49389.599999999999"/>
    <s v="15-07-2021"/>
    <x v="2"/>
    <x v="0"/>
    <x v="1"/>
    <x v="0"/>
  </r>
  <r>
    <x v="662"/>
    <x v="40"/>
    <x v="649"/>
    <x v="186"/>
    <n v="7914.02"/>
    <n v="65"/>
    <n v="514411.3"/>
    <s v="16-07-2021"/>
    <x v="2"/>
    <x v="0"/>
    <x v="3"/>
    <x v="0"/>
  </r>
  <r>
    <x v="663"/>
    <x v="33"/>
    <x v="650"/>
    <x v="57"/>
    <n v="2452.65"/>
    <n v="74"/>
    <n v="181496.1"/>
    <s v="16-07-2021"/>
    <x v="2"/>
    <x v="0"/>
    <x v="1"/>
    <x v="0"/>
  </r>
  <r>
    <x v="664"/>
    <x v="9"/>
    <x v="651"/>
    <x v="120"/>
    <n v="9513.8799999999992"/>
    <n v="46"/>
    <n v="437638.48"/>
    <s v="16-07-2021"/>
    <x v="2"/>
    <x v="0"/>
    <x v="1"/>
    <x v="0"/>
  </r>
  <r>
    <x v="665"/>
    <x v="18"/>
    <x v="652"/>
    <x v="57"/>
    <n v="1862.74"/>
    <n v="74"/>
    <n v="137842.76"/>
    <s v="16-07-2021"/>
    <x v="2"/>
    <x v="0"/>
    <x v="1"/>
    <x v="0"/>
  </r>
  <r>
    <x v="666"/>
    <x v="15"/>
    <x v="653"/>
    <x v="58"/>
    <n v="4242.46"/>
    <n v="96"/>
    <n v="407276.16"/>
    <s v="16-07-2021"/>
    <x v="2"/>
    <x v="0"/>
    <x v="5"/>
    <x v="0"/>
  </r>
  <r>
    <x v="667"/>
    <x v="32"/>
    <x v="654"/>
    <x v="224"/>
    <n v="7634.37"/>
    <n v="81"/>
    <n v="618383.97"/>
    <s v="16-07-2021"/>
    <x v="2"/>
    <x v="0"/>
    <x v="1"/>
    <x v="0"/>
  </r>
  <r>
    <x v="668"/>
    <x v="18"/>
    <x v="655"/>
    <x v="101"/>
    <n v="4877.62"/>
    <n v="76"/>
    <n v="370699.12"/>
    <s v="16-07-2021"/>
    <x v="2"/>
    <x v="0"/>
    <x v="1"/>
    <x v="0"/>
  </r>
  <r>
    <x v="669"/>
    <x v="17"/>
    <x v="656"/>
    <x v="40"/>
    <n v="4061.94"/>
    <n v="93"/>
    <n v="377760.42"/>
    <s v="17-07-2021"/>
    <x v="2"/>
    <x v="0"/>
    <x v="2"/>
    <x v="0"/>
  </r>
  <r>
    <x v="670"/>
    <x v="9"/>
    <x v="657"/>
    <x v="23"/>
    <n v="4732.72"/>
    <n v="63"/>
    <n v="298161.36"/>
    <s v="17-07-2021"/>
    <x v="2"/>
    <x v="0"/>
    <x v="1"/>
    <x v="0"/>
  </r>
  <r>
    <x v="671"/>
    <x v="10"/>
    <x v="658"/>
    <x v="168"/>
    <n v="479.55"/>
    <n v="61"/>
    <n v="29252.55"/>
    <s v="17-07-2021"/>
    <x v="2"/>
    <x v="0"/>
    <x v="4"/>
    <x v="0"/>
  </r>
  <r>
    <x v="672"/>
    <x v="40"/>
    <x v="659"/>
    <x v="57"/>
    <n v="3474.93"/>
    <n v="96"/>
    <n v="333593.28000000003"/>
    <s v="17-07-2021"/>
    <x v="2"/>
    <x v="0"/>
    <x v="3"/>
    <x v="0"/>
  </r>
  <r>
    <x v="673"/>
    <x v="26"/>
    <x v="660"/>
    <x v="61"/>
    <n v="2218.54"/>
    <n v="65"/>
    <n v="144205.1"/>
    <s v="17-07-2021"/>
    <x v="2"/>
    <x v="0"/>
    <x v="1"/>
    <x v="0"/>
  </r>
  <r>
    <x v="674"/>
    <x v="7"/>
    <x v="260"/>
    <x v="99"/>
    <n v="8969.6"/>
    <n v="23"/>
    <n v="206300.79999999999"/>
    <s v="17-07-2021"/>
    <x v="2"/>
    <x v="0"/>
    <x v="0"/>
    <x v="0"/>
  </r>
  <r>
    <x v="675"/>
    <x v="8"/>
    <x v="661"/>
    <x v="225"/>
    <n v="8069.41"/>
    <n v="42"/>
    <n v="338915.22"/>
    <s v="17-07-2021"/>
    <x v="2"/>
    <x v="0"/>
    <x v="3"/>
    <x v="0"/>
  </r>
  <r>
    <x v="676"/>
    <x v="18"/>
    <x v="662"/>
    <x v="128"/>
    <n v="2767.9"/>
    <n v="19"/>
    <n v="52590.1"/>
    <s v="17-07-2021"/>
    <x v="2"/>
    <x v="0"/>
    <x v="1"/>
    <x v="0"/>
  </r>
  <r>
    <x v="677"/>
    <x v="12"/>
    <x v="663"/>
    <x v="132"/>
    <n v="6845.57"/>
    <n v="96"/>
    <n v="657174.72"/>
    <s v="17-07-2021"/>
    <x v="2"/>
    <x v="0"/>
    <x v="3"/>
    <x v="0"/>
  </r>
  <r>
    <x v="678"/>
    <x v="29"/>
    <x v="664"/>
    <x v="178"/>
    <n v="977.42"/>
    <n v="47"/>
    <n v="45938.74"/>
    <s v="17-07-2021"/>
    <x v="2"/>
    <x v="0"/>
    <x v="4"/>
    <x v="0"/>
  </r>
  <r>
    <x v="679"/>
    <x v="39"/>
    <x v="665"/>
    <x v="218"/>
    <n v="8281.33"/>
    <n v="74"/>
    <n v="612818.42000000004"/>
    <s v="18-07-2021"/>
    <x v="2"/>
    <x v="0"/>
    <x v="3"/>
    <x v="0"/>
  </r>
  <r>
    <x v="680"/>
    <x v="31"/>
    <x v="666"/>
    <x v="116"/>
    <n v="7680.03"/>
    <n v="41"/>
    <n v="314881.23"/>
    <s v="18-07-2021"/>
    <x v="2"/>
    <x v="0"/>
    <x v="2"/>
    <x v="0"/>
  </r>
  <r>
    <x v="681"/>
    <x v="31"/>
    <x v="667"/>
    <x v="91"/>
    <n v="2437.2199999999998"/>
    <n v="44"/>
    <n v="107237.68"/>
    <s v="18-07-2021"/>
    <x v="2"/>
    <x v="0"/>
    <x v="2"/>
    <x v="0"/>
  </r>
  <r>
    <x v="682"/>
    <x v="10"/>
    <x v="668"/>
    <x v="13"/>
    <n v="6604.33"/>
    <n v="87"/>
    <n v="574576.71"/>
    <s v="18-07-2021"/>
    <x v="2"/>
    <x v="0"/>
    <x v="4"/>
    <x v="0"/>
  </r>
  <r>
    <x v="683"/>
    <x v="20"/>
    <x v="669"/>
    <x v="226"/>
    <n v="8313.1"/>
    <n v="91"/>
    <n v="756492.1"/>
    <s v="18-07-2021"/>
    <x v="2"/>
    <x v="0"/>
    <x v="0"/>
    <x v="0"/>
  </r>
  <r>
    <x v="684"/>
    <x v="11"/>
    <x v="670"/>
    <x v="166"/>
    <n v="2911"/>
    <n v="73"/>
    <n v="212503"/>
    <s v="18-07-2021"/>
    <x v="2"/>
    <x v="0"/>
    <x v="2"/>
    <x v="0"/>
  </r>
  <r>
    <x v="685"/>
    <x v="27"/>
    <x v="671"/>
    <x v="210"/>
    <n v="8279.25"/>
    <n v="86"/>
    <n v="712015.5"/>
    <s v="19-07-2021"/>
    <x v="2"/>
    <x v="0"/>
    <x v="2"/>
    <x v="0"/>
  </r>
  <r>
    <x v="686"/>
    <x v="44"/>
    <x v="672"/>
    <x v="18"/>
    <n v="2712.15"/>
    <n v="5"/>
    <n v="13560.75"/>
    <s v="19-07-2021"/>
    <x v="2"/>
    <x v="0"/>
    <x v="4"/>
    <x v="0"/>
  </r>
  <r>
    <x v="687"/>
    <x v="11"/>
    <x v="673"/>
    <x v="227"/>
    <n v="4830.63"/>
    <n v="37"/>
    <n v="178733.31"/>
    <s v="19-07-2021"/>
    <x v="2"/>
    <x v="0"/>
    <x v="2"/>
    <x v="0"/>
  </r>
  <r>
    <x v="688"/>
    <x v="14"/>
    <x v="674"/>
    <x v="86"/>
    <n v="5745.84"/>
    <n v="58"/>
    <n v="333258.71999999997"/>
    <s v="19-07-2021"/>
    <x v="2"/>
    <x v="0"/>
    <x v="3"/>
    <x v="0"/>
  </r>
  <r>
    <x v="689"/>
    <x v="24"/>
    <x v="675"/>
    <x v="1"/>
    <n v="182.14"/>
    <n v="71"/>
    <n v="12931.94"/>
    <s v="19-07-2021"/>
    <x v="2"/>
    <x v="0"/>
    <x v="3"/>
    <x v="0"/>
  </r>
  <r>
    <x v="690"/>
    <x v="19"/>
    <x v="676"/>
    <x v="33"/>
    <n v="8212.39"/>
    <n v="95"/>
    <n v="780177.05"/>
    <s v="19-07-2021"/>
    <x v="2"/>
    <x v="0"/>
    <x v="0"/>
    <x v="0"/>
  </r>
  <r>
    <x v="691"/>
    <x v="13"/>
    <x v="677"/>
    <x v="98"/>
    <n v="326.83999999999997"/>
    <n v="43"/>
    <n v="14054.12"/>
    <s v="19-07-2021"/>
    <x v="2"/>
    <x v="0"/>
    <x v="4"/>
    <x v="0"/>
  </r>
  <r>
    <x v="692"/>
    <x v="43"/>
    <x v="678"/>
    <x v="137"/>
    <n v="4813.51"/>
    <n v="81"/>
    <n v="389894.31"/>
    <s v="19-07-2021"/>
    <x v="2"/>
    <x v="0"/>
    <x v="2"/>
    <x v="0"/>
  </r>
  <r>
    <x v="693"/>
    <x v="5"/>
    <x v="679"/>
    <x v="212"/>
    <n v="7523.83"/>
    <n v="82"/>
    <n v="616954.06000000006"/>
    <s v="19-07-2021"/>
    <x v="2"/>
    <x v="0"/>
    <x v="4"/>
    <x v="0"/>
  </r>
  <r>
    <x v="694"/>
    <x v="0"/>
    <x v="680"/>
    <x v="26"/>
    <n v="192.55"/>
    <n v="70"/>
    <n v="13478.5"/>
    <s v="19-07-2021"/>
    <x v="2"/>
    <x v="0"/>
    <x v="0"/>
    <x v="0"/>
  </r>
  <r>
    <x v="695"/>
    <x v="1"/>
    <x v="681"/>
    <x v="105"/>
    <n v="8340.94"/>
    <n v="45"/>
    <n v="375342.3"/>
    <s v="19-07-2021"/>
    <x v="2"/>
    <x v="0"/>
    <x v="1"/>
    <x v="0"/>
  </r>
  <r>
    <x v="696"/>
    <x v="21"/>
    <x v="682"/>
    <x v="228"/>
    <n v="5633.65"/>
    <n v="24"/>
    <n v="135207.6"/>
    <s v="19-07-2021"/>
    <x v="2"/>
    <x v="0"/>
    <x v="3"/>
    <x v="0"/>
  </r>
  <r>
    <x v="697"/>
    <x v="11"/>
    <x v="683"/>
    <x v="91"/>
    <n v="700.05"/>
    <n v="61"/>
    <n v="42703.05"/>
    <s v="19-07-2021"/>
    <x v="2"/>
    <x v="0"/>
    <x v="2"/>
    <x v="0"/>
  </r>
  <r>
    <x v="698"/>
    <x v="25"/>
    <x v="684"/>
    <x v="129"/>
    <n v="6338.37"/>
    <n v="2"/>
    <n v="12676.74"/>
    <s v="19-07-2021"/>
    <x v="2"/>
    <x v="0"/>
    <x v="2"/>
    <x v="0"/>
  </r>
  <r>
    <x v="699"/>
    <x v="26"/>
    <x v="685"/>
    <x v="124"/>
    <n v="3094.22"/>
    <n v="26"/>
    <n v="80449.72"/>
    <s v="20-07-2021"/>
    <x v="2"/>
    <x v="0"/>
    <x v="1"/>
    <x v="0"/>
  </r>
  <r>
    <x v="700"/>
    <x v="36"/>
    <x v="686"/>
    <x v="229"/>
    <n v="3269.4"/>
    <n v="29"/>
    <n v="94812.6"/>
    <s v="20-07-2021"/>
    <x v="2"/>
    <x v="0"/>
    <x v="2"/>
    <x v="0"/>
  </r>
  <r>
    <x v="701"/>
    <x v="17"/>
    <x v="687"/>
    <x v="57"/>
    <n v="2882.59"/>
    <n v="94"/>
    <n v="270963.46000000002"/>
    <s v="20-07-2021"/>
    <x v="2"/>
    <x v="0"/>
    <x v="2"/>
    <x v="0"/>
  </r>
  <r>
    <x v="702"/>
    <x v="15"/>
    <x v="688"/>
    <x v="92"/>
    <n v="1724.26"/>
    <n v="19"/>
    <n v="32760.94"/>
    <s v="20-07-2021"/>
    <x v="2"/>
    <x v="0"/>
    <x v="5"/>
    <x v="0"/>
  </r>
  <r>
    <x v="703"/>
    <x v="26"/>
    <x v="689"/>
    <x v="76"/>
    <n v="8073.85"/>
    <n v="73"/>
    <n v="589391.05000000005"/>
    <s v="20-07-2021"/>
    <x v="2"/>
    <x v="0"/>
    <x v="1"/>
    <x v="0"/>
  </r>
  <r>
    <x v="704"/>
    <x v="6"/>
    <x v="690"/>
    <x v="37"/>
    <n v="4847.13"/>
    <n v="16"/>
    <n v="77554.080000000002"/>
    <s v="20-07-2021"/>
    <x v="2"/>
    <x v="0"/>
    <x v="4"/>
    <x v="0"/>
  </r>
  <r>
    <x v="705"/>
    <x v="28"/>
    <x v="691"/>
    <x v="215"/>
    <n v="7021.46"/>
    <n v="35"/>
    <n v="245751.1"/>
    <s v="20-07-2021"/>
    <x v="2"/>
    <x v="0"/>
    <x v="2"/>
    <x v="0"/>
  </r>
  <r>
    <x v="706"/>
    <x v="37"/>
    <x v="692"/>
    <x v="186"/>
    <n v="5672.28"/>
    <n v="30"/>
    <n v="170168.4"/>
    <s v="20-07-2021"/>
    <x v="2"/>
    <x v="0"/>
    <x v="1"/>
    <x v="0"/>
  </r>
  <r>
    <x v="707"/>
    <x v="29"/>
    <x v="693"/>
    <x v="67"/>
    <n v="4128.71"/>
    <n v="3"/>
    <n v="12386.13"/>
    <s v="20-07-2021"/>
    <x v="2"/>
    <x v="0"/>
    <x v="4"/>
    <x v="0"/>
  </r>
  <r>
    <x v="708"/>
    <x v="33"/>
    <x v="694"/>
    <x v="202"/>
    <n v="4717.9799999999996"/>
    <n v="44"/>
    <n v="207591.12"/>
    <s v="21-07-2021"/>
    <x v="2"/>
    <x v="0"/>
    <x v="1"/>
    <x v="0"/>
  </r>
  <r>
    <x v="709"/>
    <x v="5"/>
    <x v="695"/>
    <x v="120"/>
    <n v="4734.8900000000003"/>
    <n v="68"/>
    <n v="321972.52"/>
    <s v="21-07-2021"/>
    <x v="2"/>
    <x v="0"/>
    <x v="4"/>
    <x v="0"/>
  </r>
  <r>
    <x v="710"/>
    <x v="10"/>
    <x v="696"/>
    <x v="139"/>
    <n v="7521.12"/>
    <n v="100"/>
    <n v="752112"/>
    <s v="21-07-2021"/>
    <x v="2"/>
    <x v="0"/>
    <x v="4"/>
    <x v="0"/>
  </r>
  <r>
    <x v="711"/>
    <x v="12"/>
    <x v="697"/>
    <x v="194"/>
    <n v="7218.78"/>
    <n v="14"/>
    <n v="101062.92"/>
    <s v="21-07-2021"/>
    <x v="2"/>
    <x v="0"/>
    <x v="3"/>
    <x v="0"/>
  </r>
  <r>
    <x v="712"/>
    <x v="14"/>
    <x v="698"/>
    <x v="55"/>
    <n v="5542.53"/>
    <n v="82"/>
    <n v="454487.46"/>
    <s v="21-07-2021"/>
    <x v="2"/>
    <x v="0"/>
    <x v="3"/>
    <x v="0"/>
  </r>
  <r>
    <x v="713"/>
    <x v="28"/>
    <x v="699"/>
    <x v="183"/>
    <n v="7347.9"/>
    <n v="33"/>
    <n v="242480.7"/>
    <s v="21-07-2021"/>
    <x v="2"/>
    <x v="0"/>
    <x v="2"/>
    <x v="0"/>
  </r>
  <r>
    <x v="714"/>
    <x v="32"/>
    <x v="700"/>
    <x v="209"/>
    <n v="6771.85"/>
    <n v="89"/>
    <n v="602694.65"/>
    <s v="21-07-2021"/>
    <x v="2"/>
    <x v="0"/>
    <x v="1"/>
    <x v="0"/>
  </r>
  <r>
    <x v="715"/>
    <x v="17"/>
    <x v="701"/>
    <x v="220"/>
    <n v="4440.4399999999996"/>
    <n v="49"/>
    <n v="217581.56"/>
    <s v="21-07-2021"/>
    <x v="2"/>
    <x v="0"/>
    <x v="2"/>
    <x v="0"/>
  </r>
  <r>
    <x v="716"/>
    <x v="16"/>
    <x v="702"/>
    <x v="163"/>
    <n v="2763.62"/>
    <n v="33"/>
    <n v="91199.46"/>
    <s v="21-07-2021"/>
    <x v="2"/>
    <x v="0"/>
    <x v="4"/>
    <x v="0"/>
  </r>
  <r>
    <x v="717"/>
    <x v="4"/>
    <x v="703"/>
    <x v="77"/>
    <n v="1544.09"/>
    <n v="59"/>
    <n v="91101.31"/>
    <s v="21-07-2021"/>
    <x v="2"/>
    <x v="0"/>
    <x v="3"/>
    <x v="0"/>
  </r>
  <r>
    <x v="718"/>
    <x v="36"/>
    <x v="704"/>
    <x v="8"/>
    <n v="3329.38"/>
    <n v="6"/>
    <n v="19976.28"/>
    <s v="21-07-2021"/>
    <x v="2"/>
    <x v="0"/>
    <x v="2"/>
    <x v="0"/>
  </r>
  <r>
    <x v="719"/>
    <x v="14"/>
    <x v="705"/>
    <x v="43"/>
    <n v="8222.5300000000007"/>
    <n v="11"/>
    <n v="90447.83"/>
    <s v="21-07-2021"/>
    <x v="2"/>
    <x v="0"/>
    <x v="3"/>
    <x v="0"/>
  </r>
  <r>
    <x v="720"/>
    <x v="17"/>
    <x v="706"/>
    <x v="74"/>
    <n v="3379.96"/>
    <n v="74"/>
    <n v="250117.04"/>
    <s v="21-07-2021"/>
    <x v="2"/>
    <x v="0"/>
    <x v="2"/>
    <x v="0"/>
  </r>
  <r>
    <x v="721"/>
    <x v="39"/>
    <x v="707"/>
    <x v="225"/>
    <n v="3932.31"/>
    <n v="92"/>
    <n v="361772.52"/>
    <s v="21-07-2021"/>
    <x v="2"/>
    <x v="0"/>
    <x v="3"/>
    <x v="0"/>
  </r>
  <r>
    <x v="722"/>
    <x v="38"/>
    <x v="708"/>
    <x v="185"/>
    <n v="8796.17"/>
    <n v="50"/>
    <n v="439808.5"/>
    <s v="21-07-2021"/>
    <x v="2"/>
    <x v="0"/>
    <x v="4"/>
    <x v="0"/>
  </r>
  <r>
    <x v="723"/>
    <x v="5"/>
    <x v="709"/>
    <x v="164"/>
    <n v="7604.73"/>
    <n v="99"/>
    <n v="752868.27"/>
    <s v="21-07-2021"/>
    <x v="2"/>
    <x v="0"/>
    <x v="4"/>
    <x v="0"/>
  </r>
  <r>
    <x v="724"/>
    <x v="13"/>
    <x v="710"/>
    <x v="202"/>
    <n v="2597.91"/>
    <n v="76"/>
    <n v="197441.16"/>
    <s v="22-07-2021"/>
    <x v="2"/>
    <x v="0"/>
    <x v="4"/>
    <x v="0"/>
  </r>
  <r>
    <x v="725"/>
    <x v="30"/>
    <x v="711"/>
    <x v="89"/>
    <n v="680.32"/>
    <n v="62"/>
    <n v="42179.839999999997"/>
    <s v="22-07-2021"/>
    <x v="2"/>
    <x v="0"/>
    <x v="2"/>
    <x v="0"/>
  </r>
  <r>
    <x v="726"/>
    <x v="11"/>
    <x v="712"/>
    <x v="71"/>
    <n v="9428.18"/>
    <n v="13"/>
    <n v="122566.34"/>
    <s v="22-07-2021"/>
    <x v="2"/>
    <x v="0"/>
    <x v="2"/>
    <x v="0"/>
  </r>
  <r>
    <x v="727"/>
    <x v="46"/>
    <x v="713"/>
    <x v="105"/>
    <n v="9526.16"/>
    <n v="97"/>
    <n v="924037.52"/>
    <s v="22-07-2021"/>
    <x v="2"/>
    <x v="0"/>
    <x v="1"/>
    <x v="0"/>
  </r>
  <r>
    <x v="728"/>
    <x v="23"/>
    <x v="714"/>
    <x v="8"/>
    <n v="3613.49"/>
    <n v="91"/>
    <n v="328827.59000000003"/>
    <s v="22-07-2021"/>
    <x v="2"/>
    <x v="0"/>
    <x v="3"/>
    <x v="0"/>
  </r>
  <r>
    <x v="729"/>
    <x v="21"/>
    <x v="715"/>
    <x v="146"/>
    <n v="189.55"/>
    <n v="69"/>
    <n v="13078.95"/>
    <s v="22-07-2021"/>
    <x v="2"/>
    <x v="0"/>
    <x v="3"/>
    <x v="0"/>
  </r>
  <r>
    <x v="730"/>
    <x v="24"/>
    <x v="319"/>
    <x v="170"/>
    <n v="1334.76"/>
    <n v="19"/>
    <n v="25360.44"/>
    <s v="22-07-2021"/>
    <x v="2"/>
    <x v="0"/>
    <x v="3"/>
    <x v="0"/>
  </r>
  <r>
    <x v="731"/>
    <x v="9"/>
    <x v="716"/>
    <x v="95"/>
    <n v="7477.36"/>
    <n v="92"/>
    <n v="687917.12"/>
    <s v="22-07-2021"/>
    <x v="2"/>
    <x v="0"/>
    <x v="1"/>
    <x v="0"/>
  </r>
  <r>
    <x v="732"/>
    <x v="17"/>
    <x v="55"/>
    <x v="214"/>
    <n v="4744.72"/>
    <n v="68"/>
    <n v="322640.96000000002"/>
    <s v="22-07-2021"/>
    <x v="2"/>
    <x v="0"/>
    <x v="2"/>
    <x v="0"/>
  </r>
  <r>
    <x v="733"/>
    <x v="1"/>
    <x v="292"/>
    <x v="41"/>
    <n v="1361.87"/>
    <n v="54"/>
    <n v="73540.98"/>
    <s v="22-07-2021"/>
    <x v="2"/>
    <x v="0"/>
    <x v="1"/>
    <x v="0"/>
  </r>
  <r>
    <x v="734"/>
    <x v="14"/>
    <x v="717"/>
    <x v="59"/>
    <n v="5608.13"/>
    <n v="13"/>
    <n v="72905.69"/>
    <s v="22-07-2021"/>
    <x v="2"/>
    <x v="0"/>
    <x v="3"/>
    <x v="0"/>
  </r>
  <r>
    <x v="735"/>
    <x v="37"/>
    <x v="718"/>
    <x v="144"/>
    <n v="427.73"/>
    <n v="87"/>
    <n v="37212.51"/>
    <s v="23-07-2021"/>
    <x v="2"/>
    <x v="0"/>
    <x v="1"/>
    <x v="0"/>
  </r>
  <r>
    <x v="736"/>
    <x v="31"/>
    <x v="719"/>
    <x v="179"/>
    <n v="4259.1000000000004"/>
    <n v="74"/>
    <n v="315173.40000000002"/>
    <s v="23-07-2021"/>
    <x v="2"/>
    <x v="0"/>
    <x v="2"/>
    <x v="0"/>
  </r>
  <r>
    <x v="737"/>
    <x v="47"/>
    <x v="720"/>
    <x v="87"/>
    <n v="9289.18"/>
    <n v="77"/>
    <n v="715266.86"/>
    <s v="23-07-2021"/>
    <x v="2"/>
    <x v="0"/>
    <x v="1"/>
    <x v="0"/>
  </r>
  <r>
    <x v="738"/>
    <x v="23"/>
    <x v="721"/>
    <x v="65"/>
    <n v="5390.9"/>
    <n v="66"/>
    <n v="355799.4"/>
    <s v="23-07-2021"/>
    <x v="2"/>
    <x v="0"/>
    <x v="3"/>
    <x v="0"/>
  </r>
  <r>
    <x v="739"/>
    <x v="12"/>
    <x v="722"/>
    <x v="227"/>
    <n v="8070.52"/>
    <n v="41"/>
    <n v="330891.32"/>
    <s v="23-07-2021"/>
    <x v="2"/>
    <x v="0"/>
    <x v="3"/>
    <x v="0"/>
  </r>
  <r>
    <x v="740"/>
    <x v="30"/>
    <x v="723"/>
    <x v="175"/>
    <n v="8316.84"/>
    <n v="97"/>
    <n v="806733.48"/>
    <s v="23-07-2021"/>
    <x v="2"/>
    <x v="0"/>
    <x v="2"/>
    <x v="0"/>
  </r>
  <r>
    <x v="741"/>
    <x v="25"/>
    <x v="724"/>
    <x v="23"/>
    <n v="4416.6000000000004"/>
    <n v="38"/>
    <n v="167830.8"/>
    <s v="23-07-2021"/>
    <x v="2"/>
    <x v="0"/>
    <x v="2"/>
    <x v="0"/>
  </r>
  <r>
    <x v="742"/>
    <x v="30"/>
    <x v="725"/>
    <x v="104"/>
    <n v="5365.05"/>
    <n v="39"/>
    <n v="209236.95"/>
    <s v="23-07-2021"/>
    <x v="2"/>
    <x v="0"/>
    <x v="2"/>
    <x v="0"/>
  </r>
  <r>
    <x v="743"/>
    <x v="21"/>
    <x v="99"/>
    <x v="1"/>
    <n v="5338.18"/>
    <n v="56"/>
    <n v="298938.08"/>
    <s v="23-07-2021"/>
    <x v="2"/>
    <x v="0"/>
    <x v="3"/>
    <x v="0"/>
  </r>
  <r>
    <x v="744"/>
    <x v="37"/>
    <x v="726"/>
    <x v="184"/>
    <n v="8213.33"/>
    <n v="97"/>
    <n v="796693.01"/>
    <s v="24-07-2021"/>
    <x v="2"/>
    <x v="0"/>
    <x v="1"/>
    <x v="0"/>
  </r>
  <r>
    <x v="745"/>
    <x v="9"/>
    <x v="727"/>
    <x v="98"/>
    <n v="1373.56"/>
    <n v="92"/>
    <n v="126367.52"/>
    <s v="24-07-2021"/>
    <x v="2"/>
    <x v="0"/>
    <x v="1"/>
    <x v="0"/>
  </r>
  <r>
    <x v="746"/>
    <x v="28"/>
    <x v="728"/>
    <x v="93"/>
    <n v="9378.2099999999991"/>
    <n v="11"/>
    <n v="103160.31"/>
    <s v="24-07-2021"/>
    <x v="2"/>
    <x v="0"/>
    <x v="2"/>
    <x v="0"/>
  </r>
  <r>
    <x v="747"/>
    <x v="26"/>
    <x v="729"/>
    <x v="40"/>
    <n v="1973.25"/>
    <n v="39"/>
    <n v="76956.75"/>
    <s v="24-07-2021"/>
    <x v="2"/>
    <x v="0"/>
    <x v="1"/>
    <x v="0"/>
  </r>
  <r>
    <x v="748"/>
    <x v="47"/>
    <x v="730"/>
    <x v="134"/>
    <n v="7247.92"/>
    <n v="90"/>
    <n v="652312.80000000005"/>
    <s v="24-07-2021"/>
    <x v="2"/>
    <x v="0"/>
    <x v="1"/>
    <x v="0"/>
  </r>
  <r>
    <x v="749"/>
    <x v="45"/>
    <x v="731"/>
    <x v="19"/>
    <n v="4344.72"/>
    <n v="27"/>
    <n v="117307.44"/>
    <s v="24-07-2021"/>
    <x v="2"/>
    <x v="0"/>
    <x v="3"/>
    <x v="0"/>
  </r>
  <r>
    <x v="750"/>
    <x v="23"/>
    <x v="732"/>
    <x v="53"/>
    <n v="2875.57"/>
    <n v="52"/>
    <n v="149529.64000000001"/>
    <s v="24-07-2021"/>
    <x v="2"/>
    <x v="0"/>
    <x v="3"/>
    <x v="0"/>
  </r>
  <r>
    <x v="751"/>
    <x v="33"/>
    <x v="733"/>
    <x v="207"/>
    <n v="9621.7900000000009"/>
    <n v="7"/>
    <n v="67352.53"/>
    <s v="24-07-2021"/>
    <x v="2"/>
    <x v="0"/>
    <x v="1"/>
    <x v="0"/>
  </r>
  <r>
    <x v="752"/>
    <x v="6"/>
    <x v="734"/>
    <x v="198"/>
    <n v="7115.8"/>
    <n v="97"/>
    <n v="690232.6"/>
    <s v="24-07-2021"/>
    <x v="2"/>
    <x v="0"/>
    <x v="4"/>
    <x v="0"/>
  </r>
  <r>
    <x v="753"/>
    <x v="11"/>
    <x v="735"/>
    <x v="178"/>
    <n v="6663.95"/>
    <n v="84"/>
    <n v="559771.80000000005"/>
    <s v="24-07-2021"/>
    <x v="2"/>
    <x v="0"/>
    <x v="2"/>
    <x v="0"/>
  </r>
  <r>
    <x v="754"/>
    <x v="33"/>
    <x v="736"/>
    <x v="60"/>
    <n v="3230.97"/>
    <n v="35"/>
    <n v="113083.95"/>
    <s v="24-07-2021"/>
    <x v="2"/>
    <x v="0"/>
    <x v="1"/>
    <x v="0"/>
  </r>
  <r>
    <x v="755"/>
    <x v="5"/>
    <x v="737"/>
    <x v="230"/>
    <n v="3651.23"/>
    <n v="16"/>
    <n v="58419.68"/>
    <s v="25-07-2021"/>
    <x v="2"/>
    <x v="0"/>
    <x v="4"/>
    <x v="0"/>
  </r>
  <r>
    <x v="756"/>
    <x v="13"/>
    <x v="738"/>
    <x v="152"/>
    <n v="5384.02"/>
    <n v="92"/>
    <n v="495329.84"/>
    <s v="25-07-2021"/>
    <x v="2"/>
    <x v="0"/>
    <x v="4"/>
    <x v="0"/>
  </r>
  <r>
    <x v="757"/>
    <x v="33"/>
    <x v="739"/>
    <x v="5"/>
    <n v="2836.42"/>
    <n v="50"/>
    <n v="141821"/>
    <s v="25-07-2021"/>
    <x v="2"/>
    <x v="0"/>
    <x v="1"/>
    <x v="0"/>
  </r>
  <r>
    <x v="758"/>
    <x v="14"/>
    <x v="740"/>
    <x v="53"/>
    <n v="4321.8900000000003"/>
    <n v="7"/>
    <n v="30253.23"/>
    <s v="25-07-2021"/>
    <x v="2"/>
    <x v="0"/>
    <x v="3"/>
    <x v="0"/>
  </r>
  <r>
    <x v="432"/>
    <x v="38"/>
    <x v="741"/>
    <x v="76"/>
    <n v="8642.89"/>
    <n v="86"/>
    <n v="743288.54"/>
    <s v="25-07-2021"/>
    <x v="2"/>
    <x v="0"/>
    <x v="4"/>
    <x v="0"/>
  </r>
  <r>
    <x v="759"/>
    <x v="42"/>
    <x v="742"/>
    <x v="79"/>
    <n v="1692.99"/>
    <n v="88"/>
    <n v="148983.12"/>
    <s v="25-07-2021"/>
    <x v="2"/>
    <x v="0"/>
    <x v="0"/>
    <x v="0"/>
  </r>
  <r>
    <x v="760"/>
    <x v="21"/>
    <x v="743"/>
    <x v="124"/>
    <n v="9716.65"/>
    <n v="7"/>
    <n v="68016.55"/>
    <s v="25-07-2021"/>
    <x v="2"/>
    <x v="0"/>
    <x v="3"/>
    <x v="0"/>
  </r>
  <r>
    <x v="761"/>
    <x v="41"/>
    <x v="744"/>
    <x v="112"/>
    <n v="5244.19"/>
    <n v="31"/>
    <n v="162569.89000000001"/>
    <s v="26-07-2021"/>
    <x v="2"/>
    <x v="0"/>
    <x v="5"/>
    <x v="0"/>
  </r>
  <r>
    <x v="762"/>
    <x v="14"/>
    <x v="745"/>
    <x v="225"/>
    <n v="495.8"/>
    <n v="27"/>
    <n v="13386.6"/>
    <s v="26-07-2021"/>
    <x v="2"/>
    <x v="0"/>
    <x v="3"/>
    <x v="0"/>
  </r>
  <r>
    <x v="763"/>
    <x v="6"/>
    <x v="746"/>
    <x v="64"/>
    <n v="7634.79"/>
    <n v="56"/>
    <n v="427548.24"/>
    <s v="26-07-2021"/>
    <x v="2"/>
    <x v="0"/>
    <x v="4"/>
    <x v="0"/>
  </r>
  <r>
    <x v="764"/>
    <x v="3"/>
    <x v="747"/>
    <x v="114"/>
    <n v="6614.4"/>
    <n v="29"/>
    <n v="191817.60000000001"/>
    <s v="26-07-2021"/>
    <x v="2"/>
    <x v="0"/>
    <x v="3"/>
    <x v="0"/>
  </r>
  <r>
    <x v="765"/>
    <x v="20"/>
    <x v="748"/>
    <x v="24"/>
    <n v="2844.69"/>
    <n v="3"/>
    <n v="8534.07"/>
    <s v="26-07-2021"/>
    <x v="2"/>
    <x v="0"/>
    <x v="0"/>
    <x v="0"/>
  </r>
  <r>
    <x v="766"/>
    <x v="21"/>
    <x v="749"/>
    <x v="5"/>
    <n v="8019.97"/>
    <n v="90"/>
    <n v="721797.3"/>
    <s v="26-07-2021"/>
    <x v="2"/>
    <x v="0"/>
    <x v="3"/>
    <x v="0"/>
  </r>
  <r>
    <x v="767"/>
    <x v="44"/>
    <x v="750"/>
    <x v="179"/>
    <n v="8455.36"/>
    <n v="74"/>
    <n v="625696.64"/>
    <s v="26-07-2021"/>
    <x v="2"/>
    <x v="0"/>
    <x v="4"/>
    <x v="0"/>
  </r>
  <r>
    <x v="768"/>
    <x v="14"/>
    <x v="751"/>
    <x v="189"/>
    <n v="5043.63"/>
    <n v="90"/>
    <n v="453926.7"/>
    <s v="26-07-2021"/>
    <x v="2"/>
    <x v="0"/>
    <x v="3"/>
    <x v="0"/>
  </r>
  <r>
    <x v="769"/>
    <x v="22"/>
    <x v="752"/>
    <x v="180"/>
    <n v="1517.92"/>
    <n v="47"/>
    <n v="71342.240000000005"/>
    <s v="26-07-2021"/>
    <x v="2"/>
    <x v="0"/>
    <x v="1"/>
    <x v="0"/>
  </r>
  <r>
    <x v="770"/>
    <x v="21"/>
    <x v="753"/>
    <x v="85"/>
    <n v="7430.55"/>
    <n v="4"/>
    <n v="29722.2"/>
    <s v="26-07-2021"/>
    <x v="2"/>
    <x v="0"/>
    <x v="3"/>
    <x v="0"/>
  </r>
  <r>
    <x v="771"/>
    <x v="19"/>
    <x v="754"/>
    <x v="60"/>
    <n v="4529.6400000000003"/>
    <n v="73"/>
    <n v="330663.71999999997"/>
    <s v="27-07-2021"/>
    <x v="2"/>
    <x v="0"/>
    <x v="0"/>
    <x v="0"/>
  </r>
  <r>
    <x v="772"/>
    <x v="9"/>
    <x v="755"/>
    <x v="77"/>
    <n v="1099.3499999999999"/>
    <n v="52"/>
    <n v="57166.2"/>
    <s v="27-07-2021"/>
    <x v="2"/>
    <x v="0"/>
    <x v="1"/>
    <x v="0"/>
  </r>
  <r>
    <x v="773"/>
    <x v="4"/>
    <x v="756"/>
    <x v="59"/>
    <n v="6241.92"/>
    <n v="90"/>
    <n v="561772.80000000005"/>
    <s v="27-07-2021"/>
    <x v="2"/>
    <x v="0"/>
    <x v="3"/>
    <x v="0"/>
  </r>
  <r>
    <x v="774"/>
    <x v="2"/>
    <x v="757"/>
    <x v="65"/>
    <n v="1410.93"/>
    <n v="32"/>
    <n v="45149.760000000002"/>
    <s v="27-07-2021"/>
    <x v="2"/>
    <x v="0"/>
    <x v="2"/>
    <x v="0"/>
  </r>
  <r>
    <x v="775"/>
    <x v="36"/>
    <x v="758"/>
    <x v="231"/>
    <n v="3046.08"/>
    <n v="50"/>
    <n v="152304"/>
    <s v="27-07-2021"/>
    <x v="2"/>
    <x v="0"/>
    <x v="2"/>
    <x v="0"/>
  </r>
  <r>
    <x v="776"/>
    <x v="39"/>
    <x v="759"/>
    <x v="50"/>
    <n v="1652.09"/>
    <n v="94"/>
    <n v="155296.46"/>
    <s v="27-07-2021"/>
    <x v="2"/>
    <x v="0"/>
    <x v="3"/>
    <x v="0"/>
  </r>
  <r>
    <x v="777"/>
    <x v="18"/>
    <x v="760"/>
    <x v="232"/>
    <n v="5677.82"/>
    <n v="86"/>
    <n v="488292.52"/>
    <s v="28-07-2021"/>
    <x v="2"/>
    <x v="0"/>
    <x v="1"/>
    <x v="0"/>
  </r>
  <r>
    <x v="778"/>
    <x v="43"/>
    <x v="761"/>
    <x v="168"/>
    <n v="7313.3"/>
    <n v="30"/>
    <n v="219399"/>
    <s v="28-07-2021"/>
    <x v="2"/>
    <x v="0"/>
    <x v="2"/>
    <x v="0"/>
  </r>
  <r>
    <x v="779"/>
    <x v="38"/>
    <x v="762"/>
    <x v="170"/>
    <n v="4933.47"/>
    <n v="51"/>
    <n v="251606.97"/>
    <s v="28-07-2021"/>
    <x v="2"/>
    <x v="0"/>
    <x v="4"/>
    <x v="0"/>
  </r>
  <r>
    <x v="780"/>
    <x v="20"/>
    <x v="763"/>
    <x v="30"/>
    <n v="2391.5100000000002"/>
    <n v="7"/>
    <n v="16740.57"/>
    <s v="28-07-2021"/>
    <x v="2"/>
    <x v="0"/>
    <x v="0"/>
    <x v="0"/>
  </r>
  <r>
    <x v="781"/>
    <x v="21"/>
    <x v="764"/>
    <x v="174"/>
    <n v="1188.94"/>
    <n v="39"/>
    <n v="46368.66"/>
    <s v="28-07-2021"/>
    <x v="2"/>
    <x v="0"/>
    <x v="3"/>
    <x v="0"/>
  </r>
  <r>
    <x v="782"/>
    <x v="47"/>
    <x v="765"/>
    <x v="77"/>
    <n v="3297.18"/>
    <n v="10"/>
    <n v="32971.800000000003"/>
    <s v="28-07-2021"/>
    <x v="2"/>
    <x v="0"/>
    <x v="1"/>
    <x v="0"/>
  </r>
  <r>
    <x v="783"/>
    <x v="37"/>
    <x v="766"/>
    <x v="177"/>
    <n v="5868.05"/>
    <n v="49"/>
    <n v="287534.45"/>
    <s v="28-07-2021"/>
    <x v="2"/>
    <x v="0"/>
    <x v="1"/>
    <x v="0"/>
  </r>
  <r>
    <x v="784"/>
    <x v="26"/>
    <x v="767"/>
    <x v="102"/>
    <n v="462.98"/>
    <n v="28"/>
    <n v="12963.44"/>
    <s v="28-07-2021"/>
    <x v="2"/>
    <x v="0"/>
    <x v="1"/>
    <x v="0"/>
  </r>
  <r>
    <x v="785"/>
    <x v="1"/>
    <x v="768"/>
    <x v="200"/>
    <n v="3055.99"/>
    <n v="77"/>
    <n v="235311.23"/>
    <s v="28-07-2021"/>
    <x v="2"/>
    <x v="0"/>
    <x v="1"/>
    <x v="0"/>
  </r>
  <r>
    <x v="786"/>
    <x v="23"/>
    <x v="769"/>
    <x v="49"/>
    <n v="7448.26"/>
    <n v="97"/>
    <n v="722481.22"/>
    <s v="28-07-2021"/>
    <x v="2"/>
    <x v="0"/>
    <x v="3"/>
    <x v="0"/>
  </r>
  <r>
    <x v="787"/>
    <x v="40"/>
    <x v="684"/>
    <x v="172"/>
    <n v="3462.54"/>
    <n v="86"/>
    <n v="297778.44"/>
    <s v="28-07-2021"/>
    <x v="2"/>
    <x v="0"/>
    <x v="3"/>
    <x v="0"/>
  </r>
  <r>
    <x v="788"/>
    <x v="9"/>
    <x v="770"/>
    <x v="130"/>
    <n v="5896.89"/>
    <n v="31"/>
    <n v="182803.59"/>
    <s v="28-07-2021"/>
    <x v="2"/>
    <x v="0"/>
    <x v="1"/>
    <x v="0"/>
  </r>
  <r>
    <x v="789"/>
    <x v="25"/>
    <x v="771"/>
    <x v="97"/>
    <n v="2217.13"/>
    <n v="44"/>
    <n v="97553.72"/>
    <s v="29-07-2021"/>
    <x v="2"/>
    <x v="0"/>
    <x v="2"/>
    <x v="0"/>
  </r>
  <r>
    <x v="790"/>
    <x v="15"/>
    <x v="772"/>
    <x v="55"/>
    <n v="3673.18"/>
    <n v="45"/>
    <n v="165293.1"/>
    <s v="29-07-2021"/>
    <x v="2"/>
    <x v="0"/>
    <x v="5"/>
    <x v="0"/>
  </r>
  <r>
    <x v="791"/>
    <x v="37"/>
    <x v="593"/>
    <x v="172"/>
    <n v="1941.57"/>
    <n v="65"/>
    <n v="126202.05"/>
    <s v="29-07-2021"/>
    <x v="2"/>
    <x v="0"/>
    <x v="1"/>
    <x v="0"/>
  </r>
  <r>
    <x v="792"/>
    <x v="22"/>
    <x v="773"/>
    <x v="82"/>
    <n v="4637.8"/>
    <n v="30"/>
    <n v="139134"/>
    <s v="29-07-2021"/>
    <x v="2"/>
    <x v="0"/>
    <x v="1"/>
    <x v="0"/>
  </r>
  <r>
    <x v="793"/>
    <x v="10"/>
    <x v="774"/>
    <x v="59"/>
    <n v="3853.48"/>
    <n v="99"/>
    <n v="381494.52"/>
    <s v="29-07-2021"/>
    <x v="2"/>
    <x v="0"/>
    <x v="4"/>
    <x v="0"/>
  </r>
  <r>
    <x v="794"/>
    <x v="3"/>
    <x v="775"/>
    <x v="210"/>
    <n v="8566.94"/>
    <n v="66"/>
    <n v="565418.04"/>
    <s v="29-07-2021"/>
    <x v="2"/>
    <x v="0"/>
    <x v="3"/>
    <x v="0"/>
  </r>
  <r>
    <x v="795"/>
    <x v="42"/>
    <x v="776"/>
    <x v="0"/>
    <n v="2280.1799999999998"/>
    <n v="13"/>
    <n v="29642.34"/>
    <s v="29-07-2021"/>
    <x v="2"/>
    <x v="0"/>
    <x v="0"/>
    <x v="0"/>
  </r>
  <r>
    <x v="796"/>
    <x v="38"/>
    <x v="777"/>
    <x v="132"/>
    <n v="2515.44"/>
    <n v="21"/>
    <n v="52824.24"/>
    <s v="30-07-2021"/>
    <x v="2"/>
    <x v="0"/>
    <x v="4"/>
    <x v="0"/>
  </r>
  <r>
    <x v="797"/>
    <x v="41"/>
    <x v="778"/>
    <x v="48"/>
    <n v="3587.86"/>
    <n v="65"/>
    <n v="233210.9"/>
    <s v="30-07-2021"/>
    <x v="2"/>
    <x v="0"/>
    <x v="5"/>
    <x v="0"/>
  </r>
  <r>
    <x v="798"/>
    <x v="34"/>
    <x v="779"/>
    <x v="233"/>
    <n v="6779.52"/>
    <n v="31"/>
    <n v="210165.12"/>
    <s v="30-07-2021"/>
    <x v="2"/>
    <x v="0"/>
    <x v="4"/>
    <x v="0"/>
  </r>
  <r>
    <x v="799"/>
    <x v="7"/>
    <x v="780"/>
    <x v="131"/>
    <n v="5500.61"/>
    <n v="86"/>
    <n v="473052.46"/>
    <s v="30-07-2021"/>
    <x v="2"/>
    <x v="0"/>
    <x v="0"/>
    <x v="0"/>
  </r>
  <r>
    <x v="800"/>
    <x v="25"/>
    <x v="781"/>
    <x v="230"/>
    <n v="6163.68"/>
    <n v="3"/>
    <n v="18491.04"/>
    <s v="30-07-2021"/>
    <x v="2"/>
    <x v="0"/>
    <x v="2"/>
    <x v="0"/>
  </r>
  <r>
    <x v="801"/>
    <x v="32"/>
    <x v="782"/>
    <x v="66"/>
    <n v="559.01"/>
    <n v="73"/>
    <n v="40807.730000000003"/>
    <s v="30-07-2021"/>
    <x v="2"/>
    <x v="0"/>
    <x v="1"/>
    <x v="0"/>
  </r>
  <r>
    <x v="802"/>
    <x v="26"/>
    <x v="783"/>
    <x v="149"/>
    <n v="859.96"/>
    <n v="96"/>
    <n v="82556.160000000003"/>
    <s v="31-07-2021"/>
    <x v="2"/>
    <x v="0"/>
    <x v="1"/>
    <x v="0"/>
  </r>
  <r>
    <x v="803"/>
    <x v="21"/>
    <x v="784"/>
    <x v="36"/>
    <n v="3867.62"/>
    <n v="95"/>
    <n v="367423.9"/>
    <s v="31-07-2021"/>
    <x v="2"/>
    <x v="0"/>
    <x v="3"/>
    <x v="0"/>
  </r>
  <r>
    <x v="804"/>
    <x v="2"/>
    <x v="785"/>
    <x v="4"/>
    <n v="5350.19"/>
    <n v="42"/>
    <n v="224707.98"/>
    <s v="31-07-2021"/>
    <x v="2"/>
    <x v="0"/>
    <x v="2"/>
    <x v="0"/>
  </r>
  <r>
    <x v="805"/>
    <x v="18"/>
    <x v="786"/>
    <x v="227"/>
    <n v="8556.4599999999991"/>
    <n v="100"/>
    <n v="855646"/>
    <s v="31-07-2021"/>
    <x v="2"/>
    <x v="0"/>
    <x v="1"/>
    <x v="0"/>
  </r>
  <r>
    <x v="806"/>
    <x v="13"/>
    <x v="787"/>
    <x v="146"/>
    <n v="3030.65"/>
    <n v="14"/>
    <n v="42429.1"/>
    <s v="31-07-2021"/>
    <x v="2"/>
    <x v="0"/>
    <x v="4"/>
    <x v="0"/>
  </r>
  <r>
    <x v="807"/>
    <x v="0"/>
    <x v="788"/>
    <x v="177"/>
    <n v="507.26"/>
    <n v="1"/>
    <n v="507.26"/>
    <s v="31-07-2021"/>
    <x v="2"/>
    <x v="0"/>
    <x v="0"/>
    <x v="0"/>
  </r>
  <r>
    <x v="808"/>
    <x v="10"/>
    <x v="789"/>
    <x v="22"/>
    <n v="8657.9"/>
    <n v="66"/>
    <n v="571421.4"/>
    <s v="31-07-2021"/>
    <x v="2"/>
    <x v="0"/>
    <x v="4"/>
    <x v="0"/>
  </r>
  <r>
    <x v="809"/>
    <x v="17"/>
    <x v="790"/>
    <x v="194"/>
    <n v="6509.32"/>
    <n v="46"/>
    <n v="299428.71999999997"/>
    <s v="01-08-2021"/>
    <x v="3"/>
    <x v="0"/>
    <x v="2"/>
    <x v="1"/>
  </r>
  <r>
    <x v="810"/>
    <x v="28"/>
    <x v="791"/>
    <x v="40"/>
    <n v="9770.5"/>
    <n v="85"/>
    <n v="830492.5"/>
    <s v="01-08-2021"/>
    <x v="3"/>
    <x v="0"/>
    <x v="2"/>
    <x v="1"/>
  </r>
  <r>
    <x v="811"/>
    <x v="14"/>
    <x v="792"/>
    <x v="45"/>
    <n v="9236.18"/>
    <n v="47"/>
    <n v="434100.46"/>
    <s v="01-08-2021"/>
    <x v="3"/>
    <x v="0"/>
    <x v="3"/>
    <x v="1"/>
  </r>
  <r>
    <x v="812"/>
    <x v="30"/>
    <x v="793"/>
    <x v="45"/>
    <n v="8396.06"/>
    <n v="100"/>
    <n v="839606"/>
    <s v="01-08-2021"/>
    <x v="3"/>
    <x v="0"/>
    <x v="2"/>
    <x v="1"/>
  </r>
  <r>
    <x v="813"/>
    <x v="8"/>
    <x v="794"/>
    <x v="59"/>
    <n v="6369.94"/>
    <n v="23"/>
    <n v="146508.62"/>
    <s v="01-08-2021"/>
    <x v="3"/>
    <x v="0"/>
    <x v="3"/>
    <x v="1"/>
  </r>
  <r>
    <x v="814"/>
    <x v="34"/>
    <x v="795"/>
    <x v="91"/>
    <n v="6786.18"/>
    <n v="96"/>
    <n v="651473.28"/>
    <s v="01-08-2021"/>
    <x v="3"/>
    <x v="0"/>
    <x v="4"/>
    <x v="1"/>
  </r>
  <r>
    <x v="815"/>
    <x v="8"/>
    <x v="796"/>
    <x v="97"/>
    <n v="3822.51"/>
    <n v="43"/>
    <n v="164367.93"/>
    <s v="01-08-2021"/>
    <x v="3"/>
    <x v="0"/>
    <x v="3"/>
    <x v="1"/>
  </r>
  <r>
    <x v="816"/>
    <x v="9"/>
    <x v="797"/>
    <x v="19"/>
    <n v="6710.06"/>
    <n v="36"/>
    <n v="241562.16"/>
    <s v="01-08-2021"/>
    <x v="3"/>
    <x v="0"/>
    <x v="1"/>
    <x v="1"/>
  </r>
  <r>
    <x v="817"/>
    <x v="7"/>
    <x v="294"/>
    <x v="175"/>
    <n v="2719.55"/>
    <n v="89"/>
    <n v="242039.95"/>
    <s v="02-08-2021"/>
    <x v="3"/>
    <x v="0"/>
    <x v="0"/>
    <x v="1"/>
  </r>
  <r>
    <x v="818"/>
    <x v="30"/>
    <x v="798"/>
    <x v="211"/>
    <n v="1085.23"/>
    <n v="10"/>
    <n v="10852.3"/>
    <s v="02-08-2021"/>
    <x v="3"/>
    <x v="0"/>
    <x v="2"/>
    <x v="1"/>
  </r>
  <r>
    <x v="819"/>
    <x v="15"/>
    <x v="799"/>
    <x v="146"/>
    <n v="5771.68"/>
    <n v="44"/>
    <n v="253953.92000000001"/>
    <s v="02-08-2021"/>
    <x v="3"/>
    <x v="0"/>
    <x v="5"/>
    <x v="1"/>
  </r>
  <r>
    <x v="820"/>
    <x v="12"/>
    <x v="800"/>
    <x v="106"/>
    <n v="8409.51"/>
    <n v="81"/>
    <n v="681170.31"/>
    <s v="02-08-2021"/>
    <x v="3"/>
    <x v="0"/>
    <x v="3"/>
    <x v="1"/>
  </r>
  <r>
    <x v="821"/>
    <x v="23"/>
    <x v="801"/>
    <x v="80"/>
    <n v="7972.31"/>
    <n v="33"/>
    <n v="263086.23"/>
    <s v="02-08-2021"/>
    <x v="3"/>
    <x v="0"/>
    <x v="3"/>
    <x v="1"/>
  </r>
  <r>
    <x v="822"/>
    <x v="1"/>
    <x v="802"/>
    <x v="106"/>
    <n v="3377.63"/>
    <n v="82"/>
    <n v="276965.65999999997"/>
    <s v="02-08-2021"/>
    <x v="3"/>
    <x v="0"/>
    <x v="1"/>
    <x v="1"/>
  </r>
  <r>
    <x v="823"/>
    <x v="39"/>
    <x v="803"/>
    <x v="158"/>
    <n v="8088.45"/>
    <n v="74"/>
    <n v="598545.30000000005"/>
    <s v="02-08-2021"/>
    <x v="3"/>
    <x v="0"/>
    <x v="3"/>
    <x v="1"/>
  </r>
  <r>
    <x v="824"/>
    <x v="46"/>
    <x v="804"/>
    <x v="173"/>
    <n v="1225.3399999999999"/>
    <n v="35"/>
    <n v="42886.9"/>
    <s v="02-08-2021"/>
    <x v="3"/>
    <x v="0"/>
    <x v="1"/>
    <x v="1"/>
  </r>
  <r>
    <x v="825"/>
    <x v="47"/>
    <x v="805"/>
    <x v="6"/>
    <n v="5768.5"/>
    <n v="3"/>
    <n v="17305.5"/>
    <s v="02-08-2021"/>
    <x v="3"/>
    <x v="0"/>
    <x v="1"/>
    <x v="1"/>
  </r>
  <r>
    <x v="826"/>
    <x v="46"/>
    <x v="172"/>
    <x v="104"/>
    <n v="1598.56"/>
    <n v="36"/>
    <n v="57548.160000000003"/>
    <s v="02-08-2021"/>
    <x v="3"/>
    <x v="0"/>
    <x v="1"/>
    <x v="1"/>
  </r>
  <r>
    <x v="827"/>
    <x v="36"/>
    <x v="806"/>
    <x v="234"/>
    <n v="344.8"/>
    <n v="50"/>
    <n v="17240"/>
    <s v="02-08-2021"/>
    <x v="3"/>
    <x v="0"/>
    <x v="2"/>
    <x v="1"/>
  </r>
  <r>
    <x v="828"/>
    <x v="26"/>
    <x v="807"/>
    <x v="57"/>
    <n v="8793.64"/>
    <n v="32"/>
    <n v="281396.47999999998"/>
    <s v="02-08-2021"/>
    <x v="3"/>
    <x v="0"/>
    <x v="1"/>
    <x v="1"/>
  </r>
  <r>
    <x v="829"/>
    <x v="15"/>
    <x v="808"/>
    <x v="103"/>
    <n v="5925.3"/>
    <n v="70"/>
    <n v="414771"/>
    <s v="02-08-2021"/>
    <x v="3"/>
    <x v="0"/>
    <x v="5"/>
    <x v="1"/>
  </r>
  <r>
    <x v="830"/>
    <x v="11"/>
    <x v="809"/>
    <x v="179"/>
    <n v="3504.99"/>
    <n v="55"/>
    <n v="192774.45"/>
    <s v="03-08-2021"/>
    <x v="3"/>
    <x v="0"/>
    <x v="2"/>
    <x v="1"/>
  </r>
  <r>
    <x v="831"/>
    <x v="27"/>
    <x v="810"/>
    <x v="47"/>
    <n v="8959.93"/>
    <n v="50"/>
    <n v="447996.5"/>
    <s v="03-08-2021"/>
    <x v="3"/>
    <x v="0"/>
    <x v="2"/>
    <x v="1"/>
  </r>
  <r>
    <x v="832"/>
    <x v="33"/>
    <x v="811"/>
    <x v="167"/>
    <n v="3561.51"/>
    <n v="1"/>
    <n v="3561.51"/>
    <s v="03-08-2021"/>
    <x v="3"/>
    <x v="0"/>
    <x v="1"/>
    <x v="1"/>
  </r>
  <r>
    <x v="833"/>
    <x v="20"/>
    <x v="812"/>
    <x v="206"/>
    <n v="1528.22"/>
    <n v="31"/>
    <n v="47374.82"/>
    <s v="03-08-2021"/>
    <x v="3"/>
    <x v="0"/>
    <x v="0"/>
    <x v="1"/>
  </r>
  <r>
    <x v="834"/>
    <x v="21"/>
    <x v="813"/>
    <x v="52"/>
    <n v="8981.86"/>
    <n v="15"/>
    <n v="134727.9"/>
    <s v="03-08-2021"/>
    <x v="3"/>
    <x v="0"/>
    <x v="3"/>
    <x v="1"/>
  </r>
  <r>
    <x v="835"/>
    <x v="29"/>
    <x v="814"/>
    <x v="69"/>
    <n v="2150.2399999999998"/>
    <n v="49"/>
    <n v="105361.76"/>
    <s v="03-08-2021"/>
    <x v="3"/>
    <x v="0"/>
    <x v="4"/>
    <x v="1"/>
  </r>
  <r>
    <x v="836"/>
    <x v="47"/>
    <x v="815"/>
    <x v="131"/>
    <n v="5348.74"/>
    <n v="1"/>
    <n v="5348.74"/>
    <s v="03-08-2021"/>
    <x v="3"/>
    <x v="0"/>
    <x v="1"/>
    <x v="1"/>
  </r>
  <r>
    <x v="837"/>
    <x v="35"/>
    <x v="816"/>
    <x v="212"/>
    <n v="6967.15"/>
    <n v="69"/>
    <n v="480733.35"/>
    <s v="03-08-2021"/>
    <x v="3"/>
    <x v="0"/>
    <x v="4"/>
    <x v="1"/>
  </r>
  <r>
    <x v="838"/>
    <x v="36"/>
    <x v="817"/>
    <x v="185"/>
    <n v="5357.16"/>
    <n v="16"/>
    <n v="85714.559999999998"/>
    <s v="04-08-2021"/>
    <x v="3"/>
    <x v="0"/>
    <x v="2"/>
    <x v="1"/>
  </r>
  <r>
    <x v="839"/>
    <x v="10"/>
    <x v="818"/>
    <x v="202"/>
    <n v="6290.32"/>
    <n v="78"/>
    <n v="490644.96"/>
    <s v="04-08-2021"/>
    <x v="3"/>
    <x v="0"/>
    <x v="4"/>
    <x v="1"/>
  </r>
  <r>
    <x v="840"/>
    <x v="26"/>
    <x v="819"/>
    <x v="122"/>
    <n v="8351.85"/>
    <n v="37"/>
    <n v="309018.45"/>
    <s v="04-08-2021"/>
    <x v="3"/>
    <x v="0"/>
    <x v="1"/>
    <x v="1"/>
  </r>
  <r>
    <x v="841"/>
    <x v="21"/>
    <x v="820"/>
    <x v="134"/>
    <n v="9758.5400000000009"/>
    <n v="50"/>
    <n v="487927"/>
    <s v="04-08-2021"/>
    <x v="3"/>
    <x v="0"/>
    <x v="3"/>
    <x v="1"/>
  </r>
  <r>
    <x v="842"/>
    <x v="19"/>
    <x v="821"/>
    <x v="56"/>
    <n v="9963.93"/>
    <n v="3"/>
    <n v="29891.79"/>
    <s v="04-08-2021"/>
    <x v="3"/>
    <x v="0"/>
    <x v="0"/>
    <x v="1"/>
  </r>
  <r>
    <x v="843"/>
    <x v="45"/>
    <x v="822"/>
    <x v="157"/>
    <n v="3574.03"/>
    <n v="62"/>
    <n v="221589.86"/>
    <s v="04-08-2021"/>
    <x v="3"/>
    <x v="0"/>
    <x v="3"/>
    <x v="1"/>
  </r>
  <r>
    <x v="844"/>
    <x v="22"/>
    <x v="823"/>
    <x v="54"/>
    <n v="3868.92"/>
    <n v="39"/>
    <n v="150887.88"/>
    <s v="04-08-2021"/>
    <x v="3"/>
    <x v="0"/>
    <x v="1"/>
    <x v="1"/>
  </r>
  <r>
    <x v="845"/>
    <x v="21"/>
    <x v="824"/>
    <x v="62"/>
    <n v="8469.93"/>
    <n v="1"/>
    <n v="8469.93"/>
    <s v="04-08-2021"/>
    <x v="3"/>
    <x v="0"/>
    <x v="3"/>
    <x v="1"/>
  </r>
  <r>
    <x v="846"/>
    <x v="41"/>
    <x v="825"/>
    <x v="222"/>
    <n v="6379.46"/>
    <n v="36"/>
    <n v="229660.56"/>
    <s v="04-08-2021"/>
    <x v="3"/>
    <x v="0"/>
    <x v="5"/>
    <x v="1"/>
  </r>
  <r>
    <x v="847"/>
    <x v="9"/>
    <x v="826"/>
    <x v="44"/>
    <n v="1839.66"/>
    <n v="55"/>
    <n v="101181.3"/>
    <s v="04-08-2021"/>
    <x v="3"/>
    <x v="0"/>
    <x v="1"/>
    <x v="1"/>
  </r>
  <r>
    <x v="848"/>
    <x v="36"/>
    <x v="827"/>
    <x v="188"/>
    <n v="2499.1999999999998"/>
    <n v="79"/>
    <n v="197436.79999999999"/>
    <s v="04-08-2021"/>
    <x v="3"/>
    <x v="0"/>
    <x v="2"/>
    <x v="1"/>
  </r>
  <r>
    <x v="849"/>
    <x v="23"/>
    <x v="828"/>
    <x v="29"/>
    <n v="1809.15"/>
    <n v="78"/>
    <n v="141113.70000000001"/>
    <s v="05-08-2021"/>
    <x v="3"/>
    <x v="0"/>
    <x v="3"/>
    <x v="1"/>
  </r>
  <r>
    <x v="850"/>
    <x v="28"/>
    <x v="829"/>
    <x v="168"/>
    <n v="6305.73"/>
    <n v="20"/>
    <n v="126114.6"/>
    <s v="05-08-2021"/>
    <x v="3"/>
    <x v="0"/>
    <x v="2"/>
    <x v="1"/>
  </r>
  <r>
    <x v="851"/>
    <x v="34"/>
    <x v="830"/>
    <x v="147"/>
    <n v="745.3"/>
    <n v="38"/>
    <n v="28321.4"/>
    <s v="05-08-2021"/>
    <x v="3"/>
    <x v="0"/>
    <x v="4"/>
    <x v="1"/>
  </r>
  <r>
    <x v="852"/>
    <x v="24"/>
    <x v="831"/>
    <x v="196"/>
    <n v="8481.2999999999993"/>
    <n v="94"/>
    <n v="797242.2"/>
    <s v="05-08-2021"/>
    <x v="3"/>
    <x v="0"/>
    <x v="3"/>
    <x v="1"/>
  </r>
  <r>
    <x v="853"/>
    <x v="11"/>
    <x v="832"/>
    <x v="104"/>
    <n v="9340.1299999999992"/>
    <n v="3"/>
    <n v="28020.39"/>
    <s v="05-08-2021"/>
    <x v="3"/>
    <x v="0"/>
    <x v="2"/>
    <x v="1"/>
  </r>
  <r>
    <x v="854"/>
    <x v="40"/>
    <x v="833"/>
    <x v="143"/>
    <n v="5496.12"/>
    <n v="64"/>
    <n v="351751.67999999999"/>
    <s v="05-08-2021"/>
    <x v="3"/>
    <x v="0"/>
    <x v="3"/>
    <x v="1"/>
  </r>
  <r>
    <x v="855"/>
    <x v="29"/>
    <x v="834"/>
    <x v="52"/>
    <n v="1247.75"/>
    <n v="56"/>
    <n v="69874"/>
    <s v="05-08-2021"/>
    <x v="3"/>
    <x v="0"/>
    <x v="4"/>
    <x v="1"/>
  </r>
  <r>
    <x v="856"/>
    <x v="41"/>
    <x v="835"/>
    <x v="52"/>
    <n v="6704.8"/>
    <n v="100"/>
    <n v="670480"/>
    <s v="06-08-2021"/>
    <x v="3"/>
    <x v="0"/>
    <x v="5"/>
    <x v="1"/>
  </r>
  <r>
    <x v="857"/>
    <x v="21"/>
    <x v="836"/>
    <x v="164"/>
    <n v="8118.15"/>
    <n v="98"/>
    <n v="795578.7"/>
    <s v="06-08-2021"/>
    <x v="3"/>
    <x v="0"/>
    <x v="3"/>
    <x v="1"/>
  </r>
  <r>
    <x v="858"/>
    <x v="29"/>
    <x v="837"/>
    <x v="151"/>
    <n v="706.95"/>
    <n v="87"/>
    <n v="61504.65"/>
    <s v="06-08-2021"/>
    <x v="3"/>
    <x v="0"/>
    <x v="4"/>
    <x v="1"/>
  </r>
  <r>
    <x v="859"/>
    <x v="20"/>
    <x v="838"/>
    <x v="106"/>
    <n v="8653.91"/>
    <n v="77"/>
    <n v="666351.06999999995"/>
    <s v="06-08-2021"/>
    <x v="3"/>
    <x v="0"/>
    <x v="0"/>
    <x v="1"/>
  </r>
  <r>
    <x v="860"/>
    <x v="7"/>
    <x v="839"/>
    <x v="143"/>
    <n v="3170.89"/>
    <n v="12"/>
    <n v="38050.68"/>
    <s v="06-08-2021"/>
    <x v="3"/>
    <x v="0"/>
    <x v="0"/>
    <x v="1"/>
  </r>
  <r>
    <x v="861"/>
    <x v="24"/>
    <x v="840"/>
    <x v="183"/>
    <n v="2877.51"/>
    <n v="78"/>
    <n v="224445.78"/>
    <s v="06-08-2021"/>
    <x v="3"/>
    <x v="0"/>
    <x v="3"/>
    <x v="1"/>
  </r>
  <r>
    <x v="862"/>
    <x v="17"/>
    <x v="841"/>
    <x v="87"/>
    <n v="8432.0499999999993"/>
    <n v="75"/>
    <n v="632403.75"/>
    <s v="06-08-2021"/>
    <x v="3"/>
    <x v="0"/>
    <x v="2"/>
    <x v="1"/>
  </r>
  <r>
    <x v="863"/>
    <x v="29"/>
    <x v="842"/>
    <x v="216"/>
    <n v="4778.42"/>
    <n v="2"/>
    <n v="9556.84"/>
    <s v="07-08-2021"/>
    <x v="3"/>
    <x v="0"/>
    <x v="4"/>
    <x v="1"/>
  </r>
  <r>
    <x v="864"/>
    <x v="7"/>
    <x v="843"/>
    <x v="21"/>
    <n v="764.76"/>
    <n v="72"/>
    <n v="55062.720000000001"/>
    <s v="07-08-2021"/>
    <x v="3"/>
    <x v="0"/>
    <x v="0"/>
    <x v="1"/>
  </r>
  <r>
    <x v="865"/>
    <x v="30"/>
    <x v="844"/>
    <x v="202"/>
    <n v="830.25"/>
    <n v="78"/>
    <n v="64759.5"/>
    <s v="07-08-2021"/>
    <x v="3"/>
    <x v="0"/>
    <x v="2"/>
    <x v="1"/>
  </r>
  <r>
    <x v="866"/>
    <x v="22"/>
    <x v="845"/>
    <x v="145"/>
    <n v="4304.6099999999997"/>
    <n v="94"/>
    <n v="404633.34"/>
    <s v="07-08-2021"/>
    <x v="3"/>
    <x v="0"/>
    <x v="1"/>
    <x v="1"/>
  </r>
  <r>
    <x v="867"/>
    <x v="32"/>
    <x v="846"/>
    <x v="91"/>
    <n v="1814.19"/>
    <n v="22"/>
    <n v="39912.18"/>
    <s v="07-08-2021"/>
    <x v="3"/>
    <x v="0"/>
    <x v="1"/>
    <x v="1"/>
  </r>
  <r>
    <x v="868"/>
    <x v="38"/>
    <x v="847"/>
    <x v="127"/>
    <n v="3904.5"/>
    <n v="38"/>
    <n v="148371"/>
    <s v="07-08-2021"/>
    <x v="3"/>
    <x v="0"/>
    <x v="4"/>
    <x v="1"/>
  </r>
  <r>
    <x v="869"/>
    <x v="19"/>
    <x v="848"/>
    <x v="82"/>
    <n v="6606.97"/>
    <n v="86"/>
    <n v="568199.42000000004"/>
    <s v="07-08-2021"/>
    <x v="3"/>
    <x v="0"/>
    <x v="0"/>
    <x v="1"/>
  </r>
  <r>
    <x v="870"/>
    <x v="35"/>
    <x v="849"/>
    <x v="36"/>
    <n v="5071.0200000000004"/>
    <n v="33"/>
    <n v="167343.66"/>
    <s v="07-08-2021"/>
    <x v="3"/>
    <x v="0"/>
    <x v="4"/>
    <x v="1"/>
  </r>
  <r>
    <x v="871"/>
    <x v="33"/>
    <x v="850"/>
    <x v="2"/>
    <n v="5366.06"/>
    <n v="23"/>
    <n v="123419.38"/>
    <s v="07-08-2021"/>
    <x v="3"/>
    <x v="0"/>
    <x v="1"/>
    <x v="1"/>
  </r>
  <r>
    <x v="872"/>
    <x v="1"/>
    <x v="851"/>
    <x v="151"/>
    <n v="5086.38"/>
    <n v="24"/>
    <n v="122073.12"/>
    <s v="08-08-2021"/>
    <x v="3"/>
    <x v="0"/>
    <x v="1"/>
    <x v="1"/>
  </r>
  <r>
    <x v="873"/>
    <x v="18"/>
    <x v="852"/>
    <x v="74"/>
    <n v="7534.02"/>
    <n v="75"/>
    <n v="565051.5"/>
    <s v="08-08-2021"/>
    <x v="3"/>
    <x v="0"/>
    <x v="1"/>
    <x v="1"/>
  </r>
  <r>
    <x v="874"/>
    <x v="0"/>
    <x v="853"/>
    <x v="133"/>
    <n v="7052.64"/>
    <n v="24"/>
    <n v="169263.35999999999"/>
    <s v="08-08-2021"/>
    <x v="3"/>
    <x v="0"/>
    <x v="0"/>
    <x v="1"/>
  </r>
  <r>
    <x v="875"/>
    <x v="21"/>
    <x v="854"/>
    <x v="58"/>
    <n v="5626.84"/>
    <n v="45"/>
    <n v="253207.8"/>
    <s v="08-08-2021"/>
    <x v="3"/>
    <x v="0"/>
    <x v="3"/>
    <x v="1"/>
  </r>
  <r>
    <x v="876"/>
    <x v="39"/>
    <x v="855"/>
    <x v="188"/>
    <n v="6430.72"/>
    <n v="56"/>
    <n v="360120.32000000001"/>
    <s v="08-08-2021"/>
    <x v="3"/>
    <x v="0"/>
    <x v="3"/>
    <x v="1"/>
  </r>
  <r>
    <x v="877"/>
    <x v="24"/>
    <x v="856"/>
    <x v="216"/>
    <n v="7183.94"/>
    <n v="24"/>
    <n v="172414.56"/>
    <s v="08-08-2021"/>
    <x v="3"/>
    <x v="0"/>
    <x v="3"/>
    <x v="1"/>
  </r>
  <r>
    <x v="878"/>
    <x v="40"/>
    <x v="857"/>
    <x v="86"/>
    <n v="2584.79"/>
    <n v="6"/>
    <n v="15508.74"/>
    <s v="08-08-2021"/>
    <x v="3"/>
    <x v="0"/>
    <x v="3"/>
    <x v="1"/>
  </r>
  <r>
    <x v="879"/>
    <x v="29"/>
    <x v="858"/>
    <x v="150"/>
    <n v="9272.16"/>
    <n v="13"/>
    <n v="120538.08"/>
    <s v="08-08-2021"/>
    <x v="3"/>
    <x v="0"/>
    <x v="4"/>
    <x v="1"/>
  </r>
  <r>
    <x v="880"/>
    <x v="21"/>
    <x v="859"/>
    <x v="93"/>
    <n v="8967.52"/>
    <n v="61"/>
    <n v="547018.72"/>
    <s v="08-08-2021"/>
    <x v="3"/>
    <x v="0"/>
    <x v="3"/>
    <x v="1"/>
  </r>
  <r>
    <x v="881"/>
    <x v="39"/>
    <x v="860"/>
    <x v="177"/>
    <n v="9941.69"/>
    <n v="64"/>
    <n v="636268.16"/>
    <s v="08-08-2021"/>
    <x v="3"/>
    <x v="0"/>
    <x v="3"/>
    <x v="1"/>
  </r>
  <r>
    <x v="882"/>
    <x v="3"/>
    <x v="861"/>
    <x v="71"/>
    <n v="4521.66"/>
    <n v="22"/>
    <n v="99476.52"/>
    <s v="09-08-2021"/>
    <x v="3"/>
    <x v="0"/>
    <x v="3"/>
    <x v="1"/>
  </r>
  <r>
    <x v="883"/>
    <x v="24"/>
    <x v="862"/>
    <x v="89"/>
    <n v="941.5"/>
    <n v="58"/>
    <n v="54607"/>
    <s v="09-08-2021"/>
    <x v="3"/>
    <x v="0"/>
    <x v="3"/>
    <x v="1"/>
  </r>
  <r>
    <x v="884"/>
    <x v="19"/>
    <x v="863"/>
    <x v="129"/>
    <n v="4006.07"/>
    <n v="66"/>
    <n v="264400.62"/>
    <s v="09-08-2021"/>
    <x v="3"/>
    <x v="0"/>
    <x v="0"/>
    <x v="1"/>
  </r>
  <r>
    <x v="885"/>
    <x v="44"/>
    <x v="864"/>
    <x v="191"/>
    <n v="9779.43"/>
    <n v="100"/>
    <n v="977943"/>
    <s v="09-08-2021"/>
    <x v="3"/>
    <x v="0"/>
    <x v="4"/>
    <x v="1"/>
  </r>
  <r>
    <x v="886"/>
    <x v="47"/>
    <x v="865"/>
    <x v="228"/>
    <n v="3444.39"/>
    <n v="65"/>
    <n v="223885.35"/>
    <s v="10-08-2021"/>
    <x v="3"/>
    <x v="0"/>
    <x v="1"/>
    <x v="1"/>
  </r>
  <r>
    <x v="887"/>
    <x v="0"/>
    <x v="866"/>
    <x v="120"/>
    <n v="7804.79"/>
    <n v="16"/>
    <n v="124876.64"/>
    <s v="10-08-2021"/>
    <x v="3"/>
    <x v="0"/>
    <x v="0"/>
    <x v="1"/>
  </r>
  <r>
    <x v="888"/>
    <x v="7"/>
    <x v="867"/>
    <x v="127"/>
    <n v="1140.08"/>
    <n v="65"/>
    <n v="74105.2"/>
    <s v="10-08-2021"/>
    <x v="3"/>
    <x v="0"/>
    <x v="0"/>
    <x v="1"/>
  </r>
  <r>
    <x v="889"/>
    <x v="4"/>
    <x v="868"/>
    <x v="100"/>
    <n v="1473.74"/>
    <n v="59"/>
    <n v="86950.66"/>
    <s v="10-08-2021"/>
    <x v="3"/>
    <x v="0"/>
    <x v="3"/>
    <x v="1"/>
  </r>
  <r>
    <x v="890"/>
    <x v="24"/>
    <x v="869"/>
    <x v="233"/>
    <n v="4827.58"/>
    <n v="99"/>
    <n v="477930.42"/>
    <s v="10-08-2021"/>
    <x v="3"/>
    <x v="0"/>
    <x v="3"/>
    <x v="1"/>
  </r>
  <r>
    <x v="891"/>
    <x v="36"/>
    <x v="870"/>
    <x v="166"/>
    <n v="3009.64"/>
    <n v="45"/>
    <n v="135433.79999999999"/>
    <s v="10-08-2021"/>
    <x v="3"/>
    <x v="0"/>
    <x v="2"/>
    <x v="1"/>
  </r>
  <r>
    <x v="892"/>
    <x v="46"/>
    <x v="871"/>
    <x v="235"/>
    <n v="8972.02"/>
    <n v="92"/>
    <n v="825425.84"/>
    <s v="10-08-2021"/>
    <x v="3"/>
    <x v="0"/>
    <x v="1"/>
    <x v="1"/>
  </r>
  <r>
    <x v="893"/>
    <x v="30"/>
    <x v="872"/>
    <x v="123"/>
    <n v="7845.63"/>
    <n v="88"/>
    <n v="690415.44"/>
    <s v="10-08-2021"/>
    <x v="3"/>
    <x v="0"/>
    <x v="2"/>
    <x v="1"/>
  </r>
  <r>
    <x v="894"/>
    <x v="3"/>
    <x v="873"/>
    <x v="98"/>
    <n v="8438.41"/>
    <n v="87"/>
    <n v="734141.67"/>
    <s v="10-08-2021"/>
    <x v="3"/>
    <x v="0"/>
    <x v="3"/>
    <x v="1"/>
  </r>
  <r>
    <x v="895"/>
    <x v="39"/>
    <x v="874"/>
    <x v="117"/>
    <n v="8507.24"/>
    <n v="64"/>
    <n v="544463.35999999999"/>
    <s v="10-08-2021"/>
    <x v="3"/>
    <x v="0"/>
    <x v="3"/>
    <x v="1"/>
  </r>
  <r>
    <x v="896"/>
    <x v="12"/>
    <x v="875"/>
    <x v="60"/>
    <n v="8776.75"/>
    <n v="71"/>
    <n v="623149.25"/>
    <s v="10-08-2021"/>
    <x v="3"/>
    <x v="0"/>
    <x v="3"/>
    <x v="1"/>
  </r>
  <r>
    <x v="897"/>
    <x v="47"/>
    <x v="876"/>
    <x v="188"/>
    <n v="4079.52"/>
    <n v="18"/>
    <n v="73431.360000000001"/>
    <s v="10-08-2021"/>
    <x v="3"/>
    <x v="0"/>
    <x v="1"/>
    <x v="1"/>
  </r>
  <r>
    <x v="898"/>
    <x v="24"/>
    <x v="877"/>
    <x v="183"/>
    <n v="6251.88"/>
    <n v="80"/>
    <n v="500150.4"/>
    <s v="10-08-2021"/>
    <x v="3"/>
    <x v="0"/>
    <x v="3"/>
    <x v="1"/>
  </r>
  <r>
    <x v="899"/>
    <x v="7"/>
    <x v="878"/>
    <x v="54"/>
    <n v="6120.55"/>
    <n v="94"/>
    <n v="575331.69999999995"/>
    <s v="10-08-2021"/>
    <x v="3"/>
    <x v="0"/>
    <x v="0"/>
    <x v="1"/>
  </r>
  <r>
    <x v="900"/>
    <x v="13"/>
    <x v="73"/>
    <x v="167"/>
    <n v="4765.6499999999996"/>
    <n v="58"/>
    <n v="276407.7"/>
    <s v="10-08-2021"/>
    <x v="3"/>
    <x v="0"/>
    <x v="4"/>
    <x v="1"/>
  </r>
  <r>
    <x v="901"/>
    <x v="6"/>
    <x v="879"/>
    <x v="25"/>
    <n v="4273.71"/>
    <n v="34"/>
    <n v="145306.14000000001"/>
    <s v="10-08-2021"/>
    <x v="3"/>
    <x v="0"/>
    <x v="4"/>
    <x v="1"/>
  </r>
  <r>
    <x v="902"/>
    <x v="11"/>
    <x v="880"/>
    <x v="174"/>
    <n v="7935.99"/>
    <n v="15"/>
    <n v="119039.85"/>
    <s v="11-08-2021"/>
    <x v="3"/>
    <x v="0"/>
    <x v="2"/>
    <x v="1"/>
  </r>
  <r>
    <x v="903"/>
    <x v="12"/>
    <x v="881"/>
    <x v="105"/>
    <n v="8963.4599999999991"/>
    <n v="67"/>
    <n v="600551.81999999995"/>
    <s v="11-08-2021"/>
    <x v="3"/>
    <x v="0"/>
    <x v="3"/>
    <x v="1"/>
  </r>
  <r>
    <x v="904"/>
    <x v="12"/>
    <x v="882"/>
    <x v="226"/>
    <n v="988.66"/>
    <n v="33"/>
    <n v="32625.78"/>
    <s v="11-08-2021"/>
    <x v="3"/>
    <x v="0"/>
    <x v="3"/>
    <x v="1"/>
  </r>
  <r>
    <x v="905"/>
    <x v="40"/>
    <x v="883"/>
    <x v="188"/>
    <n v="4252.41"/>
    <n v="27"/>
    <n v="114815.07"/>
    <s v="11-08-2021"/>
    <x v="3"/>
    <x v="0"/>
    <x v="3"/>
    <x v="1"/>
  </r>
  <r>
    <x v="906"/>
    <x v="43"/>
    <x v="884"/>
    <x v="125"/>
    <n v="1173.8800000000001"/>
    <n v="74"/>
    <n v="86867.12"/>
    <s v="11-08-2021"/>
    <x v="3"/>
    <x v="0"/>
    <x v="2"/>
    <x v="1"/>
  </r>
  <r>
    <x v="907"/>
    <x v="23"/>
    <x v="15"/>
    <x v="14"/>
    <n v="1601.54"/>
    <n v="6"/>
    <n v="9609.24"/>
    <s v="11-08-2021"/>
    <x v="3"/>
    <x v="0"/>
    <x v="3"/>
    <x v="1"/>
  </r>
  <r>
    <x v="908"/>
    <x v="10"/>
    <x v="885"/>
    <x v="92"/>
    <n v="9142.5499999999993"/>
    <n v="44"/>
    <n v="402272.2"/>
    <s v="11-08-2021"/>
    <x v="3"/>
    <x v="0"/>
    <x v="4"/>
    <x v="1"/>
  </r>
  <r>
    <x v="909"/>
    <x v="42"/>
    <x v="886"/>
    <x v="55"/>
    <n v="3581.62"/>
    <n v="73"/>
    <n v="261458.26"/>
    <s v="11-08-2021"/>
    <x v="3"/>
    <x v="0"/>
    <x v="0"/>
    <x v="1"/>
  </r>
  <r>
    <x v="910"/>
    <x v="8"/>
    <x v="887"/>
    <x v="63"/>
    <n v="1965.26"/>
    <n v="85"/>
    <n v="167047.1"/>
    <s v="11-08-2021"/>
    <x v="3"/>
    <x v="0"/>
    <x v="3"/>
    <x v="1"/>
  </r>
  <r>
    <x v="911"/>
    <x v="8"/>
    <x v="888"/>
    <x v="100"/>
    <n v="9007.5400000000009"/>
    <n v="3"/>
    <n v="27022.62"/>
    <s v="11-08-2021"/>
    <x v="3"/>
    <x v="0"/>
    <x v="3"/>
    <x v="1"/>
  </r>
  <r>
    <x v="912"/>
    <x v="41"/>
    <x v="889"/>
    <x v="108"/>
    <n v="9708.51"/>
    <n v="4"/>
    <n v="38834.04"/>
    <s v="11-08-2021"/>
    <x v="3"/>
    <x v="0"/>
    <x v="5"/>
    <x v="1"/>
  </r>
  <r>
    <x v="913"/>
    <x v="44"/>
    <x v="890"/>
    <x v="152"/>
    <n v="732.78"/>
    <n v="1"/>
    <n v="732.78"/>
    <s v="12-08-2021"/>
    <x v="3"/>
    <x v="0"/>
    <x v="4"/>
    <x v="1"/>
  </r>
  <r>
    <x v="914"/>
    <x v="22"/>
    <x v="891"/>
    <x v="120"/>
    <n v="8921.1200000000008"/>
    <n v="99"/>
    <n v="883190.88"/>
    <s v="12-08-2021"/>
    <x v="3"/>
    <x v="0"/>
    <x v="1"/>
    <x v="1"/>
  </r>
  <r>
    <x v="915"/>
    <x v="12"/>
    <x v="892"/>
    <x v="203"/>
    <n v="674.38"/>
    <n v="81"/>
    <n v="54624.78"/>
    <s v="12-08-2021"/>
    <x v="3"/>
    <x v="0"/>
    <x v="3"/>
    <x v="1"/>
  </r>
  <r>
    <x v="916"/>
    <x v="10"/>
    <x v="893"/>
    <x v="75"/>
    <n v="8997.85"/>
    <n v="12"/>
    <n v="107974.2"/>
    <s v="12-08-2021"/>
    <x v="3"/>
    <x v="0"/>
    <x v="4"/>
    <x v="1"/>
  </r>
  <r>
    <x v="917"/>
    <x v="5"/>
    <x v="894"/>
    <x v="209"/>
    <n v="6756.37"/>
    <n v="5"/>
    <n v="33781.85"/>
    <s v="12-08-2021"/>
    <x v="3"/>
    <x v="0"/>
    <x v="4"/>
    <x v="1"/>
  </r>
  <r>
    <x v="918"/>
    <x v="36"/>
    <x v="895"/>
    <x v="8"/>
    <n v="1520.33"/>
    <n v="52"/>
    <n v="79057.16"/>
    <s v="12-08-2021"/>
    <x v="3"/>
    <x v="0"/>
    <x v="2"/>
    <x v="1"/>
  </r>
  <r>
    <x v="919"/>
    <x v="21"/>
    <x v="896"/>
    <x v="58"/>
    <n v="2961.29"/>
    <n v="1"/>
    <n v="2961.29"/>
    <s v="12-08-2021"/>
    <x v="3"/>
    <x v="0"/>
    <x v="3"/>
    <x v="1"/>
  </r>
  <r>
    <x v="920"/>
    <x v="2"/>
    <x v="897"/>
    <x v="155"/>
    <n v="8198.2000000000007"/>
    <n v="94"/>
    <n v="770630.8"/>
    <s v="12-08-2021"/>
    <x v="3"/>
    <x v="0"/>
    <x v="2"/>
    <x v="1"/>
  </r>
  <r>
    <x v="921"/>
    <x v="15"/>
    <x v="898"/>
    <x v="211"/>
    <n v="2842.78"/>
    <n v="1"/>
    <n v="2842.78"/>
    <s v="13-08-2021"/>
    <x v="3"/>
    <x v="0"/>
    <x v="5"/>
    <x v="1"/>
  </r>
  <r>
    <x v="922"/>
    <x v="18"/>
    <x v="899"/>
    <x v="109"/>
    <n v="1768.69"/>
    <n v="49"/>
    <n v="86665.81"/>
    <s v="13-08-2021"/>
    <x v="3"/>
    <x v="0"/>
    <x v="1"/>
    <x v="1"/>
  </r>
  <r>
    <x v="923"/>
    <x v="36"/>
    <x v="900"/>
    <x v="87"/>
    <n v="2732.45"/>
    <n v="100"/>
    <n v="273245"/>
    <s v="13-08-2021"/>
    <x v="3"/>
    <x v="0"/>
    <x v="2"/>
    <x v="1"/>
  </r>
  <r>
    <x v="924"/>
    <x v="42"/>
    <x v="901"/>
    <x v="236"/>
    <n v="6425.08"/>
    <n v="98"/>
    <n v="629657.84"/>
    <s v="13-08-2021"/>
    <x v="3"/>
    <x v="0"/>
    <x v="0"/>
    <x v="1"/>
  </r>
  <r>
    <x v="925"/>
    <x v="40"/>
    <x v="902"/>
    <x v="39"/>
    <n v="4894.9399999999996"/>
    <n v="90"/>
    <n v="440544.6"/>
    <s v="13-08-2021"/>
    <x v="3"/>
    <x v="0"/>
    <x v="3"/>
    <x v="1"/>
  </r>
  <r>
    <x v="926"/>
    <x v="31"/>
    <x v="903"/>
    <x v="37"/>
    <n v="4790.09"/>
    <n v="72"/>
    <n v="344886.48"/>
    <s v="13-08-2021"/>
    <x v="3"/>
    <x v="0"/>
    <x v="2"/>
    <x v="1"/>
  </r>
  <r>
    <x v="927"/>
    <x v="18"/>
    <x v="904"/>
    <x v="210"/>
    <n v="9783.64"/>
    <n v="41"/>
    <n v="401129.24"/>
    <s v="13-08-2021"/>
    <x v="3"/>
    <x v="0"/>
    <x v="1"/>
    <x v="1"/>
  </r>
  <r>
    <x v="928"/>
    <x v="2"/>
    <x v="905"/>
    <x v="109"/>
    <n v="2249.16"/>
    <n v="65"/>
    <n v="146195.4"/>
    <s v="14-08-2021"/>
    <x v="3"/>
    <x v="0"/>
    <x v="2"/>
    <x v="1"/>
  </r>
  <r>
    <x v="929"/>
    <x v="13"/>
    <x v="906"/>
    <x v="200"/>
    <n v="7643.03"/>
    <n v="50"/>
    <n v="382151.5"/>
    <s v="14-08-2021"/>
    <x v="3"/>
    <x v="0"/>
    <x v="4"/>
    <x v="1"/>
  </r>
  <r>
    <x v="930"/>
    <x v="8"/>
    <x v="907"/>
    <x v="237"/>
    <n v="9866.36"/>
    <n v="87"/>
    <n v="858373.32"/>
    <s v="14-08-2021"/>
    <x v="3"/>
    <x v="0"/>
    <x v="3"/>
    <x v="1"/>
  </r>
  <r>
    <x v="931"/>
    <x v="29"/>
    <x v="908"/>
    <x v="83"/>
    <n v="1062.97"/>
    <n v="88"/>
    <n v="93541.36"/>
    <s v="14-08-2021"/>
    <x v="3"/>
    <x v="0"/>
    <x v="4"/>
    <x v="1"/>
  </r>
  <r>
    <x v="932"/>
    <x v="1"/>
    <x v="909"/>
    <x v="169"/>
    <n v="2718.09"/>
    <n v="99"/>
    <n v="269090.90999999997"/>
    <s v="14-08-2021"/>
    <x v="3"/>
    <x v="0"/>
    <x v="1"/>
    <x v="1"/>
  </r>
  <r>
    <x v="933"/>
    <x v="41"/>
    <x v="910"/>
    <x v="139"/>
    <n v="5637.11"/>
    <n v="28"/>
    <n v="157839.07999999999"/>
    <s v="14-08-2021"/>
    <x v="3"/>
    <x v="0"/>
    <x v="5"/>
    <x v="1"/>
  </r>
  <r>
    <x v="934"/>
    <x v="41"/>
    <x v="911"/>
    <x v="18"/>
    <n v="434.2"/>
    <n v="70"/>
    <n v="30394"/>
    <s v="14-08-2021"/>
    <x v="3"/>
    <x v="0"/>
    <x v="5"/>
    <x v="1"/>
  </r>
  <r>
    <x v="935"/>
    <x v="15"/>
    <x v="182"/>
    <x v="113"/>
    <n v="4203.29"/>
    <n v="1"/>
    <n v="4203.29"/>
    <s v="14-08-2021"/>
    <x v="3"/>
    <x v="0"/>
    <x v="5"/>
    <x v="1"/>
  </r>
  <r>
    <x v="936"/>
    <x v="35"/>
    <x v="46"/>
    <x v="108"/>
    <n v="9743.24"/>
    <n v="70"/>
    <n v="682026.8"/>
    <s v="14-08-2021"/>
    <x v="3"/>
    <x v="0"/>
    <x v="4"/>
    <x v="1"/>
  </r>
  <r>
    <x v="937"/>
    <x v="40"/>
    <x v="912"/>
    <x v="132"/>
    <n v="4115.68"/>
    <n v="90"/>
    <n v="370411.2"/>
    <s v="14-08-2021"/>
    <x v="3"/>
    <x v="0"/>
    <x v="3"/>
    <x v="1"/>
  </r>
  <r>
    <x v="938"/>
    <x v="36"/>
    <x v="42"/>
    <x v="198"/>
    <n v="3558.89"/>
    <n v="73"/>
    <n v="259798.97"/>
    <s v="14-08-2021"/>
    <x v="3"/>
    <x v="0"/>
    <x v="2"/>
    <x v="1"/>
  </r>
  <r>
    <x v="939"/>
    <x v="47"/>
    <x v="913"/>
    <x v="85"/>
    <n v="837.72"/>
    <n v="83"/>
    <n v="69530.759999999995"/>
    <s v="14-08-2021"/>
    <x v="3"/>
    <x v="0"/>
    <x v="1"/>
    <x v="1"/>
  </r>
  <r>
    <x v="940"/>
    <x v="44"/>
    <x v="914"/>
    <x v="46"/>
    <n v="3619.3"/>
    <n v="25"/>
    <n v="90482.5"/>
    <s v="14-08-2021"/>
    <x v="3"/>
    <x v="0"/>
    <x v="4"/>
    <x v="1"/>
  </r>
  <r>
    <x v="941"/>
    <x v="14"/>
    <x v="915"/>
    <x v="129"/>
    <n v="3264.89"/>
    <n v="18"/>
    <n v="58768.02"/>
    <s v="14-08-2021"/>
    <x v="3"/>
    <x v="0"/>
    <x v="3"/>
    <x v="1"/>
  </r>
  <r>
    <x v="942"/>
    <x v="37"/>
    <x v="916"/>
    <x v="35"/>
    <n v="5397.43"/>
    <n v="3"/>
    <n v="16192.29"/>
    <s v="14-08-2021"/>
    <x v="3"/>
    <x v="0"/>
    <x v="1"/>
    <x v="1"/>
  </r>
  <r>
    <x v="943"/>
    <x v="0"/>
    <x v="917"/>
    <x v="39"/>
    <n v="8093.11"/>
    <n v="46"/>
    <n v="372283.06"/>
    <s v="14-08-2021"/>
    <x v="3"/>
    <x v="0"/>
    <x v="0"/>
    <x v="1"/>
  </r>
  <r>
    <x v="944"/>
    <x v="13"/>
    <x v="918"/>
    <x v="97"/>
    <n v="4044.83"/>
    <n v="43"/>
    <n v="173927.69"/>
    <s v="14-08-2021"/>
    <x v="3"/>
    <x v="0"/>
    <x v="4"/>
    <x v="1"/>
  </r>
  <r>
    <x v="945"/>
    <x v="11"/>
    <x v="919"/>
    <x v="86"/>
    <n v="757.66"/>
    <n v="54"/>
    <n v="40913.64"/>
    <s v="14-08-2021"/>
    <x v="3"/>
    <x v="0"/>
    <x v="2"/>
    <x v="1"/>
  </r>
  <r>
    <x v="946"/>
    <x v="46"/>
    <x v="920"/>
    <x v="38"/>
    <n v="2595.7199999999998"/>
    <n v="34"/>
    <n v="88254.48"/>
    <s v="14-08-2021"/>
    <x v="3"/>
    <x v="0"/>
    <x v="1"/>
    <x v="1"/>
  </r>
  <r>
    <x v="947"/>
    <x v="26"/>
    <x v="921"/>
    <x v="156"/>
    <n v="1803.94"/>
    <n v="49"/>
    <n v="88393.06"/>
    <s v="15-08-2021"/>
    <x v="3"/>
    <x v="0"/>
    <x v="1"/>
    <x v="1"/>
  </r>
  <r>
    <x v="948"/>
    <x v="42"/>
    <x v="922"/>
    <x v="191"/>
    <n v="3008.17"/>
    <n v="46"/>
    <n v="138375.82"/>
    <s v="15-08-2021"/>
    <x v="3"/>
    <x v="0"/>
    <x v="0"/>
    <x v="1"/>
  </r>
  <r>
    <x v="949"/>
    <x v="29"/>
    <x v="923"/>
    <x v="141"/>
    <n v="7720.24"/>
    <n v="57"/>
    <n v="440053.68"/>
    <s v="15-08-2021"/>
    <x v="3"/>
    <x v="0"/>
    <x v="4"/>
    <x v="1"/>
  </r>
  <r>
    <x v="950"/>
    <x v="29"/>
    <x v="924"/>
    <x v="186"/>
    <n v="3137.67"/>
    <n v="13"/>
    <n v="40789.71"/>
    <s v="15-08-2021"/>
    <x v="3"/>
    <x v="0"/>
    <x v="4"/>
    <x v="1"/>
  </r>
  <r>
    <x v="951"/>
    <x v="6"/>
    <x v="925"/>
    <x v="172"/>
    <n v="3781.12"/>
    <n v="37"/>
    <n v="139901.44"/>
    <s v="15-08-2021"/>
    <x v="3"/>
    <x v="0"/>
    <x v="4"/>
    <x v="1"/>
  </r>
  <r>
    <x v="952"/>
    <x v="39"/>
    <x v="926"/>
    <x v="111"/>
    <n v="9713.9599999999991"/>
    <n v="88"/>
    <n v="854828.48"/>
    <s v="15-08-2021"/>
    <x v="3"/>
    <x v="0"/>
    <x v="3"/>
    <x v="1"/>
  </r>
  <r>
    <x v="953"/>
    <x v="5"/>
    <x v="927"/>
    <x v="48"/>
    <n v="3095.78"/>
    <n v="65"/>
    <n v="201225.7"/>
    <s v="15-08-2021"/>
    <x v="3"/>
    <x v="0"/>
    <x v="4"/>
    <x v="1"/>
  </r>
  <r>
    <x v="954"/>
    <x v="0"/>
    <x v="308"/>
    <x v="91"/>
    <n v="3762.62"/>
    <n v="49"/>
    <n v="184368.38"/>
    <s v="15-08-2021"/>
    <x v="3"/>
    <x v="0"/>
    <x v="0"/>
    <x v="1"/>
  </r>
  <r>
    <x v="955"/>
    <x v="35"/>
    <x v="928"/>
    <x v="165"/>
    <n v="9187.06"/>
    <n v="45"/>
    <n v="413417.7"/>
    <s v="16-08-2021"/>
    <x v="3"/>
    <x v="0"/>
    <x v="4"/>
    <x v="1"/>
  </r>
  <r>
    <x v="956"/>
    <x v="7"/>
    <x v="929"/>
    <x v="100"/>
    <n v="3498.42"/>
    <n v="50"/>
    <n v="174921"/>
    <s v="16-08-2021"/>
    <x v="3"/>
    <x v="0"/>
    <x v="0"/>
    <x v="1"/>
  </r>
  <r>
    <x v="957"/>
    <x v="6"/>
    <x v="930"/>
    <x v="141"/>
    <n v="7831.68"/>
    <n v="21"/>
    <n v="164465.28"/>
    <s v="16-08-2021"/>
    <x v="3"/>
    <x v="0"/>
    <x v="4"/>
    <x v="1"/>
  </r>
  <r>
    <x v="958"/>
    <x v="20"/>
    <x v="931"/>
    <x v="58"/>
    <n v="7561.21"/>
    <n v="49"/>
    <n v="370499.29"/>
    <s v="16-08-2021"/>
    <x v="3"/>
    <x v="0"/>
    <x v="0"/>
    <x v="1"/>
  </r>
  <r>
    <x v="959"/>
    <x v="4"/>
    <x v="932"/>
    <x v="220"/>
    <n v="3297.31"/>
    <n v="40"/>
    <n v="131892.4"/>
    <s v="16-08-2021"/>
    <x v="3"/>
    <x v="0"/>
    <x v="3"/>
    <x v="1"/>
  </r>
  <r>
    <x v="960"/>
    <x v="47"/>
    <x v="933"/>
    <x v="18"/>
    <n v="8036"/>
    <n v="100"/>
    <n v="803600"/>
    <s v="16-08-2021"/>
    <x v="3"/>
    <x v="0"/>
    <x v="1"/>
    <x v="1"/>
  </r>
  <r>
    <x v="961"/>
    <x v="40"/>
    <x v="934"/>
    <x v="216"/>
    <n v="4674.67"/>
    <n v="76"/>
    <n v="355274.92"/>
    <s v="16-08-2021"/>
    <x v="3"/>
    <x v="0"/>
    <x v="3"/>
    <x v="1"/>
  </r>
  <r>
    <x v="962"/>
    <x v="1"/>
    <x v="935"/>
    <x v="40"/>
    <n v="3521.17"/>
    <n v="56"/>
    <n v="197185.52"/>
    <s v="16-08-2021"/>
    <x v="3"/>
    <x v="0"/>
    <x v="1"/>
    <x v="1"/>
  </r>
  <r>
    <x v="963"/>
    <x v="30"/>
    <x v="936"/>
    <x v="146"/>
    <n v="9224.4"/>
    <n v="35"/>
    <n v="322854"/>
    <s v="16-08-2021"/>
    <x v="3"/>
    <x v="0"/>
    <x v="2"/>
    <x v="1"/>
  </r>
  <r>
    <x v="964"/>
    <x v="22"/>
    <x v="937"/>
    <x v="113"/>
    <n v="3601.51"/>
    <n v="12"/>
    <n v="43218.12"/>
    <s v="16-08-2021"/>
    <x v="3"/>
    <x v="0"/>
    <x v="1"/>
    <x v="1"/>
  </r>
  <r>
    <x v="965"/>
    <x v="38"/>
    <x v="938"/>
    <x v="102"/>
    <n v="2888.88"/>
    <n v="6"/>
    <n v="17333.28"/>
    <s v="16-08-2021"/>
    <x v="3"/>
    <x v="0"/>
    <x v="4"/>
    <x v="1"/>
  </r>
  <r>
    <x v="966"/>
    <x v="31"/>
    <x v="939"/>
    <x v="206"/>
    <n v="862.69"/>
    <n v="62"/>
    <n v="53486.78"/>
    <s v="16-08-2021"/>
    <x v="3"/>
    <x v="0"/>
    <x v="2"/>
    <x v="1"/>
  </r>
  <r>
    <x v="967"/>
    <x v="46"/>
    <x v="940"/>
    <x v="38"/>
    <n v="2689.58"/>
    <n v="91"/>
    <n v="244751.78"/>
    <s v="17-08-2021"/>
    <x v="3"/>
    <x v="0"/>
    <x v="1"/>
    <x v="1"/>
  </r>
  <r>
    <x v="968"/>
    <x v="20"/>
    <x v="941"/>
    <x v="184"/>
    <n v="7186.37"/>
    <n v="99"/>
    <n v="711450.63"/>
    <s v="17-08-2021"/>
    <x v="3"/>
    <x v="0"/>
    <x v="0"/>
    <x v="1"/>
  </r>
  <r>
    <x v="969"/>
    <x v="43"/>
    <x v="942"/>
    <x v="32"/>
    <n v="4336"/>
    <n v="74"/>
    <n v="320864"/>
    <s v="17-08-2021"/>
    <x v="3"/>
    <x v="0"/>
    <x v="2"/>
    <x v="1"/>
  </r>
  <r>
    <x v="970"/>
    <x v="19"/>
    <x v="943"/>
    <x v="66"/>
    <n v="2754.45"/>
    <n v="56"/>
    <n v="154249.20000000001"/>
    <s v="17-08-2021"/>
    <x v="3"/>
    <x v="0"/>
    <x v="0"/>
    <x v="1"/>
  </r>
  <r>
    <x v="971"/>
    <x v="16"/>
    <x v="944"/>
    <x v="161"/>
    <n v="5464.33"/>
    <n v="100"/>
    <n v="546433"/>
    <s v="17-08-2021"/>
    <x v="3"/>
    <x v="0"/>
    <x v="4"/>
    <x v="1"/>
  </r>
  <r>
    <x v="972"/>
    <x v="9"/>
    <x v="945"/>
    <x v="100"/>
    <n v="4154.09"/>
    <n v="48"/>
    <n v="199396.32"/>
    <s v="17-08-2021"/>
    <x v="3"/>
    <x v="0"/>
    <x v="1"/>
    <x v="1"/>
  </r>
  <r>
    <x v="973"/>
    <x v="27"/>
    <x v="946"/>
    <x v="232"/>
    <n v="6111.26"/>
    <n v="81"/>
    <n v="495012.06"/>
    <s v="17-08-2021"/>
    <x v="3"/>
    <x v="0"/>
    <x v="2"/>
    <x v="1"/>
  </r>
  <r>
    <x v="974"/>
    <x v="19"/>
    <x v="947"/>
    <x v="57"/>
    <n v="9686.2099999999991"/>
    <n v="16"/>
    <n v="154979.35999999999"/>
    <s v="17-08-2021"/>
    <x v="3"/>
    <x v="0"/>
    <x v="0"/>
    <x v="1"/>
  </r>
  <r>
    <x v="975"/>
    <x v="7"/>
    <x v="948"/>
    <x v="222"/>
    <n v="9599.17"/>
    <n v="51"/>
    <n v="489557.67"/>
    <s v="17-08-2021"/>
    <x v="3"/>
    <x v="0"/>
    <x v="0"/>
    <x v="1"/>
  </r>
  <r>
    <x v="976"/>
    <x v="12"/>
    <x v="949"/>
    <x v="83"/>
    <n v="8778.39"/>
    <n v="68"/>
    <n v="596930.52"/>
    <s v="17-08-2021"/>
    <x v="3"/>
    <x v="0"/>
    <x v="3"/>
    <x v="1"/>
  </r>
  <r>
    <x v="977"/>
    <x v="31"/>
    <x v="950"/>
    <x v="119"/>
    <n v="3633.82"/>
    <n v="6"/>
    <n v="21802.92"/>
    <s v="18-08-2021"/>
    <x v="3"/>
    <x v="0"/>
    <x v="2"/>
    <x v="1"/>
  </r>
  <r>
    <x v="978"/>
    <x v="14"/>
    <x v="951"/>
    <x v="58"/>
    <n v="6119.57"/>
    <n v="47"/>
    <n v="287619.78999999998"/>
    <s v="18-08-2021"/>
    <x v="3"/>
    <x v="0"/>
    <x v="3"/>
    <x v="1"/>
  </r>
  <r>
    <x v="979"/>
    <x v="9"/>
    <x v="952"/>
    <x v="232"/>
    <n v="7685.54"/>
    <n v="98"/>
    <n v="753182.92"/>
    <s v="18-08-2021"/>
    <x v="3"/>
    <x v="0"/>
    <x v="1"/>
    <x v="1"/>
  </r>
  <r>
    <x v="980"/>
    <x v="8"/>
    <x v="953"/>
    <x v="205"/>
    <n v="7387.45"/>
    <n v="53"/>
    <n v="391534.85"/>
    <s v="18-08-2021"/>
    <x v="3"/>
    <x v="0"/>
    <x v="3"/>
    <x v="1"/>
  </r>
  <r>
    <x v="981"/>
    <x v="44"/>
    <x v="954"/>
    <x v="21"/>
    <n v="7737.05"/>
    <n v="97"/>
    <n v="750493.85"/>
    <s v="18-08-2021"/>
    <x v="3"/>
    <x v="0"/>
    <x v="4"/>
    <x v="1"/>
  </r>
  <r>
    <x v="982"/>
    <x v="17"/>
    <x v="955"/>
    <x v="126"/>
    <n v="9170.3799999999992"/>
    <n v="31"/>
    <n v="284281.78000000003"/>
    <s v="18-08-2021"/>
    <x v="3"/>
    <x v="0"/>
    <x v="2"/>
    <x v="1"/>
  </r>
  <r>
    <x v="983"/>
    <x v="12"/>
    <x v="516"/>
    <x v="169"/>
    <n v="9135"/>
    <n v="54"/>
    <n v="493290"/>
    <s v="18-08-2021"/>
    <x v="3"/>
    <x v="0"/>
    <x v="3"/>
    <x v="1"/>
  </r>
  <r>
    <x v="984"/>
    <x v="37"/>
    <x v="956"/>
    <x v="86"/>
    <n v="2663.79"/>
    <n v="67"/>
    <n v="178473.93"/>
    <s v="18-08-2021"/>
    <x v="3"/>
    <x v="0"/>
    <x v="1"/>
    <x v="1"/>
  </r>
  <r>
    <x v="985"/>
    <x v="6"/>
    <x v="957"/>
    <x v="47"/>
    <n v="897.37"/>
    <n v="74"/>
    <n v="66405.38"/>
    <s v="18-08-2021"/>
    <x v="3"/>
    <x v="0"/>
    <x v="4"/>
    <x v="1"/>
  </r>
  <r>
    <x v="986"/>
    <x v="29"/>
    <x v="174"/>
    <x v="41"/>
    <n v="3469.11"/>
    <n v="34"/>
    <n v="117949.74"/>
    <s v="18-08-2021"/>
    <x v="3"/>
    <x v="0"/>
    <x v="4"/>
    <x v="1"/>
  </r>
  <r>
    <x v="987"/>
    <x v="17"/>
    <x v="340"/>
    <x v="220"/>
    <n v="8970.36"/>
    <n v="46"/>
    <n v="412636.56"/>
    <s v="18-08-2021"/>
    <x v="3"/>
    <x v="0"/>
    <x v="2"/>
    <x v="1"/>
  </r>
  <r>
    <x v="988"/>
    <x v="44"/>
    <x v="958"/>
    <x v="18"/>
    <n v="8634.93"/>
    <n v="2"/>
    <n v="17269.86"/>
    <s v="18-08-2021"/>
    <x v="3"/>
    <x v="0"/>
    <x v="4"/>
    <x v="1"/>
  </r>
  <r>
    <x v="989"/>
    <x v="43"/>
    <x v="959"/>
    <x v="125"/>
    <n v="9743.8700000000008"/>
    <n v="14"/>
    <n v="136414.18"/>
    <s v="18-08-2021"/>
    <x v="3"/>
    <x v="0"/>
    <x v="2"/>
    <x v="1"/>
  </r>
  <r>
    <x v="990"/>
    <x v="4"/>
    <x v="960"/>
    <x v="23"/>
    <n v="9677.1"/>
    <n v="56"/>
    <n v="541917.6"/>
    <s v="18-08-2021"/>
    <x v="3"/>
    <x v="0"/>
    <x v="3"/>
    <x v="1"/>
  </r>
  <r>
    <x v="991"/>
    <x v="30"/>
    <x v="961"/>
    <x v="209"/>
    <n v="9671.7000000000007"/>
    <n v="10"/>
    <n v="96717"/>
    <s v="18-08-2021"/>
    <x v="3"/>
    <x v="0"/>
    <x v="2"/>
    <x v="1"/>
  </r>
  <r>
    <x v="992"/>
    <x v="43"/>
    <x v="382"/>
    <x v="34"/>
    <n v="7829.16"/>
    <n v="59"/>
    <n v="461920.44"/>
    <s v="18-08-2021"/>
    <x v="3"/>
    <x v="0"/>
    <x v="2"/>
    <x v="1"/>
  </r>
  <r>
    <x v="993"/>
    <x v="20"/>
    <x v="962"/>
    <x v="149"/>
    <n v="1616.77"/>
    <n v="7"/>
    <n v="11317.39"/>
    <s v="19-08-2021"/>
    <x v="3"/>
    <x v="0"/>
    <x v="0"/>
    <x v="1"/>
  </r>
  <r>
    <x v="994"/>
    <x v="25"/>
    <x v="963"/>
    <x v="148"/>
    <n v="2104.41"/>
    <n v="32"/>
    <n v="67341.119999999995"/>
    <s v="19-08-2021"/>
    <x v="3"/>
    <x v="0"/>
    <x v="2"/>
    <x v="1"/>
  </r>
  <r>
    <x v="995"/>
    <x v="28"/>
    <x v="964"/>
    <x v="121"/>
    <n v="9096.2999999999993"/>
    <n v="31"/>
    <n v="281985.3"/>
    <s v="19-08-2021"/>
    <x v="3"/>
    <x v="0"/>
    <x v="2"/>
    <x v="1"/>
  </r>
  <r>
    <x v="996"/>
    <x v="26"/>
    <x v="965"/>
    <x v="37"/>
    <n v="2909.18"/>
    <n v="47"/>
    <n v="136731.46"/>
    <s v="19-08-2021"/>
    <x v="3"/>
    <x v="0"/>
    <x v="1"/>
    <x v="1"/>
  </r>
  <r>
    <x v="997"/>
    <x v="14"/>
    <x v="966"/>
    <x v="96"/>
    <n v="1706.32"/>
    <n v="84"/>
    <n v="143330.88"/>
    <s v="19-08-2021"/>
    <x v="3"/>
    <x v="0"/>
    <x v="3"/>
    <x v="1"/>
  </r>
  <r>
    <x v="998"/>
    <x v="42"/>
    <x v="967"/>
    <x v="163"/>
    <n v="8868.2900000000009"/>
    <n v="71"/>
    <n v="629648.59"/>
    <s v="19-08-2021"/>
    <x v="3"/>
    <x v="0"/>
    <x v="0"/>
    <x v="1"/>
  </r>
  <r>
    <x v="999"/>
    <x v="3"/>
    <x v="968"/>
    <x v="157"/>
    <n v="188.26"/>
    <n v="54"/>
    <n v="10166.040000000001"/>
    <s v="19-08-2021"/>
    <x v="3"/>
    <x v="0"/>
    <x v="3"/>
    <x v="1"/>
  </r>
  <r>
    <x v="1000"/>
    <x v="20"/>
    <x v="969"/>
    <x v="69"/>
    <n v="4799.88"/>
    <n v="22"/>
    <n v="105597.36"/>
    <s v="19-08-2021"/>
    <x v="3"/>
    <x v="0"/>
    <x v="0"/>
    <x v="1"/>
  </r>
  <r>
    <x v="1001"/>
    <x v="37"/>
    <x v="970"/>
    <x v="93"/>
    <n v="4059.39"/>
    <n v="100"/>
    <n v="405939"/>
    <s v="19-08-2021"/>
    <x v="3"/>
    <x v="0"/>
    <x v="1"/>
    <x v="1"/>
  </r>
  <r>
    <x v="1002"/>
    <x v="17"/>
    <x v="971"/>
    <x v="148"/>
    <n v="5998.67"/>
    <n v="43"/>
    <n v="257942.81"/>
    <s v="19-08-2021"/>
    <x v="3"/>
    <x v="0"/>
    <x v="2"/>
    <x v="1"/>
  </r>
  <r>
    <x v="1003"/>
    <x v="15"/>
    <x v="972"/>
    <x v="191"/>
    <n v="9818.7999999999993"/>
    <n v="78"/>
    <n v="765866.4"/>
    <s v="20-08-2021"/>
    <x v="3"/>
    <x v="0"/>
    <x v="5"/>
    <x v="1"/>
  </r>
  <r>
    <x v="1004"/>
    <x v="41"/>
    <x v="973"/>
    <x v="225"/>
    <n v="2740.84"/>
    <n v="48"/>
    <n v="131560.32000000001"/>
    <s v="20-08-2021"/>
    <x v="3"/>
    <x v="0"/>
    <x v="5"/>
    <x v="1"/>
  </r>
  <r>
    <x v="1005"/>
    <x v="1"/>
    <x v="974"/>
    <x v="93"/>
    <n v="7783.58"/>
    <n v="99"/>
    <n v="770574.42"/>
    <s v="20-08-2021"/>
    <x v="3"/>
    <x v="0"/>
    <x v="1"/>
    <x v="1"/>
  </r>
  <r>
    <x v="1006"/>
    <x v="44"/>
    <x v="975"/>
    <x v="35"/>
    <n v="164.06"/>
    <n v="100"/>
    <n v="16406"/>
    <s v="20-08-2021"/>
    <x v="3"/>
    <x v="0"/>
    <x v="4"/>
    <x v="1"/>
  </r>
  <r>
    <x v="1007"/>
    <x v="0"/>
    <x v="976"/>
    <x v="221"/>
    <n v="9167.5499999999993"/>
    <n v="99"/>
    <n v="907587.45"/>
    <s v="20-08-2021"/>
    <x v="3"/>
    <x v="0"/>
    <x v="0"/>
    <x v="1"/>
  </r>
  <r>
    <x v="1008"/>
    <x v="21"/>
    <x v="977"/>
    <x v="168"/>
    <n v="5662.13"/>
    <n v="4"/>
    <n v="22648.52"/>
    <s v="20-08-2021"/>
    <x v="3"/>
    <x v="0"/>
    <x v="3"/>
    <x v="1"/>
  </r>
  <r>
    <x v="1009"/>
    <x v="24"/>
    <x v="978"/>
    <x v="106"/>
    <n v="8367.92"/>
    <n v="90"/>
    <n v="753112.8"/>
    <s v="20-08-2021"/>
    <x v="3"/>
    <x v="0"/>
    <x v="3"/>
    <x v="1"/>
  </r>
  <r>
    <x v="1010"/>
    <x v="34"/>
    <x v="979"/>
    <x v="52"/>
    <n v="1832.09"/>
    <n v="39"/>
    <n v="71451.509999999995"/>
    <s v="20-08-2021"/>
    <x v="3"/>
    <x v="0"/>
    <x v="4"/>
    <x v="1"/>
  </r>
  <r>
    <x v="1011"/>
    <x v="8"/>
    <x v="980"/>
    <x v="201"/>
    <n v="288.83999999999997"/>
    <n v="60"/>
    <n v="17330.400000000001"/>
    <s v="20-08-2021"/>
    <x v="3"/>
    <x v="0"/>
    <x v="3"/>
    <x v="1"/>
  </r>
  <r>
    <x v="1012"/>
    <x v="18"/>
    <x v="981"/>
    <x v="76"/>
    <n v="1376.83"/>
    <n v="76"/>
    <n v="104639.08"/>
    <s v="20-08-2021"/>
    <x v="3"/>
    <x v="0"/>
    <x v="1"/>
    <x v="1"/>
  </r>
  <r>
    <x v="1013"/>
    <x v="23"/>
    <x v="982"/>
    <x v="165"/>
    <n v="8839.85"/>
    <n v="68"/>
    <n v="601109.80000000005"/>
    <s v="20-08-2021"/>
    <x v="3"/>
    <x v="0"/>
    <x v="3"/>
    <x v="1"/>
  </r>
  <r>
    <x v="1014"/>
    <x v="11"/>
    <x v="983"/>
    <x v="98"/>
    <n v="320.85000000000002"/>
    <n v="86"/>
    <n v="27593.1"/>
    <s v="21-08-2021"/>
    <x v="3"/>
    <x v="0"/>
    <x v="2"/>
    <x v="1"/>
  </r>
  <r>
    <x v="1015"/>
    <x v="12"/>
    <x v="984"/>
    <x v="184"/>
    <n v="6181.74"/>
    <n v="33"/>
    <n v="203997.42"/>
    <s v="21-08-2021"/>
    <x v="3"/>
    <x v="0"/>
    <x v="3"/>
    <x v="1"/>
  </r>
  <r>
    <x v="1016"/>
    <x v="11"/>
    <x v="985"/>
    <x v="72"/>
    <n v="6421.37"/>
    <n v="25"/>
    <n v="160534.25"/>
    <s v="21-08-2021"/>
    <x v="3"/>
    <x v="0"/>
    <x v="2"/>
    <x v="1"/>
  </r>
  <r>
    <x v="1017"/>
    <x v="21"/>
    <x v="986"/>
    <x v="45"/>
    <n v="1699.34"/>
    <n v="92"/>
    <n v="156339.28"/>
    <s v="21-08-2021"/>
    <x v="3"/>
    <x v="0"/>
    <x v="3"/>
    <x v="1"/>
  </r>
  <r>
    <x v="1018"/>
    <x v="16"/>
    <x v="987"/>
    <x v="97"/>
    <n v="8569.76"/>
    <n v="72"/>
    <n v="617022.71999999997"/>
    <s v="21-08-2021"/>
    <x v="3"/>
    <x v="0"/>
    <x v="4"/>
    <x v="1"/>
  </r>
  <r>
    <x v="1019"/>
    <x v="44"/>
    <x v="988"/>
    <x v="154"/>
    <n v="4233.29"/>
    <n v="75"/>
    <n v="317496.75"/>
    <s v="21-08-2021"/>
    <x v="3"/>
    <x v="0"/>
    <x v="4"/>
    <x v="1"/>
  </r>
  <r>
    <x v="1020"/>
    <x v="27"/>
    <x v="571"/>
    <x v="190"/>
    <n v="226.26"/>
    <n v="81"/>
    <n v="18327.060000000001"/>
    <s v="21-08-2021"/>
    <x v="3"/>
    <x v="0"/>
    <x v="2"/>
    <x v="1"/>
  </r>
  <r>
    <x v="1021"/>
    <x v="38"/>
    <x v="989"/>
    <x v="172"/>
    <n v="6495.83"/>
    <n v="92"/>
    <n v="597616.36"/>
    <s v="21-08-2021"/>
    <x v="3"/>
    <x v="0"/>
    <x v="4"/>
    <x v="1"/>
  </r>
  <r>
    <x v="1022"/>
    <x v="27"/>
    <x v="990"/>
    <x v="145"/>
    <n v="2577.4699999999998"/>
    <n v="61"/>
    <n v="157225.67000000001"/>
    <s v="21-08-2021"/>
    <x v="3"/>
    <x v="0"/>
    <x v="2"/>
    <x v="1"/>
  </r>
  <r>
    <x v="1023"/>
    <x v="5"/>
    <x v="991"/>
    <x v="168"/>
    <n v="9831.15"/>
    <n v="46"/>
    <n v="452232.9"/>
    <s v="21-08-2021"/>
    <x v="3"/>
    <x v="0"/>
    <x v="4"/>
    <x v="1"/>
  </r>
  <r>
    <x v="1024"/>
    <x v="18"/>
    <x v="992"/>
    <x v="134"/>
    <n v="992.46"/>
    <n v="39"/>
    <n v="38705.94"/>
    <s v="21-08-2021"/>
    <x v="3"/>
    <x v="0"/>
    <x v="1"/>
    <x v="1"/>
  </r>
  <r>
    <x v="1025"/>
    <x v="38"/>
    <x v="993"/>
    <x v="155"/>
    <n v="5372.69"/>
    <n v="9"/>
    <n v="48354.21"/>
    <s v="22-08-2021"/>
    <x v="3"/>
    <x v="0"/>
    <x v="4"/>
    <x v="1"/>
  </r>
  <r>
    <x v="1026"/>
    <x v="35"/>
    <x v="994"/>
    <x v="160"/>
    <n v="7558.76"/>
    <n v="52"/>
    <n v="393055.52"/>
    <s v="22-08-2021"/>
    <x v="3"/>
    <x v="0"/>
    <x v="4"/>
    <x v="1"/>
  </r>
  <r>
    <x v="1027"/>
    <x v="47"/>
    <x v="995"/>
    <x v="238"/>
    <n v="6356.77"/>
    <n v="13"/>
    <n v="82638.009999999995"/>
    <s v="22-08-2021"/>
    <x v="3"/>
    <x v="0"/>
    <x v="1"/>
    <x v="1"/>
  </r>
  <r>
    <x v="1028"/>
    <x v="2"/>
    <x v="996"/>
    <x v="52"/>
    <n v="2882.73"/>
    <n v="30"/>
    <n v="86481.9"/>
    <s v="22-08-2021"/>
    <x v="3"/>
    <x v="0"/>
    <x v="2"/>
    <x v="1"/>
  </r>
  <r>
    <x v="1029"/>
    <x v="45"/>
    <x v="818"/>
    <x v="7"/>
    <n v="706.66"/>
    <n v="36"/>
    <n v="25439.759999999998"/>
    <s v="22-08-2021"/>
    <x v="3"/>
    <x v="0"/>
    <x v="3"/>
    <x v="1"/>
  </r>
  <r>
    <x v="1030"/>
    <x v="41"/>
    <x v="997"/>
    <x v="94"/>
    <n v="106.61"/>
    <n v="47"/>
    <n v="5010.67"/>
    <s v="22-08-2021"/>
    <x v="3"/>
    <x v="0"/>
    <x v="5"/>
    <x v="1"/>
  </r>
  <r>
    <x v="1031"/>
    <x v="10"/>
    <x v="998"/>
    <x v="234"/>
    <n v="9321.02"/>
    <n v="54"/>
    <n v="503335.08"/>
    <s v="23-08-2021"/>
    <x v="3"/>
    <x v="0"/>
    <x v="4"/>
    <x v="1"/>
  </r>
  <r>
    <x v="1032"/>
    <x v="2"/>
    <x v="999"/>
    <x v="5"/>
    <n v="4945.47"/>
    <n v="12"/>
    <n v="59345.64"/>
    <s v="23-08-2021"/>
    <x v="3"/>
    <x v="0"/>
    <x v="2"/>
    <x v="1"/>
  </r>
  <r>
    <x v="1033"/>
    <x v="30"/>
    <x v="1000"/>
    <x v="13"/>
    <n v="1996.14"/>
    <n v="39"/>
    <n v="77849.460000000006"/>
    <s v="23-08-2021"/>
    <x v="3"/>
    <x v="0"/>
    <x v="2"/>
    <x v="1"/>
  </r>
  <r>
    <x v="1034"/>
    <x v="28"/>
    <x v="1001"/>
    <x v="11"/>
    <n v="8225.42"/>
    <n v="79"/>
    <n v="649808.18000000005"/>
    <s v="24-08-2021"/>
    <x v="3"/>
    <x v="0"/>
    <x v="2"/>
    <x v="1"/>
  </r>
  <r>
    <x v="1035"/>
    <x v="12"/>
    <x v="1002"/>
    <x v="70"/>
    <n v="6265.72"/>
    <n v="99"/>
    <n v="620306.28"/>
    <s v="24-08-2021"/>
    <x v="3"/>
    <x v="0"/>
    <x v="3"/>
    <x v="1"/>
  </r>
  <r>
    <x v="1036"/>
    <x v="25"/>
    <x v="970"/>
    <x v="212"/>
    <n v="8733.7999999999993"/>
    <n v="84"/>
    <n v="733639.2"/>
    <s v="24-08-2021"/>
    <x v="3"/>
    <x v="0"/>
    <x v="2"/>
    <x v="1"/>
  </r>
  <r>
    <x v="1037"/>
    <x v="34"/>
    <x v="1003"/>
    <x v="112"/>
    <n v="2136.5100000000002"/>
    <n v="9"/>
    <n v="19228.59"/>
    <s v="24-08-2021"/>
    <x v="3"/>
    <x v="0"/>
    <x v="4"/>
    <x v="1"/>
  </r>
  <r>
    <x v="1038"/>
    <x v="12"/>
    <x v="1004"/>
    <x v="218"/>
    <n v="5168.78"/>
    <n v="81"/>
    <n v="418671.18"/>
    <s v="24-08-2021"/>
    <x v="3"/>
    <x v="0"/>
    <x v="3"/>
    <x v="1"/>
  </r>
  <r>
    <x v="1039"/>
    <x v="1"/>
    <x v="1005"/>
    <x v="124"/>
    <n v="9940.98"/>
    <n v="59"/>
    <n v="586517.81999999995"/>
    <s v="24-08-2021"/>
    <x v="3"/>
    <x v="0"/>
    <x v="1"/>
    <x v="1"/>
  </r>
  <r>
    <x v="1040"/>
    <x v="16"/>
    <x v="1006"/>
    <x v="167"/>
    <n v="9291.81"/>
    <n v="35"/>
    <n v="325213.34999999998"/>
    <s v="25-08-2021"/>
    <x v="3"/>
    <x v="0"/>
    <x v="4"/>
    <x v="1"/>
  </r>
  <r>
    <x v="1041"/>
    <x v="3"/>
    <x v="295"/>
    <x v="7"/>
    <n v="641.42999999999995"/>
    <n v="58"/>
    <n v="37202.94"/>
    <s v="25-08-2021"/>
    <x v="3"/>
    <x v="0"/>
    <x v="3"/>
    <x v="1"/>
  </r>
  <r>
    <x v="1042"/>
    <x v="1"/>
    <x v="1007"/>
    <x v="53"/>
    <n v="5797.44"/>
    <n v="78"/>
    <n v="452200.32"/>
    <s v="25-08-2021"/>
    <x v="3"/>
    <x v="0"/>
    <x v="1"/>
    <x v="1"/>
  </r>
  <r>
    <x v="1043"/>
    <x v="47"/>
    <x v="1008"/>
    <x v="218"/>
    <n v="4823.55"/>
    <n v="62"/>
    <n v="299060.09999999998"/>
    <s v="25-08-2021"/>
    <x v="3"/>
    <x v="0"/>
    <x v="1"/>
    <x v="1"/>
  </r>
  <r>
    <x v="1044"/>
    <x v="25"/>
    <x v="1009"/>
    <x v="83"/>
    <n v="8079.28"/>
    <n v="12"/>
    <n v="96951.360000000001"/>
    <s v="25-08-2021"/>
    <x v="3"/>
    <x v="0"/>
    <x v="2"/>
    <x v="1"/>
  </r>
  <r>
    <x v="1045"/>
    <x v="40"/>
    <x v="1010"/>
    <x v="157"/>
    <n v="5310.65"/>
    <n v="14"/>
    <n v="74349.100000000006"/>
    <s v="25-08-2021"/>
    <x v="3"/>
    <x v="0"/>
    <x v="3"/>
    <x v="1"/>
  </r>
  <r>
    <x v="1046"/>
    <x v="44"/>
    <x v="1011"/>
    <x v="17"/>
    <n v="2698.37"/>
    <n v="69"/>
    <n v="186187.53"/>
    <s v="25-08-2021"/>
    <x v="3"/>
    <x v="0"/>
    <x v="4"/>
    <x v="1"/>
  </r>
  <r>
    <x v="1047"/>
    <x v="20"/>
    <x v="1012"/>
    <x v="63"/>
    <n v="9931.34"/>
    <n v="71"/>
    <n v="705125.14"/>
    <s v="25-08-2021"/>
    <x v="3"/>
    <x v="0"/>
    <x v="0"/>
    <x v="1"/>
  </r>
  <r>
    <x v="1048"/>
    <x v="13"/>
    <x v="1013"/>
    <x v="89"/>
    <n v="5700.94"/>
    <n v="43"/>
    <n v="245140.42"/>
    <s v="25-08-2021"/>
    <x v="3"/>
    <x v="0"/>
    <x v="4"/>
    <x v="1"/>
  </r>
  <r>
    <x v="1049"/>
    <x v="40"/>
    <x v="255"/>
    <x v="96"/>
    <n v="4600.13"/>
    <n v="62"/>
    <n v="285208.06"/>
    <s v="25-08-2021"/>
    <x v="3"/>
    <x v="0"/>
    <x v="3"/>
    <x v="1"/>
  </r>
  <r>
    <x v="1050"/>
    <x v="8"/>
    <x v="131"/>
    <x v="149"/>
    <n v="1200.1300000000001"/>
    <n v="85"/>
    <n v="102011.05"/>
    <s v="25-08-2021"/>
    <x v="3"/>
    <x v="0"/>
    <x v="3"/>
    <x v="1"/>
  </r>
  <r>
    <x v="1051"/>
    <x v="43"/>
    <x v="1014"/>
    <x v="37"/>
    <n v="1027.8499999999999"/>
    <n v="11"/>
    <n v="11306.35"/>
    <s v="26-08-2021"/>
    <x v="3"/>
    <x v="0"/>
    <x v="2"/>
    <x v="1"/>
  </r>
  <r>
    <x v="1052"/>
    <x v="24"/>
    <x v="1015"/>
    <x v="164"/>
    <n v="9837.91"/>
    <n v="75"/>
    <n v="737843.25"/>
    <s v="26-08-2021"/>
    <x v="3"/>
    <x v="0"/>
    <x v="3"/>
    <x v="1"/>
  </r>
  <r>
    <x v="1053"/>
    <x v="32"/>
    <x v="1016"/>
    <x v="220"/>
    <n v="229.83"/>
    <n v="38"/>
    <n v="8733.5400000000009"/>
    <s v="26-08-2021"/>
    <x v="3"/>
    <x v="0"/>
    <x v="1"/>
    <x v="1"/>
  </r>
  <r>
    <x v="1054"/>
    <x v="36"/>
    <x v="1017"/>
    <x v="186"/>
    <n v="993.57"/>
    <n v="66"/>
    <n v="65575.62"/>
    <s v="26-08-2021"/>
    <x v="3"/>
    <x v="0"/>
    <x v="2"/>
    <x v="1"/>
  </r>
  <r>
    <x v="1055"/>
    <x v="10"/>
    <x v="1018"/>
    <x v="97"/>
    <n v="1305.54"/>
    <n v="50"/>
    <n v="65277"/>
    <s v="26-08-2021"/>
    <x v="3"/>
    <x v="0"/>
    <x v="4"/>
    <x v="1"/>
  </r>
  <r>
    <x v="1056"/>
    <x v="33"/>
    <x v="1019"/>
    <x v="57"/>
    <n v="6129.87"/>
    <n v="55"/>
    <n v="337142.85"/>
    <s v="26-08-2021"/>
    <x v="3"/>
    <x v="0"/>
    <x v="1"/>
    <x v="1"/>
  </r>
  <r>
    <x v="1057"/>
    <x v="30"/>
    <x v="1020"/>
    <x v="190"/>
    <n v="7220.09"/>
    <n v="64"/>
    <n v="462085.76"/>
    <s v="26-08-2021"/>
    <x v="3"/>
    <x v="0"/>
    <x v="2"/>
    <x v="1"/>
  </r>
  <r>
    <x v="1058"/>
    <x v="11"/>
    <x v="557"/>
    <x v="168"/>
    <n v="4888.97"/>
    <n v="71"/>
    <n v="347116.87"/>
    <s v="26-08-2021"/>
    <x v="3"/>
    <x v="0"/>
    <x v="2"/>
    <x v="1"/>
  </r>
  <r>
    <x v="1059"/>
    <x v="25"/>
    <x v="1021"/>
    <x v="5"/>
    <n v="9583.2199999999993"/>
    <n v="23"/>
    <n v="220414.06"/>
    <s v="26-08-2021"/>
    <x v="3"/>
    <x v="0"/>
    <x v="2"/>
    <x v="1"/>
  </r>
  <r>
    <x v="1060"/>
    <x v="12"/>
    <x v="1022"/>
    <x v="179"/>
    <n v="9217.83"/>
    <n v="25"/>
    <n v="230445.75"/>
    <s v="26-08-2021"/>
    <x v="3"/>
    <x v="0"/>
    <x v="3"/>
    <x v="1"/>
  </r>
  <r>
    <x v="1061"/>
    <x v="39"/>
    <x v="1023"/>
    <x v="125"/>
    <n v="8298.42"/>
    <n v="68"/>
    <n v="564292.56000000006"/>
    <s v="26-08-2021"/>
    <x v="3"/>
    <x v="0"/>
    <x v="3"/>
    <x v="1"/>
  </r>
  <r>
    <x v="1062"/>
    <x v="6"/>
    <x v="1024"/>
    <x v="52"/>
    <n v="9323.51"/>
    <n v="43"/>
    <n v="400910.93"/>
    <s v="27-08-2021"/>
    <x v="3"/>
    <x v="0"/>
    <x v="4"/>
    <x v="1"/>
  </r>
  <r>
    <x v="793"/>
    <x v="33"/>
    <x v="1025"/>
    <x v="185"/>
    <n v="2744.96"/>
    <n v="21"/>
    <n v="57644.160000000003"/>
    <s v="27-08-2021"/>
    <x v="3"/>
    <x v="0"/>
    <x v="1"/>
    <x v="1"/>
  </r>
  <r>
    <x v="1063"/>
    <x v="2"/>
    <x v="975"/>
    <x v="88"/>
    <n v="3354.26"/>
    <n v="28"/>
    <n v="93919.28"/>
    <s v="27-08-2021"/>
    <x v="3"/>
    <x v="0"/>
    <x v="2"/>
    <x v="1"/>
  </r>
  <r>
    <x v="1064"/>
    <x v="15"/>
    <x v="1026"/>
    <x v="239"/>
    <n v="3947.87"/>
    <n v="45"/>
    <n v="177654.15"/>
    <s v="27-08-2021"/>
    <x v="3"/>
    <x v="0"/>
    <x v="5"/>
    <x v="1"/>
  </r>
  <r>
    <x v="1065"/>
    <x v="26"/>
    <x v="1027"/>
    <x v="204"/>
    <n v="1473.13"/>
    <n v="49"/>
    <n v="72183.37"/>
    <s v="27-08-2021"/>
    <x v="3"/>
    <x v="0"/>
    <x v="1"/>
    <x v="1"/>
  </r>
  <r>
    <x v="1066"/>
    <x v="29"/>
    <x v="1018"/>
    <x v="122"/>
    <n v="5226.6400000000003"/>
    <n v="35"/>
    <n v="182932.4"/>
    <s v="27-08-2021"/>
    <x v="3"/>
    <x v="0"/>
    <x v="4"/>
    <x v="1"/>
  </r>
  <r>
    <x v="1067"/>
    <x v="17"/>
    <x v="1028"/>
    <x v="166"/>
    <n v="7571.36"/>
    <n v="27"/>
    <n v="204426.72"/>
    <s v="27-08-2021"/>
    <x v="3"/>
    <x v="0"/>
    <x v="2"/>
    <x v="1"/>
  </r>
  <r>
    <x v="1068"/>
    <x v="17"/>
    <x v="1029"/>
    <x v="57"/>
    <n v="4274.16"/>
    <n v="72"/>
    <n v="307739.52000000002"/>
    <s v="27-08-2021"/>
    <x v="3"/>
    <x v="0"/>
    <x v="2"/>
    <x v="1"/>
  </r>
  <r>
    <x v="1069"/>
    <x v="13"/>
    <x v="1030"/>
    <x v="39"/>
    <n v="337.59"/>
    <n v="82"/>
    <n v="27682.38"/>
    <s v="27-08-2021"/>
    <x v="3"/>
    <x v="0"/>
    <x v="4"/>
    <x v="1"/>
  </r>
  <r>
    <x v="1070"/>
    <x v="16"/>
    <x v="1031"/>
    <x v="38"/>
    <n v="4862.49"/>
    <n v="60"/>
    <n v="291749.40000000002"/>
    <s v="27-08-2021"/>
    <x v="3"/>
    <x v="0"/>
    <x v="4"/>
    <x v="1"/>
  </r>
  <r>
    <x v="1071"/>
    <x v="29"/>
    <x v="1032"/>
    <x v="53"/>
    <n v="1709.04"/>
    <n v="91"/>
    <n v="155522.64000000001"/>
    <s v="27-08-2021"/>
    <x v="3"/>
    <x v="0"/>
    <x v="4"/>
    <x v="1"/>
  </r>
  <r>
    <x v="1072"/>
    <x v="34"/>
    <x v="1033"/>
    <x v="181"/>
    <n v="7211.69"/>
    <n v="88"/>
    <n v="634628.72"/>
    <s v="27-08-2021"/>
    <x v="3"/>
    <x v="0"/>
    <x v="4"/>
    <x v="1"/>
  </r>
  <r>
    <x v="1073"/>
    <x v="17"/>
    <x v="1034"/>
    <x v="171"/>
    <n v="231.02"/>
    <n v="21"/>
    <n v="4851.42"/>
    <s v="27-08-2021"/>
    <x v="3"/>
    <x v="0"/>
    <x v="2"/>
    <x v="1"/>
  </r>
  <r>
    <x v="1074"/>
    <x v="11"/>
    <x v="1035"/>
    <x v="199"/>
    <n v="3665.6"/>
    <n v="70"/>
    <n v="256592"/>
    <s v="27-08-2021"/>
    <x v="3"/>
    <x v="0"/>
    <x v="2"/>
    <x v="1"/>
  </r>
  <r>
    <x v="1075"/>
    <x v="23"/>
    <x v="1036"/>
    <x v="149"/>
    <n v="734.65"/>
    <n v="75"/>
    <n v="55098.75"/>
    <s v="28-08-2021"/>
    <x v="3"/>
    <x v="0"/>
    <x v="3"/>
    <x v="1"/>
  </r>
  <r>
    <x v="1076"/>
    <x v="16"/>
    <x v="1037"/>
    <x v="82"/>
    <n v="2355.38"/>
    <n v="21"/>
    <n v="49462.98"/>
    <s v="28-08-2021"/>
    <x v="3"/>
    <x v="0"/>
    <x v="4"/>
    <x v="1"/>
  </r>
  <r>
    <x v="1077"/>
    <x v="8"/>
    <x v="1038"/>
    <x v="125"/>
    <n v="7017.53"/>
    <n v="71"/>
    <n v="498244.63"/>
    <s v="28-08-2021"/>
    <x v="3"/>
    <x v="0"/>
    <x v="3"/>
    <x v="1"/>
  </r>
  <r>
    <x v="1078"/>
    <x v="8"/>
    <x v="1039"/>
    <x v="27"/>
    <n v="2301.88"/>
    <n v="63"/>
    <n v="145018.44"/>
    <s v="28-08-2021"/>
    <x v="3"/>
    <x v="0"/>
    <x v="3"/>
    <x v="1"/>
  </r>
  <r>
    <x v="1079"/>
    <x v="36"/>
    <x v="1040"/>
    <x v="188"/>
    <n v="9914.7099999999991"/>
    <n v="49"/>
    <n v="485820.79"/>
    <s v="28-08-2021"/>
    <x v="3"/>
    <x v="0"/>
    <x v="2"/>
    <x v="1"/>
  </r>
  <r>
    <x v="1080"/>
    <x v="42"/>
    <x v="1041"/>
    <x v="90"/>
    <n v="5188.1899999999996"/>
    <n v="23"/>
    <n v="119328.37"/>
    <s v="28-08-2021"/>
    <x v="3"/>
    <x v="0"/>
    <x v="0"/>
    <x v="1"/>
  </r>
  <r>
    <x v="1081"/>
    <x v="38"/>
    <x v="1042"/>
    <x v="209"/>
    <n v="1485.79"/>
    <n v="18"/>
    <n v="26744.22"/>
    <s v="29-08-2021"/>
    <x v="3"/>
    <x v="0"/>
    <x v="4"/>
    <x v="1"/>
  </r>
  <r>
    <x v="1082"/>
    <x v="10"/>
    <x v="1043"/>
    <x v="212"/>
    <n v="1461.88"/>
    <n v="20"/>
    <n v="29237.599999999999"/>
    <s v="29-08-2021"/>
    <x v="3"/>
    <x v="0"/>
    <x v="4"/>
    <x v="1"/>
  </r>
  <r>
    <x v="1083"/>
    <x v="30"/>
    <x v="1044"/>
    <x v="32"/>
    <n v="8926.83"/>
    <n v="79"/>
    <n v="705219.57"/>
    <s v="29-08-2021"/>
    <x v="3"/>
    <x v="0"/>
    <x v="2"/>
    <x v="1"/>
  </r>
  <r>
    <x v="1084"/>
    <x v="23"/>
    <x v="1045"/>
    <x v="198"/>
    <n v="9087.5400000000009"/>
    <n v="41"/>
    <n v="372589.14"/>
    <s v="29-08-2021"/>
    <x v="3"/>
    <x v="0"/>
    <x v="3"/>
    <x v="1"/>
  </r>
  <r>
    <x v="1085"/>
    <x v="30"/>
    <x v="1042"/>
    <x v="150"/>
    <n v="4791.1400000000003"/>
    <n v="19"/>
    <n v="91031.66"/>
    <s v="29-08-2021"/>
    <x v="3"/>
    <x v="0"/>
    <x v="2"/>
    <x v="1"/>
  </r>
  <r>
    <x v="1086"/>
    <x v="6"/>
    <x v="1046"/>
    <x v="28"/>
    <n v="2532.31"/>
    <n v="77"/>
    <n v="194987.87"/>
    <s v="29-08-2021"/>
    <x v="3"/>
    <x v="0"/>
    <x v="4"/>
    <x v="1"/>
  </r>
  <r>
    <x v="1087"/>
    <x v="41"/>
    <x v="1047"/>
    <x v="208"/>
    <n v="5321.72"/>
    <n v="25"/>
    <n v="133043"/>
    <s v="29-08-2021"/>
    <x v="3"/>
    <x v="0"/>
    <x v="5"/>
    <x v="1"/>
  </r>
  <r>
    <x v="1088"/>
    <x v="32"/>
    <x v="1048"/>
    <x v="28"/>
    <n v="2171.16"/>
    <n v="43"/>
    <n v="93359.88"/>
    <s v="29-08-2021"/>
    <x v="3"/>
    <x v="0"/>
    <x v="1"/>
    <x v="1"/>
  </r>
  <r>
    <x v="1089"/>
    <x v="32"/>
    <x v="1049"/>
    <x v="220"/>
    <n v="8951.08"/>
    <n v="32"/>
    <n v="286434.56"/>
    <s v="29-08-2021"/>
    <x v="3"/>
    <x v="0"/>
    <x v="1"/>
    <x v="1"/>
  </r>
  <r>
    <x v="1090"/>
    <x v="37"/>
    <x v="1050"/>
    <x v="77"/>
    <n v="3165.33"/>
    <n v="99"/>
    <n v="313367.67"/>
    <s v="30-08-2021"/>
    <x v="3"/>
    <x v="0"/>
    <x v="1"/>
    <x v="1"/>
  </r>
  <r>
    <x v="1091"/>
    <x v="19"/>
    <x v="1051"/>
    <x v="47"/>
    <n v="693.22"/>
    <n v="82"/>
    <n v="56844.04"/>
    <s v="30-08-2021"/>
    <x v="3"/>
    <x v="0"/>
    <x v="0"/>
    <x v="1"/>
  </r>
  <r>
    <x v="1092"/>
    <x v="20"/>
    <x v="1052"/>
    <x v="116"/>
    <n v="6155.31"/>
    <n v="87"/>
    <n v="535511.97"/>
    <s v="30-08-2021"/>
    <x v="3"/>
    <x v="0"/>
    <x v="0"/>
    <x v="1"/>
  </r>
  <r>
    <x v="1093"/>
    <x v="30"/>
    <x v="1053"/>
    <x v="176"/>
    <n v="1061.6600000000001"/>
    <n v="77"/>
    <n v="81747.820000000007"/>
    <s v="30-08-2021"/>
    <x v="3"/>
    <x v="0"/>
    <x v="2"/>
    <x v="1"/>
  </r>
  <r>
    <x v="1094"/>
    <x v="8"/>
    <x v="1054"/>
    <x v="27"/>
    <n v="3678.11"/>
    <n v="99"/>
    <n v="364132.89"/>
    <s v="30-08-2021"/>
    <x v="3"/>
    <x v="0"/>
    <x v="3"/>
    <x v="1"/>
  </r>
  <r>
    <x v="1095"/>
    <x v="45"/>
    <x v="1055"/>
    <x v="237"/>
    <n v="5313.19"/>
    <n v="19"/>
    <n v="100950.61"/>
    <s v="30-08-2021"/>
    <x v="3"/>
    <x v="0"/>
    <x v="3"/>
    <x v="1"/>
  </r>
  <r>
    <x v="1096"/>
    <x v="15"/>
    <x v="1056"/>
    <x v="152"/>
    <n v="8698.67"/>
    <n v="98"/>
    <n v="852469.66"/>
    <s v="30-08-2021"/>
    <x v="3"/>
    <x v="0"/>
    <x v="5"/>
    <x v="1"/>
  </r>
  <r>
    <x v="1097"/>
    <x v="26"/>
    <x v="1057"/>
    <x v="68"/>
    <n v="7739.04"/>
    <n v="55"/>
    <n v="425647.2"/>
    <s v="30-08-2021"/>
    <x v="3"/>
    <x v="0"/>
    <x v="1"/>
    <x v="1"/>
  </r>
  <r>
    <x v="1098"/>
    <x v="44"/>
    <x v="1058"/>
    <x v="217"/>
    <n v="2198.79"/>
    <n v="100"/>
    <n v="219879"/>
    <s v="30-08-2021"/>
    <x v="3"/>
    <x v="0"/>
    <x v="4"/>
    <x v="1"/>
  </r>
  <r>
    <x v="1099"/>
    <x v="12"/>
    <x v="1059"/>
    <x v="190"/>
    <n v="153.83000000000001"/>
    <n v="74"/>
    <n v="11383.42"/>
    <s v="30-08-2021"/>
    <x v="3"/>
    <x v="0"/>
    <x v="3"/>
    <x v="1"/>
  </r>
  <r>
    <x v="1100"/>
    <x v="44"/>
    <x v="1060"/>
    <x v="152"/>
    <n v="320.3"/>
    <n v="29"/>
    <n v="9288.7000000000007"/>
    <s v="30-08-2021"/>
    <x v="3"/>
    <x v="0"/>
    <x v="4"/>
    <x v="1"/>
  </r>
  <r>
    <x v="1101"/>
    <x v="6"/>
    <x v="1061"/>
    <x v="120"/>
    <n v="765.89"/>
    <n v="100"/>
    <n v="76589"/>
    <s v="30-08-2021"/>
    <x v="3"/>
    <x v="0"/>
    <x v="4"/>
    <x v="1"/>
  </r>
  <r>
    <x v="1102"/>
    <x v="23"/>
    <x v="1062"/>
    <x v="44"/>
    <n v="8848.1200000000008"/>
    <n v="15"/>
    <n v="132721.79999999999"/>
    <s v="31-08-2021"/>
    <x v="3"/>
    <x v="0"/>
    <x v="3"/>
    <x v="1"/>
  </r>
  <r>
    <x v="1103"/>
    <x v="41"/>
    <x v="1063"/>
    <x v="105"/>
    <n v="6664.45"/>
    <n v="43"/>
    <n v="286571.34999999998"/>
    <s v="31-08-2021"/>
    <x v="3"/>
    <x v="0"/>
    <x v="5"/>
    <x v="1"/>
  </r>
  <r>
    <x v="1104"/>
    <x v="44"/>
    <x v="1064"/>
    <x v="93"/>
    <n v="7524.95"/>
    <n v="58"/>
    <n v="436447.1"/>
    <s v="31-08-2021"/>
    <x v="3"/>
    <x v="0"/>
    <x v="4"/>
    <x v="1"/>
  </r>
  <r>
    <x v="1105"/>
    <x v="13"/>
    <x v="1065"/>
    <x v="143"/>
    <n v="8661.41"/>
    <n v="53"/>
    <n v="459054.73"/>
    <s v="31-08-2021"/>
    <x v="3"/>
    <x v="0"/>
    <x v="4"/>
    <x v="1"/>
  </r>
  <r>
    <x v="1106"/>
    <x v="17"/>
    <x v="1066"/>
    <x v="225"/>
    <n v="8479.81"/>
    <n v="49"/>
    <n v="415510.69"/>
    <s v="31-08-2021"/>
    <x v="3"/>
    <x v="0"/>
    <x v="2"/>
    <x v="1"/>
  </r>
  <r>
    <x v="1107"/>
    <x v="44"/>
    <x v="449"/>
    <x v="53"/>
    <n v="778.95"/>
    <n v="99"/>
    <n v="77116.05"/>
    <s v="31-08-2021"/>
    <x v="3"/>
    <x v="0"/>
    <x v="4"/>
    <x v="1"/>
  </r>
  <r>
    <x v="1108"/>
    <x v="42"/>
    <x v="1067"/>
    <x v="92"/>
    <n v="5579.35"/>
    <n v="99"/>
    <n v="552355.65"/>
    <s v="31-08-2021"/>
    <x v="3"/>
    <x v="0"/>
    <x v="0"/>
    <x v="1"/>
  </r>
  <r>
    <x v="1109"/>
    <x v="18"/>
    <x v="1068"/>
    <x v="96"/>
    <n v="3071.35"/>
    <n v="3"/>
    <n v="9214.0499999999993"/>
    <s v="31-08-2021"/>
    <x v="3"/>
    <x v="0"/>
    <x v="1"/>
    <x v="1"/>
  </r>
  <r>
    <x v="1110"/>
    <x v="38"/>
    <x v="1069"/>
    <x v="68"/>
    <n v="702.69"/>
    <n v="88"/>
    <n v="61836.72"/>
    <s v="31-08-2021"/>
    <x v="3"/>
    <x v="0"/>
    <x v="4"/>
    <x v="1"/>
  </r>
  <r>
    <x v="1111"/>
    <x v="29"/>
    <x v="1070"/>
    <x v="203"/>
    <n v="7112.97"/>
    <n v="85"/>
    <n v="604602.44999999995"/>
    <s v="01-09-2021"/>
    <x v="4"/>
    <x v="0"/>
    <x v="4"/>
    <x v="1"/>
  </r>
  <r>
    <x v="1112"/>
    <x v="27"/>
    <x v="1071"/>
    <x v="130"/>
    <n v="7765.86"/>
    <n v="52"/>
    <n v="403824.72"/>
    <s v="01-09-2021"/>
    <x v="4"/>
    <x v="0"/>
    <x v="2"/>
    <x v="1"/>
  </r>
  <r>
    <x v="1113"/>
    <x v="14"/>
    <x v="1072"/>
    <x v="64"/>
    <n v="9896.9"/>
    <n v="92"/>
    <n v="910514.8"/>
    <s v="01-09-2021"/>
    <x v="4"/>
    <x v="0"/>
    <x v="3"/>
    <x v="1"/>
  </r>
  <r>
    <x v="1114"/>
    <x v="41"/>
    <x v="1073"/>
    <x v="128"/>
    <n v="9913.06"/>
    <n v="92"/>
    <n v="912001.52"/>
    <s v="01-09-2021"/>
    <x v="4"/>
    <x v="0"/>
    <x v="5"/>
    <x v="1"/>
  </r>
  <r>
    <x v="1115"/>
    <x v="37"/>
    <x v="1074"/>
    <x v="224"/>
    <n v="8346.15"/>
    <n v="89"/>
    <n v="742807.35"/>
    <s v="01-09-2021"/>
    <x v="4"/>
    <x v="0"/>
    <x v="1"/>
    <x v="1"/>
  </r>
  <r>
    <x v="1116"/>
    <x v="21"/>
    <x v="1075"/>
    <x v="212"/>
    <n v="7828.58"/>
    <n v="10"/>
    <n v="78285.8"/>
    <s v="01-09-2021"/>
    <x v="4"/>
    <x v="0"/>
    <x v="3"/>
    <x v="1"/>
  </r>
  <r>
    <x v="1117"/>
    <x v="25"/>
    <x v="1076"/>
    <x v="218"/>
    <n v="640.9"/>
    <n v="10"/>
    <n v="6409"/>
    <s v="01-09-2021"/>
    <x v="4"/>
    <x v="0"/>
    <x v="2"/>
    <x v="1"/>
  </r>
  <r>
    <x v="1118"/>
    <x v="36"/>
    <x v="1077"/>
    <x v="52"/>
    <n v="9500.2999999999993"/>
    <n v="92"/>
    <n v="874027.6"/>
    <s v="02-09-2021"/>
    <x v="4"/>
    <x v="0"/>
    <x v="2"/>
    <x v="1"/>
  </r>
  <r>
    <x v="1119"/>
    <x v="21"/>
    <x v="1078"/>
    <x v="232"/>
    <n v="9727.6200000000008"/>
    <n v="87"/>
    <n v="846302.94"/>
    <s v="02-09-2021"/>
    <x v="4"/>
    <x v="0"/>
    <x v="3"/>
    <x v="1"/>
  </r>
  <r>
    <x v="1120"/>
    <x v="42"/>
    <x v="227"/>
    <x v="63"/>
    <n v="3552.94"/>
    <n v="8"/>
    <n v="28423.52"/>
    <s v="02-09-2021"/>
    <x v="4"/>
    <x v="0"/>
    <x v="0"/>
    <x v="1"/>
  </r>
  <r>
    <x v="1121"/>
    <x v="39"/>
    <x v="1079"/>
    <x v="207"/>
    <n v="2453.3200000000002"/>
    <n v="36"/>
    <n v="88319.52"/>
    <s v="02-09-2021"/>
    <x v="4"/>
    <x v="0"/>
    <x v="3"/>
    <x v="1"/>
  </r>
  <r>
    <x v="1122"/>
    <x v="46"/>
    <x v="1080"/>
    <x v="151"/>
    <n v="532.24"/>
    <n v="46"/>
    <n v="24483.040000000001"/>
    <s v="02-09-2021"/>
    <x v="4"/>
    <x v="0"/>
    <x v="1"/>
    <x v="1"/>
  </r>
  <r>
    <x v="1123"/>
    <x v="33"/>
    <x v="1081"/>
    <x v="123"/>
    <n v="1099.56"/>
    <n v="28"/>
    <n v="30787.68"/>
    <s v="02-09-2021"/>
    <x v="4"/>
    <x v="0"/>
    <x v="1"/>
    <x v="1"/>
  </r>
  <r>
    <x v="1124"/>
    <x v="1"/>
    <x v="1082"/>
    <x v="128"/>
    <n v="3063"/>
    <n v="79"/>
    <n v="241977"/>
    <s v="02-09-2021"/>
    <x v="4"/>
    <x v="0"/>
    <x v="1"/>
    <x v="1"/>
  </r>
  <r>
    <x v="1125"/>
    <x v="40"/>
    <x v="1083"/>
    <x v="122"/>
    <n v="3756.2"/>
    <n v="89"/>
    <n v="334301.8"/>
    <s v="03-09-2021"/>
    <x v="4"/>
    <x v="0"/>
    <x v="3"/>
    <x v="1"/>
  </r>
  <r>
    <x v="1126"/>
    <x v="30"/>
    <x v="1084"/>
    <x v="238"/>
    <n v="9136.92"/>
    <n v="5"/>
    <n v="45684.6"/>
    <s v="03-09-2021"/>
    <x v="4"/>
    <x v="0"/>
    <x v="2"/>
    <x v="1"/>
  </r>
  <r>
    <x v="1127"/>
    <x v="2"/>
    <x v="1085"/>
    <x v="31"/>
    <n v="9481.1"/>
    <n v="99"/>
    <n v="938628.9"/>
    <s v="03-09-2021"/>
    <x v="4"/>
    <x v="0"/>
    <x v="2"/>
    <x v="1"/>
  </r>
  <r>
    <x v="1128"/>
    <x v="10"/>
    <x v="1086"/>
    <x v="233"/>
    <n v="1778.06"/>
    <n v="82"/>
    <n v="145800.92000000001"/>
    <s v="03-09-2021"/>
    <x v="4"/>
    <x v="0"/>
    <x v="4"/>
    <x v="1"/>
  </r>
  <r>
    <x v="1129"/>
    <x v="7"/>
    <x v="1087"/>
    <x v="135"/>
    <n v="4608.91"/>
    <n v="36"/>
    <n v="165920.76"/>
    <s v="03-09-2021"/>
    <x v="4"/>
    <x v="0"/>
    <x v="0"/>
    <x v="1"/>
  </r>
  <r>
    <x v="1130"/>
    <x v="18"/>
    <x v="1088"/>
    <x v="70"/>
    <n v="5297.34"/>
    <n v="78"/>
    <n v="413192.52"/>
    <s v="03-09-2021"/>
    <x v="4"/>
    <x v="0"/>
    <x v="1"/>
    <x v="1"/>
  </r>
  <r>
    <x v="1131"/>
    <x v="8"/>
    <x v="1089"/>
    <x v="21"/>
    <n v="7231.77"/>
    <n v="10"/>
    <n v="72317.7"/>
    <s v="03-09-2021"/>
    <x v="4"/>
    <x v="0"/>
    <x v="3"/>
    <x v="1"/>
  </r>
  <r>
    <x v="1019"/>
    <x v="39"/>
    <x v="1090"/>
    <x v="181"/>
    <n v="7090.88"/>
    <n v="94"/>
    <n v="666542.72"/>
    <s v="03-09-2021"/>
    <x v="4"/>
    <x v="0"/>
    <x v="3"/>
    <x v="1"/>
  </r>
  <r>
    <x v="1132"/>
    <x v="26"/>
    <x v="1091"/>
    <x v="226"/>
    <n v="7661.89"/>
    <n v="29"/>
    <n v="222194.81"/>
    <s v="03-09-2021"/>
    <x v="4"/>
    <x v="0"/>
    <x v="1"/>
    <x v="1"/>
  </r>
  <r>
    <x v="1133"/>
    <x v="24"/>
    <x v="1092"/>
    <x v="118"/>
    <n v="5204.09"/>
    <n v="88"/>
    <n v="457959.92"/>
    <s v="03-09-2021"/>
    <x v="4"/>
    <x v="0"/>
    <x v="3"/>
    <x v="1"/>
  </r>
  <r>
    <x v="1134"/>
    <x v="9"/>
    <x v="1093"/>
    <x v="184"/>
    <n v="1833.63"/>
    <n v="59"/>
    <n v="108184.17"/>
    <s v="03-09-2021"/>
    <x v="4"/>
    <x v="0"/>
    <x v="1"/>
    <x v="1"/>
  </r>
  <r>
    <x v="1135"/>
    <x v="41"/>
    <x v="1094"/>
    <x v="191"/>
    <n v="4708.05"/>
    <n v="15"/>
    <n v="70620.75"/>
    <s v="04-09-2021"/>
    <x v="4"/>
    <x v="0"/>
    <x v="5"/>
    <x v="1"/>
  </r>
  <r>
    <x v="1136"/>
    <x v="46"/>
    <x v="1095"/>
    <x v="75"/>
    <n v="5205.53"/>
    <n v="27"/>
    <n v="140549.31"/>
    <s v="04-09-2021"/>
    <x v="4"/>
    <x v="0"/>
    <x v="1"/>
    <x v="1"/>
  </r>
  <r>
    <x v="1137"/>
    <x v="18"/>
    <x v="1096"/>
    <x v="50"/>
    <n v="9674.81"/>
    <n v="52"/>
    <n v="503090.12"/>
    <s v="04-09-2021"/>
    <x v="4"/>
    <x v="0"/>
    <x v="1"/>
    <x v="1"/>
  </r>
  <r>
    <x v="1138"/>
    <x v="2"/>
    <x v="1097"/>
    <x v="162"/>
    <n v="7088.6"/>
    <n v="66"/>
    <n v="467847.6"/>
    <s v="04-09-2021"/>
    <x v="4"/>
    <x v="0"/>
    <x v="2"/>
    <x v="1"/>
  </r>
  <r>
    <x v="1139"/>
    <x v="4"/>
    <x v="1098"/>
    <x v="64"/>
    <n v="7334.23"/>
    <n v="52"/>
    <n v="381379.96"/>
    <s v="04-09-2021"/>
    <x v="4"/>
    <x v="0"/>
    <x v="3"/>
    <x v="1"/>
  </r>
  <r>
    <x v="1140"/>
    <x v="1"/>
    <x v="1099"/>
    <x v="188"/>
    <n v="8588.17"/>
    <n v="90"/>
    <n v="772935.3"/>
    <s v="04-09-2021"/>
    <x v="4"/>
    <x v="0"/>
    <x v="1"/>
    <x v="1"/>
  </r>
  <r>
    <x v="1141"/>
    <x v="37"/>
    <x v="1100"/>
    <x v="189"/>
    <n v="2516.4899999999998"/>
    <n v="5"/>
    <n v="12582.45"/>
    <s v="04-09-2021"/>
    <x v="4"/>
    <x v="0"/>
    <x v="1"/>
    <x v="1"/>
  </r>
  <r>
    <x v="1142"/>
    <x v="26"/>
    <x v="1101"/>
    <x v="23"/>
    <n v="4491.58"/>
    <n v="26"/>
    <n v="116781.08"/>
    <s v="04-09-2021"/>
    <x v="4"/>
    <x v="0"/>
    <x v="1"/>
    <x v="1"/>
  </r>
  <r>
    <x v="1143"/>
    <x v="10"/>
    <x v="1102"/>
    <x v="236"/>
    <n v="4516.55"/>
    <n v="29"/>
    <n v="130979.95"/>
    <s v="04-09-2021"/>
    <x v="4"/>
    <x v="0"/>
    <x v="4"/>
    <x v="1"/>
  </r>
  <r>
    <x v="1144"/>
    <x v="13"/>
    <x v="1103"/>
    <x v="75"/>
    <n v="6718.98"/>
    <n v="57"/>
    <n v="382981.86"/>
    <s v="04-09-2021"/>
    <x v="4"/>
    <x v="0"/>
    <x v="4"/>
    <x v="1"/>
  </r>
  <r>
    <x v="1145"/>
    <x v="1"/>
    <x v="1104"/>
    <x v="140"/>
    <n v="9674.27"/>
    <n v="31"/>
    <n v="299902.37"/>
    <s v="04-09-2021"/>
    <x v="4"/>
    <x v="0"/>
    <x v="1"/>
    <x v="1"/>
  </r>
  <r>
    <x v="1146"/>
    <x v="14"/>
    <x v="1105"/>
    <x v="31"/>
    <n v="7044.22"/>
    <n v="72"/>
    <n v="507183.84"/>
    <s v="04-09-2021"/>
    <x v="4"/>
    <x v="0"/>
    <x v="3"/>
    <x v="1"/>
  </r>
  <r>
    <x v="1147"/>
    <x v="36"/>
    <x v="1106"/>
    <x v="24"/>
    <n v="4705.1400000000003"/>
    <n v="81"/>
    <n v="381116.34"/>
    <s v="04-09-2021"/>
    <x v="4"/>
    <x v="0"/>
    <x v="2"/>
    <x v="1"/>
  </r>
  <r>
    <x v="1148"/>
    <x v="32"/>
    <x v="1107"/>
    <x v="155"/>
    <n v="7252.33"/>
    <n v="29"/>
    <n v="210317.57"/>
    <s v="04-09-2021"/>
    <x v="4"/>
    <x v="0"/>
    <x v="1"/>
    <x v="1"/>
  </r>
  <r>
    <x v="1149"/>
    <x v="31"/>
    <x v="431"/>
    <x v="44"/>
    <n v="5175.6899999999996"/>
    <n v="25"/>
    <n v="129392.25"/>
    <s v="04-09-2021"/>
    <x v="4"/>
    <x v="0"/>
    <x v="2"/>
    <x v="1"/>
  </r>
  <r>
    <x v="1150"/>
    <x v="33"/>
    <x v="1108"/>
    <x v="54"/>
    <n v="6611.32"/>
    <n v="43"/>
    <n v="284286.76"/>
    <s v="04-09-2021"/>
    <x v="4"/>
    <x v="0"/>
    <x v="1"/>
    <x v="1"/>
  </r>
  <r>
    <x v="1151"/>
    <x v="47"/>
    <x v="1109"/>
    <x v="31"/>
    <n v="6134.89"/>
    <n v="100"/>
    <n v="613489"/>
    <s v="04-09-2021"/>
    <x v="4"/>
    <x v="0"/>
    <x v="1"/>
    <x v="1"/>
  </r>
  <r>
    <x v="127"/>
    <x v="8"/>
    <x v="1110"/>
    <x v="204"/>
    <n v="1689.7"/>
    <n v="52"/>
    <n v="87864.4"/>
    <s v="04-09-2021"/>
    <x v="4"/>
    <x v="0"/>
    <x v="3"/>
    <x v="1"/>
  </r>
  <r>
    <x v="1152"/>
    <x v="33"/>
    <x v="1111"/>
    <x v="201"/>
    <n v="7165.74"/>
    <n v="65"/>
    <n v="465773.1"/>
    <s v="05-09-2021"/>
    <x v="4"/>
    <x v="0"/>
    <x v="1"/>
    <x v="1"/>
  </r>
  <r>
    <x v="1153"/>
    <x v="28"/>
    <x v="1112"/>
    <x v="65"/>
    <n v="6769.58"/>
    <n v="6"/>
    <n v="40617.480000000003"/>
    <s v="05-09-2021"/>
    <x v="4"/>
    <x v="0"/>
    <x v="2"/>
    <x v="1"/>
  </r>
  <r>
    <x v="1154"/>
    <x v="36"/>
    <x v="1113"/>
    <x v="111"/>
    <n v="1423.62"/>
    <n v="36"/>
    <n v="51250.32"/>
    <s v="05-09-2021"/>
    <x v="4"/>
    <x v="0"/>
    <x v="2"/>
    <x v="1"/>
  </r>
  <r>
    <x v="1155"/>
    <x v="21"/>
    <x v="1114"/>
    <x v="106"/>
    <n v="984.86"/>
    <n v="69"/>
    <n v="67955.34"/>
    <s v="05-09-2021"/>
    <x v="4"/>
    <x v="0"/>
    <x v="3"/>
    <x v="1"/>
  </r>
  <r>
    <x v="1156"/>
    <x v="47"/>
    <x v="1115"/>
    <x v="78"/>
    <n v="5932.84"/>
    <n v="26"/>
    <n v="154253.84"/>
    <s v="05-09-2021"/>
    <x v="4"/>
    <x v="0"/>
    <x v="1"/>
    <x v="1"/>
  </r>
  <r>
    <x v="1157"/>
    <x v="14"/>
    <x v="1116"/>
    <x v="87"/>
    <n v="5267.27"/>
    <n v="51"/>
    <n v="268630.77"/>
    <s v="05-09-2021"/>
    <x v="4"/>
    <x v="0"/>
    <x v="3"/>
    <x v="1"/>
  </r>
  <r>
    <x v="1158"/>
    <x v="14"/>
    <x v="1117"/>
    <x v="58"/>
    <n v="6884.64"/>
    <n v="41"/>
    <n v="282270.24"/>
    <s v="05-09-2021"/>
    <x v="4"/>
    <x v="0"/>
    <x v="3"/>
    <x v="1"/>
  </r>
  <r>
    <x v="1159"/>
    <x v="31"/>
    <x v="1118"/>
    <x v="71"/>
    <n v="8584.25"/>
    <n v="77"/>
    <n v="660987.25"/>
    <s v="05-09-2021"/>
    <x v="4"/>
    <x v="0"/>
    <x v="2"/>
    <x v="1"/>
  </r>
  <r>
    <x v="1160"/>
    <x v="5"/>
    <x v="1119"/>
    <x v="54"/>
    <n v="4556.6099999999997"/>
    <n v="50"/>
    <n v="227830.5"/>
    <s v="05-09-2021"/>
    <x v="4"/>
    <x v="0"/>
    <x v="4"/>
    <x v="1"/>
  </r>
  <r>
    <x v="1161"/>
    <x v="14"/>
    <x v="1120"/>
    <x v="37"/>
    <n v="3739.65"/>
    <n v="6"/>
    <n v="22437.9"/>
    <s v="05-09-2021"/>
    <x v="4"/>
    <x v="0"/>
    <x v="3"/>
    <x v="1"/>
  </r>
  <r>
    <x v="1162"/>
    <x v="34"/>
    <x v="1121"/>
    <x v="16"/>
    <n v="5714.69"/>
    <n v="42"/>
    <n v="240016.98"/>
    <s v="05-09-2021"/>
    <x v="4"/>
    <x v="0"/>
    <x v="4"/>
    <x v="1"/>
  </r>
  <r>
    <x v="1163"/>
    <x v="0"/>
    <x v="1122"/>
    <x v="197"/>
    <n v="1308.31"/>
    <n v="79"/>
    <n v="103356.49"/>
    <s v="05-09-2021"/>
    <x v="4"/>
    <x v="0"/>
    <x v="0"/>
    <x v="1"/>
  </r>
  <r>
    <x v="1164"/>
    <x v="15"/>
    <x v="1123"/>
    <x v="66"/>
    <n v="4818.38"/>
    <n v="71"/>
    <n v="342104.98"/>
    <s v="05-09-2021"/>
    <x v="4"/>
    <x v="0"/>
    <x v="5"/>
    <x v="1"/>
  </r>
  <r>
    <x v="1165"/>
    <x v="16"/>
    <x v="1124"/>
    <x v="33"/>
    <n v="7424.37"/>
    <n v="29"/>
    <n v="215306.73"/>
    <s v="05-09-2021"/>
    <x v="4"/>
    <x v="0"/>
    <x v="4"/>
    <x v="1"/>
  </r>
  <r>
    <x v="1166"/>
    <x v="17"/>
    <x v="1125"/>
    <x v="175"/>
    <n v="8876.8700000000008"/>
    <n v="3"/>
    <n v="26630.61"/>
    <s v="05-09-2021"/>
    <x v="4"/>
    <x v="0"/>
    <x v="2"/>
    <x v="1"/>
  </r>
  <r>
    <x v="1167"/>
    <x v="5"/>
    <x v="1126"/>
    <x v="155"/>
    <n v="5706.8"/>
    <n v="43"/>
    <n v="245392.4"/>
    <s v="05-09-2021"/>
    <x v="4"/>
    <x v="0"/>
    <x v="4"/>
    <x v="1"/>
  </r>
  <r>
    <x v="1168"/>
    <x v="16"/>
    <x v="1127"/>
    <x v="237"/>
    <n v="2807.04"/>
    <n v="24"/>
    <n v="67368.960000000006"/>
    <s v="05-09-2021"/>
    <x v="4"/>
    <x v="0"/>
    <x v="4"/>
    <x v="1"/>
  </r>
  <r>
    <x v="1169"/>
    <x v="43"/>
    <x v="1128"/>
    <x v="217"/>
    <n v="2805.47"/>
    <n v="75"/>
    <n v="210410.25"/>
    <s v="06-09-2021"/>
    <x v="4"/>
    <x v="0"/>
    <x v="2"/>
    <x v="1"/>
  </r>
  <r>
    <x v="1170"/>
    <x v="15"/>
    <x v="1129"/>
    <x v="185"/>
    <n v="4650.82"/>
    <n v="67"/>
    <n v="311604.94"/>
    <s v="06-09-2021"/>
    <x v="4"/>
    <x v="0"/>
    <x v="5"/>
    <x v="1"/>
  </r>
  <r>
    <x v="1171"/>
    <x v="33"/>
    <x v="1130"/>
    <x v="149"/>
    <n v="2842.97"/>
    <n v="44"/>
    <n v="125090.68"/>
    <s v="06-09-2021"/>
    <x v="4"/>
    <x v="0"/>
    <x v="1"/>
    <x v="1"/>
  </r>
  <r>
    <x v="1172"/>
    <x v="35"/>
    <x v="1131"/>
    <x v="203"/>
    <n v="3490.26"/>
    <n v="12"/>
    <n v="41883.120000000003"/>
    <s v="06-09-2021"/>
    <x v="4"/>
    <x v="0"/>
    <x v="4"/>
    <x v="1"/>
  </r>
  <r>
    <x v="1173"/>
    <x v="37"/>
    <x v="1132"/>
    <x v="188"/>
    <n v="309.66000000000003"/>
    <n v="23"/>
    <n v="7122.18"/>
    <s v="06-09-2021"/>
    <x v="4"/>
    <x v="0"/>
    <x v="1"/>
    <x v="1"/>
  </r>
  <r>
    <x v="1174"/>
    <x v="34"/>
    <x v="1133"/>
    <x v="218"/>
    <n v="1833.92"/>
    <n v="41"/>
    <n v="75190.720000000001"/>
    <s v="06-09-2021"/>
    <x v="4"/>
    <x v="0"/>
    <x v="4"/>
    <x v="1"/>
  </r>
  <r>
    <x v="1175"/>
    <x v="9"/>
    <x v="1134"/>
    <x v="183"/>
    <n v="6649.59"/>
    <n v="10"/>
    <n v="66495.899999999994"/>
    <s v="06-09-2021"/>
    <x v="4"/>
    <x v="0"/>
    <x v="1"/>
    <x v="1"/>
  </r>
  <r>
    <x v="1176"/>
    <x v="36"/>
    <x v="1135"/>
    <x v="172"/>
    <n v="4898.46"/>
    <n v="93"/>
    <n v="455556.78"/>
    <s v="06-09-2021"/>
    <x v="4"/>
    <x v="0"/>
    <x v="2"/>
    <x v="1"/>
  </r>
  <r>
    <x v="1177"/>
    <x v="5"/>
    <x v="788"/>
    <x v="123"/>
    <n v="8848.2800000000007"/>
    <n v="52"/>
    <n v="460110.56"/>
    <s v="06-09-2021"/>
    <x v="4"/>
    <x v="0"/>
    <x v="4"/>
    <x v="1"/>
  </r>
  <r>
    <x v="1178"/>
    <x v="39"/>
    <x v="1136"/>
    <x v="42"/>
    <n v="6689.15"/>
    <n v="52"/>
    <n v="347835.8"/>
    <s v="06-09-2021"/>
    <x v="4"/>
    <x v="0"/>
    <x v="3"/>
    <x v="1"/>
  </r>
  <r>
    <x v="1179"/>
    <x v="21"/>
    <x v="1137"/>
    <x v="207"/>
    <n v="2171.08"/>
    <n v="30"/>
    <n v="65132.4"/>
    <s v="06-09-2021"/>
    <x v="4"/>
    <x v="0"/>
    <x v="3"/>
    <x v="1"/>
  </r>
  <r>
    <x v="1180"/>
    <x v="44"/>
    <x v="1138"/>
    <x v="72"/>
    <n v="5101.1499999999996"/>
    <n v="44"/>
    <n v="224450.6"/>
    <s v="07-09-2021"/>
    <x v="4"/>
    <x v="0"/>
    <x v="4"/>
    <x v="1"/>
  </r>
  <r>
    <x v="1181"/>
    <x v="36"/>
    <x v="1139"/>
    <x v="131"/>
    <n v="1633.99"/>
    <n v="92"/>
    <n v="150327.07999999999"/>
    <s v="07-09-2021"/>
    <x v="4"/>
    <x v="0"/>
    <x v="2"/>
    <x v="1"/>
  </r>
  <r>
    <x v="1182"/>
    <x v="0"/>
    <x v="1140"/>
    <x v="26"/>
    <n v="8440.83"/>
    <n v="68"/>
    <n v="573976.43999999994"/>
    <s v="07-09-2021"/>
    <x v="4"/>
    <x v="0"/>
    <x v="0"/>
    <x v="1"/>
  </r>
  <r>
    <x v="1183"/>
    <x v="3"/>
    <x v="1141"/>
    <x v="71"/>
    <n v="7003.4"/>
    <n v="11"/>
    <n v="77037.399999999994"/>
    <s v="07-09-2021"/>
    <x v="4"/>
    <x v="0"/>
    <x v="3"/>
    <x v="1"/>
  </r>
  <r>
    <x v="1184"/>
    <x v="24"/>
    <x v="1142"/>
    <x v="78"/>
    <n v="2693.79"/>
    <n v="41"/>
    <n v="110445.39"/>
    <s v="07-09-2021"/>
    <x v="4"/>
    <x v="0"/>
    <x v="3"/>
    <x v="1"/>
  </r>
  <r>
    <x v="1185"/>
    <x v="11"/>
    <x v="1143"/>
    <x v="92"/>
    <n v="3710.13"/>
    <n v="18"/>
    <n v="66782.34"/>
    <s v="07-09-2021"/>
    <x v="4"/>
    <x v="0"/>
    <x v="2"/>
    <x v="1"/>
  </r>
  <r>
    <x v="1186"/>
    <x v="28"/>
    <x v="1144"/>
    <x v="93"/>
    <n v="9544.59"/>
    <n v="58"/>
    <n v="553586.22"/>
    <s v="07-09-2021"/>
    <x v="4"/>
    <x v="0"/>
    <x v="2"/>
    <x v="1"/>
  </r>
  <r>
    <x v="1187"/>
    <x v="4"/>
    <x v="790"/>
    <x v="65"/>
    <n v="3748.48"/>
    <n v="27"/>
    <n v="101208.96000000001"/>
    <s v="07-09-2021"/>
    <x v="4"/>
    <x v="0"/>
    <x v="3"/>
    <x v="1"/>
  </r>
  <r>
    <x v="1188"/>
    <x v="7"/>
    <x v="1145"/>
    <x v="131"/>
    <n v="619.25"/>
    <n v="29"/>
    <n v="17958.25"/>
    <s v="07-09-2021"/>
    <x v="4"/>
    <x v="0"/>
    <x v="0"/>
    <x v="1"/>
  </r>
  <r>
    <x v="1189"/>
    <x v="18"/>
    <x v="1146"/>
    <x v="66"/>
    <n v="9345.73"/>
    <n v="59"/>
    <n v="551398.06999999995"/>
    <s v="08-09-2021"/>
    <x v="4"/>
    <x v="0"/>
    <x v="1"/>
    <x v="1"/>
  </r>
  <r>
    <x v="1190"/>
    <x v="12"/>
    <x v="1147"/>
    <x v="45"/>
    <n v="1909.62"/>
    <n v="2"/>
    <n v="3819.24"/>
    <s v="08-09-2021"/>
    <x v="4"/>
    <x v="0"/>
    <x v="3"/>
    <x v="1"/>
  </r>
  <r>
    <x v="1191"/>
    <x v="40"/>
    <x v="803"/>
    <x v="106"/>
    <n v="4252.3500000000004"/>
    <n v="35"/>
    <n v="148832.25"/>
    <s v="08-09-2021"/>
    <x v="4"/>
    <x v="0"/>
    <x v="3"/>
    <x v="1"/>
  </r>
  <r>
    <x v="1192"/>
    <x v="6"/>
    <x v="1148"/>
    <x v="129"/>
    <n v="5187.26"/>
    <n v="93"/>
    <n v="482415.18"/>
    <s v="08-09-2021"/>
    <x v="4"/>
    <x v="0"/>
    <x v="4"/>
    <x v="1"/>
  </r>
  <r>
    <x v="1193"/>
    <x v="37"/>
    <x v="1149"/>
    <x v="38"/>
    <n v="4607.51"/>
    <n v="68"/>
    <n v="313310.68"/>
    <s v="08-09-2021"/>
    <x v="4"/>
    <x v="0"/>
    <x v="1"/>
    <x v="1"/>
  </r>
  <r>
    <x v="1194"/>
    <x v="42"/>
    <x v="1150"/>
    <x v="19"/>
    <n v="6657.08"/>
    <n v="58"/>
    <n v="386110.64"/>
    <s v="08-09-2021"/>
    <x v="4"/>
    <x v="0"/>
    <x v="0"/>
    <x v="1"/>
  </r>
  <r>
    <x v="1195"/>
    <x v="26"/>
    <x v="1151"/>
    <x v="145"/>
    <n v="4768.12"/>
    <n v="90"/>
    <n v="429130.8"/>
    <s v="08-09-2021"/>
    <x v="4"/>
    <x v="0"/>
    <x v="1"/>
    <x v="1"/>
  </r>
  <r>
    <x v="1196"/>
    <x v="40"/>
    <x v="1152"/>
    <x v="214"/>
    <n v="9244.94"/>
    <n v="96"/>
    <n v="887514.24"/>
    <s v="08-09-2021"/>
    <x v="4"/>
    <x v="0"/>
    <x v="3"/>
    <x v="1"/>
  </r>
  <r>
    <x v="1197"/>
    <x v="35"/>
    <x v="1153"/>
    <x v="235"/>
    <n v="5265.34"/>
    <n v="38"/>
    <n v="200082.92"/>
    <s v="08-09-2021"/>
    <x v="4"/>
    <x v="0"/>
    <x v="4"/>
    <x v="1"/>
  </r>
  <r>
    <x v="1198"/>
    <x v="47"/>
    <x v="863"/>
    <x v="75"/>
    <n v="5232.87"/>
    <n v="99"/>
    <n v="518054.13"/>
    <s v="09-09-2021"/>
    <x v="4"/>
    <x v="0"/>
    <x v="1"/>
    <x v="1"/>
  </r>
  <r>
    <x v="1199"/>
    <x v="13"/>
    <x v="1154"/>
    <x v="233"/>
    <n v="7522.02"/>
    <n v="88"/>
    <n v="661937.76"/>
    <s v="09-09-2021"/>
    <x v="4"/>
    <x v="0"/>
    <x v="4"/>
    <x v="1"/>
  </r>
  <r>
    <x v="1200"/>
    <x v="12"/>
    <x v="1155"/>
    <x v="128"/>
    <n v="5771.97"/>
    <n v="69"/>
    <n v="398265.93"/>
    <s v="09-09-2021"/>
    <x v="4"/>
    <x v="0"/>
    <x v="3"/>
    <x v="1"/>
  </r>
  <r>
    <x v="1201"/>
    <x v="38"/>
    <x v="1156"/>
    <x v="5"/>
    <n v="8983.2199999999993"/>
    <n v="33"/>
    <n v="296446.26"/>
    <s v="09-09-2021"/>
    <x v="4"/>
    <x v="0"/>
    <x v="4"/>
    <x v="1"/>
  </r>
  <r>
    <x v="1202"/>
    <x v="44"/>
    <x v="1157"/>
    <x v="90"/>
    <n v="7174.69"/>
    <n v="90"/>
    <n v="645722.1"/>
    <s v="09-09-2021"/>
    <x v="4"/>
    <x v="0"/>
    <x v="4"/>
    <x v="1"/>
  </r>
  <r>
    <x v="1203"/>
    <x v="13"/>
    <x v="1158"/>
    <x v="95"/>
    <n v="677.49"/>
    <n v="59"/>
    <n v="39971.910000000003"/>
    <s v="09-09-2021"/>
    <x v="4"/>
    <x v="0"/>
    <x v="4"/>
    <x v="1"/>
  </r>
  <r>
    <x v="1204"/>
    <x v="15"/>
    <x v="1159"/>
    <x v="240"/>
    <n v="5353.4"/>
    <n v="85"/>
    <n v="455039"/>
    <s v="09-09-2021"/>
    <x v="4"/>
    <x v="0"/>
    <x v="5"/>
    <x v="1"/>
  </r>
  <r>
    <x v="1205"/>
    <x v="6"/>
    <x v="1160"/>
    <x v="3"/>
    <n v="3859.84"/>
    <n v="45"/>
    <n v="173692.79999999999"/>
    <s v="09-09-2021"/>
    <x v="4"/>
    <x v="0"/>
    <x v="4"/>
    <x v="1"/>
  </r>
  <r>
    <x v="1206"/>
    <x v="40"/>
    <x v="1161"/>
    <x v="33"/>
    <n v="2305.71"/>
    <n v="60"/>
    <n v="138342.6"/>
    <s v="09-09-2021"/>
    <x v="4"/>
    <x v="0"/>
    <x v="3"/>
    <x v="1"/>
  </r>
  <r>
    <x v="1207"/>
    <x v="29"/>
    <x v="1162"/>
    <x v="103"/>
    <n v="3786.77"/>
    <n v="24"/>
    <n v="90882.48"/>
    <s v="09-09-2021"/>
    <x v="4"/>
    <x v="0"/>
    <x v="4"/>
    <x v="1"/>
  </r>
  <r>
    <x v="1208"/>
    <x v="22"/>
    <x v="1163"/>
    <x v="44"/>
    <n v="8965.89"/>
    <n v="6"/>
    <n v="53795.34"/>
    <s v="09-09-2021"/>
    <x v="4"/>
    <x v="0"/>
    <x v="1"/>
    <x v="1"/>
  </r>
  <r>
    <x v="1209"/>
    <x v="37"/>
    <x v="1164"/>
    <x v="83"/>
    <n v="5656.54"/>
    <n v="1"/>
    <n v="5656.54"/>
    <s v="09-09-2021"/>
    <x v="4"/>
    <x v="0"/>
    <x v="1"/>
    <x v="1"/>
  </r>
  <r>
    <x v="1210"/>
    <x v="29"/>
    <x v="1165"/>
    <x v="69"/>
    <n v="4186.97"/>
    <n v="78"/>
    <n v="326583.65999999997"/>
    <s v="09-09-2021"/>
    <x v="4"/>
    <x v="0"/>
    <x v="4"/>
    <x v="1"/>
  </r>
  <r>
    <x v="1211"/>
    <x v="2"/>
    <x v="1166"/>
    <x v="19"/>
    <n v="3628.6"/>
    <n v="18"/>
    <n v="65314.8"/>
    <s v="09-09-2021"/>
    <x v="4"/>
    <x v="0"/>
    <x v="2"/>
    <x v="1"/>
  </r>
  <r>
    <x v="1212"/>
    <x v="26"/>
    <x v="1167"/>
    <x v="114"/>
    <n v="1640.28"/>
    <n v="72"/>
    <n v="118100.16"/>
    <s v="10-09-2021"/>
    <x v="4"/>
    <x v="0"/>
    <x v="1"/>
    <x v="1"/>
  </r>
  <r>
    <x v="1213"/>
    <x v="23"/>
    <x v="1168"/>
    <x v="144"/>
    <n v="1910.03"/>
    <n v="68"/>
    <n v="129882.04"/>
    <s v="10-09-2021"/>
    <x v="4"/>
    <x v="0"/>
    <x v="3"/>
    <x v="1"/>
  </r>
  <r>
    <x v="1214"/>
    <x v="23"/>
    <x v="1169"/>
    <x v="55"/>
    <n v="9500.7199999999993"/>
    <n v="96"/>
    <n v="912069.12"/>
    <s v="10-09-2021"/>
    <x v="4"/>
    <x v="0"/>
    <x v="3"/>
    <x v="1"/>
  </r>
  <r>
    <x v="1215"/>
    <x v="3"/>
    <x v="1170"/>
    <x v="60"/>
    <n v="5449.15"/>
    <n v="51"/>
    <n v="277906.65000000002"/>
    <s v="10-09-2021"/>
    <x v="4"/>
    <x v="0"/>
    <x v="3"/>
    <x v="1"/>
  </r>
  <r>
    <x v="1216"/>
    <x v="32"/>
    <x v="1171"/>
    <x v="149"/>
    <n v="9215.7199999999993"/>
    <n v="86"/>
    <n v="792551.92"/>
    <s v="10-09-2021"/>
    <x v="4"/>
    <x v="0"/>
    <x v="1"/>
    <x v="1"/>
  </r>
  <r>
    <x v="1217"/>
    <x v="15"/>
    <x v="1172"/>
    <x v="171"/>
    <n v="9383.49"/>
    <n v="41"/>
    <n v="384723.09"/>
    <s v="10-09-2021"/>
    <x v="4"/>
    <x v="0"/>
    <x v="5"/>
    <x v="1"/>
  </r>
  <r>
    <x v="1218"/>
    <x v="29"/>
    <x v="1173"/>
    <x v="146"/>
    <n v="3600.07"/>
    <n v="78"/>
    <n v="280805.46000000002"/>
    <s v="10-09-2021"/>
    <x v="4"/>
    <x v="0"/>
    <x v="4"/>
    <x v="1"/>
  </r>
  <r>
    <x v="1219"/>
    <x v="33"/>
    <x v="1174"/>
    <x v="34"/>
    <n v="3166.15"/>
    <n v="41"/>
    <n v="129812.15"/>
    <s v="10-09-2021"/>
    <x v="4"/>
    <x v="0"/>
    <x v="1"/>
    <x v="1"/>
  </r>
  <r>
    <x v="1220"/>
    <x v="3"/>
    <x v="1175"/>
    <x v="189"/>
    <n v="5888.71"/>
    <n v="23"/>
    <n v="135440.32999999999"/>
    <s v="10-09-2021"/>
    <x v="4"/>
    <x v="0"/>
    <x v="3"/>
    <x v="1"/>
  </r>
  <r>
    <x v="1221"/>
    <x v="13"/>
    <x v="1176"/>
    <x v="77"/>
    <n v="3698.55"/>
    <n v="39"/>
    <n v="144243.45000000001"/>
    <s v="10-09-2021"/>
    <x v="4"/>
    <x v="0"/>
    <x v="4"/>
    <x v="1"/>
  </r>
  <r>
    <x v="1222"/>
    <x v="10"/>
    <x v="1177"/>
    <x v="214"/>
    <n v="4168.97"/>
    <n v="14"/>
    <n v="58365.58"/>
    <s v="10-09-2021"/>
    <x v="4"/>
    <x v="0"/>
    <x v="4"/>
    <x v="1"/>
  </r>
  <r>
    <x v="1223"/>
    <x v="46"/>
    <x v="1178"/>
    <x v="221"/>
    <n v="3593.66"/>
    <n v="72"/>
    <n v="258743.52"/>
    <s v="11-09-2021"/>
    <x v="4"/>
    <x v="0"/>
    <x v="1"/>
    <x v="1"/>
  </r>
  <r>
    <x v="1224"/>
    <x v="12"/>
    <x v="42"/>
    <x v="71"/>
    <n v="1037.5899999999999"/>
    <n v="60"/>
    <n v="62255.4"/>
    <s v="11-09-2021"/>
    <x v="4"/>
    <x v="0"/>
    <x v="3"/>
    <x v="1"/>
  </r>
  <r>
    <x v="1225"/>
    <x v="5"/>
    <x v="1179"/>
    <x v="49"/>
    <n v="612.16999999999996"/>
    <n v="97"/>
    <n v="59380.49"/>
    <s v="11-09-2021"/>
    <x v="4"/>
    <x v="0"/>
    <x v="4"/>
    <x v="1"/>
  </r>
  <r>
    <x v="1226"/>
    <x v="23"/>
    <x v="1180"/>
    <x v="51"/>
    <n v="9445.2800000000007"/>
    <n v="85"/>
    <n v="802848.8"/>
    <s v="11-09-2021"/>
    <x v="4"/>
    <x v="0"/>
    <x v="3"/>
    <x v="1"/>
  </r>
  <r>
    <x v="1227"/>
    <x v="36"/>
    <x v="1181"/>
    <x v="133"/>
    <n v="3016.31"/>
    <n v="44"/>
    <n v="132717.64000000001"/>
    <s v="11-09-2021"/>
    <x v="4"/>
    <x v="0"/>
    <x v="2"/>
    <x v="1"/>
  </r>
  <r>
    <x v="1228"/>
    <x v="26"/>
    <x v="1182"/>
    <x v="151"/>
    <n v="1539.87"/>
    <n v="87"/>
    <n v="133968.69"/>
    <s v="11-09-2021"/>
    <x v="4"/>
    <x v="0"/>
    <x v="1"/>
    <x v="1"/>
  </r>
  <r>
    <x v="1229"/>
    <x v="13"/>
    <x v="1183"/>
    <x v="52"/>
    <n v="7719.09"/>
    <n v="51"/>
    <n v="393673.59"/>
    <s v="12-09-2021"/>
    <x v="4"/>
    <x v="0"/>
    <x v="4"/>
    <x v="1"/>
  </r>
  <r>
    <x v="1230"/>
    <x v="24"/>
    <x v="1184"/>
    <x v="87"/>
    <n v="713.72"/>
    <n v="83"/>
    <n v="59238.76"/>
    <s v="12-09-2021"/>
    <x v="4"/>
    <x v="0"/>
    <x v="3"/>
    <x v="1"/>
  </r>
  <r>
    <x v="1231"/>
    <x v="43"/>
    <x v="1185"/>
    <x v="1"/>
    <n v="9556.56"/>
    <n v="20"/>
    <n v="191131.2"/>
    <s v="12-09-2021"/>
    <x v="4"/>
    <x v="0"/>
    <x v="2"/>
    <x v="1"/>
  </r>
  <r>
    <x v="1232"/>
    <x v="39"/>
    <x v="1186"/>
    <x v="185"/>
    <n v="2849.54"/>
    <n v="100"/>
    <n v="284954"/>
    <s v="12-09-2021"/>
    <x v="4"/>
    <x v="0"/>
    <x v="3"/>
    <x v="1"/>
  </r>
  <r>
    <x v="1233"/>
    <x v="44"/>
    <x v="1187"/>
    <x v="178"/>
    <n v="8823.3700000000008"/>
    <n v="85"/>
    <n v="749986.45"/>
    <s v="12-09-2021"/>
    <x v="4"/>
    <x v="0"/>
    <x v="4"/>
    <x v="1"/>
  </r>
  <r>
    <x v="1234"/>
    <x v="44"/>
    <x v="1188"/>
    <x v="192"/>
    <n v="7072.98"/>
    <n v="41"/>
    <n v="289992.18"/>
    <s v="12-09-2021"/>
    <x v="4"/>
    <x v="0"/>
    <x v="4"/>
    <x v="1"/>
  </r>
  <r>
    <x v="1235"/>
    <x v="6"/>
    <x v="1189"/>
    <x v="43"/>
    <n v="8245.5400000000009"/>
    <n v="56"/>
    <n v="461750.24"/>
    <s v="12-09-2021"/>
    <x v="4"/>
    <x v="0"/>
    <x v="4"/>
    <x v="1"/>
  </r>
  <r>
    <x v="1236"/>
    <x v="29"/>
    <x v="1190"/>
    <x v="9"/>
    <n v="2218.7800000000002"/>
    <n v="75"/>
    <n v="166408.5"/>
    <s v="12-09-2021"/>
    <x v="4"/>
    <x v="0"/>
    <x v="4"/>
    <x v="1"/>
  </r>
  <r>
    <x v="1237"/>
    <x v="8"/>
    <x v="1177"/>
    <x v="221"/>
    <n v="9233.26"/>
    <n v="78"/>
    <n v="720194.28"/>
    <s v="12-09-2021"/>
    <x v="4"/>
    <x v="0"/>
    <x v="3"/>
    <x v="1"/>
  </r>
  <r>
    <x v="1238"/>
    <x v="25"/>
    <x v="1191"/>
    <x v="94"/>
    <n v="9474.08"/>
    <n v="86"/>
    <n v="814770.88"/>
    <s v="13-09-2021"/>
    <x v="4"/>
    <x v="0"/>
    <x v="2"/>
    <x v="1"/>
  </r>
  <r>
    <x v="1239"/>
    <x v="43"/>
    <x v="1192"/>
    <x v="40"/>
    <n v="7327.64"/>
    <n v="72"/>
    <n v="527590.07999999996"/>
    <s v="13-09-2021"/>
    <x v="4"/>
    <x v="0"/>
    <x v="2"/>
    <x v="1"/>
  </r>
  <r>
    <x v="1240"/>
    <x v="41"/>
    <x v="1193"/>
    <x v="208"/>
    <n v="1280.06"/>
    <n v="89"/>
    <n v="113925.34"/>
    <s v="13-09-2021"/>
    <x v="4"/>
    <x v="0"/>
    <x v="5"/>
    <x v="1"/>
  </r>
  <r>
    <x v="1241"/>
    <x v="6"/>
    <x v="1194"/>
    <x v="104"/>
    <n v="8536.8700000000008"/>
    <n v="60"/>
    <n v="512212.2"/>
    <s v="13-09-2021"/>
    <x v="4"/>
    <x v="0"/>
    <x v="4"/>
    <x v="1"/>
  </r>
  <r>
    <x v="1242"/>
    <x v="7"/>
    <x v="1195"/>
    <x v="135"/>
    <n v="1800.98"/>
    <n v="36"/>
    <n v="64835.28"/>
    <s v="13-09-2021"/>
    <x v="4"/>
    <x v="0"/>
    <x v="0"/>
    <x v="1"/>
  </r>
  <r>
    <x v="1243"/>
    <x v="0"/>
    <x v="1196"/>
    <x v="96"/>
    <n v="1118.58"/>
    <n v="33"/>
    <n v="36913.14"/>
    <s v="13-09-2021"/>
    <x v="4"/>
    <x v="0"/>
    <x v="0"/>
    <x v="1"/>
  </r>
  <r>
    <x v="1244"/>
    <x v="44"/>
    <x v="1197"/>
    <x v="60"/>
    <n v="9669.49"/>
    <n v="1"/>
    <n v="9669.49"/>
    <s v="13-09-2021"/>
    <x v="4"/>
    <x v="0"/>
    <x v="4"/>
    <x v="1"/>
  </r>
  <r>
    <x v="1245"/>
    <x v="29"/>
    <x v="1198"/>
    <x v="11"/>
    <n v="3989.16"/>
    <n v="44"/>
    <n v="175523.04"/>
    <s v="13-09-2021"/>
    <x v="4"/>
    <x v="0"/>
    <x v="4"/>
    <x v="1"/>
  </r>
  <r>
    <x v="1246"/>
    <x v="9"/>
    <x v="1199"/>
    <x v="177"/>
    <n v="1329.57"/>
    <n v="1"/>
    <n v="1329.57"/>
    <s v="13-09-2021"/>
    <x v="4"/>
    <x v="0"/>
    <x v="1"/>
    <x v="1"/>
  </r>
  <r>
    <x v="1247"/>
    <x v="21"/>
    <x v="1200"/>
    <x v="7"/>
    <n v="4978.46"/>
    <n v="80"/>
    <n v="398276.8"/>
    <s v="13-09-2021"/>
    <x v="4"/>
    <x v="0"/>
    <x v="3"/>
    <x v="1"/>
  </r>
  <r>
    <x v="1248"/>
    <x v="14"/>
    <x v="965"/>
    <x v="230"/>
    <n v="8920.01"/>
    <n v="67"/>
    <n v="597640.67000000004"/>
    <s v="13-09-2021"/>
    <x v="4"/>
    <x v="0"/>
    <x v="3"/>
    <x v="1"/>
  </r>
  <r>
    <x v="1249"/>
    <x v="40"/>
    <x v="1201"/>
    <x v="228"/>
    <n v="6240.07"/>
    <n v="63"/>
    <n v="393124.41"/>
    <s v="14-09-2021"/>
    <x v="4"/>
    <x v="0"/>
    <x v="3"/>
    <x v="1"/>
  </r>
  <r>
    <x v="1250"/>
    <x v="41"/>
    <x v="174"/>
    <x v="111"/>
    <n v="5695.62"/>
    <n v="26"/>
    <n v="148086.12"/>
    <s v="14-09-2021"/>
    <x v="4"/>
    <x v="0"/>
    <x v="5"/>
    <x v="1"/>
  </r>
  <r>
    <x v="1251"/>
    <x v="44"/>
    <x v="1202"/>
    <x v="150"/>
    <n v="659.71"/>
    <n v="9"/>
    <n v="5937.39"/>
    <s v="14-09-2021"/>
    <x v="4"/>
    <x v="0"/>
    <x v="4"/>
    <x v="1"/>
  </r>
  <r>
    <x v="1252"/>
    <x v="17"/>
    <x v="73"/>
    <x v="154"/>
    <n v="8706.41"/>
    <n v="86"/>
    <n v="748751.26"/>
    <s v="14-09-2021"/>
    <x v="4"/>
    <x v="0"/>
    <x v="2"/>
    <x v="1"/>
  </r>
  <r>
    <x v="1253"/>
    <x v="43"/>
    <x v="1203"/>
    <x v="34"/>
    <n v="1187.01"/>
    <n v="26"/>
    <n v="30862.26"/>
    <s v="14-09-2021"/>
    <x v="4"/>
    <x v="0"/>
    <x v="2"/>
    <x v="1"/>
  </r>
  <r>
    <x v="1254"/>
    <x v="28"/>
    <x v="1204"/>
    <x v="172"/>
    <n v="9144.17"/>
    <n v="29"/>
    <n v="265180.93"/>
    <s v="14-09-2021"/>
    <x v="4"/>
    <x v="0"/>
    <x v="2"/>
    <x v="1"/>
  </r>
  <r>
    <x v="1255"/>
    <x v="11"/>
    <x v="1205"/>
    <x v="241"/>
    <n v="9615.18"/>
    <n v="84"/>
    <n v="807675.12"/>
    <s v="14-09-2021"/>
    <x v="4"/>
    <x v="0"/>
    <x v="2"/>
    <x v="1"/>
  </r>
  <r>
    <x v="1256"/>
    <x v="10"/>
    <x v="1206"/>
    <x v="139"/>
    <n v="7222.76"/>
    <n v="19"/>
    <n v="137232.44"/>
    <s v="15-09-2021"/>
    <x v="4"/>
    <x v="0"/>
    <x v="4"/>
    <x v="1"/>
  </r>
  <r>
    <x v="1257"/>
    <x v="16"/>
    <x v="1207"/>
    <x v="165"/>
    <n v="5320.7"/>
    <n v="33"/>
    <n v="175583.1"/>
    <s v="15-09-2021"/>
    <x v="4"/>
    <x v="0"/>
    <x v="4"/>
    <x v="1"/>
  </r>
  <r>
    <x v="1258"/>
    <x v="32"/>
    <x v="1208"/>
    <x v="196"/>
    <n v="1412.69"/>
    <n v="90"/>
    <n v="127142.1"/>
    <s v="15-09-2021"/>
    <x v="4"/>
    <x v="0"/>
    <x v="1"/>
    <x v="1"/>
  </r>
  <r>
    <x v="1259"/>
    <x v="16"/>
    <x v="1209"/>
    <x v="222"/>
    <n v="4942.43"/>
    <n v="96"/>
    <n v="474473.28"/>
    <s v="15-09-2021"/>
    <x v="4"/>
    <x v="0"/>
    <x v="4"/>
    <x v="1"/>
  </r>
  <r>
    <x v="1260"/>
    <x v="43"/>
    <x v="1210"/>
    <x v="220"/>
    <n v="7711.56"/>
    <n v="35"/>
    <n v="269904.59999999998"/>
    <s v="15-09-2021"/>
    <x v="4"/>
    <x v="0"/>
    <x v="2"/>
    <x v="1"/>
  </r>
  <r>
    <x v="1261"/>
    <x v="9"/>
    <x v="1211"/>
    <x v="138"/>
    <n v="1571.31"/>
    <n v="72"/>
    <n v="113134.32"/>
    <s v="15-09-2021"/>
    <x v="4"/>
    <x v="0"/>
    <x v="1"/>
    <x v="1"/>
  </r>
  <r>
    <x v="1262"/>
    <x v="12"/>
    <x v="238"/>
    <x v="18"/>
    <n v="7485.26"/>
    <n v="79"/>
    <n v="591335.54"/>
    <s v="15-09-2021"/>
    <x v="4"/>
    <x v="0"/>
    <x v="3"/>
    <x v="1"/>
  </r>
  <r>
    <x v="1263"/>
    <x v="38"/>
    <x v="1212"/>
    <x v="14"/>
    <n v="2863.35"/>
    <n v="87"/>
    <n v="249111.45"/>
    <s v="15-09-2021"/>
    <x v="4"/>
    <x v="0"/>
    <x v="4"/>
    <x v="1"/>
  </r>
  <r>
    <x v="1264"/>
    <x v="37"/>
    <x v="1213"/>
    <x v="31"/>
    <n v="6742.43"/>
    <n v="91"/>
    <n v="613561.13"/>
    <s v="15-09-2021"/>
    <x v="4"/>
    <x v="0"/>
    <x v="1"/>
    <x v="1"/>
  </r>
  <r>
    <x v="1265"/>
    <x v="47"/>
    <x v="1214"/>
    <x v="47"/>
    <n v="2908.52"/>
    <n v="66"/>
    <n v="191962.32"/>
    <s v="16-09-2021"/>
    <x v="4"/>
    <x v="0"/>
    <x v="1"/>
    <x v="1"/>
  </r>
  <r>
    <x v="1266"/>
    <x v="44"/>
    <x v="1215"/>
    <x v="232"/>
    <n v="4481.75"/>
    <n v="57"/>
    <n v="255459.75"/>
    <s v="16-09-2021"/>
    <x v="4"/>
    <x v="0"/>
    <x v="4"/>
    <x v="1"/>
  </r>
  <r>
    <x v="1267"/>
    <x v="12"/>
    <x v="1216"/>
    <x v="233"/>
    <n v="6176.5"/>
    <n v="55"/>
    <n v="339707.5"/>
    <s v="16-09-2021"/>
    <x v="4"/>
    <x v="0"/>
    <x v="3"/>
    <x v="1"/>
  </r>
  <r>
    <x v="1268"/>
    <x v="16"/>
    <x v="1217"/>
    <x v="221"/>
    <n v="308.83999999999997"/>
    <n v="98"/>
    <n v="30266.32"/>
    <s v="16-09-2021"/>
    <x v="4"/>
    <x v="0"/>
    <x v="4"/>
    <x v="1"/>
  </r>
  <r>
    <x v="1269"/>
    <x v="8"/>
    <x v="1218"/>
    <x v="94"/>
    <n v="486.39"/>
    <n v="83"/>
    <n v="40370.370000000003"/>
    <s v="16-09-2021"/>
    <x v="4"/>
    <x v="0"/>
    <x v="3"/>
    <x v="1"/>
  </r>
  <r>
    <x v="1270"/>
    <x v="47"/>
    <x v="1219"/>
    <x v="203"/>
    <n v="8375.93"/>
    <n v="44"/>
    <n v="368540.92"/>
    <s v="16-09-2021"/>
    <x v="4"/>
    <x v="0"/>
    <x v="1"/>
    <x v="1"/>
  </r>
  <r>
    <x v="1271"/>
    <x v="33"/>
    <x v="1220"/>
    <x v="202"/>
    <n v="7816.28"/>
    <n v="99"/>
    <n v="773811.72"/>
    <s v="16-09-2021"/>
    <x v="4"/>
    <x v="0"/>
    <x v="1"/>
    <x v="1"/>
  </r>
  <r>
    <x v="1272"/>
    <x v="10"/>
    <x v="1221"/>
    <x v="199"/>
    <n v="5092.5600000000004"/>
    <n v="81"/>
    <n v="412497.36"/>
    <s v="16-09-2021"/>
    <x v="4"/>
    <x v="0"/>
    <x v="4"/>
    <x v="1"/>
  </r>
  <r>
    <x v="1273"/>
    <x v="22"/>
    <x v="1222"/>
    <x v="47"/>
    <n v="1053.24"/>
    <n v="76"/>
    <n v="80046.240000000005"/>
    <s v="16-09-2021"/>
    <x v="4"/>
    <x v="0"/>
    <x v="1"/>
    <x v="1"/>
  </r>
  <r>
    <x v="1274"/>
    <x v="27"/>
    <x v="1223"/>
    <x v="88"/>
    <n v="1158.6300000000001"/>
    <n v="78"/>
    <n v="90373.14"/>
    <s v="16-09-2021"/>
    <x v="4"/>
    <x v="0"/>
    <x v="2"/>
    <x v="1"/>
  </r>
  <r>
    <x v="1275"/>
    <x v="28"/>
    <x v="1224"/>
    <x v="171"/>
    <n v="2337.2199999999998"/>
    <n v="87"/>
    <n v="203338.14"/>
    <s v="16-09-2021"/>
    <x v="4"/>
    <x v="0"/>
    <x v="2"/>
    <x v="1"/>
  </r>
  <r>
    <x v="1276"/>
    <x v="26"/>
    <x v="1225"/>
    <x v="93"/>
    <n v="1495.82"/>
    <n v="19"/>
    <n v="28420.58"/>
    <s v="16-09-2021"/>
    <x v="4"/>
    <x v="0"/>
    <x v="1"/>
    <x v="1"/>
  </r>
  <r>
    <x v="1277"/>
    <x v="6"/>
    <x v="1226"/>
    <x v="237"/>
    <n v="1140.18"/>
    <n v="87"/>
    <n v="99195.66"/>
    <s v="16-09-2021"/>
    <x v="4"/>
    <x v="0"/>
    <x v="4"/>
    <x v="1"/>
  </r>
  <r>
    <x v="1278"/>
    <x v="6"/>
    <x v="1227"/>
    <x v="125"/>
    <n v="8477.52"/>
    <n v="11"/>
    <n v="93252.72"/>
    <s v="16-09-2021"/>
    <x v="4"/>
    <x v="0"/>
    <x v="4"/>
    <x v="1"/>
  </r>
  <r>
    <x v="1279"/>
    <x v="46"/>
    <x v="1228"/>
    <x v="116"/>
    <n v="1029.1099999999999"/>
    <n v="78"/>
    <n v="80270.58"/>
    <s v="16-09-2021"/>
    <x v="4"/>
    <x v="0"/>
    <x v="1"/>
    <x v="1"/>
  </r>
  <r>
    <x v="1280"/>
    <x v="47"/>
    <x v="1229"/>
    <x v="57"/>
    <n v="7068.52"/>
    <n v="74"/>
    <n v="523070.48"/>
    <s v="16-09-2021"/>
    <x v="4"/>
    <x v="0"/>
    <x v="1"/>
    <x v="1"/>
  </r>
  <r>
    <x v="1281"/>
    <x v="19"/>
    <x v="1230"/>
    <x v="163"/>
    <n v="2697.12"/>
    <n v="5"/>
    <n v="13485.6"/>
    <s v="16-09-2021"/>
    <x v="4"/>
    <x v="0"/>
    <x v="0"/>
    <x v="1"/>
  </r>
  <r>
    <x v="1282"/>
    <x v="40"/>
    <x v="1079"/>
    <x v="117"/>
    <n v="7023.02"/>
    <n v="77"/>
    <n v="540772.54"/>
    <s v="17-09-2021"/>
    <x v="4"/>
    <x v="0"/>
    <x v="3"/>
    <x v="1"/>
  </r>
  <r>
    <x v="1283"/>
    <x v="38"/>
    <x v="1231"/>
    <x v="103"/>
    <n v="2572.2399999999998"/>
    <n v="66"/>
    <n v="169767.84"/>
    <s v="17-09-2021"/>
    <x v="4"/>
    <x v="0"/>
    <x v="4"/>
    <x v="1"/>
  </r>
  <r>
    <x v="1284"/>
    <x v="2"/>
    <x v="1232"/>
    <x v="203"/>
    <n v="6169.33"/>
    <n v="47"/>
    <n v="289958.51"/>
    <s v="17-09-2021"/>
    <x v="4"/>
    <x v="0"/>
    <x v="2"/>
    <x v="1"/>
  </r>
  <r>
    <x v="1285"/>
    <x v="43"/>
    <x v="1233"/>
    <x v="61"/>
    <n v="7321.14"/>
    <n v="7"/>
    <n v="51247.98"/>
    <s v="17-09-2021"/>
    <x v="4"/>
    <x v="0"/>
    <x v="2"/>
    <x v="1"/>
  </r>
  <r>
    <x v="1286"/>
    <x v="5"/>
    <x v="1234"/>
    <x v="234"/>
    <n v="7533.17"/>
    <n v="31"/>
    <n v="233528.27"/>
    <s v="17-09-2021"/>
    <x v="4"/>
    <x v="0"/>
    <x v="4"/>
    <x v="1"/>
  </r>
  <r>
    <x v="1287"/>
    <x v="12"/>
    <x v="115"/>
    <x v="121"/>
    <n v="2020.16"/>
    <n v="60"/>
    <n v="121209.60000000001"/>
    <s v="17-09-2021"/>
    <x v="4"/>
    <x v="0"/>
    <x v="3"/>
    <x v="1"/>
  </r>
  <r>
    <x v="1288"/>
    <x v="8"/>
    <x v="1235"/>
    <x v="223"/>
    <n v="8002.88"/>
    <n v="60"/>
    <n v="480172.79999999999"/>
    <s v="17-09-2021"/>
    <x v="4"/>
    <x v="0"/>
    <x v="3"/>
    <x v="1"/>
  </r>
  <r>
    <x v="1289"/>
    <x v="34"/>
    <x v="1236"/>
    <x v="44"/>
    <n v="4206.63"/>
    <n v="46"/>
    <n v="193504.98"/>
    <s v="17-09-2021"/>
    <x v="4"/>
    <x v="0"/>
    <x v="4"/>
    <x v="1"/>
  </r>
  <r>
    <x v="1290"/>
    <x v="9"/>
    <x v="1237"/>
    <x v="137"/>
    <n v="2595.3200000000002"/>
    <n v="57"/>
    <n v="147933.24"/>
    <s v="17-09-2021"/>
    <x v="4"/>
    <x v="0"/>
    <x v="1"/>
    <x v="1"/>
  </r>
  <r>
    <x v="1291"/>
    <x v="36"/>
    <x v="1238"/>
    <x v="78"/>
    <n v="1725.9"/>
    <n v="50"/>
    <n v="86295"/>
    <s v="17-09-2021"/>
    <x v="4"/>
    <x v="0"/>
    <x v="2"/>
    <x v="1"/>
  </r>
  <r>
    <x v="1292"/>
    <x v="44"/>
    <x v="926"/>
    <x v="220"/>
    <n v="4811.96"/>
    <n v="62"/>
    <n v="298341.52"/>
    <s v="18-09-2021"/>
    <x v="4"/>
    <x v="0"/>
    <x v="4"/>
    <x v="1"/>
  </r>
  <r>
    <x v="1293"/>
    <x v="11"/>
    <x v="1123"/>
    <x v="210"/>
    <n v="1486.94"/>
    <n v="27"/>
    <n v="40147.379999999997"/>
    <s v="18-09-2021"/>
    <x v="4"/>
    <x v="0"/>
    <x v="2"/>
    <x v="1"/>
  </r>
  <r>
    <x v="1294"/>
    <x v="40"/>
    <x v="756"/>
    <x v="204"/>
    <n v="5752.3"/>
    <n v="50"/>
    <n v="287615"/>
    <s v="18-09-2021"/>
    <x v="4"/>
    <x v="0"/>
    <x v="3"/>
    <x v="1"/>
  </r>
  <r>
    <x v="1295"/>
    <x v="47"/>
    <x v="1239"/>
    <x v="203"/>
    <n v="769.75"/>
    <n v="13"/>
    <n v="10006.75"/>
    <s v="18-09-2021"/>
    <x v="4"/>
    <x v="0"/>
    <x v="1"/>
    <x v="1"/>
  </r>
  <r>
    <x v="1296"/>
    <x v="4"/>
    <x v="1240"/>
    <x v="22"/>
    <n v="3760.72"/>
    <n v="66"/>
    <n v="248207.52"/>
    <s v="19-09-2021"/>
    <x v="4"/>
    <x v="0"/>
    <x v="3"/>
    <x v="1"/>
  </r>
  <r>
    <x v="1297"/>
    <x v="38"/>
    <x v="1241"/>
    <x v="149"/>
    <n v="1193.67"/>
    <n v="71"/>
    <n v="84750.57"/>
    <s v="19-09-2021"/>
    <x v="4"/>
    <x v="0"/>
    <x v="4"/>
    <x v="1"/>
  </r>
  <r>
    <x v="1298"/>
    <x v="22"/>
    <x v="1242"/>
    <x v="169"/>
    <n v="1656.51"/>
    <n v="21"/>
    <n v="34786.71"/>
    <s v="19-09-2021"/>
    <x v="4"/>
    <x v="0"/>
    <x v="1"/>
    <x v="1"/>
  </r>
  <r>
    <x v="1299"/>
    <x v="28"/>
    <x v="1243"/>
    <x v="178"/>
    <n v="7595.69"/>
    <n v="89"/>
    <n v="676016.41"/>
    <s v="19-09-2021"/>
    <x v="4"/>
    <x v="0"/>
    <x v="2"/>
    <x v="1"/>
  </r>
  <r>
    <x v="1300"/>
    <x v="1"/>
    <x v="1244"/>
    <x v="234"/>
    <n v="2929.55"/>
    <n v="44"/>
    <n v="128900.2"/>
    <s v="19-09-2021"/>
    <x v="4"/>
    <x v="0"/>
    <x v="1"/>
    <x v="1"/>
  </r>
  <r>
    <x v="1301"/>
    <x v="20"/>
    <x v="1245"/>
    <x v="88"/>
    <n v="6386.84"/>
    <n v="48"/>
    <n v="306568.32000000001"/>
    <s v="19-09-2021"/>
    <x v="4"/>
    <x v="0"/>
    <x v="0"/>
    <x v="1"/>
  </r>
  <r>
    <x v="1302"/>
    <x v="21"/>
    <x v="1246"/>
    <x v="87"/>
    <n v="1215.56"/>
    <n v="76"/>
    <n v="92382.56"/>
    <s v="19-09-2021"/>
    <x v="4"/>
    <x v="0"/>
    <x v="3"/>
    <x v="1"/>
  </r>
  <r>
    <x v="1303"/>
    <x v="44"/>
    <x v="1247"/>
    <x v="46"/>
    <n v="4979.13"/>
    <n v="88"/>
    <n v="438163.44"/>
    <s v="19-09-2021"/>
    <x v="4"/>
    <x v="0"/>
    <x v="4"/>
    <x v="1"/>
  </r>
  <r>
    <x v="1304"/>
    <x v="16"/>
    <x v="1248"/>
    <x v="215"/>
    <n v="8237.0400000000009"/>
    <n v="69"/>
    <n v="568355.76"/>
    <s v="19-09-2021"/>
    <x v="4"/>
    <x v="0"/>
    <x v="4"/>
    <x v="1"/>
  </r>
  <r>
    <x v="1305"/>
    <x v="43"/>
    <x v="583"/>
    <x v="32"/>
    <n v="6479.11"/>
    <n v="61"/>
    <n v="395225.71"/>
    <s v="19-09-2021"/>
    <x v="4"/>
    <x v="0"/>
    <x v="2"/>
    <x v="1"/>
  </r>
  <r>
    <x v="1306"/>
    <x v="15"/>
    <x v="1249"/>
    <x v="210"/>
    <n v="7535.46"/>
    <n v="12"/>
    <n v="90425.52"/>
    <s v="19-09-2021"/>
    <x v="4"/>
    <x v="0"/>
    <x v="5"/>
    <x v="1"/>
  </r>
  <r>
    <x v="1307"/>
    <x v="35"/>
    <x v="1250"/>
    <x v="125"/>
    <n v="6208.11"/>
    <n v="80"/>
    <n v="496648.8"/>
    <s v="19-09-2021"/>
    <x v="4"/>
    <x v="0"/>
    <x v="4"/>
    <x v="1"/>
  </r>
  <r>
    <x v="1308"/>
    <x v="45"/>
    <x v="260"/>
    <x v="73"/>
    <n v="3273.29"/>
    <n v="21"/>
    <n v="68739.09"/>
    <s v="20-09-2021"/>
    <x v="4"/>
    <x v="0"/>
    <x v="3"/>
    <x v="1"/>
  </r>
  <r>
    <x v="1309"/>
    <x v="22"/>
    <x v="1251"/>
    <x v="170"/>
    <n v="8305.9599999999991"/>
    <n v="29"/>
    <n v="240872.84"/>
    <s v="20-09-2021"/>
    <x v="4"/>
    <x v="0"/>
    <x v="1"/>
    <x v="1"/>
  </r>
  <r>
    <x v="1310"/>
    <x v="44"/>
    <x v="1252"/>
    <x v="230"/>
    <n v="5091.2700000000004"/>
    <n v="3"/>
    <n v="15273.81"/>
    <s v="20-09-2021"/>
    <x v="4"/>
    <x v="0"/>
    <x v="4"/>
    <x v="1"/>
  </r>
  <r>
    <x v="1311"/>
    <x v="9"/>
    <x v="1253"/>
    <x v="183"/>
    <n v="2801.05"/>
    <n v="35"/>
    <n v="98036.75"/>
    <s v="20-09-2021"/>
    <x v="4"/>
    <x v="0"/>
    <x v="1"/>
    <x v="1"/>
  </r>
  <r>
    <x v="1312"/>
    <x v="5"/>
    <x v="1254"/>
    <x v="26"/>
    <n v="636.70000000000005"/>
    <n v="22"/>
    <n v="14007.4"/>
    <s v="20-09-2021"/>
    <x v="4"/>
    <x v="0"/>
    <x v="4"/>
    <x v="1"/>
  </r>
  <r>
    <x v="1313"/>
    <x v="1"/>
    <x v="1255"/>
    <x v="174"/>
    <n v="2774.72"/>
    <n v="82"/>
    <n v="227527.04000000001"/>
    <s v="20-09-2021"/>
    <x v="4"/>
    <x v="0"/>
    <x v="1"/>
    <x v="1"/>
  </r>
  <r>
    <x v="196"/>
    <x v="29"/>
    <x v="1256"/>
    <x v="44"/>
    <n v="8883.23"/>
    <n v="10"/>
    <n v="88832.3"/>
    <s v="20-09-2021"/>
    <x v="4"/>
    <x v="0"/>
    <x v="4"/>
    <x v="1"/>
  </r>
  <r>
    <x v="1314"/>
    <x v="29"/>
    <x v="1257"/>
    <x v="36"/>
    <n v="1327.3"/>
    <n v="51"/>
    <n v="67692.3"/>
    <s v="20-09-2021"/>
    <x v="4"/>
    <x v="0"/>
    <x v="4"/>
    <x v="1"/>
  </r>
  <r>
    <x v="1315"/>
    <x v="3"/>
    <x v="1258"/>
    <x v="239"/>
    <n v="4452.88"/>
    <n v="88"/>
    <n v="391853.44"/>
    <s v="20-09-2021"/>
    <x v="4"/>
    <x v="0"/>
    <x v="3"/>
    <x v="1"/>
  </r>
  <r>
    <x v="1316"/>
    <x v="39"/>
    <x v="184"/>
    <x v="225"/>
    <n v="6506.39"/>
    <n v="53"/>
    <n v="344838.67"/>
    <s v="20-09-2021"/>
    <x v="4"/>
    <x v="0"/>
    <x v="3"/>
    <x v="1"/>
  </r>
  <r>
    <x v="1317"/>
    <x v="16"/>
    <x v="1259"/>
    <x v="152"/>
    <n v="6773.38"/>
    <n v="31"/>
    <n v="209974.78"/>
    <s v="20-09-2021"/>
    <x v="4"/>
    <x v="0"/>
    <x v="4"/>
    <x v="1"/>
  </r>
  <r>
    <x v="1318"/>
    <x v="45"/>
    <x v="1260"/>
    <x v="232"/>
    <n v="9134.11"/>
    <n v="48"/>
    <n v="438437.28"/>
    <s v="21-09-2021"/>
    <x v="4"/>
    <x v="0"/>
    <x v="3"/>
    <x v="1"/>
  </r>
  <r>
    <x v="1319"/>
    <x v="29"/>
    <x v="1261"/>
    <x v="166"/>
    <n v="4345.55"/>
    <n v="14"/>
    <n v="60837.7"/>
    <s v="21-09-2021"/>
    <x v="4"/>
    <x v="0"/>
    <x v="4"/>
    <x v="1"/>
  </r>
  <r>
    <x v="1320"/>
    <x v="13"/>
    <x v="1262"/>
    <x v="15"/>
    <n v="1676.55"/>
    <n v="45"/>
    <n v="75444.75"/>
    <s v="21-09-2021"/>
    <x v="4"/>
    <x v="0"/>
    <x v="4"/>
    <x v="1"/>
  </r>
  <r>
    <x v="1321"/>
    <x v="11"/>
    <x v="658"/>
    <x v="95"/>
    <n v="7548.74"/>
    <n v="62"/>
    <n v="468021.88"/>
    <s v="21-09-2021"/>
    <x v="4"/>
    <x v="0"/>
    <x v="2"/>
    <x v="1"/>
  </r>
  <r>
    <x v="1322"/>
    <x v="9"/>
    <x v="1263"/>
    <x v="177"/>
    <n v="3324.54"/>
    <n v="28"/>
    <n v="93087.12"/>
    <s v="21-09-2021"/>
    <x v="4"/>
    <x v="0"/>
    <x v="1"/>
    <x v="1"/>
  </r>
  <r>
    <x v="794"/>
    <x v="16"/>
    <x v="1264"/>
    <x v="40"/>
    <n v="8014.1"/>
    <n v="24"/>
    <n v="192338.4"/>
    <s v="21-09-2021"/>
    <x v="4"/>
    <x v="0"/>
    <x v="4"/>
    <x v="1"/>
  </r>
  <r>
    <x v="1323"/>
    <x v="18"/>
    <x v="1265"/>
    <x v="235"/>
    <n v="4649.7299999999996"/>
    <n v="27"/>
    <n v="125542.71"/>
    <s v="21-09-2021"/>
    <x v="4"/>
    <x v="0"/>
    <x v="1"/>
    <x v="1"/>
  </r>
  <r>
    <x v="1324"/>
    <x v="27"/>
    <x v="1266"/>
    <x v="17"/>
    <n v="8976.0400000000009"/>
    <n v="19"/>
    <n v="170544.76"/>
    <s v="21-09-2021"/>
    <x v="4"/>
    <x v="0"/>
    <x v="2"/>
    <x v="1"/>
  </r>
  <r>
    <x v="1325"/>
    <x v="37"/>
    <x v="1267"/>
    <x v="227"/>
    <n v="767.34"/>
    <n v="73"/>
    <n v="56015.82"/>
    <s v="21-09-2021"/>
    <x v="4"/>
    <x v="0"/>
    <x v="1"/>
    <x v="1"/>
  </r>
  <r>
    <x v="1326"/>
    <x v="24"/>
    <x v="1268"/>
    <x v="30"/>
    <n v="1694.79"/>
    <n v="28"/>
    <n v="47454.12"/>
    <s v="22-09-2021"/>
    <x v="4"/>
    <x v="0"/>
    <x v="3"/>
    <x v="1"/>
  </r>
  <r>
    <x v="1327"/>
    <x v="38"/>
    <x v="1269"/>
    <x v="79"/>
    <n v="7097.48"/>
    <n v="26"/>
    <n v="184534.48"/>
    <s v="22-09-2021"/>
    <x v="4"/>
    <x v="0"/>
    <x v="4"/>
    <x v="1"/>
  </r>
  <r>
    <x v="1328"/>
    <x v="16"/>
    <x v="1270"/>
    <x v="56"/>
    <n v="4621.24"/>
    <n v="79"/>
    <n v="365077.96"/>
    <s v="22-09-2021"/>
    <x v="4"/>
    <x v="0"/>
    <x v="4"/>
    <x v="1"/>
  </r>
  <r>
    <x v="1329"/>
    <x v="41"/>
    <x v="1271"/>
    <x v="116"/>
    <n v="3829.53"/>
    <n v="37"/>
    <n v="141692.60999999999"/>
    <s v="22-09-2021"/>
    <x v="4"/>
    <x v="0"/>
    <x v="5"/>
    <x v="1"/>
  </r>
  <r>
    <x v="1330"/>
    <x v="44"/>
    <x v="22"/>
    <x v="130"/>
    <n v="8442.4599999999991"/>
    <n v="13"/>
    <n v="109751.98"/>
    <s v="22-09-2021"/>
    <x v="4"/>
    <x v="0"/>
    <x v="4"/>
    <x v="1"/>
  </r>
  <r>
    <x v="1331"/>
    <x v="30"/>
    <x v="845"/>
    <x v="21"/>
    <n v="4107.28"/>
    <n v="44"/>
    <n v="180720.32"/>
    <s v="22-09-2021"/>
    <x v="4"/>
    <x v="0"/>
    <x v="2"/>
    <x v="1"/>
  </r>
  <r>
    <x v="1332"/>
    <x v="8"/>
    <x v="1118"/>
    <x v="230"/>
    <n v="994.39"/>
    <n v="71"/>
    <n v="70601.69"/>
    <s v="22-09-2021"/>
    <x v="4"/>
    <x v="0"/>
    <x v="3"/>
    <x v="1"/>
  </r>
  <r>
    <x v="1333"/>
    <x v="7"/>
    <x v="1272"/>
    <x v="45"/>
    <n v="1314.21"/>
    <n v="75"/>
    <n v="98565.75"/>
    <s v="22-09-2021"/>
    <x v="4"/>
    <x v="0"/>
    <x v="0"/>
    <x v="1"/>
  </r>
  <r>
    <x v="1334"/>
    <x v="0"/>
    <x v="1273"/>
    <x v="229"/>
    <n v="7032.66"/>
    <n v="54"/>
    <n v="379763.64"/>
    <s v="22-09-2021"/>
    <x v="4"/>
    <x v="0"/>
    <x v="0"/>
    <x v="1"/>
  </r>
  <r>
    <x v="1335"/>
    <x v="0"/>
    <x v="1274"/>
    <x v="101"/>
    <n v="2297.62"/>
    <n v="58"/>
    <n v="133261.96"/>
    <s v="22-09-2021"/>
    <x v="4"/>
    <x v="0"/>
    <x v="0"/>
    <x v="1"/>
  </r>
  <r>
    <x v="1336"/>
    <x v="12"/>
    <x v="1275"/>
    <x v="115"/>
    <n v="8106.69"/>
    <n v="50"/>
    <n v="405334.5"/>
    <s v="22-09-2021"/>
    <x v="4"/>
    <x v="0"/>
    <x v="3"/>
    <x v="1"/>
  </r>
  <r>
    <x v="1337"/>
    <x v="23"/>
    <x v="1276"/>
    <x v="104"/>
    <n v="1575.91"/>
    <n v="43"/>
    <n v="67764.13"/>
    <s v="23-09-2021"/>
    <x v="4"/>
    <x v="0"/>
    <x v="3"/>
    <x v="1"/>
  </r>
  <r>
    <x v="1338"/>
    <x v="41"/>
    <x v="1277"/>
    <x v="51"/>
    <n v="5619.99"/>
    <n v="2"/>
    <n v="11239.98"/>
    <s v="23-09-2021"/>
    <x v="4"/>
    <x v="0"/>
    <x v="5"/>
    <x v="1"/>
  </r>
  <r>
    <x v="1339"/>
    <x v="9"/>
    <x v="1278"/>
    <x v="160"/>
    <n v="188.47"/>
    <n v="61"/>
    <n v="11496.67"/>
    <s v="23-09-2021"/>
    <x v="4"/>
    <x v="0"/>
    <x v="1"/>
    <x v="1"/>
  </r>
  <r>
    <x v="1340"/>
    <x v="39"/>
    <x v="1279"/>
    <x v="173"/>
    <n v="5232.55"/>
    <n v="43"/>
    <n v="224999.65"/>
    <s v="23-09-2021"/>
    <x v="4"/>
    <x v="0"/>
    <x v="3"/>
    <x v="1"/>
  </r>
  <r>
    <x v="1341"/>
    <x v="46"/>
    <x v="1280"/>
    <x v="37"/>
    <n v="2780.61"/>
    <n v="42"/>
    <n v="116785.62"/>
    <s v="24-09-2021"/>
    <x v="4"/>
    <x v="0"/>
    <x v="1"/>
    <x v="1"/>
  </r>
  <r>
    <x v="1342"/>
    <x v="38"/>
    <x v="1281"/>
    <x v="127"/>
    <n v="7621.01"/>
    <n v="89"/>
    <n v="678269.89"/>
    <s v="24-09-2021"/>
    <x v="4"/>
    <x v="0"/>
    <x v="4"/>
    <x v="1"/>
  </r>
  <r>
    <x v="1343"/>
    <x v="0"/>
    <x v="557"/>
    <x v="26"/>
    <n v="659.51"/>
    <n v="92"/>
    <n v="60674.92"/>
    <s v="24-09-2021"/>
    <x v="4"/>
    <x v="0"/>
    <x v="0"/>
    <x v="1"/>
  </r>
  <r>
    <x v="1344"/>
    <x v="7"/>
    <x v="1282"/>
    <x v="221"/>
    <n v="1580.55"/>
    <n v="49"/>
    <n v="77446.95"/>
    <s v="24-09-2021"/>
    <x v="4"/>
    <x v="0"/>
    <x v="0"/>
    <x v="1"/>
  </r>
  <r>
    <x v="1345"/>
    <x v="30"/>
    <x v="1283"/>
    <x v="102"/>
    <n v="8877.9599999999991"/>
    <n v="91"/>
    <n v="807894.36"/>
    <s v="24-09-2021"/>
    <x v="4"/>
    <x v="0"/>
    <x v="2"/>
    <x v="1"/>
  </r>
  <r>
    <x v="1346"/>
    <x v="16"/>
    <x v="1284"/>
    <x v="230"/>
    <n v="9808.34"/>
    <n v="61"/>
    <n v="598308.74"/>
    <s v="24-09-2021"/>
    <x v="4"/>
    <x v="0"/>
    <x v="4"/>
    <x v="1"/>
  </r>
  <r>
    <x v="840"/>
    <x v="14"/>
    <x v="78"/>
    <x v="27"/>
    <n v="4861.55"/>
    <n v="8"/>
    <n v="38892.400000000001"/>
    <s v="24-09-2021"/>
    <x v="4"/>
    <x v="0"/>
    <x v="3"/>
    <x v="1"/>
  </r>
  <r>
    <x v="1347"/>
    <x v="9"/>
    <x v="1285"/>
    <x v="140"/>
    <n v="257.45999999999998"/>
    <n v="41"/>
    <n v="10555.86"/>
    <s v="24-09-2021"/>
    <x v="4"/>
    <x v="0"/>
    <x v="1"/>
    <x v="1"/>
  </r>
  <r>
    <x v="1348"/>
    <x v="0"/>
    <x v="1286"/>
    <x v="72"/>
    <n v="3067.98"/>
    <n v="9"/>
    <n v="27611.82"/>
    <s v="24-09-2021"/>
    <x v="4"/>
    <x v="0"/>
    <x v="0"/>
    <x v="1"/>
  </r>
  <r>
    <x v="1349"/>
    <x v="19"/>
    <x v="1287"/>
    <x v="190"/>
    <n v="9671.5499999999993"/>
    <n v="89"/>
    <n v="860767.95"/>
    <s v="24-09-2021"/>
    <x v="4"/>
    <x v="0"/>
    <x v="0"/>
    <x v="1"/>
  </r>
  <r>
    <x v="1350"/>
    <x v="44"/>
    <x v="1288"/>
    <x v="184"/>
    <n v="2609.4299999999998"/>
    <n v="88"/>
    <n v="229629.84"/>
    <s v="24-09-2021"/>
    <x v="4"/>
    <x v="0"/>
    <x v="4"/>
    <x v="1"/>
  </r>
  <r>
    <x v="1351"/>
    <x v="35"/>
    <x v="1289"/>
    <x v="176"/>
    <n v="6349.28"/>
    <n v="37"/>
    <n v="234923.36"/>
    <s v="25-09-2021"/>
    <x v="4"/>
    <x v="0"/>
    <x v="4"/>
    <x v="1"/>
  </r>
  <r>
    <x v="1352"/>
    <x v="10"/>
    <x v="1290"/>
    <x v="59"/>
    <n v="4494.72"/>
    <n v="72"/>
    <n v="323619.84000000003"/>
    <s v="25-09-2021"/>
    <x v="4"/>
    <x v="0"/>
    <x v="4"/>
    <x v="1"/>
  </r>
  <r>
    <x v="1353"/>
    <x v="5"/>
    <x v="1291"/>
    <x v="73"/>
    <n v="9293.64"/>
    <n v="98"/>
    <n v="910776.72"/>
    <s v="25-09-2021"/>
    <x v="4"/>
    <x v="0"/>
    <x v="4"/>
    <x v="1"/>
  </r>
  <r>
    <x v="1354"/>
    <x v="22"/>
    <x v="1292"/>
    <x v="118"/>
    <n v="302.7"/>
    <n v="60"/>
    <n v="18162"/>
    <s v="25-09-2021"/>
    <x v="4"/>
    <x v="0"/>
    <x v="1"/>
    <x v="1"/>
  </r>
  <r>
    <x v="1355"/>
    <x v="27"/>
    <x v="1293"/>
    <x v="27"/>
    <n v="2947.61"/>
    <n v="53"/>
    <n v="156223.32999999999"/>
    <s v="25-09-2021"/>
    <x v="4"/>
    <x v="0"/>
    <x v="2"/>
    <x v="1"/>
  </r>
  <r>
    <x v="1356"/>
    <x v="15"/>
    <x v="161"/>
    <x v="131"/>
    <n v="329.82"/>
    <n v="81"/>
    <n v="26715.42"/>
    <s v="25-09-2021"/>
    <x v="4"/>
    <x v="0"/>
    <x v="5"/>
    <x v="1"/>
  </r>
  <r>
    <x v="1357"/>
    <x v="35"/>
    <x v="1294"/>
    <x v="36"/>
    <n v="5572.81"/>
    <n v="19"/>
    <n v="105883.39"/>
    <s v="25-09-2021"/>
    <x v="4"/>
    <x v="0"/>
    <x v="4"/>
    <x v="1"/>
  </r>
  <r>
    <x v="1358"/>
    <x v="42"/>
    <x v="1295"/>
    <x v="159"/>
    <n v="2526.27"/>
    <n v="99"/>
    <n v="250100.73"/>
    <s v="25-09-2021"/>
    <x v="4"/>
    <x v="0"/>
    <x v="0"/>
    <x v="1"/>
  </r>
  <r>
    <x v="1359"/>
    <x v="45"/>
    <x v="1296"/>
    <x v="40"/>
    <n v="2775.24"/>
    <n v="41"/>
    <n v="113784.84"/>
    <s v="25-09-2021"/>
    <x v="4"/>
    <x v="0"/>
    <x v="3"/>
    <x v="1"/>
  </r>
  <r>
    <x v="1360"/>
    <x v="41"/>
    <x v="1297"/>
    <x v="40"/>
    <n v="7121.02"/>
    <n v="49"/>
    <n v="348929.98"/>
    <s v="25-09-2021"/>
    <x v="4"/>
    <x v="0"/>
    <x v="5"/>
    <x v="1"/>
  </r>
  <r>
    <x v="1361"/>
    <x v="18"/>
    <x v="1298"/>
    <x v="168"/>
    <n v="8553.7199999999993"/>
    <n v="17"/>
    <n v="145413.24"/>
    <s v="25-09-2021"/>
    <x v="4"/>
    <x v="0"/>
    <x v="1"/>
    <x v="1"/>
  </r>
  <r>
    <x v="595"/>
    <x v="13"/>
    <x v="1299"/>
    <x v="24"/>
    <n v="8659.75"/>
    <n v="13"/>
    <n v="112576.75"/>
    <s v="25-09-2021"/>
    <x v="4"/>
    <x v="0"/>
    <x v="4"/>
    <x v="1"/>
  </r>
  <r>
    <x v="1362"/>
    <x v="24"/>
    <x v="1300"/>
    <x v="50"/>
    <n v="9379.66"/>
    <n v="16"/>
    <n v="150074.56"/>
    <s v="25-09-2021"/>
    <x v="4"/>
    <x v="0"/>
    <x v="3"/>
    <x v="1"/>
  </r>
  <r>
    <x v="1363"/>
    <x v="5"/>
    <x v="1301"/>
    <x v="233"/>
    <n v="9870.99"/>
    <n v="93"/>
    <n v="918002.07"/>
    <s v="25-09-2021"/>
    <x v="4"/>
    <x v="0"/>
    <x v="4"/>
    <x v="1"/>
  </r>
  <r>
    <x v="1364"/>
    <x v="8"/>
    <x v="1302"/>
    <x v="212"/>
    <n v="3191.2"/>
    <n v="20"/>
    <n v="63824"/>
    <s v="25-09-2021"/>
    <x v="4"/>
    <x v="0"/>
    <x v="3"/>
    <x v="1"/>
  </r>
  <r>
    <x v="1365"/>
    <x v="4"/>
    <x v="741"/>
    <x v="39"/>
    <n v="4950.66"/>
    <n v="69"/>
    <n v="341595.54"/>
    <s v="25-09-2021"/>
    <x v="4"/>
    <x v="0"/>
    <x v="3"/>
    <x v="1"/>
  </r>
  <r>
    <x v="1366"/>
    <x v="43"/>
    <x v="1303"/>
    <x v="63"/>
    <n v="7113.11"/>
    <n v="15"/>
    <n v="106696.65"/>
    <s v="26-09-2021"/>
    <x v="4"/>
    <x v="0"/>
    <x v="2"/>
    <x v="1"/>
  </r>
  <r>
    <x v="1367"/>
    <x v="11"/>
    <x v="1304"/>
    <x v="180"/>
    <n v="1883.19"/>
    <n v="77"/>
    <n v="145005.63"/>
    <s v="26-09-2021"/>
    <x v="4"/>
    <x v="0"/>
    <x v="2"/>
    <x v="1"/>
  </r>
  <r>
    <x v="1368"/>
    <x v="30"/>
    <x v="1305"/>
    <x v="189"/>
    <n v="674.47"/>
    <n v="84"/>
    <n v="56655.48"/>
    <s v="26-09-2021"/>
    <x v="4"/>
    <x v="0"/>
    <x v="2"/>
    <x v="1"/>
  </r>
  <r>
    <x v="1369"/>
    <x v="37"/>
    <x v="1306"/>
    <x v="40"/>
    <n v="5909.31"/>
    <n v="4"/>
    <n v="23637.24"/>
    <s v="26-09-2021"/>
    <x v="4"/>
    <x v="0"/>
    <x v="1"/>
    <x v="1"/>
  </r>
  <r>
    <x v="1370"/>
    <x v="44"/>
    <x v="959"/>
    <x v="186"/>
    <n v="2255.12"/>
    <n v="21"/>
    <n v="47357.52"/>
    <s v="26-09-2021"/>
    <x v="4"/>
    <x v="0"/>
    <x v="4"/>
    <x v="1"/>
  </r>
  <r>
    <x v="1371"/>
    <x v="10"/>
    <x v="1307"/>
    <x v="108"/>
    <n v="4148.71"/>
    <n v="87"/>
    <n v="360937.77"/>
    <s v="26-09-2021"/>
    <x v="4"/>
    <x v="0"/>
    <x v="4"/>
    <x v="1"/>
  </r>
  <r>
    <x v="1372"/>
    <x v="45"/>
    <x v="1308"/>
    <x v="185"/>
    <n v="6041.43"/>
    <n v="19"/>
    <n v="114787.17"/>
    <s v="26-09-2021"/>
    <x v="4"/>
    <x v="0"/>
    <x v="3"/>
    <x v="1"/>
  </r>
  <r>
    <x v="1373"/>
    <x v="0"/>
    <x v="1309"/>
    <x v="100"/>
    <n v="4177.26"/>
    <n v="28"/>
    <n v="116963.28"/>
    <s v="26-09-2021"/>
    <x v="4"/>
    <x v="0"/>
    <x v="0"/>
    <x v="1"/>
  </r>
  <r>
    <x v="1374"/>
    <x v="20"/>
    <x v="1310"/>
    <x v="178"/>
    <n v="3398.9"/>
    <n v="91"/>
    <n v="309299.90000000002"/>
    <s v="26-09-2021"/>
    <x v="4"/>
    <x v="0"/>
    <x v="0"/>
    <x v="1"/>
  </r>
  <r>
    <x v="1375"/>
    <x v="36"/>
    <x v="1311"/>
    <x v="175"/>
    <n v="1277.68"/>
    <n v="30"/>
    <n v="38330.400000000001"/>
    <s v="27-09-2021"/>
    <x v="4"/>
    <x v="0"/>
    <x v="2"/>
    <x v="1"/>
  </r>
  <r>
    <x v="1376"/>
    <x v="46"/>
    <x v="1312"/>
    <x v="88"/>
    <n v="4542.97"/>
    <n v="82"/>
    <n v="372523.54"/>
    <s v="27-09-2021"/>
    <x v="4"/>
    <x v="0"/>
    <x v="1"/>
    <x v="1"/>
  </r>
  <r>
    <x v="1377"/>
    <x v="20"/>
    <x v="1313"/>
    <x v="54"/>
    <n v="8275.01"/>
    <n v="100"/>
    <n v="827501"/>
    <s v="27-09-2021"/>
    <x v="4"/>
    <x v="0"/>
    <x v="0"/>
    <x v="1"/>
  </r>
  <r>
    <x v="1378"/>
    <x v="38"/>
    <x v="1314"/>
    <x v="223"/>
    <n v="9695.4699999999993"/>
    <n v="35"/>
    <n v="339341.45"/>
    <s v="27-09-2021"/>
    <x v="4"/>
    <x v="0"/>
    <x v="4"/>
    <x v="1"/>
  </r>
  <r>
    <x v="1379"/>
    <x v="46"/>
    <x v="1315"/>
    <x v="174"/>
    <n v="5341.81"/>
    <n v="1"/>
    <n v="5341.81"/>
    <s v="27-09-2021"/>
    <x v="4"/>
    <x v="0"/>
    <x v="1"/>
    <x v="1"/>
  </r>
  <r>
    <x v="1380"/>
    <x v="1"/>
    <x v="1316"/>
    <x v="153"/>
    <n v="8392.75"/>
    <n v="52"/>
    <n v="436423"/>
    <s v="27-09-2021"/>
    <x v="4"/>
    <x v="0"/>
    <x v="1"/>
    <x v="1"/>
  </r>
  <r>
    <x v="1381"/>
    <x v="47"/>
    <x v="1317"/>
    <x v="143"/>
    <n v="7435.99"/>
    <n v="41"/>
    <n v="304875.59000000003"/>
    <s v="27-09-2021"/>
    <x v="4"/>
    <x v="0"/>
    <x v="1"/>
    <x v="1"/>
  </r>
  <r>
    <x v="1382"/>
    <x v="36"/>
    <x v="1318"/>
    <x v="159"/>
    <n v="5659.03"/>
    <n v="28"/>
    <n v="158452.84"/>
    <s v="27-09-2021"/>
    <x v="4"/>
    <x v="0"/>
    <x v="2"/>
    <x v="1"/>
  </r>
  <r>
    <x v="1383"/>
    <x v="0"/>
    <x v="1319"/>
    <x v="7"/>
    <n v="3111.17"/>
    <n v="20"/>
    <n v="62223.4"/>
    <s v="27-09-2021"/>
    <x v="4"/>
    <x v="0"/>
    <x v="0"/>
    <x v="1"/>
  </r>
  <r>
    <x v="1384"/>
    <x v="46"/>
    <x v="1320"/>
    <x v="49"/>
    <n v="8936.85"/>
    <n v="59"/>
    <n v="527274.15"/>
    <s v="27-09-2021"/>
    <x v="4"/>
    <x v="0"/>
    <x v="1"/>
    <x v="1"/>
  </r>
  <r>
    <x v="1385"/>
    <x v="24"/>
    <x v="1321"/>
    <x v="200"/>
    <n v="3671.63"/>
    <n v="81"/>
    <n v="297402.03000000003"/>
    <s v="27-09-2021"/>
    <x v="4"/>
    <x v="0"/>
    <x v="3"/>
    <x v="1"/>
  </r>
  <r>
    <x v="1386"/>
    <x v="1"/>
    <x v="1322"/>
    <x v="156"/>
    <n v="8023.69"/>
    <n v="22"/>
    <n v="176521.18"/>
    <s v="27-09-2021"/>
    <x v="4"/>
    <x v="0"/>
    <x v="1"/>
    <x v="1"/>
  </r>
  <r>
    <x v="1387"/>
    <x v="39"/>
    <x v="1323"/>
    <x v="121"/>
    <n v="6527.31"/>
    <n v="92"/>
    <n v="600512.52"/>
    <s v="27-09-2021"/>
    <x v="4"/>
    <x v="0"/>
    <x v="3"/>
    <x v="1"/>
  </r>
  <r>
    <x v="1388"/>
    <x v="15"/>
    <x v="495"/>
    <x v="85"/>
    <n v="2240.4899999999998"/>
    <n v="15"/>
    <n v="33607.35"/>
    <s v="27-09-2021"/>
    <x v="4"/>
    <x v="0"/>
    <x v="5"/>
    <x v="1"/>
  </r>
  <r>
    <x v="1389"/>
    <x v="3"/>
    <x v="1324"/>
    <x v="34"/>
    <n v="6062.79"/>
    <n v="58"/>
    <n v="351641.82"/>
    <s v="27-09-2021"/>
    <x v="4"/>
    <x v="0"/>
    <x v="3"/>
    <x v="1"/>
  </r>
  <r>
    <x v="1390"/>
    <x v="16"/>
    <x v="1325"/>
    <x v="50"/>
    <n v="9797.58"/>
    <n v="57"/>
    <n v="558462.06000000006"/>
    <s v="28-09-2021"/>
    <x v="4"/>
    <x v="0"/>
    <x v="4"/>
    <x v="1"/>
  </r>
  <r>
    <x v="1391"/>
    <x v="2"/>
    <x v="1326"/>
    <x v="22"/>
    <n v="3105.94"/>
    <n v="51"/>
    <n v="158402.94"/>
    <s v="28-09-2021"/>
    <x v="4"/>
    <x v="0"/>
    <x v="2"/>
    <x v="1"/>
  </r>
  <r>
    <x v="1392"/>
    <x v="41"/>
    <x v="1327"/>
    <x v="81"/>
    <n v="8875.9699999999993"/>
    <n v="49"/>
    <n v="434922.53"/>
    <s v="28-09-2021"/>
    <x v="4"/>
    <x v="0"/>
    <x v="5"/>
    <x v="1"/>
  </r>
  <r>
    <x v="1393"/>
    <x v="18"/>
    <x v="1328"/>
    <x v="198"/>
    <n v="5296.1"/>
    <n v="42"/>
    <n v="222436.2"/>
    <s v="28-09-2021"/>
    <x v="4"/>
    <x v="0"/>
    <x v="1"/>
    <x v="1"/>
  </r>
  <r>
    <x v="1394"/>
    <x v="47"/>
    <x v="580"/>
    <x v="47"/>
    <n v="4496.93"/>
    <n v="48"/>
    <n v="215852.64"/>
    <s v="28-09-2021"/>
    <x v="4"/>
    <x v="0"/>
    <x v="1"/>
    <x v="1"/>
  </r>
  <r>
    <x v="1395"/>
    <x v="45"/>
    <x v="1329"/>
    <x v="93"/>
    <n v="2187.59"/>
    <n v="10"/>
    <n v="21875.9"/>
    <s v="28-09-2021"/>
    <x v="4"/>
    <x v="0"/>
    <x v="3"/>
    <x v="1"/>
  </r>
  <r>
    <x v="1396"/>
    <x v="22"/>
    <x v="1330"/>
    <x v="71"/>
    <n v="4724.5600000000004"/>
    <n v="52"/>
    <n v="245677.12"/>
    <s v="28-09-2021"/>
    <x v="4"/>
    <x v="0"/>
    <x v="1"/>
    <x v="1"/>
  </r>
  <r>
    <x v="1397"/>
    <x v="22"/>
    <x v="1331"/>
    <x v="162"/>
    <n v="6453.9"/>
    <n v="48"/>
    <n v="309787.2"/>
    <s v="28-09-2021"/>
    <x v="4"/>
    <x v="0"/>
    <x v="1"/>
    <x v="1"/>
  </r>
  <r>
    <x v="1398"/>
    <x v="11"/>
    <x v="1332"/>
    <x v="135"/>
    <n v="1596.16"/>
    <n v="7"/>
    <n v="11173.12"/>
    <s v="28-09-2021"/>
    <x v="4"/>
    <x v="0"/>
    <x v="2"/>
    <x v="1"/>
  </r>
  <r>
    <x v="1399"/>
    <x v="17"/>
    <x v="1333"/>
    <x v="5"/>
    <n v="5456.91"/>
    <n v="23"/>
    <n v="125508.93"/>
    <s v="28-09-2021"/>
    <x v="4"/>
    <x v="0"/>
    <x v="2"/>
    <x v="1"/>
  </r>
  <r>
    <x v="1400"/>
    <x v="38"/>
    <x v="1334"/>
    <x v="182"/>
    <n v="7113.22"/>
    <n v="49"/>
    <n v="348547.78"/>
    <s v="28-09-2021"/>
    <x v="4"/>
    <x v="0"/>
    <x v="4"/>
    <x v="1"/>
  </r>
  <r>
    <x v="1401"/>
    <x v="19"/>
    <x v="1335"/>
    <x v="137"/>
    <n v="9071"/>
    <n v="26"/>
    <n v="235846"/>
    <s v="28-09-2021"/>
    <x v="4"/>
    <x v="0"/>
    <x v="0"/>
    <x v="1"/>
  </r>
  <r>
    <x v="1402"/>
    <x v="18"/>
    <x v="1336"/>
    <x v="119"/>
    <n v="5163.0600000000004"/>
    <n v="28"/>
    <n v="144565.68"/>
    <s v="28-09-2021"/>
    <x v="4"/>
    <x v="0"/>
    <x v="1"/>
    <x v="1"/>
  </r>
  <r>
    <x v="1403"/>
    <x v="2"/>
    <x v="1337"/>
    <x v="174"/>
    <n v="3633.63"/>
    <n v="10"/>
    <n v="36336.300000000003"/>
    <s v="28-09-2021"/>
    <x v="4"/>
    <x v="0"/>
    <x v="2"/>
    <x v="1"/>
  </r>
  <r>
    <x v="1404"/>
    <x v="28"/>
    <x v="1338"/>
    <x v="241"/>
    <n v="4341.45"/>
    <n v="67"/>
    <n v="290877.15000000002"/>
    <s v="28-09-2021"/>
    <x v="4"/>
    <x v="0"/>
    <x v="2"/>
    <x v="1"/>
  </r>
  <r>
    <x v="1405"/>
    <x v="11"/>
    <x v="1339"/>
    <x v="52"/>
    <n v="6409.78"/>
    <n v="81"/>
    <n v="519192.18"/>
    <s v="28-09-2021"/>
    <x v="4"/>
    <x v="0"/>
    <x v="2"/>
    <x v="1"/>
  </r>
  <r>
    <x v="1406"/>
    <x v="34"/>
    <x v="1340"/>
    <x v="12"/>
    <n v="5502.44"/>
    <n v="59"/>
    <n v="324643.96000000002"/>
    <s v="29-09-2021"/>
    <x v="4"/>
    <x v="0"/>
    <x v="4"/>
    <x v="1"/>
  </r>
  <r>
    <x v="1407"/>
    <x v="14"/>
    <x v="947"/>
    <x v="5"/>
    <n v="1435.34"/>
    <n v="69"/>
    <n v="99038.46"/>
    <s v="29-09-2021"/>
    <x v="4"/>
    <x v="0"/>
    <x v="3"/>
    <x v="1"/>
  </r>
  <r>
    <x v="1408"/>
    <x v="47"/>
    <x v="1341"/>
    <x v="24"/>
    <n v="6210.73"/>
    <n v="13"/>
    <n v="80739.490000000005"/>
    <s v="29-09-2021"/>
    <x v="4"/>
    <x v="0"/>
    <x v="1"/>
    <x v="1"/>
  </r>
  <r>
    <x v="1409"/>
    <x v="16"/>
    <x v="1342"/>
    <x v="197"/>
    <n v="4653.9399999999996"/>
    <n v="34"/>
    <n v="158233.96"/>
    <s v="29-09-2021"/>
    <x v="4"/>
    <x v="0"/>
    <x v="4"/>
    <x v="1"/>
  </r>
  <r>
    <x v="1410"/>
    <x v="5"/>
    <x v="1343"/>
    <x v="228"/>
    <n v="6025.44"/>
    <n v="61"/>
    <n v="367551.84"/>
    <s v="29-09-2021"/>
    <x v="4"/>
    <x v="0"/>
    <x v="4"/>
    <x v="1"/>
  </r>
  <r>
    <x v="1411"/>
    <x v="28"/>
    <x v="1344"/>
    <x v="97"/>
    <n v="7667.44"/>
    <n v="59"/>
    <n v="452378.96"/>
    <s v="29-09-2021"/>
    <x v="4"/>
    <x v="0"/>
    <x v="2"/>
    <x v="1"/>
  </r>
  <r>
    <x v="1412"/>
    <x v="26"/>
    <x v="1345"/>
    <x v="203"/>
    <n v="7807.61"/>
    <n v="79"/>
    <n v="616801.18999999994"/>
    <s v="30-09-2021"/>
    <x v="4"/>
    <x v="0"/>
    <x v="1"/>
    <x v="1"/>
  </r>
  <r>
    <x v="1413"/>
    <x v="19"/>
    <x v="1346"/>
    <x v="158"/>
    <n v="4937.18"/>
    <n v="89"/>
    <n v="439409.02"/>
    <s v="30-09-2021"/>
    <x v="4"/>
    <x v="0"/>
    <x v="0"/>
    <x v="1"/>
  </r>
  <r>
    <x v="1414"/>
    <x v="39"/>
    <x v="1347"/>
    <x v="26"/>
    <n v="5786.19"/>
    <n v="79"/>
    <n v="457109.01"/>
    <s v="30-09-2021"/>
    <x v="4"/>
    <x v="0"/>
    <x v="3"/>
    <x v="1"/>
  </r>
  <r>
    <x v="1415"/>
    <x v="46"/>
    <x v="1348"/>
    <x v="50"/>
    <n v="4662.3999999999996"/>
    <n v="34"/>
    <n v="158521.60000000001"/>
    <s v="30-09-2021"/>
    <x v="4"/>
    <x v="0"/>
    <x v="1"/>
    <x v="1"/>
  </r>
  <r>
    <x v="1416"/>
    <x v="34"/>
    <x v="1349"/>
    <x v="130"/>
    <n v="1345.97"/>
    <n v="19"/>
    <n v="25573.43"/>
    <s v="30-09-2021"/>
    <x v="4"/>
    <x v="0"/>
    <x v="4"/>
    <x v="1"/>
  </r>
  <r>
    <x v="1417"/>
    <x v="6"/>
    <x v="1350"/>
    <x v="68"/>
    <n v="6201.69"/>
    <n v="8"/>
    <n v="49613.52"/>
    <s v="30-09-2021"/>
    <x v="4"/>
    <x v="0"/>
    <x v="4"/>
    <x v="1"/>
  </r>
  <r>
    <x v="1418"/>
    <x v="22"/>
    <x v="1351"/>
    <x v="236"/>
    <n v="4413.18"/>
    <n v="43"/>
    <n v="189766.74"/>
    <s v="30-09-2021"/>
    <x v="4"/>
    <x v="0"/>
    <x v="1"/>
    <x v="1"/>
  </r>
  <r>
    <x v="1419"/>
    <x v="7"/>
    <x v="1352"/>
    <x v="114"/>
    <n v="7391.72"/>
    <n v="84"/>
    <n v="620904.48"/>
    <s v="30-09-2021"/>
    <x v="4"/>
    <x v="0"/>
    <x v="0"/>
    <x v="1"/>
  </r>
  <r>
    <x v="1420"/>
    <x v="32"/>
    <x v="1353"/>
    <x v="108"/>
    <n v="9415.52"/>
    <n v="76"/>
    <n v="715579.52"/>
    <s v="30-09-2021"/>
    <x v="4"/>
    <x v="0"/>
    <x v="1"/>
    <x v="1"/>
  </r>
  <r>
    <x v="1421"/>
    <x v="47"/>
    <x v="118"/>
    <x v="45"/>
    <n v="7274.45"/>
    <n v="45"/>
    <n v="327350.25"/>
    <s v="30-09-2021"/>
    <x v="4"/>
    <x v="0"/>
    <x v="1"/>
    <x v="1"/>
  </r>
  <r>
    <x v="1422"/>
    <x v="11"/>
    <x v="1354"/>
    <x v="4"/>
    <n v="1533.63"/>
    <n v="55"/>
    <n v="84349.65"/>
    <s v="30-09-2021"/>
    <x v="4"/>
    <x v="0"/>
    <x v="2"/>
    <x v="1"/>
  </r>
  <r>
    <x v="1423"/>
    <x v="4"/>
    <x v="1355"/>
    <x v="242"/>
    <n v="6501.72"/>
    <n v="94"/>
    <n v="611161.68000000005"/>
    <s v="30-09-2021"/>
    <x v="4"/>
    <x v="0"/>
    <x v="3"/>
    <x v="1"/>
  </r>
  <r>
    <x v="1424"/>
    <x v="31"/>
    <x v="1356"/>
    <x v="158"/>
    <n v="9597.9500000000007"/>
    <n v="23"/>
    <n v="220752.85"/>
    <s v="30-09-2021"/>
    <x v="4"/>
    <x v="0"/>
    <x v="2"/>
    <x v="1"/>
  </r>
  <r>
    <x v="1425"/>
    <x v="3"/>
    <x v="1357"/>
    <x v="241"/>
    <n v="1117.48"/>
    <n v="17"/>
    <n v="18997.16"/>
    <s v="01-10-2021"/>
    <x v="5"/>
    <x v="0"/>
    <x v="3"/>
    <x v="1"/>
  </r>
  <r>
    <x v="1426"/>
    <x v="41"/>
    <x v="1358"/>
    <x v="143"/>
    <n v="9523.58"/>
    <n v="6"/>
    <n v="57141.48"/>
    <s v="01-10-2021"/>
    <x v="5"/>
    <x v="0"/>
    <x v="5"/>
    <x v="1"/>
  </r>
  <r>
    <x v="1427"/>
    <x v="28"/>
    <x v="1359"/>
    <x v="237"/>
    <n v="1612.48"/>
    <n v="60"/>
    <n v="96748.800000000003"/>
    <s v="01-10-2021"/>
    <x v="5"/>
    <x v="0"/>
    <x v="2"/>
    <x v="1"/>
  </r>
  <r>
    <x v="1428"/>
    <x v="16"/>
    <x v="1360"/>
    <x v="184"/>
    <n v="9215.2199999999993"/>
    <n v="82"/>
    <n v="755648.04"/>
    <s v="01-10-2021"/>
    <x v="5"/>
    <x v="0"/>
    <x v="4"/>
    <x v="1"/>
  </r>
  <r>
    <x v="1429"/>
    <x v="6"/>
    <x v="1361"/>
    <x v="120"/>
    <n v="4840.08"/>
    <n v="73"/>
    <n v="353325.84"/>
    <s v="01-10-2021"/>
    <x v="5"/>
    <x v="0"/>
    <x v="4"/>
    <x v="1"/>
  </r>
  <r>
    <x v="1430"/>
    <x v="22"/>
    <x v="1362"/>
    <x v="9"/>
    <n v="656.56"/>
    <n v="68"/>
    <n v="44646.080000000002"/>
    <s v="01-10-2021"/>
    <x v="5"/>
    <x v="0"/>
    <x v="1"/>
    <x v="1"/>
  </r>
  <r>
    <x v="1431"/>
    <x v="2"/>
    <x v="1363"/>
    <x v="12"/>
    <n v="6864.26"/>
    <n v="80"/>
    <n v="549140.80000000005"/>
    <s v="01-10-2021"/>
    <x v="5"/>
    <x v="0"/>
    <x v="2"/>
    <x v="1"/>
  </r>
  <r>
    <x v="1432"/>
    <x v="23"/>
    <x v="1364"/>
    <x v="171"/>
    <n v="326.85000000000002"/>
    <n v="42"/>
    <n v="13727.7"/>
    <s v="01-10-2021"/>
    <x v="5"/>
    <x v="0"/>
    <x v="3"/>
    <x v="1"/>
  </r>
  <r>
    <x v="1433"/>
    <x v="0"/>
    <x v="1365"/>
    <x v="117"/>
    <n v="1304.27"/>
    <n v="47"/>
    <n v="61300.69"/>
    <s v="01-10-2021"/>
    <x v="5"/>
    <x v="0"/>
    <x v="0"/>
    <x v="1"/>
  </r>
  <r>
    <x v="1434"/>
    <x v="30"/>
    <x v="1366"/>
    <x v="188"/>
    <n v="7264.93"/>
    <n v="54"/>
    <n v="392306.22"/>
    <s v="02-10-2021"/>
    <x v="5"/>
    <x v="0"/>
    <x v="2"/>
    <x v="1"/>
  </r>
  <r>
    <x v="1435"/>
    <x v="6"/>
    <x v="1367"/>
    <x v="105"/>
    <n v="5623.11"/>
    <n v="79"/>
    <n v="444225.69"/>
    <s v="02-10-2021"/>
    <x v="5"/>
    <x v="0"/>
    <x v="4"/>
    <x v="1"/>
  </r>
  <r>
    <x v="1436"/>
    <x v="2"/>
    <x v="1368"/>
    <x v="140"/>
    <n v="3428.69"/>
    <n v="29"/>
    <n v="99432.01"/>
    <s v="02-10-2021"/>
    <x v="5"/>
    <x v="0"/>
    <x v="2"/>
    <x v="1"/>
  </r>
  <r>
    <x v="1437"/>
    <x v="25"/>
    <x v="466"/>
    <x v="54"/>
    <n v="1735.82"/>
    <n v="16"/>
    <n v="27773.119999999999"/>
    <s v="02-10-2021"/>
    <x v="5"/>
    <x v="0"/>
    <x v="2"/>
    <x v="1"/>
  </r>
  <r>
    <x v="1438"/>
    <x v="22"/>
    <x v="1369"/>
    <x v="69"/>
    <n v="8838.0300000000007"/>
    <n v="65"/>
    <n v="574471.94999999995"/>
    <s v="02-10-2021"/>
    <x v="5"/>
    <x v="0"/>
    <x v="1"/>
    <x v="1"/>
  </r>
  <r>
    <x v="1439"/>
    <x v="33"/>
    <x v="1370"/>
    <x v="42"/>
    <n v="3216.21"/>
    <n v="31"/>
    <n v="99702.51"/>
    <s v="02-10-2021"/>
    <x v="5"/>
    <x v="0"/>
    <x v="1"/>
    <x v="1"/>
  </r>
  <r>
    <x v="1440"/>
    <x v="6"/>
    <x v="1371"/>
    <x v="199"/>
    <n v="4873.99"/>
    <n v="96"/>
    <n v="467903.04"/>
    <s v="02-10-2021"/>
    <x v="5"/>
    <x v="0"/>
    <x v="4"/>
    <x v="1"/>
  </r>
  <r>
    <x v="1441"/>
    <x v="7"/>
    <x v="1372"/>
    <x v="235"/>
    <n v="8113.98"/>
    <n v="40"/>
    <n v="324559.2"/>
    <s v="02-10-2021"/>
    <x v="5"/>
    <x v="0"/>
    <x v="0"/>
    <x v="1"/>
  </r>
  <r>
    <x v="1442"/>
    <x v="15"/>
    <x v="1373"/>
    <x v="110"/>
    <n v="1164.08"/>
    <n v="74"/>
    <n v="86141.92"/>
    <s v="02-10-2021"/>
    <x v="5"/>
    <x v="0"/>
    <x v="5"/>
    <x v="1"/>
  </r>
  <r>
    <x v="1443"/>
    <x v="45"/>
    <x v="1374"/>
    <x v="195"/>
    <n v="1758.62"/>
    <n v="60"/>
    <n v="105517.2"/>
    <s v="02-10-2021"/>
    <x v="5"/>
    <x v="0"/>
    <x v="3"/>
    <x v="1"/>
  </r>
  <r>
    <x v="1444"/>
    <x v="26"/>
    <x v="1375"/>
    <x v="157"/>
    <n v="5476.24"/>
    <n v="68"/>
    <n v="372384.32"/>
    <s v="03-10-2021"/>
    <x v="5"/>
    <x v="0"/>
    <x v="1"/>
    <x v="1"/>
  </r>
  <r>
    <x v="1445"/>
    <x v="43"/>
    <x v="1376"/>
    <x v="230"/>
    <n v="6778.51"/>
    <n v="92"/>
    <n v="623622.92000000004"/>
    <s v="03-10-2021"/>
    <x v="5"/>
    <x v="0"/>
    <x v="2"/>
    <x v="1"/>
  </r>
  <r>
    <x v="1446"/>
    <x v="10"/>
    <x v="1377"/>
    <x v="118"/>
    <n v="274.27999999999997"/>
    <n v="64"/>
    <n v="17553.919999999998"/>
    <s v="03-10-2021"/>
    <x v="5"/>
    <x v="0"/>
    <x v="4"/>
    <x v="1"/>
  </r>
  <r>
    <x v="1447"/>
    <x v="31"/>
    <x v="1378"/>
    <x v="195"/>
    <n v="2585.61"/>
    <n v="25"/>
    <n v="64640.25"/>
    <s v="03-10-2021"/>
    <x v="5"/>
    <x v="0"/>
    <x v="2"/>
    <x v="1"/>
  </r>
  <r>
    <x v="1448"/>
    <x v="43"/>
    <x v="1379"/>
    <x v="183"/>
    <n v="8773.6"/>
    <n v="94"/>
    <n v="824718.4"/>
    <s v="03-10-2021"/>
    <x v="5"/>
    <x v="0"/>
    <x v="2"/>
    <x v="1"/>
  </r>
  <r>
    <x v="1449"/>
    <x v="43"/>
    <x v="1147"/>
    <x v="128"/>
    <n v="4606.29"/>
    <n v="24"/>
    <n v="110550.96"/>
    <s v="03-10-2021"/>
    <x v="5"/>
    <x v="0"/>
    <x v="2"/>
    <x v="1"/>
  </r>
  <r>
    <x v="1450"/>
    <x v="45"/>
    <x v="1380"/>
    <x v="163"/>
    <n v="1713.05"/>
    <n v="45"/>
    <n v="77087.25"/>
    <s v="03-10-2021"/>
    <x v="5"/>
    <x v="0"/>
    <x v="3"/>
    <x v="1"/>
  </r>
  <r>
    <x v="1451"/>
    <x v="43"/>
    <x v="1381"/>
    <x v="90"/>
    <n v="3166.52"/>
    <n v="66"/>
    <n v="208990.32"/>
    <s v="03-10-2021"/>
    <x v="5"/>
    <x v="0"/>
    <x v="2"/>
    <x v="1"/>
  </r>
  <r>
    <x v="1452"/>
    <x v="0"/>
    <x v="1382"/>
    <x v="98"/>
    <n v="3453.68"/>
    <n v="85"/>
    <n v="293562.8"/>
    <s v="03-10-2021"/>
    <x v="5"/>
    <x v="0"/>
    <x v="0"/>
    <x v="1"/>
  </r>
  <r>
    <x v="1453"/>
    <x v="30"/>
    <x v="1383"/>
    <x v="92"/>
    <n v="9340.8799999999992"/>
    <n v="79"/>
    <n v="737929.52"/>
    <s v="03-10-2021"/>
    <x v="5"/>
    <x v="0"/>
    <x v="2"/>
    <x v="1"/>
  </r>
  <r>
    <x v="1454"/>
    <x v="38"/>
    <x v="1212"/>
    <x v="187"/>
    <n v="6374.29"/>
    <n v="70"/>
    <n v="446200.3"/>
    <s v="03-10-2021"/>
    <x v="5"/>
    <x v="0"/>
    <x v="4"/>
    <x v="1"/>
  </r>
  <r>
    <x v="1455"/>
    <x v="3"/>
    <x v="1384"/>
    <x v="108"/>
    <n v="5426.66"/>
    <n v="62"/>
    <n v="336452.92"/>
    <s v="03-10-2021"/>
    <x v="5"/>
    <x v="0"/>
    <x v="3"/>
    <x v="1"/>
  </r>
  <r>
    <x v="1456"/>
    <x v="34"/>
    <x v="1385"/>
    <x v="65"/>
    <n v="2450.5300000000002"/>
    <n v="24"/>
    <n v="58812.72"/>
    <s v="03-10-2021"/>
    <x v="5"/>
    <x v="0"/>
    <x v="4"/>
    <x v="1"/>
  </r>
  <r>
    <x v="1457"/>
    <x v="31"/>
    <x v="1386"/>
    <x v="205"/>
    <n v="4955.78"/>
    <n v="90"/>
    <n v="446020.2"/>
    <s v="04-10-2021"/>
    <x v="5"/>
    <x v="0"/>
    <x v="2"/>
    <x v="1"/>
  </r>
  <r>
    <x v="1458"/>
    <x v="40"/>
    <x v="1387"/>
    <x v="124"/>
    <n v="4140.47"/>
    <n v="34"/>
    <n v="140775.98000000001"/>
    <s v="04-10-2021"/>
    <x v="5"/>
    <x v="0"/>
    <x v="3"/>
    <x v="1"/>
  </r>
  <r>
    <x v="1459"/>
    <x v="25"/>
    <x v="1388"/>
    <x v="81"/>
    <n v="5053.12"/>
    <n v="14"/>
    <n v="70743.679999999993"/>
    <s v="04-10-2021"/>
    <x v="5"/>
    <x v="0"/>
    <x v="2"/>
    <x v="1"/>
  </r>
  <r>
    <x v="508"/>
    <x v="24"/>
    <x v="1389"/>
    <x v="66"/>
    <n v="1699.54"/>
    <n v="61"/>
    <n v="103671.94"/>
    <s v="04-10-2021"/>
    <x v="5"/>
    <x v="0"/>
    <x v="3"/>
    <x v="1"/>
  </r>
  <r>
    <x v="1460"/>
    <x v="11"/>
    <x v="1390"/>
    <x v="157"/>
    <n v="1417.72"/>
    <n v="14"/>
    <n v="19848.080000000002"/>
    <s v="04-10-2021"/>
    <x v="5"/>
    <x v="0"/>
    <x v="2"/>
    <x v="1"/>
  </r>
  <r>
    <x v="1461"/>
    <x v="24"/>
    <x v="1391"/>
    <x v="63"/>
    <n v="3630.81"/>
    <n v="17"/>
    <n v="61723.77"/>
    <s v="04-10-2021"/>
    <x v="5"/>
    <x v="0"/>
    <x v="3"/>
    <x v="1"/>
  </r>
  <r>
    <x v="1462"/>
    <x v="29"/>
    <x v="1392"/>
    <x v="79"/>
    <n v="9055.5400000000009"/>
    <n v="26"/>
    <n v="235444.04"/>
    <s v="04-10-2021"/>
    <x v="5"/>
    <x v="0"/>
    <x v="4"/>
    <x v="1"/>
  </r>
  <r>
    <x v="1463"/>
    <x v="34"/>
    <x v="1393"/>
    <x v="171"/>
    <n v="7691.91"/>
    <n v="17"/>
    <n v="130762.47"/>
    <s v="04-10-2021"/>
    <x v="5"/>
    <x v="0"/>
    <x v="4"/>
    <x v="1"/>
  </r>
  <r>
    <x v="1149"/>
    <x v="31"/>
    <x v="1394"/>
    <x v="226"/>
    <n v="1699.5"/>
    <n v="57"/>
    <n v="96871.5"/>
    <s v="04-10-2021"/>
    <x v="5"/>
    <x v="0"/>
    <x v="2"/>
    <x v="1"/>
  </r>
  <r>
    <x v="1464"/>
    <x v="25"/>
    <x v="1395"/>
    <x v="168"/>
    <n v="9741.7900000000009"/>
    <n v="65"/>
    <n v="633216.35"/>
    <s v="04-10-2021"/>
    <x v="5"/>
    <x v="0"/>
    <x v="2"/>
    <x v="1"/>
  </r>
  <r>
    <x v="1465"/>
    <x v="0"/>
    <x v="252"/>
    <x v="119"/>
    <n v="9471.3799999999992"/>
    <n v="73"/>
    <n v="691410.74"/>
    <s v="05-10-2021"/>
    <x v="5"/>
    <x v="0"/>
    <x v="0"/>
    <x v="1"/>
  </r>
  <r>
    <x v="1466"/>
    <x v="0"/>
    <x v="630"/>
    <x v="74"/>
    <n v="1688.51"/>
    <n v="87"/>
    <n v="146900.37"/>
    <s v="05-10-2021"/>
    <x v="5"/>
    <x v="0"/>
    <x v="0"/>
    <x v="1"/>
  </r>
  <r>
    <x v="1467"/>
    <x v="29"/>
    <x v="1396"/>
    <x v="91"/>
    <n v="5829.6"/>
    <n v="3"/>
    <n v="17488.8"/>
    <s v="05-10-2021"/>
    <x v="5"/>
    <x v="0"/>
    <x v="4"/>
    <x v="1"/>
  </r>
  <r>
    <x v="1468"/>
    <x v="7"/>
    <x v="1397"/>
    <x v="203"/>
    <n v="3075.65"/>
    <n v="9"/>
    <n v="27680.85"/>
    <s v="05-10-2021"/>
    <x v="5"/>
    <x v="0"/>
    <x v="0"/>
    <x v="1"/>
  </r>
  <r>
    <x v="1469"/>
    <x v="10"/>
    <x v="1398"/>
    <x v="126"/>
    <n v="7841.11"/>
    <n v="56"/>
    <n v="439102.16"/>
    <s v="05-10-2021"/>
    <x v="5"/>
    <x v="0"/>
    <x v="4"/>
    <x v="1"/>
  </r>
  <r>
    <x v="1470"/>
    <x v="44"/>
    <x v="1399"/>
    <x v="66"/>
    <n v="7306.18"/>
    <n v="31"/>
    <n v="226491.58"/>
    <s v="05-10-2021"/>
    <x v="5"/>
    <x v="0"/>
    <x v="4"/>
    <x v="1"/>
  </r>
  <r>
    <x v="1471"/>
    <x v="3"/>
    <x v="1400"/>
    <x v="86"/>
    <n v="4185.2700000000004"/>
    <n v="95"/>
    <n v="397600.65"/>
    <s v="05-10-2021"/>
    <x v="5"/>
    <x v="0"/>
    <x v="3"/>
    <x v="1"/>
  </r>
  <r>
    <x v="1472"/>
    <x v="5"/>
    <x v="1401"/>
    <x v="235"/>
    <n v="8430.7199999999993"/>
    <n v="16"/>
    <n v="134891.51999999999"/>
    <s v="05-10-2021"/>
    <x v="5"/>
    <x v="0"/>
    <x v="4"/>
    <x v="1"/>
  </r>
  <r>
    <x v="1078"/>
    <x v="21"/>
    <x v="1402"/>
    <x v="30"/>
    <n v="8852.2999999999993"/>
    <n v="13"/>
    <n v="115079.9"/>
    <s v="06-10-2021"/>
    <x v="5"/>
    <x v="0"/>
    <x v="3"/>
    <x v="1"/>
  </r>
  <r>
    <x v="1473"/>
    <x v="43"/>
    <x v="1403"/>
    <x v="7"/>
    <n v="2654.93"/>
    <n v="36"/>
    <n v="95577.48"/>
    <s v="06-10-2021"/>
    <x v="5"/>
    <x v="0"/>
    <x v="2"/>
    <x v="1"/>
  </r>
  <r>
    <x v="1474"/>
    <x v="0"/>
    <x v="1404"/>
    <x v="222"/>
    <n v="4493.84"/>
    <n v="66"/>
    <n v="296593.44"/>
    <s v="06-10-2021"/>
    <x v="5"/>
    <x v="0"/>
    <x v="0"/>
    <x v="1"/>
  </r>
  <r>
    <x v="1475"/>
    <x v="40"/>
    <x v="1405"/>
    <x v="48"/>
    <n v="3109.67"/>
    <n v="100"/>
    <n v="310967"/>
    <s v="06-10-2021"/>
    <x v="5"/>
    <x v="0"/>
    <x v="3"/>
    <x v="1"/>
  </r>
  <r>
    <x v="1476"/>
    <x v="44"/>
    <x v="1406"/>
    <x v="207"/>
    <n v="6621.78"/>
    <n v="16"/>
    <n v="105948.48"/>
    <s v="06-10-2021"/>
    <x v="5"/>
    <x v="0"/>
    <x v="4"/>
    <x v="1"/>
  </r>
  <r>
    <x v="1477"/>
    <x v="32"/>
    <x v="1407"/>
    <x v="17"/>
    <n v="4911.4399999999996"/>
    <n v="100"/>
    <n v="491144"/>
    <s v="06-10-2021"/>
    <x v="5"/>
    <x v="0"/>
    <x v="1"/>
    <x v="1"/>
  </r>
  <r>
    <x v="1478"/>
    <x v="7"/>
    <x v="1408"/>
    <x v="4"/>
    <n v="3215.07"/>
    <n v="16"/>
    <n v="51441.120000000003"/>
    <s v="06-10-2021"/>
    <x v="5"/>
    <x v="0"/>
    <x v="0"/>
    <x v="1"/>
  </r>
  <r>
    <x v="1479"/>
    <x v="37"/>
    <x v="1409"/>
    <x v="181"/>
    <n v="1288.22"/>
    <n v="34"/>
    <n v="43799.48"/>
    <s v="06-10-2021"/>
    <x v="5"/>
    <x v="0"/>
    <x v="1"/>
    <x v="1"/>
  </r>
  <r>
    <x v="1480"/>
    <x v="11"/>
    <x v="1410"/>
    <x v="47"/>
    <n v="6310.41"/>
    <n v="8"/>
    <n v="50483.28"/>
    <s v="07-10-2021"/>
    <x v="5"/>
    <x v="0"/>
    <x v="2"/>
    <x v="1"/>
  </r>
  <r>
    <x v="1481"/>
    <x v="41"/>
    <x v="1411"/>
    <x v="52"/>
    <n v="5617.53"/>
    <n v="89"/>
    <n v="499960.17"/>
    <s v="07-10-2021"/>
    <x v="5"/>
    <x v="0"/>
    <x v="5"/>
    <x v="1"/>
  </r>
  <r>
    <x v="1482"/>
    <x v="16"/>
    <x v="1412"/>
    <x v="235"/>
    <n v="9197.32"/>
    <n v="16"/>
    <n v="147157.12"/>
    <s v="07-10-2021"/>
    <x v="5"/>
    <x v="0"/>
    <x v="4"/>
    <x v="1"/>
  </r>
  <r>
    <x v="1483"/>
    <x v="17"/>
    <x v="1413"/>
    <x v="21"/>
    <n v="7635.42"/>
    <n v="31"/>
    <n v="236698.02"/>
    <s v="07-10-2021"/>
    <x v="5"/>
    <x v="0"/>
    <x v="2"/>
    <x v="1"/>
  </r>
  <r>
    <x v="1484"/>
    <x v="34"/>
    <x v="1414"/>
    <x v="144"/>
    <n v="793.18"/>
    <n v="70"/>
    <n v="55522.6"/>
    <s v="07-10-2021"/>
    <x v="5"/>
    <x v="0"/>
    <x v="4"/>
    <x v="1"/>
  </r>
  <r>
    <x v="1485"/>
    <x v="38"/>
    <x v="1415"/>
    <x v="192"/>
    <n v="6346.97"/>
    <n v="88"/>
    <n v="558533.36"/>
    <s v="07-10-2021"/>
    <x v="5"/>
    <x v="0"/>
    <x v="4"/>
    <x v="1"/>
  </r>
  <r>
    <x v="1486"/>
    <x v="30"/>
    <x v="1416"/>
    <x v="39"/>
    <n v="897.04"/>
    <n v="95"/>
    <n v="85218.8"/>
    <s v="07-10-2021"/>
    <x v="5"/>
    <x v="0"/>
    <x v="2"/>
    <x v="1"/>
  </r>
  <r>
    <x v="1487"/>
    <x v="37"/>
    <x v="615"/>
    <x v="41"/>
    <n v="335.72"/>
    <n v="18"/>
    <n v="6042.96"/>
    <s v="07-10-2021"/>
    <x v="5"/>
    <x v="0"/>
    <x v="1"/>
    <x v="1"/>
  </r>
  <r>
    <x v="1488"/>
    <x v="7"/>
    <x v="1417"/>
    <x v="73"/>
    <n v="1196.3599999999999"/>
    <n v="90"/>
    <n v="107672.4"/>
    <s v="07-10-2021"/>
    <x v="5"/>
    <x v="0"/>
    <x v="0"/>
    <x v="1"/>
  </r>
  <r>
    <x v="1489"/>
    <x v="27"/>
    <x v="1418"/>
    <x v="120"/>
    <n v="6710.39"/>
    <n v="85"/>
    <n v="570383.15"/>
    <s v="07-10-2021"/>
    <x v="5"/>
    <x v="0"/>
    <x v="2"/>
    <x v="1"/>
  </r>
  <r>
    <x v="1490"/>
    <x v="26"/>
    <x v="478"/>
    <x v="223"/>
    <n v="388.1"/>
    <n v="16"/>
    <n v="6209.6"/>
    <s v="07-10-2021"/>
    <x v="5"/>
    <x v="0"/>
    <x v="1"/>
    <x v="1"/>
  </r>
  <r>
    <x v="1491"/>
    <x v="32"/>
    <x v="1419"/>
    <x v="232"/>
    <n v="3324.76"/>
    <n v="84"/>
    <n v="279279.84000000003"/>
    <s v="07-10-2021"/>
    <x v="5"/>
    <x v="0"/>
    <x v="1"/>
    <x v="1"/>
  </r>
  <r>
    <x v="1492"/>
    <x v="27"/>
    <x v="520"/>
    <x v="137"/>
    <n v="9752.93"/>
    <n v="39"/>
    <n v="380364.27"/>
    <s v="07-10-2021"/>
    <x v="5"/>
    <x v="0"/>
    <x v="2"/>
    <x v="1"/>
  </r>
  <r>
    <x v="1493"/>
    <x v="13"/>
    <x v="1420"/>
    <x v="198"/>
    <n v="9244.66"/>
    <n v="91"/>
    <n v="841264.06"/>
    <s v="07-10-2021"/>
    <x v="5"/>
    <x v="0"/>
    <x v="4"/>
    <x v="1"/>
  </r>
  <r>
    <x v="1494"/>
    <x v="18"/>
    <x v="1421"/>
    <x v="88"/>
    <n v="1309.45"/>
    <n v="70"/>
    <n v="91661.5"/>
    <s v="07-10-2021"/>
    <x v="5"/>
    <x v="0"/>
    <x v="1"/>
    <x v="1"/>
  </r>
  <r>
    <x v="1495"/>
    <x v="12"/>
    <x v="1422"/>
    <x v="172"/>
    <n v="5350.05"/>
    <n v="47"/>
    <n v="251452.35"/>
    <s v="08-10-2021"/>
    <x v="5"/>
    <x v="0"/>
    <x v="3"/>
    <x v="1"/>
  </r>
  <r>
    <x v="1496"/>
    <x v="15"/>
    <x v="1423"/>
    <x v="161"/>
    <n v="7677.48"/>
    <n v="60"/>
    <n v="460648.8"/>
    <s v="08-10-2021"/>
    <x v="5"/>
    <x v="0"/>
    <x v="5"/>
    <x v="1"/>
  </r>
  <r>
    <x v="1497"/>
    <x v="9"/>
    <x v="1058"/>
    <x v="242"/>
    <n v="3950.58"/>
    <n v="30"/>
    <n v="118517.4"/>
    <s v="08-10-2021"/>
    <x v="5"/>
    <x v="0"/>
    <x v="1"/>
    <x v="1"/>
  </r>
  <r>
    <x v="1498"/>
    <x v="2"/>
    <x v="1424"/>
    <x v="93"/>
    <n v="8965.2099999999991"/>
    <n v="82"/>
    <n v="735147.22"/>
    <s v="08-10-2021"/>
    <x v="5"/>
    <x v="0"/>
    <x v="2"/>
    <x v="1"/>
  </r>
  <r>
    <x v="1499"/>
    <x v="6"/>
    <x v="1425"/>
    <x v="10"/>
    <n v="500.97"/>
    <n v="69"/>
    <n v="34566.93"/>
    <s v="08-10-2021"/>
    <x v="5"/>
    <x v="0"/>
    <x v="4"/>
    <x v="1"/>
  </r>
  <r>
    <x v="1500"/>
    <x v="8"/>
    <x v="1426"/>
    <x v="177"/>
    <n v="5159.71"/>
    <n v="70"/>
    <n v="361179.7"/>
    <s v="09-10-2021"/>
    <x v="5"/>
    <x v="0"/>
    <x v="3"/>
    <x v="1"/>
  </r>
  <r>
    <x v="1501"/>
    <x v="8"/>
    <x v="1427"/>
    <x v="102"/>
    <n v="641.6"/>
    <n v="47"/>
    <n v="30155.200000000001"/>
    <s v="09-10-2021"/>
    <x v="5"/>
    <x v="0"/>
    <x v="3"/>
    <x v="1"/>
  </r>
  <r>
    <x v="1502"/>
    <x v="31"/>
    <x v="1428"/>
    <x v="101"/>
    <n v="1804.14"/>
    <n v="54"/>
    <n v="97423.56"/>
    <s v="09-10-2021"/>
    <x v="5"/>
    <x v="0"/>
    <x v="2"/>
    <x v="1"/>
  </r>
  <r>
    <x v="1503"/>
    <x v="3"/>
    <x v="1429"/>
    <x v="148"/>
    <n v="8376.33"/>
    <n v="82"/>
    <n v="686859.06"/>
    <s v="09-10-2021"/>
    <x v="5"/>
    <x v="0"/>
    <x v="3"/>
    <x v="1"/>
  </r>
  <r>
    <x v="1504"/>
    <x v="40"/>
    <x v="1430"/>
    <x v="12"/>
    <n v="740.59"/>
    <n v="65"/>
    <n v="48138.35"/>
    <s v="09-10-2021"/>
    <x v="5"/>
    <x v="0"/>
    <x v="3"/>
    <x v="1"/>
  </r>
  <r>
    <x v="1505"/>
    <x v="4"/>
    <x v="1431"/>
    <x v="98"/>
    <n v="3250.28"/>
    <n v="44"/>
    <n v="143012.32"/>
    <s v="09-10-2021"/>
    <x v="5"/>
    <x v="0"/>
    <x v="3"/>
    <x v="1"/>
  </r>
  <r>
    <x v="1506"/>
    <x v="2"/>
    <x v="1432"/>
    <x v="147"/>
    <n v="9766.07"/>
    <n v="39"/>
    <n v="380876.73"/>
    <s v="09-10-2021"/>
    <x v="5"/>
    <x v="0"/>
    <x v="2"/>
    <x v="1"/>
  </r>
  <r>
    <x v="1507"/>
    <x v="35"/>
    <x v="1433"/>
    <x v="36"/>
    <n v="1690.67"/>
    <n v="13"/>
    <n v="21978.71"/>
    <s v="09-10-2021"/>
    <x v="5"/>
    <x v="0"/>
    <x v="4"/>
    <x v="1"/>
  </r>
  <r>
    <x v="1508"/>
    <x v="31"/>
    <x v="1434"/>
    <x v="151"/>
    <n v="2219.4699999999998"/>
    <n v="100"/>
    <n v="221947"/>
    <s v="09-10-2021"/>
    <x v="5"/>
    <x v="0"/>
    <x v="2"/>
    <x v="1"/>
  </r>
  <r>
    <x v="1509"/>
    <x v="44"/>
    <x v="1435"/>
    <x v="91"/>
    <n v="6726.83"/>
    <n v="71"/>
    <n v="477604.93"/>
    <s v="09-10-2021"/>
    <x v="5"/>
    <x v="0"/>
    <x v="4"/>
    <x v="1"/>
  </r>
  <r>
    <x v="1510"/>
    <x v="40"/>
    <x v="1436"/>
    <x v="198"/>
    <n v="3906.05"/>
    <n v="51"/>
    <n v="199208.55"/>
    <s v="09-10-2021"/>
    <x v="5"/>
    <x v="0"/>
    <x v="3"/>
    <x v="1"/>
  </r>
  <r>
    <x v="1511"/>
    <x v="6"/>
    <x v="1437"/>
    <x v="155"/>
    <n v="6233.83"/>
    <n v="64"/>
    <n v="398965.12"/>
    <s v="09-10-2021"/>
    <x v="5"/>
    <x v="0"/>
    <x v="4"/>
    <x v="1"/>
  </r>
  <r>
    <x v="1512"/>
    <x v="25"/>
    <x v="1438"/>
    <x v="127"/>
    <n v="3142.74"/>
    <n v="15"/>
    <n v="47141.1"/>
    <s v="09-10-2021"/>
    <x v="5"/>
    <x v="0"/>
    <x v="2"/>
    <x v="1"/>
  </r>
  <r>
    <x v="1513"/>
    <x v="32"/>
    <x v="1439"/>
    <x v="36"/>
    <n v="5288.69"/>
    <n v="33"/>
    <n v="174526.77"/>
    <s v="10-10-2021"/>
    <x v="5"/>
    <x v="0"/>
    <x v="1"/>
    <x v="1"/>
  </r>
  <r>
    <x v="1514"/>
    <x v="17"/>
    <x v="1440"/>
    <x v="145"/>
    <n v="546.24"/>
    <n v="100"/>
    <n v="54624"/>
    <s v="10-10-2021"/>
    <x v="5"/>
    <x v="0"/>
    <x v="2"/>
    <x v="1"/>
  </r>
  <r>
    <x v="1515"/>
    <x v="8"/>
    <x v="1441"/>
    <x v="110"/>
    <n v="4745.74"/>
    <n v="41"/>
    <n v="194575.34"/>
    <s v="10-10-2021"/>
    <x v="5"/>
    <x v="0"/>
    <x v="3"/>
    <x v="1"/>
  </r>
  <r>
    <x v="1516"/>
    <x v="35"/>
    <x v="1442"/>
    <x v="186"/>
    <n v="1819.27"/>
    <n v="63"/>
    <n v="114614.01"/>
    <s v="10-10-2021"/>
    <x v="5"/>
    <x v="0"/>
    <x v="4"/>
    <x v="1"/>
  </r>
  <r>
    <x v="1517"/>
    <x v="47"/>
    <x v="960"/>
    <x v="117"/>
    <n v="8896.51"/>
    <n v="6"/>
    <n v="53379.06"/>
    <s v="10-10-2021"/>
    <x v="5"/>
    <x v="0"/>
    <x v="1"/>
    <x v="1"/>
  </r>
  <r>
    <x v="1518"/>
    <x v="26"/>
    <x v="1443"/>
    <x v="69"/>
    <n v="9100.33"/>
    <n v="7"/>
    <n v="63702.31"/>
    <s v="10-10-2021"/>
    <x v="5"/>
    <x v="0"/>
    <x v="1"/>
    <x v="1"/>
  </r>
  <r>
    <x v="1519"/>
    <x v="29"/>
    <x v="1444"/>
    <x v="178"/>
    <n v="889.33"/>
    <n v="17"/>
    <n v="15118.61"/>
    <s v="10-10-2021"/>
    <x v="5"/>
    <x v="0"/>
    <x v="4"/>
    <x v="1"/>
  </r>
  <r>
    <x v="1520"/>
    <x v="11"/>
    <x v="1445"/>
    <x v="121"/>
    <n v="3471.42"/>
    <n v="22"/>
    <n v="76371.240000000005"/>
    <s v="10-10-2021"/>
    <x v="5"/>
    <x v="0"/>
    <x v="2"/>
    <x v="1"/>
  </r>
  <r>
    <x v="1521"/>
    <x v="14"/>
    <x v="995"/>
    <x v="83"/>
    <n v="7564.2"/>
    <n v="44"/>
    <n v="332824.8"/>
    <s v="10-10-2021"/>
    <x v="5"/>
    <x v="0"/>
    <x v="3"/>
    <x v="1"/>
  </r>
  <r>
    <x v="1522"/>
    <x v="14"/>
    <x v="1446"/>
    <x v="186"/>
    <n v="6373.14"/>
    <n v="73"/>
    <n v="465239.22"/>
    <s v="10-10-2021"/>
    <x v="5"/>
    <x v="0"/>
    <x v="3"/>
    <x v="1"/>
  </r>
  <r>
    <x v="1523"/>
    <x v="5"/>
    <x v="1447"/>
    <x v="117"/>
    <n v="1613.52"/>
    <n v="54"/>
    <n v="87130.08"/>
    <s v="10-10-2021"/>
    <x v="5"/>
    <x v="0"/>
    <x v="4"/>
    <x v="1"/>
  </r>
  <r>
    <x v="1524"/>
    <x v="37"/>
    <x v="1448"/>
    <x v="139"/>
    <n v="2639.77"/>
    <n v="45"/>
    <n v="118789.65"/>
    <s v="11-10-2021"/>
    <x v="5"/>
    <x v="0"/>
    <x v="1"/>
    <x v="1"/>
  </r>
  <r>
    <x v="1525"/>
    <x v="8"/>
    <x v="1449"/>
    <x v="43"/>
    <n v="9957.31"/>
    <n v="42"/>
    <n v="418207.02"/>
    <s v="11-10-2021"/>
    <x v="5"/>
    <x v="0"/>
    <x v="3"/>
    <x v="1"/>
  </r>
  <r>
    <x v="1526"/>
    <x v="22"/>
    <x v="1450"/>
    <x v="213"/>
    <n v="3848.6"/>
    <n v="22"/>
    <n v="84669.2"/>
    <s v="11-10-2021"/>
    <x v="5"/>
    <x v="0"/>
    <x v="1"/>
    <x v="1"/>
  </r>
  <r>
    <x v="1527"/>
    <x v="9"/>
    <x v="639"/>
    <x v="22"/>
    <n v="2336.94"/>
    <n v="99"/>
    <n v="231357.06"/>
    <s v="11-10-2021"/>
    <x v="5"/>
    <x v="0"/>
    <x v="1"/>
    <x v="1"/>
  </r>
  <r>
    <x v="1528"/>
    <x v="41"/>
    <x v="1451"/>
    <x v="110"/>
    <n v="8604.7000000000007"/>
    <n v="64"/>
    <n v="550700.80000000005"/>
    <s v="11-10-2021"/>
    <x v="5"/>
    <x v="0"/>
    <x v="5"/>
    <x v="1"/>
  </r>
  <r>
    <x v="1529"/>
    <x v="40"/>
    <x v="1452"/>
    <x v="142"/>
    <n v="3676.13"/>
    <n v="32"/>
    <n v="117636.16"/>
    <s v="11-10-2021"/>
    <x v="5"/>
    <x v="0"/>
    <x v="3"/>
    <x v="1"/>
  </r>
  <r>
    <x v="1530"/>
    <x v="15"/>
    <x v="1453"/>
    <x v="87"/>
    <n v="3380.77"/>
    <n v="22"/>
    <n v="74376.94"/>
    <s v="11-10-2021"/>
    <x v="5"/>
    <x v="0"/>
    <x v="5"/>
    <x v="1"/>
  </r>
  <r>
    <x v="1531"/>
    <x v="27"/>
    <x v="1454"/>
    <x v="215"/>
    <n v="9220.52"/>
    <n v="61"/>
    <n v="562451.72"/>
    <s v="11-10-2021"/>
    <x v="5"/>
    <x v="0"/>
    <x v="2"/>
    <x v="1"/>
  </r>
  <r>
    <x v="1532"/>
    <x v="32"/>
    <x v="1455"/>
    <x v="217"/>
    <n v="2321.58"/>
    <n v="58"/>
    <n v="134651.64000000001"/>
    <s v="11-10-2021"/>
    <x v="5"/>
    <x v="0"/>
    <x v="1"/>
    <x v="1"/>
  </r>
  <r>
    <x v="1533"/>
    <x v="47"/>
    <x v="1456"/>
    <x v="25"/>
    <n v="5564.98"/>
    <n v="96"/>
    <n v="534238.07999999996"/>
    <s v="11-10-2021"/>
    <x v="5"/>
    <x v="0"/>
    <x v="1"/>
    <x v="1"/>
  </r>
  <r>
    <x v="1534"/>
    <x v="40"/>
    <x v="1457"/>
    <x v="192"/>
    <n v="5960.7"/>
    <n v="36"/>
    <n v="214585.2"/>
    <s v="11-10-2021"/>
    <x v="5"/>
    <x v="0"/>
    <x v="3"/>
    <x v="1"/>
  </r>
  <r>
    <x v="1535"/>
    <x v="41"/>
    <x v="1458"/>
    <x v="8"/>
    <n v="1108.5899999999999"/>
    <n v="18"/>
    <n v="19954.62"/>
    <s v="11-10-2021"/>
    <x v="5"/>
    <x v="0"/>
    <x v="5"/>
    <x v="1"/>
  </r>
  <r>
    <x v="1536"/>
    <x v="8"/>
    <x v="1459"/>
    <x v="56"/>
    <n v="6134.79"/>
    <n v="20"/>
    <n v="122695.8"/>
    <s v="12-10-2021"/>
    <x v="5"/>
    <x v="0"/>
    <x v="3"/>
    <x v="1"/>
  </r>
  <r>
    <x v="1537"/>
    <x v="39"/>
    <x v="1059"/>
    <x v="34"/>
    <n v="2252.1"/>
    <n v="45"/>
    <n v="101344.5"/>
    <s v="12-10-2021"/>
    <x v="5"/>
    <x v="0"/>
    <x v="3"/>
    <x v="1"/>
  </r>
  <r>
    <x v="1538"/>
    <x v="17"/>
    <x v="1460"/>
    <x v="13"/>
    <n v="8742.56"/>
    <n v="87"/>
    <n v="760602.72"/>
    <s v="12-10-2021"/>
    <x v="5"/>
    <x v="0"/>
    <x v="2"/>
    <x v="1"/>
  </r>
  <r>
    <x v="1539"/>
    <x v="10"/>
    <x v="540"/>
    <x v="14"/>
    <n v="3478.44"/>
    <n v="37"/>
    <n v="128702.28"/>
    <s v="12-10-2021"/>
    <x v="5"/>
    <x v="0"/>
    <x v="4"/>
    <x v="1"/>
  </r>
  <r>
    <x v="1540"/>
    <x v="31"/>
    <x v="1373"/>
    <x v="4"/>
    <n v="8865.1200000000008"/>
    <n v="97"/>
    <n v="859916.64"/>
    <s v="12-10-2021"/>
    <x v="5"/>
    <x v="0"/>
    <x v="2"/>
    <x v="1"/>
  </r>
  <r>
    <x v="1541"/>
    <x v="40"/>
    <x v="1461"/>
    <x v="108"/>
    <n v="9307.83"/>
    <n v="66"/>
    <n v="614316.78"/>
    <s v="12-10-2021"/>
    <x v="5"/>
    <x v="0"/>
    <x v="3"/>
    <x v="1"/>
  </r>
  <r>
    <x v="1542"/>
    <x v="28"/>
    <x v="1462"/>
    <x v="44"/>
    <n v="8526.6299999999992"/>
    <n v="57"/>
    <n v="486017.91"/>
    <s v="12-10-2021"/>
    <x v="5"/>
    <x v="0"/>
    <x v="2"/>
    <x v="1"/>
  </r>
  <r>
    <x v="1543"/>
    <x v="17"/>
    <x v="1463"/>
    <x v="221"/>
    <n v="2981.1"/>
    <n v="97"/>
    <n v="289166.7"/>
    <s v="13-10-2021"/>
    <x v="5"/>
    <x v="0"/>
    <x v="2"/>
    <x v="1"/>
  </r>
  <r>
    <x v="1544"/>
    <x v="3"/>
    <x v="1464"/>
    <x v="71"/>
    <n v="9674.67"/>
    <n v="45"/>
    <n v="435360.15"/>
    <s v="13-10-2021"/>
    <x v="5"/>
    <x v="0"/>
    <x v="3"/>
    <x v="1"/>
  </r>
  <r>
    <x v="1545"/>
    <x v="19"/>
    <x v="1465"/>
    <x v="91"/>
    <n v="6480.88"/>
    <n v="13"/>
    <n v="84251.44"/>
    <s v="13-10-2021"/>
    <x v="5"/>
    <x v="0"/>
    <x v="0"/>
    <x v="1"/>
  </r>
  <r>
    <x v="1546"/>
    <x v="40"/>
    <x v="1466"/>
    <x v="208"/>
    <n v="5338.71"/>
    <n v="19"/>
    <n v="101435.49"/>
    <s v="13-10-2021"/>
    <x v="5"/>
    <x v="0"/>
    <x v="3"/>
    <x v="1"/>
  </r>
  <r>
    <x v="1547"/>
    <x v="12"/>
    <x v="1467"/>
    <x v="179"/>
    <n v="1788.07"/>
    <n v="10"/>
    <n v="17880.7"/>
    <s v="13-10-2021"/>
    <x v="5"/>
    <x v="0"/>
    <x v="3"/>
    <x v="1"/>
  </r>
  <r>
    <x v="1548"/>
    <x v="2"/>
    <x v="1468"/>
    <x v="92"/>
    <n v="4088.53"/>
    <n v="83"/>
    <n v="339347.99"/>
    <s v="13-10-2021"/>
    <x v="5"/>
    <x v="0"/>
    <x v="2"/>
    <x v="1"/>
  </r>
  <r>
    <x v="1549"/>
    <x v="47"/>
    <x v="1469"/>
    <x v="72"/>
    <n v="2792.42"/>
    <n v="34"/>
    <n v="94942.28"/>
    <s v="13-10-2021"/>
    <x v="5"/>
    <x v="0"/>
    <x v="1"/>
    <x v="1"/>
  </r>
  <r>
    <x v="1550"/>
    <x v="42"/>
    <x v="1470"/>
    <x v="110"/>
    <n v="5332.11"/>
    <n v="32"/>
    <n v="170627.52"/>
    <s v="13-10-2021"/>
    <x v="5"/>
    <x v="0"/>
    <x v="0"/>
    <x v="1"/>
  </r>
  <r>
    <x v="1551"/>
    <x v="43"/>
    <x v="1471"/>
    <x v="136"/>
    <n v="2244.59"/>
    <n v="28"/>
    <n v="62848.52"/>
    <s v="13-10-2021"/>
    <x v="5"/>
    <x v="0"/>
    <x v="2"/>
    <x v="1"/>
  </r>
  <r>
    <x v="1552"/>
    <x v="45"/>
    <x v="1322"/>
    <x v="177"/>
    <n v="7694.66"/>
    <n v="94"/>
    <n v="723298.04"/>
    <s v="13-10-2021"/>
    <x v="5"/>
    <x v="0"/>
    <x v="3"/>
    <x v="1"/>
  </r>
  <r>
    <x v="1553"/>
    <x v="39"/>
    <x v="1472"/>
    <x v="98"/>
    <n v="8359.75"/>
    <n v="95"/>
    <n v="794176.25"/>
    <s v="13-10-2021"/>
    <x v="5"/>
    <x v="0"/>
    <x v="3"/>
    <x v="1"/>
  </r>
  <r>
    <x v="1554"/>
    <x v="33"/>
    <x v="1473"/>
    <x v="97"/>
    <n v="8378.39"/>
    <n v="69"/>
    <n v="578108.91"/>
    <s v="13-10-2021"/>
    <x v="5"/>
    <x v="0"/>
    <x v="1"/>
    <x v="1"/>
  </r>
  <r>
    <x v="360"/>
    <x v="31"/>
    <x v="1474"/>
    <x v="1"/>
    <n v="4720.1400000000003"/>
    <n v="13"/>
    <n v="61361.82"/>
    <s v="13-10-2021"/>
    <x v="5"/>
    <x v="0"/>
    <x v="2"/>
    <x v="1"/>
  </r>
  <r>
    <x v="1555"/>
    <x v="13"/>
    <x v="864"/>
    <x v="110"/>
    <n v="5895.18"/>
    <n v="58"/>
    <n v="341920.44"/>
    <s v="14-10-2021"/>
    <x v="5"/>
    <x v="0"/>
    <x v="4"/>
    <x v="1"/>
  </r>
  <r>
    <x v="1556"/>
    <x v="46"/>
    <x v="1475"/>
    <x v="8"/>
    <n v="8536.48"/>
    <n v="14"/>
    <n v="119510.72"/>
    <s v="14-10-2021"/>
    <x v="5"/>
    <x v="0"/>
    <x v="1"/>
    <x v="1"/>
  </r>
  <r>
    <x v="1557"/>
    <x v="36"/>
    <x v="1476"/>
    <x v="36"/>
    <n v="7652.86"/>
    <n v="42"/>
    <n v="321420.12"/>
    <s v="14-10-2021"/>
    <x v="5"/>
    <x v="0"/>
    <x v="2"/>
    <x v="1"/>
  </r>
  <r>
    <x v="1558"/>
    <x v="8"/>
    <x v="1477"/>
    <x v="133"/>
    <n v="4399.38"/>
    <n v="78"/>
    <n v="343151.64"/>
    <s v="14-10-2021"/>
    <x v="5"/>
    <x v="0"/>
    <x v="3"/>
    <x v="1"/>
  </r>
  <r>
    <x v="1559"/>
    <x v="16"/>
    <x v="1478"/>
    <x v="83"/>
    <n v="6598.07"/>
    <n v="86"/>
    <n v="567434.02"/>
    <s v="14-10-2021"/>
    <x v="5"/>
    <x v="0"/>
    <x v="4"/>
    <x v="1"/>
  </r>
  <r>
    <x v="1560"/>
    <x v="33"/>
    <x v="1479"/>
    <x v="41"/>
    <n v="4475.8900000000003"/>
    <n v="42"/>
    <n v="187987.38"/>
    <s v="14-10-2021"/>
    <x v="5"/>
    <x v="0"/>
    <x v="1"/>
    <x v="1"/>
  </r>
  <r>
    <x v="1561"/>
    <x v="4"/>
    <x v="1480"/>
    <x v="110"/>
    <n v="6473.94"/>
    <n v="87"/>
    <n v="563232.78"/>
    <s v="15-10-2021"/>
    <x v="5"/>
    <x v="0"/>
    <x v="3"/>
    <x v="1"/>
  </r>
  <r>
    <x v="1562"/>
    <x v="30"/>
    <x v="1481"/>
    <x v="135"/>
    <n v="8638.7800000000007"/>
    <n v="47"/>
    <n v="406022.66"/>
    <s v="15-10-2021"/>
    <x v="5"/>
    <x v="0"/>
    <x v="2"/>
    <x v="1"/>
  </r>
  <r>
    <x v="1563"/>
    <x v="9"/>
    <x v="846"/>
    <x v="188"/>
    <n v="1533.95"/>
    <n v="67"/>
    <n v="102774.65"/>
    <s v="15-10-2021"/>
    <x v="5"/>
    <x v="0"/>
    <x v="1"/>
    <x v="1"/>
  </r>
  <r>
    <x v="1564"/>
    <x v="29"/>
    <x v="1482"/>
    <x v="38"/>
    <n v="5585.35"/>
    <n v="85"/>
    <n v="474754.75"/>
    <s v="15-10-2021"/>
    <x v="5"/>
    <x v="0"/>
    <x v="4"/>
    <x v="1"/>
  </r>
  <r>
    <x v="1565"/>
    <x v="3"/>
    <x v="1483"/>
    <x v="58"/>
    <n v="6011.32"/>
    <n v="21"/>
    <n v="126237.72"/>
    <s v="15-10-2021"/>
    <x v="5"/>
    <x v="0"/>
    <x v="3"/>
    <x v="1"/>
  </r>
  <r>
    <x v="1566"/>
    <x v="25"/>
    <x v="1484"/>
    <x v="5"/>
    <n v="4048.78"/>
    <n v="2"/>
    <n v="8097.56"/>
    <s v="15-10-2021"/>
    <x v="5"/>
    <x v="0"/>
    <x v="2"/>
    <x v="1"/>
  </r>
  <r>
    <x v="1567"/>
    <x v="20"/>
    <x v="1485"/>
    <x v="142"/>
    <n v="9582.33"/>
    <n v="84"/>
    <n v="804915.72"/>
    <s v="15-10-2021"/>
    <x v="5"/>
    <x v="0"/>
    <x v="0"/>
    <x v="1"/>
  </r>
  <r>
    <x v="1568"/>
    <x v="38"/>
    <x v="1486"/>
    <x v="106"/>
    <n v="1905.78"/>
    <n v="2"/>
    <n v="3811.56"/>
    <s v="15-10-2021"/>
    <x v="5"/>
    <x v="0"/>
    <x v="4"/>
    <x v="1"/>
  </r>
  <r>
    <x v="1569"/>
    <x v="11"/>
    <x v="1487"/>
    <x v="174"/>
    <n v="9086.49"/>
    <n v="55"/>
    <n v="499756.95"/>
    <s v="15-10-2021"/>
    <x v="5"/>
    <x v="0"/>
    <x v="2"/>
    <x v="1"/>
  </r>
  <r>
    <x v="1570"/>
    <x v="4"/>
    <x v="1488"/>
    <x v="166"/>
    <n v="3582.67"/>
    <n v="14"/>
    <n v="50157.38"/>
    <s v="15-10-2021"/>
    <x v="5"/>
    <x v="0"/>
    <x v="3"/>
    <x v="1"/>
  </r>
  <r>
    <x v="1571"/>
    <x v="30"/>
    <x v="1489"/>
    <x v="190"/>
    <n v="4061.81"/>
    <n v="45"/>
    <n v="182781.45"/>
    <s v="15-10-2021"/>
    <x v="5"/>
    <x v="0"/>
    <x v="2"/>
    <x v="1"/>
  </r>
  <r>
    <x v="1572"/>
    <x v="40"/>
    <x v="1490"/>
    <x v="238"/>
    <n v="3648.87"/>
    <n v="51"/>
    <n v="186092.37"/>
    <s v="15-10-2021"/>
    <x v="5"/>
    <x v="0"/>
    <x v="3"/>
    <x v="1"/>
  </r>
  <r>
    <x v="1573"/>
    <x v="28"/>
    <x v="1491"/>
    <x v="235"/>
    <n v="7852.17"/>
    <n v="4"/>
    <n v="31408.68"/>
    <s v="15-10-2021"/>
    <x v="5"/>
    <x v="0"/>
    <x v="2"/>
    <x v="1"/>
  </r>
  <r>
    <x v="1574"/>
    <x v="19"/>
    <x v="1492"/>
    <x v="186"/>
    <n v="1279.51"/>
    <n v="19"/>
    <n v="24310.69"/>
    <s v="15-10-2021"/>
    <x v="5"/>
    <x v="0"/>
    <x v="0"/>
    <x v="1"/>
  </r>
  <r>
    <x v="1575"/>
    <x v="45"/>
    <x v="1493"/>
    <x v="94"/>
    <n v="9906.34"/>
    <n v="68"/>
    <n v="673631.12"/>
    <s v="16-10-2021"/>
    <x v="5"/>
    <x v="0"/>
    <x v="3"/>
    <x v="1"/>
  </r>
  <r>
    <x v="1576"/>
    <x v="29"/>
    <x v="1494"/>
    <x v="180"/>
    <n v="2526.77"/>
    <n v="42"/>
    <n v="106124.34"/>
    <s v="16-10-2021"/>
    <x v="5"/>
    <x v="0"/>
    <x v="4"/>
    <x v="1"/>
  </r>
  <r>
    <x v="1577"/>
    <x v="38"/>
    <x v="1495"/>
    <x v="179"/>
    <n v="4652.17"/>
    <n v="19"/>
    <n v="88391.23"/>
    <s v="16-10-2021"/>
    <x v="5"/>
    <x v="0"/>
    <x v="4"/>
    <x v="1"/>
  </r>
  <r>
    <x v="1578"/>
    <x v="16"/>
    <x v="1496"/>
    <x v="194"/>
    <n v="5701.93"/>
    <n v="66"/>
    <n v="376327.38"/>
    <s v="16-10-2021"/>
    <x v="5"/>
    <x v="0"/>
    <x v="4"/>
    <x v="1"/>
  </r>
  <r>
    <x v="1579"/>
    <x v="20"/>
    <x v="1497"/>
    <x v="140"/>
    <n v="887.08"/>
    <n v="53"/>
    <n v="47015.24"/>
    <s v="16-10-2021"/>
    <x v="5"/>
    <x v="0"/>
    <x v="0"/>
    <x v="1"/>
  </r>
  <r>
    <x v="1580"/>
    <x v="16"/>
    <x v="1498"/>
    <x v="84"/>
    <n v="2845.55"/>
    <n v="34"/>
    <n v="96748.7"/>
    <s v="16-10-2021"/>
    <x v="5"/>
    <x v="0"/>
    <x v="4"/>
    <x v="1"/>
  </r>
  <r>
    <x v="1581"/>
    <x v="0"/>
    <x v="1499"/>
    <x v="115"/>
    <n v="5678.72"/>
    <n v="89"/>
    <n v="505406.08"/>
    <s v="16-10-2021"/>
    <x v="5"/>
    <x v="0"/>
    <x v="0"/>
    <x v="1"/>
  </r>
  <r>
    <x v="1582"/>
    <x v="3"/>
    <x v="1500"/>
    <x v="26"/>
    <n v="2849.48"/>
    <n v="60"/>
    <n v="170968.8"/>
    <s v="16-10-2021"/>
    <x v="5"/>
    <x v="0"/>
    <x v="3"/>
    <x v="1"/>
  </r>
  <r>
    <x v="1583"/>
    <x v="19"/>
    <x v="1501"/>
    <x v="1"/>
    <n v="5144.62"/>
    <n v="90"/>
    <n v="463015.8"/>
    <s v="16-10-2021"/>
    <x v="5"/>
    <x v="0"/>
    <x v="0"/>
    <x v="1"/>
  </r>
  <r>
    <x v="1584"/>
    <x v="20"/>
    <x v="1502"/>
    <x v="72"/>
    <n v="9705.1200000000008"/>
    <n v="1"/>
    <n v="9705.1200000000008"/>
    <s v="17-10-2021"/>
    <x v="5"/>
    <x v="0"/>
    <x v="0"/>
    <x v="1"/>
  </r>
  <r>
    <x v="1585"/>
    <x v="19"/>
    <x v="1503"/>
    <x v="178"/>
    <n v="7538.05"/>
    <n v="13"/>
    <n v="97994.65"/>
    <s v="17-10-2021"/>
    <x v="5"/>
    <x v="0"/>
    <x v="0"/>
    <x v="1"/>
  </r>
  <r>
    <x v="1586"/>
    <x v="0"/>
    <x v="1504"/>
    <x v="54"/>
    <n v="267.38"/>
    <n v="71"/>
    <n v="18983.98"/>
    <s v="17-10-2021"/>
    <x v="5"/>
    <x v="0"/>
    <x v="0"/>
    <x v="1"/>
  </r>
  <r>
    <x v="1587"/>
    <x v="23"/>
    <x v="1505"/>
    <x v="15"/>
    <n v="8760.4"/>
    <n v="43"/>
    <n v="376697.2"/>
    <s v="17-10-2021"/>
    <x v="5"/>
    <x v="0"/>
    <x v="3"/>
    <x v="1"/>
  </r>
  <r>
    <x v="1588"/>
    <x v="35"/>
    <x v="1506"/>
    <x v="65"/>
    <n v="6067.21"/>
    <n v="46"/>
    <n v="279091.65999999997"/>
    <s v="17-10-2021"/>
    <x v="5"/>
    <x v="0"/>
    <x v="4"/>
    <x v="1"/>
  </r>
  <r>
    <x v="1589"/>
    <x v="14"/>
    <x v="1507"/>
    <x v="185"/>
    <n v="4425.1499999999996"/>
    <n v="91"/>
    <n v="402688.65"/>
    <s v="17-10-2021"/>
    <x v="5"/>
    <x v="0"/>
    <x v="3"/>
    <x v="1"/>
  </r>
  <r>
    <x v="1590"/>
    <x v="35"/>
    <x v="1508"/>
    <x v="80"/>
    <n v="7524.28"/>
    <n v="79"/>
    <n v="594418.12"/>
    <s v="17-10-2021"/>
    <x v="5"/>
    <x v="0"/>
    <x v="4"/>
    <x v="1"/>
  </r>
  <r>
    <x v="1591"/>
    <x v="3"/>
    <x v="57"/>
    <x v="237"/>
    <n v="915.37"/>
    <n v="25"/>
    <n v="22884.25"/>
    <s v="17-10-2021"/>
    <x v="5"/>
    <x v="0"/>
    <x v="3"/>
    <x v="1"/>
  </r>
  <r>
    <x v="1592"/>
    <x v="8"/>
    <x v="1509"/>
    <x v="180"/>
    <n v="4655.87"/>
    <n v="93"/>
    <n v="432995.91"/>
    <s v="17-10-2021"/>
    <x v="5"/>
    <x v="0"/>
    <x v="3"/>
    <x v="1"/>
  </r>
  <r>
    <x v="1593"/>
    <x v="21"/>
    <x v="1510"/>
    <x v="15"/>
    <n v="7211.53"/>
    <n v="75"/>
    <n v="540864.75"/>
    <s v="17-10-2021"/>
    <x v="5"/>
    <x v="0"/>
    <x v="3"/>
    <x v="1"/>
  </r>
  <r>
    <x v="1594"/>
    <x v="26"/>
    <x v="1511"/>
    <x v="92"/>
    <n v="5412.5"/>
    <n v="9"/>
    <n v="48712.5"/>
    <s v="17-10-2021"/>
    <x v="5"/>
    <x v="0"/>
    <x v="1"/>
    <x v="1"/>
  </r>
  <r>
    <x v="1595"/>
    <x v="46"/>
    <x v="1512"/>
    <x v="39"/>
    <n v="6935.25"/>
    <n v="98"/>
    <n v="679654.5"/>
    <s v="17-10-2021"/>
    <x v="5"/>
    <x v="0"/>
    <x v="1"/>
    <x v="1"/>
  </r>
  <r>
    <x v="1596"/>
    <x v="24"/>
    <x v="1513"/>
    <x v="232"/>
    <n v="946.38"/>
    <n v="63"/>
    <n v="59621.94"/>
    <s v="17-10-2021"/>
    <x v="5"/>
    <x v="0"/>
    <x v="3"/>
    <x v="1"/>
  </r>
  <r>
    <x v="1597"/>
    <x v="0"/>
    <x v="1514"/>
    <x v="52"/>
    <n v="4586.26"/>
    <n v="51"/>
    <n v="233899.26"/>
    <s v="17-10-2021"/>
    <x v="5"/>
    <x v="0"/>
    <x v="0"/>
    <x v="1"/>
  </r>
  <r>
    <x v="1141"/>
    <x v="11"/>
    <x v="1145"/>
    <x v="163"/>
    <n v="1519.77"/>
    <n v="49"/>
    <n v="74468.73"/>
    <s v="18-10-2021"/>
    <x v="5"/>
    <x v="0"/>
    <x v="2"/>
    <x v="1"/>
  </r>
  <r>
    <x v="1598"/>
    <x v="8"/>
    <x v="1515"/>
    <x v="192"/>
    <n v="6921.15"/>
    <n v="86"/>
    <n v="595218.9"/>
    <s v="18-10-2021"/>
    <x v="5"/>
    <x v="0"/>
    <x v="3"/>
    <x v="1"/>
  </r>
  <r>
    <x v="1599"/>
    <x v="26"/>
    <x v="1357"/>
    <x v="107"/>
    <n v="552.28"/>
    <n v="13"/>
    <n v="7179.64"/>
    <s v="18-10-2021"/>
    <x v="5"/>
    <x v="0"/>
    <x v="1"/>
    <x v="1"/>
  </r>
  <r>
    <x v="1600"/>
    <x v="32"/>
    <x v="1516"/>
    <x v="30"/>
    <n v="452.55"/>
    <n v="53"/>
    <n v="23985.15"/>
    <s v="18-10-2021"/>
    <x v="5"/>
    <x v="0"/>
    <x v="1"/>
    <x v="1"/>
  </r>
  <r>
    <x v="1601"/>
    <x v="24"/>
    <x v="1517"/>
    <x v="230"/>
    <n v="5594.54"/>
    <n v="2"/>
    <n v="11189.08"/>
    <s v="18-10-2021"/>
    <x v="5"/>
    <x v="0"/>
    <x v="3"/>
    <x v="1"/>
  </r>
  <r>
    <x v="1602"/>
    <x v="12"/>
    <x v="1518"/>
    <x v="93"/>
    <n v="2287.34"/>
    <n v="76"/>
    <n v="173837.84"/>
    <s v="18-10-2021"/>
    <x v="5"/>
    <x v="0"/>
    <x v="3"/>
    <x v="1"/>
  </r>
  <r>
    <x v="1603"/>
    <x v="2"/>
    <x v="1519"/>
    <x v="133"/>
    <n v="4151.55"/>
    <n v="14"/>
    <n v="58121.7"/>
    <s v="18-10-2021"/>
    <x v="5"/>
    <x v="0"/>
    <x v="2"/>
    <x v="1"/>
  </r>
  <r>
    <x v="1604"/>
    <x v="22"/>
    <x v="1520"/>
    <x v="74"/>
    <n v="6581.32"/>
    <n v="29"/>
    <n v="190858.28"/>
    <s v="18-10-2021"/>
    <x v="5"/>
    <x v="0"/>
    <x v="1"/>
    <x v="1"/>
  </r>
  <r>
    <x v="1605"/>
    <x v="32"/>
    <x v="1521"/>
    <x v="96"/>
    <n v="1932.46"/>
    <n v="8"/>
    <n v="15459.68"/>
    <s v="18-10-2021"/>
    <x v="5"/>
    <x v="0"/>
    <x v="1"/>
    <x v="1"/>
  </r>
  <r>
    <x v="1606"/>
    <x v="43"/>
    <x v="1522"/>
    <x v="140"/>
    <n v="8292.8799999999992"/>
    <n v="37"/>
    <n v="306836.56"/>
    <s v="18-10-2021"/>
    <x v="5"/>
    <x v="0"/>
    <x v="2"/>
    <x v="1"/>
  </r>
  <r>
    <x v="1607"/>
    <x v="35"/>
    <x v="1523"/>
    <x v="101"/>
    <n v="6730.22"/>
    <n v="69"/>
    <n v="464385.18"/>
    <s v="18-10-2021"/>
    <x v="5"/>
    <x v="0"/>
    <x v="4"/>
    <x v="1"/>
  </r>
  <r>
    <x v="1608"/>
    <x v="22"/>
    <x v="1524"/>
    <x v="82"/>
    <n v="8195.9500000000007"/>
    <n v="58"/>
    <n v="475365.1"/>
    <s v="18-10-2021"/>
    <x v="5"/>
    <x v="0"/>
    <x v="1"/>
    <x v="1"/>
  </r>
  <r>
    <x v="1609"/>
    <x v="23"/>
    <x v="1525"/>
    <x v="235"/>
    <n v="5202.76"/>
    <n v="67"/>
    <n v="348584.92"/>
    <s v="19-10-2021"/>
    <x v="5"/>
    <x v="0"/>
    <x v="3"/>
    <x v="1"/>
  </r>
  <r>
    <x v="1610"/>
    <x v="36"/>
    <x v="1526"/>
    <x v="150"/>
    <n v="2849.67"/>
    <n v="91"/>
    <n v="259319.97"/>
    <s v="19-10-2021"/>
    <x v="5"/>
    <x v="0"/>
    <x v="2"/>
    <x v="1"/>
  </r>
  <r>
    <x v="1611"/>
    <x v="42"/>
    <x v="15"/>
    <x v="202"/>
    <n v="1624.97"/>
    <n v="70"/>
    <n v="113747.9"/>
    <s v="19-10-2021"/>
    <x v="5"/>
    <x v="0"/>
    <x v="0"/>
    <x v="1"/>
  </r>
  <r>
    <x v="1612"/>
    <x v="10"/>
    <x v="1527"/>
    <x v="123"/>
    <n v="1610.72"/>
    <n v="70"/>
    <n v="112750.39999999999"/>
    <s v="19-10-2021"/>
    <x v="5"/>
    <x v="0"/>
    <x v="4"/>
    <x v="1"/>
  </r>
  <r>
    <x v="1613"/>
    <x v="19"/>
    <x v="1528"/>
    <x v="157"/>
    <n v="775.13"/>
    <n v="100"/>
    <n v="77513"/>
    <s v="19-10-2021"/>
    <x v="5"/>
    <x v="0"/>
    <x v="0"/>
    <x v="1"/>
  </r>
  <r>
    <x v="1614"/>
    <x v="23"/>
    <x v="1529"/>
    <x v="173"/>
    <n v="5134.6499999999996"/>
    <n v="9"/>
    <n v="46211.85"/>
    <s v="19-10-2021"/>
    <x v="5"/>
    <x v="0"/>
    <x v="3"/>
    <x v="1"/>
  </r>
  <r>
    <x v="1615"/>
    <x v="40"/>
    <x v="1530"/>
    <x v="170"/>
    <n v="8315.2999999999993"/>
    <n v="94"/>
    <n v="781638.2"/>
    <s v="20-10-2021"/>
    <x v="5"/>
    <x v="0"/>
    <x v="3"/>
    <x v="1"/>
  </r>
  <r>
    <x v="1616"/>
    <x v="47"/>
    <x v="1531"/>
    <x v="17"/>
    <n v="6227.75"/>
    <n v="18"/>
    <n v="112099.5"/>
    <s v="20-10-2021"/>
    <x v="5"/>
    <x v="0"/>
    <x v="1"/>
    <x v="1"/>
  </r>
  <r>
    <x v="1617"/>
    <x v="15"/>
    <x v="1532"/>
    <x v="221"/>
    <n v="227.14"/>
    <n v="77"/>
    <n v="17489.78"/>
    <s v="20-10-2021"/>
    <x v="5"/>
    <x v="0"/>
    <x v="5"/>
    <x v="1"/>
  </r>
  <r>
    <x v="1618"/>
    <x v="41"/>
    <x v="1533"/>
    <x v="44"/>
    <n v="8860.66"/>
    <n v="88"/>
    <n v="779738.08"/>
    <s v="20-10-2021"/>
    <x v="5"/>
    <x v="0"/>
    <x v="5"/>
    <x v="1"/>
  </r>
  <r>
    <x v="1619"/>
    <x v="43"/>
    <x v="1534"/>
    <x v="171"/>
    <n v="5308.43"/>
    <n v="70"/>
    <n v="371590.1"/>
    <s v="20-10-2021"/>
    <x v="5"/>
    <x v="0"/>
    <x v="2"/>
    <x v="1"/>
  </r>
  <r>
    <x v="1620"/>
    <x v="34"/>
    <x v="1535"/>
    <x v="165"/>
    <n v="6529.12"/>
    <n v="21"/>
    <n v="137111.51999999999"/>
    <s v="20-10-2021"/>
    <x v="5"/>
    <x v="0"/>
    <x v="4"/>
    <x v="1"/>
  </r>
  <r>
    <x v="1621"/>
    <x v="11"/>
    <x v="1536"/>
    <x v="163"/>
    <n v="7363.67"/>
    <n v="93"/>
    <n v="684821.31"/>
    <s v="20-10-2021"/>
    <x v="5"/>
    <x v="0"/>
    <x v="2"/>
    <x v="1"/>
  </r>
  <r>
    <x v="1622"/>
    <x v="39"/>
    <x v="1537"/>
    <x v="201"/>
    <n v="8366.9699999999993"/>
    <n v="22"/>
    <n v="184073.34"/>
    <s v="20-10-2021"/>
    <x v="5"/>
    <x v="0"/>
    <x v="3"/>
    <x v="1"/>
  </r>
  <r>
    <x v="1623"/>
    <x v="24"/>
    <x v="520"/>
    <x v="75"/>
    <n v="3683.75"/>
    <n v="80"/>
    <n v="294700"/>
    <s v="20-10-2021"/>
    <x v="5"/>
    <x v="0"/>
    <x v="3"/>
    <x v="1"/>
  </r>
  <r>
    <x v="1624"/>
    <x v="2"/>
    <x v="1538"/>
    <x v="86"/>
    <n v="5527.82"/>
    <n v="57"/>
    <n v="315085.74"/>
    <s v="20-10-2021"/>
    <x v="5"/>
    <x v="0"/>
    <x v="2"/>
    <x v="1"/>
  </r>
  <r>
    <x v="1625"/>
    <x v="27"/>
    <x v="1539"/>
    <x v="168"/>
    <n v="347.04"/>
    <n v="60"/>
    <n v="20822.400000000001"/>
    <s v="20-10-2021"/>
    <x v="5"/>
    <x v="0"/>
    <x v="2"/>
    <x v="1"/>
  </r>
  <r>
    <x v="1626"/>
    <x v="37"/>
    <x v="1540"/>
    <x v="70"/>
    <n v="7067.52"/>
    <n v="71"/>
    <n v="501793.92"/>
    <s v="20-10-2021"/>
    <x v="5"/>
    <x v="0"/>
    <x v="1"/>
    <x v="1"/>
  </r>
  <r>
    <x v="1627"/>
    <x v="43"/>
    <x v="1541"/>
    <x v="18"/>
    <n v="9071.67"/>
    <n v="20"/>
    <n v="181433.4"/>
    <s v="21-10-2021"/>
    <x v="5"/>
    <x v="0"/>
    <x v="2"/>
    <x v="1"/>
  </r>
  <r>
    <x v="1628"/>
    <x v="26"/>
    <x v="1542"/>
    <x v="127"/>
    <n v="2588.2600000000002"/>
    <n v="45"/>
    <n v="116471.7"/>
    <s v="21-10-2021"/>
    <x v="5"/>
    <x v="0"/>
    <x v="1"/>
    <x v="1"/>
  </r>
  <r>
    <x v="1629"/>
    <x v="24"/>
    <x v="1543"/>
    <x v="58"/>
    <n v="1409.39"/>
    <n v="56"/>
    <n v="78925.84"/>
    <s v="21-10-2021"/>
    <x v="5"/>
    <x v="0"/>
    <x v="3"/>
    <x v="1"/>
  </r>
  <r>
    <x v="1630"/>
    <x v="17"/>
    <x v="1541"/>
    <x v="16"/>
    <n v="2868.24"/>
    <n v="98"/>
    <n v="281087.52"/>
    <s v="21-10-2021"/>
    <x v="5"/>
    <x v="0"/>
    <x v="2"/>
    <x v="1"/>
  </r>
  <r>
    <x v="1631"/>
    <x v="42"/>
    <x v="1544"/>
    <x v="46"/>
    <n v="2063.48"/>
    <n v="74"/>
    <n v="152697.51999999999"/>
    <s v="21-10-2021"/>
    <x v="5"/>
    <x v="0"/>
    <x v="0"/>
    <x v="1"/>
  </r>
  <r>
    <x v="1632"/>
    <x v="13"/>
    <x v="1545"/>
    <x v="194"/>
    <n v="7648.13"/>
    <n v="84"/>
    <n v="642442.92000000004"/>
    <s v="21-10-2021"/>
    <x v="5"/>
    <x v="0"/>
    <x v="4"/>
    <x v="1"/>
  </r>
  <r>
    <x v="1633"/>
    <x v="2"/>
    <x v="1546"/>
    <x v="56"/>
    <n v="5212.3999999999996"/>
    <n v="3"/>
    <n v="15637.2"/>
    <s v="21-10-2021"/>
    <x v="5"/>
    <x v="0"/>
    <x v="2"/>
    <x v="1"/>
  </r>
  <r>
    <x v="1634"/>
    <x v="37"/>
    <x v="1547"/>
    <x v="195"/>
    <n v="3369.79"/>
    <n v="15"/>
    <n v="50546.85"/>
    <s v="22-10-2021"/>
    <x v="5"/>
    <x v="0"/>
    <x v="1"/>
    <x v="1"/>
  </r>
  <r>
    <x v="1635"/>
    <x v="31"/>
    <x v="911"/>
    <x v="40"/>
    <n v="4844.66"/>
    <n v="87"/>
    <n v="421485.42"/>
    <s v="22-10-2021"/>
    <x v="5"/>
    <x v="0"/>
    <x v="2"/>
    <x v="1"/>
  </r>
  <r>
    <x v="1636"/>
    <x v="16"/>
    <x v="595"/>
    <x v="223"/>
    <n v="3883.23"/>
    <n v="9"/>
    <n v="34949.07"/>
    <s v="22-10-2021"/>
    <x v="5"/>
    <x v="0"/>
    <x v="4"/>
    <x v="1"/>
  </r>
  <r>
    <x v="1637"/>
    <x v="45"/>
    <x v="1548"/>
    <x v="86"/>
    <n v="8686.18"/>
    <n v="98"/>
    <n v="851245.64"/>
    <s v="22-10-2021"/>
    <x v="5"/>
    <x v="0"/>
    <x v="3"/>
    <x v="1"/>
  </r>
  <r>
    <x v="1638"/>
    <x v="46"/>
    <x v="1549"/>
    <x v="184"/>
    <n v="5984.21"/>
    <n v="30"/>
    <n v="179526.3"/>
    <s v="22-10-2021"/>
    <x v="5"/>
    <x v="0"/>
    <x v="1"/>
    <x v="1"/>
  </r>
  <r>
    <x v="1639"/>
    <x v="15"/>
    <x v="1550"/>
    <x v="165"/>
    <n v="5211.66"/>
    <n v="44"/>
    <n v="229313.04"/>
    <s v="23-10-2021"/>
    <x v="5"/>
    <x v="0"/>
    <x v="5"/>
    <x v="1"/>
  </r>
  <r>
    <x v="1640"/>
    <x v="13"/>
    <x v="1551"/>
    <x v="126"/>
    <n v="9381.17"/>
    <n v="7"/>
    <n v="65668.19"/>
    <s v="23-10-2021"/>
    <x v="5"/>
    <x v="0"/>
    <x v="4"/>
    <x v="1"/>
  </r>
  <r>
    <x v="1641"/>
    <x v="7"/>
    <x v="1218"/>
    <x v="103"/>
    <n v="3789.43"/>
    <n v="81"/>
    <n v="306943.83"/>
    <s v="23-10-2021"/>
    <x v="5"/>
    <x v="0"/>
    <x v="0"/>
    <x v="1"/>
  </r>
  <r>
    <x v="1642"/>
    <x v="12"/>
    <x v="946"/>
    <x v="104"/>
    <n v="8747.19"/>
    <n v="48"/>
    <n v="419865.12"/>
    <s v="23-10-2021"/>
    <x v="5"/>
    <x v="0"/>
    <x v="3"/>
    <x v="1"/>
  </r>
  <r>
    <x v="1643"/>
    <x v="36"/>
    <x v="532"/>
    <x v="205"/>
    <n v="6450.99"/>
    <n v="13"/>
    <n v="83862.87"/>
    <s v="23-10-2021"/>
    <x v="5"/>
    <x v="0"/>
    <x v="2"/>
    <x v="1"/>
  </r>
  <r>
    <x v="1644"/>
    <x v="38"/>
    <x v="1552"/>
    <x v="25"/>
    <n v="1106.8399999999999"/>
    <n v="19"/>
    <n v="21029.96"/>
    <s v="23-10-2021"/>
    <x v="5"/>
    <x v="0"/>
    <x v="4"/>
    <x v="1"/>
  </r>
  <r>
    <x v="1645"/>
    <x v="13"/>
    <x v="1553"/>
    <x v="8"/>
    <n v="2222.71"/>
    <n v="29"/>
    <n v="64458.59"/>
    <s v="23-10-2021"/>
    <x v="5"/>
    <x v="0"/>
    <x v="4"/>
    <x v="1"/>
  </r>
  <r>
    <x v="1646"/>
    <x v="4"/>
    <x v="1554"/>
    <x v="177"/>
    <n v="5641.05"/>
    <n v="64"/>
    <n v="361027.2"/>
    <s v="23-10-2021"/>
    <x v="5"/>
    <x v="0"/>
    <x v="3"/>
    <x v="1"/>
  </r>
  <r>
    <x v="1647"/>
    <x v="6"/>
    <x v="1555"/>
    <x v="21"/>
    <n v="8184.73"/>
    <n v="93"/>
    <n v="761179.89"/>
    <s v="23-10-2021"/>
    <x v="5"/>
    <x v="0"/>
    <x v="4"/>
    <x v="1"/>
  </r>
  <r>
    <x v="1648"/>
    <x v="44"/>
    <x v="1556"/>
    <x v="61"/>
    <n v="5370.97"/>
    <n v="29"/>
    <n v="155758.13"/>
    <s v="23-10-2021"/>
    <x v="5"/>
    <x v="0"/>
    <x v="4"/>
    <x v="1"/>
  </r>
  <r>
    <x v="1649"/>
    <x v="43"/>
    <x v="1557"/>
    <x v="211"/>
    <n v="5635.96"/>
    <n v="97"/>
    <n v="546688.12"/>
    <s v="24-10-2021"/>
    <x v="5"/>
    <x v="0"/>
    <x v="2"/>
    <x v="1"/>
  </r>
  <r>
    <x v="1650"/>
    <x v="23"/>
    <x v="1558"/>
    <x v="110"/>
    <n v="4442.7299999999996"/>
    <n v="45"/>
    <n v="199922.85"/>
    <s v="24-10-2021"/>
    <x v="5"/>
    <x v="0"/>
    <x v="3"/>
    <x v="1"/>
  </r>
  <r>
    <x v="1651"/>
    <x v="10"/>
    <x v="1559"/>
    <x v="141"/>
    <n v="5535.77"/>
    <n v="14"/>
    <n v="77500.78"/>
    <s v="24-10-2021"/>
    <x v="5"/>
    <x v="0"/>
    <x v="4"/>
    <x v="1"/>
  </r>
  <r>
    <x v="1652"/>
    <x v="29"/>
    <x v="845"/>
    <x v="224"/>
    <n v="3748.74"/>
    <n v="92"/>
    <n v="344884.08"/>
    <s v="24-10-2021"/>
    <x v="5"/>
    <x v="0"/>
    <x v="4"/>
    <x v="1"/>
  </r>
  <r>
    <x v="1653"/>
    <x v="24"/>
    <x v="1560"/>
    <x v="4"/>
    <n v="7054.35"/>
    <n v="2"/>
    <n v="14108.7"/>
    <s v="24-10-2021"/>
    <x v="5"/>
    <x v="0"/>
    <x v="3"/>
    <x v="1"/>
  </r>
  <r>
    <x v="1654"/>
    <x v="15"/>
    <x v="1561"/>
    <x v="97"/>
    <n v="4008.86"/>
    <n v="97"/>
    <n v="388859.42"/>
    <s v="24-10-2021"/>
    <x v="5"/>
    <x v="0"/>
    <x v="5"/>
    <x v="1"/>
  </r>
  <r>
    <x v="1655"/>
    <x v="21"/>
    <x v="1318"/>
    <x v="189"/>
    <n v="364.5"/>
    <n v="26"/>
    <n v="9477"/>
    <s v="25-10-2021"/>
    <x v="5"/>
    <x v="0"/>
    <x v="3"/>
    <x v="1"/>
  </r>
  <r>
    <x v="1656"/>
    <x v="26"/>
    <x v="1562"/>
    <x v="111"/>
    <n v="2203.14"/>
    <n v="87"/>
    <n v="191673.18"/>
    <s v="25-10-2021"/>
    <x v="5"/>
    <x v="0"/>
    <x v="1"/>
    <x v="1"/>
  </r>
  <r>
    <x v="1657"/>
    <x v="17"/>
    <x v="1563"/>
    <x v="147"/>
    <n v="4936.71"/>
    <n v="54"/>
    <n v="266582.34000000003"/>
    <s v="25-10-2021"/>
    <x v="5"/>
    <x v="0"/>
    <x v="2"/>
    <x v="1"/>
  </r>
  <r>
    <x v="1658"/>
    <x v="46"/>
    <x v="1564"/>
    <x v="93"/>
    <n v="5905.18"/>
    <n v="58"/>
    <n v="342500.44"/>
    <s v="25-10-2021"/>
    <x v="5"/>
    <x v="0"/>
    <x v="1"/>
    <x v="1"/>
  </r>
  <r>
    <x v="1659"/>
    <x v="37"/>
    <x v="1565"/>
    <x v="202"/>
    <n v="1171.1199999999999"/>
    <n v="43"/>
    <n v="50358.16"/>
    <s v="25-10-2021"/>
    <x v="5"/>
    <x v="0"/>
    <x v="1"/>
    <x v="1"/>
  </r>
  <r>
    <x v="1660"/>
    <x v="43"/>
    <x v="802"/>
    <x v="108"/>
    <n v="9799.5400000000009"/>
    <n v="73"/>
    <n v="715366.42"/>
    <s v="25-10-2021"/>
    <x v="5"/>
    <x v="0"/>
    <x v="2"/>
    <x v="1"/>
  </r>
  <r>
    <x v="1661"/>
    <x v="17"/>
    <x v="1566"/>
    <x v="85"/>
    <n v="5871.31"/>
    <n v="68"/>
    <n v="399249.08"/>
    <s v="25-10-2021"/>
    <x v="5"/>
    <x v="0"/>
    <x v="2"/>
    <x v="1"/>
  </r>
  <r>
    <x v="1662"/>
    <x v="6"/>
    <x v="1567"/>
    <x v="124"/>
    <n v="8240.32"/>
    <n v="87"/>
    <n v="716907.84"/>
    <s v="25-10-2021"/>
    <x v="5"/>
    <x v="0"/>
    <x v="4"/>
    <x v="1"/>
  </r>
  <r>
    <x v="1663"/>
    <x v="0"/>
    <x v="1568"/>
    <x v="37"/>
    <n v="3329.75"/>
    <n v="50"/>
    <n v="166487.5"/>
    <s v="25-10-2021"/>
    <x v="5"/>
    <x v="0"/>
    <x v="0"/>
    <x v="1"/>
  </r>
  <r>
    <x v="1664"/>
    <x v="3"/>
    <x v="1569"/>
    <x v="1"/>
    <n v="5486.03"/>
    <n v="65"/>
    <n v="356591.95"/>
    <s v="25-10-2021"/>
    <x v="5"/>
    <x v="0"/>
    <x v="3"/>
    <x v="1"/>
  </r>
  <r>
    <x v="1665"/>
    <x v="22"/>
    <x v="1570"/>
    <x v="3"/>
    <n v="8444.18"/>
    <n v="63"/>
    <n v="531983.34"/>
    <s v="25-10-2021"/>
    <x v="5"/>
    <x v="0"/>
    <x v="1"/>
    <x v="1"/>
  </r>
  <r>
    <x v="1666"/>
    <x v="29"/>
    <x v="1571"/>
    <x v="68"/>
    <n v="1781.37"/>
    <n v="36"/>
    <n v="64129.32"/>
    <s v="25-10-2021"/>
    <x v="5"/>
    <x v="0"/>
    <x v="4"/>
    <x v="1"/>
  </r>
  <r>
    <x v="1667"/>
    <x v="1"/>
    <x v="1572"/>
    <x v="23"/>
    <n v="6008.7"/>
    <n v="28"/>
    <n v="168243.6"/>
    <s v="25-10-2021"/>
    <x v="5"/>
    <x v="0"/>
    <x v="1"/>
    <x v="1"/>
  </r>
  <r>
    <x v="1668"/>
    <x v="23"/>
    <x v="1573"/>
    <x v="135"/>
    <n v="5784.3"/>
    <n v="11"/>
    <n v="63627.3"/>
    <s v="26-10-2021"/>
    <x v="5"/>
    <x v="0"/>
    <x v="3"/>
    <x v="1"/>
  </r>
  <r>
    <x v="1669"/>
    <x v="7"/>
    <x v="1574"/>
    <x v="193"/>
    <n v="6559.03"/>
    <n v="69"/>
    <n v="452573.07"/>
    <s v="26-10-2021"/>
    <x v="5"/>
    <x v="0"/>
    <x v="0"/>
    <x v="1"/>
  </r>
  <r>
    <x v="1670"/>
    <x v="26"/>
    <x v="42"/>
    <x v="126"/>
    <n v="6319.28"/>
    <n v="100"/>
    <n v="631928"/>
    <s v="26-10-2021"/>
    <x v="5"/>
    <x v="0"/>
    <x v="1"/>
    <x v="1"/>
  </r>
  <r>
    <x v="1671"/>
    <x v="35"/>
    <x v="1575"/>
    <x v="203"/>
    <n v="4562.5200000000004"/>
    <n v="14"/>
    <n v="63875.28"/>
    <s v="26-10-2021"/>
    <x v="5"/>
    <x v="0"/>
    <x v="4"/>
    <x v="1"/>
  </r>
  <r>
    <x v="1672"/>
    <x v="10"/>
    <x v="1576"/>
    <x v="170"/>
    <n v="469.62"/>
    <n v="94"/>
    <n v="44144.28"/>
    <s v="26-10-2021"/>
    <x v="5"/>
    <x v="0"/>
    <x v="4"/>
    <x v="1"/>
  </r>
  <r>
    <x v="1673"/>
    <x v="44"/>
    <x v="1577"/>
    <x v="45"/>
    <n v="840.52"/>
    <n v="75"/>
    <n v="63039"/>
    <s v="26-10-2021"/>
    <x v="5"/>
    <x v="0"/>
    <x v="4"/>
    <x v="1"/>
  </r>
  <r>
    <x v="1674"/>
    <x v="19"/>
    <x v="1578"/>
    <x v="108"/>
    <n v="1875.26"/>
    <n v="88"/>
    <n v="165022.88"/>
    <s v="26-10-2021"/>
    <x v="5"/>
    <x v="0"/>
    <x v="0"/>
    <x v="1"/>
  </r>
  <r>
    <x v="1675"/>
    <x v="10"/>
    <x v="1579"/>
    <x v="6"/>
    <n v="2199.59"/>
    <n v="40"/>
    <n v="87983.6"/>
    <s v="26-10-2021"/>
    <x v="5"/>
    <x v="0"/>
    <x v="4"/>
    <x v="1"/>
  </r>
  <r>
    <x v="1676"/>
    <x v="16"/>
    <x v="1580"/>
    <x v="189"/>
    <n v="1856.89"/>
    <n v="50"/>
    <n v="92844.5"/>
    <s v="27-10-2021"/>
    <x v="5"/>
    <x v="0"/>
    <x v="4"/>
    <x v="1"/>
  </r>
  <r>
    <x v="1677"/>
    <x v="20"/>
    <x v="1581"/>
    <x v="213"/>
    <n v="5087.2"/>
    <n v="83"/>
    <n v="422237.6"/>
    <s v="27-10-2021"/>
    <x v="5"/>
    <x v="0"/>
    <x v="0"/>
    <x v="1"/>
  </r>
  <r>
    <x v="1678"/>
    <x v="0"/>
    <x v="1582"/>
    <x v="208"/>
    <n v="9130.7900000000009"/>
    <n v="77"/>
    <n v="703070.83"/>
    <s v="27-10-2021"/>
    <x v="5"/>
    <x v="0"/>
    <x v="0"/>
    <x v="1"/>
  </r>
  <r>
    <x v="1679"/>
    <x v="1"/>
    <x v="1583"/>
    <x v="241"/>
    <n v="1959.08"/>
    <n v="19"/>
    <n v="37222.519999999997"/>
    <s v="27-10-2021"/>
    <x v="5"/>
    <x v="0"/>
    <x v="1"/>
    <x v="1"/>
  </r>
  <r>
    <x v="1680"/>
    <x v="29"/>
    <x v="1584"/>
    <x v="171"/>
    <n v="8803.0300000000007"/>
    <n v="76"/>
    <n v="669030.28"/>
    <s v="27-10-2021"/>
    <x v="5"/>
    <x v="0"/>
    <x v="4"/>
    <x v="1"/>
  </r>
  <r>
    <x v="1681"/>
    <x v="43"/>
    <x v="1585"/>
    <x v="13"/>
    <n v="4098.28"/>
    <n v="91"/>
    <n v="372943.48"/>
    <s v="27-10-2021"/>
    <x v="5"/>
    <x v="0"/>
    <x v="2"/>
    <x v="1"/>
  </r>
  <r>
    <x v="1682"/>
    <x v="33"/>
    <x v="1586"/>
    <x v="130"/>
    <n v="1736.63"/>
    <n v="63"/>
    <n v="109407.69"/>
    <s v="27-10-2021"/>
    <x v="5"/>
    <x v="0"/>
    <x v="1"/>
    <x v="1"/>
  </r>
  <r>
    <x v="1683"/>
    <x v="36"/>
    <x v="1587"/>
    <x v="225"/>
    <n v="1108.4100000000001"/>
    <n v="2"/>
    <n v="2216.8200000000002"/>
    <s v="27-10-2021"/>
    <x v="5"/>
    <x v="0"/>
    <x v="2"/>
    <x v="1"/>
  </r>
  <r>
    <x v="1684"/>
    <x v="6"/>
    <x v="1588"/>
    <x v="103"/>
    <n v="8881.9699999999993"/>
    <n v="67"/>
    <n v="595091.99"/>
    <s v="28-10-2021"/>
    <x v="5"/>
    <x v="0"/>
    <x v="4"/>
    <x v="1"/>
  </r>
  <r>
    <x v="1685"/>
    <x v="13"/>
    <x v="1589"/>
    <x v="53"/>
    <n v="6218.65"/>
    <n v="66"/>
    <n v="410430.9"/>
    <s v="28-10-2021"/>
    <x v="5"/>
    <x v="0"/>
    <x v="4"/>
    <x v="1"/>
  </r>
  <r>
    <x v="1686"/>
    <x v="6"/>
    <x v="1052"/>
    <x v="189"/>
    <n v="4915.5200000000004"/>
    <n v="44"/>
    <n v="216282.88"/>
    <s v="28-10-2021"/>
    <x v="5"/>
    <x v="0"/>
    <x v="4"/>
    <x v="1"/>
  </r>
  <r>
    <x v="1687"/>
    <x v="37"/>
    <x v="1590"/>
    <x v="216"/>
    <n v="1298.56"/>
    <n v="24"/>
    <n v="31165.439999999999"/>
    <s v="28-10-2021"/>
    <x v="5"/>
    <x v="0"/>
    <x v="1"/>
    <x v="1"/>
  </r>
  <r>
    <x v="1688"/>
    <x v="13"/>
    <x v="1591"/>
    <x v="137"/>
    <n v="3148.09"/>
    <n v="32"/>
    <n v="100738.88"/>
    <s v="28-10-2021"/>
    <x v="5"/>
    <x v="0"/>
    <x v="4"/>
    <x v="1"/>
  </r>
  <r>
    <x v="1689"/>
    <x v="32"/>
    <x v="1592"/>
    <x v="7"/>
    <n v="2694.35"/>
    <n v="2"/>
    <n v="5388.7"/>
    <s v="28-10-2021"/>
    <x v="5"/>
    <x v="0"/>
    <x v="1"/>
    <x v="1"/>
  </r>
  <r>
    <x v="1690"/>
    <x v="11"/>
    <x v="1593"/>
    <x v="184"/>
    <n v="4461.66"/>
    <n v="2"/>
    <n v="8923.32"/>
    <s v="28-10-2021"/>
    <x v="5"/>
    <x v="0"/>
    <x v="2"/>
    <x v="1"/>
  </r>
  <r>
    <x v="1691"/>
    <x v="17"/>
    <x v="1594"/>
    <x v="125"/>
    <n v="102.45"/>
    <n v="96"/>
    <n v="9835.2000000000007"/>
    <s v="28-10-2021"/>
    <x v="5"/>
    <x v="0"/>
    <x v="2"/>
    <x v="1"/>
  </r>
  <r>
    <x v="1692"/>
    <x v="20"/>
    <x v="1595"/>
    <x v="189"/>
    <n v="8077.19"/>
    <n v="14"/>
    <n v="113080.66"/>
    <s v="28-10-2021"/>
    <x v="5"/>
    <x v="0"/>
    <x v="0"/>
    <x v="1"/>
  </r>
  <r>
    <x v="1693"/>
    <x v="18"/>
    <x v="1596"/>
    <x v="143"/>
    <n v="6900.88"/>
    <n v="11"/>
    <n v="75909.679999999993"/>
    <s v="29-10-2021"/>
    <x v="5"/>
    <x v="0"/>
    <x v="1"/>
    <x v="1"/>
  </r>
  <r>
    <x v="1694"/>
    <x v="33"/>
    <x v="1597"/>
    <x v="33"/>
    <n v="9726.09"/>
    <n v="34"/>
    <n v="330687.06"/>
    <s v="29-10-2021"/>
    <x v="5"/>
    <x v="0"/>
    <x v="1"/>
    <x v="1"/>
  </r>
  <r>
    <x v="1695"/>
    <x v="3"/>
    <x v="1598"/>
    <x v="124"/>
    <n v="1907.98"/>
    <n v="45"/>
    <n v="85859.1"/>
    <s v="29-10-2021"/>
    <x v="5"/>
    <x v="0"/>
    <x v="3"/>
    <x v="1"/>
  </r>
  <r>
    <x v="1696"/>
    <x v="8"/>
    <x v="1599"/>
    <x v="41"/>
    <n v="5612.23"/>
    <n v="10"/>
    <n v="56122.3"/>
    <s v="29-10-2021"/>
    <x v="5"/>
    <x v="0"/>
    <x v="3"/>
    <x v="1"/>
  </r>
  <r>
    <x v="1697"/>
    <x v="24"/>
    <x v="1600"/>
    <x v="29"/>
    <n v="9239.7000000000007"/>
    <n v="62"/>
    <n v="572861.4"/>
    <s v="29-10-2021"/>
    <x v="5"/>
    <x v="0"/>
    <x v="3"/>
    <x v="1"/>
  </r>
  <r>
    <x v="1698"/>
    <x v="6"/>
    <x v="1601"/>
    <x v="52"/>
    <n v="2386.98"/>
    <n v="7"/>
    <n v="16708.86"/>
    <s v="29-10-2021"/>
    <x v="5"/>
    <x v="0"/>
    <x v="4"/>
    <x v="1"/>
  </r>
  <r>
    <x v="1699"/>
    <x v="29"/>
    <x v="1602"/>
    <x v="18"/>
    <n v="4932.8999999999996"/>
    <n v="4"/>
    <n v="19731.599999999999"/>
    <s v="29-10-2021"/>
    <x v="5"/>
    <x v="0"/>
    <x v="4"/>
    <x v="1"/>
  </r>
  <r>
    <x v="1700"/>
    <x v="19"/>
    <x v="1603"/>
    <x v="18"/>
    <n v="6239.08"/>
    <n v="27"/>
    <n v="168455.16"/>
    <s v="29-10-2021"/>
    <x v="5"/>
    <x v="0"/>
    <x v="0"/>
    <x v="1"/>
  </r>
  <r>
    <x v="1701"/>
    <x v="40"/>
    <x v="1604"/>
    <x v="181"/>
    <n v="153.94999999999999"/>
    <n v="48"/>
    <n v="7389.6"/>
    <s v="29-10-2021"/>
    <x v="5"/>
    <x v="0"/>
    <x v="3"/>
    <x v="1"/>
  </r>
  <r>
    <x v="1702"/>
    <x v="17"/>
    <x v="1605"/>
    <x v="210"/>
    <n v="6056.17"/>
    <n v="10"/>
    <n v="60561.7"/>
    <s v="29-10-2021"/>
    <x v="5"/>
    <x v="0"/>
    <x v="2"/>
    <x v="1"/>
  </r>
  <r>
    <x v="1703"/>
    <x v="24"/>
    <x v="1606"/>
    <x v="93"/>
    <n v="731.46"/>
    <n v="80"/>
    <n v="58516.800000000003"/>
    <s v="30-10-2021"/>
    <x v="5"/>
    <x v="0"/>
    <x v="3"/>
    <x v="1"/>
  </r>
  <r>
    <x v="1704"/>
    <x v="7"/>
    <x v="1607"/>
    <x v="63"/>
    <n v="9216.06"/>
    <n v="63"/>
    <n v="580611.78"/>
    <s v="30-10-2021"/>
    <x v="5"/>
    <x v="0"/>
    <x v="0"/>
    <x v="1"/>
  </r>
  <r>
    <x v="1705"/>
    <x v="38"/>
    <x v="1608"/>
    <x v="133"/>
    <n v="7137.54"/>
    <n v="45"/>
    <n v="321189.3"/>
    <s v="30-10-2021"/>
    <x v="5"/>
    <x v="0"/>
    <x v="4"/>
    <x v="1"/>
  </r>
  <r>
    <x v="1706"/>
    <x v="7"/>
    <x v="1024"/>
    <x v="50"/>
    <n v="5580.34"/>
    <n v="85"/>
    <n v="474328.9"/>
    <s v="30-10-2021"/>
    <x v="5"/>
    <x v="0"/>
    <x v="0"/>
    <x v="1"/>
  </r>
  <r>
    <x v="1707"/>
    <x v="20"/>
    <x v="1609"/>
    <x v="194"/>
    <n v="7891.32"/>
    <n v="85"/>
    <n v="670762.19999999995"/>
    <s v="30-10-2021"/>
    <x v="5"/>
    <x v="0"/>
    <x v="0"/>
    <x v="1"/>
  </r>
  <r>
    <x v="1708"/>
    <x v="35"/>
    <x v="1610"/>
    <x v="47"/>
    <n v="4145.41"/>
    <n v="59"/>
    <n v="244579.19"/>
    <s v="30-10-2021"/>
    <x v="5"/>
    <x v="0"/>
    <x v="4"/>
    <x v="1"/>
  </r>
  <r>
    <x v="1709"/>
    <x v="32"/>
    <x v="1611"/>
    <x v="110"/>
    <n v="8265.0300000000007"/>
    <n v="84"/>
    <n v="694262.52"/>
    <s v="30-10-2021"/>
    <x v="5"/>
    <x v="0"/>
    <x v="1"/>
    <x v="1"/>
  </r>
  <r>
    <x v="1710"/>
    <x v="45"/>
    <x v="1612"/>
    <x v="118"/>
    <n v="4346.16"/>
    <n v="67"/>
    <n v="291192.71999999997"/>
    <s v="30-10-2021"/>
    <x v="5"/>
    <x v="0"/>
    <x v="3"/>
    <x v="1"/>
  </r>
  <r>
    <x v="1711"/>
    <x v="19"/>
    <x v="1613"/>
    <x v="191"/>
    <n v="411.44"/>
    <n v="64"/>
    <n v="26332.16"/>
    <s v="30-10-2021"/>
    <x v="5"/>
    <x v="0"/>
    <x v="0"/>
    <x v="1"/>
  </r>
  <r>
    <x v="1712"/>
    <x v="7"/>
    <x v="1614"/>
    <x v="138"/>
    <n v="4105.43"/>
    <n v="66"/>
    <n v="270958.38"/>
    <s v="30-10-2021"/>
    <x v="5"/>
    <x v="0"/>
    <x v="0"/>
    <x v="1"/>
  </r>
  <r>
    <x v="1713"/>
    <x v="24"/>
    <x v="1615"/>
    <x v="238"/>
    <n v="2560.7399999999998"/>
    <n v="26"/>
    <n v="66579.240000000005"/>
    <s v="30-10-2021"/>
    <x v="5"/>
    <x v="0"/>
    <x v="3"/>
    <x v="1"/>
  </r>
  <r>
    <x v="1714"/>
    <x v="5"/>
    <x v="1616"/>
    <x v="197"/>
    <n v="3218.75"/>
    <n v="54"/>
    <n v="173812.5"/>
    <s v="30-10-2021"/>
    <x v="5"/>
    <x v="0"/>
    <x v="4"/>
    <x v="1"/>
  </r>
  <r>
    <x v="1715"/>
    <x v="16"/>
    <x v="1413"/>
    <x v="82"/>
    <n v="162.38999999999999"/>
    <n v="75"/>
    <n v="12179.25"/>
    <s v="30-10-2021"/>
    <x v="5"/>
    <x v="0"/>
    <x v="4"/>
    <x v="1"/>
  </r>
  <r>
    <x v="1716"/>
    <x v="36"/>
    <x v="1617"/>
    <x v="148"/>
    <n v="8471.2900000000009"/>
    <n v="73"/>
    <n v="618404.17000000004"/>
    <s v="30-10-2021"/>
    <x v="5"/>
    <x v="0"/>
    <x v="2"/>
    <x v="1"/>
  </r>
  <r>
    <x v="1717"/>
    <x v="14"/>
    <x v="1618"/>
    <x v="188"/>
    <n v="2875.73"/>
    <n v="44"/>
    <n v="126532.12"/>
    <s v="30-10-2021"/>
    <x v="5"/>
    <x v="0"/>
    <x v="3"/>
    <x v="1"/>
  </r>
  <r>
    <x v="1718"/>
    <x v="2"/>
    <x v="1619"/>
    <x v="199"/>
    <n v="1064.1099999999999"/>
    <n v="26"/>
    <n v="27666.86"/>
    <s v="30-10-2021"/>
    <x v="5"/>
    <x v="0"/>
    <x v="2"/>
    <x v="1"/>
  </r>
  <r>
    <x v="1719"/>
    <x v="8"/>
    <x v="1620"/>
    <x v="207"/>
    <n v="9267.27"/>
    <n v="15"/>
    <n v="139009.04999999999"/>
    <s v="30-10-2021"/>
    <x v="5"/>
    <x v="0"/>
    <x v="3"/>
    <x v="1"/>
  </r>
  <r>
    <x v="1720"/>
    <x v="5"/>
    <x v="1621"/>
    <x v="230"/>
    <n v="8307.07"/>
    <n v="71"/>
    <n v="589801.97"/>
    <s v="31-10-2021"/>
    <x v="5"/>
    <x v="0"/>
    <x v="4"/>
    <x v="1"/>
  </r>
  <r>
    <x v="1721"/>
    <x v="46"/>
    <x v="1622"/>
    <x v="144"/>
    <n v="5502.52"/>
    <n v="93"/>
    <n v="511734.36"/>
    <s v="31-10-2021"/>
    <x v="5"/>
    <x v="0"/>
    <x v="1"/>
    <x v="1"/>
  </r>
  <r>
    <x v="1722"/>
    <x v="33"/>
    <x v="1623"/>
    <x v="240"/>
    <n v="4978.8"/>
    <n v="53"/>
    <n v="263876.40000000002"/>
    <s v="31-10-2021"/>
    <x v="5"/>
    <x v="0"/>
    <x v="1"/>
    <x v="1"/>
  </r>
  <r>
    <x v="1723"/>
    <x v="24"/>
    <x v="1624"/>
    <x v="238"/>
    <n v="1119.32"/>
    <n v="69"/>
    <n v="77233.08"/>
    <s v="31-10-2021"/>
    <x v="5"/>
    <x v="0"/>
    <x v="3"/>
    <x v="1"/>
  </r>
  <r>
    <x v="1724"/>
    <x v="25"/>
    <x v="1625"/>
    <x v="81"/>
    <n v="5454.47"/>
    <n v="18"/>
    <n v="98180.46"/>
    <s v="31-10-2021"/>
    <x v="5"/>
    <x v="0"/>
    <x v="2"/>
    <x v="1"/>
  </r>
  <r>
    <x v="1725"/>
    <x v="43"/>
    <x v="1626"/>
    <x v="177"/>
    <n v="1410.83"/>
    <n v="20"/>
    <n v="28216.6"/>
    <s v="31-10-2021"/>
    <x v="5"/>
    <x v="0"/>
    <x v="2"/>
    <x v="1"/>
  </r>
  <r>
    <x v="1726"/>
    <x v="25"/>
    <x v="1627"/>
    <x v="178"/>
    <n v="9155.49"/>
    <n v="57"/>
    <n v="521862.93"/>
    <s v="31-10-2021"/>
    <x v="5"/>
    <x v="0"/>
    <x v="2"/>
    <x v="1"/>
  </r>
  <r>
    <x v="1727"/>
    <x v="33"/>
    <x v="1628"/>
    <x v="118"/>
    <n v="3126.07"/>
    <n v="79"/>
    <n v="246959.53"/>
    <s v="31-10-2021"/>
    <x v="5"/>
    <x v="0"/>
    <x v="1"/>
    <x v="1"/>
  </r>
  <r>
    <x v="1728"/>
    <x v="12"/>
    <x v="1629"/>
    <x v="75"/>
    <n v="7928.99"/>
    <n v="64"/>
    <n v="507455.36"/>
    <s v="31-10-2021"/>
    <x v="5"/>
    <x v="0"/>
    <x v="3"/>
    <x v="1"/>
  </r>
  <r>
    <x v="1729"/>
    <x v="10"/>
    <x v="1630"/>
    <x v="40"/>
    <n v="3979.48"/>
    <n v="94"/>
    <n v="374071.12"/>
    <s v="31-10-2021"/>
    <x v="5"/>
    <x v="0"/>
    <x v="4"/>
    <x v="1"/>
  </r>
  <r>
    <x v="1730"/>
    <x v="45"/>
    <x v="1631"/>
    <x v="106"/>
    <n v="6495.54"/>
    <n v="96"/>
    <n v="623571.84"/>
    <s v="01-11-2021"/>
    <x v="6"/>
    <x v="0"/>
    <x v="3"/>
    <x v="1"/>
  </r>
  <r>
    <x v="1731"/>
    <x v="26"/>
    <x v="1632"/>
    <x v="58"/>
    <n v="3406.21"/>
    <n v="51"/>
    <n v="173716.71"/>
    <s v="01-11-2021"/>
    <x v="6"/>
    <x v="0"/>
    <x v="1"/>
    <x v="1"/>
  </r>
  <r>
    <x v="1732"/>
    <x v="13"/>
    <x v="1633"/>
    <x v="168"/>
    <n v="3288.72"/>
    <n v="97"/>
    <n v="319005.84000000003"/>
    <s v="01-11-2021"/>
    <x v="6"/>
    <x v="0"/>
    <x v="4"/>
    <x v="1"/>
  </r>
  <r>
    <x v="1733"/>
    <x v="2"/>
    <x v="1634"/>
    <x v="3"/>
    <n v="8919.2199999999993"/>
    <n v="99"/>
    <n v="883002.78"/>
    <s v="01-11-2021"/>
    <x v="6"/>
    <x v="0"/>
    <x v="2"/>
    <x v="1"/>
  </r>
  <r>
    <x v="1330"/>
    <x v="14"/>
    <x v="163"/>
    <x v="118"/>
    <n v="465.54"/>
    <n v="57"/>
    <n v="26535.78"/>
    <s v="01-11-2021"/>
    <x v="6"/>
    <x v="0"/>
    <x v="3"/>
    <x v="1"/>
  </r>
  <r>
    <x v="1734"/>
    <x v="5"/>
    <x v="1635"/>
    <x v="25"/>
    <n v="3099.56"/>
    <n v="18"/>
    <n v="55792.08"/>
    <s v="01-11-2021"/>
    <x v="6"/>
    <x v="0"/>
    <x v="4"/>
    <x v="1"/>
  </r>
  <r>
    <x v="1735"/>
    <x v="40"/>
    <x v="1636"/>
    <x v="70"/>
    <n v="7033.83"/>
    <n v="55"/>
    <n v="386860.65"/>
    <s v="01-11-2021"/>
    <x v="6"/>
    <x v="0"/>
    <x v="3"/>
    <x v="1"/>
  </r>
  <r>
    <x v="1736"/>
    <x v="26"/>
    <x v="1637"/>
    <x v="82"/>
    <n v="8586.9500000000007"/>
    <n v="25"/>
    <n v="214673.75"/>
    <s v="01-11-2021"/>
    <x v="6"/>
    <x v="0"/>
    <x v="1"/>
    <x v="1"/>
  </r>
  <r>
    <x v="1737"/>
    <x v="15"/>
    <x v="1638"/>
    <x v="167"/>
    <n v="4184.3900000000003"/>
    <n v="16"/>
    <n v="66950.240000000005"/>
    <s v="01-11-2021"/>
    <x v="6"/>
    <x v="0"/>
    <x v="5"/>
    <x v="1"/>
  </r>
  <r>
    <x v="1738"/>
    <x v="10"/>
    <x v="1639"/>
    <x v="108"/>
    <n v="4680.01"/>
    <n v="82"/>
    <n v="383760.82"/>
    <s v="02-11-2021"/>
    <x v="6"/>
    <x v="0"/>
    <x v="4"/>
    <x v="1"/>
  </r>
  <r>
    <x v="1739"/>
    <x v="9"/>
    <x v="1640"/>
    <x v="149"/>
    <n v="7882.21"/>
    <n v="99"/>
    <n v="780338.79"/>
    <s v="02-11-2021"/>
    <x v="6"/>
    <x v="0"/>
    <x v="1"/>
    <x v="1"/>
  </r>
  <r>
    <x v="1740"/>
    <x v="37"/>
    <x v="1641"/>
    <x v="174"/>
    <n v="8920.7900000000009"/>
    <n v="52"/>
    <n v="463881.08"/>
    <s v="02-11-2021"/>
    <x v="6"/>
    <x v="0"/>
    <x v="1"/>
    <x v="1"/>
  </r>
  <r>
    <x v="1741"/>
    <x v="23"/>
    <x v="1642"/>
    <x v="1"/>
    <n v="3886.3"/>
    <n v="70"/>
    <n v="272041"/>
    <s v="02-11-2021"/>
    <x v="6"/>
    <x v="0"/>
    <x v="3"/>
    <x v="1"/>
  </r>
  <r>
    <x v="1742"/>
    <x v="0"/>
    <x v="1643"/>
    <x v="181"/>
    <n v="6533.14"/>
    <n v="58"/>
    <n v="378922.12"/>
    <s v="02-11-2021"/>
    <x v="6"/>
    <x v="0"/>
    <x v="0"/>
    <x v="1"/>
  </r>
  <r>
    <x v="1743"/>
    <x v="31"/>
    <x v="1644"/>
    <x v="94"/>
    <n v="9583.1200000000008"/>
    <n v="96"/>
    <n v="919979.52000000002"/>
    <s v="02-11-2021"/>
    <x v="6"/>
    <x v="0"/>
    <x v="2"/>
    <x v="1"/>
  </r>
  <r>
    <x v="1744"/>
    <x v="29"/>
    <x v="1645"/>
    <x v="42"/>
    <n v="1305.1199999999999"/>
    <n v="46"/>
    <n v="60035.519999999997"/>
    <s v="02-11-2021"/>
    <x v="6"/>
    <x v="0"/>
    <x v="4"/>
    <x v="1"/>
  </r>
  <r>
    <x v="1745"/>
    <x v="25"/>
    <x v="1646"/>
    <x v="154"/>
    <n v="5503.08"/>
    <n v="19"/>
    <n v="104558.52"/>
    <s v="02-11-2021"/>
    <x v="6"/>
    <x v="0"/>
    <x v="2"/>
    <x v="1"/>
  </r>
  <r>
    <x v="1746"/>
    <x v="2"/>
    <x v="1647"/>
    <x v="48"/>
    <n v="1682.03"/>
    <n v="56"/>
    <n v="94193.68"/>
    <s v="02-11-2021"/>
    <x v="6"/>
    <x v="0"/>
    <x v="2"/>
    <x v="1"/>
  </r>
  <r>
    <x v="1747"/>
    <x v="38"/>
    <x v="1648"/>
    <x v="101"/>
    <n v="4064.4"/>
    <n v="92"/>
    <n v="373924.8"/>
    <s v="02-11-2021"/>
    <x v="6"/>
    <x v="0"/>
    <x v="4"/>
    <x v="1"/>
  </r>
  <r>
    <x v="1748"/>
    <x v="43"/>
    <x v="1649"/>
    <x v="98"/>
    <n v="2738.04"/>
    <n v="71"/>
    <n v="194400.84"/>
    <s v="02-11-2021"/>
    <x v="6"/>
    <x v="0"/>
    <x v="2"/>
    <x v="1"/>
  </r>
  <r>
    <x v="1749"/>
    <x v="45"/>
    <x v="1650"/>
    <x v="33"/>
    <n v="2957.33"/>
    <n v="93"/>
    <n v="275031.69"/>
    <s v="03-11-2021"/>
    <x v="6"/>
    <x v="0"/>
    <x v="3"/>
    <x v="1"/>
  </r>
  <r>
    <x v="501"/>
    <x v="6"/>
    <x v="1651"/>
    <x v="116"/>
    <n v="6182.97"/>
    <n v="8"/>
    <n v="49463.76"/>
    <s v="03-11-2021"/>
    <x v="6"/>
    <x v="0"/>
    <x v="4"/>
    <x v="1"/>
  </r>
  <r>
    <x v="1750"/>
    <x v="27"/>
    <x v="1652"/>
    <x v="89"/>
    <n v="5737.72"/>
    <n v="68"/>
    <n v="390164.96"/>
    <s v="03-11-2021"/>
    <x v="6"/>
    <x v="0"/>
    <x v="2"/>
    <x v="1"/>
  </r>
  <r>
    <x v="1751"/>
    <x v="32"/>
    <x v="1653"/>
    <x v="200"/>
    <n v="4928.16"/>
    <n v="17"/>
    <n v="83778.720000000001"/>
    <s v="03-11-2021"/>
    <x v="6"/>
    <x v="0"/>
    <x v="1"/>
    <x v="1"/>
  </r>
  <r>
    <x v="1752"/>
    <x v="21"/>
    <x v="1654"/>
    <x v="188"/>
    <n v="6823.74"/>
    <n v="18"/>
    <n v="122827.32"/>
    <s v="03-11-2021"/>
    <x v="6"/>
    <x v="0"/>
    <x v="3"/>
    <x v="1"/>
  </r>
  <r>
    <x v="1753"/>
    <x v="37"/>
    <x v="1655"/>
    <x v="186"/>
    <n v="1398.29"/>
    <n v="8"/>
    <n v="11186.32"/>
    <s v="03-11-2021"/>
    <x v="6"/>
    <x v="0"/>
    <x v="1"/>
    <x v="1"/>
  </r>
  <r>
    <x v="1754"/>
    <x v="13"/>
    <x v="1656"/>
    <x v="169"/>
    <n v="3297.07"/>
    <n v="51"/>
    <n v="168150.57"/>
    <s v="03-11-2021"/>
    <x v="6"/>
    <x v="0"/>
    <x v="4"/>
    <x v="1"/>
  </r>
  <r>
    <x v="1755"/>
    <x v="29"/>
    <x v="1657"/>
    <x v="223"/>
    <n v="7499.96"/>
    <n v="76"/>
    <n v="569996.96"/>
    <s v="03-11-2021"/>
    <x v="6"/>
    <x v="0"/>
    <x v="4"/>
    <x v="1"/>
  </r>
  <r>
    <x v="1756"/>
    <x v="14"/>
    <x v="1658"/>
    <x v="79"/>
    <n v="3226.89"/>
    <n v="54"/>
    <n v="174252.06"/>
    <s v="03-11-2021"/>
    <x v="6"/>
    <x v="0"/>
    <x v="3"/>
    <x v="1"/>
  </r>
  <r>
    <x v="1757"/>
    <x v="19"/>
    <x v="1659"/>
    <x v="172"/>
    <n v="1070.1300000000001"/>
    <n v="35"/>
    <n v="37454.550000000003"/>
    <s v="03-11-2021"/>
    <x v="6"/>
    <x v="0"/>
    <x v="0"/>
    <x v="1"/>
  </r>
  <r>
    <x v="1758"/>
    <x v="44"/>
    <x v="1660"/>
    <x v="91"/>
    <n v="8733.06"/>
    <n v="65"/>
    <n v="567648.9"/>
    <s v="04-11-2021"/>
    <x v="6"/>
    <x v="0"/>
    <x v="4"/>
    <x v="1"/>
  </r>
  <r>
    <x v="1759"/>
    <x v="8"/>
    <x v="1661"/>
    <x v="47"/>
    <n v="4514.46"/>
    <n v="82"/>
    <n v="370185.72"/>
    <s v="04-11-2021"/>
    <x v="6"/>
    <x v="0"/>
    <x v="3"/>
    <x v="1"/>
  </r>
  <r>
    <x v="1760"/>
    <x v="20"/>
    <x v="1662"/>
    <x v="240"/>
    <n v="6872.97"/>
    <n v="23"/>
    <n v="158078.31"/>
    <s v="04-11-2021"/>
    <x v="6"/>
    <x v="0"/>
    <x v="0"/>
    <x v="1"/>
  </r>
  <r>
    <x v="1761"/>
    <x v="40"/>
    <x v="1663"/>
    <x v="150"/>
    <n v="8405.5400000000009"/>
    <n v="3"/>
    <n v="25216.62"/>
    <s v="04-11-2021"/>
    <x v="6"/>
    <x v="0"/>
    <x v="3"/>
    <x v="1"/>
  </r>
  <r>
    <x v="1762"/>
    <x v="33"/>
    <x v="1664"/>
    <x v="98"/>
    <n v="6432.08"/>
    <n v="38"/>
    <n v="244419.04"/>
    <s v="04-11-2021"/>
    <x v="6"/>
    <x v="0"/>
    <x v="1"/>
    <x v="1"/>
  </r>
  <r>
    <x v="1763"/>
    <x v="29"/>
    <x v="1665"/>
    <x v="132"/>
    <n v="7543.73"/>
    <n v="35"/>
    <n v="264030.55"/>
    <s v="04-11-2021"/>
    <x v="6"/>
    <x v="0"/>
    <x v="4"/>
    <x v="1"/>
  </r>
  <r>
    <x v="1764"/>
    <x v="12"/>
    <x v="1666"/>
    <x v="179"/>
    <n v="6494.97"/>
    <n v="29"/>
    <n v="188354.13"/>
    <s v="04-11-2021"/>
    <x v="6"/>
    <x v="0"/>
    <x v="3"/>
    <x v="1"/>
  </r>
  <r>
    <x v="1765"/>
    <x v="32"/>
    <x v="1667"/>
    <x v="119"/>
    <n v="6021.59"/>
    <n v="87"/>
    <n v="523878.33"/>
    <s v="04-11-2021"/>
    <x v="6"/>
    <x v="0"/>
    <x v="1"/>
    <x v="1"/>
  </r>
  <r>
    <x v="1766"/>
    <x v="39"/>
    <x v="1668"/>
    <x v="55"/>
    <n v="318.55"/>
    <n v="44"/>
    <n v="14016.2"/>
    <s v="04-11-2021"/>
    <x v="6"/>
    <x v="0"/>
    <x v="3"/>
    <x v="1"/>
  </r>
  <r>
    <x v="1767"/>
    <x v="5"/>
    <x v="1669"/>
    <x v="123"/>
    <n v="9584.39"/>
    <n v="69"/>
    <n v="661322.91"/>
    <s v="04-11-2021"/>
    <x v="6"/>
    <x v="0"/>
    <x v="4"/>
    <x v="1"/>
  </r>
  <r>
    <x v="1768"/>
    <x v="8"/>
    <x v="348"/>
    <x v="115"/>
    <n v="8846.69"/>
    <n v="43"/>
    <n v="380407.67"/>
    <s v="04-11-2021"/>
    <x v="6"/>
    <x v="0"/>
    <x v="3"/>
    <x v="1"/>
  </r>
  <r>
    <x v="1769"/>
    <x v="39"/>
    <x v="1670"/>
    <x v="191"/>
    <n v="8749.52"/>
    <n v="2"/>
    <n v="17499.04"/>
    <s v="04-11-2021"/>
    <x v="6"/>
    <x v="0"/>
    <x v="3"/>
    <x v="1"/>
  </r>
  <r>
    <x v="1770"/>
    <x v="24"/>
    <x v="1671"/>
    <x v="157"/>
    <n v="6763.71"/>
    <n v="13"/>
    <n v="87928.23"/>
    <s v="04-11-2021"/>
    <x v="6"/>
    <x v="0"/>
    <x v="3"/>
    <x v="1"/>
  </r>
  <r>
    <x v="1771"/>
    <x v="5"/>
    <x v="1672"/>
    <x v="94"/>
    <n v="8674.56"/>
    <n v="42"/>
    <n v="364331.52000000002"/>
    <s v="04-11-2021"/>
    <x v="6"/>
    <x v="0"/>
    <x v="4"/>
    <x v="1"/>
  </r>
  <r>
    <x v="1772"/>
    <x v="19"/>
    <x v="1673"/>
    <x v="50"/>
    <n v="1667.01"/>
    <n v="22"/>
    <n v="36674.22"/>
    <s v="04-11-2021"/>
    <x v="6"/>
    <x v="0"/>
    <x v="0"/>
    <x v="1"/>
  </r>
  <r>
    <x v="1773"/>
    <x v="2"/>
    <x v="1674"/>
    <x v="91"/>
    <n v="9811.81"/>
    <n v="97"/>
    <n v="951745.57"/>
    <s v="04-11-2021"/>
    <x v="6"/>
    <x v="0"/>
    <x v="2"/>
    <x v="1"/>
  </r>
  <r>
    <x v="1774"/>
    <x v="15"/>
    <x v="1675"/>
    <x v="80"/>
    <n v="8524.06"/>
    <n v="8"/>
    <n v="68192.479999999996"/>
    <s v="04-11-2021"/>
    <x v="6"/>
    <x v="0"/>
    <x v="5"/>
    <x v="1"/>
  </r>
  <r>
    <x v="1775"/>
    <x v="35"/>
    <x v="1676"/>
    <x v="95"/>
    <n v="1509.44"/>
    <n v="2"/>
    <n v="3018.88"/>
    <s v="04-11-2021"/>
    <x v="6"/>
    <x v="0"/>
    <x v="4"/>
    <x v="1"/>
  </r>
  <r>
    <x v="1776"/>
    <x v="14"/>
    <x v="1677"/>
    <x v="4"/>
    <n v="7020.19"/>
    <n v="28"/>
    <n v="196565.32"/>
    <s v="04-11-2021"/>
    <x v="6"/>
    <x v="0"/>
    <x v="3"/>
    <x v="1"/>
  </r>
  <r>
    <x v="1777"/>
    <x v="20"/>
    <x v="1678"/>
    <x v="228"/>
    <n v="1776.94"/>
    <n v="89"/>
    <n v="158147.66"/>
    <s v="05-11-2021"/>
    <x v="6"/>
    <x v="0"/>
    <x v="0"/>
    <x v="1"/>
  </r>
  <r>
    <x v="1778"/>
    <x v="12"/>
    <x v="1679"/>
    <x v="57"/>
    <n v="6059.59"/>
    <n v="3"/>
    <n v="18178.77"/>
    <s v="05-11-2021"/>
    <x v="6"/>
    <x v="0"/>
    <x v="3"/>
    <x v="1"/>
  </r>
  <r>
    <x v="1779"/>
    <x v="14"/>
    <x v="1680"/>
    <x v="44"/>
    <n v="2636.69"/>
    <n v="19"/>
    <n v="50097.11"/>
    <s v="05-11-2021"/>
    <x v="6"/>
    <x v="0"/>
    <x v="3"/>
    <x v="1"/>
  </r>
  <r>
    <x v="1780"/>
    <x v="18"/>
    <x v="1681"/>
    <x v="227"/>
    <n v="144.55000000000001"/>
    <n v="42"/>
    <n v="6071.1"/>
    <s v="05-11-2021"/>
    <x v="6"/>
    <x v="0"/>
    <x v="1"/>
    <x v="1"/>
  </r>
  <r>
    <x v="1781"/>
    <x v="8"/>
    <x v="1682"/>
    <x v="57"/>
    <n v="5773.87"/>
    <n v="81"/>
    <n v="467683.47"/>
    <s v="05-11-2021"/>
    <x v="6"/>
    <x v="0"/>
    <x v="3"/>
    <x v="1"/>
  </r>
  <r>
    <x v="1782"/>
    <x v="2"/>
    <x v="1683"/>
    <x v="163"/>
    <n v="8931.25"/>
    <n v="65"/>
    <n v="580531.25"/>
    <s v="05-11-2021"/>
    <x v="6"/>
    <x v="0"/>
    <x v="2"/>
    <x v="1"/>
  </r>
  <r>
    <x v="1783"/>
    <x v="26"/>
    <x v="1684"/>
    <x v="18"/>
    <n v="5049.76"/>
    <n v="23"/>
    <n v="116144.48"/>
    <s v="05-11-2021"/>
    <x v="6"/>
    <x v="0"/>
    <x v="1"/>
    <x v="1"/>
  </r>
  <r>
    <x v="1784"/>
    <x v="37"/>
    <x v="1685"/>
    <x v="172"/>
    <n v="270.35000000000002"/>
    <n v="91"/>
    <n v="24601.85"/>
    <s v="05-11-2021"/>
    <x v="6"/>
    <x v="0"/>
    <x v="1"/>
    <x v="1"/>
  </r>
  <r>
    <x v="1785"/>
    <x v="21"/>
    <x v="1686"/>
    <x v="52"/>
    <n v="9451.7000000000007"/>
    <n v="80"/>
    <n v="756136"/>
    <s v="05-11-2021"/>
    <x v="6"/>
    <x v="0"/>
    <x v="3"/>
    <x v="1"/>
  </r>
  <r>
    <x v="1786"/>
    <x v="42"/>
    <x v="1687"/>
    <x v="219"/>
    <n v="1806.8"/>
    <n v="61"/>
    <n v="110214.8"/>
    <s v="05-11-2021"/>
    <x v="6"/>
    <x v="0"/>
    <x v="0"/>
    <x v="1"/>
  </r>
  <r>
    <x v="1787"/>
    <x v="34"/>
    <x v="1688"/>
    <x v="20"/>
    <n v="3423.56"/>
    <n v="99"/>
    <n v="338932.44"/>
    <s v="05-11-2021"/>
    <x v="6"/>
    <x v="0"/>
    <x v="4"/>
    <x v="1"/>
  </r>
  <r>
    <x v="1788"/>
    <x v="30"/>
    <x v="1689"/>
    <x v="24"/>
    <n v="5622.11"/>
    <n v="49"/>
    <n v="275483.39"/>
    <s v="05-11-2021"/>
    <x v="6"/>
    <x v="0"/>
    <x v="2"/>
    <x v="1"/>
  </r>
  <r>
    <x v="1789"/>
    <x v="19"/>
    <x v="1690"/>
    <x v="110"/>
    <n v="3897.69"/>
    <n v="33"/>
    <n v="128623.77"/>
    <s v="05-11-2021"/>
    <x v="6"/>
    <x v="0"/>
    <x v="0"/>
    <x v="1"/>
  </r>
  <r>
    <x v="1790"/>
    <x v="41"/>
    <x v="1147"/>
    <x v="106"/>
    <n v="460.55"/>
    <n v="100"/>
    <n v="46055"/>
    <s v="05-11-2021"/>
    <x v="6"/>
    <x v="0"/>
    <x v="5"/>
    <x v="1"/>
  </r>
  <r>
    <x v="1791"/>
    <x v="4"/>
    <x v="1691"/>
    <x v="143"/>
    <n v="504.53"/>
    <n v="89"/>
    <n v="44903.17"/>
    <s v="06-11-2021"/>
    <x v="6"/>
    <x v="0"/>
    <x v="3"/>
    <x v="1"/>
  </r>
  <r>
    <x v="1792"/>
    <x v="8"/>
    <x v="1692"/>
    <x v="64"/>
    <n v="9823.2199999999993"/>
    <n v="39"/>
    <n v="383105.58"/>
    <s v="06-11-2021"/>
    <x v="6"/>
    <x v="0"/>
    <x v="3"/>
    <x v="1"/>
  </r>
  <r>
    <x v="1793"/>
    <x v="38"/>
    <x v="1693"/>
    <x v="106"/>
    <n v="5268.74"/>
    <n v="11"/>
    <n v="57956.14"/>
    <s v="06-11-2021"/>
    <x v="6"/>
    <x v="0"/>
    <x v="4"/>
    <x v="1"/>
  </r>
  <r>
    <x v="1794"/>
    <x v="25"/>
    <x v="1694"/>
    <x v="233"/>
    <n v="9556.92"/>
    <n v="84"/>
    <n v="802781.28"/>
    <s v="06-11-2021"/>
    <x v="6"/>
    <x v="0"/>
    <x v="2"/>
    <x v="1"/>
  </r>
  <r>
    <x v="1795"/>
    <x v="5"/>
    <x v="1695"/>
    <x v="71"/>
    <n v="6184.65"/>
    <n v="74"/>
    <n v="457664.1"/>
    <s v="06-11-2021"/>
    <x v="6"/>
    <x v="0"/>
    <x v="4"/>
    <x v="1"/>
  </r>
  <r>
    <x v="155"/>
    <x v="31"/>
    <x v="1696"/>
    <x v="143"/>
    <n v="9708.39"/>
    <n v="7"/>
    <n v="67958.73"/>
    <s v="06-11-2021"/>
    <x v="6"/>
    <x v="0"/>
    <x v="2"/>
    <x v="1"/>
  </r>
  <r>
    <x v="1796"/>
    <x v="26"/>
    <x v="342"/>
    <x v="203"/>
    <n v="3938.41"/>
    <n v="94"/>
    <n v="370210.54"/>
    <s v="06-11-2021"/>
    <x v="6"/>
    <x v="0"/>
    <x v="1"/>
    <x v="1"/>
  </r>
  <r>
    <x v="1797"/>
    <x v="40"/>
    <x v="1697"/>
    <x v="177"/>
    <n v="6178.19"/>
    <n v="29"/>
    <n v="179167.51"/>
    <s v="06-11-2021"/>
    <x v="6"/>
    <x v="0"/>
    <x v="3"/>
    <x v="1"/>
  </r>
  <r>
    <x v="1798"/>
    <x v="34"/>
    <x v="1698"/>
    <x v="39"/>
    <n v="6382.26"/>
    <n v="10"/>
    <n v="63822.6"/>
    <s v="06-11-2021"/>
    <x v="6"/>
    <x v="0"/>
    <x v="4"/>
    <x v="1"/>
  </r>
  <r>
    <x v="1799"/>
    <x v="16"/>
    <x v="907"/>
    <x v="77"/>
    <n v="8338.35"/>
    <n v="62"/>
    <n v="516977.7"/>
    <s v="06-11-2021"/>
    <x v="6"/>
    <x v="0"/>
    <x v="4"/>
    <x v="1"/>
  </r>
  <r>
    <x v="1800"/>
    <x v="19"/>
    <x v="169"/>
    <x v="158"/>
    <n v="5459.76"/>
    <n v="12"/>
    <n v="65517.120000000003"/>
    <s v="06-11-2021"/>
    <x v="6"/>
    <x v="0"/>
    <x v="0"/>
    <x v="1"/>
  </r>
  <r>
    <x v="1801"/>
    <x v="26"/>
    <x v="1699"/>
    <x v="84"/>
    <n v="3409.29"/>
    <n v="3"/>
    <n v="10227.870000000001"/>
    <s v="07-11-2021"/>
    <x v="6"/>
    <x v="0"/>
    <x v="1"/>
    <x v="1"/>
  </r>
  <r>
    <x v="1802"/>
    <x v="22"/>
    <x v="1700"/>
    <x v="136"/>
    <n v="9964.34"/>
    <n v="9"/>
    <n v="89679.06"/>
    <s v="07-11-2021"/>
    <x v="6"/>
    <x v="0"/>
    <x v="1"/>
    <x v="1"/>
  </r>
  <r>
    <x v="1803"/>
    <x v="27"/>
    <x v="1701"/>
    <x v="160"/>
    <n v="7157.36"/>
    <n v="67"/>
    <n v="479543.12"/>
    <s v="07-11-2021"/>
    <x v="6"/>
    <x v="0"/>
    <x v="2"/>
    <x v="1"/>
  </r>
  <r>
    <x v="1804"/>
    <x v="9"/>
    <x v="1702"/>
    <x v="82"/>
    <n v="8326.14"/>
    <n v="10"/>
    <n v="83261.399999999994"/>
    <s v="07-11-2021"/>
    <x v="6"/>
    <x v="0"/>
    <x v="1"/>
    <x v="1"/>
  </r>
  <r>
    <x v="1805"/>
    <x v="46"/>
    <x v="1703"/>
    <x v="26"/>
    <n v="4700.21"/>
    <n v="35"/>
    <n v="164507.35"/>
    <s v="07-11-2021"/>
    <x v="6"/>
    <x v="0"/>
    <x v="1"/>
    <x v="1"/>
  </r>
  <r>
    <x v="1806"/>
    <x v="25"/>
    <x v="1704"/>
    <x v="104"/>
    <n v="2567.7800000000002"/>
    <n v="65"/>
    <n v="166905.70000000001"/>
    <s v="07-11-2021"/>
    <x v="6"/>
    <x v="0"/>
    <x v="2"/>
    <x v="1"/>
  </r>
  <r>
    <x v="1807"/>
    <x v="42"/>
    <x v="227"/>
    <x v="103"/>
    <n v="5998.65"/>
    <n v="9"/>
    <n v="53987.85"/>
    <s v="07-11-2021"/>
    <x v="6"/>
    <x v="0"/>
    <x v="0"/>
    <x v="1"/>
  </r>
  <r>
    <x v="1808"/>
    <x v="22"/>
    <x v="1705"/>
    <x v="171"/>
    <n v="1942.38"/>
    <n v="96"/>
    <n v="186468.48000000001"/>
    <s v="07-11-2021"/>
    <x v="6"/>
    <x v="0"/>
    <x v="1"/>
    <x v="1"/>
  </r>
  <r>
    <x v="1809"/>
    <x v="19"/>
    <x v="1706"/>
    <x v="82"/>
    <n v="6363.78"/>
    <n v="96"/>
    <n v="610922.88"/>
    <s v="08-11-2021"/>
    <x v="6"/>
    <x v="0"/>
    <x v="0"/>
    <x v="1"/>
  </r>
  <r>
    <x v="1810"/>
    <x v="19"/>
    <x v="1707"/>
    <x v="68"/>
    <n v="6049.59"/>
    <n v="80"/>
    <n v="483967.2"/>
    <s v="08-11-2021"/>
    <x v="6"/>
    <x v="0"/>
    <x v="0"/>
    <x v="1"/>
  </r>
  <r>
    <x v="1811"/>
    <x v="12"/>
    <x v="1708"/>
    <x v="69"/>
    <n v="918.18"/>
    <n v="34"/>
    <n v="31218.12"/>
    <s v="08-11-2021"/>
    <x v="6"/>
    <x v="0"/>
    <x v="3"/>
    <x v="1"/>
  </r>
  <r>
    <x v="1812"/>
    <x v="46"/>
    <x v="1709"/>
    <x v="95"/>
    <n v="971.76"/>
    <n v="5"/>
    <n v="4858.8"/>
    <s v="08-11-2021"/>
    <x v="6"/>
    <x v="0"/>
    <x v="1"/>
    <x v="1"/>
  </r>
  <r>
    <x v="1813"/>
    <x v="8"/>
    <x v="1710"/>
    <x v="78"/>
    <n v="2469.1999999999998"/>
    <n v="98"/>
    <n v="241981.6"/>
    <s v="08-11-2021"/>
    <x v="6"/>
    <x v="0"/>
    <x v="3"/>
    <x v="1"/>
  </r>
  <r>
    <x v="1814"/>
    <x v="2"/>
    <x v="1711"/>
    <x v="64"/>
    <n v="2350.7199999999998"/>
    <n v="95"/>
    <n v="223318.39999999999"/>
    <s v="08-11-2021"/>
    <x v="6"/>
    <x v="0"/>
    <x v="2"/>
    <x v="1"/>
  </r>
  <r>
    <x v="1815"/>
    <x v="18"/>
    <x v="1712"/>
    <x v="194"/>
    <n v="953.03"/>
    <n v="4"/>
    <n v="3812.12"/>
    <s v="08-11-2021"/>
    <x v="6"/>
    <x v="0"/>
    <x v="1"/>
    <x v="1"/>
  </r>
  <r>
    <x v="1816"/>
    <x v="44"/>
    <x v="1713"/>
    <x v="58"/>
    <n v="2654.18"/>
    <n v="20"/>
    <n v="53083.6"/>
    <s v="08-11-2021"/>
    <x v="6"/>
    <x v="0"/>
    <x v="4"/>
    <x v="1"/>
  </r>
  <r>
    <x v="1817"/>
    <x v="8"/>
    <x v="1714"/>
    <x v="165"/>
    <n v="9618.01"/>
    <n v="21"/>
    <n v="201978.21"/>
    <s v="08-11-2021"/>
    <x v="6"/>
    <x v="0"/>
    <x v="3"/>
    <x v="1"/>
  </r>
  <r>
    <x v="1818"/>
    <x v="28"/>
    <x v="1715"/>
    <x v="142"/>
    <n v="5033.01"/>
    <n v="90"/>
    <n v="452970.9"/>
    <s v="09-11-2021"/>
    <x v="6"/>
    <x v="0"/>
    <x v="2"/>
    <x v="1"/>
  </r>
  <r>
    <x v="1819"/>
    <x v="35"/>
    <x v="1716"/>
    <x v="28"/>
    <n v="7691.52"/>
    <n v="52"/>
    <n v="399959.03999999998"/>
    <s v="09-11-2021"/>
    <x v="6"/>
    <x v="0"/>
    <x v="4"/>
    <x v="1"/>
  </r>
  <r>
    <x v="1820"/>
    <x v="45"/>
    <x v="471"/>
    <x v="173"/>
    <n v="9230.1200000000008"/>
    <n v="53"/>
    <n v="489196.36"/>
    <s v="09-11-2021"/>
    <x v="6"/>
    <x v="0"/>
    <x v="3"/>
    <x v="1"/>
  </r>
  <r>
    <x v="1821"/>
    <x v="19"/>
    <x v="1717"/>
    <x v="174"/>
    <n v="2726.75"/>
    <n v="19"/>
    <n v="51808.25"/>
    <s v="09-11-2021"/>
    <x v="6"/>
    <x v="0"/>
    <x v="0"/>
    <x v="1"/>
  </r>
  <r>
    <x v="1822"/>
    <x v="27"/>
    <x v="1579"/>
    <x v="176"/>
    <n v="4797.18"/>
    <n v="24"/>
    <n v="115132.32"/>
    <s v="09-11-2021"/>
    <x v="6"/>
    <x v="0"/>
    <x v="2"/>
    <x v="1"/>
  </r>
  <r>
    <x v="1823"/>
    <x v="23"/>
    <x v="1718"/>
    <x v="64"/>
    <n v="7875.08"/>
    <n v="44"/>
    <n v="346503.52"/>
    <s v="09-11-2021"/>
    <x v="6"/>
    <x v="0"/>
    <x v="3"/>
    <x v="1"/>
  </r>
  <r>
    <x v="1824"/>
    <x v="8"/>
    <x v="1719"/>
    <x v="68"/>
    <n v="6953.51"/>
    <n v="40"/>
    <n v="278140.40000000002"/>
    <s v="09-11-2021"/>
    <x v="6"/>
    <x v="0"/>
    <x v="3"/>
    <x v="1"/>
  </r>
  <r>
    <x v="1825"/>
    <x v="42"/>
    <x v="1720"/>
    <x v="94"/>
    <n v="1469.18"/>
    <n v="26"/>
    <n v="38198.68"/>
    <s v="10-11-2021"/>
    <x v="6"/>
    <x v="0"/>
    <x v="0"/>
    <x v="1"/>
  </r>
  <r>
    <x v="1826"/>
    <x v="37"/>
    <x v="1721"/>
    <x v="148"/>
    <n v="6704.78"/>
    <n v="33"/>
    <n v="221257.74"/>
    <s v="10-11-2021"/>
    <x v="6"/>
    <x v="0"/>
    <x v="1"/>
    <x v="1"/>
  </r>
  <r>
    <x v="1827"/>
    <x v="18"/>
    <x v="1722"/>
    <x v="33"/>
    <n v="5655.86"/>
    <n v="62"/>
    <n v="350663.32"/>
    <s v="10-11-2021"/>
    <x v="6"/>
    <x v="0"/>
    <x v="1"/>
    <x v="1"/>
  </r>
  <r>
    <x v="1828"/>
    <x v="21"/>
    <x v="1723"/>
    <x v="16"/>
    <n v="8574.7000000000007"/>
    <n v="78"/>
    <n v="668826.6"/>
    <s v="10-11-2021"/>
    <x v="6"/>
    <x v="0"/>
    <x v="3"/>
    <x v="1"/>
  </r>
  <r>
    <x v="1829"/>
    <x v="46"/>
    <x v="1724"/>
    <x v="197"/>
    <n v="4627.63"/>
    <n v="49"/>
    <n v="226753.87"/>
    <s v="10-11-2021"/>
    <x v="6"/>
    <x v="0"/>
    <x v="1"/>
    <x v="1"/>
  </r>
  <r>
    <x v="1830"/>
    <x v="26"/>
    <x v="1725"/>
    <x v="54"/>
    <n v="1688.9"/>
    <n v="1"/>
    <n v="1688.9"/>
    <s v="10-11-2021"/>
    <x v="6"/>
    <x v="0"/>
    <x v="1"/>
    <x v="1"/>
  </r>
  <r>
    <x v="1831"/>
    <x v="31"/>
    <x v="1726"/>
    <x v="113"/>
    <n v="4177.99"/>
    <n v="54"/>
    <n v="225611.46"/>
    <s v="10-11-2021"/>
    <x v="6"/>
    <x v="0"/>
    <x v="2"/>
    <x v="1"/>
  </r>
  <r>
    <x v="1832"/>
    <x v="22"/>
    <x v="1727"/>
    <x v="97"/>
    <n v="2142.0700000000002"/>
    <n v="12"/>
    <n v="25704.84"/>
    <s v="10-11-2021"/>
    <x v="6"/>
    <x v="0"/>
    <x v="1"/>
    <x v="1"/>
  </r>
  <r>
    <x v="1833"/>
    <x v="19"/>
    <x v="1728"/>
    <x v="8"/>
    <n v="8994.9699999999993"/>
    <n v="28"/>
    <n v="251859.16"/>
    <s v="10-11-2021"/>
    <x v="6"/>
    <x v="0"/>
    <x v="0"/>
    <x v="1"/>
  </r>
  <r>
    <x v="1834"/>
    <x v="28"/>
    <x v="1729"/>
    <x v="208"/>
    <n v="1282.92"/>
    <n v="24"/>
    <n v="30790.080000000002"/>
    <s v="10-11-2021"/>
    <x v="6"/>
    <x v="0"/>
    <x v="2"/>
    <x v="1"/>
  </r>
  <r>
    <x v="1835"/>
    <x v="31"/>
    <x v="1730"/>
    <x v="124"/>
    <n v="3118.81"/>
    <n v="99"/>
    <n v="308762.19"/>
    <s v="10-11-2021"/>
    <x v="6"/>
    <x v="0"/>
    <x v="2"/>
    <x v="1"/>
  </r>
  <r>
    <x v="1836"/>
    <x v="28"/>
    <x v="1731"/>
    <x v="54"/>
    <n v="5504.55"/>
    <n v="4"/>
    <n v="22018.2"/>
    <s v="10-11-2021"/>
    <x v="6"/>
    <x v="0"/>
    <x v="2"/>
    <x v="1"/>
  </r>
  <r>
    <x v="1837"/>
    <x v="21"/>
    <x v="1732"/>
    <x v="89"/>
    <n v="2787.02"/>
    <n v="54"/>
    <n v="150499.07999999999"/>
    <s v="10-11-2021"/>
    <x v="6"/>
    <x v="0"/>
    <x v="3"/>
    <x v="1"/>
  </r>
  <r>
    <x v="1838"/>
    <x v="33"/>
    <x v="1733"/>
    <x v="63"/>
    <n v="4749.2700000000004"/>
    <n v="16"/>
    <n v="75988.320000000007"/>
    <s v="10-11-2021"/>
    <x v="6"/>
    <x v="0"/>
    <x v="1"/>
    <x v="1"/>
  </r>
  <r>
    <x v="1839"/>
    <x v="18"/>
    <x v="1734"/>
    <x v="220"/>
    <n v="853.47"/>
    <n v="68"/>
    <n v="58035.96"/>
    <s v="10-11-2021"/>
    <x v="6"/>
    <x v="0"/>
    <x v="1"/>
    <x v="1"/>
  </r>
  <r>
    <x v="1840"/>
    <x v="39"/>
    <x v="1735"/>
    <x v="131"/>
    <n v="9022.81"/>
    <n v="98"/>
    <n v="884235.38"/>
    <s v="10-11-2021"/>
    <x v="6"/>
    <x v="0"/>
    <x v="3"/>
    <x v="1"/>
  </r>
  <r>
    <x v="1841"/>
    <x v="32"/>
    <x v="1736"/>
    <x v="160"/>
    <n v="8462.6299999999992"/>
    <n v="81"/>
    <n v="685473.03"/>
    <s v="10-11-2021"/>
    <x v="6"/>
    <x v="0"/>
    <x v="1"/>
    <x v="1"/>
  </r>
  <r>
    <x v="1842"/>
    <x v="36"/>
    <x v="915"/>
    <x v="126"/>
    <n v="4719.97"/>
    <n v="100"/>
    <n v="471997"/>
    <s v="10-11-2021"/>
    <x v="6"/>
    <x v="0"/>
    <x v="2"/>
    <x v="1"/>
  </r>
  <r>
    <x v="1843"/>
    <x v="43"/>
    <x v="1737"/>
    <x v="221"/>
    <n v="4944.16"/>
    <n v="30"/>
    <n v="148324.79999999999"/>
    <s v="11-11-2021"/>
    <x v="6"/>
    <x v="0"/>
    <x v="2"/>
    <x v="1"/>
  </r>
  <r>
    <x v="1844"/>
    <x v="10"/>
    <x v="1738"/>
    <x v="96"/>
    <n v="6289.67"/>
    <n v="30"/>
    <n v="188690.1"/>
    <s v="11-11-2021"/>
    <x v="6"/>
    <x v="0"/>
    <x v="4"/>
    <x v="1"/>
  </r>
  <r>
    <x v="1845"/>
    <x v="47"/>
    <x v="1739"/>
    <x v="12"/>
    <n v="6866.46"/>
    <n v="67"/>
    <n v="460052.82"/>
    <s v="11-11-2021"/>
    <x v="6"/>
    <x v="0"/>
    <x v="1"/>
    <x v="1"/>
  </r>
  <r>
    <x v="1846"/>
    <x v="21"/>
    <x v="1740"/>
    <x v="77"/>
    <n v="4077.2"/>
    <n v="47"/>
    <n v="191628.4"/>
    <s v="11-11-2021"/>
    <x v="6"/>
    <x v="0"/>
    <x v="3"/>
    <x v="1"/>
  </r>
  <r>
    <x v="1847"/>
    <x v="34"/>
    <x v="1741"/>
    <x v="218"/>
    <n v="7802.66"/>
    <n v="71"/>
    <n v="553988.86"/>
    <s v="11-11-2021"/>
    <x v="6"/>
    <x v="0"/>
    <x v="4"/>
    <x v="1"/>
  </r>
  <r>
    <x v="1848"/>
    <x v="15"/>
    <x v="1742"/>
    <x v="16"/>
    <n v="1036.93"/>
    <n v="57"/>
    <n v="59105.01"/>
    <s v="11-11-2021"/>
    <x v="6"/>
    <x v="0"/>
    <x v="5"/>
    <x v="1"/>
  </r>
  <r>
    <x v="1849"/>
    <x v="47"/>
    <x v="1743"/>
    <x v="99"/>
    <n v="892.84"/>
    <n v="11"/>
    <n v="9821.24"/>
    <s v="11-11-2021"/>
    <x v="6"/>
    <x v="0"/>
    <x v="1"/>
    <x v="1"/>
  </r>
  <r>
    <x v="1850"/>
    <x v="47"/>
    <x v="1744"/>
    <x v="137"/>
    <n v="9743.7999999999993"/>
    <n v="34"/>
    <n v="331289.2"/>
    <s v="11-11-2021"/>
    <x v="6"/>
    <x v="0"/>
    <x v="1"/>
    <x v="1"/>
  </r>
  <r>
    <x v="1851"/>
    <x v="4"/>
    <x v="1745"/>
    <x v="72"/>
    <n v="1115.6400000000001"/>
    <n v="2"/>
    <n v="2231.2800000000002"/>
    <s v="12-11-2021"/>
    <x v="6"/>
    <x v="0"/>
    <x v="3"/>
    <x v="1"/>
  </r>
  <r>
    <x v="1852"/>
    <x v="35"/>
    <x v="1746"/>
    <x v="221"/>
    <n v="8282.25"/>
    <n v="68"/>
    <n v="563193"/>
    <s v="12-11-2021"/>
    <x v="6"/>
    <x v="0"/>
    <x v="4"/>
    <x v="1"/>
  </r>
  <r>
    <x v="1853"/>
    <x v="37"/>
    <x v="1747"/>
    <x v="207"/>
    <n v="7037.52"/>
    <n v="61"/>
    <n v="429288.72"/>
    <s v="12-11-2021"/>
    <x v="6"/>
    <x v="0"/>
    <x v="1"/>
    <x v="1"/>
  </r>
  <r>
    <x v="1854"/>
    <x v="41"/>
    <x v="1748"/>
    <x v="148"/>
    <n v="169.21"/>
    <n v="40"/>
    <n v="6768.4"/>
    <s v="12-11-2021"/>
    <x v="6"/>
    <x v="0"/>
    <x v="5"/>
    <x v="1"/>
  </r>
  <r>
    <x v="1855"/>
    <x v="43"/>
    <x v="1749"/>
    <x v="216"/>
    <n v="9567.6299999999992"/>
    <n v="39"/>
    <n v="373137.57"/>
    <s v="12-11-2021"/>
    <x v="6"/>
    <x v="0"/>
    <x v="2"/>
    <x v="1"/>
  </r>
  <r>
    <x v="1856"/>
    <x v="22"/>
    <x v="1750"/>
    <x v="220"/>
    <n v="9744.9699999999993"/>
    <n v="20"/>
    <n v="194899.4"/>
    <s v="12-11-2021"/>
    <x v="6"/>
    <x v="0"/>
    <x v="1"/>
    <x v="1"/>
  </r>
  <r>
    <x v="1857"/>
    <x v="38"/>
    <x v="1751"/>
    <x v="45"/>
    <n v="5133.2700000000004"/>
    <n v="68"/>
    <n v="349062.36"/>
    <s v="12-11-2021"/>
    <x v="6"/>
    <x v="0"/>
    <x v="4"/>
    <x v="1"/>
  </r>
  <r>
    <x v="1858"/>
    <x v="27"/>
    <x v="1752"/>
    <x v="38"/>
    <n v="6226.81"/>
    <n v="90"/>
    <n v="560412.9"/>
    <s v="12-11-2021"/>
    <x v="6"/>
    <x v="0"/>
    <x v="2"/>
    <x v="1"/>
  </r>
  <r>
    <x v="1859"/>
    <x v="8"/>
    <x v="1753"/>
    <x v="186"/>
    <n v="3559.21"/>
    <n v="57"/>
    <n v="202874.97"/>
    <s v="12-11-2021"/>
    <x v="6"/>
    <x v="0"/>
    <x v="3"/>
    <x v="1"/>
  </r>
  <r>
    <x v="1860"/>
    <x v="2"/>
    <x v="1754"/>
    <x v="179"/>
    <n v="2963.06"/>
    <n v="67"/>
    <n v="198525.02"/>
    <s v="12-11-2021"/>
    <x v="6"/>
    <x v="0"/>
    <x v="2"/>
    <x v="1"/>
  </r>
  <r>
    <x v="1861"/>
    <x v="12"/>
    <x v="1529"/>
    <x v="99"/>
    <n v="1903.34"/>
    <n v="56"/>
    <n v="106587.04"/>
    <s v="12-11-2021"/>
    <x v="6"/>
    <x v="0"/>
    <x v="3"/>
    <x v="1"/>
  </r>
  <r>
    <x v="1862"/>
    <x v="35"/>
    <x v="1755"/>
    <x v="204"/>
    <n v="6076.56"/>
    <n v="34"/>
    <n v="206603.04"/>
    <s v="12-11-2021"/>
    <x v="6"/>
    <x v="0"/>
    <x v="4"/>
    <x v="1"/>
  </r>
  <r>
    <x v="1863"/>
    <x v="0"/>
    <x v="1756"/>
    <x v="92"/>
    <n v="7973.9"/>
    <n v="55"/>
    <n v="438564.5"/>
    <s v="12-11-2021"/>
    <x v="6"/>
    <x v="0"/>
    <x v="0"/>
    <x v="1"/>
  </r>
  <r>
    <x v="1864"/>
    <x v="42"/>
    <x v="1757"/>
    <x v="12"/>
    <n v="462.63"/>
    <n v="22"/>
    <n v="10177.86"/>
    <s v="12-11-2021"/>
    <x v="6"/>
    <x v="0"/>
    <x v="0"/>
    <x v="1"/>
  </r>
  <r>
    <x v="1865"/>
    <x v="36"/>
    <x v="938"/>
    <x v="183"/>
    <n v="6003.89"/>
    <n v="18"/>
    <n v="108070.02"/>
    <s v="12-11-2021"/>
    <x v="6"/>
    <x v="0"/>
    <x v="2"/>
    <x v="1"/>
  </r>
  <r>
    <x v="1866"/>
    <x v="39"/>
    <x v="1758"/>
    <x v="186"/>
    <n v="9632.7099999999991"/>
    <n v="87"/>
    <n v="838045.77"/>
    <s v="12-11-2021"/>
    <x v="6"/>
    <x v="0"/>
    <x v="3"/>
    <x v="1"/>
  </r>
  <r>
    <x v="1867"/>
    <x v="30"/>
    <x v="1759"/>
    <x v="103"/>
    <n v="5769.75"/>
    <n v="95"/>
    <n v="548126.25"/>
    <s v="13-11-2021"/>
    <x v="6"/>
    <x v="0"/>
    <x v="2"/>
    <x v="1"/>
  </r>
  <r>
    <x v="1868"/>
    <x v="17"/>
    <x v="1760"/>
    <x v="86"/>
    <n v="9097.0499999999993"/>
    <n v="80"/>
    <n v="727764"/>
    <s v="13-11-2021"/>
    <x v="6"/>
    <x v="0"/>
    <x v="2"/>
    <x v="1"/>
  </r>
  <r>
    <x v="1869"/>
    <x v="22"/>
    <x v="1761"/>
    <x v="183"/>
    <n v="9063.76"/>
    <n v="4"/>
    <n v="36255.040000000001"/>
    <s v="13-11-2021"/>
    <x v="6"/>
    <x v="0"/>
    <x v="1"/>
    <x v="1"/>
  </r>
  <r>
    <x v="1870"/>
    <x v="7"/>
    <x v="204"/>
    <x v="33"/>
    <n v="8996.7199999999993"/>
    <n v="29"/>
    <n v="260904.88"/>
    <s v="13-11-2021"/>
    <x v="6"/>
    <x v="0"/>
    <x v="0"/>
    <x v="1"/>
  </r>
  <r>
    <x v="1871"/>
    <x v="7"/>
    <x v="1762"/>
    <x v="211"/>
    <n v="1170.97"/>
    <n v="21"/>
    <n v="24590.37"/>
    <s v="13-11-2021"/>
    <x v="6"/>
    <x v="0"/>
    <x v="0"/>
    <x v="1"/>
  </r>
  <r>
    <x v="1872"/>
    <x v="9"/>
    <x v="1763"/>
    <x v="81"/>
    <n v="8394.2000000000007"/>
    <n v="93"/>
    <n v="780660.6"/>
    <s v="13-11-2021"/>
    <x v="6"/>
    <x v="0"/>
    <x v="1"/>
    <x v="1"/>
  </r>
  <r>
    <x v="1873"/>
    <x v="39"/>
    <x v="1764"/>
    <x v="6"/>
    <n v="3191.1"/>
    <n v="98"/>
    <n v="312727.8"/>
    <s v="13-11-2021"/>
    <x v="6"/>
    <x v="0"/>
    <x v="3"/>
    <x v="1"/>
  </r>
  <r>
    <x v="1874"/>
    <x v="6"/>
    <x v="1765"/>
    <x v="198"/>
    <n v="9025.2099999999991"/>
    <n v="2"/>
    <n v="18050.419999999998"/>
    <s v="13-11-2021"/>
    <x v="6"/>
    <x v="0"/>
    <x v="4"/>
    <x v="1"/>
  </r>
  <r>
    <x v="861"/>
    <x v="36"/>
    <x v="1766"/>
    <x v="194"/>
    <n v="9159.33"/>
    <n v="28"/>
    <n v="256461.24"/>
    <s v="13-11-2021"/>
    <x v="6"/>
    <x v="0"/>
    <x v="2"/>
    <x v="1"/>
  </r>
  <r>
    <x v="1875"/>
    <x v="28"/>
    <x v="1767"/>
    <x v="129"/>
    <n v="2150.65"/>
    <n v="88"/>
    <n v="189257.2"/>
    <s v="13-11-2021"/>
    <x v="6"/>
    <x v="0"/>
    <x v="2"/>
    <x v="1"/>
  </r>
  <r>
    <x v="1876"/>
    <x v="14"/>
    <x v="1768"/>
    <x v="213"/>
    <n v="3940.09"/>
    <n v="95"/>
    <n v="374308.55"/>
    <s v="13-11-2021"/>
    <x v="6"/>
    <x v="0"/>
    <x v="3"/>
    <x v="1"/>
  </r>
  <r>
    <x v="1877"/>
    <x v="47"/>
    <x v="1769"/>
    <x v="53"/>
    <n v="8691.66"/>
    <n v="60"/>
    <n v="521499.6"/>
    <s v="13-11-2021"/>
    <x v="6"/>
    <x v="0"/>
    <x v="1"/>
    <x v="1"/>
  </r>
  <r>
    <x v="1878"/>
    <x v="44"/>
    <x v="70"/>
    <x v="137"/>
    <n v="3039.66"/>
    <n v="88"/>
    <n v="267490.08"/>
    <s v="13-11-2021"/>
    <x v="6"/>
    <x v="0"/>
    <x v="4"/>
    <x v="1"/>
  </r>
  <r>
    <x v="1879"/>
    <x v="46"/>
    <x v="1770"/>
    <x v="203"/>
    <n v="5098.47"/>
    <n v="40"/>
    <n v="203938.8"/>
    <s v="14-11-2021"/>
    <x v="6"/>
    <x v="0"/>
    <x v="1"/>
    <x v="1"/>
  </r>
  <r>
    <x v="1880"/>
    <x v="44"/>
    <x v="1771"/>
    <x v="46"/>
    <n v="3750.34"/>
    <n v="52"/>
    <n v="195017.68"/>
    <s v="14-11-2021"/>
    <x v="6"/>
    <x v="0"/>
    <x v="4"/>
    <x v="1"/>
  </r>
  <r>
    <x v="1881"/>
    <x v="5"/>
    <x v="1772"/>
    <x v="229"/>
    <n v="8301.81"/>
    <n v="3"/>
    <n v="24905.43"/>
    <s v="14-11-2021"/>
    <x v="6"/>
    <x v="0"/>
    <x v="4"/>
    <x v="1"/>
  </r>
  <r>
    <x v="1882"/>
    <x v="33"/>
    <x v="1773"/>
    <x v="123"/>
    <n v="405.51"/>
    <n v="41"/>
    <n v="16625.91"/>
    <s v="14-11-2021"/>
    <x v="6"/>
    <x v="0"/>
    <x v="1"/>
    <x v="1"/>
  </r>
  <r>
    <x v="1883"/>
    <x v="10"/>
    <x v="938"/>
    <x v="80"/>
    <n v="4337.3999999999996"/>
    <n v="7"/>
    <n v="30361.8"/>
    <s v="14-11-2021"/>
    <x v="6"/>
    <x v="0"/>
    <x v="4"/>
    <x v="1"/>
  </r>
  <r>
    <x v="1884"/>
    <x v="42"/>
    <x v="1774"/>
    <x v="208"/>
    <n v="8729.2900000000009"/>
    <n v="68"/>
    <n v="593591.72"/>
    <s v="14-11-2021"/>
    <x v="6"/>
    <x v="0"/>
    <x v="0"/>
    <x v="1"/>
  </r>
  <r>
    <x v="1885"/>
    <x v="11"/>
    <x v="1775"/>
    <x v="68"/>
    <n v="3608.31"/>
    <n v="33"/>
    <n v="119074.23"/>
    <s v="14-11-2021"/>
    <x v="6"/>
    <x v="0"/>
    <x v="2"/>
    <x v="1"/>
  </r>
  <r>
    <x v="325"/>
    <x v="20"/>
    <x v="1776"/>
    <x v="14"/>
    <n v="7592.52"/>
    <n v="65"/>
    <n v="493513.8"/>
    <s v="14-11-2021"/>
    <x v="6"/>
    <x v="0"/>
    <x v="0"/>
    <x v="1"/>
  </r>
  <r>
    <x v="1886"/>
    <x v="29"/>
    <x v="1777"/>
    <x v="149"/>
    <n v="1653.23"/>
    <n v="43"/>
    <n v="71088.89"/>
    <s v="14-11-2021"/>
    <x v="6"/>
    <x v="0"/>
    <x v="4"/>
    <x v="1"/>
  </r>
  <r>
    <x v="1887"/>
    <x v="16"/>
    <x v="1778"/>
    <x v="127"/>
    <n v="7774.89"/>
    <n v="74"/>
    <n v="575341.86"/>
    <s v="14-11-2021"/>
    <x v="6"/>
    <x v="0"/>
    <x v="4"/>
    <x v="1"/>
  </r>
  <r>
    <x v="1888"/>
    <x v="25"/>
    <x v="1779"/>
    <x v="223"/>
    <n v="8551.85"/>
    <n v="14"/>
    <n v="119725.9"/>
    <s v="14-11-2021"/>
    <x v="6"/>
    <x v="0"/>
    <x v="2"/>
    <x v="1"/>
  </r>
  <r>
    <x v="1889"/>
    <x v="15"/>
    <x v="1780"/>
    <x v="35"/>
    <n v="3971.3"/>
    <n v="62"/>
    <n v="246220.6"/>
    <s v="14-11-2021"/>
    <x v="6"/>
    <x v="0"/>
    <x v="5"/>
    <x v="1"/>
  </r>
  <r>
    <x v="1890"/>
    <x v="18"/>
    <x v="1781"/>
    <x v="155"/>
    <n v="2403.9899999999998"/>
    <n v="59"/>
    <n v="141835.41"/>
    <s v="15-11-2021"/>
    <x v="6"/>
    <x v="0"/>
    <x v="1"/>
    <x v="1"/>
  </r>
  <r>
    <x v="1891"/>
    <x v="26"/>
    <x v="1782"/>
    <x v="2"/>
    <n v="8297.1"/>
    <n v="36"/>
    <n v="298695.59999999998"/>
    <s v="15-11-2021"/>
    <x v="6"/>
    <x v="0"/>
    <x v="1"/>
    <x v="1"/>
  </r>
  <r>
    <x v="421"/>
    <x v="34"/>
    <x v="1783"/>
    <x v="126"/>
    <n v="2349.63"/>
    <n v="97"/>
    <n v="227914.11"/>
    <s v="15-11-2021"/>
    <x v="6"/>
    <x v="0"/>
    <x v="4"/>
    <x v="1"/>
  </r>
  <r>
    <x v="1892"/>
    <x v="3"/>
    <x v="894"/>
    <x v="143"/>
    <n v="8294.65"/>
    <n v="1"/>
    <n v="8294.65"/>
    <s v="15-11-2021"/>
    <x v="6"/>
    <x v="0"/>
    <x v="3"/>
    <x v="1"/>
  </r>
  <r>
    <x v="1893"/>
    <x v="1"/>
    <x v="1223"/>
    <x v="53"/>
    <n v="9137.14"/>
    <n v="21"/>
    <n v="191879.94"/>
    <s v="15-11-2021"/>
    <x v="6"/>
    <x v="0"/>
    <x v="1"/>
    <x v="1"/>
  </r>
  <r>
    <x v="1894"/>
    <x v="15"/>
    <x v="1784"/>
    <x v="65"/>
    <n v="6799.85"/>
    <n v="30"/>
    <n v="203995.5"/>
    <s v="16-11-2021"/>
    <x v="6"/>
    <x v="0"/>
    <x v="5"/>
    <x v="1"/>
  </r>
  <r>
    <x v="1895"/>
    <x v="40"/>
    <x v="1785"/>
    <x v="108"/>
    <n v="7002.43"/>
    <n v="74"/>
    <n v="518179.82"/>
    <s v="16-11-2021"/>
    <x v="6"/>
    <x v="0"/>
    <x v="3"/>
    <x v="1"/>
  </r>
  <r>
    <x v="1896"/>
    <x v="21"/>
    <x v="1786"/>
    <x v="75"/>
    <n v="8997.1200000000008"/>
    <n v="88"/>
    <n v="791746.56000000006"/>
    <s v="16-11-2021"/>
    <x v="6"/>
    <x v="0"/>
    <x v="3"/>
    <x v="1"/>
  </r>
  <r>
    <x v="1897"/>
    <x v="38"/>
    <x v="310"/>
    <x v="26"/>
    <n v="9666.2900000000009"/>
    <n v="87"/>
    <n v="840967.23"/>
    <s v="16-11-2021"/>
    <x v="6"/>
    <x v="0"/>
    <x v="4"/>
    <x v="1"/>
  </r>
  <r>
    <x v="1898"/>
    <x v="33"/>
    <x v="1787"/>
    <x v="162"/>
    <n v="421.61"/>
    <n v="53"/>
    <n v="22345.33"/>
    <s v="16-11-2021"/>
    <x v="6"/>
    <x v="0"/>
    <x v="1"/>
    <x v="1"/>
  </r>
  <r>
    <x v="1899"/>
    <x v="41"/>
    <x v="1788"/>
    <x v="103"/>
    <n v="6137.92"/>
    <n v="70"/>
    <n v="429654.4"/>
    <s v="16-11-2021"/>
    <x v="6"/>
    <x v="0"/>
    <x v="5"/>
    <x v="1"/>
  </r>
  <r>
    <x v="1900"/>
    <x v="27"/>
    <x v="1789"/>
    <x v="149"/>
    <n v="2644.31"/>
    <n v="21"/>
    <n v="55530.51"/>
    <s v="16-11-2021"/>
    <x v="6"/>
    <x v="0"/>
    <x v="2"/>
    <x v="1"/>
  </r>
  <r>
    <x v="1901"/>
    <x v="7"/>
    <x v="958"/>
    <x v="127"/>
    <n v="5163.93"/>
    <n v="60"/>
    <n v="309835.8"/>
    <s v="16-11-2021"/>
    <x v="6"/>
    <x v="0"/>
    <x v="0"/>
    <x v="1"/>
  </r>
  <r>
    <x v="1902"/>
    <x v="26"/>
    <x v="1790"/>
    <x v="141"/>
    <n v="7118.86"/>
    <n v="48"/>
    <n v="341705.28"/>
    <s v="16-11-2021"/>
    <x v="6"/>
    <x v="0"/>
    <x v="1"/>
    <x v="1"/>
  </r>
  <r>
    <x v="1903"/>
    <x v="46"/>
    <x v="1538"/>
    <x v="33"/>
    <n v="849.71"/>
    <n v="98"/>
    <n v="83271.58"/>
    <s v="17-11-2021"/>
    <x v="6"/>
    <x v="0"/>
    <x v="1"/>
    <x v="1"/>
  </r>
  <r>
    <x v="1904"/>
    <x v="11"/>
    <x v="1791"/>
    <x v="104"/>
    <n v="2350.9899999999998"/>
    <n v="25"/>
    <n v="58774.75"/>
    <s v="17-11-2021"/>
    <x v="6"/>
    <x v="0"/>
    <x v="2"/>
    <x v="1"/>
  </r>
  <r>
    <x v="1905"/>
    <x v="40"/>
    <x v="1792"/>
    <x v="77"/>
    <n v="5446.43"/>
    <n v="3"/>
    <n v="16339.29"/>
    <s v="17-11-2021"/>
    <x v="6"/>
    <x v="0"/>
    <x v="3"/>
    <x v="1"/>
  </r>
  <r>
    <x v="1906"/>
    <x v="33"/>
    <x v="1793"/>
    <x v="78"/>
    <n v="7455.82"/>
    <n v="14"/>
    <n v="104381.48"/>
    <s v="17-11-2021"/>
    <x v="6"/>
    <x v="0"/>
    <x v="1"/>
    <x v="1"/>
  </r>
  <r>
    <x v="1907"/>
    <x v="4"/>
    <x v="1794"/>
    <x v="79"/>
    <n v="5590.64"/>
    <n v="91"/>
    <n v="508748.24"/>
    <s v="17-11-2021"/>
    <x v="6"/>
    <x v="0"/>
    <x v="3"/>
    <x v="1"/>
  </r>
  <r>
    <x v="1908"/>
    <x v="31"/>
    <x v="1795"/>
    <x v="65"/>
    <n v="7077.04"/>
    <n v="92"/>
    <n v="651087.68000000005"/>
    <s v="17-11-2021"/>
    <x v="6"/>
    <x v="0"/>
    <x v="2"/>
    <x v="1"/>
  </r>
  <r>
    <x v="1909"/>
    <x v="18"/>
    <x v="835"/>
    <x v="187"/>
    <n v="7432.14"/>
    <n v="3"/>
    <n v="22296.42"/>
    <s v="18-11-2021"/>
    <x v="6"/>
    <x v="0"/>
    <x v="1"/>
    <x v="1"/>
  </r>
  <r>
    <x v="1910"/>
    <x v="35"/>
    <x v="1796"/>
    <x v="122"/>
    <n v="3823.5"/>
    <n v="95"/>
    <n v="363232.5"/>
    <s v="18-11-2021"/>
    <x v="6"/>
    <x v="0"/>
    <x v="4"/>
    <x v="1"/>
  </r>
  <r>
    <x v="1911"/>
    <x v="17"/>
    <x v="1797"/>
    <x v="101"/>
    <n v="9203.31"/>
    <n v="47"/>
    <n v="432555.57"/>
    <s v="18-11-2021"/>
    <x v="6"/>
    <x v="0"/>
    <x v="2"/>
    <x v="1"/>
  </r>
  <r>
    <x v="1912"/>
    <x v="0"/>
    <x v="1798"/>
    <x v="110"/>
    <n v="9338.81"/>
    <n v="90"/>
    <n v="840492.9"/>
    <s v="18-11-2021"/>
    <x v="6"/>
    <x v="0"/>
    <x v="0"/>
    <x v="1"/>
  </r>
  <r>
    <x v="1913"/>
    <x v="29"/>
    <x v="1799"/>
    <x v="113"/>
    <n v="9665.17"/>
    <n v="97"/>
    <n v="937521.49"/>
    <s v="18-11-2021"/>
    <x v="6"/>
    <x v="0"/>
    <x v="4"/>
    <x v="1"/>
  </r>
  <r>
    <x v="1914"/>
    <x v="22"/>
    <x v="1800"/>
    <x v="41"/>
    <n v="2049.4"/>
    <n v="43"/>
    <n v="88124.2"/>
    <s v="18-11-2021"/>
    <x v="6"/>
    <x v="0"/>
    <x v="1"/>
    <x v="1"/>
  </r>
  <r>
    <x v="1915"/>
    <x v="5"/>
    <x v="1801"/>
    <x v="165"/>
    <n v="9388.0499999999993"/>
    <n v="50"/>
    <n v="469402.5"/>
    <s v="18-11-2021"/>
    <x v="6"/>
    <x v="0"/>
    <x v="4"/>
    <x v="1"/>
  </r>
  <r>
    <x v="1916"/>
    <x v="27"/>
    <x v="1802"/>
    <x v="63"/>
    <n v="2450.19"/>
    <n v="28"/>
    <n v="68605.320000000007"/>
    <s v="18-11-2021"/>
    <x v="6"/>
    <x v="0"/>
    <x v="2"/>
    <x v="1"/>
  </r>
  <r>
    <x v="1917"/>
    <x v="6"/>
    <x v="1803"/>
    <x v="186"/>
    <n v="1601.59"/>
    <n v="55"/>
    <n v="88087.45"/>
    <s v="18-11-2021"/>
    <x v="6"/>
    <x v="0"/>
    <x v="4"/>
    <x v="1"/>
  </r>
  <r>
    <x v="1918"/>
    <x v="28"/>
    <x v="1804"/>
    <x v="226"/>
    <n v="3189.35"/>
    <n v="23"/>
    <n v="73355.05"/>
    <s v="18-11-2021"/>
    <x v="6"/>
    <x v="0"/>
    <x v="2"/>
    <x v="1"/>
  </r>
  <r>
    <x v="1919"/>
    <x v="32"/>
    <x v="482"/>
    <x v="59"/>
    <n v="9530.5300000000007"/>
    <n v="71"/>
    <n v="676667.63"/>
    <s v="18-11-2021"/>
    <x v="6"/>
    <x v="0"/>
    <x v="1"/>
    <x v="1"/>
  </r>
  <r>
    <x v="1920"/>
    <x v="21"/>
    <x v="1805"/>
    <x v="70"/>
    <n v="6799.07"/>
    <n v="89"/>
    <n v="605117.23"/>
    <s v="19-11-2021"/>
    <x v="6"/>
    <x v="0"/>
    <x v="3"/>
    <x v="1"/>
  </r>
  <r>
    <x v="1921"/>
    <x v="31"/>
    <x v="1806"/>
    <x v="187"/>
    <n v="4557.3999999999996"/>
    <n v="56"/>
    <n v="255214.4"/>
    <s v="19-11-2021"/>
    <x v="6"/>
    <x v="0"/>
    <x v="2"/>
    <x v="1"/>
  </r>
  <r>
    <x v="1922"/>
    <x v="28"/>
    <x v="1807"/>
    <x v="134"/>
    <n v="1802.09"/>
    <n v="24"/>
    <n v="43250.16"/>
    <s v="19-11-2021"/>
    <x v="6"/>
    <x v="0"/>
    <x v="2"/>
    <x v="1"/>
  </r>
  <r>
    <x v="1923"/>
    <x v="29"/>
    <x v="1808"/>
    <x v="41"/>
    <n v="8348.66"/>
    <n v="59"/>
    <n v="492570.94"/>
    <s v="19-11-2021"/>
    <x v="6"/>
    <x v="0"/>
    <x v="4"/>
    <x v="1"/>
  </r>
  <r>
    <x v="1924"/>
    <x v="46"/>
    <x v="1809"/>
    <x v="19"/>
    <n v="5853.99"/>
    <n v="66"/>
    <n v="386363.34"/>
    <s v="19-11-2021"/>
    <x v="6"/>
    <x v="0"/>
    <x v="1"/>
    <x v="1"/>
  </r>
  <r>
    <x v="1925"/>
    <x v="11"/>
    <x v="1810"/>
    <x v="26"/>
    <n v="8256.41"/>
    <n v="19"/>
    <n v="156871.79"/>
    <s v="19-11-2021"/>
    <x v="6"/>
    <x v="0"/>
    <x v="2"/>
    <x v="1"/>
  </r>
  <r>
    <x v="1926"/>
    <x v="21"/>
    <x v="1811"/>
    <x v="152"/>
    <n v="5028.03"/>
    <n v="33"/>
    <n v="165924.99"/>
    <s v="19-11-2021"/>
    <x v="6"/>
    <x v="0"/>
    <x v="3"/>
    <x v="1"/>
  </r>
  <r>
    <x v="1927"/>
    <x v="35"/>
    <x v="1812"/>
    <x v="29"/>
    <n v="2428.83"/>
    <n v="70"/>
    <n v="170018.1"/>
    <s v="19-11-2021"/>
    <x v="6"/>
    <x v="0"/>
    <x v="4"/>
    <x v="1"/>
  </r>
  <r>
    <x v="1928"/>
    <x v="23"/>
    <x v="1813"/>
    <x v="45"/>
    <n v="8581.23"/>
    <n v="63"/>
    <n v="540617.49"/>
    <s v="19-11-2021"/>
    <x v="6"/>
    <x v="0"/>
    <x v="3"/>
    <x v="1"/>
  </r>
  <r>
    <x v="1929"/>
    <x v="43"/>
    <x v="1814"/>
    <x v="165"/>
    <n v="7899.74"/>
    <n v="16"/>
    <n v="126395.84"/>
    <s v="19-11-2021"/>
    <x v="6"/>
    <x v="0"/>
    <x v="2"/>
    <x v="1"/>
  </r>
  <r>
    <x v="1930"/>
    <x v="15"/>
    <x v="941"/>
    <x v="159"/>
    <n v="5137.62"/>
    <n v="75"/>
    <n v="385321.5"/>
    <s v="20-11-2021"/>
    <x v="6"/>
    <x v="0"/>
    <x v="5"/>
    <x v="1"/>
  </r>
  <r>
    <x v="1931"/>
    <x v="12"/>
    <x v="1815"/>
    <x v="112"/>
    <n v="1453.39"/>
    <n v="20"/>
    <n v="29067.8"/>
    <s v="20-11-2021"/>
    <x v="6"/>
    <x v="0"/>
    <x v="3"/>
    <x v="1"/>
  </r>
  <r>
    <x v="1932"/>
    <x v="2"/>
    <x v="1816"/>
    <x v="105"/>
    <n v="2921.18"/>
    <n v="88"/>
    <n v="257063.84"/>
    <s v="20-11-2021"/>
    <x v="6"/>
    <x v="0"/>
    <x v="2"/>
    <x v="1"/>
  </r>
  <r>
    <x v="1933"/>
    <x v="29"/>
    <x v="1817"/>
    <x v="170"/>
    <n v="2454.16"/>
    <n v="54"/>
    <n v="132524.64000000001"/>
    <s v="20-11-2021"/>
    <x v="6"/>
    <x v="0"/>
    <x v="4"/>
    <x v="1"/>
  </r>
  <r>
    <x v="1934"/>
    <x v="42"/>
    <x v="1818"/>
    <x v="218"/>
    <n v="7797.5"/>
    <n v="35"/>
    <n v="272912.5"/>
    <s v="20-11-2021"/>
    <x v="6"/>
    <x v="0"/>
    <x v="0"/>
    <x v="1"/>
  </r>
  <r>
    <x v="1935"/>
    <x v="44"/>
    <x v="1819"/>
    <x v="194"/>
    <n v="6551.25"/>
    <n v="54"/>
    <n v="353767.5"/>
    <s v="20-11-2021"/>
    <x v="6"/>
    <x v="0"/>
    <x v="4"/>
    <x v="1"/>
  </r>
  <r>
    <x v="1936"/>
    <x v="41"/>
    <x v="1820"/>
    <x v="211"/>
    <n v="9946.35"/>
    <n v="89"/>
    <n v="885225.15"/>
    <s v="20-11-2021"/>
    <x v="6"/>
    <x v="0"/>
    <x v="5"/>
    <x v="1"/>
  </r>
  <r>
    <x v="1937"/>
    <x v="35"/>
    <x v="1821"/>
    <x v="203"/>
    <n v="4814.04"/>
    <n v="4"/>
    <n v="19256.16"/>
    <s v="20-11-2021"/>
    <x v="6"/>
    <x v="0"/>
    <x v="4"/>
    <x v="1"/>
  </r>
  <r>
    <x v="1938"/>
    <x v="14"/>
    <x v="1822"/>
    <x v="97"/>
    <n v="7762.97"/>
    <n v="32"/>
    <n v="248415.04"/>
    <s v="20-11-2021"/>
    <x v="6"/>
    <x v="0"/>
    <x v="3"/>
    <x v="1"/>
  </r>
  <r>
    <x v="1833"/>
    <x v="12"/>
    <x v="1823"/>
    <x v="118"/>
    <n v="3368.23"/>
    <n v="97"/>
    <n v="326718.31"/>
    <s v="20-11-2021"/>
    <x v="6"/>
    <x v="0"/>
    <x v="3"/>
    <x v="1"/>
  </r>
  <r>
    <x v="1939"/>
    <x v="4"/>
    <x v="1824"/>
    <x v="150"/>
    <n v="7716.22"/>
    <n v="21"/>
    <n v="162040.62"/>
    <s v="21-11-2021"/>
    <x v="6"/>
    <x v="0"/>
    <x v="3"/>
    <x v="1"/>
  </r>
  <r>
    <x v="1940"/>
    <x v="18"/>
    <x v="1825"/>
    <x v="215"/>
    <n v="443.79"/>
    <n v="22"/>
    <n v="9763.3799999999992"/>
    <s v="21-11-2021"/>
    <x v="6"/>
    <x v="0"/>
    <x v="1"/>
    <x v="1"/>
  </r>
  <r>
    <x v="1941"/>
    <x v="8"/>
    <x v="1826"/>
    <x v="130"/>
    <n v="479.34"/>
    <n v="72"/>
    <n v="34512.480000000003"/>
    <s v="21-11-2021"/>
    <x v="6"/>
    <x v="0"/>
    <x v="3"/>
    <x v="1"/>
  </r>
  <r>
    <x v="1942"/>
    <x v="47"/>
    <x v="1827"/>
    <x v="211"/>
    <n v="9829.77"/>
    <n v="11"/>
    <n v="108127.47"/>
    <s v="21-11-2021"/>
    <x v="6"/>
    <x v="0"/>
    <x v="1"/>
    <x v="1"/>
  </r>
  <r>
    <x v="1943"/>
    <x v="45"/>
    <x v="1828"/>
    <x v="74"/>
    <n v="3581.05"/>
    <n v="39"/>
    <n v="139660.95000000001"/>
    <s v="21-11-2021"/>
    <x v="6"/>
    <x v="0"/>
    <x v="3"/>
    <x v="1"/>
  </r>
  <r>
    <x v="1944"/>
    <x v="38"/>
    <x v="1829"/>
    <x v="85"/>
    <n v="1417.41"/>
    <n v="18"/>
    <n v="25513.38"/>
    <s v="21-11-2021"/>
    <x v="6"/>
    <x v="0"/>
    <x v="4"/>
    <x v="1"/>
  </r>
  <r>
    <x v="1945"/>
    <x v="32"/>
    <x v="1830"/>
    <x v="93"/>
    <n v="4138.41"/>
    <n v="97"/>
    <n v="401425.77"/>
    <s v="21-11-2021"/>
    <x v="6"/>
    <x v="0"/>
    <x v="1"/>
    <x v="1"/>
  </r>
  <r>
    <x v="1946"/>
    <x v="7"/>
    <x v="1831"/>
    <x v="13"/>
    <n v="5572.97"/>
    <n v="22"/>
    <n v="122605.34"/>
    <s v="21-11-2021"/>
    <x v="6"/>
    <x v="0"/>
    <x v="0"/>
    <x v="1"/>
  </r>
  <r>
    <x v="1947"/>
    <x v="4"/>
    <x v="1832"/>
    <x v="5"/>
    <n v="3079.06"/>
    <n v="99"/>
    <n v="304826.94"/>
    <s v="21-11-2021"/>
    <x v="6"/>
    <x v="0"/>
    <x v="3"/>
    <x v="1"/>
  </r>
  <r>
    <x v="1948"/>
    <x v="44"/>
    <x v="1833"/>
    <x v="141"/>
    <n v="6572.89"/>
    <n v="55"/>
    <n v="361508.95"/>
    <s v="21-11-2021"/>
    <x v="6"/>
    <x v="0"/>
    <x v="4"/>
    <x v="1"/>
  </r>
  <r>
    <x v="1949"/>
    <x v="2"/>
    <x v="1834"/>
    <x v="87"/>
    <n v="4104.05"/>
    <n v="83"/>
    <n v="340636.15"/>
    <s v="22-11-2021"/>
    <x v="6"/>
    <x v="0"/>
    <x v="2"/>
    <x v="1"/>
  </r>
  <r>
    <x v="1950"/>
    <x v="13"/>
    <x v="369"/>
    <x v="54"/>
    <n v="2532.77"/>
    <n v="14"/>
    <n v="35458.78"/>
    <s v="22-11-2021"/>
    <x v="6"/>
    <x v="0"/>
    <x v="4"/>
    <x v="1"/>
  </r>
  <r>
    <x v="1951"/>
    <x v="38"/>
    <x v="1835"/>
    <x v="173"/>
    <n v="2935.89"/>
    <n v="62"/>
    <n v="182025.18"/>
    <s v="22-11-2021"/>
    <x v="6"/>
    <x v="0"/>
    <x v="4"/>
    <x v="1"/>
  </r>
  <r>
    <x v="1952"/>
    <x v="19"/>
    <x v="846"/>
    <x v="121"/>
    <n v="493.48"/>
    <n v="89"/>
    <n v="43919.72"/>
    <s v="22-11-2021"/>
    <x v="6"/>
    <x v="0"/>
    <x v="0"/>
    <x v="1"/>
  </r>
  <r>
    <x v="1953"/>
    <x v="40"/>
    <x v="1836"/>
    <x v="175"/>
    <n v="6666.81"/>
    <n v="43"/>
    <n v="286672.83"/>
    <s v="22-11-2021"/>
    <x v="6"/>
    <x v="0"/>
    <x v="3"/>
    <x v="1"/>
  </r>
  <r>
    <x v="1954"/>
    <x v="14"/>
    <x v="1837"/>
    <x v="90"/>
    <n v="5366.14"/>
    <n v="53"/>
    <n v="284405.42"/>
    <s v="23-11-2021"/>
    <x v="6"/>
    <x v="0"/>
    <x v="3"/>
    <x v="1"/>
  </r>
  <r>
    <x v="1955"/>
    <x v="32"/>
    <x v="1838"/>
    <x v="22"/>
    <n v="2520.38"/>
    <n v="89"/>
    <n v="224313.82"/>
    <s v="23-11-2021"/>
    <x v="6"/>
    <x v="0"/>
    <x v="1"/>
    <x v="1"/>
  </r>
  <r>
    <x v="1956"/>
    <x v="42"/>
    <x v="1839"/>
    <x v="193"/>
    <n v="4393.38"/>
    <n v="55"/>
    <n v="241635.9"/>
    <s v="23-11-2021"/>
    <x v="6"/>
    <x v="0"/>
    <x v="0"/>
    <x v="1"/>
  </r>
  <r>
    <x v="1957"/>
    <x v="47"/>
    <x v="1840"/>
    <x v="193"/>
    <n v="5159.96"/>
    <n v="25"/>
    <n v="128999"/>
    <s v="23-11-2021"/>
    <x v="6"/>
    <x v="0"/>
    <x v="1"/>
    <x v="1"/>
  </r>
  <r>
    <x v="1958"/>
    <x v="5"/>
    <x v="1841"/>
    <x v="212"/>
    <n v="4744.63"/>
    <n v="50"/>
    <n v="237231.5"/>
    <s v="23-11-2021"/>
    <x v="6"/>
    <x v="0"/>
    <x v="4"/>
    <x v="1"/>
  </r>
  <r>
    <x v="1959"/>
    <x v="29"/>
    <x v="1842"/>
    <x v="39"/>
    <n v="7427.76"/>
    <n v="39"/>
    <n v="289682.64"/>
    <s v="23-11-2021"/>
    <x v="6"/>
    <x v="0"/>
    <x v="4"/>
    <x v="1"/>
  </r>
  <r>
    <x v="1960"/>
    <x v="16"/>
    <x v="1525"/>
    <x v="2"/>
    <n v="1153.23"/>
    <n v="36"/>
    <n v="41516.28"/>
    <s v="23-11-2021"/>
    <x v="6"/>
    <x v="0"/>
    <x v="4"/>
    <x v="1"/>
  </r>
  <r>
    <x v="1961"/>
    <x v="20"/>
    <x v="1843"/>
    <x v="215"/>
    <n v="9643.7000000000007"/>
    <n v="28"/>
    <n v="270023.59999999998"/>
    <s v="23-11-2021"/>
    <x v="6"/>
    <x v="0"/>
    <x v="0"/>
    <x v="1"/>
  </r>
  <r>
    <x v="1962"/>
    <x v="38"/>
    <x v="1844"/>
    <x v="195"/>
    <n v="2047.65"/>
    <n v="80"/>
    <n v="163812"/>
    <s v="23-11-2021"/>
    <x v="6"/>
    <x v="0"/>
    <x v="4"/>
    <x v="1"/>
  </r>
  <r>
    <x v="1963"/>
    <x v="40"/>
    <x v="1845"/>
    <x v="104"/>
    <n v="6765.68"/>
    <n v="32"/>
    <n v="216501.76000000001"/>
    <s v="23-11-2021"/>
    <x v="6"/>
    <x v="0"/>
    <x v="3"/>
    <x v="1"/>
  </r>
  <r>
    <x v="563"/>
    <x v="42"/>
    <x v="1846"/>
    <x v="188"/>
    <n v="4111.09"/>
    <n v="94"/>
    <n v="386442.46"/>
    <s v="24-11-2021"/>
    <x v="6"/>
    <x v="0"/>
    <x v="0"/>
    <x v="1"/>
  </r>
  <r>
    <x v="1964"/>
    <x v="28"/>
    <x v="1847"/>
    <x v="62"/>
    <n v="7941.43"/>
    <n v="22"/>
    <n v="174711.46"/>
    <s v="24-11-2021"/>
    <x v="6"/>
    <x v="0"/>
    <x v="2"/>
    <x v="1"/>
  </r>
  <r>
    <x v="1965"/>
    <x v="31"/>
    <x v="1848"/>
    <x v="56"/>
    <n v="8534.3799999999992"/>
    <n v="66"/>
    <n v="563269.07999999996"/>
    <s v="24-11-2021"/>
    <x v="6"/>
    <x v="0"/>
    <x v="2"/>
    <x v="1"/>
  </r>
  <r>
    <x v="1966"/>
    <x v="10"/>
    <x v="1849"/>
    <x v="85"/>
    <n v="1989.71"/>
    <n v="83"/>
    <n v="165145.93"/>
    <s v="24-11-2021"/>
    <x v="6"/>
    <x v="0"/>
    <x v="4"/>
    <x v="1"/>
  </r>
  <r>
    <x v="1967"/>
    <x v="33"/>
    <x v="1013"/>
    <x v="129"/>
    <n v="6137.55"/>
    <n v="100"/>
    <n v="613755"/>
    <s v="24-11-2021"/>
    <x v="6"/>
    <x v="0"/>
    <x v="1"/>
    <x v="1"/>
  </r>
  <r>
    <x v="1968"/>
    <x v="32"/>
    <x v="1850"/>
    <x v="47"/>
    <n v="2875.75"/>
    <n v="93"/>
    <n v="267444.75"/>
    <s v="24-11-2021"/>
    <x v="6"/>
    <x v="0"/>
    <x v="1"/>
    <x v="1"/>
  </r>
  <r>
    <x v="1969"/>
    <x v="29"/>
    <x v="1851"/>
    <x v="29"/>
    <n v="777.12"/>
    <n v="94"/>
    <n v="73049.279999999999"/>
    <s v="24-11-2021"/>
    <x v="6"/>
    <x v="0"/>
    <x v="4"/>
    <x v="1"/>
  </r>
  <r>
    <x v="1970"/>
    <x v="4"/>
    <x v="1852"/>
    <x v="21"/>
    <n v="2771.3"/>
    <n v="49"/>
    <n v="135793.70000000001"/>
    <s v="24-11-2021"/>
    <x v="6"/>
    <x v="0"/>
    <x v="3"/>
    <x v="1"/>
  </r>
  <r>
    <x v="1971"/>
    <x v="3"/>
    <x v="1853"/>
    <x v="184"/>
    <n v="9874.11"/>
    <n v="72"/>
    <n v="710935.92"/>
    <s v="24-11-2021"/>
    <x v="6"/>
    <x v="0"/>
    <x v="3"/>
    <x v="1"/>
  </r>
  <r>
    <x v="1972"/>
    <x v="31"/>
    <x v="1854"/>
    <x v="242"/>
    <n v="6799.84"/>
    <n v="92"/>
    <n v="625585.28"/>
    <s v="24-11-2021"/>
    <x v="6"/>
    <x v="0"/>
    <x v="2"/>
    <x v="1"/>
  </r>
  <r>
    <x v="1973"/>
    <x v="43"/>
    <x v="1855"/>
    <x v="125"/>
    <n v="3371.62"/>
    <n v="43"/>
    <n v="144979.66"/>
    <s v="24-11-2021"/>
    <x v="6"/>
    <x v="0"/>
    <x v="2"/>
    <x v="1"/>
  </r>
  <r>
    <x v="1974"/>
    <x v="24"/>
    <x v="1856"/>
    <x v="193"/>
    <n v="9762.4500000000007"/>
    <n v="84"/>
    <n v="820045.8"/>
    <s v="24-11-2021"/>
    <x v="6"/>
    <x v="0"/>
    <x v="3"/>
    <x v="1"/>
  </r>
  <r>
    <x v="1975"/>
    <x v="6"/>
    <x v="1857"/>
    <x v="147"/>
    <n v="4294.75"/>
    <n v="41"/>
    <n v="176084.75"/>
    <s v="24-11-2021"/>
    <x v="6"/>
    <x v="0"/>
    <x v="4"/>
    <x v="1"/>
  </r>
  <r>
    <x v="1976"/>
    <x v="16"/>
    <x v="1858"/>
    <x v="42"/>
    <n v="2252.77"/>
    <n v="49"/>
    <n v="110385.73"/>
    <s v="24-11-2021"/>
    <x v="6"/>
    <x v="0"/>
    <x v="4"/>
    <x v="1"/>
  </r>
  <r>
    <x v="1977"/>
    <x v="14"/>
    <x v="1859"/>
    <x v="15"/>
    <n v="6967.66"/>
    <n v="14"/>
    <n v="97547.24"/>
    <s v="24-11-2021"/>
    <x v="6"/>
    <x v="0"/>
    <x v="3"/>
    <x v="1"/>
  </r>
  <r>
    <x v="1978"/>
    <x v="18"/>
    <x v="1860"/>
    <x v="109"/>
    <n v="8243.2199999999993"/>
    <n v="12"/>
    <n v="98918.64"/>
    <s v="25-11-2021"/>
    <x v="6"/>
    <x v="0"/>
    <x v="1"/>
    <x v="1"/>
  </r>
  <r>
    <x v="1979"/>
    <x v="42"/>
    <x v="1861"/>
    <x v="34"/>
    <n v="758.45"/>
    <n v="55"/>
    <n v="41714.75"/>
    <s v="25-11-2021"/>
    <x v="6"/>
    <x v="0"/>
    <x v="0"/>
    <x v="1"/>
  </r>
  <r>
    <x v="1980"/>
    <x v="45"/>
    <x v="1862"/>
    <x v="241"/>
    <n v="2512.94"/>
    <n v="83"/>
    <n v="208574.02"/>
    <s v="25-11-2021"/>
    <x v="6"/>
    <x v="0"/>
    <x v="3"/>
    <x v="1"/>
  </r>
  <r>
    <x v="1981"/>
    <x v="1"/>
    <x v="1863"/>
    <x v="14"/>
    <n v="2262.67"/>
    <n v="59"/>
    <n v="133497.53"/>
    <s v="25-11-2021"/>
    <x v="6"/>
    <x v="0"/>
    <x v="1"/>
    <x v="1"/>
  </r>
  <r>
    <x v="1982"/>
    <x v="3"/>
    <x v="1864"/>
    <x v="194"/>
    <n v="2589.08"/>
    <n v="60"/>
    <n v="155344.79999999999"/>
    <s v="25-11-2021"/>
    <x v="6"/>
    <x v="0"/>
    <x v="3"/>
    <x v="1"/>
  </r>
  <r>
    <x v="1983"/>
    <x v="2"/>
    <x v="1865"/>
    <x v="70"/>
    <n v="4936.01"/>
    <n v="5"/>
    <n v="24680.05"/>
    <s v="25-11-2021"/>
    <x v="6"/>
    <x v="0"/>
    <x v="2"/>
    <x v="1"/>
  </r>
  <r>
    <x v="1984"/>
    <x v="5"/>
    <x v="1866"/>
    <x v="148"/>
    <n v="4077.43"/>
    <n v="78"/>
    <n v="318039.53999999998"/>
    <s v="25-11-2021"/>
    <x v="6"/>
    <x v="0"/>
    <x v="4"/>
    <x v="1"/>
  </r>
  <r>
    <x v="1985"/>
    <x v="6"/>
    <x v="1867"/>
    <x v="154"/>
    <n v="9090.65"/>
    <n v="25"/>
    <n v="227266.25"/>
    <s v="25-11-2021"/>
    <x v="6"/>
    <x v="0"/>
    <x v="4"/>
    <x v="1"/>
  </r>
  <r>
    <x v="1986"/>
    <x v="39"/>
    <x v="1868"/>
    <x v="215"/>
    <n v="3234.72"/>
    <n v="55"/>
    <n v="177909.6"/>
    <s v="25-11-2021"/>
    <x v="6"/>
    <x v="0"/>
    <x v="3"/>
    <x v="1"/>
  </r>
  <r>
    <x v="1987"/>
    <x v="17"/>
    <x v="1869"/>
    <x v="82"/>
    <n v="7377.12"/>
    <n v="63"/>
    <n v="464758.56"/>
    <s v="25-11-2021"/>
    <x v="6"/>
    <x v="0"/>
    <x v="2"/>
    <x v="1"/>
  </r>
  <r>
    <x v="1988"/>
    <x v="17"/>
    <x v="1870"/>
    <x v="114"/>
    <n v="3285.4"/>
    <n v="91"/>
    <n v="298971.40000000002"/>
    <s v="25-11-2021"/>
    <x v="6"/>
    <x v="0"/>
    <x v="2"/>
    <x v="1"/>
  </r>
  <r>
    <x v="1989"/>
    <x v="42"/>
    <x v="1871"/>
    <x v="221"/>
    <n v="4597.3599999999997"/>
    <n v="50"/>
    <n v="229868"/>
    <s v="25-11-2021"/>
    <x v="6"/>
    <x v="0"/>
    <x v="0"/>
    <x v="1"/>
  </r>
  <r>
    <x v="1990"/>
    <x v="8"/>
    <x v="1872"/>
    <x v="31"/>
    <n v="2712.86"/>
    <n v="86"/>
    <n v="233305.96"/>
    <s v="25-11-2021"/>
    <x v="6"/>
    <x v="0"/>
    <x v="3"/>
    <x v="1"/>
  </r>
  <r>
    <x v="1991"/>
    <x v="31"/>
    <x v="1873"/>
    <x v="193"/>
    <n v="8805.7900000000009"/>
    <n v="85"/>
    <n v="748492.15"/>
    <s v="25-11-2021"/>
    <x v="6"/>
    <x v="0"/>
    <x v="2"/>
    <x v="1"/>
  </r>
  <r>
    <x v="1992"/>
    <x v="21"/>
    <x v="1874"/>
    <x v="29"/>
    <n v="6653.78"/>
    <n v="77"/>
    <n v="512341.06"/>
    <s v="25-11-2021"/>
    <x v="6"/>
    <x v="0"/>
    <x v="3"/>
    <x v="1"/>
  </r>
  <r>
    <x v="1993"/>
    <x v="22"/>
    <x v="1875"/>
    <x v="193"/>
    <n v="5099.58"/>
    <n v="71"/>
    <n v="362070.18"/>
    <s v="25-11-2021"/>
    <x v="6"/>
    <x v="0"/>
    <x v="1"/>
    <x v="1"/>
  </r>
  <r>
    <x v="1994"/>
    <x v="31"/>
    <x v="1876"/>
    <x v="98"/>
    <n v="3088.44"/>
    <n v="60"/>
    <n v="185306.4"/>
    <s v="25-11-2021"/>
    <x v="6"/>
    <x v="0"/>
    <x v="2"/>
    <x v="1"/>
  </r>
  <r>
    <x v="1995"/>
    <x v="22"/>
    <x v="1877"/>
    <x v="63"/>
    <n v="7127.64"/>
    <n v="48"/>
    <n v="342126.72"/>
    <s v="26-11-2021"/>
    <x v="6"/>
    <x v="0"/>
    <x v="1"/>
    <x v="1"/>
  </r>
  <r>
    <x v="1996"/>
    <x v="15"/>
    <x v="124"/>
    <x v="134"/>
    <n v="9526.4500000000007"/>
    <n v="84"/>
    <n v="800221.8"/>
    <s v="26-11-2021"/>
    <x v="6"/>
    <x v="0"/>
    <x v="5"/>
    <x v="1"/>
  </r>
  <r>
    <x v="1997"/>
    <x v="40"/>
    <x v="1878"/>
    <x v="158"/>
    <n v="9857.3799999999992"/>
    <n v="6"/>
    <n v="59144.28"/>
    <s v="26-11-2021"/>
    <x v="6"/>
    <x v="0"/>
    <x v="3"/>
    <x v="1"/>
  </r>
  <r>
    <x v="1998"/>
    <x v="12"/>
    <x v="1879"/>
    <x v="42"/>
    <n v="8700.15"/>
    <n v="71"/>
    <n v="617710.65"/>
    <s v="26-11-2021"/>
    <x v="6"/>
    <x v="0"/>
    <x v="3"/>
    <x v="1"/>
  </r>
  <r>
    <x v="1999"/>
    <x v="38"/>
    <x v="1880"/>
    <x v="190"/>
    <n v="2380.6"/>
    <n v="62"/>
    <n v="147597.20000000001"/>
    <s v="26-11-2021"/>
    <x v="6"/>
    <x v="0"/>
    <x v="4"/>
    <x v="1"/>
  </r>
  <r>
    <x v="2000"/>
    <x v="17"/>
    <x v="1881"/>
    <x v="142"/>
    <n v="4741.49"/>
    <n v="97"/>
    <n v="459924.53"/>
    <s v="26-11-2021"/>
    <x v="6"/>
    <x v="0"/>
    <x v="2"/>
    <x v="1"/>
  </r>
  <r>
    <x v="2001"/>
    <x v="28"/>
    <x v="1882"/>
    <x v="10"/>
    <n v="328.08"/>
    <n v="80"/>
    <n v="26246.400000000001"/>
    <s v="26-11-2021"/>
    <x v="6"/>
    <x v="0"/>
    <x v="2"/>
    <x v="1"/>
  </r>
  <r>
    <x v="2002"/>
    <x v="46"/>
    <x v="1883"/>
    <x v="17"/>
    <n v="2184.7600000000002"/>
    <n v="100"/>
    <n v="218476"/>
    <s v="26-11-2021"/>
    <x v="6"/>
    <x v="0"/>
    <x v="1"/>
    <x v="1"/>
  </r>
  <r>
    <x v="2003"/>
    <x v="37"/>
    <x v="1884"/>
    <x v="23"/>
    <n v="2445.25"/>
    <n v="9"/>
    <n v="22007.25"/>
    <s v="27-11-2021"/>
    <x v="6"/>
    <x v="0"/>
    <x v="1"/>
    <x v="1"/>
  </r>
  <r>
    <x v="2004"/>
    <x v="41"/>
    <x v="1885"/>
    <x v="72"/>
    <n v="3317.4"/>
    <n v="50"/>
    <n v="165870"/>
    <s v="27-11-2021"/>
    <x v="6"/>
    <x v="0"/>
    <x v="5"/>
    <x v="1"/>
  </r>
  <r>
    <x v="2005"/>
    <x v="18"/>
    <x v="1886"/>
    <x v="139"/>
    <n v="1606.1"/>
    <n v="90"/>
    <n v="144549"/>
    <s v="27-11-2021"/>
    <x v="6"/>
    <x v="0"/>
    <x v="1"/>
    <x v="1"/>
  </r>
  <r>
    <x v="2006"/>
    <x v="1"/>
    <x v="1887"/>
    <x v="188"/>
    <n v="9237.5400000000009"/>
    <n v="11"/>
    <n v="101612.94"/>
    <s v="27-11-2021"/>
    <x v="6"/>
    <x v="0"/>
    <x v="1"/>
    <x v="1"/>
  </r>
  <r>
    <x v="2007"/>
    <x v="28"/>
    <x v="1888"/>
    <x v="57"/>
    <n v="9833.74"/>
    <n v="75"/>
    <n v="737530.5"/>
    <s v="27-11-2021"/>
    <x v="6"/>
    <x v="0"/>
    <x v="2"/>
    <x v="1"/>
  </r>
  <r>
    <x v="2008"/>
    <x v="8"/>
    <x v="1889"/>
    <x v="145"/>
    <n v="5914.39"/>
    <n v="74"/>
    <n v="437664.86"/>
    <s v="27-11-2021"/>
    <x v="6"/>
    <x v="0"/>
    <x v="3"/>
    <x v="1"/>
  </r>
  <r>
    <x v="2009"/>
    <x v="11"/>
    <x v="1890"/>
    <x v="231"/>
    <n v="3475.47"/>
    <n v="46"/>
    <n v="159871.62"/>
    <s v="27-11-2021"/>
    <x v="6"/>
    <x v="0"/>
    <x v="2"/>
    <x v="1"/>
  </r>
  <r>
    <x v="2010"/>
    <x v="23"/>
    <x v="1891"/>
    <x v="4"/>
    <n v="5513.42"/>
    <n v="63"/>
    <n v="347345.46"/>
    <s v="27-11-2021"/>
    <x v="6"/>
    <x v="0"/>
    <x v="3"/>
    <x v="1"/>
  </r>
  <r>
    <x v="2011"/>
    <x v="1"/>
    <x v="1892"/>
    <x v="43"/>
    <n v="7695.71"/>
    <n v="57"/>
    <n v="438655.47"/>
    <s v="27-11-2021"/>
    <x v="6"/>
    <x v="0"/>
    <x v="1"/>
    <x v="1"/>
  </r>
  <r>
    <x v="2012"/>
    <x v="13"/>
    <x v="1893"/>
    <x v="211"/>
    <n v="8256.82"/>
    <n v="7"/>
    <n v="57797.74"/>
    <s v="27-11-2021"/>
    <x v="6"/>
    <x v="0"/>
    <x v="4"/>
    <x v="1"/>
  </r>
  <r>
    <x v="2013"/>
    <x v="0"/>
    <x v="1894"/>
    <x v="141"/>
    <n v="6512.38"/>
    <n v="9"/>
    <n v="58611.42"/>
    <s v="27-11-2021"/>
    <x v="6"/>
    <x v="0"/>
    <x v="0"/>
    <x v="1"/>
  </r>
  <r>
    <x v="2014"/>
    <x v="16"/>
    <x v="1895"/>
    <x v="44"/>
    <n v="1078.6500000000001"/>
    <n v="68"/>
    <n v="73348.2"/>
    <s v="27-11-2021"/>
    <x v="6"/>
    <x v="0"/>
    <x v="4"/>
    <x v="1"/>
  </r>
  <r>
    <x v="2015"/>
    <x v="1"/>
    <x v="1896"/>
    <x v="131"/>
    <n v="5854.07"/>
    <n v="65"/>
    <n v="380514.55"/>
    <s v="28-11-2021"/>
    <x v="6"/>
    <x v="0"/>
    <x v="1"/>
    <x v="1"/>
  </r>
  <r>
    <x v="2016"/>
    <x v="28"/>
    <x v="1264"/>
    <x v="139"/>
    <n v="8765.6"/>
    <n v="9"/>
    <n v="78890.399999999994"/>
    <s v="28-11-2021"/>
    <x v="6"/>
    <x v="0"/>
    <x v="2"/>
    <x v="1"/>
  </r>
  <r>
    <x v="2017"/>
    <x v="8"/>
    <x v="1897"/>
    <x v="165"/>
    <n v="2883.33"/>
    <n v="37"/>
    <n v="106683.21"/>
    <s v="28-11-2021"/>
    <x v="6"/>
    <x v="0"/>
    <x v="3"/>
    <x v="1"/>
  </r>
  <r>
    <x v="2018"/>
    <x v="20"/>
    <x v="1898"/>
    <x v="198"/>
    <n v="641.09"/>
    <n v="13"/>
    <n v="8334.17"/>
    <s v="28-11-2021"/>
    <x v="6"/>
    <x v="0"/>
    <x v="0"/>
    <x v="1"/>
  </r>
  <r>
    <x v="2019"/>
    <x v="47"/>
    <x v="1899"/>
    <x v="90"/>
    <n v="8279.6299999999992"/>
    <n v="2"/>
    <n v="16559.259999999998"/>
    <s v="28-11-2021"/>
    <x v="6"/>
    <x v="0"/>
    <x v="1"/>
    <x v="1"/>
  </r>
  <r>
    <x v="2020"/>
    <x v="42"/>
    <x v="1900"/>
    <x v="30"/>
    <n v="8509.67"/>
    <n v="30"/>
    <n v="255290.1"/>
    <s v="28-11-2021"/>
    <x v="6"/>
    <x v="0"/>
    <x v="0"/>
    <x v="1"/>
  </r>
  <r>
    <x v="2021"/>
    <x v="0"/>
    <x v="1901"/>
    <x v="46"/>
    <n v="5329.16"/>
    <n v="31"/>
    <n v="165203.96"/>
    <s v="28-11-2021"/>
    <x v="6"/>
    <x v="0"/>
    <x v="0"/>
    <x v="1"/>
  </r>
  <r>
    <x v="2022"/>
    <x v="35"/>
    <x v="1902"/>
    <x v="91"/>
    <n v="5953.06"/>
    <n v="67"/>
    <n v="398855.02"/>
    <s v="28-11-2021"/>
    <x v="6"/>
    <x v="0"/>
    <x v="4"/>
    <x v="1"/>
  </r>
  <r>
    <x v="2023"/>
    <x v="25"/>
    <x v="1903"/>
    <x v="34"/>
    <n v="9710.16"/>
    <n v="27"/>
    <n v="262174.32"/>
    <s v="28-11-2021"/>
    <x v="6"/>
    <x v="0"/>
    <x v="2"/>
    <x v="1"/>
  </r>
  <r>
    <x v="2024"/>
    <x v="13"/>
    <x v="846"/>
    <x v="131"/>
    <n v="3009.06"/>
    <n v="52"/>
    <n v="156471.12"/>
    <s v="28-11-2021"/>
    <x v="6"/>
    <x v="0"/>
    <x v="4"/>
    <x v="1"/>
  </r>
  <r>
    <x v="2025"/>
    <x v="44"/>
    <x v="1904"/>
    <x v="208"/>
    <n v="8726.59"/>
    <n v="29"/>
    <n v="253071.11"/>
    <s v="28-11-2021"/>
    <x v="6"/>
    <x v="0"/>
    <x v="4"/>
    <x v="1"/>
  </r>
  <r>
    <x v="2026"/>
    <x v="7"/>
    <x v="1905"/>
    <x v="107"/>
    <n v="2108.73"/>
    <n v="67"/>
    <n v="141284.91"/>
    <s v="28-11-2021"/>
    <x v="6"/>
    <x v="0"/>
    <x v="0"/>
    <x v="1"/>
  </r>
  <r>
    <x v="2027"/>
    <x v="2"/>
    <x v="1906"/>
    <x v="111"/>
    <n v="1926.95"/>
    <n v="94"/>
    <n v="181133.3"/>
    <s v="28-11-2021"/>
    <x v="6"/>
    <x v="0"/>
    <x v="2"/>
    <x v="1"/>
  </r>
  <r>
    <x v="2028"/>
    <x v="42"/>
    <x v="1907"/>
    <x v="27"/>
    <n v="5914.28"/>
    <n v="59"/>
    <n v="348942.52"/>
    <s v="29-11-2021"/>
    <x v="6"/>
    <x v="0"/>
    <x v="0"/>
    <x v="1"/>
  </r>
  <r>
    <x v="2029"/>
    <x v="13"/>
    <x v="1908"/>
    <x v="10"/>
    <n v="2124.4699999999998"/>
    <n v="14"/>
    <n v="29742.58"/>
    <s v="29-11-2021"/>
    <x v="6"/>
    <x v="0"/>
    <x v="4"/>
    <x v="1"/>
  </r>
  <r>
    <x v="2030"/>
    <x v="22"/>
    <x v="1909"/>
    <x v="241"/>
    <n v="7761.92"/>
    <n v="64"/>
    <n v="496762.88"/>
    <s v="29-11-2021"/>
    <x v="6"/>
    <x v="0"/>
    <x v="1"/>
    <x v="1"/>
  </r>
  <r>
    <x v="2031"/>
    <x v="23"/>
    <x v="1882"/>
    <x v="236"/>
    <n v="8815.27"/>
    <n v="61"/>
    <n v="537731.47"/>
    <s v="29-11-2021"/>
    <x v="6"/>
    <x v="0"/>
    <x v="3"/>
    <x v="1"/>
  </r>
  <r>
    <x v="2032"/>
    <x v="43"/>
    <x v="1910"/>
    <x v="202"/>
    <n v="1498.15"/>
    <n v="34"/>
    <n v="50937.1"/>
    <s v="29-11-2021"/>
    <x v="6"/>
    <x v="0"/>
    <x v="2"/>
    <x v="1"/>
  </r>
  <r>
    <x v="2033"/>
    <x v="10"/>
    <x v="1911"/>
    <x v="165"/>
    <n v="7779.35"/>
    <n v="69"/>
    <n v="536775.15"/>
    <s v="30-11-2021"/>
    <x v="6"/>
    <x v="0"/>
    <x v="4"/>
    <x v="1"/>
  </r>
  <r>
    <x v="2034"/>
    <x v="9"/>
    <x v="1912"/>
    <x v="4"/>
    <n v="8084.2"/>
    <n v="37"/>
    <n v="299115.40000000002"/>
    <s v="30-11-2021"/>
    <x v="6"/>
    <x v="0"/>
    <x v="1"/>
    <x v="1"/>
  </r>
  <r>
    <x v="2035"/>
    <x v="25"/>
    <x v="1913"/>
    <x v="238"/>
    <n v="7967.96"/>
    <n v="1"/>
    <n v="7967.96"/>
    <s v="30-11-2021"/>
    <x v="6"/>
    <x v="0"/>
    <x v="2"/>
    <x v="1"/>
  </r>
  <r>
    <x v="2036"/>
    <x v="31"/>
    <x v="1914"/>
    <x v="216"/>
    <n v="5312.39"/>
    <n v="6"/>
    <n v="31874.34"/>
    <s v="30-11-2021"/>
    <x v="6"/>
    <x v="0"/>
    <x v="2"/>
    <x v="1"/>
  </r>
  <r>
    <x v="2037"/>
    <x v="34"/>
    <x v="1915"/>
    <x v="33"/>
    <n v="6960.86"/>
    <n v="41"/>
    <n v="285395.26"/>
    <s v="30-11-2021"/>
    <x v="6"/>
    <x v="0"/>
    <x v="4"/>
    <x v="1"/>
  </r>
  <r>
    <x v="2038"/>
    <x v="25"/>
    <x v="1916"/>
    <x v="8"/>
    <n v="6520.31"/>
    <n v="17"/>
    <n v="110845.27"/>
    <s v="30-11-2021"/>
    <x v="6"/>
    <x v="0"/>
    <x v="2"/>
    <x v="1"/>
  </r>
  <r>
    <x v="2039"/>
    <x v="24"/>
    <x v="1917"/>
    <x v="65"/>
    <n v="1087.01"/>
    <n v="56"/>
    <n v="60872.56"/>
    <s v="30-11-2021"/>
    <x v="6"/>
    <x v="0"/>
    <x v="3"/>
    <x v="1"/>
  </r>
  <r>
    <x v="2040"/>
    <x v="45"/>
    <x v="302"/>
    <x v="233"/>
    <n v="3985.73"/>
    <n v="86"/>
    <n v="342772.78"/>
    <s v="30-11-2021"/>
    <x v="6"/>
    <x v="0"/>
    <x v="3"/>
    <x v="1"/>
  </r>
  <r>
    <x v="2041"/>
    <x v="26"/>
    <x v="1918"/>
    <x v="155"/>
    <n v="2888.86"/>
    <n v="15"/>
    <n v="43332.9"/>
    <s v="30-11-2021"/>
    <x v="6"/>
    <x v="0"/>
    <x v="1"/>
    <x v="1"/>
  </r>
  <r>
    <x v="2042"/>
    <x v="39"/>
    <x v="1919"/>
    <x v="66"/>
    <n v="7170.57"/>
    <n v="85"/>
    <n v="609498.44999999995"/>
    <s v="30-11-2021"/>
    <x v="6"/>
    <x v="0"/>
    <x v="3"/>
    <x v="1"/>
  </r>
  <r>
    <x v="2043"/>
    <x v="8"/>
    <x v="1920"/>
    <x v="229"/>
    <n v="5792.23"/>
    <n v="29"/>
    <n v="167974.67"/>
    <s v="01-12-2021"/>
    <x v="7"/>
    <x v="0"/>
    <x v="3"/>
    <x v="2"/>
  </r>
  <r>
    <x v="2044"/>
    <x v="40"/>
    <x v="1921"/>
    <x v="235"/>
    <n v="6284.03"/>
    <n v="15"/>
    <n v="94260.45"/>
    <s v="01-12-2021"/>
    <x v="7"/>
    <x v="0"/>
    <x v="3"/>
    <x v="2"/>
  </r>
  <r>
    <x v="2045"/>
    <x v="26"/>
    <x v="1922"/>
    <x v="154"/>
    <n v="8828.15"/>
    <n v="48"/>
    <n v="423751.2"/>
    <s v="01-12-2021"/>
    <x v="7"/>
    <x v="0"/>
    <x v="1"/>
    <x v="2"/>
  </r>
  <r>
    <x v="2046"/>
    <x v="16"/>
    <x v="1923"/>
    <x v="182"/>
    <n v="7299.36"/>
    <n v="65"/>
    <n v="474458.4"/>
    <s v="01-12-2021"/>
    <x v="7"/>
    <x v="0"/>
    <x v="4"/>
    <x v="2"/>
  </r>
  <r>
    <x v="2047"/>
    <x v="22"/>
    <x v="1924"/>
    <x v="72"/>
    <n v="6055.58"/>
    <n v="89"/>
    <n v="538946.62"/>
    <s v="01-12-2021"/>
    <x v="7"/>
    <x v="0"/>
    <x v="1"/>
    <x v="2"/>
  </r>
  <r>
    <x v="2048"/>
    <x v="9"/>
    <x v="1925"/>
    <x v="36"/>
    <n v="4238.05"/>
    <n v="57"/>
    <n v="241568.85"/>
    <s v="01-12-2021"/>
    <x v="7"/>
    <x v="0"/>
    <x v="1"/>
    <x v="2"/>
  </r>
  <r>
    <x v="2049"/>
    <x v="15"/>
    <x v="1926"/>
    <x v="178"/>
    <n v="5372.3"/>
    <n v="38"/>
    <n v="204147.4"/>
    <s v="01-12-2021"/>
    <x v="7"/>
    <x v="0"/>
    <x v="5"/>
    <x v="2"/>
  </r>
  <r>
    <x v="2050"/>
    <x v="38"/>
    <x v="1927"/>
    <x v="136"/>
    <n v="1722.89"/>
    <n v="67"/>
    <n v="115433.63"/>
    <s v="01-12-2021"/>
    <x v="7"/>
    <x v="0"/>
    <x v="4"/>
    <x v="2"/>
  </r>
  <r>
    <x v="2051"/>
    <x v="32"/>
    <x v="1928"/>
    <x v="114"/>
    <n v="3377.34"/>
    <n v="10"/>
    <n v="33773.4"/>
    <s v="01-12-2021"/>
    <x v="7"/>
    <x v="0"/>
    <x v="1"/>
    <x v="2"/>
  </r>
  <r>
    <x v="2052"/>
    <x v="30"/>
    <x v="1929"/>
    <x v="26"/>
    <n v="361.33"/>
    <n v="70"/>
    <n v="25293.1"/>
    <s v="01-12-2021"/>
    <x v="7"/>
    <x v="0"/>
    <x v="2"/>
    <x v="2"/>
  </r>
  <r>
    <x v="2053"/>
    <x v="24"/>
    <x v="1930"/>
    <x v="85"/>
    <n v="761.67"/>
    <n v="37"/>
    <n v="28181.79"/>
    <s v="01-12-2021"/>
    <x v="7"/>
    <x v="0"/>
    <x v="3"/>
    <x v="2"/>
  </r>
  <r>
    <x v="2054"/>
    <x v="38"/>
    <x v="1931"/>
    <x v="132"/>
    <n v="8208.65"/>
    <n v="36"/>
    <n v="295511.40000000002"/>
    <s v="02-12-2021"/>
    <x v="7"/>
    <x v="0"/>
    <x v="4"/>
    <x v="2"/>
  </r>
  <r>
    <x v="2055"/>
    <x v="34"/>
    <x v="1932"/>
    <x v="154"/>
    <n v="3673.96"/>
    <n v="44"/>
    <n v="161654.24"/>
    <s v="02-12-2021"/>
    <x v="7"/>
    <x v="0"/>
    <x v="4"/>
    <x v="2"/>
  </r>
  <r>
    <x v="2056"/>
    <x v="14"/>
    <x v="1933"/>
    <x v="210"/>
    <n v="7442.8"/>
    <n v="37"/>
    <n v="275383.59999999998"/>
    <s v="02-12-2021"/>
    <x v="7"/>
    <x v="0"/>
    <x v="3"/>
    <x v="2"/>
  </r>
  <r>
    <x v="2057"/>
    <x v="28"/>
    <x v="1934"/>
    <x v="57"/>
    <n v="8701.07"/>
    <n v="89"/>
    <n v="774395.23"/>
    <s v="02-12-2021"/>
    <x v="7"/>
    <x v="0"/>
    <x v="2"/>
    <x v="2"/>
  </r>
  <r>
    <x v="2058"/>
    <x v="23"/>
    <x v="1935"/>
    <x v="11"/>
    <n v="3629.86"/>
    <n v="72"/>
    <n v="261349.92"/>
    <s v="02-12-2021"/>
    <x v="7"/>
    <x v="0"/>
    <x v="3"/>
    <x v="2"/>
  </r>
  <r>
    <x v="2059"/>
    <x v="20"/>
    <x v="652"/>
    <x v="187"/>
    <n v="3649.95"/>
    <n v="28"/>
    <n v="102198.6"/>
    <s v="02-12-2021"/>
    <x v="7"/>
    <x v="0"/>
    <x v="0"/>
    <x v="2"/>
  </r>
  <r>
    <x v="2060"/>
    <x v="43"/>
    <x v="1936"/>
    <x v="9"/>
    <n v="2476.02"/>
    <n v="95"/>
    <n v="235221.9"/>
    <s v="02-12-2021"/>
    <x v="7"/>
    <x v="0"/>
    <x v="2"/>
    <x v="2"/>
  </r>
  <r>
    <x v="2061"/>
    <x v="5"/>
    <x v="1937"/>
    <x v="59"/>
    <n v="5451.27"/>
    <n v="29"/>
    <n v="158086.82999999999"/>
    <s v="02-12-2021"/>
    <x v="7"/>
    <x v="0"/>
    <x v="4"/>
    <x v="2"/>
  </r>
  <r>
    <x v="2062"/>
    <x v="9"/>
    <x v="1131"/>
    <x v="158"/>
    <n v="5638.33"/>
    <n v="99"/>
    <n v="558194.67000000004"/>
    <s v="02-12-2021"/>
    <x v="7"/>
    <x v="0"/>
    <x v="1"/>
    <x v="2"/>
  </r>
  <r>
    <x v="2063"/>
    <x v="7"/>
    <x v="1938"/>
    <x v="163"/>
    <n v="2119.52"/>
    <n v="53"/>
    <n v="112334.56"/>
    <s v="02-12-2021"/>
    <x v="7"/>
    <x v="0"/>
    <x v="0"/>
    <x v="2"/>
  </r>
  <r>
    <x v="2064"/>
    <x v="11"/>
    <x v="1939"/>
    <x v="1"/>
    <n v="8306.26"/>
    <n v="7"/>
    <n v="58143.82"/>
    <s v="03-12-2021"/>
    <x v="7"/>
    <x v="0"/>
    <x v="2"/>
    <x v="2"/>
  </r>
  <r>
    <x v="2065"/>
    <x v="37"/>
    <x v="1940"/>
    <x v="150"/>
    <n v="3537.44"/>
    <n v="100"/>
    <n v="353744"/>
    <s v="03-12-2021"/>
    <x v="7"/>
    <x v="0"/>
    <x v="1"/>
    <x v="2"/>
  </r>
  <r>
    <x v="2066"/>
    <x v="10"/>
    <x v="1941"/>
    <x v="55"/>
    <n v="3471.88"/>
    <n v="85"/>
    <n v="295109.8"/>
    <s v="03-12-2021"/>
    <x v="7"/>
    <x v="0"/>
    <x v="4"/>
    <x v="2"/>
  </r>
  <r>
    <x v="2067"/>
    <x v="0"/>
    <x v="1942"/>
    <x v="93"/>
    <n v="8788.7199999999993"/>
    <n v="45"/>
    <n v="395492.4"/>
    <s v="03-12-2021"/>
    <x v="7"/>
    <x v="0"/>
    <x v="0"/>
    <x v="2"/>
  </r>
  <r>
    <x v="2068"/>
    <x v="18"/>
    <x v="1943"/>
    <x v="127"/>
    <n v="2153.7199999999998"/>
    <n v="3"/>
    <n v="6461.16"/>
    <s v="03-12-2021"/>
    <x v="7"/>
    <x v="0"/>
    <x v="1"/>
    <x v="2"/>
  </r>
  <r>
    <x v="2069"/>
    <x v="30"/>
    <x v="1944"/>
    <x v="151"/>
    <n v="3866.58"/>
    <n v="92"/>
    <n v="355725.36"/>
    <s v="03-12-2021"/>
    <x v="7"/>
    <x v="0"/>
    <x v="2"/>
    <x v="2"/>
  </r>
  <r>
    <x v="2070"/>
    <x v="37"/>
    <x v="1945"/>
    <x v="45"/>
    <n v="8392.4599999999991"/>
    <n v="73"/>
    <n v="612649.57999999996"/>
    <s v="03-12-2021"/>
    <x v="7"/>
    <x v="0"/>
    <x v="1"/>
    <x v="2"/>
  </r>
  <r>
    <x v="2071"/>
    <x v="21"/>
    <x v="1946"/>
    <x v="159"/>
    <n v="6598.1"/>
    <n v="92"/>
    <n v="607025.19999999995"/>
    <s v="03-12-2021"/>
    <x v="7"/>
    <x v="0"/>
    <x v="3"/>
    <x v="2"/>
  </r>
  <r>
    <x v="821"/>
    <x v="18"/>
    <x v="1275"/>
    <x v="131"/>
    <n v="2567.6999999999998"/>
    <n v="57"/>
    <n v="146358.9"/>
    <s v="03-12-2021"/>
    <x v="7"/>
    <x v="0"/>
    <x v="1"/>
    <x v="2"/>
  </r>
  <r>
    <x v="2072"/>
    <x v="13"/>
    <x v="1947"/>
    <x v="214"/>
    <n v="1944.5"/>
    <n v="36"/>
    <n v="70002"/>
    <s v="03-12-2021"/>
    <x v="7"/>
    <x v="0"/>
    <x v="4"/>
    <x v="2"/>
  </r>
  <r>
    <x v="2073"/>
    <x v="15"/>
    <x v="1948"/>
    <x v="234"/>
    <n v="7980.89"/>
    <n v="28"/>
    <n v="223464.92"/>
    <s v="03-12-2021"/>
    <x v="7"/>
    <x v="0"/>
    <x v="5"/>
    <x v="2"/>
  </r>
  <r>
    <x v="2074"/>
    <x v="34"/>
    <x v="1949"/>
    <x v="61"/>
    <n v="5693.18"/>
    <n v="81"/>
    <n v="461147.58"/>
    <s v="03-12-2021"/>
    <x v="7"/>
    <x v="0"/>
    <x v="4"/>
    <x v="2"/>
  </r>
  <r>
    <x v="2075"/>
    <x v="38"/>
    <x v="1950"/>
    <x v="90"/>
    <n v="360.95"/>
    <n v="66"/>
    <n v="23822.7"/>
    <s v="04-12-2021"/>
    <x v="7"/>
    <x v="0"/>
    <x v="4"/>
    <x v="2"/>
  </r>
  <r>
    <x v="2076"/>
    <x v="10"/>
    <x v="1951"/>
    <x v="54"/>
    <n v="3316.1"/>
    <n v="4"/>
    <n v="13264.4"/>
    <s v="04-12-2021"/>
    <x v="7"/>
    <x v="0"/>
    <x v="4"/>
    <x v="2"/>
  </r>
  <r>
    <x v="2077"/>
    <x v="34"/>
    <x v="1952"/>
    <x v="29"/>
    <n v="3312.11"/>
    <n v="49"/>
    <n v="162293.39000000001"/>
    <s v="04-12-2021"/>
    <x v="7"/>
    <x v="0"/>
    <x v="4"/>
    <x v="2"/>
  </r>
  <r>
    <x v="2078"/>
    <x v="37"/>
    <x v="1953"/>
    <x v="99"/>
    <n v="7228.55"/>
    <n v="35"/>
    <n v="252999.25"/>
    <s v="04-12-2021"/>
    <x v="7"/>
    <x v="0"/>
    <x v="1"/>
    <x v="2"/>
  </r>
  <r>
    <x v="2079"/>
    <x v="30"/>
    <x v="1954"/>
    <x v="159"/>
    <n v="5242.6899999999996"/>
    <n v="90"/>
    <n v="471842.1"/>
    <s v="04-12-2021"/>
    <x v="7"/>
    <x v="0"/>
    <x v="2"/>
    <x v="2"/>
  </r>
  <r>
    <x v="2080"/>
    <x v="30"/>
    <x v="1955"/>
    <x v="236"/>
    <n v="8257.75"/>
    <n v="13"/>
    <n v="107350.75"/>
    <s v="04-12-2021"/>
    <x v="7"/>
    <x v="0"/>
    <x v="2"/>
    <x v="2"/>
  </r>
  <r>
    <x v="2081"/>
    <x v="32"/>
    <x v="1956"/>
    <x v="109"/>
    <n v="6683.42"/>
    <n v="61"/>
    <n v="407688.62"/>
    <s v="04-12-2021"/>
    <x v="7"/>
    <x v="0"/>
    <x v="1"/>
    <x v="2"/>
  </r>
  <r>
    <x v="2082"/>
    <x v="5"/>
    <x v="1957"/>
    <x v="232"/>
    <n v="3870.72"/>
    <n v="97"/>
    <n v="375459.84000000003"/>
    <s v="04-12-2021"/>
    <x v="7"/>
    <x v="0"/>
    <x v="4"/>
    <x v="2"/>
  </r>
  <r>
    <x v="2083"/>
    <x v="47"/>
    <x v="571"/>
    <x v="141"/>
    <n v="9385.5"/>
    <n v="68"/>
    <n v="638214"/>
    <s v="04-12-2021"/>
    <x v="7"/>
    <x v="0"/>
    <x v="1"/>
    <x v="2"/>
  </r>
  <r>
    <x v="1718"/>
    <x v="12"/>
    <x v="510"/>
    <x v="242"/>
    <n v="7398.16"/>
    <n v="37"/>
    <n v="273731.92"/>
    <s v="04-12-2021"/>
    <x v="7"/>
    <x v="0"/>
    <x v="3"/>
    <x v="2"/>
  </r>
  <r>
    <x v="2084"/>
    <x v="41"/>
    <x v="1958"/>
    <x v="218"/>
    <n v="7683.33"/>
    <n v="88"/>
    <n v="676133.04"/>
    <s v="04-12-2021"/>
    <x v="7"/>
    <x v="0"/>
    <x v="5"/>
    <x v="2"/>
  </r>
  <r>
    <x v="2085"/>
    <x v="28"/>
    <x v="1959"/>
    <x v="78"/>
    <n v="7548.2"/>
    <n v="62"/>
    <n v="467988.4"/>
    <s v="05-12-2021"/>
    <x v="7"/>
    <x v="0"/>
    <x v="2"/>
    <x v="2"/>
  </r>
  <r>
    <x v="2086"/>
    <x v="41"/>
    <x v="1960"/>
    <x v="177"/>
    <n v="3709.07"/>
    <n v="20"/>
    <n v="74181.399999999994"/>
    <s v="05-12-2021"/>
    <x v="7"/>
    <x v="0"/>
    <x v="5"/>
    <x v="2"/>
  </r>
  <r>
    <x v="2087"/>
    <x v="28"/>
    <x v="1961"/>
    <x v="150"/>
    <n v="4136.8999999999996"/>
    <n v="22"/>
    <n v="91011.8"/>
    <s v="05-12-2021"/>
    <x v="7"/>
    <x v="0"/>
    <x v="2"/>
    <x v="2"/>
  </r>
  <r>
    <x v="2088"/>
    <x v="45"/>
    <x v="1962"/>
    <x v="158"/>
    <n v="2100.5300000000002"/>
    <n v="57"/>
    <n v="119730.21"/>
    <s v="05-12-2021"/>
    <x v="7"/>
    <x v="0"/>
    <x v="3"/>
    <x v="2"/>
  </r>
  <r>
    <x v="2089"/>
    <x v="9"/>
    <x v="204"/>
    <x v="152"/>
    <n v="6631.44"/>
    <n v="44"/>
    <n v="291783.36"/>
    <s v="05-12-2021"/>
    <x v="7"/>
    <x v="0"/>
    <x v="1"/>
    <x v="2"/>
  </r>
  <r>
    <x v="64"/>
    <x v="17"/>
    <x v="1963"/>
    <x v="198"/>
    <n v="6399.59"/>
    <n v="36"/>
    <n v="230385.24"/>
    <s v="05-12-2021"/>
    <x v="7"/>
    <x v="0"/>
    <x v="2"/>
    <x v="2"/>
  </r>
  <r>
    <x v="2090"/>
    <x v="16"/>
    <x v="1964"/>
    <x v="234"/>
    <n v="5113.96"/>
    <n v="44"/>
    <n v="225014.24"/>
    <s v="05-12-2021"/>
    <x v="7"/>
    <x v="0"/>
    <x v="4"/>
    <x v="2"/>
  </r>
  <r>
    <x v="2091"/>
    <x v="36"/>
    <x v="1965"/>
    <x v="162"/>
    <n v="4907.63"/>
    <n v="10"/>
    <n v="49076.3"/>
    <s v="05-12-2021"/>
    <x v="7"/>
    <x v="0"/>
    <x v="2"/>
    <x v="2"/>
  </r>
  <r>
    <x v="2092"/>
    <x v="38"/>
    <x v="1966"/>
    <x v="202"/>
    <n v="6176.53"/>
    <n v="53"/>
    <n v="327356.09000000003"/>
    <s v="05-12-2021"/>
    <x v="7"/>
    <x v="0"/>
    <x v="4"/>
    <x v="2"/>
  </r>
  <r>
    <x v="2093"/>
    <x v="26"/>
    <x v="1967"/>
    <x v="101"/>
    <n v="1023.33"/>
    <n v="64"/>
    <n v="65493.120000000003"/>
    <s v="05-12-2021"/>
    <x v="7"/>
    <x v="0"/>
    <x v="1"/>
    <x v="2"/>
  </r>
  <r>
    <x v="2094"/>
    <x v="5"/>
    <x v="1968"/>
    <x v="85"/>
    <n v="836.99"/>
    <n v="68"/>
    <n v="56915.32"/>
    <s v="05-12-2021"/>
    <x v="7"/>
    <x v="0"/>
    <x v="4"/>
    <x v="2"/>
  </r>
  <r>
    <x v="2095"/>
    <x v="41"/>
    <x v="1969"/>
    <x v="90"/>
    <n v="8724.84"/>
    <n v="85"/>
    <n v="741611.4"/>
    <s v="05-12-2021"/>
    <x v="7"/>
    <x v="0"/>
    <x v="5"/>
    <x v="2"/>
  </r>
  <r>
    <x v="2096"/>
    <x v="9"/>
    <x v="1970"/>
    <x v="45"/>
    <n v="768.45"/>
    <n v="67"/>
    <n v="51486.15"/>
    <s v="05-12-2021"/>
    <x v="7"/>
    <x v="0"/>
    <x v="1"/>
    <x v="2"/>
  </r>
  <r>
    <x v="2097"/>
    <x v="42"/>
    <x v="1942"/>
    <x v="20"/>
    <n v="1506.1"/>
    <n v="89"/>
    <n v="134042.9"/>
    <s v="05-12-2021"/>
    <x v="7"/>
    <x v="0"/>
    <x v="0"/>
    <x v="2"/>
  </r>
  <r>
    <x v="2098"/>
    <x v="14"/>
    <x v="1971"/>
    <x v="154"/>
    <n v="1336.64"/>
    <n v="74"/>
    <n v="98911.360000000001"/>
    <s v="05-12-2021"/>
    <x v="7"/>
    <x v="0"/>
    <x v="3"/>
    <x v="2"/>
  </r>
  <r>
    <x v="2099"/>
    <x v="17"/>
    <x v="1972"/>
    <x v="167"/>
    <n v="9924.5499999999993"/>
    <n v="79"/>
    <n v="784039.45"/>
    <s v="05-12-2021"/>
    <x v="7"/>
    <x v="0"/>
    <x v="2"/>
    <x v="2"/>
  </r>
  <r>
    <x v="2100"/>
    <x v="21"/>
    <x v="1973"/>
    <x v="173"/>
    <n v="2115.2800000000002"/>
    <n v="82"/>
    <n v="173452.96"/>
    <s v="06-12-2021"/>
    <x v="7"/>
    <x v="0"/>
    <x v="3"/>
    <x v="2"/>
  </r>
  <r>
    <x v="2101"/>
    <x v="35"/>
    <x v="1974"/>
    <x v="235"/>
    <n v="3662.74"/>
    <n v="21"/>
    <n v="76917.539999999994"/>
    <s v="06-12-2021"/>
    <x v="7"/>
    <x v="0"/>
    <x v="4"/>
    <x v="2"/>
  </r>
  <r>
    <x v="2102"/>
    <x v="4"/>
    <x v="1975"/>
    <x v="20"/>
    <n v="7080.68"/>
    <n v="5"/>
    <n v="35403.4"/>
    <s v="06-12-2021"/>
    <x v="7"/>
    <x v="0"/>
    <x v="3"/>
    <x v="2"/>
  </r>
  <r>
    <x v="1580"/>
    <x v="33"/>
    <x v="1976"/>
    <x v="80"/>
    <n v="2545.35"/>
    <n v="68"/>
    <n v="173083.8"/>
    <s v="06-12-2021"/>
    <x v="7"/>
    <x v="0"/>
    <x v="1"/>
    <x v="2"/>
  </r>
  <r>
    <x v="2103"/>
    <x v="37"/>
    <x v="1977"/>
    <x v="16"/>
    <n v="1695.07"/>
    <n v="24"/>
    <n v="40681.68"/>
    <s v="06-12-2021"/>
    <x v="7"/>
    <x v="0"/>
    <x v="1"/>
    <x v="2"/>
  </r>
  <r>
    <x v="2104"/>
    <x v="13"/>
    <x v="1978"/>
    <x v="9"/>
    <n v="3658.33"/>
    <n v="29"/>
    <n v="106091.57"/>
    <s v="06-12-2021"/>
    <x v="7"/>
    <x v="0"/>
    <x v="4"/>
    <x v="2"/>
  </r>
  <r>
    <x v="2105"/>
    <x v="28"/>
    <x v="1979"/>
    <x v="5"/>
    <n v="1075.3399999999999"/>
    <n v="85"/>
    <n v="91403.9"/>
    <s v="06-12-2021"/>
    <x v="7"/>
    <x v="0"/>
    <x v="2"/>
    <x v="2"/>
  </r>
  <r>
    <x v="2106"/>
    <x v="29"/>
    <x v="1980"/>
    <x v="187"/>
    <n v="5487.29"/>
    <n v="98"/>
    <n v="537754.42000000004"/>
    <s v="06-12-2021"/>
    <x v="7"/>
    <x v="0"/>
    <x v="4"/>
    <x v="2"/>
  </r>
  <r>
    <x v="2107"/>
    <x v="26"/>
    <x v="1981"/>
    <x v="235"/>
    <n v="4340.93"/>
    <n v="34"/>
    <n v="147591.62"/>
    <s v="06-12-2021"/>
    <x v="7"/>
    <x v="0"/>
    <x v="1"/>
    <x v="2"/>
  </r>
  <r>
    <x v="2108"/>
    <x v="33"/>
    <x v="1982"/>
    <x v="146"/>
    <n v="8542.5400000000009"/>
    <n v="33"/>
    <n v="281903.82"/>
    <s v="06-12-2021"/>
    <x v="7"/>
    <x v="0"/>
    <x v="1"/>
    <x v="2"/>
  </r>
  <r>
    <x v="2109"/>
    <x v="8"/>
    <x v="1983"/>
    <x v="89"/>
    <n v="7770.39"/>
    <n v="92"/>
    <n v="714875.88"/>
    <s v="06-12-2021"/>
    <x v="7"/>
    <x v="0"/>
    <x v="3"/>
    <x v="2"/>
  </r>
  <r>
    <x v="2110"/>
    <x v="12"/>
    <x v="1984"/>
    <x v="177"/>
    <n v="9421.27"/>
    <n v="52"/>
    <n v="489906.04"/>
    <s v="06-12-2021"/>
    <x v="7"/>
    <x v="0"/>
    <x v="3"/>
    <x v="2"/>
  </r>
  <r>
    <x v="1504"/>
    <x v="44"/>
    <x v="1985"/>
    <x v="130"/>
    <n v="3384.3"/>
    <n v="46"/>
    <n v="155677.79999999999"/>
    <s v="06-12-2021"/>
    <x v="7"/>
    <x v="0"/>
    <x v="4"/>
    <x v="2"/>
  </r>
  <r>
    <x v="2111"/>
    <x v="21"/>
    <x v="1986"/>
    <x v="162"/>
    <n v="1318.43"/>
    <n v="89"/>
    <n v="117340.27"/>
    <s v="06-12-2021"/>
    <x v="7"/>
    <x v="0"/>
    <x v="3"/>
    <x v="2"/>
  </r>
  <r>
    <x v="1816"/>
    <x v="47"/>
    <x v="1987"/>
    <x v="101"/>
    <n v="3289.79"/>
    <n v="14"/>
    <n v="46057.06"/>
    <s v="06-12-2021"/>
    <x v="7"/>
    <x v="0"/>
    <x v="1"/>
    <x v="2"/>
  </r>
  <r>
    <x v="2112"/>
    <x v="15"/>
    <x v="1988"/>
    <x v="147"/>
    <n v="2827.97"/>
    <n v="21"/>
    <n v="59387.37"/>
    <s v="06-12-2021"/>
    <x v="7"/>
    <x v="0"/>
    <x v="5"/>
    <x v="2"/>
  </r>
  <r>
    <x v="2113"/>
    <x v="3"/>
    <x v="1989"/>
    <x v="107"/>
    <n v="764.03"/>
    <n v="96"/>
    <n v="73346.880000000005"/>
    <s v="06-12-2021"/>
    <x v="7"/>
    <x v="0"/>
    <x v="3"/>
    <x v="2"/>
  </r>
  <r>
    <x v="2114"/>
    <x v="20"/>
    <x v="1990"/>
    <x v="218"/>
    <n v="4352.74"/>
    <n v="96"/>
    <n v="417863.04"/>
    <s v="06-12-2021"/>
    <x v="7"/>
    <x v="0"/>
    <x v="0"/>
    <x v="2"/>
  </r>
  <r>
    <x v="2115"/>
    <x v="19"/>
    <x v="1991"/>
    <x v="138"/>
    <n v="1721.63"/>
    <n v="20"/>
    <n v="34432.6"/>
    <s v="07-12-2021"/>
    <x v="7"/>
    <x v="0"/>
    <x v="0"/>
    <x v="2"/>
  </r>
  <r>
    <x v="2116"/>
    <x v="18"/>
    <x v="1891"/>
    <x v="100"/>
    <n v="7860"/>
    <n v="61"/>
    <n v="479460"/>
    <s v="07-12-2021"/>
    <x v="7"/>
    <x v="0"/>
    <x v="1"/>
    <x v="2"/>
  </r>
  <r>
    <x v="2117"/>
    <x v="7"/>
    <x v="1992"/>
    <x v="36"/>
    <n v="972.28"/>
    <n v="94"/>
    <n v="91394.32"/>
    <s v="07-12-2021"/>
    <x v="7"/>
    <x v="0"/>
    <x v="0"/>
    <x v="2"/>
  </r>
  <r>
    <x v="2118"/>
    <x v="23"/>
    <x v="1993"/>
    <x v="147"/>
    <n v="5314.34"/>
    <n v="76"/>
    <n v="403889.84"/>
    <s v="07-12-2021"/>
    <x v="7"/>
    <x v="0"/>
    <x v="3"/>
    <x v="2"/>
  </r>
  <r>
    <x v="2119"/>
    <x v="47"/>
    <x v="1994"/>
    <x v="153"/>
    <n v="7481.27"/>
    <n v="17"/>
    <n v="127181.59"/>
    <s v="07-12-2021"/>
    <x v="7"/>
    <x v="0"/>
    <x v="1"/>
    <x v="2"/>
  </r>
  <r>
    <x v="2120"/>
    <x v="15"/>
    <x v="1995"/>
    <x v="124"/>
    <n v="164.98"/>
    <n v="14"/>
    <n v="2309.7199999999998"/>
    <s v="07-12-2021"/>
    <x v="7"/>
    <x v="0"/>
    <x v="5"/>
    <x v="2"/>
  </r>
  <r>
    <x v="2121"/>
    <x v="19"/>
    <x v="1996"/>
    <x v="17"/>
    <n v="7959.01"/>
    <n v="98"/>
    <n v="779982.98"/>
    <s v="07-12-2021"/>
    <x v="7"/>
    <x v="0"/>
    <x v="0"/>
    <x v="2"/>
  </r>
  <r>
    <x v="2122"/>
    <x v="8"/>
    <x v="1997"/>
    <x v="148"/>
    <n v="374.19"/>
    <n v="13"/>
    <n v="4864.47"/>
    <s v="08-12-2021"/>
    <x v="7"/>
    <x v="0"/>
    <x v="3"/>
    <x v="2"/>
  </r>
  <r>
    <x v="2123"/>
    <x v="10"/>
    <x v="1998"/>
    <x v="52"/>
    <n v="5902.28"/>
    <n v="73"/>
    <n v="430866.44"/>
    <s v="08-12-2021"/>
    <x v="7"/>
    <x v="0"/>
    <x v="4"/>
    <x v="2"/>
  </r>
  <r>
    <x v="2124"/>
    <x v="42"/>
    <x v="1999"/>
    <x v="93"/>
    <n v="2907.43"/>
    <n v="88"/>
    <n v="255853.84"/>
    <s v="08-12-2021"/>
    <x v="7"/>
    <x v="0"/>
    <x v="0"/>
    <x v="2"/>
  </r>
  <r>
    <x v="2125"/>
    <x v="44"/>
    <x v="2000"/>
    <x v="79"/>
    <n v="3633.68"/>
    <n v="64"/>
    <n v="232555.51999999999"/>
    <s v="08-12-2021"/>
    <x v="7"/>
    <x v="0"/>
    <x v="4"/>
    <x v="2"/>
  </r>
  <r>
    <x v="2126"/>
    <x v="8"/>
    <x v="2001"/>
    <x v="46"/>
    <n v="2529.5100000000002"/>
    <n v="26"/>
    <n v="65767.259999999995"/>
    <s v="08-12-2021"/>
    <x v="7"/>
    <x v="0"/>
    <x v="3"/>
    <x v="2"/>
  </r>
  <r>
    <x v="2127"/>
    <x v="3"/>
    <x v="2002"/>
    <x v="46"/>
    <n v="6422.84"/>
    <n v="18"/>
    <n v="115611.12"/>
    <s v="08-12-2021"/>
    <x v="7"/>
    <x v="0"/>
    <x v="3"/>
    <x v="2"/>
  </r>
  <r>
    <x v="2128"/>
    <x v="32"/>
    <x v="1218"/>
    <x v="26"/>
    <n v="2061.96"/>
    <n v="58"/>
    <n v="119593.68"/>
    <s v="08-12-2021"/>
    <x v="7"/>
    <x v="0"/>
    <x v="1"/>
    <x v="2"/>
  </r>
  <r>
    <x v="2129"/>
    <x v="0"/>
    <x v="2003"/>
    <x v="106"/>
    <n v="8183.9"/>
    <n v="68"/>
    <n v="556505.19999999995"/>
    <s v="08-12-2021"/>
    <x v="7"/>
    <x v="0"/>
    <x v="0"/>
    <x v="2"/>
  </r>
  <r>
    <x v="2130"/>
    <x v="38"/>
    <x v="2004"/>
    <x v="29"/>
    <n v="5543.47"/>
    <n v="90"/>
    <n v="498912.3"/>
    <s v="08-12-2021"/>
    <x v="7"/>
    <x v="0"/>
    <x v="4"/>
    <x v="2"/>
  </r>
  <r>
    <x v="2131"/>
    <x v="34"/>
    <x v="2005"/>
    <x v="75"/>
    <n v="1846.72"/>
    <n v="75"/>
    <n v="138504"/>
    <s v="08-12-2021"/>
    <x v="7"/>
    <x v="0"/>
    <x v="4"/>
    <x v="2"/>
  </r>
  <r>
    <x v="2132"/>
    <x v="2"/>
    <x v="2006"/>
    <x v="176"/>
    <n v="4505.84"/>
    <n v="40"/>
    <n v="180233.60000000001"/>
    <s v="08-12-2021"/>
    <x v="7"/>
    <x v="0"/>
    <x v="2"/>
    <x v="2"/>
  </r>
  <r>
    <x v="2133"/>
    <x v="32"/>
    <x v="2007"/>
    <x v="37"/>
    <n v="2228.9499999999998"/>
    <n v="68"/>
    <n v="151568.6"/>
    <s v="08-12-2021"/>
    <x v="7"/>
    <x v="0"/>
    <x v="1"/>
    <x v="2"/>
  </r>
  <r>
    <x v="2134"/>
    <x v="39"/>
    <x v="2008"/>
    <x v="208"/>
    <n v="7833.13"/>
    <n v="22"/>
    <n v="172328.86"/>
    <s v="08-12-2021"/>
    <x v="7"/>
    <x v="0"/>
    <x v="3"/>
    <x v="2"/>
  </r>
  <r>
    <x v="2135"/>
    <x v="5"/>
    <x v="2009"/>
    <x v="10"/>
    <n v="7640.53"/>
    <n v="23"/>
    <n v="175732.19"/>
    <s v="08-12-2021"/>
    <x v="7"/>
    <x v="0"/>
    <x v="4"/>
    <x v="2"/>
  </r>
  <r>
    <x v="2136"/>
    <x v="8"/>
    <x v="2010"/>
    <x v="36"/>
    <n v="4353.3900000000003"/>
    <n v="52"/>
    <n v="226376.28"/>
    <s v="08-12-2021"/>
    <x v="7"/>
    <x v="0"/>
    <x v="3"/>
    <x v="2"/>
  </r>
  <r>
    <x v="2137"/>
    <x v="7"/>
    <x v="124"/>
    <x v="81"/>
    <n v="3851.11"/>
    <n v="17"/>
    <n v="65468.87"/>
    <s v="09-12-2021"/>
    <x v="7"/>
    <x v="0"/>
    <x v="0"/>
    <x v="2"/>
  </r>
  <r>
    <x v="2138"/>
    <x v="0"/>
    <x v="2011"/>
    <x v="232"/>
    <n v="5289.46"/>
    <n v="97"/>
    <n v="513077.62"/>
    <s v="09-12-2021"/>
    <x v="7"/>
    <x v="0"/>
    <x v="0"/>
    <x v="2"/>
  </r>
  <r>
    <x v="2139"/>
    <x v="28"/>
    <x v="2012"/>
    <x v="126"/>
    <n v="6958.3"/>
    <n v="11"/>
    <n v="76541.3"/>
    <s v="09-12-2021"/>
    <x v="7"/>
    <x v="0"/>
    <x v="2"/>
    <x v="2"/>
  </r>
  <r>
    <x v="2140"/>
    <x v="41"/>
    <x v="2013"/>
    <x v="216"/>
    <n v="7299.5"/>
    <n v="54"/>
    <n v="394173"/>
    <s v="09-12-2021"/>
    <x v="7"/>
    <x v="0"/>
    <x v="5"/>
    <x v="2"/>
  </r>
  <r>
    <x v="2141"/>
    <x v="45"/>
    <x v="2014"/>
    <x v="199"/>
    <n v="8720.5"/>
    <n v="92"/>
    <n v="802286"/>
    <s v="09-12-2021"/>
    <x v="7"/>
    <x v="0"/>
    <x v="3"/>
    <x v="2"/>
  </r>
  <r>
    <x v="2142"/>
    <x v="28"/>
    <x v="973"/>
    <x v="58"/>
    <n v="1436.36"/>
    <n v="38"/>
    <n v="54581.68"/>
    <s v="09-12-2021"/>
    <x v="7"/>
    <x v="0"/>
    <x v="2"/>
    <x v="2"/>
  </r>
  <r>
    <x v="2143"/>
    <x v="31"/>
    <x v="32"/>
    <x v="193"/>
    <n v="9543.73"/>
    <n v="35"/>
    <n v="334030.55"/>
    <s v="09-12-2021"/>
    <x v="7"/>
    <x v="0"/>
    <x v="2"/>
    <x v="2"/>
  </r>
  <r>
    <x v="2144"/>
    <x v="31"/>
    <x v="2015"/>
    <x v="221"/>
    <n v="3831.04"/>
    <n v="49"/>
    <n v="187720.95999999999"/>
    <s v="10-12-2021"/>
    <x v="7"/>
    <x v="0"/>
    <x v="2"/>
    <x v="2"/>
  </r>
  <r>
    <x v="2145"/>
    <x v="24"/>
    <x v="2016"/>
    <x v="74"/>
    <n v="3774.85"/>
    <n v="11"/>
    <n v="41523.35"/>
    <s v="10-12-2021"/>
    <x v="7"/>
    <x v="0"/>
    <x v="3"/>
    <x v="2"/>
  </r>
  <r>
    <x v="2146"/>
    <x v="17"/>
    <x v="2017"/>
    <x v="228"/>
    <n v="5471.3"/>
    <n v="20"/>
    <n v="109426"/>
    <s v="10-12-2021"/>
    <x v="7"/>
    <x v="0"/>
    <x v="2"/>
    <x v="2"/>
  </r>
  <r>
    <x v="2147"/>
    <x v="32"/>
    <x v="2018"/>
    <x v="222"/>
    <n v="1946.75"/>
    <n v="8"/>
    <n v="15574"/>
    <s v="10-12-2021"/>
    <x v="7"/>
    <x v="0"/>
    <x v="1"/>
    <x v="2"/>
  </r>
  <r>
    <x v="2148"/>
    <x v="44"/>
    <x v="2019"/>
    <x v="53"/>
    <n v="8495.66"/>
    <n v="10"/>
    <n v="84956.6"/>
    <s v="10-12-2021"/>
    <x v="7"/>
    <x v="0"/>
    <x v="4"/>
    <x v="2"/>
  </r>
  <r>
    <x v="2149"/>
    <x v="21"/>
    <x v="2020"/>
    <x v="141"/>
    <n v="4544.84"/>
    <n v="68"/>
    <n v="309049.12"/>
    <s v="10-12-2021"/>
    <x v="7"/>
    <x v="0"/>
    <x v="3"/>
    <x v="2"/>
  </r>
  <r>
    <x v="2150"/>
    <x v="35"/>
    <x v="2021"/>
    <x v="137"/>
    <n v="7390.97"/>
    <n v="79"/>
    <n v="583886.63"/>
    <s v="10-12-2021"/>
    <x v="7"/>
    <x v="0"/>
    <x v="4"/>
    <x v="2"/>
  </r>
  <r>
    <x v="2151"/>
    <x v="28"/>
    <x v="2022"/>
    <x v="170"/>
    <n v="3051.15"/>
    <n v="8"/>
    <n v="24409.200000000001"/>
    <s v="10-12-2021"/>
    <x v="7"/>
    <x v="0"/>
    <x v="2"/>
    <x v="2"/>
  </r>
  <r>
    <x v="2152"/>
    <x v="43"/>
    <x v="2023"/>
    <x v="52"/>
    <n v="9529.9"/>
    <n v="53"/>
    <n v="505084.7"/>
    <s v="10-12-2021"/>
    <x v="7"/>
    <x v="0"/>
    <x v="2"/>
    <x v="2"/>
  </r>
  <r>
    <x v="2153"/>
    <x v="44"/>
    <x v="2024"/>
    <x v="192"/>
    <n v="6975.23"/>
    <n v="33"/>
    <n v="230182.59"/>
    <s v="10-12-2021"/>
    <x v="7"/>
    <x v="0"/>
    <x v="4"/>
    <x v="2"/>
  </r>
  <r>
    <x v="2154"/>
    <x v="33"/>
    <x v="2025"/>
    <x v="124"/>
    <n v="4733.43"/>
    <n v="65"/>
    <n v="307672.95"/>
    <s v="10-12-2021"/>
    <x v="7"/>
    <x v="0"/>
    <x v="1"/>
    <x v="2"/>
  </r>
  <r>
    <x v="946"/>
    <x v="25"/>
    <x v="2026"/>
    <x v="192"/>
    <n v="8570.49"/>
    <n v="91"/>
    <n v="779914.59"/>
    <s v="10-12-2021"/>
    <x v="7"/>
    <x v="0"/>
    <x v="2"/>
    <x v="2"/>
  </r>
  <r>
    <x v="2155"/>
    <x v="46"/>
    <x v="1955"/>
    <x v="203"/>
    <n v="3418.84"/>
    <n v="96"/>
    <n v="328208.64000000001"/>
    <s v="10-12-2021"/>
    <x v="7"/>
    <x v="0"/>
    <x v="1"/>
    <x v="2"/>
  </r>
  <r>
    <x v="2156"/>
    <x v="21"/>
    <x v="2027"/>
    <x v="127"/>
    <n v="3229.54"/>
    <n v="8"/>
    <n v="25836.32"/>
    <s v="11-12-2021"/>
    <x v="7"/>
    <x v="0"/>
    <x v="3"/>
    <x v="2"/>
  </r>
  <r>
    <x v="2157"/>
    <x v="26"/>
    <x v="2028"/>
    <x v="71"/>
    <n v="8159.34"/>
    <n v="30"/>
    <n v="244780.2"/>
    <s v="11-12-2021"/>
    <x v="7"/>
    <x v="0"/>
    <x v="1"/>
    <x v="2"/>
  </r>
  <r>
    <x v="2158"/>
    <x v="7"/>
    <x v="2029"/>
    <x v="4"/>
    <n v="4667.71"/>
    <n v="46"/>
    <n v="214714.66"/>
    <s v="11-12-2021"/>
    <x v="7"/>
    <x v="0"/>
    <x v="0"/>
    <x v="2"/>
  </r>
  <r>
    <x v="2159"/>
    <x v="19"/>
    <x v="2030"/>
    <x v="191"/>
    <n v="4152.67"/>
    <n v="75"/>
    <n v="311450.25"/>
    <s v="11-12-2021"/>
    <x v="7"/>
    <x v="0"/>
    <x v="0"/>
    <x v="2"/>
  </r>
  <r>
    <x v="2160"/>
    <x v="1"/>
    <x v="2031"/>
    <x v="167"/>
    <n v="9722.17"/>
    <n v="74"/>
    <n v="719440.58"/>
    <s v="11-12-2021"/>
    <x v="7"/>
    <x v="0"/>
    <x v="1"/>
    <x v="2"/>
  </r>
  <r>
    <x v="2161"/>
    <x v="21"/>
    <x v="2032"/>
    <x v="152"/>
    <n v="5363.14"/>
    <n v="78"/>
    <n v="418324.92"/>
    <s v="11-12-2021"/>
    <x v="7"/>
    <x v="0"/>
    <x v="3"/>
    <x v="2"/>
  </r>
  <r>
    <x v="2162"/>
    <x v="8"/>
    <x v="2033"/>
    <x v="109"/>
    <n v="4039.42"/>
    <n v="27"/>
    <n v="109064.34"/>
    <s v="11-12-2021"/>
    <x v="7"/>
    <x v="0"/>
    <x v="3"/>
    <x v="2"/>
  </r>
  <r>
    <x v="2163"/>
    <x v="42"/>
    <x v="2034"/>
    <x v="211"/>
    <n v="592.33000000000004"/>
    <n v="30"/>
    <n v="17769.900000000001"/>
    <s v="12-12-2021"/>
    <x v="7"/>
    <x v="0"/>
    <x v="0"/>
    <x v="2"/>
  </r>
  <r>
    <x v="2164"/>
    <x v="17"/>
    <x v="2035"/>
    <x v="65"/>
    <n v="9632.0400000000009"/>
    <n v="61"/>
    <n v="587554.43999999994"/>
    <s v="12-12-2021"/>
    <x v="7"/>
    <x v="0"/>
    <x v="2"/>
    <x v="2"/>
  </r>
  <r>
    <x v="2165"/>
    <x v="30"/>
    <x v="2036"/>
    <x v="213"/>
    <n v="4984.68"/>
    <n v="31"/>
    <n v="154525.07999999999"/>
    <s v="12-12-2021"/>
    <x v="7"/>
    <x v="0"/>
    <x v="2"/>
    <x v="2"/>
  </r>
  <r>
    <x v="2166"/>
    <x v="46"/>
    <x v="2037"/>
    <x v="63"/>
    <n v="2291.92"/>
    <n v="70"/>
    <n v="160434.4"/>
    <s v="12-12-2021"/>
    <x v="7"/>
    <x v="0"/>
    <x v="1"/>
    <x v="2"/>
  </r>
  <r>
    <x v="2167"/>
    <x v="14"/>
    <x v="2038"/>
    <x v="198"/>
    <n v="5583.47"/>
    <n v="67"/>
    <n v="374092.49"/>
    <s v="12-12-2021"/>
    <x v="7"/>
    <x v="0"/>
    <x v="3"/>
    <x v="2"/>
  </r>
  <r>
    <x v="2168"/>
    <x v="18"/>
    <x v="319"/>
    <x v="39"/>
    <n v="4955.24"/>
    <n v="3"/>
    <n v="14865.72"/>
    <s v="12-12-2021"/>
    <x v="7"/>
    <x v="0"/>
    <x v="1"/>
    <x v="2"/>
  </r>
  <r>
    <x v="2169"/>
    <x v="12"/>
    <x v="2039"/>
    <x v="70"/>
    <n v="6874.98"/>
    <n v="99"/>
    <n v="680623.02"/>
    <s v="12-12-2021"/>
    <x v="7"/>
    <x v="0"/>
    <x v="3"/>
    <x v="2"/>
  </r>
  <r>
    <x v="2170"/>
    <x v="0"/>
    <x v="2040"/>
    <x v="192"/>
    <n v="9260.94"/>
    <n v="39"/>
    <n v="361176.66"/>
    <s v="12-12-2021"/>
    <x v="7"/>
    <x v="0"/>
    <x v="0"/>
    <x v="2"/>
  </r>
  <r>
    <x v="2171"/>
    <x v="25"/>
    <x v="2041"/>
    <x v="47"/>
    <n v="3674.24"/>
    <n v="33"/>
    <n v="121249.92"/>
    <s v="13-12-2021"/>
    <x v="7"/>
    <x v="0"/>
    <x v="2"/>
    <x v="2"/>
  </r>
  <r>
    <x v="1528"/>
    <x v="29"/>
    <x v="2042"/>
    <x v="108"/>
    <n v="7567.93"/>
    <n v="7"/>
    <n v="52975.51"/>
    <s v="13-12-2021"/>
    <x v="7"/>
    <x v="0"/>
    <x v="4"/>
    <x v="2"/>
  </r>
  <r>
    <x v="2172"/>
    <x v="30"/>
    <x v="2043"/>
    <x v="190"/>
    <n v="322.51"/>
    <n v="6"/>
    <n v="1935.06"/>
    <s v="13-12-2021"/>
    <x v="7"/>
    <x v="0"/>
    <x v="2"/>
    <x v="2"/>
  </r>
  <r>
    <x v="2173"/>
    <x v="25"/>
    <x v="2044"/>
    <x v="71"/>
    <n v="1970.87"/>
    <n v="81"/>
    <n v="159640.47"/>
    <s v="13-12-2021"/>
    <x v="7"/>
    <x v="0"/>
    <x v="2"/>
    <x v="2"/>
  </r>
  <r>
    <x v="2174"/>
    <x v="27"/>
    <x v="2045"/>
    <x v="37"/>
    <n v="1092.8699999999999"/>
    <n v="68"/>
    <n v="74315.16"/>
    <s v="13-12-2021"/>
    <x v="7"/>
    <x v="0"/>
    <x v="2"/>
    <x v="2"/>
  </r>
  <r>
    <x v="2175"/>
    <x v="29"/>
    <x v="2046"/>
    <x v="58"/>
    <n v="6165.54"/>
    <n v="25"/>
    <n v="154138.5"/>
    <s v="13-12-2021"/>
    <x v="7"/>
    <x v="0"/>
    <x v="4"/>
    <x v="2"/>
  </r>
  <r>
    <x v="2176"/>
    <x v="17"/>
    <x v="2047"/>
    <x v="59"/>
    <n v="7888.43"/>
    <n v="91"/>
    <n v="717847.13"/>
    <s v="13-12-2021"/>
    <x v="7"/>
    <x v="0"/>
    <x v="2"/>
    <x v="2"/>
  </r>
  <r>
    <x v="2177"/>
    <x v="31"/>
    <x v="2048"/>
    <x v="7"/>
    <n v="9236.2800000000007"/>
    <n v="5"/>
    <n v="46181.4"/>
    <s v="13-12-2021"/>
    <x v="7"/>
    <x v="0"/>
    <x v="2"/>
    <x v="2"/>
  </r>
  <r>
    <x v="2178"/>
    <x v="10"/>
    <x v="2049"/>
    <x v="92"/>
    <n v="3144.12"/>
    <n v="23"/>
    <n v="72314.759999999995"/>
    <s v="13-12-2021"/>
    <x v="7"/>
    <x v="0"/>
    <x v="4"/>
    <x v="2"/>
  </r>
  <r>
    <x v="2179"/>
    <x v="1"/>
    <x v="123"/>
    <x v="196"/>
    <n v="3490.55"/>
    <n v="48"/>
    <n v="167546.4"/>
    <s v="14-12-2021"/>
    <x v="7"/>
    <x v="0"/>
    <x v="1"/>
    <x v="2"/>
  </r>
  <r>
    <x v="2180"/>
    <x v="40"/>
    <x v="2050"/>
    <x v="166"/>
    <n v="5567.98"/>
    <n v="73"/>
    <n v="406462.54"/>
    <s v="14-12-2021"/>
    <x v="7"/>
    <x v="0"/>
    <x v="3"/>
    <x v="2"/>
  </r>
  <r>
    <x v="2181"/>
    <x v="29"/>
    <x v="2051"/>
    <x v="16"/>
    <n v="2585.62"/>
    <n v="63"/>
    <n v="162894.06"/>
    <s v="14-12-2021"/>
    <x v="7"/>
    <x v="0"/>
    <x v="4"/>
    <x v="2"/>
  </r>
  <r>
    <x v="2182"/>
    <x v="24"/>
    <x v="2052"/>
    <x v="141"/>
    <n v="3313.73"/>
    <n v="4"/>
    <n v="13254.92"/>
    <s v="14-12-2021"/>
    <x v="7"/>
    <x v="0"/>
    <x v="3"/>
    <x v="2"/>
  </r>
  <r>
    <x v="2183"/>
    <x v="3"/>
    <x v="2053"/>
    <x v="147"/>
    <n v="716.3"/>
    <n v="1"/>
    <n v="716.3"/>
    <s v="14-12-2021"/>
    <x v="7"/>
    <x v="0"/>
    <x v="3"/>
    <x v="2"/>
  </r>
  <r>
    <x v="2184"/>
    <x v="7"/>
    <x v="2054"/>
    <x v="94"/>
    <n v="7551.69"/>
    <n v="31"/>
    <n v="234102.39"/>
    <s v="14-12-2021"/>
    <x v="7"/>
    <x v="0"/>
    <x v="0"/>
    <x v="2"/>
  </r>
  <r>
    <x v="2185"/>
    <x v="13"/>
    <x v="2055"/>
    <x v="70"/>
    <n v="9989.52"/>
    <n v="42"/>
    <n v="419559.84"/>
    <s v="14-12-2021"/>
    <x v="7"/>
    <x v="0"/>
    <x v="4"/>
    <x v="2"/>
  </r>
  <r>
    <x v="2186"/>
    <x v="4"/>
    <x v="2056"/>
    <x v="115"/>
    <n v="7177.04"/>
    <n v="81"/>
    <n v="581340.24"/>
    <s v="14-12-2021"/>
    <x v="7"/>
    <x v="0"/>
    <x v="3"/>
    <x v="2"/>
  </r>
  <r>
    <x v="2022"/>
    <x v="20"/>
    <x v="2057"/>
    <x v="172"/>
    <n v="5707.07"/>
    <n v="43"/>
    <n v="245404.01"/>
    <s v="15-12-2021"/>
    <x v="7"/>
    <x v="0"/>
    <x v="0"/>
    <x v="2"/>
  </r>
  <r>
    <x v="2187"/>
    <x v="11"/>
    <x v="2058"/>
    <x v="103"/>
    <n v="3167.75"/>
    <n v="23"/>
    <n v="72858.25"/>
    <s v="15-12-2021"/>
    <x v="7"/>
    <x v="0"/>
    <x v="2"/>
    <x v="2"/>
  </r>
  <r>
    <x v="2188"/>
    <x v="43"/>
    <x v="2059"/>
    <x v="14"/>
    <n v="7905.66"/>
    <n v="1"/>
    <n v="7905.66"/>
    <s v="15-12-2021"/>
    <x v="7"/>
    <x v="0"/>
    <x v="2"/>
    <x v="2"/>
  </r>
  <r>
    <x v="2189"/>
    <x v="18"/>
    <x v="2060"/>
    <x v="15"/>
    <n v="7417.38"/>
    <n v="2"/>
    <n v="14834.76"/>
    <s v="15-12-2021"/>
    <x v="7"/>
    <x v="0"/>
    <x v="1"/>
    <x v="2"/>
  </r>
  <r>
    <x v="2190"/>
    <x v="25"/>
    <x v="578"/>
    <x v="236"/>
    <n v="4788.88"/>
    <n v="52"/>
    <n v="249021.76"/>
    <s v="15-12-2021"/>
    <x v="7"/>
    <x v="0"/>
    <x v="2"/>
    <x v="2"/>
  </r>
  <r>
    <x v="2191"/>
    <x v="33"/>
    <x v="2061"/>
    <x v="87"/>
    <n v="5626.04"/>
    <n v="79"/>
    <n v="444457.16"/>
    <s v="15-12-2021"/>
    <x v="7"/>
    <x v="0"/>
    <x v="1"/>
    <x v="2"/>
  </r>
  <r>
    <x v="2192"/>
    <x v="4"/>
    <x v="2062"/>
    <x v="81"/>
    <n v="7444.15"/>
    <n v="91"/>
    <n v="677417.65"/>
    <s v="15-12-2021"/>
    <x v="7"/>
    <x v="0"/>
    <x v="3"/>
    <x v="2"/>
  </r>
  <r>
    <x v="2193"/>
    <x v="14"/>
    <x v="2063"/>
    <x v="116"/>
    <n v="2823.32"/>
    <n v="11"/>
    <n v="31056.52"/>
    <s v="15-12-2021"/>
    <x v="7"/>
    <x v="0"/>
    <x v="3"/>
    <x v="2"/>
  </r>
  <r>
    <x v="2194"/>
    <x v="45"/>
    <x v="2064"/>
    <x v="174"/>
    <n v="1591.8"/>
    <n v="16"/>
    <n v="25468.799999999999"/>
    <s v="15-12-2021"/>
    <x v="7"/>
    <x v="0"/>
    <x v="3"/>
    <x v="2"/>
  </r>
  <r>
    <x v="2195"/>
    <x v="30"/>
    <x v="667"/>
    <x v="73"/>
    <n v="7061.75"/>
    <n v="57"/>
    <n v="402519.75"/>
    <s v="15-12-2021"/>
    <x v="7"/>
    <x v="0"/>
    <x v="2"/>
    <x v="2"/>
  </r>
  <r>
    <x v="2196"/>
    <x v="30"/>
    <x v="926"/>
    <x v="20"/>
    <n v="264.63"/>
    <n v="35"/>
    <n v="9262.0499999999993"/>
    <s v="15-12-2021"/>
    <x v="7"/>
    <x v="0"/>
    <x v="2"/>
    <x v="2"/>
  </r>
  <r>
    <x v="1599"/>
    <x v="40"/>
    <x v="2065"/>
    <x v="124"/>
    <n v="7215.67"/>
    <n v="21"/>
    <n v="151529.07"/>
    <s v="16-12-2021"/>
    <x v="7"/>
    <x v="0"/>
    <x v="3"/>
    <x v="2"/>
  </r>
  <r>
    <x v="2197"/>
    <x v="9"/>
    <x v="2066"/>
    <x v="175"/>
    <n v="2220.7800000000002"/>
    <n v="47"/>
    <n v="104376.66"/>
    <s v="16-12-2021"/>
    <x v="7"/>
    <x v="0"/>
    <x v="1"/>
    <x v="2"/>
  </r>
  <r>
    <x v="2198"/>
    <x v="42"/>
    <x v="2067"/>
    <x v="241"/>
    <n v="9658.1"/>
    <n v="1"/>
    <n v="9658.1"/>
    <s v="16-12-2021"/>
    <x v="7"/>
    <x v="0"/>
    <x v="0"/>
    <x v="2"/>
  </r>
  <r>
    <x v="2199"/>
    <x v="45"/>
    <x v="2068"/>
    <x v="16"/>
    <n v="3075.22"/>
    <n v="49"/>
    <n v="150685.78"/>
    <s v="16-12-2021"/>
    <x v="7"/>
    <x v="0"/>
    <x v="3"/>
    <x v="2"/>
  </r>
  <r>
    <x v="2200"/>
    <x v="31"/>
    <x v="2069"/>
    <x v="52"/>
    <n v="2429.06"/>
    <n v="79"/>
    <n v="191895.74"/>
    <s v="16-12-2021"/>
    <x v="7"/>
    <x v="0"/>
    <x v="2"/>
    <x v="2"/>
  </r>
  <r>
    <x v="2201"/>
    <x v="22"/>
    <x v="2070"/>
    <x v="106"/>
    <n v="7421.29"/>
    <n v="57"/>
    <n v="423013.53"/>
    <s v="16-12-2021"/>
    <x v="7"/>
    <x v="0"/>
    <x v="1"/>
    <x v="2"/>
  </r>
  <r>
    <x v="2202"/>
    <x v="10"/>
    <x v="2071"/>
    <x v="123"/>
    <n v="1022.11"/>
    <n v="21"/>
    <n v="21464.31"/>
    <s v="17-12-2021"/>
    <x v="7"/>
    <x v="0"/>
    <x v="4"/>
    <x v="2"/>
  </r>
  <r>
    <x v="2203"/>
    <x v="25"/>
    <x v="2072"/>
    <x v="95"/>
    <n v="3084.17"/>
    <n v="45"/>
    <n v="138787.65"/>
    <s v="17-12-2021"/>
    <x v="7"/>
    <x v="0"/>
    <x v="2"/>
    <x v="2"/>
  </r>
  <r>
    <x v="2204"/>
    <x v="45"/>
    <x v="2073"/>
    <x v="112"/>
    <n v="4581.6000000000004"/>
    <n v="7"/>
    <n v="32071.200000000001"/>
    <s v="17-12-2021"/>
    <x v="7"/>
    <x v="0"/>
    <x v="3"/>
    <x v="2"/>
  </r>
  <r>
    <x v="2205"/>
    <x v="29"/>
    <x v="2074"/>
    <x v="150"/>
    <n v="6506.18"/>
    <n v="82"/>
    <n v="533506.76"/>
    <s v="17-12-2021"/>
    <x v="7"/>
    <x v="0"/>
    <x v="4"/>
    <x v="2"/>
  </r>
  <r>
    <x v="2206"/>
    <x v="27"/>
    <x v="2075"/>
    <x v="179"/>
    <n v="635.52"/>
    <n v="58"/>
    <n v="36860.160000000003"/>
    <s v="17-12-2021"/>
    <x v="7"/>
    <x v="0"/>
    <x v="2"/>
    <x v="2"/>
  </r>
  <r>
    <x v="2207"/>
    <x v="45"/>
    <x v="2076"/>
    <x v="122"/>
    <n v="1133.1600000000001"/>
    <n v="58"/>
    <n v="65723.28"/>
    <s v="17-12-2021"/>
    <x v="7"/>
    <x v="0"/>
    <x v="3"/>
    <x v="2"/>
  </r>
  <r>
    <x v="2208"/>
    <x v="32"/>
    <x v="2077"/>
    <x v="137"/>
    <n v="9333.4"/>
    <n v="45"/>
    <n v="420003"/>
    <s v="17-12-2021"/>
    <x v="7"/>
    <x v="0"/>
    <x v="1"/>
    <x v="2"/>
  </r>
  <r>
    <x v="2209"/>
    <x v="21"/>
    <x v="2078"/>
    <x v="28"/>
    <n v="109"/>
    <n v="33"/>
    <n v="3597"/>
    <s v="17-12-2021"/>
    <x v="7"/>
    <x v="0"/>
    <x v="3"/>
    <x v="2"/>
  </r>
  <r>
    <x v="2210"/>
    <x v="0"/>
    <x v="2079"/>
    <x v="209"/>
    <n v="9635.9"/>
    <n v="84"/>
    <n v="809415.6"/>
    <s v="17-12-2021"/>
    <x v="7"/>
    <x v="0"/>
    <x v="0"/>
    <x v="2"/>
  </r>
  <r>
    <x v="2211"/>
    <x v="5"/>
    <x v="2080"/>
    <x v="53"/>
    <n v="7612.86"/>
    <n v="14"/>
    <n v="106580.04"/>
    <s v="17-12-2021"/>
    <x v="7"/>
    <x v="0"/>
    <x v="4"/>
    <x v="2"/>
  </r>
  <r>
    <x v="2212"/>
    <x v="37"/>
    <x v="2081"/>
    <x v="242"/>
    <n v="9920.2800000000007"/>
    <n v="60"/>
    <n v="595216.80000000005"/>
    <s v="18-12-2021"/>
    <x v="7"/>
    <x v="0"/>
    <x v="1"/>
    <x v="2"/>
  </r>
  <r>
    <x v="2213"/>
    <x v="44"/>
    <x v="2082"/>
    <x v="2"/>
    <n v="4351.6099999999997"/>
    <n v="79"/>
    <n v="343777.19"/>
    <s v="18-12-2021"/>
    <x v="7"/>
    <x v="0"/>
    <x v="4"/>
    <x v="2"/>
  </r>
  <r>
    <x v="2214"/>
    <x v="28"/>
    <x v="2083"/>
    <x v="67"/>
    <n v="4677.83"/>
    <n v="95"/>
    <n v="444393.85"/>
    <s v="18-12-2021"/>
    <x v="7"/>
    <x v="0"/>
    <x v="2"/>
    <x v="2"/>
  </r>
  <r>
    <x v="2215"/>
    <x v="4"/>
    <x v="2084"/>
    <x v="207"/>
    <n v="2599.1999999999998"/>
    <n v="61"/>
    <n v="158551.20000000001"/>
    <s v="18-12-2021"/>
    <x v="7"/>
    <x v="0"/>
    <x v="3"/>
    <x v="2"/>
  </r>
  <r>
    <x v="2216"/>
    <x v="4"/>
    <x v="2085"/>
    <x v="123"/>
    <n v="2855.88"/>
    <n v="7"/>
    <n v="19991.16"/>
    <s v="18-12-2021"/>
    <x v="7"/>
    <x v="0"/>
    <x v="3"/>
    <x v="2"/>
  </r>
  <r>
    <x v="2217"/>
    <x v="23"/>
    <x v="2086"/>
    <x v="228"/>
    <n v="9726.09"/>
    <n v="45"/>
    <n v="437674.05"/>
    <s v="18-12-2021"/>
    <x v="7"/>
    <x v="0"/>
    <x v="3"/>
    <x v="2"/>
  </r>
  <r>
    <x v="2218"/>
    <x v="40"/>
    <x v="2087"/>
    <x v="97"/>
    <n v="1335.12"/>
    <n v="95"/>
    <n v="126836.4"/>
    <s v="18-12-2021"/>
    <x v="7"/>
    <x v="0"/>
    <x v="3"/>
    <x v="2"/>
  </r>
  <r>
    <x v="2219"/>
    <x v="47"/>
    <x v="2088"/>
    <x v="233"/>
    <n v="3356.3"/>
    <n v="3"/>
    <n v="10068.9"/>
    <s v="18-12-2021"/>
    <x v="7"/>
    <x v="0"/>
    <x v="1"/>
    <x v="2"/>
  </r>
  <r>
    <x v="2220"/>
    <x v="13"/>
    <x v="705"/>
    <x v="62"/>
    <n v="9102.18"/>
    <n v="18"/>
    <n v="163839.24"/>
    <s v="18-12-2021"/>
    <x v="7"/>
    <x v="0"/>
    <x v="4"/>
    <x v="2"/>
  </r>
  <r>
    <x v="2221"/>
    <x v="35"/>
    <x v="2089"/>
    <x v="16"/>
    <n v="8679.34"/>
    <n v="51"/>
    <n v="442646.34"/>
    <s v="18-12-2021"/>
    <x v="7"/>
    <x v="0"/>
    <x v="4"/>
    <x v="2"/>
  </r>
  <r>
    <x v="2222"/>
    <x v="44"/>
    <x v="2090"/>
    <x v="86"/>
    <n v="9967.83"/>
    <n v="11"/>
    <n v="109646.13"/>
    <s v="18-12-2021"/>
    <x v="7"/>
    <x v="0"/>
    <x v="4"/>
    <x v="2"/>
  </r>
  <r>
    <x v="2223"/>
    <x v="14"/>
    <x v="2091"/>
    <x v="179"/>
    <n v="1508.54"/>
    <n v="19"/>
    <n v="28662.26"/>
    <s v="18-12-2021"/>
    <x v="7"/>
    <x v="0"/>
    <x v="3"/>
    <x v="2"/>
  </r>
  <r>
    <x v="2224"/>
    <x v="33"/>
    <x v="2092"/>
    <x v="144"/>
    <n v="4043.8"/>
    <n v="71"/>
    <n v="287109.8"/>
    <s v="18-12-2021"/>
    <x v="7"/>
    <x v="0"/>
    <x v="1"/>
    <x v="2"/>
  </r>
  <r>
    <x v="1326"/>
    <x v="15"/>
    <x v="2093"/>
    <x v="110"/>
    <n v="8334.32"/>
    <n v="90"/>
    <n v="750088.8"/>
    <s v="19-12-2021"/>
    <x v="7"/>
    <x v="0"/>
    <x v="5"/>
    <x v="2"/>
  </r>
  <r>
    <x v="2225"/>
    <x v="31"/>
    <x v="2094"/>
    <x v="171"/>
    <n v="9999.76"/>
    <n v="98"/>
    <n v="979976.48"/>
    <s v="19-12-2021"/>
    <x v="7"/>
    <x v="0"/>
    <x v="2"/>
    <x v="2"/>
  </r>
  <r>
    <x v="2226"/>
    <x v="35"/>
    <x v="2095"/>
    <x v="53"/>
    <n v="3429.2"/>
    <n v="16"/>
    <n v="54867.199999999997"/>
    <s v="19-12-2021"/>
    <x v="7"/>
    <x v="0"/>
    <x v="4"/>
    <x v="2"/>
  </r>
  <r>
    <x v="241"/>
    <x v="32"/>
    <x v="2096"/>
    <x v="153"/>
    <n v="6297.15"/>
    <n v="13"/>
    <n v="81862.95"/>
    <s v="19-12-2021"/>
    <x v="7"/>
    <x v="0"/>
    <x v="1"/>
    <x v="2"/>
  </r>
  <r>
    <x v="2227"/>
    <x v="39"/>
    <x v="2097"/>
    <x v="217"/>
    <n v="1037.3"/>
    <n v="78"/>
    <n v="80909.399999999994"/>
    <s v="20-12-2021"/>
    <x v="7"/>
    <x v="0"/>
    <x v="3"/>
    <x v="2"/>
  </r>
  <r>
    <x v="2228"/>
    <x v="41"/>
    <x v="2098"/>
    <x v="30"/>
    <n v="4547.75"/>
    <n v="24"/>
    <n v="109146"/>
    <s v="20-12-2021"/>
    <x v="7"/>
    <x v="0"/>
    <x v="5"/>
    <x v="2"/>
  </r>
  <r>
    <x v="2229"/>
    <x v="36"/>
    <x v="2099"/>
    <x v="190"/>
    <n v="763.67"/>
    <n v="42"/>
    <n v="32074.14"/>
    <s v="20-12-2021"/>
    <x v="7"/>
    <x v="0"/>
    <x v="2"/>
    <x v="2"/>
  </r>
  <r>
    <x v="2230"/>
    <x v="6"/>
    <x v="2100"/>
    <x v="89"/>
    <n v="2910.12"/>
    <n v="16"/>
    <n v="46561.919999999998"/>
    <s v="20-12-2021"/>
    <x v="7"/>
    <x v="0"/>
    <x v="4"/>
    <x v="2"/>
  </r>
  <r>
    <x v="2231"/>
    <x v="28"/>
    <x v="2101"/>
    <x v="228"/>
    <n v="1397.73"/>
    <n v="40"/>
    <n v="55909.2"/>
    <s v="20-12-2021"/>
    <x v="7"/>
    <x v="0"/>
    <x v="2"/>
    <x v="2"/>
  </r>
  <r>
    <x v="2232"/>
    <x v="28"/>
    <x v="2102"/>
    <x v="64"/>
    <n v="1301.42"/>
    <n v="84"/>
    <n v="109319.28"/>
    <s v="20-12-2021"/>
    <x v="7"/>
    <x v="0"/>
    <x v="2"/>
    <x v="2"/>
  </r>
  <r>
    <x v="2233"/>
    <x v="22"/>
    <x v="2103"/>
    <x v="233"/>
    <n v="8731.6"/>
    <n v="98"/>
    <n v="855696.8"/>
    <s v="20-12-2021"/>
    <x v="7"/>
    <x v="0"/>
    <x v="1"/>
    <x v="2"/>
  </r>
  <r>
    <x v="2234"/>
    <x v="4"/>
    <x v="2104"/>
    <x v="195"/>
    <n v="6512.98"/>
    <n v="59"/>
    <n v="384265.82"/>
    <s v="20-12-2021"/>
    <x v="7"/>
    <x v="0"/>
    <x v="3"/>
    <x v="2"/>
  </r>
  <r>
    <x v="2235"/>
    <x v="44"/>
    <x v="2105"/>
    <x v="187"/>
    <n v="5124.54"/>
    <n v="64"/>
    <n v="327970.56"/>
    <s v="20-12-2021"/>
    <x v="7"/>
    <x v="0"/>
    <x v="4"/>
    <x v="2"/>
  </r>
  <r>
    <x v="2236"/>
    <x v="38"/>
    <x v="2106"/>
    <x v="86"/>
    <n v="6678.68"/>
    <n v="10"/>
    <n v="66786.8"/>
    <s v="21-12-2021"/>
    <x v="7"/>
    <x v="0"/>
    <x v="4"/>
    <x v="2"/>
  </r>
  <r>
    <x v="2237"/>
    <x v="34"/>
    <x v="2107"/>
    <x v="215"/>
    <n v="266.5"/>
    <n v="4"/>
    <n v="1066"/>
    <s v="21-12-2021"/>
    <x v="7"/>
    <x v="0"/>
    <x v="4"/>
    <x v="2"/>
  </r>
  <r>
    <x v="2238"/>
    <x v="7"/>
    <x v="2108"/>
    <x v="134"/>
    <n v="2452.7600000000002"/>
    <n v="43"/>
    <n v="105468.68"/>
    <s v="21-12-2021"/>
    <x v="7"/>
    <x v="0"/>
    <x v="0"/>
    <x v="2"/>
  </r>
  <r>
    <x v="2239"/>
    <x v="41"/>
    <x v="2109"/>
    <x v="5"/>
    <n v="2756.62"/>
    <n v="15"/>
    <n v="41349.300000000003"/>
    <s v="21-12-2021"/>
    <x v="7"/>
    <x v="0"/>
    <x v="5"/>
    <x v="2"/>
  </r>
  <r>
    <x v="2240"/>
    <x v="29"/>
    <x v="2110"/>
    <x v="83"/>
    <n v="2068.62"/>
    <n v="43"/>
    <n v="88950.66"/>
    <s v="21-12-2021"/>
    <x v="7"/>
    <x v="0"/>
    <x v="4"/>
    <x v="2"/>
  </r>
  <r>
    <x v="2241"/>
    <x v="32"/>
    <x v="2111"/>
    <x v="40"/>
    <n v="2591.46"/>
    <n v="54"/>
    <n v="139938.84"/>
    <s v="21-12-2021"/>
    <x v="7"/>
    <x v="0"/>
    <x v="1"/>
    <x v="2"/>
  </r>
  <r>
    <x v="2242"/>
    <x v="24"/>
    <x v="195"/>
    <x v="202"/>
    <n v="2366.62"/>
    <n v="24"/>
    <n v="56798.879999999997"/>
    <s v="22-12-2021"/>
    <x v="7"/>
    <x v="0"/>
    <x v="3"/>
    <x v="2"/>
  </r>
  <r>
    <x v="2243"/>
    <x v="17"/>
    <x v="1543"/>
    <x v="195"/>
    <n v="3401.01"/>
    <n v="80"/>
    <n v="272080.8"/>
    <s v="22-12-2021"/>
    <x v="7"/>
    <x v="0"/>
    <x v="2"/>
    <x v="2"/>
  </r>
  <r>
    <x v="2244"/>
    <x v="17"/>
    <x v="2112"/>
    <x v="26"/>
    <n v="3798.4"/>
    <n v="84"/>
    <n v="319065.59999999998"/>
    <s v="22-12-2021"/>
    <x v="7"/>
    <x v="0"/>
    <x v="2"/>
    <x v="2"/>
  </r>
  <r>
    <x v="2245"/>
    <x v="36"/>
    <x v="2113"/>
    <x v="174"/>
    <n v="3168.35"/>
    <n v="21"/>
    <n v="66535.350000000006"/>
    <s v="22-12-2021"/>
    <x v="7"/>
    <x v="0"/>
    <x v="2"/>
    <x v="2"/>
  </r>
  <r>
    <x v="2246"/>
    <x v="10"/>
    <x v="2114"/>
    <x v="176"/>
    <n v="8548.91"/>
    <n v="37"/>
    <n v="316309.67"/>
    <s v="22-12-2021"/>
    <x v="7"/>
    <x v="0"/>
    <x v="4"/>
    <x v="2"/>
  </r>
  <r>
    <x v="2247"/>
    <x v="29"/>
    <x v="2115"/>
    <x v="5"/>
    <n v="9860.9500000000007"/>
    <n v="85"/>
    <n v="838180.75"/>
    <s v="22-12-2021"/>
    <x v="7"/>
    <x v="0"/>
    <x v="4"/>
    <x v="2"/>
  </r>
  <r>
    <x v="2248"/>
    <x v="38"/>
    <x v="2116"/>
    <x v="138"/>
    <n v="8347.56"/>
    <n v="49"/>
    <n v="409030.44"/>
    <s v="22-12-2021"/>
    <x v="7"/>
    <x v="0"/>
    <x v="4"/>
    <x v="2"/>
  </r>
  <r>
    <x v="2249"/>
    <x v="39"/>
    <x v="2117"/>
    <x v="110"/>
    <n v="104.73"/>
    <n v="61"/>
    <n v="6388.53"/>
    <s v="22-12-2021"/>
    <x v="7"/>
    <x v="0"/>
    <x v="3"/>
    <x v="2"/>
  </r>
  <r>
    <x v="2250"/>
    <x v="12"/>
    <x v="1462"/>
    <x v="222"/>
    <n v="2520.77"/>
    <n v="19"/>
    <n v="47894.63"/>
    <s v="22-12-2021"/>
    <x v="7"/>
    <x v="0"/>
    <x v="3"/>
    <x v="2"/>
  </r>
  <r>
    <x v="2251"/>
    <x v="16"/>
    <x v="2118"/>
    <x v="38"/>
    <n v="581.16"/>
    <n v="2"/>
    <n v="1162.32"/>
    <s v="23-12-2021"/>
    <x v="7"/>
    <x v="0"/>
    <x v="4"/>
    <x v="2"/>
  </r>
  <r>
    <x v="2252"/>
    <x v="41"/>
    <x v="2119"/>
    <x v="182"/>
    <n v="2053.3200000000002"/>
    <n v="34"/>
    <n v="69812.88"/>
    <s v="23-12-2021"/>
    <x v="7"/>
    <x v="0"/>
    <x v="5"/>
    <x v="2"/>
  </r>
  <r>
    <x v="2253"/>
    <x v="5"/>
    <x v="2120"/>
    <x v="25"/>
    <n v="4116.67"/>
    <n v="32"/>
    <n v="131733.44"/>
    <s v="23-12-2021"/>
    <x v="7"/>
    <x v="0"/>
    <x v="4"/>
    <x v="2"/>
  </r>
  <r>
    <x v="2254"/>
    <x v="11"/>
    <x v="2121"/>
    <x v="234"/>
    <n v="2549.6799999999998"/>
    <n v="63"/>
    <n v="160629.84"/>
    <s v="23-12-2021"/>
    <x v="7"/>
    <x v="0"/>
    <x v="2"/>
    <x v="2"/>
  </r>
  <r>
    <x v="2255"/>
    <x v="46"/>
    <x v="2122"/>
    <x v="28"/>
    <n v="9320.4599999999991"/>
    <n v="9"/>
    <n v="83884.14"/>
    <s v="23-12-2021"/>
    <x v="7"/>
    <x v="0"/>
    <x v="1"/>
    <x v="2"/>
  </r>
  <r>
    <x v="2256"/>
    <x v="12"/>
    <x v="2123"/>
    <x v="130"/>
    <n v="1967.05"/>
    <n v="46"/>
    <n v="90484.3"/>
    <s v="23-12-2021"/>
    <x v="7"/>
    <x v="0"/>
    <x v="3"/>
    <x v="2"/>
  </r>
  <r>
    <x v="2257"/>
    <x v="31"/>
    <x v="2124"/>
    <x v="206"/>
    <n v="3313.78"/>
    <n v="40"/>
    <n v="132551.20000000001"/>
    <s v="23-12-2021"/>
    <x v="7"/>
    <x v="0"/>
    <x v="2"/>
    <x v="2"/>
  </r>
  <r>
    <x v="2258"/>
    <x v="44"/>
    <x v="2125"/>
    <x v="142"/>
    <n v="800.85"/>
    <n v="87"/>
    <n v="69673.95"/>
    <s v="23-12-2021"/>
    <x v="7"/>
    <x v="0"/>
    <x v="4"/>
    <x v="2"/>
  </r>
  <r>
    <x v="2259"/>
    <x v="24"/>
    <x v="2126"/>
    <x v="7"/>
    <n v="2700.66"/>
    <n v="99"/>
    <n v="267365.34000000003"/>
    <s v="23-12-2021"/>
    <x v="7"/>
    <x v="0"/>
    <x v="3"/>
    <x v="2"/>
  </r>
  <r>
    <x v="2260"/>
    <x v="9"/>
    <x v="2127"/>
    <x v="126"/>
    <n v="7294.81"/>
    <n v="13"/>
    <n v="94832.53"/>
    <s v="23-12-2021"/>
    <x v="7"/>
    <x v="0"/>
    <x v="1"/>
    <x v="2"/>
  </r>
  <r>
    <x v="2261"/>
    <x v="25"/>
    <x v="2128"/>
    <x v="162"/>
    <n v="4829.25"/>
    <n v="5"/>
    <n v="24146.25"/>
    <s v="23-12-2021"/>
    <x v="7"/>
    <x v="0"/>
    <x v="2"/>
    <x v="2"/>
  </r>
  <r>
    <x v="2262"/>
    <x v="42"/>
    <x v="2129"/>
    <x v="126"/>
    <n v="5195.22"/>
    <n v="5"/>
    <n v="25976.1"/>
    <s v="23-12-2021"/>
    <x v="7"/>
    <x v="0"/>
    <x v="0"/>
    <x v="2"/>
  </r>
  <r>
    <x v="2263"/>
    <x v="24"/>
    <x v="2130"/>
    <x v="27"/>
    <n v="9006.7800000000007"/>
    <n v="6"/>
    <n v="54040.68"/>
    <s v="23-12-2021"/>
    <x v="7"/>
    <x v="0"/>
    <x v="3"/>
    <x v="2"/>
  </r>
  <r>
    <x v="2264"/>
    <x v="32"/>
    <x v="2131"/>
    <x v="0"/>
    <n v="4276.87"/>
    <n v="10"/>
    <n v="42768.7"/>
    <s v="23-12-2021"/>
    <x v="7"/>
    <x v="0"/>
    <x v="1"/>
    <x v="2"/>
  </r>
  <r>
    <x v="2265"/>
    <x v="20"/>
    <x v="2132"/>
    <x v="158"/>
    <n v="6267.91"/>
    <n v="47"/>
    <n v="294591.77"/>
    <s v="23-12-2021"/>
    <x v="7"/>
    <x v="0"/>
    <x v="0"/>
    <x v="2"/>
  </r>
  <r>
    <x v="2266"/>
    <x v="45"/>
    <x v="646"/>
    <x v="114"/>
    <n v="160.19999999999999"/>
    <n v="55"/>
    <n v="8811"/>
    <s v="24-12-2021"/>
    <x v="7"/>
    <x v="0"/>
    <x v="3"/>
    <x v="2"/>
  </r>
  <r>
    <x v="2267"/>
    <x v="2"/>
    <x v="2133"/>
    <x v="223"/>
    <n v="517.41"/>
    <n v="17"/>
    <n v="8795.9699999999993"/>
    <s v="24-12-2021"/>
    <x v="7"/>
    <x v="0"/>
    <x v="2"/>
    <x v="2"/>
  </r>
  <r>
    <x v="2268"/>
    <x v="4"/>
    <x v="2134"/>
    <x v="14"/>
    <n v="1994.02"/>
    <n v="4"/>
    <n v="7976.08"/>
    <s v="24-12-2021"/>
    <x v="7"/>
    <x v="0"/>
    <x v="3"/>
    <x v="2"/>
  </r>
  <r>
    <x v="2269"/>
    <x v="13"/>
    <x v="2135"/>
    <x v="175"/>
    <n v="1039.74"/>
    <n v="47"/>
    <n v="48867.78"/>
    <s v="24-12-2021"/>
    <x v="7"/>
    <x v="0"/>
    <x v="4"/>
    <x v="2"/>
  </r>
  <r>
    <x v="2270"/>
    <x v="20"/>
    <x v="295"/>
    <x v="149"/>
    <n v="8183.73"/>
    <n v="91"/>
    <n v="744719.43"/>
    <s v="24-12-2021"/>
    <x v="7"/>
    <x v="0"/>
    <x v="0"/>
    <x v="2"/>
  </r>
  <r>
    <x v="2271"/>
    <x v="35"/>
    <x v="2136"/>
    <x v="145"/>
    <n v="5042.1000000000004"/>
    <n v="16"/>
    <n v="80673.600000000006"/>
    <s v="24-12-2021"/>
    <x v="7"/>
    <x v="0"/>
    <x v="4"/>
    <x v="2"/>
  </r>
  <r>
    <x v="2272"/>
    <x v="15"/>
    <x v="1803"/>
    <x v="166"/>
    <n v="9638.59"/>
    <n v="88"/>
    <n v="848195.92"/>
    <s v="24-12-2021"/>
    <x v="7"/>
    <x v="0"/>
    <x v="5"/>
    <x v="2"/>
  </r>
  <r>
    <x v="2273"/>
    <x v="3"/>
    <x v="2137"/>
    <x v="165"/>
    <n v="1995.51"/>
    <n v="92"/>
    <n v="183586.92"/>
    <s v="24-12-2021"/>
    <x v="7"/>
    <x v="0"/>
    <x v="3"/>
    <x v="2"/>
  </r>
  <r>
    <x v="2274"/>
    <x v="42"/>
    <x v="2138"/>
    <x v="34"/>
    <n v="1060.82"/>
    <n v="50"/>
    <n v="53041"/>
    <s v="24-12-2021"/>
    <x v="7"/>
    <x v="0"/>
    <x v="0"/>
    <x v="2"/>
  </r>
  <r>
    <x v="2275"/>
    <x v="9"/>
    <x v="73"/>
    <x v="171"/>
    <n v="9750.09"/>
    <n v="78"/>
    <n v="760507.02"/>
    <s v="24-12-2021"/>
    <x v="7"/>
    <x v="0"/>
    <x v="1"/>
    <x v="2"/>
  </r>
  <r>
    <x v="2276"/>
    <x v="15"/>
    <x v="1576"/>
    <x v="237"/>
    <n v="2134.84"/>
    <n v="78"/>
    <n v="166517.51999999999"/>
    <s v="25-12-2021"/>
    <x v="7"/>
    <x v="0"/>
    <x v="5"/>
    <x v="2"/>
  </r>
  <r>
    <x v="2277"/>
    <x v="10"/>
    <x v="1039"/>
    <x v="154"/>
    <n v="4490.8900000000003"/>
    <n v="79"/>
    <n v="354780.31"/>
    <s v="25-12-2021"/>
    <x v="7"/>
    <x v="0"/>
    <x v="4"/>
    <x v="2"/>
  </r>
  <r>
    <x v="2278"/>
    <x v="19"/>
    <x v="2139"/>
    <x v="230"/>
    <n v="6498.7"/>
    <n v="63"/>
    <n v="409418.1"/>
    <s v="25-12-2021"/>
    <x v="7"/>
    <x v="0"/>
    <x v="0"/>
    <x v="2"/>
  </r>
  <r>
    <x v="2279"/>
    <x v="38"/>
    <x v="2140"/>
    <x v="110"/>
    <n v="7052.7"/>
    <n v="67"/>
    <n v="472530.9"/>
    <s v="25-12-2021"/>
    <x v="7"/>
    <x v="0"/>
    <x v="4"/>
    <x v="2"/>
  </r>
  <r>
    <x v="2280"/>
    <x v="21"/>
    <x v="2141"/>
    <x v="70"/>
    <n v="1758.69"/>
    <n v="12"/>
    <n v="21104.28"/>
    <s v="25-12-2021"/>
    <x v="7"/>
    <x v="0"/>
    <x v="3"/>
    <x v="2"/>
  </r>
  <r>
    <x v="2281"/>
    <x v="2"/>
    <x v="2142"/>
    <x v="8"/>
    <n v="1405.64"/>
    <n v="17"/>
    <n v="23895.88"/>
    <s v="25-12-2021"/>
    <x v="7"/>
    <x v="0"/>
    <x v="2"/>
    <x v="2"/>
  </r>
  <r>
    <x v="2282"/>
    <x v="42"/>
    <x v="2143"/>
    <x v="37"/>
    <n v="5963.87"/>
    <n v="75"/>
    <n v="447290.25"/>
    <s v="25-12-2021"/>
    <x v="7"/>
    <x v="0"/>
    <x v="0"/>
    <x v="2"/>
  </r>
  <r>
    <x v="2283"/>
    <x v="46"/>
    <x v="2144"/>
    <x v="117"/>
    <n v="7671.15"/>
    <n v="41"/>
    <n v="314517.15000000002"/>
    <s v="25-12-2021"/>
    <x v="7"/>
    <x v="0"/>
    <x v="1"/>
    <x v="2"/>
  </r>
  <r>
    <x v="2284"/>
    <x v="17"/>
    <x v="2145"/>
    <x v="216"/>
    <n v="6106.9"/>
    <n v="23"/>
    <n v="140458.70000000001"/>
    <s v="25-12-2021"/>
    <x v="7"/>
    <x v="0"/>
    <x v="2"/>
    <x v="2"/>
  </r>
  <r>
    <x v="2285"/>
    <x v="11"/>
    <x v="2146"/>
    <x v="8"/>
    <n v="5311.48"/>
    <n v="29"/>
    <n v="154032.92000000001"/>
    <s v="25-12-2021"/>
    <x v="7"/>
    <x v="0"/>
    <x v="2"/>
    <x v="2"/>
  </r>
  <r>
    <x v="2286"/>
    <x v="0"/>
    <x v="2147"/>
    <x v="85"/>
    <n v="8623.75"/>
    <n v="87"/>
    <n v="750266.25"/>
    <s v="26-12-2021"/>
    <x v="7"/>
    <x v="0"/>
    <x v="0"/>
    <x v="2"/>
  </r>
  <r>
    <x v="2287"/>
    <x v="41"/>
    <x v="846"/>
    <x v="51"/>
    <n v="2700.45"/>
    <n v="12"/>
    <n v="32405.4"/>
    <s v="26-12-2021"/>
    <x v="7"/>
    <x v="0"/>
    <x v="5"/>
    <x v="2"/>
  </r>
  <r>
    <x v="2288"/>
    <x v="7"/>
    <x v="811"/>
    <x v="115"/>
    <n v="7397.3"/>
    <n v="46"/>
    <n v="340275.8"/>
    <s v="26-12-2021"/>
    <x v="7"/>
    <x v="0"/>
    <x v="0"/>
    <x v="2"/>
  </r>
  <r>
    <x v="2289"/>
    <x v="4"/>
    <x v="2148"/>
    <x v="24"/>
    <n v="3935.31"/>
    <n v="64"/>
    <n v="251859.84"/>
    <s v="26-12-2021"/>
    <x v="7"/>
    <x v="0"/>
    <x v="3"/>
    <x v="2"/>
  </r>
  <r>
    <x v="2290"/>
    <x v="45"/>
    <x v="2149"/>
    <x v="134"/>
    <n v="3196.38"/>
    <n v="44"/>
    <n v="140640.72"/>
    <s v="26-12-2021"/>
    <x v="7"/>
    <x v="0"/>
    <x v="3"/>
    <x v="2"/>
  </r>
  <r>
    <x v="2291"/>
    <x v="22"/>
    <x v="2150"/>
    <x v="167"/>
    <n v="1632.6"/>
    <n v="30"/>
    <n v="48978"/>
    <s v="26-12-2021"/>
    <x v="7"/>
    <x v="0"/>
    <x v="1"/>
    <x v="2"/>
  </r>
  <r>
    <x v="2292"/>
    <x v="19"/>
    <x v="2151"/>
    <x v="52"/>
    <n v="6429.76"/>
    <n v="37"/>
    <n v="237901.12"/>
    <s v="26-12-2021"/>
    <x v="7"/>
    <x v="0"/>
    <x v="0"/>
    <x v="2"/>
  </r>
  <r>
    <x v="2293"/>
    <x v="27"/>
    <x v="2152"/>
    <x v="39"/>
    <n v="9427.35"/>
    <n v="100"/>
    <n v="942735"/>
    <s v="26-12-2021"/>
    <x v="7"/>
    <x v="0"/>
    <x v="2"/>
    <x v="2"/>
  </r>
  <r>
    <x v="2294"/>
    <x v="29"/>
    <x v="494"/>
    <x v="80"/>
    <n v="6409.5"/>
    <n v="43"/>
    <n v="275608.5"/>
    <s v="26-12-2021"/>
    <x v="7"/>
    <x v="0"/>
    <x v="4"/>
    <x v="2"/>
  </r>
  <r>
    <x v="2295"/>
    <x v="13"/>
    <x v="2153"/>
    <x v="25"/>
    <n v="218.09"/>
    <n v="41"/>
    <n v="8941.69"/>
    <s v="26-12-2021"/>
    <x v="7"/>
    <x v="0"/>
    <x v="4"/>
    <x v="2"/>
  </r>
  <r>
    <x v="2296"/>
    <x v="29"/>
    <x v="2154"/>
    <x v="40"/>
    <n v="2605.25"/>
    <n v="100"/>
    <n v="260525"/>
    <s v="26-12-2021"/>
    <x v="7"/>
    <x v="0"/>
    <x v="4"/>
    <x v="2"/>
  </r>
  <r>
    <x v="2297"/>
    <x v="7"/>
    <x v="2155"/>
    <x v="10"/>
    <n v="440.52"/>
    <n v="34"/>
    <n v="14977.68"/>
    <s v="26-12-2021"/>
    <x v="7"/>
    <x v="0"/>
    <x v="0"/>
    <x v="2"/>
  </r>
  <r>
    <x v="2298"/>
    <x v="30"/>
    <x v="2156"/>
    <x v="52"/>
    <n v="4268.84"/>
    <n v="27"/>
    <n v="115258.68"/>
    <s v="27-12-2021"/>
    <x v="7"/>
    <x v="0"/>
    <x v="2"/>
    <x v="2"/>
  </r>
  <r>
    <x v="2299"/>
    <x v="27"/>
    <x v="2157"/>
    <x v="30"/>
    <n v="5246.69"/>
    <n v="26"/>
    <n v="136413.94"/>
    <s v="27-12-2021"/>
    <x v="7"/>
    <x v="0"/>
    <x v="2"/>
    <x v="2"/>
  </r>
  <r>
    <x v="2300"/>
    <x v="23"/>
    <x v="2158"/>
    <x v="151"/>
    <n v="7683.94"/>
    <n v="52"/>
    <n v="399564.88"/>
    <s v="27-12-2021"/>
    <x v="7"/>
    <x v="0"/>
    <x v="3"/>
    <x v="2"/>
  </r>
  <r>
    <x v="2301"/>
    <x v="18"/>
    <x v="2159"/>
    <x v="27"/>
    <n v="2506.5100000000002"/>
    <n v="90"/>
    <n v="225585.9"/>
    <s v="27-12-2021"/>
    <x v="7"/>
    <x v="0"/>
    <x v="1"/>
    <x v="2"/>
  </r>
  <r>
    <x v="2302"/>
    <x v="17"/>
    <x v="1852"/>
    <x v="166"/>
    <n v="7772"/>
    <n v="59"/>
    <n v="458548"/>
    <s v="27-12-2021"/>
    <x v="7"/>
    <x v="0"/>
    <x v="2"/>
    <x v="2"/>
  </r>
  <r>
    <x v="2303"/>
    <x v="41"/>
    <x v="2160"/>
    <x v="92"/>
    <n v="705.42"/>
    <n v="33"/>
    <n v="23278.86"/>
    <s v="27-12-2021"/>
    <x v="7"/>
    <x v="0"/>
    <x v="5"/>
    <x v="2"/>
  </r>
  <r>
    <x v="2304"/>
    <x v="46"/>
    <x v="2161"/>
    <x v="140"/>
    <n v="2977.04"/>
    <n v="66"/>
    <n v="196484.64"/>
    <s v="27-12-2021"/>
    <x v="7"/>
    <x v="0"/>
    <x v="1"/>
    <x v="2"/>
  </r>
  <r>
    <x v="2305"/>
    <x v="16"/>
    <x v="2162"/>
    <x v="76"/>
    <n v="5081.25"/>
    <n v="25"/>
    <n v="127031.25"/>
    <s v="27-12-2021"/>
    <x v="7"/>
    <x v="0"/>
    <x v="4"/>
    <x v="2"/>
  </r>
  <r>
    <x v="2306"/>
    <x v="40"/>
    <x v="2163"/>
    <x v="143"/>
    <n v="8374.4599999999991"/>
    <n v="73"/>
    <n v="611335.57999999996"/>
    <s v="27-12-2021"/>
    <x v="7"/>
    <x v="0"/>
    <x v="3"/>
    <x v="2"/>
  </r>
  <r>
    <x v="2307"/>
    <x v="33"/>
    <x v="2164"/>
    <x v="155"/>
    <n v="3650.42"/>
    <n v="51"/>
    <n v="186171.42"/>
    <s v="27-12-2021"/>
    <x v="7"/>
    <x v="0"/>
    <x v="1"/>
    <x v="2"/>
  </r>
  <r>
    <x v="2308"/>
    <x v="14"/>
    <x v="2165"/>
    <x v="196"/>
    <n v="7178.94"/>
    <n v="14"/>
    <n v="100505.16"/>
    <s v="27-12-2021"/>
    <x v="7"/>
    <x v="0"/>
    <x v="3"/>
    <x v="2"/>
  </r>
  <r>
    <x v="2309"/>
    <x v="12"/>
    <x v="2166"/>
    <x v="218"/>
    <n v="8776.0400000000009"/>
    <n v="81"/>
    <n v="710859.24"/>
    <s v="28-12-2021"/>
    <x v="7"/>
    <x v="0"/>
    <x v="3"/>
    <x v="2"/>
  </r>
  <r>
    <x v="2310"/>
    <x v="27"/>
    <x v="2167"/>
    <x v="69"/>
    <n v="7295.91"/>
    <n v="87"/>
    <n v="634744.17000000004"/>
    <s v="28-12-2021"/>
    <x v="7"/>
    <x v="0"/>
    <x v="2"/>
    <x v="2"/>
  </r>
  <r>
    <x v="2311"/>
    <x v="18"/>
    <x v="1543"/>
    <x v="220"/>
    <n v="1480.03"/>
    <n v="77"/>
    <n v="113962.31"/>
    <s v="28-12-2021"/>
    <x v="7"/>
    <x v="0"/>
    <x v="1"/>
    <x v="2"/>
  </r>
  <r>
    <x v="2312"/>
    <x v="32"/>
    <x v="2168"/>
    <x v="94"/>
    <n v="1969.8"/>
    <n v="68"/>
    <n v="133946.4"/>
    <s v="28-12-2021"/>
    <x v="7"/>
    <x v="0"/>
    <x v="1"/>
    <x v="2"/>
  </r>
  <r>
    <x v="2313"/>
    <x v="8"/>
    <x v="2169"/>
    <x v="157"/>
    <n v="525.26"/>
    <n v="67"/>
    <n v="35192.42"/>
    <s v="28-12-2021"/>
    <x v="7"/>
    <x v="0"/>
    <x v="3"/>
    <x v="2"/>
  </r>
  <r>
    <x v="2314"/>
    <x v="16"/>
    <x v="2170"/>
    <x v="187"/>
    <n v="9518.06"/>
    <n v="58"/>
    <n v="552047.48"/>
    <s v="28-12-2021"/>
    <x v="7"/>
    <x v="0"/>
    <x v="4"/>
    <x v="2"/>
  </r>
  <r>
    <x v="2315"/>
    <x v="46"/>
    <x v="2171"/>
    <x v="97"/>
    <n v="6182.98"/>
    <n v="2"/>
    <n v="12365.96"/>
    <s v="28-12-2021"/>
    <x v="7"/>
    <x v="0"/>
    <x v="1"/>
    <x v="2"/>
  </r>
  <r>
    <x v="2316"/>
    <x v="33"/>
    <x v="2172"/>
    <x v="126"/>
    <n v="1257.25"/>
    <n v="55"/>
    <n v="69148.75"/>
    <s v="28-12-2021"/>
    <x v="7"/>
    <x v="0"/>
    <x v="1"/>
    <x v="2"/>
  </r>
  <r>
    <x v="2317"/>
    <x v="17"/>
    <x v="2173"/>
    <x v="141"/>
    <n v="5708.09"/>
    <n v="18"/>
    <n v="102745.62"/>
    <s v="28-12-2021"/>
    <x v="7"/>
    <x v="0"/>
    <x v="2"/>
    <x v="2"/>
  </r>
  <r>
    <x v="2318"/>
    <x v="10"/>
    <x v="2174"/>
    <x v="39"/>
    <n v="1774.85"/>
    <n v="31"/>
    <n v="55020.35"/>
    <s v="29-12-2021"/>
    <x v="7"/>
    <x v="0"/>
    <x v="4"/>
    <x v="2"/>
  </r>
  <r>
    <x v="2319"/>
    <x v="45"/>
    <x v="2175"/>
    <x v="148"/>
    <n v="3379.16"/>
    <n v="38"/>
    <n v="128408.08"/>
    <s v="29-12-2021"/>
    <x v="7"/>
    <x v="0"/>
    <x v="3"/>
    <x v="2"/>
  </r>
  <r>
    <x v="2320"/>
    <x v="18"/>
    <x v="2176"/>
    <x v="204"/>
    <n v="9151.69"/>
    <n v="19"/>
    <n v="173882.11"/>
    <s v="29-12-2021"/>
    <x v="7"/>
    <x v="0"/>
    <x v="1"/>
    <x v="2"/>
  </r>
  <r>
    <x v="2321"/>
    <x v="26"/>
    <x v="2177"/>
    <x v="103"/>
    <n v="7649.6"/>
    <n v="73"/>
    <n v="558420.80000000005"/>
    <s v="29-12-2021"/>
    <x v="7"/>
    <x v="0"/>
    <x v="1"/>
    <x v="2"/>
  </r>
  <r>
    <x v="2322"/>
    <x v="38"/>
    <x v="2178"/>
    <x v="5"/>
    <n v="841.07"/>
    <n v="69"/>
    <n v="58033.83"/>
    <s v="29-12-2021"/>
    <x v="7"/>
    <x v="0"/>
    <x v="4"/>
    <x v="2"/>
  </r>
  <r>
    <x v="2323"/>
    <x v="7"/>
    <x v="2179"/>
    <x v="108"/>
    <n v="8388.9699999999993"/>
    <n v="77"/>
    <n v="645950.68999999994"/>
    <s v="29-12-2021"/>
    <x v="7"/>
    <x v="0"/>
    <x v="0"/>
    <x v="2"/>
  </r>
  <r>
    <x v="2324"/>
    <x v="19"/>
    <x v="566"/>
    <x v="85"/>
    <n v="6314.09"/>
    <n v="85"/>
    <n v="536697.65"/>
    <s v="29-12-2021"/>
    <x v="7"/>
    <x v="0"/>
    <x v="0"/>
    <x v="2"/>
  </r>
  <r>
    <x v="2325"/>
    <x v="15"/>
    <x v="2180"/>
    <x v="98"/>
    <n v="6363.78"/>
    <n v="36"/>
    <n v="229096.08"/>
    <s v="29-12-2021"/>
    <x v="7"/>
    <x v="0"/>
    <x v="5"/>
    <x v="2"/>
  </r>
  <r>
    <x v="2326"/>
    <x v="32"/>
    <x v="2181"/>
    <x v="148"/>
    <n v="6528.53"/>
    <n v="30"/>
    <n v="195855.9"/>
    <s v="30-12-2021"/>
    <x v="7"/>
    <x v="0"/>
    <x v="1"/>
    <x v="2"/>
  </r>
  <r>
    <x v="2327"/>
    <x v="32"/>
    <x v="2182"/>
    <x v="41"/>
    <n v="2511.91"/>
    <n v="97"/>
    <n v="243655.27"/>
    <s v="30-12-2021"/>
    <x v="7"/>
    <x v="0"/>
    <x v="1"/>
    <x v="2"/>
  </r>
  <r>
    <x v="2328"/>
    <x v="10"/>
    <x v="2183"/>
    <x v="126"/>
    <n v="9183.35"/>
    <n v="49"/>
    <n v="449984.15"/>
    <s v="30-12-2021"/>
    <x v="7"/>
    <x v="0"/>
    <x v="4"/>
    <x v="2"/>
  </r>
  <r>
    <x v="2329"/>
    <x v="4"/>
    <x v="2184"/>
    <x v="185"/>
    <n v="1083.8399999999999"/>
    <n v="92"/>
    <n v="99713.279999999999"/>
    <s v="30-12-2021"/>
    <x v="7"/>
    <x v="0"/>
    <x v="3"/>
    <x v="2"/>
  </r>
  <r>
    <x v="2330"/>
    <x v="6"/>
    <x v="2185"/>
    <x v="215"/>
    <n v="6431.28"/>
    <n v="1"/>
    <n v="6431.28"/>
    <s v="30-12-2021"/>
    <x v="7"/>
    <x v="0"/>
    <x v="4"/>
    <x v="2"/>
  </r>
  <r>
    <x v="2331"/>
    <x v="36"/>
    <x v="2186"/>
    <x v="87"/>
    <n v="5597.46"/>
    <n v="44"/>
    <n v="246288.24"/>
    <s v="31-12-2021"/>
    <x v="7"/>
    <x v="0"/>
    <x v="2"/>
    <x v="2"/>
  </r>
  <r>
    <x v="2332"/>
    <x v="23"/>
    <x v="2187"/>
    <x v="90"/>
    <n v="3484.78"/>
    <n v="2"/>
    <n v="6969.56"/>
    <s v="31-12-2021"/>
    <x v="7"/>
    <x v="0"/>
    <x v="3"/>
    <x v="2"/>
  </r>
  <r>
    <x v="2333"/>
    <x v="37"/>
    <x v="2188"/>
    <x v="115"/>
    <n v="6170.04"/>
    <n v="7"/>
    <n v="43190.28"/>
    <s v="31-12-2021"/>
    <x v="7"/>
    <x v="0"/>
    <x v="1"/>
    <x v="2"/>
  </r>
  <r>
    <x v="2334"/>
    <x v="46"/>
    <x v="2189"/>
    <x v="112"/>
    <n v="3041.7"/>
    <n v="64"/>
    <n v="194668.79999999999"/>
    <s v="31-12-2021"/>
    <x v="7"/>
    <x v="0"/>
    <x v="1"/>
    <x v="2"/>
  </r>
  <r>
    <x v="2335"/>
    <x v="13"/>
    <x v="1238"/>
    <x v="217"/>
    <n v="979.97"/>
    <n v="83"/>
    <n v="81337.509999999995"/>
    <s v="31-12-2021"/>
    <x v="7"/>
    <x v="0"/>
    <x v="4"/>
    <x v="2"/>
  </r>
  <r>
    <x v="2336"/>
    <x v="13"/>
    <x v="2190"/>
    <x v="2"/>
    <n v="5003.41"/>
    <n v="43"/>
    <n v="215146.63"/>
    <s v="31-12-2021"/>
    <x v="7"/>
    <x v="0"/>
    <x v="4"/>
    <x v="2"/>
  </r>
  <r>
    <x v="2337"/>
    <x v="30"/>
    <x v="2191"/>
    <x v="93"/>
    <n v="3942.57"/>
    <n v="13"/>
    <n v="51253.41"/>
    <s v="31-12-2021"/>
    <x v="7"/>
    <x v="0"/>
    <x v="2"/>
    <x v="2"/>
  </r>
  <r>
    <x v="2338"/>
    <x v="24"/>
    <x v="2192"/>
    <x v="229"/>
    <n v="3751.89"/>
    <n v="5"/>
    <n v="18759.45"/>
    <s v="31-12-2021"/>
    <x v="7"/>
    <x v="0"/>
    <x v="3"/>
    <x v="2"/>
  </r>
  <r>
    <x v="2339"/>
    <x v="5"/>
    <x v="2193"/>
    <x v="13"/>
    <n v="5772.95"/>
    <n v="67"/>
    <n v="386787.65"/>
    <s v="31-12-2021"/>
    <x v="7"/>
    <x v="0"/>
    <x v="4"/>
    <x v="2"/>
  </r>
  <r>
    <x v="2340"/>
    <x v="7"/>
    <x v="2194"/>
    <x v="89"/>
    <n v="3657.28"/>
    <n v="40"/>
    <n v="146291.20000000001"/>
    <s v="01-01-2022"/>
    <x v="8"/>
    <x v="1"/>
    <x v="0"/>
    <x v="2"/>
  </r>
  <r>
    <x v="2341"/>
    <x v="45"/>
    <x v="2195"/>
    <x v="165"/>
    <n v="4609.79"/>
    <n v="27"/>
    <n v="124464.33"/>
    <s v="01-01-2022"/>
    <x v="8"/>
    <x v="1"/>
    <x v="3"/>
    <x v="2"/>
  </r>
  <r>
    <x v="2342"/>
    <x v="26"/>
    <x v="2196"/>
    <x v="22"/>
    <n v="5425.93"/>
    <n v="58"/>
    <n v="314703.94"/>
    <s v="01-01-2022"/>
    <x v="8"/>
    <x v="1"/>
    <x v="1"/>
    <x v="2"/>
  </r>
  <r>
    <x v="2343"/>
    <x v="17"/>
    <x v="2197"/>
    <x v="186"/>
    <n v="7967.98"/>
    <n v="40"/>
    <n v="318719.2"/>
    <s v="01-01-2022"/>
    <x v="8"/>
    <x v="1"/>
    <x v="2"/>
    <x v="2"/>
  </r>
  <r>
    <x v="2344"/>
    <x v="33"/>
    <x v="2198"/>
    <x v="173"/>
    <n v="4655.18"/>
    <n v="71"/>
    <n v="330517.78000000003"/>
    <s v="01-01-2022"/>
    <x v="8"/>
    <x v="1"/>
    <x v="1"/>
    <x v="2"/>
  </r>
  <r>
    <x v="2345"/>
    <x v="25"/>
    <x v="2199"/>
    <x v="146"/>
    <n v="9035.85"/>
    <n v="17"/>
    <n v="153609.45000000001"/>
    <s v="01-01-2022"/>
    <x v="8"/>
    <x v="1"/>
    <x v="2"/>
    <x v="2"/>
  </r>
  <r>
    <x v="2346"/>
    <x v="43"/>
    <x v="2200"/>
    <x v="77"/>
    <n v="4013.2"/>
    <n v="22"/>
    <n v="88290.4"/>
    <s v="01-01-2022"/>
    <x v="8"/>
    <x v="1"/>
    <x v="2"/>
    <x v="2"/>
  </r>
  <r>
    <x v="2347"/>
    <x v="8"/>
    <x v="678"/>
    <x v="200"/>
    <n v="3808.66"/>
    <n v="70"/>
    <n v="266606.2"/>
    <s v="01-01-2022"/>
    <x v="8"/>
    <x v="1"/>
    <x v="3"/>
    <x v="2"/>
  </r>
  <r>
    <x v="2348"/>
    <x v="18"/>
    <x v="2201"/>
    <x v="56"/>
    <n v="2895.22"/>
    <n v="40"/>
    <n v="115808.8"/>
    <s v="01-01-2022"/>
    <x v="8"/>
    <x v="1"/>
    <x v="1"/>
    <x v="2"/>
  </r>
  <r>
    <x v="2349"/>
    <x v="22"/>
    <x v="2202"/>
    <x v="193"/>
    <n v="7964.36"/>
    <n v="66"/>
    <n v="525647.76"/>
    <s v="01-01-2022"/>
    <x v="8"/>
    <x v="1"/>
    <x v="1"/>
    <x v="2"/>
  </r>
  <r>
    <x v="2350"/>
    <x v="33"/>
    <x v="2203"/>
    <x v="48"/>
    <n v="6362.87"/>
    <n v="63"/>
    <n v="400860.81"/>
    <s v="01-01-2022"/>
    <x v="8"/>
    <x v="1"/>
    <x v="1"/>
    <x v="2"/>
  </r>
  <r>
    <x v="2351"/>
    <x v="27"/>
    <x v="2204"/>
    <x v="237"/>
    <n v="926"/>
    <n v="22"/>
    <n v="20372"/>
    <s v="02-01-2022"/>
    <x v="8"/>
    <x v="1"/>
    <x v="2"/>
    <x v="2"/>
  </r>
  <r>
    <x v="2352"/>
    <x v="26"/>
    <x v="2205"/>
    <x v="219"/>
    <n v="2161.73"/>
    <n v="61"/>
    <n v="131865.53"/>
    <s v="02-01-2022"/>
    <x v="8"/>
    <x v="1"/>
    <x v="1"/>
    <x v="2"/>
  </r>
  <r>
    <x v="2353"/>
    <x v="8"/>
    <x v="840"/>
    <x v="183"/>
    <n v="5455.41"/>
    <n v="22"/>
    <n v="120019.02"/>
    <s v="02-01-2022"/>
    <x v="8"/>
    <x v="1"/>
    <x v="3"/>
    <x v="2"/>
  </r>
  <r>
    <x v="2354"/>
    <x v="40"/>
    <x v="2206"/>
    <x v="231"/>
    <n v="5128.26"/>
    <n v="55"/>
    <n v="282054.3"/>
    <s v="02-01-2022"/>
    <x v="8"/>
    <x v="1"/>
    <x v="3"/>
    <x v="2"/>
  </r>
  <r>
    <x v="2355"/>
    <x v="21"/>
    <x v="2207"/>
    <x v="16"/>
    <n v="1695.2"/>
    <n v="87"/>
    <n v="147482.4"/>
    <s v="02-01-2022"/>
    <x v="8"/>
    <x v="1"/>
    <x v="3"/>
    <x v="2"/>
  </r>
  <r>
    <x v="2356"/>
    <x v="33"/>
    <x v="2208"/>
    <x v="162"/>
    <n v="602.6"/>
    <n v="56"/>
    <n v="33745.599999999999"/>
    <s v="02-01-2022"/>
    <x v="8"/>
    <x v="1"/>
    <x v="1"/>
    <x v="2"/>
  </r>
  <r>
    <x v="2357"/>
    <x v="46"/>
    <x v="2209"/>
    <x v="195"/>
    <n v="8363.74"/>
    <n v="34"/>
    <n v="284367.15999999997"/>
    <s v="02-01-2022"/>
    <x v="8"/>
    <x v="1"/>
    <x v="1"/>
    <x v="2"/>
  </r>
  <r>
    <x v="2358"/>
    <x v="38"/>
    <x v="2210"/>
    <x v="38"/>
    <n v="9096.33"/>
    <n v="81"/>
    <n v="736802.73"/>
    <s v="02-01-2022"/>
    <x v="8"/>
    <x v="1"/>
    <x v="4"/>
    <x v="2"/>
  </r>
  <r>
    <x v="2359"/>
    <x v="28"/>
    <x v="2211"/>
    <x v="82"/>
    <n v="7171.17"/>
    <n v="100"/>
    <n v="717117"/>
    <s v="02-01-2022"/>
    <x v="8"/>
    <x v="1"/>
    <x v="2"/>
    <x v="2"/>
  </r>
  <r>
    <x v="2360"/>
    <x v="31"/>
    <x v="2212"/>
    <x v="31"/>
    <n v="960.23"/>
    <n v="2"/>
    <n v="1920.46"/>
    <s v="03-01-2022"/>
    <x v="8"/>
    <x v="1"/>
    <x v="2"/>
    <x v="2"/>
  </r>
  <r>
    <x v="2361"/>
    <x v="14"/>
    <x v="2213"/>
    <x v="94"/>
    <n v="9382.85"/>
    <n v="29"/>
    <n v="272102.65000000002"/>
    <s v="03-01-2022"/>
    <x v="8"/>
    <x v="1"/>
    <x v="3"/>
    <x v="2"/>
  </r>
  <r>
    <x v="2362"/>
    <x v="20"/>
    <x v="2214"/>
    <x v="38"/>
    <n v="8450.26"/>
    <n v="29"/>
    <n v="245057.54"/>
    <s v="03-01-2022"/>
    <x v="8"/>
    <x v="1"/>
    <x v="0"/>
    <x v="2"/>
  </r>
  <r>
    <x v="2363"/>
    <x v="11"/>
    <x v="2215"/>
    <x v="126"/>
    <n v="9641.18"/>
    <n v="85"/>
    <n v="819500.3"/>
    <s v="03-01-2022"/>
    <x v="8"/>
    <x v="1"/>
    <x v="2"/>
    <x v="2"/>
  </r>
  <r>
    <x v="2364"/>
    <x v="44"/>
    <x v="2216"/>
    <x v="148"/>
    <n v="6747.18"/>
    <n v="19"/>
    <n v="128196.42"/>
    <s v="03-01-2022"/>
    <x v="8"/>
    <x v="1"/>
    <x v="4"/>
    <x v="2"/>
  </r>
  <r>
    <x v="2365"/>
    <x v="12"/>
    <x v="1483"/>
    <x v="74"/>
    <n v="5980.16"/>
    <n v="86"/>
    <n v="514293.76000000001"/>
    <s v="03-01-2022"/>
    <x v="8"/>
    <x v="1"/>
    <x v="3"/>
    <x v="2"/>
  </r>
  <r>
    <x v="2366"/>
    <x v="43"/>
    <x v="2217"/>
    <x v="135"/>
    <n v="3927"/>
    <n v="52"/>
    <n v="204204"/>
    <s v="03-01-2022"/>
    <x v="8"/>
    <x v="1"/>
    <x v="2"/>
    <x v="2"/>
  </r>
  <r>
    <x v="2367"/>
    <x v="18"/>
    <x v="1375"/>
    <x v="220"/>
    <n v="3424.02"/>
    <n v="30"/>
    <n v="102720.6"/>
    <s v="03-01-2022"/>
    <x v="8"/>
    <x v="1"/>
    <x v="1"/>
    <x v="2"/>
  </r>
  <r>
    <x v="2368"/>
    <x v="18"/>
    <x v="2218"/>
    <x v="101"/>
    <n v="6587.77"/>
    <n v="64"/>
    <n v="421617.28"/>
    <s v="03-01-2022"/>
    <x v="8"/>
    <x v="1"/>
    <x v="1"/>
    <x v="2"/>
  </r>
  <r>
    <x v="2369"/>
    <x v="30"/>
    <x v="1880"/>
    <x v="139"/>
    <n v="5328.45"/>
    <n v="43"/>
    <n v="229123.35"/>
    <s v="03-01-2022"/>
    <x v="8"/>
    <x v="1"/>
    <x v="2"/>
    <x v="2"/>
  </r>
  <r>
    <x v="2083"/>
    <x v="25"/>
    <x v="2219"/>
    <x v="192"/>
    <n v="114.94"/>
    <n v="2"/>
    <n v="229.88"/>
    <s v="03-01-2022"/>
    <x v="8"/>
    <x v="1"/>
    <x v="2"/>
    <x v="2"/>
  </r>
  <r>
    <x v="2370"/>
    <x v="21"/>
    <x v="2220"/>
    <x v="19"/>
    <n v="3091.97"/>
    <n v="41"/>
    <n v="126770.77"/>
    <s v="03-01-2022"/>
    <x v="8"/>
    <x v="1"/>
    <x v="3"/>
    <x v="2"/>
  </r>
  <r>
    <x v="2371"/>
    <x v="31"/>
    <x v="2221"/>
    <x v="105"/>
    <n v="7308.4"/>
    <n v="76"/>
    <n v="555438.4"/>
    <s v="03-01-2022"/>
    <x v="8"/>
    <x v="1"/>
    <x v="2"/>
    <x v="2"/>
  </r>
  <r>
    <x v="2372"/>
    <x v="31"/>
    <x v="2222"/>
    <x v="186"/>
    <n v="584.74"/>
    <n v="78"/>
    <n v="45609.72"/>
    <s v="03-01-2022"/>
    <x v="8"/>
    <x v="1"/>
    <x v="2"/>
    <x v="2"/>
  </r>
  <r>
    <x v="2373"/>
    <x v="31"/>
    <x v="2223"/>
    <x v="28"/>
    <n v="3425.08"/>
    <n v="27"/>
    <n v="92477.16"/>
    <s v="03-01-2022"/>
    <x v="8"/>
    <x v="1"/>
    <x v="2"/>
    <x v="2"/>
  </r>
  <r>
    <x v="2374"/>
    <x v="0"/>
    <x v="939"/>
    <x v="95"/>
    <n v="9248.65"/>
    <n v="90"/>
    <n v="832378.5"/>
    <s v="03-01-2022"/>
    <x v="8"/>
    <x v="1"/>
    <x v="0"/>
    <x v="2"/>
  </r>
  <r>
    <x v="2375"/>
    <x v="13"/>
    <x v="2224"/>
    <x v="34"/>
    <n v="8077.31"/>
    <n v="2"/>
    <n v="16154.62"/>
    <s v="03-01-2022"/>
    <x v="8"/>
    <x v="1"/>
    <x v="4"/>
    <x v="2"/>
  </r>
  <r>
    <x v="2376"/>
    <x v="29"/>
    <x v="2225"/>
    <x v="73"/>
    <n v="7614.56"/>
    <n v="96"/>
    <n v="730997.76000000001"/>
    <s v="03-01-2022"/>
    <x v="8"/>
    <x v="1"/>
    <x v="4"/>
    <x v="2"/>
  </r>
  <r>
    <x v="2377"/>
    <x v="30"/>
    <x v="2226"/>
    <x v="72"/>
    <n v="1351.53"/>
    <n v="28"/>
    <n v="37842.839999999997"/>
    <s v="04-01-2022"/>
    <x v="8"/>
    <x v="1"/>
    <x v="2"/>
    <x v="2"/>
  </r>
  <r>
    <x v="2378"/>
    <x v="3"/>
    <x v="2227"/>
    <x v="181"/>
    <n v="5309.01"/>
    <n v="98"/>
    <n v="520282.98"/>
    <s v="04-01-2022"/>
    <x v="8"/>
    <x v="1"/>
    <x v="3"/>
    <x v="2"/>
  </r>
  <r>
    <x v="2379"/>
    <x v="4"/>
    <x v="2228"/>
    <x v="242"/>
    <n v="4949.6899999999996"/>
    <n v="40"/>
    <n v="197987.6"/>
    <s v="04-01-2022"/>
    <x v="8"/>
    <x v="1"/>
    <x v="3"/>
    <x v="2"/>
  </r>
  <r>
    <x v="2380"/>
    <x v="40"/>
    <x v="2229"/>
    <x v="187"/>
    <n v="123.22"/>
    <n v="32"/>
    <n v="3943.04"/>
    <s v="04-01-2022"/>
    <x v="8"/>
    <x v="1"/>
    <x v="3"/>
    <x v="2"/>
  </r>
  <r>
    <x v="2381"/>
    <x v="13"/>
    <x v="2230"/>
    <x v="90"/>
    <n v="3486.56"/>
    <n v="49"/>
    <n v="170841.44"/>
    <s v="04-01-2022"/>
    <x v="8"/>
    <x v="1"/>
    <x v="4"/>
    <x v="2"/>
  </r>
  <r>
    <x v="2382"/>
    <x v="3"/>
    <x v="2231"/>
    <x v="94"/>
    <n v="3396.48"/>
    <n v="9"/>
    <n v="30568.32"/>
    <s v="04-01-2022"/>
    <x v="8"/>
    <x v="1"/>
    <x v="3"/>
    <x v="2"/>
  </r>
  <r>
    <x v="2383"/>
    <x v="47"/>
    <x v="2232"/>
    <x v="10"/>
    <n v="7036.98"/>
    <n v="34"/>
    <n v="239257.32"/>
    <s v="04-01-2022"/>
    <x v="8"/>
    <x v="1"/>
    <x v="1"/>
    <x v="2"/>
  </r>
  <r>
    <x v="2384"/>
    <x v="16"/>
    <x v="2233"/>
    <x v="112"/>
    <n v="7570.22"/>
    <n v="88"/>
    <n v="666179.36"/>
    <s v="04-01-2022"/>
    <x v="8"/>
    <x v="1"/>
    <x v="4"/>
    <x v="2"/>
  </r>
  <r>
    <x v="2385"/>
    <x v="26"/>
    <x v="2234"/>
    <x v="165"/>
    <n v="3938.99"/>
    <n v="9"/>
    <n v="35450.910000000003"/>
    <s v="05-01-2022"/>
    <x v="8"/>
    <x v="1"/>
    <x v="1"/>
    <x v="2"/>
  </r>
  <r>
    <x v="2386"/>
    <x v="41"/>
    <x v="227"/>
    <x v="218"/>
    <n v="7616.58"/>
    <n v="33"/>
    <n v="251347.14"/>
    <s v="05-01-2022"/>
    <x v="8"/>
    <x v="1"/>
    <x v="5"/>
    <x v="2"/>
  </r>
  <r>
    <x v="2387"/>
    <x v="17"/>
    <x v="2235"/>
    <x v="98"/>
    <n v="8139"/>
    <n v="85"/>
    <n v="691815"/>
    <s v="05-01-2022"/>
    <x v="8"/>
    <x v="1"/>
    <x v="2"/>
    <x v="2"/>
  </r>
  <r>
    <x v="2388"/>
    <x v="40"/>
    <x v="2236"/>
    <x v="107"/>
    <n v="5237.66"/>
    <n v="67"/>
    <n v="350923.22"/>
    <s v="05-01-2022"/>
    <x v="8"/>
    <x v="1"/>
    <x v="3"/>
    <x v="2"/>
  </r>
  <r>
    <x v="2389"/>
    <x v="44"/>
    <x v="2237"/>
    <x v="68"/>
    <n v="4503.46"/>
    <n v="14"/>
    <n v="63048.44"/>
    <s v="05-01-2022"/>
    <x v="8"/>
    <x v="1"/>
    <x v="4"/>
    <x v="2"/>
  </r>
  <r>
    <x v="2390"/>
    <x v="13"/>
    <x v="2238"/>
    <x v="18"/>
    <n v="2382.04"/>
    <n v="13"/>
    <n v="30966.52"/>
    <s v="05-01-2022"/>
    <x v="8"/>
    <x v="1"/>
    <x v="4"/>
    <x v="2"/>
  </r>
  <r>
    <x v="2391"/>
    <x v="21"/>
    <x v="2239"/>
    <x v="71"/>
    <n v="3079.23"/>
    <n v="36"/>
    <n v="110852.28"/>
    <s v="05-01-2022"/>
    <x v="8"/>
    <x v="1"/>
    <x v="3"/>
    <x v="2"/>
  </r>
  <r>
    <x v="2392"/>
    <x v="18"/>
    <x v="2240"/>
    <x v="114"/>
    <n v="776.79"/>
    <n v="9"/>
    <n v="6991.11"/>
    <s v="05-01-2022"/>
    <x v="8"/>
    <x v="1"/>
    <x v="1"/>
    <x v="2"/>
  </r>
  <r>
    <x v="2393"/>
    <x v="37"/>
    <x v="2241"/>
    <x v="80"/>
    <n v="1052.75"/>
    <n v="61"/>
    <n v="64217.75"/>
    <s v="06-01-2022"/>
    <x v="8"/>
    <x v="1"/>
    <x v="1"/>
    <x v="2"/>
  </r>
  <r>
    <x v="2394"/>
    <x v="45"/>
    <x v="2242"/>
    <x v="219"/>
    <n v="9956.06"/>
    <n v="55"/>
    <n v="547583.30000000005"/>
    <s v="06-01-2022"/>
    <x v="8"/>
    <x v="1"/>
    <x v="3"/>
    <x v="2"/>
  </r>
  <r>
    <x v="2395"/>
    <x v="16"/>
    <x v="1168"/>
    <x v="122"/>
    <n v="6819.65"/>
    <n v="19"/>
    <n v="129573.35"/>
    <s v="06-01-2022"/>
    <x v="8"/>
    <x v="1"/>
    <x v="4"/>
    <x v="2"/>
  </r>
  <r>
    <x v="2396"/>
    <x v="35"/>
    <x v="2243"/>
    <x v="231"/>
    <n v="1291.3599999999999"/>
    <n v="29"/>
    <n v="37449.440000000002"/>
    <s v="06-01-2022"/>
    <x v="8"/>
    <x v="1"/>
    <x v="4"/>
    <x v="2"/>
  </r>
  <r>
    <x v="2397"/>
    <x v="17"/>
    <x v="2244"/>
    <x v="150"/>
    <n v="5088.8500000000004"/>
    <n v="91"/>
    <n v="463085.35"/>
    <s v="06-01-2022"/>
    <x v="8"/>
    <x v="1"/>
    <x v="2"/>
    <x v="2"/>
  </r>
  <r>
    <x v="2398"/>
    <x v="46"/>
    <x v="2245"/>
    <x v="152"/>
    <n v="5379.57"/>
    <n v="29"/>
    <n v="156007.53"/>
    <s v="06-01-2022"/>
    <x v="8"/>
    <x v="1"/>
    <x v="1"/>
    <x v="2"/>
  </r>
  <r>
    <x v="2399"/>
    <x v="33"/>
    <x v="2246"/>
    <x v="85"/>
    <n v="4996.88"/>
    <n v="64"/>
    <n v="319800.32000000001"/>
    <s v="06-01-2022"/>
    <x v="8"/>
    <x v="1"/>
    <x v="1"/>
    <x v="2"/>
  </r>
  <r>
    <x v="2400"/>
    <x v="12"/>
    <x v="2125"/>
    <x v="57"/>
    <n v="7285.84"/>
    <n v="13"/>
    <n v="94715.92"/>
    <s v="06-01-2022"/>
    <x v="8"/>
    <x v="1"/>
    <x v="3"/>
    <x v="2"/>
  </r>
  <r>
    <x v="2401"/>
    <x v="6"/>
    <x v="2247"/>
    <x v="224"/>
    <n v="5005.17"/>
    <n v="31"/>
    <n v="155160.26999999999"/>
    <s v="06-01-2022"/>
    <x v="8"/>
    <x v="1"/>
    <x v="4"/>
    <x v="2"/>
  </r>
  <r>
    <x v="2402"/>
    <x v="25"/>
    <x v="2248"/>
    <x v="209"/>
    <n v="1959.02"/>
    <n v="82"/>
    <n v="160639.64000000001"/>
    <s v="07-01-2022"/>
    <x v="8"/>
    <x v="1"/>
    <x v="2"/>
    <x v="2"/>
  </r>
  <r>
    <x v="2403"/>
    <x v="39"/>
    <x v="2249"/>
    <x v="95"/>
    <n v="5899.49"/>
    <n v="96"/>
    <n v="566351.04"/>
    <s v="07-01-2022"/>
    <x v="8"/>
    <x v="1"/>
    <x v="3"/>
    <x v="2"/>
  </r>
  <r>
    <x v="2404"/>
    <x v="34"/>
    <x v="2250"/>
    <x v="99"/>
    <n v="2770.11"/>
    <n v="52"/>
    <n v="144045.72"/>
    <s v="07-01-2022"/>
    <x v="8"/>
    <x v="1"/>
    <x v="4"/>
    <x v="2"/>
  </r>
  <r>
    <x v="2405"/>
    <x v="30"/>
    <x v="2251"/>
    <x v="1"/>
    <n v="4088.11"/>
    <n v="2"/>
    <n v="8176.22"/>
    <s v="07-01-2022"/>
    <x v="8"/>
    <x v="1"/>
    <x v="2"/>
    <x v="2"/>
  </r>
  <r>
    <x v="1124"/>
    <x v="9"/>
    <x v="2252"/>
    <x v="206"/>
    <n v="4433.75"/>
    <n v="53"/>
    <n v="234988.75"/>
    <s v="07-01-2022"/>
    <x v="8"/>
    <x v="1"/>
    <x v="1"/>
    <x v="2"/>
  </r>
  <r>
    <x v="2406"/>
    <x v="1"/>
    <x v="2253"/>
    <x v="154"/>
    <n v="5762.25"/>
    <n v="21"/>
    <n v="121007.25"/>
    <s v="07-01-2022"/>
    <x v="8"/>
    <x v="1"/>
    <x v="1"/>
    <x v="2"/>
  </r>
  <r>
    <x v="2407"/>
    <x v="40"/>
    <x v="2254"/>
    <x v="43"/>
    <n v="2008.01"/>
    <n v="32"/>
    <n v="64256.32"/>
    <s v="07-01-2022"/>
    <x v="8"/>
    <x v="1"/>
    <x v="3"/>
    <x v="2"/>
  </r>
  <r>
    <x v="2408"/>
    <x v="12"/>
    <x v="2255"/>
    <x v="177"/>
    <n v="3747.21"/>
    <n v="75"/>
    <n v="281040.75"/>
    <s v="07-01-2022"/>
    <x v="8"/>
    <x v="1"/>
    <x v="3"/>
    <x v="2"/>
  </r>
  <r>
    <x v="2409"/>
    <x v="46"/>
    <x v="2256"/>
    <x v="212"/>
    <n v="3537.8"/>
    <n v="37"/>
    <n v="130898.6"/>
    <s v="07-01-2022"/>
    <x v="8"/>
    <x v="1"/>
    <x v="1"/>
    <x v="2"/>
  </r>
  <r>
    <x v="2410"/>
    <x v="41"/>
    <x v="2257"/>
    <x v="186"/>
    <n v="2734.62"/>
    <n v="89"/>
    <n v="243381.18"/>
    <s v="07-01-2022"/>
    <x v="8"/>
    <x v="1"/>
    <x v="5"/>
    <x v="2"/>
  </r>
  <r>
    <x v="2411"/>
    <x v="18"/>
    <x v="2258"/>
    <x v="69"/>
    <n v="6333.13"/>
    <n v="30"/>
    <n v="189993.9"/>
    <s v="07-01-2022"/>
    <x v="8"/>
    <x v="1"/>
    <x v="1"/>
    <x v="2"/>
  </r>
  <r>
    <x v="2412"/>
    <x v="38"/>
    <x v="2259"/>
    <x v="180"/>
    <n v="4153.1099999999997"/>
    <n v="25"/>
    <n v="103827.75"/>
    <s v="07-01-2022"/>
    <x v="8"/>
    <x v="1"/>
    <x v="4"/>
    <x v="2"/>
  </r>
  <r>
    <x v="2413"/>
    <x v="18"/>
    <x v="2260"/>
    <x v="2"/>
    <n v="4280.46"/>
    <n v="68"/>
    <n v="291071.28000000003"/>
    <s v="07-01-2022"/>
    <x v="8"/>
    <x v="1"/>
    <x v="1"/>
    <x v="2"/>
  </r>
  <r>
    <x v="2414"/>
    <x v="2"/>
    <x v="1357"/>
    <x v="48"/>
    <n v="395.36"/>
    <n v="43"/>
    <n v="17000.48"/>
    <s v="07-01-2022"/>
    <x v="8"/>
    <x v="1"/>
    <x v="2"/>
    <x v="2"/>
  </r>
  <r>
    <x v="2415"/>
    <x v="28"/>
    <x v="2261"/>
    <x v="82"/>
    <n v="6930.99"/>
    <n v="15"/>
    <n v="103964.85"/>
    <s v="07-01-2022"/>
    <x v="8"/>
    <x v="1"/>
    <x v="2"/>
    <x v="2"/>
  </r>
  <r>
    <x v="2416"/>
    <x v="30"/>
    <x v="2262"/>
    <x v="44"/>
    <n v="6406.76"/>
    <n v="39"/>
    <n v="249863.64"/>
    <s v="07-01-2022"/>
    <x v="8"/>
    <x v="1"/>
    <x v="2"/>
    <x v="2"/>
  </r>
  <r>
    <x v="2417"/>
    <x v="10"/>
    <x v="2263"/>
    <x v="226"/>
    <n v="3585.69"/>
    <n v="37"/>
    <n v="132670.53"/>
    <s v="07-01-2022"/>
    <x v="8"/>
    <x v="1"/>
    <x v="4"/>
    <x v="2"/>
  </r>
  <r>
    <x v="2418"/>
    <x v="17"/>
    <x v="2264"/>
    <x v="226"/>
    <n v="9535.8700000000008"/>
    <n v="48"/>
    <n v="457721.76"/>
    <s v="08-01-2022"/>
    <x v="8"/>
    <x v="1"/>
    <x v="2"/>
    <x v="2"/>
  </r>
  <r>
    <x v="2419"/>
    <x v="13"/>
    <x v="2265"/>
    <x v="6"/>
    <n v="6000.78"/>
    <n v="63"/>
    <n v="378049.14"/>
    <s v="08-01-2022"/>
    <x v="8"/>
    <x v="1"/>
    <x v="4"/>
    <x v="2"/>
  </r>
  <r>
    <x v="2420"/>
    <x v="17"/>
    <x v="2266"/>
    <x v="26"/>
    <n v="5883.21"/>
    <n v="12"/>
    <n v="70598.52"/>
    <s v="08-01-2022"/>
    <x v="8"/>
    <x v="1"/>
    <x v="2"/>
    <x v="2"/>
  </r>
  <r>
    <x v="2421"/>
    <x v="21"/>
    <x v="2267"/>
    <x v="90"/>
    <n v="2466.39"/>
    <n v="98"/>
    <n v="241706.22"/>
    <s v="08-01-2022"/>
    <x v="8"/>
    <x v="1"/>
    <x v="3"/>
    <x v="2"/>
  </r>
  <r>
    <x v="2422"/>
    <x v="6"/>
    <x v="2268"/>
    <x v="210"/>
    <n v="5802.71"/>
    <n v="72"/>
    <n v="417795.12"/>
    <s v="08-01-2022"/>
    <x v="8"/>
    <x v="1"/>
    <x v="4"/>
    <x v="2"/>
  </r>
  <r>
    <x v="2423"/>
    <x v="44"/>
    <x v="2269"/>
    <x v="23"/>
    <n v="9109.15"/>
    <n v="17"/>
    <n v="154855.54999999999"/>
    <s v="08-01-2022"/>
    <x v="8"/>
    <x v="1"/>
    <x v="4"/>
    <x v="2"/>
  </r>
  <r>
    <x v="2424"/>
    <x v="37"/>
    <x v="2270"/>
    <x v="65"/>
    <n v="1839.25"/>
    <n v="97"/>
    <n v="178407.25"/>
    <s v="08-01-2022"/>
    <x v="8"/>
    <x v="1"/>
    <x v="1"/>
    <x v="2"/>
  </r>
  <r>
    <x v="2425"/>
    <x v="44"/>
    <x v="2271"/>
    <x v="51"/>
    <n v="2015.63"/>
    <n v="59"/>
    <n v="118922.17"/>
    <s v="08-01-2022"/>
    <x v="8"/>
    <x v="1"/>
    <x v="4"/>
    <x v="2"/>
  </r>
  <r>
    <x v="2426"/>
    <x v="29"/>
    <x v="2272"/>
    <x v="232"/>
    <n v="8060.34"/>
    <n v="11"/>
    <n v="88663.74"/>
    <s v="09-01-2022"/>
    <x v="8"/>
    <x v="1"/>
    <x v="4"/>
    <x v="2"/>
  </r>
  <r>
    <x v="2427"/>
    <x v="3"/>
    <x v="2273"/>
    <x v="197"/>
    <n v="1675.03"/>
    <n v="65"/>
    <n v="108876.95"/>
    <s v="09-01-2022"/>
    <x v="8"/>
    <x v="1"/>
    <x v="3"/>
    <x v="2"/>
  </r>
  <r>
    <x v="2428"/>
    <x v="41"/>
    <x v="2274"/>
    <x v="158"/>
    <n v="3074.22"/>
    <n v="80"/>
    <n v="245937.6"/>
    <s v="09-01-2022"/>
    <x v="8"/>
    <x v="1"/>
    <x v="5"/>
    <x v="2"/>
  </r>
  <r>
    <x v="2429"/>
    <x v="20"/>
    <x v="1801"/>
    <x v="72"/>
    <n v="3561.2"/>
    <n v="7"/>
    <n v="24928.400000000001"/>
    <s v="09-01-2022"/>
    <x v="8"/>
    <x v="1"/>
    <x v="0"/>
    <x v="2"/>
  </r>
  <r>
    <x v="2430"/>
    <x v="34"/>
    <x v="2275"/>
    <x v="108"/>
    <n v="540.75"/>
    <n v="46"/>
    <n v="24874.5"/>
    <s v="09-01-2022"/>
    <x v="8"/>
    <x v="1"/>
    <x v="4"/>
    <x v="2"/>
  </r>
  <r>
    <x v="2431"/>
    <x v="39"/>
    <x v="2276"/>
    <x v="25"/>
    <n v="2435.62"/>
    <n v="41"/>
    <n v="99860.42"/>
    <s v="09-01-2022"/>
    <x v="8"/>
    <x v="1"/>
    <x v="3"/>
    <x v="2"/>
  </r>
  <r>
    <x v="2432"/>
    <x v="6"/>
    <x v="2277"/>
    <x v="198"/>
    <n v="4685.41"/>
    <n v="79"/>
    <n v="370147.39"/>
    <s v="09-01-2022"/>
    <x v="8"/>
    <x v="1"/>
    <x v="4"/>
    <x v="2"/>
  </r>
  <r>
    <x v="2433"/>
    <x v="44"/>
    <x v="2278"/>
    <x v="69"/>
    <n v="8144.11"/>
    <n v="20"/>
    <n v="162882.20000000001"/>
    <s v="09-01-2022"/>
    <x v="8"/>
    <x v="1"/>
    <x v="4"/>
    <x v="2"/>
  </r>
  <r>
    <x v="2434"/>
    <x v="15"/>
    <x v="2279"/>
    <x v="48"/>
    <n v="3160.9"/>
    <n v="82"/>
    <n v="259193.8"/>
    <s v="10-01-2022"/>
    <x v="8"/>
    <x v="1"/>
    <x v="5"/>
    <x v="2"/>
  </r>
  <r>
    <x v="2435"/>
    <x v="22"/>
    <x v="2280"/>
    <x v="193"/>
    <n v="5992.03"/>
    <n v="91"/>
    <n v="545274.73"/>
    <s v="10-01-2022"/>
    <x v="8"/>
    <x v="1"/>
    <x v="1"/>
    <x v="2"/>
  </r>
  <r>
    <x v="2436"/>
    <x v="24"/>
    <x v="2281"/>
    <x v="20"/>
    <n v="8204.26"/>
    <n v="77"/>
    <n v="631728.02"/>
    <s v="10-01-2022"/>
    <x v="8"/>
    <x v="1"/>
    <x v="3"/>
    <x v="2"/>
  </r>
  <r>
    <x v="2437"/>
    <x v="7"/>
    <x v="2282"/>
    <x v="161"/>
    <n v="2754.52"/>
    <n v="57"/>
    <n v="157007.64000000001"/>
    <s v="10-01-2022"/>
    <x v="8"/>
    <x v="1"/>
    <x v="0"/>
    <x v="2"/>
  </r>
  <r>
    <x v="2438"/>
    <x v="10"/>
    <x v="2283"/>
    <x v="60"/>
    <n v="7975.31"/>
    <n v="65"/>
    <n v="518395.15"/>
    <s v="10-01-2022"/>
    <x v="8"/>
    <x v="1"/>
    <x v="4"/>
    <x v="2"/>
  </r>
  <r>
    <x v="2439"/>
    <x v="4"/>
    <x v="794"/>
    <x v="92"/>
    <n v="6134.12"/>
    <n v="29"/>
    <n v="177889.48"/>
    <s v="10-01-2022"/>
    <x v="8"/>
    <x v="1"/>
    <x v="3"/>
    <x v="2"/>
  </r>
  <r>
    <x v="2440"/>
    <x v="40"/>
    <x v="1731"/>
    <x v="209"/>
    <n v="3809.14"/>
    <n v="78"/>
    <n v="297112.92"/>
    <s v="10-01-2022"/>
    <x v="8"/>
    <x v="1"/>
    <x v="3"/>
    <x v="2"/>
  </r>
  <r>
    <x v="2441"/>
    <x v="34"/>
    <x v="2284"/>
    <x v="213"/>
    <n v="8638.9"/>
    <n v="84"/>
    <n v="725667.6"/>
    <s v="10-01-2022"/>
    <x v="8"/>
    <x v="1"/>
    <x v="4"/>
    <x v="2"/>
  </r>
  <r>
    <x v="2442"/>
    <x v="45"/>
    <x v="2285"/>
    <x v="186"/>
    <n v="8886.26"/>
    <n v="69"/>
    <n v="613151.93999999994"/>
    <s v="10-01-2022"/>
    <x v="8"/>
    <x v="1"/>
    <x v="3"/>
    <x v="2"/>
  </r>
  <r>
    <x v="2443"/>
    <x v="25"/>
    <x v="1618"/>
    <x v="60"/>
    <n v="3092.49"/>
    <n v="61"/>
    <n v="188641.89"/>
    <s v="10-01-2022"/>
    <x v="8"/>
    <x v="1"/>
    <x v="2"/>
    <x v="2"/>
  </r>
  <r>
    <x v="2444"/>
    <x v="11"/>
    <x v="2286"/>
    <x v="167"/>
    <n v="5710.8"/>
    <n v="23"/>
    <n v="131348.4"/>
    <s v="10-01-2022"/>
    <x v="8"/>
    <x v="1"/>
    <x v="2"/>
    <x v="2"/>
  </r>
  <r>
    <x v="2445"/>
    <x v="35"/>
    <x v="2287"/>
    <x v="107"/>
    <n v="1163.6500000000001"/>
    <n v="37"/>
    <n v="43055.05"/>
    <s v="10-01-2022"/>
    <x v="8"/>
    <x v="1"/>
    <x v="4"/>
    <x v="2"/>
  </r>
  <r>
    <x v="2446"/>
    <x v="21"/>
    <x v="1977"/>
    <x v="138"/>
    <n v="5342.32"/>
    <n v="99"/>
    <n v="528889.68000000005"/>
    <s v="10-01-2022"/>
    <x v="8"/>
    <x v="1"/>
    <x v="3"/>
    <x v="2"/>
  </r>
  <r>
    <x v="2447"/>
    <x v="24"/>
    <x v="2288"/>
    <x v="114"/>
    <n v="4477.76"/>
    <n v="28"/>
    <n v="125377.28"/>
    <s v="10-01-2022"/>
    <x v="8"/>
    <x v="1"/>
    <x v="3"/>
    <x v="2"/>
  </r>
  <r>
    <x v="2448"/>
    <x v="37"/>
    <x v="2289"/>
    <x v="161"/>
    <n v="9953.16"/>
    <n v="75"/>
    <n v="746487"/>
    <s v="11-01-2022"/>
    <x v="8"/>
    <x v="1"/>
    <x v="1"/>
    <x v="2"/>
  </r>
  <r>
    <x v="2449"/>
    <x v="18"/>
    <x v="2290"/>
    <x v="30"/>
    <n v="658.9"/>
    <n v="52"/>
    <n v="34262.800000000003"/>
    <s v="11-01-2022"/>
    <x v="8"/>
    <x v="1"/>
    <x v="1"/>
    <x v="2"/>
  </r>
  <r>
    <x v="2450"/>
    <x v="16"/>
    <x v="2291"/>
    <x v="107"/>
    <n v="2045.07"/>
    <n v="48"/>
    <n v="98163.36"/>
    <s v="11-01-2022"/>
    <x v="8"/>
    <x v="1"/>
    <x v="4"/>
    <x v="2"/>
  </r>
  <r>
    <x v="2451"/>
    <x v="17"/>
    <x v="1078"/>
    <x v="221"/>
    <n v="1396.25"/>
    <n v="11"/>
    <n v="15358.75"/>
    <s v="11-01-2022"/>
    <x v="8"/>
    <x v="1"/>
    <x v="2"/>
    <x v="2"/>
  </r>
  <r>
    <x v="2452"/>
    <x v="21"/>
    <x v="2292"/>
    <x v="97"/>
    <n v="7021"/>
    <n v="46"/>
    <n v="322966"/>
    <s v="11-01-2022"/>
    <x v="8"/>
    <x v="1"/>
    <x v="3"/>
    <x v="2"/>
  </r>
  <r>
    <x v="2453"/>
    <x v="46"/>
    <x v="341"/>
    <x v="75"/>
    <n v="1456.46"/>
    <n v="53"/>
    <n v="77192.38"/>
    <s v="11-01-2022"/>
    <x v="8"/>
    <x v="1"/>
    <x v="1"/>
    <x v="2"/>
  </r>
  <r>
    <x v="2454"/>
    <x v="46"/>
    <x v="2293"/>
    <x v="100"/>
    <n v="5036.29"/>
    <n v="37"/>
    <n v="186342.73"/>
    <s v="11-01-2022"/>
    <x v="8"/>
    <x v="1"/>
    <x v="1"/>
    <x v="2"/>
  </r>
  <r>
    <x v="2455"/>
    <x v="8"/>
    <x v="2294"/>
    <x v="1"/>
    <n v="8144.81"/>
    <n v="38"/>
    <n v="309502.78000000003"/>
    <s v="11-01-2022"/>
    <x v="8"/>
    <x v="1"/>
    <x v="3"/>
    <x v="2"/>
  </r>
  <r>
    <x v="2456"/>
    <x v="43"/>
    <x v="2295"/>
    <x v="134"/>
    <n v="4031.83"/>
    <n v="90"/>
    <n v="362864.7"/>
    <s v="11-01-2022"/>
    <x v="8"/>
    <x v="1"/>
    <x v="2"/>
    <x v="2"/>
  </r>
  <r>
    <x v="2457"/>
    <x v="1"/>
    <x v="2296"/>
    <x v="217"/>
    <n v="1519.61"/>
    <n v="9"/>
    <n v="13676.49"/>
    <s v="11-01-2022"/>
    <x v="8"/>
    <x v="1"/>
    <x v="1"/>
    <x v="2"/>
  </r>
  <r>
    <x v="2458"/>
    <x v="20"/>
    <x v="1624"/>
    <x v="35"/>
    <n v="5984.54"/>
    <n v="56"/>
    <n v="335134.24"/>
    <s v="12-01-2022"/>
    <x v="8"/>
    <x v="1"/>
    <x v="0"/>
    <x v="2"/>
  </r>
  <r>
    <x v="2459"/>
    <x v="7"/>
    <x v="2048"/>
    <x v="129"/>
    <n v="2238.08"/>
    <n v="31"/>
    <n v="69380.479999999996"/>
    <s v="12-01-2022"/>
    <x v="8"/>
    <x v="1"/>
    <x v="0"/>
    <x v="2"/>
  </r>
  <r>
    <x v="2460"/>
    <x v="46"/>
    <x v="2297"/>
    <x v="39"/>
    <n v="1958.48"/>
    <n v="74"/>
    <n v="144927.51999999999"/>
    <s v="12-01-2022"/>
    <x v="8"/>
    <x v="1"/>
    <x v="1"/>
    <x v="2"/>
  </r>
  <r>
    <x v="1228"/>
    <x v="25"/>
    <x v="2298"/>
    <x v="68"/>
    <n v="1483.97"/>
    <n v="41"/>
    <n v="60842.77"/>
    <s v="12-01-2022"/>
    <x v="8"/>
    <x v="1"/>
    <x v="2"/>
    <x v="2"/>
  </r>
  <r>
    <x v="1256"/>
    <x v="32"/>
    <x v="2299"/>
    <x v="3"/>
    <n v="1167.8399999999999"/>
    <n v="14"/>
    <n v="16349.76"/>
    <s v="12-01-2022"/>
    <x v="8"/>
    <x v="1"/>
    <x v="1"/>
    <x v="2"/>
  </r>
  <r>
    <x v="2461"/>
    <x v="17"/>
    <x v="2300"/>
    <x v="123"/>
    <n v="7560.43"/>
    <n v="100"/>
    <n v="756043"/>
    <s v="12-01-2022"/>
    <x v="8"/>
    <x v="1"/>
    <x v="2"/>
    <x v="2"/>
  </r>
  <r>
    <x v="2462"/>
    <x v="30"/>
    <x v="2301"/>
    <x v="131"/>
    <n v="1673.46"/>
    <n v="84"/>
    <n v="140570.64000000001"/>
    <s v="12-01-2022"/>
    <x v="8"/>
    <x v="1"/>
    <x v="2"/>
    <x v="2"/>
  </r>
  <r>
    <x v="2463"/>
    <x v="16"/>
    <x v="2302"/>
    <x v="222"/>
    <n v="3896.87"/>
    <n v="17"/>
    <n v="66246.789999999994"/>
    <s v="12-01-2022"/>
    <x v="8"/>
    <x v="1"/>
    <x v="4"/>
    <x v="2"/>
  </r>
  <r>
    <x v="2464"/>
    <x v="46"/>
    <x v="2303"/>
    <x v="138"/>
    <n v="4054.1"/>
    <n v="42"/>
    <n v="170272.2"/>
    <s v="12-01-2022"/>
    <x v="8"/>
    <x v="1"/>
    <x v="1"/>
    <x v="2"/>
  </r>
  <r>
    <x v="2465"/>
    <x v="5"/>
    <x v="2304"/>
    <x v="238"/>
    <n v="1486.36"/>
    <n v="10"/>
    <n v="14863.6"/>
    <s v="13-01-2022"/>
    <x v="8"/>
    <x v="1"/>
    <x v="4"/>
    <x v="2"/>
  </r>
  <r>
    <x v="2466"/>
    <x v="7"/>
    <x v="1218"/>
    <x v="58"/>
    <n v="5320.16"/>
    <n v="39"/>
    <n v="207486.24"/>
    <s v="13-01-2022"/>
    <x v="8"/>
    <x v="1"/>
    <x v="0"/>
    <x v="2"/>
  </r>
  <r>
    <x v="2467"/>
    <x v="15"/>
    <x v="2305"/>
    <x v="44"/>
    <n v="1541.52"/>
    <n v="84"/>
    <n v="129487.67999999999"/>
    <s v="13-01-2022"/>
    <x v="8"/>
    <x v="1"/>
    <x v="5"/>
    <x v="2"/>
  </r>
  <r>
    <x v="1205"/>
    <x v="8"/>
    <x v="2306"/>
    <x v="81"/>
    <n v="6006.52"/>
    <n v="92"/>
    <n v="552599.84"/>
    <s v="13-01-2022"/>
    <x v="8"/>
    <x v="1"/>
    <x v="3"/>
    <x v="2"/>
  </r>
  <r>
    <x v="2468"/>
    <x v="16"/>
    <x v="2307"/>
    <x v="96"/>
    <n v="1322.92"/>
    <n v="7"/>
    <n v="9260.44"/>
    <s v="13-01-2022"/>
    <x v="8"/>
    <x v="1"/>
    <x v="4"/>
    <x v="2"/>
  </r>
  <r>
    <x v="2469"/>
    <x v="31"/>
    <x v="2308"/>
    <x v="69"/>
    <n v="2174.85"/>
    <n v="71"/>
    <n v="154414.35"/>
    <s v="14-01-2022"/>
    <x v="8"/>
    <x v="1"/>
    <x v="2"/>
    <x v="2"/>
  </r>
  <r>
    <x v="2470"/>
    <x v="37"/>
    <x v="2309"/>
    <x v="234"/>
    <n v="1789.91"/>
    <n v="73"/>
    <n v="130663.43"/>
    <s v="14-01-2022"/>
    <x v="8"/>
    <x v="1"/>
    <x v="1"/>
    <x v="2"/>
  </r>
  <r>
    <x v="175"/>
    <x v="29"/>
    <x v="2310"/>
    <x v="113"/>
    <n v="7707.82"/>
    <n v="81"/>
    <n v="624333.42000000004"/>
    <s v="14-01-2022"/>
    <x v="8"/>
    <x v="1"/>
    <x v="4"/>
    <x v="2"/>
  </r>
  <r>
    <x v="2471"/>
    <x v="42"/>
    <x v="2311"/>
    <x v="175"/>
    <n v="3787.08"/>
    <n v="90"/>
    <n v="340837.2"/>
    <s v="14-01-2022"/>
    <x v="8"/>
    <x v="1"/>
    <x v="0"/>
    <x v="2"/>
  </r>
  <r>
    <x v="2472"/>
    <x v="0"/>
    <x v="2312"/>
    <x v="54"/>
    <n v="8158.03"/>
    <n v="86"/>
    <n v="701590.58"/>
    <s v="14-01-2022"/>
    <x v="8"/>
    <x v="1"/>
    <x v="0"/>
    <x v="2"/>
  </r>
  <r>
    <x v="2473"/>
    <x v="32"/>
    <x v="2313"/>
    <x v="143"/>
    <n v="9459.68"/>
    <n v="9"/>
    <n v="85137.12"/>
    <s v="14-01-2022"/>
    <x v="8"/>
    <x v="1"/>
    <x v="1"/>
    <x v="2"/>
  </r>
  <r>
    <x v="2474"/>
    <x v="7"/>
    <x v="2314"/>
    <x v="165"/>
    <n v="4982.76"/>
    <n v="43"/>
    <n v="214258.68"/>
    <s v="14-01-2022"/>
    <x v="8"/>
    <x v="1"/>
    <x v="0"/>
    <x v="2"/>
  </r>
  <r>
    <x v="2475"/>
    <x v="15"/>
    <x v="2315"/>
    <x v="94"/>
    <n v="6788.04"/>
    <n v="18"/>
    <n v="122184.72"/>
    <s v="14-01-2022"/>
    <x v="8"/>
    <x v="1"/>
    <x v="5"/>
    <x v="2"/>
  </r>
  <r>
    <x v="2476"/>
    <x v="23"/>
    <x v="2316"/>
    <x v="62"/>
    <n v="1635.96"/>
    <n v="43"/>
    <n v="70346.28"/>
    <s v="14-01-2022"/>
    <x v="8"/>
    <x v="1"/>
    <x v="3"/>
    <x v="2"/>
  </r>
  <r>
    <x v="2477"/>
    <x v="43"/>
    <x v="2317"/>
    <x v="213"/>
    <n v="1344.92"/>
    <n v="35"/>
    <n v="47072.2"/>
    <s v="14-01-2022"/>
    <x v="8"/>
    <x v="1"/>
    <x v="2"/>
    <x v="2"/>
  </r>
  <r>
    <x v="2478"/>
    <x v="6"/>
    <x v="2318"/>
    <x v="208"/>
    <n v="8105.2"/>
    <n v="68"/>
    <n v="551153.6"/>
    <s v="14-01-2022"/>
    <x v="8"/>
    <x v="1"/>
    <x v="4"/>
    <x v="2"/>
  </r>
  <r>
    <x v="2479"/>
    <x v="1"/>
    <x v="2319"/>
    <x v="72"/>
    <n v="3308.07"/>
    <n v="88"/>
    <n v="291110.15999999997"/>
    <s v="15-01-2022"/>
    <x v="8"/>
    <x v="1"/>
    <x v="1"/>
    <x v="2"/>
  </r>
  <r>
    <x v="2480"/>
    <x v="20"/>
    <x v="2320"/>
    <x v="58"/>
    <n v="9454.65"/>
    <n v="58"/>
    <n v="548369.69999999995"/>
    <s v="15-01-2022"/>
    <x v="8"/>
    <x v="1"/>
    <x v="0"/>
    <x v="2"/>
  </r>
  <r>
    <x v="2481"/>
    <x v="12"/>
    <x v="2321"/>
    <x v="176"/>
    <n v="5490.79"/>
    <n v="79"/>
    <n v="433772.41"/>
    <s v="15-01-2022"/>
    <x v="8"/>
    <x v="1"/>
    <x v="3"/>
    <x v="2"/>
  </r>
  <r>
    <x v="2482"/>
    <x v="10"/>
    <x v="2322"/>
    <x v="92"/>
    <n v="1342.59"/>
    <n v="82"/>
    <n v="110092.38"/>
    <s v="15-01-2022"/>
    <x v="8"/>
    <x v="1"/>
    <x v="4"/>
    <x v="2"/>
  </r>
  <r>
    <x v="2483"/>
    <x v="7"/>
    <x v="2323"/>
    <x v="230"/>
    <n v="2645.73"/>
    <n v="66"/>
    <n v="174618.18"/>
    <s v="15-01-2022"/>
    <x v="8"/>
    <x v="1"/>
    <x v="0"/>
    <x v="2"/>
  </r>
  <r>
    <x v="2484"/>
    <x v="35"/>
    <x v="2324"/>
    <x v="23"/>
    <n v="8915.11"/>
    <n v="60"/>
    <n v="534906.6"/>
    <s v="15-01-2022"/>
    <x v="8"/>
    <x v="1"/>
    <x v="4"/>
    <x v="2"/>
  </r>
  <r>
    <x v="1449"/>
    <x v="4"/>
    <x v="2325"/>
    <x v="110"/>
    <n v="3674.06"/>
    <n v="20"/>
    <n v="73481.2"/>
    <s v="16-01-2022"/>
    <x v="8"/>
    <x v="1"/>
    <x v="3"/>
    <x v="2"/>
  </r>
  <r>
    <x v="2485"/>
    <x v="15"/>
    <x v="2326"/>
    <x v="43"/>
    <n v="7334.8"/>
    <n v="35"/>
    <n v="256718"/>
    <s v="16-01-2022"/>
    <x v="8"/>
    <x v="1"/>
    <x v="5"/>
    <x v="2"/>
  </r>
  <r>
    <x v="2486"/>
    <x v="18"/>
    <x v="2327"/>
    <x v="228"/>
    <n v="879.49"/>
    <n v="49"/>
    <n v="43095.01"/>
    <s v="16-01-2022"/>
    <x v="8"/>
    <x v="1"/>
    <x v="1"/>
    <x v="2"/>
  </r>
  <r>
    <x v="2487"/>
    <x v="1"/>
    <x v="2328"/>
    <x v="147"/>
    <n v="5554.99"/>
    <n v="15"/>
    <n v="83324.850000000006"/>
    <s v="16-01-2022"/>
    <x v="8"/>
    <x v="1"/>
    <x v="1"/>
    <x v="2"/>
  </r>
  <r>
    <x v="2488"/>
    <x v="25"/>
    <x v="2329"/>
    <x v="23"/>
    <n v="801.84"/>
    <n v="37"/>
    <n v="29668.080000000002"/>
    <s v="16-01-2022"/>
    <x v="8"/>
    <x v="1"/>
    <x v="2"/>
    <x v="2"/>
  </r>
  <r>
    <x v="2489"/>
    <x v="31"/>
    <x v="2330"/>
    <x v="122"/>
    <n v="8454.19"/>
    <n v="5"/>
    <n v="42270.95"/>
    <s v="16-01-2022"/>
    <x v="8"/>
    <x v="1"/>
    <x v="2"/>
    <x v="2"/>
  </r>
  <r>
    <x v="2490"/>
    <x v="20"/>
    <x v="2331"/>
    <x v="192"/>
    <n v="2718.24"/>
    <n v="71"/>
    <n v="192995.04"/>
    <s v="16-01-2022"/>
    <x v="8"/>
    <x v="1"/>
    <x v="0"/>
    <x v="2"/>
  </r>
  <r>
    <x v="2491"/>
    <x v="2"/>
    <x v="230"/>
    <x v="68"/>
    <n v="6242.14"/>
    <n v="70"/>
    <n v="436949.8"/>
    <s v="16-01-2022"/>
    <x v="8"/>
    <x v="1"/>
    <x v="2"/>
    <x v="2"/>
  </r>
  <r>
    <x v="2492"/>
    <x v="32"/>
    <x v="494"/>
    <x v="103"/>
    <n v="5939.88"/>
    <n v="45"/>
    <n v="267294.59999999998"/>
    <s v="16-01-2022"/>
    <x v="8"/>
    <x v="1"/>
    <x v="1"/>
    <x v="2"/>
  </r>
  <r>
    <x v="2493"/>
    <x v="43"/>
    <x v="2332"/>
    <x v="170"/>
    <n v="6408.54"/>
    <n v="78"/>
    <n v="499866.12"/>
    <s v="16-01-2022"/>
    <x v="8"/>
    <x v="1"/>
    <x v="2"/>
    <x v="2"/>
  </r>
  <r>
    <x v="2494"/>
    <x v="8"/>
    <x v="2333"/>
    <x v="120"/>
    <n v="898.47"/>
    <n v="57"/>
    <n v="51212.79"/>
    <s v="16-01-2022"/>
    <x v="8"/>
    <x v="1"/>
    <x v="3"/>
    <x v="2"/>
  </r>
  <r>
    <x v="2495"/>
    <x v="1"/>
    <x v="2334"/>
    <x v="144"/>
    <n v="9308.36"/>
    <n v="55"/>
    <n v="511959.8"/>
    <s v="16-01-2022"/>
    <x v="8"/>
    <x v="1"/>
    <x v="1"/>
    <x v="2"/>
  </r>
  <r>
    <x v="2496"/>
    <x v="18"/>
    <x v="2335"/>
    <x v="170"/>
    <n v="3254.04"/>
    <n v="33"/>
    <n v="107383.32"/>
    <s v="16-01-2022"/>
    <x v="8"/>
    <x v="1"/>
    <x v="1"/>
    <x v="2"/>
  </r>
  <r>
    <x v="2497"/>
    <x v="40"/>
    <x v="2336"/>
    <x v="144"/>
    <n v="2606.41"/>
    <n v="4"/>
    <n v="10425.64"/>
    <s v="16-01-2022"/>
    <x v="8"/>
    <x v="1"/>
    <x v="3"/>
    <x v="2"/>
  </r>
  <r>
    <x v="2498"/>
    <x v="15"/>
    <x v="2337"/>
    <x v="239"/>
    <n v="8237.81"/>
    <n v="72"/>
    <n v="593122.31999999995"/>
    <s v="16-01-2022"/>
    <x v="8"/>
    <x v="1"/>
    <x v="5"/>
    <x v="2"/>
  </r>
  <r>
    <x v="2499"/>
    <x v="16"/>
    <x v="2338"/>
    <x v="65"/>
    <n v="749"/>
    <n v="48"/>
    <n v="35952"/>
    <s v="17-01-2022"/>
    <x v="8"/>
    <x v="1"/>
    <x v="4"/>
    <x v="2"/>
  </r>
  <r>
    <x v="2500"/>
    <x v="31"/>
    <x v="2339"/>
    <x v="221"/>
    <n v="8576.23"/>
    <n v="20"/>
    <n v="171524.6"/>
    <s v="17-01-2022"/>
    <x v="8"/>
    <x v="1"/>
    <x v="2"/>
    <x v="2"/>
  </r>
  <r>
    <x v="2501"/>
    <x v="4"/>
    <x v="2340"/>
    <x v="190"/>
    <n v="8432.25"/>
    <n v="100"/>
    <n v="843225"/>
    <s v="17-01-2022"/>
    <x v="8"/>
    <x v="1"/>
    <x v="3"/>
    <x v="2"/>
  </r>
  <r>
    <x v="2502"/>
    <x v="18"/>
    <x v="1534"/>
    <x v="209"/>
    <n v="6440.16"/>
    <n v="92"/>
    <n v="592494.72"/>
    <s v="17-01-2022"/>
    <x v="8"/>
    <x v="1"/>
    <x v="1"/>
    <x v="2"/>
  </r>
  <r>
    <x v="2503"/>
    <x v="35"/>
    <x v="2341"/>
    <x v="139"/>
    <n v="3679.2"/>
    <n v="65"/>
    <n v="239148"/>
    <s v="17-01-2022"/>
    <x v="8"/>
    <x v="1"/>
    <x v="4"/>
    <x v="2"/>
  </r>
  <r>
    <x v="2504"/>
    <x v="33"/>
    <x v="2342"/>
    <x v="83"/>
    <n v="4014.59"/>
    <n v="42"/>
    <n v="168612.78"/>
    <s v="17-01-2022"/>
    <x v="8"/>
    <x v="1"/>
    <x v="1"/>
    <x v="2"/>
  </r>
  <r>
    <x v="2505"/>
    <x v="12"/>
    <x v="1131"/>
    <x v="210"/>
    <n v="8814.0300000000007"/>
    <n v="11"/>
    <n v="96954.33"/>
    <s v="17-01-2022"/>
    <x v="8"/>
    <x v="1"/>
    <x v="3"/>
    <x v="2"/>
  </r>
  <r>
    <x v="2506"/>
    <x v="12"/>
    <x v="2343"/>
    <x v="208"/>
    <n v="3018.69"/>
    <n v="65"/>
    <n v="196214.85"/>
    <s v="17-01-2022"/>
    <x v="8"/>
    <x v="1"/>
    <x v="3"/>
    <x v="2"/>
  </r>
  <r>
    <x v="2507"/>
    <x v="1"/>
    <x v="2344"/>
    <x v="114"/>
    <n v="8045.7"/>
    <n v="37"/>
    <n v="297690.90000000002"/>
    <s v="17-01-2022"/>
    <x v="8"/>
    <x v="1"/>
    <x v="1"/>
    <x v="2"/>
  </r>
  <r>
    <x v="2508"/>
    <x v="44"/>
    <x v="2345"/>
    <x v="232"/>
    <n v="6277.11"/>
    <n v="21"/>
    <n v="131819.31"/>
    <s v="17-01-2022"/>
    <x v="8"/>
    <x v="1"/>
    <x v="4"/>
    <x v="2"/>
  </r>
  <r>
    <x v="2509"/>
    <x v="14"/>
    <x v="124"/>
    <x v="40"/>
    <n v="9020.49"/>
    <n v="11"/>
    <n v="99225.39"/>
    <s v="17-01-2022"/>
    <x v="8"/>
    <x v="1"/>
    <x v="3"/>
    <x v="2"/>
  </r>
  <r>
    <x v="2510"/>
    <x v="0"/>
    <x v="2346"/>
    <x v="211"/>
    <n v="1882.83"/>
    <n v="84"/>
    <n v="158157.72"/>
    <s v="17-01-2022"/>
    <x v="8"/>
    <x v="1"/>
    <x v="0"/>
    <x v="2"/>
  </r>
  <r>
    <x v="2511"/>
    <x v="46"/>
    <x v="1549"/>
    <x v="117"/>
    <n v="996.59"/>
    <n v="17"/>
    <n v="16942.03"/>
    <s v="17-01-2022"/>
    <x v="8"/>
    <x v="1"/>
    <x v="1"/>
    <x v="2"/>
  </r>
  <r>
    <x v="2512"/>
    <x v="4"/>
    <x v="2347"/>
    <x v="71"/>
    <n v="6518.11"/>
    <n v="15"/>
    <n v="97771.65"/>
    <s v="17-01-2022"/>
    <x v="8"/>
    <x v="1"/>
    <x v="3"/>
    <x v="2"/>
  </r>
  <r>
    <x v="2513"/>
    <x v="46"/>
    <x v="2348"/>
    <x v="214"/>
    <n v="6310.86"/>
    <n v="16"/>
    <n v="100973.75999999999"/>
    <s v="17-01-2022"/>
    <x v="8"/>
    <x v="1"/>
    <x v="1"/>
    <x v="2"/>
  </r>
  <r>
    <x v="1635"/>
    <x v="29"/>
    <x v="2349"/>
    <x v="103"/>
    <n v="6197.07"/>
    <n v="86"/>
    <n v="532948.02"/>
    <s v="18-01-2022"/>
    <x v="8"/>
    <x v="1"/>
    <x v="4"/>
    <x v="2"/>
  </r>
  <r>
    <x v="2514"/>
    <x v="10"/>
    <x v="2350"/>
    <x v="178"/>
    <n v="211.39"/>
    <n v="72"/>
    <n v="15220.08"/>
    <s v="18-01-2022"/>
    <x v="8"/>
    <x v="1"/>
    <x v="4"/>
    <x v="2"/>
  </r>
  <r>
    <x v="2515"/>
    <x v="28"/>
    <x v="2351"/>
    <x v="235"/>
    <n v="1125.98"/>
    <n v="11"/>
    <n v="12385.78"/>
    <s v="18-01-2022"/>
    <x v="8"/>
    <x v="1"/>
    <x v="2"/>
    <x v="2"/>
  </r>
  <r>
    <x v="2516"/>
    <x v="7"/>
    <x v="2352"/>
    <x v="176"/>
    <n v="663.97"/>
    <n v="31"/>
    <n v="20583.07"/>
    <s v="18-01-2022"/>
    <x v="8"/>
    <x v="1"/>
    <x v="0"/>
    <x v="2"/>
  </r>
  <r>
    <x v="2434"/>
    <x v="4"/>
    <x v="550"/>
    <x v="231"/>
    <n v="4922.29"/>
    <n v="46"/>
    <n v="226425.34"/>
    <s v="18-01-2022"/>
    <x v="8"/>
    <x v="1"/>
    <x v="3"/>
    <x v="2"/>
  </r>
  <r>
    <x v="2517"/>
    <x v="26"/>
    <x v="2353"/>
    <x v="78"/>
    <n v="394.47"/>
    <n v="22"/>
    <n v="8678.34"/>
    <s v="18-01-2022"/>
    <x v="8"/>
    <x v="1"/>
    <x v="1"/>
    <x v="2"/>
  </r>
  <r>
    <x v="2518"/>
    <x v="12"/>
    <x v="853"/>
    <x v="208"/>
    <n v="8772.6200000000008"/>
    <n v="61"/>
    <n v="535129.81999999995"/>
    <s v="18-01-2022"/>
    <x v="8"/>
    <x v="1"/>
    <x v="3"/>
    <x v="2"/>
  </r>
  <r>
    <x v="1827"/>
    <x v="23"/>
    <x v="2354"/>
    <x v="128"/>
    <n v="2687.24"/>
    <n v="12"/>
    <n v="32246.880000000001"/>
    <s v="18-01-2022"/>
    <x v="8"/>
    <x v="1"/>
    <x v="3"/>
    <x v="2"/>
  </r>
  <r>
    <x v="2519"/>
    <x v="24"/>
    <x v="2355"/>
    <x v="228"/>
    <n v="928.51"/>
    <n v="47"/>
    <n v="43639.97"/>
    <s v="18-01-2022"/>
    <x v="8"/>
    <x v="1"/>
    <x v="3"/>
    <x v="2"/>
  </r>
  <r>
    <x v="2520"/>
    <x v="43"/>
    <x v="2356"/>
    <x v="230"/>
    <n v="3650.23"/>
    <n v="10"/>
    <n v="36502.300000000003"/>
    <s v="18-01-2022"/>
    <x v="8"/>
    <x v="1"/>
    <x v="2"/>
    <x v="2"/>
  </r>
  <r>
    <x v="2521"/>
    <x v="23"/>
    <x v="2357"/>
    <x v="112"/>
    <n v="8892.34"/>
    <n v="38"/>
    <n v="337908.92"/>
    <s v="18-01-2022"/>
    <x v="8"/>
    <x v="1"/>
    <x v="3"/>
    <x v="2"/>
  </r>
  <r>
    <x v="2522"/>
    <x v="19"/>
    <x v="2358"/>
    <x v="242"/>
    <n v="197.14"/>
    <n v="93"/>
    <n v="18334.02"/>
    <s v="18-01-2022"/>
    <x v="8"/>
    <x v="1"/>
    <x v="0"/>
    <x v="2"/>
  </r>
  <r>
    <x v="2523"/>
    <x v="20"/>
    <x v="2359"/>
    <x v="240"/>
    <n v="9355.34"/>
    <n v="5"/>
    <n v="46776.7"/>
    <s v="18-01-2022"/>
    <x v="8"/>
    <x v="1"/>
    <x v="0"/>
    <x v="2"/>
  </r>
  <r>
    <x v="2524"/>
    <x v="13"/>
    <x v="115"/>
    <x v="231"/>
    <n v="8784.73"/>
    <n v="90"/>
    <n v="790625.7"/>
    <s v="19-01-2022"/>
    <x v="8"/>
    <x v="1"/>
    <x v="4"/>
    <x v="2"/>
  </r>
  <r>
    <x v="2525"/>
    <x v="9"/>
    <x v="846"/>
    <x v="204"/>
    <n v="1743.99"/>
    <n v="34"/>
    <n v="59295.66"/>
    <s v="19-01-2022"/>
    <x v="8"/>
    <x v="1"/>
    <x v="1"/>
    <x v="2"/>
  </r>
  <r>
    <x v="2526"/>
    <x v="39"/>
    <x v="2360"/>
    <x v="61"/>
    <n v="889.33"/>
    <n v="15"/>
    <n v="13339.95"/>
    <s v="19-01-2022"/>
    <x v="8"/>
    <x v="1"/>
    <x v="3"/>
    <x v="2"/>
  </r>
  <r>
    <x v="2527"/>
    <x v="11"/>
    <x v="2050"/>
    <x v="219"/>
    <n v="7938.65"/>
    <n v="86"/>
    <n v="682723.9"/>
    <s v="19-01-2022"/>
    <x v="8"/>
    <x v="1"/>
    <x v="2"/>
    <x v="2"/>
  </r>
  <r>
    <x v="2528"/>
    <x v="9"/>
    <x v="2361"/>
    <x v="148"/>
    <n v="3971.66"/>
    <n v="15"/>
    <n v="59574.9"/>
    <s v="19-01-2022"/>
    <x v="8"/>
    <x v="1"/>
    <x v="1"/>
    <x v="2"/>
  </r>
  <r>
    <x v="674"/>
    <x v="13"/>
    <x v="1740"/>
    <x v="145"/>
    <n v="1216.82"/>
    <n v="37"/>
    <n v="45022.34"/>
    <s v="19-01-2022"/>
    <x v="8"/>
    <x v="1"/>
    <x v="4"/>
    <x v="2"/>
  </r>
  <r>
    <x v="2529"/>
    <x v="26"/>
    <x v="2362"/>
    <x v="84"/>
    <n v="287.11"/>
    <n v="71"/>
    <n v="20384.810000000001"/>
    <s v="19-01-2022"/>
    <x v="8"/>
    <x v="1"/>
    <x v="1"/>
    <x v="2"/>
  </r>
  <r>
    <x v="2530"/>
    <x v="39"/>
    <x v="2363"/>
    <x v="55"/>
    <n v="2906.62"/>
    <n v="22"/>
    <n v="63945.64"/>
    <s v="20-01-2022"/>
    <x v="8"/>
    <x v="1"/>
    <x v="3"/>
    <x v="2"/>
  </r>
  <r>
    <x v="2531"/>
    <x v="1"/>
    <x v="1563"/>
    <x v="54"/>
    <n v="6110.82"/>
    <n v="79"/>
    <n v="482754.78"/>
    <s v="20-01-2022"/>
    <x v="8"/>
    <x v="1"/>
    <x v="1"/>
    <x v="2"/>
  </r>
  <r>
    <x v="2532"/>
    <x v="29"/>
    <x v="2364"/>
    <x v="32"/>
    <n v="9857.4699999999993"/>
    <n v="12"/>
    <n v="118289.64"/>
    <s v="20-01-2022"/>
    <x v="8"/>
    <x v="1"/>
    <x v="4"/>
    <x v="2"/>
  </r>
  <r>
    <x v="2533"/>
    <x v="26"/>
    <x v="2365"/>
    <x v="37"/>
    <n v="8133.56"/>
    <n v="88"/>
    <n v="715753.28"/>
    <s v="20-01-2022"/>
    <x v="8"/>
    <x v="1"/>
    <x v="1"/>
    <x v="2"/>
  </r>
  <r>
    <x v="2534"/>
    <x v="29"/>
    <x v="2366"/>
    <x v="44"/>
    <n v="8655.43"/>
    <n v="61"/>
    <n v="527981.23"/>
    <s v="20-01-2022"/>
    <x v="8"/>
    <x v="1"/>
    <x v="4"/>
    <x v="2"/>
  </r>
  <r>
    <x v="2535"/>
    <x v="30"/>
    <x v="2367"/>
    <x v="132"/>
    <n v="4501.63"/>
    <n v="83"/>
    <n v="373635.29"/>
    <s v="20-01-2022"/>
    <x v="8"/>
    <x v="1"/>
    <x v="2"/>
    <x v="2"/>
  </r>
  <r>
    <x v="2536"/>
    <x v="32"/>
    <x v="2368"/>
    <x v="148"/>
    <n v="948.5"/>
    <n v="100"/>
    <n v="94850"/>
    <s v="20-01-2022"/>
    <x v="8"/>
    <x v="1"/>
    <x v="1"/>
    <x v="2"/>
  </r>
  <r>
    <x v="1881"/>
    <x v="36"/>
    <x v="2369"/>
    <x v="60"/>
    <n v="4919.2"/>
    <n v="95"/>
    <n v="467324"/>
    <s v="21-01-2022"/>
    <x v="8"/>
    <x v="1"/>
    <x v="2"/>
    <x v="2"/>
  </r>
  <r>
    <x v="2537"/>
    <x v="19"/>
    <x v="2370"/>
    <x v="120"/>
    <n v="6788.61"/>
    <n v="59"/>
    <n v="400527.99"/>
    <s v="21-01-2022"/>
    <x v="8"/>
    <x v="1"/>
    <x v="0"/>
    <x v="2"/>
  </r>
  <r>
    <x v="2538"/>
    <x v="17"/>
    <x v="2371"/>
    <x v="173"/>
    <n v="2187.59"/>
    <n v="13"/>
    <n v="28438.67"/>
    <s v="21-01-2022"/>
    <x v="8"/>
    <x v="1"/>
    <x v="2"/>
    <x v="2"/>
  </r>
  <r>
    <x v="2539"/>
    <x v="30"/>
    <x v="2372"/>
    <x v="143"/>
    <n v="3531.59"/>
    <n v="69"/>
    <n v="243679.71"/>
    <s v="21-01-2022"/>
    <x v="8"/>
    <x v="1"/>
    <x v="2"/>
    <x v="2"/>
  </r>
  <r>
    <x v="2540"/>
    <x v="34"/>
    <x v="2373"/>
    <x v="55"/>
    <n v="4329.47"/>
    <n v="61"/>
    <n v="264097.67"/>
    <s v="21-01-2022"/>
    <x v="8"/>
    <x v="1"/>
    <x v="4"/>
    <x v="2"/>
  </r>
  <r>
    <x v="2541"/>
    <x v="24"/>
    <x v="2374"/>
    <x v="123"/>
    <n v="8173.08"/>
    <n v="74"/>
    <n v="604807.92000000004"/>
    <s v="21-01-2022"/>
    <x v="8"/>
    <x v="1"/>
    <x v="3"/>
    <x v="2"/>
  </r>
  <r>
    <x v="2542"/>
    <x v="6"/>
    <x v="161"/>
    <x v="160"/>
    <n v="5446.88"/>
    <n v="29"/>
    <n v="157959.51999999999"/>
    <s v="21-01-2022"/>
    <x v="8"/>
    <x v="1"/>
    <x v="4"/>
    <x v="2"/>
  </r>
  <r>
    <x v="2543"/>
    <x v="9"/>
    <x v="2375"/>
    <x v="8"/>
    <n v="6225.57"/>
    <n v="62"/>
    <n v="385985.34"/>
    <s v="21-01-2022"/>
    <x v="8"/>
    <x v="1"/>
    <x v="1"/>
    <x v="2"/>
  </r>
  <r>
    <x v="2544"/>
    <x v="30"/>
    <x v="359"/>
    <x v="128"/>
    <n v="6384.13"/>
    <n v="62"/>
    <n v="395816.06"/>
    <s v="21-01-2022"/>
    <x v="8"/>
    <x v="1"/>
    <x v="2"/>
    <x v="2"/>
  </r>
  <r>
    <x v="2545"/>
    <x v="8"/>
    <x v="2376"/>
    <x v="49"/>
    <n v="2897.54"/>
    <n v="33"/>
    <n v="95618.82"/>
    <s v="21-01-2022"/>
    <x v="8"/>
    <x v="1"/>
    <x v="3"/>
    <x v="2"/>
  </r>
  <r>
    <x v="2546"/>
    <x v="38"/>
    <x v="2377"/>
    <x v="94"/>
    <n v="3658.34"/>
    <n v="34"/>
    <n v="124383.56"/>
    <s v="21-01-2022"/>
    <x v="8"/>
    <x v="1"/>
    <x v="4"/>
    <x v="2"/>
  </r>
  <r>
    <x v="2547"/>
    <x v="24"/>
    <x v="2378"/>
    <x v="6"/>
    <n v="1384.83"/>
    <n v="87"/>
    <n v="120480.21"/>
    <s v="22-01-2022"/>
    <x v="8"/>
    <x v="1"/>
    <x v="3"/>
    <x v="2"/>
  </r>
  <r>
    <x v="2548"/>
    <x v="0"/>
    <x v="2379"/>
    <x v="212"/>
    <n v="2098.88"/>
    <n v="100"/>
    <n v="209888"/>
    <s v="22-01-2022"/>
    <x v="8"/>
    <x v="1"/>
    <x v="0"/>
    <x v="2"/>
  </r>
  <r>
    <x v="2549"/>
    <x v="7"/>
    <x v="1709"/>
    <x v="31"/>
    <n v="4438.8100000000004"/>
    <n v="42"/>
    <n v="186430.02"/>
    <s v="22-01-2022"/>
    <x v="8"/>
    <x v="1"/>
    <x v="0"/>
    <x v="2"/>
  </r>
  <r>
    <x v="2550"/>
    <x v="6"/>
    <x v="2380"/>
    <x v="27"/>
    <n v="4455.78"/>
    <n v="22"/>
    <n v="98027.16"/>
    <s v="22-01-2022"/>
    <x v="8"/>
    <x v="1"/>
    <x v="4"/>
    <x v="2"/>
  </r>
  <r>
    <x v="2551"/>
    <x v="40"/>
    <x v="2381"/>
    <x v="153"/>
    <n v="2609.92"/>
    <n v="33"/>
    <n v="86127.360000000001"/>
    <s v="22-01-2022"/>
    <x v="8"/>
    <x v="1"/>
    <x v="3"/>
    <x v="2"/>
  </r>
  <r>
    <x v="2552"/>
    <x v="45"/>
    <x v="2382"/>
    <x v="8"/>
    <n v="5351.47"/>
    <n v="30"/>
    <n v="160544.1"/>
    <s v="22-01-2022"/>
    <x v="8"/>
    <x v="1"/>
    <x v="3"/>
    <x v="2"/>
  </r>
  <r>
    <x v="2553"/>
    <x v="22"/>
    <x v="2383"/>
    <x v="210"/>
    <n v="6053.41"/>
    <n v="4"/>
    <n v="24213.64"/>
    <s v="22-01-2022"/>
    <x v="8"/>
    <x v="1"/>
    <x v="1"/>
    <x v="2"/>
  </r>
  <r>
    <x v="2554"/>
    <x v="26"/>
    <x v="2384"/>
    <x v="130"/>
    <n v="653.48"/>
    <n v="84"/>
    <n v="54892.32"/>
    <s v="22-01-2022"/>
    <x v="8"/>
    <x v="1"/>
    <x v="1"/>
    <x v="2"/>
  </r>
  <r>
    <x v="2555"/>
    <x v="43"/>
    <x v="2385"/>
    <x v="163"/>
    <n v="929.03"/>
    <n v="91"/>
    <n v="84541.73"/>
    <s v="22-01-2022"/>
    <x v="8"/>
    <x v="1"/>
    <x v="2"/>
    <x v="2"/>
  </r>
  <r>
    <x v="2556"/>
    <x v="31"/>
    <x v="2386"/>
    <x v="150"/>
    <n v="9698.82"/>
    <n v="22"/>
    <n v="213374.04"/>
    <s v="22-01-2022"/>
    <x v="8"/>
    <x v="1"/>
    <x v="2"/>
    <x v="2"/>
  </r>
  <r>
    <x v="2557"/>
    <x v="15"/>
    <x v="2387"/>
    <x v="202"/>
    <n v="2925.96"/>
    <n v="74"/>
    <n v="216521.04"/>
    <s v="22-01-2022"/>
    <x v="8"/>
    <x v="1"/>
    <x v="5"/>
    <x v="2"/>
  </r>
  <r>
    <x v="2558"/>
    <x v="43"/>
    <x v="2388"/>
    <x v="21"/>
    <n v="3706.16"/>
    <n v="28"/>
    <n v="103772.48"/>
    <s v="23-01-2022"/>
    <x v="8"/>
    <x v="1"/>
    <x v="2"/>
    <x v="2"/>
  </r>
  <r>
    <x v="2559"/>
    <x v="6"/>
    <x v="2389"/>
    <x v="79"/>
    <n v="7116.48"/>
    <n v="77"/>
    <n v="547968.96"/>
    <s v="23-01-2022"/>
    <x v="8"/>
    <x v="1"/>
    <x v="4"/>
    <x v="2"/>
  </r>
  <r>
    <x v="2560"/>
    <x v="29"/>
    <x v="2390"/>
    <x v="225"/>
    <n v="5394.05"/>
    <n v="32"/>
    <n v="172609.6"/>
    <s v="23-01-2022"/>
    <x v="8"/>
    <x v="1"/>
    <x v="4"/>
    <x v="2"/>
  </r>
  <r>
    <x v="2561"/>
    <x v="39"/>
    <x v="2391"/>
    <x v="16"/>
    <n v="2078.89"/>
    <n v="98"/>
    <n v="203731.22"/>
    <s v="23-01-2022"/>
    <x v="8"/>
    <x v="1"/>
    <x v="3"/>
    <x v="2"/>
  </r>
  <r>
    <x v="2562"/>
    <x v="27"/>
    <x v="2392"/>
    <x v="91"/>
    <n v="4747.6499999999996"/>
    <n v="63"/>
    <n v="299101.95"/>
    <s v="23-01-2022"/>
    <x v="8"/>
    <x v="1"/>
    <x v="2"/>
    <x v="2"/>
  </r>
  <r>
    <x v="2563"/>
    <x v="18"/>
    <x v="2393"/>
    <x v="85"/>
    <n v="4525.84"/>
    <n v="6"/>
    <n v="27155.040000000001"/>
    <s v="23-01-2022"/>
    <x v="8"/>
    <x v="1"/>
    <x v="1"/>
    <x v="2"/>
  </r>
  <r>
    <x v="2564"/>
    <x v="25"/>
    <x v="2394"/>
    <x v="198"/>
    <n v="589.99"/>
    <n v="27"/>
    <n v="15929.73"/>
    <s v="23-01-2022"/>
    <x v="8"/>
    <x v="1"/>
    <x v="2"/>
    <x v="2"/>
  </r>
  <r>
    <x v="196"/>
    <x v="10"/>
    <x v="2395"/>
    <x v="7"/>
    <n v="1178.81"/>
    <n v="91"/>
    <n v="107271.71"/>
    <s v="23-01-2022"/>
    <x v="8"/>
    <x v="1"/>
    <x v="4"/>
    <x v="2"/>
  </r>
  <r>
    <x v="2565"/>
    <x v="24"/>
    <x v="36"/>
    <x v="8"/>
    <n v="5846.25"/>
    <n v="89"/>
    <n v="520316.25"/>
    <s v="24-01-2022"/>
    <x v="8"/>
    <x v="1"/>
    <x v="3"/>
    <x v="2"/>
  </r>
  <r>
    <x v="2566"/>
    <x v="8"/>
    <x v="813"/>
    <x v="67"/>
    <n v="3796.47"/>
    <n v="33"/>
    <n v="125283.51"/>
    <s v="24-01-2022"/>
    <x v="8"/>
    <x v="1"/>
    <x v="3"/>
    <x v="2"/>
  </r>
  <r>
    <x v="2567"/>
    <x v="11"/>
    <x v="2396"/>
    <x v="177"/>
    <n v="2441.17"/>
    <n v="63"/>
    <n v="153793.71"/>
    <s v="24-01-2022"/>
    <x v="8"/>
    <x v="1"/>
    <x v="2"/>
    <x v="2"/>
  </r>
  <r>
    <x v="2568"/>
    <x v="40"/>
    <x v="2397"/>
    <x v="184"/>
    <n v="9875"/>
    <n v="8"/>
    <n v="79000"/>
    <s v="24-01-2022"/>
    <x v="8"/>
    <x v="1"/>
    <x v="3"/>
    <x v="2"/>
  </r>
  <r>
    <x v="2569"/>
    <x v="39"/>
    <x v="2398"/>
    <x v="14"/>
    <n v="8808.9"/>
    <n v="23"/>
    <n v="202604.7"/>
    <s v="24-01-2022"/>
    <x v="8"/>
    <x v="1"/>
    <x v="3"/>
    <x v="2"/>
  </r>
  <r>
    <x v="2570"/>
    <x v="43"/>
    <x v="2399"/>
    <x v="233"/>
    <n v="6113.58"/>
    <n v="83"/>
    <n v="507427.14"/>
    <s v="24-01-2022"/>
    <x v="8"/>
    <x v="1"/>
    <x v="2"/>
    <x v="2"/>
  </r>
  <r>
    <x v="2571"/>
    <x v="36"/>
    <x v="2400"/>
    <x v="115"/>
    <n v="8744.92"/>
    <n v="48"/>
    <n v="419756.16"/>
    <s v="24-01-2022"/>
    <x v="8"/>
    <x v="1"/>
    <x v="2"/>
    <x v="2"/>
  </r>
  <r>
    <x v="2572"/>
    <x v="22"/>
    <x v="2401"/>
    <x v="193"/>
    <n v="214.84"/>
    <n v="87"/>
    <n v="18691.080000000002"/>
    <s v="24-01-2022"/>
    <x v="8"/>
    <x v="1"/>
    <x v="1"/>
    <x v="2"/>
  </r>
  <r>
    <x v="2573"/>
    <x v="22"/>
    <x v="2402"/>
    <x v="139"/>
    <n v="8690.67"/>
    <n v="1"/>
    <n v="8690.67"/>
    <s v="24-01-2022"/>
    <x v="8"/>
    <x v="1"/>
    <x v="1"/>
    <x v="2"/>
  </r>
  <r>
    <x v="2574"/>
    <x v="6"/>
    <x v="2403"/>
    <x v="178"/>
    <n v="5089.22"/>
    <n v="39"/>
    <n v="198479.58"/>
    <s v="24-01-2022"/>
    <x v="8"/>
    <x v="1"/>
    <x v="4"/>
    <x v="2"/>
  </r>
  <r>
    <x v="2575"/>
    <x v="18"/>
    <x v="2140"/>
    <x v="239"/>
    <n v="7293.03"/>
    <n v="64"/>
    <n v="466753.92"/>
    <s v="24-01-2022"/>
    <x v="8"/>
    <x v="1"/>
    <x v="1"/>
    <x v="2"/>
  </r>
  <r>
    <x v="2377"/>
    <x v="40"/>
    <x v="2404"/>
    <x v="126"/>
    <n v="4510.38"/>
    <n v="68"/>
    <n v="306705.84000000003"/>
    <s v="24-01-2022"/>
    <x v="8"/>
    <x v="1"/>
    <x v="3"/>
    <x v="2"/>
  </r>
  <r>
    <x v="2576"/>
    <x v="2"/>
    <x v="2405"/>
    <x v="226"/>
    <n v="4976.74"/>
    <n v="27"/>
    <n v="134371.98000000001"/>
    <s v="25-01-2022"/>
    <x v="8"/>
    <x v="1"/>
    <x v="2"/>
    <x v="2"/>
  </r>
  <r>
    <x v="2577"/>
    <x v="39"/>
    <x v="2406"/>
    <x v="220"/>
    <n v="4950.4799999999996"/>
    <n v="46"/>
    <n v="227722.08"/>
    <s v="25-01-2022"/>
    <x v="8"/>
    <x v="1"/>
    <x v="3"/>
    <x v="2"/>
  </r>
  <r>
    <x v="2578"/>
    <x v="12"/>
    <x v="2407"/>
    <x v="39"/>
    <n v="4614.8999999999996"/>
    <n v="32"/>
    <n v="147676.79999999999"/>
    <s v="25-01-2022"/>
    <x v="8"/>
    <x v="1"/>
    <x v="3"/>
    <x v="2"/>
  </r>
  <r>
    <x v="2579"/>
    <x v="25"/>
    <x v="2408"/>
    <x v="164"/>
    <n v="8442.17"/>
    <n v="30"/>
    <n v="253265.1"/>
    <s v="25-01-2022"/>
    <x v="8"/>
    <x v="1"/>
    <x v="2"/>
    <x v="2"/>
  </r>
  <r>
    <x v="2580"/>
    <x v="11"/>
    <x v="2409"/>
    <x v="90"/>
    <n v="3014.3"/>
    <n v="81"/>
    <n v="244158.3"/>
    <s v="25-01-2022"/>
    <x v="8"/>
    <x v="1"/>
    <x v="2"/>
    <x v="2"/>
  </r>
  <r>
    <x v="2581"/>
    <x v="22"/>
    <x v="2410"/>
    <x v="100"/>
    <n v="5000.4399999999996"/>
    <n v="78"/>
    <n v="390034.32"/>
    <s v="25-01-2022"/>
    <x v="8"/>
    <x v="1"/>
    <x v="1"/>
    <x v="2"/>
  </r>
  <r>
    <x v="2582"/>
    <x v="45"/>
    <x v="2411"/>
    <x v="46"/>
    <n v="7003.46"/>
    <n v="45"/>
    <n v="315155.7"/>
    <s v="25-01-2022"/>
    <x v="8"/>
    <x v="1"/>
    <x v="3"/>
    <x v="2"/>
  </r>
  <r>
    <x v="2583"/>
    <x v="27"/>
    <x v="2412"/>
    <x v="30"/>
    <n v="3217.67"/>
    <n v="4"/>
    <n v="12870.68"/>
    <s v="25-01-2022"/>
    <x v="8"/>
    <x v="1"/>
    <x v="2"/>
    <x v="2"/>
  </r>
  <r>
    <x v="2584"/>
    <x v="15"/>
    <x v="2413"/>
    <x v="176"/>
    <n v="2847.94"/>
    <n v="19"/>
    <n v="54110.86"/>
    <s v="25-01-2022"/>
    <x v="8"/>
    <x v="1"/>
    <x v="5"/>
    <x v="2"/>
  </r>
  <r>
    <x v="2585"/>
    <x v="9"/>
    <x v="2414"/>
    <x v="21"/>
    <n v="3882.58"/>
    <n v="7"/>
    <n v="27178.06"/>
    <s v="25-01-2022"/>
    <x v="8"/>
    <x v="1"/>
    <x v="1"/>
    <x v="2"/>
  </r>
  <r>
    <x v="2586"/>
    <x v="42"/>
    <x v="2415"/>
    <x v="215"/>
    <n v="4510.78"/>
    <n v="86"/>
    <n v="387927.08"/>
    <s v="26-01-2022"/>
    <x v="8"/>
    <x v="1"/>
    <x v="0"/>
    <x v="2"/>
  </r>
  <r>
    <x v="2587"/>
    <x v="31"/>
    <x v="2416"/>
    <x v="146"/>
    <n v="4477.3599999999997"/>
    <n v="92"/>
    <n v="411917.12"/>
    <s v="26-01-2022"/>
    <x v="8"/>
    <x v="1"/>
    <x v="2"/>
    <x v="2"/>
  </r>
  <r>
    <x v="2588"/>
    <x v="9"/>
    <x v="2417"/>
    <x v="227"/>
    <n v="5248.98"/>
    <n v="85"/>
    <n v="446163.3"/>
    <s v="26-01-2022"/>
    <x v="8"/>
    <x v="1"/>
    <x v="1"/>
    <x v="2"/>
  </r>
  <r>
    <x v="2589"/>
    <x v="35"/>
    <x v="2418"/>
    <x v="6"/>
    <n v="6306.52"/>
    <n v="99"/>
    <n v="624345.48"/>
    <s v="26-01-2022"/>
    <x v="8"/>
    <x v="1"/>
    <x v="4"/>
    <x v="2"/>
  </r>
  <r>
    <x v="2590"/>
    <x v="12"/>
    <x v="2419"/>
    <x v="91"/>
    <n v="3345.44"/>
    <n v="67"/>
    <n v="224144.48"/>
    <s v="26-01-2022"/>
    <x v="8"/>
    <x v="1"/>
    <x v="3"/>
    <x v="2"/>
  </r>
  <r>
    <x v="2591"/>
    <x v="8"/>
    <x v="705"/>
    <x v="64"/>
    <n v="2125.12"/>
    <n v="86"/>
    <n v="182760.32000000001"/>
    <s v="26-01-2022"/>
    <x v="8"/>
    <x v="1"/>
    <x v="3"/>
    <x v="2"/>
  </r>
  <r>
    <x v="2592"/>
    <x v="44"/>
    <x v="2420"/>
    <x v="3"/>
    <n v="3925.98"/>
    <n v="30"/>
    <n v="117779.4"/>
    <s v="26-01-2022"/>
    <x v="8"/>
    <x v="1"/>
    <x v="4"/>
    <x v="2"/>
  </r>
  <r>
    <x v="2593"/>
    <x v="6"/>
    <x v="865"/>
    <x v="109"/>
    <n v="419.49"/>
    <n v="64"/>
    <n v="26847.360000000001"/>
    <s v="26-01-2022"/>
    <x v="8"/>
    <x v="1"/>
    <x v="4"/>
    <x v="2"/>
  </r>
  <r>
    <x v="2594"/>
    <x v="41"/>
    <x v="2421"/>
    <x v="187"/>
    <n v="6317.97"/>
    <n v="88"/>
    <n v="555981.36"/>
    <s v="26-01-2022"/>
    <x v="8"/>
    <x v="1"/>
    <x v="5"/>
    <x v="2"/>
  </r>
  <r>
    <x v="2595"/>
    <x v="22"/>
    <x v="2422"/>
    <x v="49"/>
    <n v="799.69"/>
    <n v="8"/>
    <n v="6397.52"/>
    <s v="27-01-2022"/>
    <x v="8"/>
    <x v="1"/>
    <x v="1"/>
    <x v="2"/>
  </r>
  <r>
    <x v="2596"/>
    <x v="21"/>
    <x v="2423"/>
    <x v="11"/>
    <n v="3215.43"/>
    <n v="95"/>
    <n v="305465.84999999998"/>
    <s v="27-01-2022"/>
    <x v="8"/>
    <x v="1"/>
    <x v="3"/>
    <x v="2"/>
  </r>
  <r>
    <x v="2597"/>
    <x v="7"/>
    <x v="135"/>
    <x v="3"/>
    <n v="5273.26"/>
    <n v="11"/>
    <n v="58005.86"/>
    <s v="27-01-2022"/>
    <x v="8"/>
    <x v="1"/>
    <x v="0"/>
    <x v="2"/>
  </r>
  <r>
    <x v="2598"/>
    <x v="0"/>
    <x v="2424"/>
    <x v="51"/>
    <n v="7732.58"/>
    <n v="85"/>
    <n v="657269.30000000005"/>
    <s v="27-01-2022"/>
    <x v="8"/>
    <x v="1"/>
    <x v="0"/>
    <x v="2"/>
  </r>
  <r>
    <x v="2599"/>
    <x v="30"/>
    <x v="173"/>
    <x v="166"/>
    <n v="9478.7999999999993"/>
    <n v="34"/>
    <n v="322279.2"/>
    <s v="27-01-2022"/>
    <x v="8"/>
    <x v="1"/>
    <x v="2"/>
    <x v="2"/>
  </r>
  <r>
    <x v="2600"/>
    <x v="7"/>
    <x v="2425"/>
    <x v="116"/>
    <n v="1282.82"/>
    <n v="81"/>
    <n v="103908.42"/>
    <s v="27-01-2022"/>
    <x v="8"/>
    <x v="1"/>
    <x v="0"/>
    <x v="2"/>
  </r>
  <r>
    <x v="2601"/>
    <x v="12"/>
    <x v="2426"/>
    <x v="51"/>
    <n v="4132.84"/>
    <n v="75"/>
    <n v="309963"/>
    <s v="27-01-2022"/>
    <x v="8"/>
    <x v="1"/>
    <x v="3"/>
    <x v="2"/>
  </r>
  <r>
    <x v="2602"/>
    <x v="3"/>
    <x v="1261"/>
    <x v="207"/>
    <n v="4506.4799999999996"/>
    <n v="27"/>
    <n v="121674.96"/>
    <s v="27-01-2022"/>
    <x v="8"/>
    <x v="1"/>
    <x v="3"/>
    <x v="2"/>
  </r>
  <r>
    <x v="2603"/>
    <x v="3"/>
    <x v="65"/>
    <x v="110"/>
    <n v="3628.06"/>
    <n v="76"/>
    <n v="275732.56"/>
    <s v="28-01-2022"/>
    <x v="8"/>
    <x v="1"/>
    <x v="3"/>
    <x v="2"/>
  </r>
  <r>
    <x v="2604"/>
    <x v="12"/>
    <x v="92"/>
    <x v="44"/>
    <n v="4851.24"/>
    <n v="60"/>
    <n v="291074.40000000002"/>
    <s v="28-01-2022"/>
    <x v="8"/>
    <x v="1"/>
    <x v="3"/>
    <x v="2"/>
  </r>
  <r>
    <x v="2605"/>
    <x v="11"/>
    <x v="2427"/>
    <x v="85"/>
    <n v="1543.21"/>
    <n v="23"/>
    <n v="35493.83"/>
    <s v="28-01-2022"/>
    <x v="8"/>
    <x v="1"/>
    <x v="2"/>
    <x v="2"/>
  </r>
  <r>
    <x v="2606"/>
    <x v="39"/>
    <x v="845"/>
    <x v="64"/>
    <n v="7461.88"/>
    <n v="91"/>
    <n v="679031.08"/>
    <s v="28-01-2022"/>
    <x v="8"/>
    <x v="1"/>
    <x v="3"/>
    <x v="2"/>
  </r>
  <r>
    <x v="2607"/>
    <x v="17"/>
    <x v="2428"/>
    <x v="233"/>
    <n v="8748.19"/>
    <n v="67"/>
    <n v="586128.73"/>
    <s v="28-01-2022"/>
    <x v="8"/>
    <x v="1"/>
    <x v="2"/>
    <x v="2"/>
  </r>
  <r>
    <x v="2608"/>
    <x v="36"/>
    <x v="2429"/>
    <x v="54"/>
    <n v="7217.28"/>
    <n v="23"/>
    <n v="165997.44"/>
    <s v="28-01-2022"/>
    <x v="8"/>
    <x v="1"/>
    <x v="2"/>
    <x v="2"/>
  </r>
  <r>
    <x v="2609"/>
    <x v="28"/>
    <x v="2430"/>
    <x v="229"/>
    <n v="1347.09"/>
    <n v="62"/>
    <n v="83519.58"/>
    <s v="28-01-2022"/>
    <x v="8"/>
    <x v="1"/>
    <x v="2"/>
    <x v="2"/>
  </r>
  <r>
    <x v="2610"/>
    <x v="16"/>
    <x v="2431"/>
    <x v="163"/>
    <n v="2640"/>
    <n v="61"/>
    <n v="161040"/>
    <s v="28-01-2022"/>
    <x v="8"/>
    <x v="1"/>
    <x v="4"/>
    <x v="2"/>
  </r>
  <r>
    <x v="2611"/>
    <x v="37"/>
    <x v="2432"/>
    <x v="5"/>
    <n v="8752.51"/>
    <n v="53"/>
    <n v="463883.03"/>
    <s v="28-01-2022"/>
    <x v="8"/>
    <x v="1"/>
    <x v="1"/>
    <x v="2"/>
  </r>
  <r>
    <x v="2612"/>
    <x v="32"/>
    <x v="2433"/>
    <x v="197"/>
    <n v="9253.2099999999991"/>
    <n v="64"/>
    <n v="592205.43999999994"/>
    <s v="28-01-2022"/>
    <x v="8"/>
    <x v="1"/>
    <x v="1"/>
    <x v="2"/>
  </r>
  <r>
    <x v="2613"/>
    <x v="39"/>
    <x v="2434"/>
    <x v="50"/>
    <n v="723.71"/>
    <n v="73"/>
    <n v="52830.83"/>
    <s v="28-01-2022"/>
    <x v="8"/>
    <x v="1"/>
    <x v="3"/>
    <x v="2"/>
  </r>
  <r>
    <x v="2614"/>
    <x v="0"/>
    <x v="1030"/>
    <x v="201"/>
    <n v="7101.51"/>
    <n v="19"/>
    <n v="134928.69"/>
    <s v="28-01-2022"/>
    <x v="8"/>
    <x v="1"/>
    <x v="0"/>
    <x v="2"/>
  </r>
  <r>
    <x v="2615"/>
    <x v="20"/>
    <x v="1755"/>
    <x v="47"/>
    <n v="8581.11"/>
    <n v="34"/>
    <n v="291757.74"/>
    <s v="28-01-2022"/>
    <x v="8"/>
    <x v="1"/>
    <x v="0"/>
    <x v="2"/>
  </r>
  <r>
    <x v="2616"/>
    <x v="30"/>
    <x v="2435"/>
    <x v="209"/>
    <n v="8464.94"/>
    <n v="98"/>
    <n v="829564.12"/>
    <s v="28-01-2022"/>
    <x v="8"/>
    <x v="1"/>
    <x v="2"/>
    <x v="2"/>
  </r>
  <r>
    <x v="2617"/>
    <x v="16"/>
    <x v="2436"/>
    <x v="20"/>
    <n v="6970.68"/>
    <n v="90"/>
    <n v="627361.19999999995"/>
    <s v="28-01-2022"/>
    <x v="8"/>
    <x v="1"/>
    <x v="4"/>
    <x v="2"/>
  </r>
  <r>
    <x v="2618"/>
    <x v="0"/>
    <x v="2437"/>
    <x v="42"/>
    <n v="5662.31"/>
    <n v="6"/>
    <n v="33973.86"/>
    <s v="28-01-2022"/>
    <x v="8"/>
    <x v="1"/>
    <x v="0"/>
    <x v="2"/>
  </r>
  <r>
    <x v="2619"/>
    <x v="13"/>
    <x v="2438"/>
    <x v="88"/>
    <n v="862.82"/>
    <n v="2"/>
    <n v="1725.64"/>
    <s v="29-01-2022"/>
    <x v="8"/>
    <x v="1"/>
    <x v="4"/>
    <x v="2"/>
  </r>
  <r>
    <x v="2620"/>
    <x v="4"/>
    <x v="2439"/>
    <x v="80"/>
    <n v="6363.73"/>
    <n v="75"/>
    <n v="477279.75"/>
    <s v="29-01-2022"/>
    <x v="8"/>
    <x v="1"/>
    <x v="3"/>
    <x v="2"/>
  </r>
  <r>
    <x v="2621"/>
    <x v="38"/>
    <x v="2187"/>
    <x v="206"/>
    <n v="7460.18"/>
    <n v="39"/>
    <n v="290947.02"/>
    <s v="29-01-2022"/>
    <x v="8"/>
    <x v="1"/>
    <x v="4"/>
    <x v="2"/>
  </r>
  <r>
    <x v="2622"/>
    <x v="39"/>
    <x v="2440"/>
    <x v="151"/>
    <n v="1102.3"/>
    <n v="44"/>
    <n v="48501.2"/>
    <s v="29-01-2022"/>
    <x v="8"/>
    <x v="1"/>
    <x v="3"/>
    <x v="2"/>
  </r>
  <r>
    <x v="2623"/>
    <x v="38"/>
    <x v="2441"/>
    <x v="236"/>
    <n v="9548.9699999999993"/>
    <n v="78"/>
    <n v="744819.66"/>
    <s v="29-01-2022"/>
    <x v="8"/>
    <x v="1"/>
    <x v="4"/>
    <x v="2"/>
  </r>
  <r>
    <x v="2624"/>
    <x v="31"/>
    <x v="2442"/>
    <x v="12"/>
    <n v="8324.36"/>
    <n v="96"/>
    <n v="799138.56"/>
    <s v="29-01-2022"/>
    <x v="8"/>
    <x v="1"/>
    <x v="2"/>
    <x v="2"/>
  </r>
  <r>
    <x v="2625"/>
    <x v="9"/>
    <x v="2443"/>
    <x v="60"/>
    <n v="3228.15"/>
    <n v="50"/>
    <n v="161407.5"/>
    <s v="29-01-2022"/>
    <x v="8"/>
    <x v="1"/>
    <x v="1"/>
    <x v="2"/>
  </r>
  <r>
    <x v="2626"/>
    <x v="29"/>
    <x v="2444"/>
    <x v="14"/>
    <n v="9213.1200000000008"/>
    <n v="83"/>
    <n v="764688.96"/>
    <s v="29-01-2022"/>
    <x v="8"/>
    <x v="1"/>
    <x v="4"/>
    <x v="2"/>
  </r>
  <r>
    <x v="2627"/>
    <x v="32"/>
    <x v="2445"/>
    <x v="2"/>
    <n v="5250.18"/>
    <n v="72"/>
    <n v="378012.96"/>
    <s v="29-01-2022"/>
    <x v="8"/>
    <x v="1"/>
    <x v="1"/>
    <x v="2"/>
  </r>
  <r>
    <x v="2628"/>
    <x v="39"/>
    <x v="2446"/>
    <x v="8"/>
    <n v="8799.85"/>
    <n v="64"/>
    <n v="563190.4"/>
    <s v="29-01-2022"/>
    <x v="8"/>
    <x v="1"/>
    <x v="3"/>
    <x v="2"/>
  </r>
  <r>
    <x v="2629"/>
    <x v="9"/>
    <x v="2447"/>
    <x v="213"/>
    <n v="7229.9"/>
    <n v="72"/>
    <n v="520552.8"/>
    <s v="29-01-2022"/>
    <x v="8"/>
    <x v="1"/>
    <x v="1"/>
    <x v="2"/>
  </r>
  <r>
    <x v="2630"/>
    <x v="44"/>
    <x v="2448"/>
    <x v="58"/>
    <n v="9900.61"/>
    <n v="53"/>
    <n v="524732.32999999996"/>
    <s v="29-01-2022"/>
    <x v="8"/>
    <x v="1"/>
    <x v="4"/>
    <x v="2"/>
  </r>
  <r>
    <x v="2631"/>
    <x v="16"/>
    <x v="673"/>
    <x v="5"/>
    <n v="174.33"/>
    <n v="1"/>
    <n v="174.33"/>
    <s v="30-01-2022"/>
    <x v="8"/>
    <x v="1"/>
    <x v="4"/>
    <x v="2"/>
  </r>
  <r>
    <x v="2632"/>
    <x v="3"/>
    <x v="2449"/>
    <x v="79"/>
    <n v="5682.33"/>
    <n v="50"/>
    <n v="284116.5"/>
    <s v="30-01-2022"/>
    <x v="8"/>
    <x v="1"/>
    <x v="3"/>
    <x v="2"/>
  </r>
  <r>
    <x v="2633"/>
    <x v="6"/>
    <x v="2450"/>
    <x v="23"/>
    <n v="2449.39"/>
    <n v="77"/>
    <n v="188603.03"/>
    <s v="30-01-2022"/>
    <x v="8"/>
    <x v="1"/>
    <x v="4"/>
    <x v="2"/>
  </r>
  <r>
    <x v="2634"/>
    <x v="44"/>
    <x v="2451"/>
    <x v="33"/>
    <n v="1725.71"/>
    <n v="10"/>
    <n v="17257.099999999999"/>
    <s v="30-01-2022"/>
    <x v="8"/>
    <x v="1"/>
    <x v="4"/>
    <x v="2"/>
  </r>
  <r>
    <x v="2635"/>
    <x v="18"/>
    <x v="2452"/>
    <x v="43"/>
    <n v="9416.57"/>
    <n v="62"/>
    <n v="583827.34"/>
    <s v="30-01-2022"/>
    <x v="8"/>
    <x v="1"/>
    <x v="1"/>
    <x v="2"/>
  </r>
  <r>
    <x v="2636"/>
    <x v="3"/>
    <x v="2453"/>
    <x v="111"/>
    <n v="7154.59"/>
    <n v="12"/>
    <n v="85855.08"/>
    <s v="30-01-2022"/>
    <x v="8"/>
    <x v="1"/>
    <x v="3"/>
    <x v="2"/>
  </r>
  <r>
    <x v="2637"/>
    <x v="45"/>
    <x v="1195"/>
    <x v="142"/>
    <n v="5561.21"/>
    <n v="99"/>
    <n v="550559.79"/>
    <s v="30-01-2022"/>
    <x v="8"/>
    <x v="1"/>
    <x v="3"/>
    <x v="2"/>
  </r>
  <r>
    <x v="2638"/>
    <x v="31"/>
    <x v="1281"/>
    <x v="154"/>
    <n v="9735.93"/>
    <n v="42"/>
    <n v="408909.06"/>
    <s v="31-01-2022"/>
    <x v="8"/>
    <x v="1"/>
    <x v="2"/>
    <x v="2"/>
  </r>
  <r>
    <x v="2639"/>
    <x v="34"/>
    <x v="143"/>
    <x v="81"/>
    <n v="3524.22"/>
    <n v="84"/>
    <n v="296034.48"/>
    <s v="31-01-2022"/>
    <x v="8"/>
    <x v="1"/>
    <x v="4"/>
    <x v="2"/>
  </r>
  <r>
    <x v="2640"/>
    <x v="41"/>
    <x v="2454"/>
    <x v="52"/>
    <n v="2336.9699999999998"/>
    <n v="12"/>
    <n v="28043.64"/>
    <s v="31-01-2022"/>
    <x v="8"/>
    <x v="1"/>
    <x v="5"/>
    <x v="2"/>
  </r>
  <r>
    <x v="2641"/>
    <x v="13"/>
    <x v="2455"/>
    <x v="45"/>
    <n v="9357.2000000000007"/>
    <n v="38"/>
    <n v="355573.6"/>
    <s v="31-01-2022"/>
    <x v="8"/>
    <x v="1"/>
    <x v="4"/>
    <x v="2"/>
  </r>
  <r>
    <x v="2642"/>
    <x v="7"/>
    <x v="2456"/>
    <x v="36"/>
    <n v="5860.06"/>
    <n v="62"/>
    <n v="363323.72"/>
    <s v="31-01-2022"/>
    <x v="8"/>
    <x v="1"/>
    <x v="0"/>
    <x v="2"/>
  </r>
  <r>
    <x v="2643"/>
    <x v="35"/>
    <x v="2457"/>
    <x v="124"/>
    <n v="1785.27"/>
    <n v="21"/>
    <n v="37490.67"/>
    <s v="31-01-2022"/>
    <x v="8"/>
    <x v="1"/>
    <x v="4"/>
    <x v="2"/>
  </r>
  <r>
    <x v="2644"/>
    <x v="24"/>
    <x v="1118"/>
    <x v="89"/>
    <n v="4377.3"/>
    <n v="31"/>
    <n v="135696.29999999999"/>
    <s v="31-01-2022"/>
    <x v="8"/>
    <x v="1"/>
    <x v="3"/>
    <x v="2"/>
  </r>
  <r>
    <x v="2645"/>
    <x v="11"/>
    <x v="2458"/>
    <x v="206"/>
    <n v="9245.0300000000007"/>
    <n v="70"/>
    <n v="647152.1"/>
    <s v="31-01-2022"/>
    <x v="8"/>
    <x v="1"/>
    <x v="2"/>
    <x v="2"/>
  </r>
  <r>
    <x v="2646"/>
    <x v="4"/>
    <x v="2459"/>
    <x v="76"/>
    <n v="482.57"/>
    <n v="7"/>
    <n v="3377.99"/>
    <s v="31-01-2022"/>
    <x v="8"/>
    <x v="1"/>
    <x v="3"/>
    <x v="2"/>
  </r>
  <r>
    <x v="2647"/>
    <x v="38"/>
    <x v="295"/>
    <x v="101"/>
    <n v="533.6"/>
    <n v="7"/>
    <n v="3735.2"/>
    <s v="31-01-2022"/>
    <x v="8"/>
    <x v="1"/>
    <x v="4"/>
    <x v="2"/>
  </r>
  <r>
    <x v="2648"/>
    <x v="35"/>
    <x v="2460"/>
    <x v="81"/>
    <n v="1719.4"/>
    <n v="63"/>
    <n v="108322.2"/>
    <s v="31-01-2022"/>
    <x v="8"/>
    <x v="1"/>
    <x v="4"/>
    <x v="2"/>
  </r>
  <r>
    <x v="2649"/>
    <x v="38"/>
    <x v="2461"/>
    <x v="210"/>
    <n v="5892.26"/>
    <n v="29"/>
    <n v="170875.54"/>
    <s v="31-01-2022"/>
    <x v="8"/>
    <x v="1"/>
    <x v="4"/>
    <x v="2"/>
  </r>
  <r>
    <x v="2650"/>
    <x v="45"/>
    <x v="2462"/>
    <x v="40"/>
    <n v="5563.75"/>
    <n v="54"/>
    <n v="300442.5"/>
    <s v="31-01-2022"/>
    <x v="8"/>
    <x v="1"/>
    <x v="3"/>
    <x v="2"/>
  </r>
  <r>
    <x v="2651"/>
    <x v="31"/>
    <x v="2463"/>
    <x v="188"/>
    <n v="2184.5500000000002"/>
    <n v="15"/>
    <n v="32768.25"/>
    <s v="31-01-2022"/>
    <x v="8"/>
    <x v="1"/>
    <x v="2"/>
    <x v="2"/>
  </r>
  <r>
    <x v="2652"/>
    <x v="44"/>
    <x v="97"/>
    <x v="70"/>
    <n v="5811.95"/>
    <n v="61"/>
    <n v="354528.95"/>
    <s v="31-01-2022"/>
    <x v="8"/>
    <x v="1"/>
    <x v="4"/>
    <x v="2"/>
  </r>
  <r>
    <x v="2653"/>
    <x v="12"/>
    <x v="1854"/>
    <x v="190"/>
    <n v="6522.2"/>
    <n v="20"/>
    <n v="130444"/>
    <s v="01-02-2022"/>
    <x v="9"/>
    <x v="1"/>
    <x v="3"/>
    <x v="3"/>
  </r>
  <r>
    <x v="2654"/>
    <x v="11"/>
    <x v="2464"/>
    <x v="128"/>
    <n v="412.1"/>
    <n v="35"/>
    <n v="14423.5"/>
    <s v="01-02-2022"/>
    <x v="9"/>
    <x v="1"/>
    <x v="2"/>
    <x v="3"/>
  </r>
  <r>
    <x v="2655"/>
    <x v="4"/>
    <x v="2281"/>
    <x v="75"/>
    <n v="5672.75"/>
    <n v="81"/>
    <n v="459492.75"/>
    <s v="01-02-2022"/>
    <x v="9"/>
    <x v="1"/>
    <x v="3"/>
    <x v="3"/>
  </r>
  <r>
    <x v="2656"/>
    <x v="18"/>
    <x v="2465"/>
    <x v="111"/>
    <n v="6820.01"/>
    <n v="100"/>
    <n v="682001"/>
    <s v="01-02-2022"/>
    <x v="9"/>
    <x v="1"/>
    <x v="1"/>
    <x v="3"/>
  </r>
  <r>
    <x v="2657"/>
    <x v="35"/>
    <x v="2466"/>
    <x v="51"/>
    <n v="5693.07"/>
    <n v="97"/>
    <n v="552227.79"/>
    <s v="01-02-2022"/>
    <x v="9"/>
    <x v="1"/>
    <x v="4"/>
    <x v="3"/>
  </r>
  <r>
    <x v="2658"/>
    <x v="1"/>
    <x v="2467"/>
    <x v="43"/>
    <n v="3585.75"/>
    <n v="14"/>
    <n v="50200.5"/>
    <s v="01-02-2022"/>
    <x v="9"/>
    <x v="1"/>
    <x v="1"/>
    <x v="3"/>
  </r>
  <r>
    <x v="2659"/>
    <x v="15"/>
    <x v="2468"/>
    <x v="80"/>
    <n v="7582.23"/>
    <n v="47"/>
    <n v="356364.81"/>
    <s v="01-02-2022"/>
    <x v="9"/>
    <x v="1"/>
    <x v="5"/>
    <x v="3"/>
  </r>
  <r>
    <x v="2660"/>
    <x v="22"/>
    <x v="2469"/>
    <x v="190"/>
    <n v="9092.76"/>
    <n v="33"/>
    <n v="300061.08"/>
    <s v="01-02-2022"/>
    <x v="9"/>
    <x v="1"/>
    <x v="1"/>
    <x v="3"/>
  </r>
  <r>
    <x v="2661"/>
    <x v="0"/>
    <x v="2470"/>
    <x v="138"/>
    <n v="372.74"/>
    <n v="78"/>
    <n v="29073.72"/>
    <s v="01-02-2022"/>
    <x v="9"/>
    <x v="1"/>
    <x v="0"/>
    <x v="3"/>
  </r>
  <r>
    <x v="2662"/>
    <x v="7"/>
    <x v="2471"/>
    <x v="95"/>
    <n v="2166.89"/>
    <n v="57"/>
    <n v="123512.73"/>
    <s v="01-02-2022"/>
    <x v="9"/>
    <x v="1"/>
    <x v="0"/>
    <x v="3"/>
  </r>
  <r>
    <x v="2663"/>
    <x v="11"/>
    <x v="2472"/>
    <x v="200"/>
    <n v="5785.97"/>
    <n v="3"/>
    <n v="17357.91"/>
    <s v="02-02-2022"/>
    <x v="9"/>
    <x v="1"/>
    <x v="2"/>
    <x v="3"/>
  </r>
  <r>
    <x v="2664"/>
    <x v="21"/>
    <x v="833"/>
    <x v="183"/>
    <n v="9456.24"/>
    <n v="96"/>
    <n v="907799.04000000004"/>
    <s v="02-02-2022"/>
    <x v="9"/>
    <x v="1"/>
    <x v="3"/>
    <x v="3"/>
  </r>
  <r>
    <x v="2665"/>
    <x v="13"/>
    <x v="2473"/>
    <x v="175"/>
    <n v="7885.77"/>
    <n v="18"/>
    <n v="141943.85999999999"/>
    <s v="02-02-2022"/>
    <x v="9"/>
    <x v="1"/>
    <x v="4"/>
    <x v="3"/>
  </r>
  <r>
    <x v="2666"/>
    <x v="15"/>
    <x v="2474"/>
    <x v="212"/>
    <n v="445.19"/>
    <n v="100"/>
    <n v="44519"/>
    <s v="02-02-2022"/>
    <x v="9"/>
    <x v="1"/>
    <x v="5"/>
    <x v="3"/>
  </r>
  <r>
    <x v="2667"/>
    <x v="41"/>
    <x v="2475"/>
    <x v="17"/>
    <n v="3407.36"/>
    <n v="74"/>
    <n v="252144.64000000001"/>
    <s v="02-02-2022"/>
    <x v="9"/>
    <x v="1"/>
    <x v="5"/>
    <x v="3"/>
  </r>
  <r>
    <x v="2668"/>
    <x v="39"/>
    <x v="2476"/>
    <x v="33"/>
    <n v="2097.5"/>
    <n v="41"/>
    <n v="85997.5"/>
    <s v="02-02-2022"/>
    <x v="9"/>
    <x v="1"/>
    <x v="3"/>
    <x v="3"/>
  </r>
  <r>
    <x v="2669"/>
    <x v="12"/>
    <x v="1644"/>
    <x v="95"/>
    <n v="3686.29"/>
    <n v="82"/>
    <n v="302275.78000000003"/>
    <s v="02-02-2022"/>
    <x v="9"/>
    <x v="1"/>
    <x v="3"/>
    <x v="3"/>
  </r>
  <r>
    <x v="2670"/>
    <x v="32"/>
    <x v="2477"/>
    <x v="159"/>
    <n v="3429.97"/>
    <n v="26"/>
    <n v="89179.22"/>
    <s v="03-02-2022"/>
    <x v="9"/>
    <x v="1"/>
    <x v="1"/>
    <x v="3"/>
  </r>
  <r>
    <x v="2671"/>
    <x v="30"/>
    <x v="2478"/>
    <x v="97"/>
    <n v="942.77"/>
    <n v="37"/>
    <n v="34882.49"/>
    <s v="03-02-2022"/>
    <x v="9"/>
    <x v="1"/>
    <x v="2"/>
    <x v="3"/>
  </r>
  <r>
    <x v="2672"/>
    <x v="24"/>
    <x v="2479"/>
    <x v="201"/>
    <n v="3648.46"/>
    <n v="10"/>
    <n v="36484.6"/>
    <s v="03-02-2022"/>
    <x v="9"/>
    <x v="1"/>
    <x v="3"/>
    <x v="3"/>
  </r>
  <r>
    <x v="2673"/>
    <x v="23"/>
    <x v="2480"/>
    <x v="222"/>
    <n v="3381.68"/>
    <n v="43"/>
    <n v="145412.24"/>
    <s v="03-02-2022"/>
    <x v="9"/>
    <x v="1"/>
    <x v="3"/>
    <x v="3"/>
  </r>
  <r>
    <x v="2674"/>
    <x v="15"/>
    <x v="2481"/>
    <x v="141"/>
    <n v="7629.85"/>
    <n v="1"/>
    <n v="7629.85"/>
    <s v="03-02-2022"/>
    <x v="9"/>
    <x v="1"/>
    <x v="5"/>
    <x v="3"/>
  </r>
  <r>
    <x v="2675"/>
    <x v="13"/>
    <x v="2482"/>
    <x v="215"/>
    <n v="385.75"/>
    <n v="11"/>
    <n v="4243.25"/>
    <s v="03-02-2022"/>
    <x v="9"/>
    <x v="1"/>
    <x v="4"/>
    <x v="3"/>
  </r>
  <r>
    <x v="2676"/>
    <x v="9"/>
    <x v="2483"/>
    <x v="174"/>
    <n v="6573.44"/>
    <n v="28"/>
    <n v="184056.32000000001"/>
    <s v="03-02-2022"/>
    <x v="9"/>
    <x v="1"/>
    <x v="1"/>
    <x v="3"/>
  </r>
  <r>
    <x v="2677"/>
    <x v="28"/>
    <x v="2484"/>
    <x v="111"/>
    <n v="3721.64"/>
    <n v="68"/>
    <n v="253071.52"/>
    <s v="03-02-2022"/>
    <x v="9"/>
    <x v="1"/>
    <x v="2"/>
    <x v="3"/>
  </r>
  <r>
    <x v="2678"/>
    <x v="20"/>
    <x v="563"/>
    <x v="195"/>
    <n v="4108.3100000000004"/>
    <n v="39"/>
    <n v="160224.09"/>
    <s v="03-02-2022"/>
    <x v="9"/>
    <x v="1"/>
    <x v="0"/>
    <x v="3"/>
  </r>
  <r>
    <x v="2679"/>
    <x v="2"/>
    <x v="2485"/>
    <x v="13"/>
    <n v="7478.86"/>
    <n v="63"/>
    <n v="471168.18"/>
    <s v="03-02-2022"/>
    <x v="9"/>
    <x v="1"/>
    <x v="2"/>
    <x v="3"/>
  </r>
  <r>
    <x v="2680"/>
    <x v="44"/>
    <x v="2486"/>
    <x v="217"/>
    <n v="5783.84"/>
    <n v="29"/>
    <n v="167731.35999999999"/>
    <s v="04-02-2022"/>
    <x v="9"/>
    <x v="1"/>
    <x v="4"/>
    <x v="3"/>
  </r>
  <r>
    <x v="2681"/>
    <x v="30"/>
    <x v="2487"/>
    <x v="176"/>
    <n v="8460.75"/>
    <n v="98"/>
    <n v="829153.5"/>
    <s v="04-02-2022"/>
    <x v="9"/>
    <x v="1"/>
    <x v="2"/>
    <x v="3"/>
  </r>
  <r>
    <x v="2682"/>
    <x v="21"/>
    <x v="2488"/>
    <x v="229"/>
    <n v="3184.3"/>
    <n v="28"/>
    <n v="89160.4"/>
    <s v="04-02-2022"/>
    <x v="9"/>
    <x v="1"/>
    <x v="3"/>
    <x v="3"/>
  </r>
  <r>
    <x v="2683"/>
    <x v="2"/>
    <x v="2489"/>
    <x v="62"/>
    <n v="3854.88"/>
    <n v="3"/>
    <n v="11564.64"/>
    <s v="04-02-2022"/>
    <x v="9"/>
    <x v="1"/>
    <x v="2"/>
    <x v="3"/>
  </r>
  <r>
    <x v="2684"/>
    <x v="15"/>
    <x v="2490"/>
    <x v="181"/>
    <n v="4410.92"/>
    <n v="89"/>
    <n v="392571.88"/>
    <s v="04-02-2022"/>
    <x v="9"/>
    <x v="1"/>
    <x v="5"/>
    <x v="3"/>
  </r>
  <r>
    <x v="2685"/>
    <x v="6"/>
    <x v="2491"/>
    <x v="139"/>
    <n v="9218.31"/>
    <n v="61"/>
    <n v="562316.91"/>
    <s v="04-02-2022"/>
    <x v="9"/>
    <x v="1"/>
    <x v="4"/>
    <x v="3"/>
  </r>
  <r>
    <x v="2686"/>
    <x v="14"/>
    <x v="2492"/>
    <x v="92"/>
    <n v="942.64"/>
    <n v="46"/>
    <n v="43361.440000000002"/>
    <s v="04-02-2022"/>
    <x v="9"/>
    <x v="1"/>
    <x v="3"/>
    <x v="3"/>
  </r>
  <r>
    <x v="2687"/>
    <x v="3"/>
    <x v="115"/>
    <x v="228"/>
    <n v="9938.7199999999993"/>
    <n v="7"/>
    <n v="69571.039999999994"/>
    <s v="04-02-2022"/>
    <x v="9"/>
    <x v="1"/>
    <x v="3"/>
    <x v="3"/>
  </r>
  <r>
    <x v="2688"/>
    <x v="26"/>
    <x v="2493"/>
    <x v="12"/>
    <n v="6444.49"/>
    <n v="66"/>
    <n v="425336.34"/>
    <s v="04-02-2022"/>
    <x v="9"/>
    <x v="1"/>
    <x v="1"/>
    <x v="3"/>
  </r>
  <r>
    <x v="2689"/>
    <x v="13"/>
    <x v="2494"/>
    <x v="169"/>
    <n v="1515.06"/>
    <n v="74"/>
    <n v="112114.44"/>
    <s v="04-02-2022"/>
    <x v="9"/>
    <x v="1"/>
    <x v="4"/>
    <x v="3"/>
  </r>
  <r>
    <x v="2690"/>
    <x v="37"/>
    <x v="2495"/>
    <x v="191"/>
    <n v="6650.35"/>
    <n v="21"/>
    <n v="139657.35"/>
    <s v="04-02-2022"/>
    <x v="9"/>
    <x v="1"/>
    <x v="1"/>
    <x v="3"/>
  </r>
  <r>
    <x v="2691"/>
    <x v="23"/>
    <x v="2496"/>
    <x v="236"/>
    <n v="9092.77"/>
    <n v="50"/>
    <n v="454638.5"/>
    <s v="04-02-2022"/>
    <x v="9"/>
    <x v="1"/>
    <x v="3"/>
    <x v="3"/>
  </r>
  <r>
    <x v="2692"/>
    <x v="16"/>
    <x v="2497"/>
    <x v="17"/>
    <n v="4525.59"/>
    <n v="75"/>
    <n v="339419.25"/>
    <s v="05-02-2022"/>
    <x v="9"/>
    <x v="1"/>
    <x v="4"/>
    <x v="3"/>
  </r>
  <r>
    <x v="2693"/>
    <x v="44"/>
    <x v="2498"/>
    <x v="55"/>
    <n v="7452.5"/>
    <n v="10"/>
    <n v="74525"/>
    <s v="05-02-2022"/>
    <x v="9"/>
    <x v="1"/>
    <x v="4"/>
    <x v="3"/>
  </r>
  <r>
    <x v="2694"/>
    <x v="5"/>
    <x v="2499"/>
    <x v="148"/>
    <n v="289.92"/>
    <n v="59"/>
    <n v="17105.28"/>
    <s v="05-02-2022"/>
    <x v="9"/>
    <x v="1"/>
    <x v="4"/>
    <x v="3"/>
  </r>
  <r>
    <x v="2695"/>
    <x v="0"/>
    <x v="2500"/>
    <x v="122"/>
    <n v="2511.1"/>
    <n v="14"/>
    <n v="35155.4"/>
    <s v="05-02-2022"/>
    <x v="9"/>
    <x v="1"/>
    <x v="0"/>
    <x v="3"/>
  </r>
  <r>
    <x v="2696"/>
    <x v="16"/>
    <x v="2501"/>
    <x v="65"/>
    <n v="6240.98"/>
    <n v="30"/>
    <n v="187229.4"/>
    <s v="05-02-2022"/>
    <x v="9"/>
    <x v="1"/>
    <x v="4"/>
    <x v="3"/>
  </r>
  <r>
    <x v="2697"/>
    <x v="25"/>
    <x v="2502"/>
    <x v="71"/>
    <n v="7777.54"/>
    <n v="55"/>
    <n v="427764.7"/>
    <s v="05-02-2022"/>
    <x v="9"/>
    <x v="1"/>
    <x v="2"/>
    <x v="3"/>
  </r>
  <r>
    <x v="2698"/>
    <x v="17"/>
    <x v="2503"/>
    <x v="229"/>
    <n v="7407.44"/>
    <n v="64"/>
    <n v="474076.15999999997"/>
    <s v="05-02-2022"/>
    <x v="9"/>
    <x v="1"/>
    <x v="2"/>
    <x v="3"/>
  </r>
  <r>
    <x v="2699"/>
    <x v="17"/>
    <x v="2504"/>
    <x v="166"/>
    <n v="5408.16"/>
    <n v="75"/>
    <n v="405612"/>
    <s v="05-02-2022"/>
    <x v="9"/>
    <x v="1"/>
    <x v="2"/>
    <x v="3"/>
  </r>
  <r>
    <x v="2700"/>
    <x v="46"/>
    <x v="633"/>
    <x v="39"/>
    <n v="5227.7700000000004"/>
    <n v="53"/>
    <n v="277071.81"/>
    <s v="05-02-2022"/>
    <x v="9"/>
    <x v="1"/>
    <x v="1"/>
    <x v="3"/>
  </r>
  <r>
    <x v="2701"/>
    <x v="22"/>
    <x v="2505"/>
    <x v="122"/>
    <n v="5189.46"/>
    <n v="17"/>
    <n v="88220.82"/>
    <s v="05-02-2022"/>
    <x v="9"/>
    <x v="1"/>
    <x v="1"/>
    <x v="3"/>
  </r>
  <r>
    <x v="2702"/>
    <x v="36"/>
    <x v="2506"/>
    <x v="132"/>
    <n v="7459.95"/>
    <n v="75"/>
    <n v="559496.25"/>
    <s v="05-02-2022"/>
    <x v="9"/>
    <x v="1"/>
    <x v="2"/>
    <x v="3"/>
  </r>
  <r>
    <x v="2703"/>
    <x v="22"/>
    <x v="2507"/>
    <x v="142"/>
    <n v="4201.5"/>
    <n v="49"/>
    <n v="205873.5"/>
    <s v="05-02-2022"/>
    <x v="9"/>
    <x v="1"/>
    <x v="1"/>
    <x v="3"/>
  </r>
  <r>
    <x v="2704"/>
    <x v="44"/>
    <x v="2508"/>
    <x v="29"/>
    <n v="218.45"/>
    <n v="59"/>
    <n v="12888.55"/>
    <s v="05-02-2022"/>
    <x v="9"/>
    <x v="1"/>
    <x v="4"/>
    <x v="3"/>
  </r>
  <r>
    <x v="2705"/>
    <x v="42"/>
    <x v="2509"/>
    <x v="155"/>
    <n v="1983.22"/>
    <n v="52"/>
    <n v="103127.44"/>
    <s v="05-02-2022"/>
    <x v="9"/>
    <x v="1"/>
    <x v="0"/>
    <x v="3"/>
  </r>
  <r>
    <x v="2706"/>
    <x v="45"/>
    <x v="2510"/>
    <x v="96"/>
    <n v="6071.1"/>
    <n v="97"/>
    <n v="588896.69999999995"/>
    <s v="05-02-2022"/>
    <x v="9"/>
    <x v="1"/>
    <x v="3"/>
    <x v="3"/>
  </r>
  <r>
    <x v="2707"/>
    <x v="10"/>
    <x v="2511"/>
    <x v="217"/>
    <n v="9618.49"/>
    <n v="41"/>
    <n v="394358.09"/>
    <s v="06-02-2022"/>
    <x v="9"/>
    <x v="1"/>
    <x v="4"/>
    <x v="3"/>
  </r>
  <r>
    <x v="2708"/>
    <x v="14"/>
    <x v="2512"/>
    <x v="230"/>
    <n v="1919.35"/>
    <n v="94"/>
    <n v="180418.9"/>
    <s v="06-02-2022"/>
    <x v="9"/>
    <x v="1"/>
    <x v="3"/>
    <x v="3"/>
  </r>
  <r>
    <x v="2709"/>
    <x v="38"/>
    <x v="2513"/>
    <x v="179"/>
    <n v="3097.92"/>
    <n v="44"/>
    <n v="136308.48000000001"/>
    <s v="06-02-2022"/>
    <x v="9"/>
    <x v="1"/>
    <x v="4"/>
    <x v="3"/>
  </r>
  <r>
    <x v="2285"/>
    <x v="27"/>
    <x v="2514"/>
    <x v="11"/>
    <n v="7510.09"/>
    <n v="97"/>
    <n v="728478.73"/>
    <s v="06-02-2022"/>
    <x v="9"/>
    <x v="1"/>
    <x v="2"/>
    <x v="3"/>
  </r>
  <r>
    <x v="2710"/>
    <x v="5"/>
    <x v="1693"/>
    <x v="80"/>
    <n v="9142.82"/>
    <n v="25"/>
    <n v="228570.5"/>
    <s v="06-02-2022"/>
    <x v="9"/>
    <x v="1"/>
    <x v="4"/>
    <x v="3"/>
  </r>
  <r>
    <x v="2004"/>
    <x v="15"/>
    <x v="2515"/>
    <x v="12"/>
    <n v="6497.35"/>
    <n v="16"/>
    <n v="103957.6"/>
    <s v="06-02-2022"/>
    <x v="9"/>
    <x v="1"/>
    <x v="5"/>
    <x v="3"/>
  </r>
  <r>
    <x v="2711"/>
    <x v="23"/>
    <x v="2516"/>
    <x v="99"/>
    <n v="5259.03"/>
    <n v="10"/>
    <n v="52590.3"/>
    <s v="06-02-2022"/>
    <x v="9"/>
    <x v="1"/>
    <x v="3"/>
    <x v="3"/>
  </r>
  <r>
    <x v="2712"/>
    <x v="24"/>
    <x v="2517"/>
    <x v="39"/>
    <n v="9572.6299999999992"/>
    <n v="58"/>
    <n v="555212.54"/>
    <s v="06-02-2022"/>
    <x v="9"/>
    <x v="1"/>
    <x v="3"/>
    <x v="3"/>
  </r>
  <r>
    <x v="2713"/>
    <x v="35"/>
    <x v="2518"/>
    <x v="128"/>
    <n v="1511.04"/>
    <n v="50"/>
    <n v="75552"/>
    <s v="06-02-2022"/>
    <x v="9"/>
    <x v="1"/>
    <x v="4"/>
    <x v="3"/>
  </r>
  <r>
    <x v="2714"/>
    <x v="33"/>
    <x v="2519"/>
    <x v="224"/>
    <n v="6942.6"/>
    <n v="54"/>
    <n v="374900.4"/>
    <s v="06-02-2022"/>
    <x v="9"/>
    <x v="1"/>
    <x v="1"/>
    <x v="3"/>
  </r>
  <r>
    <x v="2715"/>
    <x v="27"/>
    <x v="2520"/>
    <x v="113"/>
    <n v="9977.6299999999992"/>
    <n v="34"/>
    <n v="339239.42"/>
    <s v="06-02-2022"/>
    <x v="9"/>
    <x v="1"/>
    <x v="2"/>
    <x v="3"/>
  </r>
  <r>
    <x v="2716"/>
    <x v="3"/>
    <x v="2521"/>
    <x v="234"/>
    <n v="7642.49"/>
    <n v="96"/>
    <n v="733679.04"/>
    <s v="06-02-2022"/>
    <x v="9"/>
    <x v="1"/>
    <x v="3"/>
    <x v="3"/>
  </r>
  <r>
    <x v="2717"/>
    <x v="32"/>
    <x v="2522"/>
    <x v="131"/>
    <n v="9296.9699999999993"/>
    <n v="14"/>
    <n v="130157.58"/>
    <s v="06-02-2022"/>
    <x v="9"/>
    <x v="1"/>
    <x v="1"/>
    <x v="3"/>
  </r>
  <r>
    <x v="2718"/>
    <x v="20"/>
    <x v="916"/>
    <x v="200"/>
    <n v="6220.34"/>
    <n v="81"/>
    <n v="503847.54"/>
    <s v="06-02-2022"/>
    <x v="9"/>
    <x v="1"/>
    <x v="0"/>
    <x v="3"/>
  </r>
  <r>
    <x v="2719"/>
    <x v="32"/>
    <x v="2523"/>
    <x v="160"/>
    <n v="3519.77"/>
    <n v="17"/>
    <n v="59836.09"/>
    <s v="06-02-2022"/>
    <x v="9"/>
    <x v="1"/>
    <x v="1"/>
    <x v="3"/>
  </r>
  <r>
    <x v="2720"/>
    <x v="27"/>
    <x v="2524"/>
    <x v="222"/>
    <n v="1042.57"/>
    <n v="44"/>
    <n v="45873.08"/>
    <s v="07-02-2022"/>
    <x v="9"/>
    <x v="1"/>
    <x v="2"/>
    <x v="3"/>
  </r>
  <r>
    <x v="2721"/>
    <x v="20"/>
    <x v="2525"/>
    <x v="205"/>
    <n v="9688.7000000000007"/>
    <n v="30"/>
    <n v="290661"/>
    <s v="07-02-2022"/>
    <x v="9"/>
    <x v="1"/>
    <x v="0"/>
    <x v="3"/>
  </r>
  <r>
    <x v="2722"/>
    <x v="35"/>
    <x v="2526"/>
    <x v="230"/>
    <n v="8196.3700000000008"/>
    <n v="53"/>
    <n v="434407.61"/>
    <s v="07-02-2022"/>
    <x v="9"/>
    <x v="1"/>
    <x v="4"/>
    <x v="3"/>
  </r>
  <r>
    <x v="2723"/>
    <x v="13"/>
    <x v="2527"/>
    <x v="17"/>
    <n v="4357.26"/>
    <n v="92"/>
    <n v="400867.92"/>
    <s v="07-02-2022"/>
    <x v="9"/>
    <x v="1"/>
    <x v="4"/>
    <x v="3"/>
  </r>
  <r>
    <x v="2724"/>
    <x v="25"/>
    <x v="2528"/>
    <x v="190"/>
    <n v="7568.61"/>
    <n v="41"/>
    <n v="310313.01"/>
    <s v="07-02-2022"/>
    <x v="9"/>
    <x v="1"/>
    <x v="2"/>
    <x v="3"/>
  </r>
  <r>
    <x v="2109"/>
    <x v="2"/>
    <x v="1920"/>
    <x v="71"/>
    <n v="3717.76"/>
    <n v="73"/>
    <n v="271396.47999999998"/>
    <s v="07-02-2022"/>
    <x v="9"/>
    <x v="1"/>
    <x v="2"/>
    <x v="3"/>
  </r>
  <r>
    <x v="2725"/>
    <x v="18"/>
    <x v="2529"/>
    <x v="120"/>
    <n v="878.58"/>
    <n v="77"/>
    <n v="67650.66"/>
    <s v="07-02-2022"/>
    <x v="9"/>
    <x v="1"/>
    <x v="1"/>
    <x v="3"/>
  </r>
  <r>
    <x v="2726"/>
    <x v="6"/>
    <x v="2530"/>
    <x v="202"/>
    <n v="7376.35"/>
    <n v="14"/>
    <n v="103268.9"/>
    <s v="08-02-2022"/>
    <x v="9"/>
    <x v="1"/>
    <x v="4"/>
    <x v="3"/>
  </r>
  <r>
    <x v="2727"/>
    <x v="36"/>
    <x v="2531"/>
    <x v="70"/>
    <n v="9631.18"/>
    <n v="86"/>
    <n v="828281.48"/>
    <s v="08-02-2022"/>
    <x v="9"/>
    <x v="1"/>
    <x v="2"/>
    <x v="3"/>
  </r>
  <r>
    <x v="2728"/>
    <x v="26"/>
    <x v="2532"/>
    <x v="65"/>
    <n v="8915.11"/>
    <n v="77"/>
    <n v="686463.47"/>
    <s v="08-02-2022"/>
    <x v="9"/>
    <x v="1"/>
    <x v="1"/>
    <x v="3"/>
  </r>
  <r>
    <x v="2729"/>
    <x v="26"/>
    <x v="2533"/>
    <x v="55"/>
    <n v="4220"/>
    <n v="93"/>
    <n v="392460"/>
    <s v="08-02-2022"/>
    <x v="9"/>
    <x v="1"/>
    <x v="1"/>
    <x v="3"/>
  </r>
  <r>
    <x v="2730"/>
    <x v="28"/>
    <x v="2534"/>
    <x v="55"/>
    <n v="5582.98"/>
    <n v="77"/>
    <n v="429889.46"/>
    <s v="08-02-2022"/>
    <x v="9"/>
    <x v="1"/>
    <x v="2"/>
    <x v="3"/>
  </r>
  <r>
    <x v="2731"/>
    <x v="29"/>
    <x v="2535"/>
    <x v="98"/>
    <n v="9460.6"/>
    <n v="43"/>
    <n v="406805.8"/>
    <s v="08-02-2022"/>
    <x v="9"/>
    <x v="1"/>
    <x v="4"/>
    <x v="3"/>
  </r>
  <r>
    <x v="2732"/>
    <x v="8"/>
    <x v="2536"/>
    <x v="116"/>
    <n v="1825.59"/>
    <n v="29"/>
    <n v="52942.11"/>
    <s v="08-02-2022"/>
    <x v="9"/>
    <x v="1"/>
    <x v="3"/>
    <x v="3"/>
  </r>
  <r>
    <x v="2733"/>
    <x v="7"/>
    <x v="2537"/>
    <x v="128"/>
    <n v="5228.33"/>
    <n v="92"/>
    <n v="481006.36"/>
    <s v="08-02-2022"/>
    <x v="9"/>
    <x v="1"/>
    <x v="0"/>
    <x v="3"/>
  </r>
  <r>
    <x v="2734"/>
    <x v="7"/>
    <x v="2538"/>
    <x v="54"/>
    <n v="3987.78"/>
    <n v="9"/>
    <n v="35890.019999999997"/>
    <s v="08-02-2022"/>
    <x v="9"/>
    <x v="1"/>
    <x v="0"/>
    <x v="3"/>
  </r>
  <r>
    <x v="2735"/>
    <x v="10"/>
    <x v="2539"/>
    <x v="186"/>
    <n v="3226.32"/>
    <n v="25"/>
    <n v="80658"/>
    <s v="08-02-2022"/>
    <x v="9"/>
    <x v="1"/>
    <x v="4"/>
    <x v="3"/>
  </r>
  <r>
    <x v="2736"/>
    <x v="14"/>
    <x v="2540"/>
    <x v="65"/>
    <n v="6638.88"/>
    <n v="17"/>
    <n v="112860.96"/>
    <s v="08-02-2022"/>
    <x v="9"/>
    <x v="1"/>
    <x v="3"/>
    <x v="3"/>
  </r>
  <r>
    <x v="2737"/>
    <x v="28"/>
    <x v="2541"/>
    <x v="43"/>
    <n v="434.64"/>
    <n v="35"/>
    <n v="15212.4"/>
    <s v="09-02-2022"/>
    <x v="9"/>
    <x v="1"/>
    <x v="2"/>
    <x v="3"/>
  </r>
  <r>
    <x v="2738"/>
    <x v="22"/>
    <x v="2542"/>
    <x v="197"/>
    <n v="232.13"/>
    <n v="18"/>
    <n v="4178.34"/>
    <s v="09-02-2022"/>
    <x v="9"/>
    <x v="1"/>
    <x v="1"/>
    <x v="3"/>
  </r>
  <r>
    <x v="2739"/>
    <x v="22"/>
    <x v="845"/>
    <x v="238"/>
    <n v="260.22000000000003"/>
    <n v="86"/>
    <n v="22378.92"/>
    <s v="09-02-2022"/>
    <x v="9"/>
    <x v="1"/>
    <x v="1"/>
    <x v="3"/>
  </r>
  <r>
    <x v="2740"/>
    <x v="34"/>
    <x v="156"/>
    <x v="126"/>
    <n v="3212.03"/>
    <n v="99"/>
    <n v="317990.96999999997"/>
    <s v="09-02-2022"/>
    <x v="9"/>
    <x v="1"/>
    <x v="4"/>
    <x v="3"/>
  </r>
  <r>
    <x v="2741"/>
    <x v="30"/>
    <x v="2543"/>
    <x v="80"/>
    <n v="5984.26"/>
    <n v="14"/>
    <n v="83779.64"/>
    <s v="09-02-2022"/>
    <x v="9"/>
    <x v="1"/>
    <x v="2"/>
    <x v="3"/>
  </r>
  <r>
    <x v="2742"/>
    <x v="8"/>
    <x v="2544"/>
    <x v="42"/>
    <n v="3843.98"/>
    <n v="3"/>
    <n v="11531.94"/>
    <s v="09-02-2022"/>
    <x v="9"/>
    <x v="1"/>
    <x v="3"/>
    <x v="3"/>
  </r>
  <r>
    <x v="2743"/>
    <x v="34"/>
    <x v="2545"/>
    <x v="225"/>
    <n v="4263.43"/>
    <n v="65"/>
    <n v="277122.95"/>
    <s v="09-02-2022"/>
    <x v="9"/>
    <x v="1"/>
    <x v="4"/>
    <x v="3"/>
  </r>
  <r>
    <x v="2744"/>
    <x v="25"/>
    <x v="2546"/>
    <x v="209"/>
    <n v="7952.35"/>
    <n v="2"/>
    <n v="15904.7"/>
    <s v="09-02-2022"/>
    <x v="9"/>
    <x v="1"/>
    <x v="2"/>
    <x v="3"/>
  </r>
  <r>
    <x v="2745"/>
    <x v="32"/>
    <x v="613"/>
    <x v="33"/>
    <n v="5990.78"/>
    <n v="62"/>
    <n v="371428.36"/>
    <s v="09-02-2022"/>
    <x v="9"/>
    <x v="1"/>
    <x v="1"/>
    <x v="3"/>
  </r>
  <r>
    <x v="2746"/>
    <x v="25"/>
    <x v="2547"/>
    <x v="181"/>
    <n v="4983.84"/>
    <n v="27"/>
    <n v="134563.68"/>
    <s v="09-02-2022"/>
    <x v="9"/>
    <x v="1"/>
    <x v="2"/>
    <x v="3"/>
  </r>
  <r>
    <x v="660"/>
    <x v="27"/>
    <x v="2548"/>
    <x v="84"/>
    <n v="6675.25"/>
    <n v="35"/>
    <n v="233633.75"/>
    <s v="09-02-2022"/>
    <x v="9"/>
    <x v="1"/>
    <x v="2"/>
    <x v="3"/>
  </r>
  <r>
    <x v="2747"/>
    <x v="6"/>
    <x v="2549"/>
    <x v="235"/>
    <n v="2802.98"/>
    <n v="24"/>
    <n v="67271.520000000004"/>
    <s v="09-02-2022"/>
    <x v="9"/>
    <x v="1"/>
    <x v="4"/>
    <x v="3"/>
  </r>
  <r>
    <x v="2748"/>
    <x v="41"/>
    <x v="2550"/>
    <x v="190"/>
    <n v="8186.25"/>
    <n v="1"/>
    <n v="8186.25"/>
    <s v="09-02-2022"/>
    <x v="9"/>
    <x v="1"/>
    <x v="5"/>
    <x v="3"/>
  </r>
  <r>
    <x v="2749"/>
    <x v="23"/>
    <x v="2551"/>
    <x v="218"/>
    <n v="6933.64"/>
    <n v="97"/>
    <n v="672563.08"/>
    <s v="10-02-2022"/>
    <x v="9"/>
    <x v="1"/>
    <x v="3"/>
    <x v="3"/>
  </r>
  <r>
    <x v="2750"/>
    <x v="12"/>
    <x v="2552"/>
    <x v="196"/>
    <n v="1098.01"/>
    <n v="86"/>
    <n v="94428.86"/>
    <s v="10-02-2022"/>
    <x v="9"/>
    <x v="1"/>
    <x v="3"/>
    <x v="3"/>
  </r>
  <r>
    <x v="2751"/>
    <x v="45"/>
    <x v="52"/>
    <x v="118"/>
    <n v="3334.59"/>
    <n v="12"/>
    <n v="40015.08"/>
    <s v="10-02-2022"/>
    <x v="9"/>
    <x v="1"/>
    <x v="3"/>
    <x v="3"/>
  </r>
  <r>
    <x v="2752"/>
    <x v="35"/>
    <x v="421"/>
    <x v="71"/>
    <n v="4810.79"/>
    <n v="89"/>
    <n v="428160.31"/>
    <s v="10-02-2022"/>
    <x v="9"/>
    <x v="1"/>
    <x v="4"/>
    <x v="3"/>
  </r>
  <r>
    <x v="2753"/>
    <x v="18"/>
    <x v="2173"/>
    <x v="16"/>
    <n v="157.41999999999999"/>
    <n v="4"/>
    <n v="629.67999999999995"/>
    <s v="10-02-2022"/>
    <x v="9"/>
    <x v="1"/>
    <x v="1"/>
    <x v="3"/>
  </r>
  <r>
    <x v="2754"/>
    <x v="20"/>
    <x v="2553"/>
    <x v="4"/>
    <n v="1599.07"/>
    <n v="67"/>
    <n v="107137.69"/>
    <s v="10-02-2022"/>
    <x v="9"/>
    <x v="1"/>
    <x v="0"/>
    <x v="3"/>
  </r>
  <r>
    <x v="2755"/>
    <x v="30"/>
    <x v="2554"/>
    <x v="167"/>
    <n v="1101.31"/>
    <n v="8"/>
    <n v="8810.48"/>
    <s v="10-02-2022"/>
    <x v="9"/>
    <x v="1"/>
    <x v="2"/>
    <x v="3"/>
  </r>
  <r>
    <x v="2756"/>
    <x v="36"/>
    <x v="2555"/>
    <x v="195"/>
    <n v="8752.0300000000007"/>
    <n v="46"/>
    <n v="402593.38"/>
    <s v="10-02-2022"/>
    <x v="9"/>
    <x v="1"/>
    <x v="2"/>
    <x v="3"/>
  </r>
  <r>
    <x v="2757"/>
    <x v="23"/>
    <x v="1083"/>
    <x v="38"/>
    <n v="1643.63"/>
    <n v="53"/>
    <n v="87112.39"/>
    <s v="10-02-2022"/>
    <x v="9"/>
    <x v="1"/>
    <x v="3"/>
    <x v="3"/>
  </r>
  <r>
    <x v="2758"/>
    <x v="4"/>
    <x v="2556"/>
    <x v="224"/>
    <n v="4313.0200000000004"/>
    <n v="76"/>
    <n v="327789.52"/>
    <s v="10-02-2022"/>
    <x v="9"/>
    <x v="1"/>
    <x v="3"/>
    <x v="3"/>
  </r>
  <r>
    <x v="2759"/>
    <x v="38"/>
    <x v="2557"/>
    <x v="108"/>
    <n v="9312.2999999999993"/>
    <n v="28"/>
    <n v="260744.4"/>
    <s v="10-02-2022"/>
    <x v="9"/>
    <x v="1"/>
    <x v="4"/>
    <x v="3"/>
  </r>
  <r>
    <x v="1261"/>
    <x v="34"/>
    <x v="2558"/>
    <x v="181"/>
    <n v="902.75"/>
    <n v="34"/>
    <n v="30693.5"/>
    <s v="10-02-2022"/>
    <x v="9"/>
    <x v="1"/>
    <x v="4"/>
    <x v="3"/>
  </r>
  <r>
    <x v="2760"/>
    <x v="29"/>
    <x v="2559"/>
    <x v="151"/>
    <n v="8348.18"/>
    <n v="83"/>
    <n v="692898.94"/>
    <s v="10-02-2022"/>
    <x v="9"/>
    <x v="1"/>
    <x v="4"/>
    <x v="3"/>
  </r>
  <r>
    <x v="2761"/>
    <x v="29"/>
    <x v="2560"/>
    <x v="187"/>
    <n v="3496.29"/>
    <n v="15"/>
    <n v="52444.35"/>
    <s v="11-02-2022"/>
    <x v="9"/>
    <x v="1"/>
    <x v="4"/>
    <x v="3"/>
  </r>
  <r>
    <x v="2762"/>
    <x v="19"/>
    <x v="740"/>
    <x v="82"/>
    <n v="9612.01"/>
    <n v="55"/>
    <n v="528660.55000000005"/>
    <s v="11-02-2022"/>
    <x v="9"/>
    <x v="1"/>
    <x v="0"/>
    <x v="3"/>
  </r>
  <r>
    <x v="2763"/>
    <x v="45"/>
    <x v="2561"/>
    <x v="53"/>
    <n v="1190.8399999999999"/>
    <n v="21"/>
    <n v="25007.64"/>
    <s v="11-02-2022"/>
    <x v="9"/>
    <x v="1"/>
    <x v="3"/>
    <x v="3"/>
  </r>
  <r>
    <x v="2764"/>
    <x v="5"/>
    <x v="2562"/>
    <x v="63"/>
    <n v="4929.8500000000004"/>
    <n v="82"/>
    <n v="404247.7"/>
    <s v="11-02-2022"/>
    <x v="9"/>
    <x v="1"/>
    <x v="4"/>
    <x v="3"/>
  </r>
  <r>
    <x v="2765"/>
    <x v="36"/>
    <x v="2563"/>
    <x v="15"/>
    <n v="8913.57"/>
    <n v="85"/>
    <n v="757653.45"/>
    <s v="11-02-2022"/>
    <x v="9"/>
    <x v="1"/>
    <x v="2"/>
    <x v="3"/>
  </r>
  <r>
    <x v="2766"/>
    <x v="47"/>
    <x v="947"/>
    <x v="51"/>
    <n v="760.14"/>
    <n v="44"/>
    <n v="33446.160000000003"/>
    <s v="11-02-2022"/>
    <x v="9"/>
    <x v="1"/>
    <x v="1"/>
    <x v="3"/>
  </r>
  <r>
    <x v="2767"/>
    <x v="27"/>
    <x v="2564"/>
    <x v="101"/>
    <n v="7746.82"/>
    <n v="33"/>
    <n v="255645.06"/>
    <s v="11-02-2022"/>
    <x v="9"/>
    <x v="1"/>
    <x v="2"/>
    <x v="3"/>
  </r>
  <r>
    <x v="2768"/>
    <x v="13"/>
    <x v="2565"/>
    <x v="16"/>
    <n v="2017.49"/>
    <n v="64"/>
    <n v="129119.36"/>
    <s v="11-02-2022"/>
    <x v="9"/>
    <x v="1"/>
    <x v="4"/>
    <x v="3"/>
  </r>
  <r>
    <x v="2769"/>
    <x v="17"/>
    <x v="2566"/>
    <x v="19"/>
    <n v="7726.07"/>
    <n v="83"/>
    <n v="641263.81000000006"/>
    <s v="12-02-2022"/>
    <x v="9"/>
    <x v="1"/>
    <x v="2"/>
    <x v="3"/>
  </r>
  <r>
    <x v="2770"/>
    <x v="22"/>
    <x v="2567"/>
    <x v="185"/>
    <n v="9325.27"/>
    <n v="39"/>
    <n v="363685.53"/>
    <s v="12-02-2022"/>
    <x v="9"/>
    <x v="1"/>
    <x v="1"/>
    <x v="3"/>
  </r>
  <r>
    <x v="2771"/>
    <x v="39"/>
    <x v="2568"/>
    <x v="216"/>
    <n v="9793.9699999999993"/>
    <n v="20"/>
    <n v="195879.4"/>
    <s v="12-02-2022"/>
    <x v="9"/>
    <x v="1"/>
    <x v="3"/>
    <x v="3"/>
  </r>
  <r>
    <x v="2772"/>
    <x v="39"/>
    <x v="2569"/>
    <x v="106"/>
    <n v="1747.07"/>
    <n v="95"/>
    <n v="165971.65"/>
    <s v="12-02-2022"/>
    <x v="9"/>
    <x v="1"/>
    <x v="3"/>
    <x v="3"/>
  </r>
  <r>
    <x v="2773"/>
    <x v="9"/>
    <x v="2570"/>
    <x v="130"/>
    <n v="4213.49"/>
    <n v="86"/>
    <n v="362360.14"/>
    <s v="12-02-2022"/>
    <x v="9"/>
    <x v="1"/>
    <x v="1"/>
    <x v="3"/>
  </r>
  <r>
    <x v="2774"/>
    <x v="14"/>
    <x v="2571"/>
    <x v="126"/>
    <n v="8542.23"/>
    <n v="90"/>
    <n v="768800.7"/>
    <s v="12-02-2022"/>
    <x v="9"/>
    <x v="1"/>
    <x v="3"/>
    <x v="3"/>
  </r>
  <r>
    <x v="2775"/>
    <x v="15"/>
    <x v="2572"/>
    <x v="35"/>
    <n v="4848.93"/>
    <n v="25"/>
    <n v="121223.25"/>
    <s v="12-02-2022"/>
    <x v="9"/>
    <x v="1"/>
    <x v="5"/>
    <x v="3"/>
  </r>
  <r>
    <x v="2776"/>
    <x v="28"/>
    <x v="2573"/>
    <x v="21"/>
    <n v="2478.1999999999998"/>
    <n v="59"/>
    <n v="146213.79999999999"/>
    <s v="12-02-2022"/>
    <x v="9"/>
    <x v="1"/>
    <x v="2"/>
    <x v="3"/>
  </r>
  <r>
    <x v="2777"/>
    <x v="18"/>
    <x v="2574"/>
    <x v="25"/>
    <n v="1133.55"/>
    <n v="33"/>
    <n v="37407.15"/>
    <s v="13-02-2022"/>
    <x v="9"/>
    <x v="1"/>
    <x v="1"/>
    <x v="3"/>
  </r>
  <r>
    <x v="2778"/>
    <x v="28"/>
    <x v="2575"/>
    <x v="224"/>
    <n v="2366.48"/>
    <n v="84"/>
    <n v="198784.32"/>
    <s v="13-02-2022"/>
    <x v="9"/>
    <x v="1"/>
    <x v="2"/>
    <x v="3"/>
  </r>
  <r>
    <x v="2779"/>
    <x v="13"/>
    <x v="2576"/>
    <x v="59"/>
    <n v="5393.8"/>
    <n v="38"/>
    <n v="204964.4"/>
    <s v="13-02-2022"/>
    <x v="9"/>
    <x v="1"/>
    <x v="4"/>
    <x v="3"/>
  </r>
  <r>
    <x v="2780"/>
    <x v="20"/>
    <x v="2577"/>
    <x v="155"/>
    <n v="8919.42"/>
    <n v="71"/>
    <n v="633278.81999999995"/>
    <s v="13-02-2022"/>
    <x v="9"/>
    <x v="1"/>
    <x v="0"/>
    <x v="3"/>
  </r>
  <r>
    <x v="2781"/>
    <x v="24"/>
    <x v="2578"/>
    <x v="60"/>
    <n v="2260.36"/>
    <n v="20"/>
    <n v="45207.199999999997"/>
    <s v="13-02-2022"/>
    <x v="9"/>
    <x v="1"/>
    <x v="3"/>
    <x v="3"/>
  </r>
  <r>
    <x v="2782"/>
    <x v="19"/>
    <x v="2579"/>
    <x v="224"/>
    <n v="2905.79"/>
    <n v="73"/>
    <n v="212122.67"/>
    <s v="13-02-2022"/>
    <x v="9"/>
    <x v="1"/>
    <x v="0"/>
    <x v="3"/>
  </r>
  <r>
    <x v="2783"/>
    <x v="36"/>
    <x v="2580"/>
    <x v="192"/>
    <n v="3446.49"/>
    <n v="48"/>
    <n v="165431.51999999999"/>
    <s v="13-02-2022"/>
    <x v="9"/>
    <x v="1"/>
    <x v="2"/>
    <x v="3"/>
  </r>
  <r>
    <x v="2784"/>
    <x v="14"/>
    <x v="2581"/>
    <x v="127"/>
    <n v="2912.56"/>
    <n v="59"/>
    <n v="171841.04"/>
    <s v="13-02-2022"/>
    <x v="9"/>
    <x v="1"/>
    <x v="3"/>
    <x v="3"/>
  </r>
  <r>
    <x v="2785"/>
    <x v="37"/>
    <x v="2582"/>
    <x v="52"/>
    <n v="6896.97"/>
    <n v="25"/>
    <n v="172424.25"/>
    <s v="13-02-2022"/>
    <x v="9"/>
    <x v="1"/>
    <x v="1"/>
    <x v="3"/>
  </r>
  <r>
    <x v="2786"/>
    <x v="14"/>
    <x v="2583"/>
    <x v="48"/>
    <n v="7761.66"/>
    <n v="43"/>
    <n v="333751.38"/>
    <s v="13-02-2022"/>
    <x v="9"/>
    <x v="1"/>
    <x v="3"/>
    <x v="3"/>
  </r>
  <r>
    <x v="2787"/>
    <x v="37"/>
    <x v="1317"/>
    <x v="97"/>
    <n v="2599.7800000000002"/>
    <n v="78"/>
    <n v="202782.84"/>
    <s v="13-02-2022"/>
    <x v="9"/>
    <x v="1"/>
    <x v="1"/>
    <x v="3"/>
  </r>
  <r>
    <x v="2788"/>
    <x v="29"/>
    <x v="2584"/>
    <x v="155"/>
    <n v="1779"/>
    <n v="72"/>
    <n v="128088"/>
    <s v="13-02-2022"/>
    <x v="9"/>
    <x v="1"/>
    <x v="4"/>
    <x v="3"/>
  </r>
  <r>
    <x v="2789"/>
    <x v="11"/>
    <x v="2585"/>
    <x v="122"/>
    <n v="9062.2800000000007"/>
    <n v="50"/>
    <n v="453114"/>
    <s v="13-02-2022"/>
    <x v="9"/>
    <x v="1"/>
    <x v="2"/>
    <x v="3"/>
  </r>
  <r>
    <x v="2790"/>
    <x v="36"/>
    <x v="2472"/>
    <x v="91"/>
    <n v="2641.15"/>
    <n v="83"/>
    <n v="219215.45"/>
    <s v="14-02-2022"/>
    <x v="9"/>
    <x v="1"/>
    <x v="2"/>
    <x v="3"/>
  </r>
  <r>
    <x v="2791"/>
    <x v="7"/>
    <x v="2586"/>
    <x v="177"/>
    <n v="4177.4799999999996"/>
    <n v="45"/>
    <n v="187986.6"/>
    <s v="14-02-2022"/>
    <x v="9"/>
    <x v="1"/>
    <x v="0"/>
    <x v="3"/>
  </r>
  <r>
    <x v="2792"/>
    <x v="40"/>
    <x v="2587"/>
    <x v="61"/>
    <n v="3926.9"/>
    <n v="21"/>
    <n v="82464.899999999994"/>
    <s v="14-02-2022"/>
    <x v="9"/>
    <x v="1"/>
    <x v="3"/>
    <x v="3"/>
  </r>
  <r>
    <x v="2793"/>
    <x v="8"/>
    <x v="1486"/>
    <x v="82"/>
    <n v="4285.8900000000003"/>
    <n v="64"/>
    <n v="274296.96000000002"/>
    <s v="14-02-2022"/>
    <x v="9"/>
    <x v="1"/>
    <x v="3"/>
    <x v="3"/>
  </r>
  <r>
    <x v="2794"/>
    <x v="36"/>
    <x v="2575"/>
    <x v="206"/>
    <n v="7426.19"/>
    <n v="75"/>
    <n v="556964.25"/>
    <s v="14-02-2022"/>
    <x v="9"/>
    <x v="1"/>
    <x v="2"/>
    <x v="3"/>
  </r>
  <r>
    <x v="2795"/>
    <x v="2"/>
    <x v="2588"/>
    <x v="71"/>
    <n v="7522.12"/>
    <n v="38"/>
    <n v="285840.56"/>
    <s v="14-02-2022"/>
    <x v="9"/>
    <x v="1"/>
    <x v="2"/>
    <x v="3"/>
  </r>
  <r>
    <x v="2796"/>
    <x v="3"/>
    <x v="2589"/>
    <x v="5"/>
    <n v="2847.94"/>
    <n v="53"/>
    <n v="150940.82"/>
    <s v="14-02-2022"/>
    <x v="9"/>
    <x v="1"/>
    <x v="3"/>
    <x v="3"/>
  </r>
  <r>
    <x v="2797"/>
    <x v="4"/>
    <x v="2590"/>
    <x v="183"/>
    <n v="8395.64"/>
    <n v="53"/>
    <n v="444968.92"/>
    <s v="14-02-2022"/>
    <x v="9"/>
    <x v="1"/>
    <x v="3"/>
    <x v="3"/>
  </r>
  <r>
    <x v="2798"/>
    <x v="6"/>
    <x v="2134"/>
    <x v="186"/>
    <n v="1451.46"/>
    <n v="45"/>
    <n v="65315.7"/>
    <s v="14-02-2022"/>
    <x v="9"/>
    <x v="1"/>
    <x v="4"/>
    <x v="3"/>
  </r>
  <r>
    <x v="2799"/>
    <x v="20"/>
    <x v="2591"/>
    <x v="183"/>
    <n v="7574.59"/>
    <n v="49"/>
    <n v="371154.91"/>
    <s v="14-02-2022"/>
    <x v="9"/>
    <x v="1"/>
    <x v="0"/>
    <x v="3"/>
  </r>
  <r>
    <x v="2800"/>
    <x v="43"/>
    <x v="2592"/>
    <x v="142"/>
    <n v="1045.3599999999999"/>
    <n v="4"/>
    <n v="4181.4399999999996"/>
    <s v="14-02-2022"/>
    <x v="9"/>
    <x v="1"/>
    <x v="2"/>
    <x v="3"/>
  </r>
  <r>
    <x v="2801"/>
    <x v="2"/>
    <x v="2593"/>
    <x v="103"/>
    <n v="5243.84"/>
    <n v="92"/>
    <n v="482433.28000000003"/>
    <s v="15-02-2022"/>
    <x v="9"/>
    <x v="1"/>
    <x v="2"/>
    <x v="3"/>
  </r>
  <r>
    <x v="2802"/>
    <x v="22"/>
    <x v="1271"/>
    <x v="137"/>
    <n v="601.07000000000005"/>
    <n v="57"/>
    <n v="34260.99"/>
    <s v="15-02-2022"/>
    <x v="9"/>
    <x v="1"/>
    <x v="1"/>
    <x v="3"/>
  </r>
  <r>
    <x v="2803"/>
    <x v="23"/>
    <x v="2594"/>
    <x v="61"/>
    <n v="5155.91"/>
    <n v="32"/>
    <n v="164989.12"/>
    <s v="15-02-2022"/>
    <x v="9"/>
    <x v="1"/>
    <x v="3"/>
    <x v="3"/>
  </r>
  <r>
    <x v="2804"/>
    <x v="34"/>
    <x v="2595"/>
    <x v="234"/>
    <n v="1643.68"/>
    <n v="97"/>
    <n v="159436.96"/>
    <s v="15-02-2022"/>
    <x v="9"/>
    <x v="1"/>
    <x v="4"/>
    <x v="3"/>
  </r>
  <r>
    <x v="2805"/>
    <x v="1"/>
    <x v="1925"/>
    <x v="175"/>
    <n v="1381.21"/>
    <n v="45"/>
    <n v="62154.45"/>
    <s v="15-02-2022"/>
    <x v="9"/>
    <x v="1"/>
    <x v="1"/>
    <x v="3"/>
  </r>
  <r>
    <x v="2806"/>
    <x v="39"/>
    <x v="2596"/>
    <x v="52"/>
    <n v="6988.34"/>
    <n v="76"/>
    <n v="531113.84"/>
    <s v="15-02-2022"/>
    <x v="9"/>
    <x v="1"/>
    <x v="3"/>
    <x v="3"/>
  </r>
  <r>
    <x v="2807"/>
    <x v="28"/>
    <x v="2597"/>
    <x v="204"/>
    <n v="9692.7800000000007"/>
    <n v="86"/>
    <n v="833579.08"/>
    <s v="15-02-2022"/>
    <x v="9"/>
    <x v="1"/>
    <x v="2"/>
    <x v="3"/>
  </r>
  <r>
    <x v="2808"/>
    <x v="22"/>
    <x v="2598"/>
    <x v="178"/>
    <n v="7089.77"/>
    <n v="43"/>
    <n v="304860.11"/>
    <s v="15-02-2022"/>
    <x v="9"/>
    <x v="1"/>
    <x v="1"/>
    <x v="3"/>
  </r>
  <r>
    <x v="2809"/>
    <x v="30"/>
    <x v="2599"/>
    <x v="212"/>
    <n v="8281.57"/>
    <n v="29"/>
    <n v="240165.53"/>
    <s v="15-02-2022"/>
    <x v="9"/>
    <x v="1"/>
    <x v="2"/>
    <x v="3"/>
  </r>
  <r>
    <x v="2810"/>
    <x v="18"/>
    <x v="2600"/>
    <x v="58"/>
    <n v="8701.6"/>
    <n v="48"/>
    <n v="417676.79999999999"/>
    <s v="15-02-2022"/>
    <x v="9"/>
    <x v="1"/>
    <x v="1"/>
    <x v="3"/>
  </r>
  <r>
    <x v="2811"/>
    <x v="28"/>
    <x v="2601"/>
    <x v="11"/>
    <n v="3826.14"/>
    <n v="92"/>
    <n v="352004.88"/>
    <s v="15-02-2022"/>
    <x v="9"/>
    <x v="1"/>
    <x v="2"/>
    <x v="3"/>
  </r>
  <r>
    <x v="2812"/>
    <x v="35"/>
    <x v="2602"/>
    <x v="99"/>
    <n v="3873.83"/>
    <n v="17"/>
    <n v="65855.11"/>
    <s v="15-02-2022"/>
    <x v="9"/>
    <x v="1"/>
    <x v="4"/>
    <x v="3"/>
  </r>
  <r>
    <x v="2813"/>
    <x v="44"/>
    <x v="2603"/>
    <x v="108"/>
    <n v="1749.52"/>
    <n v="99"/>
    <n v="173202.48"/>
    <s v="15-02-2022"/>
    <x v="9"/>
    <x v="1"/>
    <x v="4"/>
    <x v="3"/>
  </r>
  <r>
    <x v="2814"/>
    <x v="0"/>
    <x v="2604"/>
    <x v="56"/>
    <n v="428.56"/>
    <n v="37"/>
    <n v="15856.72"/>
    <s v="16-02-2022"/>
    <x v="9"/>
    <x v="1"/>
    <x v="0"/>
    <x v="3"/>
  </r>
  <r>
    <x v="2815"/>
    <x v="2"/>
    <x v="2605"/>
    <x v="123"/>
    <n v="1878.4"/>
    <n v="85"/>
    <n v="159664"/>
    <s v="16-02-2022"/>
    <x v="9"/>
    <x v="1"/>
    <x v="2"/>
    <x v="3"/>
  </r>
  <r>
    <x v="2816"/>
    <x v="21"/>
    <x v="2606"/>
    <x v="88"/>
    <n v="5127.7700000000004"/>
    <n v="83"/>
    <n v="425604.91"/>
    <s v="16-02-2022"/>
    <x v="9"/>
    <x v="1"/>
    <x v="3"/>
    <x v="3"/>
  </r>
  <r>
    <x v="2817"/>
    <x v="36"/>
    <x v="2607"/>
    <x v="103"/>
    <n v="5514.98"/>
    <n v="7"/>
    <n v="38604.86"/>
    <s v="16-02-2022"/>
    <x v="9"/>
    <x v="1"/>
    <x v="2"/>
    <x v="3"/>
  </r>
  <r>
    <x v="2818"/>
    <x v="14"/>
    <x v="2608"/>
    <x v="5"/>
    <n v="5977.06"/>
    <n v="27"/>
    <n v="161380.62"/>
    <s v="16-02-2022"/>
    <x v="9"/>
    <x v="1"/>
    <x v="3"/>
    <x v="3"/>
  </r>
  <r>
    <x v="2819"/>
    <x v="22"/>
    <x v="2609"/>
    <x v="8"/>
    <n v="9063.58"/>
    <n v="53"/>
    <n v="480369.74"/>
    <s v="16-02-2022"/>
    <x v="9"/>
    <x v="1"/>
    <x v="1"/>
    <x v="3"/>
  </r>
  <r>
    <x v="2820"/>
    <x v="17"/>
    <x v="2610"/>
    <x v="202"/>
    <n v="7851.23"/>
    <n v="92"/>
    <n v="722313.16"/>
    <s v="16-02-2022"/>
    <x v="9"/>
    <x v="1"/>
    <x v="2"/>
    <x v="3"/>
  </r>
  <r>
    <x v="2821"/>
    <x v="29"/>
    <x v="2611"/>
    <x v="134"/>
    <n v="6944.37"/>
    <n v="20"/>
    <n v="138887.4"/>
    <s v="16-02-2022"/>
    <x v="9"/>
    <x v="1"/>
    <x v="4"/>
    <x v="3"/>
  </r>
  <r>
    <x v="2822"/>
    <x v="6"/>
    <x v="2612"/>
    <x v="71"/>
    <n v="7976.32"/>
    <n v="45"/>
    <n v="358934.4"/>
    <s v="16-02-2022"/>
    <x v="9"/>
    <x v="1"/>
    <x v="4"/>
    <x v="3"/>
  </r>
  <r>
    <x v="2823"/>
    <x v="17"/>
    <x v="2613"/>
    <x v="187"/>
    <n v="9354.2999999999993"/>
    <n v="26"/>
    <n v="243211.8"/>
    <s v="16-02-2022"/>
    <x v="9"/>
    <x v="1"/>
    <x v="2"/>
    <x v="3"/>
  </r>
  <r>
    <x v="2824"/>
    <x v="37"/>
    <x v="2614"/>
    <x v="62"/>
    <n v="2160.09"/>
    <n v="42"/>
    <n v="90723.78"/>
    <s v="16-02-2022"/>
    <x v="9"/>
    <x v="1"/>
    <x v="1"/>
    <x v="3"/>
  </r>
  <r>
    <x v="2825"/>
    <x v="9"/>
    <x v="401"/>
    <x v="99"/>
    <n v="3188.24"/>
    <n v="100"/>
    <n v="318824"/>
    <s v="16-02-2022"/>
    <x v="9"/>
    <x v="1"/>
    <x v="1"/>
    <x v="3"/>
  </r>
  <r>
    <x v="2826"/>
    <x v="23"/>
    <x v="2615"/>
    <x v="239"/>
    <n v="6245.09"/>
    <n v="61"/>
    <n v="380950.49"/>
    <s v="16-02-2022"/>
    <x v="9"/>
    <x v="1"/>
    <x v="3"/>
    <x v="3"/>
  </r>
  <r>
    <x v="2827"/>
    <x v="40"/>
    <x v="2616"/>
    <x v="98"/>
    <n v="8117.44"/>
    <n v="10"/>
    <n v="81174.399999999994"/>
    <s v="17-02-2022"/>
    <x v="9"/>
    <x v="1"/>
    <x v="3"/>
    <x v="3"/>
  </r>
  <r>
    <x v="2828"/>
    <x v="38"/>
    <x v="2617"/>
    <x v="239"/>
    <n v="6157.68"/>
    <n v="4"/>
    <n v="24630.720000000001"/>
    <s v="17-02-2022"/>
    <x v="9"/>
    <x v="1"/>
    <x v="4"/>
    <x v="3"/>
  </r>
  <r>
    <x v="2829"/>
    <x v="3"/>
    <x v="2618"/>
    <x v="74"/>
    <n v="1388.06"/>
    <n v="35"/>
    <n v="48582.1"/>
    <s v="17-02-2022"/>
    <x v="9"/>
    <x v="1"/>
    <x v="3"/>
    <x v="3"/>
  </r>
  <r>
    <x v="2830"/>
    <x v="46"/>
    <x v="2619"/>
    <x v="208"/>
    <n v="9280.94"/>
    <n v="78"/>
    <n v="723913.32"/>
    <s v="17-02-2022"/>
    <x v="9"/>
    <x v="1"/>
    <x v="1"/>
    <x v="3"/>
  </r>
  <r>
    <x v="2831"/>
    <x v="1"/>
    <x v="2620"/>
    <x v="125"/>
    <n v="8621.08"/>
    <n v="37"/>
    <n v="318979.96000000002"/>
    <s v="17-02-2022"/>
    <x v="9"/>
    <x v="1"/>
    <x v="1"/>
    <x v="3"/>
  </r>
  <r>
    <x v="2832"/>
    <x v="23"/>
    <x v="2621"/>
    <x v="17"/>
    <n v="7971.58"/>
    <n v="74"/>
    <n v="589896.92000000004"/>
    <s v="17-02-2022"/>
    <x v="9"/>
    <x v="1"/>
    <x v="3"/>
    <x v="3"/>
  </r>
  <r>
    <x v="2833"/>
    <x v="25"/>
    <x v="2622"/>
    <x v="9"/>
    <n v="5911.06"/>
    <n v="95"/>
    <n v="561550.69999999995"/>
    <s v="17-02-2022"/>
    <x v="9"/>
    <x v="1"/>
    <x v="2"/>
    <x v="3"/>
  </r>
  <r>
    <x v="2834"/>
    <x v="27"/>
    <x v="2623"/>
    <x v="186"/>
    <n v="956.16"/>
    <n v="53"/>
    <n v="50676.480000000003"/>
    <s v="17-02-2022"/>
    <x v="9"/>
    <x v="1"/>
    <x v="2"/>
    <x v="3"/>
  </r>
  <r>
    <x v="2835"/>
    <x v="44"/>
    <x v="2624"/>
    <x v="34"/>
    <n v="333"/>
    <n v="52"/>
    <n v="17316"/>
    <s v="17-02-2022"/>
    <x v="9"/>
    <x v="1"/>
    <x v="4"/>
    <x v="3"/>
  </r>
  <r>
    <x v="2836"/>
    <x v="16"/>
    <x v="2625"/>
    <x v="98"/>
    <n v="5698.92"/>
    <n v="25"/>
    <n v="142473"/>
    <s v="18-02-2022"/>
    <x v="9"/>
    <x v="1"/>
    <x v="4"/>
    <x v="3"/>
  </r>
  <r>
    <x v="2837"/>
    <x v="42"/>
    <x v="2626"/>
    <x v="87"/>
    <n v="9257.84"/>
    <n v="51"/>
    <n v="472149.84"/>
    <s v="18-02-2022"/>
    <x v="9"/>
    <x v="1"/>
    <x v="0"/>
    <x v="3"/>
  </r>
  <r>
    <x v="2838"/>
    <x v="39"/>
    <x v="2142"/>
    <x v="7"/>
    <n v="5673.47"/>
    <n v="43"/>
    <n v="243959.21"/>
    <s v="18-02-2022"/>
    <x v="9"/>
    <x v="1"/>
    <x v="3"/>
    <x v="3"/>
  </r>
  <r>
    <x v="2839"/>
    <x v="40"/>
    <x v="2627"/>
    <x v="127"/>
    <n v="8179.6"/>
    <n v="19"/>
    <n v="155412.4"/>
    <s v="18-02-2022"/>
    <x v="9"/>
    <x v="1"/>
    <x v="3"/>
    <x v="3"/>
  </r>
  <r>
    <x v="2840"/>
    <x v="36"/>
    <x v="2628"/>
    <x v="109"/>
    <n v="7340.42"/>
    <n v="54"/>
    <n v="396382.68"/>
    <s v="18-02-2022"/>
    <x v="9"/>
    <x v="1"/>
    <x v="2"/>
    <x v="3"/>
  </r>
  <r>
    <x v="2841"/>
    <x v="2"/>
    <x v="2629"/>
    <x v="154"/>
    <n v="1622.06"/>
    <n v="1"/>
    <n v="1622.06"/>
    <s v="18-02-2022"/>
    <x v="9"/>
    <x v="1"/>
    <x v="2"/>
    <x v="3"/>
  </r>
  <r>
    <x v="2842"/>
    <x v="10"/>
    <x v="2630"/>
    <x v="57"/>
    <n v="222.56"/>
    <n v="4"/>
    <n v="890.24"/>
    <s v="18-02-2022"/>
    <x v="9"/>
    <x v="1"/>
    <x v="4"/>
    <x v="3"/>
  </r>
  <r>
    <x v="2843"/>
    <x v="46"/>
    <x v="2631"/>
    <x v="183"/>
    <n v="8459.06"/>
    <n v="87"/>
    <n v="735938.22"/>
    <s v="18-02-2022"/>
    <x v="9"/>
    <x v="1"/>
    <x v="1"/>
    <x v="3"/>
  </r>
  <r>
    <x v="2844"/>
    <x v="1"/>
    <x v="2632"/>
    <x v="238"/>
    <n v="1660.38"/>
    <n v="12"/>
    <n v="19924.560000000001"/>
    <s v="19-02-2022"/>
    <x v="9"/>
    <x v="1"/>
    <x v="1"/>
    <x v="3"/>
  </r>
  <r>
    <x v="2845"/>
    <x v="18"/>
    <x v="2633"/>
    <x v="74"/>
    <n v="4325.5600000000004"/>
    <n v="38"/>
    <n v="164371.28"/>
    <s v="19-02-2022"/>
    <x v="9"/>
    <x v="1"/>
    <x v="1"/>
    <x v="3"/>
  </r>
  <r>
    <x v="431"/>
    <x v="13"/>
    <x v="2634"/>
    <x v="239"/>
    <n v="2038.77"/>
    <n v="42"/>
    <n v="85628.34"/>
    <s v="19-02-2022"/>
    <x v="9"/>
    <x v="1"/>
    <x v="4"/>
    <x v="3"/>
  </r>
  <r>
    <x v="2846"/>
    <x v="24"/>
    <x v="2635"/>
    <x v="188"/>
    <n v="8242.93"/>
    <n v="78"/>
    <n v="642948.54"/>
    <s v="19-02-2022"/>
    <x v="9"/>
    <x v="1"/>
    <x v="3"/>
    <x v="3"/>
  </r>
  <r>
    <x v="2847"/>
    <x v="37"/>
    <x v="2636"/>
    <x v="79"/>
    <n v="2837.09"/>
    <n v="12"/>
    <n v="34045.08"/>
    <s v="19-02-2022"/>
    <x v="9"/>
    <x v="1"/>
    <x v="1"/>
    <x v="3"/>
  </r>
  <r>
    <x v="2848"/>
    <x v="7"/>
    <x v="1319"/>
    <x v="52"/>
    <n v="5175.04"/>
    <n v="30"/>
    <n v="155251.20000000001"/>
    <s v="19-02-2022"/>
    <x v="9"/>
    <x v="1"/>
    <x v="0"/>
    <x v="3"/>
  </r>
  <r>
    <x v="2849"/>
    <x v="16"/>
    <x v="2637"/>
    <x v="92"/>
    <n v="2787.62"/>
    <n v="46"/>
    <n v="128230.52"/>
    <s v="19-02-2022"/>
    <x v="9"/>
    <x v="1"/>
    <x v="4"/>
    <x v="3"/>
  </r>
  <r>
    <x v="2850"/>
    <x v="16"/>
    <x v="1807"/>
    <x v="156"/>
    <n v="8936.4699999999993"/>
    <n v="78"/>
    <n v="697044.66"/>
    <s v="19-02-2022"/>
    <x v="9"/>
    <x v="1"/>
    <x v="4"/>
    <x v="3"/>
  </r>
  <r>
    <x v="2851"/>
    <x v="40"/>
    <x v="2638"/>
    <x v="86"/>
    <n v="4042.85"/>
    <n v="84"/>
    <n v="339599.4"/>
    <s v="19-02-2022"/>
    <x v="9"/>
    <x v="1"/>
    <x v="3"/>
    <x v="3"/>
  </r>
  <r>
    <x v="2852"/>
    <x v="28"/>
    <x v="2530"/>
    <x v="66"/>
    <n v="5673.66"/>
    <n v="28"/>
    <n v="158862.48000000001"/>
    <s v="19-02-2022"/>
    <x v="9"/>
    <x v="1"/>
    <x v="2"/>
    <x v="3"/>
  </r>
  <r>
    <x v="2853"/>
    <x v="27"/>
    <x v="2639"/>
    <x v="191"/>
    <n v="6413.48"/>
    <n v="17"/>
    <n v="109029.16"/>
    <s v="20-02-2022"/>
    <x v="9"/>
    <x v="1"/>
    <x v="2"/>
    <x v="3"/>
  </r>
  <r>
    <x v="2854"/>
    <x v="45"/>
    <x v="2640"/>
    <x v="78"/>
    <n v="7116.96"/>
    <n v="43"/>
    <n v="306029.28000000003"/>
    <s v="20-02-2022"/>
    <x v="9"/>
    <x v="1"/>
    <x v="3"/>
    <x v="3"/>
  </r>
  <r>
    <x v="2855"/>
    <x v="6"/>
    <x v="2641"/>
    <x v="17"/>
    <n v="2957.71"/>
    <n v="3"/>
    <n v="8873.1299999999992"/>
    <s v="20-02-2022"/>
    <x v="9"/>
    <x v="1"/>
    <x v="4"/>
    <x v="3"/>
  </r>
  <r>
    <x v="2856"/>
    <x v="12"/>
    <x v="2642"/>
    <x v="185"/>
    <n v="8003.39"/>
    <n v="8"/>
    <n v="64027.12"/>
    <s v="20-02-2022"/>
    <x v="9"/>
    <x v="1"/>
    <x v="3"/>
    <x v="3"/>
  </r>
  <r>
    <x v="2857"/>
    <x v="8"/>
    <x v="2643"/>
    <x v="109"/>
    <n v="2083.0500000000002"/>
    <n v="74"/>
    <n v="154145.70000000001"/>
    <s v="20-02-2022"/>
    <x v="9"/>
    <x v="1"/>
    <x v="3"/>
    <x v="3"/>
  </r>
  <r>
    <x v="2858"/>
    <x v="13"/>
    <x v="2644"/>
    <x v="195"/>
    <n v="5899.5"/>
    <n v="47"/>
    <n v="277276.5"/>
    <s v="20-02-2022"/>
    <x v="9"/>
    <x v="1"/>
    <x v="4"/>
    <x v="3"/>
  </r>
  <r>
    <x v="2859"/>
    <x v="14"/>
    <x v="2645"/>
    <x v="186"/>
    <n v="5612.33"/>
    <n v="50"/>
    <n v="280616.5"/>
    <s v="20-02-2022"/>
    <x v="9"/>
    <x v="1"/>
    <x v="3"/>
    <x v="3"/>
  </r>
  <r>
    <x v="2860"/>
    <x v="20"/>
    <x v="2646"/>
    <x v="176"/>
    <n v="7519.35"/>
    <n v="32"/>
    <n v="240619.2"/>
    <s v="20-02-2022"/>
    <x v="9"/>
    <x v="1"/>
    <x v="0"/>
    <x v="3"/>
  </r>
  <r>
    <x v="2861"/>
    <x v="28"/>
    <x v="2017"/>
    <x v="142"/>
    <n v="7671.06"/>
    <n v="87"/>
    <n v="667382.22"/>
    <s v="20-02-2022"/>
    <x v="9"/>
    <x v="1"/>
    <x v="2"/>
    <x v="3"/>
  </r>
  <r>
    <x v="2862"/>
    <x v="42"/>
    <x v="2647"/>
    <x v="207"/>
    <n v="9851.4"/>
    <n v="6"/>
    <n v="59108.4"/>
    <s v="20-02-2022"/>
    <x v="9"/>
    <x v="1"/>
    <x v="0"/>
    <x v="3"/>
  </r>
  <r>
    <x v="2863"/>
    <x v="41"/>
    <x v="2648"/>
    <x v="210"/>
    <n v="3932.25"/>
    <n v="77"/>
    <n v="302783.25"/>
    <s v="20-02-2022"/>
    <x v="9"/>
    <x v="1"/>
    <x v="5"/>
    <x v="3"/>
  </r>
  <r>
    <x v="2864"/>
    <x v="1"/>
    <x v="2649"/>
    <x v="78"/>
    <n v="2058.6"/>
    <n v="89"/>
    <n v="183215.4"/>
    <s v="21-02-2022"/>
    <x v="9"/>
    <x v="1"/>
    <x v="1"/>
    <x v="3"/>
  </r>
  <r>
    <x v="2865"/>
    <x v="18"/>
    <x v="2650"/>
    <x v="60"/>
    <n v="8875.36"/>
    <n v="40"/>
    <n v="355014.40000000002"/>
    <s v="21-02-2022"/>
    <x v="9"/>
    <x v="1"/>
    <x v="1"/>
    <x v="3"/>
  </r>
  <r>
    <x v="660"/>
    <x v="45"/>
    <x v="2651"/>
    <x v="30"/>
    <n v="7582.91"/>
    <n v="18"/>
    <n v="136492.38"/>
    <s v="21-02-2022"/>
    <x v="9"/>
    <x v="1"/>
    <x v="3"/>
    <x v="3"/>
  </r>
  <r>
    <x v="2866"/>
    <x v="27"/>
    <x v="2652"/>
    <x v="150"/>
    <n v="124.94"/>
    <n v="92"/>
    <n v="11494.48"/>
    <s v="21-02-2022"/>
    <x v="9"/>
    <x v="1"/>
    <x v="2"/>
    <x v="3"/>
  </r>
  <r>
    <x v="2867"/>
    <x v="39"/>
    <x v="2653"/>
    <x v="152"/>
    <n v="5178.1499999999996"/>
    <n v="51"/>
    <n v="264085.65000000002"/>
    <s v="21-02-2022"/>
    <x v="9"/>
    <x v="1"/>
    <x v="3"/>
    <x v="3"/>
  </r>
  <r>
    <x v="2868"/>
    <x v="33"/>
    <x v="2654"/>
    <x v="132"/>
    <n v="2230.44"/>
    <n v="42"/>
    <n v="93678.48"/>
    <s v="21-02-2022"/>
    <x v="9"/>
    <x v="1"/>
    <x v="1"/>
    <x v="3"/>
  </r>
  <r>
    <x v="1726"/>
    <x v="38"/>
    <x v="2655"/>
    <x v="56"/>
    <n v="1793.75"/>
    <n v="40"/>
    <n v="71750"/>
    <s v="21-02-2022"/>
    <x v="9"/>
    <x v="1"/>
    <x v="4"/>
    <x v="3"/>
  </r>
  <r>
    <x v="2869"/>
    <x v="1"/>
    <x v="2656"/>
    <x v="184"/>
    <n v="8805.24"/>
    <n v="88"/>
    <n v="774861.12"/>
    <s v="21-02-2022"/>
    <x v="9"/>
    <x v="1"/>
    <x v="1"/>
    <x v="3"/>
  </r>
  <r>
    <x v="2870"/>
    <x v="42"/>
    <x v="957"/>
    <x v="48"/>
    <n v="3110.67"/>
    <n v="64"/>
    <n v="199082.88"/>
    <s v="22-02-2022"/>
    <x v="9"/>
    <x v="1"/>
    <x v="0"/>
    <x v="3"/>
  </r>
  <r>
    <x v="2871"/>
    <x v="43"/>
    <x v="2657"/>
    <x v="9"/>
    <n v="1922.03"/>
    <n v="22"/>
    <n v="42284.66"/>
    <s v="22-02-2022"/>
    <x v="9"/>
    <x v="1"/>
    <x v="2"/>
    <x v="3"/>
  </r>
  <r>
    <x v="432"/>
    <x v="32"/>
    <x v="2658"/>
    <x v="56"/>
    <n v="3378.87"/>
    <n v="80"/>
    <n v="270309.59999999998"/>
    <s v="22-02-2022"/>
    <x v="9"/>
    <x v="1"/>
    <x v="1"/>
    <x v="3"/>
  </r>
  <r>
    <x v="2872"/>
    <x v="9"/>
    <x v="2659"/>
    <x v="56"/>
    <n v="4828.16"/>
    <n v="55"/>
    <n v="265548.79999999999"/>
    <s v="22-02-2022"/>
    <x v="9"/>
    <x v="1"/>
    <x v="1"/>
    <x v="3"/>
  </r>
  <r>
    <x v="2873"/>
    <x v="33"/>
    <x v="2660"/>
    <x v="225"/>
    <n v="188.35"/>
    <n v="14"/>
    <n v="2636.9"/>
    <s v="22-02-2022"/>
    <x v="9"/>
    <x v="1"/>
    <x v="1"/>
    <x v="3"/>
  </r>
  <r>
    <x v="2874"/>
    <x v="38"/>
    <x v="2661"/>
    <x v="24"/>
    <n v="6710.79"/>
    <n v="56"/>
    <n v="375804.24"/>
    <s v="22-02-2022"/>
    <x v="9"/>
    <x v="1"/>
    <x v="4"/>
    <x v="3"/>
  </r>
  <r>
    <x v="2875"/>
    <x v="11"/>
    <x v="2662"/>
    <x v="172"/>
    <n v="6366.34"/>
    <n v="81"/>
    <n v="515673.54"/>
    <s v="23-02-2022"/>
    <x v="9"/>
    <x v="1"/>
    <x v="2"/>
    <x v="3"/>
  </r>
  <r>
    <x v="2876"/>
    <x v="30"/>
    <x v="2142"/>
    <x v="113"/>
    <n v="2955.56"/>
    <n v="33"/>
    <n v="97533.48"/>
    <s v="23-02-2022"/>
    <x v="9"/>
    <x v="1"/>
    <x v="2"/>
    <x v="3"/>
  </r>
  <r>
    <x v="2877"/>
    <x v="41"/>
    <x v="2663"/>
    <x v="37"/>
    <n v="5586.96"/>
    <n v="4"/>
    <n v="22347.84"/>
    <s v="23-02-2022"/>
    <x v="9"/>
    <x v="1"/>
    <x v="5"/>
    <x v="3"/>
  </r>
  <r>
    <x v="2878"/>
    <x v="23"/>
    <x v="2664"/>
    <x v="47"/>
    <n v="1526.68"/>
    <n v="57"/>
    <n v="87020.76"/>
    <s v="23-02-2022"/>
    <x v="9"/>
    <x v="1"/>
    <x v="3"/>
    <x v="3"/>
  </r>
  <r>
    <x v="2879"/>
    <x v="19"/>
    <x v="2665"/>
    <x v="10"/>
    <n v="8679.65"/>
    <n v="94"/>
    <n v="815887.1"/>
    <s v="23-02-2022"/>
    <x v="9"/>
    <x v="1"/>
    <x v="0"/>
    <x v="3"/>
  </r>
  <r>
    <x v="2880"/>
    <x v="36"/>
    <x v="2666"/>
    <x v="67"/>
    <n v="8007.84"/>
    <n v="93"/>
    <n v="744729.12"/>
    <s v="23-02-2022"/>
    <x v="9"/>
    <x v="1"/>
    <x v="2"/>
    <x v="3"/>
  </r>
  <r>
    <x v="2881"/>
    <x v="25"/>
    <x v="2667"/>
    <x v="198"/>
    <n v="9122.6200000000008"/>
    <n v="94"/>
    <n v="857526.28"/>
    <s v="23-02-2022"/>
    <x v="9"/>
    <x v="1"/>
    <x v="2"/>
    <x v="3"/>
  </r>
  <r>
    <x v="2882"/>
    <x v="35"/>
    <x v="2668"/>
    <x v="157"/>
    <n v="6672.04"/>
    <n v="55"/>
    <n v="366962.2"/>
    <s v="24-02-2022"/>
    <x v="9"/>
    <x v="1"/>
    <x v="4"/>
    <x v="3"/>
  </r>
  <r>
    <x v="2883"/>
    <x v="3"/>
    <x v="2669"/>
    <x v="93"/>
    <n v="6798.6"/>
    <n v="94"/>
    <n v="639068.4"/>
    <s v="24-02-2022"/>
    <x v="9"/>
    <x v="1"/>
    <x v="3"/>
    <x v="3"/>
  </r>
  <r>
    <x v="2884"/>
    <x v="15"/>
    <x v="2670"/>
    <x v="45"/>
    <n v="7544.38"/>
    <n v="96"/>
    <n v="724260.48"/>
    <s v="24-02-2022"/>
    <x v="9"/>
    <x v="1"/>
    <x v="5"/>
    <x v="3"/>
  </r>
  <r>
    <x v="2885"/>
    <x v="4"/>
    <x v="2671"/>
    <x v="76"/>
    <n v="2389.2399999999998"/>
    <n v="91"/>
    <n v="217420.84"/>
    <s v="24-02-2022"/>
    <x v="9"/>
    <x v="1"/>
    <x v="3"/>
    <x v="3"/>
  </r>
  <r>
    <x v="2886"/>
    <x v="7"/>
    <x v="1268"/>
    <x v="162"/>
    <n v="4512.3900000000003"/>
    <n v="39"/>
    <n v="175983.21"/>
    <s v="24-02-2022"/>
    <x v="9"/>
    <x v="1"/>
    <x v="0"/>
    <x v="3"/>
  </r>
  <r>
    <x v="2887"/>
    <x v="41"/>
    <x v="2672"/>
    <x v="76"/>
    <n v="3543.05"/>
    <n v="83"/>
    <n v="294073.15000000002"/>
    <s v="24-02-2022"/>
    <x v="9"/>
    <x v="1"/>
    <x v="5"/>
    <x v="3"/>
  </r>
  <r>
    <x v="2888"/>
    <x v="16"/>
    <x v="2673"/>
    <x v="222"/>
    <n v="7546.91"/>
    <n v="76"/>
    <n v="573565.16"/>
    <s v="24-02-2022"/>
    <x v="9"/>
    <x v="1"/>
    <x v="4"/>
    <x v="3"/>
  </r>
  <r>
    <x v="2889"/>
    <x v="17"/>
    <x v="2674"/>
    <x v="217"/>
    <n v="3697.59"/>
    <n v="58"/>
    <n v="214460.22"/>
    <s v="25-02-2022"/>
    <x v="9"/>
    <x v="1"/>
    <x v="2"/>
    <x v="3"/>
  </r>
  <r>
    <x v="2890"/>
    <x v="35"/>
    <x v="2675"/>
    <x v="170"/>
    <n v="9822.92"/>
    <n v="93"/>
    <n v="913531.56"/>
    <s v="25-02-2022"/>
    <x v="9"/>
    <x v="1"/>
    <x v="4"/>
    <x v="3"/>
  </r>
  <r>
    <x v="2891"/>
    <x v="36"/>
    <x v="2676"/>
    <x v="90"/>
    <n v="5125.22"/>
    <n v="29"/>
    <n v="148631.38"/>
    <s v="25-02-2022"/>
    <x v="9"/>
    <x v="1"/>
    <x v="2"/>
    <x v="3"/>
  </r>
  <r>
    <x v="2892"/>
    <x v="13"/>
    <x v="2677"/>
    <x v="174"/>
    <n v="2430.65"/>
    <n v="56"/>
    <n v="136116.4"/>
    <s v="25-02-2022"/>
    <x v="9"/>
    <x v="1"/>
    <x v="4"/>
    <x v="3"/>
  </r>
  <r>
    <x v="2893"/>
    <x v="16"/>
    <x v="2678"/>
    <x v="9"/>
    <n v="7302.16"/>
    <n v="78"/>
    <n v="569568.48"/>
    <s v="25-02-2022"/>
    <x v="9"/>
    <x v="1"/>
    <x v="4"/>
    <x v="3"/>
  </r>
  <r>
    <x v="2894"/>
    <x v="24"/>
    <x v="2679"/>
    <x v="194"/>
    <n v="1501.21"/>
    <n v="44"/>
    <n v="66053.240000000005"/>
    <s v="25-02-2022"/>
    <x v="9"/>
    <x v="1"/>
    <x v="3"/>
    <x v="3"/>
  </r>
  <r>
    <x v="2895"/>
    <x v="1"/>
    <x v="2680"/>
    <x v="13"/>
    <n v="7379.4"/>
    <n v="3"/>
    <n v="22138.2"/>
    <s v="25-02-2022"/>
    <x v="9"/>
    <x v="1"/>
    <x v="1"/>
    <x v="3"/>
  </r>
  <r>
    <x v="2896"/>
    <x v="24"/>
    <x v="2681"/>
    <x v="114"/>
    <n v="8137.1"/>
    <n v="43"/>
    <n v="349895.3"/>
    <s v="26-02-2022"/>
    <x v="9"/>
    <x v="1"/>
    <x v="3"/>
    <x v="3"/>
  </r>
  <r>
    <x v="2897"/>
    <x v="40"/>
    <x v="2682"/>
    <x v="60"/>
    <n v="2759.21"/>
    <n v="79"/>
    <n v="217977.59"/>
    <s v="26-02-2022"/>
    <x v="9"/>
    <x v="1"/>
    <x v="3"/>
    <x v="3"/>
  </r>
  <r>
    <x v="2898"/>
    <x v="22"/>
    <x v="2570"/>
    <x v="21"/>
    <n v="468.4"/>
    <n v="93"/>
    <n v="43561.2"/>
    <s v="26-02-2022"/>
    <x v="9"/>
    <x v="1"/>
    <x v="1"/>
    <x v="3"/>
  </r>
  <r>
    <x v="2899"/>
    <x v="12"/>
    <x v="2683"/>
    <x v="174"/>
    <n v="7136.19"/>
    <n v="76"/>
    <n v="542350.43999999994"/>
    <s v="26-02-2022"/>
    <x v="9"/>
    <x v="1"/>
    <x v="3"/>
    <x v="3"/>
  </r>
  <r>
    <x v="2900"/>
    <x v="30"/>
    <x v="2684"/>
    <x v="140"/>
    <n v="536.30999999999995"/>
    <n v="3"/>
    <n v="1608.93"/>
    <s v="26-02-2022"/>
    <x v="9"/>
    <x v="1"/>
    <x v="2"/>
    <x v="3"/>
  </r>
  <r>
    <x v="2901"/>
    <x v="27"/>
    <x v="2685"/>
    <x v="90"/>
    <n v="7109.61"/>
    <n v="5"/>
    <n v="35548.050000000003"/>
    <s v="26-02-2022"/>
    <x v="9"/>
    <x v="1"/>
    <x v="2"/>
    <x v="3"/>
  </r>
  <r>
    <x v="2902"/>
    <x v="10"/>
    <x v="2686"/>
    <x v="94"/>
    <n v="8435.16"/>
    <n v="96"/>
    <n v="809775.36"/>
    <s v="26-02-2022"/>
    <x v="9"/>
    <x v="1"/>
    <x v="4"/>
    <x v="3"/>
  </r>
  <r>
    <x v="2903"/>
    <x v="31"/>
    <x v="2687"/>
    <x v="12"/>
    <n v="855.25"/>
    <n v="74"/>
    <n v="63288.5"/>
    <s v="26-02-2022"/>
    <x v="9"/>
    <x v="1"/>
    <x v="2"/>
    <x v="3"/>
  </r>
  <r>
    <x v="2904"/>
    <x v="25"/>
    <x v="2688"/>
    <x v="89"/>
    <n v="8047.3"/>
    <n v="85"/>
    <n v="684020.5"/>
    <s v="26-02-2022"/>
    <x v="9"/>
    <x v="1"/>
    <x v="2"/>
    <x v="3"/>
  </r>
  <r>
    <x v="2905"/>
    <x v="11"/>
    <x v="2689"/>
    <x v="10"/>
    <n v="8288.2900000000009"/>
    <n v="41"/>
    <n v="339819.89"/>
    <s v="26-02-2022"/>
    <x v="9"/>
    <x v="1"/>
    <x v="2"/>
    <x v="3"/>
  </r>
  <r>
    <x v="2906"/>
    <x v="10"/>
    <x v="222"/>
    <x v="70"/>
    <n v="2191.63"/>
    <n v="88"/>
    <n v="192863.44"/>
    <s v="26-02-2022"/>
    <x v="9"/>
    <x v="1"/>
    <x v="4"/>
    <x v="3"/>
  </r>
  <r>
    <x v="2907"/>
    <x v="32"/>
    <x v="2690"/>
    <x v="197"/>
    <n v="2350.5100000000002"/>
    <n v="86"/>
    <n v="202143.86"/>
    <s v="27-02-2022"/>
    <x v="9"/>
    <x v="1"/>
    <x v="1"/>
    <x v="3"/>
  </r>
  <r>
    <x v="2908"/>
    <x v="34"/>
    <x v="2691"/>
    <x v="218"/>
    <n v="3725.82"/>
    <n v="17"/>
    <n v="63338.94"/>
    <s v="27-02-2022"/>
    <x v="9"/>
    <x v="1"/>
    <x v="4"/>
    <x v="3"/>
  </r>
  <r>
    <x v="2909"/>
    <x v="35"/>
    <x v="2692"/>
    <x v="116"/>
    <n v="8624.08"/>
    <n v="73"/>
    <n v="629557.84"/>
    <s v="27-02-2022"/>
    <x v="9"/>
    <x v="1"/>
    <x v="4"/>
    <x v="3"/>
  </r>
  <r>
    <x v="2910"/>
    <x v="10"/>
    <x v="2693"/>
    <x v="200"/>
    <n v="998.95"/>
    <n v="62"/>
    <n v="61934.9"/>
    <s v="27-02-2022"/>
    <x v="9"/>
    <x v="1"/>
    <x v="4"/>
    <x v="3"/>
  </r>
  <r>
    <x v="2911"/>
    <x v="21"/>
    <x v="846"/>
    <x v="231"/>
    <n v="1953.15"/>
    <n v="22"/>
    <n v="42969.3"/>
    <s v="27-02-2022"/>
    <x v="9"/>
    <x v="1"/>
    <x v="3"/>
    <x v="3"/>
  </r>
  <r>
    <x v="2912"/>
    <x v="41"/>
    <x v="1237"/>
    <x v="198"/>
    <n v="3593.73"/>
    <n v="40"/>
    <n v="143749.20000000001"/>
    <s v="27-02-2022"/>
    <x v="9"/>
    <x v="1"/>
    <x v="5"/>
    <x v="3"/>
  </r>
  <r>
    <x v="2913"/>
    <x v="36"/>
    <x v="2694"/>
    <x v="137"/>
    <n v="2264.64"/>
    <n v="76"/>
    <n v="172112.64000000001"/>
    <s v="27-02-2022"/>
    <x v="9"/>
    <x v="1"/>
    <x v="2"/>
    <x v="3"/>
  </r>
  <r>
    <x v="2914"/>
    <x v="26"/>
    <x v="2695"/>
    <x v="185"/>
    <n v="5025.46"/>
    <n v="37"/>
    <n v="185942.02"/>
    <s v="27-02-2022"/>
    <x v="9"/>
    <x v="1"/>
    <x v="1"/>
    <x v="3"/>
  </r>
  <r>
    <x v="1464"/>
    <x v="12"/>
    <x v="2696"/>
    <x v="15"/>
    <n v="1592.13"/>
    <n v="100"/>
    <n v="159213"/>
    <s v="28-02-2022"/>
    <x v="9"/>
    <x v="1"/>
    <x v="3"/>
    <x v="3"/>
  </r>
  <r>
    <x v="2915"/>
    <x v="0"/>
    <x v="2697"/>
    <x v="131"/>
    <n v="6569.57"/>
    <n v="46"/>
    <n v="302200.21999999997"/>
    <s v="28-02-2022"/>
    <x v="9"/>
    <x v="1"/>
    <x v="0"/>
    <x v="3"/>
  </r>
  <r>
    <x v="2916"/>
    <x v="39"/>
    <x v="1525"/>
    <x v="172"/>
    <n v="6020.65"/>
    <n v="3"/>
    <n v="18061.95"/>
    <s v="28-02-2022"/>
    <x v="9"/>
    <x v="1"/>
    <x v="3"/>
    <x v="3"/>
  </r>
  <r>
    <x v="2917"/>
    <x v="8"/>
    <x v="2698"/>
    <x v="222"/>
    <n v="4610.5"/>
    <n v="15"/>
    <n v="69157.5"/>
    <s v="28-02-2022"/>
    <x v="9"/>
    <x v="1"/>
    <x v="3"/>
    <x v="3"/>
  </r>
  <r>
    <x v="2918"/>
    <x v="36"/>
    <x v="2699"/>
    <x v="8"/>
    <n v="5069.3"/>
    <n v="45"/>
    <n v="228118.5"/>
    <s v="28-02-2022"/>
    <x v="9"/>
    <x v="1"/>
    <x v="2"/>
    <x v="3"/>
  </r>
  <r>
    <x v="2919"/>
    <x v="17"/>
    <x v="2700"/>
    <x v="224"/>
    <n v="6012.23"/>
    <n v="9"/>
    <n v="54110.07"/>
    <s v="28-02-2022"/>
    <x v="9"/>
    <x v="1"/>
    <x v="2"/>
    <x v="3"/>
  </r>
  <r>
    <x v="2920"/>
    <x v="13"/>
    <x v="789"/>
    <x v="222"/>
    <n v="3388.51"/>
    <n v="42"/>
    <n v="142317.42000000001"/>
    <s v="28-02-2022"/>
    <x v="9"/>
    <x v="1"/>
    <x v="4"/>
    <x v="3"/>
  </r>
  <r>
    <x v="2921"/>
    <x v="6"/>
    <x v="2701"/>
    <x v="96"/>
    <n v="8503.23"/>
    <n v="92"/>
    <n v="782297.16"/>
    <s v="28-02-2022"/>
    <x v="9"/>
    <x v="1"/>
    <x v="4"/>
    <x v="3"/>
  </r>
  <r>
    <x v="2922"/>
    <x v="8"/>
    <x v="2702"/>
    <x v="74"/>
    <n v="585.52"/>
    <n v="11"/>
    <n v="6440.72"/>
    <s v="28-02-2022"/>
    <x v="9"/>
    <x v="1"/>
    <x v="3"/>
    <x v="3"/>
  </r>
  <r>
    <x v="2923"/>
    <x v="30"/>
    <x v="2703"/>
    <x v="2"/>
    <n v="6921.31"/>
    <n v="27"/>
    <n v="186875.37"/>
    <s v="01-03-2022"/>
    <x v="10"/>
    <x v="1"/>
    <x v="2"/>
    <x v="3"/>
  </r>
  <r>
    <x v="2924"/>
    <x v="28"/>
    <x v="487"/>
    <x v="88"/>
    <n v="2715.05"/>
    <n v="10"/>
    <n v="27150.5"/>
    <s v="01-03-2022"/>
    <x v="10"/>
    <x v="1"/>
    <x v="2"/>
    <x v="3"/>
  </r>
  <r>
    <x v="2925"/>
    <x v="13"/>
    <x v="2704"/>
    <x v="5"/>
    <n v="3113.73"/>
    <n v="44"/>
    <n v="137004.12"/>
    <s v="01-03-2022"/>
    <x v="10"/>
    <x v="1"/>
    <x v="4"/>
    <x v="3"/>
  </r>
  <r>
    <x v="2926"/>
    <x v="36"/>
    <x v="2705"/>
    <x v="52"/>
    <n v="5495.29"/>
    <n v="55"/>
    <n v="302240.95"/>
    <s v="01-03-2022"/>
    <x v="10"/>
    <x v="1"/>
    <x v="2"/>
    <x v="3"/>
  </r>
  <r>
    <x v="2927"/>
    <x v="39"/>
    <x v="2706"/>
    <x v="137"/>
    <n v="2916.48"/>
    <n v="84"/>
    <n v="244984.32000000001"/>
    <s v="01-03-2022"/>
    <x v="10"/>
    <x v="1"/>
    <x v="3"/>
    <x v="3"/>
  </r>
  <r>
    <x v="2928"/>
    <x v="7"/>
    <x v="2707"/>
    <x v="143"/>
    <n v="3162.81"/>
    <n v="97"/>
    <n v="306792.57"/>
    <s v="01-03-2022"/>
    <x v="10"/>
    <x v="1"/>
    <x v="0"/>
    <x v="3"/>
  </r>
  <r>
    <x v="2929"/>
    <x v="44"/>
    <x v="2708"/>
    <x v="151"/>
    <n v="6928.98"/>
    <n v="47"/>
    <n v="325662.06"/>
    <s v="01-03-2022"/>
    <x v="10"/>
    <x v="1"/>
    <x v="4"/>
    <x v="3"/>
  </r>
  <r>
    <x v="2930"/>
    <x v="0"/>
    <x v="2709"/>
    <x v="103"/>
    <n v="7050.31"/>
    <n v="31"/>
    <n v="218559.61"/>
    <s v="01-03-2022"/>
    <x v="10"/>
    <x v="1"/>
    <x v="0"/>
    <x v="3"/>
  </r>
  <r>
    <x v="2931"/>
    <x v="24"/>
    <x v="2710"/>
    <x v="124"/>
    <n v="5708.71"/>
    <n v="57"/>
    <n v="325396.46999999997"/>
    <s v="01-03-2022"/>
    <x v="10"/>
    <x v="1"/>
    <x v="3"/>
    <x v="3"/>
  </r>
  <r>
    <x v="2932"/>
    <x v="47"/>
    <x v="248"/>
    <x v="236"/>
    <n v="2565.9899999999998"/>
    <n v="34"/>
    <n v="87243.66"/>
    <s v="01-03-2022"/>
    <x v="10"/>
    <x v="1"/>
    <x v="1"/>
    <x v="3"/>
  </r>
  <r>
    <x v="2933"/>
    <x v="46"/>
    <x v="2711"/>
    <x v="172"/>
    <n v="5898.16"/>
    <n v="6"/>
    <n v="35388.959999999999"/>
    <s v="01-03-2022"/>
    <x v="10"/>
    <x v="1"/>
    <x v="1"/>
    <x v="3"/>
  </r>
  <r>
    <x v="2934"/>
    <x v="4"/>
    <x v="2712"/>
    <x v="5"/>
    <n v="7158"/>
    <n v="82"/>
    <n v="586956"/>
    <s v="02-03-2022"/>
    <x v="10"/>
    <x v="1"/>
    <x v="3"/>
    <x v="3"/>
  </r>
  <r>
    <x v="2935"/>
    <x v="3"/>
    <x v="2713"/>
    <x v="43"/>
    <n v="5572.16"/>
    <n v="43"/>
    <n v="239602.88"/>
    <s v="02-03-2022"/>
    <x v="10"/>
    <x v="1"/>
    <x v="3"/>
    <x v="3"/>
  </r>
  <r>
    <x v="2936"/>
    <x v="9"/>
    <x v="2714"/>
    <x v="72"/>
    <n v="1703.4"/>
    <n v="47"/>
    <n v="80059.8"/>
    <s v="02-03-2022"/>
    <x v="10"/>
    <x v="1"/>
    <x v="1"/>
    <x v="3"/>
  </r>
  <r>
    <x v="2937"/>
    <x v="21"/>
    <x v="2715"/>
    <x v="238"/>
    <n v="5044.29"/>
    <n v="19"/>
    <n v="95841.51"/>
    <s v="02-03-2022"/>
    <x v="10"/>
    <x v="1"/>
    <x v="3"/>
    <x v="3"/>
  </r>
  <r>
    <x v="2938"/>
    <x v="20"/>
    <x v="2716"/>
    <x v="69"/>
    <n v="5792.73"/>
    <n v="91"/>
    <n v="527138.43000000005"/>
    <s v="02-03-2022"/>
    <x v="10"/>
    <x v="1"/>
    <x v="0"/>
    <x v="3"/>
  </r>
  <r>
    <x v="2939"/>
    <x v="7"/>
    <x v="2717"/>
    <x v="110"/>
    <n v="4631.57"/>
    <n v="78"/>
    <n v="361262.46"/>
    <s v="02-03-2022"/>
    <x v="10"/>
    <x v="1"/>
    <x v="0"/>
    <x v="3"/>
  </r>
  <r>
    <x v="2940"/>
    <x v="32"/>
    <x v="951"/>
    <x v="62"/>
    <n v="3926.62"/>
    <n v="9"/>
    <n v="35339.58"/>
    <s v="03-03-2022"/>
    <x v="10"/>
    <x v="1"/>
    <x v="1"/>
    <x v="3"/>
  </r>
  <r>
    <x v="2941"/>
    <x v="27"/>
    <x v="2718"/>
    <x v="63"/>
    <n v="6192.65"/>
    <n v="95"/>
    <n v="588301.75"/>
    <s v="03-03-2022"/>
    <x v="10"/>
    <x v="1"/>
    <x v="2"/>
    <x v="3"/>
  </r>
  <r>
    <x v="2942"/>
    <x v="12"/>
    <x v="2719"/>
    <x v="100"/>
    <n v="6958.31"/>
    <n v="24"/>
    <n v="166999.44"/>
    <s v="03-03-2022"/>
    <x v="10"/>
    <x v="1"/>
    <x v="3"/>
    <x v="3"/>
  </r>
  <r>
    <x v="2943"/>
    <x v="18"/>
    <x v="2720"/>
    <x v="191"/>
    <n v="3593.79"/>
    <n v="37"/>
    <n v="132970.23000000001"/>
    <s v="03-03-2022"/>
    <x v="10"/>
    <x v="1"/>
    <x v="1"/>
    <x v="3"/>
  </r>
  <r>
    <x v="2944"/>
    <x v="45"/>
    <x v="2721"/>
    <x v="24"/>
    <n v="4399.87"/>
    <n v="71"/>
    <n v="312390.77"/>
    <s v="03-03-2022"/>
    <x v="10"/>
    <x v="1"/>
    <x v="3"/>
    <x v="3"/>
  </r>
  <r>
    <x v="2945"/>
    <x v="22"/>
    <x v="2722"/>
    <x v="25"/>
    <n v="2801.04"/>
    <n v="52"/>
    <n v="145654.07999999999"/>
    <s v="03-03-2022"/>
    <x v="10"/>
    <x v="1"/>
    <x v="1"/>
    <x v="3"/>
  </r>
  <r>
    <x v="843"/>
    <x v="37"/>
    <x v="2723"/>
    <x v="219"/>
    <n v="5234.04"/>
    <n v="26"/>
    <n v="136085.04"/>
    <s v="03-03-2022"/>
    <x v="10"/>
    <x v="1"/>
    <x v="1"/>
    <x v="3"/>
  </r>
  <r>
    <x v="2946"/>
    <x v="26"/>
    <x v="1262"/>
    <x v="98"/>
    <n v="6439.23"/>
    <n v="21"/>
    <n v="135223.82999999999"/>
    <s v="03-03-2022"/>
    <x v="10"/>
    <x v="1"/>
    <x v="1"/>
    <x v="3"/>
  </r>
  <r>
    <x v="2947"/>
    <x v="13"/>
    <x v="2724"/>
    <x v="145"/>
    <n v="3330.83"/>
    <n v="84"/>
    <n v="279789.71999999997"/>
    <s v="03-03-2022"/>
    <x v="10"/>
    <x v="1"/>
    <x v="4"/>
    <x v="3"/>
  </r>
  <r>
    <x v="2948"/>
    <x v="22"/>
    <x v="2725"/>
    <x v="189"/>
    <n v="6262.6"/>
    <n v="63"/>
    <n v="394543.8"/>
    <s v="03-03-2022"/>
    <x v="10"/>
    <x v="1"/>
    <x v="1"/>
    <x v="3"/>
  </r>
  <r>
    <x v="2949"/>
    <x v="1"/>
    <x v="2074"/>
    <x v="146"/>
    <n v="3921.52"/>
    <n v="9"/>
    <n v="35293.68"/>
    <s v="03-03-2022"/>
    <x v="10"/>
    <x v="1"/>
    <x v="1"/>
    <x v="3"/>
  </r>
  <r>
    <x v="2950"/>
    <x v="46"/>
    <x v="2726"/>
    <x v="188"/>
    <n v="457.59"/>
    <n v="34"/>
    <n v="15558.06"/>
    <s v="03-03-2022"/>
    <x v="10"/>
    <x v="1"/>
    <x v="1"/>
    <x v="3"/>
  </r>
  <r>
    <x v="2951"/>
    <x v="0"/>
    <x v="2727"/>
    <x v="180"/>
    <n v="4154.46"/>
    <n v="99"/>
    <n v="411291.54"/>
    <s v="04-03-2022"/>
    <x v="10"/>
    <x v="1"/>
    <x v="0"/>
    <x v="3"/>
  </r>
  <r>
    <x v="2952"/>
    <x v="42"/>
    <x v="2728"/>
    <x v="72"/>
    <n v="5044"/>
    <n v="35"/>
    <n v="176540"/>
    <s v="04-03-2022"/>
    <x v="10"/>
    <x v="1"/>
    <x v="0"/>
    <x v="3"/>
  </r>
  <r>
    <x v="2953"/>
    <x v="46"/>
    <x v="1595"/>
    <x v="6"/>
    <n v="6443.79"/>
    <n v="17"/>
    <n v="109544.43"/>
    <s v="04-03-2022"/>
    <x v="10"/>
    <x v="1"/>
    <x v="1"/>
    <x v="3"/>
  </r>
  <r>
    <x v="2954"/>
    <x v="19"/>
    <x v="15"/>
    <x v="40"/>
    <n v="1640.89"/>
    <n v="96"/>
    <n v="157525.44"/>
    <s v="04-03-2022"/>
    <x v="10"/>
    <x v="1"/>
    <x v="0"/>
    <x v="3"/>
  </r>
  <r>
    <x v="2955"/>
    <x v="41"/>
    <x v="2729"/>
    <x v="71"/>
    <n v="6934.02"/>
    <n v="14"/>
    <n v="97076.28"/>
    <s v="04-03-2022"/>
    <x v="10"/>
    <x v="1"/>
    <x v="5"/>
    <x v="3"/>
  </r>
  <r>
    <x v="2956"/>
    <x v="41"/>
    <x v="2730"/>
    <x v="19"/>
    <n v="5374.74"/>
    <n v="8"/>
    <n v="42997.919999999998"/>
    <s v="04-03-2022"/>
    <x v="10"/>
    <x v="1"/>
    <x v="5"/>
    <x v="3"/>
  </r>
  <r>
    <x v="1775"/>
    <x v="5"/>
    <x v="2731"/>
    <x v="161"/>
    <n v="2902.91"/>
    <n v="29"/>
    <n v="84184.39"/>
    <s v="04-03-2022"/>
    <x v="10"/>
    <x v="1"/>
    <x v="4"/>
    <x v="3"/>
  </r>
  <r>
    <x v="2957"/>
    <x v="23"/>
    <x v="29"/>
    <x v="133"/>
    <n v="4962.3100000000004"/>
    <n v="46"/>
    <n v="228266.26"/>
    <s v="04-03-2022"/>
    <x v="10"/>
    <x v="1"/>
    <x v="3"/>
    <x v="3"/>
  </r>
  <r>
    <x v="2958"/>
    <x v="47"/>
    <x v="2732"/>
    <x v="41"/>
    <n v="917.29"/>
    <n v="12"/>
    <n v="11007.48"/>
    <s v="04-03-2022"/>
    <x v="10"/>
    <x v="1"/>
    <x v="1"/>
    <x v="3"/>
  </r>
  <r>
    <x v="2959"/>
    <x v="16"/>
    <x v="916"/>
    <x v="127"/>
    <n v="9150.7999999999993"/>
    <n v="23"/>
    <n v="210468.4"/>
    <s v="04-03-2022"/>
    <x v="10"/>
    <x v="1"/>
    <x v="4"/>
    <x v="3"/>
  </r>
  <r>
    <x v="2960"/>
    <x v="38"/>
    <x v="2733"/>
    <x v="23"/>
    <n v="7771.47"/>
    <n v="11"/>
    <n v="85486.17"/>
    <s v="04-03-2022"/>
    <x v="10"/>
    <x v="1"/>
    <x v="4"/>
    <x v="3"/>
  </r>
  <r>
    <x v="2961"/>
    <x v="42"/>
    <x v="2734"/>
    <x v="36"/>
    <n v="4541.55"/>
    <n v="38"/>
    <n v="172578.9"/>
    <s v="04-03-2022"/>
    <x v="10"/>
    <x v="1"/>
    <x v="0"/>
    <x v="3"/>
  </r>
  <r>
    <x v="2962"/>
    <x v="17"/>
    <x v="1223"/>
    <x v="145"/>
    <n v="527.66999999999996"/>
    <n v="60"/>
    <n v="31660.2"/>
    <s v="05-03-2022"/>
    <x v="10"/>
    <x v="1"/>
    <x v="2"/>
    <x v="3"/>
  </r>
  <r>
    <x v="2963"/>
    <x v="36"/>
    <x v="2735"/>
    <x v="139"/>
    <n v="5054.76"/>
    <n v="99"/>
    <n v="500421.24"/>
    <s v="05-03-2022"/>
    <x v="10"/>
    <x v="1"/>
    <x v="2"/>
    <x v="3"/>
  </r>
  <r>
    <x v="2964"/>
    <x v="45"/>
    <x v="2736"/>
    <x v="76"/>
    <n v="3690.02"/>
    <n v="67"/>
    <n v="247231.34"/>
    <s v="05-03-2022"/>
    <x v="10"/>
    <x v="1"/>
    <x v="3"/>
    <x v="3"/>
  </r>
  <r>
    <x v="2965"/>
    <x v="44"/>
    <x v="2737"/>
    <x v="190"/>
    <n v="6426.24"/>
    <n v="34"/>
    <n v="218492.16"/>
    <s v="05-03-2022"/>
    <x v="10"/>
    <x v="1"/>
    <x v="4"/>
    <x v="3"/>
  </r>
  <r>
    <x v="2966"/>
    <x v="46"/>
    <x v="2738"/>
    <x v="163"/>
    <n v="5526.01"/>
    <n v="77"/>
    <n v="425502.77"/>
    <s v="05-03-2022"/>
    <x v="10"/>
    <x v="1"/>
    <x v="1"/>
    <x v="3"/>
  </r>
  <r>
    <x v="2967"/>
    <x v="24"/>
    <x v="2739"/>
    <x v="180"/>
    <n v="6503.72"/>
    <n v="45"/>
    <n v="292667.40000000002"/>
    <s v="05-03-2022"/>
    <x v="10"/>
    <x v="1"/>
    <x v="3"/>
    <x v="3"/>
  </r>
  <r>
    <x v="2968"/>
    <x v="1"/>
    <x v="2740"/>
    <x v="174"/>
    <n v="558.69000000000005"/>
    <n v="38"/>
    <n v="21230.22"/>
    <s v="05-03-2022"/>
    <x v="10"/>
    <x v="1"/>
    <x v="1"/>
    <x v="3"/>
  </r>
  <r>
    <x v="2969"/>
    <x v="8"/>
    <x v="2741"/>
    <x v="158"/>
    <n v="6794.87"/>
    <n v="83"/>
    <n v="563974.21"/>
    <s v="05-03-2022"/>
    <x v="10"/>
    <x v="1"/>
    <x v="3"/>
    <x v="3"/>
  </r>
  <r>
    <x v="2970"/>
    <x v="47"/>
    <x v="2742"/>
    <x v="196"/>
    <n v="1684.82"/>
    <n v="53"/>
    <n v="89295.46"/>
    <s v="06-03-2022"/>
    <x v="10"/>
    <x v="1"/>
    <x v="1"/>
    <x v="3"/>
  </r>
  <r>
    <x v="2971"/>
    <x v="29"/>
    <x v="2743"/>
    <x v="194"/>
    <n v="3409.68"/>
    <n v="43"/>
    <n v="146616.24"/>
    <s v="06-03-2022"/>
    <x v="10"/>
    <x v="1"/>
    <x v="4"/>
    <x v="3"/>
  </r>
  <r>
    <x v="2972"/>
    <x v="30"/>
    <x v="2744"/>
    <x v="107"/>
    <n v="966.17"/>
    <n v="15"/>
    <n v="14492.55"/>
    <s v="06-03-2022"/>
    <x v="10"/>
    <x v="1"/>
    <x v="2"/>
    <x v="3"/>
  </r>
  <r>
    <x v="2973"/>
    <x v="13"/>
    <x v="2745"/>
    <x v="147"/>
    <n v="6482.27"/>
    <n v="46"/>
    <n v="298184.42"/>
    <s v="06-03-2022"/>
    <x v="10"/>
    <x v="1"/>
    <x v="4"/>
    <x v="3"/>
  </r>
  <r>
    <x v="2974"/>
    <x v="47"/>
    <x v="2746"/>
    <x v="36"/>
    <n v="8732.01"/>
    <n v="94"/>
    <n v="820808.94"/>
    <s v="06-03-2022"/>
    <x v="10"/>
    <x v="1"/>
    <x v="1"/>
    <x v="3"/>
  </r>
  <r>
    <x v="542"/>
    <x v="4"/>
    <x v="2747"/>
    <x v="236"/>
    <n v="7715.66"/>
    <n v="81"/>
    <n v="624968.46"/>
    <s v="06-03-2022"/>
    <x v="10"/>
    <x v="1"/>
    <x v="3"/>
    <x v="3"/>
  </r>
  <r>
    <x v="2975"/>
    <x v="46"/>
    <x v="2748"/>
    <x v="116"/>
    <n v="5959.28"/>
    <n v="54"/>
    <n v="321801.12"/>
    <s v="06-03-2022"/>
    <x v="10"/>
    <x v="1"/>
    <x v="1"/>
    <x v="3"/>
  </r>
  <r>
    <x v="2976"/>
    <x v="27"/>
    <x v="2749"/>
    <x v="142"/>
    <n v="3780.67"/>
    <n v="50"/>
    <n v="189033.5"/>
    <s v="06-03-2022"/>
    <x v="10"/>
    <x v="1"/>
    <x v="2"/>
    <x v="3"/>
  </r>
  <r>
    <x v="299"/>
    <x v="32"/>
    <x v="2750"/>
    <x v="88"/>
    <n v="539.67999999999995"/>
    <n v="46"/>
    <n v="24825.279999999999"/>
    <s v="06-03-2022"/>
    <x v="10"/>
    <x v="1"/>
    <x v="1"/>
    <x v="3"/>
  </r>
  <r>
    <x v="2977"/>
    <x v="38"/>
    <x v="161"/>
    <x v="35"/>
    <n v="6888.98"/>
    <n v="26"/>
    <n v="179113.48"/>
    <s v="07-03-2022"/>
    <x v="10"/>
    <x v="1"/>
    <x v="4"/>
    <x v="3"/>
  </r>
  <r>
    <x v="2978"/>
    <x v="28"/>
    <x v="2751"/>
    <x v="174"/>
    <n v="264.14"/>
    <n v="25"/>
    <n v="6603.5"/>
    <s v="07-03-2022"/>
    <x v="10"/>
    <x v="1"/>
    <x v="2"/>
    <x v="3"/>
  </r>
  <r>
    <x v="2979"/>
    <x v="39"/>
    <x v="2752"/>
    <x v="160"/>
    <n v="999.59"/>
    <n v="15"/>
    <n v="14993.85"/>
    <s v="07-03-2022"/>
    <x v="10"/>
    <x v="1"/>
    <x v="3"/>
    <x v="3"/>
  </r>
  <r>
    <x v="2980"/>
    <x v="20"/>
    <x v="2753"/>
    <x v="40"/>
    <n v="842.7"/>
    <n v="93"/>
    <n v="78371.100000000006"/>
    <s v="07-03-2022"/>
    <x v="10"/>
    <x v="1"/>
    <x v="0"/>
    <x v="3"/>
  </r>
  <r>
    <x v="2981"/>
    <x v="32"/>
    <x v="2754"/>
    <x v="183"/>
    <n v="4304.05"/>
    <n v="93"/>
    <n v="400276.65"/>
    <s v="07-03-2022"/>
    <x v="10"/>
    <x v="1"/>
    <x v="1"/>
    <x v="3"/>
  </r>
  <r>
    <x v="2982"/>
    <x v="47"/>
    <x v="2755"/>
    <x v="67"/>
    <n v="6764.26"/>
    <n v="28"/>
    <n v="189399.28"/>
    <s v="07-03-2022"/>
    <x v="10"/>
    <x v="1"/>
    <x v="1"/>
    <x v="3"/>
  </r>
  <r>
    <x v="2983"/>
    <x v="24"/>
    <x v="2756"/>
    <x v="96"/>
    <n v="2839.13"/>
    <n v="47"/>
    <n v="133439.10999999999"/>
    <s v="07-03-2022"/>
    <x v="10"/>
    <x v="1"/>
    <x v="3"/>
    <x v="3"/>
  </r>
  <r>
    <x v="2984"/>
    <x v="19"/>
    <x v="2757"/>
    <x v="60"/>
    <n v="3180.13"/>
    <n v="20"/>
    <n v="63602.6"/>
    <s v="07-03-2022"/>
    <x v="10"/>
    <x v="1"/>
    <x v="0"/>
    <x v="3"/>
  </r>
  <r>
    <x v="2985"/>
    <x v="32"/>
    <x v="2758"/>
    <x v="129"/>
    <n v="7149.82"/>
    <n v="55"/>
    <n v="393240.1"/>
    <s v="07-03-2022"/>
    <x v="10"/>
    <x v="1"/>
    <x v="1"/>
    <x v="3"/>
  </r>
  <r>
    <x v="2986"/>
    <x v="22"/>
    <x v="1132"/>
    <x v="113"/>
    <n v="275.95"/>
    <n v="18"/>
    <n v="4967.1000000000004"/>
    <s v="07-03-2022"/>
    <x v="10"/>
    <x v="1"/>
    <x v="1"/>
    <x v="3"/>
  </r>
  <r>
    <x v="2987"/>
    <x v="4"/>
    <x v="2759"/>
    <x v="19"/>
    <n v="2178.65"/>
    <n v="50"/>
    <n v="108932.5"/>
    <s v="07-03-2022"/>
    <x v="10"/>
    <x v="1"/>
    <x v="3"/>
    <x v="3"/>
  </r>
  <r>
    <x v="2988"/>
    <x v="18"/>
    <x v="2760"/>
    <x v="172"/>
    <n v="2544.9699999999998"/>
    <n v="70"/>
    <n v="178147.9"/>
    <s v="08-03-2022"/>
    <x v="10"/>
    <x v="1"/>
    <x v="1"/>
    <x v="3"/>
  </r>
  <r>
    <x v="2989"/>
    <x v="8"/>
    <x v="1534"/>
    <x v="89"/>
    <n v="7451.55"/>
    <n v="69"/>
    <n v="514156.95"/>
    <s v="08-03-2022"/>
    <x v="10"/>
    <x v="1"/>
    <x v="3"/>
    <x v="3"/>
  </r>
  <r>
    <x v="2990"/>
    <x v="27"/>
    <x v="2761"/>
    <x v="59"/>
    <n v="542.55999999999995"/>
    <n v="1"/>
    <n v="542.55999999999995"/>
    <s v="08-03-2022"/>
    <x v="10"/>
    <x v="1"/>
    <x v="2"/>
    <x v="3"/>
  </r>
  <r>
    <x v="2991"/>
    <x v="31"/>
    <x v="2762"/>
    <x v="42"/>
    <n v="5193.8900000000003"/>
    <n v="80"/>
    <n v="415511.2"/>
    <s v="08-03-2022"/>
    <x v="10"/>
    <x v="1"/>
    <x v="2"/>
    <x v="3"/>
  </r>
  <r>
    <x v="2992"/>
    <x v="10"/>
    <x v="2763"/>
    <x v="73"/>
    <n v="6382.75"/>
    <n v="72"/>
    <n v="459558"/>
    <s v="08-03-2022"/>
    <x v="10"/>
    <x v="1"/>
    <x v="4"/>
    <x v="3"/>
  </r>
  <r>
    <x v="2993"/>
    <x v="20"/>
    <x v="2764"/>
    <x v="121"/>
    <n v="2356.6999999999998"/>
    <n v="35"/>
    <n v="82484.5"/>
    <s v="08-03-2022"/>
    <x v="10"/>
    <x v="1"/>
    <x v="0"/>
    <x v="3"/>
  </r>
  <r>
    <x v="2994"/>
    <x v="14"/>
    <x v="2310"/>
    <x v="193"/>
    <n v="3923.46"/>
    <n v="79"/>
    <n v="309953.34000000003"/>
    <s v="08-03-2022"/>
    <x v="10"/>
    <x v="1"/>
    <x v="3"/>
    <x v="3"/>
  </r>
  <r>
    <x v="2995"/>
    <x v="41"/>
    <x v="2765"/>
    <x v="220"/>
    <n v="5169.5600000000004"/>
    <n v="28"/>
    <n v="144747.68"/>
    <s v="08-03-2022"/>
    <x v="10"/>
    <x v="1"/>
    <x v="5"/>
    <x v="3"/>
  </r>
  <r>
    <x v="2996"/>
    <x v="23"/>
    <x v="2766"/>
    <x v="49"/>
    <n v="5282.78"/>
    <n v="13"/>
    <n v="68676.14"/>
    <s v="08-03-2022"/>
    <x v="10"/>
    <x v="1"/>
    <x v="3"/>
    <x v="3"/>
  </r>
  <r>
    <x v="2997"/>
    <x v="13"/>
    <x v="2767"/>
    <x v="240"/>
    <n v="2914.2"/>
    <n v="53"/>
    <n v="154452.6"/>
    <s v="08-03-2022"/>
    <x v="10"/>
    <x v="1"/>
    <x v="4"/>
    <x v="3"/>
  </r>
  <r>
    <x v="2998"/>
    <x v="43"/>
    <x v="2768"/>
    <x v="7"/>
    <n v="3859.88"/>
    <n v="52"/>
    <n v="200713.76"/>
    <s v="08-03-2022"/>
    <x v="10"/>
    <x v="1"/>
    <x v="2"/>
    <x v="3"/>
  </r>
  <r>
    <x v="2999"/>
    <x v="27"/>
    <x v="2769"/>
    <x v="96"/>
    <n v="1614.58"/>
    <n v="89"/>
    <n v="143697.62"/>
    <s v="08-03-2022"/>
    <x v="10"/>
    <x v="1"/>
    <x v="2"/>
    <x v="3"/>
  </r>
  <r>
    <x v="3000"/>
    <x v="5"/>
    <x v="2770"/>
    <x v="72"/>
    <n v="9521.48"/>
    <n v="98"/>
    <n v="933105.04"/>
    <s v="08-03-2022"/>
    <x v="10"/>
    <x v="1"/>
    <x v="4"/>
    <x v="3"/>
  </r>
  <r>
    <x v="3001"/>
    <x v="44"/>
    <x v="2771"/>
    <x v="120"/>
    <n v="7261.85"/>
    <n v="58"/>
    <n v="421187.3"/>
    <s v="08-03-2022"/>
    <x v="10"/>
    <x v="1"/>
    <x v="4"/>
    <x v="3"/>
  </r>
  <r>
    <x v="3002"/>
    <x v="1"/>
    <x v="1709"/>
    <x v="42"/>
    <n v="3935.62"/>
    <n v="22"/>
    <n v="86583.64"/>
    <s v="09-03-2022"/>
    <x v="10"/>
    <x v="1"/>
    <x v="1"/>
    <x v="3"/>
  </r>
  <r>
    <x v="3003"/>
    <x v="13"/>
    <x v="2772"/>
    <x v="123"/>
    <n v="8813.85"/>
    <n v="83"/>
    <n v="731549.55"/>
    <s v="09-03-2022"/>
    <x v="10"/>
    <x v="1"/>
    <x v="4"/>
    <x v="3"/>
  </r>
  <r>
    <x v="3004"/>
    <x v="19"/>
    <x v="2773"/>
    <x v="146"/>
    <n v="8850.11"/>
    <n v="58"/>
    <n v="513306.38"/>
    <s v="09-03-2022"/>
    <x v="10"/>
    <x v="1"/>
    <x v="0"/>
    <x v="3"/>
  </r>
  <r>
    <x v="3005"/>
    <x v="8"/>
    <x v="1098"/>
    <x v="39"/>
    <n v="4769.42"/>
    <n v="42"/>
    <n v="200315.64"/>
    <s v="09-03-2022"/>
    <x v="10"/>
    <x v="1"/>
    <x v="3"/>
    <x v="3"/>
  </r>
  <r>
    <x v="3006"/>
    <x v="19"/>
    <x v="2774"/>
    <x v="47"/>
    <n v="4388.1400000000003"/>
    <n v="6"/>
    <n v="26328.84"/>
    <s v="09-03-2022"/>
    <x v="10"/>
    <x v="1"/>
    <x v="0"/>
    <x v="3"/>
  </r>
  <r>
    <x v="3007"/>
    <x v="31"/>
    <x v="2775"/>
    <x v="208"/>
    <n v="9687.7800000000007"/>
    <n v="5"/>
    <n v="48438.9"/>
    <s v="09-03-2022"/>
    <x v="10"/>
    <x v="1"/>
    <x v="2"/>
    <x v="3"/>
  </r>
  <r>
    <x v="3008"/>
    <x v="9"/>
    <x v="2776"/>
    <x v="146"/>
    <n v="6622.4"/>
    <n v="68"/>
    <n v="450323.20000000001"/>
    <s v="09-03-2022"/>
    <x v="10"/>
    <x v="1"/>
    <x v="1"/>
    <x v="3"/>
  </r>
  <r>
    <x v="3009"/>
    <x v="24"/>
    <x v="2777"/>
    <x v="114"/>
    <n v="7733.15"/>
    <n v="82"/>
    <n v="634118.30000000005"/>
    <s v="09-03-2022"/>
    <x v="10"/>
    <x v="1"/>
    <x v="3"/>
    <x v="3"/>
  </r>
  <r>
    <x v="3010"/>
    <x v="32"/>
    <x v="2778"/>
    <x v="181"/>
    <n v="2144.2399999999998"/>
    <n v="16"/>
    <n v="34307.839999999997"/>
    <s v="09-03-2022"/>
    <x v="10"/>
    <x v="1"/>
    <x v="1"/>
    <x v="3"/>
  </r>
  <r>
    <x v="3011"/>
    <x v="34"/>
    <x v="2779"/>
    <x v="120"/>
    <n v="6516.25"/>
    <n v="47"/>
    <n v="306263.75"/>
    <s v="09-03-2022"/>
    <x v="10"/>
    <x v="1"/>
    <x v="4"/>
    <x v="3"/>
  </r>
  <r>
    <x v="3012"/>
    <x v="43"/>
    <x v="2780"/>
    <x v="65"/>
    <n v="9441.8799999999992"/>
    <n v="61"/>
    <n v="575954.68000000005"/>
    <s v="09-03-2022"/>
    <x v="10"/>
    <x v="1"/>
    <x v="2"/>
    <x v="3"/>
  </r>
  <r>
    <x v="2648"/>
    <x v="5"/>
    <x v="2781"/>
    <x v="157"/>
    <n v="4629.43"/>
    <n v="82"/>
    <n v="379613.26"/>
    <s v="09-03-2022"/>
    <x v="10"/>
    <x v="1"/>
    <x v="4"/>
    <x v="3"/>
  </r>
  <r>
    <x v="3013"/>
    <x v="38"/>
    <x v="2782"/>
    <x v="233"/>
    <n v="1937.18"/>
    <n v="81"/>
    <n v="156911.57999999999"/>
    <s v="09-03-2022"/>
    <x v="10"/>
    <x v="1"/>
    <x v="4"/>
    <x v="3"/>
  </r>
  <r>
    <x v="3014"/>
    <x v="1"/>
    <x v="2783"/>
    <x v="221"/>
    <n v="8643.68"/>
    <n v="81"/>
    <n v="700138.08"/>
    <s v="09-03-2022"/>
    <x v="10"/>
    <x v="1"/>
    <x v="1"/>
    <x v="3"/>
  </r>
  <r>
    <x v="3015"/>
    <x v="25"/>
    <x v="2784"/>
    <x v="141"/>
    <n v="6323.38"/>
    <n v="72"/>
    <n v="455283.36"/>
    <s v="09-03-2022"/>
    <x v="10"/>
    <x v="1"/>
    <x v="2"/>
    <x v="3"/>
  </r>
  <r>
    <x v="3016"/>
    <x v="24"/>
    <x v="2785"/>
    <x v="230"/>
    <n v="7037.68"/>
    <n v="89"/>
    <n v="626353.52"/>
    <s v="09-03-2022"/>
    <x v="10"/>
    <x v="1"/>
    <x v="3"/>
    <x v="3"/>
  </r>
  <r>
    <x v="3017"/>
    <x v="26"/>
    <x v="2786"/>
    <x v="52"/>
    <n v="6897.74"/>
    <n v="69"/>
    <n v="475944.06"/>
    <s v="10-03-2022"/>
    <x v="10"/>
    <x v="1"/>
    <x v="1"/>
    <x v="3"/>
  </r>
  <r>
    <x v="3018"/>
    <x v="14"/>
    <x v="2787"/>
    <x v="176"/>
    <n v="9584.7099999999991"/>
    <n v="38"/>
    <n v="364218.98"/>
    <s v="10-03-2022"/>
    <x v="10"/>
    <x v="1"/>
    <x v="3"/>
    <x v="3"/>
  </r>
  <r>
    <x v="3019"/>
    <x v="33"/>
    <x v="2788"/>
    <x v="138"/>
    <n v="5624.26"/>
    <n v="46"/>
    <n v="258715.96"/>
    <s v="10-03-2022"/>
    <x v="10"/>
    <x v="1"/>
    <x v="1"/>
    <x v="3"/>
  </r>
  <r>
    <x v="3020"/>
    <x v="10"/>
    <x v="2789"/>
    <x v="52"/>
    <n v="3769.01"/>
    <n v="3"/>
    <n v="11307.03"/>
    <s v="10-03-2022"/>
    <x v="10"/>
    <x v="1"/>
    <x v="4"/>
    <x v="3"/>
  </r>
  <r>
    <x v="3021"/>
    <x v="46"/>
    <x v="2790"/>
    <x v="156"/>
    <n v="6926.57"/>
    <n v="37"/>
    <n v="256283.09"/>
    <s v="10-03-2022"/>
    <x v="10"/>
    <x v="1"/>
    <x v="1"/>
    <x v="3"/>
  </r>
  <r>
    <x v="3022"/>
    <x v="37"/>
    <x v="2791"/>
    <x v="196"/>
    <n v="5244.03"/>
    <n v="21"/>
    <n v="110124.63"/>
    <s v="10-03-2022"/>
    <x v="10"/>
    <x v="1"/>
    <x v="1"/>
    <x v="3"/>
  </r>
  <r>
    <x v="3023"/>
    <x v="16"/>
    <x v="2792"/>
    <x v="7"/>
    <n v="1322.92"/>
    <n v="11"/>
    <n v="14552.12"/>
    <s v="10-03-2022"/>
    <x v="10"/>
    <x v="1"/>
    <x v="4"/>
    <x v="3"/>
  </r>
  <r>
    <x v="3024"/>
    <x v="4"/>
    <x v="2793"/>
    <x v="63"/>
    <n v="6845.8"/>
    <n v="84"/>
    <n v="575047.19999999995"/>
    <s v="10-03-2022"/>
    <x v="10"/>
    <x v="1"/>
    <x v="3"/>
    <x v="3"/>
  </r>
  <r>
    <x v="3025"/>
    <x v="34"/>
    <x v="2794"/>
    <x v="173"/>
    <n v="6459.75"/>
    <n v="45"/>
    <n v="290688.75"/>
    <s v="10-03-2022"/>
    <x v="10"/>
    <x v="1"/>
    <x v="4"/>
    <x v="3"/>
  </r>
  <r>
    <x v="3026"/>
    <x v="8"/>
    <x v="2795"/>
    <x v="155"/>
    <n v="4498.62"/>
    <n v="54"/>
    <n v="242925.48"/>
    <s v="11-03-2022"/>
    <x v="10"/>
    <x v="1"/>
    <x v="3"/>
    <x v="3"/>
  </r>
  <r>
    <x v="3027"/>
    <x v="14"/>
    <x v="2796"/>
    <x v="192"/>
    <n v="1669.38"/>
    <n v="68"/>
    <n v="113517.84"/>
    <s v="11-03-2022"/>
    <x v="10"/>
    <x v="1"/>
    <x v="3"/>
    <x v="3"/>
  </r>
  <r>
    <x v="3028"/>
    <x v="21"/>
    <x v="2797"/>
    <x v="149"/>
    <n v="5174.12"/>
    <n v="70"/>
    <n v="362188.4"/>
    <s v="11-03-2022"/>
    <x v="10"/>
    <x v="1"/>
    <x v="3"/>
    <x v="3"/>
  </r>
  <r>
    <x v="3029"/>
    <x v="18"/>
    <x v="1456"/>
    <x v="82"/>
    <n v="2338.7399999999998"/>
    <n v="76"/>
    <n v="177744.24"/>
    <s v="11-03-2022"/>
    <x v="10"/>
    <x v="1"/>
    <x v="1"/>
    <x v="3"/>
  </r>
  <r>
    <x v="3030"/>
    <x v="13"/>
    <x v="2798"/>
    <x v="52"/>
    <n v="2797.7"/>
    <n v="1"/>
    <n v="2797.7"/>
    <s v="11-03-2022"/>
    <x v="10"/>
    <x v="1"/>
    <x v="4"/>
    <x v="3"/>
  </r>
  <r>
    <x v="3031"/>
    <x v="47"/>
    <x v="2799"/>
    <x v="137"/>
    <n v="8820.3799999999992"/>
    <n v="47"/>
    <n v="414557.86"/>
    <s v="11-03-2022"/>
    <x v="10"/>
    <x v="1"/>
    <x v="1"/>
    <x v="3"/>
  </r>
  <r>
    <x v="3032"/>
    <x v="31"/>
    <x v="2800"/>
    <x v="54"/>
    <n v="5563.61"/>
    <n v="34"/>
    <n v="189162.74"/>
    <s v="11-03-2022"/>
    <x v="10"/>
    <x v="1"/>
    <x v="2"/>
    <x v="3"/>
  </r>
  <r>
    <x v="3033"/>
    <x v="45"/>
    <x v="2801"/>
    <x v="183"/>
    <n v="6667.78"/>
    <n v="37"/>
    <n v="246707.86"/>
    <s v="11-03-2022"/>
    <x v="10"/>
    <x v="1"/>
    <x v="3"/>
    <x v="3"/>
  </r>
  <r>
    <x v="493"/>
    <x v="36"/>
    <x v="2802"/>
    <x v="207"/>
    <n v="7851.19"/>
    <n v="29"/>
    <n v="227684.51"/>
    <s v="11-03-2022"/>
    <x v="10"/>
    <x v="1"/>
    <x v="2"/>
    <x v="3"/>
  </r>
  <r>
    <x v="674"/>
    <x v="4"/>
    <x v="2803"/>
    <x v="38"/>
    <n v="1693.46"/>
    <n v="36"/>
    <n v="60964.56"/>
    <s v="11-03-2022"/>
    <x v="10"/>
    <x v="1"/>
    <x v="3"/>
    <x v="3"/>
  </r>
  <r>
    <x v="3034"/>
    <x v="26"/>
    <x v="2804"/>
    <x v="57"/>
    <n v="4070.12"/>
    <n v="62"/>
    <n v="252347.44"/>
    <s v="11-03-2022"/>
    <x v="10"/>
    <x v="1"/>
    <x v="1"/>
    <x v="3"/>
  </r>
  <r>
    <x v="3035"/>
    <x v="2"/>
    <x v="1048"/>
    <x v="114"/>
    <n v="486.52"/>
    <n v="87"/>
    <n v="42327.24"/>
    <s v="11-03-2022"/>
    <x v="10"/>
    <x v="1"/>
    <x v="2"/>
    <x v="3"/>
  </r>
  <r>
    <x v="3036"/>
    <x v="26"/>
    <x v="2805"/>
    <x v="135"/>
    <n v="6462.06"/>
    <n v="46"/>
    <n v="297254.76"/>
    <s v="12-03-2022"/>
    <x v="10"/>
    <x v="1"/>
    <x v="1"/>
    <x v="3"/>
  </r>
  <r>
    <x v="785"/>
    <x v="7"/>
    <x v="2806"/>
    <x v="16"/>
    <n v="8835.6200000000008"/>
    <n v="27"/>
    <n v="238561.74"/>
    <s v="12-03-2022"/>
    <x v="10"/>
    <x v="1"/>
    <x v="0"/>
    <x v="3"/>
  </r>
  <r>
    <x v="3037"/>
    <x v="8"/>
    <x v="2807"/>
    <x v="170"/>
    <n v="8496.83"/>
    <n v="45"/>
    <n v="382357.35"/>
    <s v="12-03-2022"/>
    <x v="10"/>
    <x v="1"/>
    <x v="3"/>
    <x v="3"/>
  </r>
  <r>
    <x v="3038"/>
    <x v="8"/>
    <x v="2808"/>
    <x v="5"/>
    <n v="2077.62"/>
    <n v="9"/>
    <n v="18698.580000000002"/>
    <s v="12-03-2022"/>
    <x v="10"/>
    <x v="1"/>
    <x v="3"/>
    <x v="3"/>
  </r>
  <r>
    <x v="3039"/>
    <x v="22"/>
    <x v="2809"/>
    <x v="96"/>
    <n v="8591.4"/>
    <n v="60"/>
    <n v="515484"/>
    <s v="12-03-2022"/>
    <x v="10"/>
    <x v="1"/>
    <x v="1"/>
    <x v="3"/>
  </r>
  <r>
    <x v="3040"/>
    <x v="36"/>
    <x v="2810"/>
    <x v="182"/>
    <n v="2893.08"/>
    <n v="4"/>
    <n v="11572.32"/>
    <s v="12-03-2022"/>
    <x v="10"/>
    <x v="1"/>
    <x v="2"/>
    <x v="3"/>
  </r>
  <r>
    <x v="3041"/>
    <x v="3"/>
    <x v="2811"/>
    <x v="23"/>
    <n v="8579.81"/>
    <n v="8"/>
    <n v="68638.48"/>
    <s v="12-03-2022"/>
    <x v="10"/>
    <x v="1"/>
    <x v="3"/>
    <x v="3"/>
  </r>
  <r>
    <x v="3042"/>
    <x v="40"/>
    <x v="2812"/>
    <x v="119"/>
    <n v="6651.88"/>
    <n v="19"/>
    <n v="126385.72"/>
    <s v="12-03-2022"/>
    <x v="10"/>
    <x v="1"/>
    <x v="3"/>
    <x v="3"/>
  </r>
  <r>
    <x v="3043"/>
    <x v="27"/>
    <x v="2813"/>
    <x v="29"/>
    <n v="1087.29"/>
    <n v="85"/>
    <n v="92419.65"/>
    <s v="12-03-2022"/>
    <x v="10"/>
    <x v="1"/>
    <x v="2"/>
    <x v="3"/>
  </r>
  <r>
    <x v="3044"/>
    <x v="46"/>
    <x v="2814"/>
    <x v="158"/>
    <n v="8769.16"/>
    <n v="49"/>
    <n v="429688.84"/>
    <s v="12-03-2022"/>
    <x v="10"/>
    <x v="1"/>
    <x v="1"/>
    <x v="3"/>
  </r>
  <r>
    <x v="3045"/>
    <x v="15"/>
    <x v="2815"/>
    <x v="189"/>
    <n v="1391.03"/>
    <n v="28"/>
    <n v="38948.839999999997"/>
    <s v="13-03-2022"/>
    <x v="10"/>
    <x v="1"/>
    <x v="5"/>
    <x v="3"/>
  </r>
  <r>
    <x v="3046"/>
    <x v="29"/>
    <x v="2816"/>
    <x v="146"/>
    <n v="8979.06"/>
    <n v="46"/>
    <n v="413036.76"/>
    <s v="13-03-2022"/>
    <x v="10"/>
    <x v="1"/>
    <x v="4"/>
    <x v="3"/>
  </r>
  <r>
    <x v="3047"/>
    <x v="40"/>
    <x v="2817"/>
    <x v="109"/>
    <n v="3192.7"/>
    <n v="12"/>
    <n v="38312.400000000001"/>
    <s v="13-03-2022"/>
    <x v="10"/>
    <x v="1"/>
    <x v="3"/>
    <x v="3"/>
  </r>
  <r>
    <x v="3048"/>
    <x v="17"/>
    <x v="2818"/>
    <x v="89"/>
    <n v="2435.19"/>
    <n v="54"/>
    <n v="131500.26"/>
    <s v="13-03-2022"/>
    <x v="10"/>
    <x v="1"/>
    <x v="2"/>
    <x v="3"/>
  </r>
  <r>
    <x v="3049"/>
    <x v="39"/>
    <x v="2819"/>
    <x v="22"/>
    <n v="6952.27"/>
    <n v="86"/>
    <n v="597895.22"/>
    <s v="13-03-2022"/>
    <x v="10"/>
    <x v="1"/>
    <x v="3"/>
    <x v="3"/>
  </r>
  <r>
    <x v="3050"/>
    <x v="27"/>
    <x v="2820"/>
    <x v="231"/>
    <n v="6854.15"/>
    <n v="77"/>
    <n v="527769.55000000005"/>
    <s v="13-03-2022"/>
    <x v="10"/>
    <x v="1"/>
    <x v="2"/>
    <x v="3"/>
  </r>
  <r>
    <x v="3051"/>
    <x v="20"/>
    <x v="2821"/>
    <x v="237"/>
    <n v="6907.83"/>
    <n v="96"/>
    <n v="663151.68000000005"/>
    <s v="13-03-2022"/>
    <x v="10"/>
    <x v="1"/>
    <x v="0"/>
    <x v="3"/>
  </r>
  <r>
    <x v="3052"/>
    <x v="5"/>
    <x v="296"/>
    <x v="161"/>
    <n v="6019.95"/>
    <n v="44"/>
    <n v="264877.8"/>
    <s v="13-03-2022"/>
    <x v="10"/>
    <x v="1"/>
    <x v="4"/>
    <x v="3"/>
  </r>
  <r>
    <x v="3053"/>
    <x v="24"/>
    <x v="195"/>
    <x v="207"/>
    <n v="9001.4699999999993"/>
    <n v="95"/>
    <n v="855139.65"/>
    <s v="13-03-2022"/>
    <x v="10"/>
    <x v="1"/>
    <x v="3"/>
    <x v="3"/>
  </r>
  <r>
    <x v="3054"/>
    <x v="13"/>
    <x v="2822"/>
    <x v="215"/>
    <n v="9806.73"/>
    <n v="84"/>
    <n v="823765.32"/>
    <s v="13-03-2022"/>
    <x v="10"/>
    <x v="1"/>
    <x v="4"/>
    <x v="3"/>
  </r>
  <r>
    <x v="3055"/>
    <x v="9"/>
    <x v="2823"/>
    <x v="9"/>
    <n v="8519.66"/>
    <n v="67"/>
    <n v="570817.22"/>
    <s v="14-03-2022"/>
    <x v="10"/>
    <x v="1"/>
    <x v="1"/>
    <x v="3"/>
  </r>
  <r>
    <x v="3056"/>
    <x v="4"/>
    <x v="2824"/>
    <x v="119"/>
    <n v="2242.1799999999998"/>
    <n v="21"/>
    <n v="47085.78"/>
    <s v="14-03-2022"/>
    <x v="10"/>
    <x v="1"/>
    <x v="3"/>
    <x v="3"/>
  </r>
  <r>
    <x v="3057"/>
    <x v="4"/>
    <x v="2825"/>
    <x v="94"/>
    <n v="7489.43"/>
    <n v="92"/>
    <n v="689027.56"/>
    <s v="14-03-2022"/>
    <x v="10"/>
    <x v="1"/>
    <x v="3"/>
    <x v="3"/>
  </r>
  <r>
    <x v="3058"/>
    <x v="6"/>
    <x v="2826"/>
    <x v="113"/>
    <n v="8011.61"/>
    <n v="8"/>
    <n v="64092.88"/>
    <s v="14-03-2022"/>
    <x v="10"/>
    <x v="1"/>
    <x v="4"/>
    <x v="3"/>
  </r>
  <r>
    <x v="1242"/>
    <x v="16"/>
    <x v="2827"/>
    <x v="224"/>
    <n v="3451.22"/>
    <n v="57"/>
    <n v="196719.54"/>
    <s v="14-03-2022"/>
    <x v="10"/>
    <x v="1"/>
    <x v="4"/>
    <x v="3"/>
  </r>
  <r>
    <x v="3059"/>
    <x v="25"/>
    <x v="2828"/>
    <x v="224"/>
    <n v="9986.5499999999993"/>
    <n v="9"/>
    <n v="89878.95"/>
    <s v="14-03-2022"/>
    <x v="10"/>
    <x v="1"/>
    <x v="2"/>
    <x v="3"/>
  </r>
  <r>
    <x v="3060"/>
    <x v="15"/>
    <x v="2829"/>
    <x v="184"/>
    <n v="4635.84"/>
    <n v="72"/>
    <n v="333780.47999999998"/>
    <s v="14-03-2022"/>
    <x v="10"/>
    <x v="1"/>
    <x v="5"/>
    <x v="3"/>
  </r>
  <r>
    <x v="2895"/>
    <x v="0"/>
    <x v="2830"/>
    <x v="240"/>
    <n v="5877.21"/>
    <n v="65"/>
    <n v="382018.65"/>
    <s v="14-03-2022"/>
    <x v="10"/>
    <x v="1"/>
    <x v="0"/>
    <x v="3"/>
  </r>
  <r>
    <x v="3061"/>
    <x v="33"/>
    <x v="2831"/>
    <x v="1"/>
    <n v="9413.19"/>
    <n v="89"/>
    <n v="837773.91"/>
    <s v="14-03-2022"/>
    <x v="10"/>
    <x v="1"/>
    <x v="1"/>
    <x v="3"/>
  </r>
  <r>
    <x v="3062"/>
    <x v="7"/>
    <x v="2832"/>
    <x v="47"/>
    <n v="7963.01"/>
    <n v="5"/>
    <n v="39815.050000000003"/>
    <s v="15-03-2022"/>
    <x v="10"/>
    <x v="1"/>
    <x v="0"/>
    <x v="3"/>
  </r>
  <r>
    <x v="3063"/>
    <x v="9"/>
    <x v="1278"/>
    <x v="110"/>
    <n v="7776.6"/>
    <n v="67"/>
    <n v="521032.2"/>
    <s v="15-03-2022"/>
    <x v="10"/>
    <x v="1"/>
    <x v="1"/>
    <x v="3"/>
  </r>
  <r>
    <x v="3064"/>
    <x v="20"/>
    <x v="2833"/>
    <x v="61"/>
    <n v="1424.85"/>
    <n v="14"/>
    <n v="19947.900000000001"/>
    <s v="15-03-2022"/>
    <x v="10"/>
    <x v="1"/>
    <x v="0"/>
    <x v="3"/>
  </r>
  <r>
    <x v="3065"/>
    <x v="37"/>
    <x v="2834"/>
    <x v="130"/>
    <n v="919.21"/>
    <n v="78"/>
    <n v="71698.38"/>
    <s v="15-03-2022"/>
    <x v="10"/>
    <x v="1"/>
    <x v="1"/>
    <x v="3"/>
  </r>
  <r>
    <x v="3066"/>
    <x v="28"/>
    <x v="2835"/>
    <x v="157"/>
    <n v="2607.56"/>
    <n v="35"/>
    <n v="91264.6"/>
    <s v="15-03-2022"/>
    <x v="10"/>
    <x v="1"/>
    <x v="2"/>
    <x v="3"/>
  </r>
  <r>
    <x v="3067"/>
    <x v="24"/>
    <x v="2836"/>
    <x v="224"/>
    <n v="8707.16"/>
    <n v="37"/>
    <n v="322164.92"/>
    <s v="15-03-2022"/>
    <x v="10"/>
    <x v="1"/>
    <x v="3"/>
    <x v="3"/>
  </r>
  <r>
    <x v="3068"/>
    <x v="41"/>
    <x v="2837"/>
    <x v="217"/>
    <n v="8565.26"/>
    <n v="26"/>
    <n v="222696.76"/>
    <s v="15-03-2022"/>
    <x v="10"/>
    <x v="1"/>
    <x v="5"/>
    <x v="3"/>
  </r>
  <r>
    <x v="3069"/>
    <x v="47"/>
    <x v="2838"/>
    <x v="241"/>
    <n v="1379.23"/>
    <n v="78"/>
    <n v="107579.94"/>
    <s v="15-03-2022"/>
    <x v="10"/>
    <x v="1"/>
    <x v="1"/>
    <x v="3"/>
  </r>
  <r>
    <x v="3070"/>
    <x v="4"/>
    <x v="2839"/>
    <x v="90"/>
    <n v="316.61"/>
    <n v="26"/>
    <n v="8231.86"/>
    <s v="15-03-2022"/>
    <x v="10"/>
    <x v="1"/>
    <x v="3"/>
    <x v="3"/>
  </r>
  <r>
    <x v="3071"/>
    <x v="43"/>
    <x v="2840"/>
    <x v="130"/>
    <n v="4175.97"/>
    <n v="33"/>
    <n v="137807.01"/>
    <s v="15-03-2022"/>
    <x v="10"/>
    <x v="1"/>
    <x v="2"/>
    <x v="3"/>
  </r>
  <r>
    <x v="3072"/>
    <x v="27"/>
    <x v="2841"/>
    <x v="39"/>
    <n v="8650.77"/>
    <n v="8"/>
    <n v="69206.16"/>
    <s v="15-03-2022"/>
    <x v="10"/>
    <x v="1"/>
    <x v="2"/>
    <x v="3"/>
  </r>
  <r>
    <x v="3073"/>
    <x v="19"/>
    <x v="2842"/>
    <x v="142"/>
    <n v="8570.27"/>
    <n v="81"/>
    <n v="694191.87"/>
    <s v="15-03-2022"/>
    <x v="10"/>
    <x v="1"/>
    <x v="0"/>
    <x v="3"/>
  </r>
  <r>
    <x v="3074"/>
    <x v="8"/>
    <x v="2843"/>
    <x v="173"/>
    <n v="4644.0200000000004"/>
    <n v="68"/>
    <n v="315793.36"/>
    <s v="15-03-2022"/>
    <x v="10"/>
    <x v="1"/>
    <x v="3"/>
    <x v="3"/>
  </r>
  <r>
    <x v="3075"/>
    <x v="7"/>
    <x v="2844"/>
    <x v="171"/>
    <n v="4867.3999999999996"/>
    <n v="47"/>
    <n v="228767.8"/>
    <s v="15-03-2022"/>
    <x v="10"/>
    <x v="1"/>
    <x v="0"/>
    <x v="3"/>
  </r>
  <r>
    <x v="3076"/>
    <x v="35"/>
    <x v="613"/>
    <x v="217"/>
    <n v="7577.77"/>
    <n v="52"/>
    <n v="394044.04"/>
    <s v="15-03-2022"/>
    <x v="10"/>
    <x v="1"/>
    <x v="4"/>
    <x v="3"/>
  </r>
  <r>
    <x v="3077"/>
    <x v="25"/>
    <x v="2845"/>
    <x v="101"/>
    <n v="7844.38"/>
    <n v="16"/>
    <n v="125510.08"/>
    <s v="15-03-2022"/>
    <x v="10"/>
    <x v="1"/>
    <x v="2"/>
    <x v="3"/>
  </r>
  <r>
    <x v="3078"/>
    <x v="4"/>
    <x v="2846"/>
    <x v="201"/>
    <n v="7112.1"/>
    <n v="19"/>
    <n v="135129.9"/>
    <s v="15-03-2022"/>
    <x v="10"/>
    <x v="1"/>
    <x v="3"/>
    <x v="3"/>
  </r>
  <r>
    <x v="3079"/>
    <x v="6"/>
    <x v="2847"/>
    <x v="103"/>
    <n v="7992.44"/>
    <n v="44"/>
    <n v="351667.36"/>
    <s v="16-03-2022"/>
    <x v="10"/>
    <x v="1"/>
    <x v="4"/>
    <x v="3"/>
  </r>
  <r>
    <x v="3080"/>
    <x v="17"/>
    <x v="2848"/>
    <x v="186"/>
    <n v="4568.55"/>
    <n v="92"/>
    <n v="420306.6"/>
    <s v="16-03-2022"/>
    <x v="10"/>
    <x v="1"/>
    <x v="2"/>
    <x v="3"/>
  </r>
  <r>
    <x v="3081"/>
    <x v="36"/>
    <x v="2436"/>
    <x v="218"/>
    <n v="2605.63"/>
    <n v="33"/>
    <n v="85985.79"/>
    <s v="16-03-2022"/>
    <x v="10"/>
    <x v="1"/>
    <x v="2"/>
    <x v="3"/>
  </r>
  <r>
    <x v="3082"/>
    <x v="22"/>
    <x v="2849"/>
    <x v="131"/>
    <n v="2803.44"/>
    <n v="85"/>
    <n v="238292.4"/>
    <s v="16-03-2022"/>
    <x v="10"/>
    <x v="1"/>
    <x v="1"/>
    <x v="3"/>
  </r>
  <r>
    <x v="3083"/>
    <x v="16"/>
    <x v="1046"/>
    <x v="188"/>
    <n v="1289.07"/>
    <n v="64"/>
    <n v="82500.479999999996"/>
    <s v="16-03-2022"/>
    <x v="10"/>
    <x v="1"/>
    <x v="4"/>
    <x v="3"/>
  </r>
  <r>
    <x v="3084"/>
    <x v="11"/>
    <x v="2850"/>
    <x v="70"/>
    <n v="3461.35"/>
    <n v="19"/>
    <n v="65765.649999999994"/>
    <s v="16-03-2022"/>
    <x v="10"/>
    <x v="1"/>
    <x v="2"/>
    <x v="3"/>
  </r>
  <r>
    <x v="3085"/>
    <x v="33"/>
    <x v="2851"/>
    <x v="145"/>
    <n v="3281.66"/>
    <n v="35"/>
    <n v="114858.1"/>
    <s v="16-03-2022"/>
    <x v="10"/>
    <x v="1"/>
    <x v="1"/>
    <x v="3"/>
  </r>
  <r>
    <x v="3086"/>
    <x v="12"/>
    <x v="2852"/>
    <x v="126"/>
    <n v="5705.21"/>
    <n v="85"/>
    <n v="484942.85"/>
    <s v="17-03-2022"/>
    <x v="10"/>
    <x v="1"/>
    <x v="3"/>
    <x v="3"/>
  </r>
  <r>
    <x v="3087"/>
    <x v="29"/>
    <x v="2853"/>
    <x v="184"/>
    <n v="3397.77"/>
    <n v="50"/>
    <n v="169888.5"/>
    <s v="17-03-2022"/>
    <x v="10"/>
    <x v="1"/>
    <x v="4"/>
    <x v="3"/>
  </r>
  <r>
    <x v="1580"/>
    <x v="19"/>
    <x v="2854"/>
    <x v="83"/>
    <n v="2218.5700000000002"/>
    <n v="91"/>
    <n v="201889.87"/>
    <s v="17-03-2022"/>
    <x v="10"/>
    <x v="1"/>
    <x v="0"/>
    <x v="3"/>
  </r>
  <r>
    <x v="3088"/>
    <x v="4"/>
    <x v="2671"/>
    <x v="133"/>
    <n v="9856.08"/>
    <n v="17"/>
    <n v="167553.35999999999"/>
    <s v="17-03-2022"/>
    <x v="10"/>
    <x v="1"/>
    <x v="3"/>
    <x v="3"/>
  </r>
  <r>
    <x v="3089"/>
    <x v="19"/>
    <x v="2855"/>
    <x v="21"/>
    <n v="2449.79"/>
    <n v="2"/>
    <n v="4899.58"/>
    <s v="17-03-2022"/>
    <x v="10"/>
    <x v="1"/>
    <x v="0"/>
    <x v="3"/>
  </r>
  <r>
    <x v="341"/>
    <x v="6"/>
    <x v="2856"/>
    <x v="88"/>
    <n v="1203.3599999999999"/>
    <n v="45"/>
    <n v="54151.199999999997"/>
    <s v="17-03-2022"/>
    <x v="10"/>
    <x v="1"/>
    <x v="4"/>
    <x v="3"/>
  </r>
  <r>
    <x v="3090"/>
    <x v="11"/>
    <x v="2857"/>
    <x v="125"/>
    <n v="1435.1"/>
    <n v="22"/>
    <n v="31572.2"/>
    <s v="17-03-2022"/>
    <x v="10"/>
    <x v="1"/>
    <x v="2"/>
    <x v="3"/>
  </r>
  <r>
    <x v="3091"/>
    <x v="9"/>
    <x v="2858"/>
    <x v="188"/>
    <n v="3270.24"/>
    <n v="26"/>
    <n v="85026.240000000005"/>
    <s v="17-03-2022"/>
    <x v="10"/>
    <x v="1"/>
    <x v="1"/>
    <x v="3"/>
  </r>
  <r>
    <x v="3092"/>
    <x v="12"/>
    <x v="2859"/>
    <x v="2"/>
    <n v="4041.6"/>
    <n v="83"/>
    <n v="335452.79999999999"/>
    <s v="17-03-2022"/>
    <x v="10"/>
    <x v="1"/>
    <x v="3"/>
    <x v="3"/>
  </r>
  <r>
    <x v="3093"/>
    <x v="1"/>
    <x v="2860"/>
    <x v="159"/>
    <n v="4702.84"/>
    <n v="26"/>
    <n v="122273.84"/>
    <s v="17-03-2022"/>
    <x v="10"/>
    <x v="1"/>
    <x v="1"/>
    <x v="3"/>
  </r>
  <r>
    <x v="3094"/>
    <x v="28"/>
    <x v="2861"/>
    <x v="53"/>
    <n v="4098.91"/>
    <n v="88"/>
    <n v="360704.08"/>
    <s v="17-03-2022"/>
    <x v="10"/>
    <x v="1"/>
    <x v="2"/>
    <x v="3"/>
  </r>
  <r>
    <x v="3095"/>
    <x v="10"/>
    <x v="2862"/>
    <x v="145"/>
    <n v="6909.08"/>
    <n v="82"/>
    <n v="566544.56000000006"/>
    <s v="17-03-2022"/>
    <x v="10"/>
    <x v="1"/>
    <x v="4"/>
    <x v="3"/>
  </r>
  <r>
    <x v="3096"/>
    <x v="6"/>
    <x v="2863"/>
    <x v="173"/>
    <n v="1666.82"/>
    <n v="54"/>
    <n v="90008.28"/>
    <s v="17-03-2022"/>
    <x v="10"/>
    <x v="1"/>
    <x v="4"/>
    <x v="3"/>
  </r>
  <r>
    <x v="3097"/>
    <x v="45"/>
    <x v="2864"/>
    <x v="156"/>
    <n v="6548.07"/>
    <n v="12"/>
    <n v="78576.84"/>
    <s v="17-03-2022"/>
    <x v="10"/>
    <x v="1"/>
    <x v="3"/>
    <x v="3"/>
  </r>
  <r>
    <x v="3098"/>
    <x v="32"/>
    <x v="2499"/>
    <x v="170"/>
    <n v="7933.29"/>
    <n v="20"/>
    <n v="158665.79999999999"/>
    <s v="17-03-2022"/>
    <x v="10"/>
    <x v="1"/>
    <x v="1"/>
    <x v="3"/>
  </r>
  <r>
    <x v="3099"/>
    <x v="15"/>
    <x v="2865"/>
    <x v="115"/>
    <n v="1979.59"/>
    <n v="92"/>
    <n v="182122.28"/>
    <s v="18-03-2022"/>
    <x v="10"/>
    <x v="1"/>
    <x v="5"/>
    <x v="3"/>
  </r>
  <r>
    <x v="3100"/>
    <x v="39"/>
    <x v="2866"/>
    <x v="220"/>
    <n v="6005.66"/>
    <n v="55"/>
    <n v="330311.3"/>
    <s v="18-03-2022"/>
    <x v="10"/>
    <x v="1"/>
    <x v="3"/>
    <x v="3"/>
  </r>
  <r>
    <x v="3101"/>
    <x v="0"/>
    <x v="2867"/>
    <x v="117"/>
    <n v="7689.15"/>
    <n v="96"/>
    <n v="738158.4"/>
    <s v="18-03-2022"/>
    <x v="10"/>
    <x v="1"/>
    <x v="0"/>
    <x v="3"/>
  </r>
  <r>
    <x v="3102"/>
    <x v="5"/>
    <x v="2868"/>
    <x v="22"/>
    <n v="4993.01"/>
    <n v="80"/>
    <n v="399440.8"/>
    <s v="18-03-2022"/>
    <x v="10"/>
    <x v="1"/>
    <x v="4"/>
    <x v="3"/>
  </r>
  <r>
    <x v="3103"/>
    <x v="2"/>
    <x v="2869"/>
    <x v="145"/>
    <n v="6194.84"/>
    <n v="29"/>
    <n v="179650.36"/>
    <s v="18-03-2022"/>
    <x v="10"/>
    <x v="1"/>
    <x v="2"/>
    <x v="3"/>
  </r>
  <r>
    <x v="3104"/>
    <x v="2"/>
    <x v="2870"/>
    <x v="132"/>
    <n v="6532.63"/>
    <n v="93"/>
    <n v="607534.59"/>
    <s v="19-03-2022"/>
    <x v="10"/>
    <x v="1"/>
    <x v="2"/>
    <x v="3"/>
  </r>
  <r>
    <x v="3105"/>
    <x v="44"/>
    <x v="2349"/>
    <x v="106"/>
    <n v="4598.25"/>
    <n v="37"/>
    <n v="170135.25"/>
    <s v="19-03-2022"/>
    <x v="10"/>
    <x v="1"/>
    <x v="4"/>
    <x v="3"/>
  </r>
  <r>
    <x v="3106"/>
    <x v="32"/>
    <x v="1941"/>
    <x v="81"/>
    <n v="5555.18"/>
    <n v="59"/>
    <n v="327755.62"/>
    <s v="19-03-2022"/>
    <x v="10"/>
    <x v="1"/>
    <x v="1"/>
    <x v="3"/>
  </r>
  <r>
    <x v="3107"/>
    <x v="34"/>
    <x v="2871"/>
    <x v="19"/>
    <n v="5238.18"/>
    <n v="74"/>
    <n v="387625.32"/>
    <s v="19-03-2022"/>
    <x v="10"/>
    <x v="1"/>
    <x v="4"/>
    <x v="3"/>
  </r>
  <r>
    <x v="3108"/>
    <x v="44"/>
    <x v="2872"/>
    <x v="231"/>
    <n v="8463.66"/>
    <n v="10"/>
    <n v="84636.6"/>
    <s v="19-03-2022"/>
    <x v="10"/>
    <x v="1"/>
    <x v="4"/>
    <x v="3"/>
  </r>
  <r>
    <x v="3109"/>
    <x v="28"/>
    <x v="1451"/>
    <x v="61"/>
    <n v="9174.61"/>
    <n v="41"/>
    <n v="376159.01"/>
    <s v="19-03-2022"/>
    <x v="10"/>
    <x v="1"/>
    <x v="2"/>
    <x v="3"/>
  </r>
  <r>
    <x v="3110"/>
    <x v="11"/>
    <x v="2873"/>
    <x v="119"/>
    <n v="3807.35"/>
    <n v="45"/>
    <n v="171330.75"/>
    <s v="19-03-2022"/>
    <x v="10"/>
    <x v="1"/>
    <x v="2"/>
    <x v="3"/>
  </r>
  <r>
    <x v="3111"/>
    <x v="12"/>
    <x v="2874"/>
    <x v="137"/>
    <n v="3396.3"/>
    <n v="42"/>
    <n v="142644.6"/>
    <s v="20-03-2022"/>
    <x v="10"/>
    <x v="1"/>
    <x v="3"/>
    <x v="3"/>
  </r>
  <r>
    <x v="3112"/>
    <x v="13"/>
    <x v="2875"/>
    <x v="16"/>
    <n v="721"/>
    <n v="52"/>
    <n v="37492"/>
    <s v="20-03-2022"/>
    <x v="10"/>
    <x v="1"/>
    <x v="4"/>
    <x v="3"/>
  </r>
  <r>
    <x v="3113"/>
    <x v="17"/>
    <x v="2876"/>
    <x v="4"/>
    <n v="7680.07"/>
    <n v="84"/>
    <n v="645125.88"/>
    <s v="20-03-2022"/>
    <x v="10"/>
    <x v="1"/>
    <x v="2"/>
    <x v="3"/>
  </r>
  <r>
    <x v="3114"/>
    <x v="42"/>
    <x v="2877"/>
    <x v="106"/>
    <n v="3959.97"/>
    <n v="88"/>
    <n v="348477.36"/>
    <s v="20-03-2022"/>
    <x v="10"/>
    <x v="1"/>
    <x v="0"/>
    <x v="3"/>
  </r>
  <r>
    <x v="3115"/>
    <x v="18"/>
    <x v="2878"/>
    <x v="162"/>
    <n v="5736.25"/>
    <n v="45"/>
    <n v="258131.25"/>
    <s v="20-03-2022"/>
    <x v="10"/>
    <x v="1"/>
    <x v="1"/>
    <x v="3"/>
  </r>
  <r>
    <x v="3116"/>
    <x v="1"/>
    <x v="2206"/>
    <x v="52"/>
    <n v="1202.94"/>
    <n v="76"/>
    <n v="91423.44"/>
    <s v="20-03-2022"/>
    <x v="10"/>
    <x v="1"/>
    <x v="1"/>
    <x v="3"/>
  </r>
  <r>
    <x v="1158"/>
    <x v="29"/>
    <x v="2879"/>
    <x v="187"/>
    <n v="3708.42"/>
    <n v="29"/>
    <n v="107544.18"/>
    <s v="20-03-2022"/>
    <x v="10"/>
    <x v="1"/>
    <x v="4"/>
    <x v="3"/>
  </r>
  <r>
    <x v="1035"/>
    <x v="22"/>
    <x v="2880"/>
    <x v="137"/>
    <n v="4015.09"/>
    <n v="81"/>
    <n v="325222.28999999998"/>
    <s v="21-03-2022"/>
    <x v="10"/>
    <x v="1"/>
    <x v="1"/>
    <x v="3"/>
  </r>
  <r>
    <x v="3117"/>
    <x v="25"/>
    <x v="2881"/>
    <x v="236"/>
    <n v="9418.34"/>
    <n v="46"/>
    <n v="433243.64"/>
    <s v="21-03-2022"/>
    <x v="10"/>
    <x v="1"/>
    <x v="2"/>
    <x v="3"/>
  </r>
  <r>
    <x v="3118"/>
    <x v="3"/>
    <x v="1266"/>
    <x v="141"/>
    <n v="8211.9"/>
    <n v="66"/>
    <n v="541985.4"/>
    <s v="21-03-2022"/>
    <x v="10"/>
    <x v="1"/>
    <x v="3"/>
    <x v="3"/>
  </r>
  <r>
    <x v="3119"/>
    <x v="33"/>
    <x v="2882"/>
    <x v="119"/>
    <n v="9433.3700000000008"/>
    <n v="63"/>
    <n v="594302.31000000006"/>
    <s v="21-03-2022"/>
    <x v="10"/>
    <x v="1"/>
    <x v="1"/>
    <x v="3"/>
  </r>
  <r>
    <x v="3120"/>
    <x v="37"/>
    <x v="2883"/>
    <x v="29"/>
    <n v="3466.82"/>
    <n v="15"/>
    <n v="52002.3"/>
    <s v="21-03-2022"/>
    <x v="10"/>
    <x v="1"/>
    <x v="1"/>
    <x v="3"/>
  </r>
  <r>
    <x v="3121"/>
    <x v="14"/>
    <x v="2751"/>
    <x v="223"/>
    <n v="6232.24"/>
    <n v="6"/>
    <n v="37393.440000000002"/>
    <s v="21-03-2022"/>
    <x v="10"/>
    <x v="1"/>
    <x v="3"/>
    <x v="3"/>
  </r>
  <r>
    <x v="3122"/>
    <x v="42"/>
    <x v="2884"/>
    <x v="158"/>
    <n v="1942.32"/>
    <n v="39"/>
    <n v="75750.48"/>
    <s v="21-03-2022"/>
    <x v="10"/>
    <x v="1"/>
    <x v="0"/>
    <x v="3"/>
  </r>
  <r>
    <x v="3123"/>
    <x v="41"/>
    <x v="2885"/>
    <x v="205"/>
    <n v="7325.13"/>
    <n v="61"/>
    <n v="446832.93"/>
    <s v="21-03-2022"/>
    <x v="10"/>
    <x v="1"/>
    <x v="5"/>
    <x v="3"/>
  </r>
  <r>
    <x v="3124"/>
    <x v="24"/>
    <x v="1988"/>
    <x v="24"/>
    <n v="4017.24"/>
    <n v="51"/>
    <n v="204879.24"/>
    <s v="21-03-2022"/>
    <x v="10"/>
    <x v="1"/>
    <x v="3"/>
    <x v="3"/>
  </r>
  <r>
    <x v="3125"/>
    <x v="31"/>
    <x v="2886"/>
    <x v="108"/>
    <n v="2656.39"/>
    <n v="84"/>
    <n v="223136.76"/>
    <s v="22-03-2022"/>
    <x v="10"/>
    <x v="1"/>
    <x v="2"/>
    <x v="3"/>
  </r>
  <r>
    <x v="3126"/>
    <x v="27"/>
    <x v="2887"/>
    <x v="38"/>
    <n v="1370.17"/>
    <n v="70"/>
    <n v="95911.9"/>
    <s v="22-03-2022"/>
    <x v="10"/>
    <x v="1"/>
    <x v="2"/>
    <x v="3"/>
  </r>
  <r>
    <x v="3127"/>
    <x v="9"/>
    <x v="2888"/>
    <x v="136"/>
    <n v="6983.85"/>
    <n v="23"/>
    <n v="160628.54999999999"/>
    <s v="22-03-2022"/>
    <x v="10"/>
    <x v="1"/>
    <x v="1"/>
    <x v="3"/>
  </r>
  <r>
    <x v="3128"/>
    <x v="1"/>
    <x v="2889"/>
    <x v="157"/>
    <n v="4780.96"/>
    <n v="31"/>
    <n v="148209.76"/>
    <s v="22-03-2022"/>
    <x v="10"/>
    <x v="1"/>
    <x v="1"/>
    <x v="3"/>
  </r>
  <r>
    <x v="3129"/>
    <x v="21"/>
    <x v="2890"/>
    <x v="162"/>
    <n v="7589.35"/>
    <n v="83"/>
    <n v="629916.05000000005"/>
    <s v="22-03-2022"/>
    <x v="10"/>
    <x v="1"/>
    <x v="3"/>
    <x v="3"/>
  </r>
  <r>
    <x v="3130"/>
    <x v="38"/>
    <x v="2891"/>
    <x v="107"/>
    <n v="6664.41"/>
    <n v="79"/>
    <n v="526488.39"/>
    <s v="22-03-2022"/>
    <x v="10"/>
    <x v="1"/>
    <x v="4"/>
    <x v="3"/>
  </r>
  <r>
    <x v="3131"/>
    <x v="0"/>
    <x v="2892"/>
    <x v="27"/>
    <n v="4112.7299999999996"/>
    <n v="68"/>
    <n v="279665.64"/>
    <s v="23-03-2022"/>
    <x v="10"/>
    <x v="1"/>
    <x v="0"/>
    <x v="3"/>
  </r>
  <r>
    <x v="3132"/>
    <x v="41"/>
    <x v="2893"/>
    <x v="45"/>
    <n v="2447.6"/>
    <n v="32"/>
    <n v="78323.199999999997"/>
    <s v="23-03-2022"/>
    <x v="10"/>
    <x v="1"/>
    <x v="5"/>
    <x v="3"/>
  </r>
  <r>
    <x v="3133"/>
    <x v="18"/>
    <x v="2894"/>
    <x v="103"/>
    <n v="4954.68"/>
    <n v="91"/>
    <n v="450875.88"/>
    <s v="23-03-2022"/>
    <x v="10"/>
    <x v="1"/>
    <x v="1"/>
    <x v="3"/>
  </r>
  <r>
    <x v="3134"/>
    <x v="19"/>
    <x v="2895"/>
    <x v="163"/>
    <n v="9547.25"/>
    <n v="74"/>
    <n v="706496.5"/>
    <s v="23-03-2022"/>
    <x v="10"/>
    <x v="1"/>
    <x v="0"/>
    <x v="3"/>
  </r>
  <r>
    <x v="3135"/>
    <x v="14"/>
    <x v="2896"/>
    <x v="180"/>
    <n v="7103.66"/>
    <n v="28"/>
    <n v="198902.48"/>
    <s v="23-03-2022"/>
    <x v="10"/>
    <x v="1"/>
    <x v="3"/>
    <x v="3"/>
  </r>
  <r>
    <x v="3136"/>
    <x v="15"/>
    <x v="2897"/>
    <x v="184"/>
    <n v="3329.44"/>
    <n v="22"/>
    <n v="73247.679999999993"/>
    <s v="23-03-2022"/>
    <x v="10"/>
    <x v="1"/>
    <x v="5"/>
    <x v="3"/>
  </r>
  <r>
    <x v="3137"/>
    <x v="20"/>
    <x v="2898"/>
    <x v="63"/>
    <n v="4520.67"/>
    <n v="1"/>
    <n v="4520.67"/>
    <s v="23-03-2022"/>
    <x v="10"/>
    <x v="1"/>
    <x v="0"/>
    <x v="3"/>
  </r>
  <r>
    <x v="3138"/>
    <x v="22"/>
    <x v="2899"/>
    <x v="110"/>
    <n v="4672.2700000000004"/>
    <n v="23"/>
    <n v="107462.21"/>
    <s v="23-03-2022"/>
    <x v="10"/>
    <x v="1"/>
    <x v="1"/>
    <x v="3"/>
  </r>
  <r>
    <x v="3139"/>
    <x v="7"/>
    <x v="1196"/>
    <x v="66"/>
    <n v="5535.48"/>
    <n v="100"/>
    <n v="553548"/>
    <s v="23-03-2022"/>
    <x v="10"/>
    <x v="1"/>
    <x v="0"/>
    <x v="3"/>
  </r>
  <r>
    <x v="3140"/>
    <x v="42"/>
    <x v="2900"/>
    <x v="49"/>
    <n v="144.38"/>
    <n v="42"/>
    <n v="6063.96"/>
    <s v="24-03-2022"/>
    <x v="10"/>
    <x v="1"/>
    <x v="0"/>
    <x v="3"/>
  </r>
  <r>
    <x v="3141"/>
    <x v="14"/>
    <x v="2901"/>
    <x v="54"/>
    <n v="8733.77"/>
    <n v="6"/>
    <n v="52402.62"/>
    <s v="24-03-2022"/>
    <x v="10"/>
    <x v="1"/>
    <x v="3"/>
    <x v="3"/>
  </r>
  <r>
    <x v="3142"/>
    <x v="2"/>
    <x v="2902"/>
    <x v="58"/>
    <n v="276.73"/>
    <n v="14"/>
    <n v="3874.22"/>
    <s v="24-03-2022"/>
    <x v="10"/>
    <x v="1"/>
    <x v="2"/>
    <x v="3"/>
  </r>
  <r>
    <x v="3143"/>
    <x v="17"/>
    <x v="2903"/>
    <x v="171"/>
    <n v="2858.24"/>
    <n v="34"/>
    <n v="97180.160000000003"/>
    <s v="24-03-2022"/>
    <x v="10"/>
    <x v="1"/>
    <x v="2"/>
    <x v="3"/>
  </r>
  <r>
    <x v="3144"/>
    <x v="17"/>
    <x v="2904"/>
    <x v="190"/>
    <n v="8015.13"/>
    <n v="100"/>
    <n v="801513"/>
    <s v="24-03-2022"/>
    <x v="10"/>
    <x v="1"/>
    <x v="2"/>
    <x v="3"/>
  </r>
  <r>
    <x v="3145"/>
    <x v="30"/>
    <x v="2905"/>
    <x v="230"/>
    <n v="2135"/>
    <n v="24"/>
    <n v="51240"/>
    <s v="24-03-2022"/>
    <x v="10"/>
    <x v="1"/>
    <x v="2"/>
    <x v="3"/>
  </r>
  <r>
    <x v="3146"/>
    <x v="31"/>
    <x v="114"/>
    <x v="48"/>
    <n v="8067.65"/>
    <n v="63"/>
    <n v="508261.95"/>
    <s v="24-03-2022"/>
    <x v="10"/>
    <x v="1"/>
    <x v="2"/>
    <x v="3"/>
  </r>
  <r>
    <x v="3147"/>
    <x v="8"/>
    <x v="2906"/>
    <x v="235"/>
    <n v="1318.89"/>
    <n v="23"/>
    <n v="30334.47"/>
    <s v="24-03-2022"/>
    <x v="10"/>
    <x v="1"/>
    <x v="3"/>
    <x v="3"/>
  </r>
  <r>
    <x v="3148"/>
    <x v="36"/>
    <x v="2907"/>
    <x v="52"/>
    <n v="4900.79"/>
    <n v="38"/>
    <n v="186230.02"/>
    <s v="24-03-2022"/>
    <x v="10"/>
    <x v="1"/>
    <x v="2"/>
    <x v="3"/>
  </r>
  <r>
    <x v="3149"/>
    <x v="34"/>
    <x v="2908"/>
    <x v="47"/>
    <n v="5586.57"/>
    <n v="51"/>
    <n v="284915.07"/>
    <s v="24-03-2022"/>
    <x v="10"/>
    <x v="1"/>
    <x v="4"/>
    <x v="3"/>
  </r>
  <r>
    <x v="3150"/>
    <x v="15"/>
    <x v="2909"/>
    <x v="183"/>
    <n v="3888.61"/>
    <n v="57"/>
    <n v="221650.77"/>
    <s v="24-03-2022"/>
    <x v="10"/>
    <x v="1"/>
    <x v="5"/>
    <x v="3"/>
  </r>
  <r>
    <x v="3151"/>
    <x v="37"/>
    <x v="2341"/>
    <x v="34"/>
    <n v="7225.73"/>
    <n v="46"/>
    <n v="332383.58"/>
    <s v="25-03-2022"/>
    <x v="10"/>
    <x v="1"/>
    <x v="1"/>
    <x v="3"/>
  </r>
  <r>
    <x v="3152"/>
    <x v="41"/>
    <x v="1024"/>
    <x v="0"/>
    <n v="3960.21"/>
    <n v="74"/>
    <n v="293055.53999999998"/>
    <s v="25-03-2022"/>
    <x v="10"/>
    <x v="1"/>
    <x v="5"/>
    <x v="3"/>
  </r>
  <r>
    <x v="3153"/>
    <x v="16"/>
    <x v="2910"/>
    <x v="193"/>
    <n v="1995.13"/>
    <n v="10"/>
    <n v="19951.3"/>
    <s v="25-03-2022"/>
    <x v="10"/>
    <x v="1"/>
    <x v="4"/>
    <x v="3"/>
  </r>
  <r>
    <x v="3154"/>
    <x v="47"/>
    <x v="2911"/>
    <x v="129"/>
    <n v="9160.4599999999991"/>
    <n v="99"/>
    <n v="906885.54"/>
    <s v="25-03-2022"/>
    <x v="10"/>
    <x v="1"/>
    <x v="1"/>
    <x v="3"/>
  </r>
  <r>
    <x v="3155"/>
    <x v="0"/>
    <x v="2912"/>
    <x v="18"/>
    <n v="2849.89"/>
    <n v="98"/>
    <n v="279289.21999999997"/>
    <s v="25-03-2022"/>
    <x v="10"/>
    <x v="1"/>
    <x v="0"/>
    <x v="3"/>
  </r>
  <r>
    <x v="3156"/>
    <x v="32"/>
    <x v="2913"/>
    <x v="4"/>
    <n v="7944.52"/>
    <n v="78"/>
    <n v="619672.56000000006"/>
    <s v="25-03-2022"/>
    <x v="10"/>
    <x v="1"/>
    <x v="1"/>
    <x v="3"/>
  </r>
  <r>
    <x v="3157"/>
    <x v="1"/>
    <x v="1289"/>
    <x v="28"/>
    <n v="8926.7199999999993"/>
    <n v="20"/>
    <n v="178534.39999999999"/>
    <s v="25-03-2022"/>
    <x v="10"/>
    <x v="1"/>
    <x v="1"/>
    <x v="3"/>
  </r>
  <r>
    <x v="3158"/>
    <x v="23"/>
    <x v="2914"/>
    <x v="199"/>
    <n v="3724.41"/>
    <n v="61"/>
    <n v="227189.01"/>
    <s v="25-03-2022"/>
    <x v="10"/>
    <x v="1"/>
    <x v="3"/>
    <x v="3"/>
  </r>
  <r>
    <x v="3159"/>
    <x v="46"/>
    <x v="2915"/>
    <x v="178"/>
    <n v="5525.48"/>
    <n v="84"/>
    <n v="464140.32"/>
    <s v="25-03-2022"/>
    <x v="10"/>
    <x v="1"/>
    <x v="1"/>
    <x v="3"/>
  </r>
  <r>
    <x v="3160"/>
    <x v="40"/>
    <x v="2916"/>
    <x v="180"/>
    <n v="9381.56"/>
    <n v="43"/>
    <n v="403407.08"/>
    <s v="25-03-2022"/>
    <x v="10"/>
    <x v="1"/>
    <x v="3"/>
    <x v="3"/>
  </r>
  <r>
    <x v="3161"/>
    <x v="8"/>
    <x v="2917"/>
    <x v="47"/>
    <n v="4782.21"/>
    <n v="20"/>
    <n v="95644.2"/>
    <s v="25-03-2022"/>
    <x v="10"/>
    <x v="1"/>
    <x v="3"/>
    <x v="3"/>
  </r>
  <r>
    <x v="3162"/>
    <x v="9"/>
    <x v="2918"/>
    <x v="125"/>
    <n v="1516.63"/>
    <n v="86"/>
    <n v="130430.18"/>
    <s v="25-03-2022"/>
    <x v="10"/>
    <x v="1"/>
    <x v="1"/>
    <x v="3"/>
  </r>
  <r>
    <x v="3163"/>
    <x v="34"/>
    <x v="2919"/>
    <x v="17"/>
    <n v="6847.71"/>
    <n v="84"/>
    <n v="575207.64"/>
    <s v="25-03-2022"/>
    <x v="10"/>
    <x v="1"/>
    <x v="4"/>
    <x v="3"/>
  </r>
  <r>
    <x v="3164"/>
    <x v="35"/>
    <x v="2888"/>
    <x v="46"/>
    <n v="6502.62"/>
    <n v="59"/>
    <n v="383654.58"/>
    <s v="26-03-2022"/>
    <x v="10"/>
    <x v="1"/>
    <x v="4"/>
    <x v="3"/>
  </r>
  <r>
    <x v="3165"/>
    <x v="32"/>
    <x v="1831"/>
    <x v="61"/>
    <n v="4022.74"/>
    <n v="10"/>
    <n v="40227.4"/>
    <s v="26-03-2022"/>
    <x v="10"/>
    <x v="1"/>
    <x v="1"/>
    <x v="3"/>
  </r>
  <r>
    <x v="3166"/>
    <x v="8"/>
    <x v="2920"/>
    <x v="22"/>
    <n v="7395.19"/>
    <n v="44"/>
    <n v="325388.36"/>
    <s v="26-03-2022"/>
    <x v="10"/>
    <x v="1"/>
    <x v="3"/>
    <x v="3"/>
  </r>
  <r>
    <x v="3167"/>
    <x v="6"/>
    <x v="2921"/>
    <x v="125"/>
    <n v="4485.92"/>
    <n v="69"/>
    <n v="309528.48"/>
    <s v="26-03-2022"/>
    <x v="10"/>
    <x v="1"/>
    <x v="4"/>
    <x v="3"/>
  </r>
  <r>
    <x v="3168"/>
    <x v="32"/>
    <x v="2922"/>
    <x v="190"/>
    <n v="725.86"/>
    <n v="64"/>
    <n v="46455.040000000001"/>
    <s v="26-03-2022"/>
    <x v="10"/>
    <x v="1"/>
    <x v="1"/>
    <x v="3"/>
  </r>
  <r>
    <x v="3169"/>
    <x v="4"/>
    <x v="2923"/>
    <x v="0"/>
    <n v="3431.23"/>
    <n v="9"/>
    <n v="30881.07"/>
    <s v="26-03-2022"/>
    <x v="10"/>
    <x v="1"/>
    <x v="3"/>
    <x v="3"/>
  </r>
  <r>
    <x v="3170"/>
    <x v="26"/>
    <x v="2924"/>
    <x v="132"/>
    <n v="6259.55"/>
    <n v="37"/>
    <n v="231603.35"/>
    <s v="26-03-2022"/>
    <x v="10"/>
    <x v="1"/>
    <x v="1"/>
    <x v="3"/>
  </r>
  <r>
    <x v="3171"/>
    <x v="29"/>
    <x v="2925"/>
    <x v="209"/>
    <n v="8381.99"/>
    <n v="18"/>
    <n v="150875.82"/>
    <s v="26-03-2022"/>
    <x v="10"/>
    <x v="1"/>
    <x v="4"/>
    <x v="3"/>
  </r>
  <r>
    <x v="3172"/>
    <x v="9"/>
    <x v="2128"/>
    <x v="138"/>
    <n v="980.57"/>
    <n v="85"/>
    <n v="83348.45"/>
    <s v="26-03-2022"/>
    <x v="10"/>
    <x v="1"/>
    <x v="1"/>
    <x v="3"/>
  </r>
  <r>
    <x v="3173"/>
    <x v="16"/>
    <x v="2926"/>
    <x v="190"/>
    <n v="1219.01"/>
    <n v="50"/>
    <n v="60950.5"/>
    <s v="26-03-2022"/>
    <x v="10"/>
    <x v="1"/>
    <x v="4"/>
    <x v="3"/>
  </r>
  <r>
    <x v="3174"/>
    <x v="6"/>
    <x v="2343"/>
    <x v="200"/>
    <n v="2060.69"/>
    <n v="85"/>
    <n v="175158.65"/>
    <s v="26-03-2022"/>
    <x v="10"/>
    <x v="1"/>
    <x v="4"/>
    <x v="3"/>
  </r>
  <r>
    <x v="3175"/>
    <x v="39"/>
    <x v="2927"/>
    <x v="42"/>
    <n v="1705.63"/>
    <n v="97"/>
    <n v="165446.10999999999"/>
    <s v="26-03-2022"/>
    <x v="10"/>
    <x v="1"/>
    <x v="3"/>
    <x v="3"/>
  </r>
  <r>
    <x v="3176"/>
    <x v="9"/>
    <x v="1586"/>
    <x v="240"/>
    <n v="298.44"/>
    <n v="12"/>
    <n v="3581.28"/>
    <s v="26-03-2022"/>
    <x v="10"/>
    <x v="1"/>
    <x v="1"/>
    <x v="3"/>
  </r>
  <r>
    <x v="3177"/>
    <x v="39"/>
    <x v="1600"/>
    <x v="219"/>
    <n v="1130.55"/>
    <n v="6"/>
    <n v="6783.3"/>
    <s v="27-03-2022"/>
    <x v="10"/>
    <x v="1"/>
    <x v="3"/>
    <x v="3"/>
  </r>
  <r>
    <x v="3178"/>
    <x v="26"/>
    <x v="2928"/>
    <x v="65"/>
    <n v="330.65"/>
    <n v="82"/>
    <n v="27113.3"/>
    <s v="27-03-2022"/>
    <x v="10"/>
    <x v="1"/>
    <x v="1"/>
    <x v="3"/>
  </r>
  <r>
    <x v="1228"/>
    <x v="44"/>
    <x v="1064"/>
    <x v="203"/>
    <n v="9521.4500000000007"/>
    <n v="77"/>
    <n v="733151.65"/>
    <s v="27-03-2022"/>
    <x v="10"/>
    <x v="1"/>
    <x v="4"/>
    <x v="3"/>
  </r>
  <r>
    <x v="3179"/>
    <x v="25"/>
    <x v="2929"/>
    <x v="68"/>
    <n v="7366.56"/>
    <n v="22"/>
    <n v="162064.32000000001"/>
    <s v="27-03-2022"/>
    <x v="10"/>
    <x v="1"/>
    <x v="2"/>
    <x v="3"/>
  </r>
  <r>
    <x v="3180"/>
    <x v="16"/>
    <x v="2930"/>
    <x v="30"/>
    <n v="9669.5300000000007"/>
    <n v="70"/>
    <n v="676867.1"/>
    <s v="27-03-2022"/>
    <x v="10"/>
    <x v="1"/>
    <x v="4"/>
    <x v="3"/>
  </r>
  <r>
    <x v="3181"/>
    <x v="47"/>
    <x v="2931"/>
    <x v="167"/>
    <n v="4477.3999999999996"/>
    <n v="67"/>
    <n v="299985.8"/>
    <s v="27-03-2022"/>
    <x v="10"/>
    <x v="1"/>
    <x v="1"/>
    <x v="3"/>
  </r>
  <r>
    <x v="3182"/>
    <x v="34"/>
    <x v="2932"/>
    <x v="156"/>
    <n v="7648.72"/>
    <n v="5"/>
    <n v="38243.599999999999"/>
    <s v="27-03-2022"/>
    <x v="10"/>
    <x v="1"/>
    <x v="4"/>
    <x v="3"/>
  </r>
  <r>
    <x v="3183"/>
    <x v="19"/>
    <x v="2933"/>
    <x v="86"/>
    <n v="917.55"/>
    <n v="32"/>
    <n v="29361.599999999999"/>
    <s v="27-03-2022"/>
    <x v="10"/>
    <x v="1"/>
    <x v="0"/>
    <x v="3"/>
  </r>
  <r>
    <x v="3184"/>
    <x v="28"/>
    <x v="2934"/>
    <x v="2"/>
    <n v="1756.48"/>
    <n v="27"/>
    <n v="47424.959999999999"/>
    <s v="27-03-2022"/>
    <x v="10"/>
    <x v="1"/>
    <x v="2"/>
    <x v="3"/>
  </r>
  <r>
    <x v="3185"/>
    <x v="19"/>
    <x v="2935"/>
    <x v="57"/>
    <n v="6319.32"/>
    <n v="69"/>
    <n v="436033.08"/>
    <s v="27-03-2022"/>
    <x v="10"/>
    <x v="1"/>
    <x v="0"/>
    <x v="3"/>
  </r>
  <r>
    <x v="3186"/>
    <x v="47"/>
    <x v="2936"/>
    <x v="97"/>
    <n v="8228.5499999999993"/>
    <n v="62"/>
    <n v="510170.1"/>
    <s v="27-03-2022"/>
    <x v="10"/>
    <x v="1"/>
    <x v="1"/>
    <x v="3"/>
  </r>
  <r>
    <x v="3187"/>
    <x v="24"/>
    <x v="2937"/>
    <x v="143"/>
    <n v="2228.94"/>
    <n v="99"/>
    <n v="220665.06"/>
    <s v="28-03-2022"/>
    <x v="10"/>
    <x v="1"/>
    <x v="3"/>
    <x v="3"/>
  </r>
  <r>
    <x v="3188"/>
    <x v="25"/>
    <x v="2318"/>
    <x v="143"/>
    <n v="1705.6"/>
    <n v="20"/>
    <n v="34112"/>
    <s v="28-03-2022"/>
    <x v="10"/>
    <x v="1"/>
    <x v="2"/>
    <x v="3"/>
  </r>
  <r>
    <x v="3189"/>
    <x v="12"/>
    <x v="2938"/>
    <x v="228"/>
    <n v="7093.2"/>
    <n v="71"/>
    <n v="503617.2"/>
    <s v="28-03-2022"/>
    <x v="10"/>
    <x v="1"/>
    <x v="3"/>
    <x v="3"/>
  </r>
  <r>
    <x v="3190"/>
    <x v="0"/>
    <x v="2939"/>
    <x v="226"/>
    <n v="9184.7999999999993"/>
    <n v="8"/>
    <n v="73478.399999999994"/>
    <s v="28-03-2022"/>
    <x v="10"/>
    <x v="1"/>
    <x v="0"/>
    <x v="3"/>
  </r>
  <r>
    <x v="3191"/>
    <x v="34"/>
    <x v="1820"/>
    <x v="53"/>
    <n v="6717.72"/>
    <n v="98"/>
    <n v="658336.56000000006"/>
    <s v="28-03-2022"/>
    <x v="10"/>
    <x v="1"/>
    <x v="4"/>
    <x v="3"/>
  </r>
  <r>
    <x v="3192"/>
    <x v="32"/>
    <x v="2940"/>
    <x v="16"/>
    <n v="1901.37"/>
    <n v="20"/>
    <n v="38027.4"/>
    <s v="28-03-2022"/>
    <x v="10"/>
    <x v="1"/>
    <x v="1"/>
    <x v="3"/>
  </r>
  <r>
    <x v="3193"/>
    <x v="40"/>
    <x v="2941"/>
    <x v="60"/>
    <n v="8581.2900000000009"/>
    <n v="94"/>
    <n v="806641.26"/>
    <s v="28-03-2022"/>
    <x v="10"/>
    <x v="1"/>
    <x v="3"/>
    <x v="3"/>
  </r>
  <r>
    <x v="3194"/>
    <x v="33"/>
    <x v="2942"/>
    <x v="13"/>
    <n v="9093.1"/>
    <n v="89"/>
    <n v="809285.9"/>
    <s v="29-03-2022"/>
    <x v="10"/>
    <x v="1"/>
    <x v="1"/>
    <x v="3"/>
  </r>
  <r>
    <x v="3195"/>
    <x v="16"/>
    <x v="2943"/>
    <x v="14"/>
    <n v="9204.1"/>
    <n v="26"/>
    <n v="239306.6"/>
    <s v="29-03-2022"/>
    <x v="10"/>
    <x v="1"/>
    <x v="4"/>
    <x v="3"/>
  </r>
  <r>
    <x v="3196"/>
    <x v="39"/>
    <x v="2944"/>
    <x v="221"/>
    <n v="5035.03"/>
    <n v="12"/>
    <n v="60420.36"/>
    <s v="29-03-2022"/>
    <x v="10"/>
    <x v="1"/>
    <x v="3"/>
    <x v="3"/>
  </r>
  <r>
    <x v="3197"/>
    <x v="28"/>
    <x v="1056"/>
    <x v="22"/>
    <n v="387.5"/>
    <n v="24"/>
    <n v="9300"/>
    <s v="29-03-2022"/>
    <x v="10"/>
    <x v="1"/>
    <x v="2"/>
    <x v="3"/>
  </r>
  <r>
    <x v="3198"/>
    <x v="20"/>
    <x v="1995"/>
    <x v="117"/>
    <n v="7066.66"/>
    <n v="11"/>
    <n v="77733.259999999995"/>
    <s v="29-03-2022"/>
    <x v="10"/>
    <x v="1"/>
    <x v="0"/>
    <x v="3"/>
  </r>
  <r>
    <x v="3199"/>
    <x v="26"/>
    <x v="1439"/>
    <x v="35"/>
    <n v="5586.67"/>
    <n v="50"/>
    <n v="279333.5"/>
    <s v="29-03-2022"/>
    <x v="10"/>
    <x v="1"/>
    <x v="1"/>
    <x v="3"/>
  </r>
  <r>
    <x v="3200"/>
    <x v="17"/>
    <x v="2945"/>
    <x v="115"/>
    <n v="9100.11"/>
    <n v="42"/>
    <n v="382204.62"/>
    <s v="29-03-2022"/>
    <x v="10"/>
    <x v="1"/>
    <x v="2"/>
    <x v="3"/>
  </r>
  <r>
    <x v="3201"/>
    <x v="11"/>
    <x v="227"/>
    <x v="186"/>
    <n v="8062.06"/>
    <n v="97"/>
    <n v="782019.82"/>
    <s v="30-03-2022"/>
    <x v="10"/>
    <x v="1"/>
    <x v="2"/>
    <x v="3"/>
  </r>
  <r>
    <x v="3202"/>
    <x v="0"/>
    <x v="2946"/>
    <x v="79"/>
    <n v="1456.93"/>
    <n v="28"/>
    <n v="40794.04"/>
    <s v="30-03-2022"/>
    <x v="10"/>
    <x v="1"/>
    <x v="0"/>
    <x v="3"/>
  </r>
  <r>
    <x v="1569"/>
    <x v="31"/>
    <x v="2947"/>
    <x v="93"/>
    <n v="3003.23"/>
    <n v="96"/>
    <n v="288310.08"/>
    <s v="30-03-2022"/>
    <x v="10"/>
    <x v="1"/>
    <x v="2"/>
    <x v="3"/>
  </r>
  <r>
    <x v="3203"/>
    <x v="18"/>
    <x v="121"/>
    <x v="130"/>
    <n v="9594.23"/>
    <n v="18"/>
    <n v="172696.14"/>
    <s v="30-03-2022"/>
    <x v="10"/>
    <x v="1"/>
    <x v="1"/>
    <x v="3"/>
  </r>
  <r>
    <x v="3204"/>
    <x v="42"/>
    <x v="2948"/>
    <x v="206"/>
    <n v="1292.5"/>
    <n v="14"/>
    <n v="18095"/>
    <s v="30-03-2022"/>
    <x v="10"/>
    <x v="1"/>
    <x v="0"/>
    <x v="3"/>
  </r>
  <r>
    <x v="3205"/>
    <x v="45"/>
    <x v="1781"/>
    <x v="79"/>
    <n v="9185.4699999999993"/>
    <n v="63"/>
    <n v="578684.61"/>
    <s v="30-03-2022"/>
    <x v="10"/>
    <x v="1"/>
    <x v="3"/>
    <x v="3"/>
  </r>
  <r>
    <x v="3206"/>
    <x v="26"/>
    <x v="2949"/>
    <x v="59"/>
    <n v="1875.64"/>
    <n v="15"/>
    <n v="28134.6"/>
    <s v="30-03-2022"/>
    <x v="10"/>
    <x v="1"/>
    <x v="1"/>
    <x v="3"/>
  </r>
  <r>
    <x v="3207"/>
    <x v="24"/>
    <x v="2950"/>
    <x v="21"/>
    <n v="8266.3700000000008"/>
    <n v="37"/>
    <n v="305855.69"/>
    <s v="30-03-2022"/>
    <x v="10"/>
    <x v="1"/>
    <x v="3"/>
    <x v="3"/>
  </r>
  <r>
    <x v="3208"/>
    <x v="42"/>
    <x v="2951"/>
    <x v="87"/>
    <n v="7346.78"/>
    <n v="85"/>
    <n v="624476.30000000005"/>
    <s v="30-03-2022"/>
    <x v="10"/>
    <x v="1"/>
    <x v="0"/>
    <x v="3"/>
  </r>
  <r>
    <x v="3209"/>
    <x v="16"/>
    <x v="2952"/>
    <x v="184"/>
    <n v="5786.08"/>
    <n v="4"/>
    <n v="23144.32"/>
    <s v="30-03-2022"/>
    <x v="10"/>
    <x v="1"/>
    <x v="4"/>
    <x v="3"/>
  </r>
  <r>
    <x v="3210"/>
    <x v="39"/>
    <x v="2953"/>
    <x v="64"/>
    <n v="1728.34"/>
    <n v="19"/>
    <n v="32838.46"/>
    <s v="30-03-2022"/>
    <x v="10"/>
    <x v="1"/>
    <x v="3"/>
    <x v="3"/>
  </r>
  <r>
    <x v="3211"/>
    <x v="16"/>
    <x v="1173"/>
    <x v="71"/>
    <n v="2647.7"/>
    <n v="7"/>
    <n v="18533.900000000001"/>
    <s v="30-03-2022"/>
    <x v="10"/>
    <x v="1"/>
    <x v="4"/>
    <x v="3"/>
  </r>
  <r>
    <x v="3212"/>
    <x v="36"/>
    <x v="2954"/>
    <x v="145"/>
    <n v="2401.48"/>
    <n v="42"/>
    <n v="100862.16"/>
    <s v="30-03-2022"/>
    <x v="10"/>
    <x v="1"/>
    <x v="2"/>
    <x v="3"/>
  </r>
  <r>
    <x v="3213"/>
    <x v="32"/>
    <x v="2955"/>
    <x v="107"/>
    <n v="6385.87"/>
    <n v="19"/>
    <n v="121331.53"/>
    <s v="30-03-2022"/>
    <x v="10"/>
    <x v="1"/>
    <x v="1"/>
    <x v="3"/>
  </r>
  <r>
    <x v="3214"/>
    <x v="45"/>
    <x v="2956"/>
    <x v="42"/>
    <n v="6512.08"/>
    <n v="33"/>
    <n v="214898.64"/>
    <s v="31-03-2022"/>
    <x v="10"/>
    <x v="1"/>
    <x v="3"/>
    <x v="3"/>
  </r>
  <r>
    <x v="3215"/>
    <x v="24"/>
    <x v="2957"/>
    <x v="127"/>
    <n v="5325.64"/>
    <n v="80"/>
    <n v="426051.2"/>
    <s v="31-03-2022"/>
    <x v="10"/>
    <x v="1"/>
    <x v="3"/>
    <x v="3"/>
  </r>
  <r>
    <x v="3216"/>
    <x v="17"/>
    <x v="2958"/>
    <x v="27"/>
    <n v="4943.87"/>
    <n v="12"/>
    <n v="59326.44"/>
    <s v="31-03-2022"/>
    <x v="10"/>
    <x v="1"/>
    <x v="2"/>
    <x v="3"/>
  </r>
  <r>
    <x v="3217"/>
    <x v="11"/>
    <x v="2959"/>
    <x v="81"/>
    <n v="5366.55"/>
    <n v="94"/>
    <n v="504455.7"/>
    <s v="31-03-2022"/>
    <x v="10"/>
    <x v="1"/>
    <x v="2"/>
    <x v="3"/>
  </r>
  <r>
    <x v="3218"/>
    <x v="7"/>
    <x v="2960"/>
    <x v="76"/>
    <n v="4427.18"/>
    <n v="99"/>
    <n v="438290.82"/>
    <s v="31-03-2022"/>
    <x v="10"/>
    <x v="1"/>
    <x v="0"/>
    <x v="3"/>
  </r>
  <r>
    <x v="3219"/>
    <x v="42"/>
    <x v="2961"/>
    <x v="225"/>
    <n v="5398.55"/>
    <n v="59"/>
    <n v="318514.45"/>
    <s v="31-03-2022"/>
    <x v="10"/>
    <x v="1"/>
    <x v="0"/>
    <x v="3"/>
  </r>
  <r>
    <x v="3220"/>
    <x v="16"/>
    <x v="1629"/>
    <x v="88"/>
    <n v="1352.41"/>
    <n v="77"/>
    <n v="104135.57"/>
    <s v="31-03-2022"/>
    <x v="10"/>
    <x v="1"/>
    <x v="4"/>
    <x v="3"/>
  </r>
  <r>
    <x v="3221"/>
    <x v="47"/>
    <x v="2962"/>
    <x v="26"/>
    <n v="3365.7"/>
    <n v="31"/>
    <n v="104336.7"/>
    <s v="31-03-2022"/>
    <x v="10"/>
    <x v="1"/>
    <x v="1"/>
    <x v="3"/>
  </r>
  <r>
    <x v="3222"/>
    <x v="43"/>
    <x v="2318"/>
    <x v="236"/>
    <n v="2787.03"/>
    <n v="59"/>
    <n v="164434.76999999999"/>
    <s v="31-03-2022"/>
    <x v="10"/>
    <x v="1"/>
    <x v="2"/>
    <x v="3"/>
  </r>
  <r>
    <x v="3223"/>
    <x v="47"/>
    <x v="2963"/>
    <x v="179"/>
    <n v="7484.85"/>
    <n v="7"/>
    <n v="52393.95"/>
    <s v="31-03-2022"/>
    <x v="10"/>
    <x v="1"/>
    <x v="1"/>
    <x v="3"/>
  </r>
  <r>
    <x v="3224"/>
    <x v="4"/>
    <x v="2964"/>
    <x v="110"/>
    <n v="4458.8900000000003"/>
    <n v="75"/>
    <n v="334416.75"/>
    <s v="31-03-2022"/>
    <x v="10"/>
    <x v="1"/>
    <x v="3"/>
    <x v="3"/>
  </r>
  <r>
    <x v="3225"/>
    <x v="27"/>
    <x v="2965"/>
    <x v="45"/>
    <n v="3643.7"/>
    <n v="7"/>
    <n v="25505.9"/>
    <s v="01-04-2022"/>
    <x v="11"/>
    <x v="1"/>
    <x v="2"/>
    <x v="0"/>
  </r>
  <r>
    <x v="3226"/>
    <x v="12"/>
    <x v="2966"/>
    <x v="45"/>
    <n v="8391.7900000000009"/>
    <n v="81"/>
    <n v="679734.99"/>
    <s v="01-04-2022"/>
    <x v="11"/>
    <x v="1"/>
    <x v="3"/>
    <x v="0"/>
  </r>
  <r>
    <x v="3227"/>
    <x v="26"/>
    <x v="2967"/>
    <x v="138"/>
    <n v="9130.02"/>
    <n v="97"/>
    <n v="885611.94"/>
    <s v="01-04-2022"/>
    <x v="11"/>
    <x v="1"/>
    <x v="1"/>
    <x v="0"/>
  </r>
  <r>
    <x v="3228"/>
    <x v="0"/>
    <x v="2722"/>
    <x v="40"/>
    <n v="6037.97"/>
    <n v="20"/>
    <n v="120759.4"/>
    <s v="01-04-2022"/>
    <x v="11"/>
    <x v="1"/>
    <x v="0"/>
    <x v="0"/>
  </r>
  <r>
    <x v="3229"/>
    <x v="28"/>
    <x v="2968"/>
    <x v="114"/>
    <n v="1670.56"/>
    <n v="78"/>
    <n v="130303.67999999999"/>
    <s v="01-04-2022"/>
    <x v="11"/>
    <x v="1"/>
    <x v="2"/>
    <x v="0"/>
  </r>
  <r>
    <x v="3230"/>
    <x v="38"/>
    <x v="2969"/>
    <x v="10"/>
    <n v="2230.25"/>
    <n v="54"/>
    <n v="120433.5"/>
    <s v="01-04-2022"/>
    <x v="11"/>
    <x v="1"/>
    <x v="4"/>
    <x v="0"/>
  </r>
  <r>
    <x v="3231"/>
    <x v="46"/>
    <x v="2970"/>
    <x v="60"/>
    <n v="9732.0300000000007"/>
    <n v="25"/>
    <n v="243300.75"/>
    <s v="01-04-2022"/>
    <x v="11"/>
    <x v="1"/>
    <x v="1"/>
    <x v="0"/>
  </r>
  <r>
    <x v="3232"/>
    <x v="37"/>
    <x v="2971"/>
    <x v="163"/>
    <n v="9904.07"/>
    <n v="79"/>
    <n v="782421.53"/>
    <s v="01-04-2022"/>
    <x v="11"/>
    <x v="1"/>
    <x v="1"/>
    <x v="0"/>
  </r>
  <r>
    <x v="3233"/>
    <x v="32"/>
    <x v="2972"/>
    <x v="221"/>
    <n v="2730.83"/>
    <n v="77"/>
    <n v="210273.91"/>
    <s v="01-04-2022"/>
    <x v="11"/>
    <x v="1"/>
    <x v="1"/>
    <x v="0"/>
  </r>
  <r>
    <x v="3234"/>
    <x v="32"/>
    <x v="2973"/>
    <x v="176"/>
    <n v="8632.2900000000009"/>
    <n v="16"/>
    <n v="138116.64000000001"/>
    <s v="01-04-2022"/>
    <x v="11"/>
    <x v="1"/>
    <x v="1"/>
    <x v="0"/>
  </r>
  <r>
    <x v="3235"/>
    <x v="5"/>
    <x v="2974"/>
    <x v="22"/>
    <n v="923.49"/>
    <n v="28"/>
    <n v="25857.72"/>
    <s v="01-04-2022"/>
    <x v="11"/>
    <x v="1"/>
    <x v="4"/>
    <x v="0"/>
  </r>
  <r>
    <x v="3236"/>
    <x v="1"/>
    <x v="2975"/>
    <x v="72"/>
    <n v="6679.34"/>
    <n v="17"/>
    <n v="113548.78"/>
    <s v="02-04-2022"/>
    <x v="11"/>
    <x v="1"/>
    <x v="1"/>
    <x v="0"/>
  </r>
  <r>
    <x v="3237"/>
    <x v="16"/>
    <x v="2976"/>
    <x v="142"/>
    <n v="981.13"/>
    <n v="20"/>
    <n v="19622.599999999999"/>
    <s v="02-04-2022"/>
    <x v="11"/>
    <x v="1"/>
    <x v="4"/>
    <x v="0"/>
  </r>
  <r>
    <x v="3238"/>
    <x v="31"/>
    <x v="1312"/>
    <x v="51"/>
    <n v="6560.16"/>
    <n v="70"/>
    <n v="459211.2"/>
    <s v="02-04-2022"/>
    <x v="11"/>
    <x v="1"/>
    <x v="2"/>
    <x v="0"/>
  </r>
  <r>
    <x v="3239"/>
    <x v="36"/>
    <x v="1357"/>
    <x v="110"/>
    <n v="8303.81"/>
    <n v="22"/>
    <n v="182683.82"/>
    <s v="02-04-2022"/>
    <x v="11"/>
    <x v="1"/>
    <x v="2"/>
    <x v="0"/>
  </r>
  <r>
    <x v="3240"/>
    <x v="35"/>
    <x v="1650"/>
    <x v="66"/>
    <n v="9223.27"/>
    <n v="56"/>
    <n v="516503.12"/>
    <s v="02-04-2022"/>
    <x v="11"/>
    <x v="1"/>
    <x v="4"/>
    <x v="0"/>
  </r>
  <r>
    <x v="3241"/>
    <x v="25"/>
    <x v="2977"/>
    <x v="103"/>
    <n v="6450.31"/>
    <n v="34"/>
    <n v="219310.54"/>
    <s v="02-04-2022"/>
    <x v="11"/>
    <x v="1"/>
    <x v="2"/>
    <x v="0"/>
  </r>
  <r>
    <x v="3242"/>
    <x v="12"/>
    <x v="784"/>
    <x v="46"/>
    <n v="9241.2999999999993"/>
    <n v="58"/>
    <n v="535995.4"/>
    <s v="02-04-2022"/>
    <x v="11"/>
    <x v="1"/>
    <x v="3"/>
    <x v="0"/>
  </r>
  <r>
    <x v="3243"/>
    <x v="30"/>
    <x v="2978"/>
    <x v="83"/>
    <n v="8959.02"/>
    <n v="47"/>
    <n v="421073.94"/>
    <s v="02-04-2022"/>
    <x v="11"/>
    <x v="1"/>
    <x v="2"/>
    <x v="0"/>
  </r>
  <r>
    <x v="3244"/>
    <x v="30"/>
    <x v="2979"/>
    <x v="226"/>
    <n v="5669"/>
    <n v="63"/>
    <n v="357147"/>
    <s v="02-04-2022"/>
    <x v="11"/>
    <x v="1"/>
    <x v="2"/>
    <x v="0"/>
  </r>
  <r>
    <x v="3245"/>
    <x v="6"/>
    <x v="2980"/>
    <x v="239"/>
    <n v="4344.1000000000004"/>
    <n v="12"/>
    <n v="52129.2"/>
    <s v="02-04-2022"/>
    <x v="11"/>
    <x v="1"/>
    <x v="4"/>
    <x v="0"/>
  </r>
  <r>
    <x v="3246"/>
    <x v="41"/>
    <x v="2981"/>
    <x v="187"/>
    <n v="9356.7999999999993"/>
    <n v="28"/>
    <n v="261990.39999999999"/>
    <s v="02-04-2022"/>
    <x v="11"/>
    <x v="1"/>
    <x v="5"/>
    <x v="0"/>
  </r>
  <r>
    <x v="3247"/>
    <x v="26"/>
    <x v="1672"/>
    <x v="11"/>
    <n v="5063.6000000000004"/>
    <n v="65"/>
    <n v="329134"/>
    <s v="02-04-2022"/>
    <x v="11"/>
    <x v="1"/>
    <x v="1"/>
    <x v="0"/>
  </r>
  <r>
    <x v="3248"/>
    <x v="4"/>
    <x v="2982"/>
    <x v="150"/>
    <n v="5023.1099999999997"/>
    <n v="22"/>
    <n v="110508.42"/>
    <s v="03-04-2022"/>
    <x v="11"/>
    <x v="1"/>
    <x v="3"/>
    <x v="0"/>
  </r>
  <r>
    <x v="3249"/>
    <x v="20"/>
    <x v="1583"/>
    <x v="35"/>
    <n v="2226.04"/>
    <n v="17"/>
    <n v="37842.68"/>
    <s v="03-04-2022"/>
    <x v="11"/>
    <x v="1"/>
    <x v="0"/>
    <x v="0"/>
  </r>
  <r>
    <x v="3250"/>
    <x v="22"/>
    <x v="2983"/>
    <x v="239"/>
    <n v="2947.18"/>
    <n v="85"/>
    <n v="250510.3"/>
    <s v="03-04-2022"/>
    <x v="11"/>
    <x v="1"/>
    <x v="1"/>
    <x v="0"/>
  </r>
  <r>
    <x v="3251"/>
    <x v="34"/>
    <x v="2984"/>
    <x v="103"/>
    <n v="9078.98"/>
    <n v="78"/>
    <n v="708160.44"/>
    <s v="03-04-2022"/>
    <x v="11"/>
    <x v="1"/>
    <x v="4"/>
    <x v="0"/>
  </r>
  <r>
    <x v="3252"/>
    <x v="4"/>
    <x v="2985"/>
    <x v="5"/>
    <n v="7015.87"/>
    <n v="26"/>
    <n v="182412.62"/>
    <s v="03-04-2022"/>
    <x v="11"/>
    <x v="1"/>
    <x v="3"/>
    <x v="0"/>
  </r>
  <r>
    <x v="3253"/>
    <x v="31"/>
    <x v="1272"/>
    <x v="70"/>
    <n v="835.98"/>
    <n v="56"/>
    <n v="46814.879999999997"/>
    <s v="03-04-2022"/>
    <x v="11"/>
    <x v="1"/>
    <x v="2"/>
    <x v="0"/>
  </r>
  <r>
    <x v="3254"/>
    <x v="20"/>
    <x v="667"/>
    <x v="231"/>
    <n v="2017.58"/>
    <n v="36"/>
    <n v="72632.88"/>
    <s v="03-04-2022"/>
    <x v="11"/>
    <x v="1"/>
    <x v="0"/>
    <x v="0"/>
  </r>
  <r>
    <x v="3255"/>
    <x v="10"/>
    <x v="2986"/>
    <x v="41"/>
    <n v="7710.7"/>
    <n v="19"/>
    <n v="146503.29999999999"/>
    <s v="03-04-2022"/>
    <x v="11"/>
    <x v="1"/>
    <x v="4"/>
    <x v="0"/>
  </r>
  <r>
    <x v="3256"/>
    <x v="19"/>
    <x v="2987"/>
    <x v="24"/>
    <n v="1049.95"/>
    <n v="61"/>
    <n v="64046.95"/>
    <s v="03-04-2022"/>
    <x v="11"/>
    <x v="1"/>
    <x v="0"/>
    <x v="0"/>
  </r>
  <r>
    <x v="3257"/>
    <x v="41"/>
    <x v="2988"/>
    <x v="60"/>
    <n v="5491.18"/>
    <n v="46"/>
    <n v="252594.28"/>
    <s v="03-04-2022"/>
    <x v="11"/>
    <x v="1"/>
    <x v="5"/>
    <x v="0"/>
  </r>
  <r>
    <x v="341"/>
    <x v="30"/>
    <x v="2989"/>
    <x v="26"/>
    <n v="2692.13"/>
    <n v="1"/>
    <n v="2692.13"/>
    <s v="03-04-2022"/>
    <x v="11"/>
    <x v="1"/>
    <x v="2"/>
    <x v="0"/>
  </r>
  <r>
    <x v="3258"/>
    <x v="37"/>
    <x v="2990"/>
    <x v="63"/>
    <n v="7679.55"/>
    <n v="82"/>
    <n v="629723.1"/>
    <s v="03-04-2022"/>
    <x v="11"/>
    <x v="1"/>
    <x v="1"/>
    <x v="0"/>
  </r>
  <r>
    <x v="119"/>
    <x v="14"/>
    <x v="2991"/>
    <x v="68"/>
    <n v="4246.9799999999996"/>
    <n v="34"/>
    <n v="144397.32"/>
    <s v="03-04-2022"/>
    <x v="11"/>
    <x v="1"/>
    <x v="3"/>
    <x v="0"/>
  </r>
  <r>
    <x v="3259"/>
    <x v="43"/>
    <x v="81"/>
    <x v="184"/>
    <n v="5985.75"/>
    <n v="77"/>
    <n v="460902.75"/>
    <s v="03-04-2022"/>
    <x v="11"/>
    <x v="1"/>
    <x v="2"/>
    <x v="0"/>
  </r>
  <r>
    <x v="3260"/>
    <x v="11"/>
    <x v="2992"/>
    <x v="141"/>
    <n v="7054.5"/>
    <n v="78"/>
    <n v="550251"/>
    <s v="03-04-2022"/>
    <x v="11"/>
    <x v="1"/>
    <x v="2"/>
    <x v="0"/>
  </r>
  <r>
    <x v="3261"/>
    <x v="40"/>
    <x v="2993"/>
    <x v="123"/>
    <n v="4178.79"/>
    <n v="13"/>
    <n v="54324.27"/>
    <s v="03-04-2022"/>
    <x v="11"/>
    <x v="1"/>
    <x v="3"/>
    <x v="0"/>
  </r>
  <r>
    <x v="3262"/>
    <x v="23"/>
    <x v="2994"/>
    <x v="235"/>
    <n v="8294.98"/>
    <n v="52"/>
    <n v="431338.96"/>
    <s v="04-04-2022"/>
    <x v="11"/>
    <x v="1"/>
    <x v="3"/>
    <x v="0"/>
  </r>
  <r>
    <x v="3263"/>
    <x v="36"/>
    <x v="2995"/>
    <x v="50"/>
    <n v="8126.36"/>
    <n v="67"/>
    <n v="544466.12"/>
    <s v="04-04-2022"/>
    <x v="11"/>
    <x v="1"/>
    <x v="2"/>
    <x v="0"/>
  </r>
  <r>
    <x v="3264"/>
    <x v="0"/>
    <x v="2996"/>
    <x v="182"/>
    <n v="6021.72"/>
    <n v="41"/>
    <n v="246890.52"/>
    <s v="04-04-2022"/>
    <x v="11"/>
    <x v="1"/>
    <x v="0"/>
    <x v="0"/>
  </r>
  <r>
    <x v="3265"/>
    <x v="39"/>
    <x v="2997"/>
    <x v="114"/>
    <n v="9364.92"/>
    <n v="70"/>
    <n v="655544.4"/>
    <s v="04-04-2022"/>
    <x v="11"/>
    <x v="1"/>
    <x v="3"/>
    <x v="0"/>
  </r>
  <r>
    <x v="1860"/>
    <x v="12"/>
    <x v="2998"/>
    <x v="171"/>
    <n v="2765.34"/>
    <n v="9"/>
    <n v="24888.06"/>
    <s v="04-04-2022"/>
    <x v="11"/>
    <x v="1"/>
    <x v="3"/>
    <x v="0"/>
  </r>
  <r>
    <x v="3266"/>
    <x v="41"/>
    <x v="2999"/>
    <x v="70"/>
    <n v="3546.21"/>
    <n v="43"/>
    <n v="152487.03"/>
    <s v="04-04-2022"/>
    <x v="11"/>
    <x v="1"/>
    <x v="5"/>
    <x v="0"/>
  </r>
  <r>
    <x v="3267"/>
    <x v="35"/>
    <x v="3000"/>
    <x v="6"/>
    <n v="2654.63"/>
    <n v="21"/>
    <n v="55747.23"/>
    <s v="04-04-2022"/>
    <x v="11"/>
    <x v="1"/>
    <x v="4"/>
    <x v="0"/>
  </r>
  <r>
    <x v="3268"/>
    <x v="17"/>
    <x v="3001"/>
    <x v="211"/>
    <n v="4076.54"/>
    <n v="71"/>
    <n v="289434.34000000003"/>
    <s v="04-04-2022"/>
    <x v="11"/>
    <x v="1"/>
    <x v="2"/>
    <x v="0"/>
  </r>
  <r>
    <x v="3269"/>
    <x v="14"/>
    <x v="3002"/>
    <x v="78"/>
    <n v="9551.0499999999993"/>
    <n v="69"/>
    <n v="659022.44999999995"/>
    <s v="04-04-2022"/>
    <x v="11"/>
    <x v="1"/>
    <x v="3"/>
    <x v="0"/>
  </r>
  <r>
    <x v="3270"/>
    <x v="41"/>
    <x v="428"/>
    <x v="11"/>
    <n v="3115.16"/>
    <n v="85"/>
    <n v="264788.59999999998"/>
    <s v="04-04-2022"/>
    <x v="11"/>
    <x v="1"/>
    <x v="5"/>
    <x v="0"/>
  </r>
  <r>
    <x v="3271"/>
    <x v="19"/>
    <x v="3003"/>
    <x v="13"/>
    <n v="7418.83"/>
    <n v="23"/>
    <n v="170633.09"/>
    <s v="04-04-2022"/>
    <x v="11"/>
    <x v="1"/>
    <x v="0"/>
    <x v="0"/>
  </r>
  <r>
    <x v="3272"/>
    <x v="16"/>
    <x v="3004"/>
    <x v="169"/>
    <n v="1437.88"/>
    <n v="70"/>
    <n v="100651.6"/>
    <s v="05-04-2022"/>
    <x v="11"/>
    <x v="1"/>
    <x v="4"/>
    <x v="0"/>
  </r>
  <r>
    <x v="3273"/>
    <x v="38"/>
    <x v="3005"/>
    <x v="110"/>
    <n v="1525.31"/>
    <n v="20"/>
    <n v="30506.2"/>
    <s v="05-04-2022"/>
    <x v="11"/>
    <x v="1"/>
    <x v="4"/>
    <x v="0"/>
  </r>
  <r>
    <x v="3274"/>
    <x v="12"/>
    <x v="3006"/>
    <x v="221"/>
    <n v="6653.32"/>
    <n v="99"/>
    <n v="658678.68000000005"/>
    <s v="05-04-2022"/>
    <x v="11"/>
    <x v="1"/>
    <x v="3"/>
    <x v="0"/>
  </r>
  <r>
    <x v="3275"/>
    <x v="32"/>
    <x v="566"/>
    <x v="235"/>
    <n v="5782.44"/>
    <n v="34"/>
    <n v="196602.96"/>
    <s v="05-04-2022"/>
    <x v="11"/>
    <x v="1"/>
    <x v="1"/>
    <x v="0"/>
  </r>
  <r>
    <x v="3276"/>
    <x v="32"/>
    <x v="3007"/>
    <x v="86"/>
    <n v="4734.3599999999997"/>
    <n v="15"/>
    <n v="71015.399999999994"/>
    <s v="05-04-2022"/>
    <x v="11"/>
    <x v="1"/>
    <x v="1"/>
    <x v="0"/>
  </r>
  <r>
    <x v="3277"/>
    <x v="16"/>
    <x v="1591"/>
    <x v="200"/>
    <n v="5242.92"/>
    <n v="41"/>
    <n v="214959.72"/>
    <s v="05-04-2022"/>
    <x v="11"/>
    <x v="1"/>
    <x v="4"/>
    <x v="0"/>
  </r>
  <r>
    <x v="3278"/>
    <x v="2"/>
    <x v="3008"/>
    <x v="227"/>
    <n v="4042.11"/>
    <n v="62"/>
    <n v="250610.82"/>
    <s v="05-04-2022"/>
    <x v="11"/>
    <x v="1"/>
    <x v="2"/>
    <x v="0"/>
  </r>
  <r>
    <x v="3279"/>
    <x v="16"/>
    <x v="3009"/>
    <x v="215"/>
    <n v="4635.42"/>
    <n v="35"/>
    <n v="162239.70000000001"/>
    <s v="05-04-2022"/>
    <x v="11"/>
    <x v="1"/>
    <x v="4"/>
    <x v="0"/>
  </r>
  <r>
    <x v="3280"/>
    <x v="44"/>
    <x v="3010"/>
    <x v="22"/>
    <n v="1899.82"/>
    <n v="9"/>
    <n v="17098.38"/>
    <s v="05-04-2022"/>
    <x v="11"/>
    <x v="1"/>
    <x v="4"/>
    <x v="0"/>
  </r>
  <r>
    <x v="3281"/>
    <x v="10"/>
    <x v="3011"/>
    <x v="62"/>
    <n v="2134.86"/>
    <n v="62"/>
    <n v="132361.32"/>
    <s v="06-04-2022"/>
    <x v="11"/>
    <x v="1"/>
    <x v="4"/>
    <x v="0"/>
  </r>
  <r>
    <x v="3282"/>
    <x v="46"/>
    <x v="57"/>
    <x v="58"/>
    <n v="5541.19"/>
    <n v="41"/>
    <n v="227188.79"/>
    <s v="06-04-2022"/>
    <x v="11"/>
    <x v="1"/>
    <x v="1"/>
    <x v="0"/>
  </r>
  <r>
    <x v="3283"/>
    <x v="44"/>
    <x v="3012"/>
    <x v="31"/>
    <n v="405.92"/>
    <n v="47"/>
    <n v="19078.240000000002"/>
    <s v="06-04-2022"/>
    <x v="11"/>
    <x v="1"/>
    <x v="4"/>
    <x v="0"/>
  </r>
  <r>
    <x v="674"/>
    <x v="19"/>
    <x v="3013"/>
    <x v="50"/>
    <n v="6932.62"/>
    <n v="5"/>
    <n v="34663.1"/>
    <s v="06-04-2022"/>
    <x v="11"/>
    <x v="1"/>
    <x v="0"/>
    <x v="0"/>
  </r>
  <r>
    <x v="3284"/>
    <x v="27"/>
    <x v="3014"/>
    <x v="77"/>
    <n v="3193.64"/>
    <n v="41"/>
    <n v="130939.24"/>
    <s v="06-04-2022"/>
    <x v="11"/>
    <x v="1"/>
    <x v="2"/>
    <x v="0"/>
  </r>
  <r>
    <x v="3285"/>
    <x v="43"/>
    <x v="573"/>
    <x v="201"/>
    <n v="2259.83"/>
    <n v="80"/>
    <n v="180786.4"/>
    <s v="06-04-2022"/>
    <x v="11"/>
    <x v="1"/>
    <x v="2"/>
    <x v="0"/>
  </r>
  <r>
    <x v="3286"/>
    <x v="46"/>
    <x v="2365"/>
    <x v="130"/>
    <n v="4954.18"/>
    <n v="79"/>
    <n v="391380.22"/>
    <s v="06-04-2022"/>
    <x v="11"/>
    <x v="1"/>
    <x v="1"/>
    <x v="0"/>
  </r>
  <r>
    <x v="3287"/>
    <x v="32"/>
    <x v="3015"/>
    <x v="89"/>
    <n v="4014.69"/>
    <n v="57"/>
    <n v="228837.33"/>
    <s v="06-04-2022"/>
    <x v="11"/>
    <x v="1"/>
    <x v="1"/>
    <x v="0"/>
  </r>
  <r>
    <x v="3288"/>
    <x v="44"/>
    <x v="3016"/>
    <x v="239"/>
    <n v="8798.7199999999993"/>
    <n v="15"/>
    <n v="131980.79999999999"/>
    <s v="06-04-2022"/>
    <x v="11"/>
    <x v="1"/>
    <x v="4"/>
    <x v="0"/>
  </r>
  <r>
    <x v="3289"/>
    <x v="11"/>
    <x v="3017"/>
    <x v="27"/>
    <n v="1379"/>
    <n v="86"/>
    <n v="118594"/>
    <s v="07-04-2022"/>
    <x v="11"/>
    <x v="1"/>
    <x v="2"/>
    <x v="0"/>
  </r>
  <r>
    <x v="3290"/>
    <x v="39"/>
    <x v="3018"/>
    <x v="4"/>
    <n v="2990.82"/>
    <n v="87"/>
    <n v="260201.34"/>
    <s v="07-04-2022"/>
    <x v="11"/>
    <x v="1"/>
    <x v="3"/>
    <x v="0"/>
  </r>
  <r>
    <x v="3291"/>
    <x v="42"/>
    <x v="3019"/>
    <x v="52"/>
    <n v="6513.62"/>
    <n v="28"/>
    <n v="182381.36"/>
    <s v="07-04-2022"/>
    <x v="11"/>
    <x v="1"/>
    <x v="0"/>
    <x v="0"/>
  </r>
  <r>
    <x v="3292"/>
    <x v="33"/>
    <x v="1299"/>
    <x v="107"/>
    <n v="1366.65"/>
    <n v="95"/>
    <n v="129831.75"/>
    <s v="07-04-2022"/>
    <x v="11"/>
    <x v="1"/>
    <x v="1"/>
    <x v="0"/>
  </r>
  <r>
    <x v="3293"/>
    <x v="28"/>
    <x v="3020"/>
    <x v="157"/>
    <n v="4401.8500000000004"/>
    <n v="99"/>
    <n v="435783.15"/>
    <s v="07-04-2022"/>
    <x v="11"/>
    <x v="1"/>
    <x v="2"/>
    <x v="0"/>
  </r>
  <r>
    <x v="3294"/>
    <x v="36"/>
    <x v="3021"/>
    <x v="96"/>
    <n v="4575.07"/>
    <n v="89"/>
    <n v="407181.23"/>
    <s v="07-04-2022"/>
    <x v="11"/>
    <x v="1"/>
    <x v="2"/>
    <x v="0"/>
  </r>
  <r>
    <x v="3295"/>
    <x v="16"/>
    <x v="3022"/>
    <x v="203"/>
    <n v="2247.5700000000002"/>
    <n v="100"/>
    <n v="224757"/>
    <s v="07-04-2022"/>
    <x v="11"/>
    <x v="1"/>
    <x v="4"/>
    <x v="0"/>
  </r>
  <r>
    <x v="3296"/>
    <x v="3"/>
    <x v="3023"/>
    <x v="96"/>
    <n v="7612.29"/>
    <n v="32"/>
    <n v="243593.28"/>
    <s v="07-04-2022"/>
    <x v="11"/>
    <x v="1"/>
    <x v="3"/>
    <x v="0"/>
  </r>
  <r>
    <x v="3297"/>
    <x v="19"/>
    <x v="3024"/>
    <x v="81"/>
    <n v="7219.58"/>
    <n v="67"/>
    <n v="483711.86"/>
    <s v="08-04-2022"/>
    <x v="11"/>
    <x v="1"/>
    <x v="0"/>
    <x v="0"/>
  </r>
  <r>
    <x v="3298"/>
    <x v="24"/>
    <x v="3025"/>
    <x v="56"/>
    <n v="7212.71"/>
    <n v="84"/>
    <n v="605867.64"/>
    <s v="08-04-2022"/>
    <x v="11"/>
    <x v="1"/>
    <x v="3"/>
    <x v="0"/>
  </r>
  <r>
    <x v="3299"/>
    <x v="6"/>
    <x v="3026"/>
    <x v="183"/>
    <n v="158.44999999999999"/>
    <n v="53"/>
    <n v="8397.85"/>
    <s v="08-04-2022"/>
    <x v="11"/>
    <x v="1"/>
    <x v="4"/>
    <x v="0"/>
  </r>
  <r>
    <x v="3300"/>
    <x v="38"/>
    <x v="3027"/>
    <x v="61"/>
    <n v="7108.3"/>
    <n v="42"/>
    <n v="298548.59999999998"/>
    <s v="08-04-2022"/>
    <x v="11"/>
    <x v="1"/>
    <x v="4"/>
    <x v="0"/>
  </r>
  <r>
    <x v="3301"/>
    <x v="2"/>
    <x v="3028"/>
    <x v="116"/>
    <n v="5915.41"/>
    <n v="48"/>
    <n v="283939.68"/>
    <s v="08-04-2022"/>
    <x v="11"/>
    <x v="1"/>
    <x v="2"/>
    <x v="0"/>
  </r>
  <r>
    <x v="3302"/>
    <x v="2"/>
    <x v="3029"/>
    <x v="98"/>
    <n v="3435.13"/>
    <n v="15"/>
    <n v="51526.95"/>
    <s v="09-04-2022"/>
    <x v="11"/>
    <x v="1"/>
    <x v="2"/>
    <x v="0"/>
  </r>
  <r>
    <x v="3303"/>
    <x v="9"/>
    <x v="295"/>
    <x v="234"/>
    <n v="4772.84"/>
    <n v="8"/>
    <n v="38182.720000000001"/>
    <s v="09-04-2022"/>
    <x v="11"/>
    <x v="1"/>
    <x v="1"/>
    <x v="0"/>
  </r>
  <r>
    <x v="3304"/>
    <x v="5"/>
    <x v="3030"/>
    <x v="72"/>
    <n v="1125.07"/>
    <n v="60"/>
    <n v="67504.2"/>
    <s v="09-04-2022"/>
    <x v="11"/>
    <x v="1"/>
    <x v="4"/>
    <x v="0"/>
  </r>
  <r>
    <x v="3305"/>
    <x v="47"/>
    <x v="3031"/>
    <x v="168"/>
    <n v="4051.7"/>
    <n v="85"/>
    <n v="344394.5"/>
    <s v="09-04-2022"/>
    <x v="11"/>
    <x v="1"/>
    <x v="1"/>
    <x v="0"/>
  </r>
  <r>
    <x v="3306"/>
    <x v="24"/>
    <x v="3032"/>
    <x v="239"/>
    <n v="7991.49"/>
    <n v="2"/>
    <n v="15982.98"/>
    <s v="09-04-2022"/>
    <x v="11"/>
    <x v="1"/>
    <x v="3"/>
    <x v="0"/>
  </r>
  <r>
    <x v="3307"/>
    <x v="22"/>
    <x v="3033"/>
    <x v="213"/>
    <n v="9136.6"/>
    <n v="28"/>
    <n v="255824.8"/>
    <s v="09-04-2022"/>
    <x v="11"/>
    <x v="1"/>
    <x v="1"/>
    <x v="0"/>
  </r>
  <r>
    <x v="3308"/>
    <x v="30"/>
    <x v="3034"/>
    <x v="45"/>
    <n v="1327.8"/>
    <n v="48"/>
    <n v="63734.400000000001"/>
    <s v="09-04-2022"/>
    <x v="11"/>
    <x v="1"/>
    <x v="2"/>
    <x v="0"/>
  </r>
  <r>
    <x v="3309"/>
    <x v="47"/>
    <x v="85"/>
    <x v="73"/>
    <n v="4227.79"/>
    <n v="18"/>
    <n v="76100.22"/>
    <s v="09-04-2022"/>
    <x v="11"/>
    <x v="1"/>
    <x v="1"/>
    <x v="0"/>
  </r>
  <r>
    <x v="3310"/>
    <x v="0"/>
    <x v="3035"/>
    <x v="26"/>
    <n v="7235.01"/>
    <n v="12"/>
    <n v="86820.12"/>
    <s v="09-04-2022"/>
    <x v="11"/>
    <x v="1"/>
    <x v="0"/>
    <x v="0"/>
  </r>
  <r>
    <x v="3311"/>
    <x v="3"/>
    <x v="3036"/>
    <x v="144"/>
    <n v="526.82000000000005"/>
    <n v="67"/>
    <n v="35296.94"/>
    <s v="09-04-2022"/>
    <x v="11"/>
    <x v="1"/>
    <x v="3"/>
    <x v="0"/>
  </r>
  <r>
    <x v="3312"/>
    <x v="2"/>
    <x v="3037"/>
    <x v="235"/>
    <n v="6545.6"/>
    <n v="79"/>
    <n v="517102.4"/>
    <s v="09-04-2022"/>
    <x v="11"/>
    <x v="1"/>
    <x v="2"/>
    <x v="0"/>
  </r>
  <r>
    <x v="2038"/>
    <x v="32"/>
    <x v="3038"/>
    <x v="93"/>
    <n v="9025.81"/>
    <n v="19"/>
    <n v="171490.39"/>
    <s v="10-04-2022"/>
    <x v="11"/>
    <x v="1"/>
    <x v="1"/>
    <x v="0"/>
  </r>
  <r>
    <x v="3313"/>
    <x v="41"/>
    <x v="3039"/>
    <x v="126"/>
    <n v="439.81"/>
    <n v="80"/>
    <n v="35184.800000000003"/>
    <s v="10-04-2022"/>
    <x v="11"/>
    <x v="1"/>
    <x v="5"/>
    <x v="0"/>
  </r>
  <r>
    <x v="3314"/>
    <x v="32"/>
    <x v="3040"/>
    <x v="91"/>
    <n v="883"/>
    <n v="69"/>
    <n v="60927"/>
    <s v="10-04-2022"/>
    <x v="11"/>
    <x v="1"/>
    <x v="1"/>
    <x v="0"/>
  </r>
  <r>
    <x v="3315"/>
    <x v="36"/>
    <x v="3041"/>
    <x v="226"/>
    <n v="255.98"/>
    <n v="5"/>
    <n v="1279.9000000000001"/>
    <s v="10-04-2022"/>
    <x v="11"/>
    <x v="1"/>
    <x v="2"/>
    <x v="0"/>
  </r>
  <r>
    <x v="3316"/>
    <x v="47"/>
    <x v="3042"/>
    <x v="204"/>
    <n v="7050.3"/>
    <n v="42"/>
    <n v="296112.59999999998"/>
    <s v="10-04-2022"/>
    <x v="11"/>
    <x v="1"/>
    <x v="1"/>
    <x v="0"/>
  </r>
  <r>
    <x v="3317"/>
    <x v="20"/>
    <x v="3043"/>
    <x v="103"/>
    <n v="1685.97"/>
    <n v="3"/>
    <n v="5057.91"/>
    <s v="10-04-2022"/>
    <x v="11"/>
    <x v="1"/>
    <x v="0"/>
    <x v="0"/>
  </r>
  <r>
    <x v="3318"/>
    <x v="1"/>
    <x v="3044"/>
    <x v="234"/>
    <n v="1816.63"/>
    <n v="60"/>
    <n v="108997.8"/>
    <s v="10-04-2022"/>
    <x v="11"/>
    <x v="1"/>
    <x v="1"/>
    <x v="0"/>
  </r>
  <r>
    <x v="3319"/>
    <x v="31"/>
    <x v="3045"/>
    <x v="189"/>
    <n v="2081.67"/>
    <n v="75"/>
    <n v="156125.25"/>
    <s v="10-04-2022"/>
    <x v="11"/>
    <x v="1"/>
    <x v="2"/>
    <x v="0"/>
  </r>
  <r>
    <x v="3320"/>
    <x v="45"/>
    <x v="3046"/>
    <x v="38"/>
    <n v="8234.24"/>
    <n v="40"/>
    <n v="329369.59999999998"/>
    <s v="10-04-2022"/>
    <x v="11"/>
    <x v="1"/>
    <x v="3"/>
    <x v="0"/>
  </r>
  <r>
    <x v="3321"/>
    <x v="13"/>
    <x v="2446"/>
    <x v="0"/>
    <n v="8553.3700000000008"/>
    <n v="12"/>
    <n v="102640.44"/>
    <s v="11-04-2022"/>
    <x v="11"/>
    <x v="1"/>
    <x v="4"/>
    <x v="0"/>
  </r>
  <r>
    <x v="965"/>
    <x v="47"/>
    <x v="3047"/>
    <x v="190"/>
    <n v="2669.71"/>
    <n v="29"/>
    <n v="77421.59"/>
    <s v="11-04-2022"/>
    <x v="11"/>
    <x v="1"/>
    <x v="1"/>
    <x v="0"/>
  </r>
  <r>
    <x v="3322"/>
    <x v="6"/>
    <x v="3048"/>
    <x v="130"/>
    <n v="967.88"/>
    <n v="61"/>
    <n v="59040.68"/>
    <s v="11-04-2022"/>
    <x v="11"/>
    <x v="1"/>
    <x v="4"/>
    <x v="0"/>
  </r>
  <r>
    <x v="3323"/>
    <x v="10"/>
    <x v="2039"/>
    <x v="143"/>
    <n v="1567.65"/>
    <n v="67"/>
    <n v="105032.55"/>
    <s v="11-04-2022"/>
    <x v="11"/>
    <x v="1"/>
    <x v="4"/>
    <x v="0"/>
  </r>
  <r>
    <x v="3324"/>
    <x v="13"/>
    <x v="3049"/>
    <x v="160"/>
    <n v="3419.49"/>
    <n v="14"/>
    <n v="47872.86"/>
    <s v="11-04-2022"/>
    <x v="11"/>
    <x v="1"/>
    <x v="4"/>
    <x v="0"/>
  </r>
  <r>
    <x v="3325"/>
    <x v="13"/>
    <x v="3050"/>
    <x v="88"/>
    <n v="4231.6099999999997"/>
    <n v="71"/>
    <n v="300444.31"/>
    <s v="11-04-2022"/>
    <x v="11"/>
    <x v="1"/>
    <x v="4"/>
    <x v="0"/>
  </r>
  <r>
    <x v="3326"/>
    <x v="6"/>
    <x v="3051"/>
    <x v="222"/>
    <n v="4043.77"/>
    <n v="41"/>
    <n v="165794.57"/>
    <s v="11-04-2022"/>
    <x v="11"/>
    <x v="1"/>
    <x v="4"/>
    <x v="0"/>
  </r>
  <r>
    <x v="3327"/>
    <x v="22"/>
    <x v="3052"/>
    <x v="118"/>
    <n v="882.75"/>
    <n v="1"/>
    <n v="882.75"/>
    <s v="11-04-2022"/>
    <x v="11"/>
    <x v="1"/>
    <x v="1"/>
    <x v="0"/>
  </r>
  <r>
    <x v="3328"/>
    <x v="1"/>
    <x v="957"/>
    <x v="209"/>
    <n v="4373.13"/>
    <n v="17"/>
    <n v="74343.210000000006"/>
    <s v="11-04-2022"/>
    <x v="11"/>
    <x v="1"/>
    <x v="1"/>
    <x v="0"/>
  </r>
  <r>
    <x v="3329"/>
    <x v="11"/>
    <x v="2618"/>
    <x v="13"/>
    <n v="1089.8"/>
    <n v="50"/>
    <n v="54490"/>
    <s v="11-04-2022"/>
    <x v="11"/>
    <x v="1"/>
    <x v="2"/>
    <x v="0"/>
  </r>
  <r>
    <x v="3330"/>
    <x v="37"/>
    <x v="120"/>
    <x v="86"/>
    <n v="2783.33"/>
    <n v="75"/>
    <n v="208749.75"/>
    <s v="11-04-2022"/>
    <x v="11"/>
    <x v="1"/>
    <x v="1"/>
    <x v="0"/>
  </r>
  <r>
    <x v="3331"/>
    <x v="30"/>
    <x v="3053"/>
    <x v="178"/>
    <n v="1932.3"/>
    <n v="87"/>
    <n v="168110.1"/>
    <s v="11-04-2022"/>
    <x v="11"/>
    <x v="1"/>
    <x v="2"/>
    <x v="0"/>
  </r>
  <r>
    <x v="3332"/>
    <x v="37"/>
    <x v="3054"/>
    <x v="145"/>
    <n v="1932.29"/>
    <n v="44"/>
    <n v="85020.76"/>
    <s v="12-04-2022"/>
    <x v="11"/>
    <x v="1"/>
    <x v="1"/>
    <x v="0"/>
  </r>
  <r>
    <x v="3333"/>
    <x v="40"/>
    <x v="3055"/>
    <x v="12"/>
    <n v="2767.29"/>
    <n v="17"/>
    <n v="47043.93"/>
    <s v="12-04-2022"/>
    <x v="11"/>
    <x v="1"/>
    <x v="3"/>
    <x v="0"/>
  </r>
  <r>
    <x v="2623"/>
    <x v="41"/>
    <x v="3056"/>
    <x v="35"/>
    <n v="3029.47"/>
    <n v="32"/>
    <n v="96943.039999999994"/>
    <s v="12-04-2022"/>
    <x v="11"/>
    <x v="1"/>
    <x v="5"/>
    <x v="0"/>
  </r>
  <r>
    <x v="3334"/>
    <x v="18"/>
    <x v="3057"/>
    <x v="183"/>
    <n v="3539.31"/>
    <n v="52"/>
    <n v="184044.12"/>
    <s v="12-04-2022"/>
    <x v="11"/>
    <x v="1"/>
    <x v="1"/>
    <x v="0"/>
  </r>
  <r>
    <x v="3335"/>
    <x v="14"/>
    <x v="3058"/>
    <x v="115"/>
    <n v="2367.73"/>
    <n v="25"/>
    <n v="59193.25"/>
    <s v="12-04-2022"/>
    <x v="11"/>
    <x v="1"/>
    <x v="3"/>
    <x v="0"/>
  </r>
  <r>
    <x v="3336"/>
    <x v="17"/>
    <x v="3059"/>
    <x v="18"/>
    <n v="7079.69"/>
    <n v="45"/>
    <n v="318586.05"/>
    <s v="12-04-2022"/>
    <x v="11"/>
    <x v="1"/>
    <x v="2"/>
    <x v="0"/>
  </r>
  <r>
    <x v="3337"/>
    <x v="12"/>
    <x v="3060"/>
    <x v="72"/>
    <n v="3233.07"/>
    <n v="4"/>
    <n v="12932.28"/>
    <s v="12-04-2022"/>
    <x v="11"/>
    <x v="1"/>
    <x v="3"/>
    <x v="0"/>
  </r>
  <r>
    <x v="3338"/>
    <x v="18"/>
    <x v="3061"/>
    <x v="154"/>
    <n v="9841.56"/>
    <n v="92"/>
    <n v="905423.52"/>
    <s v="12-04-2022"/>
    <x v="11"/>
    <x v="1"/>
    <x v="1"/>
    <x v="0"/>
  </r>
  <r>
    <x v="3339"/>
    <x v="45"/>
    <x v="3062"/>
    <x v="211"/>
    <n v="8746.73"/>
    <n v="31"/>
    <n v="271148.63"/>
    <s v="12-04-2022"/>
    <x v="11"/>
    <x v="1"/>
    <x v="3"/>
    <x v="0"/>
  </r>
  <r>
    <x v="3340"/>
    <x v="32"/>
    <x v="3063"/>
    <x v="201"/>
    <n v="3720.63"/>
    <n v="74"/>
    <n v="275326.62"/>
    <s v="13-04-2022"/>
    <x v="11"/>
    <x v="1"/>
    <x v="1"/>
    <x v="0"/>
  </r>
  <r>
    <x v="3341"/>
    <x v="47"/>
    <x v="3064"/>
    <x v="241"/>
    <n v="6131.03"/>
    <n v="99"/>
    <n v="606971.97"/>
    <s v="13-04-2022"/>
    <x v="11"/>
    <x v="1"/>
    <x v="1"/>
    <x v="0"/>
  </r>
  <r>
    <x v="3342"/>
    <x v="1"/>
    <x v="1612"/>
    <x v="77"/>
    <n v="9673.73"/>
    <n v="29"/>
    <n v="280538.17"/>
    <s v="13-04-2022"/>
    <x v="11"/>
    <x v="1"/>
    <x v="1"/>
    <x v="0"/>
  </r>
  <r>
    <x v="3343"/>
    <x v="11"/>
    <x v="3065"/>
    <x v="70"/>
    <n v="6174.7"/>
    <n v="100"/>
    <n v="617470"/>
    <s v="13-04-2022"/>
    <x v="11"/>
    <x v="1"/>
    <x v="2"/>
    <x v="0"/>
  </r>
  <r>
    <x v="3344"/>
    <x v="40"/>
    <x v="3066"/>
    <x v="220"/>
    <n v="6900.43"/>
    <n v="12"/>
    <n v="82805.16"/>
    <s v="13-04-2022"/>
    <x v="11"/>
    <x v="1"/>
    <x v="3"/>
    <x v="0"/>
  </r>
  <r>
    <x v="3345"/>
    <x v="7"/>
    <x v="1097"/>
    <x v="9"/>
    <n v="8284.02"/>
    <n v="61"/>
    <n v="505325.22"/>
    <s v="13-04-2022"/>
    <x v="11"/>
    <x v="1"/>
    <x v="0"/>
    <x v="0"/>
  </r>
  <r>
    <x v="3346"/>
    <x v="13"/>
    <x v="3067"/>
    <x v="63"/>
    <n v="4285.59"/>
    <n v="30"/>
    <n v="128567.7"/>
    <s v="13-04-2022"/>
    <x v="11"/>
    <x v="1"/>
    <x v="4"/>
    <x v="0"/>
  </r>
  <r>
    <x v="3347"/>
    <x v="43"/>
    <x v="3068"/>
    <x v="144"/>
    <n v="7585.59"/>
    <n v="76"/>
    <n v="576504.84"/>
    <s v="13-04-2022"/>
    <x v="11"/>
    <x v="1"/>
    <x v="2"/>
    <x v="0"/>
  </r>
  <r>
    <x v="3348"/>
    <x v="44"/>
    <x v="846"/>
    <x v="109"/>
    <n v="3153.36"/>
    <n v="22"/>
    <n v="69373.919999999998"/>
    <s v="13-04-2022"/>
    <x v="11"/>
    <x v="1"/>
    <x v="4"/>
    <x v="0"/>
  </r>
  <r>
    <x v="3349"/>
    <x v="41"/>
    <x v="3069"/>
    <x v="211"/>
    <n v="2716.79"/>
    <n v="43"/>
    <n v="116821.97"/>
    <s v="13-04-2022"/>
    <x v="11"/>
    <x v="1"/>
    <x v="5"/>
    <x v="0"/>
  </r>
  <r>
    <x v="3350"/>
    <x v="47"/>
    <x v="3070"/>
    <x v="176"/>
    <n v="8948.9599999999991"/>
    <n v="94"/>
    <n v="841202.24"/>
    <s v="13-04-2022"/>
    <x v="11"/>
    <x v="1"/>
    <x v="1"/>
    <x v="0"/>
  </r>
  <r>
    <x v="3351"/>
    <x v="26"/>
    <x v="3071"/>
    <x v="97"/>
    <n v="8717.1200000000008"/>
    <n v="71"/>
    <n v="618915.52"/>
    <s v="13-04-2022"/>
    <x v="11"/>
    <x v="1"/>
    <x v="1"/>
    <x v="0"/>
  </r>
  <r>
    <x v="3352"/>
    <x v="8"/>
    <x v="3072"/>
    <x v="52"/>
    <n v="2179.87"/>
    <n v="74"/>
    <n v="161310.38"/>
    <s v="14-04-2022"/>
    <x v="11"/>
    <x v="1"/>
    <x v="3"/>
    <x v="0"/>
  </r>
  <r>
    <x v="3353"/>
    <x v="9"/>
    <x v="3073"/>
    <x v="241"/>
    <n v="6050.42"/>
    <n v="74"/>
    <n v="447731.08"/>
    <s v="14-04-2022"/>
    <x v="11"/>
    <x v="1"/>
    <x v="1"/>
    <x v="0"/>
  </r>
  <r>
    <x v="500"/>
    <x v="39"/>
    <x v="444"/>
    <x v="52"/>
    <n v="1155.21"/>
    <n v="63"/>
    <n v="72778.23"/>
    <s v="14-04-2022"/>
    <x v="11"/>
    <x v="1"/>
    <x v="3"/>
    <x v="0"/>
  </r>
  <r>
    <x v="3354"/>
    <x v="24"/>
    <x v="3074"/>
    <x v="31"/>
    <n v="5351.75"/>
    <n v="53"/>
    <n v="283642.75"/>
    <s v="14-04-2022"/>
    <x v="11"/>
    <x v="1"/>
    <x v="3"/>
    <x v="0"/>
  </r>
  <r>
    <x v="3355"/>
    <x v="44"/>
    <x v="3075"/>
    <x v="91"/>
    <n v="8752.89"/>
    <n v="38"/>
    <n v="332609.82"/>
    <s v="14-04-2022"/>
    <x v="11"/>
    <x v="1"/>
    <x v="4"/>
    <x v="0"/>
  </r>
  <r>
    <x v="3356"/>
    <x v="31"/>
    <x v="3076"/>
    <x v="171"/>
    <n v="1753.73"/>
    <n v="8"/>
    <n v="14029.84"/>
    <s v="14-04-2022"/>
    <x v="11"/>
    <x v="1"/>
    <x v="2"/>
    <x v="0"/>
  </r>
  <r>
    <x v="3357"/>
    <x v="32"/>
    <x v="367"/>
    <x v="202"/>
    <n v="4950.8500000000004"/>
    <n v="39"/>
    <n v="193083.15"/>
    <s v="14-04-2022"/>
    <x v="11"/>
    <x v="1"/>
    <x v="1"/>
    <x v="0"/>
  </r>
  <r>
    <x v="3358"/>
    <x v="41"/>
    <x v="3077"/>
    <x v="176"/>
    <n v="896.35"/>
    <n v="90"/>
    <n v="80671.5"/>
    <s v="14-04-2022"/>
    <x v="11"/>
    <x v="1"/>
    <x v="5"/>
    <x v="0"/>
  </r>
  <r>
    <x v="3359"/>
    <x v="26"/>
    <x v="592"/>
    <x v="16"/>
    <n v="3258.24"/>
    <n v="14"/>
    <n v="45615.360000000001"/>
    <s v="14-04-2022"/>
    <x v="11"/>
    <x v="1"/>
    <x v="1"/>
    <x v="0"/>
  </r>
  <r>
    <x v="3360"/>
    <x v="15"/>
    <x v="3078"/>
    <x v="124"/>
    <n v="9623.7999999999993"/>
    <n v="52"/>
    <n v="500437.6"/>
    <s v="14-04-2022"/>
    <x v="11"/>
    <x v="1"/>
    <x v="5"/>
    <x v="0"/>
  </r>
  <r>
    <x v="3361"/>
    <x v="31"/>
    <x v="3079"/>
    <x v="184"/>
    <n v="219.84"/>
    <n v="84"/>
    <n v="18466.560000000001"/>
    <s v="14-04-2022"/>
    <x v="11"/>
    <x v="1"/>
    <x v="2"/>
    <x v="0"/>
  </r>
  <r>
    <x v="3362"/>
    <x v="6"/>
    <x v="3080"/>
    <x v="20"/>
    <n v="2278.52"/>
    <n v="89"/>
    <n v="202788.28"/>
    <s v="14-04-2022"/>
    <x v="11"/>
    <x v="1"/>
    <x v="4"/>
    <x v="0"/>
  </r>
  <r>
    <x v="3363"/>
    <x v="12"/>
    <x v="3081"/>
    <x v="2"/>
    <n v="8156.47"/>
    <n v="67"/>
    <n v="546483.49"/>
    <s v="14-04-2022"/>
    <x v="11"/>
    <x v="1"/>
    <x v="3"/>
    <x v="0"/>
  </r>
  <r>
    <x v="3364"/>
    <x v="5"/>
    <x v="3082"/>
    <x v="87"/>
    <n v="3979.11"/>
    <n v="28"/>
    <n v="111415.08"/>
    <s v="15-04-2022"/>
    <x v="11"/>
    <x v="1"/>
    <x v="4"/>
    <x v="0"/>
  </r>
  <r>
    <x v="3365"/>
    <x v="12"/>
    <x v="3083"/>
    <x v="10"/>
    <n v="5407.98"/>
    <n v="77"/>
    <n v="416414.46"/>
    <s v="15-04-2022"/>
    <x v="11"/>
    <x v="1"/>
    <x v="3"/>
    <x v="0"/>
  </r>
  <r>
    <x v="3366"/>
    <x v="37"/>
    <x v="3084"/>
    <x v="162"/>
    <n v="3783.29"/>
    <n v="29"/>
    <n v="109715.41"/>
    <s v="15-04-2022"/>
    <x v="11"/>
    <x v="1"/>
    <x v="1"/>
    <x v="0"/>
  </r>
  <r>
    <x v="3367"/>
    <x v="8"/>
    <x v="3085"/>
    <x v="4"/>
    <n v="1806.86"/>
    <n v="42"/>
    <n v="75888.12"/>
    <s v="15-04-2022"/>
    <x v="11"/>
    <x v="1"/>
    <x v="3"/>
    <x v="0"/>
  </r>
  <r>
    <x v="3368"/>
    <x v="34"/>
    <x v="3086"/>
    <x v="173"/>
    <n v="9422.89"/>
    <n v="68"/>
    <n v="640756.52"/>
    <s v="15-04-2022"/>
    <x v="11"/>
    <x v="1"/>
    <x v="4"/>
    <x v="0"/>
  </r>
  <r>
    <x v="3369"/>
    <x v="6"/>
    <x v="1747"/>
    <x v="100"/>
    <n v="3157.17"/>
    <n v="69"/>
    <n v="217844.73"/>
    <s v="15-04-2022"/>
    <x v="11"/>
    <x v="1"/>
    <x v="4"/>
    <x v="0"/>
  </r>
  <r>
    <x v="3370"/>
    <x v="35"/>
    <x v="3087"/>
    <x v="234"/>
    <n v="1824.14"/>
    <n v="34"/>
    <n v="62020.76"/>
    <s v="15-04-2022"/>
    <x v="11"/>
    <x v="1"/>
    <x v="4"/>
    <x v="0"/>
  </r>
  <r>
    <x v="3371"/>
    <x v="0"/>
    <x v="3088"/>
    <x v="145"/>
    <n v="7767.28"/>
    <n v="83"/>
    <n v="644684.24"/>
    <s v="15-04-2022"/>
    <x v="11"/>
    <x v="1"/>
    <x v="0"/>
    <x v="0"/>
  </r>
  <r>
    <x v="3372"/>
    <x v="7"/>
    <x v="3089"/>
    <x v="51"/>
    <n v="3815.48"/>
    <n v="37"/>
    <n v="141172.76"/>
    <s v="15-04-2022"/>
    <x v="11"/>
    <x v="1"/>
    <x v="0"/>
    <x v="0"/>
  </r>
  <r>
    <x v="3373"/>
    <x v="44"/>
    <x v="3090"/>
    <x v="29"/>
    <n v="9469.9599999999991"/>
    <n v="67"/>
    <n v="634487.31999999995"/>
    <s v="15-04-2022"/>
    <x v="11"/>
    <x v="1"/>
    <x v="4"/>
    <x v="0"/>
  </r>
  <r>
    <x v="3374"/>
    <x v="39"/>
    <x v="1852"/>
    <x v="97"/>
    <n v="9865.2999999999993"/>
    <n v="64"/>
    <n v="631379.19999999995"/>
    <s v="15-04-2022"/>
    <x v="11"/>
    <x v="1"/>
    <x v="3"/>
    <x v="0"/>
  </r>
  <r>
    <x v="3375"/>
    <x v="37"/>
    <x v="3091"/>
    <x v="241"/>
    <n v="4557.83"/>
    <n v="78"/>
    <n v="355510.74"/>
    <s v="15-04-2022"/>
    <x v="11"/>
    <x v="1"/>
    <x v="1"/>
    <x v="0"/>
  </r>
  <r>
    <x v="3376"/>
    <x v="24"/>
    <x v="2513"/>
    <x v="228"/>
    <n v="4817.2700000000004"/>
    <n v="78"/>
    <n v="375747.06"/>
    <s v="16-04-2022"/>
    <x v="11"/>
    <x v="1"/>
    <x v="3"/>
    <x v="0"/>
  </r>
  <r>
    <x v="3377"/>
    <x v="10"/>
    <x v="3092"/>
    <x v="4"/>
    <n v="1632.77"/>
    <n v="81"/>
    <n v="132254.37"/>
    <s v="16-04-2022"/>
    <x v="11"/>
    <x v="1"/>
    <x v="4"/>
    <x v="0"/>
  </r>
  <r>
    <x v="3378"/>
    <x v="12"/>
    <x v="3093"/>
    <x v="50"/>
    <n v="9567.85"/>
    <n v="33"/>
    <n v="315739.05"/>
    <s v="16-04-2022"/>
    <x v="11"/>
    <x v="1"/>
    <x v="3"/>
    <x v="0"/>
  </r>
  <r>
    <x v="3379"/>
    <x v="13"/>
    <x v="3094"/>
    <x v="192"/>
    <n v="9312.19"/>
    <n v="4"/>
    <n v="37248.76"/>
    <s v="16-04-2022"/>
    <x v="11"/>
    <x v="1"/>
    <x v="4"/>
    <x v="0"/>
  </r>
  <r>
    <x v="3380"/>
    <x v="10"/>
    <x v="1868"/>
    <x v="223"/>
    <n v="9634.84"/>
    <n v="32"/>
    <n v="308314.88"/>
    <s v="16-04-2022"/>
    <x v="11"/>
    <x v="1"/>
    <x v="4"/>
    <x v="0"/>
  </r>
  <r>
    <x v="3381"/>
    <x v="37"/>
    <x v="3095"/>
    <x v="239"/>
    <n v="6361.14"/>
    <n v="95"/>
    <n v="604308.30000000005"/>
    <s v="16-04-2022"/>
    <x v="11"/>
    <x v="1"/>
    <x v="1"/>
    <x v="0"/>
  </r>
  <r>
    <x v="3382"/>
    <x v="39"/>
    <x v="3096"/>
    <x v="14"/>
    <n v="545.72"/>
    <n v="94"/>
    <n v="51297.68"/>
    <s v="16-04-2022"/>
    <x v="11"/>
    <x v="1"/>
    <x v="3"/>
    <x v="0"/>
  </r>
  <r>
    <x v="3383"/>
    <x v="46"/>
    <x v="3097"/>
    <x v="200"/>
    <n v="7415.92"/>
    <n v="15"/>
    <n v="111238.8"/>
    <s v="16-04-2022"/>
    <x v="11"/>
    <x v="1"/>
    <x v="1"/>
    <x v="0"/>
  </r>
  <r>
    <x v="3384"/>
    <x v="18"/>
    <x v="3098"/>
    <x v="74"/>
    <n v="9493.3799999999992"/>
    <n v="62"/>
    <n v="588589.56000000006"/>
    <s v="16-04-2022"/>
    <x v="11"/>
    <x v="1"/>
    <x v="1"/>
    <x v="0"/>
  </r>
  <r>
    <x v="3385"/>
    <x v="27"/>
    <x v="3099"/>
    <x v="160"/>
    <n v="757.8"/>
    <n v="34"/>
    <n v="25765.200000000001"/>
    <s v="16-04-2022"/>
    <x v="11"/>
    <x v="1"/>
    <x v="2"/>
    <x v="0"/>
  </r>
  <r>
    <x v="3386"/>
    <x v="5"/>
    <x v="2670"/>
    <x v="86"/>
    <n v="7686.56"/>
    <n v="42"/>
    <n v="322835.52"/>
    <s v="16-04-2022"/>
    <x v="11"/>
    <x v="1"/>
    <x v="4"/>
    <x v="0"/>
  </r>
  <r>
    <x v="3387"/>
    <x v="42"/>
    <x v="3100"/>
    <x v="125"/>
    <n v="9524.5"/>
    <n v="70"/>
    <n v="666715"/>
    <s v="16-04-2022"/>
    <x v="11"/>
    <x v="1"/>
    <x v="0"/>
    <x v="0"/>
  </r>
  <r>
    <x v="3388"/>
    <x v="37"/>
    <x v="3101"/>
    <x v="229"/>
    <n v="300.16000000000003"/>
    <n v="32"/>
    <n v="9605.1200000000008"/>
    <s v="16-04-2022"/>
    <x v="11"/>
    <x v="1"/>
    <x v="1"/>
    <x v="0"/>
  </r>
  <r>
    <x v="3389"/>
    <x v="13"/>
    <x v="3102"/>
    <x v="37"/>
    <n v="7483.79"/>
    <n v="54"/>
    <n v="404124.66"/>
    <s v="17-04-2022"/>
    <x v="11"/>
    <x v="1"/>
    <x v="4"/>
    <x v="0"/>
  </r>
  <r>
    <x v="3390"/>
    <x v="17"/>
    <x v="3103"/>
    <x v="171"/>
    <n v="9588.89"/>
    <n v="67"/>
    <n v="642455.63"/>
    <s v="17-04-2022"/>
    <x v="11"/>
    <x v="1"/>
    <x v="2"/>
    <x v="0"/>
  </r>
  <r>
    <x v="3391"/>
    <x v="3"/>
    <x v="2990"/>
    <x v="228"/>
    <n v="4956.0200000000004"/>
    <n v="23"/>
    <n v="113988.46"/>
    <s v="17-04-2022"/>
    <x v="11"/>
    <x v="1"/>
    <x v="3"/>
    <x v="0"/>
  </r>
  <r>
    <x v="3392"/>
    <x v="23"/>
    <x v="3104"/>
    <x v="189"/>
    <n v="5927.16"/>
    <n v="6"/>
    <n v="35562.959999999999"/>
    <s v="17-04-2022"/>
    <x v="11"/>
    <x v="1"/>
    <x v="3"/>
    <x v="0"/>
  </r>
  <r>
    <x v="3393"/>
    <x v="24"/>
    <x v="3105"/>
    <x v="161"/>
    <n v="945.7"/>
    <n v="85"/>
    <n v="80384.5"/>
    <s v="17-04-2022"/>
    <x v="11"/>
    <x v="1"/>
    <x v="3"/>
    <x v="0"/>
  </r>
  <r>
    <x v="3394"/>
    <x v="0"/>
    <x v="20"/>
    <x v="75"/>
    <n v="2504.8000000000002"/>
    <n v="55"/>
    <n v="137764"/>
    <s v="17-04-2022"/>
    <x v="11"/>
    <x v="1"/>
    <x v="0"/>
    <x v="0"/>
  </r>
  <r>
    <x v="3395"/>
    <x v="32"/>
    <x v="3106"/>
    <x v="194"/>
    <n v="2718.88"/>
    <n v="5"/>
    <n v="13594.4"/>
    <s v="17-04-2022"/>
    <x v="11"/>
    <x v="1"/>
    <x v="1"/>
    <x v="0"/>
  </r>
  <r>
    <x v="3396"/>
    <x v="4"/>
    <x v="3107"/>
    <x v="114"/>
    <n v="5848.4"/>
    <n v="66"/>
    <n v="385994.4"/>
    <s v="18-04-2022"/>
    <x v="11"/>
    <x v="1"/>
    <x v="3"/>
    <x v="0"/>
  </r>
  <r>
    <x v="3397"/>
    <x v="45"/>
    <x v="3108"/>
    <x v="13"/>
    <n v="8267.42"/>
    <n v="13"/>
    <n v="107476.46"/>
    <s v="18-04-2022"/>
    <x v="11"/>
    <x v="1"/>
    <x v="3"/>
    <x v="0"/>
  </r>
  <r>
    <x v="3398"/>
    <x v="21"/>
    <x v="3109"/>
    <x v="120"/>
    <n v="2490.21"/>
    <n v="26"/>
    <n v="64745.46"/>
    <s v="18-04-2022"/>
    <x v="11"/>
    <x v="1"/>
    <x v="3"/>
    <x v="0"/>
  </r>
  <r>
    <x v="3399"/>
    <x v="3"/>
    <x v="3110"/>
    <x v="176"/>
    <n v="3053.23"/>
    <n v="51"/>
    <n v="155714.73000000001"/>
    <s v="18-04-2022"/>
    <x v="11"/>
    <x v="1"/>
    <x v="3"/>
    <x v="0"/>
  </r>
  <r>
    <x v="3400"/>
    <x v="14"/>
    <x v="3111"/>
    <x v="31"/>
    <n v="7193.36"/>
    <n v="50"/>
    <n v="359668"/>
    <s v="18-04-2022"/>
    <x v="11"/>
    <x v="1"/>
    <x v="3"/>
    <x v="0"/>
  </r>
  <r>
    <x v="3401"/>
    <x v="24"/>
    <x v="3112"/>
    <x v="110"/>
    <n v="2017.56"/>
    <n v="52"/>
    <n v="104913.12"/>
    <s v="18-04-2022"/>
    <x v="11"/>
    <x v="1"/>
    <x v="3"/>
    <x v="0"/>
  </r>
  <r>
    <x v="3402"/>
    <x v="23"/>
    <x v="3113"/>
    <x v="42"/>
    <n v="9306.1200000000008"/>
    <n v="42"/>
    <n v="390857.04"/>
    <s v="18-04-2022"/>
    <x v="11"/>
    <x v="1"/>
    <x v="3"/>
    <x v="0"/>
  </r>
  <r>
    <x v="3403"/>
    <x v="19"/>
    <x v="3114"/>
    <x v="204"/>
    <n v="7231.25"/>
    <n v="24"/>
    <n v="173550"/>
    <s v="18-04-2022"/>
    <x v="11"/>
    <x v="1"/>
    <x v="0"/>
    <x v="0"/>
  </r>
  <r>
    <x v="3404"/>
    <x v="31"/>
    <x v="3115"/>
    <x v="172"/>
    <n v="1591.16"/>
    <n v="30"/>
    <n v="47734.8"/>
    <s v="18-04-2022"/>
    <x v="11"/>
    <x v="1"/>
    <x v="2"/>
    <x v="0"/>
  </r>
  <r>
    <x v="648"/>
    <x v="22"/>
    <x v="3116"/>
    <x v="28"/>
    <n v="887.76"/>
    <n v="31"/>
    <n v="27520.560000000001"/>
    <s v="18-04-2022"/>
    <x v="11"/>
    <x v="1"/>
    <x v="1"/>
    <x v="0"/>
  </r>
  <r>
    <x v="3405"/>
    <x v="3"/>
    <x v="3117"/>
    <x v="177"/>
    <n v="4100.8100000000004"/>
    <n v="42"/>
    <n v="172234.02"/>
    <s v="19-04-2022"/>
    <x v="11"/>
    <x v="1"/>
    <x v="3"/>
    <x v="0"/>
  </r>
  <r>
    <x v="3406"/>
    <x v="20"/>
    <x v="3118"/>
    <x v="159"/>
    <n v="716.08"/>
    <n v="42"/>
    <n v="30075.360000000001"/>
    <s v="19-04-2022"/>
    <x v="11"/>
    <x v="1"/>
    <x v="0"/>
    <x v="0"/>
  </r>
  <r>
    <x v="3407"/>
    <x v="7"/>
    <x v="3119"/>
    <x v="219"/>
    <n v="1224.0999999999999"/>
    <n v="73"/>
    <n v="89359.3"/>
    <s v="19-04-2022"/>
    <x v="11"/>
    <x v="1"/>
    <x v="0"/>
    <x v="0"/>
  </r>
  <r>
    <x v="3408"/>
    <x v="18"/>
    <x v="3120"/>
    <x v="237"/>
    <n v="7777.26"/>
    <n v="68"/>
    <n v="528853.68000000005"/>
    <s v="19-04-2022"/>
    <x v="11"/>
    <x v="1"/>
    <x v="1"/>
    <x v="0"/>
  </r>
  <r>
    <x v="3409"/>
    <x v="47"/>
    <x v="1218"/>
    <x v="88"/>
    <n v="5741.21"/>
    <n v="90"/>
    <n v="516708.9"/>
    <s v="19-04-2022"/>
    <x v="11"/>
    <x v="1"/>
    <x v="1"/>
    <x v="0"/>
  </r>
  <r>
    <x v="3410"/>
    <x v="12"/>
    <x v="2502"/>
    <x v="83"/>
    <n v="2939.63"/>
    <n v="71"/>
    <n v="208713.73"/>
    <s v="19-04-2022"/>
    <x v="11"/>
    <x v="1"/>
    <x v="3"/>
    <x v="0"/>
  </r>
  <r>
    <x v="3411"/>
    <x v="33"/>
    <x v="741"/>
    <x v="32"/>
    <n v="5295.9"/>
    <n v="13"/>
    <n v="68846.7"/>
    <s v="19-04-2022"/>
    <x v="11"/>
    <x v="1"/>
    <x v="1"/>
    <x v="0"/>
  </r>
  <r>
    <x v="3412"/>
    <x v="36"/>
    <x v="3121"/>
    <x v="188"/>
    <n v="4647.78"/>
    <n v="62"/>
    <n v="288162.36"/>
    <s v="19-04-2022"/>
    <x v="11"/>
    <x v="1"/>
    <x v="2"/>
    <x v="0"/>
  </r>
  <r>
    <x v="3413"/>
    <x v="23"/>
    <x v="3122"/>
    <x v="21"/>
    <n v="487.22"/>
    <n v="79"/>
    <n v="38490.379999999997"/>
    <s v="19-04-2022"/>
    <x v="11"/>
    <x v="1"/>
    <x v="3"/>
    <x v="0"/>
  </r>
  <r>
    <x v="3414"/>
    <x v="44"/>
    <x v="195"/>
    <x v="63"/>
    <n v="2150.13"/>
    <n v="57"/>
    <n v="122557.41"/>
    <s v="20-04-2022"/>
    <x v="11"/>
    <x v="1"/>
    <x v="4"/>
    <x v="0"/>
  </r>
  <r>
    <x v="3415"/>
    <x v="41"/>
    <x v="3123"/>
    <x v="223"/>
    <n v="4578.8999999999996"/>
    <n v="47"/>
    <n v="215208.3"/>
    <s v="20-04-2022"/>
    <x v="11"/>
    <x v="1"/>
    <x v="5"/>
    <x v="0"/>
  </r>
  <r>
    <x v="3416"/>
    <x v="34"/>
    <x v="3124"/>
    <x v="28"/>
    <n v="8901"/>
    <n v="63"/>
    <n v="560763"/>
    <s v="20-04-2022"/>
    <x v="11"/>
    <x v="1"/>
    <x v="4"/>
    <x v="0"/>
  </r>
  <r>
    <x v="3417"/>
    <x v="17"/>
    <x v="3125"/>
    <x v="207"/>
    <n v="3639.45"/>
    <n v="34"/>
    <n v="123741.3"/>
    <s v="20-04-2022"/>
    <x v="11"/>
    <x v="1"/>
    <x v="2"/>
    <x v="0"/>
  </r>
  <r>
    <x v="3418"/>
    <x v="7"/>
    <x v="3126"/>
    <x v="50"/>
    <n v="9562.7999999999993"/>
    <n v="58"/>
    <n v="554642.4"/>
    <s v="20-04-2022"/>
    <x v="11"/>
    <x v="1"/>
    <x v="0"/>
    <x v="0"/>
  </r>
  <r>
    <x v="3419"/>
    <x v="33"/>
    <x v="487"/>
    <x v="119"/>
    <n v="5860.21"/>
    <n v="96"/>
    <n v="562580.16"/>
    <s v="20-04-2022"/>
    <x v="11"/>
    <x v="1"/>
    <x v="1"/>
    <x v="0"/>
  </r>
  <r>
    <x v="3420"/>
    <x v="18"/>
    <x v="3127"/>
    <x v="31"/>
    <n v="5143.5200000000004"/>
    <n v="93"/>
    <n v="478347.36"/>
    <s v="20-04-2022"/>
    <x v="11"/>
    <x v="1"/>
    <x v="1"/>
    <x v="0"/>
  </r>
  <r>
    <x v="3421"/>
    <x v="31"/>
    <x v="340"/>
    <x v="237"/>
    <n v="4850.16"/>
    <n v="56"/>
    <n v="271608.96000000002"/>
    <s v="20-04-2022"/>
    <x v="11"/>
    <x v="1"/>
    <x v="2"/>
    <x v="0"/>
  </r>
  <r>
    <x v="3422"/>
    <x v="18"/>
    <x v="3128"/>
    <x v="111"/>
    <n v="4963.6499999999996"/>
    <n v="84"/>
    <n v="416946.6"/>
    <s v="20-04-2022"/>
    <x v="11"/>
    <x v="1"/>
    <x v="1"/>
    <x v="0"/>
  </r>
  <r>
    <x v="3423"/>
    <x v="30"/>
    <x v="3129"/>
    <x v="70"/>
    <n v="7819.01"/>
    <n v="48"/>
    <n v="375312.48"/>
    <s v="21-04-2022"/>
    <x v="11"/>
    <x v="1"/>
    <x v="2"/>
    <x v="0"/>
  </r>
  <r>
    <x v="3424"/>
    <x v="39"/>
    <x v="1554"/>
    <x v="203"/>
    <n v="8757.58"/>
    <n v="16"/>
    <n v="140121.28"/>
    <s v="21-04-2022"/>
    <x v="11"/>
    <x v="1"/>
    <x v="3"/>
    <x v="0"/>
  </r>
  <r>
    <x v="3425"/>
    <x v="44"/>
    <x v="3130"/>
    <x v="95"/>
    <n v="9459.99"/>
    <n v="5"/>
    <n v="47299.95"/>
    <s v="21-04-2022"/>
    <x v="11"/>
    <x v="1"/>
    <x v="4"/>
    <x v="0"/>
  </r>
  <r>
    <x v="3426"/>
    <x v="28"/>
    <x v="3131"/>
    <x v="158"/>
    <n v="5965.86"/>
    <n v="64"/>
    <n v="381815.03999999998"/>
    <s v="21-04-2022"/>
    <x v="11"/>
    <x v="1"/>
    <x v="2"/>
    <x v="0"/>
  </r>
  <r>
    <x v="3427"/>
    <x v="16"/>
    <x v="3132"/>
    <x v="122"/>
    <n v="6272.7"/>
    <n v="31"/>
    <n v="194453.7"/>
    <s v="21-04-2022"/>
    <x v="11"/>
    <x v="1"/>
    <x v="4"/>
    <x v="0"/>
  </r>
  <r>
    <x v="3428"/>
    <x v="46"/>
    <x v="3133"/>
    <x v="10"/>
    <n v="486.46"/>
    <n v="43"/>
    <n v="20917.78"/>
    <s v="21-04-2022"/>
    <x v="11"/>
    <x v="1"/>
    <x v="1"/>
    <x v="0"/>
  </r>
  <r>
    <x v="3429"/>
    <x v="35"/>
    <x v="3134"/>
    <x v="81"/>
    <n v="6239.77"/>
    <n v="60"/>
    <n v="374386.2"/>
    <s v="21-04-2022"/>
    <x v="11"/>
    <x v="1"/>
    <x v="4"/>
    <x v="0"/>
  </r>
  <r>
    <x v="3430"/>
    <x v="5"/>
    <x v="315"/>
    <x v="91"/>
    <n v="2949.55"/>
    <n v="33"/>
    <n v="97335.15"/>
    <s v="21-04-2022"/>
    <x v="11"/>
    <x v="1"/>
    <x v="4"/>
    <x v="0"/>
  </r>
  <r>
    <x v="3431"/>
    <x v="44"/>
    <x v="3135"/>
    <x v="97"/>
    <n v="1255.82"/>
    <n v="55"/>
    <n v="69070.100000000006"/>
    <s v="21-04-2022"/>
    <x v="11"/>
    <x v="1"/>
    <x v="4"/>
    <x v="0"/>
  </r>
  <r>
    <x v="3432"/>
    <x v="32"/>
    <x v="3136"/>
    <x v="58"/>
    <n v="3350.98"/>
    <n v="94"/>
    <n v="314992.12"/>
    <s v="21-04-2022"/>
    <x v="11"/>
    <x v="1"/>
    <x v="1"/>
    <x v="0"/>
  </r>
  <r>
    <x v="3433"/>
    <x v="45"/>
    <x v="3137"/>
    <x v="169"/>
    <n v="5198.46"/>
    <n v="52"/>
    <n v="270319.92"/>
    <s v="21-04-2022"/>
    <x v="11"/>
    <x v="1"/>
    <x v="3"/>
    <x v="0"/>
  </r>
  <r>
    <x v="3434"/>
    <x v="43"/>
    <x v="1515"/>
    <x v="52"/>
    <n v="4039.56"/>
    <n v="66"/>
    <n v="266610.96000000002"/>
    <s v="21-04-2022"/>
    <x v="11"/>
    <x v="1"/>
    <x v="2"/>
    <x v="0"/>
  </r>
  <r>
    <x v="3435"/>
    <x v="11"/>
    <x v="3138"/>
    <x v="74"/>
    <n v="5302.24"/>
    <n v="96"/>
    <n v="509015.03999999998"/>
    <s v="22-04-2022"/>
    <x v="11"/>
    <x v="1"/>
    <x v="2"/>
    <x v="0"/>
  </r>
  <r>
    <x v="3436"/>
    <x v="39"/>
    <x v="3139"/>
    <x v="62"/>
    <n v="9652.8799999999992"/>
    <n v="84"/>
    <n v="810841.92"/>
    <s v="22-04-2022"/>
    <x v="11"/>
    <x v="1"/>
    <x v="3"/>
    <x v="0"/>
  </r>
  <r>
    <x v="3437"/>
    <x v="38"/>
    <x v="557"/>
    <x v="83"/>
    <n v="6072.37"/>
    <n v="56"/>
    <n v="340052.72"/>
    <s v="22-04-2022"/>
    <x v="11"/>
    <x v="1"/>
    <x v="4"/>
    <x v="0"/>
  </r>
  <r>
    <x v="3438"/>
    <x v="38"/>
    <x v="3140"/>
    <x v="218"/>
    <n v="6283.21"/>
    <n v="65"/>
    <n v="408408.65"/>
    <s v="22-04-2022"/>
    <x v="11"/>
    <x v="1"/>
    <x v="4"/>
    <x v="0"/>
  </r>
  <r>
    <x v="3439"/>
    <x v="7"/>
    <x v="365"/>
    <x v="80"/>
    <n v="9676.77"/>
    <n v="86"/>
    <n v="832202.22"/>
    <s v="22-04-2022"/>
    <x v="11"/>
    <x v="1"/>
    <x v="0"/>
    <x v="0"/>
  </r>
  <r>
    <x v="3440"/>
    <x v="5"/>
    <x v="3141"/>
    <x v="185"/>
    <n v="3540.57"/>
    <n v="17"/>
    <n v="60189.69"/>
    <s v="22-04-2022"/>
    <x v="11"/>
    <x v="1"/>
    <x v="4"/>
    <x v="0"/>
  </r>
  <r>
    <x v="3441"/>
    <x v="25"/>
    <x v="742"/>
    <x v="91"/>
    <n v="7460.04"/>
    <n v="81"/>
    <n v="604263.24"/>
    <s v="22-04-2022"/>
    <x v="11"/>
    <x v="1"/>
    <x v="2"/>
    <x v="0"/>
  </r>
  <r>
    <x v="3442"/>
    <x v="24"/>
    <x v="1737"/>
    <x v="211"/>
    <n v="7172.63"/>
    <n v="19"/>
    <n v="136279.97"/>
    <s v="22-04-2022"/>
    <x v="11"/>
    <x v="1"/>
    <x v="3"/>
    <x v="0"/>
  </r>
  <r>
    <x v="3443"/>
    <x v="41"/>
    <x v="3142"/>
    <x v="84"/>
    <n v="3098.89"/>
    <n v="86"/>
    <n v="266504.53999999998"/>
    <s v="22-04-2022"/>
    <x v="11"/>
    <x v="1"/>
    <x v="5"/>
    <x v="0"/>
  </r>
  <r>
    <x v="3444"/>
    <x v="12"/>
    <x v="963"/>
    <x v="239"/>
    <n v="824.28"/>
    <n v="64"/>
    <n v="52753.919999999998"/>
    <s v="23-04-2022"/>
    <x v="11"/>
    <x v="1"/>
    <x v="3"/>
    <x v="0"/>
  </r>
  <r>
    <x v="3445"/>
    <x v="47"/>
    <x v="3143"/>
    <x v="89"/>
    <n v="3469.05"/>
    <n v="81"/>
    <n v="280993.05"/>
    <s v="23-04-2022"/>
    <x v="11"/>
    <x v="1"/>
    <x v="1"/>
    <x v="0"/>
  </r>
  <r>
    <x v="3446"/>
    <x v="39"/>
    <x v="3144"/>
    <x v="120"/>
    <n v="5986.92"/>
    <n v="8"/>
    <n v="47895.360000000001"/>
    <s v="23-04-2022"/>
    <x v="11"/>
    <x v="1"/>
    <x v="3"/>
    <x v="0"/>
  </r>
  <r>
    <x v="3447"/>
    <x v="31"/>
    <x v="210"/>
    <x v="227"/>
    <n v="9035.69"/>
    <n v="28"/>
    <n v="252999.32"/>
    <s v="23-04-2022"/>
    <x v="11"/>
    <x v="1"/>
    <x v="2"/>
    <x v="0"/>
  </r>
  <r>
    <x v="3448"/>
    <x v="9"/>
    <x v="3145"/>
    <x v="216"/>
    <n v="9867.61"/>
    <n v="88"/>
    <n v="868349.68"/>
    <s v="23-04-2022"/>
    <x v="11"/>
    <x v="1"/>
    <x v="1"/>
    <x v="0"/>
  </r>
  <r>
    <x v="3449"/>
    <x v="47"/>
    <x v="3146"/>
    <x v="32"/>
    <n v="8025.6"/>
    <n v="66"/>
    <n v="529689.59999999998"/>
    <s v="23-04-2022"/>
    <x v="11"/>
    <x v="1"/>
    <x v="1"/>
    <x v="0"/>
  </r>
  <r>
    <x v="3450"/>
    <x v="3"/>
    <x v="3147"/>
    <x v="242"/>
    <n v="9797.91"/>
    <n v="53"/>
    <n v="519289.23"/>
    <s v="23-04-2022"/>
    <x v="11"/>
    <x v="1"/>
    <x v="3"/>
    <x v="0"/>
  </r>
  <r>
    <x v="3451"/>
    <x v="1"/>
    <x v="3148"/>
    <x v="89"/>
    <n v="3825.51"/>
    <n v="46"/>
    <n v="175973.46"/>
    <s v="23-04-2022"/>
    <x v="11"/>
    <x v="1"/>
    <x v="1"/>
    <x v="0"/>
  </r>
  <r>
    <x v="3452"/>
    <x v="7"/>
    <x v="3149"/>
    <x v="3"/>
    <n v="7824.51"/>
    <n v="13"/>
    <n v="101718.63"/>
    <s v="24-04-2022"/>
    <x v="11"/>
    <x v="1"/>
    <x v="0"/>
    <x v="0"/>
  </r>
  <r>
    <x v="2022"/>
    <x v="34"/>
    <x v="1472"/>
    <x v="209"/>
    <n v="620.51"/>
    <n v="92"/>
    <n v="57086.92"/>
    <s v="24-04-2022"/>
    <x v="11"/>
    <x v="1"/>
    <x v="4"/>
    <x v="0"/>
  </r>
  <r>
    <x v="3453"/>
    <x v="46"/>
    <x v="3150"/>
    <x v="66"/>
    <n v="1620.19"/>
    <n v="54"/>
    <n v="87490.26"/>
    <s v="24-04-2022"/>
    <x v="11"/>
    <x v="1"/>
    <x v="1"/>
    <x v="0"/>
  </r>
  <r>
    <x v="3454"/>
    <x v="12"/>
    <x v="1079"/>
    <x v="35"/>
    <n v="1937.02"/>
    <n v="45"/>
    <n v="87165.9"/>
    <s v="24-04-2022"/>
    <x v="11"/>
    <x v="1"/>
    <x v="3"/>
    <x v="0"/>
  </r>
  <r>
    <x v="3455"/>
    <x v="46"/>
    <x v="3151"/>
    <x v="7"/>
    <n v="1464.31"/>
    <n v="53"/>
    <n v="77608.429999999993"/>
    <s v="24-04-2022"/>
    <x v="11"/>
    <x v="1"/>
    <x v="1"/>
    <x v="0"/>
  </r>
  <r>
    <x v="3456"/>
    <x v="45"/>
    <x v="3152"/>
    <x v="119"/>
    <n v="5535.35"/>
    <n v="50"/>
    <n v="276767.5"/>
    <s v="24-04-2022"/>
    <x v="11"/>
    <x v="1"/>
    <x v="3"/>
    <x v="0"/>
  </r>
  <r>
    <x v="3457"/>
    <x v="22"/>
    <x v="3153"/>
    <x v="42"/>
    <n v="7999.54"/>
    <n v="75"/>
    <n v="599965.5"/>
    <s v="24-04-2022"/>
    <x v="11"/>
    <x v="1"/>
    <x v="1"/>
    <x v="0"/>
  </r>
  <r>
    <x v="3458"/>
    <x v="45"/>
    <x v="3154"/>
    <x v="109"/>
    <n v="8593.2999999999993"/>
    <n v="22"/>
    <n v="189052.6"/>
    <s v="24-04-2022"/>
    <x v="11"/>
    <x v="1"/>
    <x v="3"/>
    <x v="0"/>
  </r>
  <r>
    <x v="3459"/>
    <x v="36"/>
    <x v="3155"/>
    <x v="206"/>
    <n v="6696.68"/>
    <n v="18"/>
    <n v="120540.24"/>
    <s v="24-04-2022"/>
    <x v="11"/>
    <x v="1"/>
    <x v="2"/>
    <x v="0"/>
  </r>
  <r>
    <x v="3460"/>
    <x v="45"/>
    <x v="3156"/>
    <x v="237"/>
    <n v="5114.18"/>
    <n v="63"/>
    <n v="322193.34000000003"/>
    <s v="24-04-2022"/>
    <x v="11"/>
    <x v="1"/>
    <x v="3"/>
    <x v="0"/>
  </r>
  <r>
    <x v="3461"/>
    <x v="25"/>
    <x v="577"/>
    <x v="229"/>
    <n v="1917.59"/>
    <n v="2"/>
    <n v="3835.18"/>
    <s v="24-04-2022"/>
    <x v="11"/>
    <x v="1"/>
    <x v="2"/>
    <x v="0"/>
  </r>
  <r>
    <x v="3462"/>
    <x v="34"/>
    <x v="3157"/>
    <x v="84"/>
    <n v="4643.18"/>
    <n v="12"/>
    <n v="55718.16"/>
    <s v="24-04-2022"/>
    <x v="11"/>
    <x v="1"/>
    <x v="4"/>
    <x v="0"/>
  </r>
  <r>
    <x v="3463"/>
    <x v="11"/>
    <x v="3158"/>
    <x v="23"/>
    <n v="753.94"/>
    <n v="58"/>
    <n v="43728.52"/>
    <s v="24-04-2022"/>
    <x v="11"/>
    <x v="1"/>
    <x v="2"/>
    <x v="0"/>
  </r>
  <r>
    <x v="3464"/>
    <x v="5"/>
    <x v="3159"/>
    <x v="226"/>
    <n v="3118.4"/>
    <n v="33"/>
    <n v="102907.2"/>
    <s v="24-04-2022"/>
    <x v="11"/>
    <x v="1"/>
    <x v="4"/>
    <x v="0"/>
  </r>
  <r>
    <x v="3465"/>
    <x v="4"/>
    <x v="3160"/>
    <x v="43"/>
    <n v="7639.75"/>
    <n v="44"/>
    <n v="336149"/>
    <s v="24-04-2022"/>
    <x v="11"/>
    <x v="1"/>
    <x v="3"/>
    <x v="0"/>
  </r>
  <r>
    <x v="3466"/>
    <x v="41"/>
    <x v="3161"/>
    <x v="199"/>
    <n v="547.88"/>
    <n v="92"/>
    <n v="50404.959999999999"/>
    <s v="24-04-2022"/>
    <x v="11"/>
    <x v="1"/>
    <x v="5"/>
    <x v="0"/>
  </r>
  <r>
    <x v="3467"/>
    <x v="9"/>
    <x v="2544"/>
    <x v="33"/>
    <n v="5957.24"/>
    <n v="94"/>
    <n v="559980.56000000006"/>
    <s v="25-04-2022"/>
    <x v="11"/>
    <x v="1"/>
    <x v="1"/>
    <x v="0"/>
  </r>
  <r>
    <x v="3468"/>
    <x v="38"/>
    <x v="1318"/>
    <x v="37"/>
    <n v="1944.48"/>
    <n v="75"/>
    <n v="145836"/>
    <s v="25-04-2022"/>
    <x v="11"/>
    <x v="1"/>
    <x v="4"/>
    <x v="0"/>
  </r>
  <r>
    <x v="3469"/>
    <x v="5"/>
    <x v="3162"/>
    <x v="112"/>
    <n v="5782.56"/>
    <n v="75"/>
    <n v="433692"/>
    <s v="25-04-2022"/>
    <x v="11"/>
    <x v="1"/>
    <x v="4"/>
    <x v="0"/>
  </r>
  <r>
    <x v="3470"/>
    <x v="39"/>
    <x v="3163"/>
    <x v="35"/>
    <n v="3012.47"/>
    <n v="32"/>
    <n v="96399.039999999994"/>
    <s v="25-04-2022"/>
    <x v="11"/>
    <x v="1"/>
    <x v="3"/>
    <x v="0"/>
  </r>
  <r>
    <x v="3471"/>
    <x v="45"/>
    <x v="2922"/>
    <x v="216"/>
    <n v="5097.72"/>
    <n v="5"/>
    <n v="25488.6"/>
    <s v="25-04-2022"/>
    <x v="11"/>
    <x v="1"/>
    <x v="3"/>
    <x v="0"/>
  </r>
  <r>
    <x v="3472"/>
    <x v="31"/>
    <x v="3164"/>
    <x v="133"/>
    <n v="1454.16"/>
    <n v="81"/>
    <n v="117786.96"/>
    <s v="25-04-2022"/>
    <x v="11"/>
    <x v="1"/>
    <x v="2"/>
    <x v="0"/>
  </r>
  <r>
    <x v="3473"/>
    <x v="41"/>
    <x v="3165"/>
    <x v="195"/>
    <n v="5527.8"/>
    <n v="6"/>
    <n v="33166.800000000003"/>
    <s v="25-04-2022"/>
    <x v="11"/>
    <x v="1"/>
    <x v="5"/>
    <x v="0"/>
  </r>
  <r>
    <x v="3474"/>
    <x v="12"/>
    <x v="3166"/>
    <x v="190"/>
    <n v="7599.63"/>
    <n v="94"/>
    <n v="714365.22"/>
    <s v="25-04-2022"/>
    <x v="11"/>
    <x v="1"/>
    <x v="3"/>
    <x v="0"/>
  </r>
  <r>
    <x v="3475"/>
    <x v="30"/>
    <x v="3167"/>
    <x v="94"/>
    <n v="8658.7099999999991"/>
    <n v="29"/>
    <n v="251102.59"/>
    <s v="25-04-2022"/>
    <x v="11"/>
    <x v="1"/>
    <x v="2"/>
    <x v="0"/>
  </r>
  <r>
    <x v="3476"/>
    <x v="43"/>
    <x v="3168"/>
    <x v="88"/>
    <n v="2980.06"/>
    <n v="87"/>
    <n v="259265.22"/>
    <s v="25-04-2022"/>
    <x v="11"/>
    <x v="1"/>
    <x v="2"/>
    <x v="0"/>
  </r>
  <r>
    <x v="3477"/>
    <x v="5"/>
    <x v="3169"/>
    <x v="97"/>
    <n v="2195.96"/>
    <n v="36"/>
    <n v="79054.559999999998"/>
    <s v="25-04-2022"/>
    <x v="11"/>
    <x v="1"/>
    <x v="4"/>
    <x v="0"/>
  </r>
  <r>
    <x v="3478"/>
    <x v="34"/>
    <x v="1737"/>
    <x v="14"/>
    <n v="2466.29"/>
    <n v="65"/>
    <n v="160308.85"/>
    <s v="25-04-2022"/>
    <x v="11"/>
    <x v="1"/>
    <x v="4"/>
    <x v="0"/>
  </r>
  <r>
    <x v="3479"/>
    <x v="21"/>
    <x v="3170"/>
    <x v="88"/>
    <n v="1552.89"/>
    <n v="46"/>
    <n v="71432.94"/>
    <s v="25-04-2022"/>
    <x v="11"/>
    <x v="1"/>
    <x v="3"/>
    <x v="0"/>
  </r>
  <r>
    <x v="3480"/>
    <x v="12"/>
    <x v="1141"/>
    <x v="50"/>
    <n v="1224.29"/>
    <n v="8"/>
    <n v="9794.32"/>
    <s v="25-04-2022"/>
    <x v="11"/>
    <x v="1"/>
    <x v="3"/>
    <x v="0"/>
  </r>
  <r>
    <x v="3481"/>
    <x v="18"/>
    <x v="3171"/>
    <x v="66"/>
    <n v="9982.1299999999992"/>
    <n v="9"/>
    <n v="89839.17"/>
    <s v="25-04-2022"/>
    <x v="11"/>
    <x v="1"/>
    <x v="1"/>
    <x v="0"/>
  </r>
  <r>
    <x v="3482"/>
    <x v="1"/>
    <x v="3172"/>
    <x v="36"/>
    <n v="7330.59"/>
    <n v="21"/>
    <n v="153942.39000000001"/>
    <s v="25-04-2022"/>
    <x v="11"/>
    <x v="1"/>
    <x v="1"/>
    <x v="0"/>
  </r>
  <r>
    <x v="3483"/>
    <x v="24"/>
    <x v="3173"/>
    <x v="206"/>
    <n v="8757.06"/>
    <n v="42"/>
    <n v="367796.52"/>
    <s v="25-04-2022"/>
    <x v="11"/>
    <x v="1"/>
    <x v="3"/>
    <x v="0"/>
  </r>
  <r>
    <x v="3484"/>
    <x v="28"/>
    <x v="3174"/>
    <x v="112"/>
    <n v="380.28"/>
    <n v="30"/>
    <n v="11408.4"/>
    <s v="25-04-2022"/>
    <x v="11"/>
    <x v="1"/>
    <x v="2"/>
    <x v="0"/>
  </r>
  <r>
    <x v="3485"/>
    <x v="8"/>
    <x v="3175"/>
    <x v="44"/>
    <n v="5500.56"/>
    <n v="73"/>
    <n v="401540.88"/>
    <s v="26-04-2022"/>
    <x v="11"/>
    <x v="1"/>
    <x v="3"/>
    <x v="0"/>
  </r>
  <r>
    <x v="3486"/>
    <x v="27"/>
    <x v="3176"/>
    <x v="49"/>
    <n v="2571.12"/>
    <n v="11"/>
    <n v="28282.32"/>
    <s v="26-04-2022"/>
    <x v="11"/>
    <x v="1"/>
    <x v="2"/>
    <x v="0"/>
  </r>
  <r>
    <x v="3487"/>
    <x v="43"/>
    <x v="2951"/>
    <x v="221"/>
    <n v="868.81"/>
    <n v="58"/>
    <n v="50390.98"/>
    <s v="26-04-2022"/>
    <x v="11"/>
    <x v="1"/>
    <x v="2"/>
    <x v="0"/>
  </r>
  <r>
    <x v="3488"/>
    <x v="12"/>
    <x v="3177"/>
    <x v="176"/>
    <n v="4954.26"/>
    <n v="18"/>
    <n v="89176.68"/>
    <s v="26-04-2022"/>
    <x v="11"/>
    <x v="1"/>
    <x v="3"/>
    <x v="0"/>
  </r>
  <r>
    <x v="3489"/>
    <x v="44"/>
    <x v="3143"/>
    <x v="201"/>
    <n v="577.97"/>
    <n v="19"/>
    <n v="10981.43"/>
    <s v="26-04-2022"/>
    <x v="11"/>
    <x v="1"/>
    <x v="4"/>
    <x v="0"/>
  </r>
  <r>
    <x v="3490"/>
    <x v="31"/>
    <x v="3178"/>
    <x v="182"/>
    <n v="2506.52"/>
    <n v="14"/>
    <n v="35091.279999999999"/>
    <s v="26-04-2022"/>
    <x v="11"/>
    <x v="1"/>
    <x v="2"/>
    <x v="0"/>
  </r>
  <r>
    <x v="3491"/>
    <x v="19"/>
    <x v="1709"/>
    <x v="130"/>
    <n v="7952.22"/>
    <n v="8"/>
    <n v="63617.760000000002"/>
    <s v="27-04-2022"/>
    <x v="11"/>
    <x v="1"/>
    <x v="0"/>
    <x v="0"/>
  </r>
  <r>
    <x v="3492"/>
    <x v="29"/>
    <x v="3179"/>
    <x v="94"/>
    <n v="5891.02"/>
    <n v="91"/>
    <n v="536082.81999999995"/>
    <s v="27-04-2022"/>
    <x v="11"/>
    <x v="1"/>
    <x v="4"/>
    <x v="0"/>
  </r>
  <r>
    <x v="3493"/>
    <x v="46"/>
    <x v="3180"/>
    <x v="154"/>
    <n v="1293.97"/>
    <n v="65"/>
    <n v="84108.05"/>
    <s v="27-04-2022"/>
    <x v="11"/>
    <x v="1"/>
    <x v="1"/>
    <x v="0"/>
  </r>
  <r>
    <x v="3494"/>
    <x v="29"/>
    <x v="3181"/>
    <x v="183"/>
    <n v="231.62"/>
    <n v="27"/>
    <n v="6253.74"/>
    <s v="27-04-2022"/>
    <x v="11"/>
    <x v="1"/>
    <x v="4"/>
    <x v="0"/>
  </r>
  <r>
    <x v="3495"/>
    <x v="37"/>
    <x v="3182"/>
    <x v="133"/>
    <n v="7625.41"/>
    <n v="35"/>
    <n v="266889.34999999998"/>
    <s v="27-04-2022"/>
    <x v="11"/>
    <x v="1"/>
    <x v="1"/>
    <x v="0"/>
  </r>
  <r>
    <x v="3496"/>
    <x v="10"/>
    <x v="3183"/>
    <x v="90"/>
    <n v="8063.52"/>
    <n v="1"/>
    <n v="8063.52"/>
    <s v="27-04-2022"/>
    <x v="11"/>
    <x v="1"/>
    <x v="4"/>
    <x v="0"/>
  </r>
  <r>
    <x v="3497"/>
    <x v="44"/>
    <x v="3184"/>
    <x v="216"/>
    <n v="6779.4"/>
    <n v="7"/>
    <n v="47455.8"/>
    <s v="27-04-2022"/>
    <x v="11"/>
    <x v="1"/>
    <x v="4"/>
    <x v="0"/>
  </r>
  <r>
    <x v="3498"/>
    <x v="9"/>
    <x v="3185"/>
    <x v="97"/>
    <n v="987.86"/>
    <n v="14"/>
    <n v="13830.04"/>
    <s v="27-04-2022"/>
    <x v="11"/>
    <x v="1"/>
    <x v="1"/>
    <x v="0"/>
  </r>
  <r>
    <x v="3499"/>
    <x v="27"/>
    <x v="3186"/>
    <x v="208"/>
    <n v="2221"/>
    <n v="18"/>
    <n v="39978"/>
    <s v="28-04-2022"/>
    <x v="11"/>
    <x v="1"/>
    <x v="2"/>
    <x v="0"/>
  </r>
  <r>
    <x v="3500"/>
    <x v="12"/>
    <x v="1852"/>
    <x v="183"/>
    <n v="4289.79"/>
    <n v="47"/>
    <n v="201620.13"/>
    <s v="28-04-2022"/>
    <x v="11"/>
    <x v="1"/>
    <x v="3"/>
    <x v="0"/>
  </r>
  <r>
    <x v="3501"/>
    <x v="40"/>
    <x v="2457"/>
    <x v="101"/>
    <n v="577.6"/>
    <n v="58"/>
    <n v="33500.800000000003"/>
    <s v="28-04-2022"/>
    <x v="11"/>
    <x v="1"/>
    <x v="3"/>
    <x v="0"/>
  </r>
  <r>
    <x v="3502"/>
    <x v="12"/>
    <x v="3187"/>
    <x v="0"/>
    <n v="6074.01"/>
    <n v="30"/>
    <n v="182220.3"/>
    <s v="28-04-2022"/>
    <x v="11"/>
    <x v="1"/>
    <x v="3"/>
    <x v="0"/>
  </r>
  <r>
    <x v="3503"/>
    <x v="23"/>
    <x v="3188"/>
    <x v="16"/>
    <n v="1455.06"/>
    <n v="8"/>
    <n v="11640.48"/>
    <s v="28-04-2022"/>
    <x v="11"/>
    <x v="1"/>
    <x v="3"/>
    <x v="0"/>
  </r>
  <r>
    <x v="3504"/>
    <x v="10"/>
    <x v="116"/>
    <x v="102"/>
    <n v="6021.01"/>
    <n v="91"/>
    <n v="547911.91"/>
    <s v="28-04-2022"/>
    <x v="11"/>
    <x v="1"/>
    <x v="4"/>
    <x v="0"/>
  </r>
  <r>
    <x v="3505"/>
    <x v="47"/>
    <x v="3189"/>
    <x v="178"/>
    <n v="9176.43"/>
    <n v="34"/>
    <n v="311998.62"/>
    <s v="28-04-2022"/>
    <x v="11"/>
    <x v="1"/>
    <x v="1"/>
    <x v="0"/>
  </r>
  <r>
    <x v="3506"/>
    <x v="25"/>
    <x v="3190"/>
    <x v="126"/>
    <n v="8230.0300000000007"/>
    <n v="77"/>
    <n v="633712.31000000006"/>
    <s v="29-04-2022"/>
    <x v="11"/>
    <x v="1"/>
    <x v="2"/>
    <x v="0"/>
  </r>
  <r>
    <x v="3507"/>
    <x v="9"/>
    <x v="3191"/>
    <x v="16"/>
    <n v="2777.83"/>
    <n v="31"/>
    <n v="86112.73"/>
    <s v="29-04-2022"/>
    <x v="11"/>
    <x v="1"/>
    <x v="1"/>
    <x v="0"/>
  </r>
  <r>
    <x v="3508"/>
    <x v="44"/>
    <x v="3192"/>
    <x v="149"/>
    <n v="478.72"/>
    <n v="36"/>
    <n v="17233.919999999998"/>
    <s v="29-04-2022"/>
    <x v="11"/>
    <x v="1"/>
    <x v="4"/>
    <x v="0"/>
  </r>
  <r>
    <x v="3509"/>
    <x v="9"/>
    <x v="3193"/>
    <x v="8"/>
    <n v="3072.82"/>
    <n v="50"/>
    <n v="153641"/>
    <s v="29-04-2022"/>
    <x v="11"/>
    <x v="1"/>
    <x v="1"/>
    <x v="0"/>
  </r>
  <r>
    <x v="3510"/>
    <x v="24"/>
    <x v="3194"/>
    <x v="139"/>
    <n v="1033.49"/>
    <n v="42"/>
    <n v="43406.58"/>
    <s v="30-04-2022"/>
    <x v="11"/>
    <x v="1"/>
    <x v="3"/>
    <x v="0"/>
  </r>
  <r>
    <x v="3511"/>
    <x v="42"/>
    <x v="2263"/>
    <x v="102"/>
    <n v="3990.44"/>
    <n v="1"/>
    <n v="3990.44"/>
    <s v="30-04-2022"/>
    <x v="11"/>
    <x v="1"/>
    <x v="0"/>
    <x v="0"/>
  </r>
  <r>
    <x v="3512"/>
    <x v="28"/>
    <x v="3195"/>
    <x v="165"/>
    <n v="3971.45"/>
    <n v="87"/>
    <n v="345516.15"/>
    <s v="30-04-2022"/>
    <x v="11"/>
    <x v="1"/>
    <x v="2"/>
    <x v="0"/>
  </r>
  <r>
    <x v="3513"/>
    <x v="7"/>
    <x v="3196"/>
    <x v="77"/>
    <n v="641.86"/>
    <n v="1"/>
    <n v="641.86"/>
    <s v="30-04-2022"/>
    <x v="11"/>
    <x v="1"/>
    <x v="0"/>
    <x v="0"/>
  </r>
  <r>
    <x v="3514"/>
    <x v="44"/>
    <x v="3197"/>
    <x v="28"/>
    <n v="6182.02"/>
    <n v="75"/>
    <n v="463651.5"/>
    <s v="30-04-2022"/>
    <x v="11"/>
    <x v="1"/>
    <x v="4"/>
    <x v="0"/>
  </r>
  <r>
    <x v="3515"/>
    <x v="43"/>
    <x v="3198"/>
    <x v="66"/>
    <n v="1179.74"/>
    <n v="57"/>
    <n v="67245.179999999993"/>
    <s v="30-04-2022"/>
    <x v="11"/>
    <x v="1"/>
    <x v="2"/>
    <x v="0"/>
  </r>
  <r>
    <x v="3516"/>
    <x v="5"/>
    <x v="3199"/>
    <x v="2"/>
    <n v="6376.88"/>
    <n v="70"/>
    <n v="446381.6"/>
    <s v="30-04-2022"/>
    <x v="11"/>
    <x v="1"/>
    <x v="4"/>
    <x v="0"/>
  </r>
  <r>
    <x v="1045"/>
    <x v="1"/>
    <x v="3200"/>
    <x v="7"/>
    <n v="5133.4399999999996"/>
    <n v="49"/>
    <n v="251538.56"/>
    <s v="30-04-2022"/>
    <x v="11"/>
    <x v="1"/>
    <x v="1"/>
    <x v="0"/>
  </r>
  <r>
    <x v="3517"/>
    <x v="45"/>
    <x v="206"/>
    <x v="177"/>
    <n v="6061.46"/>
    <n v="39"/>
    <n v="236396.94"/>
    <s v="30-04-2022"/>
    <x v="11"/>
    <x v="1"/>
    <x v="3"/>
    <x v="0"/>
  </r>
  <r>
    <x v="3518"/>
    <x v="15"/>
    <x v="1319"/>
    <x v="55"/>
    <n v="3050.48"/>
    <n v="46"/>
    <n v="140322.07999999999"/>
    <s v="30-04-2022"/>
    <x v="11"/>
    <x v="1"/>
    <x v="5"/>
    <x v="0"/>
  </r>
  <r>
    <x v="3519"/>
    <x v="33"/>
    <x v="3201"/>
    <x v="71"/>
    <n v="6236.17"/>
    <n v="98"/>
    <n v="611144.66"/>
    <s v="30-04-2022"/>
    <x v="11"/>
    <x v="1"/>
    <x v="1"/>
    <x v="0"/>
  </r>
  <r>
    <x v="3520"/>
    <x v="29"/>
    <x v="3202"/>
    <x v="173"/>
    <n v="3881.95"/>
    <n v="31"/>
    <n v="120340.45"/>
    <s v="30-04-2022"/>
    <x v="11"/>
    <x v="1"/>
    <x v="4"/>
    <x v="0"/>
  </r>
  <r>
    <x v="3521"/>
    <x v="22"/>
    <x v="3203"/>
    <x v="90"/>
    <n v="4127.67"/>
    <n v="46"/>
    <n v="189872.82"/>
    <s v="01-05-2022"/>
    <x v="0"/>
    <x v="1"/>
    <x v="1"/>
    <x v="0"/>
  </r>
  <r>
    <x v="3522"/>
    <x v="23"/>
    <x v="950"/>
    <x v="111"/>
    <n v="3824.86"/>
    <n v="18"/>
    <n v="68847.48"/>
    <s v="01-05-2022"/>
    <x v="0"/>
    <x v="1"/>
    <x v="3"/>
    <x v="0"/>
  </r>
  <r>
    <x v="3523"/>
    <x v="45"/>
    <x v="3204"/>
    <x v="65"/>
    <n v="267.12"/>
    <n v="51"/>
    <n v="13623.12"/>
    <s v="01-05-2022"/>
    <x v="0"/>
    <x v="1"/>
    <x v="3"/>
    <x v="0"/>
  </r>
  <r>
    <x v="3524"/>
    <x v="11"/>
    <x v="3205"/>
    <x v="164"/>
    <n v="5748.7"/>
    <n v="89"/>
    <n v="511634.3"/>
    <s v="01-05-2022"/>
    <x v="0"/>
    <x v="1"/>
    <x v="2"/>
    <x v="0"/>
  </r>
  <r>
    <x v="3525"/>
    <x v="13"/>
    <x v="3206"/>
    <x v="228"/>
    <n v="4096.46"/>
    <n v="48"/>
    <n v="196630.08"/>
    <s v="01-05-2022"/>
    <x v="0"/>
    <x v="1"/>
    <x v="4"/>
    <x v="0"/>
  </r>
  <r>
    <x v="3526"/>
    <x v="38"/>
    <x v="485"/>
    <x v="18"/>
    <n v="2208.1999999999998"/>
    <n v="31"/>
    <n v="68454.2"/>
    <s v="01-05-2022"/>
    <x v="0"/>
    <x v="1"/>
    <x v="4"/>
    <x v="0"/>
  </r>
  <r>
    <x v="3527"/>
    <x v="16"/>
    <x v="3207"/>
    <x v="113"/>
    <n v="1973.47"/>
    <n v="54"/>
    <n v="106567.38"/>
    <s v="01-05-2022"/>
    <x v="0"/>
    <x v="1"/>
    <x v="4"/>
    <x v="0"/>
  </r>
  <r>
    <x v="3528"/>
    <x v="19"/>
    <x v="3208"/>
    <x v="35"/>
    <n v="4112.53"/>
    <n v="97"/>
    <n v="398915.41"/>
    <s v="01-05-2022"/>
    <x v="0"/>
    <x v="1"/>
    <x v="0"/>
    <x v="0"/>
  </r>
  <r>
    <x v="3529"/>
    <x v="44"/>
    <x v="3209"/>
    <x v="132"/>
    <n v="2410.96"/>
    <n v="78"/>
    <n v="188054.88"/>
    <s v="02-05-2022"/>
    <x v="0"/>
    <x v="1"/>
    <x v="4"/>
    <x v="0"/>
  </r>
  <r>
    <x v="3530"/>
    <x v="33"/>
    <x v="3210"/>
    <x v="199"/>
    <n v="7110.72"/>
    <n v="17"/>
    <n v="120882.24000000001"/>
    <s v="02-05-2022"/>
    <x v="0"/>
    <x v="1"/>
    <x v="1"/>
    <x v="0"/>
  </r>
  <r>
    <x v="3531"/>
    <x v="19"/>
    <x v="3211"/>
    <x v="62"/>
    <n v="1019.77"/>
    <n v="21"/>
    <n v="21415.17"/>
    <s v="02-05-2022"/>
    <x v="0"/>
    <x v="1"/>
    <x v="0"/>
    <x v="0"/>
  </r>
  <r>
    <x v="3532"/>
    <x v="6"/>
    <x v="3212"/>
    <x v="66"/>
    <n v="9580.7999999999993"/>
    <n v="60"/>
    <n v="574848"/>
    <s v="02-05-2022"/>
    <x v="0"/>
    <x v="1"/>
    <x v="4"/>
    <x v="0"/>
  </r>
  <r>
    <x v="3533"/>
    <x v="33"/>
    <x v="3213"/>
    <x v="23"/>
    <n v="1659.78"/>
    <n v="67"/>
    <n v="111205.26"/>
    <s v="02-05-2022"/>
    <x v="0"/>
    <x v="1"/>
    <x v="1"/>
    <x v="0"/>
  </r>
  <r>
    <x v="3534"/>
    <x v="45"/>
    <x v="3214"/>
    <x v="16"/>
    <n v="1589.56"/>
    <n v="76"/>
    <n v="120806.56"/>
    <s v="02-05-2022"/>
    <x v="0"/>
    <x v="1"/>
    <x v="3"/>
    <x v="0"/>
  </r>
  <r>
    <x v="3535"/>
    <x v="2"/>
    <x v="3215"/>
    <x v="178"/>
    <n v="4859.43"/>
    <n v="24"/>
    <n v="116626.32"/>
    <s v="02-05-2022"/>
    <x v="0"/>
    <x v="1"/>
    <x v="2"/>
    <x v="0"/>
  </r>
  <r>
    <x v="3536"/>
    <x v="47"/>
    <x v="3216"/>
    <x v="64"/>
    <n v="4799.9399999999996"/>
    <n v="70"/>
    <n v="335995.8"/>
    <s v="02-05-2022"/>
    <x v="0"/>
    <x v="1"/>
    <x v="1"/>
    <x v="0"/>
  </r>
  <r>
    <x v="3537"/>
    <x v="19"/>
    <x v="367"/>
    <x v="66"/>
    <n v="3560.74"/>
    <n v="26"/>
    <n v="92579.24"/>
    <s v="02-05-2022"/>
    <x v="0"/>
    <x v="1"/>
    <x v="0"/>
    <x v="0"/>
  </r>
  <r>
    <x v="3538"/>
    <x v="40"/>
    <x v="580"/>
    <x v="123"/>
    <n v="9095.7000000000007"/>
    <n v="32"/>
    <n v="291062.40000000002"/>
    <s v="02-05-2022"/>
    <x v="0"/>
    <x v="1"/>
    <x v="3"/>
    <x v="0"/>
  </r>
  <r>
    <x v="3539"/>
    <x v="29"/>
    <x v="3217"/>
    <x v="91"/>
    <n v="4998.4399999999996"/>
    <n v="46"/>
    <n v="229928.24"/>
    <s v="02-05-2022"/>
    <x v="0"/>
    <x v="1"/>
    <x v="4"/>
    <x v="0"/>
  </r>
  <r>
    <x v="3540"/>
    <x v="1"/>
    <x v="3218"/>
    <x v="218"/>
    <n v="512.87"/>
    <n v="86"/>
    <n v="44106.82"/>
    <s v="02-05-2022"/>
    <x v="0"/>
    <x v="1"/>
    <x v="1"/>
    <x v="0"/>
  </r>
  <r>
    <x v="3541"/>
    <x v="45"/>
    <x v="3219"/>
    <x v="131"/>
    <n v="4983.96"/>
    <n v="19"/>
    <n v="94695.24"/>
    <s v="02-05-2022"/>
    <x v="0"/>
    <x v="1"/>
    <x v="3"/>
    <x v="0"/>
  </r>
  <r>
    <x v="3542"/>
    <x v="14"/>
    <x v="3220"/>
    <x v="197"/>
    <n v="4194.78"/>
    <n v="3"/>
    <n v="12584.34"/>
    <s v="02-05-2022"/>
    <x v="0"/>
    <x v="1"/>
    <x v="3"/>
    <x v="0"/>
  </r>
  <r>
    <x v="3543"/>
    <x v="28"/>
    <x v="3221"/>
    <x v="60"/>
    <n v="148.82"/>
    <n v="56"/>
    <n v="8333.92"/>
    <s v="02-05-2022"/>
    <x v="0"/>
    <x v="1"/>
    <x v="2"/>
    <x v="0"/>
  </r>
  <r>
    <x v="3544"/>
    <x v="13"/>
    <x v="3222"/>
    <x v="44"/>
    <n v="6529.23"/>
    <n v="54"/>
    <n v="352578.42"/>
    <s v="02-05-2022"/>
    <x v="0"/>
    <x v="1"/>
    <x v="4"/>
    <x v="0"/>
  </r>
  <r>
    <x v="3545"/>
    <x v="0"/>
    <x v="3223"/>
    <x v="185"/>
    <n v="1551.48"/>
    <n v="96"/>
    <n v="148942.07999999999"/>
    <s v="02-05-2022"/>
    <x v="0"/>
    <x v="1"/>
    <x v="0"/>
    <x v="0"/>
  </r>
  <r>
    <x v="3546"/>
    <x v="13"/>
    <x v="3224"/>
    <x v="166"/>
    <n v="7867.08"/>
    <n v="53"/>
    <n v="416955.24"/>
    <s v="02-05-2022"/>
    <x v="0"/>
    <x v="1"/>
    <x v="4"/>
    <x v="0"/>
  </r>
  <r>
    <x v="3547"/>
    <x v="36"/>
    <x v="3225"/>
    <x v="81"/>
    <n v="521.63"/>
    <n v="62"/>
    <n v="32341.06"/>
    <s v="02-05-2022"/>
    <x v="0"/>
    <x v="1"/>
    <x v="2"/>
    <x v="0"/>
  </r>
  <r>
    <x v="3548"/>
    <x v="26"/>
    <x v="3226"/>
    <x v="12"/>
    <n v="7965.18"/>
    <n v="9"/>
    <n v="71686.62"/>
    <s v="03-05-2022"/>
    <x v="0"/>
    <x v="1"/>
    <x v="1"/>
    <x v="0"/>
  </r>
  <r>
    <x v="3549"/>
    <x v="6"/>
    <x v="3227"/>
    <x v="104"/>
    <n v="6587.09"/>
    <n v="51"/>
    <n v="335941.59"/>
    <s v="03-05-2022"/>
    <x v="0"/>
    <x v="1"/>
    <x v="4"/>
    <x v="0"/>
  </r>
  <r>
    <x v="3550"/>
    <x v="8"/>
    <x v="2474"/>
    <x v="208"/>
    <n v="9952.25"/>
    <n v="75"/>
    <n v="746418.75"/>
    <s v="03-05-2022"/>
    <x v="0"/>
    <x v="1"/>
    <x v="3"/>
    <x v="0"/>
  </r>
  <r>
    <x v="3551"/>
    <x v="44"/>
    <x v="3228"/>
    <x v="10"/>
    <n v="6654.39"/>
    <n v="93"/>
    <n v="618858.27"/>
    <s v="03-05-2022"/>
    <x v="0"/>
    <x v="1"/>
    <x v="4"/>
    <x v="0"/>
  </r>
  <r>
    <x v="3552"/>
    <x v="19"/>
    <x v="3229"/>
    <x v="200"/>
    <n v="5758.78"/>
    <n v="32"/>
    <n v="184280.95999999999"/>
    <s v="03-05-2022"/>
    <x v="0"/>
    <x v="1"/>
    <x v="0"/>
    <x v="0"/>
  </r>
  <r>
    <x v="1804"/>
    <x v="35"/>
    <x v="3230"/>
    <x v="98"/>
    <n v="7825.96"/>
    <n v="51"/>
    <n v="399123.96"/>
    <s v="03-05-2022"/>
    <x v="0"/>
    <x v="1"/>
    <x v="4"/>
    <x v="0"/>
  </r>
  <r>
    <x v="3553"/>
    <x v="20"/>
    <x v="3231"/>
    <x v="4"/>
    <n v="8901.35"/>
    <n v="90"/>
    <n v="801121.5"/>
    <s v="03-05-2022"/>
    <x v="0"/>
    <x v="1"/>
    <x v="0"/>
    <x v="0"/>
  </r>
  <r>
    <x v="3554"/>
    <x v="13"/>
    <x v="3232"/>
    <x v="103"/>
    <n v="3511.36"/>
    <n v="87"/>
    <n v="305488.32"/>
    <s v="03-05-2022"/>
    <x v="0"/>
    <x v="1"/>
    <x v="4"/>
    <x v="0"/>
  </r>
  <r>
    <x v="3555"/>
    <x v="28"/>
    <x v="3233"/>
    <x v="119"/>
    <n v="8779.0499999999993"/>
    <n v="85"/>
    <n v="746219.25"/>
    <s v="03-05-2022"/>
    <x v="0"/>
    <x v="1"/>
    <x v="2"/>
    <x v="0"/>
  </r>
  <r>
    <x v="3556"/>
    <x v="10"/>
    <x v="3234"/>
    <x v="173"/>
    <n v="2551.34"/>
    <n v="77"/>
    <n v="196453.18"/>
    <s v="03-05-2022"/>
    <x v="0"/>
    <x v="1"/>
    <x v="4"/>
    <x v="0"/>
  </r>
  <r>
    <x v="3557"/>
    <x v="13"/>
    <x v="3235"/>
    <x v="220"/>
    <n v="1559.3"/>
    <n v="88"/>
    <n v="137218.4"/>
    <s v="03-05-2022"/>
    <x v="0"/>
    <x v="1"/>
    <x v="4"/>
    <x v="0"/>
  </r>
  <r>
    <x v="3558"/>
    <x v="8"/>
    <x v="3236"/>
    <x v="87"/>
    <n v="6019.48"/>
    <n v="75"/>
    <n v="451461"/>
    <s v="04-05-2022"/>
    <x v="0"/>
    <x v="1"/>
    <x v="3"/>
    <x v="0"/>
  </r>
  <r>
    <x v="3559"/>
    <x v="3"/>
    <x v="3237"/>
    <x v="208"/>
    <n v="859.04"/>
    <n v="96"/>
    <n v="82467.839999999997"/>
    <s v="04-05-2022"/>
    <x v="0"/>
    <x v="1"/>
    <x v="3"/>
    <x v="0"/>
  </r>
  <r>
    <x v="3560"/>
    <x v="37"/>
    <x v="3238"/>
    <x v="102"/>
    <n v="8960.2099999999991"/>
    <n v="12"/>
    <n v="107522.52"/>
    <s v="04-05-2022"/>
    <x v="0"/>
    <x v="1"/>
    <x v="1"/>
    <x v="0"/>
  </r>
  <r>
    <x v="3561"/>
    <x v="23"/>
    <x v="3239"/>
    <x v="58"/>
    <n v="2089.0300000000002"/>
    <n v="89"/>
    <n v="185923.67"/>
    <s v="04-05-2022"/>
    <x v="0"/>
    <x v="1"/>
    <x v="3"/>
    <x v="0"/>
  </r>
  <r>
    <x v="3562"/>
    <x v="10"/>
    <x v="3240"/>
    <x v="123"/>
    <n v="9500.44"/>
    <n v="24"/>
    <n v="228010.56"/>
    <s v="04-05-2022"/>
    <x v="0"/>
    <x v="1"/>
    <x v="4"/>
    <x v="0"/>
  </r>
  <r>
    <x v="3563"/>
    <x v="0"/>
    <x v="1644"/>
    <x v="223"/>
    <n v="2383.81"/>
    <n v="78"/>
    <n v="185937.18"/>
    <s v="04-05-2022"/>
    <x v="0"/>
    <x v="1"/>
    <x v="0"/>
    <x v="0"/>
  </r>
  <r>
    <x v="3564"/>
    <x v="27"/>
    <x v="3241"/>
    <x v="138"/>
    <n v="4579.51"/>
    <n v="10"/>
    <n v="45795.1"/>
    <s v="04-05-2022"/>
    <x v="0"/>
    <x v="1"/>
    <x v="2"/>
    <x v="0"/>
  </r>
  <r>
    <x v="3565"/>
    <x v="41"/>
    <x v="3242"/>
    <x v="180"/>
    <n v="3054.11"/>
    <n v="1"/>
    <n v="3054.11"/>
    <s v="04-05-2022"/>
    <x v="0"/>
    <x v="1"/>
    <x v="5"/>
    <x v="0"/>
  </r>
  <r>
    <x v="3566"/>
    <x v="4"/>
    <x v="3243"/>
    <x v="224"/>
    <n v="9244.2999999999993"/>
    <n v="84"/>
    <n v="776521.2"/>
    <s v="04-05-2022"/>
    <x v="0"/>
    <x v="1"/>
    <x v="3"/>
    <x v="0"/>
  </r>
  <r>
    <x v="3567"/>
    <x v="27"/>
    <x v="3244"/>
    <x v="52"/>
    <n v="1117.21"/>
    <n v="17"/>
    <n v="18992.57"/>
    <s v="04-05-2022"/>
    <x v="0"/>
    <x v="1"/>
    <x v="2"/>
    <x v="0"/>
  </r>
  <r>
    <x v="3568"/>
    <x v="37"/>
    <x v="3245"/>
    <x v="131"/>
    <n v="1928.16"/>
    <n v="17"/>
    <n v="32778.720000000001"/>
    <s v="04-05-2022"/>
    <x v="0"/>
    <x v="1"/>
    <x v="1"/>
    <x v="0"/>
  </r>
  <r>
    <x v="3569"/>
    <x v="15"/>
    <x v="3246"/>
    <x v="1"/>
    <n v="8811.2800000000007"/>
    <n v="25"/>
    <n v="220282"/>
    <s v="04-05-2022"/>
    <x v="0"/>
    <x v="1"/>
    <x v="5"/>
    <x v="0"/>
  </r>
  <r>
    <x v="3570"/>
    <x v="40"/>
    <x v="3247"/>
    <x v="72"/>
    <n v="3337.41"/>
    <n v="43"/>
    <n v="143508.63"/>
    <s v="05-05-2022"/>
    <x v="0"/>
    <x v="1"/>
    <x v="3"/>
    <x v="0"/>
  </r>
  <r>
    <x v="3571"/>
    <x v="4"/>
    <x v="3248"/>
    <x v="50"/>
    <n v="3411.28"/>
    <n v="21"/>
    <n v="71636.88"/>
    <s v="05-05-2022"/>
    <x v="0"/>
    <x v="1"/>
    <x v="3"/>
    <x v="0"/>
  </r>
  <r>
    <x v="3572"/>
    <x v="3"/>
    <x v="3249"/>
    <x v="178"/>
    <n v="9476.9500000000007"/>
    <n v="62"/>
    <n v="587570.9"/>
    <s v="05-05-2022"/>
    <x v="0"/>
    <x v="1"/>
    <x v="3"/>
    <x v="0"/>
  </r>
  <r>
    <x v="3573"/>
    <x v="42"/>
    <x v="77"/>
    <x v="240"/>
    <n v="2251.33"/>
    <n v="18"/>
    <n v="40523.94"/>
    <s v="05-05-2022"/>
    <x v="0"/>
    <x v="1"/>
    <x v="0"/>
    <x v="0"/>
  </r>
  <r>
    <x v="3574"/>
    <x v="12"/>
    <x v="3250"/>
    <x v="192"/>
    <n v="813.29"/>
    <n v="83"/>
    <n v="67503.070000000007"/>
    <s v="05-05-2022"/>
    <x v="0"/>
    <x v="1"/>
    <x v="3"/>
    <x v="0"/>
  </r>
  <r>
    <x v="3575"/>
    <x v="43"/>
    <x v="3251"/>
    <x v="95"/>
    <n v="1127.1400000000001"/>
    <n v="53"/>
    <n v="59738.42"/>
    <s v="05-05-2022"/>
    <x v="0"/>
    <x v="1"/>
    <x v="2"/>
    <x v="0"/>
  </r>
  <r>
    <x v="3576"/>
    <x v="42"/>
    <x v="3252"/>
    <x v="189"/>
    <n v="1619.93"/>
    <n v="41"/>
    <n v="66417.13"/>
    <s v="05-05-2022"/>
    <x v="0"/>
    <x v="1"/>
    <x v="0"/>
    <x v="0"/>
  </r>
  <r>
    <x v="3577"/>
    <x v="9"/>
    <x v="3253"/>
    <x v="167"/>
    <n v="9646.57"/>
    <n v="81"/>
    <n v="781372.17"/>
    <s v="05-05-2022"/>
    <x v="0"/>
    <x v="1"/>
    <x v="1"/>
    <x v="0"/>
  </r>
  <r>
    <x v="3578"/>
    <x v="41"/>
    <x v="3254"/>
    <x v="139"/>
    <n v="9176.39"/>
    <n v="65"/>
    <n v="596465.35"/>
    <s v="05-05-2022"/>
    <x v="0"/>
    <x v="1"/>
    <x v="5"/>
    <x v="0"/>
  </r>
  <r>
    <x v="3579"/>
    <x v="3"/>
    <x v="3255"/>
    <x v="93"/>
    <n v="9595.1299999999992"/>
    <n v="98"/>
    <n v="940322.74"/>
    <s v="06-05-2022"/>
    <x v="0"/>
    <x v="1"/>
    <x v="3"/>
    <x v="0"/>
  </r>
  <r>
    <x v="3580"/>
    <x v="4"/>
    <x v="2905"/>
    <x v="83"/>
    <n v="2530.17"/>
    <n v="77"/>
    <n v="194823.09"/>
    <s v="06-05-2022"/>
    <x v="0"/>
    <x v="1"/>
    <x v="3"/>
    <x v="0"/>
  </r>
  <r>
    <x v="3581"/>
    <x v="31"/>
    <x v="3256"/>
    <x v="32"/>
    <n v="1781.79"/>
    <n v="96"/>
    <n v="171051.84"/>
    <s v="06-05-2022"/>
    <x v="0"/>
    <x v="1"/>
    <x v="2"/>
    <x v="0"/>
  </r>
  <r>
    <x v="3582"/>
    <x v="18"/>
    <x v="3257"/>
    <x v="144"/>
    <n v="5892.03"/>
    <n v="100"/>
    <n v="589203"/>
    <s v="06-05-2022"/>
    <x v="0"/>
    <x v="1"/>
    <x v="1"/>
    <x v="0"/>
  </r>
  <r>
    <x v="3583"/>
    <x v="39"/>
    <x v="3258"/>
    <x v="138"/>
    <n v="5471.15"/>
    <n v="29"/>
    <n v="158663.35"/>
    <s v="06-05-2022"/>
    <x v="0"/>
    <x v="1"/>
    <x v="3"/>
    <x v="0"/>
  </r>
  <r>
    <x v="3584"/>
    <x v="39"/>
    <x v="3259"/>
    <x v="138"/>
    <n v="4435.79"/>
    <n v="77"/>
    <n v="341555.83"/>
    <s v="06-05-2022"/>
    <x v="0"/>
    <x v="1"/>
    <x v="3"/>
    <x v="0"/>
  </r>
  <r>
    <x v="3585"/>
    <x v="23"/>
    <x v="3260"/>
    <x v="4"/>
    <n v="1463.94"/>
    <n v="73"/>
    <n v="106867.62"/>
    <s v="06-05-2022"/>
    <x v="0"/>
    <x v="1"/>
    <x v="3"/>
    <x v="0"/>
  </r>
  <r>
    <x v="3586"/>
    <x v="27"/>
    <x v="3261"/>
    <x v="69"/>
    <n v="7969.37"/>
    <n v="21"/>
    <n v="167356.76999999999"/>
    <s v="07-05-2022"/>
    <x v="0"/>
    <x v="1"/>
    <x v="2"/>
    <x v="0"/>
  </r>
  <r>
    <x v="3587"/>
    <x v="4"/>
    <x v="1114"/>
    <x v="233"/>
    <n v="9412.69"/>
    <n v="100"/>
    <n v="941269"/>
    <s v="07-05-2022"/>
    <x v="0"/>
    <x v="1"/>
    <x v="3"/>
    <x v="0"/>
  </r>
  <r>
    <x v="3588"/>
    <x v="18"/>
    <x v="2115"/>
    <x v="72"/>
    <n v="6771.28"/>
    <n v="33"/>
    <n v="223452.24"/>
    <s v="07-05-2022"/>
    <x v="0"/>
    <x v="1"/>
    <x v="1"/>
    <x v="0"/>
  </r>
  <r>
    <x v="3589"/>
    <x v="37"/>
    <x v="2369"/>
    <x v="95"/>
    <n v="5380.7"/>
    <n v="79"/>
    <n v="425075.3"/>
    <s v="07-05-2022"/>
    <x v="0"/>
    <x v="1"/>
    <x v="1"/>
    <x v="0"/>
  </r>
  <r>
    <x v="3590"/>
    <x v="44"/>
    <x v="1612"/>
    <x v="174"/>
    <n v="529.95000000000005"/>
    <n v="99"/>
    <n v="52465.05"/>
    <s v="07-05-2022"/>
    <x v="0"/>
    <x v="1"/>
    <x v="4"/>
    <x v="0"/>
  </r>
  <r>
    <x v="1782"/>
    <x v="42"/>
    <x v="3262"/>
    <x v="140"/>
    <n v="9092.39"/>
    <n v="24"/>
    <n v="218217.36"/>
    <s v="07-05-2022"/>
    <x v="0"/>
    <x v="1"/>
    <x v="0"/>
    <x v="0"/>
  </r>
  <r>
    <x v="3591"/>
    <x v="18"/>
    <x v="2282"/>
    <x v="47"/>
    <n v="3646.97"/>
    <n v="50"/>
    <n v="182348.5"/>
    <s v="07-05-2022"/>
    <x v="0"/>
    <x v="1"/>
    <x v="1"/>
    <x v="0"/>
  </r>
  <r>
    <x v="3592"/>
    <x v="13"/>
    <x v="3263"/>
    <x v="164"/>
    <n v="3645.21"/>
    <n v="66"/>
    <n v="240583.86"/>
    <s v="07-05-2022"/>
    <x v="0"/>
    <x v="1"/>
    <x v="4"/>
    <x v="0"/>
  </r>
  <r>
    <x v="3593"/>
    <x v="4"/>
    <x v="3264"/>
    <x v="83"/>
    <n v="1655.31"/>
    <n v="87"/>
    <n v="144011.97"/>
    <s v="07-05-2022"/>
    <x v="0"/>
    <x v="1"/>
    <x v="3"/>
    <x v="0"/>
  </r>
  <r>
    <x v="3594"/>
    <x v="19"/>
    <x v="3265"/>
    <x v="161"/>
    <n v="7863.77"/>
    <n v="92"/>
    <n v="723466.84"/>
    <s v="07-05-2022"/>
    <x v="0"/>
    <x v="1"/>
    <x v="0"/>
    <x v="0"/>
  </r>
  <r>
    <x v="3595"/>
    <x v="37"/>
    <x v="2499"/>
    <x v="136"/>
    <n v="8473.25"/>
    <n v="17"/>
    <n v="144045.25"/>
    <s v="08-05-2022"/>
    <x v="0"/>
    <x v="1"/>
    <x v="1"/>
    <x v="0"/>
  </r>
  <r>
    <x v="3596"/>
    <x v="34"/>
    <x v="944"/>
    <x v="130"/>
    <n v="2981.01"/>
    <n v="68"/>
    <n v="202708.68"/>
    <s v="08-05-2022"/>
    <x v="0"/>
    <x v="1"/>
    <x v="4"/>
    <x v="0"/>
  </r>
  <r>
    <x v="3597"/>
    <x v="14"/>
    <x v="2524"/>
    <x v="119"/>
    <n v="9527.81"/>
    <n v="57"/>
    <n v="543085.17000000004"/>
    <s v="08-05-2022"/>
    <x v="0"/>
    <x v="1"/>
    <x v="3"/>
    <x v="0"/>
  </r>
  <r>
    <x v="3598"/>
    <x v="33"/>
    <x v="3266"/>
    <x v="32"/>
    <n v="2118.08"/>
    <n v="89"/>
    <n v="188509.12"/>
    <s v="08-05-2022"/>
    <x v="0"/>
    <x v="1"/>
    <x v="1"/>
    <x v="0"/>
  </r>
  <r>
    <x v="3047"/>
    <x v="10"/>
    <x v="3267"/>
    <x v="237"/>
    <n v="7498.46"/>
    <n v="20"/>
    <n v="149969.20000000001"/>
    <s v="08-05-2022"/>
    <x v="0"/>
    <x v="1"/>
    <x v="4"/>
    <x v="0"/>
  </r>
  <r>
    <x v="3599"/>
    <x v="35"/>
    <x v="3268"/>
    <x v="95"/>
    <n v="1528.63"/>
    <n v="40"/>
    <n v="61145.2"/>
    <s v="08-05-2022"/>
    <x v="0"/>
    <x v="1"/>
    <x v="4"/>
    <x v="0"/>
  </r>
  <r>
    <x v="3600"/>
    <x v="9"/>
    <x v="3269"/>
    <x v="123"/>
    <n v="2540.48"/>
    <n v="13"/>
    <n v="33026.239999999998"/>
    <s v="08-05-2022"/>
    <x v="0"/>
    <x v="1"/>
    <x v="1"/>
    <x v="0"/>
  </r>
  <r>
    <x v="3601"/>
    <x v="45"/>
    <x v="3270"/>
    <x v="211"/>
    <n v="5583.1"/>
    <n v="34"/>
    <n v="189825.4"/>
    <s v="08-05-2022"/>
    <x v="0"/>
    <x v="1"/>
    <x v="3"/>
    <x v="0"/>
  </r>
  <r>
    <x v="955"/>
    <x v="38"/>
    <x v="3271"/>
    <x v="185"/>
    <n v="4871.03"/>
    <n v="25"/>
    <n v="121775.75"/>
    <s v="09-05-2022"/>
    <x v="0"/>
    <x v="1"/>
    <x v="4"/>
    <x v="0"/>
  </r>
  <r>
    <x v="3602"/>
    <x v="46"/>
    <x v="938"/>
    <x v="199"/>
    <n v="9500.23"/>
    <n v="28"/>
    <n v="266006.44"/>
    <s v="09-05-2022"/>
    <x v="0"/>
    <x v="1"/>
    <x v="1"/>
    <x v="0"/>
  </r>
  <r>
    <x v="3603"/>
    <x v="34"/>
    <x v="3272"/>
    <x v="51"/>
    <n v="3700.21"/>
    <n v="93"/>
    <n v="344119.53"/>
    <s v="09-05-2022"/>
    <x v="0"/>
    <x v="1"/>
    <x v="4"/>
    <x v="0"/>
  </r>
  <r>
    <x v="521"/>
    <x v="37"/>
    <x v="3273"/>
    <x v="42"/>
    <n v="5824.22"/>
    <n v="94"/>
    <n v="547476.68000000005"/>
    <s v="09-05-2022"/>
    <x v="0"/>
    <x v="1"/>
    <x v="1"/>
    <x v="0"/>
  </r>
  <r>
    <x v="3604"/>
    <x v="37"/>
    <x v="3274"/>
    <x v="242"/>
    <n v="1340.3"/>
    <n v="41"/>
    <n v="54952.3"/>
    <s v="09-05-2022"/>
    <x v="0"/>
    <x v="1"/>
    <x v="1"/>
    <x v="0"/>
  </r>
  <r>
    <x v="3605"/>
    <x v="24"/>
    <x v="3275"/>
    <x v="144"/>
    <n v="1977.8"/>
    <n v="71"/>
    <n v="140423.79999999999"/>
    <s v="09-05-2022"/>
    <x v="0"/>
    <x v="1"/>
    <x v="3"/>
    <x v="0"/>
  </r>
  <r>
    <x v="3606"/>
    <x v="19"/>
    <x v="3276"/>
    <x v="230"/>
    <n v="8799.6"/>
    <n v="76"/>
    <n v="668769.6"/>
    <s v="09-05-2022"/>
    <x v="0"/>
    <x v="1"/>
    <x v="0"/>
    <x v="0"/>
  </r>
  <r>
    <x v="3607"/>
    <x v="37"/>
    <x v="3277"/>
    <x v="209"/>
    <n v="908.38"/>
    <n v="14"/>
    <n v="12717.32"/>
    <s v="09-05-2022"/>
    <x v="0"/>
    <x v="1"/>
    <x v="1"/>
    <x v="0"/>
  </r>
  <r>
    <x v="3608"/>
    <x v="19"/>
    <x v="1594"/>
    <x v="92"/>
    <n v="3640.35"/>
    <n v="35"/>
    <n v="127412.25"/>
    <s v="09-05-2022"/>
    <x v="0"/>
    <x v="1"/>
    <x v="0"/>
    <x v="0"/>
  </r>
  <r>
    <x v="3609"/>
    <x v="38"/>
    <x v="3278"/>
    <x v="198"/>
    <n v="958.03"/>
    <n v="80"/>
    <n v="76642.399999999994"/>
    <s v="09-05-2022"/>
    <x v="0"/>
    <x v="1"/>
    <x v="4"/>
    <x v="0"/>
  </r>
  <r>
    <x v="3610"/>
    <x v="1"/>
    <x v="3279"/>
    <x v="131"/>
    <n v="7069.48"/>
    <n v="82"/>
    <n v="579697.36"/>
    <s v="10-05-2022"/>
    <x v="0"/>
    <x v="1"/>
    <x v="1"/>
    <x v="0"/>
  </r>
  <r>
    <x v="3611"/>
    <x v="17"/>
    <x v="3280"/>
    <x v="141"/>
    <n v="4142.0200000000004"/>
    <n v="69"/>
    <n v="285799.38"/>
    <s v="10-05-2022"/>
    <x v="0"/>
    <x v="1"/>
    <x v="2"/>
    <x v="0"/>
  </r>
  <r>
    <x v="3612"/>
    <x v="47"/>
    <x v="3281"/>
    <x v="8"/>
    <n v="1172.8599999999999"/>
    <n v="28"/>
    <n v="32840.080000000002"/>
    <s v="10-05-2022"/>
    <x v="0"/>
    <x v="1"/>
    <x v="1"/>
    <x v="0"/>
  </r>
  <r>
    <x v="3613"/>
    <x v="17"/>
    <x v="3282"/>
    <x v="118"/>
    <n v="4114.1400000000003"/>
    <n v="24"/>
    <n v="98739.36"/>
    <s v="10-05-2022"/>
    <x v="0"/>
    <x v="1"/>
    <x v="2"/>
    <x v="0"/>
  </r>
  <r>
    <x v="3614"/>
    <x v="0"/>
    <x v="3283"/>
    <x v="15"/>
    <n v="4405.47"/>
    <n v="91"/>
    <n v="400897.77"/>
    <s v="10-05-2022"/>
    <x v="0"/>
    <x v="1"/>
    <x v="0"/>
    <x v="0"/>
  </r>
  <r>
    <x v="3615"/>
    <x v="31"/>
    <x v="3284"/>
    <x v="227"/>
    <n v="4988.8500000000004"/>
    <n v="4"/>
    <n v="19955.400000000001"/>
    <s v="10-05-2022"/>
    <x v="0"/>
    <x v="1"/>
    <x v="2"/>
    <x v="0"/>
  </r>
  <r>
    <x v="3616"/>
    <x v="20"/>
    <x v="3285"/>
    <x v="16"/>
    <n v="9506.98"/>
    <n v="6"/>
    <n v="57041.88"/>
    <s v="10-05-2022"/>
    <x v="0"/>
    <x v="1"/>
    <x v="0"/>
    <x v="0"/>
  </r>
  <r>
    <x v="3617"/>
    <x v="25"/>
    <x v="1460"/>
    <x v="75"/>
    <n v="6482.03"/>
    <n v="39"/>
    <n v="252799.17"/>
    <s v="10-05-2022"/>
    <x v="0"/>
    <x v="1"/>
    <x v="2"/>
    <x v="0"/>
  </r>
  <r>
    <x v="3618"/>
    <x v="6"/>
    <x v="3286"/>
    <x v="42"/>
    <n v="4122.8999999999996"/>
    <n v="61"/>
    <n v="251496.9"/>
    <s v="10-05-2022"/>
    <x v="0"/>
    <x v="1"/>
    <x v="4"/>
    <x v="0"/>
  </r>
  <r>
    <x v="3619"/>
    <x v="3"/>
    <x v="972"/>
    <x v="101"/>
    <n v="6175.69"/>
    <n v="31"/>
    <n v="191446.39"/>
    <s v="10-05-2022"/>
    <x v="0"/>
    <x v="1"/>
    <x v="3"/>
    <x v="0"/>
  </r>
  <r>
    <x v="3620"/>
    <x v="15"/>
    <x v="1872"/>
    <x v="20"/>
    <n v="7336.59"/>
    <n v="60"/>
    <n v="440195.4"/>
    <s v="11-05-2022"/>
    <x v="0"/>
    <x v="1"/>
    <x v="5"/>
    <x v="0"/>
  </r>
  <r>
    <x v="3621"/>
    <x v="47"/>
    <x v="690"/>
    <x v="116"/>
    <n v="5552.27"/>
    <n v="4"/>
    <n v="22209.08"/>
    <s v="11-05-2022"/>
    <x v="0"/>
    <x v="1"/>
    <x v="1"/>
    <x v="0"/>
  </r>
  <r>
    <x v="3622"/>
    <x v="2"/>
    <x v="3287"/>
    <x v="39"/>
    <n v="8049.96"/>
    <n v="100"/>
    <n v="804996"/>
    <s v="11-05-2022"/>
    <x v="0"/>
    <x v="1"/>
    <x v="2"/>
    <x v="0"/>
  </r>
  <r>
    <x v="3623"/>
    <x v="38"/>
    <x v="3288"/>
    <x v="213"/>
    <n v="9590.2999999999993"/>
    <n v="20"/>
    <n v="191806"/>
    <s v="11-05-2022"/>
    <x v="0"/>
    <x v="1"/>
    <x v="4"/>
    <x v="0"/>
  </r>
  <r>
    <x v="3624"/>
    <x v="31"/>
    <x v="482"/>
    <x v="9"/>
    <n v="1202.78"/>
    <n v="2"/>
    <n v="2405.56"/>
    <s v="11-05-2022"/>
    <x v="0"/>
    <x v="1"/>
    <x v="2"/>
    <x v="0"/>
  </r>
  <r>
    <x v="3625"/>
    <x v="31"/>
    <x v="1612"/>
    <x v="221"/>
    <n v="6119.45"/>
    <n v="38"/>
    <n v="232539.1"/>
    <s v="11-05-2022"/>
    <x v="0"/>
    <x v="1"/>
    <x v="2"/>
    <x v="0"/>
  </r>
  <r>
    <x v="3626"/>
    <x v="35"/>
    <x v="3289"/>
    <x v="13"/>
    <n v="7105.96"/>
    <n v="21"/>
    <n v="149225.16"/>
    <s v="11-05-2022"/>
    <x v="0"/>
    <x v="1"/>
    <x v="4"/>
    <x v="0"/>
  </r>
  <r>
    <x v="3627"/>
    <x v="15"/>
    <x v="3290"/>
    <x v="36"/>
    <n v="2558.5500000000002"/>
    <n v="2"/>
    <n v="5117.1000000000004"/>
    <s v="11-05-2022"/>
    <x v="0"/>
    <x v="1"/>
    <x v="5"/>
    <x v="0"/>
  </r>
  <r>
    <x v="3628"/>
    <x v="44"/>
    <x v="3291"/>
    <x v="4"/>
    <n v="7668.4"/>
    <n v="97"/>
    <n v="743834.8"/>
    <s v="11-05-2022"/>
    <x v="0"/>
    <x v="1"/>
    <x v="4"/>
    <x v="0"/>
  </r>
  <r>
    <x v="3629"/>
    <x v="29"/>
    <x v="3292"/>
    <x v="234"/>
    <n v="5907.63"/>
    <n v="90"/>
    <n v="531686.69999999995"/>
    <s v="11-05-2022"/>
    <x v="0"/>
    <x v="1"/>
    <x v="4"/>
    <x v="0"/>
  </r>
  <r>
    <x v="3630"/>
    <x v="40"/>
    <x v="3293"/>
    <x v="199"/>
    <n v="6586.63"/>
    <n v="91"/>
    <n v="599383.32999999996"/>
    <s v="11-05-2022"/>
    <x v="0"/>
    <x v="1"/>
    <x v="3"/>
    <x v="0"/>
  </r>
  <r>
    <x v="3631"/>
    <x v="42"/>
    <x v="3294"/>
    <x v="229"/>
    <n v="7932.02"/>
    <n v="20"/>
    <n v="158640.4"/>
    <s v="12-05-2022"/>
    <x v="0"/>
    <x v="1"/>
    <x v="0"/>
    <x v="0"/>
  </r>
  <r>
    <x v="955"/>
    <x v="28"/>
    <x v="3295"/>
    <x v="185"/>
    <n v="7333.75"/>
    <n v="77"/>
    <n v="564698.75"/>
    <s v="12-05-2022"/>
    <x v="0"/>
    <x v="1"/>
    <x v="2"/>
    <x v="0"/>
  </r>
  <r>
    <x v="3632"/>
    <x v="17"/>
    <x v="3296"/>
    <x v="148"/>
    <n v="1371.95"/>
    <n v="53"/>
    <n v="72713.350000000006"/>
    <s v="12-05-2022"/>
    <x v="0"/>
    <x v="1"/>
    <x v="2"/>
    <x v="0"/>
  </r>
  <r>
    <x v="3633"/>
    <x v="43"/>
    <x v="3297"/>
    <x v="155"/>
    <n v="4084.95"/>
    <n v="68"/>
    <n v="277776.59999999998"/>
    <s v="12-05-2022"/>
    <x v="0"/>
    <x v="1"/>
    <x v="2"/>
    <x v="0"/>
  </r>
  <r>
    <x v="3634"/>
    <x v="14"/>
    <x v="3298"/>
    <x v="26"/>
    <n v="2200.48"/>
    <n v="71"/>
    <n v="156234.07999999999"/>
    <s v="12-05-2022"/>
    <x v="0"/>
    <x v="1"/>
    <x v="3"/>
    <x v="0"/>
  </r>
  <r>
    <x v="3635"/>
    <x v="26"/>
    <x v="3299"/>
    <x v="148"/>
    <n v="2839.55"/>
    <n v="75"/>
    <n v="212966.25"/>
    <s v="12-05-2022"/>
    <x v="0"/>
    <x v="1"/>
    <x v="1"/>
    <x v="0"/>
  </r>
  <r>
    <x v="3636"/>
    <x v="43"/>
    <x v="3300"/>
    <x v="145"/>
    <n v="3531.56"/>
    <n v="43"/>
    <n v="151857.07999999999"/>
    <s v="12-05-2022"/>
    <x v="0"/>
    <x v="1"/>
    <x v="2"/>
    <x v="0"/>
  </r>
  <r>
    <x v="3637"/>
    <x v="27"/>
    <x v="3301"/>
    <x v="181"/>
    <n v="7390.1"/>
    <n v="32"/>
    <n v="236483.20000000001"/>
    <s v="12-05-2022"/>
    <x v="0"/>
    <x v="1"/>
    <x v="2"/>
    <x v="0"/>
  </r>
  <r>
    <x v="3638"/>
    <x v="16"/>
    <x v="1348"/>
    <x v="148"/>
    <n v="8436.8799999999992"/>
    <n v="6"/>
    <n v="50621.279999999999"/>
    <s v="12-05-2022"/>
    <x v="0"/>
    <x v="1"/>
    <x v="4"/>
    <x v="0"/>
  </r>
  <r>
    <x v="3639"/>
    <x v="18"/>
    <x v="3302"/>
    <x v="110"/>
    <n v="1313.76"/>
    <n v="26"/>
    <n v="34157.760000000002"/>
    <s v="12-05-2022"/>
    <x v="0"/>
    <x v="1"/>
    <x v="1"/>
    <x v="0"/>
  </r>
  <r>
    <x v="3640"/>
    <x v="9"/>
    <x v="3303"/>
    <x v="62"/>
    <n v="3976.69"/>
    <n v="49"/>
    <n v="194857.81"/>
    <s v="12-05-2022"/>
    <x v="0"/>
    <x v="1"/>
    <x v="1"/>
    <x v="0"/>
  </r>
  <r>
    <x v="3641"/>
    <x v="26"/>
    <x v="3304"/>
    <x v="144"/>
    <n v="5572.2"/>
    <n v="64"/>
    <n v="356620.79999999999"/>
    <s v="12-05-2022"/>
    <x v="0"/>
    <x v="1"/>
    <x v="1"/>
    <x v="0"/>
  </r>
  <r>
    <x v="3642"/>
    <x v="21"/>
    <x v="3305"/>
    <x v="220"/>
    <n v="4284.55"/>
    <n v="69"/>
    <n v="295633.95"/>
    <s v="12-05-2022"/>
    <x v="0"/>
    <x v="1"/>
    <x v="3"/>
    <x v="0"/>
  </r>
  <r>
    <x v="3643"/>
    <x v="18"/>
    <x v="3306"/>
    <x v="152"/>
    <n v="5160.57"/>
    <n v="33"/>
    <n v="170298.81"/>
    <s v="12-05-2022"/>
    <x v="0"/>
    <x v="1"/>
    <x v="1"/>
    <x v="0"/>
  </r>
  <r>
    <x v="3644"/>
    <x v="10"/>
    <x v="3307"/>
    <x v="73"/>
    <n v="2651.33"/>
    <n v="9"/>
    <n v="23861.97"/>
    <s v="12-05-2022"/>
    <x v="0"/>
    <x v="1"/>
    <x v="4"/>
    <x v="0"/>
  </r>
  <r>
    <x v="3645"/>
    <x v="38"/>
    <x v="3308"/>
    <x v="33"/>
    <n v="5185.5600000000004"/>
    <n v="32"/>
    <n v="165937.92000000001"/>
    <s v="12-05-2022"/>
    <x v="0"/>
    <x v="1"/>
    <x v="4"/>
    <x v="0"/>
  </r>
  <r>
    <x v="3646"/>
    <x v="31"/>
    <x v="3309"/>
    <x v="40"/>
    <n v="2362.36"/>
    <n v="76"/>
    <n v="179539.36"/>
    <s v="12-05-2022"/>
    <x v="0"/>
    <x v="1"/>
    <x v="2"/>
    <x v="0"/>
  </r>
  <r>
    <x v="3647"/>
    <x v="12"/>
    <x v="3310"/>
    <x v="25"/>
    <n v="4569.43"/>
    <n v="46"/>
    <n v="210193.78"/>
    <s v="12-05-2022"/>
    <x v="0"/>
    <x v="1"/>
    <x v="3"/>
    <x v="0"/>
  </r>
  <r>
    <x v="3648"/>
    <x v="13"/>
    <x v="3311"/>
    <x v="216"/>
    <n v="7950.11"/>
    <n v="55"/>
    <n v="437256.05"/>
    <s v="13-05-2022"/>
    <x v="0"/>
    <x v="1"/>
    <x v="4"/>
    <x v="0"/>
  </r>
  <r>
    <x v="3649"/>
    <x v="2"/>
    <x v="3312"/>
    <x v="151"/>
    <n v="5232.6099999999997"/>
    <n v="18"/>
    <n v="94186.98"/>
    <s v="13-05-2022"/>
    <x v="0"/>
    <x v="1"/>
    <x v="2"/>
    <x v="0"/>
  </r>
  <r>
    <x v="1522"/>
    <x v="33"/>
    <x v="3313"/>
    <x v="21"/>
    <n v="5588.74"/>
    <n v="52"/>
    <n v="290614.48"/>
    <s v="13-05-2022"/>
    <x v="0"/>
    <x v="1"/>
    <x v="1"/>
    <x v="0"/>
  </r>
  <r>
    <x v="3650"/>
    <x v="40"/>
    <x v="3314"/>
    <x v="12"/>
    <n v="5028.46"/>
    <n v="79"/>
    <n v="397248.34"/>
    <s v="13-05-2022"/>
    <x v="0"/>
    <x v="1"/>
    <x v="3"/>
    <x v="0"/>
  </r>
  <r>
    <x v="3651"/>
    <x v="47"/>
    <x v="1226"/>
    <x v="75"/>
    <n v="9950.34"/>
    <n v="4"/>
    <n v="39801.360000000001"/>
    <s v="13-05-2022"/>
    <x v="0"/>
    <x v="1"/>
    <x v="1"/>
    <x v="0"/>
  </r>
  <r>
    <x v="3652"/>
    <x v="17"/>
    <x v="3315"/>
    <x v="23"/>
    <n v="6005.99"/>
    <n v="71"/>
    <n v="426425.29"/>
    <s v="13-05-2022"/>
    <x v="0"/>
    <x v="1"/>
    <x v="2"/>
    <x v="0"/>
  </r>
  <r>
    <x v="3653"/>
    <x v="0"/>
    <x v="3316"/>
    <x v="45"/>
    <n v="1392.81"/>
    <n v="44"/>
    <n v="61283.64"/>
    <s v="13-05-2022"/>
    <x v="0"/>
    <x v="1"/>
    <x v="0"/>
    <x v="0"/>
  </r>
  <r>
    <x v="3654"/>
    <x v="39"/>
    <x v="3317"/>
    <x v="222"/>
    <n v="9435.11"/>
    <n v="95"/>
    <n v="896335.45"/>
    <s v="13-05-2022"/>
    <x v="0"/>
    <x v="1"/>
    <x v="3"/>
    <x v="0"/>
  </r>
  <r>
    <x v="1170"/>
    <x v="37"/>
    <x v="2464"/>
    <x v="69"/>
    <n v="7463.62"/>
    <n v="75"/>
    <n v="559771.5"/>
    <s v="13-05-2022"/>
    <x v="0"/>
    <x v="1"/>
    <x v="1"/>
    <x v="0"/>
  </r>
  <r>
    <x v="3655"/>
    <x v="25"/>
    <x v="3318"/>
    <x v="149"/>
    <n v="4721.32"/>
    <n v="68"/>
    <n v="321049.76"/>
    <s v="13-05-2022"/>
    <x v="0"/>
    <x v="1"/>
    <x v="2"/>
    <x v="0"/>
  </r>
  <r>
    <x v="3656"/>
    <x v="7"/>
    <x v="3319"/>
    <x v="162"/>
    <n v="7156.99"/>
    <n v="31"/>
    <n v="221866.69"/>
    <s v="13-05-2022"/>
    <x v="0"/>
    <x v="1"/>
    <x v="0"/>
    <x v="0"/>
  </r>
  <r>
    <x v="3657"/>
    <x v="41"/>
    <x v="2241"/>
    <x v="128"/>
    <n v="7001.56"/>
    <n v="47"/>
    <n v="329073.32"/>
    <s v="14-05-2022"/>
    <x v="0"/>
    <x v="1"/>
    <x v="5"/>
    <x v="0"/>
  </r>
  <r>
    <x v="3658"/>
    <x v="44"/>
    <x v="3320"/>
    <x v="33"/>
    <n v="6982.78"/>
    <n v="89"/>
    <n v="621467.42000000004"/>
    <s v="14-05-2022"/>
    <x v="0"/>
    <x v="1"/>
    <x v="4"/>
    <x v="0"/>
  </r>
  <r>
    <x v="3659"/>
    <x v="21"/>
    <x v="2108"/>
    <x v="173"/>
    <n v="8819.09"/>
    <n v="47"/>
    <n v="414497.23"/>
    <s v="14-05-2022"/>
    <x v="0"/>
    <x v="1"/>
    <x v="3"/>
    <x v="0"/>
  </r>
  <r>
    <x v="3660"/>
    <x v="22"/>
    <x v="3321"/>
    <x v="146"/>
    <n v="1229.55"/>
    <n v="34"/>
    <n v="41804.699999999997"/>
    <s v="14-05-2022"/>
    <x v="0"/>
    <x v="1"/>
    <x v="1"/>
    <x v="0"/>
  </r>
  <r>
    <x v="3661"/>
    <x v="39"/>
    <x v="3322"/>
    <x v="10"/>
    <n v="7284.01"/>
    <n v="39"/>
    <n v="284076.39"/>
    <s v="14-05-2022"/>
    <x v="0"/>
    <x v="1"/>
    <x v="3"/>
    <x v="0"/>
  </r>
  <r>
    <x v="3662"/>
    <x v="2"/>
    <x v="3323"/>
    <x v="139"/>
    <n v="9405.64"/>
    <n v="86"/>
    <n v="808885.04"/>
    <s v="14-05-2022"/>
    <x v="0"/>
    <x v="1"/>
    <x v="2"/>
    <x v="0"/>
  </r>
  <r>
    <x v="3663"/>
    <x v="12"/>
    <x v="3324"/>
    <x v="119"/>
    <n v="9002.67"/>
    <n v="93"/>
    <n v="837248.31"/>
    <s v="14-05-2022"/>
    <x v="0"/>
    <x v="1"/>
    <x v="3"/>
    <x v="0"/>
  </r>
  <r>
    <x v="3664"/>
    <x v="31"/>
    <x v="1862"/>
    <x v="63"/>
    <n v="2124.92"/>
    <n v="26"/>
    <n v="55247.92"/>
    <s v="14-05-2022"/>
    <x v="0"/>
    <x v="1"/>
    <x v="2"/>
    <x v="0"/>
  </r>
  <r>
    <x v="3665"/>
    <x v="32"/>
    <x v="3325"/>
    <x v="100"/>
    <n v="8035.45"/>
    <n v="29"/>
    <n v="233028.05"/>
    <s v="14-05-2022"/>
    <x v="0"/>
    <x v="1"/>
    <x v="1"/>
    <x v="0"/>
  </r>
  <r>
    <x v="3666"/>
    <x v="5"/>
    <x v="893"/>
    <x v="197"/>
    <n v="1026.6600000000001"/>
    <n v="47"/>
    <n v="48253.02"/>
    <s v="14-05-2022"/>
    <x v="0"/>
    <x v="1"/>
    <x v="4"/>
    <x v="0"/>
  </r>
  <r>
    <x v="34"/>
    <x v="8"/>
    <x v="3326"/>
    <x v="9"/>
    <n v="8086.89"/>
    <n v="62"/>
    <n v="501387.18"/>
    <s v="14-05-2022"/>
    <x v="0"/>
    <x v="1"/>
    <x v="3"/>
    <x v="0"/>
  </r>
  <r>
    <x v="3667"/>
    <x v="41"/>
    <x v="3327"/>
    <x v="128"/>
    <n v="3040.17"/>
    <n v="42"/>
    <n v="127687.14"/>
    <s v="15-05-2022"/>
    <x v="0"/>
    <x v="1"/>
    <x v="5"/>
    <x v="0"/>
  </r>
  <r>
    <x v="3668"/>
    <x v="41"/>
    <x v="3328"/>
    <x v="233"/>
    <n v="612.83000000000004"/>
    <n v="4"/>
    <n v="2451.3200000000002"/>
    <s v="15-05-2022"/>
    <x v="0"/>
    <x v="1"/>
    <x v="5"/>
    <x v="0"/>
  </r>
  <r>
    <x v="3669"/>
    <x v="47"/>
    <x v="1129"/>
    <x v="206"/>
    <n v="1624.57"/>
    <n v="98"/>
    <n v="159207.85999999999"/>
    <s v="15-05-2022"/>
    <x v="0"/>
    <x v="1"/>
    <x v="1"/>
    <x v="0"/>
  </r>
  <r>
    <x v="3670"/>
    <x v="45"/>
    <x v="3329"/>
    <x v="6"/>
    <n v="5512"/>
    <n v="81"/>
    <n v="446472"/>
    <s v="15-05-2022"/>
    <x v="0"/>
    <x v="1"/>
    <x v="3"/>
    <x v="0"/>
  </r>
  <r>
    <x v="3671"/>
    <x v="19"/>
    <x v="3330"/>
    <x v="26"/>
    <n v="210.68"/>
    <n v="93"/>
    <n v="19593.240000000002"/>
    <s v="15-05-2022"/>
    <x v="0"/>
    <x v="1"/>
    <x v="0"/>
    <x v="0"/>
  </r>
  <r>
    <x v="3672"/>
    <x v="40"/>
    <x v="3331"/>
    <x v="6"/>
    <n v="5076.3100000000004"/>
    <n v="98"/>
    <n v="497478.38"/>
    <s v="15-05-2022"/>
    <x v="0"/>
    <x v="1"/>
    <x v="3"/>
    <x v="0"/>
  </r>
  <r>
    <x v="3673"/>
    <x v="17"/>
    <x v="3332"/>
    <x v="236"/>
    <n v="8400.4"/>
    <n v="20"/>
    <n v="168008"/>
    <s v="15-05-2022"/>
    <x v="0"/>
    <x v="1"/>
    <x v="2"/>
    <x v="0"/>
  </r>
  <r>
    <x v="3674"/>
    <x v="13"/>
    <x v="3333"/>
    <x v="82"/>
    <n v="5804.41"/>
    <n v="4"/>
    <n v="23217.64"/>
    <s v="15-05-2022"/>
    <x v="0"/>
    <x v="1"/>
    <x v="4"/>
    <x v="0"/>
  </r>
  <r>
    <x v="3416"/>
    <x v="22"/>
    <x v="3334"/>
    <x v="68"/>
    <n v="629.79999999999995"/>
    <n v="38"/>
    <n v="23932.400000000001"/>
    <s v="15-05-2022"/>
    <x v="0"/>
    <x v="1"/>
    <x v="1"/>
    <x v="0"/>
  </r>
  <r>
    <x v="3675"/>
    <x v="35"/>
    <x v="3335"/>
    <x v="148"/>
    <n v="9109.4"/>
    <n v="52"/>
    <n v="473688.8"/>
    <s v="15-05-2022"/>
    <x v="0"/>
    <x v="1"/>
    <x v="4"/>
    <x v="0"/>
  </r>
  <r>
    <x v="3676"/>
    <x v="22"/>
    <x v="3336"/>
    <x v="186"/>
    <n v="8358.64"/>
    <n v="78"/>
    <n v="651973.92000000004"/>
    <s v="15-05-2022"/>
    <x v="0"/>
    <x v="1"/>
    <x v="1"/>
    <x v="0"/>
  </r>
  <r>
    <x v="3677"/>
    <x v="32"/>
    <x v="3337"/>
    <x v="200"/>
    <n v="9138.1"/>
    <n v="58"/>
    <n v="530009.80000000005"/>
    <s v="15-05-2022"/>
    <x v="0"/>
    <x v="1"/>
    <x v="1"/>
    <x v="0"/>
  </r>
  <r>
    <x v="3678"/>
    <x v="22"/>
    <x v="3338"/>
    <x v="10"/>
    <n v="3660.77"/>
    <n v="93"/>
    <n v="340451.61"/>
    <s v="15-05-2022"/>
    <x v="0"/>
    <x v="1"/>
    <x v="1"/>
    <x v="0"/>
  </r>
  <r>
    <x v="3679"/>
    <x v="23"/>
    <x v="3339"/>
    <x v="147"/>
    <n v="7662.11"/>
    <n v="18"/>
    <n v="137917.98000000001"/>
    <s v="15-05-2022"/>
    <x v="0"/>
    <x v="1"/>
    <x v="3"/>
    <x v="0"/>
  </r>
  <r>
    <x v="3680"/>
    <x v="11"/>
    <x v="3340"/>
    <x v="174"/>
    <n v="312.69"/>
    <n v="85"/>
    <n v="26578.65"/>
    <s v="16-05-2022"/>
    <x v="0"/>
    <x v="1"/>
    <x v="2"/>
    <x v="0"/>
  </r>
  <r>
    <x v="3681"/>
    <x v="2"/>
    <x v="3341"/>
    <x v="1"/>
    <n v="4143.25"/>
    <n v="7"/>
    <n v="29002.75"/>
    <s v="16-05-2022"/>
    <x v="0"/>
    <x v="1"/>
    <x v="2"/>
    <x v="0"/>
  </r>
  <r>
    <x v="3682"/>
    <x v="33"/>
    <x v="3342"/>
    <x v="218"/>
    <n v="2579.79"/>
    <n v="96"/>
    <n v="247659.84"/>
    <s v="16-05-2022"/>
    <x v="0"/>
    <x v="1"/>
    <x v="1"/>
    <x v="0"/>
  </r>
  <r>
    <x v="3683"/>
    <x v="38"/>
    <x v="3343"/>
    <x v="95"/>
    <n v="6581.54"/>
    <n v="80"/>
    <n v="526523.19999999995"/>
    <s v="16-05-2022"/>
    <x v="0"/>
    <x v="1"/>
    <x v="4"/>
    <x v="0"/>
  </r>
  <r>
    <x v="3684"/>
    <x v="32"/>
    <x v="1755"/>
    <x v="199"/>
    <n v="3743.17"/>
    <n v="39"/>
    <n v="145983.63"/>
    <s v="16-05-2022"/>
    <x v="0"/>
    <x v="1"/>
    <x v="1"/>
    <x v="0"/>
  </r>
  <r>
    <x v="3685"/>
    <x v="13"/>
    <x v="3344"/>
    <x v="87"/>
    <n v="336.63"/>
    <n v="62"/>
    <n v="20871.060000000001"/>
    <s v="16-05-2022"/>
    <x v="0"/>
    <x v="1"/>
    <x v="4"/>
    <x v="0"/>
  </r>
  <r>
    <x v="3686"/>
    <x v="5"/>
    <x v="94"/>
    <x v="88"/>
    <n v="3871.31"/>
    <n v="43"/>
    <n v="166466.32999999999"/>
    <s v="16-05-2022"/>
    <x v="0"/>
    <x v="1"/>
    <x v="4"/>
    <x v="0"/>
  </r>
  <r>
    <x v="3687"/>
    <x v="19"/>
    <x v="3345"/>
    <x v="187"/>
    <n v="7791.84"/>
    <n v="29"/>
    <n v="225963.36"/>
    <s v="16-05-2022"/>
    <x v="0"/>
    <x v="1"/>
    <x v="0"/>
    <x v="0"/>
  </r>
  <r>
    <x v="3688"/>
    <x v="12"/>
    <x v="444"/>
    <x v="98"/>
    <n v="6861.4"/>
    <n v="86"/>
    <n v="590080.4"/>
    <s v="17-05-2022"/>
    <x v="0"/>
    <x v="1"/>
    <x v="3"/>
    <x v="0"/>
  </r>
  <r>
    <x v="3689"/>
    <x v="44"/>
    <x v="2738"/>
    <x v="101"/>
    <n v="2235.98"/>
    <n v="71"/>
    <n v="158754.57999999999"/>
    <s v="17-05-2022"/>
    <x v="0"/>
    <x v="1"/>
    <x v="4"/>
    <x v="0"/>
  </r>
  <r>
    <x v="3690"/>
    <x v="38"/>
    <x v="3346"/>
    <x v="8"/>
    <n v="1380.34"/>
    <n v="97"/>
    <n v="133892.98000000001"/>
    <s v="17-05-2022"/>
    <x v="0"/>
    <x v="1"/>
    <x v="4"/>
    <x v="0"/>
  </r>
  <r>
    <x v="3691"/>
    <x v="13"/>
    <x v="846"/>
    <x v="216"/>
    <n v="9716.9699999999993"/>
    <n v="31"/>
    <n v="301226.07"/>
    <s v="17-05-2022"/>
    <x v="0"/>
    <x v="1"/>
    <x v="4"/>
    <x v="0"/>
  </r>
  <r>
    <x v="860"/>
    <x v="17"/>
    <x v="3347"/>
    <x v="207"/>
    <n v="6036.75"/>
    <n v="57"/>
    <n v="344094.75"/>
    <s v="17-05-2022"/>
    <x v="0"/>
    <x v="1"/>
    <x v="2"/>
    <x v="0"/>
  </r>
  <r>
    <x v="3692"/>
    <x v="4"/>
    <x v="1368"/>
    <x v="176"/>
    <n v="4904.96"/>
    <n v="37"/>
    <n v="181483.51999999999"/>
    <s v="17-05-2022"/>
    <x v="0"/>
    <x v="1"/>
    <x v="3"/>
    <x v="0"/>
  </r>
  <r>
    <x v="3693"/>
    <x v="2"/>
    <x v="3348"/>
    <x v="215"/>
    <n v="3939.03"/>
    <n v="14"/>
    <n v="55146.42"/>
    <s v="17-05-2022"/>
    <x v="0"/>
    <x v="1"/>
    <x v="2"/>
    <x v="0"/>
  </r>
  <r>
    <x v="3694"/>
    <x v="26"/>
    <x v="3349"/>
    <x v="111"/>
    <n v="4183.66"/>
    <n v="7"/>
    <n v="29285.62"/>
    <s v="17-05-2022"/>
    <x v="0"/>
    <x v="1"/>
    <x v="1"/>
    <x v="0"/>
  </r>
  <r>
    <x v="3695"/>
    <x v="42"/>
    <x v="3350"/>
    <x v="127"/>
    <n v="6962.9"/>
    <n v="19"/>
    <n v="132295.1"/>
    <s v="17-05-2022"/>
    <x v="0"/>
    <x v="1"/>
    <x v="0"/>
    <x v="0"/>
  </r>
  <r>
    <x v="3696"/>
    <x v="47"/>
    <x v="3351"/>
    <x v="86"/>
    <n v="9590.68"/>
    <n v="82"/>
    <n v="786435.76"/>
    <s v="17-05-2022"/>
    <x v="0"/>
    <x v="1"/>
    <x v="1"/>
    <x v="0"/>
  </r>
  <r>
    <x v="3697"/>
    <x v="2"/>
    <x v="1595"/>
    <x v="224"/>
    <n v="3207.1"/>
    <n v="15"/>
    <n v="48106.5"/>
    <s v="17-05-2022"/>
    <x v="0"/>
    <x v="1"/>
    <x v="2"/>
    <x v="0"/>
  </r>
  <r>
    <x v="3698"/>
    <x v="12"/>
    <x v="3352"/>
    <x v="40"/>
    <n v="6925.26"/>
    <n v="55"/>
    <n v="380889.3"/>
    <s v="17-05-2022"/>
    <x v="0"/>
    <x v="1"/>
    <x v="3"/>
    <x v="0"/>
  </r>
  <r>
    <x v="3699"/>
    <x v="39"/>
    <x v="3353"/>
    <x v="65"/>
    <n v="9734.35"/>
    <n v="56"/>
    <n v="545123.6"/>
    <s v="18-05-2022"/>
    <x v="0"/>
    <x v="1"/>
    <x v="3"/>
    <x v="0"/>
  </r>
  <r>
    <x v="3700"/>
    <x v="7"/>
    <x v="3354"/>
    <x v="21"/>
    <n v="9254.1299999999992"/>
    <n v="71"/>
    <n v="657043.23"/>
    <s v="18-05-2022"/>
    <x v="0"/>
    <x v="1"/>
    <x v="0"/>
    <x v="0"/>
  </r>
  <r>
    <x v="3701"/>
    <x v="22"/>
    <x v="3355"/>
    <x v="217"/>
    <n v="6173.38"/>
    <n v="90"/>
    <n v="555604.19999999995"/>
    <s v="18-05-2022"/>
    <x v="0"/>
    <x v="1"/>
    <x v="1"/>
    <x v="0"/>
  </r>
  <r>
    <x v="3702"/>
    <x v="17"/>
    <x v="3356"/>
    <x v="113"/>
    <n v="2700.21"/>
    <n v="85"/>
    <n v="229517.85"/>
    <s v="18-05-2022"/>
    <x v="0"/>
    <x v="1"/>
    <x v="2"/>
    <x v="0"/>
  </r>
  <r>
    <x v="3703"/>
    <x v="33"/>
    <x v="3357"/>
    <x v="144"/>
    <n v="2756.11"/>
    <n v="49"/>
    <n v="135049.39000000001"/>
    <s v="18-05-2022"/>
    <x v="0"/>
    <x v="1"/>
    <x v="1"/>
    <x v="0"/>
  </r>
  <r>
    <x v="3704"/>
    <x v="28"/>
    <x v="3358"/>
    <x v="191"/>
    <n v="2374.7199999999998"/>
    <n v="12"/>
    <n v="28496.639999999999"/>
    <s v="18-05-2022"/>
    <x v="0"/>
    <x v="1"/>
    <x v="2"/>
    <x v="0"/>
  </r>
  <r>
    <x v="3705"/>
    <x v="19"/>
    <x v="3359"/>
    <x v="92"/>
    <n v="6856.3"/>
    <n v="100"/>
    <n v="685630"/>
    <s v="18-05-2022"/>
    <x v="0"/>
    <x v="1"/>
    <x v="0"/>
    <x v="0"/>
  </r>
  <r>
    <x v="3706"/>
    <x v="33"/>
    <x v="2685"/>
    <x v="170"/>
    <n v="9651.7900000000009"/>
    <n v="6"/>
    <n v="57910.74"/>
    <s v="18-05-2022"/>
    <x v="0"/>
    <x v="1"/>
    <x v="1"/>
    <x v="0"/>
  </r>
  <r>
    <x v="3707"/>
    <x v="13"/>
    <x v="3360"/>
    <x v="203"/>
    <n v="8733.42"/>
    <n v="40"/>
    <n v="349336.8"/>
    <s v="18-05-2022"/>
    <x v="0"/>
    <x v="1"/>
    <x v="4"/>
    <x v="0"/>
  </r>
  <r>
    <x v="3708"/>
    <x v="10"/>
    <x v="1097"/>
    <x v="139"/>
    <n v="2595.39"/>
    <n v="94"/>
    <n v="243966.66"/>
    <s v="19-05-2022"/>
    <x v="0"/>
    <x v="1"/>
    <x v="4"/>
    <x v="0"/>
  </r>
  <r>
    <x v="3709"/>
    <x v="10"/>
    <x v="3361"/>
    <x v="59"/>
    <n v="5454.77"/>
    <n v="37"/>
    <n v="201826.49"/>
    <s v="19-05-2022"/>
    <x v="0"/>
    <x v="1"/>
    <x v="4"/>
    <x v="0"/>
  </r>
  <r>
    <x v="3710"/>
    <x v="37"/>
    <x v="3362"/>
    <x v="215"/>
    <n v="412.91"/>
    <n v="84"/>
    <n v="34684.44"/>
    <s v="19-05-2022"/>
    <x v="0"/>
    <x v="1"/>
    <x v="1"/>
    <x v="0"/>
  </r>
  <r>
    <x v="3711"/>
    <x v="19"/>
    <x v="3363"/>
    <x v="218"/>
    <n v="1119.73"/>
    <n v="50"/>
    <n v="55986.5"/>
    <s v="19-05-2022"/>
    <x v="0"/>
    <x v="1"/>
    <x v="0"/>
    <x v="0"/>
  </r>
  <r>
    <x v="3712"/>
    <x v="19"/>
    <x v="3364"/>
    <x v="215"/>
    <n v="464.53"/>
    <n v="71"/>
    <n v="32981.629999999997"/>
    <s v="19-05-2022"/>
    <x v="0"/>
    <x v="1"/>
    <x v="0"/>
    <x v="0"/>
  </r>
  <r>
    <x v="3713"/>
    <x v="43"/>
    <x v="3365"/>
    <x v="128"/>
    <n v="1575.35"/>
    <n v="81"/>
    <n v="127603.35"/>
    <s v="19-05-2022"/>
    <x v="0"/>
    <x v="1"/>
    <x v="2"/>
    <x v="0"/>
  </r>
  <r>
    <x v="3714"/>
    <x v="31"/>
    <x v="3366"/>
    <x v="0"/>
    <n v="674.66"/>
    <n v="9"/>
    <n v="6071.94"/>
    <s v="19-05-2022"/>
    <x v="0"/>
    <x v="1"/>
    <x v="2"/>
    <x v="0"/>
  </r>
  <r>
    <x v="3715"/>
    <x v="0"/>
    <x v="3367"/>
    <x v="180"/>
    <n v="9113.9500000000007"/>
    <n v="5"/>
    <n v="45569.75"/>
    <s v="19-05-2022"/>
    <x v="0"/>
    <x v="1"/>
    <x v="0"/>
    <x v="0"/>
  </r>
  <r>
    <x v="3716"/>
    <x v="10"/>
    <x v="3368"/>
    <x v="92"/>
    <n v="2789.96"/>
    <n v="15"/>
    <n v="41849.4"/>
    <s v="19-05-2022"/>
    <x v="0"/>
    <x v="1"/>
    <x v="4"/>
    <x v="0"/>
  </r>
  <r>
    <x v="3717"/>
    <x v="20"/>
    <x v="2457"/>
    <x v="229"/>
    <n v="8901.18"/>
    <n v="16"/>
    <n v="142418.88"/>
    <s v="20-05-2022"/>
    <x v="0"/>
    <x v="1"/>
    <x v="0"/>
    <x v="0"/>
  </r>
  <r>
    <x v="3718"/>
    <x v="33"/>
    <x v="3369"/>
    <x v="116"/>
    <n v="1252.24"/>
    <n v="17"/>
    <n v="21288.080000000002"/>
    <s v="20-05-2022"/>
    <x v="0"/>
    <x v="1"/>
    <x v="1"/>
    <x v="0"/>
  </r>
  <r>
    <x v="3719"/>
    <x v="13"/>
    <x v="3370"/>
    <x v="223"/>
    <n v="6164.85"/>
    <n v="73"/>
    <n v="450034.05"/>
    <s v="20-05-2022"/>
    <x v="0"/>
    <x v="1"/>
    <x v="4"/>
    <x v="0"/>
  </r>
  <r>
    <x v="3720"/>
    <x v="31"/>
    <x v="2638"/>
    <x v="189"/>
    <n v="7857.22"/>
    <n v="59"/>
    <n v="463575.98"/>
    <s v="20-05-2022"/>
    <x v="0"/>
    <x v="1"/>
    <x v="2"/>
    <x v="0"/>
  </r>
  <r>
    <x v="3721"/>
    <x v="1"/>
    <x v="3371"/>
    <x v="11"/>
    <n v="1259.81"/>
    <n v="96"/>
    <n v="120941.75999999999"/>
    <s v="20-05-2022"/>
    <x v="0"/>
    <x v="1"/>
    <x v="1"/>
    <x v="0"/>
  </r>
  <r>
    <x v="3722"/>
    <x v="27"/>
    <x v="3372"/>
    <x v="185"/>
    <n v="7376.3"/>
    <n v="2"/>
    <n v="14752.6"/>
    <s v="20-05-2022"/>
    <x v="0"/>
    <x v="1"/>
    <x v="2"/>
    <x v="0"/>
  </r>
  <r>
    <x v="3723"/>
    <x v="29"/>
    <x v="3373"/>
    <x v="170"/>
    <n v="5251.19"/>
    <n v="98"/>
    <n v="514616.62"/>
    <s v="20-05-2022"/>
    <x v="0"/>
    <x v="1"/>
    <x v="4"/>
    <x v="0"/>
  </r>
  <r>
    <x v="3724"/>
    <x v="35"/>
    <x v="3374"/>
    <x v="137"/>
    <n v="927.41"/>
    <n v="78"/>
    <n v="72337.98"/>
    <s v="21-05-2022"/>
    <x v="0"/>
    <x v="1"/>
    <x v="4"/>
    <x v="0"/>
  </r>
  <r>
    <x v="3725"/>
    <x v="3"/>
    <x v="3375"/>
    <x v="214"/>
    <n v="3097.9"/>
    <n v="12"/>
    <n v="37174.800000000003"/>
    <s v="21-05-2022"/>
    <x v="0"/>
    <x v="1"/>
    <x v="3"/>
    <x v="0"/>
  </r>
  <r>
    <x v="3726"/>
    <x v="26"/>
    <x v="3376"/>
    <x v="134"/>
    <n v="6719.55"/>
    <n v="15"/>
    <n v="100793.25"/>
    <s v="21-05-2022"/>
    <x v="0"/>
    <x v="1"/>
    <x v="1"/>
    <x v="0"/>
  </r>
  <r>
    <x v="3727"/>
    <x v="29"/>
    <x v="3377"/>
    <x v="201"/>
    <n v="966.49"/>
    <n v="52"/>
    <n v="50257.48"/>
    <s v="21-05-2022"/>
    <x v="0"/>
    <x v="1"/>
    <x v="4"/>
    <x v="0"/>
  </r>
  <r>
    <x v="3728"/>
    <x v="34"/>
    <x v="3378"/>
    <x v="49"/>
    <n v="3946.75"/>
    <n v="11"/>
    <n v="43414.25"/>
    <s v="21-05-2022"/>
    <x v="0"/>
    <x v="1"/>
    <x v="4"/>
    <x v="0"/>
  </r>
  <r>
    <x v="3729"/>
    <x v="28"/>
    <x v="35"/>
    <x v="188"/>
    <n v="5380.54"/>
    <n v="7"/>
    <n v="37663.78"/>
    <s v="21-05-2022"/>
    <x v="0"/>
    <x v="1"/>
    <x v="2"/>
    <x v="0"/>
  </r>
  <r>
    <x v="3730"/>
    <x v="23"/>
    <x v="2774"/>
    <x v="15"/>
    <n v="4450.1899999999996"/>
    <n v="66"/>
    <n v="293712.53999999998"/>
    <s v="21-05-2022"/>
    <x v="0"/>
    <x v="1"/>
    <x v="3"/>
    <x v="0"/>
  </r>
  <r>
    <x v="3731"/>
    <x v="29"/>
    <x v="1363"/>
    <x v="91"/>
    <n v="9691.4500000000007"/>
    <n v="81"/>
    <n v="785007.45"/>
    <s v="21-05-2022"/>
    <x v="0"/>
    <x v="1"/>
    <x v="4"/>
    <x v="0"/>
  </r>
  <r>
    <x v="3732"/>
    <x v="27"/>
    <x v="3379"/>
    <x v="22"/>
    <n v="7195.03"/>
    <n v="45"/>
    <n v="323776.34999999998"/>
    <s v="21-05-2022"/>
    <x v="0"/>
    <x v="1"/>
    <x v="2"/>
    <x v="0"/>
  </r>
  <r>
    <x v="3733"/>
    <x v="37"/>
    <x v="1389"/>
    <x v="83"/>
    <n v="7127.45"/>
    <n v="46"/>
    <n v="327862.7"/>
    <s v="21-05-2022"/>
    <x v="0"/>
    <x v="1"/>
    <x v="1"/>
    <x v="0"/>
  </r>
  <r>
    <x v="3734"/>
    <x v="12"/>
    <x v="3380"/>
    <x v="9"/>
    <n v="7644.74"/>
    <n v="68"/>
    <n v="519842.32"/>
    <s v="21-05-2022"/>
    <x v="0"/>
    <x v="1"/>
    <x v="3"/>
    <x v="0"/>
  </r>
  <r>
    <x v="3735"/>
    <x v="1"/>
    <x v="3381"/>
    <x v="117"/>
    <n v="3496.68"/>
    <n v="68"/>
    <n v="237774.24"/>
    <s v="21-05-2022"/>
    <x v="0"/>
    <x v="1"/>
    <x v="1"/>
    <x v="0"/>
  </r>
  <r>
    <x v="3736"/>
    <x v="12"/>
    <x v="3382"/>
    <x v="140"/>
    <n v="1284.21"/>
    <n v="58"/>
    <n v="74484.179999999993"/>
    <s v="21-05-2022"/>
    <x v="0"/>
    <x v="1"/>
    <x v="3"/>
    <x v="0"/>
  </r>
  <r>
    <x v="3737"/>
    <x v="42"/>
    <x v="3383"/>
    <x v="229"/>
    <n v="7766.42"/>
    <n v="91"/>
    <n v="706744.22"/>
    <s v="21-05-2022"/>
    <x v="0"/>
    <x v="1"/>
    <x v="0"/>
    <x v="0"/>
  </r>
  <r>
    <x v="3738"/>
    <x v="29"/>
    <x v="845"/>
    <x v="6"/>
    <n v="8604.91"/>
    <n v="84"/>
    <n v="722812.44"/>
    <s v="21-05-2022"/>
    <x v="0"/>
    <x v="1"/>
    <x v="4"/>
    <x v="0"/>
  </r>
  <r>
    <x v="3739"/>
    <x v="40"/>
    <x v="3384"/>
    <x v="192"/>
    <n v="8039.1"/>
    <n v="1"/>
    <n v="8039.1"/>
    <s v="21-05-2022"/>
    <x v="0"/>
    <x v="1"/>
    <x v="3"/>
    <x v="0"/>
  </r>
  <r>
    <x v="3740"/>
    <x v="24"/>
    <x v="3385"/>
    <x v="140"/>
    <n v="1852.4"/>
    <n v="9"/>
    <n v="16671.599999999999"/>
    <s v="22-05-2022"/>
    <x v="0"/>
    <x v="1"/>
    <x v="3"/>
    <x v="0"/>
  </r>
  <r>
    <x v="3741"/>
    <x v="23"/>
    <x v="3386"/>
    <x v="39"/>
    <n v="1134.97"/>
    <n v="27"/>
    <n v="30644.19"/>
    <s v="22-05-2022"/>
    <x v="0"/>
    <x v="1"/>
    <x v="3"/>
    <x v="0"/>
  </r>
  <r>
    <x v="3742"/>
    <x v="11"/>
    <x v="3387"/>
    <x v="146"/>
    <n v="2880.66"/>
    <n v="21"/>
    <n v="60493.86"/>
    <s v="22-05-2022"/>
    <x v="0"/>
    <x v="1"/>
    <x v="2"/>
    <x v="0"/>
  </r>
  <r>
    <x v="3743"/>
    <x v="13"/>
    <x v="3388"/>
    <x v="32"/>
    <n v="4435.5200000000004"/>
    <n v="6"/>
    <n v="26613.119999999999"/>
    <s v="22-05-2022"/>
    <x v="0"/>
    <x v="1"/>
    <x v="4"/>
    <x v="0"/>
  </r>
  <r>
    <x v="3744"/>
    <x v="18"/>
    <x v="3389"/>
    <x v="73"/>
    <n v="3774.95"/>
    <n v="73"/>
    <n v="275571.34999999998"/>
    <s v="22-05-2022"/>
    <x v="0"/>
    <x v="1"/>
    <x v="1"/>
    <x v="0"/>
  </r>
  <r>
    <x v="3745"/>
    <x v="1"/>
    <x v="3390"/>
    <x v="70"/>
    <n v="1125"/>
    <n v="24"/>
    <n v="27000"/>
    <s v="22-05-2022"/>
    <x v="0"/>
    <x v="1"/>
    <x v="1"/>
    <x v="0"/>
  </r>
  <r>
    <x v="3746"/>
    <x v="14"/>
    <x v="3391"/>
    <x v="221"/>
    <n v="9725.94"/>
    <n v="28"/>
    <n v="272326.32"/>
    <s v="22-05-2022"/>
    <x v="0"/>
    <x v="1"/>
    <x v="3"/>
    <x v="0"/>
  </r>
  <r>
    <x v="3747"/>
    <x v="6"/>
    <x v="3392"/>
    <x v="201"/>
    <n v="9410.2999999999993"/>
    <n v="17"/>
    <n v="159975.1"/>
    <s v="22-05-2022"/>
    <x v="0"/>
    <x v="1"/>
    <x v="4"/>
    <x v="0"/>
  </r>
  <r>
    <x v="3748"/>
    <x v="45"/>
    <x v="3393"/>
    <x v="95"/>
    <n v="696.68"/>
    <n v="100"/>
    <n v="69668"/>
    <s v="22-05-2022"/>
    <x v="0"/>
    <x v="1"/>
    <x v="3"/>
    <x v="0"/>
  </r>
  <r>
    <x v="3749"/>
    <x v="4"/>
    <x v="3394"/>
    <x v="30"/>
    <n v="3827.75"/>
    <n v="27"/>
    <n v="103349.25"/>
    <s v="22-05-2022"/>
    <x v="0"/>
    <x v="1"/>
    <x v="3"/>
    <x v="0"/>
  </r>
  <r>
    <x v="3750"/>
    <x v="19"/>
    <x v="3395"/>
    <x v="157"/>
    <n v="6821.8"/>
    <n v="27"/>
    <n v="184188.6"/>
    <s v="23-05-2022"/>
    <x v="0"/>
    <x v="1"/>
    <x v="0"/>
    <x v="0"/>
  </r>
  <r>
    <x v="3751"/>
    <x v="13"/>
    <x v="3396"/>
    <x v="59"/>
    <n v="4191.2"/>
    <n v="63"/>
    <n v="264045.59999999998"/>
    <s v="23-05-2022"/>
    <x v="0"/>
    <x v="1"/>
    <x v="4"/>
    <x v="0"/>
  </r>
  <r>
    <x v="3752"/>
    <x v="4"/>
    <x v="3397"/>
    <x v="187"/>
    <n v="9932.99"/>
    <n v="22"/>
    <n v="218525.78"/>
    <s v="23-05-2022"/>
    <x v="0"/>
    <x v="1"/>
    <x v="3"/>
    <x v="0"/>
  </r>
  <r>
    <x v="3753"/>
    <x v="16"/>
    <x v="653"/>
    <x v="126"/>
    <n v="161.56"/>
    <n v="6"/>
    <n v="969.36"/>
    <s v="23-05-2022"/>
    <x v="0"/>
    <x v="1"/>
    <x v="4"/>
    <x v="0"/>
  </r>
  <r>
    <x v="3754"/>
    <x v="39"/>
    <x v="836"/>
    <x v="172"/>
    <n v="7745.29"/>
    <n v="49"/>
    <n v="379519.21"/>
    <s v="23-05-2022"/>
    <x v="0"/>
    <x v="1"/>
    <x v="3"/>
    <x v="0"/>
  </r>
  <r>
    <x v="3755"/>
    <x v="36"/>
    <x v="3398"/>
    <x v="65"/>
    <n v="4259.8"/>
    <n v="13"/>
    <n v="55377.4"/>
    <s v="23-05-2022"/>
    <x v="0"/>
    <x v="1"/>
    <x v="2"/>
    <x v="0"/>
  </r>
  <r>
    <x v="3756"/>
    <x v="3"/>
    <x v="3267"/>
    <x v="189"/>
    <n v="1247.02"/>
    <n v="40"/>
    <n v="49880.800000000003"/>
    <s v="23-05-2022"/>
    <x v="0"/>
    <x v="1"/>
    <x v="3"/>
    <x v="0"/>
  </r>
  <r>
    <x v="3757"/>
    <x v="19"/>
    <x v="3399"/>
    <x v="131"/>
    <n v="6841.46"/>
    <n v="6"/>
    <n v="41048.76"/>
    <s v="23-05-2022"/>
    <x v="0"/>
    <x v="1"/>
    <x v="0"/>
    <x v="0"/>
  </r>
  <r>
    <x v="3758"/>
    <x v="24"/>
    <x v="3400"/>
    <x v="24"/>
    <n v="3163.65"/>
    <n v="5"/>
    <n v="15818.25"/>
    <s v="23-05-2022"/>
    <x v="0"/>
    <x v="1"/>
    <x v="3"/>
    <x v="0"/>
  </r>
  <r>
    <x v="3759"/>
    <x v="35"/>
    <x v="3401"/>
    <x v="206"/>
    <n v="5116.79"/>
    <n v="77"/>
    <n v="393992.83"/>
    <s v="23-05-2022"/>
    <x v="0"/>
    <x v="1"/>
    <x v="4"/>
    <x v="0"/>
  </r>
  <r>
    <x v="3760"/>
    <x v="29"/>
    <x v="3402"/>
    <x v="157"/>
    <n v="3779.02"/>
    <n v="28"/>
    <n v="105812.56"/>
    <s v="23-05-2022"/>
    <x v="0"/>
    <x v="1"/>
    <x v="4"/>
    <x v="0"/>
  </r>
  <r>
    <x v="3761"/>
    <x v="32"/>
    <x v="3403"/>
    <x v="193"/>
    <n v="4917.68"/>
    <n v="1"/>
    <n v="4917.68"/>
    <s v="23-05-2022"/>
    <x v="0"/>
    <x v="1"/>
    <x v="1"/>
    <x v="0"/>
  </r>
  <r>
    <x v="1377"/>
    <x v="5"/>
    <x v="3404"/>
    <x v="68"/>
    <n v="6977.06"/>
    <n v="30"/>
    <n v="209311.8"/>
    <s v="23-05-2022"/>
    <x v="0"/>
    <x v="1"/>
    <x v="4"/>
    <x v="0"/>
  </r>
  <r>
    <x v="3762"/>
    <x v="13"/>
    <x v="3405"/>
    <x v="231"/>
    <n v="5527.35"/>
    <n v="32"/>
    <n v="176875.2"/>
    <s v="24-05-2022"/>
    <x v="0"/>
    <x v="1"/>
    <x v="4"/>
    <x v="0"/>
  </r>
  <r>
    <x v="3579"/>
    <x v="9"/>
    <x v="2618"/>
    <x v="58"/>
    <n v="1220.32"/>
    <n v="35"/>
    <n v="42711.199999999997"/>
    <s v="24-05-2022"/>
    <x v="0"/>
    <x v="1"/>
    <x v="1"/>
    <x v="0"/>
  </r>
  <r>
    <x v="3763"/>
    <x v="27"/>
    <x v="3406"/>
    <x v="17"/>
    <n v="1671.89"/>
    <n v="69"/>
    <n v="115360.41"/>
    <s v="24-05-2022"/>
    <x v="0"/>
    <x v="1"/>
    <x v="2"/>
    <x v="0"/>
  </r>
  <r>
    <x v="3764"/>
    <x v="26"/>
    <x v="3407"/>
    <x v="163"/>
    <n v="1084.45"/>
    <n v="31"/>
    <n v="33617.949999999997"/>
    <s v="24-05-2022"/>
    <x v="0"/>
    <x v="1"/>
    <x v="1"/>
    <x v="0"/>
  </r>
  <r>
    <x v="3765"/>
    <x v="17"/>
    <x v="1567"/>
    <x v="44"/>
    <n v="3879.51"/>
    <n v="98"/>
    <n v="380191.98"/>
    <s v="24-05-2022"/>
    <x v="0"/>
    <x v="1"/>
    <x v="2"/>
    <x v="0"/>
  </r>
  <r>
    <x v="3639"/>
    <x v="18"/>
    <x v="3408"/>
    <x v="111"/>
    <n v="6703.14"/>
    <n v="94"/>
    <n v="630095.16"/>
    <s v="24-05-2022"/>
    <x v="0"/>
    <x v="1"/>
    <x v="1"/>
    <x v="0"/>
  </r>
  <r>
    <x v="3766"/>
    <x v="25"/>
    <x v="2884"/>
    <x v="236"/>
    <n v="5217.97"/>
    <n v="78"/>
    <n v="407001.66"/>
    <s v="24-05-2022"/>
    <x v="0"/>
    <x v="1"/>
    <x v="2"/>
    <x v="0"/>
  </r>
  <r>
    <x v="3767"/>
    <x v="31"/>
    <x v="1279"/>
    <x v="188"/>
    <n v="2543.1999999999998"/>
    <n v="57"/>
    <n v="144962.4"/>
    <s v="24-05-2022"/>
    <x v="0"/>
    <x v="1"/>
    <x v="2"/>
    <x v="0"/>
  </r>
  <r>
    <x v="3768"/>
    <x v="18"/>
    <x v="3409"/>
    <x v="14"/>
    <n v="3407.24"/>
    <n v="56"/>
    <n v="190805.44"/>
    <s v="24-05-2022"/>
    <x v="0"/>
    <x v="1"/>
    <x v="1"/>
    <x v="0"/>
  </r>
  <r>
    <x v="2062"/>
    <x v="32"/>
    <x v="3410"/>
    <x v="86"/>
    <n v="1901.32"/>
    <n v="40"/>
    <n v="76052.800000000003"/>
    <s v="24-05-2022"/>
    <x v="0"/>
    <x v="1"/>
    <x v="1"/>
    <x v="0"/>
  </r>
  <r>
    <x v="3769"/>
    <x v="21"/>
    <x v="3411"/>
    <x v="227"/>
    <n v="8890.18"/>
    <n v="97"/>
    <n v="862347.46"/>
    <s v="24-05-2022"/>
    <x v="0"/>
    <x v="1"/>
    <x v="3"/>
    <x v="0"/>
  </r>
  <r>
    <x v="3770"/>
    <x v="13"/>
    <x v="3412"/>
    <x v="218"/>
    <n v="2114.4699999999998"/>
    <n v="83"/>
    <n v="175501.01"/>
    <s v="24-05-2022"/>
    <x v="0"/>
    <x v="1"/>
    <x v="4"/>
    <x v="0"/>
  </r>
  <r>
    <x v="3771"/>
    <x v="23"/>
    <x v="3413"/>
    <x v="36"/>
    <n v="1531.44"/>
    <n v="62"/>
    <n v="94949.28"/>
    <s v="24-05-2022"/>
    <x v="0"/>
    <x v="1"/>
    <x v="3"/>
    <x v="0"/>
  </r>
  <r>
    <x v="3772"/>
    <x v="0"/>
    <x v="3414"/>
    <x v="43"/>
    <n v="2012.46"/>
    <n v="30"/>
    <n v="60373.8"/>
    <s v="24-05-2022"/>
    <x v="0"/>
    <x v="1"/>
    <x v="0"/>
    <x v="0"/>
  </r>
  <r>
    <x v="3773"/>
    <x v="14"/>
    <x v="2596"/>
    <x v="225"/>
    <n v="9299.99"/>
    <n v="47"/>
    <n v="437099.53"/>
    <s v="25-05-2022"/>
    <x v="0"/>
    <x v="1"/>
    <x v="3"/>
    <x v="0"/>
  </r>
  <r>
    <x v="3774"/>
    <x v="17"/>
    <x v="580"/>
    <x v="146"/>
    <n v="1941.2"/>
    <n v="24"/>
    <n v="46588.800000000003"/>
    <s v="25-05-2022"/>
    <x v="0"/>
    <x v="1"/>
    <x v="2"/>
    <x v="0"/>
  </r>
  <r>
    <x v="3775"/>
    <x v="19"/>
    <x v="3415"/>
    <x v="64"/>
    <n v="510.93"/>
    <n v="14"/>
    <n v="7153.02"/>
    <s v="25-05-2022"/>
    <x v="0"/>
    <x v="1"/>
    <x v="0"/>
    <x v="0"/>
  </r>
  <r>
    <x v="3776"/>
    <x v="15"/>
    <x v="3416"/>
    <x v="45"/>
    <n v="6454.01"/>
    <n v="22"/>
    <n v="141988.22"/>
    <s v="25-05-2022"/>
    <x v="0"/>
    <x v="1"/>
    <x v="5"/>
    <x v="0"/>
  </r>
  <r>
    <x v="3777"/>
    <x v="28"/>
    <x v="1849"/>
    <x v="51"/>
    <n v="3455.45"/>
    <n v="31"/>
    <n v="107118.95"/>
    <s v="25-05-2022"/>
    <x v="0"/>
    <x v="1"/>
    <x v="2"/>
    <x v="0"/>
  </r>
  <r>
    <x v="3778"/>
    <x v="19"/>
    <x v="3417"/>
    <x v="65"/>
    <n v="4189.53"/>
    <n v="62"/>
    <n v="259750.86"/>
    <s v="25-05-2022"/>
    <x v="0"/>
    <x v="1"/>
    <x v="0"/>
    <x v="0"/>
  </r>
  <r>
    <x v="3779"/>
    <x v="15"/>
    <x v="3418"/>
    <x v="9"/>
    <n v="6568.42"/>
    <n v="36"/>
    <n v="236463.12"/>
    <s v="25-05-2022"/>
    <x v="0"/>
    <x v="1"/>
    <x v="5"/>
    <x v="0"/>
  </r>
  <r>
    <x v="3780"/>
    <x v="19"/>
    <x v="3419"/>
    <x v="2"/>
    <n v="5653.51"/>
    <n v="46"/>
    <n v="260061.46"/>
    <s v="25-05-2022"/>
    <x v="0"/>
    <x v="1"/>
    <x v="0"/>
    <x v="0"/>
  </r>
  <r>
    <x v="3781"/>
    <x v="46"/>
    <x v="3420"/>
    <x v="89"/>
    <n v="6046.49"/>
    <n v="9"/>
    <n v="54418.41"/>
    <s v="25-05-2022"/>
    <x v="0"/>
    <x v="1"/>
    <x v="1"/>
    <x v="0"/>
  </r>
  <r>
    <x v="3782"/>
    <x v="3"/>
    <x v="3421"/>
    <x v="62"/>
    <n v="4052.99"/>
    <n v="34"/>
    <n v="137801.66"/>
    <s v="25-05-2022"/>
    <x v="0"/>
    <x v="1"/>
    <x v="3"/>
    <x v="0"/>
  </r>
  <r>
    <x v="3783"/>
    <x v="38"/>
    <x v="3422"/>
    <x v="221"/>
    <n v="4699.51"/>
    <n v="91"/>
    <n v="427655.41"/>
    <s v="25-05-2022"/>
    <x v="0"/>
    <x v="1"/>
    <x v="4"/>
    <x v="0"/>
  </r>
  <r>
    <x v="811"/>
    <x v="20"/>
    <x v="3423"/>
    <x v="98"/>
    <n v="6913.09"/>
    <n v="27"/>
    <n v="186653.43"/>
    <s v="26-05-2022"/>
    <x v="0"/>
    <x v="1"/>
    <x v="0"/>
    <x v="0"/>
  </r>
  <r>
    <x v="3784"/>
    <x v="36"/>
    <x v="3424"/>
    <x v="213"/>
    <n v="5105.7700000000004"/>
    <n v="76"/>
    <n v="388038.52"/>
    <s v="26-05-2022"/>
    <x v="0"/>
    <x v="1"/>
    <x v="2"/>
    <x v="0"/>
  </r>
  <r>
    <x v="3785"/>
    <x v="24"/>
    <x v="3425"/>
    <x v="34"/>
    <n v="2510.04"/>
    <n v="98"/>
    <n v="245983.92"/>
    <s v="26-05-2022"/>
    <x v="0"/>
    <x v="1"/>
    <x v="3"/>
    <x v="0"/>
  </r>
  <r>
    <x v="3786"/>
    <x v="3"/>
    <x v="3426"/>
    <x v="56"/>
    <n v="2362.13"/>
    <n v="35"/>
    <n v="82674.55"/>
    <s v="26-05-2022"/>
    <x v="0"/>
    <x v="1"/>
    <x v="3"/>
    <x v="0"/>
  </r>
  <r>
    <x v="3787"/>
    <x v="38"/>
    <x v="2489"/>
    <x v="108"/>
    <n v="2578.34"/>
    <n v="57"/>
    <n v="146965.38"/>
    <s v="26-05-2022"/>
    <x v="0"/>
    <x v="1"/>
    <x v="4"/>
    <x v="0"/>
  </r>
  <r>
    <x v="3788"/>
    <x v="6"/>
    <x v="3427"/>
    <x v="75"/>
    <n v="7265.37"/>
    <n v="26"/>
    <n v="188899.62"/>
    <s v="26-05-2022"/>
    <x v="0"/>
    <x v="1"/>
    <x v="4"/>
    <x v="0"/>
  </r>
  <r>
    <x v="3789"/>
    <x v="34"/>
    <x v="3428"/>
    <x v="93"/>
    <n v="2947.92"/>
    <n v="10"/>
    <n v="29479.200000000001"/>
    <s v="26-05-2022"/>
    <x v="0"/>
    <x v="1"/>
    <x v="4"/>
    <x v="0"/>
  </r>
  <r>
    <x v="3790"/>
    <x v="19"/>
    <x v="3429"/>
    <x v="208"/>
    <n v="2064.87"/>
    <n v="53"/>
    <n v="109438.11"/>
    <s v="26-05-2022"/>
    <x v="0"/>
    <x v="1"/>
    <x v="0"/>
    <x v="0"/>
  </r>
  <r>
    <x v="3791"/>
    <x v="30"/>
    <x v="1726"/>
    <x v="100"/>
    <n v="6644.67"/>
    <n v="38"/>
    <n v="252497.46"/>
    <s v="26-05-2022"/>
    <x v="0"/>
    <x v="1"/>
    <x v="2"/>
    <x v="0"/>
  </r>
  <r>
    <x v="2677"/>
    <x v="15"/>
    <x v="1171"/>
    <x v="109"/>
    <n v="230.81"/>
    <n v="17"/>
    <n v="3923.77"/>
    <s v="26-05-2022"/>
    <x v="0"/>
    <x v="1"/>
    <x v="5"/>
    <x v="0"/>
  </r>
  <r>
    <x v="3792"/>
    <x v="22"/>
    <x v="3430"/>
    <x v="60"/>
    <n v="8873.2999999999993"/>
    <n v="86"/>
    <n v="763103.8"/>
    <s v="26-05-2022"/>
    <x v="0"/>
    <x v="1"/>
    <x v="1"/>
    <x v="0"/>
  </r>
  <r>
    <x v="3793"/>
    <x v="18"/>
    <x v="3431"/>
    <x v="61"/>
    <n v="9279.9699999999993"/>
    <n v="3"/>
    <n v="27839.91"/>
    <s v="26-05-2022"/>
    <x v="0"/>
    <x v="1"/>
    <x v="1"/>
    <x v="0"/>
  </r>
  <r>
    <x v="3794"/>
    <x v="40"/>
    <x v="1711"/>
    <x v="9"/>
    <n v="4480.68"/>
    <n v="86"/>
    <n v="385338.48"/>
    <s v="26-05-2022"/>
    <x v="0"/>
    <x v="1"/>
    <x v="3"/>
    <x v="0"/>
  </r>
  <r>
    <x v="3795"/>
    <x v="14"/>
    <x v="3432"/>
    <x v="23"/>
    <n v="6625.99"/>
    <n v="5"/>
    <n v="33129.949999999997"/>
    <s v="26-05-2022"/>
    <x v="0"/>
    <x v="1"/>
    <x v="3"/>
    <x v="0"/>
  </r>
  <r>
    <x v="3796"/>
    <x v="37"/>
    <x v="3433"/>
    <x v="111"/>
    <n v="9795.23"/>
    <n v="7"/>
    <n v="68566.61"/>
    <s v="26-05-2022"/>
    <x v="0"/>
    <x v="1"/>
    <x v="1"/>
    <x v="0"/>
  </r>
  <r>
    <x v="1269"/>
    <x v="10"/>
    <x v="3434"/>
    <x v="134"/>
    <n v="6801.64"/>
    <n v="70"/>
    <n v="476114.8"/>
    <s v="27-05-2022"/>
    <x v="0"/>
    <x v="1"/>
    <x v="4"/>
    <x v="0"/>
  </r>
  <r>
    <x v="3797"/>
    <x v="25"/>
    <x v="3435"/>
    <x v="27"/>
    <n v="8774.15"/>
    <n v="5"/>
    <n v="43870.75"/>
    <s v="27-05-2022"/>
    <x v="0"/>
    <x v="1"/>
    <x v="2"/>
    <x v="0"/>
  </r>
  <r>
    <x v="3798"/>
    <x v="45"/>
    <x v="3436"/>
    <x v="216"/>
    <n v="3832.13"/>
    <n v="80"/>
    <n v="306570.40000000002"/>
    <s v="27-05-2022"/>
    <x v="0"/>
    <x v="1"/>
    <x v="3"/>
    <x v="0"/>
  </r>
  <r>
    <x v="3799"/>
    <x v="46"/>
    <x v="3437"/>
    <x v="178"/>
    <n v="1741.41"/>
    <n v="17"/>
    <n v="29603.97"/>
    <s v="27-05-2022"/>
    <x v="0"/>
    <x v="1"/>
    <x v="1"/>
    <x v="0"/>
  </r>
  <r>
    <x v="3800"/>
    <x v="3"/>
    <x v="3438"/>
    <x v="233"/>
    <n v="1977.03"/>
    <n v="10"/>
    <n v="19770.3"/>
    <s v="27-05-2022"/>
    <x v="0"/>
    <x v="1"/>
    <x v="3"/>
    <x v="0"/>
  </r>
  <r>
    <x v="3801"/>
    <x v="0"/>
    <x v="3439"/>
    <x v="100"/>
    <n v="9347.0499999999993"/>
    <n v="32"/>
    <n v="299105.59999999998"/>
    <s v="27-05-2022"/>
    <x v="0"/>
    <x v="1"/>
    <x v="0"/>
    <x v="0"/>
  </r>
  <r>
    <x v="3802"/>
    <x v="12"/>
    <x v="817"/>
    <x v="53"/>
    <n v="1023.37"/>
    <n v="72"/>
    <n v="73682.64"/>
    <s v="27-05-2022"/>
    <x v="0"/>
    <x v="1"/>
    <x v="3"/>
    <x v="0"/>
  </r>
  <r>
    <x v="2765"/>
    <x v="44"/>
    <x v="3440"/>
    <x v="202"/>
    <n v="5858.25"/>
    <n v="48"/>
    <n v="281196"/>
    <s v="27-05-2022"/>
    <x v="0"/>
    <x v="1"/>
    <x v="4"/>
    <x v="0"/>
  </r>
  <r>
    <x v="3803"/>
    <x v="30"/>
    <x v="3441"/>
    <x v="152"/>
    <n v="3365.93"/>
    <n v="37"/>
    <n v="124539.41"/>
    <s v="27-05-2022"/>
    <x v="0"/>
    <x v="1"/>
    <x v="2"/>
    <x v="0"/>
  </r>
  <r>
    <x v="3804"/>
    <x v="42"/>
    <x v="3442"/>
    <x v="0"/>
    <n v="1973.87"/>
    <n v="10"/>
    <n v="19738.7"/>
    <s v="27-05-2022"/>
    <x v="0"/>
    <x v="1"/>
    <x v="0"/>
    <x v="0"/>
  </r>
  <r>
    <x v="3805"/>
    <x v="32"/>
    <x v="3443"/>
    <x v="144"/>
    <n v="4893.78"/>
    <n v="44"/>
    <n v="215326.32"/>
    <s v="27-05-2022"/>
    <x v="0"/>
    <x v="1"/>
    <x v="1"/>
    <x v="0"/>
  </r>
  <r>
    <x v="1425"/>
    <x v="22"/>
    <x v="3444"/>
    <x v="100"/>
    <n v="3118.72"/>
    <n v="20"/>
    <n v="62374.400000000001"/>
    <s v="27-05-2022"/>
    <x v="0"/>
    <x v="1"/>
    <x v="1"/>
    <x v="0"/>
  </r>
  <r>
    <x v="3806"/>
    <x v="30"/>
    <x v="3445"/>
    <x v="7"/>
    <n v="5516.86"/>
    <n v="4"/>
    <n v="22067.439999999999"/>
    <s v="28-05-2022"/>
    <x v="0"/>
    <x v="1"/>
    <x v="2"/>
    <x v="0"/>
  </r>
  <r>
    <x v="3807"/>
    <x v="28"/>
    <x v="3446"/>
    <x v="28"/>
    <n v="6215.51"/>
    <n v="14"/>
    <n v="87017.14"/>
    <s v="28-05-2022"/>
    <x v="0"/>
    <x v="1"/>
    <x v="2"/>
    <x v="0"/>
  </r>
  <r>
    <x v="3808"/>
    <x v="32"/>
    <x v="3447"/>
    <x v="47"/>
    <n v="5655.79"/>
    <n v="62"/>
    <n v="350658.98"/>
    <s v="28-05-2022"/>
    <x v="0"/>
    <x v="1"/>
    <x v="1"/>
    <x v="0"/>
  </r>
  <r>
    <x v="3809"/>
    <x v="12"/>
    <x v="3448"/>
    <x v="161"/>
    <n v="7096.7"/>
    <n v="79"/>
    <n v="560639.30000000005"/>
    <s v="28-05-2022"/>
    <x v="0"/>
    <x v="1"/>
    <x v="3"/>
    <x v="0"/>
  </r>
  <r>
    <x v="3810"/>
    <x v="20"/>
    <x v="3449"/>
    <x v="151"/>
    <n v="8095.64"/>
    <n v="63"/>
    <n v="510025.32"/>
    <s v="28-05-2022"/>
    <x v="0"/>
    <x v="1"/>
    <x v="0"/>
    <x v="0"/>
  </r>
  <r>
    <x v="3811"/>
    <x v="27"/>
    <x v="3450"/>
    <x v="27"/>
    <n v="4424.09"/>
    <n v="61"/>
    <n v="269869.49"/>
    <s v="28-05-2022"/>
    <x v="0"/>
    <x v="1"/>
    <x v="2"/>
    <x v="0"/>
  </r>
  <r>
    <x v="3812"/>
    <x v="35"/>
    <x v="3451"/>
    <x v="165"/>
    <n v="8871.2000000000007"/>
    <n v="15"/>
    <n v="133068"/>
    <s v="28-05-2022"/>
    <x v="0"/>
    <x v="1"/>
    <x v="4"/>
    <x v="0"/>
  </r>
  <r>
    <x v="3813"/>
    <x v="11"/>
    <x v="3452"/>
    <x v="164"/>
    <n v="4404.22"/>
    <n v="82"/>
    <n v="361146.04"/>
    <s v="28-05-2022"/>
    <x v="0"/>
    <x v="1"/>
    <x v="2"/>
    <x v="0"/>
  </r>
  <r>
    <x v="3814"/>
    <x v="0"/>
    <x v="3347"/>
    <x v="6"/>
    <n v="3388.29"/>
    <n v="51"/>
    <n v="172802.79"/>
    <s v="28-05-2022"/>
    <x v="0"/>
    <x v="1"/>
    <x v="0"/>
    <x v="0"/>
  </r>
  <r>
    <x v="3815"/>
    <x v="9"/>
    <x v="3453"/>
    <x v="219"/>
    <n v="8919.99"/>
    <n v="75"/>
    <n v="668999.25"/>
    <s v="28-05-2022"/>
    <x v="0"/>
    <x v="1"/>
    <x v="1"/>
    <x v="0"/>
  </r>
  <r>
    <x v="3816"/>
    <x v="8"/>
    <x v="3454"/>
    <x v="167"/>
    <n v="837.6"/>
    <n v="31"/>
    <n v="25965.599999999999"/>
    <s v="28-05-2022"/>
    <x v="0"/>
    <x v="1"/>
    <x v="3"/>
    <x v="0"/>
  </r>
  <r>
    <x v="3817"/>
    <x v="40"/>
    <x v="3455"/>
    <x v="45"/>
    <n v="8816.56"/>
    <n v="87"/>
    <n v="767040.72"/>
    <s v="28-05-2022"/>
    <x v="0"/>
    <x v="1"/>
    <x v="3"/>
    <x v="0"/>
  </r>
  <r>
    <x v="3818"/>
    <x v="32"/>
    <x v="2817"/>
    <x v="59"/>
    <n v="3502.41"/>
    <n v="79"/>
    <n v="276690.39"/>
    <s v="28-05-2022"/>
    <x v="0"/>
    <x v="1"/>
    <x v="1"/>
    <x v="0"/>
  </r>
  <r>
    <x v="3819"/>
    <x v="16"/>
    <x v="3456"/>
    <x v="226"/>
    <n v="3312.73"/>
    <n v="100"/>
    <n v="331273"/>
    <s v="28-05-2022"/>
    <x v="0"/>
    <x v="1"/>
    <x v="4"/>
    <x v="0"/>
  </r>
  <r>
    <x v="3820"/>
    <x v="16"/>
    <x v="3457"/>
    <x v="130"/>
    <n v="549.54999999999995"/>
    <n v="81"/>
    <n v="44513.55"/>
    <s v="28-05-2022"/>
    <x v="0"/>
    <x v="1"/>
    <x v="4"/>
    <x v="0"/>
  </r>
  <r>
    <x v="3821"/>
    <x v="47"/>
    <x v="3458"/>
    <x v="34"/>
    <n v="8770.52"/>
    <n v="43"/>
    <n v="377132.36"/>
    <s v="28-05-2022"/>
    <x v="0"/>
    <x v="1"/>
    <x v="1"/>
    <x v="0"/>
  </r>
  <r>
    <x v="3822"/>
    <x v="22"/>
    <x v="1033"/>
    <x v="62"/>
    <n v="9578.99"/>
    <n v="67"/>
    <n v="641792.32999999996"/>
    <s v="28-05-2022"/>
    <x v="0"/>
    <x v="1"/>
    <x v="1"/>
    <x v="0"/>
  </r>
  <r>
    <x v="3823"/>
    <x v="22"/>
    <x v="3459"/>
    <x v="197"/>
    <n v="9344.76"/>
    <n v="75"/>
    <n v="700857"/>
    <s v="29-05-2022"/>
    <x v="0"/>
    <x v="1"/>
    <x v="1"/>
    <x v="0"/>
  </r>
  <r>
    <x v="3824"/>
    <x v="41"/>
    <x v="3460"/>
    <x v="192"/>
    <n v="9709.1200000000008"/>
    <n v="84"/>
    <n v="815566.08"/>
    <s v="29-05-2022"/>
    <x v="0"/>
    <x v="1"/>
    <x v="5"/>
    <x v="0"/>
  </r>
  <r>
    <x v="3825"/>
    <x v="37"/>
    <x v="3461"/>
    <x v="116"/>
    <n v="7837.55"/>
    <n v="94"/>
    <n v="736729.7"/>
    <s v="29-05-2022"/>
    <x v="0"/>
    <x v="1"/>
    <x v="1"/>
    <x v="0"/>
  </r>
  <r>
    <x v="3826"/>
    <x v="6"/>
    <x v="3462"/>
    <x v="169"/>
    <n v="5713.3"/>
    <n v="79"/>
    <n v="451350.7"/>
    <s v="29-05-2022"/>
    <x v="0"/>
    <x v="1"/>
    <x v="4"/>
    <x v="0"/>
  </r>
  <r>
    <x v="3827"/>
    <x v="9"/>
    <x v="3463"/>
    <x v="109"/>
    <n v="8575.7199999999993"/>
    <n v="55"/>
    <n v="471664.6"/>
    <s v="30-05-2022"/>
    <x v="0"/>
    <x v="1"/>
    <x v="1"/>
    <x v="0"/>
  </r>
  <r>
    <x v="3828"/>
    <x v="40"/>
    <x v="3464"/>
    <x v="205"/>
    <n v="2270.19"/>
    <n v="7"/>
    <n v="15891.33"/>
    <s v="30-05-2022"/>
    <x v="0"/>
    <x v="1"/>
    <x v="3"/>
    <x v="0"/>
  </r>
  <r>
    <x v="3829"/>
    <x v="1"/>
    <x v="3465"/>
    <x v="211"/>
    <n v="3501.33"/>
    <n v="32"/>
    <n v="112042.56"/>
    <s v="30-05-2022"/>
    <x v="0"/>
    <x v="1"/>
    <x v="1"/>
    <x v="0"/>
  </r>
  <r>
    <x v="3830"/>
    <x v="28"/>
    <x v="3466"/>
    <x v="155"/>
    <n v="7861.65"/>
    <n v="8"/>
    <n v="62893.2"/>
    <s v="30-05-2022"/>
    <x v="0"/>
    <x v="1"/>
    <x v="2"/>
    <x v="0"/>
  </r>
  <r>
    <x v="421"/>
    <x v="41"/>
    <x v="3467"/>
    <x v="230"/>
    <n v="4658.25"/>
    <n v="24"/>
    <n v="111798"/>
    <s v="30-05-2022"/>
    <x v="0"/>
    <x v="1"/>
    <x v="5"/>
    <x v="0"/>
  </r>
  <r>
    <x v="3831"/>
    <x v="18"/>
    <x v="3468"/>
    <x v="148"/>
    <n v="4908.46"/>
    <n v="58"/>
    <n v="284690.68"/>
    <s v="31-05-2022"/>
    <x v="0"/>
    <x v="1"/>
    <x v="1"/>
    <x v="0"/>
  </r>
  <r>
    <x v="3832"/>
    <x v="1"/>
    <x v="3469"/>
    <x v="165"/>
    <n v="6203.71"/>
    <n v="14"/>
    <n v="86851.94"/>
    <s v="31-05-2022"/>
    <x v="0"/>
    <x v="1"/>
    <x v="1"/>
    <x v="0"/>
  </r>
  <r>
    <x v="3833"/>
    <x v="13"/>
    <x v="3470"/>
    <x v="83"/>
    <n v="7735.03"/>
    <n v="66"/>
    <n v="510511.98"/>
    <s v="31-05-2022"/>
    <x v="0"/>
    <x v="1"/>
    <x v="4"/>
    <x v="0"/>
  </r>
  <r>
    <x v="3834"/>
    <x v="29"/>
    <x v="3471"/>
    <x v="138"/>
    <n v="2674.73"/>
    <n v="89"/>
    <n v="238050.97"/>
    <s v="31-05-2022"/>
    <x v="0"/>
    <x v="1"/>
    <x v="4"/>
    <x v="0"/>
  </r>
  <r>
    <x v="3835"/>
    <x v="39"/>
    <x v="3472"/>
    <x v="95"/>
    <n v="1096.3800000000001"/>
    <n v="68"/>
    <n v="74553.84"/>
    <s v="31-05-2022"/>
    <x v="0"/>
    <x v="1"/>
    <x v="3"/>
    <x v="0"/>
  </r>
  <r>
    <x v="3836"/>
    <x v="37"/>
    <x v="3473"/>
    <x v="164"/>
    <n v="9024.14"/>
    <n v="69"/>
    <n v="622665.66"/>
    <s v="01-06-2022"/>
    <x v="1"/>
    <x v="1"/>
    <x v="1"/>
    <x v="0"/>
  </r>
  <r>
    <x v="3837"/>
    <x v="7"/>
    <x v="3474"/>
    <x v="53"/>
    <n v="5016.88"/>
    <n v="85"/>
    <n v="426434.8"/>
    <s v="01-06-2022"/>
    <x v="1"/>
    <x v="1"/>
    <x v="0"/>
    <x v="0"/>
  </r>
  <r>
    <x v="3838"/>
    <x v="6"/>
    <x v="784"/>
    <x v="171"/>
    <n v="6288.16"/>
    <n v="12"/>
    <n v="75457.919999999998"/>
    <s v="01-06-2022"/>
    <x v="1"/>
    <x v="1"/>
    <x v="4"/>
    <x v="0"/>
  </r>
  <r>
    <x v="3839"/>
    <x v="29"/>
    <x v="3475"/>
    <x v="50"/>
    <n v="5245.39"/>
    <n v="10"/>
    <n v="52453.9"/>
    <s v="01-06-2022"/>
    <x v="1"/>
    <x v="1"/>
    <x v="4"/>
    <x v="0"/>
  </r>
  <r>
    <x v="3840"/>
    <x v="41"/>
    <x v="1852"/>
    <x v="80"/>
    <n v="3135.35"/>
    <n v="65"/>
    <n v="203797.75"/>
    <s v="01-06-2022"/>
    <x v="1"/>
    <x v="1"/>
    <x v="5"/>
    <x v="0"/>
  </r>
  <r>
    <x v="3841"/>
    <x v="30"/>
    <x v="3476"/>
    <x v="240"/>
    <n v="7722.77"/>
    <n v="70"/>
    <n v="540593.9"/>
    <s v="01-06-2022"/>
    <x v="1"/>
    <x v="1"/>
    <x v="2"/>
    <x v="0"/>
  </r>
  <r>
    <x v="3842"/>
    <x v="20"/>
    <x v="3477"/>
    <x v="134"/>
    <n v="8366.7199999999993"/>
    <n v="11"/>
    <n v="92033.919999999998"/>
    <s v="01-06-2022"/>
    <x v="1"/>
    <x v="1"/>
    <x v="0"/>
    <x v="0"/>
  </r>
  <r>
    <x v="3843"/>
    <x v="30"/>
    <x v="130"/>
    <x v="176"/>
    <n v="2060.71"/>
    <n v="48"/>
    <n v="98914.08"/>
    <s v="02-06-2022"/>
    <x v="1"/>
    <x v="1"/>
    <x v="2"/>
    <x v="0"/>
  </r>
  <r>
    <x v="3844"/>
    <x v="7"/>
    <x v="3478"/>
    <x v="231"/>
    <n v="9411.43"/>
    <n v="64"/>
    <n v="602331.52"/>
    <s v="02-06-2022"/>
    <x v="1"/>
    <x v="1"/>
    <x v="0"/>
    <x v="0"/>
  </r>
  <r>
    <x v="3845"/>
    <x v="22"/>
    <x v="3479"/>
    <x v="83"/>
    <n v="350.85"/>
    <n v="10"/>
    <n v="3508.5"/>
    <s v="02-06-2022"/>
    <x v="1"/>
    <x v="1"/>
    <x v="1"/>
    <x v="0"/>
  </r>
  <r>
    <x v="3846"/>
    <x v="22"/>
    <x v="3480"/>
    <x v="149"/>
    <n v="3563.85"/>
    <n v="41"/>
    <n v="146117.85"/>
    <s v="02-06-2022"/>
    <x v="1"/>
    <x v="1"/>
    <x v="1"/>
    <x v="0"/>
  </r>
  <r>
    <x v="3847"/>
    <x v="23"/>
    <x v="2076"/>
    <x v="121"/>
    <n v="4039.1"/>
    <n v="87"/>
    <n v="351401.7"/>
    <s v="02-06-2022"/>
    <x v="1"/>
    <x v="1"/>
    <x v="3"/>
    <x v="0"/>
  </r>
  <r>
    <x v="3848"/>
    <x v="18"/>
    <x v="3481"/>
    <x v="2"/>
    <n v="2779.78"/>
    <n v="54"/>
    <n v="150108.12"/>
    <s v="02-06-2022"/>
    <x v="1"/>
    <x v="1"/>
    <x v="1"/>
    <x v="0"/>
  </r>
  <r>
    <x v="122"/>
    <x v="11"/>
    <x v="39"/>
    <x v="67"/>
    <n v="4937.16"/>
    <n v="85"/>
    <n v="419658.6"/>
    <s v="02-06-2022"/>
    <x v="1"/>
    <x v="1"/>
    <x v="2"/>
    <x v="0"/>
  </r>
  <r>
    <x v="3849"/>
    <x v="30"/>
    <x v="2007"/>
    <x v="80"/>
    <n v="7624.3"/>
    <n v="37"/>
    <n v="282099.09999999998"/>
    <s v="03-06-2022"/>
    <x v="1"/>
    <x v="1"/>
    <x v="2"/>
    <x v="0"/>
  </r>
  <r>
    <x v="3850"/>
    <x v="25"/>
    <x v="3482"/>
    <x v="207"/>
    <n v="6014.31"/>
    <n v="42"/>
    <n v="252601.02"/>
    <s v="03-06-2022"/>
    <x v="1"/>
    <x v="1"/>
    <x v="2"/>
    <x v="0"/>
  </r>
  <r>
    <x v="3851"/>
    <x v="26"/>
    <x v="3483"/>
    <x v="123"/>
    <n v="998.99"/>
    <n v="47"/>
    <n v="46952.53"/>
    <s v="03-06-2022"/>
    <x v="1"/>
    <x v="1"/>
    <x v="1"/>
    <x v="0"/>
  </r>
  <r>
    <x v="3852"/>
    <x v="27"/>
    <x v="3484"/>
    <x v="223"/>
    <n v="4175.8500000000004"/>
    <n v="61"/>
    <n v="254726.85"/>
    <s v="03-06-2022"/>
    <x v="1"/>
    <x v="1"/>
    <x v="2"/>
    <x v="0"/>
  </r>
  <r>
    <x v="2434"/>
    <x v="46"/>
    <x v="3485"/>
    <x v="240"/>
    <n v="4557.17"/>
    <n v="93"/>
    <n v="423816.81"/>
    <s v="03-06-2022"/>
    <x v="1"/>
    <x v="1"/>
    <x v="1"/>
    <x v="0"/>
  </r>
  <r>
    <x v="3853"/>
    <x v="25"/>
    <x v="2645"/>
    <x v="83"/>
    <n v="8983.66"/>
    <n v="50"/>
    <n v="449183"/>
    <s v="03-06-2022"/>
    <x v="1"/>
    <x v="1"/>
    <x v="2"/>
    <x v="0"/>
  </r>
  <r>
    <x v="3854"/>
    <x v="15"/>
    <x v="3486"/>
    <x v="172"/>
    <n v="1796.07"/>
    <n v="97"/>
    <n v="174218.79"/>
    <s v="03-06-2022"/>
    <x v="1"/>
    <x v="1"/>
    <x v="5"/>
    <x v="0"/>
  </r>
  <r>
    <x v="3855"/>
    <x v="3"/>
    <x v="123"/>
    <x v="236"/>
    <n v="3826.01"/>
    <n v="18"/>
    <n v="68868.179999999993"/>
    <s v="04-06-2022"/>
    <x v="1"/>
    <x v="1"/>
    <x v="3"/>
    <x v="0"/>
  </r>
  <r>
    <x v="3856"/>
    <x v="46"/>
    <x v="3487"/>
    <x v="47"/>
    <n v="224.33"/>
    <n v="12"/>
    <n v="2691.96"/>
    <s v="04-06-2022"/>
    <x v="1"/>
    <x v="1"/>
    <x v="1"/>
    <x v="0"/>
  </r>
  <r>
    <x v="3857"/>
    <x v="36"/>
    <x v="3488"/>
    <x v="57"/>
    <n v="6534.3"/>
    <n v="99"/>
    <n v="646895.69999999995"/>
    <s v="04-06-2022"/>
    <x v="1"/>
    <x v="1"/>
    <x v="2"/>
    <x v="0"/>
  </r>
  <r>
    <x v="3858"/>
    <x v="22"/>
    <x v="3489"/>
    <x v="84"/>
    <n v="1311.76"/>
    <n v="25"/>
    <n v="32794"/>
    <s v="04-06-2022"/>
    <x v="1"/>
    <x v="1"/>
    <x v="1"/>
    <x v="0"/>
  </r>
  <r>
    <x v="3859"/>
    <x v="16"/>
    <x v="3490"/>
    <x v="1"/>
    <n v="4794.95"/>
    <n v="52"/>
    <n v="249337.4"/>
    <s v="04-06-2022"/>
    <x v="1"/>
    <x v="1"/>
    <x v="4"/>
    <x v="0"/>
  </r>
  <r>
    <x v="3860"/>
    <x v="30"/>
    <x v="1988"/>
    <x v="223"/>
    <n v="8146.3"/>
    <n v="14"/>
    <n v="114048.2"/>
    <s v="04-06-2022"/>
    <x v="1"/>
    <x v="1"/>
    <x v="2"/>
    <x v="0"/>
  </r>
  <r>
    <x v="3861"/>
    <x v="30"/>
    <x v="3491"/>
    <x v="204"/>
    <n v="4443.55"/>
    <n v="42"/>
    <n v="186629.1"/>
    <s v="04-06-2022"/>
    <x v="1"/>
    <x v="1"/>
    <x v="2"/>
    <x v="0"/>
  </r>
  <r>
    <x v="3862"/>
    <x v="37"/>
    <x v="3492"/>
    <x v="76"/>
    <n v="3034.72"/>
    <n v="16"/>
    <n v="48555.519999999997"/>
    <s v="04-06-2022"/>
    <x v="1"/>
    <x v="1"/>
    <x v="1"/>
    <x v="0"/>
  </r>
  <r>
    <x v="3863"/>
    <x v="21"/>
    <x v="3493"/>
    <x v="41"/>
    <n v="5325.21"/>
    <n v="49"/>
    <n v="260935.29"/>
    <s v="04-06-2022"/>
    <x v="1"/>
    <x v="1"/>
    <x v="3"/>
    <x v="0"/>
  </r>
  <r>
    <x v="3864"/>
    <x v="29"/>
    <x v="3494"/>
    <x v="204"/>
    <n v="9967.1"/>
    <n v="12"/>
    <n v="119605.2"/>
    <s v="05-06-2022"/>
    <x v="1"/>
    <x v="1"/>
    <x v="4"/>
    <x v="0"/>
  </r>
  <r>
    <x v="3865"/>
    <x v="15"/>
    <x v="3495"/>
    <x v="139"/>
    <n v="6549.2"/>
    <n v="91"/>
    <n v="595977.19999999995"/>
    <s v="05-06-2022"/>
    <x v="1"/>
    <x v="1"/>
    <x v="5"/>
    <x v="0"/>
  </r>
  <r>
    <x v="3866"/>
    <x v="35"/>
    <x v="2693"/>
    <x v="87"/>
    <n v="1752.83"/>
    <n v="29"/>
    <n v="50832.07"/>
    <s v="05-06-2022"/>
    <x v="1"/>
    <x v="1"/>
    <x v="4"/>
    <x v="0"/>
  </r>
  <r>
    <x v="3867"/>
    <x v="47"/>
    <x v="3469"/>
    <x v="240"/>
    <n v="6733.91"/>
    <n v="41"/>
    <n v="276090.31"/>
    <s v="05-06-2022"/>
    <x v="1"/>
    <x v="1"/>
    <x v="1"/>
    <x v="0"/>
  </r>
  <r>
    <x v="3868"/>
    <x v="47"/>
    <x v="3496"/>
    <x v="129"/>
    <n v="597.73"/>
    <n v="95"/>
    <n v="56784.35"/>
    <s v="05-06-2022"/>
    <x v="1"/>
    <x v="1"/>
    <x v="1"/>
    <x v="0"/>
  </r>
  <r>
    <x v="3869"/>
    <x v="4"/>
    <x v="3497"/>
    <x v="224"/>
    <n v="7105.89"/>
    <n v="19"/>
    <n v="135011.91"/>
    <s v="05-06-2022"/>
    <x v="1"/>
    <x v="1"/>
    <x v="3"/>
    <x v="0"/>
  </r>
  <r>
    <x v="3870"/>
    <x v="15"/>
    <x v="3498"/>
    <x v="123"/>
    <n v="9015.9599999999991"/>
    <n v="8"/>
    <n v="72127.679999999993"/>
    <s v="05-06-2022"/>
    <x v="1"/>
    <x v="1"/>
    <x v="5"/>
    <x v="0"/>
  </r>
  <r>
    <x v="3871"/>
    <x v="47"/>
    <x v="3499"/>
    <x v="94"/>
    <n v="1909.87"/>
    <n v="77"/>
    <n v="147059.99"/>
    <s v="06-06-2022"/>
    <x v="1"/>
    <x v="1"/>
    <x v="1"/>
    <x v="0"/>
  </r>
  <r>
    <x v="2901"/>
    <x v="28"/>
    <x v="3500"/>
    <x v="121"/>
    <n v="8947.39"/>
    <n v="5"/>
    <n v="44736.95"/>
    <s v="06-06-2022"/>
    <x v="1"/>
    <x v="1"/>
    <x v="2"/>
    <x v="0"/>
  </r>
  <r>
    <x v="3872"/>
    <x v="0"/>
    <x v="3501"/>
    <x v="217"/>
    <n v="5116.29"/>
    <n v="64"/>
    <n v="327442.56"/>
    <s v="06-06-2022"/>
    <x v="1"/>
    <x v="1"/>
    <x v="0"/>
    <x v="0"/>
  </r>
  <r>
    <x v="3873"/>
    <x v="8"/>
    <x v="3502"/>
    <x v="169"/>
    <n v="8813.43"/>
    <n v="33"/>
    <n v="290843.19"/>
    <s v="06-06-2022"/>
    <x v="1"/>
    <x v="1"/>
    <x v="3"/>
    <x v="0"/>
  </r>
  <r>
    <x v="3874"/>
    <x v="21"/>
    <x v="3503"/>
    <x v="19"/>
    <n v="8614.66"/>
    <n v="19"/>
    <n v="163678.54"/>
    <s v="06-06-2022"/>
    <x v="1"/>
    <x v="1"/>
    <x v="3"/>
    <x v="0"/>
  </r>
  <r>
    <x v="3875"/>
    <x v="32"/>
    <x v="3504"/>
    <x v="178"/>
    <n v="2893.37"/>
    <n v="68"/>
    <n v="196749.16"/>
    <s v="06-06-2022"/>
    <x v="1"/>
    <x v="1"/>
    <x v="1"/>
    <x v="0"/>
  </r>
  <r>
    <x v="3876"/>
    <x v="47"/>
    <x v="39"/>
    <x v="108"/>
    <n v="3720.9"/>
    <n v="2"/>
    <n v="7441.8"/>
    <s v="06-06-2022"/>
    <x v="1"/>
    <x v="1"/>
    <x v="1"/>
    <x v="0"/>
  </r>
  <r>
    <x v="3877"/>
    <x v="28"/>
    <x v="3505"/>
    <x v="17"/>
    <n v="6379.34"/>
    <n v="67"/>
    <n v="427415.78"/>
    <s v="06-06-2022"/>
    <x v="1"/>
    <x v="1"/>
    <x v="2"/>
    <x v="0"/>
  </r>
  <r>
    <x v="3878"/>
    <x v="2"/>
    <x v="2569"/>
    <x v="210"/>
    <n v="4281.16"/>
    <n v="60"/>
    <n v="256869.6"/>
    <s v="07-06-2022"/>
    <x v="1"/>
    <x v="1"/>
    <x v="2"/>
    <x v="0"/>
  </r>
  <r>
    <x v="3879"/>
    <x v="3"/>
    <x v="3506"/>
    <x v="217"/>
    <n v="4004.43"/>
    <n v="71"/>
    <n v="284314.53000000003"/>
    <s v="07-06-2022"/>
    <x v="1"/>
    <x v="1"/>
    <x v="3"/>
    <x v="0"/>
  </r>
  <r>
    <x v="3880"/>
    <x v="18"/>
    <x v="3507"/>
    <x v="138"/>
    <n v="844.19"/>
    <n v="40"/>
    <n v="33767.599999999999"/>
    <s v="07-06-2022"/>
    <x v="1"/>
    <x v="1"/>
    <x v="1"/>
    <x v="0"/>
  </r>
  <r>
    <x v="3881"/>
    <x v="5"/>
    <x v="2823"/>
    <x v="71"/>
    <n v="5737.77"/>
    <n v="7"/>
    <n v="40164.39"/>
    <s v="07-06-2022"/>
    <x v="1"/>
    <x v="1"/>
    <x v="4"/>
    <x v="0"/>
  </r>
  <r>
    <x v="3882"/>
    <x v="1"/>
    <x v="3508"/>
    <x v="185"/>
    <n v="3970.8"/>
    <n v="71"/>
    <n v="281926.8"/>
    <s v="07-06-2022"/>
    <x v="1"/>
    <x v="1"/>
    <x v="1"/>
    <x v="0"/>
  </r>
  <r>
    <x v="3883"/>
    <x v="15"/>
    <x v="3509"/>
    <x v="131"/>
    <n v="9002.74"/>
    <n v="20"/>
    <n v="180054.8"/>
    <s v="07-06-2022"/>
    <x v="1"/>
    <x v="1"/>
    <x v="5"/>
    <x v="0"/>
  </r>
  <r>
    <x v="3884"/>
    <x v="22"/>
    <x v="3510"/>
    <x v="131"/>
    <n v="2576.75"/>
    <n v="11"/>
    <n v="28344.25"/>
    <s v="07-06-2022"/>
    <x v="1"/>
    <x v="1"/>
    <x v="1"/>
    <x v="0"/>
  </r>
  <r>
    <x v="3885"/>
    <x v="35"/>
    <x v="3511"/>
    <x v="216"/>
    <n v="6491.15"/>
    <n v="53"/>
    <n v="344030.95"/>
    <s v="07-06-2022"/>
    <x v="1"/>
    <x v="1"/>
    <x v="4"/>
    <x v="0"/>
  </r>
  <r>
    <x v="3886"/>
    <x v="32"/>
    <x v="1508"/>
    <x v="180"/>
    <n v="4433.5"/>
    <n v="63"/>
    <n v="279310.5"/>
    <s v="07-06-2022"/>
    <x v="1"/>
    <x v="1"/>
    <x v="1"/>
    <x v="0"/>
  </r>
  <r>
    <x v="3887"/>
    <x v="9"/>
    <x v="3512"/>
    <x v="219"/>
    <n v="7832.45"/>
    <n v="54"/>
    <n v="422952.3"/>
    <s v="07-06-2022"/>
    <x v="1"/>
    <x v="1"/>
    <x v="1"/>
    <x v="0"/>
  </r>
  <r>
    <x v="3888"/>
    <x v="5"/>
    <x v="1888"/>
    <x v="90"/>
    <n v="3661.39"/>
    <n v="17"/>
    <n v="62243.63"/>
    <s v="07-06-2022"/>
    <x v="1"/>
    <x v="1"/>
    <x v="4"/>
    <x v="0"/>
  </r>
  <r>
    <x v="3889"/>
    <x v="20"/>
    <x v="3513"/>
    <x v="146"/>
    <n v="1309.1199999999999"/>
    <n v="17"/>
    <n v="22255.040000000001"/>
    <s v="07-06-2022"/>
    <x v="1"/>
    <x v="1"/>
    <x v="0"/>
    <x v="0"/>
  </r>
  <r>
    <x v="3890"/>
    <x v="27"/>
    <x v="3514"/>
    <x v="209"/>
    <n v="3621.85"/>
    <n v="99"/>
    <n v="358563.15"/>
    <s v="08-06-2022"/>
    <x v="1"/>
    <x v="1"/>
    <x v="2"/>
    <x v="0"/>
  </r>
  <r>
    <x v="3891"/>
    <x v="30"/>
    <x v="3515"/>
    <x v="213"/>
    <n v="6894.49"/>
    <n v="24"/>
    <n v="165467.76"/>
    <s v="08-06-2022"/>
    <x v="1"/>
    <x v="1"/>
    <x v="2"/>
    <x v="0"/>
  </r>
  <r>
    <x v="3892"/>
    <x v="21"/>
    <x v="3516"/>
    <x v="196"/>
    <n v="3235.38"/>
    <n v="56"/>
    <n v="181181.28"/>
    <s v="08-06-2022"/>
    <x v="1"/>
    <x v="1"/>
    <x v="3"/>
    <x v="0"/>
  </r>
  <r>
    <x v="3893"/>
    <x v="30"/>
    <x v="3517"/>
    <x v="198"/>
    <n v="2994.51"/>
    <n v="53"/>
    <n v="158709.03"/>
    <s v="08-06-2022"/>
    <x v="1"/>
    <x v="1"/>
    <x v="2"/>
    <x v="0"/>
  </r>
  <r>
    <x v="3894"/>
    <x v="20"/>
    <x v="3518"/>
    <x v="113"/>
    <n v="6352.3"/>
    <n v="39"/>
    <n v="247739.7"/>
    <s v="08-06-2022"/>
    <x v="1"/>
    <x v="1"/>
    <x v="0"/>
    <x v="0"/>
  </r>
  <r>
    <x v="3895"/>
    <x v="31"/>
    <x v="3519"/>
    <x v="151"/>
    <n v="5231.29"/>
    <n v="36"/>
    <n v="188326.44"/>
    <s v="08-06-2022"/>
    <x v="1"/>
    <x v="1"/>
    <x v="2"/>
    <x v="0"/>
  </r>
  <r>
    <x v="3896"/>
    <x v="32"/>
    <x v="1519"/>
    <x v="182"/>
    <n v="5129.7"/>
    <n v="87"/>
    <n v="446283.9"/>
    <s v="08-06-2022"/>
    <x v="1"/>
    <x v="1"/>
    <x v="1"/>
    <x v="0"/>
  </r>
  <r>
    <x v="3897"/>
    <x v="14"/>
    <x v="2521"/>
    <x v="212"/>
    <n v="3005.37"/>
    <n v="87"/>
    <n v="261467.19"/>
    <s v="08-06-2022"/>
    <x v="1"/>
    <x v="1"/>
    <x v="3"/>
    <x v="0"/>
  </r>
  <r>
    <x v="3898"/>
    <x v="31"/>
    <x v="3520"/>
    <x v="52"/>
    <n v="1169.99"/>
    <n v="34"/>
    <n v="39779.660000000003"/>
    <s v="08-06-2022"/>
    <x v="1"/>
    <x v="1"/>
    <x v="2"/>
    <x v="0"/>
  </r>
  <r>
    <x v="3899"/>
    <x v="26"/>
    <x v="3521"/>
    <x v="26"/>
    <n v="2766.28"/>
    <n v="7"/>
    <n v="19363.96"/>
    <s v="09-06-2022"/>
    <x v="1"/>
    <x v="1"/>
    <x v="1"/>
    <x v="0"/>
  </r>
  <r>
    <x v="3900"/>
    <x v="40"/>
    <x v="3522"/>
    <x v="45"/>
    <n v="6452.32"/>
    <n v="10"/>
    <n v="64523.199999999997"/>
    <s v="09-06-2022"/>
    <x v="1"/>
    <x v="1"/>
    <x v="3"/>
    <x v="0"/>
  </r>
  <r>
    <x v="3901"/>
    <x v="42"/>
    <x v="3523"/>
    <x v="120"/>
    <n v="718.27"/>
    <n v="75"/>
    <n v="53870.25"/>
    <s v="09-06-2022"/>
    <x v="1"/>
    <x v="1"/>
    <x v="0"/>
    <x v="0"/>
  </r>
  <r>
    <x v="3902"/>
    <x v="31"/>
    <x v="1331"/>
    <x v="227"/>
    <n v="1676.99"/>
    <n v="87"/>
    <n v="145898.13"/>
    <s v="09-06-2022"/>
    <x v="1"/>
    <x v="1"/>
    <x v="2"/>
    <x v="0"/>
  </r>
  <r>
    <x v="3903"/>
    <x v="21"/>
    <x v="2421"/>
    <x v="95"/>
    <n v="9989.77"/>
    <n v="91"/>
    <n v="909069.07"/>
    <s v="09-06-2022"/>
    <x v="1"/>
    <x v="1"/>
    <x v="3"/>
    <x v="0"/>
  </r>
  <r>
    <x v="3904"/>
    <x v="42"/>
    <x v="1097"/>
    <x v="174"/>
    <n v="9031.16"/>
    <n v="33"/>
    <n v="298028.28000000003"/>
    <s v="09-06-2022"/>
    <x v="1"/>
    <x v="1"/>
    <x v="0"/>
    <x v="0"/>
  </r>
  <r>
    <x v="3905"/>
    <x v="26"/>
    <x v="1663"/>
    <x v="135"/>
    <n v="7146.2"/>
    <n v="15"/>
    <n v="107193"/>
    <s v="09-06-2022"/>
    <x v="1"/>
    <x v="1"/>
    <x v="1"/>
    <x v="0"/>
  </r>
  <r>
    <x v="3906"/>
    <x v="18"/>
    <x v="3524"/>
    <x v="173"/>
    <n v="8277.41"/>
    <n v="40"/>
    <n v="331096.40000000002"/>
    <s v="09-06-2022"/>
    <x v="1"/>
    <x v="1"/>
    <x v="1"/>
    <x v="0"/>
  </r>
  <r>
    <x v="3907"/>
    <x v="19"/>
    <x v="3525"/>
    <x v="104"/>
    <n v="6122.42"/>
    <n v="70"/>
    <n v="428569.4"/>
    <s v="09-06-2022"/>
    <x v="1"/>
    <x v="1"/>
    <x v="0"/>
    <x v="0"/>
  </r>
  <r>
    <x v="3908"/>
    <x v="41"/>
    <x v="3526"/>
    <x v="157"/>
    <n v="1212.23"/>
    <n v="60"/>
    <n v="72733.8"/>
    <s v="09-06-2022"/>
    <x v="1"/>
    <x v="1"/>
    <x v="5"/>
    <x v="0"/>
  </r>
  <r>
    <x v="3909"/>
    <x v="22"/>
    <x v="3527"/>
    <x v="162"/>
    <n v="6203.96"/>
    <n v="42"/>
    <n v="260566.32"/>
    <s v="09-06-2022"/>
    <x v="1"/>
    <x v="1"/>
    <x v="1"/>
    <x v="0"/>
  </r>
  <r>
    <x v="3910"/>
    <x v="27"/>
    <x v="3528"/>
    <x v="190"/>
    <n v="1333.4"/>
    <n v="29"/>
    <n v="38668.6"/>
    <s v="09-06-2022"/>
    <x v="1"/>
    <x v="1"/>
    <x v="2"/>
    <x v="0"/>
  </r>
  <r>
    <x v="3911"/>
    <x v="39"/>
    <x v="218"/>
    <x v="87"/>
    <n v="1245.58"/>
    <n v="71"/>
    <n v="88436.18"/>
    <s v="10-06-2022"/>
    <x v="1"/>
    <x v="1"/>
    <x v="3"/>
    <x v="0"/>
  </r>
  <r>
    <x v="3912"/>
    <x v="46"/>
    <x v="3529"/>
    <x v="136"/>
    <n v="3963.74"/>
    <n v="73"/>
    <n v="289353.02"/>
    <s v="10-06-2022"/>
    <x v="1"/>
    <x v="1"/>
    <x v="1"/>
    <x v="0"/>
  </r>
  <r>
    <x v="3913"/>
    <x v="26"/>
    <x v="3530"/>
    <x v="103"/>
    <n v="9739.2800000000007"/>
    <n v="15"/>
    <n v="146089.20000000001"/>
    <s v="10-06-2022"/>
    <x v="1"/>
    <x v="1"/>
    <x v="1"/>
    <x v="0"/>
  </r>
  <r>
    <x v="3914"/>
    <x v="34"/>
    <x v="3531"/>
    <x v="70"/>
    <n v="7923.14"/>
    <n v="68"/>
    <n v="538773.52"/>
    <s v="10-06-2022"/>
    <x v="1"/>
    <x v="1"/>
    <x v="4"/>
    <x v="0"/>
  </r>
  <r>
    <x v="3915"/>
    <x v="0"/>
    <x v="3532"/>
    <x v="104"/>
    <n v="8286.42"/>
    <n v="100"/>
    <n v="828642"/>
    <s v="10-06-2022"/>
    <x v="1"/>
    <x v="1"/>
    <x v="0"/>
    <x v="0"/>
  </r>
  <r>
    <x v="3916"/>
    <x v="15"/>
    <x v="3533"/>
    <x v="242"/>
    <n v="3890.35"/>
    <n v="13"/>
    <n v="50574.55"/>
    <s v="10-06-2022"/>
    <x v="1"/>
    <x v="1"/>
    <x v="5"/>
    <x v="0"/>
  </r>
  <r>
    <x v="3917"/>
    <x v="27"/>
    <x v="2943"/>
    <x v="111"/>
    <n v="7649.55"/>
    <n v="9"/>
    <n v="68845.95"/>
    <s v="11-06-2022"/>
    <x v="1"/>
    <x v="1"/>
    <x v="2"/>
    <x v="0"/>
  </r>
  <r>
    <x v="3918"/>
    <x v="21"/>
    <x v="3534"/>
    <x v="69"/>
    <n v="2939.49"/>
    <n v="62"/>
    <n v="182248.38"/>
    <s v="11-06-2022"/>
    <x v="1"/>
    <x v="1"/>
    <x v="3"/>
    <x v="0"/>
  </r>
  <r>
    <x v="3919"/>
    <x v="0"/>
    <x v="3535"/>
    <x v="166"/>
    <n v="7812.39"/>
    <n v="4"/>
    <n v="31249.56"/>
    <s v="11-06-2022"/>
    <x v="1"/>
    <x v="1"/>
    <x v="0"/>
    <x v="0"/>
  </r>
  <r>
    <x v="3920"/>
    <x v="33"/>
    <x v="3536"/>
    <x v="20"/>
    <n v="5212.63"/>
    <n v="10"/>
    <n v="52126.3"/>
    <s v="11-06-2022"/>
    <x v="1"/>
    <x v="1"/>
    <x v="1"/>
    <x v="0"/>
  </r>
  <r>
    <x v="3921"/>
    <x v="37"/>
    <x v="3537"/>
    <x v="40"/>
    <n v="2540.48"/>
    <n v="84"/>
    <n v="213400.32000000001"/>
    <s v="11-06-2022"/>
    <x v="1"/>
    <x v="1"/>
    <x v="1"/>
    <x v="0"/>
  </r>
  <r>
    <x v="3922"/>
    <x v="36"/>
    <x v="3538"/>
    <x v="88"/>
    <n v="5902.26"/>
    <n v="5"/>
    <n v="29511.3"/>
    <s v="11-06-2022"/>
    <x v="1"/>
    <x v="1"/>
    <x v="2"/>
    <x v="0"/>
  </r>
  <r>
    <x v="3923"/>
    <x v="4"/>
    <x v="3539"/>
    <x v="38"/>
    <n v="8602.65"/>
    <n v="56"/>
    <n v="481748.4"/>
    <s v="12-06-2022"/>
    <x v="1"/>
    <x v="1"/>
    <x v="3"/>
    <x v="0"/>
  </r>
  <r>
    <x v="3924"/>
    <x v="32"/>
    <x v="3540"/>
    <x v="53"/>
    <n v="1337.48"/>
    <n v="11"/>
    <n v="14712.28"/>
    <s v="12-06-2022"/>
    <x v="1"/>
    <x v="1"/>
    <x v="1"/>
    <x v="0"/>
  </r>
  <r>
    <x v="3925"/>
    <x v="19"/>
    <x v="3541"/>
    <x v="166"/>
    <n v="5713.98"/>
    <n v="64"/>
    <n v="365694.71999999997"/>
    <s v="12-06-2022"/>
    <x v="1"/>
    <x v="1"/>
    <x v="0"/>
    <x v="0"/>
  </r>
  <r>
    <x v="3926"/>
    <x v="0"/>
    <x v="1367"/>
    <x v="117"/>
    <n v="1266.29"/>
    <n v="1"/>
    <n v="1266.29"/>
    <s v="12-06-2022"/>
    <x v="1"/>
    <x v="1"/>
    <x v="0"/>
    <x v="0"/>
  </r>
  <r>
    <x v="980"/>
    <x v="32"/>
    <x v="3542"/>
    <x v="1"/>
    <n v="545.12"/>
    <n v="2"/>
    <n v="1090.24"/>
    <s v="12-06-2022"/>
    <x v="1"/>
    <x v="1"/>
    <x v="1"/>
    <x v="0"/>
  </r>
  <r>
    <x v="1376"/>
    <x v="43"/>
    <x v="3543"/>
    <x v="177"/>
    <n v="7304.99"/>
    <n v="31"/>
    <n v="226454.69"/>
    <s v="12-06-2022"/>
    <x v="1"/>
    <x v="1"/>
    <x v="2"/>
    <x v="0"/>
  </r>
  <r>
    <x v="3927"/>
    <x v="33"/>
    <x v="3544"/>
    <x v="58"/>
    <n v="413.01"/>
    <n v="1"/>
    <n v="413.01"/>
    <s v="12-06-2022"/>
    <x v="1"/>
    <x v="1"/>
    <x v="1"/>
    <x v="0"/>
  </r>
  <r>
    <x v="3928"/>
    <x v="19"/>
    <x v="3545"/>
    <x v="118"/>
    <n v="3023.35"/>
    <n v="37"/>
    <n v="111863.95"/>
    <s v="12-06-2022"/>
    <x v="1"/>
    <x v="1"/>
    <x v="0"/>
    <x v="0"/>
  </r>
  <r>
    <x v="3929"/>
    <x v="19"/>
    <x v="3546"/>
    <x v="16"/>
    <n v="6505.5"/>
    <n v="26"/>
    <n v="169143"/>
    <s v="12-06-2022"/>
    <x v="1"/>
    <x v="1"/>
    <x v="0"/>
    <x v="0"/>
  </r>
  <r>
    <x v="3930"/>
    <x v="35"/>
    <x v="3547"/>
    <x v="92"/>
    <n v="3875.6"/>
    <n v="93"/>
    <n v="360430.8"/>
    <s v="13-06-2022"/>
    <x v="1"/>
    <x v="1"/>
    <x v="4"/>
    <x v="0"/>
  </r>
  <r>
    <x v="3931"/>
    <x v="42"/>
    <x v="1567"/>
    <x v="166"/>
    <n v="9006.6200000000008"/>
    <n v="86"/>
    <n v="774569.32"/>
    <s v="13-06-2022"/>
    <x v="1"/>
    <x v="1"/>
    <x v="0"/>
    <x v="0"/>
  </r>
  <r>
    <x v="3932"/>
    <x v="15"/>
    <x v="3548"/>
    <x v="30"/>
    <n v="7613.32"/>
    <n v="6"/>
    <n v="45679.92"/>
    <s v="13-06-2022"/>
    <x v="1"/>
    <x v="1"/>
    <x v="5"/>
    <x v="0"/>
  </r>
  <r>
    <x v="3933"/>
    <x v="19"/>
    <x v="260"/>
    <x v="79"/>
    <n v="5934.47"/>
    <n v="72"/>
    <n v="427281.84"/>
    <s v="13-06-2022"/>
    <x v="1"/>
    <x v="1"/>
    <x v="0"/>
    <x v="0"/>
  </r>
  <r>
    <x v="3934"/>
    <x v="8"/>
    <x v="3549"/>
    <x v="52"/>
    <n v="3460.05"/>
    <n v="85"/>
    <n v="294104.25"/>
    <s v="13-06-2022"/>
    <x v="1"/>
    <x v="1"/>
    <x v="3"/>
    <x v="0"/>
  </r>
  <r>
    <x v="3935"/>
    <x v="43"/>
    <x v="3550"/>
    <x v="20"/>
    <n v="3711.64"/>
    <n v="70"/>
    <n v="259814.8"/>
    <s v="13-06-2022"/>
    <x v="1"/>
    <x v="1"/>
    <x v="2"/>
    <x v="0"/>
  </r>
  <r>
    <x v="3936"/>
    <x v="4"/>
    <x v="3551"/>
    <x v="214"/>
    <n v="2612.89"/>
    <n v="65"/>
    <n v="169837.85"/>
    <s v="13-06-2022"/>
    <x v="1"/>
    <x v="1"/>
    <x v="3"/>
    <x v="0"/>
  </r>
  <r>
    <x v="1014"/>
    <x v="44"/>
    <x v="2405"/>
    <x v="202"/>
    <n v="504.4"/>
    <n v="37"/>
    <n v="18662.8"/>
    <s v="13-06-2022"/>
    <x v="1"/>
    <x v="1"/>
    <x v="4"/>
    <x v="0"/>
  </r>
  <r>
    <x v="3937"/>
    <x v="47"/>
    <x v="1280"/>
    <x v="224"/>
    <n v="2884.26"/>
    <n v="90"/>
    <n v="259583.4"/>
    <s v="14-06-2022"/>
    <x v="1"/>
    <x v="1"/>
    <x v="1"/>
    <x v="0"/>
  </r>
  <r>
    <x v="3938"/>
    <x v="25"/>
    <x v="3552"/>
    <x v="28"/>
    <n v="2323.08"/>
    <n v="36"/>
    <n v="83630.880000000005"/>
    <s v="14-06-2022"/>
    <x v="1"/>
    <x v="1"/>
    <x v="2"/>
    <x v="0"/>
  </r>
  <r>
    <x v="3939"/>
    <x v="25"/>
    <x v="3553"/>
    <x v="11"/>
    <n v="8789.99"/>
    <n v="23"/>
    <n v="202169.77"/>
    <s v="14-06-2022"/>
    <x v="1"/>
    <x v="1"/>
    <x v="2"/>
    <x v="0"/>
  </r>
  <r>
    <x v="3940"/>
    <x v="3"/>
    <x v="2593"/>
    <x v="149"/>
    <n v="6391.22"/>
    <n v="43"/>
    <n v="274822.46000000002"/>
    <s v="14-06-2022"/>
    <x v="1"/>
    <x v="1"/>
    <x v="3"/>
    <x v="0"/>
  </r>
  <r>
    <x v="3941"/>
    <x v="14"/>
    <x v="3554"/>
    <x v="40"/>
    <n v="3058.97"/>
    <n v="9"/>
    <n v="27530.73"/>
    <s v="14-06-2022"/>
    <x v="1"/>
    <x v="1"/>
    <x v="3"/>
    <x v="0"/>
  </r>
  <r>
    <x v="3942"/>
    <x v="34"/>
    <x v="3555"/>
    <x v="142"/>
    <n v="4770.1499999999996"/>
    <n v="53"/>
    <n v="252817.95"/>
    <s v="14-06-2022"/>
    <x v="1"/>
    <x v="1"/>
    <x v="4"/>
    <x v="0"/>
  </r>
  <r>
    <x v="3943"/>
    <x v="46"/>
    <x v="1403"/>
    <x v="218"/>
    <n v="1486.29"/>
    <n v="57"/>
    <n v="84718.53"/>
    <s v="15-06-2022"/>
    <x v="1"/>
    <x v="1"/>
    <x v="1"/>
    <x v="0"/>
  </r>
  <r>
    <x v="3944"/>
    <x v="40"/>
    <x v="118"/>
    <x v="61"/>
    <n v="1787.86"/>
    <n v="39"/>
    <n v="69726.539999999994"/>
    <s v="15-06-2022"/>
    <x v="1"/>
    <x v="1"/>
    <x v="3"/>
    <x v="0"/>
  </r>
  <r>
    <x v="3945"/>
    <x v="12"/>
    <x v="3556"/>
    <x v="49"/>
    <n v="885.42"/>
    <n v="89"/>
    <n v="78802.38"/>
    <s v="15-06-2022"/>
    <x v="1"/>
    <x v="1"/>
    <x v="3"/>
    <x v="0"/>
  </r>
  <r>
    <x v="3946"/>
    <x v="35"/>
    <x v="3557"/>
    <x v="122"/>
    <n v="7186.61"/>
    <n v="85"/>
    <n v="610861.85"/>
    <s v="16-06-2022"/>
    <x v="1"/>
    <x v="1"/>
    <x v="4"/>
    <x v="0"/>
  </r>
  <r>
    <x v="3947"/>
    <x v="46"/>
    <x v="3558"/>
    <x v="43"/>
    <n v="3355.21"/>
    <n v="59"/>
    <n v="197957.39"/>
    <s v="16-06-2022"/>
    <x v="1"/>
    <x v="1"/>
    <x v="1"/>
    <x v="0"/>
  </r>
  <r>
    <x v="3948"/>
    <x v="44"/>
    <x v="1843"/>
    <x v="142"/>
    <n v="9666.09"/>
    <n v="24"/>
    <n v="231986.16"/>
    <s v="16-06-2022"/>
    <x v="1"/>
    <x v="1"/>
    <x v="4"/>
    <x v="0"/>
  </r>
  <r>
    <x v="3949"/>
    <x v="29"/>
    <x v="3559"/>
    <x v="40"/>
    <n v="8254.76"/>
    <n v="95"/>
    <n v="784202.2"/>
    <s v="16-06-2022"/>
    <x v="1"/>
    <x v="1"/>
    <x v="4"/>
    <x v="0"/>
  </r>
  <r>
    <x v="3950"/>
    <x v="21"/>
    <x v="3560"/>
    <x v="20"/>
    <n v="9764.14"/>
    <n v="49"/>
    <n v="478442.86"/>
    <s v="16-06-2022"/>
    <x v="1"/>
    <x v="1"/>
    <x v="3"/>
    <x v="0"/>
  </r>
  <r>
    <x v="3951"/>
    <x v="17"/>
    <x v="2241"/>
    <x v="233"/>
    <n v="2288.2600000000002"/>
    <n v="24"/>
    <n v="54918.239999999998"/>
    <s v="16-06-2022"/>
    <x v="1"/>
    <x v="1"/>
    <x v="2"/>
    <x v="0"/>
  </r>
  <r>
    <x v="3952"/>
    <x v="9"/>
    <x v="3561"/>
    <x v="111"/>
    <n v="5653.36"/>
    <n v="33"/>
    <n v="186560.88"/>
    <s v="16-06-2022"/>
    <x v="1"/>
    <x v="1"/>
    <x v="1"/>
    <x v="0"/>
  </r>
  <r>
    <x v="3953"/>
    <x v="10"/>
    <x v="3562"/>
    <x v="84"/>
    <n v="3076.96"/>
    <n v="90"/>
    <n v="276926.40000000002"/>
    <s v="16-06-2022"/>
    <x v="1"/>
    <x v="1"/>
    <x v="4"/>
    <x v="0"/>
  </r>
  <r>
    <x v="3954"/>
    <x v="12"/>
    <x v="3151"/>
    <x v="131"/>
    <n v="7945.44"/>
    <n v="88"/>
    <n v="699198.72"/>
    <s v="16-06-2022"/>
    <x v="1"/>
    <x v="1"/>
    <x v="3"/>
    <x v="0"/>
  </r>
  <r>
    <x v="3955"/>
    <x v="33"/>
    <x v="3563"/>
    <x v="223"/>
    <n v="9253.6"/>
    <n v="69"/>
    <n v="638498.4"/>
    <s v="16-06-2022"/>
    <x v="1"/>
    <x v="1"/>
    <x v="1"/>
    <x v="0"/>
  </r>
  <r>
    <x v="3956"/>
    <x v="41"/>
    <x v="2521"/>
    <x v="56"/>
    <n v="1724.73"/>
    <n v="89"/>
    <n v="153500.97"/>
    <s v="16-06-2022"/>
    <x v="1"/>
    <x v="1"/>
    <x v="5"/>
    <x v="0"/>
  </r>
  <r>
    <x v="3957"/>
    <x v="9"/>
    <x v="3564"/>
    <x v="191"/>
    <n v="2687.08"/>
    <n v="96"/>
    <n v="257959.67999999999"/>
    <s v="16-06-2022"/>
    <x v="1"/>
    <x v="1"/>
    <x v="1"/>
    <x v="0"/>
  </r>
  <r>
    <x v="3958"/>
    <x v="35"/>
    <x v="3565"/>
    <x v="60"/>
    <n v="6708"/>
    <n v="92"/>
    <n v="617136"/>
    <s v="17-06-2022"/>
    <x v="1"/>
    <x v="1"/>
    <x v="4"/>
    <x v="0"/>
  </r>
  <r>
    <x v="3959"/>
    <x v="16"/>
    <x v="2446"/>
    <x v="159"/>
    <n v="8741.42"/>
    <n v="43"/>
    <n v="375881.06"/>
    <s v="17-06-2022"/>
    <x v="1"/>
    <x v="1"/>
    <x v="4"/>
    <x v="0"/>
  </r>
  <r>
    <x v="3960"/>
    <x v="30"/>
    <x v="3566"/>
    <x v="4"/>
    <n v="891.79"/>
    <n v="60"/>
    <n v="53507.4"/>
    <s v="17-06-2022"/>
    <x v="1"/>
    <x v="1"/>
    <x v="2"/>
    <x v="0"/>
  </r>
  <r>
    <x v="3961"/>
    <x v="45"/>
    <x v="3567"/>
    <x v="67"/>
    <n v="5856.81"/>
    <n v="48"/>
    <n v="281126.88"/>
    <s v="17-06-2022"/>
    <x v="1"/>
    <x v="1"/>
    <x v="3"/>
    <x v="0"/>
  </r>
  <r>
    <x v="3962"/>
    <x v="9"/>
    <x v="3568"/>
    <x v="103"/>
    <n v="5106.07"/>
    <n v="7"/>
    <n v="35742.49"/>
    <s v="17-06-2022"/>
    <x v="1"/>
    <x v="1"/>
    <x v="1"/>
    <x v="0"/>
  </r>
  <r>
    <x v="3963"/>
    <x v="21"/>
    <x v="3569"/>
    <x v="202"/>
    <n v="4729.7"/>
    <n v="92"/>
    <n v="435132.4"/>
    <s v="17-06-2022"/>
    <x v="1"/>
    <x v="1"/>
    <x v="3"/>
    <x v="0"/>
  </r>
  <r>
    <x v="3964"/>
    <x v="32"/>
    <x v="3570"/>
    <x v="34"/>
    <n v="9187.64"/>
    <n v="69"/>
    <n v="633947.16"/>
    <s v="17-06-2022"/>
    <x v="1"/>
    <x v="1"/>
    <x v="1"/>
    <x v="0"/>
  </r>
  <r>
    <x v="3949"/>
    <x v="19"/>
    <x v="3571"/>
    <x v="125"/>
    <n v="7169.85"/>
    <n v="69"/>
    <n v="494719.65"/>
    <s v="17-06-2022"/>
    <x v="1"/>
    <x v="1"/>
    <x v="0"/>
    <x v="0"/>
  </r>
  <r>
    <x v="3965"/>
    <x v="24"/>
    <x v="3572"/>
    <x v="19"/>
    <n v="7941.86"/>
    <n v="86"/>
    <n v="682999.96"/>
    <s v="17-06-2022"/>
    <x v="1"/>
    <x v="1"/>
    <x v="3"/>
    <x v="0"/>
  </r>
  <r>
    <x v="3966"/>
    <x v="10"/>
    <x v="1511"/>
    <x v="173"/>
    <n v="2462.29"/>
    <n v="76"/>
    <n v="187134.04"/>
    <s v="17-06-2022"/>
    <x v="1"/>
    <x v="1"/>
    <x v="4"/>
    <x v="0"/>
  </r>
  <r>
    <x v="3967"/>
    <x v="32"/>
    <x v="3573"/>
    <x v="159"/>
    <n v="6905.39"/>
    <n v="81"/>
    <n v="559336.59"/>
    <s v="17-06-2022"/>
    <x v="1"/>
    <x v="1"/>
    <x v="1"/>
    <x v="0"/>
  </r>
  <r>
    <x v="3968"/>
    <x v="25"/>
    <x v="3574"/>
    <x v="81"/>
    <n v="847.66"/>
    <n v="43"/>
    <n v="36449.379999999997"/>
    <s v="17-06-2022"/>
    <x v="1"/>
    <x v="1"/>
    <x v="2"/>
    <x v="0"/>
  </r>
  <r>
    <x v="3969"/>
    <x v="21"/>
    <x v="3575"/>
    <x v="71"/>
    <n v="8215.17"/>
    <n v="68"/>
    <n v="558631.56000000006"/>
    <s v="17-06-2022"/>
    <x v="1"/>
    <x v="1"/>
    <x v="3"/>
    <x v="0"/>
  </r>
  <r>
    <x v="3970"/>
    <x v="32"/>
    <x v="3576"/>
    <x v="18"/>
    <n v="9130.7800000000007"/>
    <n v="92"/>
    <n v="840031.76"/>
    <s v="17-06-2022"/>
    <x v="1"/>
    <x v="1"/>
    <x v="1"/>
    <x v="0"/>
  </r>
  <r>
    <x v="3971"/>
    <x v="4"/>
    <x v="3577"/>
    <x v="78"/>
    <n v="1253.44"/>
    <n v="13"/>
    <n v="16294.72"/>
    <s v="17-06-2022"/>
    <x v="1"/>
    <x v="1"/>
    <x v="3"/>
    <x v="0"/>
  </r>
  <r>
    <x v="3972"/>
    <x v="3"/>
    <x v="3578"/>
    <x v="66"/>
    <n v="8673.86"/>
    <n v="85"/>
    <n v="737278.1"/>
    <s v="18-06-2022"/>
    <x v="1"/>
    <x v="1"/>
    <x v="3"/>
    <x v="0"/>
  </r>
  <r>
    <x v="3973"/>
    <x v="44"/>
    <x v="3579"/>
    <x v="95"/>
    <n v="6772.82"/>
    <n v="16"/>
    <n v="108365.12"/>
    <s v="18-06-2022"/>
    <x v="1"/>
    <x v="1"/>
    <x v="4"/>
    <x v="0"/>
  </r>
  <r>
    <x v="3974"/>
    <x v="35"/>
    <x v="3580"/>
    <x v="72"/>
    <n v="6763.86"/>
    <n v="43"/>
    <n v="290845.98"/>
    <s v="18-06-2022"/>
    <x v="1"/>
    <x v="1"/>
    <x v="4"/>
    <x v="0"/>
  </r>
  <r>
    <x v="3975"/>
    <x v="3"/>
    <x v="3581"/>
    <x v="226"/>
    <n v="5109.71"/>
    <n v="84"/>
    <n v="429215.64"/>
    <s v="18-06-2022"/>
    <x v="1"/>
    <x v="1"/>
    <x v="3"/>
    <x v="0"/>
  </r>
  <r>
    <x v="3976"/>
    <x v="35"/>
    <x v="3264"/>
    <x v="54"/>
    <n v="6293.53"/>
    <n v="85"/>
    <n v="534950.05000000005"/>
    <s v="18-06-2022"/>
    <x v="1"/>
    <x v="1"/>
    <x v="4"/>
    <x v="0"/>
  </r>
  <r>
    <x v="3977"/>
    <x v="46"/>
    <x v="296"/>
    <x v="52"/>
    <n v="2272.0100000000002"/>
    <n v="21"/>
    <n v="47712.21"/>
    <s v="18-06-2022"/>
    <x v="1"/>
    <x v="1"/>
    <x v="1"/>
    <x v="0"/>
  </r>
  <r>
    <x v="3978"/>
    <x v="36"/>
    <x v="3267"/>
    <x v="44"/>
    <n v="3190.21"/>
    <n v="64"/>
    <n v="204173.44"/>
    <s v="18-06-2022"/>
    <x v="1"/>
    <x v="1"/>
    <x v="2"/>
    <x v="0"/>
  </r>
  <r>
    <x v="3979"/>
    <x v="26"/>
    <x v="3582"/>
    <x v="108"/>
    <n v="6138.83"/>
    <n v="6"/>
    <n v="36832.980000000003"/>
    <s v="18-06-2022"/>
    <x v="1"/>
    <x v="1"/>
    <x v="1"/>
    <x v="0"/>
  </r>
  <r>
    <x v="3980"/>
    <x v="11"/>
    <x v="3583"/>
    <x v="160"/>
    <n v="5748.68"/>
    <n v="13"/>
    <n v="74732.84"/>
    <s v="18-06-2022"/>
    <x v="1"/>
    <x v="1"/>
    <x v="2"/>
    <x v="0"/>
  </r>
  <r>
    <x v="3981"/>
    <x v="13"/>
    <x v="3584"/>
    <x v="213"/>
    <n v="5019.66"/>
    <n v="22"/>
    <n v="110432.52"/>
    <s v="19-06-2022"/>
    <x v="1"/>
    <x v="1"/>
    <x v="4"/>
    <x v="0"/>
  </r>
  <r>
    <x v="3982"/>
    <x v="38"/>
    <x v="3585"/>
    <x v="8"/>
    <n v="3610.44"/>
    <n v="46"/>
    <n v="166080.24"/>
    <s v="19-06-2022"/>
    <x v="1"/>
    <x v="1"/>
    <x v="4"/>
    <x v="0"/>
  </r>
  <r>
    <x v="3983"/>
    <x v="35"/>
    <x v="2214"/>
    <x v="223"/>
    <n v="6807.32"/>
    <n v="7"/>
    <n v="47651.24"/>
    <s v="19-06-2022"/>
    <x v="1"/>
    <x v="1"/>
    <x v="4"/>
    <x v="0"/>
  </r>
  <r>
    <x v="3984"/>
    <x v="38"/>
    <x v="3270"/>
    <x v="22"/>
    <n v="8712.34"/>
    <n v="50"/>
    <n v="435617"/>
    <s v="19-06-2022"/>
    <x v="1"/>
    <x v="1"/>
    <x v="4"/>
    <x v="0"/>
  </r>
  <r>
    <x v="3985"/>
    <x v="46"/>
    <x v="1679"/>
    <x v="204"/>
    <n v="4613.8100000000004"/>
    <n v="48"/>
    <n v="221462.88"/>
    <s v="19-06-2022"/>
    <x v="1"/>
    <x v="1"/>
    <x v="1"/>
    <x v="0"/>
  </r>
  <r>
    <x v="3986"/>
    <x v="28"/>
    <x v="3586"/>
    <x v="70"/>
    <n v="3586.37"/>
    <n v="67"/>
    <n v="240286.79"/>
    <s v="20-06-2022"/>
    <x v="1"/>
    <x v="1"/>
    <x v="2"/>
    <x v="0"/>
  </r>
  <r>
    <x v="3987"/>
    <x v="44"/>
    <x v="3587"/>
    <x v="199"/>
    <n v="8320.82"/>
    <n v="88"/>
    <n v="732232.16"/>
    <s v="20-06-2022"/>
    <x v="1"/>
    <x v="1"/>
    <x v="4"/>
    <x v="0"/>
  </r>
  <r>
    <x v="3988"/>
    <x v="33"/>
    <x v="3588"/>
    <x v="174"/>
    <n v="3632.62"/>
    <n v="50"/>
    <n v="181631"/>
    <s v="20-06-2022"/>
    <x v="1"/>
    <x v="1"/>
    <x v="1"/>
    <x v="0"/>
  </r>
  <r>
    <x v="2058"/>
    <x v="10"/>
    <x v="3589"/>
    <x v="32"/>
    <n v="5104.01"/>
    <n v="31"/>
    <n v="158224.31"/>
    <s v="20-06-2022"/>
    <x v="1"/>
    <x v="1"/>
    <x v="4"/>
    <x v="0"/>
  </r>
  <r>
    <x v="3989"/>
    <x v="30"/>
    <x v="3590"/>
    <x v="2"/>
    <n v="448.69"/>
    <n v="82"/>
    <n v="36792.58"/>
    <s v="20-06-2022"/>
    <x v="1"/>
    <x v="1"/>
    <x v="2"/>
    <x v="0"/>
  </r>
  <r>
    <x v="3990"/>
    <x v="20"/>
    <x v="3591"/>
    <x v="105"/>
    <n v="8400.75"/>
    <n v="63"/>
    <n v="529247.25"/>
    <s v="20-06-2022"/>
    <x v="1"/>
    <x v="1"/>
    <x v="0"/>
    <x v="0"/>
  </r>
  <r>
    <x v="3991"/>
    <x v="35"/>
    <x v="3592"/>
    <x v="149"/>
    <n v="6586.03"/>
    <n v="64"/>
    <n v="421505.92"/>
    <s v="20-06-2022"/>
    <x v="1"/>
    <x v="1"/>
    <x v="4"/>
    <x v="0"/>
  </r>
  <r>
    <x v="3992"/>
    <x v="40"/>
    <x v="3593"/>
    <x v="66"/>
    <n v="1741.82"/>
    <n v="67"/>
    <n v="116701.94"/>
    <s v="20-06-2022"/>
    <x v="1"/>
    <x v="1"/>
    <x v="3"/>
    <x v="0"/>
  </r>
  <r>
    <x v="3993"/>
    <x v="9"/>
    <x v="3594"/>
    <x v="240"/>
    <n v="7121.3"/>
    <n v="21"/>
    <n v="149547.29999999999"/>
    <s v="20-06-2022"/>
    <x v="1"/>
    <x v="1"/>
    <x v="1"/>
    <x v="0"/>
  </r>
  <r>
    <x v="3994"/>
    <x v="3"/>
    <x v="1820"/>
    <x v="204"/>
    <n v="5562.84"/>
    <n v="24"/>
    <n v="133508.16"/>
    <s v="21-06-2022"/>
    <x v="1"/>
    <x v="1"/>
    <x v="3"/>
    <x v="0"/>
  </r>
  <r>
    <x v="3995"/>
    <x v="16"/>
    <x v="3595"/>
    <x v="137"/>
    <n v="5306.37"/>
    <n v="10"/>
    <n v="53063.7"/>
    <s v="21-06-2022"/>
    <x v="1"/>
    <x v="1"/>
    <x v="4"/>
    <x v="0"/>
  </r>
  <r>
    <x v="3996"/>
    <x v="36"/>
    <x v="718"/>
    <x v="75"/>
    <n v="2922.26"/>
    <n v="88"/>
    <n v="257158.88"/>
    <s v="21-06-2022"/>
    <x v="1"/>
    <x v="1"/>
    <x v="2"/>
    <x v="0"/>
  </r>
  <r>
    <x v="3997"/>
    <x v="33"/>
    <x v="3596"/>
    <x v="141"/>
    <n v="1336.91"/>
    <n v="27"/>
    <n v="36096.57"/>
    <s v="21-06-2022"/>
    <x v="1"/>
    <x v="1"/>
    <x v="1"/>
    <x v="0"/>
  </r>
  <r>
    <x v="3998"/>
    <x v="47"/>
    <x v="3597"/>
    <x v="18"/>
    <n v="3985.91"/>
    <n v="53"/>
    <n v="211253.23"/>
    <s v="21-06-2022"/>
    <x v="1"/>
    <x v="1"/>
    <x v="1"/>
    <x v="0"/>
  </r>
  <r>
    <x v="3999"/>
    <x v="11"/>
    <x v="3598"/>
    <x v="126"/>
    <n v="7155.24"/>
    <n v="4"/>
    <n v="28620.959999999999"/>
    <s v="21-06-2022"/>
    <x v="1"/>
    <x v="1"/>
    <x v="2"/>
    <x v="0"/>
  </r>
  <r>
    <x v="4000"/>
    <x v="41"/>
    <x v="3599"/>
    <x v="135"/>
    <n v="4490.47"/>
    <n v="90"/>
    <n v="404142.3"/>
    <s v="21-06-2022"/>
    <x v="1"/>
    <x v="1"/>
    <x v="5"/>
    <x v="0"/>
  </r>
  <r>
    <x v="4001"/>
    <x v="8"/>
    <x v="193"/>
    <x v="71"/>
    <n v="9784.36"/>
    <n v="51"/>
    <n v="499002.36"/>
    <s v="21-06-2022"/>
    <x v="1"/>
    <x v="1"/>
    <x v="3"/>
    <x v="0"/>
  </r>
  <r>
    <x v="4002"/>
    <x v="23"/>
    <x v="3600"/>
    <x v="219"/>
    <n v="6005.75"/>
    <n v="22"/>
    <n v="132126.5"/>
    <s v="21-06-2022"/>
    <x v="1"/>
    <x v="1"/>
    <x v="3"/>
    <x v="0"/>
  </r>
  <r>
    <x v="4003"/>
    <x v="24"/>
    <x v="3601"/>
    <x v="193"/>
    <n v="2456.23"/>
    <n v="84"/>
    <n v="206323.32"/>
    <s v="21-06-2022"/>
    <x v="1"/>
    <x v="1"/>
    <x v="3"/>
    <x v="0"/>
  </r>
  <r>
    <x v="4004"/>
    <x v="6"/>
    <x v="1156"/>
    <x v="216"/>
    <n v="3698.04"/>
    <n v="72"/>
    <n v="266258.88"/>
    <s v="21-06-2022"/>
    <x v="1"/>
    <x v="1"/>
    <x v="4"/>
    <x v="0"/>
  </r>
  <r>
    <x v="4005"/>
    <x v="2"/>
    <x v="3602"/>
    <x v="46"/>
    <n v="6882.87"/>
    <n v="36"/>
    <n v="247783.32"/>
    <s v="21-06-2022"/>
    <x v="1"/>
    <x v="1"/>
    <x v="2"/>
    <x v="0"/>
  </r>
  <r>
    <x v="4006"/>
    <x v="37"/>
    <x v="3603"/>
    <x v="106"/>
    <n v="2633.6"/>
    <n v="90"/>
    <n v="237024"/>
    <s v="22-06-2022"/>
    <x v="1"/>
    <x v="1"/>
    <x v="1"/>
    <x v="0"/>
  </r>
  <r>
    <x v="4007"/>
    <x v="33"/>
    <x v="3604"/>
    <x v="188"/>
    <n v="8413.5499999999993"/>
    <n v="64"/>
    <n v="538467.19999999995"/>
    <s v="22-06-2022"/>
    <x v="1"/>
    <x v="1"/>
    <x v="1"/>
    <x v="0"/>
  </r>
  <r>
    <x v="4008"/>
    <x v="25"/>
    <x v="3153"/>
    <x v="47"/>
    <n v="4615.99"/>
    <n v="3"/>
    <n v="13847.97"/>
    <s v="22-06-2022"/>
    <x v="1"/>
    <x v="1"/>
    <x v="2"/>
    <x v="0"/>
  </r>
  <r>
    <x v="4009"/>
    <x v="21"/>
    <x v="3605"/>
    <x v="133"/>
    <n v="1185.69"/>
    <n v="53"/>
    <n v="62841.57"/>
    <s v="22-06-2022"/>
    <x v="1"/>
    <x v="1"/>
    <x v="3"/>
    <x v="0"/>
  </r>
  <r>
    <x v="4010"/>
    <x v="15"/>
    <x v="3606"/>
    <x v="241"/>
    <n v="5040.55"/>
    <n v="78"/>
    <n v="393162.9"/>
    <s v="22-06-2022"/>
    <x v="1"/>
    <x v="1"/>
    <x v="5"/>
    <x v="0"/>
  </r>
  <r>
    <x v="4011"/>
    <x v="2"/>
    <x v="3607"/>
    <x v="67"/>
    <n v="4480.0600000000004"/>
    <n v="52"/>
    <n v="232963.12"/>
    <s v="22-06-2022"/>
    <x v="1"/>
    <x v="1"/>
    <x v="2"/>
    <x v="0"/>
  </r>
  <r>
    <x v="4012"/>
    <x v="21"/>
    <x v="2777"/>
    <x v="131"/>
    <n v="1478.99"/>
    <n v="54"/>
    <n v="79865.460000000006"/>
    <s v="22-06-2022"/>
    <x v="1"/>
    <x v="1"/>
    <x v="3"/>
    <x v="0"/>
  </r>
  <r>
    <x v="4013"/>
    <x v="0"/>
    <x v="20"/>
    <x v="204"/>
    <n v="1833.59"/>
    <n v="48"/>
    <n v="88012.32"/>
    <s v="22-06-2022"/>
    <x v="1"/>
    <x v="1"/>
    <x v="0"/>
    <x v="0"/>
  </r>
  <r>
    <x v="4014"/>
    <x v="27"/>
    <x v="3608"/>
    <x v="144"/>
    <n v="4319"/>
    <n v="4"/>
    <n v="17276"/>
    <s v="22-06-2022"/>
    <x v="1"/>
    <x v="1"/>
    <x v="2"/>
    <x v="0"/>
  </r>
  <r>
    <x v="4015"/>
    <x v="31"/>
    <x v="494"/>
    <x v="84"/>
    <n v="5222.84"/>
    <n v="61"/>
    <n v="318593.24"/>
    <s v="22-06-2022"/>
    <x v="1"/>
    <x v="1"/>
    <x v="2"/>
    <x v="0"/>
  </r>
  <r>
    <x v="4016"/>
    <x v="36"/>
    <x v="3609"/>
    <x v="90"/>
    <n v="1087.1500000000001"/>
    <n v="34"/>
    <n v="36963.1"/>
    <s v="22-06-2022"/>
    <x v="1"/>
    <x v="1"/>
    <x v="2"/>
    <x v="0"/>
  </r>
  <r>
    <x v="4017"/>
    <x v="37"/>
    <x v="3610"/>
    <x v="11"/>
    <n v="6986.48"/>
    <n v="41"/>
    <n v="286445.68"/>
    <s v="22-06-2022"/>
    <x v="1"/>
    <x v="1"/>
    <x v="1"/>
    <x v="0"/>
  </r>
  <r>
    <x v="4018"/>
    <x v="27"/>
    <x v="3611"/>
    <x v="197"/>
    <n v="2578.54"/>
    <n v="26"/>
    <n v="67042.039999999994"/>
    <s v="22-06-2022"/>
    <x v="1"/>
    <x v="1"/>
    <x v="2"/>
    <x v="0"/>
  </r>
  <r>
    <x v="4019"/>
    <x v="23"/>
    <x v="3612"/>
    <x v="189"/>
    <n v="1395.79"/>
    <n v="66"/>
    <n v="92122.14"/>
    <s v="22-06-2022"/>
    <x v="1"/>
    <x v="1"/>
    <x v="3"/>
    <x v="0"/>
  </r>
  <r>
    <x v="4020"/>
    <x v="27"/>
    <x v="3613"/>
    <x v="219"/>
    <n v="2744.47"/>
    <n v="9"/>
    <n v="24700.23"/>
    <s v="22-06-2022"/>
    <x v="1"/>
    <x v="1"/>
    <x v="2"/>
    <x v="0"/>
  </r>
  <r>
    <x v="4021"/>
    <x v="17"/>
    <x v="3614"/>
    <x v="104"/>
    <n v="6952.66"/>
    <n v="91"/>
    <n v="632692.06000000006"/>
    <s v="23-06-2022"/>
    <x v="1"/>
    <x v="1"/>
    <x v="2"/>
    <x v="0"/>
  </r>
  <r>
    <x v="4022"/>
    <x v="24"/>
    <x v="1279"/>
    <x v="122"/>
    <n v="5641.33"/>
    <n v="56"/>
    <n v="315914.48"/>
    <s v="23-06-2022"/>
    <x v="1"/>
    <x v="1"/>
    <x v="3"/>
    <x v="0"/>
  </r>
  <r>
    <x v="4023"/>
    <x v="19"/>
    <x v="3615"/>
    <x v="213"/>
    <n v="432.19"/>
    <n v="31"/>
    <n v="13397.89"/>
    <s v="23-06-2022"/>
    <x v="1"/>
    <x v="1"/>
    <x v="0"/>
    <x v="0"/>
  </r>
  <r>
    <x v="4024"/>
    <x v="41"/>
    <x v="3616"/>
    <x v="225"/>
    <n v="8807.16"/>
    <n v="47"/>
    <n v="413936.52"/>
    <s v="23-06-2022"/>
    <x v="1"/>
    <x v="1"/>
    <x v="5"/>
    <x v="0"/>
  </r>
  <r>
    <x v="4025"/>
    <x v="5"/>
    <x v="3617"/>
    <x v="7"/>
    <n v="1222.8599999999999"/>
    <n v="91"/>
    <n v="111280.26"/>
    <s v="23-06-2022"/>
    <x v="1"/>
    <x v="1"/>
    <x v="4"/>
    <x v="0"/>
  </r>
  <r>
    <x v="4026"/>
    <x v="28"/>
    <x v="3618"/>
    <x v="5"/>
    <n v="6030.1"/>
    <n v="36"/>
    <n v="217083.6"/>
    <s v="23-06-2022"/>
    <x v="1"/>
    <x v="1"/>
    <x v="2"/>
    <x v="0"/>
  </r>
  <r>
    <x v="4027"/>
    <x v="26"/>
    <x v="3619"/>
    <x v="110"/>
    <n v="1206.05"/>
    <n v="50"/>
    <n v="60302.5"/>
    <s v="23-06-2022"/>
    <x v="1"/>
    <x v="1"/>
    <x v="1"/>
    <x v="0"/>
  </r>
  <r>
    <x v="4028"/>
    <x v="11"/>
    <x v="3620"/>
    <x v="56"/>
    <n v="5275.84"/>
    <n v="83"/>
    <n v="437894.72"/>
    <s v="23-06-2022"/>
    <x v="1"/>
    <x v="1"/>
    <x v="2"/>
    <x v="0"/>
  </r>
  <r>
    <x v="4029"/>
    <x v="22"/>
    <x v="3621"/>
    <x v="188"/>
    <n v="3290.18"/>
    <n v="75"/>
    <n v="246763.5"/>
    <s v="23-06-2022"/>
    <x v="1"/>
    <x v="1"/>
    <x v="1"/>
    <x v="0"/>
  </r>
  <r>
    <x v="4030"/>
    <x v="18"/>
    <x v="3622"/>
    <x v="183"/>
    <n v="4488.63"/>
    <n v="28"/>
    <n v="125681.64"/>
    <s v="23-06-2022"/>
    <x v="1"/>
    <x v="1"/>
    <x v="1"/>
    <x v="0"/>
  </r>
  <r>
    <x v="4031"/>
    <x v="11"/>
    <x v="3623"/>
    <x v="109"/>
    <n v="8795.02"/>
    <n v="71"/>
    <n v="624446.42000000004"/>
    <s v="23-06-2022"/>
    <x v="1"/>
    <x v="1"/>
    <x v="2"/>
    <x v="0"/>
  </r>
  <r>
    <x v="4032"/>
    <x v="33"/>
    <x v="3624"/>
    <x v="27"/>
    <n v="575.34"/>
    <n v="73"/>
    <n v="41999.82"/>
    <s v="23-06-2022"/>
    <x v="1"/>
    <x v="1"/>
    <x v="1"/>
    <x v="0"/>
  </r>
  <r>
    <x v="4033"/>
    <x v="29"/>
    <x v="3625"/>
    <x v="42"/>
    <n v="3319.86"/>
    <n v="65"/>
    <n v="215790.9"/>
    <s v="23-06-2022"/>
    <x v="1"/>
    <x v="1"/>
    <x v="4"/>
    <x v="0"/>
  </r>
  <r>
    <x v="4034"/>
    <x v="4"/>
    <x v="3626"/>
    <x v="12"/>
    <n v="4661.6400000000003"/>
    <n v="98"/>
    <n v="456840.72"/>
    <s v="23-06-2022"/>
    <x v="1"/>
    <x v="1"/>
    <x v="3"/>
    <x v="0"/>
  </r>
  <r>
    <x v="4035"/>
    <x v="45"/>
    <x v="3627"/>
    <x v="148"/>
    <n v="2654.44"/>
    <n v="26"/>
    <n v="69015.44"/>
    <s v="24-06-2022"/>
    <x v="1"/>
    <x v="1"/>
    <x v="3"/>
    <x v="0"/>
  </r>
  <r>
    <x v="4036"/>
    <x v="7"/>
    <x v="3628"/>
    <x v="21"/>
    <n v="3768.68"/>
    <n v="70"/>
    <n v="263807.59999999998"/>
    <s v="24-06-2022"/>
    <x v="1"/>
    <x v="1"/>
    <x v="0"/>
    <x v="0"/>
  </r>
  <r>
    <x v="4037"/>
    <x v="25"/>
    <x v="3629"/>
    <x v="132"/>
    <n v="1728.99"/>
    <n v="68"/>
    <n v="117571.32"/>
    <s v="24-06-2022"/>
    <x v="1"/>
    <x v="1"/>
    <x v="2"/>
    <x v="0"/>
  </r>
  <r>
    <x v="4038"/>
    <x v="14"/>
    <x v="3630"/>
    <x v="7"/>
    <n v="549.08000000000004"/>
    <n v="29"/>
    <n v="15923.32"/>
    <s v="24-06-2022"/>
    <x v="1"/>
    <x v="1"/>
    <x v="3"/>
    <x v="0"/>
  </r>
  <r>
    <x v="4039"/>
    <x v="34"/>
    <x v="3631"/>
    <x v="166"/>
    <n v="8290.94"/>
    <n v="32"/>
    <n v="265310.08000000002"/>
    <s v="24-06-2022"/>
    <x v="1"/>
    <x v="1"/>
    <x v="4"/>
    <x v="0"/>
  </r>
  <r>
    <x v="4040"/>
    <x v="19"/>
    <x v="341"/>
    <x v="196"/>
    <n v="4704.67"/>
    <n v="58"/>
    <n v="272870.86"/>
    <s v="24-06-2022"/>
    <x v="1"/>
    <x v="1"/>
    <x v="0"/>
    <x v="0"/>
  </r>
  <r>
    <x v="4041"/>
    <x v="37"/>
    <x v="3632"/>
    <x v="18"/>
    <n v="7339.23"/>
    <n v="28"/>
    <n v="205498.44"/>
    <s v="24-06-2022"/>
    <x v="1"/>
    <x v="1"/>
    <x v="1"/>
    <x v="0"/>
  </r>
  <r>
    <x v="4042"/>
    <x v="3"/>
    <x v="3633"/>
    <x v="87"/>
    <n v="2891.1"/>
    <n v="99"/>
    <n v="286218.90000000002"/>
    <s v="24-06-2022"/>
    <x v="1"/>
    <x v="1"/>
    <x v="3"/>
    <x v="0"/>
  </r>
  <r>
    <x v="4043"/>
    <x v="7"/>
    <x v="3634"/>
    <x v="63"/>
    <n v="2687.21"/>
    <n v="90"/>
    <n v="241848.9"/>
    <s v="24-06-2022"/>
    <x v="1"/>
    <x v="1"/>
    <x v="0"/>
    <x v="0"/>
  </r>
  <r>
    <x v="4044"/>
    <x v="34"/>
    <x v="3635"/>
    <x v="33"/>
    <n v="808.05"/>
    <n v="38"/>
    <n v="30705.9"/>
    <s v="24-06-2022"/>
    <x v="1"/>
    <x v="1"/>
    <x v="4"/>
    <x v="0"/>
  </r>
  <r>
    <x v="4045"/>
    <x v="4"/>
    <x v="3636"/>
    <x v="48"/>
    <n v="769.86"/>
    <n v="93"/>
    <n v="71596.98"/>
    <s v="24-06-2022"/>
    <x v="1"/>
    <x v="1"/>
    <x v="3"/>
    <x v="0"/>
  </r>
  <r>
    <x v="4046"/>
    <x v="32"/>
    <x v="3637"/>
    <x v="224"/>
    <n v="4796.3900000000003"/>
    <n v="93"/>
    <n v="446064.27"/>
    <s v="25-06-2022"/>
    <x v="1"/>
    <x v="1"/>
    <x v="1"/>
    <x v="0"/>
  </r>
  <r>
    <x v="4047"/>
    <x v="34"/>
    <x v="844"/>
    <x v="67"/>
    <n v="1085.52"/>
    <n v="51"/>
    <n v="55361.52"/>
    <s v="25-06-2022"/>
    <x v="1"/>
    <x v="1"/>
    <x v="4"/>
    <x v="0"/>
  </r>
  <r>
    <x v="4048"/>
    <x v="31"/>
    <x v="3638"/>
    <x v="120"/>
    <n v="298.8"/>
    <n v="64"/>
    <n v="19123.2"/>
    <s v="25-06-2022"/>
    <x v="1"/>
    <x v="1"/>
    <x v="2"/>
    <x v="0"/>
  </r>
  <r>
    <x v="4049"/>
    <x v="1"/>
    <x v="3639"/>
    <x v="70"/>
    <n v="7375.4"/>
    <n v="42"/>
    <n v="309766.8"/>
    <s v="25-06-2022"/>
    <x v="1"/>
    <x v="1"/>
    <x v="1"/>
    <x v="0"/>
  </r>
  <r>
    <x v="4050"/>
    <x v="26"/>
    <x v="3640"/>
    <x v="66"/>
    <n v="3956.24"/>
    <n v="49"/>
    <n v="193855.76"/>
    <s v="25-06-2022"/>
    <x v="1"/>
    <x v="1"/>
    <x v="1"/>
    <x v="0"/>
  </r>
  <r>
    <x v="4051"/>
    <x v="47"/>
    <x v="3641"/>
    <x v="150"/>
    <n v="8795.43"/>
    <n v="98"/>
    <n v="861952.14"/>
    <s v="25-06-2022"/>
    <x v="1"/>
    <x v="1"/>
    <x v="1"/>
    <x v="0"/>
  </r>
  <r>
    <x v="4052"/>
    <x v="13"/>
    <x v="3642"/>
    <x v="38"/>
    <n v="1435.79"/>
    <n v="56"/>
    <n v="80404.240000000005"/>
    <s v="25-06-2022"/>
    <x v="1"/>
    <x v="1"/>
    <x v="4"/>
    <x v="0"/>
  </r>
  <r>
    <x v="4053"/>
    <x v="7"/>
    <x v="3643"/>
    <x v="174"/>
    <n v="7205.97"/>
    <n v="49"/>
    <n v="353092.53"/>
    <s v="25-06-2022"/>
    <x v="1"/>
    <x v="1"/>
    <x v="0"/>
    <x v="0"/>
  </r>
  <r>
    <x v="4054"/>
    <x v="37"/>
    <x v="3623"/>
    <x v="204"/>
    <n v="3983.29"/>
    <n v="27"/>
    <n v="107548.83"/>
    <s v="25-06-2022"/>
    <x v="1"/>
    <x v="1"/>
    <x v="1"/>
    <x v="0"/>
  </r>
  <r>
    <x v="4055"/>
    <x v="20"/>
    <x v="3644"/>
    <x v="171"/>
    <n v="3865.9"/>
    <n v="78"/>
    <n v="301540.2"/>
    <s v="25-06-2022"/>
    <x v="1"/>
    <x v="1"/>
    <x v="0"/>
    <x v="0"/>
  </r>
  <r>
    <x v="4056"/>
    <x v="29"/>
    <x v="3645"/>
    <x v="222"/>
    <n v="2221.54"/>
    <n v="24"/>
    <n v="53316.959999999999"/>
    <s v="25-06-2022"/>
    <x v="1"/>
    <x v="1"/>
    <x v="4"/>
    <x v="0"/>
  </r>
  <r>
    <x v="4057"/>
    <x v="3"/>
    <x v="3646"/>
    <x v="110"/>
    <n v="8900.89"/>
    <n v="16"/>
    <n v="142414.24"/>
    <s v="25-06-2022"/>
    <x v="1"/>
    <x v="1"/>
    <x v="3"/>
    <x v="0"/>
  </r>
  <r>
    <x v="4058"/>
    <x v="3"/>
    <x v="3647"/>
    <x v="14"/>
    <n v="3166.33"/>
    <n v="39"/>
    <n v="123486.87"/>
    <s v="26-06-2022"/>
    <x v="1"/>
    <x v="1"/>
    <x v="3"/>
    <x v="0"/>
  </r>
  <r>
    <x v="4059"/>
    <x v="13"/>
    <x v="3648"/>
    <x v="189"/>
    <n v="2521.46"/>
    <n v="67"/>
    <n v="168937.82"/>
    <s v="26-06-2022"/>
    <x v="1"/>
    <x v="1"/>
    <x v="4"/>
    <x v="0"/>
  </r>
  <r>
    <x v="4060"/>
    <x v="23"/>
    <x v="3649"/>
    <x v="241"/>
    <n v="5089.03"/>
    <n v="9"/>
    <n v="45801.27"/>
    <s v="26-06-2022"/>
    <x v="1"/>
    <x v="1"/>
    <x v="3"/>
    <x v="0"/>
  </r>
  <r>
    <x v="4061"/>
    <x v="3"/>
    <x v="2118"/>
    <x v="123"/>
    <n v="6983.08"/>
    <n v="91"/>
    <n v="635460.28"/>
    <s v="26-06-2022"/>
    <x v="1"/>
    <x v="1"/>
    <x v="3"/>
    <x v="0"/>
  </r>
  <r>
    <x v="1454"/>
    <x v="14"/>
    <x v="3650"/>
    <x v="57"/>
    <n v="4532.2700000000004"/>
    <n v="100"/>
    <n v="453227"/>
    <s v="26-06-2022"/>
    <x v="1"/>
    <x v="1"/>
    <x v="3"/>
    <x v="0"/>
  </r>
  <r>
    <x v="4062"/>
    <x v="4"/>
    <x v="3651"/>
    <x v="236"/>
    <n v="3849.75"/>
    <n v="88"/>
    <n v="338778"/>
    <s v="26-06-2022"/>
    <x v="1"/>
    <x v="1"/>
    <x v="3"/>
    <x v="0"/>
  </r>
  <r>
    <x v="4063"/>
    <x v="22"/>
    <x v="3652"/>
    <x v="15"/>
    <n v="9744.2999999999993"/>
    <n v="56"/>
    <n v="545680.80000000005"/>
    <s v="26-06-2022"/>
    <x v="1"/>
    <x v="1"/>
    <x v="1"/>
    <x v="0"/>
  </r>
  <r>
    <x v="4064"/>
    <x v="28"/>
    <x v="3653"/>
    <x v="48"/>
    <n v="4774.4799999999996"/>
    <n v="98"/>
    <n v="467899.04"/>
    <s v="26-06-2022"/>
    <x v="1"/>
    <x v="1"/>
    <x v="2"/>
    <x v="0"/>
  </r>
  <r>
    <x v="4065"/>
    <x v="42"/>
    <x v="3654"/>
    <x v="94"/>
    <n v="5056.21"/>
    <n v="71"/>
    <n v="358990.91"/>
    <s v="26-06-2022"/>
    <x v="1"/>
    <x v="1"/>
    <x v="0"/>
    <x v="0"/>
  </r>
  <r>
    <x v="4066"/>
    <x v="33"/>
    <x v="3655"/>
    <x v="119"/>
    <n v="4137.72"/>
    <n v="63"/>
    <n v="260676.36"/>
    <s v="26-06-2022"/>
    <x v="1"/>
    <x v="1"/>
    <x v="1"/>
    <x v="0"/>
  </r>
  <r>
    <x v="4067"/>
    <x v="39"/>
    <x v="56"/>
    <x v="185"/>
    <n v="8587.25"/>
    <n v="27"/>
    <n v="231855.75"/>
    <s v="26-06-2022"/>
    <x v="1"/>
    <x v="1"/>
    <x v="3"/>
    <x v="0"/>
  </r>
  <r>
    <x v="4068"/>
    <x v="5"/>
    <x v="3656"/>
    <x v="192"/>
    <n v="6708.44"/>
    <n v="74"/>
    <n v="496424.56"/>
    <s v="27-06-2022"/>
    <x v="1"/>
    <x v="1"/>
    <x v="4"/>
    <x v="0"/>
  </r>
  <r>
    <x v="4069"/>
    <x v="41"/>
    <x v="3657"/>
    <x v="48"/>
    <n v="8144.54"/>
    <n v="9"/>
    <n v="73300.86"/>
    <s v="27-06-2022"/>
    <x v="1"/>
    <x v="1"/>
    <x v="5"/>
    <x v="0"/>
  </r>
  <r>
    <x v="4070"/>
    <x v="37"/>
    <x v="3658"/>
    <x v="151"/>
    <n v="9703.85"/>
    <n v="32"/>
    <n v="310523.2"/>
    <s v="27-06-2022"/>
    <x v="1"/>
    <x v="1"/>
    <x v="1"/>
    <x v="0"/>
  </r>
  <r>
    <x v="4071"/>
    <x v="46"/>
    <x v="3659"/>
    <x v="231"/>
    <n v="7139.47"/>
    <n v="21"/>
    <n v="149928.87"/>
    <s v="27-06-2022"/>
    <x v="1"/>
    <x v="1"/>
    <x v="1"/>
    <x v="0"/>
  </r>
  <r>
    <x v="4072"/>
    <x v="13"/>
    <x v="3660"/>
    <x v="125"/>
    <n v="4625.88"/>
    <n v="26"/>
    <n v="120272.88"/>
    <s v="27-06-2022"/>
    <x v="1"/>
    <x v="1"/>
    <x v="4"/>
    <x v="0"/>
  </r>
  <r>
    <x v="4073"/>
    <x v="44"/>
    <x v="3661"/>
    <x v="219"/>
    <n v="8214"/>
    <n v="96"/>
    <n v="788544"/>
    <s v="27-06-2022"/>
    <x v="1"/>
    <x v="1"/>
    <x v="4"/>
    <x v="0"/>
  </r>
  <r>
    <x v="4074"/>
    <x v="26"/>
    <x v="3662"/>
    <x v="195"/>
    <n v="7921.11"/>
    <n v="49"/>
    <n v="388134.39"/>
    <s v="27-06-2022"/>
    <x v="1"/>
    <x v="1"/>
    <x v="1"/>
    <x v="0"/>
  </r>
  <r>
    <x v="4075"/>
    <x v="16"/>
    <x v="3663"/>
    <x v="172"/>
    <n v="9653.82"/>
    <n v="74"/>
    <n v="714382.68"/>
    <s v="27-06-2022"/>
    <x v="1"/>
    <x v="1"/>
    <x v="4"/>
    <x v="0"/>
  </r>
  <r>
    <x v="4076"/>
    <x v="10"/>
    <x v="3442"/>
    <x v="219"/>
    <n v="5407.9"/>
    <n v="74"/>
    <n v="400184.6"/>
    <s v="27-06-2022"/>
    <x v="1"/>
    <x v="1"/>
    <x v="4"/>
    <x v="0"/>
  </r>
  <r>
    <x v="4077"/>
    <x v="38"/>
    <x v="3664"/>
    <x v="151"/>
    <n v="1517.22"/>
    <n v="50"/>
    <n v="75861"/>
    <s v="27-06-2022"/>
    <x v="1"/>
    <x v="1"/>
    <x v="4"/>
    <x v="0"/>
  </r>
  <r>
    <x v="4078"/>
    <x v="31"/>
    <x v="3665"/>
    <x v="219"/>
    <n v="5280.07"/>
    <n v="60"/>
    <n v="316804.2"/>
    <s v="27-06-2022"/>
    <x v="1"/>
    <x v="1"/>
    <x v="2"/>
    <x v="0"/>
  </r>
  <r>
    <x v="4079"/>
    <x v="38"/>
    <x v="1025"/>
    <x v="152"/>
    <n v="7883.69"/>
    <n v="20"/>
    <n v="157673.79999999999"/>
    <s v="27-06-2022"/>
    <x v="1"/>
    <x v="1"/>
    <x v="4"/>
    <x v="0"/>
  </r>
  <r>
    <x v="4080"/>
    <x v="31"/>
    <x v="1179"/>
    <x v="164"/>
    <n v="2404.09"/>
    <n v="31"/>
    <n v="74526.789999999994"/>
    <s v="27-06-2022"/>
    <x v="1"/>
    <x v="1"/>
    <x v="2"/>
    <x v="0"/>
  </r>
  <r>
    <x v="4081"/>
    <x v="24"/>
    <x v="3666"/>
    <x v="72"/>
    <n v="7423.48"/>
    <n v="44"/>
    <n v="326633.12"/>
    <s v="28-06-2022"/>
    <x v="1"/>
    <x v="1"/>
    <x v="3"/>
    <x v="0"/>
  </r>
  <r>
    <x v="4082"/>
    <x v="26"/>
    <x v="3667"/>
    <x v="156"/>
    <n v="9153.14"/>
    <n v="82"/>
    <n v="750557.48"/>
    <s v="28-06-2022"/>
    <x v="1"/>
    <x v="1"/>
    <x v="1"/>
    <x v="0"/>
  </r>
  <r>
    <x v="4083"/>
    <x v="32"/>
    <x v="3668"/>
    <x v="75"/>
    <n v="6318.75"/>
    <n v="12"/>
    <n v="75825"/>
    <s v="28-06-2022"/>
    <x v="1"/>
    <x v="1"/>
    <x v="1"/>
    <x v="0"/>
  </r>
  <r>
    <x v="4084"/>
    <x v="39"/>
    <x v="3669"/>
    <x v="184"/>
    <n v="9027.39"/>
    <n v="58"/>
    <n v="523588.62"/>
    <s v="28-06-2022"/>
    <x v="1"/>
    <x v="1"/>
    <x v="3"/>
    <x v="0"/>
  </r>
  <r>
    <x v="2659"/>
    <x v="12"/>
    <x v="3670"/>
    <x v="202"/>
    <n v="9366.5499999999993"/>
    <n v="49"/>
    <n v="458960.95"/>
    <s v="28-06-2022"/>
    <x v="1"/>
    <x v="1"/>
    <x v="3"/>
    <x v="0"/>
  </r>
  <r>
    <x v="4085"/>
    <x v="40"/>
    <x v="3671"/>
    <x v="1"/>
    <n v="4761.18"/>
    <n v="52"/>
    <n v="247581.36"/>
    <s v="28-06-2022"/>
    <x v="1"/>
    <x v="1"/>
    <x v="3"/>
    <x v="0"/>
  </r>
  <r>
    <x v="4086"/>
    <x v="22"/>
    <x v="3672"/>
    <x v="220"/>
    <n v="1749.54"/>
    <n v="66"/>
    <n v="115469.64"/>
    <s v="28-06-2022"/>
    <x v="1"/>
    <x v="1"/>
    <x v="1"/>
    <x v="0"/>
  </r>
  <r>
    <x v="4087"/>
    <x v="20"/>
    <x v="3533"/>
    <x v="191"/>
    <n v="7377.41"/>
    <n v="36"/>
    <n v="265586.76"/>
    <s v="28-06-2022"/>
    <x v="1"/>
    <x v="1"/>
    <x v="0"/>
    <x v="0"/>
  </r>
  <r>
    <x v="4088"/>
    <x v="12"/>
    <x v="3673"/>
    <x v="18"/>
    <n v="3321.6"/>
    <n v="21"/>
    <n v="69753.600000000006"/>
    <s v="28-06-2022"/>
    <x v="1"/>
    <x v="1"/>
    <x v="3"/>
    <x v="0"/>
  </r>
  <r>
    <x v="4089"/>
    <x v="14"/>
    <x v="2007"/>
    <x v="204"/>
    <n v="594.30999999999995"/>
    <n v="63"/>
    <n v="37441.53"/>
    <s v="28-06-2022"/>
    <x v="1"/>
    <x v="1"/>
    <x v="3"/>
    <x v="0"/>
  </r>
  <r>
    <x v="4090"/>
    <x v="6"/>
    <x v="3674"/>
    <x v="242"/>
    <n v="1375.31"/>
    <n v="52"/>
    <n v="71516.12"/>
    <s v="28-06-2022"/>
    <x v="1"/>
    <x v="1"/>
    <x v="4"/>
    <x v="0"/>
  </r>
  <r>
    <x v="4091"/>
    <x v="14"/>
    <x v="3675"/>
    <x v="25"/>
    <n v="4524.72"/>
    <n v="69"/>
    <n v="312205.68"/>
    <s v="29-06-2022"/>
    <x v="1"/>
    <x v="1"/>
    <x v="3"/>
    <x v="0"/>
  </r>
  <r>
    <x v="4092"/>
    <x v="4"/>
    <x v="3676"/>
    <x v="150"/>
    <n v="8605.19"/>
    <n v="96"/>
    <n v="826098.24"/>
    <s v="29-06-2022"/>
    <x v="1"/>
    <x v="1"/>
    <x v="3"/>
    <x v="0"/>
  </r>
  <r>
    <x v="4093"/>
    <x v="23"/>
    <x v="3677"/>
    <x v="20"/>
    <n v="1494.13"/>
    <n v="19"/>
    <n v="28388.47"/>
    <s v="29-06-2022"/>
    <x v="1"/>
    <x v="1"/>
    <x v="3"/>
    <x v="0"/>
  </r>
  <r>
    <x v="4094"/>
    <x v="9"/>
    <x v="3678"/>
    <x v="179"/>
    <n v="857.29"/>
    <n v="73"/>
    <n v="62582.17"/>
    <s v="29-06-2022"/>
    <x v="1"/>
    <x v="1"/>
    <x v="1"/>
    <x v="0"/>
  </r>
  <r>
    <x v="4095"/>
    <x v="41"/>
    <x v="3679"/>
    <x v="1"/>
    <n v="843.98"/>
    <n v="53"/>
    <n v="44730.94"/>
    <s v="29-06-2022"/>
    <x v="1"/>
    <x v="1"/>
    <x v="5"/>
    <x v="0"/>
  </r>
  <r>
    <x v="1015"/>
    <x v="43"/>
    <x v="3680"/>
    <x v="87"/>
    <n v="7473.67"/>
    <n v="69"/>
    <n v="515683.23"/>
    <s v="29-06-2022"/>
    <x v="1"/>
    <x v="1"/>
    <x v="2"/>
    <x v="0"/>
  </r>
  <r>
    <x v="4096"/>
    <x v="39"/>
    <x v="3681"/>
    <x v="66"/>
    <n v="3001.07"/>
    <n v="6"/>
    <n v="18006.419999999998"/>
    <s v="29-06-2022"/>
    <x v="1"/>
    <x v="1"/>
    <x v="3"/>
    <x v="0"/>
  </r>
  <r>
    <x v="2232"/>
    <x v="15"/>
    <x v="1628"/>
    <x v="22"/>
    <n v="6443.18"/>
    <n v="88"/>
    <n v="566999.84"/>
    <s v="29-06-2022"/>
    <x v="1"/>
    <x v="1"/>
    <x v="5"/>
    <x v="0"/>
  </r>
  <r>
    <x v="4097"/>
    <x v="39"/>
    <x v="3682"/>
    <x v="164"/>
    <n v="1134.7"/>
    <n v="33"/>
    <n v="37445.1"/>
    <s v="29-06-2022"/>
    <x v="1"/>
    <x v="1"/>
    <x v="3"/>
    <x v="0"/>
  </r>
  <r>
    <x v="4098"/>
    <x v="26"/>
    <x v="3683"/>
    <x v="217"/>
    <n v="5492.98"/>
    <n v="26"/>
    <n v="142817.48000000001"/>
    <s v="29-06-2022"/>
    <x v="1"/>
    <x v="1"/>
    <x v="1"/>
    <x v="0"/>
  </r>
  <r>
    <x v="4099"/>
    <x v="31"/>
    <x v="38"/>
    <x v="181"/>
    <n v="2843.47"/>
    <n v="89"/>
    <n v="253068.83"/>
    <s v="29-06-2022"/>
    <x v="1"/>
    <x v="1"/>
    <x v="2"/>
    <x v="0"/>
  </r>
  <r>
    <x v="4100"/>
    <x v="31"/>
    <x v="2356"/>
    <x v="94"/>
    <n v="4713.95"/>
    <n v="52"/>
    <n v="245125.4"/>
    <s v="29-06-2022"/>
    <x v="1"/>
    <x v="1"/>
    <x v="2"/>
    <x v="0"/>
  </r>
  <r>
    <x v="4101"/>
    <x v="4"/>
    <x v="3684"/>
    <x v="6"/>
    <n v="2605.1799999999998"/>
    <n v="10"/>
    <n v="26051.8"/>
    <s v="30-06-2022"/>
    <x v="1"/>
    <x v="1"/>
    <x v="3"/>
    <x v="0"/>
  </r>
  <r>
    <x v="4102"/>
    <x v="40"/>
    <x v="3685"/>
    <x v="204"/>
    <n v="1154.42"/>
    <n v="34"/>
    <n v="39250.28"/>
    <s v="30-06-2022"/>
    <x v="1"/>
    <x v="1"/>
    <x v="3"/>
    <x v="0"/>
  </r>
  <r>
    <x v="4103"/>
    <x v="20"/>
    <x v="1329"/>
    <x v="242"/>
    <n v="8791.1299999999992"/>
    <n v="52"/>
    <n v="457138.76"/>
    <s v="30-06-2022"/>
    <x v="1"/>
    <x v="1"/>
    <x v="0"/>
    <x v="0"/>
  </r>
  <r>
    <x v="4104"/>
    <x v="11"/>
    <x v="3686"/>
    <x v="124"/>
    <n v="7970.41"/>
    <n v="83"/>
    <n v="661544.03"/>
    <s v="30-06-2022"/>
    <x v="1"/>
    <x v="1"/>
    <x v="2"/>
    <x v="0"/>
  </r>
  <r>
    <x v="4105"/>
    <x v="36"/>
    <x v="3687"/>
    <x v="205"/>
    <n v="1207.3599999999999"/>
    <n v="28"/>
    <n v="33806.080000000002"/>
    <s v="30-06-2022"/>
    <x v="1"/>
    <x v="1"/>
    <x v="2"/>
    <x v="0"/>
  </r>
  <r>
    <x v="4106"/>
    <x v="32"/>
    <x v="3688"/>
    <x v="191"/>
    <n v="1952.64"/>
    <n v="62"/>
    <n v="121063.67999999999"/>
    <s v="30-06-2022"/>
    <x v="1"/>
    <x v="1"/>
    <x v="1"/>
    <x v="0"/>
  </r>
  <r>
    <x v="4107"/>
    <x v="29"/>
    <x v="3689"/>
    <x v="191"/>
    <n v="4977.7"/>
    <n v="91"/>
    <n v="452970.7"/>
    <s v="30-06-2022"/>
    <x v="1"/>
    <x v="1"/>
    <x v="4"/>
    <x v="0"/>
  </r>
  <r>
    <x v="4108"/>
    <x v="3"/>
    <x v="3690"/>
    <x v="137"/>
    <n v="1318.89"/>
    <n v="99"/>
    <n v="130570.11"/>
    <s v="30-06-2022"/>
    <x v="1"/>
    <x v="1"/>
    <x v="3"/>
    <x v="0"/>
  </r>
  <r>
    <x v="3874"/>
    <x v="12"/>
    <x v="3691"/>
    <x v="232"/>
    <n v="7672"/>
    <n v="64"/>
    <n v="491008"/>
    <s v="30-06-2022"/>
    <x v="1"/>
    <x v="1"/>
    <x v="3"/>
    <x v="0"/>
  </r>
  <r>
    <x v="4109"/>
    <x v="16"/>
    <x v="3692"/>
    <x v="205"/>
    <n v="843.3"/>
    <n v="12"/>
    <n v="10119.6"/>
    <s v="30-06-2022"/>
    <x v="1"/>
    <x v="1"/>
    <x v="4"/>
    <x v="0"/>
  </r>
  <r>
    <x v="4110"/>
    <x v="1"/>
    <x v="2628"/>
    <x v="140"/>
    <n v="1699.65"/>
    <n v="60"/>
    <n v="101979"/>
    <s v="30-06-2022"/>
    <x v="1"/>
    <x v="1"/>
    <x v="1"/>
    <x v="0"/>
  </r>
  <r>
    <x v="4111"/>
    <x v="34"/>
    <x v="3693"/>
    <x v="180"/>
    <n v="6340.12"/>
    <n v="8"/>
    <n v="50720.959999999999"/>
    <s v="30-06-2022"/>
    <x v="1"/>
    <x v="1"/>
    <x v="4"/>
    <x v="0"/>
  </r>
  <r>
    <x v="4112"/>
    <x v="38"/>
    <x v="3694"/>
    <x v="211"/>
    <n v="7711.92"/>
    <n v="88"/>
    <n v="678648.96"/>
    <s v="30-06-2022"/>
    <x v="1"/>
    <x v="1"/>
    <x v="4"/>
    <x v="0"/>
  </r>
  <r>
    <x v="4113"/>
    <x v="1"/>
    <x v="3695"/>
    <x v="8"/>
    <n v="6255.19"/>
    <n v="93"/>
    <n v="581732.67000000004"/>
    <s v="30-06-2022"/>
    <x v="1"/>
    <x v="1"/>
    <x v="1"/>
    <x v="0"/>
  </r>
  <r>
    <x v="4114"/>
    <x v="43"/>
    <x v="1709"/>
    <x v="188"/>
    <n v="3272.36"/>
    <n v="44"/>
    <n v="143983.84"/>
    <s v="30-06-2022"/>
    <x v="1"/>
    <x v="1"/>
    <x v="2"/>
    <x v="0"/>
  </r>
  <r>
    <x v="4115"/>
    <x v="15"/>
    <x v="3696"/>
    <x v="162"/>
    <n v="9702.33"/>
    <n v="17"/>
    <n v="164939.60999999999"/>
    <s v="30-06-2022"/>
    <x v="1"/>
    <x v="1"/>
    <x v="5"/>
    <x v="0"/>
  </r>
  <r>
    <x v="4116"/>
    <x v="24"/>
    <x v="3697"/>
    <x v="17"/>
    <n v="4739.88"/>
    <n v="86"/>
    <n v="407629.68"/>
    <s v="01-07-2022"/>
    <x v="2"/>
    <x v="1"/>
    <x v="3"/>
    <x v="0"/>
  </r>
  <r>
    <x v="4117"/>
    <x v="43"/>
    <x v="3698"/>
    <x v="86"/>
    <n v="5648.5"/>
    <n v="58"/>
    <n v="327613"/>
    <s v="01-07-2022"/>
    <x v="2"/>
    <x v="1"/>
    <x v="2"/>
    <x v="0"/>
  </r>
  <r>
    <x v="4118"/>
    <x v="18"/>
    <x v="3699"/>
    <x v="239"/>
    <n v="5511.4"/>
    <n v="49"/>
    <n v="270058.59999999998"/>
    <s v="01-07-2022"/>
    <x v="2"/>
    <x v="1"/>
    <x v="1"/>
    <x v="0"/>
  </r>
  <r>
    <x v="4119"/>
    <x v="43"/>
    <x v="3700"/>
    <x v="225"/>
    <n v="2755.04"/>
    <n v="81"/>
    <n v="223158.24"/>
    <s v="01-07-2022"/>
    <x v="2"/>
    <x v="1"/>
    <x v="2"/>
    <x v="0"/>
  </r>
  <r>
    <x v="4120"/>
    <x v="43"/>
    <x v="3701"/>
    <x v="95"/>
    <n v="5046.03"/>
    <n v="77"/>
    <n v="388544.31"/>
    <s v="01-07-2022"/>
    <x v="2"/>
    <x v="1"/>
    <x v="2"/>
    <x v="0"/>
  </r>
  <r>
    <x v="4121"/>
    <x v="0"/>
    <x v="3702"/>
    <x v="190"/>
    <n v="3274.19"/>
    <n v="33"/>
    <n v="108048.27"/>
    <s v="01-07-2022"/>
    <x v="2"/>
    <x v="1"/>
    <x v="0"/>
    <x v="0"/>
  </r>
  <r>
    <x v="4122"/>
    <x v="24"/>
    <x v="3703"/>
    <x v="184"/>
    <n v="9296.14"/>
    <n v="44"/>
    <n v="409030.16"/>
    <s v="01-07-2022"/>
    <x v="2"/>
    <x v="1"/>
    <x v="3"/>
    <x v="0"/>
  </r>
  <r>
    <x v="4123"/>
    <x v="20"/>
    <x v="3704"/>
    <x v="77"/>
    <n v="9671.31"/>
    <n v="30"/>
    <n v="290139.3"/>
    <s v="01-07-2022"/>
    <x v="2"/>
    <x v="1"/>
    <x v="0"/>
    <x v="0"/>
  </r>
  <r>
    <x v="4124"/>
    <x v="26"/>
    <x v="2941"/>
    <x v="138"/>
    <n v="3483.91"/>
    <n v="58"/>
    <n v="202066.78"/>
    <s v="02-07-2022"/>
    <x v="2"/>
    <x v="1"/>
    <x v="1"/>
    <x v="0"/>
  </r>
  <r>
    <x v="4125"/>
    <x v="5"/>
    <x v="3705"/>
    <x v="141"/>
    <n v="4946.1400000000003"/>
    <n v="66"/>
    <n v="326445.24"/>
    <s v="02-07-2022"/>
    <x v="2"/>
    <x v="1"/>
    <x v="4"/>
    <x v="0"/>
  </r>
  <r>
    <x v="4126"/>
    <x v="1"/>
    <x v="3706"/>
    <x v="28"/>
    <n v="8194.11"/>
    <n v="13"/>
    <n v="106523.43"/>
    <s v="02-07-2022"/>
    <x v="2"/>
    <x v="1"/>
    <x v="1"/>
    <x v="0"/>
  </r>
  <r>
    <x v="4127"/>
    <x v="9"/>
    <x v="1573"/>
    <x v="235"/>
    <n v="6476.72"/>
    <n v="67"/>
    <n v="433940.24"/>
    <s v="02-07-2022"/>
    <x v="2"/>
    <x v="1"/>
    <x v="1"/>
    <x v="0"/>
  </r>
  <r>
    <x v="4128"/>
    <x v="45"/>
    <x v="3179"/>
    <x v="171"/>
    <n v="2627.65"/>
    <n v="50"/>
    <n v="131382.5"/>
    <s v="02-07-2022"/>
    <x v="2"/>
    <x v="1"/>
    <x v="3"/>
    <x v="0"/>
  </r>
  <r>
    <x v="4129"/>
    <x v="29"/>
    <x v="3087"/>
    <x v="167"/>
    <n v="4406.91"/>
    <n v="51"/>
    <n v="224752.41"/>
    <s v="02-07-2022"/>
    <x v="2"/>
    <x v="1"/>
    <x v="4"/>
    <x v="0"/>
  </r>
  <r>
    <x v="4130"/>
    <x v="12"/>
    <x v="1104"/>
    <x v="147"/>
    <n v="8000.92"/>
    <n v="78"/>
    <n v="624071.76"/>
    <s v="02-07-2022"/>
    <x v="2"/>
    <x v="1"/>
    <x v="3"/>
    <x v="0"/>
  </r>
  <r>
    <x v="4131"/>
    <x v="10"/>
    <x v="3707"/>
    <x v="144"/>
    <n v="2870.36"/>
    <n v="45"/>
    <n v="129166.2"/>
    <s v="02-07-2022"/>
    <x v="2"/>
    <x v="1"/>
    <x v="4"/>
    <x v="0"/>
  </r>
  <r>
    <x v="4132"/>
    <x v="18"/>
    <x v="3708"/>
    <x v="134"/>
    <n v="1290.74"/>
    <n v="80"/>
    <n v="103259.2"/>
    <s v="02-07-2022"/>
    <x v="2"/>
    <x v="1"/>
    <x v="1"/>
    <x v="0"/>
  </r>
  <r>
    <x v="4133"/>
    <x v="16"/>
    <x v="3709"/>
    <x v="242"/>
    <n v="5160.63"/>
    <n v="74"/>
    <n v="381886.62"/>
    <s v="02-07-2022"/>
    <x v="2"/>
    <x v="1"/>
    <x v="4"/>
    <x v="0"/>
  </r>
  <r>
    <x v="4134"/>
    <x v="4"/>
    <x v="3710"/>
    <x v="167"/>
    <n v="2913.44"/>
    <n v="85"/>
    <n v="247642.4"/>
    <s v="02-07-2022"/>
    <x v="2"/>
    <x v="1"/>
    <x v="3"/>
    <x v="0"/>
  </r>
  <r>
    <x v="4135"/>
    <x v="6"/>
    <x v="3711"/>
    <x v="41"/>
    <n v="4226.91"/>
    <n v="95"/>
    <n v="401556.45"/>
    <s v="03-07-2022"/>
    <x v="2"/>
    <x v="1"/>
    <x v="4"/>
    <x v="0"/>
  </r>
  <r>
    <x v="4136"/>
    <x v="23"/>
    <x v="3712"/>
    <x v="60"/>
    <n v="6786.11"/>
    <n v="58"/>
    <n v="393594.38"/>
    <s v="03-07-2022"/>
    <x v="2"/>
    <x v="1"/>
    <x v="3"/>
    <x v="0"/>
  </r>
  <r>
    <x v="4137"/>
    <x v="2"/>
    <x v="3713"/>
    <x v="165"/>
    <n v="9506.2000000000007"/>
    <n v="18"/>
    <n v="171111.6"/>
    <s v="03-07-2022"/>
    <x v="2"/>
    <x v="1"/>
    <x v="2"/>
    <x v="0"/>
  </r>
  <r>
    <x v="4138"/>
    <x v="14"/>
    <x v="3714"/>
    <x v="65"/>
    <n v="1045.42"/>
    <n v="99"/>
    <n v="103496.58"/>
    <s v="03-07-2022"/>
    <x v="2"/>
    <x v="1"/>
    <x v="3"/>
    <x v="0"/>
  </r>
  <r>
    <x v="4139"/>
    <x v="33"/>
    <x v="3715"/>
    <x v="33"/>
    <n v="6785.07"/>
    <n v="93"/>
    <n v="631011.51"/>
    <s v="03-07-2022"/>
    <x v="2"/>
    <x v="1"/>
    <x v="1"/>
    <x v="0"/>
  </r>
  <r>
    <x v="4140"/>
    <x v="12"/>
    <x v="3716"/>
    <x v="55"/>
    <n v="6951.86"/>
    <n v="80"/>
    <n v="556148.80000000005"/>
    <s v="03-07-2022"/>
    <x v="2"/>
    <x v="1"/>
    <x v="3"/>
    <x v="0"/>
  </r>
  <r>
    <x v="4141"/>
    <x v="16"/>
    <x v="3717"/>
    <x v="75"/>
    <n v="7413.08"/>
    <n v="71"/>
    <n v="526328.68000000005"/>
    <s v="03-07-2022"/>
    <x v="2"/>
    <x v="1"/>
    <x v="4"/>
    <x v="0"/>
  </r>
  <r>
    <x v="4142"/>
    <x v="20"/>
    <x v="1227"/>
    <x v="43"/>
    <n v="617.84"/>
    <n v="33"/>
    <n v="20388.72"/>
    <s v="03-07-2022"/>
    <x v="2"/>
    <x v="1"/>
    <x v="0"/>
    <x v="0"/>
  </r>
  <r>
    <x v="4143"/>
    <x v="10"/>
    <x v="260"/>
    <x v="159"/>
    <n v="4118.88"/>
    <n v="9"/>
    <n v="37069.919999999998"/>
    <s v="03-07-2022"/>
    <x v="2"/>
    <x v="1"/>
    <x v="4"/>
    <x v="0"/>
  </r>
  <r>
    <x v="4144"/>
    <x v="2"/>
    <x v="3718"/>
    <x v="132"/>
    <n v="8218.73"/>
    <n v="65"/>
    <n v="534217.44999999995"/>
    <s v="03-07-2022"/>
    <x v="2"/>
    <x v="1"/>
    <x v="2"/>
    <x v="0"/>
  </r>
  <r>
    <x v="4145"/>
    <x v="33"/>
    <x v="3719"/>
    <x v="75"/>
    <n v="3408.08"/>
    <n v="3"/>
    <n v="10224.24"/>
    <s v="03-07-2022"/>
    <x v="2"/>
    <x v="1"/>
    <x v="1"/>
    <x v="0"/>
  </r>
  <r>
    <x v="4146"/>
    <x v="9"/>
    <x v="3720"/>
    <x v="75"/>
    <n v="8579.24"/>
    <n v="39"/>
    <n v="334590.36"/>
    <s v="03-07-2022"/>
    <x v="2"/>
    <x v="1"/>
    <x v="1"/>
    <x v="0"/>
  </r>
  <r>
    <x v="4147"/>
    <x v="38"/>
    <x v="3721"/>
    <x v="3"/>
    <n v="6276.02"/>
    <n v="73"/>
    <n v="458149.46"/>
    <s v="03-07-2022"/>
    <x v="2"/>
    <x v="1"/>
    <x v="4"/>
    <x v="0"/>
  </r>
  <r>
    <x v="4148"/>
    <x v="33"/>
    <x v="3722"/>
    <x v="119"/>
    <n v="362.78"/>
    <n v="86"/>
    <n v="31199.08"/>
    <s v="03-07-2022"/>
    <x v="2"/>
    <x v="1"/>
    <x v="1"/>
    <x v="0"/>
  </r>
  <r>
    <x v="4149"/>
    <x v="34"/>
    <x v="3723"/>
    <x v="111"/>
    <n v="4046.57"/>
    <n v="13"/>
    <n v="52605.41"/>
    <s v="03-07-2022"/>
    <x v="2"/>
    <x v="1"/>
    <x v="4"/>
    <x v="0"/>
  </r>
  <r>
    <x v="4150"/>
    <x v="17"/>
    <x v="3724"/>
    <x v="230"/>
    <n v="5726.2"/>
    <n v="84"/>
    <n v="481000.8"/>
    <s v="03-07-2022"/>
    <x v="2"/>
    <x v="1"/>
    <x v="2"/>
    <x v="0"/>
  </r>
  <r>
    <x v="4151"/>
    <x v="1"/>
    <x v="540"/>
    <x v="105"/>
    <n v="7563.81"/>
    <n v="67"/>
    <n v="506775.27"/>
    <s v="03-07-2022"/>
    <x v="2"/>
    <x v="1"/>
    <x v="1"/>
    <x v="0"/>
  </r>
  <r>
    <x v="4152"/>
    <x v="10"/>
    <x v="3725"/>
    <x v="203"/>
    <n v="3634.91"/>
    <n v="66"/>
    <n v="239904.06"/>
    <s v="04-07-2022"/>
    <x v="2"/>
    <x v="1"/>
    <x v="4"/>
    <x v="0"/>
  </r>
  <r>
    <x v="4153"/>
    <x v="42"/>
    <x v="3726"/>
    <x v="23"/>
    <n v="6795.89"/>
    <n v="92"/>
    <n v="625221.88"/>
    <s v="04-07-2022"/>
    <x v="2"/>
    <x v="1"/>
    <x v="0"/>
    <x v="0"/>
  </r>
  <r>
    <x v="4154"/>
    <x v="13"/>
    <x v="2746"/>
    <x v="41"/>
    <n v="5497.06"/>
    <n v="63"/>
    <n v="346314.78"/>
    <s v="04-07-2022"/>
    <x v="2"/>
    <x v="1"/>
    <x v="4"/>
    <x v="0"/>
  </r>
  <r>
    <x v="4155"/>
    <x v="45"/>
    <x v="3727"/>
    <x v="217"/>
    <n v="761.98"/>
    <n v="60"/>
    <n v="45718.8"/>
    <s v="04-07-2022"/>
    <x v="2"/>
    <x v="1"/>
    <x v="3"/>
    <x v="0"/>
  </r>
  <r>
    <x v="4156"/>
    <x v="22"/>
    <x v="3728"/>
    <x v="88"/>
    <n v="9471.7199999999993"/>
    <n v="43"/>
    <n v="407283.96"/>
    <s v="04-07-2022"/>
    <x v="2"/>
    <x v="1"/>
    <x v="1"/>
    <x v="0"/>
  </r>
  <r>
    <x v="4157"/>
    <x v="24"/>
    <x v="3729"/>
    <x v="153"/>
    <n v="1019.96"/>
    <n v="100"/>
    <n v="101996"/>
    <s v="04-07-2022"/>
    <x v="2"/>
    <x v="1"/>
    <x v="3"/>
    <x v="0"/>
  </r>
  <r>
    <x v="4158"/>
    <x v="26"/>
    <x v="3730"/>
    <x v="78"/>
    <n v="4257.42"/>
    <n v="55"/>
    <n v="234158.1"/>
    <s v="04-07-2022"/>
    <x v="2"/>
    <x v="1"/>
    <x v="1"/>
    <x v="0"/>
  </r>
  <r>
    <x v="4159"/>
    <x v="10"/>
    <x v="3731"/>
    <x v="191"/>
    <n v="3791.14"/>
    <n v="67"/>
    <n v="254006.38"/>
    <s v="04-07-2022"/>
    <x v="2"/>
    <x v="1"/>
    <x v="4"/>
    <x v="0"/>
  </r>
  <r>
    <x v="4160"/>
    <x v="17"/>
    <x v="3732"/>
    <x v="155"/>
    <n v="6479"/>
    <n v="18"/>
    <n v="116622"/>
    <s v="04-07-2022"/>
    <x v="2"/>
    <x v="1"/>
    <x v="2"/>
    <x v="0"/>
  </r>
  <r>
    <x v="4161"/>
    <x v="47"/>
    <x v="3733"/>
    <x v="5"/>
    <n v="5292.91"/>
    <n v="94"/>
    <n v="497533.54"/>
    <s v="05-07-2022"/>
    <x v="2"/>
    <x v="1"/>
    <x v="1"/>
    <x v="0"/>
  </r>
  <r>
    <x v="4162"/>
    <x v="39"/>
    <x v="3734"/>
    <x v="23"/>
    <n v="4286.45"/>
    <n v="49"/>
    <n v="210036.05"/>
    <s v="05-07-2022"/>
    <x v="2"/>
    <x v="1"/>
    <x v="3"/>
    <x v="0"/>
  </r>
  <r>
    <x v="4163"/>
    <x v="32"/>
    <x v="3735"/>
    <x v="53"/>
    <n v="5783.87"/>
    <n v="42"/>
    <n v="242922.54"/>
    <s v="05-07-2022"/>
    <x v="2"/>
    <x v="1"/>
    <x v="1"/>
    <x v="0"/>
  </r>
  <r>
    <x v="1899"/>
    <x v="38"/>
    <x v="3736"/>
    <x v="202"/>
    <n v="4918.37"/>
    <n v="90"/>
    <n v="442653.3"/>
    <s v="05-07-2022"/>
    <x v="2"/>
    <x v="1"/>
    <x v="4"/>
    <x v="0"/>
  </r>
  <r>
    <x v="4164"/>
    <x v="36"/>
    <x v="3737"/>
    <x v="11"/>
    <n v="9699.81"/>
    <n v="74"/>
    <n v="717785.94"/>
    <s v="05-07-2022"/>
    <x v="2"/>
    <x v="1"/>
    <x v="2"/>
    <x v="0"/>
  </r>
  <r>
    <x v="4165"/>
    <x v="31"/>
    <x v="3738"/>
    <x v="52"/>
    <n v="3153.07"/>
    <n v="31"/>
    <n v="97745.17"/>
    <s v="05-07-2022"/>
    <x v="2"/>
    <x v="1"/>
    <x v="2"/>
    <x v="0"/>
  </r>
  <r>
    <x v="4166"/>
    <x v="46"/>
    <x v="1098"/>
    <x v="182"/>
    <n v="8654.02"/>
    <n v="83"/>
    <n v="718283.66"/>
    <s v="05-07-2022"/>
    <x v="2"/>
    <x v="1"/>
    <x v="1"/>
    <x v="0"/>
  </r>
  <r>
    <x v="4167"/>
    <x v="7"/>
    <x v="677"/>
    <x v="63"/>
    <n v="6350.42"/>
    <n v="63"/>
    <n v="400076.46"/>
    <s v="05-07-2022"/>
    <x v="2"/>
    <x v="1"/>
    <x v="0"/>
    <x v="0"/>
  </r>
  <r>
    <x v="4168"/>
    <x v="10"/>
    <x v="3739"/>
    <x v="170"/>
    <n v="829.15"/>
    <n v="81"/>
    <n v="67161.149999999994"/>
    <s v="05-07-2022"/>
    <x v="2"/>
    <x v="1"/>
    <x v="4"/>
    <x v="0"/>
  </r>
  <r>
    <x v="4169"/>
    <x v="24"/>
    <x v="3740"/>
    <x v="191"/>
    <n v="8156.73"/>
    <n v="95"/>
    <n v="774889.35"/>
    <s v="06-07-2022"/>
    <x v="2"/>
    <x v="1"/>
    <x v="3"/>
    <x v="0"/>
  </r>
  <r>
    <x v="4170"/>
    <x v="15"/>
    <x v="3741"/>
    <x v="32"/>
    <n v="5518.13"/>
    <n v="90"/>
    <n v="496631.7"/>
    <s v="06-07-2022"/>
    <x v="2"/>
    <x v="1"/>
    <x v="5"/>
    <x v="0"/>
  </r>
  <r>
    <x v="4171"/>
    <x v="3"/>
    <x v="3742"/>
    <x v="113"/>
    <n v="756.68"/>
    <n v="53"/>
    <n v="40104.04"/>
    <s v="06-07-2022"/>
    <x v="2"/>
    <x v="1"/>
    <x v="3"/>
    <x v="0"/>
  </r>
  <r>
    <x v="1064"/>
    <x v="39"/>
    <x v="3743"/>
    <x v="62"/>
    <n v="2758.27"/>
    <n v="82"/>
    <n v="226178.14"/>
    <s v="06-07-2022"/>
    <x v="2"/>
    <x v="1"/>
    <x v="3"/>
    <x v="0"/>
  </r>
  <r>
    <x v="4172"/>
    <x v="10"/>
    <x v="3744"/>
    <x v="92"/>
    <n v="8642.02"/>
    <n v="60"/>
    <n v="518521.2"/>
    <s v="06-07-2022"/>
    <x v="2"/>
    <x v="1"/>
    <x v="4"/>
    <x v="0"/>
  </r>
  <r>
    <x v="4173"/>
    <x v="47"/>
    <x v="3745"/>
    <x v="15"/>
    <n v="6766.09"/>
    <n v="19"/>
    <n v="128555.71"/>
    <s v="06-07-2022"/>
    <x v="2"/>
    <x v="1"/>
    <x v="1"/>
    <x v="0"/>
  </r>
  <r>
    <x v="4174"/>
    <x v="25"/>
    <x v="3746"/>
    <x v="208"/>
    <n v="6361.18"/>
    <n v="96"/>
    <n v="610673.28"/>
    <s v="06-07-2022"/>
    <x v="2"/>
    <x v="1"/>
    <x v="2"/>
    <x v="0"/>
  </r>
  <r>
    <x v="4175"/>
    <x v="14"/>
    <x v="1274"/>
    <x v="56"/>
    <n v="474.59"/>
    <n v="42"/>
    <n v="19932.78"/>
    <s v="06-07-2022"/>
    <x v="2"/>
    <x v="1"/>
    <x v="3"/>
    <x v="0"/>
  </r>
  <r>
    <x v="4176"/>
    <x v="4"/>
    <x v="3747"/>
    <x v="31"/>
    <n v="8879.44"/>
    <n v="2"/>
    <n v="17758.88"/>
    <s v="06-07-2022"/>
    <x v="2"/>
    <x v="1"/>
    <x v="3"/>
    <x v="0"/>
  </r>
  <r>
    <x v="4177"/>
    <x v="4"/>
    <x v="3748"/>
    <x v="68"/>
    <n v="9231.61"/>
    <n v="5"/>
    <n v="46158.05"/>
    <s v="06-07-2022"/>
    <x v="2"/>
    <x v="1"/>
    <x v="3"/>
    <x v="0"/>
  </r>
  <r>
    <x v="4178"/>
    <x v="45"/>
    <x v="3749"/>
    <x v="82"/>
    <n v="1302.5999999999999"/>
    <n v="71"/>
    <n v="92484.6"/>
    <s v="06-07-2022"/>
    <x v="2"/>
    <x v="1"/>
    <x v="3"/>
    <x v="0"/>
  </r>
  <r>
    <x v="4179"/>
    <x v="0"/>
    <x v="3750"/>
    <x v="223"/>
    <n v="1459.63"/>
    <n v="79"/>
    <n v="115310.77"/>
    <s v="07-07-2022"/>
    <x v="2"/>
    <x v="1"/>
    <x v="0"/>
    <x v="0"/>
  </r>
  <r>
    <x v="4180"/>
    <x v="19"/>
    <x v="70"/>
    <x v="228"/>
    <n v="8003.83"/>
    <n v="49"/>
    <n v="392187.67"/>
    <s v="07-07-2022"/>
    <x v="2"/>
    <x v="1"/>
    <x v="0"/>
    <x v="0"/>
  </r>
  <r>
    <x v="2644"/>
    <x v="12"/>
    <x v="3751"/>
    <x v="52"/>
    <n v="1777.73"/>
    <n v="32"/>
    <n v="56887.360000000001"/>
    <s v="07-07-2022"/>
    <x v="2"/>
    <x v="1"/>
    <x v="3"/>
    <x v="0"/>
  </r>
  <r>
    <x v="4181"/>
    <x v="26"/>
    <x v="3752"/>
    <x v="93"/>
    <n v="2623.88"/>
    <n v="80"/>
    <n v="209910.39999999999"/>
    <s v="07-07-2022"/>
    <x v="2"/>
    <x v="1"/>
    <x v="1"/>
    <x v="0"/>
  </r>
  <r>
    <x v="4182"/>
    <x v="30"/>
    <x v="3753"/>
    <x v="210"/>
    <n v="4364.34"/>
    <n v="48"/>
    <n v="209488.32"/>
    <s v="07-07-2022"/>
    <x v="2"/>
    <x v="1"/>
    <x v="2"/>
    <x v="0"/>
  </r>
  <r>
    <x v="4183"/>
    <x v="7"/>
    <x v="3754"/>
    <x v="95"/>
    <n v="8559.9699999999993"/>
    <n v="3"/>
    <n v="25679.91"/>
    <s v="07-07-2022"/>
    <x v="2"/>
    <x v="1"/>
    <x v="0"/>
    <x v="0"/>
  </r>
  <r>
    <x v="4184"/>
    <x v="20"/>
    <x v="3755"/>
    <x v="77"/>
    <n v="4435.8900000000003"/>
    <n v="17"/>
    <n v="75410.13"/>
    <s v="07-07-2022"/>
    <x v="2"/>
    <x v="1"/>
    <x v="0"/>
    <x v="0"/>
  </r>
  <r>
    <x v="4185"/>
    <x v="8"/>
    <x v="2485"/>
    <x v="37"/>
    <n v="9264.11"/>
    <n v="41"/>
    <n v="379828.51"/>
    <s v="08-07-2022"/>
    <x v="2"/>
    <x v="1"/>
    <x v="3"/>
    <x v="0"/>
  </r>
  <r>
    <x v="3951"/>
    <x v="44"/>
    <x v="423"/>
    <x v="133"/>
    <n v="1437.32"/>
    <n v="7"/>
    <n v="10061.24"/>
    <s v="08-07-2022"/>
    <x v="2"/>
    <x v="1"/>
    <x v="4"/>
    <x v="0"/>
  </r>
  <r>
    <x v="4186"/>
    <x v="12"/>
    <x v="1083"/>
    <x v="127"/>
    <n v="7026.61"/>
    <n v="49"/>
    <n v="344303.89"/>
    <s v="08-07-2022"/>
    <x v="2"/>
    <x v="1"/>
    <x v="3"/>
    <x v="0"/>
  </r>
  <r>
    <x v="4187"/>
    <x v="6"/>
    <x v="3756"/>
    <x v="0"/>
    <n v="6061.37"/>
    <n v="24"/>
    <n v="145472.88"/>
    <s v="08-07-2022"/>
    <x v="2"/>
    <x v="1"/>
    <x v="4"/>
    <x v="0"/>
  </r>
  <r>
    <x v="4188"/>
    <x v="38"/>
    <x v="3757"/>
    <x v="173"/>
    <n v="948.74"/>
    <n v="51"/>
    <n v="48385.74"/>
    <s v="08-07-2022"/>
    <x v="2"/>
    <x v="1"/>
    <x v="4"/>
    <x v="0"/>
  </r>
  <r>
    <x v="4189"/>
    <x v="13"/>
    <x v="3758"/>
    <x v="178"/>
    <n v="5147.3999999999996"/>
    <n v="27"/>
    <n v="138979.79999999999"/>
    <s v="08-07-2022"/>
    <x v="2"/>
    <x v="1"/>
    <x v="4"/>
    <x v="0"/>
  </r>
  <r>
    <x v="4190"/>
    <x v="26"/>
    <x v="3759"/>
    <x v="102"/>
    <n v="2709.27"/>
    <n v="54"/>
    <n v="146300.57999999999"/>
    <s v="08-07-2022"/>
    <x v="2"/>
    <x v="1"/>
    <x v="1"/>
    <x v="0"/>
  </r>
  <r>
    <x v="4191"/>
    <x v="4"/>
    <x v="3760"/>
    <x v="2"/>
    <n v="5132.18"/>
    <n v="37"/>
    <n v="189890.66"/>
    <s v="09-07-2022"/>
    <x v="2"/>
    <x v="1"/>
    <x v="3"/>
    <x v="0"/>
  </r>
  <r>
    <x v="4192"/>
    <x v="1"/>
    <x v="3761"/>
    <x v="122"/>
    <n v="1882.96"/>
    <n v="8"/>
    <n v="15063.68"/>
    <s v="09-07-2022"/>
    <x v="2"/>
    <x v="1"/>
    <x v="1"/>
    <x v="0"/>
  </r>
  <r>
    <x v="4193"/>
    <x v="18"/>
    <x v="3762"/>
    <x v="83"/>
    <n v="6037.11"/>
    <n v="52"/>
    <n v="313929.71999999997"/>
    <s v="09-07-2022"/>
    <x v="2"/>
    <x v="1"/>
    <x v="1"/>
    <x v="0"/>
  </r>
  <r>
    <x v="4194"/>
    <x v="43"/>
    <x v="3763"/>
    <x v="5"/>
    <n v="284.62"/>
    <n v="85"/>
    <n v="24192.7"/>
    <s v="09-07-2022"/>
    <x v="2"/>
    <x v="1"/>
    <x v="2"/>
    <x v="0"/>
  </r>
  <r>
    <x v="17"/>
    <x v="0"/>
    <x v="2752"/>
    <x v="3"/>
    <n v="1314.98"/>
    <n v="10"/>
    <n v="13149.8"/>
    <s v="09-07-2022"/>
    <x v="2"/>
    <x v="1"/>
    <x v="0"/>
    <x v="0"/>
  </r>
  <r>
    <x v="4195"/>
    <x v="44"/>
    <x v="1453"/>
    <x v="202"/>
    <n v="8851.86"/>
    <n v="73"/>
    <n v="646185.78"/>
    <s v="09-07-2022"/>
    <x v="2"/>
    <x v="1"/>
    <x v="4"/>
    <x v="0"/>
  </r>
  <r>
    <x v="4196"/>
    <x v="1"/>
    <x v="156"/>
    <x v="157"/>
    <n v="6922.66"/>
    <n v="69"/>
    <n v="477663.54"/>
    <s v="09-07-2022"/>
    <x v="2"/>
    <x v="1"/>
    <x v="1"/>
    <x v="0"/>
  </r>
  <r>
    <x v="4197"/>
    <x v="31"/>
    <x v="3764"/>
    <x v="17"/>
    <n v="769.5"/>
    <n v="67"/>
    <n v="51556.5"/>
    <s v="09-07-2022"/>
    <x v="2"/>
    <x v="1"/>
    <x v="2"/>
    <x v="0"/>
  </r>
  <r>
    <x v="4198"/>
    <x v="15"/>
    <x v="3765"/>
    <x v="84"/>
    <n v="2370.0100000000002"/>
    <n v="28"/>
    <n v="66360.28"/>
    <s v="09-07-2022"/>
    <x v="2"/>
    <x v="1"/>
    <x v="5"/>
    <x v="0"/>
  </r>
  <r>
    <x v="4199"/>
    <x v="6"/>
    <x v="3766"/>
    <x v="151"/>
    <n v="8589.24"/>
    <n v="32"/>
    <n v="274855.67999999999"/>
    <s v="09-07-2022"/>
    <x v="2"/>
    <x v="1"/>
    <x v="4"/>
    <x v="0"/>
  </r>
  <r>
    <x v="4200"/>
    <x v="45"/>
    <x v="2304"/>
    <x v="117"/>
    <n v="5459.58"/>
    <n v="58"/>
    <n v="316655.64"/>
    <s v="09-07-2022"/>
    <x v="2"/>
    <x v="1"/>
    <x v="3"/>
    <x v="0"/>
  </r>
  <r>
    <x v="4201"/>
    <x v="22"/>
    <x v="3767"/>
    <x v="70"/>
    <n v="9893.07"/>
    <n v="32"/>
    <n v="316578.24"/>
    <s v="10-07-2022"/>
    <x v="2"/>
    <x v="1"/>
    <x v="1"/>
    <x v="0"/>
  </r>
  <r>
    <x v="4202"/>
    <x v="17"/>
    <x v="3768"/>
    <x v="34"/>
    <n v="2037.28"/>
    <n v="42"/>
    <n v="85565.759999999995"/>
    <s v="10-07-2022"/>
    <x v="2"/>
    <x v="1"/>
    <x v="2"/>
    <x v="0"/>
  </r>
  <r>
    <x v="4203"/>
    <x v="33"/>
    <x v="1589"/>
    <x v="192"/>
    <n v="4753.0200000000004"/>
    <n v="75"/>
    <n v="356476.5"/>
    <s v="10-07-2022"/>
    <x v="2"/>
    <x v="1"/>
    <x v="1"/>
    <x v="0"/>
  </r>
  <r>
    <x v="4204"/>
    <x v="43"/>
    <x v="3769"/>
    <x v="122"/>
    <n v="9573.2800000000007"/>
    <n v="98"/>
    <n v="938181.44"/>
    <s v="10-07-2022"/>
    <x v="2"/>
    <x v="1"/>
    <x v="2"/>
    <x v="0"/>
  </r>
  <r>
    <x v="4205"/>
    <x v="4"/>
    <x v="3770"/>
    <x v="118"/>
    <n v="9580.92"/>
    <n v="35"/>
    <n v="335332.2"/>
    <s v="10-07-2022"/>
    <x v="2"/>
    <x v="1"/>
    <x v="3"/>
    <x v="0"/>
  </r>
  <r>
    <x v="4206"/>
    <x v="18"/>
    <x v="3771"/>
    <x v="101"/>
    <n v="1580.18"/>
    <n v="21"/>
    <n v="33183.78"/>
    <s v="10-07-2022"/>
    <x v="2"/>
    <x v="1"/>
    <x v="1"/>
    <x v="0"/>
  </r>
  <r>
    <x v="4207"/>
    <x v="37"/>
    <x v="3772"/>
    <x v="199"/>
    <n v="7593.4"/>
    <n v="22"/>
    <n v="167054.79999999999"/>
    <s v="10-07-2022"/>
    <x v="2"/>
    <x v="1"/>
    <x v="1"/>
    <x v="0"/>
  </r>
  <r>
    <x v="3164"/>
    <x v="23"/>
    <x v="3773"/>
    <x v="71"/>
    <n v="3540.05"/>
    <n v="74"/>
    <n v="261963.7"/>
    <s v="10-07-2022"/>
    <x v="2"/>
    <x v="1"/>
    <x v="3"/>
    <x v="0"/>
  </r>
  <r>
    <x v="4208"/>
    <x v="16"/>
    <x v="3511"/>
    <x v="195"/>
    <n v="9876.19"/>
    <n v="95"/>
    <n v="938238.05"/>
    <s v="10-07-2022"/>
    <x v="2"/>
    <x v="1"/>
    <x v="4"/>
    <x v="0"/>
  </r>
  <r>
    <x v="4209"/>
    <x v="13"/>
    <x v="3774"/>
    <x v="147"/>
    <n v="7369.68"/>
    <n v="44"/>
    <n v="324265.92"/>
    <s v="10-07-2022"/>
    <x v="2"/>
    <x v="1"/>
    <x v="4"/>
    <x v="0"/>
  </r>
  <r>
    <x v="4210"/>
    <x v="29"/>
    <x v="3775"/>
    <x v="156"/>
    <n v="1934.69"/>
    <n v="79"/>
    <n v="152840.51"/>
    <s v="10-07-2022"/>
    <x v="2"/>
    <x v="1"/>
    <x v="4"/>
    <x v="0"/>
  </r>
  <r>
    <x v="4211"/>
    <x v="16"/>
    <x v="3776"/>
    <x v="193"/>
    <n v="4945.32"/>
    <n v="94"/>
    <n v="464860.08"/>
    <s v="10-07-2022"/>
    <x v="2"/>
    <x v="1"/>
    <x v="4"/>
    <x v="0"/>
  </r>
  <r>
    <x v="4212"/>
    <x v="1"/>
    <x v="3777"/>
    <x v="139"/>
    <n v="7429.56"/>
    <n v="32"/>
    <n v="237745.92000000001"/>
    <s v="11-07-2022"/>
    <x v="2"/>
    <x v="1"/>
    <x v="1"/>
    <x v="0"/>
  </r>
  <r>
    <x v="4213"/>
    <x v="15"/>
    <x v="3778"/>
    <x v="101"/>
    <n v="516.09"/>
    <n v="80"/>
    <n v="41287.199999999997"/>
    <s v="11-07-2022"/>
    <x v="2"/>
    <x v="1"/>
    <x v="5"/>
    <x v="0"/>
  </r>
  <r>
    <x v="4214"/>
    <x v="29"/>
    <x v="3779"/>
    <x v="127"/>
    <n v="9738.2999999999993"/>
    <n v="9"/>
    <n v="87644.7"/>
    <s v="11-07-2022"/>
    <x v="2"/>
    <x v="1"/>
    <x v="4"/>
    <x v="0"/>
  </r>
  <r>
    <x v="4215"/>
    <x v="27"/>
    <x v="562"/>
    <x v="112"/>
    <n v="8451.6"/>
    <n v="92"/>
    <n v="777547.2"/>
    <s v="11-07-2022"/>
    <x v="2"/>
    <x v="1"/>
    <x v="2"/>
    <x v="0"/>
  </r>
  <r>
    <x v="4216"/>
    <x v="42"/>
    <x v="2750"/>
    <x v="65"/>
    <n v="5970.96"/>
    <n v="95"/>
    <n v="567241.19999999995"/>
    <s v="11-07-2022"/>
    <x v="2"/>
    <x v="1"/>
    <x v="0"/>
    <x v="0"/>
  </r>
  <r>
    <x v="4217"/>
    <x v="4"/>
    <x v="3780"/>
    <x v="211"/>
    <n v="4073.43"/>
    <n v="30"/>
    <n v="122202.9"/>
    <s v="11-07-2022"/>
    <x v="2"/>
    <x v="1"/>
    <x v="3"/>
    <x v="0"/>
  </r>
  <r>
    <x v="4218"/>
    <x v="2"/>
    <x v="3781"/>
    <x v="22"/>
    <n v="6083.57"/>
    <n v="35"/>
    <n v="212924.95"/>
    <s v="11-07-2022"/>
    <x v="2"/>
    <x v="1"/>
    <x v="2"/>
    <x v="0"/>
  </r>
  <r>
    <x v="3166"/>
    <x v="27"/>
    <x v="3782"/>
    <x v="21"/>
    <n v="1496.03"/>
    <n v="23"/>
    <n v="34408.69"/>
    <s v="11-07-2022"/>
    <x v="2"/>
    <x v="1"/>
    <x v="2"/>
    <x v="0"/>
  </r>
  <r>
    <x v="4219"/>
    <x v="9"/>
    <x v="3485"/>
    <x v="9"/>
    <n v="5568.05"/>
    <n v="45"/>
    <n v="250562.25"/>
    <s v="11-07-2022"/>
    <x v="2"/>
    <x v="1"/>
    <x v="1"/>
    <x v="0"/>
  </r>
  <r>
    <x v="4220"/>
    <x v="10"/>
    <x v="3783"/>
    <x v="156"/>
    <n v="4529.5200000000004"/>
    <n v="36"/>
    <n v="163062.72"/>
    <s v="11-07-2022"/>
    <x v="2"/>
    <x v="1"/>
    <x v="4"/>
    <x v="0"/>
  </r>
  <r>
    <x v="4221"/>
    <x v="37"/>
    <x v="3784"/>
    <x v="217"/>
    <n v="903.92"/>
    <n v="51"/>
    <n v="46099.92"/>
    <s v="11-07-2022"/>
    <x v="2"/>
    <x v="1"/>
    <x v="1"/>
    <x v="0"/>
  </r>
  <r>
    <x v="4222"/>
    <x v="36"/>
    <x v="3785"/>
    <x v="37"/>
    <n v="4852.91"/>
    <n v="28"/>
    <n v="135881.48000000001"/>
    <s v="11-07-2022"/>
    <x v="2"/>
    <x v="1"/>
    <x v="2"/>
    <x v="0"/>
  </r>
  <r>
    <x v="4223"/>
    <x v="10"/>
    <x v="3786"/>
    <x v="13"/>
    <n v="6796.95"/>
    <n v="49"/>
    <n v="333050.55"/>
    <s v="11-07-2022"/>
    <x v="2"/>
    <x v="1"/>
    <x v="4"/>
    <x v="0"/>
  </r>
  <r>
    <x v="4224"/>
    <x v="33"/>
    <x v="3787"/>
    <x v="89"/>
    <n v="4320.8900000000003"/>
    <n v="46"/>
    <n v="198760.94"/>
    <s v="11-07-2022"/>
    <x v="2"/>
    <x v="1"/>
    <x v="1"/>
    <x v="0"/>
  </r>
  <r>
    <x v="4225"/>
    <x v="45"/>
    <x v="3788"/>
    <x v="80"/>
    <n v="5485.05"/>
    <n v="32"/>
    <n v="175521.6"/>
    <s v="11-07-2022"/>
    <x v="2"/>
    <x v="1"/>
    <x v="3"/>
    <x v="0"/>
  </r>
  <r>
    <x v="4226"/>
    <x v="31"/>
    <x v="531"/>
    <x v="137"/>
    <n v="6225.87"/>
    <n v="36"/>
    <n v="224131.32"/>
    <s v="12-07-2022"/>
    <x v="2"/>
    <x v="1"/>
    <x v="2"/>
    <x v="0"/>
  </r>
  <r>
    <x v="4227"/>
    <x v="36"/>
    <x v="3789"/>
    <x v="60"/>
    <n v="1349.49"/>
    <n v="68"/>
    <n v="91765.32"/>
    <s v="12-07-2022"/>
    <x v="2"/>
    <x v="1"/>
    <x v="2"/>
    <x v="0"/>
  </r>
  <r>
    <x v="4228"/>
    <x v="17"/>
    <x v="2476"/>
    <x v="160"/>
    <n v="2520.3000000000002"/>
    <n v="94"/>
    <n v="236908.2"/>
    <s v="12-07-2022"/>
    <x v="2"/>
    <x v="1"/>
    <x v="2"/>
    <x v="0"/>
  </r>
  <r>
    <x v="4229"/>
    <x v="12"/>
    <x v="3790"/>
    <x v="52"/>
    <n v="9653.48"/>
    <n v="56"/>
    <n v="540594.88"/>
    <s v="12-07-2022"/>
    <x v="2"/>
    <x v="1"/>
    <x v="3"/>
    <x v="0"/>
  </r>
  <r>
    <x v="4230"/>
    <x v="28"/>
    <x v="3791"/>
    <x v="0"/>
    <n v="972.32"/>
    <n v="42"/>
    <n v="40837.440000000002"/>
    <s v="12-07-2022"/>
    <x v="2"/>
    <x v="1"/>
    <x v="2"/>
    <x v="0"/>
  </r>
  <r>
    <x v="4231"/>
    <x v="31"/>
    <x v="3792"/>
    <x v="30"/>
    <n v="8489.9599999999991"/>
    <n v="45"/>
    <n v="382048.2"/>
    <s v="12-07-2022"/>
    <x v="2"/>
    <x v="1"/>
    <x v="2"/>
    <x v="0"/>
  </r>
  <r>
    <x v="4232"/>
    <x v="39"/>
    <x v="3793"/>
    <x v="172"/>
    <n v="4671.7"/>
    <n v="54"/>
    <n v="252271.8"/>
    <s v="12-07-2022"/>
    <x v="2"/>
    <x v="1"/>
    <x v="3"/>
    <x v="0"/>
  </r>
  <r>
    <x v="4233"/>
    <x v="32"/>
    <x v="2378"/>
    <x v="166"/>
    <n v="5309.75"/>
    <n v="23"/>
    <n v="122124.25"/>
    <s v="12-07-2022"/>
    <x v="2"/>
    <x v="1"/>
    <x v="1"/>
    <x v="0"/>
  </r>
  <r>
    <x v="4234"/>
    <x v="20"/>
    <x v="3794"/>
    <x v="217"/>
    <n v="874.15"/>
    <n v="49"/>
    <n v="42833.35"/>
    <s v="12-07-2022"/>
    <x v="2"/>
    <x v="1"/>
    <x v="0"/>
    <x v="0"/>
  </r>
  <r>
    <x v="4235"/>
    <x v="20"/>
    <x v="1275"/>
    <x v="7"/>
    <n v="1185.95"/>
    <n v="90"/>
    <n v="106735.5"/>
    <s v="12-07-2022"/>
    <x v="2"/>
    <x v="1"/>
    <x v="0"/>
    <x v="0"/>
  </r>
  <r>
    <x v="4236"/>
    <x v="25"/>
    <x v="3795"/>
    <x v="208"/>
    <n v="480.87"/>
    <n v="15"/>
    <n v="7213.05"/>
    <s v="12-07-2022"/>
    <x v="2"/>
    <x v="1"/>
    <x v="2"/>
    <x v="0"/>
  </r>
  <r>
    <x v="4237"/>
    <x v="25"/>
    <x v="3796"/>
    <x v="97"/>
    <n v="7084.36"/>
    <n v="63"/>
    <n v="446314.68"/>
    <s v="12-07-2022"/>
    <x v="2"/>
    <x v="1"/>
    <x v="2"/>
    <x v="0"/>
  </r>
  <r>
    <x v="4238"/>
    <x v="30"/>
    <x v="3797"/>
    <x v="94"/>
    <n v="1150.24"/>
    <n v="48"/>
    <n v="55211.519999999997"/>
    <s v="12-07-2022"/>
    <x v="2"/>
    <x v="1"/>
    <x v="2"/>
    <x v="0"/>
  </r>
  <r>
    <x v="4239"/>
    <x v="33"/>
    <x v="3798"/>
    <x v="201"/>
    <n v="4007.09"/>
    <n v="7"/>
    <n v="28049.63"/>
    <s v="12-07-2022"/>
    <x v="2"/>
    <x v="1"/>
    <x v="1"/>
    <x v="0"/>
  </r>
  <r>
    <x v="4240"/>
    <x v="15"/>
    <x v="3799"/>
    <x v="235"/>
    <n v="9164.43"/>
    <n v="69"/>
    <n v="632345.67000000004"/>
    <s v="12-07-2022"/>
    <x v="2"/>
    <x v="1"/>
    <x v="5"/>
    <x v="0"/>
  </r>
  <r>
    <x v="4241"/>
    <x v="1"/>
    <x v="3800"/>
    <x v="12"/>
    <n v="7770.19"/>
    <n v="92"/>
    <n v="714857.48"/>
    <s v="12-07-2022"/>
    <x v="2"/>
    <x v="1"/>
    <x v="1"/>
    <x v="0"/>
  </r>
  <r>
    <x v="4242"/>
    <x v="36"/>
    <x v="3801"/>
    <x v="105"/>
    <n v="9095.7900000000009"/>
    <n v="46"/>
    <n v="418406.34"/>
    <s v="13-07-2022"/>
    <x v="2"/>
    <x v="1"/>
    <x v="2"/>
    <x v="0"/>
  </r>
  <r>
    <x v="4243"/>
    <x v="17"/>
    <x v="3802"/>
    <x v="145"/>
    <n v="5626.05"/>
    <n v="28"/>
    <n v="157529.4"/>
    <s v="13-07-2022"/>
    <x v="2"/>
    <x v="1"/>
    <x v="2"/>
    <x v="0"/>
  </r>
  <r>
    <x v="4244"/>
    <x v="19"/>
    <x v="2180"/>
    <x v="108"/>
    <n v="1857.67"/>
    <n v="14"/>
    <n v="26007.38"/>
    <s v="13-07-2022"/>
    <x v="2"/>
    <x v="1"/>
    <x v="0"/>
    <x v="0"/>
  </r>
  <r>
    <x v="4245"/>
    <x v="25"/>
    <x v="3803"/>
    <x v="114"/>
    <n v="3106.11"/>
    <n v="81"/>
    <n v="251594.91"/>
    <s v="13-07-2022"/>
    <x v="2"/>
    <x v="1"/>
    <x v="2"/>
    <x v="0"/>
  </r>
  <r>
    <x v="4246"/>
    <x v="27"/>
    <x v="2416"/>
    <x v="104"/>
    <n v="5380.94"/>
    <n v="1"/>
    <n v="5380.94"/>
    <s v="13-07-2022"/>
    <x v="2"/>
    <x v="1"/>
    <x v="2"/>
    <x v="0"/>
  </r>
  <r>
    <x v="4247"/>
    <x v="18"/>
    <x v="3804"/>
    <x v="97"/>
    <n v="9946.27"/>
    <n v="90"/>
    <n v="895164.3"/>
    <s v="13-07-2022"/>
    <x v="2"/>
    <x v="1"/>
    <x v="1"/>
    <x v="0"/>
  </r>
  <r>
    <x v="4248"/>
    <x v="6"/>
    <x v="3805"/>
    <x v="100"/>
    <n v="6839.53"/>
    <n v="68"/>
    <n v="465088.04"/>
    <s v="13-07-2022"/>
    <x v="2"/>
    <x v="1"/>
    <x v="4"/>
    <x v="0"/>
  </r>
  <r>
    <x v="4249"/>
    <x v="35"/>
    <x v="69"/>
    <x v="238"/>
    <n v="3419.74"/>
    <n v="12"/>
    <n v="41036.879999999997"/>
    <s v="13-07-2022"/>
    <x v="2"/>
    <x v="1"/>
    <x v="4"/>
    <x v="0"/>
  </r>
  <r>
    <x v="4250"/>
    <x v="43"/>
    <x v="3806"/>
    <x v="41"/>
    <n v="8053.38"/>
    <n v="86"/>
    <n v="692590.68"/>
    <s v="13-07-2022"/>
    <x v="2"/>
    <x v="1"/>
    <x v="2"/>
    <x v="0"/>
  </r>
  <r>
    <x v="4251"/>
    <x v="32"/>
    <x v="1492"/>
    <x v="23"/>
    <n v="8970.0499999999993"/>
    <n v="71"/>
    <n v="636873.55000000005"/>
    <s v="13-07-2022"/>
    <x v="2"/>
    <x v="1"/>
    <x v="1"/>
    <x v="0"/>
  </r>
  <r>
    <x v="4252"/>
    <x v="30"/>
    <x v="1958"/>
    <x v="46"/>
    <n v="3226.03"/>
    <n v="16"/>
    <n v="51616.480000000003"/>
    <s v="13-07-2022"/>
    <x v="2"/>
    <x v="1"/>
    <x v="2"/>
    <x v="0"/>
  </r>
  <r>
    <x v="2959"/>
    <x v="41"/>
    <x v="3807"/>
    <x v="109"/>
    <n v="691.22"/>
    <n v="95"/>
    <n v="65665.899999999994"/>
    <s v="13-07-2022"/>
    <x v="2"/>
    <x v="1"/>
    <x v="5"/>
    <x v="0"/>
  </r>
  <r>
    <x v="4253"/>
    <x v="3"/>
    <x v="3808"/>
    <x v="32"/>
    <n v="3935.39"/>
    <n v="96"/>
    <n v="377797.44"/>
    <s v="13-07-2022"/>
    <x v="2"/>
    <x v="1"/>
    <x v="3"/>
    <x v="0"/>
  </r>
  <r>
    <x v="4254"/>
    <x v="20"/>
    <x v="3215"/>
    <x v="50"/>
    <n v="915.58"/>
    <n v="28"/>
    <n v="25636.240000000002"/>
    <s v="13-07-2022"/>
    <x v="2"/>
    <x v="1"/>
    <x v="0"/>
    <x v="0"/>
  </r>
  <r>
    <x v="4255"/>
    <x v="27"/>
    <x v="3489"/>
    <x v="88"/>
    <n v="6403.45"/>
    <n v="81"/>
    <n v="518679.45"/>
    <s v="14-07-2022"/>
    <x v="2"/>
    <x v="1"/>
    <x v="2"/>
    <x v="0"/>
  </r>
  <r>
    <x v="4256"/>
    <x v="15"/>
    <x v="3809"/>
    <x v="67"/>
    <n v="7921.51"/>
    <n v="73"/>
    <n v="578270.23"/>
    <s v="14-07-2022"/>
    <x v="2"/>
    <x v="1"/>
    <x v="5"/>
    <x v="0"/>
  </r>
  <r>
    <x v="4257"/>
    <x v="35"/>
    <x v="859"/>
    <x v="57"/>
    <n v="4154.05"/>
    <n v="71"/>
    <n v="294937.55"/>
    <s v="14-07-2022"/>
    <x v="2"/>
    <x v="1"/>
    <x v="4"/>
    <x v="0"/>
  </r>
  <r>
    <x v="4258"/>
    <x v="45"/>
    <x v="3810"/>
    <x v="118"/>
    <n v="2282.83"/>
    <n v="92"/>
    <n v="210020.36"/>
    <s v="14-07-2022"/>
    <x v="2"/>
    <x v="1"/>
    <x v="3"/>
    <x v="0"/>
  </r>
  <r>
    <x v="4259"/>
    <x v="9"/>
    <x v="3811"/>
    <x v="109"/>
    <n v="9341.33"/>
    <n v="44"/>
    <n v="411018.52"/>
    <s v="14-07-2022"/>
    <x v="2"/>
    <x v="1"/>
    <x v="1"/>
    <x v="0"/>
  </r>
  <r>
    <x v="4260"/>
    <x v="42"/>
    <x v="3812"/>
    <x v="110"/>
    <n v="5131.08"/>
    <n v="51"/>
    <n v="261685.08"/>
    <s v="14-07-2022"/>
    <x v="2"/>
    <x v="1"/>
    <x v="0"/>
    <x v="0"/>
  </r>
  <r>
    <x v="4261"/>
    <x v="4"/>
    <x v="1255"/>
    <x v="68"/>
    <n v="9827.69"/>
    <n v="3"/>
    <n v="29483.07"/>
    <s v="14-07-2022"/>
    <x v="2"/>
    <x v="1"/>
    <x v="3"/>
    <x v="0"/>
  </r>
  <r>
    <x v="4262"/>
    <x v="16"/>
    <x v="3813"/>
    <x v="8"/>
    <n v="7454.28"/>
    <n v="31"/>
    <n v="231082.68"/>
    <s v="15-07-2022"/>
    <x v="2"/>
    <x v="1"/>
    <x v="4"/>
    <x v="0"/>
  </r>
  <r>
    <x v="4263"/>
    <x v="26"/>
    <x v="2751"/>
    <x v="154"/>
    <n v="9014.16"/>
    <n v="54"/>
    <n v="486764.64"/>
    <s v="15-07-2022"/>
    <x v="2"/>
    <x v="1"/>
    <x v="1"/>
    <x v="0"/>
  </r>
  <r>
    <x v="4264"/>
    <x v="47"/>
    <x v="3814"/>
    <x v="217"/>
    <n v="1297.8399999999999"/>
    <n v="94"/>
    <n v="121996.96"/>
    <s v="15-07-2022"/>
    <x v="2"/>
    <x v="1"/>
    <x v="1"/>
    <x v="0"/>
  </r>
  <r>
    <x v="4265"/>
    <x v="31"/>
    <x v="3815"/>
    <x v="211"/>
    <n v="726.94"/>
    <n v="27"/>
    <n v="19627.38"/>
    <s v="15-07-2022"/>
    <x v="2"/>
    <x v="1"/>
    <x v="2"/>
    <x v="0"/>
  </r>
  <r>
    <x v="4266"/>
    <x v="40"/>
    <x v="3816"/>
    <x v="166"/>
    <n v="8972"/>
    <n v="94"/>
    <n v="843368"/>
    <s v="15-07-2022"/>
    <x v="2"/>
    <x v="1"/>
    <x v="3"/>
    <x v="0"/>
  </r>
  <r>
    <x v="4267"/>
    <x v="30"/>
    <x v="3817"/>
    <x v="21"/>
    <n v="2158.4299999999998"/>
    <n v="64"/>
    <n v="138139.51999999999"/>
    <s v="15-07-2022"/>
    <x v="2"/>
    <x v="1"/>
    <x v="2"/>
    <x v="0"/>
  </r>
  <r>
    <x v="4268"/>
    <x v="16"/>
    <x v="3818"/>
    <x v="124"/>
    <n v="8183.07"/>
    <n v="26"/>
    <n v="212759.82"/>
    <s v="15-07-2022"/>
    <x v="2"/>
    <x v="1"/>
    <x v="4"/>
    <x v="0"/>
  </r>
  <r>
    <x v="4269"/>
    <x v="15"/>
    <x v="3819"/>
    <x v="140"/>
    <n v="1224.47"/>
    <n v="92"/>
    <n v="112651.24"/>
    <s v="15-07-2022"/>
    <x v="2"/>
    <x v="1"/>
    <x v="5"/>
    <x v="0"/>
  </r>
  <r>
    <x v="4270"/>
    <x v="17"/>
    <x v="3820"/>
    <x v="215"/>
    <n v="4332.5200000000004"/>
    <n v="80"/>
    <n v="346601.6"/>
    <s v="15-07-2022"/>
    <x v="2"/>
    <x v="1"/>
    <x v="2"/>
    <x v="0"/>
  </r>
  <r>
    <x v="4271"/>
    <x v="5"/>
    <x v="3821"/>
    <x v="183"/>
    <n v="776.35"/>
    <n v="70"/>
    <n v="54344.5"/>
    <s v="15-07-2022"/>
    <x v="2"/>
    <x v="1"/>
    <x v="4"/>
    <x v="0"/>
  </r>
  <r>
    <x v="4272"/>
    <x v="30"/>
    <x v="3822"/>
    <x v="117"/>
    <n v="1813.98"/>
    <n v="22"/>
    <n v="39907.56"/>
    <s v="15-07-2022"/>
    <x v="2"/>
    <x v="1"/>
    <x v="2"/>
    <x v="0"/>
  </r>
  <r>
    <x v="4273"/>
    <x v="5"/>
    <x v="1043"/>
    <x v="158"/>
    <n v="4951.24"/>
    <n v="67"/>
    <n v="331733.08"/>
    <s v="15-07-2022"/>
    <x v="2"/>
    <x v="1"/>
    <x v="4"/>
    <x v="0"/>
  </r>
  <r>
    <x v="4274"/>
    <x v="14"/>
    <x v="579"/>
    <x v="225"/>
    <n v="5417.13"/>
    <n v="5"/>
    <n v="27085.65"/>
    <s v="15-07-2022"/>
    <x v="2"/>
    <x v="1"/>
    <x v="3"/>
    <x v="0"/>
  </r>
  <r>
    <x v="4275"/>
    <x v="30"/>
    <x v="3823"/>
    <x v="216"/>
    <n v="4702.8999999999996"/>
    <n v="52"/>
    <n v="244550.8"/>
    <s v="15-07-2022"/>
    <x v="2"/>
    <x v="1"/>
    <x v="2"/>
    <x v="0"/>
  </r>
  <r>
    <x v="4276"/>
    <x v="40"/>
    <x v="3824"/>
    <x v="199"/>
    <n v="4308.3"/>
    <n v="56"/>
    <n v="241264.8"/>
    <s v="16-07-2022"/>
    <x v="2"/>
    <x v="1"/>
    <x v="3"/>
    <x v="0"/>
  </r>
  <r>
    <x v="4277"/>
    <x v="12"/>
    <x v="3825"/>
    <x v="31"/>
    <n v="1814.8"/>
    <n v="70"/>
    <n v="127036"/>
    <s v="16-07-2022"/>
    <x v="2"/>
    <x v="1"/>
    <x v="3"/>
    <x v="0"/>
  </r>
  <r>
    <x v="4278"/>
    <x v="3"/>
    <x v="3826"/>
    <x v="16"/>
    <n v="9485.7000000000007"/>
    <n v="48"/>
    <n v="455313.6"/>
    <s v="16-07-2022"/>
    <x v="2"/>
    <x v="1"/>
    <x v="3"/>
    <x v="0"/>
  </r>
  <r>
    <x v="4279"/>
    <x v="38"/>
    <x v="3827"/>
    <x v="232"/>
    <n v="3651.13"/>
    <n v="10"/>
    <n v="36511.300000000003"/>
    <s v="16-07-2022"/>
    <x v="2"/>
    <x v="1"/>
    <x v="4"/>
    <x v="0"/>
  </r>
  <r>
    <x v="4280"/>
    <x v="8"/>
    <x v="3828"/>
    <x v="18"/>
    <n v="4377.2700000000004"/>
    <n v="61"/>
    <n v="267013.46999999997"/>
    <s v="16-07-2022"/>
    <x v="2"/>
    <x v="1"/>
    <x v="3"/>
    <x v="0"/>
  </r>
  <r>
    <x v="4281"/>
    <x v="20"/>
    <x v="3829"/>
    <x v="4"/>
    <n v="8038.51"/>
    <n v="3"/>
    <n v="24115.53"/>
    <s v="16-07-2022"/>
    <x v="2"/>
    <x v="1"/>
    <x v="0"/>
    <x v="0"/>
  </r>
  <r>
    <x v="34"/>
    <x v="6"/>
    <x v="1543"/>
    <x v="25"/>
    <n v="743.01"/>
    <n v="52"/>
    <n v="38636.519999999997"/>
    <s v="16-07-2022"/>
    <x v="2"/>
    <x v="1"/>
    <x v="4"/>
    <x v="0"/>
  </r>
  <r>
    <x v="4282"/>
    <x v="44"/>
    <x v="3830"/>
    <x v="105"/>
    <n v="8714.59"/>
    <n v="81"/>
    <n v="705881.79"/>
    <s v="16-07-2022"/>
    <x v="2"/>
    <x v="1"/>
    <x v="4"/>
    <x v="0"/>
  </r>
  <r>
    <x v="4283"/>
    <x v="20"/>
    <x v="3831"/>
    <x v="43"/>
    <n v="9620.43"/>
    <n v="83"/>
    <n v="798495.69"/>
    <s v="16-07-2022"/>
    <x v="2"/>
    <x v="1"/>
    <x v="0"/>
    <x v="0"/>
  </r>
  <r>
    <x v="3709"/>
    <x v="39"/>
    <x v="3832"/>
    <x v="194"/>
    <n v="6419.01"/>
    <n v="6"/>
    <n v="38514.06"/>
    <s v="16-07-2022"/>
    <x v="2"/>
    <x v="1"/>
    <x v="3"/>
    <x v="0"/>
  </r>
  <r>
    <x v="4284"/>
    <x v="24"/>
    <x v="2805"/>
    <x v="20"/>
    <n v="9452.4"/>
    <n v="30"/>
    <n v="283572"/>
    <s v="16-07-2022"/>
    <x v="2"/>
    <x v="1"/>
    <x v="3"/>
    <x v="0"/>
  </r>
  <r>
    <x v="4285"/>
    <x v="1"/>
    <x v="3833"/>
    <x v="218"/>
    <n v="3551.47"/>
    <n v="18"/>
    <n v="63926.46"/>
    <s v="17-07-2022"/>
    <x v="2"/>
    <x v="1"/>
    <x v="1"/>
    <x v="0"/>
  </r>
  <r>
    <x v="4286"/>
    <x v="41"/>
    <x v="3834"/>
    <x v="209"/>
    <n v="7733.9"/>
    <n v="8"/>
    <n v="61871.199999999997"/>
    <s v="17-07-2022"/>
    <x v="2"/>
    <x v="1"/>
    <x v="5"/>
    <x v="0"/>
  </r>
  <r>
    <x v="4287"/>
    <x v="32"/>
    <x v="1958"/>
    <x v="134"/>
    <n v="1815.49"/>
    <n v="55"/>
    <n v="99851.95"/>
    <s v="17-07-2022"/>
    <x v="2"/>
    <x v="1"/>
    <x v="1"/>
    <x v="0"/>
  </r>
  <r>
    <x v="4288"/>
    <x v="35"/>
    <x v="3835"/>
    <x v="32"/>
    <n v="7938.53"/>
    <n v="97"/>
    <n v="770037.41"/>
    <s v="17-07-2022"/>
    <x v="2"/>
    <x v="1"/>
    <x v="4"/>
    <x v="0"/>
  </r>
  <r>
    <x v="4289"/>
    <x v="44"/>
    <x v="3836"/>
    <x v="62"/>
    <n v="3334.24"/>
    <n v="22"/>
    <n v="73353.279999999999"/>
    <s v="17-07-2022"/>
    <x v="2"/>
    <x v="1"/>
    <x v="4"/>
    <x v="0"/>
  </r>
  <r>
    <x v="2043"/>
    <x v="13"/>
    <x v="3837"/>
    <x v="37"/>
    <n v="9992.57"/>
    <n v="80"/>
    <n v="799405.6"/>
    <s v="17-07-2022"/>
    <x v="2"/>
    <x v="1"/>
    <x v="4"/>
    <x v="0"/>
  </r>
  <r>
    <x v="4290"/>
    <x v="0"/>
    <x v="3838"/>
    <x v="99"/>
    <n v="8185.7"/>
    <n v="5"/>
    <n v="40928.5"/>
    <s v="17-07-2022"/>
    <x v="2"/>
    <x v="1"/>
    <x v="0"/>
    <x v="0"/>
  </r>
  <r>
    <x v="4291"/>
    <x v="6"/>
    <x v="3839"/>
    <x v="209"/>
    <n v="2721.74"/>
    <n v="37"/>
    <n v="100704.38"/>
    <s v="17-07-2022"/>
    <x v="2"/>
    <x v="1"/>
    <x v="4"/>
    <x v="0"/>
  </r>
  <r>
    <x v="4292"/>
    <x v="21"/>
    <x v="3840"/>
    <x v="22"/>
    <n v="7847.26"/>
    <n v="65"/>
    <n v="510071.9"/>
    <s v="17-07-2022"/>
    <x v="2"/>
    <x v="1"/>
    <x v="3"/>
    <x v="0"/>
  </r>
  <r>
    <x v="4293"/>
    <x v="10"/>
    <x v="3841"/>
    <x v="34"/>
    <n v="5089.21"/>
    <n v="94"/>
    <n v="478385.74"/>
    <s v="17-07-2022"/>
    <x v="2"/>
    <x v="1"/>
    <x v="4"/>
    <x v="0"/>
  </r>
  <r>
    <x v="4294"/>
    <x v="43"/>
    <x v="3842"/>
    <x v="99"/>
    <n v="5775.05"/>
    <n v="88"/>
    <n v="508204.4"/>
    <s v="17-07-2022"/>
    <x v="2"/>
    <x v="1"/>
    <x v="2"/>
    <x v="0"/>
  </r>
  <r>
    <x v="4295"/>
    <x v="17"/>
    <x v="3843"/>
    <x v="61"/>
    <n v="6185.01"/>
    <n v="19"/>
    <n v="117515.19"/>
    <s v="17-07-2022"/>
    <x v="2"/>
    <x v="1"/>
    <x v="2"/>
    <x v="0"/>
  </r>
  <r>
    <x v="4296"/>
    <x v="24"/>
    <x v="3844"/>
    <x v="31"/>
    <n v="3370.61"/>
    <n v="39"/>
    <n v="131453.79"/>
    <s v="17-07-2022"/>
    <x v="2"/>
    <x v="1"/>
    <x v="3"/>
    <x v="0"/>
  </r>
  <r>
    <x v="4297"/>
    <x v="28"/>
    <x v="3845"/>
    <x v="112"/>
    <n v="8593.91"/>
    <n v="83"/>
    <n v="713294.53"/>
    <s v="18-07-2022"/>
    <x v="2"/>
    <x v="1"/>
    <x v="2"/>
    <x v="0"/>
  </r>
  <r>
    <x v="4298"/>
    <x v="14"/>
    <x v="3846"/>
    <x v="181"/>
    <n v="717.95"/>
    <n v="59"/>
    <n v="42359.05"/>
    <s v="18-07-2022"/>
    <x v="2"/>
    <x v="1"/>
    <x v="3"/>
    <x v="0"/>
  </r>
  <r>
    <x v="4299"/>
    <x v="42"/>
    <x v="3847"/>
    <x v="12"/>
    <n v="9496.74"/>
    <n v="50"/>
    <n v="474837"/>
    <s v="18-07-2022"/>
    <x v="2"/>
    <x v="1"/>
    <x v="0"/>
    <x v="0"/>
  </r>
  <r>
    <x v="4300"/>
    <x v="14"/>
    <x v="3848"/>
    <x v="202"/>
    <n v="1242.23"/>
    <n v="94"/>
    <n v="116769.62"/>
    <s v="18-07-2022"/>
    <x v="2"/>
    <x v="1"/>
    <x v="3"/>
    <x v="0"/>
  </r>
  <r>
    <x v="4301"/>
    <x v="12"/>
    <x v="3849"/>
    <x v="144"/>
    <n v="2316.52"/>
    <n v="8"/>
    <n v="18532.16"/>
    <s v="18-07-2022"/>
    <x v="2"/>
    <x v="1"/>
    <x v="3"/>
    <x v="0"/>
  </r>
  <r>
    <x v="4302"/>
    <x v="37"/>
    <x v="3850"/>
    <x v="6"/>
    <n v="1188.26"/>
    <n v="40"/>
    <n v="47530.400000000001"/>
    <s v="18-07-2022"/>
    <x v="2"/>
    <x v="1"/>
    <x v="1"/>
    <x v="0"/>
  </r>
  <r>
    <x v="4303"/>
    <x v="34"/>
    <x v="3851"/>
    <x v="154"/>
    <n v="7284.25"/>
    <n v="29"/>
    <n v="211243.25"/>
    <s v="18-07-2022"/>
    <x v="2"/>
    <x v="1"/>
    <x v="4"/>
    <x v="0"/>
  </r>
  <r>
    <x v="4304"/>
    <x v="44"/>
    <x v="3852"/>
    <x v="205"/>
    <n v="4208.5200000000004"/>
    <n v="59"/>
    <n v="248302.68"/>
    <s v="19-07-2022"/>
    <x v="2"/>
    <x v="1"/>
    <x v="4"/>
    <x v="0"/>
  </r>
  <r>
    <x v="4305"/>
    <x v="15"/>
    <x v="1218"/>
    <x v="165"/>
    <n v="3843.58"/>
    <n v="12"/>
    <n v="46122.96"/>
    <s v="19-07-2022"/>
    <x v="2"/>
    <x v="1"/>
    <x v="5"/>
    <x v="0"/>
  </r>
  <r>
    <x v="4306"/>
    <x v="34"/>
    <x v="3853"/>
    <x v="133"/>
    <n v="8445.09"/>
    <n v="64"/>
    <n v="540485.76"/>
    <s v="19-07-2022"/>
    <x v="2"/>
    <x v="1"/>
    <x v="4"/>
    <x v="0"/>
  </r>
  <r>
    <x v="4307"/>
    <x v="18"/>
    <x v="3854"/>
    <x v="130"/>
    <n v="8063.4"/>
    <n v="10"/>
    <n v="80634"/>
    <s v="19-07-2022"/>
    <x v="2"/>
    <x v="1"/>
    <x v="1"/>
    <x v="0"/>
  </r>
  <r>
    <x v="4308"/>
    <x v="8"/>
    <x v="3855"/>
    <x v="222"/>
    <n v="4348.74"/>
    <n v="5"/>
    <n v="21743.7"/>
    <s v="19-07-2022"/>
    <x v="2"/>
    <x v="1"/>
    <x v="3"/>
    <x v="0"/>
  </r>
  <r>
    <x v="4309"/>
    <x v="34"/>
    <x v="3856"/>
    <x v="207"/>
    <n v="8787"/>
    <n v="23"/>
    <n v="202101"/>
    <s v="19-07-2022"/>
    <x v="2"/>
    <x v="1"/>
    <x v="4"/>
    <x v="0"/>
  </r>
  <r>
    <x v="4310"/>
    <x v="34"/>
    <x v="3857"/>
    <x v="145"/>
    <n v="3250.96"/>
    <n v="10"/>
    <n v="32509.599999999999"/>
    <s v="19-07-2022"/>
    <x v="2"/>
    <x v="1"/>
    <x v="4"/>
    <x v="0"/>
  </r>
  <r>
    <x v="4311"/>
    <x v="9"/>
    <x v="990"/>
    <x v="64"/>
    <n v="8282.89"/>
    <n v="93"/>
    <n v="770308.77"/>
    <s v="19-07-2022"/>
    <x v="2"/>
    <x v="1"/>
    <x v="1"/>
    <x v="0"/>
  </r>
  <r>
    <x v="4312"/>
    <x v="31"/>
    <x v="3858"/>
    <x v="231"/>
    <n v="2466.86"/>
    <n v="35"/>
    <n v="86340.1"/>
    <s v="19-07-2022"/>
    <x v="2"/>
    <x v="1"/>
    <x v="2"/>
    <x v="0"/>
  </r>
  <r>
    <x v="4313"/>
    <x v="43"/>
    <x v="3859"/>
    <x v="64"/>
    <n v="2213.41"/>
    <n v="53"/>
    <n v="117310.73"/>
    <s v="19-07-2022"/>
    <x v="2"/>
    <x v="1"/>
    <x v="2"/>
    <x v="0"/>
  </r>
  <r>
    <x v="2350"/>
    <x v="40"/>
    <x v="3860"/>
    <x v="118"/>
    <n v="1483.84"/>
    <n v="1"/>
    <n v="1483.84"/>
    <s v="20-07-2022"/>
    <x v="2"/>
    <x v="1"/>
    <x v="3"/>
    <x v="0"/>
  </r>
  <r>
    <x v="4314"/>
    <x v="43"/>
    <x v="3861"/>
    <x v="144"/>
    <n v="2789.31"/>
    <n v="83"/>
    <n v="231512.73"/>
    <s v="20-07-2022"/>
    <x v="2"/>
    <x v="1"/>
    <x v="2"/>
    <x v="0"/>
  </r>
  <r>
    <x v="4315"/>
    <x v="20"/>
    <x v="3862"/>
    <x v="208"/>
    <n v="4981.1000000000004"/>
    <n v="10"/>
    <n v="49811"/>
    <s v="20-07-2022"/>
    <x v="2"/>
    <x v="1"/>
    <x v="0"/>
    <x v="0"/>
  </r>
  <r>
    <x v="4316"/>
    <x v="32"/>
    <x v="3863"/>
    <x v="144"/>
    <n v="6101.85"/>
    <n v="67"/>
    <n v="408823.95"/>
    <s v="20-07-2022"/>
    <x v="2"/>
    <x v="1"/>
    <x v="1"/>
    <x v="0"/>
  </r>
  <r>
    <x v="4317"/>
    <x v="45"/>
    <x v="3864"/>
    <x v="156"/>
    <n v="3307.39"/>
    <n v="23"/>
    <n v="76069.97"/>
    <s v="20-07-2022"/>
    <x v="2"/>
    <x v="1"/>
    <x v="3"/>
    <x v="0"/>
  </r>
  <r>
    <x v="4318"/>
    <x v="13"/>
    <x v="3865"/>
    <x v="145"/>
    <n v="6234.43"/>
    <n v="57"/>
    <n v="355362.51"/>
    <s v="20-07-2022"/>
    <x v="2"/>
    <x v="1"/>
    <x v="4"/>
    <x v="0"/>
  </r>
  <r>
    <x v="4319"/>
    <x v="47"/>
    <x v="3866"/>
    <x v="176"/>
    <n v="6439.36"/>
    <n v="61"/>
    <n v="392800.96"/>
    <s v="20-07-2022"/>
    <x v="2"/>
    <x v="1"/>
    <x v="1"/>
    <x v="0"/>
  </r>
  <r>
    <x v="4320"/>
    <x v="12"/>
    <x v="2501"/>
    <x v="95"/>
    <n v="4179.54"/>
    <n v="27"/>
    <n v="112847.58"/>
    <s v="20-07-2022"/>
    <x v="2"/>
    <x v="1"/>
    <x v="3"/>
    <x v="0"/>
  </r>
  <r>
    <x v="4321"/>
    <x v="36"/>
    <x v="3867"/>
    <x v="125"/>
    <n v="5416.28"/>
    <n v="25"/>
    <n v="135407"/>
    <s v="21-07-2022"/>
    <x v="2"/>
    <x v="1"/>
    <x v="2"/>
    <x v="0"/>
  </r>
  <r>
    <x v="4322"/>
    <x v="20"/>
    <x v="3868"/>
    <x v="224"/>
    <n v="8863.52"/>
    <n v="43"/>
    <n v="381131.36"/>
    <s v="21-07-2022"/>
    <x v="2"/>
    <x v="1"/>
    <x v="0"/>
    <x v="0"/>
  </r>
  <r>
    <x v="4323"/>
    <x v="17"/>
    <x v="3869"/>
    <x v="164"/>
    <n v="2473.98"/>
    <n v="96"/>
    <n v="237502.07999999999"/>
    <s v="21-07-2022"/>
    <x v="2"/>
    <x v="1"/>
    <x v="2"/>
    <x v="0"/>
  </r>
  <r>
    <x v="4324"/>
    <x v="36"/>
    <x v="2627"/>
    <x v="7"/>
    <n v="1288.0999999999999"/>
    <n v="26"/>
    <n v="33490.6"/>
    <s v="21-07-2022"/>
    <x v="2"/>
    <x v="1"/>
    <x v="2"/>
    <x v="0"/>
  </r>
  <r>
    <x v="4325"/>
    <x v="3"/>
    <x v="2154"/>
    <x v="99"/>
    <n v="7903.47"/>
    <n v="72"/>
    <n v="569049.84"/>
    <s v="21-07-2022"/>
    <x v="2"/>
    <x v="1"/>
    <x v="3"/>
    <x v="0"/>
  </r>
  <r>
    <x v="4326"/>
    <x v="24"/>
    <x v="3870"/>
    <x v="131"/>
    <n v="8311.2800000000007"/>
    <n v="84"/>
    <n v="698147.52"/>
    <s v="21-07-2022"/>
    <x v="2"/>
    <x v="1"/>
    <x v="3"/>
    <x v="0"/>
  </r>
  <r>
    <x v="4327"/>
    <x v="40"/>
    <x v="3871"/>
    <x v="114"/>
    <n v="5022.7"/>
    <n v="4"/>
    <n v="20090.8"/>
    <s v="21-07-2022"/>
    <x v="2"/>
    <x v="1"/>
    <x v="3"/>
    <x v="0"/>
  </r>
  <r>
    <x v="4328"/>
    <x v="41"/>
    <x v="3872"/>
    <x v="44"/>
    <n v="795.34"/>
    <n v="90"/>
    <n v="71580.600000000006"/>
    <s v="22-07-2022"/>
    <x v="2"/>
    <x v="1"/>
    <x v="5"/>
    <x v="0"/>
  </r>
  <r>
    <x v="4329"/>
    <x v="30"/>
    <x v="2936"/>
    <x v="52"/>
    <n v="8345.1"/>
    <n v="98"/>
    <n v="817819.8"/>
    <s v="22-07-2022"/>
    <x v="2"/>
    <x v="1"/>
    <x v="2"/>
    <x v="0"/>
  </r>
  <r>
    <x v="4330"/>
    <x v="45"/>
    <x v="3873"/>
    <x v="151"/>
    <n v="6921.45"/>
    <n v="12"/>
    <n v="83057.399999999994"/>
    <s v="22-07-2022"/>
    <x v="2"/>
    <x v="1"/>
    <x v="3"/>
    <x v="0"/>
  </r>
  <r>
    <x v="4331"/>
    <x v="14"/>
    <x v="2553"/>
    <x v="136"/>
    <n v="565.94000000000005"/>
    <n v="45"/>
    <n v="25467.3"/>
    <s v="22-07-2022"/>
    <x v="2"/>
    <x v="1"/>
    <x v="3"/>
    <x v="0"/>
  </r>
  <r>
    <x v="4332"/>
    <x v="24"/>
    <x v="3874"/>
    <x v="139"/>
    <n v="5202.84"/>
    <n v="39"/>
    <n v="202910.76"/>
    <s v="22-07-2022"/>
    <x v="2"/>
    <x v="1"/>
    <x v="3"/>
    <x v="0"/>
  </r>
  <r>
    <x v="4333"/>
    <x v="2"/>
    <x v="718"/>
    <x v="190"/>
    <n v="4221.93"/>
    <n v="51"/>
    <n v="215318.43"/>
    <s v="22-07-2022"/>
    <x v="2"/>
    <x v="1"/>
    <x v="2"/>
    <x v="0"/>
  </r>
  <r>
    <x v="4334"/>
    <x v="1"/>
    <x v="3875"/>
    <x v="166"/>
    <n v="7027.87"/>
    <n v="99"/>
    <n v="695759.13"/>
    <s v="22-07-2022"/>
    <x v="2"/>
    <x v="1"/>
    <x v="1"/>
    <x v="0"/>
  </r>
  <r>
    <x v="4335"/>
    <x v="13"/>
    <x v="3876"/>
    <x v="149"/>
    <n v="4389.87"/>
    <n v="16"/>
    <n v="70237.919999999998"/>
    <s v="22-07-2022"/>
    <x v="2"/>
    <x v="1"/>
    <x v="4"/>
    <x v="0"/>
  </r>
  <r>
    <x v="4336"/>
    <x v="37"/>
    <x v="3877"/>
    <x v="19"/>
    <n v="7774.33"/>
    <n v="17"/>
    <n v="132163.60999999999"/>
    <s v="22-07-2022"/>
    <x v="2"/>
    <x v="1"/>
    <x v="1"/>
    <x v="0"/>
  </r>
  <r>
    <x v="4337"/>
    <x v="27"/>
    <x v="949"/>
    <x v="236"/>
    <n v="923.08"/>
    <n v="7"/>
    <n v="6461.56"/>
    <s v="22-07-2022"/>
    <x v="2"/>
    <x v="1"/>
    <x v="2"/>
    <x v="0"/>
  </r>
  <r>
    <x v="4338"/>
    <x v="39"/>
    <x v="321"/>
    <x v="72"/>
    <n v="3123.07"/>
    <n v="91"/>
    <n v="284199.37"/>
    <s v="22-07-2022"/>
    <x v="2"/>
    <x v="1"/>
    <x v="3"/>
    <x v="0"/>
  </r>
  <r>
    <x v="4339"/>
    <x v="4"/>
    <x v="3878"/>
    <x v="195"/>
    <n v="3591.25"/>
    <n v="2"/>
    <n v="7182.5"/>
    <s v="22-07-2022"/>
    <x v="2"/>
    <x v="1"/>
    <x v="3"/>
    <x v="0"/>
  </r>
  <r>
    <x v="4340"/>
    <x v="39"/>
    <x v="1857"/>
    <x v="73"/>
    <n v="7384.26"/>
    <n v="56"/>
    <n v="413518.56"/>
    <s v="22-07-2022"/>
    <x v="2"/>
    <x v="1"/>
    <x v="3"/>
    <x v="0"/>
  </r>
  <r>
    <x v="4341"/>
    <x v="44"/>
    <x v="846"/>
    <x v="141"/>
    <n v="5317.55"/>
    <n v="54"/>
    <n v="287147.7"/>
    <s v="22-07-2022"/>
    <x v="2"/>
    <x v="1"/>
    <x v="4"/>
    <x v="0"/>
  </r>
  <r>
    <x v="4342"/>
    <x v="9"/>
    <x v="3879"/>
    <x v="27"/>
    <n v="1944.53"/>
    <n v="3"/>
    <n v="5833.59"/>
    <s v="23-07-2022"/>
    <x v="2"/>
    <x v="1"/>
    <x v="1"/>
    <x v="0"/>
  </r>
  <r>
    <x v="4343"/>
    <x v="5"/>
    <x v="3880"/>
    <x v="158"/>
    <n v="1614.13"/>
    <n v="78"/>
    <n v="125902.14"/>
    <s v="23-07-2022"/>
    <x v="2"/>
    <x v="1"/>
    <x v="4"/>
    <x v="0"/>
  </r>
  <r>
    <x v="4344"/>
    <x v="36"/>
    <x v="3881"/>
    <x v="220"/>
    <n v="503.6"/>
    <n v="96"/>
    <n v="48345.599999999999"/>
    <s v="23-07-2022"/>
    <x v="2"/>
    <x v="1"/>
    <x v="2"/>
    <x v="0"/>
  </r>
  <r>
    <x v="4345"/>
    <x v="16"/>
    <x v="3882"/>
    <x v="134"/>
    <n v="2080.27"/>
    <n v="25"/>
    <n v="52006.75"/>
    <s v="23-07-2022"/>
    <x v="2"/>
    <x v="1"/>
    <x v="4"/>
    <x v="0"/>
  </r>
  <r>
    <x v="4346"/>
    <x v="14"/>
    <x v="3883"/>
    <x v="169"/>
    <n v="8251.69"/>
    <n v="14"/>
    <n v="115523.66"/>
    <s v="23-07-2022"/>
    <x v="2"/>
    <x v="1"/>
    <x v="3"/>
    <x v="0"/>
  </r>
  <r>
    <x v="4347"/>
    <x v="34"/>
    <x v="3598"/>
    <x v="104"/>
    <n v="1107.3399999999999"/>
    <n v="36"/>
    <n v="39864.239999999998"/>
    <s v="23-07-2022"/>
    <x v="2"/>
    <x v="1"/>
    <x v="4"/>
    <x v="0"/>
  </r>
  <r>
    <x v="4348"/>
    <x v="34"/>
    <x v="3613"/>
    <x v="178"/>
    <n v="5680.38"/>
    <n v="98"/>
    <n v="556677.24"/>
    <s v="23-07-2022"/>
    <x v="2"/>
    <x v="1"/>
    <x v="4"/>
    <x v="0"/>
  </r>
  <r>
    <x v="4349"/>
    <x v="42"/>
    <x v="3884"/>
    <x v="101"/>
    <n v="5404.41"/>
    <n v="66"/>
    <n v="356691.06"/>
    <s v="23-07-2022"/>
    <x v="2"/>
    <x v="1"/>
    <x v="0"/>
    <x v="0"/>
  </r>
  <r>
    <x v="4350"/>
    <x v="33"/>
    <x v="3885"/>
    <x v="30"/>
    <n v="4140.87"/>
    <n v="62"/>
    <n v="256733.94"/>
    <s v="23-07-2022"/>
    <x v="2"/>
    <x v="1"/>
    <x v="1"/>
    <x v="0"/>
  </r>
  <r>
    <x v="4351"/>
    <x v="27"/>
    <x v="3886"/>
    <x v="174"/>
    <n v="8352.25"/>
    <n v="18"/>
    <n v="150340.5"/>
    <s v="24-07-2022"/>
    <x v="2"/>
    <x v="1"/>
    <x v="2"/>
    <x v="0"/>
  </r>
  <r>
    <x v="4352"/>
    <x v="42"/>
    <x v="3887"/>
    <x v="125"/>
    <n v="1963.8"/>
    <n v="65"/>
    <n v="127647"/>
    <s v="24-07-2022"/>
    <x v="2"/>
    <x v="1"/>
    <x v="0"/>
    <x v="0"/>
  </r>
  <r>
    <x v="4353"/>
    <x v="2"/>
    <x v="3888"/>
    <x v="107"/>
    <n v="8264.5499999999993"/>
    <n v="67"/>
    <n v="553724.85"/>
    <s v="24-07-2022"/>
    <x v="2"/>
    <x v="1"/>
    <x v="2"/>
    <x v="0"/>
  </r>
  <r>
    <x v="4354"/>
    <x v="18"/>
    <x v="3889"/>
    <x v="56"/>
    <n v="4217.33"/>
    <n v="1"/>
    <n v="4217.33"/>
    <s v="24-07-2022"/>
    <x v="2"/>
    <x v="1"/>
    <x v="1"/>
    <x v="0"/>
  </r>
  <r>
    <x v="4355"/>
    <x v="26"/>
    <x v="3890"/>
    <x v="169"/>
    <n v="4320.3100000000004"/>
    <n v="33"/>
    <n v="142570.23000000001"/>
    <s v="24-07-2022"/>
    <x v="2"/>
    <x v="1"/>
    <x v="1"/>
    <x v="0"/>
  </r>
  <r>
    <x v="4356"/>
    <x v="36"/>
    <x v="3891"/>
    <x v="63"/>
    <n v="1751.13"/>
    <n v="61"/>
    <n v="106818.93"/>
    <s v="24-07-2022"/>
    <x v="2"/>
    <x v="1"/>
    <x v="2"/>
    <x v="0"/>
  </r>
  <r>
    <x v="1035"/>
    <x v="0"/>
    <x v="3892"/>
    <x v="108"/>
    <n v="1677.49"/>
    <n v="44"/>
    <n v="73809.56"/>
    <s v="24-07-2022"/>
    <x v="2"/>
    <x v="1"/>
    <x v="0"/>
    <x v="0"/>
  </r>
  <r>
    <x v="4357"/>
    <x v="20"/>
    <x v="3893"/>
    <x v="103"/>
    <n v="5647.86"/>
    <n v="9"/>
    <n v="50830.74"/>
    <s v="24-07-2022"/>
    <x v="2"/>
    <x v="1"/>
    <x v="0"/>
    <x v="0"/>
  </r>
  <r>
    <x v="4358"/>
    <x v="34"/>
    <x v="3894"/>
    <x v="69"/>
    <n v="8553.73"/>
    <n v="73"/>
    <n v="624422.29"/>
    <s v="24-07-2022"/>
    <x v="2"/>
    <x v="1"/>
    <x v="4"/>
    <x v="0"/>
  </r>
  <r>
    <x v="4359"/>
    <x v="7"/>
    <x v="3895"/>
    <x v="207"/>
    <n v="4893.08"/>
    <n v="54"/>
    <n v="264226.32"/>
    <s v="24-07-2022"/>
    <x v="2"/>
    <x v="1"/>
    <x v="0"/>
    <x v="0"/>
  </r>
  <r>
    <x v="331"/>
    <x v="17"/>
    <x v="3896"/>
    <x v="158"/>
    <n v="5818.96"/>
    <n v="12"/>
    <n v="69827.520000000004"/>
    <s v="24-07-2022"/>
    <x v="2"/>
    <x v="1"/>
    <x v="2"/>
    <x v="0"/>
  </r>
  <r>
    <x v="4360"/>
    <x v="28"/>
    <x v="3897"/>
    <x v="118"/>
    <n v="7618.59"/>
    <n v="18"/>
    <n v="137134.62"/>
    <s v="25-07-2022"/>
    <x v="2"/>
    <x v="1"/>
    <x v="2"/>
    <x v="0"/>
  </r>
  <r>
    <x v="4361"/>
    <x v="23"/>
    <x v="69"/>
    <x v="14"/>
    <n v="1537.7"/>
    <n v="90"/>
    <n v="138393"/>
    <s v="25-07-2022"/>
    <x v="2"/>
    <x v="1"/>
    <x v="3"/>
    <x v="0"/>
  </r>
  <r>
    <x v="4362"/>
    <x v="19"/>
    <x v="2924"/>
    <x v="181"/>
    <n v="7783.85"/>
    <n v="72"/>
    <n v="560437.19999999995"/>
    <s v="25-07-2022"/>
    <x v="2"/>
    <x v="1"/>
    <x v="0"/>
    <x v="0"/>
  </r>
  <r>
    <x v="4363"/>
    <x v="29"/>
    <x v="3898"/>
    <x v="115"/>
    <n v="190.04"/>
    <n v="48"/>
    <n v="9121.92"/>
    <s v="25-07-2022"/>
    <x v="2"/>
    <x v="1"/>
    <x v="4"/>
    <x v="0"/>
  </r>
  <r>
    <x v="4364"/>
    <x v="20"/>
    <x v="3899"/>
    <x v="60"/>
    <n v="7894.74"/>
    <n v="6"/>
    <n v="47368.44"/>
    <s v="25-07-2022"/>
    <x v="2"/>
    <x v="1"/>
    <x v="0"/>
    <x v="0"/>
  </r>
  <r>
    <x v="4365"/>
    <x v="36"/>
    <x v="3900"/>
    <x v="106"/>
    <n v="649.04"/>
    <n v="5"/>
    <n v="3245.2"/>
    <s v="25-07-2022"/>
    <x v="2"/>
    <x v="1"/>
    <x v="2"/>
    <x v="0"/>
  </r>
  <r>
    <x v="4366"/>
    <x v="9"/>
    <x v="3901"/>
    <x v="3"/>
    <n v="4948.04"/>
    <n v="80"/>
    <n v="395843.2"/>
    <s v="25-07-2022"/>
    <x v="2"/>
    <x v="1"/>
    <x v="1"/>
    <x v="0"/>
  </r>
  <r>
    <x v="4367"/>
    <x v="30"/>
    <x v="3902"/>
    <x v="18"/>
    <n v="8571.11"/>
    <n v="37"/>
    <n v="317131.07"/>
    <s v="25-07-2022"/>
    <x v="2"/>
    <x v="1"/>
    <x v="2"/>
    <x v="0"/>
  </r>
  <r>
    <x v="4368"/>
    <x v="15"/>
    <x v="3903"/>
    <x v="182"/>
    <n v="9322.92"/>
    <n v="35"/>
    <n v="326302.2"/>
    <s v="25-07-2022"/>
    <x v="2"/>
    <x v="1"/>
    <x v="5"/>
    <x v="0"/>
  </r>
  <r>
    <x v="4369"/>
    <x v="18"/>
    <x v="3904"/>
    <x v="33"/>
    <n v="4724.2"/>
    <n v="18"/>
    <n v="85035.6"/>
    <s v="25-07-2022"/>
    <x v="2"/>
    <x v="1"/>
    <x v="1"/>
    <x v="0"/>
  </r>
  <r>
    <x v="4370"/>
    <x v="9"/>
    <x v="3905"/>
    <x v="77"/>
    <n v="138.66"/>
    <n v="23"/>
    <n v="3189.18"/>
    <s v="25-07-2022"/>
    <x v="2"/>
    <x v="1"/>
    <x v="1"/>
    <x v="0"/>
  </r>
  <r>
    <x v="1629"/>
    <x v="44"/>
    <x v="3906"/>
    <x v="27"/>
    <n v="1337.13"/>
    <n v="72"/>
    <n v="96273.36"/>
    <s v="25-07-2022"/>
    <x v="2"/>
    <x v="1"/>
    <x v="4"/>
    <x v="0"/>
  </r>
  <r>
    <x v="4371"/>
    <x v="18"/>
    <x v="42"/>
    <x v="19"/>
    <n v="2354.4699999999998"/>
    <n v="61"/>
    <n v="143622.67000000001"/>
    <s v="25-07-2022"/>
    <x v="2"/>
    <x v="1"/>
    <x v="1"/>
    <x v="0"/>
  </r>
  <r>
    <x v="4372"/>
    <x v="43"/>
    <x v="3907"/>
    <x v="117"/>
    <n v="395.95"/>
    <n v="75"/>
    <n v="29696.25"/>
    <s v="25-07-2022"/>
    <x v="2"/>
    <x v="1"/>
    <x v="2"/>
    <x v="0"/>
  </r>
  <r>
    <x v="4373"/>
    <x v="35"/>
    <x v="3908"/>
    <x v="238"/>
    <n v="9847.27"/>
    <n v="22"/>
    <n v="216639.94"/>
    <s v="25-07-2022"/>
    <x v="2"/>
    <x v="1"/>
    <x v="4"/>
    <x v="0"/>
  </r>
  <r>
    <x v="4374"/>
    <x v="9"/>
    <x v="3909"/>
    <x v="153"/>
    <n v="5589.16"/>
    <n v="51"/>
    <n v="285047.15999999997"/>
    <s v="25-07-2022"/>
    <x v="2"/>
    <x v="1"/>
    <x v="1"/>
    <x v="0"/>
  </r>
  <r>
    <x v="4375"/>
    <x v="29"/>
    <x v="3910"/>
    <x v="73"/>
    <n v="1598.07"/>
    <n v="29"/>
    <n v="46344.03"/>
    <s v="25-07-2022"/>
    <x v="2"/>
    <x v="1"/>
    <x v="4"/>
    <x v="0"/>
  </r>
  <r>
    <x v="4376"/>
    <x v="4"/>
    <x v="3911"/>
    <x v="210"/>
    <n v="3816.98"/>
    <n v="87"/>
    <n v="332077.26"/>
    <s v="26-07-2022"/>
    <x v="2"/>
    <x v="1"/>
    <x v="3"/>
    <x v="0"/>
  </r>
  <r>
    <x v="1937"/>
    <x v="37"/>
    <x v="3912"/>
    <x v="96"/>
    <n v="5775.3"/>
    <n v="93"/>
    <n v="537102.9"/>
    <s v="26-07-2022"/>
    <x v="2"/>
    <x v="1"/>
    <x v="1"/>
    <x v="0"/>
  </r>
  <r>
    <x v="4377"/>
    <x v="46"/>
    <x v="1867"/>
    <x v="232"/>
    <n v="6786.63"/>
    <n v="14"/>
    <n v="95012.82"/>
    <s v="26-07-2022"/>
    <x v="2"/>
    <x v="1"/>
    <x v="1"/>
    <x v="0"/>
  </r>
  <r>
    <x v="4378"/>
    <x v="33"/>
    <x v="3913"/>
    <x v="136"/>
    <n v="6670.53"/>
    <n v="79"/>
    <n v="526971.87"/>
    <s v="26-07-2022"/>
    <x v="2"/>
    <x v="1"/>
    <x v="1"/>
    <x v="0"/>
  </r>
  <r>
    <x v="4379"/>
    <x v="25"/>
    <x v="426"/>
    <x v="12"/>
    <n v="2599.52"/>
    <n v="74"/>
    <n v="192364.48"/>
    <s v="26-07-2022"/>
    <x v="2"/>
    <x v="1"/>
    <x v="2"/>
    <x v="0"/>
  </r>
  <r>
    <x v="4380"/>
    <x v="7"/>
    <x v="3914"/>
    <x v="85"/>
    <n v="5020.18"/>
    <n v="87"/>
    <n v="436755.66"/>
    <s v="26-07-2022"/>
    <x v="2"/>
    <x v="1"/>
    <x v="0"/>
    <x v="0"/>
  </r>
  <r>
    <x v="4381"/>
    <x v="31"/>
    <x v="2820"/>
    <x v="237"/>
    <n v="2468.16"/>
    <n v="32"/>
    <n v="78981.119999999995"/>
    <s v="26-07-2022"/>
    <x v="2"/>
    <x v="1"/>
    <x v="2"/>
    <x v="0"/>
  </r>
  <r>
    <x v="4382"/>
    <x v="45"/>
    <x v="3915"/>
    <x v="176"/>
    <n v="7183.23"/>
    <n v="94"/>
    <n v="675223.62"/>
    <s v="26-07-2022"/>
    <x v="2"/>
    <x v="1"/>
    <x v="3"/>
    <x v="0"/>
  </r>
  <r>
    <x v="4383"/>
    <x v="9"/>
    <x v="3916"/>
    <x v="50"/>
    <n v="5249.39"/>
    <n v="85"/>
    <n v="446198.15"/>
    <s v="27-07-2022"/>
    <x v="2"/>
    <x v="1"/>
    <x v="1"/>
    <x v="0"/>
  </r>
  <r>
    <x v="4384"/>
    <x v="45"/>
    <x v="3917"/>
    <x v="200"/>
    <n v="4077.3"/>
    <n v="47"/>
    <n v="191633.1"/>
    <s v="27-07-2022"/>
    <x v="2"/>
    <x v="1"/>
    <x v="3"/>
    <x v="0"/>
  </r>
  <r>
    <x v="4385"/>
    <x v="29"/>
    <x v="3918"/>
    <x v="158"/>
    <n v="677.04"/>
    <n v="2"/>
    <n v="1354.08"/>
    <s v="27-07-2022"/>
    <x v="2"/>
    <x v="1"/>
    <x v="4"/>
    <x v="0"/>
  </r>
  <r>
    <x v="4386"/>
    <x v="29"/>
    <x v="3919"/>
    <x v="136"/>
    <n v="5012.2700000000004"/>
    <n v="86"/>
    <n v="431055.22"/>
    <s v="27-07-2022"/>
    <x v="2"/>
    <x v="1"/>
    <x v="4"/>
    <x v="0"/>
  </r>
  <r>
    <x v="4387"/>
    <x v="38"/>
    <x v="3920"/>
    <x v="39"/>
    <n v="8885.7800000000007"/>
    <n v="71"/>
    <n v="630890.38"/>
    <s v="27-07-2022"/>
    <x v="2"/>
    <x v="1"/>
    <x v="4"/>
    <x v="0"/>
  </r>
  <r>
    <x v="4388"/>
    <x v="34"/>
    <x v="17"/>
    <x v="63"/>
    <n v="2126.27"/>
    <n v="28"/>
    <n v="59535.56"/>
    <s v="27-07-2022"/>
    <x v="2"/>
    <x v="1"/>
    <x v="4"/>
    <x v="0"/>
  </r>
  <r>
    <x v="4389"/>
    <x v="36"/>
    <x v="1894"/>
    <x v="191"/>
    <n v="1495.61"/>
    <n v="32"/>
    <n v="47859.519999999997"/>
    <s v="27-07-2022"/>
    <x v="2"/>
    <x v="1"/>
    <x v="2"/>
    <x v="0"/>
  </r>
  <r>
    <x v="4390"/>
    <x v="0"/>
    <x v="3921"/>
    <x v="59"/>
    <n v="5657.12"/>
    <n v="19"/>
    <n v="107485.28"/>
    <s v="27-07-2022"/>
    <x v="2"/>
    <x v="1"/>
    <x v="0"/>
    <x v="0"/>
  </r>
  <r>
    <x v="4391"/>
    <x v="1"/>
    <x v="3922"/>
    <x v="88"/>
    <n v="3243.27"/>
    <n v="96"/>
    <n v="311353.92"/>
    <s v="28-07-2022"/>
    <x v="2"/>
    <x v="1"/>
    <x v="1"/>
    <x v="0"/>
  </r>
  <r>
    <x v="4392"/>
    <x v="40"/>
    <x v="3923"/>
    <x v="9"/>
    <n v="706.04"/>
    <n v="22"/>
    <n v="15532.88"/>
    <s v="28-07-2022"/>
    <x v="2"/>
    <x v="1"/>
    <x v="3"/>
    <x v="0"/>
  </r>
  <r>
    <x v="4393"/>
    <x v="10"/>
    <x v="3924"/>
    <x v="107"/>
    <n v="9398.8799999999992"/>
    <n v="81"/>
    <n v="761309.28"/>
    <s v="28-07-2022"/>
    <x v="2"/>
    <x v="1"/>
    <x v="4"/>
    <x v="0"/>
  </r>
  <r>
    <x v="4394"/>
    <x v="34"/>
    <x v="181"/>
    <x v="102"/>
    <n v="4156.4799999999996"/>
    <n v="22"/>
    <n v="91442.559999999998"/>
    <s v="28-07-2022"/>
    <x v="2"/>
    <x v="1"/>
    <x v="4"/>
    <x v="0"/>
  </r>
  <r>
    <x v="4395"/>
    <x v="18"/>
    <x v="3925"/>
    <x v="105"/>
    <n v="7697.32"/>
    <n v="39"/>
    <n v="300195.48"/>
    <s v="28-07-2022"/>
    <x v="2"/>
    <x v="1"/>
    <x v="1"/>
    <x v="0"/>
  </r>
  <r>
    <x v="4396"/>
    <x v="6"/>
    <x v="2565"/>
    <x v="124"/>
    <n v="546.20000000000005"/>
    <n v="90"/>
    <n v="49158"/>
    <s v="28-07-2022"/>
    <x v="2"/>
    <x v="1"/>
    <x v="4"/>
    <x v="0"/>
  </r>
  <r>
    <x v="4397"/>
    <x v="18"/>
    <x v="1780"/>
    <x v="80"/>
    <n v="876.12"/>
    <n v="96"/>
    <n v="84107.520000000004"/>
    <s v="28-07-2022"/>
    <x v="2"/>
    <x v="1"/>
    <x v="1"/>
    <x v="0"/>
  </r>
  <r>
    <x v="4398"/>
    <x v="19"/>
    <x v="3926"/>
    <x v="128"/>
    <n v="4736.74"/>
    <n v="83"/>
    <n v="393149.42"/>
    <s v="28-07-2022"/>
    <x v="2"/>
    <x v="1"/>
    <x v="0"/>
    <x v="0"/>
  </r>
  <r>
    <x v="4399"/>
    <x v="24"/>
    <x v="1964"/>
    <x v="81"/>
    <n v="1433.9"/>
    <n v="57"/>
    <n v="81732.3"/>
    <s v="28-07-2022"/>
    <x v="2"/>
    <x v="1"/>
    <x v="3"/>
    <x v="0"/>
  </r>
  <r>
    <x v="2661"/>
    <x v="18"/>
    <x v="3927"/>
    <x v="236"/>
    <n v="1506.42"/>
    <n v="34"/>
    <n v="51218.28"/>
    <s v="28-07-2022"/>
    <x v="2"/>
    <x v="1"/>
    <x v="1"/>
    <x v="0"/>
  </r>
  <r>
    <x v="4400"/>
    <x v="14"/>
    <x v="3928"/>
    <x v="46"/>
    <n v="5883.71"/>
    <n v="39"/>
    <n v="229464.69"/>
    <s v="29-07-2022"/>
    <x v="2"/>
    <x v="1"/>
    <x v="3"/>
    <x v="0"/>
  </r>
  <r>
    <x v="4401"/>
    <x v="17"/>
    <x v="3929"/>
    <x v="24"/>
    <n v="8677.64"/>
    <n v="18"/>
    <n v="156197.51999999999"/>
    <s v="29-07-2022"/>
    <x v="2"/>
    <x v="1"/>
    <x v="2"/>
    <x v="0"/>
  </r>
  <r>
    <x v="4402"/>
    <x v="29"/>
    <x v="3930"/>
    <x v="228"/>
    <n v="4016.01"/>
    <n v="19"/>
    <n v="76304.19"/>
    <s v="29-07-2022"/>
    <x v="2"/>
    <x v="1"/>
    <x v="4"/>
    <x v="0"/>
  </r>
  <r>
    <x v="4403"/>
    <x v="38"/>
    <x v="3931"/>
    <x v="115"/>
    <n v="7550.98"/>
    <n v="40"/>
    <n v="302039.2"/>
    <s v="29-07-2022"/>
    <x v="2"/>
    <x v="1"/>
    <x v="4"/>
    <x v="0"/>
  </r>
  <r>
    <x v="4404"/>
    <x v="2"/>
    <x v="3932"/>
    <x v="125"/>
    <n v="1473.42"/>
    <n v="63"/>
    <n v="92825.46"/>
    <s v="29-07-2022"/>
    <x v="2"/>
    <x v="1"/>
    <x v="2"/>
    <x v="0"/>
  </r>
  <r>
    <x v="4405"/>
    <x v="38"/>
    <x v="115"/>
    <x v="234"/>
    <n v="9255.65"/>
    <n v="81"/>
    <n v="749707.65"/>
    <s v="29-07-2022"/>
    <x v="2"/>
    <x v="1"/>
    <x v="4"/>
    <x v="0"/>
  </r>
  <r>
    <x v="4406"/>
    <x v="41"/>
    <x v="1238"/>
    <x v="225"/>
    <n v="7454.5"/>
    <n v="39"/>
    <n v="290725.5"/>
    <s v="29-07-2022"/>
    <x v="2"/>
    <x v="1"/>
    <x v="5"/>
    <x v="0"/>
  </r>
  <r>
    <x v="4407"/>
    <x v="16"/>
    <x v="369"/>
    <x v="140"/>
    <n v="6004.77"/>
    <n v="99"/>
    <n v="594472.23"/>
    <s v="29-07-2022"/>
    <x v="2"/>
    <x v="1"/>
    <x v="4"/>
    <x v="0"/>
  </r>
  <r>
    <x v="4408"/>
    <x v="1"/>
    <x v="2718"/>
    <x v="146"/>
    <n v="2406.16"/>
    <n v="62"/>
    <n v="149181.92000000001"/>
    <s v="29-07-2022"/>
    <x v="2"/>
    <x v="1"/>
    <x v="1"/>
    <x v="0"/>
  </r>
  <r>
    <x v="4409"/>
    <x v="4"/>
    <x v="3933"/>
    <x v="142"/>
    <n v="7863.53"/>
    <n v="17"/>
    <n v="133680.01"/>
    <s v="29-07-2022"/>
    <x v="2"/>
    <x v="1"/>
    <x v="3"/>
    <x v="0"/>
  </r>
  <r>
    <x v="4410"/>
    <x v="21"/>
    <x v="3934"/>
    <x v="128"/>
    <n v="7720.97"/>
    <n v="58"/>
    <n v="447816.26"/>
    <s v="30-07-2022"/>
    <x v="2"/>
    <x v="1"/>
    <x v="3"/>
    <x v="0"/>
  </r>
  <r>
    <x v="4411"/>
    <x v="3"/>
    <x v="3935"/>
    <x v="222"/>
    <n v="2871.66"/>
    <n v="86"/>
    <n v="246962.76"/>
    <s v="30-07-2022"/>
    <x v="2"/>
    <x v="1"/>
    <x v="3"/>
    <x v="0"/>
  </r>
  <r>
    <x v="4412"/>
    <x v="28"/>
    <x v="3936"/>
    <x v="98"/>
    <n v="4331.66"/>
    <n v="22"/>
    <n v="95296.52"/>
    <s v="30-07-2022"/>
    <x v="2"/>
    <x v="1"/>
    <x v="2"/>
    <x v="0"/>
  </r>
  <r>
    <x v="4413"/>
    <x v="47"/>
    <x v="3937"/>
    <x v="18"/>
    <n v="9156.5300000000007"/>
    <n v="15"/>
    <n v="137347.95000000001"/>
    <s v="30-07-2022"/>
    <x v="2"/>
    <x v="1"/>
    <x v="1"/>
    <x v="0"/>
  </r>
  <r>
    <x v="4414"/>
    <x v="11"/>
    <x v="3938"/>
    <x v="220"/>
    <n v="2721.07"/>
    <n v="57"/>
    <n v="155100.99"/>
    <s v="30-07-2022"/>
    <x v="2"/>
    <x v="1"/>
    <x v="2"/>
    <x v="0"/>
  </r>
  <r>
    <x v="4415"/>
    <x v="26"/>
    <x v="1525"/>
    <x v="119"/>
    <n v="8191.55"/>
    <n v="60"/>
    <n v="491493"/>
    <s v="30-07-2022"/>
    <x v="2"/>
    <x v="1"/>
    <x v="1"/>
    <x v="0"/>
  </r>
  <r>
    <x v="734"/>
    <x v="34"/>
    <x v="3939"/>
    <x v="109"/>
    <n v="7738.34"/>
    <n v="58"/>
    <n v="448823.72"/>
    <s v="30-07-2022"/>
    <x v="2"/>
    <x v="1"/>
    <x v="4"/>
    <x v="0"/>
  </r>
  <r>
    <x v="4416"/>
    <x v="25"/>
    <x v="3940"/>
    <x v="156"/>
    <n v="5865.64"/>
    <n v="25"/>
    <n v="146641"/>
    <s v="31-07-2022"/>
    <x v="2"/>
    <x v="1"/>
    <x v="2"/>
    <x v="0"/>
  </r>
  <r>
    <x v="4417"/>
    <x v="6"/>
    <x v="2594"/>
    <x v="224"/>
    <n v="9700.59"/>
    <n v="79"/>
    <n v="766346.61"/>
    <s v="31-07-2022"/>
    <x v="2"/>
    <x v="1"/>
    <x v="4"/>
    <x v="0"/>
  </r>
  <r>
    <x v="4418"/>
    <x v="13"/>
    <x v="3941"/>
    <x v="127"/>
    <n v="5128.96"/>
    <n v="4"/>
    <n v="20515.84"/>
    <s v="31-07-2022"/>
    <x v="2"/>
    <x v="1"/>
    <x v="4"/>
    <x v="0"/>
  </r>
  <r>
    <x v="4419"/>
    <x v="46"/>
    <x v="3942"/>
    <x v="236"/>
    <n v="8316.14"/>
    <n v="37"/>
    <n v="307697.18"/>
    <s v="31-07-2022"/>
    <x v="2"/>
    <x v="1"/>
    <x v="1"/>
    <x v="0"/>
  </r>
  <r>
    <x v="4420"/>
    <x v="9"/>
    <x v="3943"/>
    <x v="107"/>
    <n v="4528.12"/>
    <n v="12"/>
    <n v="54337.440000000002"/>
    <s v="31-07-2022"/>
    <x v="2"/>
    <x v="1"/>
    <x v="1"/>
    <x v="0"/>
  </r>
  <r>
    <x v="4421"/>
    <x v="8"/>
    <x v="3944"/>
    <x v="232"/>
    <n v="2930.13"/>
    <n v="4"/>
    <n v="11720.52"/>
    <s v="31-07-2022"/>
    <x v="2"/>
    <x v="1"/>
    <x v="3"/>
    <x v="0"/>
  </r>
  <r>
    <x v="4422"/>
    <x v="28"/>
    <x v="3945"/>
    <x v="53"/>
    <n v="3068.18"/>
    <n v="20"/>
    <n v="61363.6"/>
    <s v="31-07-2022"/>
    <x v="2"/>
    <x v="1"/>
    <x v="2"/>
    <x v="0"/>
  </r>
  <r>
    <x v="4423"/>
    <x v="9"/>
    <x v="3946"/>
    <x v="94"/>
    <n v="1734.66"/>
    <n v="78"/>
    <n v="135303.48000000001"/>
    <s v="31-07-2022"/>
    <x v="2"/>
    <x v="1"/>
    <x v="1"/>
    <x v="0"/>
  </r>
  <r>
    <x v="4424"/>
    <x v="33"/>
    <x v="916"/>
    <x v="134"/>
    <n v="9731.4500000000007"/>
    <n v="100"/>
    <n v="973145"/>
    <s v="31-07-2022"/>
    <x v="2"/>
    <x v="1"/>
    <x v="1"/>
    <x v="0"/>
  </r>
  <r>
    <x v="4425"/>
    <x v="22"/>
    <x v="3947"/>
    <x v="159"/>
    <n v="9534.4"/>
    <n v="92"/>
    <n v="877164.8"/>
    <s v="31-07-2022"/>
    <x v="2"/>
    <x v="1"/>
    <x v="1"/>
    <x v="0"/>
  </r>
  <r>
    <x v="4426"/>
    <x v="32"/>
    <x v="3948"/>
    <x v="185"/>
    <n v="9514.7999999999993"/>
    <n v="75"/>
    <n v="713610"/>
    <s v="01-08-2022"/>
    <x v="3"/>
    <x v="1"/>
    <x v="1"/>
    <x v="1"/>
  </r>
  <r>
    <x v="4427"/>
    <x v="14"/>
    <x v="3949"/>
    <x v="118"/>
    <n v="942.4"/>
    <n v="95"/>
    <n v="89528"/>
    <s v="01-08-2022"/>
    <x v="3"/>
    <x v="1"/>
    <x v="3"/>
    <x v="1"/>
  </r>
  <r>
    <x v="4428"/>
    <x v="14"/>
    <x v="3950"/>
    <x v="166"/>
    <n v="247.75"/>
    <n v="82"/>
    <n v="20315.5"/>
    <s v="01-08-2022"/>
    <x v="3"/>
    <x v="1"/>
    <x v="3"/>
    <x v="1"/>
  </r>
  <r>
    <x v="4429"/>
    <x v="16"/>
    <x v="3951"/>
    <x v="20"/>
    <n v="3900.24"/>
    <n v="19"/>
    <n v="74104.56"/>
    <s v="02-08-2022"/>
    <x v="3"/>
    <x v="1"/>
    <x v="4"/>
    <x v="1"/>
  </r>
  <r>
    <x v="4430"/>
    <x v="37"/>
    <x v="3952"/>
    <x v="206"/>
    <n v="1747.09"/>
    <n v="31"/>
    <n v="54159.79"/>
    <s v="02-08-2022"/>
    <x v="3"/>
    <x v="1"/>
    <x v="1"/>
    <x v="1"/>
  </r>
  <r>
    <x v="4431"/>
    <x v="42"/>
    <x v="3953"/>
    <x v="202"/>
    <n v="979.73"/>
    <n v="47"/>
    <n v="46047.31"/>
    <s v="02-08-2022"/>
    <x v="3"/>
    <x v="1"/>
    <x v="0"/>
    <x v="1"/>
  </r>
  <r>
    <x v="4432"/>
    <x v="29"/>
    <x v="3954"/>
    <x v="55"/>
    <n v="6172.58"/>
    <n v="71"/>
    <n v="438253.18"/>
    <s v="02-08-2022"/>
    <x v="3"/>
    <x v="1"/>
    <x v="4"/>
    <x v="1"/>
  </r>
  <r>
    <x v="466"/>
    <x v="46"/>
    <x v="3955"/>
    <x v="212"/>
    <n v="5918.65"/>
    <n v="75"/>
    <n v="443898.75"/>
    <s v="02-08-2022"/>
    <x v="3"/>
    <x v="1"/>
    <x v="1"/>
    <x v="1"/>
  </r>
  <r>
    <x v="4433"/>
    <x v="41"/>
    <x v="3956"/>
    <x v="73"/>
    <n v="719.52"/>
    <n v="18"/>
    <n v="12951.36"/>
    <s v="02-08-2022"/>
    <x v="3"/>
    <x v="1"/>
    <x v="5"/>
    <x v="1"/>
  </r>
  <r>
    <x v="4434"/>
    <x v="36"/>
    <x v="3957"/>
    <x v="69"/>
    <n v="7097.31"/>
    <n v="97"/>
    <n v="688439.07"/>
    <s v="02-08-2022"/>
    <x v="3"/>
    <x v="1"/>
    <x v="2"/>
    <x v="1"/>
  </r>
  <r>
    <x v="4435"/>
    <x v="34"/>
    <x v="3958"/>
    <x v="55"/>
    <n v="148.53"/>
    <n v="21"/>
    <n v="3119.13"/>
    <s v="02-08-2022"/>
    <x v="3"/>
    <x v="1"/>
    <x v="4"/>
    <x v="1"/>
  </r>
  <r>
    <x v="4436"/>
    <x v="5"/>
    <x v="3959"/>
    <x v="35"/>
    <n v="4794.91"/>
    <n v="58"/>
    <n v="278104.78000000003"/>
    <s v="02-08-2022"/>
    <x v="3"/>
    <x v="1"/>
    <x v="4"/>
    <x v="1"/>
  </r>
  <r>
    <x v="4437"/>
    <x v="7"/>
    <x v="3960"/>
    <x v="120"/>
    <n v="229.76"/>
    <n v="67"/>
    <n v="15393.92"/>
    <s v="02-08-2022"/>
    <x v="3"/>
    <x v="1"/>
    <x v="0"/>
    <x v="1"/>
  </r>
  <r>
    <x v="4438"/>
    <x v="4"/>
    <x v="3961"/>
    <x v="64"/>
    <n v="7896.43"/>
    <n v="56"/>
    <n v="442200.08"/>
    <s v="02-08-2022"/>
    <x v="3"/>
    <x v="1"/>
    <x v="3"/>
    <x v="1"/>
  </r>
  <r>
    <x v="4439"/>
    <x v="23"/>
    <x v="3962"/>
    <x v="189"/>
    <n v="9574.4699999999993"/>
    <n v="21"/>
    <n v="201063.87"/>
    <s v="03-08-2022"/>
    <x v="3"/>
    <x v="1"/>
    <x v="3"/>
    <x v="1"/>
  </r>
  <r>
    <x v="4440"/>
    <x v="41"/>
    <x v="3963"/>
    <x v="131"/>
    <n v="8144.26"/>
    <n v="6"/>
    <n v="48865.56"/>
    <s v="03-08-2022"/>
    <x v="3"/>
    <x v="1"/>
    <x v="5"/>
    <x v="1"/>
  </r>
  <r>
    <x v="4441"/>
    <x v="34"/>
    <x v="788"/>
    <x v="99"/>
    <n v="1429.74"/>
    <n v="86"/>
    <n v="122957.64"/>
    <s v="03-08-2022"/>
    <x v="3"/>
    <x v="1"/>
    <x v="4"/>
    <x v="1"/>
  </r>
  <r>
    <x v="4442"/>
    <x v="10"/>
    <x v="3964"/>
    <x v="159"/>
    <n v="2420.21"/>
    <n v="35"/>
    <n v="84707.35"/>
    <s v="03-08-2022"/>
    <x v="3"/>
    <x v="1"/>
    <x v="4"/>
    <x v="1"/>
  </r>
  <r>
    <x v="4443"/>
    <x v="33"/>
    <x v="1528"/>
    <x v="50"/>
    <n v="7965.53"/>
    <n v="31"/>
    <n v="246931.43"/>
    <s v="03-08-2022"/>
    <x v="3"/>
    <x v="1"/>
    <x v="1"/>
    <x v="1"/>
  </r>
  <r>
    <x v="4444"/>
    <x v="10"/>
    <x v="3965"/>
    <x v="210"/>
    <n v="7963.47"/>
    <n v="84"/>
    <n v="668931.48"/>
    <s v="03-08-2022"/>
    <x v="3"/>
    <x v="1"/>
    <x v="4"/>
    <x v="1"/>
  </r>
  <r>
    <x v="4445"/>
    <x v="13"/>
    <x v="3966"/>
    <x v="60"/>
    <n v="5902.49"/>
    <n v="44"/>
    <n v="259709.56"/>
    <s v="03-08-2022"/>
    <x v="3"/>
    <x v="1"/>
    <x v="4"/>
    <x v="1"/>
  </r>
  <r>
    <x v="4446"/>
    <x v="35"/>
    <x v="3967"/>
    <x v="189"/>
    <n v="6136.67"/>
    <n v="39"/>
    <n v="239330.13"/>
    <s v="03-08-2022"/>
    <x v="3"/>
    <x v="1"/>
    <x v="4"/>
    <x v="1"/>
  </r>
  <r>
    <x v="4447"/>
    <x v="36"/>
    <x v="3968"/>
    <x v="179"/>
    <n v="6318.64"/>
    <n v="100"/>
    <n v="631864"/>
    <s v="03-08-2022"/>
    <x v="3"/>
    <x v="1"/>
    <x v="2"/>
    <x v="1"/>
  </r>
  <r>
    <x v="4448"/>
    <x v="38"/>
    <x v="3969"/>
    <x v="238"/>
    <n v="4976.84"/>
    <n v="43"/>
    <n v="214004.12"/>
    <s v="03-08-2022"/>
    <x v="3"/>
    <x v="1"/>
    <x v="4"/>
    <x v="1"/>
  </r>
  <r>
    <x v="4449"/>
    <x v="15"/>
    <x v="3970"/>
    <x v="10"/>
    <n v="2190.19"/>
    <n v="99"/>
    <n v="216828.81"/>
    <s v="03-08-2022"/>
    <x v="3"/>
    <x v="1"/>
    <x v="5"/>
    <x v="1"/>
  </r>
  <r>
    <x v="4450"/>
    <x v="10"/>
    <x v="3971"/>
    <x v="165"/>
    <n v="8633.01"/>
    <n v="86"/>
    <n v="742438.86"/>
    <s v="03-08-2022"/>
    <x v="3"/>
    <x v="1"/>
    <x v="4"/>
    <x v="1"/>
  </r>
  <r>
    <x v="4451"/>
    <x v="0"/>
    <x v="3972"/>
    <x v="167"/>
    <n v="2588.8200000000002"/>
    <n v="89"/>
    <n v="230404.98"/>
    <s v="03-08-2022"/>
    <x v="3"/>
    <x v="1"/>
    <x v="0"/>
    <x v="1"/>
  </r>
  <r>
    <x v="4452"/>
    <x v="27"/>
    <x v="3973"/>
    <x v="158"/>
    <n v="7210.14"/>
    <n v="12"/>
    <n v="86521.68"/>
    <s v="03-08-2022"/>
    <x v="3"/>
    <x v="1"/>
    <x v="2"/>
    <x v="1"/>
  </r>
  <r>
    <x v="4453"/>
    <x v="12"/>
    <x v="3974"/>
    <x v="226"/>
    <n v="1560.34"/>
    <n v="65"/>
    <n v="101422.1"/>
    <s v="04-08-2022"/>
    <x v="3"/>
    <x v="1"/>
    <x v="3"/>
    <x v="1"/>
  </r>
  <r>
    <x v="4454"/>
    <x v="20"/>
    <x v="3975"/>
    <x v="16"/>
    <n v="707.23"/>
    <n v="48"/>
    <n v="33947.040000000001"/>
    <s v="04-08-2022"/>
    <x v="3"/>
    <x v="1"/>
    <x v="0"/>
    <x v="1"/>
  </r>
  <r>
    <x v="4455"/>
    <x v="19"/>
    <x v="2464"/>
    <x v="65"/>
    <n v="7988.06"/>
    <n v="16"/>
    <n v="127808.96000000001"/>
    <s v="04-08-2022"/>
    <x v="3"/>
    <x v="1"/>
    <x v="0"/>
    <x v="1"/>
  </r>
  <r>
    <x v="4456"/>
    <x v="37"/>
    <x v="2671"/>
    <x v="220"/>
    <n v="7436.43"/>
    <n v="93"/>
    <n v="691587.99"/>
    <s v="04-08-2022"/>
    <x v="3"/>
    <x v="1"/>
    <x v="1"/>
    <x v="1"/>
  </r>
  <r>
    <x v="4457"/>
    <x v="13"/>
    <x v="1395"/>
    <x v="103"/>
    <n v="8056.4"/>
    <n v="96"/>
    <n v="773414.40000000002"/>
    <s v="04-08-2022"/>
    <x v="3"/>
    <x v="1"/>
    <x v="4"/>
    <x v="1"/>
  </r>
  <r>
    <x v="4458"/>
    <x v="5"/>
    <x v="3976"/>
    <x v="122"/>
    <n v="9722.06"/>
    <n v="84"/>
    <n v="816653.04"/>
    <s v="04-08-2022"/>
    <x v="3"/>
    <x v="1"/>
    <x v="4"/>
    <x v="1"/>
  </r>
  <r>
    <x v="4459"/>
    <x v="2"/>
    <x v="3977"/>
    <x v="86"/>
    <n v="6755.05"/>
    <n v="25"/>
    <n v="168876.25"/>
    <s v="04-08-2022"/>
    <x v="3"/>
    <x v="1"/>
    <x v="2"/>
    <x v="1"/>
  </r>
  <r>
    <x v="4460"/>
    <x v="4"/>
    <x v="3978"/>
    <x v="91"/>
    <n v="3495.48"/>
    <n v="26"/>
    <n v="90882.48"/>
    <s v="04-08-2022"/>
    <x v="3"/>
    <x v="1"/>
    <x v="3"/>
    <x v="1"/>
  </r>
  <r>
    <x v="4461"/>
    <x v="43"/>
    <x v="1129"/>
    <x v="179"/>
    <n v="1027.1300000000001"/>
    <n v="20"/>
    <n v="20542.599999999999"/>
    <s v="04-08-2022"/>
    <x v="3"/>
    <x v="1"/>
    <x v="2"/>
    <x v="1"/>
  </r>
  <r>
    <x v="4462"/>
    <x v="46"/>
    <x v="1532"/>
    <x v="69"/>
    <n v="3949.95"/>
    <n v="15"/>
    <n v="59249.25"/>
    <s v="04-08-2022"/>
    <x v="3"/>
    <x v="1"/>
    <x v="1"/>
    <x v="1"/>
  </r>
  <r>
    <x v="4463"/>
    <x v="1"/>
    <x v="3979"/>
    <x v="224"/>
    <n v="3813.45"/>
    <n v="29"/>
    <n v="110590.05"/>
    <s v="04-08-2022"/>
    <x v="3"/>
    <x v="1"/>
    <x v="1"/>
    <x v="1"/>
  </r>
  <r>
    <x v="4464"/>
    <x v="8"/>
    <x v="3980"/>
    <x v="33"/>
    <n v="6745.26"/>
    <n v="22"/>
    <n v="148395.72"/>
    <s v="04-08-2022"/>
    <x v="3"/>
    <x v="1"/>
    <x v="3"/>
    <x v="1"/>
  </r>
  <r>
    <x v="4465"/>
    <x v="7"/>
    <x v="3981"/>
    <x v="56"/>
    <n v="9054.9"/>
    <n v="54"/>
    <n v="488964.6"/>
    <s v="05-08-2022"/>
    <x v="3"/>
    <x v="1"/>
    <x v="0"/>
    <x v="1"/>
  </r>
  <r>
    <x v="4466"/>
    <x v="20"/>
    <x v="3982"/>
    <x v="146"/>
    <n v="7651.29"/>
    <n v="82"/>
    <n v="627405.78"/>
    <s v="05-08-2022"/>
    <x v="3"/>
    <x v="1"/>
    <x v="0"/>
    <x v="1"/>
  </r>
  <r>
    <x v="4467"/>
    <x v="12"/>
    <x v="3983"/>
    <x v="169"/>
    <n v="7711.79"/>
    <n v="28"/>
    <n v="215930.12"/>
    <s v="05-08-2022"/>
    <x v="3"/>
    <x v="1"/>
    <x v="3"/>
    <x v="1"/>
  </r>
  <r>
    <x v="4468"/>
    <x v="46"/>
    <x v="3984"/>
    <x v="104"/>
    <n v="6636.19"/>
    <n v="39"/>
    <n v="258811.41"/>
    <s v="05-08-2022"/>
    <x v="3"/>
    <x v="1"/>
    <x v="1"/>
    <x v="1"/>
  </r>
  <r>
    <x v="4469"/>
    <x v="6"/>
    <x v="3985"/>
    <x v="188"/>
    <n v="884.07"/>
    <n v="47"/>
    <n v="41551.29"/>
    <s v="05-08-2022"/>
    <x v="3"/>
    <x v="1"/>
    <x v="4"/>
    <x v="1"/>
  </r>
  <r>
    <x v="4470"/>
    <x v="34"/>
    <x v="3986"/>
    <x v="186"/>
    <n v="8372.52"/>
    <n v="83"/>
    <n v="694919.16"/>
    <s v="05-08-2022"/>
    <x v="3"/>
    <x v="1"/>
    <x v="4"/>
    <x v="1"/>
  </r>
  <r>
    <x v="1982"/>
    <x v="29"/>
    <x v="3987"/>
    <x v="137"/>
    <n v="3486.92"/>
    <n v="66"/>
    <n v="230136.72"/>
    <s v="05-08-2022"/>
    <x v="3"/>
    <x v="1"/>
    <x v="4"/>
    <x v="1"/>
  </r>
  <r>
    <x v="4471"/>
    <x v="14"/>
    <x v="3988"/>
    <x v="222"/>
    <n v="4484.57"/>
    <n v="24"/>
    <n v="107629.68"/>
    <s v="05-08-2022"/>
    <x v="3"/>
    <x v="1"/>
    <x v="3"/>
    <x v="1"/>
  </r>
  <r>
    <x v="4472"/>
    <x v="18"/>
    <x v="3989"/>
    <x v="205"/>
    <n v="7968.43"/>
    <n v="59"/>
    <n v="470137.37"/>
    <s v="05-08-2022"/>
    <x v="3"/>
    <x v="1"/>
    <x v="1"/>
    <x v="1"/>
  </r>
  <r>
    <x v="4473"/>
    <x v="32"/>
    <x v="3990"/>
    <x v="227"/>
    <n v="6829.43"/>
    <n v="54"/>
    <n v="368789.22"/>
    <s v="06-08-2022"/>
    <x v="3"/>
    <x v="1"/>
    <x v="1"/>
    <x v="1"/>
  </r>
  <r>
    <x v="4474"/>
    <x v="25"/>
    <x v="2674"/>
    <x v="24"/>
    <n v="1101.44"/>
    <n v="43"/>
    <n v="47361.919999999998"/>
    <s v="06-08-2022"/>
    <x v="3"/>
    <x v="1"/>
    <x v="2"/>
    <x v="1"/>
  </r>
  <r>
    <x v="4475"/>
    <x v="4"/>
    <x v="3991"/>
    <x v="53"/>
    <n v="2182.37"/>
    <n v="61"/>
    <n v="133124.57"/>
    <s v="06-08-2022"/>
    <x v="3"/>
    <x v="1"/>
    <x v="3"/>
    <x v="1"/>
  </r>
  <r>
    <x v="4476"/>
    <x v="27"/>
    <x v="3992"/>
    <x v="126"/>
    <n v="3843.92"/>
    <n v="37"/>
    <n v="142225.04"/>
    <s v="06-08-2022"/>
    <x v="3"/>
    <x v="1"/>
    <x v="2"/>
    <x v="1"/>
  </r>
  <r>
    <x v="4477"/>
    <x v="2"/>
    <x v="3993"/>
    <x v="36"/>
    <n v="9883.9"/>
    <n v="65"/>
    <n v="642453.5"/>
    <s v="06-08-2022"/>
    <x v="3"/>
    <x v="1"/>
    <x v="2"/>
    <x v="1"/>
  </r>
  <r>
    <x v="3762"/>
    <x v="47"/>
    <x v="3994"/>
    <x v="6"/>
    <n v="6694.9"/>
    <n v="65"/>
    <n v="435168.5"/>
    <s v="06-08-2022"/>
    <x v="3"/>
    <x v="1"/>
    <x v="1"/>
    <x v="1"/>
  </r>
  <r>
    <x v="4478"/>
    <x v="17"/>
    <x v="3995"/>
    <x v="215"/>
    <n v="1365.73"/>
    <n v="22"/>
    <n v="30046.06"/>
    <s v="06-08-2022"/>
    <x v="3"/>
    <x v="1"/>
    <x v="2"/>
    <x v="1"/>
  </r>
  <r>
    <x v="4479"/>
    <x v="9"/>
    <x v="3550"/>
    <x v="133"/>
    <n v="1813.97"/>
    <n v="78"/>
    <n v="141489.66"/>
    <s v="06-08-2022"/>
    <x v="3"/>
    <x v="1"/>
    <x v="1"/>
    <x v="1"/>
  </r>
  <r>
    <x v="4480"/>
    <x v="39"/>
    <x v="3996"/>
    <x v="6"/>
    <n v="6654.39"/>
    <n v="70"/>
    <n v="465807.3"/>
    <s v="06-08-2022"/>
    <x v="3"/>
    <x v="1"/>
    <x v="3"/>
    <x v="1"/>
  </r>
  <r>
    <x v="4481"/>
    <x v="47"/>
    <x v="3997"/>
    <x v="12"/>
    <n v="7808.89"/>
    <n v="31"/>
    <n v="242075.59"/>
    <s v="06-08-2022"/>
    <x v="3"/>
    <x v="1"/>
    <x v="1"/>
    <x v="1"/>
  </r>
  <r>
    <x v="4482"/>
    <x v="23"/>
    <x v="1351"/>
    <x v="155"/>
    <n v="7818.73"/>
    <n v="32"/>
    <n v="250199.36"/>
    <s v="06-08-2022"/>
    <x v="3"/>
    <x v="1"/>
    <x v="3"/>
    <x v="1"/>
  </r>
  <r>
    <x v="4483"/>
    <x v="24"/>
    <x v="3998"/>
    <x v="211"/>
    <n v="5390.76"/>
    <n v="26"/>
    <n v="140159.76"/>
    <s v="06-08-2022"/>
    <x v="3"/>
    <x v="1"/>
    <x v="3"/>
    <x v="1"/>
  </r>
  <r>
    <x v="4484"/>
    <x v="22"/>
    <x v="3999"/>
    <x v="190"/>
    <n v="9823.06"/>
    <n v="99"/>
    <n v="972482.94"/>
    <s v="06-08-2022"/>
    <x v="3"/>
    <x v="1"/>
    <x v="1"/>
    <x v="1"/>
  </r>
  <r>
    <x v="4485"/>
    <x v="35"/>
    <x v="4000"/>
    <x v="72"/>
    <n v="3060.99"/>
    <n v="46"/>
    <n v="140805.54"/>
    <s v="06-08-2022"/>
    <x v="3"/>
    <x v="1"/>
    <x v="4"/>
    <x v="1"/>
  </r>
  <r>
    <x v="4486"/>
    <x v="17"/>
    <x v="4001"/>
    <x v="162"/>
    <n v="8239.17"/>
    <n v="20"/>
    <n v="164783.4"/>
    <s v="06-08-2022"/>
    <x v="3"/>
    <x v="1"/>
    <x v="2"/>
    <x v="1"/>
  </r>
  <r>
    <x v="4487"/>
    <x v="42"/>
    <x v="4002"/>
    <x v="218"/>
    <n v="1329.54"/>
    <n v="25"/>
    <n v="33238.5"/>
    <s v="07-08-2022"/>
    <x v="3"/>
    <x v="1"/>
    <x v="0"/>
    <x v="1"/>
  </r>
  <r>
    <x v="4488"/>
    <x v="25"/>
    <x v="4003"/>
    <x v="197"/>
    <n v="3862.94"/>
    <n v="58"/>
    <n v="224050.52"/>
    <s v="07-08-2022"/>
    <x v="3"/>
    <x v="1"/>
    <x v="2"/>
    <x v="1"/>
  </r>
  <r>
    <x v="4489"/>
    <x v="6"/>
    <x v="4004"/>
    <x v="194"/>
    <n v="4370.3100000000004"/>
    <n v="84"/>
    <n v="367106.04"/>
    <s v="07-08-2022"/>
    <x v="3"/>
    <x v="1"/>
    <x v="4"/>
    <x v="1"/>
  </r>
  <r>
    <x v="4490"/>
    <x v="37"/>
    <x v="2820"/>
    <x v="157"/>
    <n v="7018.8"/>
    <n v="22"/>
    <n v="154413.6"/>
    <s v="07-08-2022"/>
    <x v="3"/>
    <x v="1"/>
    <x v="1"/>
    <x v="1"/>
  </r>
  <r>
    <x v="4491"/>
    <x v="44"/>
    <x v="4005"/>
    <x v="78"/>
    <n v="4780.29"/>
    <n v="2"/>
    <n v="9560.58"/>
    <s v="07-08-2022"/>
    <x v="3"/>
    <x v="1"/>
    <x v="4"/>
    <x v="1"/>
  </r>
  <r>
    <x v="4492"/>
    <x v="7"/>
    <x v="4006"/>
    <x v="22"/>
    <n v="2453.29"/>
    <n v="89"/>
    <n v="218342.81"/>
    <s v="07-08-2022"/>
    <x v="3"/>
    <x v="1"/>
    <x v="0"/>
    <x v="1"/>
  </r>
  <r>
    <x v="4493"/>
    <x v="21"/>
    <x v="4007"/>
    <x v="46"/>
    <n v="2796.67"/>
    <n v="66"/>
    <n v="184580.22"/>
    <s v="07-08-2022"/>
    <x v="3"/>
    <x v="1"/>
    <x v="3"/>
    <x v="1"/>
  </r>
  <r>
    <x v="4494"/>
    <x v="40"/>
    <x v="4008"/>
    <x v="56"/>
    <n v="8918.26"/>
    <n v="8"/>
    <n v="71346.080000000002"/>
    <s v="07-08-2022"/>
    <x v="3"/>
    <x v="1"/>
    <x v="3"/>
    <x v="1"/>
  </r>
  <r>
    <x v="4495"/>
    <x v="16"/>
    <x v="4009"/>
    <x v="188"/>
    <n v="9560.35"/>
    <n v="51"/>
    <n v="487577.85"/>
    <s v="07-08-2022"/>
    <x v="3"/>
    <x v="1"/>
    <x v="4"/>
    <x v="1"/>
  </r>
  <r>
    <x v="4496"/>
    <x v="39"/>
    <x v="4010"/>
    <x v="201"/>
    <n v="2388.52"/>
    <n v="49"/>
    <n v="117037.48"/>
    <s v="08-08-2022"/>
    <x v="3"/>
    <x v="1"/>
    <x v="3"/>
    <x v="1"/>
  </r>
  <r>
    <x v="4497"/>
    <x v="41"/>
    <x v="4011"/>
    <x v="79"/>
    <n v="6203.21"/>
    <n v="34"/>
    <n v="210909.14"/>
    <s v="08-08-2022"/>
    <x v="3"/>
    <x v="1"/>
    <x v="5"/>
    <x v="1"/>
  </r>
  <r>
    <x v="2390"/>
    <x v="16"/>
    <x v="4012"/>
    <x v="190"/>
    <n v="9963.82"/>
    <n v="32"/>
    <n v="318842.23999999999"/>
    <s v="08-08-2022"/>
    <x v="3"/>
    <x v="1"/>
    <x v="4"/>
    <x v="1"/>
  </r>
  <r>
    <x v="4498"/>
    <x v="45"/>
    <x v="4013"/>
    <x v="70"/>
    <n v="894.74"/>
    <n v="65"/>
    <n v="58158.1"/>
    <s v="08-08-2022"/>
    <x v="3"/>
    <x v="1"/>
    <x v="3"/>
    <x v="1"/>
  </r>
  <r>
    <x v="4499"/>
    <x v="24"/>
    <x v="2446"/>
    <x v="203"/>
    <n v="5602.32"/>
    <n v="88"/>
    <n v="493004.16"/>
    <s v="08-08-2022"/>
    <x v="3"/>
    <x v="1"/>
    <x v="3"/>
    <x v="1"/>
  </r>
  <r>
    <x v="4500"/>
    <x v="13"/>
    <x v="4014"/>
    <x v="176"/>
    <n v="662.71"/>
    <n v="2"/>
    <n v="1325.42"/>
    <s v="08-08-2022"/>
    <x v="3"/>
    <x v="1"/>
    <x v="4"/>
    <x v="1"/>
  </r>
  <r>
    <x v="4501"/>
    <x v="15"/>
    <x v="4015"/>
    <x v="194"/>
    <n v="8070.27"/>
    <n v="8"/>
    <n v="64562.16"/>
    <s v="08-08-2022"/>
    <x v="3"/>
    <x v="1"/>
    <x v="5"/>
    <x v="1"/>
  </r>
  <r>
    <x v="4502"/>
    <x v="9"/>
    <x v="4016"/>
    <x v="19"/>
    <n v="8619.57"/>
    <n v="70"/>
    <n v="603369.9"/>
    <s v="08-08-2022"/>
    <x v="3"/>
    <x v="1"/>
    <x v="1"/>
    <x v="1"/>
  </r>
  <r>
    <x v="4503"/>
    <x v="36"/>
    <x v="4017"/>
    <x v="216"/>
    <n v="3656.48"/>
    <n v="47"/>
    <n v="171854.56"/>
    <s v="09-08-2022"/>
    <x v="3"/>
    <x v="1"/>
    <x v="2"/>
    <x v="1"/>
  </r>
  <r>
    <x v="4504"/>
    <x v="46"/>
    <x v="4018"/>
    <x v="227"/>
    <n v="9354.49"/>
    <n v="42"/>
    <n v="392888.58"/>
    <s v="09-08-2022"/>
    <x v="3"/>
    <x v="1"/>
    <x v="1"/>
    <x v="1"/>
  </r>
  <r>
    <x v="4505"/>
    <x v="46"/>
    <x v="4019"/>
    <x v="169"/>
    <n v="2607.65"/>
    <n v="4"/>
    <n v="10430.6"/>
    <s v="09-08-2022"/>
    <x v="3"/>
    <x v="1"/>
    <x v="1"/>
    <x v="1"/>
  </r>
  <r>
    <x v="4506"/>
    <x v="44"/>
    <x v="4020"/>
    <x v="76"/>
    <n v="8031.91"/>
    <n v="52"/>
    <n v="417659.32"/>
    <s v="09-08-2022"/>
    <x v="3"/>
    <x v="1"/>
    <x v="4"/>
    <x v="1"/>
  </r>
  <r>
    <x v="4507"/>
    <x v="24"/>
    <x v="2007"/>
    <x v="77"/>
    <n v="7566.63"/>
    <n v="39"/>
    <n v="295098.57"/>
    <s v="10-08-2022"/>
    <x v="3"/>
    <x v="1"/>
    <x v="3"/>
    <x v="1"/>
  </r>
  <r>
    <x v="4508"/>
    <x v="16"/>
    <x v="4021"/>
    <x v="137"/>
    <n v="499.5"/>
    <n v="85"/>
    <n v="42457.5"/>
    <s v="10-08-2022"/>
    <x v="3"/>
    <x v="1"/>
    <x v="4"/>
    <x v="1"/>
  </r>
  <r>
    <x v="4509"/>
    <x v="16"/>
    <x v="4022"/>
    <x v="62"/>
    <n v="6551.25"/>
    <n v="87"/>
    <n v="569958.75"/>
    <s v="10-08-2022"/>
    <x v="3"/>
    <x v="1"/>
    <x v="4"/>
    <x v="1"/>
  </r>
  <r>
    <x v="4510"/>
    <x v="8"/>
    <x v="1704"/>
    <x v="157"/>
    <n v="3336.77"/>
    <n v="91"/>
    <n v="303646.07"/>
    <s v="10-08-2022"/>
    <x v="3"/>
    <x v="1"/>
    <x v="3"/>
    <x v="1"/>
  </r>
  <r>
    <x v="4511"/>
    <x v="25"/>
    <x v="4023"/>
    <x v="119"/>
    <n v="2464.89"/>
    <n v="6"/>
    <n v="14789.34"/>
    <s v="10-08-2022"/>
    <x v="3"/>
    <x v="1"/>
    <x v="2"/>
    <x v="1"/>
  </r>
  <r>
    <x v="4512"/>
    <x v="44"/>
    <x v="4024"/>
    <x v="211"/>
    <n v="9211.41"/>
    <n v="36"/>
    <n v="331610.76"/>
    <s v="10-08-2022"/>
    <x v="3"/>
    <x v="1"/>
    <x v="4"/>
    <x v="1"/>
  </r>
  <r>
    <x v="4513"/>
    <x v="46"/>
    <x v="4025"/>
    <x v="237"/>
    <n v="2535.33"/>
    <n v="46"/>
    <n v="116625.18"/>
    <s v="10-08-2022"/>
    <x v="3"/>
    <x v="1"/>
    <x v="1"/>
    <x v="1"/>
  </r>
  <r>
    <x v="4514"/>
    <x v="16"/>
    <x v="291"/>
    <x v="19"/>
    <n v="8188.99"/>
    <n v="86"/>
    <n v="704253.14"/>
    <s v="10-08-2022"/>
    <x v="3"/>
    <x v="1"/>
    <x v="4"/>
    <x v="1"/>
  </r>
  <r>
    <x v="4515"/>
    <x v="28"/>
    <x v="4026"/>
    <x v="216"/>
    <n v="4106.54"/>
    <n v="66"/>
    <n v="271031.64"/>
    <s v="10-08-2022"/>
    <x v="3"/>
    <x v="1"/>
    <x v="2"/>
    <x v="1"/>
  </r>
  <r>
    <x v="4516"/>
    <x v="24"/>
    <x v="1238"/>
    <x v="176"/>
    <n v="699.79"/>
    <n v="90"/>
    <n v="62981.1"/>
    <s v="10-08-2022"/>
    <x v="3"/>
    <x v="1"/>
    <x v="3"/>
    <x v="1"/>
  </r>
  <r>
    <x v="4517"/>
    <x v="45"/>
    <x v="4027"/>
    <x v="77"/>
    <n v="6854.26"/>
    <n v="62"/>
    <n v="424964.12"/>
    <s v="10-08-2022"/>
    <x v="3"/>
    <x v="1"/>
    <x v="3"/>
    <x v="1"/>
  </r>
  <r>
    <x v="4518"/>
    <x v="19"/>
    <x v="2019"/>
    <x v="46"/>
    <n v="2236.02"/>
    <n v="76"/>
    <n v="169937.52"/>
    <s v="10-08-2022"/>
    <x v="3"/>
    <x v="1"/>
    <x v="0"/>
    <x v="1"/>
  </r>
  <r>
    <x v="34"/>
    <x v="30"/>
    <x v="4028"/>
    <x v="46"/>
    <n v="9361.6"/>
    <n v="57"/>
    <n v="533611.19999999995"/>
    <s v="10-08-2022"/>
    <x v="3"/>
    <x v="1"/>
    <x v="2"/>
    <x v="1"/>
  </r>
  <r>
    <x v="4519"/>
    <x v="25"/>
    <x v="4029"/>
    <x v="115"/>
    <n v="9372.69"/>
    <n v="68"/>
    <n v="637342.92000000004"/>
    <s v="10-08-2022"/>
    <x v="3"/>
    <x v="1"/>
    <x v="2"/>
    <x v="1"/>
  </r>
  <r>
    <x v="4412"/>
    <x v="26"/>
    <x v="4030"/>
    <x v="76"/>
    <n v="4233.8500000000004"/>
    <n v="63"/>
    <n v="266732.55"/>
    <s v="10-08-2022"/>
    <x v="3"/>
    <x v="1"/>
    <x v="1"/>
    <x v="1"/>
  </r>
  <r>
    <x v="4520"/>
    <x v="41"/>
    <x v="2123"/>
    <x v="58"/>
    <n v="7632.23"/>
    <n v="54"/>
    <n v="412140.42"/>
    <s v="10-08-2022"/>
    <x v="3"/>
    <x v="1"/>
    <x v="5"/>
    <x v="1"/>
  </r>
  <r>
    <x v="4521"/>
    <x v="8"/>
    <x v="4031"/>
    <x v="231"/>
    <n v="4105.45"/>
    <n v="34"/>
    <n v="139585.29999999999"/>
    <s v="10-08-2022"/>
    <x v="3"/>
    <x v="1"/>
    <x v="3"/>
    <x v="1"/>
  </r>
  <r>
    <x v="4522"/>
    <x v="17"/>
    <x v="431"/>
    <x v="58"/>
    <n v="1456.12"/>
    <n v="73"/>
    <n v="106296.76"/>
    <s v="10-08-2022"/>
    <x v="3"/>
    <x v="1"/>
    <x v="2"/>
    <x v="1"/>
  </r>
  <r>
    <x v="4523"/>
    <x v="21"/>
    <x v="4032"/>
    <x v="221"/>
    <n v="2895.81"/>
    <n v="78"/>
    <n v="225873.18"/>
    <s v="11-08-2022"/>
    <x v="3"/>
    <x v="1"/>
    <x v="3"/>
    <x v="1"/>
  </r>
  <r>
    <x v="4524"/>
    <x v="14"/>
    <x v="1238"/>
    <x v="182"/>
    <n v="5992.6"/>
    <n v="15"/>
    <n v="89889"/>
    <s v="11-08-2022"/>
    <x v="3"/>
    <x v="1"/>
    <x v="3"/>
    <x v="1"/>
  </r>
  <r>
    <x v="4525"/>
    <x v="1"/>
    <x v="1341"/>
    <x v="49"/>
    <n v="5480.44"/>
    <n v="33"/>
    <n v="180854.52"/>
    <s v="11-08-2022"/>
    <x v="3"/>
    <x v="1"/>
    <x v="1"/>
    <x v="1"/>
  </r>
  <r>
    <x v="4526"/>
    <x v="10"/>
    <x v="827"/>
    <x v="52"/>
    <n v="3627.42"/>
    <n v="50"/>
    <n v="181371"/>
    <s v="11-08-2022"/>
    <x v="3"/>
    <x v="1"/>
    <x v="4"/>
    <x v="1"/>
  </r>
  <r>
    <x v="4527"/>
    <x v="7"/>
    <x v="4033"/>
    <x v="199"/>
    <n v="752.19"/>
    <n v="43"/>
    <n v="32344.17"/>
    <s v="11-08-2022"/>
    <x v="3"/>
    <x v="1"/>
    <x v="0"/>
    <x v="1"/>
  </r>
  <r>
    <x v="4528"/>
    <x v="39"/>
    <x v="4034"/>
    <x v="158"/>
    <n v="9784.2000000000007"/>
    <n v="11"/>
    <n v="107626.2"/>
    <s v="11-08-2022"/>
    <x v="3"/>
    <x v="1"/>
    <x v="3"/>
    <x v="1"/>
  </r>
  <r>
    <x v="4529"/>
    <x v="28"/>
    <x v="4035"/>
    <x v="23"/>
    <n v="7752.75"/>
    <n v="6"/>
    <n v="46516.5"/>
    <s v="11-08-2022"/>
    <x v="3"/>
    <x v="1"/>
    <x v="2"/>
    <x v="1"/>
  </r>
  <r>
    <x v="4530"/>
    <x v="5"/>
    <x v="4036"/>
    <x v="5"/>
    <n v="3186.67"/>
    <n v="94"/>
    <n v="299546.98"/>
    <s v="11-08-2022"/>
    <x v="3"/>
    <x v="1"/>
    <x v="4"/>
    <x v="1"/>
  </r>
  <r>
    <x v="4531"/>
    <x v="40"/>
    <x v="4037"/>
    <x v="23"/>
    <n v="1495.24"/>
    <n v="23"/>
    <n v="34390.519999999997"/>
    <s v="11-08-2022"/>
    <x v="3"/>
    <x v="1"/>
    <x v="3"/>
    <x v="1"/>
  </r>
  <r>
    <x v="4532"/>
    <x v="22"/>
    <x v="4038"/>
    <x v="64"/>
    <n v="7720.7"/>
    <n v="29"/>
    <n v="223900.3"/>
    <s v="11-08-2022"/>
    <x v="3"/>
    <x v="1"/>
    <x v="1"/>
    <x v="1"/>
  </r>
  <r>
    <x v="4533"/>
    <x v="17"/>
    <x v="4039"/>
    <x v="2"/>
    <n v="7222.06"/>
    <n v="86"/>
    <n v="621097.16"/>
    <s v="11-08-2022"/>
    <x v="3"/>
    <x v="1"/>
    <x v="2"/>
    <x v="1"/>
  </r>
  <r>
    <x v="4534"/>
    <x v="46"/>
    <x v="4040"/>
    <x v="99"/>
    <n v="343.54"/>
    <n v="4"/>
    <n v="1374.16"/>
    <s v="11-08-2022"/>
    <x v="3"/>
    <x v="1"/>
    <x v="1"/>
    <x v="1"/>
  </r>
  <r>
    <x v="4535"/>
    <x v="23"/>
    <x v="4041"/>
    <x v="142"/>
    <n v="6107.7"/>
    <n v="62"/>
    <n v="378677.4"/>
    <s v="12-08-2022"/>
    <x v="3"/>
    <x v="1"/>
    <x v="3"/>
    <x v="1"/>
  </r>
  <r>
    <x v="4536"/>
    <x v="35"/>
    <x v="4042"/>
    <x v="32"/>
    <n v="2877.68"/>
    <n v="73"/>
    <n v="210070.64"/>
    <s v="12-08-2022"/>
    <x v="3"/>
    <x v="1"/>
    <x v="4"/>
    <x v="1"/>
  </r>
  <r>
    <x v="4537"/>
    <x v="20"/>
    <x v="4043"/>
    <x v="105"/>
    <n v="3009.15"/>
    <n v="52"/>
    <n v="156475.79999999999"/>
    <s v="12-08-2022"/>
    <x v="3"/>
    <x v="1"/>
    <x v="0"/>
    <x v="1"/>
  </r>
  <r>
    <x v="4538"/>
    <x v="23"/>
    <x v="4044"/>
    <x v="80"/>
    <n v="3101.14"/>
    <n v="32"/>
    <n v="99236.479999999996"/>
    <s v="12-08-2022"/>
    <x v="3"/>
    <x v="1"/>
    <x v="3"/>
    <x v="1"/>
  </r>
  <r>
    <x v="4539"/>
    <x v="47"/>
    <x v="4045"/>
    <x v="65"/>
    <n v="1083.29"/>
    <n v="25"/>
    <n v="27082.25"/>
    <s v="12-08-2022"/>
    <x v="3"/>
    <x v="1"/>
    <x v="1"/>
    <x v="1"/>
  </r>
  <r>
    <x v="4540"/>
    <x v="35"/>
    <x v="4046"/>
    <x v="15"/>
    <n v="2155.0300000000002"/>
    <n v="53"/>
    <n v="114216.59"/>
    <s v="12-08-2022"/>
    <x v="3"/>
    <x v="1"/>
    <x v="4"/>
    <x v="1"/>
  </r>
  <r>
    <x v="4108"/>
    <x v="11"/>
    <x v="4047"/>
    <x v="136"/>
    <n v="651.49"/>
    <n v="63"/>
    <n v="41043.870000000003"/>
    <s v="12-08-2022"/>
    <x v="3"/>
    <x v="1"/>
    <x v="2"/>
    <x v="1"/>
  </r>
  <r>
    <x v="4541"/>
    <x v="4"/>
    <x v="4048"/>
    <x v="17"/>
    <n v="5366.24"/>
    <n v="53"/>
    <n v="284410.71999999997"/>
    <s v="12-08-2022"/>
    <x v="3"/>
    <x v="1"/>
    <x v="3"/>
    <x v="1"/>
  </r>
  <r>
    <x v="4542"/>
    <x v="7"/>
    <x v="4049"/>
    <x v="106"/>
    <n v="6196.26"/>
    <n v="57"/>
    <n v="353186.82"/>
    <s v="12-08-2022"/>
    <x v="3"/>
    <x v="1"/>
    <x v="0"/>
    <x v="1"/>
  </r>
  <r>
    <x v="4543"/>
    <x v="7"/>
    <x v="4050"/>
    <x v="191"/>
    <n v="4436.2700000000004"/>
    <n v="65"/>
    <n v="288357.55"/>
    <s v="13-08-2022"/>
    <x v="3"/>
    <x v="1"/>
    <x v="0"/>
    <x v="1"/>
  </r>
  <r>
    <x v="4544"/>
    <x v="1"/>
    <x v="4051"/>
    <x v="183"/>
    <n v="5717.29"/>
    <n v="14"/>
    <n v="80042.06"/>
    <s v="13-08-2022"/>
    <x v="3"/>
    <x v="1"/>
    <x v="1"/>
    <x v="1"/>
  </r>
  <r>
    <x v="2148"/>
    <x v="12"/>
    <x v="4052"/>
    <x v="66"/>
    <n v="3470.97"/>
    <n v="39"/>
    <n v="135367.82999999999"/>
    <s v="13-08-2022"/>
    <x v="3"/>
    <x v="1"/>
    <x v="3"/>
    <x v="1"/>
  </r>
  <r>
    <x v="4545"/>
    <x v="25"/>
    <x v="4053"/>
    <x v="86"/>
    <n v="8412.0400000000009"/>
    <n v="50"/>
    <n v="420602"/>
    <s v="13-08-2022"/>
    <x v="3"/>
    <x v="1"/>
    <x v="2"/>
    <x v="1"/>
  </r>
  <r>
    <x v="4546"/>
    <x v="36"/>
    <x v="4054"/>
    <x v="86"/>
    <n v="5454.6"/>
    <n v="22"/>
    <n v="120001.2"/>
    <s v="13-08-2022"/>
    <x v="3"/>
    <x v="1"/>
    <x v="2"/>
    <x v="1"/>
  </r>
  <r>
    <x v="4547"/>
    <x v="19"/>
    <x v="4055"/>
    <x v="150"/>
    <n v="7164.74"/>
    <n v="79"/>
    <n v="566014.46"/>
    <s v="13-08-2022"/>
    <x v="3"/>
    <x v="1"/>
    <x v="0"/>
    <x v="1"/>
  </r>
  <r>
    <x v="4548"/>
    <x v="4"/>
    <x v="4056"/>
    <x v="232"/>
    <n v="816.52"/>
    <n v="60"/>
    <n v="48991.199999999997"/>
    <s v="13-08-2022"/>
    <x v="3"/>
    <x v="1"/>
    <x v="3"/>
    <x v="1"/>
  </r>
  <r>
    <x v="4549"/>
    <x v="36"/>
    <x v="4057"/>
    <x v="101"/>
    <n v="7174.38"/>
    <n v="71"/>
    <n v="509380.98"/>
    <s v="13-08-2022"/>
    <x v="3"/>
    <x v="1"/>
    <x v="2"/>
    <x v="1"/>
  </r>
  <r>
    <x v="4550"/>
    <x v="16"/>
    <x v="818"/>
    <x v="31"/>
    <n v="3595.84"/>
    <n v="82"/>
    <n v="294858.88"/>
    <s v="13-08-2022"/>
    <x v="3"/>
    <x v="1"/>
    <x v="4"/>
    <x v="1"/>
  </r>
  <r>
    <x v="4551"/>
    <x v="25"/>
    <x v="3853"/>
    <x v="18"/>
    <n v="7018.13"/>
    <n v="56"/>
    <n v="393015.28"/>
    <s v="14-08-2022"/>
    <x v="3"/>
    <x v="1"/>
    <x v="2"/>
    <x v="1"/>
  </r>
  <r>
    <x v="4552"/>
    <x v="31"/>
    <x v="4058"/>
    <x v="207"/>
    <n v="6375.07"/>
    <n v="69"/>
    <n v="439879.83"/>
    <s v="14-08-2022"/>
    <x v="3"/>
    <x v="1"/>
    <x v="2"/>
    <x v="1"/>
  </r>
  <r>
    <x v="4553"/>
    <x v="46"/>
    <x v="3192"/>
    <x v="166"/>
    <n v="7263.97"/>
    <n v="19"/>
    <n v="138015.43"/>
    <s v="14-08-2022"/>
    <x v="3"/>
    <x v="1"/>
    <x v="1"/>
    <x v="1"/>
  </r>
  <r>
    <x v="4554"/>
    <x v="29"/>
    <x v="3183"/>
    <x v="225"/>
    <n v="1503.04"/>
    <n v="100"/>
    <n v="150304"/>
    <s v="14-08-2022"/>
    <x v="3"/>
    <x v="1"/>
    <x v="4"/>
    <x v="1"/>
  </r>
  <r>
    <x v="4555"/>
    <x v="41"/>
    <x v="4059"/>
    <x v="83"/>
    <n v="8754.31"/>
    <n v="71"/>
    <n v="621556.01"/>
    <s v="14-08-2022"/>
    <x v="3"/>
    <x v="1"/>
    <x v="5"/>
    <x v="1"/>
  </r>
  <r>
    <x v="4556"/>
    <x v="26"/>
    <x v="4060"/>
    <x v="220"/>
    <n v="9288.73"/>
    <n v="44"/>
    <n v="408704.12"/>
    <s v="14-08-2022"/>
    <x v="3"/>
    <x v="1"/>
    <x v="1"/>
    <x v="1"/>
  </r>
  <r>
    <x v="4557"/>
    <x v="14"/>
    <x v="4061"/>
    <x v="29"/>
    <n v="7818.32"/>
    <n v="7"/>
    <n v="54728.24"/>
    <s v="14-08-2022"/>
    <x v="3"/>
    <x v="1"/>
    <x v="3"/>
    <x v="1"/>
  </r>
  <r>
    <x v="4558"/>
    <x v="17"/>
    <x v="4062"/>
    <x v="212"/>
    <n v="5173.67"/>
    <n v="23"/>
    <n v="118994.41"/>
    <s v="14-08-2022"/>
    <x v="3"/>
    <x v="1"/>
    <x v="2"/>
    <x v="1"/>
  </r>
  <r>
    <x v="4559"/>
    <x v="35"/>
    <x v="4063"/>
    <x v="60"/>
    <n v="1079.42"/>
    <n v="33"/>
    <n v="35620.86"/>
    <s v="14-08-2022"/>
    <x v="3"/>
    <x v="1"/>
    <x v="4"/>
    <x v="1"/>
  </r>
  <r>
    <x v="4560"/>
    <x v="22"/>
    <x v="4064"/>
    <x v="114"/>
    <n v="2990.44"/>
    <n v="94"/>
    <n v="281101.36"/>
    <s v="14-08-2022"/>
    <x v="3"/>
    <x v="1"/>
    <x v="1"/>
    <x v="1"/>
  </r>
  <r>
    <x v="4561"/>
    <x v="44"/>
    <x v="4065"/>
    <x v="142"/>
    <n v="7532.16"/>
    <n v="39"/>
    <n v="293754.23999999999"/>
    <s v="14-08-2022"/>
    <x v="3"/>
    <x v="1"/>
    <x v="4"/>
    <x v="1"/>
  </r>
  <r>
    <x v="4562"/>
    <x v="4"/>
    <x v="4066"/>
    <x v="212"/>
    <n v="2436.2399999999998"/>
    <n v="35"/>
    <n v="85268.4"/>
    <s v="14-08-2022"/>
    <x v="3"/>
    <x v="1"/>
    <x v="3"/>
    <x v="1"/>
  </r>
  <r>
    <x v="4563"/>
    <x v="19"/>
    <x v="4067"/>
    <x v="88"/>
    <n v="3398.27"/>
    <n v="90"/>
    <n v="305844.3"/>
    <s v="14-08-2022"/>
    <x v="3"/>
    <x v="1"/>
    <x v="0"/>
    <x v="1"/>
  </r>
  <r>
    <x v="4564"/>
    <x v="27"/>
    <x v="4068"/>
    <x v="215"/>
    <n v="9343.5"/>
    <n v="7"/>
    <n v="65404.5"/>
    <s v="15-08-2022"/>
    <x v="3"/>
    <x v="1"/>
    <x v="2"/>
    <x v="1"/>
  </r>
  <r>
    <x v="127"/>
    <x v="2"/>
    <x v="1730"/>
    <x v="228"/>
    <n v="1866.5"/>
    <n v="59"/>
    <n v="110123.5"/>
    <s v="15-08-2022"/>
    <x v="3"/>
    <x v="1"/>
    <x v="2"/>
    <x v="1"/>
  </r>
  <r>
    <x v="4565"/>
    <x v="18"/>
    <x v="4069"/>
    <x v="195"/>
    <n v="1741.67"/>
    <n v="68"/>
    <n v="118433.56"/>
    <s v="15-08-2022"/>
    <x v="3"/>
    <x v="1"/>
    <x v="1"/>
    <x v="1"/>
  </r>
  <r>
    <x v="4566"/>
    <x v="10"/>
    <x v="4070"/>
    <x v="65"/>
    <n v="599.61"/>
    <n v="80"/>
    <n v="47968.800000000003"/>
    <s v="15-08-2022"/>
    <x v="3"/>
    <x v="1"/>
    <x v="4"/>
    <x v="1"/>
  </r>
  <r>
    <x v="4567"/>
    <x v="11"/>
    <x v="4071"/>
    <x v="153"/>
    <n v="9349.2999999999993"/>
    <n v="87"/>
    <n v="813389.1"/>
    <s v="15-08-2022"/>
    <x v="3"/>
    <x v="1"/>
    <x v="2"/>
    <x v="1"/>
  </r>
  <r>
    <x v="4568"/>
    <x v="6"/>
    <x v="3335"/>
    <x v="196"/>
    <n v="2811.77"/>
    <n v="85"/>
    <n v="239000.45"/>
    <s v="15-08-2022"/>
    <x v="3"/>
    <x v="1"/>
    <x v="4"/>
    <x v="1"/>
  </r>
  <r>
    <x v="4569"/>
    <x v="2"/>
    <x v="2763"/>
    <x v="86"/>
    <n v="4583.7"/>
    <n v="55"/>
    <n v="252103.5"/>
    <s v="15-08-2022"/>
    <x v="3"/>
    <x v="1"/>
    <x v="2"/>
    <x v="1"/>
  </r>
  <r>
    <x v="4570"/>
    <x v="28"/>
    <x v="4072"/>
    <x v="120"/>
    <n v="7899.97"/>
    <n v="95"/>
    <n v="750497.15"/>
    <s v="15-08-2022"/>
    <x v="3"/>
    <x v="1"/>
    <x v="2"/>
    <x v="1"/>
  </r>
  <r>
    <x v="4571"/>
    <x v="30"/>
    <x v="2392"/>
    <x v="25"/>
    <n v="5479.79"/>
    <n v="58"/>
    <n v="317827.82"/>
    <s v="15-08-2022"/>
    <x v="3"/>
    <x v="1"/>
    <x v="2"/>
    <x v="1"/>
  </r>
  <r>
    <x v="3937"/>
    <x v="45"/>
    <x v="3458"/>
    <x v="211"/>
    <n v="5710.16"/>
    <n v="61"/>
    <n v="348319.76"/>
    <s v="15-08-2022"/>
    <x v="3"/>
    <x v="1"/>
    <x v="3"/>
    <x v="1"/>
  </r>
  <r>
    <x v="4572"/>
    <x v="3"/>
    <x v="4073"/>
    <x v="207"/>
    <n v="3068.3"/>
    <n v="83"/>
    <n v="254668.9"/>
    <s v="15-08-2022"/>
    <x v="3"/>
    <x v="1"/>
    <x v="3"/>
    <x v="1"/>
  </r>
  <r>
    <x v="4573"/>
    <x v="11"/>
    <x v="4074"/>
    <x v="125"/>
    <n v="1941.5"/>
    <n v="55"/>
    <n v="106782.5"/>
    <s v="15-08-2022"/>
    <x v="3"/>
    <x v="1"/>
    <x v="2"/>
    <x v="1"/>
  </r>
  <r>
    <x v="4574"/>
    <x v="43"/>
    <x v="4075"/>
    <x v="229"/>
    <n v="333.73"/>
    <n v="90"/>
    <n v="30035.7"/>
    <s v="15-08-2022"/>
    <x v="3"/>
    <x v="1"/>
    <x v="2"/>
    <x v="1"/>
  </r>
  <r>
    <x v="4575"/>
    <x v="9"/>
    <x v="4076"/>
    <x v="21"/>
    <n v="7235.29"/>
    <n v="64"/>
    <n v="463058.56"/>
    <s v="15-08-2022"/>
    <x v="3"/>
    <x v="1"/>
    <x v="1"/>
    <x v="1"/>
  </r>
  <r>
    <x v="4576"/>
    <x v="2"/>
    <x v="1892"/>
    <x v="112"/>
    <n v="4588.13"/>
    <n v="72"/>
    <n v="330345.36"/>
    <s v="16-08-2022"/>
    <x v="3"/>
    <x v="1"/>
    <x v="2"/>
    <x v="1"/>
  </r>
  <r>
    <x v="4577"/>
    <x v="23"/>
    <x v="4077"/>
    <x v="140"/>
    <n v="8804.2099999999991"/>
    <n v="71"/>
    <n v="625098.91"/>
    <s v="16-08-2022"/>
    <x v="3"/>
    <x v="1"/>
    <x v="3"/>
    <x v="1"/>
  </r>
  <r>
    <x v="4578"/>
    <x v="20"/>
    <x v="4078"/>
    <x v="49"/>
    <n v="985.72"/>
    <n v="25"/>
    <n v="24643"/>
    <s v="16-08-2022"/>
    <x v="3"/>
    <x v="1"/>
    <x v="0"/>
    <x v="1"/>
  </r>
  <r>
    <x v="4579"/>
    <x v="7"/>
    <x v="4079"/>
    <x v="103"/>
    <n v="4290.26"/>
    <n v="45"/>
    <n v="193061.7"/>
    <s v="16-08-2022"/>
    <x v="3"/>
    <x v="1"/>
    <x v="0"/>
    <x v="1"/>
  </r>
  <r>
    <x v="4580"/>
    <x v="24"/>
    <x v="4080"/>
    <x v="186"/>
    <n v="4693.09"/>
    <n v="64"/>
    <n v="300357.76000000001"/>
    <s v="16-08-2022"/>
    <x v="3"/>
    <x v="1"/>
    <x v="3"/>
    <x v="1"/>
  </r>
  <r>
    <x v="4581"/>
    <x v="27"/>
    <x v="4081"/>
    <x v="122"/>
    <n v="4613.3500000000004"/>
    <n v="59"/>
    <n v="272187.65000000002"/>
    <s v="16-08-2022"/>
    <x v="3"/>
    <x v="1"/>
    <x v="2"/>
    <x v="1"/>
  </r>
  <r>
    <x v="4582"/>
    <x v="39"/>
    <x v="4082"/>
    <x v="0"/>
    <n v="5004.51"/>
    <n v="35"/>
    <n v="175157.85"/>
    <s v="16-08-2022"/>
    <x v="3"/>
    <x v="1"/>
    <x v="3"/>
    <x v="1"/>
  </r>
  <r>
    <x v="4583"/>
    <x v="33"/>
    <x v="4083"/>
    <x v="236"/>
    <n v="5071.74"/>
    <n v="78"/>
    <n v="395595.72"/>
    <s v="16-08-2022"/>
    <x v="3"/>
    <x v="1"/>
    <x v="1"/>
    <x v="1"/>
  </r>
  <r>
    <x v="4584"/>
    <x v="40"/>
    <x v="4084"/>
    <x v="196"/>
    <n v="3563.59"/>
    <n v="51"/>
    <n v="181743.09"/>
    <s v="16-08-2022"/>
    <x v="3"/>
    <x v="1"/>
    <x v="3"/>
    <x v="1"/>
  </r>
  <r>
    <x v="4585"/>
    <x v="30"/>
    <x v="4085"/>
    <x v="177"/>
    <n v="7772.92"/>
    <n v="29"/>
    <n v="225414.68"/>
    <s v="16-08-2022"/>
    <x v="3"/>
    <x v="1"/>
    <x v="2"/>
    <x v="1"/>
  </r>
  <r>
    <x v="4518"/>
    <x v="24"/>
    <x v="4086"/>
    <x v="209"/>
    <n v="107.8"/>
    <n v="82"/>
    <n v="8839.6"/>
    <s v="17-08-2022"/>
    <x v="3"/>
    <x v="1"/>
    <x v="3"/>
    <x v="1"/>
  </r>
  <r>
    <x v="4586"/>
    <x v="44"/>
    <x v="1368"/>
    <x v="230"/>
    <n v="3358.64"/>
    <n v="33"/>
    <n v="110835.12"/>
    <s v="17-08-2022"/>
    <x v="3"/>
    <x v="1"/>
    <x v="4"/>
    <x v="1"/>
  </r>
  <r>
    <x v="4587"/>
    <x v="39"/>
    <x v="4087"/>
    <x v="65"/>
    <n v="2599.36"/>
    <n v="36"/>
    <n v="93576.960000000006"/>
    <s v="17-08-2022"/>
    <x v="3"/>
    <x v="1"/>
    <x v="3"/>
    <x v="1"/>
  </r>
  <r>
    <x v="4588"/>
    <x v="46"/>
    <x v="4088"/>
    <x v="170"/>
    <n v="710.15"/>
    <n v="18"/>
    <n v="12782.7"/>
    <s v="17-08-2022"/>
    <x v="3"/>
    <x v="1"/>
    <x v="1"/>
    <x v="1"/>
  </r>
  <r>
    <x v="4589"/>
    <x v="23"/>
    <x v="4089"/>
    <x v="63"/>
    <n v="3303.57"/>
    <n v="87"/>
    <n v="287410.59000000003"/>
    <s v="17-08-2022"/>
    <x v="3"/>
    <x v="1"/>
    <x v="3"/>
    <x v="1"/>
  </r>
  <r>
    <x v="4590"/>
    <x v="23"/>
    <x v="4090"/>
    <x v="111"/>
    <n v="799.66"/>
    <n v="82"/>
    <n v="65572.12"/>
    <s v="17-08-2022"/>
    <x v="3"/>
    <x v="1"/>
    <x v="3"/>
    <x v="1"/>
  </r>
  <r>
    <x v="4591"/>
    <x v="9"/>
    <x v="4091"/>
    <x v="231"/>
    <n v="7278.77"/>
    <n v="85"/>
    <n v="618695.44999999995"/>
    <s v="17-08-2022"/>
    <x v="3"/>
    <x v="1"/>
    <x v="1"/>
    <x v="1"/>
  </r>
  <r>
    <x v="4592"/>
    <x v="25"/>
    <x v="4092"/>
    <x v="186"/>
    <n v="129.49"/>
    <n v="55"/>
    <n v="7121.95"/>
    <s v="18-08-2022"/>
    <x v="3"/>
    <x v="1"/>
    <x v="2"/>
    <x v="1"/>
  </r>
  <r>
    <x v="4593"/>
    <x v="28"/>
    <x v="4093"/>
    <x v="221"/>
    <n v="3416.96"/>
    <n v="93"/>
    <n v="317777.28000000003"/>
    <s v="18-08-2022"/>
    <x v="3"/>
    <x v="1"/>
    <x v="2"/>
    <x v="1"/>
  </r>
  <r>
    <x v="4594"/>
    <x v="22"/>
    <x v="4094"/>
    <x v="163"/>
    <n v="7760.98"/>
    <n v="70"/>
    <n v="543268.6"/>
    <s v="18-08-2022"/>
    <x v="3"/>
    <x v="1"/>
    <x v="1"/>
    <x v="1"/>
  </r>
  <r>
    <x v="4595"/>
    <x v="15"/>
    <x v="4095"/>
    <x v="127"/>
    <n v="3574.41"/>
    <n v="98"/>
    <n v="350292.18"/>
    <s v="18-08-2022"/>
    <x v="3"/>
    <x v="1"/>
    <x v="5"/>
    <x v="1"/>
  </r>
  <r>
    <x v="4596"/>
    <x v="19"/>
    <x v="4096"/>
    <x v="105"/>
    <n v="1517.54"/>
    <n v="37"/>
    <n v="56148.98"/>
    <s v="18-08-2022"/>
    <x v="3"/>
    <x v="1"/>
    <x v="0"/>
    <x v="1"/>
  </r>
  <r>
    <x v="4597"/>
    <x v="21"/>
    <x v="4097"/>
    <x v="240"/>
    <n v="6112.51"/>
    <n v="73"/>
    <n v="446213.23"/>
    <s v="18-08-2022"/>
    <x v="3"/>
    <x v="1"/>
    <x v="3"/>
    <x v="1"/>
  </r>
  <r>
    <x v="4598"/>
    <x v="32"/>
    <x v="4098"/>
    <x v="211"/>
    <n v="1820.48"/>
    <n v="92"/>
    <n v="167484.16"/>
    <s v="18-08-2022"/>
    <x v="3"/>
    <x v="1"/>
    <x v="1"/>
    <x v="1"/>
  </r>
  <r>
    <x v="4599"/>
    <x v="44"/>
    <x v="835"/>
    <x v="75"/>
    <n v="6610.68"/>
    <n v="17"/>
    <n v="112381.56"/>
    <s v="18-08-2022"/>
    <x v="3"/>
    <x v="1"/>
    <x v="4"/>
    <x v="1"/>
  </r>
  <r>
    <x v="4600"/>
    <x v="15"/>
    <x v="4099"/>
    <x v="222"/>
    <n v="1472.16"/>
    <n v="52"/>
    <n v="76552.320000000007"/>
    <s v="18-08-2022"/>
    <x v="3"/>
    <x v="1"/>
    <x v="5"/>
    <x v="1"/>
  </r>
  <r>
    <x v="4601"/>
    <x v="43"/>
    <x v="309"/>
    <x v="152"/>
    <n v="1874.93"/>
    <n v="19"/>
    <n v="35623.67"/>
    <s v="19-08-2022"/>
    <x v="3"/>
    <x v="1"/>
    <x v="2"/>
    <x v="1"/>
  </r>
  <r>
    <x v="4602"/>
    <x v="37"/>
    <x v="4100"/>
    <x v="120"/>
    <n v="3836.79"/>
    <n v="84"/>
    <n v="322290.36"/>
    <s v="19-08-2022"/>
    <x v="3"/>
    <x v="1"/>
    <x v="1"/>
    <x v="1"/>
  </r>
  <r>
    <x v="4603"/>
    <x v="14"/>
    <x v="4101"/>
    <x v="130"/>
    <n v="4590.29"/>
    <n v="98"/>
    <n v="449848.42"/>
    <s v="19-08-2022"/>
    <x v="3"/>
    <x v="1"/>
    <x v="3"/>
    <x v="1"/>
  </r>
  <r>
    <x v="4604"/>
    <x v="40"/>
    <x v="4102"/>
    <x v="121"/>
    <n v="7883.91"/>
    <n v="45"/>
    <n v="354775.95"/>
    <s v="19-08-2022"/>
    <x v="3"/>
    <x v="1"/>
    <x v="3"/>
    <x v="1"/>
  </r>
  <r>
    <x v="4605"/>
    <x v="14"/>
    <x v="4103"/>
    <x v="157"/>
    <n v="9638.26"/>
    <n v="5"/>
    <n v="48191.3"/>
    <s v="19-08-2022"/>
    <x v="3"/>
    <x v="1"/>
    <x v="3"/>
    <x v="1"/>
  </r>
  <r>
    <x v="4606"/>
    <x v="45"/>
    <x v="4104"/>
    <x v="75"/>
    <n v="7164.53"/>
    <n v="66"/>
    <n v="472858.98"/>
    <s v="19-08-2022"/>
    <x v="3"/>
    <x v="1"/>
    <x v="3"/>
    <x v="1"/>
  </r>
  <r>
    <x v="4607"/>
    <x v="2"/>
    <x v="4105"/>
    <x v="149"/>
    <n v="3876.41"/>
    <n v="64"/>
    <n v="248090.23999999999"/>
    <s v="19-08-2022"/>
    <x v="3"/>
    <x v="1"/>
    <x v="2"/>
    <x v="1"/>
  </r>
  <r>
    <x v="2467"/>
    <x v="12"/>
    <x v="4106"/>
    <x v="122"/>
    <n v="8495.56"/>
    <n v="47"/>
    <n v="399291.32"/>
    <s v="19-08-2022"/>
    <x v="3"/>
    <x v="1"/>
    <x v="3"/>
    <x v="1"/>
  </r>
  <r>
    <x v="4608"/>
    <x v="1"/>
    <x v="4107"/>
    <x v="154"/>
    <n v="8046.98"/>
    <n v="66"/>
    <n v="531100.68000000005"/>
    <s v="19-08-2022"/>
    <x v="3"/>
    <x v="1"/>
    <x v="1"/>
    <x v="1"/>
  </r>
  <r>
    <x v="4609"/>
    <x v="26"/>
    <x v="4108"/>
    <x v="122"/>
    <n v="6194.4"/>
    <n v="35"/>
    <n v="216804"/>
    <s v="19-08-2022"/>
    <x v="3"/>
    <x v="1"/>
    <x v="1"/>
    <x v="1"/>
  </r>
  <r>
    <x v="4610"/>
    <x v="3"/>
    <x v="4109"/>
    <x v="172"/>
    <n v="2158.86"/>
    <n v="93"/>
    <n v="200773.98"/>
    <s v="19-08-2022"/>
    <x v="3"/>
    <x v="1"/>
    <x v="3"/>
    <x v="1"/>
  </r>
  <r>
    <x v="4611"/>
    <x v="26"/>
    <x v="4110"/>
    <x v="174"/>
    <n v="6846.84"/>
    <n v="84"/>
    <n v="575134.56000000006"/>
    <s v="19-08-2022"/>
    <x v="3"/>
    <x v="1"/>
    <x v="1"/>
    <x v="1"/>
  </r>
  <r>
    <x v="4612"/>
    <x v="29"/>
    <x v="4111"/>
    <x v="120"/>
    <n v="3807.47"/>
    <n v="74"/>
    <n v="281752.78000000003"/>
    <s v="19-08-2022"/>
    <x v="3"/>
    <x v="1"/>
    <x v="4"/>
    <x v="1"/>
  </r>
  <r>
    <x v="4613"/>
    <x v="45"/>
    <x v="4112"/>
    <x v="181"/>
    <n v="5955.84"/>
    <n v="89"/>
    <n v="530069.76000000001"/>
    <s v="19-08-2022"/>
    <x v="3"/>
    <x v="1"/>
    <x v="3"/>
    <x v="1"/>
  </r>
  <r>
    <x v="4614"/>
    <x v="14"/>
    <x v="4113"/>
    <x v="211"/>
    <n v="3748.59"/>
    <n v="7"/>
    <n v="26240.13"/>
    <s v="19-08-2022"/>
    <x v="3"/>
    <x v="1"/>
    <x v="3"/>
    <x v="1"/>
  </r>
  <r>
    <x v="4615"/>
    <x v="4"/>
    <x v="4114"/>
    <x v="205"/>
    <n v="8551.2199999999993"/>
    <n v="80"/>
    <n v="684097.6"/>
    <s v="19-08-2022"/>
    <x v="3"/>
    <x v="1"/>
    <x v="3"/>
    <x v="1"/>
  </r>
  <r>
    <x v="4616"/>
    <x v="33"/>
    <x v="4115"/>
    <x v="163"/>
    <n v="5611.6"/>
    <n v="59"/>
    <n v="331084.40000000002"/>
    <s v="19-08-2022"/>
    <x v="3"/>
    <x v="1"/>
    <x v="1"/>
    <x v="1"/>
  </r>
  <r>
    <x v="4617"/>
    <x v="19"/>
    <x v="4116"/>
    <x v="41"/>
    <n v="1006.35"/>
    <n v="85"/>
    <n v="85539.75"/>
    <s v="20-08-2022"/>
    <x v="3"/>
    <x v="1"/>
    <x v="0"/>
    <x v="1"/>
  </r>
  <r>
    <x v="4618"/>
    <x v="6"/>
    <x v="4117"/>
    <x v="83"/>
    <n v="8928.64"/>
    <n v="84"/>
    <n v="750005.76000000001"/>
    <s v="20-08-2022"/>
    <x v="3"/>
    <x v="1"/>
    <x v="4"/>
    <x v="1"/>
  </r>
  <r>
    <x v="4619"/>
    <x v="47"/>
    <x v="4118"/>
    <x v="130"/>
    <n v="2286.1799999999998"/>
    <n v="12"/>
    <n v="27434.16"/>
    <s v="20-08-2022"/>
    <x v="3"/>
    <x v="1"/>
    <x v="1"/>
    <x v="1"/>
  </r>
  <r>
    <x v="4620"/>
    <x v="8"/>
    <x v="2649"/>
    <x v="51"/>
    <n v="3092.07"/>
    <n v="54"/>
    <n v="166971.78"/>
    <s v="20-08-2022"/>
    <x v="3"/>
    <x v="1"/>
    <x v="3"/>
    <x v="1"/>
  </r>
  <r>
    <x v="4621"/>
    <x v="15"/>
    <x v="4119"/>
    <x v="175"/>
    <n v="250.8"/>
    <n v="53"/>
    <n v="13292.4"/>
    <s v="20-08-2022"/>
    <x v="3"/>
    <x v="1"/>
    <x v="5"/>
    <x v="1"/>
  </r>
  <r>
    <x v="4622"/>
    <x v="26"/>
    <x v="4120"/>
    <x v="45"/>
    <n v="1992.88"/>
    <n v="51"/>
    <n v="101636.88"/>
    <s v="20-08-2022"/>
    <x v="3"/>
    <x v="1"/>
    <x v="1"/>
    <x v="1"/>
  </r>
  <r>
    <x v="4623"/>
    <x v="27"/>
    <x v="4121"/>
    <x v="205"/>
    <n v="1075.6300000000001"/>
    <n v="82"/>
    <n v="88201.66"/>
    <s v="20-08-2022"/>
    <x v="3"/>
    <x v="1"/>
    <x v="2"/>
    <x v="1"/>
  </r>
  <r>
    <x v="4624"/>
    <x v="43"/>
    <x v="4122"/>
    <x v="115"/>
    <n v="2540.66"/>
    <n v="94"/>
    <n v="238822.04"/>
    <s v="20-08-2022"/>
    <x v="3"/>
    <x v="1"/>
    <x v="2"/>
    <x v="1"/>
  </r>
  <r>
    <x v="4625"/>
    <x v="31"/>
    <x v="315"/>
    <x v="52"/>
    <n v="8788.8799999999992"/>
    <n v="75"/>
    <n v="659166"/>
    <s v="20-08-2022"/>
    <x v="3"/>
    <x v="1"/>
    <x v="2"/>
    <x v="1"/>
  </r>
  <r>
    <x v="4626"/>
    <x v="8"/>
    <x v="4123"/>
    <x v="171"/>
    <n v="1272.55"/>
    <n v="71"/>
    <n v="90351.05"/>
    <s v="21-08-2022"/>
    <x v="3"/>
    <x v="1"/>
    <x v="3"/>
    <x v="1"/>
  </r>
  <r>
    <x v="4627"/>
    <x v="26"/>
    <x v="4124"/>
    <x v="157"/>
    <n v="796.71"/>
    <n v="77"/>
    <n v="61346.67"/>
    <s v="21-08-2022"/>
    <x v="3"/>
    <x v="1"/>
    <x v="1"/>
    <x v="1"/>
  </r>
  <r>
    <x v="4628"/>
    <x v="16"/>
    <x v="4125"/>
    <x v="175"/>
    <n v="6917.03"/>
    <n v="69"/>
    <n v="477275.07"/>
    <s v="21-08-2022"/>
    <x v="3"/>
    <x v="1"/>
    <x v="4"/>
    <x v="1"/>
  </r>
  <r>
    <x v="4629"/>
    <x v="30"/>
    <x v="4126"/>
    <x v="37"/>
    <n v="2109.41"/>
    <n v="66"/>
    <n v="139221.06"/>
    <s v="21-08-2022"/>
    <x v="3"/>
    <x v="1"/>
    <x v="2"/>
    <x v="1"/>
  </r>
  <r>
    <x v="4630"/>
    <x v="6"/>
    <x v="4127"/>
    <x v="208"/>
    <n v="4694.72"/>
    <n v="63"/>
    <n v="295767.36"/>
    <s v="21-08-2022"/>
    <x v="3"/>
    <x v="1"/>
    <x v="4"/>
    <x v="1"/>
  </r>
  <r>
    <x v="4631"/>
    <x v="20"/>
    <x v="4128"/>
    <x v="62"/>
    <n v="4348.8"/>
    <n v="18"/>
    <n v="78278.399999999994"/>
    <s v="21-08-2022"/>
    <x v="3"/>
    <x v="1"/>
    <x v="0"/>
    <x v="1"/>
  </r>
  <r>
    <x v="4632"/>
    <x v="37"/>
    <x v="4129"/>
    <x v="220"/>
    <n v="2023.5"/>
    <n v="33"/>
    <n v="66775.5"/>
    <s v="21-08-2022"/>
    <x v="3"/>
    <x v="1"/>
    <x v="1"/>
    <x v="1"/>
  </r>
  <r>
    <x v="4633"/>
    <x v="39"/>
    <x v="4130"/>
    <x v="108"/>
    <n v="3118.32"/>
    <n v="30"/>
    <n v="93549.6"/>
    <s v="21-08-2022"/>
    <x v="3"/>
    <x v="1"/>
    <x v="3"/>
    <x v="1"/>
  </r>
  <r>
    <x v="4634"/>
    <x v="6"/>
    <x v="1663"/>
    <x v="228"/>
    <n v="4202.8"/>
    <n v="53"/>
    <n v="222748.4"/>
    <s v="21-08-2022"/>
    <x v="3"/>
    <x v="1"/>
    <x v="4"/>
    <x v="1"/>
  </r>
  <r>
    <x v="4635"/>
    <x v="8"/>
    <x v="4131"/>
    <x v="92"/>
    <n v="7450.47"/>
    <n v="98"/>
    <n v="730146.06"/>
    <s v="21-08-2022"/>
    <x v="3"/>
    <x v="1"/>
    <x v="3"/>
    <x v="1"/>
  </r>
  <r>
    <x v="4636"/>
    <x v="46"/>
    <x v="4132"/>
    <x v="234"/>
    <n v="9496.86"/>
    <n v="79"/>
    <n v="750251.94"/>
    <s v="21-08-2022"/>
    <x v="3"/>
    <x v="1"/>
    <x v="1"/>
    <x v="1"/>
  </r>
  <r>
    <x v="4637"/>
    <x v="2"/>
    <x v="2039"/>
    <x v="177"/>
    <n v="8802.89"/>
    <n v="68"/>
    <n v="598596.52"/>
    <s v="21-08-2022"/>
    <x v="3"/>
    <x v="1"/>
    <x v="2"/>
    <x v="1"/>
  </r>
  <r>
    <x v="4638"/>
    <x v="27"/>
    <x v="4133"/>
    <x v="226"/>
    <n v="1712.17"/>
    <n v="74"/>
    <n v="126700.58"/>
    <s v="21-08-2022"/>
    <x v="3"/>
    <x v="1"/>
    <x v="2"/>
    <x v="1"/>
  </r>
  <r>
    <x v="4639"/>
    <x v="14"/>
    <x v="697"/>
    <x v="162"/>
    <n v="9527.44"/>
    <n v="1"/>
    <n v="9527.44"/>
    <s v="21-08-2022"/>
    <x v="3"/>
    <x v="1"/>
    <x v="3"/>
    <x v="1"/>
  </r>
  <r>
    <x v="4640"/>
    <x v="37"/>
    <x v="4134"/>
    <x v="117"/>
    <n v="6158.56"/>
    <n v="100"/>
    <n v="615856"/>
    <s v="21-08-2022"/>
    <x v="3"/>
    <x v="1"/>
    <x v="1"/>
    <x v="1"/>
  </r>
  <r>
    <x v="4641"/>
    <x v="40"/>
    <x v="4135"/>
    <x v="167"/>
    <n v="8118.08"/>
    <n v="54"/>
    <n v="438376.32"/>
    <s v="22-08-2022"/>
    <x v="3"/>
    <x v="1"/>
    <x v="3"/>
    <x v="1"/>
  </r>
  <r>
    <x v="4642"/>
    <x v="2"/>
    <x v="4136"/>
    <x v="87"/>
    <n v="223.76"/>
    <n v="25"/>
    <n v="5594"/>
    <s v="22-08-2022"/>
    <x v="3"/>
    <x v="1"/>
    <x v="2"/>
    <x v="1"/>
  </r>
  <r>
    <x v="4643"/>
    <x v="11"/>
    <x v="4137"/>
    <x v="64"/>
    <n v="7926.78"/>
    <n v="61"/>
    <n v="483533.58"/>
    <s v="22-08-2022"/>
    <x v="3"/>
    <x v="1"/>
    <x v="2"/>
    <x v="1"/>
  </r>
  <r>
    <x v="4644"/>
    <x v="41"/>
    <x v="1643"/>
    <x v="125"/>
    <n v="2112.4699999999998"/>
    <n v="13"/>
    <n v="27462.11"/>
    <s v="22-08-2022"/>
    <x v="3"/>
    <x v="1"/>
    <x v="5"/>
    <x v="1"/>
  </r>
  <r>
    <x v="4645"/>
    <x v="45"/>
    <x v="4138"/>
    <x v="193"/>
    <n v="8595.9699999999993"/>
    <n v="87"/>
    <n v="747849.39"/>
    <s v="22-08-2022"/>
    <x v="3"/>
    <x v="1"/>
    <x v="3"/>
    <x v="1"/>
  </r>
  <r>
    <x v="4646"/>
    <x v="2"/>
    <x v="4139"/>
    <x v="34"/>
    <n v="817.59"/>
    <n v="59"/>
    <n v="48237.81"/>
    <s v="22-08-2022"/>
    <x v="3"/>
    <x v="1"/>
    <x v="2"/>
    <x v="1"/>
  </r>
  <r>
    <x v="4647"/>
    <x v="40"/>
    <x v="4140"/>
    <x v="204"/>
    <n v="2850.85"/>
    <n v="68"/>
    <n v="193857.8"/>
    <s v="22-08-2022"/>
    <x v="3"/>
    <x v="1"/>
    <x v="3"/>
    <x v="1"/>
  </r>
  <r>
    <x v="4648"/>
    <x v="28"/>
    <x v="3924"/>
    <x v="85"/>
    <n v="4265.0200000000004"/>
    <n v="60"/>
    <n v="255901.2"/>
    <s v="22-08-2022"/>
    <x v="3"/>
    <x v="1"/>
    <x v="2"/>
    <x v="1"/>
  </r>
  <r>
    <x v="4649"/>
    <x v="26"/>
    <x v="4141"/>
    <x v="30"/>
    <n v="2915.64"/>
    <n v="4"/>
    <n v="11662.56"/>
    <s v="22-08-2022"/>
    <x v="3"/>
    <x v="1"/>
    <x v="1"/>
    <x v="1"/>
  </r>
  <r>
    <x v="4650"/>
    <x v="18"/>
    <x v="4142"/>
    <x v="158"/>
    <n v="1734.31"/>
    <n v="70"/>
    <n v="121401.7"/>
    <s v="23-08-2022"/>
    <x v="3"/>
    <x v="1"/>
    <x v="1"/>
    <x v="1"/>
  </r>
  <r>
    <x v="4651"/>
    <x v="17"/>
    <x v="4143"/>
    <x v="165"/>
    <n v="9694.02"/>
    <n v="13"/>
    <n v="126022.26"/>
    <s v="23-08-2022"/>
    <x v="3"/>
    <x v="1"/>
    <x v="2"/>
    <x v="1"/>
  </r>
  <r>
    <x v="4652"/>
    <x v="27"/>
    <x v="4144"/>
    <x v="16"/>
    <n v="2919.53"/>
    <n v="12"/>
    <n v="35034.36"/>
    <s v="23-08-2022"/>
    <x v="3"/>
    <x v="1"/>
    <x v="2"/>
    <x v="1"/>
  </r>
  <r>
    <x v="4653"/>
    <x v="37"/>
    <x v="4145"/>
    <x v="192"/>
    <n v="9219.67"/>
    <n v="66"/>
    <n v="608498.22"/>
    <s v="23-08-2022"/>
    <x v="3"/>
    <x v="1"/>
    <x v="1"/>
    <x v="1"/>
  </r>
  <r>
    <x v="4654"/>
    <x v="29"/>
    <x v="4146"/>
    <x v="165"/>
    <n v="9350.6200000000008"/>
    <n v="10"/>
    <n v="93506.2"/>
    <s v="23-08-2022"/>
    <x v="3"/>
    <x v="1"/>
    <x v="4"/>
    <x v="1"/>
  </r>
  <r>
    <x v="4655"/>
    <x v="36"/>
    <x v="4147"/>
    <x v="168"/>
    <n v="9343.83"/>
    <n v="19"/>
    <n v="177532.77"/>
    <s v="23-08-2022"/>
    <x v="3"/>
    <x v="1"/>
    <x v="2"/>
    <x v="1"/>
  </r>
  <r>
    <x v="4656"/>
    <x v="23"/>
    <x v="2367"/>
    <x v="141"/>
    <n v="1852.53"/>
    <n v="23"/>
    <n v="42608.19"/>
    <s v="23-08-2022"/>
    <x v="3"/>
    <x v="1"/>
    <x v="3"/>
    <x v="1"/>
  </r>
  <r>
    <x v="1246"/>
    <x v="14"/>
    <x v="4148"/>
    <x v="174"/>
    <n v="1801.17"/>
    <n v="39"/>
    <n v="70245.63"/>
    <s v="23-08-2022"/>
    <x v="3"/>
    <x v="1"/>
    <x v="3"/>
    <x v="1"/>
  </r>
  <r>
    <x v="4657"/>
    <x v="7"/>
    <x v="4149"/>
    <x v="75"/>
    <n v="6249.82"/>
    <n v="61"/>
    <n v="381239.02"/>
    <s v="23-08-2022"/>
    <x v="3"/>
    <x v="1"/>
    <x v="0"/>
    <x v="1"/>
  </r>
  <r>
    <x v="4658"/>
    <x v="44"/>
    <x v="4150"/>
    <x v="147"/>
    <n v="3837.74"/>
    <n v="99"/>
    <n v="379936.26"/>
    <s v="23-08-2022"/>
    <x v="3"/>
    <x v="1"/>
    <x v="4"/>
    <x v="1"/>
  </r>
  <r>
    <x v="4659"/>
    <x v="23"/>
    <x v="1223"/>
    <x v="142"/>
    <n v="6219.26"/>
    <n v="27"/>
    <n v="167920.02"/>
    <s v="23-08-2022"/>
    <x v="3"/>
    <x v="1"/>
    <x v="3"/>
    <x v="1"/>
  </r>
  <r>
    <x v="4660"/>
    <x v="19"/>
    <x v="4151"/>
    <x v="159"/>
    <n v="8921.51"/>
    <n v="62"/>
    <n v="553133.62"/>
    <s v="23-08-2022"/>
    <x v="3"/>
    <x v="1"/>
    <x v="0"/>
    <x v="1"/>
  </r>
  <r>
    <x v="4661"/>
    <x v="25"/>
    <x v="4152"/>
    <x v="164"/>
    <n v="764.43"/>
    <n v="95"/>
    <n v="72620.850000000006"/>
    <s v="23-08-2022"/>
    <x v="3"/>
    <x v="1"/>
    <x v="2"/>
    <x v="1"/>
  </r>
  <r>
    <x v="4662"/>
    <x v="18"/>
    <x v="1299"/>
    <x v="66"/>
    <n v="4939.1899999999996"/>
    <n v="66"/>
    <n v="325986.53999999998"/>
    <s v="23-08-2022"/>
    <x v="3"/>
    <x v="1"/>
    <x v="1"/>
    <x v="1"/>
  </r>
  <r>
    <x v="4663"/>
    <x v="28"/>
    <x v="3322"/>
    <x v="30"/>
    <n v="8562.66"/>
    <n v="34"/>
    <n v="291130.44"/>
    <s v="24-08-2022"/>
    <x v="3"/>
    <x v="1"/>
    <x v="2"/>
    <x v="1"/>
  </r>
  <r>
    <x v="1703"/>
    <x v="8"/>
    <x v="1150"/>
    <x v="3"/>
    <n v="4506.76"/>
    <n v="36"/>
    <n v="162243.35999999999"/>
    <s v="24-08-2022"/>
    <x v="3"/>
    <x v="1"/>
    <x v="3"/>
    <x v="1"/>
  </r>
  <r>
    <x v="4664"/>
    <x v="22"/>
    <x v="4153"/>
    <x v="23"/>
    <n v="3915.37"/>
    <n v="75"/>
    <n v="293652.75"/>
    <s v="24-08-2022"/>
    <x v="3"/>
    <x v="1"/>
    <x v="1"/>
    <x v="1"/>
  </r>
  <r>
    <x v="4665"/>
    <x v="36"/>
    <x v="3439"/>
    <x v="17"/>
    <n v="1750.4"/>
    <n v="17"/>
    <n v="29756.799999999999"/>
    <s v="24-08-2022"/>
    <x v="3"/>
    <x v="1"/>
    <x v="2"/>
    <x v="1"/>
  </r>
  <r>
    <x v="4666"/>
    <x v="34"/>
    <x v="566"/>
    <x v="99"/>
    <n v="3571.54"/>
    <n v="27"/>
    <n v="96431.58"/>
    <s v="24-08-2022"/>
    <x v="3"/>
    <x v="1"/>
    <x v="4"/>
    <x v="1"/>
  </r>
  <r>
    <x v="4667"/>
    <x v="3"/>
    <x v="4154"/>
    <x v="31"/>
    <n v="7050.59"/>
    <n v="80"/>
    <n v="564047.19999999995"/>
    <s v="24-08-2022"/>
    <x v="3"/>
    <x v="1"/>
    <x v="3"/>
    <x v="1"/>
  </r>
  <r>
    <x v="4668"/>
    <x v="29"/>
    <x v="4155"/>
    <x v="4"/>
    <n v="7479.1"/>
    <n v="22"/>
    <n v="164540.20000000001"/>
    <s v="24-08-2022"/>
    <x v="3"/>
    <x v="1"/>
    <x v="4"/>
    <x v="1"/>
  </r>
  <r>
    <x v="4669"/>
    <x v="46"/>
    <x v="4156"/>
    <x v="30"/>
    <n v="5983.17"/>
    <n v="30"/>
    <n v="179495.1"/>
    <s v="24-08-2022"/>
    <x v="3"/>
    <x v="1"/>
    <x v="1"/>
    <x v="1"/>
  </r>
  <r>
    <x v="4670"/>
    <x v="45"/>
    <x v="4157"/>
    <x v="90"/>
    <n v="1699.84"/>
    <n v="30"/>
    <n v="50995.199999999997"/>
    <s v="24-08-2022"/>
    <x v="3"/>
    <x v="1"/>
    <x v="3"/>
    <x v="1"/>
  </r>
  <r>
    <x v="4671"/>
    <x v="41"/>
    <x v="2599"/>
    <x v="232"/>
    <n v="2752.64"/>
    <n v="37"/>
    <n v="101847.67999999999"/>
    <s v="24-08-2022"/>
    <x v="3"/>
    <x v="1"/>
    <x v="5"/>
    <x v="1"/>
  </r>
  <r>
    <x v="4672"/>
    <x v="18"/>
    <x v="1064"/>
    <x v="133"/>
    <n v="5016.24"/>
    <n v="87"/>
    <n v="436412.88"/>
    <s v="25-08-2022"/>
    <x v="3"/>
    <x v="1"/>
    <x v="1"/>
    <x v="1"/>
  </r>
  <r>
    <x v="4673"/>
    <x v="6"/>
    <x v="2446"/>
    <x v="175"/>
    <n v="5176.95"/>
    <n v="72"/>
    <n v="372740.4"/>
    <s v="25-08-2022"/>
    <x v="3"/>
    <x v="1"/>
    <x v="4"/>
    <x v="1"/>
  </r>
  <r>
    <x v="4674"/>
    <x v="37"/>
    <x v="4158"/>
    <x v="152"/>
    <n v="1968.86"/>
    <n v="76"/>
    <n v="149633.35999999999"/>
    <s v="25-08-2022"/>
    <x v="3"/>
    <x v="1"/>
    <x v="1"/>
    <x v="1"/>
  </r>
  <r>
    <x v="4675"/>
    <x v="24"/>
    <x v="4159"/>
    <x v="51"/>
    <n v="4096.3599999999997"/>
    <n v="93"/>
    <n v="380961.48"/>
    <s v="25-08-2022"/>
    <x v="3"/>
    <x v="1"/>
    <x v="3"/>
    <x v="1"/>
  </r>
  <r>
    <x v="4676"/>
    <x v="6"/>
    <x v="4160"/>
    <x v="206"/>
    <n v="649.44000000000005"/>
    <n v="18"/>
    <n v="11689.92"/>
    <s v="25-08-2022"/>
    <x v="3"/>
    <x v="1"/>
    <x v="4"/>
    <x v="1"/>
  </r>
  <r>
    <x v="4677"/>
    <x v="45"/>
    <x v="4161"/>
    <x v="21"/>
    <n v="1012.06"/>
    <n v="64"/>
    <n v="64771.839999999997"/>
    <s v="25-08-2022"/>
    <x v="3"/>
    <x v="1"/>
    <x v="3"/>
    <x v="1"/>
  </r>
  <r>
    <x v="4678"/>
    <x v="27"/>
    <x v="4162"/>
    <x v="148"/>
    <n v="5512.24"/>
    <n v="25"/>
    <n v="137806"/>
    <s v="25-08-2022"/>
    <x v="3"/>
    <x v="1"/>
    <x v="2"/>
    <x v="1"/>
  </r>
  <r>
    <x v="4679"/>
    <x v="43"/>
    <x v="4163"/>
    <x v="90"/>
    <n v="1231.54"/>
    <n v="88"/>
    <n v="108375.52"/>
    <s v="25-08-2022"/>
    <x v="3"/>
    <x v="1"/>
    <x v="2"/>
    <x v="1"/>
  </r>
  <r>
    <x v="4680"/>
    <x v="32"/>
    <x v="1049"/>
    <x v="157"/>
    <n v="2437.02"/>
    <n v="66"/>
    <n v="160843.32"/>
    <s v="25-08-2022"/>
    <x v="3"/>
    <x v="1"/>
    <x v="1"/>
    <x v="1"/>
  </r>
  <r>
    <x v="4681"/>
    <x v="35"/>
    <x v="3632"/>
    <x v="10"/>
    <n v="6268.46"/>
    <n v="72"/>
    <n v="451329.12"/>
    <s v="25-08-2022"/>
    <x v="3"/>
    <x v="1"/>
    <x v="4"/>
    <x v="1"/>
  </r>
  <r>
    <x v="4682"/>
    <x v="25"/>
    <x v="4164"/>
    <x v="222"/>
    <n v="5120.8900000000003"/>
    <n v="32"/>
    <n v="163868.48000000001"/>
    <s v="26-08-2022"/>
    <x v="3"/>
    <x v="1"/>
    <x v="2"/>
    <x v="1"/>
  </r>
  <r>
    <x v="4683"/>
    <x v="9"/>
    <x v="4165"/>
    <x v="11"/>
    <n v="9052.31"/>
    <n v="39"/>
    <n v="353040.09"/>
    <s v="26-08-2022"/>
    <x v="3"/>
    <x v="1"/>
    <x v="1"/>
    <x v="1"/>
  </r>
  <r>
    <x v="4684"/>
    <x v="29"/>
    <x v="4166"/>
    <x v="25"/>
    <n v="525.92999999999995"/>
    <n v="46"/>
    <n v="24192.78"/>
    <s v="26-08-2022"/>
    <x v="3"/>
    <x v="1"/>
    <x v="4"/>
    <x v="1"/>
  </r>
  <r>
    <x v="4685"/>
    <x v="42"/>
    <x v="4167"/>
    <x v="224"/>
    <n v="3287.31"/>
    <n v="31"/>
    <n v="101906.61"/>
    <s v="26-08-2022"/>
    <x v="3"/>
    <x v="1"/>
    <x v="0"/>
    <x v="1"/>
  </r>
  <r>
    <x v="4686"/>
    <x v="6"/>
    <x v="4168"/>
    <x v="32"/>
    <n v="4012.86"/>
    <n v="76"/>
    <n v="304977.36"/>
    <s v="26-08-2022"/>
    <x v="3"/>
    <x v="1"/>
    <x v="4"/>
    <x v="1"/>
  </r>
  <r>
    <x v="4687"/>
    <x v="12"/>
    <x v="4169"/>
    <x v="183"/>
    <n v="2314.52"/>
    <n v="84"/>
    <n v="194419.68"/>
    <s v="26-08-2022"/>
    <x v="3"/>
    <x v="1"/>
    <x v="3"/>
    <x v="1"/>
  </r>
  <r>
    <x v="4688"/>
    <x v="16"/>
    <x v="4170"/>
    <x v="220"/>
    <n v="6438.59"/>
    <n v="23"/>
    <n v="148087.57"/>
    <s v="26-08-2022"/>
    <x v="3"/>
    <x v="1"/>
    <x v="4"/>
    <x v="1"/>
  </r>
  <r>
    <x v="4689"/>
    <x v="38"/>
    <x v="4171"/>
    <x v="52"/>
    <n v="1977.18"/>
    <n v="61"/>
    <n v="120607.98"/>
    <s v="27-08-2022"/>
    <x v="3"/>
    <x v="1"/>
    <x v="4"/>
    <x v="1"/>
  </r>
  <r>
    <x v="4690"/>
    <x v="26"/>
    <x v="4172"/>
    <x v="229"/>
    <n v="8666.86"/>
    <n v="39"/>
    <n v="338007.54"/>
    <s v="27-08-2022"/>
    <x v="3"/>
    <x v="1"/>
    <x v="1"/>
    <x v="1"/>
  </r>
  <r>
    <x v="4691"/>
    <x v="42"/>
    <x v="4173"/>
    <x v="191"/>
    <n v="655.93"/>
    <n v="83"/>
    <n v="54442.19"/>
    <s v="27-08-2022"/>
    <x v="3"/>
    <x v="1"/>
    <x v="0"/>
    <x v="1"/>
  </r>
  <r>
    <x v="4692"/>
    <x v="38"/>
    <x v="3348"/>
    <x v="205"/>
    <n v="505.48"/>
    <n v="5"/>
    <n v="2527.4"/>
    <s v="27-08-2022"/>
    <x v="3"/>
    <x v="1"/>
    <x v="4"/>
    <x v="1"/>
  </r>
  <r>
    <x v="4693"/>
    <x v="29"/>
    <x v="551"/>
    <x v="55"/>
    <n v="8133.15"/>
    <n v="4"/>
    <n v="32532.6"/>
    <s v="27-08-2022"/>
    <x v="3"/>
    <x v="1"/>
    <x v="4"/>
    <x v="1"/>
  </r>
  <r>
    <x v="4694"/>
    <x v="15"/>
    <x v="4174"/>
    <x v="199"/>
    <n v="6731.95"/>
    <n v="66"/>
    <n v="444308.7"/>
    <s v="27-08-2022"/>
    <x v="3"/>
    <x v="1"/>
    <x v="5"/>
    <x v="1"/>
  </r>
  <r>
    <x v="4695"/>
    <x v="42"/>
    <x v="4175"/>
    <x v="222"/>
    <n v="6006.2"/>
    <n v="17"/>
    <n v="102105.4"/>
    <s v="27-08-2022"/>
    <x v="3"/>
    <x v="1"/>
    <x v="0"/>
    <x v="1"/>
  </r>
  <r>
    <x v="4696"/>
    <x v="9"/>
    <x v="4176"/>
    <x v="181"/>
    <n v="4075.16"/>
    <n v="97"/>
    <n v="395290.52"/>
    <s v="27-08-2022"/>
    <x v="3"/>
    <x v="1"/>
    <x v="1"/>
    <x v="1"/>
  </r>
  <r>
    <x v="2825"/>
    <x v="34"/>
    <x v="3022"/>
    <x v="61"/>
    <n v="100.61"/>
    <n v="91"/>
    <n v="9155.51"/>
    <s v="27-08-2022"/>
    <x v="3"/>
    <x v="1"/>
    <x v="4"/>
    <x v="1"/>
  </r>
  <r>
    <x v="4697"/>
    <x v="20"/>
    <x v="4177"/>
    <x v="132"/>
    <n v="668.89"/>
    <n v="15"/>
    <n v="10033.35"/>
    <s v="28-08-2022"/>
    <x v="3"/>
    <x v="1"/>
    <x v="0"/>
    <x v="1"/>
  </r>
  <r>
    <x v="4698"/>
    <x v="2"/>
    <x v="4178"/>
    <x v="2"/>
    <n v="1789.09"/>
    <n v="76"/>
    <n v="135970.84"/>
    <s v="28-08-2022"/>
    <x v="3"/>
    <x v="1"/>
    <x v="2"/>
    <x v="1"/>
  </r>
  <r>
    <x v="4699"/>
    <x v="12"/>
    <x v="4179"/>
    <x v="216"/>
    <n v="4392.84"/>
    <n v="75"/>
    <n v="329463"/>
    <s v="28-08-2022"/>
    <x v="3"/>
    <x v="1"/>
    <x v="3"/>
    <x v="1"/>
  </r>
  <r>
    <x v="4700"/>
    <x v="12"/>
    <x v="4180"/>
    <x v="156"/>
    <n v="7004.49"/>
    <n v="67"/>
    <n v="469300.83"/>
    <s v="28-08-2022"/>
    <x v="3"/>
    <x v="1"/>
    <x v="3"/>
    <x v="1"/>
  </r>
  <r>
    <x v="4701"/>
    <x v="22"/>
    <x v="4181"/>
    <x v="209"/>
    <n v="8115.36"/>
    <n v="93"/>
    <n v="754728.48"/>
    <s v="28-08-2022"/>
    <x v="3"/>
    <x v="1"/>
    <x v="1"/>
    <x v="1"/>
  </r>
  <r>
    <x v="215"/>
    <x v="18"/>
    <x v="4182"/>
    <x v="129"/>
    <n v="4231.07"/>
    <n v="38"/>
    <n v="160780.66"/>
    <s v="28-08-2022"/>
    <x v="3"/>
    <x v="1"/>
    <x v="1"/>
    <x v="1"/>
  </r>
  <r>
    <x v="4702"/>
    <x v="1"/>
    <x v="3455"/>
    <x v="118"/>
    <n v="3866.49"/>
    <n v="82"/>
    <n v="317052.18"/>
    <s v="28-08-2022"/>
    <x v="3"/>
    <x v="1"/>
    <x v="1"/>
    <x v="1"/>
  </r>
  <r>
    <x v="4703"/>
    <x v="36"/>
    <x v="4183"/>
    <x v="1"/>
    <n v="9065.18"/>
    <n v="13"/>
    <n v="117847.34"/>
    <s v="28-08-2022"/>
    <x v="3"/>
    <x v="1"/>
    <x v="2"/>
    <x v="1"/>
  </r>
  <r>
    <x v="4704"/>
    <x v="36"/>
    <x v="410"/>
    <x v="165"/>
    <n v="7742.81"/>
    <n v="73"/>
    <n v="565225.13"/>
    <s v="28-08-2022"/>
    <x v="3"/>
    <x v="1"/>
    <x v="2"/>
    <x v="1"/>
  </r>
  <r>
    <x v="4705"/>
    <x v="19"/>
    <x v="1156"/>
    <x v="178"/>
    <n v="3922.53"/>
    <n v="66"/>
    <n v="258886.98"/>
    <s v="28-08-2022"/>
    <x v="3"/>
    <x v="1"/>
    <x v="0"/>
    <x v="1"/>
  </r>
  <r>
    <x v="4706"/>
    <x v="38"/>
    <x v="367"/>
    <x v="34"/>
    <n v="6349.7"/>
    <n v="42"/>
    <n v="266687.40000000002"/>
    <s v="28-08-2022"/>
    <x v="3"/>
    <x v="1"/>
    <x v="4"/>
    <x v="1"/>
  </r>
  <r>
    <x v="4707"/>
    <x v="26"/>
    <x v="2380"/>
    <x v="208"/>
    <n v="8030.08"/>
    <n v="2"/>
    <n v="16060.16"/>
    <s v="28-08-2022"/>
    <x v="3"/>
    <x v="1"/>
    <x v="1"/>
    <x v="1"/>
  </r>
  <r>
    <x v="4708"/>
    <x v="24"/>
    <x v="4129"/>
    <x v="65"/>
    <n v="5388.25"/>
    <n v="35"/>
    <n v="188588.75"/>
    <s v="29-08-2022"/>
    <x v="3"/>
    <x v="1"/>
    <x v="3"/>
    <x v="1"/>
  </r>
  <r>
    <x v="4709"/>
    <x v="18"/>
    <x v="4184"/>
    <x v="107"/>
    <n v="1278.75"/>
    <n v="33"/>
    <n v="42198.75"/>
    <s v="29-08-2022"/>
    <x v="3"/>
    <x v="1"/>
    <x v="1"/>
    <x v="1"/>
  </r>
  <r>
    <x v="4710"/>
    <x v="11"/>
    <x v="2447"/>
    <x v="23"/>
    <n v="4880.1899999999996"/>
    <n v="16"/>
    <n v="78083.039999999994"/>
    <s v="29-08-2022"/>
    <x v="3"/>
    <x v="1"/>
    <x v="2"/>
    <x v="1"/>
  </r>
  <r>
    <x v="4711"/>
    <x v="14"/>
    <x v="4185"/>
    <x v="31"/>
    <n v="7611.15"/>
    <n v="24"/>
    <n v="182667.6"/>
    <s v="29-08-2022"/>
    <x v="3"/>
    <x v="1"/>
    <x v="3"/>
    <x v="1"/>
  </r>
  <r>
    <x v="4712"/>
    <x v="46"/>
    <x v="4186"/>
    <x v="65"/>
    <n v="8744.91"/>
    <n v="33"/>
    <n v="288582.03000000003"/>
    <s v="29-08-2022"/>
    <x v="3"/>
    <x v="1"/>
    <x v="1"/>
    <x v="1"/>
  </r>
  <r>
    <x v="4713"/>
    <x v="15"/>
    <x v="4187"/>
    <x v="79"/>
    <n v="1101.4000000000001"/>
    <n v="55"/>
    <n v="60577"/>
    <s v="29-08-2022"/>
    <x v="3"/>
    <x v="1"/>
    <x v="5"/>
    <x v="1"/>
  </r>
  <r>
    <x v="4714"/>
    <x v="15"/>
    <x v="532"/>
    <x v="137"/>
    <n v="2079.23"/>
    <n v="6"/>
    <n v="12475.38"/>
    <s v="29-08-2022"/>
    <x v="3"/>
    <x v="1"/>
    <x v="5"/>
    <x v="1"/>
  </r>
  <r>
    <x v="4715"/>
    <x v="46"/>
    <x v="2877"/>
    <x v="185"/>
    <n v="9606"/>
    <n v="90"/>
    <n v="864540"/>
    <s v="29-08-2022"/>
    <x v="3"/>
    <x v="1"/>
    <x v="1"/>
    <x v="1"/>
  </r>
  <r>
    <x v="4716"/>
    <x v="38"/>
    <x v="4188"/>
    <x v="15"/>
    <n v="5211.7299999999996"/>
    <n v="94"/>
    <n v="489902.62"/>
    <s v="29-08-2022"/>
    <x v="3"/>
    <x v="1"/>
    <x v="4"/>
    <x v="1"/>
  </r>
  <r>
    <x v="4717"/>
    <x v="36"/>
    <x v="4189"/>
    <x v="66"/>
    <n v="7217.68"/>
    <n v="35"/>
    <n v="252618.8"/>
    <s v="29-08-2022"/>
    <x v="3"/>
    <x v="1"/>
    <x v="2"/>
    <x v="1"/>
  </r>
  <r>
    <x v="4718"/>
    <x v="0"/>
    <x v="4190"/>
    <x v="174"/>
    <n v="8906.9"/>
    <n v="45"/>
    <n v="400810.5"/>
    <s v="29-08-2022"/>
    <x v="3"/>
    <x v="1"/>
    <x v="0"/>
    <x v="1"/>
  </r>
  <r>
    <x v="4719"/>
    <x v="16"/>
    <x v="4191"/>
    <x v="153"/>
    <n v="4111.8999999999996"/>
    <n v="76"/>
    <n v="312504.40000000002"/>
    <s v="29-08-2022"/>
    <x v="3"/>
    <x v="1"/>
    <x v="4"/>
    <x v="1"/>
  </r>
  <r>
    <x v="4720"/>
    <x v="25"/>
    <x v="4192"/>
    <x v="38"/>
    <n v="7931.43"/>
    <n v="69"/>
    <n v="547268.67000000004"/>
    <s v="29-08-2022"/>
    <x v="3"/>
    <x v="1"/>
    <x v="2"/>
    <x v="1"/>
  </r>
  <r>
    <x v="4721"/>
    <x v="26"/>
    <x v="4193"/>
    <x v="169"/>
    <n v="4944.1000000000004"/>
    <n v="7"/>
    <n v="34608.699999999997"/>
    <s v="30-08-2022"/>
    <x v="3"/>
    <x v="1"/>
    <x v="1"/>
    <x v="1"/>
  </r>
  <r>
    <x v="4722"/>
    <x v="26"/>
    <x v="566"/>
    <x v="44"/>
    <n v="867.89"/>
    <n v="97"/>
    <n v="84185.33"/>
    <s v="30-08-2022"/>
    <x v="3"/>
    <x v="1"/>
    <x v="1"/>
    <x v="1"/>
  </r>
  <r>
    <x v="4723"/>
    <x v="3"/>
    <x v="4194"/>
    <x v="126"/>
    <n v="8916.69"/>
    <n v="62"/>
    <n v="552834.78"/>
    <s v="30-08-2022"/>
    <x v="3"/>
    <x v="1"/>
    <x v="3"/>
    <x v="1"/>
  </r>
  <r>
    <x v="4724"/>
    <x v="14"/>
    <x v="4195"/>
    <x v="240"/>
    <n v="6607.48"/>
    <n v="25"/>
    <n v="165187"/>
    <s v="30-08-2022"/>
    <x v="3"/>
    <x v="1"/>
    <x v="3"/>
    <x v="1"/>
  </r>
  <r>
    <x v="1579"/>
    <x v="33"/>
    <x v="4196"/>
    <x v="57"/>
    <n v="6102.93"/>
    <n v="75"/>
    <n v="457719.75"/>
    <s v="30-08-2022"/>
    <x v="3"/>
    <x v="1"/>
    <x v="1"/>
    <x v="1"/>
  </r>
  <r>
    <x v="1786"/>
    <x v="45"/>
    <x v="4197"/>
    <x v="169"/>
    <n v="7078.32"/>
    <n v="55"/>
    <n v="389307.6"/>
    <s v="30-08-2022"/>
    <x v="3"/>
    <x v="1"/>
    <x v="3"/>
    <x v="1"/>
  </r>
  <r>
    <x v="4725"/>
    <x v="23"/>
    <x v="4198"/>
    <x v="59"/>
    <n v="6271.55"/>
    <n v="93"/>
    <n v="583254.15"/>
    <s v="30-08-2022"/>
    <x v="3"/>
    <x v="1"/>
    <x v="3"/>
    <x v="1"/>
  </r>
  <r>
    <x v="4726"/>
    <x v="0"/>
    <x v="4199"/>
    <x v="220"/>
    <n v="4892.92"/>
    <n v="10"/>
    <n v="48929.2"/>
    <s v="30-08-2022"/>
    <x v="3"/>
    <x v="1"/>
    <x v="0"/>
    <x v="1"/>
  </r>
  <r>
    <x v="4727"/>
    <x v="1"/>
    <x v="4200"/>
    <x v="144"/>
    <n v="5222.59"/>
    <n v="93"/>
    <n v="485700.87"/>
    <s v="30-08-2022"/>
    <x v="3"/>
    <x v="1"/>
    <x v="1"/>
    <x v="1"/>
  </r>
  <r>
    <x v="4728"/>
    <x v="37"/>
    <x v="4201"/>
    <x v="99"/>
    <n v="4618.5200000000004"/>
    <n v="89"/>
    <n v="411048.28"/>
    <s v="30-08-2022"/>
    <x v="3"/>
    <x v="1"/>
    <x v="1"/>
    <x v="1"/>
  </r>
  <r>
    <x v="4729"/>
    <x v="15"/>
    <x v="4202"/>
    <x v="149"/>
    <n v="3995.16"/>
    <n v="37"/>
    <n v="147820.92000000001"/>
    <s v="30-08-2022"/>
    <x v="3"/>
    <x v="1"/>
    <x v="5"/>
    <x v="1"/>
  </r>
  <r>
    <x v="4730"/>
    <x v="36"/>
    <x v="4203"/>
    <x v="164"/>
    <n v="9389.68"/>
    <n v="14"/>
    <n v="131455.51999999999"/>
    <s v="30-08-2022"/>
    <x v="3"/>
    <x v="1"/>
    <x v="2"/>
    <x v="1"/>
  </r>
  <r>
    <x v="4731"/>
    <x v="40"/>
    <x v="4204"/>
    <x v="197"/>
    <n v="3552.66"/>
    <n v="10"/>
    <n v="35526.6"/>
    <s v="30-08-2022"/>
    <x v="3"/>
    <x v="1"/>
    <x v="3"/>
    <x v="1"/>
  </r>
  <r>
    <x v="4732"/>
    <x v="46"/>
    <x v="4205"/>
    <x v="191"/>
    <n v="3620.58"/>
    <n v="99"/>
    <n v="358437.42"/>
    <s v="31-08-2022"/>
    <x v="3"/>
    <x v="1"/>
    <x v="1"/>
    <x v="1"/>
  </r>
  <r>
    <x v="4733"/>
    <x v="19"/>
    <x v="1851"/>
    <x v="69"/>
    <n v="7979.55"/>
    <n v="50"/>
    <n v="398977.5"/>
    <s v="31-08-2022"/>
    <x v="3"/>
    <x v="1"/>
    <x v="0"/>
    <x v="1"/>
  </r>
  <r>
    <x v="4734"/>
    <x v="2"/>
    <x v="4206"/>
    <x v="195"/>
    <n v="8126.66"/>
    <n v="91"/>
    <n v="739526.06"/>
    <s v="31-08-2022"/>
    <x v="3"/>
    <x v="1"/>
    <x v="2"/>
    <x v="1"/>
  </r>
  <r>
    <x v="4735"/>
    <x v="38"/>
    <x v="4207"/>
    <x v="111"/>
    <n v="3579.42"/>
    <n v="37"/>
    <n v="132438.54"/>
    <s v="31-08-2022"/>
    <x v="3"/>
    <x v="1"/>
    <x v="4"/>
    <x v="1"/>
  </r>
  <r>
    <x v="4736"/>
    <x v="20"/>
    <x v="4208"/>
    <x v="47"/>
    <n v="5957.34"/>
    <n v="5"/>
    <n v="29786.7"/>
    <s v="31-08-2022"/>
    <x v="3"/>
    <x v="1"/>
    <x v="0"/>
    <x v="1"/>
  </r>
  <r>
    <x v="4737"/>
    <x v="20"/>
    <x v="4209"/>
    <x v="27"/>
    <n v="8556.26"/>
    <n v="56"/>
    <n v="479150.56"/>
    <s v="31-08-2022"/>
    <x v="3"/>
    <x v="1"/>
    <x v="0"/>
    <x v="1"/>
  </r>
  <r>
    <x v="4738"/>
    <x v="32"/>
    <x v="4210"/>
    <x v="159"/>
    <n v="6540.67"/>
    <n v="53"/>
    <n v="346655.51"/>
    <s v="31-08-2022"/>
    <x v="3"/>
    <x v="1"/>
    <x v="1"/>
    <x v="1"/>
  </r>
  <r>
    <x v="4739"/>
    <x v="31"/>
    <x v="4211"/>
    <x v="38"/>
    <n v="3951.76"/>
    <n v="31"/>
    <n v="122504.56"/>
    <s v="31-08-2022"/>
    <x v="3"/>
    <x v="1"/>
    <x v="2"/>
    <x v="1"/>
  </r>
  <r>
    <x v="4740"/>
    <x v="23"/>
    <x v="4212"/>
    <x v="49"/>
    <n v="5950.8"/>
    <n v="88"/>
    <n v="523670.4"/>
    <s v="01-09-2022"/>
    <x v="4"/>
    <x v="1"/>
    <x v="3"/>
    <x v="1"/>
  </r>
  <r>
    <x v="4741"/>
    <x v="25"/>
    <x v="4213"/>
    <x v="180"/>
    <n v="5611.31"/>
    <n v="3"/>
    <n v="16833.93"/>
    <s v="01-09-2022"/>
    <x v="4"/>
    <x v="1"/>
    <x v="2"/>
    <x v="1"/>
  </r>
  <r>
    <x v="4742"/>
    <x v="4"/>
    <x v="3677"/>
    <x v="215"/>
    <n v="1297.46"/>
    <n v="68"/>
    <n v="88227.28"/>
    <s v="01-09-2022"/>
    <x v="4"/>
    <x v="1"/>
    <x v="3"/>
    <x v="1"/>
  </r>
  <r>
    <x v="4743"/>
    <x v="11"/>
    <x v="4214"/>
    <x v="187"/>
    <n v="342.05"/>
    <n v="70"/>
    <n v="23943.5"/>
    <s v="01-09-2022"/>
    <x v="4"/>
    <x v="1"/>
    <x v="2"/>
    <x v="1"/>
  </r>
  <r>
    <x v="4744"/>
    <x v="9"/>
    <x v="4215"/>
    <x v="46"/>
    <n v="7954.04"/>
    <n v="79"/>
    <n v="628369.16"/>
    <s v="01-09-2022"/>
    <x v="4"/>
    <x v="1"/>
    <x v="1"/>
    <x v="1"/>
  </r>
  <r>
    <x v="4745"/>
    <x v="7"/>
    <x v="4216"/>
    <x v="200"/>
    <n v="6727.37"/>
    <n v="24"/>
    <n v="161456.88"/>
    <s v="01-09-2022"/>
    <x v="4"/>
    <x v="1"/>
    <x v="0"/>
    <x v="1"/>
  </r>
  <r>
    <x v="4746"/>
    <x v="19"/>
    <x v="4217"/>
    <x v="208"/>
    <n v="1745.18"/>
    <n v="3"/>
    <n v="5235.54"/>
    <s v="01-09-2022"/>
    <x v="4"/>
    <x v="1"/>
    <x v="0"/>
    <x v="1"/>
  </r>
  <r>
    <x v="4747"/>
    <x v="32"/>
    <x v="1831"/>
    <x v="13"/>
    <n v="4012.2"/>
    <n v="87"/>
    <n v="349061.4"/>
    <s v="01-09-2022"/>
    <x v="4"/>
    <x v="1"/>
    <x v="1"/>
    <x v="1"/>
  </r>
  <r>
    <x v="4748"/>
    <x v="27"/>
    <x v="4218"/>
    <x v="39"/>
    <n v="5621.63"/>
    <n v="45"/>
    <n v="252973.35"/>
    <s v="01-09-2022"/>
    <x v="4"/>
    <x v="1"/>
    <x v="2"/>
    <x v="1"/>
  </r>
  <r>
    <x v="4749"/>
    <x v="5"/>
    <x v="219"/>
    <x v="237"/>
    <n v="8046.25"/>
    <n v="36"/>
    <n v="289665"/>
    <s v="01-09-2022"/>
    <x v="4"/>
    <x v="1"/>
    <x v="4"/>
    <x v="1"/>
  </r>
  <r>
    <x v="4750"/>
    <x v="13"/>
    <x v="4219"/>
    <x v="152"/>
    <n v="9810.66"/>
    <n v="58"/>
    <n v="569018.28"/>
    <s v="01-09-2022"/>
    <x v="4"/>
    <x v="1"/>
    <x v="4"/>
    <x v="1"/>
  </r>
  <r>
    <x v="4751"/>
    <x v="17"/>
    <x v="4220"/>
    <x v="155"/>
    <n v="8235.1"/>
    <n v="53"/>
    <n v="436460.3"/>
    <s v="01-09-2022"/>
    <x v="4"/>
    <x v="1"/>
    <x v="2"/>
    <x v="1"/>
  </r>
  <r>
    <x v="4752"/>
    <x v="9"/>
    <x v="1280"/>
    <x v="176"/>
    <n v="2466.4499999999998"/>
    <n v="28"/>
    <n v="69060.600000000006"/>
    <s v="01-09-2022"/>
    <x v="4"/>
    <x v="1"/>
    <x v="1"/>
    <x v="1"/>
  </r>
  <r>
    <x v="4753"/>
    <x v="2"/>
    <x v="4221"/>
    <x v="99"/>
    <n v="3321.36"/>
    <n v="25"/>
    <n v="83034"/>
    <s v="02-09-2022"/>
    <x v="4"/>
    <x v="1"/>
    <x v="2"/>
    <x v="1"/>
  </r>
  <r>
    <x v="4754"/>
    <x v="31"/>
    <x v="4222"/>
    <x v="204"/>
    <n v="4537.47"/>
    <n v="52"/>
    <n v="235948.44"/>
    <s v="02-09-2022"/>
    <x v="4"/>
    <x v="1"/>
    <x v="2"/>
    <x v="1"/>
  </r>
  <r>
    <x v="4755"/>
    <x v="46"/>
    <x v="124"/>
    <x v="30"/>
    <n v="5890.45"/>
    <n v="73"/>
    <n v="430002.85"/>
    <s v="02-09-2022"/>
    <x v="4"/>
    <x v="1"/>
    <x v="1"/>
    <x v="1"/>
  </r>
  <r>
    <x v="4756"/>
    <x v="12"/>
    <x v="740"/>
    <x v="195"/>
    <n v="8146.94"/>
    <n v="23"/>
    <n v="187379.62"/>
    <s v="02-09-2022"/>
    <x v="4"/>
    <x v="1"/>
    <x v="3"/>
    <x v="1"/>
  </r>
  <r>
    <x v="4757"/>
    <x v="32"/>
    <x v="4223"/>
    <x v="181"/>
    <n v="4056.7"/>
    <n v="90"/>
    <n v="365103"/>
    <s v="02-09-2022"/>
    <x v="4"/>
    <x v="1"/>
    <x v="1"/>
    <x v="1"/>
  </r>
  <r>
    <x v="4758"/>
    <x v="35"/>
    <x v="1899"/>
    <x v="200"/>
    <n v="4776.07"/>
    <n v="74"/>
    <n v="353429.18"/>
    <s v="02-09-2022"/>
    <x v="4"/>
    <x v="1"/>
    <x v="4"/>
    <x v="1"/>
  </r>
  <r>
    <x v="4759"/>
    <x v="11"/>
    <x v="4224"/>
    <x v="41"/>
    <n v="2111.34"/>
    <n v="74"/>
    <n v="156239.16"/>
    <s v="02-09-2022"/>
    <x v="4"/>
    <x v="1"/>
    <x v="2"/>
    <x v="1"/>
  </r>
  <r>
    <x v="4760"/>
    <x v="44"/>
    <x v="4225"/>
    <x v="70"/>
    <n v="4312.2700000000004"/>
    <n v="37"/>
    <n v="159553.99"/>
    <s v="02-09-2022"/>
    <x v="4"/>
    <x v="1"/>
    <x v="4"/>
    <x v="1"/>
  </r>
  <r>
    <x v="4761"/>
    <x v="23"/>
    <x v="4226"/>
    <x v="92"/>
    <n v="2080.11"/>
    <n v="13"/>
    <n v="27041.43"/>
    <s v="02-09-2022"/>
    <x v="4"/>
    <x v="1"/>
    <x v="3"/>
    <x v="1"/>
  </r>
  <r>
    <x v="4762"/>
    <x v="28"/>
    <x v="4227"/>
    <x v="216"/>
    <n v="5703.71"/>
    <n v="60"/>
    <n v="342222.6"/>
    <s v="03-09-2022"/>
    <x v="4"/>
    <x v="1"/>
    <x v="2"/>
    <x v="1"/>
  </r>
  <r>
    <x v="4763"/>
    <x v="25"/>
    <x v="4228"/>
    <x v="233"/>
    <n v="6126.01"/>
    <n v="69"/>
    <n v="422694.69"/>
    <s v="03-09-2022"/>
    <x v="4"/>
    <x v="1"/>
    <x v="2"/>
    <x v="1"/>
  </r>
  <r>
    <x v="4764"/>
    <x v="15"/>
    <x v="666"/>
    <x v="170"/>
    <n v="6448.18"/>
    <n v="77"/>
    <n v="496509.86"/>
    <s v="03-09-2022"/>
    <x v="4"/>
    <x v="1"/>
    <x v="5"/>
    <x v="1"/>
  </r>
  <r>
    <x v="4765"/>
    <x v="4"/>
    <x v="4229"/>
    <x v="118"/>
    <n v="2519.69"/>
    <n v="11"/>
    <n v="27716.59"/>
    <s v="03-09-2022"/>
    <x v="4"/>
    <x v="1"/>
    <x v="3"/>
    <x v="1"/>
  </r>
  <r>
    <x v="4766"/>
    <x v="38"/>
    <x v="4230"/>
    <x v="151"/>
    <n v="3111.17"/>
    <n v="74"/>
    <n v="230226.58"/>
    <s v="03-09-2022"/>
    <x v="4"/>
    <x v="1"/>
    <x v="4"/>
    <x v="1"/>
  </r>
  <r>
    <x v="4767"/>
    <x v="16"/>
    <x v="4231"/>
    <x v="186"/>
    <n v="1259.42"/>
    <n v="92"/>
    <n v="115866.64"/>
    <s v="03-09-2022"/>
    <x v="4"/>
    <x v="1"/>
    <x v="4"/>
    <x v="1"/>
  </r>
  <r>
    <x v="4768"/>
    <x v="38"/>
    <x v="1640"/>
    <x v="73"/>
    <n v="3792.85"/>
    <n v="11"/>
    <n v="41721.35"/>
    <s v="03-09-2022"/>
    <x v="4"/>
    <x v="1"/>
    <x v="4"/>
    <x v="1"/>
  </r>
  <r>
    <x v="4769"/>
    <x v="15"/>
    <x v="3979"/>
    <x v="128"/>
    <n v="1652.17"/>
    <n v="23"/>
    <n v="37999.910000000003"/>
    <s v="03-09-2022"/>
    <x v="4"/>
    <x v="1"/>
    <x v="5"/>
    <x v="1"/>
  </r>
  <r>
    <x v="4770"/>
    <x v="6"/>
    <x v="4232"/>
    <x v="53"/>
    <n v="7602.38"/>
    <n v="84"/>
    <n v="638599.92000000004"/>
    <s v="03-09-2022"/>
    <x v="4"/>
    <x v="1"/>
    <x v="4"/>
    <x v="1"/>
  </r>
  <r>
    <x v="4771"/>
    <x v="4"/>
    <x v="4233"/>
    <x v="15"/>
    <n v="3187.64"/>
    <n v="11"/>
    <n v="35064.04"/>
    <s v="03-09-2022"/>
    <x v="4"/>
    <x v="1"/>
    <x v="3"/>
    <x v="1"/>
  </r>
  <r>
    <x v="2185"/>
    <x v="21"/>
    <x v="4234"/>
    <x v="154"/>
    <n v="5937.97"/>
    <n v="17"/>
    <n v="100945.49"/>
    <s v="03-09-2022"/>
    <x v="4"/>
    <x v="1"/>
    <x v="3"/>
    <x v="1"/>
  </r>
  <r>
    <x v="4772"/>
    <x v="14"/>
    <x v="4235"/>
    <x v="173"/>
    <n v="7581.01"/>
    <n v="59"/>
    <n v="447279.59"/>
    <s v="03-09-2022"/>
    <x v="4"/>
    <x v="1"/>
    <x v="3"/>
    <x v="1"/>
  </r>
  <r>
    <x v="4773"/>
    <x v="25"/>
    <x v="4236"/>
    <x v="97"/>
    <n v="8452.07"/>
    <n v="23"/>
    <n v="194397.61"/>
    <s v="03-09-2022"/>
    <x v="4"/>
    <x v="1"/>
    <x v="2"/>
    <x v="1"/>
  </r>
  <r>
    <x v="4774"/>
    <x v="44"/>
    <x v="4237"/>
    <x v="65"/>
    <n v="9336.31"/>
    <n v="76"/>
    <n v="709559.56"/>
    <s v="04-09-2022"/>
    <x v="4"/>
    <x v="1"/>
    <x v="4"/>
    <x v="1"/>
  </r>
  <r>
    <x v="4775"/>
    <x v="31"/>
    <x v="4238"/>
    <x v="190"/>
    <n v="4657.43"/>
    <n v="42"/>
    <n v="195612.06"/>
    <s v="04-09-2022"/>
    <x v="4"/>
    <x v="1"/>
    <x v="2"/>
    <x v="1"/>
  </r>
  <r>
    <x v="4776"/>
    <x v="42"/>
    <x v="4239"/>
    <x v="34"/>
    <n v="1712.01"/>
    <n v="81"/>
    <n v="138672.81"/>
    <s v="04-09-2022"/>
    <x v="4"/>
    <x v="1"/>
    <x v="0"/>
    <x v="1"/>
  </r>
  <r>
    <x v="4777"/>
    <x v="8"/>
    <x v="4240"/>
    <x v="185"/>
    <n v="649.16"/>
    <n v="78"/>
    <n v="50634.48"/>
    <s v="04-09-2022"/>
    <x v="4"/>
    <x v="1"/>
    <x v="3"/>
    <x v="1"/>
  </r>
  <r>
    <x v="4778"/>
    <x v="30"/>
    <x v="4241"/>
    <x v="174"/>
    <n v="4456.3900000000003"/>
    <n v="4"/>
    <n v="17825.560000000001"/>
    <s v="04-09-2022"/>
    <x v="4"/>
    <x v="1"/>
    <x v="2"/>
    <x v="1"/>
  </r>
  <r>
    <x v="4779"/>
    <x v="25"/>
    <x v="1852"/>
    <x v="22"/>
    <n v="2754.82"/>
    <n v="42"/>
    <n v="115702.44"/>
    <s v="04-09-2022"/>
    <x v="4"/>
    <x v="1"/>
    <x v="2"/>
    <x v="1"/>
  </r>
  <r>
    <x v="4780"/>
    <x v="36"/>
    <x v="4242"/>
    <x v="154"/>
    <n v="2989.75"/>
    <n v="18"/>
    <n v="53815.5"/>
    <s v="04-09-2022"/>
    <x v="4"/>
    <x v="1"/>
    <x v="2"/>
    <x v="1"/>
  </r>
  <r>
    <x v="4781"/>
    <x v="8"/>
    <x v="4243"/>
    <x v="14"/>
    <n v="2060.7399999999998"/>
    <n v="61"/>
    <n v="125705.14"/>
    <s v="04-09-2022"/>
    <x v="4"/>
    <x v="1"/>
    <x v="3"/>
    <x v="1"/>
  </r>
  <r>
    <x v="4782"/>
    <x v="33"/>
    <x v="4244"/>
    <x v="10"/>
    <n v="3731.89"/>
    <n v="92"/>
    <n v="343333.88"/>
    <s v="04-09-2022"/>
    <x v="4"/>
    <x v="1"/>
    <x v="1"/>
    <x v="1"/>
  </r>
  <r>
    <x v="4783"/>
    <x v="21"/>
    <x v="4245"/>
    <x v="2"/>
    <n v="9999.5300000000007"/>
    <n v="68"/>
    <n v="679968.04"/>
    <s v="04-09-2022"/>
    <x v="4"/>
    <x v="1"/>
    <x v="3"/>
    <x v="1"/>
  </r>
  <r>
    <x v="4784"/>
    <x v="34"/>
    <x v="2277"/>
    <x v="138"/>
    <n v="5808.82"/>
    <n v="16"/>
    <n v="92941.119999999995"/>
    <s v="04-09-2022"/>
    <x v="4"/>
    <x v="1"/>
    <x v="4"/>
    <x v="1"/>
  </r>
  <r>
    <x v="4785"/>
    <x v="5"/>
    <x v="4246"/>
    <x v="129"/>
    <n v="2585.1999999999998"/>
    <n v="90"/>
    <n v="232668"/>
    <s v="05-09-2022"/>
    <x v="4"/>
    <x v="1"/>
    <x v="4"/>
    <x v="1"/>
  </r>
  <r>
    <x v="4786"/>
    <x v="23"/>
    <x v="4247"/>
    <x v="25"/>
    <n v="5465.45"/>
    <n v="73"/>
    <n v="398977.85"/>
    <s v="05-09-2022"/>
    <x v="4"/>
    <x v="1"/>
    <x v="3"/>
    <x v="1"/>
  </r>
  <r>
    <x v="4787"/>
    <x v="45"/>
    <x v="4248"/>
    <x v="124"/>
    <n v="536.85"/>
    <n v="82"/>
    <n v="44021.7"/>
    <s v="05-09-2022"/>
    <x v="4"/>
    <x v="1"/>
    <x v="3"/>
    <x v="1"/>
  </r>
  <r>
    <x v="4788"/>
    <x v="28"/>
    <x v="4249"/>
    <x v="89"/>
    <n v="1284.02"/>
    <n v="31"/>
    <n v="39804.620000000003"/>
    <s v="05-09-2022"/>
    <x v="4"/>
    <x v="1"/>
    <x v="2"/>
    <x v="1"/>
  </r>
  <r>
    <x v="4789"/>
    <x v="33"/>
    <x v="4250"/>
    <x v="235"/>
    <n v="4305.2299999999996"/>
    <n v="11"/>
    <n v="47357.53"/>
    <s v="05-09-2022"/>
    <x v="4"/>
    <x v="1"/>
    <x v="1"/>
    <x v="1"/>
  </r>
  <r>
    <x v="4790"/>
    <x v="13"/>
    <x v="4251"/>
    <x v="66"/>
    <n v="6641.86"/>
    <n v="98"/>
    <n v="650902.28"/>
    <s v="05-09-2022"/>
    <x v="4"/>
    <x v="1"/>
    <x v="4"/>
    <x v="1"/>
  </r>
  <r>
    <x v="4791"/>
    <x v="6"/>
    <x v="4252"/>
    <x v="212"/>
    <n v="1914.53"/>
    <n v="73"/>
    <n v="139760.69"/>
    <s v="05-09-2022"/>
    <x v="4"/>
    <x v="1"/>
    <x v="4"/>
    <x v="1"/>
  </r>
  <r>
    <x v="4792"/>
    <x v="40"/>
    <x v="4253"/>
    <x v="122"/>
    <n v="8445.48"/>
    <n v="11"/>
    <n v="92900.28"/>
    <s v="05-09-2022"/>
    <x v="4"/>
    <x v="1"/>
    <x v="3"/>
    <x v="1"/>
  </r>
  <r>
    <x v="4793"/>
    <x v="8"/>
    <x v="4254"/>
    <x v="174"/>
    <n v="5143.57"/>
    <n v="64"/>
    <n v="329188.47999999998"/>
    <s v="06-09-2022"/>
    <x v="4"/>
    <x v="1"/>
    <x v="3"/>
    <x v="1"/>
  </r>
  <r>
    <x v="4794"/>
    <x v="42"/>
    <x v="4255"/>
    <x v="120"/>
    <n v="9280.25"/>
    <n v="37"/>
    <n v="343369.25"/>
    <s v="06-09-2022"/>
    <x v="4"/>
    <x v="1"/>
    <x v="0"/>
    <x v="1"/>
  </r>
  <r>
    <x v="4795"/>
    <x v="15"/>
    <x v="1804"/>
    <x v="238"/>
    <n v="8485.69"/>
    <n v="44"/>
    <n v="373370.36"/>
    <s v="06-09-2022"/>
    <x v="4"/>
    <x v="1"/>
    <x v="5"/>
    <x v="1"/>
  </r>
  <r>
    <x v="4796"/>
    <x v="4"/>
    <x v="4256"/>
    <x v="140"/>
    <n v="585.72"/>
    <n v="3"/>
    <n v="1757.16"/>
    <s v="06-09-2022"/>
    <x v="4"/>
    <x v="1"/>
    <x v="3"/>
    <x v="1"/>
  </r>
  <r>
    <x v="4797"/>
    <x v="36"/>
    <x v="4257"/>
    <x v="214"/>
    <n v="3966.46"/>
    <n v="56"/>
    <n v="222121.76"/>
    <s v="06-09-2022"/>
    <x v="4"/>
    <x v="1"/>
    <x v="2"/>
    <x v="1"/>
  </r>
  <r>
    <x v="4798"/>
    <x v="35"/>
    <x v="4258"/>
    <x v="28"/>
    <n v="8853.06"/>
    <n v="98"/>
    <n v="867599.88"/>
    <s v="06-09-2022"/>
    <x v="4"/>
    <x v="1"/>
    <x v="4"/>
    <x v="1"/>
  </r>
  <r>
    <x v="4799"/>
    <x v="33"/>
    <x v="1826"/>
    <x v="75"/>
    <n v="2944.61"/>
    <n v="16"/>
    <n v="47113.760000000002"/>
    <s v="06-09-2022"/>
    <x v="4"/>
    <x v="1"/>
    <x v="1"/>
    <x v="1"/>
  </r>
  <r>
    <x v="4800"/>
    <x v="0"/>
    <x v="4259"/>
    <x v="123"/>
    <n v="7944.21"/>
    <n v="36"/>
    <n v="285991.56"/>
    <s v="06-09-2022"/>
    <x v="4"/>
    <x v="1"/>
    <x v="0"/>
    <x v="1"/>
  </r>
  <r>
    <x v="4801"/>
    <x v="34"/>
    <x v="3304"/>
    <x v="66"/>
    <n v="4941.71"/>
    <n v="68"/>
    <n v="336036.28"/>
    <s v="06-09-2022"/>
    <x v="4"/>
    <x v="1"/>
    <x v="4"/>
    <x v="1"/>
  </r>
  <r>
    <x v="4802"/>
    <x v="24"/>
    <x v="4260"/>
    <x v="198"/>
    <n v="492.43"/>
    <n v="86"/>
    <n v="42348.98"/>
    <s v="06-09-2022"/>
    <x v="4"/>
    <x v="1"/>
    <x v="3"/>
    <x v="1"/>
  </r>
  <r>
    <x v="4803"/>
    <x v="21"/>
    <x v="4261"/>
    <x v="233"/>
    <n v="8815.42"/>
    <n v="35"/>
    <n v="308539.7"/>
    <s v="07-09-2022"/>
    <x v="4"/>
    <x v="1"/>
    <x v="3"/>
    <x v="1"/>
  </r>
  <r>
    <x v="4804"/>
    <x v="21"/>
    <x v="845"/>
    <x v="30"/>
    <n v="9695.14"/>
    <n v="16"/>
    <n v="155122.23999999999"/>
    <s v="07-09-2022"/>
    <x v="4"/>
    <x v="1"/>
    <x v="3"/>
    <x v="1"/>
  </r>
  <r>
    <x v="4805"/>
    <x v="9"/>
    <x v="4262"/>
    <x v="202"/>
    <n v="1471.98"/>
    <n v="40"/>
    <n v="58879.199999999997"/>
    <s v="07-09-2022"/>
    <x v="4"/>
    <x v="1"/>
    <x v="1"/>
    <x v="1"/>
  </r>
  <r>
    <x v="4806"/>
    <x v="0"/>
    <x v="4263"/>
    <x v="131"/>
    <n v="4371.43"/>
    <n v="6"/>
    <n v="26228.58"/>
    <s v="07-09-2022"/>
    <x v="4"/>
    <x v="1"/>
    <x v="0"/>
    <x v="1"/>
  </r>
  <r>
    <x v="4807"/>
    <x v="26"/>
    <x v="4264"/>
    <x v="166"/>
    <n v="9457.32"/>
    <n v="78"/>
    <n v="737670.96"/>
    <s v="07-09-2022"/>
    <x v="4"/>
    <x v="1"/>
    <x v="1"/>
    <x v="1"/>
  </r>
  <r>
    <x v="4808"/>
    <x v="29"/>
    <x v="4265"/>
    <x v="96"/>
    <n v="8621.24"/>
    <n v="19"/>
    <n v="163803.56"/>
    <s v="07-09-2022"/>
    <x v="4"/>
    <x v="1"/>
    <x v="4"/>
    <x v="1"/>
  </r>
  <r>
    <x v="3762"/>
    <x v="13"/>
    <x v="4266"/>
    <x v="159"/>
    <n v="3031.43"/>
    <n v="36"/>
    <n v="109131.48"/>
    <s v="07-09-2022"/>
    <x v="4"/>
    <x v="1"/>
    <x v="4"/>
    <x v="1"/>
  </r>
  <r>
    <x v="4809"/>
    <x v="27"/>
    <x v="124"/>
    <x v="131"/>
    <n v="7981.26"/>
    <n v="25"/>
    <n v="199531.5"/>
    <s v="07-09-2022"/>
    <x v="4"/>
    <x v="1"/>
    <x v="2"/>
    <x v="1"/>
  </r>
  <r>
    <x v="4810"/>
    <x v="0"/>
    <x v="4267"/>
    <x v="212"/>
    <n v="7706.41"/>
    <n v="84"/>
    <n v="647338.43999999994"/>
    <s v="07-09-2022"/>
    <x v="4"/>
    <x v="1"/>
    <x v="0"/>
    <x v="1"/>
  </r>
  <r>
    <x v="4811"/>
    <x v="12"/>
    <x v="4268"/>
    <x v="154"/>
    <n v="284.36"/>
    <n v="72"/>
    <n v="20473.919999999998"/>
    <s v="07-09-2022"/>
    <x v="4"/>
    <x v="1"/>
    <x v="3"/>
    <x v="1"/>
  </r>
  <r>
    <x v="4812"/>
    <x v="27"/>
    <x v="1513"/>
    <x v="184"/>
    <n v="8665.6"/>
    <n v="91"/>
    <n v="788569.59999999998"/>
    <s v="08-09-2022"/>
    <x v="4"/>
    <x v="1"/>
    <x v="2"/>
    <x v="1"/>
  </r>
  <r>
    <x v="4813"/>
    <x v="40"/>
    <x v="4269"/>
    <x v="104"/>
    <n v="1239.53"/>
    <n v="40"/>
    <n v="49581.2"/>
    <s v="08-09-2022"/>
    <x v="4"/>
    <x v="1"/>
    <x v="3"/>
    <x v="1"/>
  </r>
  <r>
    <x v="4814"/>
    <x v="42"/>
    <x v="930"/>
    <x v="37"/>
    <n v="2352.66"/>
    <n v="61"/>
    <n v="143512.26"/>
    <s v="08-09-2022"/>
    <x v="4"/>
    <x v="1"/>
    <x v="0"/>
    <x v="1"/>
  </r>
  <r>
    <x v="4815"/>
    <x v="9"/>
    <x v="4270"/>
    <x v="220"/>
    <n v="9407.8799999999992"/>
    <n v="7"/>
    <n v="65855.16"/>
    <s v="08-09-2022"/>
    <x v="4"/>
    <x v="1"/>
    <x v="1"/>
    <x v="1"/>
  </r>
  <r>
    <x v="4816"/>
    <x v="40"/>
    <x v="4271"/>
    <x v="108"/>
    <n v="1434.64"/>
    <n v="82"/>
    <n v="117640.48"/>
    <s v="08-09-2022"/>
    <x v="4"/>
    <x v="1"/>
    <x v="3"/>
    <x v="1"/>
  </r>
  <r>
    <x v="4817"/>
    <x v="8"/>
    <x v="4272"/>
    <x v="161"/>
    <n v="1595.41"/>
    <n v="16"/>
    <n v="25526.560000000001"/>
    <s v="08-09-2022"/>
    <x v="4"/>
    <x v="1"/>
    <x v="3"/>
    <x v="1"/>
  </r>
  <r>
    <x v="4818"/>
    <x v="8"/>
    <x v="4273"/>
    <x v="226"/>
    <n v="1750.81"/>
    <n v="48"/>
    <n v="84038.88"/>
    <s v="08-09-2022"/>
    <x v="4"/>
    <x v="1"/>
    <x v="3"/>
    <x v="1"/>
  </r>
  <r>
    <x v="4819"/>
    <x v="5"/>
    <x v="652"/>
    <x v="113"/>
    <n v="2875.28"/>
    <n v="46"/>
    <n v="132262.88"/>
    <s v="08-09-2022"/>
    <x v="4"/>
    <x v="1"/>
    <x v="4"/>
    <x v="1"/>
  </r>
  <r>
    <x v="2961"/>
    <x v="37"/>
    <x v="682"/>
    <x v="84"/>
    <n v="7360.83"/>
    <n v="42"/>
    <n v="309154.86"/>
    <s v="08-09-2022"/>
    <x v="4"/>
    <x v="1"/>
    <x v="1"/>
    <x v="1"/>
  </r>
  <r>
    <x v="4820"/>
    <x v="25"/>
    <x v="4274"/>
    <x v="177"/>
    <n v="5332.82"/>
    <n v="1"/>
    <n v="5332.82"/>
    <s v="08-09-2022"/>
    <x v="4"/>
    <x v="1"/>
    <x v="2"/>
    <x v="1"/>
  </r>
  <r>
    <x v="4821"/>
    <x v="19"/>
    <x v="1963"/>
    <x v="95"/>
    <n v="8547.73"/>
    <n v="8"/>
    <n v="68381.84"/>
    <s v="08-09-2022"/>
    <x v="4"/>
    <x v="1"/>
    <x v="0"/>
    <x v="1"/>
  </r>
  <r>
    <x v="4822"/>
    <x v="34"/>
    <x v="4275"/>
    <x v="158"/>
    <n v="1382.72"/>
    <n v="66"/>
    <n v="91259.520000000004"/>
    <s v="09-09-2022"/>
    <x v="4"/>
    <x v="1"/>
    <x v="4"/>
    <x v="1"/>
  </r>
  <r>
    <x v="4823"/>
    <x v="36"/>
    <x v="3995"/>
    <x v="105"/>
    <n v="4370.92"/>
    <n v="30"/>
    <n v="131127.6"/>
    <s v="09-09-2022"/>
    <x v="4"/>
    <x v="1"/>
    <x v="2"/>
    <x v="1"/>
  </r>
  <r>
    <x v="4824"/>
    <x v="15"/>
    <x v="3958"/>
    <x v="84"/>
    <n v="9556.86"/>
    <n v="20"/>
    <n v="191137.2"/>
    <s v="09-09-2022"/>
    <x v="4"/>
    <x v="1"/>
    <x v="5"/>
    <x v="1"/>
  </r>
  <r>
    <x v="4825"/>
    <x v="32"/>
    <x v="4181"/>
    <x v="232"/>
    <n v="5756.62"/>
    <n v="84"/>
    <n v="483556.08"/>
    <s v="09-09-2022"/>
    <x v="4"/>
    <x v="1"/>
    <x v="1"/>
    <x v="1"/>
  </r>
  <r>
    <x v="4826"/>
    <x v="19"/>
    <x v="4276"/>
    <x v="73"/>
    <n v="9869.82"/>
    <n v="16"/>
    <n v="157917.12"/>
    <s v="09-09-2022"/>
    <x v="4"/>
    <x v="1"/>
    <x v="0"/>
    <x v="1"/>
  </r>
  <r>
    <x v="4827"/>
    <x v="40"/>
    <x v="4277"/>
    <x v="112"/>
    <n v="6758.99"/>
    <n v="18"/>
    <n v="121661.82"/>
    <s v="09-09-2022"/>
    <x v="4"/>
    <x v="1"/>
    <x v="3"/>
    <x v="1"/>
  </r>
  <r>
    <x v="4828"/>
    <x v="2"/>
    <x v="4278"/>
    <x v="170"/>
    <n v="4853.29"/>
    <n v="3"/>
    <n v="14559.87"/>
    <s v="09-09-2022"/>
    <x v="4"/>
    <x v="1"/>
    <x v="2"/>
    <x v="1"/>
  </r>
  <r>
    <x v="4829"/>
    <x v="14"/>
    <x v="1649"/>
    <x v="162"/>
    <n v="6765.85"/>
    <n v="71"/>
    <n v="480375.35"/>
    <s v="09-09-2022"/>
    <x v="4"/>
    <x v="1"/>
    <x v="3"/>
    <x v="1"/>
  </r>
  <r>
    <x v="1727"/>
    <x v="36"/>
    <x v="4279"/>
    <x v="188"/>
    <n v="8435.3700000000008"/>
    <n v="5"/>
    <n v="42176.85"/>
    <s v="09-09-2022"/>
    <x v="4"/>
    <x v="1"/>
    <x v="2"/>
    <x v="1"/>
  </r>
  <r>
    <x v="4830"/>
    <x v="12"/>
    <x v="4280"/>
    <x v="197"/>
    <n v="6113.74"/>
    <n v="25"/>
    <n v="152843.5"/>
    <s v="09-09-2022"/>
    <x v="4"/>
    <x v="1"/>
    <x v="3"/>
    <x v="1"/>
  </r>
  <r>
    <x v="4831"/>
    <x v="11"/>
    <x v="4281"/>
    <x v="124"/>
    <n v="532.05999999999995"/>
    <n v="93"/>
    <n v="49481.58"/>
    <s v="09-09-2022"/>
    <x v="4"/>
    <x v="1"/>
    <x v="2"/>
    <x v="1"/>
  </r>
  <r>
    <x v="4601"/>
    <x v="10"/>
    <x v="4282"/>
    <x v="197"/>
    <n v="1222.92"/>
    <n v="72"/>
    <n v="88050.240000000005"/>
    <s v="09-09-2022"/>
    <x v="4"/>
    <x v="1"/>
    <x v="4"/>
    <x v="1"/>
  </r>
  <r>
    <x v="4832"/>
    <x v="17"/>
    <x v="865"/>
    <x v="162"/>
    <n v="3489.15"/>
    <n v="8"/>
    <n v="27913.200000000001"/>
    <s v="10-09-2022"/>
    <x v="4"/>
    <x v="1"/>
    <x v="2"/>
    <x v="1"/>
  </r>
  <r>
    <x v="4833"/>
    <x v="33"/>
    <x v="4283"/>
    <x v="168"/>
    <n v="2745.07"/>
    <n v="42"/>
    <n v="115292.94"/>
    <s v="10-09-2022"/>
    <x v="4"/>
    <x v="1"/>
    <x v="1"/>
    <x v="1"/>
  </r>
  <r>
    <x v="4834"/>
    <x v="38"/>
    <x v="4284"/>
    <x v="231"/>
    <n v="9115.09"/>
    <n v="3"/>
    <n v="27345.27"/>
    <s v="10-09-2022"/>
    <x v="4"/>
    <x v="1"/>
    <x v="4"/>
    <x v="1"/>
  </r>
  <r>
    <x v="4835"/>
    <x v="14"/>
    <x v="4285"/>
    <x v="159"/>
    <n v="8954.86"/>
    <n v="33"/>
    <n v="295510.38"/>
    <s v="10-09-2022"/>
    <x v="4"/>
    <x v="1"/>
    <x v="3"/>
    <x v="1"/>
  </r>
  <r>
    <x v="4836"/>
    <x v="22"/>
    <x v="4286"/>
    <x v="106"/>
    <n v="1633.6"/>
    <n v="3"/>
    <n v="4900.8"/>
    <s v="10-09-2022"/>
    <x v="4"/>
    <x v="1"/>
    <x v="1"/>
    <x v="1"/>
  </r>
  <r>
    <x v="4837"/>
    <x v="28"/>
    <x v="4287"/>
    <x v="141"/>
    <n v="1500.85"/>
    <n v="19"/>
    <n v="28516.15"/>
    <s v="10-09-2022"/>
    <x v="4"/>
    <x v="1"/>
    <x v="2"/>
    <x v="1"/>
  </r>
  <r>
    <x v="4838"/>
    <x v="19"/>
    <x v="4288"/>
    <x v="28"/>
    <n v="5726.68"/>
    <n v="60"/>
    <n v="343600.8"/>
    <s v="10-09-2022"/>
    <x v="4"/>
    <x v="1"/>
    <x v="0"/>
    <x v="1"/>
  </r>
  <r>
    <x v="1078"/>
    <x v="36"/>
    <x v="4289"/>
    <x v="36"/>
    <n v="9122.74"/>
    <n v="31"/>
    <n v="282804.94"/>
    <s v="10-09-2022"/>
    <x v="4"/>
    <x v="1"/>
    <x v="2"/>
    <x v="1"/>
  </r>
  <r>
    <x v="4839"/>
    <x v="24"/>
    <x v="4290"/>
    <x v="105"/>
    <n v="3030.83"/>
    <n v="45"/>
    <n v="136387.35"/>
    <s v="10-09-2022"/>
    <x v="4"/>
    <x v="1"/>
    <x v="3"/>
    <x v="1"/>
  </r>
  <r>
    <x v="4840"/>
    <x v="29"/>
    <x v="1847"/>
    <x v="83"/>
    <n v="2656.14"/>
    <n v="38"/>
    <n v="100933.32"/>
    <s v="10-09-2022"/>
    <x v="4"/>
    <x v="1"/>
    <x v="4"/>
    <x v="1"/>
  </r>
  <r>
    <x v="4841"/>
    <x v="38"/>
    <x v="4291"/>
    <x v="128"/>
    <n v="3120.45"/>
    <n v="26"/>
    <n v="81131.7"/>
    <s v="10-09-2022"/>
    <x v="4"/>
    <x v="1"/>
    <x v="4"/>
    <x v="1"/>
  </r>
  <r>
    <x v="4842"/>
    <x v="9"/>
    <x v="836"/>
    <x v="88"/>
    <n v="5238.17"/>
    <n v="6"/>
    <n v="31429.02"/>
    <s v="10-09-2022"/>
    <x v="4"/>
    <x v="1"/>
    <x v="1"/>
    <x v="1"/>
  </r>
  <r>
    <x v="4843"/>
    <x v="6"/>
    <x v="2694"/>
    <x v="52"/>
    <n v="788.86"/>
    <n v="41"/>
    <n v="32343.26"/>
    <s v="10-09-2022"/>
    <x v="4"/>
    <x v="1"/>
    <x v="4"/>
    <x v="1"/>
  </r>
  <r>
    <x v="4844"/>
    <x v="15"/>
    <x v="4292"/>
    <x v="109"/>
    <n v="7459.46"/>
    <n v="83"/>
    <n v="619135.18000000005"/>
    <s v="10-09-2022"/>
    <x v="4"/>
    <x v="1"/>
    <x v="5"/>
    <x v="1"/>
  </r>
  <r>
    <x v="4845"/>
    <x v="29"/>
    <x v="4293"/>
    <x v="117"/>
    <n v="6538.89"/>
    <n v="69"/>
    <n v="451183.41"/>
    <s v="10-09-2022"/>
    <x v="4"/>
    <x v="1"/>
    <x v="4"/>
    <x v="1"/>
  </r>
  <r>
    <x v="4846"/>
    <x v="38"/>
    <x v="4294"/>
    <x v="124"/>
    <n v="7210.33"/>
    <n v="10"/>
    <n v="72103.3"/>
    <s v="10-09-2022"/>
    <x v="4"/>
    <x v="1"/>
    <x v="4"/>
    <x v="1"/>
  </r>
  <r>
    <x v="4847"/>
    <x v="44"/>
    <x v="4295"/>
    <x v="152"/>
    <n v="1224.52"/>
    <n v="86"/>
    <n v="105308.72"/>
    <s v="11-09-2022"/>
    <x v="4"/>
    <x v="1"/>
    <x v="4"/>
    <x v="1"/>
  </r>
  <r>
    <x v="4848"/>
    <x v="10"/>
    <x v="4296"/>
    <x v="119"/>
    <n v="8070.33"/>
    <n v="66"/>
    <n v="532641.78"/>
    <s v="11-09-2022"/>
    <x v="4"/>
    <x v="1"/>
    <x v="4"/>
    <x v="1"/>
  </r>
  <r>
    <x v="4849"/>
    <x v="35"/>
    <x v="4297"/>
    <x v="179"/>
    <n v="6672.09"/>
    <n v="64"/>
    <n v="427013.76"/>
    <s v="11-09-2022"/>
    <x v="4"/>
    <x v="1"/>
    <x v="4"/>
    <x v="1"/>
  </r>
  <r>
    <x v="4850"/>
    <x v="3"/>
    <x v="1567"/>
    <x v="149"/>
    <n v="716.4"/>
    <n v="30"/>
    <n v="21492"/>
    <s v="11-09-2022"/>
    <x v="4"/>
    <x v="1"/>
    <x v="3"/>
    <x v="1"/>
  </r>
  <r>
    <x v="4851"/>
    <x v="20"/>
    <x v="1671"/>
    <x v="96"/>
    <n v="9329.7099999999991"/>
    <n v="4"/>
    <n v="37318.839999999997"/>
    <s v="11-09-2022"/>
    <x v="4"/>
    <x v="1"/>
    <x v="0"/>
    <x v="1"/>
  </r>
  <r>
    <x v="4852"/>
    <x v="23"/>
    <x v="1867"/>
    <x v="162"/>
    <n v="3302.11"/>
    <n v="81"/>
    <n v="267470.90999999997"/>
    <s v="11-09-2022"/>
    <x v="4"/>
    <x v="1"/>
    <x v="3"/>
    <x v="1"/>
  </r>
  <r>
    <x v="4853"/>
    <x v="6"/>
    <x v="4298"/>
    <x v="70"/>
    <n v="8069.33"/>
    <n v="65"/>
    <n v="524506.44999999995"/>
    <s v="11-09-2022"/>
    <x v="4"/>
    <x v="1"/>
    <x v="4"/>
    <x v="1"/>
  </r>
  <r>
    <x v="4854"/>
    <x v="38"/>
    <x v="4299"/>
    <x v="131"/>
    <n v="4952"/>
    <n v="67"/>
    <n v="331784"/>
    <s v="11-09-2022"/>
    <x v="4"/>
    <x v="1"/>
    <x v="4"/>
    <x v="1"/>
  </r>
  <r>
    <x v="4855"/>
    <x v="47"/>
    <x v="1171"/>
    <x v="196"/>
    <n v="3233.89"/>
    <n v="24"/>
    <n v="77613.36"/>
    <s v="11-09-2022"/>
    <x v="4"/>
    <x v="1"/>
    <x v="1"/>
    <x v="1"/>
  </r>
  <r>
    <x v="4856"/>
    <x v="45"/>
    <x v="4300"/>
    <x v="52"/>
    <n v="2910.03"/>
    <n v="46"/>
    <n v="133861.38"/>
    <s v="11-09-2022"/>
    <x v="4"/>
    <x v="1"/>
    <x v="3"/>
    <x v="1"/>
  </r>
  <r>
    <x v="4857"/>
    <x v="39"/>
    <x v="4301"/>
    <x v="38"/>
    <n v="8860.6200000000008"/>
    <n v="77"/>
    <n v="682267.74"/>
    <s v="11-09-2022"/>
    <x v="4"/>
    <x v="1"/>
    <x v="3"/>
    <x v="1"/>
  </r>
  <r>
    <x v="3935"/>
    <x v="3"/>
    <x v="4302"/>
    <x v="157"/>
    <n v="5894.36"/>
    <n v="62"/>
    <n v="365450.32"/>
    <s v="12-09-2022"/>
    <x v="4"/>
    <x v="1"/>
    <x v="3"/>
    <x v="1"/>
  </r>
  <r>
    <x v="4858"/>
    <x v="11"/>
    <x v="4303"/>
    <x v="36"/>
    <n v="5041.87"/>
    <n v="63"/>
    <n v="317637.81"/>
    <s v="12-09-2022"/>
    <x v="4"/>
    <x v="1"/>
    <x v="2"/>
    <x v="1"/>
  </r>
  <r>
    <x v="4859"/>
    <x v="44"/>
    <x v="4304"/>
    <x v="164"/>
    <n v="3486.22"/>
    <n v="50"/>
    <n v="174311"/>
    <s v="12-09-2022"/>
    <x v="4"/>
    <x v="1"/>
    <x v="4"/>
    <x v="1"/>
  </r>
  <r>
    <x v="4860"/>
    <x v="46"/>
    <x v="4305"/>
    <x v="174"/>
    <n v="754.89"/>
    <n v="16"/>
    <n v="12078.24"/>
    <s v="12-09-2022"/>
    <x v="4"/>
    <x v="1"/>
    <x v="1"/>
    <x v="1"/>
  </r>
  <r>
    <x v="4861"/>
    <x v="19"/>
    <x v="4306"/>
    <x v="216"/>
    <n v="5379.38"/>
    <n v="87"/>
    <n v="468006.06"/>
    <s v="12-09-2022"/>
    <x v="4"/>
    <x v="1"/>
    <x v="0"/>
    <x v="1"/>
  </r>
  <r>
    <x v="4862"/>
    <x v="35"/>
    <x v="4307"/>
    <x v="212"/>
    <n v="4896.2700000000004"/>
    <n v="68"/>
    <n v="332946.36"/>
    <s v="12-09-2022"/>
    <x v="4"/>
    <x v="1"/>
    <x v="4"/>
    <x v="1"/>
  </r>
  <r>
    <x v="4863"/>
    <x v="46"/>
    <x v="1807"/>
    <x v="233"/>
    <n v="527.85"/>
    <n v="69"/>
    <n v="36421.65"/>
    <s v="12-09-2022"/>
    <x v="4"/>
    <x v="1"/>
    <x v="1"/>
    <x v="1"/>
  </r>
  <r>
    <x v="4864"/>
    <x v="8"/>
    <x v="4308"/>
    <x v="128"/>
    <n v="4815.9799999999996"/>
    <n v="75"/>
    <n v="361198.5"/>
    <s v="12-09-2022"/>
    <x v="4"/>
    <x v="1"/>
    <x v="3"/>
    <x v="1"/>
  </r>
  <r>
    <x v="4865"/>
    <x v="17"/>
    <x v="4309"/>
    <x v="148"/>
    <n v="783.2"/>
    <n v="1"/>
    <n v="783.2"/>
    <s v="12-09-2022"/>
    <x v="4"/>
    <x v="1"/>
    <x v="2"/>
    <x v="1"/>
  </r>
  <r>
    <x v="4866"/>
    <x v="23"/>
    <x v="4310"/>
    <x v="192"/>
    <n v="7874.94"/>
    <n v="97"/>
    <n v="763869.18"/>
    <s v="12-09-2022"/>
    <x v="4"/>
    <x v="1"/>
    <x v="3"/>
    <x v="1"/>
  </r>
  <r>
    <x v="4867"/>
    <x v="7"/>
    <x v="4311"/>
    <x v="141"/>
    <n v="7833.5"/>
    <n v="8"/>
    <n v="62668"/>
    <s v="13-09-2022"/>
    <x v="4"/>
    <x v="1"/>
    <x v="0"/>
    <x v="1"/>
  </r>
  <r>
    <x v="4868"/>
    <x v="2"/>
    <x v="4312"/>
    <x v="56"/>
    <n v="2708.43"/>
    <n v="62"/>
    <n v="167922.66"/>
    <s v="13-09-2022"/>
    <x v="4"/>
    <x v="1"/>
    <x v="2"/>
    <x v="1"/>
  </r>
  <r>
    <x v="4869"/>
    <x v="22"/>
    <x v="4313"/>
    <x v="229"/>
    <n v="6417.8"/>
    <n v="66"/>
    <n v="423574.8"/>
    <s v="13-09-2022"/>
    <x v="4"/>
    <x v="1"/>
    <x v="1"/>
    <x v="1"/>
  </r>
  <r>
    <x v="4870"/>
    <x v="40"/>
    <x v="4314"/>
    <x v="33"/>
    <n v="3582.8"/>
    <n v="38"/>
    <n v="136146.4"/>
    <s v="13-09-2022"/>
    <x v="4"/>
    <x v="1"/>
    <x v="3"/>
    <x v="1"/>
  </r>
  <r>
    <x v="4871"/>
    <x v="30"/>
    <x v="4315"/>
    <x v="115"/>
    <n v="2654.34"/>
    <n v="76"/>
    <n v="201729.84"/>
    <s v="13-09-2022"/>
    <x v="4"/>
    <x v="1"/>
    <x v="2"/>
    <x v="1"/>
  </r>
  <r>
    <x v="4872"/>
    <x v="11"/>
    <x v="4316"/>
    <x v="170"/>
    <n v="9275.84"/>
    <n v="77"/>
    <n v="714239.68"/>
    <s v="13-09-2022"/>
    <x v="4"/>
    <x v="1"/>
    <x v="2"/>
    <x v="1"/>
  </r>
  <r>
    <x v="4873"/>
    <x v="29"/>
    <x v="195"/>
    <x v="219"/>
    <n v="3795.52"/>
    <n v="25"/>
    <n v="94888"/>
    <s v="13-09-2022"/>
    <x v="4"/>
    <x v="1"/>
    <x v="4"/>
    <x v="1"/>
  </r>
  <r>
    <x v="2953"/>
    <x v="26"/>
    <x v="4317"/>
    <x v="47"/>
    <n v="714.85"/>
    <n v="18"/>
    <n v="12867.3"/>
    <s v="13-09-2022"/>
    <x v="4"/>
    <x v="1"/>
    <x v="1"/>
    <x v="1"/>
  </r>
  <r>
    <x v="4874"/>
    <x v="41"/>
    <x v="4318"/>
    <x v="224"/>
    <n v="9520.36"/>
    <n v="11"/>
    <n v="104723.96"/>
    <s v="13-09-2022"/>
    <x v="4"/>
    <x v="1"/>
    <x v="5"/>
    <x v="1"/>
  </r>
  <r>
    <x v="4875"/>
    <x v="5"/>
    <x v="4319"/>
    <x v="232"/>
    <n v="3033.13"/>
    <n v="98"/>
    <n v="297246.74"/>
    <s v="13-09-2022"/>
    <x v="4"/>
    <x v="1"/>
    <x v="4"/>
    <x v="1"/>
  </r>
  <r>
    <x v="4876"/>
    <x v="27"/>
    <x v="4320"/>
    <x v="183"/>
    <n v="6009.91"/>
    <n v="13"/>
    <n v="78128.83"/>
    <s v="13-09-2022"/>
    <x v="4"/>
    <x v="1"/>
    <x v="2"/>
    <x v="1"/>
  </r>
  <r>
    <x v="4877"/>
    <x v="4"/>
    <x v="4321"/>
    <x v="227"/>
    <n v="303.20999999999998"/>
    <n v="20"/>
    <n v="6064.2"/>
    <s v="13-09-2022"/>
    <x v="4"/>
    <x v="1"/>
    <x v="3"/>
    <x v="1"/>
  </r>
  <r>
    <x v="4878"/>
    <x v="45"/>
    <x v="4322"/>
    <x v="227"/>
    <n v="9950.57"/>
    <n v="17"/>
    <n v="169159.69"/>
    <s v="13-09-2022"/>
    <x v="4"/>
    <x v="1"/>
    <x v="3"/>
    <x v="1"/>
  </r>
  <r>
    <x v="4879"/>
    <x v="30"/>
    <x v="4323"/>
    <x v="56"/>
    <n v="3795.09"/>
    <n v="32"/>
    <n v="121442.88"/>
    <s v="13-09-2022"/>
    <x v="4"/>
    <x v="1"/>
    <x v="2"/>
    <x v="1"/>
  </r>
  <r>
    <x v="4880"/>
    <x v="28"/>
    <x v="4324"/>
    <x v="7"/>
    <n v="5166.3599999999997"/>
    <n v="22"/>
    <n v="113659.92"/>
    <s v="13-09-2022"/>
    <x v="4"/>
    <x v="1"/>
    <x v="2"/>
    <x v="1"/>
  </r>
  <r>
    <x v="4881"/>
    <x v="28"/>
    <x v="1443"/>
    <x v="99"/>
    <n v="1870.96"/>
    <n v="88"/>
    <n v="164644.48000000001"/>
    <s v="13-09-2022"/>
    <x v="4"/>
    <x v="1"/>
    <x v="2"/>
    <x v="1"/>
  </r>
  <r>
    <x v="4882"/>
    <x v="6"/>
    <x v="3451"/>
    <x v="39"/>
    <n v="339.57"/>
    <n v="49"/>
    <n v="16638.93"/>
    <s v="13-09-2022"/>
    <x v="4"/>
    <x v="1"/>
    <x v="4"/>
    <x v="1"/>
  </r>
  <r>
    <x v="4883"/>
    <x v="4"/>
    <x v="4325"/>
    <x v="75"/>
    <n v="2303.1"/>
    <n v="5"/>
    <n v="11515.5"/>
    <s v="13-09-2022"/>
    <x v="4"/>
    <x v="1"/>
    <x v="3"/>
    <x v="1"/>
  </r>
  <r>
    <x v="4884"/>
    <x v="27"/>
    <x v="4326"/>
    <x v="84"/>
    <n v="2824.63"/>
    <n v="91"/>
    <n v="257041.33"/>
    <s v="13-09-2022"/>
    <x v="4"/>
    <x v="1"/>
    <x v="2"/>
    <x v="1"/>
  </r>
  <r>
    <x v="4885"/>
    <x v="11"/>
    <x v="4327"/>
    <x v="160"/>
    <n v="1110.8499999999999"/>
    <n v="7"/>
    <n v="7775.95"/>
    <s v="14-09-2022"/>
    <x v="4"/>
    <x v="1"/>
    <x v="2"/>
    <x v="1"/>
  </r>
  <r>
    <x v="4886"/>
    <x v="11"/>
    <x v="4328"/>
    <x v="64"/>
    <n v="7260.4"/>
    <n v="10"/>
    <n v="72604"/>
    <s v="14-09-2022"/>
    <x v="4"/>
    <x v="1"/>
    <x v="2"/>
    <x v="1"/>
  </r>
  <r>
    <x v="4887"/>
    <x v="28"/>
    <x v="4329"/>
    <x v="201"/>
    <n v="1789.73"/>
    <n v="49"/>
    <n v="87696.77"/>
    <s v="14-09-2022"/>
    <x v="4"/>
    <x v="1"/>
    <x v="2"/>
    <x v="1"/>
  </r>
  <r>
    <x v="4888"/>
    <x v="33"/>
    <x v="1792"/>
    <x v="106"/>
    <n v="6789.04"/>
    <n v="28"/>
    <n v="190093.12"/>
    <s v="14-09-2022"/>
    <x v="4"/>
    <x v="1"/>
    <x v="1"/>
    <x v="1"/>
  </r>
  <r>
    <x v="4889"/>
    <x v="45"/>
    <x v="4330"/>
    <x v="196"/>
    <n v="4975.0600000000004"/>
    <n v="47"/>
    <n v="233827.82"/>
    <s v="14-09-2022"/>
    <x v="4"/>
    <x v="1"/>
    <x v="3"/>
    <x v="1"/>
  </r>
  <r>
    <x v="4890"/>
    <x v="36"/>
    <x v="4331"/>
    <x v="145"/>
    <n v="8066.28"/>
    <n v="99"/>
    <n v="798561.72"/>
    <s v="14-09-2022"/>
    <x v="4"/>
    <x v="1"/>
    <x v="2"/>
    <x v="1"/>
  </r>
  <r>
    <x v="1823"/>
    <x v="0"/>
    <x v="2194"/>
    <x v="87"/>
    <n v="7463.31"/>
    <n v="9"/>
    <n v="67169.789999999994"/>
    <s v="14-09-2022"/>
    <x v="4"/>
    <x v="1"/>
    <x v="0"/>
    <x v="1"/>
  </r>
  <r>
    <x v="4891"/>
    <x v="33"/>
    <x v="4332"/>
    <x v="4"/>
    <n v="1803.07"/>
    <n v="36"/>
    <n v="64910.52"/>
    <s v="14-09-2022"/>
    <x v="4"/>
    <x v="1"/>
    <x v="1"/>
    <x v="1"/>
  </r>
  <r>
    <x v="4892"/>
    <x v="0"/>
    <x v="1878"/>
    <x v="154"/>
    <n v="4595.1899999999996"/>
    <n v="38"/>
    <n v="174617.22"/>
    <s v="14-09-2022"/>
    <x v="4"/>
    <x v="1"/>
    <x v="0"/>
    <x v="1"/>
  </r>
  <r>
    <x v="4893"/>
    <x v="45"/>
    <x v="4333"/>
    <x v="46"/>
    <n v="3361.74"/>
    <n v="11"/>
    <n v="36979.14"/>
    <s v="14-09-2022"/>
    <x v="4"/>
    <x v="1"/>
    <x v="3"/>
    <x v="1"/>
  </r>
  <r>
    <x v="4894"/>
    <x v="21"/>
    <x v="4334"/>
    <x v="18"/>
    <n v="5149.58"/>
    <n v="4"/>
    <n v="20598.32"/>
    <s v="14-09-2022"/>
    <x v="4"/>
    <x v="1"/>
    <x v="3"/>
    <x v="1"/>
  </r>
  <r>
    <x v="4895"/>
    <x v="39"/>
    <x v="4335"/>
    <x v="236"/>
    <n v="1422.94"/>
    <n v="64"/>
    <n v="91068.160000000003"/>
    <s v="14-09-2022"/>
    <x v="4"/>
    <x v="1"/>
    <x v="3"/>
    <x v="1"/>
  </r>
  <r>
    <x v="4896"/>
    <x v="23"/>
    <x v="4336"/>
    <x v="51"/>
    <n v="2739"/>
    <n v="18"/>
    <n v="49302"/>
    <s v="14-09-2022"/>
    <x v="4"/>
    <x v="1"/>
    <x v="3"/>
    <x v="1"/>
  </r>
  <r>
    <x v="4897"/>
    <x v="19"/>
    <x v="1126"/>
    <x v="49"/>
    <n v="5067.7700000000004"/>
    <n v="57"/>
    <n v="288862.89"/>
    <s v="15-09-2022"/>
    <x v="4"/>
    <x v="1"/>
    <x v="0"/>
    <x v="1"/>
  </r>
  <r>
    <x v="4898"/>
    <x v="28"/>
    <x v="559"/>
    <x v="105"/>
    <n v="2724.67"/>
    <n v="2"/>
    <n v="5449.34"/>
    <s v="15-09-2022"/>
    <x v="4"/>
    <x v="1"/>
    <x v="2"/>
    <x v="1"/>
  </r>
  <r>
    <x v="4899"/>
    <x v="4"/>
    <x v="741"/>
    <x v="83"/>
    <n v="419.23"/>
    <n v="90"/>
    <n v="37730.699999999997"/>
    <s v="15-09-2022"/>
    <x v="4"/>
    <x v="1"/>
    <x v="3"/>
    <x v="1"/>
  </r>
  <r>
    <x v="4900"/>
    <x v="5"/>
    <x v="4337"/>
    <x v="75"/>
    <n v="2815.35"/>
    <n v="31"/>
    <n v="87275.85"/>
    <s v="15-09-2022"/>
    <x v="4"/>
    <x v="1"/>
    <x v="4"/>
    <x v="1"/>
  </r>
  <r>
    <x v="4901"/>
    <x v="44"/>
    <x v="4338"/>
    <x v="65"/>
    <n v="4840.1099999999997"/>
    <n v="92"/>
    <n v="445290.12"/>
    <s v="15-09-2022"/>
    <x v="4"/>
    <x v="1"/>
    <x v="4"/>
    <x v="1"/>
  </r>
  <r>
    <x v="4902"/>
    <x v="5"/>
    <x v="4339"/>
    <x v="111"/>
    <n v="2749.84"/>
    <n v="7"/>
    <n v="19248.88"/>
    <s v="15-09-2022"/>
    <x v="4"/>
    <x v="1"/>
    <x v="4"/>
    <x v="1"/>
  </r>
  <r>
    <x v="4903"/>
    <x v="39"/>
    <x v="4340"/>
    <x v="80"/>
    <n v="3915.6"/>
    <n v="45"/>
    <n v="176202"/>
    <s v="15-09-2022"/>
    <x v="4"/>
    <x v="1"/>
    <x v="3"/>
    <x v="1"/>
  </r>
  <r>
    <x v="4904"/>
    <x v="21"/>
    <x v="4341"/>
    <x v="185"/>
    <n v="7582.55"/>
    <n v="23"/>
    <n v="174398.65"/>
    <s v="15-09-2022"/>
    <x v="4"/>
    <x v="1"/>
    <x v="3"/>
    <x v="1"/>
  </r>
  <r>
    <x v="4905"/>
    <x v="0"/>
    <x v="4342"/>
    <x v="201"/>
    <n v="8275.07"/>
    <n v="64"/>
    <n v="529604.48"/>
    <s v="15-09-2022"/>
    <x v="4"/>
    <x v="1"/>
    <x v="0"/>
    <x v="1"/>
  </r>
  <r>
    <x v="4906"/>
    <x v="7"/>
    <x v="4343"/>
    <x v="150"/>
    <n v="6064.08"/>
    <n v="49"/>
    <n v="297139.92"/>
    <s v="15-09-2022"/>
    <x v="4"/>
    <x v="1"/>
    <x v="0"/>
    <x v="1"/>
  </r>
  <r>
    <x v="4907"/>
    <x v="0"/>
    <x v="4344"/>
    <x v="27"/>
    <n v="6913.34"/>
    <n v="3"/>
    <n v="20740.02"/>
    <s v="15-09-2022"/>
    <x v="4"/>
    <x v="1"/>
    <x v="0"/>
    <x v="1"/>
  </r>
  <r>
    <x v="4908"/>
    <x v="17"/>
    <x v="410"/>
    <x v="120"/>
    <n v="1476.72"/>
    <n v="86"/>
    <n v="126997.92"/>
    <s v="15-09-2022"/>
    <x v="4"/>
    <x v="1"/>
    <x v="2"/>
    <x v="1"/>
  </r>
  <r>
    <x v="4909"/>
    <x v="18"/>
    <x v="4345"/>
    <x v="150"/>
    <n v="5695.19"/>
    <n v="74"/>
    <n v="421444.06"/>
    <s v="15-09-2022"/>
    <x v="4"/>
    <x v="1"/>
    <x v="1"/>
    <x v="1"/>
  </r>
  <r>
    <x v="4910"/>
    <x v="3"/>
    <x v="4346"/>
    <x v="35"/>
    <n v="4544.9799999999996"/>
    <n v="70"/>
    <n v="318148.59999999998"/>
    <s v="16-09-2022"/>
    <x v="4"/>
    <x v="1"/>
    <x v="3"/>
    <x v="1"/>
  </r>
  <r>
    <x v="4911"/>
    <x v="23"/>
    <x v="3103"/>
    <x v="209"/>
    <n v="7092.86"/>
    <n v="9"/>
    <n v="63835.74"/>
    <s v="16-09-2022"/>
    <x v="4"/>
    <x v="1"/>
    <x v="3"/>
    <x v="1"/>
  </r>
  <r>
    <x v="4912"/>
    <x v="23"/>
    <x v="3991"/>
    <x v="219"/>
    <n v="7731.66"/>
    <n v="69"/>
    <n v="533484.54"/>
    <s v="16-09-2022"/>
    <x v="4"/>
    <x v="1"/>
    <x v="3"/>
    <x v="1"/>
  </r>
  <r>
    <x v="3228"/>
    <x v="39"/>
    <x v="4347"/>
    <x v="207"/>
    <n v="606.51"/>
    <n v="74"/>
    <n v="44881.74"/>
    <s v="16-09-2022"/>
    <x v="4"/>
    <x v="1"/>
    <x v="3"/>
    <x v="1"/>
  </r>
  <r>
    <x v="4913"/>
    <x v="31"/>
    <x v="4348"/>
    <x v="216"/>
    <n v="9658.98"/>
    <n v="89"/>
    <n v="859649.22"/>
    <s v="16-09-2022"/>
    <x v="4"/>
    <x v="1"/>
    <x v="2"/>
    <x v="1"/>
  </r>
  <r>
    <x v="4914"/>
    <x v="30"/>
    <x v="4349"/>
    <x v="180"/>
    <n v="9961.33"/>
    <n v="95"/>
    <n v="946326.35"/>
    <s v="16-09-2022"/>
    <x v="4"/>
    <x v="1"/>
    <x v="2"/>
    <x v="1"/>
  </r>
  <r>
    <x v="4915"/>
    <x v="7"/>
    <x v="4350"/>
    <x v="36"/>
    <n v="1799.89"/>
    <n v="4"/>
    <n v="7199.56"/>
    <s v="16-09-2022"/>
    <x v="4"/>
    <x v="1"/>
    <x v="0"/>
    <x v="1"/>
  </r>
  <r>
    <x v="4916"/>
    <x v="10"/>
    <x v="1965"/>
    <x v="150"/>
    <n v="4282.49"/>
    <n v="17"/>
    <n v="72802.33"/>
    <s v="16-09-2022"/>
    <x v="4"/>
    <x v="1"/>
    <x v="4"/>
    <x v="1"/>
  </r>
  <r>
    <x v="4917"/>
    <x v="21"/>
    <x v="1238"/>
    <x v="47"/>
    <n v="5851.96"/>
    <n v="82"/>
    <n v="479860.72"/>
    <s v="16-09-2022"/>
    <x v="4"/>
    <x v="1"/>
    <x v="3"/>
    <x v="1"/>
  </r>
  <r>
    <x v="4918"/>
    <x v="25"/>
    <x v="4351"/>
    <x v="141"/>
    <n v="855.83"/>
    <n v="73"/>
    <n v="62475.59"/>
    <s v="16-09-2022"/>
    <x v="4"/>
    <x v="1"/>
    <x v="2"/>
    <x v="1"/>
  </r>
  <r>
    <x v="4919"/>
    <x v="41"/>
    <x v="4352"/>
    <x v="100"/>
    <n v="9259.07"/>
    <n v="1"/>
    <n v="9259.07"/>
    <s v="16-09-2022"/>
    <x v="4"/>
    <x v="1"/>
    <x v="5"/>
    <x v="1"/>
  </r>
  <r>
    <x v="4920"/>
    <x v="40"/>
    <x v="4353"/>
    <x v="174"/>
    <n v="7838.5"/>
    <n v="12"/>
    <n v="94062"/>
    <s v="16-09-2022"/>
    <x v="4"/>
    <x v="1"/>
    <x v="3"/>
    <x v="1"/>
  </r>
  <r>
    <x v="4921"/>
    <x v="28"/>
    <x v="4354"/>
    <x v="209"/>
    <n v="8202.33"/>
    <n v="60"/>
    <n v="492139.8"/>
    <s v="16-09-2022"/>
    <x v="4"/>
    <x v="1"/>
    <x v="2"/>
    <x v="1"/>
  </r>
  <r>
    <x v="4922"/>
    <x v="32"/>
    <x v="4355"/>
    <x v="136"/>
    <n v="9993.65"/>
    <n v="84"/>
    <n v="839466.6"/>
    <s v="16-09-2022"/>
    <x v="4"/>
    <x v="1"/>
    <x v="1"/>
    <x v="1"/>
  </r>
  <r>
    <x v="430"/>
    <x v="37"/>
    <x v="4356"/>
    <x v="241"/>
    <n v="6999.69"/>
    <n v="94"/>
    <n v="657970.86"/>
    <s v="16-09-2022"/>
    <x v="4"/>
    <x v="1"/>
    <x v="1"/>
    <x v="1"/>
  </r>
  <r>
    <x v="4923"/>
    <x v="42"/>
    <x v="4357"/>
    <x v="102"/>
    <n v="8380.7199999999993"/>
    <n v="95"/>
    <n v="796168.4"/>
    <s v="17-09-2022"/>
    <x v="4"/>
    <x v="1"/>
    <x v="0"/>
    <x v="1"/>
  </r>
  <r>
    <x v="4924"/>
    <x v="40"/>
    <x v="4358"/>
    <x v="156"/>
    <n v="6492.18"/>
    <n v="100"/>
    <n v="649218"/>
    <s v="17-09-2022"/>
    <x v="4"/>
    <x v="1"/>
    <x v="3"/>
    <x v="1"/>
  </r>
  <r>
    <x v="4664"/>
    <x v="43"/>
    <x v="230"/>
    <x v="166"/>
    <n v="5806.93"/>
    <n v="30"/>
    <n v="174207.9"/>
    <s v="17-09-2022"/>
    <x v="4"/>
    <x v="1"/>
    <x v="2"/>
    <x v="1"/>
  </r>
  <r>
    <x v="4925"/>
    <x v="21"/>
    <x v="4359"/>
    <x v="59"/>
    <n v="153.68"/>
    <n v="97"/>
    <n v="14906.96"/>
    <s v="17-09-2022"/>
    <x v="4"/>
    <x v="1"/>
    <x v="3"/>
    <x v="1"/>
  </r>
  <r>
    <x v="4926"/>
    <x v="4"/>
    <x v="4360"/>
    <x v="89"/>
    <n v="4739.58"/>
    <n v="63"/>
    <n v="298593.53999999998"/>
    <s v="17-09-2022"/>
    <x v="4"/>
    <x v="1"/>
    <x v="3"/>
    <x v="1"/>
  </r>
  <r>
    <x v="4927"/>
    <x v="41"/>
    <x v="4284"/>
    <x v="120"/>
    <n v="7299.25"/>
    <n v="23"/>
    <n v="167882.75"/>
    <s v="17-09-2022"/>
    <x v="4"/>
    <x v="1"/>
    <x v="5"/>
    <x v="1"/>
  </r>
  <r>
    <x v="4928"/>
    <x v="46"/>
    <x v="747"/>
    <x v="45"/>
    <n v="709.42"/>
    <n v="56"/>
    <n v="39727.519999999997"/>
    <s v="17-09-2022"/>
    <x v="4"/>
    <x v="1"/>
    <x v="1"/>
    <x v="1"/>
  </r>
  <r>
    <x v="793"/>
    <x v="23"/>
    <x v="4361"/>
    <x v="94"/>
    <n v="1619.49"/>
    <n v="94"/>
    <n v="152232.06"/>
    <s v="17-09-2022"/>
    <x v="4"/>
    <x v="1"/>
    <x v="3"/>
    <x v="1"/>
  </r>
  <r>
    <x v="4929"/>
    <x v="45"/>
    <x v="4362"/>
    <x v="36"/>
    <n v="1885.34"/>
    <n v="62"/>
    <n v="116891.08"/>
    <s v="17-09-2022"/>
    <x v="4"/>
    <x v="1"/>
    <x v="3"/>
    <x v="1"/>
  </r>
  <r>
    <x v="4930"/>
    <x v="40"/>
    <x v="4363"/>
    <x v="78"/>
    <n v="6854.43"/>
    <n v="53"/>
    <n v="363284.79"/>
    <s v="17-09-2022"/>
    <x v="4"/>
    <x v="1"/>
    <x v="3"/>
    <x v="1"/>
  </r>
  <r>
    <x v="4931"/>
    <x v="7"/>
    <x v="2916"/>
    <x v="206"/>
    <n v="6215.25"/>
    <n v="64"/>
    <n v="397776"/>
    <s v="17-09-2022"/>
    <x v="4"/>
    <x v="1"/>
    <x v="0"/>
    <x v="1"/>
  </r>
  <r>
    <x v="4932"/>
    <x v="22"/>
    <x v="4364"/>
    <x v="177"/>
    <n v="9958.39"/>
    <n v="54"/>
    <n v="537753.06000000006"/>
    <s v="17-09-2022"/>
    <x v="4"/>
    <x v="1"/>
    <x v="1"/>
    <x v="1"/>
  </r>
  <r>
    <x v="4933"/>
    <x v="35"/>
    <x v="4365"/>
    <x v="140"/>
    <n v="874.95"/>
    <n v="91"/>
    <n v="79620.45"/>
    <s v="17-09-2022"/>
    <x v="4"/>
    <x v="1"/>
    <x v="4"/>
    <x v="1"/>
  </r>
  <r>
    <x v="4934"/>
    <x v="31"/>
    <x v="4366"/>
    <x v="173"/>
    <n v="2607.08"/>
    <n v="16"/>
    <n v="41713.279999999999"/>
    <s v="17-09-2022"/>
    <x v="4"/>
    <x v="1"/>
    <x v="2"/>
    <x v="1"/>
  </r>
  <r>
    <x v="4935"/>
    <x v="36"/>
    <x v="156"/>
    <x v="110"/>
    <n v="6288.5"/>
    <n v="74"/>
    <n v="465349"/>
    <s v="18-09-2022"/>
    <x v="4"/>
    <x v="1"/>
    <x v="2"/>
    <x v="1"/>
  </r>
  <r>
    <x v="4936"/>
    <x v="43"/>
    <x v="986"/>
    <x v="224"/>
    <n v="8598.0300000000007"/>
    <n v="79"/>
    <n v="679244.37"/>
    <s v="18-09-2022"/>
    <x v="4"/>
    <x v="1"/>
    <x v="2"/>
    <x v="1"/>
  </r>
  <r>
    <x v="4937"/>
    <x v="36"/>
    <x v="4367"/>
    <x v="120"/>
    <n v="6227.18"/>
    <n v="81"/>
    <n v="504401.58"/>
    <s v="18-09-2022"/>
    <x v="4"/>
    <x v="1"/>
    <x v="2"/>
    <x v="1"/>
  </r>
  <r>
    <x v="4938"/>
    <x v="1"/>
    <x v="1965"/>
    <x v="10"/>
    <n v="3942.92"/>
    <n v="5"/>
    <n v="19714.599999999999"/>
    <s v="18-09-2022"/>
    <x v="4"/>
    <x v="1"/>
    <x v="1"/>
    <x v="1"/>
  </r>
  <r>
    <x v="4939"/>
    <x v="2"/>
    <x v="1412"/>
    <x v="224"/>
    <n v="3973.41"/>
    <n v="3"/>
    <n v="11920.23"/>
    <s v="18-09-2022"/>
    <x v="4"/>
    <x v="1"/>
    <x v="2"/>
    <x v="1"/>
  </r>
  <r>
    <x v="4940"/>
    <x v="24"/>
    <x v="4368"/>
    <x v="114"/>
    <n v="6018.74"/>
    <n v="86"/>
    <n v="517611.64"/>
    <s v="18-09-2022"/>
    <x v="4"/>
    <x v="1"/>
    <x v="3"/>
    <x v="1"/>
  </r>
  <r>
    <x v="4941"/>
    <x v="3"/>
    <x v="2751"/>
    <x v="114"/>
    <n v="670.8"/>
    <n v="27"/>
    <n v="18111.599999999999"/>
    <s v="18-09-2022"/>
    <x v="4"/>
    <x v="1"/>
    <x v="3"/>
    <x v="1"/>
  </r>
  <r>
    <x v="4942"/>
    <x v="36"/>
    <x v="4369"/>
    <x v="76"/>
    <n v="9834.15"/>
    <n v="51"/>
    <n v="501541.65"/>
    <s v="18-09-2022"/>
    <x v="4"/>
    <x v="1"/>
    <x v="2"/>
    <x v="1"/>
  </r>
  <r>
    <x v="4943"/>
    <x v="12"/>
    <x v="4370"/>
    <x v="121"/>
    <n v="7900.93"/>
    <n v="33"/>
    <n v="260730.69"/>
    <s v="18-09-2022"/>
    <x v="4"/>
    <x v="1"/>
    <x v="3"/>
    <x v="1"/>
  </r>
  <r>
    <x v="4944"/>
    <x v="9"/>
    <x v="3095"/>
    <x v="37"/>
    <n v="1968.61"/>
    <n v="97"/>
    <n v="190955.17"/>
    <s v="18-09-2022"/>
    <x v="4"/>
    <x v="1"/>
    <x v="1"/>
    <x v="1"/>
  </r>
  <r>
    <x v="2097"/>
    <x v="41"/>
    <x v="4371"/>
    <x v="104"/>
    <n v="5064.8599999999997"/>
    <n v="11"/>
    <n v="55713.46"/>
    <s v="18-09-2022"/>
    <x v="4"/>
    <x v="1"/>
    <x v="5"/>
    <x v="1"/>
  </r>
  <r>
    <x v="4945"/>
    <x v="23"/>
    <x v="4372"/>
    <x v="114"/>
    <n v="6260.64"/>
    <n v="89"/>
    <n v="557196.96"/>
    <s v="18-09-2022"/>
    <x v="4"/>
    <x v="1"/>
    <x v="3"/>
    <x v="1"/>
  </r>
  <r>
    <x v="4946"/>
    <x v="40"/>
    <x v="4373"/>
    <x v="9"/>
    <n v="7647.66"/>
    <n v="64"/>
    <n v="489450.23999999999"/>
    <s v="19-09-2022"/>
    <x v="4"/>
    <x v="1"/>
    <x v="3"/>
    <x v="1"/>
  </r>
  <r>
    <x v="4947"/>
    <x v="37"/>
    <x v="1899"/>
    <x v="118"/>
    <n v="3167.83"/>
    <n v="39"/>
    <n v="123545.37"/>
    <s v="19-09-2022"/>
    <x v="4"/>
    <x v="1"/>
    <x v="1"/>
    <x v="1"/>
  </r>
  <r>
    <x v="4948"/>
    <x v="13"/>
    <x v="4374"/>
    <x v="52"/>
    <n v="8375.27"/>
    <n v="14"/>
    <n v="117253.78"/>
    <s v="19-09-2022"/>
    <x v="4"/>
    <x v="1"/>
    <x v="4"/>
    <x v="1"/>
  </r>
  <r>
    <x v="4949"/>
    <x v="32"/>
    <x v="1867"/>
    <x v="175"/>
    <n v="213.2"/>
    <n v="88"/>
    <n v="18761.599999999999"/>
    <s v="19-09-2022"/>
    <x v="4"/>
    <x v="1"/>
    <x v="1"/>
    <x v="1"/>
  </r>
  <r>
    <x v="4950"/>
    <x v="3"/>
    <x v="4375"/>
    <x v="31"/>
    <n v="9687.17"/>
    <n v="4"/>
    <n v="38748.68"/>
    <s v="19-09-2022"/>
    <x v="4"/>
    <x v="1"/>
    <x v="3"/>
    <x v="1"/>
  </r>
  <r>
    <x v="233"/>
    <x v="44"/>
    <x v="4376"/>
    <x v="194"/>
    <n v="1140.05"/>
    <n v="72"/>
    <n v="82083.600000000006"/>
    <s v="19-09-2022"/>
    <x v="4"/>
    <x v="1"/>
    <x v="4"/>
    <x v="1"/>
  </r>
  <r>
    <x v="4951"/>
    <x v="27"/>
    <x v="4377"/>
    <x v="185"/>
    <n v="5166.4399999999996"/>
    <n v="60"/>
    <n v="309986.40000000002"/>
    <s v="19-09-2022"/>
    <x v="4"/>
    <x v="1"/>
    <x v="2"/>
    <x v="1"/>
  </r>
  <r>
    <x v="4952"/>
    <x v="23"/>
    <x v="4378"/>
    <x v="34"/>
    <n v="8728.39"/>
    <n v="85"/>
    <n v="741913.15"/>
    <s v="20-09-2022"/>
    <x v="4"/>
    <x v="1"/>
    <x v="3"/>
    <x v="1"/>
  </r>
  <r>
    <x v="4953"/>
    <x v="42"/>
    <x v="4379"/>
    <x v="140"/>
    <n v="9208.34"/>
    <n v="21"/>
    <n v="193375.14"/>
    <s v="20-09-2022"/>
    <x v="4"/>
    <x v="1"/>
    <x v="0"/>
    <x v="1"/>
  </r>
  <r>
    <x v="4954"/>
    <x v="29"/>
    <x v="4380"/>
    <x v="154"/>
    <n v="3761.07"/>
    <n v="6"/>
    <n v="22566.42"/>
    <s v="20-09-2022"/>
    <x v="4"/>
    <x v="1"/>
    <x v="4"/>
    <x v="1"/>
  </r>
  <r>
    <x v="4955"/>
    <x v="41"/>
    <x v="4381"/>
    <x v="138"/>
    <n v="4396.58"/>
    <n v="84"/>
    <n v="369312.72"/>
    <s v="20-09-2022"/>
    <x v="4"/>
    <x v="1"/>
    <x v="5"/>
    <x v="1"/>
  </r>
  <r>
    <x v="4956"/>
    <x v="47"/>
    <x v="4382"/>
    <x v="199"/>
    <n v="3667.33"/>
    <n v="23"/>
    <n v="84348.59"/>
    <s v="20-09-2022"/>
    <x v="4"/>
    <x v="1"/>
    <x v="1"/>
    <x v="1"/>
  </r>
  <r>
    <x v="4957"/>
    <x v="25"/>
    <x v="1131"/>
    <x v="50"/>
    <n v="3671.75"/>
    <n v="13"/>
    <n v="47732.75"/>
    <s v="20-09-2022"/>
    <x v="4"/>
    <x v="1"/>
    <x v="2"/>
    <x v="1"/>
  </r>
  <r>
    <x v="4958"/>
    <x v="19"/>
    <x v="4383"/>
    <x v="152"/>
    <n v="5778.02"/>
    <n v="22"/>
    <n v="127116.44"/>
    <s v="20-09-2022"/>
    <x v="4"/>
    <x v="1"/>
    <x v="0"/>
    <x v="1"/>
  </r>
  <r>
    <x v="4959"/>
    <x v="10"/>
    <x v="4384"/>
    <x v="79"/>
    <n v="9355.94"/>
    <n v="10"/>
    <n v="93559.4"/>
    <s v="20-09-2022"/>
    <x v="4"/>
    <x v="1"/>
    <x v="4"/>
    <x v="1"/>
  </r>
  <r>
    <x v="4960"/>
    <x v="19"/>
    <x v="4385"/>
    <x v="98"/>
    <n v="4401.96"/>
    <n v="55"/>
    <n v="242107.8"/>
    <s v="20-09-2022"/>
    <x v="4"/>
    <x v="1"/>
    <x v="0"/>
    <x v="1"/>
  </r>
  <r>
    <x v="4961"/>
    <x v="10"/>
    <x v="4386"/>
    <x v="147"/>
    <n v="8289"/>
    <n v="80"/>
    <n v="663120"/>
    <s v="20-09-2022"/>
    <x v="4"/>
    <x v="1"/>
    <x v="4"/>
    <x v="1"/>
  </r>
  <r>
    <x v="4962"/>
    <x v="32"/>
    <x v="4387"/>
    <x v="123"/>
    <n v="6402.45"/>
    <n v="75"/>
    <n v="480183.75"/>
    <s v="20-09-2022"/>
    <x v="4"/>
    <x v="1"/>
    <x v="1"/>
    <x v="1"/>
  </r>
  <r>
    <x v="4963"/>
    <x v="7"/>
    <x v="4388"/>
    <x v="85"/>
    <n v="2075.4899999999998"/>
    <n v="28"/>
    <n v="58113.72"/>
    <s v="20-09-2022"/>
    <x v="4"/>
    <x v="1"/>
    <x v="0"/>
    <x v="1"/>
  </r>
  <r>
    <x v="4964"/>
    <x v="6"/>
    <x v="4389"/>
    <x v="81"/>
    <n v="4833.6400000000003"/>
    <n v="71"/>
    <n v="343188.44"/>
    <s v="20-09-2022"/>
    <x v="4"/>
    <x v="1"/>
    <x v="4"/>
    <x v="1"/>
  </r>
  <r>
    <x v="4965"/>
    <x v="43"/>
    <x v="4390"/>
    <x v="237"/>
    <n v="4920.22"/>
    <n v="20"/>
    <n v="98404.4"/>
    <s v="20-09-2022"/>
    <x v="4"/>
    <x v="1"/>
    <x v="2"/>
    <x v="1"/>
  </r>
  <r>
    <x v="4966"/>
    <x v="20"/>
    <x v="4391"/>
    <x v="118"/>
    <n v="7967.77"/>
    <n v="1"/>
    <n v="7967.77"/>
    <s v="21-09-2022"/>
    <x v="4"/>
    <x v="1"/>
    <x v="0"/>
    <x v="1"/>
  </r>
  <r>
    <x v="4967"/>
    <x v="15"/>
    <x v="4392"/>
    <x v="192"/>
    <n v="829.96"/>
    <n v="13"/>
    <n v="10789.48"/>
    <s v="21-09-2022"/>
    <x v="4"/>
    <x v="1"/>
    <x v="5"/>
    <x v="1"/>
  </r>
  <r>
    <x v="4968"/>
    <x v="18"/>
    <x v="4203"/>
    <x v="3"/>
    <n v="9513.4"/>
    <n v="4"/>
    <n v="38053.599999999999"/>
    <s v="21-09-2022"/>
    <x v="4"/>
    <x v="1"/>
    <x v="1"/>
    <x v="1"/>
  </r>
  <r>
    <x v="4969"/>
    <x v="13"/>
    <x v="4393"/>
    <x v="164"/>
    <n v="9247.93"/>
    <n v="56"/>
    <n v="517884.08"/>
    <s v="21-09-2022"/>
    <x v="4"/>
    <x v="1"/>
    <x v="4"/>
    <x v="1"/>
  </r>
  <r>
    <x v="4970"/>
    <x v="34"/>
    <x v="4394"/>
    <x v="149"/>
    <n v="8775.9"/>
    <n v="1"/>
    <n v="8775.9"/>
    <s v="21-09-2022"/>
    <x v="4"/>
    <x v="1"/>
    <x v="4"/>
    <x v="1"/>
  </r>
  <r>
    <x v="4971"/>
    <x v="44"/>
    <x v="4395"/>
    <x v="66"/>
    <n v="1988.27"/>
    <n v="98"/>
    <n v="194850.46"/>
    <s v="21-09-2022"/>
    <x v="4"/>
    <x v="1"/>
    <x v="4"/>
    <x v="1"/>
  </r>
  <r>
    <x v="4972"/>
    <x v="17"/>
    <x v="4396"/>
    <x v="236"/>
    <n v="8360.69"/>
    <n v="27"/>
    <n v="225738.63"/>
    <s v="21-09-2022"/>
    <x v="4"/>
    <x v="1"/>
    <x v="2"/>
    <x v="1"/>
  </r>
  <r>
    <x v="4973"/>
    <x v="10"/>
    <x v="4397"/>
    <x v="232"/>
    <n v="3259.08"/>
    <n v="48"/>
    <n v="156435.84"/>
    <s v="21-09-2022"/>
    <x v="4"/>
    <x v="1"/>
    <x v="4"/>
    <x v="1"/>
  </r>
  <r>
    <x v="4974"/>
    <x v="9"/>
    <x v="4398"/>
    <x v="162"/>
    <n v="5447.39"/>
    <n v="40"/>
    <n v="217895.6"/>
    <s v="21-09-2022"/>
    <x v="4"/>
    <x v="1"/>
    <x v="1"/>
    <x v="1"/>
  </r>
  <r>
    <x v="4975"/>
    <x v="40"/>
    <x v="2820"/>
    <x v="35"/>
    <n v="2498.94"/>
    <n v="74"/>
    <n v="184921.56"/>
    <s v="21-09-2022"/>
    <x v="4"/>
    <x v="1"/>
    <x v="3"/>
    <x v="1"/>
  </r>
  <r>
    <x v="4976"/>
    <x v="12"/>
    <x v="2081"/>
    <x v="61"/>
    <n v="9371.0300000000007"/>
    <n v="28"/>
    <n v="262388.84000000003"/>
    <s v="21-09-2022"/>
    <x v="4"/>
    <x v="1"/>
    <x v="3"/>
    <x v="1"/>
  </r>
  <r>
    <x v="4977"/>
    <x v="15"/>
    <x v="4399"/>
    <x v="31"/>
    <n v="6430.37"/>
    <n v="74"/>
    <n v="475847.38"/>
    <s v="21-09-2022"/>
    <x v="4"/>
    <x v="1"/>
    <x v="5"/>
    <x v="1"/>
  </r>
  <r>
    <x v="962"/>
    <x v="39"/>
    <x v="4400"/>
    <x v="218"/>
    <n v="3736.98"/>
    <n v="44"/>
    <n v="164427.12"/>
    <s v="21-09-2022"/>
    <x v="4"/>
    <x v="1"/>
    <x v="3"/>
    <x v="1"/>
  </r>
  <r>
    <x v="4978"/>
    <x v="5"/>
    <x v="4401"/>
    <x v="57"/>
    <n v="1232.1099999999999"/>
    <n v="84"/>
    <n v="103497.24"/>
    <s v="22-09-2022"/>
    <x v="4"/>
    <x v="1"/>
    <x v="4"/>
    <x v="1"/>
  </r>
  <r>
    <x v="4664"/>
    <x v="2"/>
    <x v="4402"/>
    <x v="71"/>
    <n v="2818.11"/>
    <n v="10"/>
    <n v="28181.1"/>
    <s v="22-09-2022"/>
    <x v="4"/>
    <x v="1"/>
    <x v="2"/>
    <x v="1"/>
  </r>
  <r>
    <x v="1544"/>
    <x v="20"/>
    <x v="4403"/>
    <x v="203"/>
    <n v="5167.32"/>
    <n v="68"/>
    <n v="351377.76"/>
    <s v="22-09-2022"/>
    <x v="4"/>
    <x v="1"/>
    <x v="0"/>
    <x v="1"/>
  </r>
  <r>
    <x v="4979"/>
    <x v="40"/>
    <x v="4404"/>
    <x v="191"/>
    <n v="6787.83"/>
    <n v="35"/>
    <n v="237574.05"/>
    <s v="22-09-2022"/>
    <x v="4"/>
    <x v="1"/>
    <x v="3"/>
    <x v="1"/>
  </r>
  <r>
    <x v="4980"/>
    <x v="15"/>
    <x v="944"/>
    <x v="59"/>
    <n v="7847.35"/>
    <n v="100"/>
    <n v="784735"/>
    <s v="22-09-2022"/>
    <x v="4"/>
    <x v="1"/>
    <x v="5"/>
    <x v="1"/>
  </r>
  <r>
    <x v="4981"/>
    <x v="23"/>
    <x v="4405"/>
    <x v="81"/>
    <n v="1511.69"/>
    <n v="74"/>
    <n v="111865.06"/>
    <s v="22-09-2022"/>
    <x v="4"/>
    <x v="1"/>
    <x v="3"/>
    <x v="1"/>
  </r>
  <r>
    <x v="4982"/>
    <x v="32"/>
    <x v="4406"/>
    <x v="212"/>
    <n v="9784.93"/>
    <n v="96"/>
    <n v="939353.28"/>
    <s v="22-09-2022"/>
    <x v="4"/>
    <x v="1"/>
    <x v="1"/>
    <x v="1"/>
  </r>
  <r>
    <x v="4983"/>
    <x v="33"/>
    <x v="4407"/>
    <x v="95"/>
    <n v="3952.09"/>
    <n v="84"/>
    <n v="331975.56"/>
    <s v="22-09-2022"/>
    <x v="4"/>
    <x v="1"/>
    <x v="1"/>
    <x v="1"/>
  </r>
  <r>
    <x v="4984"/>
    <x v="25"/>
    <x v="4408"/>
    <x v="26"/>
    <n v="847.85"/>
    <n v="72"/>
    <n v="61045.2"/>
    <s v="22-09-2022"/>
    <x v="4"/>
    <x v="1"/>
    <x v="2"/>
    <x v="1"/>
  </r>
  <r>
    <x v="4985"/>
    <x v="17"/>
    <x v="3177"/>
    <x v="169"/>
    <n v="6393.12"/>
    <n v="33"/>
    <n v="210972.96"/>
    <s v="23-09-2022"/>
    <x v="4"/>
    <x v="1"/>
    <x v="2"/>
    <x v="1"/>
  </r>
  <r>
    <x v="4986"/>
    <x v="22"/>
    <x v="1947"/>
    <x v="62"/>
    <n v="1133.7"/>
    <n v="35"/>
    <n v="39679.5"/>
    <s v="23-09-2022"/>
    <x v="4"/>
    <x v="1"/>
    <x v="1"/>
    <x v="1"/>
  </r>
  <r>
    <x v="4987"/>
    <x v="25"/>
    <x v="2199"/>
    <x v="31"/>
    <n v="8346.81"/>
    <n v="85"/>
    <n v="709478.85"/>
    <s v="23-09-2022"/>
    <x v="4"/>
    <x v="1"/>
    <x v="2"/>
    <x v="1"/>
  </r>
  <r>
    <x v="4988"/>
    <x v="42"/>
    <x v="4409"/>
    <x v="160"/>
    <n v="3031.65"/>
    <n v="100"/>
    <n v="303165"/>
    <s v="23-09-2022"/>
    <x v="4"/>
    <x v="1"/>
    <x v="0"/>
    <x v="1"/>
  </r>
  <r>
    <x v="4989"/>
    <x v="33"/>
    <x v="4410"/>
    <x v="62"/>
    <n v="8629.3700000000008"/>
    <n v="71"/>
    <n v="612685.27"/>
    <s v="23-09-2022"/>
    <x v="4"/>
    <x v="1"/>
    <x v="1"/>
    <x v="1"/>
  </r>
  <r>
    <x v="4990"/>
    <x v="26"/>
    <x v="4411"/>
    <x v="94"/>
    <n v="1923.17"/>
    <n v="53"/>
    <n v="101928.01"/>
    <s v="23-09-2022"/>
    <x v="4"/>
    <x v="1"/>
    <x v="1"/>
    <x v="1"/>
  </r>
  <r>
    <x v="4991"/>
    <x v="8"/>
    <x v="4412"/>
    <x v="182"/>
    <n v="3473.54"/>
    <n v="94"/>
    <n v="326512.76"/>
    <s v="23-09-2022"/>
    <x v="4"/>
    <x v="1"/>
    <x v="3"/>
    <x v="1"/>
  </r>
  <r>
    <x v="4992"/>
    <x v="32"/>
    <x v="4413"/>
    <x v="11"/>
    <n v="6358.9"/>
    <n v="66"/>
    <n v="419687.4"/>
    <s v="23-09-2022"/>
    <x v="4"/>
    <x v="1"/>
    <x v="1"/>
    <x v="1"/>
  </r>
  <r>
    <x v="4993"/>
    <x v="29"/>
    <x v="4414"/>
    <x v="208"/>
    <n v="6089.73"/>
    <n v="98"/>
    <n v="596793.54"/>
    <s v="23-09-2022"/>
    <x v="4"/>
    <x v="1"/>
    <x v="4"/>
    <x v="1"/>
  </r>
  <r>
    <x v="4994"/>
    <x v="27"/>
    <x v="135"/>
    <x v="108"/>
    <n v="8829.5400000000009"/>
    <n v="7"/>
    <n v="61806.78"/>
    <s v="23-09-2022"/>
    <x v="4"/>
    <x v="1"/>
    <x v="2"/>
    <x v="1"/>
  </r>
  <r>
    <x v="4995"/>
    <x v="24"/>
    <x v="4415"/>
    <x v="45"/>
    <n v="6360.64"/>
    <n v="11"/>
    <n v="69967.039999999994"/>
    <s v="24-09-2022"/>
    <x v="4"/>
    <x v="1"/>
    <x v="3"/>
    <x v="1"/>
  </r>
  <r>
    <x v="4996"/>
    <x v="33"/>
    <x v="4416"/>
    <x v="138"/>
    <n v="3573.81"/>
    <n v="98"/>
    <n v="350233.38"/>
    <s v="24-09-2022"/>
    <x v="4"/>
    <x v="1"/>
    <x v="1"/>
    <x v="1"/>
  </r>
  <r>
    <x v="4997"/>
    <x v="20"/>
    <x v="4417"/>
    <x v="130"/>
    <n v="4833.7"/>
    <n v="11"/>
    <n v="53170.7"/>
    <s v="24-09-2022"/>
    <x v="4"/>
    <x v="1"/>
    <x v="0"/>
    <x v="1"/>
  </r>
  <r>
    <x v="4998"/>
    <x v="20"/>
    <x v="396"/>
    <x v="135"/>
    <n v="5708.73"/>
    <n v="63"/>
    <n v="359649.99"/>
    <s v="24-09-2022"/>
    <x v="4"/>
    <x v="1"/>
    <x v="0"/>
    <x v="1"/>
  </r>
  <r>
    <x v="4999"/>
    <x v="22"/>
    <x v="4418"/>
    <x v="147"/>
    <n v="2223.14"/>
    <n v="63"/>
    <n v="140057.82"/>
    <s v="24-09-2022"/>
    <x v="4"/>
    <x v="1"/>
    <x v="1"/>
    <x v="1"/>
  </r>
  <r>
    <x v="5000"/>
    <x v="31"/>
    <x v="4419"/>
    <x v="71"/>
    <n v="3515.98"/>
    <n v="84"/>
    <n v="295342.32"/>
    <s v="24-09-2022"/>
    <x v="4"/>
    <x v="1"/>
    <x v="2"/>
    <x v="1"/>
  </r>
  <r>
    <x v="5001"/>
    <x v="0"/>
    <x v="4420"/>
    <x v="72"/>
    <n v="6538.17"/>
    <n v="8"/>
    <n v="52305.36"/>
    <s v="24-09-2022"/>
    <x v="4"/>
    <x v="1"/>
    <x v="0"/>
    <x v="1"/>
  </r>
  <r>
    <x v="5002"/>
    <x v="36"/>
    <x v="4421"/>
    <x v="156"/>
    <n v="9682.64"/>
    <n v="36"/>
    <n v="348575.04"/>
    <s v="25-09-2022"/>
    <x v="4"/>
    <x v="1"/>
    <x v="2"/>
    <x v="1"/>
  </r>
  <r>
    <x v="5003"/>
    <x v="6"/>
    <x v="4422"/>
    <x v="29"/>
    <n v="5701.96"/>
    <n v="52"/>
    <n v="296501.92"/>
    <s v="25-09-2022"/>
    <x v="4"/>
    <x v="1"/>
    <x v="4"/>
    <x v="1"/>
  </r>
  <r>
    <x v="5004"/>
    <x v="2"/>
    <x v="1218"/>
    <x v="77"/>
    <n v="9203.9500000000007"/>
    <n v="75"/>
    <n v="690296.25"/>
    <s v="25-09-2022"/>
    <x v="4"/>
    <x v="1"/>
    <x v="2"/>
    <x v="1"/>
  </r>
  <r>
    <x v="5005"/>
    <x v="17"/>
    <x v="721"/>
    <x v="53"/>
    <n v="6614.33"/>
    <n v="39"/>
    <n v="257958.87"/>
    <s v="25-09-2022"/>
    <x v="4"/>
    <x v="1"/>
    <x v="2"/>
    <x v="1"/>
  </r>
  <r>
    <x v="5006"/>
    <x v="15"/>
    <x v="4423"/>
    <x v="200"/>
    <n v="6998.36"/>
    <n v="97"/>
    <n v="678840.92"/>
    <s v="25-09-2022"/>
    <x v="4"/>
    <x v="1"/>
    <x v="5"/>
    <x v="1"/>
  </r>
  <r>
    <x v="5007"/>
    <x v="35"/>
    <x v="4424"/>
    <x v="69"/>
    <n v="4954.95"/>
    <n v="52"/>
    <n v="257657.4"/>
    <s v="25-09-2022"/>
    <x v="4"/>
    <x v="1"/>
    <x v="4"/>
    <x v="1"/>
  </r>
  <r>
    <x v="5008"/>
    <x v="12"/>
    <x v="118"/>
    <x v="134"/>
    <n v="3794.93"/>
    <n v="86"/>
    <n v="326363.98"/>
    <s v="25-09-2022"/>
    <x v="4"/>
    <x v="1"/>
    <x v="3"/>
    <x v="1"/>
  </r>
  <r>
    <x v="5009"/>
    <x v="4"/>
    <x v="645"/>
    <x v="86"/>
    <n v="7429.86"/>
    <n v="56"/>
    <n v="416072.16"/>
    <s v="25-09-2022"/>
    <x v="4"/>
    <x v="1"/>
    <x v="3"/>
    <x v="1"/>
  </r>
  <r>
    <x v="5010"/>
    <x v="7"/>
    <x v="563"/>
    <x v="152"/>
    <n v="6642.23"/>
    <n v="89"/>
    <n v="591158.47"/>
    <s v="25-09-2022"/>
    <x v="4"/>
    <x v="1"/>
    <x v="0"/>
    <x v="1"/>
  </r>
  <r>
    <x v="5011"/>
    <x v="34"/>
    <x v="4425"/>
    <x v="138"/>
    <n v="9674.0499999999993"/>
    <n v="48"/>
    <n v="464354.4"/>
    <s v="26-09-2022"/>
    <x v="4"/>
    <x v="1"/>
    <x v="4"/>
    <x v="1"/>
  </r>
  <r>
    <x v="5012"/>
    <x v="39"/>
    <x v="4426"/>
    <x v="142"/>
    <n v="3442.81"/>
    <n v="67"/>
    <n v="230668.27"/>
    <s v="26-09-2022"/>
    <x v="4"/>
    <x v="1"/>
    <x v="3"/>
    <x v="1"/>
  </r>
  <r>
    <x v="5013"/>
    <x v="4"/>
    <x v="4427"/>
    <x v="133"/>
    <n v="960.85"/>
    <n v="80"/>
    <n v="76868"/>
    <s v="26-09-2022"/>
    <x v="4"/>
    <x v="1"/>
    <x v="3"/>
    <x v="1"/>
  </r>
  <r>
    <x v="5014"/>
    <x v="29"/>
    <x v="4428"/>
    <x v="209"/>
    <n v="8887.85"/>
    <n v="90"/>
    <n v="799906.5"/>
    <s v="26-09-2022"/>
    <x v="4"/>
    <x v="1"/>
    <x v="4"/>
    <x v="1"/>
  </r>
  <r>
    <x v="5015"/>
    <x v="30"/>
    <x v="4429"/>
    <x v="82"/>
    <n v="5005.18"/>
    <n v="62"/>
    <n v="310321.15999999997"/>
    <s v="26-09-2022"/>
    <x v="4"/>
    <x v="1"/>
    <x v="2"/>
    <x v="1"/>
  </r>
  <r>
    <x v="5016"/>
    <x v="23"/>
    <x v="4430"/>
    <x v="199"/>
    <n v="5351.14"/>
    <n v="66"/>
    <n v="353175.24"/>
    <s v="26-09-2022"/>
    <x v="4"/>
    <x v="1"/>
    <x v="3"/>
    <x v="1"/>
  </r>
  <r>
    <x v="5017"/>
    <x v="6"/>
    <x v="1446"/>
    <x v="142"/>
    <n v="1876.65"/>
    <n v="53"/>
    <n v="99462.45"/>
    <s v="26-09-2022"/>
    <x v="4"/>
    <x v="1"/>
    <x v="4"/>
    <x v="1"/>
  </r>
  <r>
    <x v="2377"/>
    <x v="26"/>
    <x v="4431"/>
    <x v="57"/>
    <n v="3731.63"/>
    <n v="76"/>
    <n v="283603.88"/>
    <s v="26-09-2022"/>
    <x v="4"/>
    <x v="1"/>
    <x v="1"/>
    <x v="1"/>
  </r>
  <r>
    <x v="5018"/>
    <x v="24"/>
    <x v="4046"/>
    <x v="161"/>
    <n v="4638.8"/>
    <n v="91"/>
    <n v="422130.8"/>
    <s v="26-09-2022"/>
    <x v="4"/>
    <x v="1"/>
    <x v="3"/>
    <x v="1"/>
  </r>
  <r>
    <x v="5019"/>
    <x v="36"/>
    <x v="4432"/>
    <x v="55"/>
    <n v="8482.57"/>
    <n v="3"/>
    <n v="25447.71"/>
    <s v="26-09-2022"/>
    <x v="4"/>
    <x v="1"/>
    <x v="2"/>
    <x v="1"/>
  </r>
  <r>
    <x v="5020"/>
    <x v="16"/>
    <x v="4433"/>
    <x v="5"/>
    <n v="9196.98"/>
    <n v="76"/>
    <n v="698970.48"/>
    <s v="27-09-2022"/>
    <x v="4"/>
    <x v="1"/>
    <x v="4"/>
    <x v="1"/>
  </r>
  <r>
    <x v="5021"/>
    <x v="32"/>
    <x v="4434"/>
    <x v="170"/>
    <n v="4030.78"/>
    <n v="13"/>
    <n v="52400.14"/>
    <s v="27-09-2022"/>
    <x v="4"/>
    <x v="1"/>
    <x v="1"/>
    <x v="1"/>
  </r>
  <r>
    <x v="5022"/>
    <x v="12"/>
    <x v="4435"/>
    <x v="188"/>
    <n v="5667.85"/>
    <n v="80"/>
    <n v="453428"/>
    <s v="27-09-2022"/>
    <x v="4"/>
    <x v="1"/>
    <x v="3"/>
    <x v="1"/>
  </r>
  <r>
    <x v="5023"/>
    <x v="32"/>
    <x v="4436"/>
    <x v="228"/>
    <n v="9302.6200000000008"/>
    <n v="22"/>
    <n v="204657.64"/>
    <s v="27-09-2022"/>
    <x v="4"/>
    <x v="1"/>
    <x v="1"/>
    <x v="1"/>
  </r>
  <r>
    <x v="5024"/>
    <x v="37"/>
    <x v="2380"/>
    <x v="11"/>
    <n v="9112.7199999999993"/>
    <n v="8"/>
    <n v="72901.759999999995"/>
    <s v="27-09-2022"/>
    <x v="4"/>
    <x v="1"/>
    <x v="1"/>
    <x v="1"/>
  </r>
  <r>
    <x v="5025"/>
    <x v="47"/>
    <x v="4437"/>
    <x v="106"/>
    <n v="7616.18"/>
    <n v="58"/>
    <n v="441738.44"/>
    <s v="27-09-2022"/>
    <x v="4"/>
    <x v="1"/>
    <x v="1"/>
    <x v="1"/>
  </r>
  <r>
    <x v="5026"/>
    <x v="7"/>
    <x v="4438"/>
    <x v="112"/>
    <n v="7941.6"/>
    <n v="56"/>
    <n v="444729.59999999998"/>
    <s v="27-09-2022"/>
    <x v="4"/>
    <x v="1"/>
    <x v="0"/>
    <x v="1"/>
  </r>
  <r>
    <x v="5027"/>
    <x v="15"/>
    <x v="4439"/>
    <x v="228"/>
    <n v="5832.06"/>
    <n v="73"/>
    <n v="425740.38"/>
    <s v="27-09-2022"/>
    <x v="4"/>
    <x v="1"/>
    <x v="5"/>
    <x v="1"/>
  </r>
  <r>
    <x v="5028"/>
    <x v="30"/>
    <x v="4440"/>
    <x v="237"/>
    <n v="642.46"/>
    <n v="73"/>
    <n v="46899.58"/>
    <s v="28-09-2022"/>
    <x v="4"/>
    <x v="1"/>
    <x v="2"/>
    <x v="1"/>
  </r>
  <r>
    <x v="674"/>
    <x v="33"/>
    <x v="4441"/>
    <x v="202"/>
    <n v="8035.31"/>
    <n v="15"/>
    <n v="120529.65"/>
    <s v="28-09-2022"/>
    <x v="4"/>
    <x v="1"/>
    <x v="1"/>
    <x v="1"/>
  </r>
  <r>
    <x v="5029"/>
    <x v="21"/>
    <x v="4442"/>
    <x v="205"/>
    <n v="395.24"/>
    <n v="46"/>
    <n v="18181.04"/>
    <s v="28-09-2022"/>
    <x v="4"/>
    <x v="1"/>
    <x v="3"/>
    <x v="1"/>
  </r>
  <r>
    <x v="5030"/>
    <x v="28"/>
    <x v="4443"/>
    <x v="53"/>
    <n v="5662.61"/>
    <n v="68"/>
    <n v="385057.48"/>
    <s v="28-09-2022"/>
    <x v="4"/>
    <x v="1"/>
    <x v="2"/>
    <x v="1"/>
  </r>
  <r>
    <x v="5031"/>
    <x v="4"/>
    <x v="2123"/>
    <x v="53"/>
    <n v="5926.05"/>
    <n v="78"/>
    <n v="462231.9"/>
    <s v="28-09-2022"/>
    <x v="4"/>
    <x v="1"/>
    <x v="3"/>
    <x v="1"/>
  </r>
  <r>
    <x v="5032"/>
    <x v="32"/>
    <x v="4444"/>
    <x v="60"/>
    <n v="7911.77"/>
    <n v="84"/>
    <n v="664588.68000000005"/>
    <s v="28-09-2022"/>
    <x v="4"/>
    <x v="1"/>
    <x v="1"/>
    <x v="1"/>
  </r>
  <r>
    <x v="5033"/>
    <x v="0"/>
    <x v="4445"/>
    <x v="29"/>
    <n v="9398.4699999999993"/>
    <n v="59"/>
    <n v="554509.73"/>
    <s v="28-09-2022"/>
    <x v="4"/>
    <x v="1"/>
    <x v="0"/>
    <x v="1"/>
  </r>
  <r>
    <x v="5034"/>
    <x v="41"/>
    <x v="4446"/>
    <x v="4"/>
    <n v="2054.5100000000002"/>
    <n v="67"/>
    <n v="137652.17000000001"/>
    <s v="28-09-2022"/>
    <x v="4"/>
    <x v="1"/>
    <x v="5"/>
    <x v="1"/>
  </r>
  <r>
    <x v="5035"/>
    <x v="0"/>
    <x v="4447"/>
    <x v="121"/>
    <n v="2428.14"/>
    <n v="33"/>
    <n v="80128.62"/>
    <s v="28-09-2022"/>
    <x v="4"/>
    <x v="1"/>
    <x v="0"/>
    <x v="1"/>
  </r>
  <r>
    <x v="5036"/>
    <x v="25"/>
    <x v="4448"/>
    <x v="158"/>
    <n v="5133.57"/>
    <n v="45"/>
    <n v="231010.65"/>
    <s v="28-09-2022"/>
    <x v="4"/>
    <x v="1"/>
    <x v="2"/>
    <x v="1"/>
  </r>
  <r>
    <x v="5037"/>
    <x v="21"/>
    <x v="2119"/>
    <x v="128"/>
    <n v="7346.79"/>
    <n v="80"/>
    <n v="587743.19999999995"/>
    <s v="28-09-2022"/>
    <x v="4"/>
    <x v="1"/>
    <x v="3"/>
    <x v="1"/>
  </r>
  <r>
    <x v="5038"/>
    <x v="14"/>
    <x v="4449"/>
    <x v="55"/>
    <n v="4786.22"/>
    <n v="100"/>
    <n v="478622"/>
    <s v="28-09-2022"/>
    <x v="4"/>
    <x v="1"/>
    <x v="3"/>
    <x v="1"/>
  </r>
  <r>
    <x v="4311"/>
    <x v="29"/>
    <x v="4450"/>
    <x v="77"/>
    <n v="4172.88"/>
    <n v="19"/>
    <n v="79284.72"/>
    <s v="28-09-2022"/>
    <x v="4"/>
    <x v="1"/>
    <x v="4"/>
    <x v="1"/>
  </r>
  <r>
    <x v="5039"/>
    <x v="43"/>
    <x v="4451"/>
    <x v="177"/>
    <n v="1938.44"/>
    <n v="45"/>
    <n v="87229.8"/>
    <s v="29-09-2022"/>
    <x v="4"/>
    <x v="1"/>
    <x v="2"/>
    <x v="1"/>
  </r>
  <r>
    <x v="5040"/>
    <x v="36"/>
    <x v="4452"/>
    <x v="0"/>
    <n v="7404.68"/>
    <n v="24"/>
    <n v="177712.32"/>
    <s v="29-09-2022"/>
    <x v="4"/>
    <x v="1"/>
    <x v="2"/>
    <x v="1"/>
  </r>
  <r>
    <x v="5041"/>
    <x v="33"/>
    <x v="4453"/>
    <x v="191"/>
    <n v="7949.47"/>
    <n v="2"/>
    <n v="15898.94"/>
    <s v="29-09-2022"/>
    <x v="4"/>
    <x v="1"/>
    <x v="1"/>
    <x v="1"/>
  </r>
  <r>
    <x v="5042"/>
    <x v="30"/>
    <x v="4454"/>
    <x v="173"/>
    <n v="1853.11"/>
    <n v="37"/>
    <n v="68565.070000000007"/>
    <s v="29-09-2022"/>
    <x v="4"/>
    <x v="1"/>
    <x v="2"/>
    <x v="1"/>
  </r>
  <r>
    <x v="5043"/>
    <x v="35"/>
    <x v="4455"/>
    <x v="232"/>
    <n v="3722.75"/>
    <n v="4"/>
    <n v="14891"/>
    <s v="29-09-2022"/>
    <x v="4"/>
    <x v="1"/>
    <x v="4"/>
    <x v="1"/>
  </r>
  <r>
    <x v="5044"/>
    <x v="12"/>
    <x v="4456"/>
    <x v="38"/>
    <n v="8208.6200000000008"/>
    <n v="77"/>
    <n v="632063.74"/>
    <s v="29-09-2022"/>
    <x v="4"/>
    <x v="1"/>
    <x v="3"/>
    <x v="1"/>
  </r>
  <r>
    <x v="5045"/>
    <x v="23"/>
    <x v="4457"/>
    <x v="70"/>
    <n v="5286.53"/>
    <n v="87"/>
    <n v="459928.11"/>
    <s v="29-09-2022"/>
    <x v="4"/>
    <x v="1"/>
    <x v="3"/>
    <x v="1"/>
  </r>
  <r>
    <x v="5046"/>
    <x v="11"/>
    <x v="4458"/>
    <x v="44"/>
    <n v="4723.04"/>
    <n v="36"/>
    <n v="170029.44"/>
    <s v="29-09-2022"/>
    <x v="4"/>
    <x v="1"/>
    <x v="2"/>
    <x v="1"/>
  </r>
  <r>
    <x v="5047"/>
    <x v="38"/>
    <x v="4459"/>
    <x v="56"/>
    <n v="1834.66"/>
    <n v="45"/>
    <n v="82559.7"/>
    <s v="30-09-2022"/>
    <x v="4"/>
    <x v="1"/>
    <x v="4"/>
    <x v="1"/>
  </r>
  <r>
    <x v="5048"/>
    <x v="46"/>
    <x v="4460"/>
    <x v="19"/>
    <n v="7487.5"/>
    <n v="38"/>
    <n v="284525"/>
    <s v="30-09-2022"/>
    <x v="4"/>
    <x v="1"/>
    <x v="1"/>
    <x v="1"/>
  </r>
  <r>
    <x v="2061"/>
    <x v="40"/>
    <x v="262"/>
    <x v="157"/>
    <n v="4414.24"/>
    <n v="100"/>
    <n v="441424"/>
    <s v="30-09-2022"/>
    <x v="4"/>
    <x v="1"/>
    <x v="3"/>
    <x v="1"/>
  </r>
  <r>
    <x v="5049"/>
    <x v="23"/>
    <x v="4461"/>
    <x v="113"/>
    <n v="6692.72"/>
    <n v="19"/>
    <n v="127161.68"/>
    <s v="30-09-2022"/>
    <x v="4"/>
    <x v="1"/>
    <x v="3"/>
    <x v="1"/>
  </r>
  <r>
    <x v="5050"/>
    <x v="47"/>
    <x v="3928"/>
    <x v="137"/>
    <n v="2912.7"/>
    <n v="57"/>
    <n v="166023.9"/>
    <s v="30-09-2022"/>
    <x v="4"/>
    <x v="1"/>
    <x v="1"/>
    <x v="1"/>
  </r>
  <r>
    <x v="5051"/>
    <x v="47"/>
    <x v="114"/>
    <x v="99"/>
    <n v="2989.82"/>
    <n v="23"/>
    <n v="68765.86"/>
    <s v="30-09-2022"/>
    <x v="4"/>
    <x v="1"/>
    <x v="1"/>
    <x v="1"/>
  </r>
  <r>
    <x v="5052"/>
    <x v="45"/>
    <x v="4462"/>
    <x v="16"/>
    <n v="8293.76"/>
    <n v="92"/>
    <n v="763025.92000000004"/>
    <s v="30-09-2022"/>
    <x v="4"/>
    <x v="1"/>
    <x v="3"/>
    <x v="1"/>
  </r>
  <r>
    <x v="5053"/>
    <x v="19"/>
    <x v="4463"/>
    <x v="8"/>
    <n v="4459.26"/>
    <n v="15"/>
    <n v="66888.899999999994"/>
    <s v="30-09-2022"/>
    <x v="4"/>
    <x v="1"/>
    <x v="0"/>
    <x v="1"/>
  </r>
  <r>
    <x v="5054"/>
    <x v="26"/>
    <x v="2974"/>
    <x v="15"/>
    <n v="1459.03"/>
    <n v="22"/>
    <n v="32098.66"/>
    <s v="30-09-2022"/>
    <x v="4"/>
    <x v="1"/>
    <x v="1"/>
    <x v="1"/>
  </r>
  <r>
    <x v="5055"/>
    <x v="38"/>
    <x v="4464"/>
    <x v="54"/>
    <n v="7696.64"/>
    <n v="39"/>
    <n v="300168.96000000002"/>
    <s v="30-09-2022"/>
    <x v="4"/>
    <x v="1"/>
    <x v="4"/>
    <x v="1"/>
  </r>
  <r>
    <x v="5056"/>
    <x v="34"/>
    <x v="4465"/>
    <x v="195"/>
    <n v="8302.7099999999991"/>
    <n v="16"/>
    <n v="132843.35999999999"/>
    <s v="30-09-2022"/>
    <x v="4"/>
    <x v="1"/>
    <x v="4"/>
    <x v="1"/>
  </r>
  <r>
    <x v="4029"/>
    <x v="9"/>
    <x v="4466"/>
    <x v="161"/>
    <n v="7486.18"/>
    <n v="91"/>
    <n v="681242.38"/>
    <s v="30-09-2022"/>
    <x v="4"/>
    <x v="1"/>
    <x v="1"/>
    <x v="1"/>
  </r>
  <r>
    <x v="5057"/>
    <x v="21"/>
    <x v="4467"/>
    <x v="190"/>
    <n v="4698.5600000000004"/>
    <n v="91"/>
    <n v="427568.96"/>
    <s v="01-10-2022"/>
    <x v="5"/>
    <x v="1"/>
    <x v="3"/>
    <x v="1"/>
  </r>
  <r>
    <x v="5058"/>
    <x v="8"/>
    <x v="4468"/>
    <x v="139"/>
    <n v="4012.41"/>
    <n v="69"/>
    <n v="276856.28999999998"/>
    <s v="01-10-2022"/>
    <x v="5"/>
    <x v="1"/>
    <x v="3"/>
    <x v="1"/>
  </r>
  <r>
    <x v="5059"/>
    <x v="29"/>
    <x v="4469"/>
    <x v="171"/>
    <n v="9980.81"/>
    <n v="18"/>
    <n v="179654.58"/>
    <s v="01-10-2022"/>
    <x v="5"/>
    <x v="1"/>
    <x v="4"/>
    <x v="1"/>
  </r>
  <r>
    <x v="5060"/>
    <x v="28"/>
    <x v="455"/>
    <x v="181"/>
    <n v="388.87"/>
    <n v="7"/>
    <n v="2722.09"/>
    <s v="01-10-2022"/>
    <x v="5"/>
    <x v="1"/>
    <x v="2"/>
    <x v="1"/>
  </r>
  <r>
    <x v="5061"/>
    <x v="33"/>
    <x v="4470"/>
    <x v="180"/>
    <n v="2532.1"/>
    <n v="62"/>
    <n v="156990.20000000001"/>
    <s v="01-10-2022"/>
    <x v="5"/>
    <x v="1"/>
    <x v="1"/>
    <x v="1"/>
  </r>
  <r>
    <x v="5062"/>
    <x v="19"/>
    <x v="4471"/>
    <x v="193"/>
    <n v="1659.41"/>
    <n v="35"/>
    <n v="58079.35"/>
    <s v="01-10-2022"/>
    <x v="5"/>
    <x v="1"/>
    <x v="0"/>
    <x v="1"/>
  </r>
  <r>
    <x v="5063"/>
    <x v="11"/>
    <x v="4472"/>
    <x v="38"/>
    <n v="9312.3700000000008"/>
    <n v="21"/>
    <n v="195559.77"/>
    <s v="01-10-2022"/>
    <x v="5"/>
    <x v="1"/>
    <x v="2"/>
    <x v="1"/>
  </r>
  <r>
    <x v="5064"/>
    <x v="13"/>
    <x v="4473"/>
    <x v="75"/>
    <n v="1556.04"/>
    <n v="60"/>
    <n v="93362.4"/>
    <s v="01-10-2022"/>
    <x v="5"/>
    <x v="1"/>
    <x v="4"/>
    <x v="1"/>
  </r>
  <r>
    <x v="5065"/>
    <x v="33"/>
    <x v="4474"/>
    <x v="6"/>
    <n v="2633.48"/>
    <n v="38"/>
    <n v="100072.24"/>
    <s v="01-10-2022"/>
    <x v="5"/>
    <x v="1"/>
    <x v="1"/>
    <x v="1"/>
  </r>
  <r>
    <x v="5066"/>
    <x v="25"/>
    <x v="4475"/>
    <x v="236"/>
    <n v="5955.55"/>
    <n v="36"/>
    <n v="214399.8"/>
    <s v="01-10-2022"/>
    <x v="5"/>
    <x v="1"/>
    <x v="2"/>
    <x v="1"/>
  </r>
  <r>
    <x v="5067"/>
    <x v="36"/>
    <x v="4476"/>
    <x v="193"/>
    <n v="6298.84"/>
    <n v="98"/>
    <n v="617286.31999999995"/>
    <s v="02-10-2022"/>
    <x v="5"/>
    <x v="1"/>
    <x v="2"/>
    <x v="1"/>
  </r>
  <r>
    <x v="5068"/>
    <x v="47"/>
    <x v="4477"/>
    <x v="236"/>
    <n v="7197.61"/>
    <n v="11"/>
    <n v="79173.710000000006"/>
    <s v="02-10-2022"/>
    <x v="5"/>
    <x v="1"/>
    <x v="1"/>
    <x v="1"/>
  </r>
  <r>
    <x v="5069"/>
    <x v="42"/>
    <x v="4478"/>
    <x v="143"/>
    <n v="467.5"/>
    <n v="23"/>
    <n v="10752.5"/>
    <s v="02-10-2022"/>
    <x v="5"/>
    <x v="1"/>
    <x v="0"/>
    <x v="1"/>
  </r>
  <r>
    <x v="5070"/>
    <x v="38"/>
    <x v="965"/>
    <x v="162"/>
    <n v="4001.07"/>
    <n v="99"/>
    <n v="396105.93"/>
    <s v="02-10-2022"/>
    <x v="5"/>
    <x v="1"/>
    <x v="4"/>
    <x v="1"/>
  </r>
  <r>
    <x v="5071"/>
    <x v="29"/>
    <x v="4479"/>
    <x v="201"/>
    <n v="5959.79"/>
    <n v="69"/>
    <n v="411225.51"/>
    <s v="02-10-2022"/>
    <x v="5"/>
    <x v="1"/>
    <x v="4"/>
    <x v="1"/>
  </r>
  <r>
    <x v="5072"/>
    <x v="43"/>
    <x v="4480"/>
    <x v="80"/>
    <n v="1310.67"/>
    <n v="41"/>
    <n v="53737.47"/>
    <s v="02-10-2022"/>
    <x v="5"/>
    <x v="1"/>
    <x v="2"/>
    <x v="1"/>
  </r>
  <r>
    <x v="5073"/>
    <x v="3"/>
    <x v="4481"/>
    <x v="211"/>
    <n v="1144.92"/>
    <n v="36"/>
    <n v="41217.120000000003"/>
    <s v="02-10-2022"/>
    <x v="5"/>
    <x v="1"/>
    <x v="3"/>
    <x v="1"/>
  </r>
  <r>
    <x v="3057"/>
    <x v="39"/>
    <x v="4482"/>
    <x v="84"/>
    <n v="1584.98"/>
    <n v="48"/>
    <n v="76079.039999999994"/>
    <s v="02-10-2022"/>
    <x v="5"/>
    <x v="1"/>
    <x v="3"/>
    <x v="1"/>
  </r>
  <r>
    <x v="5074"/>
    <x v="37"/>
    <x v="4483"/>
    <x v="191"/>
    <n v="1004.08"/>
    <n v="65"/>
    <n v="65265.2"/>
    <s v="02-10-2022"/>
    <x v="5"/>
    <x v="1"/>
    <x v="1"/>
    <x v="1"/>
  </r>
  <r>
    <x v="5075"/>
    <x v="33"/>
    <x v="4484"/>
    <x v="86"/>
    <n v="7388.81"/>
    <n v="100"/>
    <n v="738881"/>
    <s v="02-10-2022"/>
    <x v="5"/>
    <x v="1"/>
    <x v="1"/>
    <x v="1"/>
  </r>
  <r>
    <x v="5076"/>
    <x v="26"/>
    <x v="15"/>
    <x v="114"/>
    <n v="5353.79"/>
    <n v="71"/>
    <n v="380119.09"/>
    <s v="02-10-2022"/>
    <x v="5"/>
    <x v="1"/>
    <x v="1"/>
    <x v="1"/>
  </r>
  <r>
    <x v="5077"/>
    <x v="33"/>
    <x v="4485"/>
    <x v="89"/>
    <n v="6953.59"/>
    <n v="45"/>
    <n v="312911.55"/>
    <s v="02-10-2022"/>
    <x v="5"/>
    <x v="1"/>
    <x v="1"/>
    <x v="1"/>
  </r>
  <r>
    <x v="5078"/>
    <x v="37"/>
    <x v="4486"/>
    <x v="35"/>
    <n v="5014.3"/>
    <n v="47"/>
    <n v="235672.1"/>
    <s v="02-10-2022"/>
    <x v="5"/>
    <x v="1"/>
    <x v="1"/>
    <x v="1"/>
  </r>
  <r>
    <x v="5079"/>
    <x v="0"/>
    <x v="3334"/>
    <x v="47"/>
    <n v="3271.78"/>
    <n v="99"/>
    <n v="323906.21999999997"/>
    <s v="02-10-2022"/>
    <x v="5"/>
    <x v="1"/>
    <x v="0"/>
    <x v="1"/>
  </r>
  <r>
    <x v="5080"/>
    <x v="34"/>
    <x v="1956"/>
    <x v="110"/>
    <n v="5611.06"/>
    <n v="24"/>
    <n v="134665.44"/>
    <s v="03-10-2022"/>
    <x v="5"/>
    <x v="1"/>
    <x v="4"/>
    <x v="1"/>
  </r>
  <r>
    <x v="5081"/>
    <x v="0"/>
    <x v="4487"/>
    <x v="194"/>
    <n v="9566.5400000000009"/>
    <n v="90"/>
    <n v="860988.6"/>
    <s v="03-10-2022"/>
    <x v="5"/>
    <x v="1"/>
    <x v="0"/>
    <x v="1"/>
  </r>
  <r>
    <x v="5082"/>
    <x v="26"/>
    <x v="2692"/>
    <x v="222"/>
    <n v="3204.59"/>
    <n v="82"/>
    <n v="262776.38"/>
    <s v="03-10-2022"/>
    <x v="5"/>
    <x v="1"/>
    <x v="1"/>
    <x v="1"/>
  </r>
  <r>
    <x v="500"/>
    <x v="22"/>
    <x v="4073"/>
    <x v="67"/>
    <n v="7788.82"/>
    <n v="4"/>
    <n v="31155.279999999999"/>
    <s v="03-10-2022"/>
    <x v="5"/>
    <x v="1"/>
    <x v="1"/>
    <x v="1"/>
  </r>
  <r>
    <x v="5083"/>
    <x v="19"/>
    <x v="394"/>
    <x v="146"/>
    <n v="7990.14"/>
    <n v="34"/>
    <n v="271664.76"/>
    <s v="03-10-2022"/>
    <x v="5"/>
    <x v="1"/>
    <x v="0"/>
    <x v="1"/>
  </r>
  <r>
    <x v="5084"/>
    <x v="37"/>
    <x v="4488"/>
    <x v="99"/>
    <n v="5885.31"/>
    <n v="32"/>
    <n v="188329.92"/>
    <s v="03-10-2022"/>
    <x v="5"/>
    <x v="1"/>
    <x v="1"/>
    <x v="1"/>
  </r>
  <r>
    <x v="5085"/>
    <x v="34"/>
    <x v="4489"/>
    <x v="109"/>
    <n v="392.44"/>
    <n v="33"/>
    <n v="12950.52"/>
    <s v="03-10-2022"/>
    <x v="5"/>
    <x v="1"/>
    <x v="4"/>
    <x v="1"/>
  </r>
  <r>
    <x v="5086"/>
    <x v="20"/>
    <x v="4490"/>
    <x v="178"/>
    <n v="5913.77"/>
    <n v="85"/>
    <n v="502670.45"/>
    <s v="03-10-2022"/>
    <x v="5"/>
    <x v="1"/>
    <x v="0"/>
    <x v="1"/>
  </r>
  <r>
    <x v="5087"/>
    <x v="23"/>
    <x v="1491"/>
    <x v="162"/>
    <n v="5667.09"/>
    <n v="87"/>
    <n v="493036.83"/>
    <s v="03-10-2022"/>
    <x v="5"/>
    <x v="1"/>
    <x v="3"/>
    <x v="1"/>
  </r>
  <r>
    <x v="5088"/>
    <x v="7"/>
    <x v="4491"/>
    <x v="118"/>
    <n v="8146.72"/>
    <n v="63"/>
    <n v="513243.36"/>
    <s v="03-10-2022"/>
    <x v="5"/>
    <x v="1"/>
    <x v="0"/>
    <x v="1"/>
  </r>
  <r>
    <x v="5089"/>
    <x v="23"/>
    <x v="1402"/>
    <x v="69"/>
    <n v="312.37"/>
    <n v="78"/>
    <n v="24364.86"/>
    <s v="04-10-2022"/>
    <x v="5"/>
    <x v="1"/>
    <x v="3"/>
    <x v="1"/>
  </r>
  <r>
    <x v="5090"/>
    <x v="24"/>
    <x v="1161"/>
    <x v="130"/>
    <n v="994.39"/>
    <n v="51"/>
    <n v="50713.89"/>
    <s v="04-10-2022"/>
    <x v="5"/>
    <x v="1"/>
    <x v="3"/>
    <x v="1"/>
  </r>
  <r>
    <x v="5091"/>
    <x v="28"/>
    <x v="4492"/>
    <x v="82"/>
    <n v="1763.55"/>
    <n v="65"/>
    <n v="114630.75"/>
    <s v="04-10-2022"/>
    <x v="5"/>
    <x v="1"/>
    <x v="2"/>
    <x v="1"/>
  </r>
  <r>
    <x v="5092"/>
    <x v="0"/>
    <x v="4493"/>
    <x v="122"/>
    <n v="7537.87"/>
    <n v="41"/>
    <n v="309052.67"/>
    <s v="04-10-2022"/>
    <x v="5"/>
    <x v="1"/>
    <x v="0"/>
    <x v="1"/>
  </r>
  <r>
    <x v="5093"/>
    <x v="40"/>
    <x v="260"/>
    <x v="130"/>
    <n v="9320.44"/>
    <n v="31"/>
    <n v="288933.64"/>
    <s v="04-10-2022"/>
    <x v="5"/>
    <x v="1"/>
    <x v="3"/>
    <x v="1"/>
  </r>
  <r>
    <x v="5094"/>
    <x v="29"/>
    <x v="4494"/>
    <x v="171"/>
    <n v="3682.81"/>
    <n v="4"/>
    <n v="14731.24"/>
    <s v="04-10-2022"/>
    <x v="5"/>
    <x v="1"/>
    <x v="4"/>
    <x v="1"/>
  </r>
  <r>
    <x v="5095"/>
    <x v="4"/>
    <x v="4495"/>
    <x v="46"/>
    <n v="422.41"/>
    <n v="10"/>
    <n v="4224.1000000000004"/>
    <s v="04-10-2022"/>
    <x v="5"/>
    <x v="1"/>
    <x v="3"/>
    <x v="1"/>
  </r>
  <r>
    <x v="5096"/>
    <x v="10"/>
    <x v="4496"/>
    <x v="139"/>
    <n v="6309.53"/>
    <n v="100"/>
    <n v="630953"/>
    <s v="04-10-2022"/>
    <x v="5"/>
    <x v="1"/>
    <x v="4"/>
    <x v="1"/>
  </r>
  <r>
    <x v="5097"/>
    <x v="13"/>
    <x v="4497"/>
    <x v="11"/>
    <n v="5577.95"/>
    <n v="69"/>
    <n v="384878.55"/>
    <s v="04-10-2022"/>
    <x v="5"/>
    <x v="1"/>
    <x v="4"/>
    <x v="1"/>
  </r>
  <r>
    <x v="5098"/>
    <x v="44"/>
    <x v="4498"/>
    <x v="241"/>
    <n v="945.42"/>
    <n v="41"/>
    <n v="38762.22"/>
    <s v="04-10-2022"/>
    <x v="5"/>
    <x v="1"/>
    <x v="4"/>
    <x v="1"/>
  </r>
  <r>
    <x v="5099"/>
    <x v="16"/>
    <x v="4499"/>
    <x v="221"/>
    <n v="8762.74"/>
    <n v="98"/>
    <n v="858748.52"/>
    <s v="04-10-2022"/>
    <x v="5"/>
    <x v="1"/>
    <x v="4"/>
    <x v="1"/>
  </r>
  <r>
    <x v="5100"/>
    <x v="1"/>
    <x v="1849"/>
    <x v="71"/>
    <n v="3558.79"/>
    <n v="64"/>
    <n v="227762.56"/>
    <s v="05-10-2022"/>
    <x v="5"/>
    <x v="1"/>
    <x v="1"/>
    <x v="1"/>
  </r>
  <r>
    <x v="5101"/>
    <x v="31"/>
    <x v="4500"/>
    <x v="226"/>
    <n v="547.84"/>
    <n v="45"/>
    <n v="24652.799999999999"/>
    <s v="05-10-2022"/>
    <x v="5"/>
    <x v="1"/>
    <x v="2"/>
    <x v="1"/>
  </r>
  <r>
    <x v="5102"/>
    <x v="1"/>
    <x v="4501"/>
    <x v="48"/>
    <n v="5177.1099999999997"/>
    <n v="5"/>
    <n v="25885.55"/>
    <s v="05-10-2022"/>
    <x v="5"/>
    <x v="1"/>
    <x v="1"/>
    <x v="1"/>
  </r>
  <r>
    <x v="5103"/>
    <x v="23"/>
    <x v="4502"/>
    <x v="169"/>
    <n v="7126.31"/>
    <n v="91"/>
    <n v="648494.21"/>
    <s v="05-10-2022"/>
    <x v="5"/>
    <x v="1"/>
    <x v="3"/>
    <x v="1"/>
  </r>
  <r>
    <x v="5104"/>
    <x v="46"/>
    <x v="4503"/>
    <x v="155"/>
    <n v="8891.82"/>
    <n v="35"/>
    <n v="311213.7"/>
    <s v="05-10-2022"/>
    <x v="5"/>
    <x v="1"/>
    <x v="1"/>
    <x v="1"/>
  </r>
  <r>
    <x v="5105"/>
    <x v="2"/>
    <x v="4048"/>
    <x v="93"/>
    <n v="5315.34"/>
    <n v="95"/>
    <n v="504957.3"/>
    <s v="05-10-2022"/>
    <x v="5"/>
    <x v="1"/>
    <x v="2"/>
    <x v="1"/>
  </r>
  <r>
    <x v="5106"/>
    <x v="23"/>
    <x v="4504"/>
    <x v="118"/>
    <n v="7571.07"/>
    <n v="32"/>
    <n v="242274.24"/>
    <s v="05-10-2022"/>
    <x v="5"/>
    <x v="1"/>
    <x v="3"/>
    <x v="1"/>
  </r>
  <r>
    <x v="5107"/>
    <x v="44"/>
    <x v="4505"/>
    <x v="158"/>
    <n v="7561.33"/>
    <n v="42"/>
    <n v="317575.86"/>
    <s v="05-10-2022"/>
    <x v="5"/>
    <x v="1"/>
    <x v="4"/>
    <x v="1"/>
  </r>
  <r>
    <x v="5108"/>
    <x v="24"/>
    <x v="4506"/>
    <x v="219"/>
    <n v="9854.5499999999993"/>
    <n v="9"/>
    <n v="88690.95"/>
    <s v="05-10-2022"/>
    <x v="5"/>
    <x v="1"/>
    <x v="3"/>
    <x v="1"/>
  </r>
  <r>
    <x v="17"/>
    <x v="43"/>
    <x v="4507"/>
    <x v="125"/>
    <n v="9620.81"/>
    <n v="97"/>
    <n v="933218.57"/>
    <s v="05-10-2022"/>
    <x v="5"/>
    <x v="1"/>
    <x v="2"/>
    <x v="1"/>
  </r>
  <r>
    <x v="5109"/>
    <x v="20"/>
    <x v="4508"/>
    <x v="71"/>
    <n v="9690.94"/>
    <n v="60"/>
    <n v="581456.4"/>
    <s v="05-10-2022"/>
    <x v="5"/>
    <x v="1"/>
    <x v="0"/>
    <x v="1"/>
  </r>
  <r>
    <x v="5110"/>
    <x v="12"/>
    <x v="4509"/>
    <x v="150"/>
    <n v="7961.61"/>
    <n v="58"/>
    <n v="461773.38"/>
    <s v="06-10-2022"/>
    <x v="5"/>
    <x v="1"/>
    <x v="3"/>
    <x v="1"/>
  </r>
  <r>
    <x v="5111"/>
    <x v="16"/>
    <x v="4510"/>
    <x v="157"/>
    <n v="6107.07"/>
    <n v="83"/>
    <n v="506886.81"/>
    <s v="06-10-2022"/>
    <x v="5"/>
    <x v="1"/>
    <x v="4"/>
    <x v="1"/>
  </r>
  <r>
    <x v="5112"/>
    <x v="6"/>
    <x v="17"/>
    <x v="40"/>
    <n v="4611.71"/>
    <n v="23"/>
    <n v="106069.33"/>
    <s v="06-10-2022"/>
    <x v="5"/>
    <x v="1"/>
    <x v="4"/>
    <x v="1"/>
  </r>
  <r>
    <x v="5113"/>
    <x v="23"/>
    <x v="4511"/>
    <x v="143"/>
    <n v="8400.18"/>
    <n v="19"/>
    <n v="159603.42000000001"/>
    <s v="06-10-2022"/>
    <x v="5"/>
    <x v="1"/>
    <x v="3"/>
    <x v="1"/>
  </r>
  <r>
    <x v="5114"/>
    <x v="29"/>
    <x v="4512"/>
    <x v="238"/>
    <n v="4449.42"/>
    <n v="96"/>
    <n v="427144.32"/>
    <s v="06-10-2022"/>
    <x v="5"/>
    <x v="1"/>
    <x v="4"/>
    <x v="1"/>
  </r>
  <r>
    <x v="5115"/>
    <x v="42"/>
    <x v="4513"/>
    <x v="103"/>
    <n v="3640.15"/>
    <n v="47"/>
    <n v="171087.05"/>
    <s v="06-10-2022"/>
    <x v="5"/>
    <x v="1"/>
    <x v="0"/>
    <x v="1"/>
  </r>
  <r>
    <x v="5116"/>
    <x v="27"/>
    <x v="4514"/>
    <x v="229"/>
    <n v="4315.67"/>
    <n v="34"/>
    <n v="146732.78"/>
    <s v="06-10-2022"/>
    <x v="5"/>
    <x v="1"/>
    <x v="2"/>
    <x v="1"/>
  </r>
  <r>
    <x v="5117"/>
    <x v="5"/>
    <x v="557"/>
    <x v="70"/>
    <n v="5655.94"/>
    <n v="7"/>
    <n v="39591.58"/>
    <s v="06-10-2022"/>
    <x v="5"/>
    <x v="1"/>
    <x v="4"/>
    <x v="1"/>
  </r>
  <r>
    <x v="5118"/>
    <x v="18"/>
    <x v="4515"/>
    <x v="193"/>
    <n v="8494.39"/>
    <n v="11"/>
    <n v="93438.29"/>
    <s v="06-10-2022"/>
    <x v="5"/>
    <x v="1"/>
    <x v="1"/>
    <x v="1"/>
  </r>
  <r>
    <x v="872"/>
    <x v="2"/>
    <x v="4516"/>
    <x v="104"/>
    <n v="4692.41"/>
    <n v="10"/>
    <n v="46924.1"/>
    <s v="07-10-2022"/>
    <x v="5"/>
    <x v="1"/>
    <x v="2"/>
    <x v="1"/>
  </r>
  <r>
    <x v="5119"/>
    <x v="4"/>
    <x v="3074"/>
    <x v="50"/>
    <n v="866.46"/>
    <n v="5"/>
    <n v="4332.3"/>
    <s v="07-10-2022"/>
    <x v="5"/>
    <x v="1"/>
    <x v="3"/>
    <x v="1"/>
  </r>
  <r>
    <x v="5120"/>
    <x v="43"/>
    <x v="2075"/>
    <x v="4"/>
    <n v="6934.69"/>
    <n v="14"/>
    <n v="97085.66"/>
    <s v="07-10-2022"/>
    <x v="5"/>
    <x v="1"/>
    <x v="2"/>
    <x v="1"/>
  </r>
  <r>
    <x v="5121"/>
    <x v="20"/>
    <x v="1962"/>
    <x v="213"/>
    <n v="7749.99"/>
    <n v="100"/>
    <n v="774999"/>
    <s v="07-10-2022"/>
    <x v="5"/>
    <x v="1"/>
    <x v="0"/>
    <x v="1"/>
  </r>
  <r>
    <x v="5122"/>
    <x v="7"/>
    <x v="4517"/>
    <x v="234"/>
    <n v="3719.93"/>
    <n v="6"/>
    <n v="22319.58"/>
    <s v="07-10-2022"/>
    <x v="5"/>
    <x v="1"/>
    <x v="0"/>
    <x v="1"/>
  </r>
  <r>
    <x v="5123"/>
    <x v="40"/>
    <x v="4518"/>
    <x v="163"/>
    <n v="4584.24"/>
    <n v="94"/>
    <n v="430918.56"/>
    <s v="07-10-2022"/>
    <x v="5"/>
    <x v="1"/>
    <x v="3"/>
    <x v="1"/>
  </r>
  <r>
    <x v="5124"/>
    <x v="7"/>
    <x v="4519"/>
    <x v="87"/>
    <n v="2052.36"/>
    <n v="87"/>
    <n v="178555.32"/>
    <s v="07-10-2022"/>
    <x v="5"/>
    <x v="1"/>
    <x v="0"/>
    <x v="1"/>
  </r>
  <r>
    <x v="5125"/>
    <x v="12"/>
    <x v="4520"/>
    <x v="204"/>
    <n v="6464.71"/>
    <n v="24"/>
    <n v="155153.04"/>
    <s v="07-10-2022"/>
    <x v="5"/>
    <x v="1"/>
    <x v="3"/>
    <x v="1"/>
  </r>
  <r>
    <x v="5126"/>
    <x v="12"/>
    <x v="210"/>
    <x v="15"/>
    <n v="1969.36"/>
    <n v="17"/>
    <n v="33479.120000000003"/>
    <s v="07-10-2022"/>
    <x v="5"/>
    <x v="1"/>
    <x v="3"/>
    <x v="1"/>
  </r>
  <r>
    <x v="5127"/>
    <x v="38"/>
    <x v="2366"/>
    <x v="170"/>
    <n v="6165.08"/>
    <n v="42"/>
    <n v="258933.36"/>
    <s v="07-10-2022"/>
    <x v="5"/>
    <x v="1"/>
    <x v="4"/>
    <x v="1"/>
  </r>
  <r>
    <x v="5128"/>
    <x v="37"/>
    <x v="4521"/>
    <x v="23"/>
    <n v="550.03"/>
    <n v="68"/>
    <n v="37402.04"/>
    <s v="07-10-2022"/>
    <x v="5"/>
    <x v="1"/>
    <x v="1"/>
    <x v="1"/>
  </r>
  <r>
    <x v="5129"/>
    <x v="21"/>
    <x v="4522"/>
    <x v="197"/>
    <n v="9013.73"/>
    <n v="84"/>
    <n v="757153.32"/>
    <s v="07-10-2022"/>
    <x v="5"/>
    <x v="1"/>
    <x v="3"/>
    <x v="1"/>
  </r>
  <r>
    <x v="5130"/>
    <x v="24"/>
    <x v="4523"/>
    <x v="40"/>
    <n v="1347.08"/>
    <n v="30"/>
    <n v="40412.400000000001"/>
    <s v="07-10-2022"/>
    <x v="5"/>
    <x v="1"/>
    <x v="3"/>
    <x v="1"/>
  </r>
  <r>
    <x v="5131"/>
    <x v="41"/>
    <x v="4524"/>
    <x v="190"/>
    <n v="1894.91"/>
    <n v="39"/>
    <n v="73901.490000000005"/>
    <s v="07-10-2022"/>
    <x v="5"/>
    <x v="1"/>
    <x v="5"/>
    <x v="1"/>
  </r>
  <r>
    <x v="5132"/>
    <x v="18"/>
    <x v="1173"/>
    <x v="42"/>
    <n v="5774.96"/>
    <n v="79"/>
    <n v="456221.84"/>
    <s v="07-10-2022"/>
    <x v="5"/>
    <x v="1"/>
    <x v="1"/>
    <x v="1"/>
  </r>
  <r>
    <x v="5133"/>
    <x v="42"/>
    <x v="4525"/>
    <x v="229"/>
    <n v="4472.16"/>
    <n v="1"/>
    <n v="4472.16"/>
    <s v="07-10-2022"/>
    <x v="5"/>
    <x v="1"/>
    <x v="0"/>
    <x v="1"/>
  </r>
  <r>
    <x v="5134"/>
    <x v="2"/>
    <x v="4526"/>
    <x v="161"/>
    <n v="6170.89"/>
    <n v="13"/>
    <n v="80221.570000000007"/>
    <s v="07-10-2022"/>
    <x v="5"/>
    <x v="1"/>
    <x v="2"/>
    <x v="1"/>
  </r>
  <r>
    <x v="5135"/>
    <x v="34"/>
    <x v="2261"/>
    <x v="19"/>
    <n v="8803"/>
    <n v="24"/>
    <n v="211272"/>
    <s v="07-10-2022"/>
    <x v="5"/>
    <x v="1"/>
    <x v="4"/>
    <x v="1"/>
  </r>
  <r>
    <x v="5136"/>
    <x v="46"/>
    <x v="4527"/>
    <x v="55"/>
    <n v="1323.9"/>
    <n v="24"/>
    <n v="31773.599999999999"/>
    <s v="07-10-2022"/>
    <x v="5"/>
    <x v="1"/>
    <x v="1"/>
    <x v="1"/>
  </r>
  <r>
    <x v="5137"/>
    <x v="7"/>
    <x v="4528"/>
    <x v="10"/>
    <n v="6566.93"/>
    <n v="64"/>
    <n v="420283.52"/>
    <s v="08-10-2022"/>
    <x v="5"/>
    <x v="1"/>
    <x v="0"/>
    <x v="1"/>
  </r>
  <r>
    <x v="5138"/>
    <x v="0"/>
    <x v="4529"/>
    <x v="235"/>
    <n v="361.07"/>
    <n v="62"/>
    <n v="22386.34"/>
    <s v="08-10-2022"/>
    <x v="5"/>
    <x v="1"/>
    <x v="0"/>
    <x v="1"/>
  </r>
  <r>
    <x v="5139"/>
    <x v="39"/>
    <x v="4530"/>
    <x v="132"/>
    <n v="3579.37"/>
    <n v="9"/>
    <n v="32214.33"/>
    <s v="08-10-2022"/>
    <x v="5"/>
    <x v="1"/>
    <x v="3"/>
    <x v="1"/>
  </r>
  <r>
    <x v="5140"/>
    <x v="7"/>
    <x v="4531"/>
    <x v="193"/>
    <n v="6316.68"/>
    <n v="33"/>
    <n v="208450.44"/>
    <s v="08-10-2022"/>
    <x v="5"/>
    <x v="1"/>
    <x v="0"/>
    <x v="1"/>
  </r>
  <r>
    <x v="5141"/>
    <x v="47"/>
    <x v="4532"/>
    <x v="209"/>
    <n v="7731.13"/>
    <n v="79"/>
    <n v="610759.27"/>
    <s v="08-10-2022"/>
    <x v="5"/>
    <x v="1"/>
    <x v="1"/>
    <x v="1"/>
  </r>
  <r>
    <x v="5142"/>
    <x v="42"/>
    <x v="4533"/>
    <x v="53"/>
    <n v="1371.56"/>
    <n v="32"/>
    <n v="43889.919999999998"/>
    <s v="08-10-2022"/>
    <x v="5"/>
    <x v="1"/>
    <x v="0"/>
    <x v="1"/>
  </r>
  <r>
    <x v="76"/>
    <x v="46"/>
    <x v="4534"/>
    <x v="157"/>
    <n v="3845.84"/>
    <n v="57"/>
    <n v="219212.88"/>
    <s v="08-10-2022"/>
    <x v="5"/>
    <x v="1"/>
    <x v="1"/>
    <x v="1"/>
  </r>
  <r>
    <x v="5143"/>
    <x v="1"/>
    <x v="4535"/>
    <x v="18"/>
    <n v="1976.29"/>
    <n v="5"/>
    <n v="9881.4500000000007"/>
    <s v="08-10-2022"/>
    <x v="5"/>
    <x v="1"/>
    <x v="1"/>
    <x v="1"/>
  </r>
  <r>
    <x v="5144"/>
    <x v="17"/>
    <x v="4536"/>
    <x v="238"/>
    <n v="7301.78"/>
    <n v="23"/>
    <n v="167940.94"/>
    <s v="08-10-2022"/>
    <x v="5"/>
    <x v="1"/>
    <x v="2"/>
    <x v="1"/>
  </r>
  <r>
    <x v="2232"/>
    <x v="20"/>
    <x v="4537"/>
    <x v="206"/>
    <n v="8615.1"/>
    <n v="44"/>
    <n v="379064.4"/>
    <s v="09-10-2022"/>
    <x v="5"/>
    <x v="1"/>
    <x v="0"/>
    <x v="1"/>
  </r>
  <r>
    <x v="5145"/>
    <x v="29"/>
    <x v="4538"/>
    <x v="71"/>
    <n v="5449.79"/>
    <n v="96"/>
    <n v="523179.84"/>
    <s v="09-10-2022"/>
    <x v="5"/>
    <x v="1"/>
    <x v="4"/>
    <x v="1"/>
  </r>
  <r>
    <x v="5146"/>
    <x v="36"/>
    <x v="4539"/>
    <x v="40"/>
    <n v="3450.05"/>
    <n v="100"/>
    <n v="345005"/>
    <s v="09-10-2022"/>
    <x v="5"/>
    <x v="1"/>
    <x v="2"/>
    <x v="1"/>
  </r>
  <r>
    <x v="5147"/>
    <x v="8"/>
    <x v="4540"/>
    <x v="203"/>
    <n v="2421.09"/>
    <n v="83"/>
    <n v="200950.47"/>
    <s v="09-10-2022"/>
    <x v="5"/>
    <x v="1"/>
    <x v="3"/>
    <x v="1"/>
  </r>
  <r>
    <x v="5148"/>
    <x v="14"/>
    <x v="4541"/>
    <x v="136"/>
    <n v="7585.08"/>
    <n v="44"/>
    <n v="333743.52"/>
    <s v="09-10-2022"/>
    <x v="5"/>
    <x v="1"/>
    <x v="3"/>
    <x v="1"/>
  </r>
  <r>
    <x v="5149"/>
    <x v="6"/>
    <x v="4542"/>
    <x v="210"/>
    <n v="5904.25"/>
    <n v="90"/>
    <n v="531382.5"/>
    <s v="09-10-2022"/>
    <x v="5"/>
    <x v="1"/>
    <x v="4"/>
    <x v="1"/>
  </r>
  <r>
    <x v="5150"/>
    <x v="40"/>
    <x v="4543"/>
    <x v="6"/>
    <n v="9174.14"/>
    <n v="74"/>
    <n v="678886.36"/>
    <s v="09-10-2022"/>
    <x v="5"/>
    <x v="1"/>
    <x v="3"/>
    <x v="1"/>
  </r>
  <r>
    <x v="5151"/>
    <x v="3"/>
    <x v="4544"/>
    <x v="14"/>
    <n v="4053.03"/>
    <n v="81"/>
    <n v="328295.43"/>
    <s v="09-10-2022"/>
    <x v="5"/>
    <x v="1"/>
    <x v="3"/>
    <x v="1"/>
  </r>
  <r>
    <x v="5152"/>
    <x v="15"/>
    <x v="4545"/>
    <x v="220"/>
    <n v="803.52"/>
    <n v="93"/>
    <n v="74727.360000000001"/>
    <s v="09-10-2022"/>
    <x v="5"/>
    <x v="1"/>
    <x v="5"/>
    <x v="1"/>
  </r>
  <r>
    <x v="5153"/>
    <x v="32"/>
    <x v="4546"/>
    <x v="147"/>
    <n v="5895.83"/>
    <n v="62"/>
    <n v="365541.46"/>
    <s v="09-10-2022"/>
    <x v="5"/>
    <x v="1"/>
    <x v="1"/>
    <x v="1"/>
  </r>
  <r>
    <x v="5154"/>
    <x v="15"/>
    <x v="4547"/>
    <x v="111"/>
    <n v="4712.1499999999996"/>
    <n v="59"/>
    <n v="278016.84999999998"/>
    <s v="09-10-2022"/>
    <x v="5"/>
    <x v="1"/>
    <x v="5"/>
    <x v="1"/>
  </r>
  <r>
    <x v="5155"/>
    <x v="47"/>
    <x v="4548"/>
    <x v="136"/>
    <n v="5996.21"/>
    <n v="81"/>
    <n v="485693.01"/>
    <s v="09-10-2022"/>
    <x v="5"/>
    <x v="1"/>
    <x v="1"/>
    <x v="1"/>
  </r>
  <r>
    <x v="5156"/>
    <x v="30"/>
    <x v="864"/>
    <x v="174"/>
    <n v="3219.34"/>
    <n v="18"/>
    <n v="57948.12"/>
    <s v="10-10-2022"/>
    <x v="5"/>
    <x v="1"/>
    <x v="2"/>
    <x v="1"/>
  </r>
  <r>
    <x v="5157"/>
    <x v="44"/>
    <x v="4549"/>
    <x v="57"/>
    <n v="4345.43"/>
    <n v="87"/>
    <n v="378052.41"/>
    <s v="10-10-2022"/>
    <x v="5"/>
    <x v="1"/>
    <x v="4"/>
    <x v="1"/>
  </r>
  <r>
    <x v="5158"/>
    <x v="12"/>
    <x v="4550"/>
    <x v="141"/>
    <n v="5262.37"/>
    <n v="69"/>
    <n v="363103.53"/>
    <s v="10-10-2022"/>
    <x v="5"/>
    <x v="1"/>
    <x v="3"/>
    <x v="1"/>
  </r>
  <r>
    <x v="5159"/>
    <x v="28"/>
    <x v="4551"/>
    <x v="89"/>
    <n v="6617.61"/>
    <n v="11"/>
    <n v="72793.710000000006"/>
    <s v="10-10-2022"/>
    <x v="5"/>
    <x v="1"/>
    <x v="2"/>
    <x v="1"/>
  </r>
  <r>
    <x v="5160"/>
    <x v="14"/>
    <x v="4177"/>
    <x v="198"/>
    <n v="4669.62"/>
    <n v="43"/>
    <n v="200793.66"/>
    <s v="10-10-2022"/>
    <x v="5"/>
    <x v="1"/>
    <x v="3"/>
    <x v="1"/>
  </r>
  <r>
    <x v="5161"/>
    <x v="33"/>
    <x v="4552"/>
    <x v="60"/>
    <n v="6912.92"/>
    <n v="88"/>
    <n v="608336.96"/>
    <s v="10-10-2022"/>
    <x v="5"/>
    <x v="1"/>
    <x v="1"/>
    <x v="1"/>
  </r>
  <r>
    <x v="5162"/>
    <x v="36"/>
    <x v="3811"/>
    <x v="232"/>
    <n v="7604.85"/>
    <n v="8"/>
    <n v="60838.8"/>
    <s v="10-10-2022"/>
    <x v="5"/>
    <x v="1"/>
    <x v="2"/>
    <x v="1"/>
  </r>
  <r>
    <x v="5163"/>
    <x v="15"/>
    <x v="4553"/>
    <x v="94"/>
    <n v="8827.59"/>
    <n v="34"/>
    <n v="300138.06"/>
    <s v="10-10-2022"/>
    <x v="5"/>
    <x v="1"/>
    <x v="5"/>
    <x v="1"/>
  </r>
  <r>
    <x v="5164"/>
    <x v="6"/>
    <x v="4554"/>
    <x v="126"/>
    <n v="5907.32"/>
    <n v="37"/>
    <n v="218570.84"/>
    <s v="10-10-2022"/>
    <x v="5"/>
    <x v="1"/>
    <x v="4"/>
    <x v="1"/>
  </r>
  <r>
    <x v="5165"/>
    <x v="12"/>
    <x v="3944"/>
    <x v="173"/>
    <n v="3990.28"/>
    <n v="71"/>
    <n v="283309.88"/>
    <s v="10-10-2022"/>
    <x v="5"/>
    <x v="1"/>
    <x v="3"/>
    <x v="1"/>
  </r>
  <r>
    <x v="5166"/>
    <x v="30"/>
    <x v="193"/>
    <x v="57"/>
    <n v="574.49"/>
    <n v="23"/>
    <n v="13213.27"/>
    <s v="10-10-2022"/>
    <x v="5"/>
    <x v="1"/>
    <x v="2"/>
    <x v="1"/>
  </r>
  <r>
    <x v="1020"/>
    <x v="13"/>
    <x v="2293"/>
    <x v="159"/>
    <n v="5011.3999999999996"/>
    <n v="45"/>
    <n v="225513"/>
    <s v="10-10-2022"/>
    <x v="5"/>
    <x v="1"/>
    <x v="4"/>
    <x v="1"/>
  </r>
  <r>
    <x v="5167"/>
    <x v="10"/>
    <x v="4555"/>
    <x v="223"/>
    <n v="9022.82"/>
    <n v="97"/>
    <n v="875213.54"/>
    <s v="11-10-2022"/>
    <x v="5"/>
    <x v="1"/>
    <x v="4"/>
    <x v="1"/>
  </r>
  <r>
    <x v="5168"/>
    <x v="26"/>
    <x v="3412"/>
    <x v="53"/>
    <n v="4822.84"/>
    <n v="28"/>
    <n v="135039.51999999999"/>
    <s v="11-10-2022"/>
    <x v="5"/>
    <x v="1"/>
    <x v="1"/>
    <x v="1"/>
  </r>
  <r>
    <x v="5169"/>
    <x v="39"/>
    <x v="4556"/>
    <x v="61"/>
    <n v="5459.95"/>
    <n v="75"/>
    <n v="409496.25"/>
    <s v="11-10-2022"/>
    <x v="5"/>
    <x v="1"/>
    <x v="3"/>
    <x v="1"/>
  </r>
  <r>
    <x v="5170"/>
    <x v="34"/>
    <x v="4557"/>
    <x v="206"/>
    <n v="5779.19"/>
    <n v="36"/>
    <n v="208050.84"/>
    <s v="11-10-2022"/>
    <x v="5"/>
    <x v="1"/>
    <x v="4"/>
    <x v="1"/>
  </r>
  <r>
    <x v="5171"/>
    <x v="34"/>
    <x v="2916"/>
    <x v="143"/>
    <n v="3309.27"/>
    <n v="31"/>
    <n v="102587.37"/>
    <s v="11-10-2022"/>
    <x v="5"/>
    <x v="1"/>
    <x v="4"/>
    <x v="1"/>
  </r>
  <r>
    <x v="5172"/>
    <x v="13"/>
    <x v="1418"/>
    <x v="11"/>
    <n v="4329.26"/>
    <n v="90"/>
    <n v="389633.4"/>
    <s v="11-10-2022"/>
    <x v="5"/>
    <x v="1"/>
    <x v="4"/>
    <x v="1"/>
  </r>
  <r>
    <x v="5173"/>
    <x v="32"/>
    <x v="4558"/>
    <x v="169"/>
    <n v="5817.27"/>
    <n v="52"/>
    <n v="302498.03999999998"/>
    <s v="11-10-2022"/>
    <x v="5"/>
    <x v="1"/>
    <x v="1"/>
    <x v="1"/>
  </r>
  <r>
    <x v="5174"/>
    <x v="0"/>
    <x v="4559"/>
    <x v="226"/>
    <n v="7503.08"/>
    <n v="67"/>
    <n v="502706.36"/>
    <s v="11-10-2022"/>
    <x v="5"/>
    <x v="1"/>
    <x v="0"/>
    <x v="1"/>
  </r>
  <r>
    <x v="5175"/>
    <x v="40"/>
    <x v="1737"/>
    <x v="198"/>
    <n v="5063.6400000000003"/>
    <n v="8"/>
    <n v="40509.120000000003"/>
    <s v="11-10-2022"/>
    <x v="5"/>
    <x v="1"/>
    <x v="3"/>
    <x v="1"/>
  </r>
  <r>
    <x v="5176"/>
    <x v="25"/>
    <x v="2638"/>
    <x v="30"/>
    <n v="9528.85"/>
    <n v="11"/>
    <n v="104817.35"/>
    <s v="11-10-2022"/>
    <x v="5"/>
    <x v="1"/>
    <x v="2"/>
    <x v="1"/>
  </r>
  <r>
    <x v="5177"/>
    <x v="42"/>
    <x v="1663"/>
    <x v="29"/>
    <n v="811.59"/>
    <n v="97"/>
    <n v="78724.23"/>
    <s v="11-10-2022"/>
    <x v="5"/>
    <x v="1"/>
    <x v="0"/>
    <x v="1"/>
  </r>
  <r>
    <x v="5178"/>
    <x v="45"/>
    <x v="4560"/>
    <x v="213"/>
    <n v="3793.49"/>
    <n v="92"/>
    <n v="349001.08"/>
    <s v="12-10-2022"/>
    <x v="5"/>
    <x v="1"/>
    <x v="3"/>
    <x v="1"/>
  </r>
  <r>
    <x v="5179"/>
    <x v="14"/>
    <x v="4561"/>
    <x v="222"/>
    <n v="8019.8"/>
    <n v="29"/>
    <n v="232574.2"/>
    <s v="12-10-2022"/>
    <x v="5"/>
    <x v="1"/>
    <x v="3"/>
    <x v="1"/>
  </r>
  <r>
    <x v="5180"/>
    <x v="14"/>
    <x v="2763"/>
    <x v="219"/>
    <n v="1457.61"/>
    <n v="72"/>
    <n v="104947.92"/>
    <s v="12-10-2022"/>
    <x v="5"/>
    <x v="1"/>
    <x v="3"/>
    <x v="1"/>
  </r>
  <r>
    <x v="5181"/>
    <x v="27"/>
    <x v="4562"/>
    <x v="223"/>
    <n v="4932.4399999999996"/>
    <n v="11"/>
    <n v="54256.84"/>
    <s v="12-10-2022"/>
    <x v="5"/>
    <x v="1"/>
    <x v="2"/>
    <x v="1"/>
  </r>
  <r>
    <x v="5182"/>
    <x v="41"/>
    <x v="1457"/>
    <x v="57"/>
    <n v="9820.81"/>
    <n v="19"/>
    <n v="186595.39"/>
    <s v="12-10-2022"/>
    <x v="5"/>
    <x v="1"/>
    <x v="5"/>
    <x v="1"/>
  </r>
  <r>
    <x v="5183"/>
    <x v="5"/>
    <x v="4563"/>
    <x v="226"/>
    <n v="1012.34"/>
    <n v="67"/>
    <n v="67826.78"/>
    <s v="12-10-2022"/>
    <x v="5"/>
    <x v="1"/>
    <x v="4"/>
    <x v="1"/>
  </r>
  <r>
    <x v="5184"/>
    <x v="28"/>
    <x v="4564"/>
    <x v="88"/>
    <n v="5077.63"/>
    <n v="34"/>
    <n v="172639.42"/>
    <s v="12-10-2022"/>
    <x v="5"/>
    <x v="1"/>
    <x v="2"/>
    <x v="1"/>
  </r>
  <r>
    <x v="5185"/>
    <x v="29"/>
    <x v="4565"/>
    <x v="238"/>
    <n v="1810.21"/>
    <n v="24"/>
    <n v="43445.04"/>
    <s v="12-10-2022"/>
    <x v="5"/>
    <x v="1"/>
    <x v="4"/>
    <x v="1"/>
  </r>
  <r>
    <x v="5186"/>
    <x v="44"/>
    <x v="4566"/>
    <x v="82"/>
    <n v="8560.94"/>
    <n v="44"/>
    <n v="376681.36"/>
    <s v="12-10-2022"/>
    <x v="5"/>
    <x v="1"/>
    <x v="4"/>
    <x v="1"/>
  </r>
  <r>
    <x v="5187"/>
    <x v="46"/>
    <x v="135"/>
    <x v="37"/>
    <n v="6629.37"/>
    <n v="98"/>
    <n v="649678.26"/>
    <s v="12-10-2022"/>
    <x v="5"/>
    <x v="1"/>
    <x v="1"/>
    <x v="1"/>
  </r>
  <r>
    <x v="2012"/>
    <x v="2"/>
    <x v="4567"/>
    <x v="109"/>
    <n v="7522.14"/>
    <n v="7"/>
    <n v="52654.98"/>
    <s v="12-10-2022"/>
    <x v="5"/>
    <x v="1"/>
    <x v="2"/>
    <x v="1"/>
  </r>
  <r>
    <x v="152"/>
    <x v="45"/>
    <x v="4568"/>
    <x v="122"/>
    <n v="8174.28"/>
    <n v="13"/>
    <n v="106265.64"/>
    <s v="12-10-2022"/>
    <x v="5"/>
    <x v="1"/>
    <x v="3"/>
    <x v="1"/>
  </r>
  <r>
    <x v="5188"/>
    <x v="19"/>
    <x v="4569"/>
    <x v="135"/>
    <n v="8333.61"/>
    <n v="65"/>
    <n v="541684.65"/>
    <s v="13-10-2022"/>
    <x v="5"/>
    <x v="1"/>
    <x v="0"/>
    <x v="1"/>
  </r>
  <r>
    <x v="5189"/>
    <x v="47"/>
    <x v="4570"/>
    <x v="107"/>
    <n v="548.80999999999995"/>
    <n v="18"/>
    <n v="9878.58"/>
    <s v="13-10-2022"/>
    <x v="5"/>
    <x v="1"/>
    <x v="1"/>
    <x v="1"/>
  </r>
  <r>
    <x v="5190"/>
    <x v="5"/>
    <x v="4571"/>
    <x v="133"/>
    <n v="3986.09"/>
    <n v="53"/>
    <n v="211262.77"/>
    <s v="13-10-2022"/>
    <x v="5"/>
    <x v="1"/>
    <x v="4"/>
    <x v="1"/>
  </r>
  <r>
    <x v="5191"/>
    <x v="39"/>
    <x v="1064"/>
    <x v="223"/>
    <n v="8748.23"/>
    <n v="5"/>
    <n v="43741.15"/>
    <s v="13-10-2022"/>
    <x v="5"/>
    <x v="1"/>
    <x v="3"/>
    <x v="1"/>
  </r>
  <r>
    <x v="5192"/>
    <x v="46"/>
    <x v="4572"/>
    <x v="7"/>
    <n v="2244.12"/>
    <n v="41"/>
    <n v="92008.92"/>
    <s v="13-10-2022"/>
    <x v="5"/>
    <x v="1"/>
    <x v="1"/>
    <x v="1"/>
  </r>
  <r>
    <x v="5193"/>
    <x v="42"/>
    <x v="4573"/>
    <x v="54"/>
    <n v="187.17"/>
    <n v="77"/>
    <n v="14412.09"/>
    <s v="13-10-2022"/>
    <x v="5"/>
    <x v="1"/>
    <x v="0"/>
    <x v="1"/>
  </r>
  <r>
    <x v="5194"/>
    <x v="12"/>
    <x v="4574"/>
    <x v="49"/>
    <n v="5187.4399999999996"/>
    <n v="97"/>
    <n v="503181.68"/>
    <s v="13-10-2022"/>
    <x v="5"/>
    <x v="1"/>
    <x v="3"/>
    <x v="1"/>
  </r>
  <r>
    <x v="5195"/>
    <x v="30"/>
    <x v="4575"/>
    <x v="152"/>
    <n v="7906"/>
    <n v="29"/>
    <n v="229274"/>
    <s v="13-10-2022"/>
    <x v="5"/>
    <x v="1"/>
    <x v="2"/>
    <x v="1"/>
  </r>
  <r>
    <x v="5196"/>
    <x v="40"/>
    <x v="4576"/>
    <x v="111"/>
    <n v="7204.5"/>
    <n v="34"/>
    <n v="244953"/>
    <s v="13-10-2022"/>
    <x v="5"/>
    <x v="1"/>
    <x v="3"/>
    <x v="1"/>
  </r>
  <r>
    <x v="5197"/>
    <x v="22"/>
    <x v="4577"/>
    <x v="151"/>
    <n v="800.34"/>
    <n v="4"/>
    <n v="3201.36"/>
    <s v="13-10-2022"/>
    <x v="5"/>
    <x v="1"/>
    <x v="1"/>
    <x v="1"/>
  </r>
  <r>
    <x v="5198"/>
    <x v="2"/>
    <x v="4578"/>
    <x v="10"/>
    <n v="7349.18"/>
    <n v="24"/>
    <n v="176380.32"/>
    <s v="13-10-2022"/>
    <x v="5"/>
    <x v="1"/>
    <x v="2"/>
    <x v="1"/>
  </r>
  <r>
    <x v="5199"/>
    <x v="12"/>
    <x v="3841"/>
    <x v="195"/>
    <n v="1820.64"/>
    <n v="93"/>
    <n v="169319.52"/>
    <s v="13-10-2022"/>
    <x v="5"/>
    <x v="1"/>
    <x v="3"/>
    <x v="1"/>
  </r>
  <r>
    <x v="5200"/>
    <x v="36"/>
    <x v="4579"/>
    <x v="81"/>
    <n v="4639.96"/>
    <n v="96"/>
    <n v="445436.15999999997"/>
    <s v="13-10-2022"/>
    <x v="5"/>
    <x v="1"/>
    <x v="2"/>
    <x v="1"/>
  </r>
  <r>
    <x v="5201"/>
    <x v="20"/>
    <x v="4580"/>
    <x v="131"/>
    <n v="591.87"/>
    <n v="94"/>
    <n v="55635.78"/>
    <s v="14-10-2022"/>
    <x v="5"/>
    <x v="1"/>
    <x v="0"/>
    <x v="1"/>
  </r>
  <r>
    <x v="5202"/>
    <x v="43"/>
    <x v="4581"/>
    <x v="222"/>
    <n v="3604.9"/>
    <n v="4"/>
    <n v="14419.6"/>
    <s v="14-10-2022"/>
    <x v="5"/>
    <x v="1"/>
    <x v="2"/>
    <x v="1"/>
  </r>
  <r>
    <x v="5203"/>
    <x v="39"/>
    <x v="124"/>
    <x v="78"/>
    <n v="7262.93"/>
    <n v="79"/>
    <n v="573771.47"/>
    <s v="14-10-2022"/>
    <x v="5"/>
    <x v="1"/>
    <x v="3"/>
    <x v="1"/>
  </r>
  <r>
    <x v="5204"/>
    <x v="34"/>
    <x v="4582"/>
    <x v="198"/>
    <n v="6392.76"/>
    <n v="28"/>
    <n v="178997.28"/>
    <s v="14-10-2022"/>
    <x v="5"/>
    <x v="1"/>
    <x v="4"/>
    <x v="1"/>
  </r>
  <r>
    <x v="5205"/>
    <x v="22"/>
    <x v="342"/>
    <x v="168"/>
    <n v="8722.15"/>
    <n v="35"/>
    <n v="305275.25"/>
    <s v="14-10-2022"/>
    <x v="5"/>
    <x v="1"/>
    <x v="1"/>
    <x v="1"/>
  </r>
  <r>
    <x v="5206"/>
    <x v="46"/>
    <x v="4583"/>
    <x v="95"/>
    <n v="9750.19"/>
    <n v="37"/>
    <n v="360757.03"/>
    <s v="14-10-2022"/>
    <x v="5"/>
    <x v="1"/>
    <x v="1"/>
    <x v="1"/>
  </r>
  <r>
    <x v="5207"/>
    <x v="21"/>
    <x v="4584"/>
    <x v="98"/>
    <n v="8011.95"/>
    <n v="62"/>
    <n v="496740.9"/>
    <s v="14-10-2022"/>
    <x v="5"/>
    <x v="1"/>
    <x v="3"/>
    <x v="1"/>
  </r>
  <r>
    <x v="5208"/>
    <x v="18"/>
    <x v="1675"/>
    <x v="42"/>
    <n v="7030.86"/>
    <n v="34"/>
    <n v="239049.24"/>
    <s v="14-10-2022"/>
    <x v="5"/>
    <x v="1"/>
    <x v="1"/>
    <x v="1"/>
  </r>
  <r>
    <x v="5209"/>
    <x v="2"/>
    <x v="4585"/>
    <x v="148"/>
    <n v="7098.79"/>
    <n v="5"/>
    <n v="35493.949999999997"/>
    <s v="14-10-2022"/>
    <x v="5"/>
    <x v="1"/>
    <x v="2"/>
    <x v="1"/>
  </r>
  <r>
    <x v="5210"/>
    <x v="27"/>
    <x v="4586"/>
    <x v="102"/>
    <n v="5675.21"/>
    <n v="52"/>
    <n v="295110.92"/>
    <s v="14-10-2022"/>
    <x v="5"/>
    <x v="1"/>
    <x v="2"/>
    <x v="1"/>
  </r>
  <r>
    <x v="5211"/>
    <x v="31"/>
    <x v="1572"/>
    <x v="61"/>
    <n v="8906.9"/>
    <n v="21"/>
    <n v="187044.9"/>
    <s v="15-10-2022"/>
    <x v="5"/>
    <x v="1"/>
    <x v="2"/>
    <x v="1"/>
  </r>
  <r>
    <x v="5212"/>
    <x v="8"/>
    <x v="4587"/>
    <x v="198"/>
    <n v="4861.38"/>
    <n v="75"/>
    <n v="364603.5"/>
    <s v="15-10-2022"/>
    <x v="5"/>
    <x v="1"/>
    <x v="3"/>
    <x v="1"/>
  </r>
  <r>
    <x v="5213"/>
    <x v="26"/>
    <x v="4588"/>
    <x v="103"/>
    <n v="9585.34"/>
    <n v="53"/>
    <n v="508023.02"/>
    <s v="15-10-2022"/>
    <x v="5"/>
    <x v="1"/>
    <x v="1"/>
    <x v="1"/>
  </r>
  <r>
    <x v="5214"/>
    <x v="42"/>
    <x v="4589"/>
    <x v="209"/>
    <n v="5562.7"/>
    <n v="61"/>
    <n v="339324.7"/>
    <s v="15-10-2022"/>
    <x v="5"/>
    <x v="1"/>
    <x v="0"/>
    <x v="1"/>
  </r>
  <r>
    <x v="5215"/>
    <x v="29"/>
    <x v="4590"/>
    <x v="80"/>
    <n v="8012.09"/>
    <n v="17"/>
    <n v="136205.53"/>
    <s v="15-10-2022"/>
    <x v="5"/>
    <x v="1"/>
    <x v="4"/>
    <x v="1"/>
  </r>
  <r>
    <x v="5216"/>
    <x v="19"/>
    <x v="4591"/>
    <x v="224"/>
    <n v="5466.55"/>
    <n v="31"/>
    <n v="169463.05"/>
    <s v="15-10-2022"/>
    <x v="5"/>
    <x v="1"/>
    <x v="0"/>
    <x v="1"/>
  </r>
  <r>
    <x v="5217"/>
    <x v="22"/>
    <x v="4592"/>
    <x v="143"/>
    <n v="3091.39"/>
    <n v="42"/>
    <n v="129838.38"/>
    <s v="15-10-2022"/>
    <x v="5"/>
    <x v="1"/>
    <x v="1"/>
    <x v="1"/>
  </r>
  <r>
    <x v="5218"/>
    <x v="1"/>
    <x v="4593"/>
    <x v="68"/>
    <n v="5727.51"/>
    <n v="43"/>
    <n v="246282.93"/>
    <s v="15-10-2022"/>
    <x v="5"/>
    <x v="1"/>
    <x v="1"/>
    <x v="1"/>
  </r>
  <r>
    <x v="5219"/>
    <x v="4"/>
    <x v="4594"/>
    <x v="219"/>
    <n v="7000.81"/>
    <n v="68"/>
    <n v="476055.08"/>
    <s v="16-10-2022"/>
    <x v="5"/>
    <x v="1"/>
    <x v="3"/>
    <x v="1"/>
  </r>
  <r>
    <x v="5220"/>
    <x v="47"/>
    <x v="4595"/>
    <x v="94"/>
    <n v="5871.77"/>
    <n v="20"/>
    <n v="117435.4"/>
    <s v="16-10-2022"/>
    <x v="5"/>
    <x v="1"/>
    <x v="1"/>
    <x v="1"/>
  </r>
  <r>
    <x v="5221"/>
    <x v="25"/>
    <x v="4596"/>
    <x v="193"/>
    <n v="7694.18"/>
    <n v="96"/>
    <n v="738641.28"/>
    <s v="16-10-2022"/>
    <x v="5"/>
    <x v="1"/>
    <x v="2"/>
    <x v="1"/>
  </r>
  <r>
    <x v="5222"/>
    <x v="0"/>
    <x v="1226"/>
    <x v="117"/>
    <n v="2756.99"/>
    <n v="53"/>
    <n v="146120.47"/>
    <s v="16-10-2022"/>
    <x v="5"/>
    <x v="1"/>
    <x v="0"/>
    <x v="1"/>
  </r>
  <r>
    <x v="5223"/>
    <x v="25"/>
    <x v="4597"/>
    <x v="221"/>
    <n v="535.16"/>
    <n v="28"/>
    <n v="14984.48"/>
    <s v="16-10-2022"/>
    <x v="5"/>
    <x v="1"/>
    <x v="2"/>
    <x v="1"/>
  </r>
  <r>
    <x v="5224"/>
    <x v="4"/>
    <x v="4598"/>
    <x v="104"/>
    <n v="2348.9499999999998"/>
    <n v="26"/>
    <n v="61072.7"/>
    <s v="16-10-2022"/>
    <x v="5"/>
    <x v="1"/>
    <x v="3"/>
    <x v="1"/>
  </r>
  <r>
    <x v="2840"/>
    <x v="36"/>
    <x v="4599"/>
    <x v="146"/>
    <n v="930.06"/>
    <n v="83"/>
    <n v="77194.98"/>
    <s v="16-10-2022"/>
    <x v="5"/>
    <x v="1"/>
    <x v="2"/>
    <x v="1"/>
  </r>
  <r>
    <x v="5225"/>
    <x v="46"/>
    <x v="4600"/>
    <x v="12"/>
    <n v="346.43"/>
    <n v="63"/>
    <n v="21825.09"/>
    <s v="16-10-2022"/>
    <x v="5"/>
    <x v="1"/>
    <x v="1"/>
    <x v="1"/>
  </r>
  <r>
    <x v="5226"/>
    <x v="0"/>
    <x v="4014"/>
    <x v="13"/>
    <n v="1366.74"/>
    <n v="28"/>
    <n v="38268.720000000001"/>
    <s v="16-10-2022"/>
    <x v="5"/>
    <x v="1"/>
    <x v="0"/>
    <x v="1"/>
  </r>
  <r>
    <x v="5227"/>
    <x v="45"/>
    <x v="4601"/>
    <x v="198"/>
    <n v="9500.52"/>
    <n v="51"/>
    <n v="484526.52"/>
    <s v="16-10-2022"/>
    <x v="5"/>
    <x v="1"/>
    <x v="3"/>
    <x v="1"/>
  </r>
  <r>
    <x v="5228"/>
    <x v="43"/>
    <x v="4602"/>
    <x v="168"/>
    <n v="2871.74"/>
    <n v="87"/>
    <n v="249841.38"/>
    <s v="16-10-2022"/>
    <x v="5"/>
    <x v="1"/>
    <x v="2"/>
    <x v="1"/>
  </r>
  <r>
    <x v="5229"/>
    <x v="6"/>
    <x v="4603"/>
    <x v="65"/>
    <n v="3833.68"/>
    <n v="32"/>
    <n v="122677.75999999999"/>
    <s v="16-10-2022"/>
    <x v="5"/>
    <x v="1"/>
    <x v="4"/>
    <x v="1"/>
  </r>
  <r>
    <x v="5230"/>
    <x v="1"/>
    <x v="1243"/>
    <x v="103"/>
    <n v="7212.19"/>
    <n v="40"/>
    <n v="288487.59999999998"/>
    <s v="16-10-2022"/>
    <x v="5"/>
    <x v="1"/>
    <x v="1"/>
    <x v="1"/>
  </r>
  <r>
    <x v="5231"/>
    <x v="38"/>
    <x v="4604"/>
    <x v="127"/>
    <n v="966.63"/>
    <n v="78"/>
    <n v="75397.14"/>
    <s v="16-10-2022"/>
    <x v="5"/>
    <x v="1"/>
    <x v="4"/>
    <x v="1"/>
  </r>
  <r>
    <x v="5232"/>
    <x v="16"/>
    <x v="4605"/>
    <x v="14"/>
    <n v="2347.77"/>
    <n v="4"/>
    <n v="9391.08"/>
    <s v="16-10-2022"/>
    <x v="5"/>
    <x v="1"/>
    <x v="4"/>
    <x v="1"/>
  </r>
  <r>
    <x v="287"/>
    <x v="37"/>
    <x v="4606"/>
    <x v="135"/>
    <n v="8811.4699999999993"/>
    <n v="6"/>
    <n v="52868.82"/>
    <s v="17-10-2022"/>
    <x v="5"/>
    <x v="1"/>
    <x v="1"/>
    <x v="1"/>
  </r>
  <r>
    <x v="5233"/>
    <x v="29"/>
    <x v="4607"/>
    <x v="107"/>
    <n v="2611.08"/>
    <n v="46"/>
    <n v="120109.68"/>
    <s v="17-10-2022"/>
    <x v="5"/>
    <x v="1"/>
    <x v="4"/>
    <x v="1"/>
  </r>
  <r>
    <x v="5234"/>
    <x v="34"/>
    <x v="4608"/>
    <x v="196"/>
    <n v="682.58"/>
    <n v="28"/>
    <n v="19112.240000000002"/>
    <s v="17-10-2022"/>
    <x v="5"/>
    <x v="1"/>
    <x v="4"/>
    <x v="1"/>
  </r>
  <r>
    <x v="5235"/>
    <x v="45"/>
    <x v="4609"/>
    <x v="177"/>
    <n v="1048.33"/>
    <n v="52"/>
    <n v="54513.16"/>
    <s v="17-10-2022"/>
    <x v="5"/>
    <x v="1"/>
    <x v="3"/>
    <x v="1"/>
  </r>
  <r>
    <x v="5236"/>
    <x v="44"/>
    <x v="804"/>
    <x v="186"/>
    <n v="5329.93"/>
    <n v="38"/>
    <n v="202537.34"/>
    <s v="17-10-2022"/>
    <x v="5"/>
    <x v="1"/>
    <x v="4"/>
    <x v="1"/>
  </r>
  <r>
    <x v="5237"/>
    <x v="41"/>
    <x v="4610"/>
    <x v="85"/>
    <n v="2748.99"/>
    <n v="15"/>
    <n v="41234.85"/>
    <s v="17-10-2022"/>
    <x v="5"/>
    <x v="1"/>
    <x v="5"/>
    <x v="1"/>
  </r>
  <r>
    <x v="5238"/>
    <x v="13"/>
    <x v="4611"/>
    <x v="167"/>
    <n v="7331.94"/>
    <n v="32"/>
    <n v="234622.07999999999"/>
    <s v="17-10-2022"/>
    <x v="5"/>
    <x v="1"/>
    <x v="4"/>
    <x v="1"/>
  </r>
  <r>
    <x v="5239"/>
    <x v="9"/>
    <x v="4612"/>
    <x v="78"/>
    <n v="6378.25"/>
    <n v="11"/>
    <n v="70160.75"/>
    <s v="17-10-2022"/>
    <x v="5"/>
    <x v="1"/>
    <x v="1"/>
    <x v="1"/>
  </r>
  <r>
    <x v="5240"/>
    <x v="17"/>
    <x v="4113"/>
    <x v="157"/>
    <n v="6529"/>
    <n v="96"/>
    <n v="626784"/>
    <s v="17-10-2022"/>
    <x v="5"/>
    <x v="1"/>
    <x v="2"/>
    <x v="1"/>
  </r>
  <r>
    <x v="5241"/>
    <x v="2"/>
    <x v="4613"/>
    <x v="187"/>
    <n v="4794.45"/>
    <n v="22"/>
    <n v="105477.9"/>
    <s v="17-10-2022"/>
    <x v="5"/>
    <x v="1"/>
    <x v="2"/>
    <x v="1"/>
  </r>
  <r>
    <x v="5242"/>
    <x v="31"/>
    <x v="2140"/>
    <x v="62"/>
    <n v="5631.58"/>
    <n v="52"/>
    <n v="292842.15999999997"/>
    <s v="18-10-2022"/>
    <x v="5"/>
    <x v="1"/>
    <x v="2"/>
    <x v="1"/>
  </r>
  <r>
    <x v="5243"/>
    <x v="35"/>
    <x v="4614"/>
    <x v="65"/>
    <n v="9750.84"/>
    <n v="25"/>
    <n v="243771"/>
    <s v="18-10-2022"/>
    <x v="5"/>
    <x v="1"/>
    <x v="4"/>
    <x v="1"/>
  </r>
  <r>
    <x v="5244"/>
    <x v="3"/>
    <x v="4615"/>
    <x v="11"/>
    <n v="8353.6"/>
    <n v="63"/>
    <n v="526276.80000000005"/>
    <s v="18-10-2022"/>
    <x v="5"/>
    <x v="1"/>
    <x v="3"/>
    <x v="1"/>
  </r>
  <r>
    <x v="5245"/>
    <x v="35"/>
    <x v="4616"/>
    <x v="144"/>
    <n v="6634.87"/>
    <n v="92"/>
    <n v="610408.04"/>
    <s v="18-10-2022"/>
    <x v="5"/>
    <x v="1"/>
    <x v="4"/>
    <x v="1"/>
  </r>
  <r>
    <x v="5246"/>
    <x v="8"/>
    <x v="4617"/>
    <x v="206"/>
    <n v="1370.82"/>
    <n v="21"/>
    <n v="28787.22"/>
    <s v="18-10-2022"/>
    <x v="5"/>
    <x v="1"/>
    <x v="3"/>
    <x v="1"/>
  </r>
  <r>
    <x v="5247"/>
    <x v="28"/>
    <x v="4618"/>
    <x v="177"/>
    <n v="366.54"/>
    <n v="85"/>
    <n v="31155.9"/>
    <s v="18-10-2022"/>
    <x v="5"/>
    <x v="1"/>
    <x v="2"/>
    <x v="1"/>
  </r>
  <r>
    <x v="5248"/>
    <x v="35"/>
    <x v="4619"/>
    <x v="64"/>
    <n v="4557.29"/>
    <n v="19"/>
    <n v="86588.51"/>
    <s v="19-10-2022"/>
    <x v="5"/>
    <x v="1"/>
    <x v="4"/>
    <x v="1"/>
  </r>
  <r>
    <x v="5249"/>
    <x v="31"/>
    <x v="4620"/>
    <x v="199"/>
    <n v="2910.54"/>
    <n v="11"/>
    <n v="32015.94"/>
    <s v="19-10-2022"/>
    <x v="5"/>
    <x v="1"/>
    <x v="2"/>
    <x v="1"/>
  </r>
  <r>
    <x v="5250"/>
    <x v="6"/>
    <x v="4621"/>
    <x v="10"/>
    <n v="7579.88"/>
    <n v="6"/>
    <n v="45479.28"/>
    <s v="19-10-2022"/>
    <x v="5"/>
    <x v="1"/>
    <x v="4"/>
    <x v="1"/>
  </r>
  <r>
    <x v="5251"/>
    <x v="5"/>
    <x v="4622"/>
    <x v="34"/>
    <n v="3520.38"/>
    <n v="30"/>
    <n v="105611.4"/>
    <s v="19-10-2022"/>
    <x v="5"/>
    <x v="1"/>
    <x v="4"/>
    <x v="1"/>
  </r>
  <r>
    <x v="5252"/>
    <x v="24"/>
    <x v="3019"/>
    <x v="213"/>
    <n v="5073.83"/>
    <n v="20"/>
    <n v="101476.6"/>
    <s v="19-10-2022"/>
    <x v="5"/>
    <x v="1"/>
    <x v="3"/>
    <x v="1"/>
  </r>
  <r>
    <x v="5253"/>
    <x v="16"/>
    <x v="4623"/>
    <x v="133"/>
    <n v="4600.38"/>
    <n v="83"/>
    <n v="381831.54"/>
    <s v="19-10-2022"/>
    <x v="5"/>
    <x v="1"/>
    <x v="4"/>
    <x v="1"/>
  </r>
  <r>
    <x v="5254"/>
    <x v="3"/>
    <x v="1325"/>
    <x v="139"/>
    <n v="4413.7700000000004"/>
    <n v="34"/>
    <n v="150068.18"/>
    <s v="19-10-2022"/>
    <x v="5"/>
    <x v="1"/>
    <x v="3"/>
    <x v="1"/>
  </r>
  <r>
    <x v="1198"/>
    <x v="0"/>
    <x v="4624"/>
    <x v="16"/>
    <n v="9743.82"/>
    <n v="3"/>
    <n v="29231.46"/>
    <s v="19-10-2022"/>
    <x v="5"/>
    <x v="1"/>
    <x v="0"/>
    <x v="1"/>
  </r>
  <r>
    <x v="5255"/>
    <x v="11"/>
    <x v="4625"/>
    <x v="130"/>
    <n v="8064.67"/>
    <n v="9"/>
    <n v="72582.03"/>
    <s v="19-10-2022"/>
    <x v="5"/>
    <x v="1"/>
    <x v="2"/>
    <x v="1"/>
  </r>
  <r>
    <x v="5256"/>
    <x v="21"/>
    <x v="3345"/>
    <x v="103"/>
    <n v="4217.1499999999996"/>
    <n v="38"/>
    <n v="160251.70000000001"/>
    <s v="20-10-2022"/>
    <x v="5"/>
    <x v="1"/>
    <x v="3"/>
    <x v="1"/>
  </r>
  <r>
    <x v="5257"/>
    <x v="8"/>
    <x v="789"/>
    <x v="66"/>
    <n v="2940.33"/>
    <n v="45"/>
    <n v="132314.85"/>
    <s v="20-10-2022"/>
    <x v="5"/>
    <x v="1"/>
    <x v="3"/>
    <x v="1"/>
  </r>
  <r>
    <x v="5258"/>
    <x v="33"/>
    <x v="678"/>
    <x v="98"/>
    <n v="9251.76"/>
    <n v="11"/>
    <n v="101769.36"/>
    <s v="20-10-2022"/>
    <x v="5"/>
    <x v="1"/>
    <x v="1"/>
    <x v="1"/>
  </r>
  <r>
    <x v="2632"/>
    <x v="8"/>
    <x v="4626"/>
    <x v="80"/>
    <n v="3636.51"/>
    <n v="78"/>
    <n v="283647.78000000003"/>
    <s v="20-10-2022"/>
    <x v="5"/>
    <x v="1"/>
    <x v="3"/>
    <x v="1"/>
  </r>
  <r>
    <x v="5259"/>
    <x v="12"/>
    <x v="4627"/>
    <x v="234"/>
    <n v="641.5"/>
    <n v="55"/>
    <n v="35282.5"/>
    <s v="20-10-2022"/>
    <x v="5"/>
    <x v="1"/>
    <x v="3"/>
    <x v="1"/>
  </r>
  <r>
    <x v="5260"/>
    <x v="44"/>
    <x v="4628"/>
    <x v="225"/>
    <n v="2289.98"/>
    <n v="97"/>
    <n v="222128.06"/>
    <s v="20-10-2022"/>
    <x v="5"/>
    <x v="1"/>
    <x v="4"/>
    <x v="1"/>
  </r>
  <r>
    <x v="5261"/>
    <x v="18"/>
    <x v="1586"/>
    <x v="148"/>
    <n v="1119.26"/>
    <n v="90"/>
    <n v="100733.4"/>
    <s v="20-10-2022"/>
    <x v="5"/>
    <x v="1"/>
    <x v="1"/>
    <x v="1"/>
  </r>
  <r>
    <x v="5262"/>
    <x v="25"/>
    <x v="4629"/>
    <x v="88"/>
    <n v="615.21"/>
    <n v="94"/>
    <n v="57829.74"/>
    <s v="20-10-2022"/>
    <x v="5"/>
    <x v="1"/>
    <x v="2"/>
    <x v="1"/>
  </r>
  <r>
    <x v="5263"/>
    <x v="5"/>
    <x v="4630"/>
    <x v="50"/>
    <n v="1467.44"/>
    <n v="22"/>
    <n v="32283.68"/>
    <s v="20-10-2022"/>
    <x v="5"/>
    <x v="1"/>
    <x v="4"/>
    <x v="1"/>
  </r>
  <r>
    <x v="5264"/>
    <x v="24"/>
    <x v="2070"/>
    <x v="27"/>
    <n v="7585.98"/>
    <n v="78"/>
    <n v="591706.43999999994"/>
    <s v="21-10-2022"/>
    <x v="5"/>
    <x v="1"/>
    <x v="3"/>
    <x v="1"/>
  </r>
  <r>
    <x v="5265"/>
    <x v="8"/>
    <x v="4631"/>
    <x v="135"/>
    <n v="2781.57"/>
    <n v="67"/>
    <n v="186365.19"/>
    <s v="21-10-2022"/>
    <x v="5"/>
    <x v="1"/>
    <x v="3"/>
    <x v="1"/>
  </r>
  <r>
    <x v="5266"/>
    <x v="18"/>
    <x v="4632"/>
    <x v="134"/>
    <n v="4878.7700000000004"/>
    <n v="23"/>
    <n v="112211.71"/>
    <s v="21-10-2022"/>
    <x v="5"/>
    <x v="1"/>
    <x v="1"/>
    <x v="1"/>
  </r>
  <r>
    <x v="5267"/>
    <x v="24"/>
    <x v="4633"/>
    <x v="11"/>
    <n v="599.54999999999995"/>
    <n v="7"/>
    <n v="4196.8500000000004"/>
    <s v="21-10-2022"/>
    <x v="5"/>
    <x v="1"/>
    <x v="3"/>
    <x v="1"/>
  </r>
  <r>
    <x v="5268"/>
    <x v="16"/>
    <x v="4634"/>
    <x v="232"/>
    <n v="8685.85"/>
    <n v="100"/>
    <n v="868585"/>
    <s v="21-10-2022"/>
    <x v="5"/>
    <x v="1"/>
    <x v="4"/>
    <x v="1"/>
  </r>
  <r>
    <x v="5269"/>
    <x v="45"/>
    <x v="1673"/>
    <x v="3"/>
    <n v="7751.99"/>
    <n v="65"/>
    <n v="503879.35"/>
    <s v="21-10-2022"/>
    <x v="5"/>
    <x v="1"/>
    <x v="3"/>
    <x v="1"/>
  </r>
  <r>
    <x v="4020"/>
    <x v="45"/>
    <x v="4635"/>
    <x v="227"/>
    <n v="7767.69"/>
    <n v="96"/>
    <n v="745698.24"/>
    <s v="21-10-2022"/>
    <x v="5"/>
    <x v="1"/>
    <x v="3"/>
    <x v="1"/>
  </r>
  <r>
    <x v="5270"/>
    <x v="15"/>
    <x v="4636"/>
    <x v="234"/>
    <n v="684.12"/>
    <n v="99"/>
    <n v="67727.88"/>
    <s v="21-10-2022"/>
    <x v="5"/>
    <x v="1"/>
    <x v="5"/>
    <x v="1"/>
  </r>
  <r>
    <x v="5271"/>
    <x v="25"/>
    <x v="4637"/>
    <x v="94"/>
    <n v="464.39"/>
    <n v="7"/>
    <n v="3250.73"/>
    <s v="21-10-2022"/>
    <x v="5"/>
    <x v="1"/>
    <x v="2"/>
    <x v="1"/>
  </r>
  <r>
    <x v="5272"/>
    <x v="13"/>
    <x v="4638"/>
    <x v="237"/>
    <n v="8257.85"/>
    <n v="70"/>
    <n v="578049.5"/>
    <s v="21-10-2022"/>
    <x v="5"/>
    <x v="1"/>
    <x v="4"/>
    <x v="1"/>
  </r>
  <r>
    <x v="5273"/>
    <x v="24"/>
    <x v="1767"/>
    <x v="42"/>
    <n v="5478.39"/>
    <n v="48"/>
    <n v="262962.71999999997"/>
    <s v="21-10-2022"/>
    <x v="5"/>
    <x v="1"/>
    <x v="3"/>
    <x v="1"/>
  </r>
  <r>
    <x v="5274"/>
    <x v="43"/>
    <x v="4036"/>
    <x v="50"/>
    <n v="2970.98"/>
    <n v="92"/>
    <n v="273330.15999999997"/>
    <s v="21-10-2022"/>
    <x v="5"/>
    <x v="1"/>
    <x v="2"/>
    <x v="1"/>
  </r>
  <r>
    <x v="5275"/>
    <x v="3"/>
    <x v="3958"/>
    <x v="64"/>
    <n v="2214.8200000000002"/>
    <n v="99"/>
    <n v="219267.18"/>
    <s v="21-10-2022"/>
    <x v="5"/>
    <x v="1"/>
    <x v="3"/>
    <x v="1"/>
  </r>
  <r>
    <x v="5276"/>
    <x v="5"/>
    <x v="1207"/>
    <x v="51"/>
    <n v="7305.22"/>
    <n v="4"/>
    <n v="29220.880000000001"/>
    <s v="21-10-2022"/>
    <x v="5"/>
    <x v="1"/>
    <x v="4"/>
    <x v="1"/>
  </r>
  <r>
    <x v="5277"/>
    <x v="30"/>
    <x v="88"/>
    <x v="173"/>
    <n v="2342.27"/>
    <n v="5"/>
    <n v="11711.35"/>
    <s v="21-10-2022"/>
    <x v="5"/>
    <x v="1"/>
    <x v="2"/>
    <x v="1"/>
  </r>
  <r>
    <x v="5278"/>
    <x v="41"/>
    <x v="4639"/>
    <x v="9"/>
    <n v="7165.82"/>
    <n v="56"/>
    <n v="401285.92"/>
    <s v="21-10-2022"/>
    <x v="5"/>
    <x v="1"/>
    <x v="5"/>
    <x v="1"/>
  </r>
  <r>
    <x v="5279"/>
    <x v="7"/>
    <x v="4640"/>
    <x v="109"/>
    <n v="7925.02"/>
    <n v="93"/>
    <n v="737026.86"/>
    <s v="22-10-2022"/>
    <x v="5"/>
    <x v="1"/>
    <x v="0"/>
    <x v="1"/>
  </r>
  <r>
    <x v="5280"/>
    <x v="42"/>
    <x v="4641"/>
    <x v="52"/>
    <n v="4301.63"/>
    <n v="42"/>
    <n v="180668.46"/>
    <s v="22-10-2022"/>
    <x v="5"/>
    <x v="1"/>
    <x v="0"/>
    <x v="1"/>
  </r>
  <r>
    <x v="5281"/>
    <x v="27"/>
    <x v="4642"/>
    <x v="238"/>
    <n v="7469.67"/>
    <n v="52"/>
    <n v="388422.84"/>
    <s v="22-10-2022"/>
    <x v="5"/>
    <x v="1"/>
    <x v="2"/>
    <x v="1"/>
  </r>
  <r>
    <x v="2612"/>
    <x v="25"/>
    <x v="4643"/>
    <x v="121"/>
    <n v="1385.63"/>
    <n v="20"/>
    <n v="27712.6"/>
    <s v="22-10-2022"/>
    <x v="5"/>
    <x v="1"/>
    <x v="2"/>
    <x v="1"/>
  </r>
  <r>
    <x v="3665"/>
    <x v="34"/>
    <x v="4644"/>
    <x v="43"/>
    <n v="9855.98"/>
    <n v="20"/>
    <n v="197119.6"/>
    <s v="22-10-2022"/>
    <x v="5"/>
    <x v="1"/>
    <x v="4"/>
    <x v="1"/>
  </r>
  <r>
    <x v="5282"/>
    <x v="18"/>
    <x v="1511"/>
    <x v="181"/>
    <n v="1501.13"/>
    <n v="19"/>
    <n v="28521.47"/>
    <s v="22-10-2022"/>
    <x v="5"/>
    <x v="1"/>
    <x v="1"/>
    <x v="1"/>
  </r>
  <r>
    <x v="5283"/>
    <x v="6"/>
    <x v="1460"/>
    <x v="242"/>
    <n v="728.8"/>
    <n v="22"/>
    <n v="16033.6"/>
    <s v="22-10-2022"/>
    <x v="5"/>
    <x v="1"/>
    <x v="4"/>
    <x v="1"/>
  </r>
  <r>
    <x v="5284"/>
    <x v="47"/>
    <x v="124"/>
    <x v="1"/>
    <n v="1848.91"/>
    <n v="1"/>
    <n v="1848.91"/>
    <s v="22-10-2022"/>
    <x v="5"/>
    <x v="1"/>
    <x v="1"/>
    <x v="1"/>
  </r>
  <r>
    <x v="5285"/>
    <x v="4"/>
    <x v="4645"/>
    <x v="43"/>
    <n v="5581.84"/>
    <n v="82"/>
    <n v="457710.88"/>
    <s v="22-10-2022"/>
    <x v="5"/>
    <x v="1"/>
    <x v="3"/>
    <x v="1"/>
  </r>
  <r>
    <x v="5286"/>
    <x v="8"/>
    <x v="1139"/>
    <x v="138"/>
    <n v="4180.7299999999996"/>
    <n v="33"/>
    <n v="137964.09"/>
    <s v="22-10-2022"/>
    <x v="5"/>
    <x v="1"/>
    <x v="3"/>
    <x v="1"/>
  </r>
  <r>
    <x v="5287"/>
    <x v="37"/>
    <x v="4646"/>
    <x v="37"/>
    <n v="7366.97"/>
    <n v="63"/>
    <n v="464119.11"/>
    <s v="23-10-2022"/>
    <x v="5"/>
    <x v="1"/>
    <x v="1"/>
    <x v="1"/>
  </r>
  <r>
    <x v="5288"/>
    <x v="27"/>
    <x v="2304"/>
    <x v="61"/>
    <n v="7472.2"/>
    <n v="4"/>
    <n v="29888.799999999999"/>
    <s v="23-10-2022"/>
    <x v="5"/>
    <x v="1"/>
    <x v="2"/>
    <x v="1"/>
  </r>
  <r>
    <x v="5289"/>
    <x v="8"/>
    <x v="3550"/>
    <x v="118"/>
    <n v="1529.12"/>
    <n v="32"/>
    <n v="48931.839999999997"/>
    <s v="23-10-2022"/>
    <x v="5"/>
    <x v="1"/>
    <x v="3"/>
    <x v="1"/>
  </r>
  <r>
    <x v="5290"/>
    <x v="46"/>
    <x v="4647"/>
    <x v="97"/>
    <n v="1715.73"/>
    <n v="98"/>
    <n v="168141.54"/>
    <s v="23-10-2022"/>
    <x v="5"/>
    <x v="1"/>
    <x v="1"/>
    <x v="1"/>
  </r>
  <r>
    <x v="5291"/>
    <x v="16"/>
    <x v="4648"/>
    <x v="92"/>
    <n v="3753.98"/>
    <n v="20"/>
    <n v="75079.600000000006"/>
    <s v="23-10-2022"/>
    <x v="5"/>
    <x v="1"/>
    <x v="4"/>
    <x v="1"/>
  </r>
  <r>
    <x v="5292"/>
    <x v="15"/>
    <x v="4649"/>
    <x v="157"/>
    <n v="785.96"/>
    <n v="41"/>
    <n v="32224.36"/>
    <s v="23-10-2022"/>
    <x v="5"/>
    <x v="1"/>
    <x v="5"/>
    <x v="1"/>
  </r>
  <r>
    <x v="5293"/>
    <x v="21"/>
    <x v="2502"/>
    <x v="130"/>
    <n v="2297.33"/>
    <n v="53"/>
    <n v="121758.49"/>
    <s v="23-10-2022"/>
    <x v="5"/>
    <x v="1"/>
    <x v="3"/>
    <x v="1"/>
  </r>
  <r>
    <x v="5294"/>
    <x v="42"/>
    <x v="24"/>
    <x v="16"/>
    <n v="3099.61"/>
    <n v="51"/>
    <n v="158080.10999999999"/>
    <s v="23-10-2022"/>
    <x v="5"/>
    <x v="1"/>
    <x v="0"/>
    <x v="1"/>
  </r>
  <r>
    <x v="5295"/>
    <x v="27"/>
    <x v="179"/>
    <x v="43"/>
    <n v="4862.3100000000004"/>
    <n v="84"/>
    <n v="408434.04"/>
    <s v="23-10-2022"/>
    <x v="5"/>
    <x v="1"/>
    <x v="2"/>
    <x v="1"/>
  </r>
  <r>
    <x v="5296"/>
    <x v="20"/>
    <x v="4650"/>
    <x v="170"/>
    <n v="703.33"/>
    <n v="93"/>
    <n v="65409.69"/>
    <s v="23-10-2022"/>
    <x v="5"/>
    <x v="1"/>
    <x v="0"/>
    <x v="1"/>
  </r>
  <r>
    <x v="5297"/>
    <x v="6"/>
    <x v="231"/>
    <x v="196"/>
    <n v="1505.49"/>
    <n v="90"/>
    <n v="135494.1"/>
    <s v="23-10-2022"/>
    <x v="5"/>
    <x v="1"/>
    <x v="4"/>
    <x v="1"/>
  </r>
  <r>
    <x v="5298"/>
    <x v="41"/>
    <x v="4651"/>
    <x v="146"/>
    <n v="6682.11"/>
    <n v="92"/>
    <n v="614754.12"/>
    <s v="23-10-2022"/>
    <x v="5"/>
    <x v="1"/>
    <x v="5"/>
    <x v="1"/>
  </r>
  <r>
    <x v="5299"/>
    <x v="46"/>
    <x v="4652"/>
    <x v="106"/>
    <n v="4622.5600000000004"/>
    <n v="48"/>
    <n v="221882.88"/>
    <s v="23-10-2022"/>
    <x v="5"/>
    <x v="1"/>
    <x v="1"/>
    <x v="1"/>
  </r>
  <r>
    <x v="5300"/>
    <x v="3"/>
    <x v="4653"/>
    <x v="87"/>
    <n v="9450.75"/>
    <n v="56"/>
    <n v="529242"/>
    <s v="23-10-2022"/>
    <x v="5"/>
    <x v="1"/>
    <x v="3"/>
    <x v="1"/>
  </r>
  <r>
    <x v="5301"/>
    <x v="44"/>
    <x v="4654"/>
    <x v="65"/>
    <n v="9056"/>
    <n v="61"/>
    <n v="552416"/>
    <s v="24-10-2022"/>
    <x v="5"/>
    <x v="1"/>
    <x v="4"/>
    <x v="1"/>
  </r>
  <r>
    <x v="5302"/>
    <x v="39"/>
    <x v="4655"/>
    <x v="3"/>
    <n v="8109.86"/>
    <n v="40"/>
    <n v="324394.40000000002"/>
    <s v="24-10-2022"/>
    <x v="5"/>
    <x v="1"/>
    <x v="3"/>
    <x v="1"/>
  </r>
  <r>
    <x v="5303"/>
    <x v="43"/>
    <x v="4656"/>
    <x v="198"/>
    <n v="693.21"/>
    <n v="35"/>
    <n v="24262.35"/>
    <s v="24-10-2022"/>
    <x v="5"/>
    <x v="1"/>
    <x v="2"/>
    <x v="1"/>
  </r>
  <r>
    <x v="5304"/>
    <x v="43"/>
    <x v="3738"/>
    <x v="84"/>
    <n v="8415.69"/>
    <n v="100"/>
    <n v="841569"/>
    <s v="24-10-2022"/>
    <x v="5"/>
    <x v="1"/>
    <x v="2"/>
    <x v="1"/>
  </r>
  <r>
    <x v="5305"/>
    <x v="5"/>
    <x v="4657"/>
    <x v="33"/>
    <n v="1246.73"/>
    <n v="5"/>
    <n v="6233.65"/>
    <s v="24-10-2022"/>
    <x v="5"/>
    <x v="1"/>
    <x v="4"/>
    <x v="1"/>
  </r>
  <r>
    <x v="5306"/>
    <x v="15"/>
    <x v="4658"/>
    <x v="38"/>
    <n v="1929.15"/>
    <n v="75"/>
    <n v="144686.25"/>
    <s v="24-10-2022"/>
    <x v="5"/>
    <x v="1"/>
    <x v="5"/>
    <x v="1"/>
  </r>
  <r>
    <x v="5307"/>
    <x v="27"/>
    <x v="4659"/>
    <x v="139"/>
    <n v="5245.29"/>
    <n v="81"/>
    <n v="424868.49"/>
    <s v="24-10-2022"/>
    <x v="5"/>
    <x v="1"/>
    <x v="2"/>
    <x v="1"/>
  </r>
  <r>
    <x v="5308"/>
    <x v="11"/>
    <x v="4660"/>
    <x v="124"/>
    <n v="9413.06"/>
    <n v="37"/>
    <n v="348283.22"/>
    <s v="24-10-2022"/>
    <x v="5"/>
    <x v="1"/>
    <x v="2"/>
    <x v="1"/>
  </r>
  <r>
    <x v="5309"/>
    <x v="4"/>
    <x v="4661"/>
    <x v="48"/>
    <n v="8296.6200000000008"/>
    <n v="71"/>
    <n v="589060.02"/>
    <s v="24-10-2022"/>
    <x v="5"/>
    <x v="1"/>
    <x v="3"/>
    <x v="1"/>
  </r>
  <r>
    <x v="5310"/>
    <x v="30"/>
    <x v="1173"/>
    <x v="8"/>
    <n v="329.34"/>
    <n v="83"/>
    <n v="27335.22"/>
    <s v="25-10-2022"/>
    <x v="5"/>
    <x v="1"/>
    <x v="2"/>
    <x v="1"/>
  </r>
  <r>
    <x v="5311"/>
    <x v="25"/>
    <x v="4662"/>
    <x v="231"/>
    <n v="124.88"/>
    <n v="99"/>
    <n v="12363.12"/>
    <s v="25-10-2022"/>
    <x v="5"/>
    <x v="1"/>
    <x v="2"/>
    <x v="1"/>
  </r>
  <r>
    <x v="5312"/>
    <x v="16"/>
    <x v="4663"/>
    <x v="219"/>
    <n v="570.73"/>
    <n v="41"/>
    <n v="23399.93"/>
    <s v="25-10-2022"/>
    <x v="5"/>
    <x v="1"/>
    <x v="4"/>
    <x v="1"/>
  </r>
  <r>
    <x v="5313"/>
    <x v="3"/>
    <x v="4664"/>
    <x v="124"/>
    <n v="4368.2700000000004"/>
    <n v="12"/>
    <n v="52419.24"/>
    <s v="25-10-2022"/>
    <x v="5"/>
    <x v="1"/>
    <x v="3"/>
    <x v="1"/>
  </r>
  <r>
    <x v="5314"/>
    <x v="24"/>
    <x v="3578"/>
    <x v="240"/>
    <n v="7806.77"/>
    <n v="11"/>
    <n v="85874.47"/>
    <s v="25-10-2022"/>
    <x v="5"/>
    <x v="1"/>
    <x v="3"/>
    <x v="1"/>
  </r>
  <r>
    <x v="5315"/>
    <x v="47"/>
    <x v="4665"/>
    <x v="103"/>
    <n v="5044.09"/>
    <n v="24"/>
    <n v="121058.16"/>
    <s v="25-10-2022"/>
    <x v="5"/>
    <x v="1"/>
    <x v="1"/>
    <x v="1"/>
  </r>
  <r>
    <x v="5316"/>
    <x v="46"/>
    <x v="4666"/>
    <x v="237"/>
    <n v="2689.86"/>
    <n v="85"/>
    <n v="228638.1"/>
    <s v="25-10-2022"/>
    <x v="5"/>
    <x v="1"/>
    <x v="1"/>
    <x v="1"/>
  </r>
  <r>
    <x v="998"/>
    <x v="24"/>
    <x v="1556"/>
    <x v="19"/>
    <n v="7117.24"/>
    <n v="70"/>
    <n v="498206.8"/>
    <s v="25-10-2022"/>
    <x v="5"/>
    <x v="1"/>
    <x v="3"/>
    <x v="1"/>
  </r>
  <r>
    <x v="5317"/>
    <x v="23"/>
    <x v="4667"/>
    <x v="36"/>
    <n v="2744.17"/>
    <n v="44"/>
    <n v="120743.48"/>
    <s v="25-10-2022"/>
    <x v="5"/>
    <x v="1"/>
    <x v="3"/>
    <x v="1"/>
  </r>
  <r>
    <x v="5318"/>
    <x v="0"/>
    <x v="4668"/>
    <x v="92"/>
    <n v="8116.83"/>
    <n v="76"/>
    <n v="616879.07999999996"/>
    <s v="26-10-2022"/>
    <x v="5"/>
    <x v="1"/>
    <x v="0"/>
    <x v="1"/>
  </r>
  <r>
    <x v="5319"/>
    <x v="41"/>
    <x v="4669"/>
    <x v="34"/>
    <n v="2476.04"/>
    <n v="99"/>
    <n v="245127.96"/>
    <s v="26-10-2022"/>
    <x v="5"/>
    <x v="1"/>
    <x v="5"/>
    <x v="1"/>
  </r>
  <r>
    <x v="5320"/>
    <x v="12"/>
    <x v="4670"/>
    <x v="155"/>
    <n v="8078.29"/>
    <n v="2"/>
    <n v="16156.58"/>
    <s v="26-10-2022"/>
    <x v="5"/>
    <x v="1"/>
    <x v="3"/>
    <x v="1"/>
  </r>
  <r>
    <x v="5321"/>
    <x v="5"/>
    <x v="4671"/>
    <x v="124"/>
    <n v="477.64"/>
    <n v="38"/>
    <n v="18150.32"/>
    <s v="26-10-2022"/>
    <x v="5"/>
    <x v="1"/>
    <x v="4"/>
    <x v="1"/>
  </r>
  <r>
    <x v="5322"/>
    <x v="7"/>
    <x v="4672"/>
    <x v="203"/>
    <n v="3916.49"/>
    <n v="50"/>
    <n v="195824.5"/>
    <s v="26-10-2022"/>
    <x v="5"/>
    <x v="1"/>
    <x v="0"/>
    <x v="1"/>
  </r>
  <r>
    <x v="5323"/>
    <x v="46"/>
    <x v="623"/>
    <x v="76"/>
    <n v="6985.85"/>
    <n v="43"/>
    <n v="300391.55"/>
    <s v="26-10-2022"/>
    <x v="5"/>
    <x v="1"/>
    <x v="1"/>
    <x v="1"/>
  </r>
  <r>
    <x v="5324"/>
    <x v="44"/>
    <x v="4673"/>
    <x v="1"/>
    <n v="6228.49"/>
    <n v="36"/>
    <n v="224225.64"/>
    <s v="26-10-2022"/>
    <x v="5"/>
    <x v="1"/>
    <x v="4"/>
    <x v="1"/>
  </r>
  <r>
    <x v="5325"/>
    <x v="44"/>
    <x v="4674"/>
    <x v="88"/>
    <n v="8328.81"/>
    <n v="3"/>
    <n v="24986.43"/>
    <s v="26-10-2022"/>
    <x v="5"/>
    <x v="1"/>
    <x v="4"/>
    <x v="1"/>
  </r>
  <r>
    <x v="5326"/>
    <x v="42"/>
    <x v="4675"/>
    <x v="141"/>
    <n v="1257.56"/>
    <n v="58"/>
    <n v="72938.48"/>
    <s v="26-10-2022"/>
    <x v="5"/>
    <x v="1"/>
    <x v="0"/>
    <x v="1"/>
  </r>
  <r>
    <x v="5327"/>
    <x v="24"/>
    <x v="2476"/>
    <x v="177"/>
    <n v="9072.9"/>
    <n v="96"/>
    <n v="870998.4"/>
    <s v="26-10-2022"/>
    <x v="5"/>
    <x v="1"/>
    <x v="3"/>
    <x v="1"/>
  </r>
  <r>
    <x v="5328"/>
    <x v="8"/>
    <x v="4676"/>
    <x v="3"/>
    <n v="6831.59"/>
    <n v="40"/>
    <n v="273263.59999999998"/>
    <s v="26-10-2022"/>
    <x v="5"/>
    <x v="1"/>
    <x v="3"/>
    <x v="1"/>
  </r>
  <r>
    <x v="5329"/>
    <x v="38"/>
    <x v="1525"/>
    <x v="137"/>
    <n v="1923.12"/>
    <n v="56"/>
    <n v="107694.72"/>
    <s v="26-10-2022"/>
    <x v="5"/>
    <x v="1"/>
    <x v="4"/>
    <x v="1"/>
  </r>
  <r>
    <x v="5330"/>
    <x v="33"/>
    <x v="4677"/>
    <x v="110"/>
    <n v="9147.16"/>
    <n v="73"/>
    <n v="667742.68000000005"/>
    <s v="27-10-2022"/>
    <x v="5"/>
    <x v="1"/>
    <x v="1"/>
    <x v="1"/>
  </r>
  <r>
    <x v="5331"/>
    <x v="35"/>
    <x v="1173"/>
    <x v="191"/>
    <n v="2167"/>
    <n v="54"/>
    <n v="117018"/>
    <s v="27-10-2022"/>
    <x v="5"/>
    <x v="1"/>
    <x v="4"/>
    <x v="1"/>
  </r>
  <r>
    <x v="5332"/>
    <x v="27"/>
    <x v="4678"/>
    <x v="157"/>
    <n v="9402.94"/>
    <n v="30"/>
    <n v="282088.2"/>
    <s v="27-10-2022"/>
    <x v="5"/>
    <x v="1"/>
    <x v="2"/>
    <x v="1"/>
  </r>
  <r>
    <x v="5333"/>
    <x v="5"/>
    <x v="4046"/>
    <x v="198"/>
    <n v="8803.25"/>
    <n v="8"/>
    <n v="70426"/>
    <s v="27-10-2022"/>
    <x v="5"/>
    <x v="1"/>
    <x v="4"/>
    <x v="1"/>
  </r>
  <r>
    <x v="5334"/>
    <x v="15"/>
    <x v="4679"/>
    <x v="85"/>
    <n v="390.79"/>
    <n v="74"/>
    <n v="28918.46"/>
    <s v="27-10-2022"/>
    <x v="5"/>
    <x v="1"/>
    <x v="5"/>
    <x v="1"/>
  </r>
  <r>
    <x v="5335"/>
    <x v="22"/>
    <x v="4680"/>
    <x v="74"/>
    <n v="8123.99"/>
    <n v="85"/>
    <n v="690539.15"/>
    <s v="27-10-2022"/>
    <x v="5"/>
    <x v="1"/>
    <x v="1"/>
    <x v="1"/>
  </r>
  <r>
    <x v="5336"/>
    <x v="19"/>
    <x v="4681"/>
    <x v="138"/>
    <n v="231.54"/>
    <n v="18"/>
    <n v="4167.72"/>
    <s v="27-10-2022"/>
    <x v="5"/>
    <x v="1"/>
    <x v="0"/>
    <x v="1"/>
  </r>
  <r>
    <x v="5337"/>
    <x v="44"/>
    <x v="1156"/>
    <x v="118"/>
    <n v="7056.96"/>
    <n v="42"/>
    <n v="296392.32000000001"/>
    <s v="27-10-2022"/>
    <x v="5"/>
    <x v="1"/>
    <x v="4"/>
    <x v="1"/>
  </r>
  <r>
    <x v="5338"/>
    <x v="45"/>
    <x v="4682"/>
    <x v="111"/>
    <n v="9342.92"/>
    <n v="82"/>
    <n v="766119.44"/>
    <s v="27-10-2022"/>
    <x v="5"/>
    <x v="1"/>
    <x v="3"/>
    <x v="1"/>
  </r>
  <r>
    <x v="5339"/>
    <x v="0"/>
    <x v="2305"/>
    <x v="63"/>
    <n v="9653.99"/>
    <n v="63"/>
    <n v="608201.37"/>
    <s v="27-10-2022"/>
    <x v="5"/>
    <x v="1"/>
    <x v="0"/>
    <x v="1"/>
  </r>
  <r>
    <x v="5340"/>
    <x v="46"/>
    <x v="4683"/>
    <x v="34"/>
    <n v="7668.91"/>
    <n v="39"/>
    <n v="299087.49"/>
    <s v="27-10-2022"/>
    <x v="5"/>
    <x v="1"/>
    <x v="1"/>
    <x v="1"/>
  </r>
  <r>
    <x v="5341"/>
    <x v="9"/>
    <x v="4684"/>
    <x v="41"/>
    <n v="4342.9399999999996"/>
    <n v="35"/>
    <n v="152002.9"/>
    <s v="27-10-2022"/>
    <x v="5"/>
    <x v="1"/>
    <x v="1"/>
    <x v="1"/>
  </r>
  <r>
    <x v="5342"/>
    <x v="32"/>
    <x v="4685"/>
    <x v="220"/>
    <n v="2475.9699999999998"/>
    <n v="86"/>
    <n v="212933.42"/>
    <s v="27-10-2022"/>
    <x v="5"/>
    <x v="1"/>
    <x v="1"/>
    <x v="1"/>
  </r>
  <r>
    <x v="5343"/>
    <x v="0"/>
    <x v="4686"/>
    <x v="201"/>
    <n v="5570.03"/>
    <n v="22"/>
    <n v="122540.66"/>
    <s v="28-10-2022"/>
    <x v="5"/>
    <x v="1"/>
    <x v="0"/>
    <x v="1"/>
  </r>
  <r>
    <x v="5344"/>
    <x v="2"/>
    <x v="228"/>
    <x v="111"/>
    <n v="9389.31"/>
    <n v="11"/>
    <n v="103282.41"/>
    <s v="28-10-2022"/>
    <x v="5"/>
    <x v="1"/>
    <x v="2"/>
    <x v="1"/>
  </r>
  <r>
    <x v="5345"/>
    <x v="4"/>
    <x v="4170"/>
    <x v="30"/>
    <n v="8298.75"/>
    <n v="68"/>
    <n v="564315"/>
    <s v="28-10-2022"/>
    <x v="5"/>
    <x v="1"/>
    <x v="3"/>
    <x v="1"/>
  </r>
  <r>
    <x v="5346"/>
    <x v="9"/>
    <x v="4687"/>
    <x v="28"/>
    <n v="3219.93"/>
    <n v="49"/>
    <n v="157776.57"/>
    <s v="28-10-2022"/>
    <x v="5"/>
    <x v="1"/>
    <x v="1"/>
    <x v="1"/>
  </r>
  <r>
    <x v="5347"/>
    <x v="31"/>
    <x v="4688"/>
    <x v="81"/>
    <n v="2208.41"/>
    <n v="33"/>
    <n v="72877.53"/>
    <s v="28-10-2022"/>
    <x v="5"/>
    <x v="1"/>
    <x v="2"/>
    <x v="1"/>
  </r>
  <r>
    <x v="5348"/>
    <x v="18"/>
    <x v="3216"/>
    <x v="190"/>
    <n v="173.32"/>
    <n v="92"/>
    <n v="15945.44"/>
    <s v="28-10-2022"/>
    <x v="5"/>
    <x v="1"/>
    <x v="1"/>
    <x v="1"/>
  </r>
  <r>
    <x v="5349"/>
    <x v="40"/>
    <x v="4689"/>
    <x v="123"/>
    <n v="5431.76"/>
    <n v="44"/>
    <n v="238997.44"/>
    <s v="29-10-2022"/>
    <x v="5"/>
    <x v="1"/>
    <x v="3"/>
    <x v="1"/>
  </r>
  <r>
    <x v="5350"/>
    <x v="10"/>
    <x v="4690"/>
    <x v="38"/>
    <n v="4836.83"/>
    <n v="42"/>
    <n v="203146.86"/>
    <s v="29-10-2022"/>
    <x v="5"/>
    <x v="1"/>
    <x v="4"/>
    <x v="1"/>
  </r>
  <r>
    <x v="5351"/>
    <x v="21"/>
    <x v="2277"/>
    <x v="191"/>
    <n v="6122.81"/>
    <n v="72"/>
    <n v="440842.32"/>
    <s v="30-10-2022"/>
    <x v="5"/>
    <x v="1"/>
    <x v="3"/>
    <x v="1"/>
  </r>
  <r>
    <x v="5352"/>
    <x v="40"/>
    <x v="4691"/>
    <x v="116"/>
    <n v="4115.32"/>
    <n v="64"/>
    <n v="263380.47999999998"/>
    <s v="30-10-2022"/>
    <x v="5"/>
    <x v="1"/>
    <x v="3"/>
    <x v="1"/>
  </r>
  <r>
    <x v="5353"/>
    <x v="9"/>
    <x v="1058"/>
    <x v="61"/>
    <n v="7202.76"/>
    <n v="62"/>
    <n v="446571.12"/>
    <s v="30-10-2022"/>
    <x v="5"/>
    <x v="1"/>
    <x v="1"/>
    <x v="1"/>
  </r>
  <r>
    <x v="5354"/>
    <x v="9"/>
    <x v="4692"/>
    <x v="185"/>
    <n v="3946.23"/>
    <n v="41"/>
    <n v="161795.43"/>
    <s v="30-10-2022"/>
    <x v="5"/>
    <x v="1"/>
    <x v="1"/>
    <x v="1"/>
  </r>
  <r>
    <x v="5355"/>
    <x v="24"/>
    <x v="986"/>
    <x v="90"/>
    <n v="8681.39"/>
    <n v="66"/>
    <n v="572971.74"/>
    <s v="30-10-2022"/>
    <x v="5"/>
    <x v="1"/>
    <x v="3"/>
    <x v="1"/>
  </r>
  <r>
    <x v="5356"/>
    <x v="27"/>
    <x v="4693"/>
    <x v="169"/>
    <n v="8452.5"/>
    <n v="15"/>
    <n v="126787.5"/>
    <s v="30-10-2022"/>
    <x v="5"/>
    <x v="1"/>
    <x v="2"/>
    <x v="1"/>
  </r>
  <r>
    <x v="5357"/>
    <x v="33"/>
    <x v="4694"/>
    <x v="82"/>
    <n v="6821.29"/>
    <n v="11"/>
    <n v="75034.19"/>
    <s v="30-10-2022"/>
    <x v="5"/>
    <x v="1"/>
    <x v="1"/>
    <x v="1"/>
  </r>
  <r>
    <x v="5358"/>
    <x v="15"/>
    <x v="4695"/>
    <x v="99"/>
    <n v="2607.8000000000002"/>
    <n v="12"/>
    <n v="31293.599999999999"/>
    <s v="31-10-2022"/>
    <x v="5"/>
    <x v="1"/>
    <x v="5"/>
    <x v="1"/>
  </r>
  <r>
    <x v="5359"/>
    <x v="41"/>
    <x v="4696"/>
    <x v="113"/>
    <n v="6348.8"/>
    <n v="94"/>
    <n v="596787.19999999995"/>
    <s v="31-10-2022"/>
    <x v="5"/>
    <x v="1"/>
    <x v="5"/>
    <x v="1"/>
  </r>
  <r>
    <x v="5360"/>
    <x v="5"/>
    <x v="3720"/>
    <x v="216"/>
    <n v="1356.84"/>
    <n v="55"/>
    <n v="74626.2"/>
    <s v="31-10-2022"/>
    <x v="5"/>
    <x v="1"/>
    <x v="4"/>
    <x v="1"/>
  </r>
  <r>
    <x v="5361"/>
    <x v="15"/>
    <x v="3075"/>
    <x v="153"/>
    <n v="246.53"/>
    <n v="76"/>
    <n v="18736.28"/>
    <s v="31-10-2022"/>
    <x v="5"/>
    <x v="1"/>
    <x v="5"/>
    <x v="1"/>
  </r>
  <r>
    <x v="5362"/>
    <x v="32"/>
    <x v="4697"/>
    <x v="153"/>
    <n v="5974.9"/>
    <n v="89"/>
    <n v="531766.1"/>
    <s v="31-10-2022"/>
    <x v="5"/>
    <x v="1"/>
    <x v="1"/>
    <x v="1"/>
  </r>
  <r>
    <x v="2188"/>
    <x v="39"/>
    <x v="4162"/>
    <x v="230"/>
    <n v="6173.14"/>
    <n v="87"/>
    <n v="537063.18000000005"/>
    <s v="31-10-2022"/>
    <x v="5"/>
    <x v="1"/>
    <x v="3"/>
    <x v="1"/>
  </r>
  <r>
    <x v="5363"/>
    <x v="31"/>
    <x v="4561"/>
    <x v="19"/>
    <n v="2426.88"/>
    <n v="62"/>
    <n v="150466.56"/>
    <s v="31-10-2022"/>
    <x v="5"/>
    <x v="1"/>
    <x v="2"/>
    <x v="1"/>
  </r>
  <r>
    <x v="5364"/>
    <x v="5"/>
    <x v="4698"/>
    <x v="55"/>
    <n v="9655.3799999999992"/>
    <n v="51"/>
    <n v="492424.38"/>
    <s v="31-10-2022"/>
    <x v="5"/>
    <x v="1"/>
    <x v="4"/>
    <x v="1"/>
  </r>
  <r>
    <x v="5365"/>
    <x v="41"/>
    <x v="4699"/>
    <x v="126"/>
    <n v="122.61"/>
    <n v="18"/>
    <n v="2206.98"/>
    <s v="01-11-2022"/>
    <x v="6"/>
    <x v="1"/>
    <x v="5"/>
    <x v="1"/>
  </r>
  <r>
    <x v="5366"/>
    <x v="32"/>
    <x v="3727"/>
    <x v="75"/>
    <n v="5498.91"/>
    <n v="61"/>
    <n v="335433.51"/>
    <s v="01-11-2022"/>
    <x v="6"/>
    <x v="1"/>
    <x v="1"/>
    <x v="1"/>
  </r>
  <r>
    <x v="5367"/>
    <x v="20"/>
    <x v="4700"/>
    <x v="235"/>
    <n v="8490.34"/>
    <n v="38"/>
    <n v="322632.92"/>
    <s v="01-11-2022"/>
    <x v="6"/>
    <x v="1"/>
    <x v="0"/>
    <x v="1"/>
  </r>
  <r>
    <x v="5368"/>
    <x v="13"/>
    <x v="4701"/>
    <x v="92"/>
    <n v="4623.78"/>
    <n v="6"/>
    <n v="27742.68"/>
    <s v="01-11-2022"/>
    <x v="6"/>
    <x v="1"/>
    <x v="4"/>
    <x v="1"/>
  </r>
  <r>
    <x v="5369"/>
    <x v="37"/>
    <x v="4702"/>
    <x v="176"/>
    <n v="5262.49"/>
    <n v="69"/>
    <n v="363111.81"/>
    <s v="01-11-2022"/>
    <x v="6"/>
    <x v="1"/>
    <x v="1"/>
    <x v="1"/>
  </r>
  <r>
    <x v="5370"/>
    <x v="14"/>
    <x v="4703"/>
    <x v="104"/>
    <n v="5362.46"/>
    <n v="45"/>
    <n v="241310.7"/>
    <s v="01-11-2022"/>
    <x v="6"/>
    <x v="1"/>
    <x v="3"/>
    <x v="1"/>
  </r>
  <r>
    <x v="5371"/>
    <x v="42"/>
    <x v="4704"/>
    <x v="232"/>
    <n v="9872.57"/>
    <n v="37"/>
    <n v="365285.09"/>
    <s v="01-11-2022"/>
    <x v="6"/>
    <x v="1"/>
    <x v="0"/>
    <x v="1"/>
  </r>
  <r>
    <x v="5372"/>
    <x v="22"/>
    <x v="4705"/>
    <x v="31"/>
    <n v="5125.93"/>
    <n v="72"/>
    <n v="369066.96"/>
    <s v="01-11-2022"/>
    <x v="6"/>
    <x v="1"/>
    <x v="1"/>
    <x v="1"/>
  </r>
  <r>
    <x v="5373"/>
    <x v="6"/>
    <x v="4706"/>
    <x v="240"/>
    <n v="1135.1199999999999"/>
    <n v="21"/>
    <n v="23837.52"/>
    <s v="01-11-2022"/>
    <x v="6"/>
    <x v="1"/>
    <x v="4"/>
    <x v="1"/>
  </r>
  <r>
    <x v="5374"/>
    <x v="7"/>
    <x v="650"/>
    <x v="234"/>
    <n v="357.87"/>
    <n v="81"/>
    <n v="28987.47"/>
    <s v="01-11-2022"/>
    <x v="6"/>
    <x v="1"/>
    <x v="0"/>
    <x v="1"/>
  </r>
  <r>
    <x v="5375"/>
    <x v="2"/>
    <x v="4707"/>
    <x v="199"/>
    <n v="1735.65"/>
    <n v="74"/>
    <n v="128438.1"/>
    <s v="01-11-2022"/>
    <x v="6"/>
    <x v="1"/>
    <x v="2"/>
    <x v="1"/>
  </r>
  <r>
    <x v="5376"/>
    <x v="0"/>
    <x v="1071"/>
    <x v="14"/>
    <n v="1436.22"/>
    <n v="97"/>
    <n v="139313.34"/>
    <s v="01-11-2022"/>
    <x v="6"/>
    <x v="1"/>
    <x v="0"/>
    <x v="1"/>
  </r>
  <r>
    <x v="5377"/>
    <x v="18"/>
    <x v="4708"/>
    <x v="87"/>
    <n v="3032.35"/>
    <n v="50"/>
    <n v="151617.5"/>
    <s v="01-11-2022"/>
    <x v="6"/>
    <x v="1"/>
    <x v="1"/>
    <x v="1"/>
  </r>
  <r>
    <x v="1208"/>
    <x v="39"/>
    <x v="4709"/>
    <x v="14"/>
    <n v="1836.24"/>
    <n v="93"/>
    <n v="170770.32"/>
    <s v="01-11-2022"/>
    <x v="6"/>
    <x v="1"/>
    <x v="3"/>
    <x v="1"/>
  </r>
  <r>
    <x v="5378"/>
    <x v="19"/>
    <x v="4710"/>
    <x v="188"/>
    <n v="693.3"/>
    <n v="75"/>
    <n v="51997.5"/>
    <s v="01-11-2022"/>
    <x v="6"/>
    <x v="1"/>
    <x v="0"/>
    <x v="1"/>
  </r>
  <r>
    <x v="5379"/>
    <x v="12"/>
    <x v="4711"/>
    <x v="73"/>
    <n v="4186.04"/>
    <n v="7"/>
    <n v="29302.28"/>
    <s v="01-11-2022"/>
    <x v="6"/>
    <x v="1"/>
    <x v="3"/>
    <x v="1"/>
  </r>
  <r>
    <x v="5380"/>
    <x v="15"/>
    <x v="4712"/>
    <x v="38"/>
    <n v="6476.7"/>
    <n v="39"/>
    <n v="252591.3"/>
    <s v="01-11-2022"/>
    <x v="6"/>
    <x v="1"/>
    <x v="5"/>
    <x v="1"/>
  </r>
  <r>
    <x v="5381"/>
    <x v="7"/>
    <x v="4558"/>
    <x v="220"/>
    <n v="1932.5"/>
    <n v="43"/>
    <n v="83097.5"/>
    <s v="02-11-2022"/>
    <x v="6"/>
    <x v="1"/>
    <x v="0"/>
    <x v="1"/>
  </r>
  <r>
    <x v="5382"/>
    <x v="46"/>
    <x v="4713"/>
    <x v="222"/>
    <n v="8765.0400000000009"/>
    <n v="4"/>
    <n v="35060.160000000003"/>
    <s v="02-11-2022"/>
    <x v="6"/>
    <x v="1"/>
    <x v="1"/>
    <x v="1"/>
  </r>
  <r>
    <x v="5383"/>
    <x v="9"/>
    <x v="4714"/>
    <x v="84"/>
    <n v="2442.12"/>
    <n v="53"/>
    <n v="129432.36"/>
    <s v="02-11-2022"/>
    <x v="6"/>
    <x v="1"/>
    <x v="1"/>
    <x v="1"/>
  </r>
  <r>
    <x v="5384"/>
    <x v="36"/>
    <x v="4715"/>
    <x v="59"/>
    <n v="7253.42"/>
    <n v="18"/>
    <n v="130561.56"/>
    <s v="02-11-2022"/>
    <x v="6"/>
    <x v="1"/>
    <x v="2"/>
    <x v="1"/>
  </r>
  <r>
    <x v="5385"/>
    <x v="26"/>
    <x v="1317"/>
    <x v="93"/>
    <n v="8220.23"/>
    <n v="65"/>
    <n v="534314.94999999995"/>
    <s v="02-11-2022"/>
    <x v="6"/>
    <x v="1"/>
    <x v="1"/>
    <x v="1"/>
  </r>
  <r>
    <x v="5386"/>
    <x v="16"/>
    <x v="4716"/>
    <x v="89"/>
    <n v="5550.21"/>
    <n v="31"/>
    <n v="172056.51"/>
    <s v="02-11-2022"/>
    <x v="6"/>
    <x v="1"/>
    <x v="4"/>
    <x v="1"/>
  </r>
  <r>
    <x v="5387"/>
    <x v="35"/>
    <x v="4717"/>
    <x v="73"/>
    <n v="8526.49"/>
    <n v="11"/>
    <n v="93791.39"/>
    <s v="02-11-2022"/>
    <x v="6"/>
    <x v="1"/>
    <x v="4"/>
    <x v="1"/>
  </r>
  <r>
    <x v="1199"/>
    <x v="15"/>
    <x v="4718"/>
    <x v="113"/>
    <n v="2400.2399999999998"/>
    <n v="30"/>
    <n v="72007.199999999997"/>
    <s v="02-11-2022"/>
    <x v="6"/>
    <x v="1"/>
    <x v="5"/>
    <x v="1"/>
  </r>
  <r>
    <x v="5388"/>
    <x v="5"/>
    <x v="4719"/>
    <x v="129"/>
    <n v="1149.82"/>
    <n v="68"/>
    <n v="78187.759999999995"/>
    <s v="03-11-2022"/>
    <x v="6"/>
    <x v="1"/>
    <x v="4"/>
    <x v="1"/>
  </r>
  <r>
    <x v="5389"/>
    <x v="44"/>
    <x v="3875"/>
    <x v="25"/>
    <n v="7375.9"/>
    <n v="15"/>
    <n v="110638.5"/>
    <s v="03-11-2022"/>
    <x v="6"/>
    <x v="1"/>
    <x v="4"/>
    <x v="1"/>
  </r>
  <r>
    <x v="5390"/>
    <x v="18"/>
    <x v="4169"/>
    <x v="84"/>
    <n v="5971.06"/>
    <n v="47"/>
    <n v="280639.82"/>
    <s v="03-11-2022"/>
    <x v="6"/>
    <x v="1"/>
    <x v="1"/>
    <x v="1"/>
  </r>
  <r>
    <x v="5391"/>
    <x v="37"/>
    <x v="4720"/>
    <x v="142"/>
    <n v="8023.1"/>
    <n v="65"/>
    <n v="521501.5"/>
    <s v="03-11-2022"/>
    <x v="6"/>
    <x v="1"/>
    <x v="1"/>
    <x v="1"/>
  </r>
  <r>
    <x v="684"/>
    <x v="47"/>
    <x v="4721"/>
    <x v="166"/>
    <n v="7137.78"/>
    <n v="73"/>
    <n v="521057.94"/>
    <s v="03-11-2022"/>
    <x v="6"/>
    <x v="1"/>
    <x v="1"/>
    <x v="1"/>
  </r>
  <r>
    <x v="5392"/>
    <x v="16"/>
    <x v="4722"/>
    <x v="131"/>
    <n v="9834.5300000000007"/>
    <n v="100"/>
    <n v="983453"/>
    <s v="03-11-2022"/>
    <x v="6"/>
    <x v="1"/>
    <x v="4"/>
    <x v="1"/>
  </r>
  <r>
    <x v="5393"/>
    <x v="46"/>
    <x v="4723"/>
    <x v="220"/>
    <n v="3056.63"/>
    <n v="18"/>
    <n v="55019.34"/>
    <s v="03-11-2022"/>
    <x v="6"/>
    <x v="1"/>
    <x v="1"/>
    <x v="1"/>
  </r>
  <r>
    <x v="5394"/>
    <x v="38"/>
    <x v="4724"/>
    <x v="205"/>
    <n v="5429.04"/>
    <n v="47"/>
    <n v="255164.88"/>
    <s v="03-11-2022"/>
    <x v="6"/>
    <x v="1"/>
    <x v="4"/>
    <x v="1"/>
  </r>
  <r>
    <x v="5395"/>
    <x v="0"/>
    <x v="4725"/>
    <x v="135"/>
    <n v="9058.76"/>
    <n v="96"/>
    <n v="869640.96"/>
    <s v="04-11-2022"/>
    <x v="6"/>
    <x v="1"/>
    <x v="0"/>
    <x v="1"/>
  </r>
  <r>
    <x v="317"/>
    <x v="21"/>
    <x v="3832"/>
    <x v="125"/>
    <n v="6859.6"/>
    <n v="41"/>
    <n v="281243.59999999998"/>
    <s v="04-11-2022"/>
    <x v="6"/>
    <x v="1"/>
    <x v="3"/>
    <x v="1"/>
  </r>
  <r>
    <x v="5396"/>
    <x v="28"/>
    <x v="4726"/>
    <x v="204"/>
    <n v="6116.58"/>
    <n v="27"/>
    <n v="165147.66"/>
    <s v="04-11-2022"/>
    <x v="6"/>
    <x v="1"/>
    <x v="2"/>
    <x v="1"/>
  </r>
  <r>
    <x v="5397"/>
    <x v="35"/>
    <x v="4727"/>
    <x v="187"/>
    <n v="5584.49"/>
    <n v="33"/>
    <n v="184288.17"/>
    <s v="04-11-2022"/>
    <x v="6"/>
    <x v="1"/>
    <x v="4"/>
    <x v="1"/>
  </r>
  <r>
    <x v="5398"/>
    <x v="3"/>
    <x v="4720"/>
    <x v="4"/>
    <n v="9091.7000000000007"/>
    <n v="24"/>
    <n v="218200.8"/>
    <s v="04-11-2022"/>
    <x v="6"/>
    <x v="1"/>
    <x v="3"/>
    <x v="1"/>
  </r>
  <r>
    <x v="5399"/>
    <x v="19"/>
    <x v="1418"/>
    <x v="185"/>
    <n v="4331.22"/>
    <n v="45"/>
    <n v="194904.9"/>
    <s v="04-11-2022"/>
    <x v="6"/>
    <x v="1"/>
    <x v="0"/>
    <x v="1"/>
  </r>
  <r>
    <x v="5400"/>
    <x v="44"/>
    <x v="4728"/>
    <x v="207"/>
    <n v="6630.14"/>
    <n v="24"/>
    <n v="159123.35999999999"/>
    <s v="04-11-2022"/>
    <x v="6"/>
    <x v="1"/>
    <x v="4"/>
    <x v="1"/>
  </r>
  <r>
    <x v="5401"/>
    <x v="42"/>
    <x v="4729"/>
    <x v="0"/>
    <n v="239.64"/>
    <n v="52"/>
    <n v="12461.28"/>
    <s v="04-11-2022"/>
    <x v="6"/>
    <x v="1"/>
    <x v="0"/>
    <x v="1"/>
  </r>
  <r>
    <x v="974"/>
    <x v="9"/>
    <x v="4730"/>
    <x v="31"/>
    <n v="1501.38"/>
    <n v="22"/>
    <n v="33030.36"/>
    <s v="04-11-2022"/>
    <x v="6"/>
    <x v="1"/>
    <x v="1"/>
    <x v="1"/>
  </r>
  <r>
    <x v="4703"/>
    <x v="1"/>
    <x v="4731"/>
    <x v="40"/>
    <n v="8417.09"/>
    <n v="64"/>
    <n v="538693.76"/>
    <s v="04-11-2022"/>
    <x v="6"/>
    <x v="1"/>
    <x v="1"/>
    <x v="1"/>
  </r>
  <r>
    <x v="5402"/>
    <x v="40"/>
    <x v="4732"/>
    <x v="218"/>
    <n v="9551.69"/>
    <n v="91"/>
    <n v="869203.79"/>
    <s v="04-11-2022"/>
    <x v="6"/>
    <x v="1"/>
    <x v="3"/>
    <x v="1"/>
  </r>
  <r>
    <x v="5403"/>
    <x v="38"/>
    <x v="4733"/>
    <x v="206"/>
    <n v="2528.23"/>
    <n v="6"/>
    <n v="15169.38"/>
    <s v="04-11-2022"/>
    <x v="6"/>
    <x v="1"/>
    <x v="4"/>
    <x v="1"/>
  </r>
  <r>
    <x v="5404"/>
    <x v="1"/>
    <x v="4734"/>
    <x v="54"/>
    <n v="5566.29"/>
    <n v="22"/>
    <n v="122458.38"/>
    <s v="05-11-2022"/>
    <x v="6"/>
    <x v="1"/>
    <x v="1"/>
    <x v="1"/>
  </r>
  <r>
    <x v="5405"/>
    <x v="35"/>
    <x v="4735"/>
    <x v="196"/>
    <n v="4396.1099999999997"/>
    <n v="38"/>
    <n v="167052.18"/>
    <s v="05-11-2022"/>
    <x v="6"/>
    <x v="1"/>
    <x v="4"/>
    <x v="1"/>
  </r>
  <r>
    <x v="5406"/>
    <x v="26"/>
    <x v="460"/>
    <x v="10"/>
    <n v="3789.09"/>
    <n v="4"/>
    <n v="15156.36"/>
    <s v="05-11-2022"/>
    <x v="6"/>
    <x v="1"/>
    <x v="1"/>
    <x v="1"/>
  </r>
  <r>
    <x v="5407"/>
    <x v="26"/>
    <x v="4736"/>
    <x v="5"/>
    <n v="5450.13"/>
    <n v="69"/>
    <n v="376058.97"/>
    <s v="05-11-2022"/>
    <x v="6"/>
    <x v="1"/>
    <x v="1"/>
    <x v="1"/>
  </r>
  <r>
    <x v="5408"/>
    <x v="40"/>
    <x v="4737"/>
    <x v="62"/>
    <n v="1692.52"/>
    <n v="16"/>
    <n v="27080.32"/>
    <s v="05-11-2022"/>
    <x v="6"/>
    <x v="1"/>
    <x v="3"/>
    <x v="1"/>
  </r>
  <r>
    <x v="5409"/>
    <x v="8"/>
    <x v="4738"/>
    <x v="194"/>
    <n v="7052.61"/>
    <n v="46"/>
    <n v="324420.06"/>
    <s v="05-11-2022"/>
    <x v="6"/>
    <x v="1"/>
    <x v="3"/>
    <x v="1"/>
  </r>
  <r>
    <x v="5410"/>
    <x v="25"/>
    <x v="4739"/>
    <x v="101"/>
    <n v="6433.33"/>
    <n v="10"/>
    <n v="64333.3"/>
    <s v="05-11-2022"/>
    <x v="6"/>
    <x v="1"/>
    <x v="2"/>
    <x v="1"/>
  </r>
  <r>
    <x v="5411"/>
    <x v="18"/>
    <x v="4740"/>
    <x v="156"/>
    <n v="7296.33"/>
    <n v="35"/>
    <n v="255371.55"/>
    <s v="05-11-2022"/>
    <x v="6"/>
    <x v="1"/>
    <x v="1"/>
    <x v="1"/>
  </r>
  <r>
    <x v="5412"/>
    <x v="28"/>
    <x v="3763"/>
    <x v="47"/>
    <n v="9549.64"/>
    <n v="94"/>
    <n v="897666.16"/>
    <s v="05-11-2022"/>
    <x v="6"/>
    <x v="1"/>
    <x v="2"/>
    <x v="1"/>
  </r>
  <r>
    <x v="5413"/>
    <x v="27"/>
    <x v="1381"/>
    <x v="189"/>
    <n v="6465.12"/>
    <n v="45"/>
    <n v="290930.40000000002"/>
    <s v="05-11-2022"/>
    <x v="6"/>
    <x v="1"/>
    <x v="2"/>
    <x v="1"/>
  </r>
  <r>
    <x v="5414"/>
    <x v="5"/>
    <x v="482"/>
    <x v="58"/>
    <n v="1179.05"/>
    <n v="42"/>
    <n v="49520.1"/>
    <s v="06-11-2022"/>
    <x v="6"/>
    <x v="1"/>
    <x v="4"/>
    <x v="1"/>
  </r>
  <r>
    <x v="5415"/>
    <x v="1"/>
    <x v="1066"/>
    <x v="199"/>
    <n v="8711.27"/>
    <n v="11"/>
    <n v="95823.97"/>
    <s v="06-11-2022"/>
    <x v="6"/>
    <x v="1"/>
    <x v="1"/>
    <x v="1"/>
  </r>
  <r>
    <x v="5416"/>
    <x v="39"/>
    <x v="4741"/>
    <x v="62"/>
    <n v="110.1"/>
    <n v="17"/>
    <n v="1871.7"/>
    <s v="06-11-2022"/>
    <x v="6"/>
    <x v="1"/>
    <x v="3"/>
    <x v="1"/>
  </r>
  <r>
    <x v="5417"/>
    <x v="31"/>
    <x v="1501"/>
    <x v="40"/>
    <n v="7613.06"/>
    <n v="62"/>
    <n v="472009.72"/>
    <s v="06-11-2022"/>
    <x v="6"/>
    <x v="1"/>
    <x v="2"/>
    <x v="1"/>
  </r>
  <r>
    <x v="5418"/>
    <x v="17"/>
    <x v="4742"/>
    <x v="197"/>
    <n v="6175.93"/>
    <n v="29"/>
    <n v="179101.97"/>
    <s v="06-11-2022"/>
    <x v="6"/>
    <x v="1"/>
    <x v="2"/>
    <x v="1"/>
  </r>
  <r>
    <x v="5419"/>
    <x v="20"/>
    <x v="4743"/>
    <x v="120"/>
    <n v="7953.89"/>
    <n v="85"/>
    <n v="676080.65"/>
    <s v="07-11-2022"/>
    <x v="6"/>
    <x v="1"/>
    <x v="0"/>
    <x v="1"/>
  </r>
  <r>
    <x v="5420"/>
    <x v="19"/>
    <x v="4744"/>
    <x v="158"/>
    <n v="1704.04"/>
    <n v="41"/>
    <n v="69865.64"/>
    <s v="07-11-2022"/>
    <x v="6"/>
    <x v="1"/>
    <x v="0"/>
    <x v="1"/>
  </r>
  <r>
    <x v="5421"/>
    <x v="46"/>
    <x v="4745"/>
    <x v="242"/>
    <n v="572.89"/>
    <n v="80"/>
    <n v="45831.199999999997"/>
    <s v="07-11-2022"/>
    <x v="6"/>
    <x v="1"/>
    <x v="1"/>
    <x v="1"/>
  </r>
  <r>
    <x v="5422"/>
    <x v="47"/>
    <x v="4746"/>
    <x v="122"/>
    <n v="6116.82"/>
    <n v="3"/>
    <n v="18350.46"/>
    <s v="07-11-2022"/>
    <x v="6"/>
    <x v="1"/>
    <x v="1"/>
    <x v="1"/>
  </r>
  <r>
    <x v="5423"/>
    <x v="45"/>
    <x v="3609"/>
    <x v="242"/>
    <n v="431.09"/>
    <n v="36"/>
    <n v="15519.24"/>
    <s v="07-11-2022"/>
    <x v="6"/>
    <x v="1"/>
    <x v="3"/>
    <x v="1"/>
  </r>
  <r>
    <x v="5424"/>
    <x v="0"/>
    <x v="2749"/>
    <x v="184"/>
    <n v="7410.57"/>
    <n v="80"/>
    <n v="592845.6"/>
    <s v="07-11-2022"/>
    <x v="6"/>
    <x v="1"/>
    <x v="0"/>
    <x v="1"/>
  </r>
  <r>
    <x v="5425"/>
    <x v="43"/>
    <x v="965"/>
    <x v="4"/>
    <n v="6609.13"/>
    <n v="11"/>
    <n v="72700.429999999993"/>
    <s v="07-11-2022"/>
    <x v="6"/>
    <x v="1"/>
    <x v="2"/>
    <x v="1"/>
  </r>
  <r>
    <x v="5426"/>
    <x v="31"/>
    <x v="4747"/>
    <x v="213"/>
    <n v="2403.13"/>
    <n v="27"/>
    <n v="64884.51"/>
    <s v="07-11-2022"/>
    <x v="6"/>
    <x v="1"/>
    <x v="2"/>
    <x v="1"/>
  </r>
  <r>
    <x v="5427"/>
    <x v="23"/>
    <x v="2137"/>
    <x v="36"/>
    <n v="8692.9"/>
    <n v="78"/>
    <n v="678046.2"/>
    <s v="07-11-2022"/>
    <x v="6"/>
    <x v="1"/>
    <x v="3"/>
    <x v="1"/>
  </r>
  <r>
    <x v="5428"/>
    <x v="35"/>
    <x v="4748"/>
    <x v="180"/>
    <n v="4600.1000000000004"/>
    <n v="36"/>
    <n v="165603.6"/>
    <s v="07-11-2022"/>
    <x v="6"/>
    <x v="1"/>
    <x v="4"/>
    <x v="1"/>
  </r>
  <r>
    <x v="5429"/>
    <x v="39"/>
    <x v="4749"/>
    <x v="164"/>
    <n v="6879.25"/>
    <n v="46"/>
    <n v="316445.5"/>
    <s v="08-11-2022"/>
    <x v="6"/>
    <x v="1"/>
    <x v="3"/>
    <x v="1"/>
  </r>
  <r>
    <x v="3760"/>
    <x v="0"/>
    <x v="4750"/>
    <x v="35"/>
    <n v="1924.93"/>
    <n v="18"/>
    <n v="34648.74"/>
    <s v="08-11-2022"/>
    <x v="6"/>
    <x v="1"/>
    <x v="0"/>
    <x v="1"/>
  </r>
  <r>
    <x v="5430"/>
    <x v="35"/>
    <x v="4751"/>
    <x v="34"/>
    <n v="2528.52"/>
    <n v="96"/>
    <n v="242737.92000000001"/>
    <s v="08-11-2022"/>
    <x v="6"/>
    <x v="1"/>
    <x v="4"/>
    <x v="1"/>
  </r>
  <r>
    <x v="5431"/>
    <x v="8"/>
    <x v="4752"/>
    <x v="44"/>
    <n v="381.14"/>
    <n v="22"/>
    <n v="8385.08"/>
    <s v="08-11-2022"/>
    <x v="6"/>
    <x v="1"/>
    <x v="3"/>
    <x v="1"/>
  </r>
  <r>
    <x v="5432"/>
    <x v="2"/>
    <x v="175"/>
    <x v="23"/>
    <n v="1050.31"/>
    <n v="4"/>
    <n v="4201.24"/>
    <s v="08-11-2022"/>
    <x v="6"/>
    <x v="1"/>
    <x v="2"/>
    <x v="1"/>
  </r>
  <r>
    <x v="5433"/>
    <x v="38"/>
    <x v="4753"/>
    <x v="172"/>
    <n v="7161.26"/>
    <n v="80"/>
    <n v="572900.80000000005"/>
    <s v="08-11-2022"/>
    <x v="6"/>
    <x v="1"/>
    <x v="4"/>
    <x v="1"/>
  </r>
  <r>
    <x v="5434"/>
    <x v="0"/>
    <x v="4754"/>
    <x v="11"/>
    <n v="2461"/>
    <n v="19"/>
    <n v="46759"/>
    <s v="08-11-2022"/>
    <x v="6"/>
    <x v="1"/>
    <x v="0"/>
    <x v="1"/>
  </r>
  <r>
    <x v="2020"/>
    <x v="38"/>
    <x v="4755"/>
    <x v="138"/>
    <n v="6169.7"/>
    <n v="62"/>
    <n v="382521.4"/>
    <s v="08-11-2022"/>
    <x v="6"/>
    <x v="1"/>
    <x v="4"/>
    <x v="1"/>
  </r>
  <r>
    <x v="5435"/>
    <x v="37"/>
    <x v="4756"/>
    <x v="167"/>
    <n v="5919.16"/>
    <n v="19"/>
    <n v="112464.04"/>
    <s v="08-11-2022"/>
    <x v="6"/>
    <x v="1"/>
    <x v="1"/>
    <x v="1"/>
  </r>
  <r>
    <x v="5436"/>
    <x v="10"/>
    <x v="2446"/>
    <x v="97"/>
    <n v="510.31"/>
    <n v="8"/>
    <n v="4082.48"/>
    <s v="08-11-2022"/>
    <x v="6"/>
    <x v="1"/>
    <x v="4"/>
    <x v="1"/>
  </r>
  <r>
    <x v="5437"/>
    <x v="4"/>
    <x v="4757"/>
    <x v="225"/>
    <n v="3243.92"/>
    <n v="28"/>
    <n v="90829.759999999995"/>
    <s v="09-11-2022"/>
    <x v="6"/>
    <x v="1"/>
    <x v="3"/>
    <x v="1"/>
  </r>
  <r>
    <x v="500"/>
    <x v="36"/>
    <x v="1962"/>
    <x v="134"/>
    <n v="5025.6499999999996"/>
    <n v="65"/>
    <n v="326667.25"/>
    <s v="09-11-2022"/>
    <x v="6"/>
    <x v="1"/>
    <x v="2"/>
    <x v="1"/>
  </r>
  <r>
    <x v="5438"/>
    <x v="35"/>
    <x v="4069"/>
    <x v="67"/>
    <n v="3818.05"/>
    <n v="26"/>
    <n v="99269.3"/>
    <s v="09-11-2022"/>
    <x v="6"/>
    <x v="1"/>
    <x v="4"/>
    <x v="1"/>
  </r>
  <r>
    <x v="5439"/>
    <x v="0"/>
    <x v="4758"/>
    <x v="64"/>
    <n v="3667.11"/>
    <n v="69"/>
    <n v="253030.59"/>
    <s v="09-11-2022"/>
    <x v="6"/>
    <x v="1"/>
    <x v="0"/>
    <x v="1"/>
  </r>
  <r>
    <x v="5440"/>
    <x v="12"/>
    <x v="4759"/>
    <x v="39"/>
    <n v="3548.34"/>
    <n v="62"/>
    <n v="219997.08"/>
    <s v="09-11-2022"/>
    <x v="6"/>
    <x v="1"/>
    <x v="3"/>
    <x v="1"/>
  </r>
  <r>
    <x v="5441"/>
    <x v="47"/>
    <x v="4760"/>
    <x v="121"/>
    <n v="4431.34"/>
    <n v="86"/>
    <n v="381095.24"/>
    <s v="09-11-2022"/>
    <x v="6"/>
    <x v="1"/>
    <x v="1"/>
    <x v="1"/>
  </r>
  <r>
    <x v="5442"/>
    <x v="8"/>
    <x v="4761"/>
    <x v="75"/>
    <n v="9414.19"/>
    <n v="16"/>
    <n v="150627.04"/>
    <s v="09-11-2022"/>
    <x v="6"/>
    <x v="1"/>
    <x v="3"/>
    <x v="1"/>
  </r>
  <r>
    <x v="5443"/>
    <x v="41"/>
    <x v="4762"/>
    <x v="110"/>
    <n v="5878.58"/>
    <n v="63"/>
    <n v="370350.54"/>
    <s v="09-11-2022"/>
    <x v="6"/>
    <x v="1"/>
    <x v="5"/>
    <x v="1"/>
  </r>
  <r>
    <x v="5444"/>
    <x v="42"/>
    <x v="4763"/>
    <x v="44"/>
    <n v="4625.8599999999997"/>
    <n v="12"/>
    <n v="55510.32"/>
    <s v="10-11-2022"/>
    <x v="6"/>
    <x v="1"/>
    <x v="0"/>
    <x v="1"/>
  </r>
  <r>
    <x v="5445"/>
    <x v="0"/>
    <x v="4764"/>
    <x v="131"/>
    <n v="6022.65"/>
    <n v="65"/>
    <n v="391472.25"/>
    <s v="10-11-2022"/>
    <x v="6"/>
    <x v="1"/>
    <x v="0"/>
    <x v="1"/>
  </r>
  <r>
    <x v="5446"/>
    <x v="18"/>
    <x v="4765"/>
    <x v="129"/>
    <n v="1002.6"/>
    <n v="96"/>
    <n v="96249.600000000006"/>
    <s v="10-11-2022"/>
    <x v="6"/>
    <x v="1"/>
    <x v="1"/>
    <x v="1"/>
  </r>
  <r>
    <x v="5447"/>
    <x v="41"/>
    <x v="213"/>
    <x v="64"/>
    <n v="2789.99"/>
    <n v="92"/>
    <n v="256679.08"/>
    <s v="10-11-2022"/>
    <x v="6"/>
    <x v="1"/>
    <x v="5"/>
    <x v="1"/>
  </r>
  <r>
    <x v="5448"/>
    <x v="22"/>
    <x v="4766"/>
    <x v="185"/>
    <n v="6171.78"/>
    <n v="26"/>
    <n v="160466.28"/>
    <s v="10-11-2022"/>
    <x v="6"/>
    <x v="1"/>
    <x v="1"/>
    <x v="1"/>
  </r>
  <r>
    <x v="4281"/>
    <x v="3"/>
    <x v="4767"/>
    <x v="213"/>
    <n v="8205.64"/>
    <n v="79"/>
    <n v="648245.56000000006"/>
    <s v="10-11-2022"/>
    <x v="6"/>
    <x v="1"/>
    <x v="3"/>
    <x v="1"/>
  </r>
  <r>
    <x v="5449"/>
    <x v="14"/>
    <x v="4768"/>
    <x v="144"/>
    <n v="2995.51"/>
    <n v="8"/>
    <n v="23964.080000000002"/>
    <s v="10-11-2022"/>
    <x v="6"/>
    <x v="1"/>
    <x v="3"/>
    <x v="1"/>
  </r>
  <r>
    <x v="5450"/>
    <x v="2"/>
    <x v="4769"/>
    <x v="118"/>
    <n v="9916.39"/>
    <n v="28"/>
    <n v="277658.92"/>
    <s v="10-11-2022"/>
    <x v="6"/>
    <x v="1"/>
    <x v="2"/>
    <x v="1"/>
  </r>
  <r>
    <x v="5451"/>
    <x v="17"/>
    <x v="4770"/>
    <x v="22"/>
    <n v="5893.56"/>
    <n v="38"/>
    <n v="223955.28"/>
    <s v="10-11-2022"/>
    <x v="6"/>
    <x v="1"/>
    <x v="2"/>
    <x v="1"/>
  </r>
  <r>
    <x v="5452"/>
    <x v="30"/>
    <x v="4771"/>
    <x v="73"/>
    <n v="2094.2399999999998"/>
    <n v="50"/>
    <n v="104712"/>
    <s v="10-11-2022"/>
    <x v="6"/>
    <x v="1"/>
    <x v="2"/>
    <x v="1"/>
  </r>
  <r>
    <x v="5453"/>
    <x v="21"/>
    <x v="4772"/>
    <x v="151"/>
    <n v="7850.13"/>
    <n v="80"/>
    <n v="628010.4"/>
    <s v="11-11-2022"/>
    <x v="6"/>
    <x v="1"/>
    <x v="3"/>
    <x v="1"/>
  </r>
  <r>
    <x v="5454"/>
    <x v="40"/>
    <x v="4773"/>
    <x v="177"/>
    <n v="1898.2"/>
    <n v="44"/>
    <n v="83520.800000000003"/>
    <s v="11-11-2022"/>
    <x v="6"/>
    <x v="1"/>
    <x v="3"/>
    <x v="1"/>
  </r>
  <r>
    <x v="5455"/>
    <x v="35"/>
    <x v="4774"/>
    <x v="74"/>
    <n v="9189.2000000000007"/>
    <n v="1"/>
    <n v="9189.2000000000007"/>
    <s v="11-11-2022"/>
    <x v="6"/>
    <x v="1"/>
    <x v="4"/>
    <x v="1"/>
  </r>
  <r>
    <x v="5456"/>
    <x v="20"/>
    <x v="4775"/>
    <x v="4"/>
    <n v="5360.31"/>
    <n v="86"/>
    <n v="460986.66"/>
    <s v="11-11-2022"/>
    <x v="6"/>
    <x v="1"/>
    <x v="0"/>
    <x v="1"/>
  </r>
  <r>
    <x v="5457"/>
    <x v="2"/>
    <x v="4776"/>
    <x v="42"/>
    <n v="2965.1"/>
    <n v="44"/>
    <n v="130464.4"/>
    <s v="11-11-2022"/>
    <x v="6"/>
    <x v="1"/>
    <x v="2"/>
    <x v="1"/>
  </r>
  <r>
    <x v="5458"/>
    <x v="21"/>
    <x v="4337"/>
    <x v="168"/>
    <n v="6647.38"/>
    <n v="39"/>
    <n v="259247.82"/>
    <s v="11-11-2022"/>
    <x v="6"/>
    <x v="1"/>
    <x v="3"/>
    <x v="1"/>
  </r>
  <r>
    <x v="5459"/>
    <x v="42"/>
    <x v="4777"/>
    <x v="144"/>
    <n v="9994.34"/>
    <n v="60"/>
    <n v="599660.4"/>
    <s v="11-11-2022"/>
    <x v="6"/>
    <x v="1"/>
    <x v="0"/>
    <x v="1"/>
  </r>
  <r>
    <x v="5460"/>
    <x v="29"/>
    <x v="4778"/>
    <x v="28"/>
    <n v="2818.47"/>
    <n v="99"/>
    <n v="279028.53000000003"/>
    <s v="12-11-2022"/>
    <x v="6"/>
    <x v="1"/>
    <x v="4"/>
    <x v="1"/>
  </r>
  <r>
    <x v="5461"/>
    <x v="9"/>
    <x v="4779"/>
    <x v="225"/>
    <n v="2466.38"/>
    <n v="45"/>
    <n v="110987.1"/>
    <s v="12-11-2022"/>
    <x v="6"/>
    <x v="1"/>
    <x v="1"/>
    <x v="1"/>
  </r>
  <r>
    <x v="5462"/>
    <x v="24"/>
    <x v="4780"/>
    <x v="204"/>
    <n v="8123.11"/>
    <n v="28"/>
    <n v="227447.08"/>
    <s v="12-11-2022"/>
    <x v="6"/>
    <x v="1"/>
    <x v="3"/>
    <x v="1"/>
  </r>
  <r>
    <x v="1866"/>
    <x v="16"/>
    <x v="4781"/>
    <x v="141"/>
    <n v="8771.35"/>
    <n v="53"/>
    <n v="464881.55"/>
    <s v="12-11-2022"/>
    <x v="6"/>
    <x v="1"/>
    <x v="4"/>
    <x v="1"/>
  </r>
  <r>
    <x v="5463"/>
    <x v="36"/>
    <x v="3549"/>
    <x v="204"/>
    <n v="5073.32"/>
    <n v="89"/>
    <n v="451525.48"/>
    <s v="12-11-2022"/>
    <x v="6"/>
    <x v="1"/>
    <x v="2"/>
    <x v="1"/>
  </r>
  <r>
    <x v="5464"/>
    <x v="18"/>
    <x v="4782"/>
    <x v="38"/>
    <n v="5952.41"/>
    <n v="89"/>
    <n v="529764.49"/>
    <s v="12-11-2022"/>
    <x v="6"/>
    <x v="1"/>
    <x v="1"/>
    <x v="1"/>
  </r>
  <r>
    <x v="5465"/>
    <x v="23"/>
    <x v="3494"/>
    <x v="139"/>
    <n v="6842.32"/>
    <n v="41"/>
    <n v="280535.12"/>
    <s v="12-11-2022"/>
    <x v="6"/>
    <x v="1"/>
    <x v="3"/>
    <x v="1"/>
  </r>
  <r>
    <x v="5466"/>
    <x v="44"/>
    <x v="2261"/>
    <x v="194"/>
    <n v="4321.41"/>
    <n v="75"/>
    <n v="324105.75"/>
    <s v="13-11-2022"/>
    <x v="6"/>
    <x v="1"/>
    <x v="4"/>
    <x v="1"/>
  </r>
  <r>
    <x v="5467"/>
    <x v="31"/>
    <x v="4154"/>
    <x v="134"/>
    <n v="3133.2"/>
    <n v="45"/>
    <n v="140994"/>
    <s v="13-11-2022"/>
    <x v="6"/>
    <x v="1"/>
    <x v="2"/>
    <x v="1"/>
  </r>
  <r>
    <x v="5468"/>
    <x v="20"/>
    <x v="4783"/>
    <x v="157"/>
    <n v="4232.87"/>
    <n v="96"/>
    <n v="406355.52"/>
    <s v="13-11-2022"/>
    <x v="6"/>
    <x v="1"/>
    <x v="0"/>
    <x v="1"/>
  </r>
  <r>
    <x v="5469"/>
    <x v="47"/>
    <x v="4784"/>
    <x v="215"/>
    <n v="8968.42"/>
    <n v="16"/>
    <n v="143494.72"/>
    <s v="13-11-2022"/>
    <x v="6"/>
    <x v="1"/>
    <x v="1"/>
    <x v="1"/>
  </r>
  <r>
    <x v="5470"/>
    <x v="14"/>
    <x v="4785"/>
    <x v="108"/>
    <n v="6267.83"/>
    <n v="23"/>
    <n v="144160.09"/>
    <s v="13-11-2022"/>
    <x v="6"/>
    <x v="1"/>
    <x v="3"/>
    <x v="1"/>
  </r>
  <r>
    <x v="5471"/>
    <x v="2"/>
    <x v="4786"/>
    <x v="97"/>
    <n v="2913.51"/>
    <n v="98"/>
    <n v="285523.98"/>
    <s v="13-11-2022"/>
    <x v="6"/>
    <x v="1"/>
    <x v="2"/>
    <x v="1"/>
  </r>
  <r>
    <x v="5472"/>
    <x v="30"/>
    <x v="47"/>
    <x v="211"/>
    <n v="5615.57"/>
    <n v="70"/>
    <n v="393089.9"/>
    <s v="13-11-2022"/>
    <x v="6"/>
    <x v="1"/>
    <x v="2"/>
    <x v="1"/>
  </r>
  <r>
    <x v="5473"/>
    <x v="22"/>
    <x v="4787"/>
    <x v="224"/>
    <n v="1394.32"/>
    <n v="76"/>
    <n v="105968.32000000001"/>
    <s v="14-11-2022"/>
    <x v="6"/>
    <x v="1"/>
    <x v="1"/>
    <x v="1"/>
  </r>
  <r>
    <x v="5474"/>
    <x v="34"/>
    <x v="4788"/>
    <x v="234"/>
    <n v="8292.92"/>
    <n v="99"/>
    <n v="820999.08"/>
    <s v="14-11-2022"/>
    <x v="6"/>
    <x v="1"/>
    <x v="4"/>
    <x v="1"/>
  </r>
  <r>
    <x v="5475"/>
    <x v="20"/>
    <x v="1056"/>
    <x v="65"/>
    <n v="6844.21"/>
    <n v="9"/>
    <n v="61597.89"/>
    <s v="14-11-2022"/>
    <x v="6"/>
    <x v="1"/>
    <x v="0"/>
    <x v="1"/>
  </r>
  <r>
    <x v="5476"/>
    <x v="12"/>
    <x v="4789"/>
    <x v="70"/>
    <n v="8291.57"/>
    <n v="77"/>
    <n v="638450.89"/>
    <s v="14-11-2022"/>
    <x v="6"/>
    <x v="1"/>
    <x v="3"/>
    <x v="1"/>
  </r>
  <r>
    <x v="5477"/>
    <x v="37"/>
    <x v="4790"/>
    <x v="227"/>
    <n v="9237.65"/>
    <n v="30"/>
    <n v="277129.5"/>
    <s v="14-11-2022"/>
    <x v="6"/>
    <x v="1"/>
    <x v="1"/>
    <x v="1"/>
  </r>
  <r>
    <x v="5478"/>
    <x v="36"/>
    <x v="1333"/>
    <x v="41"/>
    <n v="6756.53"/>
    <n v="70"/>
    <n v="472957.1"/>
    <s v="14-11-2022"/>
    <x v="6"/>
    <x v="1"/>
    <x v="2"/>
    <x v="1"/>
  </r>
  <r>
    <x v="5479"/>
    <x v="2"/>
    <x v="4791"/>
    <x v="211"/>
    <n v="7330.03"/>
    <n v="14"/>
    <n v="102620.42"/>
    <s v="14-11-2022"/>
    <x v="6"/>
    <x v="1"/>
    <x v="2"/>
    <x v="1"/>
  </r>
  <r>
    <x v="5480"/>
    <x v="23"/>
    <x v="4792"/>
    <x v="72"/>
    <n v="2543"/>
    <n v="43"/>
    <n v="109349"/>
    <s v="14-11-2022"/>
    <x v="6"/>
    <x v="1"/>
    <x v="3"/>
    <x v="1"/>
  </r>
  <r>
    <x v="5481"/>
    <x v="37"/>
    <x v="4793"/>
    <x v="22"/>
    <n v="5339.72"/>
    <n v="67"/>
    <n v="357761.24"/>
    <s v="14-11-2022"/>
    <x v="6"/>
    <x v="1"/>
    <x v="1"/>
    <x v="1"/>
  </r>
  <r>
    <x v="5482"/>
    <x v="15"/>
    <x v="4794"/>
    <x v="188"/>
    <n v="2374.27"/>
    <n v="76"/>
    <n v="180444.52"/>
    <s v="14-11-2022"/>
    <x v="6"/>
    <x v="1"/>
    <x v="5"/>
    <x v="1"/>
  </r>
  <r>
    <x v="5483"/>
    <x v="18"/>
    <x v="4795"/>
    <x v="127"/>
    <n v="8828.2199999999993"/>
    <n v="60"/>
    <n v="529693.19999999995"/>
    <s v="14-11-2022"/>
    <x v="6"/>
    <x v="1"/>
    <x v="1"/>
    <x v="1"/>
  </r>
  <r>
    <x v="5484"/>
    <x v="32"/>
    <x v="4627"/>
    <x v="93"/>
    <n v="2335.11"/>
    <n v="44"/>
    <n v="102744.84"/>
    <s v="14-11-2022"/>
    <x v="6"/>
    <x v="1"/>
    <x v="1"/>
    <x v="1"/>
  </r>
  <r>
    <x v="5485"/>
    <x v="47"/>
    <x v="1267"/>
    <x v="21"/>
    <n v="9385.35"/>
    <n v="52"/>
    <n v="488038.2"/>
    <s v="14-11-2022"/>
    <x v="6"/>
    <x v="1"/>
    <x v="1"/>
    <x v="1"/>
  </r>
  <r>
    <x v="5486"/>
    <x v="22"/>
    <x v="4796"/>
    <x v="6"/>
    <n v="7887.47"/>
    <n v="68"/>
    <n v="536347.96"/>
    <s v="14-11-2022"/>
    <x v="6"/>
    <x v="1"/>
    <x v="1"/>
    <x v="1"/>
  </r>
  <r>
    <x v="5487"/>
    <x v="34"/>
    <x v="4797"/>
    <x v="177"/>
    <n v="7023.12"/>
    <n v="12"/>
    <n v="84277.440000000002"/>
    <s v="14-11-2022"/>
    <x v="6"/>
    <x v="1"/>
    <x v="4"/>
    <x v="1"/>
  </r>
  <r>
    <x v="5488"/>
    <x v="9"/>
    <x v="4798"/>
    <x v="52"/>
    <n v="7651.93"/>
    <n v="48"/>
    <n v="367292.64"/>
    <s v="15-11-2022"/>
    <x v="6"/>
    <x v="1"/>
    <x v="1"/>
    <x v="1"/>
  </r>
  <r>
    <x v="5489"/>
    <x v="41"/>
    <x v="4799"/>
    <x v="218"/>
    <n v="4915.49"/>
    <n v="89"/>
    <n v="437478.61"/>
    <s v="15-11-2022"/>
    <x v="6"/>
    <x v="1"/>
    <x v="5"/>
    <x v="1"/>
  </r>
  <r>
    <x v="5490"/>
    <x v="21"/>
    <x v="4800"/>
    <x v="194"/>
    <n v="1432.36"/>
    <n v="76"/>
    <n v="108859.36"/>
    <s v="15-11-2022"/>
    <x v="6"/>
    <x v="1"/>
    <x v="3"/>
    <x v="1"/>
  </r>
  <r>
    <x v="5491"/>
    <x v="35"/>
    <x v="2240"/>
    <x v="132"/>
    <n v="8514.07"/>
    <n v="48"/>
    <n v="408675.36"/>
    <s v="15-11-2022"/>
    <x v="6"/>
    <x v="1"/>
    <x v="4"/>
    <x v="1"/>
  </r>
  <r>
    <x v="5492"/>
    <x v="35"/>
    <x v="763"/>
    <x v="6"/>
    <n v="6251.68"/>
    <n v="70"/>
    <n v="437617.6"/>
    <s v="15-11-2022"/>
    <x v="6"/>
    <x v="1"/>
    <x v="4"/>
    <x v="1"/>
  </r>
  <r>
    <x v="5493"/>
    <x v="35"/>
    <x v="4801"/>
    <x v="71"/>
    <n v="9469.27"/>
    <n v="98"/>
    <n v="927988.46"/>
    <s v="16-11-2022"/>
    <x v="6"/>
    <x v="1"/>
    <x v="4"/>
    <x v="1"/>
  </r>
  <r>
    <x v="5494"/>
    <x v="24"/>
    <x v="4802"/>
    <x v="56"/>
    <n v="7051.54"/>
    <n v="60"/>
    <n v="423092.4"/>
    <s v="16-11-2022"/>
    <x v="6"/>
    <x v="1"/>
    <x v="3"/>
    <x v="1"/>
  </r>
  <r>
    <x v="5495"/>
    <x v="30"/>
    <x v="4803"/>
    <x v="168"/>
    <n v="8976.73"/>
    <n v="29"/>
    <n v="260325.17"/>
    <s v="16-11-2022"/>
    <x v="6"/>
    <x v="1"/>
    <x v="2"/>
    <x v="1"/>
  </r>
  <r>
    <x v="5496"/>
    <x v="7"/>
    <x v="4804"/>
    <x v="186"/>
    <n v="5958.8"/>
    <n v="32"/>
    <n v="190681.60000000001"/>
    <s v="16-11-2022"/>
    <x v="6"/>
    <x v="1"/>
    <x v="0"/>
    <x v="1"/>
  </r>
  <r>
    <x v="5497"/>
    <x v="23"/>
    <x v="3118"/>
    <x v="109"/>
    <n v="1246.5999999999999"/>
    <n v="48"/>
    <n v="59836.800000000003"/>
    <s v="16-11-2022"/>
    <x v="6"/>
    <x v="1"/>
    <x v="3"/>
    <x v="1"/>
  </r>
  <r>
    <x v="5498"/>
    <x v="5"/>
    <x v="4805"/>
    <x v="195"/>
    <n v="9255.8700000000008"/>
    <n v="58"/>
    <n v="536840.46"/>
    <s v="16-11-2022"/>
    <x v="6"/>
    <x v="1"/>
    <x v="4"/>
    <x v="1"/>
  </r>
  <r>
    <x v="5499"/>
    <x v="19"/>
    <x v="1156"/>
    <x v="9"/>
    <n v="5560.04"/>
    <n v="26"/>
    <n v="144561.04"/>
    <s v="16-11-2022"/>
    <x v="6"/>
    <x v="1"/>
    <x v="0"/>
    <x v="1"/>
  </r>
  <r>
    <x v="5500"/>
    <x v="28"/>
    <x v="4806"/>
    <x v="240"/>
    <n v="9138.4599999999991"/>
    <n v="81"/>
    <n v="740215.26"/>
    <s v="16-11-2022"/>
    <x v="6"/>
    <x v="1"/>
    <x v="2"/>
    <x v="1"/>
  </r>
  <r>
    <x v="5501"/>
    <x v="37"/>
    <x v="4807"/>
    <x v="101"/>
    <n v="9215.31"/>
    <n v="19"/>
    <n v="175090.89"/>
    <s v="17-11-2022"/>
    <x v="6"/>
    <x v="1"/>
    <x v="1"/>
    <x v="1"/>
  </r>
  <r>
    <x v="5502"/>
    <x v="12"/>
    <x v="3172"/>
    <x v="35"/>
    <n v="4515.97"/>
    <n v="69"/>
    <n v="311601.93"/>
    <s v="17-11-2022"/>
    <x v="6"/>
    <x v="1"/>
    <x v="3"/>
    <x v="1"/>
  </r>
  <r>
    <x v="5503"/>
    <x v="29"/>
    <x v="4808"/>
    <x v="191"/>
    <n v="587.67999999999995"/>
    <n v="29"/>
    <n v="17042.72"/>
    <s v="17-11-2022"/>
    <x v="6"/>
    <x v="1"/>
    <x v="4"/>
    <x v="1"/>
  </r>
  <r>
    <x v="5504"/>
    <x v="10"/>
    <x v="4809"/>
    <x v="213"/>
    <n v="1193.8900000000001"/>
    <n v="46"/>
    <n v="54918.94"/>
    <s v="17-11-2022"/>
    <x v="6"/>
    <x v="1"/>
    <x v="4"/>
    <x v="1"/>
  </r>
  <r>
    <x v="5505"/>
    <x v="19"/>
    <x v="2706"/>
    <x v="42"/>
    <n v="7613.69"/>
    <n v="72"/>
    <n v="548185.68000000005"/>
    <s v="17-11-2022"/>
    <x v="6"/>
    <x v="1"/>
    <x v="0"/>
    <x v="1"/>
  </r>
  <r>
    <x v="5506"/>
    <x v="27"/>
    <x v="4810"/>
    <x v="176"/>
    <n v="5631.83"/>
    <n v="84"/>
    <n v="473073.72"/>
    <s v="17-11-2022"/>
    <x v="6"/>
    <x v="1"/>
    <x v="2"/>
    <x v="1"/>
  </r>
  <r>
    <x v="5507"/>
    <x v="3"/>
    <x v="4811"/>
    <x v="101"/>
    <n v="9951.1"/>
    <n v="86"/>
    <n v="855794.6"/>
    <s v="17-11-2022"/>
    <x v="6"/>
    <x v="1"/>
    <x v="3"/>
    <x v="1"/>
  </r>
  <r>
    <x v="5508"/>
    <x v="20"/>
    <x v="4812"/>
    <x v="170"/>
    <n v="4217.8"/>
    <n v="4"/>
    <n v="16871.2"/>
    <s v="17-11-2022"/>
    <x v="6"/>
    <x v="1"/>
    <x v="0"/>
    <x v="1"/>
  </r>
  <r>
    <x v="5509"/>
    <x v="32"/>
    <x v="3923"/>
    <x v="184"/>
    <n v="8997.18"/>
    <n v="93"/>
    <n v="836737.74"/>
    <s v="17-11-2022"/>
    <x v="6"/>
    <x v="1"/>
    <x v="1"/>
    <x v="1"/>
  </r>
  <r>
    <x v="5510"/>
    <x v="39"/>
    <x v="4813"/>
    <x v="32"/>
    <n v="983.54"/>
    <n v="45"/>
    <n v="44259.3"/>
    <s v="17-11-2022"/>
    <x v="6"/>
    <x v="1"/>
    <x v="3"/>
    <x v="1"/>
  </r>
  <r>
    <x v="5511"/>
    <x v="14"/>
    <x v="4814"/>
    <x v="219"/>
    <n v="336.82"/>
    <n v="41"/>
    <n v="13809.62"/>
    <s v="17-11-2022"/>
    <x v="6"/>
    <x v="1"/>
    <x v="3"/>
    <x v="1"/>
  </r>
  <r>
    <x v="5512"/>
    <x v="38"/>
    <x v="4815"/>
    <x v="72"/>
    <n v="5175.0600000000004"/>
    <n v="29"/>
    <n v="150076.74"/>
    <s v="17-11-2022"/>
    <x v="6"/>
    <x v="1"/>
    <x v="4"/>
    <x v="1"/>
  </r>
  <r>
    <x v="5513"/>
    <x v="19"/>
    <x v="845"/>
    <x v="233"/>
    <n v="9260.14"/>
    <n v="6"/>
    <n v="55560.84"/>
    <s v="17-11-2022"/>
    <x v="6"/>
    <x v="1"/>
    <x v="0"/>
    <x v="1"/>
  </r>
  <r>
    <x v="5514"/>
    <x v="27"/>
    <x v="2584"/>
    <x v="65"/>
    <n v="5242.96"/>
    <n v="37"/>
    <n v="193989.52"/>
    <s v="17-11-2022"/>
    <x v="6"/>
    <x v="1"/>
    <x v="2"/>
    <x v="1"/>
  </r>
  <r>
    <x v="5515"/>
    <x v="25"/>
    <x v="2297"/>
    <x v="48"/>
    <n v="5995.71"/>
    <n v="64"/>
    <n v="383725.44"/>
    <s v="18-11-2022"/>
    <x v="6"/>
    <x v="1"/>
    <x v="2"/>
    <x v="1"/>
  </r>
  <r>
    <x v="5516"/>
    <x v="39"/>
    <x v="4816"/>
    <x v="129"/>
    <n v="4340.7299999999996"/>
    <n v="24"/>
    <n v="104177.52"/>
    <s v="18-11-2022"/>
    <x v="6"/>
    <x v="1"/>
    <x v="3"/>
    <x v="1"/>
  </r>
  <r>
    <x v="5517"/>
    <x v="27"/>
    <x v="1201"/>
    <x v="71"/>
    <n v="2434.9899999999998"/>
    <n v="56"/>
    <n v="136359.44"/>
    <s v="18-11-2022"/>
    <x v="6"/>
    <x v="1"/>
    <x v="2"/>
    <x v="1"/>
  </r>
  <r>
    <x v="5518"/>
    <x v="41"/>
    <x v="4817"/>
    <x v="164"/>
    <n v="6032.53"/>
    <n v="24"/>
    <n v="144780.72"/>
    <s v="18-11-2022"/>
    <x v="6"/>
    <x v="1"/>
    <x v="5"/>
    <x v="1"/>
  </r>
  <r>
    <x v="5519"/>
    <x v="3"/>
    <x v="4818"/>
    <x v="149"/>
    <n v="9204.2000000000007"/>
    <n v="61"/>
    <n v="561456.19999999995"/>
    <s v="18-11-2022"/>
    <x v="6"/>
    <x v="1"/>
    <x v="3"/>
    <x v="1"/>
  </r>
  <r>
    <x v="5520"/>
    <x v="41"/>
    <x v="4819"/>
    <x v="222"/>
    <n v="8048.04"/>
    <n v="25"/>
    <n v="201201"/>
    <s v="18-11-2022"/>
    <x v="6"/>
    <x v="1"/>
    <x v="5"/>
    <x v="1"/>
  </r>
  <r>
    <x v="5521"/>
    <x v="19"/>
    <x v="4820"/>
    <x v="144"/>
    <n v="1307.6199999999999"/>
    <n v="11"/>
    <n v="14383.82"/>
    <s v="18-11-2022"/>
    <x v="6"/>
    <x v="1"/>
    <x v="0"/>
    <x v="1"/>
  </r>
  <r>
    <x v="5522"/>
    <x v="7"/>
    <x v="4821"/>
    <x v="134"/>
    <n v="9127.39"/>
    <n v="20"/>
    <n v="182547.8"/>
    <s v="18-11-2022"/>
    <x v="6"/>
    <x v="1"/>
    <x v="0"/>
    <x v="1"/>
  </r>
  <r>
    <x v="5523"/>
    <x v="18"/>
    <x v="4822"/>
    <x v="116"/>
    <n v="9230.16"/>
    <n v="96"/>
    <n v="886095.35999999999"/>
    <s v="18-11-2022"/>
    <x v="6"/>
    <x v="1"/>
    <x v="1"/>
    <x v="1"/>
  </r>
  <r>
    <x v="5524"/>
    <x v="28"/>
    <x v="4823"/>
    <x v="182"/>
    <n v="4864.08"/>
    <n v="39"/>
    <n v="189699.12"/>
    <s v="19-11-2022"/>
    <x v="6"/>
    <x v="1"/>
    <x v="2"/>
    <x v="1"/>
  </r>
  <r>
    <x v="5525"/>
    <x v="4"/>
    <x v="4824"/>
    <x v="36"/>
    <n v="9245.69"/>
    <n v="39"/>
    <n v="360581.91"/>
    <s v="19-11-2022"/>
    <x v="6"/>
    <x v="1"/>
    <x v="3"/>
    <x v="1"/>
  </r>
  <r>
    <x v="5526"/>
    <x v="1"/>
    <x v="4609"/>
    <x v="38"/>
    <n v="1750.48"/>
    <n v="51"/>
    <n v="89274.48"/>
    <s v="19-11-2022"/>
    <x v="6"/>
    <x v="1"/>
    <x v="1"/>
    <x v="1"/>
  </r>
  <r>
    <x v="5527"/>
    <x v="7"/>
    <x v="4825"/>
    <x v="37"/>
    <n v="5147.63"/>
    <n v="21"/>
    <n v="108100.23"/>
    <s v="19-11-2022"/>
    <x v="6"/>
    <x v="1"/>
    <x v="0"/>
    <x v="1"/>
  </r>
  <r>
    <x v="5528"/>
    <x v="6"/>
    <x v="4826"/>
    <x v="137"/>
    <n v="4224.3100000000004"/>
    <n v="56"/>
    <n v="236561.36"/>
    <s v="19-11-2022"/>
    <x v="6"/>
    <x v="1"/>
    <x v="4"/>
    <x v="1"/>
  </r>
  <r>
    <x v="5529"/>
    <x v="47"/>
    <x v="4827"/>
    <x v="234"/>
    <n v="897.99"/>
    <n v="46"/>
    <n v="41307.54"/>
    <s v="19-11-2022"/>
    <x v="6"/>
    <x v="1"/>
    <x v="1"/>
    <x v="1"/>
  </r>
  <r>
    <x v="5530"/>
    <x v="42"/>
    <x v="4828"/>
    <x v="195"/>
    <n v="7788.27"/>
    <n v="4"/>
    <n v="31153.08"/>
    <s v="19-11-2022"/>
    <x v="6"/>
    <x v="1"/>
    <x v="0"/>
    <x v="1"/>
  </r>
  <r>
    <x v="5531"/>
    <x v="15"/>
    <x v="4829"/>
    <x v="23"/>
    <n v="5585.58"/>
    <n v="74"/>
    <n v="413332.92"/>
    <s v="19-11-2022"/>
    <x v="6"/>
    <x v="1"/>
    <x v="5"/>
    <x v="1"/>
  </r>
  <r>
    <x v="5532"/>
    <x v="19"/>
    <x v="1692"/>
    <x v="9"/>
    <n v="9075"/>
    <n v="90"/>
    <n v="816750"/>
    <s v="19-11-2022"/>
    <x v="6"/>
    <x v="1"/>
    <x v="0"/>
    <x v="1"/>
  </r>
  <r>
    <x v="5533"/>
    <x v="33"/>
    <x v="4830"/>
    <x v="75"/>
    <n v="7674.23"/>
    <n v="49"/>
    <n v="376037.27"/>
    <s v="20-11-2022"/>
    <x v="6"/>
    <x v="1"/>
    <x v="1"/>
    <x v="1"/>
  </r>
  <r>
    <x v="5534"/>
    <x v="32"/>
    <x v="4831"/>
    <x v="103"/>
    <n v="2491.42"/>
    <n v="56"/>
    <n v="139519.51999999999"/>
    <s v="20-11-2022"/>
    <x v="6"/>
    <x v="1"/>
    <x v="1"/>
    <x v="1"/>
  </r>
  <r>
    <x v="5535"/>
    <x v="22"/>
    <x v="4832"/>
    <x v="72"/>
    <n v="417.16"/>
    <n v="29"/>
    <n v="12097.64"/>
    <s v="20-11-2022"/>
    <x v="6"/>
    <x v="1"/>
    <x v="1"/>
    <x v="1"/>
  </r>
  <r>
    <x v="5536"/>
    <x v="12"/>
    <x v="3396"/>
    <x v="116"/>
    <n v="6303.22"/>
    <n v="99"/>
    <n v="624018.78"/>
    <s v="20-11-2022"/>
    <x v="6"/>
    <x v="1"/>
    <x v="3"/>
    <x v="1"/>
  </r>
  <r>
    <x v="5537"/>
    <x v="11"/>
    <x v="883"/>
    <x v="105"/>
    <n v="3211.81"/>
    <n v="69"/>
    <n v="221614.89"/>
    <s v="20-11-2022"/>
    <x v="6"/>
    <x v="1"/>
    <x v="2"/>
    <x v="1"/>
  </r>
  <r>
    <x v="5538"/>
    <x v="41"/>
    <x v="4833"/>
    <x v="81"/>
    <n v="3934.35"/>
    <n v="40"/>
    <n v="157374"/>
    <s v="20-11-2022"/>
    <x v="6"/>
    <x v="1"/>
    <x v="5"/>
    <x v="1"/>
  </r>
  <r>
    <x v="5539"/>
    <x v="33"/>
    <x v="4834"/>
    <x v="89"/>
    <n v="5451.87"/>
    <n v="32"/>
    <n v="174459.84"/>
    <s v="20-11-2022"/>
    <x v="6"/>
    <x v="1"/>
    <x v="1"/>
    <x v="1"/>
  </r>
  <r>
    <x v="5540"/>
    <x v="29"/>
    <x v="1756"/>
    <x v="220"/>
    <n v="984.13"/>
    <n v="46"/>
    <n v="45269.98"/>
    <s v="20-11-2022"/>
    <x v="6"/>
    <x v="1"/>
    <x v="4"/>
    <x v="1"/>
  </r>
  <r>
    <x v="5541"/>
    <x v="6"/>
    <x v="4835"/>
    <x v="141"/>
    <n v="2626.46"/>
    <n v="58"/>
    <n v="152334.68"/>
    <s v="20-11-2022"/>
    <x v="6"/>
    <x v="1"/>
    <x v="4"/>
    <x v="1"/>
  </r>
  <r>
    <x v="5542"/>
    <x v="41"/>
    <x v="4836"/>
    <x v="43"/>
    <n v="7597.56"/>
    <n v="82"/>
    <n v="622999.92000000004"/>
    <s v="21-11-2022"/>
    <x v="6"/>
    <x v="1"/>
    <x v="5"/>
    <x v="1"/>
  </r>
  <r>
    <x v="5543"/>
    <x v="44"/>
    <x v="4837"/>
    <x v="71"/>
    <n v="6898.96"/>
    <n v="15"/>
    <n v="103484.4"/>
    <s v="21-11-2022"/>
    <x v="6"/>
    <x v="1"/>
    <x v="4"/>
    <x v="1"/>
  </r>
  <r>
    <x v="5544"/>
    <x v="11"/>
    <x v="4838"/>
    <x v="13"/>
    <n v="1595.08"/>
    <n v="33"/>
    <n v="52637.64"/>
    <s v="21-11-2022"/>
    <x v="6"/>
    <x v="1"/>
    <x v="2"/>
    <x v="1"/>
  </r>
  <r>
    <x v="5545"/>
    <x v="24"/>
    <x v="4839"/>
    <x v="50"/>
    <n v="2045.82"/>
    <n v="30"/>
    <n v="61374.6"/>
    <s v="21-11-2022"/>
    <x v="6"/>
    <x v="1"/>
    <x v="3"/>
    <x v="1"/>
  </r>
  <r>
    <x v="5546"/>
    <x v="40"/>
    <x v="4840"/>
    <x v="92"/>
    <n v="568.77"/>
    <n v="58"/>
    <n v="32988.660000000003"/>
    <s v="21-11-2022"/>
    <x v="6"/>
    <x v="1"/>
    <x v="3"/>
    <x v="1"/>
  </r>
  <r>
    <x v="5547"/>
    <x v="13"/>
    <x v="161"/>
    <x v="58"/>
    <n v="2878.62"/>
    <n v="98"/>
    <n v="282104.76"/>
    <s v="21-11-2022"/>
    <x v="6"/>
    <x v="1"/>
    <x v="4"/>
    <x v="1"/>
  </r>
  <r>
    <x v="2067"/>
    <x v="1"/>
    <x v="4841"/>
    <x v="120"/>
    <n v="245.27"/>
    <n v="8"/>
    <n v="1962.16"/>
    <s v="21-11-2022"/>
    <x v="6"/>
    <x v="1"/>
    <x v="1"/>
    <x v="1"/>
  </r>
  <r>
    <x v="5548"/>
    <x v="42"/>
    <x v="4842"/>
    <x v="223"/>
    <n v="6487.57"/>
    <n v="72"/>
    <n v="467105.04"/>
    <s v="21-11-2022"/>
    <x v="6"/>
    <x v="1"/>
    <x v="0"/>
    <x v="1"/>
  </r>
  <r>
    <x v="5549"/>
    <x v="11"/>
    <x v="3807"/>
    <x v="147"/>
    <n v="2403.42"/>
    <n v="80"/>
    <n v="192273.6"/>
    <s v="21-11-2022"/>
    <x v="6"/>
    <x v="1"/>
    <x v="2"/>
    <x v="1"/>
  </r>
  <r>
    <x v="5550"/>
    <x v="3"/>
    <x v="4843"/>
    <x v="170"/>
    <n v="9334.7900000000009"/>
    <n v="62"/>
    <n v="578756.98"/>
    <s v="21-11-2022"/>
    <x v="6"/>
    <x v="1"/>
    <x v="3"/>
    <x v="1"/>
  </r>
  <r>
    <x v="5551"/>
    <x v="43"/>
    <x v="4844"/>
    <x v="86"/>
    <n v="9251.7199999999993"/>
    <n v="24"/>
    <n v="222041.28"/>
    <s v="21-11-2022"/>
    <x v="6"/>
    <x v="1"/>
    <x v="2"/>
    <x v="1"/>
  </r>
  <r>
    <x v="5552"/>
    <x v="20"/>
    <x v="4845"/>
    <x v="106"/>
    <n v="9413.52"/>
    <n v="51"/>
    <n v="480089.52"/>
    <s v="21-11-2022"/>
    <x v="6"/>
    <x v="1"/>
    <x v="0"/>
    <x v="1"/>
  </r>
  <r>
    <x v="5022"/>
    <x v="25"/>
    <x v="2007"/>
    <x v="77"/>
    <n v="3881.48"/>
    <n v="95"/>
    <n v="368740.6"/>
    <s v="21-11-2022"/>
    <x v="6"/>
    <x v="1"/>
    <x v="2"/>
    <x v="1"/>
  </r>
  <r>
    <x v="5553"/>
    <x v="1"/>
    <x v="4846"/>
    <x v="166"/>
    <n v="3570.1"/>
    <n v="29"/>
    <n v="103532.9"/>
    <s v="22-11-2022"/>
    <x v="6"/>
    <x v="1"/>
    <x v="1"/>
    <x v="1"/>
  </r>
  <r>
    <x v="5554"/>
    <x v="34"/>
    <x v="3676"/>
    <x v="52"/>
    <n v="3272.85"/>
    <n v="80"/>
    <n v="261828"/>
    <s v="22-11-2022"/>
    <x v="6"/>
    <x v="1"/>
    <x v="4"/>
    <x v="1"/>
  </r>
  <r>
    <x v="5555"/>
    <x v="25"/>
    <x v="4847"/>
    <x v="148"/>
    <n v="3353.6"/>
    <n v="12"/>
    <n v="40243.199999999997"/>
    <s v="22-11-2022"/>
    <x v="6"/>
    <x v="1"/>
    <x v="2"/>
    <x v="1"/>
  </r>
  <r>
    <x v="5556"/>
    <x v="4"/>
    <x v="4848"/>
    <x v="135"/>
    <n v="4161.92"/>
    <n v="76"/>
    <n v="316305.91999999998"/>
    <s v="22-11-2022"/>
    <x v="6"/>
    <x v="1"/>
    <x v="3"/>
    <x v="1"/>
  </r>
  <r>
    <x v="5557"/>
    <x v="45"/>
    <x v="589"/>
    <x v="199"/>
    <n v="9207.7900000000009"/>
    <n v="45"/>
    <n v="414350.55"/>
    <s v="22-11-2022"/>
    <x v="6"/>
    <x v="1"/>
    <x v="3"/>
    <x v="1"/>
  </r>
  <r>
    <x v="5558"/>
    <x v="9"/>
    <x v="4849"/>
    <x v="2"/>
    <n v="9012.4699999999993"/>
    <n v="17"/>
    <n v="153211.99"/>
    <s v="22-11-2022"/>
    <x v="6"/>
    <x v="1"/>
    <x v="1"/>
    <x v="1"/>
  </r>
  <r>
    <x v="5559"/>
    <x v="3"/>
    <x v="3944"/>
    <x v="149"/>
    <n v="3268.82"/>
    <n v="19"/>
    <n v="62107.58"/>
    <s v="22-11-2022"/>
    <x v="6"/>
    <x v="1"/>
    <x v="3"/>
    <x v="1"/>
  </r>
  <r>
    <x v="5560"/>
    <x v="43"/>
    <x v="4850"/>
    <x v="116"/>
    <n v="296.13"/>
    <n v="23"/>
    <n v="6810.99"/>
    <s v="22-11-2022"/>
    <x v="6"/>
    <x v="1"/>
    <x v="2"/>
    <x v="1"/>
  </r>
  <r>
    <x v="5561"/>
    <x v="6"/>
    <x v="4851"/>
    <x v="195"/>
    <n v="7784.55"/>
    <n v="51"/>
    <n v="397012.05"/>
    <s v="22-11-2022"/>
    <x v="6"/>
    <x v="1"/>
    <x v="4"/>
    <x v="1"/>
  </r>
  <r>
    <x v="5562"/>
    <x v="1"/>
    <x v="1750"/>
    <x v="152"/>
    <n v="9623.09"/>
    <n v="56"/>
    <n v="538893.04"/>
    <s v="22-11-2022"/>
    <x v="6"/>
    <x v="1"/>
    <x v="1"/>
    <x v="1"/>
  </r>
  <r>
    <x v="5563"/>
    <x v="0"/>
    <x v="255"/>
    <x v="122"/>
    <n v="1882.31"/>
    <n v="17"/>
    <n v="31999.27"/>
    <s v="22-11-2022"/>
    <x v="6"/>
    <x v="1"/>
    <x v="0"/>
    <x v="1"/>
  </r>
  <r>
    <x v="5564"/>
    <x v="4"/>
    <x v="4852"/>
    <x v="33"/>
    <n v="9085.9699999999993"/>
    <n v="14"/>
    <n v="127203.58"/>
    <s v="22-11-2022"/>
    <x v="6"/>
    <x v="1"/>
    <x v="3"/>
    <x v="1"/>
  </r>
  <r>
    <x v="5565"/>
    <x v="11"/>
    <x v="4853"/>
    <x v="150"/>
    <n v="3929.47"/>
    <n v="15"/>
    <n v="58942.05"/>
    <s v="23-11-2022"/>
    <x v="6"/>
    <x v="1"/>
    <x v="2"/>
    <x v="1"/>
  </r>
  <r>
    <x v="5566"/>
    <x v="39"/>
    <x v="4854"/>
    <x v="65"/>
    <n v="2574.81"/>
    <n v="2"/>
    <n v="5149.62"/>
    <s v="23-11-2022"/>
    <x v="6"/>
    <x v="1"/>
    <x v="3"/>
    <x v="1"/>
  </r>
  <r>
    <x v="5567"/>
    <x v="38"/>
    <x v="4444"/>
    <x v="15"/>
    <n v="7282.78"/>
    <n v="62"/>
    <n v="451532.36"/>
    <s v="23-11-2022"/>
    <x v="6"/>
    <x v="1"/>
    <x v="4"/>
    <x v="1"/>
  </r>
  <r>
    <x v="341"/>
    <x v="45"/>
    <x v="4855"/>
    <x v="128"/>
    <n v="9135.61"/>
    <n v="37"/>
    <n v="338017.57"/>
    <s v="23-11-2022"/>
    <x v="6"/>
    <x v="1"/>
    <x v="3"/>
    <x v="1"/>
  </r>
  <r>
    <x v="5568"/>
    <x v="47"/>
    <x v="635"/>
    <x v="6"/>
    <n v="6753.57"/>
    <n v="31"/>
    <n v="209360.67"/>
    <s v="23-11-2022"/>
    <x v="6"/>
    <x v="1"/>
    <x v="1"/>
    <x v="1"/>
  </r>
  <r>
    <x v="5569"/>
    <x v="42"/>
    <x v="4856"/>
    <x v="53"/>
    <n v="4822.3500000000004"/>
    <n v="40"/>
    <n v="192894"/>
    <s v="23-11-2022"/>
    <x v="6"/>
    <x v="1"/>
    <x v="0"/>
    <x v="1"/>
  </r>
  <r>
    <x v="5570"/>
    <x v="37"/>
    <x v="675"/>
    <x v="179"/>
    <n v="1150.21"/>
    <n v="3"/>
    <n v="3450.63"/>
    <s v="23-11-2022"/>
    <x v="6"/>
    <x v="1"/>
    <x v="1"/>
    <x v="1"/>
  </r>
  <r>
    <x v="5571"/>
    <x v="40"/>
    <x v="4857"/>
    <x v="72"/>
    <n v="6055.82"/>
    <n v="86"/>
    <n v="520800.52"/>
    <s v="23-11-2022"/>
    <x v="6"/>
    <x v="1"/>
    <x v="3"/>
    <x v="1"/>
  </r>
  <r>
    <x v="5572"/>
    <x v="20"/>
    <x v="4858"/>
    <x v="188"/>
    <n v="6972.44"/>
    <n v="54"/>
    <n v="376511.76"/>
    <s v="23-11-2022"/>
    <x v="6"/>
    <x v="1"/>
    <x v="0"/>
    <x v="1"/>
  </r>
  <r>
    <x v="5573"/>
    <x v="16"/>
    <x v="4859"/>
    <x v="123"/>
    <n v="4044.94"/>
    <n v="64"/>
    <n v="258876.16"/>
    <s v="24-11-2022"/>
    <x v="6"/>
    <x v="1"/>
    <x v="4"/>
    <x v="1"/>
  </r>
  <r>
    <x v="5574"/>
    <x v="28"/>
    <x v="4860"/>
    <x v="174"/>
    <n v="5430.52"/>
    <n v="68"/>
    <n v="369275.36"/>
    <s v="24-11-2022"/>
    <x v="6"/>
    <x v="1"/>
    <x v="2"/>
    <x v="1"/>
  </r>
  <r>
    <x v="5575"/>
    <x v="24"/>
    <x v="4861"/>
    <x v="9"/>
    <n v="7604.65"/>
    <n v="69"/>
    <n v="524720.85"/>
    <s v="24-11-2022"/>
    <x v="6"/>
    <x v="1"/>
    <x v="3"/>
    <x v="1"/>
  </r>
  <r>
    <x v="5576"/>
    <x v="36"/>
    <x v="4862"/>
    <x v="67"/>
    <n v="9055.86"/>
    <n v="40"/>
    <n v="362234.4"/>
    <s v="24-11-2022"/>
    <x v="6"/>
    <x v="1"/>
    <x v="2"/>
    <x v="1"/>
  </r>
  <r>
    <x v="5577"/>
    <x v="12"/>
    <x v="635"/>
    <x v="158"/>
    <n v="3849.31"/>
    <n v="44"/>
    <n v="169369.64"/>
    <s v="24-11-2022"/>
    <x v="6"/>
    <x v="1"/>
    <x v="3"/>
    <x v="1"/>
  </r>
  <r>
    <x v="5578"/>
    <x v="29"/>
    <x v="4863"/>
    <x v="163"/>
    <n v="563.34"/>
    <n v="73"/>
    <n v="41123.82"/>
    <s v="24-11-2022"/>
    <x v="6"/>
    <x v="1"/>
    <x v="4"/>
    <x v="1"/>
  </r>
  <r>
    <x v="5579"/>
    <x v="17"/>
    <x v="4864"/>
    <x v="166"/>
    <n v="6896.29"/>
    <n v="80"/>
    <n v="551703.19999999995"/>
    <s v="24-11-2022"/>
    <x v="6"/>
    <x v="1"/>
    <x v="2"/>
    <x v="1"/>
  </r>
  <r>
    <x v="5580"/>
    <x v="7"/>
    <x v="4865"/>
    <x v="20"/>
    <n v="4877.04"/>
    <n v="23"/>
    <n v="112171.92"/>
    <s v="24-11-2022"/>
    <x v="6"/>
    <x v="1"/>
    <x v="0"/>
    <x v="1"/>
  </r>
  <r>
    <x v="5581"/>
    <x v="1"/>
    <x v="4866"/>
    <x v="78"/>
    <n v="4124.74"/>
    <n v="16"/>
    <n v="65995.839999999997"/>
    <s v="24-11-2022"/>
    <x v="6"/>
    <x v="1"/>
    <x v="1"/>
    <x v="1"/>
  </r>
  <r>
    <x v="5582"/>
    <x v="19"/>
    <x v="2751"/>
    <x v="3"/>
    <n v="2403.14"/>
    <n v="84"/>
    <n v="201863.76"/>
    <s v="25-11-2022"/>
    <x v="6"/>
    <x v="1"/>
    <x v="0"/>
    <x v="1"/>
  </r>
  <r>
    <x v="5583"/>
    <x v="35"/>
    <x v="4867"/>
    <x v="52"/>
    <n v="1528.92"/>
    <n v="20"/>
    <n v="30578.400000000001"/>
    <s v="25-11-2022"/>
    <x v="6"/>
    <x v="1"/>
    <x v="4"/>
    <x v="1"/>
  </r>
  <r>
    <x v="5584"/>
    <x v="24"/>
    <x v="1723"/>
    <x v="151"/>
    <n v="6057.37"/>
    <n v="86"/>
    <n v="520933.82"/>
    <s v="25-11-2022"/>
    <x v="6"/>
    <x v="1"/>
    <x v="3"/>
    <x v="1"/>
  </r>
  <r>
    <x v="5585"/>
    <x v="32"/>
    <x v="2221"/>
    <x v="216"/>
    <n v="6959.24"/>
    <n v="84"/>
    <n v="584576.16"/>
    <s v="25-11-2022"/>
    <x v="6"/>
    <x v="1"/>
    <x v="1"/>
    <x v="1"/>
  </r>
  <r>
    <x v="5586"/>
    <x v="5"/>
    <x v="130"/>
    <x v="164"/>
    <n v="2268.86"/>
    <n v="58"/>
    <n v="131593.88"/>
    <s v="25-11-2022"/>
    <x v="6"/>
    <x v="1"/>
    <x v="4"/>
    <x v="1"/>
  </r>
  <r>
    <x v="5587"/>
    <x v="25"/>
    <x v="4868"/>
    <x v="77"/>
    <n v="482.73"/>
    <n v="4"/>
    <n v="1930.92"/>
    <s v="25-11-2022"/>
    <x v="6"/>
    <x v="1"/>
    <x v="2"/>
    <x v="1"/>
  </r>
  <r>
    <x v="5588"/>
    <x v="19"/>
    <x v="4869"/>
    <x v="160"/>
    <n v="5218.17"/>
    <n v="80"/>
    <n v="417453.6"/>
    <s v="25-11-2022"/>
    <x v="6"/>
    <x v="1"/>
    <x v="0"/>
    <x v="1"/>
  </r>
  <r>
    <x v="5589"/>
    <x v="12"/>
    <x v="4870"/>
    <x v="61"/>
    <n v="2635.38"/>
    <n v="50"/>
    <n v="131769"/>
    <s v="25-11-2022"/>
    <x v="6"/>
    <x v="1"/>
    <x v="3"/>
    <x v="1"/>
  </r>
  <r>
    <x v="5590"/>
    <x v="31"/>
    <x v="4832"/>
    <x v="217"/>
    <n v="3667.01"/>
    <n v="86"/>
    <n v="315362.86"/>
    <s v="25-11-2022"/>
    <x v="6"/>
    <x v="1"/>
    <x v="2"/>
    <x v="1"/>
  </r>
  <r>
    <x v="5591"/>
    <x v="42"/>
    <x v="3451"/>
    <x v="100"/>
    <n v="5736.28"/>
    <n v="79"/>
    <n v="453166.12"/>
    <s v="25-11-2022"/>
    <x v="6"/>
    <x v="1"/>
    <x v="0"/>
    <x v="1"/>
  </r>
  <r>
    <x v="5592"/>
    <x v="15"/>
    <x v="4871"/>
    <x v="98"/>
    <n v="7072.26"/>
    <n v="63"/>
    <n v="445552.38"/>
    <s v="25-11-2022"/>
    <x v="6"/>
    <x v="1"/>
    <x v="5"/>
    <x v="1"/>
  </r>
  <r>
    <x v="5593"/>
    <x v="31"/>
    <x v="4872"/>
    <x v="146"/>
    <n v="5385.53"/>
    <n v="89"/>
    <n v="479312.17"/>
    <s v="25-11-2022"/>
    <x v="6"/>
    <x v="1"/>
    <x v="2"/>
    <x v="1"/>
  </r>
  <r>
    <x v="5594"/>
    <x v="16"/>
    <x v="4873"/>
    <x v="19"/>
    <n v="7518.81"/>
    <n v="96"/>
    <n v="721805.76"/>
    <s v="25-11-2022"/>
    <x v="6"/>
    <x v="1"/>
    <x v="4"/>
    <x v="1"/>
  </r>
  <r>
    <x v="5595"/>
    <x v="19"/>
    <x v="4874"/>
    <x v="1"/>
    <n v="8987.9"/>
    <n v="34"/>
    <n v="305588.59999999998"/>
    <s v="26-11-2022"/>
    <x v="6"/>
    <x v="1"/>
    <x v="0"/>
    <x v="1"/>
  </r>
  <r>
    <x v="4630"/>
    <x v="42"/>
    <x v="4407"/>
    <x v="151"/>
    <n v="6042.83"/>
    <n v="1"/>
    <n v="6042.83"/>
    <s v="26-11-2022"/>
    <x v="6"/>
    <x v="1"/>
    <x v="0"/>
    <x v="1"/>
  </r>
  <r>
    <x v="5596"/>
    <x v="17"/>
    <x v="4875"/>
    <x v="108"/>
    <n v="2555.8200000000002"/>
    <n v="65"/>
    <n v="166128.29999999999"/>
    <s v="26-11-2022"/>
    <x v="6"/>
    <x v="1"/>
    <x v="2"/>
    <x v="1"/>
  </r>
  <r>
    <x v="5597"/>
    <x v="46"/>
    <x v="4876"/>
    <x v="99"/>
    <n v="1122.22"/>
    <n v="79"/>
    <n v="88655.38"/>
    <s v="26-11-2022"/>
    <x v="6"/>
    <x v="1"/>
    <x v="1"/>
    <x v="1"/>
  </r>
  <r>
    <x v="5598"/>
    <x v="38"/>
    <x v="947"/>
    <x v="90"/>
    <n v="3572.14"/>
    <n v="69"/>
    <n v="246477.66"/>
    <s v="26-11-2022"/>
    <x v="6"/>
    <x v="1"/>
    <x v="4"/>
    <x v="1"/>
  </r>
  <r>
    <x v="5599"/>
    <x v="32"/>
    <x v="4877"/>
    <x v="97"/>
    <n v="895.83"/>
    <n v="62"/>
    <n v="55541.46"/>
    <s v="26-11-2022"/>
    <x v="6"/>
    <x v="1"/>
    <x v="1"/>
    <x v="1"/>
  </r>
  <r>
    <x v="5600"/>
    <x v="1"/>
    <x v="4878"/>
    <x v="208"/>
    <n v="7397.47"/>
    <n v="60"/>
    <n v="443848.2"/>
    <s v="26-11-2022"/>
    <x v="6"/>
    <x v="1"/>
    <x v="1"/>
    <x v="1"/>
  </r>
  <r>
    <x v="5601"/>
    <x v="11"/>
    <x v="4879"/>
    <x v="222"/>
    <n v="8661.44"/>
    <n v="37"/>
    <n v="320473.28000000003"/>
    <s v="26-11-2022"/>
    <x v="6"/>
    <x v="1"/>
    <x v="2"/>
    <x v="1"/>
  </r>
  <r>
    <x v="5602"/>
    <x v="11"/>
    <x v="4880"/>
    <x v="220"/>
    <n v="4350.88"/>
    <n v="82"/>
    <n v="356772.16"/>
    <s v="26-11-2022"/>
    <x v="6"/>
    <x v="1"/>
    <x v="2"/>
    <x v="1"/>
  </r>
  <r>
    <x v="5603"/>
    <x v="4"/>
    <x v="4881"/>
    <x v="186"/>
    <n v="8596.59"/>
    <n v="19"/>
    <n v="163335.21"/>
    <s v="27-11-2022"/>
    <x v="6"/>
    <x v="1"/>
    <x v="3"/>
    <x v="1"/>
  </r>
  <r>
    <x v="5604"/>
    <x v="34"/>
    <x v="4882"/>
    <x v="242"/>
    <n v="3859.4"/>
    <n v="59"/>
    <n v="227704.6"/>
    <s v="27-11-2022"/>
    <x v="6"/>
    <x v="1"/>
    <x v="4"/>
    <x v="1"/>
  </r>
  <r>
    <x v="5605"/>
    <x v="35"/>
    <x v="27"/>
    <x v="229"/>
    <n v="6944.6"/>
    <n v="74"/>
    <n v="513900.4"/>
    <s v="27-11-2022"/>
    <x v="6"/>
    <x v="1"/>
    <x v="4"/>
    <x v="1"/>
  </r>
  <r>
    <x v="5606"/>
    <x v="36"/>
    <x v="1357"/>
    <x v="61"/>
    <n v="7482.92"/>
    <n v="55"/>
    <n v="411560.6"/>
    <s v="27-11-2022"/>
    <x v="6"/>
    <x v="1"/>
    <x v="2"/>
    <x v="1"/>
  </r>
  <r>
    <x v="5607"/>
    <x v="31"/>
    <x v="4883"/>
    <x v="221"/>
    <n v="8357.9599999999991"/>
    <n v="12"/>
    <n v="100295.52"/>
    <s v="27-11-2022"/>
    <x v="6"/>
    <x v="1"/>
    <x v="2"/>
    <x v="1"/>
  </r>
  <r>
    <x v="5608"/>
    <x v="16"/>
    <x v="60"/>
    <x v="208"/>
    <n v="4301.33"/>
    <n v="92"/>
    <n v="395722.36"/>
    <s v="27-11-2022"/>
    <x v="6"/>
    <x v="1"/>
    <x v="4"/>
    <x v="1"/>
  </r>
  <r>
    <x v="5609"/>
    <x v="2"/>
    <x v="3779"/>
    <x v="52"/>
    <n v="4867.83"/>
    <n v="71"/>
    <n v="345615.93"/>
    <s v="27-11-2022"/>
    <x v="6"/>
    <x v="1"/>
    <x v="2"/>
    <x v="1"/>
  </r>
  <r>
    <x v="5610"/>
    <x v="37"/>
    <x v="4884"/>
    <x v="73"/>
    <n v="4330.96"/>
    <n v="57"/>
    <n v="246864.72"/>
    <s v="27-11-2022"/>
    <x v="6"/>
    <x v="1"/>
    <x v="1"/>
    <x v="1"/>
  </r>
  <r>
    <x v="5611"/>
    <x v="14"/>
    <x v="4885"/>
    <x v="74"/>
    <n v="9187.24"/>
    <n v="34"/>
    <n v="312366.15999999997"/>
    <s v="27-11-2022"/>
    <x v="6"/>
    <x v="1"/>
    <x v="3"/>
    <x v="1"/>
  </r>
  <r>
    <x v="5612"/>
    <x v="8"/>
    <x v="4886"/>
    <x v="66"/>
    <n v="5894.3"/>
    <n v="9"/>
    <n v="53048.7"/>
    <s v="27-11-2022"/>
    <x v="6"/>
    <x v="1"/>
    <x v="3"/>
    <x v="1"/>
  </r>
  <r>
    <x v="5613"/>
    <x v="33"/>
    <x v="4887"/>
    <x v="195"/>
    <n v="2352.9299999999998"/>
    <n v="50"/>
    <n v="117646.5"/>
    <s v="27-11-2022"/>
    <x v="6"/>
    <x v="1"/>
    <x v="1"/>
    <x v="1"/>
  </r>
  <r>
    <x v="5614"/>
    <x v="33"/>
    <x v="4888"/>
    <x v="127"/>
    <n v="9680.98"/>
    <n v="72"/>
    <n v="697030.56"/>
    <s v="27-11-2022"/>
    <x v="6"/>
    <x v="1"/>
    <x v="1"/>
    <x v="1"/>
  </r>
  <r>
    <x v="5615"/>
    <x v="31"/>
    <x v="4889"/>
    <x v="57"/>
    <n v="8810.43"/>
    <n v="24"/>
    <n v="211450.32"/>
    <s v="28-11-2022"/>
    <x v="6"/>
    <x v="1"/>
    <x v="2"/>
    <x v="1"/>
  </r>
  <r>
    <x v="4161"/>
    <x v="5"/>
    <x v="4890"/>
    <x v="79"/>
    <n v="3219.71"/>
    <n v="44"/>
    <n v="141667.24"/>
    <s v="28-11-2022"/>
    <x v="6"/>
    <x v="1"/>
    <x v="4"/>
    <x v="1"/>
  </r>
  <r>
    <x v="5616"/>
    <x v="28"/>
    <x v="4891"/>
    <x v="61"/>
    <n v="4368.3100000000004"/>
    <n v="22"/>
    <n v="96102.82"/>
    <s v="28-11-2022"/>
    <x v="6"/>
    <x v="1"/>
    <x v="2"/>
    <x v="1"/>
  </r>
  <r>
    <x v="5617"/>
    <x v="13"/>
    <x v="4892"/>
    <x v="16"/>
    <n v="8177.93"/>
    <n v="89"/>
    <n v="727835.77"/>
    <s v="28-11-2022"/>
    <x v="6"/>
    <x v="1"/>
    <x v="4"/>
    <x v="1"/>
  </r>
  <r>
    <x v="5618"/>
    <x v="36"/>
    <x v="4893"/>
    <x v="76"/>
    <n v="4437.1000000000004"/>
    <n v="76"/>
    <n v="337219.6"/>
    <s v="28-11-2022"/>
    <x v="6"/>
    <x v="1"/>
    <x v="2"/>
    <x v="1"/>
  </r>
  <r>
    <x v="5619"/>
    <x v="21"/>
    <x v="4587"/>
    <x v="160"/>
    <n v="6915.11"/>
    <n v="75"/>
    <n v="518633.25"/>
    <s v="28-11-2022"/>
    <x v="6"/>
    <x v="1"/>
    <x v="3"/>
    <x v="1"/>
  </r>
  <r>
    <x v="5620"/>
    <x v="24"/>
    <x v="2169"/>
    <x v="8"/>
    <n v="5892.86"/>
    <n v="3"/>
    <n v="17678.580000000002"/>
    <s v="28-11-2022"/>
    <x v="6"/>
    <x v="1"/>
    <x v="3"/>
    <x v="1"/>
  </r>
  <r>
    <x v="5621"/>
    <x v="8"/>
    <x v="1520"/>
    <x v="97"/>
    <n v="4465.82"/>
    <n v="23"/>
    <n v="102713.86"/>
    <s v="28-11-2022"/>
    <x v="6"/>
    <x v="1"/>
    <x v="3"/>
    <x v="1"/>
  </r>
  <r>
    <x v="5622"/>
    <x v="11"/>
    <x v="4894"/>
    <x v="213"/>
    <n v="5949.05"/>
    <n v="66"/>
    <n v="392637.3"/>
    <s v="28-11-2022"/>
    <x v="6"/>
    <x v="1"/>
    <x v="2"/>
    <x v="1"/>
  </r>
  <r>
    <x v="5623"/>
    <x v="35"/>
    <x v="4895"/>
    <x v="103"/>
    <n v="712.31"/>
    <n v="22"/>
    <n v="15670.82"/>
    <s v="29-11-2022"/>
    <x v="6"/>
    <x v="1"/>
    <x v="4"/>
    <x v="1"/>
  </r>
  <r>
    <x v="5624"/>
    <x v="12"/>
    <x v="4896"/>
    <x v="97"/>
    <n v="6239.79"/>
    <n v="80"/>
    <n v="499183.2"/>
    <s v="29-11-2022"/>
    <x v="6"/>
    <x v="1"/>
    <x v="3"/>
    <x v="1"/>
  </r>
  <r>
    <x v="5625"/>
    <x v="6"/>
    <x v="493"/>
    <x v="219"/>
    <n v="4428.32"/>
    <n v="19"/>
    <n v="84138.08"/>
    <s v="29-11-2022"/>
    <x v="6"/>
    <x v="1"/>
    <x v="4"/>
    <x v="1"/>
  </r>
  <r>
    <x v="5626"/>
    <x v="19"/>
    <x v="4897"/>
    <x v="69"/>
    <n v="4284.84"/>
    <n v="53"/>
    <n v="227096.52"/>
    <s v="29-11-2022"/>
    <x v="6"/>
    <x v="1"/>
    <x v="0"/>
    <x v="1"/>
  </r>
  <r>
    <x v="5627"/>
    <x v="0"/>
    <x v="4898"/>
    <x v="71"/>
    <n v="6629.11"/>
    <n v="18"/>
    <n v="119323.98"/>
    <s v="29-11-2022"/>
    <x v="6"/>
    <x v="1"/>
    <x v="0"/>
    <x v="1"/>
  </r>
  <r>
    <x v="5628"/>
    <x v="32"/>
    <x v="3484"/>
    <x v="94"/>
    <n v="6217.12"/>
    <n v="62"/>
    <n v="385461.44"/>
    <s v="29-11-2022"/>
    <x v="6"/>
    <x v="1"/>
    <x v="1"/>
    <x v="1"/>
  </r>
  <r>
    <x v="5609"/>
    <x v="27"/>
    <x v="1942"/>
    <x v="172"/>
    <n v="4907.93"/>
    <n v="70"/>
    <n v="343555.1"/>
    <s v="29-11-2022"/>
    <x v="6"/>
    <x v="1"/>
    <x v="2"/>
    <x v="1"/>
  </r>
  <r>
    <x v="5629"/>
    <x v="26"/>
    <x v="1418"/>
    <x v="7"/>
    <n v="919.86"/>
    <n v="79"/>
    <n v="72668.94"/>
    <s v="29-11-2022"/>
    <x v="6"/>
    <x v="1"/>
    <x v="1"/>
    <x v="1"/>
  </r>
  <r>
    <x v="5630"/>
    <x v="16"/>
    <x v="4899"/>
    <x v="32"/>
    <n v="9717.14"/>
    <n v="7"/>
    <n v="68019.98"/>
    <s v="29-11-2022"/>
    <x v="6"/>
    <x v="1"/>
    <x v="4"/>
    <x v="1"/>
  </r>
  <r>
    <x v="5631"/>
    <x v="38"/>
    <x v="4660"/>
    <x v="19"/>
    <n v="7699.05"/>
    <n v="19"/>
    <n v="146281.95000000001"/>
    <s v="30-11-2022"/>
    <x v="6"/>
    <x v="1"/>
    <x v="4"/>
    <x v="1"/>
  </r>
  <r>
    <x v="5632"/>
    <x v="25"/>
    <x v="4900"/>
    <x v="134"/>
    <n v="6055"/>
    <n v="73"/>
    <n v="442015"/>
    <s v="30-11-2022"/>
    <x v="6"/>
    <x v="1"/>
    <x v="2"/>
    <x v="1"/>
  </r>
  <r>
    <x v="5633"/>
    <x v="36"/>
    <x v="720"/>
    <x v="20"/>
    <n v="3642.76"/>
    <n v="35"/>
    <n v="127496.6"/>
    <s v="30-11-2022"/>
    <x v="6"/>
    <x v="1"/>
    <x v="2"/>
    <x v="1"/>
  </r>
  <r>
    <x v="5634"/>
    <x v="5"/>
    <x v="4901"/>
    <x v="111"/>
    <n v="4487.24"/>
    <n v="54"/>
    <n v="242310.96"/>
    <s v="30-11-2022"/>
    <x v="6"/>
    <x v="1"/>
    <x v="4"/>
    <x v="1"/>
  </r>
  <r>
    <x v="5635"/>
    <x v="44"/>
    <x v="4902"/>
    <x v="191"/>
    <n v="3320"/>
    <n v="41"/>
    <n v="136120"/>
    <s v="30-11-2022"/>
    <x v="6"/>
    <x v="1"/>
    <x v="4"/>
    <x v="1"/>
  </r>
  <r>
    <x v="5636"/>
    <x v="25"/>
    <x v="4903"/>
    <x v="27"/>
    <n v="6212.44"/>
    <n v="44"/>
    <n v="273347.36"/>
    <s v="30-11-2022"/>
    <x v="6"/>
    <x v="1"/>
    <x v="2"/>
    <x v="1"/>
  </r>
  <r>
    <x v="5637"/>
    <x v="17"/>
    <x v="4904"/>
    <x v="28"/>
    <n v="8533.31"/>
    <n v="13"/>
    <n v="110933.03"/>
    <s v="30-11-2022"/>
    <x v="6"/>
    <x v="1"/>
    <x v="2"/>
    <x v="1"/>
  </r>
  <r>
    <x v="5638"/>
    <x v="13"/>
    <x v="4905"/>
    <x v="34"/>
    <n v="8959.4699999999993"/>
    <n v="98"/>
    <n v="878028.06"/>
    <s v="30-11-2022"/>
    <x v="6"/>
    <x v="1"/>
    <x v="4"/>
    <x v="1"/>
  </r>
  <r>
    <x v="5639"/>
    <x v="29"/>
    <x v="4906"/>
    <x v="90"/>
    <n v="5378.15"/>
    <n v="58"/>
    <n v="311932.7"/>
    <s v="30-11-2022"/>
    <x v="6"/>
    <x v="1"/>
    <x v="4"/>
    <x v="1"/>
  </r>
  <r>
    <x v="5640"/>
    <x v="34"/>
    <x v="4907"/>
    <x v="19"/>
    <n v="1154.8900000000001"/>
    <n v="70"/>
    <n v="80842.3"/>
    <s v="30-11-2022"/>
    <x v="6"/>
    <x v="1"/>
    <x v="4"/>
    <x v="1"/>
  </r>
  <r>
    <x v="5641"/>
    <x v="15"/>
    <x v="4908"/>
    <x v="4"/>
    <n v="5415.27"/>
    <n v="52"/>
    <n v="281594.03999999998"/>
    <s v="30-11-2022"/>
    <x v="6"/>
    <x v="1"/>
    <x v="5"/>
    <x v="1"/>
  </r>
  <r>
    <x v="5642"/>
    <x v="35"/>
    <x v="4909"/>
    <x v="95"/>
    <n v="8429.08"/>
    <n v="11"/>
    <n v="92719.88"/>
    <s v="30-11-2022"/>
    <x v="6"/>
    <x v="1"/>
    <x v="4"/>
    <x v="1"/>
  </r>
  <r>
    <x v="5484"/>
    <x v="4"/>
    <x v="4910"/>
    <x v="43"/>
    <n v="1652.54"/>
    <n v="40"/>
    <n v="66101.600000000006"/>
    <s v="01-12-2022"/>
    <x v="7"/>
    <x v="1"/>
    <x v="3"/>
    <x v="2"/>
  </r>
  <r>
    <x v="5643"/>
    <x v="30"/>
    <x v="4911"/>
    <x v="167"/>
    <n v="3982.13"/>
    <n v="15"/>
    <n v="59731.95"/>
    <s v="01-12-2022"/>
    <x v="7"/>
    <x v="1"/>
    <x v="2"/>
    <x v="2"/>
  </r>
  <r>
    <x v="5644"/>
    <x v="34"/>
    <x v="4912"/>
    <x v="166"/>
    <n v="9491.56"/>
    <n v="67"/>
    <n v="635934.52"/>
    <s v="01-12-2022"/>
    <x v="7"/>
    <x v="1"/>
    <x v="4"/>
    <x v="2"/>
  </r>
  <r>
    <x v="5645"/>
    <x v="46"/>
    <x v="3610"/>
    <x v="233"/>
    <n v="8947.67"/>
    <n v="57"/>
    <n v="510017.19"/>
    <s v="01-12-2022"/>
    <x v="7"/>
    <x v="1"/>
    <x v="1"/>
    <x v="2"/>
  </r>
  <r>
    <x v="5646"/>
    <x v="34"/>
    <x v="4913"/>
    <x v="214"/>
    <n v="2366.64"/>
    <n v="9"/>
    <n v="21299.759999999998"/>
    <s v="01-12-2022"/>
    <x v="7"/>
    <x v="1"/>
    <x v="4"/>
    <x v="2"/>
  </r>
  <r>
    <x v="5647"/>
    <x v="25"/>
    <x v="161"/>
    <x v="34"/>
    <n v="7153"/>
    <n v="22"/>
    <n v="157366"/>
    <s v="01-12-2022"/>
    <x v="7"/>
    <x v="1"/>
    <x v="2"/>
    <x v="2"/>
  </r>
  <r>
    <x v="5648"/>
    <x v="25"/>
    <x v="3824"/>
    <x v="112"/>
    <n v="4945.53"/>
    <n v="92"/>
    <n v="454988.76"/>
    <s v="01-12-2022"/>
    <x v="7"/>
    <x v="1"/>
    <x v="2"/>
    <x v="2"/>
  </r>
  <r>
    <x v="5649"/>
    <x v="20"/>
    <x v="4914"/>
    <x v="190"/>
    <n v="9968.11"/>
    <n v="66"/>
    <n v="657895.26"/>
    <s v="01-12-2022"/>
    <x v="7"/>
    <x v="1"/>
    <x v="0"/>
    <x v="2"/>
  </r>
  <r>
    <x v="5650"/>
    <x v="0"/>
    <x v="4915"/>
    <x v="19"/>
    <n v="3144.92"/>
    <n v="58"/>
    <n v="182405.36"/>
    <s v="01-12-2022"/>
    <x v="7"/>
    <x v="1"/>
    <x v="0"/>
    <x v="2"/>
  </r>
  <r>
    <x v="5651"/>
    <x v="47"/>
    <x v="2272"/>
    <x v="24"/>
    <n v="2971.13"/>
    <n v="71"/>
    <n v="210950.23"/>
    <s v="01-12-2022"/>
    <x v="7"/>
    <x v="1"/>
    <x v="1"/>
    <x v="2"/>
  </r>
  <r>
    <x v="5652"/>
    <x v="14"/>
    <x v="4916"/>
    <x v="174"/>
    <n v="116.67"/>
    <n v="54"/>
    <n v="6300.18"/>
    <s v="01-12-2022"/>
    <x v="7"/>
    <x v="1"/>
    <x v="3"/>
    <x v="2"/>
  </r>
  <r>
    <x v="5653"/>
    <x v="24"/>
    <x v="70"/>
    <x v="182"/>
    <n v="3974.17"/>
    <n v="63"/>
    <n v="250372.71"/>
    <s v="02-12-2022"/>
    <x v="7"/>
    <x v="1"/>
    <x v="3"/>
    <x v="2"/>
  </r>
  <r>
    <x v="5654"/>
    <x v="13"/>
    <x v="3243"/>
    <x v="60"/>
    <n v="1396.35"/>
    <n v="74"/>
    <n v="103329.9"/>
    <s v="02-12-2022"/>
    <x v="7"/>
    <x v="1"/>
    <x v="4"/>
    <x v="2"/>
  </r>
  <r>
    <x v="5655"/>
    <x v="21"/>
    <x v="4917"/>
    <x v="180"/>
    <n v="7437.58"/>
    <n v="5"/>
    <n v="37187.9"/>
    <s v="02-12-2022"/>
    <x v="7"/>
    <x v="1"/>
    <x v="3"/>
    <x v="2"/>
  </r>
  <r>
    <x v="5656"/>
    <x v="9"/>
    <x v="1367"/>
    <x v="127"/>
    <n v="3213.95"/>
    <n v="49"/>
    <n v="157483.54999999999"/>
    <s v="02-12-2022"/>
    <x v="7"/>
    <x v="1"/>
    <x v="1"/>
    <x v="2"/>
  </r>
  <r>
    <x v="5657"/>
    <x v="47"/>
    <x v="4918"/>
    <x v="66"/>
    <n v="2229.46"/>
    <n v="40"/>
    <n v="89178.4"/>
    <s v="02-12-2022"/>
    <x v="7"/>
    <x v="1"/>
    <x v="1"/>
    <x v="2"/>
  </r>
  <r>
    <x v="5658"/>
    <x v="18"/>
    <x v="4919"/>
    <x v="130"/>
    <n v="7617.57"/>
    <n v="31"/>
    <n v="236144.67"/>
    <s v="02-12-2022"/>
    <x v="7"/>
    <x v="1"/>
    <x v="1"/>
    <x v="2"/>
  </r>
  <r>
    <x v="5659"/>
    <x v="0"/>
    <x v="4920"/>
    <x v="152"/>
    <n v="5952.74"/>
    <n v="4"/>
    <n v="23810.959999999999"/>
    <s v="02-12-2022"/>
    <x v="7"/>
    <x v="1"/>
    <x v="0"/>
    <x v="2"/>
  </r>
  <r>
    <x v="5660"/>
    <x v="14"/>
    <x v="2315"/>
    <x v="192"/>
    <n v="2960.37"/>
    <n v="33"/>
    <n v="97692.21"/>
    <s v="02-12-2022"/>
    <x v="7"/>
    <x v="1"/>
    <x v="3"/>
    <x v="2"/>
  </r>
  <r>
    <x v="5661"/>
    <x v="16"/>
    <x v="4921"/>
    <x v="226"/>
    <n v="9511.7999999999993"/>
    <n v="46"/>
    <n v="437542.8"/>
    <s v="02-12-2022"/>
    <x v="7"/>
    <x v="1"/>
    <x v="4"/>
    <x v="2"/>
  </r>
  <r>
    <x v="5662"/>
    <x v="45"/>
    <x v="4922"/>
    <x v="237"/>
    <n v="4921.13"/>
    <n v="20"/>
    <n v="98422.6"/>
    <s v="02-12-2022"/>
    <x v="7"/>
    <x v="1"/>
    <x v="3"/>
    <x v="2"/>
  </r>
  <r>
    <x v="5663"/>
    <x v="37"/>
    <x v="4923"/>
    <x v="236"/>
    <n v="4415.0600000000004"/>
    <n v="88"/>
    <n v="388525.28"/>
    <s v="02-12-2022"/>
    <x v="7"/>
    <x v="1"/>
    <x v="1"/>
    <x v="2"/>
  </r>
  <r>
    <x v="5664"/>
    <x v="20"/>
    <x v="4924"/>
    <x v="16"/>
    <n v="1034.1600000000001"/>
    <n v="66"/>
    <n v="68254.559999999998"/>
    <s v="02-12-2022"/>
    <x v="7"/>
    <x v="1"/>
    <x v="0"/>
    <x v="2"/>
  </r>
  <r>
    <x v="5665"/>
    <x v="26"/>
    <x v="4925"/>
    <x v="139"/>
    <n v="3158.66"/>
    <n v="77"/>
    <n v="243216.82"/>
    <s v="03-12-2022"/>
    <x v="7"/>
    <x v="1"/>
    <x v="1"/>
    <x v="2"/>
  </r>
  <r>
    <x v="5666"/>
    <x v="41"/>
    <x v="4926"/>
    <x v="153"/>
    <n v="4762.1099999999997"/>
    <n v="53"/>
    <n v="252391.83"/>
    <s v="03-12-2022"/>
    <x v="7"/>
    <x v="1"/>
    <x v="5"/>
    <x v="2"/>
  </r>
  <r>
    <x v="5667"/>
    <x v="24"/>
    <x v="4927"/>
    <x v="187"/>
    <n v="7852.81"/>
    <n v="5"/>
    <n v="39264.050000000003"/>
    <s v="03-12-2022"/>
    <x v="7"/>
    <x v="1"/>
    <x v="3"/>
    <x v="2"/>
  </r>
  <r>
    <x v="5668"/>
    <x v="3"/>
    <x v="4928"/>
    <x v="129"/>
    <n v="5214.12"/>
    <n v="57"/>
    <n v="297204.84000000003"/>
    <s v="03-12-2022"/>
    <x v="7"/>
    <x v="1"/>
    <x v="3"/>
    <x v="2"/>
  </r>
  <r>
    <x v="5669"/>
    <x v="15"/>
    <x v="4929"/>
    <x v="237"/>
    <n v="7619.4"/>
    <n v="100"/>
    <n v="761940"/>
    <s v="03-12-2022"/>
    <x v="7"/>
    <x v="1"/>
    <x v="5"/>
    <x v="2"/>
  </r>
  <r>
    <x v="5670"/>
    <x v="45"/>
    <x v="4930"/>
    <x v="111"/>
    <n v="3958.73"/>
    <n v="54"/>
    <n v="213771.42"/>
    <s v="03-12-2022"/>
    <x v="7"/>
    <x v="1"/>
    <x v="3"/>
    <x v="2"/>
  </r>
  <r>
    <x v="5671"/>
    <x v="44"/>
    <x v="4931"/>
    <x v="160"/>
    <n v="2413.38"/>
    <n v="24"/>
    <n v="57921.120000000003"/>
    <s v="03-12-2022"/>
    <x v="7"/>
    <x v="1"/>
    <x v="4"/>
    <x v="2"/>
  </r>
  <r>
    <x v="5672"/>
    <x v="42"/>
    <x v="4932"/>
    <x v="185"/>
    <n v="2253.1999999999998"/>
    <n v="29"/>
    <n v="65342.8"/>
    <s v="03-12-2022"/>
    <x v="7"/>
    <x v="1"/>
    <x v="0"/>
    <x v="2"/>
  </r>
  <r>
    <x v="5673"/>
    <x v="16"/>
    <x v="4933"/>
    <x v="54"/>
    <n v="1523.96"/>
    <n v="47"/>
    <n v="71626.12"/>
    <s v="03-12-2022"/>
    <x v="7"/>
    <x v="1"/>
    <x v="4"/>
    <x v="2"/>
  </r>
  <r>
    <x v="5674"/>
    <x v="33"/>
    <x v="2536"/>
    <x v="144"/>
    <n v="1348.13"/>
    <n v="10"/>
    <n v="13481.3"/>
    <s v="03-12-2022"/>
    <x v="7"/>
    <x v="1"/>
    <x v="1"/>
    <x v="2"/>
  </r>
  <r>
    <x v="5675"/>
    <x v="4"/>
    <x v="4934"/>
    <x v="58"/>
    <n v="3018.13"/>
    <n v="77"/>
    <n v="232396.01"/>
    <s v="03-12-2022"/>
    <x v="7"/>
    <x v="1"/>
    <x v="3"/>
    <x v="2"/>
  </r>
  <r>
    <x v="1595"/>
    <x v="42"/>
    <x v="4935"/>
    <x v="37"/>
    <n v="3061.47"/>
    <n v="66"/>
    <n v="202057.02"/>
    <s v="03-12-2022"/>
    <x v="7"/>
    <x v="1"/>
    <x v="0"/>
    <x v="2"/>
  </r>
  <r>
    <x v="5676"/>
    <x v="19"/>
    <x v="1651"/>
    <x v="182"/>
    <n v="6205.86"/>
    <n v="90"/>
    <n v="558527.4"/>
    <s v="03-12-2022"/>
    <x v="7"/>
    <x v="1"/>
    <x v="0"/>
    <x v="2"/>
  </r>
  <r>
    <x v="5677"/>
    <x v="33"/>
    <x v="1293"/>
    <x v="114"/>
    <n v="5861.27"/>
    <n v="70"/>
    <n v="410288.9"/>
    <s v="04-12-2022"/>
    <x v="7"/>
    <x v="1"/>
    <x v="1"/>
    <x v="2"/>
  </r>
  <r>
    <x v="5678"/>
    <x v="35"/>
    <x v="4936"/>
    <x v="237"/>
    <n v="4268.46"/>
    <n v="69"/>
    <n v="294523.74"/>
    <s v="04-12-2022"/>
    <x v="7"/>
    <x v="1"/>
    <x v="4"/>
    <x v="2"/>
  </r>
  <r>
    <x v="5679"/>
    <x v="27"/>
    <x v="3729"/>
    <x v="152"/>
    <n v="2412.73"/>
    <n v="73"/>
    <n v="176129.29"/>
    <s v="04-12-2022"/>
    <x v="7"/>
    <x v="1"/>
    <x v="2"/>
    <x v="2"/>
  </r>
  <r>
    <x v="5680"/>
    <x v="30"/>
    <x v="2293"/>
    <x v="157"/>
    <n v="2609.66"/>
    <n v="72"/>
    <n v="187895.52"/>
    <s v="04-12-2022"/>
    <x v="7"/>
    <x v="1"/>
    <x v="2"/>
    <x v="2"/>
  </r>
  <r>
    <x v="606"/>
    <x v="1"/>
    <x v="4937"/>
    <x v="126"/>
    <n v="4085.85"/>
    <n v="79"/>
    <n v="322782.15000000002"/>
    <s v="04-12-2022"/>
    <x v="7"/>
    <x v="1"/>
    <x v="1"/>
    <x v="2"/>
  </r>
  <r>
    <x v="5681"/>
    <x v="1"/>
    <x v="4938"/>
    <x v="11"/>
    <n v="4010.77"/>
    <n v="2"/>
    <n v="8021.54"/>
    <s v="04-12-2022"/>
    <x v="7"/>
    <x v="1"/>
    <x v="1"/>
    <x v="2"/>
  </r>
  <r>
    <x v="5682"/>
    <x v="18"/>
    <x v="4939"/>
    <x v="29"/>
    <n v="443.38"/>
    <n v="41"/>
    <n v="18178.580000000002"/>
    <s v="04-12-2022"/>
    <x v="7"/>
    <x v="1"/>
    <x v="1"/>
    <x v="2"/>
  </r>
  <r>
    <x v="5683"/>
    <x v="20"/>
    <x v="42"/>
    <x v="232"/>
    <n v="124.98"/>
    <n v="13"/>
    <n v="1624.74"/>
    <s v="04-12-2022"/>
    <x v="7"/>
    <x v="1"/>
    <x v="0"/>
    <x v="2"/>
  </r>
  <r>
    <x v="5684"/>
    <x v="3"/>
    <x v="4940"/>
    <x v="210"/>
    <n v="8143.41"/>
    <n v="39"/>
    <n v="317592.99"/>
    <s v="04-12-2022"/>
    <x v="7"/>
    <x v="1"/>
    <x v="3"/>
    <x v="2"/>
  </r>
  <r>
    <x v="5685"/>
    <x v="31"/>
    <x v="4941"/>
    <x v="40"/>
    <n v="5777.18"/>
    <n v="25"/>
    <n v="144429.5"/>
    <s v="04-12-2022"/>
    <x v="7"/>
    <x v="1"/>
    <x v="2"/>
    <x v="2"/>
  </r>
  <r>
    <x v="5686"/>
    <x v="26"/>
    <x v="4942"/>
    <x v="74"/>
    <n v="1206.44"/>
    <n v="70"/>
    <n v="84450.8"/>
    <s v="04-12-2022"/>
    <x v="7"/>
    <x v="1"/>
    <x v="1"/>
    <x v="2"/>
  </r>
  <r>
    <x v="5687"/>
    <x v="12"/>
    <x v="4943"/>
    <x v="45"/>
    <n v="2443.6999999999998"/>
    <n v="18"/>
    <n v="43986.6"/>
    <s v="05-12-2022"/>
    <x v="7"/>
    <x v="1"/>
    <x v="3"/>
    <x v="2"/>
  </r>
  <r>
    <x v="3453"/>
    <x v="34"/>
    <x v="4944"/>
    <x v="8"/>
    <n v="5484.85"/>
    <n v="22"/>
    <n v="120666.7"/>
    <s v="05-12-2022"/>
    <x v="7"/>
    <x v="1"/>
    <x v="4"/>
    <x v="2"/>
  </r>
  <r>
    <x v="5688"/>
    <x v="12"/>
    <x v="3951"/>
    <x v="78"/>
    <n v="2236.5700000000002"/>
    <n v="32"/>
    <n v="71570.240000000005"/>
    <s v="05-12-2022"/>
    <x v="7"/>
    <x v="1"/>
    <x v="3"/>
    <x v="2"/>
  </r>
  <r>
    <x v="5689"/>
    <x v="19"/>
    <x v="4284"/>
    <x v="17"/>
    <n v="2776.72"/>
    <n v="75"/>
    <n v="208254"/>
    <s v="05-12-2022"/>
    <x v="7"/>
    <x v="1"/>
    <x v="0"/>
    <x v="2"/>
  </r>
  <r>
    <x v="5690"/>
    <x v="37"/>
    <x v="1279"/>
    <x v="23"/>
    <n v="2608.84"/>
    <n v="92"/>
    <n v="240013.28"/>
    <s v="05-12-2022"/>
    <x v="7"/>
    <x v="1"/>
    <x v="1"/>
    <x v="2"/>
  </r>
  <r>
    <x v="5691"/>
    <x v="20"/>
    <x v="4945"/>
    <x v="74"/>
    <n v="2184.69"/>
    <n v="22"/>
    <n v="48063.18"/>
    <s v="06-12-2022"/>
    <x v="7"/>
    <x v="1"/>
    <x v="0"/>
    <x v="2"/>
  </r>
  <r>
    <x v="5692"/>
    <x v="22"/>
    <x v="4946"/>
    <x v="198"/>
    <n v="2981.97"/>
    <n v="86"/>
    <n v="256449.42"/>
    <s v="06-12-2022"/>
    <x v="7"/>
    <x v="1"/>
    <x v="1"/>
    <x v="2"/>
  </r>
  <r>
    <x v="5693"/>
    <x v="13"/>
    <x v="4947"/>
    <x v="181"/>
    <n v="1395.54"/>
    <n v="90"/>
    <n v="125598.6"/>
    <s v="06-12-2022"/>
    <x v="7"/>
    <x v="1"/>
    <x v="4"/>
    <x v="2"/>
  </r>
  <r>
    <x v="5694"/>
    <x v="4"/>
    <x v="4948"/>
    <x v="96"/>
    <n v="7350.21"/>
    <n v="14"/>
    <n v="102902.94"/>
    <s v="06-12-2022"/>
    <x v="7"/>
    <x v="1"/>
    <x v="3"/>
    <x v="2"/>
  </r>
  <r>
    <x v="5695"/>
    <x v="17"/>
    <x v="4949"/>
    <x v="200"/>
    <n v="2935.87"/>
    <n v="73"/>
    <n v="214318.51"/>
    <s v="06-12-2022"/>
    <x v="7"/>
    <x v="1"/>
    <x v="2"/>
    <x v="2"/>
  </r>
  <r>
    <x v="5696"/>
    <x v="38"/>
    <x v="4950"/>
    <x v="11"/>
    <n v="4715.9399999999996"/>
    <n v="72"/>
    <n v="339547.68"/>
    <s v="06-12-2022"/>
    <x v="7"/>
    <x v="1"/>
    <x v="4"/>
    <x v="2"/>
  </r>
  <r>
    <x v="5697"/>
    <x v="41"/>
    <x v="2446"/>
    <x v="32"/>
    <n v="3255.04"/>
    <n v="35"/>
    <n v="113926.39999999999"/>
    <s v="06-12-2022"/>
    <x v="7"/>
    <x v="1"/>
    <x v="5"/>
    <x v="2"/>
  </r>
  <r>
    <x v="5698"/>
    <x v="35"/>
    <x v="4951"/>
    <x v="143"/>
    <n v="9100.19"/>
    <n v="83"/>
    <n v="755315.77"/>
    <s v="06-12-2022"/>
    <x v="7"/>
    <x v="1"/>
    <x v="4"/>
    <x v="2"/>
  </r>
  <r>
    <x v="4230"/>
    <x v="2"/>
    <x v="416"/>
    <x v="56"/>
    <n v="5380.86"/>
    <n v="80"/>
    <n v="430468.8"/>
    <s v="06-12-2022"/>
    <x v="7"/>
    <x v="1"/>
    <x v="2"/>
    <x v="2"/>
  </r>
  <r>
    <x v="5699"/>
    <x v="12"/>
    <x v="524"/>
    <x v="133"/>
    <n v="2372.46"/>
    <n v="75"/>
    <n v="177934.5"/>
    <s v="06-12-2022"/>
    <x v="7"/>
    <x v="1"/>
    <x v="3"/>
    <x v="2"/>
  </r>
  <r>
    <x v="5700"/>
    <x v="23"/>
    <x v="4952"/>
    <x v="45"/>
    <n v="8776.6"/>
    <n v="76"/>
    <n v="667021.6"/>
    <s v="07-12-2022"/>
    <x v="7"/>
    <x v="1"/>
    <x v="3"/>
    <x v="2"/>
  </r>
  <r>
    <x v="1128"/>
    <x v="16"/>
    <x v="1681"/>
    <x v="232"/>
    <n v="2660.59"/>
    <n v="67"/>
    <n v="178259.53"/>
    <s v="07-12-2022"/>
    <x v="7"/>
    <x v="1"/>
    <x v="4"/>
    <x v="2"/>
  </r>
  <r>
    <x v="5701"/>
    <x v="37"/>
    <x v="4953"/>
    <x v="162"/>
    <n v="200.18"/>
    <n v="79"/>
    <n v="15814.22"/>
    <s v="07-12-2022"/>
    <x v="7"/>
    <x v="1"/>
    <x v="1"/>
    <x v="2"/>
  </r>
  <r>
    <x v="5702"/>
    <x v="1"/>
    <x v="4954"/>
    <x v="223"/>
    <n v="8171.45"/>
    <n v="49"/>
    <n v="400401.05"/>
    <s v="07-12-2022"/>
    <x v="7"/>
    <x v="1"/>
    <x v="1"/>
    <x v="2"/>
  </r>
  <r>
    <x v="5703"/>
    <x v="43"/>
    <x v="4955"/>
    <x v="13"/>
    <n v="1563.87"/>
    <n v="19"/>
    <n v="29713.53"/>
    <s v="07-12-2022"/>
    <x v="7"/>
    <x v="1"/>
    <x v="2"/>
    <x v="2"/>
  </r>
  <r>
    <x v="5704"/>
    <x v="9"/>
    <x v="4956"/>
    <x v="212"/>
    <n v="2753.51"/>
    <n v="60"/>
    <n v="165210.6"/>
    <s v="07-12-2022"/>
    <x v="7"/>
    <x v="1"/>
    <x v="1"/>
    <x v="2"/>
  </r>
  <r>
    <x v="5705"/>
    <x v="41"/>
    <x v="4957"/>
    <x v="148"/>
    <n v="2726.73"/>
    <n v="78"/>
    <n v="212684.94"/>
    <s v="08-12-2022"/>
    <x v="7"/>
    <x v="1"/>
    <x v="5"/>
    <x v="2"/>
  </r>
  <r>
    <x v="5706"/>
    <x v="45"/>
    <x v="2416"/>
    <x v="224"/>
    <n v="6659.87"/>
    <n v="33"/>
    <n v="219775.71"/>
    <s v="08-12-2022"/>
    <x v="7"/>
    <x v="1"/>
    <x v="3"/>
    <x v="2"/>
  </r>
  <r>
    <x v="5707"/>
    <x v="34"/>
    <x v="4958"/>
    <x v="156"/>
    <n v="4190.49"/>
    <n v="35"/>
    <n v="146667.15"/>
    <s v="08-12-2022"/>
    <x v="7"/>
    <x v="1"/>
    <x v="4"/>
    <x v="2"/>
  </r>
  <r>
    <x v="5708"/>
    <x v="8"/>
    <x v="4959"/>
    <x v="105"/>
    <n v="2204.15"/>
    <n v="53"/>
    <n v="116819.95"/>
    <s v="08-12-2022"/>
    <x v="7"/>
    <x v="1"/>
    <x v="3"/>
    <x v="2"/>
  </r>
  <r>
    <x v="5709"/>
    <x v="42"/>
    <x v="4960"/>
    <x v="190"/>
    <n v="5509.93"/>
    <n v="82"/>
    <n v="451814.26"/>
    <s v="08-12-2022"/>
    <x v="7"/>
    <x v="1"/>
    <x v="0"/>
    <x v="2"/>
  </r>
  <r>
    <x v="5710"/>
    <x v="1"/>
    <x v="119"/>
    <x v="15"/>
    <n v="6733.11"/>
    <n v="8"/>
    <n v="53864.88"/>
    <s v="08-12-2022"/>
    <x v="7"/>
    <x v="1"/>
    <x v="1"/>
    <x v="2"/>
  </r>
  <r>
    <x v="5711"/>
    <x v="40"/>
    <x v="4961"/>
    <x v="61"/>
    <n v="8578.25"/>
    <n v="22"/>
    <n v="188721.5"/>
    <s v="08-12-2022"/>
    <x v="7"/>
    <x v="1"/>
    <x v="3"/>
    <x v="2"/>
  </r>
  <r>
    <x v="5712"/>
    <x v="21"/>
    <x v="1481"/>
    <x v="146"/>
    <n v="8002.93"/>
    <n v="12"/>
    <n v="96035.16"/>
    <s v="08-12-2022"/>
    <x v="7"/>
    <x v="1"/>
    <x v="3"/>
    <x v="2"/>
  </r>
  <r>
    <x v="2434"/>
    <x v="20"/>
    <x v="4962"/>
    <x v="122"/>
    <n v="4120.3"/>
    <n v="39"/>
    <n v="160691.70000000001"/>
    <s v="09-12-2022"/>
    <x v="7"/>
    <x v="1"/>
    <x v="0"/>
    <x v="2"/>
  </r>
  <r>
    <x v="5713"/>
    <x v="0"/>
    <x v="76"/>
    <x v="75"/>
    <n v="488.17"/>
    <n v="45"/>
    <n v="21967.65"/>
    <s v="09-12-2022"/>
    <x v="7"/>
    <x v="1"/>
    <x v="0"/>
    <x v="2"/>
  </r>
  <r>
    <x v="5714"/>
    <x v="44"/>
    <x v="4963"/>
    <x v="208"/>
    <n v="5645.87"/>
    <n v="88"/>
    <n v="496836.56"/>
    <s v="09-12-2022"/>
    <x v="7"/>
    <x v="1"/>
    <x v="4"/>
    <x v="2"/>
  </r>
  <r>
    <x v="5715"/>
    <x v="2"/>
    <x v="2756"/>
    <x v="127"/>
    <n v="7669.25"/>
    <n v="71"/>
    <n v="544516.75"/>
    <s v="09-12-2022"/>
    <x v="7"/>
    <x v="1"/>
    <x v="2"/>
    <x v="2"/>
  </r>
  <r>
    <x v="5716"/>
    <x v="37"/>
    <x v="4964"/>
    <x v="169"/>
    <n v="4566.74"/>
    <n v="96"/>
    <n v="438407.04"/>
    <s v="09-12-2022"/>
    <x v="7"/>
    <x v="1"/>
    <x v="1"/>
    <x v="2"/>
  </r>
  <r>
    <x v="5717"/>
    <x v="3"/>
    <x v="4965"/>
    <x v="4"/>
    <n v="6160.12"/>
    <n v="29"/>
    <n v="178643.48"/>
    <s v="09-12-2022"/>
    <x v="7"/>
    <x v="1"/>
    <x v="3"/>
    <x v="2"/>
  </r>
  <r>
    <x v="5718"/>
    <x v="22"/>
    <x v="4966"/>
    <x v="146"/>
    <n v="8458.11"/>
    <n v="84"/>
    <n v="710481.24"/>
    <s v="10-12-2022"/>
    <x v="7"/>
    <x v="1"/>
    <x v="1"/>
    <x v="2"/>
  </r>
  <r>
    <x v="5719"/>
    <x v="13"/>
    <x v="4967"/>
    <x v="220"/>
    <n v="9760.81"/>
    <n v="53"/>
    <n v="517322.93"/>
    <s v="10-12-2022"/>
    <x v="7"/>
    <x v="1"/>
    <x v="4"/>
    <x v="2"/>
  </r>
  <r>
    <x v="5720"/>
    <x v="42"/>
    <x v="4968"/>
    <x v="107"/>
    <n v="7752.68"/>
    <n v="38"/>
    <n v="294601.84000000003"/>
    <s v="10-12-2022"/>
    <x v="7"/>
    <x v="1"/>
    <x v="0"/>
    <x v="2"/>
  </r>
  <r>
    <x v="3717"/>
    <x v="42"/>
    <x v="4969"/>
    <x v="239"/>
    <n v="558.80999999999995"/>
    <n v="93"/>
    <n v="51969.33"/>
    <s v="10-12-2022"/>
    <x v="7"/>
    <x v="1"/>
    <x v="0"/>
    <x v="2"/>
  </r>
  <r>
    <x v="5721"/>
    <x v="23"/>
    <x v="4970"/>
    <x v="54"/>
    <n v="8097.37"/>
    <n v="10"/>
    <n v="80973.7"/>
    <s v="10-12-2022"/>
    <x v="7"/>
    <x v="1"/>
    <x v="3"/>
    <x v="2"/>
  </r>
  <r>
    <x v="5722"/>
    <x v="18"/>
    <x v="4971"/>
    <x v="156"/>
    <n v="8741.42"/>
    <n v="34"/>
    <n v="297208.28000000003"/>
    <s v="10-12-2022"/>
    <x v="7"/>
    <x v="1"/>
    <x v="1"/>
    <x v="2"/>
  </r>
  <r>
    <x v="5723"/>
    <x v="3"/>
    <x v="4972"/>
    <x v="88"/>
    <n v="8679.58"/>
    <n v="100"/>
    <n v="867958"/>
    <s v="10-12-2022"/>
    <x v="7"/>
    <x v="1"/>
    <x v="3"/>
    <x v="2"/>
  </r>
  <r>
    <x v="5724"/>
    <x v="31"/>
    <x v="4973"/>
    <x v="6"/>
    <n v="9756.52"/>
    <n v="31"/>
    <n v="302452.12"/>
    <s v="11-12-2022"/>
    <x v="7"/>
    <x v="1"/>
    <x v="2"/>
    <x v="2"/>
  </r>
  <r>
    <x v="5725"/>
    <x v="44"/>
    <x v="2513"/>
    <x v="48"/>
    <n v="1407.64"/>
    <n v="56"/>
    <n v="78827.839999999997"/>
    <s v="11-12-2022"/>
    <x v="7"/>
    <x v="1"/>
    <x v="4"/>
    <x v="2"/>
  </r>
  <r>
    <x v="5726"/>
    <x v="27"/>
    <x v="1158"/>
    <x v="23"/>
    <n v="6592.61"/>
    <n v="40"/>
    <n v="263704.40000000002"/>
    <s v="11-12-2022"/>
    <x v="7"/>
    <x v="1"/>
    <x v="2"/>
    <x v="2"/>
  </r>
  <r>
    <x v="5727"/>
    <x v="38"/>
    <x v="4974"/>
    <x v="64"/>
    <n v="5159.1099999999997"/>
    <n v="23"/>
    <n v="118659.53"/>
    <s v="11-12-2022"/>
    <x v="7"/>
    <x v="1"/>
    <x v="4"/>
    <x v="2"/>
  </r>
  <r>
    <x v="5728"/>
    <x v="23"/>
    <x v="1475"/>
    <x v="156"/>
    <n v="6023.32"/>
    <n v="95"/>
    <n v="572215.4"/>
    <s v="11-12-2022"/>
    <x v="7"/>
    <x v="1"/>
    <x v="3"/>
    <x v="2"/>
  </r>
  <r>
    <x v="4027"/>
    <x v="24"/>
    <x v="4975"/>
    <x v="79"/>
    <n v="9458.75"/>
    <n v="4"/>
    <n v="37835"/>
    <s v="11-12-2022"/>
    <x v="7"/>
    <x v="1"/>
    <x v="3"/>
    <x v="2"/>
  </r>
  <r>
    <x v="5729"/>
    <x v="32"/>
    <x v="4976"/>
    <x v="76"/>
    <n v="6037.43"/>
    <n v="8"/>
    <n v="48299.44"/>
    <s v="11-12-2022"/>
    <x v="7"/>
    <x v="1"/>
    <x v="1"/>
    <x v="2"/>
  </r>
  <r>
    <x v="5730"/>
    <x v="30"/>
    <x v="3060"/>
    <x v="100"/>
    <n v="2682.81"/>
    <n v="39"/>
    <n v="104629.59"/>
    <s v="11-12-2022"/>
    <x v="7"/>
    <x v="1"/>
    <x v="2"/>
    <x v="2"/>
  </r>
  <r>
    <x v="5731"/>
    <x v="32"/>
    <x v="4977"/>
    <x v="153"/>
    <n v="4870.6400000000003"/>
    <n v="65"/>
    <n v="316591.59999999998"/>
    <s v="11-12-2022"/>
    <x v="7"/>
    <x v="1"/>
    <x v="1"/>
    <x v="2"/>
  </r>
  <r>
    <x v="5732"/>
    <x v="24"/>
    <x v="4978"/>
    <x v="72"/>
    <n v="5610.23"/>
    <n v="65"/>
    <n v="364664.95"/>
    <s v="11-12-2022"/>
    <x v="7"/>
    <x v="1"/>
    <x v="3"/>
    <x v="2"/>
  </r>
  <r>
    <x v="5733"/>
    <x v="0"/>
    <x v="4979"/>
    <x v="41"/>
    <n v="2627.75"/>
    <n v="36"/>
    <n v="94599"/>
    <s v="11-12-2022"/>
    <x v="7"/>
    <x v="1"/>
    <x v="0"/>
    <x v="2"/>
  </r>
  <r>
    <x v="5734"/>
    <x v="20"/>
    <x v="4980"/>
    <x v="70"/>
    <n v="9464.35"/>
    <n v="86"/>
    <n v="813934.1"/>
    <s v="11-12-2022"/>
    <x v="7"/>
    <x v="1"/>
    <x v="0"/>
    <x v="2"/>
  </r>
  <r>
    <x v="5735"/>
    <x v="8"/>
    <x v="2347"/>
    <x v="50"/>
    <n v="978.54"/>
    <n v="60"/>
    <n v="58712.4"/>
    <s v="11-12-2022"/>
    <x v="7"/>
    <x v="1"/>
    <x v="3"/>
    <x v="2"/>
  </r>
  <r>
    <x v="5736"/>
    <x v="6"/>
    <x v="4981"/>
    <x v="207"/>
    <n v="3604.69"/>
    <n v="63"/>
    <n v="227095.47"/>
    <s v="11-12-2022"/>
    <x v="7"/>
    <x v="1"/>
    <x v="4"/>
    <x v="2"/>
  </r>
  <r>
    <x v="5737"/>
    <x v="26"/>
    <x v="4982"/>
    <x v="181"/>
    <n v="9626.2000000000007"/>
    <n v="72"/>
    <n v="693086.4"/>
    <s v="12-12-2022"/>
    <x v="7"/>
    <x v="1"/>
    <x v="1"/>
    <x v="2"/>
  </r>
  <r>
    <x v="5738"/>
    <x v="22"/>
    <x v="4983"/>
    <x v="152"/>
    <n v="5233.38"/>
    <n v="83"/>
    <n v="434370.54"/>
    <s v="12-12-2022"/>
    <x v="7"/>
    <x v="1"/>
    <x v="1"/>
    <x v="2"/>
  </r>
  <r>
    <x v="5739"/>
    <x v="8"/>
    <x v="3900"/>
    <x v="82"/>
    <n v="8340.32"/>
    <n v="88"/>
    <n v="733948.16"/>
    <s v="12-12-2022"/>
    <x v="7"/>
    <x v="1"/>
    <x v="3"/>
    <x v="2"/>
  </r>
  <r>
    <x v="5740"/>
    <x v="8"/>
    <x v="4984"/>
    <x v="239"/>
    <n v="3717.21"/>
    <n v="30"/>
    <n v="111516.3"/>
    <s v="12-12-2022"/>
    <x v="7"/>
    <x v="1"/>
    <x v="3"/>
    <x v="2"/>
  </r>
  <r>
    <x v="5741"/>
    <x v="6"/>
    <x v="1767"/>
    <x v="81"/>
    <n v="3773.74"/>
    <n v="60"/>
    <n v="226424.4"/>
    <s v="12-12-2022"/>
    <x v="7"/>
    <x v="1"/>
    <x v="4"/>
    <x v="2"/>
  </r>
  <r>
    <x v="5742"/>
    <x v="9"/>
    <x v="4985"/>
    <x v="177"/>
    <n v="9664.17"/>
    <n v="69"/>
    <n v="666827.73"/>
    <s v="12-12-2022"/>
    <x v="7"/>
    <x v="1"/>
    <x v="1"/>
    <x v="2"/>
  </r>
  <r>
    <x v="5743"/>
    <x v="45"/>
    <x v="4986"/>
    <x v="139"/>
    <n v="6498.2"/>
    <n v="65"/>
    <n v="422383"/>
    <s v="12-12-2022"/>
    <x v="7"/>
    <x v="1"/>
    <x v="3"/>
    <x v="2"/>
  </r>
  <r>
    <x v="5744"/>
    <x v="31"/>
    <x v="4987"/>
    <x v="187"/>
    <n v="6425.5"/>
    <n v="44"/>
    <n v="282722"/>
    <s v="12-12-2022"/>
    <x v="7"/>
    <x v="1"/>
    <x v="2"/>
    <x v="2"/>
  </r>
  <r>
    <x v="5745"/>
    <x v="36"/>
    <x v="4988"/>
    <x v="48"/>
    <n v="7671.12"/>
    <n v="67"/>
    <n v="513965.04"/>
    <s v="12-12-2022"/>
    <x v="7"/>
    <x v="1"/>
    <x v="2"/>
    <x v="2"/>
  </r>
  <r>
    <x v="5746"/>
    <x v="31"/>
    <x v="4989"/>
    <x v="9"/>
    <n v="7590.35"/>
    <n v="47"/>
    <n v="356746.45"/>
    <s v="12-12-2022"/>
    <x v="7"/>
    <x v="1"/>
    <x v="2"/>
    <x v="2"/>
  </r>
  <r>
    <x v="5747"/>
    <x v="30"/>
    <x v="4990"/>
    <x v="114"/>
    <n v="3954.57"/>
    <n v="72"/>
    <n v="284729.03999999998"/>
    <s v="12-12-2022"/>
    <x v="7"/>
    <x v="1"/>
    <x v="2"/>
    <x v="2"/>
  </r>
  <r>
    <x v="5748"/>
    <x v="17"/>
    <x v="4991"/>
    <x v="212"/>
    <n v="7426.17"/>
    <n v="86"/>
    <n v="638650.62"/>
    <s v="12-12-2022"/>
    <x v="7"/>
    <x v="1"/>
    <x v="2"/>
    <x v="2"/>
  </r>
  <r>
    <x v="5749"/>
    <x v="6"/>
    <x v="4992"/>
    <x v="34"/>
    <n v="6940.91"/>
    <n v="16"/>
    <n v="111054.56"/>
    <s v="12-12-2022"/>
    <x v="7"/>
    <x v="1"/>
    <x v="4"/>
    <x v="2"/>
  </r>
  <r>
    <x v="5750"/>
    <x v="36"/>
    <x v="4993"/>
    <x v="162"/>
    <n v="9315.07"/>
    <n v="7"/>
    <n v="65205.49"/>
    <s v="12-12-2022"/>
    <x v="7"/>
    <x v="1"/>
    <x v="2"/>
    <x v="2"/>
  </r>
  <r>
    <x v="5751"/>
    <x v="9"/>
    <x v="4994"/>
    <x v="120"/>
    <n v="8487.9"/>
    <n v="84"/>
    <n v="712983.6"/>
    <s v="13-12-2022"/>
    <x v="7"/>
    <x v="1"/>
    <x v="1"/>
    <x v="2"/>
  </r>
  <r>
    <x v="5752"/>
    <x v="42"/>
    <x v="4517"/>
    <x v="58"/>
    <n v="8465.3700000000008"/>
    <n v="24"/>
    <n v="203168.88"/>
    <s v="13-12-2022"/>
    <x v="7"/>
    <x v="1"/>
    <x v="0"/>
    <x v="2"/>
  </r>
  <r>
    <x v="5753"/>
    <x v="25"/>
    <x v="4995"/>
    <x v="49"/>
    <n v="1525.96"/>
    <n v="47"/>
    <n v="71720.12"/>
    <s v="13-12-2022"/>
    <x v="7"/>
    <x v="1"/>
    <x v="2"/>
    <x v="2"/>
  </r>
  <r>
    <x v="5754"/>
    <x v="23"/>
    <x v="4996"/>
    <x v="57"/>
    <n v="4394.2"/>
    <n v="62"/>
    <n v="272440.40000000002"/>
    <s v="13-12-2022"/>
    <x v="7"/>
    <x v="1"/>
    <x v="3"/>
    <x v="2"/>
  </r>
  <r>
    <x v="5755"/>
    <x v="34"/>
    <x v="4997"/>
    <x v="117"/>
    <n v="1083.6099999999999"/>
    <n v="26"/>
    <n v="28173.86"/>
    <s v="13-12-2022"/>
    <x v="7"/>
    <x v="1"/>
    <x v="4"/>
    <x v="2"/>
  </r>
  <r>
    <x v="660"/>
    <x v="4"/>
    <x v="4998"/>
    <x v="187"/>
    <n v="5321.5"/>
    <n v="38"/>
    <n v="202217"/>
    <s v="13-12-2022"/>
    <x v="7"/>
    <x v="1"/>
    <x v="3"/>
    <x v="2"/>
  </r>
  <r>
    <x v="5756"/>
    <x v="46"/>
    <x v="4999"/>
    <x v="108"/>
    <n v="4318.78"/>
    <n v="35"/>
    <n v="151157.29999999999"/>
    <s v="13-12-2022"/>
    <x v="7"/>
    <x v="1"/>
    <x v="1"/>
    <x v="2"/>
  </r>
  <r>
    <x v="5757"/>
    <x v="40"/>
    <x v="5000"/>
    <x v="101"/>
    <n v="4583.5"/>
    <n v="58"/>
    <n v="265843"/>
    <s v="13-12-2022"/>
    <x v="7"/>
    <x v="1"/>
    <x v="3"/>
    <x v="2"/>
  </r>
  <r>
    <x v="5758"/>
    <x v="34"/>
    <x v="2767"/>
    <x v="187"/>
    <n v="8926.2800000000007"/>
    <n v="6"/>
    <n v="53557.68"/>
    <s v="13-12-2022"/>
    <x v="7"/>
    <x v="1"/>
    <x v="4"/>
    <x v="2"/>
  </r>
  <r>
    <x v="5759"/>
    <x v="7"/>
    <x v="5001"/>
    <x v="188"/>
    <n v="5504.91"/>
    <n v="27"/>
    <n v="148632.57"/>
    <s v="13-12-2022"/>
    <x v="7"/>
    <x v="1"/>
    <x v="0"/>
    <x v="2"/>
  </r>
  <r>
    <x v="5760"/>
    <x v="12"/>
    <x v="5002"/>
    <x v="0"/>
    <n v="5938.88"/>
    <n v="91"/>
    <n v="540438.07999999996"/>
    <s v="13-12-2022"/>
    <x v="7"/>
    <x v="1"/>
    <x v="3"/>
    <x v="2"/>
  </r>
  <r>
    <x v="5761"/>
    <x v="12"/>
    <x v="5003"/>
    <x v="54"/>
    <n v="2241.4499999999998"/>
    <n v="13"/>
    <n v="29138.85"/>
    <s v="13-12-2022"/>
    <x v="7"/>
    <x v="1"/>
    <x v="3"/>
    <x v="2"/>
  </r>
  <r>
    <x v="5762"/>
    <x v="9"/>
    <x v="5004"/>
    <x v="52"/>
    <n v="3622.68"/>
    <n v="24"/>
    <n v="86944.320000000007"/>
    <s v="13-12-2022"/>
    <x v="7"/>
    <x v="1"/>
    <x v="1"/>
    <x v="2"/>
  </r>
  <r>
    <x v="5763"/>
    <x v="42"/>
    <x v="5005"/>
    <x v="147"/>
    <n v="7255.97"/>
    <n v="96"/>
    <n v="696573.12"/>
    <s v="13-12-2022"/>
    <x v="7"/>
    <x v="1"/>
    <x v="0"/>
    <x v="2"/>
  </r>
  <r>
    <x v="5764"/>
    <x v="10"/>
    <x v="5006"/>
    <x v="77"/>
    <n v="887.53"/>
    <n v="61"/>
    <n v="54139.33"/>
    <s v="13-12-2022"/>
    <x v="7"/>
    <x v="1"/>
    <x v="4"/>
    <x v="2"/>
  </r>
  <r>
    <x v="5765"/>
    <x v="15"/>
    <x v="4229"/>
    <x v="215"/>
    <n v="3037.5"/>
    <n v="19"/>
    <n v="57712.5"/>
    <s v="13-12-2022"/>
    <x v="7"/>
    <x v="1"/>
    <x v="5"/>
    <x v="2"/>
  </r>
  <r>
    <x v="5766"/>
    <x v="5"/>
    <x v="5007"/>
    <x v="15"/>
    <n v="8976.74"/>
    <n v="38"/>
    <n v="341116.12"/>
    <s v="14-12-2022"/>
    <x v="7"/>
    <x v="1"/>
    <x v="4"/>
    <x v="2"/>
  </r>
  <r>
    <x v="5767"/>
    <x v="35"/>
    <x v="5008"/>
    <x v="86"/>
    <n v="1997.41"/>
    <n v="4"/>
    <n v="7989.64"/>
    <s v="14-12-2022"/>
    <x v="7"/>
    <x v="1"/>
    <x v="4"/>
    <x v="2"/>
  </r>
  <r>
    <x v="5768"/>
    <x v="21"/>
    <x v="677"/>
    <x v="120"/>
    <n v="7165.43"/>
    <n v="98"/>
    <n v="702212.14"/>
    <s v="14-12-2022"/>
    <x v="7"/>
    <x v="1"/>
    <x v="3"/>
    <x v="2"/>
  </r>
  <r>
    <x v="5769"/>
    <x v="9"/>
    <x v="5009"/>
    <x v="190"/>
    <n v="938.96"/>
    <n v="60"/>
    <n v="56337.599999999999"/>
    <s v="14-12-2022"/>
    <x v="7"/>
    <x v="1"/>
    <x v="1"/>
    <x v="2"/>
  </r>
  <r>
    <x v="5770"/>
    <x v="3"/>
    <x v="5010"/>
    <x v="110"/>
    <n v="2996.43"/>
    <n v="89"/>
    <n v="266682.27"/>
    <s v="14-12-2022"/>
    <x v="7"/>
    <x v="1"/>
    <x v="3"/>
    <x v="2"/>
  </r>
  <r>
    <x v="5771"/>
    <x v="9"/>
    <x v="5011"/>
    <x v="183"/>
    <n v="3539.74"/>
    <n v="24"/>
    <n v="84953.76"/>
    <s v="14-12-2022"/>
    <x v="7"/>
    <x v="1"/>
    <x v="1"/>
    <x v="2"/>
  </r>
  <r>
    <x v="3146"/>
    <x v="13"/>
    <x v="5012"/>
    <x v="74"/>
    <n v="9602.19"/>
    <n v="71"/>
    <n v="681755.49"/>
    <s v="14-12-2022"/>
    <x v="7"/>
    <x v="1"/>
    <x v="4"/>
    <x v="2"/>
  </r>
  <r>
    <x v="5772"/>
    <x v="7"/>
    <x v="5013"/>
    <x v="99"/>
    <n v="7728.53"/>
    <n v="69"/>
    <n v="533268.56999999995"/>
    <s v="14-12-2022"/>
    <x v="7"/>
    <x v="1"/>
    <x v="0"/>
    <x v="2"/>
  </r>
  <r>
    <x v="5773"/>
    <x v="19"/>
    <x v="2388"/>
    <x v="2"/>
    <n v="4316.09"/>
    <n v="49"/>
    <n v="211488.41"/>
    <s v="14-12-2022"/>
    <x v="7"/>
    <x v="1"/>
    <x v="0"/>
    <x v="2"/>
  </r>
  <r>
    <x v="5774"/>
    <x v="45"/>
    <x v="5014"/>
    <x v="163"/>
    <n v="8066.78"/>
    <n v="37"/>
    <n v="298470.86"/>
    <s v="14-12-2022"/>
    <x v="7"/>
    <x v="1"/>
    <x v="3"/>
    <x v="2"/>
  </r>
  <r>
    <x v="5775"/>
    <x v="16"/>
    <x v="5015"/>
    <x v="79"/>
    <n v="5063.34"/>
    <n v="69"/>
    <n v="349370.46"/>
    <s v="14-12-2022"/>
    <x v="7"/>
    <x v="1"/>
    <x v="4"/>
    <x v="2"/>
  </r>
  <r>
    <x v="5776"/>
    <x v="31"/>
    <x v="1986"/>
    <x v="2"/>
    <n v="7142.95"/>
    <n v="71"/>
    <n v="507149.45"/>
    <s v="14-12-2022"/>
    <x v="7"/>
    <x v="1"/>
    <x v="2"/>
    <x v="2"/>
  </r>
  <r>
    <x v="5777"/>
    <x v="31"/>
    <x v="5016"/>
    <x v="79"/>
    <n v="8750.2800000000007"/>
    <n v="57"/>
    <n v="498765.96"/>
    <s v="14-12-2022"/>
    <x v="7"/>
    <x v="1"/>
    <x v="2"/>
    <x v="2"/>
  </r>
  <r>
    <x v="5778"/>
    <x v="41"/>
    <x v="5017"/>
    <x v="170"/>
    <n v="3206.15"/>
    <n v="13"/>
    <n v="41679.949999999997"/>
    <s v="14-12-2022"/>
    <x v="7"/>
    <x v="1"/>
    <x v="5"/>
    <x v="2"/>
  </r>
  <r>
    <x v="5779"/>
    <x v="40"/>
    <x v="5018"/>
    <x v="20"/>
    <n v="3821.42"/>
    <n v="33"/>
    <n v="126106.86"/>
    <s v="14-12-2022"/>
    <x v="7"/>
    <x v="1"/>
    <x v="3"/>
    <x v="2"/>
  </r>
  <r>
    <x v="5780"/>
    <x v="8"/>
    <x v="5019"/>
    <x v="83"/>
    <n v="7743.59"/>
    <n v="29"/>
    <n v="224564.11"/>
    <s v="15-12-2022"/>
    <x v="7"/>
    <x v="1"/>
    <x v="3"/>
    <x v="2"/>
  </r>
  <r>
    <x v="5781"/>
    <x v="36"/>
    <x v="5020"/>
    <x v="239"/>
    <n v="1486.35"/>
    <n v="24"/>
    <n v="35672.400000000001"/>
    <s v="15-12-2022"/>
    <x v="7"/>
    <x v="1"/>
    <x v="2"/>
    <x v="2"/>
  </r>
  <r>
    <x v="5782"/>
    <x v="4"/>
    <x v="1862"/>
    <x v="1"/>
    <n v="795.09"/>
    <n v="34"/>
    <n v="27033.06"/>
    <s v="15-12-2022"/>
    <x v="7"/>
    <x v="1"/>
    <x v="3"/>
    <x v="2"/>
  </r>
  <r>
    <x v="5783"/>
    <x v="26"/>
    <x v="5021"/>
    <x v="204"/>
    <n v="7350.89"/>
    <n v="98"/>
    <n v="720387.22"/>
    <s v="15-12-2022"/>
    <x v="7"/>
    <x v="1"/>
    <x v="1"/>
    <x v="2"/>
  </r>
  <r>
    <x v="5784"/>
    <x v="46"/>
    <x v="5022"/>
    <x v="28"/>
    <n v="3936.57"/>
    <n v="10"/>
    <n v="39365.699999999997"/>
    <s v="15-12-2022"/>
    <x v="7"/>
    <x v="1"/>
    <x v="1"/>
    <x v="2"/>
  </r>
  <r>
    <x v="5785"/>
    <x v="13"/>
    <x v="5023"/>
    <x v="86"/>
    <n v="4779.43"/>
    <n v="66"/>
    <n v="315442.38"/>
    <s v="15-12-2022"/>
    <x v="7"/>
    <x v="1"/>
    <x v="4"/>
    <x v="2"/>
  </r>
  <r>
    <x v="5786"/>
    <x v="13"/>
    <x v="5024"/>
    <x v="141"/>
    <n v="9716.0499999999993"/>
    <n v="30"/>
    <n v="291481.5"/>
    <s v="15-12-2022"/>
    <x v="7"/>
    <x v="1"/>
    <x v="4"/>
    <x v="2"/>
  </r>
  <r>
    <x v="5787"/>
    <x v="25"/>
    <x v="5025"/>
    <x v="63"/>
    <n v="9427.14"/>
    <n v="27"/>
    <n v="254532.78"/>
    <s v="15-12-2022"/>
    <x v="7"/>
    <x v="1"/>
    <x v="2"/>
    <x v="2"/>
  </r>
  <r>
    <x v="5788"/>
    <x v="39"/>
    <x v="4961"/>
    <x v="220"/>
    <n v="3727.54"/>
    <n v="68"/>
    <n v="253472.72"/>
    <s v="16-12-2022"/>
    <x v="7"/>
    <x v="1"/>
    <x v="3"/>
    <x v="2"/>
  </r>
  <r>
    <x v="5789"/>
    <x v="16"/>
    <x v="5026"/>
    <x v="130"/>
    <n v="7956.63"/>
    <n v="23"/>
    <n v="183002.49"/>
    <s v="16-12-2022"/>
    <x v="7"/>
    <x v="1"/>
    <x v="4"/>
    <x v="2"/>
  </r>
  <r>
    <x v="5790"/>
    <x v="15"/>
    <x v="1056"/>
    <x v="87"/>
    <n v="4102.07"/>
    <n v="17"/>
    <n v="69735.19"/>
    <s v="16-12-2022"/>
    <x v="7"/>
    <x v="1"/>
    <x v="5"/>
    <x v="2"/>
  </r>
  <r>
    <x v="5791"/>
    <x v="16"/>
    <x v="411"/>
    <x v="11"/>
    <n v="1544.06"/>
    <n v="81"/>
    <n v="125068.86"/>
    <s v="16-12-2022"/>
    <x v="7"/>
    <x v="1"/>
    <x v="4"/>
    <x v="2"/>
  </r>
  <r>
    <x v="5792"/>
    <x v="43"/>
    <x v="5027"/>
    <x v="87"/>
    <n v="933.14"/>
    <n v="89"/>
    <n v="83049.460000000006"/>
    <s v="17-12-2022"/>
    <x v="7"/>
    <x v="1"/>
    <x v="2"/>
    <x v="2"/>
  </r>
  <r>
    <x v="5793"/>
    <x v="0"/>
    <x v="5028"/>
    <x v="148"/>
    <n v="8668.83"/>
    <n v="95"/>
    <n v="823538.85"/>
    <s v="17-12-2022"/>
    <x v="7"/>
    <x v="1"/>
    <x v="0"/>
    <x v="2"/>
  </r>
  <r>
    <x v="5794"/>
    <x v="39"/>
    <x v="5029"/>
    <x v="94"/>
    <n v="6374.27"/>
    <n v="71"/>
    <n v="452573.17"/>
    <s v="17-12-2022"/>
    <x v="7"/>
    <x v="1"/>
    <x v="3"/>
    <x v="2"/>
  </r>
  <r>
    <x v="5795"/>
    <x v="13"/>
    <x v="5030"/>
    <x v="158"/>
    <n v="795.98"/>
    <n v="9"/>
    <n v="7163.82"/>
    <s v="17-12-2022"/>
    <x v="7"/>
    <x v="1"/>
    <x v="4"/>
    <x v="2"/>
  </r>
  <r>
    <x v="5796"/>
    <x v="10"/>
    <x v="15"/>
    <x v="218"/>
    <n v="3343.99"/>
    <n v="34"/>
    <n v="113695.66"/>
    <s v="17-12-2022"/>
    <x v="7"/>
    <x v="1"/>
    <x v="4"/>
    <x v="2"/>
  </r>
  <r>
    <x v="5797"/>
    <x v="20"/>
    <x v="2277"/>
    <x v="54"/>
    <n v="5557.01"/>
    <n v="35"/>
    <n v="194495.35"/>
    <s v="17-12-2022"/>
    <x v="7"/>
    <x v="1"/>
    <x v="0"/>
    <x v="2"/>
  </r>
  <r>
    <x v="5798"/>
    <x v="3"/>
    <x v="260"/>
    <x v="129"/>
    <n v="1942.68"/>
    <n v="8"/>
    <n v="15541.44"/>
    <s v="17-12-2022"/>
    <x v="7"/>
    <x v="1"/>
    <x v="3"/>
    <x v="2"/>
  </r>
  <r>
    <x v="5799"/>
    <x v="11"/>
    <x v="2312"/>
    <x v="187"/>
    <n v="5266.41"/>
    <n v="72"/>
    <n v="379181.52"/>
    <s v="17-12-2022"/>
    <x v="7"/>
    <x v="1"/>
    <x v="2"/>
    <x v="2"/>
  </r>
  <r>
    <x v="5800"/>
    <x v="13"/>
    <x v="5031"/>
    <x v="47"/>
    <n v="7383.49"/>
    <n v="44"/>
    <n v="324873.56"/>
    <s v="17-12-2022"/>
    <x v="7"/>
    <x v="1"/>
    <x v="4"/>
    <x v="2"/>
  </r>
  <r>
    <x v="5801"/>
    <x v="0"/>
    <x v="5032"/>
    <x v="55"/>
    <n v="3921.62"/>
    <n v="56"/>
    <n v="219610.72"/>
    <s v="17-12-2022"/>
    <x v="7"/>
    <x v="1"/>
    <x v="0"/>
    <x v="2"/>
  </r>
  <r>
    <x v="5802"/>
    <x v="34"/>
    <x v="5033"/>
    <x v="29"/>
    <n v="7770.91"/>
    <n v="92"/>
    <n v="714923.72"/>
    <s v="17-12-2022"/>
    <x v="7"/>
    <x v="1"/>
    <x v="4"/>
    <x v="2"/>
  </r>
  <r>
    <x v="5803"/>
    <x v="8"/>
    <x v="2284"/>
    <x v="220"/>
    <n v="3360.47"/>
    <n v="31"/>
    <n v="104174.57"/>
    <s v="17-12-2022"/>
    <x v="7"/>
    <x v="1"/>
    <x v="3"/>
    <x v="2"/>
  </r>
  <r>
    <x v="5804"/>
    <x v="17"/>
    <x v="5034"/>
    <x v="184"/>
    <n v="2927.22"/>
    <n v="58"/>
    <n v="169778.76"/>
    <s v="17-12-2022"/>
    <x v="7"/>
    <x v="1"/>
    <x v="2"/>
    <x v="2"/>
  </r>
  <r>
    <x v="5805"/>
    <x v="28"/>
    <x v="5035"/>
    <x v="76"/>
    <n v="7555.27"/>
    <n v="47"/>
    <n v="355097.69"/>
    <s v="18-12-2022"/>
    <x v="7"/>
    <x v="1"/>
    <x v="2"/>
    <x v="2"/>
  </r>
  <r>
    <x v="5806"/>
    <x v="12"/>
    <x v="5036"/>
    <x v="112"/>
    <n v="2199.6"/>
    <n v="25"/>
    <n v="54990"/>
    <s v="18-12-2022"/>
    <x v="7"/>
    <x v="1"/>
    <x v="3"/>
    <x v="2"/>
  </r>
  <r>
    <x v="5807"/>
    <x v="1"/>
    <x v="5037"/>
    <x v="92"/>
    <n v="8495.1200000000008"/>
    <n v="20"/>
    <n v="169902.4"/>
    <s v="18-12-2022"/>
    <x v="7"/>
    <x v="1"/>
    <x v="1"/>
    <x v="2"/>
  </r>
  <r>
    <x v="5808"/>
    <x v="39"/>
    <x v="124"/>
    <x v="152"/>
    <n v="6712.19"/>
    <n v="34"/>
    <n v="228214.46"/>
    <s v="18-12-2022"/>
    <x v="7"/>
    <x v="1"/>
    <x v="3"/>
    <x v="2"/>
  </r>
  <r>
    <x v="5809"/>
    <x v="14"/>
    <x v="1723"/>
    <x v="35"/>
    <n v="6991.64"/>
    <n v="61"/>
    <n v="426490.04"/>
    <s v="18-12-2022"/>
    <x v="7"/>
    <x v="1"/>
    <x v="3"/>
    <x v="2"/>
  </r>
  <r>
    <x v="5810"/>
    <x v="16"/>
    <x v="5038"/>
    <x v="233"/>
    <n v="9188.33"/>
    <n v="8"/>
    <n v="73506.64"/>
    <s v="18-12-2022"/>
    <x v="7"/>
    <x v="1"/>
    <x v="4"/>
    <x v="2"/>
  </r>
  <r>
    <x v="5811"/>
    <x v="30"/>
    <x v="4377"/>
    <x v="240"/>
    <n v="2337.1"/>
    <n v="50"/>
    <n v="116855"/>
    <s v="18-12-2022"/>
    <x v="7"/>
    <x v="1"/>
    <x v="2"/>
    <x v="2"/>
  </r>
  <r>
    <x v="5812"/>
    <x v="42"/>
    <x v="73"/>
    <x v="101"/>
    <n v="2340.6"/>
    <n v="73"/>
    <n v="170863.8"/>
    <s v="18-12-2022"/>
    <x v="7"/>
    <x v="1"/>
    <x v="0"/>
    <x v="2"/>
  </r>
  <r>
    <x v="5813"/>
    <x v="2"/>
    <x v="4070"/>
    <x v="74"/>
    <n v="3916.28"/>
    <n v="82"/>
    <n v="321134.96000000002"/>
    <s v="19-12-2022"/>
    <x v="7"/>
    <x v="1"/>
    <x v="2"/>
    <x v="2"/>
  </r>
  <r>
    <x v="5814"/>
    <x v="29"/>
    <x v="5039"/>
    <x v="224"/>
    <n v="1468.45"/>
    <n v="14"/>
    <n v="20558.3"/>
    <s v="19-12-2022"/>
    <x v="7"/>
    <x v="1"/>
    <x v="4"/>
    <x v="2"/>
  </r>
  <r>
    <x v="5815"/>
    <x v="13"/>
    <x v="5040"/>
    <x v="60"/>
    <n v="8293.49"/>
    <n v="36"/>
    <n v="298565.64"/>
    <s v="19-12-2022"/>
    <x v="7"/>
    <x v="1"/>
    <x v="4"/>
    <x v="2"/>
  </r>
  <r>
    <x v="5816"/>
    <x v="4"/>
    <x v="5041"/>
    <x v="177"/>
    <n v="4498.26"/>
    <n v="58"/>
    <n v="260899.08"/>
    <s v="19-12-2022"/>
    <x v="7"/>
    <x v="1"/>
    <x v="3"/>
    <x v="2"/>
  </r>
  <r>
    <x v="5817"/>
    <x v="41"/>
    <x v="2260"/>
    <x v="101"/>
    <n v="3255.02"/>
    <n v="50"/>
    <n v="162751"/>
    <s v="19-12-2022"/>
    <x v="7"/>
    <x v="1"/>
    <x v="5"/>
    <x v="2"/>
  </r>
  <r>
    <x v="5818"/>
    <x v="27"/>
    <x v="5042"/>
    <x v="75"/>
    <n v="200.82"/>
    <n v="85"/>
    <n v="17069.7"/>
    <s v="19-12-2022"/>
    <x v="7"/>
    <x v="1"/>
    <x v="2"/>
    <x v="2"/>
  </r>
  <r>
    <x v="5819"/>
    <x v="32"/>
    <x v="121"/>
    <x v="48"/>
    <n v="5029.97"/>
    <n v="60"/>
    <n v="301798.2"/>
    <s v="19-12-2022"/>
    <x v="7"/>
    <x v="1"/>
    <x v="1"/>
    <x v="2"/>
  </r>
  <r>
    <x v="5820"/>
    <x v="30"/>
    <x v="5043"/>
    <x v="214"/>
    <n v="2135.7399999999998"/>
    <n v="23"/>
    <n v="49122.02"/>
    <s v="19-12-2022"/>
    <x v="7"/>
    <x v="1"/>
    <x v="2"/>
    <x v="2"/>
  </r>
  <r>
    <x v="3416"/>
    <x v="19"/>
    <x v="5044"/>
    <x v="144"/>
    <n v="725.34"/>
    <n v="19"/>
    <n v="13781.46"/>
    <s v="19-12-2022"/>
    <x v="7"/>
    <x v="1"/>
    <x v="0"/>
    <x v="2"/>
  </r>
  <r>
    <x v="5821"/>
    <x v="22"/>
    <x v="5045"/>
    <x v="87"/>
    <n v="8240.48"/>
    <n v="6"/>
    <n v="49442.879999999997"/>
    <s v="19-12-2022"/>
    <x v="7"/>
    <x v="1"/>
    <x v="1"/>
    <x v="2"/>
  </r>
  <r>
    <x v="5822"/>
    <x v="41"/>
    <x v="2996"/>
    <x v="211"/>
    <n v="2426.5700000000002"/>
    <n v="93"/>
    <n v="225671.01"/>
    <s v="19-12-2022"/>
    <x v="7"/>
    <x v="1"/>
    <x v="5"/>
    <x v="2"/>
  </r>
  <r>
    <x v="5823"/>
    <x v="37"/>
    <x v="5046"/>
    <x v="45"/>
    <n v="6656.19"/>
    <n v="92"/>
    <n v="612369.48"/>
    <s v="20-12-2022"/>
    <x v="7"/>
    <x v="1"/>
    <x v="1"/>
    <x v="2"/>
  </r>
  <r>
    <x v="5824"/>
    <x v="15"/>
    <x v="5047"/>
    <x v="60"/>
    <n v="5384.97"/>
    <n v="41"/>
    <n v="220783.77"/>
    <s v="20-12-2022"/>
    <x v="7"/>
    <x v="1"/>
    <x v="5"/>
    <x v="2"/>
  </r>
  <r>
    <x v="5825"/>
    <x v="24"/>
    <x v="1554"/>
    <x v="99"/>
    <n v="6844.33"/>
    <n v="97"/>
    <n v="663900.01"/>
    <s v="20-12-2022"/>
    <x v="7"/>
    <x v="1"/>
    <x v="3"/>
    <x v="2"/>
  </r>
  <r>
    <x v="5826"/>
    <x v="24"/>
    <x v="5048"/>
    <x v="203"/>
    <n v="1915.08"/>
    <n v="80"/>
    <n v="153206.39999999999"/>
    <s v="20-12-2022"/>
    <x v="7"/>
    <x v="1"/>
    <x v="3"/>
    <x v="2"/>
  </r>
  <r>
    <x v="5827"/>
    <x v="35"/>
    <x v="4683"/>
    <x v="15"/>
    <n v="138.05000000000001"/>
    <n v="66"/>
    <n v="9111.2999999999993"/>
    <s v="20-12-2022"/>
    <x v="7"/>
    <x v="1"/>
    <x v="4"/>
    <x v="2"/>
  </r>
  <r>
    <x v="5828"/>
    <x v="30"/>
    <x v="5049"/>
    <x v="226"/>
    <n v="4378.78"/>
    <n v="68"/>
    <n v="297757.03999999998"/>
    <s v="20-12-2022"/>
    <x v="7"/>
    <x v="1"/>
    <x v="2"/>
    <x v="2"/>
  </r>
  <r>
    <x v="5829"/>
    <x v="11"/>
    <x v="5050"/>
    <x v="88"/>
    <n v="2294.48"/>
    <n v="87"/>
    <n v="199619.76"/>
    <s v="20-12-2022"/>
    <x v="7"/>
    <x v="1"/>
    <x v="2"/>
    <x v="2"/>
  </r>
  <r>
    <x v="5830"/>
    <x v="47"/>
    <x v="5051"/>
    <x v="164"/>
    <n v="4484.0200000000004"/>
    <n v="42"/>
    <n v="188328.84"/>
    <s v="20-12-2022"/>
    <x v="7"/>
    <x v="1"/>
    <x v="1"/>
    <x v="2"/>
  </r>
  <r>
    <x v="5831"/>
    <x v="2"/>
    <x v="5052"/>
    <x v="60"/>
    <n v="2257.25"/>
    <n v="63"/>
    <n v="142206.75"/>
    <s v="21-12-2022"/>
    <x v="7"/>
    <x v="1"/>
    <x v="2"/>
    <x v="2"/>
  </r>
  <r>
    <x v="5832"/>
    <x v="36"/>
    <x v="5053"/>
    <x v="153"/>
    <n v="3482.19"/>
    <n v="55"/>
    <n v="191520.45"/>
    <s v="21-12-2022"/>
    <x v="7"/>
    <x v="1"/>
    <x v="2"/>
    <x v="2"/>
  </r>
  <r>
    <x v="5833"/>
    <x v="11"/>
    <x v="1183"/>
    <x v="101"/>
    <n v="8311.69"/>
    <n v="92"/>
    <n v="764675.48"/>
    <s v="21-12-2022"/>
    <x v="7"/>
    <x v="1"/>
    <x v="2"/>
    <x v="2"/>
  </r>
  <r>
    <x v="5834"/>
    <x v="38"/>
    <x v="2325"/>
    <x v="22"/>
    <n v="866.02"/>
    <n v="100"/>
    <n v="86602"/>
    <s v="21-12-2022"/>
    <x v="7"/>
    <x v="1"/>
    <x v="4"/>
    <x v="2"/>
  </r>
  <r>
    <x v="5835"/>
    <x v="10"/>
    <x v="5054"/>
    <x v="7"/>
    <n v="7661.31"/>
    <n v="85"/>
    <n v="651211.35"/>
    <s v="21-12-2022"/>
    <x v="7"/>
    <x v="1"/>
    <x v="4"/>
    <x v="2"/>
  </r>
  <r>
    <x v="5836"/>
    <x v="1"/>
    <x v="5055"/>
    <x v="75"/>
    <n v="7232.57"/>
    <n v="64"/>
    <n v="462884.48"/>
    <s v="21-12-2022"/>
    <x v="7"/>
    <x v="1"/>
    <x v="1"/>
    <x v="2"/>
  </r>
  <r>
    <x v="5837"/>
    <x v="10"/>
    <x v="5056"/>
    <x v="149"/>
    <n v="7316.85"/>
    <n v="61"/>
    <n v="446327.85"/>
    <s v="21-12-2022"/>
    <x v="7"/>
    <x v="1"/>
    <x v="4"/>
    <x v="2"/>
  </r>
  <r>
    <x v="5838"/>
    <x v="29"/>
    <x v="5057"/>
    <x v="196"/>
    <n v="1501.6"/>
    <n v="53"/>
    <n v="79584.800000000003"/>
    <s v="21-12-2022"/>
    <x v="7"/>
    <x v="1"/>
    <x v="4"/>
    <x v="2"/>
  </r>
  <r>
    <x v="5839"/>
    <x v="27"/>
    <x v="5058"/>
    <x v="151"/>
    <n v="5874.98"/>
    <n v="16"/>
    <n v="93999.679999999993"/>
    <s v="21-12-2022"/>
    <x v="7"/>
    <x v="1"/>
    <x v="2"/>
    <x v="2"/>
  </r>
  <r>
    <x v="3086"/>
    <x v="18"/>
    <x v="163"/>
    <x v="79"/>
    <n v="9019.35"/>
    <n v="41"/>
    <n v="369793.35"/>
    <s v="21-12-2022"/>
    <x v="7"/>
    <x v="1"/>
    <x v="1"/>
    <x v="2"/>
  </r>
  <r>
    <x v="5840"/>
    <x v="42"/>
    <x v="5059"/>
    <x v="55"/>
    <n v="3506.82"/>
    <n v="97"/>
    <n v="340161.54"/>
    <s v="22-12-2022"/>
    <x v="7"/>
    <x v="1"/>
    <x v="0"/>
    <x v="2"/>
  </r>
  <r>
    <x v="5841"/>
    <x v="44"/>
    <x v="5060"/>
    <x v="161"/>
    <n v="6729.19"/>
    <n v="1"/>
    <n v="6729.19"/>
    <s v="22-12-2022"/>
    <x v="7"/>
    <x v="1"/>
    <x v="4"/>
    <x v="2"/>
  </r>
  <r>
    <x v="5842"/>
    <x v="39"/>
    <x v="5061"/>
    <x v="107"/>
    <n v="1161.3599999999999"/>
    <n v="51"/>
    <n v="59229.36"/>
    <s v="22-12-2022"/>
    <x v="7"/>
    <x v="1"/>
    <x v="3"/>
    <x v="2"/>
  </r>
  <r>
    <x v="5843"/>
    <x v="9"/>
    <x v="4110"/>
    <x v="158"/>
    <n v="1808.31"/>
    <n v="34"/>
    <n v="61482.54"/>
    <s v="22-12-2022"/>
    <x v="7"/>
    <x v="1"/>
    <x v="1"/>
    <x v="2"/>
  </r>
  <r>
    <x v="5844"/>
    <x v="38"/>
    <x v="3769"/>
    <x v="19"/>
    <n v="3694.59"/>
    <n v="72"/>
    <n v="266010.48"/>
    <s v="22-12-2022"/>
    <x v="7"/>
    <x v="1"/>
    <x v="4"/>
    <x v="2"/>
  </r>
  <r>
    <x v="5845"/>
    <x v="5"/>
    <x v="4826"/>
    <x v="22"/>
    <n v="5374.57"/>
    <n v="20"/>
    <n v="107491.4"/>
    <s v="22-12-2022"/>
    <x v="7"/>
    <x v="1"/>
    <x v="4"/>
    <x v="2"/>
  </r>
  <r>
    <x v="5846"/>
    <x v="44"/>
    <x v="5062"/>
    <x v="172"/>
    <n v="995.97"/>
    <n v="23"/>
    <n v="22907.31"/>
    <s v="23-12-2022"/>
    <x v="7"/>
    <x v="1"/>
    <x v="4"/>
    <x v="2"/>
  </r>
  <r>
    <x v="5847"/>
    <x v="6"/>
    <x v="1081"/>
    <x v="188"/>
    <n v="5822.56"/>
    <n v="68"/>
    <n v="395934.08"/>
    <s v="23-12-2022"/>
    <x v="7"/>
    <x v="1"/>
    <x v="4"/>
    <x v="2"/>
  </r>
  <r>
    <x v="5848"/>
    <x v="20"/>
    <x v="5063"/>
    <x v="11"/>
    <n v="5771.61"/>
    <n v="87"/>
    <n v="502130.07"/>
    <s v="23-12-2022"/>
    <x v="7"/>
    <x v="1"/>
    <x v="0"/>
    <x v="2"/>
  </r>
  <r>
    <x v="5849"/>
    <x v="38"/>
    <x v="5064"/>
    <x v="9"/>
    <n v="5372.7"/>
    <n v="72"/>
    <n v="386834.4"/>
    <s v="23-12-2022"/>
    <x v="7"/>
    <x v="1"/>
    <x v="4"/>
    <x v="2"/>
  </r>
  <r>
    <x v="5850"/>
    <x v="47"/>
    <x v="5065"/>
    <x v="157"/>
    <n v="9124.36"/>
    <n v="2"/>
    <n v="18248.72"/>
    <s v="23-12-2022"/>
    <x v="7"/>
    <x v="1"/>
    <x v="1"/>
    <x v="2"/>
  </r>
  <r>
    <x v="5851"/>
    <x v="35"/>
    <x v="580"/>
    <x v="32"/>
    <n v="7689.25"/>
    <n v="97"/>
    <n v="745857.25"/>
    <s v="23-12-2022"/>
    <x v="7"/>
    <x v="1"/>
    <x v="4"/>
    <x v="2"/>
  </r>
  <r>
    <x v="5852"/>
    <x v="23"/>
    <x v="5066"/>
    <x v="18"/>
    <n v="8648.5"/>
    <n v="47"/>
    <n v="406479.5"/>
    <s v="23-12-2022"/>
    <x v="7"/>
    <x v="1"/>
    <x v="3"/>
    <x v="2"/>
  </r>
  <r>
    <x v="5853"/>
    <x v="19"/>
    <x v="3479"/>
    <x v="32"/>
    <n v="4989.32"/>
    <n v="35"/>
    <n v="174626.2"/>
    <s v="23-12-2022"/>
    <x v="7"/>
    <x v="1"/>
    <x v="0"/>
    <x v="2"/>
  </r>
  <r>
    <x v="5854"/>
    <x v="32"/>
    <x v="3550"/>
    <x v="212"/>
    <n v="9021.3799999999992"/>
    <n v="24"/>
    <n v="216513.12"/>
    <s v="23-12-2022"/>
    <x v="7"/>
    <x v="1"/>
    <x v="1"/>
    <x v="2"/>
  </r>
  <r>
    <x v="5855"/>
    <x v="41"/>
    <x v="4601"/>
    <x v="18"/>
    <n v="3086.02"/>
    <n v="96"/>
    <n v="296257.91999999998"/>
    <s v="23-12-2022"/>
    <x v="7"/>
    <x v="1"/>
    <x v="5"/>
    <x v="2"/>
  </r>
  <r>
    <x v="5856"/>
    <x v="37"/>
    <x v="7"/>
    <x v="174"/>
    <n v="629.85"/>
    <n v="91"/>
    <n v="57316.35"/>
    <s v="23-12-2022"/>
    <x v="7"/>
    <x v="1"/>
    <x v="1"/>
    <x v="2"/>
  </r>
  <r>
    <x v="5857"/>
    <x v="20"/>
    <x v="5067"/>
    <x v="124"/>
    <n v="3056.39"/>
    <n v="50"/>
    <n v="152819.5"/>
    <s v="23-12-2022"/>
    <x v="7"/>
    <x v="1"/>
    <x v="0"/>
    <x v="2"/>
  </r>
  <r>
    <x v="5858"/>
    <x v="26"/>
    <x v="5068"/>
    <x v="120"/>
    <n v="2816.25"/>
    <n v="52"/>
    <n v="146445"/>
    <s v="23-12-2022"/>
    <x v="7"/>
    <x v="1"/>
    <x v="1"/>
    <x v="2"/>
  </r>
  <r>
    <x v="5859"/>
    <x v="32"/>
    <x v="2392"/>
    <x v="230"/>
    <n v="4251.53"/>
    <n v="88"/>
    <n v="374134.64"/>
    <s v="23-12-2022"/>
    <x v="7"/>
    <x v="1"/>
    <x v="1"/>
    <x v="2"/>
  </r>
  <r>
    <x v="5860"/>
    <x v="41"/>
    <x v="5069"/>
    <x v="32"/>
    <n v="6658.35"/>
    <n v="50"/>
    <n v="332917.5"/>
    <s v="23-12-2022"/>
    <x v="7"/>
    <x v="1"/>
    <x v="5"/>
    <x v="2"/>
  </r>
  <r>
    <x v="5861"/>
    <x v="0"/>
    <x v="5070"/>
    <x v="14"/>
    <n v="6698.25"/>
    <n v="16"/>
    <n v="107172"/>
    <s v="24-12-2022"/>
    <x v="7"/>
    <x v="1"/>
    <x v="0"/>
    <x v="2"/>
  </r>
  <r>
    <x v="5862"/>
    <x v="17"/>
    <x v="957"/>
    <x v="29"/>
    <n v="2623.46"/>
    <n v="68"/>
    <n v="178395.28"/>
    <s v="24-12-2022"/>
    <x v="7"/>
    <x v="1"/>
    <x v="2"/>
    <x v="2"/>
  </r>
  <r>
    <x v="5863"/>
    <x v="44"/>
    <x v="5071"/>
    <x v="121"/>
    <n v="9962.0300000000007"/>
    <n v="10"/>
    <n v="99620.3"/>
    <s v="24-12-2022"/>
    <x v="7"/>
    <x v="1"/>
    <x v="4"/>
    <x v="2"/>
  </r>
  <r>
    <x v="5864"/>
    <x v="23"/>
    <x v="5072"/>
    <x v="174"/>
    <n v="865.24"/>
    <n v="32"/>
    <n v="27687.68"/>
    <s v="24-12-2022"/>
    <x v="7"/>
    <x v="1"/>
    <x v="3"/>
    <x v="2"/>
  </r>
  <r>
    <x v="5865"/>
    <x v="11"/>
    <x v="5073"/>
    <x v="77"/>
    <n v="730.01"/>
    <n v="17"/>
    <n v="12410.17"/>
    <s v="25-12-2022"/>
    <x v="7"/>
    <x v="1"/>
    <x v="2"/>
    <x v="2"/>
  </r>
  <r>
    <x v="5866"/>
    <x v="25"/>
    <x v="5074"/>
    <x v="85"/>
    <n v="7641.92"/>
    <n v="25"/>
    <n v="191048"/>
    <s v="25-12-2022"/>
    <x v="7"/>
    <x v="1"/>
    <x v="2"/>
    <x v="2"/>
  </r>
  <r>
    <x v="5867"/>
    <x v="37"/>
    <x v="5075"/>
    <x v="88"/>
    <n v="4459.71"/>
    <n v="48"/>
    <n v="214066.08"/>
    <s v="25-12-2022"/>
    <x v="7"/>
    <x v="1"/>
    <x v="1"/>
    <x v="2"/>
  </r>
  <r>
    <x v="5868"/>
    <x v="8"/>
    <x v="5076"/>
    <x v="189"/>
    <n v="5274.37"/>
    <n v="65"/>
    <n v="342834.05"/>
    <s v="25-12-2022"/>
    <x v="7"/>
    <x v="1"/>
    <x v="3"/>
    <x v="2"/>
  </r>
  <r>
    <x v="1658"/>
    <x v="39"/>
    <x v="5077"/>
    <x v="189"/>
    <n v="360.01"/>
    <n v="35"/>
    <n v="12600.35"/>
    <s v="25-12-2022"/>
    <x v="7"/>
    <x v="1"/>
    <x v="3"/>
    <x v="2"/>
  </r>
  <r>
    <x v="5869"/>
    <x v="6"/>
    <x v="5078"/>
    <x v="116"/>
    <n v="3621.35"/>
    <n v="21"/>
    <n v="76048.350000000006"/>
    <s v="25-12-2022"/>
    <x v="7"/>
    <x v="1"/>
    <x v="4"/>
    <x v="2"/>
  </r>
  <r>
    <x v="5870"/>
    <x v="17"/>
    <x v="5079"/>
    <x v="127"/>
    <n v="726.85"/>
    <n v="91"/>
    <n v="66143.350000000006"/>
    <s v="25-12-2022"/>
    <x v="7"/>
    <x v="1"/>
    <x v="2"/>
    <x v="2"/>
  </r>
  <r>
    <x v="5871"/>
    <x v="8"/>
    <x v="5080"/>
    <x v="149"/>
    <n v="8829.7199999999993"/>
    <n v="62"/>
    <n v="547442.64"/>
    <s v="25-12-2022"/>
    <x v="7"/>
    <x v="1"/>
    <x v="3"/>
    <x v="2"/>
  </r>
  <r>
    <x v="5872"/>
    <x v="27"/>
    <x v="5081"/>
    <x v="17"/>
    <n v="9346.06"/>
    <n v="97"/>
    <n v="906567.82"/>
    <s v="25-12-2022"/>
    <x v="7"/>
    <x v="1"/>
    <x v="2"/>
    <x v="2"/>
  </r>
  <r>
    <x v="5873"/>
    <x v="26"/>
    <x v="5082"/>
    <x v="86"/>
    <n v="3242.84"/>
    <n v="12"/>
    <n v="38914.080000000002"/>
    <s v="25-12-2022"/>
    <x v="7"/>
    <x v="1"/>
    <x v="1"/>
    <x v="2"/>
  </r>
  <r>
    <x v="5874"/>
    <x v="46"/>
    <x v="5083"/>
    <x v="157"/>
    <n v="7909.27"/>
    <n v="55"/>
    <n v="435009.85"/>
    <s v="25-12-2022"/>
    <x v="7"/>
    <x v="1"/>
    <x v="1"/>
    <x v="2"/>
  </r>
  <r>
    <x v="5566"/>
    <x v="14"/>
    <x v="5084"/>
    <x v="48"/>
    <n v="8607.33"/>
    <n v="38"/>
    <n v="327078.53999999998"/>
    <s v="25-12-2022"/>
    <x v="7"/>
    <x v="1"/>
    <x v="3"/>
    <x v="2"/>
  </r>
  <r>
    <x v="5875"/>
    <x v="16"/>
    <x v="5085"/>
    <x v="115"/>
    <n v="3716.45"/>
    <n v="52"/>
    <n v="193255.4"/>
    <s v="25-12-2022"/>
    <x v="7"/>
    <x v="1"/>
    <x v="4"/>
    <x v="2"/>
  </r>
  <r>
    <x v="5876"/>
    <x v="32"/>
    <x v="4049"/>
    <x v="94"/>
    <n v="8957.58"/>
    <n v="89"/>
    <n v="797224.62"/>
    <s v="26-12-2022"/>
    <x v="7"/>
    <x v="1"/>
    <x v="1"/>
    <x v="2"/>
  </r>
  <r>
    <x v="5877"/>
    <x v="38"/>
    <x v="1628"/>
    <x v="133"/>
    <n v="2513.67"/>
    <n v="50"/>
    <n v="125683.5"/>
    <s v="26-12-2022"/>
    <x v="7"/>
    <x v="1"/>
    <x v="4"/>
    <x v="2"/>
  </r>
  <r>
    <x v="5878"/>
    <x v="39"/>
    <x v="5086"/>
    <x v="171"/>
    <n v="131.01"/>
    <n v="78"/>
    <n v="10218.780000000001"/>
    <s v="26-12-2022"/>
    <x v="7"/>
    <x v="1"/>
    <x v="3"/>
    <x v="2"/>
  </r>
  <r>
    <x v="5879"/>
    <x v="2"/>
    <x v="4284"/>
    <x v="50"/>
    <n v="8921.17"/>
    <n v="27"/>
    <n v="240871.59"/>
    <s v="26-12-2022"/>
    <x v="7"/>
    <x v="1"/>
    <x v="2"/>
    <x v="2"/>
  </r>
  <r>
    <x v="5880"/>
    <x v="9"/>
    <x v="5087"/>
    <x v="123"/>
    <n v="7306.77"/>
    <n v="84"/>
    <n v="613768.68000000005"/>
    <s v="26-12-2022"/>
    <x v="7"/>
    <x v="1"/>
    <x v="1"/>
    <x v="2"/>
  </r>
  <r>
    <x v="5881"/>
    <x v="4"/>
    <x v="5088"/>
    <x v="17"/>
    <n v="7587.14"/>
    <n v="18"/>
    <n v="136568.51999999999"/>
    <s v="26-12-2022"/>
    <x v="7"/>
    <x v="1"/>
    <x v="3"/>
    <x v="2"/>
  </r>
  <r>
    <x v="5882"/>
    <x v="12"/>
    <x v="1616"/>
    <x v="18"/>
    <n v="7824.62"/>
    <n v="50"/>
    <n v="391231"/>
    <s v="26-12-2022"/>
    <x v="7"/>
    <x v="1"/>
    <x v="3"/>
    <x v="2"/>
  </r>
  <r>
    <x v="5883"/>
    <x v="44"/>
    <x v="230"/>
    <x v="188"/>
    <n v="8801.89"/>
    <n v="98"/>
    <n v="862585.22"/>
    <s v="26-12-2022"/>
    <x v="7"/>
    <x v="1"/>
    <x v="4"/>
    <x v="2"/>
  </r>
  <r>
    <x v="5884"/>
    <x v="19"/>
    <x v="5089"/>
    <x v="138"/>
    <n v="2557.5100000000002"/>
    <n v="63"/>
    <n v="161123.13"/>
    <s v="26-12-2022"/>
    <x v="7"/>
    <x v="1"/>
    <x v="0"/>
    <x v="2"/>
  </r>
  <r>
    <x v="5885"/>
    <x v="21"/>
    <x v="5090"/>
    <x v="51"/>
    <n v="5737.16"/>
    <n v="61"/>
    <n v="349966.76"/>
    <s v="26-12-2022"/>
    <x v="7"/>
    <x v="1"/>
    <x v="3"/>
    <x v="2"/>
  </r>
  <r>
    <x v="5886"/>
    <x v="22"/>
    <x v="745"/>
    <x v="162"/>
    <n v="2155.86"/>
    <n v="34"/>
    <n v="73299.240000000005"/>
    <s v="26-12-2022"/>
    <x v="7"/>
    <x v="1"/>
    <x v="1"/>
    <x v="2"/>
  </r>
  <r>
    <x v="5887"/>
    <x v="33"/>
    <x v="487"/>
    <x v="178"/>
    <n v="181.42"/>
    <n v="78"/>
    <n v="14150.76"/>
    <s v="26-12-2022"/>
    <x v="7"/>
    <x v="1"/>
    <x v="1"/>
    <x v="2"/>
  </r>
  <r>
    <x v="5888"/>
    <x v="39"/>
    <x v="5091"/>
    <x v="113"/>
    <n v="3431.94"/>
    <n v="3"/>
    <n v="10295.82"/>
    <s v="26-12-2022"/>
    <x v="7"/>
    <x v="1"/>
    <x v="3"/>
    <x v="2"/>
  </r>
  <r>
    <x v="636"/>
    <x v="43"/>
    <x v="5092"/>
    <x v="147"/>
    <n v="333.68"/>
    <n v="24"/>
    <n v="8008.32"/>
    <s v="26-12-2022"/>
    <x v="7"/>
    <x v="1"/>
    <x v="2"/>
    <x v="2"/>
  </r>
  <r>
    <x v="219"/>
    <x v="42"/>
    <x v="5093"/>
    <x v="65"/>
    <n v="4455.03"/>
    <n v="67"/>
    <n v="298487.01"/>
    <s v="26-12-2022"/>
    <x v="7"/>
    <x v="1"/>
    <x v="0"/>
    <x v="2"/>
  </r>
  <r>
    <x v="5889"/>
    <x v="9"/>
    <x v="5094"/>
    <x v="226"/>
    <n v="1078.4000000000001"/>
    <n v="44"/>
    <n v="47449.599999999999"/>
    <s v="26-12-2022"/>
    <x v="7"/>
    <x v="1"/>
    <x v="1"/>
    <x v="2"/>
  </r>
  <r>
    <x v="5890"/>
    <x v="17"/>
    <x v="4830"/>
    <x v="17"/>
    <n v="5800.33"/>
    <n v="48"/>
    <n v="278415.84000000003"/>
    <s v="26-12-2022"/>
    <x v="7"/>
    <x v="1"/>
    <x v="2"/>
    <x v="2"/>
  </r>
  <r>
    <x v="5891"/>
    <x v="27"/>
    <x v="5095"/>
    <x v="24"/>
    <n v="9477.06"/>
    <n v="43"/>
    <n v="407513.58"/>
    <s v="27-12-2022"/>
    <x v="7"/>
    <x v="1"/>
    <x v="2"/>
    <x v="2"/>
  </r>
  <r>
    <x v="5892"/>
    <x v="26"/>
    <x v="5096"/>
    <x v="64"/>
    <n v="8625.8700000000008"/>
    <n v="77"/>
    <n v="664191.99"/>
    <s v="27-12-2022"/>
    <x v="7"/>
    <x v="1"/>
    <x v="1"/>
    <x v="2"/>
  </r>
  <r>
    <x v="5893"/>
    <x v="30"/>
    <x v="1947"/>
    <x v="191"/>
    <n v="8388.74"/>
    <n v="83"/>
    <n v="696265.42"/>
    <s v="27-12-2022"/>
    <x v="7"/>
    <x v="1"/>
    <x v="2"/>
    <x v="2"/>
  </r>
  <r>
    <x v="5894"/>
    <x v="40"/>
    <x v="5097"/>
    <x v="150"/>
    <n v="9512.2000000000007"/>
    <n v="28"/>
    <n v="266341.59999999998"/>
    <s v="27-12-2022"/>
    <x v="7"/>
    <x v="1"/>
    <x v="3"/>
    <x v="2"/>
  </r>
  <r>
    <x v="5895"/>
    <x v="1"/>
    <x v="5098"/>
    <x v="50"/>
    <n v="1622.53"/>
    <n v="10"/>
    <n v="16225.3"/>
    <s v="27-12-2022"/>
    <x v="7"/>
    <x v="1"/>
    <x v="1"/>
    <x v="2"/>
  </r>
  <r>
    <x v="5896"/>
    <x v="44"/>
    <x v="5099"/>
    <x v="199"/>
    <n v="6331.82"/>
    <n v="2"/>
    <n v="12663.64"/>
    <s v="27-12-2022"/>
    <x v="7"/>
    <x v="1"/>
    <x v="4"/>
    <x v="2"/>
  </r>
  <r>
    <x v="5897"/>
    <x v="44"/>
    <x v="4609"/>
    <x v="138"/>
    <n v="7805.73"/>
    <n v="88"/>
    <n v="686904.24"/>
    <s v="27-12-2022"/>
    <x v="7"/>
    <x v="1"/>
    <x v="4"/>
    <x v="2"/>
  </r>
  <r>
    <x v="5898"/>
    <x v="17"/>
    <x v="3711"/>
    <x v="201"/>
    <n v="4984.18"/>
    <n v="23"/>
    <n v="114636.14"/>
    <s v="27-12-2022"/>
    <x v="7"/>
    <x v="1"/>
    <x v="2"/>
    <x v="2"/>
  </r>
  <r>
    <x v="5899"/>
    <x v="11"/>
    <x v="4520"/>
    <x v="105"/>
    <n v="7855.66"/>
    <n v="21"/>
    <n v="164968.85999999999"/>
    <s v="27-12-2022"/>
    <x v="7"/>
    <x v="1"/>
    <x v="2"/>
    <x v="2"/>
  </r>
  <r>
    <x v="5900"/>
    <x v="46"/>
    <x v="5100"/>
    <x v="61"/>
    <n v="4113.7700000000004"/>
    <n v="72"/>
    <n v="296191.44"/>
    <s v="27-12-2022"/>
    <x v="7"/>
    <x v="1"/>
    <x v="1"/>
    <x v="2"/>
  </r>
  <r>
    <x v="5901"/>
    <x v="34"/>
    <x v="5101"/>
    <x v="110"/>
    <n v="1580.03"/>
    <n v="42"/>
    <n v="66361.259999999995"/>
    <s v="27-12-2022"/>
    <x v="7"/>
    <x v="1"/>
    <x v="4"/>
    <x v="2"/>
  </r>
  <r>
    <x v="5902"/>
    <x v="24"/>
    <x v="1624"/>
    <x v="58"/>
    <n v="9160.7000000000007"/>
    <n v="84"/>
    <n v="769498.8"/>
    <s v="27-12-2022"/>
    <x v="7"/>
    <x v="1"/>
    <x v="3"/>
    <x v="2"/>
  </r>
  <r>
    <x v="5903"/>
    <x v="34"/>
    <x v="2764"/>
    <x v="130"/>
    <n v="9306.9500000000007"/>
    <n v="33"/>
    <n v="307129.34999999998"/>
    <s v="27-12-2022"/>
    <x v="7"/>
    <x v="1"/>
    <x v="4"/>
    <x v="2"/>
  </r>
  <r>
    <x v="5904"/>
    <x v="35"/>
    <x v="2064"/>
    <x v="162"/>
    <n v="1573.85"/>
    <n v="98"/>
    <n v="154237.29999999999"/>
    <s v="28-12-2022"/>
    <x v="7"/>
    <x v="1"/>
    <x v="4"/>
    <x v="2"/>
  </r>
  <r>
    <x v="5905"/>
    <x v="9"/>
    <x v="5102"/>
    <x v="16"/>
    <n v="1150.26"/>
    <n v="86"/>
    <n v="98922.36"/>
    <s v="28-12-2022"/>
    <x v="7"/>
    <x v="1"/>
    <x v="1"/>
    <x v="2"/>
  </r>
  <r>
    <x v="5906"/>
    <x v="25"/>
    <x v="5103"/>
    <x v="97"/>
    <n v="1934.39"/>
    <n v="74"/>
    <n v="143144.85999999999"/>
    <s v="28-12-2022"/>
    <x v="7"/>
    <x v="1"/>
    <x v="2"/>
    <x v="2"/>
  </r>
  <r>
    <x v="5540"/>
    <x v="13"/>
    <x v="13"/>
    <x v="89"/>
    <n v="702.94"/>
    <n v="70"/>
    <n v="49205.8"/>
    <s v="28-12-2022"/>
    <x v="7"/>
    <x v="1"/>
    <x v="4"/>
    <x v="2"/>
  </r>
  <r>
    <x v="5907"/>
    <x v="43"/>
    <x v="5104"/>
    <x v="90"/>
    <n v="6435.54"/>
    <n v="47"/>
    <n v="302470.38"/>
    <s v="28-12-2022"/>
    <x v="7"/>
    <x v="1"/>
    <x v="2"/>
    <x v="2"/>
  </r>
  <r>
    <x v="5908"/>
    <x v="12"/>
    <x v="5105"/>
    <x v="63"/>
    <n v="622.14"/>
    <n v="6"/>
    <n v="3732.84"/>
    <s v="28-12-2022"/>
    <x v="7"/>
    <x v="1"/>
    <x v="3"/>
    <x v="2"/>
  </r>
  <r>
    <x v="5909"/>
    <x v="6"/>
    <x v="4819"/>
    <x v="131"/>
    <n v="7168.98"/>
    <n v="28"/>
    <n v="200731.44"/>
    <s v="28-12-2022"/>
    <x v="7"/>
    <x v="1"/>
    <x v="4"/>
    <x v="2"/>
  </r>
  <r>
    <x v="5910"/>
    <x v="17"/>
    <x v="5106"/>
    <x v="63"/>
    <n v="6945.79"/>
    <n v="70"/>
    <n v="486205.3"/>
    <s v="28-12-2022"/>
    <x v="7"/>
    <x v="1"/>
    <x v="2"/>
    <x v="2"/>
  </r>
  <r>
    <x v="5911"/>
    <x v="19"/>
    <x v="5107"/>
    <x v="46"/>
    <n v="7223.35"/>
    <n v="33"/>
    <n v="238370.55"/>
    <s v="28-12-2022"/>
    <x v="7"/>
    <x v="1"/>
    <x v="0"/>
    <x v="2"/>
  </r>
  <r>
    <x v="5912"/>
    <x v="19"/>
    <x v="493"/>
    <x v="204"/>
    <n v="7723.4"/>
    <n v="60"/>
    <n v="463404"/>
    <s v="28-12-2022"/>
    <x v="7"/>
    <x v="1"/>
    <x v="0"/>
    <x v="2"/>
  </r>
  <r>
    <x v="5913"/>
    <x v="18"/>
    <x v="1131"/>
    <x v="3"/>
    <n v="6790.37"/>
    <n v="9"/>
    <n v="61113.33"/>
    <s v="28-12-2022"/>
    <x v="7"/>
    <x v="1"/>
    <x v="1"/>
    <x v="2"/>
  </r>
  <r>
    <x v="5914"/>
    <x v="15"/>
    <x v="5108"/>
    <x v="27"/>
    <n v="4984.3599999999997"/>
    <n v="33"/>
    <n v="164483.88"/>
    <s v="28-12-2022"/>
    <x v="7"/>
    <x v="1"/>
    <x v="5"/>
    <x v="2"/>
  </r>
  <r>
    <x v="5915"/>
    <x v="39"/>
    <x v="5109"/>
    <x v="5"/>
    <n v="6834.71"/>
    <n v="74"/>
    <n v="505768.54"/>
    <s v="28-12-2022"/>
    <x v="7"/>
    <x v="1"/>
    <x v="3"/>
    <x v="2"/>
  </r>
  <r>
    <x v="5916"/>
    <x v="13"/>
    <x v="5110"/>
    <x v="93"/>
    <n v="7396.51"/>
    <n v="14"/>
    <n v="103551.14"/>
    <s v="28-12-2022"/>
    <x v="7"/>
    <x v="1"/>
    <x v="4"/>
    <x v="2"/>
  </r>
  <r>
    <x v="5917"/>
    <x v="34"/>
    <x v="613"/>
    <x v="169"/>
    <n v="7057.55"/>
    <n v="34"/>
    <n v="239956.7"/>
    <s v="29-12-2022"/>
    <x v="7"/>
    <x v="1"/>
    <x v="4"/>
    <x v="2"/>
  </r>
  <r>
    <x v="5918"/>
    <x v="7"/>
    <x v="5111"/>
    <x v="241"/>
    <n v="2511.08"/>
    <n v="82"/>
    <n v="205908.56"/>
    <s v="29-12-2022"/>
    <x v="7"/>
    <x v="1"/>
    <x v="0"/>
    <x v="2"/>
  </r>
  <r>
    <x v="5919"/>
    <x v="25"/>
    <x v="5112"/>
    <x v="192"/>
    <n v="9159.7999999999993"/>
    <n v="87"/>
    <n v="796902.6"/>
    <s v="29-12-2022"/>
    <x v="7"/>
    <x v="1"/>
    <x v="2"/>
    <x v="2"/>
  </r>
  <r>
    <x v="5920"/>
    <x v="9"/>
    <x v="5113"/>
    <x v="29"/>
    <n v="8871.65"/>
    <n v="15"/>
    <n v="133074.75"/>
    <s v="29-12-2022"/>
    <x v="7"/>
    <x v="1"/>
    <x v="1"/>
    <x v="2"/>
  </r>
  <r>
    <x v="5921"/>
    <x v="28"/>
    <x v="5114"/>
    <x v="150"/>
    <n v="8026.58"/>
    <n v="73"/>
    <n v="585940.34"/>
    <s v="29-12-2022"/>
    <x v="7"/>
    <x v="1"/>
    <x v="2"/>
    <x v="2"/>
  </r>
  <r>
    <x v="5922"/>
    <x v="13"/>
    <x v="5115"/>
    <x v="179"/>
    <n v="6901.08"/>
    <n v="25"/>
    <n v="172527"/>
    <s v="29-12-2022"/>
    <x v="7"/>
    <x v="1"/>
    <x v="4"/>
    <x v="2"/>
  </r>
  <r>
    <x v="5923"/>
    <x v="24"/>
    <x v="5116"/>
    <x v="213"/>
    <n v="7917.11"/>
    <n v="8"/>
    <n v="63336.88"/>
    <s v="30-12-2022"/>
    <x v="7"/>
    <x v="1"/>
    <x v="3"/>
    <x v="2"/>
  </r>
  <r>
    <x v="5924"/>
    <x v="41"/>
    <x v="305"/>
    <x v="161"/>
    <n v="1438.47"/>
    <n v="46"/>
    <n v="66169.62"/>
    <s v="30-12-2022"/>
    <x v="7"/>
    <x v="1"/>
    <x v="5"/>
    <x v="2"/>
  </r>
  <r>
    <x v="5925"/>
    <x v="10"/>
    <x v="3562"/>
    <x v="22"/>
    <n v="3276.22"/>
    <n v="28"/>
    <n v="91734.16"/>
    <s v="30-12-2022"/>
    <x v="7"/>
    <x v="1"/>
    <x v="4"/>
    <x v="2"/>
  </r>
  <r>
    <x v="5926"/>
    <x v="37"/>
    <x v="5117"/>
    <x v="141"/>
    <n v="8185.82"/>
    <n v="72"/>
    <n v="589379.04"/>
    <s v="30-12-2022"/>
    <x v="7"/>
    <x v="1"/>
    <x v="1"/>
    <x v="2"/>
  </r>
  <r>
    <x v="5927"/>
    <x v="20"/>
    <x v="5118"/>
    <x v="234"/>
    <n v="2779.24"/>
    <n v="32"/>
    <n v="88935.679999999993"/>
    <s v="30-12-2022"/>
    <x v="7"/>
    <x v="1"/>
    <x v="0"/>
    <x v="2"/>
  </r>
  <r>
    <x v="5928"/>
    <x v="32"/>
    <x v="5119"/>
    <x v="64"/>
    <n v="7610.61"/>
    <n v="5"/>
    <n v="38053.050000000003"/>
    <s v="30-12-2022"/>
    <x v="7"/>
    <x v="1"/>
    <x v="1"/>
    <x v="2"/>
  </r>
  <r>
    <x v="5929"/>
    <x v="41"/>
    <x v="5120"/>
    <x v="157"/>
    <n v="7396.26"/>
    <n v="67"/>
    <n v="495549.42"/>
    <s v="30-12-2022"/>
    <x v="7"/>
    <x v="1"/>
    <x v="5"/>
    <x v="2"/>
  </r>
  <r>
    <x v="5930"/>
    <x v="45"/>
    <x v="5121"/>
    <x v="65"/>
    <n v="6209.67"/>
    <n v="36"/>
    <n v="223548.12"/>
    <s v="30-12-2022"/>
    <x v="7"/>
    <x v="1"/>
    <x v="3"/>
    <x v="2"/>
  </r>
  <r>
    <x v="5931"/>
    <x v="46"/>
    <x v="3644"/>
    <x v="190"/>
    <n v="2588.38"/>
    <n v="53"/>
    <n v="137184.14000000001"/>
    <s v="31-12-2022"/>
    <x v="7"/>
    <x v="1"/>
    <x v="1"/>
    <x v="2"/>
  </r>
  <r>
    <x v="5932"/>
    <x v="25"/>
    <x v="5122"/>
    <x v="95"/>
    <n v="7778.41"/>
    <n v="39"/>
    <n v="303357.99"/>
    <s v="31-12-2022"/>
    <x v="7"/>
    <x v="1"/>
    <x v="2"/>
    <x v="2"/>
  </r>
  <r>
    <x v="5933"/>
    <x v="32"/>
    <x v="5123"/>
    <x v="71"/>
    <n v="3320.16"/>
    <n v="94"/>
    <n v="312095.03999999998"/>
    <s v="31-12-2022"/>
    <x v="7"/>
    <x v="1"/>
    <x v="1"/>
    <x v="2"/>
  </r>
  <r>
    <x v="5934"/>
    <x v="24"/>
    <x v="5124"/>
    <x v="57"/>
    <n v="2364.08"/>
    <n v="67"/>
    <n v="158393.35999999999"/>
    <s v="31-12-2022"/>
    <x v="7"/>
    <x v="1"/>
    <x v="3"/>
    <x v="2"/>
  </r>
  <r>
    <x v="5935"/>
    <x v="46"/>
    <x v="5125"/>
    <x v="110"/>
    <n v="3785.21"/>
    <n v="97"/>
    <n v="367165.37"/>
    <s v="31-12-2022"/>
    <x v="7"/>
    <x v="1"/>
    <x v="1"/>
    <x v="2"/>
  </r>
  <r>
    <x v="5936"/>
    <x v="17"/>
    <x v="5126"/>
    <x v="201"/>
    <n v="3228.59"/>
    <n v="94"/>
    <n v="303487.46000000002"/>
    <s v="31-12-2022"/>
    <x v="7"/>
    <x v="1"/>
    <x v="2"/>
    <x v="2"/>
  </r>
  <r>
    <x v="5937"/>
    <x v="4"/>
    <x v="5127"/>
    <x v="73"/>
    <n v="8243.43"/>
    <n v="12"/>
    <n v="98921.16"/>
    <s v="31-12-2022"/>
    <x v="7"/>
    <x v="1"/>
    <x v="3"/>
    <x v="2"/>
  </r>
  <r>
    <x v="5938"/>
    <x v="2"/>
    <x v="24"/>
    <x v="82"/>
    <n v="3050.95"/>
    <n v="15"/>
    <n v="45764.25"/>
    <s v="31-12-2022"/>
    <x v="7"/>
    <x v="1"/>
    <x v="2"/>
    <x v="2"/>
  </r>
  <r>
    <x v="5939"/>
    <x v="23"/>
    <x v="5128"/>
    <x v="87"/>
    <n v="403.09"/>
    <n v="51"/>
    <n v="20557.59"/>
    <s v="01-01-2023"/>
    <x v="8"/>
    <x v="2"/>
    <x v="3"/>
    <x v="2"/>
  </r>
  <r>
    <x v="5940"/>
    <x v="41"/>
    <x v="5129"/>
    <x v="153"/>
    <n v="9262.6"/>
    <n v="24"/>
    <n v="222302.4"/>
    <s v="01-01-2023"/>
    <x v="8"/>
    <x v="2"/>
    <x v="5"/>
    <x v="2"/>
  </r>
  <r>
    <x v="5941"/>
    <x v="22"/>
    <x v="5130"/>
    <x v="143"/>
    <n v="560.21"/>
    <n v="91"/>
    <n v="50979.11"/>
    <s v="01-01-2023"/>
    <x v="8"/>
    <x v="2"/>
    <x v="1"/>
    <x v="2"/>
  </r>
  <r>
    <x v="5942"/>
    <x v="11"/>
    <x v="5131"/>
    <x v="91"/>
    <n v="701.74"/>
    <n v="74"/>
    <n v="51928.76"/>
    <s v="01-01-2023"/>
    <x v="8"/>
    <x v="2"/>
    <x v="2"/>
    <x v="2"/>
  </r>
  <r>
    <x v="5943"/>
    <x v="36"/>
    <x v="5132"/>
    <x v="217"/>
    <n v="2297.98"/>
    <n v="18"/>
    <n v="41363.64"/>
    <s v="01-01-2023"/>
    <x v="8"/>
    <x v="2"/>
    <x v="2"/>
    <x v="2"/>
  </r>
  <r>
    <x v="5944"/>
    <x v="11"/>
    <x v="5133"/>
    <x v="220"/>
    <n v="1813.15"/>
    <n v="70"/>
    <n v="126920.5"/>
    <s v="01-01-2023"/>
    <x v="8"/>
    <x v="2"/>
    <x v="2"/>
    <x v="2"/>
  </r>
  <r>
    <x v="4411"/>
    <x v="33"/>
    <x v="2388"/>
    <x v="105"/>
    <n v="4352.62"/>
    <n v="32"/>
    <n v="139283.84"/>
    <s v="01-01-2023"/>
    <x v="8"/>
    <x v="2"/>
    <x v="1"/>
    <x v="2"/>
  </r>
  <r>
    <x v="5945"/>
    <x v="47"/>
    <x v="2174"/>
    <x v="127"/>
    <n v="3317.52"/>
    <n v="60"/>
    <n v="199051.2"/>
    <s v="01-01-2023"/>
    <x v="8"/>
    <x v="2"/>
    <x v="1"/>
    <x v="2"/>
  </r>
  <r>
    <x v="5946"/>
    <x v="24"/>
    <x v="5134"/>
    <x v="25"/>
    <n v="440.66"/>
    <n v="40"/>
    <n v="17626.400000000001"/>
    <s v="01-01-2023"/>
    <x v="8"/>
    <x v="2"/>
    <x v="3"/>
    <x v="2"/>
  </r>
  <r>
    <x v="5947"/>
    <x v="29"/>
    <x v="975"/>
    <x v="113"/>
    <n v="2307.06"/>
    <n v="62"/>
    <n v="143037.72"/>
    <s v="01-01-2023"/>
    <x v="8"/>
    <x v="2"/>
    <x v="4"/>
    <x v="2"/>
  </r>
  <r>
    <x v="5948"/>
    <x v="30"/>
    <x v="5135"/>
    <x v="101"/>
    <n v="5379.48"/>
    <n v="2"/>
    <n v="10758.96"/>
    <s v="01-01-2023"/>
    <x v="8"/>
    <x v="2"/>
    <x v="2"/>
    <x v="2"/>
  </r>
  <r>
    <x v="5949"/>
    <x v="9"/>
    <x v="5136"/>
    <x v="213"/>
    <n v="6096.58"/>
    <n v="67"/>
    <n v="408470.86"/>
    <s v="01-01-2023"/>
    <x v="8"/>
    <x v="2"/>
    <x v="1"/>
    <x v="2"/>
  </r>
  <r>
    <x v="5950"/>
    <x v="47"/>
    <x v="4342"/>
    <x v="25"/>
    <n v="4798.03"/>
    <n v="21"/>
    <n v="100758.63"/>
    <s v="02-01-2023"/>
    <x v="8"/>
    <x v="2"/>
    <x v="1"/>
    <x v="2"/>
  </r>
  <r>
    <x v="5951"/>
    <x v="4"/>
    <x v="5137"/>
    <x v="65"/>
    <n v="920.64"/>
    <n v="93"/>
    <n v="85619.520000000004"/>
    <s v="02-01-2023"/>
    <x v="8"/>
    <x v="2"/>
    <x v="3"/>
    <x v="2"/>
  </r>
  <r>
    <x v="5952"/>
    <x v="36"/>
    <x v="4896"/>
    <x v="127"/>
    <n v="8451.3799999999992"/>
    <n v="74"/>
    <n v="625402.12"/>
    <s v="02-01-2023"/>
    <x v="8"/>
    <x v="2"/>
    <x v="2"/>
    <x v="2"/>
  </r>
  <r>
    <x v="5953"/>
    <x v="8"/>
    <x v="5138"/>
    <x v="132"/>
    <n v="6391.68"/>
    <n v="77"/>
    <n v="492159.36"/>
    <s v="02-01-2023"/>
    <x v="8"/>
    <x v="2"/>
    <x v="3"/>
    <x v="2"/>
  </r>
  <r>
    <x v="5954"/>
    <x v="13"/>
    <x v="5139"/>
    <x v="40"/>
    <n v="7585.34"/>
    <n v="32"/>
    <n v="242730.88"/>
    <s v="02-01-2023"/>
    <x v="8"/>
    <x v="2"/>
    <x v="4"/>
    <x v="2"/>
  </r>
  <r>
    <x v="5955"/>
    <x v="7"/>
    <x v="4169"/>
    <x v="175"/>
    <n v="5143.54"/>
    <n v="81"/>
    <n v="416626.74"/>
    <s v="02-01-2023"/>
    <x v="8"/>
    <x v="2"/>
    <x v="0"/>
    <x v="2"/>
  </r>
  <r>
    <x v="5956"/>
    <x v="23"/>
    <x v="5140"/>
    <x v="66"/>
    <n v="4435.53"/>
    <n v="49"/>
    <n v="217340.97"/>
    <s v="02-01-2023"/>
    <x v="8"/>
    <x v="2"/>
    <x v="3"/>
    <x v="2"/>
  </r>
  <r>
    <x v="5957"/>
    <x v="37"/>
    <x v="1612"/>
    <x v="105"/>
    <n v="3452.4"/>
    <n v="68"/>
    <n v="234763.2"/>
    <s v="02-01-2023"/>
    <x v="8"/>
    <x v="2"/>
    <x v="1"/>
    <x v="2"/>
  </r>
  <r>
    <x v="5958"/>
    <x v="8"/>
    <x v="5141"/>
    <x v="75"/>
    <n v="538.71"/>
    <n v="95"/>
    <n v="51177.45"/>
    <s v="02-01-2023"/>
    <x v="8"/>
    <x v="2"/>
    <x v="3"/>
    <x v="2"/>
  </r>
  <r>
    <x v="5959"/>
    <x v="23"/>
    <x v="737"/>
    <x v="69"/>
    <n v="2035"/>
    <n v="33"/>
    <n v="67155"/>
    <s v="03-01-2023"/>
    <x v="8"/>
    <x v="2"/>
    <x v="3"/>
    <x v="2"/>
  </r>
  <r>
    <x v="5960"/>
    <x v="39"/>
    <x v="5142"/>
    <x v="234"/>
    <n v="758.88"/>
    <n v="24"/>
    <n v="18213.12"/>
    <s v="03-01-2023"/>
    <x v="8"/>
    <x v="2"/>
    <x v="3"/>
    <x v="2"/>
  </r>
  <r>
    <x v="5961"/>
    <x v="35"/>
    <x v="5143"/>
    <x v="14"/>
    <n v="6116.87"/>
    <n v="28"/>
    <n v="171272.36"/>
    <s v="03-01-2023"/>
    <x v="8"/>
    <x v="2"/>
    <x v="4"/>
    <x v="2"/>
  </r>
  <r>
    <x v="5962"/>
    <x v="43"/>
    <x v="5144"/>
    <x v="15"/>
    <n v="3691.75"/>
    <n v="37"/>
    <n v="136594.75"/>
    <s v="03-01-2023"/>
    <x v="8"/>
    <x v="2"/>
    <x v="2"/>
    <x v="2"/>
  </r>
  <r>
    <x v="2478"/>
    <x v="31"/>
    <x v="1963"/>
    <x v="144"/>
    <n v="5560.5"/>
    <n v="47"/>
    <n v="261343.5"/>
    <s v="03-01-2023"/>
    <x v="8"/>
    <x v="2"/>
    <x v="2"/>
    <x v="2"/>
  </r>
  <r>
    <x v="5963"/>
    <x v="41"/>
    <x v="845"/>
    <x v="70"/>
    <n v="9640.6200000000008"/>
    <n v="88"/>
    <n v="848374.56"/>
    <s v="03-01-2023"/>
    <x v="8"/>
    <x v="2"/>
    <x v="5"/>
    <x v="2"/>
  </r>
  <r>
    <x v="5964"/>
    <x v="14"/>
    <x v="1692"/>
    <x v="86"/>
    <n v="7481.34"/>
    <n v="74"/>
    <n v="553619.16"/>
    <s v="03-01-2023"/>
    <x v="8"/>
    <x v="2"/>
    <x v="3"/>
    <x v="2"/>
  </r>
  <r>
    <x v="5965"/>
    <x v="14"/>
    <x v="5145"/>
    <x v="164"/>
    <n v="8228.31"/>
    <n v="16"/>
    <n v="131652.96"/>
    <s v="04-01-2023"/>
    <x v="8"/>
    <x v="2"/>
    <x v="3"/>
    <x v="2"/>
  </r>
  <r>
    <x v="5966"/>
    <x v="2"/>
    <x v="5146"/>
    <x v="197"/>
    <n v="3844.77"/>
    <n v="43"/>
    <n v="165325.10999999999"/>
    <s v="04-01-2023"/>
    <x v="8"/>
    <x v="2"/>
    <x v="2"/>
    <x v="2"/>
  </r>
  <r>
    <x v="5967"/>
    <x v="38"/>
    <x v="4323"/>
    <x v="30"/>
    <n v="9275.75"/>
    <n v="34"/>
    <n v="315375.5"/>
    <s v="04-01-2023"/>
    <x v="8"/>
    <x v="2"/>
    <x v="4"/>
    <x v="2"/>
  </r>
  <r>
    <x v="5968"/>
    <x v="4"/>
    <x v="5147"/>
    <x v="69"/>
    <n v="5622.68"/>
    <n v="38"/>
    <n v="213661.84"/>
    <s v="04-01-2023"/>
    <x v="8"/>
    <x v="2"/>
    <x v="3"/>
    <x v="2"/>
  </r>
  <r>
    <x v="5969"/>
    <x v="41"/>
    <x v="5148"/>
    <x v="74"/>
    <n v="2010.31"/>
    <n v="94"/>
    <n v="188969.14"/>
    <s v="04-01-2023"/>
    <x v="8"/>
    <x v="2"/>
    <x v="5"/>
    <x v="2"/>
  </r>
  <r>
    <x v="5970"/>
    <x v="10"/>
    <x v="5149"/>
    <x v="166"/>
    <n v="8890.67"/>
    <n v="70"/>
    <n v="622346.9"/>
    <s v="04-01-2023"/>
    <x v="8"/>
    <x v="2"/>
    <x v="4"/>
    <x v="2"/>
  </r>
  <r>
    <x v="5971"/>
    <x v="30"/>
    <x v="5150"/>
    <x v="212"/>
    <n v="4890.05"/>
    <n v="75"/>
    <n v="366753.75"/>
    <s v="04-01-2023"/>
    <x v="8"/>
    <x v="2"/>
    <x v="2"/>
    <x v="2"/>
  </r>
  <r>
    <x v="5972"/>
    <x v="47"/>
    <x v="5151"/>
    <x v="131"/>
    <n v="9316.7999999999993"/>
    <n v="75"/>
    <n v="698760"/>
    <s v="05-01-2023"/>
    <x v="8"/>
    <x v="2"/>
    <x v="1"/>
    <x v="2"/>
  </r>
  <r>
    <x v="5973"/>
    <x v="18"/>
    <x v="5152"/>
    <x v="22"/>
    <n v="8951.0400000000009"/>
    <n v="9"/>
    <n v="80559.360000000001"/>
    <s v="05-01-2023"/>
    <x v="8"/>
    <x v="2"/>
    <x v="1"/>
    <x v="2"/>
  </r>
  <r>
    <x v="5974"/>
    <x v="33"/>
    <x v="5153"/>
    <x v="184"/>
    <n v="1106.76"/>
    <n v="66"/>
    <n v="73046.16"/>
    <s v="05-01-2023"/>
    <x v="8"/>
    <x v="2"/>
    <x v="1"/>
    <x v="2"/>
  </r>
  <r>
    <x v="5975"/>
    <x v="45"/>
    <x v="5154"/>
    <x v="199"/>
    <n v="4370.09"/>
    <n v="94"/>
    <n v="410788.46"/>
    <s v="05-01-2023"/>
    <x v="8"/>
    <x v="2"/>
    <x v="3"/>
    <x v="2"/>
  </r>
  <r>
    <x v="5976"/>
    <x v="4"/>
    <x v="2990"/>
    <x v="28"/>
    <n v="5228.3100000000004"/>
    <n v="79"/>
    <n v="413036.49"/>
    <s v="05-01-2023"/>
    <x v="8"/>
    <x v="2"/>
    <x v="3"/>
    <x v="2"/>
  </r>
  <r>
    <x v="5977"/>
    <x v="45"/>
    <x v="5155"/>
    <x v="87"/>
    <n v="4224.6899999999996"/>
    <n v="94"/>
    <n v="397120.86"/>
    <s v="05-01-2023"/>
    <x v="8"/>
    <x v="2"/>
    <x v="3"/>
    <x v="2"/>
  </r>
  <r>
    <x v="5978"/>
    <x v="10"/>
    <x v="5156"/>
    <x v="150"/>
    <n v="5186.66"/>
    <n v="67"/>
    <n v="347506.22"/>
    <s v="05-01-2023"/>
    <x v="8"/>
    <x v="2"/>
    <x v="4"/>
    <x v="2"/>
  </r>
  <r>
    <x v="5979"/>
    <x v="40"/>
    <x v="5157"/>
    <x v="81"/>
    <n v="8282.31"/>
    <n v="95"/>
    <n v="786819.45"/>
    <s v="05-01-2023"/>
    <x v="8"/>
    <x v="2"/>
    <x v="3"/>
    <x v="2"/>
  </r>
  <r>
    <x v="5980"/>
    <x v="38"/>
    <x v="4987"/>
    <x v="173"/>
    <n v="1814.7"/>
    <n v="10"/>
    <n v="18147"/>
    <s v="05-01-2023"/>
    <x v="8"/>
    <x v="2"/>
    <x v="4"/>
    <x v="2"/>
  </r>
  <r>
    <x v="5981"/>
    <x v="9"/>
    <x v="5158"/>
    <x v="52"/>
    <n v="973.5"/>
    <n v="46"/>
    <n v="44781"/>
    <s v="05-01-2023"/>
    <x v="8"/>
    <x v="2"/>
    <x v="1"/>
    <x v="2"/>
  </r>
  <r>
    <x v="5982"/>
    <x v="26"/>
    <x v="4730"/>
    <x v="228"/>
    <n v="548.95000000000005"/>
    <n v="24"/>
    <n v="13174.8"/>
    <s v="06-01-2023"/>
    <x v="8"/>
    <x v="2"/>
    <x v="1"/>
    <x v="2"/>
  </r>
  <r>
    <x v="5983"/>
    <x v="18"/>
    <x v="5159"/>
    <x v="225"/>
    <n v="3186.36"/>
    <n v="32"/>
    <n v="101963.52"/>
    <s v="06-01-2023"/>
    <x v="8"/>
    <x v="2"/>
    <x v="1"/>
    <x v="2"/>
  </r>
  <r>
    <x v="5984"/>
    <x v="7"/>
    <x v="4541"/>
    <x v="237"/>
    <n v="3813.93"/>
    <n v="17"/>
    <n v="64836.81"/>
    <s v="06-01-2023"/>
    <x v="8"/>
    <x v="2"/>
    <x v="0"/>
    <x v="2"/>
  </r>
  <r>
    <x v="5985"/>
    <x v="39"/>
    <x v="5160"/>
    <x v="58"/>
    <n v="880.68"/>
    <n v="31"/>
    <n v="27301.08"/>
    <s v="06-01-2023"/>
    <x v="8"/>
    <x v="2"/>
    <x v="3"/>
    <x v="2"/>
  </r>
  <r>
    <x v="5986"/>
    <x v="41"/>
    <x v="5161"/>
    <x v="189"/>
    <n v="2569.7800000000002"/>
    <n v="52"/>
    <n v="133628.56"/>
    <s v="06-01-2023"/>
    <x v="8"/>
    <x v="2"/>
    <x v="5"/>
    <x v="2"/>
  </r>
  <r>
    <x v="5987"/>
    <x v="38"/>
    <x v="5162"/>
    <x v="168"/>
    <n v="2934.86"/>
    <n v="83"/>
    <n v="243593.38"/>
    <s v="06-01-2023"/>
    <x v="8"/>
    <x v="2"/>
    <x v="4"/>
    <x v="2"/>
  </r>
  <r>
    <x v="5988"/>
    <x v="11"/>
    <x v="1413"/>
    <x v="1"/>
    <n v="4240.43"/>
    <n v="44"/>
    <n v="186578.92"/>
    <s v="06-01-2023"/>
    <x v="8"/>
    <x v="2"/>
    <x v="2"/>
    <x v="2"/>
  </r>
  <r>
    <x v="5989"/>
    <x v="47"/>
    <x v="5163"/>
    <x v="17"/>
    <n v="3028"/>
    <n v="1"/>
    <n v="3028"/>
    <s v="06-01-2023"/>
    <x v="8"/>
    <x v="2"/>
    <x v="1"/>
    <x v="2"/>
  </r>
  <r>
    <x v="5990"/>
    <x v="28"/>
    <x v="5164"/>
    <x v="130"/>
    <n v="972.28"/>
    <n v="52"/>
    <n v="50558.559999999998"/>
    <s v="06-01-2023"/>
    <x v="8"/>
    <x v="2"/>
    <x v="2"/>
    <x v="2"/>
  </r>
  <r>
    <x v="5991"/>
    <x v="4"/>
    <x v="5165"/>
    <x v="189"/>
    <n v="9559.91"/>
    <n v="85"/>
    <n v="812592.35"/>
    <s v="06-01-2023"/>
    <x v="8"/>
    <x v="2"/>
    <x v="3"/>
    <x v="2"/>
  </r>
  <r>
    <x v="5992"/>
    <x v="1"/>
    <x v="5166"/>
    <x v="102"/>
    <n v="7715.85"/>
    <n v="58"/>
    <n v="447519.3"/>
    <s v="06-01-2023"/>
    <x v="8"/>
    <x v="2"/>
    <x v="1"/>
    <x v="2"/>
  </r>
  <r>
    <x v="5993"/>
    <x v="31"/>
    <x v="5167"/>
    <x v="34"/>
    <n v="9561.59"/>
    <n v="96"/>
    <n v="917912.64"/>
    <s v="07-01-2023"/>
    <x v="8"/>
    <x v="2"/>
    <x v="2"/>
    <x v="2"/>
  </r>
  <r>
    <x v="5994"/>
    <x v="24"/>
    <x v="5168"/>
    <x v="67"/>
    <n v="7549.15"/>
    <n v="50"/>
    <n v="377457.5"/>
    <s v="07-01-2023"/>
    <x v="8"/>
    <x v="2"/>
    <x v="3"/>
    <x v="2"/>
  </r>
  <r>
    <x v="5995"/>
    <x v="19"/>
    <x v="4830"/>
    <x v="210"/>
    <n v="8634.09"/>
    <n v="29"/>
    <n v="250388.61"/>
    <s v="07-01-2023"/>
    <x v="8"/>
    <x v="2"/>
    <x v="0"/>
    <x v="2"/>
  </r>
  <r>
    <x v="5996"/>
    <x v="29"/>
    <x v="3762"/>
    <x v="149"/>
    <n v="6434.21"/>
    <n v="45"/>
    <n v="289539.45"/>
    <s v="07-01-2023"/>
    <x v="8"/>
    <x v="2"/>
    <x v="4"/>
    <x v="2"/>
  </r>
  <r>
    <x v="5997"/>
    <x v="0"/>
    <x v="5169"/>
    <x v="29"/>
    <n v="5092.79"/>
    <n v="48"/>
    <n v="244453.92"/>
    <s v="07-01-2023"/>
    <x v="8"/>
    <x v="2"/>
    <x v="0"/>
    <x v="2"/>
  </r>
  <r>
    <x v="5998"/>
    <x v="3"/>
    <x v="1357"/>
    <x v="139"/>
    <n v="1279.75"/>
    <n v="16"/>
    <n v="20476"/>
    <s v="07-01-2023"/>
    <x v="8"/>
    <x v="2"/>
    <x v="3"/>
    <x v="2"/>
  </r>
  <r>
    <x v="5999"/>
    <x v="46"/>
    <x v="5170"/>
    <x v="168"/>
    <n v="3184.05"/>
    <n v="100"/>
    <n v="318405"/>
    <s v="07-01-2023"/>
    <x v="8"/>
    <x v="2"/>
    <x v="1"/>
    <x v="2"/>
  </r>
  <r>
    <x v="6000"/>
    <x v="41"/>
    <x v="5171"/>
    <x v="75"/>
    <n v="4284.3900000000003"/>
    <n v="76"/>
    <n v="325613.64"/>
    <s v="07-01-2023"/>
    <x v="8"/>
    <x v="2"/>
    <x v="5"/>
    <x v="2"/>
  </r>
  <r>
    <x v="6001"/>
    <x v="44"/>
    <x v="5172"/>
    <x v="199"/>
    <n v="5512.39"/>
    <n v="12"/>
    <n v="66148.679999999993"/>
    <s v="07-01-2023"/>
    <x v="8"/>
    <x v="2"/>
    <x v="4"/>
    <x v="2"/>
  </r>
  <r>
    <x v="6002"/>
    <x v="39"/>
    <x v="5173"/>
    <x v="110"/>
    <n v="4019.45"/>
    <n v="4"/>
    <n v="16077.8"/>
    <s v="07-01-2023"/>
    <x v="8"/>
    <x v="2"/>
    <x v="3"/>
    <x v="2"/>
  </r>
  <r>
    <x v="6003"/>
    <x v="40"/>
    <x v="5174"/>
    <x v="106"/>
    <n v="6585.21"/>
    <n v="55"/>
    <n v="362186.55"/>
    <s v="07-01-2023"/>
    <x v="8"/>
    <x v="2"/>
    <x v="3"/>
    <x v="2"/>
  </r>
  <r>
    <x v="6004"/>
    <x v="26"/>
    <x v="1163"/>
    <x v="142"/>
    <n v="8811.5"/>
    <n v="58"/>
    <n v="511067"/>
    <s v="07-01-2023"/>
    <x v="8"/>
    <x v="2"/>
    <x v="1"/>
    <x v="2"/>
  </r>
  <r>
    <x v="6005"/>
    <x v="15"/>
    <x v="5175"/>
    <x v="186"/>
    <n v="8951.36"/>
    <n v="79"/>
    <n v="707157.44"/>
    <s v="08-01-2023"/>
    <x v="8"/>
    <x v="2"/>
    <x v="5"/>
    <x v="2"/>
  </r>
  <r>
    <x v="6006"/>
    <x v="9"/>
    <x v="5176"/>
    <x v="162"/>
    <n v="4236.09"/>
    <n v="72"/>
    <n v="304998.48"/>
    <s v="08-01-2023"/>
    <x v="8"/>
    <x v="2"/>
    <x v="1"/>
    <x v="2"/>
  </r>
  <r>
    <x v="6007"/>
    <x v="15"/>
    <x v="5177"/>
    <x v="128"/>
    <n v="7413.63"/>
    <n v="19"/>
    <n v="140858.97"/>
    <s v="08-01-2023"/>
    <x v="8"/>
    <x v="2"/>
    <x v="5"/>
    <x v="2"/>
  </r>
  <r>
    <x v="6008"/>
    <x v="6"/>
    <x v="788"/>
    <x v="132"/>
    <n v="6608.44"/>
    <n v="60"/>
    <n v="396506.4"/>
    <s v="08-01-2023"/>
    <x v="8"/>
    <x v="2"/>
    <x v="4"/>
    <x v="2"/>
  </r>
  <r>
    <x v="6009"/>
    <x v="44"/>
    <x v="5178"/>
    <x v="127"/>
    <n v="3739.46"/>
    <n v="50"/>
    <n v="186973"/>
    <s v="08-01-2023"/>
    <x v="8"/>
    <x v="2"/>
    <x v="4"/>
    <x v="2"/>
  </r>
  <r>
    <x v="6010"/>
    <x v="26"/>
    <x v="1591"/>
    <x v="172"/>
    <n v="2831.73"/>
    <n v="68"/>
    <n v="192557.64"/>
    <s v="08-01-2023"/>
    <x v="8"/>
    <x v="2"/>
    <x v="1"/>
    <x v="2"/>
  </r>
  <r>
    <x v="6011"/>
    <x v="32"/>
    <x v="4333"/>
    <x v="182"/>
    <n v="8371.77"/>
    <n v="12"/>
    <n v="100461.24"/>
    <s v="08-01-2023"/>
    <x v="8"/>
    <x v="2"/>
    <x v="1"/>
    <x v="2"/>
  </r>
  <r>
    <x v="6012"/>
    <x v="18"/>
    <x v="5179"/>
    <x v="128"/>
    <n v="3071.01"/>
    <n v="1"/>
    <n v="3071.01"/>
    <s v="08-01-2023"/>
    <x v="8"/>
    <x v="2"/>
    <x v="1"/>
    <x v="2"/>
  </r>
  <r>
    <x v="6013"/>
    <x v="41"/>
    <x v="5180"/>
    <x v="6"/>
    <n v="6493.54"/>
    <n v="40"/>
    <n v="259741.6"/>
    <s v="08-01-2023"/>
    <x v="8"/>
    <x v="2"/>
    <x v="5"/>
    <x v="2"/>
  </r>
  <r>
    <x v="6014"/>
    <x v="47"/>
    <x v="5181"/>
    <x v="102"/>
    <n v="5685.3"/>
    <n v="72"/>
    <n v="409341.6"/>
    <s v="09-01-2023"/>
    <x v="8"/>
    <x v="2"/>
    <x v="1"/>
    <x v="2"/>
  </r>
  <r>
    <x v="6015"/>
    <x v="28"/>
    <x v="5182"/>
    <x v="209"/>
    <n v="7250.24"/>
    <n v="79"/>
    <n v="572768.96"/>
    <s v="09-01-2023"/>
    <x v="8"/>
    <x v="2"/>
    <x v="2"/>
    <x v="2"/>
  </r>
  <r>
    <x v="6016"/>
    <x v="11"/>
    <x v="5183"/>
    <x v="172"/>
    <n v="9342.2000000000007"/>
    <n v="17"/>
    <n v="158817.4"/>
    <s v="09-01-2023"/>
    <x v="8"/>
    <x v="2"/>
    <x v="2"/>
    <x v="2"/>
  </r>
  <r>
    <x v="6017"/>
    <x v="28"/>
    <x v="1738"/>
    <x v="104"/>
    <n v="356.05"/>
    <n v="12"/>
    <n v="4272.6000000000004"/>
    <s v="09-01-2023"/>
    <x v="8"/>
    <x v="2"/>
    <x v="2"/>
    <x v="2"/>
  </r>
  <r>
    <x v="6018"/>
    <x v="42"/>
    <x v="2905"/>
    <x v="157"/>
    <n v="8384.36"/>
    <n v="32"/>
    <n v="268299.52000000002"/>
    <s v="09-01-2023"/>
    <x v="8"/>
    <x v="2"/>
    <x v="0"/>
    <x v="2"/>
  </r>
  <r>
    <x v="6019"/>
    <x v="41"/>
    <x v="5184"/>
    <x v="61"/>
    <n v="2384.8200000000002"/>
    <n v="99"/>
    <n v="236097.18"/>
    <s v="09-01-2023"/>
    <x v="8"/>
    <x v="2"/>
    <x v="5"/>
    <x v="2"/>
  </r>
  <r>
    <x v="6020"/>
    <x v="0"/>
    <x v="5185"/>
    <x v="140"/>
    <n v="351.85"/>
    <n v="97"/>
    <n v="34129.449999999997"/>
    <s v="09-01-2023"/>
    <x v="8"/>
    <x v="2"/>
    <x v="0"/>
    <x v="2"/>
  </r>
  <r>
    <x v="6021"/>
    <x v="47"/>
    <x v="5186"/>
    <x v="147"/>
    <n v="920.36"/>
    <n v="34"/>
    <n v="31292.240000000002"/>
    <s v="09-01-2023"/>
    <x v="8"/>
    <x v="2"/>
    <x v="1"/>
    <x v="2"/>
  </r>
  <r>
    <x v="6022"/>
    <x v="40"/>
    <x v="5187"/>
    <x v="153"/>
    <n v="8272.25"/>
    <n v="62"/>
    <n v="512879.5"/>
    <s v="09-01-2023"/>
    <x v="8"/>
    <x v="2"/>
    <x v="3"/>
    <x v="2"/>
  </r>
  <r>
    <x v="6023"/>
    <x v="8"/>
    <x v="580"/>
    <x v="43"/>
    <n v="5113.6400000000003"/>
    <n v="17"/>
    <n v="86931.88"/>
    <s v="09-01-2023"/>
    <x v="8"/>
    <x v="2"/>
    <x v="3"/>
    <x v="2"/>
  </r>
  <r>
    <x v="6024"/>
    <x v="36"/>
    <x v="5188"/>
    <x v="155"/>
    <n v="4917.1499999999996"/>
    <n v="16"/>
    <n v="78674.399999999994"/>
    <s v="09-01-2023"/>
    <x v="8"/>
    <x v="2"/>
    <x v="2"/>
    <x v="2"/>
  </r>
  <r>
    <x v="6025"/>
    <x v="17"/>
    <x v="3791"/>
    <x v="5"/>
    <n v="7520.36"/>
    <n v="34"/>
    <n v="255692.24"/>
    <s v="09-01-2023"/>
    <x v="8"/>
    <x v="2"/>
    <x v="2"/>
    <x v="2"/>
  </r>
  <r>
    <x v="6026"/>
    <x v="1"/>
    <x v="5189"/>
    <x v="54"/>
    <n v="4787.8500000000004"/>
    <n v="1"/>
    <n v="4787.8500000000004"/>
    <s v="10-01-2023"/>
    <x v="8"/>
    <x v="2"/>
    <x v="1"/>
    <x v="2"/>
  </r>
  <r>
    <x v="6027"/>
    <x v="24"/>
    <x v="5190"/>
    <x v="128"/>
    <n v="2688.82"/>
    <n v="33"/>
    <n v="88731.06"/>
    <s v="10-01-2023"/>
    <x v="8"/>
    <x v="2"/>
    <x v="3"/>
    <x v="2"/>
  </r>
  <r>
    <x v="4837"/>
    <x v="21"/>
    <x v="5191"/>
    <x v="38"/>
    <n v="6233.7"/>
    <n v="80"/>
    <n v="498696"/>
    <s v="10-01-2023"/>
    <x v="8"/>
    <x v="2"/>
    <x v="3"/>
    <x v="2"/>
  </r>
  <r>
    <x v="6028"/>
    <x v="15"/>
    <x v="5192"/>
    <x v="65"/>
    <n v="9328.7800000000007"/>
    <n v="76"/>
    <n v="708987.28"/>
    <s v="10-01-2023"/>
    <x v="8"/>
    <x v="2"/>
    <x v="5"/>
    <x v="2"/>
  </r>
  <r>
    <x v="6029"/>
    <x v="20"/>
    <x v="5193"/>
    <x v="157"/>
    <n v="4106.2299999999996"/>
    <n v="19"/>
    <n v="78018.37"/>
    <s v="10-01-2023"/>
    <x v="8"/>
    <x v="2"/>
    <x v="0"/>
    <x v="2"/>
  </r>
  <r>
    <x v="6030"/>
    <x v="3"/>
    <x v="789"/>
    <x v="177"/>
    <n v="2464.98"/>
    <n v="89"/>
    <n v="219383.22"/>
    <s v="10-01-2023"/>
    <x v="8"/>
    <x v="2"/>
    <x v="3"/>
    <x v="2"/>
  </r>
  <r>
    <x v="6031"/>
    <x v="44"/>
    <x v="5194"/>
    <x v="67"/>
    <n v="2388.1"/>
    <n v="97"/>
    <n v="231645.7"/>
    <s v="10-01-2023"/>
    <x v="8"/>
    <x v="2"/>
    <x v="4"/>
    <x v="2"/>
  </r>
  <r>
    <x v="6032"/>
    <x v="4"/>
    <x v="5195"/>
    <x v="57"/>
    <n v="1822.09"/>
    <n v="27"/>
    <n v="49196.43"/>
    <s v="10-01-2023"/>
    <x v="8"/>
    <x v="2"/>
    <x v="3"/>
    <x v="2"/>
  </r>
  <r>
    <x v="6033"/>
    <x v="13"/>
    <x v="5196"/>
    <x v="234"/>
    <n v="8233.8700000000008"/>
    <n v="27"/>
    <n v="222314.49"/>
    <s v="10-01-2023"/>
    <x v="8"/>
    <x v="2"/>
    <x v="4"/>
    <x v="2"/>
  </r>
  <r>
    <x v="6034"/>
    <x v="29"/>
    <x v="5197"/>
    <x v="241"/>
    <n v="2385.7800000000002"/>
    <n v="47"/>
    <n v="112131.66"/>
    <s v="10-01-2023"/>
    <x v="8"/>
    <x v="2"/>
    <x v="4"/>
    <x v="2"/>
  </r>
  <r>
    <x v="6035"/>
    <x v="45"/>
    <x v="5198"/>
    <x v="65"/>
    <n v="6162.42"/>
    <n v="68"/>
    <n v="419044.56"/>
    <s v="11-01-2023"/>
    <x v="8"/>
    <x v="2"/>
    <x v="3"/>
    <x v="2"/>
  </r>
  <r>
    <x v="6036"/>
    <x v="5"/>
    <x v="5199"/>
    <x v="241"/>
    <n v="2470.54"/>
    <n v="100"/>
    <n v="247054"/>
    <s v="11-01-2023"/>
    <x v="8"/>
    <x v="2"/>
    <x v="4"/>
    <x v="2"/>
  </r>
  <r>
    <x v="6037"/>
    <x v="3"/>
    <x v="5200"/>
    <x v="221"/>
    <n v="2090.14"/>
    <n v="91"/>
    <n v="190202.74"/>
    <s v="11-01-2023"/>
    <x v="8"/>
    <x v="2"/>
    <x v="3"/>
    <x v="2"/>
  </r>
  <r>
    <x v="6038"/>
    <x v="31"/>
    <x v="5201"/>
    <x v="46"/>
    <n v="1094.3800000000001"/>
    <n v="46"/>
    <n v="50341.48"/>
    <s v="11-01-2023"/>
    <x v="8"/>
    <x v="2"/>
    <x v="2"/>
    <x v="2"/>
  </r>
  <r>
    <x v="6039"/>
    <x v="21"/>
    <x v="5202"/>
    <x v="153"/>
    <n v="3113.33"/>
    <n v="81"/>
    <n v="252179.73"/>
    <s v="11-01-2023"/>
    <x v="8"/>
    <x v="2"/>
    <x v="3"/>
    <x v="2"/>
  </r>
  <r>
    <x v="6040"/>
    <x v="11"/>
    <x v="4800"/>
    <x v="152"/>
    <n v="4862.6099999999997"/>
    <n v="65"/>
    <n v="316069.65000000002"/>
    <s v="11-01-2023"/>
    <x v="8"/>
    <x v="2"/>
    <x v="2"/>
    <x v="2"/>
  </r>
  <r>
    <x v="6041"/>
    <x v="22"/>
    <x v="698"/>
    <x v="149"/>
    <n v="4672.17"/>
    <n v="20"/>
    <n v="93443.4"/>
    <s v="11-01-2023"/>
    <x v="8"/>
    <x v="2"/>
    <x v="1"/>
    <x v="2"/>
  </r>
  <r>
    <x v="6042"/>
    <x v="2"/>
    <x v="5203"/>
    <x v="98"/>
    <n v="7095.81"/>
    <n v="76"/>
    <n v="539281.56000000006"/>
    <s v="11-01-2023"/>
    <x v="8"/>
    <x v="2"/>
    <x v="2"/>
    <x v="2"/>
  </r>
  <r>
    <x v="6043"/>
    <x v="42"/>
    <x v="5204"/>
    <x v="107"/>
    <n v="1148.6500000000001"/>
    <n v="9"/>
    <n v="10337.85"/>
    <s v="11-01-2023"/>
    <x v="8"/>
    <x v="2"/>
    <x v="0"/>
    <x v="2"/>
  </r>
  <r>
    <x v="6044"/>
    <x v="20"/>
    <x v="5205"/>
    <x v="73"/>
    <n v="926.6"/>
    <n v="88"/>
    <n v="81540.800000000003"/>
    <s v="11-01-2023"/>
    <x v="8"/>
    <x v="2"/>
    <x v="0"/>
    <x v="2"/>
  </r>
  <r>
    <x v="6045"/>
    <x v="0"/>
    <x v="3923"/>
    <x v="235"/>
    <n v="837.88"/>
    <n v="19"/>
    <n v="15919.72"/>
    <s v="11-01-2023"/>
    <x v="8"/>
    <x v="2"/>
    <x v="0"/>
    <x v="2"/>
  </r>
  <r>
    <x v="6046"/>
    <x v="31"/>
    <x v="5206"/>
    <x v="33"/>
    <n v="9254.76"/>
    <n v="53"/>
    <n v="490502.28"/>
    <s v="11-01-2023"/>
    <x v="8"/>
    <x v="2"/>
    <x v="2"/>
    <x v="2"/>
  </r>
  <r>
    <x v="6047"/>
    <x v="38"/>
    <x v="3749"/>
    <x v="102"/>
    <n v="2599.98"/>
    <n v="2"/>
    <n v="5199.96"/>
    <s v="11-01-2023"/>
    <x v="8"/>
    <x v="2"/>
    <x v="4"/>
    <x v="2"/>
  </r>
  <r>
    <x v="6048"/>
    <x v="37"/>
    <x v="5207"/>
    <x v="63"/>
    <n v="842.69"/>
    <n v="11"/>
    <n v="9269.59"/>
    <s v="11-01-2023"/>
    <x v="8"/>
    <x v="2"/>
    <x v="1"/>
    <x v="2"/>
  </r>
  <r>
    <x v="6049"/>
    <x v="40"/>
    <x v="1519"/>
    <x v="172"/>
    <n v="9290.7999999999993"/>
    <n v="69"/>
    <n v="641065.19999999995"/>
    <s v="12-01-2023"/>
    <x v="8"/>
    <x v="2"/>
    <x v="3"/>
    <x v="2"/>
  </r>
  <r>
    <x v="6050"/>
    <x v="21"/>
    <x v="5208"/>
    <x v="5"/>
    <n v="3462.58"/>
    <n v="89"/>
    <n v="308169.62"/>
    <s v="12-01-2023"/>
    <x v="8"/>
    <x v="2"/>
    <x v="3"/>
    <x v="2"/>
  </r>
  <r>
    <x v="6051"/>
    <x v="2"/>
    <x v="3711"/>
    <x v="223"/>
    <n v="1920.36"/>
    <n v="91"/>
    <n v="174752.76"/>
    <s v="12-01-2023"/>
    <x v="8"/>
    <x v="2"/>
    <x v="2"/>
    <x v="2"/>
  </r>
  <r>
    <x v="6052"/>
    <x v="23"/>
    <x v="1076"/>
    <x v="101"/>
    <n v="4691.46"/>
    <n v="32"/>
    <n v="150126.72"/>
    <s v="12-01-2023"/>
    <x v="8"/>
    <x v="2"/>
    <x v="3"/>
    <x v="2"/>
  </r>
  <r>
    <x v="6053"/>
    <x v="33"/>
    <x v="5209"/>
    <x v="109"/>
    <n v="8276.6"/>
    <n v="34"/>
    <n v="281404.40000000002"/>
    <s v="12-01-2023"/>
    <x v="8"/>
    <x v="2"/>
    <x v="1"/>
    <x v="2"/>
  </r>
  <r>
    <x v="6054"/>
    <x v="9"/>
    <x v="5210"/>
    <x v="25"/>
    <n v="2700.53"/>
    <n v="59"/>
    <n v="159331.26999999999"/>
    <s v="12-01-2023"/>
    <x v="8"/>
    <x v="2"/>
    <x v="1"/>
    <x v="2"/>
  </r>
  <r>
    <x v="6055"/>
    <x v="1"/>
    <x v="5211"/>
    <x v="241"/>
    <n v="4269.72"/>
    <n v="70"/>
    <n v="298880.40000000002"/>
    <s v="12-01-2023"/>
    <x v="8"/>
    <x v="2"/>
    <x v="1"/>
    <x v="2"/>
  </r>
  <r>
    <x v="6056"/>
    <x v="9"/>
    <x v="5212"/>
    <x v="147"/>
    <n v="9938.8799999999992"/>
    <n v="18"/>
    <n v="178899.84"/>
    <s v="12-01-2023"/>
    <x v="8"/>
    <x v="2"/>
    <x v="1"/>
    <x v="2"/>
  </r>
  <r>
    <x v="6057"/>
    <x v="33"/>
    <x v="5213"/>
    <x v="46"/>
    <n v="3855.4"/>
    <n v="42"/>
    <n v="161926.79999999999"/>
    <s v="12-01-2023"/>
    <x v="8"/>
    <x v="2"/>
    <x v="1"/>
    <x v="2"/>
  </r>
  <r>
    <x v="6058"/>
    <x v="17"/>
    <x v="5214"/>
    <x v="62"/>
    <n v="7496.19"/>
    <n v="66"/>
    <n v="494748.54"/>
    <s v="12-01-2023"/>
    <x v="8"/>
    <x v="2"/>
    <x v="2"/>
    <x v="2"/>
  </r>
  <r>
    <x v="6059"/>
    <x v="14"/>
    <x v="5215"/>
    <x v="160"/>
    <n v="1321.84"/>
    <n v="94"/>
    <n v="124252.96"/>
    <s v="13-01-2023"/>
    <x v="8"/>
    <x v="2"/>
    <x v="3"/>
    <x v="2"/>
  </r>
  <r>
    <x v="6060"/>
    <x v="37"/>
    <x v="2293"/>
    <x v="177"/>
    <n v="8943.66"/>
    <n v="25"/>
    <n v="223591.5"/>
    <s v="13-01-2023"/>
    <x v="8"/>
    <x v="2"/>
    <x v="1"/>
    <x v="2"/>
  </r>
  <r>
    <x v="6061"/>
    <x v="37"/>
    <x v="5216"/>
    <x v="174"/>
    <n v="886.2"/>
    <n v="29"/>
    <n v="25699.8"/>
    <s v="13-01-2023"/>
    <x v="8"/>
    <x v="2"/>
    <x v="1"/>
    <x v="2"/>
  </r>
  <r>
    <x v="6062"/>
    <x v="41"/>
    <x v="1956"/>
    <x v="210"/>
    <n v="3519.78"/>
    <n v="22"/>
    <n v="77435.16"/>
    <s v="13-01-2023"/>
    <x v="8"/>
    <x v="2"/>
    <x v="5"/>
    <x v="2"/>
  </r>
  <r>
    <x v="6063"/>
    <x v="33"/>
    <x v="5217"/>
    <x v="51"/>
    <n v="6021.28"/>
    <n v="13"/>
    <n v="78276.639999999999"/>
    <s v="13-01-2023"/>
    <x v="8"/>
    <x v="2"/>
    <x v="1"/>
    <x v="2"/>
  </r>
  <r>
    <x v="1079"/>
    <x v="44"/>
    <x v="5218"/>
    <x v="39"/>
    <n v="5215.41"/>
    <n v="83"/>
    <n v="432879.03"/>
    <s v="13-01-2023"/>
    <x v="8"/>
    <x v="2"/>
    <x v="4"/>
    <x v="2"/>
  </r>
  <r>
    <x v="6064"/>
    <x v="2"/>
    <x v="5219"/>
    <x v="57"/>
    <n v="938.75"/>
    <n v="69"/>
    <n v="64773.75"/>
    <s v="13-01-2023"/>
    <x v="8"/>
    <x v="2"/>
    <x v="2"/>
    <x v="2"/>
  </r>
  <r>
    <x v="6065"/>
    <x v="12"/>
    <x v="5220"/>
    <x v="75"/>
    <n v="3279.94"/>
    <n v="14"/>
    <n v="45919.16"/>
    <s v="13-01-2023"/>
    <x v="8"/>
    <x v="2"/>
    <x v="3"/>
    <x v="2"/>
  </r>
  <r>
    <x v="6066"/>
    <x v="11"/>
    <x v="5221"/>
    <x v="73"/>
    <n v="1754.6"/>
    <n v="74"/>
    <n v="129840.4"/>
    <s v="13-01-2023"/>
    <x v="8"/>
    <x v="2"/>
    <x v="2"/>
    <x v="2"/>
  </r>
  <r>
    <x v="6067"/>
    <x v="14"/>
    <x v="124"/>
    <x v="212"/>
    <n v="5557.01"/>
    <n v="21"/>
    <n v="116697.21"/>
    <s v="13-01-2023"/>
    <x v="8"/>
    <x v="2"/>
    <x v="3"/>
    <x v="2"/>
  </r>
  <r>
    <x v="6068"/>
    <x v="31"/>
    <x v="5222"/>
    <x v="160"/>
    <n v="3510.59"/>
    <n v="15"/>
    <n v="52658.85"/>
    <s v="13-01-2023"/>
    <x v="8"/>
    <x v="2"/>
    <x v="2"/>
    <x v="2"/>
  </r>
  <r>
    <x v="6069"/>
    <x v="38"/>
    <x v="5223"/>
    <x v="189"/>
    <n v="9436.65"/>
    <n v="34"/>
    <n v="320846.09999999998"/>
    <s v="13-01-2023"/>
    <x v="8"/>
    <x v="2"/>
    <x v="4"/>
    <x v="2"/>
  </r>
  <r>
    <x v="6070"/>
    <x v="29"/>
    <x v="5023"/>
    <x v="153"/>
    <n v="3123.95"/>
    <n v="43"/>
    <n v="134329.85"/>
    <s v="13-01-2023"/>
    <x v="8"/>
    <x v="2"/>
    <x v="4"/>
    <x v="2"/>
  </r>
  <r>
    <x v="6071"/>
    <x v="4"/>
    <x v="5224"/>
    <x v="65"/>
    <n v="1285.6199999999999"/>
    <n v="38"/>
    <n v="48853.56"/>
    <s v="14-01-2023"/>
    <x v="8"/>
    <x v="2"/>
    <x v="3"/>
    <x v="2"/>
  </r>
  <r>
    <x v="6072"/>
    <x v="28"/>
    <x v="5225"/>
    <x v="66"/>
    <n v="3623.82"/>
    <n v="52"/>
    <n v="188438.64"/>
    <s v="14-01-2023"/>
    <x v="8"/>
    <x v="2"/>
    <x v="2"/>
    <x v="2"/>
  </r>
  <r>
    <x v="6073"/>
    <x v="36"/>
    <x v="5226"/>
    <x v="137"/>
    <n v="1123.76"/>
    <n v="2"/>
    <n v="2247.52"/>
    <s v="14-01-2023"/>
    <x v="8"/>
    <x v="2"/>
    <x v="2"/>
    <x v="2"/>
  </r>
  <r>
    <x v="6074"/>
    <x v="39"/>
    <x v="2335"/>
    <x v="169"/>
    <n v="8709.69"/>
    <n v="82"/>
    <n v="714194.58"/>
    <s v="14-01-2023"/>
    <x v="8"/>
    <x v="2"/>
    <x v="3"/>
    <x v="2"/>
  </r>
  <r>
    <x v="6075"/>
    <x v="19"/>
    <x v="5227"/>
    <x v="215"/>
    <n v="3998.54"/>
    <n v="4"/>
    <n v="15994.16"/>
    <s v="14-01-2023"/>
    <x v="8"/>
    <x v="2"/>
    <x v="0"/>
    <x v="2"/>
  </r>
  <r>
    <x v="6076"/>
    <x v="22"/>
    <x v="5228"/>
    <x v="180"/>
    <n v="6975.49"/>
    <n v="27"/>
    <n v="188338.23"/>
    <s v="14-01-2023"/>
    <x v="8"/>
    <x v="2"/>
    <x v="1"/>
    <x v="2"/>
  </r>
  <r>
    <x v="6077"/>
    <x v="7"/>
    <x v="5229"/>
    <x v="123"/>
    <n v="6337"/>
    <n v="95"/>
    <n v="602015"/>
    <s v="14-01-2023"/>
    <x v="8"/>
    <x v="2"/>
    <x v="0"/>
    <x v="2"/>
  </r>
  <r>
    <x v="6078"/>
    <x v="17"/>
    <x v="5230"/>
    <x v="55"/>
    <n v="4222.7"/>
    <n v="2"/>
    <n v="8445.4"/>
    <s v="14-01-2023"/>
    <x v="8"/>
    <x v="2"/>
    <x v="2"/>
    <x v="2"/>
  </r>
  <r>
    <x v="6079"/>
    <x v="21"/>
    <x v="5231"/>
    <x v="11"/>
    <n v="5196.62"/>
    <n v="100"/>
    <n v="519662"/>
    <s v="14-01-2023"/>
    <x v="8"/>
    <x v="2"/>
    <x v="3"/>
    <x v="2"/>
  </r>
  <r>
    <x v="6080"/>
    <x v="6"/>
    <x v="2810"/>
    <x v="10"/>
    <n v="2151.69"/>
    <n v="70"/>
    <n v="150618.29999999999"/>
    <s v="14-01-2023"/>
    <x v="8"/>
    <x v="2"/>
    <x v="4"/>
    <x v="2"/>
  </r>
  <r>
    <x v="6081"/>
    <x v="31"/>
    <x v="677"/>
    <x v="185"/>
    <n v="1677.69"/>
    <n v="46"/>
    <n v="77173.740000000005"/>
    <s v="14-01-2023"/>
    <x v="8"/>
    <x v="2"/>
    <x v="2"/>
    <x v="2"/>
  </r>
  <r>
    <x v="6082"/>
    <x v="42"/>
    <x v="5232"/>
    <x v="43"/>
    <n v="4006.44"/>
    <n v="56"/>
    <n v="224360.64"/>
    <s v="14-01-2023"/>
    <x v="8"/>
    <x v="2"/>
    <x v="0"/>
    <x v="2"/>
  </r>
  <r>
    <x v="6083"/>
    <x v="38"/>
    <x v="5233"/>
    <x v="76"/>
    <n v="3551.02"/>
    <n v="94"/>
    <n v="333795.88"/>
    <s v="14-01-2023"/>
    <x v="8"/>
    <x v="2"/>
    <x v="4"/>
    <x v="2"/>
  </r>
  <r>
    <x v="6084"/>
    <x v="42"/>
    <x v="445"/>
    <x v="38"/>
    <n v="7848.36"/>
    <n v="80"/>
    <n v="627868.80000000005"/>
    <s v="14-01-2023"/>
    <x v="8"/>
    <x v="2"/>
    <x v="0"/>
    <x v="2"/>
  </r>
  <r>
    <x v="6085"/>
    <x v="12"/>
    <x v="5234"/>
    <x v="160"/>
    <n v="7464.16"/>
    <n v="24"/>
    <n v="179139.84"/>
    <s v="14-01-2023"/>
    <x v="8"/>
    <x v="2"/>
    <x v="3"/>
    <x v="2"/>
  </r>
  <r>
    <x v="6086"/>
    <x v="19"/>
    <x v="5235"/>
    <x v="177"/>
    <n v="1074.96"/>
    <n v="20"/>
    <n v="21499.200000000001"/>
    <s v="14-01-2023"/>
    <x v="8"/>
    <x v="2"/>
    <x v="0"/>
    <x v="2"/>
  </r>
  <r>
    <x v="6087"/>
    <x v="9"/>
    <x v="5236"/>
    <x v="126"/>
    <n v="2325.8000000000002"/>
    <n v="22"/>
    <n v="51167.6"/>
    <s v="15-01-2023"/>
    <x v="8"/>
    <x v="2"/>
    <x v="1"/>
    <x v="2"/>
  </r>
  <r>
    <x v="6088"/>
    <x v="18"/>
    <x v="5237"/>
    <x v="124"/>
    <n v="1705.93"/>
    <n v="14"/>
    <n v="23883.02"/>
    <s v="15-01-2023"/>
    <x v="8"/>
    <x v="2"/>
    <x v="1"/>
    <x v="2"/>
  </r>
  <r>
    <x v="6089"/>
    <x v="7"/>
    <x v="5238"/>
    <x v="238"/>
    <n v="3818.86"/>
    <n v="76"/>
    <n v="290233.36"/>
    <s v="15-01-2023"/>
    <x v="8"/>
    <x v="2"/>
    <x v="0"/>
    <x v="2"/>
  </r>
  <r>
    <x v="6090"/>
    <x v="44"/>
    <x v="5239"/>
    <x v="48"/>
    <n v="3597.27"/>
    <n v="85"/>
    <n v="305767.95"/>
    <s v="15-01-2023"/>
    <x v="8"/>
    <x v="2"/>
    <x v="4"/>
    <x v="2"/>
  </r>
  <r>
    <x v="6091"/>
    <x v="19"/>
    <x v="5240"/>
    <x v="2"/>
    <n v="3675"/>
    <n v="50"/>
    <n v="183750"/>
    <s v="15-01-2023"/>
    <x v="8"/>
    <x v="2"/>
    <x v="0"/>
    <x v="2"/>
  </r>
  <r>
    <x v="6092"/>
    <x v="28"/>
    <x v="5241"/>
    <x v="208"/>
    <n v="5196.45"/>
    <n v="22"/>
    <n v="114321.9"/>
    <s v="15-01-2023"/>
    <x v="8"/>
    <x v="2"/>
    <x v="2"/>
    <x v="2"/>
  </r>
  <r>
    <x v="6093"/>
    <x v="15"/>
    <x v="1318"/>
    <x v="118"/>
    <n v="2062.2399999999998"/>
    <n v="75"/>
    <n v="154668"/>
    <s v="15-01-2023"/>
    <x v="8"/>
    <x v="2"/>
    <x v="5"/>
    <x v="2"/>
  </r>
  <r>
    <x v="6094"/>
    <x v="10"/>
    <x v="5242"/>
    <x v="117"/>
    <n v="8315.14"/>
    <n v="36"/>
    <n v="299345.03999999998"/>
    <s v="15-01-2023"/>
    <x v="8"/>
    <x v="2"/>
    <x v="4"/>
    <x v="2"/>
  </r>
  <r>
    <x v="6095"/>
    <x v="22"/>
    <x v="5243"/>
    <x v="170"/>
    <n v="5330.76"/>
    <n v="88"/>
    <n v="469106.88"/>
    <s v="15-01-2023"/>
    <x v="8"/>
    <x v="2"/>
    <x v="1"/>
    <x v="2"/>
  </r>
  <r>
    <x v="6096"/>
    <x v="22"/>
    <x v="5244"/>
    <x v="46"/>
    <n v="7004.74"/>
    <n v="99"/>
    <n v="693469.26"/>
    <s v="15-01-2023"/>
    <x v="8"/>
    <x v="2"/>
    <x v="1"/>
    <x v="2"/>
  </r>
  <r>
    <x v="6097"/>
    <x v="22"/>
    <x v="3320"/>
    <x v="92"/>
    <n v="4176.62"/>
    <n v="90"/>
    <n v="375895.8"/>
    <s v="15-01-2023"/>
    <x v="8"/>
    <x v="2"/>
    <x v="1"/>
    <x v="2"/>
  </r>
  <r>
    <x v="6098"/>
    <x v="25"/>
    <x v="5245"/>
    <x v="227"/>
    <n v="6529.75"/>
    <n v="100"/>
    <n v="652975"/>
    <s v="15-01-2023"/>
    <x v="8"/>
    <x v="2"/>
    <x v="2"/>
    <x v="2"/>
  </r>
  <r>
    <x v="6099"/>
    <x v="28"/>
    <x v="3257"/>
    <x v="80"/>
    <n v="5883.33"/>
    <n v="18"/>
    <n v="105899.94"/>
    <s v="15-01-2023"/>
    <x v="8"/>
    <x v="2"/>
    <x v="2"/>
    <x v="2"/>
  </r>
  <r>
    <x v="6100"/>
    <x v="5"/>
    <x v="5246"/>
    <x v="118"/>
    <n v="4174.43"/>
    <n v="25"/>
    <n v="104360.75"/>
    <s v="15-01-2023"/>
    <x v="8"/>
    <x v="2"/>
    <x v="4"/>
    <x v="2"/>
  </r>
  <r>
    <x v="6101"/>
    <x v="1"/>
    <x v="3040"/>
    <x v="149"/>
    <n v="8017.76"/>
    <n v="21"/>
    <n v="168372.96"/>
    <s v="16-01-2023"/>
    <x v="8"/>
    <x v="2"/>
    <x v="1"/>
    <x v="2"/>
  </r>
  <r>
    <x v="6102"/>
    <x v="29"/>
    <x v="5247"/>
    <x v="193"/>
    <n v="2474"/>
    <n v="70"/>
    <n v="173180"/>
    <s v="16-01-2023"/>
    <x v="8"/>
    <x v="2"/>
    <x v="4"/>
    <x v="2"/>
  </r>
  <r>
    <x v="6103"/>
    <x v="43"/>
    <x v="5248"/>
    <x v="217"/>
    <n v="2233.54"/>
    <n v="27"/>
    <n v="60305.58"/>
    <s v="16-01-2023"/>
    <x v="8"/>
    <x v="2"/>
    <x v="2"/>
    <x v="2"/>
  </r>
  <r>
    <x v="6104"/>
    <x v="41"/>
    <x v="5249"/>
    <x v="141"/>
    <n v="4700.82"/>
    <n v="96"/>
    <n v="451278.72"/>
    <s v="16-01-2023"/>
    <x v="8"/>
    <x v="2"/>
    <x v="5"/>
    <x v="2"/>
  </r>
  <r>
    <x v="6105"/>
    <x v="35"/>
    <x v="394"/>
    <x v="175"/>
    <n v="1308.68"/>
    <n v="32"/>
    <n v="41877.760000000002"/>
    <s v="16-01-2023"/>
    <x v="8"/>
    <x v="2"/>
    <x v="4"/>
    <x v="2"/>
  </r>
  <r>
    <x v="6106"/>
    <x v="13"/>
    <x v="562"/>
    <x v="94"/>
    <n v="6655.23"/>
    <n v="95"/>
    <n v="632246.85"/>
    <s v="16-01-2023"/>
    <x v="8"/>
    <x v="2"/>
    <x v="4"/>
    <x v="2"/>
  </r>
  <r>
    <x v="6107"/>
    <x v="3"/>
    <x v="5250"/>
    <x v="151"/>
    <n v="5113.6499999999996"/>
    <n v="72"/>
    <n v="368182.8"/>
    <s v="16-01-2023"/>
    <x v="8"/>
    <x v="2"/>
    <x v="3"/>
    <x v="2"/>
  </r>
  <r>
    <x v="1686"/>
    <x v="28"/>
    <x v="4208"/>
    <x v="185"/>
    <n v="9500.25"/>
    <n v="70"/>
    <n v="665017.5"/>
    <s v="16-01-2023"/>
    <x v="8"/>
    <x v="2"/>
    <x v="2"/>
    <x v="2"/>
  </r>
  <r>
    <x v="6108"/>
    <x v="18"/>
    <x v="3063"/>
    <x v="234"/>
    <n v="4685.87"/>
    <n v="11"/>
    <n v="51544.57"/>
    <s v="16-01-2023"/>
    <x v="8"/>
    <x v="2"/>
    <x v="1"/>
    <x v="2"/>
  </r>
  <r>
    <x v="6109"/>
    <x v="3"/>
    <x v="5251"/>
    <x v="218"/>
    <n v="6495.68"/>
    <n v="53"/>
    <n v="344271.04"/>
    <s v="16-01-2023"/>
    <x v="8"/>
    <x v="2"/>
    <x v="3"/>
    <x v="2"/>
  </r>
  <r>
    <x v="6110"/>
    <x v="36"/>
    <x v="5252"/>
    <x v="210"/>
    <n v="3775.87"/>
    <n v="89"/>
    <n v="336052.43"/>
    <s v="16-01-2023"/>
    <x v="8"/>
    <x v="2"/>
    <x v="2"/>
    <x v="2"/>
  </r>
  <r>
    <x v="6111"/>
    <x v="5"/>
    <x v="5253"/>
    <x v="231"/>
    <n v="3390.35"/>
    <n v="83"/>
    <n v="281399.05"/>
    <s v="16-01-2023"/>
    <x v="8"/>
    <x v="2"/>
    <x v="4"/>
    <x v="2"/>
  </r>
  <r>
    <x v="6112"/>
    <x v="6"/>
    <x v="5254"/>
    <x v="72"/>
    <n v="970.22"/>
    <n v="30"/>
    <n v="29106.6"/>
    <s v="16-01-2023"/>
    <x v="8"/>
    <x v="2"/>
    <x v="4"/>
    <x v="2"/>
  </r>
  <r>
    <x v="6113"/>
    <x v="23"/>
    <x v="5255"/>
    <x v="79"/>
    <n v="9622.32"/>
    <n v="12"/>
    <n v="115467.84"/>
    <s v="17-01-2023"/>
    <x v="8"/>
    <x v="2"/>
    <x v="3"/>
    <x v="2"/>
  </r>
  <r>
    <x v="6114"/>
    <x v="27"/>
    <x v="5256"/>
    <x v="101"/>
    <n v="653.83000000000004"/>
    <n v="17"/>
    <n v="11115.11"/>
    <s v="17-01-2023"/>
    <x v="8"/>
    <x v="2"/>
    <x v="2"/>
    <x v="2"/>
  </r>
  <r>
    <x v="6115"/>
    <x v="1"/>
    <x v="4523"/>
    <x v="156"/>
    <n v="3747.18"/>
    <n v="42"/>
    <n v="157381.56"/>
    <s v="17-01-2023"/>
    <x v="8"/>
    <x v="2"/>
    <x v="1"/>
    <x v="2"/>
  </r>
  <r>
    <x v="6116"/>
    <x v="40"/>
    <x v="5257"/>
    <x v="52"/>
    <n v="7369.65"/>
    <n v="47"/>
    <n v="346373.55"/>
    <s v="17-01-2023"/>
    <x v="8"/>
    <x v="2"/>
    <x v="3"/>
    <x v="2"/>
  </r>
  <r>
    <x v="6117"/>
    <x v="10"/>
    <x v="5258"/>
    <x v="60"/>
    <n v="6458.04"/>
    <n v="14"/>
    <n v="90412.56"/>
    <s v="17-01-2023"/>
    <x v="8"/>
    <x v="2"/>
    <x v="4"/>
    <x v="2"/>
  </r>
  <r>
    <x v="6118"/>
    <x v="21"/>
    <x v="5259"/>
    <x v="56"/>
    <n v="5593.16"/>
    <n v="96"/>
    <n v="536943.35999999999"/>
    <s v="17-01-2023"/>
    <x v="8"/>
    <x v="2"/>
    <x v="3"/>
    <x v="2"/>
  </r>
  <r>
    <x v="6119"/>
    <x v="18"/>
    <x v="5260"/>
    <x v="49"/>
    <n v="144.9"/>
    <n v="57"/>
    <n v="8259.2999999999993"/>
    <s v="18-01-2023"/>
    <x v="8"/>
    <x v="2"/>
    <x v="1"/>
    <x v="2"/>
  </r>
  <r>
    <x v="6120"/>
    <x v="27"/>
    <x v="5261"/>
    <x v="65"/>
    <n v="3400.97"/>
    <n v="91"/>
    <n v="309488.27"/>
    <s v="18-01-2023"/>
    <x v="8"/>
    <x v="2"/>
    <x v="2"/>
    <x v="2"/>
  </r>
  <r>
    <x v="6121"/>
    <x v="39"/>
    <x v="3525"/>
    <x v="150"/>
    <n v="7737.71"/>
    <n v="31"/>
    <n v="239869.01"/>
    <s v="18-01-2023"/>
    <x v="8"/>
    <x v="2"/>
    <x v="3"/>
    <x v="2"/>
  </r>
  <r>
    <x v="6122"/>
    <x v="43"/>
    <x v="5262"/>
    <x v="239"/>
    <n v="9612.3799999999992"/>
    <n v="77"/>
    <n v="740153.26"/>
    <s v="18-01-2023"/>
    <x v="8"/>
    <x v="2"/>
    <x v="2"/>
    <x v="2"/>
  </r>
  <r>
    <x v="6123"/>
    <x v="41"/>
    <x v="4129"/>
    <x v="101"/>
    <n v="1384.41"/>
    <n v="7"/>
    <n v="9690.8700000000008"/>
    <s v="18-01-2023"/>
    <x v="8"/>
    <x v="2"/>
    <x v="5"/>
    <x v="2"/>
  </r>
  <r>
    <x v="4157"/>
    <x v="21"/>
    <x v="5263"/>
    <x v="193"/>
    <n v="6781.41"/>
    <n v="31"/>
    <n v="210223.71"/>
    <s v="19-01-2023"/>
    <x v="8"/>
    <x v="2"/>
    <x v="3"/>
    <x v="2"/>
  </r>
  <r>
    <x v="6124"/>
    <x v="42"/>
    <x v="831"/>
    <x v="86"/>
    <n v="3164.96"/>
    <n v="70"/>
    <n v="221547.2"/>
    <s v="19-01-2023"/>
    <x v="8"/>
    <x v="2"/>
    <x v="0"/>
    <x v="2"/>
  </r>
  <r>
    <x v="6125"/>
    <x v="47"/>
    <x v="5094"/>
    <x v="35"/>
    <n v="522.98"/>
    <n v="98"/>
    <n v="51252.04"/>
    <s v="19-01-2023"/>
    <x v="8"/>
    <x v="2"/>
    <x v="1"/>
    <x v="2"/>
  </r>
  <r>
    <x v="6126"/>
    <x v="37"/>
    <x v="5264"/>
    <x v="18"/>
    <n v="7477.01"/>
    <n v="27"/>
    <n v="201879.27"/>
    <s v="19-01-2023"/>
    <x v="8"/>
    <x v="2"/>
    <x v="1"/>
    <x v="2"/>
  </r>
  <r>
    <x v="6127"/>
    <x v="35"/>
    <x v="5265"/>
    <x v="235"/>
    <n v="9380.5"/>
    <n v="38"/>
    <n v="356459"/>
    <s v="19-01-2023"/>
    <x v="8"/>
    <x v="2"/>
    <x v="4"/>
    <x v="2"/>
  </r>
  <r>
    <x v="6128"/>
    <x v="10"/>
    <x v="5266"/>
    <x v="85"/>
    <n v="8520.56"/>
    <n v="18"/>
    <n v="153370.07999999999"/>
    <s v="19-01-2023"/>
    <x v="8"/>
    <x v="2"/>
    <x v="4"/>
    <x v="2"/>
  </r>
  <r>
    <x v="6129"/>
    <x v="8"/>
    <x v="119"/>
    <x v="187"/>
    <n v="4456.45"/>
    <n v="60"/>
    <n v="267387"/>
    <s v="19-01-2023"/>
    <x v="8"/>
    <x v="2"/>
    <x v="3"/>
    <x v="2"/>
  </r>
  <r>
    <x v="6130"/>
    <x v="39"/>
    <x v="5267"/>
    <x v="96"/>
    <n v="4259.0600000000004"/>
    <n v="37"/>
    <n v="157585.22"/>
    <s v="19-01-2023"/>
    <x v="8"/>
    <x v="2"/>
    <x v="3"/>
    <x v="2"/>
  </r>
  <r>
    <x v="6131"/>
    <x v="28"/>
    <x v="5268"/>
    <x v="54"/>
    <n v="5924.56"/>
    <n v="8"/>
    <n v="47396.480000000003"/>
    <s v="19-01-2023"/>
    <x v="8"/>
    <x v="2"/>
    <x v="2"/>
    <x v="2"/>
  </r>
  <r>
    <x v="6132"/>
    <x v="42"/>
    <x v="5269"/>
    <x v="167"/>
    <n v="1945.89"/>
    <n v="60"/>
    <n v="116753.4"/>
    <s v="19-01-2023"/>
    <x v="8"/>
    <x v="2"/>
    <x v="0"/>
    <x v="2"/>
  </r>
  <r>
    <x v="6133"/>
    <x v="45"/>
    <x v="4078"/>
    <x v="44"/>
    <n v="9662.82"/>
    <n v="58"/>
    <n v="560443.56000000006"/>
    <s v="20-01-2023"/>
    <x v="8"/>
    <x v="2"/>
    <x v="3"/>
    <x v="2"/>
  </r>
  <r>
    <x v="6134"/>
    <x v="8"/>
    <x v="123"/>
    <x v="86"/>
    <n v="4037.51"/>
    <n v="97"/>
    <n v="391638.47"/>
    <s v="20-01-2023"/>
    <x v="8"/>
    <x v="2"/>
    <x v="3"/>
    <x v="2"/>
  </r>
  <r>
    <x v="6135"/>
    <x v="25"/>
    <x v="5270"/>
    <x v="131"/>
    <n v="6399.52"/>
    <n v="23"/>
    <n v="147188.96"/>
    <s v="20-01-2023"/>
    <x v="8"/>
    <x v="2"/>
    <x v="2"/>
    <x v="2"/>
  </r>
  <r>
    <x v="6136"/>
    <x v="9"/>
    <x v="4653"/>
    <x v="93"/>
    <n v="3680.89"/>
    <n v="69"/>
    <n v="253981.41"/>
    <s v="20-01-2023"/>
    <x v="8"/>
    <x v="2"/>
    <x v="1"/>
    <x v="2"/>
  </r>
  <r>
    <x v="6137"/>
    <x v="4"/>
    <x v="4444"/>
    <x v="22"/>
    <n v="4337.76"/>
    <n v="85"/>
    <n v="368709.6"/>
    <s v="20-01-2023"/>
    <x v="8"/>
    <x v="2"/>
    <x v="3"/>
    <x v="2"/>
  </r>
  <r>
    <x v="6138"/>
    <x v="12"/>
    <x v="5271"/>
    <x v="232"/>
    <n v="3528.24"/>
    <n v="10"/>
    <n v="35282.400000000001"/>
    <s v="20-01-2023"/>
    <x v="8"/>
    <x v="2"/>
    <x v="3"/>
    <x v="2"/>
  </r>
  <r>
    <x v="6139"/>
    <x v="31"/>
    <x v="5272"/>
    <x v="145"/>
    <n v="1558.13"/>
    <n v="56"/>
    <n v="87255.28"/>
    <s v="20-01-2023"/>
    <x v="8"/>
    <x v="2"/>
    <x v="2"/>
    <x v="2"/>
  </r>
  <r>
    <x v="2096"/>
    <x v="11"/>
    <x v="5273"/>
    <x v="61"/>
    <n v="2845.41"/>
    <n v="44"/>
    <n v="125198.04"/>
    <s v="21-01-2023"/>
    <x v="8"/>
    <x v="2"/>
    <x v="2"/>
    <x v="2"/>
  </r>
  <r>
    <x v="6140"/>
    <x v="7"/>
    <x v="2449"/>
    <x v="165"/>
    <n v="5193.3500000000004"/>
    <n v="30"/>
    <n v="155800.5"/>
    <s v="21-01-2023"/>
    <x v="8"/>
    <x v="2"/>
    <x v="0"/>
    <x v="2"/>
  </r>
  <r>
    <x v="6141"/>
    <x v="17"/>
    <x v="5274"/>
    <x v="119"/>
    <n v="8171.68"/>
    <n v="34"/>
    <n v="277837.12"/>
    <s v="21-01-2023"/>
    <x v="8"/>
    <x v="2"/>
    <x v="2"/>
    <x v="2"/>
  </r>
  <r>
    <x v="6142"/>
    <x v="1"/>
    <x v="5275"/>
    <x v="176"/>
    <n v="2380.48"/>
    <n v="1"/>
    <n v="2380.48"/>
    <s v="22-01-2023"/>
    <x v="8"/>
    <x v="2"/>
    <x v="1"/>
    <x v="2"/>
  </r>
  <r>
    <x v="6143"/>
    <x v="8"/>
    <x v="5276"/>
    <x v="112"/>
    <n v="430.01"/>
    <n v="67"/>
    <n v="28810.67"/>
    <s v="22-01-2023"/>
    <x v="8"/>
    <x v="2"/>
    <x v="3"/>
    <x v="2"/>
  </r>
  <r>
    <x v="6144"/>
    <x v="40"/>
    <x v="5277"/>
    <x v="30"/>
    <n v="9058.74"/>
    <n v="38"/>
    <n v="344232.12"/>
    <s v="22-01-2023"/>
    <x v="8"/>
    <x v="2"/>
    <x v="3"/>
    <x v="2"/>
  </r>
  <r>
    <x v="6145"/>
    <x v="1"/>
    <x v="5278"/>
    <x v="216"/>
    <n v="8021.98"/>
    <n v="65"/>
    <n v="521428.7"/>
    <s v="22-01-2023"/>
    <x v="8"/>
    <x v="2"/>
    <x v="1"/>
    <x v="2"/>
  </r>
  <r>
    <x v="6146"/>
    <x v="14"/>
    <x v="5279"/>
    <x v="9"/>
    <n v="7970.15"/>
    <n v="52"/>
    <n v="414447.8"/>
    <s v="22-01-2023"/>
    <x v="8"/>
    <x v="2"/>
    <x v="3"/>
    <x v="2"/>
  </r>
  <r>
    <x v="6147"/>
    <x v="33"/>
    <x v="195"/>
    <x v="197"/>
    <n v="536.04"/>
    <n v="65"/>
    <n v="34842.6"/>
    <s v="22-01-2023"/>
    <x v="8"/>
    <x v="2"/>
    <x v="1"/>
    <x v="2"/>
  </r>
  <r>
    <x v="6148"/>
    <x v="14"/>
    <x v="5280"/>
    <x v="9"/>
    <n v="8659.74"/>
    <n v="8"/>
    <n v="69277.919999999998"/>
    <s v="22-01-2023"/>
    <x v="8"/>
    <x v="2"/>
    <x v="3"/>
    <x v="2"/>
  </r>
  <r>
    <x v="6149"/>
    <x v="2"/>
    <x v="3394"/>
    <x v="228"/>
    <n v="5221.78"/>
    <n v="19"/>
    <n v="99213.82"/>
    <s v="22-01-2023"/>
    <x v="8"/>
    <x v="2"/>
    <x v="2"/>
    <x v="2"/>
  </r>
  <r>
    <x v="6150"/>
    <x v="0"/>
    <x v="526"/>
    <x v="209"/>
    <n v="5174.17"/>
    <n v="74"/>
    <n v="382888.58"/>
    <s v="22-01-2023"/>
    <x v="8"/>
    <x v="2"/>
    <x v="0"/>
    <x v="2"/>
  </r>
  <r>
    <x v="6151"/>
    <x v="17"/>
    <x v="5281"/>
    <x v="43"/>
    <n v="8566.5"/>
    <n v="45"/>
    <n v="385492.5"/>
    <s v="23-01-2023"/>
    <x v="8"/>
    <x v="2"/>
    <x v="2"/>
    <x v="2"/>
  </r>
  <r>
    <x v="6152"/>
    <x v="11"/>
    <x v="5282"/>
    <x v="240"/>
    <n v="8705.26"/>
    <n v="57"/>
    <n v="496199.82"/>
    <s v="23-01-2023"/>
    <x v="8"/>
    <x v="2"/>
    <x v="2"/>
    <x v="2"/>
  </r>
  <r>
    <x v="6153"/>
    <x v="36"/>
    <x v="182"/>
    <x v="65"/>
    <n v="6084.16"/>
    <n v="60"/>
    <n v="365049.59999999998"/>
    <s v="23-01-2023"/>
    <x v="8"/>
    <x v="2"/>
    <x v="2"/>
    <x v="2"/>
  </r>
  <r>
    <x v="6154"/>
    <x v="6"/>
    <x v="5283"/>
    <x v="101"/>
    <n v="8474.0400000000009"/>
    <n v="90"/>
    <n v="762663.6"/>
    <s v="23-01-2023"/>
    <x v="8"/>
    <x v="2"/>
    <x v="4"/>
    <x v="2"/>
  </r>
  <r>
    <x v="6155"/>
    <x v="24"/>
    <x v="3178"/>
    <x v="37"/>
    <n v="3790.68"/>
    <n v="41"/>
    <n v="155417.88"/>
    <s v="23-01-2023"/>
    <x v="8"/>
    <x v="2"/>
    <x v="3"/>
    <x v="2"/>
  </r>
  <r>
    <x v="6156"/>
    <x v="24"/>
    <x v="5284"/>
    <x v="30"/>
    <n v="6110.7"/>
    <n v="5"/>
    <n v="30553.5"/>
    <s v="23-01-2023"/>
    <x v="8"/>
    <x v="2"/>
    <x v="3"/>
    <x v="2"/>
  </r>
  <r>
    <x v="6157"/>
    <x v="25"/>
    <x v="5285"/>
    <x v="197"/>
    <n v="1645.05"/>
    <n v="75"/>
    <n v="123378.75"/>
    <s v="23-01-2023"/>
    <x v="8"/>
    <x v="2"/>
    <x v="2"/>
    <x v="2"/>
  </r>
  <r>
    <x v="6158"/>
    <x v="3"/>
    <x v="5286"/>
    <x v="198"/>
    <n v="225.45"/>
    <n v="51"/>
    <n v="11497.95"/>
    <s v="23-01-2023"/>
    <x v="8"/>
    <x v="2"/>
    <x v="3"/>
    <x v="2"/>
  </r>
  <r>
    <x v="23"/>
    <x v="21"/>
    <x v="3744"/>
    <x v="151"/>
    <n v="9007.67"/>
    <n v="68"/>
    <n v="612521.56000000006"/>
    <s v="23-01-2023"/>
    <x v="8"/>
    <x v="2"/>
    <x v="3"/>
    <x v="2"/>
  </r>
  <r>
    <x v="6159"/>
    <x v="29"/>
    <x v="5287"/>
    <x v="113"/>
    <n v="7090.64"/>
    <n v="85"/>
    <n v="602704.4"/>
    <s v="24-01-2023"/>
    <x v="8"/>
    <x v="2"/>
    <x v="4"/>
    <x v="2"/>
  </r>
  <r>
    <x v="6160"/>
    <x v="2"/>
    <x v="5288"/>
    <x v="65"/>
    <n v="7137.66"/>
    <n v="90"/>
    <n v="642389.4"/>
    <s v="24-01-2023"/>
    <x v="8"/>
    <x v="2"/>
    <x v="2"/>
    <x v="2"/>
  </r>
  <r>
    <x v="6161"/>
    <x v="40"/>
    <x v="5289"/>
    <x v="30"/>
    <n v="1540.57"/>
    <n v="82"/>
    <n v="126326.74"/>
    <s v="24-01-2023"/>
    <x v="8"/>
    <x v="2"/>
    <x v="3"/>
    <x v="2"/>
  </r>
  <r>
    <x v="6162"/>
    <x v="3"/>
    <x v="5290"/>
    <x v="59"/>
    <n v="6878.23"/>
    <n v="37"/>
    <n v="254494.51"/>
    <s v="24-01-2023"/>
    <x v="8"/>
    <x v="2"/>
    <x v="3"/>
    <x v="2"/>
  </r>
  <r>
    <x v="6163"/>
    <x v="10"/>
    <x v="5291"/>
    <x v="62"/>
    <n v="366.22"/>
    <n v="4"/>
    <n v="1464.88"/>
    <s v="24-01-2023"/>
    <x v="8"/>
    <x v="2"/>
    <x v="4"/>
    <x v="2"/>
  </r>
  <r>
    <x v="6164"/>
    <x v="2"/>
    <x v="5292"/>
    <x v="10"/>
    <n v="3087.09"/>
    <n v="49"/>
    <n v="151267.41"/>
    <s v="25-01-2023"/>
    <x v="8"/>
    <x v="2"/>
    <x v="2"/>
    <x v="2"/>
  </r>
  <r>
    <x v="6165"/>
    <x v="38"/>
    <x v="5293"/>
    <x v="52"/>
    <n v="2649.8"/>
    <n v="50"/>
    <n v="132490"/>
    <s v="25-01-2023"/>
    <x v="8"/>
    <x v="2"/>
    <x v="4"/>
    <x v="2"/>
  </r>
  <r>
    <x v="6166"/>
    <x v="13"/>
    <x v="5294"/>
    <x v="93"/>
    <n v="4002.94"/>
    <n v="85"/>
    <n v="340249.9"/>
    <s v="25-01-2023"/>
    <x v="8"/>
    <x v="2"/>
    <x v="4"/>
    <x v="2"/>
  </r>
  <r>
    <x v="6167"/>
    <x v="9"/>
    <x v="435"/>
    <x v="178"/>
    <n v="1299.05"/>
    <n v="31"/>
    <n v="40270.550000000003"/>
    <s v="25-01-2023"/>
    <x v="8"/>
    <x v="2"/>
    <x v="1"/>
    <x v="2"/>
  </r>
  <r>
    <x v="6168"/>
    <x v="20"/>
    <x v="5295"/>
    <x v="103"/>
    <n v="8975.69"/>
    <n v="5"/>
    <n v="44878.45"/>
    <s v="25-01-2023"/>
    <x v="8"/>
    <x v="2"/>
    <x v="0"/>
    <x v="2"/>
  </r>
  <r>
    <x v="6169"/>
    <x v="14"/>
    <x v="3183"/>
    <x v="4"/>
    <n v="8631.68"/>
    <n v="99"/>
    <n v="854536.32"/>
    <s v="25-01-2023"/>
    <x v="8"/>
    <x v="2"/>
    <x v="3"/>
    <x v="2"/>
  </r>
  <r>
    <x v="6170"/>
    <x v="44"/>
    <x v="5296"/>
    <x v="216"/>
    <n v="3514.93"/>
    <n v="64"/>
    <n v="224955.51999999999"/>
    <s v="25-01-2023"/>
    <x v="8"/>
    <x v="2"/>
    <x v="4"/>
    <x v="2"/>
  </r>
  <r>
    <x v="6171"/>
    <x v="37"/>
    <x v="5297"/>
    <x v="14"/>
    <n v="8615.73"/>
    <n v="63"/>
    <n v="542790.99"/>
    <s v="25-01-2023"/>
    <x v="8"/>
    <x v="2"/>
    <x v="1"/>
    <x v="2"/>
  </r>
  <r>
    <x v="3416"/>
    <x v="30"/>
    <x v="5298"/>
    <x v="51"/>
    <n v="8032.83"/>
    <n v="32"/>
    <n v="257050.56"/>
    <s v="25-01-2023"/>
    <x v="8"/>
    <x v="2"/>
    <x v="2"/>
    <x v="2"/>
  </r>
  <r>
    <x v="6172"/>
    <x v="14"/>
    <x v="5299"/>
    <x v="65"/>
    <n v="2440.3000000000002"/>
    <n v="79"/>
    <n v="192783.7"/>
    <s v="25-01-2023"/>
    <x v="8"/>
    <x v="2"/>
    <x v="3"/>
    <x v="2"/>
  </r>
  <r>
    <x v="6173"/>
    <x v="33"/>
    <x v="5300"/>
    <x v="22"/>
    <n v="9105.31"/>
    <n v="18"/>
    <n v="163895.57999999999"/>
    <s v="25-01-2023"/>
    <x v="8"/>
    <x v="2"/>
    <x v="1"/>
    <x v="2"/>
  </r>
  <r>
    <x v="6174"/>
    <x v="34"/>
    <x v="5301"/>
    <x v="165"/>
    <n v="8463.36"/>
    <n v="49"/>
    <n v="414704.64000000001"/>
    <s v="26-01-2023"/>
    <x v="8"/>
    <x v="2"/>
    <x v="4"/>
    <x v="2"/>
  </r>
  <r>
    <x v="6175"/>
    <x v="5"/>
    <x v="1150"/>
    <x v="190"/>
    <n v="6095.56"/>
    <n v="100"/>
    <n v="609556"/>
    <s v="26-01-2023"/>
    <x v="8"/>
    <x v="2"/>
    <x v="4"/>
    <x v="2"/>
  </r>
  <r>
    <x v="6176"/>
    <x v="0"/>
    <x v="5302"/>
    <x v="157"/>
    <n v="9438.66"/>
    <n v="55"/>
    <n v="519126.3"/>
    <s v="26-01-2023"/>
    <x v="8"/>
    <x v="2"/>
    <x v="0"/>
    <x v="2"/>
  </r>
  <r>
    <x v="6177"/>
    <x v="32"/>
    <x v="5303"/>
    <x v="175"/>
    <n v="6614.42"/>
    <n v="51"/>
    <n v="337335.42"/>
    <s v="26-01-2023"/>
    <x v="8"/>
    <x v="2"/>
    <x v="1"/>
    <x v="2"/>
  </r>
  <r>
    <x v="6178"/>
    <x v="47"/>
    <x v="5304"/>
    <x v="107"/>
    <n v="4040.84"/>
    <n v="70"/>
    <n v="282858.8"/>
    <s v="26-01-2023"/>
    <x v="8"/>
    <x v="2"/>
    <x v="1"/>
    <x v="2"/>
  </r>
  <r>
    <x v="6179"/>
    <x v="32"/>
    <x v="1534"/>
    <x v="216"/>
    <n v="4275.79"/>
    <n v="6"/>
    <n v="25654.74"/>
    <s v="26-01-2023"/>
    <x v="8"/>
    <x v="2"/>
    <x v="1"/>
    <x v="2"/>
  </r>
  <r>
    <x v="6180"/>
    <x v="3"/>
    <x v="5305"/>
    <x v="234"/>
    <n v="8620.0499999999993"/>
    <n v="22"/>
    <n v="189641.1"/>
    <s v="26-01-2023"/>
    <x v="8"/>
    <x v="2"/>
    <x v="3"/>
    <x v="2"/>
  </r>
  <r>
    <x v="6181"/>
    <x v="26"/>
    <x v="5306"/>
    <x v="16"/>
    <n v="1638.93"/>
    <n v="21"/>
    <n v="34417.53"/>
    <s v="26-01-2023"/>
    <x v="8"/>
    <x v="2"/>
    <x v="1"/>
    <x v="2"/>
  </r>
  <r>
    <x v="6182"/>
    <x v="44"/>
    <x v="5307"/>
    <x v="212"/>
    <n v="6976.41"/>
    <n v="78"/>
    <n v="544159.98"/>
    <s v="26-01-2023"/>
    <x v="8"/>
    <x v="2"/>
    <x v="4"/>
    <x v="2"/>
  </r>
  <r>
    <x v="6183"/>
    <x v="30"/>
    <x v="5308"/>
    <x v="114"/>
    <n v="3504.04"/>
    <n v="59"/>
    <n v="206738.36"/>
    <s v="26-01-2023"/>
    <x v="8"/>
    <x v="2"/>
    <x v="2"/>
    <x v="2"/>
  </r>
  <r>
    <x v="6184"/>
    <x v="0"/>
    <x v="5309"/>
    <x v="12"/>
    <n v="6582.69"/>
    <n v="100"/>
    <n v="658269"/>
    <s v="26-01-2023"/>
    <x v="8"/>
    <x v="2"/>
    <x v="0"/>
    <x v="2"/>
  </r>
  <r>
    <x v="6185"/>
    <x v="40"/>
    <x v="5310"/>
    <x v="94"/>
    <n v="9401.2800000000007"/>
    <n v="83"/>
    <n v="780306.24"/>
    <s v="26-01-2023"/>
    <x v="8"/>
    <x v="2"/>
    <x v="3"/>
    <x v="2"/>
  </r>
  <r>
    <x v="4086"/>
    <x v="18"/>
    <x v="5311"/>
    <x v="23"/>
    <n v="2068.38"/>
    <n v="5"/>
    <n v="10341.9"/>
    <s v="26-01-2023"/>
    <x v="8"/>
    <x v="2"/>
    <x v="1"/>
    <x v="2"/>
  </r>
  <r>
    <x v="6186"/>
    <x v="8"/>
    <x v="5312"/>
    <x v="60"/>
    <n v="8425.69"/>
    <n v="64"/>
    <n v="539244.16"/>
    <s v="27-01-2023"/>
    <x v="8"/>
    <x v="2"/>
    <x v="3"/>
    <x v="2"/>
  </r>
  <r>
    <x v="6187"/>
    <x v="36"/>
    <x v="5313"/>
    <x v="83"/>
    <n v="5384.74"/>
    <n v="13"/>
    <n v="70001.62"/>
    <s v="27-01-2023"/>
    <x v="8"/>
    <x v="2"/>
    <x v="2"/>
    <x v="2"/>
  </r>
  <r>
    <x v="854"/>
    <x v="30"/>
    <x v="5314"/>
    <x v="184"/>
    <n v="7730.17"/>
    <n v="41"/>
    <n v="316936.96999999997"/>
    <s v="27-01-2023"/>
    <x v="8"/>
    <x v="2"/>
    <x v="2"/>
    <x v="2"/>
  </r>
  <r>
    <x v="6188"/>
    <x v="24"/>
    <x v="5315"/>
    <x v="192"/>
    <n v="2690.83"/>
    <n v="6"/>
    <n v="16144.98"/>
    <s v="27-01-2023"/>
    <x v="8"/>
    <x v="2"/>
    <x v="3"/>
    <x v="2"/>
  </r>
  <r>
    <x v="6189"/>
    <x v="10"/>
    <x v="579"/>
    <x v="231"/>
    <n v="4423.51"/>
    <n v="71"/>
    <n v="314069.21000000002"/>
    <s v="27-01-2023"/>
    <x v="8"/>
    <x v="2"/>
    <x v="4"/>
    <x v="2"/>
  </r>
  <r>
    <x v="6190"/>
    <x v="7"/>
    <x v="5316"/>
    <x v="206"/>
    <n v="1809.17"/>
    <n v="26"/>
    <n v="47038.42"/>
    <s v="27-01-2023"/>
    <x v="8"/>
    <x v="2"/>
    <x v="0"/>
    <x v="2"/>
  </r>
  <r>
    <x v="6191"/>
    <x v="21"/>
    <x v="5317"/>
    <x v="11"/>
    <n v="9906.5400000000009"/>
    <n v="20"/>
    <n v="198130.8"/>
    <s v="27-01-2023"/>
    <x v="8"/>
    <x v="2"/>
    <x v="3"/>
    <x v="2"/>
  </r>
  <r>
    <x v="6192"/>
    <x v="37"/>
    <x v="5264"/>
    <x v="198"/>
    <n v="4458.99"/>
    <n v="94"/>
    <n v="419145.06"/>
    <s v="27-01-2023"/>
    <x v="8"/>
    <x v="2"/>
    <x v="1"/>
    <x v="2"/>
  </r>
  <r>
    <x v="6193"/>
    <x v="30"/>
    <x v="5318"/>
    <x v="112"/>
    <n v="6005.61"/>
    <n v="59"/>
    <n v="354330.99"/>
    <s v="27-01-2023"/>
    <x v="8"/>
    <x v="2"/>
    <x v="2"/>
    <x v="2"/>
  </r>
  <r>
    <x v="6194"/>
    <x v="16"/>
    <x v="5319"/>
    <x v="96"/>
    <n v="4003.65"/>
    <n v="3"/>
    <n v="12010.95"/>
    <s v="27-01-2023"/>
    <x v="8"/>
    <x v="2"/>
    <x v="4"/>
    <x v="2"/>
  </r>
  <r>
    <x v="6195"/>
    <x v="18"/>
    <x v="5320"/>
    <x v="126"/>
    <n v="9701.64"/>
    <n v="31"/>
    <n v="300750.84000000003"/>
    <s v="27-01-2023"/>
    <x v="8"/>
    <x v="2"/>
    <x v="1"/>
    <x v="2"/>
  </r>
  <r>
    <x v="6196"/>
    <x v="30"/>
    <x v="5321"/>
    <x v="234"/>
    <n v="7524.98"/>
    <n v="98"/>
    <n v="737448.04"/>
    <s v="27-01-2023"/>
    <x v="8"/>
    <x v="2"/>
    <x v="2"/>
    <x v="2"/>
  </r>
  <r>
    <x v="6197"/>
    <x v="45"/>
    <x v="5322"/>
    <x v="92"/>
    <n v="958.71"/>
    <n v="26"/>
    <n v="24926.46"/>
    <s v="27-01-2023"/>
    <x v="8"/>
    <x v="2"/>
    <x v="3"/>
    <x v="2"/>
  </r>
  <r>
    <x v="6198"/>
    <x v="46"/>
    <x v="5323"/>
    <x v="45"/>
    <n v="6136.14"/>
    <n v="31"/>
    <n v="190220.34"/>
    <s v="27-01-2023"/>
    <x v="8"/>
    <x v="2"/>
    <x v="1"/>
    <x v="2"/>
  </r>
  <r>
    <x v="6199"/>
    <x v="29"/>
    <x v="840"/>
    <x v="105"/>
    <n v="7491.8"/>
    <n v="90"/>
    <n v="674262"/>
    <s v="28-01-2023"/>
    <x v="8"/>
    <x v="2"/>
    <x v="4"/>
    <x v="2"/>
  </r>
  <r>
    <x v="6200"/>
    <x v="15"/>
    <x v="5324"/>
    <x v="39"/>
    <n v="3086.1"/>
    <n v="52"/>
    <n v="160477.20000000001"/>
    <s v="28-01-2023"/>
    <x v="8"/>
    <x v="2"/>
    <x v="5"/>
    <x v="2"/>
  </r>
  <r>
    <x v="6201"/>
    <x v="42"/>
    <x v="4"/>
    <x v="208"/>
    <n v="6237.41"/>
    <n v="26"/>
    <n v="162172.66"/>
    <s v="28-01-2023"/>
    <x v="8"/>
    <x v="2"/>
    <x v="0"/>
    <x v="2"/>
  </r>
  <r>
    <x v="6202"/>
    <x v="12"/>
    <x v="3584"/>
    <x v="129"/>
    <n v="7025.84"/>
    <n v="2"/>
    <n v="14051.68"/>
    <s v="28-01-2023"/>
    <x v="8"/>
    <x v="2"/>
    <x v="3"/>
    <x v="2"/>
  </r>
  <r>
    <x v="6203"/>
    <x v="44"/>
    <x v="2632"/>
    <x v="138"/>
    <n v="7878.1"/>
    <n v="53"/>
    <n v="417539.3"/>
    <s v="28-01-2023"/>
    <x v="8"/>
    <x v="2"/>
    <x v="4"/>
    <x v="2"/>
  </r>
  <r>
    <x v="6204"/>
    <x v="5"/>
    <x v="2872"/>
    <x v="157"/>
    <n v="9040.82"/>
    <n v="67"/>
    <n v="605734.93999999994"/>
    <s v="28-01-2023"/>
    <x v="8"/>
    <x v="2"/>
    <x v="4"/>
    <x v="2"/>
  </r>
  <r>
    <x v="6205"/>
    <x v="25"/>
    <x v="123"/>
    <x v="129"/>
    <n v="3939.64"/>
    <n v="72"/>
    <n v="283654.08"/>
    <s v="28-01-2023"/>
    <x v="8"/>
    <x v="2"/>
    <x v="2"/>
    <x v="2"/>
  </r>
  <r>
    <x v="6206"/>
    <x v="47"/>
    <x v="2636"/>
    <x v="46"/>
    <n v="4326.93"/>
    <n v="96"/>
    <n v="415385.28"/>
    <s v="28-01-2023"/>
    <x v="8"/>
    <x v="2"/>
    <x v="1"/>
    <x v="2"/>
  </r>
  <r>
    <x v="6207"/>
    <x v="9"/>
    <x v="5325"/>
    <x v="182"/>
    <n v="270.19"/>
    <n v="37"/>
    <n v="9997.0300000000007"/>
    <s v="28-01-2023"/>
    <x v="8"/>
    <x v="2"/>
    <x v="1"/>
    <x v="2"/>
  </r>
  <r>
    <x v="4245"/>
    <x v="11"/>
    <x v="5326"/>
    <x v="202"/>
    <n v="8714.6"/>
    <n v="22"/>
    <n v="191721.2"/>
    <s v="28-01-2023"/>
    <x v="8"/>
    <x v="2"/>
    <x v="2"/>
    <x v="2"/>
  </r>
  <r>
    <x v="6208"/>
    <x v="12"/>
    <x v="5327"/>
    <x v="73"/>
    <n v="6093.68"/>
    <n v="74"/>
    <n v="450932.32"/>
    <s v="29-01-2023"/>
    <x v="8"/>
    <x v="2"/>
    <x v="3"/>
    <x v="2"/>
  </r>
  <r>
    <x v="6209"/>
    <x v="20"/>
    <x v="5328"/>
    <x v="35"/>
    <n v="1134.28"/>
    <n v="34"/>
    <n v="38565.519999999997"/>
    <s v="29-01-2023"/>
    <x v="8"/>
    <x v="2"/>
    <x v="0"/>
    <x v="2"/>
  </r>
  <r>
    <x v="6210"/>
    <x v="23"/>
    <x v="4472"/>
    <x v="153"/>
    <n v="1519.68"/>
    <n v="20"/>
    <n v="30393.599999999999"/>
    <s v="29-01-2023"/>
    <x v="8"/>
    <x v="2"/>
    <x v="3"/>
    <x v="2"/>
  </r>
  <r>
    <x v="6211"/>
    <x v="34"/>
    <x v="5329"/>
    <x v="148"/>
    <n v="796.56"/>
    <n v="69"/>
    <n v="54962.64"/>
    <s v="29-01-2023"/>
    <x v="8"/>
    <x v="2"/>
    <x v="4"/>
    <x v="2"/>
  </r>
  <r>
    <x v="6212"/>
    <x v="11"/>
    <x v="5330"/>
    <x v="79"/>
    <n v="1091.75"/>
    <n v="56"/>
    <n v="61138"/>
    <s v="29-01-2023"/>
    <x v="8"/>
    <x v="2"/>
    <x v="2"/>
    <x v="2"/>
  </r>
  <r>
    <x v="6213"/>
    <x v="37"/>
    <x v="5331"/>
    <x v="177"/>
    <n v="4034.55"/>
    <n v="8"/>
    <n v="32276.400000000001"/>
    <s v="29-01-2023"/>
    <x v="8"/>
    <x v="2"/>
    <x v="1"/>
    <x v="2"/>
  </r>
  <r>
    <x v="652"/>
    <x v="15"/>
    <x v="5332"/>
    <x v="183"/>
    <n v="6663.79"/>
    <n v="39"/>
    <n v="259887.81"/>
    <s v="29-01-2023"/>
    <x v="8"/>
    <x v="2"/>
    <x v="5"/>
    <x v="2"/>
  </r>
  <r>
    <x v="6214"/>
    <x v="16"/>
    <x v="5333"/>
    <x v="70"/>
    <n v="3545.09"/>
    <n v="51"/>
    <n v="180799.59"/>
    <s v="29-01-2023"/>
    <x v="8"/>
    <x v="2"/>
    <x v="4"/>
    <x v="2"/>
  </r>
  <r>
    <x v="6215"/>
    <x v="13"/>
    <x v="5334"/>
    <x v="175"/>
    <n v="2505.13"/>
    <n v="60"/>
    <n v="150307.79999999999"/>
    <s v="29-01-2023"/>
    <x v="8"/>
    <x v="2"/>
    <x v="4"/>
    <x v="2"/>
  </r>
  <r>
    <x v="6216"/>
    <x v="30"/>
    <x v="5335"/>
    <x v="173"/>
    <n v="5508.42"/>
    <n v="43"/>
    <n v="236862.06"/>
    <s v="29-01-2023"/>
    <x v="8"/>
    <x v="2"/>
    <x v="2"/>
    <x v="2"/>
  </r>
  <r>
    <x v="6217"/>
    <x v="45"/>
    <x v="1944"/>
    <x v="37"/>
    <n v="9428.19"/>
    <n v="21"/>
    <n v="197991.99"/>
    <s v="29-01-2023"/>
    <x v="8"/>
    <x v="2"/>
    <x v="3"/>
    <x v="2"/>
  </r>
  <r>
    <x v="6218"/>
    <x v="2"/>
    <x v="737"/>
    <x v="236"/>
    <n v="5158.79"/>
    <n v="42"/>
    <n v="216669.18"/>
    <s v="29-01-2023"/>
    <x v="8"/>
    <x v="2"/>
    <x v="2"/>
    <x v="2"/>
  </r>
  <r>
    <x v="6219"/>
    <x v="37"/>
    <x v="1100"/>
    <x v="98"/>
    <n v="6580.05"/>
    <n v="45"/>
    <n v="296102.25"/>
    <s v="30-01-2023"/>
    <x v="8"/>
    <x v="2"/>
    <x v="1"/>
    <x v="2"/>
  </r>
  <r>
    <x v="6220"/>
    <x v="8"/>
    <x v="5336"/>
    <x v="25"/>
    <n v="3596.16"/>
    <n v="51"/>
    <n v="183404.16"/>
    <s v="30-01-2023"/>
    <x v="8"/>
    <x v="2"/>
    <x v="3"/>
    <x v="2"/>
  </r>
  <r>
    <x v="6221"/>
    <x v="39"/>
    <x v="5337"/>
    <x v="18"/>
    <n v="6299.3"/>
    <n v="20"/>
    <n v="125986"/>
    <s v="30-01-2023"/>
    <x v="8"/>
    <x v="2"/>
    <x v="3"/>
    <x v="2"/>
  </r>
  <r>
    <x v="6222"/>
    <x v="19"/>
    <x v="2511"/>
    <x v="108"/>
    <n v="7809.49"/>
    <n v="49"/>
    <n v="382665.01"/>
    <s v="30-01-2023"/>
    <x v="8"/>
    <x v="2"/>
    <x v="0"/>
    <x v="2"/>
  </r>
  <r>
    <x v="6223"/>
    <x v="23"/>
    <x v="5338"/>
    <x v="9"/>
    <n v="517.95000000000005"/>
    <n v="93"/>
    <n v="48169.35"/>
    <s v="30-01-2023"/>
    <x v="8"/>
    <x v="2"/>
    <x v="3"/>
    <x v="2"/>
  </r>
  <r>
    <x v="6224"/>
    <x v="37"/>
    <x v="4181"/>
    <x v="146"/>
    <n v="8834.33"/>
    <n v="43"/>
    <n v="379876.19"/>
    <s v="30-01-2023"/>
    <x v="8"/>
    <x v="2"/>
    <x v="1"/>
    <x v="2"/>
  </r>
  <r>
    <x v="6225"/>
    <x v="34"/>
    <x v="1806"/>
    <x v="95"/>
    <n v="9290.35"/>
    <n v="76"/>
    <n v="706066.6"/>
    <s v="30-01-2023"/>
    <x v="8"/>
    <x v="2"/>
    <x v="4"/>
    <x v="2"/>
  </r>
  <r>
    <x v="6226"/>
    <x v="20"/>
    <x v="2374"/>
    <x v="49"/>
    <n v="3846.12"/>
    <n v="5"/>
    <n v="19230.599999999999"/>
    <s v="30-01-2023"/>
    <x v="8"/>
    <x v="2"/>
    <x v="0"/>
    <x v="2"/>
  </r>
  <r>
    <x v="6227"/>
    <x v="41"/>
    <x v="135"/>
    <x v="184"/>
    <n v="7708.57"/>
    <n v="83"/>
    <n v="639811.31000000006"/>
    <s v="30-01-2023"/>
    <x v="8"/>
    <x v="2"/>
    <x v="5"/>
    <x v="2"/>
  </r>
  <r>
    <x v="6228"/>
    <x v="17"/>
    <x v="5339"/>
    <x v="196"/>
    <n v="1933.96"/>
    <n v="22"/>
    <n v="42547.12"/>
    <s v="30-01-2023"/>
    <x v="8"/>
    <x v="2"/>
    <x v="2"/>
    <x v="2"/>
  </r>
  <r>
    <x v="6229"/>
    <x v="39"/>
    <x v="5340"/>
    <x v="155"/>
    <n v="1130.48"/>
    <n v="48"/>
    <n v="54263.040000000001"/>
    <s v="30-01-2023"/>
    <x v="8"/>
    <x v="2"/>
    <x v="3"/>
    <x v="2"/>
  </r>
  <r>
    <x v="6230"/>
    <x v="16"/>
    <x v="4081"/>
    <x v="42"/>
    <n v="6292.32"/>
    <n v="29"/>
    <n v="182477.28"/>
    <s v="31-01-2023"/>
    <x v="8"/>
    <x v="2"/>
    <x v="4"/>
    <x v="2"/>
  </r>
  <r>
    <x v="6231"/>
    <x v="28"/>
    <x v="5341"/>
    <x v="152"/>
    <n v="3863.85"/>
    <n v="39"/>
    <n v="150690.15"/>
    <s v="31-01-2023"/>
    <x v="8"/>
    <x v="2"/>
    <x v="2"/>
    <x v="2"/>
  </r>
  <r>
    <x v="6232"/>
    <x v="22"/>
    <x v="5342"/>
    <x v="19"/>
    <n v="3736.7"/>
    <n v="98"/>
    <n v="366196.6"/>
    <s v="31-01-2023"/>
    <x v="8"/>
    <x v="2"/>
    <x v="1"/>
    <x v="2"/>
  </r>
  <r>
    <x v="5626"/>
    <x v="0"/>
    <x v="5343"/>
    <x v="137"/>
    <n v="7994.76"/>
    <n v="87"/>
    <n v="695544.12"/>
    <s v="31-01-2023"/>
    <x v="8"/>
    <x v="2"/>
    <x v="0"/>
    <x v="2"/>
  </r>
  <r>
    <x v="6233"/>
    <x v="4"/>
    <x v="5344"/>
    <x v="52"/>
    <n v="4705.12"/>
    <n v="1"/>
    <n v="4705.12"/>
    <s v="01-02-2023"/>
    <x v="9"/>
    <x v="2"/>
    <x v="3"/>
    <x v="3"/>
  </r>
  <r>
    <x v="6234"/>
    <x v="1"/>
    <x v="423"/>
    <x v="175"/>
    <n v="1698.82"/>
    <n v="34"/>
    <n v="57759.88"/>
    <s v="01-02-2023"/>
    <x v="9"/>
    <x v="2"/>
    <x v="1"/>
    <x v="3"/>
  </r>
  <r>
    <x v="6235"/>
    <x v="44"/>
    <x v="5345"/>
    <x v="112"/>
    <n v="3293.45"/>
    <n v="4"/>
    <n v="13173.8"/>
    <s v="01-02-2023"/>
    <x v="9"/>
    <x v="2"/>
    <x v="4"/>
    <x v="3"/>
  </r>
  <r>
    <x v="6236"/>
    <x v="36"/>
    <x v="798"/>
    <x v="51"/>
    <n v="2283.8200000000002"/>
    <n v="53"/>
    <n v="121042.46"/>
    <s v="01-02-2023"/>
    <x v="9"/>
    <x v="2"/>
    <x v="2"/>
    <x v="3"/>
  </r>
  <r>
    <x v="5021"/>
    <x v="11"/>
    <x v="5346"/>
    <x v="221"/>
    <n v="4961.0600000000004"/>
    <n v="55"/>
    <n v="272858.3"/>
    <s v="01-02-2023"/>
    <x v="9"/>
    <x v="2"/>
    <x v="2"/>
    <x v="3"/>
  </r>
  <r>
    <x v="6237"/>
    <x v="45"/>
    <x v="260"/>
    <x v="48"/>
    <n v="9286.06"/>
    <n v="18"/>
    <n v="167149.07999999999"/>
    <s v="01-02-2023"/>
    <x v="9"/>
    <x v="2"/>
    <x v="3"/>
    <x v="3"/>
  </r>
  <r>
    <x v="6238"/>
    <x v="44"/>
    <x v="5347"/>
    <x v="150"/>
    <n v="6002.6"/>
    <n v="10"/>
    <n v="60026"/>
    <s v="01-02-2023"/>
    <x v="9"/>
    <x v="2"/>
    <x v="4"/>
    <x v="3"/>
  </r>
  <r>
    <x v="6239"/>
    <x v="31"/>
    <x v="5348"/>
    <x v="205"/>
    <n v="8664.6299999999992"/>
    <n v="100"/>
    <n v="866463"/>
    <s v="01-02-2023"/>
    <x v="9"/>
    <x v="2"/>
    <x v="2"/>
    <x v="3"/>
  </r>
  <r>
    <x v="6240"/>
    <x v="37"/>
    <x v="1941"/>
    <x v="147"/>
    <n v="5595.65"/>
    <n v="66"/>
    <n v="369312.9"/>
    <s v="01-02-2023"/>
    <x v="9"/>
    <x v="2"/>
    <x v="1"/>
    <x v="3"/>
  </r>
  <r>
    <x v="6241"/>
    <x v="8"/>
    <x v="5349"/>
    <x v="52"/>
    <n v="419.18"/>
    <n v="70"/>
    <n v="29342.6"/>
    <s v="02-02-2023"/>
    <x v="9"/>
    <x v="2"/>
    <x v="3"/>
    <x v="3"/>
  </r>
  <r>
    <x v="6242"/>
    <x v="8"/>
    <x v="5350"/>
    <x v="130"/>
    <n v="5960.64"/>
    <n v="56"/>
    <n v="333795.84000000003"/>
    <s v="02-02-2023"/>
    <x v="9"/>
    <x v="2"/>
    <x v="3"/>
    <x v="3"/>
  </r>
  <r>
    <x v="6243"/>
    <x v="46"/>
    <x v="5351"/>
    <x v="137"/>
    <n v="2968.3"/>
    <n v="69"/>
    <n v="204812.7"/>
    <s v="02-02-2023"/>
    <x v="9"/>
    <x v="2"/>
    <x v="1"/>
    <x v="3"/>
  </r>
  <r>
    <x v="6244"/>
    <x v="15"/>
    <x v="5352"/>
    <x v="142"/>
    <n v="2819.11"/>
    <n v="21"/>
    <n v="59201.31"/>
    <s v="02-02-2023"/>
    <x v="9"/>
    <x v="2"/>
    <x v="5"/>
    <x v="3"/>
  </r>
  <r>
    <x v="6245"/>
    <x v="4"/>
    <x v="5353"/>
    <x v="142"/>
    <n v="8213.3700000000008"/>
    <n v="88"/>
    <n v="722776.56"/>
    <s v="02-02-2023"/>
    <x v="9"/>
    <x v="2"/>
    <x v="3"/>
    <x v="3"/>
  </r>
  <r>
    <x v="6246"/>
    <x v="13"/>
    <x v="3118"/>
    <x v="175"/>
    <n v="4310.9799999999996"/>
    <n v="67"/>
    <n v="288835.65999999997"/>
    <s v="02-02-2023"/>
    <x v="9"/>
    <x v="2"/>
    <x v="4"/>
    <x v="3"/>
  </r>
  <r>
    <x v="6247"/>
    <x v="24"/>
    <x v="5354"/>
    <x v="230"/>
    <n v="8082.13"/>
    <n v="22"/>
    <n v="177806.86"/>
    <s v="02-02-2023"/>
    <x v="9"/>
    <x v="2"/>
    <x v="3"/>
    <x v="3"/>
  </r>
  <r>
    <x v="6248"/>
    <x v="5"/>
    <x v="5355"/>
    <x v="219"/>
    <n v="3112.19"/>
    <n v="45"/>
    <n v="140048.54999999999"/>
    <s v="03-02-2023"/>
    <x v="9"/>
    <x v="2"/>
    <x v="4"/>
    <x v="3"/>
  </r>
  <r>
    <x v="6249"/>
    <x v="37"/>
    <x v="5356"/>
    <x v="169"/>
    <n v="6001.71"/>
    <n v="67"/>
    <n v="402114.57"/>
    <s v="03-02-2023"/>
    <x v="9"/>
    <x v="2"/>
    <x v="1"/>
    <x v="3"/>
  </r>
  <r>
    <x v="6250"/>
    <x v="3"/>
    <x v="2780"/>
    <x v="241"/>
    <n v="824.51"/>
    <n v="80"/>
    <n v="65960.800000000003"/>
    <s v="03-02-2023"/>
    <x v="9"/>
    <x v="2"/>
    <x v="3"/>
    <x v="3"/>
  </r>
  <r>
    <x v="6251"/>
    <x v="2"/>
    <x v="1513"/>
    <x v="62"/>
    <n v="7204.13"/>
    <n v="71"/>
    <n v="511493.23"/>
    <s v="03-02-2023"/>
    <x v="9"/>
    <x v="2"/>
    <x v="2"/>
    <x v="3"/>
  </r>
  <r>
    <x v="6252"/>
    <x v="18"/>
    <x v="5357"/>
    <x v="235"/>
    <n v="9735.08"/>
    <n v="40"/>
    <n v="389403.2"/>
    <s v="04-02-2023"/>
    <x v="9"/>
    <x v="2"/>
    <x v="1"/>
    <x v="3"/>
  </r>
  <r>
    <x v="6253"/>
    <x v="19"/>
    <x v="5358"/>
    <x v="192"/>
    <n v="3773.61"/>
    <n v="85"/>
    <n v="320756.84999999998"/>
    <s v="04-02-2023"/>
    <x v="9"/>
    <x v="2"/>
    <x v="0"/>
    <x v="3"/>
  </r>
  <r>
    <x v="6254"/>
    <x v="24"/>
    <x v="3002"/>
    <x v="142"/>
    <n v="946.81"/>
    <n v="27"/>
    <n v="25563.87"/>
    <s v="04-02-2023"/>
    <x v="9"/>
    <x v="2"/>
    <x v="3"/>
    <x v="3"/>
  </r>
  <r>
    <x v="6255"/>
    <x v="46"/>
    <x v="5359"/>
    <x v="191"/>
    <n v="7754.34"/>
    <n v="81"/>
    <n v="628101.54"/>
    <s v="04-02-2023"/>
    <x v="9"/>
    <x v="2"/>
    <x v="1"/>
    <x v="3"/>
  </r>
  <r>
    <x v="6256"/>
    <x v="23"/>
    <x v="5360"/>
    <x v="135"/>
    <n v="712.01"/>
    <n v="24"/>
    <n v="17088.240000000002"/>
    <s v="04-02-2023"/>
    <x v="9"/>
    <x v="2"/>
    <x v="3"/>
    <x v="3"/>
  </r>
  <r>
    <x v="6257"/>
    <x v="21"/>
    <x v="4634"/>
    <x v="129"/>
    <n v="1405.66"/>
    <n v="9"/>
    <n v="12650.94"/>
    <s v="04-02-2023"/>
    <x v="9"/>
    <x v="2"/>
    <x v="3"/>
    <x v="3"/>
  </r>
  <r>
    <x v="6258"/>
    <x v="8"/>
    <x v="5361"/>
    <x v="85"/>
    <n v="8655.7900000000009"/>
    <n v="37"/>
    <n v="320264.23"/>
    <s v="05-02-2023"/>
    <x v="9"/>
    <x v="2"/>
    <x v="3"/>
    <x v="3"/>
  </r>
  <r>
    <x v="6259"/>
    <x v="37"/>
    <x v="5362"/>
    <x v="32"/>
    <n v="4766.2299999999996"/>
    <n v="32"/>
    <n v="152519.35999999999"/>
    <s v="05-02-2023"/>
    <x v="9"/>
    <x v="2"/>
    <x v="1"/>
    <x v="3"/>
  </r>
  <r>
    <x v="6260"/>
    <x v="41"/>
    <x v="3936"/>
    <x v="97"/>
    <n v="7696.14"/>
    <n v="75"/>
    <n v="577210.5"/>
    <s v="05-02-2023"/>
    <x v="9"/>
    <x v="2"/>
    <x v="5"/>
    <x v="3"/>
  </r>
  <r>
    <x v="6261"/>
    <x v="29"/>
    <x v="5363"/>
    <x v="212"/>
    <n v="7749.37"/>
    <n v="86"/>
    <n v="666445.81999999995"/>
    <s v="05-02-2023"/>
    <x v="9"/>
    <x v="2"/>
    <x v="4"/>
    <x v="3"/>
  </r>
  <r>
    <x v="6262"/>
    <x v="12"/>
    <x v="5364"/>
    <x v="36"/>
    <n v="8206.31"/>
    <n v="37"/>
    <n v="303633.46999999997"/>
    <s v="05-02-2023"/>
    <x v="9"/>
    <x v="2"/>
    <x v="3"/>
    <x v="3"/>
  </r>
  <r>
    <x v="6263"/>
    <x v="7"/>
    <x v="5365"/>
    <x v="162"/>
    <n v="9952.18"/>
    <n v="99"/>
    <n v="985265.82"/>
    <s v="05-02-2023"/>
    <x v="9"/>
    <x v="2"/>
    <x v="0"/>
    <x v="3"/>
  </r>
  <r>
    <x v="6264"/>
    <x v="10"/>
    <x v="5366"/>
    <x v="227"/>
    <n v="161.30000000000001"/>
    <n v="37"/>
    <n v="5968.1"/>
    <s v="05-02-2023"/>
    <x v="9"/>
    <x v="2"/>
    <x v="4"/>
    <x v="3"/>
  </r>
  <r>
    <x v="6265"/>
    <x v="39"/>
    <x v="5367"/>
    <x v="214"/>
    <n v="6516.71"/>
    <n v="64"/>
    <n v="417069.44"/>
    <s v="05-02-2023"/>
    <x v="9"/>
    <x v="2"/>
    <x v="3"/>
    <x v="3"/>
  </r>
  <r>
    <x v="6266"/>
    <x v="7"/>
    <x v="2981"/>
    <x v="131"/>
    <n v="9315.51"/>
    <n v="17"/>
    <n v="158363.67000000001"/>
    <s v="05-02-2023"/>
    <x v="9"/>
    <x v="2"/>
    <x v="0"/>
    <x v="3"/>
  </r>
  <r>
    <x v="6267"/>
    <x v="37"/>
    <x v="5368"/>
    <x v="117"/>
    <n v="7727.04"/>
    <n v="85"/>
    <n v="656798.4"/>
    <s v="05-02-2023"/>
    <x v="9"/>
    <x v="2"/>
    <x v="1"/>
    <x v="3"/>
  </r>
  <r>
    <x v="6268"/>
    <x v="1"/>
    <x v="5369"/>
    <x v="38"/>
    <n v="4138.55"/>
    <n v="15"/>
    <n v="62078.25"/>
    <s v="05-02-2023"/>
    <x v="9"/>
    <x v="2"/>
    <x v="1"/>
    <x v="3"/>
  </r>
  <r>
    <x v="6269"/>
    <x v="43"/>
    <x v="5370"/>
    <x v="38"/>
    <n v="1531.43"/>
    <n v="2"/>
    <n v="3062.86"/>
    <s v="05-02-2023"/>
    <x v="9"/>
    <x v="2"/>
    <x v="2"/>
    <x v="3"/>
  </r>
  <r>
    <x v="6270"/>
    <x v="10"/>
    <x v="125"/>
    <x v="54"/>
    <n v="6462.78"/>
    <n v="33"/>
    <n v="213271.74"/>
    <s v="06-02-2023"/>
    <x v="9"/>
    <x v="2"/>
    <x v="4"/>
    <x v="3"/>
  </r>
  <r>
    <x v="6271"/>
    <x v="17"/>
    <x v="2719"/>
    <x v="14"/>
    <n v="7653.56"/>
    <n v="2"/>
    <n v="15307.12"/>
    <s v="06-02-2023"/>
    <x v="9"/>
    <x v="2"/>
    <x v="2"/>
    <x v="3"/>
  </r>
  <r>
    <x v="6272"/>
    <x v="42"/>
    <x v="5371"/>
    <x v="53"/>
    <n v="4578.3"/>
    <n v="44"/>
    <n v="201445.2"/>
    <s v="06-02-2023"/>
    <x v="9"/>
    <x v="2"/>
    <x v="0"/>
    <x v="3"/>
  </r>
  <r>
    <x v="6273"/>
    <x v="36"/>
    <x v="5372"/>
    <x v="136"/>
    <n v="544.33000000000004"/>
    <n v="70"/>
    <n v="38103.1"/>
    <s v="06-02-2023"/>
    <x v="9"/>
    <x v="2"/>
    <x v="2"/>
    <x v="3"/>
  </r>
  <r>
    <x v="6274"/>
    <x v="15"/>
    <x v="5373"/>
    <x v="72"/>
    <n v="3118.44"/>
    <n v="56"/>
    <n v="174632.64"/>
    <s v="06-02-2023"/>
    <x v="9"/>
    <x v="2"/>
    <x v="5"/>
    <x v="3"/>
  </r>
  <r>
    <x v="6275"/>
    <x v="44"/>
    <x v="5374"/>
    <x v="134"/>
    <n v="5678.13"/>
    <n v="88"/>
    <n v="499675.44"/>
    <s v="06-02-2023"/>
    <x v="9"/>
    <x v="2"/>
    <x v="4"/>
    <x v="3"/>
  </r>
  <r>
    <x v="6276"/>
    <x v="17"/>
    <x v="5375"/>
    <x v="115"/>
    <n v="4148.3"/>
    <n v="94"/>
    <n v="389940.2"/>
    <s v="06-02-2023"/>
    <x v="9"/>
    <x v="2"/>
    <x v="2"/>
    <x v="3"/>
  </r>
  <r>
    <x v="6277"/>
    <x v="19"/>
    <x v="1368"/>
    <x v="154"/>
    <n v="1227.67"/>
    <n v="49"/>
    <n v="60155.83"/>
    <s v="06-02-2023"/>
    <x v="9"/>
    <x v="2"/>
    <x v="0"/>
    <x v="3"/>
  </r>
  <r>
    <x v="6278"/>
    <x v="26"/>
    <x v="1464"/>
    <x v="181"/>
    <n v="4751.4399999999996"/>
    <n v="95"/>
    <n v="451386.8"/>
    <s v="07-02-2023"/>
    <x v="9"/>
    <x v="2"/>
    <x v="1"/>
    <x v="3"/>
  </r>
  <r>
    <x v="679"/>
    <x v="5"/>
    <x v="2388"/>
    <x v="73"/>
    <n v="3980.03"/>
    <n v="19"/>
    <n v="75620.570000000007"/>
    <s v="07-02-2023"/>
    <x v="9"/>
    <x v="2"/>
    <x v="4"/>
    <x v="3"/>
  </r>
  <r>
    <x v="6279"/>
    <x v="30"/>
    <x v="295"/>
    <x v="21"/>
    <n v="8144.72"/>
    <n v="13"/>
    <n v="105881.36"/>
    <s v="07-02-2023"/>
    <x v="9"/>
    <x v="2"/>
    <x v="2"/>
    <x v="3"/>
  </r>
  <r>
    <x v="6280"/>
    <x v="8"/>
    <x v="5376"/>
    <x v="226"/>
    <n v="5617.38"/>
    <n v="6"/>
    <n v="33704.28"/>
    <s v="07-02-2023"/>
    <x v="9"/>
    <x v="2"/>
    <x v="3"/>
    <x v="3"/>
  </r>
  <r>
    <x v="6281"/>
    <x v="13"/>
    <x v="5377"/>
    <x v="228"/>
    <n v="4069.41"/>
    <n v="30"/>
    <n v="122082.3"/>
    <s v="07-02-2023"/>
    <x v="9"/>
    <x v="2"/>
    <x v="4"/>
    <x v="3"/>
  </r>
  <r>
    <x v="6282"/>
    <x v="9"/>
    <x v="5378"/>
    <x v="88"/>
    <n v="2626.84"/>
    <n v="43"/>
    <n v="112954.12"/>
    <s v="07-02-2023"/>
    <x v="9"/>
    <x v="2"/>
    <x v="1"/>
    <x v="3"/>
  </r>
  <r>
    <x v="6283"/>
    <x v="41"/>
    <x v="5379"/>
    <x v="175"/>
    <n v="3551.16"/>
    <n v="64"/>
    <n v="227274.23999999999"/>
    <s v="07-02-2023"/>
    <x v="9"/>
    <x v="2"/>
    <x v="5"/>
    <x v="3"/>
  </r>
  <r>
    <x v="6284"/>
    <x v="38"/>
    <x v="5380"/>
    <x v="175"/>
    <n v="4611.92"/>
    <n v="10"/>
    <n v="46119.199999999997"/>
    <s v="07-02-2023"/>
    <x v="9"/>
    <x v="2"/>
    <x v="4"/>
    <x v="3"/>
  </r>
  <r>
    <x v="6285"/>
    <x v="21"/>
    <x v="5381"/>
    <x v="177"/>
    <n v="229.04"/>
    <n v="82"/>
    <n v="18781.28"/>
    <s v="07-02-2023"/>
    <x v="9"/>
    <x v="2"/>
    <x v="3"/>
    <x v="3"/>
  </r>
  <r>
    <x v="6286"/>
    <x v="47"/>
    <x v="4152"/>
    <x v="48"/>
    <n v="1921.11"/>
    <n v="27"/>
    <n v="51869.97"/>
    <s v="07-02-2023"/>
    <x v="9"/>
    <x v="2"/>
    <x v="1"/>
    <x v="3"/>
  </r>
  <r>
    <x v="6287"/>
    <x v="45"/>
    <x v="5382"/>
    <x v="120"/>
    <n v="2492.54"/>
    <n v="68"/>
    <n v="169492.72"/>
    <s v="07-02-2023"/>
    <x v="9"/>
    <x v="2"/>
    <x v="3"/>
    <x v="3"/>
  </r>
  <r>
    <x v="6288"/>
    <x v="5"/>
    <x v="5383"/>
    <x v="200"/>
    <n v="4427.53"/>
    <n v="93"/>
    <n v="411760.29"/>
    <s v="07-02-2023"/>
    <x v="9"/>
    <x v="2"/>
    <x v="4"/>
    <x v="3"/>
  </r>
  <r>
    <x v="6289"/>
    <x v="4"/>
    <x v="2007"/>
    <x v="54"/>
    <n v="9694.2800000000007"/>
    <n v="64"/>
    <n v="620433.92000000004"/>
    <s v="07-02-2023"/>
    <x v="9"/>
    <x v="2"/>
    <x v="3"/>
    <x v="3"/>
  </r>
  <r>
    <x v="6290"/>
    <x v="1"/>
    <x v="5384"/>
    <x v="153"/>
    <n v="434.63"/>
    <n v="35"/>
    <n v="15212.05"/>
    <s v="07-02-2023"/>
    <x v="9"/>
    <x v="2"/>
    <x v="1"/>
    <x v="3"/>
  </r>
  <r>
    <x v="6291"/>
    <x v="45"/>
    <x v="5385"/>
    <x v="228"/>
    <n v="3840.34"/>
    <n v="65"/>
    <n v="249622.1"/>
    <s v="07-02-2023"/>
    <x v="9"/>
    <x v="2"/>
    <x v="3"/>
    <x v="3"/>
  </r>
  <r>
    <x v="6292"/>
    <x v="18"/>
    <x v="5386"/>
    <x v="108"/>
    <n v="9342.51"/>
    <n v="40"/>
    <n v="373700.4"/>
    <s v="07-02-2023"/>
    <x v="9"/>
    <x v="2"/>
    <x v="1"/>
    <x v="3"/>
  </r>
  <r>
    <x v="1149"/>
    <x v="32"/>
    <x v="70"/>
    <x v="15"/>
    <n v="9664.7000000000007"/>
    <n v="64"/>
    <n v="618540.80000000005"/>
    <s v="07-02-2023"/>
    <x v="9"/>
    <x v="2"/>
    <x v="1"/>
    <x v="3"/>
  </r>
  <r>
    <x v="6293"/>
    <x v="11"/>
    <x v="5387"/>
    <x v="60"/>
    <n v="3749.25"/>
    <n v="60"/>
    <n v="224955"/>
    <s v="08-02-2023"/>
    <x v="9"/>
    <x v="2"/>
    <x v="2"/>
    <x v="3"/>
  </r>
  <r>
    <x v="2062"/>
    <x v="17"/>
    <x v="2549"/>
    <x v="114"/>
    <n v="8180.18"/>
    <n v="26"/>
    <n v="212684.68"/>
    <s v="08-02-2023"/>
    <x v="9"/>
    <x v="2"/>
    <x v="2"/>
    <x v="3"/>
  </r>
  <r>
    <x v="6294"/>
    <x v="11"/>
    <x v="5388"/>
    <x v="125"/>
    <n v="8916.7900000000009"/>
    <n v="29"/>
    <n v="258586.91"/>
    <s v="08-02-2023"/>
    <x v="9"/>
    <x v="2"/>
    <x v="2"/>
    <x v="3"/>
  </r>
  <r>
    <x v="6295"/>
    <x v="15"/>
    <x v="5389"/>
    <x v="205"/>
    <n v="5687.61"/>
    <n v="70"/>
    <n v="398132.7"/>
    <s v="08-02-2023"/>
    <x v="9"/>
    <x v="2"/>
    <x v="5"/>
    <x v="3"/>
  </r>
  <r>
    <x v="6296"/>
    <x v="19"/>
    <x v="5390"/>
    <x v="206"/>
    <n v="4868.22"/>
    <n v="91"/>
    <n v="443008.02"/>
    <s v="08-02-2023"/>
    <x v="9"/>
    <x v="2"/>
    <x v="0"/>
    <x v="3"/>
  </r>
  <r>
    <x v="6297"/>
    <x v="15"/>
    <x v="5391"/>
    <x v="88"/>
    <n v="9621.2000000000007"/>
    <n v="50"/>
    <n v="481060"/>
    <s v="08-02-2023"/>
    <x v="9"/>
    <x v="2"/>
    <x v="5"/>
    <x v="3"/>
  </r>
  <r>
    <x v="4533"/>
    <x v="32"/>
    <x v="5392"/>
    <x v="12"/>
    <n v="3212.89"/>
    <n v="39"/>
    <n v="125302.71"/>
    <s v="08-02-2023"/>
    <x v="9"/>
    <x v="2"/>
    <x v="1"/>
    <x v="3"/>
  </r>
  <r>
    <x v="6298"/>
    <x v="4"/>
    <x v="5393"/>
    <x v="193"/>
    <n v="7274.93"/>
    <n v="81"/>
    <n v="589269.32999999996"/>
    <s v="08-02-2023"/>
    <x v="9"/>
    <x v="2"/>
    <x v="3"/>
    <x v="3"/>
  </r>
  <r>
    <x v="6299"/>
    <x v="26"/>
    <x v="5394"/>
    <x v="98"/>
    <n v="6821.81"/>
    <n v="21"/>
    <n v="143258.01"/>
    <s v="08-02-2023"/>
    <x v="9"/>
    <x v="2"/>
    <x v="1"/>
    <x v="3"/>
  </r>
  <r>
    <x v="6300"/>
    <x v="36"/>
    <x v="5395"/>
    <x v="33"/>
    <n v="1644.9"/>
    <n v="26"/>
    <n v="42767.4"/>
    <s v="08-02-2023"/>
    <x v="9"/>
    <x v="2"/>
    <x v="2"/>
    <x v="3"/>
  </r>
  <r>
    <x v="6301"/>
    <x v="46"/>
    <x v="3875"/>
    <x v="90"/>
    <n v="3240.51"/>
    <n v="59"/>
    <n v="191190.09"/>
    <s v="08-02-2023"/>
    <x v="9"/>
    <x v="2"/>
    <x v="1"/>
    <x v="3"/>
  </r>
  <r>
    <x v="6302"/>
    <x v="40"/>
    <x v="2123"/>
    <x v="173"/>
    <n v="2972.07"/>
    <n v="35"/>
    <n v="104022.45"/>
    <s v="08-02-2023"/>
    <x v="9"/>
    <x v="2"/>
    <x v="3"/>
    <x v="3"/>
  </r>
  <r>
    <x v="6303"/>
    <x v="42"/>
    <x v="5396"/>
    <x v="38"/>
    <n v="2671.55"/>
    <n v="62"/>
    <n v="165636.1"/>
    <s v="08-02-2023"/>
    <x v="9"/>
    <x v="2"/>
    <x v="0"/>
    <x v="3"/>
  </r>
  <r>
    <x v="6304"/>
    <x v="34"/>
    <x v="5397"/>
    <x v="10"/>
    <n v="5253.48"/>
    <n v="45"/>
    <n v="236406.6"/>
    <s v="08-02-2023"/>
    <x v="9"/>
    <x v="2"/>
    <x v="4"/>
    <x v="3"/>
  </r>
  <r>
    <x v="6305"/>
    <x v="0"/>
    <x v="5398"/>
    <x v="75"/>
    <n v="8268.89"/>
    <n v="48"/>
    <n v="396906.72"/>
    <s v="08-02-2023"/>
    <x v="9"/>
    <x v="2"/>
    <x v="0"/>
    <x v="3"/>
  </r>
  <r>
    <x v="2949"/>
    <x v="31"/>
    <x v="5399"/>
    <x v="33"/>
    <n v="2578.04"/>
    <n v="96"/>
    <n v="247491.84"/>
    <s v="08-02-2023"/>
    <x v="9"/>
    <x v="2"/>
    <x v="2"/>
    <x v="3"/>
  </r>
  <r>
    <x v="6306"/>
    <x v="32"/>
    <x v="5337"/>
    <x v="136"/>
    <n v="7719.34"/>
    <n v="66"/>
    <n v="509476.44"/>
    <s v="09-02-2023"/>
    <x v="9"/>
    <x v="2"/>
    <x v="1"/>
    <x v="3"/>
  </r>
  <r>
    <x v="6307"/>
    <x v="29"/>
    <x v="5400"/>
    <x v="122"/>
    <n v="677"/>
    <n v="36"/>
    <n v="24372"/>
    <s v="09-02-2023"/>
    <x v="9"/>
    <x v="2"/>
    <x v="4"/>
    <x v="3"/>
  </r>
  <r>
    <x v="6308"/>
    <x v="16"/>
    <x v="5401"/>
    <x v="3"/>
    <n v="2480.04"/>
    <n v="19"/>
    <n v="47120.76"/>
    <s v="09-02-2023"/>
    <x v="9"/>
    <x v="2"/>
    <x v="4"/>
    <x v="3"/>
  </r>
  <r>
    <x v="6309"/>
    <x v="21"/>
    <x v="591"/>
    <x v="184"/>
    <n v="9204.5"/>
    <n v="35"/>
    <n v="322157.5"/>
    <s v="09-02-2023"/>
    <x v="9"/>
    <x v="2"/>
    <x v="3"/>
    <x v="3"/>
  </r>
  <r>
    <x v="6310"/>
    <x v="42"/>
    <x v="5402"/>
    <x v="87"/>
    <n v="1681.98"/>
    <n v="84"/>
    <n v="141286.32"/>
    <s v="09-02-2023"/>
    <x v="9"/>
    <x v="2"/>
    <x v="0"/>
    <x v="3"/>
  </r>
  <r>
    <x v="6311"/>
    <x v="3"/>
    <x v="5403"/>
    <x v="161"/>
    <n v="8885.34"/>
    <n v="14"/>
    <n v="124394.76"/>
    <s v="09-02-2023"/>
    <x v="9"/>
    <x v="2"/>
    <x v="3"/>
    <x v="3"/>
  </r>
  <r>
    <x v="6312"/>
    <x v="11"/>
    <x v="5404"/>
    <x v="169"/>
    <n v="1472.52"/>
    <n v="91"/>
    <n v="133999.32"/>
    <s v="09-02-2023"/>
    <x v="9"/>
    <x v="2"/>
    <x v="2"/>
    <x v="3"/>
  </r>
  <r>
    <x v="6313"/>
    <x v="3"/>
    <x v="2007"/>
    <x v="215"/>
    <n v="7305.08"/>
    <n v="53"/>
    <n v="387169.24"/>
    <s v="10-02-2023"/>
    <x v="9"/>
    <x v="2"/>
    <x v="3"/>
    <x v="3"/>
  </r>
  <r>
    <x v="6314"/>
    <x v="7"/>
    <x v="2035"/>
    <x v="165"/>
    <n v="8423.48"/>
    <n v="57"/>
    <n v="480138.36"/>
    <s v="10-02-2023"/>
    <x v="9"/>
    <x v="2"/>
    <x v="0"/>
    <x v="3"/>
  </r>
  <r>
    <x v="6315"/>
    <x v="47"/>
    <x v="5405"/>
    <x v="49"/>
    <n v="7568.78"/>
    <n v="53"/>
    <n v="401145.34"/>
    <s v="10-02-2023"/>
    <x v="9"/>
    <x v="2"/>
    <x v="1"/>
    <x v="3"/>
  </r>
  <r>
    <x v="6316"/>
    <x v="30"/>
    <x v="5406"/>
    <x v="110"/>
    <n v="5257.65"/>
    <n v="72"/>
    <n v="378550.8"/>
    <s v="10-02-2023"/>
    <x v="9"/>
    <x v="2"/>
    <x v="2"/>
    <x v="3"/>
  </r>
  <r>
    <x v="6317"/>
    <x v="26"/>
    <x v="5407"/>
    <x v="134"/>
    <n v="3712.43"/>
    <n v="55"/>
    <n v="204183.65"/>
    <s v="10-02-2023"/>
    <x v="9"/>
    <x v="2"/>
    <x v="1"/>
    <x v="3"/>
  </r>
  <r>
    <x v="6318"/>
    <x v="35"/>
    <x v="5408"/>
    <x v="172"/>
    <n v="7405.56"/>
    <n v="27"/>
    <n v="199950.12"/>
    <s v="10-02-2023"/>
    <x v="9"/>
    <x v="2"/>
    <x v="4"/>
    <x v="3"/>
  </r>
  <r>
    <x v="6319"/>
    <x v="19"/>
    <x v="4531"/>
    <x v="221"/>
    <n v="9164.9500000000007"/>
    <n v="50"/>
    <n v="458247.5"/>
    <s v="10-02-2023"/>
    <x v="9"/>
    <x v="2"/>
    <x v="0"/>
    <x v="3"/>
  </r>
  <r>
    <x v="6320"/>
    <x v="17"/>
    <x v="5409"/>
    <x v="3"/>
    <n v="129.13"/>
    <n v="82"/>
    <n v="10588.66"/>
    <s v="10-02-2023"/>
    <x v="9"/>
    <x v="2"/>
    <x v="2"/>
    <x v="3"/>
  </r>
  <r>
    <x v="6321"/>
    <x v="4"/>
    <x v="5410"/>
    <x v="95"/>
    <n v="6258.94"/>
    <n v="34"/>
    <n v="212803.96"/>
    <s v="10-02-2023"/>
    <x v="9"/>
    <x v="2"/>
    <x v="3"/>
    <x v="3"/>
  </r>
  <r>
    <x v="6322"/>
    <x v="44"/>
    <x v="5411"/>
    <x v="171"/>
    <n v="2886.22"/>
    <n v="28"/>
    <n v="80814.16"/>
    <s v="10-02-2023"/>
    <x v="9"/>
    <x v="2"/>
    <x v="4"/>
    <x v="3"/>
  </r>
  <r>
    <x v="6323"/>
    <x v="6"/>
    <x v="4237"/>
    <x v="158"/>
    <n v="7927.66"/>
    <n v="91"/>
    <n v="721417.06"/>
    <s v="10-02-2023"/>
    <x v="9"/>
    <x v="2"/>
    <x v="4"/>
    <x v="3"/>
  </r>
  <r>
    <x v="6324"/>
    <x v="35"/>
    <x v="5412"/>
    <x v="110"/>
    <n v="5404.46"/>
    <n v="9"/>
    <n v="48640.14"/>
    <s v="10-02-2023"/>
    <x v="9"/>
    <x v="2"/>
    <x v="4"/>
    <x v="3"/>
  </r>
  <r>
    <x v="6325"/>
    <x v="28"/>
    <x v="5413"/>
    <x v="72"/>
    <n v="7766.42"/>
    <n v="57"/>
    <n v="442685.94"/>
    <s v="11-02-2023"/>
    <x v="9"/>
    <x v="2"/>
    <x v="2"/>
    <x v="3"/>
  </r>
  <r>
    <x v="6326"/>
    <x v="4"/>
    <x v="5414"/>
    <x v="218"/>
    <n v="937.76"/>
    <n v="1"/>
    <n v="937.76"/>
    <s v="11-02-2023"/>
    <x v="9"/>
    <x v="2"/>
    <x v="3"/>
    <x v="3"/>
  </r>
  <r>
    <x v="6327"/>
    <x v="36"/>
    <x v="5415"/>
    <x v="63"/>
    <n v="4749.59"/>
    <n v="10"/>
    <n v="47495.9"/>
    <s v="11-02-2023"/>
    <x v="9"/>
    <x v="2"/>
    <x v="2"/>
    <x v="3"/>
  </r>
  <r>
    <x v="1860"/>
    <x v="5"/>
    <x v="3251"/>
    <x v="133"/>
    <n v="371.59"/>
    <n v="73"/>
    <n v="27126.07"/>
    <s v="11-02-2023"/>
    <x v="9"/>
    <x v="2"/>
    <x v="4"/>
    <x v="3"/>
  </r>
  <r>
    <x v="6328"/>
    <x v="33"/>
    <x v="5416"/>
    <x v="16"/>
    <n v="1502.09"/>
    <n v="94"/>
    <n v="141196.46"/>
    <s v="11-02-2023"/>
    <x v="9"/>
    <x v="2"/>
    <x v="1"/>
    <x v="3"/>
  </r>
  <r>
    <x v="6329"/>
    <x v="36"/>
    <x v="5417"/>
    <x v="119"/>
    <n v="5235.76"/>
    <n v="86"/>
    <n v="450275.36"/>
    <s v="11-02-2023"/>
    <x v="9"/>
    <x v="2"/>
    <x v="2"/>
    <x v="3"/>
  </r>
  <r>
    <x v="6330"/>
    <x v="7"/>
    <x v="5418"/>
    <x v="193"/>
    <n v="9167.82"/>
    <n v="17"/>
    <n v="155852.94"/>
    <s v="11-02-2023"/>
    <x v="9"/>
    <x v="2"/>
    <x v="0"/>
    <x v="3"/>
  </r>
  <r>
    <x v="6331"/>
    <x v="19"/>
    <x v="2151"/>
    <x v="196"/>
    <n v="152.05000000000001"/>
    <n v="5"/>
    <n v="760.25"/>
    <s v="11-02-2023"/>
    <x v="9"/>
    <x v="2"/>
    <x v="0"/>
    <x v="3"/>
  </r>
  <r>
    <x v="6332"/>
    <x v="23"/>
    <x v="5419"/>
    <x v="162"/>
    <n v="4407.66"/>
    <n v="99"/>
    <n v="436358.34"/>
    <s v="12-02-2023"/>
    <x v="9"/>
    <x v="2"/>
    <x v="3"/>
    <x v="3"/>
  </r>
  <r>
    <x v="6333"/>
    <x v="30"/>
    <x v="5420"/>
    <x v="98"/>
    <n v="4222.46"/>
    <n v="61"/>
    <n v="257570.06"/>
    <s v="12-02-2023"/>
    <x v="9"/>
    <x v="2"/>
    <x v="2"/>
    <x v="3"/>
  </r>
  <r>
    <x v="6334"/>
    <x v="47"/>
    <x v="5421"/>
    <x v="164"/>
    <n v="2936.06"/>
    <n v="2"/>
    <n v="5872.12"/>
    <s v="12-02-2023"/>
    <x v="9"/>
    <x v="2"/>
    <x v="1"/>
    <x v="3"/>
  </r>
  <r>
    <x v="6335"/>
    <x v="14"/>
    <x v="5422"/>
    <x v="98"/>
    <n v="5888.56"/>
    <n v="57"/>
    <n v="335647.92"/>
    <s v="12-02-2023"/>
    <x v="9"/>
    <x v="2"/>
    <x v="3"/>
    <x v="3"/>
  </r>
  <r>
    <x v="6336"/>
    <x v="38"/>
    <x v="4916"/>
    <x v="105"/>
    <n v="7562.99"/>
    <n v="34"/>
    <n v="257141.66"/>
    <s v="12-02-2023"/>
    <x v="9"/>
    <x v="2"/>
    <x v="4"/>
    <x v="3"/>
  </r>
  <r>
    <x v="6337"/>
    <x v="6"/>
    <x v="5423"/>
    <x v="114"/>
    <n v="5929.77"/>
    <n v="13"/>
    <n v="77087.009999999995"/>
    <s v="12-02-2023"/>
    <x v="9"/>
    <x v="2"/>
    <x v="4"/>
    <x v="3"/>
  </r>
  <r>
    <x v="6338"/>
    <x v="34"/>
    <x v="360"/>
    <x v="138"/>
    <n v="9181.41"/>
    <n v="82"/>
    <n v="752875.62"/>
    <s v="12-02-2023"/>
    <x v="9"/>
    <x v="2"/>
    <x v="4"/>
    <x v="3"/>
  </r>
  <r>
    <x v="6339"/>
    <x v="32"/>
    <x v="5424"/>
    <x v="6"/>
    <n v="4246.54"/>
    <n v="41"/>
    <n v="174108.14"/>
    <s v="13-02-2023"/>
    <x v="9"/>
    <x v="2"/>
    <x v="1"/>
    <x v="3"/>
  </r>
  <r>
    <x v="6340"/>
    <x v="11"/>
    <x v="5425"/>
    <x v="25"/>
    <n v="1588.49"/>
    <n v="68"/>
    <n v="108017.32"/>
    <s v="13-02-2023"/>
    <x v="9"/>
    <x v="2"/>
    <x v="2"/>
    <x v="3"/>
  </r>
  <r>
    <x v="6341"/>
    <x v="14"/>
    <x v="4392"/>
    <x v="229"/>
    <n v="5849.35"/>
    <n v="60"/>
    <n v="350961"/>
    <s v="13-02-2023"/>
    <x v="9"/>
    <x v="2"/>
    <x v="3"/>
    <x v="3"/>
  </r>
  <r>
    <x v="6342"/>
    <x v="21"/>
    <x v="5426"/>
    <x v="42"/>
    <n v="8239.9599999999991"/>
    <n v="44"/>
    <n v="362558.24"/>
    <s v="13-02-2023"/>
    <x v="9"/>
    <x v="2"/>
    <x v="3"/>
    <x v="3"/>
  </r>
  <r>
    <x v="6343"/>
    <x v="9"/>
    <x v="5427"/>
    <x v="175"/>
    <n v="2030.31"/>
    <n v="71"/>
    <n v="144152.01"/>
    <s v="13-02-2023"/>
    <x v="9"/>
    <x v="2"/>
    <x v="1"/>
    <x v="3"/>
  </r>
  <r>
    <x v="6344"/>
    <x v="39"/>
    <x v="5428"/>
    <x v="198"/>
    <n v="549.17999999999995"/>
    <n v="19"/>
    <n v="10434.42"/>
    <s v="13-02-2023"/>
    <x v="9"/>
    <x v="2"/>
    <x v="3"/>
    <x v="3"/>
  </r>
  <r>
    <x v="6345"/>
    <x v="47"/>
    <x v="17"/>
    <x v="101"/>
    <n v="3686.45"/>
    <n v="10"/>
    <n v="36864.5"/>
    <s v="13-02-2023"/>
    <x v="9"/>
    <x v="2"/>
    <x v="1"/>
    <x v="3"/>
  </r>
  <r>
    <x v="6346"/>
    <x v="41"/>
    <x v="5429"/>
    <x v="186"/>
    <n v="975.03"/>
    <n v="22"/>
    <n v="21450.66"/>
    <s v="13-02-2023"/>
    <x v="9"/>
    <x v="2"/>
    <x v="5"/>
    <x v="3"/>
  </r>
  <r>
    <x v="6347"/>
    <x v="46"/>
    <x v="1368"/>
    <x v="8"/>
    <n v="4973.75"/>
    <n v="24"/>
    <n v="119370"/>
    <s v="13-02-2023"/>
    <x v="9"/>
    <x v="2"/>
    <x v="1"/>
    <x v="3"/>
  </r>
  <r>
    <x v="6348"/>
    <x v="26"/>
    <x v="5430"/>
    <x v="199"/>
    <n v="333.69"/>
    <n v="8"/>
    <n v="2669.52"/>
    <s v="14-02-2023"/>
    <x v="9"/>
    <x v="2"/>
    <x v="1"/>
    <x v="3"/>
  </r>
  <r>
    <x v="6349"/>
    <x v="41"/>
    <x v="94"/>
    <x v="55"/>
    <n v="3700.36"/>
    <n v="34"/>
    <n v="125812.24"/>
    <s v="14-02-2023"/>
    <x v="9"/>
    <x v="2"/>
    <x v="5"/>
    <x v="3"/>
  </r>
  <r>
    <x v="3600"/>
    <x v="47"/>
    <x v="5431"/>
    <x v="53"/>
    <n v="2113"/>
    <n v="71"/>
    <n v="150023"/>
    <s v="14-02-2023"/>
    <x v="9"/>
    <x v="2"/>
    <x v="1"/>
    <x v="3"/>
  </r>
  <r>
    <x v="6350"/>
    <x v="21"/>
    <x v="120"/>
    <x v="12"/>
    <n v="8650.2800000000007"/>
    <n v="26"/>
    <n v="224907.28"/>
    <s v="14-02-2023"/>
    <x v="9"/>
    <x v="2"/>
    <x v="3"/>
    <x v="3"/>
  </r>
  <r>
    <x v="6351"/>
    <x v="2"/>
    <x v="1094"/>
    <x v="101"/>
    <n v="5751.11"/>
    <n v="29"/>
    <n v="166782.19"/>
    <s v="14-02-2023"/>
    <x v="9"/>
    <x v="2"/>
    <x v="2"/>
    <x v="3"/>
  </r>
  <r>
    <x v="6352"/>
    <x v="24"/>
    <x v="5432"/>
    <x v="193"/>
    <n v="7822.76"/>
    <n v="30"/>
    <n v="234682.8"/>
    <s v="14-02-2023"/>
    <x v="9"/>
    <x v="2"/>
    <x v="3"/>
    <x v="3"/>
  </r>
  <r>
    <x v="6353"/>
    <x v="4"/>
    <x v="5433"/>
    <x v="182"/>
    <n v="1377.41"/>
    <n v="75"/>
    <n v="103305.75"/>
    <s v="14-02-2023"/>
    <x v="9"/>
    <x v="2"/>
    <x v="3"/>
    <x v="3"/>
  </r>
  <r>
    <x v="6354"/>
    <x v="15"/>
    <x v="5434"/>
    <x v="25"/>
    <n v="9075.2099999999991"/>
    <n v="88"/>
    <n v="798618.48"/>
    <s v="14-02-2023"/>
    <x v="9"/>
    <x v="2"/>
    <x v="5"/>
    <x v="3"/>
  </r>
  <r>
    <x v="6355"/>
    <x v="7"/>
    <x v="5435"/>
    <x v="187"/>
    <n v="7329.61"/>
    <n v="85"/>
    <n v="623016.85"/>
    <s v="14-02-2023"/>
    <x v="9"/>
    <x v="2"/>
    <x v="0"/>
    <x v="3"/>
  </r>
  <r>
    <x v="6356"/>
    <x v="41"/>
    <x v="5436"/>
    <x v="158"/>
    <n v="683.92"/>
    <n v="15"/>
    <n v="10258.799999999999"/>
    <s v="15-02-2023"/>
    <x v="9"/>
    <x v="2"/>
    <x v="5"/>
    <x v="3"/>
  </r>
  <r>
    <x v="6357"/>
    <x v="36"/>
    <x v="5437"/>
    <x v="2"/>
    <n v="9750.08"/>
    <n v="34"/>
    <n v="331502.71999999997"/>
    <s v="15-02-2023"/>
    <x v="9"/>
    <x v="2"/>
    <x v="2"/>
    <x v="3"/>
  </r>
  <r>
    <x v="2434"/>
    <x v="16"/>
    <x v="5438"/>
    <x v="51"/>
    <n v="4267.3900000000003"/>
    <n v="34"/>
    <n v="145091.26"/>
    <s v="15-02-2023"/>
    <x v="9"/>
    <x v="2"/>
    <x v="4"/>
    <x v="3"/>
  </r>
  <r>
    <x v="6358"/>
    <x v="41"/>
    <x v="5439"/>
    <x v="210"/>
    <n v="1000.04"/>
    <n v="29"/>
    <n v="29001.16"/>
    <s v="15-02-2023"/>
    <x v="9"/>
    <x v="2"/>
    <x v="5"/>
    <x v="3"/>
  </r>
  <r>
    <x v="6359"/>
    <x v="7"/>
    <x v="5440"/>
    <x v="110"/>
    <n v="8229.43"/>
    <n v="98"/>
    <n v="806484.14"/>
    <s v="15-02-2023"/>
    <x v="9"/>
    <x v="2"/>
    <x v="0"/>
    <x v="3"/>
  </r>
  <r>
    <x v="6360"/>
    <x v="26"/>
    <x v="5441"/>
    <x v="126"/>
    <n v="615.55999999999995"/>
    <n v="40"/>
    <n v="24622.400000000001"/>
    <s v="15-02-2023"/>
    <x v="9"/>
    <x v="2"/>
    <x v="1"/>
    <x v="3"/>
  </r>
  <r>
    <x v="6361"/>
    <x v="43"/>
    <x v="5442"/>
    <x v="216"/>
    <n v="7284.61"/>
    <n v="54"/>
    <n v="393368.94"/>
    <s v="15-02-2023"/>
    <x v="9"/>
    <x v="2"/>
    <x v="2"/>
    <x v="3"/>
  </r>
  <r>
    <x v="6362"/>
    <x v="18"/>
    <x v="4183"/>
    <x v="17"/>
    <n v="4845.93"/>
    <n v="65"/>
    <n v="314985.45"/>
    <s v="15-02-2023"/>
    <x v="9"/>
    <x v="2"/>
    <x v="1"/>
    <x v="3"/>
  </r>
  <r>
    <x v="6363"/>
    <x v="41"/>
    <x v="5443"/>
    <x v="105"/>
    <n v="1879.84"/>
    <n v="40"/>
    <n v="75193.600000000006"/>
    <s v="15-02-2023"/>
    <x v="9"/>
    <x v="2"/>
    <x v="5"/>
    <x v="3"/>
  </r>
  <r>
    <x v="6364"/>
    <x v="47"/>
    <x v="5444"/>
    <x v="183"/>
    <n v="3261.08"/>
    <n v="25"/>
    <n v="81527"/>
    <s v="16-02-2023"/>
    <x v="9"/>
    <x v="2"/>
    <x v="1"/>
    <x v="3"/>
  </r>
  <r>
    <x v="6365"/>
    <x v="40"/>
    <x v="5445"/>
    <x v="139"/>
    <n v="8790.98"/>
    <n v="97"/>
    <n v="852725.06"/>
    <s v="16-02-2023"/>
    <x v="9"/>
    <x v="2"/>
    <x v="3"/>
    <x v="3"/>
  </r>
  <r>
    <x v="6366"/>
    <x v="17"/>
    <x v="394"/>
    <x v="208"/>
    <n v="4455.6099999999997"/>
    <n v="40"/>
    <n v="178224.4"/>
    <s v="16-02-2023"/>
    <x v="9"/>
    <x v="2"/>
    <x v="2"/>
    <x v="3"/>
  </r>
  <r>
    <x v="6367"/>
    <x v="13"/>
    <x v="3172"/>
    <x v="6"/>
    <n v="7027.57"/>
    <n v="99"/>
    <n v="695729.43"/>
    <s v="16-02-2023"/>
    <x v="9"/>
    <x v="2"/>
    <x v="4"/>
    <x v="3"/>
  </r>
  <r>
    <x v="6368"/>
    <x v="6"/>
    <x v="5446"/>
    <x v="217"/>
    <n v="6087.51"/>
    <n v="51"/>
    <n v="310463.01"/>
    <s v="16-02-2023"/>
    <x v="9"/>
    <x v="2"/>
    <x v="4"/>
    <x v="3"/>
  </r>
  <r>
    <x v="6369"/>
    <x v="33"/>
    <x v="3685"/>
    <x v="212"/>
    <n v="432.04"/>
    <n v="74"/>
    <n v="31970.959999999999"/>
    <s v="16-02-2023"/>
    <x v="9"/>
    <x v="2"/>
    <x v="1"/>
    <x v="3"/>
  </r>
  <r>
    <x v="6370"/>
    <x v="42"/>
    <x v="2427"/>
    <x v="207"/>
    <n v="9951.4599999999991"/>
    <n v="68"/>
    <n v="676699.28"/>
    <s v="16-02-2023"/>
    <x v="9"/>
    <x v="2"/>
    <x v="0"/>
    <x v="3"/>
  </r>
  <r>
    <x v="6371"/>
    <x v="28"/>
    <x v="3109"/>
    <x v="218"/>
    <n v="5752.78"/>
    <n v="7"/>
    <n v="40269.46"/>
    <s v="17-02-2023"/>
    <x v="9"/>
    <x v="2"/>
    <x v="2"/>
    <x v="3"/>
  </r>
  <r>
    <x v="6372"/>
    <x v="3"/>
    <x v="5447"/>
    <x v="22"/>
    <n v="6433.67"/>
    <n v="80"/>
    <n v="514693.6"/>
    <s v="17-02-2023"/>
    <x v="9"/>
    <x v="2"/>
    <x v="3"/>
    <x v="3"/>
  </r>
  <r>
    <x v="6373"/>
    <x v="12"/>
    <x v="5448"/>
    <x v="102"/>
    <n v="6686.85"/>
    <n v="70"/>
    <n v="468079.5"/>
    <s v="17-02-2023"/>
    <x v="9"/>
    <x v="2"/>
    <x v="3"/>
    <x v="3"/>
  </r>
  <r>
    <x v="6374"/>
    <x v="34"/>
    <x v="2707"/>
    <x v="238"/>
    <n v="7247.44"/>
    <n v="48"/>
    <n v="347877.12"/>
    <s v="17-02-2023"/>
    <x v="9"/>
    <x v="2"/>
    <x v="4"/>
    <x v="3"/>
  </r>
  <r>
    <x v="6375"/>
    <x v="26"/>
    <x v="5449"/>
    <x v="29"/>
    <n v="3005.7"/>
    <n v="34"/>
    <n v="102193.8"/>
    <s v="17-02-2023"/>
    <x v="9"/>
    <x v="2"/>
    <x v="1"/>
    <x v="3"/>
  </r>
  <r>
    <x v="6376"/>
    <x v="32"/>
    <x v="3311"/>
    <x v="160"/>
    <n v="5898.57"/>
    <n v="20"/>
    <n v="117971.4"/>
    <s v="17-02-2023"/>
    <x v="9"/>
    <x v="2"/>
    <x v="1"/>
    <x v="3"/>
  </r>
  <r>
    <x v="6377"/>
    <x v="23"/>
    <x v="5450"/>
    <x v="55"/>
    <n v="3370.56"/>
    <n v="80"/>
    <n v="269644.79999999999"/>
    <s v="17-02-2023"/>
    <x v="9"/>
    <x v="2"/>
    <x v="3"/>
    <x v="3"/>
  </r>
  <r>
    <x v="6378"/>
    <x v="20"/>
    <x v="5451"/>
    <x v="221"/>
    <n v="6355.32"/>
    <n v="75"/>
    <n v="476649"/>
    <s v="17-02-2023"/>
    <x v="9"/>
    <x v="2"/>
    <x v="0"/>
    <x v="3"/>
  </r>
  <r>
    <x v="6379"/>
    <x v="23"/>
    <x v="1060"/>
    <x v="119"/>
    <n v="7959.24"/>
    <n v="21"/>
    <n v="167144.04"/>
    <s v="17-02-2023"/>
    <x v="9"/>
    <x v="2"/>
    <x v="3"/>
    <x v="3"/>
  </r>
  <r>
    <x v="6380"/>
    <x v="8"/>
    <x v="5452"/>
    <x v="81"/>
    <n v="4747.79"/>
    <n v="9"/>
    <n v="42730.11"/>
    <s v="17-02-2023"/>
    <x v="9"/>
    <x v="2"/>
    <x v="3"/>
    <x v="3"/>
  </r>
  <r>
    <x v="6381"/>
    <x v="26"/>
    <x v="5453"/>
    <x v="204"/>
    <n v="5375.63"/>
    <n v="68"/>
    <n v="365542.84"/>
    <s v="17-02-2023"/>
    <x v="9"/>
    <x v="2"/>
    <x v="1"/>
    <x v="3"/>
  </r>
  <r>
    <x v="6382"/>
    <x v="29"/>
    <x v="5454"/>
    <x v="90"/>
    <n v="5071.1000000000004"/>
    <n v="36"/>
    <n v="182559.6"/>
    <s v="17-02-2023"/>
    <x v="9"/>
    <x v="2"/>
    <x v="4"/>
    <x v="3"/>
  </r>
  <r>
    <x v="6383"/>
    <x v="19"/>
    <x v="394"/>
    <x v="206"/>
    <n v="2497.5100000000002"/>
    <n v="84"/>
    <n v="209790.84"/>
    <s v="17-02-2023"/>
    <x v="9"/>
    <x v="2"/>
    <x v="0"/>
    <x v="3"/>
  </r>
  <r>
    <x v="6384"/>
    <x v="4"/>
    <x v="5455"/>
    <x v="33"/>
    <n v="1935.73"/>
    <n v="92"/>
    <n v="178087.16"/>
    <s v="17-02-2023"/>
    <x v="9"/>
    <x v="2"/>
    <x v="3"/>
    <x v="3"/>
  </r>
  <r>
    <x v="6385"/>
    <x v="43"/>
    <x v="916"/>
    <x v="208"/>
    <n v="5627.43"/>
    <n v="77"/>
    <n v="433312.11"/>
    <s v="17-02-2023"/>
    <x v="9"/>
    <x v="2"/>
    <x v="2"/>
    <x v="3"/>
  </r>
  <r>
    <x v="6386"/>
    <x v="25"/>
    <x v="5456"/>
    <x v="140"/>
    <n v="838.81"/>
    <n v="1"/>
    <n v="838.81"/>
    <s v="18-02-2023"/>
    <x v="9"/>
    <x v="2"/>
    <x v="2"/>
    <x v="3"/>
  </r>
  <r>
    <x v="6387"/>
    <x v="34"/>
    <x v="5457"/>
    <x v="142"/>
    <n v="6849.22"/>
    <n v="82"/>
    <n v="561636.04"/>
    <s v="18-02-2023"/>
    <x v="9"/>
    <x v="2"/>
    <x v="4"/>
    <x v="3"/>
  </r>
  <r>
    <x v="5816"/>
    <x v="6"/>
    <x v="5458"/>
    <x v="73"/>
    <n v="5098.33"/>
    <n v="57"/>
    <n v="290604.81"/>
    <s v="18-02-2023"/>
    <x v="9"/>
    <x v="2"/>
    <x v="4"/>
    <x v="3"/>
  </r>
  <r>
    <x v="6388"/>
    <x v="32"/>
    <x v="5459"/>
    <x v="89"/>
    <n v="1279.76"/>
    <n v="11"/>
    <n v="14077.36"/>
    <s v="18-02-2023"/>
    <x v="9"/>
    <x v="2"/>
    <x v="1"/>
    <x v="3"/>
  </r>
  <r>
    <x v="6389"/>
    <x v="12"/>
    <x v="5460"/>
    <x v="203"/>
    <n v="7460.68"/>
    <n v="22"/>
    <n v="164134.96"/>
    <s v="18-02-2023"/>
    <x v="9"/>
    <x v="2"/>
    <x v="3"/>
    <x v="3"/>
  </r>
  <r>
    <x v="6390"/>
    <x v="37"/>
    <x v="5461"/>
    <x v="158"/>
    <n v="9382.5"/>
    <n v="93"/>
    <n v="872572.5"/>
    <s v="18-02-2023"/>
    <x v="9"/>
    <x v="2"/>
    <x v="1"/>
    <x v="3"/>
  </r>
  <r>
    <x v="6391"/>
    <x v="14"/>
    <x v="2872"/>
    <x v="222"/>
    <n v="5405.41"/>
    <n v="75"/>
    <n v="405405.75"/>
    <s v="18-02-2023"/>
    <x v="9"/>
    <x v="2"/>
    <x v="3"/>
    <x v="3"/>
  </r>
  <r>
    <x v="2188"/>
    <x v="1"/>
    <x v="5462"/>
    <x v="39"/>
    <n v="1772.67"/>
    <n v="98"/>
    <n v="173721.66"/>
    <s v="18-02-2023"/>
    <x v="9"/>
    <x v="2"/>
    <x v="1"/>
    <x v="3"/>
  </r>
  <r>
    <x v="6392"/>
    <x v="27"/>
    <x v="5463"/>
    <x v="104"/>
    <n v="7656.66"/>
    <n v="86"/>
    <n v="658472.76"/>
    <s v="18-02-2023"/>
    <x v="9"/>
    <x v="2"/>
    <x v="2"/>
    <x v="3"/>
  </r>
  <r>
    <x v="6393"/>
    <x v="43"/>
    <x v="5464"/>
    <x v="188"/>
    <n v="1279.3800000000001"/>
    <n v="31"/>
    <n v="39660.78"/>
    <s v="18-02-2023"/>
    <x v="9"/>
    <x v="2"/>
    <x v="2"/>
    <x v="3"/>
  </r>
  <r>
    <x v="6394"/>
    <x v="25"/>
    <x v="5465"/>
    <x v="223"/>
    <n v="2366.77"/>
    <n v="3"/>
    <n v="7100.31"/>
    <s v="18-02-2023"/>
    <x v="9"/>
    <x v="2"/>
    <x v="2"/>
    <x v="3"/>
  </r>
  <r>
    <x v="6395"/>
    <x v="19"/>
    <x v="5466"/>
    <x v="168"/>
    <n v="9004.11"/>
    <n v="32"/>
    <n v="288131.52"/>
    <s v="18-02-2023"/>
    <x v="9"/>
    <x v="2"/>
    <x v="0"/>
    <x v="3"/>
  </r>
  <r>
    <x v="6396"/>
    <x v="15"/>
    <x v="5467"/>
    <x v="8"/>
    <n v="7986.2"/>
    <n v="65"/>
    <n v="519103"/>
    <s v="19-02-2023"/>
    <x v="9"/>
    <x v="2"/>
    <x v="5"/>
    <x v="3"/>
  </r>
  <r>
    <x v="6397"/>
    <x v="7"/>
    <x v="5468"/>
    <x v="52"/>
    <n v="382.63"/>
    <n v="2"/>
    <n v="765.26"/>
    <s v="19-02-2023"/>
    <x v="9"/>
    <x v="2"/>
    <x v="0"/>
    <x v="3"/>
  </r>
  <r>
    <x v="6398"/>
    <x v="6"/>
    <x v="5469"/>
    <x v="179"/>
    <n v="9537.7900000000009"/>
    <n v="72"/>
    <n v="686720.88"/>
    <s v="19-02-2023"/>
    <x v="9"/>
    <x v="2"/>
    <x v="4"/>
    <x v="3"/>
  </r>
  <r>
    <x v="6399"/>
    <x v="25"/>
    <x v="4913"/>
    <x v="137"/>
    <n v="4236.26"/>
    <n v="36"/>
    <n v="152505.35999999999"/>
    <s v="19-02-2023"/>
    <x v="9"/>
    <x v="2"/>
    <x v="2"/>
    <x v="3"/>
  </r>
  <r>
    <x v="6400"/>
    <x v="15"/>
    <x v="5470"/>
    <x v="167"/>
    <n v="8825.2999999999993"/>
    <n v="76"/>
    <n v="670722.80000000005"/>
    <s v="19-02-2023"/>
    <x v="9"/>
    <x v="2"/>
    <x v="5"/>
    <x v="3"/>
  </r>
  <r>
    <x v="6401"/>
    <x v="46"/>
    <x v="5471"/>
    <x v="119"/>
    <n v="633.36"/>
    <n v="25"/>
    <n v="15834"/>
    <s v="19-02-2023"/>
    <x v="9"/>
    <x v="2"/>
    <x v="1"/>
    <x v="3"/>
  </r>
  <r>
    <x v="6402"/>
    <x v="37"/>
    <x v="5472"/>
    <x v="11"/>
    <n v="4900.6899999999996"/>
    <n v="30"/>
    <n v="147020.70000000001"/>
    <s v="19-02-2023"/>
    <x v="9"/>
    <x v="2"/>
    <x v="1"/>
    <x v="3"/>
  </r>
  <r>
    <x v="6403"/>
    <x v="35"/>
    <x v="5473"/>
    <x v="11"/>
    <n v="1855.82"/>
    <n v="88"/>
    <n v="163312.16"/>
    <s v="19-02-2023"/>
    <x v="9"/>
    <x v="2"/>
    <x v="4"/>
    <x v="3"/>
  </r>
  <r>
    <x v="6404"/>
    <x v="46"/>
    <x v="5474"/>
    <x v="181"/>
    <n v="2042.2"/>
    <n v="93"/>
    <n v="189924.6"/>
    <s v="19-02-2023"/>
    <x v="9"/>
    <x v="2"/>
    <x v="1"/>
    <x v="3"/>
  </r>
  <r>
    <x v="6405"/>
    <x v="8"/>
    <x v="5475"/>
    <x v="98"/>
    <n v="9689.77"/>
    <n v="68"/>
    <n v="658904.36"/>
    <s v="20-02-2023"/>
    <x v="9"/>
    <x v="2"/>
    <x v="3"/>
    <x v="3"/>
  </r>
  <r>
    <x v="6406"/>
    <x v="4"/>
    <x v="5476"/>
    <x v="76"/>
    <n v="5944.37"/>
    <n v="29"/>
    <n v="172386.73"/>
    <s v="20-02-2023"/>
    <x v="9"/>
    <x v="2"/>
    <x v="3"/>
    <x v="3"/>
  </r>
  <r>
    <x v="6407"/>
    <x v="31"/>
    <x v="5477"/>
    <x v="191"/>
    <n v="5816.56"/>
    <n v="39"/>
    <n v="226845.84"/>
    <s v="20-02-2023"/>
    <x v="9"/>
    <x v="2"/>
    <x v="2"/>
    <x v="3"/>
  </r>
  <r>
    <x v="6408"/>
    <x v="30"/>
    <x v="5478"/>
    <x v="120"/>
    <n v="1683.29"/>
    <n v="28"/>
    <n v="47132.12"/>
    <s v="20-02-2023"/>
    <x v="9"/>
    <x v="2"/>
    <x v="2"/>
    <x v="3"/>
  </r>
  <r>
    <x v="6409"/>
    <x v="12"/>
    <x v="5479"/>
    <x v="42"/>
    <n v="6637.7"/>
    <n v="49"/>
    <n v="325247.3"/>
    <s v="20-02-2023"/>
    <x v="9"/>
    <x v="2"/>
    <x v="3"/>
    <x v="3"/>
  </r>
  <r>
    <x v="6410"/>
    <x v="7"/>
    <x v="213"/>
    <x v="168"/>
    <n v="1502.85"/>
    <n v="68"/>
    <n v="102193.8"/>
    <s v="20-02-2023"/>
    <x v="9"/>
    <x v="2"/>
    <x v="0"/>
    <x v="3"/>
  </r>
  <r>
    <x v="6411"/>
    <x v="34"/>
    <x v="114"/>
    <x v="64"/>
    <n v="7459.41"/>
    <n v="22"/>
    <n v="164107.01999999999"/>
    <s v="20-02-2023"/>
    <x v="9"/>
    <x v="2"/>
    <x v="4"/>
    <x v="3"/>
  </r>
  <r>
    <x v="6412"/>
    <x v="26"/>
    <x v="1413"/>
    <x v="105"/>
    <n v="4657"/>
    <n v="15"/>
    <n v="69855"/>
    <s v="20-02-2023"/>
    <x v="9"/>
    <x v="2"/>
    <x v="1"/>
    <x v="3"/>
  </r>
  <r>
    <x v="6413"/>
    <x v="25"/>
    <x v="5480"/>
    <x v="119"/>
    <n v="9704.9599999999991"/>
    <n v="7"/>
    <n v="67934.720000000001"/>
    <s v="20-02-2023"/>
    <x v="9"/>
    <x v="2"/>
    <x v="2"/>
    <x v="3"/>
  </r>
  <r>
    <x v="6414"/>
    <x v="10"/>
    <x v="5481"/>
    <x v="146"/>
    <n v="1452.44"/>
    <n v="95"/>
    <n v="137981.79999999999"/>
    <s v="21-02-2023"/>
    <x v="9"/>
    <x v="2"/>
    <x v="4"/>
    <x v="3"/>
  </r>
  <r>
    <x v="6415"/>
    <x v="41"/>
    <x v="5482"/>
    <x v="117"/>
    <n v="3304.61"/>
    <n v="11"/>
    <n v="36350.71"/>
    <s v="21-02-2023"/>
    <x v="9"/>
    <x v="2"/>
    <x v="5"/>
    <x v="3"/>
  </r>
  <r>
    <x v="6416"/>
    <x v="18"/>
    <x v="5483"/>
    <x v="205"/>
    <n v="9191.07"/>
    <n v="46"/>
    <n v="422789.22"/>
    <s v="21-02-2023"/>
    <x v="9"/>
    <x v="2"/>
    <x v="1"/>
    <x v="3"/>
  </r>
  <r>
    <x v="6417"/>
    <x v="30"/>
    <x v="5484"/>
    <x v="125"/>
    <n v="8481.0499999999993"/>
    <n v="42"/>
    <n v="356204.1"/>
    <s v="21-02-2023"/>
    <x v="9"/>
    <x v="2"/>
    <x v="2"/>
    <x v="3"/>
  </r>
  <r>
    <x v="6418"/>
    <x v="34"/>
    <x v="5485"/>
    <x v="236"/>
    <n v="3851.54"/>
    <n v="4"/>
    <n v="15406.16"/>
    <s v="21-02-2023"/>
    <x v="9"/>
    <x v="2"/>
    <x v="4"/>
    <x v="3"/>
  </r>
  <r>
    <x v="137"/>
    <x v="5"/>
    <x v="5486"/>
    <x v="53"/>
    <n v="6537.58"/>
    <n v="85"/>
    <n v="555694.30000000005"/>
    <s v="21-02-2023"/>
    <x v="9"/>
    <x v="2"/>
    <x v="4"/>
    <x v="3"/>
  </r>
  <r>
    <x v="6419"/>
    <x v="21"/>
    <x v="4299"/>
    <x v="31"/>
    <n v="2508.11"/>
    <n v="5"/>
    <n v="12540.55"/>
    <s v="21-02-2023"/>
    <x v="9"/>
    <x v="2"/>
    <x v="3"/>
    <x v="3"/>
  </r>
  <r>
    <x v="6420"/>
    <x v="18"/>
    <x v="5487"/>
    <x v="125"/>
    <n v="5488.65"/>
    <n v="25"/>
    <n v="137216.25"/>
    <s v="21-02-2023"/>
    <x v="9"/>
    <x v="2"/>
    <x v="1"/>
    <x v="3"/>
  </r>
  <r>
    <x v="6421"/>
    <x v="5"/>
    <x v="5488"/>
    <x v="223"/>
    <n v="7168.7"/>
    <n v="55"/>
    <n v="394278.5"/>
    <s v="21-02-2023"/>
    <x v="9"/>
    <x v="2"/>
    <x v="4"/>
    <x v="3"/>
  </r>
  <r>
    <x v="6422"/>
    <x v="25"/>
    <x v="5489"/>
    <x v="80"/>
    <n v="7022.68"/>
    <n v="4"/>
    <n v="28090.720000000001"/>
    <s v="22-02-2023"/>
    <x v="9"/>
    <x v="2"/>
    <x v="2"/>
    <x v="3"/>
  </r>
  <r>
    <x v="3722"/>
    <x v="33"/>
    <x v="5036"/>
    <x v="70"/>
    <n v="6378.31"/>
    <n v="27"/>
    <n v="172214.37"/>
    <s v="22-02-2023"/>
    <x v="9"/>
    <x v="2"/>
    <x v="1"/>
    <x v="3"/>
  </r>
  <r>
    <x v="6423"/>
    <x v="40"/>
    <x v="5490"/>
    <x v="144"/>
    <n v="2768.94"/>
    <n v="12"/>
    <n v="33227.279999999999"/>
    <s v="22-02-2023"/>
    <x v="9"/>
    <x v="2"/>
    <x v="3"/>
    <x v="3"/>
  </r>
  <r>
    <x v="6424"/>
    <x v="35"/>
    <x v="3460"/>
    <x v="209"/>
    <n v="5094.2700000000004"/>
    <n v="70"/>
    <n v="356598.9"/>
    <s v="22-02-2023"/>
    <x v="9"/>
    <x v="2"/>
    <x v="4"/>
    <x v="3"/>
  </r>
  <r>
    <x v="6425"/>
    <x v="1"/>
    <x v="5491"/>
    <x v="99"/>
    <n v="1390.65"/>
    <n v="30"/>
    <n v="41719.5"/>
    <s v="22-02-2023"/>
    <x v="9"/>
    <x v="2"/>
    <x v="1"/>
    <x v="3"/>
  </r>
  <r>
    <x v="6426"/>
    <x v="47"/>
    <x v="5492"/>
    <x v="139"/>
    <n v="8560.36"/>
    <n v="56"/>
    <n v="479380.16"/>
    <s v="22-02-2023"/>
    <x v="9"/>
    <x v="2"/>
    <x v="1"/>
    <x v="3"/>
  </r>
  <r>
    <x v="6427"/>
    <x v="38"/>
    <x v="5493"/>
    <x v="49"/>
    <n v="3174.41"/>
    <n v="92"/>
    <n v="292045.71999999997"/>
    <s v="22-02-2023"/>
    <x v="9"/>
    <x v="2"/>
    <x v="4"/>
    <x v="3"/>
  </r>
  <r>
    <x v="6428"/>
    <x v="1"/>
    <x v="308"/>
    <x v="10"/>
    <n v="6863.64"/>
    <n v="52"/>
    <n v="356909.28"/>
    <s v="22-02-2023"/>
    <x v="9"/>
    <x v="2"/>
    <x v="1"/>
    <x v="3"/>
  </r>
  <r>
    <x v="6429"/>
    <x v="2"/>
    <x v="1312"/>
    <x v="110"/>
    <n v="753.77"/>
    <n v="3"/>
    <n v="2261.31"/>
    <s v="22-02-2023"/>
    <x v="9"/>
    <x v="2"/>
    <x v="2"/>
    <x v="3"/>
  </r>
  <r>
    <x v="6430"/>
    <x v="37"/>
    <x v="5494"/>
    <x v="212"/>
    <n v="3041"/>
    <n v="37"/>
    <n v="112517"/>
    <s v="22-02-2023"/>
    <x v="9"/>
    <x v="2"/>
    <x v="1"/>
    <x v="3"/>
  </r>
  <r>
    <x v="6431"/>
    <x v="5"/>
    <x v="5495"/>
    <x v="228"/>
    <n v="2622.74"/>
    <n v="67"/>
    <n v="175723.58"/>
    <s v="22-02-2023"/>
    <x v="9"/>
    <x v="2"/>
    <x v="4"/>
    <x v="3"/>
  </r>
  <r>
    <x v="6432"/>
    <x v="28"/>
    <x v="5496"/>
    <x v="210"/>
    <n v="271.55"/>
    <n v="41"/>
    <n v="11133.55"/>
    <s v="23-02-2023"/>
    <x v="9"/>
    <x v="2"/>
    <x v="2"/>
    <x v="3"/>
  </r>
  <r>
    <x v="6433"/>
    <x v="28"/>
    <x v="5497"/>
    <x v="174"/>
    <n v="7305.82"/>
    <n v="82"/>
    <n v="599077.24"/>
    <s v="23-02-2023"/>
    <x v="9"/>
    <x v="2"/>
    <x v="2"/>
    <x v="3"/>
  </r>
  <r>
    <x v="6434"/>
    <x v="43"/>
    <x v="5498"/>
    <x v="180"/>
    <n v="3353.49"/>
    <n v="61"/>
    <n v="204562.89"/>
    <s v="23-02-2023"/>
    <x v="9"/>
    <x v="2"/>
    <x v="2"/>
    <x v="3"/>
  </r>
  <r>
    <x v="6435"/>
    <x v="29"/>
    <x v="1610"/>
    <x v="180"/>
    <n v="3107.81"/>
    <n v="100"/>
    <n v="310781"/>
    <s v="23-02-2023"/>
    <x v="9"/>
    <x v="2"/>
    <x v="4"/>
    <x v="3"/>
  </r>
  <r>
    <x v="6436"/>
    <x v="25"/>
    <x v="5499"/>
    <x v="51"/>
    <n v="1097.8699999999999"/>
    <n v="9"/>
    <n v="9880.83"/>
    <s v="23-02-2023"/>
    <x v="9"/>
    <x v="2"/>
    <x v="2"/>
    <x v="3"/>
  </r>
  <r>
    <x v="5600"/>
    <x v="47"/>
    <x v="5500"/>
    <x v="84"/>
    <n v="2638.07"/>
    <n v="95"/>
    <n v="250616.65"/>
    <s v="23-02-2023"/>
    <x v="9"/>
    <x v="2"/>
    <x v="1"/>
    <x v="3"/>
  </r>
  <r>
    <x v="6437"/>
    <x v="40"/>
    <x v="5501"/>
    <x v="241"/>
    <n v="3243.74"/>
    <n v="87"/>
    <n v="282205.38"/>
    <s v="24-02-2023"/>
    <x v="9"/>
    <x v="2"/>
    <x v="3"/>
    <x v="3"/>
  </r>
  <r>
    <x v="6438"/>
    <x v="44"/>
    <x v="4627"/>
    <x v="236"/>
    <n v="8989.7099999999991"/>
    <n v="44"/>
    <n v="395547.24"/>
    <s v="24-02-2023"/>
    <x v="9"/>
    <x v="2"/>
    <x v="4"/>
    <x v="3"/>
  </r>
  <r>
    <x v="6439"/>
    <x v="38"/>
    <x v="3828"/>
    <x v="219"/>
    <n v="2554.63"/>
    <n v="9"/>
    <n v="22991.67"/>
    <s v="24-02-2023"/>
    <x v="9"/>
    <x v="2"/>
    <x v="4"/>
    <x v="3"/>
  </r>
  <r>
    <x v="6440"/>
    <x v="32"/>
    <x v="5502"/>
    <x v="53"/>
    <n v="6157.32"/>
    <n v="99"/>
    <n v="609574.68000000005"/>
    <s v="24-02-2023"/>
    <x v="9"/>
    <x v="2"/>
    <x v="1"/>
    <x v="3"/>
  </r>
  <r>
    <x v="6441"/>
    <x v="17"/>
    <x v="5503"/>
    <x v="216"/>
    <n v="1762.79"/>
    <n v="30"/>
    <n v="52883.7"/>
    <s v="24-02-2023"/>
    <x v="9"/>
    <x v="2"/>
    <x v="2"/>
    <x v="3"/>
  </r>
  <r>
    <x v="6442"/>
    <x v="34"/>
    <x v="2735"/>
    <x v="228"/>
    <n v="2990.4"/>
    <n v="62"/>
    <n v="185404.79999999999"/>
    <s v="24-02-2023"/>
    <x v="9"/>
    <x v="2"/>
    <x v="4"/>
    <x v="3"/>
  </r>
  <r>
    <x v="6443"/>
    <x v="3"/>
    <x v="5504"/>
    <x v="9"/>
    <n v="9202.66"/>
    <n v="46"/>
    <n v="423322.36"/>
    <s v="24-02-2023"/>
    <x v="9"/>
    <x v="2"/>
    <x v="3"/>
    <x v="3"/>
  </r>
  <r>
    <x v="6444"/>
    <x v="3"/>
    <x v="5505"/>
    <x v="64"/>
    <n v="7224.56"/>
    <n v="4"/>
    <n v="28898.240000000002"/>
    <s v="24-02-2023"/>
    <x v="9"/>
    <x v="2"/>
    <x v="3"/>
    <x v="3"/>
  </r>
  <r>
    <x v="6445"/>
    <x v="28"/>
    <x v="5506"/>
    <x v="143"/>
    <n v="582.92999999999995"/>
    <n v="70"/>
    <n v="40805.1"/>
    <s v="25-02-2023"/>
    <x v="9"/>
    <x v="2"/>
    <x v="2"/>
    <x v="3"/>
  </r>
  <r>
    <x v="6446"/>
    <x v="37"/>
    <x v="5404"/>
    <x v="144"/>
    <n v="2103.42"/>
    <n v="4"/>
    <n v="8413.68"/>
    <s v="25-02-2023"/>
    <x v="9"/>
    <x v="2"/>
    <x v="1"/>
    <x v="3"/>
  </r>
  <r>
    <x v="6447"/>
    <x v="39"/>
    <x v="5507"/>
    <x v="113"/>
    <n v="3965.9"/>
    <n v="3"/>
    <n v="11897.7"/>
    <s v="25-02-2023"/>
    <x v="9"/>
    <x v="2"/>
    <x v="3"/>
    <x v="3"/>
  </r>
  <r>
    <x v="6448"/>
    <x v="16"/>
    <x v="5508"/>
    <x v="102"/>
    <n v="598.65"/>
    <n v="55"/>
    <n v="32925.75"/>
    <s v="25-02-2023"/>
    <x v="9"/>
    <x v="2"/>
    <x v="4"/>
    <x v="3"/>
  </r>
  <r>
    <x v="6449"/>
    <x v="15"/>
    <x v="5509"/>
    <x v="144"/>
    <n v="8282.2199999999993"/>
    <n v="70"/>
    <n v="579755.4"/>
    <s v="25-02-2023"/>
    <x v="9"/>
    <x v="2"/>
    <x v="5"/>
    <x v="3"/>
  </r>
  <r>
    <x v="6450"/>
    <x v="5"/>
    <x v="1348"/>
    <x v="229"/>
    <n v="978.62"/>
    <n v="68"/>
    <n v="66546.16"/>
    <s v="25-02-2023"/>
    <x v="9"/>
    <x v="2"/>
    <x v="4"/>
    <x v="3"/>
  </r>
  <r>
    <x v="6451"/>
    <x v="31"/>
    <x v="1319"/>
    <x v="187"/>
    <n v="876.87"/>
    <n v="72"/>
    <n v="63134.64"/>
    <s v="25-02-2023"/>
    <x v="9"/>
    <x v="2"/>
    <x v="2"/>
    <x v="3"/>
  </r>
  <r>
    <x v="6452"/>
    <x v="20"/>
    <x v="5510"/>
    <x v="102"/>
    <n v="1524.6"/>
    <n v="33"/>
    <n v="50311.8"/>
    <s v="25-02-2023"/>
    <x v="9"/>
    <x v="2"/>
    <x v="0"/>
    <x v="3"/>
  </r>
  <r>
    <x v="6453"/>
    <x v="24"/>
    <x v="1774"/>
    <x v="133"/>
    <n v="470.09"/>
    <n v="56"/>
    <n v="26325.040000000001"/>
    <s v="25-02-2023"/>
    <x v="9"/>
    <x v="2"/>
    <x v="3"/>
    <x v="3"/>
  </r>
  <r>
    <x v="6454"/>
    <x v="2"/>
    <x v="5511"/>
    <x v="7"/>
    <n v="9529.99"/>
    <n v="32"/>
    <n v="304959.68"/>
    <s v="25-02-2023"/>
    <x v="9"/>
    <x v="2"/>
    <x v="2"/>
    <x v="3"/>
  </r>
  <r>
    <x v="90"/>
    <x v="44"/>
    <x v="3598"/>
    <x v="231"/>
    <n v="5709.12"/>
    <n v="62"/>
    <n v="353965.44"/>
    <s v="25-02-2023"/>
    <x v="9"/>
    <x v="2"/>
    <x v="4"/>
    <x v="3"/>
  </r>
  <r>
    <x v="6455"/>
    <x v="16"/>
    <x v="5512"/>
    <x v="159"/>
    <n v="748.83"/>
    <n v="78"/>
    <n v="58408.74"/>
    <s v="26-02-2023"/>
    <x v="9"/>
    <x v="2"/>
    <x v="4"/>
    <x v="3"/>
  </r>
  <r>
    <x v="6456"/>
    <x v="44"/>
    <x v="5513"/>
    <x v="187"/>
    <n v="9278.82"/>
    <n v="25"/>
    <n v="231970.5"/>
    <s v="26-02-2023"/>
    <x v="9"/>
    <x v="2"/>
    <x v="4"/>
    <x v="3"/>
  </r>
  <r>
    <x v="421"/>
    <x v="9"/>
    <x v="5514"/>
    <x v="35"/>
    <n v="2183.92"/>
    <n v="93"/>
    <n v="203104.56"/>
    <s v="26-02-2023"/>
    <x v="9"/>
    <x v="2"/>
    <x v="1"/>
    <x v="3"/>
  </r>
  <r>
    <x v="6457"/>
    <x v="14"/>
    <x v="218"/>
    <x v="28"/>
    <n v="5523.78"/>
    <n v="46"/>
    <n v="254093.88"/>
    <s v="26-02-2023"/>
    <x v="9"/>
    <x v="2"/>
    <x v="3"/>
    <x v="3"/>
  </r>
  <r>
    <x v="6458"/>
    <x v="18"/>
    <x v="5515"/>
    <x v="224"/>
    <n v="689.17"/>
    <n v="31"/>
    <n v="21364.27"/>
    <s v="26-02-2023"/>
    <x v="9"/>
    <x v="2"/>
    <x v="1"/>
    <x v="3"/>
  </r>
  <r>
    <x v="6459"/>
    <x v="14"/>
    <x v="5516"/>
    <x v="65"/>
    <n v="944.34"/>
    <n v="47"/>
    <n v="44383.98"/>
    <s v="26-02-2023"/>
    <x v="9"/>
    <x v="2"/>
    <x v="3"/>
    <x v="3"/>
  </r>
  <r>
    <x v="6460"/>
    <x v="27"/>
    <x v="5517"/>
    <x v="191"/>
    <n v="7536.64"/>
    <n v="69"/>
    <n v="520028.15999999997"/>
    <s v="26-02-2023"/>
    <x v="9"/>
    <x v="2"/>
    <x v="2"/>
    <x v="3"/>
  </r>
  <r>
    <x v="6461"/>
    <x v="6"/>
    <x v="5518"/>
    <x v="125"/>
    <n v="4909.97"/>
    <n v="63"/>
    <n v="309328.11"/>
    <s v="26-02-2023"/>
    <x v="9"/>
    <x v="2"/>
    <x v="4"/>
    <x v="3"/>
  </r>
  <r>
    <x v="6462"/>
    <x v="31"/>
    <x v="5519"/>
    <x v="178"/>
    <n v="9034.9699999999993"/>
    <n v="97"/>
    <n v="876392.09"/>
    <s v="26-02-2023"/>
    <x v="9"/>
    <x v="2"/>
    <x v="2"/>
    <x v="3"/>
  </r>
  <r>
    <x v="6463"/>
    <x v="4"/>
    <x v="5520"/>
    <x v="127"/>
    <n v="3221.08"/>
    <n v="42"/>
    <n v="135285.35999999999"/>
    <s v="26-02-2023"/>
    <x v="9"/>
    <x v="2"/>
    <x v="3"/>
    <x v="3"/>
  </r>
  <r>
    <x v="6464"/>
    <x v="30"/>
    <x v="5521"/>
    <x v="133"/>
    <n v="1962.52"/>
    <n v="24"/>
    <n v="47100.480000000003"/>
    <s v="26-02-2023"/>
    <x v="9"/>
    <x v="2"/>
    <x v="2"/>
    <x v="3"/>
  </r>
  <r>
    <x v="6465"/>
    <x v="23"/>
    <x v="5522"/>
    <x v="198"/>
    <n v="378.9"/>
    <n v="81"/>
    <n v="30690.9"/>
    <s v="26-02-2023"/>
    <x v="9"/>
    <x v="2"/>
    <x v="3"/>
    <x v="3"/>
  </r>
  <r>
    <x v="6466"/>
    <x v="31"/>
    <x v="5523"/>
    <x v="37"/>
    <n v="5842.43"/>
    <n v="45"/>
    <n v="262909.34999999998"/>
    <s v="27-02-2023"/>
    <x v="9"/>
    <x v="2"/>
    <x v="2"/>
    <x v="3"/>
  </r>
  <r>
    <x v="6467"/>
    <x v="43"/>
    <x v="5524"/>
    <x v="110"/>
    <n v="652.83000000000004"/>
    <n v="76"/>
    <n v="49615.08"/>
    <s v="27-02-2023"/>
    <x v="9"/>
    <x v="2"/>
    <x v="2"/>
    <x v="3"/>
  </r>
  <r>
    <x v="1823"/>
    <x v="32"/>
    <x v="5525"/>
    <x v="32"/>
    <n v="3688.28"/>
    <n v="88"/>
    <n v="324568.64"/>
    <s v="27-02-2023"/>
    <x v="9"/>
    <x v="2"/>
    <x v="1"/>
    <x v="3"/>
  </r>
  <r>
    <x v="6468"/>
    <x v="22"/>
    <x v="5526"/>
    <x v="164"/>
    <n v="3577.9"/>
    <n v="61"/>
    <n v="218251.9"/>
    <s v="27-02-2023"/>
    <x v="9"/>
    <x v="2"/>
    <x v="1"/>
    <x v="3"/>
  </r>
  <r>
    <x v="6469"/>
    <x v="37"/>
    <x v="2884"/>
    <x v="37"/>
    <n v="2161.6"/>
    <n v="55"/>
    <n v="118888"/>
    <s v="27-02-2023"/>
    <x v="9"/>
    <x v="2"/>
    <x v="1"/>
    <x v="3"/>
  </r>
  <r>
    <x v="6470"/>
    <x v="40"/>
    <x v="3913"/>
    <x v="84"/>
    <n v="4644.33"/>
    <n v="67"/>
    <n v="311170.11"/>
    <s v="27-02-2023"/>
    <x v="9"/>
    <x v="2"/>
    <x v="3"/>
    <x v="3"/>
  </r>
  <r>
    <x v="6471"/>
    <x v="14"/>
    <x v="5527"/>
    <x v="52"/>
    <n v="8463.11"/>
    <n v="79"/>
    <n v="668585.68999999994"/>
    <s v="27-02-2023"/>
    <x v="9"/>
    <x v="2"/>
    <x v="3"/>
    <x v="3"/>
  </r>
  <r>
    <x v="6472"/>
    <x v="4"/>
    <x v="5528"/>
    <x v="144"/>
    <n v="4049.5"/>
    <n v="73"/>
    <n v="295613.5"/>
    <s v="27-02-2023"/>
    <x v="9"/>
    <x v="2"/>
    <x v="3"/>
    <x v="3"/>
  </r>
  <r>
    <x v="6473"/>
    <x v="10"/>
    <x v="5529"/>
    <x v="186"/>
    <n v="1977.49"/>
    <n v="11"/>
    <n v="21752.39"/>
    <s v="27-02-2023"/>
    <x v="9"/>
    <x v="2"/>
    <x v="4"/>
    <x v="3"/>
  </r>
  <r>
    <x v="6474"/>
    <x v="37"/>
    <x v="5530"/>
    <x v="84"/>
    <n v="1584.32"/>
    <n v="60"/>
    <n v="95059.199999999997"/>
    <s v="27-02-2023"/>
    <x v="9"/>
    <x v="2"/>
    <x v="1"/>
    <x v="3"/>
  </r>
  <r>
    <x v="6475"/>
    <x v="39"/>
    <x v="5531"/>
    <x v="54"/>
    <n v="6451.99"/>
    <n v="27"/>
    <n v="174203.73"/>
    <s v="27-02-2023"/>
    <x v="9"/>
    <x v="2"/>
    <x v="3"/>
    <x v="3"/>
  </r>
  <r>
    <x v="6476"/>
    <x v="2"/>
    <x v="4609"/>
    <x v="108"/>
    <n v="3949.97"/>
    <n v="96"/>
    <n v="379197.12"/>
    <s v="28-02-2023"/>
    <x v="9"/>
    <x v="2"/>
    <x v="2"/>
    <x v="3"/>
  </r>
  <r>
    <x v="6477"/>
    <x v="30"/>
    <x v="5532"/>
    <x v="34"/>
    <n v="5142.33"/>
    <n v="100"/>
    <n v="514233"/>
    <s v="28-02-2023"/>
    <x v="9"/>
    <x v="2"/>
    <x v="2"/>
    <x v="3"/>
  </r>
  <r>
    <x v="6478"/>
    <x v="1"/>
    <x v="5533"/>
    <x v="164"/>
    <n v="8013.41"/>
    <n v="43"/>
    <n v="344576.63"/>
    <s v="28-02-2023"/>
    <x v="9"/>
    <x v="2"/>
    <x v="1"/>
    <x v="3"/>
  </r>
  <r>
    <x v="6479"/>
    <x v="27"/>
    <x v="5534"/>
    <x v="28"/>
    <n v="8577.51"/>
    <n v="74"/>
    <n v="634735.74"/>
    <s v="28-02-2023"/>
    <x v="9"/>
    <x v="2"/>
    <x v="2"/>
    <x v="3"/>
  </r>
  <r>
    <x v="6480"/>
    <x v="27"/>
    <x v="5535"/>
    <x v="179"/>
    <n v="579.88"/>
    <n v="100"/>
    <n v="57988"/>
    <s v="28-02-2023"/>
    <x v="9"/>
    <x v="2"/>
    <x v="2"/>
    <x v="3"/>
  </r>
  <r>
    <x v="6481"/>
    <x v="28"/>
    <x v="5536"/>
    <x v="98"/>
    <n v="2632.56"/>
    <n v="93"/>
    <n v="244828.08"/>
    <s v="28-02-2023"/>
    <x v="9"/>
    <x v="2"/>
    <x v="2"/>
    <x v="3"/>
  </r>
  <r>
    <x v="6482"/>
    <x v="19"/>
    <x v="5537"/>
    <x v="168"/>
    <n v="8612.7099999999991"/>
    <n v="10"/>
    <n v="86127.1"/>
    <s v="28-02-2023"/>
    <x v="9"/>
    <x v="2"/>
    <x v="0"/>
    <x v="3"/>
  </r>
  <r>
    <x v="6483"/>
    <x v="23"/>
    <x v="5538"/>
    <x v="216"/>
    <n v="1803.84"/>
    <n v="55"/>
    <n v="99211.199999999997"/>
    <s v="01-03-2023"/>
    <x v="10"/>
    <x v="2"/>
    <x v="3"/>
    <x v="3"/>
  </r>
  <r>
    <x v="6156"/>
    <x v="26"/>
    <x v="5539"/>
    <x v="150"/>
    <n v="4844.57"/>
    <n v="27"/>
    <n v="130803.39"/>
    <s v="01-03-2023"/>
    <x v="10"/>
    <x v="2"/>
    <x v="1"/>
    <x v="3"/>
  </r>
  <r>
    <x v="6484"/>
    <x v="18"/>
    <x v="5540"/>
    <x v="66"/>
    <n v="399.25"/>
    <n v="31"/>
    <n v="12376.75"/>
    <s v="01-03-2023"/>
    <x v="10"/>
    <x v="2"/>
    <x v="1"/>
    <x v="3"/>
  </r>
  <r>
    <x v="6485"/>
    <x v="12"/>
    <x v="5541"/>
    <x v="112"/>
    <n v="8209.2099999999991"/>
    <n v="51"/>
    <n v="418669.71"/>
    <s v="01-03-2023"/>
    <x v="10"/>
    <x v="2"/>
    <x v="3"/>
    <x v="3"/>
  </r>
  <r>
    <x v="6486"/>
    <x v="24"/>
    <x v="1223"/>
    <x v="42"/>
    <n v="1903.17"/>
    <n v="56"/>
    <n v="106577.52"/>
    <s v="01-03-2023"/>
    <x v="10"/>
    <x v="2"/>
    <x v="3"/>
    <x v="3"/>
  </r>
  <r>
    <x v="6487"/>
    <x v="4"/>
    <x v="5542"/>
    <x v="102"/>
    <n v="6999.77"/>
    <n v="40"/>
    <n v="279990.8"/>
    <s v="01-03-2023"/>
    <x v="10"/>
    <x v="2"/>
    <x v="3"/>
    <x v="3"/>
  </r>
  <r>
    <x v="6488"/>
    <x v="28"/>
    <x v="5543"/>
    <x v="12"/>
    <n v="5545.98"/>
    <n v="11"/>
    <n v="61005.78"/>
    <s v="01-03-2023"/>
    <x v="10"/>
    <x v="2"/>
    <x v="2"/>
    <x v="3"/>
  </r>
  <r>
    <x v="6489"/>
    <x v="8"/>
    <x v="5405"/>
    <x v="74"/>
    <n v="9023.98"/>
    <n v="82"/>
    <n v="739966.36"/>
    <s v="01-03-2023"/>
    <x v="10"/>
    <x v="2"/>
    <x v="3"/>
    <x v="3"/>
  </r>
  <r>
    <x v="6490"/>
    <x v="13"/>
    <x v="5544"/>
    <x v="50"/>
    <n v="3982.72"/>
    <n v="82"/>
    <n v="326583.03999999998"/>
    <s v="01-03-2023"/>
    <x v="10"/>
    <x v="2"/>
    <x v="4"/>
    <x v="3"/>
  </r>
  <r>
    <x v="6491"/>
    <x v="47"/>
    <x v="5545"/>
    <x v="101"/>
    <n v="3093"/>
    <n v="65"/>
    <n v="201045"/>
    <s v="01-03-2023"/>
    <x v="10"/>
    <x v="2"/>
    <x v="1"/>
    <x v="3"/>
  </r>
  <r>
    <x v="6492"/>
    <x v="0"/>
    <x v="5546"/>
    <x v="162"/>
    <n v="5009.57"/>
    <n v="21"/>
    <n v="105200.97"/>
    <s v="01-03-2023"/>
    <x v="10"/>
    <x v="2"/>
    <x v="0"/>
    <x v="3"/>
  </r>
  <r>
    <x v="6493"/>
    <x v="29"/>
    <x v="5547"/>
    <x v="34"/>
    <n v="8559.67"/>
    <n v="86"/>
    <n v="736131.62"/>
    <s v="01-03-2023"/>
    <x v="10"/>
    <x v="2"/>
    <x v="4"/>
    <x v="3"/>
  </r>
  <r>
    <x v="6494"/>
    <x v="29"/>
    <x v="122"/>
    <x v="152"/>
    <n v="990.95"/>
    <n v="95"/>
    <n v="94140.25"/>
    <s v="01-03-2023"/>
    <x v="10"/>
    <x v="2"/>
    <x v="4"/>
    <x v="3"/>
  </r>
  <r>
    <x v="6495"/>
    <x v="30"/>
    <x v="5548"/>
    <x v="229"/>
    <n v="4567.75"/>
    <n v="16"/>
    <n v="73084"/>
    <s v="01-03-2023"/>
    <x v="10"/>
    <x v="2"/>
    <x v="2"/>
    <x v="3"/>
  </r>
  <r>
    <x v="6496"/>
    <x v="15"/>
    <x v="4061"/>
    <x v="73"/>
    <n v="3799.14"/>
    <n v="15"/>
    <n v="56987.1"/>
    <s v="01-03-2023"/>
    <x v="10"/>
    <x v="2"/>
    <x v="5"/>
    <x v="3"/>
  </r>
  <r>
    <x v="1201"/>
    <x v="42"/>
    <x v="2073"/>
    <x v="229"/>
    <n v="2567.36"/>
    <n v="86"/>
    <n v="220792.95999999999"/>
    <s v="02-03-2023"/>
    <x v="10"/>
    <x v="2"/>
    <x v="0"/>
    <x v="3"/>
  </r>
  <r>
    <x v="6497"/>
    <x v="35"/>
    <x v="5549"/>
    <x v="125"/>
    <n v="8183.14"/>
    <n v="45"/>
    <n v="368241.3"/>
    <s v="02-03-2023"/>
    <x v="10"/>
    <x v="2"/>
    <x v="4"/>
    <x v="3"/>
  </r>
  <r>
    <x v="6498"/>
    <x v="31"/>
    <x v="3289"/>
    <x v="195"/>
    <n v="8253.4599999999991"/>
    <n v="25"/>
    <n v="206336.5"/>
    <s v="02-03-2023"/>
    <x v="10"/>
    <x v="2"/>
    <x v="2"/>
    <x v="3"/>
  </r>
  <r>
    <x v="6499"/>
    <x v="20"/>
    <x v="5550"/>
    <x v="178"/>
    <n v="9341.81"/>
    <n v="51"/>
    <n v="476432.31"/>
    <s v="02-03-2023"/>
    <x v="10"/>
    <x v="2"/>
    <x v="0"/>
    <x v="3"/>
  </r>
  <r>
    <x v="6500"/>
    <x v="31"/>
    <x v="1147"/>
    <x v="226"/>
    <n v="9833.1"/>
    <n v="45"/>
    <n v="442489.5"/>
    <s v="02-03-2023"/>
    <x v="10"/>
    <x v="2"/>
    <x v="2"/>
    <x v="3"/>
  </r>
  <r>
    <x v="6501"/>
    <x v="22"/>
    <x v="5551"/>
    <x v="60"/>
    <n v="2589.6799999999998"/>
    <n v="14"/>
    <n v="36255.519999999997"/>
    <s v="02-03-2023"/>
    <x v="10"/>
    <x v="2"/>
    <x v="1"/>
    <x v="3"/>
  </r>
  <r>
    <x v="6502"/>
    <x v="47"/>
    <x v="5552"/>
    <x v="121"/>
    <n v="4360.99"/>
    <n v="13"/>
    <n v="56692.87"/>
    <s v="02-03-2023"/>
    <x v="10"/>
    <x v="2"/>
    <x v="1"/>
    <x v="3"/>
  </r>
  <r>
    <x v="6503"/>
    <x v="14"/>
    <x v="5553"/>
    <x v="31"/>
    <n v="877.12"/>
    <n v="96"/>
    <n v="84203.520000000004"/>
    <s v="02-03-2023"/>
    <x v="10"/>
    <x v="2"/>
    <x v="3"/>
    <x v="3"/>
  </r>
  <r>
    <x v="6504"/>
    <x v="37"/>
    <x v="5554"/>
    <x v="94"/>
    <n v="677.4"/>
    <n v="26"/>
    <n v="17612.400000000001"/>
    <s v="02-03-2023"/>
    <x v="10"/>
    <x v="2"/>
    <x v="1"/>
    <x v="3"/>
  </r>
  <r>
    <x v="6505"/>
    <x v="21"/>
    <x v="5555"/>
    <x v="112"/>
    <n v="7397.54"/>
    <n v="45"/>
    <n v="332889.3"/>
    <s v="03-03-2023"/>
    <x v="10"/>
    <x v="2"/>
    <x v="3"/>
    <x v="3"/>
  </r>
  <r>
    <x v="6281"/>
    <x v="9"/>
    <x v="5556"/>
    <x v="15"/>
    <n v="2737.15"/>
    <n v="42"/>
    <n v="114960.3"/>
    <s v="03-03-2023"/>
    <x v="10"/>
    <x v="2"/>
    <x v="1"/>
    <x v="3"/>
  </r>
  <r>
    <x v="6506"/>
    <x v="10"/>
    <x v="5557"/>
    <x v="71"/>
    <n v="4887.08"/>
    <n v="83"/>
    <n v="405627.64"/>
    <s v="03-03-2023"/>
    <x v="10"/>
    <x v="2"/>
    <x v="4"/>
    <x v="3"/>
  </r>
  <r>
    <x v="6507"/>
    <x v="3"/>
    <x v="5558"/>
    <x v="239"/>
    <n v="9674.2099999999991"/>
    <n v="31"/>
    <n v="299900.51"/>
    <s v="03-03-2023"/>
    <x v="10"/>
    <x v="2"/>
    <x v="3"/>
    <x v="3"/>
  </r>
  <r>
    <x v="6508"/>
    <x v="24"/>
    <x v="611"/>
    <x v="140"/>
    <n v="6577.19"/>
    <n v="19"/>
    <n v="124966.61"/>
    <s v="03-03-2023"/>
    <x v="10"/>
    <x v="2"/>
    <x v="3"/>
    <x v="3"/>
  </r>
  <r>
    <x v="6509"/>
    <x v="41"/>
    <x v="35"/>
    <x v="155"/>
    <n v="5990.11"/>
    <n v="36"/>
    <n v="215643.96"/>
    <s v="03-03-2023"/>
    <x v="10"/>
    <x v="2"/>
    <x v="5"/>
    <x v="3"/>
  </r>
  <r>
    <x v="6510"/>
    <x v="27"/>
    <x v="5559"/>
    <x v="151"/>
    <n v="4408.12"/>
    <n v="71"/>
    <n v="312976.52"/>
    <s v="03-03-2023"/>
    <x v="10"/>
    <x v="2"/>
    <x v="2"/>
    <x v="3"/>
  </r>
  <r>
    <x v="6511"/>
    <x v="36"/>
    <x v="5560"/>
    <x v="74"/>
    <n v="5981.23"/>
    <n v="26"/>
    <n v="155511.98000000001"/>
    <s v="03-03-2023"/>
    <x v="10"/>
    <x v="2"/>
    <x v="2"/>
    <x v="3"/>
  </r>
  <r>
    <x v="6512"/>
    <x v="34"/>
    <x v="5561"/>
    <x v="94"/>
    <n v="4675.24"/>
    <n v="99"/>
    <n v="462848.76"/>
    <s v="03-03-2023"/>
    <x v="10"/>
    <x v="2"/>
    <x v="4"/>
    <x v="3"/>
  </r>
  <r>
    <x v="6513"/>
    <x v="39"/>
    <x v="2315"/>
    <x v="134"/>
    <n v="2893.05"/>
    <n v="74"/>
    <n v="214085.7"/>
    <s v="03-03-2023"/>
    <x v="10"/>
    <x v="2"/>
    <x v="3"/>
    <x v="3"/>
  </r>
  <r>
    <x v="6514"/>
    <x v="11"/>
    <x v="5562"/>
    <x v="126"/>
    <n v="1952.85"/>
    <n v="49"/>
    <n v="95689.65"/>
    <s v="04-03-2023"/>
    <x v="10"/>
    <x v="2"/>
    <x v="2"/>
    <x v="3"/>
  </r>
  <r>
    <x v="6515"/>
    <x v="32"/>
    <x v="5563"/>
    <x v="160"/>
    <n v="5011.7299999999996"/>
    <n v="54"/>
    <n v="270633.42"/>
    <s v="04-03-2023"/>
    <x v="10"/>
    <x v="2"/>
    <x v="1"/>
    <x v="3"/>
  </r>
  <r>
    <x v="6516"/>
    <x v="22"/>
    <x v="5564"/>
    <x v="28"/>
    <n v="8589.92"/>
    <n v="39"/>
    <n v="335006.88"/>
    <s v="04-03-2023"/>
    <x v="10"/>
    <x v="2"/>
    <x v="1"/>
    <x v="3"/>
  </r>
  <r>
    <x v="6517"/>
    <x v="43"/>
    <x v="5565"/>
    <x v="212"/>
    <n v="9137.35"/>
    <n v="72"/>
    <n v="657889.19999999995"/>
    <s v="04-03-2023"/>
    <x v="10"/>
    <x v="2"/>
    <x v="2"/>
    <x v="3"/>
  </r>
  <r>
    <x v="6518"/>
    <x v="0"/>
    <x v="5566"/>
    <x v="107"/>
    <n v="1574.26"/>
    <n v="46"/>
    <n v="72415.960000000006"/>
    <s v="04-03-2023"/>
    <x v="10"/>
    <x v="2"/>
    <x v="0"/>
    <x v="3"/>
  </r>
  <r>
    <x v="4020"/>
    <x v="17"/>
    <x v="1956"/>
    <x v="77"/>
    <n v="2629.47"/>
    <n v="30"/>
    <n v="78884.100000000006"/>
    <s v="04-03-2023"/>
    <x v="10"/>
    <x v="2"/>
    <x v="2"/>
    <x v="3"/>
  </r>
  <r>
    <x v="6519"/>
    <x v="0"/>
    <x v="5567"/>
    <x v="39"/>
    <n v="5504.11"/>
    <n v="6"/>
    <n v="33024.660000000003"/>
    <s v="04-03-2023"/>
    <x v="10"/>
    <x v="2"/>
    <x v="0"/>
    <x v="3"/>
  </r>
  <r>
    <x v="6520"/>
    <x v="13"/>
    <x v="739"/>
    <x v="232"/>
    <n v="2500.8200000000002"/>
    <n v="10"/>
    <n v="25008.2"/>
    <s v="04-03-2023"/>
    <x v="10"/>
    <x v="2"/>
    <x v="4"/>
    <x v="3"/>
  </r>
  <r>
    <x v="6521"/>
    <x v="35"/>
    <x v="5568"/>
    <x v="78"/>
    <n v="2768.07"/>
    <n v="81"/>
    <n v="224213.67"/>
    <s v="04-03-2023"/>
    <x v="10"/>
    <x v="2"/>
    <x v="4"/>
    <x v="3"/>
  </r>
  <r>
    <x v="980"/>
    <x v="30"/>
    <x v="450"/>
    <x v="89"/>
    <n v="7218.53"/>
    <n v="87"/>
    <n v="628012.11"/>
    <s v="04-03-2023"/>
    <x v="10"/>
    <x v="2"/>
    <x v="2"/>
    <x v="3"/>
  </r>
  <r>
    <x v="6522"/>
    <x v="15"/>
    <x v="5569"/>
    <x v="2"/>
    <n v="5691.19"/>
    <n v="50"/>
    <n v="284559.5"/>
    <s v="04-03-2023"/>
    <x v="10"/>
    <x v="2"/>
    <x v="5"/>
    <x v="3"/>
  </r>
  <r>
    <x v="6523"/>
    <x v="11"/>
    <x v="5570"/>
    <x v="29"/>
    <n v="3897.6"/>
    <n v="99"/>
    <n v="385862.40000000002"/>
    <s v="04-03-2023"/>
    <x v="10"/>
    <x v="2"/>
    <x v="2"/>
    <x v="3"/>
  </r>
  <r>
    <x v="6524"/>
    <x v="12"/>
    <x v="5571"/>
    <x v="59"/>
    <n v="7808.94"/>
    <n v="68"/>
    <n v="531007.92000000004"/>
    <s v="04-03-2023"/>
    <x v="10"/>
    <x v="2"/>
    <x v="3"/>
    <x v="3"/>
  </r>
  <r>
    <x v="6525"/>
    <x v="26"/>
    <x v="3665"/>
    <x v="225"/>
    <n v="297.39999999999998"/>
    <n v="39"/>
    <n v="11598.6"/>
    <s v="05-03-2023"/>
    <x v="10"/>
    <x v="2"/>
    <x v="1"/>
    <x v="3"/>
  </r>
  <r>
    <x v="6526"/>
    <x v="21"/>
    <x v="5572"/>
    <x v="65"/>
    <n v="3258.78"/>
    <n v="14"/>
    <n v="45622.92"/>
    <s v="05-03-2023"/>
    <x v="10"/>
    <x v="2"/>
    <x v="3"/>
    <x v="3"/>
  </r>
  <r>
    <x v="6527"/>
    <x v="27"/>
    <x v="5573"/>
    <x v="33"/>
    <n v="6212.14"/>
    <n v="64"/>
    <n v="397576.96000000002"/>
    <s v="05-03-2023"/>
    <x v="10"/>
    <x v="2"/>
    <x v="2"/>
    <x v="3"/>
  </r>
  <r>
    <x v="6528"/>
    <x v="13"/>
    <x v="957"/>
    <x v="96"/>
    <n v="1571.44"/>
    <n v="24"/>
    <n v="37714.559999999998"/>
    <s v="05-03-2023"/>
    <x v="10"/>
    <x v="2"/>
    <x v="4"/>
    <x v="3"/>
  </r>
  <r>
    <x v="6529"/>
    <x v="26"/>
    <x v="5574"/>
    <x v="0"/>
    <n v="2968.27"/>
    <n v="9"/>
    <n v="26714.43"/>
    <s v="06-03-2023"/>
    <x v="10"/>
    <x v="2"/>
    <x v="1"/>
    <x v="3"/>
  </r>
  <r>
    <x v="6530"/>
    <x v="36"/>
    <x v="5575"/>
    <x v="219"/>
    <n v="820.78"/>
    <n v="32"/>
    <n v="26264.959999999999"/>
    <s v="06-03-2023"/>
    <x v="10"/>
    <x v="2"/>
    <x v="2"/>
    <x v="3"/>
  </r>
  <r>
    <x v="6531"/>
    <x v="40"/>
    <x v="5576"/>
    <x v="191"/>
    <n v="2979.43"/>
    <n v="80"/>
    <n v="238354.4"/>
    <s v="06-03-2023"/>
    <x v="10"/>
    <x v="2"/>
    <x v="3"/>
    <x v="3"/>
  </r>
  <r>
    <x v="6532"/>
    <x v="41"/>
    <x v="5577"/>
    <x v="142"/>
    <n v="2140.86"/>
    <n v="3"/>
    <n v="6422.58"/>
    <s v="06-03-2023"/>
    <x v="10"/>
    <x v="2"/>
    <x v="5"/>
    <x v="3"/>
  </r>
  <r>
    <x v="6533"/>
    <x v="19"/>
    <x v="2248"/>
    <x v="147"/>
    <n v="8221.08"/>
    <n v="70"/>
    <n v="575475.6"/>
    <s v="06-03-2023"/>
    <x v="10"/>
    <x v="2"/>
    <x v="0"/>
    <x v="3"/>
  </r>
  <r>
    <x v="6534"/>
    <x v="10"/>
    <x v="5578"/>
    <x v="144"/>
    <n v="3169.35"/>
    <n v="15"/>
    <n v="47540.25"/>
    <s v="06-03-2023"/>
    <x v="10"/>
    <x v="2"/>
    <x v="4"/>
    <x v="3"/>
  </r>
  <r>
    <x v="6535"/>
    <x v="22"/>
    <x v="5579"/>
    <x v="72"/>
    <n v="6560.83"/>
    <n v="71"/>
    <n v="465818.93"/>
    <s v="06-03-2023"/>
    <x v="10"/>
    <x v="2"/>
    <x v="1"/>
    <x v="3"/>
  </r>
  <r>
    <x v="6536"/>
    <x v="14"/>
    <x v="5580"/>
    <x v="152"/>
    <n v="5975.06"/>
    <n v="52"/>
    <n v="310703.12"/>
    <s v="06-03-2023"/>
    <x v="10"/>
    <x v="2"/>
    <x v="3"/>
    <x v="3"/>
  </r>
  <r>
    <x v="6537"/>
    <x v="1"/>
    <x v="5581"/>
    <x v="194"/>
    <n v="915.64"/>
    <n v="18"/>
    <n v="16481.52"/>
    <s v="06-03-2023"/>
    <x v="10"/>
    <x v="2"/>
    <x v="1"/>
    <x v="3"/>
  </r>
  <r>
    <x v="6538"/>
    <x v="9"/>
    <x v="3216"/>
    <x v="153"/>
    <n v="9406.93"/>
    <n v="66"/>
    <n v="620857.38"/>
    <s v="06-03-2023"/>
    <x v="10"/>
    <x v="2"/>
    <x v="1"/>
    <x v="3"/>
  </r>
  <r>
    <x v="6539"/>
    <x v="31"/>
    <x v="5582"/>
    <x v="89"/>
    <n v="2685.21"/>
    <n v="40"/>
    <n v="107408.4"/>
    <s v="07-03-2023"/>
    <x v="10"/>
    <x v="2"/>
    <x v="2"/>
    <x v="3"/>
  </r>
  <r>
    <x v="6540"/>
    <x v="10"/>
    <x v="5583"/>
    <x v="87"/>
    <n v="1211.27"/>
    <n v="23"/>
    <n v="27859.21"/>
    <s v="07-03-2023"/>
    <x v="10"/>
    <x v="2"/>
    <x v="4"/>
    <x v="3"/>
  </r>
  <r>
    <x v="2498"/>
    <x v="38"/>
    <x v="5584"/>
    <x v="83"/>
    <n v="7341.21"/>
    <n v="10"/>
    <n v="73412.100000000006"/>
    <s v="07-03-2023"/>
    <x v="10"/>
    <x v="2"/>
    <x v="4"/>
    <x v="3"/>
  </r>
  <r>
    <x v="6541"/>
    <x v="4"/>
    <x v="5585"/>
    <x v="159"/>
    <n v="9434.43"/>
    <n v="15"/>
    <n v="141516.45000000001"/>
    <s v="07-03-2023"/>
    <x v="10"/>
    <x v="2"/>
    <x v="3"/>
    <x v="3"/>
  </r>
  <r>
    <x v="6542"/>
    <x v="23"/>
    <x v="5586"/>
    <x v="8"/>
    <n v="8931.15"/>
    <n v="46"/>
    <n v="410832.9"/>
    <s v="07-03-2023"/>
    <x v="10"/>
    <x v="2"/>
    <x v="3"/>
    <x v="3"/>
  </r>
  <r>
    <x v="1579"/>
    <x v="18"/>
    <x v="5587"/>
    <x v="238"/>
    <n v="335.19"/>
    <n v="91"/>
    <n v="30502.29"/>
    <s v="07-03-2023"/>
    <x v="10"/>
    <x v="2"/>
    <x v="1"/>
    <x v="3"/>
  </r>
  <r>
    <x v="6543"/>
    <x v="24"/>
    <x v="5588"/>
    <x v="15"/>
    <n v="6348.68"/>
    <n v="51"/>
    <n v="323782.68"/>
    <s v="07-03-2023"/>
    <x v="10"/>
    <x v="2"/>
    <x v="3"/>
    <x v="3"/>
  </r>
  <r>
    <x v="6544"/>
    <x v="31"/>
    <x v="5589"/>
    <x v="226"/>
    <n v="3282.69"/>
    <n v="7"/>
    <n v="22978.83"/>
    <s v="07-03-2023"/>
    <x v="10"/>
    <x v="2"/>
    <x v="2"/>
    <x v="3"/>
  </r>
  <r>
    <x v="6545"/>
    <x v="33"/>
    <x v="163"/>
    <x v="230"/>
    <n v="7742"/>
    <n v="32"/>
    <n v="247744"/>
    <s v="07-03-2023"/>
    <x v="10"/>
    <x v="2"/>
    <x v="1"/>
    <x v="3"/>
  </r>
  <r>
    <x v="6546"/>
    <x v="17"/>
    <x v="5590"/>
    <x v="143"/>
    <n v="6103.2"/>
    <n v="34"/>
    <n v="207508.8"/>
    <s v="08-03-2023"/>
    <x v="10"/>
    <x v="2"/>
    <x v="2"/>
    <x v="3"/>
  </r>
  <r>
    <x v="6547"/>
    <x v="42"/>
    <x v="3676"/>
    <x v="207"/>
    <n v="5915.53"/>
    <n v="55"/>
    <n v="325354.15000000002"/>
    <s v="08-03-2023"/>
    <x v="10"/>
    <x v="2"/>
    <x v="0"/>
    <x v="3"/>
  </r>
  <r>
    <x v="6548"/>
    <x v="12"/>
    <x v="1631"/>
    <x v="43"/>
    <n v="9699.01"/>
    <n v="95"/>
    <n v="921405.95"/>
    <s v="08-03-2023"/>
    <x v="10"/>
    <x v="2"/>
    <x v="3"/>
    <x v="3"/>
  </r>
  <r>
    <x v="6549"/>
    <x v="33"/>
    <x v="3265"/>
    <x v="201"/>
    <n v="9711.64"/>
    <n v="59"/>
    <n v="572986.76"/>
    <s v="08-03-2023"/>
    <x v="10"/>
    <x v="2"/>
    <x v="1"/>
    <x v="3"/>
  </r>
  <r>
    <x v="6550"/>
    <x v="5"/>
    <x v="5591"/>
    <x v="37"/>
    <n v="4459.1000000000004"/>
    <n v="82"/>
    <n v="365646.2"/>
    <s v="08-03-2023"/>
    <x v="10"/>
    <x v="2"/>
    <x v="4"/>
    <x v="3"/>
  </r>
  <r>
    <x v="6551"/>
    <x v="4"/>
    <x v="5592"/>
    <x v="27"/>
    <n v="6122.84"/>
    <n v="66"/>
    <n v="404107.44"/>
    <s v="08-03-2023"/>
    <x v="10"/>
    <x v="2"/>
    <x v="3"/>
    <x v="3"/>
  </r>
  <r>
    <x v="6552"/>
    <x v="31"/>
    <x v="2831"/>
    <x v="56"/>
    <n v="2168.27"/>
    <n v="25"/>
    <n v="54206.75"/>
    <s v="09-03-2023"/>
    <x v="10"/>
    <x v="2"/>
    <x v="2"/>
    <x v="3"/>
  </r>
  <r>
    <x v="3040"/>
    <x v="9"/>
    <x v="5593"/>
    <x v="112"/>
    <n v="8797.94"/>
    <n v="34"/>
    <n v="299129.96000000002"/>
    <s v="09-03-2023"/>
    <x v="10"/>
    <x v="2"/>
    <x v="1"/>
    <x v="3"/>
  </r>
  <r>
    <x v="6553"/>
    <x v="39"/>
    <x v="5594"/>
    <x v="49"/>
    <n v="3966.71"/>
    <n v="26"/>
    <n v="103134.46"/>
    <s v="09-03-2023"/>
    <x v="10"/>
    <x v="2"/>
    <x v="3"/>
    <x v="3"/>
  </r>
  <r>
    <x v="6554"/>
    <x v="30"/>
    <x v="5595"/>
    <x v="174"/>
    <n v="9850.7099999999991"/>
    <n v="42"/>
    <n v="413729.82"/>
    <s v="09-03-2023"/>
    <x v="10"/>
    <x v="2"/>
    <x v="2"/>
    <x v="3"/>
  </r>
  <r>
    <x v="6555"/>
    <x v="37"/>
    <x v="5349"/>
    <x v="58"/>
    <n v="3283.26"/>
    <n v="22"/>
    <n v="72231.72"/>
    <s v="09-03-2023"/>
    <x v="10"/>
    <x v="2"/>
    <x v="1"/>
    <x v="3"/>
  </r>
  <r>
    <x v="6556"/>
    <x v="0"/>
    <x v="5596"/>
    <x v="214"/>
    <n v="3689.09"/>
    <n v="1"/>
    <n v="3689.09"/>
    <s v="09-03-2023"/>
    <x v="10"/>
    <x v="2"/>
    <x v="0"/>
    <x v="3"/>
  </r>
  <r>
    <x v="6557"/>
    <x v="47"/>
    <x v="5597"/>
    <x v="71"/>
    <n v="3808.74"/>
    <n v="2"/>
    <n v="7617.48"/>
    <s v="09-03-2023"/>
    <x v="10"/>
    <x v="2"/>
    <x v="1"/>
    <x v="3"/>
  </r>
  <r>
    <x v="5092"/>
    <x v="5"/>
    <x v="1371"/>
    <x v="232"/>
    <n v="7876.06"/>
    <n v="28"/>
    <n v="220529.68"/>
    <s v="09-03-2023"/>
    <x v="10"/>
    <x v="2"/>
    <x v="4"/>
    <x v="3"/>
  </r>
  <r>
    <x v="6558"/>
    <x v="30"/>
    <x v="5598"/>
    <x v="194"/>
    <n v="2812.46"/>
    <n v="62"/>
    <n v="174372.52"/>
    <s v="09-03-2023"/>
    <x v="10"/>
    <x v="2"/>
    <x v="2"/>
    <x v="3"/>
  </r>
  <r>
    <x v="6559"/>
    <x v="21"/>
    <x v="5599"/>
    <x v="84"/>
    <n v="1078.7"/>
    <n v="38"/>
    <n v="40990.6"/>
    <s v="09-03-2023"/>
    <x v="10"/>
    <x v="2"/>
    <x v="3"/>
    <x v="3"/>
  </r>
  <r>
    <x v="4515"/>
    <x v="46"/>
    <x v="5600"/>
    <x v="79"/>
    <n v="8361.33"/>
    <n v="98"/>
    <n v="819410.34"/>
    <s v="09-03-2023"/>
    <x v="10"/>
    <x v="2"/>
    <x v="1"/>
    <x v="3"/>
  </r>
  <r>
    <x v="4987"/>
    <x v="44"/>
    <x v="793"/>
    <x v="132"/>
    <n v="451.07"/>
    <n v="83"/>
    <n v="37438.81"/>
    <s v="09-03-2023"/>
    <x v="10"/>
    <x v="2"/>
    <x v="4"/>
    <x v="3"/>
  </r>
  <r>
    <x v="6560"/>
    <x v="45"/>
    <x v="260"/>
    <x v="141"/>
    <n v="550.41"/>
    <n v="16"/>
    <n v="8806.56"/>
    <s v="09-03-2023"/>
    <x v="10"/>
    <x v="2"/>
    <x v="3"/>
    <x v="3"/>
  </r>
  <r>
    <x v="6561"/>
    <x v="5"/>
    <x v="173"/>
    <x v="57"/>
    <n v="743.22"/>
    <n v="84"/>
    <n v="62430.48"/>
    <s v="09-03-2023"/>
    <x v="10"/>
    <x v="2"/>
    <x v="4"/>
    <x v="3"/>
  </r>
  <r>
    <x v="6562"/>
    <x v="41"/>
    <x v="4148"/>
    <x v="116"/>
    <n v="9449.7900000000009"/>
    <n v="40"/>
    <n v="377991.6"/>
    <s v="10-03-2023"/>
    <x v="10"/>
    <x v="2"/>
    <x v="5"/>
    <x v="3"/>
  </r>
  <r>
    <x v="6563"/>
    <x v="46"/>
    <x v="5601"/>
    <x v="148"/>
    <n v="2123.59"/>
    <n v="3"/>
    <n v="6370.77"/>
    <s v="10-03-2023"/>
    <x v="10"/>
    <x v="2"/>
    <x v="1"/>
    <x v="3"/>
  </r>
  <r>
    <x v="6564"/>
    <x v="33"/>
    <x v="5602"/>
    <x v="197"/>
    <n v="2613.14"/>
    <n v="44"/>
    <n v="114978.16"/>
    <s v="10-03-2023"/>
    <x v="10"/>
    <x v="2"/>
    <x v="1"/>
    <x v="3"/>
  </r>
  <r>
    <x v="6565"/>
    <x v="33"/>
    <x v="795"/>
    <x v="99"/>
    <n v="8120.81"/>
    <n v="54"/>
    <n v="438523.74"/>
    <s v="10-03-2023"/>
    <x v="10"/>
    <x v="2"/>
    <x v="1"/>
    <x v="3"/>
  </r>
  <r>
    <x v="6566"/>
    <x v="4"/>
    <x v="4337"/>
    <x v="209"/>
    <n v="4895.6499999999996"/>
    <n v="40"/>
    <n v="195826"/>
    <s v="10-03-2023"/>
    <x v="10"/>
    <x v="2"/>
    <x v="3"/>
    <x v="3"/>
  </r>
  <r>
    <x v="6567"/>
    <x v="35"/>
    <x v="5603"/>
    <x v="224"/>
    <n v="2560.9"/>
    <n v="94"/>
    <n v="240724.6"/>
    <s v="10-03-2023"/>
    <x v="10"/>
    <x v="2"/>
    <x v="4"/>
    <x v="3"/>
  </r>
  <r>
    <x v="6568"/>
    <x v="35"/>
    <x v="5604"/>
    <x v="42"/>
    <n v="289.43"/>
    <n v="7"/>
    <n v="2026.01"/>
    <s v="10-03-2023"/>
    <x v="10"/>
    <x v="2"/>
    <x v="4"/>
    <x v="3"/>
  </r>
  <r>
    <x v="6569"/>
    <x v="17"/>
    <x v="3455"/>
    <x v="99"/>
    <n v="4139.4399999999996"/>
    <n v="49"/>
    <n v="202832.56"/>
    <s v="10-03-2023"/>
    <x v="10"/>
    <x v="2"/>
    <x v="2"/>
    <x v="3"/>
  </r>
  <r>
    <x v="6570"/>
    <x v="30"/>
    <x v="5605"/>
    <x v="213"/>
    <n v="7702.66"/>
    <n v="36"/>
    <n v="277295.76"/>
    <s v="11-03-2023"/>
    <x v="10"/>
    <x v="2"/>
    <x v="2"/>
    <x v="3"/>
  </r>
  <r>
    <x v="6571"/>
    <x v="28"/>
    <x v="5606"/>
    <x v="238"/>
    <n v="1925.21"/>
    <n v="60"/>
    <n v="115512.6"/>
    <s v="11-03-2023"/>
    <x v="10"/>
    <x v="2"/>
    <x v="2"/>
    <x v="3"/>
  </r>
  <r>
    <x v="6572"/>
    <x v="46"/>
    <x v="5607"/>
    <x v="147"/>
    <n v="3651.02"/>
    <n v="32"/>
    <n v="116832.64"/>
    <s v="11-03-2023"/>
    <x v="10"/>
    <x v="2"/>
    <x v="1"/>
    <x v="3"/>
  </r>
  <r>
    <x v="6573"/>
    <x v="1"/>
    <x v="5608"/>
    <x v="11"/>
    <n v="7689.99"/>
    <n v="69"/>
    <n v="530609.31000000006"/>
    <s v="11-03-2023"/>
    <x v="10"/>
    <x v="2"/>
    <x v="1"/>
    <x v="3"/>
  </r>
  <r>
    <x v="6574"/>
    <x v="20"/>
    <x v="5609"/>
    <x v="17"/>
    <n v="9835.94"/>
    <n v="11"/>
    <n v="108195.34"/>
    <s v="11-03-2023"/>
    <x v="10"/>
    <x v="2"/>
    <x v="0"/>
    <x v="3"/>
  </r>
  <r>
    <x v="6575"/>
    <x v="31"/>
    <x v="5610"/>
    <x v="141"/>
    <n v="9120.16"/>
    <n v="87"/>
    <n v="793453.92"/>
    <s v="11-03-2023"/>
    <x v="10"/>
    <x v="2"/>
    <x v="2"/>
    <x v="3"/>
  </r>
  <r>
    <x v="6576"/>
    <x v="6"/>
    <x v="5611"/>
    <x v="7"/>
    <n v="8613.27"/>
    <n v="34"/>
    <n v="292851.18"/>
    <s v="11-03-2023"/>
    <x v="10"/>
    <x v="2"/>
    <x v="4"/>
    <x v="3"/>
  </r>
  <r>
    <x v="6577"/>
    <x v="40"/>
    <x v="3852"/>
    <x v="121"/>
    <n v="4370.2"/>
    <n v="10"/>
    <n v="43702"/>
    <s v="11-03-2023"/>
    <x v="10"/>
    <x v="2"/>
    <x v="3"/>
    <x v="3"/>
  </r>
  <r>
    <x v="6578"/>
    <x v="10"/>
    <x v="5612"/>
    <x v="186"/>
    <n v="325.06"/>
    <n v="90"/>
    <n v="29255.4"/>
    <s v="11-03-2023"/>
    <x v="10"/>
    <x v="2"/>
    <x v="4"/>
    <x v="3"/>
  </r>
  <r>
    <x v="6579"/>
    <x v="14"/>
    <x v="5613"/>
    <x v="207"/>
    <n v="8917.31"/>
    <n v="62"/>
    <n v="552873.22"/>
    <s v="11-03-2023"/>
    <x v="10"/>
    <x v="2"/>
    <x v="3"/>
    <x v="3"/>
  </r>
  <r>
    <x v="6580"/>
    <x v="27"/>
    <x v="5614"/>
    <x v="138"/>
    <n v="109.71"/>
    <n v="100"/>
    <n v="10971"/>
    <s v="12-03-2023"/>
    <x v="10"/>
    <x v="2"/>
    <x v="2"/>
    <x v="3"/>
  </r>
  <r>
    <x v="6581"/>
    <x v="42"/>
    <x v="5615"/>
    <x v="177"/>
    <n v="4349.6899999999996"/>
    <n v="50"/>
    <n v="217484.5"/>
    <s v="12-03-2023"/>
    <x v="10"/>
    <x v="2"/>
    <x v="0"/>
    <x v="3"/>
  </r>
  <r>
    <x v="6582"/>
    <x v="22"/>
    <x v="5616"/>
    <x v="196"/>
    <n v="9096.7999999999993"/>
    <n v="23"/>
    <n v="209226.4"/>
    <s v="12-03-2023"/>
    <x v="10"/>
    <x v="2"/>
    <x v="1"/>
    <x v="3"/>
  </r>
  <r>
    <x v="6583"/>
    <x v="9"/>
    <x v="1052"/>
    <x v="188"/>
    <n v="8637.0300000000007"/>
    <n v="82"/>
    <n v="708236.46"/>
    <s v="12-03-2023"/>
    <x v="10"/>
    <x v="2"/>
    <x v="1"/>
    <x v="3"/>
  </r>
  <r>
    <x v="5575"/>
    <x v="16"/>
    <x v="5617"/>
    <x v="77"/>
    <n v="8110.84"/>
    <n v="99"/>
    <n v="802973.16"/>
    <s v="12-03-2023"/>
    <x v="10"/>
    <x v="2"/>
    <x v="4"/>
    <x v="3"/>
  </r>
  <r>
    <x v="6584"/>
    <x v="44"/>
    <x v="5618"/>
    <x v="235"/>
    <n v="2075.27"/>
    <n v="70"/>
    <n v="145268.9"/>
    <s v="12-03-2023"/>
    <x v="10"/>
    <x v="2"/>
    <x v="4"/>
    <x v="3"/>
  </r>
  <r>
    <x v="6585"/>
    <x v="38"/>
    <x v="5619"/>
    <x v="30"/>
    <n v="1699.91"/>
    <n v="93"/>
    <n v="158091.63"/>
    <s v="12-03-2023"/>
    <x v="10"/>
    <x v="2"/>
    <x v="4"/>
    <x v="3"/>
  </r>
  <r>
    <x v="6586"/>
    <x v="31"/>
    <x v="5620"/>
    <x v="242"/>
    <n v="7762.38"/>
    <n v="3"/>
    <n v="23287.14"/>
    <s v="12-03-2023"/>
    <x v="10"/>
    <x v="2"/>
    <x v="2"/>
    <x v="3"/>
  </r>
  <r>
    <x v="6587"/>
    <x v="35"/>
    <x v="5621"/>
    <x v="127"/>
    <n v="1166.6600000000001"/>
    <n v="19"/>
    <n v="22166.54"/>
    <s v="12-03-2023"/>
    <x v="10"/>
    <x v="2"/>
    <x v="4"/>
    <x v="3"/>
  </r>
  <r>
    <x v="6588"/>
    <x v="1"/>
    <x v="3486"/>
    <x v="178"/>
    <n v="3898.37"/>
    <n v="83"/>
    <n v="323564.71000000002"/>
    <s v="12-03-2023"/>
    <x v="10"/>
    <x v="2"/>
    <x v="1"/>
    <x v="3"/>
  </r>
  <r>
    <x v="6589"/>
    <x v="8"/>
    <x v="5622"/>
    <x v="93"/>
    <n v="2369.7199999999998"/>
    <n v="84"/>
    <n v="199056.48"/>
    <s v="12-03-2023"/>
    <x v="10"/>
    <x v="2"/>
    <x v="3"/>
    <x v="3"/>
  </r>
  <r>
    <x v="6590"/>
    <x v="13"/>
    <x v="5623"/>
    <x v="165"/>
    <n v="1876.97"/>
    <n v="62"/>
    <n v="116372.14"/>
    <s v="13-03-2023"/>
    <x v="10"/>
    <x v="2"/>
    <x v="4"/>
    <x v="3"/>
  </r>
  <r>
    <x v="3402"/>
    <x v="44"/>
    <x v="5624"/>
    <x v="196"/>
    <n v="1896.46"/>
    <n v="16"/>
    <n v="30343.360000000001"/>
    <s v="13-03-2023"/>
    <x v="10"/>
    <x v="2"/>
    <x v="4"/>
    <x v="3"/>
  </r>
  <r>
    <x v="6591"/>
    <x v="35"/>
    <x v="2513"/>
    <x v="202"/>
    <n v="2701.83"/>
    <n v="42"/>
    <n v="113476.86"/>
    <s v="13-03-2023"/>
    <x v="10"/>
    <x v="2"/>
    <x v="4"/>
    <x v="3"/>
  </r>
  <r>
    <x v="6592"/>
    <x v="44"/>
    <x v="5625"/>
    <x v="40"/>
    <n v="2297.2399999999998"/>
    <n v="57"/>
    <n v="130942.68"/>
    <s v="13-03-2023"/>
    <x v="10"/>
    <x v="2"/>
    <x v="4"/>
    <x v="3"/>
  </r>
  <r>
    <x v="6593"/>
    <x v="6"/>
    <x v="5626"/>
    <x v="125"/>
    <n v="7585.27"/>
    <n v="25"/>
    <n v="189631.75"/>
    <s v="13-03-2023"/>
    <x v="10"/>
    <x v="2"/>
    <x v="4"/>
    <x v="3"/>
  </r>
  <r>
    <x v="6594"/>
    <x v="27"/>
    <x v="5627"/>
    <x v="39"/>
    <n v="9288.0300000000007"/>
    <n v="37"/>
    <n v="343657.11"/>
    <s v="13-03-2023"/>
    <x v="10"/>
    <x v="2"/>
    <x v="2"/>
    <x v="3"/>
  </r>
  <r>
    <x v="6595"/>
    <x v="19"/>
    <x v="5628"/>
    <x v="76"/>
    <n v="187.15"/>
    <n v="32"/>
    <n v="5988.8"/>
    <s v="13-03-2023"/>
    <x v="10"/>
    <x v="2"/>
    <x v="0"/>
    <x v="3"/>
  </r>
  <r>
    <x v="6596"/>
    <x v="39"/>
    <x v="5629"/>
    <x v="70"/>
    <n v="3985.34"/>
    <n v="71"/>
    <n v="282959.14"/>
    <s v="13-03-2023"/>
    <x v="10"/>
    <x v="2"/>
    <x v="3"/>
    <x v="3"/>
  </r>
  <r>
    <x v="6597"/>
    <x v="18"/>
    <x v="5630"/>
    <x v="95"/>
    <n v="3665.2"/>
    <n v="19"/>
    <n v="69638.8"/>
    <s v="13-03-2023"/>
    <x v="10"/>
    <x v="2"/>
    <x v="1"/>
    <x v="3"/>
  </r>
  <r>
    <x v="6598"/>
    <x v="9"/>
    <x v="5631"/>
    <x v="65"/>
    <n v="6569.17"/>
    <n v="43"/>
    <n v="282474.31"/>
    <s v="13-03-2023"/>
    <x v="10"/>
    <x v="2"/>
    <x v="1"/>
    <x v="3"/>
  </r>
  <r>
    <x v="6599"/>
    <x v="40"/>
    <x v="5632"/>
    <x v="71"/>
    <n v="6657.28"/>
    <n v="43"/>
    <n v="286263.03999999998"/>
    <s v="13-03-2023"/>
    <x v="10"/>
    <x v="2"/>
    <x v="3"/>
    <x v="3"/>
  </r>
  <r>
    <x v="6600"/>
    <x v="14"/>
    <x v="5633"/>
    <x v="103"/>
    <n v="304.72000000000003"/>
    <n v="33"/>
    <n v="10055.76"/>
    <s v="13-03-2023"/>
    <x v="10"/>
    <x v="2"/>
    <x v="3"/>
    <x v="3"/>
  </r>
  <r>
    <x v="6601"/>
    <x v="35"/>
    <x v="2888"/>
    <x v="230"/>
    <n v="9077.2999999999993"/>
    <n v="39"/>
    <n v="354014.7"/>
    <s v="13-03-2023"/>
    <x v="10"/>
    <x v="2"/>
    <x v="4"/>
    <x v="3"/>
  </r>
  <r>
    <x v="6602"/>
    <x v="22"/>
    <x v="5634"/>
    <x v="111"/>
    <n v="1344.96"/>
    <n v="3"/>
    <n v="4034.88"/>
    <s v="14-03-2023"/>
    <x v="10"/>
    <x v="2"/>
    <x v="1"/>
    <x v="3"/>
  </r>
  <r>
    <x v="6603"/>
    <x v="47"/>
    <x v="5635"/>
    <x v="69"/>
    <n v="7964.46"/>
    <n v="98"/>
    <n v="780517.08"/>
    <s v="14-03-2023"/>
    <x v="10"/>
    <x v="2"/>
    <x v="1"/>
    <x v="3"/>
  </r>
  <r>
    <x v="6604"/>
    <x v="35"/>
    <x v="4284"/>
    <x v="228"/>
    <n v="7610.01"/>
    <n v="20"/>
    <n v="152200.20000000001"/>
    <s v="14-03-2023"/>
    <x v="10"/>
    <x v="2"/>
    <x v="4"/>
    <x v="3"/>
  </r>
  <r>
    <x v="6605"/>
    <x v="16"/>
    <x v="1595"/>
    <x v="50"/>
    <n v="5557.35"/>
    <n v="85"/>
    <n v="472374.75"/>
    <s v="14-03-2023"/>
    <x v="10"/>
    <x v="2"/>
    <x v="4"/>
    <x v="3"/>
  </r>
  <r>
    <x v="6606"/>
    <x v="20"/>
    <x v="5636"/>
    <x v="78"/>
    <n v="8673.57"/>
    <n v="18"/>
    <n v="156124.26"/>
    <s v="14-03-2023"/>
    <x v="10"/>
    <x v="2"/>
    <x v="0"/>
    <x v="3"/>
  </r>
  <r>
    <x v="6607"/>
    <x v="34"/>
    <x v="1229"/>
    <x v="32"/>
    <n v="3557.16"/>
    <n v="35"/>
    <n v="124500.6"/>
    <s v="14-03-2023"/>
    <x v="10"/>
    <x v="2"/>
    <x v="4"/>
    <x v="3"/>
  </r>
  <r>
    <x v="6608"/>
    <x v="1"/>
    <x v="5637"/>
    <x v="41"/>
    <n v="7578.41"/>
    <n v="38"/>
    <n v="287979.58"/>
    <s v="14-03-2023"/>
    <x v="10"/>
    <x v="2"/>
    <x v="1"/>
    <x v="3"/>
  </r>
  <r>
    <x v="6609"/>
    <x v="27"/>
    <x v="5638"/>
    <x v="196"/>
    <n v="4524.26"/>
    <n v="94"/>
    <n v="425280.44"/>
    <s v="14-03-2023"/>
    <x v="10"/>
    <x v="2"/>
    <x v="2"/>
    <x v="3"/>
  </r>
  <r>
    <x v="6610"/>
    <x v="47"/>
    <x v="3692"/>
    <x v="214"/>
    <n v="5783.89"/>
    <n v="6"/>
    <n v="34703.339999999997"/>
    <s v="14-03-2023"/>
    <x v="10"/>
    <x v="2"/>
    <x v="1"/>
    <x v="3"/>
  </r>
  <r>
    <x v="6611"/>
    <x v="7"/>
    <x v="544"/>
    <x v="74"/>
    <n v="3553.25"/>
    <n v="27"/>
    <n v="95937.75"/>
    <s v="14-03-2023"/>
    <x v="10"/>
    <x v="2"/>
    <x v="0"/>
    <x v="3"/>
  </r>
  <r>
    <x v="6612"/>
    <x v="17"/>
    <x v="5639"/>
    <x v="153"/>
    <n v="7032.69"/>
    <n v="27"/>
    <n v="189882.63"/>
    <s v="14-03-2023"/>
    <x v="10"/>
    <x v="2"/>
    <x v="2"/>
    <x v="3"/>
  </r>
  <r>
    <x v="6613"/>
    <x v="10"/>
    <x v="5640"/>
    <x v="215"/>
    <n v="7824.02"/>
    <n v="24"/>
    <n v="187776.48"/>
    <s v="14-03-2023"/>
    <x v="10"/>
    <x v="2"/>
    <x v="4"/>
    <x v="3"/>
  </r>
  <r>
    <x v="6614"/>
    <x v="35"/>
    <x v="5641"/>
    <x v="63"/>
    <n v="7737.87"/>
    <n v="42"/>
    <n v="324990.53999999998"/>
    <s v="14-03-2023"/>
    <x v="10"/>
    <x v="2"/>
    <x v="4"/>
    <x v="3"/>
  </r>
  <r>
    <x v="6615"/>
    <x v="43"/>
    <x v="5642"/>
    <x v="200"/>
    <n v="5731.49"/>
    <n v="91"/>
    <n v="521565.59"/>
    <s v="14-03-2023"/>
    <x v="10"/>
    <x v="2"/>
    <x v="2"/>
    <x v="3"/>
  </r>
  <r>
    <x v="6616"/>
    <x v="15"/>
    <x v="4773"/>
    <x v="140"/>
    <n v="9559.1"/>
    <n v="69"/>
    <n v="659577.9"/>
    <s v="14-03-2023"/>
    <x v="10"/>
    <x v="2"/>
    <x v="5"/>
    <x v="3"/>
  </r>
  <r>
    <x v="6617"/>
    <x v="3"/>
    <x v="5643"/>
    <x v="138"/>
    <n v="1205.05"/>
    <n v="99"/>
    <n v="119299.95"/>
    <s v="15-03-2023"/>
    <x v="10"/>
    <x v="2"/>
    <x v="3"/>
    <x v="3"/>
  </r>
  <r>
    <x v="6618"/>
    <x v="45"/>
    <x v="5644"/>
    <x v="217"/>
    <n v="518.65"/>
    <n v="9"/>
    <n v="4667.8500000000004"/>
    <s v="15-03-2023"/>
    <x v="10"/>
    <x v="2"/>
    <x v="3"/>
    <x v="3"/>
  </r>
  <r>
    <x v="6619"/>
    <x v="28"/>
    <x v="5645"/>
    <x v="25"/>
    <n v="979.73"/>
    <n v="59"/>
    <n v="57804.07"/>
    <s v="15-03-2023"/>
    <x v="10"/>
    <x v="2"/>
    <x v="2"/>
    <x v="3"/>
  </r>
  <r>
    <x v="6620"/>
    <x v="9"/>
    <x v="5646"/>
    <x v="200"/>
    <n v="1997.41"/>
    <n v="84"/>
    <n v="167782.44"/>
    <s v="15-03-2023"/>
    <x v="10"/>
    <x v="2"/>
    <x v="1"/>
    <x v="3"/>
  </r>
  <r>
    <x v="6621"/>
    <x v="22"/>
    <x v="5647"/>
    <x v="8"/>
    <n v="5206.03"/>
    <n v="64"/>
    <n v="333185.91999999998"/>
    <s v="15-03-2023"/>
    <x v="10"/>
    <x v="2"/>
    <x v="1"/>
    <x v="3"/>
  </r>
  <r>
    <x v="6622"/>
    <x v="10"/>
    <x v="5648"/>
    <x v="148"/>
    <n v="5179.99"/>
    <n v="74"/>
    <n v="383319.26"/>
    <s v="15-03-2023"/>
    <x v="10"/>
    <x v="2"/>
    <x v="4"/>
    <x v="3"/>
  </r>
  <r>
    <x v="6623"/>
    <x v="11"/>
    <x v="5649"/>
    <x v="214"/>
    <n v="3980.99"/>
    <n v="34"/>
    <n v="135353.66"/>
    <s v="15-03-2023"/>
    <x v="10"/>
    <x v="2"/>
    <x v="2"/>
    <x v="3"/>
  </r>
  <r>
    <x v="6624"/>
    <x v="41"/>
    <x v="5650"/>
    <x v="92"/>
    <n v="7356.85"/>
    <n v="79"/>
    <n v="581191.15"/>
    <s v="15-03-2023"/>
    <x v="10"/>
    <x v="2"/>
    <x v="5"/>
    <x v="3"/>
  </r>
  <r>
    <x v="696"/>
    <x v="25"/>
    <x v="5651"/>
    <x v="210"/>
    <n v="8643.41"/>
    <n v="8"/>
    <n v="69147.28"/>
    <s v="15-03-2023"/>
    <x v="10"/>
    <x v="2"/>
    <x v="2"/>
    <x v="3"/>
  </r>
  <r>
    <x v="6625"/>
    <x v="14"/>
    <x v="5652"/>
    <x v="158"/>
    <n v="6753.24"/>
    <n v="39"/>
    <n v="263376.36"/>
    <s v="16-03-2023"/>
    <x v="10"/>
    <x v="2"/>
    <x v="3"/>
    <x v="3"/>
  </r>
  <r>
    <x v="6626"/>
    <x v="37"/>
    <x v="5653"/>
    <x v="63"/>
    <n v="9824.4599999999991"/>
    <n v="42"/>
    <n v="412627.32"/>
    <s v="16-03-2023"/>
    <x v="10"/>
    <x v="2"/>
    <x v="1"/>
    <x v="3"/>
  </r>
  <r>
    <x v="6627"/>
    <x v="17"/>
    <x v="5654"/>
    <x v="1"/>
    <n v="4943.59"/>
    <n v="50"/>
    <n v="247179.5"/>
    <s v="16-03-2023"/>
    <x v="10"/>
    <x v="2"/>
    <x v="2"/>
    <x v="3"/>
  </r>
  <r>
    <x v="6628"/>
    <x v="40"/>
    <x v="5655"/>
    <x v="8"/>
    <n v="570.33000000000004"/>
    <n v="75"/>
    <n v="42774.75"/>
    <s v="16-03-2023"/>
    <x v="10"/>
    <x v="2"/>
    <x v="3"/>
    <x v="3"/>
  </r>
  <r>
    <x v="6629"/>
    <x v="24"/>
    <x v="5656"/>
    <x v="34"/>
    <n v="3862"/>
    <n v="11"/>
    <n v="42482"/>
    <s v="16-03-2023"/>
    <x v="10"/>
    <x v="2"/>
    <x v="3"/>
    <x v="3"/>
  </r>
  <r>
    <x v="6630"/>
    <x v="5"/>
    <x v="5657"/>
    <x v="125"/>
    <n v="7908.97"/>
    <n v="45"/>
    <n v="355903.65"/>
    <s v="17-03-2023"/>
    <x v="10"/>
    <x v="2"/>
    <x v="4"/>
    <x v="3"/>
  </r>
  <r>
    <x v="6631"/>
    <x v="26"/>
    <x v="5658"/>
    <x v="65"/>
    <n v="3174.56"/>
    <n v="58"/>
    <n v="184124.48"/>
    <s v="17-03-2023"/>
    <x v="10"/>
    <x v="2"/>
    <x v="1"/>
    <x v="3"/>
  </r>
  <r>
    <x v="6632"/>
    <x v="10"/>
    <x v="3118"/>
    <x v="85"/>
    <n v="4478.8500000000004"/>
    <n v="7"/>
    <n v="31351.95"/>
    <s v="17-03-2023"/>
    <x v="10"/>
    <x v="2"/>
    <x v="4"/>
    <x v="3"/>
  </r>
  <r>
    <x v="6633"/>
    <x v="17"/>
    <x v="5659"/>
    <x v="75"/>
    <n v="3486.89"/>
    <n v="84"/>
    <n v="292898.76"/>
    <s v="17-03-2023"/>
    <x v="10"/>
    <x v="2"/>
    <x v="2"/>
    <x v="3"/>
  </r>
  <r>
    <x v="720"/>
    <x v="6"/>
    <x v="3609"/>
    <x v="72"/>
    <n v="4980.3"/>
    <n v="96"/>
    <n v="478108.8"/>
    <s v="17-03-2023"/>
    <x v="10"/>
    <x v="2"/>
    <x v="4"/>
    <x v="3"/>
  </r>
  <r>
    <x v="6634"/>
    <x v="32"/>
    <x v="5660"/>
    <x v="234"/>
    <n v="6555.27"/>
    <n v="16"/>
    <n v="104884.32"/>
    <s v="17-03-2023"/>
    <x v="10"/>
    <x v="2"/>
    <x v="1"/>
    <x v="3"/>
  </r>
  <r>
    <x v="6635"/>
    <x v="8"/>
    <x v="5661"/>
    <x v="72"/>
    <n v="173.16"/>
    <n v="64"/>
    <n v="11082.24"/>
    <s v="17-03-2023"/>
    <x v="10"/>
    <x v="2"/>
    <x v="3"/>
    <x v="3"/>
  </r>
  <r>
    <x v="6636"/>
    <x v="26"/>
    <x v="1294"/>
    <x v="193"/>
    <n v="5070.12"/>
    <n v="91"/>
    <n v="461380.92"/>
    <s v="17-03-2023"/>
    <x v="10"/>
    <x v="2"/>
    <x v="1"/>
    <x v="3"/>
  </r>
  <r>
    <x v="6637"/>
    <x v="41"/>
    <x v="5662"/>
    <x v="143"/>
    <n v="6719.85"/>
    <n v="80"/>
    <n v="537588"/>
    <s v="17-03-2023"/>
    <x v="10"/>
    <x v="2"/>
    <x v="5"/>
    <x v="3"/>
  </r>
  <r>
    <x v="6638"/>
    <x v="23"/>
    <x v="5663"/>
    <x v="120"/>
    <n v="5610.99"/>
    <n v="96"/>
    <n v="538655.04"/>
    <s v="17-03-2023"/>
    <x v="10"/>
    <x v="2"/>
    <x v="3"/>
    <x v="3"/>
  </r>
  <r>
    <x v="3857"/>
    <x v="15"/>
    <x v="5664"/>
    <x v="61"/>
    <n v="7779.61"/>
    <n v="35"/>
    <n v="272286.34999999998"/>
    <s v="18-03-2023"/>
    <x v="10"/>
    <x v="2"/>
    <x v="5"/>
    <x v="3"/>
  </r>
  <r>
    <x v="6639"/>
    <x v="2"/>
    <x v="5665"/>
    <x v="148"/>
    <n v="9058.93"/>
    <n v="34"/>
    <n v="308003.62"/>
    <s v="18-03-2023"/>
    <x v="10"/>
    <x v="2"/>
    <x v="2"/>
    <x v="3"/>
  </r>
  <r>
    <x v="6640"/>
    <x v="44"/>
    <x v="5666"/>
    <x v="139"/>
    <n v="2260.5700000000002"/>
    <n v="82"/>
    <n v="185366.74"/>
    <s v="18-03-2023"/>
    <x v="10"/>
    <x v="2"/>
    <x v="4"/>
    <x v="3"/>
  </r>
  <r>
    <x v="6641"/>
    <x v="20"/>
    <x v="1059"/>
    <x v="65"/>
    <n v="1157.5899999999999"/>
    <n v="30"/>
    <n v="34727.699999999997"/>
    <s v="18-03-2023"/>
    <x v="10"/>
    <x v="2"/>
    <x v="0"/>
    <x v="3"/>
  </r>
  <r>
    <x v="6642"/>
    <x v="36"/>
    <x v="5385"/>
    <x v="6"/>
    <n v="9858.6200000000008"/>
    <n v="95"/>
    <n v="936568.9"/>
    <s v="18-03-2023"/>
    <x v="10"/>
    <x v="2"/>
    <x v="2"/>
    <x v="3"/>
  </r>
  <r>
    <x v="6643"/>
    <x v="46"/>
    <x v="3525"/>
    <x v="105"/>
    <n v="2166.1"/>
    <n v="26"/>
    <n v="56318.6"/>
    <s v="18-03-2023"/>
    <x v="10"/>
    <x v="2"/>
    <x v="1"/>
    <x v="3"/>
  </r>
  <r>
    <x v="6644"/>
    <x v="30"/>
    <x v="1249"/>
    <x v="2"/>
    <n v="270.89"/>
    <n v="79"/>
    <n v="21400.31"/>
    <s v="18-03-2023"/>
    <x v="10"/>
    <x v="2"/>
    <x v="2"/>
    <x v="3"/>
  </r>
  <r>
    <x v="6645"/>
    <x v="15"/>
    <x v="1995"/>
    <x v="50"/>
    <n v="7001.72"/>
    <n v="76"/>
    <n v="532130.72"/>
    <s v="18-03-2023"/>
    <x v="10"/>
    <x v="2"/>
    <x v="5"/>
    <x v="3"/>
  </r>
  <r>
    <x v="6646"/>
    <x v="17"/>
    <x v="5667"/>
    <x v="129"/>
    <n v="6763.3"/>
    <n v="30"/>
    <n v="202899"/>
    <s v="18-03-2023"/>
    <x v="10"/>
    <x v="2"/>
    <x v="2"/>
    <x v="3"/>
  </r>
  <r>
    <x v="6647"/>
    <x v="16"/>
    <x v="5668"/>
    <x v="6"/>
    <n v="6200.96"/>
    <n v="23"/>
    <n v="142622.07999999999"/>
    <s v="18-03-2023"/>
    <x v="10"/>
    <x v="2"/>
    <x v="4"/>
    <x v="3"/>
  </r>
  <r>
    <x v="6648"/>
    <x v="39"/>
    <x v="5669"/>
    <x v="190"/>
    <n v="7100.28"/>
    <n v="26"/>
    <n v="184607.28"/>
    <s v="19-03-2023"/>
    <x v="10"/>
    <x v="2"/>
    <x v="3"/>
    <x v="3"/>
  </r>
  <r>
    <x v="6649"/>
    <x v="2"/>
    <x v="5670"/>
    <x v="181"/>
    <n v="2884.77"/>
    <n v="27"/>
    <n v="77888.789999999994"/>
    <s v="19-03-2023"/>
    <x v="10"/>
    <x v="2"/>
    <x v="2"/>
    <x v="3"/>
  </r>
  <r>
    <x v="6650"/>
    <x v="47"/>
    <x v="5671"/>
    <x v="58"/>
    <n v="5026.6000000000004"/>
    <n v="38"/>
    <n v="191010.8"/>
    <s v="19-03-2023"/>
    <x v="10"/>
    <x v="2"/>
    <x v="1"/>
    <x v="3"/>
  </r>
  <r>
    <x v="6651"/>
    <x v="8"/>
    <x v="5672"/>
    <x v="21"/>
    <n v="7818.86"/>
    <n v="19"/>
    <n v="148558.34"/>
    <s v="19-03-2023"/>
    <x v="10"/>
    <x v="2"/>
    <x v="3"/>
    <x v="3"/>
  </r>
  <r>
    <x v="6652"/>
    <x v="38"/>
    <x v="3216"/>
    <x v="205"/>
    <n v="8451.68"/>
    <n v="58"/>
    <n v="490197.44"/>
    <s v="19-03-2023"/>
    <x v="10"/>
    <x v="2"/>
    <x v="4"/>
    <x v="3"/>
  </r>
  <r>
    <x v="6653"/>
    <x v="26"/>
    <x v="3384"/>
    <x v="45"/>
    <n v="3927.64"/>
    <n v="66"/>
    <n v="259224.24"/>
    <s v="19-03-2023"/>
    <x v="10"/>
    <x v="2"/>
    <x v="1"/>
    <x v="3"/>
  </r>
  <r>
    <x v="6654"/>
    <x v="46"/>
    <x v="5673"/>
    <x v="185"/>
    <n v="1883.86"/>
    <n v="33"/>
    <n v="62167.38"/>
    <s v="19-03-2023"/>
    <x v="10"/>
    <x v="2"/>
    <x v="1"/>
    <x v="3"/>
  </r>
  <r>
    <x v="6655"/>
    <x v="45"/>
    <x v="5674"/>
    <x v="155"/>
    <n v="9645.6200000000008"/>
    <n v="66"/>
    <n v="636610.92000000004"/>
    <s v="19-03-2023"/>
    <x v="10"/>
    <x v="2"/>
    <x v="3"/>
    <x v="3"/>
  </r>
  <r>
    <x v="6656"/>
    <x v="34"/>
    <x v="5675"/>
    <x v="64"/>
    <n v="5683.71"/>
    <n v="91"/>
    <n v="517217.61"/>
    <s v="19-03-2023"/>
    <x v="10"/>
    <x v="2"/>
    <x v="4"/>
    <x v="3"/>
  </r>
  <r>
    <x v="6657"/>
    <x v="34"/>
    <x v="5676"/>
    <x v="95"/>
    <n v="9973.94"/>
    <n v="91"/>
    <n v="907628.54"/>
    <s v="19-03-2023"/>
    <x v="10"/>
    <x v="2"/>
    <x v="4"/>
    <x v="3"/>
  </r>
  <r>
    <x v="6658"/>
    <x v="7"/>
    <x v="2272"/>
    <x v="155"/>
    <n v="5752.95"/>
    <n v="80"/>
    <n v="460236"/>
    <s v="19-03-2023"/>
    <x v="10"/>
    <x v="2"/>
    <x v="0"/>
    <x v="3"/>
  </r>
  <r>
    <x v="6659"/>
    <x v="2"/>
    <x v="5677"/>
    <x v="41"/>
    <n v="3229.17"/>
    <n v="33"/>
    <n v="106562.61"/>
    <s v="19-03-2023"/>
    <x v="10"/>
    <x v="2"/>
    <x v="2"/>
    <x v="3"/>
  </r>
  <r>
    <x v="6660"/>
    <x v="39"/>
    <x v="5678"/>
    <x v="24"/>
    <n v="5518.62"/>
    <n v="33"/>
    <n v="182114.46"/>
    <s v="19-03-2023"/>
    <x v="10"/>
    <x v="2"/>
    <x v="3"/>
    <x v="3"/>
  </r>
  <r>
    <x v="6661"/>
    <x v="35"/>
    <x v="5679"/>
    <x v="48"/>
    <n v="5114.6400000000003"/>
    <n v="46"/>
    <n v="235273.44"/>
    <s v="19-03-2023"/>
    <x v="10"/>
    <x v="2"/>
    <x v="4"/>
    <x v="3"/>
  </r>
  <r>
    <x v="6662"/>
    <x v="31"/>
    <x v="5680"/>
    <x v="171"/>
    <n v="5345.25"/>
    <n v="8"/>
    <n v="42762"/>
    <s v="19-03-2023"/>
    <x v="10"/>
    <x v="2"/>
    <x v="2"/>
    <x v="3"/>
  </r>
  <r>
    <x v="6663"/>
    <x v="34"/>
    <x v="5681"/>
    <x v="47"/>
    <n v="1350.18"/>
    <n v="75"/>
    <n v="101263.5"/>
    <s v="19-03-2023"/>
    <x v="10"/>
    <x v="2"/>
    <x v="4"/>
    <x v="3"/>
  </r>
  <r>
    <x v="6664"/>
    <x v="34"/>
    <x v="514"/>
    <x v="212"/>
    <n v="3275.54"/>
    <n v="56"/>
    <n v="183430.24"/>
    <s v="19-03-2023"/>
    <x v="10"/>
    <x v="2"/>
    <x v="4"/>
    <x v="3"/>
  </r>
  <r>
    <x v="6665"/>
    <x v="8"/>
    <x v="5682"/>
    <x v="197"/>
    <n v="2739.99"/>
    <n v="60"/>
    <n v="164399.4"/>
    <s v="20-03-2023"/>
    <x v="10"/>
    <x v="2"/>
    <x v="3"/>
    <x v="3"/>
  </r>
  <r>
    <x v="6666"/>
    <x v="23"/>
    <x v="1435"/>
    <x v="100"/>
    <n v="6874.37"/>
    <n v="69"/>
    <n v="474331.53"/>
    <s v="20-03-2023"/>
    <x v="10"/>
    <x v="2"/>
    <x v="3"/>
    <x v="3"/>
  </r>
  <r>
    <x v="6667"/>
    <x v="9"/>
    <x v="2556"/>
    <x v="43"/>
    <n v="9544.2000000000007"/>
    <n v="54"/>
    <n v="515386.8"/>
    <s v="20-03-2023"/>
    <x v="10"/>
    <x v="2"/>
    <x v="1"/>
    <x v="3"/>
  </r>
  <r>
    <x v="6668"/>
    <x v="0"/>
    <x v="476"/>
    <x v="38"/>
    <n v="1697.09"/>
    <n v="84"/>
    <n v="142555.56"/>
    <s v="20-03-2023"/>
    <x v="10"/>
    <x v="2"/>
    <x v="0"/>
    <x v="3"/>
  </r>
  <r>
    <x v="6669"/>
    <x v="17"/>
    <x v="5683"/>
    <x v="112"/>
    <n v="2208.25"/>
    <n v="52"/>
    <n v="114829"/>
    <s v="20-03-2023"/>
    <x v="10"/>
    <x v="2"/>
    <x v="2"/>
    <x v="3"/>
  </r>
  <r>
    <x v="6670"/>
    <x v="32"/>
    <x v="5684"/>
    <x v="12"/>
    <n v="213.71"/>
    <n v="81"/>
    <n v="17310.509999999998"/>
    <s v="20-03-2023"/>
    <x v="10"/>
    <x v="2"/>
    <x v="1"/>
    <x v="3"/>
  </r>
  <r>
    <x v="6671"/>
    <x v="12"/>
    <x v="5685"/>
    <x v="76"/>
    <n v="2840.7"/>
    <n v="82"/>
    <n v="232937.4"/>
    <s v="20-03-2023"/>
    <x v="10"/>
    <x v="2"/>
    <x v="3"/>
    <x v="3"/>
  </r>
  <r>
    <x v="6672"/>
    <x v="11"/>
    <x v="5686"/>
    <x v="59"/>
    <n v="1579.27"/>
    <n v="24"/>
    <n v="37902.480000000003"/>
    <s v="20-03-2023"/>
    <x v="10"/>
    <x v="2"/>
    <x v="2"/>
    <x v="3"/>
  </r>
  <r>
    <x v="6673"/>
    <x v="21"/>
    <x v="2623"/>
    <x v="82"/>
    <n v="1176.6600000000001"/>
    <n v="19"/>
    <n v="22356.54"/>
    <s v="20-03-2023"/>
    <x v="10"/>
    <x v="2"/>
    <x v="3"/>
    <x v="3"/>
  </r>
  <r>
    <x v="6674"/>
    <x v="18"/>
    <x v="2181"/>
    <x v="111"/>
    <n v="2730.91"/>
    <n v="93"/>
    <n v="253974.63"/>
    <s v="20-03-2023"/>
    <x v="10"/>
    <x v="2"/>
    <x v="1"/>
    <x v="3"/>
  </r>
  <r>
    <x v="6675"/>
    <x v="8"/>
    <x v="1549"/>
    <x v="29"/>
    <n v="4091.47"/>
    <n v="77"/>
    <n v="315043.19"/>
    <s v="20-03-2023"/>
    <x v="10"/>
    <x v="2"/>
    <x v="3"/>
    <x v="3"/>
  </r>
  <r>
    <x v="6676"/>
    <x v="16"/>
    <x v="5687"/>
    <x v="143"/>
    <n v="2392.13"/>
    <n v="14"/>
    <n v="33489.82"/>
    <s v="20-03-2023"/>
    <x v="10"/>
    <x v="2"/>
    <x v="4"/>
    <x v="3"/>
  </r>
  <r>
    <x v="6677"/>
    <x v="17"/>
    <x v="5688"/>
    <x v="45"/>
    <n v="7897.57"/>
    <n v="74"/>
    <n v="584420.18000000005"/>
    <s v="20-03-2023"/>
    <x v="10"/>
    <x v="2"/>
    <x v="2"/>
    <x v="3"/>
  </r>
  <r>
    <x v="6678"/>
    <x v="11"/>
    <x v="5689"/>
    <x v="233"/>
    <n v="760.17"/>
    <n v="98"/>
    <n v="74496.66"/>
    <s v="20-03-2023"/>
    <x v="10"/>
    <x v="2"/>
    <x v="2"/>
    <x v="3"/>
  </r>
  <r>
    <x v="6679"/>
    <x v="40"/>
    <x v="179"/>
    <x v="19"/>
    <n v="2273.69"/>
    <n v="86"/>
    <n v="195537.34"/>
    <s v="20-03-2023"/>
    <x v="10"/>
    <x v="2"/>
    <x v="3"/>
    <x v="3"/>
  </r>
  <r>
    <x v="6680"/>
    <x v="1"/>
    <x v="5690"/>
    <x v="49"/>
    <n v="1797.44"/>
    <n v="55"/>
    <n v="98859.199999999997"/>
    <s v="20-03-2023"/>
    <x v="10"/>
    <x v="2"/>
    <x v="1"/>
    <x v="3"/>
  </r>
  <r>
    <x v="6681"/>
    <x v="16"/>
    <x v="5691"/>
    <x v="200"/>
    <n v="2978.99"/>
    <n v="85"/>
    <n v="253214.15"/>
    <s v="21-03-2023"/>
    <x v="10"/>
    <x v="2"/>
    <x v="4"/>
    <x v="3"/>
  </r>
  <r>
    <x v="6682"/>
    <x v="45"/>
    <x v="5692"/>
    <x v="219"/>
    <n v="1573.57"/>
    <n v="12"/>
    <n v="18882.84"/>
    <s v="21-03-2023"/>
    <x v="10"/>
    <x v="2"/>
    <x v="3"/>
    <x v="3"/>
  </r>
  <r>
    <x v="1176"/>
    <x v="14"/>
    <x v="5693"/>
    <x v="96"/>
    <n v="5317.21"/>
    <n v="11"/>
    <n v="58489.31"/>
    <s v="21-03-2023"/>
    <x v="10"/>
    <x v="2"/>
    <x v="3"/>
    <x v="3"/>
  </r>
  <r>
    <x v="6683"/>
    <x v="7"/>
    <x v="5694"/>
    <x v="72"/>
    <n v="5616.17"/>
    <n v="79"/>
    <n v="443677.43"/>
    <s v="21-03-2023"/>
    <x v="10"/>
    <x v="2"/>
    <x v="0"/>
    <x v="3"/>
  </r>
  <r>
    <x v="555"/>
    <x v="8"/>
    <x v="5695"/>
    <x v="181"/>
    <n v="1904.68"/>
    <n v="81"/>
    <n v="154279.07999999999"/>
    <s v="21-03-2023"/>
    <x v="10"/>
    <x v="2"/>
    <x v="3"/>
    <x v="3"/>
  </r>
  <r>
    <x v="6684"/>
    <x v="7"/>
    <x v="5696"/>
    <x v="25"/>
    <n v="9352.0499999999993"/>
    <n v="77"/>
    <n v="720107.85"/>
    <s v="21-03-2023"/>
    <x v="10"/>
    <x v="2"/>
    <x v="0"/>
    <x v="3"/>
  </r>
  <r>
    <x v="6685"/>
    <x v="39"/>
    <x v="5697"/>
    <x v="131"/>
    <n v="4779.3500000000004"/>
    <n v="4"/>
    <n v="19117.400000000001"/>
    <s v="21-03-2023"/>
    <x v="10"/>
    <x v="2"/>
    <x v="3"/>
    <x v="3"/>
  </r>
  <r>
    <x v="6686"/>
    <x v="16"/>
    <x v="5698"/>
    <x v="88"/>
    <n v="9403.92"/>
    <n v="92"/>
    <n v="865160.64"/>
    <s v="21-03-2023"/>
    <x v="10"/>
    <x v="2"/>
    <x v="4"/>
    <x v="3"/>
  </r>
  <r>
    <x v="6687"/>
    <x v="30"/>
    <x v="5699"/>
    <x v="220"/>
    <n v="268.24"/>
    <n v="14"/>
    <n v="3755.36"/>
    <s v="21-03-2023"/>
    <x v="10"/>
    <x v="2"/>
    <x v="2"/>
    <x v="3"/>
  </r>
  <r>
    <x v="6688"/>
    <x v="14"/>
    <x v="1073"/>
    <x v="6"/>
    <n v="6789.18"/>
    <n v="65"/>
    <n v="441296.7"/>
    <s v="21-03-2023"/>
    <x v="10"/>
    <x v="2"/>
    <x v="3"/>
    <x v="3"/>
  </r>
  <r>
    <x v="4402"/>
    <x v="15"/>
    <x v="5700"/>
    <x v="51"/>
    <n v="8001.59"/>
    <n v="92"/>
    <n v="736146.28"/>
    <s v="22-03-2023"/>
    <x v="10"/>
    <x v="2"/>
    <x v="5"/>
    <x v="3"/>
  </r>
  <r>
    <x v="6689"/>
    <x v="9"/>
    <x v="5701"/>
    <x v="2"/>
    <n v="8065.45"/>
    <n v="63"/>
    <n v="508123.35"/>
    <s v="22-03-2023"/>
    <x v="10"/>
    <x v="2"/>
    <x v="1"/>
    <x v="3"/>
  </r>
  <r>
    <x v="6690"/>
    <x v="24"/>
    <x v="5643"/>
    <x v="202"/>
    <n v="7150.77"/>
    <n v="70"/>
    <n v="500553.9"/>
    <s v="22-03-2023"/>
    <x v="10"/>
    <x v="2"/>
    <x v="3"/>
    <x v="3"/>
  </r>
  <r>
    <x v="6691"/>
    <x v="47"/>
    <x v="3201"/>
    <x v="86"/>
    <n v="1702.2"/>
    <n v="95"/>
    <n v="161709"/>
    <s v="22-03-2023"/>
    <x v="10"/>
    <x v="2"/>
    <x v="1"/>
    <x v="3"/>
  </r>
  <r>
    <x v="6692"/>
    <x v="36"/>
    <x v="5702"/>
    <x v="241"/>
    <n v="3976.61"/>
    <n v="79"/>
    <n v="314152.19"/>
    <s v="22-03-2023"/>
    <x v="10"/>
    <x v="2"/>
    <x v="2"/>
    <x v="3"/>
  </r>
  <r>
    <x v="6693"/>
    <x v="5"/>
    <x v="5703"/>
    <x v="237"/>
    <n v="9472.6"/>
    <n v="89"/>
    <n v="843061.4"/>
    <s v="22-03-2023"/>
    <x v="10"/>
    <x v="2"/>
    <x v="4"/>
    <x v="3"/>
  </r>
  <r>
    <x v="6694"/>
    <x v="23"/>
    <x v="4776"/>
    <x v="208"/>
    <n v="5508.35"/>
    <n v="5"/>
    <n v="27541.75"/>
    <s v="22-03-2023"/>
    <x v="10"/>
    <x v="2"/>
    <x v="3"/>
    <x v="3"/>
  </r>
  <r>
    <x v="6695"/>
    <x v="9"/>
    <x v="5704"/>
    <x v="5"/>
    <n v="4519.28"/>
    <n v="90"/>
    <n v="406735.2"/>
    <s v="22-03-2023"/>
    <x v="10"/>
    <x v="2"/>
    <x v="1"/>
    <x v="3"/>
  </r>
  <r>
    <x v="6696"/>
    <x v="24"/>
    <x v="2039"/>
    <x v="214"/>
    <n v="7994.16"/>
    <n v="17"/>
    <n v="135900.72"/>
    <s v="22-03-2023"/>
    <x v="10"/>
    <x v="2"/>
    <x v="3"/>
    <x v="3"/>
  </r>
  <r>
    <x v="6697"/>
    <x v="27"/>
    <x v="1118"/>
    <x v="93"/>
    <n v="5068.8"/>
    <n v="82"/>
    <n v="415641.59999999998"/>
    <s v="22-03-2023"/>
    <x v="10"/>
    <x v="2"/>
    <x v="2"/>
    <x v="3"/>
  </r>
  <r>
    <x v="6698"/>
    <x v="5"/>
    <x v="5705"/>
    <x v="131"/>
    <n v="1597.89"/>
    <n v="72"/>
    <n v="115048.08"/>
    <s v="23-03-2023"/>
    <x v="10"/>
    <x v="2"/>
    <x v="4"/>
    <x v="3"/>
  </r>
  <r>
    <x v="6699"/>
    <x v="0"/>
    <x v="5706"/>
    <x v="75"/>
    <n v="1738.08"/>
    <n v="85"/>
    <n v="147736.79999999999"/>
    <s v="23-03-2023"/>
    <x v="10"/>
    <x v="2"/>
    <x v="0"/>
    <x v="3"/>
  </r>
  <r>
    <x v="6700"/>
    <x v="21"/>
    <x v="5707"/>
    <x v="114"/>
    <n v="6699.75"/>
    <n v="47"/>
    <n v="314888.25"/>
    <s v="23-03-2023"/>
    <x v="10"/>
    <x v="2"/>
    <x v="3"/>
    <x v="3"/>
  </r>
  <r>
    <x v="6701"/>
    <x v="1"/>
    <x v="5708"/>
    <x v="167"/>
    <n v="6840.92"/>
    <n v="14"/>
    <n v="95772.88"/>
    <s v="23-03-2023"/>
    <x v="10"/>
    <x v="2"/>
    <x v="1"/>
    <x v="3"/>
  </r>
  <r>
    <x v="6702"/>
    <x v="32"/>
    <x v="5709"/>
    <x v="210"/>
    <n v="6133.07"/>
    <n v="33"/>
    <n v="202391.31"/>
    <s v="23-03-2023"/>
    <x v="10"/>
    <x v="2"/>
    <x v="1"/>
    <x v="3"/>
  </r>
  <r>
    <x v="6703"/>
    <x v="4"/>
    <x v="5172"/>
    <x v="235"/>
    <n v="8180.95"/>
    <n v="94"/>
    <n v="769009.3"/>
    <s v="23-03-2023"/>
    <x v="10"/>
    <x v="2"/>
    <x v="3"/>
    <x v="3"/>
  </r>
  <r>
    <x v="6704"/>
    <x v="3"/>
    <x v="5710"/>
    <x v="6"/>
    <n v="7607.05"/>
    <n v="37"/>
    <n v="281460.84999999998"/>
    <s v="23-03-2023"/>
    <x v="10"/>
    <x v="2"/>
    <x v="3"/>
    <x v="3"/>
  </r>
  <r>
    <x v="6705"/>
    <x v="3"/>
    <x v="5711"/>
    <x v="160"/>
    <n v="4241.9399999999996"/>
    <n v="10"/>
    <n v="42419.4"/>
    <s v="23-03-2023"/>
    <x v="10"/>
    <x v="2"/>
    <x v="3"/>
    <x v="3"/>
  </r>
  <r>
    <x v="6706"/>
    <x v="25"/>
    <x v="5712"/>
    <x v="237"/>
    <n v="5343.59"/>
    <n v="90"/>
    <n v="480923.1"/>
    <s v="23-03-2023"/>
    <x v="10"/>
    <x v="2"/>
    <x v="2"/>
    <x v="3"/>
  </r>
  <r>
    <x v="6707"/>
    <x v="35"/>
    <x v="5713"/>
    <x v="87"/>
    <n v="1628.79"/>
    <n v="93"/>
    <n v="151477.47"/>
    <s v="23-03-2023"/>
    <x v="10"/>
    <x v="2"/>
    <x v="4"/>
    <x v="3"/>
  </r>
  <r>
    <x v="6708"/>
    <x v="1"/>
    <x v="5072"/>
    <x v="115"/>
    <n v="4994.96"/>
    <n v="23"/>
    <n v="114884.08"/>
    <s v="23-03-2023"/>
    <x v="10"/>
    <x v="2"/>
    <x v="1"/>
    <x v="3"/>
  </r>
  <r>
    <x v="6709"/>
    <x v="46"/>
    <x v="5714"/>
    <x v="66"/>
    <n v="8972.7099999999991"/>
    <n v="78"/>
    <n v="699871.38"/>
    <s v="23-03-2023"/>
    <x v="10"/>
    <x v="2"/>
    <x v="1"/>
    <x v="3"/>
  </r>
  <r>
    <x v="6710"/>
    <x v="16"/>
    <x v="5715"/>
    <x v="176"/>
    <n v="9240.84"/>
    <n v="62"/>
    <n v="572932.07999999996"/>
    <s v="23-03-2023"/>
    <x v="10"/>
    <x v="2"/>
    <x v="4"/>
    <x v="3"/>
  </r>
  <r>
    <x v="6711"/>
    <x v="24"/>
    <x v="5716"/>
    <x v="133"/>
    <n v="6914.33"/>
    <n v="55"/>
    <n v="380288.15"/>
    <s v="23-03-2023"/>
    <x v="10"/>
    <x v="2"/>
    <x v="3"/>
    <x v="3"/>
  </r>
  <r>
    <x v="6712"/>
    <x v="17"/>
    <x v="795"/>
    <x v="72"/>
    <n v="962.89"/>
    <n v="30"/>
    <n v="28886.7"/>
    <s v="24-03-2023"/>
    <x v="10"/>
    <x v="2"/>
    <x v="2"/>
    <x v="3"/>
  </r>
  <r>
    <x v="4594"/>
    <x v="46"/>
    <x v="5717"/>
    <x v="20"/>
    <n v="2923.09"/>
    <n v="62"/>
    <n v="181231.58"/>
    <s v="24-03-2023"/>
    <x v="10"/>
    <x v="2"/>
    <x v="1"/>
    <x v="3"/>
  </r>
  <r>
    <x v="6713"/>
    <x v="11"/>
    <x v="5718"/>
    <x v="117"/>
    <n v="4261.87"/>
    <n v="72"/>
    <n v="306854.64"/>
    <s v="24-03-2023"/>
    <x v="10"/>
    <x v="2"/>
    <x v="2"/>
    <x v="3"/>
  </r>
  <r>
    <x v="6714"/>
    <x v="17"/>
    <x v="5719"/>
    <x v="188"/>
    <n v="8057.54"/>
    <n v="69"/>
    <n v="555970.26"/>
    <s v="24-03-2023"/>
    <x v="10"/>
    <x v="2"/>
    <x v="2"/>
    <x v="3"/>
  </r>
  <r>
    <x v="6715"/>
    <x v="24"/>
    <x v="1154"/>
    <x v="64"/>
    <n v="7336.42"/>
    <n v="40"/>
    <n v="293456.8"/>
    <s v="24-03-2023"/>
    <x v="10"/>
    <x v="2"/>
    <x v="3"/>
    <x v="3"/>
  </r>
  <r>
    <x v="6716"/>
    <x v="14"/>
    <x v="5720"/>
    <x v="56"/>
    <n v="6056.9"/>
    <n v="50"/>
    <n v="302845"/>
    <s v="24-03-2023"/>
    <x v="10"/>
    <x v="2"/>
    <x v="3"/>
    <x v="3"/>
  </r>
  <r>
    <x v="6717"/>
    <x v="6"/>
    <x v="5721"/>
    <x v="190"/>
    <n v="9590.86"/>
    <n v="42"/>
    <n v="402816.12"/>
    <s v="24-03-2023"/>
    <x v="10"/>
    <x v="2"/>
    <x v="4"/>
    <x v="3"/>
  </r>
  <r>
    <x v="6718"/>
    <x v="17"/>
    <x v="5722"/>
    <x v="212"/>
    <n v="1811.92"/>
    <n v="60"/>
    <n v="108715.2"/>
    <s v="24-03-2023"/>
    <x v="10"/>
    <x v="2"/>
    <x v="2"/>
    <x v="3"/>
  </r>
  <r>
    <x v="6719"/>
    <x v="12"/>
    <x v="5723"/>
    <x v="176"/>
    <n v="8895.7900000000009"/>
    <n v="72"/>
    <n v="640496.88"/>
    <s v="24-03-2023"/>
    <x v="10"/>
    <x v="2"/>
    <x v="3"/>
    <x v="3"/>
  </r>
  <r>
    <x v="6720"/>
    <x v="45"/>
    <x v="5724"/>
    <x v="174"/>
    <n v="8528.7099999999991"/>
    <n v="18"/>
    <n v="153516.78"/>
    <s v="24-03-2023"/>
    <x v="10"/>
    <x v="2"/>
    <x v="3"/>
    <x v="3"/>
  </r>
  <r>
    <x v="6721"/>
    <x v="38"/>
    <x v="5725"/>
    <x v="137"/>
    <n v="1876.77"/>
    <n v="90"/>
    <n v="168909.3"/>
    <s v="24-03-2023"/>
    <x v="10"/>
    <x v="2"/>
    <x v="4"/>
    <x v="3"/>
  </r>
  <r>
    <x v="6722"/>
    <x v="12"/>
    <x v="2884"/>
    <x v="229"/>
    <n v="9266.1200000000008"/>
    <n v="16"/>
    <n v="148257.92000000001"/>
    <s v="25-03-2023"/>
    <x v="10"/>
    <x v="2"/>
    <x v="3"/>
    <x v="3"/>
  </r>
  <r>
    <x v="6723"/>
    <x v="20"/>
    <x v="5726"/>
    <x v="54"/>
    <n v="5986.5"/>
    <n v="39"/>
    <n v="233473.5"/>
    <s v="25-03-2023"/>
    <x v="10"/>
    <x v="2"/>
    <x v="0"/>
    <x v="3"/>
  </r>
  <r>
    <x v="6724"/>
    <x v="12"/>
    <x v="5727"/>
    <x v="116"/>
    <n v="8476.82"/>
    <n v="13"/>
    <n v="110198.66"/>
    <s v="25-03-2023"/>
    <x v="10"/>
    <x v="2"/>
    <x v="3"/>
    <x v="3"/>
  </r>
  <r>
    <x v="6725"/>
    <x v="9"/>
    <x v="5728"/>
    <x v="32"/>
    <n v="8705.84"/>
    <n v="90"/>
    <n v="783525.6"/>
    <s v="25-03-2023"/>
    <x v="10"/>
    <x v="2"/>
    <x v="1"/>
    <x v="3"/>
  </r>
  <r>
    <x v="6726"/>
    <x v="4"/>
    <x v="5729"/>
    <x v="225"/>
    <n v="3295.21"/>
    <n v="56"/>
    <n v="184531.76"/>
    <s v="25-03-2023"/>
    <x v="10"/>
    <x v="2"/>
    <x v="3"/>
    <x v="3"/>
  </r>
  <r>
    <x v="602"/>
    <x v="38"/>
    <x v="3900"/>
    <x v="68"/>
    <n v="1451.92"/>
    <n v="46"/>
    <n v="66788.320000000007"/>
    <s v="25-03-2023"/>
    <x v="10"/>
    <x v="2"/>
    <x v="4"/>
    <x v="3"/>
  </r>
  <r>
    <x v="6727"/>
    <x v="2"/>
    <x v="5730"/>
    <x v="235"/>
    <n v="9462.06"/>
    <n v="96"/>
    <n v="908357.76"/>
    <s v="25-03-2023"/>
    <x v="10"/>
    <x v="2"/>
    <x v="2"/>
    <x v="3"/>
  </r>
  <r>
    <x v="6728"/>
    <x v="2"/>
    <x v="5731"/>
    <x v="190"/>
    <n v="9968.18"/>
    <n v="50"/>
    <n v="498409"/>
    <s v="25-03-2023"/>
    <x v="10"/>
    <x v="2"/>
    <x v="2"/>
    <x v="3"/>
  </r>
  <r>
    <x v="6729"/>
    <x v="7"/>
    <x v="5732"/>
    <x v="159"/>
    <n v="7426.11"/>
    <n v="52"/>
    <n v="386157.72"/>
    <s v="25-03-2023"/>
    <x v="10"/>
    <x v="2"/>
    <x v="0"/>
    <x v="3"/>
  </r>
  <r>
    <x v="6730"/>
    <x v="35"/>
    <x v="5733"/>
    <x v="38"/>
    <n v="8586.7000000000007"/>
    <n v="89"/>
    <n v="764216.3"/>
    <s v="25-03-2023"/>
    <x v="10"/>
    <x v="2"/>
    <x v="4"/>
    <x v="3"/>
  </r>
  <r>
    <x v="6731"/>
    <x v="22"/>
    <x v="975"/>
    <x v="201"/>
    <n v="6767.68"/>
    <n v="54"/>
    <n v="365454.72"/>
    <s v="25-03-2023"/>
    <x v="10"/>
    <x v="2"/>
    <x v="1"/>
    <x v="3"/>
  </r>
  <r>
    <x v="6732"/>
    <x v="46"/>
    <x v="2990"/>
    <x v="58"/>
    <n v="4120.3100000000004"/>
    <n v="96"/>
    <n v="395549.76"/>
    <s v="26-03-2023"/>
    <x v="10"/>
    <x v="2"/>
    <x v="1"/>
    <x v="3"/>
  </r>
  <r>
    <x v="6733"/>
    <x v="21"/>
    <x v="5734"/>
    <x v="21"/>
    <n v="1205.4000000000001"/>
    <n v="75"/>
    <n v="90405"/>
    <s v="26-03-2023"/>
    <x v="10"/>
    <x v="2"/>
    <x v="3"/>
    <x v="3"/>
  </r>
  <r>
    <x v="6734"/>
    <x v="41"/>
    <x v="5735"/>
    <x v="122"/>
    <n v="857.03"/>
    <n v="54"/>
    <n v="46279.62"/>
    <s v="26-03-2023"/>
    <x v="10"/>
    <x v="2"/>
    <x v="5"/>
    <x v="3"/>
  </r>
  <r>
    <x v="3823"/>
    <x v="7"/>
    <x v="5736"/>
    <x v="173"/>
    <n v="6107.57"/>
    <n v="99"/>
    <n v="604649.43000000005"/>
    <s v="26-03-2023"/>
    <x v="10"/>
    <x v="2"/>
    <x v="0"/>
    <x v="3"/>
  </r>
  <r>
    <x v="6735"/>
    <x v="17"/>
    <x v="5737"/>
    <x v="213"/>
    <n v="3856.6"/>
    <n v="5"/>
    <n v="19283"/>
    <s v="26-03-2023"/>
    <x v="10"/>
    <x v="2"/>
    <x v="2"/>
    <x v="3"/>
  </r>
  <r>
    <x v="6736"/>
    <x v="22"/>
    <x v="1962"/>
    <x v="155"/>
    <n v="7443.71"/>
    <n v="14"/>
    <n v="104211.94"/>
    <s v="26-03-2023"/>
    <x v="10"/>
    <x v="2"/>
    <x v="1"/>
    <x v="3"/>
  </r>
  <r>
    <x v="6737"/>
    <x v="7"/>
    <x v="5738"/>
    <x v="106"/>
    <n v="9057.35"/>
    <n v="78"/>
    <n v="706473.3"/>
    <s v="26-03-2023"/>
    <x v="10"/>
    <x v="2"/>
    <x v="0"/>
    <x v="3"/>
  </r>
  <r>
    <x v="6738"/>
    <x v="28"/>
    <x v="5739"/>
    <x v="68"/>
    <n v="6038.76"/>
    <n v="74"/>
    <n v="446868.24"/>
    <s v="26-03-2023"/>
    <x v="10"/>
    <x v="2"/>
    <x v="2"/>
    <x v="3"/>
  </r>
  <r>
    <x v="6739"/>
    <x v="2"/>
    <x v="5740"/>
    <x v="60"/>
    <n v="8958.59"/>
    <n v="46"/>
    <n v="412095.14"/>
    <s v="27-03-2023"/>
    <x v="10"/>
    <x v="2"/>
    <x v="2"/>
    <x v="3"/>
  </r>
  <r>
    <x v="6740"/>
    <x v="24"/>
    <x v="3067"/>
    <x v="241"/>
    <n v="1608.11"/>
    <n v="96"/>
    <n v="154378.56"/>
    <s v="27-03-2023"/>
    <x v="10"/>
    <x v="2"/>
    <x v="3"/>
    <x v="3"/>
  </r>
  <r>
    <x v="6741"/>
    <x v="38"/>
    <x v="5741"/>
    <x v="157"/>
    <n v="3187.85"/>
    <n v="70"/>
    <n v="223149.5"/>
    <s v="27-03-2023"/>
    <x v="10"/>
    <x v="2"/>
    <x v="4"/>
    <x v="3"/>
  </r>
  <r>
    <x v="6742"/>
    <x v="38"/>
    <x v="5742"/>
    <x v="231"/>
    <n v="8608.19"/>
    <n v="10"/>
    <n v="86081.9"/>
    <s v="27-03-2023"/>
    <x v="10"/>
    <x v="2"/>
    <x v="4"/>
    <x v="3"/>
  </r>
  <r>
    <x v="6743"/>
    <x v="29"/>
    <x v="5743"/>
    <x v="90"/>
    <n v="4548.88"/>
    <n v="71"/>
    <n v="322970.48"/>
    <s v="27-03-2023"/>
    <x v="10"/>
    <x v="2"/>
    <x v="4"/>
    <x v="3"/>
  </r>
  <r>
    <x v="6744"/>
    <x v="47"/>
    <x v="5744"/>
    <x v="86"/>
    <n v="1044.5"/>
    <n v="80"/>
    <n v="83560"/>
    <s v="27-03-2023"/>
    <x v="10"/>
    <x v="2"/>
    <x v="1"/>
    <x v="3"/>
  </r>
  <r>
    <x v="6745"/>
    <x v="14"/>
    <x v="5745"/>
    <x v="82"/>
    <n v="7021.09"/>
    <n v="52"/>
    <n v="365096.68"/>
    <s v="27-03-2023"/>
    <x v="10"/>
    <x v="2"/>
    <x v="3"/>
    <x v="3"/>
  </r>
  <r>
    <x v="6746"/>
    <x v="29"/>
    <x v="5746"/>
    <x v="197"/>
    <n v="5280.51"/>
    <n v="7"/>
    <n v="36963.57"/>
    <s v="27-03-2023"/>
    <x v="10"/>
    <x v="2"/>
    <x v="4"/>
    <x v="3"/>
  </r>
  <r>
    <x v="6747"/>
    <x v="41"/>
    <x v="2559"/>
    <x v="162"/>
    <n v="2711.35"/>
    <n v="84"/>
    <n v="227753.4"/>
    <s v="27-03-2023"/>
    <x v="10"/>
    <x v="2"/>
    <x v="5"/>
    <x v="3"/>
  </r>
  <r>
    <x v="6748"/>
    <x v="22"/>
    <x v="1293"/>
    <x v="227"/>
    <n v="9392.31"/>
    <n v="50"/>
    <n v="469615.5"/>
    <s v="28-03-2023"/>
    <x v="10"/>
    <x v="2"/>
    <x v="1"/>
    <x v="3"/>
  </r>
  <r>
    <x v="6749"/>
    <x v="6"/>
    <x v="5747"/>
    <x v="22"/>
    <n v="4533.1000000000004"/>
    <n v="41"/>
    <n v="185857.1"/>
    <s v="28-03-2023"/>
    <x v="10"/>
    <x v="2"/>
    <x v="4"/>
    <x v="3"/>
  </r>
  <r>
    <x v="6750"/>
    <x v="32"/>
    <x v="5748"/>
    <x v="185"/>
    <n v="4675.38"/>
    <n v="29"/>
    <n v="135586.01999999999"/>
    <s v="28-03-2023"/>
    <x v="10"/>
    <x v="2"/>
    <x v="1"/>
    <x v="3"/>
  </r>
  <r>
    <x v="404"/>
    <x v="31"/>
    <x v="5749"/>
    <x v="207"/>
    <n v="8693.82"/>
    <n v="82"/>
    <n v="712893.24"/>
    <s v="28-03-2023"/>
    <x v="10"/>
    <x v="2"/>
    <x v="2"/>
    <x v="3"/>
  </r>
  <r>
    <x v="6751"/>
    <x v="41"/>
    <x v="960"/>
    <x v="192"/>
    <n v="7481.94"/>
    <n v="19"/>
    <n v="142156.85999999999"/>
    <s v="28-03-2023"/>
    <x v="10"/>
    <x v="2"/>
    <x v="5"/>
    <x v="3"/>
  </r>
  <r>
    <x v="6752"/>
    <x v="24"/>
    <x v="566"/>
    <x v="67"/>
    <n v="2580.46"/>
    <n v="75"/>
    <n v="193534.5"/>
    <s v="28-03-2023"/>
    <x v="10"/>
    <x v="2"/>
    <x v="3"/>
    <x v="3"/>
  </r>
  <r>
    <x v="6753"/>
    <x v="1"/>
    <x v="5750"/>
    <x v="231"/>
    <n v="3666.57"/>
    <n v="50"/>
    <n v="183328.5"/>
    <s v="28-03-2023"/>
    <x v="10"/>
    <x v="2"/>
    <x v="1"/>
    <x v="3"/>
  </r>
  <r>
    <x v="6754"/>
    <x v="0"/>
    <x v="5751"/>
    <x v="115"/>
    <n v="4593.7700000000004"/>
    <n v="89"/>
    <n v="408845.53"/>
    <s v="28-03-2023"/>
    <x v="10"/>
    <x v="2"/>
    <x v="0"/>
    <x v="3"/>
  </r>
  <r>
    <x v="6755"/>
    <x v="10"/>
    <x v="5752"/>
    <x v="155"/>
    <n v="4326.33"/>
    <n v="60"/>
    <n v="259579.8"/>
    <s v="29-03-2023"/>
    <x v="10"/>
    <x v="2"/>
    <x v="4"/>
    <x v="3"/>
  </r>
  <r>
    <x v="6756"/>
    <x v="12"/>
    <x v="4337"/>
    <x v="67"/>
    <n v="2106.9499999999998"/>
    <n v="81"/>
    <n v="170662.95"/>
    <s v="29-03-2023"/>
    <x v="10"/>
    <x v="2"/>
    <x v="3"/>
    <x v="3"/>
  </r>
  <r>
    <x v="6757"/>
    <x v="3"/>
    <x v="5753"/>
    <x v="203"/>
    <n v="1741.83"/>
    <n v="48"/>
    <n v="83607.839999999997"/>
    <s v="29-03-2023"/>
    <x v="10"/>
    <x v="2"/>
    <x v="3"/>
    <x v="3"/>
  </r>
  <r>
    <x v="1663"/>
    <x v="39"/>
    <x v="5754"/>
    <x v="110"/>
    <n v="681.91"/>
    <n v="39"/>
    <n v="26594.49"/>
    <s v="29-03-2023"/>
    <x v="10"/>
    <x v="2"/>
    <x v="3"/>
    <x v="3"/>
  </r>
  <r>
    <x v="6758"/>
    <x v="24"/>
    <x v="5755"/>
    <x v="33"/>
    <n v="3729.53"/>
    <n v="85"/>
    <n v="317010.05"/>
    <s v="29-03-2023"/>
    <x v="10"/>
    <x v="2"/>
    <x v="3"/>
    <x v="3"/>
  </r>
  <r>
    <x v="6759"/>
    <x v="37"/>
    <x v="5756"/>
    <x v="152"/>
    <n v="9161.18"/>
    <n v="68"/>
    <n v="622960.24"/>
    <s v="29-03-2023"/>
    <x v="10"/>
    <x v="2"/>
    <x v="1"/>
    <x v="3"/>
  </r>
  <r>
    <x v="6760"/>
    <x v="39"/>
    <x v="5757"/>
    <x v="240"/>
    <n v="5099.63"/>
    <n v="30"/>
    <n v="152988.9"/>
    <s v="29-03-2023"/>
    <x v="10"/>
    <x v="2"/>
    <x v="3"/>
    <x v="3"/>
  </r>
  <r>
    <x v="6761"/>
    <x v="46"/>
    <x v="5758"/>
    <x v="23"/>
    <n v="8029.91"/>
    <n v="24"/>
    <n v="192717.84"/>
    <s v="29-03-2023"/>
    <x v="10"/>
    <x v="2"/>
    <x v="1"/>
    <x v="3"/>
  </r>
  <r>
    <x v="6762"/>
    <x v="35"/>
    <x v="5759"/>
    <x v="146"/>
    <n v="2573.39"/>
    <n v="29"/>
    <n v="74628.31"/>
    <s v="29-03-2023"/>
    <x v="10"/>
    <x v="2"/>
    <x v="4"/>
    <x v="3"/>
  </r>
  <r>
    <x v="6763"/>
    <x v="12"/>
    <x v="5760"/>
    <x v="163"/>
    <n v="8468.92"/>
    <n v="44"/>
    <n v="372632.48"/>
    <s v="29-03-2023"/>
    <x v="10"/>
    <x v="2"/>
    <x v="3"/>
    <x v="3"/>
  </r>
  <r>
    <x v="6764"/>
    <x v="30"/>
    <x v="2767"/>
    <x v="173"/>
    <n v="2051.0500000000002"/>
    <n v="83"/>
    <n v="170237.15"/>
    <s v="29-03-2023"/>
    <x v="10"/>
    <x v="2"/>
    <x v="2"/>
    <x v="3"/>
  </r>
  <r>
    <x v="6765"/>
    <x v="18"/>
    <x v="5761"/>
    <x v="193"/>
    <n v="9738.7800000000007"/>
    <n v="53"/>
    <n v="516155.34"/>
    <s v="30-03-2023"/>
    <x v="10"/>
    <x v="2"/>
    <x v="1"/>
    <x v="3"/>
  </r>
  <r>
    <x v="6766"/>
    <x v="34"/>
    <x v="5762"/>
    <x v="145"/>
    <n v="9702.83"/>
    <n v="1"/>
    <n v="9702.83"/>
    <s v="30-03-2023"/>
    <x v="10"/>
    <x v="2"/>
    <x v="4"/>
    <x v="3"/>
  </r>
  <r>
    <x v="6767"/>
    <x v="11"/>
    <x v="2256"/>
    <x v="31"/>
    <n v="4997.2299999999996"/>
    <n v="31"/>
    <n v="154914.13"/>
    <s v="30-03-2023"/>
    <x v="10"/>
    <x v="2"/>
    <x v="2"/>
    <x v="3"/>
  </r>
  <r>
    <x v="6768"/>
    <x v="24"/>
    <x v="161"/>
    <x v="135"/>
    <n v="2750.72"/>
    <n v="43"/>
    <n v="118280.96000000001"/>
    <s v="30-03-2023"/>
    <x v="10"/>
    <x v="2"/>
    <x v="3"/>
    <x v="3"/>
  </r>
  <r>
    <x v="6769"/>
    <x v="17"/>
    <x v="5763"/>
    <x v="53"/>
    <n v="5711.48"/>
    <n v="19"/>
    <n v="108518.12"/>
    <s v="30-03-2023"/>
    <x v="10"/>
    <x v="2"/>
    <x v="2"/>
    <x v="3"/>
  </r>
  <r>
    <x v="6770"/>
    <x v="2"/>
    <x v="5764"/>
    <x v="136"/>
    <n v="6307.9"/>
    <n v="46"/>
    <n v="290163.40000000002"/>
    <s v="30-03-2023"/>
    <x v="10"/>
    <x v="2"/>
    <x v="2"/>
    <x v="3"/>
  </r>
  <r>
    <x v="6771"/>
    <x v="29"/>
    <x v="5765"/>
    <x v="128"/>
    <n v="2758.21"/>
    <n v="35"/>
    <n v="96537.35"/>
    <s v="30-03-2023"/>
    <x v="10"/>
    <x v="2"/>
    <x v="4"/>
    <x v="3"/>
  </r>
  <r>
    <x v="6772"/>
    <x v="20"/>
    <x v="3550"/>
    <x v="117"/>
    <n v="9347.27"/>
    <n v="85"/>
    <n v="794517.95"/>
    <s v="30-03-2023"/>
    <x v="10"/>
    <x v="2"/>
    <x v="0"/>
    <x v="3"/>
  </r>
  <r>
    <x v="6773"/>
    <x v="42"/>
    <x v="5766"/>
    <x v="95"/>
    <n v="3709.28"/>
    <n v="8"/>
    <n v="29674.240000000002"/>
    <s v="30-03-2023"/>
    <x v="10"/>
    <x v="2"/>
    <x v="0"/>
    <x v="3"/>
  </r>
  <r>
    <x v="6774"/>
    <x v="11"/>
    <x v="1564"/>
    <x v="55"/>
    <n v="2352.66"/>
    <n v="82"/>
    <n v="192918.12"/>
    <s v="30-03-2023"/>
    <x v="10"/>
    <x v="2"/>
    <x v="2"/>
    <x v="3"/>
  </r>
  <r>
    <x v="6775"/>
    <x v="0"/>
    <x v="5767"/>
    <x v="232"/>
    <n v="1966.56"/>
    <n v="46"/>
    <n v="90461.759999999995"/>
    <s v="30-03-2023"/>
    <x v="10"/>
    <x v="2"/>
    <x v="0"/>
    <x v="3"/>
  </r>
  <r>
    <x v="5294"/>
    <x v="18"/>
    <x v="5768"/>
    <x v="158"/>
    <n v="1876.11"/>
    <n v="12"/>
    <n v="22513.32"/>
    <s v="30-03-2023"/>
    <x v="10"/>
    <x v="2"/>
    <x v="1"/>
    <x v="3"/>
  </r>
  <r>
    <x v="6776"/>
    <x v="33"/>
    <x v="5769"/>
    <x v="41"/>
    <n v="6957.39"/>
    <n v="68"/>
    <n v="473102.52"/>
    <s v="30-03-2023"/>
    <x v="10"/>
    <x v="2"/>
    <x v="1"/>
    <x v="3"/>
  </r>
  <r>
    <x v="6777"/>
    <x v="33"/>
    <x v="334"/>
    <x v="99"/>
    <n v="5883.89"/>
    <n v="59"/>
    <n v="347149.51"/>
    <s v="30-03-2023"/>
    <x v="10"/>
    <x v="2"/>
    <x v="1"/>
    <x v="3"/>
  </r>
  <r>
    <x v="6778"/>
    <x v="12"/>
    <x v="754"/>
    <x v="41"/>
    <n v="7406.59"/>
    <n v="61"/>
    <n v="451801.99"/>
    <s v="30-03-2023"/>
    <x v="10"/>
    <x v="2"/>
    <x v="3"/>
    <x v="3"/>
  </r>
  <r>
    <x v="6779"/>
    <x v="17"/>
    <x v="5770"/>
    <x v="228"/>
    <n v="7339.7"/>
    <n v="97"/>
    <n v="711950.9"/>
    <s v="31-03-2023"/>
    <x v="10"/>
    <x v="2"/>
    <x v="2"/>
    <x v="3"/>
  </r>
  <r>
    <x v="6780"/>
    <x v="12"/>
    <x v="5771"/>
    <x v="113"/>
    <n v="3009.35"/>
    <n v="41"/>
    <n v="123383.35"/>
    <s v="31-03-2023"/>
    <x v="10"/>
    <x v="2"/>
    <x v="3"/>
    <x v="3"/>
  </r>
  <r>
    <x v="6781"/>
    <x v="8"/>
    <x v="5772"/>
    <x v="101"/>
    <n v="7017.75"/>
    <n v="98"/>
    <n v="687739.5"/>
    <s v="31-03-2023"/>
    <x v="10"/>
    <x v="2"/>
    <x v="3"/>
    <x v="3"/>
  </r>
  <r>
    <x v="6782"/>
    <x v="34"/>
    <x v="5773"/>
    <x v="71"/>
    <n v="6299.78"/>
    <n v="28"/>
    <n v="176393.84"/>
    <s v="31-03-2023"/>
    <x v="10"/>
    <x v="2"/>
    <x v="4"/>
    <x v="3"/>
  </r>
  <r>
    <x v="6783"/>
    <x v="35"/>
    <x v="5774"/>
    <x v="91"/>
    <n v="8567.0300000000007"/>
    <n v="79"/>
    <n v="676795.37"/>
    <s v="31-03-2023"/>
    <x v="10"/>
    <x v="2"/>
    <x v="4"/>
    <x v="3"/>
  </r>
  <r>
    <x v="6784"/>
    <x v="15"/>
    <x v="5775"/>
    <x v="125"/>
    <n v="8997.15"/>
    <n v="7"/>
    <n v="62980.05"/>
    <s v="31-03-2023"/>
    <x v="10"/>
    <x v="2"/>
    <x v="5"/>
    <x v="3"/>
  </r>
  <r>
    <x v="6785"/>
    <x v="46"/>
    <x v="5776"/>
    <x v="57"/>
    <n v="327.12"/>
    <n v="5"/>
    <n v="1635.6"/>
    <s v="31-03-2023"/>
    <x v="10"/>
    <x v="2"/>
    <x v="1"/>
    <x v="3"/>
  </r>
  <r>
    <x v="6786"/>
    <x v="36"/>
    <x v="4154"/>
    <x v="14"/>
    <n v="7202"/>
    <n v="95"/>
    <n v="684190"/>
    <s v="31-03-2023"/>
    <x v="10"/>
    <x v="2"/>
    <x v="2"/>
    <x v="3"/>
  </r>
  <r>
    <x v="6787"/>
    <x v="9"/>
    <x v="5777"/>
    <x v="180"/>
    <n v="5444.93"/>
    <n v="15"/>
    <n v="81673.95"/>
    <s v="31-03-2023"/>
    <x v="10"/>
    <x v="2"/>
    <x v="1"/>
    <x v="3"/>
  </r>
  <r>
    <x v="6788"/>
    <x v="4"/>
    <x v="5778"/>
    <x v="147"/>
    <n v="5472.93"/>
    <n v="89"/>
    <n v="487090.77"/>
    <s v="31-03-2023"/>
    <x v="10"/>
    <x v="2"/>
    <x v="3"/>
    <x v="3"/>
  </r>
  <r>
    <x v="6789"/>
    <x v="10"/>
    <x v="5706"/>
    <x v="185"/>
    <n v="6845.45"/>
    <n v="17"/>
    <n v="116372.65"/>
    <s v="31-03-2023"/>
    <x v="10"/>
    <x v="2"/>
    <x v="4"/>
    <x v="3"/>
  </r>
  <r>
    <x v="6790"/>
    <x v="18"/>
    <x v="5779"/>
    <x v="7"/>
    <n v="3978.43"/>
    <n v="86"/>
    <n v="342144.98"/>
    <s v="01-04-2023"/>
    <x v="11"/>
    <x v="2"/>
    <x v="1"/>
    <x v="0"/>
  </r>
  <r>
    <x v="6791"/>
    <x v="16"/>
    <x v="5780"/>
    <x v="232"/>
    <n v="6372.49"/>
    <n v="1"/>
    <n v="6372.49"/>
    <s v="01-04-2023"/>
    <x v="11"/>
    <x v="2"/>
    <x v="4"/>
    <x v="0"/>
  </r>
  <r>
    <x v="6792"/>
    <x v="16"/>
    <x v="5781"/>
    <x v="14"/>
    <n v="7523.04"/>
    <n v="34"/>
    <n v="255783.36"/>
    <s v="01-04-2023"/>
    <x v="11"/>
    <x v="2"/>
    <x v="4"/>
    <x v="0"/>
  </r>
  <r>
    <x v="6793"/>
    <x v="8"/>
    <x v="5782"/>
    <x v="241"/>
    <n v="5691.27"/>
    <n v="31"/>
    <n v="176429.37"/>
    <s v="01-04-2023"/>
    <x v="11"/>
    <x v="2"/>
    <x v="3"/>
    <x v="0"/>
  </r>
  <r>
    <x v="6794"/>
    <x v="40"/>
    <x v="947"/>
    <x v="210"/>
    <n v="2288.83"/>
    <n v="81"/>
    <n v="185395.23"/>
    <s v="01-04-2023"/>
    <x v="11"/>
    <x v="2"/>
    <x v="3"/>
    <x v="0"/>
  </r>
  <r>
    <x v="6795"/>
    <x v="32"/>
    <x v="5783"/>
    <x v="181"/>
    <n v="5788.59"/>
    <n v="94"/>
    <n v="544127.46"/>
    <s v="01-04-2023"/>
    <x v="11"/>
    <x v="2"/>
    <x v="1"/>
    <x v="0"/>
  </r>
  <r>
    <x v="6796"/>
    <x v="24"/>
    <x v="5784"/>
    <x v="191"/>
    <n v="4573.96"/>
    <n v="74"/>
    <n v="338473.04"/>
    <s v="01-04-2023"/>
    <x v="11"/>
    <x v="2"/>
    <x v="3"/>
    <x v="0"/>
  </r>
  <r>
    <x v="6797"/>
    <x v="3"/>
    <x v="5785"/>
    <x v="92"/>
    <n v="1311.02"/>
    <n v="86"/>
    <n v="112747.72"/>
    <s v="01-04-2023"/>
    <x v="11"/>
    <x v="2"/>
    <x v="3"/>
    <x v="0"/>
  </r>
  <r>
    <x v="6798"/>
    <x v="19"/>
    <x v="346"/>
    <x v="77"/>
    <n v="6570.14"/>
    <n v="31"/>
    <n v="203674.34"/>
    <s v="01-04-2023"/>
    <x v="11"/>
    <x v="2"/>
    <x v="0"/>
    <x v="0"/>
  </r>
  <r>
    <x v="6799"/>
    <x v="31"/>
    <x v="5786"/>
    <x v="52"/>
    <n v="8135.54"/>
    <n v="99"/>
    <n v="805418.46"/>
    <s v="02-04-2023"/>
    <x v="11"/>
    <x v="2"/>
    <x v="2"/>
    <x v="0"/>
  </r>
  <r>
    <x v="6800"/>
    <x v="9"/>
    <x v="5787"/>
    <x v="98"/>
    <n v="1967.89"/>
    <n v="92"/>
    <n v="181045.88"/>
    <s v="02-04-2023"/>
    <x v="11"/>
    <x v="2"/>
    <x v="1"/>
    <x v="0"/>
  </r>
  <r>
    <x v="6801"/>
    <x v="34"/>
    <x v="5788"/>
    <x v="200"/>
    <n v="4012.14"/>
    <n v="4"/>
    <n v="16048.56"/>
    <s v="02-04-2023"/>
    <x v="11"/>
    <x v="2"/>
    <x v="4"/>
    <x v="0"/>
  </r>
  <r>
    <x v="6802"/>
    <x v="15"/>
    <x v="5789"/>
    <x v="13"/>
    <n v="1859.65"/>
    <n v="80"/>
    <n v="148772"/>
    <s v="02-04-2023"/>
    <x v="11"/>
    <x v="2"/>
    <x v="5"/>
    <x v="0"/>
  </r>
  <r>
    <x v="6803"/>
    <x v="39"/>
    <x v="2990"/>
    <x v="158"/>
    <n v="7788.77"/>
    <n v="46"/>
    <n v="358283.42"/>
    <s v="02-04-2023"/>
    <x v="11"/>
    <x v="2"/>
    <x v="3"/>
    <x v="0"/>
  </r>
  <r>
    <x v="6804"/>
    <x v="24"/>
    <x v="5790"/>
    <x v="52"/>
    <n v="5505.57"/>
    <n v="87"/>
    <n v="478984.59"/>
    <s v="02-04-2023"/>
    <x v="11"/>
    <x v="2"/>
    <x v="3"/>
    <x v="0"/>
  </r>
  <r>
    <x v="6805"/>
    <x v="36"/>
    <x v="5791"/>
    <x v="148"/>
    <n v="5434.58"/>
    <n v="70"/>
    <n v="380420.6"/>
    <s v="02-04-2023"/>
    <x v="11"/>
    <x v="2"/>
    <x v="2"/>
    <x v="0"/>
  </r>
  <r>
    <x v="6806"/>
    <x v="14"/>
    <x v="2095"/>
    <x v="235"/>
    <n v="3078.16"/>
    <n v="91"/>
    <n v="280112.56"/>
    <s v="02-04-2023"/>
    <x v="11"/>
    <x v="2"/>
    <x v="3"/>
    <x v="0"/>
  </r>
  <r>
    <x v="6807"/>
    <x v="17"/>
    <x v="5792"/>
    <x v="162"/>
    <n v="4492.4799999999996"/>
    <n v="97"/>
    <n v="435770.56"/>
    <s v="02-04-2023"/>
    <x v="11"/>
    <x v="2"/>
    <x v="2"/>
    <x v="0"/>
  </r>
  <r>
    <x v="6808"/>
    <x v="3"/>
    <x v="5793"/>
    <x v="208"/>
    <n v="5795.56"/>
    <n v="84"/>
    <n v="486827.04"/>
    <s v="03-04-2023"/>
    <x v="11"/>
    <x v="2"/>
    <x v="3"/>
    <x v="0"/>
  </r>
  <r>
    <x v="6809"/>
    <x v="16"/>
    <x v="4441"/>
    <x v="221"/>
    <n v="2610.11"/>
    <n v="8"/>
    <n v="20880.88"/>
    <s v="03-04-2023"/>
    <x v="11"/>
    <x v="2"/>
    <x v="4"/>
    <x v="0"/>
  </r>
  <r>
    <x v="3159"/>
    <x v="3"/>
    <x v="2520"/>
    <x v="178"/>
    <n v="7412.29"/>
    <n v="36"/>
    <n v="266842.44"/>
    <s v="03-04-2023"/>
    <x v="11"/>
    <x v="2"/>
    <x v="3"/>
    <x v="0"/>
  </r>
  <r>
    <x v="6810"/>
    <x v="33"/>
    <x v="1105"/>
    <x v="184"/>
    <n v="7991.75"/>
    <n v="32"/>
    <n v="255736"/>
    <s v="03-04-2023"/>
    <x v="11"/>
    <x v="2"/>
    <x v="1"/>
    <x v="0"/>
  </r>
  <r>
    <x v="1839"/>
    <x v="30"/>
    <x v="115"/>
    <x v="132"/>
    <n v="7982.74"/>
    <n v="87"/>
    <n v="694498.38"/>
    <s v="03-04-2023"/>
    <x v="11"/>
    <x v="2"/>
    <x v="2"/>
    <x v="0"/>
  </r>
  <r>
    <x v="6811"/>
    <x v="16"/>
    <x v="1058"/>
    <x v="168"/>
    <n v="6437.23"/>
    <n v="99"/>
    <n v="637285.77"/>
    <s v="03-04-2023"/>
    <x v="11"/>
    <x v="2"/>
    <x v="4"/>
    <x v="0"/>
  </r>
  <r>
    <x v="6812"/>
    <x v="5"/>
    <x v="822"/>
    <x v="232"/>
    <n v="2669.65"/>
    <n v="46"/>
    <n v="122803.9"/>
    <s v="03-04-2023"/>
    <x v="11"/>
    <x v="2"/>
    <x v="4"/>
    <x v="0"/>
  </r>
  <r>
    <x v="6813"/>
    <x v="1"/>
    <x v="5794"/>
    <x v="198"/>
    <n v="338.38"/>
    <n v="83"/>
    <n v="28085.54"/>
    <s v="03-04-2023"/>
    <x v="11"/>
    <x v="2"/>
    <x v="1"/>
    <x v="0"/>
  </r>
  <r>
    <x v="6814"/>
    <x v="0"/>
    <x v="5795"/>
    <x v="199"/>
    <n v="9296.16"/>
    <n v="98"/>
    <n v="911023.68"/>
    <s v="03-04-2023"/>
    <x v="11"/>
    <x v="2"/>
    <x v="0"/>
    <x v="0"/>
  </r>
  <r>
    <x v="6815"/>
    <x v="19"/>
    <x v="613"/>
    <x v="178"/>
    <n v="8326.61"/>
    <n v="17"/>
    <n v="141552.37"/>
    <s v="03-04-2023"/>
    <x v="11"/>
    <x v="2"/>
    <x v="0"/>
    <x v="0"/>
  </r>
  <r>
    <x v="6816"/>
    <x v="45"/>
    <x v="5796"/>
    <x v="8"/>
    <n v="3232.39"/>
    <n v="28"/>
    <n v="90506.92"/>
    <s v="03-04-2023"/>
    <x v="11"/>
    <x v="2"/>
    <x v="3"/>
    <x v="0"/>
  </r>
  <r>
    <x v="6817"/>
    <x v="5"/>
    <x v="5797"/>
    <x v="94"/>
    <n v="2181.3200000000002"/>
    <n v="15"/>
    <n v="32719.8"/>
    <s v="03-04-2023"/>
    <x v="11"/>
    <x v="2"/>
    <x v="4"/>
    <x v="0"/>
  </r>
  <r>
    <x v="6818"/>
    <x v="17"/>
    <x v="3786"/>
    <x v="232"/>
    <n v="1907.02"/>
    <n v="77"/>
    <n v="146840.54"/>
    <s v="03-04-2023"/>
    <x v="11"/>
    <x v="2"/>
    <x v="2"/>
    <x v="0"/>
  </r>
  <r>
    <x v="6819"/>
    <x v="33"/>
    <x v="71"/>
    <x v="91"/>
    <n v="2080.15"/>
    <n v="56"/>
    <n v="116488.4"/>
    <s v="03-04-2023"/>
    <x v="11"/>
    <x v="2"/>
    <x v="1"/>
    <x v="0"/>
  </r>
  <r>
    <x v="6820"/>
    <x v="44"/>
    <x v="5158"/>
    <x v="209"/>
    <n v="1373.81"/>
    <n v="37"/>
    <n v="50830.97"/>
    <s v="03-04-2023"/>
    <x v="11"/>
    <x v="2"/>
    <x v="4"/>
    <x v="0"/>
  </r>
  <r>
    <x v="6821"/>
    <x v="5"/>
    <x v="310"/>
    <x v="176"/>
    <n v="2560.58"/>
    <n v="10"/>
    <n v="25605.8"/>
    <s v="03-04-2023"/>
    <x v="11"/>
    <x v="2"/>
    <x v="4"/>
    <x v="0"/>
  </r>
  <r>
    <x v="6822"/>
    <x v="34"/>
    <x v="2274"/>
    <x v="210"/>
    <n v="1605.6"/>
    <n v="27"/>
    <n v="43351.199999999997"/>
    <s v="03-04-2023"/>
    <x v="11"/>
    <x v="2"/>
    <x v="4"/>
    <x v="0"/>
  </r>
  <r>
    <x v="6823"/>
    <x v="12"/>
    <x v="1519"/>
    <x v="150"/>
    <n v="8390.92"/>
    <n v="87"/>
    <n v="730010.04"/>
    <s v="03-04-2023"/>
    <x v="11"/>
    <x v="2"/>
    <x v="3"/>
    <x v="0"/>
  </r>
  <r>
    <x v="6067"/>
    <x v="4"/>
    <x v="5798"/>
    <x v="169"/>
    <n v="1868.85"/>
    <n v="41"/>
    <n v="76622.850000000006"/>
    <s v="04-04-2023"/>
    <x v="11"/>
    <x v="2"/>
    <x v="3"/>
    <x v="0"/>
  </r>
  <r>
    <x v="6824"/>
    <x v="47"/>
    <x v="5799"/>
    <x v="29"/>
    <n v="7518.22"/>
    <n v="75"/>
    <n v="563866.5"/>
    <s v="04-04-2023"/>
    <x v="11"/>
    <x v="2"/>
    <x v="1"/>
    <x v="0"/>
  </r>
  <r>
    <x v="6825"/>
    <x v="44"/>
    <x v="580"/>
    <x v="122"/>
    <n v="373.15"/>
    <n v="57"/>
    <n v="21269.55"/>
    <s v="04-04-2023"/>
    <x v="11"/>
    <x v="2"/>
    <x v="4"/>
    <x v="0"/>
  </r>
  <r>
    <x v="6826"/>
    <x v="33"/>
    <x v="1319"/>
    <x v="91"/>
    <n v="9865.0499999999993"/>
    <n v="95"/>
    <n v="937179.75"/>
    <s v="04-04-2023"/>
    <x v="11"/>
    <x v="2"/>
    <x v="1"/>
    <x v="0"/>
  </r>
  <r>
    <x v="6827"/>
    <x v="36"/>
    <x v="5800"/>
    <x v="61"/>
    <n v="9253.7199999999993"/>
    <n v="70"/>
    <n v="647760.4"/>
    <s v="04-04-2023"/>
    <x v="11"/>
    <x v="2"/>
    <x v="2"/>
    <x v="0"/>
  </r>
  <r>
    <x v="6828"/>
    <x v="2"/>
    <x v="5801"/>
    <x v="201"/>
    <n v="6233.55"/>
    <n v="42"/>
    <n v="261809.1"/>
    <s v="04-04-2023"/>
    <x v="11"/>
    <x v="2"/>
    <x v="2"/>
    <x v="0"/>
  </r>
  <r>
    <x v="6829"/>
    <x v="13"/>
    <x v="5802"/>
    <x v="169"/>
    <n v="9702.4500000000007"/>
    <n v="15"/>
    <n v="145536.75"/>
    <s v="04-04-2023"/>
    <x v="11"/>
    <x v="2"/>
    <x v="4"/>
    <x v="0"/>
  </r>
  <r>
    <x v="6830"/>
    <x v="22"/>
    <x v="5803"/>
    <x v="206"/>
    <n v="6193.59"/>
    <n v="78"/>
    <n v="483100.02"/>
    <s v="04-04-2023"/>
    <x v="11"/>
    <x v="2"/>
    <x v="1"/>
    <x v="0"/>
  </r>
  <r>
    <x v="6831"/>
    <x v="35"/>
    <x v="5804"/>
    <x v="187"/>
    <n v="7897.1"/>
    <n v="60"/>
    <n v="473826"/>
    <s v="04-04-2023"/>
    <x v="11"/>
    <x v="2"/>
    <x v="4"/>
    <x v="0"/>
  </r>
  <r>
    <x v="6832"/>
    <x v="33"/>
    <x v="5805"/>
    <x v="30"/>
    <n v="3887.35"/>
    <n v="2"/>
    <n v="7774.7"/>
    <s v="04-04-2023"/>
    <x v="11"/>
    <x v="2"/>
    <x v="1"/>
    <x v="0"/>
  </r>
  <r>
    <x v="6798"/>
    <x v="28"/>
    <x v="5806"/>
    <x v="56"/>
    <n v="6738.12"/>
    <n v="47"/>
    <n v="316691.64"/>
    <s v="04-04-2023"/>
    <x v="11"/>
    <x v="2"/>
    <x v="2"/>
    <x v="0"/>
  </r>
  <r>
    <x v="6833"/>
    <x v="19"/>
    <x v="7"/>
    <x v="78"/>
    <n v="6562.18"/>
    <n v="100"/>
    <n v="656218"/>
    <s v="05-04-2023"/>
    <x v="11"/>
    <x v="2"/>
    <x v="0"/>
    <x v="0"/>
  </r>
  <r>
    <x v="6834"/>
    <x v="16"/>
    <x v="1273"/>
    <x v="32"/>
    <n v="2835.73"/>
    <n v="54"/>
    <n v="153129.42000000001"/>
    <s v="05-04-2023"/>
    <x v="11"/>
    <x v="2"/>
    <x v="4"/>
    <x v="0"/>
  </r>
  <r>
    <x v="6835"/>
    <x v="12"/>
    <x v="5807"/>
    <x v="116"/>
    <n v="3774.65"/>
    <n v="51"/>
    <n v="192507.15"/>
    <s v="05-04-2023"/>
    <x v="11"/>
    <x v="2"/>
    <x v="3"/>
    <x v="0"/>
  </r>
  <r>
    <x v="6836"/>
    <x v="7"/>
    <x v="5808"/>
    <x v="1"/>
    <n v="5617.66"/>
    <n v="92"/>
    <n v="516824.72"/>
    <s v="05-04-2023"/>
    <x v="11"/>
    <x v="2"/>
    <x v="0"/>
    <x v="0"/>
  </r>
  <r>
    <x v="6837"/>
    <x v="46"/>
    <x v="5809"/>
    <x v="109"/>
    <n v="2676.01"/>
    <n v="70"/>
    <n v="187320.7"/>
    <s v="05-04-2023"/>
    <x v="11"/>
    <x v="2"/>
    <x v="1"/>
    <x v="0"/>
  </r>
  <r>
    <x v="6838"/>
    <x v="6"/>
    <x v="5810"/>
    <x v="58"/>
    <n v="5469.26"/>
    <n v="52"/>
    <n v="284401.52"/>
    <s v="05-04-2023"/>
    <x v="11"/>
    <x v="2"/>
    <x v="4"/>
    <x v="0"/>
  </r>
  <r>
    <x v="6839"/>
    <x v="31"/>
    <x v="5811"/>
    <x v="35"/>
    <n v="3826.31"/>
    <n v="5"/>
    <n v="19131.55"/>
    <s v="05-04-2023"/>
    <x v="11"/>
    <x v="2"/>
    <x v="2"/>
    <x v="0"/>
  </r>
  <r>
    <x v="6840"/>
    <x v="28"/>
    <x v="2050"/>
    <x v="102"/>
    <n v="9152.2199999999993"/>
    <n v="15"/>
    <n v="137283.29999999999"/>
    <s v="05-04-2023"/>
    <x v="11"/>
    <x v="2"/>
    <x v="2"/>
    <x v="0"/>
  </r>
  <r>
    <x v="6841"/>
    <x v="26"/>
    <x v="4131"/>
    <x v="238"/>
    <n v="1475.58"/>
    <n v="69"/>
    <n v="101815.02"/>
    <s v="05-04-2023"/>
    <x v="11"/>
    <x v="2"/>
    <x v="1"/>
    <x v="0"/>
  </r>
  <r>
    <x v="6842"/>
    <x v="20"/>
    <x v="5812"/>
    <x v="162"/>
    <n v="2676.7"/>
    <n v="56"/>
    <n v="149895.20000000001"/>
    <s v="06-04-2023"/>
    <x v="11"/>
    <x v="2"/>
    <x v="0"/>
    <x v="0"/>
  </r>
  <r>
    <x v="6843"/>
    <x v="10"/>
    <x v="1569"/>
    <x v="69"/>
    <n v="6671.86"/>
    <n v="33"/>
    <n v="220171.38"/>
    <s v="06-04-2023"/>
    <x v="11"/>
    <x v="2"/>
    <x v="4"/>
    <x v="0"/>
  </r>
  <r>
    <x v="6844"/>
    <x v="9"/>
    <x v="5813"/>
    <x v="163"/>
    <n v="1581.09"/>
    <n v="36"/>
    <n v="56919.24"/>
    <s v="06-04-2023"/>
    <x v="11"/>
    <x v="2"/>
    <x v="1"/>
    <x v="0"/>
  </r>
  <r>
    <x v="6845"/>
    <x v="42"/>
    <x v="5814"/>
    <x v="157"/>
    <n v="1507.97"/>
    <n v="62"/>
    <n v="93494.14"/>
    <s v="06-04-2023"/>
    <x v="11"/>
    <x v="2"/>
    <x v="0"/>
    <x v="0"/>
  </r>
  <r>
    <x v="6846"/>
    <x v="44"/>
    <x v="5815"/>
    <x v="25"/>
    <n v="1095.53"/>
    <n v="64"/>
    <n v="70113.919999999998"/>
    <s v="06-04-2023"/>
    <x v="11"/>
    <x v="2"/>
    <x v="4"/>
    <x v="0"/>
  </r>
  <r>
    <x v="6847"/>
    <x v="5"/>
    <x v="5816"/>
    <x v="32"/>
    <n v="9952.77"/>
    <n v="39"/>
    <n v="388158.03"/>
    <s v="06-04-2023"/>
    <x v="11"/>
    <x v="2"/>
    <x v="4"/>
    <x v="0"/>
  </r>
  <r>
    <x v="5909"/>
    <x v="5"/>
    <x v="5817"/>
    <x v="86"/>
    <n v="5180.8100000000004"/>
    <n v="16"/>
    <n v="82892.960000000006"/>
    <s v="06-04-2023"/>
    <x v="11"/>
    <x v="2"/>
    <x v="4"/>
    <x v="0"/>
  </r>
  <r>
    <x v="6848"/>
    <x v="44"/>
    <x v="5818"/>
    <x v="27"/>
    <n v="6407.18"/>
    <n v="47"/>
    <n v="301137.46000000002"/>
    <s v="06-04-2023"/>
    <x v="11"/>
    <x v="2"/>
    <x v="4"/>
    <x v="0"/>
  </r>
  <r>
    <x v="6849"/>
    <x v="31"/>
    <x v="1978"/>
    <x v="31"/>
    <n v="6442.08"/>
    <n v="59"/>
    <n v="380082.72"/>
    <s v="06-04-2023"/>
    <x v="11"/>
    <x v="2"/>
    <x v="2"/>
    <x v="0"/>
  </r>
  <r>
    <x v="6850"/>
    <x v="43"/>
    <x v="5819"/>
    <x v="125"/>
    <n v="9327.01"/>
    <n v="19"/>
    <n v="177213.19"/>
    <s v="06-04-2023"/>
    <x v="11"/>
    <x v="2"/>
    <x v="2"/>
    <x v="0"/>
  </r>
  <r>
    <x v="1011"/>
    <x v="39"/>
    <x v="2315"/>
    <x v="35"/>
    <n v="5121.58"/>
    <n v="54"/>
    <n v="276565.32"/>
    <s v="06-04-2023"/>
    <x v="11"/>
    <x v="2"/>
    <x v="3"/>
    <x v="0"/>
  </r>
  <r>
    <x v="6851"/>
    <x v="0"/>
    <x v="2865"/>
    <x v="186"/>
    <n v="188.36"/>
    <n v="61"/>
    <n v="11489.96"/>
    <s v="06-04-2023"/>
    <x v="11"/>
    <x v="2"/>
    <x v="0"/>
    <x v="0"/>
  </r>
  <r>
    <x v="6852"/>
    <x v="25"/>
    <x v="5820"/>
    <x v="80"/>
    <n v="5185.4799999999996"/>
    <n v="21"/>
    <n v="108895.08"/>
    <s v="06-04-2023"/>
    <x v="11"/>
    <x v="2"/>
    <x v="2"/>
    <x v="0"/>
  </r>
  <r>
    <x v="6853"/>
    <x v="0"/>
    <x v="428"/>
    <x v="24"/>
    <n v="1203.73"/>
    <n v="31"/>
    <n v="37315.629999999997"/>
    <s v="06-04-2023"/>
    <x v="11"/>
    <x v="2"/>
    <x v="0"/>
    <x v="0"/>
  </r>
  <r>
    <x v="6854"/>
    <x v="27"/>
    <x v="5821"/>
    <x v="124"/>
    <n v="1324.7"/>
    <n v="93"/>
    <n v="123197.1"/>
    <s v="06-04-2023"/>
    <x v="11"/>
    <x v="2"/>
    <x v="2"/>
    <x v="0"/>
  </r>
  <r>
    <x v="3949"/>
    <x v="13"/>
    <x v="5822"/>
    <x v="169"/>
    <n v="5265.43"/>
    <n v="89"/>
    <n v="468623.27"/>
    <s v="06-04-2023"/>
    <x v="11"/>
    <x v="2"/>
    <x v="4"/>
    <x v="0"/>
  </r>
  <r>
    <x v="161"/>
    <x v="10"/>
    <x v="5823"/>
    <x v="148"/>
    <n v="9965.16"/>
    <n v="35"/>
    <n v="348780.6"/>
    <s v="06-04-2023"/>
    <x v="11"/>
    <x v="2"/>
    <x v="4"/>
    <x v="0"/>
  </r>
  <r>
    <x v="6169"/>
    <x v="43"/>
    <x v="5824"/>
    <x v="55"/>
    <n v="8989.27"/>
    <n v="75"/>
    <n v="674195.25"/>
    <s v="07-04-2023"/>
    <x v="11"/>
    <x v="2"/>
    <x v="2"/>
    <x v="0"/>
  </r>
  <r>
    <x v="6855"/>
    <x v="46"/>
    <x v="5825"/>
    <x v="35"/>
    <n v="1903.7"/>
    <n v="18"/>
    <n v="34266.6"/>
    <s v="07-04-2023"/>
    <x v="11"/>
    <x v="2"/>
    <x v="1"/>
    <x v="0"/>
  </r>
  <r>
    <x v="6856"/>
    <x v="13"/>
    <x v="5826"/>
    <x v="188"/>
    <n v="4430.21"/>
    <n v="4"/>
    <n v="17720.84"/>
    <s v="07-04-2023"/>
    <x v="11"/>
    <x v="2"/>
    <x v="4"/>
    <x v="0"/>
  </r>
  <r>
    <x v="6857"/>
    <x v="39"/>
    <x v="3778"/>
    <x v="135"/>
    <n v="4088.22"/>
    <n v="75"/>
    <n v="306616.5"/>
    <s v="07-04-2023"/>
    <x v="11"/>
    <x v="2"/>
    <x v="3"/>
    <x v="0"/>
  </r>
  <r>
    <x v="6858"/>
    <x v="34"/>
    <x v="2284"/>
    <x v="84"/>
    <n v="5180.53"/>
    <n v="27"/>
    <n v="139874.31"/>
    <s v="07-04-2023"/>
    <x v="11"/>
    <x v="2"/>
    <x v="4"/>
    <x v="0"/>
  </r>
  <r>
    <x v="6859"/>
    <x v="3"/>
    <x v="5827"/>
    <x v="11"/>
    <n v="807.33"/>
    <n v="43"/>
    <n v="34715.19"/>
    <s v="07-04-2023"/>
    <x v="11"/>
    <x v="2"/>
    <x v="3"/>
    <x v="0"/>
  </r>
  <r>
    <x v="6860"/>
    <x v="2"/>
    <x v="5828"/>
    <x v="45"/>
    <n v="7802.02"/>
    <n v="55"/>
    <n v="429111.1"/>
    <s v="07-04-2023"/>
    <x v="11"/>
    <x v="2"/>
    <x v="2"/>
    <x v="0"/>
  </r>
  <r>
    <x v="6861"/>
    <x v="3"/>
    <x v="5829"/>
    <x v="134"/>
    <n v="3670.73"/>
    <n v="58"/>
    <n v="212902.34"/>
    <s v="07-04-2023"/>
    <x v="11"/>
    <x v="2"/>
    <x v="3"/>
    <x v="0"/>
  </r>
  <r>
    <x v="17"/>
    <x v="12"/>
    <x v="2187"/>
    <x v="0"/>
    <n v="6391.77"/>
    <n v="2"/>
    <n v="12783.54"/>
    <s v="07-04-2023"/>
    <x v="11"/>
    <x v="2"/>
    <x v="3"/>
    <x v="0"/>
  </r>
  <r>
    <x v="6862"/>
    <x v="2"/>
    <x v="5830"/>
    <x v="211"/>
    <n v="394.74"/>
    <n v="11"/>
    <n v="4342.1400000000003"/>
    <s v="08-04-2023"/>
    <x v="11"/>
    <x v="2"/>
    <x v="2"/>
    <x v="0"/>
  </r>
  <r>
    <x v="6863"/>
    <x v="7"/>
    <x v="5831"/>
    <x v="171"/>
    <n v="7097.73"/>
    <n v="22"/>
    <n v="156150.06"/>
    <s v="08-04-2023"/>
    <x v="11"/>
    <x v="2"/>
    <x v="0"/>
    <x v="0"/>
  </r>
  <r>
    <x v="6864"/>
    <x v="12"/>
    <x v="5073"/>
    <x v="133"/>
    <n v="9250.99"/>
    <n v="87"/>
    <n v="804836.13"/>
    <s v="08-04-2023"/>
    <x v="11"/>
    <x v="2"/>
    <x v="3"/>
    <x v="0"/>
  </r>
  <r>
    <x v="6865"/>
    <x v="8"/>
    <x v="5832"/>
    <x v="207"/>
    <n v="2288.11"/>
    <n v="48"/>
    <n v="109829.28"/>
    <s v="08-04-2023"/>
    <x v="11"/>
    <x v="2"/>
    <x v="3"/>
    <x v="0"/>
  </r>
  <r>
    <x v="6866"/>
    <x v="45"/>
    <x v="3282"/>
    <x v="62"/>
    <n v="4860.5200000000004"/>
    <n v="20"/>
    <n v="97210.4"/>
    <s v="08-04-2023"/>
    <x v="11"/>
    <x v="2"/>
    <x v="3"/>
    <x v="0"/>
  </r>
  <r>
    <x v="6867"/>
    <x v="32"/>
    <x v="5833"/>
    <x v="30"/>
    <n v="127.67"/>
    <n v="72"/>
    <n v="9192.24"/>
    <s v="08-04-2023"/>
    <x v="11"/>
    <x v="2"/>
    <x v="1"/>
    <x v="0"/>
  </r>
  <r>
    <x v="6868"/>
    <x v="21"/>
    <x v="5834"/>
    <x v="208"/>
    <n v="7414.55"/>
    <n v="27"/>
    <n v="200192.85"/>
    <s v="08-04-2023"/>
    <x v="11"/>
    <x v="2"/>
    <x v="3"/>
    <x v="0"/>
  </r>
  <r>
    <x v="6869"/>
    <x v="42"/>
    <x v="5316"/>
    <x v="63"/>
    <n v="4660.01"/>
    <n v="74"/>
    <n v="344840.74"/>
    <s v="08-04-2023"/>
    <x v="11"/>
    <x v="2"/>
    <x v="0"/>
    <x v="0"/>
  </r>
  <r>
    <x v="6870"/>
    <x v="20"/>
    <x v="3060"/>
    <x v="165"/>
    <n v="1030.8900000000001"/>
    <n v="3"/>
    <n v="3092.67"/>
    <s v="08-04-2023"/>
    <x v="11"/>
    <x v="2"/>
    <x v="0"/>
    <x v="0"/>
  </r>
  <r>
    <x v="6871"/>
    <x v="10"/>
    <x v="5835"/>
    <x v="51"/>
    <n v="9322.83"/>
    <n v="79"/>
    <n v="736503.57"/>
    <s v="08-04-2023"/>
    <x v="11"/>
    <x v="2"/>
    <x v="4"/>
    <x v="0"/>
  </r>
  <r>
    <x v="6872"/>
    <x v="37"/>
    <x v="4797"/>
    <x v="199"/>
    <n v="574.05999999999995"/>
    <n v="14"/>
    <n v="8036.84"/>
    <s v="08-04-2023"/>
    <x v="11"/>
    <x v="2"/>
    <x v="1"/>
    <x v="0"/>
  </r>
  <r>
    <x v="6873"/>
    <x v="16"/>
    <x v="5836"/>
    <x v="175"/>
    <n v="9461.39"/>
    <n v="78"/>
    <n v="737988.42"/>
    <s v="08-04-2023"/>
    <x v="11"/>
    <x v="2"/>
    <x v="4"/>
    <x v="0"/>
  </r>
  <r>
    <x v="6874"/>
    <x v="30"/>
    <x v="5837"/>
    <x v="86"/>
    <n v="1259.6400000000001"/>
    <n v="97"/>
    <n v="122185.08"/>
    <s v="08-04-2023"/>
    <x v="11"/>
    <x v="2"/>
    <x v="2"/>
    <x v="0"/>
  </r>
  <r>
    <x v="1028"/>
    <x v="26"/>
    <x v="5817"/>
    <x v="145"/>
    <n v="1887.57"/>
    <n v="52"/>
    <n v="98153.64"/>
    <s v="08-04-2023"/>
    <x v="11"/>
    <x v="2"/>
    <x v="1"/>
    <x v="0"/>
  </r>
  <r>
    <x v="6875"/>
    <x v="44"/>
    <x v="4392"/>
    <x v="93"/>
    <n v="2113.67"/>
    <n v="78"/>
    <n v="164866.26"/>
    <s v="09-04-2023"/>
    <x v="11"/>
    <x v="2"/>
    <x v="4"/>
    <x v="0"/>
  </r>
  <r>
    <x v="6876"/>
    <x v="33"/>
    <x v="5838"/>
    <x v="111"/>
    <n v="9609.34"/>
    <n v="51"/>
    <n v="490076.34"/>
    <s v="09-04-2023"/>
    <x v="11"/>
    <x v="2"/>
    <x v="1"/>
    <x v="0"/>
  </r>
  <r>
    <x v="6877"/>
    <x v="40"/>
    <x v="5839"/>
    <x v="92"/>
    <n v="9803.2999999999993"/>
    <n v="33"/>
    <n v="323508.90000000002"/>
    <s v="09-04-2023"/>
    <x v="11"/>
    <x v="2"/>
    <x v="3"/>
    <x v="0"/>
  </r>
  <r>
    <x v="6878"/>
    <x v="10"/>
    <x v="5840"/>
    <x v="127"/>
    <n v="2408.17"/>
    <n v="45"/>
    <n v="108367.65"/>
    <s v="09-04-2023"/>
    <x v="11"/>
    <x v="2"/>
    <x v="4"/>
    <x v="0"/>
  </r>
  <r>
    <x v="6879"/>
    <x v="37"/>
    <x v="5841"/>
    <x v="62"/>
    <n v="8245.86"/>
    <n v="100"/>
    <n v="824586"/>
    <s v="09-04-2023"/>
    <x v="11"/>
    <x v="2"/>
    <x v="1"/>
    <x v="0"/>
  </r>
  <r>
    <x v="6880"/>
    <x v="0"/>
    <x v="2074"/>
    <x v="38"/>
    <n v="8128.23"/>
    <n v="7"/>
    <n v="56897.61"/>
    <s v="09-04-2023"/>
    <x v="11"/>
    <x v="2"/>
    <x v="0"/>
    <x v="0"/>
  </r>
  <r>
    <x v="6881"/>
    <x v="17"/>
    <x v="5842"/>
    <x v="177"/>
    <n v="9504.7099999999991"/>
    <n v="43"/>
    <n v="408702.53"/>
    <s v="09-04-2023"/>
    <x v="11"/>
    <x v="2"/>
    <x v="2"/>
    <x v="0"/>
  </r>
  <r>
    <x v="6882"/>
    <x v="45"/>
    <x v="5843"/>
    <x v="130"/>
    <n v="2331.0500000000002"/>
    <n v="17"/>
    <n v="39627.85"/>
    <s v="09-04-2023"/>
    <x v="11"/>
    <x v="2"/>
    <x v="3"/>
    <x v="0"/>
  </r>
  <r>
    <x v="6883"/>
    <x v="27"/>
    <x v="2549"/>
    <x v="166"/>
    <n v="2240.59"/>
    <n v="98"/>
    <n v="219577.82"/>
    <s v="10-04-2023"/>
    <x v="11"/>
    <x v="2"/>
    <x v="2"/>
    <x v="0"/>
  </r>
  <r>
    <x v="6884"/>
    <x v="13"/>
    <x v="5844"/>
    <x v="65"/>
    <n v="8550.44"/>
    <n v="85"/>
    <n v="726787.4"/>
    <s v="10-04-2023"/>
    <x v="11"/>
    <x v="2"/>
    <x v="4"/>
    <x v="0"/>
  </r>
  <r>
    <x v="6885"/>
    <x v="21"/>
    <x v="5845"/>
    <x v="142"/>
    <n v="4652.6899999999996"/>
    <n v="72"/>
    <n v="334993.68"/>
    <s v="10-04-2023"/>
    <x v="11"/>
    <x v="2"/>
    <x v="3"/>
    <x v="0"/>
  </r>
  <r>
    <x v="6886"/>
    <x v="38"/>
    <x v="1934"/>
    <x v="93"/>
    <n v="831.16"/>
    <n v="20"/>
    <n v="16623.2"/>
    <s v="10-04-2023"/>
    <x v="11"/>
    <x v="2"/>
    <x v="4"/>
    <x v="0"/>
  </r>
  <r>
    <x v="6887"/>
    <x v="22"/>
    <x v="5846"/>
    <x v="88"/>
    <n v="2030.66"/>
    <n v="51"/>
    <n v="103563.66"/>
    <s v="11-04-2023"/>
    <x v="11"/>
    <x v="2"/>
    <x v="1"/>
    <x v="0"/>
  </r>
  <r>
    <x v="6888"/>
    <x v="42"/>
    <x v="340"/>
    <x v="75"/>
    <n v="7972.8"/>
    <n v="24"/>
    <n v="191347.20000000001"/>
    <s v="11-04-2023"/>
    <x v="11"/>
    <x v="2"/>
    <x v="0"/>
    <x v="0"/>
  </r>
  <r>
    <x v="6889"/>
    <x v="41"/>
    <x v="5847"/>
    <x v="41"/>
    <n v="5159.3"/>
    <n v="72"/>
    <n v="371469.6"/>
    <s v="11-04-2023"/>
    <x v="11"/>
    <x v="2"/>
    <x v="5"/>
    <x v="0"/>
  </r>
  <r>
    <x v="6890"/>
    <x v="16"/>
    <x v="5848"/>
    <x v="25"/>
    <n v="494.22"/>
    <n v="77"/>
    <n v="38054.94"/>
    <s v="11-04-2023"/>
    <x v="11"/>
    <x v="2"/>
    <x v="4"/>
    <x v="0"/>
  </r>
  <r>
    <x v="6891"/>
    <x v="36"/>
    <x v="5102"/>
    <x v="81"/>
    <n v="3506.43"/>
    <n v="25"/>
    <n v="87660.75"/>
    <s v="11-04-2023"/>
    <x v="11"/>
    <x v="2"/>
    <x v="2"/>
    <x v="0"/>
  </r>
  <r>
    <x v="6892"/>
    <x v="29"/>
    <x v="5849"/>
    <x v="6"/>
    <n v="2106.2199999999998"/>
    <n v="49"/>
    <n v="103204.78"/>
    <s v="11-04-2023"/>
    <x v="11"/>
    <x v="2"/>
    <x v="4"/>
    <x v="0"/>
  </r>
  <r>
    <x v="6893"/>
    <x v="38"/>
    <x v="5850"/>
    <x v="46"/>
    <n v="9037.75"/>
    <n v="77"/>
    <n v="695906.75"/>
    <s v="11-04-2023"/>
    <x v="11"/>
    <x v="2"/>
    <x v="4"/>
    <x v="0"/>
  </r>
  <r>
    <x v="6894"/>
    <x v="10"/>
    <x v="2573"/>
    <x v="56"/>
    <n v="4946.93"/>
    <n v="11"/>
    <n v="54416.23"/>
    <s v="11-04-2023"/>
    <x v="11"/>
    <x v="2"/>
    <x v="4"/>
    <x v="0"/>
  </r>
  <r>
    <x v="6895"/>
    <x v="7"/>
    <x v="5851"/>
    <x v="49"/>
    <n v="2352.0500000000002"/>
    <n v="60"/>
    <n v="141123"/>
    <s v="11-04-2023"/>
    <x v="11"/>
    <x v="2"/>
    <x v="0"/>
    <x v="0"/>
  </r>
  <r>
    <x v="6896"/>
    <x v="11"/>
    <x v="5852"/>
    <x v="37"/>
    <n v="1695.93"/>
    <n v="55"/>
    <n v="93276.15"/>
    <s v="11-04-2023"/>
    <x v="11"/>
    <x v="2"/>
    <x v="2"/>
    <x v="0"/>
  </r>
  <r>
    <x v="6897"/>
    <x v="20"/>
    <x v="5853"/>
    <x v="74"/>
    <n v="8655.42"/>
    <n v="9"/>
    <n v="77898.78"/>
    <s v="11-04-2023"/>
    <x v="11"/>
    <x v="2"/>
    <x v="0"/>
    <x v="0"/>
  </r>
  <r>
    <x v="6898"/>
    <x v="19"/>
    <x v="5854"/>
    <x v="103"/>
    <n v="4810.66"/>
    <n v="18"/>
    <n v="86591.88"/>
    <s v="11-04-2023"/>
    <x v="11"/>
    <x v="2"/>
    <x v="0"/>
    <x v="0"/>
  </r>
  <r>
    <x v="6899"/>
    <x v="5"/>
    <x v="3547"/>
    <x v="89"/>
    <n v="1267.52"/>
    <n v="75"/>
    <n v="95064"/>
    <s v="12-04-2023"/>
    <x v="11"/>
    <x v="2"/>
    <x v="4"/>
    <x v="0"/>
  </r>
  <r>
    <x v="6900"/>
    <x v="38"/>
    <x v="5855"/>
    <x v="45"/>
    <n v="5491.02"/>
    <n v="32"/>
    <n v="175712.64000000001"/>
    <s v="12-04-2023"/>
    <x v="11"/>
    <x v="2"/>
    <x v="4"/>
    <x v="0"/>
  </r>
  <r>
    <x v="396"/>
    <x v="36"/>
    <x v="1164"/>
    <x v="222"/>
    <n v="4528.32"/>
    <n v="98"/>
    <n v="443775.36"/>
    <s v="12-04-2023"/>
    <x v="11"/>
    <x v="2"/>
    <x v="2"/>
    <x v="0"/>
  </r>
  <r>
    <x v="6901"/>
    <x v="33"/>
    <x v="5856"/>
    <x v="7"/>
    <n v="7151.92"/>
    <n v="84"/>
    <n v="600761.28"/>
    <s v="12-04-2023"/>
    <x v="11"/>
    <x v="2"/>
    <x v="1"/>
    <x v="0"/>
  </r>
  <r>
    <x v="6902"/>
    <x v="18"/>
    <x v="5857"/>
    <x v="176"/>
    <n v="9984.0499999999993"/>
    <n v="33"/>
    <n v="329473.65000000002"/>
    <s v="12-04-2023"/>
    <x v="11"/>
    <x v="2"/>
    <x v="1"/>
    <x v="0"/>
  </r>
  <r>
    <x v="6903"/>
    <x v="33"/>
    <x v="5858"/>
    <x v="112"/>
    <n v="3565.47"/>
    <n v="19"/>
    <n v="67743.929999999993"/>
    <s v="12-04-2023"/>
    <x v="11"/>
    <x v="2"/>
    <x v="1"/>
    <x v="0"/>
  </r>
  <r>
    <x v="6904"/>
    <x v="3"/>
    <x v="5859"/>
    <x v="53"/>
    <n v="8229.1200000000008"/>
    <n v="7"/>
    <n v="57603.839999999997"/>
    <s v="12-04-2023"/>
    <x v="11"/>
    <x v="2"/>
    <x v="3"/>
    <x v="0"/>
  </r>
  <r>
    <x v="6849"/>
    <x v="37"/>
    <x v="5860"/>
    <x v="219"/>
    <n v="3756.1"/>
    <n v="74"/>
    <n v="277951.40000000002"/>
    <s v="12-04-2023"/>
    <x v="11"/>
    <x v="2"/>
    <x v="1"/>
    <x v="0"/>
  </r>
  <r>
    <x v="6905"/>
    <x v="39"/>
    <x v="5861"/>
    <x v="235"/>
    <n v="8001.97"/>
    <n v="3"/>
    <n v="24005.91"/>
    <s v="12-04-2023"/>
    <x v="11"/>
    <x v="2"/>
    <x v="3"/>
    <x v="0"/>
  </r>
  <r>
    <x v="6906"/>
    <x v="33"/>
    <x v="5862"/>
    <x v="97"/>
    <n v="336.74"/>
    <n v="29"/>
    <n v="9765.4599999999991"/>
    <s v="12-04-2023"/>
    <x v="11"/>
    <x v="2"/>
    <x v="1"/>
    <x v="0"/>
  </r>
  <r>
    <x v="6907"/>
    <x v="1"/>
    <x v="4332"/>
    <x v="9"/>
    <n v="8560.41"/>
    <n v="33"/>
    <n v="282493.53000000003"/>
    <s v="12-04-2023"/>
    <x v="11"/>
    <x v="2"/>
    <x v="1"/>
    <x v="0"/>
  </r>
  <r>
    <x v="1235"/>
    <x v="9"/>
    <x v="5863"/>
    <x v="224"/>
    <n v="8792.76"/>
    <n v="9"/>
    <n v="79134.84"/>
    <s v="13-04-2023"/>
    <x v="11"/>
    <x v="2"/>
    <x v="1"/>
    <x v="0"/>
  </r>
  <r>
    <x v="6908"/>
    <x v="32"/>
    <x v="5864"/>
    <x v="143"/>
    <n v="4458.76"/>
    <n v="56"/>
    <n v="249690.56"/>
    <s v="13-04-2023"/>
    <x v="11"/>
    <x v="2"/>
    <x v="1"/>
    <x v="0"/>
  </r>
  <r>
    <x v="6909"/>
    <x v="13"/>
    <x v="5865"/>
    <x v="62"/>
    <n v="912.43"/>
    <n v="9"/>
    <n v="8211.8700000000008"/>
    <s v="13-04-2023"/>
    <x v="11"/>
    <x v="2"/>
    <x v="4"/>
    <x v="0"/>
  </r>
  <r>
    <x v="6910"/>
    <x v="22"/>
    <x v="811"/>
    <x v="146"/>
    <n v="8025.64"/>
    <n v="5"/>
    <n v="40128.199999999997"/>
    <s v="13-04-2023"/>
    <x v="11"/>
    <x v="2"/>
    <x v="1"/>
    <x v="0"/>
  </r>
  <r>
    <x v="6911"/>
    <x v="20"/>
    <x v="5866"/>
    <x v="147"/>
    <n v="9595.35"/>
    <n v="77"/>
    <n v="738841.95"/>
    <s v="13-04-2023"/>
    <x v="11"/>
    <x v="2"/>
    <x v="0"/>
    <x v="0"/>
  </r>
  <r>
    <x v="6912"/>
    <x v="0"/>
    <x v="5867"/>
    <x v="210"/>
    <n v="8207.9599999999991"/>
    <n v="70"/>
    <n v="574557.19999999995"/>
    <s v="13-04-2023"/>
    <x v="11"/>
    <x v="2"/>
    <x v="0"/>
    <x v="0"/>
  </r>
  <r>
    <x v="6913"/>
    <x v="20"/>
    <x v="2208"/>
    <x v="223"/>
    <n v="7879.64"/>
    <n v="78"/>
    <n v="614611.92000000004"/>
    <s v="13-04-2023"/>
    <x v="11"/>
    <x v="2"/>
    <x v="0"/>
    <x v="0"/>
  </r>
  <r>
    <x v="6914"/>
    <x v="27"/>
    <x v="5868"/>
    <x v="168"/>
    <n v="1746.33"/>
    <n v="25"/>
    <n v="43658.25"/>
    <s v="13-04-2023"/>
    <x v="11"/>
    <x v="2"/>
    <x v="2"/>
    <x v="0"/>
  </r>
  <r>
    <x v="6915"/>
    <x v="44"/>
    <x v="5869"/>
    <x v="143"/>
    <n v="6123.31"/>
    <n v="13"/>
    <n v="79603.03"/>
    <s v="13-04-2023"/>
    <x v="11"/>
    <x v="2"/>
    <x v="4"/>
    <x v="0"/>
  </r>
  <r>
    <x v="6916"/>
    <x v="31"/>
    <x v="5870"/>
    <x v="140"/>
    <n v="1876.59"/>
    <n v="22"/>
    <n v="41284.980000000003"/>
    <s v="14-04-2023"/>
    <x v="11"/>
    <x v="2"/>
    <x v="2"/>
    <x v="0"/>
  </r>
  <r>
    <x v="6917"/>
    <x v="0"/>
    <x v="5871"/>
    <x v="188"/>
    <n v="634.39"/>
    <n v="59"/>
    <n v="37429.01"/>
    <s v="14-04-2023"/>
    <x v="11"/>
    <x v="2"/>
    <x v="0"/>
    <x v="0"/>
  </r>
  <r>
    <x v="6918"/>
    <x v="9"/>
    <x v="5872"/>
    <x v="143"/>
    <n v="1692.3"/>
    <n v="6"/>
    <n v="10153.799999999999"/>
    <s v="14-04-2023"/>
    <x v="11"/>
    <x v="2"/>
    <x v="1"/>
    <x v="0"/>
  </r>
  <r>
    <x v="6919"/>
    <x v="33"/>
    <x v="5873"/>
    <x v="48"/>
    <n v="1351.98"/>
    <n v="26"/>
    <n v="35151.480000000003"/>
    <s v="14-04-2023"/>
    <x v="11"/>
    <x v="2"/>
    <x v="1"/>
    <x v="0"/>
  </r>
  <r>
    <x v="6920"/>
    <x v="27"/>
    <x v="5874"/>
    <x v="50"/>
    <n v="249.61"/>
    <n v="26"/>
    <n v="6489.86"/>
    <s v="14-04-2023"/>
    <x v="11"/>
    <x v="2"/>
    <x v="2"/>
    <x v="0"/>
  </r>
  <r>
    <x v="6921"/>
    <x v="37"/>
    <x v="5875"/>
    <x v="139"/>
    <n v="4647.29"/>
    <n v="55"/>
    <n v="255600.95"/>
    <s v="14-04-2023"/>
    <x v="11"/>
    <x v="2"/>
    <x v="1"/>
    <x v="0"/>
  </r>
  <r>
    <x v="6922"/>
    <x v="25"/>
    <x v="5876"/>
    <x v="61"/>
    <n v="4735.51"/>
    <n v="40"/>
    <n v="189420.4"/>
    <s v="14-04-2023"/>
    <x v="11"/>
    <x v="2"/>
    <x v="2"/>
    <x v="0"/>
  </r>
  <r>
    <x v="6923"/>
    <x v="9"/>
    <x v="5877"/>
    <x v="106"/>
    <n v="7730.17"/>
    <n v="24"/>
    <n v="185524.08"/>
    <s v="14-04-2023"/>
    <x v="11"/>
    <x v="2"/>
    <x v="1"/>
    <x v="0"/>
  </r>
  <r>
    <x v="6924"/>
    <x v="12"/>
    <x v="3477"/>
    <x v="55"/>
    <n v="1415.67"/>
    <n v="7"/>
    <n v="9909.69"/>
    <s v="14-04-2023"/>
    <x v="11"/>
    <x v="2"/>
    <x v="3"/>
    <x v="0"/>
  </r>
  <r>
    <x v="6925"/>
    <x v="19"/>
    <x v="3418"/>
    <x v="26"/>
    <n v="4947.49"/>
    <n v="83"/>
    <n v="410641.67"/>
    <s v="14-04-2023"/>
    <x v="11"/>
    <x v="2"/>
    <x v="0"/>
    <x v="0"/>
  </r>
  <r>
    <x v="6926"/>
    <x v="14"/>
    <x v="885"/>
    <x v="116"/>
    <n v="5966.65"/>
    <n v="12"/>
    <n v="71599.8"/>
    <s v="15-04-2023"/>
    <x v="11"/>
    <x v="2"/>
    <x v="3"/>
    <x v="0"/>
  </r>
  <r>
    <x v="6927"/>
    <x v="32"/>
    <x v="5878"/>
    <x v="57"/>
    <n v="7640.82"/>
    <n v="47"/>
    <n v="359118.54"/>
    <s v="15-04-2023"/>
    <x v="11"/>
    <x v="2"/>
    <x v="1"/>
    <x v="0"/>
  </r>
  <r>
    <x v="6928"/>
    <x v="28"/>
    <x v="1977"/>
    <x v="181"/>
    <n v="3139.63"/>
    <n v="20"/>
    <n v="62792.6"/>
    <s v="15-04-2023"/>
    <x v="11"/>
    <x v="2"/>
    <x v="2"/>
    <x v="0"/>
  </r>
  <r>
    <x v="6929"/>
    <x v="39"/>
    <x v="3907"/>
    <x v="16"/>
    <n v="8325.09"/>
    <n v="32"/>
    <n v="266402.88"/>
    <s v="15-04-2023"/>
    <x v="11"/>
    <x v="2"/>
    <x v="3"/>
    <x v="0"/>
  </r>
  <r>
    <x v="1736"/>
    <x v="12"/>
    <x v="788"/>
    <x v="26"/>
    <n v="641.33000000000004"/>
    <n v="45"/>
    <n v="28859.85"/>
    <s v="15-04-2023"/>
    <x v="11"/>
    <x v="2"/>
    <x v="3"/>
    <x v="0"/>
  </r>
  <r>
    <x v="6930"/>
    <x v="34"/>
    <x v="5879"/>
    <x v="134"/>
    <n v="6010.39"/>
    <n v="38"/>
    <n v="228394.82"/>
    <s v="15-04-2023"/>
    <x v="11"/>
    <x v="2"/>
    <x v="4"/>
    <x v="0"/>
  </r>
  <r>
    <x v="6931"/>
    <x v="44"/>
    <x v="5880"/>
    <x v="201"/>
    <n v="8552.84"/>
    <n v="83"/>
    <n v="709885.72"/>
    <s v="15-04-2023"/>
    <x v="11"/>
    <x v="2"/>
    <x v="4"/>
    <x v="0"/>
  </r>
  <r>
    <x v="5033"/>
    <x v="13"/>
    <x v="5881"/>
    <x v="162"/>
    <n v="6363.12"/>
    <n v="52"/>
    <n v="330882.24"/>
    <s v="15-04-2023"/>
    <x v="11"/>
    <x v="2"/>
    <x v="4"/>
    <x v="0"/>
  </r>
  <r>
    <x v="6932"/>
    <x v="32"/>
    <x v="5882"/>
    <x v="44"/>
    <n v="3500.02"/>
    <n v="36"/>
    <n v="126000.72"/>
    <s v="15-04-2023"/>
    <x v="11"/>
    <x v="2"/>
    <x v="1"/>
    <x v="0"/>
  </r>
  <r>
    <x v="6933"/>
    <x v="21"/>
    <x v="5883"/>
    <x v="204"/>
    <n v="4726.07"/>
    <n v="57"/>
    <n v="269385.99"/>
    <s v="15-04-2023"/>
    <x v="11"/>
    <x v="2"/>
    <x v="3"/>
    <x v="0"/>
  </r>
  <r>
    <x v="6934"/>
    <x v="34"/>
    <x v="5884"/>
    <x v="42"/>
    <n v="5239.33"/>
    <n v="65"/>
    <n v="340556.45"/>
    <s v="15-04-2023"/>
    <x v="11"/>
    <x v="2"/>
    <x v="4"/>
    <x v="0"/>
  </r>
  <r>
    <x v="6935"/>
    <x v="28"/>
    <x v="5432"/>
    <x v="215"/>
    <n v="2854.02"/>
    <n v="92"/>
    <n v="262569.84000000003"/>
    <s v="15-04-2023"/>
    <x v="11"/>
    <x v="2"/>
    <x v="2"/>
    <x v="0"/>
  </r>
  <r>
    <x v="2733"/>
    <x v="36"/>
    <x v="5885"/>
    <x v="109"/>
    <n v="3903.82"/>
    <n v="50"/>
    <n v="195191"/>
    <s v="15-04-2023"/>
    <x v="11"/>
    <x v="2"/>
    <x v="2"/>
    <x v="0"/>
  </r>
  <r>
    <x v="6936"/>
    <x v="44"/>
    <x v="5886"/>
    <x v="211"/>
    <n v="3927.65"/>
    <n v="25"/>
    <n v="98191.25"/>
    <s v="16-04-2023"/>
    <x v="11"/>
    <x v="2"/>
    <x v="4"/>
    <x v="0"/>
  </r>
  <r>
    <x v="6937"/>
    <x v="21"/>
    <x v="5887"/>
    <x v="233"/>
    <n v="4369.8500000000004"/>
    <n v="82"/>
    <n v="358327.7"/>
    <s v="16-04-2023"/>
    <x v="11"/>
    <x v="2"/>
    <x v="3"/>
    <x v="0"/>
  </r>
  <r>
    <x v="6938"/>
    <x v="39"/>
    <x v="5888"/>
    <x v="164"/>
    <n v="3154.74"/>
    <n v="28"/>
    <n v="88332.72"/>
    <s v="16-04-2023"/>
    <x v="11"/>
    <x v="2"/>
    <x v="3"/>
    <x v="0"/>
  </r>
  <r>
    <x v="6939"/>
    <x v="25"/>
    <x v="2789"/>
    <x v="16"/>
    <n v="7864.73"/>
    <n v="46"/>
    <n v="361777.58"/>
    <s v="16-04-2023"/>
    <x v="11"/>
    <x v="2"/>
    <x v="2"/>
    <x v="0"/>
  </r>
  <r>
    <x v="6940"/>
    <x v="26"/>
    <x v="5889"/>
    <x v="0"/>
    <n v="5812.27"/>
    <n v="90"/>
    <n v="523104.3"/>
    <s v="16-04-2023"/>
    <x v="11"/>
    <x v="2"/>
    <x v="1"/>
    <x v="0"/>
  </r>
  <r>
    <x v="884"/>
    <x v="16"/>
    <x v="5890"/>
    <x v="126"/>
    <n v="1903.71"/>
    <n v="87"/>
    <n v="165622.76999999999"/>
    <s v="16-04-2023"/>
    <x v="11"/>
    <x v="2"/>
    <x v="4"/>
    <x v="0"/>
  </r>
  <r>
    <x v="6941"/>
    <x v="44"/>
    <x v="5891"/>
    <x v="193"/>
    <n v="8837.92"/>
    <n v="63"/>
    <n v="556788.96"/>
    <s v="17-04-2023"/>
    <x v="11"/>
    <x v="2"/>
    <x v="4"/>
    <x v="0"/>
  </r>
  <r>
    <x v="6942"/>
    <x v="1"/>
    <x v="5892"/>
    <x v="75"/>
    <n v="4413.2700000000004"/>
    <n v="44"/>
    <n v="194183.88"/>
    <s v="17-04-2023"/>
    <x v="11"/>
    <x v="2"/>
    <x v="1"/>
    <x v="0"/>
  </r>
  <r>
    <x v="6943"/>
    <x v="29"/>
    <x v="5893"/>
    <x v="112"/>
    <n v="4427.34"/>
    <n v="75"/>
    <n v="332050.5"/>
    <s v="17-04-2023"/>
    <x v="11"/>
    <x v="2"/>
    <x v="4"/>
    <x v="0"/>
  </r>
  <r>
    <x v="6944"/>
    <x v="31"/>
    <x v="5894"/>
    <x v="35"/>
    <n v="6127.06"/>
    <n v="74"/>
    <n v="453402.44"/>
    <s v="17-04-2023"/>
    <x v="11"/>
    <x v="2"/>
    <x v="2"/>
    <x v="0"/>
  </r>
  <r>
    <x v="6945"/>
    <x v="3"/>
    <x v="5895"/>
    <x v="148"/>
    <n v="2198.44"/>
    <n v="93"/>
    <n v="204454.92"/>
    <s v="17-04-2023"/>
    <x v="11"/>
    <x v="2"/>
    <x v="3"/>
    <x v="0"/>
  </r>
  <r>
    <x v="6946"/>
    <x v="28"/>
    <x v="5896"/>
    <x v="167"/>
    <n v="4526.76"/>
    <n v="66"/>
    <n v="298766.15999999997"/>
    <s v="17-04-2023"/>
    <x v="11"/>
    <x v="2"/>
    <x v="2"/>
    <x v="0"/>
  </r>
  <r>
    <x v="6947"/>
    <x v="46"/>
    <x v="5897"/>
    <x v="46"/>
    <n v="3681.06"/>
    <n v="18"/>
    <n v="66259.08"/>
    <s v="17-04-2023"/>
    <x v="11"/>
    <x v="2"/>
    <x v="1"/>
    <x v="0"/>
  </r>
  <r>
    <x v="6948"/>
    <x v="24"/>
    <x v="5898"/>
    <x v="144"/>
    <n v="1669.13"/>
    <n v="58"/>
    <n v="96809.54"/>
    <s v="18-04-2023"/>
    <x v="11"/>
    <x v="2"/>
    <x v="3"/>
    <x v="0"/>
  </r>
  <r>
    <x v="6949"/>
    <x v="24"/>
    <x v="5899"/>
    <x v="210"/>
    <n v="6695.47"/>
    <n v="50"/>
    <n v="334773.5"/>
    <s v="18-04-2023"/>
    <x v="11"/>
    <x v="2"/>
    <x v="3"/>
    <x v="0"/>
  </r>
  <r>
    <x v="6950"/>
    <x v="11"/>
    <x v="5900"/>
    <x v="132"/>
    <n v="7194.24"/>
    <n v="91"/>
    <n v="654675.84"/>
    <s v="18-04-2023"/>
    <x v="11"/>
    <x v="2"/>
    <x v="2"/>
    <x v="0"/>
  </r>
  <r>
    <x v="6951"/>
    <x v="19"/>
    <x v="5901"/>
    <x v="135"/>
    <n v="7481.54"/>
    <n v="81"/>
    <n v="606004.74"/>
    <s v="18-04-2023"/>
    <x v="11"/>
    <x v="2"/>
    <x v="0"/>
    <x v="0"/>
  </r>
  <r>
    <x v="6952"/>
    <x v="8"/>
    <x v="3460"/>
    <x v="2"/>
    <n v="5545.54"/>
    <n v="64"/>
    <n v="354914.56"/>
    <s v="18-04-2023"/>
    <x v="11"/>
    <x v="2"/>
    <x v="3"/>
    <x v="0"/>
  </r>
  <r>
    <x v="6953"/>
    <x v="13"/>
    <x v="5902"/>
    <x v="227"/>
    <n v="3509.55"/>
    <n v="40"/>
    <n v="140382"/>
    <s v="18-04-2023"/>
    <x v="11"/>
    <x v="2"/>
    <x v="4"/>
    <x v="0"/>
  </r>
  <r>
    <x v="6954"/>
    <x v="11"/>
    <x v="538"/>
    <x v="4"/>
    <n v="5339.23"/>
    <n v="50"/>
    <n v="266961.5"/>
    <s v="18-04-2023"/>
    <x v="11"/>
    <x v="2"/>
    <x v="2"/>
    <x v="0"/>
  </r>
  <r>
    <x v="6955"/>
    <x v="44"/>
    <x v="5903"/>
    <x v="117"/>
    <n v="7571.47"/>
    <n v="89"/>
    <n v="673860.83"/>
    <s v="18-04-2023"/>
    <x v="11"/>
    <x v="2"/>
    <x v="4"/>
    <x v="0"/>
  </r>
  <r>
    <x v="6956"/>
    <x v="3"/>
    <x v="5904"/>
    <x v="109"/>
    <n v="4632.1000000000004"/>
    <n v="30"/>
    <n v="138963"/>
    <s v="18-04-2023"/>
    <x v="11"/>
    <x v="2"/>
    <x v="3"/>
    <x v="0"/>
  </r>
  <r>
    <x v="6957"/>
    <x v="10"/>
    <x v="5905"/>
    <x v="122"/>
    <n v="2936.97"/>
    <n v="28"/>
    <n v="82235.16"/>
    <s v="18-04-2023"/>
    <x v="11"/>
    <x v="2"/>
    <x v="4"/>
    <x v="0"/>
  </r>
  <r>
    <x v="6958"/>
    <x v="10"/>
    <x v="803"/>
    <x v="59"/>
    <n v="8587.74"/>
    <n v="17"/>
    <n v="145991.57999999999"/>
    <s v="18-04-2023"/>
    <x v="11"/>
    <x v="2"/>
    <x v="4"/>
    <x v="0"/>
  </r>
  <r>
    <x v="6959"/>
    <x v="35"/>
    <x v="5906"/>
    <x v="209"/>
    <n v="2306.5500000000002"/>
    <n v="48"/>
    <n v="110714.4"/>
    <s v="18-04-2023"/>
    <x v="11"/>
    <x v="2"/>
    <x v="4"/>
    <x v="0"/>
  </r>
  <r>
    <x v="6960"/>
    <x v="28"/>
    <x v="5907"/>
    <x v="24"/>
    <n v="824.85"/>
    <n v="11"/>
    <n v="9073.35"/>
    <s v="18-04-2023"/>
    <x v="11"/>
    <x v="2"/>
    <x v="2"/>
    <x v="0"/>
  </r>
  <r>
    <x v="6961"/>
    <x v="33"/>
    <x v="5908"/>
    <x v="186"/>
    <n v="2048.7199999999998"/>
    <n v="94"/>
    <n v="192579.68"/>
    <s v="19-04-2023"/>
    <x v="11"/>
    <x v="2"/>
    <x v="1"/>
    <x v="0"/>
  </r>
  <r>
    <x v="6962"/>
    <x v="9"/>
    <x v="5909"/>
    <x v="55"/>
    <n v="3758.12"/>
    <n v="75"/>
    <n v="281859"/>
    <s v="19-04-2023"/>
    <x v="11"/>
    <x v="2"/>
    <x v="1"/>
    <x v="0"/>
  </r>
  <r>
    <x v="5570"/>
    <x v="23"/>
    <x v="5910"/>
    <x v="155"/>
    <n v="2552.4899999999998"/>
    <n v="25"/>
    <n v="63812.25"/>
    <s v="19-04-2023"/>
    <x v="11"/>
    <x v="2"/>
    <x v="3"/>
    <x v="0"/>
  </r>
  <r>
    <x v="6963"/>
    <x v="34"/>
    <x v="5911"/>
    <x v="191"/>
    <n v="7094.77"/>
    <n v="27"/>
    <n v="191558.79"/>
    <s v="19-04-2023"/>
    <x v="11"/>
    <x v="2"/>
    <x v="4"/>
    <x v="0"/>
  </r>
  <r>
    <x v="6964"/>
    <x v="33"/>
    <x v="5912"/>
    <x v="6"/>
    <n v="8104.44"/>
    <n v="46"/>
    <n v="372804.24"/>
    <s v="19-04-2023"/>
    <x v="11"/>
    <x v="2"/>
    <x v="1"/>
    <x v="0"/>
  </r>
  <r>
    <x v="6965"/>
    <x v="34"/>
    <x v="5913"/>
    <x v="78"/>
    <n v="2918.05"/>
    <n v="51"/>
    <n v="148820.54999999999"/>
    <s v="19-04-2023"/>
    <x v="11"/>
    <x v="2"/>
    <x v="4"/>
    <x v="0"/>
  </r>
  <r>
    <x v="6966"/>
    <x v="8"/>
    <x v="387"/>
    <x v="2"/>
    <n v="654.76"/>
    <n v="70"/>
    <n v="45833.2"/>
    <s v="19-04-2023"/>
    <x v="11"/>
    <x v="2"/>
    <x v="3"/>
    <x v="0"/>
  </r>
  <r>
    <x v="6967"/>
    <x v="32"/>
    <x v="5914"/>
    <x v="168"/>
    <n v="7060.64"/>
    <n v="74"/>
    <n v="522487.36"/>
    <s v="19-04-2023"/>
    <x v="11"/>
    <x v="2"/>
    <x v="1"/>
    <x v="0"/>
  </r>
  <r>
    <x v="6968"/>
    <x v="27"/>
    <x v="5915"/>
    <x v="208"/>
    <n v="3050.51"/>
    <n v="85"/>
    <n v="259293.35"/>
    <s v="19-04-2023"/>
    <x v="11"/>
    <x v="2"/>
    <x v="2"/>
    <x v="0"/>
  </r>
  <r>
    <x v="6969"/>
    <x v="45"/>
    <x v="5916"/>
    <x v="103"/>
    <n v="634.26"/>
    <n v="51"/>
    <n v="32347.26"/>
    <s v="19-04-2023"/>
    <x v="11"/>
    <x v="2"/>
    <x v="3"/>
    <x v="0"/>
  </r>
  <r>
    <x v="6970"/>
    <x v="24"/>
    <x v="4329"/>
    <x v="12"/>
    <n v="2793.81"/>
    <n v="2"/>
    <n v="5587.62"/>
    <s v="19-04-2023"/>
    <x v="11"/>
    <x v="2"/>
    <x v="3"/>
    <x v="0"/>
  </r>
  <r>
    <x v="6971"/>
    <x v="44"/>
    <x v="5917"/>
    <x v="92"/>
    <n v="4712.5200000000004"/>
    <n v="86"/>
    <n v="405276.72"/>
    <s v="19-04-2023"/>
    <x v="11"/>
    <x v="2"/>
    <x v="4"/>
    <x v="0"/>
  </r>
  <r>
    <x v="6972"/>
    <x v="31"/>
    <x v="3245"/>
    <x v="136"/>
    <n v="8961.2099999999991"/>
    <n v="92"/>
    <n v="824431.32"/>
    <s v="19-04-2023"/>
    <x v="11"/>
    <x v="2"/>
    <x v="2"/>
    <x v="0"/>
  </r>
  <r>
    <x v="6973"/>
    <x v="24"/>
    <x v="5918"/>
    <x v="193"/>
    <n v="1164.5999999999999"/>
    <n v="68"/>
    <n v="79192.800000000003"/>
    <s v="19-04-2023"/>
    <x v="11"/>
    <x v="2"/>
    <x v="3"/>
    <x v="0"/>
  </r>
  <r>
    <x v="6974"/>
    <x v="13"/>
    <x v="5919"/>
    <x v="162"/>
    <n v="5728.92"/>
    <n v="41"/>
    <n v="234885.72"/>
    <s v="20-04-2023"/>
    <x v="11"/>
    <x v="2"/>
    <x v="4"/>
    <x v="0"/>
  </r>
  <r>
    <x v="6975"/>
    <x v="9"/>
    <x v="5920"/>
    <x v="40"/>
    <n v="1113.8800000000001"/>
    <n v="91"/>
    <n v="101363.08"/>
    <s v="20-04-2023"/>
    <x v="11"/>
    <x v="2"/>
    <x v="1"/>
    <x v="0"/>
  </r>
  <r>
    <x v="6976"/>
    <x v="22"/>
    <x v="5921"/>
    <x v="2"/>
    <n v="4344.79"/>
    <n v="7"/>
    <n v="30413.53"/>
    <s v="20-04-2023"/>
    <x v="11"/>
    <x v="2"/>
    <x v="1"/>
    <x v="0"/>
  </r>
  <r>
    <x v="6977"/>
    <x v="3"/>
    <x v="5922"/>
    <x v="220"/>
    <n v="9002.83"/>
    <n v="95"/>
    <n v="855268.85"/>
    <s v="20-04-2023"/>
    <x v="11"/>
    <x v="2"/>
    <x v="3"/>
    <x v="0"/>
  </r>
  <r>
    <x v="6978"/>
    <x v="17"/>
    <x v="5923"/>
    <x v="192"/>
    <n v="5339.44"/>
    <n v="57"/>
    <n v="304348.08"/>
    <s v="20-04-2023"/>
    <x v="11"/>
    <x v="2"/>
    <x v="2"/>
    <x v="0"/>
  </r>
  <r>
    <x v="6979"/>
    <x v="30"/>
    <x v="5924"/>
    <x v="190"/>
    <n v="9268.92"/>
    <n v="46"/>
    <n v="426370.32"/>
    <s v="20-04-2023"/>
    <x v="11"/>
    <x v="2"/>
    <x v="2"/>
    <x v="0"/>
  </r>
  <r>
    <x v="6980"/>
    <x v="20"/>
    <x v="5925"/>
    <x v="201"/>
    <n v="116.41"/>
    <n v="37"/>
    <n v="4307.17"/>
    <s v="20-04-2023"/>
    <x v="11"/>
    <x v="2"/>
    <x v="0"/>
    <x v="0"/>
  </r>
  <r>
    <x v="6981"/>
    <x v="16"/>
    <x v="5926"/>
    <x v="17"/>
    <n v="8101.17"/>
    <n v="52"/>
    <n v="421260.84"/>
    <s v="21-04-2023"/>
    <x v="11"/>
    <x v="2"/>
    <x v="4"/>
    <x v="0"/>
  </r>
  <r>
    <x v="6982"/>
    <x v="42"/>
    <x v="915"/>
    <x v="85"/>
    <n v="9945.0400000000009"/>
    <n v="86"/>
    <n v="855273.44"/>
    <s v="21-04-2023"/>
    <x v="11"/>
    <x v="2"/>
    <x v="0"/>
    <x v="0"/>
  </r>
  <r>
    <x v="6983"/>
    <x v="3"/>
    <x v="5687"/>
    <x v="111"/>
    <n v="8724.16"/>
    <n v="73"/>
    <n v="636863.68000000005"/>
    <s v="21-04-2023"/>
    <x v="11"/>
    <x v="2"/>
    <x v="3"/>
    <x v="0"/>
  </r>
  <r>
    <x v="6984"/>
    <x v="11"/>
    <x v="5927"/>
    <x v="195"/>
    <n v="5641.41"/>
    <n v="6"/>
    <n v="33848.46"/>
    <s v="21-04-2023"/>
    <x v="11"/>
    <x v="2"/>
    <x v="2"/>
    <x v="0"/>
  </r>
  <r>
    <x v="6985"/>
    <x v="38"/>
    <x v="5928"/>
    <x v="206"/>
    <n v="4966.96"/>
    <n v="54"/>
    <n v="268215.84000000003"/>
    <s v="21-04-2023"/>
    <x v="11"/>
    <x v="2"/>
    <x v="4"/>
    <x v="0"/>
  </r>
  <r>
    <x v="6986"/>
    <x v="11"/>
    <x v="5929"/>
    <x v="102"/>
    <n v="1584.4"/>
    <n v="20"/>
    <n v="31688"/>
    <s v="21-04-2023"/>
    <x v="11"/>
    <x v="2"/>
    <x v="2"/>
    <x v="0"/>
  </r>
  <r>
    <x v="6987"/>
    <x v="27"/>
    <x v="5930"/>
    <x v="188"/>
    <n v="7485.19"/>
    <n v="39"/>
    <n v="291922.40999999997"/>
    <s v="21-04-2023"/>
    <x v="11"/>
    <x v="2"/>
    <x v="2"/>
    <x v="0"/>
  </r>
  <r>
    <x v="6988"/>
    <x v="15"/>
    <x v="894"/>
    <x v="52"/>
    <n v="6191.23"/>
    <n v="75"/>
    <n v="464342.25"/>
    <s v="21-04-2023"/>
    <x v="11"/>
    <x v="2"/>
    <x v="5"/>
    <x v="0"/>
  </r>
  <r>
    <x v="6989"/>
    <x v="14"/>
    <x v="5931"/>
    <x v="201"/>
    <n v="5688.65"/>
    <n v="96"/>
    <n v="546110.4"/>
    <s v="21-04-2023"/>
    <x v="11"/>
    <x v="2"/>
    <x v="3"/>
    <x v="0"/>
  </r>
  <r>
    <x v="6990"/>
    <x v="44"/>
    <x v="5932"/>
    <x v="205"/>
    <n v="6807.95"/>
    <n v="31"/>
    <n v="211046.45"/>
    <s v="21-04-2023"/>
    <x v="11"/>
    <x v="2"/>
    <x v="4"/>
    <x v="0"/>
  </r>
  <r>
    <x v="6991"/>
    <x v="36"/>
    <x v="5933"/>
    <x v="155"/>
    <n v="5451.52"/>
    <n v="25"/>
    <n v="136288"/>
    <s v="21-04-2023"/>
    <x v="11"/>
    <x v="2"/>
    <x v="2"/>
    <x v="0"/>
  </r>
  <r>
    <x v="6992"/>
    <x v="47"/>
    <x v="2125"/>
    <x v="81"/>
    <n v="1069.1500000000001"/>
    <n v="10"/>
    <n v="10691.5"/>
    <s v="21-04-2023"/>
    <x v="11"/>
    <x v="2"/>
    <x v="1"/>
    <x v="0"/>
  </r>
  <r>
    <x v="6993"/>
    <x v="17"/>
    <x v="3419"/>
    <x v="201"/>
    <n v="5235.7"/>
    <n v="18"/>
    <n v="94242.6"/>
    <s v="21-04-2023"/>
    <x v="11"/>
    <x v="2"/>
    <x v="2"/>
    <x v="0"/>
  </r>
  <r>
    <x v="6994"/>
    <x v="16"/>
    <x v="1334"/>
    <x v="39"/>
    <n v="8989.1299999999992"/>
    <n v="40"/>
    <n v="359565.2"/>
    <s v="22-04-2023"/>
    <x v="11"/>
    <x v="2"/>
    <x v="4"/>
    <x v="0"/>
  </r>
  <r>
    <x v="6995"/>
    <x v="8"/>
    <x v="4799"/>
    <x v="174"/>
    <n v="9860.81"/>
    <n v="13"/>
    <n v="128190.53"/>
    <s v="22-04-2023"/>
    <x v="11"/>
    <x v="2"/>
    <x v="3"/>
    <x v="0"/>
  </r>
  <r>
    <x v="6996"/>
    <x v="33"/>
    <x v="1990"/>
    <x v="37"/>
    <n v="9062.49"/>
    <n v="59"/>
    <n v="534686.91"/>
    <s v="22-04-2023"/>
    <x v="11"/>
    <x v="2"/>
    <x v="1"/>
    <x v="0"/>
  </r>
  <r>
    <x v="6997"/>
    <x v="45"/>
    <x v="5934"/>
    <x v="192"/>
    <n v="7116.65"/>
    <n v="56"/>
    <n v="398532.4"/>
    <s v="22-04-2023"/>
    <x v="11"/>
    <x v="2"/>
    <x v="3"/>
    <x v="0"/>
  </r>
  <r>
    <x v="6998"/>
    <x v="36"/>
    <x v="5403"/>
    <x v="120"/>
    <n v="6937.65"/>
    <n v="91"/>
    <n v="631326.15"/>
    <s v="22-04-2023"/>
    <x v="11"/>
    <x v="2"/>
    <x v="2"/>
    <x v="0"/>
  </r>
  <r>
    <x v="6999"/>
    <x v="15"/>
    <x v="5935"/>
    <x v="223"/>
    <n v="8982.0499999999993"/>
    <n v="3"/>
    <n v="26946.15"/>
    <s v="22-04-2023"/>
    <x v="11"/>
    <x v="2"/>
    <x v="5"/>
    <x v="0"/>
  </r>
  <r>
    <x v="7000"/>
    <x v="2"/>
    <x v="5936"/>
    <x v="134"/>
    <n v="2435.9899999999998"/>
    <n v="2"/>
    <n v="4871.9799999999996"/>
    <s v="22-04-2023"/>
    <x v="11"/>
    <x v="2"/>
    <x v="2"/>
    <x v="0"/>
  </r>
  <r>
    <x v="7001"/>
    <x v="40"/>
    <x v="5937"/>
    <x v="160"/>
    <n v="292.41000000000003"/>
    <n v="6"/>
    <n v="1754.46"/>
    <s v="22-04-2023"/>
    <x v="11"/>
    <x v="2"/>
    <x v="3"/>
    <x v="0"/>
  </r>
  <r>
    <x v="64"/>
    <x v="41"/>
    <x v="5938"/>
    <x v="100"/>
    <n v="5933.64"/>
    <n v="94"/>
    <n v="557762.16"/>
    <s v="22-04-2023"/>
    <x v="11"/>
    <x v="2"/>
    <x v="5"/>
    <x v="0"/>
  </r>
  <r>
    <x v="7002"/>
    <x v="12"/>
    <x v="5939"/>
    <x v="216"/>
    <n v="5065.63"/>
    <n v="23"/>
    <n v="116509.49"/>
    <s v="22-04-2023"/>
    <x v="11"/>
    <x v="2"/>
    <x v="3"/>
    <x v="0"/>
  </r>
  <r>
    <x v="7003"/>
    <x v="25"/>
    <x v="5940"/>
    <x v="62"/>
    <n v="3011.15"/>
    <n v="34"/>
    <n v="102379.1"/>
    <s v="22-04-2023"/>
    <x v="11"/>
    <x v="2"/>
    <x v="2"/>
    <x v="0"/>
  </r>
  <r>
    <x v="7004"/>
    <x v="43"/>
    <x v="5941"/>
    <x v="211"/>
    <n v="2720.57"/>
    <n v="56"/>
    <n v="152351.92000000001"/>
    <s v="22-04-2023"/>
    <x v="11"/>
    <x v="2"/>
    <x v="2"/>
    <x v="0"/>
  </r>
  <r>
    <x v="7005"/>
    <x v="43"/>
    <x v="5942"/>
    <x v="163"/>
    <n v="8080.31"/>
    <n v="57"/>
    <n v="460577.67"/>
    <s v="23-04-2023"/>
    <x v="11"/>
    <x v="2"/>
    <x v="2"/>
    <x v="0"/>
  </r>
  <r>
    <x v="7006"/>
    <x v="34"/>
    <x v="5943"/>
    <x v="155"/>
    <n v="8890.7999999999993"/>
    <n v="77"/>
    <n v="684591.6"/>
    <s v="23-04-2023"/>
    <x v="11"/>
    <x v="2"/>
    <x v="4"/>
    <x v="0"/>
  </r>
  <r>
    <x v="7007"/>
    <x v="21"/>
    <x v="5944"/>
    <x v="21"/>
    <n v="4260.55"/>
    <n v="43"/>
    <n v="183203.65"/>
    <s v="23-04-2023"/>
    <x v="11"/>
    <x v="2"/>
    <x v="3"/>
    <x v="0"/>
  </r>
  <r>
    <x v="7008"/>
    <x v="32"/>
    <x v="5945"/>
    <x v="59"/>
    <n v="9078.73"/>
    <n v="80"/>
    <n v="726298.4"/>
    <s v="23-04-2023"/>
    <x v="11"/>
    <x v="2"/>
    <x v="1"/>
    <x v="0"/>
  </r>
  <r>
    <x v="7009"/>
    <x v="15"/>
    <x v="5946"/>
    <x v="28"/>
    <n v="3662.81"/>
    <n v="93"/>
    <n v="340641.33"/>
    <s v="23-04-2023"/>
    <x v="11"/>
    <x v="2"/>
    <x v="5"/>
    <x v="0"/>
  </r>
  <r>
    <x v="7010"/>
    <x v="47"/>
    <x v="2569"/>
    <x v="124"/>
    <n v="3852.48"/>
    <n v="66"/>
    <n v="254263.67999999999"/>
    <s v="23-04-2023"/>
    <x v="11"/>
    <x v="2"/>
    <x v="1"/>
    <x v="0"/>
  </r>
  <r>
    <x v="7011"/>
    <x v="18"/>
    <x v="5947"/>
    <x v="159"/>
    <n v="8323.0300000000007"/>
    <n v="48"/>
    <n v="399505.44"/>
    <s v="23-04-2023"/>
    <x v="11"/>
    <x v="2"/>
    <x v="1"/>
    <x v="0"/>
  </r>
  <r>
    <x v="7012"/>
    <x v="37"/>
    <x v="1850"/>
    <x v="149"/>
    <n v="3375.15"/>
    <n v="6"/>
    <n v="20250.900000000001"/>
    <s v="23-04-2023"/>
    <x v="11"/>
    <x v="2"/>
    <x v="1"/>
    <x v="0"/>
  </r>
  <r>
    <x v="7013"/>
    <x v="18"/>
    <x v="5948"/>
    <x v="137"/>
    <n v="724.49"/>
    <n v="70"/>
    <n v="50714.3"/>
    <s v="23-04-2023"/>
    <x v="11"/>
    <x v="2"/>
    <x v="1"/>
    <x v="0"/>
  </r>
  <r>
    <x v="7014"/>
    <x v="23"/>
    <x v="5949"/>
    <x v="186"/>
    <n v="1883.89"/>
    <n v="27"/>
    <n v="50865.03"/>
    <s v="23-04-2023"/>
    <x v="11"/>
    <x v="2"/>
    <x v="3"/>
    <x v="0"/>
  </r>
  <r>
    <x v="7015"/>
    <x v="1"/>
    <x v="34"/>
    <x v="139"/>
    <n v="8161.02"/>
    <n v="10"/>
    <n v="81610.2"/>
    <s v="23-04-2023"/>
    <x v="11"/>
    <x v="2"/>
    <x v="1"/>
    <x v="0"/>
  </r>
  <r>
    <x v="7016"/>
    <x v="0"/>
    <x v="5950"/>
    <x v="143"/>
    <n v="5880.29"/>
    <n v="76"/>
    <n v="446902.04"/>
    <s v="24-04-2023"/>
    <x v="11"/>
    <x v="2"/>
    <x v="0"/>
    <x v="0"/>
  </r>
  <r>
    <x v="7017"/>
    <x v="14"/>
    <x v="5951"/>
    <x v="100"/>
    <n v="7218.76"/>
    <n v="23"/>
    <n v="166031.48000000001"/>
    <s v="24-04-2023"/>
    <x v="11"/>
    <x v="2"/>
    <x v="3"/>
    <x v="0"/>
  </r>
  <r>
    <x v="7018"/>
    <x v="40"/>
    <x v="5952"/>
    <x v="232"/>
    <n v="5913.59"/>
    <n v="89"/>
    <n v="526309.51"/>
    <s v="24-04-2023"/>
    <x v="11"/>
    <x v="2"/>
    <x v="3"/>
    <x v="0"/>
  </r>
  <r>
    <x v="7019"/>
    <x v="17"/>
    <x v="5953"/>
    <x v="27"/>
    <n v="375.57"/>
    <n v="14"/>
    <n v="5257.98"/>
    <s v="24-04-2023"/>
    <x v="11"/>
    <x v="2"/>
    <x v="2"/>
    <x v="0"/>
  </r>
  <r>
    <x v="7020"/>
    <x v="43"/>
    <x v="5954"/>
    <x v="5"/>
    <n v="7928.18"/>
    <n v="29"/>
    <n v="229917.22"/>
    <s v="24-04-2023"/>
    <x v="11"/>
    <x v="2"/>
    <x v="2"/>
    <x v="0"/>
  </r>
  <r>
    <x v="7021"/>
    <x v="32"/>
    <x v="5955"/>
    <x v="117"/>
    <n v="9141.1299999999992"/>
    <n v="71"/>
    <n v="649020.23"/>
    <s v="24-04-2023"/>
    <x v="11"/>
    <x v="2"/>
    <x v="1"/>
    <x v="0"/>
  </r>
  <r>
    <x v="7022"/>
    <x v="18"/>
    <x v="5956"/>
    <x v="4"/>
    <n v="1452.83"/>
    <n v="81"/>
    <n v="117679.23"/>
    <s v="24-04-2023"/>
    <x v="11"/>
    <x v="2"/>
    <x v="1"/>
    <x v="0"/>
  </r>
  <r>
    <x v="7023"/>
    <x v="21"/>
    <x v="5957"/>
    <x v="58"/>
    <n v="6725.3"/>
    <n v="9"/>
    <n v="60527.7"/>
    <s v="24-04-2023"/>
    <x v="11"/>
    <x v="2"/>
    <x v="3"/>
    <x v="0"/>
  </r>
  <r>
    <x v="7024"/>
    <x v="14"/>
    <x v="5958"/>
    <x v="61"/>
    <n v="1536.96"/>
    <n v="52"/>
    <n v="79921.919999999998"/>
    <s v="24-04-2023"/>
    <x v="11"/>
    <x v="2"/>
    <x v="3"/>
    <x v="0"/>
  </r>
  <r>
    <x v="7025"/>
    <x v="32"/>
    <x v="5959"/>
    <x v="171"/>
    <n v="679.08"/>
    <n v="33"/>
    <n v="22409.64"/>
    <s v="24-04-2023"/>
    <x v="11"/>
    <x v="2"/>
    <x v="1"/>
    <x v="0"/>
  </r>
  <r>
    <x v="7026"/>
    <x v="43"/>
    <x v="5960"/>
    <x v="171"/>
    <n v="8238.39"/>
    <n v="44"/>
    <n v="362489.16"/>
    <s v="24-04-2023"/>
    <x v="11"/>
    <x v="2"/>
    <x v="2"/>
    <x v="0"/>
  </r>
  <r>
    <x v="7027"/>
    <x v="43"/>
    <x v="2549"/>
    <x v="26"/>
    <n v="3429.56"/>
    <n v="48"/>
    <n v="164618.88"/>
    <s v="24-04-2023"/>
    <x v="11"/>
    <x v="2"/>
    <x v="2"/>
    <x v="0"/>
  </r>
  <r>
    <x v="6821"/>
    <x v="40"/>
    <x v="4299"/>
    <x v="56"/>
    <n v="7534.81"/>
    <n v="41"/>
    <n v="308927.21000000002"/>
    <s v="24-04-2023"/>
    <x v="11"/>
    <x v="2"/>
    <x v="3"/>
    <x v="0"/>
  </r>
  <r>
    <x v="7028"/>
    <x v="17"/>
    <x v="5961"/>
    <x v="222"/>
    <n v="5347.03"/>
    <n v="3"/>
    <n v="16041.09"/>
    <s v="24-04-2023"/>
    <x v="11"/>
    <x v="2"/>
    <x v="2"/>
    <x v="0"/>
  </r>
  <r>
    <x v="7029"/>
    <x v="40"/>
    <x v="5395"/>
    <x v="210"/>
    <n v="7470"/>
    <n v="97"/>
    <n v="724590"/>
    <s v="25-04-2023"/>
    <x v="11"/>
    <x v="2"/>
    <x v="3"/>
    <x v="0"/>
  </r>
  <r>
    <x v="7030"/>
    <x v="37"/>
    <x v="5962"/>
    <x v="109"/>
    <n v="9684.31"/>
    <n v="12"/>
    <n v="116211.72"/>
    <s v="25-04-2023"/>
    <x v="11"/>
    <x v="2"/>
    <x v="1"/>
    <x v="0"/>
  </r>
  <r>
    <x v="7031"/>
    <x v="1"/>
    <x v="5963"/>
    <x v="97"/>
    <n v="1696.85"/>
    <n v="66"/>
    <n v="111992.1"/>
    <s v="25-04-2023"/>
    <x v="11"/>
    <x v="2"/>
    <x v="1"/>
    <x v="0"/>
  </r>
  <r>
    <x v="7032"/>
    <x v="38"/>
    <x v="5964"/>
    <x v="88"/>
    <n v="341.67"/>
    <n v="61"/>
    <n v="20841.87"/>
    <s v="25-04-2023"/>
    <x v="11"/>
    <x v="2"/>
    <x v="4"/>
    <x v="0"/>
  </r>
  <r>
    <x v="7033"/>
    <x v="42"/>
    <x v="5965"/>
    <x v="78"/>
    <n v="6811.42"/>
    <n v="11"/>
    <n v="74925.62"/>
    <s v="25-04-2023"/>
    <x v="11"/>
    <x v="2"/>
    <x v="0"/>
    <x v="0"/>
  </r>
  <r>
    <x v="7034"/>
    <x v="46"/>
    <x v="2261"/>
    <x v="116"/>
    <n v="9164.75"/>
    <n v="35"/>
    <n v="320766.25"/>
    <s v="25-04-2023"/>
    <x v="11"/>
    <x v="2"/>
    <x v="1"/>
    <x v="0"/>
  </r>
  <r>
    <x v="7035"/>
    <x v="36"/>
    <x v="5966"/>
    <x v="224"/>
    <n v="1854.3"/>
    <n v="74"/>
    <n v="137218.20000000001"/>
    <s v="25-04-2023"/>
    <x v="11"/>
    <x v="2"/>
    <x v="2"/>
    <x v="0"/>
  </r>
  <r>
    <x v="7036"/>
    <x v="13"/>
    <x v="5967"/>
    <x v="51"/>
    <n v="4561.55"/>
    <n v="17"/>
    <n v="77546.350000000006"/>
    <s v="25-04-2023"/>
    <x v="11"/>
    <x v="2"/>
    <x v="4"/>
    <x v="0"/>
  </r>
  <r>
    <x v="7037"/>
    <x v="16"/>
    <x v="2694"/>
    <x v="211"/>
    <n v="4889.07"/>
    <n v="80"/>
    <n v="391125.6"/>
    <s v="26-04-2023"/>
    <x v="11"/>
    <x v="2"/>
    <x v="4"/>
    <x v="0"/>
  </r>
  <r>
    <x v="7038"/>
    <x v="42"/>
    <x v="5968"/>
    <x v="212"/>
    <n v="5828.93"/>
    <n v="24"/>
    <n v="139894.32"/>
    <s v="26-04-2023"/>
    <x v="11"/>
    <x v="2"/>
    <x v="0"/>
    <x v="0"/>
  </r>
  <r>
    <x v="6214"/>
    <x v="13"/>
    <x v="5969"/>
    <x v="156"/>
    <n v="8350.9599999999991"/>
    <n v="64"/>
    <n v="534461.43999999994"/>
    <s v="26-04-2023"/>
    <x v="11"/>
    <x v="2"/>
    <x v="4"/>
    <x v="0"/>
  </r>
  <r>
    <x v="7039"/>
    <x v="8"/>
    <x v="5970"/>
    <x v="36"/>
    <n v="5380.85"/>
    <n v="26"/>
    <n v="139902.1"/>
    <s v="26-04-2023"/>
    <x v="11"/>
    <x v="2"/>
    <x v="3"/>
    <x v="0"/>
  </r>
  <r>
    <x v="7040"/>
    <x v="28"/>
    <x v="176"/>
    <x v="177"/>
    <n v="9247.6"/>
    <n v="35"/>
    <n v="323666"/>
    <s v="26-04-2023"/>
    <x v="11"/>
    <x v="2"/>
    <x v="2"/>
    <x v="0"/>
  </r>
  <r>
    <x v="1595"/>
    <x v="37"/>
    <x v="5971"/>
    <x v="74"/>
    <n v="7594.43"/>
    <n v="32"/>
    <n v="243021.76"/>
    <s v="26-04-2023"/>
    <x v="11"/>
    <x v="2"/>
    <x v="1"/>
    <x v="0"/>
  </r>
  <r>
    <x v="7041"/>
    <x v="31"/>
    <x v="5972"/>
    <x v="21"/>
    <n v="114.91"/>
    <n v="21"/>
    <n v="2413.11"/>
    <s v="26-04-2023"/>
    <x v="11"/>
    <x v="2"/>
    <x v="2"/>
    <x v="0"/>
  </r>
  <r>
    <x v="7042"/>
    <x v="0"/>
    <x v="5973"/>
    <x v="164"/>
    <n v="6363.99"/>
    <n v="45"/>
    <n v="286379.55"/>
    <s v="27-04-2023"/>
    <x v="11"/>
    <x v="2"/>
    <x v="0"/>
    <x v="0"/>
  </r>
  <r>
    <x v="7043"/>
    <x v="15"/>
    <x v="5974"/>
    <x v="30"/>
    <n v="6166.19"/>
    <n v="30"/>
    <n v="184985.7"/>
    <s v="27-04-2023"/>
    <x v="11"/>
    <x v="2"/>
    <x v="5"/>
    <x v="0"/>
  </r>
  <r>
    <x v="7044"/>
    <x v="41"/>
    <x v="5975"/>
    <x v="106"/>
    <n v="9202.48"/>
    <n v="87"/>
    <n v="800615.76"/>
    <s v="27-04-2023"/>
    <x v="11"/>
    <x v="2"/>
    <x v="5"/>
    <x v="0"/>
  </r>
  <r>
    <x v="7045"/>
    <x v="30"/>
    <x v="5976"/>
    <x v="212"/>
    <n v="1384.13"/>
    <n v="19"/>
    <n v="26298.47"/>
    <s v="27-04-2023"/>
    <x v="11"/>
    <x v="2"/>
    <x v="2"/>
    <x v="0"/>
  </r>
  <r>
    <x v="7046"/>
    <x v="10"/>
    <x v="5977"/>
    <x v="205"/>
    <n v="9788.39"/>
    <n v="71"/>
    <n v="694975.69"/>
    <s v="27-04-2023"/>
    <x v="11"/>
    <x v="2"/>
    <x v="4"/>
    <x v="0"/>
  </r>
  <r>
    <x v="7047"/>
    <x v="41"/>
    <x v="1238"/>
    <x v="21"/>
    <n v="3050.79"/>
    <n v="77"/>
    <n v="234910.83"/>
    <s v="27-04-2023"/>
    <x v="11"/>
    <x v="2"/>
    <x v="5"/>
    <x v="0"/>
  </r>
  <r>
    <x v="7048"/>
    <x v="43"/>
    <x v="2241"/>
    <x v="62"/>
    <n v="3147.35"/>
    <n v="95"/>
    <n v="298998.25"/>
    <s v="27-04-2023"/>
    <x v="11"/>
    <x v="2"/>
    <x v="2"/>
    <x v="0"/>
  </r>
  <r>
    <x v="7049"/>
    <x v="45"/>
    <x v="1646"/>
    <x v="86"/>
    <n v="4540.13"/>
    <n v="65"/>
    <n v="295108.45"/>
    <s v="27-04-2023"/>
    <x v="11"/>
    <x v="2"/>
    <x v="3"/>
    <x v="0"/>
  </r>
  <r>
    <x v="7050"/>
    <x v="33"/>
    <x v="5978"/>
    <x v="71"/>
    <n v="5324.78"/>
    <n v="90"/>
    <n v="479230.2"/>
    <s v="27-04-2023"/>
    <x v="11"/>
    <x v="2"/>
    <x v="1"/>
    <x v="0"/>
  </r>
  <r>
    <x v="7051"/>
    <x v="8"/>
    <x v="5979"/>
    <x v="169"/>
    <n v="4220.8599999999997"/>
    <n v="41"/>
    <n v="173055.26"/>
    <s v="28-04-2023"/>
    <x v="11"/>
    <x v="2"/>
    <x v="3"/>
    <x v="0"/>
  </r>
  <r>
    <x v="7052"/>
    <x v="37"/>
    <x v="5246"/>
    <x v="114"/>
    <n v="1484.94"/>
    <n v="41"/>
    <n v="60882.54"/>
    <s v="28-04-2023"/>
    <x v="11"/>
    <x v="2"/>
    <x v="1"/>
    <x v="0"/>
  </r>
  <r>
    <x v="7053"/>
    <x v="41"/>
    <x v="5980"/>
    <x v="52"/>
    <n v="4077.41"/>
    <n v="45"/>
    <n v="183483.45"/>
    <s v="28-04-2023"/>
    <x v="11"/>
    <x v="2"/>
    <x v="5"/>
    <x v="0"/>
  </r>
  <r>
    <x v="7054"/>
    <x v="20"/>
    <x v="5981"/>
    <x v="45"/>
    <n v="5463.74"/>
    <n v="41"/>
    <n v="224013.34"/>
    <s v="28-04-2023"/>
    <x v="11"/>
    <x v="2"/>
    <x v="0"/>
    <x v="0"/>
  </r>
  <r>
    <x v="7055"/>
    <x v="30"/>
    <x v="5982"/>
    <x v="26"/>
    <n v="142.41999999999999"/>
    <n v="56"/>
    <n v="7975.52"/>
    <s v="28-04-2023"/>
    <x v="11"/>
    <x v="2"/>
    <x v="2"/>
    <x v="0"/>
  </r>
  <r>
    <x v="7056"/>
    <x v="38"/>
    <x v="5983"/>
    <x v="86"/>
    <n v="3694.13"/>
    <n v="11"/>
    <n v="40635.43"/>
    <s v="28-04-2023"/>
    <x v="11"/>
    <x v="2"/>
    <x v="4"/>
    <x v="0"/>
  </r>
  <r>
    <x v="7057"/>
    <x v="7"/>
    <x v="2331"/>
    <x v="8"/>
    <n v="5089.5200000000004"/>
    <n v="38"/>
    <n v="193401.76"/>
    <s v="28-04-2023"/>
    <x v="11"/>
    <x v="2"/>
    <x v="0"/>
    <x v="0"/>
  </r>
  <r>
    <x v="7058"/>
    <x v="7"/>
    <x v="5984"/>
    <x v="6"/>
    <n v="5534.72"/>
    <n v="39"/>
    <n v="215854.07999999999"/>
    <s v="28-04-2023"/>
    <x v="11"/>
    <x v="2"/>
    <x v="0"/>
    <x v="0"/>
  </r>
  <r>
    <x v="6453"/>
    <x v="18"/>
    <x v="2671"/>
    <x v="91"/>
    <n v="8821.24"/>
    <n v="84"/>
    <n v="740984.16"/>
    <s v="28-04-2023"/>
    <x v="11"/>
    <x v="2"/>
    <x v="1"/>
    <x v="0"/>
  </r>
  <r>
    <x v="7059"/>
    <x v="21"/>
    <x v="5985"/>
    <x v="130"/>
    <n v="8009.48"/>
    <n v="61"/>
    <n v="488578.28"/>
    <s v="29-04-2023"/>
    <x v="11"/>
    <x v="2"/>
    <x v="3"/>
    <x v="0"/>
  </r>
  <r>
    <x v="7060"/>
    <x v="27"/>
    <x v="3230"/>
    <x v="189"/>
    <n v="4394.7"/>
    <n v="31"/>
    <n v="136235.70000000001"/>
    <s v="29-04-2023"/>
    <x v="11"/>
    <x v="2"/>
    <x v="2"/>
    <x v="0"/>
  </r>
  <r>
    <x v="7061"/>
    <x v="14"/>
    <x v="5986"/>
    <x v="1"/>
    <n v="1744.32"/>
    <n v="78"/>
    <n v="136056.95999999999"/>
    <s v="29-04-2023"/>
    <x v="11"/>
    <x v="2"/>
    <x v="3"/>
    <x v="0"/>
  </r>
  <r>
    <x v="7062"/>
    <x v="32"/>
    <x v="4891"/>
    <x v="186"/>
    <n v="384.81"/>
    <n v="15"/>
    <n v="5772.15"/>
    <s v="29-04-2023"/>
    <x v="11"/>
    <x v="2"/>
    <x v="1"/>
    <x v="0"/>
  </r>
  <r>
    <x v="7063"/>
    <x v="31"/>
    <x v="5987"/>
    <x v="98"/>
    <n v="2328.16"/>
    <n v="90"/>
    <n v="209534.4"/>
    <s v="29-04-2023"/>
    <x v="11"/>
    <x v="2"/>
    <x v="2"/>
    <x v="0"/>
  </r>
  <r>
    <x v="7064"/>
    <x v="46"/>
    <x v="5988"/>
    <x v="12"/>
    <n v="1980.08"/>
    <n v="95"/>
    <n v="188107.6"/>
    <s v="29-04-2023"/>
    <x v="11"/>
    <x v="2"/>
    <x v="1"/>
    <x v="0"/>
  </r>
  <r>
    <x v="7065"/>
    <x v="4"/>
    <x v="5989"/>
    <x v="152"/>
    <n v="7427.02"/>
    <n v="100"/>
    <n v="742702"/>
    <s v="29-04-2023"/>
    <x v="11"/>
    <x v="2"/>
    <x v="3"/>
    <x v="0"/>
  </r>
  <r>
    <x v="7066"/>
    <x v="18"/>
    <x v="4863"/>
    <x v="224"/>
    <n v="267.61"/>
    <n v="17"/>
    <n v="4549.37"/>
    <s v="30-04-2023"/>
    <x v="11"/>
    <x v="2"/>
    <x v="1"/>
    <x v="0"/>
  </r>
  <r>
    <x v="7067"/>
    <x v="19"/>
    <x v="5990"/>
    <x v="156"/>
    <n v="4260.3599999999997"/>
    <n v="31"/>
    <n v="132071.16"/>
    <s v="30-04-2023"/>
    <x v="11"/>
    <x v="2"/>
    <x v="0"/>
    <x v="0"/>
  </r>
  <r>
    <x v="7068"/>
    <x v="17"/>
    <x v="5991"/>
    <x v="121"/>
    <n v="7087.55"/>
    <n v="89"/>
    <n v="630791.94999999995"/>
    <s v="30-04-2023"/>
    <x v="11"/>
    <x v="2"/>
    <x v="2"/>
    <x v="0"/>
  </r>
  <r>
    <x v="1247"/>
    <x v="46"/>
    <x v="5992"/>
    <x v="64"/>
    <n v="2229.35"/>
    <n v="100"/>
    <n v="222935"/>
    <s v="30-04-2023"/>
    <x v="11"/>
    <x v="2"/>
    <x v="1"/>
    <x v="0"/>
  </r>
  <r>
    <x v="7069"/>
    <x v="42"/>
    <x v="5993"/>
    <x v="105"/>
    <n v="8455.31"/>
    <n v="38"/>
    <n v="321301.78000000003"/>
    <s v="30-04-2023"/>
    <x v="11"/>
    <x v="2"/>
    <x v="0"/>
    <x v="0"/>
  </r>
  <r>
    <x v="7070"/>
    <x v="37"/>
    <x v="5994"/>
    <x v="45"/>
    <n v="9458.4599999999991"/>
    <n v="78"/>
    <n v="737759.88"/>
    <s v="30-04-2023"/>
    <x v="11"/>
    <x v="2"/>
    <x v="1"/>
    <x v="0"/>
  </r>
  <r>
    <x v="7071"/>
    <x v="25"/>
    <x v="5995"/>
    <x v="205"/>
    <n v="8927.26"/>
    <n v="51"/>
    <n v="455290.26"/>
    <s v="30-04-2023"/>
    <x v="11"/>
    <x v="2"/>
    <x v="2"/>
    <x v="0"/>
  </r>
  <r>
    <x v="7072"/>
    <x v="26"/>
    <x v="5996"/>
    <x v="171"/>
    <n v="9567.83"/>
    <n v="94"/>
    <n v="899376.02"/>
    <s v="30-04-2023"/>
    <x v="11"/>
    <x v="2"/>
    <x v="1"/>
    <x v="0"/>
  </r>
  <r>
    <x v="7073"/>
    <x v="0"/>
    <x v="1820"/>
    <x v="97"/>
    <n v="1036.07"/>
    <n v="79"/>
    <n v="81849.53"/>
    <s v="30-04-2023"/>
    <x v="11"/>
    <x v="2"/>
    <x v="0"/>
    <x v="0"/>
  </r>
  <r>
    <x v="7074"/>
    <x v="46"/>
    <x v="5997"/>
    <x v="46"/>
    <n v="8457.1200000000008"/>
    <n v="54"/>
    <n v="456684.48"/>
    <s v="30-04-2023"/>
    <x v="11"/>
    <x v="2"/>
    <x v="1"/>
    <x v="0"/>
  </r>
  <r>
    <x v="3234"/>
    <x v="9"/>
    <x v="5998"/>
    <x v="8"/>
    <n v="1871.06"/>
    <n v="80"/>
    <n v="149684.79999999999"/>
    <s v="30-04-2023"/>
    <x v="11"/>
    <x v="2"/>
    <x v="1"/>
    <x v="0"/>
  </r>
  <r>
    <x v="7075"/>
    <x v="31"/>
    <x v="5999"/>
    <x v="179"/>
    <n v="8993.14"/>
    <n v="65"/>
    <n v="584554.1"/>
    <s v="30-04-2023"/>
    <x v="11"/>
    <x v="2"/>
    <x v="2"/>
    <x v="0"/>
  </r>
  <r>
    <x v="7076"/>
    <x v="21"/>
    <x v="6000"/>
    <x v="63"/>
    <n v="4542.76"/>
    <n v="32"/>
    <n v="145368.32000000001"/>
    <s v="30-04-2023"/>
    <x v="11"/>
    <x v="2"/>
    <x v="3"/>
    <x v="0"/>
  </r>
  <r>
    <x v="910"/>
    <x v="27"/>
    <x v="6001"/>
    <x v="103"/>
    <n v="902.42"/>
    <n v="5"/>
    <n v="4512.1000000000004"/>
    <s v="30-04-2023"/>
    <x v="11"/>
    <x v="2"/>
    <x v="2"/>
    <x v="0"/>
  </r>
  <r>
    <x v="7077"/>
    <x v="27"/>
    <x v="6002"/>
    <x v="219"/>
    <n v="3677.33"/>
    <n v="27"/>
    <n v="99287.91"/>
    <s v="30-04-2023"/>
    <x v="11"/>
    <x v="2"/>
    <x v="2"/>
    <x v="0"/>
  </r>
  <r>
    <x v="7078"/>
    <x v="31"/>
    <x v="6003"/>
    <x v="80"/>
    <n v="1624.84"/>
    <n v="59"/>
    <n v="95865.56"/>
    <s v="30-04-2023"/>
    <x v="11"/>
    <x v="2"/>
    <x v="2"/>
    <x v="0"/>
  </r>
  <r>
    <x v="7079"/>
    <x v="5"/>
    <x v="6004"/>
    <x v="68"/>
    <n v="6479.13"/>
    <n v="72"/>
    <n v="466497.36"/>
    <s v="01-05-2023"/>
    <x v="0"/>
    <x v="2"/>
    <x v="4"/>
    <x v="0"/>
  </r>
  <r>
    <x v="2703"/>
    <x v="38"/>
    <x v="6005"/>
    <x v="40"/>
    <n v="509.8"/>
    <n v="87"/>
    <n v="44352.6"/>
    <s v="01-05-2023"/>
    <x v="0"/>
    <x v="2"/>
    <x v="4"/>
    <x v="0"/>
  </r>
  <r>
    <x v="7080"/>
    <x v="9"/>
    <x v="2913"/>
    <x v="105"/>
    <n v="7215.38"/>
    <n v="94"/>
    <n v="678245.72"/>
    <s v="01-05-2023"/>
    <x v="0"/>
    <x v="2"/>
    <x v="1"/>
    <x v="0"/>
  </r>
  <r>
    <x v="7081"/>
    <x v="42"/>
    <x v="6006"/>
    <x v="242"/>
    <n v="2215.4499999999998"/>
    <n v="71"/>
    <n v="157296.95000000001"/>
    <s v="01-05-2023"/>
    <x v="0"/>
    <x v="2"/>
    <x v="0"/>
    <x v="0"/>
  </r>
  <r>
    <x v="7082"/>
    <x v="35"/>
    <x v="6007"/>
    <x v="208"/>
    <n v="839.98"/>
    <n v="58"/>
    <n v="48718.84"/>
    <s v="01-05-2023"/>
    <x v="0"/>
    <x v="2"/>
    <x v="4"/>
    <x v="0"/>
  </r>
  <r>
    <x v="7083"/>
    <x v="29"/>
    <x v="6008"/>
    <x v="180"/>
    <n v="9167.9699999999993"/>
    <n v="81"/>
    <n v="742605.57"/>
    <s v="01-05-2023"/>
    <x v="0"/>
    <x v="2"/>
    <x v="4"/>
    <x v="0"/>
  </r>
  <r>
    <x v="7084"/>
    <x v="31"/>
    <x v="6009"/>
    <x v="47"/>
    <n v="4214.01"/>
    <n v="56"/>
    <n v="235984.56"/>
    <s v="02-05-2023"/>
    <x v="0"/>
    <x v="2"/>
    <x v="2"/>
    <x v="0"/>
  </r>
  <r>
    <x v="7085"/>
    <x v="22"/>
    <x v="6010"/>
    <x v="24"/>
    <n v="8939.33"/>
    <n v="52"/>
    <n v="464845.16"/>
    <s v="02-05-2023"/>
    <x v="0"/>
    <x v="2"/>
    <x v="1"/>
    <x v="0"/>
  </r>
  <r>
    <x v="7086"/>
    <x v="14"/>
    <x v="1755"/>
    <x v="148"/>
    <n v="773.78"/>
    <n v="14"/>
    <n v="10832.92"/>
    <s v="02-05-2023"/>
    <x v="0"/>
    <x v="2"/>
    <x v="3"/>
    <x v="0"/>
  </r>
  <r>
    <x v="7087"/>
    <x v="15"/>
    <x v="2650"/>
    <x v="30"/>
    <n v="8046.86"/>
    <n v="9"/>
    <n v="72421.740000000005"/>
    <s v="02-05-2023"/>
    <x v="0"/>
    <x v="2"/>
    <x v="5"/>
    <x v="0"/>
  </r>
  <r>
    <x v="7088"/>
    <x v="42"/>
    <x v="6011"/>
    <x v="49"/>
    <n v="5193.3599999999997"/>
    <n v="9"/>
    <n v="46740.24"/>
    <s v="02-05-2023"/>
    <x v="0"/>
    <x v="2"/>
    <x v="0"/>
    <x v="0"/>
  </r>
  <r>
    <x v="7089"/>
    <x v="33"/>
    <x v="6012"/>
    <x v="206"/>
    <n v="1567.24"/>
    <n v="73"/>
    <n v="114408.52"/>
    <s v="02-05-2023"/>
    <x v="0"/>
    <x v="2"/>
    <x v="1"/>
    <x v="0"/>
  </r>
  <r>
    <x v="7090"/>
    <x v="30"/>
    <x v="2293"/>
    <x v="215"/>
    <n v="2905.14"/>
    <n v="13"/>
    <n v="37766.82"/>
    <s v="02-05-2023"/>
    <x v="0"/>
    <x v="2"/>
    <x v="2"/>
    <x v="0"/>
  </r>
  <r>
    <x v="4689"/>
    <x v="33"/>
    <x v="6013"/>
    <x v="14"/>
    <n v="2193.12"/>
    <n v="5"/>
    <n v="10965.6"/>
    <s v="02-05-2023"/>
    <x v="0"/>
    <x v="2"/>
    <x v="1"/>
    <x v="0"/>
  </r>
  <r>
    <x v="7091"/>
    <x v="27"/>
    <x v="1767"/>
    <x v="2"/>
    <n v="4273.8"/>
    <n v="24"/>
    <n v="102571.2"/>
    <s v="03-05-2023"/>
    <x v="0"/>
    <x v="2"/>
    <x v="2"/>
    <x v="0"/>
  </r>
  <r>
    <x v="7092"/>
    <x v="20"/>
    <x v="6014"/>
    <x v="180"/>
    <n v="6767.31"/>
    <n v="79"/>
    <n v="534617.49"/>
    <s v="03-05-2023"/>
    <x v="0"/>
    <x v="2"/>
    <x v="0"/>
    <x v="0"/>
  </r>
  <r>
    <x v="7093"/>
    <x v="43"/>
    <x v="6015"/>
    <x v="222"/>
    <n v="589.79"/>
    <n v="42"/>
    <n v="24771.18"/>
    <s v="03-05-2023"/>
    <x v="0"/>
    <x v="2"/>
    <x v="2"/>
    <x v="0"/>
  </r>
  <r>
    <x v="7094"/>
    <x v="4"/>
    <x v="6016"/>
    <x v="116"/>
    <n v="4543.2700000000004"/>
    <n v="96"/>
    <n v="436153.92"/>
    <s v="03-05-2023"/>
    <x v="0"/>
    <x v="2"/>
    <x v="3"/>
    <x v="0"/>
  </r>
  <r>
    <x v="7095"/>
    <x v="22"/>
    <x v="4749"/>
    <x v="194"/>
    <n v="8331.2099999999991"/>
    <n v="59"/>
    <n v="491541.39"/>
    <s v="03-05-2023"/>
    <x v="0"/>
    <x v="2"/>
    <x v="1"/>
    <x v="0"/>
  </r>
  <r>
    <x v="7096"/>
    <x v="22"/>
    <x v="2756"/>
    <x v="219"/>
    <n v="5626.45"/>
    <n v="54"/>
    <n v="303828.3"/>
    <s v="03-05-2023"/>
    <x v="0"/>
    <x v="2"/>
    <x v="1"/>
    <x v="0"/>
  </r>
  <r>
    <x v="7097"/>
    <x v="34"/>
    <x v="3898"/>
    <x v="93"/>
    <n v="2609.29"/>
    <n v="29"/>
    <n v="75669.41"/>
    <s v="03-05-2023"/>
    <x v="0"/>
    <x v="2"/>
    <x v="4"/>
    <x v="0"/>
  </r>
  <r>
    <x v="7098"/>
    <x v="4"/>
    <x v="6017"/>
    <x v="142"/>
    <n v="7177.56"/>
    <n v="92"/>
    <n v="660335.52"/>
    <s v="03-05-2023"/>
    <x v="0"/>
    <x v="2"/>
    <x v="3"/>
    <x v="0"/>
  </r>
  <r>
    <x v="7099"/>
    <x v="42"/>
    <x v="2706"/>
    <x v="19"/>
    <n v="7403.7"/>
    <n v="11"/>
    <n v="81440.7"/>
    <s v="04-05-2023"/>
    <x v="0"/>
    <x v="2"/>
    <x v="0"/>
    <x v="0"/>
  </r>
  <r>
    <x v="7100"/>
    <x v="42"/>
    <x v="846"/>
    <x v="152"/>
    <n v="4838.26"/>
    <n v="21"/>
    <n v="101603.46"/>
    <s v="04-05-2023"/>
    <x v="0"/>
    <x v="2"/>
    <x v="0"/>
    <x v="0"/>
  </r>
  <r>
    <x v="7101"/>
    <x v="35"/>
    <x v="1238"/>
    <x v="23"/>
    <n v="9724.0499999999993"/>
    <n v="39"/>
    <n v="379237.95"/>
    <s v="04-05-2023"/>
    <x v="0"/>
    <x v="2"/>
    <x v="4"/>
    <x v="0"/>
  </r>
  <r>
    <x v="7102"/>
    <x v="20"/>
    <x v="6018"/>
    <x v="16"/>
    <n v="2099.71"/>
    <n v="74"/>
    <n v="155378.54"/>
    <s v="04-05-2023"/>
    <x v="0"/>
    <x v="2"/>
    <x v="0"/>
    <x v="0"/>
  </r>
  <r>
    <x v="7103"/>
    <x v="30"/>
    <x v="6019"/>
    <x v="165"/>
    <n v="8534.82"/>
    <n v="53"/>
    <n v="452345.46"/>
    <s v="04-05-2023"/>
    <x v="0"/>
    <x v="2"/>
    <x v="2"/>
    <x v="0"/>
  </r>
  <r>
    <x v="7104"/>
    <x v="10"/>
    <x v="213"/>
    <x v="35"/>
    <n v="6259.99"/>
    <n v="7"/>
    <n v="43819.93"/>
    <s v="04-05-2023"/>
    <x v="0"/>
    <x v="2"/>
    <x v="4"/>
    <x v="0"/>
  </r>
  <r>
    <x v="7105"/>
    <x v="16"/>
    <x v="2773"/>
    <x v="230"/>
    <n v="7429.64"/>
    <n v="25"/>
    <n v="185741"/>
    <s v="04-05-2023"/>
    <x v="0"/>
    <x v="2"/>
    <x v="4"/>
    <x v="0"/>
  </r>
  <r>
    <x v="7106"/>
    <x v="11"/>
    <x v="6020"/>
    <x v="15"/>
    <n v="9255.64"/>
    <n v="45"/>
    <n v="416503.8"/>
    <s v="04-05-2023"/>
    <x v="0"/>
    <x v="2"/>
    <x v="2"/>
    <x v="0"/>
  </r>
  <r>
    <x v="7107"/>
    <x v="14"/>
    <x v="6021"/>
    <x v="202"/>
    <n v="9604.9699999999993"/>
    <n v="19"/>
    <n v="182494.43"/>
    <s v="04-05-2023"/>
    <x v="0"/>
    <x v="2"/>
    <x v="3"/>
    <x v="0"/>
  </r>
  <r>
    <x v="7108"/>
    <x v="1"/>
    <x v="6022"/>
    <x v="120"/>
    <n v="8392.24"/>
    <n v="78"/>
    <n v="654594.72"/>
    <s v="05-05-2023"/>
    <x v="0"/>
    <x v="2"/>
    <x v="1"/>
    <x v="0"/>
  </r>
  <r>
    <x v="7109"/>
    <x v="34"/>
    <x v="6023"/>
    <x v="51"/>
    <n v="8058.31"/>
    <n v="4"/>
    <n v="32233.24"/>
    <s v="05-05-2023"/>
    <x v="0"/>
    <x v="2"/>
    <x v="4"/>
    <x v="0"/>
  </r>
  <r>
    <x v="7110"/>
    <x v="34"/>
    <x v="6024"/>
    <x v="200"/>
    <n v="6051.5"/>
    <n v="83"/>
    <n v="502274.5"/>
    <s v="05-05-2023"/>
    <x v="0"/>
    <x v="2"/>
    <x v="4"/>
    <x v="0"/>
  </r>
  <r>
    <x v="7111"/>
    <x v="0"/>
    <x v="6025"/>
    <x v="174"/>
    <n v="4657.0200000000004"/>
    <n v="74"/>
    <n v="344619.48"/>
    <s v="05-05-2023"/>
    <x v="0"/>
    <x v="2"/>
    <x v="0"/>
    <x v="0"/>
  </r>
  <r>
    <x v="7112"/>
    <x v="35"/>
    <x v="5506"/>
    <x v="66"/>
    <n v="8469.33"/>
    <n v="32"/>
    <n v="271018.56"/>
    <s v="05-05-2023"/>
    <x v="0"/>
    <x v="2"/>
    <x v="4"/>
    <x v="0"/>
  </r>
  <r>
    <x v="7113"/>
    <x v="10"/>
    <x v="6026"/>
    <x v="180"/>
    <n v="4777.41"/>
    <n v="79"/>
    <n v="377415.39"/>
    <s v="05-05-2023"/>
    <x v="0"/>
    <x v="2"/>
    <x v="4"/>
    <x v="0"/>
  </r>
  <r>
    <x v="7114"/>
    <x v="3"/>
    <x v="4203"/>
    <x v="192"/>
    <n v="8122.89"/>
    <n v="21"/>
    <n v="170580.69"/>
    <s v="05-05-2023"/>
    <x v="0"/>
    <x v="2"/>
    <x v="3"/>
    <x v="0"/>
  </r>
  <r>
    <x v="7115"/>
    <x v="23"/>
    <x v="2170"/>
    <x v="82"/>
    <n v="1730.84"/>
    <n v="70"/>
    <n v="121158.8"/>
    <s v="05-05-2023"/>
    <x v="0"/>
    <x v="2"/>
    <x v="3"/>
    <x v="0"/>
  </r>
  <r>
    <x v="7116"/>
    <x v="33"/>
    <x v="4734"/>
    <x v="218"/>
    <n v="2381.6"/>
    <n v="22"/>
    <n v="52395.199999999997"/>
    <s v="05-05-2023"/>
    <x v="0"/>
    <x v="2"/>
    <x v="1"/>
    <x v="0"/>
  </r>
  <r>
    <x v="938"/>
    <x v="19"/>
    <x v="6027"/>
    <x v="240"/>
    <n v="132.91"/>
    <n v="57"/>
    <n v="7575.87"/>
    <s v="06-05-2023"/>
    <x v="0"/>
    <x v="2"/>
    <x v="0"/>
    <x v="0"/>
  </r>
  <r>
    <x v="7117"/>
    <x v="17"/>
    <x v="4204"/>
    <x v="92"/>
    <n v="9701.9599999999991"/>
    <n v="69"/>
    <n v="669435.24"/>
    <s v="06-05-2023"/>
    <x v="0"/>
    <x v="2"/>
    <x v="2"/>
    <x v="0"/>
  </r>
  <r>
    <x v="7118"/>
    <x v="14"/>
    <x v="3015"/>
    <x v="208"/>
    <n v="3522.91"/>
    <n v="54"/>
    <n v="190237.14"/>
    <s v="06-05-2023"/>
    <x v="0"/>
    <x v="2"/>
    <x v="3"/>
    <x v="0"/>
  </r>
  <r>
    <x v="5846"/>
    <x v="45"/>
    <x v="2019"/>
    <x v="59"/>
    <n v="8385.09"/>
    <n v="77"/>
    <n v="645651.93000000005"/>
    <s v="06-05-2023"/>
    <x v="0"/>
    <x v="2"/>
    <x v="3"/>
    <x v="0"/>
  </r>
  <r>
    <x v="7119"/>
    <x v="40"/>
    <x v="3514"/>
    <x v="145"/>
    <n v="6760.79"/>
    <n v="66"/>
    <n v="446212.14"/>
    <s v="06-05-2023"/>
    <x v="0"/>
    <x v="2"/>
    <x v="3"/>
    <x v="0"/>
  </r>
  <r>
    <x v="7120"/>
    <x v="41"/>
    <x v="6028"/>
    <x v="70"/>
    <n v="4326.87"/>
    <n v="59"/>
    <n v="255285.33"/>
    <s v="06-05-2023"/>
    <x v="0"/>
    <x v="2"/>
    <x v="5"/>
    <x v="0"/>
  </r>
  <r>
    <x v="7121"/>
    <x v="40"/>
    <x v="916"/>
    <x v="170"/>
    <n v="4212.9799999999996"/>
    <n v="60"/>
    <n v="252778.8"/>
    <s v="07-05-2023"/>
    <x v="0"/>
    <x v="2"/>
    <x v="3"/>
    <x v="0"/>
  </r>
  <r>
    <x v="3936"/>
    <x v="29"/>
    <x v="6029"/>
    <x v="66"/>
    <n v="6025.51"/>
    <n v="78"/>
    <n v="469989.78"/>
    <s v="07-05-2023"/>
    <x v="0"/>
    <x v="2"/>
    <x v="4"/>
    <x v="0"/>
  </r>
  <r>
    <x v="7122"/>
    <x v="30"/>
    <x v="6030"/>
    <x v="143"/>
    <n v="6042.42"/>
    <n v="44"/>
    <n v="265866.48"/>
    <s v="07-05-2023"/>
    <x v="0"/>
    <x v="2"/>
    <x v="2"/>
    <x v="0"/>
  </r>
  <r>
    <x v="7030"/>
    <x v="2"/>
    <x v="6031"/>
    <x v="50"/>
    <n v="9390.23"/>
    <n v="37"/>
    <n v="347438.51"/>
    <s v="07-05-2023"/>
    <x v="0"/>
    <x v="2"/>
    <x v="2"/>
    <x v="0"/>
  </r>
  <r>
    <x v="7123"/>
    <x v="21"/>
    <x v="3704"/>
    <x v="113"/>
    <n v="6682.45"/>
    <n v="56"/>
    <n v="374217.2"/>
    <s v="07-05-2023"/>
    <x v="0"/>
    <x v="2"/>
    <x v="3"/>
    <x v="0"/>
  </r>
  <r>
    <x v="7124"/>
    <x v="35"/>
    <x v="1975"/>
    <x v="242"/>
    <n v="2809.93"/>
    <n v="45"/>
    <n v="126446.85"/>
    <s v="07-05-2023"/>
    <x v="0"/>
    <x v="2"/>
    <x v="4"/>
    <x v="0"/>
  </r>
  <r>
    <x v="7125"/>
    <x v="19"/>
    <x v="3181"/>
    <x v="131"/>
    <n v="2374.0700000000002"/>
    <n v="35"/>
    <n v="83092.45"/>
    <s v="07-05-2023"/>
    <x v="0"/>
    <x v="2"/>
    <x v="0"/>
    <x v="0"/>
  </r>
  <r>
    <x v="7126"/>
    <x v="11"/>
    <x v="3184"/>
    <x v="172"/>
    <n v="5007.28"/>
    <n v="47"/>
    <n v="235342.16"/>
    <s v="07-05-2023"/>
    <x v="0"/>
    <x v="2"/>
    <x v="2"/>
    <x v="0"/>
  </r>
  <r>
    <x v="7127"/>
    <x v="2"/>
    <x v="248"/>
    <x v="205"/>
    <n v="3588.08"/>
    <n v="86"/>
    <n v="308574.88"/>
    <s v="07-05-2023"/>
    <x v="0"/>
    <x v="2"/>
    <x v="2"/>
    <x v="0"/>
  </r>
  <r>
    <x v="341"/>
    <x v="17"/>
    <x v="3924"/>
    <x v="92"/>
    <n v="5819.43"/>
    <n v="24"/>
    <n v="139666.32"/>
    <s v="07-05-2023"/>
    <x v="0"/>
    <x v="2"/>
    <x v="2"/>
    <x v="0"/>
  </r>
  <r>
    <x v="7128"/>
    <x v="46"/>
    <x v="526"/>
    <x v="57"/>
    <n v="3274.14"/>
    <n v="60"/>
    <n v="196448.4"/>
    <s v="07-05-2023"/>
    <x v="0"/>
    <x v="2"/>
    <x v="1"/>
    <x v="0"/>
  </r>
  <r>
    <x v="7129"/>
    <x v="19"/>
    <x v="55"/>
    <x v="125"/>
    <n v="1351.46"/>
    <n v="32"/>
    <n v="43246.720000000001"/>
    <s v="07-05-2023"/>
    <x v="0"/>
    <x v="2"/>
    <x v="0"/>
    <x v="0"/>
  </r>
  <r>
    <x v="7130"/>
    <x v="5"/>
    <x v="179"/>
    <x v="13"/>
    <n v="3470.44"/>
    <n v="38"/>
    <n v="131876.72"/>
    <s v="07-05-2023"/>
    <x v="0"/>
    <x v="2"/>
    <x v="4"/>
    <x v="0"/>
  </r>
  <r>
    <x v="7131"/>
    <x v="24"/>
    <x v="6032"/>
    <x v="110"/>
    <n v="1087.1300000000001"/>
    <n v="81"/>
    <n v="88057.53"/>
    <s v="07-05-2023"/>
    <x v="0"/>
    <x v="2"/>
    <x v="3"/>
    <x v="0"/>
  </r>
  <r>
    <x v="7132"/>
    <x v="2"/>
    <x v="116"/>
    <x v="36"/>
    <n v="1913.94"/>
    <n v="86"/>
    <n v="164598.84"/>
    <s v="07-05-2023"/>
    <x v="0"/>
    <x v="2"/>
    <x v="2"/>
    <x v="0"/>
  </r>
  <r>
    <x v="7133"/>
    <x v="25"/>
    <x v="46"/>
    <x v="136"/>
    <n v="9927.14"/>
    <n v="79"/>
    <n v="784244.06"/>
    <s v="07-05-2023"/>
    <x v="0"/>
    <x v="2"/>
    <x v="2"/>
    <x v="0"/>
  </r>
  <r>
    <x v="7134"/>
    <x v="36"/>
    <x v="6033"/>
    <x v="10"/>
    <n v="6115.25"/>
    <n v="58"/>
    <n v="354684.5"/>
    <s v="07-05-2023"/>
    <x v="0"/>
    <x v="2"/>
    <x v="2"/>
    <x v="0"/>
  </r>
  <r>
    <x v="7135"/>
    <x v="17"/>
    <x v="6034"/>
    <x v="142"/>
    <n v="107.15"/>
    <n v="64"/>
    <n v="6857.6"/>
    <s v="08-05-2023"/>
    <x v="0"/>
    <x v="2"/>
    <x v="2"/>
    <x v="0"/>
  </r>
  <r>
    <x v="7136"/>
    <x v="45"/>
    <x v="6035"/>
    <x v="132"/>
    <n v="8095.29"/>
    <n v="38"/>
    <n v="307621.02"/>
    <s v="08-05-2023"/>
    <x v="0"/>
    <x v="2"/>
    <x v="3"/>
    <x v="0"/>
  </r>
  <r>
    <x v="7137"/>
    <x v="7"/>
    <x v="3204"/>
    <x v="186"/>
    <n v="502.29"/>
    <n v="69"/>
    <n v="34658.01"/>
    <s v="08-05-2023"/>
    <x v="0"/>
    <x v="2"/>
    <x v="0"/>
    <x v="0"/>
  </r>
  <r>
    <x v="7138"/>
    <x v="46"/>
    <x v="6036"/>
    <x v="1"/>
    <n v="8546.67"/>
    <n v="88"/>
    <n v="752106.96"/>
    <s v="08-05-2023"/>
    <x v="0"/>
    <x v="2"/>
    <x v="1"/>
    <x v="0"/>
  </r>
  <r>
    <x v="7139"/>
    <x v="2"/>
    <x v="2142"/>
    <x v="219"/>
    <n v="669.94"/>
    <n v="10"/>
    <n v="6699.4"/>
    <s v="08-05-2023"/>
    <x v="0"/>
    <x v="2"/>
    <x v="2"/>
    <x v="0"/>
  </r>
  <r>
    <x v="7140"/>
    <x v="23"/>
    <x v="6037"/>
    <x v="86"/>
    <n v="5325.59"/>
    <n v="22"/>
    <n v="117162.98"/>
    <s v="08-05-2023"/>
    <x v="0"/>
    <x v="2"/>
    <x v="3"/>
    <x v="0"/>
  </r>
  <r>
    <x v="7141"/>
    <x v="20"/>
    <x v="6038"/>
    <x v="169"/>
    <n v="1894.99"/>
    <n v="82"/>
    <n v="155389.18"/>
    <s v="08-05-2023"/>
    <x v="0"/>
    <x v="2"/>
    <x v="0"/>
    <x v="0"/>
  </r>
  <r>
    <x v="7142"/>
    <x v="16"/>
    <x v="6039"/>
    <x v="221"/>
    <n v="1364.1"/>
    <n v="43"/>
    <n v="58656.3"/>
    <s v="08-05-2023"/>
    <x v="0"/>
    <x v="2"/>
    <x v="4"/>
    <x v="0"/>
  </r>
  <r>
    <x v="2078"/>
    <x v="8"/>
    <x v="6040"/>
    <x v="94"/>
    <n v="785.66"/>
    <n v="76"/>
    <n v="59710.16"/>
    <s v="08-05-2023"/>
    <x v="0"/>
    <x v="2"/>
    <x v="3"/>
    <x v="0"/>
  </r>
  <r>
    <x v="7143"/>
    <x v="35"/>
    <x v="6041"/>
    <x v="76"/>
    <n v="4429.0200000000004"/>
    <n v="82"/>
    <n v="363179.64"/>
    <s v="08-05-2023"/>
    <x v="0"/>
    <x v="2"/>
    <x v="4"/>
    <x v="0"/>
  </r>
  <r>
    <x v="7144"/>
    <x v="12"/>
    <x v="6042"/>
    <x v="112"/>
    <n v="8839.91"/>
    <n v="47"/>
    <n v="415475.77"/>
    <s v="08-05-2023"/>
    <x v="0"/>
    <x v="2"/>
    <x v="3"/>
    <x v="0"/>
  </r>
  <r>
    <x v="7145"/>
    <x v="8"/>
    <x v="6043"/>
    <x v="63"/>
    <n v="5677.77"/>
    <n v="6"/>
    <n v="34066.620000000003"/>
    <s v="08-05-2023"/>
    <x v="0"/>
    <x v="2"/>
    <x v="3"/>
    <x v="0"/>
  </r>
  <r>
    <x v="7146"/>
    <x v="21"/>
    <x v="6044"/>
    <x v="94"/>
    <n v="6639.01"/>
    <n v="52"/>
    <n v="345228.52"/>
    <s v="08-05-2023"/>
    <x v="0"/>
    <x v="2"/>
    <x v="3"/>
    <x v="0"/>
  </r>
  <r>
    <x v="7147"/>
    <x v="8"/>
    <x v="1565"/>
    <x v="37"/>
    <n v="4669.75"/>
    <n v="75"/>
    <n v="350231.25"/>
    <s v="09-05-2023"/>
    <x v="0"/>
    <x v="2"/>
    <x v="3"/>
    <x v="0"/>
  </r>
  <r>
    <x v="7148"/>
    <x v="40"/>
    <x v="2799"/>
    <x v="137"/>
    <n v="8288.6200000000008"/>
    <n v="45"/>
    <n v="372987.9"/>
    <s v="09-05-2023"/>
    <x v="0"/>
    <x v="2"/>
    <x v="3"/>
    <x v="0"/>
  </r>
  <r>
    <x v="1598"/>
    <x v="12"/>
    <x v="6045"/>
    <x v="101"/>
    <n v="8535.06"/>
    <n v="34"/>
    <n v="290192.03999999998"/>
    <s v="09-05-2023"/>
    <x v="0"/>
    <x v="2"/>
    <x v="3"/>
    <x v="0"/>
  </r>
  <r>
    <x v="2066"/>
    <x v="12"/>
    <x v="6046"/>
    <x v="162"/>
    <n v="7878.46"/>
    <n v="4"/>
    <n v="31513.84"/>
    <s v="09-05-2023"/>
    <x v="0"/>
    <x v="2"/>
    <x v="3"/>
    <x v="0"/>
  </r>
  <r>
    <x v="7149"/>
    <x v="32"/>
    <x v="4430"/>
    <x v="133"/>
    <n v="2055.4699999999998"/>
    <n v="97"/>
    <n v="199380.59"/>
    <s v="09-05-2023"/>
    <x v="0"/>
    <x v="2"/>
    <x v="1"/>
    <x v="0"/>
  </r>
  <r>
    <x v="7150"/>
    <x v="23"/>
    <x v="6047"/>
    <x v="131"/>
    <n v="4692.75"/>
    <n v="1"/>
    <n v="4692.75"/>
    <s v="09-05-2023"/>
    <x v="0"/>
    <x v="2"/>
    <x v="3"/>
    <x v="0"/>
  </r>
  <r>
    <x v="7151"/>
    <x v="35"/>
    <x v="4837"/>
    <x v="50"/>
    <n v="1976.77"/>
    <n v="26"/>
    <n v="51396.02"/>
    <s v="09-05-2023"/>
    <x v="0"/>
    <x v="2"/>
    <x v="4"/>
    <x v="0"/>
  </r>
  <r>
    <x v="7152"/>
    <x v="2"/>
    <x v="6048"/>
    <x v="62"/>
    <n v="5280.82"/>
    <n v="70"/>
    <n v="369657.4"/>
    <s v="09-05-2023"/>
    <x v="0"/>
    <x v="2"/>
    <x v="2"/>
    <x v="0"/>
  </r>
  <r>
    <x v="7153"/>
    <x v="22"/>
    <x v="6049"/>
    <x v="168"/>
    <n v="8737.8700000000008"/>
    <n v="11"/>
    <n v="96116.57"/>
    <s v="09-05-2023"/>
    <x v="0"/>
    <x v="2"/>
    <x v="1"/>
    <x v="0"/>
  </r>
  <r>
    <x v="7154"/>
    <x v="40"/>
    <x v="6050"/>
    <x v="119"/>
    <n v="1861.95"/>
    <n v="56"/>
    <n v="104269.2"/>
    <s v="09-05-2023"/>
    <x v="0"/>
    <x v="2"/>
    <x v="3"/>
    <x v="0"/>
  </r>
  <r>
    <x v="7155"/>
    <x v="7"/>
    <x v="6051"/>
    <x v="56"/>
    <n v="8778.31"/>
    <n v="29"/>
    <n v="254570.99"/>
    <s v="09-05-2023"/>
    <x v="0"/>
    <x v="2"/>
    <x v="0"/>
    <x v="0"/>
  </r>
  <r>
    <x v="7156"/>
    <x v="2"/>
    <x v="4805"/>
    <x v="107"/>
    <n v="4288.3100000000004"/>
    <n v="51"/>
    <n v="218703.81"/>
    <s v="09-05-2023"/>
    <x v="0"/>
    <x v="2"/>
    <x v="2"/>
    <x v="0"/>
  </r>
  <r>
    <x v="7157"/>
    <x v="42"/>
    <x v="2066"/>
    <x v="177"/>
    <n v="9391.5400000000009"/>
    <n v="71"/>
    <n v="666799.34"/>
    <s v="09-05-2023"/>
    <x v="0"/>
    <x v="2"/>
    <x v="0"/>
    <x v="0"/>
  </r>
  <r>
    <x v="7158"/>
    <x v="20"/>
    <x v="1049"/>
    <x v="23"/>
    <n v="9137.65"/>
    <n v="58"/>
    <n v="529983.69999999995"/>
    <s v="09-05-2023"/>
    <x v="0"/>
    <x v="2"/>
    <x v="0"/>
    <x v="0"/>
  </r>
  <r>
    <x v="7159"/>
    <x v="31"/>
    <x v="6052"/>
    <x v="42"/>
    <n v="961.53"/>
    <n v="82"/>
    <n v="78845.460000000006"/>
    <s v="10-05-2023"/>
    <x v="0"/>
    <x v="2"/>
    <x v="2"/>
    <x v="0"/>
  </r>
  <r>
    <x v="5151"/>
    <x v="10"/>
    <x v="213"/>
    <x v="202"/>
    <n v="5155.1099999999997"/>
    <n v="89"/>
    <n v="458804.79"/>
    <s v="10-05-2023"/>
    <x v="0"/>
    <x v="2"/>
    <x v="4"/>
    <x v="0"/>
  </r>
  <r>
    <x v="7160"/>
    <x v="14"/>
    <x v="6053"/>
    <x v="138"/>
    <n v="3230.28"/>
    <n v="88"/>
    <n v="284264.64"/>
    <s v="10-05-2023"/>
    <x v="0"/>
    <x v="2"/>
    <x v="3"/>
    <x v="0"/>
  </r>
  <r>
    <x v="7161"/>
    <x v="2"/>
    <x v="6054"/>
    <x v="240"/>
    <n v="365.4"/>
    <n v="19"/>
    <n v="6942.6"/>
    <s v="10-05-2023"/>
    <x v="0"/>
    <x v="2"/>
    <x v="2"/>
    <x v="0"/>
  </r>
  <r>
    <x v="7162"/>
    <x v="47"/>
    <x v="2490"/>
    <x v="207"/>
    <n v="1411.55"/>
    <n v="59"/>
    <n v="83281.45"/>
    <s v="10-05-2023"/>
    <x v="0"/>
    <x v="2"/>
    <x v="1"/>
    <x v="0"/>
  </r>
  <r>
    <x v="7163"/>
    <x v="3"/>
    <x v="6055"/>
    <x v="185"/>
    <n v="862.8"/>
    <n v="51"/>
    <n v="44002.8"/>
    <s v="10-05-2023"/>
    <x v="0"/>
    <x v="2"/>
    <x v="3"/>
    <x v="0"/>
  </r>
  <r>
    <x v="7164"/>
    <x v="9"/>
    <x v="1777"/>
    <x v="94"/>
    <n v="8521.92"/>
    <n v="55"/>
    <n v="468705.6"/>
    <s v="10-05-2023"/>
    <x v="0"/>
    <x v="2"/>
    <x v="1"/>
    <x v="0"/>
  </r>
  <r>
    <x v="1052"/>
    <x v="0"/>
    <x v="6056"/>
    <x v="172"/>
    <n v="4132.37"/>
    <n v="6"/>
    <n v="24794.22"/>
    <s v="10-05-2023"/>
    <x v="0"/>
    <x v="2"/>
    <x v="0"/>
    <x v="0"/>
  </r>
  <r>
    <x v="7165"/>
    <x v="43"/>
    <x v="6057"/>
    <x v="69"/>
    <n v="7180.51"/>
    <n v="66"/>
    <n v="473913.66"/>
    <s v="10-05-2023"/>
    <x v="0"/>
    <x v="2"/>
    <x v="2"/>
    <x v="0"/>
  </r>
  <r>
    <x v="7166"/>
    <x v="43"/>
    <x v="3334"/>
    <x v="53"/>
    <n v="6203.23"/>
    <n v="69"/>
    <n v="428022.87"/>
    <s v="10-05-2023"/>
    <x v="0"/>
    <x v="2"/>
    <x v="2"/>
    <x v="0"/>
  </r>
  <r>
    <x v="7167"/>
    <x v="15"/>
    <x v="6058"/>
    <x v="70"/>
    <n v="4961.3"/>
    <n v="56"/>
    <n v="277832.8"/>
    <s v="11-05-2023"/>
    <x v="0"/>
    <x v="2"/>
    <x v="5"/>
    <x v="0"/>
  </r>
  <r>
    <x v="7168"/>
    <x v="34"/>
    <x v="6059"/>
    <x v="218"/>
    <n v="1169.26"/>
    <n v="78"/>
    <n v="91202.28"/>
    <s v="11-05-2023"/>
    <x v="0"/>
    <x v="2"/>
    <x v="4"/>
    <x v="0"/>
  </r>
  <r>
    <x v="7169"/>
    <x v="23"/>
    <x v="5102"/>
    <x v="15"/>
    <n v="1346.04"/>
    <n v="9"/>
    <n v="12114.36"/>
    <s v="11-05-2023"/>
    <x v="0"/>
    <x v="2"/>
    <x v="3"/>
    <x v="0"/>
  </r>
  <r>
    <x v="7170"/>
    <x v="2"/>
    <x v="6060"/>
    <x v="65"/>
    <n v="6684.96"/>
    <n v="93"/>
    <n v="621701.28"/>
    <s v="11-05-2023"/>
    <x v="0"/>
    <x v="2"/>
    <x v="2"/>
    <x v="0"/>
  </r>
  <r>
    <x v="7171"/>
    <x v="1"/>
    <x v="1576"/>
    <x v="197"/>
    <n v="6104.72"/>
    <n v="31"/>
    <n v="189246.32"/>
    <s v="11-05-2023"/>
    <x v="0"/>
    <x v="2"/>
    <x v="1"/>
    <x v="0"/>
  </r>
  <r>
    <x v="2434"/>
    <x v="4"/>
    <x v="5478"/>
    <x v="165"/>
    <n v="7211.44"/>
    <n v="63"/>
    <n v="454320.72"/>
    <s v="11-05-2023"/>
    <x v="0"/>
    <x v="2"/>
    <x v="3"/>
    <x v="0"/>
  </r>
  <r>
    <x v="7172"/>
    <x v="14"/>
    <x v="4637"/>
    <x v="16"/>
    <n v="1028.93"/>
    <n v="18"/>
    <n v="18520.740000000002"/>
    <s v="12-05-2023"/>
    <x v="0"/>
    <x v="2"/>
    <x v="3"/>
    <x v="0"/>
  </r>
  <r>
    <x v="7173"/>
    <x v="20"/>
    <x v="2549"/>
    <x v="83"/>
    <n v="3689.21"/>
    <n v="52"/>
    <n v="191838.92"/>
    <s v="12-05-2023"/>
    <x v="0"/>
    <x v="2"/>
    <x v="0"/>
    <x v="0"/>
  </r>
  <r>
    <x v="7174"/>
    <x v="9"/>
    <x v="3928"/>
    <x v="150"/>
    <n v="1478.31"/>
    <n v="10"/>
    <n v="14783.1"/>
    <s v="12-05-2023"/>
    <x v="0"/>
    <x v="2"/>
    <x v="1"/>
    <x v="0"/>
  </r>
  <r>
    <x v="2850"/>
    <x v="18"/>
    <x v="292"/>
    <x v="194"/>
    <n v="3217.95"/>
    <n v="60"/>
    <n v="193077"/>
    <s v="12-05-2023"/>
    <x v="0"/>
    <x v="2"/>
    <x v="1"/>
    <x v="0"/>
  </r>
  <r>
    <x v="7175"/>
    <x v="47"/>
    <x v="6061"/>
    <x v="86"/>
    <n v="5277.04"/>
    <n v="90"/>
    <n v="474933.6"/>
    <s v="12-05-2023"/>
    <x v="0"/>
    <x v="2"/>
    <x v="1"/>
    <x v="0"/>
  </r>
  <r>
    <x v="7176"/>
    <x v="31"/>
    <x v="5305"/>
    <x v="65"/>
    <n v="919.58"/>
    <n v="1"/>
    <n v="919.58"/>
    <s v="12-05-2023"/>
    <x v="0"/>
    <x v="2"/>
    <x v="2"/>
    <x v="0"/>
  </r>
  <r>
    <x v="7177"/>
    <x v="42"/>
    <x v="5629"/>
    <x v="39"/>
    <n v="3682.35"/>
    <n v="55"/>
    <n v="202529.25"/>
    <s v="13-05-2023"/>
    <x v="0"/>
    <x v="2"/>
    <x v="0"/>
    <x v="0"/>
  </r>
  <r>
    <x v="7178"/>
    <x v="4"/>
    <x v="1368"/>
    <x v="206"/>
    <n v="2983.28"/>
    <n v="34"/>
    <n v="101431.52"/>
    <s v="13-05-2023"/>
    <x v="0"/>
    <x v="2"/>
    <x v="3"/>
    <x v="0"/>
  </r>
  <r>
    <x v="7179"/>
    <x v="43"/>
    <x v="6062"/>
    <x v="104"/>
    <n v="7520.52"/>
    <n v="85"/>
    <n v="639244.19999999995"/>
    <s v="13-05-2023"/>
    <x v="0"/>
    <x v="2"/>
    <x v="2"/>
    <x v="0"/>
  </r>
  <r>
    <x v="7180"/>
    <x v="0"/>
    <x v="6063"/>
    <x v="38"/>
    <n v="5966.31"/>
    <n v="61"/>
    <n v="363944.91"/>
    <s v="13-05-2023"/>
    <x v="0"/>
    <x v="2"/>
    <x v="0"/>
    <x v="0"/>
  </r>
  <r>
    <x v="7181"/>
    <x v="43"/>
    <x v="6064"/>
    <x v="119"/>
    <n v="670.9"/>
    <n v="31"/>
    <n v="20797.900000000001"/>
    <s v="13-05-2023"/>
    <x v="0"/>
    <x v="2"/>
    <x v="2"/>
    <x v="0"/>
  </r>
  <r>
    <x v="7182"/>
    <x v="37"/>
    <x v="6065"/>
    <x v="51"/>
    <n v="9878.5499999999993"/>
    <n v="95"/>
    <n v="938462.25"/>
    <s v="13-05-2023"/>
    <x v="0"/>
    <x v="2"/>
    <x v="1"/>
    <x v="0"/>
  </r>
  <r>
    <x v="7183"/>
    <x v="24"/>
    <x v="6066"/>
    <x v="23"/>
    <n v="5353.22"/>
    <n v="1"/>
    <n v="5353.22"/>
    <s v="13-05-2023"/>
    <x v="0"/>
    <x v="2"/>
    <x v="3"/>
    <x v="0"/>
  </r>
  <r>
    <x v="341"/>
    <x v="39"/>
    <x v="6067"/>
    <x v="214"/>
    <n v="5784.51"/>
    <n v="43"/>
    <n v="248733.93"/>
    <s v="13-05-2023"/>
    <x v="0"/>
    <x v="2"/>
    <x v="3"/>
    <x v="0"/>
  </r>
  <r>
    <x v="7184"/>
    <x v="46"/>
    <x v="5233"/>
    <x v="104"/>
    <n v="1101.3"/>
    <n v="96"/>
    <n v="105724.8"/>
    <s v="13-05-2023"/>
    <x v="0"/>
    <x v="2"/>
    <x v="1"/>
    <x v="0"/>
  </r>
  <r>
    <x v="7185"/>
    <x v="21"/>
    <x v="5081"/>
    <x v="104"/>
    <n v="6715.56"/>
    <n v="29"/>
    <n v="194751.24"/>
    <s v="13-05-2023"/>
    <x v="0"/>
    <x v="2"/>
    <x v="3"/>
    <x v="0"/>
  </r>
  <r>
    <x v="7186"/>
    <x v="5"/>
    <x v="6068"/>
    <x v="187"/>
    <n v="5376.88"/>
    <n v="78"/>
    <n v="419396.64"/>
    <s v="14-05-2023"/>
    <x v="0"/>
    <x v="2"/>
    <x v="4"/>
    <x v="0"/>
  </r>
  <r>
    <x v="7187"/>
    <x v="36"/>
    <x v="1006"/>
    <x v="100"/>
    <n v="1567.85"/>
    <n v="36"/>
    <n v="56442.6"/>
    <s v="14-05-2023"/>
    <x v="0"/>
    <x v="2"/>
    <x v="2"/>
    <x v="0"/>
  </r>
  <r>
    <x v="7188"/>
    <x v="11"/>
    <x v="6069"/>
    <x v="45"/>
    <n v="7313.66"/>
    <n v="66"/>
    <n v="482701.56"/>
    <s v="14-05-2023"/>
    <x v="0"/>
    <x v="2"/>
    <x v="2"/>
    <x v="0"/>
  </r>
  <r>
    <x v="7189"/>
    <x v="17"/>
    <x v="5859"/>
    <x v="16"/>
    <n v="9486.2000000000007"/>
    <n v="74"/>
    <n v="701978.8"/>
    <s v="14-05-2023"/>
    <x v="0"/>
    <x v="2"/>
    <x v="2"/>
    <x v="0"/>
  </r>
  <r>
    <x v="7190"/>
    <x v="31"/>
    <x v="6070"/>
    <x v="70"/>
    <n v="2858.9"/>
    <n v="31"/>
    <n v="88625.9"/>
    <s v="14-05-2023"/>
    <x v="0"/>
    <x v="2"/>
    <x v="2"/>
    <x v="0"/>
  </r>
  <r>
    <x v="7191"/>
    <x v="32"/>
    <x v="6071"/>
    <x v="98"/>
    <n v="9682.9699999999993"/>
    <n v="97"/>
    <n v="939248.09"/>
    <s v="14-05-2023"/>
    <x v="0"/>
    <x v="2"/>
    <x v="1"/>
    <x v="0"/>
  </r>
  <r>
    <x v="7192"/>
    <x v="18"/>
    <x v="6023"/>
    <x v="24"/>
    <n v="156"/>
    <n v="60"/>
    <n v="9360"/>
    <s v="14-05-2023"/>
    <x v="0"/>
    <x v="2"/>
    <x v="1"/>
    <x v="0"/>
  </r>
  <r>
    <x v="7193"/>
    <x v="9"/>
    <x v="1832"/>
    <x v="31"/>
    <n v="8518.67"/>
    <n v="60"/>
    <n v="511120.2"/>
    <s v="14-05-2023"/>
    <x v="0"/>
    <x v="2"/>
    <x v="1"/>
    <x v="0"/>
  </r>
  <r>
    <x v="7194"/>
    <x v="12"/>
    <x v="6072"/>
    <x v="242"/>
    <n v="2426.81"/>
    <n v="48"/>
    <n v="116486.88"/>
    <s v="14-05-2023"/>
    <x v="0"/>
    <x v="2"/>
    <x v="3"/>
    <x v="0"/>
  </r>
  <r>
    <x v="7195"/>
    <x v="31"/>
    <x v="6073"/>
    <x v="42"/>
    <n v="1834.67"/>
    <n v="100"/>
    <n v="183467"/>
    <s v="15-05-2023"/>
    <x v="0"/>
    <x v="2"/>
    <x v="2"/>
    <x v="0"/>
  </r>
  <r>
    <x v="7196"/>
    <x v="47"/>
    <x v="6074"/>
    <x v="93"/>
    <n v="2190.79"/>
    <n v="13"/>
    <n v="28480.27"/>
    <s v="15-05-2023"/>
    <x v="0"/>
    <x v="2"/>
    <x v="1"/>
    <x v="0"/>
  </r>
  <r>
    <x v="7197"/>
    <x v="40"/>
    <x v="6075"/>
    <x v="31"/>
    <n v="4789.38"/>
    <n v="55"/>
    <n v="263415.90000000002"/>
    <s v="15-05-2023"/>
    <x v="0"/>
    <x v="2"/>
    <x v="3"/>
    <x v="0"/>
  </r>
  <r>
    <x v="7198"/>
    <x v="44"/>
    <x v="5503"/>
    <x v="39"/>
    <n v="7221.89"/>
    <n v="27"/>
    <n v="194991.03"/>
    <s v="15-05-2023"/>
    <x v="0"/>
    <x v="2"/>
    <x v="4"/>
    <x v="0"/>
  </r>
  <r>
    <x v="7199"/>
    <x v="45"/>
    <x v="6076"/>
    <x v="181"/>
    <n v="9207.85"/>
    <n v="30"/>
    <n v="276235.5"/>
    <s v="15-05-2023"/>
    <x v="0"/>
    <x v="2"/>
    <x v="3"/>
    <x v="0"/>
  </r>
  <r>
    <x v="7200"/>
    <x v="38"/>
    <x v="6077"/>
    <x v="219"/>
    <n v="6293.23"/>
    <n v="9"/>
    <n v="56639.07"/>
    <s v="15-05-2023"/>
    <x v="0"/>
    <x v="2"/>
    <x v="4"/>
    <x v="0"/>
  </r>
  <r>
    <x v="7201"/>
    <x v="29"/>
    <x v="6078"/>
    <x v="47"/>
    <n v="4981.09"/>
    <n v="9"/>
    <n v="44829.81"/>
    <s v="15-05-2023"/>
    <x v="0"/>
    <x v="2"/>
    <x v="4"/>
    <x v="0"/>
  </r>
  <r>
    <x v="7202"/>
    <x v="27"/>
    <x v="6079"/>
    <x v="149"/>
    <n v="6684.09"/>
    <n v="68"/>
    <n v="454518.12"/>
    <s v="15-05-2023"/>
    <x v="0"/>
    <x v="2"/>
    <x v="2"/>
    <x v="0"/>
  </r>
  <r>
    <x v="7203"/>
    <x v="20"/>
    <x v="6080"/>
    <x v="220"/>
    <n v="7166.98"/>
    <n v="83"/>
    <n v="594859.34"/>
    <s v="15-05-2023"/>
    <x v="0"/>
    <x v="2"/>
    <x v="0"/>
    <x v="0"/>
  </r>
  <r>
    <x v="7204"/>
    <x v="18"/>
    <x v="6081"/>
    <x v="196"/>
    <n v="7808.45"/>
    <n v="55"/>
    <n v="429464.75"/>
    <s v="15-05-2023"/>
    <x v="0"/>
    <x v="2"/>
    <x v="1"/>
    <x v="0"/>
  </r>
  <r>
    <x v="1414"/>
    <x v="37"/>
    <x v="6082"/>
    <x v="125"/>
    <n v="7849.82"/>
    <n v="41"/>
    <n v="321842.62"/>
    <s v="15-05-2023"/>
    <x v="0"/>
    <x v="2"/>
    <x v="1"/>
    <x v="0"/>
  </r>
  <r>
    <x v="7205"/>
    <x v="40"/>
    <x v="6083"/>
    <x v="206"/>
    <n v="2822.57"/>
    <n v="52"/>
    <n v="146773.64000000001"/>
    <s v="15-05-2023"/>
    <x v="0"/>
    <x v="2"/>
    <x v="3"/>
    <x v="0"/>
  </r>
  <r>
    <x v="7206"/>
    <x v="19"/>
    <x v="6084"/>
    <x v="165"/>
    <n v="3746.67"/>
    <n v="75"/>
    <n v="281000.25"/>
    <s v="15-05-2023"/>
    <x v="0"/>
    <x v="2"/>
    <x v="0"/>
    <x v="0"/>
  </r>
  <r>
    <x v="7207"/>
    <x v="31"/>
    <x v="6085"/>
    <x v="151"/>
    <n v="365.57"/>
    <n v="16"/>
    <n v="5849.12"/>
    <s v="15-05-2023"/>
    <x v="0"/>
    <x v="2"/>
    <x v="2"/>
    <x v="0"/>
  </r>
  <r>
    <x v="7208"/>
    <x v="27"/>
    <x v="6086"/>
    <x v="217"/>
    <n v="7652.69"/>
    <n v="5"/>
    <n v="38263.449999999997"/>
    <s v="15-05-2023"/>
    <x v="0"/>
    <x v="2"/>
    <x v="2"/>
    <x v="0"/>
  </r>
  <r>
    <x v="7209"/>
    <x v="21"/>
    <x v="6087"/>
    <x v="33"/>
    <n v="7082.99"/>
    <n v="72"/>
    <n v="509975.28"/>
    <s v="15-05-2023"/>
    <x v="0"/>
    <x v="2"/>
    <x v="3"/>
    <x v="0"/>
  </r>
  <r>
    <x v="7210"/>
    <x v="41"/>
    <x v="6088"/>
    <x v="129"/>
    <n v="9474.51"/>
    <n v="83"/>
    <n v="786384.33"/>
    <s v="16-05-2023"/>
    <x v="0"/>
    <x v="2"/>
    <x v="5"/>
    <x v="0"/>
  </r>
  <r>
    <x v="7211"/>
    <x v="16"/>
    <x v="6089"/>
    <x v="82"/>
    <n v="2547.66"/>
    <n v="75"/>
    <n v="191074.5"/>
    <s v="16-05-2023"/>
    <x v="0"/>
    <x v="2"/>
    <x v="4"/>
    <x v="0"/>
  </r>
  <r>
    <x v="4412"/>
    <x v="24"/>
    <x v="6090"/>
    <x v="44"/>
    <n v="2644"/>
    <n v="32"/>
    <n v="84608"/>
    <s v="16-05-2023"/>
    <x v="0"/>
    <x v="2"/>
    <x v="3"/>
    <x v="0"/>
  </r>
  <r>
    <x v="7212"/>
    <x v="43"/>
    <x v="6091"/>
    <x v="114"/>
    <n v="8359.39"/>
    <n v="88"/>
    <n v="735626.32"/>
    <s v="16-05-2023"/>
    <x v="0"/>
    <x v="2"/>
    <x v="2"/>
    <x v="0"/>
  </r>
  <r>
    <x v="7213"/>
    <x v="30"/>
    <x v="6092"/>
    <x v="4"/>
    <n v="1681.62"/>
    <n v="22"/>
    <n v="36995.64"/>
    <s v="16-05-2023"/>
    <x v="0"/>
    <x v="2"/>
    <x v="2"/>
    <x v="0"/>
  </r>
  <r>
    <x v="7214"/>
    <x v="36"/>
    <x v="6093"/>
    <x v="120"/>
    <n v="1476.2"/>
    <n v="14"/>
    <n v="20666.8"/>
    <s v="16-05-2023"/>
    <x v="0"/>
    <x v="2"/>
    <x v="2"/>
    <x v="0"/>
  </r>
  <r>
    <x v="7215"/>
    <x v="13"/>
    <x v="6094"/>
    <x v="29"/>
    <n v="4574.1000000000004"/>
    <n v="11"/>
    <n v="50315.1"/>
    <s v="16-05-2023"/>
    <x v="0"/>
    <x v="2"/>
    <x v="4"/>
    <x v="0"/>
  </r>
  <r>
    <x v="7216"/>
    <x v="41"/>
    <x v="6095"/>
    <x v="118"/>
    <n v="9751.51"/>
    <n v="77"/>
    <n v="750866.27"/>
    <s v="16-05-2023"/>
    <x v="0"/>
    <x v="2"/>
    <x v="5"/>
    <x v="0"/>
  </r>
  <r>
    <x v="7217"/>
    <x v="46"/>
    <x v="6096"/>
    <x v="90"/>
    <n v="7302.44"/>
    <n v="80"/>
    <n v="584195.19999999995"/>
    <s v="16-05-2023"/>
    <x v="0"/>
    <x v="2"/>
    <x v="1"/>
    <x v="0"/>
  </r>
  <r>
    <x v="3947"/>
    <x v="17"/>
    <x v="2297"/>
    <x v="144"/>
    <n v="5138.6099999999997"/>
    <n v="61"/>
    <n v="313455.21000000002"/>
    <s v="16-05-2023"/>
    <x v="0"/>
    <x v="2"/>
    <x v="2"/>
    <x v="0"/>
  </r>
  <r>
    <x v="7218"/>
    <x v="21"/>
    <x v="6097"/>
    <x v="48"/>
    <n v="6527.47"/>
    <n v="88"/>
    <n v="574417.36"/>
    <s v="16-05-2023"/>
    <x v="0"/>
    <x v="2"/>
    <x v="3"/>
    <x v="0"/>
  </r>
  <r>
    <x v="7219"/>
    <x v="27"/>
    <x v="6098"/>
    <x v="78"/>
    <n v="8442.0499999999993"/>
    <n v="62"/>
    <n v="523407.1"/>
    <s v="16-05-2023"/>
    <x v="0"/>
    <x v="2"/>
    <x v="2"/>
    <x v="0"/>
  </r>
  <r>
    <x v="7220"/>
    <x v="30"/>
    <x v="6099"/>
    <x v="186"/>
    <n v="257.63"/>
    <n v="38"/>
    <n v="9789.94"/>
    <s v="16-05-2023"/>
    <x v="0"/>
    <x v="2"/>
    <x v="2"/>
    <x v="0"/>
  </r>
  <r>
    <x v="7221"/>
    <x v="47"/>
    <x v="6100"/>
    <x v="132"/>
    <n v="4133.13"/>
    <n v="32"/>
    <n v="132260.16"/>
    <s v="16-05-2023"/>
    <x v="0"/>
    <x v="2"/>
    <x v="1"/>
    <x v="0"/>
  </r>
  <r>
    <x v="7222"/>
    <x v="34"/>
    <x v="6101"/>
    <x v="207"/>
    <n v="4479.54"/>
    <n v="60"/>
    <n v="268772.40000000002"/>
    <s v="16-05-2023"/>
    <x v="0"/>
    <x v="2"/>
    <x v="4"/>
    <x v="0"/>
  </r>
  <r>
    <x v="7223"/>
    <x v="36"/>
    <x v="6102"/>
    <x v="164"/>
    <n v="2317.25"/>
    <n v="55"/>
    <n v="127448.75"/>
    <s v="16-05-2023"/>
    <x v="0"/>
    <x v="2"/>
    <x v="2"/>
    <x v="0"/>
  </r>
  <r>
    <x v="7224"/>
    <x v="30"/>
    <x v="6103"/>
    <x v="28"/>
    <n v="9126.4599999999991"/>
    <n v="99"/>
    <n v="903519.54"/>
    <s v="17-05-2023"/>
    <x v="0"/>
    <x v="2"/>
    <x v="2"/>
    <x v="0"/>
  </r>
  <r>
    <x v="7225"/>
    <x v="8"/>
    <x v="6104"/>
    <x v="137"/>
    <n v="3136.12"/>
    <n v="75"/>
    <n v="235209"/>
    <s v="17-05-2023"/>
    <x v="0"/>
    <x v="2"/>
    <x v="3"/>
    <x v="0"/>
  </r>
  <r>
    <x v="7226"/>
    <x v="17"/>
    <x v="6105"/>
    <x v="29"/>
    <n v="7528.64"/>
    <n v="15"/>
    <n v="112929.60000000001"/>
    <s v="17-05-2023"/>
    <x v="0"/>
    <x v="2"/>
    <x v="2"/>
    <x v="0"/>
  </r>
  <r>
    <x v="7227"/>
    <x v="38"/>
    <x v="6106"/>
    <x v="75"/>
    <n v="2105.36"/>
    <n v="60"/>
    <n v="126321.60000000001"/>
    <s v="17-05-2023"/>
    <x v="0"/>
    <x v="2"/>
    <x v="4"/>
    <x v="0"/>
  </r>
  <r>
    <x v="7228"/>
    <x v="3"/>
    <x v="124"/>
    <x v="33"/>
    <n v="8789.49"/>
    <n v="86"/>
    <n v="755896.14"/>
    <s v="17-05-2023"/>
    <x v="0"/>
    <x v="2"/>
    <x v="3"/>
    <x v="0"/>
  </r>
  <r>
    <x v="7229"/>
    <x v="24"/>
    <x v="6107"/>
    <x v="88"/>
    <n v="4426.5600000000004"/>
    <n v="11"/>
    <n v="48692.160000000003"/>
    <s v="17-05-2023"/>
    <x v="0"/>
    <x v="2"/>
    <x v="3"/>
    <x v="0"/>
  </r>
  <r>
    <x v="7230"/>
    <x v="43"/>
    <x v="6108"/>
    <x v="226"/>
    <n v="4282.1000000000004"/>
    <n v="51"/>
    <n v="218387.1"/>
    <s v="18-05-2023"/>
    <x v="0"/>
    <x v="2"/>
    <x v="2"/>
    <x v="0"/>
  </r>
  <r>
    <x v="7231"/>
    <x v="43"/>
    <x v="260"/>
    <x v="144"/>
    <n v="4402.68"/>
    <n v="45"/>
    <n v="198120.6"/>
    <s v="18-05-2023"/>
    <x v="0"/>
    <x v="2"/>
    <x v="2"/>
    <x v="0"/>
  </r>
  <r>
    <x v="7232"/>
    <x v="32"/>
    <x v="6109"/>
    <x v="84"/>
    <n v="3104.57"/>
    <n v="65"/>
    <n v="201797.05"/>
    <s v="18-05-2023"/>
    <x v="0"/>
    <x v="2"/>
    <x v="1"/>
    <x v="0"/>
  </r>
  <r>
    <x v="7233"/>
    <x v="9"/>
    <x v="645"/>
    <x v="231"/>
    <n v="8453.7099999999991"/>
    <n v="37"/>
    <n v="312787.27"/>
    <s v="18-05-2023"/>
    <x v="0"/>
    <x v="2"/>
    <x v="1"/>
    <x v="0"/>
  </r>
  <r>
    <x v="1658"/>
    <x v="11"/>
    <x v="2836"/>
    <x v="125"/>
    <n v="6871.06"/>
    <n v="75"/>
    <n v="515329.5"/>
    <s v="18-05-2023"/>
    <x v="0"/>
    <x v="2"/>
    <x v="2"/>
    <x v="0"/>
  </r>
  <r>
    <x v="3322"/>
    <x v="7"/>
    <x v="6110"/>
    <x v="20"/>
    <n v="7911.55"/>
    <n v="22"/>
    <n v="174054.1"/>
    <s v="18-05-2023"/>
    <x v="0"/>
    <x v="2"/>
    <x v="0"/>
    <x v="0"/>
  </r>
  <r>
    <x v="7234"/>
    <x v="45"/>
    <x v="295"/>
    <x v="70"/>
    <n v="2320.66"/>
    <n v="3"/>
    <n v="6961.98"/>
    <s v="18-05-2023"/>
    <x v="0"/>
    <x v="2"/>
    <x v="3"/>
    <x v="0"/>
  </r>
  <r>
    <x v="7235"/>
    <x v="4"/>
    <x v="6111"/>
    <x v="150"/>
    <n v="8877.94"/>
    <n v="100"/>
    <n v="887794"/>
    <s v="18-05-2023"/>
    <x v="0"/>
    <x v="2"/>
    <x v="3"/>
    <x v="0"/>
  </r>
  <r>
    <x v="7236"/>
    <x v="39"/>
    <x v="806"/>
    <x v="179"/>
    <n v="5469.75"/>
    <n v="32"/>
    <n v="175032"/>
    <s v="18-05-2023"/>
    <x v="0"/>
    <x v="2"/>
    <x v="3"/>
    <x v="0"/>
  </r>
  <r>
    <x v="7237"/>
    <x v="18"/>
    <x v="6112"/>
    <x v="155"/>
    <n v="9338.65"/>
    <n v="67"/>
    <n v="625689.55000000005"/>
    <s v="18-05-2023"/>
    <x v="0"/>
    <x v="2"/>
    <x v="1"/>
    <x v="0"/>
  </r>
  <r>
    <x v="7238"/>
    <x v="20"/>
    <x v="4062"/>
    <x v="195"/>
    <n v="3190.67"/>
    <n v="94"/>
    <n v="299922.98"/>
    <s v="18-05-2023"/>
    <x v="0"/>
    <x v="2"/>
    <x v="0"/>
    <x v="0"/>
  </r>
  <r>
    <x v="7239"/>
    <x v="15"/>
    <x v="6113"/>
    <x v="62"/>
    <n v="3967.31"/>
    <n v="66"/>
    <n v="261842.46"/>
    <s v="18-05-2023"/>
    <x v="0"/>
    <x v="2"/>
    <x v="5"/>
    <x v="0"/>
  </r>
  <r>
    <x v="7240"/>
    <x v="35"/>
    <x v="6114"/>
    <x v="200"/>
    <n v="740.52"/>
    <n v="100"/>
    <n v="74052"/>
    <s v="18-05-2023"/>
    <x v="0"/>
    <x v="2"/>
    <x v="4"/>
    <x v="0"/>
  </r>
  <r>
    <x v="7241"/>
    <x v="17"/>
    <x v="4607"/>
    <x v="184"/>
    <n v="8127.27"/>
    <n v="7"/>
    <n v="56890.89"/>
    <s v="18-05-2023"/>
    <x v="0"/>
    <x v="2"/>
    <x v="2"/>
    <x v="0"/>
  </r>
  <r>
    <x v="7242"/>
    <x v="30"/>
    <x v="6115"/>
    <x v="84"/>
    <n v="1540.46"/>
    <n v="100"/>
    <n v="154046"/>
    <s v="18-05-2023"/>
    <x v="0"/>
    <x v="2"/>
    <x v="2"/>
    <x v="0"/>
  </r>
  <r>
    <x v="7243"/>
    <x v="22"/>
    <x v="4192"/>
    <x v="216"/>
    <n v="8460.82"/>
    <n v="53"/>
    <n v="448423.46"/>
    <s v="18-05-2023"/>
    <x v="0"/>
    <x v="2"/>
    <x v="1"/>
    <x v="0"/>
  </r>
  <r>
    <x v="7244"/>
    <x v="14"/>
    <x v="6116"/>
    <x v="7"/>
    <n v="6779.47"/>
    <n v="20"/>
    <n v="135589.4"/>
    <s v="18-05-2023"/>
    <x v="0"/>
    <x v="2"/>
    <x v="3"/>
    <x v="0"/>
  </r>
  <r>
    <x v="7245"/>
    <x v="29"/>
    <x v="6117"/>
    <x v="130"/>
    <n v="9119.0400000000009"/>
    <n v="87"/>
    <n v="793356.48"/>
    <s v="18-05-2023"/>
    <x v="0"/>
    <x v="2"/>
    <x v="4"/>
    <x v="0"/>
  </r>
  <r>
    <x v="7246"/>
    <x v="40"/>
    <x v="6118"/>
    <x v="177"/>
    <n v="4339.47"/>
    <n v="97"/>
    <n v="420928.59"/>
    <s v="19-05-2023"/>
    <x v="0"/>
    <x v="2"/>
    <x v="3"/>
    <x v="0"/>
  </r>
  <r>
    <x v="7247"/>
    <x v="36"/>
    <x v="6119"/>
    <x v="97"/>
    <n v="5691.29"/>
    <n v="45"/>
    <n v="256108.05"/>
    <s v="19-05-2023"/>
    <x v="0"/>
    <x v="2"/>
    <x v="2"/>
    <x v="0"/>
  </r>
  <r>
    <x v="7248"/>
    <x v="5"/>
    <x v="372"/>
    <x v="220"/>
    <n v="5597.95"/>
    <n v="88"/>
    <n v="492619.6"/>
    <s v="19-05-2023"/>
    <x v="0"/>
    <x v="2"/>
    <x v="4"/>
    <x v="0"/>
  </r>
  <r>
    <x v="7249"/>
    <x v="24"/>
    <x v="6120"/>
    <x v="237"/>
    <n v="5663.01"/>
    <n v="64"/>
    <n v="362432.64"/>
    <s v="19-05-2023"/>
    <x v="0"/>
    <x v="2"/>
    <x v="3"/>
    <x v="0"/>
  </r>
  <r>
    <x v="7250"/>
    <x v="33"/>
    <x v="4213"/>
    <x v="9"/>
    <n v="5549.6"/>
    <n v="54"/>
    <n v="299678.40000000002"/>
    <s v="19-05-2023"/>
    <x v="0"/>
    <x v="2"/>
    <x v="1"/>
    <x v="0"/>
  </r>
  <r>
    <x v="7251"/>
    <x v="9"/>
    <x v="6121"/>
    <x v="22"/>
    <n v="7195.23"/>
    <n v="34"/>
    <n v="244637.82"/>
    <s v="19-05-2023"/>
    <x v="0"/>
    <x v="2"/>
    <x v="1"/>
    <x v="0"/>
  </r>
  <r>
    <x v="950"/>
    <x v="19"/>
    <x v="510"/>
    <x v="169"/>
    <n v="2199.4499999999998"/>
    <n v="70"/>
    <n v="153961.5"/>
    <s v="19-05-2023"/>
    <x v="0"/>
    <x v="2"/>
    <x v="0"/>
    <x v="0"/>
  </r>
  <r>
    <x v="7252"/>
    <x v="26"/>
    <x v="6122"/>
    <x v="179"/>
    <n v="4431.09"/>
    <n v="16"/>
    <n v="70897.440000000002"/>
    <s v="19-05-2023"/>
    <x v="0"/>
    <x v="2"/>
    <x v="1"/>
    <x v="0"/>
  </r>
  <r>
    <x v="7253"/>
    <x v="31"/>
    <x v="5029"/>
    <x v="200"/>
    <n v="7347.58"/>
    <n v="19"/>
    <n v="139604.01999999999"/>
    <s v="20-05-2023"/>
    <x v="0"/>
    <x v="2"/>
    <x v="2"/>
    <x v="0"/>
  </r>
  <r>
    <x v="7254"/>
    <x v="23"/>
    <x v="6123"/>
    <x v="191"/>
    <n v="2211.06"/>
    <n v="47"/>
    <n v="103919.82"/>
    <s v="20-05-2023"/>
    <x v="0"/>
    <x v="2"/>
    <x v="3"/>
    <x v="0"/>
  </r>
  <r>
    <x v="7255"/>
    <x v="31"/>
    <x v="6124"/>
    <x v="168"/>
    <n v="8839.2800000000007"/>
    <n v="33"/>
    <n v="291696.24"/>
    <s v="20-05-2023"/>
    <x v="0"/>
    <x v="2"/>
    <x v="2"/>
    <x v="0"/>
  </r>
  <r>
    <x v="7256"/>
    <x v="15"/>
    <x v="6125"/>
    <x v="95"/>
    <n v="3202.52"/>
    <n v="72"/>
    <n v="230581.44"/>
    <s v="20-05-2023"/>
    <x v="0"/>
    <x v="2"/>
    <x v="5"/>
    <x v="0"/>
  </r>
  <r>
    <x v="7257"/>
    <x v="19"/>
    <x v="6126"/>
    <x v="11"/>
    <n v="3404.03"/>
    <n v="49"/>
    <n v="166797.47"/>
    <s v="20-05-2023"/>
    <x v="0"/>
    <x v="2"/>
    <x v="0"/>
    <x v="0"/>
  </r>
  <r>
    <x v="7258"/>
    <x v="0"/>
    <x v="6127"/>
    <x v="85"/>
    <n v="6899.48"/>
    <n v="39"/>
    <n v="269079.71999999997"/>
    <s v="20-05-2023"/>
    <x v="0"/>
    <x v="2"/>
    <x v="0"/>
    <x v="0"/>
  </r>
  <r>
    <x v="7259"/>
    <x v="22"/>
    <x v="6128"/>
    <x v="87"/>
    <n v="2939.75"/>
    <n v="22"/>
    <n v="64674.5"/>
    <s v="20-05-2023"/>
    <x v="0"/>
    <x v="2"/>
    <x v="1"/>
    <x v="0"/>
  </r>
  <r>
    <x v="4724"/>
    <x v="21"/>
    <x v="6129"/>
    <x v="142"/>
    <n v="5789.8"/>
    <n v="71"/>
    <n v="411075.8"/>
    <s v="21-05-2023"/>
    <x v="0"/>
    <x v="2"/>
    <x v="3"/>
    <x v="0"/>
  </r>
  <r>
    <x v="7260"/>
    <x v="35"/>
    <x v="6130"/>
    <x v="74"/>
    <n v="580.79"/>
    <n v="20"/>
    <n v="11615.8"/>
    <s v="21-05-2023"/>
    <x v="0"/>
    <x v="2"/>
    <x v="4"/>
    <x v="0"/>
  </r>
  <r>
    <x v="7261"/>
    <x v="29"/>
    <x v="6131"/>
    <x v="101"/>
    <n v="9408.65"/>
    <n v="99"/>
    <n v="931456.35"/>
    <s v="21-05-2023"/>
    <x v="0"/>
    <x v="2"/>
    <x v="4"/>
    <x v="0"/>
  </r>
  <r>
    <x v="7262"/>
    <x v="3"/>
    <x v="6132"/>
    <x v="106"/>
    <n v="7623.55"/>
    <n v="24"/>
    <n v="182965.2"/>
    <s v="21-05-2023"/>
    <x v="0"/>
    <x v="2"/>
    <x v="3"/>
    <x v="0"/>
  </r>
  <r>
    <x v="7263"/>
    <x v="9"/>
    <x v="6133"/>
    <x v="51"/>
    <n v="8142.61"/>
    <n v="14"/>
    <n v="113996.54"/>
    <s v="21-05-2023"/>
    <x v="0"/>
    <x v="2"/>
    <x v="1"/>
    <x v="0"/>
  </r>
  <r>
    <x v="7264"/>
    <x v="2"/>
    <x v="3749"/>
    <x v="226"/>
    <n v="3900.6"/>
    <n v="96"/>
    <n v="374457.59999999998"/>
    <s v="21-05-2023"/>
    <x v="0"/>
    <x v="2"/>
    <x v="2"/>
    <x v="0"/>
  </r>
  <r>
    <x v="7265"/>
    <x v="36"/>
    <x v="6134"/>
    <x v="233"/>
    <n v="4575.5"/>
    <n v="87"/>
    <n v="398068.5"/>
    <s v="21-05-2023"/>
    <x v="0"/>
    <x v="2"/>
    <x v="2"/>
    <x v="0"/>
  </r>
  <r>
    <x v="7266"/>
    <x v="46"/>
    <x v="6135"/>
    <x v="72"/>
    <n v="2305.77"/>
    <n v="86"/>
    <n v="198296.22"/>
    <s v="21-05-2023"/>
    <x v="0"/>
    <x v="2"/>
    <x v="1"/>
    <x v="0"/>
  </r>
  <r>
    <x v="3328"/>
    <x v="7"/>
    <x v="6136"/>
    <x v="144"/>
    <n v="931.05"/>
    <n v="16"/>
    <n v="14896.8"/>
    <s v="21-05-2023"/>
    <x v="0"/>
    <x v="2"/>
    <x v="0"/>
    <x v="0"/>
  </r>
  <r>
    <x v="7267"/>
    <x v="18"/>
    <x v="883"/>
    <x v="66"/>
    <n v="5893.89"/>
    <n v="29"/>
    <n v="170922.81"/>
    <s v="21-05-2023"/>
    <x v="0"/>
    <x v="2"/>
    <x v="1"/>
    <x v="0"/>
  </r>
  <r>
    <x v="7268"/>
    <x v="47"/>
    <x v="6137"/>
    <x v="146"/>
    <n v="6827.41"/>
    <n v="93"/>
    <n v="634949.13"/>
    <s v="22-05-2023"/>
    <x v="0"/>
    <x v="2"/>
    <x v="1"/>
    <x v="0"/>
  </r>
  <r>
    <x v="7269"/>
    <x v="41"/>
    <x v="6138"/>
    <x v="46"/>
    <n v="1429.03"/>
    <n v="8"/>
    <n v="11432.24"/>
    <s v="22-05-2023"/>
    <x v="0"/>
    <x v="2"/>
    <x v="5"/>
    <x v="0"/>
  </r>
  <r>
    <x v="6630"/>
    <x v="7"/>
    <x v="6139"/>
    <x v="44"/>
    <n v="4218.9799999999996"/>
    <n v="11"/>
    <n v="46408.78"/>
    <s v="22-05-2023"/>
    <x v="0"/>
    <x v="2"/>
    <x v="0"/>
    <x v="0"/>
  </r>
  <r>
    <x v="7270"/>
    <x v="12"/>
    <x v="6140"/>
    <x v="123"/>
    <n v="9588.73"/>
    <n v="98"/>
    <n v="939695.54"/>
    <s v="22-05-2023"/>
    <x v="0"/>
    <x v="2"/>
    <x v="3"/>
    <x v="0"/>
  </r>
  <r>
    <x v="7271"/>
    <x v="6"/>
    <x v="6141"/>
    <x v="238"/>
    <n v="2284.86"/>
    <n v="26"/>
    <n v="59406.36"/>
    <s v="22-05-2023"/>
    <x v="0"/>
    <x v="2"/>
    <x v="4"/>
    <x v="0"/>
  </r>
  <r>
    <x v="7272"/>
    <x v="26"/>
    <x v="3236"/>
    <x v="114"/>
    <n v="8743.57"/>
    <n v="81"/>
    <n v="708229.17"/>
    <s v="22-05-2023"/>
    <x v="0"/>
    <x v="2"/>
    <x v="1"/>
    <x v="0"/>
  </r>
  <r>
    <x v="7273"/>
    <x v="30"/>
    <x v="6142"/>
    <x v="0"/>
    <n v="6456.11"/>
    <n v="3"/>
    <n v="19368.330000000002"/>
    <s v="22-05-2023"/>
    <x v="0"/>
    <x v="2"/>
    <x v="2"/>
    <x v="0"/>
  </r>
  <r>
    <x v="7274"/>
    <x v="41"/>
    <x v="3762"/>
    <x v="49"/>
    <n v="6256.88"/>
    <n v="76"/>
    <n v="475522.88"/>
    <s v="22-05-2023"/>
    <x v="0"/>
    <x v="2"/>
    <x v="5"/>
    <x v="0"/>
  </r>
  <r>
    <x v="7275"/>
    <x v="16"/>
    <x v="2513"/>
    <x v="239"/>
    <n v="7183.77"/>
    <n v="27"/>
    <n v="193961.79"/>
    <s v="22-05-2023"/>
    <x v="0"/>
    <x v="2"/>
    <x v="4"/>
    <x v="0"/>
  </r>
  <r>
    <x v="7276"/>
    <x v="24"/>
    <x v="6143"/>
    <x v="207"/>
    <n v="5001.83"/>
    <n v="88"/>
    <n v="440161.04"/>
    <s v="22-05-2023"/>
    <x v="0"/>
    <x v="2"/>
    <x v="3"/>
    <x v="0"/>
  </r>
  <r>
    <x v="5918"/>
    <x v="47"/>
    <x v="2820"/>
    <x v="124"/>
    <n v="2056.3200000000002"/>
    <n v="94"/>
    <n v="193294.07999999999"/>
    <s v="22-05-2023"/>
    <x v="0"/>
    <x v="2"/>
    <x v="1"/>
    <x v="0"/>
  </r>
  <r>
    <x v="7277"/>
    <x v="39"/>
    <x v="6144"/>
    <x v="215"/>
    <n v="5851.95"/>
    <n v="35"/>
    <n v="204818.25"/>
    <s v="22-05-2023"/>
    <x v="0"/>
    <x v="2"/>
    <x v="3"/>
    <x v="0"/>
  </r>
  <r>
    <x v="7278"/>
    <x v="32"/>
    <x v="3859"/>
    <x v="14"/>
    <n v="5386.31"/>
    <n v="100"/>
    <n v="538631"/>
    <s v="22-05-2023"/>
    <x v="0"/>
    <x v="2"/>
    <x v="1"/>
    <x v="0"/>
  </r>
  <r>
    <x v="7279"/>
    <x v="6"/>
    <x v="195"/>
    <x v="202"/>
    <n v="4908.87"/>
    <n v="36"/>
    <n v="176719.32"/>
    <s v="23-05-2023"/>
    <x v="0"/>
    <x v="2"/>
    <x v="4"/>
    <x v="0"/>
  </r>
  <r>
    <x v="7280"/>
    <x v="21"/>
    <x v="6145"/>
    <x v="155"/>
    <n v="2045.63"/>
    <n v="29"/>
    <n v="59323.27"/>
    <s v="23-05-2023"/>
    <x v="0"/>
    <x v="2"/>
    <x v="3"/>
    <x v="0"/>
  </r>
  <r>
    <x v="7281"/>
    <x v="1"/>
    <x v="6146"/>
    <x v="43"/>
    <n v="4052.82"/>
    <n v="18"/>
    <n v="72950.759999999995"/>
    <s v="23-05-2023"/>
    <x v="0"/>
    <x v="2"/>
    <x v="1"/>
    <x v="0"/>
  </r>
  <r>
    <x v="7282"/>
    <x v="46"/>
    <x v="6147"/>
    <x v="136"/>
    <n v="2748.67"/>
    <n v="17"/>
    <n v="46727.39"/>
    <s v="23-05-2023"/>
    <x v="0"/>
    <x v="2"/>
    <x v="1"/>
    <x v="0"/>
  </r>
  <r>
    <x v="7283"/>
    <x v="33"/>
    <x v="6148"/>
    <x v="74"/>
    <n v="7323.46"/>
    <n v="84"/>
    <n v="615170.64"/>
    <s v="23-05-2023"/>
    <x v="0"/>
    <x v="2"/>
    <x v="1"/>
    <x v="0"/>
  </r>
  <r>
    <x v="1342"/>
    <x v="28"/>
    <x v="516"/>
    <x v="122"/>
    <n v="6193.4"/>
    <n v="40"/>
    <n v="247736"/>
    <s v="23-05-2023"/>
    <x v="0"/>
    <x v="2"/>
    <x v="2"/>
    <x v="0"/>
  </r>
  <r>
    <x v="1727"/>
    <x v="40"/>
    <x v="6149"/>
    <x v="222"/>
    <n v="535.35"/>
    <n v="92"/>
    <n v="49252.2"/>
    <s v="24-05-2023"/>
    <x v="0"/>
    <x v="2"/>
    <x v="3"/>
    <x v="0"/>
  </r>
  <r>
    <x v="7215"/>
    <x v="14"/>
    <x v="6150"/>
    <x v="150"/>
    <n v="5172.71"/>
    <n v="14"/>
    <n v="72417.94"/>
    <s v="24-05-2023"/>
    <x v="0"/>
    <x v="2"/>
    <x v="3"/>
    <x v="0"/>
  </r>
  <r>
    <x v="7284"/>
    <x v="14"/>
    <x v="6151"/>
    <x v="80"/>
    <n v="2001.72"/>
    <n v="52"/>
    <n v="104089.44"/>
    <s v="24-05-2023"/>
    <x v="0"/>
    <x v="2"/>
    <x v="3"/>
    <x v="0"/>
  </r>
  <r>
    <x v="253"/>
    <x v="38"/>
    <x v="612"/>
    <x v="173"/>
    <n v="5813.98"/>
    <n v="87"/>
    <n v="505816.26"/>
    <s v="24-05-2023"/>
    <x v="0"/>
    <x v="2"/>
    <x v="4"/>
    <x v="0"/>
  </r>
  <r>
    <x v="7285"/>
    <x v="40"/>
    <x v="5543"/>
    <x v="239"/>
    <n v="5845.17"/>
    <n v="14"/>
    <n v="81832.38"/>
    <s v="24-05-2023"/>
    <x v="0"/>
    <x v="2"/>
    <x v="3"/>
    <x v="0"/>
  </r>
  <r>
    <x v="7286"/>
    <x v="29"/>
    <x v="2716"/>
    <x v="104"/>
    <n v="9166.6"/>
    <n v="30"/>
    <n v="274998"/>
    <s v="24-05-2023"/>
    <x v="0"/>
    <x v="2"/>
    <x v="4"/>
    <x v="0"/>
  </r>
  <r>
    <x v="7287"/>
    <x v="3"/>
    <x v="6152"/>
    <x v="30"/>
    <n v="3494.36"/>
    <n v="46"/>
    <n v="160740.56"/>
    <s v="24-05-2023"/>
    <x v="0"/>
    <x v="2"/>
    <x v="3"/>
    <x v="0"/>
  </r>
  <r>
    <x v="7288"/>
    <x v="44"/>
    <x v="6153"/>
    <x v="41"/>
    <n v="609.79999999999995"/>
    <n v="49"/>
    <n v="29880.2"/>
    <s v="24-05-2023"/>
    <x v="0"/>
    <x v="2"/>
    <x v="4"/>
    <x v="0"/>
  </r>
  <r>
    <x v="7289"/>
    <x v="30"/>
    <x v="6154"/>
    <x v="59"/>
    <n v="5552.03"/>
    <n v="11"/>
    <n v="61072.33"/>
    <s v="24-05-2023"/>
    <x v="0"/>
    <x v="2"/>
    <x v="2"/>
    <x v="0"/>
  </r>
  <r>
    <x v="7290"/>
    <x v="40"/>
    <x v="1118"/>
    <x v="166"/>
    <n v="9972.2800000000007"/>
    <n v="76"/>
    <n v="757893.28"/>
    <s v="25-05-2023"/>
    <x v="0"/>
    <x v="2"/>
    <x v="3"/>
    <x v="0"/>
  </r>
  <r>
    <x v="7291"/>
    <x v="47"/>
    <x v="6155"/>
    <x v="28"/>
    <n v="5875.93"/>
    <n v="10"/>
    <n v="58759.3"/>
    <s v="25-05-2023"/>
    <x v="0"/>
    <x v="2"/>
    <x v="1"/>
    <x v="0"/>
  </r>
  <r>
    <x v="7292"/>
    <x v="45"/>
    <x v="5746"/>
    <x v="124"/>
    <n v="3582.57"/>
    <n v="62"/>
    <n v="222119.34"/>
    <s v="25-05-2023"/>
    <x v="0"/>
    <x v="2"/>
    <x v="3"/>
    <x v="0"/>
  </r>
  <r>
    <x v="7293"/>
    <x v="37"/>
    <x v="6156"/>
    <x v="168"/>
    <n v="3614.12"/>
    <n v="29"/>
    <n v="104809.48"/>
    <s v="25-05-2023"/>
    <x v="0"/>
    <x v="2"/>
    <x v="1"/>
    <x v="0"/>
  </r>
  <r>
    <x v="7294"/>
    <x v="33"/>
    <x v="6157"/>
    <x v="178"/>
    <n v="5903.66"/>
    <n v="8"/>
    <n v="47229.279999999999"/>
    <s v="25-05-2023"/>
    <x v="0"/>
    <x v="2"/>
    <x v="1"/>
    <x v="0"/>
  </r>
  <r>
    <x v="7295"/>
    <x v="43"/>
    <x v="5177"/>
    <x v="211"/>
    <n v="2869.6"/>
    <n v="53"/>
    <n v="152088.79999999999"/>
    <s v="25-05-2023"/>
    <x v="0"/>
    <x v="2"/>
    <x v="2"/>
    <x v="0"/>
  </r>
  <r>
    <x v="7296"/>
    <x v="38"/>
    <x v="6158"/>
    <x v="118"/>
    <n v="7339.21"/>
    <n v="79"/>
    <n v="579797.59"/>
    <s v="25-05-2023"/>
    <x v="0"/>
    <x v="2"/>
    <x v="4"/>
    <x v="0"/>
  </r>
  <r>
    <x v="7297"/>
    <x v="17"/>
    <x v="6159"/>
    <x v="52"/>
    <n v="633.17999999999995"/>
    <n v="97"/>
    <n v="61418.46"/>
    <s v="25-05-2023"/>
    <x v="0"/>
    <x v="2"/>
    <x v="2"/>
    <x v="0"/>
  </r>
  <r>
    <x v="7298"/>
    <x v="32"/>
    <x v="1238"/>
    <x v="79"/>
    <n v="8256.43"/>
    <n v="9"/>
    <n v="74307.87"/>
    <s v="25-05-2023"/>
    <x v="0"/>
    <x v="2"/>
    <x v="1"/>
    <x v="0"/>
  </r>
  <r>
    <x v="7299"/>
    <x v="12"/>
    <x v="3934"/>
    <x v="121"/>
    <n v="7665.47"/>
    <n v="52"/>
    <n v="398604.44"/>
    <s v="25-05-2023"/>
    <x v="0"/>
    <x v="2"/>
    <x v="3"/>
    <x v="0"/>
  </r>
  <r>
    <x v="7300"/>
    <x v="42"/>
    <x v="6160"/>
    <x v="5"/>
    <n v="8341.94"/>
    <n v="10"/>
    <n v="83419.399999999994"/>
    <s v="26-05-2023"/>
    <x v="0"/>
    <x v="2"/>
    <x v="0"/>
    <x v="0"/>
  </r>
  <r>
    <x v="7301"/>
    <x v="19"/>
    <x v="6161"/>
    <x v="174"/>
    <n v="1521.4"/>
    <n v="43"/>
    <n v="65420.2"/>
    <s v="26-05-2023"/>
    <x v="0"/>
    <x v="2"/>
    <x v="0"/>
    <x v="0"/>
  </r>
  <r>
    <x v="7302"/>
    <x v="6"/>
    <x v="6162"/>
    <x v="51"/>
    <n v="4267.26"/>
    <n v="92"/>
    <n v="392587.92"/>
    <s v="26-05-2023"/>
    <x v="0"/>
    <x v="2"/>
    <x v="4"/>
    <x v="0"/>
  </r>
  <r>
    <x v="7303"/>
    <x v="25"/>
    <x v="1158"/>
    <x v="129"/>
    <n v="3389.01"/>
    <n v="50"/>
    <n v="169450.5"/>
    <s v="26-05-2023"/>
    <x v="0"/>
    <x v="2"/>
    <x v="2"/>
    <x v="0"/>
  </r>
  <r>
    <x v="7304"/>
    <x v="24"/>
    <x v="2706"/>
    <x v="8"/>
    <n v="5734.74"/>
    <n v="73"/>
    <n v="418636.02"/>
    <s v="26-05-2023"/>
    <x v="0"/>
    <x v="2"/>
    <x v="3"/>
    <x v="0"/>
  </r>
  <r>
    <x v="7305"/>
    <x v="28"/>
    <x v="6163"/>
    <x v="237"/>
    <n v="2598.83"/>
    <n v="97"/>
    <n v="252086.51"/>
    <s v="26-05-2023"/>
    <x v="0"/>
    <x v="2"/>
    <x v="2"/>
    <x v="0"/>
  </r>
  <r>
    <x v="7306"/>
    <x v="1"/>
    <x v="4233"/>
    <x v="2"/>
    <n v="2971.28"/>
    <n v="46"/>
    <n v="136678.88"/>
    <s v="26-05-2023"/>
    <x v="0"/>
    <x v="2"/>
    <x v="1"/>
    <x v="0"/>
  </r>
  <r>
    <x v="7307"/>
    <x v="23"/>
    <x v="6164"/>
    <x v="195"/>
    <n v="7555.87"/>
    <n v="12"/>
    <n v="90670.44"/>
    <s v="26-05-2023"/>
    <x v="0"/>
    <x v="2"/>
    <x v="3"/>
    <x v="0"/>
  </r>
  <r>
    <x v="7308"/>
    <x v="29"/>
    <x v="6165"/>
    <x v="234"/>
    <n v="9020.4500000000007"/>
    <n v="84"/>
    <n v="757717.8"/>
    <s v="27-05-2023"/>
    <x v="0"/>
    <x v="2"/>
    <x v="4"/>
    <x v="0"/>
  </r>
  <r>
    <x v="7309"/>
    <x v="16"/>
    <x v="1125"/>
    <x v="16"/>
    <n v="6131.91"/>
    <n v="62"/>
    <n v="380178.42"/>
    <s v="27-05-2023"/>
    <x v="0"/>
    <x v="2"/>
    <x v="4"/>
    <x v="0"/>
  </r>
  <r>
    <x v="7310"/>
    <x v="31"/>
    <x v="6166"/>
    <x v="85"/>
    <n v="4036.36"/>
    <n v="93"/>
    <n v="375381.48"/>
    <s v="27-05-2023"/>
    <x v="0"/>
    <x v="2"/>
    <x v="2"/>
    <x v="0"/>
  </r>
  <r>
    <x v="7311"/>
    <x v="47"/>
    <x v="2140"/>
    <x v="209"/>
    <n v="2672.83"/>
    <n v="19"/>
    <n v="50783.77"/>
    <s v="27-05-2023"/>
    <x v="0"/>
    <x v="2"/>
    <x v="1"/>
    <x v="0"/>
  </r>
  <r>
    <x v="7312"/>
    <x v="4"/>
    <x v="2984"/>
    <x v="17"/>
    <n v="3104.23"/>
    <n v="38"/>
    <n v="117960.74"/>
    <s v="27-05-2023"/>
    <x v="0"/>
    <x v="2"/>
    <x v="3"/>
    <x v="0"/>
  </r>
  <r>
    <x v="7313"/>
    <x v="26"/>
    <x v="3425"/>
    <x v="209"/>
    <n v="3299.76"/>
    <n v="69"/>
    <n v="227683.44"/>
    <s v="27-05-2023"/>
    <x v="0"/>
    <x v="2"/>
    <x v="1"/>
    <x v="0"/>
  </r>
  <r>
    <x v="7314"/>
    <x v="26"/>
    <x v="6167"/>
    <x v="116"/>
    <n v="8780.75"/>
    <n v="16"/>
    <n v="140492"/>
    <s v="27-05-2023"/>
    <x v="0"/>
    <x v="2"/>
    <x v="1"/>
    <x v="0"/>
  </r>
  <r>
    <x v="7315"/>
    <x v="18"/>
    <x v="2886"/>
    <x v="57"/>
    <n v="2052.33"/>
    <n v="69"/>
    <n v="141610.76999999999"/>
    <s v="27-05-2023"/>
    <x v="0"/>
    <x v="2"/>
    <x v="1"/>
    <x v="0"/>
  </r>
  <r>
    <x v="7316"/>
    <x v="23"/>
    <x v="6168"/>
    <x v="19"/>
    <n v="5700.14"/>
    <n v="88"/>
    <n v="501612.32"/>
    <s v="27-05-2023"/>
    <x v="0"/>
    <x v="2"/>
    <x v="3"/>
    <x v="0"/>
  </r>
  <r>
    <x v="3060"/>
    <x v="38"/>
    <x v="6169"/>
    <x v="105"/>
    <n v="7186.73"/>
    <n v="23"/>
    <n v="165294.79"/>
    <s v="27-05-2023"/>
    <x v="0"/>
    <x v="2"/>
    <x v="4"/>
    <x v="0"/>
  </r>
  <r>
    <x v="7317"/>
    <x v="10"/>
    <x v="6170"/>
    <x v="120"/>
    <n v="8731.49"/>
    <n v="69"/>
    <n v="602472.81000000006"/>
    <s v="28-05-2023"/>
    <x v="0"/>
    <x v="2"/>
    <x v="4"/>
    <x v="0"/>
  </r>
  <r>
    <x v="7318"/>
    <x v="28"/>
    <x v="3534"/>
    <x v="36"/>
    <n v="7924.61"/>
    <n v="16"/>
    <n v="126793.76"/>
    <s v="28-05-2023"/>
    <x v="0"/>
    <x v="2"/>
    <x v="2"/>
    <x v="0"/>
  </r>
  <r>
    <x v="7319"/>
    <x v="21"/>
    <x v="6171"/>
    <x v="110"/>
    <n v="6382.27"/>
    <n v="41"/>
    <n v="261673.07"/>
    <s v="28-05-2023"/>
    <x v="0"/>
    <x v="2"/>
    <x v="3"/>
    <x v="0"/>
  </r>
  <r>
    <x v="7320"/>
    <x v="12"/>
    <x v="6172"/>
    <x v="158"/>
    <n v="1455.03"/>
    <n v="38"/>
    <n v="55291.14"/>
    <s v="28-05-2023"/>
    <x v="0"/>
    <x v="2"/>
    <x v="3"/>
    <x v="0"/>
  </r>
  <r>
    <x v="5760"/>
    <x v="38"/>
    <x v="6173"/>
    <x v="0"/>
    <n v="9990.4599999999991"/>
    <n v="66"/>
    <n v="659370.36"/>
    <s v="28-05-2023"/>
    <x v="0"/>
    <x v="2"/>
    <x v="4"/>
    <x v="0"/>
  </r>
  <r>
    <x v="7321"/>
    <x v="15"/>
    <x v="3068"/>
    <x v="57"/>
    <n v="3038.97"/>
    <n v="16"/>
    <n v="48623.519999999997"/>
    <s v="28-05-2023"/>
    <x v="0"/>
    <x v="2"/>
    <x v="5"/>
    <x v="0"/>
  </r>
  <r>
    <x v="7322"/>
    <x v="41"/>
    <x v="6174"/>
    <x v="163"/>
    <n v="5789.84"/>
    <n v="73"/>
    <n v="422658.32"/>
    <s v="28-05-2023"/>
    <x v="0"/>
    <x v="2"/>
    <x v="5"/>
    <x v="0"/>
  </r>
  <r>
    <x v="7323"/>
    <x v="25"/>
    <x v="6175"/>
    <x v="207"/>
    <n v="5956.37"/>
    <n v="29"/>
    <n v="172734.73"/>
    <s v="29-05-2023"/>
    <x v="0"/>
    <x v="2"/>
    <x v="2"/>
    <x v="0"/>
  </r>
  <r>
    <x v="7324"/>
    <x v="37"/>
    <x v="6176"/>
    <x v="24"/>
    <n v="3779.97"/>
    <n v="44"/>
    <n v="166318.68"/>
    <s v="29-05-2023"/>
    <x v="0"/>
    <x v="2"/>
    <x v="1"/>
    <x v="0"/>
  </r>
  <r>
    <x v="7325"/>
    <x v="26"/>
    <x v="6177"/>
    <x v="174"/>
    <n v="3968.13"/>
    <n v="56"/>
    <n v="222215.28"/>
    <s v="29-05-2023"/>
    <x v="0"/>
    <x v="2"/>
    <x v="1"/>
    <x v="0"/>
  </r>
  <r>
    <x v="7326"/>
    <x v="19"/>
    <x v="3309"/>
    <x v="198"/>
    <n v="1759.19"/>
    <n v="47"/>
    <n v="82681.929999999993"/>
    <s v="29-05-2023"/>
    <x v="0"/>
    <x v="2"/>
    <x v="0"/>
    <x v="0"/>
  </r>
  <r>
    <x v="2317"/>
    <x v="24"/>
    <x v="6178"/>
    <x v="221"/>
    <n v="3764.72"/>
    <n v="77"/>
    <n v="289883.44"/>
    <s v="29-05-2023"/>
    <x v="0"/>
    <x v="2"/>
    <x v="3"/>
    <x v="0"/>
  </r>
  <r>
    <x v="7327"/>
    <x v="4"/>
    <x v="6179"/>
    <x v="233"/>
    <n v="5226.7"/>
    <n v="9"/>
    <n v="47040.3"/>
    <s v="29-05-2023"/>
    <x v="0"/>
    <x v="2"/>
    <x v="3"/>
    <x v="0"/>
  </r>
  <r>
    <x v="7328"/>
    <x v="41"/>
    <x v="5426"/>
    <x v="39"/>
    <n v="9094.4"/>
    <n v="91"/>
    <n v="827590.4"/>
    <s v="29-05-2023"/>
    <x v="0"/>
    <x v="2"/>
    <x v="5"/>
    <x v="0"/>
  </r>
  <r>
    <x v="7329"/>
    <x v="17"/>
    <x v="6180"/>
    <x v="98"/>
    <n v="6578.92"/>
    <n v="75"/>
    <n v="493419"/>
    <s v="29-05-2023"/>
    <x v="0"/>
    <x v="2"/>
    <x v="2"/>
    <x v="0"/>
  </r>
  <r>
    <x v="7330"/>
    <x v="26"/>
    <x v="1501"/>
    <x v="237"/>
    <n v="6809.09"/>
    <n v="68"/>
    <n v="463018.12"/>
    <s v="29-05-2023"/>
    <x v="0"/>
    <x v="2"/>
    <x v="1"/>
    <x v="0"/>
  </r>
  <r>
    <x v="7331"/>
    <x v="16"/>
    <x v="6181"/>
    <x v="151"/>
    <n v="6066.27"/>
    <n v="45"/>
    <n v="272982.15000000002"/>
    <s v="29-05-2023"/>
    <x v="0"/>
    <x v="2"/>
    <x v="4"/>
    <x v="0"/>
  </r>
  <r>
    <x v="7332"/>
    <x v="8"/>
    <x v="6182"/>
    <x v="229"/>
    <n v="5059.93"/>
    <n v="42"/>
    <n v="212517.06"/>
    <s v="29-05-2023"/>
    <x v="0"/>
    <x v="2"/>
    <x v="3"/>
    <x v="0"/>
  </r>
  <r>
    <x v="7333"/>
    <x v="20"/>
    <x v="6183"/>
    <x v="36"/>
    <n v="9714.16"/>
    <n v="32"/>
    <n v="310853.12"/>
    <s v="29-05-2023"/>
    <x v="0"/>
    <x v="2"/>
    <x v="0"/>
    <x v="0"/>
  </r>
  <r>
    <x v="7334"/>
    <x v="13"/>
    <x v="369"/>
    <x v="134"/>
    <n v="2744.66"/>
    <n v="53"/>
    <n v="145466.98000000001"/>
    <s v="29-05-2023"/>
    <x v="0"/>
    <x v="2"/>
    <x v="4"/>
    <x v="0"/>
  </r>
  <r>
    <x v="7335"/>
    <x v="13"/>
    <x v="5812"/>
    <x v="130"/>
    <n v="6126.44"/>
    <n v="39"/>
    <n v="238931.16"/>
    <s v="29-05-2023"/>
    <x v="0"/>
    <x v="2"/>
    <x v="4"/>
    <x v="0"/>
  </r>
  <r>
    <x v="7336"/>
    <x v="39"/>
    <x v="215"/>
    <x v="17"/>
    <n v="9534.76"/>
    <n v="47"/>
    <n v="448133.72"/>
    <s v="29-05-2023"/>
    <x v="0"/>
    <x v="2"/>
    <x v="3"/>
    <x v="0"/>
  </r>
  <r>
    <x v="7337"/>
    <x v="19"/>
    <x v="6184"/>
    <x v="163"/>
    <n v="1101.8"/>
    <n v="80"/>
    <n v="88144"/>
    <s v="29-05-2023"/>
    <x v="0"/>
    <x v="2"/>
    <x v="0"/>
    <x v="0"/>
  </r>
  <r>
    <x v="1358"/>
    <x v="10"/>
    <x v="6185"/>
    <x v="211"/>
    <n v="2286.2199999999998"/>
    <n v="12"/>
    <n v="27434.639999999999"/>
    <s v="30-05-2023"/>
    <x v="0"/>
    <x v="2"/>
    <x v="4"/>
    <x v="0"/>
  </r>
  <r>
    <x v="7338"/>
    <x v="6"/>
    <x v="6186"/>
    <x v="24"/>
    <n v="6414.92"/>
    <n v="26"/>
    <n v="166787.92000000001"/>
    <s v="30-05-2023"/>
    <x v="0"/>
    <x v="2"/>
    <x v="4"/>
    <x v="0"/>
  </r>
  <r>
    <x v="7339"/>
    <x v="41"/>
    <x v="6187"/>
    <x v="142"/>
    <n v="8536.68"/>
    <n v="1"/>
    <n v="8536.68"/>
    <s v="30-05-2023"/>
    <x v="0"/>
    <x v="2"/>
    <x v="5"/>
    <x v="0"/>
  </r>
  <r>
    <x v="7340"/>
    <x v="4"/>
    <x v="2598"/>
    <x v="173"/>
    <n v="9570.09"/>
    <n v="5"/>
    <n v="47850.45"/>
    <s v="30-05-2023"/>
    <x v="0"/>
    <x v="2"/>
    <x v="3"/>
    <x v="0"/>
  </r>
  <r>
    <x v="7341"/>
    <x v="0"/>
    <x v="3675"/>
    <x v="148"/>
    <n v="6712.13"/>
    <n v="80"/>
    <n v="536970.4"/>
    <s v="30-05-2023"/>
    <x v="0"/>
    <x v="2"/>
    <x v="0"/>
    <x v="0"/>
  </r>
  <r>
    <x v="7342"/>
    <x v="40"/>
    <x v="6188"/>
    <x v="209"/>
    <n v="3691.45"/>
    <n v="27"/>
    <n v="99669.15"/>
    <s v="30-05-2023"/>
    <x v="0"/>
    <x v="2"/>
    <x v="3"/>
    <x v="0"/>
  </r>
  <r>
    <x v="7343"/>
    <x v="34"/>
    <x v="6189"/>
    <x v="14"/>
    <n v="1173.82"/>
    <n v="98"/>
    <n v="115034.36"/>
    <s v="30-05-2023"/>
    <x v="0"/>
    <x v="2"/>
    <x v="4"/>
    <x v="0"/>
  </r>
  <r>
    <x v="7344"/>
    <x v="17"/>
    <x v="1872"/>
    <x v="169"/>
    <n v="3696.66"/>
    <n v="86"/>
    <n v="317912.76"/>
    <s v="30-05-2023"/>
    <x v="0"/>
    <x v="2"/>
    <x v="2"/>
    <x v="0"/>
  </r>
  <r>
    <x v="7345"/>
    <x v="16"/>
    <x v="6190"/>
    <x v="50"/>
    <n v="4707.43"/>
    <n v="78"/>
    <n v="367179.54"/>
    <s v="30-05-2023"/>
    <x v="0"/>
    <x v="2"/>
    <x v="4"/>
    <x v="0"/>
  </r>
  <r>
    <x v="7346"/>
    <x v="11"/>
    <x v="226"/>
    <x v="186"/>
    <n v="7937.43"/>
    <n v="44"/>
    <n v="349246.92"/>
    <s v="30-05-2023"/>
    <x v="0"/>
    <x v="2"/>
    <x v="2"/>
    <x v="0"/>
  </r>
  <r>
    <x v="7347"/>
    <x v="37"/>
    <x v="6191"/>
    <x v="100"/>
    <n v="3114.32"/>
    <n v="34"/>
    <n v="105886.88"/>
    <s v="30-05-2023"/>
    <x v="0"/>
    <x v="2"/>
    <x v="1"/>
    <x v="0"/>
  </r>
  <r>
    <x v="7348"/>
    <x v="9"/>
    <x v="6192"/>
    <x v="90"/>
    <n v="2984.72"/>
    <n v="72"/>
    <n v="214899.84"/>
    <s v="31-05-2023"/>
    <x v="0"/>
    <x v="2"/>
    <x v="1"/>
    <x v="0"/>
  </r>
  <r>
    <x v="7349"/>
    <x v="24"/>
    <x v="6193"/>
    <x v="150"/>
    <n v="3070.56"/>
    <n v="79"/>
    <n v="242574.24"/>
    <s v="31-05-2023"/>
    <x v="0"/>
    <x v="2"/>
    <x v="3"/>
    <x v="0"/>
  </r>
  <r>
    <x v="7350"/>
    <x v="13"/>
    <x v="6194"/>
    <x v="31"/>
    <n v="8891.2900000000009"/>
    <n v="73"/>
    <n v="649064.17000000004"/>
    <s v="31-05-2023"/>
    <x v="0"/>
    <x v="2"/>
    <x v="4"/>
    <x v="0"/>
  </r>
  <r>
    <x v="7351"/>
    <x v="4"/>
    <x v="3609"/>
    <x v="97"/>
    <n v="2714.54"/>
    <n v="74"/>
    <n v="200875.96"/>
    <s v="31-05-2023"/>
    <x v="0"/>
    <x v="2"/>
    <x v="3"/>
    <x v="0"/>
  </r>
  <r>
    <x v="7352"/>
    <x v="20"/>
    <x v="4639"/>
    <x v="100"/>
    <n v="3293.54"/>
    <n v="91"/>
    <n v="299712.14"/>
    <s v="31-05-2023"/>
    <x v="0"/>
    <x v="2"/>
    <x v="0"/>
    <x v="0"/>
  </r>
  <r>
    <x v="7353"/>
    <x v="39"/>
    <x v="4607"/>
    <x v="1"/>
    <n v="6279.89"/>
    <n v="40"/>
    <n v="251195.6"/>
    <s v="31-05-2023"/>
    <x v="0"/>
    <x v="2"/>
    <x v="3"/>
    <x v="0"/>
  </r>
  <r>
    <x v="7354"/>
    <x v="32"/>
    <x v="6195"/>
    <x v="96"/>
    <n v="4577.26"/>
    <n v="70"/>
    <n v="320408.2"/>
    <s v="31-05-2023"/>
    <x v="0"/>
    <x v="2"/>
    <x v="1"/>
    <x v="0"/>
  </r>
  <r>
    <x v="7355"/>
    <x v="2"/>
    <x v="6196"/>
    <x v="10"/>
    <n v="6526.44"/>
    <n v="15"/>
    <n v="97896.6"/>
    <s v="31-05-2023"/>
    <x v="0"/>
    <x v="2"/>
    <x v="2"/>
    <x v="0"/>
  </r>
  <r>
    <x v="7356"/>
    <x v="44"/>
    <x v="6197"/>
    <x v="225"/>
    <n v="5567.75"/>
    <n v="18"/>
    <n v="100219.5"/>
    <s v="01-06-2023"/>
    <x v="1"/>
    <x v="2"/>
    <x v="4"/>
    <x v="0"/>
  </r>
  <r>
    <x v="7357"/>
    <x v="37"/>
    <x v="462"/>
    <x v="33"/>
    <n v="5208.75"/>
    <n v="2"/>
    <n v="10417.5"/>
    <s v="01-06-2023"/>
    <x v="1"/>
    <x v="2"/>
    <x v="1"/>
    <x v="0"/>
  </r>
  <r>
    <x v="7358"/>
    <x v="31"/>
    <x v="6198"/>
    <x v="35"/>
    <n v="7831.78"/>
    <n v="28"/>
    <n v="219289.84"/>
    <s v="01-06-2023"/>
    <x v="1"/>
    <x v="2"/>
    <x v="2"/>
    <x v="0"/>
  </r>
  <r>
    <x v="7359"/>
    <x v="33"/>
    <x v="1242"/>
    <x v="228"/>
    <n v="8280.5300000000007"/>
    <n v="76"/>
    <n v="629320.28"/>
    <s v="01-06-2023"/>
    <x v="1"/>
    <x v="2"/>
    <x v="1"/>
    <x v="0"/>
  </r>
  <r>
    <x v="7360"/>
    <x v="18"/>
    <x v="6199"/>
    <x v="242"/>
    <n v="2119.19"/>
    <n v="55"/>
    <n v="116555.45"/>
    <s v="01-06-2023"/>
    <x v="1"/>
    <x v="2"/>
    <x v="1"/>
    <x v="0"/>
  </r>
  <r>
    <x v="7361"/>
    <x v="30"/>
    <x v="6200"/>
    <x v="55"/>
    <n v="7865.21"/>
    <n v="18"/>
    <n v="141573.78"/>
    <s v="01-06-2023"/>
    <x v="1"/>
    <x v="2"/>
    <x v="2"/>
    <x v="0"/>
  </r>
  <r>
    <x v="7362"/>
    <x v="27"/>
    <x v="6201"/>
    <x v="47"/>
    <n v="4280.3999999999996"/>
    <n v="93"/>
    <n v="398077.2"/>
    <s v="01-06-2023"/>
    <x v="1"/>
    <x v="2"/>
    <x v="2"/>
    <x v="0"/>
  </r>
  <r>
    <x v="7363"/>
    <x v="34"/>
    <x v="6202"/>
    <x v="60"/>
    <n v="7632.25"/>
    <n v="25"/>
    <n v="190806.25"/>
    <s v="01-06-2023"/>
    <x v="1"/>
    <x v="2"/>
    <x v="4"/>
    <x v="0"/>
  </r>
  <r>
    <x v="7364"/>
    <x v="19"/>
    <x v="2150"/>
    <x v="239"/>
    <n v="8370.32"/>
    <n v="81"/>
    <n v="677995.92"/>
    <s v="01-06-2023"/>
    <x v="1"/>
    <x v="2"/>
    <x v="0"/>
    <x v="0"/>
  </r>
  <r>
    <x v="7365"/>
    <x v="19"/>
    <x v="6203"/>
    <x v="151"/>
    <n v="1823.24"/>
    <n v="86"/>
    <n v="156798.64000000001"/>
    <s v="01-06-2023"/>
    <x v="1"/>
    <x v="2"/>
    <x v="0"/>
    <x v="0"/>
  </r>
  <r>
    <x v="7366"/>
    <x v="20"/>
    <x v="6204"/>
    <x v="227"/>
    <n v="9968.5300000000007"/>
    <n v="67"/>
    <n v="667891.51"/>
    <s v="02-06-2023"/>
    <x v="1"/>
    <x v="2"/>
    <x v="0"/>
    <x v="0"/>
  </r>
  <r>
    <x v="2765"/>
    <x v="2"/>
    <x v="6205"/>
    <x v="203"/>
    <n v="9639.48"/>
    <n v="48"/>
    <n v="462695.04"/>
    <s v="02-06-2023"/>
    <x v="1"/>
    <x v="2"/>
    <x v="2"/>
    <x v="0"/>
  </r>
  <r>
    <x v="7367"/>
    <x v="39"/>
    <x v="6206"/>
    <x v="191"/>
    <n v="4399.97"/>
    <n v="72"/>
    <n v="316797.84000000003"/>
    <s v="02-06-2023"/>
    <x v="1"/>
    <x v="2"/>
    <x v="3"/>
    <x v="0"/>
  </r>
  <r>
    <x v="7368"/>
    <x v="35"/>
    <x v="2421"/>
    <x v="61"/>
    <n v="576.51"/>
    <n v="23"/>
    <n v="13259.73"/>
    <s v="02-06-2023"/>
    <x v="1"/>
    <x v="2"/>
    <x v="4"/>
    <x v="0"/>
  </r>
  <r>
    <x v="7369"/>
    <x v="23"/>
    <x v="3450"/>
    <x v="220"/>
    <n v="1439.19"/>
    <n v="22"/>
    <n v="31662.18"/>
    <s v="02-06-2023"/>
    <x v="1"/>
    <x v="2"/>
    <x v="3"/>
    <x v="0"/>
  </r>
  <r>
    <x v="7370"/>
    <x v="17"/>
    <x v="6207"/>
    <x v="63"/>
    <n v="7964.82"/>
    <n v="96"/>
    <n v="764622.72"/>
    <s v="03-06-2023"/>
    <x v="1"/>
    <x v="2"/>
    <x v="2"/>
    <x v="0"/>
  </r>
  <r>
    <x v="7371"/>
    <x v="9"/>
    <x v="6208"/>
    <x v="136"/>
    <n v="7518.65"/>
    <n v="14"/>
    <n v="105261.1"/>
    <s v="03-06-2023"/>
    <x v="1"/>
    <x v="2"/>
    <x v="1"/>
    <x v="0"/>
  </r>
  <r>
    <x v="7372"/>
    <x v="26"/>
    <x v="2476"/>
    <x v="214"/>
    <n v="3843.15"/>
    <n v="21"/>
    <n v="80706.149999999994"/>
    <s v="03-06-2023"/>
    <x v="1"/>
    <x v="2"/>
    <x v="1"/>
    <x v="0"/>
  </r>
  <r>
    <x v="7373"/>
    <x v="3"/>
    <x v="1755"/>
    <x v="224"/>
    <n v="9471.07"/>
    <n v="74"/>
    <n v="700859.18"/>
    <s v="03-06-2023"/>
    <x v="1"/>
    <x v="2"/>
    <x v="3"/>
    <x v="0"/>
  </r>
  <r>
    <x v="7374"/>
    <x v="15"/>
    <x v="642"/>
    <x v="53"/>
    <n v="1771.81"/>
    <n v="59"/>
    <n v="104536.79"/>
    <s v="03-06-2023"/>
    <x v="1"/>
    <x v="2"/>
    <x v="5"/>
    <x v="0"/>
  </r>
  <r>
    <x v="2787"/>
    <x v="33"/>
    <x v="6209"/>
    <x v="134"/>
    <n v="4003.94"/>
    <n v="43"/>
    <n v="172169.42"/>
    <s v="03-06-2023"/>
    <x v="1"/>
    <x v="2"/>
    <x v="1"/>
    <x v="0"/>
  </r>
  <r>
    <x v="7375"/>
    <x v="41"/>
    <x v="5899"/>
    <x v="213"/>
    <n v="3794.77"/>
    <n v="83"/>
    <n v="314965.90999999997"/>
    <s v="03-06-2023"/>
    <x v="1"/>
    <x v="2"/>
    <x v="5"/>
    <x v="0"/>
  </r>
  <r>
    <x v="6367"/>
    <x v="24"/>
    <x v="6210"/>
    <x v="241"/>
    <n v="7967.79"/>
    <n v="14"/>
    <n v="111549.06"/>
    <s v="03-06-2023"/>
    <x v="1"/>
    <x v="2"/>
    <x v="3"/>
    <x v="0"/>
  </r>
  <r>
    <x v="7376"/>
    <x v="35"/>
    <x v="6211"/>
    <x v="99"/>
    <n v="501.22"/>
    <n v="44"/>
    <n v="22053.68"/>
    <s v="04-06-2023"/>
    <x v="1"/>
    <x v="2"/>
    <x v="4"/>
    <x v="0"/>
  </r>
  <r>
    <x v="7377"/>
    <x v="30"/>
    <x v="6212"/>
    <x v="152"/>
    <n v="704.99"/>
    <n v="82"/>
    <n v="57809.18"/>
    <s v="04-06-2023"/>
    <x v="1"/>
    <x v="2"/>
    <x v="2"/>
    <x v="0"/>
  </r>
  <r>
    <x v="7378"/>
    <x v="31"/>
    <x v="1519"/>
    <x v="101"/>
    <n v="4619.9799999999996"/>
    <n v="4"/>
    <n v="18479.919999999998"/>
    <s v="04-06-2023"/>
    <x v="1"/>
    <x v="2"/>
    <x v="2"/>
    <x v="0"/>
  </r>
  <r>
    <x v="7379"/>
    <x v="22"/>
    <x v="6213"/>
    <x v="66"/>
    <n v="2242.98"/>
    <n v="98"/>
    <n v="219812.04"/>
    <s v="04-06-2023"/>
    <x v="1"/>
    <x v="2"/>
    <x v="1"/>
    <x v="0"/>
  </r>
  <r>
    <x v="7380"/>
    <x v="1"/>
    <x v="6214"/>
    <x v="66"/>
    <n v="1624.06"/>
    <n v="15"/>
    <n v="24360.9"/>
    <s v="04-06-2023"/>
    <x v="1"/>
    <x v="2"/>
    <x v="1"/>
    <x v="0"/>
  </r>
  <r>
    <x v="7381"/>
    <x v="36"/>
    <x v="6215"/>
    <x v="128"/>
    <n v="9860.01"/>
    <n v="54"/>
    <n v="532440.54"/>
    <s v="04-06-2023"/>
    <x v="1"/>
    <x v="2"/>
    <x v="2"/>
    <x v="0"/>
  </r>
  <r>
    <x v="4840"/>
    <x v="34"/>
    <x v="2638"/>
    <x v="151"/>
    <n v="6635.3"/>
    <n v="31"/>
    <n v="205694.3"/>
    <s v="04-06-2023"/>
    <x v="1"/>
    <x v="2"/>
    <x v="4"/>
    <x v="0"/>
  </r>
  <r>
    <x v="7382"/>
    <x v="13"/>
    <x v="6216"/>
    <x v="226"/>
    <n v="711.08"/>
    <n v="29"/>
    <n v="20621.32"/>
    <s v="04-06-2023"/>
    <x v="1"/>
    <x v="2"/>
    <x v="4"/>
    <x v="0"/>
  </r>
  <r>
    <x v="6728"/>
    <x v="35"/>
    <x v="6217"/>
    <x v="143"/>
    <n v="8588.48"/>
    <n v="12"/>
    <n v="103061.75999999999"/>
    <s v="04-06-2023"/>
    <x v="1"/>
    <x v="2"/>
    <x v="4"/>
    <x v="0"/>
  </r>
  <r>
    <x v="7383"/>
    <x v="22"/>
    <x v="3512"/>
    <x v="125"/>
    <n v="4933.21"/>
    <n v="41"/>
    <n v="202261.61"/>
    <s v="04-06-2023"/>
    <x v="1"/>
    <x v="2"/>
    <x v="1"/>
    <x v="0"/>
  </r>
  <r>
    <x v="7384"/>
    <x v="35"/>
    <x v="6218"/>
    <x v="51"/>
    <n v="4272.1099999999997"/>
    <n v="42"/>
    <n v="179428.62"/>
    <s v="04-06-2023"/>
    <x v="1"/>
    <x v="2"/>
    <x v="4"/>
    <x v="0"/>
  </r>
  <r>
    <x v="6196"/>
    <x v="11"/>
    <x v="6219"/>
    <x v="8"/>
    <n v="7753.93"/>
    <n v="6"/>
    <n v="46523.58"/>
    <s v="04-06-2023"/>
    <x v="1"/>
    <x v="2"/>
    <x v="2"/>
    <x v="0"/>
  </r>
  <r>
    <x v="7385"/>
    <x v="8"/>
    <x v="6220"/>
    <x v="231"/>
    <n v="7739.58"/>
    <n v="93"/>
    <n v="719780.94"/>
    <s v="04-06-2023"/>
    <x v="1"/>
    <x v="2"/>
    <x v="3"/>
    <x v="0"/>
  </r>
  <r>
    <x v="7386"/>
    <x v="23"/>
    <x v="6221"/>
    <x v="80"/>
    <n v="1952.31"/>
    <n v="86"/>
    <n v="167898.66"/>
    <s v="05-06-2023"/>
    <x v="1"/>
    <x v="2"/>
    <x v="3"/>
    <x v="0"/>
  </r>
  <r>
    <x v="7387"/>
    <x v="15"/>
    <x v="3074"/>
    <x v="214"/>
    <n v="1072.1400000000001"/>
    <n v="5"/>
    <n v="5360.7"/>
    <s v="05-06-2023"/>
    <x v="1"/>
    <x v="2"/>
    <x v="5"/>
    <x v="0"/>
  </r>
  <r>
    <x v="7388"/>
    <x v="9"/>
    <x v="6222"/>
    <x v="232"/>
    <n v="7793.45"/>
    <n v="91"/>
    <n v="709203.95"/>
    <s v="05-06-2023"/>
    <x v="1"/>
    <x v="2"/>
    <x v="1"/>
    <x v="0"/>
  </r>
  <r>
    <x v="7389"/>
    <x v="30"/>
    <x v="6223"/>
    <x v="169"/>
    <n v="7452.27"/>
    <n v="76"/>
    <n v="566372.52"/>
    <s v="05-06-2023"/>
    <x v="1"/>
    <x v="2"/>
    <x v="2"/>
    <x v="0"/>
  </r>
  <r>
    <x v="7390"/>
    <x v="13"/>
    <x v="6224"/>
    <x v="131"/>
    <n v="4187.71"/>
    <n v="57"/>
    <n v="238699.47"/>
    <s v="05-06-2023"/>
    <x v="1"/>
    <x v="2"/>
    <x v="4"/>
    <x v="0"/>
  </r>
  <r>
    <x v="7391"/>
    <x v="41"/>
    <x v="6225"/>
    <x v="70"/>
    <n v="3357.77"/>
    <n v="73"/>
    <n v="245117.21"/>
    <s v="05-06-2023"/>
    <x v="1"/>
    <x v="2"/>
    <x v="5"/>
    <x v="0"/>
  </r>
  <r>
    <x v="7392"/>
    <x v="25"/>
    <x v="6226"/>
    <x v="122"/>
    <n v="9667.4"/>
    <n v="22"/>
    <n v="212682.8"/>
    <s v="05-06-2023"/>
    <x v="1"/>
    <x v="2"/>
    <x v="2"/>
    <x v="0"/>
  </r>
  <r>
    <x v="7393"/>
    <x v="47"/>
    <x v="6227"/>
    <x v="93"/>
    <n v="3815.71"/>
    <n v="78"/>
    <n v="297625.38"/>
    <s v="06-06-2023"/>
    <x v="1"/>
    <x v="2"/>
    <x v="1"/>
    <x v="0"/>
  </r>
  <r>
    <x v="7394"/>
    <x v="31"/>
    <x v="6228"/>
    <x v="168"/>
    <n v="1414.79"/>
    <n v="17"/>
    <n v="24051.43"/>
    <s v="06-06-2023"/>
    <x v="1"/>
    <x v="2"/>
    <x v="2"/>
    <x v="0"/>
  </r>
  <r>
    <x v="7395"/>
    <x v="26"/>
    <x v="6229"/>
    <x v="89"/>
    <n v="4487.08"/>
    <n v="46"/>
    <n v="206405.68"/>
    <s v="06-06-2023"/>
    <x v="1"/>
    <x v="2"/>
    <x v="1"/>
    <x v="0"/>
  </r>
  <r>
    <x v="7396"/>
    <x v="11"/>
    <x v="6230"/>
    <x v="98"/>
    <n v="6595.59"/>
    <n v="44"/>
    <n v="290205.96000000002"/>
    <s v="06-06-2023"/>
    <x v="1"/>
    <x v="2"/>
    <x v="2"/>
    <x v="0"/>
  </r>
  <r>
    <x v="7397"/>
    <x v="17"/>
    <x v="1927"/>
    <x v="227"/>
    <n v="8757.5300000000007"/>
    <n v="44"/>
    <n v="385331.32"/>
    <s v="06-06-2023"/>
    <x v="1"/>
    <x v="2"/>
    <x v="2"/>
    <x v="0"/>
  </r>
  <r>
    <x v="7398"/>
    <x v="33"/>
    <x v="4284"/>
    <x v="65"/>
    <n v="2777.09"/>
    <n v="56"/>
    <n v="155517.04"/>
    <s v="06-06-2023"/>
    <x v="1"/>
    <x v="2"/>
    <x v="1"/>
    <x v="0"/>
  </r>
  <r>
    <x v="720"/>
    <x v="24"/>
    <x v="6231"/>
    <x v="65"/>
    <n v="9071.18"/>
    <n v="45"/>
    <n v="408203.1"/>
    <s v="06-06-2023"/>
    <x v="1"/>
    <x v="2"/>
    <x v="3"/>
    <x v="0"/>
  </r>
  <r>
    <x v="7399"/>
    <x v="15"/>
    <x v="6232"/>
    <x v="47"/>
    <n v="9787.07"/>
    <n v="100"/>
    <n v="978707"/>
    <s v="06-06-2023"/>
    <x v="1"/>
    <x v="2"/>
    <x v="5"/>
    <x v="0"/>
  </r>
  <r>
    <x v="7400"/>
    <x v="31"/>
    <x v="6233"/>
    <x v="169"/>
    <n v="107.62"/>
    <n v="22"/>
    <n v="2367.64"/>
    <s v="06-06-2023"/>
    <x v="1"/>
    <x v="2"/>
    <x v="2"/>
    <x v="0"/>
  </r>
  <r>
    <x v="3320"/>
    <x v="30"/>
    <x v="6234"/>
    <x v="15"/>
    <n v="7428.44"/>
    <n v="98"/>
    <n v="727987.12"/>
    <s v="07-06-2023"/>
    <x v="1"/>
    <x v="2"/>
    <x v="2"/>
    <x v="0"/>
  </r>
  <r>
    <x v="7401"/>
    <x v="1"/>
    <x v="6235"/>
    <x v="222"/>
    <n v="7837.36"/>
    <n v="32"/>
    <n v="250795.51999999999"/>
    <s v="07-06-2023"/>
    <x v="1"/>
    <x v="2"/>
    <x v="1"/>
    <x v="0"/>
  </r>
  <r>
    <x v="7402"/>
    <x v="31"/>
    <x v="6236"/>
    <x v="223"/>
    <n v="8225.11"/>
    <n v="85"/>
    <n v="699134.35"/>
    <s v="07-06-2023"/>
    <x v="1"/>
    <x v="2"/>
    <x v="2"/>
    <x v="0"/>
  </r>
  <r>
    <x v="7403"/>
    <x v="37"/>
    <x v="6237"/>
    <x v="230"/>
    <n v="5213.8100000000004"/>
    <n v="66"/>
    <n v="344111.46"/>
    <s v="07-06-2023"/>
    <x v="1"/>
    <x v="2"/>
    <x v="1"/>
    <x v="0"/>
  </r>
  <r>
    <x v="7404"/>
    <x v="35"/>
    <x v="6238"/>
    <x v="128"/>
    <n v="5375.34"/>
    <n v="30"/>
    <n v="161260.20000000001"/>
    <s v="07-06-2023"/>
    <x v="1"/>
    <x v="2"/>
    <x v="4"/>
    <x v="0"/>
  </r>
  <r>
    <x v="7405"/>
    <x v="13"/>
    <x v="6239"/>
    <x v="167"/>
    <n v="9259.51"/>
    <n v="50"/>
    <n v="462975.5"/>
    <s v="07-06-2023"/>
    <x v="1"/>
    <x v="2"/>
    <x v="4"/>
    <x v="0"/>
  </r>
  <r>
    <x v="7406"/>
    <x v="28"/>
    <x v="6240"/>
    <x v="117"/>
    <n v="6784.01"/>
    <n v="26"/>
    <n v="176384.26"/>
    <s v="07-06-2023"/>
    <x v="1"/>
    <x v="2"/>
    <x v="2"/>
    <x v="0"/>
  </r>
  <r>
    <x v="6154"/>
    <x v="33"/>
    <x v="6241"/>
    <x v="76"/>
    <n v="6197.7"/>
    <n v="100"/>
    <n v="619770"/>
    <s v="07-06-2023"/>
    <x v="1"/>
    <x v="2"/>
    <x v="1"/>
    <x v="0"/>
  </r>
  <r>
    <x v="3265"/>
    <x v="10"/>
    <x v="3157"/>
    <x v="216"/>
    <n v="8052.14"/>
    <n v="23"/>
    <n v="185199.22"/>
    <s v="07-06-2023"/>
    <x v="1"/>
    <x v="2"/>
    <x v="4"/>
    <x v="0"/>
  </r>
  <r>
    <x v="7407"/>
    <x v="6"/>
    <x v="3627"/>
    <x v="135"/>
    <n v="5775.7"/>
    <n v="90"/>
    <n v="519813"/>
    <s v="07-06-2023"/>
    <x v="1"/>
    <x v="2"/>
    <x v="4"/>
    <x v="0"/>
  </r>
  <r>
    <x v="7408"/>
    <x v="36"/>
    <x v="6242"/>
    <x v="227"/>
    <n v="9868.91"/>
    <n v="93"/>
    <n v="917808.63"/>
    <s v="08-06-2023"/>
    <x v="1"/>
    <x v="2"/>
    <x v="2"/>
    <x v="0"/>
  </r>
  <r>
    <x v="7409"/>
    <x v="24"/>
    <x v="2382"/>
    <x v="208"/>
    <n v="1955.81"/>
    <n v="28"/>
    <n v="54762.68"/>
    <s v="08-06-2023"/>
    <x v="1"/>
    <x v="2"/>
    <x v="3"/>
    <x v="0"/>
  </r>
  <r>
    <x v="7410"/>
    <x v="0"/>
    <x v="6243"/>
    <x v="147"/>
    <n v="6596.34"/>
    <n v="29"/>
    <n v="191293.86"/>
    <s v="08-06-2023"/>
    <x v="1"/>
    <x v="2"/>
    <x v="0"/>
    <x v="0"/>
  </r>
  <r>
    <x v="7411"/>
    <x v="30"/>
    <x v="6244"/>
    <x v="102"/>
    <n v="1507.33"/>
    <n v="40"/>
    <n v="60293.2"/>
    <s v="08-06-2023"/>
    <x v="1"/>
    <x v="2"/>
    <x v="2"/>
    <x v="0"/>
  </r>
  <r>
    <x v="7412"/>
    <x v="41"/>
    <x v="6245"/>
    <x v="133"/>
    <n v="8555.4599999999991"/>
    <n v="29"/>
    <n v="248108.34"/>
    <s v="08-06-2023"/>
    <x v="1"/>
    <x v="2"/>
    <x v="5"/>
    <x v="0"/>
  </r>
  <r>
    <x v="7413"/>
    <x v="15"/>
    <x v="13"/>
    <x v="204"/>
    <n v="8438.75"/>
    <n v="88"/>
    <n v="742610"/>
    <s v="08-06-2023"/>
    <x v="1"/>
    <x v="2"/>
    <x v="5"/>
    <x v="0"/>
  </r>
  <r>
    <x v="7414"/>
    <x v="47"/>
    <x v="6246"/>
    <x v="77"/>
    <n v="4399.8999999999996"/>
    <n v="38"/>
    <n v="167196.20000000001"/>
    <s v="08-06-2023"/>
    <x v="1"/>
    <x v="2"/>
    <x v="1"/>
    <x v="0"/>
  </r>
  <r>
    <x v="7415"/>
    <x v="35"/>
    <x v="2390"/>
    <x v="203"/>
    <n v="1109.29"/>
    <n v="38"/>
    <n v="42153.02"/>
    <s v="08-06-2023"/>
    <x v="1"/>
    <x v="2"/>
    <x v="4"/>
    <x v="0"/>
  </r>
  <r>
    <x v="7416"/>
    <x v="18"/>
    <x v="6247"/>
    <x v="202"/>
    <n v="6589.92"/>
    <n v="56"/>
    <n v="369035.52000000002"/>
    <s v="08-06-2023"/>
    <x v="1"/>
    <x v="2"/>
    <x v="1"/>
    <x v="0"/>
  </r>
  <r>
    <x v="7417"/>
    <x v="5"/>
    <x v="6248"/>
    <x v="48"/>
    <n v="262.95999999999998"/>
    <n v="88"/>
    <n v="23140.48"/>
    <s v="08-06-2023"/>
    <x v="1"/>
    <x v="2"/>
    <x v="4"/>
    <x v="0"/>
  </r>
  <r>
    <x v="7418"/>
    <x v="12"/>
    <x v="561"/>
    <x v="52"/>
    <n v="447.69"/>
    <n v="70"/>
    <n v="31338.3"/>
    <s v="08-06-2023"/>
    <x v="1"/>
    <x v="2"/>
    <x v="3"/>
    <x v="0"/>
  </r>
  <r>
    <x v="3957"/>
    <x v="33"/>
    <x v="1638"/>
    <x v="52"/>
    <n v="9143.1200000000008"/>
    <n v="68"/>
    <n v="621732.16"/>
    <s v="08-06-2023"/>
    <x v="1"/>
    <x v="2"/>
    <x v="1"/>
    <x v="0"/>
  </r>
  <r>
    <x v="7419"/>
    <x v="20"/>
    <x v="6249"/>
    <x v="8"/>
    <n v="9096.9599999999991"/>
    <n v="97"/>
    <n v="882405.12"/>
    <s v="09-06-2023"/>
    <x v="1"/>
    <x v="2"/>
    <x v="0"/>
    <x v="0"/>
  </r>
  <r>
    <x v="7420"/>
    <x v="23"/>
    <x v="263"/>
    <x v="106"/>
    <n v="3174.22"/>
    <n v="49"/>
    <n v="155536.78"/>
    <s v="09-06-2023"/>
    <x v="1"/>
    <x v="2"/>
    <x v="3"/>
    <x v="0"/>
  </r>
  <r>
    <x v="7421"/>
    <x v="1"/>
    <x v="6250"/>
    <x v="146"/>
    <n v="7887.08"/>
    <n v="6"/>
    <n v="47322.48"/>
    <s v="09-06-2023"/>
    <x v="1"/>
    <x v="2"/>
    <x v="1"/>
    <x v="0"/>
  </r>
  <r>
    <x v="7422"/>
    <x v="18"/>
    <x v="6251"/>
    <x v="33"/>
    <n v="5241.24"/>
    <n v="14"/>
    <n v="73377.36"/>
    <s v="09-06-2023"/>
    <x v="1"/>
    <x v="2"/>
    <x v="1"/>
    <x v="0"/>
  </r>
  <r>
    <x v="7423"/>
    <x v="1"/>
    <x v="2390"/>
    <x v="175"/>
    <n v="1128.75"/>
    <n v="88"/>
    <n v="99330"/>
    <s v="09-06-2023"/>
    <x v="1"/>
    <x v="2"/>
    <x v="1"/>
    <x v="0"/>
  </r>
  <r>
    <x v="7424"/>
    <x v="4"/>
    <x v="6252"/>
    <x v="120"/>
    <n v="9001.36"/>
    <n v="46"/>
    <n v="414062.56"/>
    <s v="09-06-2023"/>
    <x v="1"/>
    <x v="2"/>
    <x v="3"/>
    <x v="0"/>
  </r>
  <r>
    <x v="3702"/>
    <x v="23"/>
    <x v="6253"/>
    <x v="144"/>
    <n v="5545.64"/>
    <n v="10"/>
    <n v="55456.4"/>
    <s v="09-06-2023"/>
    <x v="1"/>
    <x v="2"/>
    <x v="3"/>
    <x v="0"/>
  </r>
  <r>
    <x v="7425"/>
    <x v="12"/>
    <x v="6254"/>
    <x v="171"/>
    <n v="5533.79"/>
    <n v="4"/>
    <n v="22135.16"/>
    <s v="10-06-2023"/>
    <x v="1"/>
    <x v="2"/>
    <x v="3"/>
    <x v="0"/>
  </r>
  <r>
    <x v="7426"/>
    <x v="10"/>
    <x v="4400"/>
    <x v="186"/>
    <n v="3032.54"/>
    <n v="98"/>
    <n v="297188.92"/>
    <s v="10-06-2023"/>
    <x v="1"/>
    <x v="2"/>
    <x v="4"/>
    <x v="0"/>
  </r>
  <r>
    <x v="7427"/>
    <x v="2"/>
    <x v="1867"/>
    <x v="103"/>
    <n v="5133.21"/>
    <n v="95"/>
    <n v="487654.95"/>
    <s v="10-06-2023"/>
    <x v="1"/>
    <x v="2"/>
    <x v="2"/>
    <x v="0"/>
  </r>
  <r>
    <x v="7428"/>
    <x v="33"/>
    <x v="3256"/>
    <x v="5"/>
    <n v="1421.45"/>
    <n v="41"/>
    <n v="58279.45"/>
    <s v="10-06-2023"/>
    <x v="1"/>
    <x v="2"/>
    <x v="1"/>
    <x v="0"/>
  </r>
  <r>
    <x v="7429"/>
    <x v="4"/>
    <x v="6255"/>
    <x v="118"/>
    <n v="6584.42"/>
    <n v="41"/>
    <n v="269961.21999999997"/>
    <s v="10-06-2023"/>
    <x v="1"/>
    <x v="2"/>
    <x v="3"/>
    <x v="0"/>
  </r>
  <r>
    <x v="7430"/>
    <x v="5"/>
    <x v="2988"/>
    <x v="38"/>
    <n v="2666.13"/>
    <n v="58"/>
    <n v="154635.54"/>
    <s v="10-06-2023"/>
    <x v="1"/>
    <x v="2"/>
    <x v="4"/>
    <x v="0"/>
  </r>
  <r>
    <x v="7431"/>
    <x v="47"/>
    <x v="6256"/>
    <x v="99"/>
    <n v="8583.6299999999992"/>
    <n v="99"/>
    <n v="849779.37"/>
    <s v="11-06-2023"/>
    <x v="1"/>
    <x v="2"/>
    <x v="1"/>
    <x v="0"/>
  </r>
  <r>
    <x v="7432"/>
    <x v="26"/>
    <x v="42"/>
    <x v="151"/>
    <n v="5664.02"/>
    <n v="15"/>
    <n v="84960.3"/>
    <s v="11-06-2023"/>
    <x v="1"/>
    <x v="2"/>
    <x v="1"/>
    <x v="0"/>
  </r>
  <r>
    <x v="7433"/>
    <x v="29"/>
    <x v="6257"/>
    <x v="131"/>
    <n v="8122.64"/>
    <n v="74"/>
    <n v="601075.36"/>
    <s v="11-06-2023"/>
    <x v="1"/>
    <x v="2"/>
    <x v="4"/>
    <x v="0"/>
  </r>
  <r>
    <x v="7434"/>
    <x v="20"/>
    <x v="6258"/>
    <x v="131"/>
    <n v="9588.66"/>
    <n v="45"/>
    <n v="431489.7"/>
    <s v="11-06-2023"/>
    <x v="1"/>
    <x v="2"/>
    <x v="0"/>
    <x v="0"/>
  </r>
  <r>
    <x v="7435"/>
    <x v="4"/>
    <x v="1790"/>
    <x v="53"/>
    <n v="1436.43"/>
    <n v="32"/>
    <n v="45965.760000000002"/>
    <s v="11-06-2023"/>
    <x v="1"/>
    <x v="2"/>
    <x v="3"/>
    <x v="0"/>
  </r>
  <r>
    <x v="7436"/>
    <x v="37"/>
    <x v="3869"/>
    <x v="242"/>
    <n v="968.9"/>
    <n v="1"/>
    <n v="968.9"/>
    <s v="11-06-2023"/>
    <x v="1"/>
    <x v="2"/>
    <x v="1"/>
    <x v="0"/>
  </r>
  <r>
    <x v="7437"/>
    <x v="5"/>
    <x v="6259"/>
    <x v="170"/>
    <n v="3895.99"/>
    <n v="63"/>
    <n v="245447.37"/>
    <s v="11-06-2023"/>
    <x v="1"/>
    <x v="2"/>
    <x v="4"/>
    <x v="0"/>
  </r>
  <r>
    <x v="7438"/>
    <x v="47"/>
    <x v="1064"/>
    <x v="134"/>
    <n v="1269.8499999999999"/>
    <n v="20"/>
    <n v="25397"/>
    <s v="12-06-2023"/>
    <x v="1"/>
    <x v="2"/>
    <x v="1"/>
    <x v="0"/>
  </r>
  <r>
    <x v="7439"/>
    <x v="12"/>
    <x v="494"/>
    <x v="176"/>
    <n v="8355.73"/>
    <n v="16"/>
    <n v="133691.68"/>
    <s v="12-06-2023"/>
    <x v="1"/>
    <x v="2"/>
    <x v="3"/>
    <x v="0"/>
  </r>
  <r>
    <x v="7440"/>
    <x v="30"/>
    <x v="6260"/>
    <x v="205"/>
    <n v="2788.34"/>
    <n v="61"/>
    <n v="170088.74"/>
    <s v="12-06-2023"/>
    <x v="1"/>
    <x v="2"/>
    <x v="2"/>
    <x v="0"/>
  </r>
  <r>
    <x v="7441"/>
    <x v="2"/>
    <x v="6261"/>
    <x v="24"/>
    <n v="7471.19"/>
    <n v="61"/>
    <n v="455742.59"/>
    <s v="12-06-2023"/>
    <x v="1"/>
    <x v="2"/>
    <x v="2"/>
    <x v="0"/>
  </r>
  <r>
    <x v="7442"/>
    <x v="31"/>
    <x v="6262"/>
    <x v="196"/>
    <n v="6291.07"/>
    <n v="3"/>
    <n v="18873.21"/>
    <s v="12-06-2023"/>
    <x v="1"/>
    <x v="2"/>
    <x v="2"/>
    <x v="0"/>
  </r>
  <r>
    <x v="7443"/>
    <x v="27"/>
    <x v="6263"/>
    <x v="39"/>
    <n v="5875.8"/>
    <n v="62"/>
    <n v="364299.6"/>
    <s v="12-06-2023"/>
    <x v="1"/>
    <x v="2"/>
    <x v="2"/>
    <x v="0"/>
  </r>
  <r>
    <x v="7444"/>
    <x v="41"/>
    <x v="6264"/>
    <x v="4"/>
    <n v="2580.4899999999998"/>
    <n v="33"/>
    <n v="85156.17"/>
    <s v="12-06-2023"/>
    <x v="1"/>
    <x v="2"/>
    <x v="5"/>
    <x v="0"/>
  </r>
  <r>
    <x v="6546"/>
    <x v="6"/>
    <x v="3122"/>
    <x v="133"/>
    <n v="3150.15"/>
    <n v="52"/>
    <n v="163807.79999999999"/>
    <s v="12-06-2023"/>
    <x v="1"/>
    <x v="2"/>
    <x v="4"/>
    <x v="0"/>
  </r>
  <r>
    <x v="7445"/>
    <x v="19"/>
    <x v="6265"/>
    <x v="28"/>
    <n v="3435.34"/>
    <n v="48"/>
    <n v="164896.32000000001"/>
    <s v="12-06-2023"/>
    <x v="1"/>
    <x v="2"/>
    <x v="0"/>
    <x v="0"/>
  </r>
  <r>
    <x v="7446"/>
    <x v="31"/>
    <x v="6266"/>
    <x v="135"/>
    <n v="6278.67"/>
    <n v="82"/>
    <n v="514850.94"/>
    <s v="12-06-2023"/>
    <x v="1"/>
    <x v="2"/>
    <x v="2"/>
    <x v="0"/>
  </r>
  <r>
    <x v="7447"/>
    <x v="36"/>
    <x v="6267"/>
    <x v="146"/>
    <n v="3300.99"/>
    <n v="8"/>
    <n v="26407.919999999998"/>
    <s v="12-06-2023"/>
    <x v="1"/>
    <x v="2"/>
    <x v="2"/>
    <x v="0"/>
  </r>
  <r>
    <x v="7448"/>
    <x v="30"/>
    <x v="5966"/>
    <x v="234"/>
    <n v="1197.94"/>
    <n v="45"/>
    <n v="53907.3"/>
    <s v="12-06-2023"/>
    <x v="1"/>
    <x v="2"/>
    <x v="2"/>
    <x v="0"/>
  </r>
  <r>
    <x v="1900"/>
    <x v="45"/>
    <x v="3701"/>
    <x v="205"/>
    <n v="6381.77"/>
    <n v="71"/>
    <n v="453105.67"/>
    <s v="12-06-2023"/>
    <x v="1"/>
    <x v="2"/>
    <x v="3"/>
    <x v="0"/>
  </r>
  <r>
    <x v="7449"/>
    <x v="28"/>
    <x v="6268"/>
    <x v="208"/>
    <n v="2962.53"/>
    <n v="97"/>
    <n v="287365.40999999997"/>
    <s v="12-06-2023"/>
    <x v="1"/>
    <x v="2"/>
    <x v="2"/>
    <x v="0"/>
  </r>
  <r>
    <x v="7450"/>
    <x v="21"/>
    <x v="6269"/>
    <x v="18"/>
    <n v="7838.77"/>
    <n v="42"/>
    <n v="329228.34000000003"/>
    <s v="12-06-2023"/>
    <x v="1"/>
    <x v="2"/>
    <x v="3"/>
    <x v="0"/>
  </r>
  <r>
    <x v="7451"/>
    <x v="28"/>
    <x v="611"/>
    <x v="168"/>
    <n v="9411.0400000000009"/>
    <n v="4"/>
    <n v="37644.160000000003"/>
    <s v="12-06-2023"/>
    <x v="1"/>
    <x v="2"/>
    <x v="2"/>
    <x v="0"/>
  </r>
  <r>
    <x v="7452"/>
    <x v="14"/>
    <x v="4634"/>
    <x v="136"/>
    <n v="5084.07"/>
    <n v="36"/>
    <n v="183026.52"/>
    <s v="13-06-2023"/>
    <x v="1"/>
    <x v="2"/>
    <x v="3"/>
    <x v="0"/>
  </r>
  <r>
    <x v="7453"/>
    <x v="44"/>
    <x v="6270"/>
    <x v="194"/>
    <n v="6306.12"/>
    <n v="20"/>
    <n v="126122.4"/>
    <s v="13-06-2023"/>
    <x v="1"/>
    <x v="2"/>
    <x v="4"/>
    <x v="0"/>
  </r>
  <r>
    <x v="7454"/>
    <x v="18"/>
    <x v="1867"/>
    <x v="48"/>
    <n v="3693.82"/>
    <n v="19"/>
    <n v="70182.58"/>
    <s v="13-06-2023"/>
    <x v="1"/>
    <x v="2"/>
    <x v="1"/>
    <x v="0"/>
  </r>
  <r>
    <x v="7455"/>
    <x v="44"/>
    <x v="6271"/>
    <x v="155"/>
    <n v="7323.19"/>
    <n v="72"/>
    <n v="527269.68000000005"/>
    <s v="13-06-2023"/>
    <x v="1"/>
    <x v="2"/>
    <x v="4"/>
    <x v="0"/>
  </r>
  <r>
    <x v="57"/>
    <x v="5"/>
    <x v="1049"/>
    <x v="32"/>
    <n v="4353.76"/>
    <n v="75"/>
    <n v="326532"/>
    <s v="13-06-2023"/>
    <x v="1"/>
    <x v="2"/>
    <x v="4"/>
    <x v="0"/>
  </r>
  <r>
    <x v="7456"/>
    <x v="5"/>
    <x v="2125"/>
    <x v="73"/>
    <n v="6393.24"/>
    <n v="18"/>
    <n v="115078.32"/>
    <s v="13-06-2023"/>
    <x v="1"/>
    <x v="2"/>
    <x v="4"/>
    <x v="0"/>
  </r>
  <r>
    <x v="7457"/>
    <x v="8"/>
    <x v="615"/>
    <x v="52"/>
    <n v="9059.92"/>
    <n v="14"/>
    <n v="126838.88"/>
    <s v="13-06-2023"/>
    <x v="1"/>
    <x v="2"/>
    <x v="3"/>
    <x v="0"/>
  </r>
  <r>
    <x v="7458"/>
    <x v="31"/>
    <x v="6272"/>
    <x v="113"/>
    <n v="6714.07"/>
    <n v="55"/>
    <n v="369273.85"/>
    <s v="13-06-2023"/>
    <x v="1"/>
    <x v="2"/>
    <x v="2"/>
    <x v="0"/>
  </r>
  <r>
    <x v="7459"/>
    <x v="13"/>
    <x v="6273"/>
    <x v="6"/>
    <n v="7669.08"/>
    <n v="79"/>
    <n v="605857.31999999995"/>
    <s v="13-06-2023"/>
    <x v="1"/>
    <x v="2"/>
    <x v="4"/>
    <x v="0"/>
  </r>
  <r>
    <x v="7460"/>
    <x v="33"/>
    <x v="6274"/>
    <x v="84"/>
    <n v="8478.11"/>
    <n v="33"/>
    <n v="279777.63"/>
    <s v="13-06-2023"/>
    <x v="1"/>
    <x v="2"/>
    <x v="1"/>
    <x v="0"/>
  </r>
  <r>
    <x v="5769"/>
    <x v="18"/>
    <x v="6275"/>
    <x v="66"/>
    <n v="8553.5"/>
    <n v="46"/>
    <n v="393461"/>
    <s v="13-06-2023"/>
    <x v="1"/>
    <x v="2"/>
    <x v="1"/>
    <x v="0"/>
  </r>
  <r>
    <x v="7461"/>
    <x v="29"/>
    <x v="6276"/>
    <x v="96"/>
    <n v="8122.55"/>
    <n v="87"/>
    <n v="706661.85"/>
    <s v="13-06-2023"/>
    <x v="1"/>
    <x v="2"/>
    <x v="4"/>
    <x v="0"/>
  </r>
  <r>
    <x v="331"/>
    <x v="28"/>
    <x v="6277"/>
    <x v="151"/>
    <n v="2461.9499999999998"/>
    <n v="19"/>
    <n v="46777.05"/>
    <s v="13-06-2023"/>
    <x v="1"/>
    <x v="2"/>
    <x v="2"/>
    <x v="0"/>
  </r>
  <r>
    <x v="7462"/>
    <x v="27"/>
    <x v="6278"/>
    <x v="65"/>
    <n v="9190.82"/>
    <n v="27"/>
    <n v="248152.14"/>
    <s v="14-06-2023"/>
    <x v="1"/>
    <x v="2"/>
    <x v="2"/>
    <x v="0"/>
  </r>
  <r>
    <x v="7463"/>
    <x v="17"/>
    <x v="534"/>
    <x v="75"/>
    <n v="9646.0499999999993"/>
    <n v="19"/>
    <n v="183274.95"/>
    <s v="14-06-2023"/>
    <x v="1"/>
    <x v="2"/>
    <x v="2"/>
    <x v="0"/>
  </r>
  <r>
    <x v="7464"/>
    <x v="44"/>
    <x v="6279"/>
    <x v="164"/>
    <n v="3747.67"/>
    <n v="41"/>
    <n v="153654.47"/>
    <s v="14-06-2023"/>
    <x v="1"/>
    <x v="2"/>
    <x v="4"/>
    <x v="0"/>
  </r>
  <r>
    <x v="7465"/>
    <x v="9"/>
    <x v="6280"/>
    <x v="109"/>
    <n v="1083.05"/>
    <n v="42"/>
    <n v="45488.1"/>
    <s v="14-06-2023"/>
    <x v="1"/>
    <x v="2"/>
    <x v="1"/>
    <x v="0"/>
  </r>
  <r>
    <x v="1718"/>
    <x v="3"/>
    <x v="6281"/>
    <x v="218"/>
    <n v="6206.34"/>
    <n v="91"/>
    <n v="564776.93999999994"/>
    <s v="14-06-2023"/>
    <x v="1"/>
    <x v="2"/>
    <x v="3"/>
    <x v="0"/>
  </r>
  <r>
    <x v="7466"/>
    <x v="34"/>
    <x v="6282"/>
    <x v="184"/>
    <n v="895.87"/>
    <n v="65"/>
    <n v="58231.55"/>
    <s v="14-06-2023"/>
    <x v="1"/>
    <x v="2"/>
    <x v="4"/>
    <x v="0"/>
  </r>
  <r>
    <x v="7467"/>
    <x v="26"/>
    <x v="6283"/>
    <x v="133"/>
    <n v="4073.36"/>
    <n v="28"/>
    <n v="114054.08"/>
    <s v="15-06-2023"/>
    <x v="1"/>
    <x v="2"/>
    <x v="1"/>
    <x v="0"/>
  </r>
  <r>
    <x v="7468"/>
    <x v="12"/>
    <x v="6284"/>
    <x v="226"/>
    <n v="1656.15"/>
    <n v="29"/>
    <n v="48028.35"/>
    <s v="15-06-2023"/>
    <x v="1"/>
    <x v="2"/>
    <x v="3"/>
    <x v="0"/>
  </r>
  <r>
    <x v="7469"/>
    <x v="40"/>
    <x v="6285"/>
    <x v="199"/>
    <n v="7618.38"/>
    <n v="86"/>
    <n v="655180.68000000005"/>
    <s v="15-06-2023"/>
    <x v="1"/>
    <x v="2"/>
    <x v="3"/>
    <x v="0"/>
  </r>
  <r>
    <x v="7470"/>
    <x v="35"/>
    <x v="6286"/>
    <x v="89"/>
    <n v="1378.47"/>
    <n v="51"/>
    <n v="70301.97"/>
    <s v="15-06-2023"/>
    <x v="1"/>
    <x v="2"/>
    <x v="4"/>
    <x v="0"/>
  </r>
  <r>
    <x v="7471"/>
    <x v="47"/>
    <x v="6287"/>
    <x v="101"/>
    <n v="1136.2"/>
    <n v="42"/>
    <n v="47720.4"/>
    <s v="15-06-2023"/>
    <x v="1"/>
    <x v="2"/>
    <x v="1"/>
    <x v="0"/>
  </r>
  <r>
    <x v="7472"/>
    <x v="23"/>
    <x v="6288"/>
    <x v="84"/>
    <n v="1455.5"/>
    <n v="61"/>
    <n v="88785.5"/>
    <s v="15-06-2023"/>
    <x v="1"/>
    <x v="2"/>
    <x v="3"/>
    <x v="0"/>
  </r>
  <r>
    <x v="7473"/>
    <x v="17"/>
    <x v="6289"/>
    <x v="231"/>
    <n v="7270.58"/>
    <n v="79"/>
    <n v="574375.81999999995"/>
    <s v="15-06-2023"/>
    <x v="1"/>
    <x v="2"/>
    <x v="2"/>
    <x v="0"/>
  </r>
  <r>
    <x v="505"/>
    <x v="9"/>
    <x v="6290"/>
    <x v="219"/>
    <n v="1873.26"/>
    <n v="87"/>
    <n v="162973.62"/>
    <s v="15-06-2023"/>
    <x v="1"/>
    <x v="2"/>
    <x v="1"/>
    <x v="0"/>
  </r>
  <r>
    <x v="3074"/>
    <x v="8"/>
    <x v="6291"/>
    <x v="87"/>
    <n v="3295.37"/>
    <n v="92"/>
    <n v="303174.03999999998"/>
    <s v="15-06-2023"/>
    <x v="1"/>
    <x v="2"/>
    <x v="3"/>
    <x v="0"/>
  </r>
  <r>
    <x v="7474"/>
    <x v="34"/>
    <x v="3848"/>
    <x v="187"/>
    <n v="5755.97"/>
    <n v="70"/>
    <n v="402917.9"/>
    <s v="15-06-2023"/>
    <x v="1"/>
    <x v="2"/>
    <x v="4"/>
    <x v="0"/>
  </r>
  <r>
    <x v="7475"/>
    <x v="6"/>
    <x v="483"/>
    <x v="15"/>
    <n v="6694.17"/>
    <n v="42"/>
    <n v="281155.14"/>
    <s v="15-06-2023"/>
    <x v="1"/>
    <x v="2"/>
    <x v="4"/>
    <x v="0"/>
  </r>
  <r>
    <x v="7476"/>
    <x v="43"/>
    <x v="6292"/>
    <x v="240"/>
    <n v="1246.77"/>
    <n v="64"/>
    <n v="79793.279999999999"/>
    <s v="15-06-2023"/>
    <x v="1"/>
    <x v="2"/>
    <x v="2"/>
    <x v="0"/>
  </r>
  <r>
    <x v="4311"/>
    <x v="4"/>
    <x v="4316"/>
    <x v="7"/>
    <n v="2542.5"/>
    <n v="23"/>
    <n v="58477.5"/>
    <s v="15-06-2023"/>
    <x v="1"/>
    <x v="2"/>
    <x v="3"/>
    <x v="0"/>
  </r>
  <r>
    <x v="7477"/>
    <x v="39"/>
    <x v="6293"/>
    <x v="132"/>
    <n v="4601.63"/>
    <n v="94"/>
    <n v="432553.22"/>
    <s v="15-06-2023"/>
    <x v="1"/>
    <x v="2"/>
    <x v="3"/>
    <x v="0"/>
  </r>
  <r>
    <x v="7478"/>
    <x v="18"/>
    <x v="6210"/>
    <x v="92"/>
    <n v="9961.64"/>
    <n v="56"/>
    <n v="557851.84"/>
    <s v="15-06-2023"/>
    <x v="1"/>
    <x v="2"/>
    <x v="1"/>
    <x v="0"/>
  </r>
  <r>
    <x v="7479"/>
    <x v="30"/>
    <x v="6294"/>
    <x v="110"/>
    <n v="4254.5200000000004"/>
    <n v="32"/>
    <n v="136144.64000000001"/>
    <s v="16-06-2023"/>
    <x v="1"/>
    <x v="2"/>
    <x v="2"/>
    <x v="0"/>
  </r>
  <r>
    <x v="7480"/>
    <x v="8"/>
    <x v="6295"/>
    <x v="50"/>
    <n v="601.04"/>
    <n v="42"/>
    <n v="25243.68"/>
    <s v="16-06-2023"/>
    <x v="1"/>
    <x v="2"/>
    <x v="3"/>
    <x v="0"/>
  </r>
  <r>
    <x v="7481"/>
    <x v="9"/>
    <x v="2241"/>
    <x v="7"/>
    <n v="6511.33"/>
    <n v="28"/>
    <n v="182317.24"/>
    <s v="16-06-2023"/>
    <x v="1"/>
    <x v="2"/>
    <x v="1"/>
    <x v="0"/>
  </r>
  <r>
    <x v="7482"/>
    <x v="12"/>
    <x v="682"/>
    <x v="35"/>
    <n v="8041.5"/>
    <n v="56"/>
    <n v="450324"/>
    <s v="16-06-2023"/>
    <x v="1"/>
    <x v="2"/>
    <x v="3"/>
    <x v="0"/>
  </r>
  <r>
    <x v="7483"/>
    <x v="42"/>
    <x v="6296"/>
    <x v="37"/>
    <n v="8673.5"/>
    <n v="36"/>
    <n v="312246"/>
    <s v="16-06-2023"/>
    <x v="1"/>
    <x v="2"/>
    <x v="0"/>
    <x v="0"/>
  </r>
  <r>
    <x v="7484"/>
    <x v="39"/>
    <x v="6297"/>
    <x v="121"/>
    <n v="9586.64"/>
    <n v="23"/>
    <n v="220492.72"/>
    <s v="16-06-2023"/>
    <x v="1"/>
    <x v="2"/>
    <x v="3"/>
    <x v="0"/>
  </r>
  <r>
    <x v="7485"/>
    <x v="27"/>
    <x v="6298"/>
    <x v="205"/>
    <n v="1530.99"/>
    <n v="32"/>
    <n v="48991.68"/>
    <s v="16-06-2023"/>
    <x v="1"/>
    <x v="2"/>
    <x v="2"/>
    <x v="0"/>
  </r>
  <r>
    <x v="7486"/>
    <x v="5"/>
    <x v="6299"/>
    <x v="206"/>
    <n v="1756.36"/>
    <n v="34"/>
    <n v="59716.24"/>
    <s v="16-06-2023"/>
    <x v="1"/>
    <x v="2"/>
    <x v="4"/>
    <x v="0"/>
  </r>
  <r>
    <x v="7487"/>
    <x v="11"/>
    <x v="6300"/>
    <x v="176"/>
    <n v="6164.27"/>
    <n v="10"/>
    <n v="61642.7"/>
    <s v="16-06-2023"/>
    <x v="1"/>
    <x v="2"/>
    <x v="2"/>
    <x v="0"/>
  </r>
  <r>
    <x v="7488"/>
    <x v="3"/>
    <x v="1583"/>
    <x v="61"/>
    <n v="3561.75"/>
    <n v="97"/>
    <n v="345489.75"/>
    <s v="17-06-2023"/>
    <x v="1"/>
    <x v="2"/>
    <x v="3"/>
    <x v="0"/>
  </r>
  <r>
    <x v="7489"/>
    <x v="36"/>
    <x v="6301"/>
    <x v="203"/>
    <n v="9451.1200000000008"/>
    <n v="18"/>
    <n v="170120.16"/>
    <s v="17-06-2023"/>
    <x v="1"/>
    <x v="2"/>
    <x v="2"/>
    <x v="0"/>
  </r>
  <r>
    <x v="2973"/>
    <x v="12"/>
    <x v="6302"/>
    <x v="90"/>
    <n v="8483.89"/>
    <n v="39"/>
    <n v="330871.71000000002"/>
    <s v="17-06-2023"/>
    <x v="1"/>
    <x v="2"/>
    <x v="3"/>
    <x v="0"/>
  </r>
  <r>
    <x v="7490"/>
    <x v="47"/>
    <x v="6303"/>
    <x v="66"/>
    <n v="4828.12"/>
    <n v="87"/>
    <n v="420046.44"/>
    <s v="17-06-2023"/>
    <x v="1"/>
    <x v="2"/>
    <x v="1"/>
    <x v="0"/>
  </r>
  <r>
    <x v="7491"/>
    <x v="11"/>
    <x v="1941"/>
    <x v="2"/>
    <n v="610.03"/>
    <n v="22"/>
    <n v="13420.66"/>
    <s v="17-06-2023"/>
    <x v="1"/>
    <x v="2"/>
    <x v="2"/>
    <x v="0"/>
  </r>
  <r>
    <x v="7492"/>
    <x v="43"/>
    <x v="2360"/>
    <x v="33"/>
    <n v="2879.3"/>
    <n v="34"/>
    <n v="97896.2"/>
    <s v="17-06-2023"/>
    <x v="1"/>
    <x v="2"/>
    <x v="2"/>
    <x v="0"/>
  </r>
  <r>
    <x v="7493"/>
    <x v="12"/>
    <x v="6304"/>
    <x v="98"/>
    <n v="5889.54"/>
    <n v="63"/>
    <n v="371041.02"/>
    <s v="17-06-2023"/>
    <x v="1"/>
    <x v="2"/>
    <x v="3"/>
    <x v="0"/>
  </r>
  <r>
    <x v="7494"/>
    <x v="13"/>
    <x v="6305"/>
    <x v="141"/>
    <n v="3950.77"/>
    <n v="30"/>
    <n v="118523.1"/>
    <s v="17-06-2023"/>
    <x v="1"/>
    <x v="2"/>
    <x v="4"/>
    <x v="0"/>
  </r>
  <r>
    <x v="7495"/>
    <x v="24"/>
    <x v="6306"/>
    <x v="236"/>
    <n v="6048.16"/>
    <n v="8"/>
    <n v="48385.279999999999"/>
    <s v="17-06-2023"/>
    <x v="1"/>
    <x v="2"/>
    <x v="3"/>
    <x v="0"/>
  </r>
  <r>
    <x v="7496"/>
    <x v="35"/>
    <x v="4312"/>
    <x v="27"/>
    <n v="3390.73"/>
    <n v="31"/>
    <n v="105112.63"/>
    <s v="18-06-2023"/>
    <x v="1"/>
    <x v="2"/>
    <x v="4"/>
    <x v="0"/>
  </r>
  <r>
    <x v="7497"/>
    <x v="1"/>
    <x v="6307"/>
    <x v="209"/>
    <n v="4947.49"/>
    <n v="52"/>
    <n v="257269.48"/>
    <s v="18-06-2023"/>
    <x v="1"/>
    <x v="2"/>
    <x v="1"/>
    <x v="0"/>
  </r>
  <r>
    <x v="7498"/>
    <x v="37"/>
    <x v="6308"/>
    <x v="92"/>
    <n v="6292.92"/>
    <n v="62"/>
    <n v="390161.04"/>
    <s v="18-06-2023"/>
    <x v="1"/>
    <x v="2"/>
    <x v="1"/>
    <x v="0"/>
  </r>
  <r>
    <x v="7499"/>
    <x v="6"/>
    <x v="6309"/>
    <x v="140"/>
    <n v="5085.16"/>
    <n v="26"/>
    <n v="132214.16"/>
    <s v="18-06-2023"/>
    <x v="1"/>
    <x v="2"/>
    <x v="4"/>
    <x v="0"/>
  </r>
  <r>
    <x v="7500"/>
    <x v="33"/>
    <x v="973"/>
    <x v="107"/>
    <n v="5509.11"/>
    <n v="14"/>
    <n v="77127.539999999994"/>
    <s v="18-06-2023"/>
    <x v="1"/>
    <x v="2"/>
    <x v="1"/>
    <x v="0"/>
  </r>
  <r>
    <x v="7501"/>
    <x v="4"/>
    <x v="6310"/>
    <x v="109"/>
    <n v="2742.41"/>
    <n v="11"/>
    <n v="30166.51"/>
    <s v="18-06-2023"/>
    <x v="1"/>
    <x v="2"/>
    <x v="3"/>
    <x v="0"/>
  </r>
  <r>
    <x v="7502"/>
    <x v="14"/>
    <x v="6311"/>
    <x v="236"/>
    <n v="6242.19"/>
    <n v="59"/>
    <n v="368289.21"/>
    <s v="18-06-2023"/>
    <x v="1"/>
    <x v="2"/>
    <x v="3"/>
    <x v="0"/>
  </r>
  <r>
    <x v="7503"/>
    <x v="7"/>
    <x v="1889"/>
    <x v="170"/>
    <n v="8978.42"/>
    <n v="92"/>
    <n v="826014.64"/>
    <s v="18-06-2023"/>
    <x v="1"/>
    <x v="2"/>
    <x v="0"/>
    <x v="0"/>
  </r>
  <r>
    <x v="7504"/>
    <x v="41"/>
    <x v="802"/>
    <x v="98"/>
    <n v="1229.1099999999999"/>
    <n v="47"/>
    <n v="57768.17"/>
    <s v="18-06-2023"/>
    <x v="1"/>
    <x v="2"/>
    <x v="5"/>
    <x v="0"/>
  </r>
  <r>
    <x v="7505"/>
    <x v="7"/>
    <x v="6312"/>
    <x v="95"/>
    <n v="3407.08"/>
    <n v="60"/>
    <n v="204424.8"/>
    <s v="18-06-2023"/>
    <x v="1"/>
    <x v="2"/>
    <x v="0"/>
    <x v="0"/>
  </r>
  <r>
    <x v="7506"/>
    <x v="10"/>
    <x v="4111"/>
    <x v="53"/>
    <n v="4421.5200000000004"/>
    <n v="25"/>
    <n v="110538"/>
    <s v="18-06-2023"/>
    <x v="1"/>
    <x v="2"/>
    <x v="4"/>
    <x v="0"/>
  </r>
  <r>
    <x v="7507"/>
    <x v="11"/>
    <x v="6313"/>
    <x v="85"/>
    <n v="2641.41"/>
    <n v="98"/>
    <n v="258858.18"/>
    <s v="19-06-2023"/>
    <x v="1"/>
    <x v="2"/>
    <x v="2"/>
    <x v="0"/>
  </r>
  <r>
    <x v="7508"/>
    <x v="28"/>
    <x v="124"/>
    <x v="189"/>
    <n v="3895.18"/>
    <n v="89"/>
    <n v="346671.02"/>
    <s v="19-06-2023"/>
    <x v="1"/>
    <x v="2"/>
    <x v="2"/>
    <x v="0"/>
  </r>
  <r>
    <x v="7509"/>
    <x v="46"/>
    <x v="6314"/>
    <x v="97"/>
    <n v="217.85"/>
    <n v="100"/>
    <n v="21785"/>
    <s v="19-06-2023"/>
    <x v="1"/>
    <x v="2"/>
    <x v="1"/>
    <x v="0"/>
  </r>
  <r>
    <x v="7510"/>
    <x v="41"/>
    <x v="1107"/>
    <x v="45"/>
    <n v="711.3"/>
    <n v="44"/>
    <n v="31297.200000000001"/>
    <s v="19-06-2023"/>
    <x v="1"/>
    <x v="2"/>
    <x v="5"/>
    <x v="0"/>
  </r>
  <r>
    <x v="7511"/>
    <x v="6"/>
    <x v="213"/>
    <x v="17"/>
    <n v="536.47"/>
    <n v="98"/>
    <n v="52574.06"/>
    <s v="19-06-2023"/>
    <x v="1"/>
    <x v="2"/>
    <x v="4"/>
    <x v="0"/>
  </r>
  <r>
    <x v="2062"/>
    <x v="3"/>
    <x v="6315"/>
    <x v="125"/>
    <n v="9745.26"/>
    <n v="36"/>
    <n v="350829.36"/>
    <s v="19-06-2023"/>
    <x v="1"/>
    <x v="2"/>
    <x v="3"/>
    <x v="0"/>
  </r>
  <r>
    <x v="7512"/>
    <x v="12"/>
    <x v="2014"/>
    <x v="15"/>
    <n v="153.28"/>
    <n v="81"/>
    <n v="12415.68"/>
    <s v="19-06-2023"/>
    <x v="1"/>
    <x v="2"/>
    <x v="3"/>
    <x v="0"/>
  </r>
  <r>
    <x v="7513"/>
    <x v="21"/>
    <x v="6316"/>
    <x v="200"/>
    <n v="4418.88"/>
    <n v="78"/>
    <n v="344672.64"/>
    <s v="19-06-2023"/>
    <x v="1"/>
    <x v="2"/>
    <x v="3"/>
    <x v="0"/>
  </r>
  <r>
    <x v="3949"/>
    <x v="4"/>
    <x v="6317"/>
    <x v="79"/>
    <n v="8896.85"/>
    <n v="63"/>
    <n v="560501.55000000005"/>
    <s v="19-06-2023"/>
    <x v="1"/>
    <x v="2"/>
    <x v="3"/>
    <x v="0"/>
  </r>
  <r>
    <x v="7514"/>
    <x v="27"/>
    <x v="6318"/>
    <x v="205"/>
    <n v="1677.98"/>
    <n v="62"/>
    <n v="104034.76"/>
    <s v="19-06-2023"/>
    <x v="1"/>
    <x v="2"/>
    <x v="2"/>
    <x v="0"/>
  </r>
  <r>
    <x v="7515"/>
    <x v="16"/>
    <x v="59"/>
    <x v="221"/>
    <n v="612.14"/>
    <n v="10"/>
    <n v="6121.4"/>
    <s v="19-06-2023"/>
    <x v="1"/>
    <x v="2"/>
    <x v="4"/>
    <x v="0"/>
  </r>
  <r>
    <x v="7516"/>
    <x v="15"/>
    <x v="6319"/>
    <x v="60"/>
    <n v="9776.86"/>
    <n v="55"/>
    <n v="537727.30000000005"/>
    <s v="20-06-2023"/>
    <x v="1"/>
    <x v="2"/>
    <x v="5"/>
    <x v="0"/>
  </r>
  <r>
    <x v="7517"/>
    <x v="25"/>
    <x v="4232"/>
    <x v="220"/>
    <n v="1218.2"/>
    <n v="94"/>
    <n v="114510.8"/>
    <s v="20-06-2023"/>
    <x v="1"/>
    <x v="2"/>
    <x v="2"/>
    <x v="0"/>
  </r>
  <r>
    <x v="7518"/>
    <x v="16"/>
    <x v="6320"/>
    <x v="178"/>
    <n v="259.06"/>
    <n v="32"/>
    <n v="8289.92"/>
    <s v="20-06-2023"/>
    <x v="1"/>
    <x v="2"/>
    <x v="4"/>
    <x v="0"/>
  </r>
  <r>
    <x v="7519"/>
    <x v="13"/>
    <x v="6321"/>
    <x v="219"/>
    <n v="4329.67"/>
    <n v="70"/>
    <n v="303076.90000000002"/>
    <s v="20-06-2023"/>
    <x v="1"/>
    <x v="2"/>
    <x v="4"/>
    <x v="0"/>
  </r>
  <r>
    <x v="7520"/>
    <x v="33"/>
    <x v="6322"/>
    <x v="0"/>
    <n v="8327.14"/>
    <n v="80"/>
    <n v="666171.19999999995"/>
    <s v="20-06-2023"/>
    <x v="1"/>
    <x v="2"/>
    <x v="1"/>
    <x v="0"/>
  </r>
  <r>
    <x v="7521"/>
    <x v="47"/>
    <x v="6323"/>
    <x v="240"/>
    <n v="3538.28"/>
    <n v="1"/>
    <n v="3538.28"/>
    <s v="20-06-2023"/>
    <x v="1"/>
    <x v="2"/>
    <x v="1"/>
    <x v="0"/>
  </r>
  <r>
    <x v="7522"/>
    <x v="43"/>
    <x v="6324"/>
    <x v="145"/>
    <n v="3292.78"/>
    <n v="48"/>
    <n v="158053.44"/>
    <s v="20-06-2023"/>
    <x v="1"/>
    <x v="2"/>
    <x v="2"/>
    <x v="0"/>
  </r>
  <r>
    <x v="7523"/>
    <x v="43"/>
    <x v="6325"/>
    <x v="58"/>
    <n v="521.57000000000005"/>
    <n v="12"/>
    <n v="6258.84"/>
    <s v="20-06-2023"/>
    <x v="1"/>
    <x v="2"/>
    <x v="2"/>
    <x v="0"/>
  </r>
  <r>
    <x v="7524"/>
    <x v="44"/>
    <x v="444"/>
    <x v="95"/>
    <n v="2050.71"/>
    <n v="43"/>
    <n v="88180.53"/>
    <s v="20-06-2023"/>
    <x v="1"/>
    <x v="2"/>
    <x v="4"/>
    <x v="0"/>
  </r>
  <r>
    <x v="7525"/>
    <x v="45"/>
    <x v="42"/>
    <x v="54"/>
    <n v="3035.18"/>
    <n v="30"/>
    <n v="91055.4"/>
    <s v="21-06-2023"/>
    <x v="1"/>
    <x v="2"/>
    <x v="3"/>
    <x v="0"/>
  </r>
  <r>
    <x v="7526"/>
    <x v="32"/>
    <x v="6326"/>
    <x v="152"/>
    <n v="526.91999999999996"/>
    <n v="6"/>
    <n v="3161.52"/>
    <s v="21-06-2023"/>
    <x v="1"/>
    <x v="2"/>
    <x v="1"/>
    <x v="0"/>
  </r>
  <r>
    <x v="7527"/>
    <x v="44"/>
    <x v="6327"/>
    <x v="24"/>
    <n v="6205.52"/>
    <n v="38"/>
    <n v="235809.76"/>
    <s v="21-06-2023"/>
    <x v="1"/>
    <x v="2"/>
    <x v="4"/>
    <x v="0"/>
  </r>
  <r>
    <x v="7528"/>
    <x v="26"/>
    <x v="2723"/>
    <x v="143"/>
    <n v="8902.7099999999991"/>
    <n v="50"/>
    <n v="445135.5"/>
    <s v="21-06-2023"/>
    <x v="1"/>
    <x v="2"/>
    <x v="1"/>
    <x v="0"/>
  </r>
  <r>
    <x v="7529"/>
    <x v="7"/>
    <x v="6328"/>
    <x v="141"/>
    <n v="9263.65"/>
    <n v="93"/>
    <n v="861519.45"/>
    <s v="21-06-2023"/>
    <x v="1"/>
    <x v="2"/>
    <x v="0"/>
    <x v="0"/>
  </r>
  <r>
    <x v="7530"/>
    <x v="38"/>
    <x v="6329"/>
    <x v="124"/>
    <n v="3206.88"/>
    <n v="74"/>
    <n v="237309.12"/>
    <s v="21-06-2023"/>
    <x v="1"/>
    <x v="2"/>
    <x v="4"/>
    <x v="0"/>
  </r>
  <r>
    <x v="7531"/>
    <x v="43"/>
    <x v="6330"/>
    <x v="195"/>
    <n v="6883.84"/>
    <n v="57"/>
    <n v="392378.88"/>
    <s v="21-06-2023"/>
    <x v="1"/>
    <x v="2"/>
    <x v="2"/>
    <x v="0"/>
  </r>
  <r>
    <x v="7532"/>
    <x v="38"/>
    <x v="6331"/>
    <x v="94"/>
    <n v="7609.28"/>
    <n v="86"/>
    <n v="654398.07999999996"/>
    <s v="21-06-2023"/>
    <x v="1"/>
    <x v="2"/>
    <x v="4"/>
    <x v="0"/>
  </r>
  <r>
    <x v="7533"/>
    <x v="14"/>
    <x v="4053"/>
    <x v="86"/>
    <n v="3112.88"/>
    <n v="67"/>
    <n v="208562.96"/>
    <s v="21-06-2023"/>
    <x v="1"/>
    <x v="2"/>
    <x v="3"/>
    <x v="0"/>
  </r>
  <r>
    <x v="7534"/>
    <x v="9"/>
    <x v="6332"/>
    <x v="24"/>
    <n v="1920.84"/>
    <n v="9"/>
    <n v="17287.560000000001"/>
    <s v="21-06-2023"/>
    <x v="1"/>
    <x v="2"/>
    <x v="1"/>
    <x v="0"/>
  </r>
  <r>
    <x v="7535"/>
    <x v="45"/>
    <x v="6333"/>
    <x v="142"/>
    <n v="3215.57"/>
    <n v="12"/>
    <n v="38586.839999999997"/>
    <s v="21-06-2023"/>
    <x v="1"/>
    <x v="2"/>
    <x v="3"/>
    <x v="0"/>
  </r>
  <r>
    <x v="7536"/>
    <x v="24"/>
    <x v="6334"/>
    <x v="39"/>
    <n v="1114.29"/>
    <n v="52"/>
    <n v="57943.08"/>
    <s v="21-06-2023"/>
    <x v="1"/>
    <x v="2"/>
    <x v="3"/>
    <x v="0"/>
  </r>
  <r>
    <x v="7537"/>
    <x v="41"/>
    <x v="6335"/>
    <x v="239"/>
    <n v="8068.3"/>
    <n v="95"/>
    <n v="766488.5"/>
    <s v="21-06-2023"/>
    <x v="1"/>
    <x v="2"/>
    <x v="5"/>
    <x v="0"/>
  </r>
  <r>
    <x v="7538"/>
    <x v="2"/>
    <x v="6336"/>
    <x v="68"/>
    <n v="6833.33"/>
    <n v="20"/>
    <n v="136666.6"/>
    <s v="21-06-2023"/>
    <x v="1"/>
    <x v="2"/>
    <x v="2"/>
    <x v="0"/>
  </r>
  <r>
    <x v="1941"/>
    <x v="6"/>
    <x v="6337"/>
    <x v="149"/>
    <n v="9849.19"/>
    <n v="57"/>
    <n v="561403.82999999996"/>
    <s v="21-06-2023"/>
    <x v="1"/>
    <x v="2"/>
    <x v="4"/>
    <x v="0"/>
  </r>
  <r>
    <x v="7539"/>
    <x v="36"/>
    <x v="6338"/>
    <x v="57"/>
    <n v="9399.44"/>
    <n v="20"/>
    <n v="187988.8"/>
    <s v="22-06-2023"/>
    <x v="1"/>
    <x v="2"/>
    <x v="2"/>
    <x v="0"/>
  </r>
  <r>
    <x v="7540"/>
    <x v="12"/>
    <x v="6339"/>
    <x v="171"/>
    <n v="8387.7800000000007"/>
    <n v="5"/>
    <n v="41938.9"/>
    <s v="22-06-2023"/>
    <x v="1"/>
    <x v="2"/>
    <x v="3"/>
    <x v="0"/>
  </r>
  <r>
    <x v="7541"/>
    <x v="41"/>
    <x v="1403"/>
    <x v="201"/>
    <n v="8284.7000000000007"/>
    <n v="74"/>
    <n v="613067.80000000005"/>
    <s v="22-06-2023"/>
    <x v="1"/>
    <x v="2"/>
    <x v="5"/>
    <x v="0"/>
  </r>
  <r>
    <x v="7088"/>
    <x v="33"/>
    <x v="369"/>
    <x v="33"/>
    <n v="545.37"/>
    <n v="10"/>
    <n v="5453.7"/>
    <s v="22-06-2023"/>
    <x v="1"/>
    <x v="2"/>
    <x v="1"/>
    <x v="0"/>
  </r>
  <r>
    <x v="7542"/>
    <x v="35"/>
    <x v="6340"/>
    <x v="200"/>
    <n v="2775.42"/>
    <n v="59"/>
    <n v="163749.78"/>
    <s v="22-06-2023"/>
    <x v="1"/>
    <x v="2"/>
    <x v="4"/>
    <x v="0"/>
  </r>
  <r>
    <x v="7543"/>
    <x v="12"/>
    <x v="162"/>
    <x v="140"/>
    <n v="1874.22"/>
    <n v="62"/>
    <n v="116201.64"/>
    <s v="22-06-2023"/>
    <x v="1"/>
    <x v="2"/>
    <x v="3"/>
    <x v="0"/>
  </r>
  <r>
    <x v="7544"/>
    <x v="34"/>
    <x v="6341"/>
    <x v="179"/>
    <n v="2704.07"/>
    <n v="54"/>
    <n v="146019.78"/>
    <s v="22-06-2023"/>
    <x v="1"/>
    <x v="2"/>
    <x v="4"/>
    <x v="0"/>
  </r>
  <r>
    <x v="7545"/>
    <x v="47"/>
    <x v="6342"/>
    <x v="210"/>
    <n v="4104.2700000000004"/>
    <n v="81"/>
    <n v="332445.87"/>
    <s v="22-06-2023"/>
    <x v="1"/>
    <x v="2"/>
    <x v="1"/>
    <x v="0"/>
  </r>
  <r>
    <x v="7546"/>
    <x v="45"/>
    <x v="4199"/>
    <x v="232"/>
    <n v="3204.65"/>
    <n v="16"/>
    <n v="51274.400000000001"/>
    <s v="22-06-2023"/>
    <x v="1"/>
    <x v="2"/>
    <x v="3"/>
    <x v="0"/>
  </r>
  <r>
    <x v="7547"/>
    <x v="23"/>
    <x v="6343"/>
    <x v="241"/>
    <n v="9964.9"/>
    <n v="63"/>
    <n v="627788.69999999995"/>
    <s v="22-06-2023"/>
    <x v="1"/>
    <x v="2"/>
    <x v="3"/>
    <x v="0"/>
  </r>
  <r>
    <x v="7548"/>
    <x v="8"/>
    <x v="2078"/>
    <x v="182"/>
    <n v="9537.33"/>
    <n v="13"/>
    <n v="123985.29"/>
    <s v="22-06-2023"/>
    <x v="1"/>
    <x v="2"/>
    <x v="3"/>
    <x v="0"/>
  </r>
  <r>
    <x v="7549"/>
    <x v="39"/>
    <x v="6344"/>
    <x v="39"/>
    <n v="4048.93"/>
    <n v="73"/>
    <n v="295571.89"/>
    <s v="22-06-2023"/>
    <x v="1"/>
    <x v="2"/>
    <x v="3"/>
    <x v="0"/>
  </r>
  <r>
    <x v="7550"/>
    <x v="35"/>
    <x v="1970"/>
    <x v="60"/>
    <n v="9571.98"/>
    <n v="56"/>
    <n v="536030.88"/>
    <s v="23-06-2023"/>
    <x v="1"/>
    <x v="2"/>
    <x v="4"/>
    <x v="0"/>
  </r>
  <r>
    <x v="7551"/>
    <x v="20"/>
    <x v="6345"/>
    <x v="181"/>
    <n v="486.13"/>
    <n v="7"/>
    <n v="3402.91"/>
    <s v="23-06-2023"/>
    <x v="1"/>
    <x v="2"/>
    <x v="0"/>
    <x v="0"/>
  </r>
  <r>
    <x v="7552"/>
    <x v="37"/>
    <x v="5995"/>
    <x v="210"/>
    <n v="694.06"/>
    <n v="31"/>
    <n v="21515.86"/>
    <s v="23-06-2023"/>
    <x v="1"/>
    <x v="2"/>
    <x v="1"/>
    <x v="0"/>
  </r>
  <r>
    <x v="7553"/>
    <x v="15"/>
    <x v="6346"/>
    <x v="173"/>
    <n v="1977.69"/>
    <n v="27"/>
    <n v="53397.63"/>
    <s v="23-06-2023"/>
    <x v="1"/>
    <x v="2"/>
    <x v="5"/>
    <x v="0"/>
  </r>
  <r>
    <x v="7554"/>
    <x v="33"/>
    <x v="6347"/>
    <x v="145"/>
    <n v="4595.83"/>
    <n v="100"/>
    <n v="459583"/>
    <s v="23-06-2023"/>
    <x v="1"/>
    <x v="2"/>
    <x v="1"/>
    <x v="0"/>
  </r>
  <r>
    <x v="7555"/>
    <x v="24"/>
    <x v="6348"/>
    <x v="112"/>
    <n v="4695.38"/>
    <n v="31"/>
    <n v="145556.78"/>
    <s v="23-06-2023"/>
    <x v="1"/>
    <x v="2"/>
    <x v="3"/>
    <x v="0"/>
  </r>
  <r>
    <x v="7556"/>
    <x v="39"/>
    <x v="2705"/>
    <x v="2"/>
    <n v="6783.53"/>
    <n v="90"/>
    <n v="610517.69999999995"/>
    <s v="23-06-2023"/>
    <x v="1"/>
    <x v="2"/>
    <x v="3"/>
    <x v="0"/>
  </r>
  <r>
    <x v="7557"/>
    <x v="35"/>
    <x v="6349"/>
    <x v="121"/>
    <n v="2484.64"/>
    <n v="52"/>
    <n v="129201.28"/>
    <s v="23-06-2023"/>
    <x v="1"/>
    <x v="2"/>
    <x v="4"/>
    <x v="0"/>
  </r>
  <r>
    <x v="2787"/>
    <x v="31"/>
    <x v="6350"/>
    <x v="76"/>
    <n v="1741.76"/>
    <n v="82"/>
    <n v="142824.32000000001"/>
    <s v="23-06-2023"/>
    <x v="1"/>
    <x v="2"/>
    <x v="2"/>
    <x v="0"/>
  </r>
  <r>
    <x v="7558"/>
    <x v="29"/>
    <x v="6351"/>
    <x v="136"/>
    <n v="8583.73"/>
    <n v="57"/>
    <n v="489272.61"/>
    <s v="23-06-2023"/>
    <x v="1"/>
    <x v="2"/>
    <x v="4"/>
    <x v="0"/>
  </r>
  <r>
    <x v="7559"/>
    <x v="30"/>
    <x v="6352"/>
    <x v="72"/>
    <n v="4037.82"/>
    <n v="64"/>
    <n v="258420.48000000001"/>
    <s v="23-06-2023"/>
    <x v="1"/>
    <x v="2"/>
    <x v="2"/>
    <x v="0"/>
  </r>
  <r>
    <x v="7560"/>
    <x v="1"/>
    <x v="3348"/>
    <x v="208"/>
    <n v="3762.14"/>
    <n v="76"/>
    <n v="285922.64"/>
    <s v="23-06-2023"/>
    <x v="1"/>
    <x v="2"/>
    <x v="1"/>
    <x v="0"/>
  </r>
  <r>
    <x v="7561"/>
    <x v="47"/>
    <x v="6353"/>
    <x v="167"/>
    <n v="1623.62"/>
    <n v="64"/>
    <n v="103911.67999999999"/>
    <s v="24-06-2023"/>
    <x v="1"/>
    <x v="2"/>
    <x v="1"/>
    <x v="0"/>
  </r>
  <r>
    <x v="7562"/>
    <x v="13"/>
    <x v="6354"/>
    <x v="147"/>
    <n v="9828.5300000000007"/>
    <n v="11"/>
    <n v="108113.83"/>
    <s v="24-06-2023"/>
    <x v="1"/>
    <x v="2"/>
    <x v="4"/>
    <x v="0"/>
  </r>
  <r>
    <x v="7563"/>
    <x v="47"/>
    <x v="6355"/>
    <x v="221"/>
    <n v="4405.1000000000004"/>
    <n v="85"/>
    <n v="374433.5"/>
    <s v="24-06-2023"/>
    <x v="1"/>
    <x v="2"/>
    <x v="1"/>
    <x v="0"/>
  </r>
  <r>
    <x v="7564"/>
    <x v="11"/>
    <x v="4799"/>
    <x v="122"/>
    <n v="3067.5"/>
    <n v="36"/>
    <n v="110430"/>
    <s v="24-06-2023"/>
    <x v="1"/>
    <x v="2"/>
    <x v="2"/>
    <x v="0"/>
  </r>
  <r>
    <x v="5373"/>
    <x v="23"/>
    <x v="5524"/>
    <x v="112"/>
    <n v="4926.1099999999997"/>
    <n v="59"/>
    <n v="290640.49"/>
    <s v="24-06-2023"/>
    <x v="1"/>
    <x v="2"/>
    <x v="3"/>
    <x v="0"/>
  </r>
  <r>
    <x v="7565"/>
    <x v="13"/>
    <x v="6356"/>
    <x v="213"/>
    <n v="4530.24"/>
    <n v="46"/>
    <n v="208391.04000000001"/>
    <s v="24-06-2023"/>
    <x v="1"/>
    <x v="2"/>
    <x v="4"/>
    <x v="0"/>
  </r>
  <r>
    <x v="7566"/>
    <x v="10"/>
    <x v="6357"/>
    <x v="160"/>
    <n v="8919.1299999999992"/>
    <n v="5"/>
    <n v="44595.65"/>
    <s v="24-06-2023"/>
    <x v="1"/>
    <x v="2"/>
    <x v="4"/>
    <x v="0"/>
  </r>
  <r>
    <x v="7567"/>
    <x v="3"/>
    <x v="6358"/>
    <x v="224"/>
    <n v="7479.98"/>
    <n v="80"/>
    <n v="598398.4"/>
    <s v="24-06-2023"/>
    <x v="1"/>
    <x v="2"/>
    <x v="3"/>
    <x v="0"/>
  </r>
  <r>
    <x v="7568"/>
    <x v="0"/>
    <x v="744"/>
    <x v="65"/>
    <n v="3342.98"/>
    <n v="43"/>
    <n v="143748.14000000001"/>
    <s v="24-06-2023"/>
    <x v="1"/>
    <x v="2"/>
    <x v="0"/>
    <x v="0"/>
  </r>
  <r>
    <x v="7569"/>
    <x v="15"/>
    <x v="6359"/>
    <x v="74"/>
    <n v="638.1"/>
    <n v="65"/>
    <n v="41476.5"/>
    <s v="24-06-2023"/>
    <x v="1"/>
    <x v="2"/>
    <x v="5"/>
    <x v="0"/>
  </r>
  <r>
    <x v="7570"/>
    <x v="16"/>
    <x v="1629"/>
    <x v="140"/>
    <n v="9193.33"/>
    <n v="93"/>
    <n v="854979.69"/>
    <s v="24-06-2023"/>
    <x v="1"/>
    <x v="2"/>
    <x v="4"/>
    <x v="0"/>
  </r>
  <r>
    <x v="7571"/>
    <x v="47"/>
    <x v="6360"/>
    <x v="80"/>
    <n v="3811.31"/>
    <n v="11"/>
    <n v="41924.410000000003"/>
    <s v="25-06-2023"/>
    <x v="1"/>
    <x v="2"/>
    <x v="1"/>
    <x v="0"/>
  </r>
  <r>
    <x v="5188"/>
    <x v="31"/>
    <x v="356"/>
    <x v="0"/>
    <n v="9845.09"/>
    <n v="98"/>
    <n v="964818.82"/>
    <s v="25-06-2023"/>
    <x v="1"/>
    <x v="2"/>
    <x v="2"/>
    <x v="0"/>
  </r>
  <r>
    <x v="7572"/>
    <x v="41"/>
    <x v="6361"/>
    <x v="36"/>
    <n v="1416.03"/>
    <n v="30"/>
    <n v="42480.9"/>
    <s v="25-06-2023"/>
    <x v="1"/>
    <x v="2"/>
    <x v="5"/>
    <x v="0"/>
  </r>
  <r>
    <x v="710"/>
    <x v="44"/>
    <x v="6362"/>
    <x v="55"/>
    <n v="1201.6099999999999"/>
    <n v="100"/>
    <n v="120161"/>
    <s v="25-06-2023"/>
    <x v="1"/>
    <x v="2"/>
    <x v="4"/>
    <x v="0"/>
  </r>
  <r>
    <x v="7573"/>
    <x v="16"/>
    <x v="6363"/>
    <x v="59"/>
    <n v="9438.6200000000008"/>
    <n v="31"/>
    <n v="292597.21999999997"/>
    <s v="25-06-2023"/>
    <x v="1"/>
    <x v="2"/>
    <x v="4"/>
    <x v="0"/>
  </r>
  <r>
    <x v="7574"/>
    <x v="13"/>
    <x v="2357"/>
    <x v="180"/>
    <n v="6506.53"/>
    <n v="51"/>
    <n v="331833.03000000003"/>
    <s v="25-06-2023"/>
    <x v="1"/>
    <x v="2"/>
    <x v="4"/>
    <x v="0"/>
  </r>
  <r>
    <x v="7575"/>
    <x v="25"/>
    <x v="6364"/>
    <x v="125"/>
    <n v="306.7"/>
    <n v="61"/>
    <n v="18708.7"/>
    <s v="25-06-2023"/>
    <x v="1"/>
    <x v="2"/>
    <x v="2"/>
    <x v="0"/>
  </r>
  <r>
    <x v="7576"/>
    <x v="31"/>
    <x v="6365"/>
    <x v="218"/>
    <n v="3981"/>
    <n v="52"/>
    <n v="207012"/>
    <s v="25-06-2023"/>
    <x v="1"/>
    <x v="2"/>
    <x v="2"/>
    <x v="0"/>
  </r>
  <r>
    <x v="7577"/>
    <x v="25"/>
    <x v="2406"/>
    <x v="156"/>
    <n v="2981.07"/>
    <n v="89"/>
    <n v="265315.23"/>
    <s v="25-06-2023"/>
    <x v="1"/>
    <x v="2"/>
    <x v="2"/>
    <x v="0"/>
  </r>
  <r>
    <x v="7578"/>
    <x v="2"/>
    <x v="6366"/>
    <x v="113"/>
    <n v="5426.59"/>
    <n v="46"/>
    <n v="249623.14"/>
    <s v="25-06-2023"/>
    <x v="1"/>
    <x v="2"/>
    <x v="2"/>
    <x v="0"/>
  </r>
  <r>
    <x v="7579"/>
    <x v="19"/>
    <x v="6367"/>
    <x v="162"/>
    <n v="1177.58"/>
    <n v="55"/>
    <n v="64766.9"/>
    <s v="25-06-2023"/>
    <x v="1"/>
    <x v="2"/>
    <x v="0"/>
    <x v="0"/>
  </r>
  <r>
    <x v="7580"/>
    <x v="18"/>
    <x v="6368"/>
    <x v="65"/>
    <n v="6017.13"/>
    <n v="75"/>
    <n v="451284.75"/>
    <s v="26-06-2023"/>
    <x v="1"/>
    <x v="2"/>
    <x v="1"/>
    <x v="0"/>
  </r>
  <r>
    <x v="7581"/>
    <x v="19"/>
    <x v="6369"/>
    <x v="77"/>
    <n v="3846.77"/>
    <n v="33"/>
    <n v="126943.41"/>
    <s v="26-06-2023"/>
    <x v="1"/>
    <x v="2"/>
    <x v="0"/>
    <x v="0"/>
  </r>
  <r>
    <x v="7582"/>
    <x v="31"/>
    <x v="6370"/>
    <x v="172"/>
    <n v="2160.6"/>
    <n v="53"/>
    <n v="114511.8"/>
    <s v="26-06-2023"/>
    <x v="1"/>
    <x v="2"/>
    <x v="2"/>
    <x v="0"/>
  </r>
  <r>
    <x v="7583"/>
    <x v="18"/>
    <x v="6371"/>
    <x v="61"/>
    <n v="8637.4"/>
    <n v="90"/>
    <n v="777366"/>
    <s v="26-06-2023"/>
    <x v="1"/>
    <x v="2"/>
    <x v="1"/>
    <x v="0"/>
  </r>
  <r>
    <x v="4780"/>
    <x v="22"/>
    <x v="6372"/>
    <x v="206"/>
    <n v="3661.54"/>
    <n v="66"/>
    <n v="241661.64"/>
    <s v="26-06-2023"/>
    <x v="1"/>
    <x v="2"/>
    <x v="1"/>
    <x v="0"/>
  </r>
  <r>
    <x v="7584"/>
    <x v="0"/>
    <x v="6373"/>
    <x v="125"/>
    <n v="5256.88"/>
    <n v="74"/>
    <n v="389009.12"/>
    <s v="26-06-2023"/>
    <x v="1"/>
    <x v="2"/>
    <x v="0"/>
    <x v="0"/>
  </r>
  <r>
    <x v="7585"/>
    <x v="25"/>
    <x v="6374"/>
    <x v="239"/>
    <n v="3323.51"/>
    <n v="99"/>
    <n v="329027.49"/>
    <s v="26-06-2023"/>
    <x v="1"/>
    <x v="2"/>
    <x v="2"/>
    <x v="0"/>
  </r>
  <r>
    <x v="2549"/>
    <x v="23"/>
    <x v="6375"/>
    <x v="229"/>
    <n v="1921.6"/>
    <n v="26"/>
    <n v="49961.599999999999"/>
    <s v="26-06-2023"/>
    <x v="1"/>
    <x v="2"/>
    <x v="3"/>
    <x v="0"/>
  </r>
  <r>
    <x v="7586"/>
    <x v="33"/>
    <x v="6376"/>
    <x v="73"/>
    <n v="3081.53"/>
    <n v="84"/>
    <n v="258848.52"/>
    <s v="26-06-2023"/>
    <x v="1"/>
    <x v="2"/>
    <x v="1"/>
    <x v="0"/>
  </r>
  <r>
    <x v="7587"/>
    <x v="17"/>
    <x v="5834"/>
    <x v="118"/>
    <n v="5184.76"/>
    <n v="25"/>
    <n v="129619"/>
    <s v="26-06-2023"/>
    <x v="1"/>
    <x v="2"/>
    <x v="2"/>
    <x v="0"/>
  </r>
  <r>
    <x v="7588"/>
    <x v="17"/>
    <x v="6377"/>
    <x v="77"/>
    <n v="2399.08"/>
    <n v="37"/>
    <n v="88765.96"/>
    <s v="26-06-2023"/>
    <x v="1"/>
    <x v="2"/>
    <x v="2"/>
    <x v="0"/>
  </r>
  <r>
    <x v="7589"/>
    <x v="27"/>
    <x v="6378"/>
    <x v="6"/>
    <n v="6359.61"/>
    <n v="84"/>
    <n v="534207.24"/>
    <s v="27-06-2023"/>
    <x v="1"/>
    <x v="2"/>
    <x v="2"/>
    <x v="0"/>
  </r>
  <r>
    <x v="7590"/>
    <x v="20"/>
    <x v="6379"/>
    <x v="234"/>
    <n v="2051.9299999999998"/>
    <n v="90"/>
    <n v="184673.7"/>
    <s v="27-06-2023"/>
    <x v="1"/>
    <x v="2"/>
    <x v="0"/>
    <x v="0"/>
  </r>
  <r>
    <x v="7591"/>
    <x v="27"/>
    <x v="6380"/>
    <x v="218"/>
    <n v="6237.09"/>
    <n v="33"/>
    <n v="205823.97"/>
    <s v="27-06-2023"/>
    <x v="1"/>
    <x v="2"/>
    <x v="2"/>
    <x v="0"/>
  </r>
  <r>
    <x v="7592"/>
    <x v="14"/>
    <x v="184"/>
    <x v="111"/>
    <n v="6760.69"/>
    <n v="44"/>
    <n v="297470.36"/>
    <s v="27-06-2023"/>
    <x v="1"/>
    <x v="2"/>
    <x v="3"/>
    <x v="0"/>
  </r>
  <r>
    <x v="7593"/>
    <x v="34"/>
    <x v="6381"/>
    <x v="135"/>
    <n v="3184.96"/>
    <n v="97"/>
    <n v="308941.12"/>
    <s v="27-06-2023"/>
    <x v="1"/>
    <x v="2"/>
    <x v="4"/>
    <x v="0"/>
  </r>
  <r>
    <x v="7594"/>
    <x v="3"/>
    <x v="2123"/>
    <x v="151"/>
    <n v="5109.26"/>
    <n v="9"/>
    <n v="45983.34"/>
    <s v="28-06-2023"/>
    <x v="1"/>
    <x v="2"/>
    <x v="3"/>
    <x v="0"/>
  </r>
  <r>
    <x v="7595"/>
    <x v="19"/>
    <x v="6382"/>
    <x v="59"/>
    <n v="732.88"/>
    <n v="54"/>
    <n v="39575.519999999997"/>
    <s v="28-06-2023"/>
    <x v="1"/>
    <x v="2"/>
    <x v="0"/>
    <x v="0"/>
  </r>
  <r>
    <x v="7596"/>
    <x v="5"/>
    <x v="6383"/>
    <x v="216"/>
    <n v="9294.6200000000008"/>
    <n v="41"/>
    <n v="381079.42"/>
    <s v="28-06-2023"/>
    <x v="1"/>
    <x v="2"/>
    <x v="4"/>
    <x v="0"/>
  </r>
  <r>
    <x v="5974"/>
    <x v="33"/>
    <x v="6384"/>
    <x v="206"/>
    <n v="8351.4699999999993"/>
    <n v="15"/>
    <n v="125272.05"/>
    <s v="28-06-2023"/>
    <x v="1"/>
    <x v="2"/>
    <x v="1"/>
    <x v="0"/>
  </r>
  <r>
    <x v="7597"/>
    <x v="28"/>
    <x v="6385"/>
    <x v="47"/>
    <n v="3044.42"/>
    <n v="22"/>
    <n v="66977.240000000005"/>
    <s v="28-06-2023"/>
    <x v="1"/>
    <x v="2"/>
    <x v="2"/>
    <x v="0"/>
  </r>
  <r>
    <x v="7598"/>
    <x v="7"/>
    <x v="6386"/>
    <x v="47"/>
    <n v="5360"/>
    <n v="32"/>
    <n v="171520"/>
    <s v="28-06-2023"/>
    <x v="1"/>
    <x v="2"/>
    <x v="0"/>
    <x v="0"/>
  </r>
  <r>
    <x v="7599"/>
    <x v="17"/>
    <x v="6387"/>
    <x v="49"/>
    <n v="3048.55"/>
    <n v="6"/>
    <n v="18291.3"/>
    <s v="28-06-2023"/>
    <x v="1"/>
    <x v="2"/>
    <x v="2"/>
    <x v="0"/>
  </r>
  <r>
    <x v="7600"/>
    <x v="33"/>
    <x v="833"/>
    <x v="17"/>
    <n v="6164.21"/>
    <n v="65"/>
    <n v="400673.65"/>
    <s v="28-06-2023"/>
    <x v="1"/>
    <x v="2"/>
    <x v="1"/>
    <x v="0"/>
  </r>
  <r>
    <x v="7601"/>
    <x v="31"/>
    <x v="6388"/>
    <x v="66"/>
    <n v="4708.51"/>
    <n v="19"/>
    <n v="89461.69"/>
    <s v="29-06-2023"/>
    <x v="1"/>
    <x v="2"/>
    <x v="2"/>
    <x v="0"/>
  </r>
  <r>
    <x v="7602"/>
    <x v="1"/>
    <x v="3369"/>
    <x v="39"/>
    <n v="4351.9799999999996"/>
    <n v="94"/>
    <n v="409086.12"/>
    <s v="29-06-2023"/>
    <x v="1"/>
    <x v="2"/>
    <x v="1"/>
    <x v="0"/>
  </r>
  <r>
    <x v="7603"/>
    <x v="22"/>
    <x v="6389"/>
    <x v="91"/>
    <n v="4752.09"/>
    <n v="75"/>
    <n v="356406.75"/>
    <s v="29-06-2023"/>
    <x v="1"/>
    <x v="2"/>
    <x v="1"/>
    <x v="0"/>
  </r>
  <r>
    <x v="7604"/>
    <x v="42"/>
    <x v="6390"/>
    <x v="120"/>
    <n v="9351.01"/>
    <n v="75"/>
    <n v="701325.75"/>
    <s v="29-06-2023"/>
    <x v="1"/>
    <x v="2"/>
    <x v="0"/>
    <x v="0"/>
  </r>
  <r>
    <x v="7605"/>
    <x v="29"/>
    <x v="6391"/>
    <x v="29"/>
    <n v="5142.74"/>
    <n v="36"/>
    <n v="185138.64"/>
    <s v="29-06-2023"/>
    <x v="1"/>
    <x v="2"/>
    <x v="4"/>
    <x v="0"/>
  </r>
  <r>
    <x v="7606"/>
    <x v="5"/>
    <x v="6392"/>
    <x v="79"/>
    <n v="2617.25"/>
    <n v="31"/>
    <n v="81134.75"/>
    <s v="29-06-2023"/>
    <x v="1"/>
    <x v="2"/>
    <x v="4"/>
    <x v="0"/>
  </r>
  <r>
    <x v="7607"/>
    <x v="43"/>
    <x v="6393"/>
    <x v="115"/>
    <n v="4397.67"/>
    <n v="45"/>
    <n v="197895.15"/>
    <s v="29-06-2023"/>
    <x v="1"/>
    <x v="2"/>
    <x v="2"/>
    <x v="0"/>
  </r>
  <r>
    <x v="7608"/>
    <x v="29"/>
    <x v="4890"/>
    <x v="104"/>
    <n v="8091.95"/>
    <n v="67"/>
    <n v="542160.65"/>
    <s v="29-06-2023"/>
    <x v="1"/>
    <x v="2"/>
    <x v="4"/>
    <x v="0"/>
  </r>
  <r>
    <x v="7609"/>
    <x v="38"/>
    <x v="6394"/>
    <x v="210"/>
    <n v="7199.95"/>
    <n v="75"/>
    <n v="539996.25"/>
    <s v="30-06-2023"/>
    <x v="1"/>
    <x v="2"/>
    <x v="4"/>
    <x v="0"/>
  </r>
  <r>
    <x v="7610"/>
    <x v="35"/>
    <x v="6395"/>
    <x v="235"/>
    <n v="8551.64"/>
    <n v="36"/>
    <n v="307859.03999999998"/>
    <s v="30-06-2023"/>
    <x v="1"/>
    <x v="2"/>
    <x v="4"/>
    <x v="0"/>
  </r>
  <r>
    <x v="7611"/>
    <x v="18"/>
    <x v="6396"/>
    <x v="14"/>
    <n v="7854.1"/>
    <n v="23"/>
    <n v="180644.3"/>
    <s v="30-06-2023"/>
    <x v="1"/>
    <x v="2"/>
    <x v="1"/>
    <x v="0"/>
  </r>
  <r>
    <x v="7612"/>
    <x v="45"/>
    <x v="6397"/>
    <x v="50"/>
    <n v="4367.09"/>
    <n v="49"/>
    <n v="213987.41"/>
    <s v="30-06-2023"/>
    <x v="1"/>
    <x v="2"/>
    <x v="3"/>
    <x v="0"/>
  </r>
  <r>
    <x v="7613"/>
    <x v="2"/>
    <x v="6398"/>
    <x v="24"/>
    <n v="3803.85"/>
    <n v="86"/>
    <n v="327131.09999999998"/>
    <s v="30-06-2023"/>
    <x v="1"/>
    <x v="2"/>
    <x v="2"/>
    <x v="0"/>
  </r>
  <r>
    <x v="7614"/>
    <x v="40"/>
    <x v="380"/>
    <x v="12"/>
    <n v="1625.05"/>
    <n v="72"/>
    <n v="117003.6"/>
    <s v="30-06-2023"/>
    <x v="1"/>
    <x v="2"/>
    <x v="3"/>
    <x v="0"/>
  </r>
  <r>
    <x v="7615"/>
    <x v="46"/>
    <x v="6399"/>
    <x v="67"/>
    <n v="9197.93"/>
    <n v="44"/>
    <n v="404708.92"/>
    <s v="30-06-2023"/>
    <x v="1"/>
    <x v="2"/>
    <x v="1"/>
    <x v="0"/>
  </r>
  <r>
    <x v="7616"/>
    <x v="32"/>
    <x v="6400"/>
    <x v="203"/>
    <n v="8990.2000000000007"/>
    <n v="62"/>
    <n v="557392.4"/>
    <s v="30-06-2023"/>
    <x v="1"/>
    <x v="2"/>
    <x v="1"/>
    <x v="0"/>
  </r>
  <r>
    <x v="7617"/>
    <x v="5"/>
    <x v="1164"/>
    <x v="148"/>
    <n v="4415.6000000000004"/>
    <n v="91"/>
    <n v="401819.6"/>
    <s v="30-06-2023"/>
    <x v="1"/>
    <x v="2"/>
    <x v="4"/>
    <x v="0"/>
  </r>
  <r>
    <x v="7618"/>
    <x v="7"/>
    <x v="6401"/>
    <x v="132"/>
    <n v="2687.84"/>
    <n v="22"/>
    <n v="59132.480000000003"/>
    <s v="30-06-2023"/>
    <x v="1"/>
    <x v="2"/>
    <x v="0"/>
    <x v="0"/>
  </r>
  <r>
    <x v="7619"/>
    <x v="25"/>
    <x v="6402"/>
    <x v="199"/>
    <n v="2565.63"/>
    <n v="75"/>
    <n v="192422.25"/>
    <s v="30-06-2023"/>
    <x v="1"/>
    <x v="2"/>
    <x v="2"/>
    <x v="0"/>
  </r>
  <r>
    <x v="7620"/>
    <x v="43"/>
    <x v="5960"/>
    <x v="11"/>
    <n v="964.98"/>
    <n v="1"/>
    <n v="964.98"/>
    <s v="01-07-2023"/>
    <x v="2"/>
    <x v="2"/>
    <x v="2"/>
    <x v="0"/>
  </r>
  <r>
    <x v="7621"/>
    <x v="16"/>
    <x v="6403"/>
    <x v="43"/>
    <n v="5289.01"/>
    <n v="35"/>
    <n v="185115.35"/>
    <s v="01-07-2023"/>
    <x v="2"/>
    <x v="2"/>
    <x v="4"/>
    <x v="0"/>
  </r>
  <r>
    <x v="7622"/>
    <x v="6"/>
    <x v="6404"/>
    <x v="126"/>
    <n v="1817.8"/>
    <n v="30"/>
    <n v="54534"/>
    <s v="01-07-2023"/>
    <x v="2"/>
    <x v="2"/>
    <x v="4"/>
    <x v="0"/>
  </r>
  <r>
    <x v="7623"/>
    <x v="32"/>
    <x v="3180"/>
    <x v="68"/>
    <n v="552.32000000000005"/>
    <n v="8"/>
    <n v="4418.5600000000004"/>
    <s v="01-07-2023"/>
    <x v="2"/>
    <x v="2"/>
    <x v="1"/>
    <x v="0"/>
  </r>
  <r>
    <x v="7624"/>
    <x v="23"/>
    <x v="2691"/>
    <x v="199"/>
    <n v="1105.76"/>
    <n v="58"/>
    <n v="64134.080000000002"/>
    <s v="01-07-2023"/>
    <x v="2"/>
    <x v="2"/>
    <x v="3"/>
    <x v="0"/>
  </r>
  <r>
    <x v="7625"/>
    <x v="32"/>
    <x v="6405"/>
    <x v="150"/>
    <n v="6934.45"/>
    <n v="46"/>
    <n v="318984.7"/>
    <s v="01-07-2023"/>
    <x v="2"/>
    <x v="2"/>
    <x v="1"/>
    <x v="0"/>
  </r>
  <r>
    <x v="7626"/>
    <x v="23"/>
    <x v="6406"/>
    <x v="71"/>
    <n v="5655.29"/>
    <n v="38"/>
    <n v="214901.02"/>
    <s v="01-07-2023"/>
    <x v="2"/>
    <x v="2"/>
    <x v="3"/>
    <x v="0"/>
  </r>
  <r>
    <x v="7627"/>
    <x v="27"/>
    <x v="6407"/>
    <x v="45"/>
    <n v="4645.74"/>
    <n v="9"/>
    <n v="41811.660000000003"/>
    <s v="01-07-2023"/>
    <x v="2"/>
    <x v="2"/>
    <x v="2"/>
    <x v="0"/>
  </r>
  <r>
    <x v="595"/>
    <x v="46"/>
    <x v="5547"/>
    <x v="68"/>
    <n v="9493.52"/>
    <n v="87"/>
    <n v="825936.24"/>
    <s v="01-07-2023"/>
    <x v="2"/>
    <x v="2"/>
    <x v="1"/>
    <x v="0"/>
  </r>
  <r>
    <x v="7628"/>
    <x v="7"/>
    <x v="6408"/>
    <x v="77"/>
    <n v="8476.11"/>
    <n v="47"/>
    <n v="398377.17"/>
    <s v="02-07-2023"/>
    <x v="2"/>
    <x v="2"/>
    <x v="0"/>
    <x v="0"/>
  </r>
  <r>
    <x v="7629"/>
    <x v="29"/>
    <x v="6409"/>
    <x v="95"/>
    <n v="8787.31"/>
    <n v="95"/>
    <n v="834794.45"/>
    <s v="02-07-2023"/>
    <x v="2"/>
    <x v="2"/>
    <x v="4"/>
    <x v="0"/>
  </r>
  <r>
    <x v="7630"/>
    <x v="5"/>
    <x v="6410"/>
    <x v="18"/>
    <n v="4041.78"/>
    <n v="58"/>
    <n v="234423.24"/>
    <s v="02-07-2023"/>
    <x v="2"/>
    <x v="2"/>
    <x v="4"/>
    <x v="0"/>
  </r>
  <r>
    <x v="7631"/>
    <x v="8"/>
    <x v="6411"/>
    <x v="42"/>
    <n v="8529.84"/>
    <n v="18"/>
    <n v="153537.12"/>
    <s v="02-07-2023"/>
    <x v="2"/>
    <x v="2"/>
    <x v="3"/>
    <x v="0"/>
  </r>
  <r>
    <x v="7632"/>
    <x v="34"/>
    <x v="2145"/>
    <x v="156"/>
    <n v="9730.5300000000007"/>
    <n v="25"/>
    <n v="243263.25"/>
    <s v="02-07-2023"/>
    <x v="2"/>
    <x v="2"/>
    <x v="4"/>
    <x v="0"/>
  </r>
  <r>
    <x v="7633"/>
    <x v="17"/>
    <x v="6412"/>
    <x v="45"/>
    <n v="5322.47"/>
    <n v="92"/>
    <n v="489667.24"/>
    <s v="02-07-2023"/>
    <x v="2"/>
    <x v="2"/>
    <x v="2"/>
    <x v="0"/>
  </r>
  <r>
    <x v="7634"/>
    <x v="0"/>
    <x v="6413"/>
    <x v="9"/>
    <n v="1317.47"/>
    <n v="5"/>
    <n v="6587.35"/>
    <s v="02-07-2023"/>
    <x v="2"/>
    <x v="2"/>
    <x v="0"/>
    <x v="0"/>
  </r>
  <r>
    <x v="7635"/>
    <x v="6"/>
    <x v="2733"/>
    <x v="161"/>
    <n v="8464.5"/>
    <n v="50"/>
    <n v="423225"/>
    <s v="02-07-2023"/>
    <x v="2"/>
    <x v="2"/>
    <x v="4"/>
    <x v="0"/>
  </r>
  <r>
    <x v="2817"/>
    <x v="29"/>
    <x v="6414"/>
    <x v="139"/>
    <n v="1970.52"/>
    <n v="27"/>
    <n v="53204.04"/>
    <s v="02-07-2023"/>
    <x v="2"/>
    <x v="2"/>
    <x v="4"/>
    <x v="0"/>
  </r>
  <r>
    <x v="7636"/>
    <x v="46"/>
    <x v="6415"/>
    <x v="138"/>
    <n v="7009.96"/>
    <n v="54"/>
    <n v="378537.84"/>
    <s v="02-07-2023"/>
    <x v="2"/>
    <x v="2"/>
    <x v="1"/>
    <x v="0"/>
  </r>
  <r>
    <x v="7637"/>
    <x v="46"/>
    <x v="4237"/>
    <x v="142"/>
    <n v="3114.89"/>
    <n v="64"/>
    <n v="199352.95999999999"/>
    <s v="02-07-2023"/>
    <x v="2"/>
    <x v="2"/>
    <x v="1"/>
    <x v="0"/>
  </r>
  <r>
    <x v="7638"/>
    <x v="2"/>
    <x v="6416"/>
    <x v="242"/>
    <n v="1723.89"/>
    <n v="60"/>
    <n v="103433.4"/>
    <s v="02-07-2023"/>
    <x v="2"/>
    <x v="2"/>
    <x v="2"/>
    <x v="0"/>
  </r>
  <r>
    <x v="7639"/>
    <x v="44"/>
    <x v="6417"/>
    <x v="57"/>
    <n v="8790.83"/>
    <n v="62"/>
    <n v="545031.46"/>
    <s v="02-07-2023"/>
    <x v="2"/>
    <x v="2"/>
    <x v="4"/>
    <x v="0"/>
  </r>
  <r>
    <x v="7640"/>
    <x v="17"/>
    <x v="6418"/>
    <x v="4"/>
    <n v="2487.38"/>
    <n v="84"/>
    <n v="208939.92"/>
    <s v="02-07-2023"/>
    <x v="2"/>
    <x v="2"/>
    <x v="2"/>
    <x v="0"/>
  </r>
  <r>
    <x v="7641"/>
    <x v="47"/>
    <x v="6419"/>
    <x v="184"/>
    <n v="9342.65"/>
    <n v="37"/>
    <n v="345678.05"/>
    <s v="02-07-2023"/>
    <x v="2"/>
    <x v="2"/>
    <x v="1"/>
    <x v="0"/>
  </r>
  <r>
    <x v="7642"/>
    <x v="24"/>
    <x v="6420"/>
    <x v="170"/>
    <n v="8536.76"/>
    <n v="82"/>
    <n v="700014.32"/>
    <s v="03-07-2023"/>
    <x v="2"/>
    <x v="2"/>
    <x v="3"/>
    <x v="0"/>
  </r>
  <r>
    <x v="7643"/>
    <x v="15"/>
    <x v="260"/>
    <x v="117"/>
    <n v="661.95"/>
    <n v="100"/>
    <n v="66195"/>
    <s v="03-07-2023"/>
    <x v="2"/>
    <x v="2"/>
    <x v="5"/>
    <x v="0"/>
  </r>
  <r>
    <x v="7644"/>
    <x v="37"/>
    <x v="3270"/>
    <x v="50"/>
    <n v="764.74"/>
    <n v="90"/>
    <n v="68826.600000000006"/>
    <s v="03-07-2023"/>
    <x v="2"/>
    <x v="2"/>
    <x v="1"/>
    <x v="0"/>
  </r>
  <r>
    <x v="7645"/>
    <x v="3"/>
    <x v="6421"/>
    <x v="148"/>
    <n v="4495.87"/>
    <n v="32"/>
    <n v="143867.84"/>
    <s v="03-07-2023"/>
    <x v="2"/>
    <x v="2"/>
    <x v="3"/>
    <x v="0"/>
  </r>
  <r>
    <x v="501"/>
    <x v="25"/>
    <x v="6422"/>
    <x v="143"/>
    <n v="3532.52"/>
    <n v="96"/>
    <n v="339121.91999999998"/>
    <s v="03-07-2023"/>
    <x v="2"/>
    <x v="2"/>
    <x v="2"/>
    <x v="0"/>
  </r>
  <r>
    <x v="7646"/>
    <x v="46"/>
    <x v="73"/>
    <x v="219"/>
    <n v="8045.3"/>
    <n v="24"/>
    <n v="193087.2"/>
    <s v="03-07-2023"/>
    <x v="2"/>
    <x v="2"/>
    <x v="1"/>
    <x v="0"/>
  </r>
  <r>
    <x v="7647"/>
    <x v="18"/>
    <x v="6423"/>
    <x v="221"/>
    <n v="6371.02"/>
    <n v="62"/>
    <n v="395003.24"/>
    <s v="03-07-2023"/>
    <x v="2"/>
    <x v="2"/>
    <x v="1"/>
    <x v="0"/>
  </r>
  <r>
    <x v="7648"/>
    <x v="8"/>
    <x v="1569"/>
    <x v="205"/>
    <n v="7122.01"/>
    <n v="56"/>
    <n v="398832.56"/>
    <s v="03-07-2023"/>
    <x v="2"/>
    <x v="2"/>
    <x v="3"/>
    <x v="0"/>
  </r>
  <r>
    <x v="7649"/>
    <x v="45"/>
    <x v="6424"/>
    <x v="162"/>
    <n v="8443.9699999999993"/>
    <n v="38"/>
    <n v="320870.86"/>
    <s v="04-07-2023"/>
    <x v="2"/>
    <x v="2"/>
    <x v="3"/>
    <x v="0"/>
  </r>
  <r>
    <x v="7650"/>
    <x v="18"/>
    <x v="789"/>
    <x v="14"/>
    <n v="8079.68"/>
    <n v="61"/>
    <n v="492860.48"/>
    <s v="04-07-2023"/>
    <x v="2"/>
    <x v="2"/>
    <x v="1"/>
    <x v="0"/>
  </r>
  <r>
    <x v="183"/>
    <x v="30"/>
    <x v="6425"/>
    <x v="176"/>
    <n v="3758.4"/>
    <n v="90"/>
    <n v="338256"/>
    <s v="04-07-2023"/>
    <x v="2"/>
    <x v="2"/>
    <x v="2"/>
    <x v="0"/>
  </r>
  <r>
    <x v="7651"/>
    <x v="20"/>
    <x v="2549"/>
    <x v="59"/>
    <n v="2039.56"/>
    <n v="68"/>
    <n v="138690.07999999999"/>
    <s v="04-07-2023"/>
    <x v="2"/>
    <x v="2"/>
    <x v="0"/>
    <x v="0"/>
  </r>
  <r>
    <x v="7652"/>
    <x v="7"/>
    <x v="6426"/>
    <x v="167"/>
    <n v="5003.09"/>
    <n v="48"/>
    <n v="240148.32"/>
    <s v="04-07-2023"/>
    <x v="2"/>
    <x v="2"/>
    <x v="0"/>
    <x v="0"/>
  </r>
  <r>
    <x v="7653"/>
    <x v="5"/>
    <x v="6427"/>
    <x v="234"/>
    <n v="544.55999999999995"/>
    <n v="95"/>
    <n v="51733.2"/>
    <s v="04-07-2023"/>
    <x v="2"/>
    <x v="2"/>
    <x v="4"/>
    <x v="0"/>
  </r>
  <r>
    <x v="7654"/>
    <x v="6"/>
    <x v="6428"/>
    <x v="18"/>
    <n v="6435.75"/>
    <n v="99"/>
    <n v="637139.25"/>
    <s v="04-07-2023"/>
    <x v="2"/>
    <x v="2"/>
    <x v="4"/>
    <x v="0"/>
  </r>
  <r>
    <x v="7655"/>
    <x v="14"/>
    <x v="6429"/>
    <x v="217"/>
    <n v="3318.78"/>
    <n v="93"/>
    <n v="308646.53999999998"/>
    <s v="04-07-2023"/>
    <x v="2"/>
    <x v="2"/>
    <x v="3"/>
    <x v="0"/>
  </r>
  <r>
    <x v="7656"/>
    <x v="14"/>
    <x v="6430"/>
    <x v="139"/>
    <n v="3413.62"/>
    <n v="15"/>
    <n v="51204.3"/>
    <s v="04-07-2023"/>
    <x v="2"/>
    <x v="2"/>
    <x v="3"/>
    <x v="0"/>
  </r>
  <r>
    <x v="7657"/>
    <x v="16"/>
    <x v="265"/>
    <x v="200"/>
    <n v="3929.62"/>
    <n v="34"/>
    <n v="133607.07999999999"/>
    <s v="05-07-2023"/>
    <x v="2"/>
    <x v="2"/>
    <x v="4"/>
    <x v="0"/>
  </r>
  <r>
    <x v="7658"/>
    <x v="40"/>
    <x v="6431"/>
    <x v="100"/>
    <n v="8000.98"/>
    <n v="97"/>
    <n v="776095.06"/>
    <s v="05-07-2023"/>
    <x v="2"/>
    <x v="2"/>
    <x v="3"/>
    <x v="0"/>
  </r>
  <r>
    <x v="7659"/>
    <x v="40"/>
    <x v="6432"/>
    <x v="133"/>
    <n v="4351.1000000000004"/>
    <n v="4"/>
    <n v="17404.400000000001"/>
    <s v="05-07-2023"/>
    <x v="2"/>
    <x v="2"/>
    <x v="3"/>
    <x v="0"/>
  </r>
  <r>
    <x v="2216"/>
    <x v="38"/>
    <x v="6433"/>
    <x v="139"/>
    <n v="2877.48"/>
    <n v="65"/>
    <n v="187036.2"/>
    <s v="05-07-2023"/>
    <x v="2"/>
    <x v="2"/>
    <x v="4"/>
    <x v="0"/>
  </r>
  <r>
    <x v="7660"/>
    <x v="37"/>
    <x v="6434"/>
    <x v="130"/>
    <n v="5012.51"/>
    <n v="36"/>
    <n v="180450.36"/>
    <s v="05-07-2023"/>
    <x v="2"/>
    <x v="2"/>
    <x v="1"/>
    <x v="0"/>
  </r>
  <r>
    <x v="7661"/>
    <x v="23"/>
    <x v="5768"/>
    <x v="124"/>
    <n v="1425.22"/>
    <n v="97"/>
    <n v="138246.34"/>
    <s v="05-07-2023"/>
    <x v="2"/>
    <x v="2"/>
    <x v="3"/>
    <x v="0"/>
  </r>
  <r>
    <x v="7662"/>
    <x v="4"/>
    <x v="4787"/>
    <x v="112"/>
    <n v="6339.77"/>
    <n v="40"/>
    <n v="253590.8"/>
    <s v="06-07-2023"/>
    <x v="2"/>
    <x v="2"/>
    <x v="3"/>
    <x v="0"/>
  </r>
  <r>
    <x v="7663"/>
    <x v="23"/>
    <x v="276"/>
    <x v="87"/>
    <n v="1349.18"/>
    <n v="62"/>
    <n v="83649.16"/>
    <s v="06-07-2023"/>
    <x v="2"/>
    <x v="2"/>
    <x v="3"/>
    <x v="0"/>
  </r>
  <r>
    <x v="7664"/>
    <x v="24"/>
    <x v="3671"/>
    <x v="59"/>
    <n v="8446.4699999999993"/>
    <n v="6"/>
    <n v="50678.82"/>
    <s v="06-07-2023"/>
    <x v="2"/>
    <x v="2"/>
    <x v="3"/>
    <x v="0"/>
  </r>
  <r>
    <x v="7665"/>
    <x v="12"/>
    <x v="6435"/>
    <x v="182"/>
    <n v="6333.28"/>
    <n v="28"/>
    <n v="177331.84"/>
    <s v="06-07-2023"/>
    <x v="2"/>
    <x v="2"/>
    <x v="3"/>
    <x v="0"/>
  </r>
  <r>
    <x v="7666"/>
    <x v="0"/>
    <x v="6436"/>
    <x v="143"/>
    <n v="4919.67"/>
    <n v="74"/>
    <n v="364055.58"/>
    <s v="06-07-2023"/>
    <x v="2"/>
    <x v="2"/>
    <x v="0"/>
    <x v="0"/>
  </r>
  <r>
    <x v="7667"/>
    <x v="31"/>
    <x v="2206"/>
    <x v="180"/>
    <n v="5234.12"/>
    <n v="21"/>
    <n v="109916.52"/>
    <s v="06-07-2023"/>
    <x v="2"/>
    <x v="2"/>
    <x v="2"/>
    <x v="0"/>
  </r>
  <r>
    <x v="7668"/>
    <x v="38"/>
    <x v="1123"/>
    <x v="121"/>
    <n v="9731.43"/>
    <n v="95"/>
    <n v="924485.85"/>
    <s v="06-07-2023"/>
    <x v="2"/>
    <x v="2"/>
    <x v="4"/>
    <x v="0"/>
  </r>
  <r>
    <x v="7669"/>
    <x v="7"/>
    <x v="6437"/>
    <x v="239"/>
    <n v="5412.12"/>
    <n v="48"/>
    <n v="259781.76000000001"/>
    <s v="06-07-2023"/>
    <x v="2"/>
    <x v="2"/>
    <x v="0"/>
    <x v="0"/>
  </r>
  <r>
    <x v="7670"/>
    <x v="7"/>
    <x v="4046"/>
    <x v="96"/>
    <n v="6730.84"/>
    <n v="65"/>
    <n v="437504.6"/>
    <s v="06-07-2023"/>
    <x v="2"/>
    <x v="2"/>
    <x v="0"/>
    <x v="0"/>
  </r>
  <r>
    <x v="7671"/>
    <x v="23"/>
    <x v="2475"/>
    <x v="130"/>
    <n v="2380.63"/>
    <n v="83"/>
    <n v="197592.29"/>
    <s v="07-07-2023"/>
    <x v="2"/>
    <x v="2"/>
    <x v="3"/>
    <x v="0"/>
  </r>
  <r>
    <x v="7672"/>
    <x v="19"/>
    <x v="6438"/>
    <x v="177"/>
    <n v="7898.01"/>
    <n v="76"/>
    <n v="600248.76"/>
    <s v="07-07-2023"/>
    <x v="2"/>
    <x v="2"/>
    <x v="0"/>
    <x v="0"/>
  </r>
  <r>
    <x v="7673"/>
    <x v="43"/>
    <x v="6439"/>
    <x v="225"/>
    <n v="5998.99"/>
    <n v="50"/>
    <n v="299949.5"/>
    <s v="07-07-2023"/>
    <x v="2"/>
    <x v="2"/>
    <x v="2"/>
    <x v="0"/>
  </r>
  <r>
    <x v="7674"/>
    <x v="7"/>
    <x v="6440"/>
    <x v="81"/>
    <n v="6773.33"/>
    <n v="30"/>
    <n v="203199.9"/>
    <s v="07-07-2023"/>
    <x v="2"/>
    <x v="2"/>
    <x v="0"/>
    <x v="0"/>
  </r>
  <r>
    <x v="7675"/>
    <x v="16"/>
    <x v="6441"/>
    <x v="226"/>
    <n v="4379.0200000000004"/>
    <n v="8"/>
    <n v="35032.160000000003"/>
    <s v="07-07-2023"/>
    <x v="2"/>
    <x v="2"/>
    <x v="4"/>
    <x v="0"/>
  </r>
  <r>
    <x v="7676"/>
    <x v="34"/>
    <x v="6442"/>
    <x v="37"/>
    <n v="2932.67"/>
    <n v="83"/>
    <n v="243411.61"/>
    <s v="07-07-2023"/>
    <x v="2"/>
    <x v="2"/>
    <x v="4"/>
    <x v="0"/>
  </r>
  <r>
    <x v="7677"/>
    <x v="47"/>
    <x v="6443"/>
    <x v="118"/>
    <n v="6294.42"/>
    <n v="31"/>
    <n v="195127.02"/>
    <s v="07-07-2023"/>
    <x v="2"/>
    <x v="2"/>
    <x v="1"/>
    <x v="0"/>
  </r>
  <r>
    <x v="7678"/>
    <x v="46"/>
    <x v="6444"/>
    <x v="41"/>
    <n v="2505.2800000000002"/>
    <n v="77"/>
    <n v="192906.56"/>
    <s v="07-07-2023"/>
    <x v="2"/>
    <x v="2"/>
    <x v="1"/>
    <x v="0"/>
  </r>
  <r>
    <x v="7679"/>
    <x v="41"/>
    <x v="6445"/>
    <x v="202"/>
    <n v="6843.51"/>
    <n v="66"/>
    <n v="451671.66"/>
    <s v="07-07-2023"/>
    <x v="2"/>
    <x v="2"/>
    <x v="5"/>
    <x v="0"/>
  </r>
  <r>
    <x v="7680"/>
    <x v="30"/>
    <x v="2356"/>
    <x v="68"/>
    <n v="4331.72"/>
    <n v="77"/>
    <n v="333542.44"/>
    <s v="07-07-2023"/>
    <x v="2"/>
    <x v="2"/>
    <x v="2"/>
    <x v="0"/>
  </r>
  <r>
    <x v="7681"/>
    <x v="45"/>
    <x v="6446"/>
    <x v="222"/>
    <n v="2129.79"/>
    <n v="58"/>
    <n v="123527.82"/>
    <s v="08-07-2023"/>
    <x v="2"/>
    <x v="2"/>
    <x v="3"/>
    <x v="0"/>
  </r>
  <r>
    <x v="7682"/>
    <x v="10"/>
    <x v="1599"/>
    <x v="68"/>
    <n v="6371.73"/>
    <n v="75"/>
    <n v="477879.75"/>
    <s v="08-07-2023"/>
    <x v="2"/>
    <x v="2"/>
    <x v="4"/>
    <x v="0"/>
  </r>
  <r>
    <x v="7683"/>
    <x v="16"/>
    <x v="4843"/>
    <x v="164"/>
    <n v="6825.2"/>
    <n v="91"/>
    <n v="621093.19999999995"/>
    <s v="08-07-2023"/>
    <x v="2"/>
    <x v="2"/>
    <x v="4"/>
    <x v="0"/>
  </r>
  <r>
    <x v="7684"/>
    <x v="13"/>
    <x v="6447"/>
    <x v="177"/>
    <n v="4015.93"/>
    <n v="27"/>
    <n v="108430.11"/>
    <s v="08-07-2023"/>
    <x v="2"/>
    <x v="2"/>
    <x v="4"/>
    <x v="0"/>
  </r>
  <r>
    <x v="7685"/>
    <x v="19"/>
    <x v="2297"/>
    <x v="196"/>
    <n v="5377.98"/>
    <n v="42"/>
    <n v="225875.16"/>
    <s v="08-07-2023"/>
    <x v="2"/>
    <x v="2"/>
    <x v="0"/>
    <x v="0"/>
  </r>
  <r>
    <x v="7686"/>
    <x v="17"/>
    <x v="6448"/>
    <x v="16"/>
    <n v="4229.3999999999996"/>
    <n v="21"/>
    <n v="88817.4"/>
    <s v="08-07-2023"/>
    <x v="2"/>
    <x v="2"/>
    <x v="2"/>
    <x v="0"/>
  </r>
  <r>
    <x v="3447"/>
    <x v="14"/>
    <x v="276"/>
    <x v="6"/>
    <n v="3187.43"/>
    <n v="14"/>
    <n v="44624.02"/>
    <s v="08-07-2023"/>
    <x v="2"/>
    <x v="2"/>
    <x v="3"/>
    <x v="0"/>
  </r>
  <r>
    <x v="7687"/>
    <x v="46"/>
    <x v="2222"/>
    <x v="71"/>
    <n v="6899.65"/>
    <n v="85"/>
    <n v="586470.25"/>
    <s v="08-07-2023"/>
    <x v="2"/>
    <x v="2"/>
    <x v="1"/>
    <x v="0"/>
  </r>
  <r>
    <x v="7688"/>
    <x v="5"/>
    <x v="6449"/>
    <x v="33"/>
    <n v="190.5"/>
    <n v="21"/>
    <n v="4000.5"/>
    <s v="08-07-2023"/>
    <x v="2"/>
    <x v="2"/>
    <x v="4"/>
    <x v="0"/>
  </r>
  <r>
    <x v="7689"/>
    <x v="43"/>
    <x v="115"/>
    <x v="216"/>
    <n v="9599.5400000000009"/>
    <n v="1"/>
    <n v="9599.5400000000009"/>
    <s v="08-07-2023"/>
    <x v="2"/>
    <x v="2"/>
    <x v="2"/>
    <x v="0"/>
  </r>
  <r>
    <x v="7690"/>
    <x v="14"/>
    <x v="6450"/>
    <x v="163"/>
    <n v="2865.31"/>
    <n v="33"/>
    <n v="94555.23"/>
    <s v="08-07-2023"/>
    <x v="2"/>
    <x v="2"/>
    <x v="3"/>
    <x v="0"/>
  </r>
  <r>
    <x v="7691"/>
    <x v="6"/>
    <x v="6451"/>
    <x v="104"/>
    <n v="838.85"/>
    <n v="60"/>
    <n v="50331"/>
    <s v="08-07-2023"/>
    <x v="2"/>
    <x v="2"/>
    <x v="4"/>
    <x v="0"/>
  </r>
  <r>
    <x v="7692"/>
    <x v="35"/>
    <x v="6452"/>
    <x v="8"/>
    <n v="1401.55"/>
    <n v="42"/>
    <n v="58865.1"/>
    <s v="08-07-2023"/>
    <x v="2"/>
    <x v="2"/>
    <x v="4"/>
    <x v="0"/>
  </r>
  <r>
    <x v="7693"/>
    <x v="45"/>
    <x v="6453"/>
    <x v="52"/>
    <n v="6551.27"/>
    <n v="11"/>
    <n v="72063.97"/>
    <s v="09-07-2023"/>
    <x v="2"/>
    <x v="2"/>
    <x v="3"/>
    <x v="0"/>
  </r>
  <r>
    <x v="7694"/>
    <x v="14"/>
    <x v="6454"/>
    <x v="30"/>
    <n v="8901.25"/>
    <n v="42"/>
    <n v="373852.5"/>
    <s v="09-07-2023"/>
    <x v="2"/>
    <x v="2"/>
    <x v="3"/>
    <x v="0"/>
  </r>
  <r>
    <x v="7695"/>
    <x v="42"/>
    <x v="6455"/>
    <x v="95"/>
    <n v="5950.56"/>
    <n v="17"/>
    <n v="101159.52"/>
    <s v="09-07-2023"/>
    <x v="2"/>
    <x v="2"/>
    <x v="0"/>
    <x v="0"/>
  </r>
  <r>
    <x v="7696"/>
    <x v="41"/>
    <x v="6456"/>
    <x v="150"/>
    <n v="649.71"/>
    <n v="22"/>
    <n v="14293.62"/>
    <s v="09-07-2023"/>
    <x v="2"/>
    <x v="2"/>
    <x v="5"/>
    <x v="0"/>
  </r>
  <r>
    <x v="7697"/>
    <x v="23"/>
    <x v="559"/>
    <x v="61"/>
    <n v="3107.48"/>
    <n v="63"/>
    <n v="195771.24"/>
    <s v="09-07-2023"/>
    <x v="2"/>
    <x v="2"/>
    <x v="3"/>
    <x v="0"/>
  </r>
  <r>
    <x v="7698"/>
    <x v="6"/>
    <x v="6457"/>
    <x v="130"/>
    <n v="7114.47"/>
    <n v="38"/>
    <n v="270349.86"/>
    <s v="09-07-2023"/>
    <x v="2"/>
    <x v="2"/>
    <x v="4"/>
    <x v="0"/>
  </r>
  <r>
    <x v="7699"/>
    <x v="37"/>
    <x v="6458"/>
    <x v="203"/>
    <n v="3059.26"/>
    <n v="87"/>
    <n v="266155.62"/>
    <s v="09-07-2023"/>
    <x v="2"/>
    <x v="2"/>
    <x v="1"/>
    <x v="0"/>
  </r>
  <r>
    <x v="7700"/>
    <x v="21"/>
    <x v="6459"/>
    <x v="198"/>
    <n v="108.99"/>
    <n v="16"/>
    <n v="1743.84"/>
    <s v="09-07-2023"/>
    <x v="2"/>
    <x v="2"/>
    <x v="3"/>
    <x v="0"/>
  </r>
  <r>
    <x v="7701"/>
    <x v="17"/>
    <x v="1529"/>
    <x v="128"/>
    <n v="6431.64"/>
    <n v="45"/>
    <n v="289423.8"/>
    <s v="09-07-2023"/>
    <x v="2"/>
    <x v="2"/>
    <x v="2"/>
    <x v="0"/>
  </r>
  <r>
    <x v="7702"/>
    <x v="13"/>
    <x v="6460"/>
    <x v="185"/>
    <n v="4183.8999999999996"/>
    <n v="96"/>
    <n v="401654.4"/>
    <s v="09-07-2023"/>
    <x v="2"/>
    <x v="2"/>
    <x v="4"/>
    <x v="0"/>
  </r>
  <r>
    <x v="7703"/>
    <x v="16"/>
    <x v="6461"/>
    <x v="194"/>
    <n v="6470.1"/>
    <n v="62"/>
    <n v="401146.2"/>
    <s v="09-07-2023"/>
    <x v="2"/>
    <x v="2"/>
    <x v="4"/>
    <x v="0"/>
  </r>
  <r>
    <x v="7704"/>
    <x v="3"/>
    <x v="6462"/>
    <x v="164"/>
    <n v="6773.78"/>
    <n v="95"/>
    <n v="643509.1"/>
    <s v="09-07-2023"/>
    <x v="2"/>
    <x v="2"/>
    <x v="3"/>
    <x v="0"/>
  </r>
  <r>
    <x v="7705"/>
    <x v="2"/>
    <x v="6463"/>
    <x v="233"/>
    <n v="7667.25"/>
    <n v="87"/>
    <n v="667050.75"/>
    <s v="09-07-2023"/>
    <x v="2"/>
    <x v="2"/>
    <x v="2"/>
    <x v="0"/>
  </r>
  <r>
    <x v="7706"/>
    <x v="11"/>
    <x v="6464"/>
    <x v="146"/>
    <n v="5018.96"/>
    <n v="34"/>
    <n v="170644.64"/>
    <s v="09-07-2023"/>
    <x v="2"/>
    <x v="2"/>
    <x v="2"/>
    <x v="0"/>
  </r>
  <r>
    <x v="7707"/>
    <x v="26"/>
    <x v="6465"/>
    <x v="238"/>
    <n v="5212.25"/>
    <n v="33"/>
    <n v="172004.25"/>
    <s v="10-07-2023"/>
    <x v="2"/>
    <x v="2"/>
    <x v="1"/>
    <x v="0"/>
  </r>
  <r>
    <x v="7708"/>
    <x v="0"/>
    <x v="6466"/>
    <x v="212"/>
    <n v="1786.12"/>
    <n v="68"/>
    <n v="121456.16"/>
    <s v="10-07-2023"/>
    <x v="2"/>
    <x v="2"/>
    <x v="0"/>
    <x v="0"/>
  </r>
  <r>
    <x v="4415"/>
    <x v="36"/>
    <x v="6467"/>
    <x v="134"/>
    <n v="5085.0200000000004"/>
    <n v="17"/>
    <n v="86445.34"/>
    <s v="10-07-2023"/>
    <x v="2"/>
    <x v="2"/>
    <x v="2"/>
    <x v="0"/>
  </r>
  <r>
    <x v="7709"/>
    <x v="39"/>
    <x v="6468"/>
    <x v="197"/>
    <n v="6781.86"/>
    <n v="65"/>
    <n v="440820.9"/>
    <s v="10-07-2023"/>
    <x v="2"/>
    <x v="2"/>
    <x v="3"/>
    <x v="0"/>
  </r>
  <r>
    <x v="7710"/>
    <x v="23"/>
    <x v="6469"/>
    <x v="93"/>
    <n v="4841.84"/>
    <n v="84"/>
    <n v="406714.56"/>
    <s v="10-07-2023"/>
    <x v="2"/>
    <x v="2"/>
    <x v="3"/>
    <x v="0"/>
  </r>
  <r>
    <x v="7711"/>
    <x v="0"/>
    <x v="6470"/>
    <x v="160"/>
    <n v="7583.33"/>
    <n v="73"/>
    <n v="553583.09"/>
    <s v="10-07-2023"/>
    <x v="2"/>
    <x v="2"/>
    <x v="0"/>
    <x v="0"/>
  </r>
  <r>
    <x v="7712"/>
    <x v="6"/>
    <x v="5859"/>
    <x v="189"/>
    <n v="6014.06"/>
    <n v="99"/>
    <n v="595391.93999999994"/>
    <s v="10-07-2023"/>
    <x v="2"/>
    <x v="2"/>
    <x v="4"/>
    <x v="0"/>
  </r>
  <r>
    <x v="374"/>
    <x v="25"/>
    <x v="6471"/>
    <x v="103"/>
    <n v="5962.69"/>
    <n v="23"/>
    <n v="137141.87"/>
    <s v="10-07-2023"/>
    <x v="2"/>
    <x v="2"/>
    <x v="2"/>
    <x v="0"/>
  </r>
  <r>
    <x v="7713"/>
    <x v="21"/>
    <x v="6472"/>
    <x v="118"/>
    <n v="9090.0400000000009"/>
    <n v="77"/>
    <n v="699933.08"/>
    <s v="10-07-2023"/>
    <x v="2"/>
    <x v="2"/>
    <x v="3"/>
    <x v="0"/>
  </r>
  <r>
    <x v="7714"/>
    <x v="10"/>
    <x v="2101"/>
    <x v="169"/>
    <n v="9337.2199999999993"/>
    <n v="51"/>
    <n v="476198.22"/>
    <s v="10-07-2023"/>
    <x v="2"/>
    <x v="2"/>
    <x v="4"/>
    <x v="0"/>
  </r>
  <r>
    <x v="7715"/>
    <x v="15"/>
    <x v="97"/>
    <x v="120"/>
    <n v="918.35"/>
    <n v="81"/>
    <n v="74386.350000000006"/>
    <s v="10-07-2023"/>
    <x v="2"/>
    <x v="2"/>
    <x v="5"/>
    <x v="0"/>
  </r>
  <r>
    <x v="7716"/>
    <x v="23"/>
    <x v="6473"/>
    <x v="62"/>
    <n v="6676.23"/>
    <n v="16"/>
    <n v="106819.68"/>
    <s v="10-07-2023"/>
    <x v="2"/>
    <x v="2"/>
    <x v="3"/>
    <x v="0"/>
  </r>
  <r>
    <x v="7717"/>
    <x v="3"/>
    <x v="6474"/>
    <x v="220"/>
    <n v="5591.96"/>
    <n v="42"/>
    <n v="234862.32"/>
    <s v="10-07-2023"/>
    <x v="2"/>
    <x v="2"/>
    <x v="3"/>
    <x v="0"/>
  </r>
  <r>
    <x v="7718"/>
    <x v="35"/>
    <x v="6475"/>
    <x v="123"/>
    <n v="3158.6"/>
    <n v="41"/>
    <n v="129502.6"/>
    <s v="11-07-2023"/>
    <x v="2"/>
    <x v="2"/>
    <x v="4"/>
    <x v="0"/>
  </r>
  <r>
    <x v="7719"/>
    <x v="31"/>
    <x v="1083"/>
    <x v="222"/>
    <n v="9583.11"/>
    <n v="89"/>
    <n v="852896.79"/>
    <s v="11-07-2023"/>
    <x v="2"/>
    <x v="2"/>
    <x v="2"/>
    <x v="0"/>
  </r>
  <r>
    <x v="7720"/>
    <x v="7"/>
    <x v="4658"/>
    <x v="11"/>
    <n v="5916.22"/>
    <n v="58"/>
    <n v="343140.76"/>
    <s v="11-07-2023"/>
    <x v="2"/>
    <x v="2"/>
    <x v="0"/>
    <x v="0"/>
  </r>
  <r>
    <x v="7721"/>
    <x v="23"/>
    <x v="6476"/>
    <x v="224"/>
    <n v="9284.4699999999993"/>
    <n v="33"/>
    <n v="306387.51"/>
    <s v="11-07-2023"/>
    <x v="2"/>
    <x v="2"/>
    <x v="3"/>
    <x v="0"/>
  </r>
  <r>
    <x v="7722"/>
    <x v="16"/>
    <x v="6477"/>
    <x v="194"/>
    <n v="6246.31"/>
    <n v="68"/>
    <n v="424749.08"/>
    <s v="11-07-2023"/>
    <x v="2"/>
    <x v="2"/>
    <x v="4"/>
    <x v="0"/>
  </r>
  <r>
    <x v="7723"/>
    <x v="18"/>
    <x v="6478"/>
    <x v="18"/>
    <n v="5865"/>
    <n v="39"/>
    <n v="228735"/>
    <s v="11-07-2023"/>
    <x v="2"/>
    <x v="2"/>
    <x v="1"/>
    <x v="0"/>
  </r>
  <r>
    <x v="7724"/>
    <x v="46"/>
    <x v="6479"/>
    <x v="107"/>
    <n v="7952.53"/>
    <n v="22"/>
    <n v="174955.66"/>
    <s v="11-07-2023"/>
    <x v="2"/>
    <x v="2"/>
    <x v="1"/>
    <x v="0"/>
  </r>
  <r>
    <x v="7725"/>
    <x v="28"/>
    <x v="125"/>
    <x v="148"/>
    <n v="1764.38"/>
    <n v="10"/>
    <n v="17643.8"/>
    <s v="11-07-2023"/>
    <x v="2"/>
    <x v="2"/>
    <x v="2"/>
    <x v="0"/>
  </r>
  <r>
    <x v="7726"/>
    <x v="37"/>
    <x v="6480"/>
    <x v="70"/>
    <n v="589.14"/>
    <n v="33"/>
    <n v="19441.62"/>
    <s v="11-07-2023"/>
    <x v="2"/>
    <x v="2"/>
    <x v="1"/>
    <x v="0"/>
  </r>
  <r>
    <x v="7727"/>
    <x v="39"/>
    <x v="1419"/>
    <x v="54"/>
    <n v="823.25"/>
    <n v="94"/>
    <n v="77385.5"/>
    <s v="11-07-2023"/>
    <x v="2"/>
    <x v="2"/>
    <x v="3"/>
    <x v="0"/>
  </r>
  <r>
    <x v="7728"/>
    <x v="15"/>
    <x v="3550"/>
    <x v="139"/>
    <n v="9957.94"/>
    <n v="77"/>
    <n v="766761.38"/>
    <s v="11-07-2023"/>
    <x v="2"/>
    <x v="2"/>
    <x v="5"/>
    <x v="0"/>
  </r>
  <r>
    <x v="7729"/>
    <x v="1"/>
    <x v="6481"/>
    <x v="6"/>
    <n v="3303.2"/>
    <n v="45"/>
    <n v="148644"/>
    <s v="11-07-2023"/>
    <x v="2"/>
    <x v="2"/>
    <x v="1"/>
    <x v="0"/>
  </r>
  <r>
    <x v="7730"/>
    <x v="32"/>
    <x v="6482"/>
    <x v="202"/>
    <n v="3382.82"/>
    <n v="78"/>
    <n v="263859.96000000002"/>
    <s v="11-07-2023"/>
    <x v="2"/>
    <x v="2"/>
    <x v="1"/>
    <x v="0"/>
  </r>
  <r>
    <x v="7731"/>
    <x v="14"/>
    <x v="1024"/>
    <x v="112"/>
    <n v="4662.25"/>
    <n v="52"/>
    <n v="242437"/>
    <s v="11-07-2023"/>
    <x v="2"/>
    <x v="2"/>
    <x v="3"/>
    <x v="0"/>
  </r>
  <r>
    <x v="7732"/>
    <x v="23"/>
    <x v="6483"/>
    <x v="196"/>
    <n v="6228.69"/>
    <n v="86"/>
    <n v="535667.34"/>
    <s v="11-07-2023"/>
    <x v="2"/>
    <x v="2"/>
    <x v="3"/>
    <x v="0"/>
  </r>
  <r>
    <x v="7733"/>
    <x v="15"/>
    <x v="5959"/>
    <x v="141"/>
    <n v="313.38"/>
    <n v="44"/>
    <n v="13788.72"/>
    <s v="11-07-2023"/>
    <x v="2"/>
    <x v="2"/>
    <x v="5"/>
    <x v="0"/>
  </r>
  <r>
    <x v="7734"/>
    <x v="18"/>
    <x v="6484"/>
    <x v="68"/>
    <n v="3729.16"/>
    <n v="72"/>
    <n v="268499.52"/>
    <s v="11-07-2023"/>
    <x v="2"/>
    <x v="2"/>
    <x v="1"/>
    <x v="0"/>
  </r>
  <r>
    <x v="7735"/>
    <x v="11"/>
    <x v="6485"/>
    <x v="26"/>
    <n v="551.05999999999995"/>
    <n v="54"/>
    <n v="29757.24"/>
    <s v="11-07-2023"/>
    <x v="2"/>
    <x v="2"/>
    <x v="2"/>
    <x v="0"/>
  </r>
  <r>
    <x v="7736"/>
    <x v="23"/>
    <x v="6486"/>
    <x v="60"/>
    <n v="4743.8100000000004"/>
    <n v="20"/>
    <n v="94876.2"/>
    <s v="12-07-2023"/>
    <x v="2"/>
    <x v="2"/>
    <x v="3"/>
    <x v="0"/>
  </r>
  <r>
    <x v="1941"/>
    <x v="16"/>
    <x v="6487"/>
    <x v="73"/>
    <n v="2958.83"/>
    <n v="9"/>
    <n v="26629.47"/>
    <s v="12-07-2023"/>
    <x v="2"/>
    <x v="2"/>
    <x v="4"/>
    <x v="0"/>
  </r>
  <r>
    <x v="7737"/>
    <x v="2"/>
    <x v="6488"/>
    <x v="219"/>
    <n v="6363.56"/>
    <n v="35"/>
    <n v="222724.6"/>
    <s v="12-07-2023"/>
    <x v="2"/>
    <x v="2"/>
    <x v="2"/>
    <x v="0"/>
  </r>
  <r>
    <x v="7738"/>
    <x v="7"/>
    <x v="1674"/>
    <x v="162"/>
    <n v="7453.72"/>
    <n v="31"/>
    <n v="231065.32"/>
    <s v="12-07-2023"/>
    <x v="2"/>
    <x v="2"/>
    <x v="0"/>
    <x v="0"/>
  </r>
  <r>
    <x v="7739"/>
    <x v="19"/>
    <x v="6489"/>
    <x v="60"/>
    <n v="4876.29"/>
    <n v="36"/>
    <n v="175546.44"/>
    <s v="12-07-2023"/>
    <x v="2"/>
    <x v="2"/>
    <x v="0"/>
    <x v="0"/>
  </r>
  <r>
    <x v="7740"/>
    <x v="29"/>
    <x v="2718"/>
    <x v="66"/>
    <n v="136.96"/>
    <n v="15"/>
    <n v="2054.4"/>
    <s v="12-07-2023"/>
    <x v="2"/>
    <x v="2"/>
    <x v="4"/>
    <x v="0"/>
  </r>
  <r>
    <x v="7741"/>
    <x v="8"/>
    <x v="6490"/>
    <x v="134"/>
    <n v="5288.92"/>
    <n v="14"/>
    <n v="74044.88"/>
    <s v="12-07-2023"/>
    <x v="2"/>
    <x v="2"/>
    <x v="3"/>
    <x v="0"/>
  </r>
  <r>
    <x v="7742"/>
    <x v="31"/>
    <x v="6491"/>
    <x v="164"/>
    <n v="2234.9"/>
    <n v="98"/>
    <n v="219020.2"/>
    <s v="12-07-2023"/>
    <x v="2"/>
    <x v="2"/>
    <x v="2"/>
    <x v="0"/>
  </r>
  <r>
    <x v="7743"/>
    <x v="28"/>
    <x v="6492"/>
    <x v="241"/>
    <n v="4527.84"/>
    <n v="40"/>
    <n v="181113.60000000001"/>
    <s v="12-07-2023"/>
    <x v="2"/>
    <x v="2"/>
    <x v="2"/>
    <x v="0"/>
  </r>
  <r>
    <x v="7744"/>
    <x v="37"/>
    <x v="6493"/>
    <x v="126"/>
    <n v="2258.9"/>
    <n v="2"/>
    <n v="4517.8"/>
    <s v="12-07-2023"/>
    <x v="2"/>
    <x v="2"/>
    <x v="1"/>
    <x v="0"/>
  </r>
  <r>
    <x v="7745"/>
    <x v="41"/>
    <x v="1207"/>
    <x v="13"/>
    <n v="663.06"/>
    <n v="33"/>
    <n v="21880.98"/>
    <s v="12-07-2023"/>
    <x v="2"/>
    <x v="2"/>
    <x v="5"/>
    <x v="0"/>
  </r>
  <r>
    <x v="7746"/>
    <x v="41"/>
    <x v="6494"/>
    <x v="92"/>
    <n v="5922.57"/>
    <n v="83"/>
    <n v="491573.31"/>
    <s v="12-07-2023"/>
    <x v="2"/>
    <x v="2"/>
    <x v="5"/>
    <x v="0"/>
  </r>
  <r>
    <x v="7747"/>
    <x v="34"/>
    <x v="557"/>
    <x v="83"/>
    <n v="7119.76"/>
    <n v="35"/>
    <n v="249191.6"/>
    <s v="12-07-2023"/>
    <x v="2"/>
    <x v="2"/>
    <x v="4"/>
    <x v="0"/>
  </r>
  <r>
    <x v="7748"/>
    <x v="27"/>
    <x v="2485"/>
    <x v="140"/>
    <n v="6715.27"/>
    <n v="45"/>
    <n v="302187.15000000002"/>
    <s v="12-07-2023"/>
    <x v="2"/>
    <x v="2"/>
    <x v="2"/>
    <x v="0"/>
  </r>
  <r>
    <x v="7749"/>
    <x v="29"/>
    <x v="2103"/>
    <x v="230"/>
    <n v="6965.61"/>
    <n v="34"/>
    <n v="236830.74"/>
    <s v="13-07-2023"/>
    <x v="2"/>
    <x v="2"/>
    <x v="4"/>
    <x v="0"/>
  </r>
  <r>
    <x v="7750"/>
    <x v="27"/>
    <x v="6495"/>
    <x v="234"/>
    <n v="1788.7"/>
    <n v="14"/>
    <n v="25041.8"/>
    <s v="13-07-2023"/>
    <x v="2"/>
    <x v="2"/>
    <x v="2"/>
    <x v="0"/>
  </r>
  <r>
    <x v="7751"/>
    <x v="36"/>
    <x v="6496"/>
    <x v="4"/>
    <n v="2677.81"/>
    <n v="54"/>
    <n v="144601.74"/>
    <s v="13-07-2023"/>
    <x v="2"/>
    <x v="2"/>
    <x v="2"/>
    <x v="0"/>
  </r>
  <r>
    <x v="7752"/>
    <x v="1"/>
    <x v="6497"/>
    <x v="226"/>
    <n v="8650.25"/>
    <n v="95"/>
    <n v="821773.75"/>
    <s v="13-07-2023"/>
    <x v="2"/>
    <x v="2"/>
    <x v="1"/>
    <x v="0"/>
  </r>
  <r>
    <x v="7753"/>
    <x v="17"/>
    <x v="6498"/>
    <x v="214"/>
    <n v="8385.6299999999992"/>
    <n v="73"/>
    <n v="612150.99"/>
    <s v="13-07-2023"/>
    <x v="2"/>
    <x v="2"/>
    <x v="2"/>
    <x v="0"/>
  </r>
  <r>
    <x v="7754"/>
    <x v="15"/>
    <x v="6499"/>
    <x v="16"/>
    <n v="1902.4"/>
    <n v="28"/>
    <n v="53267.199999999997"/>
    <s v="13-07-2023"/>
    <x v="2"/>
    <x v="2"/>
    <x v="5"/>
    <x v="0"/>
  </r>
  <r>
    <x v="5713"/>
    <x v="4"/>
    <x v="6500"/>
    <x v="173"/>
    <n v="5218.43"/>
    <n v="18"/>
    <n v="93931.74"/>
    <s v="13-07-2023"/>
    <x v="2"/>
    <x v="2"/>
    <x v="3"/>
    <x v="0"/>
  </r>
  <r>
    <x v="7755"/>
    <x v="42"/>
    <x v="6501"/>
    <x v="196"/>
    <n v="9739.5"/>
    <n v="18"/>
    <n v="175311"/>
    <s v="13-07-2023"/>
    <x v="2"/>
    <x v="2"/>
    <x v="0"/>
    <x v="0"/>
  </r>
  <r>
    <x v="7174"/>
    <x v="38"/>
    <x v="6502"/>
    <x v="202"/>
    <n v="5672.72"/>
    <n v="1"/>
    <n v="5672.72"/>
    <s v="13-07-2023"/>
    <x v="2"/>
    <x v="2"/>
    <x v="4"/>
    <x v="0"/>
  </r>
  <r>
    <x v="7756"/>
    <x v="25"/>
    <x v="6503"/>
    <x v="86"/>
    <n v="1191.98"/>
    <n v="18"/>
    <n v="21455.64"/>
    <s v="13-07-2023"/>
    <x v="2"/>
    <x v="2"/>
    <x v="2"/>
    <x v="0"/>
  </r>
  <r>
    <x v="3778"/>
    <x v="11"/>
    <x v="6504"/>
    <x v="144"/>
    <n v="806.88"/>
    <n v="94"/>
    <n v="75846.720000000001"/>
    <s v="13-07-2023"/>
    <x v="2"/>
    <x v="2"/>
    <x v="2"/>
    <x v="0"/>
  </r>
  <r>
    <x v="7757"/>
    <x v="19"/>
    <x v="6505"/>
    <x v="114"/>
    <n v="7333.53"/>
    <n v="16"/>
    <n v="117336.48"/>
    <s v="13-07-2023"/>
    <x v="2"/>
    <x v="2"/>
    <x v="0"/>
    <x v="0"/>
  </r>
  <r>
    <x v="7758"/>
    <x v="12"/>
    <x v="6506"/>
    <x v="33"/>
    <n v="3748.47"/>
    <n v="51"/>
    <n v="191171.97"/>
    <s v="14-07-2023"/>
    <x v="2"/>
    <x v="2"/>
    <x v="3"/>
    <x v="0"/>
  </r>
  <r>
    <x v="7759"/>
    <x v="9"/>
    <x v="6507"/>
    <x v="133"/>
    <n v="4292.25"/>
    <n v="49"/>
    <n v="210320.25"/>
    <s v="14-07-2023"/>
    <x v="2"/>
    <x v="2"/>
    <x v="1"/>
    <x v="0"/>
  </r>
  <r>
    <x v="7760"/>
    <x v="18"/>
    <x v="6508"/>
    <x v="6"/>
    <n v="2022.66"/>
    <n v="91"/>
    <n v="184062.06"/>
    <s v="14-07-2023"/>
    <x v="2"/>
    <x v="2"/>
    <x v="1"/>
    <x v="0"/>
  </r>
  <r>
    <x v="7761"/>
    <x v="18"/>
    <x v="5685"/>
    <x v="202"/>
    <n v="9775.16"/>
    <n v="44"/>
    <n v="430107.04"/>
    <s v="14-07-2023"/>
    <x v="2"/>
    <x v="2"/>
    <x v="1"/>
    <x v="0"/>
  </r>
  <r>
    <x v="7762"/>
    <x v="24"/>
    <x v="6509"/>
    <x v="90"/>
    <n v="2329.2199999999998"/>
    <n v="44"/>
    <n v="102485.68"/>
    <s v="14-07-2023"/>
    <x v="2"/>
    <x v="2"/>
    <x v="3"/>
    <x v="0"/>
  </r>
  <r>
    <x v="7763"/>
    <x v="0"/>
    <x v="6510"/>
    <x v="221"/>
    <n v="4221.1899999999996"/>
    <n v="44"/>
    <n v="185732.36"/>
    <s v="14-07-2023"/>
    <x v="2"/>
    <x v="2"/>
    <x v="0"/>
    <x v="0"/>
  </r>
  <r>
    <x v="7764"/>
    <x v="0"/>
    <x v="6511"/>
    <x v="76"/>
    <n v="7993.78"/>
    <n v="19"/>
    <n v="151881.82"/>
    <s v="14-07-2023"/>
    <x v="2"/>
    <x v="2"/>
    <x v="0"/>
    <x v="0"/>
  </r>
  <r>
    <x v="7765"/>
    <x v="4"/>
    <x v="6512"/>
    <x v="148"/>
    <n v="8223.0400000000009"/>
    <n v="48"/>
    <n v="394705.91999999998"/>
    <s v="14-07-2023"/>
    <x v="2"/>
    <x v="2"/>
    <x v="3"/>
    <x v="0"/>
  </r>
  <r>
    <x v="7766"/>
    <x v="42"/>
    <x v="2072"/>
    <x v="77"/>
    <n v="5479.1"/>
    <n v="17"/>
    <n v="93144.7"/>
    <s v="14-07-2023"/>
    <x v="2"/>
    <x v="2"/>
    <x v="0"/>
    <x v="0"/>
  </r>
  <r>
    <x v="7767"/>
    <x v="44"/>
    <x v="6513"/>
    <x v="60"/>
    <n v="6516.14"/>
    <n v="92"/>
    <n v="599484.88"/>
    <s v="14-07-2023"/>
    <x v="2"/>
    <x v="2"/>
    <x v="4"/>
    <x v="0"/>
  </r>
  <r>
    <x v="7768"/>
    <x v="2"/>
    <x v="6514"/>
    <x v="209"/>
    <n v="1947.27"/>
    <n v="11"/>
    <n v="21419.97"/>
    <s v="14-07-2023"/>
    <x v="2"/>
    <x v="2"/>
    <x v="2"/>
    <x v="0"/>
  </r>
  <r>
    <x v="7769"/>
    <x v="47"/>
    <x v="6515"/>
    <x v="15"/>
    <n v="6089.26"/>
    <n v="49"/>
    <n v="298373.74"/>
    <s v="14-07-2023"/>
    <x v="2"/>
    <x v="2"/>
    <x v="1"/>
    <x v="0"/>
  </r>
  <r>
    <x v="7770"/>
    <x v="40"/>
    <x v="6516"/>
    <x v="153"/>
    <n v="2514.79"/>
    <n v="43"/>
    <n v="108135.97"/>
    <s v="15-07-2023"/>
    <x v="2"/>
    <x v="2"/>
    <x v="3"/>
    <x v="0"/>
  </r>
  <r>
    <x v="7771"/>
    <x v="10"/>
    <x v="6517"/>
    <x v="65"/>
    <n v="2468.63"/>
    <n v="81"/>
    <n v="199959.03"/>
    <s v="15-07-2023"/>
    <x v="2"/>
    <x v="2"/>
    <x v="4"/>
    <x v="0"/>
  </r>
  <r>
    <x v="7772"/>
    <x v="10"/>
    <x v="4171"/>
    <x v="185"/>
    <n v="2949.12"/>
    <n v="5"/>
    <n v="14745.6"/>
    <s v="15-07-2023"/>
    <x v="2"/>
    <x v="2"/>
    <x v="4"/>
    <x v="0"/>
  </r>
  <r>
    <x v="950"/>
    <x v="3"/>
    <x v="1348"/>
    <x v="215"/>
    <n v="7440.74"/>
    <n v="57"/>
    <n v="424122.18"/>
    <s v="15-07-2023"/>
    <x v="2"/>
    <x v="2"/>
    <x v="3"/>
    <x v="0"/>
  </r>
  <r>
    <x v="158"/>
    <x v="0"/>
    <x v="6518"/>
    <x v="183"/>
    <n v="6788.93"/>
    <n v="47"/>
    <n v="319079.71000000002"/>
    <s v="15-07-2023"/>
    <x v="2"/>
    <x v="2"/>
    <x v="0"/>
    <x v="0"/>
  </r>
  <r>
    <x v="7773"/>
    <x v="45"/>
    <x v="6519"/>
    <x v="163"/>
    <n v="8709.26"/>
    <n v="40"/>
    <n v="348370.4"/>
    <s v="15-07-2023"/>
    <x v="2"/>
    <x v="2"/>
    <x v="3"/>
    <x v="0"/>
  </r>
  <r>
    <x v="5974"/>
    <x v="16"/>
    <x v="6520"/>
    <x v="194"/>
    <n v="410.9"/>
    <n v="89"/>
    <n v="36570.1"/>
    <s v="15-07-2023"/>
    <x v="2"/>
    <x v="2"/>
    <x v="4"/>
    <x v="0"/>
  </r>
  <r>
    <x v="7774"/>
    <x v="21"/>
    <x v="6521"/>
    <x v="201"/>
    <n v="9522.8799999999992"/>
    <n v="18"/>
    <n v="171411.84"/>
    <s v="15-07-2023"/>
    <x v="2"/>
    <x v="2"/>
    <x v="3"/>
    <x v="0"/>
  </r>
  <r>
    <x v="7775"/>
    <x v="23"/>
    <x v="6522"/>
    <x v="122"/>
    <n v="7858.18"/>
    <n v="20"/>
    <n v="157163.6"/>
    <s v="15-07-2023"/>
    <x v="2"/>
    <x v="2"/>
    <x v="3"/>
    <x v="0"/>
  </r>
  <r>
    <x v="7776"/>
    <x v="11"/>
    <x v="6523"/>
    <x v="10"/>
    <n v="6435.94"/>
    <n v="94"/>
    <n v="604978.36"/>
    <s v="16-07-2023"/>
    <x v="2"/>
    <x v="2"/>
    <x v="2"/>
    <x v="0"/>
  </r>
  <r>
    <x v="7777"/>
    <x v="46"/>
    <x v="6524"/>
    <x v="164"/>
    <n v="523.70000000000005"/>
    <n v="92"/>
    <n v="48180.4"/>
    <s v="16-07-2023"/>
    <x v="2"/>
    <x v="2"/>
    <x v="1"/>
    <x v="0"/>
  </r>
  <r>
    <x v="7778"/>
    <x v="26"/>
    <x v="6525"/>
    <x v="65"/>
    <n v="9787.92"/>
    <n v="89"/>
    <n v="871124.88"/>
    <s v="16-07-2023"/>
    <x v="2"/>
    <x v="2"/>
    <x v="1"/>
    <x v="0"/>
  </r>
  <r>
    <x v="7779"/>
    <x v="14"/>
    <x v="6526"/>
    <x v="212"/>
    <n v="6952.1"/>
    <n v="45"/>
    <n v="312844.5"/>
    <s v="16-07-2023"/>
    <x v="2"/>
    <x v="2"/>
    <x v="3"/>
    <x v="0"/>
  </r>
  <r>
    <x v="7780"/>
    <x v="47"/>
    <x v="6527"/>
    <x v="96"/>
    <n v="8304.4599999999991"/>
    <n v="100"/>
    <n v="830446"/>
    <s v="16-07-2023"/>
    <x v="2"/>
    <x v="2"/>
    <x v="1"/>
    <x v="0"/>
  </r>
  <r>
    <x v="7781"/>
    <x v="33"/>
    <x v="6528"/>
    <x v="92"/>
    <n v="4766.92"/>
    <n v="81"/>
    <n v="386120.52"/>
    <s v="16-07-2023"/>
    <x v="2"/>
    <x v="2"/>
    <x v="1"/>
    <x v="0"/>
  </r>
  <r>
    <x v="7782"/>
    <x v="34"/>
    <x v="6529"/>
    <x v="185"/>
    <n v="487.1"/>
    <n v="4"/>
    <n v="1948.4"/>
    <s v="16-07-2023"/>
    <x v="2"/>
    <x v="2"/>
    <x v="4"/>
    <x v="0"/>
  </r>
  <r>
    <x v="7783"/>
    <x v="34"/>
    <x v="6530"/>
    <x v="75"/>
    <n v="7259.35"/>
    <n v="52"/>
    <n v="377486.2"/>
    <s v="16-07-2023"/>
    <x v="2"/>
    <x v="2"/>
    <x v="4"/>
    <x v="0"/>
  </r>
  <r>
    <x v="7784"/>
    <x v="38"/>
    <x v="6531"/>
    <x v="48"/>
    <n v="8479.56"/>
    <n v="49"/>
    <n v="415498.44"/>
    <s v="16-07-2023"/>
    <x v="2"/>
    <x v="2"/>
    <x v="4"/>
    <x v="0"/>
  </r>
  <r>
    <x v="7785"/>
    <x v="33"/>
    <x v="6532"/>
    <x v="193"/>
    <n v="3278.63"/>
    <n v="47"/>
    <n v="154095.60999999999"/>
    <s v="16-07-2023"/>
    <x v="2"/>
    <x v="2"/>
    <x v="1"/>
    <x v="0"/>
  </r>
  <r>
    <x v="7786"/>
    <x v="29"/>
    <x v="6533"/>
    <x v="155"/>
    <n v="9059.49"/>
    <n v="6"/>
    <n v="54356.94"/>
    <s v="17-07-2023"/>
    <x v="2"/>
    <x v="2"/>
    <x v="4"/>
    <x v="0"/>
  </r>
  <r>
    <x v="7787"/>
    <x v="13"/>
    <x v="2984"/>
    <x v="119"/>
    <n v="1738.47"/>
    <n v="29"/>
    <n v="50415.63"/>
    <s v="17-07-2023"/>
    <x v="2"/>
    <x v="2"/>
    <x v="4"/>
    <x v="0"/>
  </r>
  <r>
    <x v="7788"/>
    <x v="1"/>
    <x v="6534"/>
    <x v="62"/>
    <n v="5972.93"/>
    <n v="16"/>
    <n v="95566.88"/>
    <s v="17-07-2023"/>
    <x v="2"/>
    <x v="2"/>
    <x v="1"/>
    <x v="0"/>
  </r>
  <r>
    <x v="7789"/>
    <x v="43"/>
    <x v="3167"/>
    <x v="153"/>
    <n v="8218.61"/>
    <n v="19"/>
    <n v="156153.59"/>
    <s v="17-07-2023"/>
    <x v="2"/>
    <x v="2"/>
    <x v="2"/>
    <x v="0"/>
  </r>
  <r>
    <x v="7790"/>
    <x v="13"/>
    <x v="6535"/>
    <x v="55"/>
    <n v="7635.6"/>
    <n v="55"/>
    <n v="419958"/>
    <s v="17-07-2023"/>
    <x v="2"/>
    <x v="2"/>
    <x v="4"/>
    <x v="0"/>
  </r>
  <r>
    <x v="7791"/>
    <x v="5"/>
    <x v="4604"/>
    <x v="21"/>
    <n v="8942.23"/>
    <n v="17"/>
    <n v="152017.91"/>
    <s v="17-07-2023"/>
    <x v="2"/>
    <x v="2"/>
    <x v="4"/>
    <x v="0"/>
  </r>
  <r>
    <x v="7792"/>
    <x v="26"/>
    <x v="6536"/>
    <x v="126"/>
    <n v="3132.33"/>
    <n v="17"/>
    <n v="53249.61"/>
    <s v="17-07-2023"/>
    <x v="2"/>
    <x v="2"/>
    <x v="1"/>
    <x v="0"/>
  </r>
  <r>
    <x v="7793"/>
    <x v="9"/>
    <x v="226"/>
    <x v="200"/>
    <n v="9453.6299999999992"/>
    <n v="1"/>
    <n v="9453.6299999999992"/>
    <s v="17-07-2023"/>
    <x v="2"/>
    <x v="2"/>
    <x v="1"/>
    <x v="0"/>
  </r>
  <r>
    <x v="7794"/>
    <x v="46"/>
    <x v="5892"/>
    <x v="53"/>
    <n v="3653.71"/>
    <n v="40"/>
    <n v="146148.4"/>
    <s v="18-07-2023"/>
    <x v="2"/>
    <x v="2"/>
    <x v="1"/>
    <x v="0"/>
  </r>
  <r>
    <x v="7795"/>
    <x v="16"/>
    <x v="6537"/>
    <x v="25"/>
    <n v="5471.33"/>
    <n v="67"/>
    <n v="366579.11"/>
    <s v="18-07-2023"/>
    <x v="2"/>
    <x v="2"/>
    <x v="4"/>
    <x v="0"/>
  </r>
  <r>
    <x v="7796"/>
    <x v="19"/>
    <x v="6538"/>
    <x v="149"/>
    <n v="2972.87"/>
    <n v="100"/>
    <n v="297287"/>
    <s v="18-07-2023"/>
    <x v="2"/>
    <x v="2"/>
    <x v="0"/>
    <x v="0"/>
  </r>
  <r>
    <x v="7797"/>
    <x v="29"/>
    <x v="3060"/>
    <x v="100"/>
    <n v="8660.4500000000007"/>
    <n v="9"/>
    <n v="77944.05"/>
    <s v="18-07-2023"/>
    <x v="2"/>
    <x v="2"/>
    <x v="4"/>
    <x v="0"/>
  </r>
  <r>
    <x v="7798"/>
    <x v="25"/>
    <x v="6539"/>
    <x v="241"/>
    <n v="5347.93"/>
    <n v="93"/>
    <n v="497357.49"/>
    <s v="18-07-2023"/>
    <x v="2"/>
    <x v="2"/>
    <x v="2"/>
    <x v="0"/>
  </r>
  <r>
    <x v="7799"/>
    <x v="41"/>
    <x v="6540"/>
    <x v="118"/>
    <n v="378.71"/>
    <n v="86"/>
    <n v="32569.06"/>
    <s v="18-07-2023"/>
    <x v="2"/>
    <x v="2"/>
    <x v="5"/>
    <x v="0"/>
  </r>
  <r>
    <x v="7800"/>
    <x v="14"/>
    <x v="6541"/>
    <x v="128"/>
    <n v="6636"/>
    <n v="57"/>
    <n v="378252"/>
    <s v="18-07-2023"/>
    <x v="2"/>
    <x v="2"/>
    <x v="3"/>
    <x v="0"/>
  </r>
  <r>
    <x v="7762"/>
    <x v="13"/>
    <x v="6542"/>
    <x v="80"/>
    <n v="260.77999999999997"/>
    <n v="32"/>
    <n v="8344.9599999999991"/>
    <s v="18-07-2023"/>
    <x v="2"/>
    <x v="2"/>
    <x v="4"/>
    <x v="0"/>
  </r>
  <r>
    <x v="7801"/>
    <x v="0"/>
    <x v="3181"/>
    <x v="5"/>
    <n v="2113.33"/>
    <n v="50"/>
    <n v="105666.5"/>
    <s v="18-07-2023"/>
    <x v="2"/>
    <x v="2"/>
    <x v="0"/>
    <x v="0"/>
  </r>
  <r>
    <x v="7802"/>
    <x v="27"/>
    <x v="6543"/>
    <x v="83"/>
    <n v="3058.54"/>
    <n v="63"/>
    <n v="192688.02"/>
    <s v="18-07-2023"/>
    <x v="2"/>
    <x v="2"/>
    <x v="2"/>
    <x v="0"/>
  </r>
  <r>
    <x v="7803"/>
    <x v="43"/>
    <x v="4110"/>
    <x v="49"/>
    <n v="4791.29"/>
    <n v="6"/>
    <n v="28747.74"/>
    <s v="19-07-2023"/>
    <x v="2"/>
    <x v="2"/>
    <x v="2"/>
    <x v="0"/>
  </r>
  <r>
    <x v="7804"/>
    <x v="25"/>
    <x v="1663"/>
    <x v="9"/>
    <n v="2290.94"/>
    <n v="89"/>
    <n v="203893.66"/>
    <s v="19-07-2023"/>
    <x v="2"/>
    <x v="2"/>
    <x v="2"/>
    <x v="0"/>
  </r>
  <r>
    <x v="7805"/>
    <x v="42"/>
    <x v="6340"/>
    <x v="3"/>
    <n v="1758.81"/>
    <n v="62"/>
    <n v="109046.22"/>
    <s v="19-07-2023"/>
    <x v="2"/>
    <x v="2"/>
    <x v="0"/>
    <x v="0"/>
  </r>
  <r>
    <x v="4194"/>
    <x v="20"/>
    <x v="482"/>
    <x v="59"/>
    <n v="3133.19"/>
    <n v="49"/>
    <n v="153526.31"/>
    <s v="19-07-2023"/>
    <x v="2"/>
    <x v="2"/>
    <x v="0"/>
    <x v="0"/>
  </r>
  <r>
    <x v="7806"/>
    <x v="40"/>
    <x v="1271"/>
    <x v="153"/>
    <n v="7376.92"/>
    <n v="20"/>
    <n v="147538.4"/>
    <s v="19-07-2023"/>
    <x v="2"/>
    <x v="2"/>
    <x v="3"/>
    <x v="0"/>
  </r>
  <r>
    <x v="2659"/>
    <x v="36"/>
    <x v="6544"/>
    <x v="209"/>
    <n v="9325.61"/>
    <n v="14"/>
    <n v="130558.54"/>
    <s v="19-07-2023"/>
    <x v="2"/>
    <x v="2"/>
    <x v="2"/>
    <x v="0"/>
  </r>
  <r>
    <x v="7807"/>
    <x v="8"/>
    <x v="6545"/>
    <x v="39"/>
    <n v="5220.46"/>
    <n v="10"/>
    <n v="52204.6"/>
    <s v="19-07-2023"/>
    <x v="2"/>
    <x v="2"/>
    <x v="3"/>
    <x v="0"/>
  </r>
  <r>
    <x v="7808"/>
    <x v="0"/>
    <x v="6546"/>
    <x v="173"/>
    <n v="9775.65"/>
    <n v="40"/>
    <n v="391026"/>
    <s v="19-07-2023"/>
    <x v="2"/>
    <x v="2"/>
    <x v="0"/>
    <x v="0"/>
  </r>
  <r>
    <x v="7809"/>
    <x v="22"/>
    <x v="6547"/>
    <x v="214"/>
    <n v="5115.8"/>
    <n v="57"/>
    <n v="291600.59999999998"/>
    <s v="19-07-2023"/>
    <x v="2"/>
    <x v="2"/>
    <x v="1"/>
    <x v="0"/>
  </r>
  <r>
    <x v="7810"/>
    <x v="3"/>
    <x v="3830"/>
    <x v="176"/>
    <n v="6753.99"/>
    <n v="87"/>
    <n v="587597.13"/>
    <s v="20-07-2023"/>
    <x v="2"/>
    <x v="2"/>
    <x v="3"/>
    <x v="0"/>
  </r>
  <r>
    <x v="7811"/>
    <x v="21"/>
    <x v="6548"/>
    <x v="4"/>
    <n v="5057.72"/>
    <n v="55"/>
    <n v="278174.59999999998"/>
    <s v="20-07-2023"/>
    <x v="2"/>
    <x v="2"/>
    <x v="3"/>
    <x v="0"/>
  </r>
  <r>
    <x v="7812"/>
    <x v="37"/>
    <x v="6549"/>
    <x v="3"/>
    <n v="1718.13"/>
    <n v="25"/>
    <n v="42953.25"/>
    <s v="20-07-2023"/>
    <x v="2"/>
    <x v="2"/>
    <x v="1"/>
    <x v="0"/>
  </r>
  <r>
    <x v="7813"/>
    <x v="23"/>
    <x v="6550"/>
    <x v="214"/>
    <n v="546.54"/>
    <n v="81"/>
    <n v="44269.74"/>
    <s v="20-07-2023"/>
    <x v="2"/>
    <x v="2"/>
    <x v="3"/>
    <x v="0"/>
  </r>
  <r>
    <x v="7814"/>
    <x v="43"/>
    <x v="4829"/>
    <x v="78"/>
    <n v="9421.35"/>
    <n v="2"/>
    <n v="18842.7"/>
    <s v="20-07-2023"/>
    <x v="2"/>
    <x v="2"/>
    <x v="2"/>
    <x v="0"/>
  </r>
  <r>
    <x v="7815"/>
    <x v="19"/>
    <x v="4190"/>
    <x v="1"/>
    <n v="7141.96"/>
    <n v="44"/>
    <n v="314246.24"/>
    <s v="20-07-2023"/>
    <x v="2"/>
    <x v="2"/>
    <x v="0"/>
    <x v="0"/>
  </r>
  <r>
    <x v="7816"/>
    <x v="21"/>
    <x v="6551"/>
    <x v="16"/>
    <n v="4953.68"/>
    <n v="4"/>
    <n v="19814.72"/>
    <s v="20-07-2023"/>
    <x v="2"/>
    <x v="2"/>
    <x v="3"/>
    <x v="0"/>
  </r>
  <r>
    <x v="313"/>
    <x v="5"/>
    <x v="6552"/>
    <x v="231"/>
    <n v="6031.14"/>
    <n v="57"/>
    <n v="343774.98"/>
    <s v="20-07-2023"/>
    <x v="2"/>
    <x v="2"/>
    <x v="4"/>
    <x v="0"/>
  </r>
  <r>
    <x v="7817"/>
    <x v="14"/>
    <x v="6553"/>
    <x v="9"/>
    <n v="8118.01"/>
    <n v="61"/>
    <n v="495198.61"/>
    <s v="21-07-2023"/>
    <x v="2"/>
    <x v="2"/>
    <x v="3"/>
    <x v="0"/>
  </r>
  <r>
    <x v="7818"/>
    <x v="23"/>
    <x v="6554"/>
    <x v="196"/>
    <n v="8756.39"/>
    <n v="5"/>
    <n v="43781.95"/>
    <s v="21-07-2023"/>
    <x v="2"/>
    <x v="2"/>
    <x v="3"/>
    <x v="0"/>
  </r>
  <r>
    <x v="7819"/>
    <x v="4"/>
    <x v="6555"/>
    <x v="158"/>
    <n v="8029.3"/>
    <n v="88"/>
    <n v="706578.4"/>
    <s v="21-07-2023"/>
    <x v="2"/>
    <x v="2"/>
    <x v="3"/>
    <x v="0"/>
  </r>
  <r>
    <x v="7820"/>
    <x v="24"/>
    <x v="3082"/>
    <x v="33"/>
    <n v="4286.1400000000003"/>
    <n v="1"/>
    <n v="4286.1400000000003"/>
    <s v="21-07-2023"/>
    <x v="2"/>
    <x v="2"/>
    <x v="3"/>
    <x v="0"/>
  </r>
  <r>
    <x v="7821"/>
    <x v="36"/>
    <x v="1395"/>
    <x v="63"/>
    <n v="6103.53"/>
    <n v="2"/>
    <n v="12207.06"/>
    <s v="21-07-2023"/>
    <x v="2"/>
    <x v="2"/>
    <x v="2"/>
    <x v="0"/>
  </r>
  <r>
    <x v="7822"/>
    <x v="4"/>
    <x v="6556"/>
    <x v="5"/>
    <n v="7420.03"/>
    <n v="51"/>
    <n v="378421.53"/>
    <s v="21-07-2023"/>
    <x v="2"/>
    <x v="2"/>
    <x v="3"/>
    <x v="0"/>
  </r>
  <r>
    <x v="7823"/>
    <x v="7"/>
    <x v="6557"/>
    <x v="240"/>
    <n v="5764.55"/>
    <n v="71"/>
    <n v="409283.05"/>
    <s v="21-07-2023"/>
    <x v="2"/>
    <x v="2"/>
    <x v="0"/>
    <x v="0"/>
  </r>
  <r>
    <x v="7824"/>
    <x v="35"/>
    <x v="6558"/>
    <x v="203"/>
    <n v="2781.4"/>
    <n v="32"/>
    <n v="89004.800000000003"/>
    <s v="21-07-2023"/>
    <x v="2"/>
    <x v="2"/>
    <x v="4"/>
    <x v="0"/>
  </r>
  <r>
    <x v="7825"/>
    <x v="18"/>
    <x v="3746"/>
    <x v="222"/>
    <n v="9611.2000000000007"/>
    <n v="54"/>
    <n v="519004.8"/>
    <s v="21-07-2023"/>
    <x v="2"/>
    <x v="2"/>
    <x v="1"/>
    <x v="0"/>
  </r>
  <r>
    <x v="7826"/>
    <x v="36"/>
    <x v="6043"/>
    <x v="201"/>
    <n v="1456.68"/>
    <n v="9"/>
    <n v="13110.12"/>
    <s v="22-07-2023"/>
    <x v="2"/>
    <x v="2"/>
    <x v="2"/>
    <x v="0"/>
  </r>
  <r>
    <x v="7827"/>
    <x v="46"/>
    <x v="6559"/>
    <x v="146"/>
    <n v="5350.63"/>
    <n v="18"/>
    <n v="96311.34"/>
    <s v="22-07-2023"/>
    <x v="2"/>
    <x v="2"/>
    <x v="1"/>
    <x v="0"/>
  </r>
  <r>
    <x v="7828"/>
    <x v="25"/>
    <x v="6560"/>
    <x v="239"/>
    <n v="3819.55"/>
    <n v="31"/>
    <n v="118406.05"/>
    <s v="22-07-2023"/>
    <x v="2"/>
    <x v="2"/>
    <x v="2"/>
    <x v="0"/>
  </r>
  <r>
    <x v="7829"/>
    <x v="3"/>
    <x v="6561"/>
    <x v="66"/>
    <n v="8845.89"/>
    <n v="78"/>
    <n v="689979.42"/>
    <s v="22-07-2023"/>
    <x v="2"/>
    <x v="2"/>
    <x v="3"/>
    <x v="0"/>
  </r>
  <r>
    <x v="7830"/>
    <x v="18"/>
    <x v="6562"/>
    <x v="113"/>
    <n v="3897.88"/>
    <n v="86"/>
    <n v="335217.68"/>
    <s v="22-07-2023"/>
    <x v="2"/>
    <x v="2"/>
    <x v="1"/>
    <x v="0"/>
  </r>
  <r>
    <x v="7831"/>
    <x v="40"/>
    <x v="6563"/>
    <x v="48"/>
    <n v="624.20000000000005"/>
    <n v="89"/>
    <n v="55553.8"/>
    <s v="22-07-2023"/>
    <x v="2"/>
    <x v="2"/>
    <x v="3"/>
    <x v="0"/>
  </r>
  <r>
    <x v="7832"/>
    <x v="18"/>
    <x v="6564"/>
    <x v="217"/>
    <n v="7044.92"/>
    <n v="70"/>
    <n v="493144.4"/>
    <s v="22-07-2023"/>
    <x v="2"/>
    <x v="2"/>
    <x v="1"/>
    <x v="0"/>
  </r>
  <r>
    <x v="7833"/>
    <x v="15"/>
    <x v="3110"/>
    <x v="170"/>
    <n v="9685.7999999999993"/>
    <n v="93"/>
    <n v="900779.4"/>
    <s v="23-07-2023"/>
    <x v="2"/>
    <x v="2"/>
    <x v="5"/>
    <x v="0"/>
  </r>
  <r>
    <x v="7834"/>
    <x v="24"/>
    <x v="6565"/>
    <x v="33"/>
    <n v="8055.74"/>
    <n v="27"/>
    <n v="217504.98"/>
    <s v="23-07-2023"/>
    <x v="2"/>
    <x v="2"/>
    <x v="3"/>
    <x v="0"/>
  </r>
  <r>
    <x v="7835"/>
    <x v="13"/>
    <x v="6566"/>
    <x v="77"/>
    <n v="1227.8499999999999"/>
    <n v="7"/>
    <n v="8594.9500000000007"/>
    <s v="23-07-2023"/>
    <x v="2"/>
    <x v="2"/>
    <x v="4"/>
    <x v="0"/>
  </r>
  <r>
    <x v="7836"/>
    <x v="19"/>
    <x v="6567"/>
    <x v="233"/>
    <n v="7137.7"/>
    <n v="9"/>
    <n v="64239.3"/>
    <s v="23-07-2023"/>
    <x v="2"/>
    <x v="2"/>
    <x v="0"/>
    <x v="0"/>
  </r>
  <r>
    <x v="7837"/>
    <x v="19"/>
    <x v="1188"/>
    <x v="80"/>
    <n v="5044.1099999999997"/>
    <n v="69"/>
    <n v="348043.59"/>
    <s v="23-07-2023"/>
    <x v="2"/>
    <x v="2"/>
    <x v="0"/>
    <x v="0"/>
  </r>
  <r>
    <x v="4420"/>
    <x v="35"/>
    <x v="6568"/>
    <x v="99"/>
    <n v="1297.8900000000001"/>
    <n v="41"/>
    <n v="53213.49"/>
    <s v="23-07-2023"/>
    <x v="2"/>
    <x v="2"/>
    <x v="4"/>
    <x v="0"/>
  </r>
  <r>
    <x v="7838"/>
    <x v="40"/>
    <x v="6569"/>
    <x v="91"/>
    <n v="6518.12"/>
    <n v="22"/>
    <n v="143398.64000000001"/>
    <s v="23-07-2023"/>
    <x v="2"/>
    <x v="2"/>
    <x v="3"/>
    <x v="0"/>
  </r>
  <r>
    <x v="7839"/>
    <x v="20"/>
    <x v="1156"/>
    <x v="165"/>
    <n v="750.52"/>
    <n v="90"/>
    <n v="67546.8"/>
    <s v="24-07-2023"/>
    <x v="2"/>
    <x v="2"/>
    <x v="0"/>
    <x v="0"/>
  </r>
  <r>
    <x v="5199"/>
    <x v="6"/>
    <x v="6570"/>
    <x v="85"/>
    <n v="5592.99"/>
    <n v="94"/>
    <n v="525741.06000000006"/>
    <s v="24-07-2023"/>
    <x v="2"/>
    <x v="2"/>
    <x v="4"/>
    <x v="0"/>
  </r>
  <r>
    <x v="7840"/>
    <x v="41"/>
    <x v="6571"/>
    <x v="4"/>
    <n v="5531.73"/>
    <n v="57"/>
    <n v="315308.61"/>
    <s v="24-07-2023"/>
    <x v="2"/>
    <x v="2"/>
    <x v="5"/>
    <x v="0"/>
  </r>
  <r>
    <x v="7841"/>
    <x v="8"/>
    <x v="2329"/>
    <x v="105"/>
    <n v="4905.03"/>
    <n v="43"/>
    <n v="210916.29"/>
    <s v="24-07-2023"/>
    <x v="2"/>
    <x v="2"/>
    <x v="3"/>
    <x v="0"/>
  </r>
  <r>
    <x v="7842"/>
    <x v="22"/>
    <x v="6398"/>
    <x v="134"/>
    <n v="7704.39"/>
    <n v="74"/>
    <n v="570124.86"/>
    <s v="24-07-2023"/>
    <x v="2"/>
    <x v="2"/>
    <x v="1"/>
    <x v="0"/>
  </r>
  <r>
    <x v="7843"/>
    <x v="6"/>
    <x v="6572"/>
    <x v="121"/>
    <n v="2163.29"/>
    <n v="83"/>
    <n v="179553.07"/>
    <s v="24-07-2023"/>
    <x v="2"/>
    <x v="2"/>
    <x v="4"/>
    <x v="0"/>
  </r>
  <r>
    <x v="7844"/>
    <x v="10"/>
    <x v="6573"/>
    <x v="27"/>
    <n v="208.45"/>
    <n v="40"/>
    <n v="8338"/>
    <s v="24-07-2023"/>
    <x v="2"/>
    <x v="2"/>
    <x v="4"/>
    <x v="0"/>
  </r>
  <r>
    <x v="7845"/>
    <x v="15"/>
    <x v="1178"/>
    <x v="230"/>
    <n v="7405.61"/>
    <n v="88"/>
    <n v="651693.68000000005"/>
    <s v="24-07-2023"/>
    <x v="2"/>
    <x v="2"/>
    <x v="5"/>
    <x v="0"/>
  </r>
  <r>
    <x v="4869"/>
    <x v="41"/>
    <x v="6574"/>
    <x v="103"/>
    <n v="1987.19"/>
    <n v="53"/>
    <n v="105321.07"/>
    <s v="24-07-2023"/>
    <x v="2"/>
    <x v="2"/>
    <x v="5"/>
    <x v="0"/>
  </r>
  <r>
    <x v="7846"/>
    <x v="24"/>
    <x v="6575"/>
    <x v="30"/>
    <n v="305.14"/>
    <n v="56"/>
    <n v="17087.84"/>
    <s v="24-07-2023"/>
    <x v="2"/>
    <x v="2"/>
    <x v="3"/>
    <x v="0"/>
  </r>
  <r>
    <x v="3101"/>
    <x v="29"/>
    <x v="6576"/>
    <x v="116"/>
    <n v="4202.8500000000004"/>
    <n v="78"/>
    <n v="327822.3"/>
    <s v="24-07-2023"/>
    <x v="2"/>
    <x v="2"/>
    <x v="4"/>
    <x v="0"/>
  </r>
  <r>
    <x v="7718"/>
    <x v="29"/>
    <x v="6577"/>
    <x v="68"/>
    <n v="2547.63"/>
    <n v="9"/>
    <n v="22928.67"/>
    <s v="25-07-2023"/>
    <x v="2"/>
    <x v="2"/>
    <x v="4"/>
    <x v="0"/>
  </r>
  <r>
    <x v="7847"/>
    <x v="7"/>
    <x v="2274"/>
    <x v="66"/>
    <n v="2717.42"/>
    <n v="38"/>
    <n v="103261.96"/>
    <s v="25-07-2023"/>
    <x v="2"/>
    <x v="2"/>
    <x v="0"/>
    <x v="0"/>
  </r>
  <r>
    <x v="5367"/>
    <x v="18"/>
    <x v="6578"/>
    <x v="176"/>
    <n v="9480.82"/>
    <n v="68"/>
    <n v="644695.76"/>
    <s v="25-07-2023"/>
    <x v="2"/>
    <x v="2"/>
    <x v="1"/>
    <x v="0"/>
  </r>
  <r>
    <x v="7848"/>
    <x v="43"/>
    <x v="6170"/>
    <x v="115"/>
    <n v="8610.2900000000009"/>
    <n v="62"/>
    <n v="533837.98"/>
    <s v="25-07-2023"/>
    <x v="2"/>
    <x v="2"/>
    <x v="2"/>
    <x v="0"/>
  </r>
  <r>
    <x v="7849"/>
    <x v="14"/>
    <x v="1572"/>
    <x v="163"/>
    <n v="9655.1200000000008"/>
    <n v="49"/>
    <n v="473100.88"/>
    <s v="25-07-2023"/>
    <x v="2"/>
    <x v="2"/>
    <x v="3"/>
    <x v="0"/>
  </r>
  <r>
    <x v="7850"/>
    <x v="27"/>
    <x v="6579"/>
    <x v="96"/>
    <n v="6049.4"/>
    <n v="20"/>
    <n v="120988"/>
    <s v="26-07-2023"/>
    <x v="2"/>
    <x v="2"/>
    <x v="2"/>
    <x v="0"/>
  </r>
  <r>
    <x v="7851"/>
    <x v="40"/>
    <x v="6580"/>
    <x v="214"/>
    <n v="1167.73"/>
    <n v="50"/>
    <n v="58386.5"/>
    <s v="26-07-2023"/>
    <x v="2"/>
    <x v="2"/>
    <x v="3"/>
    <x v="0"/>
  </r>
  <r>
    <x v="7852"/>
    <x v="29"/>
    <x v="4942"/>
    <x v="208"/>
    <n v="5132.18"/>
    <n v="58"/>
    <n v="297666.44"/>
    <s v="26-07-2023"/>
    <x v="2"/>
    <x v="2"/>
    <x v="4"/>
    <x v="0"/>
  </r>
  <r>
    <x v="7853"/>
    <x v="4"/>
    <x v="6581"/>
    <x v="58"/>
    <n v="7711.27"/>
    <n v="64"/>
    <n v="493521.28"/>
    <s v="26-07-2023"/>
    <x v="2"/>
    <x v="2"/>
    <x v="3"/>
    <x v="0"/>
  </r>
  <r>
    <x v="7854"/>
    <x v="39"/>
    <x v="4744"/>
    <x v="94"/>
    <n v="328.14"/>
    <n v="11"/>
    <n v="3609.54"/>
    <s v="26-07-2023"/>
    <x v="2"/>
    <x v="2"/>
    <x v="3"/>
    <x v="0"/>
  </r>
  <r>
    <x v="7855"/>
    <x v="13"/>
    <x v="4441"/>
    <x v="143"/>
    <n v="2602.35"/>
    <n v="1"/>
    <n v="2602.35"/>
    <s v="26-07-2023"/>
    <x v="2"/>
    <x v="2"/>
    <x v="4"/>
    <x v="0"/>
  </r>
  <r>
    <x v="7856"/>
    <x v="35"/>
    <x v="6582"/>
    <x v="9"/>
    <n v="1385.52"/>
    <n v="10"/>
    <n v="13855.2"/>
    <s v="26-07-2023"/>
    <x v="2"/>
    <x v="2"/>
    <x v="4"/>
    <x v="0"/>
  </r>
  <r>
    <x v="7857"/>
    <x v="46"/>
    <x v="421"/>
    <x v="230"/>
    <n v="4057.98"/>
    <n v="77"/>
    <n v="312464.46000000002"/>
    <s v="26-07-2023"/>
    <x v="2"/>
    <x v="2"/>
    <x v="1"/>
    <x v="0"/>
  </r>
  <r>
    <x v="7858"/>
    <x v="32"/>
    <x v="6583"/>
    <x v="136"/>
    <n v="8965.39"/>
    <n v="88"/>
    <n v="788954.32"/>
    <s v="26-07-2023"/>
    <x v="2"/>
    <x v="2"/>
    <x v="1"/>
    <x v="0"/>
  </r>
  <r>
    <x v="7859"/>
    <x v="6"/>
    <x v="6584"/>
    <x v="194"/>
    <n v="231.59"/>
    <n v="27"/>
    <n v="6252.93"/>
    <s v="26-07-2023"/>
    <x v="2"/>
    <x v="2"/>
    <x v="4"/>
    <x v="0"/>
  </r>
  <r>
    <x v="7860"/>
    <x v="39"/>
    <x v="6585"/>
    <x v="179"/>
    <n v="7461.22"/>
    <n v="51"/>
    <n v="380522.22"/>
    <s v="27-07-2023"/>
    <x v="2"/>
    <x v="2"/>
    <x v="3"/>
    <x v="0"/>
  </r>
  <r>
    <x v="7861"/>
    <x v="38"/>
    <x v="6586"/>
    <x v="141"/>
    <n v="9976.93"/>
    <n v="6"/>
    <n v="59861.58"/>
    <s v="27-07-2023"/>
    <x v="2"/>
    <x v="2"/>
    <x v="4"/>
    <x v="0"/>
  </r>
  <r>
    <x v="7862"/>
    <x v="0"/>
    <x v="6587"/>
    <x v="109"/>
    <n v="6969.63"/>
    <n v="14"/>
    <n v="97574.82"/>
    <s v="27-07-2023"/>
    <x v="2"/>
    <x v="2"/>
    <x v="0"/>
    <x v="0"/>
  </r>
  <r>
    <x v="7863"/>
    <x v="20"/>
    <x v="6588"/>
    <x v="211"/>
    <n v="6341.44"/>
    <n v="90"/>
    <n v="570729.6"/>
    <s v="27-07-2023"/>
    <x v="2"/>
    <x v="2"/>
    <x v="0"/>
    <x v="0"/>
  </r>
  <r>
    <x v="2177"/>
    <x v="46"/>
    <x v="6589"/>
    <x v="162"/>
    <n v="8130"/>
    <n v="42"/>
    <n v="341460"/>
    <s v="27-07-2023"/>
    <x v="2"/>
    <x v="2"/>
    <x v="1"/>
    <x v="0"/>
  </r>
  <r>
    <x v="7864"/>
    <x v="9"/>
    <x v="6590"/>
    <x v="31"/>
    <n v="9575.2800000000007"/>
    <n v="96"/>
    <n v="919226.88"/>
    <s v="27-07-2023"/>
    <x v="2"/>
    <x v="2"/>
    <x v="1"/>
    <x v="0"/>
  </r>
  <r>
    <x v="7865"/>
    <x v="42"/>
    <x v="3211"/>
    <x v="89"/>
    <n v="8109.42"/>
    <n v="59"/>
    <n v="478455.78"/>
    <s v="27-07-2023"/>
    <x v="2"/>
    <x v="2"/>
    <x v="0"/>
    <x v="0"/>
  </r>
  <r>
    <x v="7866"/>
    <x v="13"/>
    <x v="6591"/>
    <x v="133"/>
    <n v="1462.9"/>
    <n v="55"/>
    <n v="80459.5"/>
    <s v="27-07-2023"/>
    <x v="2"/>
    <x v="2"/>
    <x v="4"/>
    <x v="0"/>
  </r>
  <r>
    <x v="7867"/>
    <x v="47"/>
    <x v="6592"/>
    <x v="61"/>
    <n v="2762.74"/>
    <n v="1"/>
    <n v="2762.74"/>
    <s v="27-07-2023"/>
    <x v="2"/>
    <x v="2"/>
    <x v="1"/>
    <x v="0"/>
  </r>
  <r>
    <x v="7868"/>
    <x v="42"/>
    <x v="356"/>
    <x v="135"/>
    <n v="9363.3700000000008"/>
    <n v="31"/>
    <n v="290264.46999999997"/>
    <s v="28-07-2023"/>
    <x v="2"/>
    <x v="2"/>
    <x v="0"/>
    <x v="0"/>
  </r>
  <r>
    <x v="7869"/>
    <x v="8"/>
    <x v="6593"/>
    <x v="177"/>
    <n v="1417.98"/>
    <n v="66"/>
    <n v="93586.68"/>
    <s v="28-07-2023"/>
    <x v="2"/>
    <x v="2"/>
    <x v="3"/>
    <x v="0"/>
  </r>
  <r>
    <x v="7870"/>
    <x v="30"/>
    <x v="6594"/>
    <x v="235"/>
    <n v="3506.56"/>
    <n v="31"/>
    <n v="108703.36"/>
    <s v="28-07-2023"/>
    <x v="2"/>
    <x v="2"/>
    <x v="2"/>
    <x v="0"/>
  </r>
  <r>
    <x v="7871"/>
    <x v="24"/>
    <x v="6595"/>
    <x v="173"/>
    <n v="6564.15"/>
    <n v="100"/>
    <n v="656415"/>
    <s v="28-07-2023"/>
    <x v="2"/>
    <x v="2"/>
    <x v="3"/>
    <x v="0"/>
  </r>
  <r>
    <x v="7872"/>
    <x v="12"/>
    <x v="6596"/>
    <x v="95"/>
    <n v="5922.05"/>
    <n v="23"/>
    <n v="136207.15"/>
    <s v="28-07-2023"/>
    <x v="2"/>
    <x v="2"/>
    <x v="3"/>
    <x v="0"/>
  </r>
  <r>
    <x v="7873"/>
    <x v="0"/>
    <x v="6597"/>
    <x v="211"/>
    <n v="564.61"/>
    <n v="60"/>
    <n v="33876.6"/>
    <s v="28-07-2023"/>
    <x v="2"/>
    <x v="2"/>
    <x v="0"/>
    <x v="0"/>
  </r>
  <r>
    <x v="7874"/>
    <x v="3"/>
    <x v="6598"/>
    <x v="48"/>
    <n v="6789.54"/>
    <n v="34"/>
    <n v="230844.36"/>
    <s v="28-07-2023"/>
    <x v="2"/>
    <x v="2"/>
    <x v="3"/>
    <x v="0"/>
  </r>
  <r>
    <x v="7875"/>
    <x v="11"/>
    <x v="6599"/>
    <x v="6"/>
    <n v="2592.4"/>
    <n v="27"/>
    <n v="69994.8"/>
    <s v="29-07-2023"/>
    <x v="2"/>
    <x v="2"/>
    <x v="2"/>
    <x v="0"/>
  </r>
  <r>
    <x v="7876"/>
    <x v="10"/>
    <x v="6600"/>
    <x v="15"/>
    <n v="8155.01"/>
    <n v="5"/>
    <n v="40775.050000000003"/>
    <s v="29-07-2023"/>
    <x v="2"/>
    <x v="2"/>
    <x v="4"/>
    <x v="0"/>
  </r>
  <r>
    <x v="7877"/>
    <x v="46"/>
    <x v="6601"/>
    <x v="188"/>
    <n v="6286.26"/>
    <n v="12"/>
    <n v="75435.12"/>
    <s v="29-07-2023"/>
    <x v="2"/>
    <x v="2"/>
    <x v="1"/>
    <x v="0"/>
  </r>
  <r>
    <x v="7878"/>
    <x v="9"/>
    <x v="6602"/>
    <x v="63"/>
    <n v="365.89"/>
    <n v="51"/>
    <n v="18660.39"/>
    <s v="29-07-2023"/>
    <x v="2"/>
    <x v="2"/>
    <x v="1"/>
    <x v="0"/>
  </r>
  <r>
    <x v="7879"/>
    <x v="17"/>
    <x v="6603"/>
    <x v="45"/>
    <n v="3613.41"/>
    <n v="36"/>
    <n v="130082.76"/>
    <s v="29-07-2023"/>
    <x v="2"/>
    <x v="2"/>
    <x v="2"/>
    <x v="0"/>
  </r>
  <r>
    <x v="7880"/>
    <x v="10"/>
    <x v="6604"/>
    <x v="150"/>
    <n v="6377.11"/>
    <n v="92"/>
    <n v="586694.12"/>
    <s v="29-07-2023"/>
    <x v="2"/>
    <x v="2"/>
    <x v="4"/>
    <x v="0"/>
  </r>
  <r>
    <x v="7881"/>
    <x v="28"/>
    <x v="1368"/>
    <x v="77"/>
    <n v="4424.99"/>
    <n v="72"/>
    <n v="318599.28000000003"/>
    <s v="29-07-2023"/>
    <x v="2"/>
    <x v="2"/>
    <x v="2"/>
    <x v="0"/>
  </r>
  <r>
    <x v="7882"/>
    <x v="36"/>
    <x v="3122"/>
    <x v="34"/>
    <n v="942.23"/>
    <n v="63"/>
    <n v="59360.49"/>
    <s v="30-07-2023"/>
    <x v="2"/>
    <x v="2"/>
    <x v="2"/>
    <x v="0"/>
  </r>
  <r>
    <x v="7883"/>
    <x v="39"/>
    <x v="5878"/>
    <x v="3"/>
    <n v="7746.38"/>
    <n v="45"/>
    <n v="348587.1"/>
    <s v="30-07-2023"/>
    <x v="2"/>
    <x v="2"/>
    <x v="3"/>
    <x v="0"/>
  </r>
  <r>
    <x v="7884"/>
    <x v="37"/>
    <x v="745"/>
    <x v="26"/>
    <n v="691.02"/>
    <n v="13"/>
    <n v="8983.26"/>
    <s v="30-07-2023"/>
    <x v="2"/>
    <x v="2"/>
    <x v="1"/>
    <x v="0"/>
  </r>
  <r>
    <x v="7885"/>
    <x v="2"/>
    <x v="6605"/>
    <x v="178"/>
    <n v="3623.24"/>
    <n v="99"/>
    <n v="358700.76"/>
    <s v="30-07-2023"/>
    <x v="2"/>
    <x v="2"/>
    <x v="2"/>
    <x v="0"/>
  </r>
  <r>
    <x v="7886"/>
    <x v="6"/>
    <x v="6606"/>
    <x v="131"/>
    <n v="8157.34"/>
    <n v="52"/>
    <n v="424181.68"/>
    <s v="30-07-2023"/>
    <x v="2"/>
    <x v="2"/>
    <x v="4"/>
    <x v="0"/>
  </r>
  <r>
    <x v="7887"/>
    <x v="10"/>
    <x v="340"/>
    <x v="160"/>
    <n v="1856.63"/>
    <n v="5"/>
    <n v="9283.15"/>
    <s v="30-07-2023"/>
    <x v="2"/>
    <x v="2"/>
    <x v="4"/>
    <x v="0"/>
  </r>
  <r>
    <x v="7888"/>
    <x v="13"/>
    <x v="6607"/>
    <x v="18"/>
    <n v="7277.53"/>
    <n v="86"/>
    <n v="625867.57999999996"/>
    <s v="30-07-2023"/>
    <x v="2"/>
    <x v="2"/>
    <x v="4"/>
    <x v="0"/>
  </r>
  <r>
    <x v="7889"/>
    <x v="27"/>
    <x v="4772"/>
    <x v="115"/>
    <n v="4480.78"/>
    <n v="3"/>
    <n v="13442.34"/>
    <s v="31-07-2023"/>
    <x v="2"/>
    <x v="2"/>
    <x v="2"/>
    <x v="0"/>
  </r>
  <r>
    <x v="7890"/>
    <x v="26"/>
    <x v="6608"/>
    <x v="16"/>
    <n v="2654.23"/>
    <n v="9"/>
    <n v="23888.07"/>
    <s v="31-07-2023"/>
    <x v="2"/>
    <x v="2"/>
    <x v="1"/>
    <x v="0"/>
  </r>
  <r>
    <x v="7891"/>
    <x v="12"/>
    <x v="6609"/>
    <x v="198"/>
    <n v="3293.56"/>
    <n v="84"/>
    <n v="276659.03999999998"/>
    <s v="31-07-2023"/>
    <x v="2"/>
    <x v="2"/>
    <x v="3"/>
    <x v="0"/>
  </r>
  <r>
    <x v="7892"/>
    <x v="22"/>
    <x v="6610"/>
    <x v="145"/>
    <n v="7865.28"/>
    <n v="32"/>
    <n v="251688.95999999999"/>
    <s v="31-07-2023"/>
    <x v="2"/>
    <x v="2"/>
    <x v="1"/>
    <x v="0"/>
  </r>
  <r>
    <x v="7893"/>
    <x v="34"/>
    <x v="6611"/>
    <x v="71"/>
    <n v="8730.43"/>
    <n v="10"/>
    <n v="87304.3"/>
    <s v="31-07-2023"/>
    <x v="2"/>
    <x v="2"/>
    <x v="4"/>
    <x v="0"/>
  </r>
  <r>
    <x v="7894"/>
    <x v="30"/>
    <x v="6612"/>
    <x v="117"/>
    <n v="148.72"/>
    <n v="70"/>
    <n v="10410.4"/>
    <s v="31-07-2023"/>
    <x v="2"/>
    <x v="2"/>
    <x v="2"/>
    <x v="0"/>
  </r>
  <r>
    <x v="7895"/>
    <x v="41"/>
    <x v="712"/>
    <x v="175"/>
    <n v="5705.81"/>
    <n v="60"/>
    <n v="342348.6"/>
    <s v="31-07-2023"/>
    <x v="2"/>
    <x v="2"/>
    <x v="5"/>
    <x v="0"/>
  </r>
  <r>
    <x v="7896"/>
    <x v="24"/>
    <x v="6613"/>
    <x v="230"/>
    <n v="6838.59"/>
    <n v="95"/>
    <n v="649666.05000000005"/>
    <s v="31-07-2023"/>
    <x v="2"/>
    <x v="2"/>
    <x v="3"/>
    <x v="0"/>
  </r>
  <r>
    <x v="7897"/>
    <x v="7"/>
    <x v="6614"/>
    <x v="82"/>
    <n v="5723.44"/>
    <n v="13"/>
    <n v="74404.72"/>
    <s v="31-07-2023"/>
    <x v="2"/>
    <x v="2"/>
    <x v="0"/>
    <x v="0"/>
  </r>
  <r>
    <x v="7898"/>
    <x v="18"/>
    <x v="5462"/>
    <x v="20"/>
    <n v="671.92"/>
    <n v="69"/>
    <n v="46362.48"/>
    <s v="31-07-2023"/>
    <x v="2"/>
    <x v="2"/>
    <x v="1"/>
    <x v="0"/>
  </r>
  <r>
    <x v="7899"/>
    <x v="43"/>
    <x v="6615"/>
    <x v="85"/>
    <n v="2093.9899999999998"/>
    <n v="34"/>
    <n v="71195.66"/>
    <s v="31-07-2023"/>
    <x v="2"/>
    <x v="2"/>
    <x v="2"/>
    <x v="0"/>
  </r>
  <r>
    <x v="7900"/>
    <x v="14"/>
    <x v="6616"/>
    <x v="134"/>
    <n v="9108.83"/>
    <n v="45"/>
    <n v="409897.35"/>
    <s v="31-07-2023"/>
    <x v="2"/>
    <x v="2"/>
    <x v="3"/>
    <x v="0"/>
  </r>
  <r>
    <x v="7901"/>
    <x v="17"/>
    <x v="6617"/>
    <x v="19"/>
    <n v="1679.61"/>
    <n v="86"/>
    <n v="144446.46"/>
    <s v="31-07-2023"/>
    <x v="2"/>
    <x v="2"/>
    <x v="2"/>
    <x v="0"/>
  </r>
  <r>
    <x v="6180"/>
    <x v="7"/>
    <x v="6618"/>
    <x v="217"/>
    <n v="4592.32"/>
    <n v="100"/>
    <n v="459232"/>
    <s v="01-08-2023"/>
    <x v="3"/>
    <x v="2"/>
    <x v="0"/>
    <x v="1"/>
  </r>
  <r>
    <x v="7902"/>
    <x v="6"/>
    <x v="6619"/>
    <x v="145"/>
    <n v="2655.75"/>
    <n v="25"/>
    <n v="66393.75"/>
    <s v="01-08-2023"/>
    <x v="3"/>
    <x v="2"/>
    <x v="4"/>
    <x v="1"/>
  </r>
  <r>
    <x v="7903"/>
    <x v="21"/>
    <x v="5945"/>
    <x v="26"/>
    <n v="6775.6"/>
    <n v="87"/>
    <n v="589477.19999999995"/>
    <s v="01-08-2023"/>
    <x v="3"/>
    <x v="2"/>
    <x v="3"/>
    <x v="1"/>
  </r>
  <r>
    <x v="7904"/>
    <x v="20"/>
    <x v="4987"/>
    <x v="72"/>
    <n v="3003.4"/>
    <n v="73"/>
    <n v="219248.2"/>
    <s v="01-08-2023"/>
    <x v="3"/>
    <x v="2"/>
    <x v="0"/>
    <x v="1"/>
  </r>
  <r>
    <x v="7905"/>
    <x v="24"/>
    <x v="6620"/>
    <x v="70"/>
    <n v="4590.8999999999996"/>
    <n v="11"/>
    <n v="50499.9"/>
    <s v="01-08-2023"/>
    <x v="3"/>
    <x v="2"/>
    <x v="3"/>
    <x v="1"/>
  </r>
  <r>
    <x v="7906"/>
    <x v="28"/>
    <x v="6621"/>
    <x v="161"/>
    <n v="1964.04"/>
    <n v="15"/>
    <n v="29460.6"/>
    <s v="01-08-2023"/>
    <x v="3"/>
    <x v="2"/>
    <x v="2"/>
    <x v="1"/>
  </r>
  <r>
    <x v="7907"/>
    <x v="32"/>
    <x v="6622"/>
    <x v="107"/>
    <n v="5372.02"/>
    <n v="61"/>
    <n v="327693.21999999997"/>
    <s v="01-08-2023"/>
    <x v="3"/>
    <x v="2"/>
    <x v="1"/>
    <x v="1"/>
  </r>
  <r>
    <x v="7908"/>
    <x v="23"/>
    <x v="4595"/>
    <x v="34"/>
    <n v="1842.1"/>
    <n v="89"/>
    <n v="163946.9"/>
    <s v="01-08-2023"/>
    <x v="3"/>
    <x v="2"/>
    <x v="3"/>
    <x v="1"/>
  </r>
  <r>
    <x v="7909"/>
    <x v="16"/>
    <x v="6623"/>
    <x v="27"/>
    <n v="355.66"/>
    <n v="41"/>
    <n v="14582.06"/>
    <s v="01-08-2023"/>
    <x v="3"/>
    <x v="2"/>
    <x v="4"/>
    <x v="1"/>
  </r>
  <r>
    <x v="3942"/>
    <x v="45"/>
    <x v="6624"/>
    <x v="214"/>
    <n v="7038.56"/>
    <n v="71"/>
    <n v="499737.76"/>
    <s v="01-08-2023"/>
    <x v="3"/>
    <x v="2"/>
    <x v="3"/>
    <x v="1"/>
  </r>
  <r>
    <x v="7910"/>
    <x v="6"/>
    <x v="1848"/>
    <x v="85"/>
    <n v="9062.01"/>
    <n v="47"/>
    <n v="425914.47"/>
    <s v="01-08-2023"/>
    <x v="3"/>
    <x v="2"/>
    <x v="4"/>
    <x v="1"/>
  </r>
  <r>
    <x v="7911"/>
    <x v="14"/>
    <x v="5478"/>
    <x v="22"/>
    <n v="3367.35"/>
    <n v="10"/>
    <n v="33673.5"/>
    <s v="02-08-2023"/>
    <x v="3"/>
    <x v="2"/>
    <x v="3"/>
    <x v="1"/>
  </r>
  <r>
    <x v="7912"/>
    <x v="1"/>
    <x v="6625"/>
    <x v="242"/>
    <n v="7302.11"/>
    <n v="74"/>
    <n v="540356.14"/>
    <s v="02-08-2023"/>
    <x v="3"/>
    <x v="2"/>
    <x v="1"/>
    <x v="1"/>
  </r>
  <r>
    <x v="7913"/>
    <x v="17"/>
    <x v="2398"/>
    <x v="221"/>
    <n v="6981.68"/>
    <n v="32"/>
    <n v="223413.76000000001"/>
    <s v="02-08-2023"/>
    <x v="3"/>
    <x v="2"/>
    <x v="2"/>
    <x v="1"/>
  </r>
  <r>
    <x v="7914"/>
    <x v="33"/>
    <x v="4112"/>
    <x v="18"/>
    <n v="7174.91"/>
    <n v="99"/>
    <n v="710316.09"/>
    <s v="02-08-2023"/>
    <x v="3"/>
    <x v="2"/>
    <x v="1"/>
    <x v="1"/>
  </r>
  <r>
    <x v="7915"/>
    <x v="16"/>
    <x v="6626"/>
    <x v="240"/>
    <n v="8319.06"/>
    <n v="88"/>
    <n v="732077.28"/>
    <s v="02-08-2023"/>
    <x v="3"/>
    <x v="2"/>
    <x v="4"/>
    <x v="1"/>
  </r>
  <r>
    <x v="7916"/>
    <x v="9"/>
    <x v="6627"/>
    <x v="98"/>
    <n v="7176.2"/>
    <n v="20"/>
    <n v="143524"/>
    <s v="02-08-2023"/>
    <x v="3"/>
    <x v="2"/>
    <x v="1"/>
    <x v="1"/>
  </r>
  <r>
    <x v="7917"/>
    <x v="17"/>
    <x v="5722"/>
    <x v="22"/>
    <n v="387.56"/>
    <n v="96"/>
    <n v="37205.760000000002"/>
    <s v="02-08-2023"/>
    <x v="3"/>
    <x v="2"/>
    <x v="2"/>
    <x v="1"/>
  </r>
  <r>
    <x v="7918"/>
    <x v="10"/>
    <x v="6628"/>
    <x v="109"/>
    <n v="3693.79"/>
    <n v="49"/>
    <n v="180995.71"/>
    <s v="02-08-2023"/>
    <x v="3"/>
    <x v="2"/>
    <x v="4"/>
    <x v="1"/>
  </r>
  <r>
    <x v="7919"/>
    <x v="31"/>
    <x v="6629"/>
    <x v="78"/>
    <n v="9342.4500000000007"/>
    <n v="30"/>
    <n v="280273.5"/>
    <s v="02-08-2023"/>
    <x v="3"/>
    <x v="2"/>
    <x v="2"/>
    <x v="1"/>
  </r>
  <r>
    <x v="7920"/>
    <x v="27"/>
    <x v="3002"/>
    <x v="140"/>
    <n v="2679.15"/>
    <n v="94"/>
    <n v="251840.1"/>
    <s v="02-08-2023"/>
    <x v="3"/>
    <x v="2"/>
    <x v="2"/>
    <x v="1"/>
  </r>
  <r>
    <x v="7921"/>
    <x v="9"/>
    <x v="6630"/>
    <x v="125"/>
    <n v="3123.82"/>
    <n v="84"/>
    <n v="262400.88"/>
    <s v="02-08-2023"/>
    <x v="3"/>
    <x v="2"/>
    <x v="1"/>
    <x v="1"/>
  </r>
  <r>
    <x v="1373"/>
    <x v="42"/>
    <x v="6631"/>
    <x v="94"/>
    <n v="929.23"/>
    <n v="56"/>
    <n v="52036.88"/>
    <s v="02-08-2023"/>
    <x v="3"/>
    <x v="2"/>
    <x v="0"/>
    <x v="1"/>
  </r>
  <r>
    <x v="7922"/>
    <x v="25"/>
    <x v="6632"/>
    <x v="173"/>
    <n v="1116.99"/>
    <n v="9"/>
    <n v="10052.91"/>
    <s v="02-08-2023"/>
    <x v="3"/>
    <x v="2"/>
    <x v="2"/>
    <x v="1"/>
  </r>
  <r>
    <x v="7923"/>
    <x v="14"/>
    <x v="6633"/>
    <x v="240"/>
    <n v="6281.15"/>
    <n v="67"/>
    <n v="420837.05"/>
    <s v="02-08-2023"/>
    <x v="3"/>
    <x v="2"/>
    <x v="3"/>
    <x v="1"/>
  </r>
  <r>
    <x v="587"/>
    <x v="14"/>
    <x v="6634"/>
    <x v="136"/>
    <n v="2645.49"/>
    <n v="71"/>
    <n v="187829.79"/>
    <s v="03-08-2023"/>
    <x v="3"/>
    <x v="2"/>
    <x v="3"/>
    <x v="1"/>
  </r>
  <r>
    <x v="7924"/>
    <x v="26"/>
    <x v="6635"/>
    <x v="135"/>
    <n v="3517.95"/>
    <n v="24"/>
    <n v="84430.8"/>
    <s v="03-08-2023"/>
    <x v="3"/>
    <x v="2"/>
    <x v="1"/>
    <x v="1"/>
  </r>
  <r>
    <x v="7925"/>
    <x v="5"/>
    <x v="4572"/>
    <x v="160"/>
    <n v="8518.33"/>
    <n v="76"/>
    <n v="647393.07999999996"/>
    <s v="03-08-2023"/>
    <x v="3"/>
    <x v="2"/>
    <x v="4"/>
    <x v="1"/>
  </r>
  <r>
    <x v="7926"/>
    <x v="22"/>
    <x v="6636"/>
    <x v="7"/>
    <n v="5371.81"/>
    <n v="47"/>
    <n v="252475.07"/>
    <s v="03-08-2023"/>
    <x v="3"/>
    <x v="2"/>
    <x v="1"/>
    <x v="1"/>
  </r>
  <r>
    <x v="7927"/>
    <x v="19"/>
    <x v="2004"/>
    <x v="11"/>
    <n v="9926.43"/>
    <n v="52"/>
    <n v="516174.36"/>
    <s v="03-08-2023"/>
    <x v="3"/>
    <x v="2"/>
    <x v="0"/>
    <x v="1"/>
  </r>
  <r>
    <x v="7928"/>
    <x v="5"/>
    <x v="6637"/>
    <x v="197"/>
    <n v="5442.21"/>
    <n v="33"/>
    <n v="179592.93"/>
    <s v="03-08-2023"/>
    <x v="3"/>
    <x v="2"/>
    <x v="4"/>
    <x v="1"/>
  </r>
  <r>
    <x v="7929"/>
    <x v="15"/>
    <x v="5305"/>
    <x v="209"/>
    <n v="626.66999999999996"/>
    <n v="53"/>
    <n v="33213.51"/>
    <s v="03-08-2023"/>
    <x v="3"/>
    <x v="2"/>
    <x v="5"/>
    <x v="1"/>
  </r>
  <r>
    <x v="3928"/>
    <x v="3"/>
    <x v="6638"/>
    <x v="7"/>
    <n v="2463.37"/>
    <n v="37"/>
    <n v="91144.69"/>
    <s v="03-08-2023"/>
    <x v="3"/>
    <x v="2"/>
    <x v="3"/>
    <x v="1"/>
  </r>
  <r>
    <x v="3709"/>
    <x v="16"/>
    <x v="6639"/>
    <x v="116"/>
    <n v="3941.05"/>
    <n v="91"/>
    <n v="358635.55"/>
    <s v="03-08-2023"/>
    <x v="3"/>
    <x v="2"/>
    <x v="4"/>
    <x v="1"/>
  </r>
  <r>
    <x v="7930"/>
    <x v="36"/>
    <x v="6640"/>
    <x v="33"/>
    <n v="396.35"/>
    <n v="16"/>
    <n v="6341.6"/>
    <s v="04-08-2023"/>
    <x v="3"/>
    <x v="2"/>
    <x v="2"/>
    <x v="1"/>
  </r>
  <r>
    <x v="7931"/>
    <x v="13"/>
    <x v="6641"/>
    <x v="207"/>
    <n v="5206.3500000000004"/>
    <n v="78"/>
    <n v="406095.3"/>
    <s v="04-08-2023"/>
    <x v="3"/>
    <x v="2"/>
    <x v="4"/>
    <x v="1"/>
  </r>
  <r>
    <x v="7932"/>
    <x v="28"/>
    <x v="6642"/>
    <x v="0"/>
    <n v="1914.56"/>
    <n v="74"/>
    <n v="141677.44"/>
    <s v="04-08-2023"/>
    <x v="3"/>
    <x v="2"/>
    <x v="2"/>
    <x v="1"/>
  </r>
  <r>
    <x v="7933"/>
    <x v="9"/>
    <x v="6643"/>
    <x v="4"/>
    <n v="6946.77"/>
    <n v="45"/>
    <n v="312604.65000000002"/>
    <s v="05-08-2023"/>
    <x v="3"/>
    <x v="2"/>
    <x v="1"/>
    <x v="1"/>
  </r>
  <r>
    <x v="7934"/>
    <x v="23"/>
    <x v="6644"/>
    <x v="87"/>
    <n v="4271.41"/>
    <n v="94"/>
    <n v="401512.54"/>
    <s v="05-08-2023"/>
    <x v="3"/>
    <x v="2"/>
    <x v="3"/>
    <x v="1"/>
  </r>
  <r>
    <x v="7935"/>
    <x v="33"/>
    <x v="1041"/>
    <x v="59"/>
    <n v="4809.54"/>
    <n v="17"/>
    <n v="81762.179999999993"/>
    <s v="05-08-2023"/>
    <x v="3"/>
    <x v="2"/>
    <x v="1"/>
    <x v="1"/>
  </r>
  <r>
    <x v="2793"/>
    <x v="12"/>
    <x v="6645"/>
    <x v="10"/>
    <n v="5965.72"/>
    <n v="74"/>
    <n v="441463.28"/>
    <s v="05-08-2023"/>
    <x v="3"/>
    <x v="2"/>
    <x v="3"/>
    <x v="1"/>
  </r>
  <r>
    <x v="7936"/>
    <x v="25"/>
    <x v="6646"/>
    <x v="27"/>
    <n v="7996.55"/>
    <n v="64"/>
    <n v="511779.2"/>
    <s v="05-08-2023"/>
    <x v="3"/>
    <x v="2"/>
    <x v="2"/>
    <x v="1"/>
  </r>
  <r>
    <x v="7937"/>
    <x v="24"/>
    <x v="6647"/>
    <x v="217"/>
    <n v="5695.27"/>
    <n v="98"/>
    <n v="558136.46"/>
    <s v="05-08-2023"/>
    <x v="3"/>
    <x v="2"/>
    <x v="3"/>
    <x v="1"/>
  </r>
  <r>
    <x v="7938"/>
    <x v="40"/>
    <x v="6648"/>
    <x v="31"/>
    <n v="4056.22"/>
    <n v="8"/>
    <n v="32449.759999999998"/>
    <s v="05-08-2023"/>
    <x v="3"/>
    <x v="2"/>
    <x v="3"/>
    <x v="1"/>
  </r>
  <r>
    <x v="7939"/>
    <x v="45"/>
    <x v="6649"/>
    <x v="128"/>
    <n v="2873.94"/>
    <n v="86"/>
    <n v="247158.84"/>
    <s v="05-08-2023"/>
    <x v="3"/>
    <x v="2"/>
    <x v="3"/>
    <x v="1"/>
  </r>
  <r>
    <x v="7940"/>
    <x v="10"/>
    <x v="6650"/>
    <x v="68"/>
    <n v="7111.57"/>
    <n v="72"/>
    <n v="512033.04"/>
    <s v="05-08-2023"/>
    <x v="3"/>
    <x v="2"/>
    <x v="4"/>
    <x v="1"/>
  </r>
  <r>
    <x v="7941"/>
    <x v="34"/>
    <x v="6651"/>
    <x v="27"/>
    <n v="6314.69"/>
    <n v="49"/>
    <n v="309419.81"/>
    <s v="05-08-2023"/>
    <x v="3"/>
    <x v="2"/>
    <x v="4"/>
    <x v="1"/>
  </r>
  <r>
    <x v="7942"/>
    <x v="29"/>
    <x v="1293"/>
    <x v="182"/>
    <n v="1021.55"/>
    <n v="61"/>
    <n v="62314.55"/>
    <s v="05-08-2023"/>
    <x v="3"/>
    <x v="2"/>
    <x v="4"/>
    <x v="1"/>
  </r>
  <r>
    <x v="7943"/>
    <x v="30"/>
    <x v="6652"/>
    <x v="50"/>
    <n v="345.41"/>
    <n v="61"/>
    <n v="21070.01"/>
    <s v="06-08-2023"/>
    <x v="3"/>
    <x v="2"/>
    <x v="2"/>
    <x v="1"/>
  </r>
  <r>
    <x v="7944"/>
    <x v="29"/>
    <x v="6653"/>
    <x v="4"/>
    <n v="4099.4399999999996"/>
    <n v="54"/>
    <n v="221369.76"/>
    <s v="06-08-2023"/>
    <x v="3"/>
    <x v="2"/>
    <x v="4"/>
    <x v="1"/>
  </r>
  <r>
    <x v="7945"/>
    <x v="0"/>
    <x v="6654"/>
    <x v="140"/>
    <n v="8767.32"/>
    <n v="74"/>
    <n v="648781.68000000005"/>
    <s v="06-08-2023"/>
    <x v="3"/>
    <x v="2"/>
    <x v="0"/>
    <x v="1"/>
  </r>
  <r>
    <x v="7946"/>
    <x v="16"/>
    <x v="6029"/>
    <x v="148"/>
    <n v="8709.36"/>
    <n v="17"/>
    <n v="148059.12"/>
    <s v="06-08-2023"/>
    <x v="3"/>
    <x v="2"/>
    <x v="4"/>
    <x v="1"/>
  </r>
  <r>
    <x v="7947"/>
    <x v="8"/>
    <x v="2806"/>
    <x v="71"/>
    <n v="2293.7600000000002"/>
    <n v="22"/>
    <n v="50462.720000000001"/>
    <s v="06-08-2023"/>
    <x v="3"/>
    <x v="2"/>
    <x v="3"/>
    <x v="1"/>
  </r>
  <r>
    <x v="7948"/>
    <x v="39"/>
    <x v="6655"/>
    <x v="201"/>
    <n v="9996.2800000000007"/>
    <n v="22"/>
    <n v="219918.16"/>
    <s v="06-08-2023"/>
    <x v="3"/>
    <x v="2"/>
    <x v="3"/>
    <x v="1"/>
  </r>
  <r>
    <x v="7949"/>
    <x v="21"/>
    <x v="6656"/>
    <x v="149"/>
    <n v="6931.76"/>
    <n v="90"/>
    <n v="623858.4"/>
    <s v="06-08-2023"/>
    <x v="3"/>
    <x v="2"/>
    <x v="3"/>
    <x v="1"/>
  </r>
  <r>
    <x v="7950"/>
    <x v="12"/>
    <x v="3575"/>
    <x v="167"/>
    <n v="3125.9"/>
    <n v="46"/>
    <n v="143791.4"/>
    <s v="06-08-2023"/>
    <x v="3"/>
    <x v="2"/>
    <x v="3"/>
    <x v="1"/>
  </r>
  <r>
    <x v="7951"/>
    <x v="14"/>
    <x v="6657"/>
    <x v="86"/>
    <n v="9632.1200000000008"/>
    <n v="12"/>
    <n v="115585.44"/>
    <s v="06-08-2023"/>
    <x v="3"/>
    <x v="2"/>
    <x v="3"/>
    <x v="1"/>
  </r>
  <r>
    <x v="7952"/>
    <x v="14"/>
    <x v="6658"/>
    <x v="3"/>
    <n v="4280.09"/>
    <n v="24"/>
    <n v="102722.16"/>
    <s v="06-08-2023"/>
    <x v="3"/>
    <x v="2"/>
    <x v="3"/>
    <x v="1"/>
  </r>
  <r>
    <x v="7953"/>
    <x v="11"/>
    <x v="6659"/>
    <x v="49"/>
    <n v="5846.25"/>
    <n v="99"/>
    <n v="578778.75"/>
    <s v="07-08-2023"/>
    <x v="3"/>
    <x v="2"/>
    <x v="2"/>
    <x v="1"/>
  </r>
  <r>
    <x v="7954"/>
    <x v="29"/>
    <x v="6660"/>
    <x v="126"/>
    <n v="2788.9"/>
    <n v="23"/>
    <n v="64144.7"/>
    <s v="07-08-2023"/>
    <x v="3"/>
    <x v="2"/>
    <x v="4"/>
    <x v="1"/>
  </r>
  <r>
    <x v="7955"/>
    <x v="36"/>
    <x v="6661"/>
    <x v="74"/>
    <n v="8892.74"/>
    <n v="20"/>
    <n v="177854.8"/>
    <s v="07-08-2023"/>
    <x v="3"/>
    <x v="2"/>
    <x v="2"/>
    <x v="1"/>
  </r>
  <r>
    <x v="7956"/>
    <x v="5"/>
    <x v="6662"/>
    <x v="48"/>
    <n v="9651.02"/>
    <n v="97"/>
    <n v="936148.94"/>
    <s v="07-08-2023"/>
    <x v="3"/>
    <x v="2"/>
    <x v="4"/>
    <x v="1"/>
  </r>
  <r>
    <x v="7957"/>
    <x v="19"/>
    <x v="6663"/>
    <x v="204"/>
    <n v="3957.67"/>
    <n v="55"/>
    <n v="217671.85"/>
    <s v="07-08-2023"/>
    <x v="3"/>
    <x v="2"/>
    <x v="0"/>
    <x v="1"/>
  </r>
  <r>
    <x v="7958"/>
    <x v="47"/>
    <x v="6664"/>
    <x v="79"/>
    <n v="9135.58"/>
    <n v="48"/>
    <n v="438507.84"/>
    <s v="07-08-2023"/>
    <x v="3"/>
    <x v="2"/>
    <x v="1"/>
    <x v="1"/>
  </r>
  <r>
    <x v="7959"/>
    <x v="32"/>
    <x v="6665"/>
    <x v="98"/>
    <n v="8216.57"/>
    <n v="5"/>
    <n v="41082.85"/>
    <s v="07-08-2023"/>
    <x v="3"/>
    <x v="2"/>
    <x v="1"/>
    <x v="1"/>
  </r>
  <r>
    <x v="7960"/>
    <x v="39"/>
    <x v="2444"/>
    <x v="134"/>
    <n v="5850.91"/>
    <n v="62"/>
    <n v="362756.42"/>
    <s v="07-08-2023"/>
    <x v="3"/>
    <x v="2"/>
    <x v="3"/>
    <x v="1"/>
  </r>
  <r>
    <x v="7961"/>
    <x v="29"/>
    <x v="4048"/>
    <x v="241"/>
    <n v="7514.35"/>
    <n v="51"/>
    <n v="383231.85"/>
    <s v="07-08-2023"/>
    <x v="3"/>
    <x v="2"/>
    <x v="4"/>
    <x v="1"/>
  </r>
  <r>
    <x v="7962"/>
    <x v="41"/>
    <x v="6666"/>
    <x v="85"/>
    <n v="5729"/>
    <n v="9"/>
    <n v="51561"/>
    <s v="07-08-2023"/>
    <x v="3"/>
    <x v="2"/>
    <x v="5"/>
    <x v="1"/>
  </r>
  <r>
    <x v="7963"/>
    <x v="39"/>
    <x v="6667"/>
    <x v="187"/>
    <n v="9467.51"/>
    <n v="75"/>
    <n v="710063.25"/>
    <s v="07-08-2023"/>
    <x v="3"/>
    <x v="2"/>
    <x v="3"/>
    <x v="1"/>
  </r>
  <r>
    <x v="7964"/>
    <x v="19"/>
    <x v="2618"/>
    <x v="200"/>
    <n v="5731.29"/>
    <n v="81"/>
    <n v="464234.49"/>
    <s v="08-08-2023"/>
    <x v="3"/>
    <x v="2"/>
    <x v="0"/>
    <x v="1"/>
  </r>
  <r>
    <x v="7965"/>
    <x v="14"/>
    <x v="6668"/>
    <x v="93"/>
    <n v="5121.55"/>
    <n v="11"/>
    <n v="56337.05"/>
    <s v="08-08-2023"/>
    <x v="3"/>
    <x v="2"/>
    <x v="3"/>
    <x v="1"/>
  </r>
  <r>
    <x v="7966"/>
    <x v="24"/>
    <x v="1238"/>
    <x v="234"/>
    <n v="6356.72"/>
    <n v="92"/>
    <n v="584818.24"/>
    <s v="08-08-2023"/>
    <x v="3"/>
    <x v="2"/>
    <x v="3"/>
    <x v="1"/>
  </r>
  <r>
    <x v="7967"/>
    <x v="4"/>
    <x v="6669"/>
    <x v="62"/>
    <n v="4863.7700000000004"/>
    <n v="95"/>
    <n v="462058.15"/>
    <s v="08-08-2023"/>
    <x v="3"/>
    <x v="2"/>
    <x v="3"/>
    <x v="1"/>
  </r>
  <r>
    <x v="7968"/>
    <x v="29"/>
    <x v="6670"/>
    <x v="211"/>
    <n v="3504.67"/>
    <n v="92"/>
    <n v="322429.64"/>
    <s v="08-08-2023"/>
    <x v="3"/>
    <x v="2"/>
    <x v="4"/>
    <x v="1"/>
  </r>
  <r>
    <x v="7969"/>
    <x v="5"/>
    <x v="6671"/>
    <x v="15"/>
    <n v="8123.11"/>
    <n v="45"/>
    <n v="365539.95"/>
    <s v="08-08-2023"/>
    <x v="3"/>
    <x v="2"/>
    <x v="4"/>
    <x v="1"/>
  </r>
  <r>
    <x v="7970"/>
    <x v="40"/>
    <x v="6672"/>
    <x v="113"/>
    <n v="9824.9599999999991"/>
    <n v="80"/>
    <n v="785996.80000000005"/>
    <s v="08-08-2023"/>
    <x v="3"/>
    <x v="2"/>
    <x v="3"/>
    <x v="1"/>
  </r>
  <r>
    <x v="955"/>
    <x v="28"/>
    <x v="6673"/>
    <x v="25"/>
    <n v="1093.69"/>
    <n v="19"/>
    <n v="20780.11"/>
    <s v="08-08-2023"/>
    <x v="3"/>
    <x v="2"/>
    <x v="2"/>
    <x v="1"/>
  </r>
  <r>
    <x v="7971"/>
    <x v="12"/>
    <x v="6674"/>
    <x v="79"/>
    <n v="8664.2900000000009"/>
    <n v="11"/>
    <n v="95307.19"/>
    <s v="09-08-2023"/>
    <x v="3"/>
    <x v="2"/>
    <x v="3"/>
    <x v="1"/>
  </r>
  <r>
    <x v="7972"/>
    <x v="41"/>
    <x v="6675"/>
    <x v="216"/>
    <n v="6861.23"/>
    <n v="17"/>
    <n v="116640.91"/>
    <s v="09-08-2023"/>
    <x v="3"/>
    <x v="2"/>
    <x v="5"/>
    <x v="1"/>
  </r>
  <r>
    <x v="7973"/>
    <x v="4"/>
    <x v="4800"/>
    <x v="29"/>
    <n v="2735.08"/>
    <n v="39"/>
    <n v="106668.12"/>
    <s v="09-08-2023"/>
    <x v="3"/>
    <x v="2"/>
    <x v="3"/>
    <x v="1"/>
  </r>
  <r>
    <x v="7974"/>
    <x v="36"/>
    <x v="6676"/>
    <x v="205"/>
    <n v="922.2"/>
    <n v="68"/>
    <n v="62709.599999999999"/>
    <s v="09-08-2023"/>
    <x v="3"/>
    <x v="2"/>
    <x v="2"/>
    <x v="1"/>
  </r>
  <r>
    <x v="7975"/>
    <x v="11"/>
    <x v="6677"/>
    <x v="217"/>
    <n v="8812.8700000000008"/>
    <n v="33"/>
    <n v="290824.71000000002"/>
    <s v="09-08-2023"/>
    <x v="3"/>
    <x v="2"/>
    <x v="2"/>
    <x v="1"/>
  </r>
  <r>
    <x v="7976"/>
    <x v="37"/>
    <x v="6678"/>
    <x v="186"/>
    <n v="3190"/>
    <n v="25"/>
    <n v="79750"/>
    <s v="09-08-2023"/>
    <x v="3"/>
    <x v="2"/>
    <x v="1"/>
    <x v="1"/>
  </r>
  <r>
    <x v="7977"/>
    <x v="1"/>
    <x v="2388"/>
    <x v="147"/>
    <n v="9219.76"/>
    <n v="3"/>
    <n v="27659.279999999999"/>
    <s v="09-08-2023"/>
    <x v="3"/>
    <x v="2"/>
    <x v="1"/>
    <x v="1"/>
  </r>
  <r>
    <x v="7978"/>
    <x v="42"/>
    <x v="6679"/>
    <x v="11"/>
    <n v="5842.54"/>
    <n v="59"/>
    <n v="344709.86"/>
    <s v="09-08-2023"/>
    <x v="3"/>
    <x v="2"/>
    <x v="0"/>
    <x v="1"/>
  </r>
  <r>
    <x v="7979"/>
    <x v="0"/>
    <x v="6680"/>
    <x v="129"/>
    <n v="6734.84"/>
    <n v="66"/>
    <n v="444499.44"/>
    <s v="09-08-2023"/>
    <x v="3"/>
    <x v="2"/>
    <x v="0"/>
    <x v="1"/>
  </r>
  <r>
    <x v="7980"/>
    <x v="32"/>
    <x v="6681"/>
    <x v="51"/>
    <n v="5591.17"/>
    <n v="47"/>
    <n v="262784.99"/>
    <s v="09-08-2023"/>
    <x v="3"/>
    <x v="2"/>
    <x v="1"/>
    <x v="1"/>
  </r>
  <r>
    <x v="7981"/>
    <x v="40"/>
    <x v="6682"/>
    <x v="162"/>
    <n v="5452.41"/>
    <n v="1"/>
    <n v="5452.41"/>
    <s v="09-08-2023"/>
    <x v="3"/>
    <x v="2"/>
    <x v="3"/>
    <x v="1"/>
  </r>
  <r>
    <x v="7982"/>
    <x v="13"/>
    <x v="6683"/>
    <x v="143"/>
    <n v="8582.2199999999993"/>
    <n v="7"/>
    <n v="60075.54"/>
    <s v="10-08-2023"/>
    <x v="3"/>
    <x v="2"/>
    <x v="4"/>
    <x v="1"/>
  </r>
  <r>
    <x v="232"/>
    <x v="39"/>
    <x v="6684"/>
    <x v="98"/>
    <n v="3819.49"/>
    <n v="100"/>
    <n v="381949"/>
    <s v="10-08-2023"/>
    <x v="3"/>
    <x v="2"/>
    <x v="3"/>
    <x v="1"/>
  </r>
  <r>
    <x v="2997"/>
    <x v="41"/>
    <x v="6685"/>
    <x v="68"/>
    <n v="3918.85"/>
    <n v="23"/>
    <n v="90133.55"/>
    <s v="10-08-2023"/>
    <x v="3"/>
    <x v="2"/>
    <x v="5"/>
    <x v="1"/>
  </r>
  <r>
    <x v="7983"/>
    <x v="1"/>
    <x v="6686"/>
    <x v="202"/>
    <n v="250.87"/>
    <n v="86"/>
    <n v="21574.82"/>
    <s v="10-08-2023"/>
    <x v="3"/>
    <x v="2"/>
    <x v="1"/>
    <x v="1"/>
  </r>
  <r>
    <x v="7984"/>
    <x v="28"/>
    <x v="6687"/>
    <x v="83"/>
    <n v="3951.95"/>
    <n v="59"/>
    <n v="233165.05"/>
    <s v="10-08-2023"/>
    <x v="3"/>
    <x v="2"/>
    <x v="2"/>
    <x v="1"/>
  </r>
  <r>
    <x v="4470"/>
    <x v="40"/>
    <x v="6688"/>
    <x v="233"/>
    <n v="3176.48"/>
    <n v="30"/>
    <n v="95294.399999999994"/>
    <s v="10-08-2023"/>
    <x v="3"/>
    <x v="2"/>
    <x v="3"/>
    <x v="1"/>
  </r>
  <r>
    <x v="7985"/>
    <x v="42"/>
    <x v="6689"/>
    <x v="210"/>
    <n v="2282.0100000000002"/>
    <n v="16"/>
    <n v="36512.160000000003"/>
    <s v="10-08-2023"/>
    <x v="3"/>
    <x v="2"/>
    <x v="0"/>
    <x v="1"/>
  </r>
  <r>
    <x v="7986"/>
    <x v="47"/>
    <x v="6690"/>
    <x v="237"/>
    <n v="3192.61"/>
    <n v="74"/>
    <n v="236253.14"/>
    <s v="10-08-2023"/>
    <x v="3"/>
    <x v="2"/>
    <x v="1"/>
    <x v="1"/>
  </r>
  <r>
    <x v="7987"/>
    <x v="40"/>
    <x v="6691"/>
    <x v="172"/>
    <n v="2606.36"/>
    <n v="81"/>
    <n v="211115.16"/>
    <s v="10-08-2023"/>
    <x v="3"/>
    <x v="2"/>
    <x v="3"/>
    <x v="1"/>
  </r>
  <r>
    <x v="7988"/>
    <x v="36"/>
    <x v="6692"/>
    <x v="28"/>
    <n v="3532.73"/>
    <n v="48"/>
    <n v="169571.04"/>
    <s v="10-08-2023"/>
    <x v="3"/>
    <x v="2"/>
    <x v="2"/>
    <x v="1"/>
  </r>
  <r>
    <x v="7989"/>
    <x v="41"/>
    <x v="6693"/>
    <x v="204"/>
    <n v="5632.24"/>
    <n v="86"/>
    <n v="484372.64"/>
    <s v="10-08-2023"/>
    <x v="3"/>
    <x v="2"/>
    <x v="5"/>
    <x v="1"/>
  </r>
  <r>
    <x v="7990"/>
    <x v="39"/>
    <x v="6694"/>
    <x v="174"/>
    <n v="8798.43"/>
    <n v="68"/>
    <n v="598293.24"/>
    <s v="10-08-2023"/>
    <x v="3"/>
    <x v="2"/>
    <x v="3"/>
    <x v="1"/>
  </r>
  <r>
    <x v="7991"/>
    <x v="27"/>
    <x v="6695"/>
    <x v="230"/>
    <n v="5231.04"/>
    <n v="62"/>
    <n v="324324.47999999998"/>
    <s v="10-08-2023"/>
    <x v="3"/>
    <x v="2"/>
    <x v="2"/>
    <x v="1"/>
  </r>
  <r>
    <x v="7992"/>
    <x v="42"/>
    <x v="6696"/>
    <x v="102"/>
    <n v="4566.43"/>
    <n v="6"/>
    <n v="27398.58"/>
    <s v="10-08-2023"/>
    <x v="3"/>
    <x v="2"/>
    <x v="0"/>
    <x v="1"/>
  </r>
  <r>
    <x v="7993"/>
    <x v="30"/>
    <x v="6697"/>
    <x v="166"/>
    <n v="7511.94"/>
    <n v="92"/>
    <n v="691098.48"/>
    <s v="10-08-2023"/>
    <x v="3"/>
    <x v="2"/>
    <x v="2"/>
    <x v="1"/>
  </r>
  <r>
    <x v="7994"/>
    <x v="19"/>
    <x v="5725"/>
    <x v="125"/>
    <n v="9557.93"/>
    <n v="83"/>
    <n v="793308.19"/>
    <s v="10-08-2023"/>
    <x v="3"/>
    <x v="2"/>
    <x v="0"/>
    <x v="1"/>
  </r>
  <r>
    <x v="7995"/>
    <x v="42"/>
    <x v="6698"/>
    <x v="7"/>
    <n v="5475.58"/>
    <n v="9"/>
    <n v="49280.22"/>
    <s v="11-08-2023"/>
    <x v="3"/>
    <x v="2"/>
    <x v="0"/>
    <x v="1"/>
  </r>
  <r>
    <x v="7996"/>
    <x v="41"/>
    <x v="6699"/>
    <x v="43"/>
    <n v="9091.5400000000009"/>
    <n v="50"/>
    <n v="454577"/>
    <s v="11-08-2023"/>
    <x v="3"/>
    <x v="2"/>
    <x v="5"/>
    <x v="1"/>
  </r>
  <r>
    <x v="7997"/>
    <x v="9"/>
    <x v="4739"/>
    <x v="37"/>
    <n v="2146.88"/>
    <n v="10"/>
    <n v="21468.799999999999"/>
    <s v="11-08-2023"/>
    <x v="3"/>
    <x v="2"/>
    <x v="1"/>
    <x v="1"/>
  </r>
  <r>
    <x v="2895"/>
    <x v="28"/>
    <x v="6225"/>
    <x v="17"/>
    <n v="1563.49"/>
    <n v="50"/>
    <n v="78174.5"/>
    <s v="11-08-2023"/>
    <x v="3"/>
    <x v="2"/>
    <x v="2"/>
    <x v="1"/>
  </r>
  <r>
    <x v="7998"/>
    <x v="22"/>
    <x v="1211"/>
    <x v="142"/>
    <n v="3126.28"/>
    <n v="51"/>
    <n v="159440.28"/>
    <s v="11-08-2023"/>
    <x v="3"/>
    <x v="2"/>
    <x v="1"/>
    <x v="1"/>
  </r>
  <r>
    <x v="7999"/>
    <x v="7"/>
    <x v="6700"/>
    <x v="181"/>
    <n v="8850.2099999999991"/>
    <n v="65"/>
    <n v="575263.65"/>
    <s v="11-08-2023"/>
    <x v="3"/>
    <x v="2"/>
    <x v="0"/>
    <x v="1"/>
  </r>
  <r>
    <x v="2390"/>
    <x v="32"/>
    <x v="6701"/>
    <x v="91"/>
    <n v="4669.79"/>
    <n v="65"/>
    <n v="303536.34999999998"/>
    <s v="11-08-2023"/>
    <x v="3"/>
    <x v="2"/>
    <x v="1"/>
    <x v="1"/>
  </r>
  <r>
    <x v="8000"/>
    <x v="40"/>
    <x v="6178"/>
    <x v="235"/>
    <n v="1249.69"/>
    <n v="53"/>
    <n v="66233.570000000007"/>
    <s v="11-08-2023"/>
    <x v="3"/>
    <x v="2"/>
    <x v="3"/>
    <x v="1"/>
  </r>
  <r>
    <x v="3788"/>
    <x v="35"/>
    <x v="6702"/>
    <x v="217"/>
    <n v="3172.9"/>
    <n v="97"/>
    <n v="307771.3"/>
    <s v="11-08-2023"/>
    <x v="3"/>
    <x v="2"/>
    <x v="4"/>
    <x v="1"/>
  </r>
  <r>
    <x v="8001"/>
    <x v="30"/>
    <x v="6703"/>
    <x v="152"/>
    <n v="1000.65"/>
    <n v="31"/>
    <n v="31020.15"/>
    <s v="12-08-2023"/>
    <x v="3"/>
    <x v="2"/>
    <x v="2"/>
    <x v="1"/>
  </r>
  <r>
    <x v="8002"/>
    <x v="42"/>
    <x v="6704"/>
    <x v="221"/>
    <n v="2651.55"/>
    <n v="1"/>
    <n v="2651.55"/>
    <s v="12-08-2023"/>
    <x v="3"/>
    <x v="2"/>
    <x v="0"/>
    <x v="1"/>
  </r>
  <r>
    <x v="8003"/>
    <x v="21"/>
    <x v="5848"/>
    <x v="2"/>
    <n v="4228.42"/>
    <n v="92"/>
    <n v="389014.64"/>
    <s v="12-08-2023"/>
    <x v="3"/>
    <x v="2"/>
    <x v="3"/>
    <x v="1"/>
  </r>
  <r>
    <x v="8004"/>
    <x v="36"/>
    <x v="6705"/>
    <x v="192"/>
    <n v="1875.6"/>
    <n v="97"/>
    <n v="181933.2"/>
    <s v="12-08-2023"/>
    <x v="3"/>
    <x v="2"/>
    <x v="2"/>
    <x v="1"/>
  </r>
  <r>
    <x v="8005"/>
    <x v="43"/>
    <x v="3733"/>
    <x v="74"/>
    <n v="5745.83"/>
    <n v="62"/>
    <n v="356241.46"/>
    <s v="12-08-2023"/>
    <x v="3"/>
    <x v="2"/>
    <x v="2"/>
    <x v="1"/>
  </r>
  <r>
    <x v="8006"/>
    <x v="47"/>
    <x v="6706"/>
    <x v="126"/>
    <n v="9284.68"/>
    <n v="56"/>
    <n v="519942.08"/>
    <s v="12-08-2023"/>
    <x v="3"/>
    <x v="2"/>
    <x v="1"/>
    <x v="1"/>
  </r>
  <r>
    <x v="8007"/>
    <x v="45"/>
    <x v="4152"/>
    <x v="19"/>
    <n v="5347.69"/>
    <n v="42"/>
    <n v="224602.98"/>
    <s v="12-08-2023"/>
    <x v="3"/>
    <x v="2"/>
    <x v="3"/>
    <x v="1"/>
  </r>
  <r>
    <x v="8008"/>
    <x v="2"/>
    <x v="6707"/>
    <x v="73"/>
    <n v="2653.22"/>
    <n v="58"/>
    <n v="153886.76"/>
    <s v="12-08-2023"/>
    <x v="3"/>
    <x v="2"/>
    <x v="2"/>
    <x v="1"/>
  </r>
  <r>
    <x v="8009"/>
    <x v="46"/>
    <x v="5227"/>
    <x v="59"/>
    <n v="2877.25"/>
    <n v="92"/>
    <n v="264707"/>
    <s v="13-08-2023"/>
    <x v="3"/>
    <x v="2"/>
    <x v="1"/>
    <x v="1"/>
  </r>
  <r>
    <x v="8010"/>
    <x v="15"/>
    <x v="2329"/>
    <x v="241"/>
    <n v="5565"/>
    <n v="17"/>
    <n v="94605"/>
    <s v="13-08-2023"/>
    <x v="3"/>
    <x v="2"/>
    <x v="5"/>
    <x v="1"/>
  </r>
  <r>
    <x v="8011"/>
    <x v="16"/>
    <x v="6708"/>
    <x v="17"/>
    <n v="7447.07"/>
    <n v="75"/>
    <n v="558530.25"/>
    <s v="13-08-2023"/>
    <x v="3"/>
    <x v="2"/>
    <x v="4"/>
    <x v="1"/>
  </r>
  <r>
    <x v="8012"/>
    <x v="35"/>
    <x v="183"/>
    <x v="91"/>
    <n v="9084.2000000000007"/>
    <n v="2"/>
    <n v="18168.400000000001"/>
    <s v="13-08-2023"/>
    <x v="3"/>
    <x v="2"/>
    <x v="4"/>
    <x v="1"/>
  </r>
  <r>
    <x v="8013"/>
    <x v="7"/>
    <x v="6709"/>
    <x v="62"/>
    <n v="449.09"/>
    <n v="28"/>
    <n v="12574.52"/>
    <s v="13-08-2023"/>
    <x v="3"/>
    <x v="2"/>
    <x v="0"/>
    <x v="1"/>
  </r>
  <r>
    <x v="7337"/>
    <x v="6"/>
    <x v="3804"/>
    <x v="200"/>
    <n v="422.78"/>
    <n v="56"/>
    <n v="23675.68"/>
    <s v="13-08-2023"/>
    <x v="3"/>
    <x v="2"/>
    <x v="4"/>
    <x v="1"/>
  </r>
  <r>
    <x v="8014"/>
    <x v="33"/>
    <x v="557"/>
    <x v="225"/>
    <n v="4311.41"/>
    <n v="35"/>
    <n v="150899.35"/>
    <s v="13-08-2023"/>
    <x v="3"/>
    <x v="2"/>
    <x v="1"/>
    <x v="1"/>
  </r>
  <r>
    <x v="8015"/>
    <x v="45"/>
    <x v="6710"/>
    <x v="52"/>
    <n v="4723.62"/>
    <n v="97"/>
    <n v="458191.14"/>
    <s v="13-08-2023"/>
    <x v="3"/>
    <x v="2"/>
    <x v="3"/>
    <x v="1"/>
  </r>
  <r>
    <x v="8016"/>
    <x v="47"/>
    <x v="3181"/>
    <x v="100"/>
    <n v="1280.71"/>
    <n v="63"/>
    <n v="80684.73"/>
    <s v="13-08-2023"/>
    <x v="3"/>
    <x v="2"/>
    <x v="1"/>
    <x v="1"/>
  </r>
  <r>
    <x v="8017"/>
    <x v="24"/>
    <x v="6711"/>
    <x v="217"/>
    <n v="9675.19"/>
    <n v="65"/>
    <n v="628887.35"/>
    <s v="13-08-2023"/>
    <x v="3"/>
    <x v="2"/>
    <x v="3"/>
    <x v="1"/>
  </r>
  <r>
    <x v="7704"/>
    <x v="12"/>
    <x v="6712"/>
    <x v="221"/>
    <n v="5679.99"/>
    <n v="18"/>
    <n v="102239.82"/>
    <s v="14-08-2023"/>
    <x v="3"/>
    <x v="2"/>
    <x v="3"/>
    <x v="1"/>
  </r>
  <r>
    <x v="230"/>
    <x v="33"/>
    <x v="6713"/>
    <x v="208"/>
    <n v="1506.79"/>
    <n v="29"/>
    <n v="43696.91"/>
    <s v="14-08-2023"/>
    <x v="3"/>
    <x v="2"/>
    <x v="1"/>
    <x v="1"/>
  </r>
  <r>
    <x v="8018"/>
    <x v="15"/>
    <x v="6714"/>
    <x v="167"/>
    <n v="2145.79"/>
    <n v="36"/>
    <n v="77248.44"/>
    <s v="14-08-2023"/>
    <x v="3"/>
    <x v="2"/>
    <x v="5"/>
    <x v="1"/>
  </r>
  <r>
    <x v="8019"/>
    <x v="6"/>
    <x v="6715"/>
    <x v="146"/>
    <n v="8996.51"/>
    <n v="48"/>
    <n v="431832.48"/>
    <s v="14-08-2023"/>
    <x v="3"/>
    <x v="2"/>
    <x v="4"/>
    <x v="1"/>
  </r>
  <r>
    <x v="8020"/>
    <x v="12"/>
    <x v="933"/>
    <x v="76"/>
    <n v="8997.58"/>
    <n v="53"/>
    <n v="476871.74"/>
    <s v="14-08-2023"/>
    <x v="3"/>
    <x v="2"/>
    <x v="3"/>
    <x v="1"/>
  </r>
  <r>
    <x v="8021"/>
    <x v="34"/>
    <x v="6716"/>
    <x v="155"/>
    <n v="4387.0600000000004"/>
    <n v="65"/>
    <n v="285158.90000000002"/>
    <s v="14-08-2023"/>
    <x v="3"/>
    <x v="2"/>
    <x v="4"/>
    <x v="1"/>
  </r>
  <r>
    <x v="8022"/>
    <x v="4"/>
    <x v="6717"/>
    <x v="42"/>
    <n v="4466.9399999999996"/>
    <n v="95"/>
    <n v="424359.3"/>
    <s v="14-08-2023"/>
    <x v="3"/>
    <x v="2"/>
    <x v="3"/>
    <x v="1"/>
  </r>
  <r>
    <x v="8023"/>
    <x v="21"/>
    <x v="6718"/>
    <x v="81"/>
    <n v="1680.66"/>
    <n v="34"/>
    <n v="57142.44"/>
    <s v="14-08-2023"/>
    <x v="3"/>
    <x v="2"/>
    <x v="3"/>
    <x v="1"/>
  </r>
  <r>
    <x v="4844"/>
    <x v="30"/>
    <x v="6719"/>
    <x v="242"/>
    <n v="4409.03"/>
    <n v="68"/>
    <n v="299814.03999999998"/>
    <s v="15-08-2023"/>
    <x v="3"/>
    <x v="2"/>
    <x v="2"/>
    <x v="1"/>
  </r>
  <r>
    <x v="8024"/>
    <x v="46"/>
    <x v="6720"/>
    <x v="106"/>
    <n v="468.7"/>
    <n v="6"/>
    <n v="2812.2"/>
    <s v="15-08-2023"/>
    <x v="3"/>
    <x v="2"/>
    <x v="1"/>
    <x v="1"/>
  </r>
  <r>
    <x v="2298"/>
    <x v="9"/>
    <x v="2123"/>
    <x v="114"/>
    <n v="8145.38"/>
    <n v="97"/>
    <n v="790101.86"/>
    <s v="15-08-2023"/>
    <x v="3"/>
    <x v="2"/>
    <x v="1"/>
    <x v="1"/>
  </r>
  <r>
    <x v="8025"/>
    <x v="19"/>
    <x v="2138"/>
    <x v="61"/>
    <n v="1281.32"/>
    <n v="83"/>
    <n v="106349.56"/>
    <s v="15-08-2023"/>
    <x v="3"/>
    <x v="2"/>
    <x v="0"/>
    <x v="1"/>
  </r>
  <r>
    <x v="8026"/>
    <x v="42"/>
    <x v="2359"/>
    <x v="122"/>
    <n v="958.97"/>
    <n v="59"/>
    <n v="56579.23"/>
    <s v="15-08-2023"/>
    <x v="3"/>
    <x v="2"/>
    <x v="0"/>
    <x v="1"/>
  </r>
  <r>
    <x v="8027"/>
    <x v="26"/>
    <x v="5570"/>
    <x v="171"/>
    <n v="5102.09"/>
    <n v="18"/>
    <n v="91837.62"/>
    <s v="15-08-2023"/>
    <x v="3"/>
    <x v="2"/>
    <x v="1"/>
    <x v="1"/>
  </r>
  <r>
    <x v="360"/>
    <x v="18"/>
    <x v="1875"/>
    <x v="213"/>
    <n v="4406.32"/>
    <n v="23"/>
    <n v="101345.36"/>
    <s v="15-08-2023"/>
    <x v="3"/>
    <x v="2"/>
    <x v="1"/>
    <x v="1"/>
  </r>
  <r>
    <x v="8028"/>
    <x v="26"/>
    <x v="6721"/>
    <x v="25"/>
    <n v="9889.26"/>
    <n v="52"/>
    <n v="514241.52"/>
    <s v="15-08-2023"/>
    <x v="3"/>
    <x v="2"/>
    <x v="1"/>
    <x v="1"/>
  </r>
  <r>
    <x v="8029"/>
    <x v="30"/>
    <x v="3819"/>
    <x v="115"/>
    <n v="7265.37"/>
    <n v="100"/>
    <n v="726537"/>
    <s v="15-08-2023"/>
    <x v="3"/>
    <x v="2"/>
    <x v="2"/>
    <x v="1"/>
  </r>
  <r>
    <x v="8030"/>
    <x v="37"/>
    <x v="3929"/>
    <x v="185"/>
    <n v="9402"/>
    <n v="88"/>
    <n v="827376"/>
    <s v="15-08-2023"/>
    <x v="3"/>
    <x v="2"/>
    <x v="1"/>
    <x v="1"/>
  </r>
  <r>
    <x v="8031"/>
    <x v="0"/>
    <x v="6722"/>
    <x v="146"/>
    <n v="3993.17"/>
    <n v="36"/>
    <n v="143754.12"/>
    <s v="16-08-2023"/>
    <x v="3"/>
    <x v="2"/>
    <x v="0"/>
    <x v="1"/>
  </r>
  <r>
    <x v="8032"/>
    <x v="6"/>
    <x v="1927"/>
    <x v="178"/>
    <n v="2685.46"/>
    <n v="75"/>
    <n v="201409.5"/>
    <s v="16-08-2023"/>
    <x v="3"/>
    <x v="2"/>
    <x v="4"/>
    <x v="1"/>
  </r>
  <r>
    <x v="8033"/>
    <x v="39"/>
    <x v="912"/>
    <x v="104"/>
    <n v="3843.69"/>
    <n v="59"/>
    <n v="226777.71"/>
    <s v="16-08-2023"/>
    <x v="3"/>
    <x v="2"/>
    <x v="3"/>
    <x v="1"/>
  </r>
  <r>
    <x v="8034"/>
    <x v="12"/>
    <x v="6723"/>
    <x v="159"/>
    <n v="8577.25"/>
    <n v="76"/>
    <n v="651871"/>
    <s v="16-08-2023"/>
    <x v="3"/>
    <x v="2"/>
    <x v="3"/>
    <x v="1"/>
  </r>
  <r>
    <x v="8035"/>
    <x v="43"/>
    <x v="6724"/>
    <x v="31"/>
    <n v="4040.29"/>
    <n v="67"/>
    <n v="270699.43"/>
    <s v="16-08-2023"/>
    <x v="3"/>
    <x v="2"/>
    <x v="2"/>
    <x v="1"/>
  </r>
  <r>
    <x v="8036"/>
    <x v="26"/>
    <x v="340"/>
    <x v="48"/>
    <n v="8120.29"/>
    <n v="36"/>
    <n v="292330.44"/>
    <s v="16-08-2023"/>
    <x v="3"/>
    <x v="2"/>
    <x v="1"/>
    <x v="1"/>
  </r>
  <r>
    <x v="8037"/>
    <x v="42"/>
    <x v="3154"/>
    <x v="83"/>
    <n v="226.23"/>
    <n v="17"/>
    <n v="3845.91"/>
    <s v="16-08-2023"/>
    <x v="3"/>
    <x v="2"/>
    <x v="0"/>
    <x v="1"/>
  </r>
  <r>
    <x v="8038"/>
    <x v="8"/>
    <x v="6725"/>
    <x v="193"/>
    <n v="9828.31"/>
    <n v="27"/>
    <n v="265364.37"/>
    <s v="16-08-2023"/>
    <x v="3"/>
    <x v="2"/>
    <x v="3"/>
    <x v="1"/>
  </r>
  <r>
    <x v="8039"/>
    <x v="26"/>
    <x v="6726"/>
    <x v="127"/>
    <n v="7642.94"/>
    <n v="98"/>
    <n v="749008.12"/>
    <s v="16-08-2023"/>
    <x v="3"/>
    <x v="2"/>
    <x v="1"/>
    <x v="1"/>
  </r>
  <r>
    <x v="8040"/>
    <x v="46"/>
    <x v="6727"/>
    <x v="67"/>
    <n v="7685.78"/>
    <n v="19"/>
    <n v="146029.82"/>
    <s v="17-08-2023"/>
    <x v="3"/>
    <x v="2"/>
    <x v="1"/>
    <x v="1"/>
  </r>
  <r>
    <x v="8041"/>
    <x v="41"/>
    <x v="6728"/>
    <x v="32"/>
    <n v="6825.7"/>
    <n v="65"/>
    <n v="443670.5"/>
    <s v="17-08-2023"/>
    <x v="3"/>
    <x v="2"/>
    <x v="5"/>
    <x v="1"/>
  </r>
  <r>
    <x v="8042"/>
    <x v="11"/>
    <x v="6729"/>
    <x v="161"/>
    <n v="5674.16"/>
    <n v="51"/>
    <n v="289382.15999999997"/>
    <s v="17-08-2023"/>
    <x v="3"/>
    <x v="2"/>
    <x v="2"/>
    <x v="1"/>
  </r>
  <r>
    <x v="8043"/>
    <x v="36"/>
    <x v="6730"/>
    <x v="152"/>
    <n v="3778.43"/>
    <n v="83"/>
    <n v="313609.69"/>
    <s v="17-08-2023"/>
    <x v="3"/>
    <x v="2"/>
    <x v="2"/>
    <x v="1"/>
  </r>
  <r>
    <x v="8044"/>
    <x v="39"/>
    <x v="524"/>
    <x v="72"/>
    <n v="7721.62"/>
    <n v="58"/>
    <n v="447853.96"/>
    <s v="17-08-2023"/>
    <x v="3"/>
    <x v="2"/>
    <x v="3"/>
    <x v="1"/>
  </r>
  <r>
    <x v="8045"/>
    <x v="36"/>
    <x v="6731"/>
    <x v="55"/>
    <n v="4990.1499999999996"/>
    <n v="100"/>
    <n v="499015"/>
    <s v="17-08-2023"/>
    <x v="3"/>
    <x v="2"/>
    <x v="2"/>
    <x v="1"/>
  </r>
  <r>
    <x v="8046"/>
    <x v="8"/>
    <x v="3511"/>
    <x v="80"/>
    <n v="8745.3799999999992"/>
    <n v="46"/>
    <n v="402287.48"/>
    <s v="17-08-2023"/>
    <x v="3"/>
    <x v="2"/>
    <x v="3"/>
    <x v="1"/>
  </r>
  <r>
    <x v="8047"/>
    <x v="16"/>
    <x v="6732"/>
    <x v="233"/>
    <n v="5780.86"/>
    <n v="1"/>
    <n v="5780.86"/>
    <s v="17-08-2023"/>
    <x v="3"/>
    <x v="2"/>
    <x v="4"/>
    <x v="1"/>
  </r>
  <r>
    <x v="8048"/>
    <x v="37"/>
    <x v="6733"/>
    <x v="85"/>
    <n v="4953.25"/>
    <n v="14"/>
    <n v="69345.5"/>
    <s v="17-08-2023"/>
    <x v="3"/>
    <x v="2"/>
    <x v="1"/>
    <x v="1"/>
  </r>
  <r>
    <x v="8049"/>
    <x v="46"/>
    <x v="6734"/>
    <x v="7"/>
    <n v="537.54"/>
    <n v="85"/>
    <n v="45690.9"/>
    <s v="17-08-2023"/>
    <x v="3"/>
    <x v="2"/>
    <x v="1"/>
    <x v="1"/>
  </r>
  <r>
    <x v="8050"/>
    <x v="37"/>
    <x v="744"/>
    <x v="229"/>
    <n v="160.88999999999999"/>
    <n v="100"/>
    <n v="16089"/>
    <s v="17-08-2023"/>
    <x v="3"/>
    <x v="2"/>
    <x v="1"/>
    <x v="1"/>
  </r>
  <r>
    <x v="8051"/>
    <x v="16"/>
    <x v="6735"/>
    <x v="169"/>
    <n v="3396.07"/>
    <n v="33"/>
    <n v="112070.31"/>
    <s v="17-08-2023"/>
    <x v="3"/>
    <x v="2"/>
    <x v="4"/>
    <x v="1"/>
  </r>
  <r>
    <x v="8052"/>
    <x v="25"/>
    <x v="6736"/>
    <x v="32"/>
    <n v="4991.13"/>
    <n v="74"/>
    <n v="369343.62"/>
    <s v="17-08-2023"/>
    <x v="3"/>
    <x v="2"/>
    <x v="2"/>
    <x v="1"/>
  </r>
  <r>
    <x v="8053"/>
    <x v="17"/>
    <x v="6737"/>
    <x v="242"/>
    <n v="5931.59"/>
    <n v="49"/>
    <n v="290647.90999999997"/>
    <s v="18-08-2023"/>
    <x v="3"/>
    <x v="2"/>
    <x v="2"/>
    <x v="1"/>
  </r>
  <r>
    <x v="8054"/>
    <x v="8"/>
    <x v="6738"/>
    <x v="197"/>
    <n v="9947.59"/>
    <n v="4"/>
    <n v="39790.36"/>
    <s v="18-08-2023"/>
    <x v="3"/>
    <x v="2"/>
    <x v="3"/>
    <x v="1"/>
  </r>
  <r>
    <x v="584"/>
    <x v="15"/>
    <x v="710"/>
    <x v="158"/>
    <n v="7161.33"/>
    <n v="63"/>
    <n v="451163.79"/>
    <s v="18-08-2023"/>
    <x v="3"/>
    <x v="2"/>
    <x v="5"/>
    <x v="1"/>
  </r>
  <r>
    <x v="8055"/>
    <x v="34"/>
    <x v="6739"/>
    <x v="125"/>
    <n v="5078.28"/>
    <n v="72"/>
    <n v="365636.16"/>
    <s v="18-08-2023"/>
    <x v="3"/>
    <x v="2"/>
    <x v="4"/>
    <x v="1"/>
  </r>
  <r>
    <x v="8056"/>
    <x v="23"/>
    <x v="6740"/>
    <x v="191"/>
    <n v="1949.66"/>
    <n v="83"/>
    <n v="161821.78"/>
    <s v="18-08-2023"/>
    <x v="3"/>
    <x v="2"/>
    <x v="3"/>
    <x v="1"/>
  </r>
  <r>
    <x v="8057"/>
    <x v="38"/>
    <x v="131"/>
    <x v="36"/>
    <n v="7041.81"/>
    <n v="100"/>
    <n v="704181"/>
    <s v="18-08-2023"/>
    <x v="3"/>
    <x v="2"/>
    <x v="4"/>
    <x v="1"/>
  </r>
  <r>
    <x v="8058"/>
    <x v="7"/>
    <x v="6741"/>
    <x v="144"/>
    <n v="9479.25"/>
    <n v="83"/>
    <n v="786777.75"/>
    <s v="18-08-2023"/>
    <x v="3"/>
    <x v="2"/>
    <x v="0"/>
    <x v="1"/>
  </r>
  <r>
    <x v="4762"/>
    <x v="35"/>
    <x v="1329"/>
    <x v="194"/>
    <n v="5582.95"/>
    <n v="2"/>
    <n v="11165.9"/>
    <s v="18-08-2023"/>
    <x v="3"/>
    <x v="2"/>
    <x v="4"/>
    <x v="1"/>
  </r>
  <r>
    <x v="8059"/>
    <x v="10"/>
    <x v="6742"/>
    <x v="34"/>
    <n v="706.07"/>
    <n v="97"/>
    <n v="68488.789999999994"/>
    <s v="18-08-2023"/>
    <x v="3"/>
    <x v="2"/>
    <x v="4"/>
    <x v="1"/>
  </r>
  <r>
    <x v="8060"/>
    <x v="6"/>
    <x v="6743"/>
    <x v="97"/>
    <n v="8326.83"/>
    <n v="41"/>
    <n v="341400.03"/>
    <s v="19-08-2023"/>
    <x v="3"/>
    <x v="2"/>
    <x v="4"/>
    <x v="1"/>
  </r>
  <r>
    <x v="8061"/>
    <x v="31"/>
    <x v="6744"/>
    <x v="98"/>
    <n v="2770.6"/>
    <n v="20"/>
    <n v="55412"/>
    <s v="19-08-2023"/>
    <x v="3"/>
    <x v="2"/>
    <x v="2"/>
    <x v="1"/>
  </r>
  <r>
    <x v="8062"/>
    <x v="32"/>
    <x v="6745"/>
    <x v="20"/>
    <n v="5018.68"/>
    <n v="27"/>
    <n v="135504.35999999999"/>
    <s v="19-08-2023"/>
    <x v="3"/>
    <x v="2"/>
    <x v="1"/>
    <x v="1"/>
  </r>
  <r>
    <x v="8063"/>
    <x v="20"/>
    <x v="6746"/>
    <x v="111"/>
    <n v="9101.84"/>
    <n v="7"/>
    <n v="63712.88"/>
    <s v="19-08-2023"/>
    <x v="3"/>
    <x v="2"/>
    <x v="0"/>
    <x v="1"/>
  </r>
  <r>
    <x v="684"/>
    <x v="45"/>
    <x v="4312"/>
    <x v="52"/>
    <n v="5270.63"/>
    <n v="52"/>
    <n v="274072.76"/>
    <s v="19-08-2023"/>
    <x v="3"/>
    <x v="2"/>
    <x v="3"/>
    <x v="1"/>
  </r>
  <r>
    <x v="8064"/>
    <x v="28"/>
    <x v="615"/>
    <x v="99"/>
    <n v="2680.84"/>
    <n v="89"/>
    <n v="238594.76"/>
    <s v="19-08-2023"/>
    <x v="3"/>
    <x v="2"/>
    <x v="2"/>
    <x v="1"/>
  </r>
  <r>
    <x v="8065"/>
    <x v="8"/>
    <x v="3154"/>
    <x v="144"/>
    <n v="6455.63"/>
    <n v="98"/>
    <n v="632651.74"/>
    <s v="19-08-2023"/>
    <x v="3"/>
    <x v="2"/>
    <x v="3"/>
    <x v="1"/>
  </r>
  <r>
    <x v="8066"/>
    <x v="13"/>
    <x v="6605"/>
    <x v="94"/>
    <n v="6539.23"/>
    <n v="44"/>
    <n v="287726.12"/>
    <s v="19-08-2023"/>
    <x v="3"/>
    <x v="2"/>
    <x v="4"/>
    <x v="1"/>
  </r>
  <r>
    <x v="6763"/>
    <x v="7"/>
    <x v="6747"/>
    <x v="52"/>
    <n v="8601.4699999999993"/>
    <n v="13"/>
    <n v="111819.11"/>
    <s v="19-08-2023"/>
    <x v="3"/>
    <x v="2"/>
    <x v="0"/>
    <x v="1"/>
  </r>
  <r>
    <x v="8067"/>
    <x v="47"/>
    <x v="6748"/>
    <x v="240"/>
    <n v="659.56"/>
    <n v="24"/>
    <n v="15829.44"/>
    <s v="19-08-2023"/>
    <x v="3"/>
    <x v="2"/>
    <x v="1"/>
    <x v="1"/>
  </r>
  <r>
    <x v="8068"/>
    <x v="10"/>
    <x v="6749"/>
    <x v="4"/>
    <n v="700.81"/>
    <n v="74"/>
    <n v="51859.94"/>
    <s v="19-08-2023"/>
    <x v="3"/>
    <x v="2"/>
    <x v="4"/>
    <x v="1"/>
  </r>
  <r>
    <x v="8069"/>
    <x v="0"/>
    <x v="1319"/>
    <x v="212"/>
    <n v="4626.09"/>
    <n v="70"/>
    <n v="323826.3"/>
    <s v="20-08-2023"/>
    <x v="3"/>
    <x v="2"/>
    <x v="0"/>
    <x v="1"/>
  </r>
  <r>
    <x v="8070"/>
    <x v="35"/>
    <x v="1289"/>
    <x v="88"/>
    <n v="5630.59"/>
    <n v="43"/>
    <n v="242115.37"/>
    <s v="20-08-2023"/>
    <x v="3"/>
    <x v="2"/>
    <x v="4"/>
    <x v="1"/>
  </r>
  <r>
    <x v="8071"/>
    <x v="6"/>
    <x v="6750"/>
    <x v="90"/>
    <n v="9546.82"/>
    <n v="71"/>
    <n v="677824.22"/>
    <s v="20-08-2023"/>
    <x v="3"/>
    <x v="2"/>
    <x v="4"/>
    <x v="1"/>
  </r>
  <r>
    <x v="8072"/>
    <x v="35"/>
    <x v="6751"/>
    <x v="226"/>
    <n v="194.17"/>
    <n v="45"/>
    <n v="8737.65"/>
    <s v="20-08-2023"/>
    <x v="3"/>
    <x v="2"/>
    <x v="4"/>
    <x v="1"/>
  </r>
  <r>
    <x v="8073"/>
    <x v="46"/>
    <x v="6752"/>
    <x v="207"/>
    <n v="9081.08"/>
    <n v="28"/>
    <n v="254270.24"/>
    <s v="20-08-2023"/>
    <x v="3"/>
    <x v="2"/>
    <x v="1"/>
    <x v="1"/>
  </r>
  <r>
    <x v="8074"/>
    <x v="27"/>
    <x v="6753"/>
    <x v="78"/>
    <n v="6477.95"/>
    <n v="26"/>
    <n v="168426.7"/>
    <s v="20-08-2023"/>
    <x v="3"/>
    <x v="2"/>
    <x v="2"/>
    <x v="1"/>
  </r>
  <r>
    <x v="8075"/>
    <x v="31"/>
    <x v="2354"/>
    <x v="35"/>
    <n v="6396.18"/>
    <n v="17"/>
    <n v="108735.06"/>
    <s v="20-08-2023"/>
    <x v="3"/>
    <x v="2"/>
    <x v="2"/>
    <x v="1"/>
  </r>
  <r>
    <x v="8076"/>
    <x v="30"/>
    <x v="6754"/>
    <x v="91"/>
    <n v="3026.63"/>
    <n v="56"/>
    <n v="169491.28"/>
    <s v="20-08-2023"/>
    <x v="3"/>
    <x v="2"/>
    <x v="2"/>
    <x v="1"/>
  </r>
  <r>
    <x v="8077"/>
    <x v="30"/>
    <x v="6755"/>
    <x v="33"/>
    <n v="3206.88"/>
    <n v="92"/>
    <n v="295032.96000000002"/>
    <s v="20-08-2023"/>
    <x v="3"/>
    <x v="2"/>
    <x v="2"/>
    <x v="1"/>
  </r>
  <r>
    <x v="8078"/>
    <x v="24"/>
    <x v="6756"/>
    <x v="173"/>
    <n v="3736.03"/>
    <n v="10"/>
    <n v="37360.300000000003"/>
    <s v="20-08-2023"/>
    <x v="3"/>
    <x v="2"/>
    <x v="3"/>
    <x v="1"/>
  </r>
  <r>
    <x v="8079"/>
    <x v="11"/>
    <x v="2395"/>
    <x v="206"/>
    <n v="4703.25"/>
    <n v="33"/>
    <n v="155207.25"/>
    <s v="20-08-2023"/>
    <x v="3"/>
    <x v="2"/>
    <x v="2"/>
    <x v="1"/>
  </r>
  <r>
    <x v="8080"/>
    <x v="33"/>
    <x v="2702"/>
    <x v="65"/>
    <n v="4465.1000000000004"/>
    <n v="66"/>
    <n v="294696.59999999998"/>
    <s v="20-08-2023"/>
    <x v="3"/>
    <x v="2"/>
    <x v="1"/>
    <x v="1"/>
  </r>
  <r>
    <x v="8081"/>
    <x v="44"/>
    <x v="6757"/>
    <x v="172"/>
    <n v="5600.36"/>
    <n v="37"/>
    <n v="207213.32"/>
    <s v="20-08-2023"/>
    <x v="3"/>
    <x v="2"/>
    <x v="4"/>
    <x v="1"/>
  </r>
  <r>
    <x v="8082"/>
    <x v="9"/>
    <x v="6758"/>
    <x v="23"/>
    <n v="9281.92"/>
    <n v="92"/>
    <n v="853936.64000000001"/>
    <s v="20-08-2023"/>
    <x v="3"/>
    <x v="2"/>
    <x v="1"/>
    <x v="1"/>
  </r>
  <r>
    <x v="8083"/>
    <x v="31"/>
    <x v="6759"/>
    <x v="53"/>
    <n v="7016.2"/>
    <n v="88"/>
    <n v="617425.6"/>
    <s v="20-08-2023"/>
    <x v="3"/>
    <x v="2"/>
    <x v="2"/>
    <x v="1"/>
  </r>
  <r>
    <x v="8084"/>
    <x v="13"/>
    <x v="6760"/>
    <x v="21"/>
    <n v="5461.82"/>
    <n v="11"/>
    <n v="60080.02"/>
    <s v="20-08-2023"/>
    <x v="3"/>
    <x v="2"/>
    <x v="4"/>
    <x v="1"/>
  </r>
  <r>
    <x v="8085"/>
    <x v="33"/>
    <x v="6761"/>
    <x v="104"/>
    <n v="1822.56"/>
    <n v="69"/>
    <n v="125756.64"/>
    <s v="20-08-2023"/>
    <x v="3"/>
    <x v="2"/>
    <x v="1"/>
    <x v="1"/>
  </r>
  <r>
    <x v="8086"/>
    <x v="11"/>
    <x v="6762"/>
    <x v="240"/>
    <n v="1525.37"/>
    <n v="38"/>
    <n v="57964.06"/>
    <s v="21-08-2023"/>
    <x v="3"/>
    <x v="2"/>
    <x v="2"/>
    <x v="1"/>
  </r>
  <r>
    <x v="8087"/>
    <x v="16"/>
    <x v="2693"/>
    <x v="221"/>
    <n v="589.78"/>
    <n v="84"/>
    <n v="49541.52"/>
    <s v="21-08-2023"/>
    <x v="3"/>
    <x v="2"/>
    <x v="4"/>
    <x v="1"/>
  </r>
  <r>
    <x v="8088"/>
    <x v="24"/>
    <x v="6763"/>
    <x v="61"/>
    <n v="2304.83"/>
    <n v="65"/>
    <n v="149813.95000000001"/>
    <s v="21-08-2023"/>
    <x v="3"/>
    <x v="2"/>
    <x v="3"/>
    <x v="1"/>
  </r>
  <r>
    <x v="8089"/>
    <x v="33"/>
    <x v="6764"/>
    <x v="216"/>
    <n v="3618.4"/>
    <n v="71"/>
    <n v="256906.4"/>
    <s v="21-08-2023"/>
    <x v="3"/>
    <x v="2"/>
    <x v="1"/>
    <x v="1"/>
  </r>
  <r>
    <x v="8090"/>
    <x v="44"/>
    <x v="6765"/>
    <x v="186"/>
    <n v="8418.9599999999991"/>
    <n v="74"/>
    <n v="623003.04"/>
    <s v="21-08-2023"/>
    <x v="3"/>
    <x v="2"/>
    <x v="4"/>
    <x v="1"/>
  </r>
  <r>
    <x v="8091"/>
    <x v="43"/>
    <x v="6766"/>
    <x v="56"/>
    <n v="144.75"/>
    <n v="29"/>
    <n v="4197.75"/>
    <s v="21-08-2023"/>
    <x v="3"/>
    <x v="2"/>
    <x v="2"/>
    <x v="1"/>
  </r>
  <r>
    <x v="8092"/>
    <x v="39"/>
    <x v="4960"/>
    <x v="119"/>
    <n v="3095.82"/>
    <n v="75"/>
    <n v="232186.5"/>
    <s v="21-08-2023"/>
    <x v="3"/>
    <x v="2"/>
    <x v="3"/>
    <x v="1"/>
  </r>
  <r>
    <x v="8093"/>
    <x v="44"/>
    <x v="6767"/>
    <x v="176"/>
    <n v="9753.5300000000007"/>
    <n v="68"/>
    <n v="663240.04"/>
    <s v="21-08-2023"/>
    <x v="3"/>
    <x v="2"/>
    <x v="4"/>
    <x v="1"/>
  </r>
  <r>
    <x v="8094"/>
    <x v="5"/>
    <x v="6768"/>
    <x v="130"/>
    <n v="9980.65"/>
    <n v="49"/>
    <n v="489051.85"/>
    <s v="21-08-2023"/>
    <x v="3"/>
    <x v="2"/>
    <x v="4"/>
    <x v="1"/>
  </r>
  <r>
    <x v="8095"/>
    <x v="7"/>
    <x v="1477"/>
    <x v="195"/>
    <n v="9506"/>
    <n v="84"/>
    <n v="798504"/>
    <s v="22-08-2023"/>
    <x v="3"/>
    <x v="2"/>
    <x v="0"/>
    <x v="1"/>
  </r>
  <r>
    <x v="8096"/>
    <x v="0"/>
    <x v="6769"/>
    <x v="204"/>
    <n v="8978.81"/>
    <n v="97"/>
    <n v="870944.57"/>
    <s v="22-08-2023"/>
    <x v="3"/>
    <x v="2"/>
    <x v="0"/>
    <x v="1"/>
  </r>
  <r>
    <x v="8097"/>
    <x v="13"/>
    <x v="6770"/>
    <x v="155"/>
    <n v="8730.17"/>
    <n v="2"/>
    <n v="17460.34"/>
    <s v="22-08-2023"/>
    <x v="3"/>
    <x v="2"/>
    <x v="4"/>
    <x v="1"/>
  </r>
  <r>
    <x v="6575"/>
    <x v="37"/>
    <x v="6771"/>
    <x v="87"/>
    <n v="9700.69"/>
    <n v="29"/>
    <n v="281320.01"/>
    <s v="22-08-2023"/>
    <x v="3"/>
    <x v="2"/>
    <x v="1"/>
    <x v="1"/>
  </r>
  <r>
    <x v="8098"/>
    <x v="6"/>
    <x v="6772"/>
    <x v="139"/>
    <n v="6375.6"/>
    <n v="57"/>
    <n v="363409.2"/>
    <s v="22-08-2023"/>
    <x v="3"/>
    <x v="2"/>
    <x v="4"/>
    <x v="1"/>
  </r>
  <r>
    <x v="8099"/>
    <x v="15"/>
    <x v="6773"/>
    <x v="206"/>
    <n v="2203.37"/>
    <n v="77"/>
    <n v="169659.49"/>
    <s v="22-08-2023"/>
    <x v="3"/>
    <x v="2"/>
    <x v="5"/>
    <x v="1"/>
  </r>
  <r>
    <x v="8100"/>
    <x v="29"/>
    <x v="1709"/>
    <x v="44"/>
    <n v="6891.37"/>
    <n v="42"/>
    <n v="289437.53999999998"/>
    <s v="22-08-2023"/>
    <x v="3"/>
    <x v="2"/>
    <x v="4"/>
    <x v="1"/>
  </r>
  <r>
    <x v="8101"/>
    <x v="40"/>
    <x v="5307"/>
    <x v="145"/>
    <n v="9250.49"/>
    <n v="40"/>
    <n v="370019.6"/>
    <s v="22-08-2023"/>
    <x v="3"/>
    <x v="2"/>
    <x v="3"/>
    <x v="1"/>
  </r>
  <r>
    <x v="8102"/>
    <x v="16"/>
    <x v="1749"/>
    <x v="100"/>
    <n v="1993.27"/>
    <n v="6"/>
    <n v="11959.62"/>
    <s v="22-08-2023"/>
    <x v="3"/>
    <x v="2"/>
    <x v="4"/>
    <x v="1"/>
  </r>
  <r>
    <x v="8103"/>
    <x v="30"/>
    <x v="6774"/>
    <x v="186"/>
    <n v="8065.26"/>
    <n v="72"/>
    <n v="580698.72"/>
    <s v="22-08-2023"/>
    <x v="3"/>
    <x v="2"/>
    <x v="2"/>
    <x v="1"/>
  </r>
  <r>
    <x v="8104"/>
    <x v="14"/>
    <x v="6775"/>
    <x v="21"/>
    <n v="9302.2000000000007"/>
    <n v="41"/>
    <n v="381390.2"/>
    <s v="23-08-2023"/>
    <x v="3"/>
    <x v="2"/>
    <x v="3"/>
    <x v="1"/>
  </r>
  <r>
    <x v="8105"/>
    <x v="3"/>
    <x v="6776"/>
    <x v="35"/>
    <n v="2122.89"/>
    <n v="4"/>
    <n v="8491.56"/>
    <s v="23-08-2023"/>
    <x v="3"/>
    <x v="2"/>
    <x v="3"/>
    <x v="1"/>
  </r>
  <r>
    <x v="8106"/>
    <x v="8"/>
    <x v="2123"/>
    <x v="68"/>
    <n v="1610.05"/>
    <n v="38"/>
    <n v="61181.9"/>
    <s v="23-08-2023"/>
    <x v="3"/>
    <x v="2"/>
    <x v="3"/>
    <x v="1"/>
  </r>
  <r>
    <x v="8107"/>
    <x v="34"/>
    <x v="6777"/>
    <x v="52"/>
    <n v="6188.35"/>
    <n v="29"/>
    <n v="179462.15"/>
    <s v="23-08-2023"/>
    <x v="3"/>
    <x v="2"/>
    <x v="4"/>
    <x v="1"/>
  </r>
  <r>
    <x v="2651"/>
    <x v="26"/>
    <x v="6778"/>
    <x v="215"/>
    <n v="7611.29"/>
    <n v="97"/>
    <n v="738295.13"/>
    <s v="23-08-2023"/>
    <x v="3"/>
    <x v="2"/>
    <x v="1"/>
    <x v="1"/>
  </r>
  <r>
    <x v="8108"/>
    <x v="42"/>
    <x v="6779"/>
    <x v="120"/>
    <n v="3790.76"/>
    <n v="100"/>
    <n v="379076"/>
    <s v="23-08-2023"/>
    <x v="3"/>
    <x v="2"/>
    <x v="0"/>
    <x v="1"/>
  </r>
  <r>
    <x v="4412"/>
    <x v="27"/>
    <x v="60"/>
    <x v="164"/>
    <n v="6351.37"/>
    <n v="40"/>
    <n v="254054.8"/>
    <s v="23-08-2023"/>
    <x v="3"/>
    <x v="2"/>
    <x v="2"/>
    <x v="1"/>
  </r>
  <r>
    <x v="8109"/>
    <x v="17"/>
    <x v="6780"/>
    <x v="97"/>
    <n v="237.49"/>
    <n v="91"/>
    <n v="21611.59"/>
    <s v="23-08-2023"/>
    <x v="3"/>
    <x v="2"/>
    <x v="2"/>
    <x v="1"/>
  </r>
  <r>
    <x v="8110"/>
    <x v="8"/>
    <x v="1280"/>
    <x v="66"/>
    <n v="4057.59"/>
    <n v="89"/>
    <n v="361125.51"/>
    <s v="23-08-2023"/>
    <x v="3"/>
    <x v="2"/>
    <x v="3"/>
    <x v="1"/>
  </r>
  <r>
    <x v="3074"/>
    <x v="41"/>
    <x v="6781"/>
    <x v="11"/>
    <n v="6505.68"/>
    <n v="51"/>
    <n v="331789.68"/>
    <s v="23-08-2023"/>
    <x v="3"/>
    <x v="2"/>
    <x v="5"/>
    <x v="1"/>
  </r>
  <r>
    <x v="5909"/>
    <x v="39"/>
    <x v="6782"/>
    <x v="136"/>
    <n v="8879.2099999999991"/>
    <n v="90"/>
    <n v="799128.9"/>
    <s v="23-08-2023"/>
    <x v="3"/>
    <x v="2"/>
    <x v="3"/>
    <x v="1"/>
  </r>
  <r>
    <x v="8111"/>
    <x v="5"/>
    <x v="2702"/>
    <x v="115"/>
    <n v="5598.88"/>
    <n v="38"/>
    <n v="212757.44"/>
    <s v="23-08-2023"/>
    <x v="3"/>
    <x v="2"/>
    <x v="4"/>
    <x v="1"/>
  </r>
  <r>
    <x v="8112"/>
    <x v="37"/>
    <x v="6166"/>
    <x v="215"/>
    <n v="905.69"/>
    <n v="30"/>
    <n v="27170.7"/>
    <s v="23-08-2023"/>
    <x v="3"/>
    <x v="2"/>
    <x v="1"/>
    <x v="1"/>
  </r>
  <r>
    <x v="8113"/>
    <x v="13"/>
    <x v="2356"/>
    <x v="82"/>
    <n v="6602.01"/>
    <n v="59"/>
    <n v="389518.59"/>
    <s v="23-08-2023"/>
    <x v="3"/>
    <x v="2"/>
    <x v="4"/>
    <x v="1"/>
  </r>
  <r>
    <x v="8114"/>
    <x v="30"/>
    <x v="6783"/>
    <x v="23"/>
    <n v="1488.1"/>
    <n v="72"/>
    <n v="107143.2"/>
    <s v="24-08-2023"/>
    <x v="3"/>
    <x v="2"/>
    <x v="2"/>
    <x v="1"/>
  </r>
  <r>
    <x v="8115"/>
    <x v="41"/>
    <x v="6784"/>
    <x v="57"/>
    <n v="870.62"/>
    <n v="69"/>
    <n v="60072.78"/>
    <s v="24-08-2023"/>
    <x v="3"/>
    <x v="2"/>
    <x v="5"/>
    <x v="1"/>
  </r>
  <r>
    <x v="8116"/>
    <x v="40"/>
    <x v="592"/>
    <x v="177"/>
    <n v="1502.98"/>
    <n v="33"/>
    <n v="49598.34"/>
    <s v="24-08-2023"/>
    <x v="3"/>
    <x v="2"/>
    <x v="3"/>
    <x v="1"/>
  </r>
  <r>
    <x v="5782"/>
    <x v="47"/>
    <x v="6785"/>
    <x v="200"/>
    <n v="2685.92"/>
    <n v="92"/>
    <n v="247104.64000000001"/>
    <s v="24-08-2023"/>
    <x v="3"/>
    <x v="2"/>
    <x v="1"/>
    <x v="1"/>
  </r>
  <r>
    <x v="8117"/>
    <x v="13"/>
    <x v="6786"/>
    <x v="227"/>
    <n v="6307.98"/>
    <n v="38"/>
    <n v="239703.24"/>
    <s v="24-08-2023"/>
    <x v="3"/>
    <x v="2"/>
    <x v="4"/>
    <x v="1"/>
  </r>
  <r>
    <x v="8118"/>
    <x v="47"/>
    <x v="3839"/>
    <x v="146"/>
    <n v="8622.44"/>
    <n v="32"/>
    <n v="275918.08000000002"/>
    <s v="24-08-2023"/>
    <x v="3"/>
    <x v="2"/>
    <x v="1"/>
    <x v="1"/>
  </r>
  <r>
    <x v="8119"/>
    <x v="18"/>
    <x v="6787"/>
    <x v="117"/>
    <n v="1275.55"/>
    <n v="28"/>
    <n v="35715.4"/>
    <s v="24-08-2023"/>
    <x v="3"/>
    <x v="2"/>
    <x v="1"/>
    <x v="1"/>
  </r>
  <r>
    <x v="8120"/>
    <x v="9"/>
    <x v="6788"/>
    <x v="195"/>
    <n v="1659.83"/>
    <n v="21"/>
    <n v="34856.43"/>
    <s v="24-08-2023"/>
    <x v="3"/>
    <x v="2"/>
    <x v="1"/>
    <x v="1"/>
  </r>
  <r>
    <x v="8121"/>
    <x v="19"/>
    <x v="6403"/>
    <x v="186"/>
    <n v="3522.74"/>
    <n v="6"/>
    <n v="21136.44"/>
    <s v="24-08-2023"/>
    <x v="3"/>
    <x v="2"/>
    <x v="0"/>
    <x v="1"/>
  </r>
  <r>
    <x v="8122"/>
    <x v="0"/>
    <x v="6789"/>
    <x v="149"/>
    <n v="4724.1499999999996"/>
    <n v="4"/>
    <n v="18896.599999999999"/>
    <s v="24-08-2023"/>
    <x v="3"/>
    <x v="2"/>
    <x v="0"/>
    <x v="1"/>
  </r>
  <r>
    <x v="8123"/>
    <x v="42"/>
    <x v="6790"/>
    <x v="229"/>
    <n v="6993.1"/>
    <n v="85"/>
    <n v="594413.5"/>
    <s v="24-08-2023"/>
    <x v="3"/>
    <x v="2"/>
    <x v="0"/>
    <x v="1"/>
  </r>
  <r>
    <x v="8124"/>
    <x v="24"/>
    <x v="2125"/>
    <x v="222"/>
    <n v="6900.74"/>
    <n v="19"/>
    <n v="131114.06"/>
    <s v="24-08-2023"/>
    <x v="3"/>
    <x v="2"/>
    <x v="3"/>
    <x v="1"/>
  </r>
  <r>
    <x v="8125"/>
    <x v="17"/>
    <x v="1363"/>
    <x v="33"/>
    <n v="1349.03"/>
    <n v="42"/>
    <n v="56659.26"/>
    <s v="24-08-2023"/>
    <x v="3"/>
    <x v="2"/>
    <x v="2"/>
    <x v="1"/>
  </r>
  <r>
    <x v="8126"/>
    <x v="31"/>
    <x v="6791"/>
    <x v="52"/>
    <n v="234.28"/>
    <n v="25"/>
    <n v="5857"/>
    <s v="25-08-2023"/>
    <x v="3"/>
    <x v="2"/>
    <x v="2"/>
    <x v="1"/>
  </r>
  <r>
    <x v="8127"/>
    <x v="37"/>
    <x v="4430"/>
    <x v="188"/>
    <n v="9274.82"/>
    <n v="59"/>
    <n v="547214.38"/>
    <s v="25-08-2023"/>
    <x v="3"/>
    <x v="2"/>
    <x v="1"/>
    <x v="1"/>
  </r>
  <r>
    <x v="8128"/>
    <x v="2"/>
    <x v="6792"/>
    <x v="41"/>
    <n v="1044.55"/>
    <n v="26"/>
    <n v="27158.3"/>
    <s v="25-08-2023"/>
    <x v="3"/>
    <x v="2"/>
    <x v="2"/>
    <x v="1"/>
  </r>
  <r>
    <x v="68"/>
    <x v="0"/>
    <x v="6793"/>
    <x v="236"/>
    <n v="7574.83"/>
    <n v="60"/>
    <n v="454489.8"/>
    <s v="25-08-2023"/>
    <x v="3"/>
    <x v="2"/>
    <x v="0"/>
    <x v="1"/>
  </r>
  <r>
    <x v="8129"/>
    <x v="42"/>
    <x v="1138"/>
    <x v="26"/>
    <n v="9111.9500000000007"/>
    <n v="69"/>
    <n v="628724.55000000005"/>
    <s v="25-08-2023"/>
    <x v="3"/>
    <x v="2"/>
    <x v="0"/>
    <x v="1"/>
  </r>
  <r>
    <x v="8130"/>
    <x v="32"/>
    <x v="6794"/>
    <x v="41"/>
    <n v="9683.14"/>
    <n v="23"/>
    <n v="222712.22"/>
    <s v="25-08-2023"/>
    <x v="3"/>
    <x v="2"/>
    <x v="1"/>
    <x v="1"/>
  </r>
  <r>
    <x v="8131"/>
    <x v="32"/>
    <x v="6795"/>
    <x v="184"/>
    <n v="6297.95"/>
    <n v="17"/>
    <n v="107065.15"/>
    <s v="25-08-2023"/>
    <x v="3"/>
    <x v="2"/>
    <x v="1"/>
    <x v="1"/>
  </r>
  <r>
    <x v="4882"/>
    <x v="21"/>
    <x v="5286"/>
    <x v="83"/>
    <n v="709.17"/>
    <n v="13"/>
    <n v="9219.2099999999991"/>
    <s v="26-08-2023"/>
    <x v="3"/>
    <x v="2"/>
    <x v="3"/>
    <x v="1"/>
  </r>
  <r>
    <x v="8132"/>
    <x v="5"/>
    <x v="6796"/>
    <x v="51"/>
    <n v="5915.22"/>
    <n v="31"/>
    <n v="183371.82"/>
    <s v="26-08-2023"/>
    <x v="3"/>
    <x v="2"/>
    <x v="4"/>
    <x v="1"/>
  </r>
  <r>
    <x v="8133"/>
    <x v="19"/>
    <x v="6797"/>
    <x v="45"/>
    <n v="6007.42"/>
    <n v="84"/>
    <n v="504623.28"/>
    <s v="26-08-2023"/>
    <x v="3"/>
    <x v="2"/>
    <x v="0"/>
    <x v="1"/>
  </r>
  <r>
    <x v="8134"/>
    <x v="39"/>
    <x v="6798"/>
    <x v="210"/>
    <n v="6555.24"/>
    <n v="28"/>
    <n v="183546.72"/>
    <s v="26-08-2023"/>
    <x v="3"/>
    <x v="2"/>
    <x v="3"/>
    <x v="1"/>
  </r>
  <r>
    <x v="8135"/>
    <x v="6"/>
    <x v="6799"/>
    <x v="174"/>
    <n v="6509.31"/>
    <n v="47"/>
    <n v="305937.57"/>
    <s v="26-08-2023"/>
    <x v="3"/>
    <x v="2"/>
    <x v="4"/>
    <x v="1"/>
  </r>
  <r>
    <x v="8136"/>
    <x v="41"/>
    <x v="6800"/>
    <x v="21"/>
    <n v="7373.57"/>
    <n v="96"/>
    <n v="707862.72"/>
    <s v="26-08-2023"/>
    <x v="3"/>
    <x v="2"/>
    <x v="5"/>
    <x v="1"/>
  </r>
  <r>
    <x v="8137"/>
    <x v="44"/>
    <x v="3609"/>
    <x v="52"/>
    <n v="2795.49"/>
    <n v="91"/>
    <n v="254389.59"/>
    <s v="27-08-2023"/>
    <x v="3"/>
    <x v="2"/>
    <x v="4"/>
    <x v="1"/>
  </r>
  <r>
    <x v="8138"/>
    <x v="27"/>
    <x v="93"/>
    <x v="190"/>
    <n v="2931.92"/>
    <n v="59"/>
    <n v="172983.28"/>
    <s v="27-08-2023"/>
    <x v="3"/>
    <x v="2"/>
    <x v="2"/>
    <x v="1"/>
  </r>
  <r>
    <x v="8139"/>
    <x v="23"/>
    <x v="5134"/>
    <x v="194"/>
    <n v="4424.88"/>
    <n v="65"/>
    <n v="287617.2"/>
    <s v="27-08-2023"/>
    <x v="3"/>
    <x v="2"/>
    <x v="3"/>
    <x v="1"/>
  </r>
  <r>
    <x v="8140"/>
    <x v="45"/>
    <x v="6801"/>
    <x v="209"/>
    <n v="4729.05"/>
    <n v="40"/>
    <n v="189162"/>
    <s v="27-08-2023"/>
    <x v="3"/>
    <x v="2"/>
    <x v="3"/>
    <x v="1"/>
  </r>
  <r>
    <x v="8141"/>
    <x v="14"/>
    <x v="6802"/>
    <x v="120"/>
    <n v="5965.39"/>
    <n v="69"/>
    <n v="411611.91"/>
    <s v="27-08-2023"/>
    <x v="3"/>
    <x v="2"/>
    <x v="3"/>
    <x v="1"/>
  </r>
  <r>
    <x v="8142"/>
    <x v="45"/>
    <x v="6803"/>
    <x v="113"/>
    <n v="7471.72"/>
    <n v="63"/>
    <n v="470718.36"/>
    <s v="27-08-2023"/>
    <x v="3"/>
    <x v="2"/>
    <x v="3"/>
    <x v="1"/>
  </r>
  <r>
    <x v="8143"/>
    <x v="33"/>
    <x v="6804"/>
    <x v="189"/>
    <n v="4376.1499999999996"/>
    <n v="51"/>
    <n v="223183.65"/>
    <s v="27-08-2023"/>
    <x v="3"/>
    <x v="2"/>
    <x v="1"/>
    <x v="1"/>
  </r>
  <r>
    <x v="8144"/>
    <x v="11"/>
    <x v="6805"/>
    <x v="34"/>
    <n v="9438.49"/>
    <n v="94"/>
    <n v="887218.06"/>
    <s v="27-08-2023"/>
    <x v="3"/>
    <x v="2"/>
    <x v="2"/>
    <x v="1"/>
  </r>
  <r>
    <x v="8145"/>
    <x v="29"/>
    <x v="6806"/>
    <x v="16"/>
    <n v="4101.7700000000004"/>
    <n v="90"/>
    <n v="369159.3"/>
    <s v="27-08-2023"/>
    <x v="3"/>
    <x v="2"/>
    <x v="4"/>
    <x v="1"/>
  </r>
  <r>
    <x v="8146"/>
    <x v="38"/>
    <x v="6807"/>
    <x v="85"/>
    <n v="1629.94"/>
    <n v="92"/>
    <n v="149954.48000000001"/>
    <s v="27-08-2023"/>
    <x v="3"/>
    <x v="2"/>
    <x v="4"/>
    <x v="1"/>
  </r>
  <r>
    <x v="8147"/>
    <x v="4"/>
    <x v="6808"/>
    <x v="82"/>
    <n v="9816.44"/>
    <n v="75"/>
    <n v="736233"/>
    <s v="27-08-2023"/>
    <x v="3"/>
    <x v="2"/>
    <x v="3"/>
    <x v="1"/>
  </r>
  <r>
    <x v="8148"/>
    <x v="9"/>
    <x v="6809"/>
    <x v="100"/>
    <n v="3107.5"/>
    <n v="44"/>
    <n v="136730"/>
    <s v="27-08-2023"/>
    <x v="3"/>
    <x v="2"/>
    <x v="1"/>
    <x v="1"/>
  </r>
  <r>
    <x v="8149"/>
    <x v="11"/>
    <x v="6810"/>
    <x v="230"/>
    <n v="8841.84"/>
    <n v="100"/>
    <n v="884184"/>
    <s v="27-08-2023"/>
    <x v="3"/>
    <x v="2"/>
    <x v="2"/>
    <x v="1"/>
  </r>
  <r>
    <x v="8150"/>
    <x v="2"/>
    <x v="6811"/>
    <x v="36"/>
    <n v="9873.73"/>
    <n v="16"/>
    <n v="157979.68"/>
    <s v="27-08-2023"/>
    <x v="3"/>
    <x v="2"/>
    <x v="2"/>
    <x v="1"/>
  </r>
  <r>
    <x v="8151"/>
    <x v="36"/>
    <x v="6812"/>
    <x v="81"/>
    <n v="9586.57"/>
    <n v="48"/>
    <n v="460155.36"/>
    <s v="28-08-2023"/>
    <x v="3"/>
    <x v="2"/>
    <x v="2"/>
    <x v="1"/>
  </r>
  <r>
    <x v="8152"/>
    <x v="25"/>
    <x v="6813"/>
    <x v="118"/>
    <n v="2870.77"/>
    <n v="67"/>
    <n v="192341.59"/>
    <s v="28-08-2023"/>
    <x v="3"/>
    <x v="2"/>
    <x v="2"/>
    <x v="1"/>
  </r>
  <r>
    <x v="8153"/>
    <x v="26"/>
    <x v="6814"/>
    <x v="36"/>
    <n v="9051.33"/>
    <n v="64"/>
    <n v="579285.12"/>
    <s v="28-08-2023"/>
    <x v="3"/>
    <x v="2"/>
    <x v="1"/>
    <x v="1"/>
  </r>
  <r>
    <x v="8154"/>
    <x v="39"/>
    <x v="1477"/>
    <x v="87"/>
    <n v="3271.74"/>
    <n v="91"/>
    <n v="297728.34000000003"/>
    <s v="28-08-2023"/>
    <x v="3"/>
    <x v="2"/>
    <x v="3"/>
    <x v="1"/>
  </r>
  <r>
    <x v="8155"/>
    <x v="1"/>
    <x v="6815"/>
    <x v="186"/>
    <n v="5965.72"/>
    <n v="16"/>
    <n v="95451.520000000004"/>
    <s v="28-08-2023"/>
    <x v="3"/>
    <x v="2"/>
    <x v="1"/>
    <x v="1"/>
  </r>
  <r>
    <x v="8156"/>
    <x v="5"/>
    <x v="6816"/>
    <x v="103"/>
    <n v="2311.3200000000002"/>
    <n v="90"/>
    <n v="208018.8"/>
    <s v="28-08-2023"/>
    <x v="3"/>
    <x v="2"/>
    <x v="4"/>
    <x v="1"/>
  </r>
  <r>
    <x v="8157"/>
    <x v="43"/>
    <x v="6817"/>
    <x v="5"/>
    <n v="4146.88"/>
    <n v="69"/>
    <n v="286134.71999999997"/>
    <s v="28-08-2023"/>
    <x v="3"/>
    <x v="2"/>
    <x v="2"/>
    <x v="1"/>
  </r>
  <r>
    <x v="8158"/>
    <x v="41"/>
    <x v="6818"/>
    <x v="231"/>
    <n v="9864.2000000000007"/>
    <n v="50"/>
    <n v="493210"/>
    <s v="28-08-2023"/>
    <x v="3"/>
    <x v="2"/>
    <x v="5"/>
    <x v="1"/>
  </r>
  <r>
    <x v="8159"/>
    <x v="47"/>
    <x v="6819"/>
    <x v="35"/>
    <n v="7718.63"/>
    <n v="24"/>
    <n v="185247.12"/>
    <s v="28-08-2023"/>
    <x v="3"/>
    <x v="2"/>
    <x v="1"/>
    <x v="1"/>
  </r>
  <r>
    <x v="8160"/>
    <x v="30"/>
    <x v="6820"/>
    <x v="177"/>
    <n v="4974.53"/>
    <n v="61"/>
    <n v="303446.33"/>
    <s v="28-08-2023"/>
    <x v="3"/>
    <x v="2"/>
    <x v="2"/>
    <x v="1"/>
  </r>
  <r>
    <x v="8161"/>
    <x v="44"/>
    <x v="582"/>
    <x v="171"/>
    <n v="6366.68"/>
    <n v="48"/>
    <n v="305600.64000000001"/>
    <s v="28-08-2023"/>
    <x v="3"/>
    <x v="2"/>
    <x v="4"/>
    <x v="1"/>
  </r>
  <r>
    <x v="8162"/>
    <x v="31"/>
    <x v="1234"/>
    <x v="228"/>
    <n v="5871.01"/>
    <n v="84"/>
    <n v="493164.84"/>
    <s v="28-08-2023"/>
    <x v="3"/>
    <x v="2"/>
    <x v="2"/>
    <x v="1"/>
  </r>
  <r>
    <x v="8163"/>
    <x v="43"/>
    <x v="2476"/>
    <x v="141"/>
    <n v="5068.53"/>
    <n v="42"/>
    <n v="212878.26"/>
    <s v="28-08-2023"/>
    <x v="3"/>
    <x v="2"/>
    <x v="2"/>
    <x v="1"/>
  </r>
  <r>
    <x v="8164"/>
    <x v="22"/>
    <x v="6821"/>
    <x v="99"/>
    <n v="452.5"/>
    <n v="89"/>
    <n v="40272.5"/>
    <s v="28-08-2023"/>
    <x v="3"/>
    <x v="2"/>
    <x v="1"/>
    <x v="1"/>
  </r>
  <r>
    <x v="8165"/>
    <x v="1"/>
    <x v="6822"/>
    <x v="191"/>
    <n v="445.03"/>
    <n v="94"/>
    <n v="41832.82"/>
    <s v="28-08-2023"/>
    <x v="3"/>
    <x v="2"/>
    <x v="1"/>
    <x v="1"/>
  </r>
  <r>
    <x v="8166"/>
    <x v="8"/>
    <x v="6823"/>
    <x v="224"/>
    <n v="7987.45"/>
    <n v="51"/>
    <n v="407359.95"/>
    <s v="28-08-2023"/>
    <x v="3"/>
    <x v="2"/>
    <x v="3"/>
    <x v="1"/>
  </r>
  <r>
    <x v="8167"/>
    <x v="3"/>
    <x v="5119"/>
    <x v="101"/>
    <n v="5748.69"/>
    <n v="26"/>
    <n v="149465.94"/>
    <s v="29-08-2023"/>
    <x v="3"/>
    <x v="2"/>
    <x v="3"/>
    <x v="1"/>
  </r>
  <r>
    <x v="8168"/>
    <x v="3"/>
    <x v="6824"/>
    <x v="229"/>
    <n v="822.27"/>
    <n v="78"/>
    <n v="64137.06"/>
    <s v="29-08-2023"/>
    <x v="3"/>
    <x v="2"/>
    <x v="3"/>
    <x v="1"/>
  </r>
  <r>
    <x v="8169"/>
    <x v="16"/>
    <x v="6825"/>
    <x v="238"/>
    <n v="4665.3599999999997"/>
    <n v="95"/>
    <n v="443209.2"/>
    <s v="29-08-2023"/>
    <x v="3"/>
    <x v="2"/>
    <x v="4"/>
    <x v="1"/>
  </r>
  <r>
    <x v="1360"/>
    <x v="14"/>
    <x v="6826"/>
    <x v="49"/>
    <n v="8021.24"/>
    <n v="55"/>
    <n v="441168.2"/>
    <s v="29-08-2023"/>
    <x v="3"/>
    <x v="2"/>
    <x v="3"/>
    <x v="1"/>
  </r>
  <r>
    <x v="8170"/>
    <x v="12"/>
    <x v="6827"/>
    <x v="52"/>
    <n v="5055.99"/>
    <n v="98"/>
    <n v="495487.02"/>
    <s v="29-08-2023"/>
    <x v="3"/>
    <x v="2"/>
    <x v="3"/>
    <x v="1"/>
  </r>
  <r>
    <x v="8171"/>
    <x v="2"/>
    <x v="1552"/>
    <x v="132"/>
    <n v="6043.92"/>
    <n v="60"/>
    <n v="362635.2"/>
    <s v="29-08-2023"/>
    <x v="3"/>
    <x v="2"/>
    <x v="2"/>
    <x v="1"/>
  </r>
  <r>
    <x v="8172"/>
    <x v="4"/>
    <x v="6828"/>
    <x v="43"/>
    <n v="4740.66"/>
    <n v="54"/>
    <n v="255995.64"/>
    <s v="29-08-2023"/>
    <x v="3"/>
    <x v="2"/>
    <x v="3"/>
    <x v="1"/>
  </r>
  <r>
    <x v="8173"/>
    <x v="12"/>
    <x v="6829"/>
    <x v="61"/>
    <n v="8151.68"/>
    <n v="74"/>
    <n v="603224.31999999995"/>
    <s v="29-08-2023"/>
    <x v="3"/>
    <x v="2"/>
    <x v="3"/>
    <x v="1"/>
  </r>
  <r>
    <x v="8174"/>
    <x v="9"/>
    <x v="6830"/>
    <x v="126"/>
    <n v="2309.65"/>
    <n v="35"/>
    <n v="80837.75"/>
    <s v="29-08-2023"/>
    <x v="3"/>
    <x v="2"/>
    <x v="1"/>
    <x v="1"/>
  </r>
  <r>
    <x v="8175"/>
    <x v="42"/>
    <x v="104"/>
    <x v="108"/>
    <n v="5557.87"/>
    <n v="45"/>
    <n v="250104.15"/>
    <s v="30-08-2023"/>
    <x v="3"/>
    <x v="2"/>
    <x v="0"/>
    <x v="1"/>
  </r>
  <r>
    <x v="8176"/>
    <x v="26"/>
    <x v="6831"/>
    <x v="144"/>
    <n v="8331.89"/>
    <n v="47"/>
    <n v="391598.83"/>
    <s v="30-08-2023"/>
    <x v="3"/>
    <x v="2"/>
    <x v="1"/>
    <x v="1"/>
  </r>
  <r>
    <x v="8177"/>
    <x v="26"/>
    <x v="6832"/>
    <x v="38"/>
    <n v="872.03"/>
    <n v="30"/>
    <n v="26160.9"/>
    <s v="30-08-2023"/>
    <x v="3"/>
    <x v="2"/>
    <x v="1"/>
    <x v="1"/>
  </r>
  <r>
    <x v="6861"/>
    <x v="38"/>
    <x v="3301"/>
    <x v="128"/>
    <n v="1972.12"/>
    <n v="16"/>
    <n v="31553.919999999998"/>
    <s v="30-08-2023"/>
    <x v="3"/>
    <x v="2"/>
    <x v="4"/>
    <x v="1"/>
  </r>
  <r>
    <x v="8178"/>
    <x v="30"/>
    <x v="3181"/>
    <x v="172"/>
    <n v="9096.7000000000007"/>
    <n v="27"/>
    <n v="245610.9"/>
    <s v="30-08-2023"/>
    <x v="3"/>
    <x v="2"/>
    <x v="2"/>
    <x v="1"/>
  </r>
  <r>
    <x v="8179"/>
    <x v="45"/>
    <x v="6833"/>
    <x v="28"/>
    <n v="2935.52"/>
    <n v="97"/>
    <n v="284745.44"/>
    <s v="30-08-2023"/>
    <x v="3"/>
    <x v="2"/>
    <x v="3"/>
    <x v="1"/>
  </r>
  <r>
    <x v="4473"/>
    <x v="27"/>
    <x v="6834"/>
    <x v="10"/>
    <n v="8172.32"/>
    <n v="79"/>
    <n v="645613.28"/>
    <s v="30-08-2023"/>
    <x v="3"/>
    <x v="2"/>
    <x v="2"/>
    <x v="1"/>
  </r>
  <r>
    <x v="8180"/>
    <x v="36"/>
    <x v="6210"/>
    <x v="0"/>
    <n v="5675.56"/>
    <n v="96"/>
    <n v="544853.76000000001"/>
    <s v="30-08-2023"/>
    <x v="3"/>
    <x v="2"/>
    <x v="2"/>
    <x v="1"/>
  </r>
  <r>
    <x v="8181"/>
    <x v="23"/>
    <x v="6835"/>
    <x v="116"/>
    <n v="8892.07"/>
    <n v="93"/>
    <n v="826962.51"/>
    <s v="30-08-2023"/>
    <x v="3"/>
    <x v="2"/>
    <x v="3"/>
    <x v="1"/>
  </r>
  <r>
    <x v="3642"/>
    <x v="46"/>
    <x v="279"/>
    <x v="226"/>
    <n v="5562.63"/>
    <n v="42"/>
    <n v="233630.46"/>
    <s v="30-08-2023"/>
    <x v="3"/>
    <x v="2"/>
    <x v="1"/>
    <x v="1"/>
  </r>
  <r>
    <x v="8182"/>
    <x v="10"/>
    <x v="3270"/>
    <x v="55"/>
    <n v="1009.73"/>
    <n v="94"/>
    <n v="94914.62"/>
    <s v="30-08-2023"/>
    <x v="3"/>
    <x v="2"/>
    <x v="4"/>
    <x v="1"/>
  </r>
  <r>
    <x v="8183"/>
    <x v="3"/>
    <x v="6836"/>
    <x v="191"/>
    <n v="9864.06"/>
    <n v="49"/>
    <n v="483338.94"/>
    <s v="31-08-2023"/>
    <x v="3"/>
    <x v="2"/>
    <x v="3"/>
    <x v="1"/>
  </r>
  <r>
    <x v="8184"/>
    <x v="14"/>
    <x v="4032"/>
    <x v="173"/>
    <n v="4289.71"/>
    <n v="62"/>
    <n v="265962.02"/>
    <s v="31-08-2023"/>
    <x v="3"/>
    <x v="2"/>
    <x v="3"/>
    <x v="1"/>
  </r>
  <r>
    <x v="8185"/>
    <x v="24"/>
    <x v="1572"/>
    <x v="219"/>
    <n v="8168"/>
    <n v="84"/>
    <n v="686112"/>
    <s v="31-08-2023"/>
    <x v="3"/>
    <x v="2"/>
    <x v="3"/>
    <x v="1"/>
  </r>
  <r>
    <x v="8186"/>
    <x v="35"/>
    <x v="6837"/>
    <x v="10"/>
    <n v="2885.49"/>
    <n v="81"/>
    <n v="233724.69"/>
    <s v="31-08-2023"/>
    <x v="3"/>
    <x v="2"/>
    <x v="4"/>
    <x v="1"/>
  </r>
  <r>
    <x v="6485"/>
    <x v="3"/>
    <x v="6148"/>
    <x v="73"/>
    <n v="7266.04"/>
    <n v="94"/>
    <n v="683007.76"/>
    <s v="31-08-2023"/>
    <x v="3"/>
    <x v="2"/>
    <x v="3"/>
    <x v="1"/>
  </r>
  <r>
    <x v="8187"/>
    <x v="44"/>
    <x v="6838"/>
    <x v="39"/>
    <n v="264.66000000000003"/>
    <n v="32"/>
    <n v="8469.1200000000008"/>
    <s v="31-08-2023"/>
    <x v="3"/>
    <x v="2"/>
    <x v="4"/>
    <x v="1"/>
  </r>
  <r>
    <x v="8188"/>
    <x v="39"/>
    <x v="6839"/>
    <x v="66"/>
    <n v="6103.41"/>
    <n v="68"/>
    <n v="415031.88"/>
    <s v="31-08-2023"/>
    <x v="3"/>
    <x v="2"/>
    <x v="3"/>
    <x v="1"/>
  </r>
  <r>
    <x v="8189"/>
    <x v="41"/>
    <x v="6840"/>
    <x v="31"/>
    <n v="6741.51"/>
    <n v="50"/>
    <n v="337075.5"/>
    <s v="31-08-2023"/>
    <x v="3"/>
    <x v="2"/>
    <x v="5"/>
    <x v="1"/>
  </r>
  <r>
    <x v="8190"/>
    <x v="47"/>
    <x v="6841"/>
    <x v="30"/>
    <n v="8415.3700000000008"/>
    <n v="48"/>
    <n v="403937.76"/>
    <s v="31-08-2023"/>
    <x v="3"/>
    <x v="2"/>
    <x v="1"/>
    <x v="1"/>
  </r>
  <r>
    <x v="8191"/>
    <x v="10"/>
    <x v="6842"/>
    <x v="174"/>
    <n v="4774.49"/>
    <n v="49"/>
    <n v="233950.01"/>
    <s v="31-08-2023"/>
    <x v="3"/>
    <x v="2"/>
    <x v="4"/>
    <x v="1"/>
  </r>
  <r>
    <x v="8192"/>
    <x v="37"/>
    <x v="6602"/>
    <x v="127"/>
    <n v="7342.68"/>
    <n v="73"/>
    <n v="536015.64"/>
    <s v="31-08-2023"/>
    <x v="3"/>
    <x v="2"/>
    <x v="1"/>
    <x v="1"/>
  </r>
  <r>
    <x v="8193"/>
    <x v="39"/>
    <x v="6843"/>
    <x v="200"/>
    <n v="2133.44"/>
    <n v="44"/>
    <n v="93871.360000000001"/>
    <s v="31-08-2023"/>
    <x v="3"/>
    <x v="2"/>
    <x v="3"/>
    <x v="1"/>
  </r>
  <r>
    <x v="8194"/>
    <x v="39"/>
    <x v="4190"/>
    <x v="134"/>
    <n v="4900.74"/>
    <n v="44"/>
    <n v="215632.56"/>
    <s v="31-08-2023"/>
    <x v="3"/>
    <x v="2"/>
    <x v="3"/>
    <x v="1"/>
  </r>
  <r>
    <x v="6847"/>
    <x v="5"/>
    <x v="6632"/>
    <x v="25"/>
    <n v="2595.81"/>
    <n v="55"/>
    <n v="142769.54999999999"/>
    <s v="31-08-2023"/>
    <x v="3"/>
    <x v="2"/>
    <x v="4"/>
    <x v="1"/>
  </r>
  <r>
    <x v="8195"/>
    <x v="13"/>
    <x v="6844"/>
    <x v="45"/>
    <n v="7522.8"/>
    <n v="2"/>
    <n v="15045.6"/>
    <s v="01-09-2023"/>
    <x v="4"/>
    <x v="2"/>
    <x v="4"/>
    <x v="1"/>
  </r>
  <r>
    <x v="8196"/>
    <x v="44"/>
    <x v="6845"/>
    <x v="210"/>
    <n v="379.54"/>
    <n v="5"/>
    <n v="1897.7"/>
    <s v="01-09-2023"/>
    <x v="4"/>
    <x v="2"/>
    <x v="4"/>
    <x v="1"/>
  </r>
  <r>
    <x v="8197"/>
    <x v="23"/>
    <x v="6846"/>
    <x v="121"/>
    <n v="6024.99"/>
    <n v="49"/>
    <n v="295224.51"/>
    <s v="01-09-2023"/>
    <x v="4"/>
    <x v="2"/>
    <x v="3"/>
    <x v="1"/>
  </r>
  <r>
    <x v="8198"/>
    <x v="4"/>
    <x v="6847"/>
    <x v="170"/>
    <n v="5830.31"/>
    <n v="77"/>
    <n v="448933.87"/>
    <s v="01-09-2023"/>
    <x v="4"/>
    <x v="2"/>
    <x v="3"/>
    <x v="1"/>
  </r>
  <r>
    <x v="8199"/>
    <x v="41"/>
    <x v="6848"/>
    <x v="228"/>
    <n v="9352.23"/>
    <n v="68"/>
    <n v="635951.64"/>
    <s v="01-09-2023"/>
    <x v="4"/>
    <x v="2"/>
    <x v="5"/>
    <x v="1"/>
  </r>
  <r>
    <x v="8200"/>
    <x v="44"/>
    <x v="6849"/>
    <x v="85"/>
    <n v="6426.4"/>
    <n v="9"/>
    <n v="57837.599999999999"/>
    <s v="01-09-2023"/>
    <x v="4"/>
    <x v="2"/>
    <x v="4"/>
    <x v="1"/>
  </r>
  <r>
    <x v="8201"/>
    <x v="32"/>
    <x v="3309"/>
    <x v="143"/>
    <n v="251.36"/>
    <n v="26"/>
    <n v="6535.36"/>
    <s v="01-09-2023"/>
    <x v="4"/>
    <x v="2"/>
    <x v="1"/>
    <x v="1"/>
  </r>
  <r>
    <x v="8202"/>
    <x v="24"/>
    <x v="6850"/>
    <x v="142"/>
    <n v="9311.92"/>
    <n v="54"/>
    <n v="502843.68"/>
    <s v="01-09-2023"/>
    <x v="4"/>
    <x v="2"/>
    <x v="3"/>
    <x v="1"/>
  </r>
  <r>
    <x v="8203"/>
    <x v="6"/>
    <x v="3428"/>
    <x v="184"/>
    <n v="1743"/>
    <n v="41"/>
    <n v="71463"/>
    <s v="02-09-2023"/>
    <x v="4"/>
    <x v="2"/>
    <x v="4"/>
    <x v="1"/>
  </r>
  <r>
    <x v="8204"/>
    <x v="15"/>
    <x v="6851"/>
    <x v="185"/>
    <n v="7951.44"/>
    <n v="72"/>
    <n v="572503.68000000005"/>
    <s v="02-09-2023"/>
    <x v="4"/>
    <x v="2"/>
    <x v="5"/>
    <x v="1"/>
  </r>
  <r>
    <x v="8205"/>
    <x v="11"/>
    <x v="5068"/>
    <x v="112"/>
    <n v="7827.5"/>
    <n v="14"/>
    <n v="109585"/>
    <s v="02-09-2023"/>
    <x v="4"/>
    <x v="2"/>
    <x v="2"/>
    <x v="1"/>
  </r>
  <r>
    <x v="8206"/>
    <x v="42"/>
    <x v="6852"/>
    <x v="191"/>
    <n v="2833.62"/>
    <n v="80"/>
    <n v="226689.6"/>
    <s v="02-09-2023"/>
    <x v="4"/>
    <x v="2"/>
    <x v="0"/>
    <x v="1"/>
  </r>
  <r>
    <x v="6357"/>
    <x v="41"/>
    <x v="6853"/>
    <x v="80"/>
    <n v="9384.82"/>
    <n v="22"/>
    <n v="206466.04"/>
    <s v="02-09-2023"/>
    <x v="4"/>
    <x v="2"/>
    <x v="5"/>
    <x v="1"/>
  </r>
  <r>
    <x v="8207"/>
    <x v="33"/>
    <x v="227"/>
    <x v="96"/>
    <n v="6210.67"/>
    <n v="6"/>
    <n v="37264.019999999997"/>
    <s v="03-09-2023"/>
    <x v="4"/>
    <x v="2"/>
    <x v="1"/>
    <x v="1"/>
  </r>
  <r>
    <x v="8208"/>
    <x v="18"/>
    <x v="6854"/>
    <x v="237"/>
    <n v="8822.43"/>
    <n v="98"/>
    <n v="864598.14"/>
    <s v="03-09-2023"/>
    <x v="4"/>
    <x v="2"/>
    <x v="1"/>
    <x v="1"/>
  </r>
  <r>
    <x v="8209"/>
    <x v="12"/>
    <x v="6855"/>
    <x v="67"/>
    <n v="5061.59"/>
    <n v="18"/>
    <n v="91108.62"/>
    <s v="03-09-2023"/>
    <x v="4"/>
    <x v="2"/>
    <x v="3"/>
    <x v="1"/>
  </r>
  <r>
    <x v="4353"/>
    <x v="32"/>
    <x v="6856"/>
    <x v="138"/>
    <n v="685.7"/>
    <n v="79"/>
    <n v="54170.3"/>
    <s v="03-09-2023"/>
    <x v="4"/>
    <x v="2"/>
    <x v="1"/>
    <x v="1"/>
  </r>
  <r>
    <x v="8210"/>
    <x v="44"/>
    <x v="5506"/>
    <x v="162"/>
    <n v="9543.75"/>
    <n v="39"/>
    <n v="372206.25"/>
    <s v="03-09-2023"/>
    <x v="4"/>
    <x v="2"/>
    <x v="4"/>
    <x v="1"/>
  </r>
  <r>
    <x v="8211"/>
    <x v="24"/>
    <x v="6857"/>
    <x v="93"/>
    <n v="4246.2299999999996"/>
    <n v="13"/>
    <n v="55200.99"/>
    <s v="03-09-2023"/>
    <x v="4"/>
    <x v="2"/>
    <x v="3"/>
    <x v="1"/>
  </r>
  <r>
    <x v="8212"/>
    <x v="10"/>
    <x v="458"/>
    <x v="204"/>
    <n v="8325.25"/>
    <n v="60"/>
    <n v="499515"/>
    <s v="03-09-2023"/>
    <x v="4"/>
    <x v="2"/>
    <x v="4"/>
    <x v="1"/>
  </r>
  <r>
    <x v="8213"/>
    <x v="8"/>
    <x v="6858"/>
    <x v="225"/>
    <n v="5418.07"/>
    <n v="84"/>
    <n v="455117.88"/>
    <s v="03-09-2023"/>
    <x v="4"/>
    <x v="2"/>
    <x v="3"/>
    <x v="1"/>
  </r>
  <r>
    <x v="8214"/>
    <x v="14"/>
    <x v="6859"/>
    <x v="63"/>
    <n v="6410.52"/>
    <n v="21"/>
    <n v="134620.92000000001"/>
    <s v="03-09-2023"/>
    <x v="4"/>
    <x v="2"/>
    <x v="3"/>
    <x v="1"/>
  </r>
  <r>
    <x v="8215"/>
    <x v="7"/>
    <x v="6860"/>
    <x v="107"/>
    <n v="1751.3"/>
    <n v="54"/>
    <n v="94570.2"/>
    <s v="03-09-2023"/>
    <x v="4"/>
    <x v="2"/>
    <x v="0"/>
    <x v="1"/>
  </r>
  <r>
    <x v="8216"/>
    <x v="27"/>
    <x v="6861"/>
    <x v="136"/>
    <n v="957.61"/>
    <n v="13"/>
    <n v="12448.93"/>
    <s v="03-09-2023"/>
    <x v="4"/>
    <x v="2"/>
    <x v="2"/>
    <x v="1"/>
  </r>
  <r>
    <x v="8217"/>
    <x v="4"/>
    <x v="6862"/>
    <x v="68"/>
    <n v="6689.1"/>
    <n v="15"/>
    <n v="100336.5"/>
    <s v="03-09-2023"/>
    <x v="4"/>
    <x v="2"/>
    <x v="3"/>
    <x v="1"/>
  </r>
  <r>
    <x v="8218"/>
    <x v="37"/>
    <x v="6863"/>
    <x v="114"/>
    <n v="7228.67"/>
    <n v="67"/>
    <n v="484320.89"/>
    <s v="03-09-2023"/>
    <x v="4"/>
    <x v="2"/>
    <x v="1"/>
    <x v="1"/>
  </r>
  <r>
    <x v="8219"/>
    <x v="11"/>
    <x v="6864"/>
    <x v="52"/>
    <n v="1626.2"/>
    <n v="60"/>
    <n v="97572"/>
    <s v="04-09-2023"/>
    <x v="4"/>
    <x v="2"/>
    <x v="2"/>
    <x v="1"/>
  </r>
  <r>
    <x v="8220"/>
    <x v="4"/>
    <x v="6865"/>
    <x v="242"/>
    <n v="4286.92"/>
    <n v="77"/>
    <n v="330092.84000000003"/>
    <s v="04-09-2023"/>
    <x v="4"/>
    <x v="2"/>
    <x v="3"/>
    <x v="1"/>
  </r>
  <r>
    <x v="2877"/>
    <x v="21"/>
    <x v="6866"/>
    <x v="191"/>
    <n v="8419.24"/>
    <n v="88"/>
    <n v="740893.12"/>
    <s v="04-09-2023"/>
    <x v="4"/>
    <x v="2"/>
    <x v="3"/>
    <x v="1"/>
  </r>
  <r>
    <x v="8221"/>
    <x v="17"/>
    <x v="435"/>
    <x v="86"/>
    <n v="223.07"/>
    <n v="76"/>
    <n v="16953.32"/>
    <s v="04-09-2023"/>
    <x v="4"/>
    <x v="2"/>
    <x v="2"/>
    <x v="1"/>
  </r>
  <r>
    <x v="8222"/>
    <x v="39"/>
    <x v="4384"/>
    <x v="26"/>
    <n v="2285.9"/>
    <n v="28"/>
    <n v="64005.2"/>
    <s v="04-09-2023"/>
    <x v="4"/>
    <x v="2"/>
    <x v="3"/>
    <x v="1"/>
  </r>
  <r>
    <x v="8223"/>
    <x v="41"/>
    <x v="6867"/>
    <x v="83"/>
    <n v="2090.9699999999998"/>
    <n v="8"/>
    <n v="16727.759999999998"/>
    <s v="04-09-2023"/>
    <x v="4"/>
    <x v="2"/>
    <x v="5"/>
    <x v="1"/>
  </r>
  <r>
    <x v="8224"/>
    <x v="15"/>
    <x v="3615"/>
    <x v="138"/>
    <n v="6586.41"/>
    <n v="44"/>
    <n v="289802.03999999998"/>
    <s v="04-09-2023"/>
    <x v="4"/>
    <x v="2"/>
    <x v="5"/>
    <x v="1"/>
  </r>
  <r>
    <x v="7845"/>
    <x v="38"/>
    <x v="135"/>
    <x v="83"/>
    <n v="7668.09"/>
    <n v="84"/>
    <n v="644119.56000000006"/>
    <s v="04-09-2023"/>
    <x v="4"/>
    <x v="2"/>
    <x v="4"/>
    <x v="1"/>
  </r>
  <r>
    <x v="8225"/>
    <x v="3"/>
    <x v="4025"/>
    <x v="153"/>
    <n v="8206.33"/>
    <n v="51"/>
    <n v="418522.83"/>
    <s v="04-09-2023"/>
    <x v="4"/>
    <x v="2"/>
    <x v="3"/>
    <x v="1"/>
  </r>
  <r>
    <x v="8226"/>
    <x v="19"/>
    <x v="3201"/>
    <x v="130"/>
    <n v="3975.08"/>
    <n v="31"/>
    <n v="123227.48"/>
    <s v="04-09-2023"/>
    <x v="4"/>
    <x v="2"/>
    <x v="0"/>
    <x v="1"/>
  </r>
  <r>
    <x v="8227"/>
    <x v="29"/>
    <x v="5927"/>
    <x v="162"/>
    <n v="2823.36"/>
    <n v="57"/>
    <n v="160931.51999999999"/>
    <s v="04-09-2023"/>
    <x v="4"/>
    <x v="2"/>
    <x v="4"/>
    <x v="1"/>
  </r>
  <r>
    <x v="5232"/>
    <x v="2"/>
    <x v="6868"/>
    <x v="164"/>
    <n v="7763.26"/>
    <n v="69"/>
    <n v="535664.93999999994"/>
    <s v="04-09-2023"/>
    <x v="4"/>
    <x v="2"/>
    <x v="2"/>
    <x v="1"/>
  </r>
  <r>
    <x v="8228"/>
    <x v="11"/>
    <x v="3099"/>
    <x v="63"/>
    <n v="9913.9"/>
    <n v="12"/>
    <n v="118966.8"/>
    <s v="04-09-2023"/>
    <x v="4"/>
    <x v="2"/>
    <x v="2"/>
    <x v="1"/>
  </r>
  <r>
    <x v="5769"/>
    <x v="10"/>
    <x v="6869"/>
    <x v="84"/>
    <n v="8812.9699999999993"/>
    <n v="77"/>
    <n v="678598.69"/>
    <s v="05-09-2023"/>
    <x v="4"/>
    <x v="2"/>
    <x v="4"/>
    <x v="1"/>
  </r>
  <r>
    <x v="8229"/>
    <x v="2"/>
    <x v="356"/>
    <x v="242"/>
    <n v="3783.46"/>
    <n v="45"/>
    <n v="170255.7"/>
    <s v="05-09-2023"/>
    <x v="4"/>
    <x v="2"/>
    <x v="2"/>
    <x v="1"/>
  </r>
  <r>
    <x v="8230"/>
    <x v="44"/>
    <x v="6870"/>
    <x v="234"/>
    <n v="691.01"/>
    <n v="88"/>
    <n v="60808.88"/>
    <s v="05-09-2023"/>
    <x v="4"/>
    <x v="2"/>
    <x v="4"/>
    <x v="1"/>
  </r>
  <r>
    <x v="8231"/>
    <x v="5"/>
    <x v="6871"/>
    <x v="104"/>
    <n v="6704.03"/>
    <n v="25"/>
    <n v="167600.75"/>
    <s v="05-09-2023"/>
    <x v="4"/>
    <x v="2"/>
    <x v="4"/>
    <x v="1"/>
  </r>
  <r>
    <x v="8232"/>
    <x v="38"/>
    <x v="1801"/>
    <x v="52"/>
    <n v="6418.67"/>
    <n v="18"/>
    <n v="115536.06"/>
    <s v="05-09-2023"/>
    <x v="4"/>
    <x v="2"/>
    <x v="4"/>
    <x v="1"/>
  </r>
  <r>
    <x v="8233"/>
    <x v="8"/>
    <x v="6872"/>
    <x v="184"/>
    <n v="7614.51"/>
    <n v="42"/>
    <n v="319809.42"/>
    <s v="05-09-2023"/>
    <x v="4"/>
    <x v="2"/>
    <x v="3"/>
    <x v="1"/>
  </r>
  <r>
    <x v="8234"/>
    <x v="9"/>
    <x v="6198"/>
    <x v="12"/>
    <n v="2520.91"/>
    <n v="31"/>
    <n v="78148.210000000006"/>
    <s v="05-09-2023"/>
    <x v="4"/>
    <x v="2"/>
    <x v="1"/>
    <x v="1"/>
  </r>
  <r>
    <x v="8235"/>
    <x v="38"/>
    <x v="6873"/>
    <x v="109"/>
    <n v="2404.0300000000002"/>
    <n v="72"/>
    <n v="173090.16"/>
    <s v="06-09-2023"/>
    <x v="4"/>
    <x v="2"/>
    <x v="4"/>
    <x v="1"/>
  </r>
  <r>
    <x v="8236"/>
    <x v="22"/>
    <x v="6874"/>
    <x v="13"/>
    <n v="1056.27"/>
    <n v="35"/>
    <n v="36969.449999999997"/>
    <s v="06-09-2023"/>
    <x v="4"/>
    <x v="2"/>
    <x v="1"/>
    <x v="1"/>
  </r>
  <r>
    <x v="8237"/>
    <x v="15"/>
    <x v="6875"/>
    <x v="242"/>
    <n v="1478.67"/>
    <n v="58"/>
    <n v="85762.86"/>
    <s v="06-09-2023"/>
    <x v="4"/>
    <x v="2"/>
    <x v="5"/>
    <x v="1"/>
  </r>
  <r>
    <x v="8238"/>
    <x v="38"/>
    <x v="6876"/>
    <x v="178"/>
    <n v="217.72"/>
    <n v="36"/>
    <n v="7837.92"/>
    <s v="06-09-2023"/>
    <x v="4"/>
    <x v="2"/>
    <x v="4"/>
    <x v="1"/>
  </r>
  <r>
    <x v="8239"/>
    <x v="35"/>
    <x v="6877"/>
    <x v="186"/>
    <n v="7221.99"/>
    <n v="82"/>
    <n v="592203.18000000005"/>
    <s v="06-09-2023"/>
    <x v="4"/>
    <x v="2"/>
    <x v="4"/>
    <x v="1"/>
  </r>
  <r>
    <x v="8240"/>
    <x v="1"/>
    <x v="6878"/>
    <x v="89"/>
    <n v="834.69"/>
    <n v="97"/>
    <n v="80964.929999999993"/>
    <s v="06-09-2023"/>
    <x v="4"/>
    <x v="2"/>
    <x v="1"/>
    <x v="1"/>
  </r>
  <r>
    <x v="8241"/>
    <x v="15"/>
    <x v="6879"/>
    <x v="126"/>
    <n v="9289.5300000000007"/>
    <n v="92"/>
    <n v="854636.76"/>
    <s v="06-09-2023"/>
    <x v="4"/>
    <x v="2"/>
    <x v="5"/>
    <x v="1"/>
  </r>
  <r>
    <x v="8242"/>
    <x v="31"/>
    <x v="4028"/>
    <x v="58"/>
    <n v="8173.82"/>
    <n v="22"/>
    <n v="179824.04"/>
    <s v="06-09-2023"/>
    <x v="4"/>
    <x v="2"/>
    <x v="2"/>
    <x v="1"/>
  </r>
  <r>
    <x v="8243"/>
    <x v="25"/>
    <x v="6880"/>
    <x v="179"/>
    <n v="5440.32"/>
    <n v="25"/>
    <n v="136008"/>
    <s v="06-09-2023"/>
    <x v="4"/>
    <x v="2"/>
    <x v="2"/>
    <x v="1"/>
  </r>
  <r>
    <x v="8244"/>
    <x v="20"/>
    <x v="6881"/>
    <x v="1"/>
    <n v="551.07000000000005"/>
    <n v="38"/>
    <n v="20940.66"/>
    <s v="06-09-2023"/>
    <x v="4"/>
    <x v="2"/>
    <x v="0"/>
    <x v="1"/>
  </r>
  <r>
    <x v="8245"/>
    <x v="15"/>
    <x v="4524"/>
    <x v="73"/>
    <n v="129.21"/>
    <n v="43"/>
    <n v="5556.03"/>
    <s v="06-09-2023"/>
    <x v="4"/>
    <x v="2"/>
    <x v="5"/>
    <x v="1"/>
  </r>
  <r>
    <x v="8246"/>
    <x v="28"/>
    <x v="6882"/>
    <x v="73"/>
    <n v="883.36"/>
    <n v="36"/>
    <n v="31800.959999999999"/>
    <s v="06-09-2023"/>
    <x v="4"/>
    <x v="2"/>
    <x v="2"/>
    <x v="1"/>
  </r>
  <r>
    <x v="8247"/>
    <x v="23"/>
    <x v="262"/>
    <x v="61"/>
    <n v="6434.92"/>
    <n v="65"/>
    <n v="418269.8"/>
    <s v="06-09-2023"/>
    <x v="4"/>
    <x v="2"/>
    <x v="3"/>
    <x v="1"/>
  </r>
  <r>
    <x v="8248"/>
    <x v="34"/>
    <x v="6883"/>
    <x v="7"/>
    <n v="6173.17"/>
    <n v="68"/>
    <n v="419775.56"/>
    <s v="06-09-2023"/>
    <x v="4"/>
    <x v="2"/>
    <x v="4"/>
    <x v="1"/>
  </r>
  <r>
    <x v="8249"/>
    <x v="29"/>
    <x v="6884"/>
    <x v="184"/>
    <n v="3787.66"/>
    <n v="15"/>
    <n v="56814.9"/>
    <s v="06-09-2023"/>
    <x v="4"/>
    <x v="2"/>
    <x v="4"/>
    <x v="1"/>
  </r>
  <r>
    <x v="8250"/>
    <x v="2"/>
    <x v="6885"/>
    <x v="213"/>
    <n v="7832.1"/>
    <n v="9"/>
    <n v="70488.899999999994"/>
    <s v="07-09-2023"/>
    <x v="4"/>
    <x v="2"/>
    <x v="2"/>
    <x v="1"/>
  </r>
  <r>
    <x v="8251"/>
    <x v="6"/>
    <x v="6886"/>
    <x v="42"/>
    <n v="6462.67"/>
    <n v="10"/>
    <n v="64626.7"/>
    <s v="07-09-2023"/>
    <x v="4"/>
    <x v="2"/>
    <x v="4"/>
    <x v="1"/>
  </r>
  <r>
    <x v="8252"/>
    <x v="6"/>
    <x v="6887"/>
    <x v="94"/>
    <n v="8211.73"/>
    <n v="40"/>
    <n v="328469.2"/>
    <s v="07-09-2023"/>
    <x v="4"/>
    <x v="2"/>
    <x v="4"/>
    <x v="1"/>
  </r>
  <r>
    <x v="8253"/>
    <x v="47"/>
    <x v="3190"/>
    <x v="185"/>
    <n v="1619.42"/>
    <n v="8"/>
    <n v="12955.36"/>
    <s v="07-09-2023"/>
    <x v="4"/>
    <x v="2"/>
    <x v="1"/>
    <x v="1"/>
  </r>
  <r>
    <x v="8254"/>
    <x v="30"/>
    <x v="6888"/>
    <x v="196"/>
    <n v="5930.46"/>
    <n v="51"/>
    <n v="302453.46000000002"/>
    <s v="07-09-2023"/>
    <x v="4"/>
    <x v="2"/>
    <x v="2"/>
    <x v="1"/>
  </r>
  <r>
    <x v="8255"/>
    <x v="42"/>
    <x v="161"/>
    <x v="134"/>
    <n v="3219.95"/>
    <n v="19"/>
    <n v="61179.05"/>
    <s v="07-09-2023"/>
    <x v="4"/>
    <x v="2"/>
    <x v="0"/>
    <x v="1"/>
  </r>
  <r>
    <x v="6481"/>
    <x v="20"/>
    <x v="6889"/>
    <x v="138"/>
    <n v="7403.67"/>
    <n v="46"/>
    <n v="340568.82"/>
    <s v="07-09-2023"/>
    <x v="4"/>
    <x v="2"/>
    <x v="0"/>
    <x v="1"/>
  </r>
  <r>
    <x v="8256"/>
    <x v="14"/>
    <x v="84"/>
    <x v="223"/>
    <n v="298.02"/>
    <n v="47"/>
    <n v="14006.94"/>
    <s v="08-09-2023"/>
    <x v="4"/>
    <x v="2"/>
    <x v="3"/>
    <x v="1"/>
  </r>
  <r>
    <x v="8257"/>
    <x v="35"/>
    <x v="6890"/>
    <x v="13"/>
    <n v="9483.58"/>
    <n v="59"/>
    <n v="559531.22"/>
    <s v="08-09-2023"/>
    <x v="4"/>
    <x v="2"/>
    <x v="4"/>
    <x v="1"/>
  </r>
  <r>
    <x v="8258"/>
    <x v="41"/>
    <x v="4436"/>
    <x v="159"/>
    <n v="7688.15"/>
    <n v="40"/>
    <n v="307526"/>
    <s v="08-09-2023"/>
    <x v="4"/>
    <x v="2"/>
    <x v="5"/>
    <x v="1"/>
  </r>
  <r>
    <x v="8259"/>
    <x v="21"/>
    <x v="4284"/>
    <x v="4"/>
    <n v="656.14"/>
    <n v="63"/>
    <n v="41336.82"/>
    <s v="08-09-2023"/>
    <x v="4"/>
    <x v="2"/>
    <x v="3"/>
    <x v="1"/>
  </r>
  <r>
    <x v="8260"/>
    <x v="6"/>
    <x v="906"/>
    <x v="59"/>
    <n v="2877.74"/>
    <n v="53"/>
    <n v="152520.22"/>
    <s v="08-09-2023"/>
    <x v="4"/>
    <x v="2"/>
    <x v="4"/>
    <x v="1"/>
  </r>
  <r>
    <x v="8261"/>
    <x v="1"/>
    <x v="2706"/>
    <x v="131"/>
    <n v="4496.95"/>
    <n v="88"/>
    <n v="395731.6"/>
    <s v="09-09-2023"/>
    <x v="4"/>
    <x v="2"/>
    <x v="1"/>
    <x v="1"/>
  </r>
  <r>
    <x v="8262"/>
    <x v="38"/>
    <x v="6891"/>
    <x v="79"/>
    <n v="9722.81"/>
    <n v="9"/>
    <n v="87505.29"/>
    <s v="09-09-2023"/>
    <x v="4"/>
    <x v="2"/>
    <x v="4"/>
    <x v="1"/>
  </r>
  <r>
    <x v="8263"/>
    <x v="35"/>
    <x v="6892"/>
    <x v="70"/>
    <n v="8336.7900000000009"/>
    <n v="21"/>
    <n v="175072.59"/>
    <s v="09-09-2023"/>
    <x v="4"/>
    <x v="2"/>
    <x v="4"/>
    <x v="1"/>
  </r>
  <r>
    <x v="8264"/>
    <x v="13"/>
    <x v="6893"/>
    <x v="117"/>
    <n v="634.95000000000005"/>
    <n v="75"/>
    <n v="47621.25"/>
    <s v="09-09-2023"/>
    <x v="4"/>
    <x v="2"/>
    <x v="4"/>
    <x v="1"/>
  </r>
  <r>
    <x v="8265"/>
    <x v="10"/>
    <x v="6894"/>
    <x v="210"/>
    <n v="7745.1"/>
    <n v="1"/>
    <n v="7745.1"/>
    <s v="09-09-2023"/>
    <x v="4"/>
    <x v="2"/>
    <x v="4"/>
    <x v="1"/>
  </r>
  <r>
    <x v="8266"/>
    <x v="9"/>
    <x v="6895"/>
    <x v="163"/>
    <n v="8637.9"/>
    <n v="19"/>
    <n v="164120.1"/>
    <s v="09-09-2023"/>
    <x v="4"/>
    <x v="2"/>
    <x v="1"/>
    <x v="1"/>
  </r>
  <r>
    <x v="8267"/>
    <x v="11"/>
    <x v="6896"/>
    <x v="145"/>
    <n v="9500.6200000000008"/>
    <n v="86"/>
    <n v="817053.32"/>
    <s v="10-09-2023"/>
    <x v="4"/>
    <x v="2"/>
    <x v="2"/>
    <x v="1"/>
  </r>
  <r>
    <x v="8268"/>
    <x v="10"/>
    <x v="6897"/>
    <x v="28"/>
    <n v="9207.2099999999991"/>
    <n v="22"/>
    <n v="202558.62"/>
    <s v="10-09-2023"/>
    <x v="4"/>
    <x v="2"/>
    <x v="4"/>
    <x v="1"/>
  </r>
  <r>
    <x v="8009"/>
    <x v="42"/>
    <x v="6898"/>
    <x v="161"/>
    <n v="221.59"/>
    <n v="67"/>
    <n v="14846.53"/>
    <s v="10-09-2023"/>
    <x v="4"/>
    <x v="2"/>
    <x v="0"/>
    <x v="1"/>
  </r>
  <r>
    <x v="8269"/>
    <x v="13"/>
    <x v="6899"/>
    <x v="126"/>
    <n v="757.58"/>
    <n v="72"/>
    <n v="54545.760000000002"/>
    <s v="10-09-2023"/>
    <x v="4"/>
    <x v="2"/>
    <x v="4"/>
    <x v="1"/>
  </r>
  <r>
    <x v="8270"/>
    <x v="23"/>
    <x v="1667"/>
    <x v="218"/>
    <n v="4345.9799999999996"/>
    <n v="73"/>
    <n v="317256.53999999998"/>
    <s v="10-09-2023"/>
    <x v="4"/>
    <x v="2"/>
    <x v="3"/>
    <x v="1"/>
  </r>
  <r>
    <x v="8271"/>
    <x v="32"/>
    <x v="3004"/>
    <x v="122"/>
    <n v="8870.66"/>
    <n v="48"/>
    <n v="425791.68"/>
    <s v="10-09-2023"/>
    <x v="4"/>
    <x v="2"/>
    <x v="1"/>
    <x v="1"/>
  </r>
  <r>
    <x v="8272"/>
    <x v="33"/>
    <x v="6900"/>
    <x v="120"/>
    <n v="7146.53"/>
    <n v="29"/>
    <n v="207249.37"/>
    <s v="10-09-2023"/>
    <x v="4"/>
    <x v="2"/>
    <x v="1"/>
    <x v="1"/>
  </r>
  <r>
    <x v="8273"/>
    <x v="13"/>
    <x v="6901"/>
    <x v="201"/>
    <n v="4149.1099999999997"/>
    <n v="38"/>
    <n v="157666.18"/>
    <s v="10-09-2023"/>
    <x v="4"/>
    <x v="2"/>
    <x v="4"/>
    <x v="1"/>
  </r>
  <r>
    <x v="8274"/>
    <x v="44"/>
    <x v="6902"/>
    <x v="205"/>
    <n v="6328.17"/>
    <n v="46"/>
    <n v="291095.82"/>
    <s v="10-09-2023"/>
    <x v="4"/>
    <x v="2"/>
    <x v="4"/>
    <x v="1"/>
  </r>
  <r>
    <x v="8275"/>
    <x v="14"/>
    <x v="6903"/>
    <x v="103"/>
    <n v="7109.58"/>
    <n v="85"/>
    <n v="604314.30000000005"/>
    <s v="11-09-2023"/>
    <x v="4"/>
    <x v="2"/>
    <x v="3"/>
    <x v="1"/>
  </r>
  <r>
    <x v="8276"/>
    <x v="25"/>
    <x v="6904"/>
    <x v="18"/>
    <n v="1917.02"/>
    <n v="86"/>
    <n v="164863.72"/>
    <s v="11-09-2023"/>
    <x v="4"/>
    <x v="2"/>
    <x v="2"/>
    <x v="1"/>
  </r>
  <r>
    <x v="8277"/>
    <x v="44"/>
    <x v="6905"/>
    <x v="147"/>
    <n v="7206.99"/>
    <n v="95"/>
    <n v="684664.05"/>
    <s v="11-09-2023"/>
    <x v="4"/>
    <x v="2"/>
    <x v="4"/>
    <x v="1"/>
  </r>
  <r>
    <x v="8278"/>
    <x v="47"/>
    <x v="6906"/>
    <x v="1"/>
    <n v="7711.15"/>
    <n v="22"/>
    <n v="169645.3"/>
    <s v="11-09-2023"/>
    <x v="4"/>
    <x v="2"/>
    <x v="1"/>
    <x v="1"/>
  </r>
  <r>
    <x v="8279"/>
    <x v="23"/>
    <x v="6907"/>
    <x v="133"/>
    <n v="2165.29"/>
    <n v="17"/>
    <n v="36809.93"/>
    <s v="11-09-2023"/>
    <x v="4"/>
    <x v="2"/>
    <x v="3"/>
    <x v="1"/>
  </r>
  <r>
    <x v="8280"/>
    <x v="15"/>
    <x v="6908"/>
    <x v="119"/>
    <n v="833.26"/>
    <n v="33"/>
    <n v="27497.58"/>
    <s v="11-09-2023"/>
    <x v="4"/>
    <x v="2"/>
    <x v="5"/>
    <x v="1"/>
  </r>
  <r>
    <x v="8281"/>
    <x v="8"/>
    <x v="559"/>
    <x v="191"/>
    <n v="6476.2"/>
    <n v="99"/>
    <n v="641143.80000000005"/>
    <s v="12-09-2023"/>
    <x v="4"/>
    <x v="2"/>
    <x v="3"/>
    <x v="1"/>
  </r>
  <r>
    <x v="8282"/>
    <x v="27"/>
    <x v="6909"/>
    <x v="177"/>
    <n v="6891.05"/>
    <n v="64"/>
    <n v="441027.2"/>
    <s v="12-09-2023"/>
    <x v="4"/>
    <x v="2"/>
    <x v="2"/>
    <x v="1"/>
  </r>
  <r>
    <x v="8283"/>
    <x v="9"/>
    <x v="6910"/>
    <x v="233"/>
    <n v="7756.26"/>
    <n v="28"/>
    <n v="217175.28"/>
    <s v="12-09-2023"/>
    <x v="4"/>
    <x v="2"/>
    <x v="1"/>
    <x v="1"/>
  </r>
  <r>
    <x v="8284"/>
    <x v="13"/>
    <x v="6911"/>
    <x v="30"/>
    <n v="5010.6499999999996"/>
    <n v="40"/>
    <n v="200426"/>
    <s v="12-09-2023"/>
    <x v="4"/>
    <x v="2"/>
    <x v="4"/>
    <x v="1"/>
  </r>
  <r>
    <x v="8285"/>
    <x v="28"/>
    <x v="4707"/>
    <x v="238"/>
    <n v="3462.67"/>
    <n v="48"/>
    <n v="166208.16"/>
    <s v="12-09-2023"/>
    <x v="4"/>
    <x v="2"/>
    <x v="2"/>
    <x v="1"/>
  </r>
  <r>
    <x v="8286"/>
    <x v="36"/>
    <x v="6912"/>
    <x v="118"/>
    <n v="728.3"/>
    <n v="86"/>
    <n v="62633.8"/>
    <s v="12-09-2023"/>
    <x v="4"/>
    <x v="2"/>
    <x v="2"/>
    <x v="1"/>
  </r>
  <r>
    <x v="8287"/>
    <x v="42"/>
    <x v="6913"/>
    <x v="169"/>
    <n v="6386.15"/>
    <n v="81"/>
    <n v="517278.15"/>
    <s v="12-09-2023"/>
    <x v="4"/>
    <x v="2"/>
    <x v="0"/>
    <x v="1"/>
  </r>
  <r>
    <x v="8288"/>
    <x v="27"/>
    <x v="6914"/>
    <x v="122"/>
    <n v="1990.73"/>
    <n v="7"/>
    <n v="13935.11"/>
    <s v="12-09-2023"/>
    <x v="4"/>
    <x v="2"/>
    <x v="2"/>
    <x v="1"/>
  </r>
  <r>
    <x v="5554"/>
    <x v="16"/>
    <x v="6915"/>
    <x v="114"/>
    <n v="3808.38"/>
    <n v="54"/>
    <n v="205652.52"/>
    <s v="13-09-2023"/>
    <x v="4"/>
    <x v="2"/>
    <x v="4"/>
    <x v="1"/>
  </r>
  <r>
    <x v="8289"/>
    <x v="28"/>
    <x v="6916"/>
    <x v="169"/>
    <n v="5180.8599999999997"/>
    <n v="5"/>
    <n v="25904.3"/>
    <s v="13-09-2023"/>
    <x v="4"/>
    <x v="2"/>
    <x v="2"/>
    <x v="1"/>
  </r>
  <r>
    <x v="4743"/>
    <x v="7"/>
    <x v="6917"/>
    <x v="73"/>
    <n v="5845.97"/>
    <n v="16"/>
    <n v="93535.52"/>
    <s v="13-09-2023"/>
    <x v="4"/>
    <x v="2"/>
    <x v="0"/>
    <x v="1"/>
  </r>
  <r>
    <x v="8290"/>
    <x v="17"/>
    <x v="2820"/>
    <x v="241"/>
    <n v="2151.87"/>
    <n v="45"/>
    <n v="96834.15"/>
    <s v="13-09-2023"/>
    <x v="4"/>
    <x v="2"/>
    <x v="2"/>
    <x v="1"/>
  </r>
  <r>
    <x v="4847"/>
    <x v="25"/>
    <x v="3778"/>
    <x v="107"/>
    <n v="5802.48"/>
    <n v="34"/>
    <n v="197284.32"/>
    <s v="13-09-2023"/>
    <x v="4"/>
    <x v="2"/>
    <x v="2"/>
    <x v="1"/>
  </r>
  <r>
    <x v="8291"/>
    <x v="7"/>
    <x v="912"/>
    <x v="76"/>
    <n v="7696.36"/>
    <n v="94"/>
    <n v="723457.84"/>
    <s v="13-09-2023"/>
    <x v="4"/>
    <x v="2"/>
    <x v="0"/>
    <x v="1"/>
  </r>
  <r>
    <x v="8292"/>
    <x v="34"/>
    <x v="3048"/>
    <x v="71"/>
    <n v="3466.06"/>
    <n v="1"/>
    <n v="3466.06"/>
    <s v="13-09-2023"/>
    <x v="4"/>
    <x v="2"/>
    <x v="4"/>
    <x v="1"/>
  </r>
  <r>
    <x v="8293"/>
    <x v="17"/>
    <x v="6918"/>
    <x v="20"/>
    <n v="9240"/>
    <n v="64"/>
    <n v="591360"/>
    <s v="13-09-2023"/>
    <x v="4"/>
    <x v="2"/>
    <x v="2"/>
    <x v="1"/>
  </r>
  <r>
    <x v="1426"/>
    <x v="35"/>
    <x v="6919"/>
    <x v="178"/>
    <n v="194.14"/>
    <n v="3"/>
    <n v="582.41999999999996"/>
    <s v="13-09-2023"/>
    <x v="4"/>
    <x v="2"/>
    <x v="4"/>
    <x v="1"/>
  </r>
  <r>
    <x v="8294"/>
    <x v="1"/>
    <x v="5734"/>
    <x v="236"/>
    <n v="6268.61"/>
    <n v="24"/>
    <n v="150446.64000000001"/>
    <s v="13-09-2023"/>
    <x v="4"/>
    <x v="2"/>
    <x v="1"/>
    <x v="1"/>
  </r>
  <r>
    <x v="8295"/>
    <x v="30"/>
    <x v="5286"/>
    <x v="207"/>
    <n v="1648.56"/>
    <n v="66"/>
    <n v="108804.96"/>
    <s v="13-09-2023"/>
    <x v="4"/>
    <x v="2"/>
    <x v="2"/>
    <x v="1"/>
  </r>
  <r>
    <x v="8296"/>
    <x v="3"/>
    <x v="6920"/>
    <x v="71"/>
    <n v="6392.02"/>
    <n v="53"/>
    <n v="338777.06"/>
    <s v="13-09-2023"/>
    <x v="4"/>
    <x v="2"/>
    <x v="3"/>
    <x v="1"/>
  </r>
  <r>
    <x v="8297"/>
    <x v="2"/>
    <x v="941"/>
    <x v="91"/>
    <n v="471.93"/>
    <n v="88"/>
    <n v="41529.839999999997"/>
    <s v="13-09-2023"/>
    <x v="4"/>
    <x v="2"/>
    <x v="2"/>
    <x v="1"/>
  </r>
  <r>
    <x v="8298"/>
    <x v="3"/>
    <x v="6921"/>
    <x v="106"/>
    <n v="5493.29"/>
    <n v="78"/>
    <n v="428476.62"/>
    <s v="13-09-2023"/>
    <x v="4"/>
    <x v="2"/>
    <x v="3"/>
    <x v="1"/>
  </r>
  <r>
    <x v="8299"/>
    <x v="16"/>
    <x v="6922"/>
    <x v="215"/>
    <n v="7518.83"/>
    <n v="4"/>
    <n v="30075.32"/>
    <s v="14-09-2023"/>
    <x v="4"/>
    <x v="2"/>
    <x v="4"/>
    <x v="1"/>
  </r>
  <r>
    <x v="8300"/>
    <x v="34"/>
    <x v="6923"/>
    <x v="42"/>
    <n v="1911.76"/>
    <n v="98"/>
    <n v="187352.48"/>
    <s v="14-09-2023"/>
    <x v="4"/>
    <x v="2"/>
    <x v="4"/>
    <x v="1"/>
  </r>
  <r>
    <x v="8301"/>
    <x v="10"/>
    <x v="6924"/>
    <x v="187"/>
    <n v="3608.09"/>
    <n v="38"/>
    <n v="137107.42000000001"/>
    <s v="14-09-2023"/>
    <x v="4"/>
    <x v="2"/>
    <x v="4"/>
    <x v="1"/>
  </r>
  <r>
    <x v="8302"/>
    <x v="24"/>
    <x v="744"/>
    <x v="8"/>
    <n v="4567.1000000000004"/>
    <n v="85"/>
    <n v="388203.5"/>
    <s v="14-09-2023"/>
    <x v="4"/>
    <x v="2"/>
    <x v="3"/>
    <x v="1"/>
  </r>
  <r>
    <x v="8303"/>
    <x v="22"/>
    <x v="6925"/>
    <x v="155"/>
    <n v="6097.06"/>
    <n v="30"/>
    <n v="182911.8"/>
    <s v="14-09-2023"/>
    <x v="4"/>
    <x v="2"/>
    <x v="1"/>
    <x v="1"/>
  </r>
  <r>
    <x v="8304"/>
    <x v="21"/>
    <x v="6926"/>
    <x v="224"/>
    <n v="3543.56"/>
    <n v="41"/>
    <n v="145285.96"/>
    <s v="15-09-2023"/>
    <x v="4"/>
    <x v="2"/>
    <x v="3"/>
    <x v="1"/>
  </r>
  <r>
    <x v="8305"/>
    <x v="32"/>
    <x v="6927"/>
    <x v="228"/>
    <n v="9595.36"/>
    <n v="26"/>
    <n v="249479.36"/>
    <s v="15-09-2023"/>
    <x v="4"/>
    <x v="2"/>
    <x v="1"/>
    <x v="1"/>
  </r>
  <r>
    <x v="8306"/>
    <x v="11"/>
    <x v="6928"/>
    <x v="123"/>
    <n v="2345.75"/>
    <n v="55"/>
    <n v="129016.25"/>
    <s v="15-09-2023"/>
    <x v="4"/>
    <x v="2"/>
    <x v="2"/>
    <x v="1"/>
  </r>
  <r>
    <x v="8307"/>
    <x v="46"/>
    <x v="2809"/>
    <x v="140"/>
    <n v="4480.13"/>
    <n v="31"/>
    <n v="138884.03"/>
    <s v="15-09-2023"/>
    <x v="4"/>
    <x v="2"/>
    <x v="1"/>
    <x v="1"/>
  </r>
  <r>
    <x v="8308"/>
    <x v="47"/>
    <x v="102"/>
    <x v="34"/>
    <n v="4202.8999999999996"/>
    <n v="12"/>
    <n v="50434.8"/>
    <s v="15-09-2023"/>
    <x v="4"/>
    <x v="2"/>
    <x v="1"/>
    <x v="1"/>
  </r>
  <r>
    <x v="8309"/>
    <x v="40"/>
    <x v="6929"/>
    <x v="40"/>
    <n v="4373.1899999999996"/>
    <n v="67"/>
    <n v="293003.73"/>
    <s v="15-09-2023"/>
    <x v="4"/>
    <x v="2"/>
    <x v="3"/>
    <x v="1"/>
  </r>
  <r>
    <x v="8310"/>
    <x v="40"/>
    <x v="6930"/>
    <x v="30"/>
    <n v="3968.53"/>
    <n v="75"/>
    <n v="297639.75"/>
    <s v="15-09-2023"/>
    <x v="4"/>
    <x v="2"/>
    <x v="3"/>
    <x v="1"/>
  </r>
  <r>
    <x v="8311"/>
    <x v="20"/>
    <x v="6931"/>
    <x v="171"/>
    <n v="1855.04"/>
    <n v="1"/>
    <n v="1855.04"/>
    <s v="15-09-2023"/>
    <x v="4"/>
    <x v="2"/>
    <x v="0"/>
    <x v="1"/>
  </r>
  <r>
    <x v="8312"/>
    <x v="8"/>
    <x v="6932"/>
    <x v="229"/>
    <n v="7967.79"/>
    <n v="50"/>
    <n v="398389.5"/>
    <s v="16-09-2023"/>
    <x v="4"/>
    <x v="2"/>
    <x v="3"/>
    <x v="1"/>
  </r>
  <r>
    <x v="8313"/>
    <x v="0"/>
    <x v="6933"/>
    <x v="3"/>
    <n v="8653.83"/>
    <n v="37"/>
    <n v="320191.71000000002"/>
    <s v="16-09-2023"/>
    <x v="4"/>
    <x v="2"/>
    <x v="0"/>
    <x v="1"/>
  </r>
  <r>
    <x v="8314"/>
    <x v="1"/>
    <x v="844"/>
    <x v="157"/>
    <n v="950.86"/>
    <n v="2"/>
    <n v="1901.72"/>
    <s v="16-09-2023"/>
    <x v="4"/>
    <x v="2"/>
    <x v="1"/>
    <x v="1"/>
  </r>
  <r>
    <x v="8315"/>
    <x v="32"/>
    <x v="5102"/>
    <x v="8"/>
    <n v="8416.23"/>
    <n v="62"/>
    <n v="521806.26"/>
    <s v="16-09-2023"/>
    <x v="4"/>
    <x v="2"/>
    <x v="1"/>
    <x v="1"/>
  </r>
  <r>
    <x v="3419"/>
    <x v="0"/>
    <x v="947"/>
    <x v="168"/>
    <n v="5843.12"/>
    <n v="76"/>
    <n v="444077.12"/>
    <s v="16-09-2023"/>
    <x v="4"/>
    <x v="2"/>
    <x v="0"/>
    <x v="1"/>
  </r>
  <r>
    <x v="8316"/>
    <x v="32"/>
    <x v="1030"/>
    <x v="143"/>
    <n v="3909.08"/>
    <n v="62"/>
    <n v="242362.96"/>
    <s v="16-09-2023"/>
    <x v="4"/>
    <x v="2"/>
    <x v="1"/>
    <x v="1"/>
  </r>
  <r>
    <x v="8317"/>
    <x v="42"/>
    <x v="1892"/>
    <x v="84"/>
    <n v="2724.03"/>
    <n v="81"/>
    <n v="220646.43"/>
    <s v="16-09-2023"/>
    <x v="4"/>
    <x v="2"/>
    <x v="0"/>
    <x v="1"/>
  </r>
  <r>
    <x v="8318"/>
    <x v="4"/>
    <x v="964"/>
    <x v="100"/>
    <n v="7393"/>
    <n v="11"/>
    <n v="81323"/>
    <s v="16-09-2023"/>
    <x v="4"/>
    <x v="2"/>
    <x v="3"/>
    <x v="1"/>
  </r>
  <r>
    <x v="8319"/>
    <x v="13"/>
    <x v="6934"/>
    <x v="53"/>
    <n v="8743.3700000000008"/>
    <n v="35"/>
    <n v="306017.95"/>
    <s v="16-09-2023"/>
    <x v="4"/>
    <x v="2"/>
    <x v="4"/>
    <x v="1"/>
  </r>
  <r>
    <x v="8320"/>
    <x v="17"/>
    <x v="6935"/>
    <x v="74"/>
    <n v="9623.9599999999991"/>
    <n v="92"/>
    <n v="885404.32"/>
    <s v="16-09-2023"/>
    <x v="4"/>
    <x v="2"/>
    <x v="2"/>
    <x v="1"/>
  </r>
  <r>
    <x v="8321"/>
    <x v="21"/>
    <x v="6936"/>
    <x v="96"/>
    <n v="4776.47"/>
    <n v="37"/>
    <n v="176729.39"/>
    <s v="16-09-2023"/>
    <x v="4"/>
    <x v="2"/>
    <x v="3"/>
    <x v="1"/>
  </r>
  <r>
    <x v="8322"/>
    <x v="1"/>
    <x v="1947"/>
    <x v="210"/>
    <n v="2630.82"/>
    <n v="56"/>
    <n v="147325.92000000001"/>
    <s v="16-09-2023"/>
    <x v="4"/>
    <x v="2"/>
    <x v="1"/>
    <x v="1"/>
  </r>
  <r>
    <x v="8323"/>
    <x v="26"/>
    <x v="6937"/>
    <x v="147"/>
    <n v="339.58"/>
    <n v="77"/>
    <n v="26147.66"/>
    <s v="16-09-2023"/>
    <x v="4"/>
    <x v="2"/>
    <x v="1"/>
    <x v="1"/>
  </r>
  <r>
    <x v="8324"/>
    <x v="42"/>
    <x v="2476"/>
    <x v="56"/>
    <n v="979.43"/>
    <n v="64"/>
    <n v="62683.519999999997"/>
    <s v="16-09-2023"/>
    <x v="4"/>
    <x v="2"/>
    <x v="0"/>
    <x v="1"/>
  </r>
  <r>
    <x v="8325"/>
    <x v="28"/>
    <x v="6938"/>
    <x v="135"/>
    <n v="1202.54"/>
    <n v="61"/>
    <n v="73354.94"/>
    <s v="17-09-2023"/>
    <x v="4"/>
    <x v="2"/>
    <x v="2"/>
    <x v="1"/>
  </r>
  <r>
    <x v="8326"/>
    <x v="16"/>
    <x v="6939"/>
    <x v="97"/>
    <n v="6405.87"/>
    <n v="18"/>
    <n v="115305.66"/>
    <s v="17-09-2023"/>
    <x v="4"/>
    <x v="2"/>
    <x v="4"/>
    <x v="1"/>
  </r>
  <r>
    <x v="8327"/>
    <x v="30"/>
    <x v="6940"/>
    <x v="212"/>
    <n v="7374.31"/>
    <n v="36"/>
    <n v="265475.15999999997"/>
    <s v="17-09-2023"/>
    <x v="4"/>
    <x v="2"/>
    <x v="2"/>
    <x v="1"/>
  </r>
  <r>
    <x v="8328"/>
    <x v="27"/>
    <x v="6941"/>
    <x v="67"/>
    <n v="744.1"/>
    <n v="65"/>
    <n v="48366.5"/>
    <s v="17-09-2023"/>
    <x v="4"/>
    <x v="2"/>
    <x v="2"/>
    <x v="1"/>
  </r>
  <r>
    <x v="8329"/>
    <x v="18"/>
    <x v="6942"/>
    <x v="6"/>
    <n v="7821.4"/>
    <n v="31"/>
    <n v="242463.4"/>
    <s v="17-09-2023"/>
    <x v="4"/>
    <x v="2"/>
    <x v="1"/>
    <x v="1"/>
  </r>
  <r>
    <x v="8330"/>
    <x v="26"/>
    <x v="3742"/>
    <x v="49"/>
    <n v="7318.41"/>
    <n v="35"/>
    <n v="256144.35"/>
    <s v="17-09-2023"/>
    <x v="4"/>
    <x v="2"/>
    <x v="1"/>
    <x v="1"/>
  </r>
  <r>
    <x v="8331"/>
    <x v="21"/>
    <x v="6943"/>
    <x v="25"/>
    <n v="7484.64"/>
    <n v="40"/>
    <n v="299385.59999999998"/>
    <s v="17-09-2023"/>
    <x v="4"/>
    <x v="2"/>
    <x v="3"/>
    <x v="1"/>
  </r>
  <r>
    <x v="8332"/>
    <x v="20"/>
    <x v="6944"/>
    <x v="238"/>
    <n v="4238.58"/>
    <n v="98"/>
    <n v="415380.84"/>
    <s v="17-09-2023"/>
    <x v="4"/>
    <x v="2"/>
    <x v="0"/>
    <x v="1"/>
  </r>
  <r>
    <x v="8333"/>
    <x v="19"/>
    <x v="6945"/>
    <x v="140"/>
    <n v="2322.4299999999998"/>
    <n v="14"/>
    <n v="32514.02"/>
    <s v="17-09-2023"/>
    <x v="4"/>
    <x v="2"/>
    <x v="0"/>
    <x v="1"/>
  </r>
  <r>
    <x v="8334"/>
    <x v="40"/>
    <x v="6946"/>
    <x v="97"/>
    <n v="2240.59"/>
    <n v="20"/>
    <n v="44811.8"/>
    <s v="17-09-2023"/>
    <x v="4"/>
    <x v="2"/>
    <x v="3"/>
    <x v="1"/>
  </r>
  <r>
    <x v="8335"/>
    <x v="37"/>
    <x v="6947"/>
    <x v="115"/>
    <n v="8579.09"/>
    <n v="71"/>
    <n v="609115.39"/>
    <s v="17-09-2023"/>
    <x v="4"/>
    <x v="2"/>
    <x v="1"/>
    <x v="1"/>
  </r>
  <r>
    <x v="8336"/>
    <x v="25"/>
    <x v="2357"/>
    <x v="226"/>
    <n v="4004.04"/>
    <n v="5"/>
    <n v="20020.2"/>
    <s v="17-09-2023"/>
    <x v="4"/>
    <x v="2"/>
    <x v="2"/>
    <x v="1"/>
  </r>
  <r>
    <x v="8337"/>
    <x v="18"/>
    <x v="4986"/>
    <x v="218"/>
    <n v="7289.08"/>
    <n v="17"/>
    <n v="123914.36"/>
    <s v="18-09-2023"/>
    <x v="4"/>
    <x v="2"/>
    <x v="1"/>
    <x v="1"/>
  </r>
  <r>
    <x v="8338"/>
    <x v="10"/>
    <x v="6948"/>
    <x v="175"/>
    <n v="5804.54"/>
    <n v="68"/>
    <n v="394708.72"/>
    <s v="18-09-2023"/>
    <x v="4"/>
    <x v="2"/>
    <x v="4"/>
    <x v="1"/>
  </r>
  <r>
    <x v="8339"/>
    <x v="6"/>
    <x v="6949"/>
    <x v="13"/>
    <n v="2645.04"/>
    <n v="82"/>
    <n v="216893.28"/>
    <s v="18-09-2023"/>
    <x v="4"/>
    <x v="2"/>
    <x v="4"/>
    <x v="1"/>
  </r>
  <r>
    <x v="8340"/>
    <x v="8"/>
    <x v="6950"/>
    <x v="69"/>
    <n v="4429.3500000000004"/>
    <n v="99"/>
    <n v="438505.65"/>
    <s v="18-09-2023"/>
    <x v="4"/>
    <x v="2"/>
    <x v="3"/>
    <x v="1"/>
  </r>
  <r>
    <x v="8341"/>
    <x v="7"/>
    <x v="6951"/>
    <x v="236"/>
    <n v="3028.38"/>
    <n v="42"/>
    <n v="127191.96"/>
    <s v="18-09-2023"/>
    <x v="4"/>
    <x v="2"/>
    <x v="0"/>
    <x v="1"/>
  </r>
  <r>
    <x v="8342"/>
    <x v="5"/>
    <x v="2308"/>
    <x v="36"/>
    <n v="2665.38"/>
    <n v="13"/>
    <n v="34649.94"/>
    <s v="18-09-2023"/>
    <x v="4"/>
    <x v="2"/>
    <x v="4"/>
    <x v="1"/>
  </r>
  <r>
    <x v="8343"/>
    <x v="44"/>
    <x v="450"/>
    <x v="35"/>
    <n v="7667.93"/>
    <n v="52"/>
    <n v="398732.36"/>
    <s v="18-09-2023"/>
    <x v="4"/>
    <x v="2"/>
    <x v="4"/>
    <x v="1"/>
  </r>
  <r>
    <x v="8344"/>
    <x v="29"/>
    <x v="6952"/>
    <x v="86"/>
    <n v="4719.37"/>
    <n v="4"/>
    <n v="18877.48"/>
    <s v="18-09-2023"/>
    <x v="4"/>
    <x v="2"/>
    <x v="4"/>
    <x v="1"/>
  </r>
  <r>
    <x v="8345"/>
    <x v="14"/>
    <x v="6953"/>
    <x v="185"/>
    <n v="5994.69"/>
    <n v="28"/>
    <n v="167851.32"/>
    <s v="18-09-2023"/>
    <x v="4"/>
    <x v="2"/>
    <x v="3"/>
    <x v="1"/>
  </r>
  <r>
    <x v="6230"/>
    <x v="41"/>
    <x v="6954"/>
    <x v="91"/>
    <n v="6463.05"/>
    <n v="26"/>
    <n v="168039.3"/>
    <s v="18-09-2023"/>
    <x v="4"/>
    <x v="2"/>
    <x v="5"/>
    <x v="1"/>
  </r>
  <r>
    <x v="8346"/>
    <x v="5"/>
    <x v="6955"/>
    <x v="28"/>
    <n v="1380.52"/>
    <n v="34"/>
    <n v="46937.68"/>
    <s v="18-09-2023"/>
    <x v="4"/>
    <x v="2"/>
    <x v="4"/>
    <x v="1"/>
  </r>
  <r>
    <x v="8347"/>
    <x v="11"/>
    <x v="941"/>
    <x v="41"/>
    <n v="2576.02"/>
    <n v="71"/>
    <n v="182897.42"/>
    <s v="18-09-2023"/>
    <x v="4"/>
    <x v="2"/>
    <x v="2"/>
    <x v="1"/>
  </r>
  <r>
    <x v="8348"/>
    <x v="46"/>
    <x v="6956"/>
    <x v="134"/>
    <n v="5653.32"/>
    <n v="35"/>
    <n v="197866.2"/>
    <s v="19-09-2023"/>
    <x v="4"/>
    <x v="2"/>
    <x v="1"/>
    <x v="1"/>
  </r>
  <r>
    <x v="8349"/>
    <x v="32"/>
    <x v="1069"/>
    <x v="159"/>
    <n v="8899.93"/>
    <n v="79"/>
    <n v="703094.47"/>
    <s v="19-09-2023"/>
    <x v="4"/>
    <x v="2"/>
    <x v="1"/>
    <x v="1"/>
  </r>
  <r>
    <x v="8350"/>
    <x v="40"/>
    <x v="4483"/>
    <x v="117"/>
    <n v="751.75"/>
    <n v="54"/>
    <n v="40594.5"/>
    <s v="19-09-2023"/>
    <x v="4"/>
    <x v="2"/>
    <x v="3"/>
    <x v="1"/>
  </r>
  <r>
    <x v="8351"/>
    <x v="34"/>
    <x v="6957"/>
    <x v="20"/>
    <n v="528.29"/>
    <n v="81"/>
    <n v="42791.49"/>
    <s v="19-09-2023"/>
    <x v="4"/>
    <x v="2"/>
    <x v="4"/>
    <x v="1"/>
  </r>
  <r>
    <x v="8352"/>
    <x v="6"/>
    <x v="1644"/>
    <x v="144"/>
    <n v="1431.35"/>
    <n v="10"/>
    <n v="14313.5"/>
    <s v="19-09-2023"/>
    <x v="4"/>
    <x v="2"/>
    <x v="4"/>
    <x v="1"/>
  </r>
  <r>
    <x v="8353"/>
    <x v="8"/>
    <x v="561"/>
    <x v="37"/>
    <n v="398.49"/>
    <n v="16"/>
    <n v="6375.84"/>
    <s v="19-09-2023"/>
    <x v="4"/>
    <x v="2"/>
    <x v="3"/>
    <x v="1"/>
  </r>
  <r>
    <x v="8354"/>
    <x v="15"/>
    <x v="6958"/>
    <x v="189"/>
    <n v="1306.0899999999999"/>
    <n v="75"/>
    <n v="97956.75"/>
    <s v="19-09-2023"/>
    <x v="4"/>
    <x v="2"/>
    <x v="5"/>
    <x v="1"/>
  </r>
  <r>
    <x v="8355"/>
    <x v="12"/>
    <x v="6959"/>
    <x v="79"/>
    <n v="2516.58"/>
    <n v="58"/>
    <n v="145961.64000000001"/>
    <s v="19-09-2023"/>
    <x v="4"/>
    <x v="2"/>
    <x v="3"/>
    <x v="1"/>
  </r>
  <r>
    <x v="8356"/>
    <x v="8"/>
    <x v="6960"/>
    <x v="233"/>
    <n v="244.83"/>
    <n v="8"/>
    <n v="1958.64"/>
    <s v="19-09-2023"/>
    <x v="4"/>
    <x v="2"/>
    <x v="3"/>
    <x v="1"/>
  </r>
  <r>
    <x v="8357"/>
    <x v="29"/>
    <x v="3068"/>
    <x v="55"/>
    <n v="9927.0300000000007"/>
    <n v="62"/>
    <n v="615475.86"/>
    <s v="19-09-2023"/>
    <x v="4"/>
    <x v="2"/>
    <x v="4"/>
    <x v="1"/>
  </r>
  <r>
    <x v="8358"/>
    <x v="36"/>
    <x v="1600"/>
    <x v="158"/>
    <n v="9387.7800000000007"/>
    <n v="39"/>
    <n v="366123.42"/>
    <s v="20-09-2023"/>
    <x v="4"/>
    <x v="2"/>
    <x v="2"/>
    <x v="1"/>
  </r>
  <r>
    <x v="8359"/>
    <x v="19"/>
    <x v="6403"/>
    <x v="17"/>
    <n v="2179.5700000000002"/>
    <n v="23"/>
    <n v="50130.11"/>
    <s v="20-09-2023"/>
    <x v="4"/>
    <x v="2"/>
    <x v="0"/>
    <x v="1"/>
  </r>
  <r>
    <x v="8360"/>
    <x v="37"/>
    <x v="6961"/>
    <x v="144"/>
    <n v="3369.06"/>
    <n v="100"/>
    <n v="336906"/>
    <s v="20-09-2023"/>
    <x v="4"/>
    <x v="2"/>
    <x v="1"/>
    <x v="1"/>
  </r>
  <r>
    <x v="8361"/>
    <x v="19"/>
    <x v="6962"/>
    <x v="195"/>
    <n v="9191.02"/>
    <n v="93"/>
    <n v="854764.86"/>
    <s v="20-09-2023"/>
    <x v="4"/>
    <x v="2"/>
    <x v="0"/>
    <x v="1"/>
  </r>
  <r>
    <x v="8362"/>
    <x v="23"/>
    <x v="2626"/>
    <x v="85"/>
    <n v="1720.93"/>
    <n v="18"/>
    <n v="30976.74"/>
    <s v="20-09-2023"/>
    <x v="4"/>
    <x v="2"/>
    <x v="3"/>
    <x v="1"/>
  </r>
  <r>
    <x v="8363"/>
    <x v="28"/>
    <x v="6963"/>
    <x v="242"/>
    <n v="4658.1000000000004"/>
    <n v="32"/>
    <n v="149059.20000000001"/>
    <s v="20-09-2023"/>
    <x v="4"/>
    <x v="2"/>
    <x v="2"/>
    <x v="1"/>
  </r>
  <r>
    <x v="8364"/>
    <x v="13"/>
    <x v="6964"/>
    <x v="108"/>
    <n v="458.23"/>
    <n v="94"/>
    <n v="43073.62"/>
    <s v="20-09-2023"/>
    <x v="4"/>
    <x v="2"/>
    <x v="4"/>
    <x v="1"/>
  </r>
  <r>
    <x v="8365"/>
    <x v="41"/>
    <x v="6965"/>
    <x v="242"/>
    <n v="2141.16"/>
    <n v="16"/>
    <n v="34258.559999999998"/>
    <s v="20-09-2023"/>
    <x v="4"/>
    <x v="2"/>
    <x v="5"/>
    <x v="1"/>
  </r>
  <r>
    <x v="8366"/>
    <x v="38"/>
    <x v="6966"/>
    <x v="62"/>
    <n v="4107.62"/>
    <n v="12"/>
    <n v="49291.44"/>
    <s v="20-09-2023"/>
    <x v="4"/>
    <x v="2"/>
    <x v="4"/>
    <x v="1"/>
  </r>
  <r>
    <x v="636"/>
    <x v="13"/>
    <x v="6967"/>
    <x v="36"/>
    <n v="3171.22"/>
    <n v="11"/>
    <n v="34883.42"/>
    <s v="20-09-2023"/>
    <x v="4"/>
    <x v="2"/>
    <x v="4"/>
    <x v="1"/>
  </r>
  <r>
    <x v="8367"/>
    <x v="41"/>
    <x v="3931"/>
    <x v="24"/>
    <n v="8232.98"/>
    <n v="21"/>
    <n v="172892.58"/>
    <s v="21-09-2023"/>
    <x v="4"/>
    <x v="2"/>
    <x v="5"/>
    <x v="1"/>
  </r>
  <r>
    <x v="8368"/>
    <x v="19"/>
    <x v="3040"/>
    <x v="214"/>
    <n v="286.8"/>
    <n v="93"/>
    <n v="26672.400000000001"/>
    <s v="21-09-2023"/>
    <x v="4"/>
    <x v="2"/>
    <x v="0"/>
    <x v="1"/>
  </r>
  <r>
    <x v="8369"/>
    <x v="0"/>
    <x v="6968"/>
    <x v="226"/>
    <n v="6796.8"/>
    <n v="98"/>
    <n v="666086.40000000002"/>
    <s v="21-09-2023"/>
    <x v="4"/>
    <x v="2"/>
    <x v="0"/>
    <x v="1"/>
  </r>
  <r>
    <x v="8370"/>
    <x v="15"/>
    <x v="6969"/>
    <x v="83"/>
    <n v="2999.04"/>
    <n v="69"/>
    <n v="206933.76000000001"/>
    <s v="21-09-2023"/>
    <x v="4"/>
    <x v="2"/>
    <x v="5"/>
    <x v="1"/>
  </r>
  <r>
    <x v="8371"/>
    <x v="15"/>
    <x v="6970"/>
    <x v="167"/>
    <n v="594.51"/>
    <n v="84"/>
    <n v="49938.84"/>
    <s v="21-09-2023"/>
    <x v="4"/>
    <x v="2"/>
    <x v="5"/>
    <x v="1"/>
  </r>
  <r>
    <x v="8372"/>
    <x v="2"/>
    <x v="6971"/>
    <x v="162"/>
    <n v="2244.25"/>
    <n v="55"/>
    <n v="123433.75"/>
    <s v="21-09-2023"/>
    <x v="4"/>
    <x v="2"/>
    <x v="2"/>
    <x v="1"/>
  </r>
  <r>
    <x v="4780"/>
    <x v="0"/>
    <x v="1740"/>
    <x v="155"/>
    <n v="168.12"/>
    <n v="75"/>
    <n v="12609"/>
    <s v="21-09-2023"/>
    <x v="4"/>
    <x v="2"/>
    <x v="0"/>
    <x v="1"/>
  </r>
  <r>
    <x v="8373"/>
    <x v="29"/>
    <x v="3456"/>
    <x v="117"/>
    <n v="2518.36"/>
    <n v="7"/>
    <n v="17628.52"/>
    <s v="21-09-2023"/>
    <x v="4"/>
    <x v="2"/>
    <x v="4"/>
    <x v="1"/>
  </r>
  <r>
    <x v="6137"/>
    <x v="25"/>
    <x v="6972"/>
    <x v="64"/>
    <n v="2137.88"/>
    <n v="7"/>
    <n v="14965.16"/>
    <s v="21-09-2023"/>
    <x v="4"/>
    <x v="2"/>
    <x v="2"/>
    <x v="1"/>
  </r>
  <r>
    <x v="8374"/>
    <x v="27"/>
    <x v="6973"/>
    <x v="165"/>
    <n v="9171.06"/>
    <n v="64"/>
    <n v="586947.83999999997"/>
    <s v="22-09-2023"/>
    <x v="4"/>
    <x v="2"/>
    <x v="2"/>
    <x v="1"/>
  </r>
  <r>
    <x v="8375"/>
    <x v="10"/>
    <x v="4042"/>
    <x v="22"/>
    <n v="9296.24"/>
    <n v="87"/>
    <n v="808772.88"/>
    <s v="22-09-2023"/>
    <x v="4"/>
    <x v="2"/>
    <x v="4"/>
    <x v="1"/>
  </r>
  <r>
    <x v="3186"/>
    <x v="14"/>
    <x v="6974"/>
    <x v="116"/>
    <n v="9877.07"/>
    <n v="17"/>
    <n v="167910.19"/>
    <s v="22-09-2023"/>
    <x v="4"/>
    <x v="2"/>
    <x v="3"/>
    <x v="1"/>
  </r>
  <r>
    <x v="8376"/>
    <x v="4"/>
    <x v="224"/>
    <x v="69"/>
    <n v="5144.12"/>
    <n v="16"/>
    <n v="82305.919999999998"/>
    <s v="22-09-2023"/>
    <x v="4"/>
    <x v="2"/>
    <x v="3"/>
    <x v="1"/>
  </r>
  <r>
    <x v="8377"/>
    <x v="35"/>
    <x v="6975"/>
    <x v="109"/>
    <n v="9531.23"/>
    <n v="9"/>
    <n v="85781.07"/>
    <s v="22-09-2023"/>
    <x v="4"/>
    <x v="2"/>
    <x v="4"/>
    <x v="1"/>
  </r>
  <r>
    <x v="8378"/>
    <x v="1"/>
    <x v="6976"/>
    <x v="138"/>
    <n v="6806.83"/>
    <n v="17"/>
    <n v="115716.11"/>
    <s v="22-09-2023"/>
    <x v="4"/>
    <x v="2"/>
    <x v="1"/>
    <x v="1"/>
  </r>
  <r>
    <x v="8379"/>
    <x v="2"/>
    <x v="207"/>
    <x v="110"/>
    <n v="7636.44"/>
    <n v="77"/>
    <n v="588005.88"/>
    <s v="22-09-2023"/>
    <x v="4"/>
    <x v="2"/>
    <x v="2"/>
    <x v="1"/>
  </r>
  <r>
    <x v="8380"/>
    <x v="44"/>
    <x v="6977"/>
    <x v="181"/>
    <n v="2439.4"/>
    <n v="37"/>
    <n v="90257.8"/>
    <s v="22-09-2023"/>
    <x v="4"/>
    <x v="2"/>
    <x v="4"/>
    <x v="1"/>
  </r>
  <r>
    <x v="8381"/>
    <x v="9"/>
    <x v="1179"/>
    <x v="75"/>
    <n v="1465.3"/>
    <n v="96"/>
    <n v="140668.79999999999"/>
    <s v="22-09-2023"/>
    <x v="4"/>
    <x v="2"/>
    <x v="1"/>
    <x v="1"/>
  </r>
  <r>
    <x v="8382"/>
    <x v="46"/>
    <x v="5524"/>
    <x v="121"/>
    <n v="3180.48"/>
    <n v="89"/>
    <n v="283062.71999999997"/>
    <s v="22-09-2023"/>
    <x v="4"/>
    <x v="2"/>
    <x v="1"/>
    <x v="1"/>
  </r>
  <r>
    <x v="8383"/>
    <x v="39"/>
    <x v="6978"/>
    <x v="177"/>
    <n v="7510.66"/>
    <n v="3"/>
    <n v="22531.98"/>
    <s v="22-09-2023"/>
    <x v="4"/>
    <x v="2"/>
    <x v="3"/>
    <x v="1"/>
  </r>
  <r>
    <x v="8384"/>
    <x v="33"/>
    <x v="6979"/>
    <x v="139"/>
    <n v="8353.5"/>
    <n v="36"/>
    <n v="300726"/>
    <s v="22-09-2023"/>
    <x v="4"/>
    <x v="2"/>
    <x v="1"/>
    <x v="1"/>
  </r>
  <r>
    <x v="8385"/>
    <x v="44"/>
    <x v="6980"/>
    <x v="107"/>
    <n v="5965.72"/>
    <n v="69"/>
    <n v="411634.68"/>
    <s v="22-09-2023"/>
    <x v="4"/>
    <x v="2"/>
    <x v="4"/>
    <x v="1"/>
  </r>
  <r>
    <x v="8386"/>
    <x v="14"/>
    <x v="6981"/>
    <x v="50"/>
    <n v="4748.2299999999996"/>
    <n v="1"/>
    <n v="4748.2299999999996"/>
    <s v="22-09-2023"/>
    <x v="4"/>
    <x v="2"/>
    <x v="3"/>
    <x v="1"/>
  </r>
  <r>
    <x v="8387"/>
    <x v="47"/>
    <x v="2390"/>
    <x v="106"/>
    <n v="2637.43"/>
    <n v="65"/>
    <n v="171432.95"/>
    <s v="22-09-2023"/>
    <x v="4"/>
    <x v="2"/>
    <x v="1"/>
    <x v="1"/>
  </r>
  <r>
    <x v="874"/>
    <x v="28"/>
    <x v="1619"/>
    <x v="173"/>
    <n v="6454.67"/>
    <n v="36"/>
    <n v="232368.12"/>
    <s v="23-09-2023"/>
    <x v="4"/>
    <x v="2"/>
    <x v="2"/>
    <x v="1"/>
  </r>
  <r>
    <x v="8388"/>
    <x v="8"/>
    <x v="6982"/>
    <x v="73"/>
    <n v="7200.2"/>
    <n v="92"/>
    <n v="662418.4"/>
    <s v="23-09-2023"/>
    <x v="4"/>
    <x v="2"/>
    <x v="3"/>
    <x v="1"/>
  </r>
  <r>
    <x v="8389"/>
    <x v="16"/>
    <x v="6983"/>
    <x v="10"/>
    <n v="6498.62"/>
    <n v="65"/>
    <n v="422410.3"/>
    <s v="23-09-2023"/>
    <x v="4"/>
    <x v="2"/>
    <x v="4"/>
    <x v="1"/>
  </r>
  <r>
    <x v="8390"/>
    <x v="36"/>
    <x v="6984"/>
    <x v="241"/>
    <n v="647.65"/>
    <n v="24"/>
    <n v="15543.6"/>
    <s v="23-09-2023"/>
    <x v="4"/>
    <x v="2"/>
    <x v="2"/>
    <x v="1"/>
  </r>
  <r>
    <x v="8391"/>
    <x v="3"/>
    <x v="1328"/>
    <x v="21"/>
    <n v="7946.14"/>
    <n v="60"/>
    <n v="476768.4"/>
    <s v="23-09-2023"/>
    <x v="4"/>
    <x v="2"/>
    <x v="3"/>
    <x v="1"/>
  </r>
  <r>
    <x v="1373"/>
    <x v="0"/>
    <x v="6985"/>
    <x v="92"/>
    <n v="3358.36"/>
    <n v="6"/>
    <n v="20150.16"/>
    <s v="23-09-2023"/>
    <x v="4"/>
    <x v="2"/>
    <x v="0"/>
    <x v="1"/>
  </r>
  <r>
    <x v="8392"/>
    <x v="8"/>
    <x v="1767"/>
    <x v="225"/>
    <n v="6872.4"/>
    <n v="66"/>
    <n v="453578.4"/>
    <s v="23-09-2023"/>
    <x v="4"/>
    <x v="2"/>
    <x v="3"/>
    <x v="1"/>
  </r>
  <r>
    <x v="8393"/>
    <x v="30"/>
    <x v="6986"/>
    <x v="171"/>
    <n v="9658.5499999999993"/>
    <n v="51"/>
    <n v="492586.05"/>
    <s v="23-09-2023"/>
    <x v="4"/>
    <x v="2"/>
    <x v="2"/>
    <x v="1"/>
  </r>
  <r>
    <x v="8394"/>
    <x v="35"/>
    <x v="106"/>
    <x v="155"/>
    <n v="6593.6"/>
    <n v="21"/>
    <n v="138465.60000000001"/>
    <s v="23-09-2023"/>
    <x v="4"/>
    <x v="2"/>
    <x v="4"/>
    <x v="1"/>
  </r>
  <r>
    <x v="8395"/>
    <x v="9"/>
    <x v="2405"/>
    <x v="222"/>
    <n v="748.5"/>
    <n v="22"/>
    <n v="16467"/>
    <s v="23-09-2023"/>
    <x v="4"/>
    <x v="2"/>
    <x v="1"/>
    <x v="1"/>
  </r>
  <r>
    <x v="8396"/>
    <x v="27"/>
    <x v="6987"/>
    <x v="78"/>
    <n v="7030.12"/>
    <n v="23"/>
    <n v="161692.76"/>
    <s v="23-09-2023"/>
    <x v="4"/>
    <x v="2"/>
    <x v="2"/>
    <x v="1"/>
  </r>
  <r>
    <x v="8397"/>
    <x v="15"/>
    <x v="6988"/>
    <x v="131"/>
    <n v="3448.22"/>
    <n v="73"/>
    <n v="251720.06"/>
    <s v="23-09-2023"/>
    <x v="4"/>
    <x v="2"/>
    <x v="5"/>
    <x v="1"/>
  </r>
  <r>
    <x v="8398"/>
    <x v="23"/>
    <x v="6989"/>
    <x v="227"/>
    <n v="755"/>
    <n v="27"/>
    <n v="20385"/>
    <s v="23-09-2023"/>
    <x v="4"/>
    <x v="2"/>
    <x v="3"/>
    <x v="1"/>
  </r>
  <r>
    <x v="8399"/>
    <x v="39"/>
    <x v="6990"/>
    <x v="57"/>
    <n v="5892.75"/>
    <n v="94"/>
    <n v="553918.5"/>
    <s v="24-09-2023"/>
    <x v="4"/>
    <x v="2"/>
    <x v="3"/>
    <x v="1"/>
  </r>
  <r>
    <x v="8400"/>
    <x v="14"/>
    <x v="580"/>
    <x v="59"/>
    <n v="7943.51"/>
    <n v="13"/>
    <n v="103265.63"/>
    <s v="24-09-2023"/>
    <x v="4"/>
    <x v="2"/>
    <x v="3"/>
    <x v="1"/>
  </r>
  <r>
    <x v="8401"/>
    <x v="39"/>
    <x v="6991"/>
    <x v="104"/>
    <n v="4728"/>
    <n v="89"/>
    <n v="420792"/>
    <s v="24-09-2023"/>
    <x v="4"/>
    <x v="2"/>
    <x v="3"/>
    <x v="1"/>
  </r>
  <r>
    <x v="980"/>
    <x v="12"/>
    <x v="6992"/>
    <x v="52"/>
    <n v="2949.13"/>
    <n v="71"/>
    <n v="209388.23"/>
    <s v="24-09-2023"/>
    <x v="4"/>
    <x v="2"/>
    <x v="3"/>
    <x v="1"/>
  </r>
  <r>
    <x v="8402"/>
    <x v="14"/>
    <x v="4162"/>
    <x v="35"/>
    <n v="9826.23"/>
    <n v="75"/>
    <n v="736967.25"/>
    <s v="24-09-2023"/>
    <x v="4"/>
    <x v="2"/>
    <x v="3"/>
    <x v="1"/>
  </r>
  <r>
    <x v="8403"/>
    <x v="9"/>
    <x v="6993"/>
    <x v="48"/>
    <n v="344.24"/>
    <n v="37"/>
    <n v="12736.88"/>
    <s v="24-09-2023"/>
    <x v="4"/>
    <x v="2"/>
    <x v="1"/>
    <x v="1"/>
  </r>
  <r>
    <x v="8404"/>
    <x v="25"/>
    <x v="6994"/>
    <x v="194"/>
    <n v="3206.36"/>
    <n v="45"/>
    <n v="144286.20000000001"/>
    <s v="25-09-2023"/>
    <x v="4"/>
    <x v="2"/>
    <x v="2"/>
    <x v="1"/>
  </r>
  <r>
    <x v="8405"/>
    <x v="36"/>
    <x v="835"/>
    <x v="9"/>
    <n v="3847.85"/>
    <n v="42"/>
    <n v="161609.70000000001"/>
    <s v="25-09-2023"/>
    <x v="4"/>
    <x v="2"/>
    <x v="2"/>
    <x v="1"/>
  </r>
  <r>
    <x v="3246"/>
    <x v="8"/>
    <x v="646"/>
    <x v="190"/>
    <n v="8659.3700000000008"/>
    <n v="22"/>
    <n v="190506.14"/>
    <s v="25-09-2023"/>
    <x v="4"/>
    <x v="2"/>
    <x v="3"/>
    <x v="1"/>
  </r>
  <r>
    <x v="8406"/>
    <x v="42"/>
    <x v="6995"/>
    <x v="78"/>
    <n v="3604.94"/>
    <n v="17"/>
    <n v="61283.98"/>
    <s v="25-09-2023"/>
    <x v="4"/>
    <x v="2"/>
    <x v="0"/>
    <x v="1"/>
  </r>
  <r>
    <x v="8407"/>
    <x v="11"/>
    <x v="6996"/>
    <x v="58"/>
    <n v="9888.86"/>
    <n v="20"/>
    <n v="197777.2"/>
    <s v="25-09-2023"/>
    <x v="4"/>
    <x v="2"/>
    <x v="2"/>
    <x v="1"/>
  </r>
  <r>
    <x v="8408"/>
    <x v="28"/>
    <x v="2575"/>
    <x v="213"/>
    <n v="4580.8900000000003"/>
    <n v="12"/>
    <n v="54970.68"/>
    <s v="25-09-2023"/>
    <x v="4"/>
    <x v="2"/>
    <x v="2"/>
    <x v="1"/>
  </r>
  <r>
    <x v="8409"/>
    <x v="9"/>
    <x v="6997"/>
    <x v="199"/>
    <n v="2877.73"/>
    <n v="88"/>
    <n v="253240.24"/>
    <s v="25-09-2023"/>
    <x v="4"/>
    <x v="2"/>
    <x v="1"/>
    <x v="1"/>
  </r>
  <r>
    <x v="8410"/>
    <x v="16"/>
    <x v="6998"/>
    <x v="205"/>
    <n v="2134.2399999999998"/>
    <n v="37"/>
    <n v="78966.880000000005"/>
    <s v="25-09-2023"/>
    <x v="4"/>
    <x v="2"/>
    <x v="4"/>
    <x v="1"/>
  </r>
  <r>
    <x v="8411"/>
    <x v="7"/>
    <x v="6999"/>
    <x v="107"/>
    <n v="5971.19"/>
    <n v="7"/>
    <n v="41798.33"/>
    <s v="25-09-2023"/>
    <x v="4"/>
    <x v="2"/>
    <x v="0"/>
    <x v="1"/>
  </r>
  <r>
    <x v="8412"/>
    <x v="34"/>
    <x v="3769"/>
    <x v="211"/>
    <n v="1598.04"/>
    <n v="85"/>
    <n v="135833.4"/>
    <s v="26-09-2023"/>
    <x v="4"/>
    <x v="2"/>
    <x v="4"/>
    <x v="1"/>
  </r>
  <r>
    <x v="8413"/>
    <x v="44"/>
    <x v="7000"/>
    <x v="9"/>
    <n v="4255.12"/>
    <n v="34"/>
    <n v="144674.07999999999"/>
    <s v="26-09-2023"/>
    <x v="4"/>
    <x v="2"/>
    <x v="4"/>
    <x v="1"/>
  </r>
  <r>
    <x v="8414"/>
    <x v="42"/>
    <x v="7001"/>
    <x v="231"/>
    <n v="9036.76"/>
    <n v="9"/>
    <n v="81330.84"/>
    <s v="26-09-2023"/>
    <x v="4"/>
    <x v="2"/>
    <x v="0"/>
    <x v="1"/>
  </r>
  <r>
    <x v="8415"/>
    <x v="24"/>
    <x v="2237"/>
    <x v="209"/>
    <n v="6384.94"/>
    <n v="34"/>
    <n v="217087.96"/>
    <s v="26-09-2023"/>
    <x v="4"/>
    <x v="2"/>
    <x v="3"/>
    <x v="1"/>
  </r>
  <r>
    <x v="8416"/>
    <x v="16"/>
    <x v="7002"/>
    <x v="163"/>
    <n v="6935.73"/>
    <n v="78"/>
    <n v="540986.93999999994"/>
    <s v="26-09-2023"/>
    <x v="4"/>
    <x v="2"/>
    <x v="4"/>
    <x v="1"/>
  </r>
  <r>
    <x v="8417"/>
    <x v="3"/>
    <x v="5746"/>
    <x v="215"/>
    <n v="4089.87"/>
    <n v="97"/>
    <n v="396717.39"/>
    <s v="26-09-2023"/>
    <x v="4"/>
    <x v="2"/>
    <x v="3"/>
    <x v="1"/>
  </r>
  <r>
    <x v="8418"/>
    <x v="47"/>
    <x v="7003"/>
    <x v="74"/>
    <n v="1073.8800000000001"/>
    <n v="84"/>
    <n v="90205.92"/>
    <s v="26-09-2023"/>
    <x v="4"/>
    <x v="2"/>
    <x v="1"/>
    <x v="1"/>
  </r>
  <r>
    <x v="7006"/>
    <x v="20"/>
    <x v="161"/>
    <x v="198"/>
    <n v="2707.45"/>
    <n v="49"/>
    <n v="132665.04999999999"/>
    <s v="26-09-2023"/>
    <x v="4"/>
    <x v="2"/>
    <x v="0"/>
    <x v="1"/>
  </r>
  <r>
    <x v="8419"/>
    <x v="19"/>
    <x v="7004"/>
    <x v="107"/>
    <n v="8498.19"/>
    <n v="34"/>
    <n v="288938.46000000002"/>
    <s v="26-09-2023"/>
    <x v="4"/>
    <x v="2"/>
    <x v="0"/>
    <x v="1"/>
  </r>
  <r>
    <x v="8420"/>
    <x v="17"/>
    <x v="7005"/>
    <x v="218"/>
    <n v="6423.3"/>
    <n v="67"/>
    <n v="430361.1"/>
    <s v="26-09-2023"/>
    <x v="4"/>
    <x v="2"/>
    <x v="2"/>
    <x v="1"/>
  </r>
  <r>
    <x v="8421"/>
    <x v="6"/>
    <x v="2277"/>
    <x v="227"/>
    <n v="1213.72"/>
    <n v="18"/>
    <n v="21846.959999999999"/>
    <s v="26-09-2023"/>
    <x v="4"/>
    <x v="2"/>
    <x v="4"/>
    <x v="1"/>
  </r>
  <r>
    <x v="8422"/>
    <x v="25"/>
    <x v="5139"/>
    <x v="199"/>
    <n v="5849.29"/>
    <n v="99"/>
    <n v="579079.71"/>
    <s v="27-09-2023"/>
    <x v="4"/>
    <x v="2"/>
    <x v="2"/>
    <x v="1"/>
  </r>
  <r>
    <x v="8423"/>
    <x v="4"/>
    <x v="213"/>
    <x v="176"/>
    <n v="8754.2000000000007"/>
    <n v="36"/>
    <n v="315151.2"/>
    <s v="27-09-2023"/>
    <x v="4"/>
    <x v="2"/>
    <x v="3"/>
    <x v="1"/>
  </r>
  <r>
    <x v="8424"/>
    <x v="23"/>
    <x v="7006"/>
    <x v="38"/>
    <n v="8239.6299999999992"/>
    <n v="9"/>
    <n v="74156.67"/>
    <s v="27-09-2023"/>
    <x v="4"/>
    <x v="2"/>
    <x v="3"/>
    <x v="1"/>
  </r>
  <r>
    <x v="6580"/>
    <x v="46"/>
    <x v="7007"/>
    <x v="138"/>
    <n v="3080.51"/>
    <n v="74"/>
    <n v="227957.74"/>
    <s v="27-09-2023"/>
    <x v="4"/>
    <x v="2"/>
    <x v="1"/>
    <x v="1"/>
  </r>
  <r>
    <x v="235"/>
    <x v="33"/>
    <x v="1612"/>
    <x v="45"/>
    <n v="2037.43"/>
    <n v="2"/>
    <n v="4074.86"/>
    <s v="27-09-2023"/>
    <x v="4"/>
    <x v="2"/>
    <x v="1"/>
    <x v="1"/>
  </r>
  <r>
    <x v="8425"/>
    <x v="36"/>
    <x v="2974"/>
    <x v="60"/>
    <n v="5365.93"/>
    <n v="12"/>
    <n v="64391.16"/>
    <s v="27-09-2023"/>
    <x v="4"/>
    <x v="2"/>
    <x v="2"/>
    <x v="1"/>
  </r>
  <r>
    <x v="8426"/>
    <x v="13"/>
    <x v="7008"/>
    <x v="75"/>
    <n v="1372.89"/>
    <n v="73"/>
    <n v="100220.97"/>
    <s v="28-09-2023"/>
    <x v="4"/>
    <x v="2"/>
    <x v="4"/>
    <x v="1"/>
  </r>
  <r>
    <x v="8427"/>
    <x v="14"/>
    <x v="7009"/>
    <x v="39"/>
    <n v="2087.89"/>
    <n v="85"/>
    <n v="177470.65"/>
    <s v="28-09-2023"/>
    <x v="4"/>
    <x v="2"/>
    <x v="3"/>
    <x v="1"/>
  </r>
  <r>
    <x v="8428"/>
    <x v="20"/>
    <x v="7010"/>
    <x v="54"/>
    <n v="9485.01"/>
    <n v="58"/>
    <n v="550130.57999999996"/>
    <s v="28-09-2023"/>
    <x v="4"/>
    <x v="2"/>
    <x v="0"/>
    <x v="1"/>
  </r>
  <r>
    <x v="8429"/>
    <x v="30"/>
    <x v="7011"/>
    <x v="14"/>
    <n v="118.71"/>
    <n v="33"/>
    <n v="3917.43"/>
    <s v="28-09-2023"/>
    <x v="4"/>
    <x v="2"/>
    <x v="2"/>
    <x v="1"/>
  </r>
  <r>
    <x v="8430"/>
    <x v="32"/>
    <x v="3758"/>
    <x v="121"/>
    <n v="9231.08"/>
    <n v="64"/>
    <n v="590789.12"/>
    <s v="28-09-2023"/>
    <x v="4"/>
    <x v="2"/>
    <x v="1"/>
    <x v="1"/>
  </r>
  <r>
    <x v="8431"/>
    <x v="9"/>
    <x v="527"/>
    <x v="0"/>
    <n v="6416.4"/>
    <n v="96"/>
    <n v="615974.40000000002"/>
    <s v="28-09-2023"/>
    <x v="4"/>
    <x v="2"/>
    <x v="1"/>
    <x v="1"/>
  </r>
  <r>
    <x v="8432"/>
    <x v="33"/>
    <x v="7012"/>
    <x v="74"/>
    <n v="3773.15"/>
    <n v="10"/>
    <n v="37731.5"/>
    <s v="28-09-2023"/>
    <x v="4"/>
    <x v="2"/>
    <x v="1"/>
    <x v="1"/>
  </r>
  <r>
    <x v="8433"/>
    <x v="19"/>
    <x v="7013"/>
    <x v="216"/>
    <n v="4446.28"/>
    <n v="64"/>
    <n v="284561.91999999998"/>
    <s v="28-09-2023"/>
    <x v="4"/>
    <x v="2"/>
    <x v="0"/>
    <x v="1"/>
  </r>
  <r>
    <x v="8434"/>
    <x v="3"/>
    <x v="7014"/>
    <x v="109"/>
    <n v="9188.41"/>
    <n v="29"/>
    <n v="266463.89"/>
    <s v="28-09-2023"/>
    <x v="4"/>
    <x v="2"/>
    <x v="3"/>
    <x v="1"/>
  </r>
  <r>
    <x v="8435"/>
    <x v="4"/>
    <x v="2813"/>
    <x v="217"/>
    <n v="5557.32"/>
    <n v="6"/>
    <n v="33343.919999999998"/>
    <s v="28-09-2023"/>
    <x v="4"/>
    <x v="2"/>
    <x v="3"/>
    <x v="1"/>
  </r>
  <r>
    <x v="8436"/>
    <x v="32"/>
    <x v="7015"/>
    <x v="184"/>
    <n v="8047.17"/>
    <n v="13"/>
    <n v="104613.21"/>
    <s v="28-09-2023"/>
    <x v="4"/>
    <x v="2"/>
    <x v="1"/>
    <x v="1"/>
  </r>
  <r>
    <x v="8437"/>
    <x v="42"/>
    <x v="7016"/>
    <x v="8"/>
    <n v="3024.43"/>
    <n v="96"/>
    <n v="290345.28000000003"/>
    <s v="28-09-2023"/>
    <x v="4"/>
    <x v="2"/>
    <x v="0"/>
    <x v="1"/>
  </r>
  <r>
    <x v="8438"/>
    <x v="43"/>
    <x v="7017"/>
    <x v="22"/>
    <n v="2991.74"/>
    <n v="52"/>
    <n v="155570.48000000001"/>
    <s v="29-09-2023"/>
    <x v="4"/>
    <x v="2"/>
    <x v="2"/>
    <x v="1"/>
  </r>
  <r>
    <x v="8439"/>
    <x v="29"/>
    <x v="7018"/>
    <x v="106"/>
    <n v="6372.11"/>
    <n v="70"/>
    <n v="446047.7"/>
    <s v="29-09-2023"/>
    <x v="4"/>
    <x v="2"/>
    <x v="4"/>
    <x v="1"/>
  </r>
  <r>
    <x v="2148"/>
    <x v="23"/>
    <x v="7019"/>
    <x v="188"/>
    <n v="7112.53"/>
    <n v="88"/>
    <n v="625902.64"/>
    <s v="29-09-2023"/>
    <x v="4"/>
    <x v="2"/>
    <x v="3"/>
    <x v="1"/>
  </r>
  <r>
    <x v="8440"/>
    <x v="4"/>
    <x v="7020"/>
    <x v="64"/>
    <n v="2946.3"/>
    <n v="87"/>
    <n v="256328.1"/>
    <s v="29-09-2023"/>
    <x v="4"/>
    <x v="2"/>
    <x v="3"/>
    <x v="1"/>
  </r>
  <r>
    <x v="8441"/>
    <x v="14"/>
    <x v="7021"/>
    <x v="102"/>
    <n v="3349.4"/>
    <n v="63"/>
    <n v="211012.2"/>
    <s v="29-09-2023"/>
    <x v="4"/>
    <x v="2"/>
    <x v="3"/>
    <x v="1"/>
  </r>
  <r>
    <x v="8091"/>
    <x v="25"/>
    <x v="7022"/>
    <x v="77"/>
    <n v="9598.73"/>
    <n v="23"/>
    <n v="220770.79"/>
    <s v="29-09-2023"/>
    <x v="4"/>
    <x v="2"/>
    <x v="2"/>
    <x v="1"/>
  </r>
  <r>
    <x v="8442"/>
    <x v="10"/>
    <x v="7023"/>
    <x v="98"/>
    <n v="9512.69"/>
    <n v="66"/>
    <n v="627837.54"/>
    <s v="29-09-2023"/>
    <x v="4"/>
    <x v="2"/>
    <x v="4"/>
    <x v="1"/>
  </r>
  <r>
    <x v="8443"/>
    <x v="44"/>
    <x v="5633"/>
    <x v="169"/>
    <n v="8687.83"/>
    <n v="10"/>
    <n v="86878.3"/>
    <s v="29-09-2023"/>
    <x v="4"/>
    <x v="2"/>
    <x v="4"/>
    <x v="1"/>
  </r>
  <r>
    <x v="8444"/>
    <x v="26"/>
    <x v="7024"/>
    <x v="146"/>
    <n v="6063.61"/>
    <n v="55"/>
    <n v="333498.55"/>
    <s v="29-09-2023"/>
    <x v="4"/>
    <x v="2"/>
    <x v="1"/>
    <x v="1"/>
  </r>
  <r>
    <x v="8445"/>
    <x v="17"/>
    <x v="7025"/>
    <x v="105"/>
    <n v="9991.8700000000008"/>
    <n v="39"/>
    <n v="389682.93"/>
    <s v="29-09-2023"/>
    <x v="4"/>
    <x v="2"/>
    <x v="2"/>
    <x v="1"/>
  </r>
  <r>
    <x v="8446"/>
    <x v="5"/>
    <x v="2128"/>
    <x v="4"/>
    <n v="1240.57"/>
    <n v="75"/>
    <n v="93042.75"/>
    <s v="29-09-2023"/>
    <x v="4"/>
    <x v="2"/>
    <x v="4"/>
    <x v="1"/>
  </r>
  <r>
    <x v="8447"/>
    <x v="45"/>
    <x v="5010"/>
    <x v="197"/>
    <n v="7312.26"/>
    <n v="54"/>
    <n v="394862.04"/>
    <s v="30-09-2023"/>
    <x v="4"/>
    <x v="2"/>
    <x v="3"/>
    <x v="1"/>
  </r>
  <r>
    <x v="8448"/>
    <x v="3"/>
    <x v="7026"/>
    <x v="140"/>
    <n v="1656.62"/>
    <n v="10"/>
    <n v="16566.2"/>
    <s v="30-09-2023"/>
    <x v="4"/>
    <x v="2"/>
    <x v="3"/>
    <x v="1"/>
  </r>
  <r>
    <x v="8449"/>
    <x v="45"/>
    <x v="7027"/>
    <x v="122"/>
    <n v="5168.0200000000004"/>
    <n v="30"/>
    <n v="155040.6"/>
    <s v="30-09-2023"/>
    <x v="4"/>
    <x v="2"/>
    <x v="3"/>
    <x v="1"/>
  </r>
  <r>
    <x v="5179"/>
    <x v="7"/>
    <x v="7028"/>
    <x v="196"/>
    <n v="4373.32"/>
    <n v="12"/>
    <n v="52479.839999999997"/>
    <s v="30-09-2023"/>
    <x v="4"/>
    <x v="2"/>
    <x v="0"/>
    <x v="1"/>
  </r>
  <r>
    <x v="8450"/>
    <x v="33"/>
    <x v="7029"/>
    <x v="93"/>
    <n v="8445.73"/>
    <n v="7"/>
    <n v="59120.11"/>
    <s v="01-10-2023"/>
    <x v="5"/>
    <x v="2"/>
    <x v="1"/>
    <x v="1"/>
  </r>
  <r>
    <x v="8451"/>
    <x v="33"/>
    <x v="2755"/>
    <x v="28"/>
    <n v="8254.0300000000007"/>
    <n v="75"/>
    <n v="619052.25"/>
    <s v="01-10-2023"/>
    <x v="5"/>
    <x v="2"/>
    <x v="1"/>
    <x v="1"/>
  </r>
  <r>
    <x v="8452"/>
    <x v="23"/>
    <x v="129"/>
    <x v="179"/>
    <n v="1604.56"/>
    <n v="62"/>
    <n v="99482.72"/>
    <s v="01-10-2023"/>
    <x v="5"/>
    <x v="2"/>
    <x v="3"/>
    <x v="1"/>
  </r>
  <r>
    <x v="8453"/>
    <x v="38"/>
    <x v="7030"/>
    <x v="241"/>
    <n v="6044.54"/>
    <n v="73"/>
    <n v="441251.42"/>
    <s v="01-10-2023"/>
    <x v="5"/>
    <x v="2"/>
    <x v="4"/>
    <x v="1"/>
  </r>
  <r>
    <x v="8454"/>
    <x v="15"/>
    <x v="7031"/>
    <x v="133"/>
    <n v="7155.82"/>
    <n v="38"/>
    <n v="271921.15999999997"/>
    <s v="01-10-2023"/>
    <x v="5"/>
    <x v="2"/>
    <x v="5"/>
    <x v="1"/>
  </r>
  <r>
    <x v="8455"/>
    <x v="38"/>
    <x v="7032"/>
    <x v="26"/>
    <n v="2768.81"/>
    <n v="76"/>
    <n v="210429.56"/>
    <s v="01-10-2023"/>
    <x v="5"/>
    <x v="2"/>
    <x v="4"/>
    <x v="1"/>
  </r>
  <r>
    <x v="8456"/>
    <x v="23"/>
    <x v="7033"/>
    <x v="211"/>
    <n v="885.92"/>
    <n v="52"/>
    <n v="46067.839999999997"/>
    <s v="01-10-2023"/>
    <x v="5"/>
    <x v="2"/>
    <x v="3"/>
    <x v="1"/>
  </r>
  <r>
    <x v="8457"/>
    <x v="42"/>
    <x v="7034"/>
    <x v="154"/>
    <n v="4120.29"/>
    <n v="60"/>
    <n v="247217.4"/>
    <s v="01-10-2023"/>
    <x v="5"/>
    <x v="2"/>
    <x v="0"/>
    <x v="1"/>
  </r>
  <r>
    <x v="8458"/>
    <x v="19"/>
    <x v="7035"/>
    <x v="4"/>
    <n v="5320.13"/>
    <n v="9"/>
    <n v="47881.17"/>
    <s v="01-10-2023"/>
    <x v="5"/>
    <x v="2"/>
    <x v="0"/>
    <x v="1"/>
  </r>
  <r>
    <x v="8459"/>
    <x v="4"/>
    <x v="7036"/>
    <x v="18"/>
    <n v="5796.04"/>
    <n v="89"/>
    <n v="515847.56"/>
    <s v="01-10-2023"/>
    <x v="5"/>
    <x v="2"/>
    <x v="3"/>
    <x v="1"/>
  </r>
  <r>
    <x v="8460"/>
    <x v="23"/>
    <x v="5802"/>
    <x v="172"/>
    <n v="367.88"/>
    <n v="70"/>
    <n v="25751.599999999999"/>
    <s v="01-10-2023"/>
    <x v="5"/>
    <x v="2"/>
    <x v="3"/>
    <x v="1"/>
  </r>
  <r>
    <x v="2795"/>
    <x v="28"/>
    <x v="1279"/>
    <x v="112"/>
    <n v="3526.76"/>
    <n v="46"/>
    <n v="162230.96"/>
    <s v="01-10-2023"/>
    <x v="5"/>
    <x v="2"/>
    <x v="2"/>
    <x v="1"/>
  </r>
  <r>
    <x v="8461"/>
    <x v="33"/>
    <x v="1451"/>
    <x v="13"/>
    <n v="6410.96"/>
    <n v="34"/>
    <n v="217972.64"/>
    <s v="01-10-2023"/>
    <x v="5"/>
    <x v="2"/>
    <x v="1"/>
    <x v="1"/>
  </r>
  <r>
    <x v="8462"/>
    <x v="44"/>
    <x v="7037"/>
    <x v="184"/>
    <n v="8401.27"/>
    <n v="42"/>
    <n v="352853.34"/>
    <s v="02-10-2023"/>
    <x v="5"/>
    <x v="2"/>
    <x v="4"/>
    <x v="1"/>
  </r>
  <r>
    <x v="8463"/>
    <x v="25"/>
    <x v="4590"/>
    <x v="218"/>
    <n v="2755.81"/>
    <n v="63"/>
    <n v="173616.03"/>
    <s v="02-10-2023"/>
    <x v="5"/>
    <x v="2"/>
    <x v="2"/>
    <x v="1"/>
  </r>
  <r>
    <x v="8464"/>
    <x v="20"/>
    <x v="55"/>
    <x v="45"/>
    <n v="4898.3100000000004"/>
    <n v="96"/>
    <n v="470237.76"/>
    <s v="02-10-2023"/>
    <x v="5"/>
    <x v="2"/>
    <x v="0"/>
    <x v="1"/>
  </r>
  <r>
    <x v="8465"/>
    <x v="36"/>
    <x v="7038"/>
    <x v="215"/>
    <n v="6588.49"/>
    <n v="41"/>
    <n v="270128.09000000003"/>
    <s v="02-10-2023"/>
    <x v="5"/>
    <x v="2"/>
    <x v="2"/>
    <x v="1"/>
  </r>
  <r>
    <x v="8466"/>
    <x v="41"/>
    <x v="5784"/>
    <x v="32"/>
    <n v="3527.9"/>
    <n v="9"/>
    <n v="31751.1"/>
    <s v="02-10-2023"/>
    <x v="5"/>
    <x v="2"/>
    <x v="5"/>
    <x v="1"/>
  </r>
  <r>
    <x v="8467"/>
    <x v="40"/>
    <x v="7039"/>
    <x v="204"/>
    <n v="5731.47"/>
    <n v="42"/>
    <n v="240721.74"/>
    <s v="02-10-2023"/>
    <x v="5"/>
    <x v="2"/>
    <x v="3"/>
    <x v="1"/>
  </r>
  <r>
    <x v="2162"/>
    <x v="5"/>
    <x v="3778"/>
    <x v="86"/>
    <n v="5732.75"/>
    <n v="24"/>
    <n v="137586"/>
    <s v="02-10-2023"/>
    <x v="5"/>
    <x v="2"/>
    <x v="4"/>
    <x v="1"/>
  </r>
  <r>
    <x v="8468"/>
    <x v="24"/>
    <x v="7040"/>
    <x v="235"/>
    <n v="7291.06"/>
    <n v="36"/>
    <n v="262478.15999999997"/>
    <s v="02-10-2023"/>
    <x v="5"/>
    <x v="2"/>
    <x v="3"/>
    <x v="1"/>
  </r>
  <r>
    <x v="5400"/>
    <x v="19"/>
    <x v="7041"/>
    <x v="165"/>
    <n v="1921.95"/>
    <n v="78"/>
    <n v="149912.1"/>
    <s v="02-10-2023"/>
    <x v="5"/>
    <x v="2"/>
    <x v="0"/>
    <x v="1"/>
  </r>
  <r>
    <x v="8469"/>
    <x v="34"/>
    <x v="7042"/>
    <x v="238"/>
    <n v="7811.08"/>
    <n v="4"/>
    <n v="31244.32"/>
    <s v="03-10-2023"/>
    <x v="5"/>
    <x v="2"/>
    <x v="4"/>
    <x v="1"/>
  </r>
  <r>
    <x v="8470"/>
    <x v="2"/>
    <x v="3348"/>
    <x v="237"/>
    <n v="9169.49"/>
    <n v="71"/>
    <n v="651033.79"/>
    <s v="03-10-2023"/>
    <x v="5"/>
    <x v="2"/>
    <x v="2"/>
    <x v="1"/>
  </r>
  <r>
    <x v="8471"/>
    <x v="17"/>
    <x v="7043"/>
    <x v="204"/>
    <n v="5415.97"/>
    <n v="35"/>
    <n v="189558.95"/>
    <s v="03-10-2023"/>
    <x v="5"/>
    <x v="2"/>
    <x v="2"/>
    <x v="1"/>
  </r>
  <r>
    <x v="8472"/>
    <x v="16"/>
    <x v="7044"/>
    <x v="198"/>
    <n v="3959.54"/>
    <n v="53"/>
    <n v="209855.62"/>
    <s v="03-10-2023"/>
    <x v="5"/>
    <x v="2"/>
    <x v="4"/>
    <x v="1"/>
  </r>
  <r>
    <x v="8473"/>
    <x v="42"/>
    <x v="7045"/>
    <x v="203"/>
    <n v="7660.46"/>
    <n v="90"/>
    <n v="689441.4"/>
    <s v="03-10-2023"/>
    <x v="5"/>
    <x v="2"/>
    <x v="0"/>
    <x v="1"/>
  </r>
  <r>
    <x v="8474"/>
    <x v="8"/>
    <x v="7046"/>
    <x v="150"/>
    <n v="8961.0499999999993"/>
    <n v="71"/>
    <n v="636234.55000000005"/>
    <s v="03-10-2023"/>
    <x v="5"/>
    <x v="2"/>
    <x v="3"/>
    <x v="1"/>
  </r>
  <r>
    <x v="8475"/>
    <x v="13"/>
    <x v="7047"/>
    <x v="215"/>
    <n v="5088.33"/>
    <n v="96"/>
    <n v="488479.68"/>
    <s v="03-10-2023"/>
    <x v="5"/>
    <x v="2"/>
    <x v="4"/>
    <x v="1"/>
  </r>
  <r>
    <x v="8476"/>
    <x v="15"/>
    <x v="7048"/>
    <x v="96"/>
    <n v="1778.09"/>
    <n v="55"/>
    <n v="97794.95"/>
    <s v="03-10-2023"/>
    <x v="5"/>
    <x v="2"/>
    <x v="5"/>
    <x v="1"/>
  </r>
  <r>
    <x v="8477"/>
    <x v="21"/>
    <x v="3178"/>
    <x v="167"/>
    <n v="7869.88"/>
    <n v="68"/>
    <n v="535151.84"/>
    <s v="03-10-2023"/>
    <x v="5"/>
    <x v="2"/>
    <x v="3"/>
    <x v="1"/>
  </r>
  <r>
    <x v="8478"/>
    <x v="19"/>
    <x v="7049"/>
    <x v="191"/>
    <n v="8999.31"/>
    <n v="94"/>
    <n v="845935.14"/>
    <s v="03-10-2023"/>
    <x v="5"/>
    <x v="2"/>
    <x v="0"/>
    <x v="1"/>
  </r>
  <r>
    <x v="8479"/>
    <x v="47"/>
    <x v="1701"/>
    <x v="71"/>
    <n v="7526.31"/>
    <n v="76"/>
    <n v="571999.56000000006"/>
    <s v="03-10-2023"/>
    <x v="5"/>
    <x v="2"/>
    <x v="1"/>
    <x v="1"/>
  </r>
  <r>
    <x v="8480"/>
    <x v="6"/>
    <x v="7050"/>
    <x v="72"/>
    <n v="9939.2800000000007"/>
    <n v="52"/>
    <n v="516842.56"/>
    <s v="04-10-2023"/>
    <x v="5"/>
    <x v="2"/>
    <x v="4"/>
    <x v="1"/>
  </r>
  <r>
    <x v="8481"/>
    <x v="22"/>
    <x v="7051"/>
    <x v="55"/>
    <n v="6885.51"/>
    <n v="95"/>
    <n v="654123.44999999995"/>
    <s v="04-10-2023"/>
    <x v="5"/>
    <x v="2"/>
    <x v="1"/>
    <x v="1"/>
  </r>
  <r>
    <x v="8482"/>
    <x v="15"/>
    <x v="7052"/>
    <x v="64"/>
    <n v="2103.84"/>
    <n v="73"/>
    <n v="153580.32"/>
    <s v="04-10-2023"/>
    <x v="5"/>
    <x v="2"/>
    <x v="5"/>
    <x v="1"/>
  </r>
  <r>
    <x v="8483"/>
    <x v="10"/>
    <x v="1942"/>
    <x v="42"/>
    <n v="8262.56"/>
    <n v="80"/>
    <n v="661004.80000000005"/>
    <s v="04-10-2023"/>
    <x v="5"/>
    <x v="2"/>
    <x v="4"/>
    <x v="1"/>
  </r>
  <r>
    <x v="8484"/>
    <x v="11"/>
    <x v="7053"/>
    <x v="168"/>
    <n v="9343.42"/>
    <n v="40"/>
    <n v="373736.8"/>
    <s v="04-10-2023"/>
    <x v="5"/>
    <x v="2"/>
    <x v="2"/>
    <x v="1"/>
  </r>
  <r>
    <x v="8485"/>
    <x v="34"/>
    <x v="7054"/>
    <x v="132"/>
    <n v="1742.58"/>
    <n v="18"/>
    <n v="31366.44"/>
    <s v="04-10-2023"/>
    <x v="5"/>
    <x v="2"/>
    <x v="4"/>
    <x v="1"/>
  </r>
  <r>
    <x v="8486"/>
    <x v="38"/>
    <x v="7055"/>
    <x v="34"/>
    <n v="7057.02"/>
    <n v="66"/>
    <n v="465763.32"/>
    <s v="04-10-2023"/>
    <x v="5"/>
    <x v="2"/>
    <x v="4"/>
    <x v="1"/>
  </r>
  <r>
    <x v="8487"/>
    <x v="44"/>
    <x v="2123"/>
    <x v="241"/>
    <n v="4127.29"/>
    <n v="20"/>
    <n v="82545.8"/>
    <s v="04-10-2023"/>
    <x v="5"/>
    <x v="2"/>
    <x v="4"/>
    <x v="1"/>
  </r>
  <r>
    <x v="8488"/>
    <x v="30"/>
    <x v="7056"/>
    <x v="145"/>
    <n v="9690.76"/>
    <n v="81"/>
    <n v="784951.56"/>
    <s v="04-10-2023"/>
    <x v="5"/>
    <x v="2"/>
    <x v="2"/>
    <x v="1"/>
  </r>
  <r>
    <x v="8489"/>
    <x v="25"/>
    <x v="7057"/>
    <x v="132"/>
    <n v="7952.59"/>
    <n v="88"/>
    <n v="699827.92"/>
    <s v="04-10-2023"/>
    <x v="5"/>
    <x v="2"/>
    <x v="2"/>
    <x v="1"/>
  </r>
  <r>
    <x v="8490"/>
    <x v="30"/>
    <x v="7058"/>
    <x v="190"/>
    <n v="7343.07"/>
    <n v="58"/>
    <n v="425898.06"/>
    <s v="04-10-2023"/>
    <x v="5"/>
    <x v="2"/>
    <x v="2"/>
    <x v="1"/>
  </r>
  <r>
    <x v="8491"/>
    <x v="11"/>
    <x v="7059"/>
    <x v="70"/>
    <n v="8405.99"/>
    <n v="7"/>
    <n v="58841.93"/>
    <s v="04-10-2023"/>
    <x v="5"/>
    <x v="2"/>
    <x v="2"/>
    <x v="1"/>
  </r>
  <r>
    <x v="8492"/>
    <x v="43"/>
    <x v="2050"/>
    <x v="102"/>
    <n v="9671.7800000000007"/>
    <n v="10"/>
    <n v="96717.8"/>
    <s v="05-10-2023"/>
    <x v="5"/>
    <x v="2"/>
    <x v="2"/>
    <x v="1"/>
  </r>
  <r>
    <x v="1246"/>
    <x v="33"/>
    <x v="1591"/>
    <x v="157"/>
    <n v="5911.55"/>
    <n v="99"/>
    <n v="585243.44999999995"/>
    <s v="05-10-2023"/>
    <x v="5"/>
    <x v="2"/>
    <x v="1"/>
    <x v="1"/>
  </r>
  <r>
    <x v="8493"/>
    <x v="8"/>
    <x v="3575"/>
    <x v="69"/>
    <n v="7102.08"/>
    <n v="13"/>
    <n v="92327.039999999994"/>
    <s v="05-10-2023"/>
    <x v="5"/>
    <x v="2"/>
    <x v="3"/>
    <x v="1"/>
  </r>
  <r>
    <x v="8494"/>
    <x v="7"/>
    <x v="7060"/>
    <x v="144"/>
    <n v="7404.73"/>
    <n v="90"/>
    <n v="666425.69999999995"/>
    <s v="05-10-2023"/>
    <x v="5"/>
    <x v="2"/>
    <x v="0"/>
    <x v="1"/>
  </r>
  <r>
    <x v="8495"/>
    <x v="4"/>
    <x v="7061"/>
    <x v="87"/>
    <n v="481.15"/>
    <n v="14"/>
    <n v="6736.1"/>
    <s v="05-10-2023"/>
    <x v="5"/>
    <x v="2"/>
    <x v="3"/>
    <x v="1"/>
  </r>
  <r>
    <x v="8496"/>
    <x v="40"/>
    <x v="7062"/>
    <x v="7"/>
    <n v="419.85"/>
    <n v="32"/>
    <n v="13435.2"/>
    <s v="05-10-2023"/>
    <x v="5"/>
    <x v="2"/>
    <x v="3"/>
    <x v="1"/>
  </r>
  <r>
    <x v="2723"/>
    <x v="20"/>
    <x v="2433"/>
    <x v="83"/>
    <n v="3876.88"/>
    <n v="20"/>
    <n v="77537.600000000006"/>
    <s v="05-10-2023"/>
    <x v="5"/>
    <x v="2"/>
    <x v="0"/>
    <x v="1"/>
  </r>
  <r>
    <x v="8497"/>
    <x v="21"/>
    <x v="1543"/>
    <x v="86"/>
    <n v="8449.82"/>
    <n v="86"/>
    <n v="726684.52"/>
    <s v="05-10-2023"/>
    <x v="5"/>
    <x v="2"/>
    <x v="3"/>
    <x v="1"/>
  </r>
  <r>
    <x v="3778"/>
    <x v="9"/>
    <x v="2743"/>
    <x v="226"/>
    <n v="4474.92"/>
    <n v="86"/>
    <n v="384843.12"/>
    <s v="05-10-2023"/>
    <x v="5"/>
    <x v="2"/>
    <x v="1"/>
    <x v="1"/>
  </r>
  <r>
    <x v="8498"/>
    <x v="14"/>
    <x v="3807"/>
    <x v="27"/>
    <n v="3264.16"/>
    <n v="77"/>
    <n v="251340.32"/>
    <s v="06-10-2023"/>
    <x v="5"/>
    <x v="2"/>
    <x v="3"/>
    <x v="1"/>
  </r>
  <r>
    <x v="5584"/>
    <x v="13"/>
    <x v="2549"/>
    <x v="70"/>
    <n v="2710.76"/>
    <n v="10"/>
    <n v="27107.599999999999"/>
    <s v="06-10-2023"/>
    <x v="5"/>
    <x v="2"/>
    <x v="4"/>
    <x v="1"/>
  </r>
  <r>
    <x v="8499"/>
    <x v="23"/>
    <x v="7063"/>
    <x v="109"/>
    <n v="3022.34"/>
    <n v="63"/>
    <n v="190407.42"/>
    <s v="06-10-2023"/>
    <x v="5"/>
    <x v="2"/>
    <x v="3"/>
    <x v="1"/>
  </r>
  <r>
    <x v="8500"/>
    <x v="10"/>
    <x v="7064"/>
    <x v="107"/>
    <n v="9272.83"/>
    <n v="43"/>
    <n v="398731.69"/>
    <s v="06-10-2023"/>
    <x v="5"/>
    <x v="2"/>
    <x v="4"/>
    <x v="1"/>
  </r>
  <r>
    <x v="8501"/>
    <x v="37"/>
    <x v="7065"/>
    <x v="132"/>
    <n v="6755.19"/>
    <n v="67"/>
    <n v="452597.73"/>
    <s v="06-10-2023"/>
    <x v="5"/>
    <x v="2"/>
    <x v="1"/>
    <x v="1"/>
  </r>
  <r>
    <x v="8502"/>
    <x v="8"/>
    <x v="7066"/>
    <x v="97"/>
    <n v="951.22"/>
    <n v="40"/>
    <n v="38048.800000000003"/>
    <s v="06-10-2023"/>
    <x v="5"/>
    <x v="2"/>
    <x v="3"/>
    <x v="1"/>
  </r>
  <r>
    <x v="8503"/>
    <x v="19"/>
    <x v="2174"/>
    <x v="1"/>
    <n v="1610.02"/>
    <n v="78"/>
    <n v="125581.56"/>
    <s v="06-10-2023"/>
    <x v="5"/>
    <x v="2"/>
    <x v="0"/>
    <x v="1"/>
  </r>
  <r>
    <x v="8504"/>
    <x v="8"/>
    <x v="7067"/>
    <x v="70"/>
    <n v="8098.07"/>
    <n v="92"/>
    <n v="745022.44"/>
    <s v="06-10-2023"/>
    <x v="5"/>
    <x v="2"/>
    <x v="3"/>
    <x v="1"/>
  </r>
  <r>
    <x v="8505"/>
    <x v="42"/>
    <x v="7068"/>
    <x v="185"/>
    <n v="7463.86"/>
    <n v="39"/>
    <n v="291090.53999999998"/>
    <s v="06-10-2023"/>
    <x v="5"/>
    <x v="2"/>
    <x v="0"/>
    <x v="1"/>
  </r>
  <r>
    <x v="8506"/>
    <x v="1"/>
    <x v="7069"/>
    <x v="117"/>
    <n v="8356.1200000000008"/>
    <n v="8"/>
    <n v="66848.960000000006"/>
    <s v="07-10-2023"/>
    <x v="5"/>
    <x v="2"/>
    <x v="1"/>
    <x v="1"/>
  </r>
  <r>
    <x v="8507"/>
    <x v="42"/>
    <x v="1927"/>
    <x v="112"/>
    <n v="9215.2800000000007"/>
    <n v="37"/>
    <n v="340965.36"/>
    <s v="07-10-2023"/>
    <x v="5"/>
    <x v="2"/>
    <x v="0"/>
    <x v="1"/>
  </r>
  <r>
    <x v="8508"/>
    <x v="11"/>
    <x v="1650"/>
    <x v="0"/>
    <n v="8718.5499999999993"/>
    <n v="52"/>
    <n v="453364.6"/>
    <s v="07-10-2023"/>
    <x v="5"/>
    <x v="2"/>
    <x v="2"/>
    <x v="1"/>
  </r>
  <r>
    <x v="8509"/>
    <x v="13"/>
    <x v="7070"/>
    <x v="90"/>
    <n v="1631.72"/>
    <n v="38"/>
    <n v="62005.36"/>
    <s v="07-10-2023"/>
    <x v="5"/>
    <x v="2"/>
    <x v="4"/>
    <x v="1"/>
  </r>
  <r>
    <x v="8510"/>
    <x v="16"/>
    <x v="7071"/>
    <x v="121"/>
    <n v="8321.4500000000007"/>
    <n v="98"/>
    <n v="815502.1"/>
    <s v="07-10-2023"/>
    <x v="5"/>
    <x v="2"/>
    <x v="4"/>
    <x v="1"/>
  </r>
  <r>
    <x v="8511"/>
    <x v="13"/>
    <x v="7072"/>
    <x v="193"/>
    <n v="4190.6400000000003"/>
    <n v="23"/>
    <n v="96384.72"/>
    <s v="07-10-2023"/>
    <x v="5"/>
    <x v="2"/>
    <x v="4"/>
    <x v="1"/>
  </r>
  <r>
    <x v="8512"/>
    <x v="36"/>
    <x v="2202"/>
    <x v="141"/>
    <n v="3912.85"/>
    <n v="45"/>
    <n v="176078.25"/>
    <s v="07-10-2023"/>
    <x v="5"/>
    <x v="2"/>
    <x v="2"/>
    <x v="1"/>
  </r>
  <r>
    <x v="8513"/>
    <x v="28"/>
    <x v="2170"/>
    <x v="25"/>
    <n v="6392.09"/>
    <n v="93"/>
    <n v="594464.37"/>
    <s v="07-10-2023"/>
    <x v="5"/>
    <x v="2"/>
    <x v="2"/>
    <x v="1"/>
  </r>
  <r>
    <x v="8514"/>
    <x v="26"/>
    <x v="7073"/>
    <x v="74"/>
    <n v="3720.61"/>
    <n v="41"/>
    <n v="152545.01"/>
    <s v="07-10-2023"/>
    <x v="5"/>
    <x v="2"/>
    <x v="1"/>
    <x v="1"/>
  </r>
  <r>
    <x v="8515"/>
    <x v="34"/>
    <x v="3009"/>
    <x v="139"/>
    <n v="8624.42"/>
    <n v="4"/>
    <n v="34497.68"/>
    <s v="07-10-2023"/>
    <x v="5"/>
    <x v="2"/>
    <x v="4"/>
    <x v="1"/>
  </r>
  <r>
    <x v="8516"/>
    <x v="8"/>
    <x v="7074"/>
    <x v="24"/>
    <n v="9638.8700000000008"/>
    <n v="81"/>
    <n v="780748.47"/>
    <s v="07-10-2023"/>
    <x v="5"/>
    <x v="2"/>
    <x v="3"/>
    <x v="1"/>
  </r>
  <r>
    <x v="8517"/>
    <x v="37"/>
    <x v="2809"/>
    <x v="172"/>
    <n v="1637.28"/>
    <n v="82"/>
    <n v="134256.95999999999"/>
    <s v="07-10-2023"/>
    <x v="5"/>
    <x v="2"/>
    <x v="1"/>
    <x v="1"/>
  </r>
  <r>
    <x v="8518"/>
    <x v="31"/>
    <x v="7075"/>
    <x v="173"/>
    <n v="6748.52"/>
    <n v="99"/>
    <n v="668103.48"/>
    <s v="07-10-2023"/>
    <x v="5"/>
    <x v="2"/>
    <x v="2"/>
    <x v="1"/>
  </r>
  <r>
    <x v="8519"/>
    <x v="43"/>
    <x v="7076"/>
    <x v="96"/>
    <n v="3585.88"/>
    <n v="44"/>
    <n v="157778.72"/>
    <s v="07-10-2023"/>
    <x v="5"/>
    <x v="2"/>
    <x v="2"/>
    <x v="1"/>
  </r>
  <r>
    <x v="8520"/>
    <x v="25"/>
    <x v="7077"/>
    <x v="161"/>
    <n v="2639.79"/>
    <n v="78"/>
    <n v="205903.62"/>
    <s v="07-10-2023"/>
    <x v="5"/>
    <x v="2"/>
    <x v="2"/>
    <x v="1"/>
  </r>
  <r>
    <x v="8521"/>
    <x v="22"/>
    <x v="7078"/>
    <x v="182"/>
    <n v="937.26"/>
    <n v="39"/>
    <n v="36553.14"/>
    <s v="08-10-2023"/>
    <x v="5"/>
    <x v="2"/>
    <x v="1"/>
    <x v="1"/>
  </r>
  <r>
    <x v="8522"/>
    <x v="34"/>
    <x v="2886"/>
    <x v="204"/>
    <n v="9269.91"/>
    <n v="10"/>
    <n v="92699.1"/>
    <s v="08-10-2023"/>
    <x v="5"/>
    <x v="2"/>
    <x v="4"/>
    <x v="1"/>
  </r>
  <r>
    <x v="8523"/>
    <x v="29"/>
    <x v="7079"/>
    <x v="17"/>
    <n v="5959.13"/>
    <n v="92"/>
    <n v="548239.96"/>
    <s v="08-10-2023"/>
    <x v="5"/>
    <x v="2"/>
    <x v="4"/>
    <x v="1"/>
  </r>
  <r>
    <x v="8524"/>
    <x v="25"/>
    <x v="7080"/>
    <x v="114"/>
    <n v="4925.83"/>
    <n v="66"/>
    <n v="325104.78000000003"/>
    <s v="08-10-2023"/>
    <x v="5"/>
    <x v="2"/>
    <x v="2"/>
    <x v="1"/>
  </r>
  <r>
    <x v="8525"/>
    <x v="8"/>
    <x v="2981"/>
    <x v="185"/>
    <n v="8660.56"/>
    <n v="19"/>
    <n v="164550.64000000001"/>
    <s v="08-10-2023"/>
    <x v="5"/>
    <x v="2"/>
    <x v="3"/>
    <x v="1"/>
  </r>
  <r>
    <x v="7356"/>
    <x v="9"/>
    <x v="1990"/>
    <x v="57"/>
    <n v="4649.67"/>
    <n v="59"/>
    <n v="274330.53000000003"/>
    <s v="08-10-2023"/>
    <x v="5"/>
    <x v="2"/>
    <x v="1"/>
    <x v="1"/>
  </r>
  <r>
    <x v="8526"/>
    <x v="7"/>
    <x v="7081"/>
    <x v="144"/>
    <n v="1559.06"/>
    <n v="26"/>
    <n v="40535.56"/>
    <s v="08-10-2023"/>
    <x v="5"/>
    <x v="2"/>
    <x v="0"/>
    <x v="1"/>
  </r>
  <r>
    <x v="8527"/>
    <x v="20"/>
    <x v="7082"/>
    <x v="152"/>
    <n v="3486.26"/>
    <n v="46"/>
    <n v="160367.96"/>
    <s v="08-10-2023"/>
    <x v="5"/>
    <x v="2"/>
    <x v="0"/>
    <x v="1"/>
  </r>
  <r>
    <x v="8528"/>
    <x v="25"/>
    <x v="7083"/>
    <x v="29"/>
    <n v="3770"/>
    <n v="38"/>
    <n v="143260"/>
    <s v="09-10-2023"/>
    <x v="5"/>
    <x v="2"/>
    <x v="2"/>
    <x v="1"/>
  </r>
  <r>
    <x v="1322"/>
    <x v="35"/>
    <x v="7084"/>
    <x v="67"/>
    <n v="5447.07"/>
    <n v="20"/>
    <n v="108941.4"/>
    <s v="09-10-2023"/>
    <x v="5"/>
    <x v="2"/>
    <x v="4"/>
    <x v="1"/>
  </r>
  <r>
    <x v="8529"/>
    <x v="45"/>
    <x v="7085"/>
    <x v="122"/>
    <n v="3887.31"/>
    <n v="55"/>
    <n v="213802.05"/>
    <s v="09-10-2023"/>
    <x v="5"/>
    <x v="2"/>
    <x v="3"/>
    <x v="1"/>
  </r>
  <r>
    <x v="8530"/>
    <x v="44"/>
    <x v="7086"/>
    <x v="53"/>
    <n v="8710.9599999999991"/>
    <n v="54"/>
    <n v="470391.84"/>
    <s v="09-10-2023"/>
    <x v="5"/>
    <x v="2"/>
    <x v="4"/>
    <x v="1"/>
  </r>
  <r>
    <x v="8531"/>
    <x v="27"/>
    <x v="7087"/>
    <x v="168"/>
    <n v="8235.7099999999991"/>
    <n v="24"/>
    <n v="197657.04"/>
    <s v="09-10-2023"/>
    <x v="5"/>
    <x v="2"/>
    <x v="2"/>
    <x v="1"/>
  </r>
  <r>
    <x v="8532"/>
    <x v="37"/>
    <x v="458"/>
    <x v="131"/>
    <n v="8174.93"/>
    <n v="28"/>
    <n v="228898.04"/>
    <s v="09-10-2023"/>
    <x v="5"/>
    <x v="2"/>
    <x v="1"/>
    <x v="1"/>
  </r>
  <r>
    <x v="8533"/>
    <x v="9"/>
    <x v="791"/>
    <x v="194"/>
    <n v="4445.82"/>
    <n v="85"/>
    <n v="377894.7"/>
    <s v="09-10-2023"/>
    <x v="5"/>
    <x v="2"/>
    <x v="1"/>
    <x v="1"/>
  </r>
  <r>
    <x v="8534"/>
    <x v="2"/>
    <x v="7088"/>
    <x v="229"/>
    <n v="1408.18"/>
    <n v="32"/>
    <n v="45061.760000000002"/>
    <s v="09-10-2023"/>
    <x v="5"/>
    <x v="2"/>
    <x v="2"/>
    <x v="1"/>
  </r>
  <r>
    <x v="8535"/>
    <x v="10"/>
    <x v="580"/>
    <x v="4"/>
    <n v="5627.35"/>
    <n v="13"/>
    <n v="73155.55"/>
    <s v="09-10-2023"/>
    <x v="5"/>
    <x v="2"/>
    <x v="4"/>
    <x v="1"/>
  </r>
  <r>
    <x v="4615"/>
    <x v="14"/>
    <x v="7089"/>
    <x v="81"/>
    <n v="3703.04"/>
    <n v="27"/>
    <n v="99982.080000000002"/>
    <s v="09-10-2023"/>
    <x v="5"/>
    <x v="2"/>
    <x v="3"/>
    <x v="1"/>
  </r>
  <r>
    <x v="8536"/>
    <x v="9"/>
    <x v="7090"/>
    <x v="183"/>
    <n v="916.24"/>
    <n v="35"/>
    <n v="32068.400000000001"/>
    <s v="09-10-2023"/>
    <x v="5"/>
    <x v="2"/>
    <x v="1"/>
    <x v="1"/>
  </r>
  <r>
    <x v="8537"/>
    <x v="45"/>
    <x v="7091"/>
    <x v="217"/>
    <n v="5324.26"/>
    <n v="91"/>
    <n v="484507.66"/>
    <s v="09-10-2023"/>
    <x v="5"/>
    <x v="2"/>
    <x v="3"/>
    <x v="1"/>
  </r>
  <r>
    <x v="8538"/>
    <x v="40"/>
    <x v="1882"/>
    <x v="92"/>
    <n v="9848.2000000000007"/>
    <n v="8"/>
    <n v="78785.600000000006"/>
    <s v="09-10-2023"/>
    <x v="5"/>
    <x v="2"/>
    <x v="3"/>
    <x v="1"/>
  </r>
  <r>
    <x v="2395"/>
    <x v="35"/>
    <x v="7092"/>
    <x v="99"/>
    <n v="3970.36"/>
    <n v="40"/>
    <n v="158814.39999999999"/>
    <s v="09-10-2023"/>
    <x v="5"/>
    <x v="2"/>
    <x v="4"/>
    <x v="1"/>
  </r>
  <r>
    <x v="8539"/>
    <x v="18"/>
    <x v="7093"/>
    <x v="167"/>
    <n v="2088.08"/>
    <n v="27"/>
    <n v="56378.16"/>
    <s v="09-10-2023"/>
    <x v="5"/>
    <x v="2"/>
    <x v="1"/>
    <x v="1"/>
  </r>
  <r>
    <x v="8540"/>
    <x v="45"/>
    <x v="7094"/>
    <x v="174"/>
    <n v="2058.66"/>
    <n v="48"/>
    <n v="98815.679999999993"/>
    <s v="09-10-2023"/>
    <x v="5"/>
    <x v="2"/>
    <x v="3"/>
    <x v="1"/>
  </r>
  <r>
    <x v="8541"/>
    <x v="16"/>
    <x v="7095"/>
    <x v="42"/>
    <n v="5356.16"/>
    <n v="85"/>
    <n v="455273.6"/>
    <s v="10-10-2023"/>
    <x v="5"/>
    <x v="2"/>
    <x v="4"/>
    <x v="1"/>
  </r>
  <r>
    <x v="8542"/>
    <x v="26"/>
    <x v="6336"/>
    <x v="238"/>
    <n v="930.53"/>
    <n v="18"/>
    <n v="16749.54"/>
    <s v="10-10-2023"/>
    <x v="5"/>
    <x v="2"/>
    <x v="1"/>
    <x v="1"/>
  </r>
  <r>
    <x v="8543"/>
    <x v="33"/>
    <x v="1058"/>
    <x v="17"/>
    <n v="8967.16"/>
    <n v="75"/>
    <n v="672537"/>
    <s v="10-10-2023"/>
    <x v="5"/>
    <x v="2"/>
    <x v="1"/>
    <x v="1"/>
  </r>
  <r>
    <x v="8544"/>
    <x v="28"/>
    <x v="7096"/>
    <x v="36"/>
    <n v="3026.5"/>
    <n v="20"/>
    <n v="60530"/>
    <s v="10-10-2023"/>
    <x v="5"/>
    <x v="2"/>
    <x v="2"/>
    <x v="1"/>
  </r>
  <r>
    <x v="8545"/>
    <x v="36"/>
    <x v="1525"/>
    <x v="125"/>
    <n v="8018.09"/>
    <n v="99"/>
    <n v="793790.91"/>
    <s v="10-10-2023"/>
    <x v="5"/>
    <x v="2"/>
    <x v="2"/>
    <x v="1"/>
  </r>
  <r>
    <x v="8546"/>
    <x v="21"/>
    <x v="7097"/>
    <x v="199"/>
    <n v="9082.2099999999991"/>
    <n v="48"/>
    <n v="435946.08"/>
    <s v="10-10-2023"/>
    <x v="5"/>
    <x v="2"/>
    <x v="3"/>
    <x v="1"/>
  </r>
  <r>
    <x v="8547"/>
    <x v="47"/>
    <x v="7098"/>
    <x v="49"/>
    <n v="8639.91"/>
    <n v="92"/>
    <n v="794871.72"/>
    <s v="10-10-2023"/>
    <x v="5"/>
    <x v="2"/>
    <x v="1"/>
    <x v="1"/>
  </r>
  <r>
    <x v="8548"/>
    <x v="46"/>
    <x v="7099"/>
    <x v="195"/>
    <n v="7133.68"/>
    <n v="96"/>
    <n v="684833.28000000003"/>
    <s v="10-10-2023"/>
    <x v="5"/>
    <x v="2"/>
    <x v="1"/>
    <x v="1"/>
  </r>
  <r>
    <x v="8468"/>
    <x v="20"/>
    <x v="3596"/>
    <x v="93"/>
    <n v="3079.1"/>
    <n v="35"/>
    <n v="107768.5"/>
    <s v="10-10-2023"/>
    <x v="5"/>
    <x v="2"/>
    <x v="0"/>
    <x v="1"/>
  </r>
  <r>
    <x v="8549"/>
    <x v="2"/>
    <x v="7100"/>
    <x v="136"/>
    <n v="4030.26"/>
    <n v="4"/>
    <n v="16121.04"/>
    <s v="10-10-2023"/>
    <x v="5"/>
    <x v="2"/>
    <x v="2"/>
    <x v="1"/>
  </r>
  <r>
    <x v="8550"/>
    <x v="24"/>
    <x v="7101"/>
    <x v="83"/>
    <n v="9520.15"/>
    <n v="41"/>
    <n v="390326.15"/>
    <s v="11-10-2023"/>
    <x v="5"/>
    <x v="2"/>
    <x v="3"/>
    <x v="1"/>
  </r>
  <r>
    <x v="8551"/>
    <x v="12"/>
    <x v="6652"/>
    <x v="204"/>
    <n v="4011.07"/>
    <n v="62"/>
    <n v="248686.34"/>
    <s v="11-10-2023"/>
    <x v="5"/>
    <x v="2"/>
    <x v="3"/>
    <x v="1"/>
  </r>
  <r>
    <x v="8552"/>
    <x v="3"/>
    <x v="1647"/>
    <x v="9"/>
    <n v="3895.56"/>
    <n v="3"/>
    <n v="11686.68"/>
    <s v="11-10-2023"/>
    <x v="5"/>
    <x v="2"/>
    <x v="3"/>
    <x v="1"/>
  </r>
  <r>
    <x v="8553"/>
    <x v="27"/>
    <x v="7102"/>
    <x v="17"/>
    <n v="8225.93"/>
    <n v="70"/>
    <n v="575815.1"/>
    <s v="11-10-2023"/>
    <x v="5"/>
    <x v="2"/>
    <x v="2"/>
    <x v="1"/>
  </r>
  <r>
    <x v="8554"/>
    <x v="11"/>
    <x v="3606"/>
    <x v="162"/>
    <n v="4447.3"/>
    <n v="25"/>
    <n v="111182.5"/>
    <s v="11-10-2023"/>
    <x v="5"/>
    <x v="2"/>
    <x v="2"/>
    <x v="1"/>
  </r>
  <r>
    <x v="2988"/>
    <x v="40"/>
    <x v="7103"/>
    <x v="174"/>
    <n v="9129.9599999999991"/>
    <n v="90"/>
    <n v="821696.4"/>
    <s v="11-10-2023"/>
    <x v="5"/>
    <x v="2"/>
    <x v="3"/>
    <x v="1"/>
  </r>
  <r>
    <x v="8555"/>
    <x v="12"/>
    <x v="4904"/>
    <x v="106"/>
    <n v="8016.61"/>
    <n v="37"/>
    <n v="296614.57"/>
    <s v="11-10-2023"/>
    <x v="5"/>
    <x v="2"/>
    <x v="3"/>
    <x v="1"/>
  </r>
  <r>
    <x v="1703"/>
    <x v="45"/>
    <x v="720"/>
    <x v="181"/>
    <n v="8105.49"/>
    <n v="4"/>
    <n v="32421.96"/>
    <s v="11-10-2023"/>
    <x v="5"/>
    <x v="2"/>
    <x v="3"/>
    <x v="1"/>
  </r>
  <r>
    <x v="8556"/>
    <x v="41"/>
    <x v="7104"/>
    <x v="6"/>
    <n v="6819.39"/>
    <n v="24"/>
    <n v="163665.35999999999"/>
    <s v="11-10-2023"/>
    <x v="5"/>
    <x v="2"/>
    <x v="5"/>
    <x v="1"/>
  </r>
  <r>
    <x v="8557"/>
    <x v="40"/>
    <x v="3442"/>
    <x v="178"/>
    <n v="6344.16"/>
    <n v="25"/>
    <n v="158604"/>
    <s v="11-10-2023"/>
    <x v="5"/>
    <x v="2"/>
    <x v="3"/>
    <x v="1"/>
  </r>
  <r>
    <x v="8558"/>
    <x v="10"/>
    <x v="7105"/>
    <x v="8"/>
    <n v="5297.59"/>
    <n v="99"/>
    <n v="524461.41"/>
    <s v="11-10-2023"/>
    <x v="5"/>
    <x v="2"/>
    <x v="4"/>
    <x v="1"/>
  </r>
  <r>
    <x v="8559"/>
    <x v="26"/>
    <x v="7106"/>
    <x v="170"/>
    <n v="4328.49"/>
    <n v="63"/>
    <n v="272694.87"/>
    <s v="11-10-2023"/>
    <x v="5"/>
    <x v="2"/>
    <x v="1"/>
    <x v="1"/>
  </r>
  <r>
    <x v="8127"/>
    <x v="15"/>
    <x v="7107"/>
    <x v="55"/>
    <n v="1433.2"/>
    <n v="38"/>
    <n v="54461.599999999999"/>
    <s v="11-10-2023"/>
    <x v="5"/>
    <x v="2"/>
    <x v="5"/>
    <x v="1"/>
  </r>
  <r>
    <x v="8560"/>
    <x v="35"/>
    <x v="1081"/>
    <x v="17"/>
    <n v="7551.2"/>
    <n v="4"/>
    <n v="30204.799999999999"/>
    <s v="11-10-2023"/>
    <x v="5"/>
    <x v="2"/>
    <x v="4"/>
    <x v="1"/>
  </r>
  <r>
    <x v="8561"/>
    <x v="32"/>
    <x v="48"/>
    <x v="28"/>
    <n v="4042.42"/>
    <n v="7"/>
    <n v="28296.94"/>
    <s v="11-10-2023"/>
    <x v="5"/>
    <x v="2"/>
    <x v="1"/>
    <x v="1"/>
  </r>
  <r>
    <x v="8562"/>
    <x v="5"/>
    <x v="7108"/>
    <x v="162"/>
    <n v="3603.91"/>
    <n v="30"/>
    <n v="108117.3"/>
    <s v="12-10-2023"/>
    <x v="5"/>
    <x v="2"/>
    <x v="4"/>
    <x v="1"/>
  </r>
  <r>
    <x v="8563"/>
    <x v="2"/>
    <x v="7109"/>
    <x v="231"/>
    <n v="8747.1"/>
    <n v="41"/>
    <n v="358631.1"/>
    <s v="12-10-2023"/>
    <x v="5"/>
    <x v="2"/>
    <x v="2"/>
    <x v="1"/>
  </r>
  <r>
    <x v="8564"/>
    <x v="6"/>
    <x v="7110"/>
    <x v="35"/>
    <n v="5400.99"/>
    <n v="6"/>
    <n v="32405.94"/>
    <s v="12-10-2023"/>
    <x v="5"/>
    <x v="2"/>
    <x v="4"/>
    <x v="1"/>
  </r>
  <r>
    <x v="8565"/>
    <x v="30"/>
    <x v="3944"/>
    <x v="134"/>
    <n v="6920.68"/>
    <n v="83"/>
    <n v="574416.43999999994"/>
    <s v="12-10-2023"/>
    <x v="5"/>
    <x v="2"/>
    <x v="2"/>
    <x v="1"/>
  </r>
  <r>
    <x v="8566"/>
    <x v="32"/>
    <x v="1490"/>
    <x v="183"/>
    <n v="9496.64"/>
    <n v="99"/>
    <n v="940167.36"/>
    <s v="12-10-2023"/>
    <x v="5"/>
    <x v="2"/>
    <x v="1"/>
    <x v="1"/>
  </r>
  <r>
    <x v="8567"/>
    <x v="47"/>
    <x v="2206"/>
    <x v="228"/>
    <n v="2554.23"/>
    <n v="67"/>
    <n v="171133.41"/>
    <s v="12-10-2023"/>
    <x v="5"/>
    <x v="2"/>
    <x v="1"/>
    <x v="1"/>
  </r>
  <r>
    <x v="8568"/>
    <x v="26"/>
    <x v="1709"/>
    <x v="179"/>
    <n v="6835.12"/>
    <n v="55"/>
    <n v="375931.6"/>
    <s v="12-10-2023"/>
    <x v="5"/>
    <x v="2"/>
    <x v="1"/>
    <x v="1"/>
  </r>
  <r>
    <x v="8569"/>
    <x v="40"/>
    <x v="7111"/>
    <x v="181"/>
    <n v="8720.91"/>
    <n v="67"/>
    <n v="584300.97"/>
    <s v="12-10-2023"/>
    <x v="5"/>
    <x v="2"/>
    <x v="3"/>
    <x v="1"/>
  </r>
  <r>
    <x v="1170"/>
    <x v="41"/>
    <x v="5570"/>
    <x v="57"/>
    <n v="824.74"/>
    <n v="82"/>
    <n v="67628.679999999993"/>
    <s v="12-10-2023"/>
    <x v="5"/>
    <x v="2"/>
    <x v="5"/>
    <x v="1"/>
  </r>
  <r>
    <x v="8570"/>
    <x v="27"/>
    <x v="6455"/>
    <x v="180"/>
    <n v="3353.29"/>
    <n v="90"/>
    <n v="301796.09999999998"/>
    <s v="12-10-2023"/>
    <x v="5"/>
    <x v="2"/>
    <x v="2"/>
    <x v="1"/>
  </r>
  <r>
    <x v="8571"/>
    <x v="44"/>
    <x v="7112"/>
    <x v="10"/>
    <n v="7471.26"/>
    <n v="74"/>
    <n v="552873.24"/>
    <s v="12-10-2023"/>
    <x v="5"/>
    <x v="2"/>
    <x v="4"/>
    <x v="1"/>
  </r>
  <r>
    <x v="8572"/>
    <x v="40"/>
    <x v="2864"/>
    <x v="215"/>
    <n v="2457.5100000000002"/>
    <n v="14"/>
    <n v="34405.14"/>
    <s v="12-10-2023"/>
    <x v="5"/>
    <x v="2"/>
    <x v="3"/>
    <x v="1"/>
  </r>
  <r>
    <x v="8573"/>
    <x v="38"/>
    <x v="7113"/>
    <x v="239"/>
    <n v="4418.72"/>
    <n v="30"/>
    <n v="132561.60000000001"/>
    <s v="12-10-2023"/>
    <x v="5"/>
    <x v="2"/>
    <x v="4"/>
    <x v="1"/>
  </r>
  <r>
    <x v="8574"/>
    <x v="32"/>
    <x v="7114"/>
    <x v="29"/>
    <n v="7213.96"/>
    <n v="91"/>
    <n v="656470.36"/>
    <s v="12-10-2023"/>
    <x v="5"/>
    <x v="2"/>
    <x v="1"/>
    <x v="1"/>
  </r>
  <r>
    <x v="8575"/>
    <x v="15"/>
    <x v="7115"/>
    <x v="210"/>
    <n v="5827.08"/>
    <n v="92"/>
    <n v="536091.36"/>
    <s v="12-10-2023"/>
    <x v="5"/>
    <x v="2"/>
    <x v="5"/>
    <x v="1"/>
  </r>
  <r>
    <x v="8576"/>
    <x v="36"/>
    <x v="7116"/>
    <x v="235"/>
    <n v="6083.14"/>
    <n v="37"/>
    <n v="225076.18"/>
    <s v="12-10-2023"/>
    <x v="5"/>
    <x v="2"/>
    <x v="2"/>
    <x v="1"/>
  </r>
  <r>
    <x v="8577"/>
    <x v="23"/>
    <x v="7117"/>
    <x v="10"/>
    <n v="390.5"/>
    <n v="5"/>
    <n v="1952.5"/>
    <s v="12-10-2023"/>
    <x v="5"/>
    <x v="2"/>
    <x v="3"/>
    <x v="1"/>
  </r>
  <r>
    <x v="8578"/>
    <x v="23"/>
    <x v="5941"/>
    <x v="240"/>
    <n v="4507.26"/>
    <n v="85"/>
    <n v="383117.1"/>
    <s v="13-10-2023"/>
    <x v="5"/>
    <x v="2"/>
    <x v="3"/>
    <x v="1"/>
  </r>
  <r>
    <x v="8579"/>
    <x v="11"/>
    <x v="7118"/>
    <x v="160"/>
    <n v="4377.1499999999996"/>
    <n v="96"/>
    <n v="420206.4"/>
    <s v="13-10-2023"/>
    <x v="5"/>
    <x v="2"/>
    <x v="2"/>
    <x v="1"/>
  </r>
  <r>
    <x v="8580"/>
    <x v="38"/>
    <x v="75"/>
    <x v="155"/>
    <n v="4771.1499999999996"/>
    <n v="20"/>
    <n v="95423"/>
    <s v="13-10-2023"/>
    <x v="5"/>
    <x v="2"/>
    <x v="4"/>
    <x v="1"/>
  </r>
  <r>
    <x v="8581"/>
    <x v="0"/>
    <x v="2395"/>
    <x v="9"/>
    <n v="7815.37"/>
    <n v="46"/>
    <n v="359507.02"/>
    <s v="13-10-2023"/>
    <x v="5"/>
    <x v="2"/>
    <x v="0"/>
    <x v="1"/>
  </r>
  <r>
    <x v="8582"/>
    <x v="5"/>
    <x v="7119"/>
    <x v="181"/>
    <n v="630.54999999999995"/>
    <n v="2"/>
    <n v="1261.0999999999999"/>
    <s v="13-10-2023"/>
    <x v="5"/>
    <x v="2"/>
    <x v="4"/>
    <x v="1"/>
  </r>
  <r>
    <x v="8583"/>
    <x v="0"/>
    <x v="7120"/>
    <x v="33"/>
    <n v="960.32"/>
    <n v="2"/>
    <n v="1920.64"/>
    <s v="13-10-2023"/>
    <x v="5"/>
    <x v="2"/>
    <x v="0"/>
    <x v="1"/>
  </r>
  <r>
    <x v="8584"/>
    <x v="42"/>
    <x v="7121"/>
    <x v="219"/>
    <n v="5584.05"/>
    <n v="52"/>
    <n v="290370.59999999998"/>
    <s v="13-10-2023"/>
    <x v="5"/>
    <x v="2"/>
    <x v="0"/>
    <x v="1"/>
  </r>
  <r>
    <x v="8585"/>
    <x v="44"/>
    <x v="1625"/>
    <x v="154"/>
    <n v="2167.52"/>
    <n v="79"/>
    <n v="171234.08"/>
    <s v="13-10-2023"/>
    <x v="5"/>
    <x v="2"/>
    <x v="4"/>
    <x v="1"/>
  </r>
  <r>
    <x v="8586"/>
    <x v="8"/>
    <x v="6581"/>
    <x v="59"/>
    <n v="7619.54"/>
    <n v="18"/>
    <n v="137151.72"/>
    <s v="13-10-2023"/>
    <x v="5"/>
    <x v="2"/>
    <x v="3"/>
    <x v="1"/>
  </r>
  <r>
    <x v="8587"/>
    <x v="7"/>
    <x v="3430"/>
    <x v="209"/>
    <n v="394.39"/>
    <n v="27"/>
    <n v="10648.53"/>
    <s v="13-10-2023"/>
    <x v="5"/>
    <x v="2"/>
    <x v="0"/>
    <x v="1"/>
  </r>
  <r>
    <x v="8588"/>
    <x v="30"/>
    <x v="7122"/>
    <x v="33"/>
    <n v="5936.01"/>
    <n v="75"/>
    <n v="445200.75"/>
    <s v="13-10-2023"/>
    <x v="5"/>
    <x v="2"/>
    <x v="2"/>
    <x v="1"/>
  </r>
  <r>
    <x v="8589"/>
    <x v="5"/>
    <x v="6735"/>
    <x v="76"/>
    <n v="5730.71"/>
    <n v="91"/>
    <n v="521494.61"/>
    <s v="14-10-2023"/>
    <x v="5"/>
    <x v="2"/>
    <x v="4"/>
    <x v="1"/>
  </r>
  <r>
    <x v="8590"/>
    <x v="29"/>
    <x v="7123"/>
    <x v="205"/>
    <n v="1653.26"/>
    <n v="20"/>
    <n v="33065.199999999997"/>
    <s v="14-10-2023"/>
    <x v="5"/>
    <x v="2"/>
    <x v="4"/>
    <x v="1"/>
  </r>
  <r>
    <x v="8591"/>
    <x v="15"/>
    <x v="7124"/>
    <x v="147"/>
    <n v="1227.77"/>
    <n v="30"/>
    <n v="36833.1"/>
    <s v="14-10-2023"/>
    <x v="5"/>
    <x v="2"/>
    <x v="5"/>
    <x v="1"/>
  </r>
  <r>
    <x v="8592"/>
    <x v="2"/>
    <x v="4570"/>
    <x v="97"/>
    <n v="495.58"/>
    <n v="74"/>
    <n v="36672.92"/>
    <s v="14-10-2023"/>
    <x v="5"/>
    <x v="2"/>
    <x v="2"/>
    <x v="1"/>
  </r>
  <r>
    <x v="8593"/>
    <x v="43"/>
    <x v="4595"/>
    <x v="53"/>
    <n v="1538.73"/>
    <n v="67"/>
    <n v="103094.91"/>
    <s v="14-10-2023"/>
    <x v="5"/>
    <x v="2"/>
    <x v="2"/>
    <x v="1"/>
  </r>
  <r>
    <x v="8594"/>
    <x v="14"/>
    <x v="7125"/>
    <x v="175"/>
    <n v="6577.26"/>
    <n v="87"/>
    <n v="572221.62"/>
    <s v="14-10-2023"/>
    <x v="5"/>
    <x v="2"/>
    <x v="3"/>
    <x v="1"/>
  </r>
  <r>
    <x v="8595"/>
    <x v="1"/>
    <x v="365"/>
    <x v="33"/>
    <n v="1424.83"/>
    <n v="38"/>
    <n v="54143.54"/>
    <s v="14-10-2023"/>
    <x v="5"/>
    <x v="2"/>
    <x v="1"/>
    <x v="1"/>
  </r>
  <r>
    <x v="8596"/>
    <x v="2"/>
    <x v="7126"/>
    <x v="72"/>
    <n v="8807.74"/>
    <n v="65"/>
    <n v="572503.1"/>
    <s v="14-10-2023"/>
    <x v="5"/>
    <x v="2"/>
    <x v="2"/>
    <x v="1"/>
  </r>
  <r>
    <x v="8597"/>
    <x v="26"/>
    <x v="7127"/>
    <x v="87"/>
    <n v="8518.5300000000007"/>
    <n v="32"/>
    <n v="272592.96000000002"/>
    <s v="14-10-2023"/>
    <x v="5"/>
    <x v="2"/>
    <x v="1"/>
    <x v="1"/>
  </r>
  <r>
    <x v="8598"/>
    <x v="19"/>
    <x v="7128"/>
    <x v="31"/>
    <n v="8089.68"/>
    <n v="78"/>
    <n v="630995.04"/>
    <s v="14-10-2023"/>
    <x v="5"/>
    <x v="2"/>
    <x v="0"/>
    <x v="1"/>
  </r>
  <r>
    <x v="8599"/>
    <x v="25"/>
    <x v="7129"/>
    <x v="215"/>
    <n v="4761.2299999999996"/>
    <n v="20"/>
    <n v="95224.6"/>
    <s v="14-10-2023"/>
    <x v="5"/>
    <x v="2"/>
    <x v="2"/>
    <x v="1"/>
  </r>
  <r>
    <x v="8600"/>
    <x v="0"/>
    <x v="2272"/>
    <x v="205"/>
    <n v="1519.25"/>
    <n v="50"/>
    <n v="75962.5"/>
    <s v="15-10-2023"/>
    <x v="5"/>
    <x v="2"/>
    <x v="0"/>
    <x v="1"/>
  </r>
  <r>
    <x v="8601"/>
    <x v="12"/>
    <x v="7130"/>
    <x v="46"/>
    <n v="7081.73"/>
    <n v="55"/>
    <n v="389495.15"/>
    <s v="15-10-2023"/>
    <x v="5"/>
    <x v="2"/>
    <x v="3"/>
    <x v="1"/>
  </r>
  <r>
    <x v="8602"/>
    <x v="7"/>
    <x v="1591"/>
    <x v="145"/>
    <n v="4367.33"/>
    <n v="97"/>
    <n v="423631.01"/>
    <s v="15-10-2023"/>
    <x v="5"/>
    <x v="2"/>
    <x v="0"/>
    <x v="1"/>
  </r>
  <r>
    <x v="2232"/>
    <x v="33"/>
    <x v="7131"/>
    <x v="216"/>
    <n v="1145.6300000000001"/>
    <n v="81"/>
    <n v="92796.03"/>
    <s v="15-10-2023"/>
    <x v="5"/>
    <x v="2"/>
    <x v="1"/>
    <x v="1"/>
  </r>
  <r>
    <x v="5602"/>
    <x v="36"/>
    <x v="7132"/>
    <x v="118"/>
    <n v="6043.54"/>
    <n v="98"/>
    <n v="592266.92000000004"/>
    <s v="15-10-2023"/>
    <x v="5"/>
    <x v="2"/>
    <x v="2"/>
    <x v="1"/>
  </r>
  <r>
    <x v="8603"/>
    <x v="5"/>
    <x v="7133"/>
    <x v="113"/>
    <n v="3101.88"/>
    <n v="62"/>
    <n v="192316.56"/>
    <s v="16-10-2023"/>
    <x v="5"/>
    <x v="2"/>
    <x v="4"/>
    <x v="1"/>
  </r>
  <r>
    <x v="8604"/>
    <x v="23"/>
    <x v="1147"/>
    <x v="141"/>
    <n v="1585.91"/>
    <n v="4"/>
    <n v="6343.64"/>
    <s v="16-10-2023"/>
    <x v="5"/>
    <x v="2"/>
    <x v="3"/>
    <x v="1"/>
  </r>
  <r>
    <x v="8605"/>
    <x v="46"/>
    <x v="7134"/>
    <x v="217"/>
    <n v="9503.4"/>
    <n v="72"/>
    <n v="684244.8"/>
    <s v="16-10-2023"/>
    <x v="5"/>
    <x v="2"/>
    <x v="1"/>
    <x v="1"/>
  </r>
  <r>
    <x v="8606"/>
    <x v="35"/>
    <x v="7135"/>
    <x v="17"/>
    <n v="9565.67"/>
    <n v="10"/>
    <n v="95656.7"/>
    <s v="16-10-2023"/>
    <x v="5"/>
    <x v="2"/>
    <x v="4"/>
    <x v="1"/>
  </r>
  <r>
    <x v="8607"/>
    <x v="23"/>
    <x v="7136"/>
    <x v="127"/>
    <n v="1169.5899999999999"/>
    <n v="87"/>
    <n v="101754.33"/>
    <s v="16-10-2023"/>
    <x v="5"/>
    <x v="2"/>
    <x v="3"/>
    <x v="1"/>
  </r>
  <r>
    <x v="8608"/>
    <x v="32"/>
    <x v="3353"/>
    <x v="40"/>
    <n v="886.63"/>
    <n v="24"/>
    <n v="21279.119999999999"/>
    <s v="16-10-2023"/>
    <x v="5"/>
    <x v="2"/>
    <x v="1"/>
    <x v="1"/>
  </r>
  <r>
    <x v="8609"/>
    <x v="17"/>
    <x v="7137"/>
    <x v="11"/>
    <n v="7013.17"/>
    <n v="79"/>
    <n v="554040.43000000005"/>
    <s v="17-10-2023"/>
    <x v="5"/>
    <x v="2"/>
    <x v="2"/>
    <x v="1"/>
  </r>
  <r>
    <x v="8610"/>
    <x v="17"/>
    <x v="7138"/>
    <x v="119"/>
    <n v="9708.7900000000009"/>
    <n v="15"/>
    <n v="145631.85"/>
    <s v="17-10-2023"/>
    <x v="5"/>
    <x v="2"/>
    <x v="2"/>
    <x v="1"/>
  </r>
  <r>
    <x v="8611"/>
    <x v="21"/>
    <x v="7139"/>
    <x v="219"/>
    <n v="8202.15"/>
    <n v="98"/>
    <n v="803810.7"/>
    <s v="17-10-2023"/>
    <x v="5"/>
    <x v="2"/>
    <x v="3"/>
    <x v="1"/>
  </r>
  <r>
    <x v="8612"/>
    <x v="38"/>
    <x v="7140"/>
    <x v="51"/>
    <n v="8678.9599999999991"/>
    <n v="57"/>
    <n v="494700.72"/>
    <s v="17-10-2023"/>
    <x v="5"/>
    <x v="2"/>
    <x v="4"/>
    <x v="1"/>
  </r>
  <r>
    <x v="8613"/>
    <x v="31"/>
    <x v="4392"/>
    <x v="109"/>
    <n v="6061.87"/>
    <n v="75"/>
    <n v="454640.25"/>
    <s v="17-10-2023"/>
    <x v="5"/>
    <x v="2"/>
    <x v="2"/>
    <x v="1"/>
  </r>
  <r>
    <x v="8124"/>
    <x v="13"/>
    <x v="7141"/>
    <x v="102"/>
    <n v="7720.62"/>
    <n v="73"/>
    <n v="563605.26"/>
    <s v="17-10-2023"/>
    <x v="5"/>
    <x v="2"/>
    <x v="4"/>
    <x v="1"/>
  </r>
  <r>
    <x v="8614"/>
    <x v="19"/>
    <x v="7142"/>
    <x v="220"/>
    <n v="9652.64"/>
    <n v="59"/>
    <n v="569505.76"/>
    <s v="17-10-2023"/>
    <x v="5"/>
    <x v="2"/>
    <x v="0"/>
    <x v="1"/>
  </r>
  <r>
    <x v="8615"/>
    <x v="32"/>
    <x v="6384"/>
    <x v="203"/>
    <n v="2404.46"/>
    <n v="47"/>
    <n v="113009.62"/>
    <s v="17-10-2023"/>
    <x v="5"/>
    <x v="2"/>
    <x v="1"/>
    <x v="1"/>
  </r>
  <r>
    <x v="8616"/>
    <x v="38"/>
    <x v="5899"/>
    <x v="223"/>
    <n v="5461.95"/>
    <n v="41"/>
    <n v="223939.95"/>
    <s v="17-10-2023"/>
    <x v="5"/>
    <x v="2"/>
    <x v="4"/>
    <x v="1"/>
  </r>
  <r>
    <x v="8617"/>
    <x v="33"/>
    <x v="7143"/>
    <x v="136"/>
    <n v="3159.28"/>
    <n v="64"/>
    <n v="202193.92000000001"/>
    <s v="17-10-2023"/>
    <x v="5"/>
    <x v="2"/>
    <x v="1"/>
    <x v="1"/>
  </r>
  <r>
    <x v="8618"/>
    <x v="39"/>
    <x v="7144"/>
    <x v="150"/>
    <n v="9192.6299999999992"/>
    <n v="75"/>
    <n v="689447.25"/>
    <s v="17-10-2023"/>
    <x v="5"/>
    <x v="2"/>
    <x v="3"/>
    <x v="1"/>
  </r>
  <r>
    <x v="8619"/>
    <x v="29"/>
    <x v="3960"/>
    <x v="152"/>
    <n v="9719.2900000000009"/>
    <n v="68"/>
    <n v="660911.72"/>
    <s v="17-10-2023"/>
    <x v="5"/>
    <x v="2"/>
    <x v="4"/>
    <x v="1"/>
  </r>
  <r>
    <x v="8620"/>
    <x v="9"/>
    <x v="7145"/>
    <x v="188"/>
    <n v="9014.58"/>
    <n v="95"/>
    <n v="856385.1"/>
    <s v="17-10-2023"/>
    <x v="5"/>
    <x v="2"/>
    <x v="1"/>
    <x v="1"/>
  </r>
  <r>
    <x v="8621"/>
    <x v="32"/>
    <x v="136"/>
    <x v="216"/>
    <n v="1040.33"/>
    <n v="54"/>
    <n v="56177.82"/>
    <s v="17-10-2023"/>
    <x v="5"/>
    <x v="2"/>
    <x v="1"/>
    <x v="1"/>
  </r>
  <r>
    <x v="8622"/>
    <x v="29"/>
    <x v="7146"/>
    <x v="140"/>
    <n v="4111.8500000000004"/>
    <n v="23"/>
    <n v="94572.55"/>
    <s v="17-10-2023"/>
    <x v="5"/>
    <x v="2"/>
    <x v="4"/>
    <x v="1"/>
  </r>
  <r>
    <x v="8623"/>
    <x v="41"/>
    <x v="7147"/>
    <x v="29"/>
    <n v="2641.69"/>
    <n v="93"/>
    <n v="245677.17"/>
    <s v="18-10-2023"/>
    <x v="5"/>
    <x v="2"/>
    <x v="5"/>
    <x v="1"/>
  </r>
  <r>
    <x v="8624"/>
    <x v="16"/>
    <x v="7148"/>
    <x v="105"/>
    <n v="1355.36"/>
    <n v="62"/>
    <n v="84032.320000000007"/>
    <s v="18-10-2023"/>
    <x v="5"/>
    <x v="2"/>
    <x v="4"/>
    <x v="1"/>
  </r>
  <r>
    <x v="8625"/>
    <x v="10"/>
    <x v="7149"/>
    <x v="3"/>
    <n v="810.98"/>
    <n v="63"/>
    <n v="51091.74"/>
    <s v="18-10-2023"/>
    <x v="5"/>
    <x v="2"/>
    <x v="4"/>
    <x v="1"/>
  </r>
  <r>
    <x v="8626"/>
    <x v="16"/>
    <x v="7150"/>
    <x v="175"/>
    <n v="3196.6"/>
    <n v="11"/>
    <n v="35162.6"/>
    <s v="18-10-2023"/>
    <x v="5"/>
    <x v="2"/>
    <x v="4"/>
    <x v="1"/>
  </r>
  <r>
    <x v="8627"/>
    <x v="18"/>
    <x v="7151"/>
    <x v="68"/>
    <n v="2216.37"/>
    <n v="24"/>
    <n v="53192.88"/>
    <s v="18-10-2023"/>
    <x v="5"/>
    <x v="2"/>
    <x v="1"/>
    <x v="1"/>
  </r>
  <r>
    <x v="8628"/>
    <x v="12"/>
    <x v="7152"/>
    <x v="106"/>
    <n v="736.11"/>
    <n v="89"/>
    <n v="65513.79"/>
    <s v="18-10-2023"/>
    <x v="5"/>
    <x v="2"/>
    <x v="3"/>
    <x v="1"/>
  </r>
  <r>
    <x v="2004"/>
    <x v="26"/>
    <x v="7153"/>
    <x v="27"/>
    <n v="9932.16"/>
    <n v="78"/>
    <n v="774708.48"/>
    <s v="18-10-2023"/>
    <x v="5"/>
    <x v="2"/>
    <x v="1"/>
    <x v="1"/>
  </r>
  <r>
    <x v="8629"/>
    <x v="19"/>
    <x v="7154"/>
    <x v="2"/>
    <n v="8941.2900000000009"/>
    <n v="27"/>
    <n v="241414.83"/>
    <s v="18-10-2023"/>
    <x v="5"/>
    <x v="2"/>
    <x v="0"/>
    <x v="1"/>
  </r>
  <r>
    <x v="8630"/>
    <x v="45"/>
    <x v="7155"/>
    <x v="162"/>
    <n v="3917.18"/>
    <n v="89"/>
    <n v="348629.02"/>
    <s v="18-10-2023"/>
    <x v="5"/>
    <x v="2"/>
    <x v="3"/>
    <x v="1"/>
  </r>
  <r>
    <x v="8631"/>
    <x v="6"/>
    <x v="1501"/>
    <x v="111"/>
    <n v="6223.41"/>
    <n v="70"/>
    <n v="435638.7"/>
    <s v="19-10-2023"/>
    <x v="5"/>
    <x v="2"/>
    <x v="4"/>
    <x v="1"/>
  </r>
  <r>
    <x v="8632"/>
    <x v="45"/>
    <x v="2174"/>
    <x v="145"/>
    <n v="7495.51"/>
    <n v="88"/>
    <n v="659604.88"/>
    <s v="19-10-2023"/>
    <x v="5"/>
    <x v="2"/>
    <x v="3"/>
    <x v="1"/>
  </r>
  <r>
    <x v="8633"/>
    <x v="12"/>
    <x v="7156"/>
    <x v="70"/>
    <n v="6388"/>
    <n v="23"/>
    <n v="146924"/>
    <s v="19-10-2023"/>
    <x v="5"/>
    <x v="2"/>
    <x v="3"/>
    <x v="1"/>
  </r>
  <r>
    <x v="8634"/>
    <x v="16"/>
    <x v="7157"/>
    <x v="186"/>
    <n v="5017.05"/>
    <n v="98"/>
    <n v="491670.9"/>
    <s v="19-10-2023"/>
    <x v="5"/>
    <x v="2"/>
    <x v="4"/>
    <x v="1"/>
  </r>
  <r>
    <x v="8635"/>
    <x v="14"/>
    <x v="7158"/>
    <x v="127"/>
    <n v="484.52"/>
    <n v="79"/>
    <n v="38277.08"/>
    <s v="19-10-2023"/>
    <x v="5"/>
    <x v="2"/>
    <x v="3"/>
    <x v="1"/>
  </r>
  <r>
    <x v="8636"/>
    <x v="29"/>
    <x v="5068"/>
    <x v="219"/>
    <n v="8992.06"/>
    <n v="60"/>
    <n v="539523.6"/>
    <s v="19-10-2023"/>
    <x v="5"/>
    <x v="2"/>
    <x v="4"/>
    <x v="1"/>
  </r>
  <r>
    <x v="8637"/>
    <x v="17"/>
    <x v="3058"/>
    <x v="210"/>
    <n v="5814.42"/>
    <n v="21"/>
    <n v="122102.82"/>
    <s v="19-10-2023"/>
    <x v="5"/>
    <x v="2"/>
    <x v="2"/>
    <x v="1"/>
  </r>
  <r>
    <x v="8638"/>
    <x v="8"/>
    <x v="7159"/>
    <x v="220"/>
    <n v="7841.5"/>
    <n v="81"/>
    <n v="635161.5"/>
    <s v="20-10-2023"/>
    <x v="5"/>
    <x v="2"/>
    <x v="3"/>
    <x v="1"/>
  </r>
  <r>
    <x v="8639"/>
    <x v="41"/>
    <x v="4387"/>
    <x v="118"/>
    <n v="6809.36"/>
    <n v="85"/>
    <n v="578795.6"/>
    <s v="20-10-2023"/>
    <x v="5"/>
    <x v="2"/>
    <x v="5"/>
    <x v="1"/>
  </r>
  <r>
    <x v="8640"/>
    <x v="43"/>
    <x v="7160"/>
    <x v="53"/>
    <n v="3207.57"/>
    <n v="35"/>
    <n v="112264.95"/>
    <s v="20-10-2023"/>
    <x v="5"/>
    <x v="2"/>
    <x v="2"/>
    <x v="1"/>
  </r>
  <r>
    <x v="8641"/>
    <x v="5"/>
    <x v="7161"/>
    <x v="217"/>
    <n v="2307.9"/>
    <n v="71"/>
    <n v="163860.9"/>
    <s v="20-10-2023"/>
    <x v="5"/>
    <x v="2"/>
    <x v="4"/>
    <x v="1"/>
  </r>
  <r>
    <x v="8642"/>
    <x v="42"/>
    <x v="7162"/>
    <x v="110"/>
    <n v="9118.23"/>
    <n v="94"/>
    <n v="857113.62"/>
    <s v="20-10-2023"/>
    <x v="5"/>
    <x v="2"/>
    <x v="0"/>
    <x v="1"/>
  </r>
  <r>
    <x v="8643"/>
    <x v="34"/>
    <x v="7163"/>
    <x v="214"/>
    <n v="3318.13"/>
    <n v="91"/>
    <n v="301949.83"/>
    <s v="20-10-2023"/>
    <x v="5"/>
    <x v="2"/>
    <x v="4"/>
    <x v="1"/>
  </r>
  <r>
    <x v="8644"/>
    <x v="47"/>
    <x v="7164"/>
    <x v="0"/>
    <n v="6415.26"/>
    <n v="34"/>
    <n v="218118.84"/>
    <s v="20-10-2023"/>
    <x v="5"/>
    <x v="2"/>
    <x v="1"/>
    <x v="1"/>
  </r>
  <r>
    <x v="6282"/>
    <x v="44"/>
    <x v="1610"/>
    <x v="117"/>
    <n v="8884.5"/>
    <n v="51"/>
    <n v="453109.5"/>
    <s v="20-10-2023"/>
    <x v="5"/>
    <x v="2"/>
    <x v="4"/>
    <x v="1"/>
  </r>
  <r>
    <x v="8645"/>
    <x v="42"/>
    <x v="7165"/>
    <x v="235"/>
    <n v="6116.14"/>
    <n v="87"/>
    <n v="532104.18000000005"/>
    <s v="20-10-2023"/>
    <x v="5"/>
    <x v="2"/>
    <x v="0"/>
    <x v="1"/>
  </r>
  <r>
    <x v="8646"/>
    <x v="38"/>
    <x v="7166"/>
    <x v="32"/>
    <n v="2394.0500000000002"/>
    <n v="94"/>
    <n v="225040.7"/>
    <s v="20-10-2023"/>
    <x v="5"/>
    <x v="2"/>
    <x v="4"/>
    <x v="1"/>
  </r>
  <r>
    <x v="8647"/>
    <x v="9"/>
    <x v="3281"/>
    <x v="90"/>
    <n v="4011.84"/>
    <n v="64"/>
    <n v="256757.76000000001"/>
    <s v="20-10-2023"/>
    <x v="5"/>
    <x v="2"/>
    <x v="1"/>
    <x v="1"/>
  </r>
  <r>
    <x v="8648"/>
    <x v="27"/>
    <x v="7167"/>
    <x v="39"/>
    <n v="5052.57"/>
    <n v="65"/>
    <n v="328417.05"/>
    <s v="20-10-2023"/>
    <x v="5"/>
    <x v="2"/>
    <x v="2"/>
    <x v="1"/>
  </r>
  <r>
    <x v="8649"/>
    <x v="40"/>
    <x v="4594"/>
    <x v="76"/>
    <n v="4581.45"/>
    <n v="90"/>
    <n v="412330.5"/>
    <s v="20-10-2023"/>
    <x v="5"/>
    <x v="2"/>
    <x v="3"/>
    <x v="1"/>
  </r>
  <r>
    <x v="8650"/>
    <x v="13"/>
    <x v="7168"/>
    <x v="110"/>
    <n v="7636.29"/>
    <n v="42"/>
    <n v="320724.18"/>
    <s v="21-10-2023"/>
    <x v="5"/>
    <x v="2"/>
    <x v="4"/>
    <x v="1"/>
  </r>
  <r>
    <x v="8651"/>
    <x v="13"/>
    <x v="7169"/>
    <x v="102"/>
    <n v="7908.34"/>
    <n v="32"/>
    <n v="253066.88"/>
    <s v="21-10-2023"/>
    <x v="5"/>
    <x v="2"/>
    <x v="4"/>
    <x v="1"/>
  </r>
  <r>
    <x v="8652"/>
    <x v="13"/>
    <x v="1972"/>
    <x v="73"/>
    <n v="4563.07"/>
    <n v="54"/>
    <n v="246405.78"/>
    <s v="21-10-2023"/>
    <x v="5"/>
    <x v="2"/>
    <x v="4"/>
    <x v="1"/>
  </r>
  <r>
    <x v="8653"/>
    <x v="22"/>
    <x v="7170"/>
    <x v="52"/>
    <n v="7868.84"/>
    <n v="17"/>
    <n v="133770.28"/>
    <s v="21-10-2023"/>
    <x v="5"/>
    <x v="2"/>
    <x v="1"/>
    <x v="1"/>
  </r>
  <r>
    <x v="8654"/>
    <x v="30"/>
    <x v="7171"/>
    <x v="131"/>
    <n v="9754.2199999999993"/>
    <n v="95"/>
    <n v="926650.9"/>
    <s v="21-10-2023"/>
    <x v="5"/>
    <x v="2"/>
    <x v="2"/>
    <x v="1"/>
  </r>
  <r>
    <x v="8655"/>
    <x v="19"/>
    <x v="7172"/>
    <x v="242"/>
    <n v="7291.71"/>
    <n v="70"/>
    <n v="510419.7"/>
    <s v="21-10-2023"/>
    <x v="5"/>
    <x v="2"/>
    <x v="0"/>
    <x v="1"/>
  </r>
  <r>
    <x v="8656"/>
    <x v="24"/>
    <x v="7173"/>
    <x v="159"/>
    <n v="1827.7"/>
    <n v="28"/>
    <n v="51175.6"/>
    <s v="21-10-2023"/>
    <x v="5"/>
    <x v="2"/>
    <x v="3"/>
    <x v="1"/>
  </r>
  <r>
    <x v="8657"/>
    <x v="0"/>
    <x v="7174"/>
    <x v="150"/>
    <n v="7918.37"/>
    <n v="7"/>
    <n v="55428.59"/>
    <s v="22-10-2023"/>
    <x v="5"/>
    <x v="2"/>
    <x v="0"/>
    <x v="1"/>
  </r>
  <r>
    <x v="8658"/>
    <x v="27"/>
    <x v="5303"/>
    <x v="43"/>
    <n v="724.83"/>
    <n v="70"/>
    <n v="50738.1"/>
    <s v="22-10-2023"/>
    <x v="5"/>
    <x v="2"/>
    <x v="2"/>
    <x v="1"/>
  </r>
  <r>
    <x v="8659"/>
    <x v="35"/>
    <x v="444"/>
    <x v="229"/>
    <n v="9548.1200000000008"/>
    <n v="28"/>
    <n v="267347.36"/>
    <s v="22-10-2023"/>
    <x v="5"/>
    <x v="2"/>
    <x v="4"/>
    <x v="1"/>
  </r>
  <r>
    <x v="8660"/>
    <x v="39"/>
    <x v="7175"/>
    <x v="116"/>
    <n v="3078.91"/>
    <n v="89"/>
    <n v="274022.99"/>
    <s v="22-10-2023"/>
    <x v="5"/>
    <x v="2"/>
    <x v="3"/>
    <x v="1"/>
  </r>
  <r>
    <x v="8661"/>
    <x v="11"/>
    <x v="7176"/>
    <x v="75"/>
    <n v="4887.34"/>
    <n v="89"/>
    <n v="434973.26"/>
    <s v="22-10-2023"/>
    <x v="5"/>
    <x v="2"/>
    <x v="2"/>
    <x v="1"/>
  </r>
  <r>
    <x v="8662"/>
    <x v="15"/>
    <x v="7177"/>
    <x v="120"/>
    <n v="5972.59"/>
    <n v="47"/>
    <n v="280711.73"/>
    <s v="23-10-2023"/>
    <x v="5"/>
    <x v="2"/>
    <x v="5"/>
    <x v="1"/>
  </r>
  <r>
    <x v="8663"/>
    <x v="38"/>
    <x v="7178"/>
    <x v="216"/>
    <n v="6710.53"/>
    <n v="91"/>
    <n v="610658.23"/>
    <s v="23-10-2023"/>
    <x v="5"/>
    <x v="2"/>
    <x v="4"/>
    <x v="1"/>
  </r>
  <r>
    <x v="8664"/>
    <x v="26"/>
    <x v="7179"/>
    <x v="50"/>
    <n v="5623.49"/>
    <n v="64"/>
    <n v="359903.36"/>
    <s v="23-10-2023"/>
    <x v="5"/>
    <x v="2"/>
    <x v="1"/>
    <x v="1"/>
  </r>
  <r>
    <x v="8665"/>
    <x v="5"/>
    <x v="4401"/>
    <x v="217"/>
    <n v="371.74"/>
    <n v="2"/>
    <n v="743.48"/>
    <s v="23-10-2023"/>
    <x v="5"/>
    <x v="2"/>
    <x v="4"/>
    <x v="1"/>
  </r>
  <r>
    <x v="8666"/>
    <x v="4"/>
    <x v="2054"/>
    <x v="201"/>
    <n v="6342.83"/>
    <n v="21"/>
    <n v="133199.43"/>
    <s v="23-10-2023"/>
    <x v="5"/>
    <x v="2"/>
    <x v="3"/>
    <x v="1"/>
  </r>
  <r>
    <x v="8667"/>
    <x v="20"/>
    <x v="5321"/>
    <x v="94"/>
    <n v="7447.69"/>
    <n v="57"/>
    <n v="424518.33"/>
    <s v="23-10-2023"/>
    <x v="5"/>
    <x v="2"/>
    <x v="0"/>
    <x v="1"/>
  </r>
  <r>
    <x v="8668"/>
    <x v="30"/>
    <x v="4799"/>
    <x v="189"/>
    <n v="3147.47"/>
    <n v="34"/>
    <n v="107013.98"/>
    <s v="23-10-2023"/>
    <x v="5"/>
    <x v="2"/>
    <x v="2"/>
    <x v="1"/>
  </r>
  <r>
    <x v="8669"/>
    <x v="14"/>
    <x v="7180"/>
    <x v="114"/>
    <n v="3071.49"/>
    <n v="42"/>
    <n v="129002.58"/>
    <s v="23-10-2023"/>
    <x v="5"/>
    <x v="2"/>
    <x v="3"/>
    <x v="1"/>
  </r>
  <r>
    <x v="8670"/>
    <x v="32"/>
    <x v="7040"/>
    <x v="45"/>
    <n v="9634.3700000000008"/>
    <n v="61"/>
    <n v="587696.56999999995"/>
    <s v="23-10-2023"/>
    <x v="5"/>
    <x v="2"/>
    <x v="1"/>
    <x v="1"/>
  </r>
  <r>
    <x v="8671"/>
    <x v="18"/>
    <x v="2751"/>
    <x v="168"/>
    <n v="8221.1200000000008"/>
    <n v="91"/>
    <n v="748121.92"/>
    <s v="23-10-2023"/>
    <x v="5"/>
    <x v="2"/>
    <x v="1"/>
    <x v="1"/>
  </r>
  <r>
    <x v="4167"/>
    <x v="10"/>
    <x v="7181"/>
    <x v="139"/>
    <n v="3507.39"/>
    <n v="73"/>
    <n v="256039.47"/>
    <s v="24-10-2023"/>
    <x v="5"/>
    <x v="2"/>
    <x v="4"/>
    <x v="1"/>
  </r>
  <r>
    <x v="8672"/>
    <x v="15"/>
    <x v="7182"/>
    <x v="66"/>
    <n v="5547.2"/>
    <n v="10"/>
    <n v="55472"/>
    <s v="24-10-2023"/>
    <x v="5"/>
    <x v="2"/>
    <x v="5"/>
    <x v="1"/>
  </r>
  <r>
    <x v="8673"/>
    <x v="12"/>
    <x v="7183"/>
    <x v="190"/>
    <n v="2061.25"/>
    <n v="20"/>
    <n v="41225"/>
    <s v="24-10-2023"/>
    <x v="5"/>
    <x v="2"/>
    <x v="3"/>
    <x v="1"/>
  </r>
  <r>
    <x v="8674"/>
    <x v="43"/>
    <x v="7184"/>
    <x v="168"/>
    <n v="6859.41"/>
    <n v="79"/>
    <n v="541893.39"/>
    <s v="24-10-2023"/>
    <x v="5"/>
    <x v="2"/>
    <x v="2"/>
    <x v="1"/>
  </r>
  <r>
    <x v="8675"/>
    <x v="2"/>
    <x v="7185"/>
    <x v="42"/>
    <n v="288.8"/>
    <n v="44"/>
    <n v="12707.2"/>
    <s v="24-10-2023"/>
    <x v="5"/>
    <x v="2"/>
    <x v="2"/>
    <x v="1"/>
  </r>
  <r>
    <x v="8676"/>
    <x v="42"/>
    <x v="3267"/>
    <x v="236"/>
    <n v="769.02"/>
    <n v="20"/>
    <n v="15380.4"/>
    <s v="24-10-2023"/>
    <x v="5"/>
    <x v="2"/>
    <x v="0"/>
    <x v="1"/>
  </r>
  <r>
    <x v="8677"/>
    <x v="41"/>
    <x v="458"/>
    <x v="216"/>
    <n v="2327.3000000000002"/>
    <n v="29"/>
    <n v="67491.7"/>
    <s v="24-10-2023"/>
    <x v="5"/>
    <x v="2"/>
    <x v="5"/>
    <x v="1"/>
  </r>
  <r>
    <x v="8678"/>
    <x v="33"/>
    <x v="7186"/>
    <x v="55"/>
    <n v="6933.84"/>
    <n v="36"/>
    <n v="249618.24"/>
    <s v="24-10-2023"/>
    <x v="5"/>
    <x v="2"/>
    <x v="1"/>
    <x v="1"/>
  </r>
  <r>
    <x v="2788"/>
    <x v="5"/>
    <x v="2706"/>
    <x v="232"/>
    <n v="8318.9599999999991"/>
    <n v="38"/>
    <n v="316120.48"/>
    <s v="24-10-2023"/>
    <x v="5"/>
    <x v="2"/>
    <x v="4"/>
    <x v="1"/>
  </r>
  <r>
    <x v="8679"/>
    <x v="31"/>
    <x v="7187"/>
    <x v="27"/>
    <n v="968.5"/>
    <n v="63"/>
    <n v="61015.5"/>
    <s v="24-10-2023"/>
    <x v="5"/>
    <x v="2"/>
    <x v="2"/>
    <x v="1"/>
  </r>
  <r>
    <x v="8680"/>
    <x v="10"/>
    <x v="7188"/>
    <x v="239"/>
    <n v="7188.46"/>
    <n v="100"/>
    <n v="718846"/>
    <s v="24-10-2023"/>
    <x v="5"/>
    <x v="2"/>
    <x v="4"/>
    <x v="1"/>
  </r>
  <r>
    <x v="8681"/>
    <x v="27"/>
    <x v="658"/>
    <x v="5"/>
    <n v="6186.75"/>
    <n v="42"/>
    <n v="259843.5"/>
    <s v="24-10-2023"/>
    <x v="5"/>
    <x v="2"/>
    <x v="2"/>
    <x v="1"/>
  </r>
  <r>
    <x v="8682"/>
    <x v="32"/>
    <x v="7189"/>
    <x v="112"/>
    <n v="2087.25"/>
    <n v="18"/>
    <n v="37570.5"/>
    <s v="24-10-2023"/>
    <x v="5"/>
    <x v="2"/>
    <x v="1"/>
    <x v="1"/>
  </r>
  <r>
    <x v="8683"/>
    <x v="42"/>
    <x v="2795"/>
    <x v="7"/>
    <n v="4090.93"/>
    <n v="45"/>
    <n v="184091.85"/>
    <s v="24-10-2023"/>
    <x v="5"/>
    <x v="2"/>
    <x v="0"/>
    <x v="1"/>
  </r>
  <r>
    <x v="8684"/>
    <x v="2"/>
    <x v="7190"/>
    <x v="64"/>
    <n v="4271.8599999999997"/>
    <n v="48"/>
    <n v="205049.28"/>
    <s v="24-10-2023"/>
    <x v="5"/>
    <x v="2"/>
    <x v="2"/>
    <x v="1"/>
  </r>
  <r>
    <x v="8685"/>
    <x v="3"/>
    <x v="6560"/>
    <x v="87"/>
    <n v="2675.64"/>
    <n v="77"/>
    <n v="206024.28"/>
    <s v="25-10-2023"/>
    <x v="5"/>
    <x v="2"/>
    <x v="3"/>
    <x v="1"/>
  </r>
  <r>
    <x v="8686"/>
    <x v="2"/>
    <x v="7191"/>
    <x v="164"/>
    <n v="5360.32"/>
    <n v="40"/>
    <n v="214412.79999999999"/>
    <s v="25-10-2023"/>
    <x v="5"/>
    <x v="2"/>
    <x v="2"/>
    <x v="1"/>
  </r>
  <r>
    <x v="8687"/>
    <x v="21"/>
    <x v="2882"/>
    <x v="150"/>
    <n v="4540.6499999999996"/>
    <n v="31"/>
    <n v="140760.15"/>
    <s v="25-10-2023"/>
    <x v="5"/>
    <x v="2"/>
    <x v="3"/>
    <x v="1"/>
  </r>
  <r>
    <x v="7229"/>
    <x v="39"/>
    <x v="7192"/>
    <x v="78"/>
    <n v="1965.36"/>
    <n v="41"/>
    <n v="80579.759999999995"/>
    <s v="25-10-2023"/>
    <x v="5"/>
    <x v="2"/>
    <x v="3"/>
    <x v="1"/>
  </r>
  <r>
    <x v="8688"/>
    <x v="17"/>
    <x v="7193"/>
    <x v="30"/>
    <n v="7505.5"/>
    <n v="100"/>
    <n v="750550"/>
    <s v="25-10-2023"/>
    <x v="5"/>
    <x v="2"/>
    <x v="2"/>
    <x v="1"/>
  </r>
  <r>
    <x v="8689"/>
    <x v="14"/>
    <x v="7194"/>
    <x v="234"/>
    <n v="2755.35"/>
    <n v="40"/>
    <n v="110214"/>
    <s v="25-10-2023"/>
    <x v="5"/>
    <x v="2"/>
    <x v="3"/>
    <x v="1"/>
  </r>
  <r>
    <x v="8690"/>
    <x v="20"/>
    <x v="7195"/>
    <x v="229"/>
    <n v="2667.36"/>
    <n v="17"/>
    <n v="45345.120000000003"/>
    <s v="25-10-2023"/>
    <x v="5"/>
    <x v="2"/>
    <x v="0"/>
    <x v="1"/>
  </r>
  <r>
    <x v="8691"/>
    <x v="4"/>
    <x v="3254"/>
    <x v="234"/>
    <n v="6314.66"/>
    <n v="57"/>
    <n v="359935.62"/>
    <s v="25-10-2023"/>
    <x v="5"/>
    <x v="2"/>
    <x v="3"/>
    <x v="1"/>
  </r>
  <r>
    <x v="5178"/>
    <x v="17"/>
    <x v="7196"/>
    <x v="119"/>
    <n v="3708.39"/>
    <n v="50"/>
    <n v="185419.5"/>
    <s v="25-10-2023"/>
    <x v="5"/>
    <x v="2"/>
    <x v="2"/>
    <x v="1"/>
  </r>
  <r>
    <x v="8692"/>
    <x v="15"/>
    <x v="7197"/>
    <x v="115"/>
    <n v="6917.53"/>
    <n v="37"/>
    <n v="255948.61"/>
    <s v="25-10-2023"/>
    <x v="5"/>
    <x v="2"/>
    <x v="5"/>
    <x v="1"/>
  </r>
  <r>
    <x v="8693"/>
    <x v="0"/>
    <x v="1196"/>
    <x v="138"/>
    <n v="3416.75"/>
    <n v="100"/>
    <n v="341675"/>
    <s v="25-10-2023"/>
    <x v="5"/>
    <x v="2"/>
    <x v="0"/>
    <x v="1"/>
  </r>
  <r>
    <x v="8694"/>
    <x v="40"/>
    <x v="7198"/>
    <x v="227"/>
    <n v="529.5"/>
    <n v="51"/>
    <n v="27004.5"/>
    <s v="25-10-2023"/>
    <x v="5"/>
    <x v="2"/>
    <x v="3"/>
    <x v="1"/>
  </r>
  <r>
    <x v="8695"/>
    <x v="35"/>
    <x v="3180"/>
    <x v="61"/>
    <n v="7198.71"/>
    <n v="54"/>
    <n v="388730.34"/>
    <s v="25-10-2023"/>
    <x v="5"/>
    <x v="2"/>
    <x v="4"/>
    <x v="1"/>
  </r>
  <r>
    <x v="8696"/>
    <x v="1"/>
    <x v="334"/>
    <x v="231"/>
    <n v="1972.16"/>
    <n v="97"/>
    <n v="191299.52"/>
    <s v="26-10-2023"/>
    <x v="5"/>
    <x v="2"/>
    <x v="1"/>
    <x v="1"/>
  </r>
  <r>
    <x v="8697"/>
    <x v="5"/>
    <x v="1385"/>
    <x v="224"/>
    <n v="9071.3700000000008"/>
    <n v="100"/>
    <n v="907137"/>
    <s v="26-10-2023"/>
    <x v="5"/>
    <x v="2"/>
    <x v="4"/>
    <x v="1"/>
  </r>
  <r>
    <x v="331"/>
    <x v="11"/>
    <x v="7199"/>
    <x v="23"/>
    <n v="6054.55"/>
    <n v="47"/>
    <n v="284563.84999999998"/>
    <s v="26-10-2023"/>
    <x v="5"/>
    <x v="2"/>
    <x v="2"/>
    <x v="1"/>
  </r>
  <r>
    <x v="8698"/>
    <x v="19"/>
    <x v="1123"/>
    <x v="143"/>
    <n v="1361.02"/>
    <n v="95"/>
    <n v="129296.9"/>
    <s v="26-10-2023"/>
    <x v="5"/>
    <x v="2"/>
    <x v="0"/>
    <x v="1"/>
  </r>
  <r>
    <x v="8699"/>
    <x v="29"/>
    <x v="7200"/>
    <x v="149"/>
    <n v="3839.14"/>
    <n v="94"/>
    <n v="360879.16"/>
    <s v="26-10-2023"/>
    <x v="5"/>
    <x v="2"/>
    <x v="4"/>
    <x v="1"/>
  </r>
  <r>
    <x v="4058"/>
    <x v="44"/>
    <x v="7201"/>
    <x v="106"/>
    <n v="8472.14"/>
    <n v="37"/>
    <n v="313469.18"/>
    <s v="27-10-2023"/>
    <x v="5"/>
    <x v="2"/>
    <x v="4"/>
    <x v="1"/>
  </r>
  <r>
    <x v="8700"/>
    <x v="35"/>
    <x v="7202"/>
    <x v="150"/>
    <n v="3456.17"/>
    <n v="87"/>
    <n v="300686.78999999998"/>
    <s v="27-10-2023"/>
    <x v="5"/>
    <x v="2"/>
    <x v="4"/>
    <x v="1"/>
  </r>
  <r>
    <x v="8701"/>
    <x v="8"/>
    <x v="7203"/>
    <x v="175"/>
    <n v="8134.92"/>
    <n v="72"/>
    <n v="585714.24"/>
    <s v="27-10-2023"/>
    <x v="5"/>
    <x v="2"/>
    <x v="3"/>
    <x v="1"/>
  </r>
  <r>
    <x v="8702"/>
    <x v="16"/>
    <x v="7204"/>
    <x v="144"/>
    <n v="6101.97"/>
    <n v="94"/>
    <n v="573585.18000000005"/>
    <s v="27-10-2023"/>
    <x v="5"/>
    <x v="2"/>
    <x v="4"/>
    <x v="1"/>
  </r>
  <r>
    <x v="8703"/>
    <x v="20"/>
    <x v="7205"/>
    <x v="111"/>
    <n v="6116.88"/>
    <n v="46"/>
    <n v="281376.48"/>
    <s v="27-10-2023"/>
    <x v="5"/>
    <x v="2"/>
    <x v="0"/>
    <x v="1"/>
  </r>
  <r>
    <x v="8704"/>
    <x v="29"/>
    <x v="7206"/>
    <x v="90"/>
    <n v="7849.08"/>
    <n v="63"/>
    <n v="494492.04"/>
    <s v="27-10-2023"/>
    <x v="5"/>
    <x v="2"/>
    <x v="4"/>
    <x v="1"/>
  </r>
  <r>
    <x v="8705"/>
    <x v="26"/>
    <x v="7207"/>
    <x v="14"/>
    <n v="4635.07"/>
    <n v="54"/>
    <n v="250293.78"/>
    <s v="27-10-2023"/>
    <x v="5"/>
    <x v="2"/>
    <x v="1"/>
    <x v="1"/>
  </r>
  <r>
    <x v="2846"/>
    <x v="46"/>
    <x v="7208"/>
    <x v="10"/>
    <n v="9926.4"/>
    <n v="3"/>
    <n v="29779.200000000001"/>
    <s v="27-10-2023"/>
    <x v="5"/>
    <x v="2"/>
    <x v="1"/>
    <x v="1"/>
  </r>
  <r>
    <x v="8706"/>
    <x v="7"/>
    <x v="7209"/>
    <x v="96"/>
    <n v="3605.94"/>
    <n v="62"/>
    <n v="223568.28"/>
    <s v="27-10-2023"/>
    <x v="5"/>
    <x v="2"/>
    <x v="0"/>
    <x v="1"/>
  </r>
  <r>
    <x v="8707"/>
    <x v="43"/>
    <x v="7210"/>
    <x v="87"/>
    <n v="4036.3"/>
    <n v="3"/>
    <n v="12108.9"/>
    <s v="27-10-2023"/>
    <x v="5"/>
    <x v="2"/>
    <x v="2"/>
    <x v="1"/>
  </r>
  <r>
    <x v="8708"/>
    <x v="31"/>
    <x v="6499"/>
    <x v="48"/>
    <n v="4407.04"/>
    <n v="82"/>
    <n v="361377.28000000003"/>
    <s v="27-10-2023"/>
    <x v="5"/>
    <x v="2"/>
    <x v="2"/>
    <x v="1"/>
  </r>
  <r>
    <x v="8709"/>
    <x v="17"/>
    <x v="7211"/>
    <x v="64"/>
    <n v="492.79"/>
    <n v="30"/>
    <n v="14783.7"/>
    <s v="27-10-2023"/>
    <x v="5"/>
    <x v="2"/>
    <x v="2"/>
    <x v="1"/>
  </r>
  <r>
    <x v="3097"/>
    <x v="12"/>
    <x v="5527"/>
    <x v="72"/>
    <n v="517.83000000000004"/>
    <n v="59"/>
    <n v="30551.97"/>
    <s v="27-10-2023"/>
    <x v="5"/>
    <x v="2"/>
    <x v="3"/>
    <x v="1"/>
  </r>
  <r>
    <x v="8710"/>
    <x v="44"/>
    <x v="7212"/>
    <x v="96"/>
    <n v="2406.5"/>
    <n v="32"/>
    <n v="77008"/>
    <s v="27-10-2023"/>
    <x v="5"/>
    <x v="2"/>
    <x v="4"/>
    <x v="1"/>
  </r>
  <r>
    <x v="8711"/>
    <x v="29"/>
    <x v="7213"/>
    <x v="81"/>
    <n v="919.49"/>
    <n v="92"/>
    <n v="84593.08"/>
    <s v="27-10-2023"/>
    <x v="5"/>
    <x v="2"/>
    <x v="4"/>
    <x v="1"/>
  </r>
  <r>
    <x v="8712"/>
    <x v="42"/>
    <x v="7214"/>
    <x v="51"/>
    <n v="7804.42"/>
    <n v="4"/>
    <n v="31217.68"/>
    <s v="28-10-2023"/>
    <x v="5"/>
    <x v="2"/>
    <x v="0"/>
    <x v="1"/>
  </r>
  <r>
    <x v="8713"/>
    <x v="13"/>
    <x v="7215"/>
    <x v="20"/>
    <n v="5984.84"/>
    <n v="59"/>
    <n v="353105.56"/>
    <s v="28-10-2023"/>
    <x v="5"/>
    <x v="2"/>
    <x v="4"/>
    <x v="1"/>
  </r>
  <r>
    <x v="8714"/>
    <x v="9"/>
    <x v="1263"/>
    <x v="86"/>
    <n v="5421.4"/>
    <n v="11"/>
    <n v="59635.4"/>
    <s v="28-10-2023"/>
    <x v="5"/>
    <x v="2"/>
    <x v="1"/>
    <x v="1"/>
  </r>
  <r>
    <x v="8715"/>
    <x v="26"/>
    <x v="7216"/>
    <x v="98"/>
    <n v="8940.61"/>
    <n v="25"/>
    <n v="223515.25"/>
    <s v="28-10-2023"/>
    <x v="5"/>
    <x v="2"/>
    <x v="1"/>
    <x v="1"/>
  </r>
  <r>
    <x v="8716"/>
    <x v="37"/>
    <x v="5732"/>
    <x v="15"/>
    <n v="1596.19"/>
    <n v="21"/>
    <n v="33519.99"/>
    <s v="28-10-2023"/>
    <x v="5"/>
    <x v="2"/>
    <x v="1"/>
    <x v="1"/>
  </r>
  <r>
    <x v="8717"/>
    <x v="3"/>
    <x v="3547"/>
    <x v="20"/>
    <n v="6592.23"/>
    <n v="35"/>
    <n v="230728.05"/>
    <s v="28-10-2023"/>
    <x v="5"/>
    <x v="2"/>
    <x v="3"/>
    <x v="1"/>
  </r>
  <r>
    <x v="8718"/>
    <x v="3"/>
    <x v="7217"/>
    <x v="158"/>
    <n v="4420.2700000000004"/>
    <n v="75"/>
    <n v="331520.25"/>
    <s v="28-10-2023"/>
    <x v="5"/>
    <x v="2"/>
    <x v="3"/>
    <x v="1"/>
  </r>
  <r>
    <x v="8719"/>
    <x v="37"/>
    <x v="7218"/>
    <x v="112"/>
    <n v="2481.0500000000002"/>
    <n v="13"/>
    <n v="32253.65"/>
    <s v="28-10-2023"/>
    <x v="5"/>
    <x v="2"/>
    <x v="1"/>
    <x v="1"/>
  </r>
  <r>
    <x v="8720"/>
    <x v="47"/>
    <x v="6835"/>
    <x v="212"/>
    <n v="879.36"/>
    <n v="61"/>
    <n v="53640.959999999999"/>
    <s v="29-10-2023"/>
    <x v="5"/>
    <x v="2"/>
    <x v="1"/>
    <x v="1"/>
  </r>
  <r>
    <x v="6075"/>
    <x v="23"/>
    <x v="7219"/>
    <x v="224"/>
    <n v="9560.4500000000007"/>
    <n v="75"/>
    <n v="717033.75"/>
    <s v="29-10-2023"/>
    <x v="5"/>
    <x v="2"/>
    <x v="3"/>
    <x v="1"/>
  </r>
  <r>
    <x v="8721"/>
    <x v="44"/>
    <x v="7220"/>
    <x v="49"/>
    <n v="9242.59"/>
    <n v="98"/>
    <n v="905773.82"/>
    <s v="29-10-2023"/>
    <x v="5"/>
    <x v="2"/>
    <x v="4"/>
    <x v="1"/>
  </r>
  <r>
    <x v="8722"/>
    <x v="21"/>
    <x v="7221"/>
    <x v="16"/>
    <n v="6344.66"/>
    <n v="3"/>
    <n v="19033.98"/>
    <s v="29-10-2023"/>
    <x v="5"/>
    <x v="2"/>
    <x v="3"/>
    <x v="1"/>
  </r>
  <r>
    <x v="8723"/>
    <x v="45"/>
    <x v="6136"/>
    <x v="38"/>
    <n v="8967.34"/>
    <n v="93"/>
    <n v="833962.62"/>
    <s v="29-10-2023"/>
    <x v="5"/>
    <x v="2"/>
    <x v="3"/>
    <x v="1"/>
  </r>
  <r>
    <x v="8724"/>
    <x v="23"/>
    <x v="7222"/>
    <x v="117"/>
    <n v="7615.67"/>
    <n v="21"/>
    <n v="159929.07"/>
    <s v="29-10-2023"/>
    <x v="5"/>
    <x v="2"/>
    <x v="3"/>
    <x v="1"/>
  </r>
  <r>
    <x v="8725"/>
    <x v="24"/>
    <x v="7223"/>
    <x v="131"/>
    <n v="1927.68"/>
    <n v="68"/>
    <n v="131082.23999999999"/>
    <s v="29-10-2023"/>
    <x v="5"/>
    <x v="2"/>
    <x v="3"/>
    <x v="1"/>
  </r>
  <r>
    <x v="8726"/>
    <x v="16"/>
    <x v="7224"/>
    <x v="131"/>
    <n v="4221.2299999999996"/>
    <n v="28"/>
    <n v="118194.44"/>
    <s v="29-10-2023"/>
    <x v="5"/>
    <x v="2"/>
    <x v="4"/>
    <x v="1"/>
  </r>
  <r>
    <x v="8727"/>
    <x v="34"/>
    <x v="7225"/>
    <x v="103"/>
    <n v="804.66"/>
    <n v="77"/>
    <n v="61958.82"/>
    <s v="29-10-2023"/>
    <x v="5"/>
    <x v="2"/>
    <x v="4"/>
    <x v="1"/>
  </r>
  <r>
    <x v="8728"/>
    <x v="18"/>
    <x v="3692"/>
    <x v="98"/>
    <n v="7449.98"/>
    <n v="3"/>
    <n v="22349.94"/>
    <s v="29-10-2023"/>
    <x v="5"/>
    <x v="2"/>
    <x v="1"/>
    <x v="1"/>
  </r>
  <r>
    <x v="8729"/>
    <x v="1"/>
    <x v="7226"/>
    <x v="225"/>
    <n v="5912.49"/>
    <n v="67"/>
    <n v="396136.83"/>
    <s v="30-10-2023"/>
    <x v="5"/>
    <x v="2"/>
    <x v="1"/>
    <x v="1"/>
  </r>
  <r>
    <x v="8730"/>
    <x v="34"/>
    <x v="5946"/>
    <x v="10"/>
    <n v="4920.1099999999997"/>
    <n v="66"/>
    <n v="324727.26"/>
    <s v="30-10-2023"/>
    <x v="5"/>
    <x v="2"/>
    <x v="4"/>
    <x v="1"/>
  </r>
  <r>
    <x v="8731"/>
    <x v="33"/>
    <x v="1942"/>
    <x v="139"/>
    <n v="9779.6299999999992"/>
    <n v="2"/>
    <n v="19559.259999999998"/>
    <s v="30-10-2023"/>
    <x v="5"/>
    <x v="2"/>
    <x v="1"/>
    <x v="1"/>
  </r>
  <r>
    <x v="8732"/>
    <x v="17"/>
    <x v="7227"/>
    <x v="101"/>
    <n v="2821.82"/>
    <n v="6"/>
    <n v="16930.919999999998"/>
    <s v="30-10-2023"/>
    <x v="5"/>
    <x v="2"/>
    <x v="2"/>
    <x v="1"/>
  </r>
  <r>
    <x v="8733"/>
    <x v="15"/>
    <x v="7228"/>
    <x v="155"/>
    <n v="8829.9699999999993"/>
    <n v="51"/>
    <n v="450328.47"/>
    <s v="30-10-2023"/>
    <x v="5"/>
    <x v="2"/>
    <x v="5"/>
    <x v="1"/>
  </r>
  <r>
    <x v="8734"/>
    <x v="43"/>
    <x v="5696"/>
    <x v="112"/>
    <n v="8850.5300000000007"/>
    <n v="40"/>
    <n v="354021.2"/>
    <s v="30-10-2023"/>
    <x v="5"/>
    <x v="2"/>
    <x v="2"/>
    <x v="1"/>
  </r>
  <r>
    <x v="8735"/>
    <x v="1"/>
    <x v="7229"/>
    <x v="117"/>
    <n v="4193.8500000000004"/>
    <n v="22"/>
    <n v="92264.7"/>
    <s v="30-10-2023"/>
    <x v="5"/>
    <x v="2"/>
    <x v="1"/>
    <x v="1"/>
  </r>
  <r>
    <x v="8736"/>
    <x v="31"/>
    <x v="7230"/>
    <x v="118"/>
    <n v="6098.09"/>
    <n v="73"/>
    <n v="445160.57"/>
    <s v="30-10-2023"/>
    <x v="5"/>
    <x v="2"/>
    <x v="2"/>
    <x v="1"/>
  </r>
  <r>
    <x v="8737"/>
    <x v="43"/>
    <x v="7231"/>
    <x v="69"/>
    <n v="8876.52"/>
    <n v="36"/>
    <n v="319554.71999999997"/>
    <s v="30-10-2023"/>
    <x v="5"/>
    <x v="2"/>
    <x v="2"/>
    <x v="1"/>
  </r>
  <r>
    <x v="8738"/>
    <x v="9"/>
    <x v="4483"/>
    <x v="176"/>
    <n v="4105.8"/>
    <n v="68"/>
    <n v="279194.40000000002"/>
    <s v="30-10-2023"/>
    <x v="5"/>
    <x v="2"/>
    <x v="1"/>
    <x v="1"/>
  </r>
  <r>
    <x v="8739"/>
    <x v="19"/>
    <x v="7232"/>
    <x v="31"/>
    <n v="5021.3500000000004"/>
    <n v="50"/>
    <n v="251067.5"/>
    <s v="30-10-2023"/>
    <x v="5"/>
    <x v="2"/>
    <x v="0"/>
    <x v="1"/>
  </r>
  <r>
    <x v="8740"/>
    <x v="19"/>
    <x v="7233"/>
    <x v="212"/>
    <n v="7424.26"/>
    <n v="58"/>
    <n v="430607.08"/>
    <s v="31-10-2023"/>
    <x v="5"/>
    <x v="2"/>
    <x v="0"/>
    <x v="1"/>
  </r>
  <r>
    <x v="8741"/>
    <x v="32"/>
    <x v="7234"/>
    <x v="65"/>
    <n v="741.72"/>
    <n v="86"/>
    <n v="63787.92"/>
    <s v="31-10-2023"/>
    <x v="5"/>
    <x v="2"/>
    <x v="1"/>
    <x v="1"/>
  </r>
  <r>
    <x v="8742"/>
    <x v="25"/>
    <x v="7235"/>
    <x v="95"/>
    <n v="3705.2"/>
    <n v="66"/>
    <n v="244543.2"/>
    <s v="31-10-2023"/>
    <x v="5"/>
    <x v="2"/>
    <x v="2"/>
    <x v="1"/>
  </r>
  <r>
    <x v="8743"/>
    <x v="32"/>
    <x v="742"/>
    <x v="31"/>
    <n v="6567.93"/>
    <n v="32"/>
    <n v="210173.76"/>
    <s v="31-10-2023"/>
    <x v="5"/>
    <x v="2"/>
    <x v="1"/>
    <x v="1"/>
  </r>
  <r>
    <x v="8243"/>
    <x v="29"/>
    <x v="7236"/>
    <x v="222"/>
    <n v="5353.02"/>
    <n v="39"/>
    <n v="208767.78"/>
    <s v="31-10-2023"/>
    <x v="5"/>
    <x v="2"/>
    <x v="4"/>
    <x v="1"/>
  </r>
  <r>
    <x v="1581"/>
    <x v="32"/>
    <x v="7237"/>
    <x v="186"/>
    <n v="8071.56"/>
    <n v="91"/>
    <n v="734511.96"/>
    <s v="31-10-2023"/>
    <x v="5"/>
    <x v="2"/>
    <x v="1"/>
    <x v="1"/>
  </r>
  <r>
    <x v="8744"/>
    <x v="8"/>
    <x v="550"/>
    <x v="122"/>
    <n v="2081.7800000000002"/>
    <n v="24"/>
    <n v="49962.720000000001"/>
    <s v="31-10-2023"/>
    <x v="5"/>
    <x v="2"/>
    <x v="3"/>
    <x v="1"/>
  </r>
  <r>
    <x v="8745"/>
    <x v="44"/>
    <x v="7238"/>
    <x v="91"/>
    <n v="8293.43"/>
    <n v="95"/>
    <n v="787875.85"/>
    <s v="31-10-2023"/>
    <x v="5"/>
    <x v="2"/>
    <x v="4"/>
    <x v="1"/>
  </r>
  <r>
    <x v="8746"/>
    <x v="47"/>
    <x v="7239"/>
    <x v="128"/>
    <n v="8563.35"/>
    <n v="69"/>
    <n v="590871.15"/>
    <s v="31-10-2023"/>
    <x v="5"/>
    <x v="2"/>
    <x v="1"/>
    <x v="1"/>
  </r>
  <r>
    <x v="8747"/>
    <x v="41"/>
    <x v="5388"/>
    <x v="24"/>
    <n v="4911.6499999999996"/>
    <n v="55"/>
    <n v="270140.75"/>
    <s v="01-11-2023"/>
    <x v="6"/>
    <x v="2"/>
    <x v="5"/>
    <x v="1"/>
  </r>
  <r>
    <x v="8748"/>
    <x v="34"/>
    <x v="7240"/>
    <x v="103"/>
    <n v="9522.01"/>
    <n v="72"/>
    <n v="685584.72"/>
    <s v="01-11-2023"/>
    <x v="6"/>
    <x v="2"/>
    <x v="4"/>
    <x v="1"/>
  </r>
  <r>
    <x v="8749"/>
    <x v="40"/>
    <x v="1003"/>
    <x v="127"/>
    <n v="7263.22"/>
    <n v="74"/>
    <n v="537478.28"/>
    <s v="01-11-2023"/>
    <x v="6"/>
    <x v="2"/>
    <x v="3"/>
    <x v="1"/>
  </r>
  <r>
    <x v="6392"/>
    <x v="36"/>
    <x v="7241"/>
    <x v="30"/>
    <n v="9825.4699999999993"/>
    <n v="45"/>
    <n v="442146.15"/>
    <s v="01-11-2023"/>
    <x v="6"/>
    <x v="2"/>
    <x v="2"/>
    <x v="1"/>
  </r>
  <r>
    <x v="8750"/>
    <x v="26"/>
    <x v="7242"/>
    <x v="157"/>
    <n v="7869.51"/>
    <n v="22"/>
    <n v="173129.22"/>
    <s v="01-11-2023"/>
    <x v="6"/>
    <x v="2"/>
    <x v="1"/>
    <x v="1"/>
  </r>
  <r>
    <x v="8427"/>
    <x v="42"/>
    <x v="2346"/>
    <x v="140"/>
    <n v="7788.76"/>
    <n v="17"/>
    <n v="132408.92000000001"/>
    <s v="01-11-2023"/>
    <x v="6"/>
    <x v="2"/>
    <x v="0"/>
    <x v="1"/>
  </r>
  <r>
    <x v="1853"/>
    <x v="3"/>
    <x v="7243"/>
    <x v="182"/>
    <n v="1706.15"/>
    <n v="11"/>
    <n v="18767.650000000001"/>
    <s v="01-11-2023"/>
    <x v="6"/>
    <x v="2"/>
    <x v="3"/>
    <x v="1"/>
  </r>
  <r>
    <x v="8751"/>
    <x v="43"/>
    <x v="7244"/>
    <x v="205"/>
    <n v="4829.83"/>
    <n v="70"/>
    <n v="338088.1"/>
    <s v="01-11-2023"/>
    <x v="6"/>
    <x v="2"/>
    <x v="2"/>
    <x v="1"/>
  </r>
  <r>
    <x v="8752"/>
    <x v="34"/>
    <x v="7245"/>
    <x v="116"/>
    <n v="9405.0499999999993"/>
    <n v="8"/>
    <n v="75240.399999999994"/>
    <s v="01-11-2023"/>
    <x v="6"/>
    <x v="2"/>
    <x v="4"/>
    <x v="1"/>
  </r>
  <r>
    <x v="8753"/>
    <x v="39"/>
    <x v="7246"/>
    <x v="228"/>
    <n v="3150.22"/>
    <n v="27"/>
    <n v="85055.94"/>
    <s v="01-11-2023"/>
    <x v="6"/>
    <x v="2"/>
    <x v="3"/>
    <x v="1"/>
  </r>
  <r>
    <x v="8754"/>
    <x v="21"/>
    <x v="7247"/>
    <x v="57"/>
    <n v="6189.1"/>
    <n v="81"/>
    <n v="501317.1"/>
    <s v="02-11-2023"/>
    <x v="6"/>
    <x v="2"/>
    <x v="3"/>
    <x v="1"/>
  </r>
  <r>
    <x v="8755"/>
    <x v="45"/>
    <x v="7248"/>
    <x v="163"/>
    <n v="2362.3000000000002"/>
    <n v="30"/>
    <n v="70869"/>
    <s v="02-11-2023"/>
    <x v="6"/>
    <x v="2"/>
    <x v="3"/>
    <x v="1"/>
  </r>
  <r>
    <x v="8756"/>
    <x v="23"/>
    <x v="7249"/>
    <x v="236"/>
    <n v="2580.4"/>
    <n v="77"/>
    <n v="198690.8"/>
    <s v="02-11-2023"/>
    <x v="6"/>
    <x v="2"/>
    <x v="3"/>
    <x v="1"/>
  </r>
  <r>
    <x v="8757"/>
    <x v="41"/>
    <x v="7250"/>
    <x v="199"/>
    <n v="2267.34"/>
    <n v="18"/>
    <n v="40812.120000000003"/>
    <s v="02-11-2023"/>
    <x v="6"/>
    <x v="2"/>
    <x v="5"/>
    <x v="1"/>
  </r>
  <r>
    <x v="7211"/>
    <x v="14"/>
    <x v="2187"/>
    <x v="195"/>
    <n v="3695.7"/>
    <n v="78"/>
    <n v="288264.59999999998"/>
    <s v="02-11-2023"/>
    <x v="6"/>
    <x v="2"/>
    <x v="3"/>
    <x v="1"/>
  </r>
  <r>
    <x v="8758"/>
    <x v="28"/>
    <x v="7251"/>
    <x v="12"/>
    <n v="6456.41"/>
    <n v="56"/>
    <n v="361558.96"/>
    <s v="02-11-2023"/>
    <x v="6"/>
    <x v="2"/>
    <x v="2"/>
    <x v="1"/>
  </r>
  <r>
    <x v="8759"/>
    <x v="1"/>
    <x v="5979"/>
    <x v="192"/>
    <n v="1374.12"/>
    <n v="44"/>
    <n v="60461.279999999999"/>
    <s v="02-11-2023"/>
    <x v="6"/>
    <x v="2"/>
    <x v="1"/>
    <x v="1"/>
  </r>
  <r>
    <x v="8760"/>
    <x v="44"/>
    <x v="7252"/>
    <x v="11"/>
    <n v="515.66"/>
    <n v="37"/>
    <n v="19079.419999999998"/>
    <s v="02-11-2023"/>
    <x v="6"/>
    <x v="2"/>
    <x v="4"/>
    <x v="1"/>
  </r>
  <r>
    <x v="8761"/>
    <x v="33"/>
    <x v="2547"/>
    <x v="95"/>
    <n v="2128.15"/>
    <n v="83"/>
    <n v="176636.45"/>
    <s v="02-11-2023"/>
    <x v="6"/>
    <x v="2"/>
    <x v="1"/>
    <x v="1"/>
  </r>
  <r>
    <x v="8762"/>
    <x v="20"/>
    <x v="845"/>
    <x v="31"/>
    <n v="8862.51"/>
    <n v="32"/>
    <n v="283600.32"/>
    <s v="02-11-2023"/>
    <x v="6"/>
    <x v="2"/>
    <x v="0"/>
    <x v="1"/>
  </r>
  <r>
    <x v="8763"/>
    <x v="3"/>
    <x v="7253"/>
    <x v="117"/>
    <n v="574.41999999999996"/>
    <n v="76"/>
    <n v="43655.92"/>
    <s v="02-11-2023"/>
    <x v="6"/>
    <x v="2"/>
    <x v="3"/>
    <x v="1"/>
  </r>
  <r>
    <x v="8764"/>
    <x v="19"/>
    <x v="282"/>
    <x v="34"/>
    <n v="6068.17"/>
    <n v="99"/>
    <n v="600748.82999999996"/>
    <s v="03-11-2023"/>
    <x v="6"/>
    <x v="2"/>
    <x v="0"/>
    <x v="1"/>
  </r>
  <r>
    <x v="8765"/>
    <x v="12"/>
    <x v="7254"/>
    <x v="140"/>
    <n v="2230.6"/>
    <n v="44"/>
    <n v="98146.4"/>
    <s v="03-11-2023"/>
    <x v="6"/>
    <x v="2"/>
    <x v="3"/>
    <x v="1"/>
  </r>
  <r>
    <x v="5382"/>
    <x v="19"/>
    <x v="7255"/>
    <x v="206"/>
    <n v="2485.0700000000002"/>
    <n v="88"/>
    <n v="218686.16"/>
    <s v="03-11-2023"/>
    <x v="6"/>
    <x v="2"/>
    <x v="0"/>
    <x v="1"/>
  </r>
  <r>
    <x v="8766"/>
    <x v="46"/>
    <x v="3623"/>
    <x v="198"/>
    <n v="3655.28"/>
    <n v="72"/>
    <n v="263180.15999999997"/>
    <s v="03-11-2023"/>
    <x v="6"/>
    <x v="2"/>
    <x v="1"/>
    <x v="1"/>
  </r>
  <r>
    <x v="8767"/>
    <x v="15"/>
    <x v="7"/>
    <x v="173"/>
    <n v="1773.85"/>
    <n v="98"/>
    <n v="173837.3"/>
    <s v="03-11-2023"/>
    <x v="6"/>
    <x v="2"/>
    <x v="5"/>
    <x v="1"/>
  </r>
  <r>
    <x v="8768"/>
    <x v="28"/>
    <x v="7256"/>
    <x v="190"/>
    <n v="9486.99"/>
    <n v="92"/>
    <n v="872803.08"/>
    <s v="03-11-2023"/>
    <x v="6"/>
    <x v="2"/>
    <x v="2"/>
    <x v="1"/>
  </r>
  <r>
    <x v="7306"/>
    <x v="45"/>
    <x v="7257"/>
    <x v="58"/>
    <n v="8337.85"/>
    <n v="95"/>
    <n v="792095.75"/>
    <s v="03-11-2023"/>
    <x v="6"/>
    <x v="2"/>
    <x v="3"/>
    <x v="1"/>
  </r>
  <r>
    <x v="8769"/>
    <x v="21"/>
    <x v="7258"/>
    <x v="184"/>
    <n v="1503.86"/>
    <n v="62"/>
    <n v="93239.32"/>
    <s v="03-11-2023"/>
    <x v="6"/>
    <x v="2"/>
    <x v="3"/>
    <x v="1"/>
  </r>
  <r>
    <x v="8770"/>
    <x v="33"/>
    <x v="5052"/>
    <x v="72"/>
    <n v="5248.1"/>
    <n v="84"/>
    <n v="440840.4"/>
    <s v="03-11-2023"/>
    <x v="6"/>
    <x v="2"/>
    <x v="1"/>
    <x v="1"/>
  </r>
  <r>
    <x v="8771"/>
    <x v="38"/>
    <x v="7259"/>
    <x v="48"/>
    <n v="7426.01"/>
    <n v="45"/>
    <n v="334170.45"/>
    <s v="04-11-2023"/>
    <x v="6"/>
    <x v="2"/>
    <x v="4"/>
    <x v="1"/>
  </r>
  <r>
    <x v="8772"/>
    <x v="30"/>
    <x v="5454"/>
    <x v="37"/>
    <n v="5277.36"/>
    <n v="68"/>
    <n v="358860.48"/>
    <s v="04-11-2023"/>
    <x v="6"/>
    <x v="2"/>
    <x v="2"/>
    <x v="1"/>
  </r>
  <r>
    <x v="8773"/>
    <x v="43"/>
    <x v="7260"/>
    <x v="160"/>
    <n v="3053.05"/>
    <n v="33"/>
    <n v="100750.65"/>
    <s v="04-11-2023"/>
    <x v="6"/>
    <x v="2"/>
    <x v="2"/>
    <x v="1"/>
  </r>
  <r>
    <x v="5446"/>
    <x v="26"/>
    <x v="7261"/>
    <x v="203"/>
    <n v="3351.06"/>
    <n v="41"/>
    <n v="137393.46"/>
    <s v="04-11-2023"/>
    <x v="6"/>
    <x v="2"/>
    <x v="1"/>
    <x v="1"/>
  </r>
  <r>
    <x v="8774"/>
    <x v="17"/>
    <x v="7262"/>
    <x v="200"/>
    <n v="4149.3599999999997"/>
    <n v="69"/>
    <n v="286305.84000000003"/>
    <s v="04-11-2023"/>
    <x v="6"/>
    <x v="2"/>
    <x v="2"/>
    <x v="1"/>
  </r>
  <r>
    <x v="8775"/>
    <x v="0"/>
    <x v="7263"/>
    <x v="174"/>
    <n v="6652.46"/>
    <n v="95"/>
    <n v="631983.69999999995"/>
    <s v="04-11-2023"/>
    <x v="6"/>
    <x v="2"/>
    <x v="0"/>
    <x v="1"/>
  </r>
  <r>
    <x v="8776"/>
    <x v="17"/>
    <x v="526"/>
    <x v="206"/>
    <n v="907.11"/>
    <n v="58"/>
    <n v="52612.38"/>
    <s v="05-11-2023"/>
    <x v="6"/>
    <x v="2"/>
    <x v="2"/>
    <x v="1"/>
  </r>
  <r>
    <x v="8777"/>
    <x v="7"/>
    <x v="7264"/>
    <x v="128"/>
    <n v="1948.75"/>
    <n v="27"/>
    <n v="52616.25"/>
    <s v="05-11-2023"/>
    <x v="6"/>
    <x v="2"/>
    <x v="0"/>
    <x v="1"/>
  </r>
  <r>
    <x v="8778"/>
    <x v="19"/>
    <x v="5480"/>
    <x v="209"/>
    <n v="2041.26"/>
    <n v="63"/>
    <n v="128599.38"/>
    <s v="05-11-2023"/>
    <x v="6"/>
    <x v="2"/>
    <x v="0"/>
    <x v="1"/>
  </r>
  <r>
    <x v="8779"/>
    <x v="37"/>
    <x v="7265"/>
    <x v="15"/>
    <n v="2232.2600000000002"/>
    <n v="27"/>
    <n v="60271.02"/>
    <s v="05-11-2023"/>
    <x v="6"/>
    <x v="2"/>
    <x v="1"/>
    <x v="1"/>
  </r>
  <r>
    <x v="8780"/>
    <x v="18"/>
    <x v="7266"/>
    <x v="131"/>
    <n v="7111.56"/>
    <n v="67"/>
    <n v="476474.52"/>
    <s v="05-11-2023"/>
    <x v="6"/>
    <x v="2"/>
    <x v="1"/>
    <x v="1"/>
  </r>
  <r>
    <x v="8781"/>
    <x v="30"/>
    <x v="676"/>
    <x v="223"/>
    <n v="9210.9"/>
    <n v="42"/>
    <n v="386857.8"/>
    <s v="05-11-2023"/>
    <x v="6"/>
    <x v="2"/>
    <x v="2"/>
    <x v="1"/>
  </r>
  <r>
    <x v="8782"/>
    <x v="43"/>
    <x v="7267"/>
    <x v="17"/>
    <n v="9431.56"/>
    <n v="83"/>
    <n v="782819.48"/>
    <s v="05-11-2023"/>
    <x v="6"/>
    <x v="2"/>
    <x v="2"/>
    <x v="1"/>
  </r>
  <r>
    <x v="8783"/>
    <x v="42"/>
    <x v="7268"/>
    <x v="143"/>
    <n v="2863.38"/>
    <n v="61"/>
    <n v="174666.18"/>
    <s v="05-11-2023"/>
    <x v="6"/>
    <x v="2"/>
    <x v="0"/>
    <x v="1"/>
  </r>
  <r>
    <x v="8784"/>
    <x v="12"/>
    <x v="7269"/>
    <x v="210"/>
    <n v="5243.53"/>
    <n v="50"/>
    <n v="262176.5"/>
    <s v="06-11-2023"/>
    <x v="6"/>
    <x v="2"/>
    <x v="3"/>
    <x v="1"/>
  </r>
  <r>
    <x v="8785"/>
    <x v="4"/>
    <x v="7270"/>
    <x v="81"/>
    <n v="619.17999999999995"/>
    <n v="80"/>
    <n v="49534.400000000001"/>
    <s v="06-11-2023"/>
    <x v="6"/>
    <x v="2"/>
    <x v="3"/>
    <x v="1"/>
  </r>
  <r>
    <x v="6166"/>
    <x v="23"/>
    <x v="8"/>
    <x v="164"/>
    <n v="9771.59"/>
    <n v="58"/>
    <n v="566752.22"/>
    <s v="06-11-2023"/>
    <x v="6"/>
    <x v="2"/>
    <x v="3"/>
    <x v="1"/>
  </r>
  <r>
    <x v="8786"/>
    <x v="33"/>
    <x v="7271"/>
    <x v="193"/>
    <n v="2469.6"/>
    <n v="42"/>
    <n v="103723.2"/>
    <s v="06-11-2023"/>
    <x v="6"/>
    <x v="2"/>
    <x v="1"/>
    <x v="1"/>
  </r>
  <r>
    <x v="8787"/>
    <x v="40"/>
    <x v="7272"/>
    <x v="226"/>
    <n v="6100.52"/>
    <n v="83"/>
    <n v="506343.16"/>
    <s v="06-11-2023"/>
    <x v="6"/>
    <x v="2"/>
    <x v="3"/>
    <x v="1"/>
  </r>
  <r>
    <x v="8788"/>
    <x v="3"/>
    <x v="4270"/>
    <x v="218"/>
    <n v="8152.76"/>
    <n v="94"/>
    <n v="766359.44"/>
    <s v="06-11-2023"/>
    <x v="6"/>
    <x v="2"/>
    <x v="3"/>
    <x v="1"/>
  </r>
  <r>
    <x v="8789"/>
    <x v="4"/>
    <x v="7273"/>
    <x v="179"/>
    <n v="9996.48"/>
    <n v="40"/>
    <n v="399859.20000000001"/>
    <s v="06-11-2023"/>
    <x v="6"/>
    <x v="2"/>
    <x v="3"/>
    <x v="1"/>
  </r>
  <r>
    <x v="8790"/>
    <x v="33"/>
    <x v="2039"/>
    <x v="188"/>
    <n v="4271.2"/>
    <n v="60"/>
    <n v="256272"/>
    <s v="07-11-2023"/>
    <x v="6"/>
    <x v="2"/>
    <x v="1"/>
    <x v="1"/>
  </r>
  <r>
    <x v="8791"/>
    <x v="20"/>
    <x v="7274"/>
    <x v="40"/>
    <n v="497.87"/>
    <n v="5"/>
    <n v="2489.35"/>
    <s v="07-11-2023"/>
    <x v="6"/>
    <x v="2"/>
    <x v="0"/>
    <x v="1"/>
  </r>
  <r>
    <x v="8792"/>
    <x v="26"/>
    <x v="7275"/>
    <x v="59"/>
    <n v="9249.83"/>
    <n v="93"/>
    <n v="860234.19"/>
    <s v="07-11-2023"/>
    <x v="6"/>
    <x v="2"/>
    <x v="1"/>
    <x v="1"/>
  </r>
  <r>
    <x v="8793"/>
    <x v="18"/>
    <x v="7276"/>
    <x v="241"/>
    <n v="2414.73"/>
    <n v="70"/>
    <n v="169031.1"/>
    <s v="07-11-2023"/>
    <x v="6"/>
    <x v="2"/>
    <x v="1"/>
    <x v="1"/>
  </r>
  <r>
    <x v="8794"/>
    <x v="33"/>
    <x v="7277"/>
    <x v="148"/>
    <n v="2504.31"/>
    <n v="13"/>
    <n v="32556.03"/>
    <s v="07-11-2023"/>
    <x v="6"/>
    <x v="2"/>
    <x v="1"/>
    <x v="1"/>
  </r>
  <r>
    <x v="8795"/>
    <x v="35"/>
    <x v="7278"/>
    <x v="154"/>
    <n v="1796.43"/>
    <n v="67"/>
    <n v="120360.81"/>
    <s v="07-11-2023"/>
    <x v="6"/>
    <x v="2"/>
    <x v="4"/>
    <x v="1"/>
  </r>
  <r>
    <x v="8796"/>
    <x v="22"/>
    <x v="6506"/>
    <x v="202"/>
    <n v="6137.48"/>
    <n v="45"/>
    <n v="276186.59999999998"/>
    <s v="07-11-2023"/>
    <x v="6"/>
    <x v="2"/>
    <x v="1"/>
    <x v="1"/>
  </r>
  <r>
    <x v="8797"/>
    <x v="10"/>
    <x v="683"/>
    <x v="161"/>
    <n v="6843.91"/>
    <n v="44"/>
    <n v="301132.03999999998"/>
    <s v="07-11-2023"/>
    <x v="6"/>
    <x v="2"/>
    <x v="4"/>
    <x v="1"/>
  </r>
  <r>
    <x v="8798"/>
    <x v="29"/>
    <x v="7279"/>
    <x v="38"/>
    <n v="4547.62"/>
    <n v="59"/>
    <n v="268309.58"/>
    <s v="08-11-2023"/>
    <x v="6"/>
    <x v="2"/>
    <x v="4"/>
    <x v="1"/>
  </r>
  <r>
    <x v="8799"/>
    <x v="21"/>
    <x v="7280"/>
    <x v="197"/>
    <n v="7400.19"/>
    <n v="13"/>
    <n v="96202.47"/>
    <s v="08-11-2023"/>
    <x v="6"/>
    <x v="2"/>
    <x v="3"/>
    <x v="1"/>
  </r>
  <r>
    <x v="8800"/>
    <x v="33"/>
    <x v="7281"/>
    <x v="177"/>
    <n v="3166.59"/>
    <n v="44"/>
    <n v="139329.96"/>
    <s v="08-11-2023"/>
    <x v="6"/>
    <x v="2"/>
    <x v="1"/>
    <x v="1"/>
  </r>
  <r>
    <x v="1528"/>
    <x v="1"/>
    <x v="1024"/>
    <x v="142"/>
    <n v="3408.35"/>
    <n v="60"/>
    <n v="204501"/>
    <s v="08-11-2023"/>
    <x v="6"/>
    <x v="2"/>
    <x v="1"/>
    <x v="1"/>
  </r>
  <r>
    <x v="8801"/>
    <x v="39"/>
    <x v="7282"/>
    <x v="102"/>
    <n v="7911.1"/>
    <n v="100"/>
    <n v="791110"/>
    <s v="08-11-2023"/>
    <x v="6"/>
    <x v="2"/>
    <x v="3"/>
    <x v="1"/>
  </r>
  <r>
    <x v="2979"/>
    <x v="35"/>
    <x v="2388"/>
    <x v="117"/>
    <n v="4153.2"/>
    <n v="93"/>
    <n v="386247.6"/>
    <s v="08-11-2023"/>
    <x v="6"/>
    <x v="2"/>
    <x v="4"/>
    <x v="1"/>
  </r>
  <r>
    <x v="8802"/>
    <x v="9"/>
    <x v="7283"/>
    <x v="179"/>
    <n v="7442.73"/>
    <n v="20"/>
    <n v="148854.6"/>
    <s v="08-11-2023"/>
    <x v="6"/>
    <x v="2"/>
    <x v="1"/>
    <x v="1"/>
  </r>
  <r>
    <x v="8803"/>
    <x v="30"/>
    <x v="3030"/>
    <x v="124"/>
    <n v="3996.84"/>
    <n v="3"/>
    <n v="11990.52"/>
    <s v="08-11-2023"/>
    <x v="6"/>
    <x v="2"/>
    <x v="2"/>
    <x v="1"/>
  </r>
  <r>
    <x v="8804"/>
    <x v="39"/>
    <x v="7284"/>
    <x v="229"/>
    <n v="6685.08"/>
    <n v="97"/>
    <n v="648452.76"/>
    <s v="08-11-2023"/>
    <x v="6"/>
    <x v="2"/>
    <x v="3"/>
    <x v="1"/>
  </r>
  <r>
    <x v="8805"/>
    <x v="1"/>
    <x v="2502"/>
    <x v="146"/>
    <n v="2675.86"/>
    <n v="70"/>
    <n v="187310.2"/>
    <s v="08-11-2023"/>
    <x v="6"/>
    <x v="2"/>
    <x v="1"/>
    <x v="1"/>
  </r>
  <r>
    <x v="8806"/>
    <x v="2"/>
    <x v="7285"/>
    <x v="107"/>
    <n v="4671.96"/>
    <n v="60"/>
    <n v="280317.59999999998"/>
    <s v="08-11-2023"/>
    <x v="6"/>
    <x v="2"/>
    <x v="2"/>
    <x v="1"/>
  </r>
  <r>
    <x v="8807"/>
    <x v="42"/>
    <x v="7286"/>
    <x v="46"/>
    <n v="2886.58"/>
    <n v="63"/>
    <n v="181854.54"/>
    <s v="09-11-2023"/>
    <x v="6"/>
    <x v="2"/>
    <x v="0"/>
    <x v="1"/>
  </r>
  <r>
    <x v="8808"/>
    <x v="42"/>
    <x v="7287"/>
    <x v="102"/>
    <n v="8502.49"/>
    <n v="90"/>
    <n v="765224.1"/>
    <s v="09-11-2023"/>
    <x v="6"/>
    <x v="2"/>
    <x v="0"/>
    <x v="1"/>
  </r>
  <r>
    <x v="2425"/>
    <x v="35"/>
    <x v="3359"/>
    <x v="146"/>
    <n v="1395.83"/>
    <n v="48"/>
    <n v="66999.839999999997"/>
    <s v="09-11-2023"/>
    <x v="6"/>
    <x v="2"/>
    <x v="4"/>
    <x v="1"/>
  </r>
  <r>
    <x v="8809"/>
    <x v="40"/>
    <x v="7288"/>
    <x v="160"/>
    <n v="1278.67"/>
    <n v="11"/>
    <n v="14065.37"/>
    <s v="09-11-2023"/>
    <x v="6"/>
    <x v="2"/>
    <x v="3"/>
    <x v="1"/>
  </r>
  <r>
    <x v="8810"/>
    <x v="22"/>
    <x v="4423"/>
    <x v="238"/>
    <n v="5940.71"/>
    <n v="83"/>
    <n v="493078.93"/>
    <s v="09-11-2023"/>
    <x v="6"/>
    <x v="2"/>
    <x v="1"/>
    <x v="1"/>
  </r>
  <r>
    <x v="6038"/>
    <x v="19"/>
    <x v="7289"/>
    <x v="156"/>
    <n v="9407.1299999999992"/>
    <n v="32"/>
    <n v="301028.15999999997"/>
    <s v="09-11-2023"/>
    <x v="6"/>
    <x v="2"/>
    <x v="0"/>
    <x v="1"/>
  </r>
  <r>
    <x v="8811"/>
    <x v="22"/>
    <x v="7290"/>
    <x v="239"/>
    <n v="2475.1999999999998"/>
    <n v="70"/>
    <n v="173264"/>
    <s v="09-11-2023"/>
    <x v="6"/>
    <x v="2"/>
    <x v="1"/>
    <x v="1"/>
  </r>
  <r>
    <x v="8812"/>
    <x v="28"/>
    <x v="7291"/>
    <x v="130"/>
    <n v="1878.92"/>
    <n v="22"/>
    <n v="41336.239999999998"/>
    <s v="09-11-2023"/>
    <x v="6"/>
    <x v="2"/>
    <x v="2"/>
    <x v="1"/>
  </r>
  <r>
    <x v="8813"/>
    <x v="24"/>
    <x v="7292"/>
    <x v="184"/>
    <n v="8141.99"/>
    <n v="84"/>
    <n v="683927.16"/>
    <s v="09-11-2023"/>
    <x v="6"/>
    <x v="2"/>
    <x v="3"/>
    <x v="1"/>
  </r>
  <r>
    <x v="8814"/>
    <x v="12"/>
    <x v="7293"/>
    <x v="217"/>
    <n v="1131.55"/>
    <n v="44"/>
    <n v="49788.2"/>
    <s v="09-11-2023"/>
    <x v="6"/>
    <x v="2"/>
    <x v="3"/>
    <x v="1"/>
  </r>
  <r>
    <x v="8815"/>
    <x v="32"/>
    <x v="7294"/>
    <x v="132"/>
    <n v="6187.34"/>
    <n v="61"/>
    <n v="377427.74"/>
    <s v="09-11-2023"/>
    <x v="6"/>
    <x v="2"/>
    <x v="1"/>
    <x v="1"/>
  </r>
  <r>
    <x v="8430"/>
    <x v="29"/>
    <x v="7295"/>
    <x v="110"/>
    <n v="7920.97"/>
    <n v="22"/>
    <n v="174261.34"/>
    <s v="09-11-2023"/>
    <x v="6"/>
    <x v="2"/>
    <x v="4"/>
    <x v="1"/>
  </r>
  <r>
    <x v="8816"/>
    <x v="38"/>
    <x v="7296"/>
    <x v="202"/>
    <n v="3153.16"/>
    <n v="3"/>
    <n v="9459.48"/>
    <s v="10-11-2023"/>
    <x v="6"/>
    <x v="2"/>
    <x v="4"/>
    <x v="1"/>
  </r>
  <r>
    <x v="8817"/>
    <x v="42"/>
    <x v="5952"/>
    <x v="48"/>
    <n v="6794.46"/>
    <n v="24"/>
    <n v="163067.04"/>
    <s v="10-11-2023"/>
    <x v="6"/>
    <x v="2"/>
    <x v="0"/>
    <x v="1"/>
  </r>
  <r>
    <x v="8818"/>
    <x v="6"/>
    <x v="7297"/>
    <x v="76"/>
    <n v="2479.58"/>
    <n v="24"/>
    <n v="59509.919999999998"/>
    <s v="10-11-2023"/>
    <x v="6"/>
    <x v="2"/>
    <x v="4"/>
    <x v="1"/>
  </r>
  <r>
    <x v="8819"/>
    <x v="8"/>
    <x v="1438"/>
    <x v="193"/>
    <n v="5314.18"/>
    <n v="31"/>
    <n v="164739.57999999999"/>
    <s v="10-11-2023"/>
    <x v="6"/>
    <x v="2"/>
    <x v="3"/>
    <x v="1"/>
  </r>
  <r>
    <x v="8820"/>
    <x v="30"/>
    <x v="5106"/>
    <x v="17"/>
    <n v="7481.67"/>
    <n v="85"/>
    <n v="635941.94999999995"/>
    <s v="10-11-2023"/>
    <x v="6"/>
    <x v="2"/>
    <x v="2"/>
    <x v="1"/>
  </r>
  <r>
    <x v="8821"/>
    <x v="22"/>
    <x v="7298"/>
    <x v="97"/>
    <n v="4990.78"/>
    <n v="78"/>
    <n v="389280.84"/>
    <s v="10-11-2023"/>
    <x v="6"/>
    <x v="2"/>
    <x v="1"/>
    <x v="1"/>
  </r>
  <r>
    <x v="8822"/>
    <x v="1"/>
    <x v="7299"/>
    <x v="95"/>
    <n v="2610.63"/>
    <n v="6"/>
    <n v="15663.78"/>
    <s v="11-11-2023"/>
    <x v="6"/>
    <x v="2"/>
    <x v="1"/>
    <x v="1"/>
  </r>
  <r>
    <x v="8823"/>
    <x v="43"/>
    <x v="7300"/>
    <x v="46"/>
    <n v="1489.69"/>
    <n v="99"/>
    <n v="147479.31"/>
    <s v="11-11-2023"/>
    <x v="6"/>
    <x v="2"/>
    <x v="2"/>
    <x v="1"/>
  </r>
  <r>
    <x v="8824"/>
    <x v="11"/>
    <x v="6810"/>
    <x v="140"/>
    <n v="1033.26"/>
    <n v="6"/>
    <n v="6199.56"/>
    <s v="11-11-2023"/>
    <x v="6"/>
    <x v="2"/>
    <x v="2"/>
    <x v="1"/>
  </r>
  <r>
    <x v="8825"/>
    <x v="41"/>
    <x v="7301"/>
    <x v="93"/>
    <n v="4452.38"/>
    <n v="6"/>
    <n v="26714.28"/>
    <s v="11-11-2023"/>
    <x v="6"/>
    <x v="2"/>
    <x v="5"/>
    <x v="1"/>
  </r>
  <r>
    <x v="8826"/>
    <x v="1"/>
    <x v="7302"/>
    <x v="40"/>
    <n v="6563.28"/>
    <n v="80"/>
    <n v="525062.40000000002"/>
    <s v="11-11-2023"/>
    <x v="6"/>
    <x v="2"/>
    <x v="1"/>
    <x v="1"/>
  </r>
  <r>
    <x v="8827"/>
    <x v="34"/>
    <x v="7303"/>
    <x v="198"/>
    <n v="1407.26"/>
    <n v="76"/>
    <n v="106951.76"/>
    <s v="11-11-2023"/>
    <x v="6"/>
    <x v="2"/>
    <x v="4"/>
    <x v="1"/>
  </r>
  <r>
    <x v="6230"/>
    <x v="20"/>
    <x v="1476"/>
    <x v="78"/>
    <n v="1941.92"/>
    <n v="10"/>
    <n v="19419.2"/>
    <s v="11-11-2023"/>
    <x v="6"/>
    <x v="2"/>
    <x v="0"/>
    <x v="1"/>
  </r>
  <r>
    <x v="8828"/>
    <x v="3"/>
    <x v="7304"/>
    <x v="170"/>
    <n v="7629.72"/>
    <n v="6"/>
    <n v="45778.32"/>
    <s v="12-11-2023"/>
    <x v="6"/>
    <x v="2"/>
    <x v="3"/>
    <x v="1"/>
  </r>
  <r>
    <x v="8829"/>
    <x v="27"/>
    <x v="7305"/>
    <x v="26"/>
    <n v="9083.25"/>
    <n v="37"/>
    <n v="336080.25"/>
    <s v="12-11-2023"/>
    <x v="6"/>
    <x v="2"/>
    <x v="2"/>
    <x v="1"/>
  </r>
  <r>
    <x v="8830"/>
    <x v="26"/>
    <x v="7306"/>
    <x v="2"/>
    <n v="4883.25"/>
    <n v="72"/>
    <n v="351594"/>
    <s v="12-11-2023"/>
    <x v="6"/>
    <x v="2"/>
    <x v="1"/>
    <x v="1"/>
  </r>
  <r>
    <x v="8831"/>
    <x v="38"/>
    <x v="7307"/>
    <x v="102"/>
    <n v="2924.63"/>
    <n v="88"/>
    <n v="257367.44"/>
    <s v="12-11-2023"/>
    <x v="6"/>
    <x v="2"/>
    <x v="4"/>
    <x v="1"/>
  </r>
  <r>
    <x v="8832"/>
    <x v="36"/>
    <x v="5945"/>
    <x v="69"/>
    <n v="3641.92"/>
    <n v="10"/>
    <n v="36419.199999999997"/>
    <s v="12-11-2023"/>
    <x v="6"/>
    <x v="2"/>
    <x v="2"/>
    <x v="1"/>
  </r>
  <r>
    <x v="8833"/>
    <x v="38"/>
    <x v="6416"/>
    <x v="136"/>
    <n v="3882.69"/>
    <n v="12"/>
    <n v="46592.28"/>
    <s v="12-11-2023"/>
    <x v="6"/>
    <x v="2"/>
    <x v="4"/>
    <x v="1"/>
  </r>
  <r>
    <x v="8834"/>
    <x v="39"/>
    <x v="5962"/>
    <x v="175"/>
    <n v="2552.33"/>
    <n v="94"/>
    <n v="239919.02"/>
    <s v="13-11-2023"/>
    <x v="6"/>
    <x v="2"/>
    <x v="3"/>
    <x v="1"/>
  </r>
  <r>
    <x v="8835"/>
    <x v="32"/>
    <x v="6342"/>
    <x v="74"/>
    <n v="1408.16"/>
    <n v="51"/>
    <n v="71816.160000000003"/>
    <s v="13-11-2023"/>
    <x v="6"/>
    <x v="2"/>
    <x v="1"/>
    <x v="1"/>
  </r>
  <r>
    <x v="8836"/>
    <x v="36"/>
    <x v="3151"/>
    <x v="153"/>
    <n v="9875.26"/>
    <n v="61"/>
    <n v="602390.86"/>
    <s v="13-11-2023"/>
    <x v="6"/>
    <x v="2"/>
    <x v="2"/>
    <x v="1"/>
  </r>
  <r>
    <x v="8837"/>
    <x v="31"/>
    <x v="7308"/>
    <x v="41"/>
    <n v="3490.43"/>
    <n v="43"/>
    <n v="150088.49"/>
    <s v="13-11-2023"/>
    <x v="6"/>
    <x v="2"/>
    <x v="2"/>
    <x v="1"/>
  </r>
  <r>
    <x v="8838"/>
    <x v="3"/>
    <x v="7309"/>
    <x v="206"/>
    <n v="6395.14"/>
    <n v="55"/>
    <n v="351732.7"/>
    <s v="13-11-2023"/>
    <x v="6"/>
    <x v="2"/>
    <x v="3"/>
    <x v="1"/>
  </r>
  <r>
    <x v="8839"/>
    <x v="33"/>
    <x v="7310"/>
    <x v="56"/>
    <n v="8278.9500000000007"/>
    <n v="85"/>
    <n v="703710.75"/>
    <s v="13-11-2023"/>
    <x v="6"/>
    <x v="2"/>
    <x v="1"/>
    <x v="1"/>
  </r>
  <r>
    <x v="8840"/>
    <x v="0"/>
    <x v="7311"/>
    <x v="168"/>
    <n v="9671.4599999999991"/>
    <n v="81"/>
    <n v="783388.26"/>
    <s v="13-11-2023"/>
    <x v="6"/>
    <x v="2"/>
    <x v="0"/>
    <x v="1"/>
  </r>
  <r>
    <x v="8841"/>
    <x v="6"/>
    <x v="7312"/>
    <x v="236"/>
    <n v="5824.02"/>
    <n v="94"/>
    <n v="547457.88"/>
    <s v="13-11-2023"/>
    <x v="6"/>
    <x v="2"/>
    <x v="4"/>
    <x v="1"/>
  </r>
  <r>
    <x v="8842"/>
    <x v="18"/>
    <x v="7313"/>
    <x v="112"/>
    <n v="2284.4699999999998"/>
    <n v="10"/>
    <n v="22844.7"/>
    <s v="13-11-2023"/>
    <x v="6"/>
    <x v="2"/>
    <x v="1"/>
    <x v="1"/>
  </r>
  <r>
    <x v="8843"/>
    <x v="6"/>
    <x v="7314"/>
    <x v="32"/>
    <n v="8534.89"/>
    <n v="64"/>
    <n v="546232.96"/>
    <s v="13-11-2023"/>
    <x v="6"/>
    <x v="2"/>
    <x v="4"/>
    <x v="1"/>
  </r>
  <r>
    <x v="8844"/>
    <x v="12"/>
    <x v="2789"/>
    <x v="35"/>
    <n v="6465.64"/>
    <n v="42"/>
    <n v="271556.88"/>
    <s v="13-11-2023"/>
    <x v="6"/>
    <x v="2"/>
    <x v="3"/>
    <x v="1"/>
  </r>
  <r>
    <x v="8845"/>
    <x v="47"/>
    <x v="959"/>
    <x v="153"/>
    <n v="2541.8000000000002"/>
    <n v="10"/>
    <n v="25418"/>
    <s v="13-11-2023"/>
    <x v="6"/>
    <x v="2"/>
    <x v="1"/>
    <x v="1"/>
  </r>
  <r>
    <x v="8846"/>
    <x v="25"/>
    <x v="7315"/>
    <x v="129"/>
    <n v="6928.18"/>
    <n v="67"/>
    <n v="464188.06"/>
    <s v="13-11-2023"/>
    <x v="6"/>
    <x v="2"/>
    <x v="2"/>
    <x v="1"/>
  </r>
  <r>
    <x v="8847"/>
    <x v="7"/>
    <x v="7316"/>
    <x v="122"/>
    <n v="8334.2999999999993"/>
    <n v="97"/>
    <n v="808427.1"/>
    <s v="14-11-2023"/>
    <x v="6"/>
    <x v="2"/>
    <x v="0"/>
    <x v="1"/>
  </r>
  <r>
    <x v="8848"/>
    <x v="20"/>
    <x v="4837"/>
    <x v="221"/>
    <n v="125.27"/>
    <n v="60"/>
    <n v="7516.2"/>
    <s v="14-11-2023"/>
    <x v="6"/>
    <x v="2"/>
    <x v="0"/>
    <x v="1"/>
  </r>
  <r>
    <x v="8849"/>
    <x v="16"/>
    <x v="7317"/>
    <x v="150"/>
    <n v="7518.65"/>
    <n v="58"/>
    <n v="436081.7"/>
    <s v="14-11-2023"/>
    <x v="6"/>
    <x v="2"/>
    <x v="4"/>
    <x v="1"/>
  </r>
  <r>
    <x v="8850"/>
    <x v="5"/>
    <x v="7318"/>
    <x v="52"/>
    <n v="8841.0499999999993"/>
    <n v="14"/>
    <n v="123774.7"/>
    <s v="14-11-2023"/>
    <x v="6"/>
    <x v="2"/>
    <x v="4"/>
    <x v="1"/>
  </r>
  <r>
    <x v="8851"/>
    <x v="35"/>
    <x v="6026"/>
    <x v="196"/>
    <n v="5645.09"/>
    <n v="67"/>
    <n v="378221.03"/>
    <s v="14-11-2023"/>
    <x v="6"/>
    <x v="2"/>
    <x v="4"/>
    <x v="1"/>
  </r>
  <r>
    <x v="2541"/>
    <x v="42"/>
    <x v="5434"/>
    <x v="95"/>
    <n v="7773.7"/>
    <n v="4"/>
    <n v="31094.799999999999"/>
    <s v="14-11-2023"/>
    <x v="6"/>
    <x v="2"/>
    <x v="0"/>
    <x v="1"/>
  </r>
  <r>
    <x v="8852"/>
    <x v="40"/>
    <x v="6068"/>
    <x v="72"/>
    <n v="8411"/>
    <n v="9"/>
    <n v="75699"/>
    <s v="14-11-2023"/>
    <x v="6"/>
    <x v="2"/>
    <x v="3"/>
    <x v="1"/>
  </r>
  <r>
    <x v="8853"/>
    <x v="7"/>
    <x v="7319"/>
    <x v="186"/>
    <n v="3444.46"/>
    <n v="80"/>
    <n v="275556.8"/>
    <s v="14-11-2023"/>
    <x v="6"/>
    <x v="2"/>
    <x v="0"/>
    <x v="1"/>
  </r>
  <r>
    <x v="8854"/>
    <x v="45"/>
    <x v="7320"/>
    <x v="170"/>
    <n v="265.12"/>
    <n v="55"/>
    <n v="14581.6"/>
    <s v="14-11-2023"/>
    <x v="6"/>
    <x v="2"/>
    <x v="3"/>
    <x v="1"/>
  </r>
  <r>
    <x v="8855"/>
    <x v="14"/>
    <x v="7321"/>
    <x v="181"/>
    <n v="6969.23"/>
    <n v="4"/>
    <n v="27876.92"/>
    <s v="14-11-2023"/>
    <x v="6"/>
    <x v="2"/>
    <x v="3"/>
    <x v="1"/>
  </r>
  <r>
    <x v="8856"/>
    <x v="1"/>
    <x v="1106"/>
    <x v="218"/>
    <n v="4851.07"/>
    <n v="80"/>
    <n v="388085.6"/>
    <s v="14-11-2023"/>
    <x v="6"/>
    <x v="2"/>
    <x v="1"/>
    <x v="1"/>
  </r>
  <r>
    <x v="8857"/>
    <x v="18"/>
    <x v="7322"/>
    <x v="186"/>
    <n v="1454.06"/>
    <n v="88"/>
    <n v="127957.28"/>
    <s v="15-11-2023"/>
    <x v="6"/>
    <x v="2"/>
    <x v="1"/>
    <x v="1"/>
  </r>
  <r>
    <x v="8858"/>
    <x v="5"/>
    <x v="7323"/>
    <x v="115"/>
    <n v="1320.44"/>
    <n v="20"/>
    <n v="26408.799999999999"/>
    <s v="15-11-2023"/>
    <x v="6"/>
    <x v="2"/>
    <x v="4"/>
    <x v="1"/>
  </r>
  <r>
    <x v="8859"/>
    <x v="3"/>
    <x v="7324"/>
    <x v="99"/>
    <n v="4746.5200000000004"/>
    <n v="26"/>
    <n v="123409.52"/>
    <s v="15-11-2023"/>
    <x v="6"/>
    <x v="2"/>
    <x v="3"/>
    <x v="1"/>
  </r>
  <r>
    <x v="8860"/>
    <x v="43"/>
    <x v="3163"/>
    <x v="206"/>
    <n v="8532.86"/>
    <n v="15"/>
    <n v="127992.9"/>
    <s v="15-11-2023"/>
    <x v="6"/>
    <x v="2"/>
    <x v="2"/>
    <x v="1"/>
  </r>
  <r>
    <x v="8861"/>
    <x v="27"/>
    <x v="7325"/>
    <x v="196"/>
    <n v="6331"/>
    <n v="40"/>
    <n v="253240"/>
    <s v="15-11-2023"/>
    <x v="6"/>
    <x v="2"/>
    <x v="2"/>
    <x v="1"/>
  </r>
  <r>
    <x v="2659"/>
    <x v="16"/>
    <x v="7326"/>
    <x v="32"/>
    <n v="5001.28"/>
    <n v="37"/>
    <n v="185047.36"/>
    <s v="15-11-2023"/>
    <x v="6"/>
    <x v="2"/>
    <x v="4"/>
    <x v="1"/>
  </r>
  <r>
    <x v="8862"/>
    <x v="15"/>
    <x v="7327"/>
    <x v="148"/>
    <n v="8620.11"/>
    <n v="21"/>
    <n v="181022.31"/>
    <s v="15-11-2023"/>
    <x v="6"/>
    <x v="2"/>
    <x v="5"/>
    <x v="1"/>
  </r>
  <r>
    <x v="8863"/>
    <x v="15"/>
    <x v="7328"/>
    <x v="171"/>
    <n v="6658.4"/>
    <n v="79"/>
    <n v="526013.6"/>
    <s v="15-11-2023"/>
    <x v="6"/>
    <x v="2"/>
    <x v="5"/>
    <x v="1"/>
  </r>
  <r>
    <x v="8864"/>
    <x v="35"/>
    <x v="7329"/>
    <x v="28"/>
    <n v="6356.16"/>
    <n v="5"/>
    <n v="31780.799999999999"/>
    <s v="16-11-2023"/>
    <x v="6"/>
    <x v="2"/>
    <x v="4"/>
    <x v="1"/>
  </r>
  <r>
    <x v="8865"/>
    <x v="44"/>
    <x v="7330"/>
    <x v="36"/>
    <n v="4852.79"/>
    <n v="68"/>
    <n v="329989.71999999997"/>
    <s v="16-11-2023"/>
    <x v="6"/>
    <x v="2"/>
    <x v="4"/>
    <x v="1"/>
  </r>
  <r>
    <x v="8866"/>
    <x v="31"/>
    <x v="7331"/>
    <x v="3"/>
    <n v="1606.64"/>
    <n v="99"/>
    <n v="159057.35999999999"/>
    <s v="16-11-2023"/>
    <x v="6"/>
    <x v="2"/>
    <x v="2"/>
    <x v="1"/>
  </r>
  <r>
    <x v="8867"/>
    <x v="8"/>
    <x v="1913"/>
    <x v="28"/>
    <n v="6985.5"/>
    <n v="63"/>
    <n v="440086.5"/>
    <s v="16-11-2023"/>
    <x v="6"/>
    <x v="2"/>
    <x v="3"/>
    <x v="1"/>
  </r>
  <r>
    <x v="8868"/>
    <x v="21"/>
    <x v="7332"/>
    <x v="66"/>
    <n v="341.54"/>
    <n v="86"/>
    <n v="29372.44"/>
    <s v="16-11-2023"/>
    <x v="6"/>
    <x v="2"/>
    <x v="3"/>
    <x v="1"/>
  </r>
  <r>
    <x v="8869"/>
    <x v="14"/>
    <x v="7333"/>
    <x v="109"/>
    <n v="8470.4699999999993"/>
    <n v="52"/>
    <n v="440464.44"/>
    <s v="16-11-2023"/>
    <x v="6"/>
    <x v="2"/>
    <x v="3"/>
    <x v="1"/>
  </r>
  <r>
    <x v="8870"/>
    <x v="35"/>
    <x v="1233"/>
    <x v="222"/>
    <n v="3965.77"/>
    <n v="33"/>
    <n v="130870.41"/>
    <s v="16-11-2023"/>
    <x v="6"/>
    <x v="2"/>
    <x v="4"/>
    <x v="1"/>
  </r>
  <r>
    <x v="8871"/>
    <x v="19"/>
    <x v="7334"/>
    <x v="209"/>
    <n v="8358.08"/>
    <n v="11"/>
    <n v="91938.880000000005"/>
    <s v="16-11-2023"/>
    <x v="6"/>
    <x v="2"/>
    <x v="0"/>
    <x v="1"/>
  </r>
  <r>
    <x v="8872"/>
    <x v="0"/>
    <x v="218"/>
    <x v="123"/>
    <n v="3341.38"/>
    <n v="31"/>
    <n v="103582.78"/>
    <s v="16-11-2023"/>
    <x v="6"/>
    <x v="2"/>
    <x v="0"/>
    <x v="1"/>
  </r>
  <r>
    <x v="8873"/>
    <x v="4"/>
    <x v="7335"/>
    <x v="196"/>
    <n v="9815.48"/>
    <n v="53"/>
    <n v="520220.44"/>
    <s v="16-11-2023"/>
    <x v="6"/>
    <x v="2"/>
    <x v="3"/>
    <x v="1"/>
  </r>
  <r>
    <x v="8874"/>
    <x v="6"/>
    <x v="7336"/>
    <x v="123"/>
    <n v="1753.62"/>
    <n v="97"/>
    <n v="170101.14"/>
    <s v="16-11-2023"/>
    <x v="6"/>
    <x v="2"/>
    <x v="4"/>
    <x v="1"/>
  </r>
  <r>
    <x v="8875"/>
    <x v="23"/>
    <x v="7337"/>
    <x v="191"/>
    <n v="911.01"/>
    <n v="49"/>
    <n v="44639.49"/>
    <s v="16-11-2023"/>
    <x v="6"/>
    <x v="2"/>
    <x v="3"/>
    <x v="1"/>
  </r>
  <r>
    <x v="8876"/>
    <x v="19"/>
    <x v="7338"/>
    <x v="30"/>
    <n v="8665.98"/>
    <n v="47"/>
    <n v="407301.06"/>
    <s v="16-11-2023"/>
    <x v="6"/>
    <x v="2"/>
    <x v="0"/>
    <x v="1"/>
  </r>
  <r>
    <x v="8877"/>
    <x v="27"/>
    <x v="5536"/>
    <x v="6"/>
    <n v="3218.33"/>
    <n v="86"/>
    <n v="276776.38"/>
    <s v="17-11-2023"/>
    <x v="6"/>
    <x v="2"/>
    <x v="2"/>
    <x v="1"/>
  </r>
  <r>
    <x v="8878"/>
    <x v="34"/>
    <x v="7339"/>
    <x v="152"/>
    <n v="8847.26"/>
    <n v="73"/>
    <n v="645849.98"/>
    <s v="17-11-2023"/>
    <x v="6"/>
    <x v="2"/>
    <x v="4"/>
    <x v="1"/>
  </r>
  <r>
    <x v="8879"/>
    <x v="31"/>
    <x v="7340"/>
    <x v="165"/>
    <n v="5548.47"/>
    <n v="13"/>
    <n v="72130.11"/>
    <s v="17-11-2023"/>
    <x v="6"/>
    <x v="2"/>
    <x v="2"/>
    <x v="1"/>
  </r>
  <r>
    <x v="8880"/>
    <x v="39"/>
    <x v="7341"/>
    <x v="205"/>
    <n v="5172.3999999999996"/>
    <n v="40"/>
    <n v="206896"/>
    <s v="17-11-2023"/>
    <x v="6"/>
    <x v="2"/>
    <x v="3"/>
    <x v="1"/>
  </r>
  <r>
    <x v="8881"/>
    <x v="18"/>
    <x v="1118"/>
    <x v="103"/>
    <n v="6613.53"/>
    <n v="57"/>
    <n v="376971.21"/>
    <s v="17-11-2023"/>
    <x v="6"/>
    <x v="2"/>
    <x v="1"/>
    <x v="1"/>
  </r>
  <r>
    <x v="8882"/>
    <x v="15"/>
    <x v="6968"/>
    <x v="160"/>
    <n v="1024.3499999999999"/>
    <n v="20"/>
    <n v="20487"/>
    <s v="17-11-2023"/>
    <x v="6"/>
    <x v="2"/>
    <x v="5"/>
    <x v="1"/>
  </r>
  <r>
    <x v="8883"/>
    <x v="27"/>
    <x v="7342"/>
    <x v="130"/>
    <n v="8451.01"/>
    <n v="73"/>
    <n v="616923.73"/>
    <s v="17-11-2023"/>
    <x v="6"/>
    <x v="2"/>
    <x v="2"/>
    <x v="1"/>
  </r>
  <r>
    <x v="8884"/>
    <x v="31"/>
    <x v="7343"/>
    <x v="198"/>
    <n v="4995.92"/>
    <n v="10"/>
    <n v="49959.199999999997"/>
    <s v="17-11-2023"/>
    <x v="6"/>
    <x v="2"/>
    <x v="2"/>
    <x v="1"/>
  </r>
  <r>
    <x v="8885"/>
    <x v="42"/>
    <x v="7344"/>
    <x v="125"/>
    <n v="6981.44"/>
    <n v="12"/>
    <n v="83777.279999999999"/>
    <s v="17-11-2023"/>
    <x v="6"/>
    <x v="2"/>
    <x v="0"/>
    <x v="1"/>
  </r>
  <r>
    <x v="8886"/>
    <x v="16"/>
    <x v="7345"/>
    <x v="73"/>
    <n v="5433.33"/>
    <n v="85"/>
    <n v="461833.05"/>
    <s v="17-11-2023"/>
    <x v="6"/>
    <x v="2"/>
    <x v="4"/>
    <x v="1"/>
  </r>
  <r>
    <x v="8887"/>
    <x v="38"/>
    <x v="7346"/>
    <x v="239"/>
    <n v="9162.58"/>
    <n v="5"/>
    <n v="45812.9"/>
    <s v="17-11-2023"/>
    <x v="6"/>
    <x v="2"/>
    <x v="4"/>
    <x v="1"/>
  </r>
  <r>
    <x v="8888"/>
    <x v="37"/>
    <x v="7347"/>
    <x v="72"/>
    <n v="2525.44"/>
    <n v="85"/>
    <n v="214662.39999999999"/>
    <s v="17-11-2023"/>
    <x v="6"/>
    <x v="2"/>
    <x v="1"/>
    <x v="1"/>
  </r>
  <r>
    <x v="8889"/>
    <x v="47"/>
    <x v="7348"/>
    <x v="69"/>
    <n v="6074.91"/>
    <n v="72"/>
    <n v="437393.52"/>
    <s v="17-11-2023"/>
    <x v="6"/>
    <x v="2"/>
    <x v="1"/>
    <x v="1"/>
  </r>
  <r>
    <x v="8890"/>
    <x v="15"/>
    <x v="7349"/>
    <x v="186"/>
    <n v="9336.2199999999993"/>
    <n v="1"/>
    <n v="9336.2199999999993"/>
    <s v="17-11-2023"/>
    <x v="6"/>
    <x v="2"/>
    <x v="5"/>
    <x v="1"/>
  </r>
  <r>
    <x v="8891"/>
    <x v="23"/>
    <x v="6608"/>
    <x v="74"/>
    <n v="2840.79"/>
    <n v="19"/>
    <n v="53975.01"/>
    <s v="17-11-2023"/>
    <x v="6"/>
    <x v="2"/>
    <x v="3"/>
    <x v="1"/>
  </r>
  <r>
    <x v="8892"/>
    <x v="32"/>
    <x v="184"/>
    <x v="32"/>
    <n v="7715.68"/>
    <n v="79"/>
    <n v="609538.72"/>
    <s v="18-11-2023"/>
    <x v="6"/>
    <x v="2"/>
    <x v="1"/>
    <x v="1"/>
  </r>
  <r>
    <x v="8893"/>
    <x v="15"/>
    <x v="7350"/>
    <x v="40"/>
    <n v="7588.39"/>
    <n v="20"/>
    <n v="151767.79999999999"/>
    <s v="18-11-2023"/>
    <x v="6"/>
    <x v="2"/>
    <x v="5"/>
    <x v="1"/>
  </r>
  <r>
    <x v="8894"/>
    <x v="39"/>
    <x v="7351"/>
    <x v="45"/>
    <n v="2829.41"/>
    <n v="38"/>
    <n v="107517.58"/>
    <s v="18-11-2023"/>
    <x v="6"/>
    <x v="2"/>
    <x v="3"/>
    <x v="1"/>
  </r>
  <r>
    <x v="8895"/>
    <x v="28"/>
    <x v="7352"/>
    <x v="163"/>
    <n v="8151.19"/>
    <n v="98"/>
    <n v="798816.62"/>
    <s v="18-11-2023"/>
    <x v="6"/>
    <x v="2"/>
    <x v="2"/>
    <x v="1"/>
  </r>
  <r>
    <x v="8896"/>
    <x v="28"/>
    <x v="7353"/>
    <x v="52"/>
    <n v="4662.3599999999997"/>
    <n v="67"/>
    <n v="312378.12"/>
    <s v="18-11-2023"/>
    <x v="6"/>
    <x v="2"/>
    <x v="2"/>
    <x v="1"/>
  </r>
  <r>
    <x v="8897"/>
    <x v="11"/>
    <x v="7354"/>
    <x v="203"/>
    <n v="2058.25"/>
    <n v="90"/>
    <n v="185242.5"/>
    <s v="18-11-2023"/>
    <x v="6"/>
    <x v="2"/>
    <x v="2"/>
    <x v="1"/>
  </r>
  <r>
    <x v="8898"/>
    <x v="12"/>
    <x v="1432"/>
    <x v="142"/>
    <n v="9077.4599999999991"/>
    <n v="44"/>
    <n v="399408.24"/>
    <s v="18-11-2023"/>
    <x v="6"/>
    <x v="2"/>
    <x v="3"/>
    <x v="1"/>
  </r>
  <r>
    <x v="8899"/>
    <x v="47"/>
    <x v="5592"/>
    <x v="2"/>
    <n v="2659.46"/>
    <n v="34"/>
    <n v="90421.64"/>
    <s v="18-11-2023"/>
    <x v="6"/>
    <x v="2"/>
    <x v="1"/>
    <x v="1"/>
  </r>
  <r>
    <x v="8900"/>
    <x v="7"/>
    <x v="7355"/>
    <x v="191"/>
    <n v="6457.93"/>
    <n v="82"/>
    <n v="529550.26"/>
    <s v="18-11-2023"/>
    <x v="6"/>
    <x v="2"/>
    <x v="0"/>
    <x v="1"/>
  </r>
  <r>
    <x v="8686"/>
    <x v="31"/>
    <x v="1784"/>
    <x v="178"/>
    <n v="8631.7999999999993"/>
    <n v="87"/>
    <n v="750966.6"/>
    <s v="18-11-2023"/>
    <x v="6"/>
    <x v="2"/>
    <x v="2"/>
    <x v="1"/>
  </r>
  <r>
    <x v="8901"/>
    <x v="37"/>
    <x v="7356"/>
    <x v="137"/>
    <n v="797.47"/>
    <n v="31"/>
    <n v="24721.57"/>
    <s v="18-11-2023"/>
    <x v="6"/>
    <x v="2"/>
    <x v="1"/>
    <x v="1"/>
  </r>
  <r>
    <x v="8902"/>
    <x v="10"/>
    <x v="7357"/>
    <x v="34"/>
    <n v="1927.13"/>
    <n v="33"/>
    <n v="63595.29"/>
    <s v="18-11-2023"/>
    <x v="6"/>
    <x v="2"/>
    <x v="4"/>
    <x v="1"/>
  </r>
  <r>
    <x v="8903"/>
    <x v="13"/>
    <x v="7358"/>
    <x v="144"/>
    <n v="8037.85"/>
    <n v="90"/>
    <n v="723406.5"/>
    <s v="18-11-2023"/>
    <x v="6"/>
    <x v="2"/>
    <x v="4"/>
    <x v="1"/>
  </r>
  <r>
    <x v="8904"/>
    <x v="7"/>
    <x v="7359"/>
    <x v="10"/>
    <n v="3404.96"/>
    <n v="42"/>
    <n v="143008.32000000001"/>
    <s v="18-11-2023"/>
    <x v="6"/>
    <x v="2"/>
    <x v="0"/>
    <x v="1"/>
  </r>
  <r>
    <x v="8905"/>
    <x v="45"/>
    <x v="1030"/>
    <x v="76"/>
    <n v="892.91"/>
    <n v="18"/>
    <n v="16072.38"/>
    <s v="19-11-2023"/>
    <x v="6"/>
    <x v="2"/>
    <x v="3"/>
    <x v="1"/>
  </r>
  <r>
    <x v="8906"/>
    <x v="12"/>
    <x v="7360"/>
    <x v="53"/>
    <n v="6901.06"/>
    <n v="68"/>
    <n v="469272.08"/>
    <s v="19-11-2023"/>
    <x v="6"/>
    <x v="2"/>
    <x v="3"/>
    <x v="1"/>
  </r>
  <r>
    <x v="8907"/>
    <x v="13"/>
    <x v="7361"/>
    <x v="137"/>
    <n v="2437.58"/>
    <n v="30"/>
    <n v="73127.399999999994"/>
    <s v="19-11-2023"/>
    <x v="6"/>
    <x v="2"/>
    <x v="4"/>
    <x v="1"/>
  </r>
  <r>
    <x v="8908"/>
    <x v="26"/>
    <x v="2312"/>
    <x v="9"/>
    <n v="5359.05"/>
    <n v="55"/>
    <n v="294747.75"/>
    <s v="19-11-2023"/>
    <x v="6"/>
    <x v="2"/>
    <x v="1"/>
    <x v="1"/>
  </r>
  <r>
    <x v="8909"/>
    <x v="11"/>
    <x v="7362"/>
    <x v="50"/>
    <n v="1165.67"/>
    <n v="98"/>
    <n v="114235.66"/>
    <s v="19-11-2023"/>
    <x v="6"/>
    <x v="2"/>
    <x v="2"/>
    <x v="1"/>
  </r>
  <r>
    <x v="8910"/>
    <x v="34"/>
    <x v="7363"/>
    <x v="71"/>
    <n v="5820.73"/>
    <n v="82"/>
    <n v="477299.86"/>
    <s v="19-11-2023"/>
    <x v="6"/>
    <x v="2"/>
    <x v="4"/>
    <x v="1"/>
  </r>
  <r>
    <x v="8911"/>
    <x v="30"/>
    <x v="7364"/>
    <x v="99"/>
    <n v="6876.49"/>
    <n v="64"/>
    <n v="440095.36"/>
    <s v="19-11-2023"/>
    <x v="6"/>
    <x v="2"/>
    <x v="2"/>
    <x v="1"/>
  </r>
  <r>
    <x v="2745"/>
    <x v="36"/>
    <x v="957"/>
    <x v="139"/>
    <n v="6644.81"/>
    <n v="42"/>
    <n v="279082.02"/>
    <s v="19-11-2023"/>
    <x v="6"/>
    <x v="2"/>
    <x v="2"/>
    <x v="1"/>
  </r>
  <r>
    <x v="8912"/>
    <x v="31"/>
    <x v="7365"/>
    <x v="235"/>
    <n v="1683.37"/>
    <n v="10"/>
    <n v="16833.7"/>
    <s v="19-11-2023"/>
    <x v="6"/>
    <x v="2"/>
    <x v="2"/>
    <x v="1"/>
  </r>
  <r>
    <x v="8913"/>
    <x v="11"/>
    <x v="3347"/>
    <x v="119"/>
    <n v="9256.76"/>
    <n v="68"/>
    <n v="629459.68000000005"/>
    <s v="19-11-2023"/>
    <x v="6"/>
    <x v="2"/>
    <x v="2"/>
    <x v="1"/>
  </r>
  <r>
    <x v="8914"/>
    <x v="43"/>
    <x v="7366"/>
    <x v="177"/>
    <n v="3952.42"/>
    <n v="32"/>
    <n v="126477.44"/>
    <s v="19-11-2023"/>
    <x v="6"/>
    <x v="2"/>
    <x v="2"/>
    <x v="1"/>
  </r>
  <r>
    <x v="8915"/>
    <x v="40"/>
    <x v="1118"/>
    <x v="93"/>
    <n v="3730.1"/>
    <n v="53"/>
    <n v="197695.3"/>
    <s v="19-11-2023"/>
    <x v="6"/>
    <x v="2"/>
    <x v="3"/>
    <x v="1"/>
  </r>
  <r>
    <x v="6848"/>
    <x v="9"/>
    <x v="7367"/>
    <x v="175"/>
    <n v="9092.81"/>
    <n v="86"/>
    <n v="781981.66"/>
    <s v="19-11-2023"/>
    <x v="6"/>
    <x v="2"/>
    <x v="1"/>
    <x v="1"/>
  </r>
  <r>
    <x v="8916"/>
    <x v="31"/>
    <x v="7368"/>
    <x v="93"/>
    <n v="2379.35"/>
    <n v="26"/>
    <n v="61863.1"/>
    <s v="19-11-2023"/>
    <x v="6"/>
    <x v="2"/>
    <x v="2"/>
    <x v="1"/>
  </r>
  <r>
    <x v="8917"/>
    <x v="40"/>
    <x v="6368"/>
    <x v="1"/>
    <n v="8453.1"/>
    <n v="40"/>
    <n v="338124"/>
    <s v="19-11-2023"/>
    <x v="6"/>
    <x v="2"/>
    <x v="3"/>
    <x v="1"/>
  </r>
  <r>
    <x v="8918"/>
    <x v="12"/>
    <x v="7369"/>
    <x v="78"/>
    <n v="1767.08"/>
    <n v="64"/>
    <n v="113093.12"/>
    <s v="20-11-2023"/>
    <x v="6"/>
    <x v="2"/>
    <x v="3"/>
    <x v="1"/>
  </r>
  <r>
    <x v="8919"/>
    <x v="25"/>
    <x v="7291"/>
    <x v="116"/>
    <n v="3291.47"/>
    <n v="40"/>
    <n v="131658.79999999999"/>
    <s v="20-11-2023"/>
    <x v="6"/>
    <x v="2"/>
    <x v="2"/>
    <x v="1"/>
  </r>
  <r>
    <x v="8920"/>
    <x v="35"/>
    <x v="7370"/>
    <x v="59"/>
    <n v="9441.6200000000008"/>
    <n v="28"/>
    <n v="264365.36"/>
    <s v="20-11-2023"/>
    <x v="6"/>
    <x v="2"/>
    <x v="4"/>
    <x v="1"/>
  </r>
  <r>
    <x v="8921"/>
    <x v="26"/>
    <x v="7371"/>
    <x v="227"/>
    <n v="8578.19"/>
    <n v="20"/>
    <n v="171563.8"/>
    <s v="20-11-2023"/>
    <x v="6"/>
    <x v="2"/>
    <x v="1"/>
    <x v="1"/>
  </r>
  <r>
    <x v="8922"/>
    <x v="5"/>
    <x v="1280"/>
    <x v="110"/>
    <n v="6316.81"/>
    <n v="31"/>
    <n v="195821.11"/>
    <s v="20-11-2023"/>
    <x v="6"/>
    <x v="2"/>
    <x v="4"/>
    <x v="1"/>
  </r>
  <r>
    <x v="4635"/>
    <x v="6"/>
    <x v="7372"/>
    <x v="85"/>
    <n v="6416.37"/>
    <n v="82"/>
    <n v="526142.34"/>
    <s v="20-11-2023"/>
    <x v="6"/>
    <x v="2"/>
    <x v="4"/>
    <x v="1"/>
  </r>
  <r>
    <x v="8923"/>
    <x v="2"/>
    <x v="7373"/>
    <x v="215"/>
    <n v="7424.52"/>
    <n v="21"/>
    <n v="155914.92000000001"/>
    <s v="20-11-2023"/>
    <x v="6"/>
    <x v="2"/>
    <x v="2"/>
    <x v="1"/>
  </r>
  <r>
    <x v="8924"/>
    <x v="19"/>
    <x v="7374"/>
    <x v="70"/>
    <n v="7496.26"/>
    <n v="91"/>
    <n v="682159.66"/>
    <s v="20-11-2023"/>
    <x v="6"/>
    <x v="2"/>
    <x v="0"/>
    <x v="1"/>
  </r>
  <r>
    <x v="8925"/>
    <x v="30"/>
    <x v="7375"/>
    <x v="235"/>
    <n v="5541.24"/>
    <n v="13"/>
    <n v="72036.12"/>
    <s v="20-11-2023"/>
    <x v="6"/>
    <x v="2"/>
    <x v="2"/>
    <x v="1"/>
  </r>
  <r>
    <x v="8926"/>
    <x v="18"/>
    <x v="7376"/>
    <x v="73"/>
    <n v="1289.3699999999999"/>
    <n v="75"/>
    <n v="96702.75"/>
    <s v="21-11-2023"/>
    <x v="6"/>
    <x v="2"/>
    <x v="1"/>
    <x v="1"/>
  </r>
  <r>
    <x v="317"/>
    <x v="30"/>
    <x v="7377"/>
    <x v="20"/>
    <n v="1528.98"/>
    <n v="14"/>
    <n v="21405.72"/>
    <s v="21-11-2023"/>
    <x v="6"/>
    <x v="2"/>
    <x v="2"/>
    <x v="1"/>
  </r>
  <r>
    <x v="8927"/>
    <x v="38"/>
    <x v="7378"/>
    <x v="175"/>
    <n v="4774.42"/>
    <n v="59"/>
    <n v="281690.78000000003"/>
    <s v="21-11-2023"/>
    <x v="6"/>
    <x v="2"/>
    <x v="4"/>
    <x v="1"/>
  </r>
  <r>
    <x v="8928"/>
    <x v="30"/>
    <x v="7379"/>
    <x v="144"/>
    <n v="7833.67"/>
    <n v="34"/>
    <n v="266344.78000000003"/>
    <s v="21-11-2023"/>
    <x v="6"/>
    <x v="2"/>
    <x v="2"/>
    <x v="1"/>
  </r>
  <r>
    <x v="8929"/>
    <x v="1"/>
    <x v="7380"/>
    <x v="172"/>
    <n v="2560.0700000000002"/>
    <n v="43"/>
    <n v="110083.01"/>
    <s v="21-11-2023"/>
    <x v="6"/>
    <x v="2"/>
    <x v="1"/>
    <x v="1"/>
  </r>
  <r>
    <x v="5646"/>
    <x v="8"/>
    <x v="7381"/>
    <x v="170"/>
    <n v="7336.64"/>
    <n v="89"/>
    <n v="652960.96"/>
    <s v="21-11-2023"/>
    <x v="6"/>
    <x v="2"/>
    <x v="3"/>
    <x v="1"/>
  </r>
  <r>
    <x v="8930"/>
    <x v="6"/>
    <x v="7382"/>
    <x v="198"/>
    <n v="9352.8799999999992"/>
    <n v="8"/>
    <n v="74823.039999999994"/>
    <s v="21-11-2023"/>
    <x v="6"/>
    <x v="2"/>
    <x v="4"/>
    <x v="1"/>
  </r>
  <r>
    <x v="8931"/>
    <x v="25"/>
    <x v="3371"/>
    <x v="44"/>
    <n v="5087.9399999999996"/>
    <n v="33"/>
    <n v="167902.02"/>
    <s v="21-11-2023"/>
    <x v="6"/>
    <x v="2"/>
    <x v="2"/>
    <x v="1"/>
  </r>
  <r>
    <x v="8932"/>
    <x v="35"/>
    <x v="296"/>
    <x v="217"/>
    <n v="3691.66"/>
    <n v="95"/>
    <n v="350707.7"/>
    <s v="21-11-2023"/>
    <x v="6"/>
    <x v="2"/>
    <x v="4"/>
    <x v="1"/>
  </r>
  <r>
    <x v="8933"/>
    <x v="19"/>
    <x v="4891"/>
    <x v="126"/>
    <n v="5287.64"/>
    <n v="36"/>
    <n v="190355.04"/>
    <s v="21-11-2023"/>
    <x v="6"/>
    <x v="2"/>
    <x v="0"/>
    <x v="1"/>
  </r>
  <r>
    <x v="8821"/>
    <x v="28"/>
    <x v="2349"/>
    <x v="148"/>
    <n v="6308.28"/>
    <n v="78"/>
    <n v="492045.84"/>
    <s v="21-11-2023"/>
    <x v="6"/>
    <x v="2"/>
    <x v="2"/>
    <x v="1"/>
  </r>
  <r>
    <x v="8934"/>
    <x v="47"/>
    <x v="7383"/>
    <x v="17"/>
    <n v="7181.5"/>
    <n v="27"/>
    <n v="193900.5"/>
    <s v="21-11-2023"/>
    <x v="6"/>
    <x v="2"/>
    <x v="1"/>
    <x v="1"/>
  </r>
  <r>
    <x v="8935"/>
    <x v="39"/>
    <x v="6528"/>
    <x v="121"/>
    <n v="9377.31"/>
    <n v="74"/>
    <n v="693920.94"/>
    <s v="22-11-2023"/>
    <x v="6"/>
    <x v="2"/>
    <x v="3"/>
    <x v="1"/>
  </r>
  <r>
    <x v="233"/>
    <x v="11"/>
    <x v="7384"/>
    <x v="72"/>
    <n v="3735.35"/>
    <n v="9"/>
    <n v="33618.15"/>
    <s v="22-11-2023"/>
    <x v="6"/>
    <x v="2"/>
    <x v="2"/>
    <x v="1"/>
  </r>
  <r>
    <x v="8936"/>
    <x v="45"/>
    <x v="5347"/>
    <x v="159"/>
    <n v="7290.76"/>
    <n v="85"/>
    <n v="619714.6"/>
    <s v="22-11-2023"/>
    <x v="6"/>
    <x v="2"/>
    <x v="3"/>
    <x v="1"/>
  </r>
  <r>
    <x v="8937"/>
    <x v="35"/>
    <x v="7385"/>
    <x v="235"/>
    <n v="1257.28"/>
    <n v="97"/>
    <n v="121956.16"/>
    <s v="22-11-2023"/>
    <x v="6"/>
    <x v="2"/>
    <x v="4"/>
    <x v="1"/>
  </r>
  <r>
    <x v="8938"/>
    <x v="47"/>
    <x v="7386"/>
    <x v="201"/>
    <n v="1470.16"/>
    <n v="74"/>
    <n v="108791.84"/>
    <s v="22-11-2023"/>
    <x v="6"/>
    <x v="2"/>
    <x v="1"/>
    <x v="1"/>
  </r>
  <r>
    <x v="8939"/>
    <x v="27"/>
    <x v="7387"/>
    <x v="184"/>
    <n v="1270.26"/>
    <n v="31"/>
    <n v="39378.06"/>
    <s v="22-11-2023"/>
    <x v="6"/>
    <x v="2"/>
    <x v="2"/>
    <x v="1"/>
  </r>
  <r>
    <x v="8940"/>
    <x v="3"/>
    <x v="5503"/>
    <x v="184"/>
    <n v="8831.31"/>
    <n v="19"/>
    <n v="167794.89"/>
    <s v="22-11-2023"/>
    <x v="6"/>
    <x v="2"/>
    <x v="3"/>
    <x v="1"/>
  </r>
  <r>
    <x v="872"/>
    <x v="31"/>
    <x v="7388"/>
    <x v="63"/>
    <n v="7256.91"/>
    <n v="5"/>
    <n v="36284.550000000003"/>
    <s v="22-11-2023"/>
    <x v="6"/>
    <x v="2"/>
    <x v="2"/>
    <x v="1"/>
  </r>
  <r>
    <x v="8941"/>
    <x v="9"/>
    <x v="2734"/>
    <x v="210"/>
    <n v="2340.3200000000002"/>
    <n v="86"/>
    <n v="201267.52"/>
    <s v="22-11-2023"/>
    <x v="6"/>
    <x v="2"/>
    <x v="1"/>
    <x v="1"/>
  </r>
  <r>
    <x v="8942"/>
    <x v="43"/>
    <x v="7389"/>
    <x v="184"/>
    <n v="7202.81"/>
    <n v="28"/>
    <n v="201678.68"/>
    <s v="22-11-2023"/>
    <x v="6"/>
    <x v="2"/>
    <x v="2"/>
    <x v="1"/>
  </r>
  <r>
    <x v="8943"/>
    <x v="42"/>
    <x v="2443"/>
    <x v="230"/>
    <n v="9807.76"/>
    <n v="62"/>
    <n v="608081.12"/>
    <s v="22-11-2023"/>
    <x v="6"/>
    <x v="2"/>
    <x v="0"/>
    <x v="1"/>
  </r>
  <r>
    <x v="8944"/>
    <x v="21"/>
    <x v="7390"/>
    <x v="209"/>
    <n v="2342.79"/>
    <n v="53"/>
    <n v="124167.87"/>
    <s v="23-11-2023"/>
    <x v="6"/>
    <x v="2"/>
    <x v="3"/>
    <x v="1"/>
  </r>
  <r>
    <x v="1145"/>
    <x v="46"/>
    <x v="7391"/>
    <x v="140"/>
    <n v="6360.84"/>
    <n v="35"/>
    <n v="222629.4"/>
    <s v="23-11-2023"/>
    <x v="6"/>
    <x v="2"/>
    <x v="1"/>
    <x v="1"/>
  </r>
  <r>
    <x v="8945"/>
    <x v="14"/>
    <x v="5855"/>
    <x v="193"/>
    <n v="2126.7800000000002"/>
    <n v="60"/>
    <n v="127606.8"/>
    <s v="23-11-2023"/>
    <x v="6"/>
    <x v="2"/>
    <x v="3"/>
    <x v="1"/>
  </r>
  <r>
    <x v="8946"/>
    <x v="40"/>
    <x v="7392"/>
    <x v="133"/>
    <n v="2437.94"/>
    <n v="30"/>
    <n v="73138.2"/>
    <s v="23-11-2023"/>
    <x v="6"/>
    <x v="2"/>
    <x v="3"/>
    <x v="1"/>
  </r>
  <r>
    <x v="8947"/>
    <x v="33"/>
    <x v="4609"/>
    <x v="92"/>
    <n v="272.16000000000003"/>
    <n v="27"/>
    <n v="7348.32"/>
    <s v="24-11-2023"/>
    <x v="6"/>
    <x v="2"/>
    <x v="1"/>
    <x v="1"/>
  </r>
  <r>
    <x v="8948"/>
    <x v="32"/>
    <x v="7393"/>
    <x v="29"/>
    <n v="2998.02"/>
    <n v="95"/>
    <n v="284811.90000000002"/>
    <s v="24-11-2023"/>
    <x v="6"/>
    <x v="2"/>
    <x v="1"/>
    <x v="1"/>
  </r>
  <r>
    <x v="8949"/>
    <x v="11"/>
    <x v="7394"/>
    <x v="36"/>
    <n v="2675.31"/>
    <n v="38"/>
    <n v="101661.78"/>
    <s v="24-11-2023"/>
    <x v="6"/>
    <x v="2"/>
    <x v="2"/>
    <x v="1"/>
  </r>
  <r>
    <x v="8950"/>
    <x v="39"/>
    <x v="2382"/>
    <x v="88"/>
    <n v="4347.05"/>
    <n v="63"/>
    <n v="273864.15000000002"/>
    <s v="24-11-2023"/>
    <x v="6"/>
    <x v="2"/>
    <x v="3"/>
    <x v="1"/>
  </r>
  <r>
    <x v="8951"/>
    <x v="24"/>
    <x v="7395"/>
    <x v="9"/>
    <n v="8616.5300000000007"/>
    <n v="42"/>
    <n v="361894.26"/>
    <s v="24-11-2023"/>
    <x v="6"/>
    <x v="2"/>
    <x v="3"/>
    <x v="1"/>
  </r>
  <r>
    <x v="8952"/>
    <x v="25"/>
    <x v="7396"/>
    <x v="81"/>
    <n v="4232.79"/>
    <n v="61"/>
    <n v="258200.19"/>
    <s v="24-11-2023"/>
    <x v="6"/>
    <x v="2"/>
    <x v="2"/>
    <x v="1"/>
  </r>
  <r>
    <x v="8953"/>
    <x v="41"/>
    <x v="140"/>
    <x v="72"/>
    <n v="5133.5200000000004"/>
    <n v="94"/>
    <n v="482550.88"/>
    <s v="24-11-2023"/>
    <x v="6"/>
    <x v="2"/>
    <x v="5"/>
    <x v="1"/>
  </r>
  <r>
    <x v="8954"/>
    <x v="38"/>
    <x v="7397"/>
    <x v="236"/>
    <n v="3721.9"/>
    <n v="7"/>
    <n v="26053.3"/>
    <s v="24-11-2023"/>
    <x v="6"/>
    <x v="2"/>
    <x v="4"/>
    <x v="1"/>
  </r>
  <r>
    <x v="8955"/>
    <x v="27"/>
    <x v="431"/>
    <x v="105"/>
    <n v="8715.58"/>
    <n v="33"/>
    <n v="287614.14"/>
    <s v="24-11-2023"/>
    <x v="6"/>
    <x v="2"/>
    <x v="2"/>
    <x v="1"/>
  </r>
  <r>
    <x v="8956"/>
    <x v="38"/>
    <x v="2083"/>
    <x v="61"/>
    <n v="6306.48"/>
    <n v="32"/>
    <n v="201807.35999999999"/>
    <s v="25-11-2023"/>
    <x v="6"/>
    <x v="2"/>
    <x v="4"/>
    <x v="1"/>
  </r>
  <r>
    <x v="8957"/>
    <x v="47"/>
    <x v="7398"/>
    <x v="52"/>
    <n v="8980.08"/>
    <n v="44"/>
    <n v="395123.52"/>
    <s v="25-11-2023"/>
    <x v="6"/>
    <x v="2"/>
    <x v="1"/>
    <x v="1"/>
  </r>
  <r>
    <x v="8958"/>
    <x v="45"/>
    <x v="7399"/>
    <x v="233"/>
    <n v="5128.71"/>
    <n v="24"/>
    <n v="123089.04"/>
    <s v="25-11-2023"/>
    <x v="6"/>
    <x v="2"/>
    <x v="3"/>
    <x v="1"/>
  </r>
  <r>
    <x v="8959"/>
    <x v="16"/>
    <x v="3350"/>
    <x v="49"/>
    <n v="7362.31"/>
    <n v="22"/>
    <n v="161970.82"/>
    <s v="25-11-2023"/>
    <x v="6"/>
    <x v="2"/>
    <x v="4"/>
    <x v="1"/>
  </r>
  <r>
    <x v="8960"/>
    <x v="46"/>
    <x v="7400"/>
    <x v="46"/>
    <n v="7324.05"/>
    <n v="68"/>
    <n v="498035.4"/>
    <s v="25-11-2023"/>
    <x v="6"/>
    <x v="2"/>
    <x v="1"/>
    <x v="1"/>
  </r>
  <r>
    <x v="8961"/>
    <x v="17"/>
    <x v="7401"/>
    <x v="95"/>
    <n v="766.31"/>
    <n v="67"/>
    <n v="51342.77"/>
    <s v="25-11-2023"/>
    <x v="6"/>
    <x v="2"/>
    <x v="2"/>
    <x v="1"/>
  </r>
  <r>
    <x v="8962"/>
    <x v="10"/>
    <x v="7402"/>
    <x v="43"/>
    <n v="3580.04"/>
    <n v="51"/>
    <n v="182582.04"/>
    <s v="25-11-2023"/>
    <x v="6"/>
    <x v="2"/>
    <x v="4"/>
    <x v="1"/>
  </r>
  <r>
    <x v="8963"/>
    <x v="17"/>
    <x v="7403"/>
    <x v="64"/>
    <n v="7947.76"/>
    <n v="43"/>
    <n v="341753.68"/>
    <s v="25-11-2023"/>
    <x v="6"/>
    <x v="2"/>
    <x v="2"/>
    <x v="1"/>
  </r>
  <r>
    <x v="8964"/>
    <x v="39"/>
    <x v="7404"/>
    <x v="232"/>
    <n v="1150.83"/>
    <n v="55"/>
    <n v="63295.65"/>
    <s v="25-11-2023"/>
    <x v="6"/>
    <x v="2"/>
    <x v="3"/>
    <x v="1"/>
  </r>
  <r>
    <x v="8965"/>
    <x v="8"/>
    <x v="7405"/>
    <x v="241"/>
    <n v="7723.75"/>
    <n v="58"/>
    <n v="447977.5"/>
    <s v="25-11-2023"/>
    <x v="6"/>
    <x v="2"/>
    <x v="3"/>
    <x v="1"/>
  </r>
  <r>
    <x v="8966"/>
    <x v="33"/>
    <x v="7406"/>
    <x v="99"/>
    <n v="7041.64"/>
    <n v="79"/>
    <n v="556289.56000000006"/>
    <s v="25-11-2023"/>
    <x v="6"/>
    <x v="2"/>
    <x v="1"/>
    <x v="1"/>
  </r>
  <r>
    <x v="8967"/>
    <x v="41"/>
    <x v="7407"/>
    <x v="223"/>
    <n v="6399.86"/>
    <n v="13"/>
    <n v="83198.179999999993"/>
    <s v="26-11-2023"/>
    <x v="6"/>
    <x v="2"/>
    <x v="5"/>
    <x v="1"/>
  </r>
  <r>
    <x v="8968"/>
    <x v="23"/>
    <x v="7408"/>
    <x v="17"/>
    <n v="3830.17"/>
    <n v="16"/>
    <n v="61282.720000000001"/>
    <s v="26-11-2023"/>
    <x v="6"/>
    <x v="2"/>
    <x v="3"/>
    <x v="1"/>
  </r>
  <r>
    <x v="8969"/>
    <x v="10"/>
    <x v="7409"/>
    <x v="135"/>
    <n v="3111.84"/>
    <n v="30"/>
    <n v="93355.199999999997"/>
    <s v="26-11-2023"/>
    <x v="6"/>
    <x v="2"/>
    <x v="4"/>
    <x v="1"/>
  </r>
  <r>
    <x v="8970"/>
    <x v="32"/>
    <x v="7410"/>
    <x v="191"/>
    <n v="3122.61"/>
    <n v="14"/>
    <n v="43716.54"/>
    <s v="26-11-2023"/>
    <x v="6"/>
    <x v="2"/>
    <x v="1"/>
    <x v="1"/>
  </r>
  <r>
    <x v="8971"/>
    <x v="2"/>
    <x v="7411"/>
    <x v="224"/>
    <n v="2500.7199999999998"/>
    <n v="59"/>
    <n v="147542.48000000001"/>
    <s v="26-11-2023"/>
    <x v="6"/>
    <x v="2"/>
    <x v="2"/>
    <x v="1"/>
  </r>
  <r>
    <x v="8972"/>
    <x v="37"/>
    <x v="7412"/>
    <x v="153"/>
    <n v="5292.29"/>
    <n v="90"/>
    <n v="476306.1"/>
    <s v="26-11-2023"/>
    <x v="6"/>
    <x v="2"/>
    <x v="1"/>
    <x v="1"/>
  </r>
  <r>
    <x v="8973"/>
    <x v="9"/>
    <x v="7413"/>
    <x v="114"/>
    <n v="9570.9"/>
    <n v="29"/>
    <n v="277556.09999999998"/>
    <s v="26-11-2023"/>
    <x v="6"/>
    <x v="2"/>
    <x v="1"/>
    <x v="1"/>
  </r>
  <r>
    <x v="8974"/>
    <x v="3"/>
    <x v="7414"/>
    <x v="140"/>
    <n v="3155.21"/>
    <n v="23"/>
    <n v="72569.83"/>
    <s v="26-11-2023"/>
    <x v="6"/>
    <x v="2"/>
    <x v="3"/>
    <x v="1"/>
  </r>
  <r>
    <x v="8975"/>
    <x v="18"/>
    <x v="7415"/>
    <x v="164"/>
    <n v="9326.4599999999991"/>
    <n v="94"/>
    <n v="876687.24"/>
    <s v="26-11-2023"/>
    <x v="6"/>
    <x v="2"/>
    <x v="1"/>
    <x v="1"/>
  </r>
  <r>
    <x v="8976"/>
    <x v="22"/>
    <x v="6669"/>
    <x v="112"/>
    <n v="5166.75"/>
    <n v="78"/>
    <n v="403006.5"/>
    <s v="26-11-2023"/>
    <x v="6"/>
    <x v="2"/>
    <x v="1"/>
    <x v="1"/>
  </r>
  <r>
    <x v="8977"/>
    <x v="11"/>
    <x v="7416"/>
    <x v="66"/>
    <n v="7284.64"/>
    <n v="96"/>
    <n v="699325.43999999994"/>
    <s v="27-11-2023"/>
    <x v="6"/>
    <x v="2"/>
    <x v="2"/>
    <x v="1"/>
  </r>
  <r>
    <x v="8978"/>
    <x v="0"/>
    <x v="7417"/>
    <x v="22"/>
    <n v="4877.16"/>
    <n v="92"/>
    <n v="448698.72"/>
    <s v="27-11-2023"/>
    <x v="6"/>
    <x v="2"/>
    <x v="0"/>
    <x v="1"/>
  </r>
  <r>
    <x v="8979"/>
    <x v="39"/>
    <x v="341"/>
    <x v="15"/>
    <n v="6585.27"/>
    <n v="99"/>
    <n v="651941.73"/>
    <s v="27-11-2023"/>
    <x v="6"/>
    <x v="2"/>
    <x v="3"/>
    <x v="1"/>
  </r>
  <r>
    <x v="8980"/>
    <x v="27"/>
    <x v="3439"/>
    <x v="118"/>
    <n v="5680.87"/>
    <n v="68"/>
    <n v="386299.16"/>
    <s v="27-11-2023"/>
    <x v="6"/>
    <x v="2"/>
    <x v="2"/>
    <x v="1"/>
  </r>
  <r>
    <x v="8981"/>
    <x v="8"/>
    <x v="1903"/>
    <x v="194"/>
    <n v="4050.01"/>
    <n v="68"/>
    <n v="275400.68"/>
    <s v="27-11-2023"/>
    <x v="6"/>
    <x v="2"/>
    <x v="3"/>
    <x v="1"/>
  </r>
  <r>
    <x v="8982"/>
    <x v="33"/>
    <x v="7418"/>
    <x v="58"/>
    <n v="6728.89"/>
    <n v="18"/>
    <n v="121120.02"/>
    <s v="27-11-2023"/>
    <x v="6"/>
    <x v="2"/>
    <x v="1"/>
    <x v="1"/>
  </r>
  <r>
    <x v="8983"/>
    <x v="8"/>
    <x v="5337"/>
    <x v="177"/>
    <n v="7196.31"/>
    <n v="34"/>
    <n v="244674.54"/>
    <s v="27-11-2023"/>
    <x v="6"/>
    <x v="2"/>
    <x v="3"/>
    <x v="1"/>
  </r>
  <r>
    <x v="8984"/>
    <x v="24"/>
    <x v="7419"/>
    <x v="223"/>
    <n v="9672.99"/>
    <n v="37"/>
    <n v="357900.63"/>
    <s v="28-11-2023"/>
    <x v="6"/>
    <x v="2"/>
    <x v="3"/>
    <x v="1"/>
  </r>
  <r>
    <x v="8985"/>
    <x v="23"/>
    <x v="7420"/>
    <x v="70"/>
    <n v="8198.24"/>
    <n v="19"/>
    <n v="155766.56"/>
    <s v="28-11-2023"/>
    <x v="6"/>
    <x v="2"/>
    <x v="3"/>
    <x v="1"/>
  </r>
  <r>
    <x v="5297"/>
    <x v="19"/>
    <x v="7421"/>
    <x v="203"/>
    <n v="204.51"/>
    <n v="96"/>
    <n v="19632.96"/>
    <s v="28-11-2023"/>
    <x v="6"/>
    <x v="2"/>
    <x v="0"/>
    <x v="1"/>
  </r>
  <r>
    <x v="1852"/>
    <x v="24"/>
    <x v="7422"/>
    <x v="72"/>
    <n v="2019.03"/>
    <n v="83"/>
    <n v="167579.49"/>
    <s v="28-11-2023"/>
    <x v="6"/>
    <x v="2"/>
    <x v="3"/>
    <x v="1"/>
  </r>
  <r>
    <x v="8986"/>
    <x v="18"/>
    <x v="7423"/>
    <x v="176"/>
    <n v="5491.83"/>
    <n v="43"/>
    <n v="236148.69"/>
    <s v="28-11-2023"/>
    <x v="6"/>
    <x v="2"/>
    <x v="1"/>
    <x v="1"/>
  </r>
  <r>
    <x v="8987"/>
    <x v="7"/>
    <x v="7111"/>
    <x v="11"/>
    <n v="6989.7"/>
    <n v="5"/>
    <n v="34948.5"/>
    <s v="28-11-2023"/>
    <x v="6"/>
    <x v="2"/>
    <x v="0"/>
    <x v="1"/>
  </r>
  <r>
    <x v="8988"/>
    <x v="11"/>
    <x v="2184"/>
    <x v="233"/>
    <n v="4561.01"/>
    <n v="87"/>
    <n v="396807.87"/>
    <s v="28-11-2023"/>
    <x v="6"/>
    <x v="2"/>
    <x v="2"/>
    <x v="1"/>
  </r>
  <r>
    <x v="8989"/>
    <x v="20"/>
    <x v="365"/>
    <x v="173"/>
    <n v="6595.55"/>
    <n v="26"/>
    <n v="171484.3"/>
    <s v="28-11-2023"/>
    <x v="6"/>
    <x v="2"/>
    <x v="0"/>
    <x v="1"/>
  </r>
  <r>
    <x v="2842"/>
    <x v="6"/>
    <x v="7424"/>
    <x v="148"/>
    <n v="4980.49"/>
    <n v="50"/>
    <n v="249024.5"/>
    <s v="28-11-2023"/>
    <x v="6"/>
    <x v="2"/>
    <x v="4"/>
    <x v="1"/>
  </r>
  <r>
    <x v="8990"/>
    <x v="43"/>
    <x v="7425"/>
    <x v="143"/>
    <n v="1674.58"/>
    <n v="82"/>
    <n v="137315.56"/>
    <s v="28-11-2023"/>
    <x v="6"/>
    <x v="2"/>
    <x v="2"/>
    <x v="1"/>
  </r>
  <r>
    <x v="8991"/>
    <x v="15"/>
    <x v="1990"/>
    <x v="40"/>
    <n v="1070.94"/>
    <n v="96"/>
    <n v="102810.24000000001"/>
    <s v="29-11-2023"/>
    <x v="6"/>
    <x v="2"/>
    <x v="5"/>
    <x v="1"/>
  </r>
  <r>
    <x v="1900"/>
    <x v="7"/>
    <x v="7426"/>
    <x v="16"/>
    <n v="7103.57"/>
    <n v="48"/>
    <n v="340971.36"/>
    <s v="29-11-2023"/>
    <x v="6"/>
    <x v="2"/>
    <x v="0"/>
    <x v="1"/>
  </r>
  <r>
    <x v="8992"/>
    <x v="40"/>
    <x v="1218"/>
    <x v="132"/>
    <n v="1174.92"/>
    <n v="23"/>
    <n v="27023.16"/>
    <s v="29-11-2023"/>
    <x v="6"/>
    <x v="2"/>
    <x v="3"/>
    <x v="1"/>
  </r>
  <r>
    <x v="8993"/>
    <x v="3"/>
    <x v="7427"/>
    <x v="79"/>
    <n v="1759.01"/>
    <n v="32"/>
    <n v="56288.32"/>
    <s v="29-11-2023"/>
    <x v="6"/>
    <x v="2"/>
    <x v="3"/>
    <x v="1"/>
  </r>
  <r>
    <x v="8994"/>
    <x v="41"/>
    <x v="7428"/>
    <x v="93"/>
    <n v="6154.18"/>
    <n v="63"/>
    <n v="387713.34"/>
    <s v="29-11-2023"/>
    <x v="6"/>
    <x v="2"/>
    <x v="5"/>
    <x v="1"/>
  </r>
  <r>
    <x v="8995"/>
    <x v="8"/>
    <x v="7429"/>
    <x v="240"/>
    <n v="1175.22"/>
    <n v="58"/>
    <n v="68162.759999999995"/>
    <s v="29-11-2023"/>
    <x v="6"/>
    <x v="2"/>
    <x v="3"/>
    <x v="1"/>
  </r>
  <r>
    <x v="8996"/>
    <x v="0"/>
    <x v="421"/>
    <x v="214"/>
    <n v="8128.65"/>
    <n v="90"/>
    <n v="731578.5"/>
    <s v="29-11-2023"/>
    <x v="6"/>
    <x v="2"/>
    <x v="0"/>
    <x v="1"/>
  </r>
  <r>
    <x v="8997"/>
    <x v="12"/>
    <x v="7430"/>
    <x v="214"/>
    <n v="565.77"/>
    <n v="21"/>
    <n v="11881.17"/>
    <s v="29-11-2023"/>
    <x v="6"/>
    <x v="2"/>
    <x v="3"/>
    <x v="1"/>
  </r>
  <r>
    <x v="8998"/>
    <x v="26"/>
    <x v="7431"/>
    <x v="154"/>
    <n v="709.15"/>
    <n v="13"/>
    <n v="9218.9500000000007"/>
    <s v="30-11-2023"/>
    <x v="6"/>
    <x v="2"/>
    <x v="1"/>
    <x v="1"/>
  </r>
  <r>
    <x v="8999"/>
    <x v="22"/>
    <x v="7432"/>
    <x v="159"/>
    <n v="4135.53"/>
    <n v="5"/>
    <n v="20677.650000000001"/>
    <s v="30-11-2023"/>
    <x v="6"/>
    <x v="2"/>
    <x v="1"/>
    <x v="1"/>
  </r>
  <r>
    <x v="9000"/>
    <x v="45"/>
    <x v="7433"/>
    <x v="44"/>
    <n v="4842.7"/>
    <n v="45"/>
    <n v="217921.5"/>
    <s v="30-11-2023"/>
    <x v="6"/>
    <x v="2"/>
    <x v="3"/>
    <x v="1"/>
  </r>
  <r>
    <x v="9001"/>
    <x v="10"/>
    <x v="7434"/>
    <x v="67"/>
    <n v="4574.13"/>
    <n v="21"/>
    <n v="96056.73"/>
    <s v="30-11-2023"/>
    <x v="6"/>
    <x v="2"/>
    <x v="4"/>
    <x v="1"/>
  </r>
  <r>
    <x v="9002"/>
    <x v="13"/>
    <x v="6252"/>
    <x v="43"/>
    <n v="734.57"/>
    <n v="17"/>
    <n v="12487.69"/>
    <s v="30-11-2023"/>
    <x v="6"/>
    <x v="2"/>
    <x v="4"/>
    <x v="1"/>
  </r>
  <r>
    <x v="9003"/>
    <x v="23"/>
    <x v="2677"/>
    <x v="196"/>
    <n v="6566.03"/>
    <n v="31"/>
    <n v="203546.93"/>
    <s v="30-11-2023"/>
    <x v="6"/>
    <x v="2"/>
    <x v="3"/>
    <x v="1"/>
  </r>
  <r>
    <x v="9004"/>
    <x v="42"/>
    <x v="7435"/>
    <x v="183"/>
    <n v="858.09"/>
    <n v="69"/>
    <n v="59208.21"/>
    <s v="30-11-2023"/>
    <x v="6"/>
    <x v="2"/>
    <x v="0"/>
    <x v="1"/>
  </r>
  <r>
    <x v="9005"/>
    <x v="21"/>
    <x v="7436"/>
    <x v="184"/>
    <n v="2716.03"/>
    <n v="5"/>
    <n v="13580.15"/>
    <s v="01-12-2023"/>
    <x v="7"/>
    <x v="2"/>
    <x v="3"/>
    <x v="2"/>
  </r>
  <r>
    <x v="9006"/>
    <x v="41"/>
    <x v="4379"/>
    <x v="226"/>
    <n v="9964.18"/>
    <n v="57"/>
    <n v="567958.26"/>
    <s v="01-12-2023"/>
    <x v="7"/>
    <x v="2"/>
    <x v="5"/>
    <x v="2"/>
  </r>
  <r>
    <x v="9007"/>
    <x v="4"/>
    <x v="7437"/>
    <x v="231"/>
    <n v="8037.32"/>
    <n v="60"/>
    <n v="482239.2"/>
    <s v="01-12-2023"/>
    <x v="7"/>
    <x v="2"/>
    <x v="3"/>
    <x v="2"/>
  </r>
  <r>
    <x v="9008"/>
    <x v="19"/>
    <x v="4125"/>
    <x v="76"/>
    <n v="1615.6"/>
    <n v="69"/>
    <n v="111476.4"/>
    <s v="01-12-2023"/>
    <x v="7"/>
    <x v="2"/>
    <x v="0"/>
    <x v="2"/>
  </r>
  <r>
    <x v="9009"/>
    <x v="17"/>
    <x v="4525"/>
    <x v="121"/>
    <n v="3947"/>
    <n v="35"/>
    <n v="138145"/>
    <s v="01-12-2023"/>
    <x v="7"/>
    <x v="2"/>
    <x v="2"/>
    <x v="2"/>
  </r>
  <r>
    <x v="9010"/>
    <x v="11"/>
    <x v="7438"/>
    <x v="241"/>
    <n v="8691.41"/>
    <n v="36"/>
    <n v="312890.76"/>
    <s v="01-12-2023"/>
    <x v="7"/>
    <x v="2"/>
    <x v="2"/>
    <x v="2"/>
  </r>
  <r>
    <x v="9011"/>
    <x v="7"/>
    <x v="7439"/>
    <x v="162"/>
    <n v="219.21"/>
    <n v="11"/>
    <n v="2411.31"/>
    <s v="01-12-2023"/>
    <x v="7"/>
    <x v="2"/>
    <x v="0"/>
    <x v="2"/>
  </r>
  <r>
    <x v="9012"/>
    <x v="23"/>
    <x v="7440"/>
    <x v="108"/>
    <n v="5182.43"/>
    <n v="29"/>
    <n v="150290.47"/>
    <s v="01-12-2023"/>
    <x v="7"/>
    <x v="2"/>
    <x v="3"/>
    <x v="2"/>
  </r>
  <r>
    <x v="9013"/>
    <x v="0"/>
    <x v="645"/>
    <x v="157"/>
    <n v="5228.1000000000004"/>
    <n v="53"/>
    <n v="277089.3"/>
    <s v="01-12-2023"/>
    <x v="7"/>
    <x v="2"/>
    <x v="0"/>
    <x v="2"/>
  </r>
  <r>
    <x v="4086"/>
    <x v="0"/>
    <x v="3717"/>
    <x v="161"/>
    <n v="8872.61"/>
    <n v="22"/>
    <n v="195197.42"/>
    <s v="01-12-2023"/>
    <x v="7"/>
    <x v="2"/>
    <x v="0"/>
    <x v="2"/>
  </r>
  <r>
    <x v="9014"/>
    <x v="39"/>
    <x v="7441"/>
    <x v="202"/>
    <n v="4198.25"/>
    <n v="83"/>
    <n v="348454.75"/>
    <s v="01-12-2023"/>
    <x v="7"/>
    <x v="2"/>
    <x v="3"/>
    <x v="2"/>
  </r>
  <r>
    <x v="9015"/>
    <x v="31"/>
    <x v="24"/>
    <x v="74"/>
    <n v="705.24"/>
    <n v="75"/>
    <n v="52893"/>
    <s v="01-12-2023"/>
    <x v="7"/>
    <x v="2"/>
    <x v="2"/>
    <x v="2"/>
  </r>
  <r>
    <x v="9016"/>
    <x v="15"/>
    <x v="7442"/>
    <x v="70"/>
    <n v="2885.45"/>
    <n v="81"/>
    <n v="233721.45"/>
    <s v="02-12-2023"/>
    <x v="7"/>
    <x v="2"/>
    <x v="5"/>
    <x v="2"/>
  </r>
  <r>
    <x v="9017"/>
    <x v="4"/>
    <x v="7443"/>
    <x v="216"/>
    <n v="7020.21"/>
    <n v="76"/>
    <n v="533535.96"/>
    <s v="02-12-2023"/>
    <x v="7"/>
    <x v="2"/>
    <x v="3"/>
    <x v="2"/>
  </r>
  <r>
    <x v="9018"/>
    <x v="14"/>
    <x v="7444"/>
    <x v="38"/>
    <n v="6322.48"/>
    <n v="81"/>
    <n v="512120.88"/>
    <s v="02-12-2023"/>
    <x v="7"/>
    <x v="2"/>
    <x v="3"/>
    <x v="2"/>
  </r>
  <r>
    <x v="9019"/>
    <x v="27"/>
    <x v="7445"/>
    <x v="33"/>
    <n v="3300.96"/>
    <n v="2"/>
    <n v="6601.92"/>
    <s v="02-12-2023"/>
    <x v="7"/>
    <x v="2"/>
    <x v="2"/>
    <x v="2"/>
  </r>
  <r>
    <x v="9020"/>
    <x v="26"/>
    <x v="7446"/>
    <x v="151"/>
    <n v="6667.06"/>
    <n v="69"/>
    <n v="460027.14"/>
    <s v="02-12-2023"/>
    <x v="7"/>
    <x v="2"/>
    <x v="1"/>
    <x v="2"/>
  </r>
  <r>
    <x v="9021"/>
    <x v="44"/>
    <x v="7447"/>
    <x v="17"/>
    <n v="6819.81"/>
    <n v="71"/>
    <n v="484206.51"/>
    <s v="02-12-2023"/>
    <x v="7"/>
    <x v="2"/>
    <x v="4"/>
    <x v="2"/>
  </r>
  <r>
    <x v="9022"/>
    <x v="18"/>
    <x v="7448"/>
    <x v="87"/>
    <n v="3056.26"/>
    <n v="45"/>
    <n v="137531.70000000001"/>
    <s v="02-12-2023"/>
    <x v="7"/>
    <x v="2"/>
    <x v="1"/>
    <x v="2"/>
  </r>
  <r>
    <x v="9023"/>
    <x v="11"/>
    <x v="7449"/>
    <x v="237"/>
    <n v="2661.34"/>
    <n v="31"/>
    <n v="82501.539999999994"/>
    <s v="03-12-2023"/>
    <x v="7"/>
    <x v="2"/>
    <x v="2"/>
    <x v="2"/>
  </r>
  <r>
    <x v="9024"/>
    <x v="1"/>
    <x v="3551"/>
    <x v="129"/>
    <n v="2752.22"/>
    <n v="53"/>
    <n v="145867.66"/>
    <s v="03-12-2023"/>
    <x v="7"/>
    <x v="2"/>
    <x v="1"/>
    <x v="2"/>
  </r>
  <r>
    <x v="9025"/>
    <x v="37"/>
    <x v="7450"/>
    <x v="212"/>
    <n v="3748.53"/>
    <n v="4"/>
    <n v="14994.12"/>
    <s v="03-12-2023"/>
    <x v="7"/>
    <x v="2"/>
    <x v="1"/>
    <x v="2"/>
  </r>
  <r>
    <x v="9026"/>
    <x v="42"/>
    <x v="4047"/>
    <x v="99"/>
    <n v="302.60000000000002"/>
    <n v="98"/>
    <n v="29654.799999999999"/>
    <s v="03-12-2023"/>
    <x v="7"/>
    <x v="2"/>
    <x v="0"/>
    <x v="2"/>
  </r>
  <r>
    <x v="9027"/>
    <x v="38"/>
    <x v="7451"/>
    <x v="166"/>
    <n v="8669.4500000000007"/>
    <n v="32"/>
    <n v="277422.40000000002"/>
    <s v="03-12-2023"/>
    <x v="7"/>
    <x v="2"/>
    <x v="4"/>
    <x v="2"/>
  </r>
  <r>
    <x v="9028"/>
    <x v="3"/>
    <x v="1807"/>
    <x v="22"/>
    <n v="9124.01"/>
    <n v="77"/>
    <n v="702548.77"/>
    <s v="03-12-2023"/>
    <x v="7"/>
    <x v="2"/>
    <x v="3"/>
    <x v="2"/>
  </r>
  <r>
    <x v="9029"/>
    <x v="43"/>
    <x v="7452"/>
    <x v="223"/>
    <n v="4248.6099999999997"/>
    <n v="47"/>
    <n v="199684.67"/>
    <s v="03-12-2023"/>
    <x v="7"/>
    <x v="2"/>
    <x v="2"/>
    <x v="2"/>
  </r>
  <r>
    <x v="9030"/>
    <x v="39"/>
    <x v="7453"/>
    <x v="146"/>
    <n v="229.97"/>
    <n v="62"/>
    <n v="14258.14"/>
    <s v="03-12-2023"/>
    <x v="7"/>
    <x v="2"/>
    <x v="3"/>
    <x v="2"/>
  </r>
  <r>
    <x v="9031"/>
    <x v="21"/>
    <x v="7454"/>
    <x v="30"/>
    <n v="1859.11"/>
    <n v="54"/>
    <n v="100391.94"/>
    <s v="03-12-2023"/>
    <x v="7"/>
    <x v="2"/>
    <x v="3"/>
    <x v="2"/>
  </r>
  <r>
    <x v="9032"/>
    <x v="46"/>
    <x v="7455"/>
    <x v="117"/>
    <n v="9137.0300000000007"/>
    <n v="15"/>
    <n v="137055.45000000001"/>
    <s v="03-12-2023"/>
    <x v="7"/>
    <x v="2"/>
    <x v="1"/>
    <x v="2"/>
  </r>
  <r>
    <x v="9033"/>
    <x v="34"/>
    <x v="2419"/>
    <x v="109"/>
    <n v="8326.2099999999991"/>
    <n v="3"/>
    <n v="24978.63"/>
    <s v="03-12-2023"/>
    <x v="7"/>
    <x v="2"/>
    <x v="4"/>
    <x v="2"/>
  </r>
  <r>
    <x v="9034"/>
    <x v="30"/>
    <x v="7456"/>
    <x v="143"/>
    <n v="979.93"/>
    <n v="98"/>
    <n v="96033.14"/>
    <s v="03-12-2023"/>
    <x v="7"/>
    <x v="2"/>
    <x v="2"/>
    <x v="2"/>
  </r>
  <r>
    <x v="9035"/>
    <x v="43"/>
    <x v="7457"/>
    <x v="186"/>
    <n v="4205.7299999999996"/>
    <n v="35"/>
    <n v="147200.54999999999"/>
    <s v="04-12-2023"/>
    <x v="7"/>
    <x v="2"/>
    <x v="2"/>
    <x v="2"/>
  </r>
  <r>
    <x v="9036"/>
    <x v="43"/>
    <x v="7458"/>
    <x v="138"/>
    <n v="2428.7800000000002"/>
    <n v="14"/>
    <n v="34002.92"/>
    <s v="04-12-2023"/>
    <x v="7"/>
    <x v="2"/>
    <x v="2"/>
    <x v="2"/>
  </r>
  <r>
    <x v="9037"/>
    <x v="25"/>
    <x v="801"/>
    <x v="196"/>
    <n v="3237.57"/>
    <n v="5"/>
    <n v="16187.85"/>
    <s v="04-12-2023"/>
    <x v="7"/>
    <x v="2"/>
    <x v="2"/>
    <x v="2"/>
  </r>
  <r>
    <x v="9038"/>
    <x v="40"/>
    <x v="7459"/>
    <x v="84"/>
    <n v="4403.96"/>
    <n v="54"/>
    <n v="237813.84"/>
    <s v="04-12-2023"/>
    <x v="7"/>
    <x v="2"/>
    <x v="3"/>
    <x v="2"/>
  </r>
  <r>
    <x v="9039"/>
    <x v="31"/>
    <x v="7460"/>
    <x v="192"/>
    <n v="3369.83"/>
    <n v="45"/>
    <n v="151642.35"/>
    <s v="04-12-2023"/>
    <x v="7"/>
    <x v="2"/>
    <x v="2"/>
    <x v="2"/>
  </r>
  <r>
    <x v="9040"/>
    <x v="45"/>
    <x v="7461"/>
    <x v="121"/>
    <n v="9319.69"/>
    <n v="77"/>
    <n v="717616.13"/>
    <s v="04-12-2023"/>
    <x v="7"/>
    <x v="2"/>
    <x v="3"/>
    <x v="2"/>
  </r>
  <r>
    <x v="9041"/>
    <x v="14"/>
    <x v="7462"/>
    <x v="156"/>
    <n v="249.31"/>
    <n v="9"/>
    <n v="2243.79"/>
    <s v="04-12-2023"/>
    <x v="7"/>
    <x v="2"/>
    <x v="3"/>
    <x v="2"/>
  </r>
  <r>
    <x v="9042"/>
    <x v="10"/>
    <x v="1697"/>
    <x v="128"/>
    <n v="7585.17"/>
    <n v="54"/>
    <n v="409599.18"/>
    <s v="04-12-2023"/>
    <x v="7"/>
    <x v="2"/>
    <x v="4"/>
    <x v="2"/>
  </r>
  <r>
    <x v="9043"/>
    <x v="33"/>
    <x v="7463"/>
    <x v="8"/>
    <n v="9807.2099999999991"/>
    <n v="42"/>
    <n v="411902.82"/>
    <s v="05-12-2023"/>
    <x v="7"/>
    <x v="2"/>
    <x v="1"/>
    <x v="2"/>
  </r>
  <r>
    <x v="9044"/>
    <x v="20"/>
    <x v="1118"/>
    <x v="105"/>
    <n v="5458.67"/>
    <n v="11"/>
    <n v="60045.37"/>
    <s v="05-12-2023"/>
    <x v="7"/>
    <x v="2"/>
    <x v="0"/>
    <x v="2"/>
  </r>
  <r>
    <x v="9045"/>
    <x v="32"/>
    <x v="7464"/>
    <x v="5"/>
    <n v="4138.8"/>
    <n v="63"/>
    <n v="260744.4"/>
    <s v="05-12-2023"/>
    <x v="7"/>
    <x v="2"/>
    <x v="1"/>
    <x v="2"/>
  </r>
  <r>
    <x v="9046"/>
    <x v="22"/>
    <x v="7465"/>
    <x v="156"/>
    <n v="4772.32"/>
    <n v="98"/>
    <n v="467687.36"/>
    <s v="05-12-2023"/>
    <x v="7"/>
    <x v="2"/>
    <x v="1"/>
    <x v="2"/>
  </r>
  <r>
    <x v="9047"/>
    <x v="30"/>
    <x v="7466"/>
    <x v="69"/>
    <n v="5189.95"/>
    <n v="1"/>
    <n v="5189.95"/>
    <s v="05-12-2023"/>
    <x v="7"/>
    <x v="2"/>
    <x v="2"/>
    <x v="2"/>
  </r>
  <r>
    <x v="9048"/>
    <x v="27"/>
    <x v="7467"/>
    <x v="48"/>
    <n v="7980.77"/>
    <n v="41"/>
    <n v="327211.57"/>
    <s v="05-12-2023"/>
    <x v="7"/>
    <x v="2"/>
    <x v="2"/>
    <x v="2"/>
  </r>
  <r>
    <x v="9049"/>
    <x v="44"/>
    <x v="4028"/>
    <x v="186"/>
    <n v="2159.15"/>
    <n v="99"/>
    <n v="213755.85"/>
    <s v="05-12-2023"/>
    <x v="7"/>
    <x v="2"/>
    <x v="4"/>
    <x v="2"/>
  </r>
  <r>
    <x v="9050"/>
    <x v="47"/>
    <x v="7405"/>
    <x v="165"/>
    <n v="4705.83"/>
    <n v="17"/>
    <n v="79999.11"/>
    <s v="06-12-2023"/>
    <x v="7"/>
    <x v="2"/>
    <x v="1"/>
    <x v="2"/>
  </r>
  <r>
    <x v="9051"/>
    <x v="43"/>
    <x v="5793"/>
    <x v="126"/>
    <n v="6143.35"/>
    <n v="95"/>
    <n v="583618.25"/>
    <s v="06-12-2023"/>
    <x v="7"/>
    <x v="2"/>
    <x v="2"/>
    <x v="2"/>
  </r>
  <r>
    <x v="9052"/>
    <x v="40"/>
    <x v="2094"/>
    <x v="86"/>
    <n v="3165.36"/>
    <n v="8"/>
    <n v="25322.880000000001"/>
    <s v="06-12-2023"/>
    <x v="7"/>
    <x v="2"/>
    <x v="3"/>
    <x v="2"/>
  </r>
  <r>
    <x v="9053"/>
    <x v="11"/>
    <x v="2492"/>
    <x v="146"/>
    <n v="4349.84"/>
    <n v="48"/>
    <n v="208792.32000000001"/>
    <s v="06-12-2023"/>
    <x v="7"/>
    <x v="2"/>
    <x v="2"/>
    <x v="2"/>
  </r>
  <r>
    <x v="9054"/>
    <x v="15"/>
    <x v="7468"/>
    <x v="175"/>
    <n v="7257.4"/>
    <n v="100"/>
    <n v="725740"/>
    <s v="06-12-2023"/>
    <x v="7"/>
    <x v="2"/>
    <x v="5"/>
    <x v="2"/>
  </r>
  <r>
    <x v="9055"/>
    <x v="42"/>
    <x v="2901"/>
    <x v="36"/>
    <n v="9799.68"/>
    <n v="91"/>
    <n v="891770.88"/>
    <s v="06-12-2023"/>
    <x v="7"/>
    <x v="2"/>
    <x v="0"/>
    <x v="2"/>
  </r>
  <r>
    <x v="9056"/>
    <x v="26"/>
    <x v="573"/>
    <x v="62"/>
    <n v="641.16"/>
    <n v="30"/>
    <n v="19234.8"/>
    <s v="06-12-2023"/>
    <x v="7"/>
    <x v="2"/>
    <x v="1"/>
    <x v="2"/>
  </r>
  <r>
    <x v="9057"/>
    <x v="19"/>
    <x v="7469"/>
    <x v="61"/>
    <n v="2249.5100000000002"/>
    <n v="75"/>
    <n v="168713.25"/>
    <s v="06-12-2023"/>
    <x v="7"/>
    <x v="2"/>
    <x v="0"/>
    <x v="2"/>
  </r>
  <r>
    <x v="9058"/>
    <x v="27"/>
    <x v="7470"/>
    <x v="127"/>
    <n v="3301.91"/>
    <n v="16"/>
    <n v="52830.559999999998"/>
    <s v="06-12-2023"/>
    <x v="7"/>
    <x v="2"/>
    <x v="2"/>
    <x v="2"/>
  </r>
  <r>
    <x v="9059"/>
    <x v="10"/>
    <x v="7471"/>
    <x v="72"/>
    <n v="3658.39"/>
    <n v="31"/>
    <n v="113410.09"/>
    <s v="06-12-2023"/>
    <x v="7"/>
    <x v="2"/>
    <x v="4"/>
    <x v="2"/>
  </r>
  <r>
    <x v="4916"/>
    <x v="15"/>
    <x v="7472"/>
    <x v="126"/>
    <n v="4074.83"/>
    <n v="16"/>
    <n v="65197.279999999999"/>
    <s v="06-12-2023"/>
    <x v="7"/>
    <x v="2"/>
    <x v="5"/>
    <x v="2"/>
  </r>
  <r>
    <x v="966"/>
    <x v="27"/>
    <x v="7473"/>
    <x v="164"/>
    <n v="5008.96"/>
    <n v="77"/>
    <n v="385689.92"/>
    <s v="07-12-2023"/>
    <x v="7"/>
    <x v="2"/>
    <x v="2"/>
    <x v="2"/>
  </r>
  <r>
    <x v="8692"/>
    <x v="18"/>
    <x v="7474"/>
    <x v="143"/>
    <n v="4885.26"/>
    <n v="37"/>
    <n v="180754.62"/>
    <s v="07-12-2023"/>
    <x v="7"/>
    <x v="2"/>
    <x v="1"/>
    <x v="2"/>
  </r>
  <r>
    <x v="8921"/>
    <x v="36"/>
    <x v="7475"/>
    <x v="166"/>
    <n v="2340.69"/>
    <n v="89"/>
    <n v="208321.41"/>
    <s v="07-12-2023"/>
    <x v="7"/>
    <x v="2"/>
    <x v="2"/>
    <x v="2"/>
  </r>
  <r>
    <x v="9060"/>
    <x v="45"/>
    <x v="7476"/>
    <x v="133"/>
    <n v="4680.97"/>
    <n v="56"/>
    <n v="262134.32"/>
    <s v="07-12-2023"/>
    <x v="7"/>
    <x v="2"/>
    <x v="3"/>
    <x v="2"/>
  </r>
  <r>
    <x v="9061"/>
    <x v="45"/>
    <x v="6204"/>
    <x v="120"/>
    <n v="8193.93"/>
    <n v="87"/>
    <n v="712871.91"/>
    <s v="07-12-2023"/>
    <x v="7"/>
    <x v="2"/>
    <x v="3"/>
    <x v="2"/>
  </r>
  <r>
    <x v="9062"/>
    <x v="6"/>
    <x v="7477"/>
    <x v="69"/>
    <n v="9593.26"/>
    <n v="14"/>
    <n v="134305.64000000001"/>
    <s v="07-12-2023"/>
    <x v="7"/>
    <x v="2"/>
    <x v="4"/>
    <x v="2"/>
  </r>
  <r>
    <x v="2009"/>
    <x v="34"/>
    <x v="7478"/>
    <x v="13"/>
    <n v="2948.34"/>
    <n v="77"/>
    <n v="227022.18"/>
    <s v="08-12-2023"/>
    <x v="7"/>
    <x v="2"/>
    <x v="4"/>
    <x v="2"/>
  </r>
  <r>
    <x v="9063"/>
    <x v="0"/>
    <x v="7479"/>
    <x v="204"/>
    <n v="5374.43"/>
    <n v="53"/>
    <n v="284844.78999999998"/>
    <s v="08-12-2023"/>
    <x v="7"/>
    <x v="2"/>
    <x v="0"/>
    <x v="2"/>
  </r>
  <r>
    <x v="9064"/>
    <x v="23"/>
    <x v="7480"/>
    <x v="138"/>
    <n v="1190.32"/>
    <n v="46"/>
    <n v="54754.720000000001"/>
    <s v="08-12-2023"/>
    <x v="7"/>
    <x v="2"/>
    <x v="3"/>
    <x v="2"/>
  </r>
  <r>
    <x v="9065"/>
    <x v="23"/>
    <x v="7481"/>
    <x v="226"/>
    <n v="4445.5"/>
    <n v="74"/>
    <n v="328967"/>
    <s v="08-12-2023"/>
    <x v="7"/>
    <x v="2"/>
    <x v="3"/>
    <x v="2"/>
  </r>
  <r>
    <x v="9066"/>
    <x v="15"/>
    <x v="7482"/>
    <x v="242"/>
    <n v="2578.34"/>
    <n v="76"/>
    <n v="195953.84"/>
    <s v="08-12-2023"/>
    <x v="7"/>
    <x v="2"/>
    <x v="5"/>
    <x v="2"/>
  </r>
  <r>
    <x v="9067"/>
    <x v="4"/>
    <x v="7483"/>
    <x v="237"/>
    <n v="184"/>
    <n v="88"/>
    <n v="16192"/>
    <s v="08-12-2023"/>
    <x v="7"/>
    <x v="2"/>
    <x v="3"/>
    <x v="2"/>
  </r>
  <r>
    <x v="9068"/>
    <x v="22"/>
    <x v="2838"/>
    <x v="127"/>
    <n v="1049.47"/>
    <n v="46"/>
    <n v="48275.62"/>
    <s v="08-12-2023"/>
    <x v="7"/>
    <x v="2"/>
    <x v="1"/>
    <x v="2"/>
  </r>
  <r>
    <x v="9069"/>
    <x v="34"/>
    <x v="7484"/>
    <x v="191"/>
    <n v="3078.04"/>
    <n v="82"/>
    <n v="252399.28"/>
    <s v="08-12-2023"/>
    <x v="7"/>
    <x v="2"/>
    <x v="4"/>
    <x v="2"/>
  </r>
  <r>
    <x v="9070"/>
    <x v="36"/>
    <x v="7485"/>
    <x v="236"/>
    <n v="8444.7199999999993"/>
    <n v="14"/>
    <n v="118226.08"/>
    <s v="09-12-2023"/>
    <x v="7"/>
    <x v="2"/>
    <x v="2"/>
    <x v="2"/>
  </r>
  <r>
    <x v="9071"/>
    <x v="27"/>
    <x v="7486"/>
    <x v="11"/>
    <n v="2870.66"/>
    <n v="80"/>
    <n v="229652.8"/>
    <s v="09-12-2023"/>
    <x v="7"/>
    <x v="2"/>
    <x v="2"/>
    <x v="2"/>
  </r>
  <r>
    <x v="9072"/>
    <x v="10"/>
    <x v="7487"/>
    <x v="107"/>
    <n v="2701.74"/>
    <n v="52"/>
    <n v="140490.48000000001"/>
    <s v="09-12-2023"/>
    <x v="7"/>
    <x v="2"/>
    <x v="4"/>
    <x v="2"/>
  </r>
  <r>
    <x v="9073"/>
    <x v="2"/>
    <x v="7488"/>
    <x v="141"/>
    <n v="6055.18"/>
    <n v="2"/>
    <n v="12110.36"/>
    <s v="09-12-2023"/>
    <x v="7"/>
    <x v="2"/>
    <x v="2"/>
    <x v="2"/>
  </r>
  <r>
    <x v="9074"/>
    <x v="14"/>
    <x v="7489"/>
    <x v="63"/>
    <n v="4662.6499999999996"/>
    <n v="34"/>
    <n v="158530.1"/>
    <s v="09-12-2023"/>
    <x v="7"/>
    <x v="2"/>
    <x v="3"/>
    <x v="2"/>
  </r>
  <r>
    <x v="9075"/>
    <x v="18"/>
    <x v="7490"/>
    <x v="48"/>
    <n v="5902"/>
    <n v="99"/>
    <n v="584298"/>
    <s v="09-12-2023"/>
    <x v="7"/>
    <x v="2"/>
    <x v="1"/>
    <x v="2"/>
  </r>
  <r>
    <x v="9076"/>
    <x v="31"/>
    <x v="5418"/>
    <x v="126"/>
    <n v="7004.21"/>
    <n v="32"/>
    <n v="224134.72"/>
    <s v="09-12-2023"/>
    <x v="7"/>
    <x v="2"/>
    <x v="2"/>
    <x v="2"/>
  </r>
  <r>
    <x v="9077"/>
    <x v="11"/>
    <x v="6054"/>
    <x v="52"/>
    <n v="8045.07"/>
    <n v="72"/>
    <n v="579245.04"/>
    <s v="09-12-2023"/>
    <x v="7"/>
    <x v="2"/>
    <x v="2"/>
    <x v="2"/>
  </r>
  <r>
    <x v="9078"/>
    <x v="2"/>
    <x v="3443"/>
    <x v="131"/>
    <n v="446.76"/>
    <n v="44"/>
    <n v="19657.439999999999"/>
    <s v="09-12-2023"/>
    <x v="7"/>
    <x v="2"/>
    <x v="2"/>
    <x v="2"/>
  </r>
  <r>
    <x v="9079"/>
    <x v="9"/>
    <x v="340"/>
    <x v="56"/>
    <n v="6850.48"/>
    <n v="1"/>
    <n v="6850.48"/>
    <s v="09-12-2023"/>
    <x v="7"/>
    <x v="2"/>
    <x v="1"/>
    <x v="2"/>
  </r>
  <r>
    <x v="9080"/>
    <x v="15"/>
    <x v="957"/>
    <x v="185"/>
    <n v="5474.07"/>
    <n v="12"/>
    <n v="65688.84"/>
    <s v="09-12-2023"/>
    <x v="7"/>
    <x v="2"/>
    <x v="5"/>
    <x v="2"/>
  </r>
  <r>
    <x v="9081"/>
    <x v="15"/>
    <x v="2219"/>
    <x v="106"/>
    <n v="4212.37"/>
    <n v="16"/>
    <n v="67397.919999999998"/>
    <s v="09-12-2023"/>
    <x v="7"/>
    <x v="2"/>
    <x v="5"/>
    <x v="2"/>
  </r>
  <r>
    <x v="7475"/>
    <x v="46"/>
    <x v="7491"/>
    <x v="213"/>
    <n v="4261.1400000000003"/>
    <n v="85"/>
    <n v="362196.9"/>
    <s v="10-12-2023"/>
    <x v="7"/>
    <x v="2"/>
    <x v="1"/>
    <x v="2"/>
  </r>
  <r>
    <x v="9082"/>
    <x v="25"/>
    <x v="7492"/>
    <x v="196"/>
    <n v="3631.14"/>
    <n v="94"/>
    <n v="341327.16"/>
    <s v="10-12-2023"/>
    <x v="7"/>
    <x v="2"/>
    <x v="2"/>
    <x v="2"/>
  </r>
  <r>
    <x v="9083"/>
    <x v="22"/>
    <x v="7493"/>
    <x v="227"/>
    <n v="237.67"/>
    <n v="13"/>
    <n v="3089.71"/>
    <s v="10-12-2023"/>
    <x v="7"/>
    <x v="2"/>
    <x v="1"/>
    <x v="2"/>
  </r>
  <r>
    <x v="9084"/>
    <x v="13"/>
    <x v="7494"/>
    <x v="111"/>
    <n v="2221.06"/>
    <n v="3"/>
    <n v="6663.18"/>
    <s v="10-12-2023"/>
    <x v="7"/>
    <x v="2"/>
    <x v="4"/>
    <x v="2"/>
  </r>
  <r>
    <x v="9085"/>
    <x v="34"/>
    <x v="4461"/>
    <x v="75"/>
    <n v="4625.71"/>
    <n v="57"/>
    <n v="263665.46999999997"/>
    <s v="10-12-2023"/>
    <x v="7"/>
    <x v="2"/>
    <x v="4"/>
    <x v="2"/>
  </r>
  <r>
    <x v="9086"/>
    <x v="43"/>
    <x v="7495"/>
    <x v="150"/>
    <n v="6822.87"/>
    <n v="88"/>
    <n v="600412.56000000006"/>
    <s v="10-12-2023"/>
    <x v="7"/>
    <x v="2"/>
    <x v="2"/>
    <x v="2"/>
  </r>
  <r>
    <x v="9087"/>
    <x v="25"/>
    <x v="7496"/>
    <x v="137"/>
    <n v="9812.84"/>
    <n v="50"/>
    <n v="490642"/>
    <s v="11-12-2023"/>
    <x v="7"/>
    <x v="2"/>
    <x v="2"/>
    <x v="2"/>
  </r>
  <r>
    <x v="9088"/>
    <x v="35"/>
    <x v="1280"/>
    <x v="92"/>
    <n v="1090.8499999999999"/>
    <n v="97"/>
    <n v="105812.45"/>
    <s v="11-12-2023"/>
    <x v="7"/>
    <x v="2"/>
    <x v="4"/>
    <x v="2"/>
  </r>
  <r>
    <x v="9089"/>
    <x v="19"/>
    <x v="7497"/>
    <x v="167"/>
    <n v="3839.15"/>
    <n v="88"/>
    <n v="337845.2"/>
    <s v="11-12-2023"/>
    <x v="7"/>
    <x v="2"/>
    <x v="0"/>
    <x v="2"/>
  </r>
  <r>
    <x v="9090"/>
    <x v="41"/>
    <x v="4225"/>
    <x v="226"/>
    <n v="9678.57"/>
    <n v="92"/>
    <n v="890428.44"/>
    <s v="11-12-2023"/>
    <x v="7"/>
    <x v="2"/>
    <x v="5"/>
    <x v="2"/>
  </r>
  <r>
    <x v="501"/>
    <x v="45"/>
    <x v="7498"/>
    <x v="152"/>
    <n v="9988.32"/>
    <n v="72"/>
    <n v="719159.04"/>
    <s v="11-12-2023"/>
    <x v="7"/>
    <x v="2"/>
    <x v="3"/>
    <x v="2"/>
  </r>
  <r>
    <x v="9091"/>
    <x v="32"/>
    <x v="7499"/>
    <x v="100"/>
    <n v="1398.78"/>
    <n v="71"/>
    <n v="99313.38"/>
    <s v="11-12-2023"/>
    <x v="7"/>
    <x v="2"/>
    <x v="1"/>
    <x v="2"/>
  </r>
  <r>
    <x v="9092"/>
    <x v="46"/>
    <x v="2098"/>
    <x v="226"/>
    <n v="6563.54"/>
    <n v="36"/>
    <n v="236287.44"/>
    <s v="11-12-2023"/>
    <x v="7"/>
    <x v="2"/>
    <x v="1"/>
    <x v="2"/>
  </r>
  <r>
    <x v="9093"/>
    <x v="35"/>
    <x v="2199"/>
    <x v="108"/>
    <n v="3089.03"/>
    <n v="1"/>
    <n v="3089.03"/>
    <s v="11-12-2023"/>
    <x v="7"/>
    <x v="2"/>
    <x v="4"/>
    <x v="2"/>
  </r>
  <r>
    <x v="9094"/>
    <x v="45"/>
    <x v="6230"/>
    <x v="91"/>
    <n v="4509.51"/>
    <n v="14"/>
    <n v="63133.14"/>
    <s v="11-12-2023"/>
    <x v="7"/>
    <x v="2"/>
    <x v="3"/>
    <x v="2"/>
  </r>
  <r>
    <x v="9095"/>
    <x v="41"/>
    <x v="1457"/>
    <x v="91"/>
    <n v="683.05"/>
    <n v="85"/>
    <n v="58059.25"/>
    <s v="12-12-2023"/>
    <x v="7"/>
    <x v="2"/>
    <x v="5"/>
    <x v="2"/>
  </r>
  <r>
    <x v="9096"/>
    <x v="46"/>
    <x v="7500"/>
    <x v="126"/>
    <n v="1946.25"/>
    <n v="50"/>
    <n v="97312.5"/>
    <s v="12-12-2023"/>
    <x v="7"/>
    <x v="2"/>
    <x v="1"/>
    <x v="2"/>
  </r>
  <r>
    <x v="9097"/>
    <x v="10"/>
    <x v="7501"/>
    <x v="46"/>
    <n v="3653.52"/>
    <n v="50"/>
    <n v="182676"/>
    <s v="12-12-2023"/>
    <x v="7"/>
    <x v="2"/>
    <x v="4"/>
    <x v="2"/>
  </r>
  <r>
    <x v="9098"/>
    <x v="5"/>
    <x v="7502"/>
    <x v="14"/>
    <n v="2276.4699999999998"/>
    <n v="15"/>
    <n v="34147.050000000003"/>
    <s v="12-12-2023"/>
    <x v="7"/>
    <x v="2"/>
    <x v="4"/>
    <x v="2"/>
  </r>
  <r>
    <x v="9099"/>
    <x v="8"/>
    <x v="7503"/>
    <x v="239"/>
    <n v="9735.5400000000009"/>
    <n v="91"/>
    <n v="885934.14"/>
    <s v="12-12-2023"/>
    <x v="7"/>
    <x v="2"/>
    <x v="3"/>
    <x v="2"/>
  </r>
  <r>
    <x v="9100"/>
    <x v="12"/>
    <x v="7504"/>
    <x v="146"/>
    <n v="2306.6"/>
    <n v="59"/>
    <n v="136089.4"/>
    <s v="12-12-2023"/>
    <x v="7"/>
    <x v="2"/>
    <x v="3"/>
    <x v="2"/>
  </r>
  <r>
    <x v="9101"/>
    <x v="42"/>
    <x v="7505"/>
    <x v="167"/>
    <n v="8133.82"/>
    <n v="47"/>
    <n v="382289.54"/>
    <s v="12-12-2023"/>
    <x v="7"/>
    <x v="2"/>
    <x v="0"/>
    <x v="2"/>
  </r>
  <r>
    <x v="8657"/>
    <x v="2"/>
    <x v="7506"/>
    <x v="10"/>
    <n v="6294.08"/>
    <n v="61"/>
    <n v="383938.88"/>
    <s v="13-12-2023"/>
    <x v="7"/>
    <x v="2"/>
    <x v="2"/>
    <x v="2"/>
  </r>
  <r>
    <x v="9102"/>
    <x v="23"/>
    <x v="7507"/>
    <x v="195"/>
    <n v="2117.33"/>
    <n v="83"/>
    <n v="175738.39"/>
    <s v="13-12-2023"/>
    <x v="7"/>
    <x v="2"/>
    <x v="3"/>
    <x v="2"/>
  </r>
  <r>
    <x v="9103"/>
    <x v="35"/>
    <x v="7508"/>
    <x v="215"/>
    <n v="3668.13"/>
    <n v="10"/>
    <n v="36681.300000000003"/>
    <s v="13-12-2023"/>
    <x v="7"/>
    <x v="2"/>
    <x v="4"/>
    <x v="2"/>
  </r>
  <r>
    <x v="9104"/>
    <x v="47"/>
    <x v="7509"/>
    <x v="170"/>
    <n v="8901.5499999999993"/>
    <n v="29"/>
    <n v="258144.95"/>
    <s v="13-12-2023"/>
    <x v="7"/>
    <x v="2"/>
    <x v="1"/>
    <x v="2"/>
  </r>
  <r>
    <x v="9105"/>
    <x v="30"/>
    <x v="3924"/>
    <x v="177"/>
    <n v="779.76"/>
    <n v="80"/>
    <n v="62380.800000000003"/>
    <s v="13-12-2023"/>
    <x v="7"/>
    <x v="2"/>
    <x v="2"/>
    <x v="2"/>
  </r>
  <r>
    <x v="9106"/>
    <x v="17"/>
    <x v="7510"/>
    <x v="97"/>
    <n v="7049.47"/>
    <n v="90"/>
    <n v="634452.30000000005"/>
    <s v="13-12-2023"/>
    <x v="7"/>
    <x v="2"/>
    <x v="2"/>
    <x v="2"/>
  </r>
  <r>
    <x v="9107"/>
    <x v="12"/>
    <x v="7511"/>
    <x v="16"/>
    <n v="3452.38"/>
    <n v="63"/>
    <n v="217499.94"/>
    <s v="13-12-2023"/>
    <x v="7"/>
    <x v="2"/>
    <x v="3"/>
    <x v="2"/>
  </r>
  <r>
    <x v="9108"/>
    <x v="13"/>
    <x v="7512"/>
    <x v="44"/>
    <n v="9604.4699999999993"/>
    <n v="18"/>
    <n v="172880.46"/>
    <s v="13-12-2023"/>
    <x v="7"/>
    <x v="2"/>
    <x v="4"/>
    <x v="2"/>
  </r>
  <r>
    <x v="9109"/>
    <x v="2"/>
    <x v="7513"/>
    <x v="148"/>
    <n v="3997.64"/>
    <n v="46"/>
    <n v="183891.44"/>
    <s v="13-12-2023"/>
    <x v="7"/>
    <x v="2"/>
    <x v="2"/>
    <x v="2"/>
  </r>
  <r>
    <x v="4980"/>
    <x v="41"/>
    <x v="1924"/>
    <x v="94"/>
    <n v="7001.72"/>
    <n v="47"/>
    <n v="329080.84000000003"/>
    <s v="13-12-2023"/>
    <x v="7"/>
    <x v="2"/>
    <x v="5"/>
    <x v="2"/>
  </r>
  <r>
    <x v="9110"/>
    <x v="29"/>
    <x v="7514"/>
    <x v="63"/>
    <n v="6462.03"/>
    <n v="79"/>
    <n v="510500.37"/>
    <s v="14-12-2023"/>
    <x v="7"/>
    <x v="2"/>
    <x v="4"/>
    <x v="2"/>
  </r>
  <r>
    <x v="9111"/>
    <x v="1"/>
    <x v="7515"/>
    <x v="127"/>
    <n v="5889.18"/>
    <n v="6"/>
    <n v="35335.08"/>
    <s v="14-12-2023"/>
    <x v="7"/>
    <x v="2"/>
    <x v="1"/>
    <x v="2"/>
  </r>
  <r>
    <x v="9112"/>
    <x v="41"/>
    <x v="5706"/>
    <x v="23"/>
    <n v="4557.79"/>
    <n v="66"/>
    <n v="300814.14"/>
    <s v="14-12-2023"/>
    <x v="7"/>
    <x v="2"/>
    <x v="5"/>
    <x v="2"/>
  </r>
  <r>
    <x v="9113"/>
    <x v="2"/>
    <x v="7516"/>
    <x v="36"/>
    <n v="6187.11"/>
    <n v="82"/>
    <n v="507343.02"/>
    <s v="14-12-2023"/>
    <x v="7"/>
    <x v="2"/>
    <x v="2"/>
    <x v="2"/>
  </r>
  <r>
    <x v="9114"/>
    <x v="26"/>
    <x v="7517"/>
    <x v="168"/>
    <n v="9019.69"/>
    <n v="42"/>
    <n v="378826.98"/>
    <s v="14-12-2023"/>
    <x v="7"/>
    <x v="2"/>
    <x v="1"/>
    <x v="2"/>
  </r>
  <r>
    <x v="9115"/>
    <x v="12"/>
    <x v="893"/>
    <x v="212"/>
    <n v="8542.32"/>
    <n v="79"/>
    <n v="674843.28"/>
    <s v="14-12-2023"/>
    <x v="7"/>
    <x v="2"/>
    <x v="3"/>
    <x v="2"/>
  </r>
  <r>
    <x v="9116"/>
    <x v="1"/>
    <x v="7518"/>
    <x v="197"/>
    <n v="5402.92"/>
    <n v="76"/>
    <n v="410621.92"/>
    <s v="14-12-2023"/>
    <x v="7"/>
    <x v="2"/>
    <x v="1"/>
    <x v="2"/>
  </r>
  <r>
    <x v="9117"/>
    <x v="42"/>
    <x v="2998"/>
    <x v="152"/>
    <n v="7727.34"/>
    <n v="75"/>
    <n v="579550.5"/>
    <s v="14-12-2023"/>
    <x v="7"/>
    <x v="2"/>
    <x v="0"/>
    <x v="2"/>
  </r>
  <r>
    <x v="9118"/>
    <x v="32"/>
    <x v="7519"/>
    <x v="166"/>
    <n v="9400.8799999999992"/>
    <n v="59"/>
    <n v="554651.92000000004"/>
    <s v="14-12-2023"/>
    <x v="7"/>
    <x v="2"/>
    <x v="1"/>
    <x v="2"/>
  </r>
  <r>
    <x v="9119"/>
    <x v="13"/>
    <x v="7520"/>
    <x v="142"/>
    <n v="4121.8"/>
    <n v="82"/>
    <n v="337987.6"/>
    <s v="14-12-2023"/>
    <x v="7"/>
    <x v="2"/>
    <x v="4"/>
    <x v="2"/>
  </r>
  <r>
    <x v="9120"/>
    <x v="24"/>
    <x v="7521"/>
    <x v="138"/>
    <n v="7415.1"/>
    <n v="24"/>
    <n v="177962.4"/>
    <s v="14-12-2023"/>
    <x v="7"/>
    <x v="2"/>
    <x v="3"/>
    <x v="2"/>
  </r>
  <r>
    <x v="9121"/>
    <x v="17"/>
    <x v="3778"/>
    <x v="240"/>
    <n v="3721.57"/>
    <n v="17"/>
    <n v="63266.69"/>
    <s v="14-12-2023"/>
    <x v="7"/>
    <x v="2"/>
    <x v="2"/>
    <x v="2"/>
  </r>
  <r>
    <x v="9005"/>
    <x v="8"/>
    <x v="7522"/>
    <x v="76"/>
    <n v="4281.46"/>
    <n v="32"/>
    <n v="137006.72"/>
    <s v="14-12-2023"/>
    <x v="7"/>
    <x v="2"/>
    <x v="3"/>
    <x v="2"/>
  </r>
  <r>
    <x v="9122"/>
    <x v="36"/>
    <x v="7523"/>
    <x v="133"/>
    <n v="9465.64"/>
    <n v="75"/>
    <n v="709923"/>
    <s v="15-12-2023"/>
    <x v="7"/>
    <x v="2"/>
    <x v="2"/>
    <x v="2"/>
  </r>
  <r>
    <x v="9123"/>
    <x v="29"/>
    <x v="7524"/>
    <x v="36"/>
    <n v="4318.4799999999996"/>
    <n v="16"/>
    <n v="69095.679999999993"/>
    <s v="15-12-2023"/>
    <x v="7"/>
    <x v="2"/>
    <x v="4"/>
    <x v="2"/>
  </r>
  <r>
    <x v="8847"/>
    <x v="43"/>
    <x v="7525"/>
    <x v="205"/>
    <n v="3762.29"/>
    <n v="14"/>
    <n v="52672.06"/>
    <s v="15-12-2023"/>
    <x v="7"/>
    <x v="2"/>
    <x v="2"/>
    <x v="2"/>
  </r>
  <r>
    <x v="9124"/>
    <x v="2"/>
    <x v="2267"/>
    <x v="75"/>
    <n v="9746.77"/>
    <n v="30"/>
    <n v="292403.09999999998"/>
    <s v="15-12-2023"/>
    <x v="7"/>
    <x v="2"/>
    <x v="2"/>
    <x v="2"/>
  </r>
  <r>
    <x v="9125"/>
    <x v="42"/>
    <x v="7526"/>
    <x v="204"/>
    <n v="8278.16"/>
    <n v="22"/>
    <n v="182119.52"/>
    <s v="15-12-2023"/>
    <x v="7"/>
    <x v="2"/>
    <x v="0"/>
    <x v="2"/>
  </r>
  <r>
    <x v="9126"/>
    <x v="5"/>
    <x v="4833"/>
    <x v="198"/>
    <n v="1148.52"/>
    <n v="85"/>
    <n v="97624.2"/>
    <s v="15-12-2023"/>
    <x v="7"/>
    <x v="2"/>
    <x v="4"/>
    <x v="2"/>
  </r>
  <r>
    <x v="9127"/>
    <x v="39"/>
    <x v="7527"/>
    <x v="58"/>
    <n v="2744.42"/>
    <n v="85"/>
    <n v="233275.7"/>
    <s v="15-12-2023"/>
    <x v="7"/>
    <x v="2"/>
    <x v="3"/>
    <x v="2"/>
  </r>
  <r>
    <x v="9128"/>
    <x v="21"/>
    <x v="5205"/>
    <x v="115"/>
    <n v="1839.31"/>
    <n v="48"/>
    <n v="88286.88"/>
    <s v="15-12-2023"/>
    <x v="7"/>
    <x v="2"/>
    <x v="3"/>
    <x v="2"/>
  </r>
  <r>
    <x v="9129"/>
    <x v="25"/>
    <x v="7528"/>
    <x v="169"/>
    <n v="5630.36"/>
    <n v="10"/>
    <n v="56303.6"/>
    <s v="15-12-2023"/>
    <x v="7"/>
    <x v="2"/>
    <x v="2"/>
    <x v="2"/>
  </r>
  <r>
    <x v="9130"/>
    <x v="11"/>
    <x v="7529"/>
    <x v="167"/>
    <n v="4016.74"/>
    <n v="45"/>
    <n v="180753.3"/>
    <s v="15-12-2023"/>
    <x v="7"/>
    <x v="2"/>
    <x v="2"/>
    <x v="2"/>
  </r>
  <r>
    <x v="9131"/>
    <x v="2"/>
    <x v="7530"/>
    <x v="151"/>
    <n v="593.86"/>
    <n v="34"/>
    <n v="20191.240000000002"/>
    <s v="15-12-2023"/>
    <x v="7"/>
    <x v="2"/>
    <x v="2"/>
    <x v="2"/>
  </r>
  <r>
    <x v="6859"/>
    <x v="40"/>
    <x v="3669"/>
    <x v="164"/>
    <n v="1048.52"/>
    <n v="86"/>
    <n v="90172.72"/>
    <s v="15-12-2023"/>
    <x v="7"/>
    <x v="2"/>
    <x v="3"/>
    <x v="2"/>
  </r>
  <r>
    <x v="3914"/>
    <x v="29"/>
    <x v="7531"/>
    <x v="82"/>
    <n v="6860.67"/>
    <n v="59"/>
    <n v="404779.53"/>
    <s v="15-12-2023"/>
    <x v="7"/>
    <x v="2"/>
    <x v="4"/>
    <x v="2"/>
  </r>
  <r>
    <x v="9132"/>
    <x v="19"/>
    <x v="1412"/>
    <x v="154"/>
    <n v="9994.77"/>
    <n v="58"/>
    <n v="579696.66"/>
    <s v="15-12-2023"/>
    <x v="7"/>
    <x v="2"/>
    <x v="0"/>
    <x v="2"/>
  </r>
  <r>
    <x v="9133"/>
    <x v="1"/>
    <x v="7532"/>
    <x v="14"/>
    <n v="9066.9"/>
    <n v="90"/>
    <n v="816021"/>
    <s v="15-12-2023"/>
    <x v="7"/>
    <x v="2"/>
    <x v="1"/>
    <x v="2"/>
  </r>
  <r>
    <x v="9134"/>
    <x v="2"/>
    <x v="7533"/>
    <x v="212"/>
    <n v="9781.9"/>
    <n v="76"/>
    <n v="743424.4"/>
    <s v="16-12-2023"/>
    <x v="7"/>
    <x v="2"/>
    <x v="2"/>
    <x v="2"/>
  </r>
  <r>
    <x v="9135"/>
    <x v="13"/>
    <x v="5172"/>
    <x v="179"/>
    <n v="6795.37"/>
    <n v="37"/>
    <n v="251428.69"/>
    <s v="16-12-2023"/>
    <x v="7"/>
    <x v="2"/>
    <x v="4"/>
    <x v="2"/>
  </r>
  <r>
    <x v="9136"/>
    <x v="30"/>
    <x v="1963"/>
    <x v="171"/>
    <n v="4347.92"/>
    <n v="40"/>
    <n v="173916.79999999999"/>
    <s v="16-12-2023"/>
    <x v="7"/>
    <x v="2"/>
    <x v="2"/>
    <x v="2"/>
  </r>
  <r>
    <x v="9137"/>
    <x v="11"/>
    <x v="7534"/>
    <x v="137"/>
    <n v="6669.72"/>
    <n v="44"/>
    <n v="293467.68"/>
    <s v="16-12-2023"/>
    <x v="7"/>
    <x v="2"/>
    <x v="2"/>
    <x v="2"/>
  </r>
  <r>
    <x v="9138"/>
    <x v="32"/>
    <x v="7535"/>
    <x v="143"/>
    <n v="7320.18"/>
    <n v="24"/>
    <n v="175684.32"/>
    <s v="16-12-2023"/>
    <x v="7"/>
    <x v="2"/>
    <x v="1"/>
    <x v="2"/>
  </r>
  <r>
    <x v="9139"/>
    <x v="47"/>
    <x v="921"/>
    <x v="30"/>
    <n v="5709.44"/>
    <n v="48"/>
    <n v="274053.12"/>
    <s v="16-12-2023"/>
    <x v="7"/>
    <x v="2"/>
    <x v="1"/>
    <x v="2"/>
  </r>
  <r>
    <x v="9140"/>
    <x v="18"/>
    <x v="295"/>
    <x v="166"/>
    <n v="1318.66"/>
    <n v="68"/>
    <n v="89668.88"/>
    <s v="16-12-2023"/>
    <x v="7"/>
    <x v="2"/>
    <x v="1"/>
    <x v="2"/>
  </r>
  <r>
    <x v="9141"/>
    <x v="11"/>
    <x v="6373"/>
    <x v="39"/>
    <n v="8275.2199999999993"/>
    <n v="80"/>
    <n v="662017.6"/>
    <s v="17-12-2023"/>
    <x v="7"/>
    <x v="2"/>
    <x v="2"/>
    <x v="2"/>
  </r>
  <r>
    <x v="9142"/>
    <x v="47"/>
    <x v="1599"/>
    <x v="114"/>
    <n v="9140.19"/>
    <n v="64"/>
    <n v="584972.16"/>
    <s v="17-12-2023"/>
    <x v="7"/>
    <x v="2"/>
    <x v="1"/>
    <x v="2"/>
  </r>
  <r>
    <x v="9143"/>
    <x v="0"/>
    <x v="2303"/>
    <x v="102"/>
    <n v="7985.4"/>
    <n v="74"/>
    <n v="590919.6"/>
    <s v="17-12-2023"/>
    <x v="7"/>
    <x v="2"/>
    <x v="0"/>
    <x v="2"/>
  </r>
  <r>
    <x v="3036"/>
    <x v="43"/>
    <x v="7536"/>
    <x v="141"/>
    <n v="4816.63"/>
    <n v="54"/>
    <n v="260098.02"/>
    <s v="17-12-2023"/>
    <x v="7"/>
    <x v="2"/>
    <x v="2"/>
    <x v="2"/>
  </r>
  <r>
    <x v="9144"/>
    <x v="9"/>
    <x v="7537"/>
    <x v="167"/>
    <n v="8583.0300000000007"/>
    <n v="15"/>
    <n v="128745.45"/>
    <s v="18-12-2023"/>
    <x v="7"/>
    <x v="2"/>
    <x v="1"/>
    <x v="2"/>
  </r>
  <r>
    <x v="9145"/>
    <x v="34"/>
    <x v="7538"/>
    <x v="121"/>
    <n v="1934.8"/>
    <n v="96"/>
    <n v="185740.79999999999"/>
    <s v="18-12-2023"/>
    <x v="7"/>
    <x v="2"/>
    <x v="4"/>
    <x v="2"/>
  </r>
  <r>
    <x v="9146"/>
    <x v="39"/>
    <x v="7539"/>
    <x v="238"/>
    <n v="8162.98"/>
    <n v="24"/>
    <n v="195911.52"/>
    <s v="18-12-2023"/>
    <x v="7"/>
    <x v="2"/>
    <x v="3"/>
    <x v="2"/>
  </r>
  <r>
    <x v="9147"/>
    <x v="36"/>
    <x v="6829"/>
    <x v="157"/>
    <n v="9503.33"/>
    <n v="91"/>
    <n v="864803.03"/>
    <s v="18-12-2023"/>
    <x v="7"/>
    <x v="2"/>
    <x v="2"/>
    <x v="2"/>
  </r>
  <r>
    <x v="9148"/>
    <x v="15"/>
    <x v="7540"/>
    <x v="52"/>
    <n v="8291.3799999999992"/>
    <n v="7"/>
    <n v="58039.66"/>
    <s v="18-12-2023"/>
    <x v="7"/>
    <x v="2"/>
    <x v="5"/>
    <x v="2"/>
  </r>
  <r>
    <x v="9149"/>
    <x v="45"/>
    <x v="7541"/>
    <x v="8"/>
    <n v="9529.69"/>
    <n v="88"/>
    <n v="838612.72"/>
    <s v="18-12-2023"/>
    <x v="7"/>
    <x v="2"/>
    <x v="3"/>
    <x v="2"/>
  </r>
  <r>
    <x v="9150"/>
    <x v="21"/>
    <x v="5264"/>
    <x v="193"/>
    <n v="6030.93"/>
    <n v="50"/>
    <n v="301546.5"/>
    <s v="18-12-2023"/>
    <x v="7"/>
    <x v="2"/>
    <x v="3"/>
    <x v="2"/>
  </r>
  <r>
    <x v="9151"/>
    <x v="21"/>
    <x v="52"/>
    <x v="44"/>
    <n v="9481.19"/>
    <n v="92"/>
    <n v="872269.48"/>
    <s v="18-12-2023"/>
    <x v="7"/>
    <x v="2"/>
    <x v="3"/>
    <x v="2"/>
  </r>
  <r>
    <x v="9152"/>
    <x v="6"/>
    <x v="7542"/>
    <x v="242"/>
    <n v="3990.79"/>
    <n v="30"/>
    <n v="119723.7"/>
    <s v="18-12-2023"/>
    <x v="7"/>
    <x v="2"/>
    <x v="4"/>
    <x v="2"/>
  </r>
  <r>
    <x v="9153"/>
    <x v="47"/>
    <x v="7543"/>
    <x v="183"/>
    <n v="2165.35"/>
    <n v="64"/>
    <n v="138582.39999999999"/>
    <s v="18-12-2023"/>
    <x v="7"/>
    <x v="2"/>
    <x v="1"/>
    <x v="2"/>
  </r>
  <r>
    <x v="9154"/>
    <x v="15"/>
    <x v="7544"/>
    <x v="193"/>
    <n v="5650.47"/>
    <n v="23"/>
    <n v="129960.81"/>
    <s v="18-12-2023"/>
    <x v="7"/>
    <x v="2"/>
    <x v="5"/>
    <x v="2"/>
  </r>
  <r>
    <x v="9155"/>
    <x v="38"/>
    <x v="7545"/>
    <x v="135"/>
    <n v="8041.25"/>
    <n v="76"/>
    <n v="611135"/>
    <s v="18-12-2023"/>
    <x v="7"/>
    <x v="2"/>
    <x v="4"/>
    <x v="2"/>
  </r>
  <r>
    <x v="9156"/>
    <x v="18"/>
    <x v="7546"/>
    <x v="120"/>
    <n v="3683"/>
    <n v="3"/>
    <n v="11049"/>
    <s v="18-12-2023"/>
    <x v="7"/>
    <x v="2"/>
    <x v="1"/>
    <x v="2"/>
  </r>
  <r>
    <x v="5492"/>
    <x v="32"/>
    <x v="7547"/>
    <x v="204"/>
    <n v="7373.64"/>
    <n v="41"/>
    <n v="302319.24"/>
    <s v="19-12-2023"/>
    <x v="7"/>
    <x v="2"/>
    <x v="1"/>
    <x v="2"/>
  </r>
  <r>
    <x v="9157"/>
    <x v="29"/>
    <x v="161"/>
    <x v="148"/>
    <n v="218.59"/>
    <n v="22"/>
    <n v="4808.9799999999996"/>
    <s v="19-12-2023"/>
    <x v="7"/>
    <x v="2"/>
    <x v="4"/>
    <x v="2"/>
  </r>
  <r>
    <x v="9158"/>
    <x v="21"/>
    <x v="7548"/>
    <x v="201"/>
    <n v="7365.91"/>
    <n v="12"/>
    <n v="88390.92"/>
    <s v="19-12-2023"/>
    <x v="7"/>
    <x v="2"/>
    <x v="3"/>
    <x v="2"/>
  </r>
  <r>
    <x v="201"/>
    <x v="27"/>
    <x v="3499"/>
    <x v="48"/>
    <n v="3626.89"/>
    <n v="60"/>
    <n v="217613.4"/>
    <s v="19-12-2023"/>
    <x v="7"/>
    <x v="2"/>
    <x v="2"/>
    <x v="2"/>
  </r>
  <r>
    <x v="1232"/>
    <x v="44"/>
    <x v="1171"/>
    <x v="224"/>
    <n v="4667.99"/>
    <n v="29"/>
    <n v="135371.71"/>
    <s v="19-12-2023"/>
    <x v="7"/>
    <x v="2"/>
    <x v="4"/>
    <x v="2"/>
  </r>
  <r>
    <x v="674"/>
    <x v="20"/>
    <x v="1955"/>
    <x v="207"/>
    <n v="1396.13"/>
    <n v="66"/>
    <n v="92144.58"/>
    <s v="19-12-2023"/>
    <x v="7"/>
    <x v="2"/>
    <x v="0"/>
    <x v="2"/>
  </r>
  <r>
    <x v="9159"/>
    <x v="0"/>
    <x v="7549"/>
    <x v="222"/>
    <n v="8390.9699999999993"/>
    <n v="20"/>
    <n v="167819.4"/>
    <s v="19-12-2023"/>
    <x v="7"/>
    <x v="2"/>
    <x v="0"/>
    <x v="2"/>
  </r>
  <r>
    <x v="9160"/>
    <x v="6"/>
    <x v="1357"/>
    <x v="141"/>
    <n v="5087.59"/>
    <n v="7"/>
    <n v="35613.129999999997"/>
    <s v="19-12-2023"/>
    <x v="7"/>
    <x v="2"/>
    <x v="4"/>
    <x v="2"/>
  </r>
  <r>
    <x v="9161"/>
    <x v="19"/>
    <x v="6736"/>
    <x v="129"/>
    <n v="8187.92"/>
    <n v="91"/>
    <n v="745100.72"/>
    <s v="19-12-2023"/>
    <x v="7"/>
    <x v="2"/>
    <x v="0"/>
    <x v="2"/>
  </r>
  <r>
    <x v="9162"/>
    <x v="31"/>
    <x v="7550"/>
    <x v="148"/>
    <n v="5903.34"/>
    <n v="41"/>
    <n v="242036.94"/>
    <s v="20-12-2023"/>
    <x v="7"/>
    <x v="2"/>
    <x v="2"/>
    <x v="2"/>
  </r>
  <r>
    <x v="9163"/>
    <x v="43"/>
    <x v="5474"/>
    <x v="88"/>
    <n v="9407.82"/>
    <n v="81"/>
    <n v="762033.42"/>
    <s v="20-12-2023"/>
    <x v="7"/>
    <x v="2"/>
    <x v="2"/>
    <x v="2"/>
  </r>
  <r>
    <x v="9164"/>
    <x v="25"/>
    <x v="7551"/>
    <x v="109"/>
    <n v="532.48"/>
    <n v="53"/>
    <n v="28221.439999999999"/>
    <s v="20-12-2023"/>
    <x v="7"/>
    <x v="2"/>
    <x v="2"/>
    <x v="2"/>
  </r>
  <r>
    <x v="9165"/>
    <x v="44"/>
    <x v="3207"/>
    <x v="155"/>
    <n v="526.49"/>
    <n v="20"/>
    <n v="10529.8"/>
    <s v="20-12-2023"/>
    <x v="7"/>
    <x v="2"/>
    <x v="4"/>
    <x v="2"/>
  </r>
  <r>
    <x v="9166"/>
    <x v="2"/>
    <x v="2822"/>
    <x v="228"/>
    <n v="9788.6299999999992"/>
    <n v="57"/>
    <n v="557951.91"/>
    <s v="20-12-2023"/>
    <x v="7"/>
    <x v="2"/>
    <x v="2"/>
    <x v="2"/>
  </r>
  <r>
    <x v="9167"/>
    <x v="5"/>
    <x v="5484"/>
    <x v="87"/>
    <n v="4861.84"/>
    <n v="56"/>
    <n v="272263.03999999998"/>
    <s v="20-12-2023"/>
    <x v="7"/>
    <x v="2"/>
    <x v="4"/>
    <x v="2"/>
  </r>
  <r>
    <x v="9168"/>
    <x v="12"/>
    <x v="7552"/>
    <x v="60"/>
    <n v="359.64"/>
    <n v="59"/>
    <n v="21218.76"/>
    <s v="20-12-2023"/>
    <x v="7"/>
    <x v="2"/>
    <x v="3"/>
    <x v="2"/>
  </r>
  <r>
    <x v="9169"/>
    <x v="31"/>
    <x v="7553"/>
    <x v="26"/>
    <n v="126.31"/>
    <n v="89"/>
    <n v="11241.59"/>
    <s v="21-12-2023"/>
    <x v="7"/>
    <x v="2"/>
    <x v="2"/>
    <x v="2"/>
  </r>
  <r>
    <x v="9170"/>
    <x v="34"/>
    <x v="7013"/>
    <x v="187"/>
    <n v="3087.36"/>
    <n v="48"/>
    <n v="148193.28"/>
    <s v="21-12-2023"/>
    <x v="7"/>
    <x v="2"/>
    <x v="4"/>
    <x v="2"/>
  </r>
  <r>
    <x v="9171"/>
    <x v="23"/>
    <x v="7554"/>
    <x v="65"/>
    <n v="4166.3999999999996"/>
    <n v="15"/>
    <n v="62496"/>
    <s v="21-12-2023"/>
    <x v="7"/>
    <x v="2"/>
    <x v="3"/>
    <x v="2"/>
  </r>
  <r>
    <x v="9172"/>
    <x v="17"/>
    <x v="7555"/>
    <x v="41"/>
    <n v="6084.12"/>
    <n v="61"/>
    <n v="371131.32"/>
    <s v="21-12-2023"/>
    <x v="7"/>
    <x v="2"/>
    <x v="2"/>
    <x v="2"/>
  </r>
  <r>
    <x v="9173"/>
    <x v="35"/>
    <x v="7556"/>
    <x v="219"/>
    <n v="508.62"/>
    <n v="86"/>
    <n v="43741.32"/>
    <s v="21-12-2023"/>
    <x v="7"/>
    <x v="2"/>
    <x v="4"/>
    <x v="2"/>
  </r>
  <r>
    <x v="9174"/>
    <x v="8"/>
    <x v="7557"/>
    <x v="98"/>
    <n v="319.68"/>
    <n v="49"/>
    <n v="15664.32"/>
    <s v="21-12-2023"/>
    <x v="7"/>
    <x v="2"/>
    <x v="3"/>
    <x v="2"/>
  </r>
  <r>
    <x v="2020"/>
    <x v="6"/>
    <x v="1368"/>
    <x v="30"/>
    <n v="7042.29"/>
    <n v="31"/>
    <n v="218310.99"/>
    <s v="21-12-2023"/>
    <x v="7"/>
    <x v="2"/>
    <x v="4"/>
    <x v="2"/>
  </r>
  <r>
    <x v="9175"/>
    <x v="15"/>
    <x v="2388"/>
    <x v="139"/>
    <n v="5544.93"/>
    <n v="96"/>
    <n v="532313.28"/>
    <s v="21-12-2023"/>
    <x v="7"/>
    <x v="2"/>
    <x v="5"/>
    <x v="2"/>
  </r>
  <r>
    <x v="720"/>
    <x v="28"/>
    <x v="7558"/>
    <x v="144"/>
    <n v="8740.9500000000007"/>
    <n v="22"/>
    <n v="192300.9"/>
    <s v="21-12-2023"/>
    <x v="7"/>
    <x v="2"/>
    <x v="2"/>
    <x v="2"/>
  </r>
  <r>
    <x v="9176"/>
    <x v="9"/>
    <x v="7559"/>
    <x v="164"/>
    <n v="5284.08"/>
    <n v="6"/>
    <n v="31704.48"/>
    <s v="22-12-2023"/>
    <x v="7"/>
    <x v="2"/>
    <x v="1"/>
    <x v="2"/>
  </r>
  <r>
    <x v="9177"/>
    <x v="12"/>
    <x v="7560"/>
    <x v="53"/>
    <n v="6986.76"/>
    <n v="61"/>
    <n v="426192.36"/>
    <s v="22-12-2023"/>
    <x v="7"/>
    <x v="2"/>
    <x v="3"/>
    <x v="2"/>
  </r>
  <r>
    <x v="9178"/>
    <x v="23"/>
    <x v="591"/>
    <x v="235"/>
    <n v="9893.3799999999992"/>
    <n v="24"/>
    <n v="237441.12"/>
    <s v="22-12-2023"/>
    <x v="7"/>
    <x v="2"/>
    <x v="3"/>
    <x v="2"/>
  </r>
  <r>
    <x v="9179"/>
    <x v="38"/>
    <x v="6429"/>
    <x v="11"/>
    <n v="7685.2"/>
    <n v="18"/>
    <n v="138333.6"/>
    <s v="22-12-2023"/>
    <x v="7"/>
    <x v="2"/>
    <x v="4"/>
    <x v="2"/>
  </r>
  <r>
    <x v="9180"/>
    <x v="5"/>
    <x v="7561"/>
    <x v="6"/>
    <n v="9174.74"/>
    <n v="19"/>
    <n v="174320.06"/>
    <s v="22-12-2023"/>
    <x v="7"/>
    <x v="2"/>
    <x v="4"/>
    <x v="2"/>
  </r>
  <r>
    <x v="8760"/>
    <x v="32"/>
    <x v="2813"/>
    <x v="68"/>
    <n v="675.95"/>
    <n v="63"/>
    <n v="42584.85"/>
    <s v="22-12-2023"/>
    <x v="7"/>
    <x v="2"/>
    <x v="1"/>
    <x v="2"/>
  </r>
  <r>
    <x v="9181"/>
    <x v="34"/>
    <x v="7562"/>
    <x v="40"/>
    <n v="4105.1400000000003"/>
    <n v="87"/>
    <n v="357147.18"/>
    <s v="22-12-2023"/>
    <x v="7"/>
    <x v="2"/>
    <x v="4"/>
    <x v="2"/>
  </r>
  <r>
    <x v="9182"/>
    <x v="46"/>
    <x v="7563"/>
    <x v="47"/>
    <n v="9649.32"/>
    <n v="51"/>
    <n v="492115.32"/>
    <s v="22-12-2023"/>
    <x v="7"/>
    <x v="2"/>
    <x v="1"/>
    <x v="2"/>
  </r>
  <r>
    <x v="9183"/>
    <x v="31"/>
    <x v="7564"/>
    <x v="122"/>
    <n v="8991.4699999999993"/>
    <n v="37"/>
    <n v="332684.39"/>
    <s v="23-12-2023"/>
    <x v="7"/>
    <x v="2"/>
    <x v="2"/>
    <x v="2"/>
  </r>
  <r>
    <x v="9184"/>
    <x v="18"/>
    <x v="1849"/>
    <x v="34"/>
    <n v="6442.04"/>
    <n v="94"/>
    <n v="605551.76"/>
    <s v="23-12-2023"/>
    <x v="7"/>
    <x v="2"/>
    <x v="1"/>
    <x v="2"/>
  </r>
  <r>
    <x v="9185"/>
    <x v="43"/>
    <x v="7565"/>
    <x v="122"/>
    <n v="9863.0499999999993"/>
    <n v="53"/>
    <n v="522741.65"/>
    <s v="23-12-2023"/>
    <x v="7"/>
    <x v="2"/>
    <x v="2"/>
    <x v="2"/>
  </r>
  <r>
    <x v="950"/>
    <x v="16"/>
    <x v="4904"/>
    <x v="194"/>
    <n v="2100.85"/>
    <n v="93"/>
    <n v="195379.05"/>
    <s v="23-12-2023"/>
    <x v="7"/>
    <x v="2"/>
    <x v="4"/>
    <x v="2"/>
  </r>
  <r>
    <x v="9186"/>
    <x v="39"/>
    <x v="7566"/>
    <x v="123"/>
    <n v="7217.98"/>
    <n v="93"/>
    <n v="671272.14"/>
    <s v="23-12-2023"/>
    <x v="7"/>
    <x v="2"/>
    <x v="3"/>
    <x v="2"/>
  </r>
  <r>
    <x v="1022"/>
    <x v="22"/>
    <x v="308"/>
    <x v="85"/>
    <n v="8582.76"/>
    <n v="79"/>
    <n v="678038.04"/>
    <s v="23-12-2023"/>
    <x v="7"/>
    <x v="2"/>
    <x v="1"/>
    <x v="2"/>
  </r>
  <r>
    <x v="9187"/>
    <x v="42"/>
    <x v="7567"/>
    <x v="190"/>
    <n v="9749.52"/>
    <n v="62"/>
    <n v="604470.24"/>
    <s v="23-12-2023"/>
    <x v="7"/>
    <x v="2"/>
    <x v="0"/>
    <x v="2"/>
  </r>
  <r>
    <x v="9188"/>
    <x v="35"/>
    <x v="3705"/>
    <x v="206"/>
    <n v="7756.89"/>
    <n v="98"/>
    <n v="760175.22"/>
    <s v="23-12-2023"/>
    <x v="7"/>
    <x v="2"/>
    <x v="4"/>
    <x v="2"/>
  </r>
  <r>
    <x v="9189"/>
    <x v="39"/>
    <x v="4835"/>
    <x v="141"/>
    <n v="6739.79"/>
    <n v="93"/>
    <n v="626800.47"/>
    <s v="23-12-2023"/>
    <x v="7"/>
    <x v="2"/>
    <x v="3"/>
    <x v="2"/>
  </r>
  <r>
    <x v="9190"/>
    <x v="31"/>
    <x v="1032"/>
    <x v="58"/>
    <n v="694.31"/>
    <n v="58"/>
    <n v="40269.980000000003"/>
    <s v="24-12-2023"/>
    <x v="7"/>
    <x v="2"/>
    <x v="2"/>
    <x v="2"/>
  </r>
  <r>
    <x v="9191"/>
    <x v="24"/>
    <x v="7568"/>
    <x v="207"/>
    <n v="4216.25"/>
    <n v="45"/>
    <n v="189731.25"/>
    <s v="24-12-2023"/>
    <x v="7"/>
    <x v="2"/>
    <x v="3"/>
    <x v="2"/>
  </r>
  <r>
    <x v="9192"/>
    <x v="9"/>
    <x v="7569"/>
    <x v="73"/>
    <n v="4237.55"/>
    <n v="6"/>
    <n v="25425.3"/>
    <s v="24-12-2023"/>
    <x v="7"/>
    <x v="2"/>
    <x v="1"/>
    <x v="2"/>
  </r>
  <r>
    <x v="5286"/>
    <x v="37"/>
    <x v="7570"/>
    <x v="178"/>
    <n v="5985.17"/>
    <n v="50"/>
    <n v="299258.5"/>
    <s v="24-12-2023"/>
    <x v="7"/>
    <x v="2"/>
    <x v="1"/>
    <x v="2"/>
  </r>
  <r>
    <x v="9193"/>
    <x v="46"/>
    <x v="3701"/>
    <x v="41"/>
    <n v="6883.5"/>
    <n v="89"/>
    <n v="612631.5"/>
    <s v="24-12-2023"/>
    <x v="7"/>
    <x v="2"/>
    <x v="1"/>
    <x v="2"/>
  </r>
  <r>
    <x v="9194"/>
    <x v="37"/>
    <x v="7571"/>
    <x v="199"/>
    <n v="7499.37"/>
    <n v="62"/>
    <n v="464960.94"/>
    <s v="24-12-2023"/>
    <x v="7"/>
    <x v="2"/>
    <x v="1"/>
    <x v="2"/>
  </r>
  <r>
    <x v="9195"/>
    <x v="16"/>
    <x v="7572"/>
    <x v="8"/>
    <n v="5683.29"/>
    <n v="50"/>
    <n v="284164.5"/>
    <s v="24-12-2023"/>
    <x v="7"/>
    <x v="2"/>
    <x v="4"/>
    <x v="2"/>
  </r>
  <r>
    <x v="8777"/>
    <x v="3"/>
    <x v="6961"/>
    <x v="52"/>
    <n v="803.44"/>
    <n v="30"/>
    <n v="24103.200000000001"/>
    <s v="24-12-2023"/>
    <x v="7"/>
    <x v="2"/>
    <x v="3"/>
    <x v="2"/>
  </r>
  <r>
    <x v="9196"/>
    <x v="12"/>
    <x v="7573"/>
    <x v="91"/>
    <n v="2855.6"/>
    <n v="13"/>
    <n v="37122.800000000003"/>
    <s v="24-12-2023"/>
    <x v="7"/>
    <x v="2"/>
    <x v="3"/>
    <x v="2"/>
  </r>
  <r>
    <x v="9197"/>
    <x v="21"/>
    <x v="7574"/>
    <x v="114"/>
    <n v="6317.55"/>
    <n v="21"/>
    <n v="132668.54999999999"/>
    <s v="24-12-2023"/>
    <x v="7"/>
    <x v="2"/>
    <x v="3"/>
    <x v="2"/>
  </r>
  <r>
    <x v="9198"/>
    <x v="5"/>
    <x v="444"/>
    <x v="213"/>
    <n v="1587.92"/>
    <n v="35"/>
    <n v="55577.2"/>
    <s v="25-12-2023"/>
    <x v="7"/>
    <x v="2"/>
    <x v="4"/>
    <x v="2"/>
  </r>
  <r>
    <x v="8542"/>
    <x v="19"/>
    <x v="7575"/>
    <x v="113"/>
    <n v="913.69"/>
    <n v="63"/>
    <n v="57562.47"/>
    <s v="25-12-2023"/>
    <x v="7"/>
    <x v="2"/>
    <x v="0"/>
    <x v="2"/>
  </r>
  <r>
    <x v="9199"/>
    <x v="6"/>
    <x v="2092"/>
    <x v="92"/>
    <n v="7305.75"/>
    <n v="76"/>
    <n v="555237"/>
    <s v="25-12-2023"/>
    <x v="7"/>
    <x v="2"/>
    <x v="4"/>
    <x v="2"/>
  </r>
  <r>
    <x v="8078"/>
    <x v="14"/>
    <x v="7576"/>
    <x v="179"/>
    <n v="230.89"/>
    <n v="20"/>
    <n v="4617.8"/>
    <s v="25-12-2023"/>
    <x v="7"/>
    <x v="2"/>
    <x v="3"/>
    <x v="2"/>
  </r>
  <r>
    <x v="9200"/>
    <x v="45"/>
    <x v="7577"/>
    <x v="159"/>
    <n v="1373.51"/>
    <n v="45"/>
    <n v="61807.95"/>
    <s v="25-12-2023"/>
    <x v="7"/>
    <x v="2"/>
    <x v="3"/>
    <x v="2"/>
  </r>
  <r>
    <x v="9201"/>
    <x v="9"/>
    <x v="7578"/>
    <x v="12"/>
    <n v="8786.32"/>
    <n v="88"/>
    <n v="773196.16"/>
    <s v="25-12-2023"/>
    <x v="7"/>
    <x v="2"/>
    <x v="1"/>
    <x v="2"/>
  </r>
  <r>
    <x v="9202"/>
    <x v="3"/>
    <x v="7579"/>
    <x v="107"/>
    <n v="757.4"/>
    <n v="83"/>
    <n v="62864.2"/>
    <s v="25-12-2023"/>
    <x v="7"/>
    <x v="2"/>
    <x v="3"/>
    <x v="2"/>
  </r>
  <r>
    <x v="9203"/>
    <x v="22"/>
    <x v="7580"/>
    <x v="49"/>
    <n v="674.11"/>
    <n v="70"/>
    <n v="47187.7"/>
    <s v="25-12-2023"/>
    <x v="7"/>
    <x v="2"/>
    <x v="1"/>
    <x v="2"/>
  </r>
  <r>
    <x v="9204"/>
    <x v="27"/>
    <x v="7581"/>
    <x v="49"/>
    <n v="3058.68"/>
    <n v="52"/>
    <n v="159051.35999999999"/>
    <s v="25-12-2023"/>
    <x v="7"/>
    <x v="2"/>
    <x v="2"/>
    <x v="2"/>
  </r>
  <r>
    <x v="9205"/>
    <x v="5"/>
    <x v="7582"/>
    <x v="208"/>
    <n v="1488.58"/>
    <n v="25"/>
    <n v="37214.5"/>
    <s v="26-12-2023"/>
    <x v="7"/>
    <x v="2"/>
    <x v="4"/>
    <x v="2"/>
  </r>
  <r>
    <x v="9206"/>
    <x v="28"/>
    <x v="7583"/>
    <x v="207"/>
    <n v="8630.35"/>
    <n v="46"/>
    <n v="396996.1"/>
    <s v="26-12-2023"/>
    <x v="7"/>
    <x v="2"/>
    <x v="2"/>
    <x v="2"/>
  </r>
  <r>
    <x v="7540"/>
    <x v="5"/>
    <x v="2423"/>
    <x v="147"/>
    <n v="4880.22"/>
    <n v="29"/>
    <n v="141526.38"/>
    <s v="26-12-2023"/>
    <x v="7"/>
    <x v="2"/>
    <x v="4"/>
    <x v="2"/>
  </r>
  <r>
    <x v="9207"/>
    <x v="7"/>
    <x v="6065"/>
    <x v="2"/>
    <n v="8280.58"/>
    <n v="87"/>
    <n v="720410.46"/>
    <s v="26-12-2023"/>
    <x v="7"/>
    <x v="2"/>
    <x v="0"/>
    <x v="2"/>
  </r>
  <r>
    <x v="9208"/>
    <x v="28"/>
    <x v="7584"/>
    <x v="157"/>
    <n v="5207.32"/>
    <n v="79"/>
    <n v="411378.28"/>
    <s v="26-12-2023"/>
    <x v="7"/>
    <x v="2"/>
    <x v="2"/>
    <x v="2"/>
  </r>
  <r>
    <x v="9209"/>
    <x v="23"/>
    <x v="7585"/>
    <x v="109"/>
    <n v="7092.39"/>
    <n v="10"/>
    <n v="70923.899999999994"/>
    <s v="26-12-2023"/>
    <x v="7"/>
    <x v="2"/>
    <x v="3"/>
    <x v="2"/>
  </r>
  <r>
    <x v="9210"/>
    <x v="22"/>
    <x v="7586"/>
    <x v="234"/>
    <n v="4968.2700000000004"/>
    <n v="10"/>
    <n v="49682.7"/>
    <s v="26-12-2023"/>
    <x v="7"/>
    <x v="2"/>
    <x v="1"/>
    <x v="2"/>
  </r>
  <r>
    <x v="8229"/>
    <x v="37"/>
    <x v="7587"/>
    <x v="42"/>
    <n v="3329.54"/>
    <n v="46"/>
    <n v="153158.84"/>
    <s v="26-12-2023"/>
    <x v="7"/>
    <x v="2"/>
    <x v="1"/>
    <x v="2"/>
  </r>
  <r>
    <x v="9211"/>
    <x v="37"/>
    <x v="7588"/>
    <x v="233"/>
    <n v="3473.95"/>
    <n v="71"/>
    <n v="246650.45"/>
    <s v="26-12-2023"/>
    <x v="7"/>
    <x v="2"/>
    <x v="1"/>
    <x v="2"/>
  </r>
  <r>
    <x v="9212"/>
    <x v="43"/>
    <x v="7589"/>
    <x v="233"/>
    <n v="8767.43"/>
    <n v="38"/>
    <n v="333162.34000000003"/>
    <s v="27-12-2023"/>
    <x v="7"/>
    <x v="2"/>
    <x v="2"/>
    <x v="2"/>
  </r>
  <r>
    <x v="9213"/>
    <x v="8"/>
    <x v="7590"/>
    <x v="127"/>
    <n v="2552.19"/>
    <n v="35"/>
    <n v="89326.65"/>
    <s v="27-12-2023"/>
    <x v="7"/>
    <x v="2"/>
    <x v="3"/>
    <x v="2"/>
  </r>
  <r>
    <x v="9214"/>
    <x v="35"/>
    <x v="973"/>
    <x v="1"/>
    <n v="5074.6400000000003"/>
    <n v="44"/>
    <n v="223284.16"/>
    <s v="27-12-2023"/>
    <x v="7"/>
    <x v="2"/>
    <x v="4"/>
    <x v="2"/>
  </r>
  <r>
    <x v="9215"/>
    <x v="5"/>
    <x v="7591"/>
    <x v="57"/>
    <n v="8792.2099999999991"/>
    <n v="16"/>
    <n v="140675.35999999999"/>
    <s v="27-12-2023"/>
    <x v="7"/>
    <x v="2"/>
    <x v="4"/>
    <x v="2"/>
  </r>
  <r>
    <x v="9216"/>
    <x v="26"/>
    <x v="7592"/>
    <x v="188"/>
    <n v="7307.98"/>
    <n v="50"/>
    <n v="365399"/>
    <s v="27-12-2023"/>
    <x v="7"/>
    <x v="2"/>
    <x v="1"/>
    <x v="2"/>
  </r>
  <r>
    <x v="9217"/>
    <x v="16"/>
    <x v="6939"/>
    <x v="109"/>
    <n v="784.41"/>
    <n v="14"/>
    <n v="10981.74"/>
    <s v="27-12-2023"/>
    <x v="7"/>
    <x v="2"/>
    <x v="4"/>
    <x v="2"/>
  </r>
  <r>
    <x v="9218"/>
    <x v="21"/>
    <x v="7593"/>
    <x v="73"/>
    <n v="171.89"/>
    <n v="60"/>
    <n v="10313.4"/>
    <s v="27-12-2023"/>
    <x v="7"/>
    <x v="2"/>
    <x v="3"/>
    <x v="2"/>
  </r>
  <r>
    <x v="9219"/>
    <x v="13"/>
    <x v="7594"/>
    <x v="105"/>
    <n v="1605.09"/>
    <n v="55"/>
    <n v="88279.95"/>
    <s v="27-12-2023"/>
    <x v="7"/>
    <x v="2"/>
    <x v="4"/>
    <x v="2"/>
  </r>
  <r>
    <x v="9220"/>
    <x v="12"/>
    <x v="7595"/>
    <x v="24"/>
    <n v="8238.26"/>
    <n v="50"/>
    <n v="411913"/>
    <s v="27-12-2023"/>
    <x v="7"/>
    <x v="2"/>
    <x v="3"/>
    <x v="2"/>
  </r>
  <r>
    <x v="9221"/>
    <x v="5"/>
    <x v="7596"/>
    <x v="211"/>
    <n v="3007.29"/>
    <n v="88"/>
    <n v="264641.52"/>
    <s v="27-12-2023"/>
    <x v="7"/>
    <x v="2"/>
    <x v="4"/>
    <x v="2"/>
  </r>
  <r>
    <x v="8890"/>
    <x v="39"/>
    <x v="1064"/>
    <x v="227"/>
    <n v="8265.1299999999992"/>
    <n v="91"/>
    <n v="752126.83"/>
    <s v="27-12-2023"/>
    <x v="7"/>
    <x v="2"/>
    <x v="3"/>
    <x v="2"/>
  </r>
  <r>
    <x v="9222"/>
    <x v="41"/>
    <x v="3142"/>
    <x v="173"/>
    <n v="8801.7999999999993"/>
    <n v="74"/>
    <n v="651333.19999999995"/>
    <s v="27-12-2023"/>
    <x v="7"/>
    <x v="2"/>
    <x v="5"/>
    <x v="2"/>
  </r>
  <r>
    <x v="9223"/>
    <x v="2"/>
    <x v="7597"/>
    <x v="158"/>
    <n v="1343.37"/>
    <n v="34"/>
    <n v="45674.58"/>
    <s v="27-12-2023"/>
    <x v="7"/>
    <x v="2"/>
    <x v="2"/>
    <x v="2"/>
  </r>
  <r>
    <x v="9224"/>
    <x v="23"/>
    <x v="7598"/>
    <x v="84"/>
    <n v="5468.49"/>
    <n v="34"/>
    <n v="185928.66"/>
    <s v="28-12-2023"/>
    <x v="7"/>
    <x v="2"/>
    <x v="3"/>
    <x v="2"/>
  </r>
  <r>
    <x v="8894"/>
    <x v="24"/>
    <x v="7599"/>
    <x v="35"/>
    <n v="3518.95"/>
    <n v="98"/>
    <n v="344857.1"/>
    <s v="28-12-2023"/>
    <x v="7"/>
    <x v="2"/>
    <x v="3"/>
    <x v="2"/>
  </r>
  <r>
    <x v="9225"/>
    <x v="34"/>
    <x v="2492"/>
    <x v="128"/>
    <n v="2765.15"/>
    <n v="43"/>
    <n v="118901.45"/>
    <s v="28-12-2023"/>
    <x v="7"/>
    <x v="2"/>
    <x v="4"/>
    <x v="2"/>
  </r>
  <r>
    <x v="9226"/>
    <x v="31"/>
    <x v="7600"/>
    <x v="64"/>
    <n v="3659.57"/>
    <n v="57"/>
    <n v="208595.49"/>
    <s v="28-12-2023"/>
    <x v="7"/>
    <x v="2"/>
    <x v="2"/>
    <x v="2"/>
  </r>
  <r>
    <x v="9227"/>
    <x v="4"/>
    <x v="28"/>
    <x v="53"/>
    <n v="3546.37"/>
    <n v="21"/>
    <n v="74473.77"/>
    <s v="28-12-2023"/>
    <x v="7"/>
    <x v="2"/>
    <x v="3"/>
    <x v="2"/>
  </r>
  <r>
    <x v="9228"/>
    <x v="17"/>
    <x v="7601"/>
    <x v="107"/>
    <n v="346.77"/>
    <n v="55"/>
    <n v="19072.349999999999"/>
    <s v="28-12-2023"/>
    <x v="7"/>
    <x v="2"/>
    <x v="2"/>
    <x v="2"/>
  </r>
  <r>
    <x v="9229"/>
    <x v="45"/>
    <x v="1880"/>
    <x v="207"/>
    <n v="8057.63"/>
    <n v="86"/>
    <n v="692956.18"/>
    <s v="28-12-2023"/>
    <x v="7"/>
    <x v="2"/>
    <x v="3"/>
    <x v="2"/>
  </r>
  <r>
    <x v="9230"/>
    <x v="23"/>
    <x v="4342"/>
    <x v="119"/>
    <n v="6807.42"/>
    <n v="44"/>
    <n v="299526.48"/>
    <s v="28-12-2023"/>
    <x v="7"/>
    <x v="2"/>
    <x v="3"/>
    <x v="2"/>
  </r>
  <r>
    <x v="9231"/>
    <x v="25"/>
    <x v="7602"/>
    <x v="20"/>
    <n v="9030.74"/>
    <n v="14"/>
    <n v="126430.36"/>
    <s v="28-12-2023"/>
    <x v="7"/>
    <x v="2"/>
    <x v="2"/>
    <x v="2"/>
  </r>
  <r>
    <x v="9232"/>
    <x v="23"/>
    <x v="7603"/>
    <x v="95"/>
    <n v="4856.5200000000004"/>
    <n v="66"/>
    <n v="320530.32"/>
    <s v="29-12-2023"/>
    <x v="7"/>
    <x v="2"/>
    <x v="3"/>
    <x v="2"/>
  </r>
  <r>
    <x v="9233"/>
    <x v="27"/>
    <x v="3907"/>
    <x v="53"/>
    <n v="5414.42"/>
    <n v="80"/>
    <n v="433153.6"/>
    <s v="29-12-2023"/>
    <x v="7"/>
    <x v="2"/>
    <x v="2"/>
    <x v="2"/>
  </r>
  <r>
    <x v="9234"/>
    <x v="24"/>
    <x v="5355"/>
    <x v="46"/>
    <n v="1160.69"/>
    <n v="59"/>
    <n v="68480.710000000006"/>
    <s v="29-12-2023"/>
    <x v="7"/>
    <x v="2"/>
    <x v="3"/>
    <x v="2"/>
  </r>
  <r>
    <x v="9235"/>
    <x v="25"/>
    <x v="7604"/>
    <x v="43"/>
    <n v="2305.0300000000002"/>
    <n v="65"/>
    <n v="149826.95000000001"/>
    <s v="29-12-2023"/>
    <x v="7"/>
    <x v="2"/>
    <x v="2"/>
    <x v="2"/>
  </r>
  <r>
    <x v="9236"/>
    <x v="2"/>
    <x v="7605"/>
    <x v="110"/>
    <n v="8674.61"/>
    <n v="89"/>
    <n v="772040.29"/>
    <s v="29-12-2023"/>
    <x v="7"/>
    <x v="2"/>
    <x v="2"/>
    <x v="2"/>
  </r>
  <r>
    <x v="9237"/>
    <x v="32"/>
    <x v="7606"/>
    <x v="26"/>
    <n v="7534.24"/>
    <n v="32"/>
    <n v="241095.67999999999"/>
    <s v="29-12-2023"/>
    <x v="7"/>
    <x v="2"/>
    <x v="1"/>
    <x v="2"/>
  </r>
  <r>
    <x v="9238"/>
    <x v="41"/>
    <x v="7607"/>
    <x v="106"/>
    <n v="7513.99"/>
    <n v="52"/>
    <n v="390727.48"/>
    <s v="29-12-2023"/>
    <x v="7"/>
    <x v="2"/>
    <x v="5"/>
    <x v="2"/>
  </r>
  <r>
    <x v="9239"/>
    <x v="21"/>
    <x v="7608"/>
    <x v="49"/>
    <n v="2290.9299999999998"/>
    <n v="54"/>
    <n v="123710.22"/>
    <s v="29-12-2023"/>
    <x v="7"/>
    <x v="2"/>
    <x v="3"/>
    <x v="2"/>
  </r>
  <r>
    <x v="9240"/>
    <x v="35"/>
    <x v="7609"/>
    <x v="52"/>
    <n v="3631.23"/>
    <n v="32"/>
    <n v="116199.36"/>
    <s v="29-12-2023"/>
    <x v="7"/>
    <x v="2"/>
    <x v="4"/>
    <x v="2"/>
  </r>
  <r>
    <x v="9241"/>
    <x v="14"/>
    <x v="5531"/>
    <x v="95"/>
    <n v="938.94"/>
    <n v="19"/>
    <n v="17839.86"/>
    <s v="29-12-2023"/>
    <x v="7"/>
    <x v="2"/>
    <x v="3"/>
    <x v="2"/>
  </r>
  <r>
    <x v="7928"/>
    <x v="19"/>
    <x v="7610"/>
    <x v="128"/>
    <n v="464"/>
    <n v="37"/>
    <n v="17168"/>
    <s v="29-12-2023"/>
    <x v="7"/>
    <x v="2"/>
    <x v="0"/>
    <x v="2"/>
  </r>
  <r>
    <x v="9242"/>
    <x v="1"/>
    <x v="7611"/>
    <x v="90"/>
    <n v="9361.4599999999991"/>
    <n v="73"/>
    <n v="683386.58"/>
    <s v="29-12-2023"/>
    <x v="7"/>
    <x v="2"/>
    <x v="1"/>
    <x v="2"/>
  </r>
  <r>
    <x v="1580"/>
    <x v="15"/>
    <x v="137"/>
    <x v="167"/>
    <n v="6494.22"/>
    <n v="16"/>
    <n v="103907.52"/>
    <s v="29-12-2023"/>
    <x v="7"/>
    <x v="2"/>
    <x v="5"/>
    <x v="2"/>
  </r>
  <r>
    <x v="9243"/>
    <x v="11"/>
    <x v="7612"/>
    <x v="100"/>
    <n v="3959.96"/>
    <n v="56"/>
    <n v="221757.76"/>
    <s v="29-12-2023"/>
    <x v="7"/>
    <x v="2"/>
    <x v="2"/>
    <x v="2"/>
  </r>
  <r>
    <x v="9244"/>
    <x v="36"/>
    <x v="7613"/>
    <x v="41"/>
    <n v="9534.64"/>
    <n v="38"/>
    <n v="362316.32"/>
    <s v="29-12-2023"/>
    <x v="7"/>
    <x v="2"/>
    <x v="2"/>
    <x v="2"/>
  </r>
  <r>
    <x v="9245"/>
    <x v="27"/>
    <x v="7614"/>
    <x v="217"/>
    <n v="758.17"/>
    <n v="72"/>
    <n v="54588.24"/>
    <s v="29-12-2023"/>
    <x v="7"/>
    <x v="2"/>
    <x v="2"/>
    <x v="2"/>
  </r>
  <r>
    <x v="9246"/>
    <x v="6"/>
    <x v="7615"/>
    <x v="8"/>
    <n v="7595.87"/>
    <n v="42"/>
    <n v="319026.53999999998"/>
    <s v="29-12-2023"/>
    <x v="7"/>
    <x v="2"/>
    <x v="4"/>
    <x v="2"/>
  </r>
  <r>
    <x v="9247"/>
    <x v="47"/>
    <x v="7616"/>
    <x v="157"/>
    <n v="5338.6"/>
    <n v="98"/>
    <n v="523182.8"/>
    <s v="29-12-2023"/>
    <x v="7"/>
    <x v="2"/>
    <x v="1"/>
    <x v="2"/>
  </r>
  <r>
    <x v="9248"/>
    <x v="7"/>
    <x v="7617"/>
    <x v="145"/>
    <n v="2164.94"/>
    <n v="45"/>
    <n v="97422.3"/>
    <s v="29-12-2023"/>
    <x v="7"/>
    <x v="2"/>
    <x v="0"/>
    <x v="2"/>
  </r>
  <r>
    <x v="9249"/>
    <x v="14"/>
    <x v="7618"/>
    <x v="237"/>
    <n v="6972.68"/>
    <n v="59"/>
    <n v="411388.12"/>
    <s v="29-12-2023"/>
    <x v="7"/>
    <x v="2"/>
    <x v="3"/>
    <x v="2"/>
  </r>
  <r>
    <x v="9250"/>
    <x v="31"/>
    <x v="7619"/>
    <x v="29"/>
    <n v="9742.7999999999993"/>
    <n v="11"/>
    <n v="107170.8"/>
    <s v="29-12-2023"/>
    <x v="7"/>
    <x v="2"/>
    <x v="2"/>
    <x v="2"/>
  </r>
  <r>
    <x v="9251"/>
    <x v="32"/>
    <x v="4409"/>
    <x v="78"/>
    <n v="2472.0500000000002"/>
    <n v="20"/>
    <n v="49441"/>
    <s v="29-12-2023"/>
    <x v="7"/>
    <x v="2"/>
    <x v="1"/>
    <x v="2"/>
  </r>
  <r>
    <x v="9252"/>
    <x v="35"/>
    <x v="7620"/>
    <x v="120"/>
    <n v="5858.94"/>
    <n v="6"/>
    <n v="35153.64"/>
    <s v="30-12-2023"/>
    <x v="7"/>
    <x v="2"/>
    <x v="4"/>
    <x v="2"/>
  </r>
  <r>
    <x v="9253"/>
    <x v="39"/>
    <x v="1467"/>
    <x v="76"/>
    <n v="8921.52"/>
    <n v="45"/>
    <n v="401468.4"/>
    <s v="30-12-2023"/>
    <x v="7"/>
    <x v="2"/>
    <x v="3"/>
    <x v="2"/>
  </r>
  <r>
    <x v="9254"/>
    <x v="7"/>
    <x v="7621"/>
    <x v="224"/>
    <n v="109.15"/>
    <n v="19"/>
    <n v="2073.85"/>
    <s v="30-12-2023"/>
    <x v="7"/>
    <x v="2"/>
    <x v="0"/>
    <x v="2"/>
  </r>
  <r>
    <x v="6268"/>
    <x v="45"/>
    <x v="7622"/>
    <x v="59"/>
    <n v="3131.1"/>
    <n v="40"/>
    <n v="125244"/>
    <s v="30-12-2023"/>
    <x v="7"/>
    <x v="2"/>
    <x v="3"/>
    <x v="2"/>
  </r>
  <r>
    <x v="9255"/>
    <x v="13"/>
    <x v="7623"/>
    <x v="118"/>
    <n v="9798.99"/>
    <n v="44"/>
    <n v="431155.56"/>
    <s v="30-12-2023"/>
    <x v="7"/>
    <x v="2"/>
    <x v="4"/>
    <x v="2"/>
  </r>
  <r>
    <x v="9256"/>
    <x v="33"/>
    <x v="7624"/>
    <x v="149"/>
    <n v="2797.18"/>
    <n v="22"/>
    <n v="61537.96"/>
    <s v="30-12-2023"/>
    <x v="7"/>
    <x v="2"/>
    <x v="1"/>
    <x v="2"/>
  </r>
  <r>
    <x v="9257"/>
    <x v="18"/>
    <x v="612"/>
    <x v="182"/>
    <n v="4808.45"/>
    <n v="78"/>
    <n v="375059.1"/>
    <s v="30-12-2023"/>
    <x v="7"/>
    <x v="2"/>
    <x v="1"/>
    <x v="2"/>
  </r>
  <r>
    <x v="9258"/>
    <x v="38"/>
    <x v="3459"/>
    <x v="72"/>
    <n v="2490.6"/>
    <n v="92"/>
    <n v="229135.2"/>
    <s v="30-12-2023"/>
    <x v="7"/>
    <x v="2"/>
    <x v="4"/>
    <x v="2"/>
  </r>
  <r>
    <x v="9259"/>
    <x v="12"/>
    <x v="6467"/>
    <x v="29"/>
    <n v="1868.78"/>
    <n v="56"/>
    <n v="104651.68"/>
    <s v="31-12-2023"/>
    <x v="7"/>
    <x v="2"/>
    <x v="3"/>
    <x v="2"/>
  </r>
  <r>
    <x v="9260"/>
    <x v="25"/>
    <x v="1326"/>
    <x v="83"/>
    <n v="1679.85"/>
    <n v="24"/>
    <n v="40316.400000000001"/>
    <s v="31-12-2023"/>
    <x v="7"/>
    <x v="2"/>
    <x v="2"/>
    <x v="2"/>
  </r>
  <r>
    <x v="9261"/>
    <x v="39"/>
    <x v="1892"/>
    <x v="136"/>
    <n v="1862.05"/>
    <n v="71"/>
    <n v="132205.54999999999"/>
    <s v="31-12-2023"/>
    <x v="7"/>
    <x v="2"/>
    <x v="3"/>
    <x v="2"/>
  </r>
  <r>
    <x v="9262"/>
    <x v="14"/>
    <x v="7625"/>
    <x v="134"/>
    <n v="9256.3700000000008"/>
    <n v="48"/>
    <n v="444305.76"/>
    <s v="31-12-2023"/>
    <x v="7"/>
    <x v="2"/>
    <x v="3"/>
    <x v="2"/>
  </r>
  <r>
    <x v="9263"/>
    <x v="37"/>
    <x v="2470"/>
    <x v="117"/>
    <n v="1872.96"/>
    <n v="4"/>
    <n v="7491.84"/>
    <s v="31-12-2023"/>
    <x v="7"/>
    <x v="2"/>
    <x v="1"/>
    <x v="2"/>
  </r>
  <r>
    <x v="9264"/>
    <x v="46"/>
    <x v="7280"/>
    <x v="90"/>
    <n v="731.74"/>
    <n v="43"/>
    <n v="31464.82"/>
    <s v="31-12-2023"/>
    <x v="7"/>
    <x v="2"/>
    <x v="1"/>
    <x v="2"/>
  </r>
  <r>
    <x v="9265"/>
    <x v="8"/>
    <x v="7626"/>
    <x v="118"/>
    <n v="2337.89"/>
    <n v="52"/>
    <n v="121570.28"/>
    <s v="31-12-2023"/>
    <x v="7"/>
    <x v="2"/>
    <x v="3"/>
    <x v="2"/>
  </r>
  <r>
    <x v="9266"/>
    <x v="41"/>
    <x v="7627"/>
    <x v="130"/>
    <n v="2630.42"/>
    <n v="53"/>
    <n v="139412.26"/>
    <s v="31-12-2023"/>
    <x v="7"/>
    <x v="2"/>
    <x v="5"/>
    <x v="2"/>
  </r>
  <r>
    <x v="9267"/>
    <x v="39"/>
    <x v="7628"/>
    <x v="232"/>
    <n v="7556.02"/>
    <n v="52"/>
    <n v="392913.04"/>
    <s v="31-12-2023"/>
    <x v="7"/>
    <x v="2"/>
    <x v="3"/>
    <x v="2"/>
  </r>
  <r>
    <x v="9268"/>
    <x v="45"/>
    <x v="2424"/>
    <x v="96"/>
    <n v="3733.68"/>
    <n v="49"/>
    <n v="182950.32"/>
    <s v="31-12-2023"/>
    <x v="7"/>
    <x v="2"/>
    <x v="3"/>
    <x v="2"/>
  </r>
  <r>
    <x v="9269"/>
    <x v="15"/>
    <x v="1942"/>
    <x v="72"/>
    <n v="270.14"/>
    <n v="45"/>
    <n v="12156.3"/>
    <s v="31-12-2023"/>
    <x v="7"/>
    <x v="2"/>
    <x v="5"/>
    <x v="2"/>
  </r>
  <r>
    <x v="9270"/>
    <x v="15"/>
    <x v="7629"/>
    <x v="206"/>
    <n v="4827.68"/>
    <n v="95"/>
    <n v="458629.6"/>
    <s v="31-12-2023"/>
    <x v="7"/>
    <x v="2"/>
    <x v="5"/>
    <x v="2"/>
  </r>
  <r>
    <x v="9271"/>
    <x v="44"/>
    <x v="4789"/>
    <x v="8"/>
    <n v="2207.52"/>
    <n v="27"/>
    <n v="59603.040000000001"/>
    <s v="31-12-2023"/>
    <x v="7"/>
    <x v="2"/>
    <x v="4"/>
    <x v="2"/>
  </r>
  <r>
    <x v="9272"/>
    <x v="34"/>
    <x v="382"/>
    <x v="235"/>
    <n v="6497.49"/>
    <n v="24"/>
    <n v="155939.76"/>
    <s v="01-01-2024"/>
    <x v="8"/>
    <x v="3"/>
    <x v="4"/>
    <x v="2"/>
  </r>
  <r>
    <x v="7363"/>
    <x v="21"/>
    <x v="213"/>
    <x v="163"/>
    <n v="1637.67"/>
    <n v="1"/>
    <n v="1637.67"/>
    <s v="01-01-2024"/>
    <x v="8"/>
    <x v="3"/>
    <x v="3"/>
    <x v="2"/>
  </r>
  <r>
    <x v="9273"/>
    <x v="25"/>
    <x v="7630"/>
    <x v="23"/>
    <n v="2088.2800000000002"/>
    <n v="29"/>
    <n v="60560.12"/>
    <s v="01-01-2024"/>
    <x v="8"/>
    <x v="3"/>
    <x v="2"/>
    <x v="2"/>
  </r>
  <r>
    <x v="9274"/>
    <x v="44"/>
    <x v="4830"/>
    <x v="201"/>
    <n v="2656.57"/>
    <n v="24"/>
    <n v="63757.68"/>
    <s v="01-01-2024"/>
    <x v="8"/>
    <x v="3"/>
    <x v="4"/>
    <x v="2"/>
  </r>
  <r>
    <x v="9275"/>
    <x v="28"/>
    <x v="7631"/>
    <x v="226"/>
    <n v="578.52"/>
    <n v="25"/>
    <n v="14463"/>
    <s v="01-01-2024"/>
    <x v="8"/>
    <x v="3"/>
    <x v="2"/>
    <x v="2"/>
  </r>
  <r>
    <x v="355"/>
    <x v="21"/>
    <x v="7632"/>
    <x v="224"/>
    <n v="356.08"/>
    <n v="6"/>
    <n v="2136.48"/>
    <s v="01-01-2024"/>
    <x v="8"/>
    <x v="3"/>
    <x v="3"/>
    <x v="2"/>
  </r>
  <r>
    <x v="9276"/>
    <x v="32"/>
    <x v="7633"/>
    <x v="122"/>
    <n v="5739.7"/>
    <n v="1"/>
    <n v="5739.7"/>
    <s v="01-01-2024"/>
    <x v="8"/>
    <x v="3"/>
    <x v="1"/>
    <x v="2"/>
  </r>
  <r>
    <x v="63"/>
    <x v="7"/>
    <x v="7634"/>
    <x v="236"/>
    <n v="3128.86"/>
    <n v="27"/>
    <n v="84479.22"/>
    <s v="01-01-2024"/>
    <x v="8"/>
    <x v="3"/>
    <x v="0"/>
    <x v="2"/>
  </r>
  <r>
    <x v="9277"/>
    <x v="40"/>
    <x v="1279"/>
    <x v="160"/>
    <n v="7617.69"/>
    <n v="23"/>
    <n v="175206.87"/>
    <s v="01-01-2024"/>
    <x v="8"/>
    <x v="3"/>
    <x v="3"/>
    <x v="2"/>
  </r>
  <r>
    <x v="9278"/>
    <x v="32"/>
    <x v="7635"/>
    <x v="136"/>
    <n v="2689.68"/>
    <n v="89"/>
    <n v="239381.52"/>
    <s v="02-01-2024"/>
    <x v="8"/>
    <x v="3"/>
    <x v="1"/>
    <x v="2"/>
  </r>
  <r>
    <x v="9279"/>
    <x v="24"/>
    <x v="7636"/>
    <x v="160"/>
    <n v="8724.18"/>
    <n v="100"/>
    <n v="872418"/>
    <s v="02-01-2024"/>
    <x v="8"/>
    <x v="3"/>
    <x v="3"/>
    <x v="2"/>
  </r>
  <r>
    <x v="9280"/>
    <x v="17"/>
    <x v="7637"/>
    <x v="205"/>
    <n v="3997.46"/>
    <n v="34"/>
    <n v="135913.64000000001"/>
    <s v="02-01-2024"/>
    <x v="8"/>
    <x v="3"/>
    <x v="2"/>
    <x v="2"/>
  </r>
  <r>
    <x v="9281"/>
    <x v="44"/>
    <x v="7555"/>
    <x v="106"/>
    <n v="4828.2299999999996"/>
    <n v="98"/>
    <n v="473166.54"/>
    <s v="02-01-2024"/>
    <x v="8"/>
    <x v="3"/>
    <x v="4"/>
    <x v="2"/>
  </r>
  <r>
    <x v="9282"/>
    <x v="28"/>
    <x v="4845"/>
    <x v="117"/>
    <n v="4319.3999999999996"/>
    <n v="47"/>
    <n v="203011.8"/>
    <s v="02-01-2024"/>
    <x v="8"/>
    <x v="3"/>
    <x v="2"/>
    <x v="2"/>
  </r>
  <r>
    <x v="9283"/>
    <x v="40"/>
    <x v="1569"/>
    <x v="119"/>
    <n v="4011.93"/>
    <n v="46"/>
    <n v="184548.78"/>
    <s v="03-01-2024"/>
    <x v="8"/>
    <x v="3"/>
    <x v="3"/>
    <x v="2"/>
  </r>
  <r>
    <x v="9284"/>
    <x v="27"/>
    <x v="7638"/>
    <x v="45"/>
    <n v="9142.1"/>
    <n v="34"/>
    <n v="310831.40000000002"/>
    <s v="03-01-2024"/>
    <x v="8"/>
    <x v="3"/>
    <x v="2"/>
    <x v="2"/>
  </r>
  <r>
    <x v="9285"/>
    <x v="36"/>
    <x v="7639"/>
    <x v="163"/>
    <n v="6018.88"/>
    <n v="28"/>
    <n v="168528.64000000001"/>
    <s v="03-01-2024"/>
    <x v="8"/>
    <x v="3"/>
    <x v="2"/>
    <x v="2"/>
  </r>
  <r>
    <x v="9286"/>
    <x v="11"/>
    <x v="7640"/>
    <x v="241"/>
    <n v="342.2"/>
    <n v="68"/>
    <n v="23269.599999999999"/>
    <s v="03-01-2024"/>
    <x v="8"/>
    <x v="3"/>
    <x v="2"/>
    <x v="2"/>
  </r>
  <r>
    <x v="9287"/>
    <x v="0"/>
    <x v="7641"/>
    <x v="161"/>
    <n v="2709.41"/>
    <n v="45"/>
    <n v="121923.45"/>
    <s v="03-01-2024"/>
    <x v="8"/>
    <x v="3"/>
    <x v="0"/>
    <x v="2"/>
  </r>
  <r>
    <x v="9288"/>
    <x v="3"/>
    <x v="7642"/>
    <x v="236"/>
    <n v="9970.4599999999991"/>
    <n v="53"/>
    <n v="528434.38"/>
    <s v="03-01-2024"/>
    <x v="8"/>
    <x v="3"/>
    <x v="3"/>
    <x v="2"/>
  </r>
  <r>
    <x v="9222"/>
    <x v="12"/>
    <x v="7643"/>
    <x v="76"/>
    <n v="2877.55"/>
    <n v="96"/>
    <n v="276244.8"/>
    <s v="03-01-2024"/>
    <x v="8"/>
    <x v="3"/>
    <x v="3"/>
    <x v="2"/>
  </r>
  <r>
    <x v="9289"/>
    <x v="13"/>
    <x v="7644"/>
    <x v="166"/>
    <n v="1588.09"/>
    <n v="47"/>
    <n v="74640.23"/>
    <s v="03-01-2024"/>
    <x v="8"/>
    <x v="3"/>
    <x v="4"/>
    <x v="2"/>
  </r>
  <r>
    <x v="9290"/>
    <x v="9"/>
    <x v="7645"/>
    <x v="98"/>
    <n v="9216.65"/>
    <n v="49"/>
    <n v="451615.85"/>
    <s v="03-01-2024"/>
    <x v="8"/>
    <x v="3"/>
    <x v="1"/>
    <x v="2"/>
  </r>
  <r>
    <x v="5295"/>
    <x v="27"/>
    <x v="7646"/>
    <x v="64"/>
    <n v="9814.6"/>
    <n v="21"/>
    <n v="206106.6"/>
    <s v="03-01-2024"/>
    <x v="8"/>
    <x v="3"/>
    <x v="2"/>
    <x v="2"/>
  </r>
  <r>
    <x v="9291"/>
    <x v="24"/>
    <x v="4609"/>
    <x v="106"/>
    <n v="9540.93"/>
    <n v="90"/>
    <n v="858683.7"/>
    <s v="03-01-2024"/>
    <x v="8"/>
    <x v="3"/>
    <x v="3"/>
    <x v="2"/>
  </r>
  <r>
    <x v="9292"/>
    <x v="0"/>
    <x v="484"/>
    <x v="0"/>
    <n v="5942.23"/>
    <n v="46"/>
    <n v="273342.58"/>
    <s v="04-01-2024"/>
    <x v="8"/>
    <x v="3"/>
    <x v="0"/>
    <x v="2"/>
  </r>
  <r>
    <x v="9293"/>
    <x v="14"/>
    <x v="2513"/>
    <x v="226"/>
    <n v="3549.09"/>
    <n v="7"/>
    <n v="24843.63"/>
    <s v="04-01-2024"/>
    <x v="8"/>
    <x v="3"/>
    <x v="3"/>
    <x v="2"/>
  </r>
  <r>
    <x v="9294"/>
    <x v="16"/>
    <x v="7647"/>
    <x v="218"/>
    <n v="2463.8200000000002"/>
    <n v="62"/>
    <n v="152756.84"/>
    <s v="04-01-2024"/>
    <x v="8"/>
    <x v="3"/>
    <x v="4"/>
    <x v="2"/>
  </r>
  <r>
    <x v="5881"/>
    <x v="40"/>
    <x v="7648"/>
    <x v="98"/>
    <n v="6525.87"/>
    <n v="56"/>
    <n v="365448.72"/>
    <s v="04-01-2024"/>
    <x v="8"/>
    <x v="3"/>
    <x v="3"/>
    <x v="2"/>
  </r>
  <r>
    <x v="9295"/>
    <x v="35"/>
    <x v="7649"/>
    <x v="4"/>
    <n v="4296.1499999999996"/>
    <n v="52"/>
    <n v="223399.8"/>
    <s v="04-01-2024"/>
    <x v="8"/>
    <x v="3"/>
    <x v="4"/>
    <x v="2"/>
  </r>
  <r>
    <x v="8430"/>
    <x v="38"/>
    <x v="7650"/>
    <x v="101"/>
    <n v="2726.71"/>
    <n v="70"/>
    <n v="190869.7"/>
    <s v="04-01-2024"/>
    <x v="8"/>
    <x v="3"/>
    <x v="4"/>
    <x v="2"/>
  </r>
  <r>
    <x v="9296"/>
    <x v="45"/>
    <x v="7651"/>
    <x v="107"/>
    <n v="2211.13"/>
    <n v="7"/>
    <n v="15477.91"/>
    <s v="04-01-2024"/>
    <x v="8"/>
    <x v="3"/>
    <x v="3"/>
    <x v="2"/>
  </r>
  <r>
    <x v="9297"/>
    <x v="40"/>
    <x v="6455"/>
    <x v="58"/>
    <n v="9119.52"/>
    <n v="34"/>
    <n v="310063.68"/>
    <s v="04-01-2024"/>
    <x v="8"/>
    <x v="3"/>
    <x v="3"/>
    <x v="2"/>
  </r>
  <r>
    <x v="9298"/>
    <x v="27"/>
    <x v="7652"/>
    <x v="118"/>
    <n v="5718.99"/>
    <n v="36"/>
    <n v="205883.64"/>
    <s v="04-01-2024"/>
    <x v="8"/>
    <x v="3"/>
    <x v="2"/>
    <x v="2"/>
  </r>
  <r>
    <x v="9299"/>
    <x v="7"/>
    <x v="3482"/>
    <x v="109"/>
    <n v="8651.3799999999992"/>
    <n v="100"/>
    <n v="865138"/>
    <s v="04-01-2024"/>
    <x v="8"/>
    <x v="3"/>
    <x v="0"/>
    <x v="2"/>
  </r>
  <r>
    <x v="9300"/>
    <x v="6"/>
    <x v="7653"/>
    <x v="10"/>
    <n v="6871.18"/>
    <n v="36"/>
    <n v="247362.48"/>
    <s v="04-01-2024"/>
    <x v="8"/>
    <x v="3"/>
    <x v="4"/>
    <x v="2"/>
  </r>
  <r>
    <x v="9301"/>
    <x v="45"/>
    <x v="7654"/>
    <x v="158"/>
    <n v="1342.1"/>
    <n v="31"/>
    <n v="41605.1"/>
    <s v="05-01-2024"/>
    <x v="8"/>
    <x v="3"/>
    <x v="3"/>
    <x v="2"/>
  </r>
  <r>
    <x v="9302"/>
    <x v="21"/>
    <x v="7655"/>
    <x v="152"/>
    <n v="7249.75"/>
    <n v="72"/>
    <n v="521982"/>
    <s v="05-01-2024"/>
    <x v="8"/>
    <x v="3"/>
    <x v="3"/>
    <x v="2"/>
  </r>
  <r>
    <x v="9303"/>
    <x v="29"/>
    <x v="7656"/>
    <x v="29"/>
    <n v="570.04"/>
    <n v="54"/>
    <n v="30782.16"/>
    <s v="05-01-2024"/>
    <x v="8"/>
    <x v="3"/>
    <x v="4"/>
    <x v="2"/>
  </r>
  <r>
    <x v="9304"/>
    <x v="14"/>
    <x v="3641"/>
    <x v="136"/>
    <n v="1664.1"/>
    <n v="57"/>
    <n v="94853.7"/>
    <s v="05-01-2024"/>
    <x v="8"/>
    <x v="3"/>
    <x v="3"/>
    <x v="2"/>
  </r>
  <r>
    <x v="9305"/>
    <x v="17"/>
    <x v="7657"/>
    <x v="190"/>
    <n v="7777.31"/>
    <n v="43"/>
    <n v="334424.33"/>
    <s v="05-01-2024"/>
    <x v="8"/>
    <x v="3"/>
    <x v="2"/>
    <x v="2"/>
  </r>
  <r>
    <x v="3825"/>
    <x v="39"/>
    <x v="2166"/>
    <x v="202"/>
    <n v="5589.16"/>
    <n v="59"/>
    <n v="329760.44"/>
    <s v="05-01-2024"/>
    <x v="8"/>
    <x v="3"/>
    <x v="3"/>
    <x v="2"/>
  </r>
  <r>
    <x v="2606"/>
    <x v="43"/>
    <x v="1774"/>
    <x v="105"/>
    <n v="7055.31"/>
    <n v="42"/>
    <n v="296323.02"/>
    <s v="06-01-2024"/>
    <x v="8"/>
    <x v="3"/>
    <x v="2"/>
    <x v="2"/>
  </r>
  <r>
    <x v="9306"/>
    <x v="30"/>
    <x v="7658"/>
    <x v="191"/>
    <n v="3998.66"/>
    <n v="34"/>
    <n v="135954.44"/>
    <s v="06-01-2024"/>
    <x v="8"/>
    <x v="3"/>
    <x v="2"/>
    <x v="2"/>
  </r>
  <r>
    <x v="9307"/>
    <x v="10"/>
    <x v="7659"/>
    <x v="46"/>
    <n v="8493.27"/>
    <n v="71"/>
    <n v="603022.17000000004"/>
    <s v="06-01-2024"/>
    <x v="8"/>
    <x v="3"/>
    <x v="4"/>
    <x v="2"/>
  </r>
  <r>
    <x v="9308"/>
    <x v="26"/>
    <x v="1319"/>
    <x v="134"/>
    <n v="8260.75"/>
    <n v="72"/>
    <n v="594774"/>
    <s v="06-01-2024"/>
    <x v="8"/>
    <x v="3"/>
    <x v="1"/>
    <x v="2"/>
  </r>
  <r>
    <x v="9309"/>
    <x v="17"/>
    <x v="7660"/>
    <x v="68"/>
    <n v="6845.27"/>
    <n v="95"/>
    <n v="650300.65"/>
    <s v="06-01-2024"/>
    <x v="8"/>
    <x v="3"/>
    <x v="2"/>
    <x v="2"/>
  </r>
  <r>
    <x v="9310"/>
    <x v="6"/>
    <x v="413"/>
    <x v="52"/>
    <n v="8745.2000000000007"/>
    <n v="13"/>
    <n v="113687.6"/>
    <s v="06-01-2024"/>
    <x v="8"/>
    <x v="3"/>
    <x v="4"/>
    <x v="2"/>
  </r>
  <r>
    <x v="9311"/>
    <x v="32"/>
    <x v="7661"/>
    <x v="20"/>
    <n v="3247.66"/>
    <n v="39"/>
    <n v="126658.74"/>
    <s v="06-01-2024"/>
    <x v="8"/>
    <x v="3"/>
    <x v="1"/>
    <x v="2"/>
  </r>
  <r>
    <x v="9312"/>
    <x v="30"/>
    <x v="7662"/>
    <x v="46"/>
    <n v="1091.82"/>
    <n v="93"/>
    <n v="101539.26"/>
    <s v="06-01-2024"/>
    <x v="8"/>
    <x v="3"/>
    <x v="2"/>
    <x v="2"/>
  </r>
  <r>
    <x v="9313"/>
    <x v="0"/>
    <x v="7663"/>
    <x v="215"/>
    <n v="5617.48"/>
    <n v="69"/>
    <n v="387606.12"/>
    <s v="07-01-2024"/>
    <x v="8"/>
    <x v="3"/>
    <x v="0"/>
    <x v="2"/>
  </r>
  <r>
    <x v="9314"/>
    <x v="25"/>
    <x v="7664"/>
    <x v="62"/>
    <n v="6969.71"/>
    <n v="28"/>
    <n v="195151.88"/>
    <s v="07-01-2024"/>
    <x v="8"/>
    <x v="3"/>
    <x v="2"/>
    <x v="2"/>
  </r>
  <r>
    <x v="9315"/>
    <x v="39"/>
    <x v="7665"/>
    <x v="40"/>
    <n v="770.55"/>
    <n v="85"/>
    <n v="65496.75"/>
    <s v="07-01-2024"/>
    <x v="8"/>
    <x v="3"/>
    <x v="3"/>
    <x v="2"/>
  </r>
  <r>
    <x v="9316"/>
    <x v="6"/>
    <x v="7666"/>
    <x v="143"/>
    <n v="3148.3"/>
    <n v="58"/>
    <n v="182601.4"/>
    <s v="07-01-2024"/>
    <x v="8"/>
    <x v="3"/>
    <x v="4"/>
    <x v="2"/>
  </r>
  <r>
    <x v="9317"/>
    <x v="40"/>
    <x v="1678"/>
    <x v="106"/>
    <n v="2114.15"/>
    <n v="16"/>
    <n v="33826.400000000001"/>
    <s v="07-01-2024"/>
    <x v="8"/>
    <x v="3"/>
    <x v="3"/>
    <x v="2"/>
  </r>
  <r>
    <x v="9318"/>
    <x v="26"/>
    <x v="3838"/>
    <x v="164"/>
    <n v="2134.02"/>
    <n v="8"/>
    <n v="17072.16"/>
    <s v="07-01-2024"/>
    <x v="8"/>
    <x v="3"/>
    <x v="1"/>
    <x v="2"/>
  </r>
  <r>
    <x v="9319"/>
    <x v="30"/>
    <x v="7667"/>
    <x v="67"/>
    <n v="9028.5"/>
    <n v="35"/>
    <n v="315997.5"/>
    <s v="07-01-2024"/>
    <x v="8"/>
    <x v="3"/>
    <x v="2"/>
    <x v="2"/>
  </r>
  <r>
    <x v="9320"/>
    <x v="34"/>
    <x v="7668"/>
    <x v="146"/>
    <n v="516.92999999999995"/>
    <n v="28"/>
    <n v="14474.04"/>
    <s v="07-01-2024"/>
    <x v="8"/>
    <x v="3"/>
    <x v="4"/>
    <x v="2"/>
  </r>
  <r>
    <x v="9321"/>
    <x v="1"/>
    <x v="7469"/>
    <x v="166"/>
    <n v="6562.07"/>
    <n v="88"/>
    <n v="577462.16"/>
    <s v="07-01-2024"/>
    <x v="8"/>
    <x v="3"/>
    <x v="1"/>
    <x v="2"/>
  </r>
  <r>
    <x v="9322"/>
    <x v="11"/>
    <x v="7669"/>
    <x v="12"/>
    <n v="4392.17"/>
    <n v="52"/>
    <n v="228392.84"/>
    <s v="07-01-2024"/>
    <x v="8"/>
    <x v="3"/>
    <x v="2"/>
    <x v="2"/>
  </r>
  <r>
    <x v="9323"/>
    <x v="21"/>
    <x v="6348"/>
    <x v="192"/>
    <n v="5810.29"/>
    <n v="63"/>
    <n v="366048.27"/>
    <s v="07-01-2024"/>
    <x v="8"/>
    <x v="3"/>
    <x v="3"/>
    <x v="2"/>
  </r>
  <r>
    <x v="9324"/>
    <x v="30"/>
    <x v="7670"/>
    <x v="4"/>
    <n v="8332.2000000000007"/>
    <n v="34"/>
    <n v="283294.8"/>
    <s v="07-01-2024"/>
    <x v="8"/>
    <x v="3"/>
    <x v="2"/>
    <x v="2"/>
  </r>
  <r>
    <x v="9325"/>
    <x v="27"/>
    <x v="7671"/>
    <x v="160"/>
    <n v="935.91"/>
    <n v="62"/>
    <n v="58026.42"/>
    <s v="08-01-2024"/>
    <x v="8"/>
    <x v="3"/>
    <x v="2"/>
    <x v="2"/>
  </r>
  <r>
    <x v="9326"/>
    <x v="7"/>
    <x v="5219"/>
    <x v="18"/>
    <n v="2909.34"/>
    <n v="75"/>
    <n v="218200.5"/>
    <s v="08-01-2024"/>
    <x v="8"/>
    <x v="3"/>
    <x v="0"/>
    <x v="2"/>
  </r>
  <r>
    <x v="9327"/>
    <x v="20"/>
    <x v="7672"/>
    <x v="177"/>
    <n v="9531.58"/>
    <n v="59"/>
    <n v="562363.22"/>
    <s v="08-01-2024"/>
    <x v="8"/>
    <x v="3"/>
    <x v="0"/>
    <x v="2"/>
  </r>
  <r>
    <x v="9328"/>
    <x v="30"/>
    <x v="5632"/>
    <x v="83"/>
    <n v="113.13"/>
    <n v="4"/>
    <n v="452.52"/>
    <s v="08-01-2024"/>
    <x v="8"/>
    <x v="3"/>
    <x v="2"/>
    <x v="2"/>
  </r>
  <r>
    <x v="9329"/>
    <x v="44"/>
    <x v="7673"/>
    <x v="103"/>
    <n v="5304.76"/>
    <n v="9"/>
    <n v="47742.84"/>
    <s v="08-01-2024"/>
    <x v="8"/>
    <x v="3"/>
    <x v="4"/>
    <x v="2"/>
  </r>
  <r>
    <x v="9330"/>
    <x v="29"/>
    <x v="7674"/>
    <x v="63"/>
    <n v="327.02"/>
    <n v="7"/>
    <n v="2289.14"/>
    <s v="08-01-2024"/>
    <x v="8"/>
    <x v="3"/>
    <x v="4"/>
    <x v="2"/>
  </r>
  <r>
    <x v="9331"/>
    <x v="24"/>
    <x v="7675"/>
    <x v="104"/>
    <n v="8000.75"/>
    <n v="12"/>
    <n v="96009"/>
    <s v="08-01-2024"/>
    <x v="8"/>
    <x v="3"/>
    <x v="3"/>
    <x v="2"/>
  </r>
  <r>
    <x v="9332"/>
    <x v="31"/>
    <x v="3502"/>
    <x v="51"/>
    <n v="5152.8599999999997"/>
    <n v="5"/>
    <n v="25764.3"/>
    <s v="08-01-2024"/>
    <x v="8"/>
    <x v="3"/>
    <x v="2"/>
    <x v="2"/>
  </r>
  <r>
    <x v="9333"/>
    <x v="32"/>
    <x v="7676"/>
    <x v="87"/>
    <n v="3824.18"/>
    <n v="48"/>
    <n v="183560.64"/>
    <s v="08-01-2024"/>
    <x v="8"/>
    <x v="3"/>
    <x v="1"/>
    <x v="2"/>
  </r>
  <r>
    <x v="9334"/>
    <x v="15"/>
    <x v="1589"/>
    <x v="127"/>
    <n v="2471.79"/>
    <n v="89"/>
    <n v="219989.31"/>
    <s v="08-01-2024"/>
    <x v="8"/>
    <x v="3"/>
    <x v="5"/>
    <x v="2"/>
  </r>
  <r>
    <x v="9335"/>
    <x v="33"/>
    <x v="7677"/>
    <x v="181"/>
    <n v="4451.88"/>
    <n v="58"/>
    <n v="258209.04"/>
    <s v="09-01-2024"/>
    <x v="8"/>
    <x v="3"/>
    <x v="1"/>
    <x v="2"/>
  </r>
  <r>
    <x v="9336"/>
    <x v="37"/>
    <x v="7678"/>
    <x v="213"/>
    <n v="4442.26"/>
    <n v="9"/>
    <n v="39980.339999999997"/>
    <s v="09-01-2024"/>
    <x v="8"/>
    <x v="3"/>
    <x v="1"/>
    <x v="2"/>
  </r>
  <r>
    <x v="3053"/>
    <x v="19"/>
    <x v="7679"/>
    <x v="120"/>
    <n v="1348.56"/>
    <n v="17"/>
    <n v="22925.52"/>
    <s v="09-01-2024"/>
    <x v="8"/>
    <x v="3"/>
    <x v="0"/>
    <x v="2"/>
  </r>
  <r>
    <x v="9337"/>
    <x v="40"/>
    <x v="7680"/>
    <x v="112"/>
    <n v="1389.38"/>
    <n v="46"/>
    <n v="63911.48"/>
    <s v="09-01-2024"/>
    <x v="8"/>
    <x v="3"/>
    <x v="3"/>
    <x v="2"/>
  </r>
  <r>
    <x v="9338"/>
    <x v="18"/>
    <x v="7681"/>
    <x v="144"/>
    <n v="6840.7"/>
    <n v="77"/>
    <n v="526733.9"/>
    <s v="09-01-2024"/>
    <x v="8"/>
    <x v="3"/>
    <x v="1"/>
    <x v="2"/>
  </r>
  <r>
    <x v="9339"/>
    <x v="17"/>
    <x v="4760"/>
    <x v="121"/>
    <n v="1235.76"/>
    <n v="69"/>
    <n v="85267.44"/>
    <s v="09-01-2024"/>
    <x v="8"/>
    <x v="3"/>
    <x v="2"/>
    <x v="2"/>
  </r>
  <r>
    <x v="9340"/>
    <x v="0"/>
    <x v="7682"/>
    <x v="144"/>
    <n v="5229.21"/>
    <n v="9"/>
    <n v="47062.89"/>
    <s v="09-01-2024"/>
    <x v="8"/>
    <x v="3"/>
    <x v="0"/>
    <x v="2"/>
  </r>
  <r>
    <x v="9341"/>
    <x v="32"/>
    <x v="1483"/>
    <x v="164"/>
    <n v="6585.5"/>
    <n v="50"/>
    <n v="329275"/>
    <s v="09-01-2024"/>
    <x v="8"/>
    <x v="3"/>
    <x v="1"/>
    <x v="2"/>
  </r>
  <r>
    <x v="991"/>
    <x v="35"/>
    <x v="6938"/>
    <x v="38"/>
    <n v="261.64"/>
    <n v="84"/>
    <n v="21977.759999999998"/>
    <s v="09-01-2024"/>
    <x v="8"/>
    <x v="3"/>
    <x v="4"/>
    <x v="2"/>
  </r>
  <r>
    <x v="9342"/>
    <x v="23"/>
    <x v="2806"/>
    <x v="177"/>
    <n v="2063.04"/>
    <n v="28"/>
    <n v="57765.120000000003"/>
    <s v="09-01-2024"/>
    <x v="8"/>
    <x v="3"/>
    <x v="3"/>
    <x v="2"/>
  </r>
  <r>
    <x v="9343"/>
    <x v="35"/>
    <x v="7683"/>
    <x v="33"/>
    <n v="3665.78"/>
    <n v="48"/>
    <n v="175957.44"/>
    <s v="10-01-2024"/>
    <x v="8"/>
    <x v="3"/>
    <x v="4"/>
    <x v="2"/>
  </r>
  <r>
    <x v="9344"/>
    <x v="27"/>
    <x v="1792"/>
    <x v="225"/>
    <n v="8690.83"/>
    <n v="37"/>
    <n v="321560.71000000002"/>
    <s v="10-01-2024"/>
    <x v="8"/>
    <x v="3"/>
    <x v="2"/>
    <x v="2"/>
  </r>
  <r>
    <x v="9345"/>
    <x v="4"/>
    <x v="1260"/>
    <x v="182"/>
    <n v="627.66999999999996"/>
    <n v="27"/>
    <n v="16947.09"/>
    <s v="10-01-2024"/>
    <x v="8"/>
    <x v="3"/>
    <x v="3"/>
    <x v="2"/>
  </r>
  <r>
    <x v="9346"/>
    <x v="24"/>
    <x v="7684"/>
    <x v="51"/>
    <n v="9009.52"/>
    <n v="28"/>
    <n v="252266.56"/>
    <s v="10-01-2024"/>
    <x v="8"/>
    <x v="3"/>
    <x v="3"/>
    <x v="2"/>
  </r>
  <r>
    <x v="9347"/>
    <x v="4"/>
    <x v="7685"/>
    <x v="184"/>
    <n v="1692.37"/>
    <n v="19"/>
    <n v="32155.03"/>
    <s v="10-01-2024"/>
    <x v="8"/>
    <x v="3"/>
    <x v="3"/>
    <x v="2"/>
  </r>
  <r>
    <x v="9348"/>
    <x v="33"/>
    <x v="7686"/>
    <x v="193"/>
    <n v="4974.01"/>
    <n v="46"/>
    <n v="228804.46"/>
    <s v="10-01-2024"/>
    <x v="8"/>
    <x v="3"/>
    <x v="1"/>
    <x v="2"/>
  </r>
  <r>
    <x v="9349"/>
    <x v="45"/>
    <x v="7687"/>
    <x v="140"/>
    <n v="6844.56"/>
    <n v="40"/>
    <n v="273782.40000000002"/>
    <s v="10-01-2024"/>
    <x v="8"/>
    <x v="3"/>
    <x v="3"/>
    <x v="2"/>
  </r>
  <r>
    <x v="9350"/>
    <x v="17"/>
    <x v="1280"/>
    <x v="76"/>
    <n v="3145.43"/>
    <n v="89"/>
    <n v="279943.27"/>
    <s v="10-01-2024"/>
    <x v="8"/>
    <x v="3"/>
    <x v="2"/>
    <x v="2"/>
  </r>
  <r>
    <x v="9351"/>
    <x v="19"/>
    <x v="7688"/>
    <x v="93"/>
    <n v="9498.35"/>
    <n v="54"/>
    <n v="512910.9"/>
    <s v="10-01-2024"/>
    <x v="8"/>
    <x v="3"/>
    <x v="0"/>
    <x v="2"/>
  </r>
  <r>
    <x v="9352"/>
    <x v="24"/>
    <x v="7689"/>
    <x v="38"/>
    <n v="9239.1200000000008"/>
    <n v="90"/>
    <n v="831520.8"/>
    <s v="10-01-2024"/>
    <x v="8"/>
    <x v="3"/>
    <x v="3"/>
    <x v="2"/>
  </r>
  <r>
    <x v="8237"/>
    <x v="31"/>
    <x v="701"/>
    <x v="49"/>
    <n v="9268.4599999999991"/>
    <n v="15"/>
    <n v="139026.9"/>
    <s v="10-01-2024"/>
    <x v="8"/>
    <x v="3"/>
    <x v="2"/>
    <x v="2"/>
  </r>
  <r>
    <x v="9353"/>
    <x v="6"/>
    <x v="7690"/>
    <x v="165"/>
    <n v="9335.52"/>
    <n v="89"/>
    <n v="830861.28"/>
    <s v="10-01-2024"/>
    <x v="8"/>
    <x v="3"/>
    <x v="4"/>
    <x v="2"/>
  </r>
  <r>
    <x v="9354"/>
    <x v="19"/>
    <x v="4283"/>
    <x v="176"/>
    <n v="4253.6099999999997"/>
    <n v="56"/>
    <n v="238202.16"/>
    <s v="10-01-2024"/>
    <x v="8"/>
    <x v="3"/>
    <x v="0"/>
    <x v="2"/>
  </r>
  <r>
    <x v="9355"/>
    <x v="26"/>
    <x v="7691"/>
    <x v="198"/>
    <n v="7243.22"/>
    <n v="91"/>
    <n v="659133.02"/>
    <s v="10-01-2024"/>
    <x v="8"/>
    <x v="3"/>
    <x v="1"/>
    <x v="2"/>
  </r>
  <r>
    <x v="9356"/>
    <x v="21"/>
    <x v="7692"/>
    <x v="8"/>
    <n v="2999.49"/>
    <n v="61"/>
    <n v="182968.89"/>
    <s v="10-01-2024"/>
    <x v="8"/>
    <x v="3"/>
    <x v="3"/>
    <x v="2"/>
  </r>
  <r>
    <x v="9357"/>
    <x v="5"/>
    <x v="3924"/>
    <x v="109"/>
    <n v="1275.96"/>
    <n v="97"/>
    <n v="123768.12"/>
    <s v="10-01-2024"/>
    <x v="8"/>
    <x v="3"/>
    <x v="4"/>
    <x v="2"/>
  </r>
  <r>
    <x v="9358"/>
    <x v="33"/>
    <x v="3650"/>
    <x v="173"/>
    <n v="3610"/>
    <n v="56"/>
    <n v="202160"/>
    <s v="10-01-2024"/>
    <x v="8"/>
    <x v="3"/>
    <x v="1"/>
    <x v="2"/>
  </r>
  <r>
    <x v="9359"/>
    <x v="4"/>
    <x v="7693"/>
    <x v="205"/>
    <n v="1787.9"/>
    <n v="2"/>
    <n v="3575.8"/>
    <s v="11-01-2024"/>
    <x v="8"/>
    <x v="3"/>
    <x v="3"/>
    <x v="2"/>
  </r>
  <r>
    <x v="9360"/>
    <x v="46"/>
    <x v="5972"/>
    <x v="240"/>
    <n v="9247.82"/>
    <n v="60"/>
    <n v="554869.19999999995"/>
    <s v="11-01-2024"/>
    <x v="8"/>
    <x v="3"/>
    <x v="1"/>
    <x v="2"/>
  </r>
  <r>
    <x v="9361"/>
    <x v="38"/>
    <x v="7694"/>
    <x v="12"/>
    <n v="7093.15"/>
    <n v="87"/>
    <n v="617104.05000000005"/>
    <s v="11-01-2024"/>
    <x v="8"/>
    <x v="3"/>
    <x v="4"/>
    <x v="2"/>
  </r>
  <r>
    <x v="9362"/>
    <x v="39"/>
    <x v="7695"/>
    <x v="33"/>
    <n v="171.18"/>
    <n v="28"/>
    <n v="4793.04"/>
    <s v="11-01-2024"/>
    <x v="8"/>
    <x v="3"/>
    <x v="3"/>
    <x v="2"/>
  </r>
  <r>
    <x v="9363"/>
    <x v="17"/>
    <x v="7696"/>
    <x v="113"/>
    <n v="9213.11"/>
    <n v="83"/>
    <n v="764688.13"/>
    <s v="11-01-2024"/>
    <x v="8"/>
    <x v="3"/>
    <x v="2"/>
    <x v="2"/>
  </r>
  <r>
    <x v="9364"/>
    <x v="30"/>
    <x v="3907"/>
    <x v="177"/>
    <n v="6144.47"/>
    <n v="88"/>
    <n v="540713.36"/>
    <s v="11-01-2024"/>
    <x v="8"/>
    <x v="3"/>
    <x v="2"/>
    <x v="2"/>
  </r>
  <r>
    <x v="9365"/>
    <x v="42"/>
    <x v="7697"/>
    <x v="222"/>
    <n v="4704.33"/>
    <n v="10"/>
    <n v="47043.3"/>
    <s v="11-01-2024"/>
    <x v="8"/>
    <x v="3"/>
    <x v="0"/>
    <x v="2"/>
  </r>
  <r>
    <x v="1011"/>
    <x v="45"/>
    <x v="7698"/>
    <x v="24"/>
    <n v="446.98"/>
    <n v="89"/>
    <n v="39781.22"/>
    <s v="11-01-2024"/>
    <x v="8"/>
    <x v="3"/>
    <x v="3"/>
    <x v="2"/>
  </r>
  <r>
    <x v="9366"/>
    <x v="42"/>
    <x v="947"/>
    <x v="135"/>
    <n v="6561.47"/>
    <n v="7"/>
    <n v="45930.29"/>
    <s v="11-01-2024"/>
    <x v="8"/>
    <x v="3"/>
    <x v="0"/>
    <x v="2"/>
  </r>
  <r>
    <x v="9367"/>
    <x v="31"/>
    <x v="3800"/>
    <x v="38"/>
    <n v="9401.1"/>
    <n v="91"/>
    <n v="855500.1"/>
    <s v="11-01-2024"/>
    <x v="8"/>
    <x v="3"/>
    <x v="2"/>
    <x v="2"/>
  </r>
  <r>
    <x v="9368"/>
    <x v="42"/>
    <x v="7699"/>
    <x v="65"/>
    <n v="6310.99"/>
    <n v="48"/>
    <n v="302927.52"/>
    <s v="11-01-2024"/>
    <x v="8"/>
    <x v="3"/>
    <x v="0"/>
    <x v="2"/>
  </r>
  <r>
    <x v="9369"/>
    <x v="47"/>
    <x v="2970"/>
    <x v="89"/>
    <n v="5194.8500000000004"/>
    <n v="40"/>
    <n v="207794"/>
    <s v="11-01-2024"/>
    <x v="8"/>
    <x v="3"/>
    <x v="1"/>
    <x v="2"/>
  </r>
  <r>
    <x v="9370"/>
    <x v="37"/>
    <x v="7700"/>
    <x v="44"/>
    <n v="6885.04"/>
    <n v="69"/>
    <n v="475067.76"/>
    <s v="11-01-2024"/>
    <x v="8"/>
    <x v="3"/>
    <x v="1"/>
    <x v="2"/>
  </r>
  <r>
    <x v="9371"/>
    <x v="23"/>
    <x v="1914"/>
    <x v="109"/>
    <n v="3647.65"/>
    <n v="37"/>
    <n v="134963.04999999999"/>
    <s v="12-01-2024"/>
    <x v="8"/>
    <x v="3"/>
    <x v="3"/>
    <x v="2"/>
  </r>
  <r>
    <x v="9372"/>
    <x v="8"/>
    <x v="295"/>
    <x v="65"/>
    <n v="6358.77"/>
    <n v="80"/>
    <n v="508701.6"/>
    <s v="12-01-2024"/>
    <x v="8"/>
    <x v="3"/>
    <x v="3"/>
    <x v="2"/>
  </r>
  <r>
    <x v="9373"/>
    <x v="6"/>
    <x v="7701"/>
    <x v="156"/>
    <n v="134.81"/>
    <n v="5"/>
    <n v="674.05"/>
    <s v="12-01-2024"/>
    <x v="8"/>
    <x v="3"/>
    <x v="4"/>
    <x v="2"/>
  </r>
  <r>
    <x v="9374"/>
    <x v="17"/>
    <x v="7702"/>
    <x v="242"/>
    <n v="3350.58"/>
    <n v="74"/>
    <n v="247942.92"/>
    <s v="12-01-2024"/>
    <x v="8"/>
    <x v="3"/>
    <x v="2"/>
    <x v="2"/>
  </r>
  <r>
    <x v="9375"/>
    <x v="3"/>
    <x v="7703"/>
    <x v="162"/>
    <n v="9664.18"/>
    <n v="57"/>
    <n v="550858.26"/>
    <s v="12-01-2024"/>
    <x v="8"/>
    <x v="3"/>
    <x v="3"/>
    <x v="2"/>
  </r>
  <r>
    <x v="6785"/>
    <x v="39"/>
    <x v="7704"/>
    <x v="172"/>
    <n v="230.69"/>
    <n v="87"/>
    <n v="20070.03"/>
    <s v="12-01-2024"/>
    <x v="8"/>
    <x v="3"/>
    <x v="3"/>
    <x v="2"/>
  </r>
  <r>
    <x v="8493"/>
    <x v="23"/>
    <x v="7705"/>
    <x v="90"/>
    <n v="1840.34"/>
    <n v="44"/>
    <n v="80974.960000000006"/>
    <s v="12-01-2024"/>
    <x v="8"/>
    <x v="3"/>
    <x v="3"/>
    <x v="2"/>
  </r>
  <r>
    <x v="9376"/>
    <x v="5"/>
    <x v="7706"/>
    <x v="220"/>
    <n v="3486.2"/>
    <n v="59"/>
    <n v="205685.8"/>
    <s v="12-01-2024"/>
    <x v="8"/>
    <x v="3"/>
    <x v="4"/>
    <x v="2"/>
  </r>
  <r>
    <x v="9377"/>
    <x v="11"/>
    <x v="7707"/>
    <x v="103"/>
    <n v="8608.4599999999991"/>
    <n v="18"/>
    <n v="154952.28"/>
    <s v="12-01-2024"/>
    <x v="8"/>
    <x v="3"/>
    <x v="2"/>
    <x v="2"/>
  </r>
  <r>
    <x v="9378"/>
    <x v="2"/>
    <x v="7708"/>
    <x v="156"/>
    <n v="9443.49"/>
    <n v="24"/>
    <n v="226643.76"/>
    <s v="12-01-2024"/>
    <x v="8"/>
    <x v="3"/>
    <x v="2"/>
    <x v="2"/>
  </r>
  <r>
    <x v="7466"/>
    <x v="30"/>
    <x v="7709"/>
    <x v="63"/>
    <n v="1847.02"/>
    <n v="59"/>
    <n v="108974.18"/>
    <s v="12-01-2024"/>
    <x v="8"/>
    <x v="3"/>
    <x v="2"/>
    <x v="2"/>
  </r>
  <r>
    <x v="9379"/>
    <x v="35"/>
    <x v="7710"/>
    <x v="66"/>
    <n v="3755.44"/>
    <n v="47"/>
    <n v="176505.68"/>
    <s v="12-01-2024"/>
    <x v="8"/>
    <x v="3"/>
    <x v="4"/>
    <x v="2"/>
  </r>
  <r>
    <x v="9380"/>
    <x v="38"/>
    <x v="478"/>
    <x v="185"/>
    <n v="8094.37"/>
    <n v="1"/>
    <n v="8094.37"/>
    <s v="12-01-2024"/>
    <x v="8"/>
    <x v="3"/>
    <x v="4"/>
    <x v="2"/>
  </r>
  <r>
    <x v="9381"/>
    <x v="39"/>
    <x v="7711"/>
    <x v="236"/>
    <n v="4749.46"/>
    <n v="30"/>
    <n v="142483.79999999999"/>
    <s v="12-01-2024"/>
    <x v="8"/>
    <x v="3"/>
    <x v="3"/>
    <x v="2"/>
  </r>
  <r>
    <x v="4789"/>
    <x v="25"/>
    <x v="4607"/>
    <x v="148"/>
    <n v="1830.35"/>
    <n v="94"/>
    <n v="172052.9"/>
    <s v="13-01-2024"/>
    <x v="8"/>
    <x v="3"/>
    <x v="2"/>
    <x v="2"/>
  </r>
  <r>
    <x v="9382"/>
    <x v="6"/>
    <x v="7712"/>
    <x v="219"/>
    <n v="6657.64"/>
    <n v="61"/>
    <n v="406116.04"/>
    <s v="13-01-2024"/>
    <x v="8"/>
    <x v="3"/>
    <x v="4"/>
    <x v="2"/>
  </r>
  <r>
    <x v="9383"/>
    <x v="30"/>
    <x v="7713"/>
    <x v="124"/>
    <n v="615.57000000000005"/>
    <n v="5"/>
    <n v="3077.85"/>
    <s v="13-01-2024"/>
    <x v="8"/>
    <x v="3"/>
    <x v="2"/>
    <x v="2"/>
  </r>
  <r>
    <x v="9384"/>
    <x v="16"/>
    <x v="3907"/>
    <x v="213"/>
    <n v="7462.13"/>
    <n v="88"/>
    <n v="656667.43999999994"/>
    <s v="13-01-2024"/>
    <x v="8"/>
    <x v="3"/>
    <x v="4"/>
    <x v="2"/>
  </r>
  <r>
    <x v="6805"/>
    <x v="19"/>
    <x v="2502"/>
    <x v="111"/>
    <n v="2057.42"/>
    <n v="96"/>
    <n v="197512.32000000001"/>
    <s v="13-01-2024"/>
    <x v="8"/>
    <x v="3"/>
    <x v="0"/>
    <x v="2"/>
  </r>
  <r>
    <x v="9385"/>
    <x v="19"/>
    <x v="7714"/>
    <x v="90"/>
    <n v="3191.72"/>
    <n v="35"/>
    <n v="111710.2"/>
    <s v="13-01-2024"/>
    <x v="8"/>
    <x v="3"/>
    <x v="0"/>
    <x v="2"/>
  </r>
  <r>
    <x v="9386"/>
    <x v="15"/>
    <x v="7715"/>
    <x v="186"/>
    <n v="6446.51"/>
    <n v="50"/>
    <n v="322325.5"/>
    <s v="13-01-2024"/>
    <x v="8"/>
    <x v="3"/>
    <x v="5"/>
    <x v="2"/>
  </r>
  <r>
    <x v="908"/>
    <x v="24"/>
    <x v="7716"/>
    <x v="92"/>
    <n v="9254.4699999999993"/>
    <n v="74"/>
    <n v="684830.78"/>
    <s v="13-01-2024"/>
    <x v="8"/>
    <x v="3"/>
    <x v="3"/>
    <x v="2"/>
  </r>
  <r>
    <x v="9387"/>
    <x v="46"/>
    <x v="7717"/>
    <x v="232"/>
    <n v="4934.25"/>
    <n v="40"/>
    <n v="197370"/>
    <s v="13-01-2024"/>
    <x v="8"/>
    <x v="3"/>
    <x v="1"/>
    <x v="2"/>
  </r>
  <r>
    <x v="8686"/>
    <x v="8"/>
    <x v="1250"/>
    <x v="160"/>
    <n v="1205.32"/>
    <n v="4"/>
    <n v="4821.28"/>
    <s v="13-01-2024"/>
    <x v="8"/>
    <x v="3"/>
    <x v="3"/>
    <x v="2"/>
  </r>
  <r>
    <x v="9388"/>
    <x v="3"/>
    <x v="7718"/>
    <x v="214"/>
    <n v="3020.61"/>
    <n v="63"/>
    <n v="190298.43"/>
    <s v="14-01-2024"/>
    <x v="8"/>
    <x v="3"/>
    <x v="3"/>
    <x v="2"/>
  </r>
  <r>
    <x v="9389"/>
    <x v="25"/>
    <x v="7719"/>
    <x v="223"/>
    <n v="569.41"/>
    <n v="45"/>
    <n v="25623.45"/>
    <s v="14-01-2024"/>
    <x v="8"/>
    <x v="3"/>
    <x v="2"/>
    <x v="2"/>
  </r>
  <r>
    <x v="9390"/>
    <x v="20"/>
    <x v="1492"/>
    <x v="212"/>
    <n v="8982.0300000000007"/>
    <n v="80"/>
    <n v="718562.4"/>
    <s v="14-01-2024"/>
    <x v="8"/>
    <x v="3"/>
    <x v="0"/>
    <x v="2"/>
  </r>
  <r>
    <x v="9391"/>
    <x v="11"/>
    <x v="7720"/>
    <x v="178"/>
    <n v="8087.37"/>
    <n v="17"/>
    <n v="137485.29"/>
    <s v="14-01-2024"/>
    <x v="8"/>
    <x v="3"/>
    <x v="2"/>
    <x v="2"/>
  </r>
  <r>
    <x v="9392"/>
    <x v="0"/>
    <x v="7721"/>
    <x v="182"/>
    <n v="9832.68"/>
    <n v="92"/>
    <n v="904606.56"/>
    <s v="14-01-2024"/>
    <x v="8"/>
    <x v="3"/>
    <x v="0"/>
    <x v="2"/>
  </r>
  <r>
    <x v="9393"/>
    <x v="9"/>
    <x v="7722"/>
    <x v="7"/>
    <n v="1133.75"/>
    <n v="57"/>
    <n v="64623.75"/>
    <s v="14-01-2024"/>
    <x v="8"/>
    <x v="3"/>
    <x v="1"/>
    <x v="2"/>
  </r>
  <r>
    <x v="9394"/>
    <x v="34"/>
    <x v="7723"/>
    <x v="37"/>
    <n v="6309.51"/>
    <n v="58"/>
    <n v="365951.58"/>
    <s v="14-01-2024"/>
    <x v="8"/>
    <x v="3"/>
    <x v="4"/>
    <x v="2"/>
  </r>
  <r>
    <x v="2825"/>
    <x v="39"/>
    <x v="7724"/>
    <x v="131"/>
    <n v="9130.73"/>
    <n v="17"/>
    <n v="155222.41"/>
    <s v="14-01-2024"/>
    <x v="8"/>
    <x v="3"/>
    <x v="3"/>
    <x v="2"/>
  </r>
  <r>
    <x v="9395"/>
    <x v="12"/>
    <x v="7725"/>
    <x v="39"/>
    <n v="2128.4899999999998"/>
    <n v="40"/>
    <n v="85139.6"/>
    <s v="14-01-2024"/>
    <x v="8"/>
    <x v="3"/>
    <x v="3"/>
    <x v="2"/>
  </r>
  <r>
    <x v="9396"/>
    <x v="6"/>
    <x v="5068"/>
    <x v="3"/>
    <n v="5465.18"/>
    <n v="98"/>
    <n v="535587.64"/>
    <s v="14-01-2024"/>
    <x v="8"/>
    <x v="3"/>
    <x v="4"/>
    <x v="2"/>
  </r>
  <r>
    <x v="9397"/>
    <x v="20"/>
    <x v="7726"/>
    <x v="146"/>
    <n v="9905.42"/>
    <n v="7"/>
    <n v="69337.94"/>
    <s v="14-01-2024"/>
    <x v="8"/>
    <x v="3"/>
    <x v="0"/>
    <x v="2"/>
  </r>
  <r>
    <x v="9398"/>
    <x v="2"/>
    <x v="7727"/>
    <x v="186"/>
    <n v="8304.86"/>
    <n v="91"/>
    <n v="755742.26"/>
    <s v="15-01-2024"/>
    <x v="8"/>
    <x v="3"/>
    <x v="2"/>
    <x v="2"/>
  </r>
  <r>
    <x v="9399"/>
    <x v="41"/>
    <x v="7728"/>
    <x v="192"/>
    <n v="5303.6"/>
    <n v="99"/>
    <n v="525056.4"/>
    <s v="15-01-2024"/>
    <x v="8"/>
    <x v="3"/>
    <x v="5"/>
    <x v="2"/>
  </r>
  <r>
    <x v="5017"/>
    <x v="34"/>
    <x v="7729"/>
    <x v="102"/>
    <n v="6462.35"/>
    <n v="81"/>
    <n v="523450.35"/>
    <s v="15-01-2024"/>
    <x v="8"/>
    <x v="3"/>
    <x v="4"/>
    <x v="2"/>
  </r>
  <r>
    <x v="9400"/>
    <x v="14"/>
    <x v="6581"/>
    <x v="83"/>
    <n v="4385.25"/>
    <n v="44"/>
    <n v="192951"/>
    <s v="15-01-2024"/>
    <x v="8"/>
    <x v="3"/>
    <x v="3"/>
    <x v="2"/>
  </r>
  <r>
    <x v="9401"/>
    <x v="36"/>
    <x v="6065"/>
    <x v="18"/>
    <n v="2948.41"/>
    <n v="78"/>
    <n v="229975.98"/>
    <s v="15-01-2024"/>
    <x v="8"/>
    <x v="3"/>
    <x v="2"/>
    <x v="2"/>
  </r>
  <r>
    <x v="9402"/>
    <x v="8"/>
    <x v="6517"/>
    <x v="214"/>
    <n v="3475.1"/>
    <n v="17"/>
    <n v="59076.7"/>
    <s v="15-01-2024"/>
    <x v="8"/>
    <x v="3"/>
    <x v="3"/>
    <x v="2"/>
  </r>
  <r>
    <x v="9403"/>
    <x v="11"/>
    <x v="7730"/>
    <x v="118"/>
    <n v="2645.62"/>
    <n v="80"/>
    <n v="211649.6"/>
    <s v="15-01-2024"/>
    <x v="8"/>
    <x v="3"/>
    <x v="2"/>
    <x v="2"/>
  </r>
  <r>
    <x v="9404"/>
    <x v="6"/>
    <x v="7731"/>
    <x v="121"/>
    <n v="3995.33"/>
    <n v="47"/>
    <n v="187780.51"/>
    <s v="15-01-2024"/>
    <x v="8"/>
    <x v="3"/>
    <x v="4"/>
    <x v="2"/>
  </r>
  <r>
    <x v="9405"/>
    <x v="34"/>
    <x v="7732"/>
    <x v="68"/>
    <n v="801.11"/>
    <n v="96"/>
    <n v="76906.559999999998"/>
    <s v="16-01-2024"/>
    <x v="8"/>
    <x v="3"/>
    <x v="4"/>
    <x v="2"/>
  </r>
  <r>
    <x v="9406"/>
    <x v="40"/>
    <x v="7733"/>
    <x v="215"/>
    <n v="5238.13"/>
    <n v="6"/>
    <n v="31428.78"/>
    <s v="16-01-2024"/>
    <x v="8"/>
    <x v="3"/>
    <x v="3"/>
    <x v="2"/>
  </r>
  <r>
    <x v="9407"/>
    <x v="17"/>
    <x v="1003"/>
    <x v="133"/>
    <n v="8122.91"/>
    <n v="36"/>
    <n v="292424.76"/>
    <s v="16-01-2024"/>
    <x v="8"/>
    <x v="3"/>
    <x v="2"/>
    <x v="2"/>
  </r>
  <r>
    <x v="9408"/>
    <x v="4"/>
    <x v="679"/>
    <x v="242"/>
    <n v="8676.4500000000007"/>
    <n v="5"/>
    <n v="43382.25"/>
    <s v="16-01-2024"/>
    <x v="8"/>
    <x v="3"/>
    <x v="3"/>
    <x v="2"/>
  </r>
  <r>
    <x v="9409"/>
    <x v="29"/>
    <x v="7734"/>
    <x v="142"/>
    <n v="4721.05"/>
    <n v="79"/>
    <n v="372962.95"/>
    <s v="16-01-2024"/>
    <x v="8"/>
    <x v="3"/>
    <x v="4"/>
    <x v="2"/>
  </r>
  <r>
    <x v="9410"/>
    <x v="35"/>
    <x v="7735"/>
    <x v="133"/>
    <n v="1519.51"/>
    <n v="63"/>
    <n v="95729.13"/>
    <s v="16-01-2024"/>
    <x v="8"/>
    <x v="3"/>
    <x v="4"/>
    <x v="2"/>
  </r>
  <r>
    <x v="9411"/>
    <x v="44"/>
    <x v="7736"/>
    <x v="55"/>
    <n v="4936.53"/>
    <n v="6"/>
    <n v="29619.18"/>
    <s v="16-01-2024"/>
    <x v="8"/>
    <x v="3"/>
    <x v="4"/>
    <x v="2"/>
  </r>
  <r>
    <x v="9412"/>
    <x v="42"/>
    <x v="2446"/>
    <x v="160"/>
    <n v="9565.44"/>
    <n v="58"/>
    <n v="554795.52000000002"/>
    <s v="16-01-2024"/>
    <x v="8"/>
    <x v="3"/>
    <x v="0"/>
    <x v="2"/>
  </r>
  <r>
    <x v="9413"/>
    <x v="39"/>
    <x v="2039"/>
    <x v="218"/>
    <n v="9260.85"/>
    <n v="71"/>
    <n v="657520.35"/>
    <s v="16-01-2024"/>
    <x v="8"/>
    <x v="3"/>
    <x v="3"/>
    <x v="2"/>
  </r>
  <r>
    <x v="9414"/>
    <x v="30"/>
    <x v="7737"/>
    <x v="51"/>
    <n v="1481.98"/>
    <n v="27"/>
    <n v="40013.46"/>
    <s v="16-01-2024"/>
    <x v="8"/>
    <x v="3"/>
    <x v="2"/>
    <x v="2"/>
  </r>
  <r>
    <x v="3786"/>
    <x v="7"/>
    <x v="3824"/>
    <x v="171"/>
    <n v="5939.76"/>
    <n v="3"/>
    <n v="17819.28"/>
    <s v="17-01-2024"/>
    <x v="8"/>
    <x v="3"/>
    <x v="0"/>
    <x v="2"/>
  </r>
  <r>
    <x v="9415"/>
    <x v="17"/>
    <x v="5390"/>
    <x v="234"/>
    <n v="1051.2"/>
    <n v="35"/>
    <n v="36792"/>
    <s v="17-01-2024"/>
    <x v="8"/>
    <x v="3"/>
    <x v="2"/>
    <x v="2"/>
  </r>
  <r>
    <x v="9416"/>
    <x v="43"/>
    <x v="7738"/>
    <x v="12"/>
    <n v="5544.66"/>
    <n v="95"/>
    <n v="526742.69999999995"/>
    <s v="17-01-2024"/>
    <x v="8"/>
    <x v="3"/>
    <x v="2"/>
    <x v="2"/>
  </r>
  <r>
    <x v="9417"/>
    <x v="40"/>
    <x v="7739"/>
    <x v="30"/>
    <n v="6397.85"/>
    <n v="8"/>
    <n v="51182.8"/>
    <s v="17-01-2024"/>
    <x v="8"/>
    <x v="3"/>
    <x v="3"/>
    <x v="2"/>
  </r>
  <r>
    <x v="9418"/>
    <x v="21"/>
    <x v="2104"/>
    <x v="90"/>
    <n v="2906.53"/>
    <n v="14"/>
    <n v="40691.42"/>
    <s v="17-01-2024"/>
    <x v="8"/>
    <x v="3"/>
    <x v="3"/>
    <x v="2"/>
  </r>
  <r>
    <x v="9419"/>
    <x v="33"/>
    <x v="7740"/>
    <x v="46"/>
    <n v="7388.37"/>
    <n v="33"/>
    <n v="243816.21"/>
    <s v="17-01-2024"/>
    <x v="8"/>
    <x v="3"/>
    <x v="1"/>
    <x v="2"/>
  </r>
  <r>
    <x v="821"/>
    <x v="21"/>
    <x v="7741"/>
    <x v="186"/>
    <n v="2666.17"/>
    <n v="2"/>
    <n v="5332.34"/>
    <s v="17-01-2024"/>
    <x v="8"/>
    <x v="3"/>
    <x v="3"/>
    <x v="2"/>
  </r>
  <r>
    <x v="9420"/>
    <x v="19"/>
    <x v="7742"/>
    <x v="234"/>
    <n v="8910.75"/>
    <n v="46"/>
    <n v="409894.5"/>
    <s v="17-01-2024"/>
    <x v="8"/>
    <x v="3"/>
    <x v="0"/>
    <x v="2"/>
  </r>
  <r>
    <x v="9421"/>
    <x v="31"/>
    <x v="4110"/>
    <x v="76"/>
    <n v="8355.5499999999993"/>
    <n v="45"/>
    <n v="375999.75"/>
    <s v="17-01-2024"/>
    <x v="8"/>
    <x v="3"/>
    <x v="2"/>
    <x v="2"/>
  </r>
  <r>
    <x v="9422"/>
    <x v="46"/>
    <x v="7743"/>
    <x v="87"/>
    <n v="6716.79"/>
    <n v="89"/>
    <n v="597794.31000000006"/>
    <s v="17-01-2024"/>
    <x v="8"/>
    <x v="3"/>
    <x v="1"/>
    <x v="2"/>
  </r>
  <r>
    <x v="1827"/>
    <x v="39"/>
    <x v="7613"/>
    <x v="88"/>
    <n v="3766.95"/>
    <n v="5"/>
    <n v="18834.75"/>
    <s v="17-01-2024"/>
    <x v="8"/>
    <x v="3"/>
    <x v="3"/>
    <x v="2"/>
  </r>
  <r>
    <x v="9423"/>
    <x v="28"/>
    <x v="7744"/>
    <x v="73"/>
    <n v="7518.21"/>
    <n v="76"/>
    <n v="571383.96"/>
    <s v="17-01-2024"/>
    <x v="8"/>
    <x v="3"/>
    <x v="2"/>
    <x v="2"/>
  </r>
  <r>
    <x v="9424"/>
    <x v="33"/>
    <x v="7745"/>
    <x v="80"/>
    <n v="4865.41"/>
    <n v="9"/>
    <n v="43788.69"/>
    <s v="18-01-2024"/>
    <x v="8"/>
    <x v="3"/>
    <x v="1"/>
    <x v="2"/>
  </r>
  <r>
    <x v="9425"/>
    <x v="0"/>
    <x v="7746"/>
    <x v="64"/>
    <n v="1822.27"/>
    <n v="44"/>
    <n v="80179.88"/>
    <s v="18-01-2024"/>
    <x v="8"/>
    <x v="3"/>
    <x v="0"/>
    <x v="2"/>
  </r>
  <r>
    <x v="9426"/>
    <x v="23"/>
    <x v="7747"/>
    <x v="104"/>
    <n v="1679.72"/>
    <n v="10"/>
    <n v="16797.2"/>
    <s v="18-01-2024"/>
    <x v="8"/>
    <x v="3"/>
    <x v="3"/>
    <x v="2"/>
  </r>
  <r>
    <x v="1430"/>
    <x v="8"/>
    <x v="2312"/>
    <x v="45"/>
    <n v="1988.57"/>
    <n v="16"/>
    <n v="31817.119999999999"/>
    <s v="18-01-2024"/>
    <x v="8"/>
    <x v="3"/>
    <x v="3"/>
    <x v="2"/>
  </r>
  <r>
    <x v="9427"/>
    <x v="9"/>
    <x v="7748"/>
    <x v="224"/>
    <n v="4510.95"/>
    <n v="5"/>
    <n v="22554.75"/>
    <s v="18-01-2024"/>
    <x v="8"/>
    <x v="3"/>
    <x v="1"/>
    <x v="2"/>
  </r>
  <r>
    <x v="9428"/>
    <x v="22"/>
    <x v="7749"/>
    <x v="151"/>
    <n v="1242.3399999999999"/>
    <n v="79"/>
    <n v="98144.86"/>
    <s v="18-01-2024"/>
    <x v="8"/>
    <x v="3"/>
    <x v="1"/>
    <x v="2"/>
  </r>
  <r>
    <x v="9429"/>
    <x v="3"/>
    <x v="3602"/>
    <x v="185"/>
    <n v="5957.73"/>
    <n v="48"/>
    <n v="285971.03999999998"/>
    <s v="18-01-2024"/>
    <x v="8"/>
    <x v="3"/>
    <x v="3"/>
    <x v="2"/>
  </r>
  <r>
    <x v="9430"/>
    <x v="17"/>
    <x v="7750"/>
    <x v="231"/>
    <n v="6625.98"/>
    <n v="11"/>
    <n v="72885.78"/>
    <s v="18-01-2024"/>
    <x v="8"/>
    <x v="3"/>
    <x v="2"/>
    <x v="2"/>
  </r>
  <r>
    <x v="9431"/>
    <x v="37"/>
    <x v="7751"/>
    <x v="49"/>
    <n v="3244.79"/>
    <n v="49"/>
    <n v="158994.71"/>
    <s v="18-01-2024"/>
    <x v="8"/>
    <x v="3"/>
    <x v="1"/>
    <x v="2"/>
  </r>
  <r>
    <x v="9432"/>
    <x v="28"/>
    <x v="7752"/>
    <x v="128"/>
    <n v="4110.7299999999996"/>
    <n v="63"/>
    <n v="258975.99"/>
    <s v="18-01-2024"/>
    <x v="8"/>
    <x v="3"/>
    <x v="2"/>
    <x v="2"/>
  </r>
  <r>
    <x v="9433"/>
    <x v="18"/>
    <x v="7753"/>
    <x v="168"/>
    <n v="1072.43"/>
    <n v="52"/>
    <n v="55766.36"/>
    <s v="18-01-2024"/>
    <x v="8"/>
    <x v="3"/>
    <x v="1"/>
    <x v="2"/>
  </r>
  <r>
    <x v="9434"/>
    <x v="31"/>
    <x v="7754"/>
    <x v="193"/>
    <n v="1517.61"/>
    <n v="59"/>
    <n v="89538.99"/>
    <s v="18-01-2024"/>
    <x v="8"/>
    <x v="3"/>
    <x v="2"/>
    <x v="2"/>
  </r>
  <r>
    <x v="9435"/>
    <x v="25"/>
    <x v="2677"/>
    <x v="46"/>
    <n v="4571.83"/>
    <n v="9"/>
    <n v="41146.47"/>
    <s v="18-01-2024"/>
    <x v="8"/>
    <x v="3"/>
    <x v="2"/>
    <x v="2"/>
  </r>
  <r>
    <x v="9436"/>
    <x v="28"/>
    <x v="7755"/>
    <x v="214"/>
    <n v="7833.2"/>
    <n v="60"/>
    <n v="469992"/>
    <s v="19-01-2024"/>
    <x v="8"/>
    <x v="3"/>
    <x v="2"/>
    <x v="2"/>
  </r>
  <r>
    <x v="9437"/>
    <x v="34"/>
    <x v="3083"/>
    <x v="56"/>
    <n v="318.68"/>
    <n v="49"/>
    <n v="15615.32"/>
    <s v="19-01-2024"/>
    <x v="8"/>
    <x v="3"/>
    <x v="4"/>
    <x v="2"/>
  </r>
  <r>
    <x v="9438"/>
    <x v="38"/>
    <x v="7756"/>
    <x v="155"/>
    <n v="2296.31"/>
    <n v="65"/>
    <n v="149260.15"/>
    <s v="19-01-2024"/>
    <x v="8"/>
    <x v="3"/>
    <x v="4"/>
    <x v="2"/>
  </r>
  <r>
    <x v="9439"/>
    <x v="27"/>
    <x v="7757"/>
    <x v="85"/>
    <n v="6448.66"/>
    <n v="20"/>
    <n v="128973.2"/>
    <s v="19-01-2024"/>
    <x v="8"/>
    <x v="3"/>
    <x v="2"/>
    <x v="2"/>
  </r>
  <r>
    <x v="9440"/>
    <x v="45"/>
    <x v="7758"/>
    <x v="12"/>
    <n v="239.84"/>
    <n v="19"/>
    <n v="4556.96"/>
    <s v="19-01-2024"/>
    <x v="8"/>
    <x v="3"/>
    <x v="3"/>
    <x v="2"/>
  </r>
  <r>
    <x v="9441"/>
    <x v="37"/>
    <x v="7759"/>
    <x v="41"/>
    <n v="8248.26"/>
    <n v="51"/>
    <n v="420661.26"/>
    <s v="19-01-2024"/>
    <x v="8"/>
    <x v="3"/>
    <x v="1"/>
    <x v="2"/>
  </r>
  <r>
    <x v="9442"/>
    <x v="8"/>
    <x v="7760"/>
    <x v="210"/>
    <n v="3469.94"/>
    <n v="73"/>
    <n v="253305.62"/>
    <s v="19-01-2024"/>
    <x v="8"/>
    <x v="3"/>
    <x v="3"/>
    <x v="2"/>
  </r>
  <r>
    <x v="9443"/>
    <x v="3"/>
    <x v="7761"/>
    <x v="73"/>
    <n v="1323.95"/>
    <n v="87"/>
    <n v="115183.65"/>
    <s v="19-01-2024"/>
    <x v="8"/>
    <x v="3"/>
    <x v="3"/>
    <x v="2"/>
  </r>
  <r>
    <x v="9444"/>
    <x v="20"/>
    <x v="7762"/>
    <x v="167"/>
    <n v="4981.08"/>
    <n v="81"/>
    <n v="403467.48"/>
    <s v="19-01-2024"/>
    <x v="8"/>
    <x v="3"/>
    <x v="0"/>
    <x v="2"/>
  </r>
  <r>
    <x v="9445"/>
    <x v="24"/>
    <x v="4719"/>
    <x v="129"/>
    <n v="970.45"/>
    <n v="2"/>
    <n v="1940.9"/>
    <s v="19-01-2024"/>
    <x v="8"/>
    <x v="3"/>
    <x v="3"/>
    <x v="2"/>
  </r>
  <r>
    <x v="9446"/>
    <x v="4"/>
    <x v="4410"/>
    <x v="132"/>
    <n v="3949.9"/>
    <n v="72"/>
    <n v="284392.8"/>
    <s v="19-01-2024"/>
    <x v="8"/>
    <x v="3"/>
    <x v="3"/>
    <x v="2"/>
  </r>
  <r>
    <x v="9447"/>
    <x v="4"/>
    <x v="7763"/>
    <x v="153"/>
    <n v="5858.12"/>
    <n v="19"/>
    <n v="111304.28"/>
    <s v="20-01-2024"/>
    <x v="8"/>
    <x v="3"/>
    <x v="3"/>
    <x v="2"/>
  </r>
  <r>
    <x v="9448"/>
    <x v="28"/>
    <x v="7764"/>
    <x v="53"/>
    <n v="5075.9399999999996"/>
    <n v="42"/>
    <n v="213189.48"/>
    <s v="20-01-2024"/>
    <x v="8"/>
    <x v="3"/>
    <x v="2"/>
    <x v="2"/>
  </r>
  <r>
    <x v="9449"/>
    <x v="32"/>
    <x v="241"/>
    <x v="5"/>
    <n v="7333.87"/>
    <n v="28"/>
    <n v="205348.36"/>
    <s v="20-01-2024"/>
    <x v="8"/>
    <x v="3"/>
    <x v="1"/>
    <x v="2"/>
  </r>
  <r>
    <x v="5960"/>
    <x v="45"/>
    <x v="3562"/>
    <x v="146"/>
    <n v="8542.61"/>
    <n v="54"/>
    <n v="461300.94"/>
    <s v="20-01-2024"/>
    <x v="8"/>
    <x v="3"/>
    <x v="3"/>
    <x v="2"/>
  </r>
  <r>
    <x v="9450"/>
    <x v="30"/>
    <x v="1032"/>
    <x v="98"/>
    <n v="2681.14"/>
    <n v="57"/>
    <n v="152824.98000000001"/>
    <s v="20-01-2024"/>
    <x v="8"/>
    <x v="3"/>
    <x v="2"/>
    <x v="2"/>
  </r>
  <r>
    <x v="9451"/>
    <x v="28"/>
    <x v="7765"/>
    <x v="114"/>
    <n v="5987.63"/>
    <n v="83"/>
    <n v="496973.29"/>
    <s v="20-01-2024"/>
    <x v="8"/>
    <x v="3"/>
    <x v="2"/>
    <x v="2"/>
  </r>
  <r>
    <x v="9452"/>
    <x v="31"/>
    <x v="4522"/>
    <x v="221"/>
    <n v="6309.83"/>
    <n v="64"/>
    <n v="403829.12"/>
    <s v="20-01-2024"/>
    <x v="8"/>
    <x v="3"/>
    <x v="2"/>
    <x v="2"/>
  </r>
  <r>
    <x v="4980"/>
    <x v="4"/>
    <x v="7766"/>
    <x v="70"/>
    <n v="1555.68"/>
    <n v="88"/>
    <n v="136899.84"/>
    <s v="20-01-2024"/>
    <x v="8"/>
    <x v="3"/>
    <x v="3"/>
    <x v="2"/>
  </r>
  <r>
    <x v="9453"/>
    <x v="36"/>
    <x v="7767"/>
    <x v="20"/>
    <n v="2104.29"/>
    <n v="79"/>
    <n v="166238.91"/>
    <s v="20-01-2024"/>
    <x v="8"/>
    <x v="3"/>
    <x v="2"/>
    <x v="2"/>
  </r>
  <r>
    <x v="9454"/>
    <x v="11"/>
    <x v="3575"/>
    <x v="6"/>
    <n v="1207.4000000000001"/>
    <n v="59"/>
    <n v="71236.600000000006"/>
    <s v="21-01-2024"/>
    <x v="8"/>
    <x v="3"/>
    <x v="2"/>
    <x v="2"/>
  </r>
  <r>
    <x v="9455"/>
    <x v="40"/>
    <x v="7768"/>
    <x v="228"/>
    <n v="4547.8599999999997"/>
    <n v="14"/>
    <n v="63670.04"/>
    <s v="21-01-2024"/>
    <x v="8"/>
    <x v="3"/>
    <x v="3"/>
    <x v="2"/>
  </r>
  <r>
    <x v="9456"/>
    <x v="37"/>
    <x v="7769"/>
    <x v="198"/>
    <n v="5171.76"/>
    <n v="80"/>
    <n v="413740.79999999999"/>
    <s v="21-01-2024"/>
    <x v="8"/>
    <x v="3"/>
    <x v="1"/>
    <x v="2"/>
  </r>
  <r>
    <x v="9457"/>
    <x v="44"/>
    <x v="3594"/>
    <x v="118"/>
    <n v="1682.43"/>
    <n v="18"/>
    <n v="30283.74"/>
    <s v="21-01-2024"/>
    <x v="8"/>
    <x v="3"/>
    <x v="4"/>
    <x v="2"/>
  </r>
  <r>
    <x v="9458"/>
    <x v="23"/>
    <x v="7770"/>
    <x v="2"/>
    <n v="2739.62"/>
    <n v="68"/>
    <n v="186294.16"/>
    <s v="21-01-2024"/>
    <x v="8"/>
    <x v="3"/>
    <x v="3"/>
    <x v="2"/>
  </r>
  <r>
    <x v="9459"/>
    <x v="37"/>
    <x v="7771"/>
    <x v="203"/>
    <n v="8222.73"/>
    <n v="48"/>
    <n v="394691.04"/>
    <s v="21-01-2024"/>
    <x v="8"/>
    <x v="3"/>
    <x v="1"/>
    <x v="2"/>
  </r>
  <r>
    <x v="8717"/>
    <x v="9"/>
    <x v="7772"/>
    <x v="163"/>
    <n v="1661.03"/>
    <n v="12"/>
    <n v="19932.36"/>
    <s v="21-01-2024"/>
    <x v="8"/>
    <x v="3"/>
    <x v="1"/>
    <x v="2"/>
  </r>
  <r>
    <x v="448"/>
    <x v="36"/>
    <x v="7773"/>
    <x v="167"/>
    <n v="496.53"/>
    <n v="98"/>
    <n v="48659.94"/>
    <s v="21-01-2024"/>
    <x v="8"/>
    <x v="3"/>
    <x v="2"/>
    <x v="2"/>
  </r>
  <r>
    <x v="9460"/>
    <x v="26"/>
    <x v="5946"/>
    <x v="141"/>
    <n v="8789.36"/>
    <n v="5"/>
    <n v="43946.8"/>
    <s v="21-01-2024"/>
    <x v="8"/>
    <x v="3"/>
    <x v="1"/>
    <x v="2"/>
  </r>
  <r>
    <x v="9461"/>
    <x v="39"/>
    <x v="7774"/>
    <x v="29"/>
    <n v="8291.9699999999993"/>
    <n v="33"/>
    <n v="273635.01"/>
    <s v="21-01-2024"/>
    <x v="8"/>
    <x v="3"/>
    <x v="3"/>
    <x v="2"/>
  </r>
  <r>
    <x v="4797"/>
    <x v="34"/>
    <x v="1970"/>
    <x v="168"/>
    <n v="894.71"/>
    <n v="6"/>
    <n v="5368.26"/>
    <s v="21-01-2024"/>
    <x v="8"/>
    <x v="3"/>
    <x v="4"/>
    <x v="2"/>
  </r>
  <r>
    <x v="9462"/>
    <x v="27"/>
    <x v="7775"/>
    <x v="25"/>
    <n v="6778.24"/>
    <n v="67"/>
    <n v="454142.08"/>
    <s v="21-01-2024"/>
    <x v="8"/>
    <x v="3"/>
    <x v="2"/>
    <x v="2"/>
  </r>
  <r>
    <x v="9463"/>
    <x v="12"/>
    <x v="1129"/>
    <x v="139"/>
    <n v="7067.87"/>
    <n v="79"/>
    <n v="558361.73"/>
    <s v="22-01-2024"/>
    <x v="8"/>
    <x v="3"/>
    <x v="3"/>
    <x v="2"/>
  </r>
  <r>
    <x v="5203"/>
    <x v="42"/>
    <x v="2716"/>
    <x v="198"/>
    <n v="2741.99"/>
    <n v="28"/>
    <n v="76775.72"/>
    <s v="22-01-2024"/>
    <x v="8"/>
    <x v="3"/>
    <x v="0"/>
    <x v="2"/>
  </r>
  <r>
    <x v="9464"/>
    <x v="2"/>
    <x v="7776"/>
    <x v="140"/>
    <n v="1808.18"/>
    <n v="74"/>
    <n v="133805.32"/>
    <s v="22-01-2024"/>
    <x v="8"/>
    <x v="3"/>
    <x v="2"/>
    <x v="2"/>
  </r>
  <r>
    <x v="9465"/>
    <x v="42"/>
    <x v="541"/>
    <x v="128"/>
    <n v="4947.1000000000004"/>
    <n v="51"/>
    <n v="252302.1"/>
    <s v="22-01-2024"/>
    <x v="8"/>
    <x v="3"/>
    <x v="0"/>
    <x v="2"/>
  </r>
  <r>
    <x v="9466"/>
    <x v="35"/>
    <x v="204"/>
    <x v="176"/>
    <n v="1290.4000000000001"/>
    <n v="34"/>
    <n v="43873.599999999999"/>
    <s v="23-01-2024"/>
    <x v="8"/>
    <x v="3"/>
    <x v="4"/>
    <x v="2"/>
  </r>
  <r>
    <x v="9467"/>
    <x v="47"/>
    <x v="7777"/>
    <x v="207"/>
    <n v="9017.11"/>
    <n v="53"/>
    <n v="477906.83"/>
    <s v="23-01-2024"/>
    <x v="8"/>
    <x v="3"/>
    <x v="1"/>
    <x v="2"/>
  </r>
  <r>
    <x v="9468"/>
    <x v="15"/>
    <x v="7778"/>
    <x v="208"/>
    <n v="8524.86"/>
    <n v="41"/>
    <n v="349519.26"/>
    <s v="23-01-2024"/>
    <x v="8"/>
    <x v="3"/>
    <x v="5"/>
    <x v="2"/>
  </r>
  <r>
    <x v="9469"/>
    <x v="30"/>
    <x v="3359"/>
    <x v="93"/>
    <n v="3207.76"/>
    <n v="47"/>
    <n v="150764.72"/>
    <s v="23-01-2024"/>
    <x v="8"/>
    <x v="3"/>
    <x v="2"/>
    <x v="2"/>
  </r>
  <r>
    <x v="4528"/>
    <x v="29"/>
    <x v="7779"/>
    <x v="100"/>
    <n v="5135.62"/>
    <n v="54"/>
    <n v="277323.48"/>
    <s v="23-01-2024"/>
    <x v="8"/>
    <x v="3"/>
    <x v="4"/>
    <x v="2"/>
  </r>
  <r>
    <x v="5968"/>
    <x v="6"/>
    <x v="7780"/>
    <x v="41"/>
    <n v="238.1"/>
    <n v="60"/>
    <n v="14286"/>
    <s v="24-01-2024"/>
    <x v="8"/>
    <x v="3"/>
    <x v="4"/>
    <x v="2"/>
  </r>
  <r>
    <x v="9470"/>
    <x v="5"/>
    <x v="7781"/>
    <x v="86"/>
    <n v="4383.46"/>
    <n v="13"/>
    <n v="56984.98"/>
    <s v="24-01-2024"/>
    <x v="8"/>
    <x v="3"/>
    <x v="4"/>
    <x v="2"/>
  </r>
  <r>
    <x v="9471"/>
    <x v="10"/>
    <x v="7782"/>
    <x v="235"/>
    <n v="2093.9899999999998"/>
    <n v="51"/>
    <n v="106793.49"/>
    <s v="24-01-2024"/>
    <x v="8"/>
    <x v="3"/>
    <x v="4"/>
    <x v="2"/>
  </r>
  <r>
    <x v="9472"/>
    <x v="31"/>
    <x v="7783"/>
    <x v="88"/>
    <n v="3672.23"/>
    <n v="49"/>
    <n v="179939.27"/>
    <s v="24-01-2024"/>
    <x v="8"/>
    <x v="3"/>
    <x v="2"/>
    <x v="2"/>
  </r>
  <r>
    <x v="9473"/>
    <x v="18"/>
    <x v="4287"/>
    <x v="2"/>
    <n v="8154.72"/>
    <n v="9"/>
    <n v="73392.479999999996"/>
    <s v="24-01-2024"/>
    <x v="8"/>
    <x v="3"/>
    <x v="1"/>
    <x v="2"/>
  </r>
  <r>
    <x v="9474"/>
    <x v="23"/>
    <x v="7784"/>
    <x v="73"/>
    <n v="2757.98"/>
    <n v="61"/>
    <n v="168236.78"/>
    <s v="24-01-2024"/>
    <x v="8"/>
    <x v="3"/>
    <x v="3"/>
    <x v="2"/>
  </r>
  <r>
    <x v="9475"/>
    <x v="8"/>
    <x v="7785"/>
    <x v="233"/>
    <n v="7536.84"/>
    <n v="75"/>
    <n v="565263"/>
    <s v="24-01-2024"/>
    <x v="8"/>
    <x v="3"/>
    <x v="3"/>
    <x v="2"/>
  </r>
  <r>
    <x v="9476"/>
    <x v="19"/>
    <x v="2118"/>
    <x v="23"/>
    <n v="7076.05"/>
    <n v="38"/>
    <n v="268889.90000000002"/>
    <s v="24-01-2024"/>
    <x v="8"/>
    <x v="3"/>
    <x v="0"/>
    <x v="2"/>
  </r>
  <r>
    <x v="9477"/>
    <x v="38"/>
    <x v="7786"/>
    <x v="222"/>
    <n v="7865.98"/>
    <n v="24"/>
    <n v="188783.52"/>
    <s v="24-01-2024"/>
    <x v="8"/>
    <x v="3"/>
    <x v="4"/>
    <x v="2"/>
  </r>
  <r>
    <x v="9478"/>
    <x v="13"/>
    <x v="7787"/>
    <x v="143"/>
    <n v="5119.8"/>
    <n v="62"/>
    <n v="317427.59999999998"/>
    <s v="24-01-2024"/>
    <x v="8"/>
    <x v="3"/>
    <x v="4"/>
    <x v="2"/>
  </r>
  <r>
    <x v="9479"/>
    <x v="33"/>
    <x v="4"/>
    <x v="70"/>
    <n v="4400.09"/>
    <n v="14"/>
    <n v="61601.26"/>
    <s v="24-01-2024"/>
    <x v="8"/>
    <x v="3"/>
    <x v="1"/>
    <x v="2"/>
  </r>
  <r>
    <x v="9480"/>
    <x v="6"/>
    <x v="5127"/>
    <x v="234"/>
    <n v="321.33999999999997"/>
    <n v="5"/>
    <n v="1606.7"/>
    <s v="24-01-2024"/>
    <x v="8"/>
    <x v="3"/>
    <x v="4"/>
    <x v="2"/>
  </r>
  <r>
    <x v="3497"/>
    <x v="32"/>
    <x v="1443"/>
    <x v="16"/>
    <n v="7484.11"/>
    <n v="47"/>
    <n v="351753.17"/>
    <s v="25-01-2024"/>
    <x v="8"/>
    <x v="3"/>
    <x v="1"/>
    <x v="2"/>
  </r>
  <r>
    <x v="9481"/>
    <x v="28"/>
    <x v="7788"/>
    <x v="155"/>
    <n v="2565.71"/>
    <n v="14"/>
    <n v="35919.94"/>
    <s v="25-01-2024"/>
    <x v="8"/>
    <x v="3"/>
    <x v="2"/>
    <x v="2"/>
  </r>
  <r>
    <x v="9482"/>
    <x v="18"/>
    <x v="7789"/>
    <x v="123"/>
    <n v="9166.75"/>
    <n v="39"/>
    <n v="357503.25"/>
    <s v="25-01-2024"/>
    <x v="8"/>
    <x v="3"/>
    <x v="1"/>
    <x v="2"/>
  </r>
  <r>
    <x v="9483"/>
    <x v="30"/>
    <x v="7790"/>
    <x v="207"/>
    <n v="4198.1899999999996"/>
    <n v="65"/>
    <n v="272882.34999999998"/>
    <s v="25-01-2024"/>
    <x v="8"/>
    <x v="3"/>
    <x v="2"/>
    <x v="2"/>
  </r>
  <r>
    <x v="9484"/>
    <x v="18"/>
    <x v="7791"/>
    <x v="47"/>
    <n v="6109.51"/>
    <n v="81"/>
    <n v="494870.31"/>
    <s v="25-01-2024"/>
    <x v="8"/>
    <x v="3"/>
    <x v="1"/>
    <x v="2"/>
  </r>
  <r>
    <x v="9485"/>
    <x v="9"/>
    <x v="7792"/>
    <x v="195"/>
    <n v="3557.27"/>
    <n v="77"/>
    <n v="273909.78999999998"/>
    <s v="25-01-2024"/>
    <x v="8"/>
    <x v="3"/>
    <x v="1"/>
    <x v="2"/>
  </r>
  <r>
    <x v="9486"/>
    <x v="47"/>
    <x v="394"/>
    <x v="95"/>
    <n v="5965.58"/>
    <n v="92"/>
    <n v="548833.36"/>
    <s v="25-01-2024"/>
    <x v="8"/>
    <x v="3"/>
    <x v="1"/>
    <x v="2"/>
  </r>
  <r>
    <x v="9487"/>
    <x v="35"/>
    <x v="3273"/>
    <x v="148"/>
    <n v="4975.1499999999996"/>
    <n v="80"/>
    <n v="398012"/>
    <s v="25-01-2024"/>
    <x v="8"/>
    <x v="3"/>
    <x v="4"/>
    <x v="2"/>
  </r>
  <r>
    <x v="9488"/>
    <x v="27"/>
    <x v="5527"/>
    <x v="168"/>
    <n v="5918.95"/>
    <n v="69"/>
    <n v="408407.55"/>
    <s v="25-01-2024"/>
    <x v="8"/>
    <x v="3"/>
    <x v="2"/>
    <x v="2"/>
  </r>
  <r>
    <x v="9489"/>
    <x v="18"/>
    <x v="7793"/>
    <x v="128"/>
    <n v="1789.92"/>
    <n v="43"/>
    <n v="76966.559999999998"/>
    <s v="26-01-2024"/>
    <x v="8"/>
    <x v="3"/>
    <x v="1"/>
    <x v="2"/>
  </r>
  <r>
    <x v="7811"/>
    <x v="7"/>
    <x v="1173"/>
    <x v="3"/>
    <n v="3180.48"/>
    <n v="11"/>
    <n v="34985.279999999999"/>
    <s v="26-01-2024"/>
    <x v="8"/>
    <x v="3"/>
    <x v="0"/>
    <x v="2"/>
  </r>
  <r>
    <x v="9490"/>
    <x v="43"/>
    <x v="7794"/>
    <x v="184"/>
    <n v="115.4"/>
    <n v="83"/>
    <n v="9578.2000000000007"/>
    <s v="26-01-2024"/>
    <x v="8"/>
    <x v="3"/>
    <x v="2"/>
    <x v="2"/>
  </r>
  <r>
    <x v="9491"/>
    <x v="44"/>
    <x v="4636"/>
    <x v="7"/>
    <n v="1831.69"/>
    <n v="42"/>
    <n v="76930.98"/>
    <s v="26-01-2024"/>
    <x v="8"/>
    <x v="3"/>
    <x v="4"/>
    <x v="2"/>
  </r>
  <r>
    <x v="9492"/>
    <x v="13"/>
    <x v="7795"/>
    <x v="142"/>
    <n v="4582.75"/>
    <n v="48"/>
    <n v="219972"/>
    <s v="26-01-2024"/>
    <x v="8"/>
    <x v="3"/>
    <x v="4"/>
    <x v="2"/>
  </r>
  <r>
    <x v="3515"/>
    <x v="35"/>
    <x v="6467"/>
    <x v="225"/>
    <n v="6155.5"/>
    <n v="6"/>
    <n v="36933"/>
    <s v="26-01-2024"/>
    <x v="8"/>
    <x v="3"/>
    <x v="4"/>
    <x v="2"/>
  </r>
  <r>
    <x v="9493"/>
    <x v="39"/>
    <x v="7796"/>
    <x v="104"/>
    <n v="2281.1799999999998"/>
    <n v="99"/>
    <n v="225836.82"/>
    <s v="26-01-2024"/>
    <x v="8"/>
    <x v="3"/>
    <x v="3"/>
    <x v="2"/>
  </r>
  <r>
    <x v="9494"/>
    <x v="2"/>
    <x v="7797"/>
    <x v="166"/>
    <n v="6462.42"/>
    <n v="57"/>
    <n v="368357.94"/>
    <s v="26-01-2024"/>
    <x v="8"/>
    <x v="3"/>
    <x v="2"/>
    <x v="2"/>
  </r>
  <r>
    <x v="7357"/>
    <x v="9"/>
    <x v="7798"/>
    <x v="185"/>
    <n v="9185.8700000000008"/>
    <n v="89"/>
    <n v="817542.43"/>
    <s v="26-01-2024"/>
    <x v="8"/>
    <x v="3"/>
    <x v="1"/>
    <x v="2"/>
  </r>
  <r>
    <x v="9495"/>
    <x v="11"/>
    <x v="295"/>
    <x v="236"/>
    <n v="7423.14"/>
    <n v="9"/>
    <n v="66808.259999999995"/>
    <s v="26-01-2024"/>
    <x v="8"/>
    <x v="3"/>
    <x v="2"/>
    <x v="2"/>
  </r>
  <r>
    <x v="9496"/>
    <x v="6"/>
    <x v="7799"/>
    <x v="73"/>
    <n v="510.55"/>
    <n v="83"/>
    <n v="42375.65"/>
    <s v="27-01-2024"/>
    <x v="8"/>
    <x v="3"/>
    <x v="4"/>
    <x v="2"/>
  </r>
  <r>
    <x v="9497"/>
    <x v="23"/>
    <x v="7800"/>
    <x v="75"/>
    <n v="9916.57"/>
    <n v="33"/>
    <n v="327246.81"/>
    <s v="27-01-2024"/>
    <x v="8"/>
    <x v="3"/>
    <x v="3"/>
    <x v="2"/>
  </r>
  <r>
    <x v="9498"/>
    <x v="9"/>
    <x v="7801"/>
    <x v="8"/>
    <n v="330.17"/>
    <n v="79"/>
    <n v="26083.43"/>
    <s v="27-01-2024"/>
    <x v="8"/>
    <x v="3"/>
    <x v="1"/>
    <x v="2"/>
  </r>
  <r>
    <x v="29"/>
    <x v="10"/>
    <x v="7802"/>
    <x v="19"/>
    <n v="9244.8799999999992"/>
    <n v="92"/>
    <n v="850528.96"/>
    <s v="27-01-2024"/>
    <x v="8"/>
    <x v="3"/>
    <x v="4"/>
    <x v="2"/>
  </r>
  <r>
    <x v="9499"/>
    <x v="14"/>
    <x v="7803"/>
    <x v="185"/>
    <n v="572.57000000000005"/>
    <n v="74"/>
    <n v="42370.18"/>
    <s v="27-01-2024"/>
    <x v="8"/>
    <x v="3"/>
    <x v="3"/>
    <x v="2"/>
  </r>
  <r>
    <x v="9500"/>
    <x v="10"/>
    <x v="668"/>
    <x v="159"/>
    <n v="459.97"/>
    <n v="36"/>
    <n v="16558.919999999998"/>
    <s v="27-01-2024"/>
    <x v="8"/>
    <x v="3"/>
    <x v="4"/>
    <x v="2"/>
  </r>
  <r>
    <x v="9501"/>
    <x v="36"/>
    <x v="7804"/>
    <x v="165"/>
    <n v="295.14"/>
    <n v="38"/>
    <n v="11215.32"/>
    <s v="27-01-2024"/>
    <x v="8"/>
    <x v="3"/>
    <x v="2"/>
    <x v="2"/>
  </r>
  <r>
    <x v="9502"/>
    <x v="18"/>
    <x v="7805"/>
    <x v="103"/>
    <n v="8744.4500000000007"/>
    <n v="15"/>
    <n v="131166.75"/>
    <s v="27-01-2024"/>
    <x v="8"/>
    <x v="3"/>
    <x v="1"/>
    <x v="2"/>
  </r>
  <r>
    <x v="9503"/>
    <x v="31"/>
    <x v="7806"/>
    <x v="230"/>
    <n v="8221.66"/>
    <n v="2"/>
    <n v="16443.32"/>
    <s v="27-01-2024"/>
    <x v="8"/>
    <x v="3"/>
    <x v="2"/>
    <x v="2"/>
  </r>
  <r>
    <x v="9504"/>
    <x v="47"/>
    <x v="7479"/>
    <x v="122"/>
    <n v="9744.86"/>
    <n v="4"/>
    <n v="38979.440000000002"/>
    <s v="27-01-2024"/>
    <x v="8"/>
    <x v="3"/>
    <x v="1"/>
    <x v="2"/>
  </r>
  <r>
    <x v="9505"/>
    <x v="40"/>
    <x v="7807"/>
    <x v="100"/>
    <n v="5815.06"/>
    <n v="8"/>
    <n v="46520.480000000003"/>
    <s v="27-01-2024"/>
    <x v="8"/>
    <x v="3"/>
    <x v="3"/>
    <x v="2"/>
  </r>
  <r>
    <x v="9506"/>
    <x v="14"/>
    <x v="7808"/>
    <x v="164"/>
    <n v="2930.48"/>
    <n v="86"/>
    <n v="252021.28"/>
    <s v="27-01-2024"/>
    <x v="8"/>
    <x v="3"/>
    <x v="3"/>
    <x v="2"/>
  </r>
  <r>
    <x v="9507"/>
    <x v="42"/>
    <x v="7153"/>
    <x v="179"/>
    <n v="4603.51"/>
    <n v="49"/>
    <n v="225571.99"/>
    <s v="27-01-2024"/>
    <x v="8"/>
    <x v="3"/>
    <x v="0"/>
    <x v="2"/>
  </r>
  <r>
    <x v="9508"/>
    <x v="20"/>
    <x v="7809"/>
    <x v="26"/>
    <n v="248.67"/>
    <n v="53"/>
    <n v="13179.51"/>
    <s v="28-01-2024"/>
    <x v="8"/>
    <x v="3"/>
    <x v="0"/>
    <x v="2"/>
  </r>
  <r>
    <x v="9509"/>
    <x v="5"/>
    <x v="7810"/>
    <x v="85"/>
    <n v="9706.85"/>
    <n v="18"/>
    <n v="174723.3"/>
    <s v="28-01-2024"/>
    <x v="8"/>
    <x v="3"/>
    <x v="4"/>
    <x v="2"/>
  </r>
  <r>
    <x v="9510"/>
    <x v="9"/>
    <x v="7239"/>
    <x v="160"/>
    <n v="1480.87"/>
    <n v="87"/>
    <n v="128835.69"/>
    <s v="28-01-2024"/>
    <x v="8"/>
    <x v="3"/>
    <x v="1"/>
    <x v="2"/>
  </r>
  <r>
    <x v="3762"/>
    <x v="14"/>
    <x v="7811"/>
    <x v="100"/>
    <n v="4266.82"/>
    <n v="18"/>
    <n v="76802.759999999995"/>
    <s v="28-01-2024"/>
    <x v="8"/>
    <x v="3"/>
    <x v="3"/>
    <x v="2"/>
  </r>
  <r>
    <x v="9511"/>
    <x v="44"/>
    <x v="5046"/>
    <x v="61"/>
    <n v="3677.48"/>
    <n v="20"/>
    <n v="73549.600000000006"/>
    <s v="28-01-2024"/>
    <x v="8"/>
    <x v="3"/>
    <x v="4"/>
    <x v="2"/>
  </r>
  <r>
    <x v="9512"/>
    <x v="12"/>
    <x v="7812"/>
    <x v="134"/>
    <n v="3461.68"/>
    <n v="87"/>
    <n v="301166.15999999997"/>
    <s v="28-01-2024"/>
    <x v="8"/>
    <x v="3"/>
    <x v="3"/>
    <x v="2"/>
  </r>
  <r>
    <x v="9513"/>
    <x v="45"/>
    <x v="7813"/>
    <x v="119"/>
    <n v="9046.9699999999993"/>
    <n v="79"/>
    <n v="714710.63"/>
    <s v="28-01-2024"/>
    <x v="8"/>
    <x v="3"/>
    <x v="3"/>
    <x v="2"/>
  </r>
  <r>
    <x v="9514"/>
    <x v="15"/>
    <x v="7814"/>
    <x v="29"/>
    <n v="8777.1299999999992"/>
    <n v="8"/>
    <n v="70217.039999999994"/>
    <s v="28-01-2024"/>
    <x v="8"/>
    <x v="3"/>
    <x v="5"/>
    <x v="2"/>
  </r>
  <r>
    <x v="428"/>
    <x v="22"/>
    <x v="7815"/>
    <x v="50"/>
    <n v="9824.1200000000008"/>
    <n v="22"/>
    <n v="216130.64"/>
    <s v="28-01-2024"/>
    <x v="8"/>
    <x v="3"/>
    <x v="1"/>
    <x v="2"/>
  </r>
  <r>
    <x v="9515"/>
    <x v="47"/>
    <x v="7816"/>
    <x v="114"/>
    <n v="4541.78"/>
    <n v="66"/>
    <n v="299757.48"/>
    <s v="28-01-2024"/>
    <x v="8"/>
    <x v="3"/>
    <x v="1"/>
    <x v="2"/>
  </r>
  <r>
    <x v="9516"/>
    <x v="17"/>
    <x v="685"/>
    <x v="239"/>
    <n v="3236.78"/>
    <n v="81"/>
    <n v="262179.18"/>
    <s v="29-01-2024"/>
    <x v="8"/>
    <x v="3"/>
    <x v="2"/>
    <x v="2"/>
  </r>
  <r>
    <x v="9517"/>
    <x v="10"/>
    <x v="3256"/>
    <x v="70"/>
    <n v="9587.91"/>
    <n v="43"/>
    <n v="412280.13"/>
    <s v="29-01-2024"/>
    <x v="8"/>
    <x v="3"/>
    <x v="4"/>
    <x v="2"/>
  </r>
  <r>
    <x v="9518"/>
    <x v="26"/>
    <x v="7817"/>
    <x v="51"/>
    <n v="5179.8"/>
    <n v="100"/>
    <n v="517980"/>
    <s v="29-01-2024"/>
    <x v="8"/>
    <x v="3"/>
    <x v="1"/>
    <x v="2"/>
  </r>
  <r>
    <x v="9519"/>
    <x v="16"/>
    <x v="7818"/>
    <x v="79"/>
    <n v="7392.36"/>
    <n v="80"/>
    <n v="591388.80000000005"/>
    <s v="29-01-2024"/>
    <x v="8"/>
    <x v="3"/>
    <x v="4"/>
    <x v="2"/>
  </r>
  <r>
    <x v="9520"/>
    <x v="5"/>
    <x v="2907"/>
    <x v="149"/>
    <n v="8884.77"/>
    <n v="36"/>
    <n v="319851.71999999997"/>
    <s v="29-01-2024"/>
    <x v="8"/>
    <x v="3"/>
    <x v="4"/>
    <x v="2"/>
  </r>
  <r>
    <x v="9521"/>
    <x v="11"/>
    <x v="7819"/>
    <x v="45"/>
    <n v="908.44"/>
    <n v="68"/>
    <n v="61773.919999999998"/>
    <s v="29-01-2024"/>
    <x v="8"/>
    <x v="3"/>
    <x v="2"/>
    <x v="2"/>
  </r>
  <r>
    <x v="2994"/>
    <x v="12"/>
    <x v="7820"/>
    <x v="135"/>
    <n v="7580.49"/>
    <n v="56"/>
    <n v="424507.44"/>
    <s v="29-01-2024"/>
    <x v="8"/>
    <x v="3"/>
    <x v="3"/>
    <x v="2"/>
  </r>
  <r>
    <x v="9522"/>
    <x v="31"/>
    <x v="7821"/>
    <x v="129"/>
    <n v="7454.79"/>
    <n v="44"/>
    <n v="328010.76"/>
    <s v="29-01-2024"/>
    <x v="8"/>
    <x v="3"/>
    <x v="2"/>
    <x v="2"/>
  </r>
  <r>
    <x v="9523"/>
    <x v="28"/>
    <x v="7822"/>
    <x v="20"/>
    <n v="9939.9500000000007"/>
    <n v="83"/>
    <n v="825015.85"/>
    <s v="29-01-2024"/>
    <x v="8"/>
    <x v="3"/>
    <x v="2"/>
    <x v="2"/>
  </r>
  <r>
    <x v="9524"/>
    <x v="33"/>
    <x v="7823"/>
    <x v="196"/>
    <n v="2567.8200000000002"/>
    <n v="65"/>
    <n v="166908.29999999999"/>
    <s v="29-01-2024"/>
    <x v="8"/>
    <x v="3"/>
    <x v="1"/>
    <x v="2"/>
  </r>
  <r>
    <x v="9525"/>
    <x v="29"/>
    <x v="3726"/>
    <x v="9"/>
    <n v="7729.63"/>
    <n v="23"/>
    <n v="177781.49"/>
    <s v="30-01-2024"/>
    <x v="8"/>
    <x v="3"/>
    <x v="4"/>
    <x v="2"/>
  </r>
  <r>
    <x v="9526"/>
    <x v="3"/>
    <x v="3442"/>
    <x v="134"/>
    <n v="8559.2900000000009"/>
    <n v="100"/>
    <n v="855929"/>
    <s v="30-01-2024"/>
    <x v="8"/>
    <x v="3"/>
    <x v="3"/>
    <x v="2"/>
  </r>
  <r>
    <x v="9527"/>
    <x v="10"/>
    <x v="7824"/>
    <x v="106"/>
    <n v="6599.59"/>
    <n v="58"/>
    <n v="382776.22"/>
    <s v="30-01-2024"/>
    <x v="8"/>
    <x v="3"/>
    <x v="4"/>
    <x v="2"/>
  </r>
  <r>
    <x v="4531"/>
    <x v="39"/>
    <x v="2588"/>
    <x v="177"/>
    <n v="385.09"/>
    <n v="11"/>
    <n v="4235.99"/>
    <s v="30-01-2024"/>
    <x v="8"/>
    <x v="3"/>
    <x v="3"/>
    <x v="2"/>
  </r>
  <r>
    <x v="9528"/>
    <x v="14"/>
    <x v="7825"/>
    <x v="77"/>
    <n v="5483.57"/>
    <n v="39"/>
    <n v="213859.23"/>
    <s v="30-01-2024"/>
    <x v="8"/>
    <x v="3"/>
    <x v="3"/>
    <x v="2"/>
  </r>
  <r>
    <x v="9529"/>
    <x v="45"/>
    <x v="7826"/>
    <x v="220"/>
    <n v="2167.13"/>
    <n v="77"/>
    <n v="166869.01"/>
    <s v="30-01-2024"/>
    <x v="8"/>
    <x v="3"/>
    <x v="3"/>
    <x v="2"/>
  </r>
  <r>
    <x v="9530"/>
    <x v="42"/>
    <x v="7827"/>
    <x v="46"/>
    <n v="646.03"/>
    <n v="74"/>
    <n v="47806.22"/>
    <s v="30-01-2024"/>
    <x v="8"/>
    <x v="3"/>
    <x v="0"/>
    <x v="2"/>
  </r>
  <r>
    <x v="9531"/>
    <x v="24"/>
    <x v="7828"/>
    <x v="162"/>
    <n v="3191.98"/>
    <n v="74"/>
    <n v="236206.52"/>
    <s v="30-01-2024"/>
    <x v="8"/>
    <x v="3"/>
    <x v="3"/>
    <x v="2"/>
  </r>
  <r>
    <x v="9532"/>
    <x v="42"/>
    <x v="845"/>
    <x v="187"/>
    <n v="5589.48"/>
    <n v="73"/>
    <n v="408032.04"/>
    <s v="30-01-2024"/>
    <x v="8"/>
    <x v="3"/>
    <x v="0"/>
    <x v="2"/>
  </r>
  <r>
    <x v="6026"/>
    <x v="16"/>
    <x v="7829"/>
    <x v="222"/>
    <n v="1802.93"/>
    <n v="24"/>
    <n v="43270.32"/>
    <s v="30-01-2024"/>
    <x v="8"/>
    <x v="3"/>
    <x v="4"/>
    <x v="2"/>
  </r>
  <r>
    <x v="9533"/>
    <x v="17"/>
    <x v="4616"/>
    <x v="82"/>
    <n v="3633.14"/>
    <n v="24"/>
    <n v="87195.36"/>
    <s v="30-01-2024"/>
    <x v="8"/>
    <x v="3"/>
    <x v="2"/>
    <x v="2"/>
  </r>
  <r>
    <x v="9534"/>
    <x v="18"/>
    <x v="7830"/>
    <x v="80"/>
    <n v="3324.52"/>
    <n v="35"/>
    <n v="116358.2"/>
    <s v="31-01-2024"/>
    <x v="8"/>
    <x v="3"/>
    <x v="1"/>
    <x v="2"/>
  </r>
  <r>
    <x v="9535"/>
    <x v="30"/>
    <x v="7831"/>
    <x v="117"/>
    <n v="7093.15"/>
    <n v="42"/>
    <n v="297912.3"/>
    <s v="31-01-2024"/>
    <x v="8"/>
    <x v="3"/>
    <x v="2"/>
    <x v="2"/>
  </r>
  <r>
    <x v="9536"/>
    <x v="19"/>
    <x v="7832"/>
    <x v="148"/>
    <n v="4512.41"/>
    <n v="72"/>
    <n v="324893.52"/>
    <s v="31-01-2024"/>
    <x v="8"/>
    <x v="3"/>
    <x v="0"/>
    <x v="2"/>
  </r>
  <r>
    <x v="9537"/>
    <x v="1"/>
    <x v="7833"/>
    <x v="13"/>
    <n v="744.43"/>
    <n v="37"/>
    <n v="27543.91"/>
    <s v="31-01-2024"/>
    <x v="8"/>
    <x v="3"/>
    <x v="1"/>
    <x v="2"/>
  </r>
  <r>
    <x v="9538"/>
    <x v="46"/>
    <x v="7659"/>
    <x v="175"/>
    <n v="231.69"/>
    <n v="6"/>
    <n v="1390.14"/>
    <s v="31-01-2024"/>
    <x v="8"/>
    <x v="3"/>
    <x v="1"/>
    <x v="2"/>
  </r>
  <r>
    <x v="9539"/>
    <x v="16"/>
    <x v="7834"/>
    <x v="163"/>
    <n v="9252.16"/>
    <n v="7"/>
    <n v="64765.120000000003"/>
    <s v="31-01-2024"/>
    <x v="8"/>
    <x v="3"/>
    <x v="4"/>
    <x v="2"/>
  </r>
  <r>
    <x v="9540"/>
    <x v="26"/>
    <x v="2531"/>
    <x v="137"/>
    <n v="603.79"/>
    <n v="59"/>
    <n v="35623.61"/>
    <s v="31-01-2024"/>
    <x v="8"/>
    <x v="3"/>
    <x v="1"/>
    <x v="2"/>
  </r>
  <r>
    <x v="9541"/>
    <x v="23"/>
    <x v="7835"/>
    <x v="72"/>
    <n v="1055.48"/>
    <n v="54"/>
    <n v="56995.92"/>
    <s v="31-01-2024"/>
    <x v="8"/>
    <x v="3"/>
    <x v="3"/>
    <x v="2"/>
  </r>
  <r>
    <x v="9542"/>
    <x v="31"/>
    <x v="7836"/>
    <x v="43"/>
    <n v="2738.78"/>
    <n v="74"/>
    <n v="202669.72"/>
    <s v="31-01-2024"/>
    <x v="8"/>
    <x v="3"/>
    <x v="2"/>
    <x v="2"/>
  </r>
  <r>
    <x v="9543"/>
    <x v="46"/>
    <x v="7837"/>
    <x v="11"/>
    <n v="9665.6"/>
    <n v="93"/>
    <n v="898900.8"/>
    <s v="31-01-2024"/>
    <x v="8"/>
    <x v="3"/>
    <x v="1"/>
    <x v="2"/>
  </r>
  <r>
    <x v="9544"/>
    <x v="40"/>
    <x v="7838"/>
    <x v="148"/>
    <n v="9389.2800000000007"/>
    <n v="70"/>
    <n v="657249.6"/>
    <s v="31-01-2024"/>
    <x v="8"/>
    <x v="3"/>
    <x v="3"/>
    <x v="2"/>
  </r>
  <r>
    <x v="9545"/>
    <x v="44"/>
    <x v="7839"/>
    <x v="219"/>
    <n v="9467.4599999999991"/>
    <n v="74"/>
    <n v="700592.04"/>
    <s v="31-01-2024"/>
    <x v="8"/>
    <x v="3"/>
    <x v="4"/>
    <x v="2"/>
  </r>
  <r>
    <x v="9546"/>
    <x v="19"/>
    <x v="5687"/>
    <x v="116"/>
    <n v="2761.68"/>
    <n v="2"/>
    <n v="5523.36"/>
    <s v="31-01-2024"/>
    <x v="8"/>
    <x v="3"/>
    <x v="0"/>
    <x v="2"/>
  </r>
  <r>
    <x v="9547"/>
    <x v="9"/>
    <x v="7840"/>
    <x v="239"/>
    <n v="2571.5700000000002"/>
    <n v="49"/>
    <n v="126006.93"/>
    <s v="01-02-2024"/>
    <x v="9"/>
    <x v="3"/>
    <x v="1"/>
    <x v="3"/>
  </r>
  <r>
    <x v="9548"/>
    <x v="47"/>
    <x v="7841"/>
    <x v="234"/>
    <n v="2856.62"/>
    <n v="21"/>
    <n v="59989.02"/>
    <s v="01-02-2024"/>
    <x v="9"/>
    <x v="3"/>
    <x v="1"/>
    <x v="3"/>
  </r>
  <r>
    <x v="9549"/>
    <x v="38"/>
    <x v="7842"/>
    <x v="186"/>
    <n v="6472.72"/>
    <n v="41"/>
    <n v="265381.52"/>
    <s v="01-02-2024"/>
    <x v="9"/>
    <x v="3"/>
    <x v="4"/>
    <x v="3"/>
  </r>
  <r>
    <x v="9550"/>
    <x v="15"/>
    <x v="1977"/>
    <x v="194"/>
    <n v="2289.66"/>
    <n v="98"/>
    <n v="224386.68"/>
    <s v="01-02-2024"/>
    <x v="9"/>
    <x v="3"/>
    <x v="5"/>
    <x v="3"/>
  </r>
  <r>
    <x v="9551"/>
    <x v="24"/>
    <x v="7843"/>
    <x v="60"/>
    <n v="9611.64"/>
    <n v="98"/>
    <n v="941940.72"/>
    <s v="01-02-2024"/>
    <x v="9"/>
    <x v="3"/>
    <x v="3"/>
    <x v="3"/>
  </r>
  <r>
    <x v="9552"/>
    <x v="34"/>
    <x v="2921"/>
    <x v="20"/>
    <n v="3297.69"/>
    <n v="32"/>
    <n v="105526.08"/>
    <s v="01-02-2024"/>
    <x v="9"/>
    <x v="3"/>
    <x v="4"/>
    <x v="3"/>
  </r>
  <r>
    <x v="9553"/>
    <x v="29"/>
    <x v="4984"/>
    <x v="117"/>
    <n v="2349.84"/>
    <n v="32"/>
    <n v="75194.880000000005"/>
    <s v="01-02-2024"/>
    <x v="9"/>
    <x v="3"/>
    <x v="4"/>
    <x v="3"/>
  </r>
  <r>
    <x v="9554"/>
    <x v="5"/>
    <x v="7844"/>
    <x v="200"/>
    <n v="8378.61"/>
    <n v="29"/>
    <n v="242979.69"/>
    <s v="02-02-2024"/>
    <x v="9"/>
    <x v="3"/>
    <x v="4"/>
    <x v="3"/>
  </r>
  <r>
    <x v="9555"/>
    <x v="39"/>
    <x v="7845"/>
    <x v="16"/>
    <n v="7009.18"/>
    <n v="36"/>
    <n v="252330.48"/>
    <s v="02-02-2024"/>
    <x v="9"/>
    <x v="3"/>
    <x v="3"/>
    <x v="3"/>
  </r>
  <r>
    <x v="9556"/>
    <x v="9"/>
    <x v="7846"/>
    <x v="100"/>
    <n v="650.07000000000005"/>
    <n v="4"/>
    <n v="2600.2800000000002"/>
    <s v="02-02-2024"/>
    <x v="9"/>
    <x v="3"/>
    <x v="1"/>
    <x v="3"/>
  </r>
  <r>
    <x v="9557"/>
    <x v="8"/>
    <x v="6008"/>
    <x v="196"/>
    <n v="3319.89"/>
    <n v="41"/>
    <n v="136115.49"/>
    <s v="02-02-2024"/>
    <x v="9"/>
    <x v="3"/>
    <x v="3"/>
    <x v="3"/>
  </r>
  <r>
    <x v="9558"/>
    <x v="47"/>
    <x v="7847"/>
    <x v="82"/>
    <n v="415.82"/>
    <n v="85"/>
    <n v="35344.699999999997"/>
    <s v="02-02-2024"/>
    <x v="9"/>
    <x v="3"/>
    <x v="1"/>
    <x v="3"/>
  </r>
  <r>
    <x v="9559"/>
    <x v="46"/>
    <x v="7848"/>
    <x v="117"/>
    <n v="6432.92"/>
    <n v="39"/>
    <n v="250883.88"/>
    <s v="02-02-2024"/>
    <x v="9"/>
    <x v="3"/>
    <x v="1"/>
    <x v="3"/>
  </r>
  <r>
    <x v="9560"/>
    <x v="4"/>
    <x v="7849"/>
    <x v="233"/>
    <n v="1045.8399999999999"/>
    <n v="38"/>
    <n v="39741.919999999998"/>
    <s v="02-02-2024"/>
    <x v="9"/>
    <x v="3"/>
    <x v="3"/>
    <x v="3"/>
  </r>
  <r>
    <x v="7156"/>
    <x v="16"/>
    <x v="4609"/>
    <x v="150"/>
    <n v="1457.24"/>
    <n v="65"/>
    <n v="94720.6"/>
    <s v="02-02-2024"/>
    <x v="9"/>
    <x v="3"/>
    <x v="4"/>
    <x v="3"/>
  </r>
  <r>
    <x v="9561"/>
    <x v="29"/>
    <x v="7850"/>
    <x v="91"/>
    <n v="295.48"/>
    <n v="39"/>
    <n v="11523.72"/>
    <s v="02-02-2024"/>
    <x v="9"/>
    <x v="3"/>
    <x v="4"/>
    <x v="3"/>
  </r>
  <r>
    <x v="9562"/>
    <x v="2"/>
    <x v="17"/>
    <x v="108"/>
    <n v="3931.79"/>
    <n v="82"/>
    <n v="322406.78000000003"/>
    <s v="02-02-2024"/>
    <x v="9"/>
    <x v="3"/>
    <x v="2"/>
    <x v="3"/>
  </r>
  <r>
    <x v="7242"/>
    <x v="43"/>
    <x v="3979"/>
    <x v="21"/>
    <n v="7961.83"/>
    <n v="87"/>
    <n v="692679.21"/>
    <s v="02-02-2024"/>
    <x v="9"/>
    <x v="3"/>
    <x v="2"/>
    <x v="3"/>
  </r>
  <r>
    <x v="9563"/>
    <x v="15"/>
    <x v="580"/>
    <x v="217"/>
    <n v="9319.23"/>
    <n v="32"/>
    <n v="298215.36"/>
    <s v="02-02-2024"/>
    <x v="9"/>
    <x v="3"/>
    <x v="5"/>
    <x v="3"/>
  </r>
  <r>
    <x v="9564"/>
    <x v="12"/>
    <x v="7851"/>
    <x v="199"/>
    <n v="595.86"/>
    <n v="50"/>
    <n v="29793"/>
    <s v="03-02-2024"/>
    <x v="9"/>
    <x v="3"/>
    <x v="3"/>
    <x v="3"/>
  </r>
  <r>
    <x v="9565"/>
    <x v="40"/>
    <x v="7852"/>
    <x v="153"/>
    <n v="1646.81"/>
    <n v="6"/>
    <n v="9880.86"/>
    <s v="03-02-2024"/>
    <x v="9"/>
    <x v="3"/>
    <x v="3"/>
    <x v="3"/>
  </r>
  <r>
    <x v="9566"/>
    <x v="18"/>
    <x v="7853"/>
    <x v="199"/>
    <n v="1623.93"/>
    <n v="2"/>
    <n v="3247.86"/>
    <s v="03-02-2024"/>
    <x v="9"/>
    <x v="3"/>
    <x v="1"/>
    <x v="3"/>
  </r>
  <r>
    <x v="9567"/>
    <x v="38"/>
    <x v="15"/>
    <x v="213"/>
    <n v="6514.75"/>
    <n v="5"/>
    <n v="32573.75"/>
    <s v="03-02-2024"/>
    <x v="9"/>
    <x v="3"/>
    <x v="4"/>
    <x v="3"/>
  </r>
  <r>
    <x v="9568"/>
    <x v="6"/>
    <x v="7854"/>
    <x v="179"/>
    <n v="3137.51"/>
    <n v="70"/>
    <n v="219625.7"/>
    <s v="03-02-2024"/>
    <x v="9"/>
    <x v="3"/>
    <x v="4"/>
    <x v="3"/>
  </r>
  <r>
    <x v="9569"/>
    <x v="19"/>
    <x v="4830"/>
    <x v="152"/>
    <n v="8670.69"/>
    <n v="43"/>
    <n v="372839.67"/>
    <s v="03-02-2024"/>
    <x v="9"/>
    <x v="3"/>
    <x v="0"/>
    <x v="3"/>
  </r>
  <r>
    <x v="9570"/>
    <x v="13"/>
    <x v="7855"/>
    <x v="146"/>
    <n v="9554.89"/>
    <n v="29"/>
    <n v="277091.81"/>
    <s v="03-02-2024"/>
    <x v="9"/>
    <x v="3"/>
    <x v="4"/>
    <x v="3"/>
  </r>
  <r>
    <x v="9571"/>
    <x v="29"/>
    <x v="3489"/>
    <x v="107"/>
    <n v="5636.65"/>
    <n v="64"/>
    <n v="360745.6"/>
    <s v="03-02-2024"/>
    <x v="9"/>
    <x v="3"/>
    <x v="4"/>
    <x v="3"/>
  </r>
  <r>
    <x v="9572"/>
    <x v="32"/>
    <x v="7856"/>
    <x v="63"/>
    <n v="5810.41"/>
    <n v="15"/>
    <n v="87156.15"/>
    <s v="03-02-2024"/>
    <x v="9"/>
    <x v="3"/>
    <x v="1"/>
    <x v="3"/>
  </r>
  <r>
    <x v="9573"/>
    <x v="5"/>
    <x v="7857"/>
    <x v="167"/>
    <n v="6510.94"/>
    <n v="73"/>
    <n v="475298.62"/>
    <s v="03-02-2024"/>
    <x v="9"/>
    <x v="3"/>
    <x v="4"/>
    <x v="3"/>
  </r>
  <r>
    <x v="9574"/>
    <x v="3"/>
    <x v="7858"/>
    <x v="14"/>
    <n v="7817.85"/>
    <n v="84"/>
    <n v="656699.4"/>
    <s v="04-02-2024"/>
    <x v="9"/>
    <x v="3"/>
    <x v="3"/>
    <x v="3"/>
  </r>
  <r>
    <x v="9575"/>
    <x v="2"/>
    <x v="4184"/>
    <x v="222"/>
    <n v="6146.07"/>
    <n v="75"/>
    <n v="460955.25"/>
    <s v="04-02-2024"/>
    <x v="9"/>
    <x v="3"/>
    <x v="2"/>
    <x v="3"/>
  </r>
  <r>
    <x v="9576"/>
    <x v="2"/>
    <x v="7859"/>
    <x v="180"/>
    <n v="8787.08"/>
    <n v="41"/>
    <n v="360270.28"/>
    <s v="04-02-2024"/>
    <x v="9"/>
    <x v="3"/>
    <x v="2"/>
    <x v="3"/>
  </r>
  <r>
    <x v="9577"/>
    <x v="31"/>
    <x v="7717"/>
    <x v="22"/>
    <n v="3444.89"/>
    <n v="33"/>
    <n v="113681.37"/>
    <s v="04-02-2024"/>
    <x v="9"/>
    <x v="3"/>
    <x v="2"/>
    <x v="3"/>
  </r>
  <r>
    <x v="9578"/>
    <x v="8"/>
    <x v="7860"/>
    <x v="221"/>
    <n v="1260.67"/>
    <n v="74"/>
    <n v="93289.58"/>
    <s v="04-02-2024"/>
    <x v="9"/>
    <x v="3"/>
    <x v="3"/>
    <x v="3"/>
  </r>
  <r>
    <x v="9579"/>
    <x v="2"/>
    <x v="6563"/>
    <x v="212"/>
    <n v="6716.31"/>
    <n v="25"/>
    <n v="167907.75"/>
    <s v="04-02-2024"/>
    <x v="9"/>
    <x v="3"/>
    <x v="2"/>
    <x v="3"/>
  </r>
  <r>
    <x v="9580"/>
    <x v="20"/>
    <x v="883"/>
    <x v="53"/>
    <n v="8647.65"/>
    <n v="20"/>
    <n v="172953"/>
    <s v="04-02-2024"/>
    <x v="9"/>
    <x v="3"/>
    <x v="0"/>
    <x v="3"/>
  </r>
  <r>
    <x v="9581"/>
    <x v="23"/>
    <x v="7861"/>
    <x v="88"/>
    <n v="7330.28"/>
    <n v="11"/>
    <n v="80633.08"/>
    <s v="04-02-2024"/>
    <x v="9"/>
    <x v="3"/>
    <x v="3"/>
    <x v="3"/>
  </r>
  <r>
    <x v="1154"/>
    <x v="1"/>
    <x v="7862"/>
    <x v="3"/>
    <n v="1300.32"/>
    <n v="82"/>
    <n v="106626.24000000001"/>
    <s v="04-02-2024"/>
    <x v="9"/>
    <x v="3"/>
    <x v="1"/>
    <x v="3"/>
  </r>
  <r>
    <x v="9582"/>
    <x v="15"/>
    <x v="7863"/>
    <x v="53"/>
    <n v="3068.11"/>
    <n v="99"/>
    <n v="303742.89"/>
    <s v="04-02-2024"/>
    <x v="9"/>
    <x v="3"/>
    <x v="5"/>
    <x v="3"/>
  </r>
  <r>
    <x v="9583"/>
    <x v="4"/>
    <x v="4509"/>
    <x v="211"/>
    <n v="1247.07"/>
    <n v="73"/>
    <n v="91036.11"/>
    <s v="05-02-2024"/>
    <x v="9"/>
    <x v="3"/>
    <x v="3"/>
    <x v="3"/>
  </r>
  <r>
    <x v="9584"/>
    <x v="10"/>
    <x v="7864"/>
    <x v="57"/>
    <n v="7440.2"/>
    <n v="48"/>
    <n v="357129.6"/>
    <s v="05-02-2024"/>
    <x v="9"/>
    <x v="3"/>
    <x v="4"/>
    <x v="3"/>
  </r>
  <r>
    <x v="9585"/>
    <x v="46"/>
    <x v="7555"/>
    <x v="109"/>
    <n v="4468.4399999999996"/>
    <n v="55"/>
    <n v="245764.2"/>
    <s v="05-02-2024"/>
    <x v="9"/>
    <x v="3"/>
    <x v="1"/>
    <x v="3"/>
  </r>
  <r>
    <x v="9586"/>
    <x v="5"/>
    <x v="1483"/>
    <x v="55"/>
    <n v="8352.7199999999993"/>
    <n v="29"/>
    <n v="242228.88"/>
    <s v="05-02-2024"/>
    <x v="9"/>
    <x v="3"/>
    <x v="4"/>
    <x v="3"/>
  </r>
  <r>
    <x v="9587"/>
    <x v="2"/>
    <x v="7865"/>
    <x v="67"/>
    <n v="8386.34"/>
    <n v="36"/>
    <n v="301908.24"/>
    <s v="05-02-2024"/>
    <x v="9"/>
    <x v="3"/>
    <x v="2"/>
    <x v="3"/>
  </r>
  <r>
    <x v="9588"/>
    <x v="19"/>
    <x v="7866"/>
    <x v="36"/>
    <n v="9702.23"/>
    <n v="4"/>
    <n v="38808.92"/>
    <s v="05-02-2024"/>
    <x v="9"/>
    <x v="3"/>
    <x v="0"/>
    <x v="3"/>
  </r>
  <r>
    <x v="9589"/>
    <x v="11"/>
    <x v="4911"/>
    <x v="104"/>
    <n v="7741.58"/>
    <n v="63"/>
    <n v="487719.54"/>
    <s v="05-02-2024"/>
    <x v="9"/>
    <x v="3"/>
    <x v="2"/>
    <x v="3"/>
  </r>
  <r>
    <x v="9590"/>
    <x v="20"/>
    <x v="7867"/>
    <x v="70"/>
    <n v="5389.68"/>
    <n v="21"/>
    <n v="113183.28"/>
    <s v="05-02-2024"/>
    <x v="9"/>
    <x v="3"/>
    <x v="0"/>
    <x v="3"/>
  </r>
  <r>
    <x v="9591"/>
    <x v="37"/>
    <x v="7022"/>
    <x v="15"/>
    <n v="7630"/>
    <n v="55"/>
    <n v="419650"/>
    <s v="05-02-2024"/>
    <x v="9"/>
    <x v="3"/>
    <x v="1"/>
    <x v="3"/>
  </r>
  <r>
    <x v="9592"/>
    <x v="26"/>
    <x v="7868"/>
    <x v="157"/>
    <n v="7920.4"/>
    <n v="78"/>
    <n v="617791.19999999995"/>
    <s v="05-02-2024"/>
    <x v="9"/>
    <x v="3"/>
    <x v="1"/>
    <x v="3"/>
  </r>
  <r>
    <x v="9593"/>
    <x v="46"/>
    <x v="7869"/>
    <x v="169"/>
    <n v="5702.56"/>
    <n v="43"/>
    <n v="245210.08"/>
    <s v="06-02-2024"/>
    <x v="9"/>
    <x v="3"/>
    <x v="1"/>
    <x v="3"/>
  </r>
  <r>
    <x v="9594"/>
    <x v="37"/>
    <x v="7870"/>
    <x v="45"/>
    <n v="7265.19"/>
    <n v="64"/>
    <n v="464972.16"/>
    <s v="06-02-2024"/>
    <x v="9"/>
    <x v="3"/>
    <x v="1"/>
    <x v="3"/>
  </r>
  <r>
    <x v="7018"/>
    <x v="43"/>
    <x v="5262"/>
    <x v="176"/>
    <n v="2609.52"/>
    <n v="32"/>
    <n v="83504.639999999999"/>
    <s v="06-02-2024"/>
    <x v="9"/>
    <x v="3"/>
    <x v="2"/>
    <x v="3"/>
  </r>
  <r>
    <x v="9595"/>
    <x v="37"/>
    <x v="7871"/>
    <x v="21"/>
    <n v="8119.77"/>
    <n v="62"/>
    <n v="503425.74"/>
    <s v="06-02-2024"/>
    <x v="9"/>
    <x v="3"/>
    <x v="1"/>
    <x v="3"/>
  </r>
  <r>
    <x v="9596"/>
    <x v="42"/>
    <x v="7872"/>
    <x v="95"/>
    <n v="6839.67"/>
    <n v="51"/>
    <n v="348823.17"/>
    <s v="06-02-2024"/>
    <x v="9"/>
    <x v="3"/>
    <x v="0"/>
    <x v="3"/>
  </r>
  <r>
    <x v="9597"/>
    <x v="39"/>
    <x v="7873"/>
    <x v="26"/>
    <n v="4650.21"/>
    <n v="58"/>
    <n v="269712.18"/>
    <s v="06-02-2024"/>
    <x v="9"/>
    <x v="3"/>
    <x v="3"/>
    <x v="3"/>
  </r>
  <r>
    <x v="9598"/>
    <x v="2"/>
    <x v="4407"/>
    <x v="154"/>
    <n v="2401.46"/>
    <n v="10"/>
    <n v="24014.6"/>
    <s v="06-02-2024"/>
    <x v="9"/>
    <x v="3"/>
    <x v="2"/>
    <x v="3"/>
  </r>
  <r>
    <x v="9599"/>
    <x v="2"/>
    <x v="7874"/>
    <x v="144"/>
    <n v="6020.07"/>
    <n v="56"/>
    <n v="337123.92"/>
    <s v="06-02-2024"/>
    <x v="9"/>
    <x v="3"/>
    <x v="2"/>
    <x v="3"/>
  </r>
  <r>
    <x v="9600"/>
    <x v="2"/>
    <x v="7875"/>
    <x v="66"/>
    <n v="3487.84"/>
    <n v="86"/>
    <n v="299954.24"/>
    <s v="06-02-2024"/>
    <x v="9"/>
    <x v="3"/>
    <x v="2"/>
    <x v="3"/>
  </r>
  <r>
    <x v="9601"/>
    <x v="19"/>
    <x v="7195"/>
    <x v="137"/>
    <n v="1004.29"/>
    <n v="100"/>
    <n v="100429"/>
    <s v="06-02-2024"/>
    <x v="9"/>
    <x v="3"/>
    <x v="0"/>
    <x v="3"/>
  </r>
  <r>
    <x v="9602"/>
    <x v="16"/>
    <x v="1709"/>
    <x v="63"/>
    <n v="3013.04"/>
    <n v="58"/>
    <n v="174756.32"/>
    <s v="06-02-2024"/>
    <x v="9"/>
    <x v="3"/>
    <x v="4"/>
    <x v="3"/>
  </r>
  <r>
    <x v="9603"/>
    <x v="20"/>
    <x v="7876"/>
    <x v="84"/>
    <n v="2436.9299999999998"/>
    <n v="59"/>
    <n v="143778.87"/>
    <s v="06-02-2024"/>
    <x v="9"/>
    <x v="3"/>
    <x v="0"/>
    <x v="3"/>
  </r>
  <r>
    <x v="9604"/>
    <x v="37"/>
    <x v="7877"/>
    <x v="49"/>
    <n v="9684.16"/>
    <n v="13"/>
    <n v="125894.08"/>
    <s v="06-02-2024"/>
    <x v="9"/>
    <x v="3"/>
    <x v="1"/>
    <x v="3"/>
  </r>
  <r>
    <x v="9605"/>
    <x v="39"/>
    <x v="3455"/>
    <x v="63"/>
    <n v="7014.97"/>
    <n v="18"/>
    <n v="126269.46"/>
    <s v="06-02-2024"/>
    <x v="9"/>
    <x v="3"/>
    <x v="3"/>
    <x v="3"/>
  </r>
  <r>
    <x v="9606"/>
    <x v="26"/>
    <x v="7878"/>
    <x v="10"/>
    <n v="885.29"/>
    <n v="95"/>
    <n v="84102.55"/>
    <s v="06-02-2024"/>
    <x v="9"/>
    <x v="3"/>
    <x v="1"/>
    <x v="3"/>
  </r>
  <r>
    <x v="9607"/>
    <x v="30"/>
    <x v="7879"/>
    <x v="179"/>
    <n v="4045.32"/>
    <n v="45"/>
    <n v="182039.4"/>
    <s v="07-02-2024"/>
    <x v="9"/>
    <x v="3"/>
    <x v="2"/>
    <x v="3"/>
  </r>
  <r>
    <x v="9608"/>
    <x v="33"/>
    <x v="7880"/>
    <x v="100"/>
    <n v="8943.6"/>
    <n v="11"/>
    <n v="98379.6"/>
    <s v="07-02-2024"/>
    <x v="9"/>
    <x v="3"/>
    <x v="1"/>
    <x v="3"/>
  </r>
  <r>
    <x v="9609"/>
    <x v="40"/>
    <x v="6589"/>
    <x v="132"/>
    <n v="5476.81"/>
    <n v="31"/>
    <n v="169781.11"/>
    <s v="07-02-2024"/>
    <x v="9"/>
    <x v="3"/>
    <x v="3"/>
    <x v="3"/>
  </r>
  <r>
    <x v="3949"/>
    <x v="23"/>
    <x v="3118"/>
    <x v="133"/>
    <n v="8130.16"/>
    <n v="63"/>
    <n v="512200.08"/>
    <s v="07-02-2024"/>
    <x v="9"/>
    <x v="3"/>
    <x v="3"/>
    <x v="3"/>
  </r>
  <r>
    <x v="9352"/>
    <x v="8"/>
    <x v="7881"/>
    <x v="100"/>
    <n v="9406.0400000000009"/>
    <n v="47"/>
    <n v="442083.88"/>
    <s v="07-02-2024"/>
    <x v="9"/>
    <x v="3"/>
    <x v="3"/>
    <x v="3"/>
  </r>
  <r>
    <x v="9610"/>
    <x v="37"/>
    <x v="2006"/>
    <x v="83"/>
    <n v="2808.72"/>
    <n v="4"/>
    <n v="11234.88"/>
    <s v="07-02-2024"/>
    <x v="9"/>
    <x v="3"/>
    <x v="1"/>
    <x v="3"/>
  </r>
  <r>
    <x v="9611"/>
    <x v="13"/>
    <x v="7882"/>
    <x v="53"/>
    <n v="4703.54"/>
    <n v="76"/>
    <n v="357469.04"/>
    <s v="07-02-2024"/>
    <x v="9"/>
    <x v="3"/>
    <x v="4"/>
    <x v="3"/>
  </r>
  <r>
    <x v="9612"/>
    <x v="16"/>
    <x v="7543"/>
    <x v="177"/>
    <n v="8518.0400000000009"/>
    <n v="27"/>
    <n v="229987.08"/>
    <s v="07-02-2024"/>
    <x v="9"/>
    <x v="3"/>
    <x v="4"/>
    <x v="3"/>
  </r>
  <r>
    <x v="9613"/>
    <x v="20"/>
    <x v="7883"/>
    <x v="232"/>
    <n v="4909.5"/>
    <n v="26"/>
    <n v="127647"/>
    <s v="07-02-2024"/>
    <x v="9"/>
    <x v="3"/>
    <x v="0"/>
    <x v="3"/>
  </r>
  <r>
    <x v="9614"/>
    <x v="3"/>
    <x v="7884"/>
    <x v="10"/>
    <n v="5479.39"/>
    <n v="34"/>
    <n v="186299.26"/>
    <s v="07-02-2024"/>
    <x v="9"/>
    <x v="3"/>
    <x v="3"/>
    <x v="3"/>
  </r>
  <r>
    <x v="9615"/>
    <x v="7"/>
    <x v="1467"/>
    <x v="168"/>
    <n v="5912.63"/>
    <n v="52"/>
    <n v="307456.76"/>
    <s v="07-02-2024"/>
    <x v="9"/>
    <x v="3"/>
    <x v="0"/>
    <x v="3"/>
  </r>
  <r>
    <x v="3515"/>
    <x v="4"/>
    <x v="6152"/>
    <x v="114"/>
    <n v="8683"/>
    <n v="23"/>
    <n v="199709"/>
    <s v="07-02-2024"/>
    <x v="9"/>
    <x v="3"/>
    <x v="3"/>
    <x v="3"/>
  </r>
  <r>
    <x v="696"/>
    <x v="38"/>
    <x v="7885"/>
    <x v="188"/>
    <n v="3941.92"/>
    <n v="45"/>
    <n v="177386.4"/>
    <s v="07-02-2024"/>
    <x v="9"/>
    <x v="3"/>
    <x v="4"/>
    <x v="3"/>
  </r>
  <r>
    <x v="9616"/>
    <x v="23"/>
    <x v="3136"/>
    <x v="189"/>
    <n v="8800.07"/>
    <n v="100"/>
    <n v="880007"/>
    <s v="07-02-2024"/>
    <x v="9"/>
    <x v="3"/>
    <x v="3"/>
    <x v="3"/>
  </r>
  <r>
    <x v="9617"/>
    <x v="25"/>
    <x v="7886"/>
    <x v="217"/>
    <n v="7704.06"/>
    <n v="1"/>
    <n v="7704.06"/>
    <s v="08-02-2024"/>
    <x v="9"/>
    <x v="3"/>
    <x v="2"/>
    <x v="3"/>
  </r>
  <r>
    <x v="9618"/>
    <x v="29"/>
    <x v="114"/>
    <x v="81"/>
    <n v="9082.5300000000007"/>
    <n v="63"/>
    <n v="572199.39"/>
    <s v="08-02-2024"/>
    <x v="9"/>
    <x v="3"/>
    <x v="4"/>
    <x v="3"/>
  </r>
  <r>
    <x v="9619"/>
    <x v="17"/>
    <x v="7887"/>
    <x v="60"/>
    <n v="8625.7999999999993"/>
    <n v="52"/>
    <n v="448541.6"/>
    <s v="08-02-2024"/>
    <x v="9"/>
    <x v="3"/>
    <x v="2"/>
    <x v="3"/>
  </r>
  <r>
    <x v="9620"/>
    <x v="40"/>
    <x v="7888"/>
    <x v="70"/>
    <n v="9121.91"/>
    <n v="62"/>
    <n v="565558.42000000004"/>
    <s v="08-02-2024"/>
    <x v="9"/>
    <x v="3"/>
    <x v="3"/>
    <x v="3"/>
  </r>
  <r>
    <x v="9621"/>
    <x v="37"/>
    <x v="3178"/>
    <x v="119"/>
    <n v="5521.76"/>
    <n v="46"/>
    <n v="254000.96"/>
    <s v="08-02-2024"/>
    <x v="9"/>
    <x v="3"/>
    <x v="1"/>
    <x v="3"/>
  </r>
  <r>
    <x v="9622"/>
    <x v="19"/>
    <x v="1326"/>
    <x v="55"/>
    <n v="1617.43"/>
    <n v="71"/>
    <n v="114837.53"/>
    <s v="08-02-2024"/>
    <x v="9"/>
    <x v="3"/>
    <x v="0"/>
    <x v="3"/>
  </r>
  <r>
    <x v="9623"/>
    <x v="39"/>
    <x v="7889"/>
    <x v="136"/>
    <n v="409.53"/>
    <n v="17"/>
    <n v="6962.01"/>
    <s v="08-02-2024"/>
    <x v="9"/>
    <x v="3"/>
    <x v="3"/>
    <x v="3"/>
  </r>
  <r>
    <x v="9624"/>
    <x v="20"/>
    <x v="7757"/>
    <x v="92"/>
    <n v="5010.38"/>
    <n v="91"/>
    <n v="455944.58"/>
    <s v="08-02-2024"/>
    <x v="9"/>
    <x v="3"/>
    <x v="0"/>
    <x v="3"/>
  </r>
  <r>
    <x v="9625"/>
    <x v="10"/>
    <x v="7890"/>
    <x v="235"/>
    <n v="1253.47"/>
    <n v="40"/>
    <n v="50138.8"/>
    <s v="08-02-2024"/>
    <x v="9"/>
    <x v="3"/>
    <x v="4"/>
    <x v="3"/>
  </r>
  <r>
    <x v="9626"/>
    <x v="5"/>
    <x v="7891"/>
    <x v="112"/>
    <n v="2556.9299999999998"/>
    <n v="43"/>
    <n v="109947.99"/>
    <s v="08-02-2024"/>
    <x v="9"/>
    <x v="3"/>
    <x v="4"/>
    <x v="3"/>
  </r>
  <r>
    <x v="9627"/>
    <x v="47"/>
    <x v="7892"/>
    <x v="1"/>
    <n v="2219.33"/>
    <n v="58"/>
    <n v="128721.14"/>
    <s v="08-02-2024"/>
    <x v="9"/>
    <x v="3"/>
    <x v="1"/>
    <x v="3"/>
  </r>
  <r>
    <x v="9628"/>
    <x v="25"/>
    <x v="7893"/>
    <x v="51"/>
    <n v="9608.8799999999992"/>
    <n v="82"/>
    <n v="787928.16"/>
    <s v="09-02-2024"/>
    <x v="9"/>
    <x v="3"/>
    <x v="2"/>
    <x v="3"/>
  </r>
  <r>
    <x v="9629"/>
    <x v="16"/>
    <x v="7894"/>
    <x v="168"/>
    <n v="9994.57"/>
    <n v="61"/>
    <n v="609668.77"/>
    <s v="09-02-2024"/>
    <x v="9"/>
    <x v="3"/>
    <x v="4"/>
    <x v="3"/>
  </r>
  <r>
    <x v="9630"/>
    <x v="8"/>
    <x v="7895"/>
    <x v="158"/>
    <n v="9536.83"/>
    <n v="97"/>
    <n v="925072.51"/>
    <s v="09-02-2024"/>
    <x v="9"/>
    <x v="3"/>
    <x v="3"/>
    <x v="3"/>
  </r>
  <r>
    <x v="9631"/>
    <x v="32"/>
    <x v="7896"/>
    <x v="206"/>
    <n v="6428.04"/>
    <n v="15"/>
    <n v="96420.6"/>
    <s v="09-02-2024"/>
    <x v="9"/>
    <x v="3"/>
    <x v="1"/>
    <x v="3"/>
  </r>
  <r>
    <x v="9632"/>
    <x v="11"/>
    <x v="7897"/>
    <x v="69"/>
    <n v="3475.76"/>
    <n v="12"/>
    <n v="41709.120000000003"/>
    <s v="09-02-2024"/>
    <x v="9"/>
    <x v="3"/>
    <x v="2"/>
    <x v="3"/>
  </r>
  <r>
    <x v="9633"/>
    <x v="32"/>
    <x v="7898"/>
    <x v="89"/>
    <n v="9235.33"/>
    <n v="77"/>
    <n v="711120.41"/>
    <s v="09-02-2024"/>
    <x v="9"/>
    <x v="3"/>
    <x v="1"/>
    <x v="3"/>
  </r>
  <r>
    <x v="226"/>
    <x v="32"/>
    <x v="5253"/>
    <x v="187"/>
    <n v="8685.9"/>
    <n v="5"/>
    <n v="43429.5"/>
    <s v="09-02-2024"/>
    <x v="9"/>
    <x v="3"/>
    <x v="1"/>
    <x v="3"/>
  </r>
  <r>
    <x v="9634"/>
    <x v="16"/>
    <x v="7441"/>
    <x v="91"/>
    <n v="415.79"/>
    <n v="15"/>
    <n v="6236.85"/>
    <s v="10-02-2024"/>
    <x v="9"/>
    <x v="3"/>
    <x v="4"/>
    <x v="3"/>
  </r>
  <r>
    <x v="6133"/>
    <x v="31"/>
    <x v="2174"/>
    <x v="78"/>
    <n v="8900.17"/>
    <n v="82"/>
    <n v="729813.94"/>
    <s v="10-02-2024"/>
    <x v="9"/>
    <x v="3"/>
    <x v="2"/>
    <x v="3"/>
  </r>
  <r>
    <x v="9635"/>
    <x v="1"/>
    <x v="3281"/>
    <x v="232"/>
    <n v="747.68"/>
    <n v="2"/>
    <n v="1495.36"/>
    <s v="10-02-2024"/>
    <x v="9"/>
    <x v="3"/>
    <x v="1"/>
    <x v="3"/>
  </r>
  <r>
    <x v="9636"/>
    <x v="36"/>
    <x v="7440"/>
    <x v="125"/>
    <n v="9614.3799999999992"/>
    <n v="90"/>
    <n v="865294.2"/>
    <s v="10-02-2024"/>
    <x v="9"/>
    <x v="3"/>
    <x v="2"/>
    <x v="3"/>
  </r>
  <r>
    <x v="9637"/>
    <x v="10"/>
    <x v="7899"/>
    <x v="23"/>
    <n v="2998.52"/>
    <n v="56"/>
    <n v="167917.12"/>
    <s v="10-02-2024"/>
    <x v="9"/>
    <x v="3"/>
    <x v="4"/>
    <x v="3"/>
  </r>
  <r>
    <x v="9638"/>
    <x v="6"/>
    <x v="7900"/>
    <x v="114"/>
    <n v="9317.9599999999991"/>
    <n v="19"/>
    <n v="177041.24"/>
    <s v="10-02-2024"/>
    <x v="9"/>
    <x v="3"/>
    <x v="4"/>
    <x v="3"/>
  </r>
  <r>
    <x v="9639"/>
    <x v="29"/>
    <x v="7901"/>
    <x v="42"/>
    <n v="3095.51"/>
    <n v="40"/>
    <n v="123820.4"/>
    <s v="10-02-2024"/>
    <x v="9"/>
    <x v="3"/>
    <x v="4"/>
    <x v="3"/>
  </r>
  <r>
    <x v="9640"/>
    <x v="8"/>
    <x v="7902"/>
    <x v="34"/>
    <n v="1036.67"/>
    <n v="16"/>
    <n v="16586.72"/>
    <s v="10-02-2024"/>
    <x v="9"/>
    <x v="3"/>
    <x v="3"/>
    <x v="3"/>
  </r>
  <r>
    <x v="9641"/>
    <x v="47"/>
    <x v="7903"/>
    <x v="65"/>
    <n v="2992.96"/>
    <n v="97"/>
    <n v="290317.12"/>
    <s v="10-02-2024"/>
    <x v="9"/>
    <x v="3"/>
    <x v="1"/>
    <x v="3"/>
  </r>
  <r>
    <x v="9642"/>
    <x v="12"/>
    <x v="356"/>
    <x v="86"/>
    <n v="4977.07"/>
    <n v="97"/>
    <n v="482775.79"/>
    <s v="11-02-2024"/>
    <x v="9"/>
    <x v="3"/>
    <x v="3"/>
    <x v="3"/>
  </r>
  <r>
    <x v="9643"/>
    <x v="34"/>
    <x v="2750"/>
    <x v="216"/>
    <n v="3461.49"/>
    <n v="81"/>
    <n v="280380.69"/>
    <s v="11-02-2024"/>
    <x v="9"/>
    <x v="3"/>
    <x v="4"/>
    <x v="3"/>
  </r>
  <r>
    <x v="9644"/>
    <x v="28"/>
    <x v="7904"/>
    <x v="2"/>
    <n v="6582.03"/>
    <n v="36"/>
    <n v="236953.08"/>
    <s v="11-02-2024"/>
    <x v="9"/>
    <x v="3"/>
    <x v="2"/>
    <x v="3"/>
  </r>
  <r>
    <x v="1079"/>
    <x v="45"/>
    <x v="7905"/>
    <x v="193"/>
    <n v="4950.28"/>
    <n v="22"/>
    <n v="108906.16"/>
    <s v="11-02-2024"/>
    <x v="9"/>
    <x v="3"/>
    <x v="3"/>
    <x v="3"/>
  </r>
  <r>
    <x v="9645"/>
    <x v="36"/>
    <x v="7906"/>
    <x v="207"/>
    <n v="3086.67"/>
    <n v="70"/>
    <n v="216066.9"/>
    <s v="11-02-2024"/>
    <x v="9"/>
    <x v="3"/>
    <x v="2"/>
    <x v="3"/>
  </r>
  <r>
    <x v="864"/>
    <x v="37"/>
    <x v="7907"/>
    <x v="45"/>
    <n v="4988.84"/>
    <n v="39"/>
    <n v="194564.76"/>
    <s v="11-02-2024"/>
    <x v="9"/>
    <x v="3"/>
    <x v="1"/>
    <x v="3"/>
  </r>
  <r>
    <x v="9646"/>
    <x v="47"/>
    <x v="4572"/>
    <x v="145"/>
    <n v="8822.6"/>
    <n v="58"/>
    <n v="511710.8"/>
    <s v="11-02-2024"/>
    <x v="9"/>
    <x v="3"/>
    <x v="1"/>
    <x v="3"/>
  </r>
  <r>
    <x v="9647"/>
    <x v="3"/>
    <x v="845"/>
    <x v="232"/>
    <n v="8674.5499999999993"/>
    <n v="2"/>
    <n v="17349.099999999999"/>
    <s v="11-02-2024"/>
    <x v="9"/>
    <x v="3"/>
    <x v="3"/>
    <x v="3"/>
  </r>
  <r>
    <x v="9648"/>
    <x v="44"/>
    <x v="7908"/>
    <x v="224"/>
    <n v="1947.35"/>
    <n v="92"/>
    <n v="179156.2"/>
    <s v="11-02-2024"/>
    <x v="9"/>
    <x v="3"/>
    <x v="4"/>
    <x v="3"/>
  </r>
  <r>
    <x v="9649"/>
    <x v="3"/>
    <x v="1899"/>
    <x v="123"/>
    <n v="565.91999999999996"/>
    <n v="54"/>
    <n v="30559.68"/>
    <s v="11-02-2024"/>
    <x v="9"/>
    <x v="3"/>
    <x v="3"/>
    <x v="3"/>
  </r>
  <r>
    <x v="9650"/>
    <x v="36"/>
    <x v="1781"/>
    <x v="38"/>
    <n v="5385.06"/>
    <n v="12"/>
    <n v="64620.72"/>
    <s v="11-02-2024"/>
    <x v="9"/>
    <x v="3"/>
    <x v="2"/>
    <x v="3"/>
  </r>
  <r>
    <x v="346"/>
    <x v="3"/>
    <x v="7909"/>
    <x v="141"/>
    <n v="6322.91"/>
    <n v="23"/>
    <n v="145426.93"/>
    <s v="11-02-2024"/>
    <x v="9"/>
    <x v="3"/>
    <x v="3"/>
    <x v="3"/>
  </r>
  <r>
    <x v="9651"/>
    <x v="32"/>
    <x v="7910"/>
    <x v="237"/>
    <n v="6899.08"/>
    <n v="64"/>
    <n v="441541.12"/>
    <s v="11-02-2024"/>
    <x v="9"/>
    <x v="3"/>
    <x v="1"/>
    <x v="3"/>
  </r>
  <r>
    <x v="9652"/>
    <x v="24"/>
    <x v="7911"/>
    <x v="79"/>
    <n v="8864.94"/>
    <n v="40"/>
    <n v="354597.6"/>
    <s v="12-02-2024"/>
    <x v="9"/>
    <x v="3"/>
    <x v="3"/>
    <x v="3"/>
  </r>
  <r>
    <x v="9653"/>
    <x v="32"/>
    <x v="7912"/>
    <x v="182"/>
    <n v="7127.77"/>
    <n v="95"/>
    <n v="677138.15"/>
    <s v="12-02-2024"/>
    <x v="9"/>
    <x v="3"/>
    <x v="1"/>
    <x v="3"/>
  </r>
  <r>
    <x v="9654"/>
    <x v="37"/>
    <x v="7913"/>
    <x v="137"/>
    <n v="5930.94"/>
    <n v="75"/>
    <n v="444820.5"/>
    <s v="12-02-2024"/>
    <x v="9"/>
    <x v="3"/>
    <x v="1"/>
    <x v="3"/>
  </r>
  <r>
    <x v="9655"/>
    <x v="5"/>
    <x v="7914"/>
    <x v="161"/>
    <n v="4515.84"/>
    <n v="69"/>
    <n v="311592.96000000002"/>
    <s v="12-02-2024"/>
    <x v="9"/>
    <x v="3"/>
    <x v="4"/>
    <x v="3"/>
  </r>
  <r>
    <x v="8694"/>
    <x v="47"/>
    <x v="7915"/>
    <x v="207"/>
    <n v="8841.82"/>
    <n v="51"/>
    <n v="450932.82"/>
    <s v="12-02-2024"/>
    <x v="9"/>
    <x v="3"/>
    <x v="1"/>
    <x v="3"/>
  </r>
  <r>
    <x v="9656"/>
    <x v="44"/>
    <x v="7916"/>
    <x v="223"/>
    <n v="3472.16"/>
    <n v="38"/>
    <n v="131942.07999999999"/>
    <s v="12-02-2024"/>
    <x v="9"/>
    <x v="3"/>
    <x v="4"/>
    <x v="3"/>
  </r>
  <r>
    <x v="9657"/>
    <x v="15"/>
    <x v="652"/>
    <x v="198"/>
    <n v="2397.85"/>
    <n v="13"/>
    <n v="31172.05"/>
    <s v="12-02-2024"/>
    <x v="9"/>
    <x v="3"/>
    <x v="5"/>
    <x v="3"/>
  </r>
  <r>
    <x v="9658"/>
    <x v="43"/>
    <x v="7917"/>
    <x v="23"/>
    <n v="1622.78"/>
    <n v="23"/>
    <n v="37323.94"/>
    <s v="12-02-2024"/>
    <x v="9"/>
    <x v="3"/>
    <x v="2"/>
    <x v="3"/>
  </r>
  <r>
    <x v="9659"/>
    <x v="21"/>
    <x v="7918"/>
    <x v="33"/>
    <n v="4274.1400000000003"/>
    <n v="72"/>
    <n v="307738.08"/>
    <s v="12-02-2024"/>
    <x v="9"/>
    <x v="3"/>
    <x v="3"/>
    <x v="3"/>
  </r>
  <r>
    <x v="9660"/>
    <x v="2"/>
    <x v="7919"/>
    <x v="231"/>
    <n v="4549.96"/>
    <n v="42"/>
    <n v="191098.32"/>
    <s v="12-02-2024"/>
    <x v="9"/>
    <x v="3"/>
    <x v="2"/>
    <x v="3"/>
  </r>
  <r>
    <x v="9661"/>
    <x v="33"/>
    <x v="7920"/>
    <x v="31"/>
    <n v="1826.3"/>
    <n v="37"/>
    <n v="67573.100000000006"/>
    <s v="12-02-2024"/>
    <x v="9"/>
    <x v="3"/>
    <x v="1"/>
    <x v="3"/>
  </r>
  <r>
    <x v="9662"/>
    <x v="13"/>
    <x v="7921"/>
    <x v="142"/>
    <n v="5080.32"/>
    <n v="97"/>
    <n v="492791.03999999998"/>
    <s v="12-02-2024"/>
    <x v="9"/>
    <x v="3"/>
    <x v="4"/>
    <x v="3"/>
  </r>
  <r>
    <x v="9663"/>
    <x v="35"/>
    <x v="7922"/>
    <x v="143"/>
    <n v="8384.8799999999992"/>
    <n v="85"/>
    <n v="712714.8"/>
    <s v="12-02-2024"/>
    <x v="9"/>
    <x v="3"/>
    <x v="4"/>
    <x v="3"/>
  </r>
  <r>
    <x v="9664"/>
    <x v="41"/>
    <x v="7923"/>
    <x v="191"/>
    <n v="6595.65"/>
    <n v="11"/>
    <n v="72552.149999999994"/>
    <s v="12-02-2024"/>
    <x v="9"/>
    <x v="3"/>
    <x v="5"/>
    <x v="3"/>
  </r>
  <r>
    <x v="9665"/>
    <x v="2"/>
    <x v="7924"/>
    <x v="150"/>
    <n v="428.82"/>
    <n v="32"/>
    <n v="13722.24"/>
    <s v="13-02-2024"/>
    <x v="9"/>
    <x v="3"/>
    <x v="2"/>
    <x v="3"/>
  </r>
  <r>
    <x v="3708"/>
    <x v="15"/>
    <x v="2702"/>
    <x v="99"/>
    <n v="2339.15"/>
    <n v="93"/>
    <n v="217540.95"/>
    <s v="13-02-2024"/>
    <x v="9"/>
    <x v="3"/>
    <x v="5"/>
    <x v="3"/>
  </r>
  <r>
    <x v="9666"/>
    <x v="6"/>
    <x v="7925"/>
    <x v="192"/>
    <n v="4173.88"/>
    <n v="20"/>
    <n v="83477.600000000006"/>
    <s v="13-02-2024"/>
    <x v="9"/>
    <x v="3"/>
    <x v="4"/>
    <x v="3"/>
  </r>
  <r>
    <x v="9667"/>
    <x v="32"/>
    <x v="446"/>
    <x v="195"/>
    <n v="3312.71"/>
    <n v="46"/>
    <n v="152384.66"/>
    <s v="13-02-2024"/>
    <x v="9"/>
    <x v="3"/>
    <x v="1"/>
    <x v="3"/>
  </r>
  <r>
    <x v="9668"/>
    <x v="41"/>
    <x v="7926"/>
    <x v="69"/>
    <n v="2542.13"/>
    <n v="6"/>
    <n v="15252.78"/>
    <s v="13-02-2024"/>
    <x v="9"/>
    <x v="3"/>
    <x v="5"/>
    <x v="3"/>
  </r>
  <r>
    <x v="9669"/>
    <x v="37"/>
    <x v="7927"/>
    <x v="138"/>
    <n v="551.86"/>
    <n v="30"/>
    <n v="16555.8"/>
    <s v="13-02-2024"/>
    <x v="9"/>
    <x v="3"/>
    <x v="1"/>
    <x v="3"/>
  </r>
  <r>
    <x v="9670"/>
    <x v="37"/>
    <x v="7928"/>
    <x v="215"/>
    <n v="5123.32"/>
    <n v="91"/>
    <n v="466222.12"/>
    <s v="13-02-2024"/>
    <x v="9"/>
    <x v="3"/>
    <x v="1"/>
    <x v="3"/>
  </r>
  <r>
    <x v="9671"/>
    <x v="7"/>
    <x v="7929"/>
    <x v="137"/>
    <n v="5625.5"/>
    <n v="51"/>
    <n v="286900.5"/>
    <s v="14-02-2024"/>
    <x v="9"/>
    <x v="3"/>
    <x v="0"/>
    <x v="3"/>
  </r>
  <r>
    <x v="9672"/>
    <x v="3"/>
    <x v="7930"/>
    <x v="95"/>
    <n v="698.57"/>
    <n v="13"/>
    <n v="9081.41"/>
    <s v="14-02-2024"/>
    <x v="9"/>
    <x v="3"/>
    <x v="3"/>
    <x v="3"/>
  </r>
  <r>
    <x v="9673"/>
    <x v="8"/>
    <x v="7931"/>
    <x v="206"/>
    <n v="2228.69"/>
    <n v="8"/>
    <n v="17829.52"/>
    <s v="14-02-2024"/>
    <x v="9"/>
    <x v="3"/>
    <x v="3"/>
    <x v="3"/>
  </r>
  <r>
    <x v="9674"/>
    <x v="20"/>
    <x v="2076"/>
    <x v="210"/>
    <n v="1132.31"/>
    <n v="39"/>
    <n v="44160.09"/>
    <s v="14-02-2024"/>
    <x v="9"/>
    <x v="3"/>
    <x v="0"/>
    <x v="3"/>
  </r>
  <r>
    <x v="9675"/>
    <x v="0"/>
    <x v="7932"/>
    <x v="213"/>
    <n v="5125.1899999999996"/>
    <n v="6"/>
    <n v="30751.14"/>
    <s v="14-02-2024"/>
    <x v="9"/>
    <x v="3"/>
    <x v="0"/>
    <x v="3"/>
  </r>
  <r>
    <x v="9676"/>
    <x v="47"/>
    <x v="7933"/>
    <x v="4"/>
    <n v="7008.9"/>
    <n v="76"/>
    <n v="532676.4"/>
    <s v="14-02-2024"/>
    <x v="9"/>
    <x v="3"/>
    <x v="1"/>
    <x v="3"/>
  </r>
  <r>
    <x v="9677"/>
    <x v="33"/>
    <x v="7934"/>
    <x v="237"/>
    <n v="2692.58"/>
    <n v="44"/>
    <n v="118473.52"/>
    <s v="14-02-2024"/>
    <x v="9"/>
    <x v="3"/>
    <x v="1"/>
    <x v="3"/>
  </r>
  <r>
    <x v="9678"/>
    <x v="47"/>
    <x v="7935"/>
    <x v="10"/>
    <n v="2045.45"/>
    <n v="24"/>
    <n v="49090.8"/>
    <s v="14-02-2024"/>
    <x v="9"/>
    <x v="3"/>
    <x v="1"/>
    <x v="3"/>
  </r>
  <r>
    <x v="9679"/>
    <x v="34"/>
    <x v="7936"/>
    <x v="221"/>
    <n v="8538.57"/>
    <n v="46"/>
    <n v="392774.22"/>
    <s v="14-02-2024"/>
    <x v="9"/>
    <x v="3"/>
    <x v="4"/>
    <x v="3"/>
  </r>
  <r>
    <x v="9680"/>
    <x v="10"/>
    <x v="7937"/>
    <x v="130"/>
    <n v="4981.8"/>
    <n v="1"/>
    <n v="4981.8"/>
    <s v="14-02-2024"/>
    <x v="9"/>
    <x v="3"/>
    <x v="4"/>
    <x v="3"/>
  </r>
  <r>
    <x v="9681"/>
    <x v="30"/>
    <x v="7938"/>
    <x v="111"/>
    <n v="9135.07"/>
    <n v="48"/>
    <n v="438483.36"/>
    <s v="14-02-2024"/>
    <x v="9"/>
    <x v="3"/>
    <x v="2"/>
    <x v="3"/>
  </r>
  <r>
    <x v="9682"/>
    <x v="5"/>
    <x v="4237"/>
    <x v="17"/>
    <n v="9239.2900000000009"/>
    <n v="46"/>
    <n v="425007.34"/>
    <s v="14-02-2024"/>
    <x v="9"/>
    <x v="3"/>
    <x v="4"/>
    <x v="3"/>
  </r>
  <r>
    <x v="9683"/>
    <x v="7"/>
    <x v="3621"/>
    <x v="161"/>
    <n v="8881.8799999999992"/>
    <n v="64"/>
    <n v="568440.31999999995"/>
    <s v="14-02-2024"/>
    <x v="9"/>
    <x v="3"/>
    <x v="0"/>
    <x v="3"/>
  </r>
  <r>
    <x v="9684"/>
    <x v="9"/>
    <x v="7939"/>
    <x v="81"/>
    <n v="5221.53"/>
    <n v="43"/>
    <n v="224525.79"/>
    <s v="15-02-2024"/>
    <x v="9"/>
    <x v="3"/>
    <x v="1"/>
    <x v="3"/>
  </r>
  <r>
    <x v="9685"/>
    <x v="2"/>
    <x v="7940"/>
    <x v="111"/>
    <n v="8972.7000000000007"/>
    <n v="18"/>
    <n v="161508.6"/>
    <s v="15-02-2024"/>
    <x v="9"/>
    <x v="3"/>
    <x v="2"/>
    <x v="3"/>
  </r>
  <r>
    <x v="9686"/>
    <x v="13"/>
    <x v="2706"/>
    <x v="52"/>
    <n v="2926.5"/>
    <n v="5"/>
    <n v="14632.5"/>
    <s v="15-02-2024"/>
    <x v="9"/>
    <x v="3"/>
    <x v="4"/>
    <x v="3"/>
  </r>
  <r>
    <x v="9687"/>
    <x v="2"/>
    <x v="5862"/>
    <x v="25"/>
    <n v="9562.1200000000008"/>
    <n v="75"/>
    <n v="717159"/>
    <s v="15-02-2024"/>
    <x v="9"/>
    <x v="3"/>
    <x v="2"/>
    <x v="3"/>
  </r>
  <r>
    <x v="9688"/>
    <x v="21"/>
    <x v="7941"/>
    <x v="83"/>
    <n v="9260.9"/>
    <n v="73"/>
    <n v="676045.7"/>
    <s v="15-02-2024"/>
    <x v="9"/>
    <x v="3"/>
    <x v="3"/>
    <x v="3"/>
  </r>
  <r>
    <x v="9689"/>
    <x v="6"/>
    <x v="2990"/>
    <x v="226"/>
    <n v="9010.93"/>
    <n v="2"/>
    <n v="18021.86"/>
    <s v="15-02-2024"/>
    <x v="9"/>
    <x v="3"/>
    <x v="4"/>
    <x v="3"/>
  </r>
  <r>
    <x v="9690"/>
    <x v="19"/>
    <x v="7942"/>
    <x v="135"/>
    <n v="6644.33"/>
    <n v="62"/>
    <n v="411948.46"/>
    <s v="15-02-2024"/>
    <x v="9"/>
    <x v="3"/>
    <x v="0"/>
    <x v="3"/>
  </r>
  <r>
    <x v="9691"/>
    <x v="44"/>
    <x v="7943"/>
    <x v="70"/>
    <n v="2758.71"/>
    <n v="37"/>
    <n v="102072.27"/>
    <s v="15-02-2024"/>
    <x v="9"/>
    <x v="3"/>
    <x v="4"/>
    <x v="3"/>
  </r>
  <r>
    <x v="9692"/>
    <x v="6"/>
    <x v="7944"/>
    <x v="154"/>
    <n v="2637.8"/>
    <n v="73"/>
    <n v="192559.4"/>
    <s v="16-02-2024"/>
    <x v="9"/>
    <x v="3"/>
    <x v="4"/>
    <x v="3"/>
  </r>
  <r>
    <x v="9693"/>
    <x v="21"/>
    <x v="836"/>
    <x v="179"/>
    <n v="3465.47"/>
    <n v="21"/>
    <n v="72774.87"/>
    <s v="16-02-2024"/>
    <x v="9"/>
    <x v="3"/>
    <x v="3"/>
    <x v="3"/>
  </r>
  <r>
    <x v="9694"/>
    <x v="45"/>
    <x v="2886"/>
    <x v="239"/>
    <n v="567.71"/>
    <n v="28"/>
    <n v="15895.88"/>
    <s v="16-02-2024"/>
    <x v="9"/>
    <x v="3"/>
    <x v="3"/>
    <x v="3"/>
  </r>
  <r>
    <x v="9695"/>
    <x v="36"/>
    <x v="7945"/>
    <x v="229"/>
    <n v="7601.99"/>
    <n v="10"/>
    <n v="76019.899999999994"/>
    <s v="16-02-2024"/>
    <x v="9"/>
    <x v="3"/>
    <x v="2"/>
    <x v="3"/>
  </r>
  <r>
    <x v="9696"/>
    <x v="44"/>
    <x v="1730"/>
    <x v="220"/>
    <n v="2046.82"/>
    <n v="58"/>
    <n v="118715.56"/>
    <s v="16-02-2024"/>
    <x v="9"/>
    <x v="3"/>
    <x v="4"/>
    <x v="3"/>
  </r>
  <r>
    <x v="9697"/>
    <x v="23"/>
    <x v="7946"/>
    <x v="47"/>
    <n v="3891.39"/>
    <n v="39"/>
    <n v="151764.21"/>
    <s v="16-02-2024"/>
    <x v="9"/>
    <x v="3"/>
    <x v="3"/>
    <x v="3"/>
  </r>
  <r>
    <x v="9698"/>
    <x v="34"/>
    <x v="7947"/>
    <x v="29"/>
    <n v="9702.39"/>
    <n v="90"/>
    <n v="873215.1"/>
    <s v="16-02-2024"/>
    <x v="9"/>
    <x v="3"/>
    <x v="4"/>
    <x v="3"/>
  </r>
  <r>
    <x v="9699"/>
    <x v="4"/>
    <x v="7948"/>
    <x v="171"/>
    <n v="9918.08"/>
    <n v="97"/>
    <n v="962053.76"/>
    <s v="16-02-2024"/>
    <x v="9"/>
    <x v="3"/>
    <x v="3"/>
    <x v="3"/>
  </r>
  <r>
    <x v="9700"/>
    <x v="19"/>
    <x v="1501"/>
    <x v="159"/>
    <n v="2574.71"/>
    <n v="31"/>
    <n v="79816.009999999995"/>
    <s v="16-02-2024"/>
    <x v="9"/>
    <x v="3"/>
    <x v="0"/>
    <x v="3"/>
  </r>
  <r>
    <x v="9701"/>
    <x v="0"/>
    <x v="2891"/>
    <x v="72"/>
    <n v="8124.15"/>
    <n v="72"/>
    <n v="584938.80000000005"/>
    <s v="16-02-2024"/>
    <x v="9"/>
    <x v="3"/>
    <x v="0"/>
    <x v="3"/>
  </r>
  <r>
    <x v="8572"/>
    <x v="25"/>
    <x v="7685"/>
    <x v="67"/>
    <n v="734.47"/>
    <n v="89"/>
    <n v="65367.83"/>
    <s v="17-02-2024"/>
    <x v="9"/>
    <x v="3"/>
    <x v="2"/>
    <x v="3"/>
  </r>
  <r>
    <x v="9702"/>
    <x v="19"/>
    <x v="7949"/>
    <x v="179"/>
    <n v="8970.9500000000007"/>
    <n v="33"/>
    <n v="296041.34999999998"/>
    <s v="17-02-2024"/>
    <x v="9"/>
    <x v="3"/>
    <x v="0"/>
    <x v="3"/>
  </r>
  <r>
    <x v="9703"/>
    <x v="6"/>
    <x v="7950"/>
    <x v="123"/>
    <n v="976.38"/>
    <n v="81"/>
    <n v="79086.78"/>
    <s v="17-02-2024"/>
    <x v="9"/>
    <x v="3"/>
    <x v="4"/>
    <x v="3"/>
  </r>
  <r>
    <x v="9704"/>
    <x v="35"/>
    <x v="7951"/>
    <x v="120"/>
    <n v="9162.14"/>
    <n v="59"/>
    <n v="540566.26"/>
    <s v="17-02-2024"/>
    <x v="9"/>
    <x v="3"/>
    <x v="4"/>
    <x v="3"/>
  </r>
  <r>
    <x v="9705"/>
    <x v="29"/>
    <x v="1129"/>
    <x v="208"/>
    <n v="7751.98"/>
    <n v="64"/>
    <n v="496126.71999999997"/>
    <s v="17-02-2024"/>
    <x v="9"/>
    <x v="3"/>
    <x v="4"/>
    <x v="3"/>
  </r>
  <r>
    <x v="9706"/>
    <x v="26"/>
    <x v="7952"/>
    <x v="5"/>
    <n v="3301.3"/>
    <n v="2"/>
    <n v="6602.6"/>
    <s v="17-02-2024"/>
    <x v="9"/>
    <x v="3"/>
    <x v="1"/>
    <x v="3"/>
  </r>
  <r>
    <x v="9707"/>
    <x v="13"/>
    <x v="7953"/>
    <x v="122"/>
    <n v="7731.11"/>
    <n v="27"/>
    <n v="208739.97"/>
    <s v="17-02-2024"/>
    <x v="9"/>
    <x v="3"/>
    <x v="4"/>
    <x v="3"/>
  </r>
  <r>
    <x v="9708"/>
    <x v="6"/>
    <x v="3267"/>
    <x v="48"/>
    <n v="6703.19"/>
    <n v="64"/>
    <n v="429004.16"/>
    <s v="17-02-2024"/>
    <x v="9"/>
    <x v="3"/>
    <x v="4"/>
    <x v="3"/>
  </r>
  <r>
    <x v="9709"/>
    <x v="7"/>
    <x v="7639"/>
    <x v="69"/>
    <n v="722.23"/>
    <n v="56"/>
    <n v="40444.879999999997"/>
    <s v="17-02-2024"/>
    <x v="9"/>
    <x v="3"/>
    <x v="0"/>
    <x v="3"/>
  </r>
  <r>
    <x v="9710"/>
    <x v="47"/>
    <x v="4769"/>
    <x v="205"/>
    <n v="1652.49"/>
    <n v="33"/>
    <n v="54532.17"/>
    <s v="17-02-2024"/>
    <x v="9"/>
    <x v="3"/>
    <x v="1"/>
    <x v="3"/>
  </r>
  <r>
    <x v="9711"/>
    <x v="0"/>
    <x v="6492"/>
    <x v="198"/>
    <n v="8882.52"/>
    <n v="57"/>
    <n v="506303.64"/>
    <s v="17-02-2024"/>
    <x v="9"/>
    <x v="3"/>
    <x v="0"/>
    <x v="3"/>
  </r>
  <r>
    <x v="9712"/>
    <x v="7"/>
    <x v="3415"/>
    <x v="152"/>
    <n v="5187.1000000000004"/>
    <n v="47"/>
    <n v="243793.7"/>
    <s v="18-02-2024"/>
    <x v="9"/>
    <x v="3"/>
    <x v="0"/>
    <x v="3"/>
  </r>
  <r>
    <x v="9713"/>
    <x v="39"/>
    <x v="2693"/>
    <x v="187"/>
    <n v="9984.0300000000007"/>
    <n v="60"/>
    <n v="599041.80000000005"/>
    <s v="18-02-2024"/>
    <x v="9"/>
    <x v="3"/>
    <x v="3"/>
    <x v="3"/>
  </r>
  <r>
    <x v="9714"/>
    <x v="7"/>
    <x v="2994"/>
    <x v="218"/>
    <n v="4643.9399999999996"/>
    <n v="28"/>
    <n v="130030.32"/>
    <s v="18-02-2024"/>
    <x v="9"/>
    <x v="3"/>
    <x v="0"/>
    <x v="3"/>
  </r>
  <r>
    <x v="9715"/>
    <x v="1"/>
    <x v="7954"/>
    <x v="132"/>
    <n v="5005.7"/>
    <n v="6"/>
    <n v="30034.2"/>
    <s v="18-02-2024"/>
    <x v="9"/>
    <x v="3"/>
    <x v="1"/>
    <x v="3"/>
  </r>
  <r>
    <x v="9716"/>
    <x v="20"/>
    <x v="7955"/>
    <x v="129"/>
    <n v="2843.25"/>
    <n v="58"/>
    <n v="164908.5"/>
    <s v="18-02-2024"/>
    <x v="9"/>
    <x v="3"/>
    <x v="0"/>
    <x v="3"/>
  </r>
  <r>
    <x v="9717"/>
    <x v="8"/>
    <x v="3765"/>
    <x v="107"/>
    <n v="8581.02"/>
    <n v="97"/>
    <n v="832358.94"/>
    <s v="18-02-2024"/>
    <x v="9"/>
    <x v="3"/>
    <x v="3"/>
    <x v="3"/>
  </r>
  <r>
    <x v="9718"/>
    <x v="12"/>
    <x v="2453"/>
    <x v="87"/>
    <n v="8345.35"/>
    <n v="48"/>
    <n v="400576.8"/>
    <s v="18-02-2024"/>
    <x v="9"/>
    <x v="3"/>
    <x v="3"/>
    <x v="3"/>
  </r>
  <r>
    <x v="9719"/>
    <x v="47"/>
    <x v="7956"/>
    <x v="23"/>
    <n v="8878.4500000000007"/>
    <n v="31"/>
    <n v="275231.95"/>
    <s v="18-02-2024"/>
    <x v="9"/>
    <x v="3"/>
    <x v="1"/>
    <x v="3"/>
  </r>
  <r>
    <x v="9720"/>
    <x v="30"/>
    <x v="7957"/>
    <x v="88"/>
    <n v="3943.68"/>
    <n v="45"/>
    <n v="177465.60000000001"/>
    <s v="18-02-2024"/>
    <x v="9"/>
    <x v="3"/>
    <x v="2"/>
    <x v="3"/>
  </r>
  <r>
    <x v="9721"/>
    <x v="45"/>
    <x v="7958"/>
    <x v="70"/>
    <n v="7816.96"/>
    <n v="54"/>
    <n v="422115.84000000003"/>
    <s v="19-02-2024"/>
    <x v="9"/>
    <x v="3"/>
    <x v="3"/>
    <x v="3"/>
  </r>
  <r>
    <x v="5528"/>
    <x v="2"/>
    <x v="7959"/>
    <x v="28"/>
    <n v="8556.01"/>
    <n v="23"/>
    <n v="196788.23"/>
    <s v="19-02-2024"/>
    <x v="9"/>
    <x v="3"/>
    <x v="2"/>
    <x v="3"/>
  </r>
  <r>
    <x v="9722"/>
    <x v="45"/>
    <x v="7960"/>
    <x v="108"/>
    <n v="963.33"/>
    <n v="22"/>
    <n v="21193.26"/>
    <s v="19-02-2024"/>
    <x v="9"/>
    <x v="3"/>
    <x v="3"/>
    <x v="3"/>
  </r>
  <r>
    <x v="9723"/>
    <x v="37"/>
    <x v="7961"/>
    <x v="69"/>
    <n v="1716.55"/>
    <n v="21"/>
    <n v="36047.550000000003"/>
    <s v="19-02-2024"/>
    <x v="9"/>
    <x v="3"/>
    <x v="1"/>
    <x v="3"/>
  </r>
  <r>
    <x v="9724"/>
    <x v="20"/>
    <x v="7962"/>
    <x v="26"/>
    <n v="157.62"/>
    <n v="91"/>
    <n v="14343.42"/>
    <s v="19-02-2024"/>
    <x v="9"/>
    <x v="3"/>
    <x v="0"/>
    <x v="3"/>
  </r>
  <r>
    <x v="9725"/>
    <x v="24"/>
    <x v="7401"/>
    <x v="224"/>
    <n v="8838.7199999999993"/>
    <n v="83"/>
    <n v="733613.76"/>
    <s v="19-02-2024"/>
    <x v="9"/>
    <x v="3"/>
    <x v="3"/>
    <x v="3"/>
  </r>
  <r>
    <x v="9726"/>
    <x v="30"/>
    <x v="7963"/>
    <x v="26"/>
    <n v="5943.12"/>
    <n v="69"/>
    <n v="410075.28"/>
    <s v="19-02-2024"/>
    <x v="9"/>
    <x v="3"/>
    <x v="2"/>
    <x v="3"/>
  </r>
  <r>
    <x v="9727"/>
    <x v="14"/>
    <x v="7964"/>
    <x v="104"/>
    <n v="5047.3100000000004"/>
    <n v="68"/>
    <n v="343217.08"/>
    <s v="19-02-2024"/>
    <x v="9"/>
    <x v="3"/>
    <x v="3"/>
    <x v="3"/>
  </r>
  <r>
    <x v="6713"/>
    <x v="41"/>
    <x v="3277"/>
    <x v="200"/>
    <n v="1023.5"/>
    <n v="21"/>
    <n v="21493.5"/>
    <s v="20-02-2024"/>
    <x v="9"/>
    <x v="3"/>
    <x v="5"/>
    <x v="3"/>
  </r>
  <r>
    <x v="9728"/>
    <x v="26"/>
    <x v="7965"/>
    <x v="86"/>
    <n v="2941.81"/>
    <n v="100"/>
    <n v="294181"/>
    <s v="20-02-2024"/>
    <x v="9"/>
    <x v="3"/>
    <x v="1"/>
    <x v="3"/>
  </r>
  <r>
    <x v="9729"/>
    <x v="12"/>
    <x v="7966"/>
    <x v="201"/>
    <n v="6847.4"/>
    <n v="89"/>
    <n v="609418.6"/>
    <s v="20-02-2024"/>
    <x v="9"/>
    <x v="3"/>
    <x v="3"/>
    <x v="3"/>
  </r>
  <r>
    <x v="9730"/>
    <x v="24"/>
    <x v="7967"/>
    <x v="55"/>
    <n v="1252.81"/>
    <n v="80"/>
    <n v="100224.8"/>
    <s v="20-02-2024"/>
    <x v="9"/>
    <x v="3"/>
    <x v="3"/>
    <x v="3"/>
  </r>
  <r>
    <x v="9731"/>
    <x v="12"/>
    <x v="4015"/>
    <x v="186"/>
    <n v="5185.74"/>
    <n v="71"/>
    <n v="368187.54"/>
    <s v="20-02-2024"/>
    <x v="9"/>
    <x v="3"/>
    <x v="3"/>
    <x v="3"/>
  </r>
  <r>
    <x v="9732"/>
    <x v="30"/>
    <x v="1477"/>
    <x v="74"/>
    <n v="7125.29"/>
    <n v="35"/>
    <n v="249385.15"/>
    <s v="20-02-2024"/>
    <x v="9"/>
    <x v="3"/>
    <x v="2"/>
    <x v="3"/>
  </r>
  <r>
    <x v="1905"/>
    <x v="45"/>
    <x v="7968"/>
    <x v="194"/>
    <n v="4136.6400000000003"/>
    <n v="52"/>
    <n v="215105.28"/>
    <s v="20-02-2024"/>
    <x v="9"/>
    <x v="3"/>
    <x v="3"/>
    <x v="3"/>
  </r>
  <r>
    <x v="9733"/>
    <x v="5"/>
    <x v="7969"/>
    <x v="110"/>
    <n v="4268.13"/>
    <n v="25"/>
    <n v="106703.25"/>
    <s v="20-02-2024"/>
    <x v="9"/>
    <x v="3"/>
    <x v="4"/>
    <x v="3"/>
  </r>
  <r>
    <x v="9734"/>
    <x v="28"/>
    <x v="7970"/>
    <x v="59"/>
    <n v="4893.17"/>
    <n v="98"/>
    <n v="479530.66"/>
    <s v="20-02-2024"/>
    <x v="9"/>
    <x v="3"/>
    <x v="2"/>
    <x v="3"/>
  </r>
  <r>
    <x v="9735"/>
    <x v="25"/>
    <x v="57"/>
    <x v="71"/>
    <n v="3496.55"/>
    <n v="68"/>
    <n v="237765.4"/>
    <s v="21-02-2024"/>
    <x v="9"/>
    <x v="3"/>
    <x v="2"/>
    <x v="3"/>
  </r>
  <r>
    <x v="9736"/>
    <x v="35"/>
    <x v="7971"/>
    <x v="237"/>
    <n v="3820.35"/>
    <n v="47"/>
    <n v="179556.45"/>
    <s v="21-02-2024"/>
    <x v="9"/>
    <x v="3"/>
    <x v="4"/>
    <x v="3"/>
  </r>
  <r>
    <x v="7975"/>
    <x v="28"/>
    <x v="7972"/>
    <x v="82"/>
    <n v="1346.9"/>
    <n v="71"/>
    <n v="95629.9"/>
    <s v="21-02-2024"/>
    <x v="9"/>
    <x v="3"/>
    <x v="2"/>
    <x v="3"/>
  </r>
  <r>
    <x v="9737"/>
    <x v="11"/>
    <x v="7973"/>
    <x v="77"/>
    <n v="717.3"/>
    <n v="82"/>
    <n v="58818.6"/>
    <s v="21-02-2024"/>
    <x v="9"/>
    <x v="3"/>
    <x v="2"/>
    <x v="3"/>
  </r>
  <r>
    <x v="9738"/>
    <x v="27"/>
    <x v="7974"/>
    <x v="69"/>
    <n v="4342.5200000000004"/>
    <n v="15"/>
    <n v="65137.8"/>
    <s v="22-02-2024"/>
    <x v="9"/>
    <x v="3"/>
    <x v="2"/>
    <x v="3"/>
  </r>
  <r>
    <x v="9739"/>
    <x v="45"/>
    <x v="1163"/>
    <x v="43"/>
    <n v="7840.28"/>
    <n v="63"/>
    <n v="493937.64"/>
    <s v="22-02-2024"/>
    <x v="9"/>
    <x v="3"/>
    <x v="3"/>
    <x v="3"/>
  </r>
  <r>
    <x v="9740"/>
    <x v="47"/>
    <x v="1942"/>
    <x v="118"/>
    <n v="6294.06"/>
    <n v="97"/>
    <n v="610523.81999999995"/>
    <s v="22-02-2024"/>
    <x v="9"/>
    <x v="3"/>
    <x v="1"/>
    <x v="3"/>
  </r>
  <r>
    <x v="9741"/>
    <x v="3"/>
    <x v="7975"/>
    <x v="120"/>
    <n v="4156.6499999999996"/>
    <n v="79"/>
    <n v="328375.34999999998"/>
    <s v="22-02-2024"/>
    <x v="9"/>
    <x v="3"/>
    <x v="3"/>
    <x v="3"/>
  </r>
  <r>
    <x v="9742"/>
    <x v="27"/>
    <x v="7976"/>
    <x v="37"/>
    <n v="9578.35"/>
    <n v="59"/>
    <n v="565122.65"/>
    <s v="22-02-2024"/>
    <x v="9"/>
    <x v="3"/>
    <x v="2"/>
    <x v="3"/>
  </r>
  <r>
    <x v="9743"/>
    <x v="14"/>
    <x v="7977"/>
    <x v="148"/>
    <n v="368.37"/>
    <n v="58"/>
    <n v="21365.46"/>
    <s v="22-02-2024"/>
    <x v="9"/>
    <x v="3"/>
    <x v="3"/>
    <x v="3"/>
  </r>
  <r>
    <x v="9744"/>
    <x v="34"/>
    <x v="7978"/>
    <x v="218"/>
    <n v="8586.82"/>
    <n v="70"/>
    <n v="601077.4"/>
    <s v="22-02-2024"/>
    <x v="9"/>
    <x v="3"/>
    <x v="4"/>
    <x v="3"/>
  </r>
  <r>
    <x v="9745"/>
    <x v="43"/>
    <x v="7979"/>
    <x v="142"/>
    <n v="4332.71"/>
    <n v="46"/>
    <n v="199304.66"/>
    <s v="22-02-2024"/>
    <x v="9"/>
    <x v="3"/>
    <x v="2"/>
    <x v="3"/>
  </r>
  <r>
    <x v="9746"/>
    <x v="5"/>
    <x v="7980"/>
    <x v="187"/>
    <n v="8533.9"/>
    <n v="52"/>
    <n v="443762.8"/>
    <s v="22-02-2024"/>
    <x v="9"/>
    <x v="3"/>
    <x v="4"/>
    <x v="3"/>
  </r>
  <r>
    <x v="9747"/>
    <x v="30"/>
    <x v="7981"/>
    <x v="180"/>
    <n v="5176.22"/>
    <n v="80"/>
    <n v="414097.6"/>
    <s v="22-02-2024"/>
    <x v="9"/>
    <x v="3"/>
    <x v="2"/>
    <x v="3"/>
  </r>
  <r>
    <x v="9748"/>
    <x v="33"/>
    <x v="4014"/>
    <x v="191"/>
    <n v="2750.42"/>
    <n v="5"/>
    <n v="13752.1"/>
    <s v="22-02-2024"/>
    <x v="9"/>
    <x v="3"/>
    <x v="1"/>
    <x v="3"/>
  </r>
  <r>
    <x v="9749"/>
    <x v="17"/>
    <x v="7982"/>
    <x v="32"/>
    <n v="7411.48"/>
    <n v="39"/>
    <n v="289047.71999999997"/>
    <s v="22-02-2024"/>
    <x v="9"/>
    <x v="3"/>
    <x v="2"/>
    <x v="3"/>
  </r>
  <r>
    <x v="9750"/>
    <x v="22"/>
    <x v="7983"/>
    <x v="174"/>
    <n v="1190.81"/>
    <n v="70"/>
    <n v="83356.7"/>
    <s v="22-02-2024"/>
    <x v="9"/>
    <x v="3"/>
    <x v="1"/>
    <x v="3"/>
  </r>
  <r>
    <x v="9751"/>
    <x v="21"/>
    <x v="4512"/>
    <x v="19"/>
    <n v="9564.24"/>
    <n v="72"/>
    <n v="688625.28"/>
    <s v="22-02-2024"/>
    <x v="9"/>
    <x v="3"/>
    <x v="3"/>
    <x v="3"/>
  </r>
  <r>
    <x v="9752"/>
    <x v="26"/>
    <x v="7984"/>
    <x v="167"/>
    <n v="1526.8"/>
    <n v="51"/>
    <n v="77866.8"/>
    <s v="22-02-2024"/>
    <x v="9"/>
    <x v="3"/>
    <x v="1"/>
    <x v="3"/>
  </r>
  <r>
    <x v="9753"/>
    <x v="26"/>
    <x v="7985"/>
    <x v="158"/>
    <n v="3632.09"/>
    <n v="33"/>
    <n v="119858.97"/>
    <s v="22-02-2024"/>
    <x v="9"/>
    <x v="3"/>
    <x v="1"/>
    <x v="3"/>
  </r>
  <r>
    <x v="9754"/>
    <x v="21"/>
    <x v="3771"/>
    <x v="3"/>
    <n v="6042.17"/>
    <n v="27"/>
    <n v="163138.59"/>
    <s v="22-02-2024"/>
    <x v="9"/>
    <x v="3"/>
    <x v="3"/>
    <x v="3"/>
  </r>
  <r>
    <x v="9755"/>
    <x v="5"/>
    <x v="7986"/>
    <x v="88"/>
    <n v="1572.55"/>
    <n v="72"/>
    <n v="113223.6"/>
    <s v="22-02-2024"/>
    <x v="9"/>
    <x v="3"/>
    <x v="4"/>
    <x v="3"/>
  </r>
  <r>
    <x v="9756"/>
    <x v="17"/>
    <x v="7987"/>
    <x v="17"/>
    <n v="743.62"/>
    <n v="43"/>
    <n v="31975.66"/>
    <s v="22-02-2024"/>
    <x v="9"/>
    <x v="3"/>
    <x v="2"/>
    <x v="3"/>
  </r>
  <r>
    <x v="9757"/>
    <x v="19"/>
    <x v="7988"/>
    <x v="50"/>
    <n v="4681.6899999999996"/>
    <n v="71"/>
    <n v="332399.99"/>
    <s v="23-02-2024"/>
    <x v="9"/>
    <x v="3"/>
    <x v="0"/>
    <x v="3"/>
  </r>
  <r>
    <x v="9758"/>
    <x v="23"/>
    <x v="7989"/>
    <x v="171"/>
    <n v="5572.92"/>
    <n v="88"/>
    <n v="490416.96"/>
    <s v="23-02-2024"/>
    <x v="9"/>
    <x v="3"/>
    <x v="3"/>
    <x v="3"/>
  </r>
  <r>
    <x v="9759"/>
    <x v="28"/>
    <x v="7990"/>
    <x v="68"/>
    <n v="5502.38"/>
    <n v="22"/>
    <n v="121052.36"/>
    <s v="23-02-2024"/>
    <x v="9"/>
    <x v="3"/>
    <x v="2"/>
    <x v="3"/>
  </r>
  <r>
    <x v="9760"/>
    <x v="44"/>
    <x v="7991"/>
    <x v="171"/>
    <n v="2874.86"/>
    <n v="4"/>
    <n v="11499.44"/>
    <s v="23-02-2024"/>
    <x v="9"/>
    <x v="3"/>
    <x v="4"/>
    <x v="3"/>
  </r>
  <r>
    <x v="9761"/>
    <x v="4"/>
    <x v="4015"/>
    <x v="0"/>
    <n v="160.85"/>
    <n v="87"/>
    <n v="13993.95"/>
    <s v="23-02-2024"/>
    <x v="9"/>
    <x v="3"/>
    <x v="3"/>
    <x v="3"/>
  </r>
  <r>
    <x v="9762"/>
    <x v="2"/>
    <x v="3786"/>
    <x v="64"/>
    <n v="4360.49"/>
    <n v="5"/>
    <n v="21802.45"/>
    <s v="23-02-2024"/>
    <x v="9"/>
    <x v="3"/>
    <x v="2"/>
    <x v="3"/>
  </r>
  <r>
    <x v="9763"/>
    <x v="25"/>
    <x v="7992"/>
    <x v="49"/>
    <n v="3210.1"/>
    <n v="12"/>
    <n v="38521.199999999997"/>
    <s v="23-02-2024"/>
    <x v="9"/>
    <x v="3"/>
    <x v="2"/>
    <x v="3"/>
  </r>
  <r>
    <x v="9764"/>
    <x v="34"/>
    <x v="7993"/>
    <x v="159"/>
    <n v="8556.69"/>
    <n v="49"/>
    <n v="419277.81"/>
    <s v="23-02-2024"/>
    <x v="9"/>
    <x v="3"/>
    <x v="4"/>
    <x v="3"/>
  </r>
  <r>
    <x v="9765"/>
    <x v="5"/>
    <x v="7994"/>
    <x v="33"/>
    <n v="3966.21"/>
    <n v="46"/>
    <n v="182445.66"/>
    <s v="23-02-2024"/>
    <x v="9"/>
    <x v="3"/>
    <x v="4"/>
    <x v="3"/>
  </r>
  <r>
    <x v="9766"/>
    <x v="10"/>
    <x v="7995"/>
    <x v="19"/>
    <n v="3030.11"/>
    <n v="60"/>
    <n v="181806.6"/>
    <s v="23-02-2024"/>
    <x v="9"/>
    <x v="3"/>
    <x v="4"/>
    <x v="3"/>
  </r>
  <r>
    <x v="9767"/>
    <x v="24"/>
    <x v="4269"/>
    <x v="51"/>
    <n v="190.21"/>
    <n v="95"/>
    <n v="18069.95"/>
    <s v="23-02-2024"/>
    <x v="9"/>
    <x v="3"/>
    <x v="3"/>
    <x v="3"/>
  </r>
  <r>
    <x v="9768"/>
    <x v="26"/>
    <x v="7996"/>
    <x v="20"/>
    <n v="1271.8599999999999"/>
    <n v="36"/>
    <n v="45786.96"/>
    <s v="23-02-2024"/>
    <x v="9"/>
    <x v="3"/>
    <x v="1"/>
    <x v="3"/>
  </r>
  <r>
    <x v="9769"/>
    <x v="1"/>
    <x v="7997"/>
    <x v="154"/>
    <n v="3648.89"/>
    <n v="1"/>
    <n v="3648.89"/>
    <s v="23-02-2024"/>
    <x v="9"/>
    <x v="3"/>
    <x v="1"/>
    <x v="3"/>
  </r>
  <r>
    <x v="9770"/>
    <x v="12"/>
    <x v="2221"/>
    <x v="132"/>
    <n v="3125.73"/>
    <n v="84"/>
    <n v="262561.32"/>
    <s v="23-02-2024"/>
    <x v="9"/>
    <x v="3"/>
    <x v="3"/>
    <x v="3"/>
  </r>
  <r>
    <x v="9771"/>
    <x v="39"/>
    <x v="7998"/>
    <x v="99"/>
    <n v="9543.98"/>
    <n v="6"/>
    <n v="57263.88"/>
    <s v="23-02-2024"/>
    <x v="9"/>
    <x v="3"/>
    <x v="3"/>
    <x v="3"/>
  </r>
  <r>
    <x v="9772"/>
    <x v="12"/>
    <x v="7999"/>
    <x v="70"/>
    <n v="713.42"/>
    <n v="90"/>
    <n v="64207.8"/>
    <s v="23-02-2024"/>
    <x v="9"/>
    <x v="3"/>
    <x v="3"/>
    <x v="3"/>
  </r>
  <r>
    <x v="9773"/>
    <x v="42"/>
    <x v="3282"/>
    <x v="148"/>
    <n v="6288.8"/>
    <n v="53"/>
    <n v="333306.40000000002"/>
    <s v="23-02-2024"/>
    <x v="9"/>
    <x v="3"/>
    <x v="0"/>
    <x v="3"/>
  </r>
  <r>
    <x v="9774"/>
    <x v="45"/>
    <x v="8000"/>
    <x v="166"/>
    <n v="6077.18"/>
    <n v="13"/>
    <n v="79003.34"/>
    <s v="24-02-2024"/>
    <x v="9"/>
    <x v="3"/>
    <x v="3"/>
    <x v="3"/>
  </r>
  <r>
    <x v="9775"/>
    <x v="0"/>
    <x v="8001"/>
    <x v="208"/>
    <n v="8980.65"/>
    <n v="15"/>
    <n v="134709.75"/>
    <s v="24-02-2024"/>
    <x v="9"/>
    <x v="3"/>
    <x v="0"/>
    <x v="3"/>
  </r>
  <r>
    <x v="869"/>
    <x v="2"/>
    <x v="4855"/>
    <x v="121"/>
    <n v="739.87"/>
    <n v="11"/>
    <n v="8138.57"/>
    <s v="24-02-2024"/>
    <x v="9"/>
    <x v="3"/>
    <x v="2"/>
    <x v="3"/>
  </r>
  <r>
    <x v="9776"/>
    <x v="33"/>
    <x v="8002"/>
    <x v="132"/>
    <n v="8713.43"/>
    <n v="60"/>
    <n v="522805.8"/>
    <s v="24-02-2024"/>
    <x v="9"/>
    <x v="3"/>
    <x v="1"/>
    <x v="3"/>
  </r>
  <r>
    <x v="5819"/>
    <x v="30"/>
    <x v="8003"/>
    <x v="137"/>
    <n v="5612.72"/>
    <n v="85"/>
    <n v="477081.2"/>
    <s v="24-02-2024"/>
    <x v="9"/>
    <x v="3"/>
    <x v="2"/>
    <x v="3"/>
  </r>
  <r>
    <x v="9777"/>
    <x v="38"/>
    <x v="8004"/>
    <x v="184"/>
    <n v="9662.81"/>
    <n v="54"/>
    <n v="521791.74"/>
    <s v="25-02-2024"/>
    <x v="9"/>
    <x v="3"/>
    <x v="4"/>
    <x v="3"/>
  </r>
  <r>
    <x v="9778"/>
    <x v="23"/>
    <x v="2695"/>
    <x v="26"/>
    <n v="5153.87"/>
    <n v="51"/>
    <n v="262847.37"/>
    <s v="25-02-2024"/>
    <x v="9"/>
    <x v="3"/>
    <x v="3"/>
    <x v="3"/>
  </r>
  <r>
    <x v="9779"/>
    <x v="1"/>
    <x v="1173"/>
    <x v="192"/>
    <n v="8547"/>
    <n v="84"/>
    <n v="717948"/>
    <s v="25-02-2024"/>
    <x v="9"/>
    <x v="3"/>
    <x v="1"/>
    <x v="3"/>
  </r>
  <r>
    <x v="9780"/>
    <x v="5"/>
    <x v="466"/>
    <x v="145"/>
    <n v="4519.32"/>
    <n v="74"/>
    <n v="334429.68"/>
    <s v="25-02-2024"/>
    <x v="9"/>
    <x v="3"/>
    <x v="4"/>
    <x v="3"/>
  </r>
  <r>
    <x v="9781"/>
    <x v="26"/>
    <x v="8005"/>
    <x v="9"/>
    <n v="1089.21"/>
    <n v="17"/>
    <n v="18516.57"/>
    <s v="25-02-2024"/>
    <x v="9"/>
    <x v="3"/>
    <x v="1"/>
    <x v="3"/>
  </r>
  <r>
    <x v="9782"/>
    <x v="3"/>
    <x v="8006"/>
    <x v="222"/>
    <n v="9857.64"/>
    <n v="15"/>
    <n v="147864.6"/>
    <s v="25-02-2024"/>
    <x v="9"/>
    <x v="3"/>
    <x v="3"/>
    <x v="3"/>
  </r>
  <r>
    <x v="9783"/>
    <x v="24"/>
    <x v="5812"/>
    <x v="53"/>
    <n v="589.61"/>
    <n v="62"/>
    <n v="36555.82"/>
    <s v="25-02-2024"/>
    <x v="9"/>
    <x v="3"/>
    <x v="3"/>
    <x v="3"/>
  </r>
  <r>
    <x v="9784"/>
    <x v="41"/>
    <x v="4782"/>
    <x v="236"/>
    <n v="6137.87"/>
    <n v="40"/>
    <n v="245514.8"/>
    <s v="25-02-2024"/>
    <x v="9"/>
    <x v="3"/>
    <x v="5"/>
    <x v="3"/>
  </r>
  <r>
    <x v="9785"/>
    <x v="28"/>
    <x v="2913"/>
    <x v="123"/>
    <n v="351.69"/>
    <n v="23"/>
    <n v="8088.87"/>
    <s v="25-02-2024"/>
    <x v="9"/>
    <x v="3"/>
    <x v="2"/>
    <x v="3"/>
  </r>
  <r>
    <x v="4674"/>
    <x v="12"/>
    <x v="4039"/>
    <x v="118"/>
    <n v="9567.58"/>
    <n v="3"/>
    <n v="28702.74"/>
    <s v="25-02-2024"/>
    <x v="9"/>
    <x v="3"/>
    <x v="3"/>
    <x v="3"/>
  </r>
  <r>
    <x v="9786"/>
    <x v="29"/>
    <x v="8007"/>
    <x v="104"/>
    <n v="6703.26"/>
    <n v="48"/>
    <n v="321756.48"/>
    <s v="25-02-2024"/>
    <x v="9"/>
    <x v="3"/>
    <x v="4"/>
    <x v="3"/>
  </r>
  <r>
    <x v="9787"/>
    <x v="31"/>
    <x v="8008"/>
    <x v="82"/>
    <n v="1506.96"/>
    <n v="89"/>
    <n v="134119.44"/>
    <s v="25-02-2024"/>
    <x v="9"/>
    <x v="3"/>
    <x v="2"/>
    <x v="3"/>
  </r>
  <r>
    <x v="3738"/>
    <x v="32"/>
    <x v="8009"/>
    <x v="125"/>
    <n v="827.01"/>
    <n v="1"/>
    <n v="827.01"/>
    <s v="25-02-2024"/>
    <x v="9"/>
    <x v="3"/>
    <x v="1"/>
    <x v="3"/>
  </r>
  <r>
    <x v="8232"/>
    <x v="11"/>
    <x v="8010"/>
    <x v="199"/>
    <n v="1066.46"/>
    <n v="15"/>
    <n v="15996.9"/>
    <s v="26-02-2024"/>
    <x v="9"/>
    <x v="3"/>
    <x v="2"/>
    <x v="3"/>
  </r>
  <r>
    <x v="9788"/>
    <x v="2"/>
    <x v="3489"/>
    <x v="55"/>
    <n v="6101.96"/>
    <n v="62"/>
    <n v="378321.52"/>
    <s v="26-02-2024"/>
    <x v="9"/>
    <x v="3"/>
    <x v="2"/>
    <x v="3"/>
  </r>
  <r>
    <x v="9789"/>
    <x v="29"/>
    <x v="8011"/>
    <x v="86"/>
    <n v="463.29"/>
    <n v="23"/>
    <n v="10655.67"/>
    <s v="26-02-2024"/>
    <x v="9"/>
    <x v="3"/>
    <x v="4"/>
    <x v="3"/>
  </r>
  <r>
    <x v="9790"/>
    <x v="38"/>
    <x v="8012"/>
    <x v="25"/>
    <n v="5637.18"/>
    <n v="95"/>
    <n v="535532.1"/>
    <s v="26-02-2024"/>
    <x v="9"/>
    <x v="3"/>
    <x v="4"/>
    <x v="3"/>
  </r>
  <r>
    <x v="9791"/>
    <x v="43"/>
    <x v="363"/>
    <x v="73"/>
    <n v="8232.4500000000007"/>
    <n v="15"/>
    <n v="123486.75"/>
    <s v="26-02-2024"/>
    <x v="9"/>
    <x v="3"/>
    <x v="2"/>
    <x v="3"/>
  </r>
  <r>
    <x v="9792"/>
    <x v="28"/>
    <x v="8013"/>
    <x v="116"/>
    <n v="8237.3700000000008"/>
    <n v="22"/>
    <n v="181222.14"/>
    <s v="26-02-2024"/>
    <x v="9"/>
    <x v="3"/>
    <x v="2"/>
    <x v="3"/>
  </r>
  <r>
    <x v="9793"/>
    <x v="1"/>
    <x v="8014"/>
    <x v="241"/>
    <n v="4466.18"/>
    <n v="34"/>
    <n v="151850.12"/>
    <s v="26-02-2024"/>
    <x v="9"/>
    <x v="3"/>
    <x v="1"/>
    <x v="3"/>
  </r>
  <r>
    <x v="9794"/>
    <x v="39"/>
    <x v="340"/>
    <x v="206"/>
    <n v="4322.83"/>
    <n v="76"/>
    <n v="328535.08"/>
    <s v="26-02-2024"/>
    <x v="9"/>
    <x v="3"/>
    <x v="3"/>
    <x v="3"/>
  </r>
  <r>
    <x v="9795"/>
    <x v="34"/>
    <x v="8015"/>
    <x v="39"/>
    <n v="3871.14"/>
    <n v="89"/>
    <n v="344531.46"/>
    <s v="26-02-2024"/>
    <x v="9"/>
    <x v="3"/>
    <x v="4"/>
    <x v="3"/>
  </r>
  <r>
    <x v="2463"/>
    <x v="33"/>
    <x v="8016"/>
    <x v="186"/>
    <n v="869.86"/>
    <n v="86"/>
    <n v="74807.960000000006"/>
    <s v="26-02-2024"/>
    <x v="9"/>
    <x v="3"/>
    <x v="1"/>
    <x v="3"/>
  </r>
  <r>
    <x v="9796"/>
    <x v="13"/>
    <x v="1820"/>
    <x v="32"/>
    <n v="943.28"/>
    <n v="42"/>
    <n v="39617.760000000002"/>
    <s v="26-02-2024"/>
    <x v="9"/>
    <x v="3"/>
    <x v="4"/>
    <x v="3"/>
  </r>
  <r>
    <x v="8389"/>
    <x v="34"/>
    <x v="8017"/>
    <x v="71"/>
    <n v="6636.94"/>
    <n v="6"/>
    <n v="39821.64"/>
    <s v="26-02-2024"/>
    <x v="9"/>
    <x v="3"/>
    <x v="4"/>
    <x v="3"/>
  </r>
  <r>
    <x v="9176"/>
    <x v="43"/>
    <x v="8018"/>
    <x v="43"/>
    <n v="8298.34"/>
    <n v="47"/>
    <n v="390021.98"/>
    <s v="27-02-2024"/>
    <x v="9"/>
    <x v="3"/>
    <x v="2"/>
    <x v="3"/>
  </r>
  <r>
    <x v="9797"/>
    <x v="46"/>
    <x v="8019"/>
    <x v="89"/>
    <n v="3289.68"/>
    <n v="99"/>
    <n v="325678.32"/>
    <s v="27-02-2024"/>
    <x v="9"/>
    <x v="3"/>
    <x v="1"/>
    <x v="3"/>
  </r>
  <r>
    <x v="8407"/>
    <x v="40"/>
    <x v="5491"/>
    <x v="46"/>
    <n v="8642.36"/>
    <n v="87"/>
    <n v="751885.32"/>
    <s v="27-02-2024"/>
    <x v="9"/>
    <x v="3"/>
    <x v="3"/>
    <x v="3"/>
  </r>
  <r>
    <x v="9798"/>
    <x v="0"/>
    <x v="8020"/>
    <x v="95"/>
    <n v="1889.86"/>
    <n v="84"/>
    <n v="158748.24"/>
    <s v="27-02-2024"/>
    <x v="9"/>
    <x v="3"/>
    <x v="0"/>
    <x v="3"/>
  </r>
  <r>
    <x v="9799"/>
    <x v="11"/>
    <x v="8021"/>
    <x v="35"/>
    <n v="7194.54"/>
    <n v="13"/>
    <n v="93529.02"/>
    <s v="27-02-2024"/>
    <x v="9"/>
    <x v="3"/>
    <x v="2"/>
    <x v="3"/>
  </r>
  <r>
    <x v="7764"/>
    <x v="23"/>
    <x v="3689"/>
    <x v="99"/>
    <n v="6563.95"/>
    <n v="3"/>
    <n v="19691.849999999999"/>
    <s v="27-02-2024"/>
    <x v="9"/>
    <x v="3"/>
    <x v="3"/>
    <x v="3"/>
  </r>
  <r>
    <x v="9800"/>
    <x v="19"/>
    <x v="8022"/>
    <x v="26"/>
    <n v="8503.9500000000007"/>
    <n v="58"/>
    <n v="493229.1"/>
    <s v="27-02-2024"/>
    <x v="9"/>
    <x v="3"/>
    <x v="0"/>
    <x v="3"/>
  </r>
  <r>
    <x v="9801"/>
    <x v="29"/>
    <x v="2382"/>
    <x v="145"/>
    <n v="329.18"/>
    <n v="90"/>
    <n v="29626.2"/>
    <s v="27-02-2024"/>
    <x v="9"/>
    <x v="3"/>
    <x v="4"/>
    <x v="3"/>
  </r>
  <r>
    <x v="9802"/>
    <x v="21"/>
    <x v="8023"/>
    <x v="111"/>
    <n v="253.61"/>
    <n v="94"/>
    <n v="23839.34"/>
    <s v="28-02-2024"/>
    <x v="9"/>
    <x v="3"/>
    <x v="3"/>
    <x v="3"/>
  </r>
  <r>
    <x v="9803"/>
    <x v="40"/>
    <x v="8024"/>
    <x v="126"/>
    <n v="4951.12"/>
    <n v="97"/>
    <n v="480258.64"/>
    <s v="28-02-2024"/>
    <x v="9"/>
    <x v="3"/>
    <x v="3"/>
    <x v="3"/>
  </r>
  <r>
    <x v="9804"/>
    <x v="36"/>
    <x v="2723"/>
    <x v="49"/>
    <n v="6626.64"/>
    <n v="70"/>
    <n v="463864.8"/>
    <s v="28-02-2024"/>
    <x v="9"/>
    <x v="3"/>
    <x v="2"/>
    <x v="3"/>
  </r>
  <r>
    <x v="9805"/>
    <x v="3"/>
    <x v="4655"/>
    <x v="21"/>
    <n v="6512.87"/>
    <n v="32"/>
    <n v="208411.84"/>
    <s v="28-02-2024"/>
    <x v="9"/>
    <x v="3"/>
    <x v="3"/>
    <x v="3"/>
  </r>
  <r>
    <x v="9806"/>
    <x v="17"/>
    <x v="1497"/>
    <x v="123"/>
    <n v="7470.18"/>
    <n v="86"/>
    <n v="642435.48"/>
    <s v="28-02-2024"/>
    <x v="9"/>
    <x v="3"/>
    <x v="2"/>
    <x v="3"/>
  </r>
  <r>
    <x v="9807"/>
    <x v="21"/>
    <x v="1824"/>
    <x v="85"/>
    <n v="4990.8599999999997"/>
    <n v="1"/>
    <n v="4990.8599999999997"/>
    <s v="28-02-2024"/>
    <x v="9"/>
    <x v="3"/>
    <x v="3"/>
    <x v="3"/>
  </r>
  <r>
    <x v="9808"/>
    <x v="24"/>
    <x v="1737"/>
    <x v="213"/>
    <n v="4913.82"/>
    <n v="3"/>
    <n v="14741.46"/>
    <s v="28-02-2024"/>
    <x v="9"/>
    <x v="3"/>
    <x v="3"/>
    <x v="3"/>
  </r>
  <r>
    <x v="9809"/>
    <x v="34"/>
    <x v="8025"/>
    <x v="32"/>
    <n v="2712.41"/>
    <n v="45"/>
    <n v="122058.45"/>
    <s v="28-02-2024"/>
    <x v="9"/>
    <x v="3"/>
    <x v="4"/>
    <x v="3"/>
  </r>
  <r>
    <x v="9589"/>
    <x v="34"/>
    <x v="2499"/>
    <x v="18"/>
    <n v="8633.39"/>
    <n v="90"/>
    <n v="777005.1"/>
    <s v="28-02-2024"/>
    <x v="9"/>
    <x v="3"/>
    <x v="4"/>
    <x v="3"/>
  </r>
  <r>
    <x v="4108"/>
    <x v="19"/>
    <x v="7326"/>
    <x v="15"/>
    <n v="4239.96"/>
    <n v="92"/>
    <n v="390076.32"/>
    <s v="29-02-2024"/>
    <x v="9"/>
    <x v="3"/>
    <x v="0"/>
    <x v="3"/>
  </r>
  <r>
    <x v="9810"/>
    <x v="14"/>
    <x v="8026"/>
    <x v="239"/>
    <n v="8590.7199999999993"/>
    <n v="95"/>
    <n v="816118.4"/>
    <s v="29-02-2024"/>
    <x v="9"/>
    <x v="3"/>
    <x v="3"/>
    <x v="3"/>
  </r>
  <r>
    <x v="9811"/>
    <x v="5"/>
    <x v="8027"/>
    <x v="201"/>
    <n v="9145.68"/>
    <n v="95"/>
    <n v="868839.6"/>
    <s v="29-02-2024"/>
    <x v="9"/>
    <x v="3"/>
    <x v="4"/>
    <x v="3"/>
  </r>
  <r>
    <x v="9812"/>
    <x v="18"/>
    <x v="1985"/>
    <x v="78"/>
    <n v="3662.85"/>
    <n v="44"/>
    <n v="161165.4"/>
    <s v="29-02-2024"/>
    <x v="9"/>
    <x v="3"/>
    <x v="1"/>
    <x v="3"/>
  </r>
  <r>
    <x v="9813"/>
    <x v="37"/>
    <x v="8028"/>
    <x v="32"/>
    <n v="6673.87"/>
    <n v="76"/>
    <n v="507214.12"/>
    <s v="29-02-2024"/>
    <x v="9"/>
    <x v="3"/>
    <x v="1"/>
    <x v="3"/>
  </r>
  <r>
    <x v="9814"/>
    <x v="24"/>
    <x v="1738"/>
    <x v="197"/>
    <n v="817.35"/>
    <n v="11"/>
    <n v="8990.85"/>
    <s v="29-02-2024"/>
    <x v="9"/>
    <x v="3"/>
    <x v="3"/>
    <x v="3"/>
  </r>
  <r>
    <x v="9815"/>
    <x v="36"/>
    <x v="8029"/>
    <x v="159"/>
    <n v="1956.96"/>
    <n v="32"/>
    <n v="62622.720000000001"/>
    <s v="29-02-2024"/>
    <x v="9"/>
    <x v="3"/>
    <x v="2"/>
    <x v="3"/>
  </r>
  <r>
    <x v="9816"/>
    <x v="1"/>
    <x v="8030"/>
    <x v="207"/>
    <n v="5294.38"/>
    <n v="77"/>
    <n v="407667.26"/>
    <s v="29-02-2024"/>
    <x v="9"/>
    <x v="3"/>
    <x v="1"/>
    <x v="3"/>
  </r>
  <r>
    <x v="9817"/>
    <x v="41"/>
    <x v="3425"/>
    <x v="169"/>
    <n v="4274.2700000000004"/>
    <n v="88"/>
    <n v="376135.76"/>
    <s v="01-03-2024"/>
    <x v="10"/>
    <x v="3"/>
    <x v="5"/>
    <x v="3"/>
  </r>
  <r>
    <x v="9818"/>
    <x v="3"/>
    <x v="8031"/>
    <x v="212"/>
    <n v="9748.4"/>
    <n v="96"/>
    <n v="935846.40000000002"/>
    <s v="01-03-2024"/>
    <x v="10"/>
    <x v="3"/>
    <x v="3"/>
    <x v="3"/>
  </r>
  <r>
    <x v="6892"/>
    <x v="10"/>
    <x v="8032"/>
    <x v="16"/>
    <n v="657.76"/>
    <n v="77"/>
    <n v="50647.519999999997"/>
    <s v="01-03-2024"/>
    <x v="10"/>
    <x v="3"/>
    <x v="4"/>
    <x v="3"/>
  </r>
  <r>
    <x v="9819"/>
    <x v="17"/>
    <x v="2272"/>
    <x v="157"/>
    <n v="7849.84"/>
    <n v="95"/>
    <n v="745734.8"/>
    <s v="01-03-2024"/>
    <x v="10"/>
    <x v="3"/>
    <x v="2"/>
    <x v="3"/>
  </r>
  <r>
    <x v="9820"/>
    <x v="19"/>
    <x v="8033"/>
    <x v="171"/>
    <n v="6686.33"/>
    <n v="67"/>
    <n v="447984.11"/>
    <s v="01-03-2024"/>
    <x v="10"/>
    <x v="3"/>
    <x v="0"/>
    <x v="3"/>
  </r>
  <r>
    <x v="2867"/>
    <x v="27"/>
    <x v="8034"/>
    <x v="25"/>
    <n v="8956.66"/>
    <n v="62"/>
    <n v="555312.92000000004"/>
    <s v="01-03-2024"/>
    <x v="10"/>
    <x v="3"/>
    <x v="2"/>
    <x v="3"/>
  </r>
  <r>
    <x v="9821"/>
    <x v="46"/>
    <x v="8035"/>
    <x v="105"/>
    <n v="2126.61"/>
    <n v="38"/>
    <n v="80811.179999999993"/>
    <s v="01-03-2024"/>
    <x v="10"/>
    <x v="3"/>
    <x v="1"/>
    <x v="3"/>
  </r>
  <r>
    <x v="9822"/>
    <x v="35"/>
    <x v="8036"/>
    <x v="221"/>
    <n v="3638.84"/>
    <n v="43"/>
    <n v="156470.12"/>
    <s v="01-03-2024"/>
    <x v="10"/>
    <x v="3"/>
    <x v="4"/>
    <x v="3"/>
  </r>
  <r>
    <x v="9823"/>
    <x v="44"/>
    <x v="8037"/>
    <x v="131"/>
    <n v="6398.8"/>
    <n v="63"/>
    <n v="403124.4"/>
    <s v="01-03-2024"/>
    <x v="10"/>
    <x v="3"/>
    <x v="4"/>
    <x v="3"/>
  </r>
  <r>
    <x v="9824"/>
    <x v="36"/>
    <x v="2919"/>
    <x v="69"/>
    <n v="5663.91"/>
    <n v="99"/>
    <n v="560727.09"/>
    <s v="01-03-2024"/>
    <x v="10"/>
    <x v="3"/>
    <x v="2"/>
    <x v="3"/>
  </r>
  <r>
    <x v="9825"/>
    <x v="2"/>
    <x v="5776"/>
    <x v="152"/>
    <n v="1553.94"/>
    <n v="68"/>
    <n v="105667.92"/>
    <s v="01-03-2024"/>
    <x v="10"/>
    <x v="3"/>
    <x v="2"/>
    <x v="3"/>
  </r>
  <r>
    <x v="9826"/>
    <x v="20"/>
    <x v="184"/>
    <x v="158"/>
    <n v="9492.15"/>
    <n v="91"/>
    <n v="863785.65"/>
    <s v="02-03-2024"/>
    <x v="10"/>
    <x v="3"/>
    <x v="0"/>
    <x v="3"/>
  </r>
  <r>
    <x v="9827"/>
    <x v="25"/>
    <x v="8038"/>
    <x v="36"/>
    <n v="2122.02"/>
    <n v="54"/>
    <n v="114589.08"/>
    <s v="02-03-2024"/>
    <x v="10"/>
    <x v="3"/>
    <x v="2"/>
    <x v="3"/>
  </r>
  <r>
    <x v="9828"/>
    <x v="37"/>
    <x v="1852"/>
    <x v="221"/>
    <n v="6934.44"/>
    <n v="50"/>
    <n v="346722"/>
    <s v="02-03-2024"/>
    <x v="10"/>
    <x v="3"/>
    <x v="1"/>
    <x v="3"/>
  </r>
  <r>
    <x v="9829"/>
    <x v="10"/>
    <x v="3898"/>
    <x v="8"/>
    <n v="4331.3500000000004"/>
    <n v="99"/>
    <n v="428803.65"/>
    <s v="02-03-2024"/>
    <x v="10"/>
    <x v="3"/>
    <x v="4"/>
    <x v="3"/>
  </r>
  <r>
    <x v="9830"/>
    <x v="35"/>
    <x v="8039"/>
    <x v="43"/>
    <n v="6818.46"/>
    <n v="44"/>
    <n v="300012.24"/>
    <s v="02-03-2024"/>
    <x v="10"/>
    <x v="3"/>
    <x v="4"/>
    <x v="3"/>
  </r>
  <r>
    <x v="9831"/>
    <x v="4"/>
    <x v="8040"/>
    <x v="214"/>
    <n v="9096.4699999999993"/>
    <n v="51"/>
    <n v="463919.97"/>
    <s v="02-03-2024"/>
    <x v="10"/>
    <x v="3"/>
    <x v="3"/>
    <x v="3"/>
  </r>
  <r>
    <x v="9832"/>
    <x v="25"/>
    <x v="8041"/>
    <x v="122"/>
    <n v="9199.93"/>
    <n v="47"/>
    <n v="432396.71"/>
    <s v="02-03-2024"/>
    <x v="10"/>
    <x v="3"/>
    <x v="2"/>
    <x v="3"/>
  </r>
  <r>
    <x v="1859"/>
    <x v="14"/>
    <x v="922"/>
    <x v="48"/>
    <n v="6062.44"/>
    <n v="72"/>
    <n v="436495.68"/>
    <s v="03-03-2024"/>
    <x v="10"/>
    <x v="3"/>
    <x v="3"/>
    <x v="3"/>
  </r>
  <r>
    <x v="4020"/>
    <x v="31"/>
    <x v="642"/>
    <x v="208"/>
    <n v="9842.4"/>
    <n v="66"/>
    <n v="649598.4"/>
    <s v="03-03-2024"/>
    <x v="10"/>
    <x v="3"/>
    <x v="2"/>
    <x v="3"/>
  </r>
  <r>
    <x v="9833"/>
    <x v="21"/>
    <x v="8042"/>
    <x v="232"/>
    <n v="380.35"/>
    <n v="69"/>
    <n v="26244.15"/>
    <s v="03-03-2024"/>
    <x v="10"/>
    <x v="3"/>
    <x v="3"/>
    <x v="3"/>
  </r>
  <r>
    <x v="9834"/>
    <x v="13"/>
    <x v="5727"/>
    <x v="53"/>
    <n v="5848.51"/>
    <n v="89"/>
    <n v="520517.39"/>
    <s v="03-03-2024"/>
    <x v="10"/>
    <x v="3"/>
    <x v="4"/>
    <x v="3"/>
  </r>
  <r>
    <x v="9835"/>
    <x v="34"/>
    <x v="5253"/>
    <x v="5"/>
    <n v="3033.25"/>
    <n v="58"/>
    <n v="175928.5"/>
    <s v="03-03-2024"/>
    <x v="10"/>
    <x v="3"/>
    <x v="4"/>
    <x v="3"/>
  </r>
  <r>
    <x v="9836"/>
    <x v="8"/>
    <x v="4737"/>
    <x v="102"/>
    <n v="437.62"/>
    <n v="74"/>
    <n v="32383.88"/>
    <s v="03-03-2024"/>
    <x v="10"/>
    <x v="3"/>
    <x v="3"/>
    <x v="3"/>
  </r>
  <r>
    <x v="9837"/>
    <x v="38"/>
    <x v="8043"/>
    <x v="200"/>
    <n v="4238.7700000000004"/>
    <n v="75"/>
    <n v="317907.75"/>
    <s v="03-03-2024"/>
    <x v="10"/>
    <x v="3"/>
    <x v="4"/>
    <x v="3"/>
  </r>
  <r>
    <x v="9838"/>
    <x v="47"/>
    <x v="8044"/>
    <x v="86"/>
    <n v="7218.95"/>
    <n v="89"/>
    <n v="642486.55000000005"/>
    <s v="03-03-2024"/>
    <x v="10"/>
    <x v="3"/>
    <x v="1"/>
    <x v="3"/>
  </r>
  <r>
    <x v="9839"/>
    <x v="45"/>
    <x v="8045"/>
    <x v="121"/>
    <n v="2440.6799999999998"/>
    <n v="80"/>
    <n v="195254.39999999999"/>
    <s v="03-03-2024"/>
    <x v="10"/>
    <x v="3"/>
    <x v="3"/>
    <x v="3"/>
  </r>
  <r>
    <x v="9840"/>
    <x v="18"/>
    <x v="8046"/>
    <x v="143"/>
    <n v="7799.66"/>
    <n v="36"/>
    <n v="280787.76"/>
    <s v="03-03-2024"/>
    <x v="10"/>
    <x v="3"/>
    <x v="1"/>
    <x v="3"/>
  </r>
  <r>
    <x v="9841"/>
    <x v="38"/>
    <x v="6593"/>
    <x v="78"/>
    <n v="1309.76"/>
    <n v="90"/>
    <n v="117878.39999999999"/>
    <s v="03-03-2024"/>
    <x v="10"/>
    <x v="3"/>
    <x v="4"/>
    <x v="3"/>
  </r>
  <r>
    <x v="9842"/>
    <x v="42"/>
    <x v="8047"/>
    <x v="214"/>
    <n v="8784.7000000000007"/>
    <n v="50"/>
    <n v="439235"/>
    <s v="03-03-2024"/>
    <x v="10"/>
    <x v="3"/>
    <x v="0"/>
    <x v="3"/>
  </r>
  <r>
    <x v="9843"/>
    <x v="29"/>
    <x v="8048"/>
    <x v="142"/>
    <n v="1788.27"/>
    <n v="62"/>
    <n v="110872.74"/>
    <s v="03-03-2024"/>
    <x v="10"/>
    <x v="3"/>
    <x v="4"/>
    <x v="3"/>
  </r>
  <r>
    <x v="9844"/>
    <x v="43"/>
    <x v="8049"/>
    <x v="168"/>
    <n v="7686.9"/>
    <n v="39"/>
    <n v="299789.09999999998"/>
    <s v="03-03-2024"/>
    <x v="10"/>
    <x v="3"/>
    <x v="2"/>
    <x v="3"/>
  </r>
  <r>
    <x v="9845"/>
    <x v="45"/>
    <x v="8050"/>
    <x v="200"/>
    <n v="8678.2800000000007"/>
    <n v="15"/>
    <n v="130174.2"/>
    <s v="04-03-2024"/>
    <x v="10"/>
    <x v="3"/>
    <x v="3"/>
    <x v="3"/>
  </r>
  <r>
    <x v="9846"/>
    <x v="4"/>
    <x v="8051"/>
    <x v="99"/>
    <n v="4780.03"/>
    <n v="93"/>
    <n v="444542.79"/>
    <s v="04-03-2024"/>
    <x v="10"/>
    <x v="3"/>
    <x v="3"/>
    <x v="3"/>
  </r>
  <r>
    <x v="9847"/>
    <x v="27"/>
    <x v="8052"/>
    <x v="94"/>
    <n v="779.2"/>
    <n v="69"/>
    <n v="53764.800000000003"/>
    <s v="04-03-2024"/>
    <x v="10"/>
    <x v="3"/>
    <x v="2"/>
    <x v="3"/>
  </r>
  <r>
    <x v="9848"/>
    <x v="31"/>
    <x v="8053"/>
    <x v="173"/>
    <n v="7237.1"/>
    <n v="10"/>
    <n v="72371"/>
    <s v="04-03-2024"/>
    <x v="10"/>
    <x v="3"/>
    <x v="2"/>
    <x v="3"/>
  </r>
  <r>
    <x v="9849"/>
    <x v="26"/>
    <x v="8054"/>
    <x v="10"/>
    <n v="4933.41"/>
    <n v="30"/>
    <n v="148002.29999999999"/>
    <s v="04-03-2024"/>
    <x v="10"/>
    <x v="3"/>
    <x v="1"/>
    <x v="3"/>
  </r>
  <r>
    <x v="9850"/>
    <x v="40"/>
    <x v="8055"/>
    <x v="150"/>
    <n v="8399.85"/>
    <n v="7"/>
    <n v="58798.95"/>
    <s v="04-03-2024"/>
    <x v="10"/>
    <x v="3"/>
    <x v="3"/>
    <x v="3"/>
  </r>
  <r>
    <x v="9851"/>
    <x v="10"/>
    <x v="8056"/>
    <x v="216"/>
    <n v="6830.76"/>
    <n v="99"/>
    <n v="676245.24"/>
    <s v="04-03-2024"/>
    <x v="10"/>
    <x v="3"/>
    <x v="4"/>
    <x v="3"/>
  </r>
  <r>
    <x v="5255"/>
    <x v="6"/>
    <x v="8057"/>
    <x v="76"/>
    <n v="6503.24"/>
    <n v="26"/>
    <n v="169084.24"/>
    <s v="04-03-2024"/>
    <x v="10"/>
    <x v="3"/>
    <x v="4"/>
    <x v="3"/>
  </r>
  <r>
    <x v="9852"/>
    <x v="42"/>
    <x v="4627"/>
    <x v="156"/>
    <n v="7275.62"/>
    <n v="61"/>
    <n v="443812.82"/>
    <s v="05-03-2024"/>
    <x v="10"/>
    <x v="3"/>
    <x v="0"/>
    <x v="3"/>
  </r>
  <r>
    <x v="9853"/>
    <x v="0"/>
    <x v="8058"/>
    <x v="217"/>
    <n v="5607.95"/>
    <n v="93"/>
    <n v="521539.35"/>
    <s v="05-03-2024"/>
    <x v="10"/>
    <x v="3"/>
    <x v="0"/>
    <x v="3"/>
  </r>
  <r>
    <x v="9854"/>
    <x v="45"/>
    <x v="8059"/>
    <x v="65"/>
    <n v="5729.94"/>
    <n v="74"/>
    <n v="424015.56"/>
    <s v="05-03-2024"/>
    <x v="10"/>
    <x v="3"/>
    <x v="3"/>
    <x v="3"/>
  </r>
  <r>
    <x v="9855"/>
    <x v="30"/>
    <x v="7028"/>
    <x v="62"/>
    <n v="6560.8"/>
    <n v="24"/>
    <n v="157459.20000000001"/>
    <s v="05-03-2024"/>
    <x v="10"/>
    <x v="3"/>
    <x v="2"/>
    <x v="3"/>
  </r>
  <r>
    <x v="9856"/>
    <x v="22"/>
    <x v="8060"/>
    <x v="93"/>
    <n v="9414.4599999999991"/>
    <n v="86"/>
    <n v="809643.56"/>
    <s v="05-03-2024"/>
    <x v="10"/>
    <x v="3"/>
    <x v="1"/>
    <x v="3"/>
  </r>
  <r>
    <x v="9857"/>
    <x v="13"/>
    <x v="8061"/>
    <x v="190"/>
    <n v="6427.66"/>
    <n v="76"/>
    <n v="488502.16"/>
    <s v="05-03-2024"/>
    <x v="10"/>
    <x v="3"/>
    <x v="4"/>
    <x v="3"/>
  </r>
  <r>
    <x v="9858"/>
    <x v="7"/>
    <x v="5489"/>
    <x v="97"/>
    <n v="7735.61"/>
    <n v="63"/>
    <n v="487343.43"/>
    <s v="05-03-2024"/>
    <x v="10"/>
    <x v="3"/>
    <x v="0"/>
    <x v="3"/>
  </r>
  <r>
    <x v="9859"/>
    <x v="33"/>
    <x v="1255"/>
    <x v="155"/>
    <n v="2596.31"/>
    <n v="52"/>
    <n v="135008.12"/>
    <s v="05-03-2024"/>
    <x v="10"/>
    <x v="3"/>
    <x v="1"/>
    <x v="3"/>
  </r>
  <r>
    <x v="9860"/>
    <x v="15"/>
    <x v="8062"/>
    <x v="212"/>
    <n v="2104.77"/>
    <n v="90"/>
    <n v="189429.3"/>
    <s v="05-03-2024"/>
    <x v="10"/>
    <x v="3"/>
    <x v="5"/>
    <x v="3"/>
  </r>
  <r>
    <x v="9861"/>
    <x v="12"/>
    <x v="2820"/>
    <x v="70"/>
    <n v="1778.88"/>
    <n v="50"/>
    <n v="88944"/>
    <s v="06-03-2024"/>
    <x v="10"/>
    <x v="3"/>
    <x v="3"/>
    <x v="3"/>
  </r>
  <r>
    <x v="9862"/>
    <x v="11"/>
    <x v="8063"/>
    <x v="163"/>
    <n v="8587.25"/>
    <n v="50"/>
    <n v="429362.5"/>
    <s v="06-03-2024"/>
    <x v="10"/>
    <x v="3"/>
    <x v="2"/>
    <x v="3"/>
  </r>
  <r>
    <x v="9863"/>
    <x v="2"/>
    <x v="8064"/>
    <x v="145"/>
    <n v="9284.61"/>
    <n v="40"/>
    <n v="371384.4"/>
    <s v="06-03-2024"/>
    <x v="10"/>
    <x v="3"/>
    <x v="2"/>
    <x v="3"/>
  </r>
  <r>
    <x v="1741"/>
    <x v="45"/>
    <x v="1481"/>
    <x v="231"/>
    <n v="2538.0500000000002"/>
    <n v="92"/>
    <n v="233500.6"/>
    <s v="06-03-2024"/>
    <x v="10"/>
    <x v="3"/>
    <x v="3"/>
    <x v="3"/>
  </r>
  <r>
    <x v="9864"/>
    <x v="26"/>
    <x v="8065"/>
    <x v="222"/>
    <n v="1563.11"/>
    <n v="41"/>
    <n v="64087.51"/>
    <s v="06-03-2024"/>
    <x v="10"/>
    <x v="3"/>
    <x v="1"/>
    <x v="3"/>
  </r>
  <r>
    <x v="9865"/>
    <x v="32"/>
    <x v="2964"/>
    <x v="153"/>
    <n v="8827.67"/>
    <n v="39"/>
    <n v="344279.13"/>
    <s v="06-03-2024"/>
    <x v="10"/>
    <x v="3"/>
    <x v="1"/>
    <x v="3"/>
  </r>
  <r>
    <x v="9866"/>
    <x v="30"/>
    <x v="1252"/>
    <x v="111"/>
    <n v="8486.91"/>
    <n v="38"/>
    <n v="322502.58"/>
    <s v="06-03-2024"/>
    <x v="10"/>
    <x v="3"/>
    <x v="2"/>
    <x v="3"/>
  </r>
  <r>
    <x v="9867"/>
    <x v="45"/>
    <x v="5413"/>
    <x v="96"/>
    <n v="1897.94"/>
    <n v="73"/>
    <n v="138549.62"/>
    <s v="06-03-2024"/>
    <x v="10"/>
    <x v="3"/>
    <x v="3"/>
    <x v="3"/>
  </r>
  <r>
    <x v="9868"/>
    <x v="21"/>
    <x v="1927"/>
    <x v="71"/>
    <n v="1772.15"/>
    <n v="46"/>
    <n v="81518.899999999994"/>
    <s v="07-03-2024"/>
    <x v="10"/>
    <x v="3"/>
    <x v="3"/>
    <x v="3"/>
  </r>
  <r>
    <x v="9869"/>
    <x v="43"/>
    <x v="2638"/>
    <x v="177"/>
    <n v="3541.88"/>
    <n v="83"/>
    <n v="293976.03999999998"/>
    <s v="07-03-2024"/>
    <x v="10"/>
    <x v="3"/>
    <x v="2"/>
    <x v="3"/>
  </r>
  <r>
    <x v="7799"/>
    <x v="4"/>
    <x v="7703"/>
    <x v="193"/>
    <n v="7980.21"/>
    <n v="83"/>
    <n v="662357.43000000005"/>
    <s v="07-03-2024"/>
    <x v="10"/>
    <x v="3"/>
    <x v="3"/>
    <x v="3"/>
  </r>
  <r>
    <x v="9870"/>
    <x v="18"/>
    <x v="5386"/>
    <x v="232"/>
    <n v="8452.36"/>
    <n v="89"/>
    <n v="752260.04"/>
    <s v="07-03-2024"/>
    <x v="10"/>
    <x v="3"/>
    <x v="1"/>
    <x v="3"/>
  </r>
  <r>
    <x v="2659"/>
    <x v="28"/>
    <x v="6665"/>
    <x v="166"/>
    <n v="1936.11"/>
    <n v="39"/>
    <n v="75508.289999999994"/>
    <s v="07-03-2024"/>
    <x v="10"/>
    <x v="3"/>
    <x v="2"/>
    <x v="3"/>
  </r>
  <r>
    <x v="9871"/>
    <x v="8"/>
    <x v="8066"/>
    <x v="219"/>
    <n v="5777.05"/>
    <n v="30"/>
    <n v="173311.5"/>
    <s v="07-03-2024"/>
    <x v="10"/>
    <x v="3"/>
    <x v="3"/>
    <x v="3"/>
  </r>
  <r>
    <x v="2536"/>
    <x v="38"/>
    <x v="8067"/>
    <x v="51"/>
    <n v="7865.71"/>
    <n v="32"/>
    <n v="251702.72"/>
    <s v="07-03-2024"/>
    <x v="10"/>
    <x v="3"/>
    <x v="4"/>
    <x v="3"/>
  </r>
  <r>
    <x v="9872"/>
    <x v="23"/>
    <x v="8068"/>
    <x v="116"/>
    <n v="802.35"/>
    <n v="55"/>
    <n v="44129.25"/>
    <s v="07-03-2024"/>
    <x v="10"/>
    <x v="3"/>
    <x v="3"/>
    <x v="3"/>
  </r>
  <r>
    <x v="9873"/>
    <x v="11"/>
    <x v="8069"/>
    <x v="91"/>
    <n v="5496.25"/>
    <n v="90"/>
    <n v="494662.5"/>
    <s v="07-03-2024"/>
    <x v="10"/>
    <x v="3"/>
    <x v="2"/>
    <x v="3"/>
  </r>
  <r>
    <x v="9874"/>
    <x v="40"/>
    <x v="856"/>
    <x v="181"/>
    <n v="6136.09"/>
    <n v="100"/>
    <n v="613609"/>
    <s v="07-03-2024"/>
    <x v="10"/>
    <x v="3"/>
    <x v="3"/>
    <x v="3"/>
  </r>
  <r>
    <x v="9875"/>
    <x v="46"/>
    <x v="8070"/>
    <x v="91"/>
    <n v="6506.99"/>
    <n v="3"/>
    <n v="19520.97"/>
    <s v="07-03-2024"/>
    <x v="10"/>
    <x v="3"/>
    <x v="1"/>
    <x v="3"/>
  </r>
  <r>
    <x v="1148"/>
    <x v="33"/>
    <x v="8071"/>
    <x v="42"/>
    <n v="7701.93"/>
    <n v="86"/>
    <n v="662365.98"/>
    <s v="08-03-2024"/>
    <x v="10"/>
    <x v="3"/>
    <x v="1"/>
    <x v="3"/>
  </r>
  <r>
    <x v="9876"/>
    <x v="33"/>
    <x v="6125"/>
    <x v="42"/>
    <n v="7776.37"/>
    <n v="3"/>
    <n v="23329.11"/>
    <s v="08-03-2024"/>
    <x v="10"/>
    <x v="3"/>
    <x v="1"/>
    <x v="3"/>
  </r>
  <r>
    <x v="9877"/>
    <x v="43"/>
    <x v="6774"/>
    <x v="194"/>
    <n v="1781.95"/>
    <n v="97"/>
    <n v="172849.15"/>
    <s v="08-03-2024"/>
    <x v="10"/>
    <x v="3"/>
    <x v="2"/>
    <x v="3"/>
  </r>
  <r>
    <x v="9878"/>
    <x v="19"/>
    <x v="6705"/>
    <x v="203"/>
    <n v="6221.85"/>
    <n v="47"/>
    <n v="292426.95"/>
    <s v="08-03-2024"/>
    <x v="10"/>
    <x v="3"/>
    <x v="0"/>
    <x v="3"/>
  </r>
  <r>
    <x v="9879"/>
    <x v="24"/>
    <x v="1027"/>
    <x v="65"/>
    <n v="1897.9"/>
    <n v="44"/>
    <n v="83507.600000000006"/>
    <s v="08-03-2024"/>
    <x v="10"/>
    <x v="3"/>
    <x v="3"/>
    <x v="3"/>
  </r>
  <r>
    <x v="9880"/>
    <x v="36"/>
    <x v="8072"/>
    <x v="90"/>
    <n v="563.46"/>
    <n v="72"/>
    <n v="40569.120000000003"/>
    <s v="08-03-2024"/>
    <x v="10"/>
    <x v="3"/>
    <x v="2"/>
    <x v="3"/>
  </r>
  <r>
    <x v="9881"/>
    <x v="28"/>
    <x v="8073"/>
    <x v="41"/>
    <n v="7529.09"/>
    <n v="25"/>
    <n v="188227.25"/>
    <s v="08-03-2024"/>
    <x v="10"/>
    <x v="3"/>
    <x v="2"/>
    <x v="3"/>
  </r>
  <r>
    <x v="9882"/>
    <x v="18"/>
    <x v="8074"/>
    <x v="189"/>
    <n v="4306.6000000000004"/>
    <n v="61"/>
    <n v="262702.59999999998"/>
    <s v="09-03-2024"/>
    <x v="10"/>
    <x v="3"/>
    <x v="1"/>
    <x v="3"/>
  </r>
  <r>
    <x v="9398"/>
    <x v="29"/>
    <x v="8075"/>
    <x v="45"/>
    <n v="7996.06"/>
    <n v="15"/>
    <n v="119940.9"/>
    <s v="09-03-2024"/>
    <x v="10"/>
    <x v="3"/>
    <x v="4"/>
    <x v="3"/>
  </r>
  <r>
    <x v="9883"/>
    <x v="23"/>
    <x v="8076"/>
    <x v="149"/>
    <n v="3858"/>
    <n v="93"/>
    <n v="358794"/>
    <s v="09-03-2024"/>
    <x v="10"/>
    <x v="3"/>
    <x v="3"/>
    <x v="3"/>
  </r>
  <r>
    <x v="9884"/>
    <x v="44"/>
    <x v="1663"/>
    <x v="105"/>
    <n v="759.95"/>
    <n v="91"/>
    <n v="69155.45"/>
    <s v="09-03-2024"/>
    <x v="10"/>
    <x v="3"/>
    <x v="4"/>
    <x v="3"/>
  </r>
  <r>
    <x v="9885"/>
    <x v="5"/>
    <x v="376"/>
    <x v="105"/>
    <n v="9153.4599999999991"/>
    <n v="33"/>
    <n v="302064.18"/>
    <s v="09-03-2024"/>
    <x v="10"/>
    <x v="3"/>
    <x v="4"/>
    <x v="3"/>
  </r>
  <r>
    <x v="9886"/>
    <x v="17"/>
    <x v="3550"/>
    <x v="52"/>
    <n v="9812.4599999999991"/>
    <n v="85"/>
    <n v="834059.1"/>
    <s v="09-03-2024"/>
    <x v="10"/>
    <x v="3"/>
    <x v="2"/>
    <x v="3"/>
  </r>
  <r>
    <x v="9887"/>
    <x v="21"/>
    <x v="8077"/>
    <x v="114"/>
    <n v="7325.98"/>
    <n v="61"/>
    <n v="446884.78"/>
    <s v="09-03-2024"/>
    <x v="10"/>
    <x v="3"/>
    <x v="3"/>
    <x v="3"/>
  </r>
  <r>
    <x v="9888"/>
    <x v="13"/>
    <x v="8078"/>
    <x v="71"/>
    <n v="7506.71"/>
    <n v="85"/>
    <n v="638070.35"/>
    <s v="09-03-2024"/>
    <x v="10"/>
    <x v="3"/>
    <x v="4"/>
    <x v="3"/>
  </r>
  <r>
    <x v="9889"/>
    <x v="40"/>
    <x v="5781"/>
    <x v="182"/>
    <n v="2438.63"/>
    <n v="38"/>
    <n v="92667.94"/>
    <s v="09-03-2024"/>
    <x v="10"/>
    <x v="3"/>
    <x v="3"/>
    <x v="3"/>
  </r>
  <r>
    <x v="9890"/>
    <x v="43"/>
    <x v="5061"/>
    <x v="242"/>
    <n v="8529.36"/>
    <n v="23"/>
    <n v="196175.28"/>
    <s v="09-03-2024"/>
    <x v="10"/>
    <x v="3"/>
    <x v="2"/>
    <x v="3"/>
  </r>
  <r>
    <x v="9891"/>
    <x v="9"/>
    <x v="6159"/>
    <x v="42"/>
    <n v="6045.23"/>
    <n v="42"/>
    <n v="253899.66"/>
    <s v="09-03-2024"/>
    <x v="10"/>
    <x v="3"/>
    <x v="1"/>
    <x v="3"/>
  </r>
  <r>
    <x v="9892"/>
    <x v="8"/>
    <x v="8079"/>
    <x v="162"/>
    <n v="4721.91"/>
    <n v="80"/>
    <n v="377752.8"/>
    <s v="10-03-2024"/>
    <x v="10"/>
    <x v="3"/>
    <x v="3"/>
    <x v="3"/>
  </r>
  <r>
    <x v="9893"/>
    <x v="28"/>
    <x v="8080"/>
    <x v="242"/>
    <n v="4269.05"/>
    <n v="32"/>
    <n v="136609.60000000001"/>
    <s v="10-03-2024"/>
    <x v="10"/>
    <x v="3"/>
    <x v="2"/>
    <x v="3"/>
  </r>
  <r>
    <x v="9894"/>
    <x v="29"/>
    <x v="8081"/>
    <x v="122"/>
    <n v="8121.74"/>
    <n v="51"/>
    <n v="414208.74"/>
    <s v="10-03-2024"/>
    <x v="10"/>
    <x v="3"/>
    <x v="4"/>
    <x v="3"/>
  </r>
  <r>
    <x v="9895"/>
    <x v="41"/>
    <x v="8082"/>
    <x v="43"/>
    <n v="3882.96"/>
    <n v="27"/>
    <n v="104839.92"/>
    <s v="10-03-2024"/>
    <x v="10"/>
    <x v="3"/>
    <x v="5"/>
    <x v="3"/>
  </r>
  <r>
    <x v="9896"/>
    <x v="25"/>
    <x v="8083"/>
    <x v="119"/>
    <n v="9428.02"/>
    <n v="88"/>
    <n v="829665.76"/>
    <s v="10-03-2024"/>
    <x v="10"/>
    <x v="3"/>
    <x v="2"/>
    <x v="3"/>
  </r>
  <r>
    <x v="9897"/>
    <x v="40"/>
    <x v="5598"/>
    <x v="165"/>
    <n v="4684.08"/>
    <n v="24"/>
    <n v="112417.92"/>
    <s v="10-03-2024"/>
    <x v="10"/>
    <x v="3"/>
    <x v="3"/>
    <x v="3"/>
  </r>
  <r>
    <x v="9898"/>
    <x v="22"/>
    <x v="8084"/>
    <x v="6"/>
    <n v="6051.22"/>
    <n v="59"/>
    <n v="357021.98"/>
    <s v="10-03-2024"/>
    <x v="10"/>
    <x v="3"/>
    <x v="1"/>
    <x v="3"/>
  </r>
  <r>
    <x v="9899"/>
    <x v="3"/>
    <x v="2251"/>
    <x v="58"/>
    <n v="3647.13"/>
    <n v="91"/>
    <n v="331888.83"/>
    <s v="10-03-2024"/>
    <x v="10"/>
    <x v="3"/>
    <x v="3"/>
    <x v="3"/>
  </r>
  <r>
    <x v="9900"/>
    <x v="6"/>
    <x v="1767"/>
    <x v="107"/>
    <n v="3088.96"/>
    <n v="2"/>
    <n v="6177.92"/>
    <s v="10-03-2024"/>
    <x v="10"/>
    <x v="3"/>
    <x v="4"/>
    <x v="3"/>
  </r>
  <r>
    <x v="9846"/>
    <x v="43"/>
    <x v="8085"/>
    <x v="83"/>
    <n v="3663.29"/>
    <n v="99"/>
    <n v="362665.71"/>
    <s v="10-03-2024"/>
    <x v="10"/>
    <x v="3"/>
    <x v="2"/>
    <x v="3"/>
  </r>
  <r>
    <x v="9901"/>
    <x v="12"/>
    <x v="8086"/>
    <x v="107"/>
    <n v="9628.07"/>
    <n v="11"/>
    <n v="105908.77"/>
    <s v="10-03-2024"/>
    <x v="10"/>
    <x v="3"/>
    <x v="3"/>
    <x v="3"/>
  </r>
  <r>
    <x v="9902"/>
    <x v="6"/>
    <x v="1852"/>
    <x v="78"/>
    <n v="6552.85"/>
    <n v="24"/>
    <n v="157268.4"/>
    <s v="11-03-2024"/>
    <x v="10"/>
    <x v="3"/>
    <x v="4"/>
    <x v="3"/>
  </r>
  <r>
    <x v="9903"/>
    <x v="22"/>
    <x v="8087"/>
    <x v="69"/>
    <n v="5162.45"/>
    <n v="14"/>
    <n v="72274.3"/>
    <s v="11-03-2024"/>
    <x v="10"/>
    <x v="3"/>
    <x v="1"/>
    <x v="3"/>
  </r>
  <r>
    <x v="9904"/>
    <x v="2"/>
    <x v="365"/>
    <x v="133"/>
    <n v="2232.17"/>
    <n v="22"/>
    <n v="49107.74"/>
    <s v="11-03-2024"/>
    <x v="10"/>
    <x v="3"/>
    <x v="2"/>
    <x v="3"/>
  </r>
  <r>
    <x v="9905"/>
    <x v="26"/>
    <x v="8088"/>
    <x v="138"/>
    <n v="1380.2"/>
    <n v="56"/>
    <n v="77291.199999999997"/>
    <s v="11-03-2024"/>
    <x v="10"/>
    <x v="3"/>
    <x v="1"/>
    <x v="3"/>
  </r>
  <r>
    <x v="9906"/>
    <x v="23"/>
    <x v="8089"/>
    <x v="137"/>
    <n v="3050.73"/>
    <n v="71"/>
    <n v="216601.83"/>
    <s v="11-03-2024"/>
    <x v="10"/>
    <x v="3"/>
    <x v="3"/>
    <x v="3"/>
  </r>
  <r>
    <x v="9907"/>
    <x v="18"/>
    <x v="8090"/>
    <x v="6"/>
    <n v="3786.32"/>
    <n v="44"/>
    <n v="166598.07999999999"/>
    <s v="11-03-2024"/>
    <x v="10"/>
    <x v="3"/>
    <x v="1"/>
    <x v="3"/>
  </r>
  <r>
    <x v="6081"/>
    <x v="33"/>
    <x v="8091"/>
    <x v="190"/>
    <n v="2562.19"/>
    <n v="82"/>
    <n v="210099.58"/>
    <s v="11-03-2024"/>
    <x v="10"/>
    <x v="3"/>
    <x v="1"/>
    <x v="3"/>
  </r>
  <r>
    <x v="9908"/>
    <x v="23"/>
    <x v="8092"/>
    <x v="95"/>
    <n v="6488.72"/>
    <n v="14"/>
    <n v="90842.08"/>
    <s v="12-03-2024"/>
    <x v="10"/>
    <x v="3"/>
    <x v="3"/>
    <x v="3"/>
  </r>
  <r>
    <x v="9909"/>
    <x v="31"/>
    <x v="249"/>
    <x v="242"/>
    <n v="6478.87"/>
    <n v="65"/>
    <n v="421126.55"/>
    <s v="12-03-2024"/>
    <x v="10"/>
    <x v="3"/>
    <x v="2"/>
    <x v="3"/>
  </r>
  <r>
    <x v="9910"/>
    <x v="42"/>
    <x v="1452"/>
    <x v="178"/>
    <n v="8454.01"/>
    <n v="73"/>
    <n v="617142.73"/>
    <s v="12-03-2024"/>
    <x v="10"/>
    <x v="3"/>
    <x v="0"/>
    <x v="3"/>
  </r>
  <r>
    <x v="9911"/>
    <x v="2"/>
    <x v="8093"/>
    <x v="183"/>
    <n v="7794.02"/>
    <n v="4"/>
    <n v="31176.080000000002"/>
    <s v="12-03-2024"/>
    <x v="10"/>
    <x v="3"/>
    <x v="2"/>
    <x v="3"/>
  </r>
  <r>
    <x v="9912"/>
    <x v="7"/>
    <x v="8094"/>
    <x v="118"/>
    <n v="9530.58"/>
    <n v="33"/>
    <n v="314509.14"/>
    <s v="12-03-2024"/>
    <x v="10"/>
    <x v="3"/>
    <x v="0"/>
    <x v="3"/>
  </r>
  <r>
    <x v="9913"/>
    <x v="46"/>
    <x v="8095"/>
    <x v="204"/>
    <n v="9941.49"/>
    <n v="61"/>
    <n v="606430.89"/>
    <s v="12-03-2024"/>
    <x v="10"/>
    <x v="3"/>
    <x v="1"/>
    <x v="3"/>
  </r>
  <r>
    <x v="9914"/>
    <x v="23"/>
    <x v="8096"/>
    <x v="27"/>
    <n v="870.76"/>
    <n v="52"/>
    <n v="45279.519999999997"/>
    <s v="12-03-2024"/>
    <x v="10"/>
    <x v="3"/>
    <x v="3"/>
    <x v="3"/>
  </r>
  <r>
    <x v="9915"/>
    <x v="33"/>
    <x v="8097"/>
    <x v="47"/>
    <n v="827.75"/>
    <n v="97"/>
    <n v="80291.75"/>
    <s v="12-03-2024"/>
    <x v="10"/>
    <x v="3"/>
    <x v="1"/>
    <x v="3"/>
  </r>
  <r>
    <x v="9916"/>
    <x v="7"/>
    <x v="8098"/>
    <x v="52"/>
    <n v="6414.56"/>
    <n v="36"/>
    <n v="230924.16"/>
    <s v="12-03-2024"/>
    <x v="10"/>
    <x v="3"/>
    <x v="0"/>
    <x v="3"/>
  </r>
  <r>
    <x v="9917"/>
    <x v="11"/>
    <x v="8099"/>
    <x v="9"/>
    <n v="3472.15"/>
    <n v="66"/>
    <n v="229161.9"/>
    <s v="12-03-2024"/>
    <x v="10"/>
    <x v="3"/>
    <x v="2"/>
    <x v="3"/>
  </r>
  <r>
    <x v="2949"/>
    <x v="47"/>
    <x v="8100"/>
    <x v="117"/>
    <n v="2843.08"/>
    <n v="82"/>
    <n v="233132.56"/>
    <s v="12-03-2024"/>
    <x v="10"/>
    <x v="3"/>
    <x v="1"/>
    <x v="3"/>
  </r>
  <r>
    <x v="9918"/>
    <x v="12"/>
    <x v="2419"/>
    <x v="116"/>
    <n v="8749.33"/>
    <n v="47"/>
    <n v="411218.51"/>
    <s v="12-03-2024"/>
    <x v="10"/>
    <x v="3"/>
    <x v="3"/>
    <x v="3"/>
  </r>
  <r>
    <x v="8049"/>
    <x v="29"/>
    <x v="7028"/>
    <x v="100"/>
    <n v="4165.33"/>
    <n v="72"/>
    <n v="299903.76"/>
    <s v="13-03-2024"/>
    <x v="10"/>
    <x v="3"/>
    <x v="4"/>
    <x v="3"/>
  </r>
  <r>
    <x v="9919"/>
    <x v="25"/>
    <x v="8101"/>
    <x v="99"/>
    <n v="7023.93"/>
    <n v="86"/>
    <n v="604057.98"/>
    <s v="13-03-2024"/>
    <x v="10"/>
    <x v="3"/>
    <x v="2"/>
    <x v="3"/>
  </r>
  <r>
    <x v="9920"/>
    <x v="37"/>
    <x v="4529"/>
    <x v="46"/>
    <n v="3885.33"/>
    <n v="59"/>
    <n v="229234.47"/>
    <s v="13-03-2024"/>
    <x v="10"/>
    <x v="3"/>
    <x v="1"/>
    <x v="3"/>
  </r>
  <r>
    <x v="9921"/>
    <x v="38"/>
    <x v="8102"/>
    <x v="138"/>
    <n v="5191.59"/>
    <n v="94"/>
    <n v="488009.46"/>
    <s v="13-03-2024"/>
    <x v="10"/>
    <x v="3"/>
    <x v="4"/>
    <x v="3"/>
  </r>
  <r>
    <x v="9922"/>
    <x v="41"/>
    <x v="8103"/>
    <x v="201"/>
    <n v="143.36000000000001"/>
    <n v="90"/>
    <n v="12902.4"/>
    <s v="13-03-2024"/>
    <x v="10"/>
    <x v="3"/>
    <x v="5"/>
    <x v="3"/>
  </r>
  <r>
    <x v="9923"/>
    <x v="30"/>
    <x v="8104"/>
    <x v="14"/>
    <n v="4633.6499999999996"/>
    <n v="61"/>
    <n v="282652.65000000002"/>
    <s v="14-03-2024"/>
    <x v="10"/>
    <x v="3"/>
    <x v="2"/>
    <x v="3"/>
  </r>
  <r>
    <x v="9924"/>
    <x v="8"/>
    <x v="8105"/>
    <x v="9"/>
    <n v="4569.9399999999996"/>
    <n v="95"/>
    <n v="434144.3"/>
    <s v="14-03-2024"/>
    <x v="10"/>
    <x v="3"/>
    <x v="3"/>
    <x v="3"/>
  </r>
  <r>
    <x v="9925"/>
    <x v="30"/>
    <x v="583"/>
    <x v="46"/>
    <n v="8489.06"/>
    <n v="26"/>
    <n v="220715.56"/>
    <s v="14-03-2024"/>
    <x v="10"/>
    <x v="3"/>
    <x v="2"/>
    <x v="3"/>
  </r>
  <r>
    <x v="9926"/>
    <x v="21"/>
    <x v="4519"/>
    <x v="128"/>
    <n v="7966.47"/>
    <n v="87"/>
    <n v="693082.89"/>
    <s v="14-03-2024"/>
    <x v="10"/>
    <x v="3"/>
    <x v="3"/>
    <x v="3"/>
  </r>
  <r>
    <x v="9927"/>
    <x v="23"/>
    <x v="8106"/>
    <x v="234"/>
    <n v="6325.36"/>
    <n v="93"/>
    <n v="588258.48"/>
    <s v="14-03-2024"/>
    <x v="10"/>
    <x v="3"/>
    <x v="3"/>
    <x v="3"/>
  </r>
  <r>
    <x v="9928"/>
    <x v="20"/>
    <x v="8107"/>
    <x v="66"/>
    <n v="3581.35"/>
    <n v="94"/>
    <n v="336646.9"/>
    <s v="14-03-2024"/>
    <x v="10"/>
    <x v="3"/>
    <x v="0"/>
    <x v="3"/>
  </r>
  <r>
    <x v="9929"/>
    <x v="38"/>
    <x v="167"/>
    <x v="165"/>
    <n v="2160.42"/>
    <n v="23"/>
    <n v="49689.66"/>
    <s v="14-03-2024"/>
    <x v="10"/>
    <x v="3"/>
    <x v="4"/>
    <x v="3"/>
  </r>
  <r>
    <x v="7992"/>
    <x v="39"/>
    <x v="369"/>
    <x v="6"/>
    <n v="6433.33"/>
    <n v="65"/>
    <n v="418166.45"/>
    <s v="15-03-2024"/>
    <x v="10"/>
    <x v="3"/>
    <x v="3"/>
    <x v="3"/>
  </r>
  <r>
    <x v="9930"/>
    <x v="46"/>
    <x v="6563"/>
    <x v="1"/>
    <n v="2748.89"/>
    <n v="2"/>
    <n v="5497.78"/>
    <s v="15-03-2024"/>
    <x v="10"/>
    <x v="3"/>
    <x v="1"/>
    <x v="3"/>
  </r>
  <r>
    <x v="1900"/>
    <x v="44"/>
    <x v="3900"/>
    <x v="149"/>
    <n v="9583.14"/>
    <n v="80"/>
    <n v="766651.2"/>
    <s v="15-03-2024"/>
    <x v="10"/>
    <x v="3"/>
    <x v="4"/>
    <x v="3"/>
  </r>
  <r>
    <x v="9931"/>
    <x v="37"/>
    <x v="8108"/>
    <x v="93"/>
    <n v="6509.8"/>
    <n v="86"/>
    <n v="559842.80000000005"/>
    <s v="15-03-2024"/>
    <x v="10"/>
    <x v="3"/>
    <x v="1"/>
    <x v="3"/>
  </r>
  <r>
    <x v="9932"/>
    <x v="9"/>
    <x v="8109"/>
    <x v="188"/>
    <n v="3953.96"/>
    <n v="1"/>
    <n v="3953.96"/>
    <s v="15-03-2024"/>
    <x v="10"/>
    <x v="3"/>
    <x v="1"/>
    <x v="3"/>
  </r>
  <r>
    <x v="9933"/>
    <x v="31"/>
    <x v="8110"/>
    <x v="110"/>
    <n v="1180.57"/>
    <n v="6"/>
    <n v="7083.42"/>
    <s v="15-03-2024"/>
    <x v="10"/>
    <x v="3"/>
    <x v="2"/>
    <x v="3"/>
  </r>
  <r>
    <x v="9934"/>
    <x v="37"/>
    <x v="3281"/>
    <x v="161"/>
    <n v="3468.52"/>
    <n v="93"/>
    <n v="322572.36"/>
    <s v="15-03-2024"/>
    <x v="10"/>
    <x v="3"/>
    <x v="1"/>
    <x v="3"/>
  </r>
  <r>
    <x v="9935"/>
    <x v="37"/>
    <x v="8111"/>
    <x v="220"/>
    <n v="2799.01"/>
    <n v="9"/>
    <n v="25191.09"/>
    <s v="15-03-2024"/>
    <x v="10"/>
    <x v="3"/>
    <x v="1"/>
    <x v="3"/>
  </r>
  <r>
    <x v="9936"/>
    <x v="27"/>
    <x v="121"/>
    <x v="135"/>
    <n v="1233.01"/>
    <n v="72"/>
    <n v="88776.72"/>
    <s v="15-03-2024"/>
    <x v="10"/>
    <x v="3"/>
    <x v="2"/>
    <x v="3"/>
  </r>
  <r>
    <x v="4245"/>
    <x v="42"/>
    <x v="7540"/>
    <x v="145"/>
    <n v="5506.42"/>
    <n v="65"/>
    <n v="357917.3"/>
    <s v="15-03-2024"/>
    <x v="10"/>
    <x v="3"/>
    <x v="0"/>
    <x v="3"/>
  </r>
  <r>
    <x v="9937"/>
    <x v="23"/>
    <x v="8112"/>
    <x v="74"/>
    <n v="5248.97"/>
    <n v="6"/>
    <n v="31493.82"/>
    <s v="16-03-2024"/>
    <x v="10"/>
    <x v="3"/>
    <x v="3"/>
    <x v="3"/>
  </r>
  <r>
    <x v="9938"/>
    <x v="32"/>
    <x v="2053"/>
    <x v="205"/>
    <n v="7307.44"/>
    <n v="23"/>
    <n v="168071.12"/>
    <s v="16-03-2024"/>
    <x v="10"/>
    <x v="3"/>
    <x v="1"/>
    <x v="3"/>
  </r>
  <r>
    <x v="9939"/>
    <x v="28"/>
    <x v="8113"/>
    <x v="232"/>
    <n v="1527.24"/>
    <n v="85"/>
    <n v="129815.4"/>
    <s v="16-03-2024"/>
    <x v="10"/>
    <x v="3"/>
    <x v="2"/>
    <x v="3"/>
  </r>
  <r>
    <x v="9940"/>
    <x v="41"/>
    <x v="4276"/>
    <x v="229"/>
    <n v="9828.86"/>
    <n v="42"/>
    <n v="412812.12"/>
    <s v="16-03-2024"/>
    <x v="10"/>
    <x v="3"/>
    <x v="5"/>
    <x v="3"/>
  </r>
  <r>
    <x v="9941"/>
    <x v="9"/>
    <x v="8114"/>
    <x v="190"/>
    <n v="1970.74"/>
    <n v="27"/>
    <n v="53209.98"/>
    <s v="16-03-2024"/>
    <x v="10"/>
    <x v="3"/>
    <x v="1"/>
    <x v="3"/>
  </r>
  <r>
    <x v="1699"/>
    <x v="37"/>
    <x v="1049"/>
    <x v="52"/>
    <n v="5134.9799999999996"/>
    <n v="35"/>
    <n v="179724.3"/>
    <s v="16-03-2024"/>
    <x v="10"/>
    <x v="3"/>
    <x v="1"/>
    <x v="3"/>
  </r>
  <r>
    <x v="9942"/>
    <x v="39"/>
    <x v="3179"/>
    <x v="219"/>
    <n v="5660.42"/>
    <n v="13"/>
    <n v="73585.460000000006"/>
    <s v="16-03-2024"/>
    <x v="10"/>
    <x v="3"/>
    <x v="3"/>
    <x v="3"/>
  </r>
  <r>
    <x v="9943"/>
    <x v="4"/>
    <x v="3788"/>
    <x v="137"/>
    <n v="1578.77"/>
    <n v="57"/>
    <n v="89989.89"/>
    <s v="16-03-2024"/>
    <x v="10"/>
    <x v="3"/>
    <x v="3"/>
    <x v="3"/>
  </r>
  <r>
    <x v="4468"/>
    <x v="6"/>
    <x v="8115"/>
    <x v="231"/>
    <n v="2293.67"/>
    <n v="81"/>
    <n v="185787.27"/>
    <s v="16-03-2024"/>
    <x v="10"/>
    <x v="3"/>
    <x v="4"/>
    <x v="3"/>
  </r>
  <r>
    <x v="9944"/>
    <x v="19"/>
    <x v="8116"/>
    <x v="169"/>
    <n v="3430.48"/>
    <n v="4"/>
    <n v="13721.92"/>
    <s v="16-03-2024"/>
    <x v="10"/>
    <x v="3"/>
    <x v="0"/>
    <x v="3"/>
  </r>
  <r>
    <x v="9945"/>
    <x v="34"/>
    <x v="4457"/>
    <x v="72"/>
    <n v="8397.5"/>
    <n v="13"/>
    <n v="109167.5"/>
    <s v="16-03-2024"/>
    <x v="10"/>
    <x v="3"/>
    <x v="4"/>
    <x v="3"/>
  </r>
  <r>
    <x v="9946"/>
    <x v="2"/>
    <x v="8117"/>
    <x v="38"/>
    <n v="1476.15"/>
    <n v="96"/>
    <n v="141710.39999999999"/>
    <s v="16-03-2024"/>
    <x v="10"/>
    <x v="3"/>
    <x v="2"/>
    <x v="3"/>
  </r>
  <r>
    <x v="9947"/>
    <x v="32"/>
    <x v="8118"/>
    <x v="99"/>
    <n v="554.05999999999995"/>
    <n v="21"/>
    <n v="11635.26"/>
    <s v="16-03-2024"/>
    <x v="10"/>
    <x v="3"/>
    <x v="1"/>
    <x v="3"/>
  </r>
  <r>
    <x v="288"/>
    <x v="12"/>
    <x v="8119"/>
    <x v="65"/>
    <n v="1923.6"/>
    <n v="45"/>
    <n v="86562"/>
    <s v="16-03-2024"/>
    <x v="10"/>
    <x v="3"/>
    <x v="3"/>
    <x v="3"/>
  </r>
  <r>
    <x v="9948"/>
    <x v="0"/>
    <x v="947"/>
    <x v="219"/>
    <n v="9128.33"/>
    <n v="66"/>
    <n v="602469.78"/>
    <s v="17-03-2024"/>
    <x v="10"/>
    <x v="3"/>
    <x v="0"/>
    <x v="3"/>
  </r>
  <r>
    <x v="9949"/>
    <x v="6"/>
    <x v="8120"/>
    <x v="33"/>
    <n v="3811.78"/>
    <n v="16"/>
    <n v="60988.480000000003"/>
    <s v="17-03-2024"/>
    <x v="10"/>
    <x v="3"/>
    <x v="4"/>
    <x v="3"/>
  </r>
  <r>
    <x v="9950"/>
    <x v="36"/>
    <x v="8121"/>
    <x v="44"/>
    <n v="975.67"/>
    <n v="92"/>
    <n v="89761.64"/>
    <s v="17-03-2024"/>
    <x v="10"/>
    <x v="3"/>
    <x v="2"/>
    <x v="3"/>
  </r>
  <r>
    <x v="9951"/>
    <x v="5"/>
    <x v="1081"/>
    <x v="135"/>
    <n v="471.06"/>
    <n v="16"/>
    <n v="7536.96"/>
    <s v="17-03-2024"/>
    <x v="10"/>
    <x v="3"/>
    <x v="4"/>
    <x v="3"/>
  </r>
  <r>
    <x v="9952"/>
    <x v="14"/>
    <x v="1977"/>
    <x v="224"/>
    <n v="1249.6500000000001"/>
    <n v="10"/>
    <n v="12496.5"/>
    <s v="17-03-2024"/>
    <x v="10"/>
    <x v="3"/>
    <x v="3"/>
    <x v="3"/>
  </r>
  <r>
    <x v="9953"/>
    <x v="3"/>
    <x v="8122"/>
    <x v="128"/>
    <n v="4607.08"/>
    <n v="35"/>
    <n v="161247.79999999999"/>
    <s v="17-03-2024"/>
    <x v="10"/>
    <x v="3"/>
    <x v="3"/>
    <x v="3"/>
  </r>
  <r>
    <x v="9954"/>
    <x v="2"/>
    <x v="8123"/>
    <x v="72"/>
    <n v="3446.53"/>
    <n v="26"/>
    <n v="89609.78"/>
    <s v="17-03-2024"/>
    <x v="10"/>
    <x v="3"/>
    <x v="2"/>
    <x v="3"/>
  </r>
  <r>
    <x v="9955"/>
    <x v="40"/>
    <x v="579"/>
    <x v="67"/>
    <n v="2578.7600000000002"/>
    <n v="75"/>
    <n v="193407"/>
    <s v="17-03-2024"/>
    <x v="10"/>
    <x v="3"/>
    <x v="3"/>
    <x v="3"/>
  </r>
  <r>
    <x v="9956"/>
    <x v="37"/>
    <x v="8124"/>
    <x v="157"/>
    <n v="427.32"/>
    <n v="32"/>
    <n v="13674.24"/>
    <s v="17-03-2024"/>
    <x v="10"/>
    <x v="3"/>
    <x v="1"/>
    <x v="3"/>
  </r>
  <r>
    <x v="9957"/>
    <x v="38"/>
    <x v="8125"/>
    <x v="71"/>
    <n v="8373.6"/>
    <n v="25"/>
    <n v="209340"/>
    <s v="17-03-2024"/>
    <x v="10"/>
    <x v="3"/>
    <x v="4"/>
    <x v="3"/>
  </r>
  <r>
    <x v="9958"/>
    <x v="37"/>
    <x v="8126"/>
    <x v="91"/>
    <n v="4115.0200000000004"/>
    <n v="47"/>
    <n v="193405.94"/>
    <s v="18-03-2024"/>
    <x v="10"/>
    <x v="3"/>
    <x v="1"/>
    <x v="3"/>
  </r>
  <r>
    <x v="9959"/>
    <x v="31"/>
    <x v="8127"/>
    <x v="26"/>
    <n v="1066"/>
    <n v="79"/>
    <n v="84214"/>
    <s v="18-03-2024"/>
    <x v="10"/>
    <x v="3"/>
    <x v="2"/>
    <x v="3"/>
  </r>
  <r>
    <x v="9960"/>
    <x v="31"/>
    <x v="2751"/>
    <x v="72"/>
    <n v="8942.48"/>
    <n v="43"/>
    <n v="384526.64"/>
    <s v="18-03-2024"/>
    <x v="10"/>
    <x v="3"/>
    <x v="2"/>
    <x v="3"/>
  </r>
  <r>
    <x v="4634"/>
    <x v="28"/>
    <x v="2511"/>
    <x v="77"/>
    <n v="1373.98"/>
    <n v="11"/>
    <n v="15113.78"/>
    <s v="18-03-2024"/>
    <x v="10"/>
    <x v="3"/>
    <x v="2"/>
    <x v="3"/>
  </r>
  <r>
    <x v="9961"/>
    <x v="8"/>
    <x v="181"/>
    <x v="9"/>
    <n v="7889.15"/>
    <n v="20"/>
    <n v="157783"/>
    <s v="18-03-2024"/>
    <x v="10"/>
    <x v="3"/>
    <x v="3"/>
    <x v="3"/>
  </r>
  <r>
    <x v="9962"/>
    <x v="10"/>
    <x v="8128"/>
    <x v="237"/>
    <n v="5023.59"/>
    <n v="7"/>
    <n v="35165.129999999997"/>
    <s v="18-03-2024"/>
    <x v="10"/>
    <x v="3"/>
    <x v="4"/>
    <x v="3"/>
  </r>
  <r>
    <x v="9963"/>
    <x v="41"/>
    <x v="8129"/>
    <x v="35"/>
    <n v="9155.6200000000008"/>
    <n v="55"/>
    <n v="503559.1"/>
    <s v="18-03-2024"/>
    <x v="10"/>
    <x v="3"/>
    <x v="5"/>
    <x v="3"/>
  </r>
  <r>
    <x v="9964"/>
    <x v="30"/>
    <x v="2692"/>
    <x v="135"/>
    <n v="1361.17"/>
    <n v="32"/>
    <n v="43557.440000000002"/>
    <s v="18-03-2024"/>
    <x v="10"/>
    <x v="3"/>
    <x v="2"/>
    <x v="3"/>
  </r>
  <r>
    <x v="5528"/>
    <x v="18"/>
    <x v="3786"/>
    <x v="47"/>
    <n v="4661.08"/>
    <n v="68"/>
    <n v="316953.44"/>
    <s v="18-03-2024"/>
    <x v="10"/>
    <x v="3"/>
    <x v="1"/>
    <x v="3"/>
  </r>
  <r>
    <x v="9965"/>
    <x v="25"/>
    <x v="366"/>
    <x v="7"/>
    <n v="2116.67"/>
    <n v="64"/>
    <n v="135466.88"/>
    <s v="19-03-2024"/>
    <x v="10"/>
    <x v="3"/>
    <x v="2"/>
    <x v="3"/>
  </r>
  <r>
    <x v="9966"/>
    <x v="6"/>
    <x v="5570"/>
    <x v="233"/>
    <n v="9596.85"/>
    <n v="77"/>
    <n v="738957.45"/>
    <s v="19-03-2024"/>
    <x v="10"/>
    <x v="3"/>
    <x v="4"/>
    <x v="3"/>
  </r>
  <r>
    <x v="9967"/>
    <x v="24"/>
    <x v="4284"/>
    <x v="111"/>
    <n v="4556.24"/>
    <n v="95"/>
    <n v="432842.8"/>
    <s v="19-03-2024"/>
    <x v="10"/>
    <x v="3"/>
    <x v="3"/>
    <x v="3"/>
  </r>
  <r>
    <x v="910"/>
    <x v="19"/>
    <x v="698"/>
    <x v="232"/>
    <n v="1600.57"/>
    <n v="36"/>
    <n v="57620.52"/>
    <s v="19-03-2024"/>
    <x v="10"/>
    <x v="3"/>
    <x v="0"/>
    <x v="3"/>
  </r>
  <r>
    <x v="9968"/>
    <x v="1"/>
    <x v="6156"/>
    <x v="77"/>
    <n v="5433.36"/>
    <n v="24"/>
    <n v="130400.64"/>
    <s v="19-03-2024"/>
    <x v="10"/>
    <x v="3"/>
    <x v="1"/>
    <x v="3"/>
  </r>
  <r>
    <x v="9969"/>
    <x v="0"/>
    <x v="5371"/>
    <x v="138"/>
    <n v="8425.11"/>
    <n v="81"/>
    <n v="682433.91"/>
    <s v="19-03-2024"/>
    <x v="10"/>
    <x v="3"/>
    <x v="0"/>
    <x v="3"/>
  </r>
  <r>
    <x v="9970"/>
    <x v="20"/>
    <x v="8130"/>
    <x v="123"/>
    <n v="415.27"/>
    <n v="20"/>
    <n v="8305.4"/>
    <s v="19-03-2024"/>
    <x v="10"/>
    <x v="3"/>
    <x v="0"/>
    <x v="3"/>
  </r>
  <r>
    <x v="9971"/>
    <x v="35"/>
    <x v="8131"/>
    <x v="178"/>
    <n v="1339.33"/>
    <n v="95"/>
    <n v="127236.35"/>
    <s v="19-03-2024"/>
    <x v="10"/>
    <x v="3"/>
    <x v="4"/>
    <x v="3"/>
  </r>
  <r>
    <x v="9972"/>
    <x v="21"/>
    <x v="8132"/>
    <x v="189"/>
    <n v="8439.23"/>
    <n v="8"/>
    <n v="67513.84"/>
    <s v="19-03-2024"/>
    <x v="10"/>
    <x v="3"/>
    <x v="3"/>
    <x v="3"/>
  </r>
  <r>
    <x v="9973"/>
    <x v="38"/>
    <x v="7064"/>
    <x v="220"/>
    <n v="5621"/>
    <n v="1"/>
    <n v="5621"/>
    <s v="19-03-2024"/>
    <x v="10"/>
    <x v="3"/>
    <x v="4"/>
    <x v="3"/>
  </r>
  <r>
    <x v="9974"/>
    <x v="14"/>
    <x v="8133"/>
    <x v="86"/>
    <n v="2930.63"/>
    <n v="84"/>
    <n v="246172.92"/>
    <s v="19-03-2024"/>
    <x v="10"/>
    <x v="3"/>
    <x v="3"/>
    <x v="3"/>
  </r>
  <r>
    <x v="9975"/>
    <x v="27"/>
    <x v="8134"/>
    <x v="65"/>
    <n v="4057.03"/>
    <n v="17"/>
    <n v="68969.509999999995"/>
    <s v="19-03-2024"/>
    <x v="10"/>
    <x v="3"/>
    <x v="2"/>
    <x v="3"/>
  </r>
  <r>
    <x v="9976"/>
    <x v="11"/>
    <x v="1508"/>
    <x v="40"/>
    <n v="125.8"/>
    <n v="8"/>
    <n v="1006.4"/>
    <s v="19-03-2024"/>
    <x v="10"/>
    <x v="3"/>
    <x v="2"/>
    <x v="3"/>
  </r>
  <r>
    <x v="9977"/>
    <x v="8"/>
    <x v="121"/>
    <x v="11"/>
    <n v="1271.4100000000001"/>
    <n v="93"/>
    <n v="118241.13"/>
    <s v="19-03-2024"/>
    <x v="10"/>
    <x v="3"/>
    <x v="3"/>
    <x v="3"/>
  </r>
  <r>
    <x v="9978"/>
    <x v="18"/>
    <x v="1318"/>
    <x v="197"/>
    <n v="6712.32"/>
    <n v="41"/>
    <n v="275205.12"/>
    <s v="19-03-2024"/>
    <x v="10"/>
    <x v="3"/>
    <x v="1"/>
    <x v="3"/>
  </r>
  <r>
    <x v="9979"/>
    <x v="18"/>
    <x v="8135"/>
    <x v="193"/>
    <n v="7017.32"/>
    <n v="94"/>
    <n v="659628.07999999996"/>
    <s v="20-03-2024"/>
    <x v="10"/>
    <x v="3"/>
    <x v="1"/>
    <x v="3"/>
  </r>
  <r>
    <x v="9980"/>
    <x v="25"/>
    <x v="6230"/>
    <x v="110"/>
    <n v="3046.21"/>
    <n v="90"/>
    <n v="274158.90000000002"/>
    <s v="20-03-2024"/>
    <x v="10"/>
    <x v="3"/>
    <x v="2"/>
    <x v="3"/>
  </r>
  <r>
    <x v="9981"/>
    <x v="5"/>
    <x v="417"/>
    <x v="1"/>
    <n v="2621.46"/>
    <n v="59"/>
    <n v="154666.14000000001"/>
    <s v="20-03-2024"/>
    <x v="10"/>
    <x v="3"/>
    <x v="4"/>
    <x v="3"/>
  </r>
  <r>
    <x v="9982"/>
    <x v="23"/>
    <x v="2831"/>
    <x v="224"/>
    <n v="3591.34"/>
    <n v="61"/>
    <n v="219071.74"/>
    <s v="20-03-2024"/>
    <x v="10"/>
    <x v="3"/>
    <x v="3"/>
    <x v="3"/>
  </r>
  <r>
    <x v="9983"/>
    <x v="0"/>
    <x v="8136"/>
    <x v="27"/>
    <n v="4363.92"/>
    <n v="17"/>
    <n v="74186.64"/>
    <s v="20-03-2024"/>
    <x v="10"/>
    <x v="3"/>
    <x v="0"/>
    <x v="3"/>
  </r>
  <r>
    <x v="9984"/>
    <x v="35"/>
    <x v="422"/>
    <x v="72"/>
    <n v="5312.36"/>
    <n v="56"/>
    <n v="297492.15999999997"/>
    <s v="20-03-2024"/>
    <x v="10"/>
    <x v="3"/>
    <x v="4"/>
    <x v="3"/>
  </r>
  <r>
    <x v="9985"/>
    <x v="18"/>
    <x v="6709"/>
    <x v="107"/>
    <n v="1900.4"/>
    <n v="75"/>
    <n v="142530"/>
    <s v="20-03-2024"/>
    <x v="10"/>
    <x v="3"/>
    <x v="1"/>
    <x v="3"/>
  </r>
  <r>
    <x v="9986"/>
    <x v="38"/>
    <x v="1104"/>
    <x v="160"/>
    <n v="7258.93"/>
    <n v="39"/>
    <n v="283098.27"/>
    <s v="20-03-2024"/>
    <x v="10"/>
    <x v="3"/>
    <x v="4"/>
    <x v="3"/>
  </r>
  <r>
    <x v="9987"/>
    <x v="29"/>
    <x v="2913"/>
    <x v="25"/>
    <n v="6212.67"/>
    <n v="36"/>
    <n v="223656.12"/>
    <s v="20-03-2024"/>
    <x v="10"/>
    <x v="3"/>
    <x v="4"/>
    <x v="3"/>
  </r>
  <r>
    <x v="9988"/>
    <x v="31"/>
    <x v="8137"/>
    <x v="192"/>
    <n v="5910.13"/>
    <n v="66"/>
    <n v="390068.58"/>
    <s v="20-03-2024"/>
    <x v="10"/>
    <x v="3"/>
    <x v="2"/>
    <x v="3"/>
  </r>
  <r>
    <x v="9989"/>
    <x v="13"/>
    <x v="8138"/>
    <x v="62"/>
    <n v="5277.99"/>
    <n v="49"/>
    <n v="258621.51"/>
    <s v="20-03-2024"/>
    <x v="10"/>
    <x v="3"/>
    <x v="4"/>
    <x v="3"/>
  </r>
  <r>
    <x v="9990"/>
    <x v="13"/>
    <x v="2900"/>
    <x v="46"/>
    <n v="4778.55"/>
    <n v="73"/>
    <n v="348834.15"/>
    <s v="20-03-2024"/>
    <x v="10"/>
    <x v="3"/>
    <x v="4"/>
    <x v="3"/>
  </r>
  <r>
    <x v="9991"/>
    <x v="38"/>
    <x v="8139"/>
    <x v="44"/>
    <n v="7069"/>
    <n v="82"/>
    <n v="579658"/>
    <s v="20-03-2024"/>
    <x v="10"/>
    <x v="3"/>
    <x v="4"/>
    <x v="3"/>
  </r>
  <r>
    <x v="9992"/>
    <x v="1"/>
    <x v="8140"/>
    <x v="201"/>
    <n v="5570.32"/>
    <n v="16"/>
    <n v="89125.119999999995"/>
    <s v="20-03-2024"/>
    <x v="10"/>
    <x v="3"/>
    <x v="1"/>
    <x v="3"/>
  </r>
  <r>
    <x v="9993"/>
    <x v="14"/>
    <x v="4837"/>
    <x v="199"/>
    <n v="4357.68"/>
    <n v="38"/>
    <n v="165591.84"/>
    <s v="20-03-2024"/>
    <x v="10"/>
    <x v="3"/>
    <x v="3"/>
    <x v="3"/>
  </r>
  <r>
    <x v="9994"/>
    <x v="44"/>
    <x v="3443"/>
    <x v="34"/>
    <n v="2576.9299999999998"/>
    <n v="73"/>
    <n v="188115.89"/>
    <s v="20-03-2024"/>
    <x v="10"/>
    <x v="3"/>
    <x v="4"/>
    <x v="3"/>
  </r>
  <r>
    <x v="9995"/>
    <x v="5"/>
    <x v="6605"/>
    <x v="52"/>
    <n v="5142.9799999999996"/>
    <n v="64"/>
    <n v="329150.71999999997"/>
    <s v="21-03-2024"/>
    <x v="10"/>
    <x v="3"/>
    <x v="4"/>
    <x v="3"/>
  </r>
  <r>
    <x v="9996"/>
    <x v="14"/>
    <x v="8141"/>
    <x v="186"/>
    <n v="2417.73"/>
    <n v="66"/>
    <n v="159570.18"/>
    <s v="21-03-2024"/>
    <x v="10"/>
    <x v="3"/>
    <x v="3"/>
    <x v="3"/>
  </r>
  <r>
    <x v="9997"/>
    <x v="7"/>
    <x v="1317"/>
    <x v="5"/>
    <n v="555.15"/>
    <n v="28"/>
    <n v="15544.2"/>
    <s v="21-03-2024"/>
    <x v="10"/>
    <x v="3"/>
    <x v="0"/>
    <x v="3"/>
  </r>
  <r>
    <x v="9998"/>
    <x v="28"/>
    <x v="3846"/>
    <x v="208"/>
    <n v="6401.66"/>
    <n v="34"/>
    <n v="217656.44"/>
    <s v="21-03-2024"/>
    <x v="10"/>
    <x v="3"/>
    <x v="2"/>
    <x v="3"/>
  </r>
  <r>
    <x v="9999"/>
    <x v="34"/>
    <x v="8142"/>
    <x v="175"/>
    <n v="4144.8999999999996"/>
    <n v="82"/>
    <n v="339881.8"/>
    <s v="21-03-2024"/>
    <x v="10"/>
    <x v="3"/>
    <x v="4"/>
    <x v="3"/>
  </r>
  <r>
    <x v="10000"/>
    <x v="16"/>
    <x v="4734"/>
    <x v="191"/>
    <n v="6826.33"/>
    <n v="79"/>
    <n v="539280.06999999995"/>
    <s v="21-03-2024"/>
    <x v="10"/>
    <x v="3"/>
    <x v="4"/>
    <x v="3"/>
  </r>
  <r>
    <x v="10001"/>
    <x v="46"/>
    <x v="8143"/>
    <x v="49"/>
    <n v="7911.73"/>
    <n v="75"/>
    <n v="593379.75"/>
    <s v="21-03-2024"/>
    <x v="10"/>
    <x v="3"/>
    <x v="1"/>
    <x v="3"/>
  </r>
  <r>
    <x v="10002"/>
    <x v="43"/>
    <x v="8144"/>
    <x v="86"/>
    <n v="978.42"/>
    <n v="93"/>
    <n v="90993.06"/>
    <s v="21-03-2024"/>
    <x v="10"/>
    <x v="3"/>
    <x v="2"/>
    <x v="3"/>
  </r>
  <r>
    <x v="10003"/>
    <x v="25"/>
    <x v="8145"/>
    <x v="230"/>
    <n v="6532.05"/>
    <n v="3"/>
    <n v="19596.150000000001"/>
    <s v="21-03-2024"/>
    <x v="10"/>
    <x v="3"/>
    <x v="2"/>
    <x v="3"/>
  </r>
  <r>
    <x v="2055"/>
    <x v="39"/>
    <x v="8146"/>
    <x v="2"/>
    <n v="8382.99"/>
    <n v="42"/>
    <n v="352085.58"/>
    <s v="22-03-2024"/>
    <x v="10"/>
    <x v="3"/>
    <x v="3"/>
    <x v="3"/>
  </r>
  <r>
    <x v="10004"/>
    <x v="42"/>
    <x v="8147"/>
    <x v="45"/>
    <n v="6149.92"/>
    <n v="64"/>
    <n v="393594.88"/>
    <s v="22-03-2024"/>
    <x v="10"/>
    <x v="3"/>
    <x v="0"/>
    <x v="3"/>
  </r>
  <r>
    <x v="10005"/>
    <x v="38"/>
    <x v="8148"/>
    <x v="103"/>
    <n v="3377.05"/>
    <n v="58"/>
    <n v="195868.9"/>
    <s v="22-03-2024"/>
    <x v="10"/>
    <x v="3"/>
    <x v="4"/>
    <x v="3"/>
  </r>
  <r>
    <x v="10006"/>
    <x v="43"/>
    <x v="846"/>
    <x v="30"/>
    <n v="7929.06"/>
    <n v="34"/>
    <n v="269588.03999999998"/>
    <s v="22-03-2024"/>
    <x v="10"/>
    <x v="3"/>
    <x v="2"/>
    <x v="3"/>
  </r>
  <r>
    <x v="10007"/>
    <x v="31"/>
    <x v="8149"/>
    <x v="65"/>
    <n v="2910.61"/>
    <n v="47"/>
    <n v="136798.67000000001"/>
    <s v="22-03-2024"/>
    <x v="10"/>
    <x v="3"/>
    <x v="2"/>
    <x v="3"/>
  </r>
  <r>
    <x v="10008"/>
    <x v="14"/>
    <x v="6405"/>
    <x v="84"/>
    <n v="1594.95"/>
    <n v="34"/>
    <n v="54228.3"/>
    <s v="22-03-2024"/>
    <x v="10"/>
    <x v="3"/>
    <x v="3"/>
    <x v="3"/>
  </r>
  <r>
    <x v="10009"/>
    <x v="43"/>
    <x v="8150"/>
    <x v="94"/>
    <n v="319.95999999999998"/>
    <n v="3"/>
    <n v="959.88"/>
    <s v="22-03-2024"/>
    <x v="10"/>
    <x v="3"/>
    <x v="2"/>
    <x v="3"/>
  </r>
  <r>
    <x v="10010"/>
    <x v="46"/>
    <x v="8151"/>
    <x v="159"/>
    <n v="1657.08"/>
    <n v="35"/>
    <n v="57997.8"/>
    <s v="22-03-2024"/>
    <x v="10"/>
    <x v="3"/>
    <x v="1"/>
    <x v="3"/>
  </r>
  <r>
    <x v="10011"/>
    <x v="33"/>
    <x v="4851"/>
    <x v="184"/>
    <n v="9656.74"/>
    <n v="47"/>
    <n v="453866.78"/>
    <s v="22-03-2024"/>
    <x v="10"/>
    <x v="3"/>
    <x v="1"/>
    <x v="3"/>
  </r>
  <r>
    <x v="10012"/>
    <x v="3"/>
    <x v="1831"/>
    <x v="173"/>
    <n v="3565.25"/>
    <n v="25"/>
    <n v="89131.25"/>
    <s v="22-03-2024"/>
    <x v="10"/>
    <x v="3"/>
    <x v="3"/>
    <x v="3"/>
  </r>
  <r>
    <x v="10013"/>
    <x v="14"/>
    <x v="3082"/>
    <x v="16"/>
    <n v="4233.8599999999997"/>
    <n v="96"/>
    <n v="406450.56"/>
    <s v="22-03-2024"/>
    <x v="10"/>
    <x v="3"/>
    <x v="3"/>
    <x v="3"/>
  </r>
  <r>
    <x v="10014"/>
    <x v="35"/>
    <x v="8152"/>
    <x v="186"/>
    <n v="6564.44"/>
    <n v="19"/>
    <n v="124724.36"/>
    <s v="22-03-2024"/>
    <x v="10"/>
    <x v="3"/>
    <x v="4"/>
    <x v="3"/>
  </r>
  <r>
    <x v="10015"/>
    <x v="21"/>
    <x v="8153"/>
    <x v="120"/>
    <n v="6513.55"/>
    <n v="26"/>
    <n v="169352.3"/>
    <s v="23-03-2024"/>
    <x v="10"/>
    <x v="3"/>
    <x v="3"/>
    <x v="3"/>
  </r>
  <r>
    <x v="10016"/>
    <x v="31"/>
    <x v="6598"/>
    <x v="1"/>
    <n v="3956.18"/>
    <n v="30"/>
    <n v="118685.4"/>
    <s v="23-03-2024"/>
    <x v="10"/>
    <x v="3"/>
    <x v="2"/>
    <x v="3"/>
  </r>
  <r>
    <x v="10017"/>
    <x v="43"/>
    <x v="8154"/>
    <x v="131"/>
    <n v="7400.08"/>
    <n v="69"/>
    <n v="510605.52"/>
    <s v="23-03-2024"/>
    <x v="10"/>
    <x v="3"/>
    <x v="2"/>
    <x v="3"/>
  </r>
  <r>
    <x v="10018"/>
    <x v="13"/>
    <x v="8155"/>
    <x v="24"/>
    <n v="1559.06"/>
    <n v="8"/>
    <n v="12472.48"/>
    <s v="23-03-2024"/>
    <x v="10"/>
    <x v="3"/>
    <x v="4"/>
    <x v="3"/>
  </r>
  <r>
    <x v="10019"/>
    <x v="27"/>
    <x v="8156"/>
    <x v="35"/>
    <n v="971.35"/>
    <n v="4"/>
    <n v="3885.4"/>
    <s v="23-03-2024"/>
    <x v="10"/>
    <x v="3"/>
    <x v="2"/>
    <x v="3"/>
  </r>
  <r>
    <x v="253"/>
    <x v="44"/>
    <x v="983"/>
    <x v="98"/>
    <n v="965.97"/>
    <n v="3"/>
    <n v="2897.91"/>
    <s v="23-03-2024"/>
    <x v="10"/>
    <x v="3"/>
    <x v="4"/>
    <x v="3"/>
  </r>
  <r>
    <x v="3667"/>
    <x v="34"/>
    <x v="8157"/>
    <x v="207"/>
    <n v="5126.8100000000004"/>
    <n v="19"/>
    <n v="97409.39"/>
    <s v="23-03-2024"/>
    <x v="10"/>
    <x v="3"/>
    <x v="4"/>
    <x v="3"/>
  </r>
  <r>
    <x v="10020"/>
    <x v="46"/>
    <x v="8158"/>
    <x v="87"/>
    <n v="6166.5"/>
    <n v="77"/>
    <n v="474820.5"/>
    <s v="23-03-2024"/>
    <x v="10"/>
    <x v="3"/>
    <x v="1"/>
    <x v="3"/>
  </r>
  <r>
    <x v="10021"/>
    <x v="29"/>
    <x v="8159"/>
    <x v="146"/>
    <n v="4946.4799999999996"/>
    <n v="93"/>
    <n v="460022.64"/>
    <s v="23-03-2024"/>
    <x v="10"/>
    <x v="3"/>
    <x v="4"/>
    <x v="3"/>
  </r>
  <r>
    <x v="2988"/>
    <x v="27"/>
    <x v="8160"/>
    <x v="207"/>
    <n v="9347.08"/>
    <n v="34"/>
    <n v="317800.71999999997"/>
    <s v="23-03-2024"/>
    <x v="10"/>
    <x v="3"/>
    <x v="2"/>
    <x v="3"/>
  </r>
  <r>
    <x v="10022"/>
    <x v="32"/>
    <x v="8161"/>
    <x v="86"/>
    <n v="7189.97"/>
    <n v="63"/>
    <n v="452968.11"/>
    <s v="23-03-2024"/>
    <x v="10"/>
    <x v="3"/>
    <x v="1"/>
    <x v="3"/>
  </r>
  <r>
    <x v="10023"/>
    <x v="25"/>
    <x v="8162"/>
    <x v="28"/>
    <n v="3115.68"/>
    <n v="63"/>
    <n v="196287.84"/>
    <s v="23-03-2024"/>
    <x v="10"/>
    <x v="3"/>
    <x v="2"/>
    <x v="3"/>
  </r>
  <r>
    <x v="10024"/>
    <x v="46"/>
    <x v="8163"/>
    <x v="133"/>
    <n v="2000.89"/>
    <n v="23"/>
    <n v="46020.47"/>
    <s v="24-03-2024"/>
    <x v="10"/>
    <x v="3"/>
    <x v="1"/>
    <x v="3"/>
  </r>
  <r>
    <x v="10025"/>
    <x v="20"/>
    <x v="8164"/>
    <x v="236"/>
    <n v="9062.0499999999993"/>
    <n v="51"/>
    <n v="462164.55"/>
    <s v="24-03-2024"/>
    <x v="10"/>
    <x v="3"/>
    <x v="0"/>
    <x v="3"/>
  </r>
  <r>
    <x v="10026"/>
    <x v="19"/>
    <x v="8165"/>
    <x v="151"/>
    <n v="6372.49"/>
    <n v="99"/>
    <n v="630876.51"/>
    <s v="24-03-2024"/>
    <x v="10"/>
    <x v="3"/>
    <x v="0"/>
    <x v="3"/>
  </r>
  <r>
    <x v="10027"/>
    <x v="24"/>
    <x v="8166"/>
    <x v="55"/>
    <n v="737.8"/>
    <n v="47"/>
    <n v="34676.6"/>
    <s v="24-03-2024"/>
    <x v="10"/>
    <x v="3"/>
    <x v="3"/>
    <x v="3"/>
  </r>
  <r>
    <x v="10028"/>
    <x v="2"/>
    <x v="8167"/>
    <x v="19"/>
    <n v="3501.36"/>
    <n v="98"/>
    <n v="343133.28"/>
    <s v="24-03-2024"/>
    <x v="10"/>
    <x v="3"/>
    <x v="2"/>
    <x v="3"/>
  </r>
  <r>
    <x v="10029"/>
    <x v="38"/>
    <x v="8168"/>
    <x v="205"/>
    <n v="5412.17"/>
    <n v="46"/>
    <n v="248959.82"/>
    <s v="24-03-2024"/>
    <x v="10"/>
    <x v="3"/>
    <x v="4"/>
    <x v="3"/>
  </r>
  <r>
    <x v="10030"/>
    <x v="36"/>
    <x v="8169"/>
    <x v="31"/>
    <n v="1366.86"/>
    <n v="29"/>
    <n v="39638.94"/>
    <s v="24-03-2024"/>
    <x v="10"/>
    <x v="3"/>
    <x v="2"/>
    <x v="3"/>
  </r>
  <r>
    <x v="10031"/>
    <x v="10"/>
    <x v="8170"/>
    <x v="184"/>
    <n v="2368.7199999999998"/>
    <n v="21"/>
    <n v="49743.12"/>
    <s v="24-03-2024"/>
    <x v="10"/>
    <x v="3"/>
    <x v="4"/>
    <x v="3"/>
  </r>
  <r>
    <x v="10032"/>
    <x v="38"/>
    <x v="8171"/>
    <x v="174"/>
    <n v="9899.6299999999992"/>
    <n v="92"/>
    <n v="910765.96"/>
    <s v="24-03-2024"/>
    <x v="10"/>
    <x v="3"/>
    <x v="4"/>
    <x v="3"/>
  </r>
  <r>
    <x v="10033"/>
    <x v="21"/>
    <x v="8172"/>
    <x v="146"/>
    <n v="762.28"/>
    <n v="7"/>
    <n v="5335.96"/>
    <s v="24-03-2024"/>
    <x v="10"/>
    <x v="3"/>
    <x v="3"/>
    <x v="3"/>
  </r>
  <r>
    <x v="10034"/>
    <x v="8"/>
    <x v="8173"/>
    <x v="157"/>
    <n v="7762.02"/>
    <n v="38"/>
    <n v="294956.76"/>
    <s v="25-03-2024"/>
    <x v="10"/>
    <x v="3"/>
    <x v="3"/>
    <x v="3"/>
  </r>
  <r>
    <x v="10035"/>
    <x v="46"/>
    <x v="8174"/>
    <x v="45"/>
    <n v="2730.14"/>
    <n v="35"/>
    <n v="95554.9"/>
    <s v="25-03-2024"/>
    <x v="10"/>
    <x v="3"/>
    <x v="1"/>
    <x v="3"/>
  </r>
  <r>
    <x v="10036"/>
    <x v="40"/>
    <x v="131"/>
    <x v="188"/>
    <n v="6908.87"/>
    <n v="61"/>
    <n v="421441.07"/>
    <s v="25-03-2024"/>
    <x v="10"/>
    <x v="3"/>
    <x v="3"/>
    <x v="3"/>
  </r>
  <r>
    <x v="10037"/>
    <x v="8"/>
    <x v="8175"/>
    <x v="84"/>
    <n v="7348.99"/>
    <n v="68"/>
    <n v="499731.32"/>
    <s v="25-03-2024"/>
    <x v="10"/>
    <x v="3"/>
    <x v="3"/>
    <x v="3"/>
  </r>
  <r>
    <x v="10038"/>
    <x v="18"/>
    <x v="8176"/>
    <x v="201"/>
    <n v="8308.66"/>
    <n v="56"/>
    <n v="465284.96"/>
    <s v="25-03-2024"/>
    <x v="10"/>
    <x v="3"/>
    <x v="1"/>
    <x v="3"/>
  </r>
  <r>
    <x v="10039"/>
    <x v="7"/>
    <x v="8177"/>
    <x v="219"/>
    <n v="4674.12"/>
    <n v="34"/>
    <n v="158920.07999999999"/>
    <s v="25-03-2024"/>
    <x v="10"/>
    <x v="3"/>
    <x v="0"/>
    <x v="3"/>
  </r>
  <r>
    <x v="10040"/>
    <x v="30"/>
    <x v="1672"/>
    <x v="49"/>
    <n v="9215.9599999999991"/>
    <n v="60"/>
    <n v="552957.6"/>
    <s v="25-03-2024"/>
    <x v="10"/>
    <x v="3"/>
    <x v="2"/>
    <x v="3"/>
  </r>
  <r>
    <x v="10041"/>
    <x v="38"/>
    <x v="8178"/>
    <x v="10"/>
    <n v="5231.05"/>
    <n v="85"/>
    <n v="444639.25"/>
    <s v="25-03-2024"/>
    <x v="10"/>
    <x v="3"/>
    <x v="4"/>
    <x v="3"/>
  </r>
  <r>
    <x v="10042"/>
    <x v="28"/>
    <x v="8179"/>
    <x v="210"/>
    <n v="6123.34"/>
    <n v="64"/>
    <n v="391893.76000000001"/>
    <s v="25-03-2024"/>
    <x v="10"/>
    <x v="3"/>
    <x v="2"/>
    <x v="3"/>
  </r>
  <r>
    <x v="10043"/>
    <x v="44"/>
    <x v="1329"/>
    <x v="145"/>
    <n v="7818.24"/>
    <n v="21"/>
    <n v="164183.04000000001"/>
    <s v="25-03-2024"/>
    <x v="10"/>
    <x v="3"/>
    <x v="4"/>
    <x v="3"/>
  </r>
  <r>
    <x v="10044"/>
    <x v="3"/>
    <x v="8180"/>
    <x v="152"/>
    <n v="7937.03"/>
    <n v="13"/>
    <n v="103181.39"/>
    <s v="25-03-2024"/>
    <x v="10"/>
    <x v="3"/>
    <x v="3"/>
    <x v="3"/>
  </r>
  <r>
    <x v="10045"/>
    <x v="12"/>
    <x v="8181"/>
    <x v="22"/>
    <n v="3292.02"/>
    <n v="92"/>
    <n v="302865.84000000003"/>
    <s v="25-03-2024"/>
    <x v="10"/>
    <x v="3"/>
    <x v="3"/>
    <x v="3"/>
  </r>
  <r>
    <x v="10046"/>
    <x v="30"/>
    <x v="8182"/>
    <x v="68"/>
    <n v="1547.23"/>
    <n v="82"/>
    <n v="126872.86"/>
    <s v="25-03-2024"/>
    <x v="10"/>
    <x v="3"/>
    <x v="2"/>
    <x v="3"/>
  </r>
  <r>
    <x v="10047"/>
    <x v="7"/>
    <x v="7555"/>
    <x v="233"/>
    <n v="7467.75"/>
    <n v="48"/>
    <n v="358452"/>
    <s v="26-03-2024"/>
    <x v="10"/>
    <x v="3"/>
    <x v="0"/>
    <x v="3"/>
  </r>
  <r>
    <x v="10048"/>
    <x v="42"/>
    <x v="8183"/>
    <x v="128"/>
    <n v="4826.88"/>
    <n v="40"/>
    <n v="193075.20000000001"/>
    <s v="26-03-2024"/>
    <x v="10"/>
    <x v="3"/>
    <x v="0"/>
    <x v="3"/>
  </r>
  <r>
    <x v="10049"/>
    <x v="22"/>
    <x v="1557"/>
    <x v="80"/>
    <n v="3852.86"/>
    <n v="13"/>
    <n v="50087.18"/>
    <s v="26-03-2024"/>
    <x v="10"/>
    <x v="3"/>
    <x v="1"/>
    <x v="3"/>
  </r>
  <r>
    <x v="8852"/>
    <x v="23"/>
    <x v="8184"/>
    <x v="223"/>
    <n v="1607.42"/>
    <n v="11"/>
    <n v="17681.62"/>
    <s v="26-03-2024"/>
    <x v="10"/>
    <x v="3"/>
    <x v="3"/>
    <x v="3"/>
  </r>
  <r>
    <x v="10050"/>
    <x v="38"/>
    <x v="8185"/>
    <x v="152"/>
    <n v="8225.2999999999993"/>
    <n v="24"/>
    <n v="197407.2"/>
    <s v="26-03-2024"/>
    <x v="10"/>
    <x v="3"/>
    <x v="4"/>
    <x v="3"/>
  </r>
  <r>
    <x v="10051"/>
    <x v="15"/>
    <x v="115"/>
    <x v="19"/>
    <n v="4691.96"/>
    <n v="79"/>
    <n v="370664.84"/>
    <s v="26-03-2024"/>
    <x v="10"/>
    <x v="3"/>
    <x v="5"/>
    <x v="3"/>
  </r>
  <r>
    <x v="10052"/>
    <x v="28"/>
    <x v="3944"/>
    <x v="203"/>
    <n v="2226.19"/>
    <n v="57"/>
    <n v="126892.83"/>
    <s v="26-03-2024"/>
    <x v="10"/>
    <x v="3"/>
    <x v="2"/>
    <x v="3"/>
  </r>
  <r>
    <x v="7480"/>
    <x v="10"/>
    <x v="5834"/>
    <x v="58"/>
    <n v="3876.85"/>
    <n v="77"/>
    <n v="298517.45"/>
    <s v="26-03-2024"/>
    <x v="10"/>
    <x v="3"/>
    <x v="4"/>
    <x v="3"/>
  </r>
  <r>
    <x v="10053"/>
    <x v="16"/>
    <x v="8186"/>
    <x v="175"/>
    <n v="6428.08"/>
    <n v="19"/>
    <n v="122133.52"/>
    <s v="26-03-2024"/>
    <x v="10"/>
    <x v="3"/>
    <x v="4"/>
    <x v="3"/>
  </r>
  <r>
    <x v="10054"/>
    <x v="9"/>
    <x v="8187"/>
    <x v="115"/>
    <n v="7309.47"/>
    <n v="84"/>
    <n v="613995.48"/>
    <s v="26-03-2024"/>
    <x v="10"/>
    <x v="3"/>
    <x v="1"/>
    <x v="3"/>
  </r>
  <r>
    <x v="10055"/>
    <x v="27"/>
    <x v="8188"/>
    <x v="213"/>
    <n v="7849.49"/>
    <n v="25"/>
    <n v="196237.25"/>
    <s v="26-03-2024"/>
    <x v="10"/>
    <x v="3"/>
    <x v="2"/>
    <x v="3"/>
  </r>
  <r>
    <x v="3694"/>
    <x v="14"/>
    <x v="8189"/>
    <x v="4"/>
    <n v="1157.3599999999999"/>
    <n v="48"/>
    <n v="55553.279999999999"/>
    <s v="26-03-2024"/>
    <x v="10"/>
    <x v="3"/>
    <x v="3"/>
    <x v="3"/>
  </r>
  <r>
    <x v="10056"/>
    <x v="29"/>
    <x v="8190"/>
    <x v="202"/>
    <n v="6612.18"/>
    <n v="88"/>
    <n v="581871.84"/>
    <s v="26-03-2024"/>
    <x v="10"/>
    <x v="3"/>
    <x v="4"/>
    <x v="3"/>
  </r>
  <r>
    <x v="10057"/>
    <x v="42"/>
    <x v="8191"/>
    <x v="10"/>
    <n v="6225.25"/>
    <n v="44"/>
    <n v="273911"/>
    <s v="27-03-2024"/>
    <x v="10"/>
    <x v="3"/>
    <x v="0"/>
    <x v="3"/>
  </r>
  <r>
    <x v="10058"/>
    <x v="16"/>
    <x v="8192"/>
    <x v="18"/>
    <n v="9167.85"/>
    <n v="81"/>
    <n v="742595.85"/>
    <s v="27-03-2024"/>
    <x v="10"/>
    <x v="3"/>
    <x v="4"/>
    <x v="3"/>
  </r>
  <r>
    <x v="10059"/>
    <x v="47"/>
    <x v="8193"/>
    <x v="98"/>
    <n v="6606.66"/>
    <n v="89"/>
    <n v="587992.74"/>
    <s v="27-03-2024"/>
    <x v="10"/>
    <x v="3"/>
    <x v="1"/>
    <x v="3"/>
  </r>
  <r>
    <x v="10060"/>
    <x v="24"/>
    <x v="8194"/>
    <x v="238"/>
    <n v="6864.25"/>
    <n v="71"/>
    <n v="487361.75"/>
    <s v="27-03-2024"/>
    <x v="10"/>
    <x v="3"/>
    <x v="3"/>
    <x v="3"/>
  </r>
  <r>
    <x v="10061"/>
    <x v="38"/>
    <x v="1513"/>
    <x v="162"/>
    <n v="1551.13"/>
    <n v="64"/>
    <n v="99272.320000000007"/>
    <s v="27-03-2024"/>
    <x v="10"/>
    <x v="3"/>
    <x v="4"/>
    <x v="3"/>
  </r>
  <r>
    <x v="10062"/>
    <x v="14"/>
    <x v="2424"/>
    <x v="124"/>
    <n v="6463.6"/>
    <n v="17"/>
    <n v="109881.2"/>
    <s v="27-03-2024"/>
    <x v="10"/>
    <x v="3"/>
    <x v="3"/>
    <x v="3"/>
  </r>
  <r>
    <x v="10063"/>
    <x v="17"/>
    <x v="3194"/>
    <x v="44"/>
    <n v="3266.1"/>
    <n v="49"/>
    <n v="160038.9"/>
    <s v="27-03-2024"/>
    <x v="10"/>
    <x v="3"/>
    <x v="2"/>
    <x v="3"/>
  </r>
  <r>
    <x v="9339"/>
    <x v="31"/>
    <x v="8195"/>
    <x v="9"/>
    <n v="5544.53"/>
    <n v="89"/>
    <n v="493463.17"/>
    <s v="27-03-2024"/>
    <x v="10"/>
    <x v="3"/>
    <x v="2"/>
    <x v="3"/>
  </r>
  <r>
    <x v="10064"/>
    <x v="46"/>
    <x v="2858"/>
    <x v="223"/>
    <n v="9726.51"/>
    <n v="64"/>
    <n v="622496.64"/>
    <s v="27-03-2024"/>
    <x v="10"/>
    <x v="3"/>
    <x v="1"/>
    <x v="3"/>
  </r>
  <r>
    <x v="10065"/>
    <x v="43"/>
    <x v="8196"/>
    <x v="110"/>
    <n v="7478.46"/>
    <n v="59"/>
    <n v="441229.14"/>
    <s v="27-03-2024"/>
    <x v="10"/>
    <x v="3"/>
    <x v="2"/>
    <x v="3"/>
  </r>
  <r>
    <x v="10066"/>
    <x v="26"/>
    <x v="8197"/>
    <x v="73"/>
    <n v="8062.94"/>
    <n v="55"/>
    <n v="443461.7"/>
    <s v="27-03-2024"/>
    <x v="10"/>
    <x v="3"/>
    <x v="1"/>
    <x v="3"/>
  </r>
  <r>
    <x v="10067"/>
    <x v="40"/>
    <x v="8198"/>
    <x v="183"/>
    <n v="2185.52"/>
    <n v="33"/>
    <n v="72122.16"/>
    <s v="28-03-2024"/>
    <x v="10"/>
    <x v="3"/>
    <x v="3"/>
    <x v="3"/>
  </r>
  <r>
    <x v="10068"/>
    <x v="17"/>
    <x v="5774"/>
    <x v="144"/>
    <n v="1991.24"/>
    <n v="26"/>
    <n v="51772.24"/>
    <s v="28-03-2024"/>
    <x v="10"/>
    <x v="3"/>
    <x v="2"/>
    <x v="3"/>
  </r>
  <r>
    <x v="10069"/>
    <x v="46"/>
    <x v="8199"/>
    <x v="88"/>
    <n v="6952.11"/>
    <n v="60"/>
    <n v="417126.6"/>
    <s v="28-03-2024"/>
    <x v="10"/>
    <x v="3"/>
    <x v="1"/>
    <x v="3"/>
  </r>
  <r>
    <x v="10070"/>
    <x v="2"/>
    <x v="8200"/>
    <x v="107"/>
    <n v="7077.67"/>
    <n v="83"/>
    <n v="587446.61"/>
    <s v="28-03-2024"/>
    <x v="10"/>
    <x v="3"/>
    <x v="2"/>
    <x v="3"/>
  </r>
  <r>
    <x v="10071"/>
    <x v="41"/>
    <x v="8201"/>
    <x v="98"/>
    <n v="8240.0400000000009"/>
    <n v="33"/>
    <n v="271921.32"/>
    <s v="28-03-2024"/>
    <x v="10"/>
    <x v="3"/>
    <x v="5"/>
    <x v="3"/>
  </r>
  <r>
    <x v="10072"/>
    <x v="7"/>
    <x v="8202"/>
    <x v="140"/>
    <n v="3811.84"/>
    <n v="2"/>
    <n v="7623.68"/>
    <s v="28-03-2024"/>
    <x v="10"/>
    <x v="3"/>
    <x v="0"/>
    <x v="3"/>
  </r>
  <r>
    <x v="10073"/>
    <x v="24"/>
    <x v="1644"/>
    <x v="221"/>
    <n v="3798.37"/>
    <n v="89"/>
    <n v="338054.93"/>
    <s v="28-03-2024"/>
    <x v="10"/>
    <x v="3"/>
    <x v="3"/>
    <x v="3"/>
  </r>
  <r>
    <x v="10074"/>
    <x v="0"/>
    <x v="3076"/>
    <x v="239"/>
    <n v="3091.98"/>
    <n v="69"/>
    <n v="213346.62"/>
    <s v="28-03-2024"/>
    <x v="10"/>
    <x v="3"/>
    <x v="0"/>
    <x v="3"/>
  </r>
  <r>
    <x v="10075"/>
    <x v="16"/>
    <x v="5476"/>
    <x v="76"/>
    <n v="1542.16"/>
    <n v="84"/>
    <n v="129541.44"/>
    <s v="28-03-2024"/>
    <x v="10"/>
    <x v="3"/>
    <x v="4"/>
    <x v="3"/>
  </r>
  <r>
    <x v="10076"/>
    <x v="36"/>
    <x v="6063"/>
    <x v="130"/>
    <n v="4276.55"/>
    <n v="17"/>
    <n v="72701.350000000006"/>
    <s v="28-03-2024"/>
    <x v="10"/>
    <x v="3"/>
    <x v="2"/>
    <x v="3"/>
  </r>
  <r>
    <x v="10077"/>
    <x v="46"/>
    <x v="8203"/>
    <x v="177"/>
    <n v="8475.5300000000007"/>
    <n v="96"/>
    <n v="813650.88"/>
    <s v="28-03-2024"/>
    <x v="10"/>
    <x v="3"/>
    <x v="1"/>
    <x v="3"/>
  </r>
  <r>
    <x v="10078"/>
    <x v="45"/>
    <x v="2388"/>
    <x v="94"/>
    <n v="6980.55"/>
    <n v="63"/>
    <n v="439774.65"/>
    <s v="29-03-2024"/>
    <x v="10"/>
    <x v="3"/>
    <x v="3"/>
    <x v="3"/>
  </r>
  <r>
    <x v="10079"/>
    <x v="0"/>
    <x v="8204"/>
    <x v="237"/>
    <n v="4423.3599999999997"/>
    <n v="89"/>
    <n v="393679.04"/>
    <s v="29-03-2024"/>
    <x v="10"/>
    <x v="3"/>
    <x v="0"/>
    <x v="3"/>
  </r>
  <r>
    <x v="10080"/>
    <x v="19"/>
    <x v="7503"/>
    <x v="85"/>
    <n v="2599.8200000000002"/>
    <n v="55"/>
    <n v="142990.1"/>
    <s v="29-03-2024"/>
    <x v="10"/>
    <x v="3"/>
    <x v="0"/>
    <x v="3"/>
  </r>
  <r>
    <x v="10081"/>
    <x v="15"/>
    <x v="2556"/>
    <x v="206"/>
    <n v="5160.8500000000004"/>
    <n v="65"/>
    <n v="335455.25"/>
    <s v="29-03-2024"/>
    <x v="10"/>
    <x v="3"/>
    <x v="5"/>
    <x v="3"/>
  </r>
  <r>
    <x v="10082"/>
    <x v="14"/>
    <x v="8205"/>
    <x v="157"/>
    <n v="5113.07"/>
    <n v="75"/>
    <n v="383480.25"/>
    <s v="29-03-2024"/>
    <x v="10"/>
    <x v="3"/>
    <x v="3"/>
    <x v="3"/>
  </r>
  <r>
    <x v="10083"/>
    <x v="32"/>
    <x v="8206"/>
    <x v="64"/>
    <n v="5645.93"/>
    <n v="95"/>
    <n v="536363.35"/>
    <s v="29-03-2024"/>
    <x v="10"/>
    <x v="3"/>
    <x v="1"/>
    <x v="3"/>
  </r>
  <r>
    <x v="10084"/>
    <x v="41"/>
    <x v="3772"/>
    <x v="212"/>
    <n v="7348.82"/>
    <n v="1"/>
    <n v="7348.82"/>
    <s v="29-03-2024"/>
    <x v="10"/>
    <x v="3"/>
    <x v="5"/>
    <x v="3"/>
  </r>
  <r>
    <x v="10085"/>
    <x v="27"/>
    <x v="8207"/>
    <x v="13"/>
    <n v="2908.32"/>
    <n v="51"/>
    <n v="148324.32"/>
    <s v="29-03-2024"/>
    <x v="10"/>
    <x v="3"/>
    <x v="2"/>
    <x v="3"/>
  </r>
  <r>
    <x v="10086"/>
    <x v="29"/>
    <x v="8208"/>
    <x v="49"/>
    <n v="1420.38"/>
    <n v="89"/>
    <n v="126413.82"/>
    <s v="29-03-2024"/>
    <x v="10"/>
    <x v="3"/>
    <x v="4"/>
    <x v="3"/>
  </r>
  <r>
    <x v="10087"/>
    <x v="38"/>
    <x v="8209"/>
    <x v="126"/>
    <n v="9014.5300000000007"/>
    <n v="74"/>
    <n v="667075.22"/>
    <s v="29-03-2024"/>
    <x v="10"/>
    <x v="3"/>
    <x v="4"/>
    <x v="3"/>
  </r>
  <r>
    <x v="10088"/>
    <x v="6"/>
    <x v="1317"/>
    <x v="236"/>
    <n v="6561.88"/>
    <n v="45"/>
    <n v="295284.59999999998"/>
    <s v="29-03-2024"/>
    <x v="10"/>
    <x v="3"/>
    <x v="4"/>
    <x v="3"/>
  </r>
  <r>
    <x v="10089"/>
    <x v="21"/>
    <x v="8210"/>
    <x v="30"/>
    <n v="9147.5300000000007"/>
    <n v="33"/>
    <n v="301868.49"/>
    <s v="29-03-2024"/>
    <x v="10"/>
    <x v="3"/>
    <x v="3"/>
    <x v="3"/>
  </r>
  <r>
    <x v="10090"/>
    <x v="4"/>
    <x v="8211"/>
    <x v="144"/>
    <n v="5815.3"/>
    <n v="65"/>
    <n v="377994.5"/>
    <s v="30-03-2024"/>
    <x v="10"/>
    <x v="3"/>
    <x v="3"/>
    <x v="3"/>
  </r>
  <r>
    <x v="10091"/>
    <x v="5"/>
    <x v="8212"/>
    <x v="235"/>
    <n v="6934.23"/>
    <n v="54"/>
    <n v="374448.42"/>
    <s v="30-03-2024"/>
    <x v="10"/>
    <x v="3"/>
    <x v="4"/>
    <x v="3"/>
  </r>
  <r>
    <x v="10092"/>
    <x v="35"/>
    <x v="8213"/>
    <x v="164"/>
    <n v="8298.82"/>
    <n v="86"/>
    <n v="713698.52"/>
    <s v="30-03-2024"/>
    <x v="10"/>
    <x v="3"/>
    <x v="4"/>
    <x v="3"/>
  </r>
  <r>
    <x v="10093"/>
    <x v="42"/>
    <x v="8141"/>
    <x v="5"/>
    <n v="1446.21"/>
    <n v="67"/>
    <n v="96896.07"/>
    <s v="30-03-2024"/>
    <x v="10"/>
    <x v="3"/>
    <x v="0"/>
    <x v="3"/>
  </r>
  <r>
    <x v="10094"/>
    <x v="36"/>
    <x v="8214"/>
    <x v="170"/>
    <n v="4025.15"/>
    <n v="85"/>
    <n v="342137.75"/>
    <s v="30-03-2024"/>
    <x v="10"/>
    <x v="3"/>
    <x v="2"/>
    <x v="3"/>
  </r>
  <r>
    <x v="10095"/>
    <x v="10"/>
    <x v="6416"/>
    <x v="115"/>
    <n v="6749.08"/>
    <n v="45"/>
    <n v="303708.59999999998"/>
    <s v="30-03-2024"/>
    <x v="10"/>
    <x v="3"/>
    <x v="4"/>
    <x v="3"/>
  </r>
  <r>
    <x v="3373"/>
    <x v="4"/>
    <x v="8215"/>
    <x v="45"/>
    <n v="7615.16"/>
    <n v="40"/>
    <n v="304606.40000000002"/>
    <s v="30-03-2024"/>
    <x v="10"/>
    <x v="3"/>
    <x v="3"/>
    <x v="3"/>
  </r>
  <r>
    <x v="4532"/>
    <x v="36"/>
    <x v="8216"/>
    <x v="113"/>
    <n v="1528.02"/>
    <n v="45"/>
    <n v="68760.899999999994"/>
    <s v="30-03-2024"/>
    <x v="10"/>
    <x v="3"/>
    <x v="2"/>
    <x v="3"/>
  </r>
  <r>
    <x v="10096"/>
    <x v="16"/>
    <x v="739"/>
    <x v="28"/>
    <n v="150.65"/>
    <n v="63"/>
    <n v="9490.9500000000007"/>
    <s v="30-03-2024"/>
    <x v="10"/>
    <x v="3"/>
    <x v="4"/>
    <x v="3"/>
  </r>
  <r>
    <x v="10097"/>
    <x v="31"/>
    <x v="8217"/>
    <x v="125"/>
    <n v="1242.9100000000001"/>
    <n v="92"/>
    <n v="114347.72"/>
    <s v="30-03-2024"/>
    <x v="10"/>
    <x v="3"/>
    <x v="2"/>
    <x v="3"/>
  </r>
  <r>
    <x v="10098"/>
    <x v="47"/>
    <x v="8218"/>
    <x v="221"/>
    <n v="7468.57"/>
    <n v="40"/>
    <n v="298742.8"/>
    <s v="30-03-2024"/>
    <x v="10"/>
    <x v="3"/>
    <x v="1"/>
    <x v="3"/>
  </r>
  <r>
    <x v="10099"/>
    <x v="32"/>
    <x v="5818"/>
    <x v="147"/>
    <n v="4268.76"/>
    <n v="65"/>
    <n v="277469.40000000002"/>
    <s v="30-03-2024"/>
    <x v="10"/>
    <x v="3"/>
    <x v="1"/>
    <x v="3"/>
  </r>
  <r>
    <x v="10100"/>
    <x v="1"/>
    <x v="8219"/>
    <x v="232"/>
    <n v="9353.84"/>
    <n v="32"/>
    <n v="299322.88"/>
    <s v="30-03-2024"/>
    <x v="10"/>
    <x v="3"/>
    <x v="1"/>
    <x v="3"/>
  </r>
  <r>
    <x v="10101"/>
    <x v="1"/>
    <x v="1950"/>
    <x v="75"/>
    <n v="6461.8"/>
    <n v="46"/>
    <n v="297242.8"/>
    <s v="30-03-2024"/>
    <x v="10"/>
    <x v="3"/>
    <x v="1"/>
    <x v="3"/>
  </r>
  <r>
    <x v="10102"/>
    <x v="16"/>
    <x v="8220"/>
    <x v="125"/>
    <n v="3731.17"/>
    <n v="32"/>
    <n v="119397.44"/>
    <s v="30-03-2024"/>
    <x v="10"/>
    <x v="3"/>
    <x v="4"/>
    <x v="3"/>
  </r>
  <r>
    <x v="1462"/>
    <x v="28"/>
    <x v="8221"/>
    <x v="23"/>
    <n v="4016.71"/>
    <n v="32"/>
    <n v="128534.72"/>
    <s v="30-03-2024"/>
    <x v="10"/>
    <x v="3"/>
    <x v="2"/>
    <x v="3"/>
  </r>
  <r>
    <x v="10103"/>
    <x v="22"/>
    <x v="8222"/>
    <x v="102"/>
    <n v="180.07"/>
    <n v="9"/>
    <n v="1620.63"/>
    <s v="30-03-2024"/>
    <x v="10"/>
    <x v="3"/>
    <x v="1"/>
    <x v="3"/>
  </r>
  <r>
    <x v="10104"/>
    <x v="10"/>
    <x v="8223"/>
    <x v="209"/>
    <n v="4908.5600000000004"/>
    <n v="86"/>
    <n v="422136.16"/>
    <s v="30-03-2024"/>
    <x v="10"/>
    <x v="3"/>
    <x v="4"/>
    <x v="3"/>
  </r>
  <r>
    <x v="10105"/>
    <x v="30"/>
    <x v="8224"/>
    <x v="131"/>
    <n v="4579.53"/>
    <n v="17"/>
    <n v="77852.009999999995"/>
    <s v="30-03-2024"/>
    <x v="10"/>
    <x v="3"/>
    <x v="2"/>
    <x v="3"/>
  </r>
  <r>
    <x v="10106"/>
    <x v="29"/>
    <x v="8225"/>
    <x v="39"/>
    <n v="1053.94"/>
    <n v="85"/>
    <n v="89584.9"/>
    <s v="30-03-2024"/>
    <x v="10"/>
    <x v="3"/>
    <x v="4"/>
    <x v="3"/>
  </r>
  <r>
    <x v="10107"/>
    <x v="20"/>
    <x v="2847"/>
    <x v="227"/>
    <n v="3301.6"/>
    <n v="67"/>
    <n v="221207.2"/>
    <s v="30-03-2024"/>
    <x v="10"/>
    <x v="3"/>
    <x v="0"/>
    <x v="3"/>
  </r>
  <r>
    <x v="10108"/>
    <x v="29"/>
    <x v="8226"/>
    <x v="92"/>
    <n v="3117.63"/>
    <n v="52"/>
    <n v="162116.76"/>
    <s v="30-03-2024"/>
    <x v="10"/>
    <x v="3"/>
    <x v="4"/>
    <x v="3"/>
  </r>
  <r>
    <x v="10109"/>
    <x v="2"/>
    <x v="8227"/>
    <x v="183"/>
    <n v="1971.54"/>
    <n v="20"/>
    <n v="39430.800000000003"/>
    <s v="30-03-2024"/>
    <x v="10"/>
    <x v="3"/>
    <x v="2"/>
    <x v="3"/>
  </r>
  <r>
    <x v="10110"/>
    <x v="30"/>
    <x v="3923"/>
    <x v="97"/>
    <n v="4919.29"/>
    <n v="22"/>
    <n v="108224.38"/>
    <s v="31-03-2024"/>
    <x v="10"/>
    <x v="3"/>
    <x v="2"/>
    <x v="3"/>
  </r>
  <r>
    <x v="7438"/>
    <x v="27"/>
    <x v="8228"/>
    <x v="9"/>
    <n v="7954.65"/>
    <n v="33"/>
    <n v="262503.45"/>
    <s v="31-03-2024"/>
    <x v="10"/>
    <x v="3"/>
    <x v="2"/>
    <x v="3"/>
  </r>
  <r>
    <x v="10111"/>
    <x v="36"/>
    <x v="8229"/>
    <x v="209"/>
    <n v="3712.42"/>
    <n v="11"/>
    <n v="40836.620000000003"/>
    <s v="31-03-2024"/>
    <x v="10"/>
    <x v="3"/>
    <x v="2"/>
    <x v="3"/>
  </r>
  <r>
    <x v="10112"/>
    <x v="46"/>
    <x v="8230"/>
    <x v="62"/>
    <n v="1730.01"/>
    <n v="99"/>
    <n v="171270.99"/>
    <s v="31-03-2024"/>
    <x v="10"/>
    <x v="3"/>
    <x v="1"/>
    <x v="3"/>
  </r>
  <r>
    <x v="10113"/>
    <x v="10"/>
    <x v="8231"/>
    <x v="76"/>
    <n v="4170.26"/>
    <n v="36"/>
    <n v="150129.35999999999"/>
    <s v="31-03-2024"/>
    <x v="10"/>
    <x v="3"/>
    <x v="4"/>
    <x v="3"/>
  </r>
  <r>
    <x v="10114"/>
    <x v="22"/>
    <x v="8232"/>
    <x v="240"/>
    <n v="8871.01"/>
    <n v="37"/>
    <n v="328227.37"/>
    <s v="31-03-2024"/>
    <x v="10"/>
    <x v="3"/>
    <x v="1"/>
    <x v="3"/>
  </r>
  <r>
    <x v="10115"/>
    <x v="42"/>
    <x v="928"/>
    <x v="52"/>
    <n v="1743.05"/>
    <n v="37"/>
    <n v="64492.85"/>
    <s v="31-03-2024"/>
    <x v="10"/>
    <x v="3"/>
    <x v="0"/>
    <x v="3"/>
  </r>
  <r>
    <x v="4615"/>
    <x v="30"/>
    <x v="8233"/>
    <x v="31"/>
    <n v="7866.92"/>
    <n v="49"/>
    <n v="385479.08"/>
    <s v="31-03-2024"/>
    <x v="10"/>
    <x v="3"/>
    <x v="2"/>
    <x v="3"/>
  </r>
  <r>
    <x v="10116"/>
    <x v="11"/>
    <x v="8234"/>
    <x v="210"/>
    <n v="7748.47"/>
    <n v="98"/>
    <n v="759350.06"/>
    <s v="31-03-2024"/>
    <x v="10"/>
    <x v="3"/>
    <x v="2"/>
    <x v="3"/>
  </r>
  <r>
    <x v="10117"/>
    <x v="4"/>
    <x v="8235"/>
    <x v="184"/>
    <n v="9601.1200000000008"/>
    <n v="36"/>
    <n v="345640.32"/>
    <s v="31-03-2024"/>
    <x v="10"/>
    <x v="3"/>
    <x v="3"/>
    <x v="3"/>
  </r>
  <r>
    <x v="10118"/>
    <x v="33"/>
    <x v="8236"/>
    <x v="92"/>
    <n v="9685.36"/>
    <n v="10"/>
    <n v="96853.6"/>
    <s v="31-03-2024"/>
    <x v="10"/>
    <x v="3"/>
    <x v="1"/>
    <x v="3"/>
  </r>
  <r>
    <x v="10119"/>
    <x v="2"/>
    <x v="2735"/>
    <x v="93"/>
    <n v="8352.07"/>
    <n v="89"/>
    <n v="743334.23"/>
    <s v="31-03-2024"/>
    <x v="10"/>
    <x v="3"/>
    <x v="2"/>
    <x v="3"/>
  </r>
  <r>
    <x v="10120"/>
    <x v="9"/>
    <x v="8237"/>
    <x v="186"/>
    <n v="8227.66"/>
    <n v="98"/>
    <n v="806310.68"/>
    <s v="31-03-2024"/>
    <x v="10"/>
    <x v="3"/>
    <x v="1"/>
    <x v="3"/>
  </r>
  <r>
    <x v="10121"/>
    <x v="30"/>
    <x v="8238"/>
    <x v="122"/>
    <n v="6561"/>
    <n v="31"/>
    <n v="203391"/>
    <s v="31-03-2024"/>
    <x v="10"/>
    <x v="3"/>
    <x v="2"/>
    <x v="3"/>
  </r>
  <r>
    <x v="9345"/>
    <x v="32"/>
    <x v="8239"/>
    <x v="42"/>
    <n v="6155.04"/>
    <n v="53"/>
    <n v="326217.12"/>
    <s v="01-04-2024"/>
    <x v="11"/>
    <x v="3"/>
    <x v="1"/>
    <x v="0"/>
  </r>
  <r>
    <x v="10122"/>
    <x v="21"/>
    <x v="3311"/>
    <x v="226"/>
    <n v="1850.64"/>
    <n v="83"/>
    <n v="153603.12"/>
    <s v="01-04-2024"/>
    <x v="11"/>
    <x v="3"/>
    <x v="3"/>
    <x v="0"/>
  </r>
  <r>
    <x v="10123"/>
    <x v="18"/>
    <x v="8240"/>
    <x v="221"/>
    <n v="2222.77"/>
    <n v="37"/>
    <n v="82242.490000000005"/>
    <s v="01-04-2024"/>
    <x v="11"/>
    <x v="3"/>
    <x v="1"/>
    <x v="0"/>
  </r>
  <r>
    <x v="10124"/>
    <x v="41"/>
    <x v="8241"/>
    <x v="106"/>
    <n v="6824.43"/>
    <n v="82"/>
    <n v="559603.26"/>
    <s v="01-04-2024"/>
    <x v="11"/>
    <x v="3"/>
    <x v="5"/>
    <x v="0"/>
  </r>
  <r>
    <x v="10125"/>
    <x v="11"/>
    <x v="1053"/>
    <x v="126"/>
    <n v="143.33000000000001"/>
    <n v="35"/>
    <n v="5016.55"/>
    <s v="01-04-2024"/>
    <x v="11"/>
    <x v="3"/>
    <x v="2"/>
    <x v="0"/>
  </r>
  <r>
    <x v="10126"/>
    <x v="22"/>
    <x v="8242"/>
    <x v="122"/>
    <n v="7249.42"/>
    <n v="50"/>
    <n v="362471"/>
    <s v="01-04-2024"/>
    <x v="11"/>
    <x v="3"/>
    <x v="1"/>
    <x v="0"/>
  </r>
  <r>
    <x v="7900"/>
    <x v="28"/>
    <x v="8243"/>
    <x v="126"/>
    <n v="2922.27"/>
    <n v="18"/>
    <n v="52600.86"/>
    <s v="01-04-2024"/>
    <x v="11"/>
    <x v="3"/>
    <x v="2"/>
    <x v="0"/>
  </r>
  <r>
    <x v="2500"/>
    <x v="43"/>
    <x v="4283"/>
    <x v="202"/>
    <n v="2518.9"/>
    <n v="51"/>
    <n v="128463.9"/>
    <s v="01-04-2024"/>
    <x v="11"/>
    <x v="3"/>
    <x v="2"/>
    <x v="0"/>
  </r>
  <r>
    <x v="10127"/>
    <x v="5"/>
    <x v="8244"/>
    <x v="74"/>
    <n v="6509.37"/>
    <n v="62"/>
    <n v="403580.94"/>
    <s v="01-04-2024"/>
    <x v="11"/>
    <x v="3"/>
    <x v="4"/>
    <x v="0"/>
  </r>
  <r>
    <x v="10128"/>
    <x v="22"/>
    <x v="8245"/>
    <x v="202"/>
    <n v="4391.75"/>
    <n v="15"/>
    <n v="65876.25"/>
    <s v="01-04-2024"/>
    <x v="11"/>
    <x v="3"/>
    <x v="1"/>
    <x v="0"/>
  </r>
  <r>
    <x v="10129"/>
    <x v="7"/>
    <x v="8246"/>
    <x v="197"/>
    <n v="9155.2199999999993"/>
    <n v="11"/>
    <n v="100707.42"/>
    <s v="01-04-2024"/>
    <x v="11"/>
    <x v="3"/>
    <x v="0"/>
    <x v="0"/>
  </r>
  <r>
    <x v="10130"/>
    <x v="4"/>
    <x v="7328"/>
    <x v="13"/>
    <n v="2448.8200000000002"/>
    <n v="78"/>
    <n v="191007.96"/>
    <s v="01-04-2024"/>
    <x v="11"/>
    <x v="3"/>
    <x v="3"/>
    <x v="0"/>
  </r>
  <r>
    <x v="10131"/>
    <x v="8"/>
    <x v="8247"/>
    <x v="154"/>
    <n v="6866.25"/>
    <n v="35"/>
    <n v="240318.75"/>
    <s v="01-04-2024"/>
    <x v="11"/>
    <x v="3"/>
    <x v="3"/>
    <x v="0"/>
  </r>
  <r>
    <x v="10132"/>
    <x v="34"/>
    <x v="6152"/>
    <x v="160"/>
    <n v="4092.36"/>
    <n v="86"/>
    <n v="351942.96"/>
    <s v="01-04-2024"/>
    <x v="11"/>
    <x v="3"/>
    <x v="4"/>
    <x v="0"/>
  </r>
  <r>
    <x v="10133"/>
    <x v="8"/>
    <x v="8248"/>
    <x v="226"/>
    <n v="787.94"/>
    <n v="30"/>
    <n v="23638.2"/>
    <s v="01-04-2024"/>
    <x v="11"/>
    <x v="3"/>
    <x v="3"/>
    <x v="0"/>
  </r>
  <r>
    <x v="10134"/>
    <x v="18"/>
    <x v="8249"/>
    <x v="3"/>
    <n v="811.29"/>
    <n v="47"/>
    <n v="38130.629999999997"/>
    <s v="01-04-2024"/>
    <x v="11"/>
    <x v="3"/>
    <x v="1"/>
    <x v="0"/>
  </r>
  <r>
    <x v="10135"/>
    <x v="4"/>
    <x v="6525"/>
    <x v="190"/>
    <n v="6900.41"/>
    <n v="60"/>
    <n v="414024.6"/>
    <s v="02-04-2024"/>
    <x v="11"/>
    <x v="3"/>
    <x v="3"/>
    <x v="0"/>
  </r>
  <r>
    <x v="10136"/>
    <x v="25"/>
    <x v="4250"/>
    <x v="74"/>
    <n v="8851.36"/>
    <n v="83"/>
    <n v="734662.88"/>
    <s v="02-04-2024"/>
    <x v="11"/>
    <x v="3"/>
    <x v="2"/>
    <x v="0"/>
  </r>
  <r>
    <x v="10137"/>
    <x v="32"/>
    <x v="8250"/>
    <x v="135"/>
    <n v="5242.6099999999997"/>
    <n v="43"/>
    <n v="225432.23"/>
    <s v="02-04-2024"/>
    <x v="11"/>
    <x v="3"/>
    <x v="1"/>
    <x v="0"/>
  </r>
  <r>
    <x v="10138"/>
    <x v="8"/>
    <x v="42"/>
    <x v="228"/>
    <n v="6138.41"/>
    <n v="56"/>
    <n v="343750.96"/>
    <s v="02-04-2024"/>
    <x v="11"/>
    <x v="3"/>
    <x v="3"/>
    <x v="0"/>
  </r>
  <r>
    <x v="10139"/>
    <x v="17"/>
    <x v="4558"/>
    <x v="194"/>
    <n v="8397.4599999999991"/>
    <n v="61"/>
    <n v="512245.06"/>
    <s v="02-04-2024"/>
    <x v="11"/>
    <x v="3"/>
    <x v="2"/>
    <x v="0"/>
  </r>
  <r>
    <x v="10140"/>
    <x v="11"/>
    <x v="8251"/>
    <x v="124"/>
    <n v="2151.9899999999998"/>
    <n v="91"/>
    <n v="195831.09"/>
    <s v="02-04-2024"/>
    <x v="11"/>
    <x v="3"/>
    <x v="2"/>
    <x v="0"/>
  </r>
  <r>
    <x v="10141"/>
    <x v="42"/>
    <x v="4819"/>
    <x v="148"/>
    <n v="7640.26"/>
    <n v="32"/>
    <n v="244488.32000000001"/>
    <s v="02-04-2024"/>
    <x v="11"/>
    <x v="3"/>
    <x v="0"/>
    <x v="0"/>
  </r>
  <r>
    <x v="10142"/>
    <x v="7"/>
    <x v="8252"/>
    <x v="186"/>
    <n v="5835.6"/>
    <n v="9"/>
    <n v="52520.4"/>
    <s v="02-04-2024"/>
    <x v="11"/>
    <x v="3"/>
    <x v="0"/>
    <x v="0"/>
  </r>
  <r>
    <x v="10143"/>
    <x v="46"/>
    <x v="8253"/>
    <x v="221"/>
    <n v="6570.37"/>
    <n v="41"/>
    <n v="269385.17"/>
    <s v="02-04-2024"/>
    <x v="11"/>
    <x v="3"/>
    <x v="1"/>
    <x v="0"/>
  </r>
  <r>
    <x v="6405"/>
    <x v="30"/>
    <x v="8254"/>
    <x v="200"/>
    <n v="8479.34"/>
    <n v="73"/>
    <n v="618991.81999999995"/>
    <s v="02-04-2024"/>
    <x v="11"/>
    <x v="3"/>
    <x v="2"/>
    <x v="0"/>
  </r>
  <r>
    <x v="10144"/>
    <x v="46"/>
    <x v="8255"/>
    <x v="107"/>
    <n v="3952.69"/>
    <n v="30"/>
    <n v="118580.7"/>
    <s v="02-04-2024"/>
    <x v="11"/>
    <x v="3"/>
    <x v="1"/>
    <x v="0"/>
  </r>
  <r>
    <x v="10145"/>
    <x v="33"/>
    <x v="1576"/>
    <x v="72"/>
    <n v="3210.24"/>
    <n v="46"/>
    <n v="147671.04000000001"/>
    <s v="03-04-2024"/>
    <x v="11"/>
    <x v="3"/>
    <x v="1"/>
    <x v="0"/>
  </r>
  <r>
    <x v="10146"/>
    <x v="33"/>
    <x v="8256"/>
    <x v="40"/>
    <n v="8213.92"/>
    <n v="97"/>
    <n v="796750.24"/>
    <s v="03-04-2024"/>
    <x v="11"/>
    <x v="3"/>
    <x v="1"/>
    <x v="0"/>
  </r>
  <r>
    <x v="10147"/>
    <x v="9"/>
    <x v="5175"/>
    <x v="52"/>
    <n v="4138.43"/>
    <n v="74"/>
    <n v="306243.82"/>
    <s v="03-04-2024"/>
    <x v="11"/>
    <x v="3"/>
    <x v="1"/>
    <x v="0"/>
  </r>
  <r>
    <x v="10148"/>
    <x v="8"/>
    <x v="2251"/>
    <x v="221"/>
    <n v="3464.19"/>
    <n v="81"/>
    <n v="280599.39"/>
    <s v="03-04-2024"/>
    <x v="11"/>
    <x v="3"/>
    <x v="3"/>
    <x v="0"/>
  </r>
  <r>
    <x v="10149"/>
    <x v="28"/>
    <x v="8257"/>
    <x v="212"/>
    <n v="6457.65"/>
    <n v="83"/>
    <n v="535984.94999999995"/>
    <s v="03-04-2024"/>
    <x v="11"/>
    <x v="3"/>
    <x v="2"/>
    <x v="0"/>
  </r>
  <r>
    <x v="10150"/>
    <x v="30"/>
    <x v="6343"/>
    <x v="136"/>
    <n v="1863.02"/>
    <n v="32"/>
    <n v="59616.639999999999"/>
    <s v="03-04-2024"/>
    <x v="11"/>
    <x v="3"/>
    <x v="2"/>
    <x v="0"/>
  </r>
  <r>
    <x v="10151"/>
    <x v="9"/>
    <x v="8258"/>
    <x v="5"/>
    <n v="4979.3500000000004"/>
    <n v="7"/>
    <n v="34855.449999999997"/>
    <s v="03-04-2024"/>
    <x v="11"/>
    <x v="3"/>
    <x v="1"/>
    <x v="0"/>
  </r>
  <r>
    <x v="10152"/>
    <x v="37"/>
    <x v="8259"/>
    <x v="34"/>
    <n v="1653.6"/>
    <n v="5"/>
    <n v="8268"/>
    <s v="03-04-2024"/>
    <x v="11"/>
    <x v="3"/>
    <x v="1"/>
    <x v="0"/>
  </r>
  <r>
    <x v="10153"/>
    <x v="19"/>
    <x v="8260"/>
    <x v="30"/>
    <n v="7573.32"/>
    <n v="20"/>
    <n v="151466.4"/>
    <s v="03-04-2024"/>
    <x v="11"/>
    <x v="3"/>
    <x v="0"/>
    <x v="0"/>
  </r>
  <r>
    <x v="10154"/>
    <x v="47"/>
    <x v="846"/>
    <x v="28"/>
    <n v="7093.67"/>
    <n v="70"/>
    <n v="496556.9"/>
    <s v="03-04-2024"/>
    <x v="11"/>
    <x v="3"/>
    <x v="1"/>
    <x v="0"/>
  </r>
  <r>
    <x v="10155"/>
    <x v="11"/>
    <x v="8261"/>
    <x v="109"/>
    <n v="9320.9699999999993"/>
    <n v="86"/>
    <n v="801603.42"/>
    <s v="03-04-2024"/>
    <x v="11"/>
    <x v="3"/>
    <x v="2"/>
    <x v="0"/>
  </r>
  <r>
    <x v="10156"/>
    <x v="30"/>
    <x v="8262"/>
    <x v="182"/>
    <n v="7581.74"/>
    <n v="1"/>
    <n v="7581.74"/>
    <s v="03-04-2024"/>
    <x v="11"/>
    <x v="3"/>
    <x v="2"/>
    <x v="0"/>
  </r>
  <r>
    <x v="10157"/>
    <x v="29"/>
    <x v="8263"/>
    <x v="195"/>
    <n v="7693.41"/>
    <n v="27"/>
    <n v="207722.07"/>
    <s v="03-04-2024"/>
    <x v="11"/>
    <x v="3"/>
    <x v="4"/>
    <x v="0"/>
  </r>
  <r>
    <x v="1237"/>
    <x v="26"/>
    <x v="5139"/>
    <x v="155"/>
    <n v="566.69000000000005"/>
    <n v="57"/>
    <n v="32301.33"/>
    <s v="03-04-2024"/>
    <x v="11"/>
    <x v="3"/>
    <x v="1"/>
    <x v="0"/>
  </r>
  <r>
    <x v="10158"/>
    <x v="42"/>
    <x v="8264"/>
    <x v="48"/>
    <n v="7350.74"/>
    <n v="60"/>
    <n v="441044.4"/>
    <s v="04-04-2024"/>
    <x v="11"/>
    <x v="3"/>
    <x v="0"/>
    <x v="0"/>
  </r>
  <r>
    <x v="10159"/>
    <x v="43"/>
    <x v="8265"/>
    <x v="114"/>
    <n v="145.63"/>
    <n v="27"/>
    <n v="3932.01"/>
    <s v="04-04-2024"/>
    <x v="11"/>
    <x v="3"/>
    <x v="2"/>
    <x v="0"/>
  </r>
  <r>
    <x v="10160"/>
    <x v="14"/>
    <x v="8266"/>
    <x v="102"/>
    <n v="9227.06"/>
    <n v="29"/>
    <n v="267584.74"/>
    <s v="04-04-2024"/>
    <x v="11"/>
    <x v="3"/>
    <x v="3"/>
    <x v="0"/>
  </r>
  <r>
    <x v="4869"/>
    <x v="30"/>
    <x v="8267"/>
    <x v="230"/>
    <n v="6421.3"/>
    <n v="51"/>
    <n v="327486.3"/>
    <s v="04-04-2024"/>
    <x v="11"/>
    <x v="3"/>
    <x v="2"/>
    <x v="0"/>
  </r>
  <r>
    <x v="10161"/>
    <x v="13"/>
    <x v="8268"/>
    <x v="80"/>
    <n v="5836.94"/>
    <n v="93"/>
    <n v="542835.42000000004"/>
    <s v="04-04-2024"/>
    <x v="11"/>
    <x v="3"/>
    <x v="4"/>
    <x v="0"/>
  </r>
  <r>
    <x v="10162"/>
    <x v="10"/>
    <x v="8269"/>
    <x v="48"/>
    <n v="6994.14"/>
    <n v="85"/>
    <n v="594501.9"/>
    <s v="04-04-2024"/>
    <x v="11"/>
    <x v="3"/>
    <x v="4"/>
    <x v="0"/>
  </r>
  <r>
    <x v="10163"/>
    <x v="12"/>
    <x v="8270"/>
    <x v="56"/>
    <n v="8940.27"/>
    <n v="73"/>
    <n v="652639.71"/>
    <s v="04-04-2024"/>
    <x v="11"/>
    <x v="3"/>
    <x v="3"/>
    <x v="0"/>
  </r>
  <r>
    <x v="2481"/>
    <x v="37"/>
    <x v="8271"/>
    <x v="178"/>
    <n v="4094.45"/>
    <n v="96"/>
    <n v="393067.2"/>
    <s v="04-04-2024"/>
    <x v="11"/>
    <x v="3"/>
    <x v="1"/>
    <x v="0"/>
  </r>
  <r>
    <x v="2143"/>
    <x v="43"/>
    <x v="8272"/>
    <x v="182"/>
    <n v="4046.26"/>
    <n v="82"/>
    <n v="331793.32"/>
    <s v="04-04-2024"/>
    <x v="11"/>
    <x v="3"/>
    <x v="2"/>
    <x v="0"/>
  </r>
  <r>
    <x v="10164"/>
    <x v="47"/>
    <x v="8273"/>
    <x v="89"/>
    <n v="3108.17"/>
    <n v="16"/>
    <n v="49730.720000000001"/>
    <s v="05-04-2024"/>
    <x v="11"/>
    <x v="3"/>
    <x v="1"/>
    <x v="0"/>
  </r>
  <r>
    <x v="10165"/>
    <x v="18"/>
    <x v="571"/>
    <x v="39"/>
    <n v="8688.76"/>
    <n v="9"/>
    <n v="78198.84"/>
    <s v="05-04-2024"/>
    <x v="11"/>
    <x v="3"/>
    <x v="1"/>
    <x v="0"/>
  </r>
  <r>
    <x v="8767"/>
    <x v="39"/>
    <x v="8274"/>
    <x v="85"/>
    <n v="2335.56"/>
    <n v="58"/>
    <n v="135462.48000000001"/>
    <s v="05-04-2024"/>
    <x v="11"/>
    <x v="3"/>
    <x v="3"/>
    <x v="0"/>
  </r>
  <r>
    <x v="10166"/>
    <x v="45"/>
    <x v="3151"/>
    <x v="144"/>
    <n v="4903.8900000000003"/>
    <n v="82"/>
    <n v="402118.98"/>
    <s v="05-04-2024"/>
    <x v="11"/>
    <x v="3"/>
    <x v="3"/>
    <x v="0"/>
  </r>
  <r>
    <x v="5590"/>
    <x v="9"/>
    <x v="1006"/>
    <x v="228"/>
    <n v="5740.15"/>
    <n v="100"/>
    <n v="574015"/>
    <s v="05-04-2024"/>
    <x v="11"/>
    <x v="3"/>
    <x v="1"/>
    <x v="0"/>
  </r>
  <r>
    <x v="10167"/>
    <x v="2"/>
    <x v="8275"/>
    <x v="159"/>
    <n v="1682.7"/>
    <n v="60"/>
    <n v="100962"/>
    <s v="05-04-2024"/>
    <x v="11"/>
    <x v="3"/>
    <x v="2"/>
    <x v="0"/>
  </r>
  <r>
    <x v="10168"/>
    <x v="20"/>
    <x v="8276"/>
    <x v="75"/>
    <n v="396.79"/>
    <n v="33"/>
    <n v="13094.07"/>
    <s v="05-04-2024"/>
    <x v="11"/>
    <x v="3"/>
    <x v="0"/>
    <x v="0"/>
  </r>
  <r>
    <x v="10169"/>
    <x v="7"/>
    <x v="5282"/>
    <x v="87"/>
    <n v="2663.99"/>
    <n v="64"/>
    <n v="170495.35999999999"/>
    <s v="05-04-2024"/>
    <x v="11"/>
    <x v="3"/>
    <x v="0"/>
    <x v="0"/>
  </r>
  <r>
    <x v="10170"/>
    <x v="13"/>
    <x v="8277"/>
    <x v="124"/>
    <n v="1266.69"/>
    <n v="35"/>
    <n v="44334.15"/>
    <s v="05-04-2024"/>
    <x v="11"/>
    <x v="3"/>
    <x v="4"/>
    <x v="0"/>
  </r>
  <r>
    <x v="3696"/>
    <x v="12"/>
    <x v="8278"/>
    <x v="60"/>
    <n v="8738.39"/>
    <n v="6"/>
    <n v="52430.34"/>
    <s v="05-04-2024"/>
    <x v="11"/>
    <x v="3"/>
    <x v="3"/>
    <x v="0"/>
  </r>
  <r>
    <x v="10171"/>
    <x v="10"/>
    <x v="3009"/>
    <x v="67"/>
    <n v="6793.34"/>
    <n v="74"/>
    <n v="502707.16"/>
    <s v="05-04-2024"/>
    <x v="11"/>
    <x v="3"/>
    <x v="4"/>
    <x v="0"/>
  </r>
  <r>
    <x v="10172"/>
    <x v="45"/>
    <x v="8279"/>
    <x v="186"/>
    <n v="8547.23"/>
    <n v="63"/>
    <n v="538475.49"/>
    <s v="05-04-2024"/>
    <x v="11"/>
    <x v="3"/>
    <x v="3"/>
    <x v="0"/>
  </r>
  <r>
    <x v="10173"/>
    <x v="13"/>
    <x v="8280"/>
    <x v="214"/>
    <n v="8625.5499999999993"/>
    <n v="4"/>
    <n v="34502.199999999997"/>
    <s v="05-04-2024"/>
    <x v="11"/>
    <x v="3"/>
    <x v="4"/>
    <x v="0"/>
  </r>
  <r>
    <x v="10174"/>
    <x v="24"/>
    <x v="195"/>
    <x v="82"/>
    <n v="7991.21"/>
    <n v="36"/>
    <n v="287683.56"/>
    <s v="05-04-2024"/>
    <x v="11"/>
    <x v="3"/>
    <x v="3"/>
    <x v="0"/>
  </r>
  <r>
    <x v="10175"/>
    <x v="22"/>
    <x v="8281"/>
    <x v="239"/>
    <n v="6814.91"/>
    <n v="84"/>
    <n v="572452.43999999994"/>
    <s v="05-04-2024"/>
    <x v="11"/>
    <x v="3"/>
    <x v="1"/>
    <x v="0"/>
  </r>
  <r>
    <x v="10176"/>
    <x v="22"/>
    <x v="8282"/>
    <x v="145"/>
    <n v="9727.9"/>
    <n v="35"/>
    <n v="340476.5"/>
    <s v="05-04-2024"/>
    <x v="11"/>
    <x v="3"/>
    <x v="1"/>
    <x v="0"/>
  </r>
  <r>
    <x v="10177"/>
    <x v="15"/>
    <x v="8283"/>
    <x v="72"/>
    <n v="1138.06"/>
    <n v="4"/>
    <n v="4552.24"/>
    <s v="05-04-2024"/>
    <x v="11"/>
    <x v="3"/>
    <x v="5"/>
    <x v="0"/>
  </r>
  <r>
    <x v="10178"/>
    <x v="3"/>
    <x v="742"/>
    <x v="35"/>
    <n v="445"/>
    <n v="91"/>
    <n v="40495"/>
    <s v="05-04-2024"/>
    <x v="11"/>
    <x v="3"/>
    <x v="3"/>
    <x v="0"/>
  </r>
  <r>
    <x v="10179"/>
    <x v="26"/>
    <x v="8284"/>
    <x v="113"/>
    <n v="3810.87"/>
    <n v="17"/>
    <n v="64784.79"/>
    <s v="06-04-2024"/>
    <x v="11"/>
    <x v="3"/>
    <x v="1"/>
    <x v="0"/>
  </r>
  <r>
    <x v="10180"/>
    <x v="37"/>
    <x v="8285"/>
    <x v="86"/>
    <n v="8583.27"/>
    <n v="84"/>
    <n v="720994.68"/>
    <s v="06-04-2024"/>
    <x v="11"/>
    <x v="3"/>
    <x v="1"/>
    <x v="0"/>
  </r>
  <r>
    <x v="10181"/>
    <x v="19"/>
    <x v="8286"/>
    <x v="122"/>
    <n v="728.86"/>
    <n v="86"/>
    <n v="62681.96"/>
    <s v="06-04-2024"/>
    <x v="11"/>
    <x v="3"/>
    <x v="0"/>
    <x v="0"/>
  </r>
  <r>
    <x v="10182"/>
    <x v="27"/>
    <x v="8287"/>
    <x v="158"/>
    <n v="9417.27"/>
    <n v="13"/>
    <n v="122424.51"/>
    <s v="06-04-2024"/>
    <x v="11"/>
    <x v="3"/>
    <x v="2"/>
    <x v="0"/>
  </r>
  <r>
    <x v="10183"/>
    <x v="32"/>
    <x v="8288"/>
    <x v="75"/>
    <n v="2881.99"/>
    <n v="16"/>
    <n v="46111.839999999997"/>
    <s v="06-04-2024"/>
    <x v="11"/>
    <x v="3"/>
    <x v="1"/>
    <x v="0"/>
  </r>
  <r>
    <x v="10184"/>
    <x v="15"/>
    <x v="8289"/>
    <x v="111"/>
    <n v="9936.84"/>
    <n v="85"/>
    <n v="844631.4"/>
    <s v="06-04-2024"/>
    <x v="11"/>
    <x v="3"/>
    <x v="5"/>
    <x v="0"/>
  </r>
  <r>
    <x v="4797"/>
    <x v="41"/>
    <x v="8290"/>
    <x v="206"/>
    <n v="5987.14"/>
    <n v="40"/>
    <n v="239485.6"/>
    <s v="06-04-2024"/>
    <x v="11"/>
    <x v="3"/>
    <x v="5"/>
    <x v="0"/>
  </r>
  <r>
    <x v="10185"/>
    <x v="46"/>
    <x v="8291"/>
    <x v="106"/>
    <n v="2597.59"/>
    <n v="3"/>
    <n v="7792.77"/>
    <s v="06-04-2024"/>
    <x v="11"/>
    <x v="3"/>
    <x v="1"/>
    <x v="0"/>
  </r>
  <r>
    <x v="396"/>
    <x v="8"/>
    <x v="161"/>
    <x v="236"/>
    <n v="4757.12"/>
    <n v="37"/>
    <n v="176013.44"/>
    <s v="06-04-2024"/>
    <x v="11"/>
    <x v="3"/>
    <x v="3"/>
    <x v="0"/>
  </r>
  <r>
    <x v="2076"/>
    <x v="28"/>
    <x v="251"/>
    <x v="206"/>
    <n v="6795.23"/>
    <n v="11"/>
    <n v="74747.53"/>
    <s v="07-04-2024"/>
    <x v="11"/>
    <x v="3"/>
    <x v="2"/>
    <x v="0"/>
  </r>
  <r>
    <x v="8767"/>
    <x v="42"/>
    <x v="2221"/>
    <x v="89"/>
    <n v="7295.58"/>
    <n v="94"/>
    <n v="685784.52"/>
    <s v="07-04-2024"/>
    <x v="11"/>
    <x v="3"/>
    <x v="0"/>
    <x v="0"/>
  </r>
  <r>
    <x v="10186"/>
    <x v="43"/>
    <x v="8292"/>
    <x v="136"/>
    <n v="1112.75"/>
    <n v="7"/>
    <n v="7789.25"/>
    <s v="07-04-2024"/>
    <x v="11"/>
    <x v="3"/>
    <x v="2"/>
    <x v="0"/>
  </r>
  <r>
    <x v="10187"/>
    <x v="23"/>
    <x v="1988"/>
    <x v="22"/>
    <n v="9964.51"/>
    <n v="82"/>
    <n v="817089.82"/>
    <s v="07-04-2024"/>
    <x v="11"/>
    <x v="3"/>
    <x v="3"/>
    <x v="0"/>
  </r>
  <r>
    <x v="10188"/>
    <x v="35"/>
    <x v="8293"/>
    <x v="121"/>
    <n v="6935.59"/>
    <n v="57"/>
    <n v="395328.63"/>
    <s v="07-04-2024"/>
    <x v="11"/>
    <x v="3"/>
    <x v="4"/>
    <x v="0"/>
  </r>
  <r>
    <x v="10189"/>
    <x v="19"/>
    <x v="8294"/>
    <x v="162"/>
    <n v="8234.7800000000007"/>
    <n v="87"/>
    <n v="716425.86"/>
    <s v="07-04-2024"/>
    <x v="11"/>
    <x v="3"/>
    <x v="0"/>
    <x v="0"/>
  </r>
  <r>
    <x v="5933"/>
    <x v="9"/>
    <x v="4104"/>
    <x v="95"/>
    <n v="1139.17"/>
    <n v="37"/>
    <n v="42149.29"/>
    <s v="07-04-2024"/>
    <x v="11"/>
    <x v="3"/>
    <x v="1"/>
    <x v="0"/>
  </r>
  <r>
    <x v="10190"/>
    <x v="22"/>
    <x v="4950"/>
    <x v="200"/>
    <n v="4933.0600000000004"/>
    <n v="76"/>
    <n v="374912.56"/>
    <s v="07-04-2024"/>
    <x v="11"/>
    <x v="3"/>
    <x v="1"/>
    <x v="0"/>
  </r>
  <r>
    <x v="6996"/>
    <x v="34"/>
    <x v="8295"/>
    <x v="31"/>
    <n v="8776.34"/>
    <n v="37"/>
    <n v="324724.58"/>
    <s v="08-04-2024"/>
    <x v="11"/>
    <x v="3"/>
    <x v="4"/>
    <x v="0"/>
  </r>
  <r>
    <x v="10191"/>
    <x v="24"/>
    <x v="3090"/>
    <x v="146"/>
    <n v="9472.66"/>
    <n v="59"/>
    <n v="558886.93999999994"/>
    <s v="08-04-2024"/>
    <x v="11"/>
    <x v="3"/>
    <x v="3"/>
    <x v="0"/>
  </r>
  <r>
    <x v="10192"/>
    <x v="2"/>
    <x v="8296"/>
    <x v="152"/>
    <n v="2830.76"/>
    <n v="55"/>
    <n v="155691.79999999999"/>
    <s v="08-04-2024"/>
    <x v="11"/>
    <x v="3"/>
    <x v="2"/>
    <x v="0"/>
  </r>
  <r>
    <x v="10193"/>
    <x v="23"/>
    <x v="8297"/>
    <x v="149"/>
    <n v="874.41"/>
    <n v="40"/>
    <n v="34976.400000000001"/>
    <s v="08-04-2024"/>
    <x v="11"/>
    <x v="3"/>
    <x v="3"/>
    <x v="0"/>
  </r>
  <r>
    <x v="10194"/>
    <x v="41"/>
    <x v="124"/>
    <x v="190"/>
    <n v="9133.67"/>
    <n v="1"/>
    <n v="9133.67"/>
    <s v="08-04-2024"/>
    <x v="11"/>
    <x v="3"/>
    <x v="5"/>
    <x v="0"/>
  </r>
  <r>
    <x v="10195"/>
    <x v="32"/>
    <x v="4747"/>
    <x v="92"/>
    <n v="999.91"/>
    <n v="28"/>
    <n v="27997.48"/>
    <s v="08-04-2024"/>
    <x v="11"/>
    <x v="3"/>
    <x v="1"/>
    <x v="0"/>
  </r>
  <r>
    <x v="10196"/>
    <x v="14"/>
    <x v="8298"/>
    <x v="8"/>
    <n v="4053.29"/>
    <n v="54"/>
    <n v="218877.66"/>
    <s v="08-04-2024"/>
    <x v="11"/>
    <x v="3"/>
    <x v="3"/>
    <x v="0"/>
  </r>
  <r>
    <x v="10197"/>
    <x v="46"/>
    <x v="8299"/>
    <x v="110"/>
    <n v="7349.3"/>
    <n v="40"/>
    <n v="293972"/>
    <s v="08-04-2024"/>
    <x v="11"/>
    <x v="3"/>
    <x v="1"/>
    <x v="0"/>
  </r>
  <r>
    <x v="10198"/>
    <x v="8"/>
    <x v="8300"/>
    <x v="6"/>
    <n v="2499.29"/>
    <n v="82"/>
    <n v="204941.78"/>
    <s v="08-04-2024"/>
    <x v="11"/>
    <x v="3"/>
    <x v="3"/>
    <x v="0"/>
  </r>
  <r>
    <x v="10199"/>
    <x v="7"/>
    <x v="8301"/>
    <x v="15"/>
    <n v="6169.3"/>
    <n v="10"/>
    <n v="61693"/>
    <s v="08-04-2024"/>
    <x v="11"/>
    <x v="3"/>
    <x v="0"/>
    <x v="0"/>
  </r>
  <r>
    <x v="10200"/>
    <x v="23"/>
    <x v="8302"/>
    <x v="142"/>
    <n v="2011.55"/>
    <n v="32"/>
    <n v="64369.599999999999"/>
    <s v="09-04-2024"/>
    <x v="11"/>
    <x v="3"/>
    <x v="3"/>
    <x v="0"/>
  </r>
  <r>
    <x v="10201"/>
    <x v="35"/>
    <x v="8303"/>
    <x v="124"/>
    <n v="6570.8"/>
    <n v="49"/>
    <n v="321969.2"/>
    <s v="09-04-2024"/>
    <x v="11"/>
    <x v="3"/>
    <x v="4"/>
    <x v="0"/>
  </r>
  <r>
    <x v="10202"/>
    <x v="27"/>
    <x v="8304"/>
    <x v="132"/>
    <n v="6264.48"/>
    <n v="26"/>
    <n v="162876.48000000001"/>
    <s v="09-04-2024"/>
    <x v="11"/>
    <x v="3"/>
    <x v="2"/>
    <x v="0"/>
  </r>
  <r>
    <x v="10203"/>
    <x v="33"/>
    <x v="6487"/>
    <x v="193"/>
    <n v="9830.14"/>
    <n v="27"/>
    <n v="265413.78000000003"/>
    <s v="09-04-2024"/>
    <x v="11"/>
    <x v="3"/>
    <x v="1"/>
    <x v="0"/>
  </r>
  <r>
    <x v="10204"/>
    <x v="30"/>
    <x v="8305"/>
    <x v="76"/>
    <n v="8926.08"/>
    <n v="92"/>
    <n v="821199.35999999999"/>
    <s v="09-04-2024"/>
    <x v="11"/>
    <x v="3"/>
    <x v="2"/>
    <x v="0"/>
  </r>
  <r>
    <x v="10205"/>
    <x v="36"/>
    <x v="1131"/>
    <x v="80"/>
    <n v="3978.66"/>
    <n v="7"/>
    <n v="27850.62"/>
    <s v="09-04-2024"/>
    <x v="11"/>
    <x v="3"/>
    <x v="2"/>
    <x v="0"/>
  </r>
  <r>
    <x v="10206"/>
    <x v="30"/>
    <x v="8306"/>
    <x v="4"/>
    <n v="5654.41"/>
    <n v="15"/>
    <n v="84816.15"/>
    <s v="10-04-2024"/>
    <x v="11"/>
    <x v="3"/>
    <x v="2"/>
    <x v="0"/>
  </r>
  <r>
    <x v="10207"/>
    <x v="11"/>
    <x v="1692"/>
    <x v="101"/>
    <n v="5455.85"/>
    <n v="31"/>
    <n v="169131.35"/>
    <s v="10-04-2024"/>
    <x v="11"/>
    <x v="3"/>
    <x v="2"/>
    <x v="0"/>
  </r>
  <r>
    <x v="10208"/>
    <x v="14"/>
    <x v="8307"/>
    <x v="130"/>
    <n v="8674.83"/>
    <n v="50"/>
    <n v="433741.5"/>
    <s v="10-04-2024"/>
    <x v="11"/>
    <x v="3"/>
    <x v="3"/>
    <x v="0"/>
  </r>
  <r>
    <x v="10209"/>
    <x v="10"/>
    <x v="8308"/>
    <x v="184"/>
    <n v="6705.38"/>
    <n v="67"/>
    <n v="449260.46"/>
    <s v="10-04-2024"/>
    <x v="11"/>
    <x v="3"/>
    <x v="4"/>
    <x v="0"/>
  </r>
  <r>
    <x v="10210"/>
    <x v="23"/>
    <x v="8309"/>
    <x v="139"/>
    <n v="4635.75"/>
    <n v="2"/>
    <n v="9271.5"/>
    <s v="10-04-2024"/>
    <x v="11"/>
    <x v="3"/>
    <x v="3"/>
    <x v="0"/>
  </r>
  <r>
    <x v="10211"/>
    <x v="3"/>
    <x v="3533"/>
    <x v="75"/>
    <n v="4354.1000000000004"/>
    <n v="36"/>
    <n v="156747.6"/>
    <s v="10-04-2024"/>
    <x v="11"/>
    <x v="3"/>
    <x v="3"/>
    <x v="0"/>
  </r>
  <r>
    <x v="10212"/>
    <x v="7"/>
    <x v="3292"/>
    <x v="234"/>
    <n v="2668.6"/>
    <n v="67"/>
    <n v="178796.2"/>
    <s v="10-04-2024"/>
    <x v="11"/>
    <x v="3"/>
    <x v="0"/>
    <x v="0"/>
  </r>
  <r>
    <x v="10213"/>
    <x v="33"/>
    <x v="5583"/>
    <x v="183"/>
    <n v="2084.71"/>
    <n v="62"/>
    <n v="129252.02"/>
    <s v="10-04-2024"/>
    <x v="11"/>
    <x v="3"/>
    <x v="1"/>
    <x v="0"/>
  </r>
  <r>
    <x v="10214"/>
    <x v="20"/>
    <x v="8310"/>
    <x v="93"/>
    <n v="3649.63"/>
    <n v="27"/>
    <n v="98540.01"/>
    <s v="11-04-2024"/>
    <x v="11"/>
    <x v="3"/>
    <x v="0"/>
    <x v="0"/>
  </r>
  <r>
    <x v="10215"/>
    <x v="27"/>
    <x v="8311"/>
    <x v="142"/>
    <n v="9668.42"/>
    <n v="3"/>
    <n v="29005.26"/>
    <s v="11-04-2024"/>
    <x v="11"/>
    <x v="3"/>
    <x v="2"/>
    <x v="0"/>
  </r>
  <r>
    <x v="5361"/>
    <x v="30"/>
    <x v="1226"/>
    <x v="214"/>
    <n v="365.05"/>
    <n v="23"/>
    <n v="8396.15"/>
    <s v="11-04-2024"/>
    <x v="11"/>
    <x v="3"/>
    <x v="2"/>
    <x v="0"/>
  </r>
  <r>
    <x v="10216"/>
    <x v="13"/>
    <x v="8312"/>
    <x v="215"/>
    <n v="3401.75"/>
    <n v="57"/>
    <n v="193899.75"/>
    <s v="11-04-2024"/>
    <x v="11"/>
    <x v="3"/>
    <x v="4"/>
    <x v="0"/>
  </r>
  <r>
    <x v="10217"/>
    <x v="10"/>
    <x v="7832"/>
    <x v="8"/>
    <n v="3530.79"/>
    <n v="39"/>
    <n v="137700.81"/>
    <s v="11-04-2024"/>
    <x v="11"/>
    <x v="3"/>
    <x v="4"/>
    <x v="0"/>
  </r>
  <r>
    <x v="10218"/>
    <x v="12"/>
    <x v="8313"/>
    <x v="80"/>
    <n v="1883.05"/>
    <n v="91"/>
    <n v="171357.55"/>
    <s v="11-04-2024"/>
    <x v="11"/>
    <x v="3"/>
    <x v="3"/>
    <x v="0"/>
  </r>
  <r>
    <x v="10219"/>
    <x v="38"/>
    <x v="8163"/>
    <x v="23"/>
    <n v="6626.04"/>
    <n v="24"/>
    <n v="159024.95999999999"/>
    <s v="11-04-2024"/>
    <x v="11"/>
    <x v="3"/>
    <x v="4"/>
    <x v="0"/>
  </r>
  <r>
    <x v="10220"/>
    <x v="11"/>
    <x v="1839"/>
    <x v="50"/>
    <n v="4252.1499999999996"/>
    <n v="9"/>
    <n v="38269.35"/>
    <s v="11-04-2024"/>
    <x v="11"/>
    <x v="3"/>
    <x v="2"/>
    <x v="0"/>
  </r>
  <r>
    <x v="7630"/>
    <x v="38"/>
    <x v="8314"/>
    <x v="207"/>
    <n v="5816.9"/>
    <n v="78"/>
    <n v="453718.2"/>
    <s v="11-04-2024"/>
    <x v="11"/>
    <x v="3"/>
    <x v="4"/>
    <x v="0"/>
  </r>
  <r>
    <x v="10221"/>
    <x v="23"/>
    <x v="8315"/>
    <x v="31"/>
    <n v="4468.22"/>
    <n v="89"/>
    <n v="397671.58"/>
    <s v="11-04-2024"/>
    <x v="11"/>
    <x v="3"/>
    <x v="3"/>
    <x v="0"/>
  </r>
  <r>
    <x v="10222"/>
    <x v="18"/>
    <x v="6774"/>
    <x v="103"/>
    <n v="1875.86"/>
    <n v="32"/>
    <n v="60027.519999999997"/>
    <s v="12-04-2024"/>
    <x v="11"/>
    <x v="3"/>
    <x v="1"/>
    <x v="0"/>
  </r>
  <r>
    <x v="10223"/>
    <x v="16"/>
    <x v="8316"/>
    <x v="106"/>
    <n v="6066.78"/>
    <n v="95"/>
    <n v="576344.1"/>
    <s v="12-04-2024"/>
    <x v="11"/>
    <x v="3"/>
    <x v="4"/>
    <x v="0"/>
  </r>
  <r>
    <x v="10224"/>
    <x v="33"/>
    <x v="8317"/>
    <x v="28"/>
    <n v="5139.41"/>
    <n v="71"/>
    <n v="364898.11"/>
    <s v="12-04-2024"/>
    <x v="11"/>
    <x v="3"/>
    <x v="1"/>
    <x v="0"/>
  </r>
  <r>
    <x v="10225"/>
    <x v="30"/>
    <x v="8318"/>
    <x v="229"/>
    <n v="353.18"/>
    <n v="43"/>
    <n v="15186.74"/>
    <s v="12-04-2024"/>
    <x v="11"/>
    <x v="3"/>
    <x v="2"/>
    <x v="0"/>
  </r>
  <r>
    <x v="9637"/>
    <x v="22"/>
    <x v="1110"/>
    <x v="19"/>
    <n v="9117.4500000000007"/>
    <n v="37"/>
    <n v="337345.65"/>
    <s v="12-04-2024"/>
    <x v="11"/>
    <x v="3"/>
    <x v="1"/>
    <x v="0"/>
  </r>
  <r>
    <x v="10226"/>
    <x v="45"/>
    <x v="8319"/>
    <x v="154"/>
    <n v="2842.11"/>
    <n v="14"/>
    <n v="39789.54"/>
    <s v="12-04-2024"/>
    <x v="11"/>
    <x v="3"/>
    <x v="3"/>
    <x v="0"/>
  </r>
  <r>
    <x v="10227"/>
    <x v="38"/>
    <x v="8320"/>
    <x v="112"/>
    <n v="6292.81"/>
    <n v="99"/>
    <n v="622988.18999999994"/>
    <s v="12-04-2024"/>
    <x v="11"/>
    <x v="3"/>
    <x v="4"/>
    <x v="0"/>
  </r>
  <r>
    <x v="10228"/>
    <x v="13"/>
    <x v="8321"/>
    <x v="104"/>
    <n v="7594.25"/>
    <n v="97"/>
    <n v="736642.25"/>
    <s v="12-04-2024"/>
    <x v="11"/>
    <x v="3"/>
    <x v="4"/>
    <x v="0"/>
  </r>
  <r>
    <x v="10229"/>
    <x v="5"/>
    <x v="8322"/>
    <x v="99"/>
    <n v="2973.82"/>
    <n v="90"/>
    <n v="267643.8"/>
    <s v="13-04-2024"/>
    <x v="11"/>
    <x v="3"/>
    <x v="4"/>
    <x v="0"/>
  </r>
  <r>
    <x v="10230"/>
    <x v="11"/>
    <x v="8323"/>
    <x v="68"/>
    <n v="2556.65"/>
    <n v="100"/>
    <n v="255665"/>
    <s v="13-04-2024"/>
    <x v="11"/>
    <x v="3"/>
    <x v="2"/>
    <x v="0"/>
  </r>
  <r>
    <x v="10231"/>
    <x v="20"/>
    <x v="8324"/>
    <x v="232"/>
    <n v="2643.58"/>
    <n v="21"/>
    <n v="55515.18"/>
    <s v="13-04-2024"/>
    <x v="11"/>
    <x v="3"/>
    <x v="0"/>
    <x v="0"/>
  </r>
  <r>
    <x v="10232"/>
    <x v="35"/>
    <x v="1158"/>
    <x v="104"/>
    <n v="8474.32"/>
    <n v="62"/>
    <n v="525407.84"/>
    <s v="13-04-2024"/>
    <x v="11"/>
    <x v="3"/>
    <x v="4"/>
    <x v="0"/>
  </r>
  <r>
    <x v="10233"/>
    <x v="11"/>
    <x v="8325"/>
    <x v="123"/>
    <n v="6902.77"/>
    <n v="26"/>
    <n v="179472.02"/>
    <s v="13-04-2024"/>
    <x v="11"/>
    <x v="3"/>
    <x v="2"/>
    <x v="0"/>
  </r>
  <r>
    <x v="10234"/>
    <x v="39"/>
    <x v="1923"/>
    <x v="208"/>
    <n v="9573.52"/>
    <n v="72"/>
    <n v="689293.44"/>
    <s v="13-04-2024"/>
    <x v="11"/>
    <x v="3"/>
    <x v="3"/>
    <x v="0"/>
  </r>
  <r>
    <x v="10235"/>
    <x v="29"/>
    <x v="340"/>
    <x v="177"/>
    <n v="831.05"/>
    <n v="78"/>
    <n v="64821.9"/>
    <s v="13-04-2024"/>
    <x v="11"/>
    <x v="3"/>
    <x v="4"/>
    <x v="0"/>
  </r>
  <r>
    <x v="10236"/>
    <x v="41"/>
    <x v="8326"/>
    <x v="51"/>
    <n v="6434.38"/>
    <n v="45"/>
    <n v="289547.09999999998"/>
    <s v="13-04-2024"/>
    <x v="11"/>
    <x v="3"/>
    <x v="5"/>
    <x v="0"/>
  </r>
  <r>
    <x v="10237"/>
    <x v="1"/>
    <x v="8327"/>
    <x v="34"/>
    <n v="5316.56"/>
    <n v="47"/>
    <n v="249878.32"/>
    <s v="13-04-2024"/>
    <x v="11"/>
    <x v="3"/>
    <x v="1"/>
    <x v="0"/>
  </r>
  <r>
    <x v="10238"/>
    <x v="6"/>
    <x v="13"/>
    <x v="158"/>
    <n v="959.07"/>
    <n v="72"/>
    <n v="69053.039999999994"/>
    <s v="14-04-2024"/>
    <x v="11"/>
    <x v="3"/>
    <x v="4"/>
    <x v="0"/>
  </r>
  <r>
    <x v="10239"/>
    <x v="19"/>
    <x v="8328"/>
    <x v="92"/>
    <n v="9485.0400000000009"/>
    <n v="2"/>
    <n v="18970.080000000002"/>
    <s v="14-04-2024"/>
    <x v="11"/>
    <x v="3"/>
    <x v="0"/>
    <x v="0"/>
  </r>
  <r>
    <x v="10240"/>
    <x v="43"/>
    <x v="1661"/>
    <x v="51"/>
    <n v="4069.65"/>
    <n v="45"/>
    <n v="183134.25"/>
    <s v="14-04-2024"/>
    <x v="11"/>
    <x v="3"/>
    <x v="2"/>
    <x v="0"/>
  </r>
  <r>
    <x v="10241"/>
    <x v="17"/>
    <x v="8329"/>
    <x v="7"/>
    <n v="3011.64"/>
    <n v="56"/>
    <n v="168651.84"/>
    <s v="14-04-2024"/>
    <x v="11"/>
    <x v="3"/>
    <x v="2"/>
    <x v="0"/>
  </r>
  <r>
    <x v="10242"/>
    <x v="30"/>
    <x v="8330"/>
    <x v="223"/>
    <n v="7418.37"/>
    <n v="96"/>
    <n v="712163.52"/>
    <s v="14-04-2024"/>
    <x v="11"/>
    <x v="3"/>
    <x v="2"/>
    <x v="0"/>
  </r>
  <r>
    <x v="10243"/>
    <x v="24"/>
    <x v="1300"/>
    <x v="161"/>
    <n v="1167.02"/>
    <n v="28"/>
    <n v="32676.560000000001"/>
    <s v="14-04-2024"/>
    <x v="11"/>
    <x v="3"/>
    <x v="3"/>
    <x v="0"/>
  </r>
  <r>
    <x v="10244"/>
    <x v="5"/>
    <x v="8331"/>
    <x v="62"/>
    <n v="6363.5"/>
    <n v="22"/>
    <n v="139997"/>
    <s v="14-04-2024"/>
    <x v="11"/>
    <x v="3"/>
    <x v="4"/>
    <x v="0"/>
  </r>
  <r>
    <x v="10245"/>
    <x v="21"/>
    <x v="8332"/>
    <x v="26"/>
    <n v="1913.43"/>
    <n v="32"/>
    <n v="61229.760000000002"/>
    <s v="14-04-2024"/>
    <x v="11"/>
    <x v="3"/>
    <x v="3"/>
    <x v="0"/>
  </r>
  <r>
    <x v="10246"/>
    <x v="5"/>
    <x v="8333"/>
    <x v="23"/>
    <n v="644.48"/>
    <n v="87"/>
    <n v="56069.760000000002"/>
    <s v="14-04-2024"/>
    <x v="11"/>
    <x v="3"/>
    <x v="4"/>
    <x v="0"/>
  </r>
  <r>
    <x v="10247"/>
    <x v="23"/>
    <x v="8334"/>
    <x v="73"/>
    <n v="3538.89"/>
    <n v="24"/>
    <n v="84933.36"/>
    <s v="14-04-2024"/>
    <x v="11"/>
    <x v="3"/>
    <x v="3"/>
    <x v="0"/>
  </r>
  <r>
    <x v="10248"/>
    <x v="45"/>
    <x v="8335"/>
    <x v="23"/>
    <n v="3686.49"/>
    <n v="2"/>
    <n v="7372.98"/>
    <s v="14-04-2024"/>
    <x v="11"/>
    <x v="3"/>
    <x v="3"/>
    <x v="0"/>
  </r>
  <r>
    <x v="2112"/>
    <x v="41"/>
    <x v="1956"/>
    <x v="118"/>
    <n v="745.28"/>
    <n v="20"/>
    <n v="14905.6"/>
    <s v="15-04-2024"/>
    <x v="11"/>
    <x v="3"/>
    <x v="5"/>
    <x v="0"/>
  </r>
  <r>
    <x v="10249"/>
    <x v="1"/>
    <x v="1032"/>
    <x v="96"/>
    <n v="8848.32"/>
    <n v="82"/>
    <n v="725562.24"/>
    <s v="15-04-2024"/>
    <x v="11"/>
    <x v="3"/>
    <x v="1"/>
    <x v="0"/>
  </r>
  <r>
    <x v="10250"/>
    <x v="12"/>
    <x v="8336"/>
    <x v="206"/>
    <n v="870.29"/>
    <n v="27"/>
    <n v="23497.83"/>
    <s v="15-04-2024"/>
    <x v="11"/>
    <x v="3"/>
    <x v="3"/>
    <x v="0"/>
  </r>
  <r>
    <x v="10251"/>
    <x v="33"/>
    <x v="4499"/>
    <x v="166"/>
    <n v="1815.31"/>
    <n v="29"/>
    <n v="52643.99"/>
    <s v="15-04-2024"/>
    <x v="11"/>
    <x v="3"/>
    <x v="1"/>
    <x v="0"/>
  </r>
  <r>
    <x v="10252"/>
    <x v="4"/>
    <x v="2661"/>
    <x v="4"/>
    <n v="8009.02"/>
    <n v="14"/>
    <n v="112126.28"/>
    <s v="15-04-2024"/>
    <x v="11"/>
    <x v="3"/>
    <x v="3"/>
    <x v="0"/>
  </r>
  <r>
    <x v="10253"/>
    <x v="31"/>
    <x v="8337"/>
    <x v="139"/>
    <n v="3603.69"/>
    <n v="16"/>
    <n v="57659.040000000001"/>
    <s v="15-04-2024"/>
    <x v="11"/>
    <x v="3"/>
    <x v="2"/>
    <x v="0"/>
  </r>
  <r>
    <x v="10254"/>
    <x v="5"/>
    <x v="1886"/>
    <x v="160"/>
    <n v="6240.77"/>
    <n v="36"/>
    <n v="224667.72"/>
    <s v="15-04-2024"/>
    <x v="11"/>
    <x v="3"/>
    <x v="4"/>
    <x v="0"/>
  </r>
  <r>
    <x v="1170"/>
    <x v="43"/>
    <x v="2692"/>
    <x v="30"/>
    <n v="8643.7800000000007"/>
    <n v="39"/>
    <n v="337107.42"/>
    <s v="15-04-2024"/>
    <x v="11"/>
    <x v="3"/>
    <x v="2"/>
    <x v="0"/>
  </r>
  <r>
    <x v="1375"/>
    <x v="6"/>
    <x v="8338"/>
    <x v="133"/>
    <n v="504.44"/>
    <n v="89"/>
    <n v="44895.16"/>
    <s v="15-04-2024"/>
    <x v="11"/>
    <x v="3"/>
    <x v="4"/>
    <x v="0"/>
  </r>
  <r>
    <x v="10255"/>
    <x v="32"/>
    <x v="8339"/>
    <x v="167"/>
    <n v="9553.8700000000008"/>
    <n v="24"/>
    <n v="229292.88"/>
    <s v="15-04-2024"/>
    <x v="11"/>
    <x v="3"/>
    <x v="1"/>
    <x v="0"/>
  </r>
  <r>
    <x v="10256"/>
    <x v="8"/>
    <x v="2071"/>
    <x v="51"/>
    <n v="1444.02"/>
    <n v="57"/>
    <n v="82309.14"/>
    <s v="15-04-2024"/>
    <x v="11"/>
    <x v="3"/>
    <x v="3"/>
    <x v="0"/>
  </r>
  <r>
    <x v="10257"/>
    <x v="6"/>
    <x v="5464"/>
    <x v="240"/>
    <n v="4302.71"/>
    <n v="65"/>
    <n v="279676.15000000002"/>
    <s v="15-04-2024"/>
    <x v="11"/>
    <x v="3"/>
    <x v="4"/>
    <x v="0"/>
  </r>
  <r>
    <x v="10258"/>
    <x v="8"/>
    <x v="1664"/>
    <x v="9"/>
    <n v="6969.83"/>
    <n v="81"/>
    <n v="564556.23"/>
    <s v="16-04-2024"/>
    <x v="11"/>
    <x v="3"/>
    <x v="3"/>
    <x v="0"/>
  </r>
  <r>
    <x v="9144"/>
    <x v="4"/>
    <x v="4799"/>
    <x v="169"/>
    <n v="4392.51"/>
    <n v="14"/>
    <n v="61495.14"/>
    <s v="16-04-2024"/>
    <x v="11"/>
    <x v="3"/>
    <x v="3"/>
    <x v="0"/>
  </r>
  <r>
    <x v="10259"/>
    <x v="27"/>
    <x v="8340"/>
    <x v="141"/>
    <n v="9362.41"/>
    <n v="3"/>
    <n v="28087.23"/>
    <s v="16-04-2024"/>
    <x v="11"/>
    <x v="3"/>
    <x v="2"/>
    <x v="0"/>
  </r>
  <r>
    <x v="4099"/>
    <x v="4"/>
    <x v="8341"/>
    <x v="109"/>
    <n v="2742.45"/>
    <n v="83"/>
    <n v="227623.35"/>
    <s v="16-04-2024"/>
    <x v="11"/>
    <x v="3"/>
    <x v="3"/>
    <x v="0"/>
  </r>
  <r>
    <x v="10260"/>
    <x v="3"/>
    <x v="8342"/>
    <x v="24"/>
    <n v="2458.2600000000002"/>
    <n v="55"/>
    <n v="135204.29999999999"/>
    <s v="16-04-2024"/>
    <x v="11"/>
    <x v="3"/>
    <x v="3"/>
    <x v="0"/>
  </r>
  <r>
    <x v="10261"/>
    <x v="3"/>
    <x v="2427"/>
    <x v="2"/>
    <n v="4205.46"/>
    <n v="40"/>
    <n v="168218.4"/>
    <s v="16-04-2024"/>
    <x v="11"/>
    <x v="3"/>
    <x v="3"/>
    <x v="0"/>
  </r>
  <r>
    <x v="10262"/>
    <x v="7"/>
    <x v="8343"/>
    <x v="218"/>
    <n v="8431.26"/>
    <n v="74"/>
    <n v="623913.24"/>
    <s v="16-04-2024"/>
    <x v="11"/>
    <x v="3"/>
    <x v="0"/>
    <x v="0"/>
  </r>
  <r>
    <x v="10263"/>
    <x v="0"/>
    <x v="8344"/>
    <x v="123"/>
    <n v="4074.18"/>
    <n v="56"/>
    <n v="228154.08"/>
    <s v="17-04-2024"/>
    <x v="11"/>
    <x v="3"/>
    <x v="0"/>
    <x v="0"/>
  </r>
  <r>
    <x v="10264"/>
    <x v="23"/>
    <x v="4710"/>
    <x v="126"/>
    <n v="8938.31"/>
    <n v="49"/>
    <n v="437977.19"/>
    <s v="17-04-2024"/>
    <x v="11"/>
    <x v="3"/>
    <x v="3"/>
    <x v="0"/>
  </r>
  <r>
    <x v="10265"/>
    <x v="31"/>
    <x v="8345"/>
    <x v="43"/>
    <n v="9346.36"/>
    <n v="70"/>
    <n v="654245.19999999995"/>
    <s v="17-04-2024"/>
    <x v="11"/>
    <x v="3"/>
    <x v="2"/>
    <x v="0"/>
  </r>
  <r>
    <x v="10266"/>
    <x v="16"/>
    <x v="8266"/>
    <x v="218"/>
    <n v="5862.82"/>
    <n v="40"/>
    <n v="234512.8"/>
    <s v="17-04-2024"/>
    <x v="11"/>
    <x v="3"/>
    <x v="4"/>
    <x v="0"/>
  </r>
  <r>
    <x v="10267"/>
    <x v="19"/>
    <x v="1896"/>
    <x v="81"/>
    <n v="5574.17"/>
    <n v="52"/>
    <n v="289856.84000000003"/>
    <s v="17-04-2024"/>
    <x v="11"/>
    <x v="3"/>
    <x v="0"/>
    <x v="0"/>
  </r>
  <r>
    <x v="10268"/>
    <x v="39"/>
    <x v="8346"/>
    <x v="158"/>
    <n v="1157.99"/>
    <n v="43"/>
    <n v="49793.57"/>
    <s v="17-04-2024"/>
    <x v="11"/>
    <x v="3"/>
    <x v="3"/>
    <x v="0"/>
  </r>
  <r>
    <x v="10269"/>
    <x v="30"/>
    <x v="8347"/>
    <x v="236"/>
    <n v="3092.96"/>
    <n v="45"/>
    <n v="139183.20000000001"/>
    <s v="17-04-2024"/>
    <x v="11"/>
    <x v="3"/>
    <x v="2"/>
    <x v="0"/>
  </r>
  <r>
    <x v="10270"/>
    <x v="33"/>
    <x v="3000"/>
    <x v="208"/>
    <n v="2337.9699999999998"/>
    <n v="82"/>
    <n v="191713.54"/>
    <s v="17-04-2024"/>
    <x v="11"/>
    <x v="3"/>
    <x v="1"/>
    <x v="0"/>
  </r>
  <r>
    <x v="10271"/>
    <x v="28"/>
    <x v="8348"/>
    <x v="239"/>
    <n v="5319.26"/>
    <n v="82"/>
    <n v="436179.32"/>
    <s v="18-04-2024"/>
    <x v="11"/>
    <x v="3"/>
    <x v="2"/>
    <x v="0"/>
  </r>
  <r>
    <x v="10272"/>
    <x v="23"/>
    <x v="8349"/>
    <x v="192"/>
    <n v="5496.62"/>
    <n v="41"/>
    <n v="225361.42"/>
    <s v="18-04-2024"/>
    <x v="11"/>
    <x v="3"/>
    <x v="3"/>
    <x v="0"/>
  </r>
  <r>
    <x v="10273"/>
    <x v="3"/>
    <x v="8350"/>
    <x v="0"/>
    <n v="5293.61"/>
    <n v="9"/>
    <n v="47642.49"/>
    <s v="18-04-2024"/>
    <x v="11"/>
    <x v="3"/>
    <x v="3"/>
    <x v="0"/>
  </r>
  <r>
    <x v="10274"/>
    <x v="2"/>
    <x v="8351"/>
    <x v="157"/>
    <n v="5681.18"/>
    <n v="44"/>
    <n v="249971.92"/>
    <s v="18-04-2024"/>
    <x v="11"/>
    <x v="3"/>
    <x v="2"/>
    <x v="0"/>
  </r>
  <r>
    <x v="5786"/>
    <x v="21"/>
    <x v="8352"/>
    <x v="140"/>
    <n v="2822.8"/>
    <n v="8"/>
    <n v="22582.400000000001"/>
    <s v="18-04-2024"/>
    <x v="11"/>
    <x v="3"/>
    <x v="3"/>
    <x v="0"/>
  </r>
  <r>
    <x v="2062"/>
    <x v="28"/>
    <x v="8353"/>
    <x v="75"/>
    <n v="3644.03"/>
    <n v="11"/>
    <n v="40084.33"/>
    <s v="18-04-2024"/>
    <x v="11"/>
    <x v="3"/>
    <x v="2"/>
    <x v="0"/>
  </r>
  <r>
    <x v="10275"/>
    <x v="26"/>
    <x v="8354"/>
    <x v="125"/>
    <n v="5117.87"/>
    <n v="74"/>
    <n v="378722.38"/>
    <s v="18-04-2024"/>
    <x v="11"/>
    <x v="3"/>
    <x v="1"/>
    <x v="0"/>
  </r>
  <r>
    <x v="10276"/>
    <x v="33"/>
    <x v="2916"/>
    <x v="86"/>
    <n v="6748.89"/>
    <n v="68"/>
    <n v="458924.52"/>
    <s v="18-04-2024"/>
    <x v="11"/>
    <x v="3"/>
    <x v="1"/>
    <x v="0"/>
  </r>
  <r>
    <x v="10277"/>
    <x v="22"/>
    <x v="5233"/>
    <x v="229"/>
    <n v="7178.61"/>
    <n v="81"/>
    <n v="581467.41"/>
    <s v="18-04-2024"/>
    <x v="11"/>
    <x v="3"/>
    <x v="1"/>
    <x v="0"/>
  </r>
  <r>
    <x v="10278"/>
    <x v="35"/>
    <x v="8355"/>
    <x v="191"/>
    <n v="5067.88"/>
    <n v="55"/>
    <n v="278733.40000000002"/>
    <s v="18-04-2024"/>
    <x v="11"/>
    <x v="3"/>
    <x v="4"/>
    <x v="0"/>
  </r>
  <r>
    <x v="10279"/>
    <x v="40"/>
    <x v="8356"/>
    <x v="218"/>
    <n v="6461.21"/>
    <n v="10"/>
    <n v="64612.1"/>
    <s v="18-04-2024"/>
    <x v="11"/>
    <x v="3"/>
    <x v="3"/>
    <x v="0"/>
  </r>
  <r>
    <x v="10280"/>
    <x v="24"/>
    <x v="8357"/>
    <x v="38"/>
    <n v="3743.67"/>
    <n v="95"/>
    <n v="355648.65"/>
    <s v="18-04-2024"/>
    <x v="11"/>
    <x v="3"/>
    <x v="3"/>
    <x v="0"/>
  </r>
  <r>
    <x v="10281"/>
    <x v="28"/>
    <x v="269"/>
    <x v="193"/>
    <n v="2404.81"/>
    <n v="19"/>
    <n v="45691.39"/>
    <s v="18-04-2024"/>
    <x v="11"/>
    <x v="3"/>
    <x v="2"/>
    <x v="0"/>
  </r>
  <r>
    <x v="10282"/>
    <x v="7"/>
    <x v="8358"/>
    <x v="216"/>
    <n v="8663.94"/>
    <n v="27"/>
    <n v="233926.38"/>
    <s v="19-04-2024"/>
    <x v="11"/>
    <x v="3"/>
    <x v="0"/>
    <x v="0"/>
  </r>
  <r>
    <x v="10283"/>
    <x v="2"/>
    <x v="8359"/>
    <x v="112"/>
    <n v="933.52"/>
    <n v="1"/>
    <n v="933.52"/>
    <s v="19-04-2024"/>
    <x v="11"/>
    <x v="3"/>
    <x v="2"/>
    <x v="0"/>
  </r>
  <r>
    <x v="10284"/>
    <x v="29"/>
    <x v="3690"/>
    <x v="193"/>
    <n v="6280.37"/>
    <n v="58"/>
    <n v="364261.46"/>
    <s v="19-04-2024"/>
    <x v="11"/>
    <x v="3"/>
    <x v="4"/>
    <x v="0"/>
  </r>
  <r>
    <x v="6508"/>
    <x v="18"/>
    <x v="8360"/>
    <x v="216"/>
    <n v="8669.82"/>
    <n v="88"/>
    <n v="762944.16"/>
    <s v="19-04-2024"/>
    <x v="11"/>
    <x v="3"/>
    <x v="1"/>
    <x v="0"/>
  </r>
  <r>
    <x v="10285"/>
    <x v="8"/>
    <x v="1574"/>
    <x v="42"/>
    <n v="2101.79"/>
    <n v="40"/>
    <n v="84071.6"/>
    <s v="19-04-2024"/>
    <x v="11"/>
    <x v="3"/>
    <x v="3"/>
    <x v="0"/>
  </r>
  <r>
    <x v="10286"/>
    <x v="3"/>
    <x v="8361"/>
    <x v="73"/>
    <n v="3050.85"/>
    <n v="26"/>
    <n v="79322.100000000006"/>
    <s v="19-04-2024"/>
    <x v="11"/>
    <x v="3"/>
    <x v="3"/>
    <x v="0"/>
  </r>
  <r>
    <x v="10287"/>
    <x v="18"/>
    <x v="8362"/>
    <x v="38"/>
    <n v="6570.38"/>
    <n v="52"/>
    <n v="341659.76"/>
    <s v="20-04-2024"/>
    <x v="11"/>
    <x v="3"/>
    <x v="1"/>
    <x v="0"/>
  </r>
  <r>
    <x v="10288"/>
    <x v="18"/>
    <x v="8363"/>
    <x v="12"/>
    <n v="586.95000000000005"/>
    <n v="59"/>
    <n v="34630.050000000003"/>
    <s v="20-04-2024"/>
    <x v="11"/>
    <x v="3"/>
    <x v="1"/>
    <x v="0"/>
  </r>
  <r>
    <x v="10289"/>
    <x v="15"/>
    <x v="8364"/>
    <x v="135"/>
    <n v="5170.7"/>
    <n v="75"/>
    <n v="387802.5"/>
    <s v="20-04-2024"/>
    <x v="11"/>
    <x v="3"/>
    <x v="5"/>
    <x v="0"/>
  </r>
  <r>
    <x v="10290"/>
    <x v="0"/>
    <x v="19"/>
    <x v="0"/>
    <n v="5277.64"/>
    <n v="14"/>
    <n v="73886.960000000006"/>
    <s v="20-04-2024"/>
    <x v="11"/>
    <x v="3"/>
    <x v="0"/>
    <x v="0"/>
  </r>
  <r>
    <x v="10291"/>
    <x v="36"/>
    <x v="8365"/>
    <x v="48"/>
    <n v="6921.62"/>
    <n v="83"/>
    <n v="574494.46"/>
    <s v="20-04-2024"/>
    <x v="11"/>
    <x v="3"/>
    <x v="2"/>
    <x v="0"/>
  </r>
  <r>
    <x v="10292"/>
    <x v="16"/>
    <x v="8366"/>
    <x v="94"/>
    <n v="7894.27"/>
    <n v="33"/>
    <n v="260510.91"/>
    <s v="20-04-2024"/>
    <x v="11"/>
    <x v="3"/>
    <x v="4"/>
    <x v="0"/>
  </r>
  <r>
    <x v="10293"/>
    <x v="26"/>
    <x v="8367"/>
    <x v="137"/>
    <n v="2731.86"/>
    <n v="50"/>
    <n v="136593"/>
    <s v="20-04-2024"/>
    <x v="11"/>
    <x v="3"/>
    <x v="1"/>
    <x v="0"/>
  </r>
  <r>
    <x v="10294"/>
    <x v="24"/>
    <x v="8368"/>
    <x v="42"/>
    <n v="8570.39"/>
    <n v="69"/>
    <n v="591356.91"/>
    <s v="20-04-2024"/>
    <x v="11"/>
    <x v="3"/>
    <x v="3"/>
    <x v="0"/>
  </r>
  <r>
    <x v="10295"/>
    <x v="35"/>
    <x v="8369"/>
    <x v="205"/>
    <n v="657.71"/>
    <n v="3"/>
    <n v="1973.13"/>
    <s v="20-04-2024"/>
    <x v="11"/>
    <x v="3"/>
    <x v="4"/>
    <x v="0"/>
  </r>
  <r>
    <x v="10296"/>
    <x v="35"/>
    <x v="8370"/>
    <x v="204"/>
    <n v="8873.4"/>
    <n v="41"/>
    <n v="363809.4"/>
    <s v="20-04-2024"/>
    <x v="11"/>
    <x v="3"/>
    <x v="4"/>
    <x v="0"/>
  </r>
  <r>
    <x v="10297"/>
    <x v="11"/>
    <x v="8371"/>
    <x v="148"/>
    <n v="7041.54"/>
    <n v="60"/>
    <n v="422492.4"/>
    <s v="20-04-2024"/>
    <x v="11"/>
    <x v="3"/>
    <x v="2"/>
    <x v="0"/>
  </r>
  <r>
    <x v="10298"/>
    <x v="45"/>
    <x v="847"/>
    <x v="81"/>
    <n v="9205.85"/>
    <n v="27"/>
    <n v="248557.95"/>
    <s v="20-04-2024"/>
    <x v="11"/>
    <x v="3"/>
    <x v="3"/>
    <x v="0"/>
  </r>
  <r>
    <x v="10299"/>
    <x v="38"/>
    <x v="8372"/>
    <x v="16"/>
    <n v="6723.53"/>
    <n v="45"/>
    <n v="302558.84999999998"/>
    <s v="20-04-2024"/>
    <x v="11"/>
    <x v="3"/>
    <x v="4"/>
    <x v="0"/>
  </r>
  <r>
    <x v="10300"/>
    <x v="42"/>
    <x v="2305"/>
    <x v="86"/>
    <n v="6959.06"/>
    <n v="67"/>
    <n v="466257.02"/>
    <s v="20-04-2024"/>
    <x v="11"/>
    <x v="3"/>
    <x v="0"/>
    <x v="0"/>
  </r>
  <r>
    <x v="10301"/>
    <x v="7"/>
    <x v="8373"/>
    <x v="107"/>
    <n v="3770.08"/>
    <n v="21"/>
    <n v="79171.679999999993"/>
    <s v="20-04-2024"/>
    <x v="11"/>
    <x v="3"/>
    <x v="0"/>
    <x v="0"/>
  </r>
  <r>
    <x v="10302"/>
    <x v="10"/>
    <x v="8374"/>
    <x v="15"/>
    <n v="5617.72"/>
    <n v="42"/>
    <n v="235944.24"/>
    <s v="21-04-2024"/>
    <x v="11"/>
    <x v="3"/>
    <x v="4"/>
    <x v="0"/>
  </r>
  <r>
    <x v="10303"/>
    <x v="0"/>
    <x v="8375"/>
    <x v="225"/>
    <n v="5474.66"/>
    <n v="77"/>
    <n v="421548.82"/>
    <s v="21-04-2024"/>
    <x v="11"/>
    <x v="3"/>
    <x v="0"/>
    <x v="0"/>
  </r>
  <r>
    <x v="2821"/>
    <x v="13"/>
    <x v="8376"/>
    <x v="221"/>
    <n v="6629.35"/>
    <n v="21"/>
    <n v="139216.35"/>
    <s v="21-04-2024"/>
    <x v="11"/>
    <x v="3"/>
    <x v="4"/>
    <x v="0"/>
  </r>
  <r>
    <x v="548"/>
    <x v="34"/>
    <x v="8377"/>
    <x v="65"/>
    <n v="9390.2000000000007"/>
    <n v="42"/>
    <n v="394388.4"/>
    <s v="21-04-2024"/>
    <x v="11"/>
    <x v="3"/>
    <x v="4"/>
    <x v="0"/>
  </r>
  <r>
    <x v="10304"/>
    <x v="23"/>
    <x v="667"/>
    <x v="102"/>
    <n v="417.15"/>
    <n v="66"/>
    <n v="27531.9"/>
    <s v="21-04-2024"/>
    <x v="11"/>
    <x v="3"/>
    <x v="3"/>
    <x v="0"/>
  </r>
  <r>
    <x v="10305"/>
    <x v="37"/>
    <x v="8378"/>
    <x v="6"/>
    <n v="5381.35"/>
    <n v="20"/>
    <n v="107627"/>
    <s v="21-04-2024"/>
    <x v="11"/>
    <x v="3"/>
    <x v="1"/>
    <x v="0"/>
  </r>
  <r>
    <x v="10306"/>
    <x v="45"/>
    <x v="8379"/>
    <x v="110"/>
    <n v="2232.89"/>
    <n v="9"/>
    <n v="20096.009999999998"/>
    <s v="21-04-2024"/>
    <x v="11"/>
    <x v="3"/>
    <x v="3"/>
    <x v="0"/>
  </r>
  <r>
    <x v="10307"/>
    <x v="14"/>
    <x v="5046"/>
    <x v="135"/>
    <n v="6967.03"/>
    <n v="74"/>
    <n v="515560.22"/>
    <s v="22-04-2024"/>
    <x v="11"/>
    <x v="3"/>
    <x v="3"/>
    <x v="0"/>
  </r>
  <r>
    <x v="10308"/>
    <x v="37"/>
    <x v="8380"/>
    <x v="202"/>
    <n v="2602.1799999999998"/>
    <n v="99"/>
    <n v="257615.82"/>
    <s v="22-04-2024"/>
    <x v="11"/>
    <x v="3"/>
    <x v="1"/>
    <x v="0"/>
  </r>
  <r>
    <x v="10309"/>
    <x v="17"/>
    <x v="5498"/>
    <x v="117"/>
    <n v="1319.92"/>
    <n v="99"/>
    <n v="130672.08"/>
    <s v="22-04-2024"/>
    <x v="11"/>
    <x v="3"/>
    <x v="2"/>
    <x v="0"/>
  </r>
  <r>
    <x v="10310"/>
    <x v="33"/>
    <x v="8381"/>
    <x v="203"/>
    <n v="8828.0400000000009"/>
    <n v="84"/>
    <n v="741555.36"/>
    <s v="22-04-2024"/>
    <x v="11"/>
    <x v="3"/>
    <x v="1"/>
    <x v="0"/>
  </r>
  <r>
    <x v="10311"/>
    <x v="39"/>
    <x v="8382"/>
    <x v="6"/>
    <n v="8645.0499999999993"/>
    <n v="73"/>
    <n v="631088.65"/>
    <s v="22-04-2024"/>
    <x v="11"/>
    <x v="3"/>
    <x v="3"/>
    <x v="0"/>
  </r>
  <r>
    <x v="10312"/>
    <x v="21"/>
    <x v="8383"/>
    <x v="56"/>
    <n v="1215.26"/>
    <n v="93"/>
    <n v="113019.18"/>
    <s v="22-04-2024"/>
    <x v="11"/>
    <x v="3"/>
    <x v="3"/>
    <x v="0"/>
  </r>
  <r>
    <x v="10313"/>
    <x v="30"/>
    <x v="8384"/>
    <x v="185"/>
    <n v="4573.17"/>
    <n v="53"/>
    <n v="242378.01"/>
    <s v="22-04-2024"/>
    <x v="11"/>
    <x v="3"/>
    <x v="2"/>
    <x v="0"/>
  </r>
  <r>
    <x v="3515"/>
    <x v="12"/>
    <x v="1159"/>
    <x v="153"/>
    <n v="8897.98"/>
    <n v="8"/>
    <n v="71183.839999999997"/>
    <s v="22-04-2024"/>
    <x v="11"/>
    <x v="3"/>
    <x v="3"/>
    <x v="0"/>
  </r>
  <r>
    <x v="10314"/>
    <x v="0"/>
    <x v="8385"/>
    <x v="9"/>
    <n v="8662.7800000000007"/>
    <n v="99"/>
    <n v="857615.22"/>
    <s v="22-04-2024"/>
    <x v="11"/>
    <x v="3"/>
    <x v="0"/>
    <x v="0"/>
  </r>
  <r>
    <x v="10315"/>
    <x v="7"/>
    <x v="8386"/>
    <x v="135"/>
    <n v="9257.65"/>
    <n v="11"/>
    <n v="101834.15"/>
    <s v="22-04-2024"/>
    <x v="11"/>
    <x v="3"/>
    <x v="0"/>
    <x v="0"/>
  </r>
  <r>
    <x v="10316"/>
    <x v="42"/>
    <x v="8387"/>
    <x v="0"/>
    <n v="4192.4399999999996"/>
    <n v="73"/>
    <n v="306048.12"/>
    <s v="22-04-2024"/>
    <x v="11"/>
    <x v="3"/>
    <x v="0"/>
    <x v="0"/>
  </r>
  <r>
    <x v="6788"/>
    <x v="18"/>
    <x v="8388"/>
    <x v="48"/>
    <n v="4809.91"/>
    <n v="40"/>
    <n v="192396.4"/>
    <s v="22-04-2024"/>
    <x v="11"/>
    <x v="3"/>
    <x v="1"/>
    <x v="0"/>
  </r>
  <r>
    <x v="10317"/>
    <x v="7"/>
    <x v="8389"/>
    <x v="124"/>
    <n v="2040.78"/>
    <n v="30"/>
    <n v="61223.4"/>
    <s v="22-04-2024"/>
    <x v="11"/>
    <x v="3"/>
    <x v="0"/>
    <x v="0"/>
  </r>
  <r>
    <x v="947"/>
    <x v="26"/>
    <x v="8390"/>
    <x v="162"/>
    <n v="3697.33"/>
    <n v="90"/>
    <n v="332759.7"/>
    <s v="23-04-2024"/>
    <x v="11"/>
    <x v="3"/>
    <x v="1"/>
    <x v="0"/>
  </r>
  <r>
    <x v="10318"/>
    <x v="18"/>
    <x v="8391"/>
    <x v="169"/>
    <n v="2853.07"/>
    <n v="60"/>
    <n v="171184.2"/>
    <s v="23-04-2024"/>
    <x v="11"/>
    <x v="3"/>
    <x v="1"/>
    <x v="0"/>
  </r>
  <r>
    <x v="10319"/>
    <x v="7"/>
    <x v="291"/>
    <x v="98"/>
    <n v="494.88"/>
    <n v="86"/>
    <n v="42559.68"/>
    <s v="23-04-2024"/>
    <x v="11"/>
    <x v="3"/>
    <x v="0"/>
    <x v="0"/>
  </r>
  <r>
    <x v="10320"/>
    <x v="40"/>
    <x v="8392"/>
    <x v="97"/>
    <n v="1628.97"/>
    <n v="57"/>
    <n v="92851.29"/>
    <s v="23-04-2024"/>
    <x v="11"/>
    <x v="3"/>
    <x v="3"/>
    <x v="0"/>
  </r>
  <r>
    <x v="10321"/>
    <x v="36"/>
    <x v="4110"/>
    <x v="123"/>
    <n v="3476.82"/>
    <n v="31"/>
    <n v="107781.42"/>
    <s v="23-04-2024"/>
    <x v="11"/>
    <x v="3"/>
    <x v="2"/>
    <x v="0"/>
  </r>
  <r>
    <x v="10322"/>
    <x v="0"/>
    <x v="1178"/>
    <x v="89"/>
    <n v="2588.4299999999998"/>
    <n v="53"/>
    <n v="137186.79"/>
    <s v="23-04-2024"/>
    <x v="11"/>
    <x v="3"/>
    <x v="0"/>
    <x v="0"/>
  </r>
  <r>
    <x v="10323"/>
    <x v="3"/>
    <x v="8393"/>
    <x v="189"/>
    <n v="3650.06"/>
    <n v="3"/>
    <n v="10950.18"/>
    <s v="23-04-2024"/>
    <x v="11"/>
    <x v="3"/>
    <x v="3"/>
    <x v="0"/>
  </r>
  <r>
    <x v="10324"/>
    <x v="29"/>
    <x v="8394"/>
    <x v="222"/>
    <n v="8981.44"/>
    <n v="48"/>
    <n v="431109.12"/>
    <s v="23-04-2024"/>
    <x v="11"/>
    <x v="3"/>
    <x v="4"/>
    <x v="0"/>
  </r>
  <r>
    <x v="10325"/>
    <x v="10"/>
    <x v="3625"/>
    <x v="208"/>
    <n v="2575.6999999999998"/>
    <n v="98"/>
    <n v="252418.6"/>
    <s v="23-04-2024"/>
    <x v="11"/>
    <x v="3"/>
    <x v="4"/>
    <x v="0"/>
  </r>
  <r>
    <x v="10326"/>
    <x v="41"/>
    <x v="7183"/>
    <x v="88"/>
    <n v="3459.62"/>
    <n v="18"/>
    <n v="62273.16"/>
    <s v="24-04-2024"/>
    <x v="11"/>
    <x v="3"/>
    <x v="5"/>
    <x v="0"/>
  </r>
  <r>
    <x v="10327"/>
    <x v="22"/>
    <x v="5583"/>
    <x v="204"/>
    <n v="5084.7700000000004"/>
    <n v="24"/>
    <n v="122034.48"/>
    <s v="24-04-2024"/>
    <x v="11"/>
    <x v="3"/>
    <x v="1"/>
    <x v="0"/>
  </r>
  <r>
    <x v="10328"/>
    <x v="25"/>
    <x v="8395"/>
    <x v="181"/>
    <n v="9337.32"/>
    <n v="77"/>
    <n v="718973.64"/>
    <s v="24-04-2024"/>
    <x v="11"/>
    <x v="3"/>
    <x v="2"/>
    <x v="0"/>
  </r>
  <r>
    <x v="6859"/>
    <x v="17"/>
    <x v="2199"/>
    <x v="216"/>
    <n v="6758.56"/>
    <n v="75"/>
    <n v="506892"/>
    <s v="24-04-2024"/>
    <x v="11"/>
    <x v="3"/>
    <x v="2"/>
    <x v="0"/>
  </r>
  <r>
    <x v="10329"/>
    <x v="21"/>
    <x v="8396"/>
    <x v="233"/>
    <n v="3060.29"/>
    <n v="97"/>
    <n v="296848.13"/>
    <s v="24-04-2024"/>
    <x v="11"/>
    <x v="3"/>
    <x v="3"/>
    <x v="0"/>
  </r>
  <r>
    <x v="10330"/>
    <x v="44"/>
    <x v="8397"/>
    <x v="131"/>
    <n v="1164.55"/>
    <n v="52"/>
    <n v="60556.6"/>
    <s v="24-04-2024"/>
    <x v="11"/>
    <x v="3"/>
    <x v="4"/>
    <x v="0"/>
  </r>
  <r>
    <x v="10331"/>
    <x v="43"/>
    <x v="8398"/>
    <x v="44"/>
    <n v="142.80000000000001"/>
    <n v="96"/>
    <n v="13708.8"/>
    <s v="24-04-2024"/>
    <x v="11"/>
    <x v="3"/>
    <x v="2"/>
    <x v="0"/>
  </r>
  <r>
    <x v="10332"/>
    <x v="30"/>
    <x v="8399"/>
    <x v="233"/>
    <n v="5498.86"/>
    <n v="44"/>
    <n v="241949.84"/>
    <s v="24-04-2024"/>
    <x v="11"/>
    <x v="3"/>
    <x v="2"/>
    <x v="0"/>
  </r>
  <r>
    <x v="10333"/>
    <x v="18"/>
    <x v="8400"/>
    <x v="70"/>
    <n v="150.31"/>
    <n v="39"/>
    <n v="5862.09"/>
    <s v="24-04-2024"/>
    <x v="11"/>
    <x v="3"/>
    <x v="1"/>
    <x v="0"/>
  </r>
  <r>
    <x v="10334"/>
    <x v="24"/>
    <x v="8401"/>
    <x v="241"/>
    <n v="5652.4"/>
    <n v="5"/>
    <n v="28262"/>
    <s v="24-04-2024"/>
    <x v="11"/>
    <x v="3"/>
    <x v="3"/>
    <x v="0"/>
  </r>
  <r>
    <x v="10335"/>
    <x v="8"/>
    <x v="2284"/>
    <x v="190"/>
    <n v="142.26"/>
    <n v="32"/>
    <n v="4552.32"/>
    <s v="25-04-2024"/>
    <x v="11"/>
    <x v="3"/>
    <x v="3"/>
    <x v="0"/>
  </r>
  <r>
    <x v="10336"/>
    <x v="39"/>
    <x v="4295"/>
    <x v="87"/>
    <n v="4216.6000000000004"/>
    <n v="42"/>
    <n v="177097.2"/>
    <s v="25-04-2024"/>
    <x v="11"/>
    <x v="3"/>
    <x v="3"/>
    <x v="0"/>
  </r>
  <r>
    <x v="10337"/>
    <x v="25"/>
    <x v="8402"/>
    <x v="155"/>
    <n v="6066.45"/>
    <n v="75"/>
    <n v="454983.75"/>
    <s v="25-04-2024"/>
    <x v="11"/>
    <x v="3"/>
    <x v="2"/>
    <x v="0"/>
  </r>
  <r>
    <x v="10338"/>
    <x v="41"/>
    <x v="8403"/>
    <x v="145"/>
    <n v="631.32000000000005"/>
    <n v="78"/>
    <n v="49242.96"/>
    <s v="25-04-2024"/>
    <x v="11"/>
    <x v="3"/>
    <x v="5"/>
    <x v="0"/>
  </r>
  <r>
    <x v="10339"/>
    <x v="37"/>
    <x v="259"/>
    <x v="63"/>
    <n v="2488.65"/>
    <n v="29"/>
    <n v="72170.850000000006"/>
    <s v="25-04-2024"/>
    <x v="11"/>
    <x v="3"/>
    <x v="1"/>
    <x v="0"/>
  </r>
  <r>
    <x v="10340"/>
    <x v="45"/>
    <x v="8404"/>
    <x v="111"/>
    <n v="2113.63"/>
    <n v="88"/>
    <n v="185999.44"/>
    <s v="25-04-2024"/>
    <x v="11"/>
    <x v="3"/>
    <x v="3"/>
    <x v="0"/>
  </r>
  <r>
    <x v="8468"/>
    <x v="32"/>
    <x v="8405"/>
    <x v="40"/>
    <n v="9886"/>
    <n v="97"/>
    <n v="958942"/>
    <s v="25-04-2024"/>
    <x v="11"/>
    <x v="3"/>
    <x v="1"/>
    <x v="0"/>
  </r>
  <r>
    <x v="10341"/>
    <x v="6"/>
    <x v="3613"/>
    <x v="13"/>
    <n v="6375.67"/>
    <n v="39"/>
    <n v="248651.13"/>
    <s v="25-04-2024"/>
    <x v="11"/>
    <x v="3"/>
    <x v="4"/>
    <x v="0"/>
  </r>
  <r>
    <x v="10342"/>
    <x v="33"/>
    <x v="524"/>
    <x v="68"/>
    <n v="8052.11"/>
    <n v="89"/>
    <n v="716637.79"/>
    <s v="25-04-2024"/>
    <x v="11"/>
    <x v="3"/>
    <x v="1"/>
    <x v="0"/>
  </r>
  <r>
    <x v="10343"/>
    <x v="25"/>
    <x v="5894"/>
    <x v="171"/>
    <n v="7383.2"/>
    <n v="49"/>
    <n v="361776.8"/>
    <s v="26-04-2024"/>
    <x v="11"/>
    <x v="3"/>
    <x v="2"/>
    <x v="0"/>
  </r>
  <r>
    <x v="10344"/>
    <x v="4"/>
    <x v="8406"/>
    <x v="25"/>
    <n v="7528.22"/>
    <n v="45"/>
    <n v="338769.9"/>
    <s v="26-04-2024"/>
    <x v="11"/>
    <x v="3"/>
    <x v="3"/>
    <x v="0"/>
  </r>
  <r>
    <x v="5189"/>
    <x v="42"/>
    <x v="1317"/>
    <x v="71"/>
    <n v="8746.75"/>
    <n v="3"/>
    <n v="26240.25"/>
    <s v="26-04-2024"/>
    <x v="11"/>
    <x v="3"/>
    <x v="0"/>
    <x v="0"/>
  </r>
  <r>
    <x v="10345"/>
    <x v="20"/>
    <x v="8407"/>
    <x v="43"/>
    <n v="4896.88"/>
    <n v="21"/>
    <n v="102834.48"/>
    <s v="26-04-2024"/>
    <x v="11"/>
    <x v="3"/>
    <x v="0"/>
    <x v="0"/>
  </r>
  <r>
    <x v="10346"/>
    <x v="2"/>
    <x v="8408"/>
    <x v="2"/>
    <n v="3809.87"/>
    <n v="27"/>
    <n v="102866.49"/>
    <s v="26-04-2024"/>
    <x v="11"/>
    <x v="3"/>
    <x v="2"/>
    <x v="0"/>
  </r>
  <r>
    <x v="10347"/>
    <x v="41"/>
    <x v="8409"/>
    <x v="89"/>
    <n v="4297.1400000000003"/>
    <n v="87"/>
    <n v="373851.18"/>
    <s v="26-04-2024"/>
    <x v="11"/>
    <x v="3"/>
    <x v="5"/>
    <x v="0"/>
  </r>
  <r>
    <x v="10348"/>
    <x v="20"/>
    <x v="8410"/>
    <x v="31"/>
    <n v="1421.83"/>
    <n v="97"/>
    <n v="137917.51"/>
    <s v="26-04-2024"/>
    <x v="11"/>
    <x v="3"/>
    <x v="0"/>
    <x v="0"/>
  </r>
  <r>
    <x v="10349"/>
    <x v="31"/>
    <x v="8411"/>
    <x v="207"/>
    <n v="2508.6799999999998"/>
    <n v="53"/>
    <n v="132960.04"/>
    <s v="26-04-2024"/>
    <x v="11"/>
    <x v="3"/>
    <x v="2"/>
    <x v="0"/>
  </r>
  <r>
    <x v="6649"/>
    <x v="39"/>
    <x v="1949"/>
    <x v="217"/>
    <n v="1295.8"/>
    <n v="28"/>
    <n v="36282.400000000001"/>
    <s v="26-04-2024"/>
    <x v="11"/>
    <x v="3"/>
    <x v="3"/>
    <x v="0"/>
  </r>
  <r>
    <x v="10350"/>
    <x v="12"/>
    <x v="8412"/>
    <x v="199"/>
    <n v="598.04999999999995"/>
    <n v="42"/>
    <n v="25118.1"/>
    <s v="26-04-2024"/>
    <x v="11"/>
    <x v="3"/>
    <x v="3"/>
    <x v="0"/>
  </r>
  <r>
    <x v="10351"/>
    <x v="2"/>
    <x v="8413"/>
    <x v="122"/>
    <n v="5099.17"/>
    <n v="61"/>
    <n v="311049.37"/>
    <s v="27-04-2024"/>
    <x v="11"/>
    <x v="3"/>
    <x v="2"/>
    <x v="0"/>
  </r>
  <r>
    <x v="10352"/>
    <x v="6"/>
    <x v="8414"/>
    <x v="177"/>
    <n v="2886.83"/>
    <n v="99"/>
    <n v="285796.17"/>
    <s v="27-04-2024"/>
    <x v="11"/>
    <x v="3"/>
    <x v="4"/>
    <x v="0"/>
  </r>
  <r>
    <x v="10353"/>
    <x v="14"/>
    <x v="8415"/>
    <x v="97"/>
    <n v="9039.18"/>
    <n v="100"/>
    <n v="903918"/>
    <s v="27-04-2024"/>
    <x v="11"/>
    <x v="3"/>
    <x v="3"/>
    <x v="0"/>
  </r>
  <r>
    <x v="10354"/>
    <x v="45"/>
    <x v="1557"/>
    <x v="85"/>
    <n v="980.75"/>
    <n v="35"/>
    <n v="34326.25"/>
    <s v="27-04-2024"/>
    <x v="11"/>
    <x v="3"/>
    <x v="3"/>
    <x v="0"/>
  </r>
  <r>
    <x v="10355"/>
    <x v="8"/>
    <x v="485"/>
    <x v="198"/>
    <n v="3752.32"/>
    <n v="9"/>
    <n v="33770.879999999997"/>
    <s v="27-04-2024"/>
    <x v="11"/>
    <x v="3"/>
    <x v="3"/>
    <x v="0"/>
  </r>
  <r>
    <x v="1577"/>
    <x v="15"/>
    <x v="8416"/>
    <x v="113"/>
    <n v="9450.4699999999993"/>
    <n v="9"/>
    <n v="85054.23"/>
    <s v="27-04-2024"/>
    <x v="11"/>
    <x v="3"/>
    <x v="5"/>
    <x v="0"/>
  </r>
  <r>
    <x v="10356"/>
    <x v="12"/>
    <x v="8417"/>
    <x v="140"/>
    <n v="3394.56"/>
    <n v="76"/>
    <n v="257986.56"/>
    <s v="27-04-2024"/>
    <x v="11"/>
    <x v="3"/>
    <x v="3"/>
    <x v="0"/>
  </r>
  <r>
    <x v="10357"/>
    <x v="22"/>
    <x v="8418"/>
    <x v="217"/>
    <n v="9645.2900000000009"/>
    <n v="64"/>
    <n v="617298.56000000006"/>
    <s v="27-04-2024"/>
    <x v="11"/>
    <x v="3"/>
    <x v="1"/>
    <x v="0"/>
  </r>
  <r>
    <x v="3716"/>
    <x v="18"/>
    <x v="8419"/>
    <x v="232"/>
    <n v="4254.93"/>
    <n v="97"/>
    <n v="412728.21"/>
    <s v="27-04-2024"/>
    <x v="11"/>
    <x v="3"/>
    <x v="1"/>
    <x v="0"/>
  </r>
  <r>
    <x v="10358"/>
    <x v="13"/>
    <x v="6939"/>
    <x v="208"/>
    <n v="3658.11"/>
    <n v="97"/>
    <n v="354836.67"/>
    <s v="27-04-2024"/>
    <x v="11"/>
    <x v="3"/>
    <x v="4"/>
    <x v="0"/>
  </r>
  <r>
    <x v="10359"/>
    <x v="33"/>
    <x v="3034"/>
    <x v="29"/>
    <n v="7316.53"/>
    <n v="74"/>
    <n v="541423.22"/>
    <s v="27-04-2024"/>
    <x v="11"/>
    <x v="3"/>
    <x v="1"/>
    <x v="0"/>
  </r>
  <r>
    <x v="10360"/>
    <x v="17"/>
    <x v="8012"/>
    <x v="162"/>
    <n v="2512.4699999999998"/>
    <n v="98"/>
    <n v="246222.06"/>
    <s v="27-04-2024"/>
    <x v="11"/>
    <x v="3"/>
    <x v="2"/>
    <x v="0"/>
  </r>
  <r>
    <x v="10361"/>
    <x v="45"/>
    <x v="974"/>
    <x v="42"/>
    <n v="7974.8"/>
    <n v="59"/>
    <n v="470513.2"/>
    <s v="27-04-2024"/>
    <x v="11"/>
    <x v="3"/>
    <x v="3"/>
    <x v="0"/>
  </r>
  <r>
    <x v="10362"/>
    <x v="0"/>
    <x v="8420"/>
    <x v="103"/>
    <n v="7932.25"/>
    <n v="7"/>
    <n v="55525.75"/>
    <s v="28-04-2024"/>
    <x v="11"/>
    <x v="3"/>
    <x v="0"/>
    <x v="0"/>
  </r>
  <r>
    <x v="10363"/>
    <x v="30"/>
    <x v="8421"/>
    <x v="89"/>
    <n v="4448.78"/>
    <n v="81"/>
    <n v="360351.18"/>
    <s v="28-04-2024"/>
    <x v="11"/>
    <x v="3"/>
    <x v="2"/>
    <x v="0"/>
  </r>
  <r>
    <x v="10364"/>
    <x v="1"/>
    <x v="3685"/>
    <x v="96"/>
    <n v="3694.9"/>
    <n v="54"/>
    <n v="199524.6"/>
    <s v="28-04-2024"/>
    <x v="11"/>
    <x v="3"/>
    <x v="1"/>
    <x v="0"/>
  </r>
  <r>
    <x v="10365"/>
    <x v="0"/>
    <x v="8422"/>
    <x v="113"/>
    <n v="7269.41"/>
    <n v="7"/>
    <n v="50885.87"/>
    <s v="28-04-2024"/>
    <x v="11"/>
    <x v="3"/>
    <x v="0"/>
    <x v="0"/>
  </r>
  <r>
    <x v="10366"/>
    <x v="0"/>
    <x v="1888"/>
    <x v="97"/>
    <n v="9741.1"/>
    <n v="38"/>
    <n v="370161.8"/>
    <s v="28-04-2024"/>
    <x v="11"/>
    <x v="3"/>
    <x v="0"/>
    <x v="0"/>
  </r>
  <r>
    <x v="10367"/>
    <x v="2"/>
    <x v="5079"/>
    <x v="223"/>
    <n v="5615.98"/>
    <n v="72"/>
    <n v="404350.56"/>
    <s v="28-04-2024"/>
    <x v="11"/>
    <x v="3"/>
    <x v="2"/>
    <x v="0"/>
  </r>
  <r>
    <x v="10368"/>
    <x v="6"/>
    <x v="8423"/>
    <x v="56"/>
    <n v="9923.39"/>
    <n v="13"/>
    <n v="129004.07"/>
    <s v="28-04-2024"/>
    <x v="11"/>
    <x v="3"/>
    <x v="4"/>
    <x v="0"/>
  </r>
  <r>
    <x v="10369"/>
    <x v="38"/>
    <x v="5478"/>
    <x v="138"/>
    <n v="9389.41"/>
    <n v="25"/>
    <n v="234735.25"/>
    <s v="28-04-2024"/>
    <x v="11"/>
    <x v="3"/>
    <x v="4"/>
    <x v="0"/>
  </r>
  <r>
    <x v="10370"/>
    <x v="19"/>
    <x v="8424"/>
    <x v="241"/>
    <n v="4791.82"/>
    <n v="82"/>
    <n v="392929.24"/>
    <s v="28-04-2024"/>
    <x v="11"/>
    <x v="3"/>
    <x v="0"/>
    <x v="0"/>
  </r>
  <r>
    <x v="10371"/>
    <x v="7"/>
    <x v="5516"/>
    <x v="155"/>
    <n v="3444.26"/>
    <n v="57"/>
    <n v="196322.82"/>
    <s v="29-04-2024"/>
    <x v="11"/>
    <x v="3"/>
    <x v="0"/>
    <x v="0"/>
  </r>
  <r>
    <x v="10372"/>
    <x v="10"/>
    <x v="8425"/>
    <x v="65"/>
    <n v="9769.9599999999991"/>
    <n v="30"/>
    <n v="293098.8"/>
    <s v="29-04-2024"/>
    <x v="11"/>
    <x v="3"/>
    <x v="4"/>
    <x v="0"/>
  </r>
  <r>
    <x v="10373"/>
    <x v="37"/>
    <x v="8426"/>
    <x v="22"/>
    <n v="6297.9"/>
    <n v="96"/>
    <n v="604598.4"/>
    <s v="29-04-2024"/>
    <x v="11"/>
    <x v="3"/>
    <x v="1"/>
    <x v="0"/>
  </r>
  <r>
    <x v="10374"/>
    <x v="26"/>
    <x v="6455"/>
    <x v="98"/>
    <n v="9648.65"/>
    <n v="95"/>
    <n v="916621.75"/>
    <s v="30-04-2024"/>
    <x v="11"/>
    <x v="3"/>
    <x v="1"/>
    <x v="0"/>
  </r>
  <r>
    <x v="10375"/>
    <x v="17"/>
    <x v="8427"/>
    <x v="216"/>
    <n v="8362.31"/>
    <n v="20"/>
    <n v="167246.20000000001"/>
    <s v="30-04-2024"/>
    <x v="11"/>
    <x v="3"/>
    <x v="2"/>
    <x v="0"/>
  </r>
  <r>
    <x v="10376"/>
    <x v="33"/>
    <x v="7986"/>
    <x v="189"/>
    <n v="1326.59"/>
    <n v="75"/>
    <n v="99494.25"/>
    <s v="30-04-2024"/>
    <x v="11"/>
    <x v="3"/>
    <x v="1"/>
    <x v="0"/>
  </r>
  <r>
    <x v="10377"/>
    <x v="40"/>
    <x v="8428"/>
    <x v="63"/>
    <n v="5019.75"/>
    <n v="24"/>
    <n v="120474"/>
    <s v="30-04-2024"/>
    <x v="11"/>
    <x v="3"/>
    <x v="3"/>
    <x v="0"/>
  </r>
  <r>
    <x v="10378"/>
    <x v="2"/>
    <x v="1824"/>
    <x v="79"/>
    <n v="2307.29"/>
    <n v="37"/>
    <n v="85369.73"/>
    <s v="30-04-2024"/>
    <x v="11"/>
    <x v="3"/>
    <x v="2"/>
    <x v="0"/>
  </r>
  <r>
    <x v="10379"/>
    <x v="27"/>
    <x v="3684"/>
    <x v="18"/>
    <n v="8013.84"/>
    <n v="53"/>
    <n v="424733.52"/>
    <s v="30-04-2024"/>
    <x v="11"/>
    <x v="3"/>
    <x v="2"/>
    <x v="0"/>
  </r>
  <r>
    <x v="10380"/>
    <x v="44"/>
    <x v="227"/>
    <x v="48"/>
    <n v="8904.4"/>
    <n v="31"/>
    <n v="276036.40000000002"/>
    <s v="30-04-2024"/>
    <x v="11"/>
    <x v="3"/>
    <x v="4"/>
    <x v="0"/>
  </r>
  <r>
    <x v="10381"/>
    <x v="47"/>
    <x v="4863"/>
    <x v="112"/>
    <n v="825.95"/>
    <n v="5"/>
    <n v="4129.75"/>
    <s v="30-04-2024"/>
    <x v="11"/>
    <x v="3"/>
    <x v="1"/>
    <x v="0"/>
  </r>
  <r>
    <x v="10382"/>
    <x v="35"/>
    <x v="8429"/>
    <x v="240"/>
    <n v="5478.93"/>
    <n v="20"/>
    <n v="109578.6"/>
    <s v="30-04-2024"/>
    <x v="11"/>
    <x v="3"/>
    <x v="4"/>
    <x v="0"/>
  </r>
  <r>
    <x v="10383"/>
    <x v="28"/>
    <x v="7493"/>
    <x v="151"/>
    <n v="5214.82"/>
    <n v="88"/>
    <n v="458904.16"/>
    <s v="30-04-2024"/>
    <x v="11"/>
    <x v="3"/>
    <x v="2"/>
    <x v="0"/>
  </r>
  <r>
    <x v="10384"/>
    <x v="2"/>
    <x v="2502"/>
    <x v="32"/>
    <n v="2263.06"/>
    <n v="35"/>
    <n v="79207.100000000006"/>
    <s v="30-04-2024"/>
    <x v="11"/>
    <x v="3"/>
    <x v="2"/>
    <x v="0"/>
  </r>
  <r>
    <x v="10385"/>
    <x v="16"/>
    <x v="1020"/>
    <x v="166"/>
    <n v="4817.53"/>
    <n v="31"/>
    <n v="149343.43"/>
    <s v="30-04-2024"/>
    <x v="11"/>
    <x v="3"/>
    <x v="4"/>
    <x v="0"/>
  </r>
  <r>
    <x v="1859"/>
    <x v="9"/>
    <x v="8430"/>
    <x v="9"/>
    <n v="4202.05"/>
    <n v="10"/>
    <n v="42020.5"/>
    <s v="30-04-2024"/>
    <x v="11"/>
    <x v="3"/>
    <x v="1"/>
    <x v="0"/>
  </r>
  <r>
    <x v="10386"/>
    <x v="42"/>
    <x v="8431"/>
    <x v="232"/>
    <n v="3333.13"/>
    <n v="61"/>
    <n v="203320.93"/>
    <s v="30-04-2024"/>
    <x v="11"/>
    <x v="3"/>
    <x v="0"/>
    <x v="0"/>
  </r>
  <r>
    <x v="10387"/>
    <x v="6"/>
    <x v="8432"/>
    <x v="106"/>
    <n v="6421.97"/>
    <n v="65"/>
    <n v="417428.05"/>
    <s v="30-04-2024"/>
    <x v="11"/>
    <x v="3"/>
    <x v="4"/>
    <x v="0"/>
  </r>
  <r>
    <x v="10388"/>
    <x v="46"/>
    <x v="8433"/>
    <x v="125"/>
    <n v="2738.85"/>
    <n v="74"/>
    <n v="202674.9"/>
    <s v="01-05-2024"/>
    <x v="0"/>
    <x v="3"/>
    <x v="1"/>
    <x v="0"/>
  </r>
  <r>
    <x v="10389"/>
    <x v="20"/>
    <x v="8434"/>
    <x v="201"/>
    <n v="244.54"/>
    <n v="58"/>
    <n v="14183.32"/>
    <s v="01-05-2024"/>
    <x v="0"/>
    <x v="3"/>
    <x v="0"/>
    <x v="0"/>
  </r>
  <r>
    <x v="10390"/>
    <x v="40"/>
    <x v="8435"/>
    <x v="199"/>
    <n v="7408.68"/>
    <n v="89"/>
    <n v="659372.52"/>
    <s v="01-05-2024"/>
    <x v="0"/>
    <x v="3"/>
    <x v="3"/>
    <x v="0"/>
  </r>
  <r>
    <x v="10391"/>
    <x v="1"/>
    <x v="8436"/>
    <x v="118"/>
    <n v="6739.21"/>
    <n v="50"/>
    <n v="336960.5"/>
    <s v="01-05-2024"/>
    <x v="0"/>
    <x v="3"/>
    <x v="1"/>
    <x v="0"/>
  </r>
  <r>
    <x v="10392"/>
    <x v="27"/>
    <x v="8437"/>
    <x v="184"/>
    <n v="224.51"/>
    <n v="50"/>
    <n v="11225.5"/>
    <s v="01-05-2024"/>
    <x v="0"/>
    <x v="3"/>
    <x v="2"/>
    <x v="0"/>
  </r>
  <r>
    <x v="10393"/>
    <x v="12"/>
    <x v="495"/>
    <x v="229"/>
    <n v="744.4"/>
    <n v="86"/>
    <n v="64018.400000000001"/>
    <s v="01-05-2024"/>
    <x v="0"/>
    <x v="3"/>
    <x v="3"/>
    <x v="0"/>
  </r>
  <r>
    <x v="10394"/>
    <x v="0"/>
    <x v="8438"/>
    <x v="20"/>
    <n v="5302.96"/>
    <n v="24"/>
    <n v="127271.03999999999"/>
    <s v="01-05-2024"/>
    <x v="0"/>
    <x v="3"/>
    <x v="0"/>
    <x v="0"/>
  </r>
  <r>
    <x v="10395"/>
    <x v="23"/>
    <x v="5263"/>
    <x v="216"/>
    <n v="7142.6"/>
    <n v="66"/>
    <n v="471411.6"/>
    <s v="01-05-2024"/>
    <x v="0"/>
    <x v="3"/>
    <x v="3"/>
    <x v="0"/>
  </r>
  <r>
    <x v="10396"/>
    <x v="25"/>
    <x v="3068"/>
    <x v="56"/>
    <n v="9944.27"/>
    <n v="36"/>
    <n v="357993.72"/>
    <s v="01-05-2024"/>
    <x v="0"/>
    <x v="3"/>
    <x v="2"/>
    <x v="0"/>
  </r>
  <r>
    <x v="10397"/>
    <x v="13"/>
    <x v="8439"/>
    <x v="184"/>
    <n v="9377.07"/>
    <n v="16"/>
    <n v="150033.12"/>
    <s v="01-05-2024"/>
    <x v="0"/>
    <x v="3"/>
    <x v="4"/>
    <x v="0"/>
  </r>
  <r>
    <x v="10398"/>
    <x v="8"/>
    <x v="8141"/>
    <x v="175"/>
    <n v="3888.79"/>
    <n v="36"/>
    <n v="139996.44"/>
    <s v="02-05-2024"/>
    <x v="0"/>
    <x v="3"/>
    <x v="3"/>
    <x v="0"/>
  </r>
  <r>
    <x v="10399"/>
    <x v="30"/>
    <x v="8440"/>
    <x v="56"/>
    <n v="1922.78"/>
    <n v="56"/>
    <n v="107675.68"/>
    <s v="02-05-2024"/>
    <x v="0"/>
    <x v="3"/>
    <x v="2"/>
    <x v="0"/>
  </r>
  <r>
    <x v="10400"/>
    <x v="18"/>
    <x v="8441"/>
    <x v="81"/>
    <n v="440.44"/>
    <n v="86"/>
    <n v="37877.839999999997"/>
    <s v="02-05-2024"/>
    <x v="0"/>
    <x v="3"/>
    <x v="1"/>
    <x v="0"/>
  </r>
  <r>
    <x v="2435"/>
    <x v="37"/>
    <x v="7064"/>
    <x v="66"/>
    <n v="428.62"/>
    <n v="75"/>
    <n v="32146.5"/>
    <s v="02-05-2024"/>
    <x v="0"/>
    <x v="3"/>
    <x v="1"/>
    <x v="0"/>
  </r>
  <r>
    <x v="10401"/>
    <x v="47"/>
    <x v="1293"/>
    <x v="160"/>
    <n v="9767.56"/>
    <n v="61"/>
    <n v="595821.16"/>
    <s v="02-05-2024"/>
    <x v="0"/>
    <x v="3"/>
    <x v="1"/>
    <x v="0"/>
  </r>
  <r>
    <x v="10402"/>
    <x v="3"/>
    <x v="3549"/>
    <x v="141"/>
    <n v="2511.41"/>
    <n v="39"/>
    <n v="97944.99"/>
    <s v="02-05-2024"/>
    <x v="0"/>
    <x v="3"/>
    <x v="3"/>
    <x v="0"/>
  </r>
  <r>
    <x v="10403"/>
    <x v="39"/>
    <x v="7465"/>
    <x v="172"/>
    <n v="1683.21"/>
    <n v="75"/>
    <n v="126240.75"/>
    <s v="02-05-2024"/>
    <x v="0"/>
    <x v="3"/>
    <x v="3"/>
    <x v="0"/>
  </r>
  <r>
    <x v="10404"/>
    <x v="11"/>
    <x v="8442"/>
    <x v="89"/>
    <n v="4244.79"/>
    <n v="63"/>
    <n v="267421.77"/>
    <s v="02-05-2024"/>
    <x v="0"/>
    <x v="3"/>
    <x v="2"/>
    <x v="0"/>
  </r>
  <r>
    <x v="10405"/>
    <x v="17"/>
    <x v="2907"/>
    <x v="185"/>
    <n v="7847.96"/>
    <n v="25"/>
    <n v="196199"/>
    <s v="02-05-2024"/>
    <x v="0"/>
    <x v="3"/>
    <x v="2"/>
    <x v="0"/>
  </r>
  <r>
    <x v="10406"/>
    <x v="28"/>
    <x v="1142"/>
    <x v="185"/>
    <n v="306.73"/>
    <n v="49"/>
    <n v="15029.77"/>
    <s v="02-05-2024"/>
    <x v="0"/>
    <x v="3"/>
    <x v="2"/>
    <x v="0"/>
  </r>
  <r>
    <x v="1703"/>
    <x v="40"/>
    <x v="5161"/>
    <x v="60"/>
    <n v="8823.34"/>
    <n v="54"/>
    <n v="476460.36"/>
    <s v="02-05-2024"/>
    <x v="0"/>
    <x v="3"/>
    <x v="3"/>
    <x v="0"/>
  </r>
  <r>
    <x v="10407"/>
    <x v="18"/>
    <x v="5511"/>
    <x v="176"/>
    <n v="9337.6"/>
    <n v="57"/>
    <n v="532243.19999999995"/>
    <s v="02-05-2024"/>
    <x v="0"/>
    <x v="3"/>
    <x v="1"/>
    <x v="0"/>
  </r>
  <r>
    <x v="10408"/>
    <x v="18"/>
    <x v="8443"/>
    <x v="14"/>
    <n v="4058.14"/>
    <n v="24"/>
    <n v="97395.36"/>
    <s v="03-05-2024"/>
    <x v="0"/>
    <x v="3"/>
    <x v="1"/>
    <x v="0"/>
  </r>
  <r>
    <x v="161"/>
    <x v="3"/>
    <x v="8444"/>
    <x v="9"/>
    <n v="4278.33"/>
    <n v="96"/>
    <n v="410719.68"/>
    <s v="03-05-2024"/>
    <x v="0"/>
    <x v="3"/>
    <x v="3"/>
    <x v="0"/>
  </r>
  <r>
    <x v="9859"/>
    <x v="45"/>
    <x v="2492"/>
    <x v="109"/>
    <n v="7081.31"/>
    <n v="27"/>
    <n v="191195.37"/>
    <s v="03-05-2024"/>
    <x v="0"/>
    <x v="3"/>
    <x v="3"/>
    <x v="0"/>
  </r>
  <r>
    <x v="10409"/>
    <x v="29"/>
    <x v="8445"/>
    <x v="216"/>
    <n v="7952.15"/>
    <n v="23"/>
    <n v="182899.45"/>
    <s v="03-05-2024"/>
    <x v="0"/>
    <x v="3"/>
    <x v="4"/>
    <x v="0"/>
  </r>
  <r>
    <x v="10410"/>
    <x v="13"/>
    <x v="3125"/>
    <x v="71"/>
    <n v="1250.48"/>
    <n v="78"/>
    <n v="97537.44"/>
    <s v="03-05-2024"/>
    <x v="0"/>
    <x v="3"/>
    <x v="4"/>
    <x v="0"/>
  </r>
  <r>
    <x v="10411"/>
    <x v="25"/>
    <x v="2074"/>
    <x v="66"/>
    <n v="3292.99"/>
    <n v="11"/>
    <n v="36222.89"/>
    <s v="03-05-2024"/>
    <x v="0"/>
    <x v="3"/>
    <x v="2"/>
    <x v="0"/>
  </r>
  <r>
    <x v="10412"/>
    <x v="34"/>
    <x v="8446"/>
    <x v="59"/>
    <n v="4373.05"/>
    <n v="59"/>
    <n v="258009.95"/>
    <s v="03-05-2024"/>
    <x v="0"/>
    <x v="3"/>
    <x v="4"/>
    <x v="0"/>
  </r>
  <r>
    <x v="10413"/>
    <x v="46"/>
    <x v="8447"/>
    <x v="242"/>
    <n v="9254.69"/>
    <n v="22"/>
    <n v="203603.18"/>
    <s v="03-05-2024"/>
    <x v="0"/>
    <x v="3"/>
    <x v="1"/>
    <x v="0"/>
  </r>
  <r>
    <x v="10414"/>
    <x v="25"/>
    <x v="8448"/>
    <x v="113"/>
    <n v="4629.88"/>
    <n v="59"/>
    <n v="273162.92"/>
    <s v="03-05-2024"/>
    <x v="0"/>
    <x v="3"/>
    <x v="2"/>
    <x v="0"/>
  </r>
  <r>
    <x v="10415"/>
    <x v="43"/>
    <x v="8449"/>
    <x v="205"/>
    <n v="1710.66"/>
    <n v="53"/>
    <n v="90664.98"/>
    <s v="03-05-2024"/>
    <x v="0"/>
    <x v="3"/>
    <x v="2"/>
    <x v="0"/>
  </r>
  <r>
    <x v="10416"/>
    <x v="44"/>
    <x v="3320"/>
    <x v="122"/>
    <n v="8855.3799999999992"/>
    <n v="89"/>
    <n v="788128.82"/>
    <s v="03-05-2024"/>
    <x v="0"/>
    <x v="3"/>
    <x v="4"/>
    <x v="0"/>
  </r>
  <r>
    <x v="10417"/>
    <x v="11"/>
    <x v="900"/>
    <x v="194"/>
    <n v="640.87"/>
    <n v="12"/>
    <n v="7690.44"/>
    <s v="03-05-2024"/>
    <x v="0"/>
    <x v="3"/>
    <x v="2"/>
    <x v="0"/>
  </r>
  <r>
    <x v="10418"/>
    <x v="47"/>
    <x v="6967"/>
    <x v="91"/>
    <n v="575.45000000000005"/>
    <n v="46"/>
    <n v="26470.7"/>
    <s v="03-05-2024"/>
    <x v="0"/>
    <x v="3"/>
    <x v="1"/>
    <x v="0"/>
  </r>
  <r>
    <x v="538"/>
    <x v="13"/>
    <x v="8450"/>
    <x v="26"/>
    <n v="820.51"/>
    <n v="43"/>
    <n v="35281.93"/>
    <s v="03-05-2024"/>
    <x v="0"/>
    <x v="3"/>
    <x v="4"/>
    <x v="0"/>
  </r>
  <r>
    <x v="10419"/>
    <x v="12"/>
    <x v="8451"/>
    <x v="14"/>
    <n v="3508.7"/>
    <n v="7"/>
    <n v="24560.9"/>
    <s v="03-05-2024"/>
    <x v="0"/>
    <x v="3"/>
    <x v="3"/>
    <x v="0"/>
  </r>
  <r>
    <x v="10420"/>
    <x v="38"/>
    <x v="8452"/>
    <x v="89"/>
    <n v="9448.52"/>
    <n v="10"/>
    <n v="94485.2"/>
    <s v="03-05-2024"/>
    <x v="0"/>
    <x v="3"/>
    <x v="4"/>
    <x v="0"/>
  </r>
  <r>
    <x v="10421"/>
    <x v="6"/>
    <x v="4598"/>
    <x v="223"/>
    <n v="550.54"/>
    <n v="11"/>
    <n v="6055.94"/>
    <s v="04-05-2024"/>
    <x v="0"/>
    <x v="3"/>
    <x v="4"/>
    <x v="0"/>
  </r>
  <r>
    <x v="10422"/>
    <x v="12"/>
    <x v="6129"/>
    <x v="181"/>
    <n v="7992.42"/>
    <n v="35"/>
    <n v="279734.7"/>
    <s v="04-05-2024"/>
    <x v="0"/>
    <x v="3"/>
    <x v="3"/>
    <x v="0"/>
  </r>
  <r>
    <x v="10423"/>
    <x v="17"/>
    <x v="8453"/>
    <x v="230"/>
    <n v="4718.6000000000004"/>
    <n v="94"/>
    <n v="443548.4"/>
    <s v="04-05-2024"/>
    <x v="0"/>
    <x v="3"/>
    <x v="2"/>
    <x v="0"/>
  </r>
  <r>
    <x v="8180"/>
    <x v="8"/>
    <x v="246"/>
    <x v="112"/>
    <n v="1560.15"/>
    <n v="96"/>
    <n v="149774.39999999999"/>
    <s v="04-05-2024"/>
    <x v="0"/>
    <x v="3"/>
    <x v="3"/>
    <x v="0"/>
  </r>
  <r>
    <x v="4871"/>
    <x v="6"/>
    <x v="3509"/>
    <x v="232"/>
    <n v="7926.03"/>
    <n v="58"/>
    <n v="459709.74"/>
    <s v="04-05-2024"/>
    <x v="0"/>
    <x v="3"/>
    <x v="4"/>
    <x v="0"/>
  </r>
  <r>
    <x v="10424"/>
    <x v="23"/>
    <x v="5987"/>
    <x v="104"/>
    <n v="9668.74"/>
    <n v="92"/>
    <n v="889524.08"/>
    <s v="04-05-2024"/>
    <x v="0"/>
    <x v="3"/>
    <x v="3"/>
    <x v="0"/>
  </r>
  <r>
    <x v="8227"/>
    <x v="22"/>
    <x v="255"/>
    <x v="182"/>
    <n v="9855.41"/>
    <n v="69"/>
    <n v="680023.29"/>
    <s v="04-05-2024"/>
    <x v="0"/>
    <x v="3"/>
    <x v="1"/>
    <x v="0"/>
  </r>
  <r>
    <x v="10425"/>
    <x v="46"/>
    <x v="8454"/>
    <x v="14"/>
    <n v="142.72"/>
    <n v="98"/>
    <n v="13986.56"/>
    <s v="04-05-2024"/>
    <x v="0"/>
    <x v="3"/>
    <x v="1"/>
    <x v="0"/>
  </r>
  <r>
    <x v="10426"/>
    <x v="41"/>
    <x v="2696"/>
    <x v="49"/>
    <n v="8723.61"/>
    <n v="47"/>
    <n v="410009.67"/>
    <s v="04-05-2024"/>
    <x v="0"/>
    <x v="3"/>
    <x v="5"/>
    <x v="0"/>
  </r>
  <r>
    <x v="5370"/>
    <x v="10"/>
    <x v="8455"/>
    <x v="75"/>
    <n v="2732.78"/>
    <n v="42"/>
    <n v="114776.76"/>
    <s v="04-05-2024"/>
    <x v="0"/>
    <x v="3"/>
    <x v="4"/>
    <x v="0"/>
  </r>
  <r>
    <x v="4676"/>
    <x v="15"/>
    <x v="8456"/>
    <x v="112"/>
    <n v="6965.04"/>
    <n v="21"/>
    <n v="146265.84"/>
    <s v="04-05-2024"/>
    <x v="0"/>
    <x v="3"/>
    <x v="5"/>
    <x v="0"/>
  </r>
  <r>
    <x v="10427"/>
    <x v="21"/>
    <x v="8457"/>
    <x v="193"/>
    <n v="8257.7999999999993"/>
    <n v="34"/>
    <n v="280765.2"/>
    <s v="04-05-2024"/>
    <x v="0"/>
    <x v="3"/>
    <x v="3"/>
    <x v="0"/>
  </r>
  <r>
    <x v="10428"/>
    <x v="22"/>
    <x v="8458"/>
    <x v="3"/>
    <n v="8876"/>
    <n v="99"/>
    <n v="878724"/>
    <s v="04-05-2024"/>
    <x v="0"/>
    <x v="3"/>
    <x v="1"/>
    <x v="0"/>
  </r>
  <r>
    <x v="10429"/>
    <x v="25"/>
    <x v="8459"/>
    <x v="138"/>
    <n v="2520.88"/>
    <n v="59"/>
    <n v="148731.92000000001"/>
    <s v="05-05-2024"/>
    <x v="0"/>
    <x v="3"/>
    <x v="2"/>
    <x v="0"/>
  </r>
  <r>
    <x v="10430"/>
    <x v="8"/>
    <x v="8460"/>
    <x v="131"/>
    <n v="7710.47"/>
    <n v="31"/>
    <n v="239024.57"/>
    <s v="05-05-2024"/>
    <x v="0"/>
    <x v="3"/>
    <x v="3"/>
    <x v="0"/>
  </r>
  <r>
    <x v="5443"/>
    <x v="6"/>
    <x v="8461"/>
    <x v="56"/>
    <n v="540.22"/>
    <n v="7"/>
    <n v="3781.54"/>
    <s v="05-05-2024"/>
    <x v="0"/>
    <x v="3"/>
    <x v="4"/>
    <x v="0"/>
  </r>
  <r>
    <x v="10431"/>
    <x v="35"/>
    <x v="8462"/>
    <x v="61"/>
    <n v="340.44"/>
    <n v="11"/>
    <n v="3744.84"/>
    <s v="05-05-2024"/>
    <x v="0"/>
    <x v="3"/>
    <x v="4"/>
    <x v="0"/>
  </r>
  <r>
    <x v="10432"/>
    <x v="35"/>
    <x v="7413"/>
    <x v="108"/>
    <n v="6553.51"/>
    <n v="14"/>
    <n v="91749.14"/>
    <s v="05-05-2024"/>
    <x v="0"/>
    <x v="3"/>
    <x v="4"/>
    <x v="0"/>
  </r>
  <r>
    <x v="8791"/>
    <x v="11"/>
    <x v="15"/>
    <x v="151"/>
    <n v="2542.9299999999998"/>
    <n v="99"/>
    <n v="251750.07"/>
    <s v="05-05-2024"/>
    <x v="0"/>
    <x v="3"/>
    <x v="2"/>
    <x v="0"/>
  </r>
  <r>
    <x v="10433"/>
    <x v="42"/>
    <x v="2365"/>
    <x v="241"/>
    <n v="1218.24"/>
    <n v="59"/>
    <n v="71876.160000000003"/>
    <s v="05-05-2024"/>
    <x v="0"/>
    <x v="3"/>
    <x v="0"/>
    <x v="0"/>
  </r>
  <r>
    <x v="10434"/>
    <x v="6"/>
    <x v="8463"/>
    <x v="182"/>
    <n v="5904.56"/>
    <n v="55"/>
    <n v="324750.8"/>
    <s v="06-05-2024"/>
    <x v="0"/>
    <x v="3"/>
    <x v="4"/>
    <x v="0"/>
  </r>
  <r>
    <x v="10435"/>
    <x v="29"/>
    <x v="8464"/>
    <x v="234"/>
    <n v="9132.7900000000009"/>
    <n v="1"/>
    <n v="9132.7900000000009"/>
    <s v="06-05-2024"/>
    <x v="0"/>
    <x v="3"/>
    <x v="4"/>
    <x v="0"/>
  </r>
  <r>
    <x v="10436"/>
    <x v="27"/>
    <x v="8465"/>
    <x v="175"/>
    <n v="5046.33"/>
    <n v="12"/>
    <n v="60555.96"/>
    <s v="06-05-2024"/>
    <x v="0"/>
    <x v="3"/>
    <x v="2"/>
    <x v="0"/>
  </r>
  <r>
    <x v="10437"/>
    <x v="9"/>
    <x v="8466"/>
    <x v="21"/>
    <n v="2927.35"/>
    <n v="88"/>
    <n v="257606.8"/>
    <s v="06-05-2024"/>
    <x v="0"/>
    <x v="3"/>
    <x v="1"/>
    <x v="0"/>
  </r>
  <r>
    <x v="10438"/>
    <x v="32"/>
    <x v="8467"/>
    <x v="229"/>
    <n v="2254.89"/>
    <n v="48"/>
    <n v="108234.72"/>
    <s v="06-05-2024"/>
    <x v="0"/>
    <x v="3"/>
    <x v="1"/>
    <x v="0"/>
  </r>
  <r>
    <x v="9038"/>
    <x v="38"/>
    <x v="6460"/>
    <x v="211"/>
    <n v="945.39"/>
    <n v="87"/>
    <n v="82248.929999999993"/>
    <s v="06-05-2024"/>
    <x v="0"/>
    <x v="3"/>
    <x v="4"/>
    <x v="0"/>
  </r>
  <r>
    <x v="5192"/>
    <x v="40"/>
    <x v="1774"/>
    <x v="130"/>
    <n v="7429.73"/>
    <n v="6"/>
    <n v="44578.38"/>
    <s v="06-05-2024"/>
    <x v="0"/>
    <x v="3"/>
    <x v="3"/>
    <x v="0"/>
  </r>
  <r>
    <x v="10439"/>
    <x v="4"/>
    <x v="114"/>
    <x v="79"/>
    <n v="1775.72"/>
    <n v="82"/>
    <n v="145609.04"/>
    <s v="06-05-2024"/>
    <x v="0"/>
    <x v="3"/>
    <x v="3"/>
    <x v="0"/>
  </r>
  <r>
    <x v="10440"/>
    <x v="41"/>
    <x v="3270"/>
    <x v="137"/>
    <n v="4575.7299999999996"/>
    <n v="53"/>
    <n v="242513.69"/>
    <s v="06-05-2024"/>
    <x v="0"/>
    <x v="3"/>
    <x v="5"/>
    <x v="0"/>
  </r>
  <r>
    <x v="10441"/>
    <x v="39"/>
    <x v="8468"/>
    <x v="167"/>
    <n v="8938.92"/>
    <n v="72"/>
    <n v="643602.24"/>
    <s v="06-05-2024"/>
    <x v="0"/>
    <x v="3"/>
    <x v="3"/>
    <x v="0"/>
  </r>
  <r>
    <x v="10442"/>
    <x v="6"/>
    <x v="8469"/>
    <x v="11"/>
    <n v="4439.91"/>
    <n v="38"/>
    <n v="168716.58"/>
    <s v="06-05-2024"/>
    <x v="0"/>
    <x v="3"/>
    <x v="4"/>
    <x v="0"/>
  </r>
  <r>
    <x v="10443"/>
    <x v="43"/>
    <x v="2123"/>
    <x v="91"/>
    <n v="3539.24"/>
    <n v="23"/>
    <n v="81402.52"/>
    <s v="07-05-2024"/>
    <x v="0"/>
    <x v="3"/>
    <x v="2"/>
    <x v="0"/>
  </r>
  <r>
    <x v="10444"/>
    <x v="37"/>
    <x v="8470"/>
    <x v="22"/>
    <n v="1110"/>
    <n v="37"/>
    <n v="41070"/>
    <s v="07-05-2024"/>
    <x v="0"/>
    <x v="3"/>
    <x v="1"/>
    <x v="0"/>
  </r>
  <r>
    <x v="10445"/>
    <x v="19"/>
    <x v="8471"/>
    <x v="188"/>
    <n v="2174.35"/>
    <n v="7"/>
    <n v="15220.45"/>
    <s v="07-05-2024"/>
    <x v="0"/>
    <x v="3"/>
    <x v="0"/>
    <x v="0"/>
  </r>
  <r>
    <x v="10446"/>
    <x v="29"/>
    <x v="8472"/>
    <x v="238"/>
    <n v="3251.55"/>
    <n v="53"/>
    <n v="172332.15"/>
    <s v="07-05-2024"/>
    <x v="0"/>
    <x v="3"/>
    <x v="4"/>
    <x v="0"/>
  </r>
  <r>
    <x v="10447"/>
    <x v="5"/>
    <x v="8473"/>
    <x v="206"/>
    <n v="8179.69"/>
    <n v="34"/>
    <n v="278109.46000000002"/>
    <s v="07-05-2024"/>
    <x v="0"/>
    <x v="3"/>
    <x v="4"/>
    <x v="0"/>
  </r>
  <r>
    <x v="10448"/>
    <x v="40"/>
    <x v="8474"/>
    <x v="231"/>
    <n v="7676.37"/>
    <n v="76"/>
    <n v="583404.12"/>
    <s v="07-05-2024"/>
    <x v="0"/>
    <x v="3"/>
    <x v="3"/>
    <x v="0"/>
  </r>
  <r>
    <x v="10449"/>
    <x v="8"/>
    <x v="1279"/>
    <x v="169"/>
    <n v="7983.01"/>
    <n v="74"/>
    <n v="590742.74"/>
    <s v="07-05-2024"/>
    <x v="0"/>
    <x v="3"/>
    <x v="3"/>
    <x v="0"/>
  </r>
  <r>
    <x v="10450"/>
    <x v="44"/>
    <x v="8475"/>
    <x v="134"/>
    <n v="4988.17"/>
    <n v="35"/>
    <n v="174585.95"/>
    <s v="07-05-2024"/>
    <x v="0"/>
    <x v="3"/>
    <x v="4"/>
    <x v="0"/>
  </r>
  <r>
    <x v="10451"/>
    <x v="35"/>
    <x v="2553"/>
    <x v="226"/>
    <n v="5769.6"/>
    <n v="30"/>
    <n v="173088"/>
    <s v="07-05-2024"/>
    <x v="0"/>
    <x v="3"/>
    <x v="4"/>
    <x v="0"/>
  </r>
  <r>
    <x v="10452"/>
    <x v="21"/>
    <x v="6632"/>
    <x v="69"/>
    <n v="3052.64"/>
    <n v="27"/>
    <n v="82421.279999999999"/>
    <s v="07-05-2024"/>
    <x v="0"/>
    <x v="3"/>
    <x v="3"/>
    <x v="0"/>
  </r>
  <r>
    <x v="10453"/>
    <x v="37"/>
    <x v="1112"/>
    <x v="89"/>
    <n v="2568.02"/>
    <n v="61"/>
    <n v="156649.22"/>
    <s v="07-05-2024"/>
    <x v="0"/>
    <x v="3"/>
    <x v="1"/>
    <x v="0"/>
  </r>
  <r>
    <x v="10454"/>
    <x v="41"/>
    <x v="8476"/>
    <x v="74"/>
    <n v="4308.33"/>
    <n v="71"/>
    <n v="305891.43"/>
    <s v="07-05-2024"/>
    <x v="0"/>
    <x v="3"/>
    <x v="5"/>
    <x v="0"/>
  </r>
  <r>
    <x v="10455"/>
    <x v="25"/>
    <x v="5155"/>
    <x v="31"/>
    <n v="9160.3799999999992"/>
    <n v="63"/>
    <n v="577103.93999999994"/>
    <s v="07-05-2024"/>
    <x v="0"/>
    <x v="3"/>
    <x v="2"/>
    <x v="0"/>
  </r>
  <r>
    <x v="10456"/>
    <x v="0"/>
    <x v="8477"/>
    <x v="90"/>
    <n v="3491.92"/>
    <n v="61"/>
    <n v="213007.12"/>
    <s v="07-05-2024"/>
    <x v="0"/>
    <x v="3"/>
    <x v="0"/>
    <x v="0"/>
  </r>
  <r>
    <x v="10457"/>
    <x v="46"/>
    <x v="8478"/>
    <x v="84"/>
    <n v="9592.7900000000009"/>
    <n v="51"/>
    <n v="489232.29"/>
    <s v="08-05-2024"/>
    <x v="0"/>
    <x v="3"/>
    <x v="1"/>
    <x v="0"/>
  </r>
  <r>
    <x v="10458"/>
    <x v="7"/>
    <x v="8479"/>
    <x v="194"/>
    <n v="5136.7"/>
    <n v="47"/>
    <n v="241424.9"/>
    <s v="08-05-2024"/>
    <x v="0"/>
    <x v="3"/>
    <x v="0"/>
    <x v="0"/>
  </r>
  <r>
    <x v="10459"/>
    <x v="29"/>
    <x v="3892"/>
    <x v="239"/>
    <n v="1615.73"/>
    <n v="8"/>
    <n v="12925.84"/>
    <s v="08-05-2024"/>
    <x v="0"/>
    <x v="3"/>
    <x v="4"/>
    <x v="0"/>
  </r>
  <r>
    <x v="10460"/>
    <x v="32"/>
    <x v="2091"/>
    <x v="79"/>
    <n v="9939.0300000000007"/>
    <n v="59"/>
    <n v="586402.77"/>
    <s v="08-05-2024"/>
    <x v="0"/>
    <x v="3"/>
    <x v="1"/>
    <x v="0"/>
  </r>
  <r>
    <x v="10461"/>
    <x v="44"/>
    <x v="8480"/>
    <x v="168"/>
    <n v="5558.82"/>
    <n v="34"/>
    <n v="188999.88"/>
    <s v="08-05-2024"/>
    <x v="0"/>
    <x v="3"/>
    <x v="4"/>
    <x v="0"/>
  </r>
  <r>
    <x v="10462"/>
    <x v="5"/>
    <x v="8481"/>
    <x v="72"/>
    <n v="7209.99"/>
    <n v="62"/>
    <n v="447019.38"/>
    <s v="08-05-2024"/>
    <x v="0"/>
    <x v="3"/>
    <x v="4"/>
    <x v="0"/>
  </r>
  <r>
    <x v="10463"/>
    <x v="3"/>
    <x v="8482"/>
    <x v="65"/>
    <n v="6406.59"/>
    <n v="52"/>
    <n v="333142.68"/>
    <s v="08-05-2024"/>
    <x v="0"/>
    <x v="3"/>
    <x v="3"/>
    <x v="0"/>
  </r>
  <r>
    <x v="10464"/>
    <x v="36"/>
    <x v="2384"/>
    <x v="132"/>
    <n v="2820.08"/>
    <n v="76"/>
    <n v="214326.08"/>
    <s v="08-05-2024"/>
    <x v="0"/>
    <x v="3"/>
    <x v="2"/>
    <x v="0"/>
  </r>
  <r>
    <x v="10465"/>
    <x v="15"/>
    <x v="6512"/>
    <x v="164"/>
    <n v="2388.7399999999998"/>
    <n v="59"/>
    <n v="140935.66"/>
    <s v="08-05-2024"/>
    <x v="0"/>
    <x v="3"/>
    <x v="5"/>
    <x v="0"/>
  </r>
  <r>
    <x v="10466"/>
    <x v="19"/>
    <x v="8483"/>
    <x v="74"/>
    <n v="9678.39"/>
    <n v="35"/>
    <n v="338743.65"/>
    <s v="08-05-2024"/>
    <x v="0"/>
    <x v="3"/>
    <x v="0"/>
    <x v="0"/>
  </r>
  <r>
    <x v="10467"/>
    <x v="43"/>
    <x v="195"/>
    <x v="184"/>
    <n v="3398.24"/>
    <n v="84"/>
    <n v="285452.15999999997"/>
    <s v="09-05-2024"/>
    <x v="0"/>
    <x v="3"/>
    <x v="2"/>
    <x v="0"/>
  </r>
  <r>
    <x v="935"/>
    <x v="6"/>
    <x v="8484"/>
    <x v="29"/>
    <n v="4222.38"/>
    <n v="98"/>
    <n v="413793.24"/>
    <s v="09-05-2024"/>
    <x v="0"/>
    <x v="3"/>
    <x v="4"/>
    <x v="0"/>
  </r>
  <r>
    <x v="10468"/>
    <x v="33"/>
    <x v="8118"/>
    <x v="146"/>
    <n v="1243.1300000000001"/>
    <n v="86"/>
    <n v="106909.18"/>
    <s v="09-05-2024"/>
    <x v="0"/>
    <x v="3"/>
    <x v="1"/>
    <x v="0"/>
  </r>
  <r>
    <x v="10469"/>
    <x v="10"/>
    <x v="8485"/>
    <x v="29"/>
    <n v="4662.72"/>
    <n v="75"/>
    <n v="349704"/>
    <s v="09-05-2024"/>
    <x v="0"/>
    <x v="3"/>
    <x v="4"/>
    <x v="0"/>
  </r>
  <r>
    <x v="10470"/>
    <x v="25"/>
    <x v="161"/>
    <x v="197"/>
    <n v="5021.09"/>
    <n v="24"/>
    <n v="120506.16"/>
    <s v="09-05-2024"/>
    <x v="0"/>
    <x v="3"/>
    <x v="2"/>
    <x v="0"/>
  </r>
  <r>
    <x v="10471"/>
    <x v="27"/>
    <x v="8486"/>
    <x v="45"/>
    <n v="6563"/>
    <n v="75"/>
    <n v="492225"/>
    <s v="09-05-2024"/>
    <x v="0"/>
    <x v="3"/>
    <x v="2"/>
    <x v="0"/>
  </r>
  <r>
    <x v="10472"/>
    <x v="35"/>
    <x v="3562"/>
    <x v="151"/>
    <n v="7897.45"/>
    <n v="8"/>
    <n v="63179.6"/>
    <s v="09-05-2024"/>
    <x v="0"/>
    <x v="3"/>
    <x v="4"/>
    <x v="0"/>
  </r>
  <r>
    <x v="10473"/>
    <x v="40"/>
    <x v="6070"/>
    <x v="134"/>
    <n v="9921.2999999999993"/>
    <n v="49"/>
    <n v="486143.7"/>
    <s v="09-05-2024"/>
    <x v="0"/>
    <x v="3"/>
    <x v="3"/>
    <x v="0"/>
  </r>
  <r>
    <x v="10474"/>
    <x v="47"/>
    <x v="751"/>
    <x v="123"/>
    <n v="6776.46"/>
    <n v="46"/>
    <n v="311717.15999999997"/>
    <s v="10-05-2024"/>
    <x v="0"/>
    <x v="3"/>
    <x v="1"/>
    <x v="0"/>
  </r>
  <r>
    <x v="10475"/>
    <x v="19"/>
    <x v="5283"/>
    <x v="108"/>
    <n v="6906.67"/>
    <n v="92"/>
    <n v="635413.64"/>
    <s v="10-05-2024"/>
    <x v="0"/>
    <x v="3"/>
    <x v="0"/>
    <x v="0"/>
  </r>
  <r>
    <x v="10476"/>
    <x v="20"/>
    <x v="8487"/>
    <x v="107"/>
    <n v="8593.43"/>
    <n v="73"/>
    <n v="627320.39"/>
    <s v="10-05-2024"/>
    <x v="0"/>
    <x v="3"/>
    <x v="0"/>
    <x v="0"/>
  </r>
  <r>
    <x v="10477"/>
    <x v="30"/>
    <x v="1476"/>
    <x v="206"/>
    <n v="9211.1299999999992"/>
    <n v="16"/>
    <n v="147378.07999999999"/>
    <s v="10-05-2024"/>
    <x v="0"/>
    <x v="3"/>
    <x v="2"/>
    <x v="0"/>
  </r>
  <r>
    <x v="10478"/>
    <x v="38"/>
    <x v="2621"/>
    <x v="231"/>
    <n v="8168.91"/>
    <n v="47"/>
    <n v="383938.77"/>
    <s v="10-05-2024"/>
    <x v="0"/>
    <x v="3"/>
    <x v="4"/>
    <x v="0"/>
  </r>
  <r>
    <x v="10479"/>
    <x v="46"/>
    <x v="1537"/>
    <x v="105"/>
    <n v="1170.68"/>
    <n v="64"/>
    <n v="74923.520000000004"/>
    <s v="10-05-2024"/>
    <x v="0"/>
    <x v="3"/>
    <x v="1"/>
    <x v="0"/>
  </r>
  <r>
    <x v="10480"/>
    <x v="14"/>
    <x v="2848"/>
    <x v="2"/>
    <n v="3085.57"/>
    <n v="98"/>
    <n v="302385.86"/>
    <s v="10-05-2024"/>
    <x v="0"/>
    <x v="3"/>
    <x v="3"/>
    <x v="0"/>
  </r>
  <r>
    <x v="10481"/>
    <x v="25"/>
    <x v="8488"/>
    <x v="49"/>
    <n v="4491.6499999999996"/>
    <n v="85"/>
    <n v="381790.25"/>
    <s v="10-05-2024"/>
    <x v="0"/>
    <x v="3"/>
    <x v="2"/>
    <x v="0"/>
  </r>
  <r>
    <x v="10482"/>
    <x v="29"/>
    <x v="8489"/>
    <x v="111"/>
    <n v="1213.81"/>
    <n v="50"/>
    <n v="60690.5"/>
    <s v="11-05-2024"/>
    <x v="0"/>
    <x v="3"/>
    <x v="4"/>
    <x v="0"/>
  </r>
  <r>
    <x v="10483"/>
    <x v="6"/>
    <x v="824"/>
    <x v="197"/>
    <n v="8996.67"/>
    <n v="81"/>
    <n v="728730.27"/>
    <s v="11-05-2024"/>
    <x v="0"/>
    <x v="3"/>
    <x v="4"/>
    <x v="0"/>
  </r>
  <r>
    <x v="10484"/>
    <x v="23"/>
    <x v="8490"/>
    <x v="7"/>
    <n v="6328.71"/>
    <n v="42"/>
    <n v="265805.82"/>
    <s v="11-05-2024"/>
    <x v="0"/>
    <x v="3"/>
    <x v="3"/>
    <x v="0"/>
  </r>
  <r>
    <x v="10485"/>
    <x v="9"/>
    <x v="1293"/>
    <x v="61"/>
    <n v="735.65"/>
    <n v="29"/>
    <n v="21333.85"/>
    <s v="11-05-2024"/>
    <x v="0"/>
    <x v="3"/>
    <x v="1"/>
    <x v="0"/>
  </r>
  <r>
    <x v="10486"/>
    <x v="17"/>
    <x v="8491"/>
    <x v="69"/>
    <n v="7184.7"/>
    <n v="79"/>
    <n v="567591.30000000005"/>
    <s v="11-05-2024"/>
    <x v="0"/>
    <x v="3"/>
    <x v="2"/>
    <x v="0"/>
  </r>
  <r>
    <x v="10487"/>
    <x v="42"/>
    <x v="8492"/>
    <x v="170"/>
    <n v="8728.94"/>
    <n v="52"/>
    <n v="453904.88"/>
    <s v="11-05-2024"/>
    <x v="0"/>
    <x v="3"/>
    <x v="0"/>
    <x v="0"/>
  </r>
  <r>
    <x v="10488"/>
    <x v="22"/>
    <x v="8493"/>
    <x v="4"/>
    <n v="7475.85"/>
    <n v="23"/>
    <n v="171944.55"/>
    <s v="11-05-2024"/>
    <x v="0"/>
    <x v="3"/>
    <x v="1"/>
    <x v="0"/>
  </r>
  <r>
    <x v="10489"/>
    <x v="26"/>
    <x v="8494"/>
    <x v="94"/>
    <n v="3930.13"/>
    <n v="11"/>
    <n v="43231.43"/>
    <s v="11-05-2024"/>
    <x v="0"/>
    <x v="3"/>
    <x v="1"/>
    <x v="0"/>
  </r>
  <r>
    <x v="2205"/>
    <x v="3"/>
    <x v="8495"/>
    <x v="81"/>
    <n v="192.54"/>
    <n v="5"/>
    <n v="962.7"/>
    <s v="11-05-2024"/>
    <x v="0"/>
    <x v="3"/>
    <x v="3"/>
    <x v="0"/>
  </r>
  <r>
    <x v="10490"/>
    <x v="36"/>
    <x v="131"/>
    <x v="204"/>
    <n v="6270.74"/>
    <n v="10"/>
    <n v="62707.4"/>
    <s v="11-05-2024"/>
    <x v="0"/>
    <x v="3"/>
    <x v="2"/>
    <x v="0"/>
  </r>
  <r>
    <x v="10491"/>
    <x v="8"/>
    <x v="1977"/>
    <x v="207"/>
    <n v="7345.96"/>
    <n v="46"/>
    <n v="337914.16"/>
    <s v="11-05-2024"/>
    <x v="0"/>
    <x v="3"/>
    <x v="3"/>
    <x v="0"/>
  </r>
  <r>
    <x v="10492"/>
    <x v="3"/>
    <x v="3895"/>
    <x v="45"/>
    <n v="4434.08"/>
    <n v="35"/>
    <n v="155192.79999999999"/>
    <s v="12-05-2024"/>
    <x v="0"/>
    <x v="3"/>
    <x v="3"/>
    <x v="0"/>
  </r>
  <r>
    <x v="10493"/>
    <x v="36"/>
    <x v="8496"/>
    <x v="103"/>
    <n v="1044.1600000000001"/>
    <n v="53"/>
    <n v="55340.480000000003"/>
    <s v="12-05-2024"/>
    <x v="0"/>
    <x v="3"/>
    <x v="2"/>
    <x v="0"/>
  </r>
  <r>
    <x v="10494"/>
    <x v="20"/>
    <x v="1990"/>
    <x v="63"/>
    <n v="2938.71"/>
    <n v="65"/>
    <n v="191016.15"/>
    <s v="12-05-2024"/>
    <x v="0"/>
    <x v="3"/>
    <x v="0"/>
    <x v="0"/>
  </r>
  <r>
    <x v="10495"/>
    <x v="18"/>
    <x v="6507"/>
    <x v="102"/>
    <n v="107.79"/>
    <n v="79"/>
    <n v="8515.41"/>
    <s v="12-05-2024"/>
    <x v="0"/>
    <x v="3"/>
    <x v="1"/>
    <x v="0"/>
  </r>
  <r>
    <x v="10496"/>
    <x v="32"/>
    <x v="7703"/>
    <x v="13"/>
    <n v="9552.09"/>
    <n v="35"/>
    <n v="334323.15000000002"/>
    <s v="12-05-2024"/>
    <x v="0"/>
    <x v="3"/>
    <x v="1"/>
    <x v="0"/>
  </r>
  <r>
    <x v="10497"/>
    <x v="18"/>
    <x v="8497"/>
    <x v="45"/>
    <n v="4319.8999999999996"/>
    <n v="9"/>
    <n v="38879.1"/>
    <s v="12-05-2024"/>
    <x v="0"/>
    <x v="3"/>
    <x v="1"/>
    <x v="0"/>
  </r>
  <r>
    <x v="10498"/>
    <x v="43"/>
    <x v="1586"/>
    <x v="220"/>
    <n v="3789.22"/>
    <n v="58"/>
    <n v="219774.76"/>
    <s v="12-05-2024"/>
    <x v="0"/>
    <x v="3"/>
    <x v="2"/>
    <x v="0"/>
  </r>
  <r>
    <x v="2387"/>
    <x v="5"/>
    <x v="8498"/>
    <x v="167"/>
    <n v="4580.1099999999997"/>
    <n v="91"/>
    <n v="416790.01"/>
    <s v="12-05-2024"/>
    <x v="0"/>
    <x v="3"/>
    <x v="4"/>
    <x v="0"/>
  </r>
  <r>
    <x v="10499"/>
    <x v="0"/>
    <x v="260"/>
    <x v="167"/>
    <n v="5402.12"/>
    <n v="4"/>
    <n v="21608.48"/>
    <s v="12-05-2024"/>
    <x v="0"/>
    <x v="3"/>
    <x v="0"/>
    <x v="0"/>
  </r>
  <r>
    <x v="10500"/>
    <x v="4"/>
    <x v="2735"/>
    <x v="173"/>
    <n v="7349.42"/>
    <n v="54"/>
    <n v="396868.68"/>
    <s v="12-05-2024"/>
    <x v="0"/>
    <x v="3"/>
    <x v="3"/>
    <x v="0"/>
  </r>
  <r>
    <x v="10501"/>
    <x v="5"/>
    <x v="8499"/>
    <x v="112"/>
    <n v="3829.31"/>
    <n v="67"/>
    <n v="256563.77"/>
    <s v="12-05-2024"/>
    <x v="0"/>
    <x v="3"/>
    <x v="4"/>
    <x v="0"/>
  </r>
  <r>
    <x v="10502"/>
    <x v="38"/>
    <x v="8500"/>
    <x v="133"/>
    <n v="3096.21"/>
    <n v="29"/>
    <n v="89790.09"/>
    <s v="13-05-2024"/>
    <x v="0"/>
    <x v="3"/>
    <x v="4"/>
    <x v="0"/>
  </r>
  <r>
    <x v="10503"/>
    <x v="3"/>
    <x v="8501"/>
    <x v="50"/>
    <n v="8525.49"/>
    <n v="10"/>
    <n v="85254.9"/>
    <s v="13-05-2024"/>
    <x v="0"/>
    <x v="3"/>
    <x v="3"/>
    <x v="0"/>
  </r>
  <r>
    <x v="10504"/>
    <x v="37"/>
    <x v="8502"/>
    <x v="103"/>
    <n v="323.02999999999997"/>
    <n v="68"/>
    <n v="21966.04"/>
    <s v="13-05-2024"/>
    <x v="0"/>
    <x v="3"/>
    <x v="1"/>
    <x v="0"/>
  </r>
  <r>
    <x v="10505"/>
    <x v="40"/>
    <x v="8503"/>
    <x v="153"/>
    <n v="6267.83"/>
    <n v="17"/>
    <n v="106553.11"/>
    <s v="13-05-2024"/>
    <x v="0"/>
    <x v="3"/>
    <x v="3"/>
    <x v="0"/>
  </r>
  <r>
    <x v="10506"/>
    <x v="26"/>
    <x v="5253"/>
    <x v="132"/>
    <n v="6034.55"/>
    <n v="46"/>
    <n v="277589.3"/>
    <s v="13-05-2024"/>
    <x v="0"/>
    <x v="3"/>
    <x v="1"/>
    <x v="0"/>
  </r>
  <r>
    <x v="10507"/>
    <x v="8"/>
    <x v="8504"/>
    <x v="147"/>
    <n v="4542.0200000000004"/>
    <n v="95"/>
    <n v="431491.9"/>
    <s v="13-05-2024"/>
    <x v="0"/>
    <x v="3"/>
    <x v="3"/>
    <x v="0"/>
  </r>
  <r>
    <x v="10508"/>
    <x v="34"/>
    <x v="8505"/>
    <x v="228"/>
    <n v="9138.27"/>
    <n v="65"/>
    <n v="593987.55000000005"/>
    <s v="13-05-2024"/>
    <x v="0"/>
    <x v="3"/>
    <x v="4"/>
    <x v="0"/>
  </r>
  <r>
    <x v="10509"/>
    <x v="41"/>
    <x v="8506"/>
    <x v="111"/>
    <n v="4407.72"/>
    <n v="99"/>
    <n v="436364.28"/>
    <s v="13-05-2024"/>
    <x v="0"/>
    <x v="3"/>
    <x v="5"/>
    <x v="0"/>
  </r>
  <r>
    <x v="10510"/>
    <x v="16"/>
    <x v="8507"/>
    <x v="234"/>
    <n v="6458.11"/>
    <n v="93"/>
    <n v="600604.23"/>
    <s v="13-05-2024"/>
    <x v="0"/>
    <x v="3"/>
    <x v="4"/>
    <x v="0"/>
  </r>
  <r>
    <x v="10511"/>
    <x v="12"/>
    <x v="7602"/>
    <x v="19"/>
    <n v="2065.44"/>
    <n v="1"/>
    <n v="2065.44"/>
    <s v="13-05-2024"/>
    <x v="0"/>
    <x v="3"/>
    <x v="3"/>
    <x v="0"/>
  </r>
  <r>
    <x v="10512"/>
    <x v="31"/>
    <x v="8508"/>
    <x v="78"/>
    <n v="9104.02"/>
    <n v="86"/>
    <n v="782945.72"/>
    <s v="13-05-2024"/>
    <x v="0"/>
    <x v="3"/>
    <x v="2"/>
    <x v="0"/>
  </r>
  <r>
    <x v="10513"/>
    <x v="2"/>
    <x v="8509"/>
    <x v="128"/>
    <n v="5432.92"/>
    <n v="59"/>
    <n v="320542.28000000003"/>
    <s v="13-05-2024"/>
    <x v="0"/>
    <x v="3"/>
    <x v="2"/>
    <x v="0"/>
  </r>
  <r>
    <x v="10514"/>
    <x v="36"/>
    <x v="8510"/>
    <x v="229"/>
    <n v="265.97000000000003"/>
    <n v="11"/>
    <n v="2925.67"/>
    <s v="13-05-2024"/>
    <x v="0"/>
    <x v="3"/>
    <x v="2"/>
    <x v="0"/>
  </r>
  <r>
    <x v="10515"/>
    <x v="38"/>
    <x v="8511"/>
    <x v="102"/>
    <n v="4320.25"/>
    <n v="28"/>
    <n v="120967"/>
    <s v="13-05-2024"/>
    <x v="0"/>
    <x v="3"/>
    <x v="4"/>
    <x v="0"/>
  </r>
  <r>
    <x v="8866"/>
    <x v="14"/>
    <x v="8512"/>
    <x v="164"/>
    <n v="5491.37"/>
    <n v="34"/>
    <n v="186706.58"/>
    <s v="14-05-2024"/>
    <x v="0"/>
    <x v="3"/>
    <x v="3"/>
    <x v="0"/>
  </r>
  <r>
    <x v="5769"/>
    <x v="19"/>
    <x v="8513"/>
    <x v="154"/>
    <n v="3847.56"/>
    <n v="16"/>
    <n v="61560.959999999999"/>
    <s v="14-05-2024"/>
    <x v="0"/>
    <x v="3"/>
    <x v="0"/>
    <x v="0"/>
  </r>
  <r>
    <x v="10516"/>
    <x v="1"/>
    <x v="781"/>
    <x v="186"/>
    <n v="9365.56"/>
    <n v="35"/>
    <n v="327794.59999999998"/>
    <s v="14-05-2024"/>
    <x v="0"/>
    <x v="3"/>
    <x v="1"/>
    <x v="0"/>
  </r>
  <r>
    <x v="10517"/>
    <x v="35"/>
    <x v="8514"/>
    <x v="64"/>
    <n v="4450.2700000000004"/>
    <n v="8"/>
    <n v="35602.160000000003"/>
    <s v="14-05-2024"/>
    <x v="0"/>
    <x v="3"/>
    <x v="4"/>
    <x v="0"/>
  </r>
  <r>
    <x v="10518"/>
    <x v="10"/>
    <x v="8124"/>
    <x v="152"/>
    <n v="6324.38"/>
    <n v="2"/>
    <n v="12648.76"/>
    <s v="14-05-2024"/>
    <x v="0"/>
    <x v="3"/>
    <x v="4"/>
    <x v="0"/>
  </r>
  <r>
    <x v="10519"/>
    <x v="46"/>
    <x v="161"/>
    <x v="182"/>
    <n v="6246.2"/>
    <n v="63"/>
    <n v="393510.6"/>
    <s v="15-05-2024"/>
    <x v="0"/>
    <x v="3"/>
    <x v="1"/>
    <x v="0"/>
  </r>
  <r>
    <x v="8850"/>
    <x v="46"/>
    <x v="8515"/>
    <x v="215"/>
    <n v="9783.24"/>
    <n v="24"/>
    <n v="234797.76"/>
    <s v="15-05-2024"/>
    <x v="0"/>
    <x v="3"/>
    <x v="1"/>
    <x v="0"/>
  </r>
  <r>
    <x v="10520"/>
    <x v="40"/>
    <x v="8516"/>
    <x v="210"/>
    <n v="1171.99"/>
    <n v="20"/>
    <n v="23439.8"/>
    <s v="15-05-2024"/>
    <x v="0"/>
    <x v="3"/>
    <x v="3"/>
    <x v="0"/>
  </r>
  <r>
    <x v="10521"/>
    <x v="7"/>
    <x v="8517"/>
    <x v="227"/>
    <n v="1270.3800000000001"/>
    <n v="4"/>
    <n v="5081.5200000000004"/>
    <s v="15-05-2024"/>
    <x v="0"/>
    <x v="3"/>
    <x v="0"/>
    <x v="0"/>
  </r>
  <r>
    <x v="10522"/>
    <x v="8"/>
    <x v="8518"/>
    <x v="0"/>
    <n v="678.13"/>
    <n v="84"/>
    <n v="56962.92"/>
    <s v="15-05-2024"/>
    <x v="0"/>
    <x v="3"/>
    <x v="3"/>
    <x v="0"/>
  </r>
  <r>
    <x v="10523"/>
    <x v="9"/>
    <x v="8519"/>
    <x v="32"/>
    <n v="2101.96"/>
    <n v="22"/>
    <n v="46243.12"/>
    <s v="15-05-2024"/>
    <x v="0"/>
    <x v="3"/>
    <x v="1"/>
    <x v="0"/>
  </r>
  <r>
    <x v="10524"/>
    <x v="16"/>
    <x v="8520"/>
    <x v="124"/>
    <n v="6550.78"/>
    <n v="40"/>
    <n v="262031.2"/>
    <s v="15-05-2024"/>
    <x v="0"/>
    <x v="3"/>
    <x v="4"/>
    <x v="0"/>
  </r>
  <r>
    <x v="10525"/>
    <x v="23"/>
    <x v="5534"/>
    <x v="142"/>
    <n v="9224.5300000000007"/>
    <n v="73"/>
    <n v="673390.69"/>
    <s v="15-05-2024"/>
    <x v="0"/>
    <x v="3"/>
    <x v="3"/>
    <x v="0"/>
  </r>
  <r>
    <x v="10526"/>
    <x v="35"/>
    <x v="8521"/>
    <x v="106"/>
    <n v="5048.93"/>
    <n v="95"/>
    <n v="479648.35"/>
    <s v="15-05-2024"/>
    <x v="0"/>
    <x v="3"/>
    <x v="4"/>
    <x v="0"/>
  </r>
  <r>
    <x v="10527"/>
    <x v="33"/>
    <x v="422"/>
    <x v="106"/>
    <n v="5304.46"/>
    <n v="82"/>
    <n v="434965.72"/>
    <s v="15-05-2024"/>
    <x v="0"/>
    <x v="3"/>
    <x v="1"/>
    <x v="0"/>
  </r>
  <r>
    <x v="10528"/>
    <x v="7"/>
    <x v="73"/>
    <x v="46"/>
    <n v="5676.52"/>
    <n v="71"/>
    <n v="403032.92"/>
    <s v="15-05-2024"/>
    <x v="0"/>
    <x v="3"/>
    <x v="0"/>
    <x v="0"/>
  </r>
  <r>
    <x v="3678"/>
    <x v="4"/>
    <x v="8522"/>
    <x v="156"/>
    <n v="361.28"/>
    <n v="47"/>
    <n v="16980.16"/>
    <s v="16-05-2024"/>
    <x v="0"/>
    <x v="3"/>
    <x v="3"/>
    <x v="0"/>
  </r>
  <r>
    <x v="10529"/>
    <x v="0"/>
    <x v="8523"/>
    <x v="63"/>
    <n v="919.03"/>
    <n v="66"/>
    <n v="60655.98"/>
    <s v="16-05-2024"/>
    <x v="0"/>
    <x v="3"/>
    <x v="0"/>
    <x v="0"/>
  </r>
  <r>
    <x v="10530"/>
    <x v="42"/>
    <x v="8524"/>
    <x v="125"/>
    <n v="7741.16"/>
    <n v="62"/>
    <n v="479951.92"/>
    <s v="16-05-2024"/>
    <x v="0"/>
    <x v="3"/>
    <x v="0"/>
    <x v="0"/>
  </r>
  <r>
    <x v="10531"/>
    <x v="6"/>
    <x v="8525"/>
    <x v="224"/>
    <n v="7208.64"/>
    <n v="59"/>
    <n v="425309.76"/>
    <s v="16-05-2024"/>
    <x v="0"/>
    <x v="3"/>
    <x v="4"/>
    <x v="0"/>
  </r>
  <r>
    <x v="10532"/>
    <x v="37"/>
    <x v="541"/>
    <x v="128"/>
    <n v="8408.4699999999993"/>
    <n v="84"/>
    <n v="706311.48"/>
    <s v="16-05-2024"/>
    <x v="0"/>
    <x v="3"/>
    <x v="1"/>
    <x v="0"/>
  </r>
  <r>
    <x v="10533"/>
    <x v="5"/>
    <x v="8526"/>
    <x v="183"/>
    <n v="236.72"/>
    <n v="25"/>
    <n v="5918"/>
    <s v="16-05-2024"/>
    <x v="0"/>
    <x v="3"/>
    <x v="4"/>
    <x v="0"/>
  </r>
  <r>
    <x v="10534"/>
    <x v="37"/>
    <x v="8527"/>
    <x v="107"/>
    <n v="9325.33"/>
    <n v="25"/>
    <n v="233133.25"/>
    <s v="16-05-2024"/>
    <x v="0"/>
    <x v="3"/>
    <x v="1"/>
    <x v="0"/>
  </r>
  <r>
    <x v="10535"/>
    <x v="35"/>
    <x v="720"/>
    <x v="181"/>
    <n v="1233.8699999999999"/>
    <n v="60"/>
    <n v="74032.2"/>
    <s v="16-05-2024"/>
    <x v="0"/>
    <x v="3"/>
    <x v="4"/>
    <x v="0"/>
  </r>
  <r>
    <x v="10536"/>
    <x v="12"/>
    <x v="7516"/>
    <x v="78"/>
    <n v="4046.73"/>
    <n v="86"/>
    <n v="348018.78"/>
    <s v="16-05-2024"/>
    <x v="0"/>
    <x v="3"/>
    <x v="3"/>
    <x v="0"/>
  </r>
  <r>
    <x v="10537"/>
    <x v="16"/>
    <x v="5473"/>
    <x v="19"/>
    <n v="7926.66"/>
    <n v="79"/>
    <n v="626206.14"/>
    <s v="17-05-2024"/>
    <x v="0"/>
    <x v="3"/>
    <x v="4"/>
    <x v="0"/>
  </r>
  <r>
    <x v="10538"/>
    <x v="11"/>
    <x v="2277"/>
    <x v="34"/>
    <n v="6359.47"/>
    <n v="7"/>
    <n v="44516.29"/>
    <s v="17-05-2024"/>
    <x v="0"/>
    <x v="3"/>
    <x v="2"/>
    <x v="0"/>
  </r>
  <r>
    <x v="10539"/>
    <x v="19"/>
    <x v="8528"/>
    <x v="44"/>
    <n v="7214.59"/>
    <n v="8"/>
    <n v="57716.72"/>
    <s v="17-05-2024"/>
    <x v="0"/>
    <x v="3"/>
    <x v="0"/>
    <x v="0"/>
  </r>
  <r>
    <x v="10540"/>
    <x v="27"/>
    <x v="458"/>
    <x v="6"/>
    <n v="2161.81"/>
    <n v="10"/>
    <n v="21618.1"/>
    <s v="17-05-2024"/>
    <x v="0"/>
    <x v="3"/>
    <x v="2"/>
    <x v="0"/>
  </r>
  <r>
    <x v="10541"/>
    <x v="31"/>
    <x v="7639"/>
    <x v="35"/>
    <n v="6362.19"/>
    <n v="94"/>
    <n v="598045.86"/>
    <s v="17-05-2024"/>
    <x v="0"/>
    <x v="3"/>
    <x v="2"/>
    <x v="0"/>
  </r>
  <r>
    <x v="10542"/>
    <x v="4"/>
    <x v="8529"/>
    <x v="193"/>
    <n v="9917.98"/>
    <n v="99"/>
    <n v="981880.02"/>
    <s v="17-05-2024"/>
    <x v="0"/>
    <x v="3"/>
    <x v="3"/>
    <x v="0"/>
  </r>
  <r>
    <x v="8575"/>
    <x v="38"/>
    <x v="8530"/>
    <x v="193"/>
    <n v="6457.05"/>
    <n v="1"/>
    <n v="6457.05"/>
    <s v="17-05-2024"/>
    <x v="0"/>
    <x v="3"/>
    <x v="4"/>
    <x v="0"/>
  </r>
  <r>
    <x v="10543"/>
    <x v="27"/>
    <x v="6053"/>
    <x v="151"/>
    <n v="6129.77"/>
    <n v="8"/>
    <n v="49038.16"/>
    <s v="17-05-2024"/>
    <x v="0"/>
    <x v="3"/>
    <x v="2"/>
    <x v="0"/>
  </r>
  <r>
    <x v="10544"/>
    <x v="33"/>
    <x v="8531"/>
    <x v="217"/>
    <n v="9067.56"/>
    <n v="35"/>
    <n v="317364.59999999998"/>
    <s v="17-05-2024"/>
    <x v="0"/>
    <x v="3"/>
    <x v="1"/>
    <x v="0"/>
  </r>
  <r>
    <x v="10545"/>
    <x v="22"/>
    <x v="446"/>
    <x v="7"/>
    <n v="4141.71"/>
    <n v="54"/>
    <n v="223652.34"/>
    <s v="17-05-2024"/>
    <x v="0"/>
    <x v="3"/>
    <x v="1"/>
    <x v="0"/>
  </r>
  <r>
    <x v="10546"/>
    <x v="4"/>
    <x v="8532"/>
    <x v="39"/>
    <n v="641.15"/>
    <n v="12"/>
    <n v="7693.8"/>
    <s v="17-05-2024"/>
    <x v="0"/>
    <x v="3"/>
    <x v="3"/>
    <x v="0"/>
  </r>
  <r>
    <x v="10547"/>
    <x v="46"/>
    <x v="8227"/>
    <x v="6"/>
    <n v="4474.9399999999996"/>
    <n v="29"/>
    <n v="129773.26"/>
    <s v="17-05-2024"/>
    <x v="0"/>
    <x v="3"/>
    <x v="1"/>
    <x v="0"/>
  </r>
  <r>
    <x v="1918"/>
    <x v="29"/>
    <x v="8533"/>
    <x v="224"/>
    <n v="2550.7399999999998"/>
    <n v="49"/>
    <n v="124986.26"/>
    <s v="17-05-2024"/>
    <x v="0"/>
    <x v="3"/>
    <x v="4"/>
    <x v="0"/>
  </r>
  <r>
    <x v="10548"/>
    <x v="14"/>
    <x v="8534"/>
    <x v="174"/>
    <n v="4106.4399999999996"/>
    <n v="62"/>
    <n v="254599.28"/>
    <s v="17-05-2024"/>
    <x v="0"/>
    <x v="3"/>
    <x v="3"/>
    <x v="0"/>
  </r>
  <r>
    <x v="10549"/>
    <x v="45"/>
    <x v="8535"/>
    <x v="148"/>
    <n v="5472.89"/>
    <n v="8"/>
    <n v="43783.12"/>
    <s v="17-05-2024"/>
    <x v="0"/>
    <x v="3"/>
    <x v="3"/>
    <x v="0"/>
  </r>
  <r>
    <x v="10550"/>
    <x v="9"/>
    <x v="8536"/>
    <x v="131"/>
    <n v="3515.73"/>
    <n v="83"/>
    <n v="291805.59000000003"/>
    <s v="17-05-2024"/>
    <x v="0"/>
    <x v="3"/>
    <x v="1"/>
    <x v="0"/>
  </r>
  <r>
    <x v="5821"/>
    <x v="43"/>
    <x v="4931"/>
    <x v="36"/>
    <n v="5356.47"/>
    <n v="79"/>
    <n v="423161.13"/>
    <s v="17-05-2024"/>
    <x v="0"/>
    <x v="3"/>
    <x v="2"/>
    <x v="0"/>
  </r>
  <r>
    <x v="10551"/>
    <x v="13"/>
    <x v="8537"/>
    <x v="150"/>
    <n v="2836.93"/>
    <n v="94"/>
    <n v="266671.42"/>
    <s v="17-05-2024"/>
    <x v="0"/>
    <x v="3"/>
    <x v="4"/>
    <x v="0"/>
  </r>
  <r>
    <x v="10552"/>
    <x v="10"/>
    <x v="7850"/>
    <x v="159"/>
    <n v="3618.98"/>
    <n v="57"/>
    <n v="206281.86"/>
    <s v="17-05-2024"/>
    <x v="0"/>
    <x v="3"/>
    <x v="4"/>
    <x v="0"/>
  </r>
  <r>
    <x v="10553"/>
    <x v="22"/>
    <x v="8218"/>
    <x v="163"/>
    <n v="6751.31"/>
    <n v="71"/>
    <n v="479343.01"/>
    <s v="18-05-2024"/>
    <x v="0"/>
    <x v="3"/>
    <x v="1"/>
    <x v="0"/>
  </r>
  <r>
    <x v="10554"/>
    <x v="25"/>
    <x v="8538"/>
    <x v="29"/>
    <n v="8205.57"/>
    <n v="56"/>
    <n v="459511.92"/>
    <s v="18-05-2024"/>
    <x v="0"/>
    <x v="3"/>
    <x v="2"/>
    <x v="0"/>
  </r>
  <r>
    <x v="10555"/>
    <x v="4"/>
    <x v="2693"/>
    <x v="3"/>
    <n v="637.41"/>
    <n v="19"/>
    <n v="12110.79"/>
    <s v="18-05-2024"/>
    <x v="0"/>
    <x v="3"/>
    <x v="3"/>
    <x v="0"/>
  </r>
  <r>
    <x v="10556"/>
    <x v="9"/>
    <x v="51"/>
    <x v="3"/>
    <n v="2682.65"/>
    <n v="8"/>
    <n v="21461.200000000001"/>
    <s v="18-05-2024"/>
    <x v="0"/>
    <x v="3"/>
    <x v="1"/>
    <x v="0"/>
  </r>
  <r>
    <x v="10557"/>
    <x v="19"/>
    <x v="8539"/>
    <x v="110"/>
    <n v="1966.9"/>
    <n v="60"/>
    <n v="118014"/>
    <s v="18-05-2024"/>
    <x v="0"/>
    <x v="3"/>
    <x v="0"/>
    <x v="0"/>
  </r>
  <r>
    <x v="8767"/>
    <x v="1"/>
    <x v="1887"/>
    <x v="218"/>
    <n v="7452.47"/>
    <n v="77"/>
    <n v="573840.18999999994"/>
    <s v="18-05-2024"/>
    <x v="0"/>
    <x v="3"/>
    <x v="1"/>
    <x v="0"/>
  </r>
  <r>
    <x v="10558"/>
    <x v="7"/>
    <x v="8540"/>
    <x v="176"/>
    <n v="445.85"/>
    <n v="5"/>
    <n v="2229.25"/>
    <s v="18-05-2024"/>
    <x v="0"/>
    <x v="3"/>
    <x v="0"/>
    <x v="0"/>
  </r>
  <r>
    <x v="10559"/>
    <x v="32"/>
    <x v="604"/>
    <x v="112"/>
    <n v="7264.24"/>
    <n v="97"/>
    <n v="704631.28"/>
    <s v="18-05-2024"/>
    <x v="0"/>
    <x v="3"/>
    <x v="1"/>
    <x v="0"/>
  </r>
  <r>
    <x v="10560"/>
    <x v="41"/>
    <x v="8541"/>
    <x v="100"/>
    <n v="4567.72"/>
    <n v="76"/>
    <n v="347146.72"/>
    <s v="18-05-2024"/>
    <x v="0"/>
    <x v="3"/>
    <x v="5"/>
    <x v="0"/>
  </r>
  <r>
    <x v="10561"/>
    <x v="27"/>
    <x v="5572"/>
    <x v="202"/>
    <n v="792.98"/>
    <n v="18"/>
    <n v="14273.64"/>
    <s v="18-05-2024"/>
    <x v="0"/>
    <x v="3"/>
    <x v="2"/>
    <x v="0"/>
  </r>
  <r>
    <x v="2276"/>
    <x v="2"/>
    <x v="8542"/>
    <x v="106"/>
    <n v="1865.67"/>
    <n v="68"/>
    <n v="126865.56"/>
    <s v="18-05-2024"/>
    <x v="0"/>
    <x v="3"/>
    <x v="2"/>
    <x v="0"/>
  </r>
  <r>
    <x v="10562"/>
    <x v="7"/>
    <x v="8543"/>
    <x v="6"/>
    <n v="8964.77"/>
    <n v="60"/>
    <n v="537886.19999999995"/>
    <s v="19-05-2024"/>
    <x v="0"/>
    <x v="3"/>
    <x v="0"/>
    <x v="0"/>
  </r>
  <r>
    <x v="538"/>
    <x v="40"/>
    <x v="8544"/>
    <x v="150"/>
    <n v="6812.16"/>
    <n v="97"/>
    <n v="660779.52000000002"/>
    <s v="19-05-2024"/>
    <x v="0"/>
    <x v="3"/>
    <x v="3"/>
    <x v="0"/>
  </r>
  <r>
    <x v="3074"/>
    <x v="23"/>
    <x v="8545"/>
    <x v="223"/>
    <n v="8380.08"/>
    <n v="82"/>
    <n v="687166.56"/>
    <s v="19-05-2024"/>
    <x v="0"/>
    <x v="3"/>
    <x v="3"/>
    <x v="0"/>
  </r>
  <r>
    <x v="10563"/>
    <x v="34"/>
    <x v="2454"/>
    <x v="125"/>
    <n v="9681.81"/>
    <n v="62"/>
    <n v="600272.22"/>
    <s v="19-05-2024"/>
    <x v="0"/>
    <x v="3"/>
    <x v="4"/>
    <x v="0"/>
  </r>
  <r>
    <x v="10564"/>
    <x v="20"/>
    <x v="8546"/>
    <x v="193"/>
    <n v="9790.5499999999993"/>
    <n v="82"/>
    <n v="802825.1"/>
    <s v="19-05-2024"/>
    <x v="0"/>
    <x v="3"/>
    <x v="0"/>
    <x v="0"/>
  </r>
  <r>
    <x v="10565"/>
    <x v="12"/>
    <x v="8547"/>
    <x v="109"/>
    <n v="6237.05"/>
    <n v="67"/>
    <n v="417882.35"/>
    <s v="19-05-2024"/>
    <x v="0"/>
    <x v="3"/>
    <x v="3"/>
    <x v="0"/>
  </r>
  <r>
    <x v="10566"/>
    <x v="2"/>
    <x v="8548"/>
    <x v="53"/>
    <n v="2388.9899999999998"/>
    <n v="90"/>
    <n v="215009.1"/>
    <s v="19-05-2024"/>
    <x v="0"/>
    <x v="3"/>
    <x v="2"/>
    <x v="0"/>
  </r>
  <r>
    <x v="10567"/>
    <x v="25"/>
    <x v="8549"/>
    <x v="132"/>
    <n v="183.87"/>
    <n v="94"/>
    <n v="17283.78"/>
    <s v="19-05-2024"/>
    <x v="0"/>
    <x v="3"/>
    <x v="2"/>
    <x v="0"/>
  </r>
  <r>
    <x v="10568"/>
    <x v="33"/>
    <x v="8550"/>
    <x v="239"/>
    <n v="4050.55"/>
    <n v="7"/>
    <n v="28353.85"/>
    <s v="19-05-2024"/>
    <x v="0"/>
    <x v="3"/>
    <x v="1"/>
    <x v="0"/>
  </r>
  <r>
    <x v="10569"/>
    <x v="24"/>
    <x v="8551"/>
    <x v="142"/>
    <n v="4587.12"/>
    <n v="43"/>
    <n v="197246.16"/>
    <s v="19-05-2024"/>
    <x v="0"/>
    <x v="3"/>
    <x v="3"/>
    <x v="0"/>
  </r>
  <r>
    <x v="10570"/>
    <x v="18"/>
    <x v="2446"/>
    <x v="65"/>
    <n v="5025.62"/>
    <n v="87"/>
    <n v="437228.94"/>
    <s v="20-05-2024"/>
    <x v="0"/>
    <x v="3"/>
    <x v="1"/>
    <x v="0"/>
  </r>
  <r>
    <x v="10571"/>
    <x v="7"/>
    <x v="2340"/>
    <x v="63"/>
    <n v="9705.7999999999993"/>
    <n v="63"/>
    <n v="611465.4"/>
    <s v="20-05-2024"/>
    <x v="0"/>
    <x v="3"/>
    <x v="0"/>
    <x v="0"/>
  </r>
  <r>
    <x v="10572"/>
    <x v="2"/>
    <x v="6140"/>
    <x v="229"/>
    <n v="3070.01"/>
    <n v="52"/>
    <n v="159640.51999999999"/>
    <s v="20-05-2024"/>
    <x v="0"/>
    <x v="3"/>
    <x v="2"/>
    <x v="0"/>
  </r>
  <r>
    <x v="10573"/>
    <x v="26"/>
    <x v="3267"/>
    <x v="103"/>
    <n v="2406.17"/>
    <n v="63"/>
    <n v="151588.71"/>
    <s v="20-05-2024"/>
    <x v="0"/>
    <x v="3"/>
    <x v="1"/>
    <x v="0"/>
  </r>
  <r>
    <x v="10574"/>
    <x v="11"/>
    <x v="8552"/>
    <x v="213"/>
    <n v="7080.47"/>
    <n v="82"/>
    <n v="580598.54"/>
    <s v="20-05-2024"/>
    <x v="0"/>
    <x v="3"/>
    <x v="2"/>
    <x v="0"/>
  </r>
  <r>
    <x v="10575"/>
    <x v="1"/>
    <x v="4928"/>
    <x v="129"/>
    <n v="7386.86"/>
    <n v="65"/>
    <n v="480145.9"/>
    <s v="20-05-2024"/>
    <x v="0"/>
    <x v="3"/>
    <x v="1"/>
    <x v="0"/>
  </r>
  <r>
    <x v="10576"/>
    <x v="37"/>
    <x v="8553"/>
    <x v="113"/>
    <n v="3376.55"/>
    <n v="89"/>
    <n v="300512.95"/>
    <s v="20-05-2024"/>
    <x v="0"/>
    <x v="3"/>
    <x v="1"/>
    <x v="0"/>
  </r>
  <r>
    <x v="10577"/>
    <x v="42"/>
    <x v="8554"/>
    <x v="31"/>
    <n v="747.24"/>
    <n v="84"/>
    <n v="62768.160000000003"/>
    <s v="20-05-2024"/>
    <x v="0"/>
    <x v="3"/>
    <x v="0"/>
    <x v="0"/>
  </r>
  <r>
    <x v="10578"/>
    <x v="0"/>
    <x v="8555"/>
    <x v="232"/>
    <n v="5813.59"/>
    <n v="50"/>
    <n v="290679.5"/>
    <s v="20-05-2024"/>
    <x v="0"/>
    <x v="3"/>
    <x v="0"/>
    <x v="0"/>
  </r>
  <r>
    <x v="10579"/>
    <x v="2"/>
    <x v="8556"/>
    <x v="201"/>
    <n v="2473.75"/>
    <n v="64"/>
    <n v="158320"/>
    <s v="20-05-2024"/>
    <x v="0"/>
    <x v="3"/>
    <x v="2"/>
    <x v="0"/>
  </r>
  <r>
    <x v="4615"/>
    <x v="47"/>
    <x v="5413"/>
    <x v="90"/>
    <n v="4222.97"/>
    <n v="84"/>
    <n v="354729.48"/>
    <s v="21-05-2024"/>
    <x v="0"/>
    <x v="3"/>
    <x v="1"/>
    <x v="0"/>
  </r>
  <r>
    <x v="10580"/>
    <x v="31"/>
    <x v="8557"/>
    <x v="48"/>
    <n v="7607.33"/>
    <n v="9"/>
    <n v="68465.97"/>
    <s v="21-05-2024"/>
    <x v="0"/>
    <x v="3"/>
    <x v="2"/>
    <x v="0"/>
  </r>
  <r>
    <x v="10581"/>
    <x v="45"/>
    <x v="8558"/>
    <x v="93"/>
    <n v="4577.16"/>
    <n v="73"/>
    <n v="334132.68"/>
    <s v="21-05-2024"/>
    <x v="0"/>
    <x v="3"/>
    <x v="3"/>
    <x v="0"/>
  </r>
  <r>
    <x v="10582"/>
    <x v="31"/>
    <x v="8559"/>
    <x v="86"/>
    <n v="4461.5"/>
    <n v="6"/>
    <n v="26769"/>
    <s v="21-05-2024"/>
    <x v="0"/>
    <x v="3"/>
    <x v="2"/>
    <x v="0"/>
  </r>
  <r>
    <x v="10583"/>
    <x v="8"/>
    <x v="8560"/>
    <x v="212"/>
    <n v="4789.84"/>
    <n v="46"/>
    <n v="220332.64"/>
    <s v="21-05-2024"/>
    <x v="0"/>
    <x v="3"/>
    <x v="3"/>
    <x v="0"/>
  </r>
  <r>
    <x v="10584"/>
    <x v="14"/>
    <x v="3499"/>
    <x v="193"/>
    <n v="7691.18"/>
    <n v="40"/>
    <n v="307647.2"/>
    <s v="21-05-2024"/>
    <x v="0"/>
    <x v="3"/>
    <x v="3"/>
    <x v="0"/>
  </r>
  <r>
    <x v="10585"/>
    <x v="11"/>
    <x v="8561"/>
    <x v="133"/>
    <n v="328.36"/>
    <n v="35"/>
    <n v="11492.6"/>
    <s v="21-05-2024"/>
    <x v="0"/>
    <x v="3"/>
    <x v="2"/>
    <x v="0"/>
  </r>
  <r>
    <x v="10586"/>
    <x v="18"/>
    <x v="8562"/>
    <x v="135"/>
    <n v="2807.09"/>
    <n v="63"/>
    <n v="176846.67"/>
    <s v="21-05-2024"/>
    <x v="0"/>
    <x v="3"/>
    <x v="1"/>
    <x v="0"/>
  </r>
  <r>
    <x v="10587"/>
    <x v="1"/>
    <x v="8563"/>
    <x v="126"/>
    <n v="3904.34"/>
    <n v="61"/>
    <n v="238164.74"/>
    <s v="21-05-2024"/>
    <x v="0"/>
    <x v="3"/>
    <x v="1"/>
    <x v="0"/>
  </r>
  <r>
    <x v="10588"/>
    <x v="21"/>
    <x v="8564"/>
    <x v="110"/>
    <n v="5518.32"/>
    <n v="22"/>
    <n v="121403.04"/>
    <s v="22-05-2024"/>
    <x v="0"/>
    <x v="3"/>
    <x v="3"/>
    <x v="0"/>
  </r>
  <r>
    <x v="10589"/>
    <x v="28"/>
    <x v="3270"/>
    <x v="1"/>
    <n v="3599.48"/>
    <n v="53"/>
    <n v="190772.44"/>
    <s v="22-05-2024"/>
    <x v="0"/>
    <x v="3"/>
    <x v="2"/>
    <x v="0"/>
  </r>
  <r>
    <x v="10590"/>
    <x v="16"/>
    <x v="2980"/>
    <x v="86"/>
    <n v="3430.31"/>
    <n v="98"/>
    <n v="336170.38"/>
    <s v="22-05-2024"/>
    <x v="0"/>
    <x v="3"/>
    <x v="4"/>
    <x v="0"/>
  </r>
  <r>
    <x v="10591"/>
    <x v="39"/>
    <x v="1278"/>
    <x v="174"/>
    <n v="3388.15"/>
    <n v="17"/>
    <n v="57598.55"/>
    <s v="22-05-2024"/>
    <x v="0"/>
    <x v="3"/>
    <x v="3"/>
    <x v="0"/>
  </r>
  <r>
    <x v="2481"/>
    <x v="36"/>
    <x v="5724"/>
    <x v="19"/>
    <n v="7584.46"/>
    <n v="36"/>
    <n v="273040.56"/>
    <s v="22-05-2024"/>
    <x v="0"/>
    <x v="3"/>
    <x v="2"/>
    <x v="0"/>
  </r>
  <r>
    <x v="10592"/>
    <x v="4"/>
    <x v="1413"/>
    <x v="3"/>
    <n v="5385.69"/>
    <n v="83"/>
    <n v="447012.27"/>
    <s v="22-05-2024"/>
    <x v="0"/>
    <x v="3"/>
    <x v="3"/>
    <x v="0"/>
  </r>
  <r>
    <x v="2892"/>
    <x v="17"/>
    <x v="8565"/>
    <x v="36"/>
    <n v="5205.9399999999996"/>
    <n v="53"/>
    <n v="275914.82"/>
    <s v="22-05-2024"/>
    <x v="0"/>
    <x v="3"/>
    <x v="2"/>
    <x v="0"/>
  </r>
  <r>
    <x v="10593"/>
    <x v="4"/>
    <x v="8566"/>
    <x v="231"/>
    <n v="6196.58"/>
    <n v="41"/>
    <n v="254059.78"/>
    <s v="22-05-2024"/>
    <x v="0"/>
    <x v="3"/>
    <x v="3"/>
    <x v="0"/>
  </r>
  <r>
    <x v="10594"/>
    <x v="30"/>
    <x v="8567"/>
    <x v="63"/>
    <n v="9779.2000000000007"/>
    <n v="80"/>
    <n v="782336"/>
    <s v="23-05-2024"/>
    <x v="0"/>
    <x v="3"/>
    <x v="2"/>
    <x v="0"/>
  </r>
  <r>
    <x v="10595"/>
    <x v="33"/>
    <x v="8568"/>
    <x v="210"/>
    <n v="6074.52"/>
    <n v="64"/>
    <n v="388769.28000000003"/>
    <s v="23-05-2024"/>
    <x v="0"/>
    <x v="3"/>
    <x v="1"/>
    <x v="0"/>
  </r>
  <r>
    <x v="10596"/>
    <x v="7"/>
    <x v="8569"/>
    <x v="168"/>
    <n v="9225.89"/>
    <n v="43"/>
    <n v="396713.27"/>
    <s v="23-05-2024"/>
    <x v="0"/>
    <x v="3"/>
    <x v="0"/>
    <x v="0"/>
  </r>
  <r>
    <x v="10597"/>
    <x v="0"/>
    <x v="5122"/>
    <x v="232"/>
    <n v="557.70000000000005"/>
    <n v="11"/>
    <n v="6134.7"/>
    <s v="23-05-2024"/>
    <x v="0"/>
    <x v="3"/>
    <x v="0"/>
    <x v="0"/>
  </r>
  <r>
    <x v="10598"/>
    <x v="47"/>
    <x v="8570"/>
    <x v="159"/>
    <n v="3523.08"/>
    <n v="64"/>
    <n v="225477.12"/>
    <s v="23-05-2024"/>
    <x v="0"/>
    <x v="3"/>
    <x v="1"/>
    <x v="0"/>
  </r>
  <r>
    <x v="1205"/>
    <x v="5"/>
    <x v="133"/>
    <x v="128"/>
    <n v="2928.36"/>
    <n v="83"/>
    <n v="243053.88"/>
    <s v="23-05-2024"/>
    <x v="0"/>
    <x v="3"/>
    <x v="4"/>
    <x v="0"/>
  </r>
  <r>
    <x v="10599"/>
    <x v="12"/>
    <x v="8571"/>
    <x v="229"/>
    <n v="7080.1"/>
    <n v="100"/>
    <n v="708010"/>
    <s v="23-05-2024"/>
    <x v="0"/>
    <x v="3"/>
    <x v="3"/>
    <x v="0"/>
  </r>
  <r>
    <x v="10600"/>
    <x v="38"/>
    <x v="1041"/>
    <x v="179"/>
    <n v="7384.45"/>
    <n v="16"/>
    <n v="118151.2"/>
    <s v="23-05-2024"/>
    <x v="0"/>
    <x v="3"/>
    <x v="4"/>
    <x v="0"/>
  </r>
  <r>
    <x v="10601"/>
    <x v="5"/>
    <x v="2450"/>
    <x v="130"/>
    <n v="180.48"/>
    <n v="53"/>
    <n v="9565.44"/>
    <s v="23-05-2024"/>
    <x v="0"/>
    <x v="3"/>
    <x v="4"/>
    <x v="0"/>
  </r>
  <r>
    <x v="10602"/>
    <x v="17"/>
    <x v="6947"/>
    <x v="64"/>
    <n v="5925.34"/>
    <n v="87"/>
    <n v="515504.58"/>
    <s v="24-05-2024"/>
    <x v="0"/>
    <x v="3"/>
    <x v="2"/>
    <x v="0"/>
  </r>
  <r>
    <x v="10603"/>
    <x v="38"/>
    <x v="8572"/>
    <x v="26"/>
    <n v="546.02"/>
    <n v="57"/>
    <n v="31123.14"/>
    <s v="24-05-2024"/>
    <x v="0"/>
    <x v="3"/>
    <x v="4"/>
    <x v="0"/>
  </r>
  <r>
    <x v="10604"/>
    <x v="34"/>
    <x v="5425"/>
    <x v="19"/>
    <n v="3186.01"/>
    <n v="82"/>
    <n v="261252.82"/>
    <s v="24-05-2024"/>
    <x v="0"/>
    <x v="3"/>
    <x v="4"/>
    <x v="0"/>
  </r>
  <r>
    <x v="10605"/>
    <x v="1"/>
    <x v="8573"/>
    <x v="120"/>
    <n v="2114.1799999999998"/>
    <n v="86"/>
    <n v="181819.48"/>
    <s v="24-05-2024"/>
    <x v="0"/>
    <x v="3"/>
    <x v="1"/>
    <x v="0"/>
  </r>
  <r>
    <x v="10606"/>
    <x v="37"/>
    <x v="2796"/>
    <x v="90"/>
    <n v="305.94"/>
    <n v="10"/>
    <n v="3059.4"/>
    <s v="24-05-2024"/>
    <x v="0"/>
    <x v="3"/>
    <x v="1"/>
    <x v="0"/>
  </r>
  <r>
    <x v="10607"/>
    <x v="11"/>
    <x v="5454"/>
    <x v="100"/>
    <n v="2567.71"/>
    <n v="77"/>
    <n v="197713.67"/>
    <s v="24-05-2024"/>
    <x v="0"/>
    <x v="3"/>
    <x v="2"/>
    <x v="0"/>
  </r>
  <r>
    <x v="10608"/>
    <x v="23"/>
    <x v="8574"/>
    <x v="103"/>
    <n v="1627.18"/>
    <n v="82"/>
    <n v="133428.76"/>
    <s v="24-05-2024"/>
    <x v="0"/>
    <x v="3"/>
    <x v="3"/>
    <x v="0"/>
  </r>
  <r>
    <x v="10609"/>
    <x v="16"/>
    <x v="8575"/>
    <x v="76"/>
    <n v="266.58999999999997"/>
    <n v="68"/>
    <n v="18128.12"/>
    <s v="24-05-2024"/>
    <x v="0"/>
    <x v="3"/>
    <x v="4"/>
    <x v="0"/>
  </r>
  <r>
    <x v="6803"/>
    <x v="46"/>
    <x v="4510"/>
    <x v="125"/>
    <n v="7423.46"/>
    <n v="19"/>
    <n v="141045.74"/>
    <s v="24-05-2024"/>
    <x v="0"/>
    <x v="3"/>
    <x v="1"/>
    <x v="0"/>
  </r>
  <r>
    <x v="10610"/>
    <x v="29"/>
    <x v="1147"/>
    <x v="91"/>
    <n v="9320.2000000000007"/>
    <n v="81"/>
    <n v="754936.2"/>
    <s v="24-05-2024"/>
    <x v="0"/>
    <x v="3"/>
    <x v="4"/>
    <x v="0"/>
  </r>
  <r>
    <x v="10611"/>
    <x v="5"/>
    <x v="6517"/>
    <x v="127"/>
    <n v="425.8"/>
    <n v="41"/>
    <n v="17457.8"/>
    <s v="24-05-2024"/>
    <x v="0"/>
    <x v="3"/>
    <x v="4"/>
    <x v="0"/>
  </r>
  <r>
    <x v="5127"/>
    <x v="43"/>
    <x v="1338"/>
    <x v="235"/>
    <n v="8422.85"/>
    <n v="73"/>
    <n v="614868.05000000005"/>
    <s v="24-05-2024"/>
    <x v="0"/>
    <x v="3"/>
    <x v="2"/>
    <x v="0"/>
  </r>
  <r>
    <x v="10612"/>
    <x v="35"/>
    <x v="8576"/>
    <x v="11"/>
    <n v="9039.48"/>
    <n v="12"/>
    <n v="108473.76"/>
    <s v="24-05-2024"/>
    <x v="0"/>
    <x v="3"/>
    <x v="4"/>
    <x v="0"/>
  </r>
  <r>
    <x v="468"/>
    <x v="20"/>
    <x v="8577"/>
    <x v="93"/>
    <n v="6822.77"/>
    <n v="12"/>
    <n v="81873.240000000005"/>
    <s v="24-05-2024"/>
    <x v="0"/>
    <x v="3"/>
    <x v="0"/>
    <x v="0"/>
  </r>
  <r>
    <x v="10613"/>
    <x v="24"/>
    <x v="8578"/>
    <x v="131"/>
    <n v="9620.4500000000007"/>
    <n v="65"/>
    <n v="625329.25"/>
    <s v="24-05-2024"/>
    <x v="0"/>
    <x v="3"/>
    <x v="3"/>
    <x v="0"/>
  </r>
  <r>
    <x v="4306"/>
    <x v="6"/>
    <x v="8579"/>
    <x v="135"/>
    <n v="8239.59"/>
    <n v="2"/>
    <n v="16479.18"/>
    <s v="24-05-2024"/>
    <x v="0"/>
    <x v="3"/>
    <x v="4"/>
    <x v="0"/>
  </r>
  <r>
    <x v="10614"/>
    <x v="39"/>
    <x v="8580"/>
    <x v="223"/>
    <n v="7309.7"/>
    <n v="55"/>
    <n v="402033.5"/>
    <s v="24-05-2024"/>
    <x v="0"/>
    <x v="3"/>
    <x v="3"/>
    <x v="0"/>
  </r>
  <r>
    <x v="10615"/>
    <x v="6"/>
    <x v="8581"/>
    <x v="96"/>
    <n v="450.44"/>
    <n v="75"/>
    <n v="33783"/>
    <s v="25-05-2024"/>
    <x v="0"/>
    <x v="3"/>
    <x v="4"/>
    <x v="0"/>
  </r>
  <r>
    <x v="10616"/>
    <x v="4"/>
    <x v="2595"/>
    <x v="80"/>
    <n v="7721.77"/>
    <n v="19"/>
    <n v="146713.63"/>
    <s v="25-05-2024"/>
    <x v="0"/>
    <x v="3"/>
    <x v="3"/>
    <x v="0"/>
  </r>
  <r>
    <x v="10617"/>
    <x v="14"/>
    <x v="5480"/>
    <x v="209"/>
    <n v="4812.76"/>
    <n v="41"/>
    <n v="197323.16"/>
    <s v="25-05-2024"/>
    <x v="0"/>
    <x v="3"/>
    <x v="3"/>
    <x v="0"/>
  </r>
  <r>
    <x v="10618"/>
    <x v="3"/>
    <x v="3550"/>
    <x v="148"/>
    <n v="300.33999999999997"/>
    <n v="26"/>
    <n v="7808.84"/>
    <s v="25-05-2024"/>
    <x v="0"/>
    <x v="3"/>
    <x v="3"/>
    <x v="0"/>
  </r>
  <r>
    <x v="10619"/>
    <x v="4"/>
    <x v="8582"/>
    <x v="106"/>
    <n v="8985.8700000000008"/>
    <n v="61"/>
    <n v="548138.06999999995"/>
    <s v="25-05-2024"/>
    <x v="0"/>
    <x v="3"/>
    <x v="3"/>
    <x v="0"/>
  </r>
  <r>
    <x v="10620"/>
    <x v="32"/>
    <x v="893"/>
    <x v="224"/>
    <n v="6364.43"/>
    <n v="73"/>
    <n v="464603.39"/>
    <s v="25-05-2024"/>
    <x v="0"/>
    <x v="3"/>
    <x v="1"/>
    <x v="0"/>
  </r>
  <r>
    <x v="10621"/>
    <x v="30"/>
    <x v="2926"/>
    <x v="65"/>
    <n v="1753.23"/>
    <n v="39"/>
    <n v="68375.97"/>
    <s v="25-05-2024"/>
    <x v="0"/>
    <x v="3"/>
    <x v="2"/>
    <x v="0"/>
  </r>
  <r>
    <x v="10622"/>
    <x v="38"/>
    <x v="2446"/>
    <x v="1"/>
    <n v="3992.77"/>
    <n v="31"/>
    <n v="123775.87"/>
    <s v="26-05-2024"/>
    <x v="0"/>
    <x v="3"/>
    <x v="4"/>
    <x v="0"/>
  </r>
  <r>
    <x v="10623"/>
    <x v="2"/>
    <x v="8583"/>
    <x v="70"/>
    <n v="4136.8100000000004"/>
    <n v="54"/>
    <n v="223387.74"/>
    <s v="26-05-2024"/>
    <x v="0"/>
    <x v="3"/>
    <x v="2"/>
    <x v="0"/>
  </r>
  <r>
    <x v="10624"/>
    <x v="14"/>
    <x v="8584"/>
    <x v="48"/>
    <n v="6998.15"/>
    <n v="47"/>
    <n v="328913.05"/>
    <s v="26-05-2024"/>
    <x v="0"/>
    <x v="3"/>
    <x v="3"/>
    <x v="0"/>
  </r>
  <r>
    <x v="10625"/>
    <x v="42"/>
    <x v="8585"/>
    <x v="67"/>
    <n v="3555.83"/>
    <n v="29"/>
    <n v="103119.07"/>
    <s v="26-05-2024"/>
    <x v="0"/>
    <x v="3"/>
    <x v="0"/>
    <x v="0"/>
  </r>
  <r>
    <x v="10626"/>
    <x v="27"/>
    <x v="3594"/>
    <x v="65"/>
    <n v="8705.6200000000008"/>
    <n v="24"/>
    <n v="208934.88"/>
    <s v="26-05-2024"/>
    <x v="0"/>
    <x v="3"/>
    <x v="2"/>
    <x v="0"/>
  </r>
  <r>
    <x v="10627"/>
    <x v="23"/>
    <x v="8586"/>
    <x v="174"/>
    <n v="5597.94"/>
    <n v="19"/>
    <n v="106360.86"/>
    <s v="26-05-2024"/>
    <x v="0"/>
    <x v="3"/>
    <x v="3"/>
    <x v="0"/>
  </r>
  <r>
    <x v="10628"/>
    <x v="43"/>
    <x v="8587"/>
    <x v="80"/>
    <n v="7508.26"/>
    <n v="22"/>
    <n v="165181.72"/>
    <s v="26-05-2024"/>
    <x v="0"/>
    <x v="3"/>
    <x v="2"/>
    <x v="0"/>
  </r>
  <r>
    <x v="10629"/>
    <x v="24"/>
    <x v="2128"/>
    <x v="8"/>
    <n v="8913.0499999999993"/>
    <n v="87"/>
    <n v="775435.35"/>
    <s v="27-05-2024"/>
    <x v="0"/>
    <x v="3"/>
    <x v="3"/>
    <x v="0"/>
  </r>
  <r>
    <x v="10630"/>
    <x v="1"/>
    <x v="1452"/>
    <x v="15"/>
    <n v="4502.5"/>
    <n v="30"/>
    <n v="135075"/>
    <s v="27-05-2024"/>
    <x v="0"/>
    <x v="3"/>
    <x v="1"/>
    <x v="0"/>
  </r>
  <r>
    <x v="10631"/>
    <x v="27"/>
    <x v="8588"/>
    <x v="240"/>
    <n v="3347.78"/>
    <n v="65"/>
    <n v="217605.7"/>
    <s v="27-05-2024"/>
    <x v="0"/>
    <x v="3"/>
    <x v="2"/>
    <x v="0"/>
  </r>
  <r>
    <x v="10632"/>
    <x v="23"/>
    <x v="1754"/>
    <x v="174"/>
    <n v="1910.38"/>
    <n v="100"/>
    <n v="191038"/>
    <s v="27-05-2024"/>
    <x v="0"/>
    <x v="3"/>
    <x v="3"/>
    <x v="0"/>
  </r>
  <r>
    <x v="10633"/>
    <x v="27"/>
    <x v="93"/>
    <x v="211"/>
    <n v="750.02"/>
    <n v="4"/>
    <n v="3000.08"/>
    <s v="27-05-2024"/>
    <x v="0"/>
    <x v="3"/>
    <x v="2"/>
    <x v="0"/>
  </r>
  <r>
    <x v="10634"/>
    <x v="34"/>
    <x v="8589"/>
    <x v="77"/>
    <n v="7908.4"/>
    <n v="92"/>
    <n v="727572.8"/>
    <s v="27-05-2024"/>
    <x v="0"/>
    <x v="3"/>
    <x v="4"/>
    <x v="0"/>
  </r>
  <r>
    <x v="10635"/>
    <x v="28"/>
    <x v="6796"/>
    <x v="128"/>
    <n v="1323.01"/>
    <n v="53"/>
    <n v="70119.53"/>
    <s v="27-05-2024"/>
    <x v="0"/>
    <x v="3"/>
    <x v="2"/>
    <x v="0"/>
  </r>
  <r>
    <x v="2701"/>
    <x v="4"/>
    <x v="6861"/>
    <x v="77"/>
    <n v="7872.37"/>
    <n v="81"/>
    <n v="637661.97"/>
    <s v="27-05-2024"/>
    <x v="0"/>
    <x v="3"/>
    <x v="3"/>
    <x v="0"/>
  </r>
  <r>
    <x v="10636"/>
    <x v="13"/>
    <x v="2668"/>
    <x v="34"/>
    <n v="326.48"/>
    <n v="3"/>
    <n v="979.44"/>
    <s v="27-05-2024"/>
    <x v="0"/>
    <x v="3"/>
    <x v="4"/>
    <x v="0"/>
  </r>
  <r>
    <x v="7246"/>
    <x v="20"/>
    <x v="8590"/>
    <x v="192"/>
    <n v="6770.91"/>
    <n v="4"/>
    <n v="27083.64"/>
    <s v="27-05-2024"/>
    <x v="0"/>
    <x v="3"/>
    <x v="0"/>
    <x v="0"/>
  </r>
  <r>
    <x v="10637"/>
    <x v="46"/>
    <x v="8591"/>
    <x v="27"/>
    <n v="341.09"/>
    <n v="76"/>
    <n v="25922.84"/>
    <s v="27-05-2024"/>
    <x v="0"/>
    <x v="3"/>
    <x v="1"/>
    <x v="0"/>
  </r>
  <r>
    <x v="10638"/>
    <x v="45"/>
    <x v="2549"/>
    <x v="19"/>
    <n v="5908.27"/>
    <n v="42"/>
    <n v="248147.34"/>
    <s v="27-05-2024"/>
    <x v="0"/>
    <x v="3"/>
    <x v="3"/>
    <x v="0"/>
  </r>
  <r>
    <x v="10639"/>
    <x v="20"/>
    <x v="373"/>
    <x v="148"/>
    <n v="7614.41"/>
    <n v="62"/>
    <n v="472093.42"/>
    <s v="27-05-2024"/>
    <x v="0"/>
    <x v="3"/>
    <x v="0"/>
    <x v="0"/>
  </r>
  <r>
    <x v="10640"/>
    <x v="39"/>
    <x v="604"/>
    <x v="67"/>
    <n v="3349.07"/>
    <n v="32"/>
    <n v="107170.24000000001"/>
    <s v="27-05-2024"/>
    <x v="0"/>
    <x v="3"/>
    <x v="3"/>
    <x v="0"/>
  </r>
  <r>
    <x v="10641"/>
    <x v="23"/>
    <x v="8592"/>
    <x v="97"/>
    <n v="606.03"/>
    <n v="98"/>
    <n v="59390.94"/>
    <s v="27-05-2024"/>
    <x v="0"/>
    <x v="3"/>
    <x v="3"/>
    <x v="0"/>
  </r>
  <r>
    <x v="10642"/>
    <x v="19"/>
    <x v="8593"/>
    <x v="182"/>
    <n v="4560.8900000000003"/>
    <n v="63"/>
    <n v="287336.07"/>
    <s v="27-05-2024"/>
    <x v="0"/>
    <x v="3"/>
    <x v="0"/>
    <x v="0"/>
  </r>
  <r>
    <x v="8837"/>
    <x v="39"/>
    <x v="8594"/>
    <x v="41"/>
    <n v="4908.92"/>
    <n v="48"/>
    <n v="235628.16"/>
    <s v="27-05-2024"/>
    <x v="0"/>
    <x v="3"/>
    <x v="3"/>
    <x v="0"/>
  </r>
  <r>
    <x v="10643"/>
    <x v="40"/>
    <x v="8595"/>
    <x v="115"/>
    <n v="924.32"/>
    <n v="23"/>
    <n v="21259.360000000001"/>
    <s v="27-05-2024"/>
    <x v="0"/>
    <x v="3"/>
    <x v="3"/>
    <x v="0"/>
  </r>
  <r>
    <x v="10644"/>
    <x v="8"/>
    <x v="213"/>
    <x v="68"/>
    <n v="6936.54"/>
    <n v="52"/>
    <n v="360700.08"/>
    <s v="27-05-2024"/>
    <x v="0"/>
    <x v="3"/>
    <x v="3"/>
    <x v="0"/>
  </r>
  <r>
    <x v="10645"/>
    <x v="8"/>
    <x v="8596"/>
    <x v="136"/>
    <n v="2514.27"/>
    <n v="17"/>
    <n v="42742.59"/>
    <s v="27-05-2024"/>
    <x v="0"/>
    <x v="3"/>
    <x v="3"/>
    <x v="0"/>
  </r>
  <r>
    <x v="10646"/>
    <x v="28"/>
    <x v="8597"/>
    <x v="57"/>
    <n v="3171.75"/>
    <n v="21"/>
    <n v="66606.75"/>
    <s v="27-05-2024"/>
    <x v="0"/>
    <x v="3"/>
    <x v="2"/>
    <x v="0"/>
  </r>
  <r>
    <x v="10647"/>
    <x v="0"/>
    <x v="8598"/>
    <x v="96"/>
    <n v="2607.16"/>
    <n v="79"/>
    <n v="205965.64"/>
    <s v="28-05-2024"/>
    <x v="0"/>
    <x v="3"/>
    <x v="0"/>
    <x v="0"/>
  </r>
  <r>
    <x v="10648"/>
    <x v="29"/>
    <x v="6154"/>
    <x v="189"/>
    <n v="2015.06"/>
    <n v="9"/>
    <n v="18135.54"/>
    <s v="28-05-2024"/>
    <x v="0"/>
    <x v="3"/>
    <x v="4"/>
    <x v="0"/>
  </r>
  <r>
    <x v="10391"/>
    <x v="9"/>
    <x v="1477"/>
    <x v="13"/>
    <n v="1218.5899999999999"/>
    <n v="7"/>
    <n v="8530.1299999999992"/>
    <s v="28-05-2024"/>
    <x v="0"/>
    <x v="3"/>
    <x v="1"/>
    <x v="0"/>
  </r>
  <r>
    <x v="4781"/>
    <x v="38"/>
    <x v="8599"/>
    <x v="37"/>
    <n v="1952.35"/>
    <n v="13"/>
    <n v="25380.55"/>
    <s v="28-05-2024"/>
    <x v="0"/>
    <x v="3"/>
    <x v="4"/>
    <x v="0"/>
  </r>
  <r>
    <x v="10649"/>
    <x v="16"/>
    <x v="4038"/>
    <x v="80"/>
    <n v="8900.83"/>
    <n v="22"/>
    <n v="195818.26"/>
    <s v="28-05-2024"/>
    <x v="0"/>
    <x v="3"/>
    <x v="4"/>
    <x v="0"/>
  </r>
  <r>
    <x v="10650"/>
    <x v="39"/>
    <x v="3547"/>
    <x v="138"/>
    <n v="9727.4"/>
    <n v="43"/>
    <n v="418278.2"/>
    <s v="28-05-2024"/>
    <x v="0"/>
    <x v="3"/>
    <x v="3"/>
    <x v="0"/>
  </r>
  <r>
    <x v="4709"/>
    <x v="13"/>
    <x v="896"/>
    <x v="115"/>
    <n v="8323.4"/>
    <n v="63"/>
    <n v="524374.19999999995"/>
    <s v="28-05-2024"/>
    <x v="0"/>
    <x v="3"/>
    <x v="4"/>
    <x v="0"/>
  </r>
  <r>
    <x v="10651"/>
    <x v="36"/>
    <x v="8600"/>
    <x v="94"/>
    <n v="3505.22"/>
    <n v="23"/>
    <n v="80620.06"/>
    <s v="28-05-2024"/>
    <x v="0"/>
    <x v="3"/>
    <x v="2"/>
    <x v="0"/>
  </r>
  <r>
    <x v="10652"/>
    <x v="9"/>
    <x v="8601"/>
    <x v="232"/>
    <n v="1171.44"/>
    <n v="55"/>
    <n v="64429.2"/>
    <s v="28-05-2024"/>
    <x v="0"/>
    <x v="3"/>
    <x v="1"/>
    <x v="0"/>
  </r>
  <r>
    <x v="10653"/>
    <x v="47"/>
    <x v="8602"/>
    <x v="3"/>
    <n v="350.62"/>
    <n v="17"/>
    <n v="5960.54"/>
    <s v="28-05-2024"/>
    <x v="0"/>
    <x v="3"/>
    <x v="1"/>
    <x v="0"/>
  </r>
  <r>
    <x v="10654"/>
    <x v="18"/>
    <x v="6394"/>
    <x v="108"/>
    <n v="4265.55"/>
    <n v="94"/>
    <n v="400961.7"/>
    <s v="28-05-2024"/>
    <x v="0"/>
    <x v="3"/>
    <x v="1"/>
    <x v="0"/>
  </r>
  <r>
    <x v="10655"/>
    <x v="22"/>
    <x v="8603"/>
    <x v="171"/>
    <n v="6116.12"/>
    <n v="79"/>
    <n v="483173.48"/>
    <s v="28-05-2024"/>
    <x v="0"/>
    <x v="3"/>
    <x v="1"/>
    <x v="0"/>
  </r>
  <r>
    <x v="10656"/>
    <x v="36"/>
    <x v="8604"/>
    <x v="102"/>
    <n v="4400.71"/>
    <n v="66"/>
    <n v="290446.86"/>
    <s v="28-05-2024"/>
    <x v="0"/>
    <x v="3"/>
    <x v="2"/>
    <x v="0"/>
  </r>
  <r>
    <x v="10657"/>
    <x v="5"/>
    <x v="3761"/>
    <x v="187"/>
    <n v="5124.93"/>
    <n v="37"/>
    <n v="189622.41"/>
    <s v="28-05-2024"/>
    <x v="0"/>
    <x v="3"/>
    <x v="4"/>
    <x v="0"/>
  </r>
  <r>
    <x v="10658"/>
    <x v="2"/>
    <x v="8605"/>
    <x v="105"/>
    <n v="1673.31"/>
    <n v="59"/>
    <n v="98725.29"/>
    <s v="28-05-2024"/>
    <x v="0"/>
    <x v="3"/>
    <x v="2"/>
    <x v="0"/>
  </r>
  <r>
    <x v="6763"/>
    <x v="7"/>
    <x v="8606"/>
    <x v="34"/>
    <n v="9329.5300000000007"/>
    <n v="5"/>
    <n v="46647.65"/>
    <s v="29-05-2024"/>
    <x v="0"/>
    <x v="3"/>
    <x v="0"/>
    <x v="0"/>
  </r>
  <r>
    <x v="1019"/>
    <x v="5"/>
    <x v="8607"/>
    <x v="48"/>
    <n v="3623.52"/>
    <n v="61"/>
    <n v="221034.72"/>
    <s v="29-05-2024"/>
    <x v="0"/>
    <x v="3"/>
    <x v="4"/>
    <x v="0"/>
  </r>
  <r>
    <x v="3986"/>
    <x v="5"/>
    <x v="6184"/>
    <x v="241"/>
    <n v="8360.86"/>
    <n v="21"/>
    <n v="175578.06"/>
    <s v="29-05-2024"/>
    <x v="0"/>
    <x v="3"/>
    <x v="4"/>
    <x v="0"/>
  </r>
  <r>
    <x v="10659"/>
    <x v="38"/>
    <x v="8608"/>
    <x v="163"/>
    <n v="6836.78"/>
    <n v="86"/>
    <n v="587963.07999999996"/>
    <s v="29-05-2024"/>
    <x v="0"/>
    <x v="3"/>
    <x v="4"/>
    <x v="0"/>
  </r>
  <r>
    <x v="10660"/>
    <x v="13"/>
    <x v="8609"/>
    <x v="135"/>
    <n v="7204.81"/>
    <n v="14"/>
    <n v="100867.34"/>
    <s v="30-05-2024"/>
    <x v="0"/>
    <x v="3"/>
    <x v="4"/>
    <x v="0"/>
  </r>
  <r>
    <x v="10661"/>
    <x v="44"/>
    <x v="8610"/>
    <x v="63"/>
    <n v="8192.6299999999992"/>
    <n v="1"/>
    <n v="8192.6299999999992"/>
    <s v="30-05-2024"/>
    <x v="0"/>
    <x v="3"/>
    <x v="4"/>
    <x v="0"/>
  </r>
  <r>
    <x v="10662"/>
    <x v="44"/>
    <x v="8611"/>
    <x v="36"/>
    <n v="5744.3"/>
    <n v="10"/>
    <n v="57443"/>
    <s v="30-05-2024"/>
    <x v="0"/>
    <x v="3"/>
    <x v="4"/>
    <x v="0"/>
  </r>
  <r>
    <x v="10663"/>
    <x v="22"/>
    <x v="8612"/>
    <x v="198"/>
    <n v="6362.71"/>
    <n v="99"/>
    <n v="629908.29"/>
    <s v="30-05-2024"/>
    <x v="0"/>
    <x v="3"/>
    <x v="1"/>
    <x v="0"/>
  </r>
  <r>
    <x v="10664"/>
    <x v="23"/>
    <x v="8613"/>
    <x v="41"/>
    <n v="163.30000000000001"/>
    <n v="42"/>
    <n v="6858.6"/>
    <s v="30-05-2024"/>
    <x v="0"/>
    <x v="3"/>
    <x v="3"/>
    <x v="0"/>
  </r>
  <r>
    <x v="8470"/>
    <x v="5"/>
    <x v="8614"/>
    <x v="114"/>
    <n v="8206.32"/>
    <n v="92"/>
    <n v="754981.44"/>
    <s v="30-05-2024"/>
    <x v="0"/>
    <x v="3"/>
    <x v="4"/>
    <x v="0"/>
  </r>
  <r>
    <x v="10665"/>
    <x v="44"/>
    <x v="8558"/>
    <x v="171"/>
    <n v="8631.7900000000009"/>
    <n v="26"/>
    <n v="224426.54"/>
    <s v="30-05-2024"/>
    <x v="0"/>
    <x v="3"/>
    <x v="4"/>
    <x v="0"/>
  </r>
  <r>
    <x v="10666"/>
    <x v="16"/>
    <x v="8615"/>
    <x v="35"/>
    <n v="2196.71"/>
    <n v="35"/>
    <n v="76884.850000000006"/>
    <s v="30-05-2024"/>
    <x v="0"/>
    <x v="3"/>
    <x v="4"/>
    <x v="0"/>
  </r>
  <r>
    <x v="10667"/>
    <x v="18"/>
    <x v="8616"/>
    <x v="83"/>
    <n v="1526.44"/>
    <n v="90"/>
    <n v="137379.6"/>
    <s v="30-05-2024"/>
    <x v="0"/>
    <x v="3"/>
    <x v="1"/>
    <x v="0"/>
  </r>
  <r>
    <x v="10668"/>
    <x v="32"/>
    <x v="8617"/>
    <x v="192"/>
    <n v="4047.8"/>
    <n v="73"/>
    <n v="295489.40000000002"/>
    <s v="30-05-2024"/>
    <x v="0"/>
    <x v="3"/>
    <x v="1"/>
    <x v="0"/>
  </r>
  <r>
    <x v="10669"/>
    <x v="15"/>
    <x v="8618"/>
    <x v="116"/>
    <n v="9013.8700000000008"/>
    <n v="7"/>
    <n v="63097.09"/>
    <s v="30-05-2024"/>
    <x v="0"/>
    <x v="3"/>
    <x v="5"/>
    <x v="0"/>
  </r>
  <r>
    <x v="4194"/>
    <x v="43"/>
    <x v="8619"/>
    <x v="140"/>
    <n v="6800.34"/>
    <n v="89"/>
    <n v="605230.26"/>
    <s v="30-05-2024"/>
    <x v="0"/>
    <x v="3"/>
    <x v="2"/>
    <x v="0"/>
  </r>
  <r>
    <x v="10670"/>
    <x v="43"/>
    <x v="7183"/>
    <x v="82"/>
    <n v="3450.07"/>
    <n v="5"/>
    <n v="17250.349999999999"/>
    <s v="31-05-2024"/>
    <x v="0"/>
    <x v="3"/>
    <x v="2"/>
    <x v="0"/>
  </r>
  <r>
    <x v="10671"/>
    <x v="6"/>
    <x v="8620"/>
    <x v="43"/>
    <n v="9668.59"/>
    <n v="18"/>
    <n v="174034.62"/>
    <s v="31-05-2024"/>
    <x v="0"/>
    <x v="3"/>
    <x v="4"/>
    <x v="0"/>
  </r>
  <r>
    <x v="10672"/>
    <x v="24"/>
    <x v="4299"/>
    <x v="220"/>
    <n v="4733.2299999999996"/>
    <n v="38"/>
    <n v="179862.74"/>
    <s v="31-05-2024"/>
    <x v="0"/>
    <x v="3"/>
    <x v="3"/>
    <x v="0"/>
  </r>
  <r>
    <x v="10673"/>
    <x v="24"/>
    <x v="8621"/>
    <x v="110"/>
    <n v="3791.07"/>
    <n v="77"/>
    <n v="291912.39"/>
    <s v="31-05-2024"/>
    <x v="0"/>
    <x v="3"/>
    <x v="3"/>
    <x v="0"/>
  </r>
  <r>
    <x v="10674"/>
    <x v="9"/>
    <x v="5555"/>
    <x v="186"/>
    <n v="5623.03"/>
    <n v="32"/>
    <n v="179936.96"/>
    <s v="31-05-2024"/>
    <x v="0"/>
    <x v="3"/>
    <x v="1"/>
    <x v="0"/>
  </r>
  <r>
    <x v="10675"/>
    <x v="9"/>
    <x v="8622"/>
    <x v="155"/>
    <n v="7402.21"/>
    <n v="13"/>
    <n v="96228.73"/>
    <s v="31-05-2024"/>
    <x v="0"/>
    <x v="3"/>
    <x v="1"/>
    <x v="0"/>
  </r>
  <r>
    <x v="10676"/>
    <x v="43"/>
    <x v="8623"/>
    <x v="224"/>
    <n v="1975.66"/>
    <n v="29"/>
    <n v="57294.14"/>
    <s v="31-05-2024"/>
    <x v="0"/>
    <x v="3"/>
    <x v="2"/>
    <x v="0"/>
  </r>
  <r>
    <x v="10677"/>
    <x v="36"/>
    <x v="8624"/>
    <x v="12"/>
    <n v="2347.7600000000002"/>
    <n v="84"/>
    <n v="197211.84"/>
    <s v="31-05-2024"/>
    <x v="0"/>
    <x v="3"/>
    <x v="2"/>
    <x v="0"/>
  </r>
  <r>
    <x v="10678"/>
    <x v="18"/>
    <x v="6756"/>
    <x v="98"/>
    <n v="3392.97"/>
    <n v="91"/>
    <n v="308760.27"/>
    <s v="31-05-2024"/>
    <x v="0"/>
    <x v="3"/>
    <x v="1"/>
    <x v="0"/>
  </r>
  <r>
    <x v="10679"/>
    <x v="20"/>
    <x v="8263"/>
    <x v="51"/>
    <n v="7979.39"/>
    <n v="99"/>
    <n v="789959.61"/>
    <s v="31-05-2024"/>
    <x v="0"/>
    <x v="3"/>
    <x v="0"/>
    <x v="0"/>
  </r>
  <r>
    <x v="10680"/>
    <x v="44"/>
    <x v="8625"/>
    <x v="66"/>
    <n v="5681.32"/>
    <n v="41"/>
    <n v="232934.12"/>
    <s v="01-06-2024"/>
    <x v="1"/>
    <x v="3"/>
    <x v="4"/>
    <x v="0"/>
  </r>
  <r>
    <x v="10681"/>
    <x v="7"/>
    <x v="8626"/>
    <x v="53"/>
    <n v="9955.59"/>
    <n v="3"/>
    <n v="29866.77"/>
    <s v="01-06-2024"/>
    <x v="1"/>
    <x v="3"/>
    <x v="0"/>
    <x v="0"/>
  </r>
  <r>
    <x v="10682"/>
    <x v="10"/>
    <x v="8627"/>
    <x v="81"/>
    <n v="8409.06"/>
    <n v="34"/>
    <n v="285908.03999999998"/>
    <s v="01-06-2024"/>
    <x v="1"/>
    <x v="3"/>
    <x v="4"/>
    <x v="0"/>
  </r>
  <r>
    <x v="10683"/>
    <x v="10"/>
    <x v="8628"/>
    <x v="216"/>
    <n v="3028.28"/>
    <n v="77"/>
    <n v="233177.56"/>
    <s v="01-06-2024"/>
    <x v="1"/>
    <x v="3"/>
    <x v="4"/>
    <x v="0"/>
  </r>
  <r>
    <x v="10684"/>
    <x v="43"/>
    <x v="7183"/>
    <x v="203"/>
    <n v="1933.68"/>
    <n v="89"/>
    <n v="172097.52"/>
    <s v="01-06-2024"/>
    <x v="1"/>
    <x v="3"/>
    <x v="2"/>
    <x v="0"/>
  </r>
  <r>
    <x v="10685"/>
    <x v="31"/>
    <x v="1902"/>
    <x v="34"/>
    <n v="3120.59"/>
    <n v="16"/>
    <n v="49929.440000000002"/>
    <s v="01-06-2024"/>
    <x v="1"/>
    <x v="3"/>
    <x v="2"/>
    <x v="0"/>
  </r>
  <r>
    <x v="3936"/>
    <x v="34"/>
    <x v="8629"/>
    <x v="193"/>
    <n v="1785.24"/>
    <n v="49"/>
    <n v="87476.76"/>
    <s v="01-06-2024"/>
    <x v="1"/>
    <x v="3"/>
    <x v="4"/>
    <x v="0"/>
  </r>
  <r>
    <x v="10686"/>
    <x v="29"/>
    <x v="6933"/>
    <x v="13"/>
    <n v="9441.86"/>
    <n v="18"/>
    <n v="169953.48"/>
    <s v="01-06-2024"/>
    <x v="1"/>
    <x v="3"/>
    <x v="4"/>
    <x v="0"/>
  </r>
  <r>
    <x v="10687"/>
    <x v="18"/>
    <x v="8630"/>
    <x v="193"/>
    <n v="1918.52"/>
    <n v="15"/>
    <n v="28777.8"/>
    <s v="01-06-2024"/>
    <x v="1"/>
    <x v="3"/>
    <x v="1"/>
    <x v="0"/>
  </r>
  <r>
    <x v="10688"/>
    <x v="20"/>
    <x v="8631"/>
    <x v="130"/>
    <n v="3154.86"/>
    <n v="15"/>
    <n v="47322.9"/>
    <s v="01-06-2024"/>
    <x v="1"/>
    <x v="3"/>
    <x v="0"/>
    <x v="0"/>
  </r>
  <r>
    <x v="10689"/>
    <x v="30"/>
    <x v="8632"/>
    <x v="24"/>
    <n v="1109.3599999999999"/>
    <n v="2"/>
    <n v="2218.7199999999998"/>
    <s v="02-06-2024"/>
    <x v="1"/>
    <x v="3"/>
    <x v="2"/>
    <x v="0"/>
  </r>
  <r>
    <x v="10690"/>
    <x v="41"/>
    <x v="8633"/>
    <x v="80"/>
    <n v="5178.51"/>
    <n v="12"/>
    <n v="62142.12"/>
    <s v="02-06-2024"/>
    <x v="1"/>
    <x v="3"/>
    <x v="5"/>
    <x v="0"/>
  </r>
  <r>
    <x v="10691"/>
    <x v="24"/>
    <x v="2039"/>
    <x v="151"/>
    <n v="3969.66"/>
    <n v="17"/>
    <n v="67484.22"/>
    <s v="02-06-2024"/>
    <x v="1"/>
    <x v="3"/>
    <x v="3"/>
    <x v="0"/>
  </r>
  <r>
    <x v="10692"/>
    <x v="16"/>
    <x v="5276"/>
    <x v="216"/>
    <n v="7848.26"/>
    <n v="45"/>
    <n v="353171.7"/>
    <s v="02-06-2024"/>
    <x v="1"/>
    <x v="3"/>
    <x v="4"/>
    <x v="0"/>
  </r>
  <r>
    <x v="1590"/>
    <x v="19"/>
    <x v="1687"/>
    <x v="146"/>
    <n v="7908.88"/>
    <n v="79"/>
    <n v="624801.52"/>
    <s v="02-06-2024"/>
    <x v="1"/>
    <x v="3"/>
    <x v="0"/>
    <x v="0"/>
  </r>
  <r>
    <x v="10693"/>
    <x v="2"/>
    <x v="2877"/>
    <x v="40"/>
    <n v="9075.73"/>
    <n v="9"/>
    <n v="81681.570000000007"/>
    <s v="02-06-2024"/>
    <x v="1"/>
    <x v="3"/>
    <x v="2"/>
    <x v="0"/>
  </r>
  <r>
    <x v="10694"/>
    <x v="7"/>
    <x v="8634"/>
    <x v="53"/>
    <n v="2876.94"/>
    <n v="2"/>
    <n v="5753.88"/>
    <s v="02-06-2024"/>
    <x v="1"/>
    <x v="3"/>
    <x v="0"/>
    <x v="0"/>
  </r>
  <r>
    <x v="10695"/>
    <x v="44"/>
    <x v="8635"/>
    <x v="177"/>
    <n v="6529.21"/>
    <n v="82"/>
    <n v="535395.22"/>
    <s v="02-06-2024"/>
    <x v="1"/>
    <x v="3"/>
    <x v="4"/>
    <x v="0"/>
  </r>
  <r>
    <x v="10696"/>
    <x v="19"/>
    <x v="7973"/>
    <x v="51"/>
    <n v="5418.59"/>
    <n v="73"/>
    <n v="395557.07"/>
    <s v="03-06-2024"/>
    <x v="1"/>
    <x v="3"/>
    <x v="0"/>
    <x v="0"/>
  </r>
  <r>
    <x v="10697"/>
    <x v="13"/>
    <x v="7338"/>
    <x v="23"/>
    <n v="3977.99"/>
    <n v="20"/>
    <n v="79559.8"/>
    <s v="03-06-2024"/>
    <x v="1"/>
    <x v="3"/>
    <x v="4"/>
    <x v="0"/>
  </r>
  <r>
    <x v="10698"/>
    <x v="7"/>
    <x v="8636"/>
    <x v="232"/>
    <n v="7913.2"/>
    <n v="86"/>
    <n v="680535.2"/>
    <s v="03-06-2024"/>
    <x v="1"/>
    <x v="3"/>
    <x v="0"/>
    <x v="0"/>
  </r>
  <r>
    <x v="10699"/>
    <x v="23"/>
    <x v="8637"/>
    <x v="226"/>
    <n v="4279.63"/>
    <n v="19"/>
    <n v="81312.97"/>
    <s v="03-06-2024"/>
    <x v="1"/>
    <x v="3"/>
    <x v="3"/>
    <x v="0"/>
  </r>
  <r>
    <x v="10700"/>
    <x v="31"/>
    <x v="3622"/>
    <x v="130"/>
    <n v="2955.65"/>
    <n v="98"/>
    <n v="289653.7"/>
    <s v="03-06-2024"/>
    <x v="1"/>
    <x v="3"/>
    <x v="2"/>
    <x v="0"/>
  </r>
  <r>
    <x v="10701"/>
    <x v="24"/>
    <x v="8638"/>
    <x v="169"/>
    <n v="853.66"/>
    <n v="49"/>
    <n v="41829.339999999997"/>
    <s v="03-06-2024"/>
    <x v="1"/>
    <x v="3"/>
    <x v="3"/>
    <x v="0"/>
  </r>
  <r>
    <x v="980"/>
    <x v="44"/>
    <x v="8639"/>
    <x v="239"/>
    <n v="8251.91"/>
    <n v="23"/>
    <n v="189793.93"/>
    <s v="03-06-2024"/>
    <x v="1"/>
    <x v="3"/>
    <x v="4"/>
    <x v="0"/>
  </r>
  <r>
    <x v="10702"/>
    <x v="5"/>
    <x v="4590"/>
    <x v="52"/>
    <n v="9451.89"/>
    <n v="10"/>
    <n v="94518.9"/>
    <s v="03-06-2024"/>
    <x v="1"/>
    <x v="3"/>
    <x v="4"/>
    <x v="0"/>
  </r>
  <r>
    <x v="10703"/>
    <x v="11"/>
    <x v="8640"/>
    <x v="60"/>
    <n v="8511.4"/>
    <n v="48"/>
    <n v="408547.2"/>
    <s v="03-06-2024"/>
    <x v="1"/>
    <x v="3"/>
    <x v="2"/>
    <x v="0"/>
  </r>
  <r>
    <x v="10704"/>
    <x v="13"/>
    <x v="8641"/>
    <x v="43"/>
    <n v="1014.52"/>
    <n v="33"/>
    <n v="33479.160000000003"/>
    <s v="03-06-2024"/>
    <x v="1"/>
    <x v="3"/>
    <x v="4"/>
    <x v="0"/>
  </r>
  <r>
    <x v="10705"/>
    <x v="38"/>
    <x v="8642"/>
    <x v="34"/>
    <n v="8555.1200000000008"/>
    <n v="8"/>
    <n v="68440.960000000006"/>
    <s v="03-06-2024"/>
    <x v="1"/>
    <x v="3"/>
    <x v="4"/>
    <x v="0"/>
  </r>
  <r>
    <x v="10706"/>
    <x v="17"/>
    <x v="8045"/>
    <x v="137"/>
    <n v="2788.91"/>
    <n v="95"/>
    <n v="264946.45"/>
    <s v="04-06-2024"/>
    <x v="1"/>
    <x v="3"/>
    <x v="2"/>
    <x v="0"/>
  </r>
  <r>
    <x v="298"/>
    <x v="26"/>
    <x v="8643"/>
    <x v="239"/>
    <n v="4620.8500000000004"/>
    <n v="24"/>
    <n v="110900.4"/>
    <s v="04-06-2024"/>
    <x v="1"/>
    <x v="3"/>
    <x v="1"/>
    <x v="0"/>
  </r>
  <r>
    <x v="10707"/>
    <x v="35"/>
    <x v="3472"/>
    <x v="74"/>
    <n v="6747.69"/>
    <n v="89"/>
    <n v="600544.41"/>
    <s v="04-06-2024"/>
    <x v="1"/>
    <x v="3"/>
    <x v="4"/>
    <x v="0"/>
  </r>
  <r>
    <x v="10708"/>
    <x v="46"/>
    <x v="8644"/>
    <x v="142"/>
    <n v="2547.79"/>
    <n v="85"/>
    <n v="216562.15"/>
    <s v="04-06-2024"/>
    <x v="1"/>
    <x v="3"/>
    <x v="1"/>
    <x v="0"/>
  </r>
  <r>
    <x v="10709"/>
    <x v="19"/>
    <x v="4203"/>
    <x v="75"/>
    <n v="4098.42"/>
    <n v="12"/>
    <n v="49181.04"/>
    <s v="04-06-2024"/>
    <x v="1"/>
    <x v="3"/>
    <x v="0"/>
    <x v="0"/>
  </r>
  <r>
    <x v="421"/>
    <x v="7"/>
    <x v="3602"/>
    <x v="162"/>
    <n v="9997.2800000000007"/>
    <n v="2"/>
    <n v="19994.560000000001"/>
    <s v="04-06-2024"/>
    <x v="1"/>
    <x v="3"/>
    <x v="0"/>
    <x v="0"/>
  </r>
  <r>
    <x v="10710"/>
    <x v="35"/>
    <x v="2277"/>
    <x v="142"/>
    <n v="8700.94"/>
    <n v="30"/>
    <n v="261028.2"/>
    <s v="04-06-2024"/>
    <x v="1"/>
    <x v="3"/>
    <x v="4"/>
    <x v="0"/>
  </r>
  <r>
    <x v="10711"/>
    <x v="10"/>
    <x v="8645"/>
    <x v="31"/>
    <n v="3651.05"/>
    <n v="53"/>
    <n v="193505.65"/>
    <s v="04-06-2024"/>
    <x v="1"/>
    <x v="3"/>
    <x v="4"/>
    <x v="0"/>
  </r>
  <r>
    <x v="10712"/>
    <x v="38"/>
    <x v="8646"/>
    <x v="233"/>
    <n v="1266.0899999999999"/>
    <n v="48"/>
    <n v="60772.32"/>
    <s v="04-06-2024"/>
    <x v="1"/>
    <x v="3"/>
    <x v="4"/>
    <x v="0"/>
  </r>
  <r>
    <x v="10713"/>
    <x v="7"/>
    <x v="4425"/>
    <x v="127"/>
    <n v="3696.94"/>
    <n v="68"/>
    <n v="251391.92"/>
    <s v="04-06-2024"/>
    <x v="1"/>
    <x v="3"/>
    <x v="0"/>
    <x v="0"/>
  </r>
  <r>
    <x v="5932"/>
    <x v="25"/>
    <x v="2073"/>
    <x v="208"/>
    <n v="7130.48"/>
    <n v="83"/>
    <n v="591829.84"/>
    <s v="04-06-2024"/>
    <x v="1"/>
    <x v="3"/>
    <x v="2"/>
    <x v="0"/>
  </r>
  <r>
    <x v="5038"/>
    <x v="43"/>
    <x v="8647"/>
    <x v="66"/>
    <n v="8708.42"/>
    <n v="56"/>
    <n v="487671.52"/>
    <s v="04-06-2024"/>
    <x v="1"/>
    <x v="3"/>
    <x v="2"/>
    <x v="0"/>
  </r>
  <r>
    <x v="10714"/>
    <x v="18"/>
    <x v="4136"/>
    <x v="155"/>
    <n v="8649.73"/>
    <n v="5"/>
    <n v="43248.65"/>
    <s v="04-06-2024"/>
    <x v="1"/>
    <x v="3"/>
    <x v="1"/>
    <x v="0"/>
  </r>
  <r>
    <x v="10715"/>
    <x v="24"/>
    <x v="8648"/>
    <x v="64"/>
    <n v="4495.21"/>
    <n v="63"/>
    <n v="283198.23"/>
    <s v="05-06-2024"/>
    <x v="1"/>
    <x v="3"/>
    <x v="3"/>
    <x v="0"/>
  </r>
  <r>
    <x v="10716"/>
    <x v="38"/>
    <x v="259"/>
    <x v="132"/>
    <n v="7290.43"/>
    <n v="80"/>
    <n v="583234.4"/>
    <s v="05-06-2024"/>
    <x v="1"/>
    <x v="3"/>
    <x v="4"/>
    <x v="0"/>
  </r>
  <r>
    <x v="10717"/>
    <x v="21"/>
    <x v="8649"/>
    <x v="101"/>
    <n v="8609.39"/>
    <n v="79"/>
    <n v="680141.81"/>
    <s v="05-06-2024"/>
    <x v="1"/>
    <x v="3"/>
    <x v="3"/>
    <x v="0"/>
  </r>
  <r>
    <x v="10718"/>
    <x v="47"/>
    <x v="2834"/>
    <x v="232"/>
    <n v="5532.79"/>
    <n v="22"/>
    <n v="121721.38"/>
    <s v="05-06-2024"/>
    <x v="1"/>
    <x v="3"/>
    <x v="1"/>
    <x v="0"/>
  </r>
  <r>
    <x v="10719"/>
    <x v="12"/>
    <x v="8650"/>
    <x v="193"/>
    <n v="3891.66"/>
    <n v="58"/>
    <n v="225716.28"/>
    <s v="05-06-2024"/>
    <x v="1"/>
    <x v="3"/>
    <x v="3"/>
    <x v="0"/>
  </r>
  <r>
    <x v="64"/>
    <x v="44"/>
    <x v="8436"/>
    <x v="71"/>
    <n v="8398.66"/>
    <n v="1"/>
    <n v="8398.66"/>
    <s v="05-06-2024"/>
    <x v="1"/>
    <x v="3"/>
    <x v="4"/>
    <x v="0"/>
  </r>
  <r>
    <x v="10720"/>
    <x v="31"/>
    <x v="8651"/>
    <x v="169"/>
    <n v="7726.48"/>
    <n v="25"/>
    <n v="193162"/>
    <s v="05-06-2024"/>
    <x v="1"/>
    <x v="3"/>
    <x v="2"/>
    <x v="0"/>
  </r>
  <r>
    <x v="7174"/>
    <x v="0"/>
    <x v="8652"/>
    <x v="191"/>
    <n v="7076.17"/>
    <n v="60"/>
    <n v="424570.2"/>
    <s v="05-06-2024"/>
    <x v="1"/>
    <x v="3"/>
    <x v="0"/>
    <x v="0"/>
  </r>
  <r>
    <x v="10721"/>
    <x v="37"/>
    <x v="8653"/>
    <x v="116"/>
    <n v="4830.74"/>
    <n v="52"/>
    <n v="251198.48"/>
    <s v="05-06-2024"/>
    <x v="1"/>
    <x v="3"/>
    <x v="1"/>
    <x v="0"/>
  </r>
  <r>
    <x v="10722"/>
    <x v="18"/>
    <x v="1050"/>
    <x v="50"/>
    <n v="8018.02"/>
    <n v="21"/>
    <n v="168378.42"/>
    <s v="06-06-2024"/>
    <x v="1"/>
    <x v="3"/>
    <x v="1"/>
    <x v="0"/>
  </r>
  <r>
    <x v="10723"/>
    <x v="17"/>
    <x v="7299"/>
    <x v="0"/>
    <n v="1788.61"/>
    <n v="33"/>
    <n v="59024.13"/>
    <s v="06-06-2024"/>
    <x v="1"/>
    <x v="3"/>
    <x v="2"/>
    <x v="0"/>
  </r>
  <r>
    <x v="7718"/>
    <x v="18"/>
    <x v="8654"/>
    <x v="40"/>
    <n v="4120.96"/>
    <n v="100"/>
    <n v="412096"/>
    <s v="06-06-2024"/>
    <x v="1"/>
    <x v="3"/>
    <x v="1"/>
    <x v="0"/>
  </r>
  <r>
    <x v="10724"/>
    <x v="47"/>
    <x v="8655"/>
    <x v="69"/>
    <n v="634.67999999999995"/>
    <n v="10"/>
    <n v="6346.8"/>
    <s v="06-06-2024"/>
    <x v="1"/>
    <x v="3"/>
    <x v="1"/>
    <x v="0"/>
  </r>
  <r>
    <x v="10725"/>
    <x v="12"/>
    <x v="8656"/>
    <x v="26"/>
    <n v="4902.1000000000004"/>
    <n v="29"/>
    <n v="142160.9"/>
    <s v="06-06-2024"/>
    <x v="1"/>
    <x v="3"/>
    <x v="3"/>
    <x v="0"/>
  </r>
  <r>
    <x v="10726"/>
    <x v="40"/>
    <x v="8657"/>
    <x v="47"/>
    <n v="8742.7800000000007"/>
    <n v="7"/>
    <n v="61199.46"/>
    <s v="06-06-2024"/>
    <x v="1"/>
    <x v="3"/>
    <x v="3"/>
    <x v="0"/>
  </r>
  <r>
    <x v="10727"/>
    <x v="23"/>
    <x v="8658"/>
    <x v="76"/>
    <n v="7557.78"/>
    <n v="48"/>
    <n v="362773.44"/>
    <s v="06-06-2024"/>
    <x v="1"/>
    <x v="3"/>
    <x v="3"/>
    <x v="0"/>
  </r>
  <r>
    <x v="10728"/>
    <x v="9"/>
    <x v="8659"/>
    <x v="98"/>
    <n v="5921.68"/>
    <n v="12"/>
    <n v="71060.160000000003"/>
    <s v="06-06-2024"/>
    <x v="1"/>
    <x v="3"/>
    <x v="1"/>
    <x v="0"/>
  </r>
  <r>
    <x v="10729"/>
    <x v="11"/>
    <x v="8660"/>
    <x v="52"/>
    <n v="6065.69"/>
    <n v="92"/>
    <n v="558043.48"/>
    <s v="07-06-2024"/>
    <x v="1"/>
    <x v="3"/>
    <x v="2"/>
    <x v="0"/>
  </r>
  <r>
    <x v="10730"/>
    <x v="29"/>
    <x v="8661"/>
    <x v="154"/>
    <n v="1087.3599999999999"/>
    <n v="3"/>
    <n v="3262.08"/>
    <s v="07-06-2024"/>
    <x v="1"/>
    <x v="3"/>
    <x v="4"/>
    <x v="0"/>
  </r>
  <r>
    <x v="10731"/>
    <x v="16"/>
    <x v="8662"/>
    <x v="27"/>
    <n v="127.32"/>
    <n v="14"/>
    <n v="1782.48"/>
    <s v="07-06-2024"/>
    <x v="1"/>
    <x v="3"/>
    <x v="4"/>
    <x v="0"/>
  </r>
  <r>
    <x v="3784"/>
    <x v="45"/>
    <x v="8663"/>
    <x v="160"/>
    <n v="9573.0400000000009"/>
    <n v="45"/>
    <n v="430786.8"/>
    <s v="07-06-2024"/>
    <x v="1"/>
    <x v="3"/>
    <x v="3"/>
    <x v="0"/>
  </r>
  <r>
    <x v="10732"/>
    <x v="12"/>
    <x v="8664"/>
    <x v="223"/>
    <n v="5075.1000000000004"/>
    <n v="35"/>
    <n v="177628.5"/>
    <s v="07-06-2024"/>
    <x v="1"/>
    <x v="3"/>
    <x v="3"/>
    <x v="0"/>
  </r>
  <r>
    <x v="10733"/>
    <x v="8"/>
    <x v="1052"/>
    <x v="182"/>
    <n v="4785.78"/>
    <n v="38"/>
    <n v="181859.64"/>
    <s v="07-06-2024"/>
    <x v="1"/>
    <x v="3"/>
    <x v="3"/>
    <x v="0"/>
  </r>
  <r>
    <x v="10734"/>
    <x v="41"/>
    <x v="8665"/>
    <x v="215"/>
    <n v="3120.52"/>
    <n v="92"/>
    <n v="287087.84000000003"/>
    <s v="07-06-2024"/>
    <x v="1"/>
    <x v="3"/>
    <x v="5"/>
    <x v="0"/>
  </r>
  <r>
    <x v="10735"/>
    <x v="35"/>
    <x v="8666"/>
    <x v="123"/>
    <n v="9694.7800000000007"/>
    <n v="60"/>
    <n v="581686.80000000005"/>
    <s v="07-06-2024"/>
    <x v="1"/>
    <x v="3"/>
    <x v="4"/>
    <x v="0"/>
  </r>
  <r>
    <x v="10736"/>
    <x v="7"/>
    <x v="8667"/>
    <x v="62"/>
    <n v="4780.59"/>
    <n v="39"/>
    <n v="186443.01"/>
    <s v="07-06-2024"/>
    <x v="1"/>
    <x v="3"/>
    <x v="0"/>
    <x v="0"/>
  </r>
  <r>
    <x v="10737"/>
    <x v="17"/>
    <x v="8668"/>
    <x v="12"/>
    <n v="7264.03"/>
    <n v="90"/>
    <n v="653762.69999999995"/>
    <s v="07-06-2024"/>
    <x v="1"/>
    <x v="3"/>
    <x v="2"/>
    <x v="0"/>
  </r>
  <r>
    <x v="10738"/>
    <x v="20"/>
    <x v="8669"/>
    <x v="226"/>
    <n v="9997.94"/>
    <n v="91"/>
    <n v="909812.54"/>
    <s v="07-06-2024"/>
    <x v="1"/>
    <x v="3"/>
    <x v="0"/>
    <x v="0"/>
  </r>
  <r>
    <x v="1262"/>
    <x v="35"/>
    <x v="8670"/>
    <x v="153"/>
    <n v="4091.24"/>
    <n v="61"/>
    <n v="249565.64"/>
    <s v="08-06-2024"/>
    <x v="1"/>
    <x v="3"/>
    <x v="4"/>
    <x v="0"/>
  </r>
  <r>
    <x v="10739"/>
    <x v="44"/>
    <x v="8671"/>
    <x v="27"/>
    <n v="5770.71"/>
    <n v="44"/>
    <n v="253911.24"/>
    <s v="08-06-2024"/>
    <x v="1"/>
    <x v="3"/>
    <x v="4"/>
    <x v="0"/>
  </r>
  <r>
    <x v="10740"/>
    <x v="38"/>
    <x v="8672"/>
    <x v="86"/>
    <n v="5867.69"/>
    <n v="9"/>
    <n v="52809.21"/>
    <s v="08-06-2024"/>
    <x v="1"/>
    <x v="3"/>
    <x v="4"/>
    <x v="0"/>
  </r>
  <r>
    <x v="10741"/>
    <x v="43"/>
    <x v="8673"/>
    <x v="10"/>
    <n v="5657.63"/>
    <n v="26"/>
    <n v="147098.38"/>
    <s v="08-06-2024"/>
    <x v="1"/>
    <x v="3"/>
    <x v="2"/>
    <x v="0"/>
  </r>
  <r>
    <x v="10742"/>
    <x v="8"/>
    <x v="8674"/>
    <x v="67"/>
    <n v="5098.1899999999996"/>
    <n v="29"/>
    <n v="147847.51"/>
    <s v="08-06-2024"/>
    <x v="1"/>
    <x v="3"/>
    <x v="3"/>
    <x v="0"/>
  </r>
  <r>
    <x v="10743"/>
    <x v="35"/>
    <x v="8675"/>
    <x v="157"/>
    <n v="3620.06"/>
    <n v="92"/>
    <n v="333045.52"/>
    <s v="08-06-2024"/>
    <x v="1"/>
    <x v="3"/>
    <x v="4"/>
    <x v="0"/>
  </r>
  <r>
    <x v="10744"/>
    <x v="8"/>
    <x v="8676"/>
    <x v="100"/>
    <n v="7595.58"/>
    <n v="95"/>
    <n v="721580.1"/>
    <s v="08-06-2024"/>
    <x v="1"/>
    <x v="3"/>
    <x v="3"/>
    <x v="0"/>
  </r>
  <r>
    <x v="10745"/>
    <x v="10"/>
    <x v="2101"/>
    <x v="58"/>
    <n v="4269.91"/>
    <n v="4"/>
    <n v="17079.64"/>
    <s v="08-06-2024"/>
    <x v="1"/>
    <x v="3"/>
    <x v="4"/>
    <x v="0"/>
  </r>
  <r>
    <x v="10746"/>
    <x v="5"/>
    <x v="8677"/>
    <x v="120"/>
    <n v="5159.8999999999996"/>
    <n v="18"/>
    <n v="92878.2"/>
    <s v="08-06-2024"/>
    <x v="1"/>
    <x v="3"/>
    <x v="4"/>
    <x v="0"/>
  </r>
  <r>
    <x v="10747"/>
    <x v="45"/>
    <x v="8678"/>
    <x v="154"/>
    <n v="6342.01"/>
    <n v="38"/>
    <n v="240996.38"/>
    <s v="08-06-2024"/>
    <x v="1"/>
    <x v="3"/>
    <x v="3"/>
    <x v="0"/>
  </r>
  <r>
    <x v="10748"/>
    <x v="6"/>
    <x v="8679"/>
    <x v="23"/>
    <n v="3027.9"/>
    <n v="88"/>
    <n v="266455.2"/>
    <s v="08-06-2024"/>
    <x v="1"/>
    <x v="3"/>
    <x v="4"/>
    <x v="0"/>
  </r>
  <r>
    <x v="10749"/>
    <x v="44"/>
    <x v="8680"/>
    <x v="225"/>
    <n v="5204.46"/>
    <n v="12"/>
    <n v="62453.52"/>
    <s v="08-06-2024"/>
    <x v="1"/>
    <x v="3"/>
    <x v="4"/>
    <x v="0"/>
  </r>
  <r>
    <x v="10750"/>
    <x v="8"/>
    <x v="195"/>
    <x v="229"/>
    <n v="1689.48"/>
    <n v="70"/>
    <n v="118263.6"/>
    <s v="09-06-2024"/>
    <x v="1"/>
    <x v="3"/>
    <x v="3"/>
    <x v="0"/>
  </r>
  <r>
    <x v="7659"/>
    <x v="7"/>
    <x v="1147"/>
    <x v="167"/>
    <n v="1349.74"/>
    <n v="60"/>
    <n v="80984.399999999994"/>
    <s v="09-06-2024"/>
    <x v="1"/>
    <x v="3"/>
    <x v="0"/>
    <x v="0"/>
  </r>
  <r>
    <x v="524"/>
    <x v="47"/>
    <x v="8681"/>
    <x v="65"/>
    <n v="8097.28"/>
    <n v="71"/>
    <n v="574906.88"/>
    <s v="09-06-2024"/>
    <x v="1"/>
    <x v="3"/>
    <x v="1"/>
    <x v="0"/>
  </r>
  <r>
    <x v="10751"/>
    <x v="46"/>
    <x v="8682"/>
    <x v="31"/>
    <n v="8533.42"/>
    <n v="75"/>
    <n v="640006.5"/>
    <s v="09-06-2024"/>
    <x v="1"/>
    <x v="3"/>
    <x v="1"/>
    <x v="0"/>
  </r>
  <r>
    <x v="10752"/>
    <x v="37"/>
    <x v="4152"/>
    <x v="157"/>
    <n v="481.56"/>
    <n v="61"/>
    <n v="29375.16"/>
    <s v="09-06-2024"/>
    <x v="1"/>
    <x v="3"/>
    <x v="1"/>
    <x v="0"/>
  </r>
  <r>
    <x v="10753"/>
    <x v="22"/>
    <x v="8683"/>
    <x v="66"/>
    <n v="256.87"/>
    <n v="79"/>
    <n v="20292.73"/>
    <s v="09-06-2024"/>
    <x v="1"/>
    <x v="3"/>
    <x v="1"/>
    <x v="0"/>
  </r>
  <r>
    <x v="10754"/>
    <x v="9"/>
    <x v="7779"/>
    <x v="81"/>
    <n v="7332.22"/>
    <n v="14"/>
    <n v="102651.08"/>
    <s v="09-06-2024"/>
    <x v="1"/>
    <x v="3"/>
    <x v="1"/>
    <x v="0"/>
  </r>
  <r>
    <x v="10755"/>
    <x v="27"/>
    <x v="8684"/>
    <x v="3"/>
    <n v="8593.2800000000007"/>
    <n v="24"/>
    <n v="206238.72"/>
    <s v="09-06-2024"/>
    <x v="1"/>
    <x v="3"/>
    <x v="2"/>
    <x v="0"/>
  </r>
  <r>
    <x v="10756"/>
    <x v="32"/>
    <x v="8685"/>
    <x v="57"/>
    <n v="2034.14"/>
    <n v="52"/>
    <n v="105775.28"/>
    <s v="09-06-2024"/>
    <x v="1"/>
    <x v="3"/>
    <x v="1"/>
    <x v="0"/>
  </r>
  <r>
    <x v="10757"/>
    <x v="18"/>
    <x v="2214"/>
    <x v="109"/>
    <n v="5545.77"/>
    <n v="16"/>
    <n v="88732.32"/>
    <s v="09-06-2024"/>
    <x v="1"/>
    <x v="3"/>
    <x v="1"/>
    <x v="0"/>
  </r>
  <r>
    <x v="10758"/>
    <x v="5"/>
    <x v="8686"/>
    <x v="211"/>
    <n v="3091.71"/>
    <n v="58"/>
    <n v="179319.18"/>
    <s v="09-06-2024"/>
    <x v="1"/>
    <x v="3"/>
    <x v="4"/>
    <x v="0"/>
  </r>
  <r>
    <x v="10759"/>
    <x v="30"/>
    <x v="1308"/>
    <x v="147"/>
    <n v="2187.14"/>
    <n v="12"/>
    <n v="26245.68"/>
    <s v="10-06-2024"/>
    <x v="1"/>
    <x v="3"/>
    <x v="2"/>
    <x v="0"/>
  </r>
  <r>
    <x v="10760"/>
    <x v="42"/>
    <x v="8687"/>
    <x v="75"/>
    <n v="7006.45"/>
    <n v="89"/>
    <n v="623574.05000000005"/>
    <s v="10-06-2024"/>
    <x v="1"/>
    <x v="3"/>
    <x v="0"/>
    <x v="0"/>
  </r>
  <r>
    <x v="10761"/>
    <x v="29"/>
    <x v="8688"/>
    <x v="240"/>
    <n v="1001.38"/>
    <n v="53"/>
    <n v="53073.14"/>
    <s v="10-06-2024"/>
    <x v="1"/>
    <x v="3"/>
    <x v="4"/>
    <x v="0"/>
  </r>
  <r>
    <x v="10762"/>
    <x v="31"/>
    <x v="8689"/>
    <x v="71"/>
    <n v="8926.6"/>
    <n v="42"/>
    <n v="374917.2"/>
    <s v="10-06-2024"/>
    <x v="1"/>
    <x v="3"/>
    <x v="2"/>
    <x v="0"/>
  </r>
  <r>
    <x v="10763"/>
    <x v="37"/>
    <x v="8690"/>
    <x v="13"/>
    <n v="3880.12"/>
    <n v="20"/>
    <n v="77602.399999999994"/>
    <s v="10-06-2024"/>
    <x v="1"/>
    <x v="3"/>
    <x v="1"/>
    <x v="0"/>
  </r>
  <r>
    <x v="10764"/>
    <x v="27"/>
    <x v="8691"/>
    <x v="205"/>
    <n v="647.26"/>
    <n v="36"/>
    <n v="23301.360000000001"/>
    <s v="10-06-2024"/>
    <x v="1"/>
    <x v="3"/>
    <x v="2"/>
    <x v="0"/>
  </r>
  <r>
    <x v="10765"/>
    <x v="6"/>
    <x v="8692"/>
    <x v="138"/>
    <n v="4106.76"/>
    <n v="3"/>
    <n v="12320.28"/>
    <s v="10-06-2024"/>
    <x v="1"/>
    <x v="3"/>
    <x v="4"/>
    <x v="0"/>
  </r>
  <r>
    <x v="10766"/>
    <x v="13"/>
    <x v="8693"/>
    <x v="93"/>
    <n v="2470.39"/>
    <n v="73"/>
    <n v="180338.47"/>
    <s v="10-06-2024"/>
    <x v="1"/>
    <x v="3"/>
    <x v="4"/>
    <x v="0"/>
  </r>
  <r>
    <x v="10767"/>
    <x v="23"/>
    <x v="8694"/>
    <x v="94"/>
    <n v="2940.41"/>
    <n v="45"/>
    <n v="132318.45000000001"/>
    <s v="10-06-2024"/>
    <x v="1"/>
    <x v="3"/>
    <x v="3"/>
    <x v="0"/>
  </r>
  <r>
    <x v="7287"/>
    <x v="27"/>
    <x v="8695"/>
    <x v="210"/>
    <n v="4421.66"/>
    <n v="91"/>
    <n v="402371.06"/>
    <s v="10-06-2024"/>
    <x v="1"/>
    <x v="3"/>
    <x v="2"/>
    <x v="0"/>
  </r>
  <r>
    <x v="10768"/>
    <x v="42"/>
    <x v="8696"/>
    <x v="79"/>
    <n v="6451.46"/>
    <n v="6"/>
    <n v="38708.76"/>
    <s v="11-06-2024"/>
    <x v="1"/>
    <x v="3"/>
    <x v="0"/>
    <x v="0"/>
  </r>
  <r>
    <x v="10769"/>
    <x v="15"/>
    <x v="8697"/>
    <x v="64"/>
    <n v="6263.29"/>
    <n v="76"/>
    <n v="476010.04"/>
    <s v="11-06-2024"/>
    <x v="1"/>
    <x v="3"/>
    <x v="5"/>
    <x v="0"/>
  </r>
  <r>
    <x v="10770"/>
    <x v="6"/>
    <x v="8698"/>
    <x v="232"/>
    <n v="4384.24"/>
    <n v="39"/>
    <n v="170985.36"/>
    <s v="11-06-2024"/>
    <x v="1"/>
    <x v="3"/>
    <x v="4"/>
    <x v="0"/>
  </r>
  <r>
    <x v="10771"/>
    <x v="39"/>
    <x v="8699"/>
    <x v="127"/>
    <n v="6190.74"/>
    <n v="5"/>
    <n v="30953.7"/>
    <s v="11-06-2024"/>
    <x v="1"/>
    <x v="3"/>
    <x v="3"/>
    <x v="0"/>
  </r>
  <r>
    <x v="10772"/>
    <x v="12"/>
    <x v="8700"/>
    <x v="100"/>
    <n v="3274.57"/>
    <n v="55"/>
    <n v="180101.35"/>
    <s v="11-06-2024"/>
    <x v="1"/>
    <x v="3"/>
    <x v="3"/>
    <x v="0"/>
  </r>
  <r>
    <x v="10773"/>
    <x v="31"/>
    <x v="94"/>
    <x v="17"/>
    <n v="6667.75"/>
    <n v="73"/>
    <n v="486745.75"/>
    <s v="11-06-2024"/>
    <x v="1"/>
    <x v="3"/>
    <x v="2"/>
    <x v="0"/>
  </r>
  <r>
    <x v="10774"/>
    <x v="30"/>
    <x v="8426"/>
    <x v="92"/>
    <n v="7149.44"/>
    <n v="38"/>
    <n v="271678.71999999997"/>
    <s v="11-06-2024"/>
    <x v="1"/>
    <x v="3"/>
    <x v="2"/>
    <x v="0"/>
  </r>
  <r>
    <x v="8431"/>
    <x v="8"/>
    <x v="8701"/>
    <x v="238"/>
    <n v="6310.49"/>
    <n v="91"/>
    <n v="574254.59"/>
    <s v="11-06-2024"/>
    <x v="1"/>
    <x v="3"/>
    <x v="3"/>
    <x v="0"/>
  </r>
  <r>
    <x v="10775"/>
    <x v="11"/>
    <x v="1308"/>
    <x v="59"/>
    <n v="5942.83"/>
    <n v="67"/>
    <n v="398169.61"/>
    <s v="11-06-2024"/>
    <x v="1"/>
    <x v="3"/>
    <x v="2"/>
    <x v="0"/>
  </r>
  <r>
    <x v="10776"/>
    <x v="12"/>
    <x v="8702"/>
    <x v="15"/>
    <n v="9783.59"/>
    <n v="24"/>
    <n v="234806.16"/>
    <s v="11-06-2024"/>
    <x v="1"/>
    <x v="3"/>
    <x v="3"/>
    <x v="0"/>
  </r>
  <r>
    <x v="10777"/>
    <x v="5"/>
    <x v="8703"/>
    <x v="16"/>
    <n v="4183.68"/>
    <n v="27"/>
    <n v="112959.36"/>
    <s v="11-06-2024"/>
    <x v="1"/>
    <x v="3"/>
    <x v="4"/>
    <x v="0"/>
  </r>
  <r>
    <x v="10778"/>
    <x v="25"/>
    <x v="6869"/>
    <x v="78"/>
    <n v="429.18"/>
    <n v="32"/>
    <n v="13733.76"/>
    <s v="11-06-2024"/>
    <x v="1"/>
    <x v="3"/>
    <x v="2"/>
    <x v="0"/>
  </r>
  <r>
    <x v="10779"/>
    <x v="6"/>
    <x v="8704"/>
    <x v="29"/>
    <n v="7232.59"/>
    <n v="3"/>
    <n v="21697.77"/>
    <s v="11-06-2024"/>
    <x v="1"/>
    <x v="3"/>
    <x v="4"/>
    <x v="0"/>
  </r>
  <r>
    <x v="10780"/>
    <x v="30"/>
    <x v="8705"/>
    <x v="105"/>
    <n v="5275.14"/>
    <n v="16"/>
    <n v="84402.240000000005"/>
    <s v="11-06-2024"/>
    <x v="1"/>
    <x v="3"/>
    <x v="2"/>
    <x v="0"/>
  </r>
  <r>
    <x v="10781"/>
    <x v="3"/>
    <x v="8706"/>
    <x v="148"/>
    <n v="7067.39"/>
    <n v="63"/>
    <n v="445245.57"/>
    <s v="11-06-2024"/>
    <x v="1"/>
    <x v="3"/>
    <x v="3"/>
    <x v="0"/>
  </r>
  <r>
    <x v="10782"/>
    <x v="12"/>
    <x v="1167"/>
    <x v="188"/>
    <n v="3528.74"/>
    <n v="94"/>
    <n v="331701.56"/>
    <s v="11-06-2024"/>
    <x v="1"/>
    <x v="3"/>
    <x v="3"/>
    <x v="0"/>
  </r>
  <r>
    <x v="10783"/>
    <x v="23"/>
    <x v="4202"/>
    <x v="93"/>
    <n v="7682.57"/>
    <n v="46"/>
    <n v="353398.22"/>
    <s v="12-06-2024"/>
    <x v="1"/>
    <x v="3"/>
    <x v="3"/>
    <x v="0"/>
  </r>
  <r>
    <x v="10784"/>
    <x v="0"/>
    <x v="8707"/>
    <x v="205"/>
    <n v="8453.2000000000007"/>
    <n v="28"/>
    <n v="236689.6"/>
    <s v="12-06-2024"/>
    <x v="1"/>
    <x v="3"/>
    <x v="0"/>
    <x v="0"/>
  </r>
  <r>
    <x v="10785"/>
    <x v="3"/>
    <x v="8708"/>
    <x v="91"/>
    <n v="480.58"/>
    <n v="92"/>
    <n v="44213.36"/>
    <s v="12-06-2024"/>
    <x v="1"/>
    <x v="3"/>
    <x v="3"/>
    <x v="0"/>
  </r>
  <r>
    <x v="10786"/>
    <x v="24"/>
    <x v="8709"/>
    <x v="178"/>
    <n v="2340.0100000000002"/>
    <n v="1"/>
    <n v="2340.0100000000002"/>
    <s v="13-06-2024"/>
    <x v="1"/>
    <x v="3"/>
    <x v="3"/>
    <x v="0"/>
  </r>
  <r>
    <x v="10787"/>
    <x v="31"/>
    <x v="8710"/>
    <x v="137"/>
    <n v="6092.67"/>
    <n v="34"/>
    <n v="207150.78"/>
    <s v="13-06-2024"/>
    <x v="1"/>
    <x v="3"/>
    <x v="2"/>
    <x v="0"/>
  </r>
  <r>
    <x v="10788"/>
    <x v="32"/>
    <x v="8711"/>
    <x v="85"/>
    <n v="7111.17"/>
    <n v="59"/>
    <n v="419559.03"/>
    <s v="13-06-2024"/>
    <x v="1"/>
    <x v="3"/>
    <x v="1"/>
    <x v="0"/>
  </r>
  <r>
    <x v="10789"/>
    <x v="27"/>
    <x v="8712"/>
    <x v="146"/>
    <n v="7204.1"/>
    <n v="54"/>
    <n v="389021.4"/>
    <s v="13-06-2024"/>
    <x v="1"/>
    <x v="3"/>
    <x v="2"/>
    <x v="0"/>
  </r>
  <r>
    <x v="10790"/>
    <x v="1"/>
    <x v="8713"/>
    <x v="49"/>
    <n v="723.99"/>
    <n v="55"/>
    <n v="39819.449999999997"/>
    <s v="13-06-2024"/>
    <x v="1"/>
    <x v="3"/>
    <x v="1"/>
    <x v="0"/>
  </r>
  <r>
    <x v="10791"/>
    <x v="23"/>
    <x v="8714"/>
    <x v="168"/>
    <n v="5861.19"/>
    <n v="56"/>
    <n v="328226.64"/>
    <s v="13-06-2024"/>
    <x v="1"/>
    <x v="3"/>
    <x v="3"/>
    <x v="0"/>
  </r>
  <r>
    <x v="10792"/>
    <x v="12"/>
    <x v="4874"/>
    <x v="85"/>
    <n v="3500.06"/>
    <n v="10"/>
    <n v="35000.6"/>
    <s v="13-06-2024"/>
    <x v="1"/>
    <x v="3"/>
    <x v="3"/>
    <x v="0"/>
  </r>
  <r>
    <x v="10793"/>
    <x v="36"/>
    <x v="8715"/>
    <x v="54"/>
    <n v="1290.23"/>
    <n v="49"/>
    <n v="63221.27"/>
    <s v="13-06-2024"/>
    <x v="1"/>
    <x v="3"/>
    <x v="2"/>
    <x v="0"/>
  </r>
  <r>
    <x v="8686"/>
    <x v="9"/>
    <x v="8716"/>
    <x v="205"/>
    <n v="4133.96"/>
    <n v="2"/>
    <n v="8267.92"/>
    <s v="13-06-2024"/>
    <x v="1"/>
    <x v="3"/>
    <x v="1"/>
    <x v="0"/>
  </r>
  <r>
    <x v="10794"/>
    <x v="10"/>
    <x v="8717"/>
    <x v="237"/>
    <n v="6150.86"/>
    <n v="50"/>
    <n v="307543"/>
    <s v="13-06-2024"/>
    <x v="1"/>
    <x v="3"/>
    <x v="4"/>
    <x v="0"/>
  </r>
  <r>
    <x v="10795"/>
    <x v="28"/>
    <x v="3541"/>
    <x v="229"/>
    <n v="3596.92"/>
    <n v="61"/>
    <n v="219412.12"/>
    <s v="13-06-2024"/>
    <x v="1"/>
    <x v="3"/>
    <x v="2"/>
    <x v="0"/>
  </r>
  <r>
    <x v="10796"/>
    <x v="23"/>
    <x v="3283"/>
    <x v="143"/>
    <n v="3037.95"/>
    <n v="41"/>
    <n v="124555.95"/>
    <s v="13-06-2024"/>
    <x v="1"/>
    <x v="3"/>
    <x v="3"/>
    <x v="0"/>
  </r>
  <r>
    <x v="10797"/>
    <x v="10"/>
    <x v="8718"/>
    <x v="128"/>
    <n v="9058.49"/>
    <n v="16"/>
    <n v="144935.84"/>
    <s v="13-06-2024"/>
    <x v="1"/>
    <x v="3"/>
    <x v="4"/>
    <x v="0"/>
  </r>
  <r>
    <x v="6288"/>
    <x v="1"/>
    <x v="8719"/>
    <x v="97"/>
    <n v="6450.94"/>
    <n v="75"/>
    <n v="483820.5"/>
    <s v="13-06-2024"/>
    <x v="1"/>
    <x v="3"/>
    <x v="1"/>
    <x v="0"/>
  </r>
  <r>
    <x v="10798"/>
    <x v="34"/>
    <x v="8720"/>
    <x v="63"/>
    <n v="8386.75"/>
    <n v="20"/>
    <n v="167735"/>
    <s v="14-06-2024"/>
    <x v="1"/>
    <x v="3"/>
    <x v="4"/>
    <x v="0"/>
  </r>
  <r>
    <x v="10799"/>
    <x v="43"/>
    <x v="8721"/>
    <x v="141"/>
    <n v="8708.68"/>
    <n v="44"/>
    <n v="383181.92"/>
    <s v="14-06-2024"/>
    <x v="1"/>
    <x v="3"/>
    <x v="2"/>
    <x v="0"/>
  </r>
  <r>
    <x v="10800"/>
    <x v="32"/>
    <x v="3359"/>
    <x v="70"/>
    <n v="9595.15"/>
    <n v="38"/>
    <n v="364615.7"/>
    <s v="14-06-2024"/>
    <x v="1"/>
    <x v="3"/>
    <x v="1"/>
    <x v="0"/>
  </r>
  <r>
    <x v="10801"/>
    <x v="5"/>
    <x v="8722"/>
    <x v="84"/>
    <n v="727.57"/>
    <n v="50"/>
    <n v="36378.5"/>
    <s v="14-06-2024"/>
    <x v="1"/>
    <x v="3"/>
    <x v="4"/>
    <x v="0"/>
  </r>
  <r>
    <x v="10802"/>
    <x v="14"/>
    <x v="2159"/>
    <x v="89"/>
    <n v="5125.7"/>
    <n v="34"/>
    <n v="174273.8"/>
    <s v="14-06-2024"/>
    <x v="1"/>
    <x v="3"/>
    <x v="3"/>
    <x v="0"/>
  </r>
  <r>
    <x v="10803"/>
    <x v="41"/>
    <x v="8723"/>
    <x v="204"/>
    <n v="5004.43"/>
    <n v="44"/>
    <n v="220194.92"/>
    <s v="14-06-2024"/>
    <x v="1"/>
    <x v="3"/>
    <x v="5"/>
    <x v="0"/>
  </r>
  <r>
    <x v="10804"/>
    <x v="43"/>
    <x v="2974"/>
    <x v="42"/>
    <n v="3478.61"/>
    <n v="60"/>
    <n v="208716.6"/>
    <s v="14-06-2024"/>
    <x v="1"/>
    <x v="3"/>
    <x v="2"/>
    <x v="0"/>
  </r>
  <r>
    <x v="10805"/>
    <x v="14"/>
    <x v="7819"/>
    <x v="217"/>
    <n v="8929.9599999999991"/>
    <n v="47"/>
    <n v="419708.12"/>
    <s v="14-06-2024"/>
    <x v="1"/>
    <x v="3"/>
    <x v="3"/>
    <x v="0"/>
  </r>
  <r>
    <x v="10806"/>
    <x v="34"/>
    <x v="8724"/>
    <x v="96"/>
    <n v="940.37"/>
    <n v="65"/>
    <n v="61124.05"/>
    <s v="14-06-2024"/>
    <x v="1"/>
    <x v="3"/>
    <x v="4"/>
    <x v="0"/>
  </r>
  <r>
    <x v="10807"/>
    <x v="31"/>
    <x v="4736"/>
    <x v="229"/>
    <n v="5717"/>
    <n v="93"/>
    <n v="531681"/>
    <s v="15-06-2024"/>
    <x v="1"/>
    <x v="3"/>
    <x v="2"/>
    <x v="0"/>
  </r>
  <r>
    <x v="10808"/>
    <x v="7"/>
    <x v="8725"/>
    <x v="219"/>
    <n v="1241.82"/>
    <n v="25"/>
    <n v="31045.5"/>
    <s v="15-06-2024"/>
    <x v="1"/>
    <x v="3"/>
    <x v="0"/>
    <x v="0"/>
  </r>
  <r>
    <x v="10809"/>
    <x v="27"/>
    <x v="2579"/>
    <x v="56"/>
    <n v="1089.28"/>
    <n v="26"/>
    <n v="28321.279999999999"/>
    <s v="15-06-2024"/>
    <x v="1"/>
    <x v="3"/>
    <x v="2"/>
    <x v="0"/>
  </r>
  <r>
    <x v="10810"/>
    <x v="35"/>
    <x v="6054"/>
    <x v="140"/>
    <n v="7062.61"/>
    <n v="1"/>
    <n v="7062.61"/>
    <s v="15-06-2024"/>
    <x v="1"/>
    <x v="3"/>
    <x v="4"/>
    <x v="0"/>
  </r>
  <r>
    <x v="10811"/>
    <x v="11"/>
    <x v="2511"/>
    <x v="222"/>
    <n v="3386.47"/>
    <n v="96"/>
    <n v="325101.12"/>
    <s v="16-06-2024"/>
    <x v="1"/>
    <x v="3"/>
    <x v="2"/>
    <x v="0"/>
  </r>
  <r>
    <x v="10812"/>
    <x v="13"/>
    <x v="444"/>
    <x v="48"/>
    <n v="837.02"/>
    <n v="25"/>
    <n v="20925.5"/>
    <s v="16-06-2024"/>
    <x v="1"/>
    <x v="3"/>
    <x v="4"/>
    <x v="0"/>
  </r>
  <r>
    <x v="10813"/>
    <x v="29"/>
    <x v="3181"/>
    <x v="96"/>
    <n v="8698.58"/>
    <n v="44"/>
    <n v="382737.52"/>
    <s v="16-06-2024"/>
    <x v="1"/>
    <x v="3"/>
    <x v="4"/>
    <x v="0"/>
  </r>
  <r>
    <x v="10814"/>
    <x v="24"/>
    <x v="4530"/>
    <x v="60"/>
    <n v="585.02"/>
    <n v="19"/>
    <n v="11115.38"/>
    <s v="16-06-2024"/>
    <x v="1"/>
    <x v="3"/>
    <x v="3"/>
    <x v="0"/>
  </r>
  <r>
    <x v="10815"/>
    <x v="6"/>
    <x v="1688"/>
    <x v="13"/>
    <n v="2971.82"/>
    <n v="65"/>
    <n v="193168.3"/>
    <s v="16-06-2024"/>
    <x v="1"/>
    <x v="3"/>
    <x v="4"/>
    <x v="0"/>
  </r>
  <r>
    <x v="4703"/>
    <x v="34"/>
    <x v="1861"/>
    <x v="214"/>
    <n v="415.51"/>
    <n v="73"/>
    <n v="30332.23"/>
    <s v="16-06-2024"/>
    <x v="1"/>
    <x v="3"/>
    <x v="4"/>
    <x v="0"/>
  </r>
  <r>
    <x v="8866"/>
    <x v="5"/>
    <x v="612"/>
    <x v="154"/>
    <n v="4829.37"/>
    <n v="88"/>
    <n v="424984.56"/>
    <s v="16-06-2024"/>
    <x v="1"/>
    <x v="3"/>
    <x v="4"/>
    <x v="0"/>
  </r>
  <r>
    <x v="3678"/>
    <x v="39"/>
    <x v="1977"/>
    <x v="106"/>
    <n v="7220.12"/>
    <n v="90"/>
    <n v="649810.80000000005"/>
    <s v="16-06-2024"/>
    <x v="1"/>
    <x v="3"/>
    <x v="3"/>
    <x v="0"/>
  </r>
  <r>
    <x v="10816"/>
    <x v="7"/>
    <x v="7624"/>
    <x v="133"/>
    <n v="725.37"/>
    <n v="89"/>
    <n v="64557.93"/>
    <s v="16-06-2024"/>
    <x v="1"/>
    <x v="3"/>
    <x v="0"/>
    <x v="0"/>
  </r>
  <r>
    <x v="4515"/>
    <x v="11"/>
    <x v="2889"/>
    <x v="217"/>
    <n v="4803.72"/>
    <n v="78"/>
    <n v="374690.16"/>
    <s v="16-06-2024"/>
    <x v="1"/>
    <x v="3"/>
    <x v="2"/>
    <x v="0"/>
  </r>
  <r>
    <x v="10817"/>
    <x v="42"/>
    <x v="1591"/>
    <x v="146"/>
    <n v="1621.59"/>
    <n v="62"/>
    <n v="100538.58"/>
    <s v="16-06-2024"/>
    <x v="1"/>
    <x v="3"/>
    <x v="0"/>
    <x v="0"/>
  </r>
  <r>
    <x v="10818"/>
    <x v="35"/>
    <x v="8726"/>
    <x v="231"/>
    <n v="9575.64"/>
    <n v="94"/>
    <n v="900110.16"/>
    <s v="16-06-2024"/>
    <x v="1"/>
    <x v="3"/>
    <x v="4"/>
    <x v="0"/>
  </r>
  <r>
    <x v="10819"/>
    <x v="42"/>
    <x v="5679"/>
    <x v="151"/>
    <n v="4545.5"/>
    <n v="38"/>
    <n v="172729"/>
    <s v="16-06-2024"/>
    <x v="1"/>
    <x v="3"/>
    <x v="0"/>
    <x v="0"/>
  </r>
  <r>
    <x v="10820"/>
    <x v="18"/>
    <x v="8727"/>
    <x v="61"/>
    <n v="5591.47"/>
    <n v="25"/>
    <n v="139786.75"/>
    <s v="16-06-2024"/>
    <x v="1"/>
    <x v="3"/>
    <x v="1"/>
    <x v="0"/>
  </r>
  <r>
    <x v="10821"/>
    <x v="20"/>
    <x v="8728"/>
    <x v="101"/>
    <n v="955.75"/>
    <n v="25"/>
    <n v="23893.75"/>
    <s v="16-06-2024"/>
    <x v="1"/>
    <x v="3"/>
    <x v="0"/>
    <x v="0"/>
  </r>
  <r>
    <x v="10822"/>
    <x v="9"/>
    <x v="8729"/>
    <x v="67"/>
    <n v="8136.06"/>
    <n v="10"/>
    <n v="81360.600000000006"/>
    <s v="16-06-2024"/>
    <x v="1"/>
    <x v="3"/>
    <x v="1"/>
    <x v="0"/>
  </r>
  <r>
    <x v="10823"/>
    <x v="19"/>
    <x v="3625"/>
    <x v="73"/>
    <n v="9003.1299999999992"/>
    <n v="14"/>
    <n v="126043.82"/>
    <s v="17-06-2024"/>
    <x v="1"/>
    <x v="3"/>
    <x v="0"/>
    <x v="0"/>
  </r>
  <r>
    <x v="10824"/>
    <x v="29"/>
    <x v="1452"/>
    <x v="96"/>
    <n v="7604.18"/>
    <n v="77"/>
    <n v="585521.86"/>
    <s v="17-06-2024"/>
    <x v="1"/>
    <x v="3"/>
    <x v="4"/>
    <x v="0"/>
  </r>
  <r>
    <x v="10825"/>
    <x v="2"/>
    <x v="8730"/>
    <x v="106"/>
    <n v="4630.67"/>
    <n v="14"/>
    <n v="64829.38"/>
    <s v="17-06-2024"/>
    <x v="1"/>
    <x v="3"/>
    <x v="2"/>
    <x v="0"/>
  </r>
  <r>
    <x v="10826"/>
    <x v="44"/>
    <x v="470"/>
    <x v="34"/>
    <n v="8899.6299999999992"/>
    <n v="41"/>
    <n v="364884.83"/>
    <s v="17-06-2024"/>
    <x v="1"/>
    <x v="3"/>
    <x v="4"/>
    <x v="0"/>
  </r>
  <r>
    <x v="10827"/>
    <x v="41"/>
    <x v="8731"/>
    <x v="225"/>
    <n v="3807.53"/>
    <n v="12"/>
    <n v="45690.36"/>
    <s v="17-06-2024"/>
    <x v="1"/>
    <x v="3"/>
    <x v="5"/>
    <x v="0"/>
  </r>
  <r>
    <x v="10828"/>
    <x v="29"/>
    <x v="8732"/>
    <x v="161"/>
    <n v="5465.65"/>
    <n v="40"/>
    <n v="218626"/>
    <s v="17-06-2024"/>
    <x v="1"/>
    <x v="3"/>
    <x v="4"/>
    <x v="0"/>
  </r>
  <r>
    <x v="10829"/>
    <x v="22"/>
    <x v="8733"/>
    <x v="1"/>
    <n v="1106.83"/>
    <n v="97"/>
    <n v="107362.51"/>
    <s v="17-06-2024"/>
    <x v="1"/>
    <x v="3"/>
    <x v="1"/>
    <x v="0"/>
  </r>
  <r>
    <x v="4625"/>
    <x v="20"/>
    <x v="8734"/>
    <x v="88"/>
    <n v="5659"/>
    <n v="39"/>
    <n v="220701"/>
    <s v="17-06-2024"/>
    <x v="1"/>
    <x v="3"/>
    <x v="0"/>
    <x v="0"/>
  </r>
  <r>
    <x v="10830"/>
    <x v="35"/>
    <x v="8735"/>
    <x v="47"/>
    <n v="9937.42"/>
    <n v="15"/>
    <n v="149061.29999999999"/>
    <s v="17-06-2024"/>
    <x v="1"/>
    <x v="3"/>
    <x v="4"/>
    <x v="0"/>
  </r>
  <r>
    <x v="10831"/>
    <x v="17"/>
    <x v="8736"/>
    <x v="87"/>
    <n v="2963.5"/>
    <n v="66"/>
    <n v="195591"/>
    <s v="17-06-2024"/>
    <x v="1"/>
    <x v="3"/>
    <x v="2"/>
    <x v="0"/>
  </r>
  <r>
    <x v="10832"/>
    <x v="42"/>
    <x v="8737"/>
    <x v="16"/>
    <n v="7891.62"/>
    <n v="3"/>
    <n v="23674.86"/>
    <s v="18-06-2024"/>
    <x v="1"/>
    <x v="3"/>
    <x v="0"/>
    <x v="0"/>
  </r>
  <r>
    <x v="10833"/>
    <x v="21"/>
    <x v="8738"/>
    <x v="155"/>
    <n v="7333.55"/>
    <n v="50"/>
    <n v="366677.5"/>
    <s v="18-06-2024"/>
    <x v="1"/>
    <x v="3"/>
    <x v="3"/>
    <x v="0"/>
  </r>
  <r>
    <x v="10834"/>
    <x v="23"/>
    <x v="8739"/>
    <x v="65"/>
    <n v="7928.87"/>
    <n v="8"/>
    <n v="63430.96"/>
    <s v="18-06-2024"/>
    <x v="1"/>
    <x v="3"/>
    <x v="3"/>
    <x v="0"/>
  </r>
  <r>
    <x v="10835"/>
    <x v="16"/>
    <x v="7961"/>
    <x v="133"/>
    <n v="7247.65"/>
    <n v="56"/>
    <n v="405868.4"/>
    <s v="18-06-2024"/>
    <x v="1"/>
    <x v="3"/>
    <x v="4"/>
    <x v="0"/>
  </r>
  <r>
    <x v="10836"/>
    <x v="33"/>
    <x v="6361"/>
    <x v="126"/>
    <n v="5166.24"/>
    <n v="52"/>
    <n v="268644.47999999998"/>
    <s v="18-06-2024"/>
    <x v="1"/>
    <x v="3"/>
    <x v="1"/>
    <x v="0"/>
  </r>
  <r>
    <x v="10837"/>
    <x v="3"/>
    <x v="4655"/>
    <x v="81"/>
    <n v="9096.77"/>
    <n v="33"/>
    <n v="300193.40999999997"/>
    <s v="18-06-2024"/>
    <x v="1"/>
    <x v="3"/>
    <x v="3"/>
    <x v="0"/>
  </r>
  <r>
    <x v="10838"/>
    <x v="20"/>
    <x v="2331"/>
    <x v="192"/>
    <n v="5189.5600000000004"/>
    <n v="47"/>
    <n v="243909.32"/>
    <s v="18-06-2024"/>
    <x v="1"/>
    <x v="3"/>
    <x v="0"/>
    <x v="0"/>
  </r>
  <r>
    <x v="10839"/>
    <x v="1"/>
    <x v="5409"/>
    <x v="233"/>
    <n v="2193.5700000000002"/>
    <n v="59"/>
    <n v="129420.63"/>
    <s v="18-06-2024"/>
    <x v="1"/>
    <x v="3"/>
    <x v="1"/>
    <x v="0"/>
  </r>
  <r>
    <x v="10840"/>
    <x v="3"/>
    <x v="8740"/>
    <x v="172"/>
    <n v="3882.88"/>
    <n v="15"/>
    <n v="58243.199999999997"/>
    <s v="18-06-2024"/>
    <x v="1"/>
    <x v="3"/>
    <x v="3"/>
    <x v="0"/>
  </r>
  <r>
    <x v="10841"/>
    <x v="32"/>
    <x v="3644"/>
    <x v="36"/>
    <n v="7407.71"/>
    <n v="13"/>
    <n v="96300.23"/>
    <s v="19-06-2024"/>
    <x v="1"/>
    <x v="3"/>
    <x v="1"/>
    <x v="0"/>
  </r>
  <r>
    <x v="10842"/>
    <x v="36"/>
    <x v="3856"/>
    <x v="173"/>
    <n v="2058.64"/>
    <n v="36"/>
    <n v="74111.039999999994"/>
    <s v="19-06-2024"/>
    <x v="1"/>
    <x v="3"/>
    <x v="2"/>
    <x v="0"/>
  </r>
  <r>
    <x v="10843"/>
    <x v="27"/>
    <x v="8741"/>
    <x v="5"/>
    <n v="1690.03"/>
    <n v="37"/>
    <n v="62531.11"/>
    <s v="19-06-2024"/>
    <x v="1"/>
    <x v="3"/>
    <x v="2"/>
    <x v="0"/>
  </r>
  <r>
    <x v="10218"/>
    <x v="30"/>
    <x v="8742"/>
    <x v="69"/>
    <n v="7936.71"/>
    <n v="58"/>
    <n v="460329.18"/>
    <s v="19-06-2024"/>
    <x v="1"/>
    <x v="3"/>
    <x v="2"/>
    <x v="0"/>
  </r>
  <r>
    <x v="10844"/>
    <x v="3"/>
    <x v="835"/>
    <x v="36"/>
    <n v="1765.64"/>
    <n v="64"/>
    <n v="113000.96000000001"/>
    <s v="19-06-2024"/>
    <x v="1"/>
    <x v="3"/>
    <x v="3"/>
    <x v="0"/>
  </r>
  <r>
    <x v="10845"/>
    <x v="38"/>
    <x v="5454"/>
    <x v="206"/>
    <n v="6159.61"/>
    <n v="47"/>
    <n v="289501.67"/>
    <s v="19-06-2024"/>
    <x v="1"/>
    <x v="3"/>
    <x v="4"/>
    <x v="0"/>
  </r>
  <r>
    <x v="10846"/>
    <x v="2"/>
    <x v="8743"/>
    <x v="103"/>
    <n v="8648.24"/>
    <n v="28"/>
    <n v="242150.72"/>
    <s v="19-06-2024"/>
    <x v="1"/>
    <x v="3"/>
    <x v="2"/>
    <x v="0"/>
  </r>
  <r>
    <x v="10847"/>
    <x v="46"/>
    <x v="8744"/>
    <x v="50"/>
    <n v="5414.24"/>
    <n v="66"/>
    <n v="357339.84"/>
    <s v="19-06-2024"/>
    <x v="1"/>
    <x v="3"/>
    <x v="1"/>
    <x v="0"/>
  </r>
  <r>
    <x v="10848"/>
    <x v="41"/>
    <x v="8745"/>
    <x v="197"/>
    <n v="5456.89"/>
    <n v="9"/>
    <n v="49112.01"/>
    <s v="19-06-2024"/>
    <x v="1"/>
    <x v="3"/>
    <x v="5"/>
    <x v="0"/>
  </r>
  <r>
    <x v="10849"/>
    <x v="11"/>
    <x v="8746"/>
    <x v="194"/>
    <n v="1427.43"/>
    <n v="20"/>
    <n v="28548.6"/>
    <s v="19-06-2024"/>
    <x v="1"/>
    <x v="3"/>
    <x v="2"/>
    <x v="0"/>
  </r>
  <r>
    <x v="10850"/>
    <x v="29"/>
    <x v="8747"/>
    <x v="200"/>
    <n v="6679.04"/>
    <n v="24"/>
    <n v="160296.95999999999"/>
    <s v="19-06-2024"/>
    <x v="1"/>
    <x v="3"/>
    <x v="4"/>
    <x v="0"/>
  </r>
  <r>
    <x v="4630"/>
    <x v="15"/>
    <x v="5277"/>
    <x v="73"/>
    <n v="2669.77"/>
    <n v="37"/>
    <n v="98781.49"/>
    <s v="19-06-2024"/>
    <x v="1"/>
    <x v="3"/>
    <x v="5"/>
    <x v="0"/>
  </r>
  <r>
    <x v="10851"/>
    <x v="7"/>
    <x v="4587"/>
    <x v="47"/>
    <n v="7817.98"/>
    <n v="38"/>
    <n v="297083.24"/>
    <s v="19-06-2024"/>
    <x v="1"/>
    <x v="3"/>
    <x v="0"/>
    <x v="0"/>
  </r>
  <r>
    <x v="10852"/>
    <x v="44"/>
    <x v="2"/>
    <x v="222"/>
    <n v="4005.29"/>
    <n v="99"/>
    <n v="396523.71"/>
    <s v="20-06-2024"/>
    <x v="1"/>
    <x v="3"/>
    <x v="4"/>
    <x v="0"/>
  </r>
  <r>
    <x v="9430"/>
    <x v="32"/>
    <x v="8748"/>
    <x v="170"/>
    <n v="5138.2299999999996"/>
    <n v="2"/>
    <n v="10276.459999999999"/>
    <s v="20-06-2024"/>
    <x v="1"/>
    <x v="3"/>
    <x v="1"/>
    <x v="0"/>
  </r>
  <r>
    <x v="10853"/>
    <x v="0"/>
    <x v="8410"/>
    <x v="195"/>
    <n v="2720.86"/>
    <n v="94"/>
    <n v="255760.84"/>
    <s v="20-06-2024"/>
    <x v="1"/>
    <x v="3"/>
    <x v="0"/>
    <x v="0"/>
  </r>
  <r>
    <x v="10854"/>
    <x v="9"/>
    <x v="8357"/>
    <x v="100"/>
    <n v="1440.5"/>
    <n v="87"/>
    <n v="125323.5"/>
    <s v="20-06-2024"/>
    <x v="1"/>
    <x v="3"/>
    <x v="1"/>
    <x v="0"/>
  </r>
  <r>
    <x v="6012"/>
    <x v="0"/>
    <x v="7356"/>
    <x v="25"/>
    <n v="5568.16"/>
    <n v="69"/>
    <n v="384203.04"/>
    <s v="20-06-2024"/>
    <x v="1"/>
    <x v="3"/>
    <x v="0"/>
    <x v="0"/>
  </r>
  <r>
    <x v="10855"/>
    <x v="13"/>
    <x v="8749"/>
    <x v="224"/>
    <n v="1582.21"/>
    <n v="26"/>
    <n v="41137.46"/>
    <s v="20-06-2024"/>
    <x v="1"/>
    <x v="3"/>
    <x v="4"/>
    <x v="0"/>
  </r>
  <r>
    <x v="8457"/>
    <x v="36"/>
    <x v="8750"/>
    <x v="61"/>
    <n v="5257.25"/>
    <n v="73"/>
    <n v="383779.25"/>
    <s v="20-06-2024"/>
    <x v="1"/>
    <x v="3"/>
    <x v="2"/>
    <x v="0"/>
  </r>
  <r>
    <x v="10856"/>
    <x v="31"/>
    <x v="8751"/>
    <x v="187"/>
    <n v="875.02"/>
    <n v="78"/>
    <n v="68251.56"/>
    <s v="20-06-2024"/>
    <x v="1"/>
    <x v="3"/>
    <x v="2"/>
    <x v="0"/>
  </r>
  <r>
    <x v="10857"/>
    <x v="21"/>
    <x v="7878"/>
    <x v="123"/>
    <n v="8640.6"/>
    <n v="3"/>
    <n v="25921.8"/>
    <s v="21-06-2024"/>
    <x v="1"/>
    <x v="3"/>
    <x v="3"/>
    <x v="0"/>
  </r>
  <r>
    <x v="10858"/>
    <x v="16"/>
    <x v="3215"/>
    <x v="116"/>
    <n v="2888.38"/>
    <n v="68"/>
    <n v="196409.84"/>
    <s v="21-06-2024"/>
    <x v="1"/>
    <x v="3"/>
    <x v="4"/>
    <x v="0"/>
  </r>
  <r>
    <x v="10859"/>
    <x v="42"/>
    <x v="476"/>
    <x v="35"/>
    <n v="8725.07"/>
    <n v="59"/>
    <n v="514779.13"/>
    <s v="21-06-2024"/>
    <x v="1"/>
    <x v="3"/>
    <x v="0"/>
    <x v="0"/>
  </r>
  <r>
    <x v="10860"/>
    <x v="41"/>
    <x v="5500"/>
    <x v="70"/>
    <n v="1707.06"/>
    <n v="35"/>
    <n v="59747.1"/>
    <s v="21-06-2024"/>
    <x v="1"/>
    <x v="3"/>
    <x v="5"/>
    <x v="0"/>
  </r>
  <r>
    <x v="6067"/>
    <x v="7"/>
    <x v="5592"/>
    <x v="133"/>
    <n v="3495.65"/>
    <n v="29"/>
    <n v="101373.85"/>
    <s v="21-06-2024"/>
    <x v="1"/>
    <x v="3"/>
    <x v="0"/>
    <x v="0"/>
  </r>
  <r>
    <x v="10861"/>
    <x v="12"/>
    <x v="1466"/>
    <x v="235"/>
    <n v="8233.4"/>
    <n v="21"/>
    <n v="172901.4"/>
    <s v="22-06-2024"/>
    <x v="1"/>
    <x v="3"/>
    <x v="3"/>
    <x v="0"/>
  </r>
  <r>
    <x v="10862"/>
    <x v="20"/>
    <x v="8752"/>
    <x v="78"/>
    <n v="4739.13"/>
    <n v="69"/>
    <n v="326999.96999999997"/>
    <s v="22-06-2024"/>
    <x v="1"/>
    <x v="3"/>
    <x v="0"/>
    <x v="0"/>
  </r>
  <r>
    <x v="10863"/>
    <x v="43"/>
    <x v="70"/>
    <x v="102"/>
    <n v="2710.2"/>
    <n v="75"/>
    <n v="203265"/>
    <s v="22-06-2024"/>
    <x v="1"/>
    <x v="3"/>
    <x v="2"/>
    <x v="0"/>
  </r>
  <r>
    <x v="5614"/>
    <x v="19"/>
    <x v="2149"/>
    <x v="136"/>
    <n v="136.87"/>
    <n v="5"/>
    <n v="684.35"/>
    <s v="22-06-2024"/>
    <x v="1"/>
    <x v="3"/>
    <x v="0"/>
    <x v="0"/>
  </r>
  <r>
    <x v="2793"/>
    <x v="20"/>
    <x v="7877"/>
    <x v="180"/>
    <n v="9851.52"/>
    <n v="46"/>
    <n v="453169.91999999998"/>
    <s v="22-06-2024"/>
    <x v="1"/>
    <x v="3"/>
    <x v="0"/>
    <x v="0"/>
  </r>
  <r>
    <x v="10864"/>
    <x v="15"/>
    <x v="8753"/>
    <x v="189"/>
    <n v="8110.78"/>
    <n v="47"/>
    <n v="381206.66"/>
    <s v="22-06-2024"/>
    <x v="1"/>
    <x v="3"/>
    <x v="5"/>
    <x v="0"/>
  </r>
  <r>
    <x v="10865"/>
    <x v="16"/>
    <x v="7035"/>
    <x v="177"/>
    <n v="8329.33"/>
    <n v="43"/>
    <n v="358161.19"/>
    <s v="22-06-2024"/>
    <x v="1"/>
    <x v="3"/>
    <x v="4"/>
    <x v="0"/>
  </r>
  <r>
    <x v="10866"/>
    <x v="2"/>
    <x v="8754"/>
    <x v="175"/>
    <n v="2704.4"/>
    <n v="12"/>
    <n v="32452.799999999999"/>
    <s v="22-06-2024"/>
    <x v="1"/>
    <x v="3"/>
    <x v="2"/>
    <x v="0"/>
  </r>
  <r>
    <x v="10867"/>
    <x v="15"/>
    <x v="8755"/>
    <x v="203"/>
    <n v="5536.3"/>
    <n v="62"/>
    <n v="343250.6"/>
    <s v="23-06-2024"/>
    <x v="1"/>
    <x v="3"/>
    <x v="5"/>
    <x v="0"/>
  </r>
  <r>
    <x v="10868"/>
    <x v="2"/>
    <x v="4284"/>
    <x v="228"/>
    <n v="2642.29"/>
    <n v="93"/>
    <n v="245732.97"/>
    <s v="23-06-2024"/>
    <x v="1"/>
    <x v="3"/>
    <x v="2"/>
    <x v="0"/>
  </r>
  <r>
    <x v="10869"/>
    <x v="0"/>
    <x v="644"/>
    <x v="5"/>
    <n v="3845.49"/>
    <n v="48"/>
    <n v="184583.52"/>
    <s v="23-06-2024"/>
    <x v="1"/>
    <x v="3"/>
    <x v="0"/>
    <x v="0"/>
  </r>
  <r>
    <x v="10870"/>
    <x v="33"/>
    <x v="2480"/>
    <x v="223"/>
    <n v="4749"/>
    <n v="74"/>
    <n v="351426"/>
    <s v="23-06-2024"/>
    <x v="1"/>
    <x v="3"/>
    <x v="1"/>
    <x v="0"/>
  </r>
  <r>
    <x v="10871"/>
    <x v="45"/>
    <x v="742"/>
    <x v="88"/>
    <n v="5888.17"/>
    <n v="13"/>
    <n v="76546.210000000006"/>
    <s v="23-06-2024"/>
    <x v="1"/>
    <x v="3"/>
    <x v="3"/>
    <x v="0"/>
  </r>
  <r>
    <x v="10872"/>
    <x v="43"/>
    <x v="2416"/>
    <x v="147"/>
    <n v="1811.15"/>
    <n v="100"/>
    <n v="181115"/>
    <s v="23-06-2024"/>
    <x v="1"/>
    <x v="3"/>
    <x v="2"/>
    <x v="0"/>
  </r>
  <r>
    <x v="10873"/>
    <x v="40"/>
    <x v="8756"/>
    <x v="193"/>
    <n v="2793.49"/>
    <n v="25"/>
    <n v="69837.25"/>
    <s v="23-06-2024"/>
    <x v="1"/>
    <x v="3"/>
    <x v="3"/>
    <x v="0"/>
  </r>
  <r>
    <x v="8526"/>
    <x v="26"/>
    <x v="4457"/>
    <x v="13"/>
    <n v="8380.8700000000008"/>
    <n v="51"/>
    <n v="427424.37"/>
    <s v="24-06-2024"/>
    <x v="1"/>
    <x v="3"/>
    <x v="1"/>
    <x v="0"/>
  </r>
  <r>
    <x v="10874"/>
    <x v="45"/>
    <x v="7432"/>
    <x v="46"/>
    <n v="9111.81"/>
    <n v="82"/>
    <n v="747168.42"/>
    <s v="24-06-2024"/>
    <x v="1"/>
    <x v="3"/>
    <x v="3"/>
    <x v="0"/>
  </r>
  <r>
    <x v="10875"/>
    <x v="25"/>
    <x v="8757"/>
    <x v="87"/>
    <n v="4017.13"/>
    <n v="35"/>
    <n v="140599.54999999999"/>
    <s v="24-06-2024"/>
    <x v="1"/>
    <x v="3"/>
    <x v="2"/>
    <x v="0"/>
  </r>
  <r>
    <x v="10876"/>
    <x v="30"/>
    <x v="8758"/>
    <x v="42"/>
    <n v="5127.32"/>
    <n v="45"/>
    <n v="230729.4"/>
    <s v="24-06-2024"/>
    <x v="1"/>
    <x v="3"/>
    <x v="2"/>
    <x v="0"/>
  </r>
  <r>
    <x v="6233"/>
    <x v="42"/>
    <x v="8759"/>
    <x v="113"/>
    <n v="2043.47"/>
    <n v="26"/>
    <n v="53130.22"/>
    <s v="24-06-2024"/>
    <x v="1"/>
    <x v="3"/>
    <x v="0"/>
    <x v="0"/>
  </r>
  <r>
    <x v="10877"/>
    <x v="44"/>
    <x v="8760"/>
    <x v="55"/>
    <n v="5313.67"/>
    <n v="11"/>
    <n v="58450.37"/>
    <s v="24-06-2024"/>
    <x v="1"/>
    <x v="3"/>
    <x v="4"/>
    <x v="0"/>
  </r>
  <r>
    <x v="10878"/>
    <x v="23"/>
    <x v="8761"/>
    <x v="188"/>
    <n v="7692.7"/>
    <n v="37"/>
    <n v="284629.90000000002"/>
    <s v="25-06-2024"/>
    <x v="1"/>
    <x v="3"/>
    <x v="3"/>
    <x v="0"/>
  </r>
  <r>
    <x v="10879"/>
    <x v="25"/>
    <x v="8762"/>
    <x v="35"/>
    <n v="3054.97"/>
    <n v="18"/>
    <n v="54989.46"/>
    <s v="25-06-2024"/>
    <x v="1"/>
    <x v="3"/>
    <x v="2"/>
    <x v="0"/>
  </r>
  <r>
    <x v="10880"/>
    <x v="35"/>
    <x v="8763"/>
    <x v="212"/>
    <n v="5872.31"/>
    <n v="35"/>
    <n v="205530.85"/>
    <s v="25-06-2024"/>
    <x v="1"/>
    <x v="3"/>
    <x v="4"/>
    <x v="0"/>
  </r>
  <r>
    <x v="501"/>
    <x v="14"/>
    <x v="8764"/>
    <x v="64"/>
    <n v="1802.91"/>
    <n v="42"/>
    <n v="75722.22"/>
    <s v="25-06-2024"/>
    <x v="1"/>
    <x v="3"/>
    <x v="3"/>
    <x v="0"/>
  </r>
  <r>
    <x v="10881"/>
    <x v="7"/>
    <x v="2145"/>
    <x v="242"/>
    <n v="3666.52"/>
    <n v="85"/>
    <n v="311654.2"/>
    <s v="25-06-2024"/>
    <x v="1"/>
    <x v="3"/>
    <x v="0"/>
    <x v="0"/>
  </r>
  <r>
    <x v="10882"/>
    <x v="20"/>
    <x v="6009"/>
    <x v="106"/>
    <n v="4038.11"/>
    <n v="89"/>
    <n v="359391.79"/>
    <s v="25-06-2024"/>
    <x v="1"/>
    <x v="3"/>
    <x v="0"/>
    <x v="0"/>
  </r>
  <r>
    <x v="10883"/>
    <x v="28"/>
    <x v="8765"/>
    <x v="200"/>
    <n v="8930.16"/>
    <n v="77"/>
    <n v="687622.32"/>
    <s v="25-06-2024"/>
    <x v="1"/>
    <x v="3"/>
    <x v="2"/>
    <x v="0"/>
  </r>
  <r>
    <x v="10884"/>
    <x v="2"/>
    <x v="6705"/>
    <x v="13"/>
    <n v="8328.2099999999991"/>
    <n v="87"/>
    <n v="724554.27"/>
    <s v="25-06-2024"/>
    <x v="1"/>
    <x v="3"/>
    <x v="2"/>
    <x v="0"/>
  </r>
  <r>
    <x v="10885"/>
    <x v="31"/>
    <x v="8766"/>
    <x v="215"/>
    <n v="3182.03"/>
    <n v="100"/>
    <n v="318203"/>
    <s v="25-06-2024"/>
    <x v="1"/>
    <x v="3"/>
    <x v="2"/>
    <x v="0"/>
  </r>
  <r>
    <x v="10886"/>
    <x v="7"/>
    <x v="6774"/>
    <x v="173"/>
    <n v="9699.67"/>
    <n v="93"/>
    <n v="902069.31"/>
    <s v="25-06-2024"/>
    <x v="1"/>
    <x v="3"/>
    <x v="0"/>
    <x v="0"/>
  </r>
  <r>
    <x v="10887"/>
    <x v="9"/>
    <x v="8767"/>
    <x v="78"/>
    <n v="1633.95"/>
    <n v="43"/>
    <n v="70259.850000000006"/>
    <s v="25-06-2024"/>
    <x v="1"/>
    <x v="3"/>
    <x v="1"/>
    <x v="0"/>
  </r>
  <r>
    <x v="10888"/>
    <x v="25"/>
    <x v="8768"/>
    <x v="172"/>
    <n v="9476.8700000000008"/>
    <n v="96"/>
    <n v="909779.52"/>
    <s v="26-06-2024"/>
    <x v="1"/>
    <x v="3"/>
    <x v="2"/>
    <x v="0"/>
  </r>
  <r>
    <x v="10889"/>
    <x v="17"/>
    <x v="5287"/>
    <x v="200"/>
    <n v="9104.9699999999993"/>
    <n v="43"/>
    <n v="391513.71"/>
    <s v="26-06-2024"/>
    <x v="1"/>
    <x v="3"/>
    <x v="2"/>
    <x v="0"/>
  </r>
  <r>
    <x v="3126"/>
    <x v="7"/>
    <x v="8769"/>
    <x v="132"/>
    <n v="6225.05"/>
    <n v="13"/>
    <n v="80925.649999999994"/>
    <s v="26-06-2024"/>
    <x v="1"/>
    <x v="3"/>
    <x v="0"/>
    <x v="0"/>
  </r>
  <r>
    <x v="10890"/>
    <x v="15"/>
    <x v="8770"/>
    <x v="11"/>
    <n v="8143.44"/>
    <n v="83"/>
    <n v="675905.52"/>
    <s v="26-06-2024"/>
    <x v="1"/>
    <x v="3"/>
    <x v="5"/>
    <x v="0"/>
  </r>
  <r>
    <x v="10891"/>
    <x v="3"/>
    <x v="8771"/>
    <x v="20"/>
    <n v="2243.02"/>
    <n v="22"/>
    <n v="49346.44"/>
    <s v="26-06-2024"/>
    <x v="1"/>
    <x v="3"/>
    <x v="3"/>
    <x v="0"/>
  </r>
  <r>
    <x v="10892"/>
    <x v="15"/>
    <x v="8772"/>
    <x v="165"/>
    <n v="5340.61"/>
    <n v="22"/>
    <n v="117493.42"/>
    <s v="26-06-2024"/>
    <x v="1"/>
    <x v="3"/>
    <x v="5"/>
    <x v="0"/>
  </r>
  <r>
    <x v="10893"/>
    <x v="12"/>
    <x v="8773"/>
    <x v="52"/>
    <n v="9573.81"/>
    <n v="60"/>
    <n v="574428.6"/>
    <s v="26-06-2024"/>
    <x v="1"/>
    <x v="3"/>
    <x v="3"/>
    <x v="0"/>
  </r>
  <r>
    <x v="10894"/>
    <x v="27"/>
    <x v="8774"/>
    <x v="142"/>
    <n v="9157.44"/>
    <n v="80"/>
    <n v="732595.19999999995"/>
    <s v="26-06-2024"/>
    <x v="1"/>
    <x v="3"/>
    <x v="2"/>
    <x v="0"/>
  </r>
  <r>
    <x v="2792"/>
    <x v="38"/>
    <x v="8775"/>
    <x v="89"/>
    <n v="5544.08"/>
    <n v="15"/>
    <n v="83161.2"/>
    <s v="27-06-2024"/>
    <x v="1"/>
    <x v="3"/>
    <x v="4"/>
    <x v="0"/>
  </r>
  <r>
    <x v="10895"/>
    <x v="46"/>
    <x v="6098"/>
    <x v="224"/>
    <n v="6567.55"/>
    <n v="87"/>
    <n v="571376.85"/>
    <s v="27-06-2024"/>
    <x v="1"/>
    <x v="3"/>
    <x v="1"/>
    <x v="0"/>
  </r>
  <r>
    <x v="10896"/>
    <x v="41"/>
    <x v="8776"/>
    <x v="182"/>
    <n v="6710.14"/>
    <n v="38"/>
    <n v="254985.32"/>
    <s v="27-06-2024"/>
    <x v="1"/>
    <x v="3"/>
    <x v="5"/>
    <x v="0"/>
  </r>
  <r>
    <x v="10897"/>
    <x v="6"/>
    <x v="8777"/>
    <x v="177"/>
    <n v="3043.41"/>
    <n v="52"/>
    <n v="158257.32"/>
    <s v="27-06-2024"/>
    <x v="1"/>
    <x v="3"/>
    <x v="4"/>
    <x v="0"/>
  </r>
  <r>
    <x v="10898"/>
    <x v="33"/>
    <x v="8778"/>
    <x v="112"/>
    <n v="5844.33"/>
    <n v="24"/>
    <n v="140263.92000000001"/>
    <s v="27-06-2024"/>
    <x v="1"/>
    <x v="3"/>
    <x v="1"/>
    <x v="0"/>
  </r>
  <r>
    <x v="10899"/>
    <x v="1"/>
    <x v="8779"/>
    <x v="214"/>
    <n v="5089.6099999999997"/>
    <n v="86"/>
    <n v="437706.46"/>
    <s v="27-06-2024"/>
    <x v="1"/>
    <x v="3"/>
    <x v="1"/>
    <x v="0"/>
  </r>
  <r>
    <x v="10900"/>
    <x v="36"/>
    <x v="8780"/>
    <x v="0"/>
    <n v="1481.48"/>
    <n v="78"/>
    <n v="115555.44"/>
    <s v="27-06-2024"/>
    <x v="1"/>
    <x v="3"/>
    <x v="2"/>
    <x v="0"/>
  </r>
  <r>
    <x v="10901"/>
    <x v="2"/>
    <x v="8781"/>
    <x v="237"/>
    <n v="8321.7000000000007"/>
    <n v="87"/>
    <n v="723987.9"/>
    <s v="27-06-2024"/>
    <x v="1"/>
    <x v="3"/>
    <x v="2"/>
    <x v="0"/>
  </r>
  <r>
    <x v="10902"/>
    <x v="29"/>
    <x v="8782"/>
    <x v="167"/>
    <n v="8927.3700000000008"/>
    <n v="48"/>
    <n v="428513.76"/>
    <s v="28-06-2024"/>
    <x v="1"/>
    <x v="3"/>
    <x v="4"/>
    <x v="0"/>
  </r>
  <r>
    <x v="10903"/>
    <x v="13"/>
    <x v="8783"/>
    <x v="53"/>
    <n v="7115.22"/>
    <n v="82"/>
    <n v="583448.04"/>
    <s v="28-06-2024"/>
    <x v="1"/>
    <x v="3"/>
    <x v="4"/>
    <x v="0"/>
  </r>
  <r>
    <x v="10904"/>
    <x v="16"/>
    <x v="845"/>
    <x v="141"/>
    <n v="1677.74"/>
    <n v="2"/>
    <n v="3355.48"/>
    <s v="28-06-2024"/>
    <x v="1"/>
    <x v="3"/>
    <x v="4"/>
    <x v="0"/>
  </r>
  <r>
    <x v="10905"/>
    <x v="14"/>
    <x v="8784"/>
    <x v="240"/>
    <n v="2546.6"/>
    <n v="64"/>
    <n v="162982.39999999999"/>
    <s v="28-06-2024"/>
    <x v="1"/>
    <x v="3"/>
    <x v="3"/>
    <x v="0"/>
  </r>
  <r>
    <x v="10906"/>
    <x v="40"/>
    <x v="8785"/>
    <x v="43"/>
    <n v="7211.93"/>
    <n v="87"/>
    <n v="627437.91"/>
    <s v="28-06-2024"/>
    <x v="1"/>
    <x v="3"/>
    <x v="3"/>
    <x v="0"/>
  </r>
  <r>
    <x v="10907"/>
    <x v="46"/>
    <x v="8786"/>
    <x v="30"/>
    <n v="859.22"/>
    <n v="6"/>
    <n v="5155.32"/>
    <s v="28-06-2024"/>
    <x v="1"/>
    <x v="3"/>
    <x v="1"/>
    <x v="0"/>
  </r>
  <r>
    <x v="10908"/>
    <x v="18"/>
    <x v="1799"/>
    <x v="222"/>
    <n v="8734.7099999999991"/>
    <n v="62"/>
    <n v="541552.02"/>
    <s v="28-06-2024"/>
    <x v="1"/>
    <x v="3"/>
    <x v="1"/>
    <x v="0"/>
  </r>
  <r>
    <x v="10909"/>
    <x v="47"/>
    <x v="8787"/>
    <x v="227"/>
    <n v="1498.21"/>
    <n v="37"/>
    <n v="55433.77"/>
    <s v="28-06-2024"/>
    <x v="1"/>
    <x v="3"/>
    <x v="1"/>
    <x v="0"/>
  </r>
  <r>
    <x v="10910"/>
    <x v="33"/>
    <x v="8788"/>
    <x v="128"/>
    <n v="5631.54"/>
    <n v="48"/>
    <n v="270313.92"/>
    <s v="28-06-2024"/>
    <x v="1"/>
    <x v="3"/>
    <x v="1"/>
    <x v="0"/>
  </r>
  <r>
    <x v="10911"/>
    <x v="37"/>
    <x v="8789"/>
    <x v="27"/>
    <n v="5324.79"/>
    <n v="16"/>
    <n v="85196.64"/>
    <s v="28-06-2024"/>
    <x v="1"/>
    <x v="3"/>
    <x v="1"/>
    <x v="0"/>
  </r>
  <r>
    <x v="10912"/>
    <x v="20"/>
    <x v="1554"/>
    <x v="142"/>
    <n v="626.36"/>
    <n v="30"/>
    <n v="18790.8"/>
    <s v="28-06-2024"/>
    <x v="1"/>
    <x v="3"/>
    <x v="0"/>
    <x v="0"/>
  </r>
  <r>
    <x v="10913"/>
    <x v="47"/>
    <x v="278"/>
    <x v="143"/>
    <n v="4423.53"/>
    <n v="64"/>
    <n v="283105.91999999998"/>
    <s v="29-06-2024"/>
    <x v="1"/>
    <x v="3"/>
    <x v="1"/>
    <x v="0"/>
  </r>
  <r>
    <x v="10914"/>
    <x v="18"/>
    <x v="8790"/>
    <x v="49"/>
    <n v="1814.41"/>
    <n v="4"/>
    <n v="7257.64"/>
    <s v="29-06-2024"/>
    <x v="1"/>
    <x v="3"/>
    <x v="1"/>
    <x v="0"/>
  </r>
  <r>
    <x v="10915"/>
    <x v="8"/>
    <x v="8791"/>
    <x v="207"/>
    <n v="3260.75"/>
    <n v="52"/>
    <n v="169559"/>
    <s v="29-06-2024"/>
    <x v="1"/>
    <x v="3"/>
    <x v="3"/>
    <x v="0"/>
  </r>
  <r>
    <x v="10916"/>
    <x v="36"/>
    <x v="7726"/>
    <x v="4"/>
    <n v="4631.5200000000004"/>
    <n v="34"/>
    <n v="157471.67999999999"/>
    <s v="29-06-2024"/>
    <x v="1"/>
    <x v="3"/>
    <x v="2"/>
    <x v="0"/>
  </r>
  <r>
    <x v="10917"/>
    <x v="42"/>
    <x v="8792"/>
    <x v="215"/>
    <n v="1971.69"/>
    <n v="90"/>
    <n v="177452.1"/>
    <s v="29-06-2024"/>
    <x v="1"/>
    <x v="3"/>
    <x v="0"/>
    <x v="0"/>
  </r>
  <r>
    <x v="10918"/>
    <x v="7"/>
    <x v="8793"/>
    <x v="89"/>
    <n v="6757.52"/>
    <n v="66"/>
    <n v="445996.32"/>
    <s v="29-06-2024"/>
    <x v="1"/>
    <x v="3"/>
    <x v="0"/>
    <x v="0"/>
  </r>
  <r>
    <x v="1437"/>
    <x v="10"/>
    <x v="1042"/>
    <x v="75"/>
    <n v="705.22"/>
    <n v="58"/>
    <n v="40902.76"/>
    <s v="29-06-2024"/>
    <x v="1"/>
    <x v="3"/>
    <x v="4"/>
    <x v="0"/>
  </r>
  <r>
    <x v="10919"/>
    <x v="46"/>
    <x v="8794"/>
    <x v="230"/>
    <n v="5079.78"/>
    <n v="15"/>
    <n v="76196.7"/>
    <s v="29-06-2024"/>
    <x v="1"/>
    <x v="3"/>
    <x v="1"/>
    <x v="0"/>
  </r>
  <r>
    <x v="980"/>
    <x v="30"/>
    <x v="8795"/>
    <x v="73"/>
    <n v="1528.68"/>
    <n v="27"/>
    <n v="41274.36"/>
    <s v="29-06-2024"/>
    <x v="1"/>
    <x v="3"/>
    <x v="2"/>
    <x v="0"/>
  </r>
  <r>
    <x v="6038"/>
    <x v="43"/>
    <x v="3060"/>
    <x v="13"/>
    <n v="9977.17"/>
    <n v="59"/>
    <n v="588653.03"/>
    <s v="29-06-2024"/>
    <x v="1"/>
    <x v="3"/>
    <x v="2"/>
    <x v="0"/>
  </r>
  <r>
    <x v="10920"/>
    <x v="28"/>
    <x v="382"/>
    <x v="212"/>
    <n v="9533.3700000000008"/>
    <n v="7"/>
    <n v="66733.59"/>
    <s v="29-06-2024"/>
    <x v="1"/>
    <x v="3"/>
    <x v="2"/>
    <x v="0"/>
  </r>
  <r>
    <x v="3109"/>
    <x v="41"/>
    <x v="8796"/>
    <x v="214"/>
    <n v="6804.7"/>
    <n v="11"/>
    <n v="74851.7"/>
    <s v="29-06-2024"/>
    <x v="1"/>
    <x v="3"/>
    <x v="5"/>
    <x v="0"/>
  </r>
  <r>
    <x v="2584"/>
    <x v="7"/>
    <x v="8797"/>
    <x v="19"/>
    <n v="9519.75"/>
    <n v="26"/>
    <n v="247513.5"/>
    <s v="29-06-2024"/>
    <x v="1"/>
    <x v="3"/>
    <x v="0"/>
    <x v="0"/>
  </r>
  <r>
    <x v="10895"/>
    <x v="4"/>
    <x v="8798"/>
    <x v="170"/>
    <n v="6673.12"/>
    <n v="29"/>
    <n v="193520.48"/>
    <s v="29-06-2024"/>
    <x v="1"/>
    <x v="3"/>
    <x v="3"/>
    <x v="0"/>
  </r>
  <r>
    <x v="10921"/>
    <x v="21"/>
    <x v="8799"/>
    <x v="65"/>
    <n v="4455.04"/>
    <n v="1"/>
    <n v="4455.04"/>
    <s v="30-06-2024"/>
    <x v="1"/>
    <x v="3"/>
    <x v="3"/>
    <x v="0"/>
  </r>
  <r>
    <x v="10922"/>
    <x v="9"/>
    <x v="8800"/>
    <x v="172"/>
    <n v="1880.09"/>
    <n v="24"/>
    <n v="45122.16"/>
    <s v="30-06-2024"/>
    <x v="1"/>
    <x v="3"/>
    <x v="1"/>
    <x v="0"/>
  </r>
  <r>
    <x v="4344"/>
    <x v="47"/>
    <x v="2506"/>
    <x v="166"/>
    <n v="512.79999999999995"/>
    <n v="86"/>
    <n v="44100.800000000003"/>
    <s v="30-06-2024"/>
    <x v="1"/>
    <x v="3"/>
    <x v="1"/>
    <x v="0"/>
  </r>
  <r>
    <x v="10923"/>
    <x v="4"/>
    <x v="2825"/>
    <x v="115"/>
    <n v="9574.14"/>
    <n v="15"/>
    <n v="143612.1"/>
    <s v="30-06-2024"/>
    <x v="1"/>
    <x v="3"/>
    <x v="3"/>
    <x v="0"/>
  </r>
  <r>
    <x v="10924"/>
    <x v="33"/>
    <x v="8801"/>
    <x v="26"/>
    <n v="1363.6"/>
    <n v="30"/>
    <n v="40908"/>
    <s v="30-06-2024"/>
    <x v="1"/>
    <x v="3"/>
    <x v="1"/>
    <x v="0"/>
  </r>
  <r>
    <x v="10925"/>
    <x v="17"/>
    <x v="7000"/>
    <x v="72"/>
    <n v="7654.59"/>
    <n v="59"/>
    <n v="451620.81"/>
    <s v="30-06-2024"/>
    <x v="1"/>
    <x v="3"/>
    <x v="2"/>
    <x v="0"/>
  </r>
  <r>
    <x v="10926"/>
    <x v="13"/>
    <x v="8802"/>
    <x v="173"/>
    <n v="5357.27"/>
    <n v="51"/>
    <n v="273220.77"/>
    <s v="30-06-2024"/>
    <x v="1"/>
    <x v="3"/>
    <x v="4"/>
    <x v="0"/>
  </r>
  <r>
    <x v="10927"/>
    <x v="35"/>
    <x v="4917"/>
    <x v="156"/>
    <n v="9676.73"/>
    <n v="14"/>
    <n v="135474.22"/>
    <s v="30-06-2024"/>
    <x v="1"/>
    <x v="3"/>
    <x v="4"/>
    <x v="0"/>
  </r>
  <r>
    <x v="10928"/>
    <x v="36"/>
    <x v="8803"/>
    <x v="231"/>
    <n v="4962.2"/>
    <n v="27"/>
    <n v="133979.4"/>
    <s v="30-06-2024"/>
    <x v="1"/>
    <x v="3"/>
    <x v="2"/>
    <x v="0"/>
  </r>
  <r>
    <x v="10929"/>
    <x v="11"/>
    <x v="932"/>
    <x v="182"/>
    <n v="5833.83"/>
    <n v="36"/>
    <n v="210017.88"/>
    <s v="30-06-2024"/>
    <x v="1"/>
    <x v="3"/>
    <x v="2"/>
    <x v="0"/>
  </r>
  <r>
    <x v="10930"/>
    <x v="43"/>
    <x v="3394"/>
    <x v="179"/>
    <n v="8219.18"/>
    <n v="65"/>
    <n v="534246.69999999995"/>
    <s v="30-06-2024"/>
    <x v="1"/>
    <x v="3"/>
    <x v="2"/>
    <x v="0"/>
  </r>
  <r>
    <x v="10931"/>
    <x v="38"/>
    <x v="8804"/>
    <x v="97"/>
    <n v="7541.79"/>
    <n v="46"/>
    <n v="346922.34"/>
    <s v="30-06-2024"/>
    <x v="1"/>
    <x v="3"/>
    <x v="4"/>
    <x v="0"/>
  </r>
  <r>
    <x v="10932"/>
    <x v="38"/>
    <x v="8805"/>
    <x v="55"/>
    <n v="1143.6400000000001"/>
    <n v="25"/>
    <n v="28591"/>
    <s v="01-07-2024"/>
    <x v="2"/>
    <x v="3"/>
    <x v="4"/>
    <x v="0"/>
  </r>
  <r>
    <x v="10539"/>
    <x v="8"/>
    <x v="2868"/>
    <x v="62"/>
    <n v="9255.66"/>
    <n v="14"/>
    <n v="129579.24"/>
    <s v="01-07-2024"/>
    <x v="2"/>
    <x v="3"/>
    <x v="3"/>
    <x v="0"/>
  </r>
  <r>
    <x v="10933"/>
    <x v="16"/>
    <x v="8806"/>
    <x v="235"/>
    <n v="3772.57"/>
    <n v="53"/>
    <n v="199946.21"/>
    <s v="01-07-2024"/>
    <x v="2"/>
    <x v="3"/>
    <x v="4"/>
    <x v="0"/>
  </r>
  <r>
    <x v="1882"/>
    <x v="45"/>
    <x v="8807"/>
    <x v="214"/>
    <n v="2804.83"/>
    <n v="29"/>
    <n v="81340.070000000007"/>
    <s v="01-07-2024"/>
    <x v="2"/>
    <x v="3"/>
    <x v="3"/>
    <x v="0"/>
  </r>
  <r>
    <x v="10934"/>
    <x v="8"/>
    <x v="8808"/>
    <x v="123"/>
    <n v="9745.1200000000008"/>
    <n v="94"/>
    <n v="916041.28"/>
    <s v="01-07-2024"/>
    <x v="2"/>
    <x v="3"/>
    <x v="3"/>
    <x v="0"/>
  </r>
  <r>
    <x v="10935"/>
    <x v="44"/>
    <x v="8809"/>
    <x v="66"/>
    <n v="7555.11"/>
    <n v="53"/>
    <n v="400420.83"/>
    <s v="01-07-2024"/>
    <x v="2"/>
    <x v="3"/>
    <x v="4"/>
    <x v="0"/>
  </r>
  <r>
    <x v="10936"/>
    <x v="14"/>
    <x v="2647"/>
    <x v="240"/>
    <n v="8061.24"/>
    <n v="74"/>
    <n v="596531.76"/>
    <s v="01-07-2024"/>
    <x v="2"/>
    <x v="3"/>
    <x v="3"/>
    <x v="0"/>
  </r>
  <r>
    <x v="10937"/>
    <x v="33"/>
    <x v="8810"/>
    <x v="150"/>
    <n v="3222.19"/>
    <n v="13"/>
    <n v="41888.47"/>
    <s v="01-07-2024"/>
    <x v="2"/>
    <x v="3"/>
    <x v="1"/>
    <x v="0"/>
  </r>
  <r>
    <x v="8931"/>
    <x v="18"/>
    <x v="6515"/>
    <x v="57"/>
    <n v="1123.55"/>
    <n v="41"/>
    <n v="46065.55"/>
    <s v="01-07-2024"/>
    <x v="2"/>
    <x v="3"/>
    <x v="1"/>
    <x v="0"/>
  </r>
  <r>
    <x v="10938"/>
    <x v="41"/>
    <x v="8074"/>
    <x v="7"/>
    <n v="1751.52"/>
    <n v="60"/>
    <n v="105091.2"/>
    <s v="02-07-2024"/>
    <x v="2"/>
    <x v="3"/>
    <x v="5"/>
    <x v="0"/>
  </r>
  <r>
    <x v="10939"/>
    <x v="19"/>
    <x v="5696"/>
    <x v="11"/>
    <n v="4558.54"/>
    <n v="16"/>
    <n v="72936.639999999999"/>
    <s v="02-07-2024"/>
    <x v="2"/>
    <x v="3"/>
    <x v="0"/>
    <x v="0"/>
  </r>
  <r>
    <x v="5643"/>
    <x v="43"/>
    <x v="8811"/>
    <x v="203"/>
    <n v="4530.7"/>
    <n v="26"/>
    <n v="117798.2"/>
    <s v="02-07-2024"/>
    <x v="2"/>
    <x v="3"/>
    <x v="2"/>
    <x v="0"/>
  </r>
  <r>
    <x v="10940"/>
    <x v="9"/>
    <x v="3652"/>
    <x v="211"/>
    <n v="4283.95"/>
    <n v="89"/>
    <n v="381271.55"/>
    <s v="02-07-2024"/>
    <x v="2"/>
    <x v="3"/>
    <x v="1"/>
    <x v="0"/>
  </r>
  <r>
    <x v="10941"/>
    <x v="11"/>
    <x v="8812"/>
    <x v="158"/>
    <n v="2818.77"/>
    <n v="92"/>
    <n v="259326.84"/>
    <s v="02-07-2024"/>
    <x v="2"/>
    <x v="3"/>
    <x v="2"/>
    <x v="0"/>
  </r>
  <r>
    <x v="10942"/>
    <x v="19"/>
    <x v="8813"/>
    <x v="63"/>
    <n v="2062.41"/>
    <n v="27"/>
    <n v="55685.07"/>
    <s v="02-07-2024"/>
    <x v="2"/>
    <x v="3"/>
    <x v="0"/>
    <x v="0"/>
  </r>
  <r>
    <x v="2155"/>
    <x v="20"/>
    <x v="8814"/>
    <x v="136"/>
    <n v="9696.7800000000007"/>
    <n v="12"/>
    <n v="116361.36"/>
    <s v="02-07-2024"/>
    <x v="2"/>
    <x v="3"/>
    <x v="0"/>
    <x v="0"/>
  </r>
  <r>
    <x v="10943"/>
    <x v="43"/>
    <x v="8815"/>
    <x v="130"/>
    <n v="3391.44"/>
    <n v="24"/>
    <n v="81394.559999999998"/>
    <s v="02-07-2024"/>
    <x v="2"/>
    <x v="3"/>
    <x v="2"/>
    <x v="0"/>
  </r>
  <r>
    <x v="10097"/>
    <x v="30"/>
    <x v="3025"/>
    <x v="228"/>
    <n v="3567.8"/>
    <n v="13"/>
    <n v="46381.4"/>
    <s v="02-07-2024"/>
    <x v="2"/>
    <x v="3"/>
    <x v="2"/>
    <x v="0"/>
  </r>
  <r>
    <x v="10944"/>
    <x v="10"/>
    <x v="8816"/>
    <x v="31"/>
    <n v="7658.85"/>
    <n v="93"/>
    <n v="712273.05"/>
    <s v="03-07-2024"/>
    <x v="2"/>
    <x v="3"/>
    <x v="4"/>
    <x v="0"/>
  </r>
  <r>
    <x v="10206"/>
    <x v="35"/>
    <x v="2145"/>
    <x v="76"/>
    <n v="845.74"/>
    <n v="38"/>
    <n v="32138.12"/>
    <s v="03-07-2024"/>
    <x v="2"/>
    <x v="3"/>
    <x v="4"/>
    <x v="0"/>
  </r>
  <r>
    <x v="10945"/>
    <x v="39"/>
    <x v="8817"/>
    <x v="217"/>
    <n v="3036.32"/>
    <n v="55"/>
    <n v="166997.6"/>
    <s v="03-07-2024"/>
    <x v="2"/>
    <x v="3"/>
    <x v="3"/>
    <x v="0"/>
  </r>
  <r>
    <x v="10946"/>
    <x v="41"/>
    <x v="4022"/>
    <x v="129"/>
    <n v="7873.87"/>
    <n v="37"/>
    <n v="291333.19"/>
    <s v="03-07-2024"/>
    <x v="2"/>
    <x v="3"/>
    <x v="5"/>
    <x v="0"/>
  </r>
  <r>
    <x v="2991"/>
    <x v="6"/>
    <x v="595"/>
    <x v="202"/>
    <n v="2012.87"/>
    <n v="21"/>
    <n v="42270.27"/>
    <s v="03-07-2024"/>
    <x v="2"/>
    <x v="3"/>
    <x v="4"/>
    <x v="0"/>
  </r>
  <r>
    <x v="10947"/>
    <x v="13"/>
    <x v="8704"/>
    <x v="5"/>
    <n v="3090.48"/>
    <n v="63"/>
    <n v="194700.24"/>
    <s v="03-07-2024"/>
    <x v="2"/>
    <x v="3"/>
    <x v="4"/>
    <x v="0"/>
  </r>
  <r>
    <x v="636"/>
    <x v="15"/>
    <x v="8818"/>
    <x v="231"/>
    <n v="8984.6200000000008"/>
    <n v="60"/>
    <n v="539077.19999999995"/>
    <s v="03-07-2024"/>
    <x v="2"/>
    <x v="3"/>
    <x v="5"/>
    <x v="0"/>
  </r>
  <r>
    <x v="10948"/>
    <x v="34"/>
    <x v="8819"/>
    <x v="77"/>
    <n v="499.42"/>
    <n v="95"/>
    <n v="47444.9"/>
    <s v="03-07-2024"/>
    <x v="2"/>
    <x v="3"/>
    <x v="4"/>
    <x v="0"/>
  </r>
  <r>
    <x v="10949"/>
    <x v="10"/>
    <x v="4839"/>
    <x v="88"/>
    <n v="1205.17"/>
    <n v="36"/>
    <n v="43386.12"/>
    <s v="03-07-2024"/>
    <x v="2"/>
    <x v="3"/>
    <x v="4"/>
    <x v="0"/>
  </r>
  <r>
    <x v="10950"/>
    <x v="5"/>
    <x v="8820"/>
    <x v="8"/>
    <n v="2145.16"/>
    <n v="75"/>
    <n v="160887"/>
    <s v="03-07-2024"/>
    <x v="2"/>
    <x v="3"/>
    <x v="4"/>
    <x v="0"/>
  </r>
  <r>
    <x v="10951"/>
    <x v="44"/>
    <x v="8821"/>
    <x v="232"/>
    <n v="9578.2000000000007"/>
    <n v="100"/>
    <n v="957820"/>
    <s v="04-07-2024"/>
    <x v="2"/>
    <x v="3"/>
    <x v="4"/>
    <x v="0"/>
  </r>
  <r>
    <x v="10952"/>
    <x v="15"/>
    <x v="8822"/>
    <x v="115"/>
    <n v="5421.72"/>
    <n v="53"/>
    <n v="287351.15999999997"/>
    <s v="04-07-2024"/>
    <x v="2"/>
    <x v="3"/>
    <x v="5"/>
    <x v="0"/>
  </r>
  <r>
    <x v="10953"/>
    <x v="36"/>
    <x v="8823"/>
    <x v="25"/>
    <n v="503.68"/>
    <n v="55"/>
    <n v="27702.400000000001"/>
    <s v="04-07-2024"/>
    <x v="2"/>
    <x v="3"/>
    <x v="2"/>
    <x v="0"/>
  </r>
  <r>
    <x v="10954"/>
    <x v="40"/>
    <x v="1709"/>
    <x v="64"/>
    <n v="4837.1099999999997"/>
    <n v="82"/>
    <n v="396643.02"/>
    <s v="04-07-2024"/>
    <x v="2"/>
    <x v="3"/>
    <x v="3"/>
    <x v="0"/>
  </r>
  <r>
    <x v="10955"/>
    <x v="19"/>
    <x v="8824"/>
    <x v="211"/>
    <n v="740.94"/>
    <n v="10"/>
    <n v="7409.4"/>
    <s v="04-07-2024"/>
    <x v="2"/>
    <x v="3"/>
    <x v="0"/>
    <x v="0"/>
  </r>
  <r>
    <x v="10956"/>
    <x v="29"/>
    <x v="8825"/>
    <x v="190"/>
    <n v="8034.36"/>
    <n v="67"/>
    <n v="538302.12"/>
    <s v="04-07-2024"/>
    <x v="2"/>
    <x v="3"/>
    <x v="4"/>
    <x v="0"/>
  </r>
  <r>
    <x v="10957"/>
    <x v="19"/>
    <x v="2258"/>
    <x v="215"/>
    <n v="7120.79"/>
    <n v="99"/>
    <n v="704958.21"/>
    <s v="04-07-2024"/>
    <x v="2"/>
    <x v="3"/>
    <x v="0"/>
    <x v="0"/>
  </r>
  <r>
    <x v="10958"/>
    <x v="13"/>
    <x v="1292"/>
    <x v="239"/>
    <n v="7863.83"/>
    <n v="19"/>
    <n v="149412.76999999999"/>
    <s v="04-07-2024"/>
    <x v="2"/>
    <x v="3"/>
    <x v="4"/>
    <x v="0"/>
  </r>
  <r>
    <x v="2802"/>
    <x v="16"/>
    <x v="4284"/>
    <x v="6"/>
    <n v="208.69"/>
    <n v="33"/>
    <n v="6886.77"/>
    <s v="04-07-2024"/>
    <x v="2"/>
    <x v="3"/>
    <x v="4"/>
    <x v="0"/>
  </r>
  <r>
    <x v="1435"/>
    <x v="27"/>
    <x v="55"/>
    <x v="180"/>
    <n v="6537.61"/>
    <n v="100"/>
    <n v="653761"/>
    <s v="04-07-2024"/>
    <x v="2"/>
    <x v="3"/>
    <x v="2"/>
    <x v="0"/>
  </r>
  <r>
    <x v="10959"/>
    <x v="1"/>
    <x v="7068"/>
    <x v="240"/>
    <n v="1693.47"/>
    <n v="57"/>
    <n v="96527.79"/>
    <s v="05-07-2024"/>
    <x v="2"/>
    <x v="3"/>
    <x v="1"/>
    <x v="0"/>
  </r>
  <r>
    <x v="828"/>
    <x v="44"/>
    <x v="8826"/>
    <x v="208"/>
    <n v="4634.4399999999996"/>
    <n v="48"/>
    <n v="222453.12"/>
    <s v="05-07-2024"/>
    <x v="2"/>
    <x v="3"/>
    <x v="4"/>
    <x v="0"/>
  </r>
  <r>
    <x v="10960"/>
    <x v="39"/>
    <x v="8827"/>
    <x v="75"/>
    <n v="3327.93"/>
    <n v="16"/>
    <n v="53246.879999999997"/>
    <s v="05-07-2024"/>
    <x v="2"/>
    <x v="3"/>
    <x v="3"/>
    <x v="0"/>
  </r>
  <r>
    <x v="10961"/>
    <x v="13"/>
    <x v="8828"/>
    <x v="208"/>
    <n v="7625.75"/>
    <n v="75"/>
    <n v="571931.25"/>
    <s v="05-07-2024"/>
    <x v="2"/>
    <x v="3"/>
    <x v="4"/>
    <x v="0"/>
  </r>
  <r>
    <x v="10962"/>
    <x v="40"/>
    <x v="8829"/>
    <x v="237"/>
    <n v="6165.89"/>
    <n v="53"/>
    <n v="326792.17"/>
    <s v="05-07-2024"/>
    <x v="2"/>
    <x v="3"/>
    <x v="3"/>
    <x v="0"/>
  </r>
  <r>
    <x v="10963"/>
    <x v="14"/>
    <x v="6154"/>
    <x v="197"/>
    <n v="6695.99"/>
    <n v="63"/>
    <n v="421847.37"/>
    <s v="05-07-2024"/>
    <x v="2"/>
    <x v="3"/>
    <x v="3"/>
    <x v="0"/>
  </r>
  <r>
    <x v="10964"/>
    <x v="43"/>
    <x v="8830"/>
    <x v="80"/>
    <n v="2887.3"/>
    <n v="1"/>
    <n v="2887.3"/>
    <s v="05-07-2024"/>
    <x v="2"/>
    <x v="3"/>
    <x v="2"/>
    <x v="0"/>
  </r>
  <r>
    <x v="10965"/>
    <x v="2"/>
    <x v="8831"/>
    <x v="140"/>
    <n v="7608.97"/>
    <n v="40"/>
    <n v="304358.8"/>
    <s v="05-07-2024"/>
    <x v="2"/>
    <x v="3"/>
    <x v="2"/>
    <x v="0"/>
  </r>
  <r>
    <x v="10966"/>
    <x v="46"/>
    <x v="8832"/>
    <x v="112"/>
    <n v="5006.2"/>
    <n v="19"/>
    <n v="95117.8"/>
    <s v="05-07-2024"/>
    <x v="2"/>
    <x v="3"/>
    <x v="1"/>
    <x v="0"/>
  </r>
  <r>
    <x v="10967"/>
    <x v="17"/>
    <x v="1154"/>
    <x v="101"/>
    <n v="5442.55"/>
    <n v="13"/>
    <n v="70753.149999999994"/>
    <s v="05-07-2024"/>
    <x v="2"/>
    <x v="3"/>
    <x v="2"/>
    <x v="0"/>
  </r>
  <r>
    <x v="7709"/>
    <x v="19"/>
    <x v="8833"/>
    <x v="189"/>
    <n v="4524.21"/>
    <n v="55"/>
    <n v="248831.55"/>
    <s v="05-07-2024"/>
    <x v="2"/>
    <x v="3"/>
    <x v="0"/>
    <x v="0"/>
  </r>
  <r>
    <x v="10968"/>
    <x v="33"/>
    <x v="8083"/>
    <x v="36"/>
    <n v="4728.72"/>
    <n v="65"/>
    <n v="307366.8"/>
    <s v="05-07-2024"/>
    <x v="2"/>
    <x v="3"/>
    <x v="1"/>
    <x v="0"/>
  </r>
  <r>
    <x v="10969"/>
    <x v="21"/>
    <x v="8834"/>
    <x v="181"/>
    <n v="695.01"/>
    <n v="50"/>
    <n v="34750.5"/>
    <s v="05-07-2024"/>
    <x v="2"/>
    <x v="3"/>
    <x v="3"/>
    <x v="0"/>
  </r>
  <r>
    <x v="4166"/>
    <x v="28"/>
    <x v="1056"/>
    <x v="207"/>
    <n v="7781.13"/>
    <n v="13"/>
    <n v="101154.69"/>
    <s v="06-07-2024"/>
    <x v="2"/>
    <x v="3"/>
    <x v="2"/>
    <x v="0"/>
  </r>
  <r>
    <x v="10970"/>
    <x v="35"/>
    <x v="8835"/>
    <x v="84"/>
    <n v="4707.97"/>
    <n v="67"/>
    <n v="315433.99"/>
    <s v="06-07-2024"/>
    <x v="2"/>
    <x v="3"/>
    <x v="4"/>
    <x v="0"/>
  </r>
  <r>
    <x v="10971"/>
    <x v="8"/>
    <x v="8836"/>
    <x v="205"/>
    <n v="2948.83"/>
    <n v="78"/>
    <n v="230008.74"/>
    <s v="06-07-2024"/>
    <x v="2"/>
    <x v="3"/>
    <x v="3"/>
    <x v="0"/>
  </r>
  <r>
    <x v="10972"/>
    <x v="12"/>
    <x v="8837"/>
    <x v="198"/>
    <n v="9447.7000000000007"/>
    <n v="34"/>
    <n v="321221.8"/>
    <s v="06-07-2024"/>
    <x v="2"/>
    <x v="3"/>
    <x v="3"/>
    <x v="0"/>
  </r>
  <r>
    <x v="10973"/>
    <x v="11"/>
    <x v="5964"/>
    <x v="13"/>
    <n v="8476.39"/>
    <n v="99"/>
    <n v="839162.61"/>
    <s v="06-07-2024"/>
    <x v="2"/>
    <x v="3"/>
    <x v="2"/>
    <x v="0"/>
  </r>
  <r>
    <x v="10974"/>
    <x v="6"/>
    <x v="2123"/>
    <x v="222"/>
    <n v="1970.09"/>
    <n v="60"/>
    <n v="118205.4"/>
    <s v="06-07-2024"/>
    <x v="2"/>
    <x v="3"/>
    <x v="4"/>
    <x v="0"/>
  </r>
  <r>
    <x v="10975"/>
    <x v="31"/>
    <x v="8838"/>
    <x v="215"/>
    <n v="194.49"/>
    <n v="57"/>
    <n v="11085.93"/>
    <s v="06-07-2024"/>
    <x v="2"/>
    <x v="3"/>
    <x v="2"/>
    <x v="0"/>
  </r>
  <r>
    <x v="10976"/>
    <x v="5"/>
    <x v="4898"/>
    <x v="155"/>
    <n v="3754.39"/>
    <n v="74"/>
    <n v="277824.86"/>
    <s v="06-07-2024"/>
    <x v="2"/>
    <x v="3"/>
    <x v="4"/>
    <x v="0"/>
  </r>
  <r>
    <x v="10977"/>
    <x v="41"/>
    <x v="8839"/>
    <x v="215"/>
    <n v="758.98"/>
    <n v="71"/>
    <n v="53887.58"/>
    <s v="06-07-2024"/>
    <x v="2"/>
    <x v="3"/>
    <x v="5"/>
    <x v="0"/>
  </r>
  <r>
    <x v="5033"/>
    <x v="27"/>
    <x v="8840"/>
    <x v="79"/>
    <n v="2672.92"/>
    <n v="59"/>
    <n v="157702.28"/>
    <s v="06-07-2024"/>
    <x v="2"/>
    <x v="3"/>
    <x v="2"/>
    <x v="0"/>
  </r>
  <r>
    <x v="3467"/>
    <x v="19"/>
    <x v="8841"/>
    <x v="74"/>
    <n v="4630.45"/>
    <n v="27"/>
    <n v="125022.15"/>
    <s v="06-07-2024"/>
    <x v="2"/>
    <x v="3"/>
    <x v="0"/>
    <x v="0"/>
  </r>
  <r>
    <x v="10978"/>
    <x v="34"/>
    <x v="6312"/>
    <x v="128"/>
    <n v="4473.04"/>
    <n v="96"/>
    <n v="429411.84000000003"/>
    <s v="06-07-2024"/>
    <x v="2"/>
    <x v="3"/>
    <x v="4"/>
    <x v="0"/>
  </r>
  <r>
    <x v="10979"/>
    <x v="15"/>
    <x v="3962"/>
    <x v="33"/>
    <n v="665.74"/>
    <n v="98"/>
    <n v="65242.52"/>
    <s v="06-07-2024"/>
    <x v="2"/>
    <x v="3"/>
    <x v="5"/>
    <x v="0"/>
  </r>
  <r>
    <x v="10980"/>
    <x v="16"/>
    <x v="8757"/>
    <x v="116"/>
    <n v="4599.24"/>
    <n v="96"/>
    <n v="441527.03999999998"/>
    <s v="06-07-2024"/>
    <x v="2"/>
    <x v="3"/>
    <x v="4"/>
    <x v="0"/>
  </r>
  <r>
    <x v="10981"/>
    <x v="10"/>
    <x v="8842"/>
    <x v="115"/>
    <n v="3152.01"/>
    <n v="22"/>
    <n v="69344.22"/>
    <s v="06-07-2024"/>
    <x v="2"/>
    <x v="3"/>
    <x v="4"/>
    <x v="0"/>
  </r>
  <r>
    <x v="10982"/>
    <x v="32"/>
    <x v="8843"/>
    <x v="25"/>
    <n v="9383.25"/>
    <n v="49"/>
    <n v="459779.25"/>
    <s v="07-07-2024"/>
    <x v="2"/>
    <x v="3"/>
    <x v="1"/>
    <x v="0"/>
  </r>
  <r>
    <x v="10983"/>
    <x v="15"/>
    <x v="8844"/>
    <x v="143"/>
    <n v="589.6"/>
    <n v="12"/>
    <n v="7075.2"/>
    <s v="07-07-2024"/>
    <x v="2"/>
    <x v="3"/>
    <x v="5"/>
    <x v="0"/>
  </r>
  <r>
    <x v="10984"/>
    <x v="30"/>
    <x v="4601"/>
    <x v="102"/>
    <n v="4896.24"/>
    <n v="95"/>
    <n v="465142.8"/>
    <s v="07-07-2024"/>
    <x v="2"/>
    <x v="3"/>
    <x v="2"/>
    <x v="0"/>
  </r>
  <r>
    <x v="10985"/>
    <x v="31"/>
    <x v="8845"/>
    <x v="212"/>
    <n v="7074.47"/>
    <n v="99"/>
    <n v="700372.53"/>
    <s v="07-07-2024"/>
    <x v="2"/>
    <x v="3"/>
    <x v="2"/>
    <x v="0"/>
  </r>
  <r>
    <x v="10986"/>
    <x v="47"/>
    <x v="8846"/>
    <x v="235"/>
    <n v="7858.87"/>
    <n v="57"/>
    <n v="447955.59"/>
    <s v="07-07-2024"/>
    <x v="2"/>
    <x v="3"/>
    <x v="1"/>
    <x v="0"/>
  </r>
  <r>
    <x v="10987"/>
    <x v="1"/>
    <x v="8847"/>
    <x v="238"/>
    <n v="5496.01"/>
    <n v="18"/>
    <n v="98928.18"/>
    <s v="07-07-2024"/>
    <x v="2"/>
    <x v="3"/>
    <x v="1"/>
    <x v="0"/>
  </r>
  <r>
    <x v="10988"/>
    <x v="27"/>
    <x v="8848"/>
    <x v="221"/>
    <n v="1907.67"/>
    <n v="30"/>
    <n v="57230.1"/>
    <s v="07-07-2024"/>
    <x v="2"/>
    <x v="3"/>
    <x v="2"/>
    <x v="0"/>
  </r>
  <r>
    <x v="10989"/>
    <x v="8"/>
    <x v="8849"/>
    <x v="61"/>
    <n v="6894.63"/>
    <n v="81"/>
    <n v="558465.03"/>
    <s v="07-07-2024"/>
    <x v="2"/>
    <x v="3"/>
    <x v="3"/>
    <x v="0"/>
  </r>
  <r>
    <x v="10990"/>
    <x v="31"/>
    <x v="8850"/>
    <x v="11"/>
    <n v="5399"/>
    <n v="62"/>
    <n v="334738"/>
    <s v="07-07-2024"/>
    <x v="2"/>
    <x v="3"/>
    <x v="2"/>
    <x v="0"/>
  </r>
  <r>
    <x v="9677"/>
    <x v="14"/>
    <x v="8851"/>
    <x v="90"/>
    <n v="6591.84"/>
    <n v="85"/>
    <n v="560306.4"/>
    <s v="07-07-2024"/>
    <x v="2"/>
    <x v="3"/>
    <x v="3"/>
    <x v="0"/>
  </r>
  <r>
    <x v="10991"/>
    <x v="42"/>
    <x v="8852"/>
    <x v="186"/>
    <n v="996.67"/>
    <n v="79"/>
    <n v="78736.929999999993"/>
    <s v="07-07-2024"/>
    <x v="2"/>
    <x v="3"/>
    <x v="0"/>
    <x v="0"/>
  </r>
  <r>
    <x v="10992"/>
    <x v="34"/>
    <x v="379"/>
    <x v="192"/>
    <n v="4737.24"/>
    <n v="43"/>
    <n v="203701.32"/>
    <s v="07-07-2024"/>
    <x v="2"/>
    <x v="3"/>
    <x v="4"/>
    <x v="0"/>
  </r>
  <r>
    <x v="7516"/>
    <x v="8"/>
    <x v="6391"/>
    <x v="125"/>
    <n v="6227.74"/>
    <n v="62"/>
    <n v="386119.88"/>
    <s v="07-07-2024"/>
    <x v="2"/>
    <x v="3"/>
    <x v="3"/>
    <x v="0"/>
  </r>
  <r>
    <x v="955"/>
    <x v="2"/>
    <x v="8853"/>
    <x v="33"/>
    <n v="8725.25"/>
    <n v="51"/>
    <n v="444987.75"/>
    <s v="07-07-2024"/>
    <x v="2"/>
    <x v="3"/>
    <x v="2"/>
    <x v="0"/>
  </r>
  <r>
    <x v="10993"/>
    <x v="5"/>
    <x v="8854"/>
    <x v="188"/>
    <n v="8093.66"/>
    <n v="43"/>
    <n v="348027.38"/>
    <s v="07-07-2024"/>
    <x v="2"/>
    <x v="3"/>
    <x v="4"/>
    <x v="0"/>
  </r>
  <r>
    <x v="10994"/>
    <x v="6"/>
    <x v="8855"/>
    <x v="241"/>
    <n v="7341.81"/>
    <n v="78"/>
    <n v="572661.18000000005"/>
    <s v="08-07-2024"/>
    <x v="2"/>
    <x v="3"/>
    <x v="4"/>
    <x v="0"/>
  </r>
  <r>
    <x v="10995"/>
    <x v="7"/>
    <x v="5169"/>
    <x v="38"/>
    <n v="7297.81"/>
    <n v="62"/>
    <n v="452464.22"/>
    <s v="08-07-2024"/>
    <x v="2"/>
    <x v="3"/>
    <x v="0"/>
    <x v="0"/>
  </r>
  <r>
    <x v="10732"/>
    <x v="20"/>
    <x v="3181"/>
    <x v="157"/>
    <n v="4181.46"/>
    <n v="98"/>
    <n v="409783.08"/>
    <s v="08-07-2024"/>
    <x v="2"/>
    <x v="3"/>
    <x v="0"/>
    <x v="0"/>
  </r>
  <r>
    <x v="10996"/>
    <x v="14"/>
    <x v="8856"/>
    <x v="221"/>
    <n v="8844.89"/>
    <n v="72"/>
    <n v="636832.07999999996"/>
    <s v="08-07-2024"/>
    <x v="2"/>
    <x v="3"/>
    <x v="3"/>
    <x v="0"/>
  </r>
  <r>
    <x v="10997"/>
    <x v="2"/>
    <x v="8857"/>
    <x v="121"/>
    <n v="3973.36"/>
    <n v="60"/>
    <n v="238401.6"/>
    <s v="09-07-2024"/>
    <x v="2"/>
    <x v="3"/>
    <x v="2"/>
    <x v="0"/>
  </r>
  <r>
    <x v="10998"/>
    <x v="35"/>
    <x v="8858"/>
    <x v="229"/>
    <n v="9790.7199999999993"/>
    <n v="61"/>
    <n v="597233.92000000004"/>
    <s v="09-07-2024"/>
    <x v="2"/>
    <x v="3"/>
    <x v="4"/>
    <x v="0"/>
  </r>
  <r>
    <x v="10999"/>
    <x v="38"/>
    <x v="8859"/>
    <x v="84"/>
    <n v="1820.79"/>
    <n v="49"/>
    <n v="89218.71"/>
    <s v="09-07-2024"/>
    <x v="2"/>
    <x v="3"/>
    <x v="4"/>
    <x v="0"/>
  </r>
  <r>
    <x v="11000"/>
    <x v="14"/>
    <x v="8860"/>
    <x v="11"/>
    <n v="8367.17"/>
    <n v="30"/>
    <n v="251015.1"/>
    <s v="09-07-2024"/>
    <x v="2"/>
    <x v="3"/>
    <x v="3"/>
    <x v="0"/>
  </r>
  <r>
    <x v="11001"/>
    <x v="2"/>
    <x v="8861"/>
    <x v="137"/>
    <n v="7121.68"/>
    <n v="77"/>
    <n v="548369.36"/>
    <s v="09-07-2024"/>
    <x v="2"/>
    <x v="3"/>
    <x v="2"/>
    <x v="0"/>
  </r>
  <r>
    <x v="11002"/>
    <x v="5"/>
    <x v="8862"/>
    <x v="97"/>
    <n v="2223.56"/>
    <n v="13"/>
    <n v="28906.28"/>
    <s v="09-07-2024"/>
    <x v="2"/>
    <x v="3"/>
    <x v="4"/>
    <x v="0"/>
  </r>
  <r>
    <x v="11003"/>
    <x v="6"/>
    <x v="8863"/>
    <x v="158"/>
    <n v="7428.84"/>
    <n v="37"/>
    <n v="274867.08"/>
    <s v="09-07-2024"/>
    <x v="2"/>
    <x v="3"/>
    <x v="4"/>
    <x v="0"/>
  </r>
  <r>
    <x v="11004"/>
    <x v="2"/>
    <x v="8864"/>
    <x v="160"/>
    <n v="1279.0899999999999"/>
    <n v="29"/>
    <n v="37093.61"/>
    <s v="10-07-2024"/>
    <x v="2"/>
    <x v="3"/>
    <x v="2"/>
    <x v="0"/>
  </r>
  <r>
    <x v="4465"/>
    <x v="45"/>
    <x v="3190"/>
    <x v="79"/>
    <n v="9943.65"/>
    <n v="42"/>
    <n v="417633.3"/>
    <s v="10-07-2024"/>
    <x v="2"/>
    <x v="3"/>
    <x v="3"/>
    <x v="0"/>
  </r>
  <r>
    <x v="11005"/>
    <x v="41"/>
    <x v="8865"/>
    <x v="17"/>
    <n v="3385.44"/>
    <n v="53"/>
    <n v="179428.32"/>
    <s v="10-07-2024"/>
    <x v="2"/>
    <x v="3"/>
    <x v="5"/>
    <x v="0"/>
  </r>
  <r>
    <x v="11006"/>
    <x v="12"/>
    <x v="1118"/>
    <x v="45"/>
    <n v="1028.58"/>
    <n v="14"/>
    <n v="14400.12"/>
    <s v="10-07-2024"/>
    <x v="2"/>
    <x v="3"/>
    <x v="3"/>
    <x v="0"/>
  </r>
  <r>
    <x v="11007"/>
    <x v="46"/>
    <x v="8866"/>
    <x v="12"/>
    <n v="4278.43"/>
    <n v="83"/>
    <n v="355109.69"/>
    <s v="10-07-2024"/>
    <x v="2"/>
    <x v="3"/>
    <x v="1"/>
    <x v="0"/>
  </r>
  <r>
    <x v="11008"/>
    <x v="30"/>
    <x v="6017"/>
    <x v="63"/>
    <n v="8892.2000000000007"/>
    <n v="65"/>
    <n v="577993"/>
    <s v="10-07-2024"/>
    <x v="2"/>
    <x v="3"/>
    <x v="2"/>
    <x v="0"/>
  </r>
  <r>
    <x v="10742"/>
    <x v="28"/>
    <x v="2062"/>
    <x v="180"/>
    <n v="398.44"/>
    <n v="90"/>
    <n v="35859.599999999999"/>
    <s v="11-07-2024"/>
    <x v="2"/>
    <x v="3"/>
    <x v="2"/>
    <x v="0"/>
  </r>
  <r>
    <x v="11009"/>
    <x v="35"/>
    <x v="1862"/>
    <x v="121"/>
    <n v="9136.52"/>
    <n v="62"/>
    <n v="566464.24"/>
    <s v="11-07-2024"/>
    <x v="2"/>
    <x v="3"/>
    <x v="4"/>
    <x v="0"/>
  </r>
  <r>
    <x v="11010"/>
    <x v="35"/>
    <x v="8867"/>
    <x v="48"/>
    <n v="9829.9599999999991"/>
    <n v="56"/>
    <n v="550477.76"/>
    <s v="11-07-2024"/>
    <x v="2"/>
    <x v="3"/>
    <x v="4"/>
    <x v="0"/>
  </r>
  <r>
    <x v="11011"/>
    <x v="45"/>
    <x v="8868"/>
    <x v="59"/>
    <n v="7157.42"/>
    <n v="33"/>
    <n v="236194.86"/>
    <s v="11-07-2024"/>
    <x v="2"/>
    <x v="3"/>
    <x v="3"/>
    <x v="0"/>
  </r>
  <r>
    <x v="11012"/>
    <x v="3"/>
    <x v="4353"/>
    <x v="159"/>
    <n v="3082.94"/>
    <n v="84"/>
    <n v="258966.96"/>
    <s v="11-07-2024"/>
    <x v="2"/>
    <x v="3"/>
    <x v="3"/>
    <x v="0"/>
  </r>
  <r>
    <x v="11013"/>
    <x v="17"/>
    <x v="1565"/>
    <x v="121"/>
    <n v="6144.35"/>
    <n v="64"/>
    <n v="393238.4"/>
    <s v="11-07-2024"/>
    <x v="2"/>
    <x v="3"/>
    <x v="2"/>
    <x v="0"/>
  </r>
  <r>
    <x v="11014"/>
    <x v="21"/>
    <x v="8508"/>
    <x v="80"/>
    <n v="8613.08"/>
    <n v="77"/>
    <n v="663207.16"/>
    <s v="12-07-2024"/>
    <x v="2"/>
    <x v="3"/>
    <x v="3"/>
    <x v="0"/>
  </r>
  <r>
    <x v="720"/>
    <x v="32"/>
    <x v="8869"/>
    <x v="228"/>
    <n v="684.32"/>
    <n v="60"/>
    <n v="41059.199999999997"/>
    <s v="12-07-2024"/>
    <x v="2"/>
    <x v="3"/>
    <x v="1"/>
    <x v="0"/>
  </r>
  <r>
    <x v="11015"/>
    <x v="30"/>
    <x v="53"/>
    <x v="134"/>
    <n v="5333.16"/>
    <n v="13"/>
    <n v="69331.08"/>
    <s v="12-07-2024"/>
    <x v="2"/>
    <x v="3"/>
    <x v="2"/>
    <x v="0"/>
  </r>
  <r>
    <x v="11016"/>
    <x v="20"/>
    <x v="566"/>
    <x v="155"/>
    <n v="650.79"/>
    <n v="17"/>
    <n v="11063.43"/>
    <s v="12-07-2024"/>
    <x v="2"/>
    <x v="3"/>
    <x v="0"/>
    <x v="0"/>
  </r>
  <r>
    <x v="11017"/>
    <x v="45"/>
    <x v="8870"/>
    <x v="1"/>
    <n v="601.41999999999996"/>
    <n v="24"/>
    <n v="14434.08"/>
    <s v="12-07-2024"/>
    <x v="2"/>
    <x v="3"/>
    <x v="3"/>
    <x v="0"/>
  </r>
  <r>
    <x v="11018"/>
    <x v="24"/>
    <x v="8871"/>
    <x v="142"/>
    <n v="6040.15"/>
    <n v="78"/>
    <n v="471131.7"/>
    <s v="12-07-2024"/>
    <x v="2"/>
    <x v="3"/>
    <x v="3"/>
    <x v="0"/>
  </r>
  <r>
    <x v="11019"/>
    <x v="43"/>
    <x v="8872"/>
    <x v="55"/>
    <n v="4732.62"/>
    <n v="42"/>
    <n v="198770.04"/>
    <s v="12-07-2024"/>
    <x v="2"/>
    <x v="3"/>
    <x v="2"/>
    <x v="0"/>
  </r>
  <r>
    <x v="2765"/>
    <x v="8"/>
    <x v="2382"/>
    <x v="128"/>
    <n v="1772.06"/>
    <n v="5"/>
    <n v="8860.2999999999993"/>
    <s v="12-07-2024"/>
    <x v="2"/>
    <x v="3"/>
    <x v="3"/>
    <x v="0"/>
  </r>
  <r>
    <x v="11020"/>
    <x v="47"/>
    <x v="8873"/>
    <x v="214"/>
    <n v="2826.37"/>
    <n v="39"/>
    <n v="110228.43"/>
    <s v="12-07-2024"/>
    <x v="2"/>
    <x v="3"/>
    <x v="1"/>
    <x v="0"/>
  </r>
  <r>
    <x v="11021"/>
    <x v="30"/>
    <x v="7036"/>
    <x v="44"/>
    <n v="9696.56"/>
    <n v="70"/>
    <n v="678759.2"/>
    <s v="13-07-2024"/>
    <x v="2"/>
    <x v="3"/>
    <x v="2"/>
    <x v="0"/>
  </r>
  <r>
    <x v="11022"/>
    <x v="34"/>
    <x v="8692"/>
    <x v="163"/>
    <n v="8833.85"/>
    <n v="90"/>
    <n v="795046.5"/>
    <s v="13-07-2024"/>
    <x v="2"/>
    <x v="3"/>
    <x v="4"/>
    <x v="0"/>
  </r>
  <r>
    <x v="4217"/>
    <x v="1"/>
    <x v="8874"/>
    <x v="21"/>
    <n v="8033.26"/>
    <n v="70"/>
    <n v="562328.19999999995"/>
    <s v="13-07-2024"/>
    <x v="2"/>
    <x v="3"/>
    <x v="1"/>
    <x v="0"/>
  </r>
  <r>
    <x v="11023"/>
    <x v="17"/>
    <x v="8875"/>
    <x v="70"/>
    <n v="1304.53"/>
    <n v="3"/>
    <n v="3913.59"/>
    <s v="13-07-2024"/>
    <x v="2"/>
    <x v="3"/>
    <x v="2"/>
    <x v="0"/>
  </r>
  <r>
    <x v="11024"/>
    <x v="45"/>
    <x v="8876"/>
    <x v="88"/>
    <n v="5134.1099999999997"/>
    <n v="1"/>
    <n v="5134.1099999999997"/>
    <s v="13-07-2024"/>
    <x v="2"/>
    <x v="3"/>
    <x v="3"/>
    <x v="0"/>
  </r>
  <r>
    <x v="6238"/>
    <x v="34"/>
    <x v="8877"/>
    <x v="102"/>
    <n v="607.49"/>
    <n v="78"/>
    <n v="47384.22"/>
    <s v="13-07-2024"/>
    <x v="2"/>
    <x v="3"/>
    <x v="4"/>
    <x v="0"/>
  </r>
  <r>
    <x v="11025"/>
    <x v="16"/>
    <x v="2520"/>
    <x v="196"/>
    <n v="9300.67"/>
    <n v="10"/>
    <n v="93006.7"/>
    <s v="13-07-2024"/>
    <x v="2"/>
    <x v="3"/>
    <x v="4"/>
    <x v="0"/>
  </r>
  <r>
    <x v="11026"/>
    <x v="15"/>
    <x v="8878"/>
    <x v="20"/>
    <n v="6581.28"/>
    <n v="46"/>
    <n v="302738.88"/>
    <s v="14-07-2024"/>
    <x v="2"/>
    <x v="3"/>
    <x v="5"/>
    <x v="0"/>
  </r>
  <r>
    <x v="11027"/>
    <x v="44"/>
    <x v="5980"/>
    <x v="131"/>
    <n v="6171.36"/>
    <n v="36"/>
    <n v="222168.95999999999"/>
    <s v="14-07-2024"/>
    <x v="2"/>
    <x v="3"/>
    <x v="4"/>
    <x v="0"/>
  </r>
  <r>
    <x v="11028"/>
    <x v="34"/>
    <x v="8879"/>
    <x v="101"/>
    <n v="2205.61"/>
    <n v="19"/>
    <n v="41906.589999999997"/>
    <s v="14-07-2024"/>
    <x v="2"/>
    <x v="3"/>
    <x v="4"/>
    <x v="0"/>
  </r>
  <r>
    <x v="11029"/>
    <x v="7"/>
    <x v="8280"/>
    <x v="179"/>
    <n v="9807.2099999999991"/>
    <n v="61"/>
    <n v="598239.81000000006"/>
    <s v="14-07-2024"/>
    <x v="2"/>
    <x v="3"/>
    <x v="0"/>
    <x v="0"/>
  </r>
  <r>
    <x v="11030"/>
    <x v="15"/>
    <x v="8880"/>
    <x v="1"/>
    <n v="4888.3599999999997"/>
    <n v="65"/>
    <n v="317743.40000000002"/>
    <s v="14-07-2024"/>
    <x v="2"/>
    <x v="3"/>
    <x v="5"/>
    <x v="0"/>
  </r>
  <r>
    <x v="11031"/>
    <x v="17"/>
    <x v="1666"/>
    <x v="59"/>
    <n v="4827.55"/>
    <n v="51"/>
    <n v="246205.05"/>
    <s v="14-07-2024"/>
    <x v="2"/>
    <x v="3"/>
    <x v="2"/>
    <x v="0"/>
  </r>
  <r>
    <x v="11032"/>
    <x v="27"/>
    <x v="8881"/>
    <x v="79"/>
    <n v="8282.39"/>
    <n v="68"/>
    <n v="563202.52"/>
    <s v="14-07-2024"/>
    <x v="2"/>
    <x v="3"/>
    <x v="2"/>
    <x v="0"/>
  </r>
  <r>
    <x v="11033"/>
    <x v="0"/>
    <x v="8882"/>
    <x v="234"/>
    <n v="5892.25"/>
    <n v="10"/>
    <n v="58922.5"/>
    <s v="14-07-2024"/>
    <x v="2"/>
    <x v="3"/>
    <x v="0"/>
    <x v="0"/>
  </r>
  <r>
    <x v="11034"/>
    <x v="25"/>
    <x v="8883"/>
    <x v="229"/>
    <n v="3936.19"/>
    <n v="51"/>
    <n v="200745.69"/>
    <s v="14-07-2024"/>
    <x v="2"/>
    <x v="3"/>
    <x v="2"/>
    <x v="0"/>
  </r>
  <r>
    <x v="11035"/>
    <x v="36"/>
    <x v="8884"/>
    <x v="111"/>
    <n v="3877.9"/>
    <n v="33"/>
    <n v="127970.7"/>
    <s v="14-07-2024"/>
    <x v="2"/>
    <x v="3"/>
    <x v="2"/>
    <x v="0"/>
  </r>
  <r>
    <x v="11036"/>
    <x v="17"/>
    <x v="8885"/>
    <x v="219"/>
    <n v="3203.72"/>
    <n v="37"/>
    <n v="118537.64"/>
    <s v="14-07-2024"/>
    <x v="2"/>
    <x v="3"/>
    <x v="2"/>
    <x v="0"/>
  </r>
  <r>
    <x v="1941"/>
    <x v="11"/>
    <x v="8886"/>
    <x v="18"/>
    <n v="5523.53"/>
    <n v="4"/>
    <n v="22094.12"/>
    <s v="14-07-2024"/>
    <x v="2"/>
    <x v="3"/>
    <x v="2"/>
    <x v="0"/>
  </r>
  <r>
    <x v="11037"/>
    <x v="44"/>
    <x v="1168"/>
    <x v="73"/>
    <n v="4310.76"/>
    <n v="57"/>
    <n v="245713.32"/>
    <s v="14-07-2024"/>
    <x v="2"/>
    <x v="3"/>
    <x v="4"/>
    <x v="0"/>
  </r>
  <r>
    <x v="11038"/>
    <x v="9"/>
    <x v="7075"/>
    <x v="227"/>
    <n v="7459.5"/>
    <n v="15"/>
    <n v="111892.5"/>
    <s v="15-07-2024"/>
    <x v="2"/>
    <x v="3"/>
    <x v="1"/>
    <x v="0"/>
  </r>
  <r>
    <x v="11039"/>
    <x v="7"/>
    <x v="8887"/>
    <x v="71"/>
    <n v="7911.76"/>
    <n v="75"/>
    <n v="593382"/>
    <s v="15-07-2024"/>
    <x v="2"/>
    <x v="3"/>
    <x v="0"/>
    <x v="0"/>
  </r>
  <r>
    <x v="11040"/>
    <x v="29"/>
    <x v="8888"/>
    <x v="52"/>
    <n v="3379.57"/>
    <n v="8"/>
    <n v="27036.560000000001"/>
    <s v="15-07-2024"/>
    <x v="2"/>
    <x v="3"/>
    <x v="4"/>
    <x v="0"/>
  </r>
  <r>
    <x v="4240"/>
    <x v="3"/>
    <x v="8889"/>
    <x v="122"/>
    <n v="2641.3"/>
    <n v="100"/>
    <n v="264130"/>
    <s v="15-07-2024"/>
    <x v="2"/>
    <x v="3"/>
    <x v="3"/>
    <x v="0"/>
  </r>
  <r>
    <x v="11041"/>
    <x v="36"/>
    <x v="1213"/>
    <x v="112"/>
    <n v="3300.3"/>
    <n v="6"/>
    <n v="19801.8"/>
    <s v="15-07-2024"/>
    <x v="2"/>
    <x v="3"/>
    <x v="2"/>
    <x v="0"/>
  </r>
  <r>
    <x v="11042"/>
    <x v="32"/>
    <x v="8890"/>
    <x v="237"/>
    <n v="3409.85"/>
    <n v="2"/>
    <n v="6819.7"/>
    <s v="15-07-2024"/>
    <x v="2"/>
    <x v="3"/>
    <x v="1"/>
    <x v="0"/>
  </r>
  <r>
    <x v="11043"/>
    <x v="38"/>
    <x v="8891"/>
    <x v="83"/>
    <n v="7845.35"/>
    <n v="40"/>
    <n v="313814"/>
    <s v="15-07-2024"/>
    <x v="2"/>
    <x v="3"/>
    <x v="4"/>
    <x v="0"/>
  </r>
  <r>
    <x v="11044"/>
    <x v="16"/>
    <x v="7369"/>
    <x v="181"/>
    <n v="4015.23"/>
    <n v="3"/>
    <n v="12045.69"/>
    <s v="15-07-2024"/>
    <x v="2"/>
    <x v="3"/>
    <x v="4"/>
    <x v="0"/>
  </r>
  <r>
    <x v="11045"/>
    <x v="14"/>
    <x v="5916"/>
    <x v="191"/>
    <n v="9508.3799999999992"/>
    <n v="42"/>
    <n v="399351.96"/>
    <s v="15-07-2024"/>
    <x v="2"/>
    <x v="3"/>
    <x v="3"/>
    <x v="0"/>
  </r>
  <r>
    <x v="11046"/>
    <x v="43"/>
    <x v="8892"/>
    <x v="17"/>
    <n v="103.77"/>
    <n v="35"/>
    <n v="3631.95"/>
    <s v="15-07-2024"/>
    <x v="2"/>
    <x v="3"/>
    <x v="2"/>
    <x v="0"/>
  </r>
  <r>
    <x v="11047"/>
    <x v="2"/>
    <x v="8893"/>
    <x v="23"/>
    <n v="7550.41"/>
    <n v="40"/>
    <n v="302016.40000000002"/>
    <s v="15-07-2024"/>
    <x v="2"/>
    <x v="3"/>
    <x v="2"/>
    <x v="0"/>
  </r>
  <r>
    <x v="11048"/>
    <x v="21"/>
    <x v="8894"/>
    <x v="11"/>
    <n v="1699.51"/>
    <n v="73"/>
    <n v="124064.23"/>
    <s v="15-07-2024"/>
    <x v="2"/>
    <x v="3"/>
    <x v="3"/>
    <x v="0"/>
  </r>
  <r>
    <x v="4763"/>
    <x v="11"/>
    <x v="8895"/>
    <x v="235"/>
    <n v="2453.36"/>
    <n v="48"/>
    <n v="117761.28"/>
    <s v="15-07-2024"/>
    <x v="2"/>
    <x v="3"/>
    <x v="2"/>
    <x v="0"/>
  </r>
  <r>
    <x v="11049"/>
    <x v="15"/>
    <x v="92"/>
    <x v="141"/>
    <n v="8970.1200000000008"/>
    <n v="24"/>
    <n v="215282.88"/>
    <s v="15-07-2024"/>
    <x v="2"/>
    <x v="3"/>
    <x v="5"/>
    <x v="0"/>
  </r>
  <r>
    <x v="11050"/>
    <x v="5"/>
    <x v="8896"/>
    <x v="134"/>
    <n v="4203.3"/>
    <n v="19"/>
    <n v="79862.7"/>
    <s v="15-07-2024"/>
    <x v="2"/>
    <x v="3"/>
    <x v="4"/>
    <x v="0"/>
  </r>
  <r>
    <x v="11051"/>
    <x v="28"/>
    <x v="8897"/>
    <x v="18"/>
    <n v="4840.8100000000004"/>
    <n v="48"/>
    <n v="232358.88"/>
    <s v="15-07-2024"/>
    <x v="2"/>
    <x v="3"/>
    <x v="2"/>
    <x v="0"/>
  </r>
  <r>
    <x v="5355"/>
    <x v="33"/>
    <x v="8898"/>
    <x v="167"/>
    <n v="7421.48"/>
    <n v="36"/>
    <n v="267173.28000000003"/>
    <s v="15-07-2024"/>
    <x v="2"/>
    <x v="3"/>
    <x v="1"/>
    <x v="0"/>
  </r>
  <r>
    <x v="11052"/>
    <x v="19"/>
    <x v="4580"/>
    <x v="68"/>
    <n v="4970.84"/>
    <n v="82"/>
    <n v="407608.88"/>
    <s v="16-07-2024"/>
    <x v="2"/>
    <x v="3"/>
    <x v="0"/>
    <x v="0"/>
  </r>
  <r>
    <x v="11053"/>
    <x v="21"/>
    <x v="8899"/>
    <x v="201"/>
    <n v="3990.9"/>
    <n v="79"/>
    <n v="315281.09999999998"/>
    <s v="16-07-2024"/>
    <x v="2"/>
    <x v="3"/>
    <x v="3"/>
    <x v="0"/>
  </r>
  <r>
    <x v="11054"/>
    <x v="39"/>
    <x v="8900"/>
    <x v="143"/>
    <n v="1211.3499999999999"/>
    <n v="46"/>
    <n v="55722.1"/>
    <s v="16-07-2024"/>
    <x v="2"/>
    <x v="3"/>
    <x v="3"/>
    <x v="0"/>
  </r>
  <r>
    <x v="11055"/>
    <x v="35"/>
    <x v="8901"/>
    <x v="126"/>
    <n v="6758.33"/>
    <n v="67"/>
    <n v="452808.11"/>
    <s v="16-07-2024"/>
    <x v="2"/>
    <x v="3"/>
    <x v="4"/>
    <x v="0"/>
  </r>
  <r>
    <x v="11056"/>
    <x v="20"/>
    <x v="8902"/>
    <x v="99"/>
    <n v="5274.09"/>
    <n v="93"/>
    <n v="490490.37"/>
    <s v="16-07-2024"/>
    <x v="2"/>
    <x v="3"/>
    <x v="0"/>
    <x v="0"/>
  </r>
  <r>
    <x v="11057"/>
    <x v="38"/>
    <x v="6036"/>
    <x v="169"/>
    <n v="6980.28"/>
    <n v="2"/>
    <n v="13960.56"/>
    <s v="16-07-2024"/>
    <x v="2"/>
    <x v="3"/>
    <x v="4"/>
    <x v="0"/>
  </r>
  <r>
    <x v="9462"/>
    <x v="24"/>
    <x v="8903"/>
    <x v="70"/>
    <n v="3981.29"/>
    <n v="73"/>
    <n v="290634.17"/>
    <s v="16-07-2024"/>
    <x v="2"/>
    <x v="3"/>
    <x v="3"/>
    <x v="0"/>
  </r>
  <r>
    <x v="11058"/>
    <x v="20"/>
    <x v="3005"/>
    <x v="33"/>
    <n v="9195.99"/>
    <n v="38"/>
    <n v="349447.62"/>
    <s v="16-07-2024"/>
    <x v="2"/>
    <x v="3"/>
    <x v="0"/>
    <x v="0"/>
  </r>
  <r>
    <x v="11059"/>
    <x v="5"/>
    <x v="8904"/>
    <x v="134"/>
    <n v="827.36"/>
    <n v="4"/>
    <n v="3309.44"/>
    <s v="16-07-2024"/>
    <x v="2"/>
    <x v="3"/>
    <x v="4"/>
    <x v="0"/>
  </r>
  <r>
    <x v="11060"/>
    <x v="33"/>
    <x v="1985"/>
    <x v="211"/>
    <n v="3516.74"/>
    <n v="60"/>
    <n v="211004.4"/>
    <s v="16-07-2024"/>
    <x v="2"/>
    <x v="3"/>
    <x v="1"/>
    <x v="0"/>
  </r>
  <r>
    <x v="11061"/>
    <x v="11"/>
    <x v="8905"/>
    <x v="183"/>
    <n v="6603.11"/>
    <n v="54"/>
    <n v="356567.94"/>
    <s v="16-07-2024"/>
    <x v="2"/>
    <x v="3"/>
    <x v="2"/>
    <x v="0"/>
  </r>
  <r>
    <x v="11062"/>
    <x v="38"/>
    <x v="8906"/>
    <x v="72"/>
    <n v="4968.04"/>
    <n v="50"/>
    <n v="248402"/>
    <s v="16-07-2024"/>
    <x v="2"/>
    <x v="3"/>
    <x v="4"/>
    <x v="0"/>
  </r>
  <r>
    <x v="11063"/>
    <x v="17"/>
    <x v="8907"/>
    <x v="161"/>
    <n v="8599.75"/>
    <n v="47"/>
    <n v="404188.25"/>
    <s v="17-07-2024"/>
    <x v="2"/>
    <x v="3"/>
    <x v="2"/>
    <x v="0"/>
  </r>
  <r>
    <x v="11064"/>
    <x v="30"/>
    <x v="8908"/>
    <x v="143"/>
    <n v="1632"/>
    <n v="75"/>
    <n v="122400"/>
    <s v="17-07-2024"/>
    <x v="2"/>
    <x v="3"/>
    <x v="2"/>
    <x v="0"/>
  </r>
  <r>
    <x v="11065"/>
    <x v="45"/>
    <x v="594"/>
    <x v="230"/>
    <n v="4700.25"/>
    <n v="23"/>
    <n v="108105.75"/>
    <s v="17-07-2024"/>
    <x v="2"/>
    <x v="3"/>
    <x v="3"/>
    <x v="0"/>
  </r>
  <r>
    <x v="11066"/>
    <x v="17"/>
    <x v="2002"/>
    <x v="64"/>
    <n v="1322.59"/>
    <n v="31"/>
    <n v="41000.29"/>
    <s v="17-07-2024"/>
    <x v="2"/>
    <x v="3"/>
    <x v="2"/>
    <x v="0"/>
  </r>
  <r>
    <x v="11067"/>
    <x v="0"/>
    <x v="8909"/>
    <x v="48"/>
    <n v="839.91"/>
    <n v="89"/>
    <n v="74751.990000000005"/>
    <s v="17-07-2024"/>
    <x v="2"/>
    <x v="3"/>
    <x v="0"/>
    <x v="0"/>
  </r>
  <r>
    <x v="10098"/>
    <x v="6"/>
    <x v="8910"/>
    <x v="83"/>
    <n v="1554.69"/>
    <n v="61"/>
    <n v="94836.09"/>
    <s v="17-07-2024"/>
    <x v="2"/>
    <x v="3"/>
    <x v="4"/>
    <x v="0"/>
  </r>
  <r>
    <x v="11068"/>
    <x v="16"/>
    <x v="8911"/>
    <x v="217"/>
    <n v="8338.16"/>
    <n v="58"/>
    <n v="483613.28"/>
    <s v="17-07-2024"/>
    <x v="2"/>
    <x v="3"/>
    <x v="4"/>
    <x v="0"/>
  </r>
  <r>
    <x v="11069"/>
    <x v="13"/>
    <x v="8912"/>
    <x v="161"/>
    <n v="9314.4699999999993"/>
    <n v="92"/>
    <n v="856931.24"/>
    <s v="17-07-2024"/>
    <x v="2"/>
    <x v="3"/>
    <x v="4"/>
    <x v="0"/>
  </r>
  <r>
    <x v="11070"/>
    <x v="0"/>
    <x v="8037"/>
    <x v="152"/>
    <n v="1895.88"/>
    <n v="32"/>
    <n v="60668.160000000003"/>
    <s v="17-07-2024"/>
    <x v="2"/>
    <x v="3"/>
    <x v="0"/>
    <x v="0"/>
  </r>
  <r>
    <x v="11071"/>
    <x v="27"/>
    <x v="7149"/>
    <x v="84"/>
    <n v="2648.99"/>
    <n v="74"/>
    <n v="196025.26"/>
    <s v="17-07-2024"/>
    <x v="2"/>
    <x v="3"/>
    <x v="2"/>
    <x v="0"/>
  </r>
  <r>
    <x v="10120"/>
    <x v="14"/>
    <x v="8001"/>
    <x v="77"/>
    <n v="9587.07"/>
    <n v="43"/>
    <n v="412244.01"/>
    <s v="17-07-2024"/>
    <x v="2"/>
    <x v="3"/>
    <x v="3"/>
    <x v="0"/>
  </r>
  <r>
    <x v="11072"/>
    <x v="31"/>
    <x v="2388"/>
    <x v="42"/>
    <n v="2108.2399999999998"/>
    <n v="9"/>
    <n v="18974.16"/>
    <s v="17-07-2024"/>
    <x v="2"/>
    <x v="3"/>
    <x v="2"/>
    <x v="0"/>
  </r>
  <r>
    <x v="11073"/>
    <x v="5"/>
    <x v="1501"/>
    <x v="52"/>
    <n v="5820.9"/>
    <n v="35"/>
    <n v="203731.5"/>
    <s v="18-07-2024"/>
    <x v="2"/>
    <x v="3"/>
    <x v="4"/>
    <x v="0"/>
  </r>
  <r>
    <x v="4163"/>
    <x v="29"/>
    <x v="8913"/>
    <x v="107"/>
    <n v="5187.9799999999996"/>
    <n v="22"/>
    <n v="114135.56"/>
    <s v="18-07-2024"/>
    <x v="2"/>
    <x v="3"/>
    <x v="4"/>
    <x v="0"/>
  </r>
  <r>
    <x v="11074"/>
    <x v="27"/>
    <x v="8914"/>
    <x v="10"/>
    <n v="3674.56"/>
    <n v="84"/>
    <n v="308663.03999999998"/>
    <s v="18-07-2024"/>
    <x v="2"/>
    <x v="3"/>
    <x v="2"/>
    <x v="0"/>
  </r>
  <r>
    <x v="11075"/>
    <x v="46"/>
    <x v="8915"/>
    <x v="152"/>
    <n v="1270.6199999999999"/>
    <n v="92"/>
    <n v="116897.04"/>
    <s v="18-07-2024"/>
    <x v="2"/>
    <x v="3"/>
    <x v="1"/>
    <x v="0"/>
  </r>
  <r>
    <x v="11076"/>
    <x v="21"/>
    <x v="8916"/>
    <x v="203"/>
    <n v="6919.66"/>
    <n v="82"/>
    <n v="567412.12"/>
    <s v="18-07-2024"/>
    <x v="2"/>
    <x v="3"/>
    <x v="3"/>
    <x v="0"/>
  </r>
  <r>
    <x v="11077"/>
    <x v="43"/>
    <x v="8917"/>
    <x v="91"/>
    <n v="7875.35"/>
    <n v="18"/>
    <n v="141756.29999999999"/>
    <s v="18-07-2024"/>
    <x v="2"/>
    <x v="3"/>
    <x v="2"/>
    <x v="0"/>
  </r>
  <r>
    <x v="11078"/>
    <x v="31"/>
    <x v="6769"/>
    <x v="164"/>
    <n v="920.82"/>
    <n v="40"/>
    <n v="36832.800000000003"/>
    <s v="18-07-2024"/>
    <x v="2"/>
    <x v="3"/>
    <x v="2"/>
    <x v="0"/>
  </r>
  <r>
    <x v="11079"/>
    <x v="23"/>
    <x v="8918"/>
    <x v="120"/>
    <n v="1484.82"/>
    <n v="69"/>
    <n v="102452.58"/>
    <s v="18-07-2024"/>
    <x v="2"/>
    <x v="3"/>
    <x v="3"/>
    <x v="0"/>
  </r>
  <r>
    <x v="11080"/>
    <x v="27"/>
    <x v="5706"/>
    <x v="5"/>
    <n v="997.94"/>
    <n v="10"/>
    <n v="9979.4"/>
    <s v="18-07-2024"/>
    <x v="2"/>
    <x v="3"/>
    <x v="2"/>
    <x v="0"/>
  </r>
  <r>
    <x v="56"/>
    <x v="46"/>
    <x v="4710"/>
    <x v="139"/>
    <n v="6852.52"/>
    <n v="68"/>
    <n v="465971.36"/>
    <s v="18-07-2024"/>
    <x v="2"/>
    <x v="3"/>
    <x v="1"/>
    <x v="0"/>
  </r>
  <r>
    <x v="11081"/>
    <x v="46"/>
    <x v="1056"/>
    <x v="45"/>
    <n v="1914.92"/>
    <n v="78"/>
    <n v="149363.76"/>
    <s v="18-07-2024"/>
    <x v="2"/>
    <x v="3"/>
    <x v="1"/>
    <x v="0"/>
  </r>
  <r>
    <x v="11082"/>
    <x v="19"/>
    <x v="8919"/>
    <x v="208"/>
    <n v="4746.05"/>
    <n v="48"/>
    <n v="227810.4"/>
    <s v="19-07-2024"/>
    <x v="2"/>
    <x v="3"/>
    <x v="0"/>
    <x v="0"/>
  </r>
  <r>
    <x v="11083"/>
    <x v="44"/>
    <x v="2304"/>
    <x v="115"/>
    <n v="3383"/>
    <n v="61"/>
    <n v="206363"/>
    <s v="19-07-2024"/>
    <x v="2"/>
    <x v="3"/>
    <x v="4"/>
    <x v="0"/>
  </r>
  <r>
    <x v="11084"/>
    <x v="16"/>
    <x v="8142"/>
    <x v="197"/>
    <n v="2336.83"/>
    <n v="94"/>
    <n v="219662.02"/>
    <s v="19-07-2024"/>
    <x v="2"/>
    <x v="3"/>
    <x v="4"/>
    <x v="0"/>
  </r>
  <r>
    <x v="11085"/>
    <x v="8"/>
    <x v="8920"/>
    <x v="18"/>
    <n v="6166.18"/>
    <n v="19"/>
    <n v="117157.42"/>
    <s v="19-07-2024"/>
    <x v="2"/>
    <x v="3"/>
    <x v="3"/>
    <x v="0"/>
  </r>
  <r>
    <x v="11086"/>
    <x v="39"/>
    <x v="8921"/>
    <x v="241"/>
    <n v="6552.37"/>
    <n v="69"/>
    <n v="452113.53"/>
    <s v="19-07-2024"/>
    <x v="2"/>
    <x v="3"/>
    <x v="3"/>
    <x v="0"/>
  </r>
  <r>
    <x v="11087"/>
    <x v="37"/>
    <x v="8922"/>
    <x v="133"/>
    <n v="8236.9500000000007"/>
    <n v="38"/>
    <n v="313004.09999999998"/>
    <s v="19-07-2024"/>
    <x v="2"/>
    <x v="3"/>
    <x v="1"/>
    <x v="0"/>
  </r>
  <r>
    <x v="11088"/>
    <x v="13"/>
    <x v="8923"/>
    <x v="1"/>
    <n v="7401.13"/>
    <n v="86"/>
    <n v="636497.18000000005"/>
    <s v="19-07-2024"/>
    <x v="2"/>
    <x v="3"/>
    <x v="4"/>
    <x v="0"/>
  </r>
  <r>
    <x v="11089"/>
    <x v="7"/>
    <x v="8924"/>
    <x v="182"/>
    <n v="2804.08"/>
    <n v="35"/>
    <n v="98142.8"/>
    <s v="19-07-2024"/>
    <x v="2"/>
    <x v="3"/>
    <x v="0"/>
    <x v="0"/>
  </r>
  <r>
    <x v="11090"/>
    <x v="0"/>
    <x v="8925"/>
    <x v="58"/>
    <n v="3222.98"/>
    <n v="93"/>
    <n v="299737.14"/>
    <s v="19-07-2024"/>
    <x v="2"/>
    <x v="3"/>
    <x v="0"/>
    <x v="0"/>
  </r>
  <r>
    <x v="11091"/>
    <x v="14"/>
    <x v="3451"/>
    <x v="69"/>
    <n v="3989.1"/>
    <n v="5"/>
    <n v="19945.5"/>
    <s v="19-07-2024"/>
    <x v="2"/>
    <x v="3"/>
    <x v="3"/>
    <x v="0"/>
  </r>
  <r>
    <x v="11092"/>
    <x v="25"/>
    <x v="756"/>
    <x v="168"/>
    <n v="7253.93"/>
    <n v="47"/>
    <n v="340934.71"/>
    <s v="19-07-2024"/>
    <x v="2"/>
    <x v="3"/>
    <x v="2"/>
    <x v="0"/>
  </r>
  <r>
    <x v="11093"/>
    <x v="9"/>
    <x v="6032"/>
    <x v="189"/>
    <n v="9889.51"/>
    <n v="33"/>
    <n v="326353.83"/>
    <s v="19-07-2024"/>
    <x v="2"/>
    <x v="3"/>
    <x v="1"/>
    <x v="0"/>
  </r>
  <r>
    <x v="11094"/>
    <x v="44"/>
    <x v="8926"/>
    <x v="239"/>
    <n v="3941.4"/>
    <n v="82"/>
    <n v="323194.8"/>
    <s v="19-07-2024"/>
    <x v="2"/>
    <x v="3"/>
    <x v="4"/>
    <x v="0"/>
  </r>
  <r>
    <x v="11095"/>
    <x v="25"/>
    <x v="8927"/>
    <x v="139"/>
    <n v="2669.64"/>
    <n v="55"/>
    <n v="146830.20000000001"/>
    <s v="19-07-2024"/>
    <x v="2"/>
    <x v="3"/>
    <x v="2"/>
    <x v="0"/>
  </r>
  <r>
    <x v="11096"/>
    <x v="39"/>
    <x v="8928"/>
    <x v="107"/>
    <n v="5606.36"/>
    <n v="50"/>
    <n v="280318"/>
    <s v="20-07-2024"/>
    <x v="2"/>
    <x v="3"/>
    <x v="3"/>
    <x v="0"/>
  </r>
  <r>
    <x v="11097"/>
    <x v="19"/>
    <x v="8929"/>
    <x v="238"/>
    <n v="8333.4699999999993"/>
    <n v="40"/>
    <n v="333338.8"/>
    <s v="20-07-2024"/>
    <x v="2"/>
    <x v="3"/>
    <x v="0"/>
    <x v="0"/>
  </r>
  <r>
    <x v="11098"/>
    <x v="30"/>
    <x v="8930"/>
    <x v="40"/>
    <n v="5907.01"/>
    <n v="54"/>
    <n v="318978.53999999998"/>
    <s v="20-07-2024"/>
    <x v="2"/>
    <x v="3"/>
    <x v="2"/>
    <x v="0"/>
  </r>
  <r>
    <x v="11099"/>
    <x v="28"/>
    <x v="2010"/>
    <x v="52"/>
    <n v="6605.24"/>
    <n v="26"/>
    <n v="171736.24"/>
    <s v="20-07-2024"/>
    <x v="2"/>
    <x v="3"/>
    <x v="2"/>
    <x v="0"/>
  </r>
  <r>
    <x v="11100"/>
    <x v="17"/>
    <x v="8931"/>
    <x v="65"/>
    <n v="4750.1400000000003"/>
    <n v="86"/>
    <n v="408512.04"/>
    <s v="20-07-2024"/>
    <x v="2"/>
    <x v="3"/>
    <x v="2"/>
    <x v="0"/>
  </r>
  <r>
    <x v="1426"/>
    <x v="32"/>
    <x v="8932"/>
    <x v="26"/>
    <n v="6842.57"/>
    <n v="27"/>
    <n v="184749.39"/>
    <s v="20-07-2024"/>
    <x v="2"/>
    <x v="3"/>
    <x v="1"/>
    <x v="0"/>
  </r>
  <r>
    <x v="11101"/>
    <x v="33"/>
    <x v="8933"/>
    <x v="66"/>
    <n v="2630.61"/>
    <n v="29"/>
    <n v="76287.69"/>
    <s v="20-07-2024"/>
    <x v="2"/>
    <x v="3"/>
    <x v="1"/>
    <x v="0"/>
  </r>
  <r>
    <x v="11102"/>
    <x v="11"/>
    <x v="8934"/>
    <x v="111"/>
    <n v="3571.75"/>
    <n v="51"/>
    <n v="182159.25"/>
    <s v="20-07-2024"/>
    <x v="2"/>
    <x v="3"/>
    <x v="2"/>
    <x v="0"/>
  </r>
  <r>
    <x v="11103"/>
    <x v="42"/>
    <x v="8935"/>
    <x v="132"/>
    <n v="7915.02"/>
    <n v="43"/>
    <n v="340345.86"/>
    <s v="20-07-2024"/>
    <x v="2"/>
    <x v="3"/>
    <x v="0"/>
    <x v="0"/>
  </r>
  <r>
    <x v="11104"/>
    <x v="22"/>
    <x v="6156"/>
    <x v="2"/>
    <n v="9090.1299999999992"/>
    <n v="24"/>
    <n v="218163.12"/>
    <s v="21-07-2024"/>
    <x v="2"/>
    <x v="3"/>
    <x v="1"/>
    <x v="0"/>
  </r>
  <r>
    <x v="11105"/>
    <x v="37"/>
    <x v="1164"/>
    <x v="143"/>
    <n v="5956.46"/>
    <n v="96"/>
    <n v="571820.16"/>
    <s v="21-07-2024"/>
    <x v="2"/>
    <x v="3"/>
    <x v="1"/>
    <x v="0"/>
  </r>
  <r>
    <x v="11106"/>
    <x v="14"/>
    <x v="8936"/>
    <x v="171"/>
    <n v="9202.11"/>
    <n v="25"/>
    <n v="230052.75"/>
    <s v="21-07-2024"/>
    <x v="2"/>
    <x v="3"/>
    <x v="3"/>
    <x v="0"/>
  </r>
  <r>
    <x v="11107"/>
    <x v="1"/>
    <x v="8937"/>
    <x v="175"/>
    <n v="5086.54"/>
    <n v="95"/>
    <n v="483221.3"/>
    <s v="21-07-2024"/>
    <x v="2"/>
    <x v="3"/>
    <x v="1"/>
    <x v="0"/>
  </r>
  <r>
    <x v="8320"/>
    <x v="28"/>
    <x v="8938"/>
    <x v="159"/>
    <n v="3626.61"/>
    <n v="20"/>
    <n v="72532.2"/>
    <s v="21-07-2024"/>
    <x v="2"/>
    <x v="3"/>
    <x v="2"/>
    <x v="0"/>
  </r>
  <r>
    <x v="11108"/>
    <x v="27"/>
    <x v="2174"/>
    <x v="42"/>
    <n v="105.1"/>
    <n v="32"/>
    <n v="3363.2"/>
    <s v="21-07-2024"/>
    <x v="2"/>
    <x v="3"/>
    <x v="2"/>
    <x v="0"/>
  </r>
  <r>
    <x v="11109"/>
    <x v="19"/>
    <x v="8939"/>
    <x v="236"/>
    <n v="9571"/>
    <n v="48"/>
    <n v="459408"/>
    <s v="21-07-2024"/>
    <x v="2"/>
    <x v="3"/>
    <x v="0"/>
    <x v="0"/>
  </r>
  <r>
    <x v="11110"/>
    <x v="6"/>
    <x v="6774"/>
    <x v="235"/>
    <n v="8082.33"/>
    <n v="61"/>
    <n v="493022.13"/>
    <s v="21-07-2024"/>
    <x v="2"/>
    <x v="3"/>
    <x v="4"/>
    <x v="0"/>
  </r>
  <r>
    <x v="11111"/>
    <x v="2"/>
    <x v="8940"/>
    <x v="17"/>
    <n v="5453.19"/>
    <n v="66"/>
    <n v="359910.54"/>
    <s v="21-07-2024"/>
    <x v="2"/>
    <x v="3"/>
    <x v="2"/>
    <x v="0"/>
  </r>
  <r>
    <x v="9065"/>
    <x v="45"/>
    <x v="2138"/>
    <x v="88"/>
    <n v="5652.38"/>
    <n v="4"/>
    <n v="22609.52"/>
    <s v="21-07-2024"/>
    <x v="2"/>
    <x v="3"/>
    <x v="3"/>
    <x v="0"/>
  </r>
  <r>
    <x v="11112"/>
    <x v="5"/>
    <x v="614"/>
    <x v="99"/>
    <n v="2641.23"/>
    <n v="62"/>
    <n v="163756.26"/>
    <s v="21-07-2024"/>
    <x v="2"/>
    <x v="3"/>
    <x v="4"/>
    <x v="0"/>
  </r>
  <r>
    <x v="1261"/>
    <x v="45"/>
    <x v="8941"/>
    <x v="163"/>
    <n v="7847.45"/>
    <n v="23"/>
    <n v="180491.35"/>
    <s v="22-07-2024"/>
    <x v="2"/>
    <x v="3"/>
    <x v="3"/>
    <x v="0"/>
  </r>
  <r>
    <x v="2205"/>
    <x v="27"/>
    <x v="1106"/>
    <x v="36"/>
    <n v="1026.8399999999999"/>
    <n v="55"/>
    <n v="56476.2"/>
    <s v="22-07-2024"/>
    <x v="2"/>
    <x v="3"/>
    <x v="2"/>
    <x v="0"/>
  </r>
  <r>
    <x v="11113"/>
    <x v="19"/>
    <x v="4697"/>
    <x v="47"/>
    <n v="2766.47"/>
    <n v="2"/>
    <n v="5532.94"/>
    <s v="22-07-2024"/>
    <x v="2"/>
    <x v="3"/>
    <x v="0"/>
    <x v="0"/>
  </r>
  <r>
    <x v="11114"/>
    <x v="31"/>
    <x v="7138"/>
    <x v="37"/>
    <n v="372.1"/>
    <n v="91"/>
    <n v="33861.1"/>
    <s v="22-07-2024"/>
    <x v="2"/>
    <x v="3"/>
    <x v="2"/>
    <x v="0"/>
  </r>
  <r>
    <x v="11115"/>
    <x v="39"/>
    <x v="2846"/>
    <x v="218"/>
    <n v="1299.23"/>
    <n v="71"/>
    <n v="92245.33"/>
    <s v="22-07-2024"/>
    <x v="2"/>
    <x v="3"/>
    <x v="3"/>
    <x v="0"/>
  </r>
  <r>
    <x v="11116"/>
    <x v="9"/>
    <x v="8942"/>
    <x v="177"/>
    <n v="7467.01"/>
    <n v="97"/>
    <n v="724299.97"/>
    <s v="22-07-2024"/>
    <x v="2"/>
    <x v="3"/>
    <x v="1"/>
    <x v="0"/>
  </r>
  <r>
    <x v="11117"/>
    <x v="29"/>
    <x v="2340"/>
    <x v="20"/>
    <n v="1969.09"/>
    <n v="19"/>
    <n v="37412.71"/>
    <s v="22-07-2024"/>
    <x v="2"/>
    <x v="3"/>
    <x v="4"/>
    <x v="0"/>
  </r>
  <r>
    <x v="11118"/>
    <x v="15"/>
    <x v="7564"/>
    <x v="36"/>
    <n v="7878.65"/>
    <n v="95"/>
    <n v="748471.75"/>
    <s v="22-07-2024"/>
    <x v="2"/>
    <x v="3"/>
    <x v="5"/>
    <x v="0"/>
  </r>
  <r>
    <x v="11119"/>
    <x v="9"/>
    <x v="3771"/>
    <x v="105"/>
    <n v="4912.9799999999996"/>
    <n v="96"/>
    <n v="471646.08"/>
    <s v="22-07-2024"/>
    <x v="2"/>
    <x v="3"/>
    <x v="1"/>
    <x v="0"/>
  </r>
  <r>
    <x v="11120"/>
    <x v="4"/>
    <x v="8943"/>
    <x v="217"/>
    <n v="469.64"/>
    <n v="85"/>
    <n v="39919.4"/>
    <s v="22-07-2024"/>
    <x v="2"/>
    <x v="3"/>
    <x v="3"/>
    <x v="0"/>
  </r>
  <r>
    <x v="11121"/>
    <x v="40"/>
    <x v="8944"/>
    <x v="234"/>
    <n v="382.2"/>
    <n v="80"/>
    <n v="30576"/>
    <s v="23-07-2024"/>
    <x v="2"/>
    <x v="3"/>
    <x v="3"/>
    <x v="0"/>
  </r>
  <r>
    <x v="11122"/>
    <x v="22"/>
    <x v="1114"/>
    <x v="20"/>
    <n v="3216.44"/>
    <n v="66"/>
    <n v="212285.04"/>
    <s v="23-07-2024"/>
    <x v="2"/>
    <x v="3"/>
    <x v="1"/>
    <x v="0"/>
  </r>
  <r>
    <x v="1708"/>
    <x v="29"/>
    <x v="8945"/>
    <x v="98"/>
    <n v="4423.38"/>
    <n v="13"/>
    <n v="57503.94"/>
    <s v="23-07-2024"/>
    <x v="2"/>
    <x v="3"/>
    <x v="4"/>
    <x v="0"/>
  </r>
  <r>
    <x v="11123"/>
    <x v="11"/>
    <x v="4838"/>
    <x v="210"/>
    <n v="3676.24"/>
    <n v="51"/>
    <n v="187488.24"/>
    <s v="23-07-2024"/>
    <x v="2"/>
    <x v="3"/>
    <x v="2"/>
    <x v="0"/>
  </r>
  <r>
    <x v="11124"/>
    <x v="5"/>
    <x v="8946"/>
    <x v="208"/>
    <n v="2253.1799999999998"/>
    <n v="35"/>
    <n v="78861.3"/>
    <s v="23-07-2024"/>
    <x v="2"/>
    <x v="3"/>
    <x v="4"/>
    <x v="0"/>
  </r>
  <r>
    <x v="11125"/>
    <x v="2"/>
    <x v="8947"/>
    <x v="177"/>
    <n v="3967.26"/>
    <n v="57"/>
    <n v="226133.82"/>
    <s v="23-07-2024"/>
    <x v="2"/>
    <x v="3"/>
    <x v="2"/>
    <x v="0"/>
  </r>
  <r>
    <x v="7519"/>
    <x v="37"/>
    <x v="8948"/>
    <x v="215"/>
    <n v="4273.08"/>
    <n v="3"/>
    <n v="12819.24"/>
    <s v="23-07-2024"/>
    <x v="2"/>
    <x v="3"/>
    <x v="1"/>
    <x v="0"/>
  </r>
  <r>
    <x v="11126"/>
    <x v="9"/>
    <x v="7817"/>
    <x v="136"/>
    <n v="7158.58"/>
    <n v="7"/>
    <n v="50110.06"/>
    <s v="23-07-2024"/>
    <x v="2"/>
    <x v="3"/>
    <x v="1"/>
    <x v="0"/>
  </r>
  <r>
    <x v="5421"/>
    <x v="4"/>
    <x v="88"/>
    <x v="153"/>
    <n v="7402.2"/>
    <n v="75"/>
    <n v="555165"/>
    <s v="23-07-2024"/>
    <x v="2"/>
    <x v="3"/>
    <x v="3"/>
    <x v="0"/>
  </r>
  <r>
    <x v="11127"/>
    <x v="41"/>
    <x v="8949"/>
    <x v="28"/>
    <n v="5787.96"/>
    <n v="24"/>
    <n v="138911.04000000001"/>
    <s v="23-07-2024"/>
    <x v="2"/>
    <x v="3"/>
    <x v="5"/>
    <x v="0"/>
  </r>
  <r>
    <x v="236"/>
    <x v="45"/>
    <x v="8950"/>
    <x v="147"/>
    <n v="6775.62"/>
    <n v="57"/>
    <n v="386210.34"/>
    <s v="23-07-2024"/>
    <x v="2"/>
    <x v="3"/>
    <x v="3"/>
    <x v="0"/>
  </r>
  <r>
    <x v="11128"/>
    <x v="27"/>
    <x v="3294"/>
    <x v="168"/>
    <n v="6047.81"/>
    <n v="62"/>
    <n v="374964.22"/>
    <s v="23-07-2024"/>
    <x v="2"/>
    <x v="3"/>
    <x v="2"/>
    <x v="0"/>
  </r>
  <r>
    <x v="11129"/>
    <x v="31"/>
    <x v="8951"/>
    <x v="151"/>
    <n v="6696.12"/>
    <n v="8"/>
    <n v="53568.959999999999"/>
    <s v="23-07-2024"/>
    <x v="2"/>
    <x v="3"/>
    <x v="2"/>
    <x v="0"/>
  </r>
  <r>
    <x v="11130"/>
    <x v="13"/>
    <x v="8952"/>
    <x v="129"/>
    <n v="2357.3200000000002"/>
    <n v="46"/>
    <n v="108436.72"/>
    <s v="23-07-2024"/>
    <x v="2"/>
    <x v="3"/>
    <x v="4"/>
    <x v="0"/>
  </r>
  <r>
    <x v="11131"/>
    <x v="19"/>
    <x v="612"/>
    <x v="221"/>
    <n v="2220.61"/>
    <n v="57"/>
    <n v="126574.77"/>
    <s v="24-07-2024"/>
    <x v="2"/>
    <x v="3"/>
    <x v="0"/>
    <x v="0"/>
  </r>
  <r>
    <x v="11132"/>
    <x v="42"/>
    <x v="8953"/>
    <x v="65"/>
    <n v="5987.22"/>
    <n v="64"/>
    <n v="383182.08000000002"/>
    <s v="24-07-2024"/>
    <x v="2"/>
    <x v="3"/>
    <x v="0"/>
    <x v="0"/>
  </r>
  <r>
    <x v="11133"/>
    <x v="25"/>
    <x v="8954"/>
    <x v="218"/>
    <n v="3054.85"/>
    <n v="27"/>
    <n v="82480.95"/>
    <s v="24-07-2024"/>
    <x v="2"/>
    <x v="3"/>
    <x v="2"/>
    <x v="0"/>
  </r>
  <r>
    <x v="3074"/>
    <x v="33"/>
    <x v="1740"/>
    <x v="193"/>
    <n v="7325.35"/>
    <n v="70"/>
    <n v="512774.5"/>
    <s v="24-07-2024"/>
    <x v="2"/>
    <x v="3"/>
    <x v="1"/>
    <x v="0"/>
  </r>
  <r>
    <x v="11134"/>
    <x v="14"/>
    <x v="2563"/>
    <x v="209"/>
    <n v="4286.22"/>
    <n v="67"/>
    <n v="287176.74"/>
    <s v="24-07-2024"/>
    <x v="2"/>
    <x v="3"/>
    <x v="3"/>
    <x v="0"/>
  </r>
  <r>
    <x v="11135"/>
    <x v="8"/>
    <x v="8955"/>
    <x v="197"/>
    <n v="7138.27"/>
    <n v="93"/>
    <n v="663859.11"/>
    <s v="24-07-2024"/>
    <x v="2"/>
    <x v="3"/>
    <x v="3"/>
    <x v="0"/>
  </r>
  <r>
    <x v="3500"/>
    <x v="8"/>
    <x v="3662"/>
    <x v="68"/>
    <n v="1351.51"/>
    <n v="58"/>
    <n v="78387.58"/>
    <s v="24-07-2024"/>
    <x v="2"/>
    <x v="3"/>
    <x v="3"/>
    <x v="0"/>
  </r>
  <r>
    <x v="4931"/>
    <x v="42"/>
    <x v="1395"/>
    <x v="95"/>
    <n v="413.28"/>
    <n v="86"/>
    <n v="35542.080000000002"/>
    <s v="24-07-2024"/>
    <x v="2"/>
    <x v="3"/>
    <x v="0"/>
    <x v="0"/>
  </r>
  <r>
    <x v="4420"/>
    <x v="20"/>
    <x v="1543"/>
    <x v="221"/>
    <n v="6957.51"/>
    <n v="76"/>
    <n v="528770.76"/>
    <s v="24-07-2024"/>
    <x v="2"/>
    <x v="3"/>
    <x v="0"/>
    <x v="0"/>
  </r>
  <r>
    <x v="11136"/>
    <x v="45"/>
    <x v="4405"/>
    <x v="148"/>
    <n v="5946.3"/>
    <n v="13"/>
    <n v="77301.899999999994"/>
    <s v="24-07-2024"/>
    <x v="2"/>
    <x v="3"/>
    <x v="3"/>
    <x v="0"/>
  </r>
  <r>
    <x v="11137"/>
    <x v="12"/>
    <x v="8956"/>
    <x v="82"/>
    <n v="2736.01"/>
    <n v="32"/>
    <n v="87552.320000000007"/>
    <s v="24-07-2024"/>
    <x v="2"/>
    <x v="3"/>
    <x v="3"/>
    <x v="0"/>
  </r>
  <r>
    <x v="11138"/>
    <x v="3"/>
    <x v="8957"/>
    <x v="146"/>
    <n v="1114.52"/>
    <n v="65"/>
    <n v="72443.8"/>
    <s v="24-07-2024"/>
    <x v="2"/>
    <x v="3"/>
    <x v="3"/>
    <x v="0"/>
  </r>
  <r>
    <x v="11139"/>
    <x v="29"/>
    <x v="8958"/>
    <x v="207"/>
    <n v="814.51"/>
    <n v="26"/>
    <n v="21177.26"/>
    <s v="24-07-2024"/>
    <x v="2"/>
    <x v="3"/>
    <x v="4"/>
    <x v="0"/>
  </r>
  <r>
    <x v="11140"/>
    <x v="26"/>
    <x v="8959"/>
    <x v="14"/>
    <n v="6383.48"/>
    <n v="83"/>
    <n v="529828.84"/>
    <s v="25-07-2024"/>
    <x v="2"/>
    <x v="3"/>
    <x v="1"/>
    <x v="0"/>
  </r>
  <r>
    <x v="11141"/>
    <x v="45"/>
    <x v="8960"/>
    <x v="26"/>
    <n v="1357.91"/>
    <n v="31"/>
    <n v="42095.21"/>
    <s v="25-07-2024"/>
    <x v="2"/>
    <x v="3"/>
    <x v="3"/>
    <x v="0"/>
  </r>
  <r>
    <x v="11142"/>
    <x v="21"/>
    <x v="1211"/>
    <x v="107"/>
    <n v="8018.41"/>
    <n v="53"/>
    <n v="424975.73"/>
    <s v="25-07-2024"/>
    <x v="2"/>
    <x v="3"/>
    <x v="3"/>
    <x v="0"/>
  </r>
  <r>
    <x v="3041"/>
    <x v="47"/>
    <x v="720"/>
    <x v="213"/>
    <n v="5309.12"/>
    <n v="34"/>
    <n v="180510.07999999999"/>
    <s v="25-07-2024"/>
    <x v="2"/>
    <x v="3"/>
    <x v="1"/>
    <x v="0"/>
  </r>
  <r>
    <x v="11143"/>
    <x v="17"/>
    <x v="8961"/>
    <x v="219"/>
    <n v="730.64"/>
    <n v="67"/>
    <n v="48952.88"/>
    <s v="25-07-2024"/>
    <x v="2"/>
    <x v="3"/>
    <x v="2"/>
    <x v="0"/>
  </r>
  <r>
    <x v="11144"/>
    <x v="46"/>
    <x v="8962"/>
    <x v="14"/>
    <n v="4345.53"/>
    <n v="11"/>
    <n v="47800.83"/>
    <s v="25-07-2024"/>
    <x v="2"/>
    <x v="3"/>
    <x v="1"/>
    <x v="0"/>
  </r>
  <r>
    <x v="11145"/>
    <x v="15"/>
    <x v="8963"/>
    <x v="129"/>
    <n v="7640.23"/>
    <n v="4"/>
    <n v="30560.92"/>
    <s v="25-07-2024"/>
    <x v="2"/>
    <x v="3"/>
    <x v="5"/>
    <x v="0"/>
  </r>
  <r>
    <x v="9624"/>
    <x v="3"/>
    <x v="7602"/>
    <x v="157"/>
    <n v="6435.01"/>
    <n v="74"/>
    <n v="476190.74"/>
    <s v="25-07-2024"/>
    <x v="2"/>
    <x v="3"/>
    <x v="3"/>
    <x v="0"/>
  </r>
  <r>
    <x v="11146"/>
    <x v="5"/>
    <x v="1081"/>
    <x v="76"/>
    <n v="1576.17"/>
    <n v="28"/>
    <n v="44132.76"/>
    <s v="25-07-2024"/>
    <x v="2"/>
    <x v="3"/>
    <x v="4"/>
    <x v="0"/>
  </r>
  <r>
    <x v="11147"/>
    <x v="37"/>
    <x v="8964"/>
    <x v="93"/>
    <n v="1236.06"/>
    <n v="43"/>
    <n v="53150.58"/>
    <s v="25-07-2024"/>
    <x v="2"/>
    <x v="3"/>
    <x v="1"/>
    <x v="0"/>
  </r>
  <r>
    <x v="11148"/>
    <x v="14"/>
    <x v="2666"/>
    <x v="62"/>
    <n v="3997.17"/>
    <n v="81"/>
    <n v="323770.77"/>
    <s v="26-07-2024"/>
    <x v="2"/>
    <x v="3"/>
    <x v="3"/>
    <x v="0"/>
  </r>
  <r>
    <x v="11149"/>
    <x v="34"/>
    <x v="8965"/>
    <x v="39"/>
    <n v="1944.46"/>
    <n v="91"/>
    <n v="176945.86"/>
    <s v="26-07-2024"/>
    <x v="2"/>
    <x v="3"/>
    <x v="4"/>
    <x v="0"/>
  </r>
  <r>
    <x v="11150"/>
    <x v="28"/>
    <x v="8966"/>
    <x v="90"/>
    <n v="2051.46"/>
    <n v="59"/>
    <n v="121036.14"/>
    <s v="26-07-2024"/>
    <x v="2"/>
    <x v="3"/>
    <x v="2"/>
    <x v="0"/>
  </r>
  <r>
    <x v="11151"/>
    <x v="35"/>
    <x v="8967"/>
    <x v="174"/>
    <n v="4306.43"/>
    <n v="28"/>
    <n v="120580.04"/>
    <s v="26-07-2024"/>
    <x v="2"/>
    <x v="3"/>
    <x v="4"/>
    <x v="0"/>
  </r>
  <r>
    <x v="11152"/>
    <x v="19"/>
    <x v="8968"/>
    <x v="138"/>
    <n v="1519.46"/>
    <n v="17"/>
    <n v="25830.82"/>
    <s v="26-07-2024"/>
    <x v="2"/>
    <x v="3"/>
    <x v="0"/>
    <x v="0"/>
  </r>
  <r>
    <x v="11153"/>
    <x v="31"/>
    <x v="309"/>
    <x v="28"/>
    <n v="4332.32"/>
    <n v="64"/>
    <n v="277268.47999999998"/>
    <s v="26-07-2024"/>
    <x v="2"/>
    <x v="3"/>
    <x v="2"/>
    <x v="0"/>
  </r>
  <r>
    <x v="11154"/>
    <x v="25"/>
    <x v="1843"/>
    <x v="210"/>
    <n v="277.25"/>
    <n v="64"/>
    <n v="17744"/>
    <s v="26-07-2024"/>
    <x v="2"/>
    <x v="3"/>
    <x v="2"/>
    <x v="0"/>
  </r>
  <r>
    <x v="11155"/>
    <x v="28"/>
    <x v="8969"/>
    <x v="36"/>
    <n v="648.25"/>
    <n v="44"/>
    <n v="28523"/>
    <s v="26-07-2024"/>
    <x v="2"/>
    <x v="3"/>
    <x v="2"/>
    <x v="0"/>
  </r>
  <r>
    <x v="11156"/>
    <x v="7"/>
    <x v="8970"/>
    <x v="89"/>
    <n v="5456.65"/>
    <n v="95"/>
    <n v="518381.75"/>
    <s v="26-07-2024"/>
    <x v="2"/>
    <x v="3"/>
    <x v="0"/>
    <x v="0"/>
  </r>
  <r>
    <x v="11157"/>
    <x v="5"/>
    <x v="8971"/>
    <x v="205"/>
    <n v="2274.3000000000002"/>
    <n v="14"/>
    <n v="31840.2"/>
    <s v="26-07-2024"/>
    <x v="2"/>
    <x v="3"/>
    <x v="4"/>
    <x v="0"/>
  </r>
  <r>
    <x v="11158"/>
    <x v="26"/>
    <x v="1709"/>
    <x v="146"/>
    <n v="5910.11"/>
    <n v="31"/>
    <n v="183213.41"/>
    <s v="26-07-2024"/>
    <x v="2"/>
    <x v="3"/>
    <x v="1"/>
    <x v="0"/>
  </r>
  <r>
    <x v="11159"/>
    <x v="28"/>
    <x v="8972"/>
    <x v="54"/>
    <n v="817.72"/>
    <n v="49"/>
    <n v="40068.28"/>
    <s v="26-07-2024"/>
    <x v="2"/>
    <x v="3"/>
    <x v="2"/>
    <x v="0"/>
  </r>
  <r>
    <x v="11160"/>
    <x v="5"/>
    <x v="1594"/>
    <x v="68"/>
    <n v="8629.58"/>
    <n v="63"/>
    <n v="543663.54"/>
    <s v="26-07-2024"/>
    <x v="2"/>
    <x v="3"/>
    <x v="4"/>
    <x v="0"/>
  </r>
  <r>
    <x v="11161"/>
    <x v="21"/>
    <x v="8973"/>
    <x v="42"/>
    <n v="502.92"/>
    <n v="65"/>
    <n v="32689.8"/>
    <s v="26-07-2024"/>
    <x v="2"/>
    <x v="3"/>
    <x v="3"/>
    <x v="0"/>
  </r>
  <r>
    <x v="11162"/>
    <x v="9"/>
    <x v="8974"/>
    <x v="1"/>
    <n v="2388.2199999999998"/>
    <n v="8"/>
    <n v="19105.759999999998"/>
    <s v="26-07-2024"/>
    <x v="2"/>
    <x v="3"/>
    <x v="1"/>
    <x v="0"/>
  </r>
  <r>
    <x v="11163"/>
    <x v="34"/>
    <x v="8975"/>
    <x v="198"/>
    <n v="3725.69"/>
    <n v="22"/>
    <n v="81965.179999999993"/>
    <s v="27-07-2024"/>
    <x v="2"/>
    <x v="3"/>
    <x v="4"/>
    <x v="0"/>
  </r>
  <r>
    <x v="11164"/>
    <x v="19"/>
    <x v="8976"/>
    <x v="169"/>
    <n v="6399.55"/>
    <n v="72"/>
    <n v="460767.6"/>
    <s v="27-07-2024"/>
    <x v="2"/>
    <x v="3"/>
    <x v="0"/>
    <x v="0"/>
  </r>
  <r>
    <x v="11165"/>
    <x v="22"/>
    <x v="8977"/>
    <x v="168"/>
    <n v="9464.83"/>
    <n v="17"/>
    <n v="160902.10999999999"/>
    <s v="27-07-2024"/>
    <x v="2"/>
    <x v="3"/>
    <x v="1"/>
    <x v="0"/>
  </r>
  <r>
    <x v="11166"/>
    <x v="1"/>
    <x v="6413"/>
    <x v="77"/>
    <n v="2802.07"/>
    <n v="45"/>
    <n v="126093.15"/>
    <s v="27-07-2024"/>
    <x v="2"/>
    <x v="3"/>
    <x v="1"/>
    <x v="0"/>
  </r>
  <r>
    <x v="11167"/>
    <x v="17"/>
    <x v="8978"/>
    <x v="213"/>
    <n v="1417.44"/>
    <n v="72"/>
    <n v="102055.67999999999"/>
    <s v="27-07-2024"/>
    <x v="2"/>
    <x v="3"/>
    <x v="2"/>
    <x v="0"/>
  </r>
  <r>
    <x v="11168"/>
    <x v="40"/>
    <x v="8979"/>
    <x v="37"/>
    <n v="1184.3399999999999"/>
    <n v="36"/>
    <n v="42636.24"/>
    <s v="27-07-2024"/>
    <x v="2"/>
    <x v="3"/>
    <x v="3"/>
    <x v="0"/>
  </r>
  <r>
    <x v="11169"/>
    <x v="45"/>
    <x v="8980"/>
    <x v="69"/>
    <n v="3486.74"/>
    <n v="89"/>
    <n v="310319.86"/>
    <s v="27-07-2024"/>
    <x v="2"/>
    <x v="3"/>
    <x v="3"/>
    <x v="0"/>
  </r>
  <r>
    <x v="11170"/>
    <x v="17"/>
    <x v="5352"/>
    <x v="156"/>
    <n v="7153.68"/>
    <n v="63"/>
    <n v="450681.84"/>
    <s v="27-07-2024"/>
    <x v="2"/>
    <x v="3"/>
    <x v="2"/>
    <x v="0"/>
  </r>
  <r>
    <x v="11171"/>
    <x v="15"/>
    <x v="8981"/>
    <x v="239"/>
    <n v="4530.99"/>
    <n v="80"/>
    <n v="362479.2"/>
    <s v="27-07-2024"/>
    <x v="2"/>
    <x v="3"/>
    <x v="5"/>
    <x v="0"/>
  </r>
  <r>
    <x v="11172"/>
    <x v="36"/>
    <x v="8982"/>
    <x v="155"/>
    <n v="4540.58"/>
    <n v="2"/>
    <n v="9081.16"/>
    <s v="27-07-2024"/>
    <x v="2"/>
    <x v="3"/>
    <x v="2"/>
    <x v="0"/>
  </r>
  <r>
    <x v="1950"/>
    <x v="37"/>
    <x v="8983"/>
    <x v="13"/>
    <n v="742.94"/>
    <n v="76"/>
    <n v="56463.44"/>
    <s v="27-07-2024"/>
    <x v="2"/>
    <x v="3"/>
    <x v="1"/>
    <x v="0"/>
  </r>
  <r>
    <x v="11173"/>
    <x v="38"/>
    <x v="8984"/>
    <x v="227"/>
    <n v="3829.73"/>
    <n v="68"/>
    <n v="260421.64"/>
    <s v="28-07-2024"/>
    <x v="2"/>
    <x v="3"/>
    <x v="4"/>
    <x v="0"/>
  </r>
  <r>
    <x v="11174"/>
    <x v="42"/>
    <x v="8985"/>
    <x v="99"/>
    <n v="3713.74"/>
    <n v="68"/>
    <n v="252534.32"/>
    <s v="28-07-2024"/>
    <x v="2"/>
    <x v="3"/>
    <x v="0"/>
    <x v="0"/>
  </r>
  <r>
    <x v="11175"/>
    <x v="11"/>
    <x v="2366"/>
    <x v="177"/>
    <n v="6658.98"/>
    <n v="57"/>
    <n v="379561.86"/>
    <s v="28-07-2024"/>
    <x v="2"/>
    <x v="3"/>
    <x v="2"/>
    <x v="0"/>
  </r>
  <r>
    <x v="11176"/>
    <x v="27"/>
    <x v="8986"/>
    <x v="38"/>
    <n v="5188.83"/>
    <n v="91"/>
    <n v="472183.53"/>
    <s v="28-07-2024"/>
    <x v="2"/>
    <x v="3"/>
    <x v="2"/>
    <x v="0"/>
  </r>
  <r>
    <x v="11177"/>
    <x v="46"/>
    <x v="8987"/>
    <x v="155"/>
    <n v="3038.87"/>
    <n v="82"/>
    <n v="249187.34"/>
    <s v="28-07-2024"/>
    <x v="2"/>
    <x v="3"/>
    <x v="1"/>
    <x v="0"/>
  </r>
  <r>
    <x v="11178"/>
    <x v="5"/>
    <x v="7822"/>
    <x v="175"/>
    <n v="5314.96"/>
    <n v="26"/>
    <n v="138188.96"/>
    <s v="28-07-2024"/>
    <x v="2"/>
    <x v="3"/>
    <x v="4"/>
    <x v="0"/>
  </r>
  <r>
    <x v="11179"/>
    <x v="41"/>
    <x v="8988"/>
    <x v="210"/>
    <n v="4960.04"/>
    <n v="11"/>
    <n v="54560.44"/>
    <s v="28-07-2024"/>
    <x v="2"/>
    <x v="3"/>
    <x v="5"/>
    <x v="0"/>
  </r>
  <r>
    <x v="11180"/>
    <x v="3"/>
    <x v="8989"/>
    <x v="217"/>
    <n v="610.44000000000005"/>
    <n v="67"/>
    <n v="40899.480000000003"/>
    <s v="28-07-2024"/>
    <x v="2"/>
    <x v="3"/>
    <x v="3"/>
    <x v="0"/>
  </r>
  <r>
    <x v="11181"/>
    <x v="12"/>
    <x v="321"/>
    <x v="233"/>
    <n v="7251.16"/>
    <n v="35"/>
    <n v="253790.6"/>
    <s v="28-07-2024"/>
    <x v="2"/>
    <x v="3"/>
    <x v="3"/>
    <x v="0"/>
  </r>
  <r>
    <x v="11182"/>
    <x v="21"/>
    <x v="903"/>
    <x v="57"/>
    <n v="8133.82"/>
    <n v="95"/>
    <n v="772712.9"/>
    <s v="28-07-2024"/>
    <x v="2"/>
    <x v="3"/>
    <x v="3"/>
    <x v="0"/>
  </r>
  <r>
    <x v="11183"/>
    <x v="22"/>
    <x v="8990"/>
    <x v="217"/>
    <n v="6910.81"/>
    <n v="75"/>
    <n v="518310.75"/>
    <s v="28-07-2024"/>
    <x v="2"/>
    <x v="3"/>
    <x v="1"/>
    <x v="0"/>
  </r>
  <r>
    <x v="11184"/>
    <x v="29"/>
    <x v="8991"/>
    <x v="72"/>
    <n v="4844.53"/>
    <n v="100"/>
    <n v="484453"/>
    <s v="28-07-2024"/>
    <x v="2"/>
    <x v="3"/>
    <x v="4"/>
    <x v="0"/>
  </r>
  <r>
    <x v="11185"/>
    <x v="12"/>
    <x v="7536"/>
    <x v="148"/>
    <n v="7015.24"/>
    <n v="78"/>
    <n v="547188.72"/>
    <s v="29-07-2024"/>
    <x v="2"/>
    <x v="3"/>
    <x v="3"/>
    <x v="0"/>
  </r>
  <r>
    <x v="5400"/>
    <x v="32"/>
    <x v="4110"/>
    <x v="111"/>
    <n v="3691.12"/>
    <n v="87"/>
    <n v="321127.44"/>
    <s v="29-07-2024"/>
    <x v="2"/>
    <x v="3"/>
    <x v="1"/>
    <x v="0"/>
  </r>
  <r>
    <x v="11186"/>
    <x v="10"/>
    <x v="8992"/>
    <x v="139"/>
    <n v="3060.68"/>
    <n v="41"/>
    <n v="125487.88"/>
    <s v="29-07-2024"/>
    <x v="2"/>
    <x v="3"/>
    <x v="4"/>
    <x v="0"/>
  </r>
  <r>
    <x v="11187"/>
    <x v="37"/>
    <x v="1768"/>
    <x v="56"/>
    <n v="723.42"/>
    <n v="83"/>
    <n v="60043.86"/>
    <s v="29-07-2024"/>
    <x v="2"/>
    <x v="3"/>
    <x v="1"/>
    <x v="0"/>
  </r>
  <r>
    <x v="11188"/>
    <x v="38"/>
    <x v="8993"/>
    <x v="227"/>
    <n v="2542.21"/>
    <n v="44"/>
    <n v="111857.24"/>
    <s v="29-07-2024"/>
    <x v="2"/>
    <x v="3"/>
    <x v="4"/>
    <x v="0"/>
  </r>
  <r>
    <x v="11189"/>
    <x v="46"/>
    <x v="8994"/>
    <x v="61"/>
    <n v="3811.27"/>
    <n v="98"/>
    <n v="373504.46"/>
    <s v="30-07-2024"/>
    <x v="2"/>
    <x v="3"/>
    <x v="1"/>
    <x v="0"/>
  </r>
  <r>
    <x v="11190"/>
    <x v="19"/>
    <x v="1892"/>
    <x v="37"/>
    <n v="1109.67"/>
    <n v="38"/>
    <n v="42167.46"/>
    <s v="30-07-2024"/>
    <x v="2"/>
    <x v="3"/>
    <x v="0"/>
    <x v="0"/>
  </r>
  <r>
    <x v="11191"/>
    <x v="1"/>
    <x v="5788"/>
    <x v="97"/>
    <n v="5600.23"/>
    <n v="65"/>
    <n v="364014.95"/>
    <s v="30-07-2024"/>
    <x v="2"/>
    <x v="3"/>
    <x v="1"/>
    <x v="0"/>
  </r>
  <r>
    <x v="6927"/>
    <x v="6"/>
    <x v="8995"/>
    <x v="217"/>
    <n v="3839.02"/>
    <n v="67"/>
    <n v="257214.34"/>
    <s v="30-07-2024"/>
    <x v="2"/>
    <x v="3"/>
    <x v="4"/>
    <x v="0"/>
  </r>
  <r>
    <x v="11192"/>
    <x v="6"/>
    <x v="8996"/>
    <x v="32"/>
    <n v="2541.5700000000002"/>
    <n v="98"/>
    <n v="249073.86"/>
    <s v="30-07-2024"/>
    <x v="2"/>
    <x v="3"/>
    <x v="4"/>
    <x v="0"/>
  </r>
  <r>
    <x v="11193"/>
    <x v="7"/>
    <x v="8997"/>
    <x v="206"/>
    <n v="2807.64"/>
    <n v="65"/>
    <n v="182496.6"/>
    <s v="30-07-2024"/>
    <x v="2"/>
    <x v="3"/>
    <x v="0"/>
    <x v="0"/>
  </r>
  <r>
    <x v="11194"/>
    <x v="45"/>
    <x v="8998"/>
    <x v="161"/>
    <n v="5128.3500000000004"/>
    <n v="29"/>
    <n v="148722.15"/>
    <s v="30-07-2024"/>
    <x v="2"/>
    <x v="3"/>
    <x v="3"/>
    <x v="0"/>
  </r>
  <r>
    <x v="264"/>
    <x v="45"/>
    <x v="8342"/>
    <x v="228"/>
    <n v="7886.16"/>
    <n v="52"/>
    <n v="410080.32"/>
    <s v="30-07-2024"/>
    <x v="2"/>
    <x v="3"/>
    <x v="3"/>
    <x v="0"/>
  </r>
  <r>
    <x v="11195"/>
    <x v="35"/>
    <x v="3096"/>
    <x v="135"/>
    <n v="2821.38"/>
    <n v="37"/>
    <n v="104391.06"/>
    <s v="30-07-2024"/>
    <x v="2"/>
    <x v="3"/>
    <x v="4"/>
    <x v="0"/>
  </r>
  <r>
    <x v="11196"/>
    <x v="8"/>
    <x v="5155"/>
    <x v="113"/>
    <n v="7112.7"/>
    <n v="88"/>
    <n v="625917.6"/>
    <s v="31-07-2024"/>
    <x v="2"/>
    <x v="3"/>
    <x v="3"/>
    <x v="0"/>
  </r>
  <r>
    <x v="4108"/>
    <x v="39"/>
    <x v="8999"/>
    <x v="105"/>
    <n v="8800.51"/>
    <n v="66"/>
    <n v="580833.66"/>
    <s v="31-07-2024"/>
    <x v="2"/>
    <x v="3"/>
    <x v="3"/>
    <x v="0"/>
  </r>
  <r>
    <x v="11197"/>
    <x v="19"/>
    <x v="4310"/>
    <x v="166"/>
    <n v="6597.41"/>
    <n v="10"/>
    <n v="65974.100000000006"/>
    <s v="31-07-2024"/>
    <x v="2"/>
    <x v="3"/>
    <x v="0"/>
    <x v="0"/>
  </r>
  <r>
    <x v="11198"/>
    <x v="23"/>
    <x v="9000"/>
    <x v="222"/>
    <n v="3533.31"/>
    <n v="71"/>
    <n v="250865.01"/>
    <s v="31-07-2024"/>
    <x v="2"/>
    <x v="3"/>
    <x v="3"/>
    <x v="0"/>
  </r>
  <r>
    <x v="11199"/>
    <x v="29"/>
    <x v="9001"/>
    <x v="184"/>
    <n v="8825.61"/>
    <n v="75"/>
    <n v="661920.75"/>
    <s v="31-07-2024"/>
    <x v="2"/>
    <x v="3"/>
    <x v="4"/>
    <x v="0"/>
  </r>
  <r>
    <x v="11200"/>
    <x v="39"/>
    <x v="1293"/>
    <x v="42"/>
    <n v="8634.5499999999993"/>
    <n v="56"/>
    <n v="483534.8"/>
    <s v="31-07-2024"/>
    <x v="2"/>
    <x v="3"/>
    <x v="3"/>
    <x v="0"/>
  </r>
  <r>
    <x v="11201"/>
    <x v="31"/>
    <x v="1319"/>
    <x v="45"/>
    <n v="6531.07"/>
    <n v="88"/>
    <n v="574734.16"/>
    <s v="31-07-2024"/>
    <x v="2"/>
    <x v="3"/>
    <x v="2"/>
    <x v="0"/>
  </r>
  <r>
    <x v="11202"/>
    <x v="12"/>
    <x v="9002"/>
    <x v="148"/>
    <n v="8155.5"/>
    <n v="34"/>
    <n v="277287"/>
    <s v="31-07-2024"/>
    <x v="2"/>
    <x v="3"/>
    <x v="3"/>
    <x v="0"/>
  </r>
  <r>
    <x v="11203"/>
    <x v="26"/>
    <x v="7698"/>
    <x v="228"/>
    <n v="2340.02"/>
    <n v="63"/>
    <n v="147421.26"/>
    <s v="31-07-2024"/>
    <x v="2"/>
    <x v="3"/>
    <x v="1"/>
    <x v="0"/>
  </r>
  <r>
    <x v="11204"/>
    <x v="1"/>
    <x v="9003"/>
    <x v="77"/>
    <n v="7442.28"/>
    <n v="43"/>
    <n v="320018.03999999998"/>
    <s v="31-07-2024"/>
    <x v="2"/>
    <x v="3"/>
    <x v="1"/>
    <x v="0"/>
  </r>
  <r>
    <x v="10761"/>
    <x v="5"/>
    <x v="4158"/>
    <x v="47"/>
    <n v="7973.2"/>
    <n v="42"/>
    <n v="334874.40000000002"/>
    <s v="01-08-2024"/>
    <x v="3"/>
    <x v="3"/>
    <x v="4"/>
    <x v="1"/>
  </r>
  <r>
    <x v="11205"/>
    <x v="37"/>
    <x v="9004"/>
    <x v="147"/>
    <n v="6322.19"/>
    <n v="44"/>
    <n v="278176.36"/>
    <s v="01-08-2024"/>
    <x v="3"/>
    <x v="3"/>
    <x v="1"/>
    <x v="1"/>
  </r>
  <r>
    <x v="11206"/>
    <x v="38"/>
    <x v="3162"/>
    <x v="187"/>
    <n v="3080.24"/>
    <n v="8"/>
    <n v="24641.919999999998"/>
    <s v="01-08-2024"/>
    <x v="3"/>
    <x v="3"/>
    <x v="4"/>
    <x v="1"/>
  </r>
  <r>
    <x v="11207"/>
    <x v="13"/>
    <x v="9005"/>
    <x v="77"/>
    <n v="7934.19"/>
    <n v="100"/>
    <n v="793419"/>
    <s v="01-08-2024"/>
    <x v="3"/>
    <x v="3"/>
    <x v="4"/>
    <x v="1"/>
  </r>
  <r>
    <x v="11208"/>
    <x v="24"/>
    <x v="7036"/>
    <x v="221"/>
    <n v="4205.12"/>
    <n v="62"/>
    <n v="260717.44"/>
    <s v="01-08-2024"/>
    <x v="3"/>
    <x v="3"/>
    <x v="3"/>
    <x v="1"/>
  </r>
  <r>
    <x v="11209"/>
    <x v="21"/>
    <x v="9006"/>
    <x v="228"/>
    <n v="7719.13"/>
    <n v="21"/>
    <n v="162101.73000000001"/>
    <s v="01-08-2024"/>
    <x v="3"/>
    <x v="3"/>
    <x v="3"/>
    <x v="1"/>
  </r>
  <r>
    <x v="4641"/>
    <x v="19"/>
    <x v="9007"/>
    <x v="173"/>
    <n v="9433.84"/>
    <n v="76"/>
    <n v="716971.84"/>
    <s v="01-08-2024"/>
    <x v="3"/>
    <x v="3"/>
    <x v="0"/>
    <x v="1"/>
  </r>
  <r>
    <x v="11210"/>
    <x v="24"/>
    <x v="9008"/>
    <x v="212"/>
    <n v="9985.18"/>
    <n v="70"/>
    <n v="698962.6"/>
    <s v="01-08-2024"/>
    <x v="3"/>
    <x v="3"/>
    <x v="3"/>
    <x v="1"/>
  </r>
  <r>
    <x v="8866"/>
    <x v="35"/>
    <x v="9009"/>
    <x v="47"/>
    <n v="7728.71"/>
    <n v="59"/>
    <n v="455993.89"/>
    <s v="01-08-2024"/>
    <x v="3"/>
    <x v="3"/>
    <x v="4"/>
    <x v="1"/>
  </r>
  <r>
    <x v="11211"/>
    <x v="7"/>
    <x v="9010"/>
    <x v="29"/>
    <n v="711.22"/>
    <n v="92"/>
    <n v="65432.24"/>
    <s v="01-08-2024"/>
    <x v="3"/>
    <x v="3"/>
    <x v="0"/>
    <x v="1"/>
  </r>
  <r>
    <x v="5064"/>
    <x v="5"/>
    <x v="9011"/>
    <x v="106"/>
    <n v="8003.05"/>
    <n v="8"/>
    <n v="64024.4"/>
    <s v="02-08-2024"/>
    <x v="3"/>
    <x v="3"/>
    <x v="4"/>
    <x v="1"/>
  </r>
  <r>
    <x v="11212"/>
    <x v="12"/>
    <x v="9012"/>
    <x v="63"/>
    <n v="9034.17"/>
    <n v="10"/>
    <n v="90341.7"/>
    <s v="02-08-2024"/>
    <x v="3"/>
    <x v="3"/>
    <x v="3"/>
    <x v="1"/>
  </r>
  <r>
    <x v="11213"/>
    <x v="10"/>
    <x v="9013"/>
    <x v="84"/>
    <n v="8134.93"/>
    <n v="26"/>
    <n v="211508.18"/>
    <s v="02-08-2024"/>
    <x v="3"/>
    <x v="3"/>
    <x v="4"/>
    <x v="1"/>
  </r>
  <r>
    <x v="11214"/>
    <x v="18"/>
    <x v="9014"/>
    <x v="25"/>
    <n v="9475.2000000000007"/>
    <n v="97"/>
    <n v="919094.4"/>
    <s v="02-08-2024"/>
    <x v="3"/>
    <x v="3"/>
    <x v="1"/>
    <x v="1"/>
  </r>
  <r>
    <x v="3359"/>
    <x v="44"/>
    <x v="9015"/>
    <x v="231"/>
    <n v="2839.88"/>
    <n v="17"/>
    <n v="48277.96"/>
    <s v="02-08-2024"/>
    <x v="3"/>
    <x v="3"/>
    <x v="4"/>
    <x v="1"/>
  </r>
  <r>
    <x v="11215"/>
    <x v="26"/>
    <x v="4073"/>
    <x v="113"/>
    <n v="251.41"/>
    <n v="97"/>
    <n v="24386.77"/>
    <s v="02-08-2024"/>
    <x v="3"/>
    <x v="3"/>
    <x v="1"/>
    <x v="1"/>
  </r>
  <r>
    <x v="11216"/>
    <x v="16"/>
    <x v="633"/>
    <x v="209"/>
    <n v="1404.53"/>
    <n v="71"/>
    <n v="99721.63"/>
    <s v="02-08-2024"/>
    <x v="3"/>
    <x v="3"/>
    <x v="4"/>
    <x v="1"/>
  </r>
  <r>
    <x v="3366"/>
    <x v="33"/>
    <x v="2829"/>
    <x v="227"/>
    <n v="3453.25"/>
    <n v="17"/>
    <n v="58705.25"/>
    <s v="02-08-2024"/>
    <x v="3"/>
    <x v="3"/>
    <x v="1"/>
    <x v="1"/>
  </r>
  <r>
    <x v="11217"/>
    <x v="4"/>
    <x v="5602"/>
    <x v="133"/>
    <n v="5804.29"/>
    <n v="62"/>
    <n v="359865.98"/>
    <s v="02-08-2024"/>
    <x v="3"/>
    <x v="3"/>
    <x v="3"/>
    <x v="1"/>
  </r>
  <r>
    <x v="11218"/>
    <x v="22"/>
    <x v="2104"/>
    <x v="231"/>
    <n v="8183.03"/>
    <n v="57"/>
    <n v="466432.71"/>
    <s v="02-08-2024"/>
    <x v="3"/>
    <x v="3"/>
    <x v="1"/>
    <x v="1"/>
  </r>
  <r>
    <x v="11219"/>
    <x v="10"/>
    <x v="9016"/>
    <x v="100"/>
    <n v="6661.97"/>
    <n v="40"/>
    <n v="266478.8"/>
    <s v="02-08-2024"/>
    <x v="3"/>
    <x v="3"/>
    <x v="4"/>
    <x v="1"/>
  </r>
  <r>
    <x v="7634"/>
    <x v="47"/>
    <x v="2820"/>
    <x v="208"/>
    <n v="3354.7"/>
    <n v="82"/>
    <n v="275085.40000000002"/>
    <s v="02-08-2024"/>
    <x v="3"/>
    <x v="3"/>
    <x v="1"/>
    <x v="1"/>
  </r>
  <r>
    <x v="11220"/>
    <x v="6"/>
    <x v="6774"/>
    <x v="67"/>
    <n v="9448.31"/>
    <n v="18"/>
    <n v="170069.58"/>
    <s v="02-08-2024"/>
    <x v="3"/>
    <x v="3"/>
    <x v="4"/>
    <x v="1"/>
  </r>
  <r>
    <x v="815"/>
    <x v="9"/>
    <x v="9017"/>
    <x v="89"/>
    <n v="3586.26"/>
    <n v="8"/>
    <n v="28690.080000000002"/>
    <s v="02-08-2024"/>
    <x v="3"/>
    <x v="3"/>
    <x v="1"/>
    <x v="1"/>
  </r>
  <r>
    <x v="11221"/>
    <x v="39"/>
    <x v="8108"/>
    <x v="98"/>
    <n v="799.8"/>
    <n v="54"/>
    <n v="43189.2"/>
    <s v="03-08-2024"/>
    <x v="3"/>
    <x v="3"/>
    <x v="3"/>
    <x v="1"/>
  </r>
  <r>
    <x v="11222"/>
    <x v="6"/>
    <x v="9018"/>
    <x v="187"/>
    <n v="1520.43"/>
    <n v="63"/>
    <n v="95787.09"/>
    <s v="03-08-2024"/>
    <x v="3"/>
    <x v="3"/>
    <x v="4"/>
    <x v="1"/>
  </r>
  <r>
    <x v="11223"/>
    <x v="27"/>
    <x v="9019"/>
    <x v="25"/>
    <n v="5382.84"/>
    <n v="27"/>
    <n v="145336.68"/>
    <s v="03-08-2024"/>
    <x v="3"/>
    <x v="3"/>
    <x v="2"/>
    <x v="1"/>
  </r>
  <r>
    <x v="11224"/>
    <x v="37"/>
    <x v="9020"/>
    <x v="156"/>
    <n v="1875.17"/>
    <n v="100"/>
    <n v="187517"/>
    <s v="03-08-2024"/>
    <x v="3"/>
    <x v="3"/>
    <x v="1"/>
    <x v="1"/>
  </r>
  <r>
    <x v="11225"/>
    <x v="43"/>
    <x v="9021"/>
    <x v="132"/>
    <n v="2100.85"/>
    <n v="58"/>
    <n v="121849.3"/>
    <s v="03-08-2024"/>
    <x v="3"/>
    <x v="3"/>
    <x v="2"/>
    <x v="1"/>
  </r>
  <r>
    <x v="11226"/>
    <x v="41"/>
    <x v="1490"/>
    <x v="107"/>
    <n v="5181.76"/>
    <n v="53"/>
    <n v="274633.28000000003"/>
    <s v="03-08-2024"/>
    <x v="3"/>
    <x v="3"/>
    <x v="5"/>
    <x v="1"/>
  </r>
  <r>
    <x v="11227"/>
    <x v="15"/>
    <x v="742"/>
    <x v="12"/>
    <n v="9591.0499999999993"/>
    <n v="23"/>
    <n v="220594.15"/>
    <s v="03-08-2024"/>
    <x v="3"/>
    <x v="3"/>
    <x v="5"/>
    <x v="1"/>
  </r>
  <r>
    <x v="11228"/>
    <x v="45"/>
    <x v="9022"/>
    <x v="163"/>
    <n v="2425.96"/>
    <n v="65"/>
    <n v="157687.4"/>
    <s v="03-08-2024"/>
    <x v="3"/>
    <x v="3"/>
    <x v="3"/>
    <x v="1"/>
  </r>
  <r>
    <x v="11229"/>
    <x v="3"/>
    <x v="7064"/>
    <x v="6"/>
    <n v="8744.7000000000007"/>
    <n v="58"/>
    <n v="507192.6"/>
    <s v="04-08-2024"/>
    <x v="3"/>
    <x v="3"/>
    <x v="3"/>
    <x v="1"/>
  </r>
  <r>
    <x v="11230"/>
    <x v="12"/>
    <x v="9023"/>
    <x v="48"/>
    <n v="6603.74"/>
    <n v="63"/>
    <n v="416035.62"/>
    <s v="04-08-2024"/>
    <x v="3"/>
    <x v="3"/>
    <x v="3"/>
    <x v="1"/>
  </r>
  <r>
    <x v="11231"/>
    <x v="35"/>
    <x v="9024"/>
    <x v="153"/>
    <n v="2046.76"/>
    <n v="76"/>
    <n v="155553.76"/>
    <s v="04-08-2024"/>
    <x v="3"/>
    <x v="3"/>
    <x v="4"/>
    <x v="1"/>
  </r>
  <r>
    <x v="1292"/>
    <x v="16"/>
    <x v="4379"/>
    <x v="28"/>
    <n v="4439.96"/>
    <n v="18"/>
    <n v="79919.28"/>
    <s v="04-08-2024"/>
    <x v="3"/>
    <x v="3"/>
    <x v="4"/>
    <x v="1"/>
  </r>
  <r>
    <x v="11232"/>
    <x v="40"/>
    <x v="3904"/>
    <x v="14"/>
    <n v="4508.42"/>
    <n v="16"/>
    <n v="72134.720000000001"/>
    <s v="04-08-2024"/>
    <x v="3"/>
    <x v="3"/>
    <x v="3"/>
    <x v="1"/>
  </r>
  <r>
    <x v="11233"/>
    <x v="29"/>
    <x v="7679"/>
    <x v="173"/>
    <n v="2730.55"/>
    <n v="92"/>
    <n v="251210.6"/>
    <s v="04-08-2024"/>
    <x v="3"/>
    <x v="3"/>
    <x v="4"/>
    <x v="1"/>
  </r>
  <r>
    <x v="4396"/>
    <x v="45"/>
    <x v="9025"/>
    <x v="164"/>
    <n v="2759.11"/>
    <n v="96"/>
    <n v="264874.56"/>
    <s v="04-08-2024"/>
    <x v="3"/>
    <x v="3"/>
    <x v="3"/>
    <x v="1"/>
  </r>
  <r>
    <x v="7920"/>
    <x v="31"/>
    <x v="9026"/>
    <x v="180"/>
    <n v="3841.67"/>
    <n v="21"/>
    <n v="80675.070000000007"/>
    <s v="04-08-2024"/>
    <x v="3"/>
    <x v="3"/>
    <x v="2"/>
    <x v="1"/>
  </r>
  <r>
    <x v="1357"/>
    <x v="11"/>
    <x v="9027"/>
    <x v="127"/>
    <n v="7717.16"/>
    <n v="53"/>
    <n v="409009.48"/>
    <s v="04-08-2024"/>
    <x v="3"/>
    <x v="3"/>
    <x v="2"/>
    <x v="1"/>
  </r>
  <r>
    <x v="11234"/>
    <x v="18"/>
    <x v="9028"/>
    <x v="18"/>
    <n v="5859.23"/>
    <n v="17"/>
    <n v="99606.91"/>
    <s v="04-08-2024"/>
    <x v="3"/>
    <x v="3"/>
    <x v="1"/>
    <x v="1"/>
  </r>
  <r>
    <x v="11235"/>
    <x v="26"/>
    <x v="4830"/>
    <x v="163"/>
    <n v="2507.15"/>
    <n v="43"/>
    <n v="107807.45"/>
    <s v="04-08-2024"/>
    <x v="3"/>
    <x v="3"/>
    <x v="1"/>
    <x v="1"/>
  </r>
  <r>
    <x v="11236"/>
    <x v="15"/>
    <x v="9029"/>
    <x v="52"/>
    <n v="8959.7199999999993"/>
    <n v="90"/>
    <n v="806374.8"/>
    <s v="05-08-2024"/>
    <x v="3"/>
    <x v="3"/>
    <x v="5"/>
    <x v="1"/>
  </r>
  <r>
    <x v="11237"/>
    <x v="13"/>
    <x v="9030"/>
    <x v="135"/>
    <n v="866.93"/>
    <n v="17"/>
    <n v="14737.81"/>
    <s v="05-08-2024"/>
    <x v="3"/>
    <x v="3"/>
    <x v="4"/>
    <x v="1"/>
  </r>
  <r>
    <x v="11238"/>
    <x v="19"/>
    <x v="9031"/>
    <x v="159"/>
    <n v="8264.3700000000008"/>
    <n v="55"/>
    <n v="454540.35"/>
    <s v="05-08-2024"/>
    <x v="3"/>
    <x v="3"/>
    <x v="0"/>
    <x v="1"/>
  </r>
  <r>
    <x v="11239"/>
    <x v="19"/>
    <x v="580"/>
    <x v="163"/>
    <n v="2229.27"/>
    <n v="62"/>
    <n v="138214.74"/>
    <s v="05-08-2024"/>
    <x v="3"/>
    <x v="3"/>
    <x v="0"/>
    <x v="1"/>
  </r>
  <r>
    <x v="11240"/>
    <x v="5"/>
    <x v="9032"/>
    <x v="53"/>
    <n v="8809.4699999999993"/>
    <n v="8"/>
    <n v="70475.759999999995"/>
    <s v="05-08-2024"/>
    <x v="3"/>
    <x v="3"/>
    <x v="4"/>
    <x v="1"/>
  </r>
  <r>
    <x v="11241"/>
    <x v="13"/>
    <x v="2401"/>
    <x v="226"/>
    <n v="9478.5300000000007"/>
    <n v="17"/>
    <n v="161135.01"/>
    <s v="05-08-2024"/>
    <x v="3"/>
    <x v="3"/>
    <x v="4"/>
    <x v="1"/>
  </r>
  <r>
    <x v="6818"/>
    <x v="25"/>
    <x v="9033"/>
    <x v="20"/>
    <n v="2785.01"/>
    <n v="29"/>
    <n v="80765.289999999994"/>
    <s v="05-08-2024"/>
    <x v="3"/>
    <x v="3"/>
    <x v="2"/>
    <x v="1"/>
  </r>
  <r>
    <x v="11242"/>
    <x v="39"/>
    <x v="9034"/>
    <x v="106"/>
    <n v="3583.18"/>
    <n v="32"/>
    <n v="114661.75999999999"/>
    <s v="05-08-2024"/>
    <x v="3"/>
    <x v="3"/>
    <x v="3"/>
    <x v="1"/>
  </r>
  <r>
    <x v="11243"/>
    <x v="42"/>
    <x v="9035"/>
    <x v="30"/>
    <n v="4846.87"/>
    <n v="63"/>
    <n v="305352.81"/>
    <s v="05-08-2024"/>
    <x v="3"/>
    <x v="3"/>
    <x v="0"/>
    <x v="1"/>
  </r>
  <r>
    <x v="11244"/>
    <x v="34"/>
    <x v="9036"/>
    <x v="193"/>
    <n v="9908.1200000000008"/>
    <n v="13"/>
    <n v="128805.56"/>
    <s v="05-08-2024"/>
    <x v="3"/>
    <x v="3"/>
    <x v="4"/>
    <x v="1"/>
  </r>
  <r>
    <x v="9206"/>
    <x v="14"/>
    <x v="2446"/>
    <x v="99"/>
    <n v="4588.1099999999997"/>
    <n v="97"/>
    <n v="445046.67"/>
    <s v="05-08-2024"/>
    <x v="3"/>
    <x v="3"/>
    <x v="3"/>
    <x v="1"/>
  </r>
  <r>
    <x v="11245"/>
    <x v="38"/>
    <x v="9037"/>
    <x v="95"/>
    <n v="6664.95"/>
    <n v="62"/>
    <n v="413226.9"/>
    <s v="05-08-2024"/>
    <x v="3"/>
    <x v="3"/>
    <x v="4"/>
    <x v="1"/>
  </r>
  <r>
    <x v="11246"/>
    <x v="5"/>
    <x v="758"/>
    <x v="12"/>
    <n v="165.7"/>
    <n v="96"/>
    <n v="15907.2"/>
    <s v="05-08-2024"/>
    <x v="3"/>
    <x v="3"/>
    <x v="4"/>
    <x v="1"/>
  </r>
  <r>
    <x v="5555"/>
    <x v="15"/>
    <x v="1419"/>
    <x v="163"/>
    <n v="8767.73"/>
    <n v="49"/>
    <n v="429618.77"/>
    <s v="05-08-2024"/>
    <x v="3"/>
    <x v="3"/>
    <x v="5"/>
    <x v="1"/>
  </r>
  <r>
    <x v="11247"/>
    <x v="44"/>
    <x v="8054"/>
    <x v="86"/>
    <n v="6284.22"/>
    <n v="83"/>
    <n v="521590.26"/>
    <s v="05-08-2024"/>
    <x v="3"/>
    <x v="3"/>
    <x v="4"/>
    <x v="1"/>
  </r>
  <r>
    <x v="11248"/>
    <x v="26"/>
    <x v="4830"/>
    <x v="77"/>
    <n v="9925.11"/>
    <n v="37"/>
    <n v="367229.07"/>
    <s v="05-08-2024"/>
    <x v="3"/>
    <x v="3"/>
    <x v="1"/>
    <x v="1"/>
  </r>
  <r>
    <x v="11249"/>
    <x v="14"/>
    <x v="5469"/>
    <x v="87"/>
    <n v="582.4"/>
    <n v="1"/>
    <n v="582.4"/>
    <s v="05-08-2024"/>
    <x v="3"/>
    <x v="3"/>
    <x v="3"/>
    <x v="1"/>
  </r>
  <r>
    <x v="11250"/>
    <x v="15"/>
    <x v="9038"/>
    <x v="168"/>
    <n v="9026.75"/>
    <n v="91"/>
    <n v="821434.25"/>
    <s v="05-08-2024"/>
    <x v="3"/>
    <x v="3"/>
    <x v="5"/>
    <x v="1"/>
  </r>
  <r>
    <x v="11251"/>
    <x v="46"/>
    <x v="6939"/>
    <x v="97"/>
    <n v="1757.85"/>
    <n v="11"/>
    <n v="19336.349999999999"/>
    <s v="05-08-2024"/>
    <x v="3"/>
    <x v="3"/>
    <x v="1"/>
    <x v="1"/>
  </r>
  <r>
    <x v="11252"/>
    <x v="0"/>
    <x v="9039"/>
    <x v="124"/>
    <n v="709.56"/>
    <n v="51"/>
    <n v="36187.56"/>
    <s v="06-08-2024"/>
    <x v="3"/>
    <x v="3"/>
    <x v="0"/>
    <x v="1"/>
  </r>
  <r>
    <x v="11253"/>
    <x v="42"/>
    <x v="9040"/>
    <x v="145"/>
    <n v="694.98"/>
    <n v="10"/>
    <n v="6949.8"/>
    <s v="06-08-2024"/>
    <x v="3"/>
    <x v="3"/>
    <x v="0"/>
    <x v="1"/>
  </r>
  <r>
    <x v="11254"/>
    <x v="28"/>
    <x v="2125"/>
    <x v="207"/>
    <n v="9465.06"/>
    <n v="92"/>
    <n v="870785.52"/>
    <s v="06-08-2024"/>
    <x v="3"/>
    <x v="3"/>
    <x v="2"/>
    <x v="1"/>
  </r>
  <r>
    <x v="11255"/>
    <x v="37"/>
    <x v="615"/>
    <x v="68"/>
    <n v="2417.9499999999998"/>
    <n v="1"/>
    <n v="2417.9499999999998"/>
    <s v="06-08-2024"/>
    <x v="3"/>
    <x v="3"/>
    <x v="1"/>
    <x v="1"/>
  </r>
  <r>
    <x v="11256"/>
    <x v="2"/>
    <x v="2752"/>
    <x v="94"/>
    <n v="4580.21"/>
    <n v="77"/>
    <n v="352676.17"/>
    <s v="06-08-2024"/>
    <x v="3"/>
    <x v="3"/>
    <x v="2"/>
    <x v="1"/>
  </r>
  <r>
    <x v="11257"/>
    <x v="9"/>
    <x v="2496"/>
    <x v="15"/>
    <n v="9314.52"/>
    <n v="21"/>
    <n v="195604.92"/>
    <s v="06-08-2024"/>
    <x v="3"/>
    <x v="3"/>
    <x v="1"/>
    <x v="1"/>
  </r>
  <r>
    <x v="11258"/>
    <x v="12"/>
    <x v="7703"/>
    <x v="0"/>
    <n v="8923.74"/>
    <n v="26"/>
    <n v="232017.24"/>
    <s v="06-08-2024"/>
    <x v="3"/>
    <x v="3"/>
    <x v="3"/>
    <x v="1"/>
  </r>
  <r>
    <x v="11259"/>
    <x v="26"/>
    <x v="9041"/>
    <x v="24"/>
    <n v="5639.13"/>
    <n v="26"/>
    <n v="146617.38"/>
    <s v="07-08-2024"/>
    <x v="3"/>
    <x v="3"/>
    <x v="1"/>
    <x v="1"/>
  </r>
  <r>
    <x v="11260"/>
    <x v="12"/>
    <x v="9042"/>
    <x v="231"/>
    <n v="3190.48"/>
    <n v="38"/>
    <n v="121238.24"/>
    <s v="07-08-2024"/>
    <x v="3"/>
    <x v="3"/>
    <x v="3"/>
    <x v="1"/>
  </r>
  <r>
    <x v="11261"/>
    <x v="15"/>
    <x v="1850"/>
    <x v="169"/>
    <n v="8187.91"/>
    <n v="94"/>
    <n v="769663.54"/>
    <s v="07-08-2024"/>
    <x v="3"/>
    <x v="3"/>
    <x v="5"/>
    <x v="1"/>
  </r>
  <r>
    <x v="11262"/>
    <x v="11"/>
    <x v="3274"/>
    <x v="207"/>
    <n v="492.68"/>
    <n v="55"/>
    <n v="27097.4"/>
    <s v="07-08-2024"/>
    <x v="3"/>
    <x v="3"/>
    <x v="2"/>
    <x v="1"/>
  </r>
  <r>
    <x v="11263"/>
    <x v="45"/>
    <x v="9043"/>
    <x v="227"/>
    <n v="8442.4699999999993"/>
    <n v="65"/>
    <n v="548760.55000000005"/>
    <s v="07-08-2024"/>
    <x v="3"/>
    <x v="3"/>
    <x v="3"/>
    <x v="1"/>
  </r>
  <r>
    <x v="11264"/>
    <x v="35"/>
    <x v="5355"/>
    <x v="136"/>
    <n v="7435.12"/>
    <n v="39"/>
    <n v="289969.68"/>
    <s v="07-08-2024"/>
    <x v="3"/>
    <x v="3"/>
    <x v="4"/>
    <x v="1"/>
  </r>
  <r>
    <x v="11265"/>
    <x v="14"/>
    <x v="9044"/>
    <x v="200"/>
    <n v="5362.06"/>
    <n v="78"/>
    <n v="418240.68"/>
    <s v="07-08-2024"/>
    <x v="3"/>
    <x v="3"/>
    <x v="3"/>
    <x v="1"/>
  </r>
  <r>
    <x v="11266"/>
    <x v="30"/>
    <x v="652"/>
    <x v="204"/>
    <n v="5016.7"/>
    <n v="8"/>
    <n v="40133.599999999999"/>
    <s v="07-08-2024"/>
    <x v="3"/>
    <x v="3"/>
    <x v="2"/>
    <x v="1"/>
  </r>
  <r>
    <x v="11267"/>
    <x v="37"/>
    <x v="9045"/>
    <x v="140"/>
    <n v="4511.37"/>
    <n v="51"/>
    <n v="230079.87"/>
    <s v="07-08-2024"/>
    <x v="3"/>
    <x v="3"/>
    <x v="1"/>
    <x v="1"/>
  </r>
  <r>
    <x v="11268"/>
    <x v="26"/>
    <x v="1042"/>
    <x v="156"/>
    <n v="5191.8999999999996"/>
    <n v="76"/>
    <n v="394584.4"/>
    <s v="07-08-2024"/>
    <x v="3"/>
    <x v="3"/>
    <x v="1"/>
    <x v="1"/>
  </r>
  <r>
    <x v="11269"/>
    <x v="3"/>
    <x v="5253"/>
    <x v="103"/>
    <n v="2878.21"/>
    <n v="65"/>
    <n v="187083.65"/>
    <s v="07-08-2024"/>
    <x v="3"/>
    <x v="3"/>
    <x v="3"/>
    <x v="1"/>
  </r>
  <r>
    <x v="11270"/>
    <x v="42"/>
    <x v="9046"/>
    <x v="110"/>
    <n v="8772.3799999999992"/>
    <n v="21"/>
    <n v="184219.98"/>
    <s v="07-08-2024"/>
    <x v="3"/>
    <x v="3"/>
    <x v="0"/>
    <x v="1"/>
  </r>
  <r>
    <x v="11271"/>
    <x v="6"/>
    <x v="9047"/>
    <x v="229"/>
    <n v="2751.53"/>
    <n v="23"/>
    <n v="63285.19"/>
    <s v="07-08-2024"/>
    <x v="3"/>
    <x v="3"/>
    <x v="4"/>
    <x v="1"/>
  </r>
  <r>
    <x v="11272"/>
    <x v="31"/>
    <x v="5589"/>
    <x v="148"/>
    <n v="9377.2800000000007"/>
    <n v="8"/>
    <n v="75018.240000000005"/>
    <s v="07-08-2024"/>
    <x v="3"/>
    <x v="3"/>
    <x v="2"/>
    <x v="1"/>
  </r>
  <r>
    <x v="11273"/>
    <x v="4"/>
    <x v="9048"/>
    <x v="66"/>
    <n v="4760.6400000000003"/>
    <n v="4"/>
    <n v="19042.560000000001"/>
    <s v="08-08-2024"/>
    <x v="3"/>
    <x v="3"/>
    <x v="3"/>
    <x v="1"/>
  </r>
  <r>
    <x v="11274"/>
    <x v="13"/>
    <x v="9049"/>
    <x v="163"/>
    <n v="5499.34"/>
    <n v="74"/>
    <n v="406951.16"/>
    <s v="08-08-2024"/>
    <x v="3"/>
    <x v="3"/>
    <x v="4"/>
    <x v="1"/>
  </r>
  <r>
    <x v="1373"/>
    <x v="29"/>
    <x v="4964"/>
    <x v="23"/>
    <n v="2671.06"/>
    <n v="57"/>
    <n v="152250.42000000001"/>
    <s v="08-08-2024"/>
    <x v="3"/>
    <x v="3"/>
    <x v="4"/>
    <x v="1"/>
  </r>
  <r>
    <x v="11275"/>
    <x v="30"/>
    <x v="1046"/>
    <x v="226"/>
    <n v="880.21"/>
    <n v="34"/>
    <n v="29927.14"/>
    <s v="08-08-2024"/>
    <x v="3"/>
    <x v="3"/>
    <x v="2"/>
    <x v="1"/>
  </r>
  <r>
    <x v="11276"/>
    <x v="21"/>
    <x v="5525"/>
    <x v="9"/>
    <n v="4550.6000000000004"/>
    <n v="39"/>
    <n v="177473.4"/>
    <s v="08-08-2024"/>
    <x v="3"/>
    <x v="3"/>
    <x v="3"/>
    <x v="1"/>
  </r>
  <r>
    <x v="11277"/>
    <x v="18"/>
    <x v="1218"/>
    <x v="222"/>
    <n v="2199.16"/>
    <n v="19"/>
    <n v="41784.04"/>
    <s v="08-08-2024"/>
    <x v="3"/>
    <x v="3"/>
    <x v="1"/>
    <x v="1"/>
  </r>
  <r>
    <x v="11278"/>
    <x v="47"/>
    <x v="9050"/>
    <x v="94"/>
    <n v="4055.62"/>
    <n v="100"/>
    <n v="405562"/>
    <s v="08-08-2024"/>
    <x v="3"/>
    <x v="3"/>
    <x v="1"/>
    <x v="1"/>
  </r>
  <r>
    <x v="11279"/>
    <x v="15"/>
    <x v="1872"/>
    <x v="10"/>
    <n v="2120.4899999999998"/>
    <n v="9"/>
    <n v="19084.41"/>
    <s v="08-08-2024"/>
    <x v="3"/>
    <x v="3"/>
    <x v="5"/>
    <x v="1"/>
  </r>
  <r>
    <x v="11280"/>
    <x v="1"/>
    <x v="7535"/>
    <x v="63"/>
    <n v="8965.2800000000007"/>
    <n v="75"/>
    <n v="672396"/>
    <s v="09-08-2024"/>
    <x v="3"/>
    <x v="3"/>
    <x v="1"/>
    <x v="1"/>
  </r>
  <r>
    <x v="11281"/>
    <x v="28"/>
    <x v="5865"/>
    <x v="56"/>
    <n v="7309.74"/>
    <n v="59"/>
    <n v="431274.66"/>
    <s v="09-08-2024"/>
    <x v="3"/>
    <x v="3"/>
    <x v="2"/>
    <x v="1"/>
  </r>
  <r>
    <x v="11282"/>
    <x v="23"/>
    <x v="9051"/>
    <x v="217"/>
    <n v="5683.38"/>
    <n v="16"/>
    <n v="90934.080000000002"/>
    <s v="09-08-2024"/>
    <x v="3"/>
    <x v="3"/>
    <x v="3"/>
    <x v="1"/>
  </r>
  <r>
    <x v="11283"/>
    <x v="36"/>
    <x v="9052"/>
    <x v="147"/>
    <n v="6994.4"/>
    <n v="52"/>
    <n v="363708.8"/>
    <s v="09-08-2024"/>
    <x v="3"/>
    <x v="3"/>
    <x v="2"/>
    <x v="1"/>
  </r>
  <r>
    <x v="11284"/>
    <x v="19"/>
    <x v="7704"/>
    <x v="190"/>
    <n v="2751.3"/>
    <n v="96"/>
    <n v="264124.79999999999"/>
    <s v="09-08-2024"/>
    <x v="3"/>
    <x v="3"/>
    <x v="0"/>
    <x v="1"/>
  </r>
  <r>
    <x v="11285"/>
    <x v="44"/>
    <x v="9053"/>
    <x v="219"/>
    <n v="1854.43"/>
    <n v="77"/>
    <n v="142791.10999999999"/>
    <s v="09-08-2024"/>
    <x v="3"/>
    <x v="3"/>
    <x v="4"/>
    <x v="1"/>
  </r>
  <r>
    <x v="11286"/>
    <x v="26"/>
    <x v="9054"/>
    <x v="113"/>
    <n v="9532.7999999999993"/>
    <n v="78"/>
    <n v="743558.4"/>
    <s v="09-08-2024"/>
    <x v="3"/>
    <x v="3"/>
    <x v="1"/>
    <x v="1"/>
  </r>
  <r>
    <x v="11287"/>
    <x v="35"/>
    <x v="9055"/>
    <x v="151"/>
    <n v="9568.61"/>
    <n v="40"/>
    <n v="382744.4"/>
    <s v="09-08-2024"/>
    <x v="3"/>
    <x v="3"/>
    <x v="4"/>
    <x v="1"/>
  </r>
  <r>
    <x v="11288"/>
    <x v="21"/>
    <x v="9056"/>
    <x v="186"/>
    <n v="2407.67"/>
    <n v="68"/>
    <n v="163721.56"/>
    <s v="09-08-2024"/>
    <x v="3"/>
    <x v="3"/>
    <x v="3"/>
    <x v="1"/>
  </r>
  <r>
    <x v="11289"/>
    <x v="19"/>
    <x v="9057"/>
    <x v="155"/>
    <n v="2138.23"/>
    <n v="72"/>
    <n v="153952.56"/>
    <s v="10-08-2024"/>
    <x v="3"/>
    <x v="3"/>
    <x v="0"/>
    <x v="1"/>
  </r>
  <r>
    <x v="11290"/>
    <x v="15"/>
    <x v="9058"/>
    <x v="154"/>
    <n v="1720.11"/>
    <n v="87"/>
    <n v="149649.57"/>
    <s v="10-08-2024"/>
    <x v="3"/>
    <x v="3"/>
    <x v="5"/>
    <x v="1"/>
  </r>
  <r>
    <x v="11291"/>
    <x v="31"/>
    <x v="9059"/>
    <x v="220"/>
    <n v="4719.12"/>
    <n v="32"/>
    <n v="151011.84"/>
    <s v="10-08-2024"/>
    <x v="3"/>
    <x v="3"/>
    <x v="2"/>
    <x v="1"/>
  </r>
  <r>
    <x v="11292"/>
    <x v="21"/>
    <x v="9060"/>
    <x v="57"/>
    <n v="7674.06"/>
    <n v="91"/>
    <n v="698339.46"/>
    <s v="10-08-2024"/>
    <x v="3"/>
    <x v="3"/>
    <x v="3"/>
    <x v="1"/>
  </r>
  <r>
    <x v="374"/>
    <x v="0"/>
    <x v="156"/>
    <x v="78"/>
    <n v="6911.01"/>
    <n v="32"/>
    <n v="221152.32"/>
    <s v="10-08-2024"/>
    <x v="3"/>
    <x v="3"/>
    <x v="0"/>
    <x v="1"/>
  </r>
  <r>
    <x v="11293"/>
    <x v="45"/>
    <x v="9061"/>
    <x v="211"/>
    <n v="1046.3699999999999"/>
    <n v="14"/>
    <n v="14649.18"/>
    <s v="10-08-2024"/>
    <x v="3"/>
    <x v="3"/>
    <x v="3"/>
    <x v="1"/>
  </r>
  <r>
    <x v="11294"/>
    <x v="40"/>
    <x v="9062"/>
    <x v="88"/>
    <n v="9734.5499999999993"/>
    <n v="22"/>
    <n v="214160.1"/>
    <s v="10-08-2024"/>
    <x v="3"/>
    <x v="3"/>
    <x v="3"/>
    <x v="1"/>
  </r>
  <r>
    <x v="11295"/>
    <x v="39"/>
    <x v="8908"/>
    <x v="87"/>
    <n v="7144.22"/>
    <n v="61"/>
    <n v="435797.42"/>
    <s v="10-08-2024"/>
    <x v="3"/>
    <x v="3"/>
    <x v="3"/>
    <x v="1"/>
  </r>
  <r>
    <x v="11296"/>
    <x v="46"/>
    <x v="9063"/>
    <x v="234"/>
    <n v="5504.17"/>
    <n v="13"/>
    <n v="71554.210000000006"/>
    <s v="10-08-2024"/>
    <x v="3"/>
    <x v="3"/>
    <x v="1"/>
    <x v="1"/>
  </r>
  <r>
    <x v="11297"/>
    <x v="8"/>
    <x v="9064"/>
    <x v="22"/>
    <n v="5027.87"/>
    <n v="47"/>
    <n v="236309.89"/>
    <s v="11-08-2024"/>
    <x v="3"/>
    <x v="3"/>
    <x v="3"/>
    <x v="1"/>
  </r>
  <r>
    <x v="11298"/>
    <x v="11"/>
    <x v="9065"/>
    <x v="189"/>
    <n v="7827.94"/>
    <n v="7"/>
    <n v="54795.58"/>
    <s v="11-08-2024"/>
    <x v="3"/>
    <x v="3"/>
    <x v="2"/>
    <x v="1"/>
  </r>
  <r>
    <x v="11299"/>
    <x v="15"/>
    <x v="6592"/>
    <x v="104"/>
    <n v="5460.42"/>
    <n v="81"/>
    <n v="442294.02"/>
    <s v="11-08-2024"/>
    <x v="3"/>
    <x v="3"/>
    <x v="5"/>
    <x v="1"/>
  </r>
  <r>
    <x v="11300"/>
    <x v="14"/>
    <x v="9066"/>
    <x v="140"/>
    <n v="3648"/>
    <n v="33"/>
    <n v="120384"/>
    <s v="11-08-2024"/>
    <x v="3"/>
    <x v="3"/>
    <x v="3"/>
    <x v="1"/>
  </r>
  <r>
    <x v="11301"/>
    <x v="0"/>
    <x v="9067"/>
    <x v="1"/>
    <n v="991.7"/>
    <n v="56"/>
    <n v="55535.199999999997"/>
    <s v="11-08-2024"/>
    <x v="3"/>
    <x v="3"/>
    <x v="0"/>
    <x v="1"/>
  </r>
  <r>
    <x v="11302"/>
    <x v="16"/>
    <x v="9068"/>
    <x v="38"/>
    <n v="1652.45"/>
    <n v="59"/>
    <n v="97494.55"/>
    <s v="11-08-2024"/>
    <x v="3"/>
    <x v="3"/>
    <x v="4"/>
    <x v="1"/>
  </r>
  <r>
    <x v="11303"/>
    <x v="36"/>
    <x v="9069"/>
    <x v="28"/>
    <n v="7935.29"/>
    <n v="37"/>
    <n v="293605.73"/>
    <s v="11-08-2024"/>
    <x v="3"/>
    <x v="3"/>
    <x v="2"/>
    <x v="1"/>
  </r>
  <r>
    <x v="11304"/>
    <x v="25"/>
    <x v="6700"/>
    <x v="219"/>
    <n v="4198.24"/>
    <n v="62"/>
    <n v="260290.88"/>
    <s v="11-08-2024"/>
    <x v="3"/>
    <x v="3"/>
    <x v="2"/>
    <x v="1"/>
  </r>
  <r>
    <x v="11305"/>
    <x v="31"/>
    <x v="9070"/>
    <x v="190"/>
    <n v="5897.18"/>
    <n v="73"/>
    <n v="430494.14"/>
    <s v="12-08-2024"/>
    <x v="3"/>
    <x v="3"/>
    <x v="2"/>
    <x v="1"/>
  </r>
  <r>
    <x v="8884"/>
    <x v="46"/>
    <x v="9071"/>
    <x v="21"/>
    <n v="1204.79"/>
    <n v="23"/>
    <n v="27710.17"/>
    <s v="12-08-2024"/>
    <x v="3"/>
    <x v="3"/>
    <x v="1"/>
    <x v="1"/>
  </r>
  <r>
    <x v="11306"/>
    <x v="7"/>
    <x v="9072"/>
    <x v="35"/>
    <n v="2198.71"/>
    <n v="9"/>
    <n v="19788.39"/>
    <s v="12-08-2024"/>
    <x v="3"/>
    <x v="3"/>
    <x v="0"/>
    <x v="1"/>
  </r>
  <r>
    <x v="11307"/>
    <x v="19"/>
    <x v="1124"/>
    <x v="52"/>
    <n v="8807.73"/>
    <n v="45"/>
    <n v="396347.85"/>
    <s v="12-08-2024"/>
    <x v="3"/>
    <x v="3"/>
    <x v="0"/>
    <x v="1"/>
  </r>
  <r>
    <x v="11308"/>
    <x v="29"/>
    <x v="5572"/>
    <x v="67"/>
    <n v="7335.28"/>
    <n v="26"/>
    <n v="190717.28"/>
    <s v="12-08-2024"/>
    <x v="3"/>
    <x v="3"/>
    <x v="4"/>
    <x v="1"/>
  </r>
  <r>
    <x v="11309"/>
    <x v="0"/>
    <x v="9073"/>
    <x v="200"/>
    <n v="3041.76"/>
    <n v="13"/>
    <n v="39542.879999999997"/>
    <s v="12-08-2024"/>
    <x v="3"/>
    <x v="3"/>
    <x v="0"/>
    <x v="1"/>
  </r>
  <r>
    <x v="11310"/>
    <x v="21"/>
    <x v="9074"/>
    <x v="217"/>
    <n v="3667.19"/>
    <n v="28"/>
    <n v="102681.32"/>
    <s v="12-08-2024"/>
    <x v="3"/>
    <x v="3"/>
    <x v="3"/>
    <x v="1"/>
  </r>
  <r>
    <x v="11311"/>
    <x v="37"/>
    <x v="260"/>
    <x v="218"/>
    <n v="9622.32"/>
    <n v="97"/>
    <n v="933365.04"/>
    <s v="12-08-2024"/>
    <x v="3"/>
    <x v="3"/>
    <x v="1"/>
    <x v="1"/>
  </r>
  <r>
    <x v="11312"/>
    <x v="24"/>
    <x v="9075"/>
    <x v="38"/>
    <n v="1382.01"/>
    <n v="71"/>
    <n v="98122.71"/>
    <s v="12-08-2024"/>
    <x v="3"/>
    <x v="3"/>
    <x v="3"/>
    <x v="1"/>
  </r>
  <r>
    <x v="11313"/>
    <x v="18"/>
    <x v="8223"/>
    <x v="198"/>
    <n v="6781.19"/>
    <n v="47"/>
    <n v="318715.93"/>
    <s v="12-08-2024"/>
    <x v="3"/>
    <x v="3"/>
    <x v="1"/>
    <x v="1"/>
  </r>
  <r>
    <x v="11314"/>
    <x v="19"/>
    <x v="1024"/>
    <x v="77"/>
    <n v="7642.59"/>
    <n v="8"/>
    <n v="61140.72"/>
    <s v="12-08-2024"/>
    <x v="3"/>
    <x v="3"/>
    <x v="0"/>
    <x v="1"/>
  </r>
  <r>
    <x v="11315"/>
    <x v="10"/>
    <x v="9076"/>
    <x v="130"/>
    <n v="3985.91"/>
    <n v="42"/>
    <n v="167408.22"/>
    <s v="12-08-2024"/>
    <x v="3"/>
    <x v="3"/>
    <x v="4"/>
    <x v="1"/>
  </r>
  <r>
    <x v="11316"/>
    <x v="31"/>
    <x v="7371"/>
    <x v="31"/>
    <n v="6643.66"/>
    <n v="15"/>
    <n v="99654.9"/>
    <s v="12-08-2024"/>
    <x v="3"/>
    <x v="3"/>
    <x v="2"/>
    <x v="1"/>
  </r>
  <r>
    <x v="11317"/>
    <x v="1"/>
    <x v="9077"/>
    <x v="232"/>
    <n v="3774.72"/>
    <n v="100"/>
    <n v="377472"/>
    <s v="12-08-2024"/>
    <x v="3"/>
    <x v="3"/>
    <x v="1"/>
    <x v="1"/>
  </r>
  <r>
    <x v="7978"/>
    <x v="41"/>
    <x v="1941"/>
    <x v="222"/>
    <n v="8371.5400000000009"/>
    <n v="28"/>
    <n v="234403.12"/>
    <s v="12-08-2024"/>
    <x v="3"/>
    <x v="3"/>
    <x v="5"/>
    <x v="1"/>
  </r>
  <r>
    <x v="11318"/>
    <x v="7"/>
    <x v="9078"/>
    <x v="241"/>
    <n v="7913.94"/>
    <n v="56"/>
    <n v="443180.64"/>
    <s v="12-08-2024"/>
    <x v="3"/>
    <x v="3"/>
    <x v="0"/>
    <x v="1"/>
  </r>
  <r>
    <x v="11319"/>
    <x v="4"/>
    <x v="840"/>
    <x v="103"/>
    <n v="9474.7199999999993"/>
    <n v="15"/>
    <n v="142120.79999999999"/>
    <s v="12-08-2024"/>
    <x v="3"/>
    <x v="3"/>
    <x v="3"/>
    <x v="1"/>
  </r>
  <r>
    <x v="11320"/>
    <x v="25"/>
    <x v="2431"/>
    <x v="238"/>
    <n v="9755.01"/>
    <n v="70"/>
    <n v="682850.7"/>
    <s v="13-08-2024"/>
    <x v="3"/>
    <x v="3"/>
    <x v="2"/>
    <x v="1"/>
  </r>
  <r>
    <x v="11321"/>
    <x v="0"/>
    <x v="9079"/>
    <x v="166"/>
    <n v="7340.45"/>
    <n v="45"/>
    <n v="330320.25"/>
    <s v="13-08-2024"/>
    <x v="3"/>
    <x v="3"/>
    <x v="0"/>
    <x v="1"/>
  </r>
  <r>
    <x v="7453"/>
    <x v="33"/>
    <x v="9080"/>
    <x v="179"/>
    <n v="2514.39"/>
    <n v="53"/>
    <n v="133262.67000000001"/>
    <s v="13-08-2024"/>
    <x v="3"/>
    <x v="3"/>
    <x v="1"/>
    <x v="1"/>
  </r>
  <r>
    <x v="11322"/>
    <x v="21"/>
    <x v="9081"/>
    <x v="47"/>
    <n v="7883.72"/>
    <n v="40"/>
    <n v="315348.8"/>
    <s v="13-08-2024"/>
    <x v="3"/>
    <x v="3"/>
    <x v="3"/>
    <x v="1"/>
  </r>
  <r>
    <x v="11323"/>
    <x v="23"/>
    <x v="9082"/>
    <x v="225"/>
    <n v="3099.96"/>
    <n v="81"/>
    <n v="251096.76"/>
    <s v="13-08-2024"/>
    <x v="3"/>
    <x v="3"/>
    <x v="3"/>
    <x v="1"/>
  </r>
  <r>
    <x v="7929"/>
    <x v="29"/>
    <x v="9083"/>
    <x v="47"/>
    <n v="8847.4599999999991"/>
    <n v="9"/>
    <n v="79627.14"/>
    <s v="13-08-2024"/>
    <x v="3"/>
    <x v="3"/>
    <x v="4"/>
    <x v="1"/>
  </r>
  <r>
    <x v="11324"/>
    <x v="41"/>
    <x v="9084"/>
    <x v="111"/>
    <n v="1537.22"/>
    <n v="98"/>
    <n v="150647.56"/>
    <s v="13-08-2024"/>
    <x v="3"/>
    <x v="3"/>
    <x v="5"/>
    <x v="1"/>
  </r>
  <r>
    <x v="11325"/>
    <x v="46"/>
    <x v="9085"/>
    <x v="120"/>
    <n v="5342.78"/>
    <n v="92"/>
    <n v="491535.76"/>
    <s v="13-08-2024"/>
    <x v="3"/>
    <x v="3"/>
    <x v="1"/>
    <x v="1"/>
  </r>
  <r>
    <x v="11326"/>
    <x v="1"/>
    <x v="9086"/>
    <x v="20"/>
    <n v="6678.58"/>
    <n v="67"/>
    <n v="447464.86"/>
    <s v="14-08-2024"/>
    <x v="3"/>
    <x v="3"/>
    <x v="1"/>
    <x v="1"/>
  </r>
  <r>
    <x v="11327"/>
    <x v="14"/>
    <x v="9087"/>
    <x v="186"/>
    <n v="7468.76"/>
    <n v="57"/>
    <n v="425719.32"/>
    <s v="14-08-2024"/>
    <x v="3"/>
    <x v="3"/>
    <x v="3"/>
    <x v="1"/>
  </r>
  <r>
    <x v="11328"/>
    <x v="2"/>
    <x v="6601"/>
    <x v="45"/>
    <n v="7313.81"/>
    <n v="43"/>
    <n v="314493.83"/>
    <s v="14-08-2024"/>
    <x v="3"/>
    <x v="3"/>
    <x v="2"/>
    <x v="1"/>
  </r>
  <r>
    <x v="11329"/>
    <x v="15"/>
    <x v="9088"/>
    <x v="76"/>
    <n v="9904.4699999999993"/>
    <n v="4"/>
    <n v="39617.879999999997"/>
    <s v="14-08-2024"/>
    <x v="3"/>
    <x v="3"/>
    <x v="5"/>
    <x v="1"/>
  </r>
  <r>
    <x v="11330"/>
    <x v="35"/>
    <x v="9089"/>
    <x v="129"/>
    <n v="4559.9799999999996"/>
    <n v="90"/>
    <n v="410398.2"/>
    <s v="14-08-2024"/>
    <x v="3"/>
    <x v="3"/>
    <x v="4"/>
    <x v="1"/>
  </r>
  <r>
    <x v="11331"/>
    <x v="28"/>
    <x v="9090"/>
    <x v="204"/>
    <n v="4004.96"/>
    <n v="51"/>
    <n v="204252.96"/>
    <s v="14-08-2024"/>
    <x v="3"/>
    <x v="3"/>
    <x v="2"/>
    <x v="1"/>
  </r>
  <r>
    <x v="3647"/>
    <x v="9"/>
    <x v="9091"/>
    <x v="145"/>
    <n v="1621.45"/>
    <n v="31"/>
    <n v="50264.95"/>
    <s v="15-08-2024"/>
    <x v="3"/>
    <x v="3"/>
    <x v="1"/>
    <x v="1"/>
  </r>
  <r>
    <x v="11332"/>
    <x v="16"/>
    <x v="9092"/>
    <x v="103"/>
    <n v="8605.6"/>
    <n v="78"/>
    <n v="671236.8"/>
    <s v="15-08-2024"/>
    <x v="3"/>
    <x v="3"/>
    <x v="4"/>
    <x v="1"/>
  </r>
  <r>
    <x v="11333"/>
    <x v="15"/>
    <x v="9093"/>
    <x v="98"/>
    <n v="8019.26"/>
    <n v="35"/>
    <n v="280674.09999999998"/>
    <s v="15-08-2024"/>
    <x v="3"/>
    <x v="3"/>
    <x v="5"/>
    <x v="1"/>
  </r>
  <r>
    <x v="9860"/>
    <x v="16"/>
    <x v="2278"/>
    <x v="165"/>
    <n v="4918.3100000000004"/>
    <n v="45"/>
    <n v="221323.95"/>
    <s v="15-08-2024"/>
    <x v="3"/>
    <x v="3"/>
    <x v="4"/>
    <x v="1"/>
  </r>
  <r>
    <x v="11334"/>
    <x v="21"/>
    <x v="9094"/>
    <x v="108"/>
    <n v="7096.93"/>
    <n v="28"/>
    <n v="198714.04"/>
    <s v="15-08-2024"/>
    <x v="3"/>
    <x v="3"/>
    <x v="3"/>
    <x v="1"/>
  </r>
  <r>
    <x v="11335"/>
    <x v="44"/>
    <x v="1988"/>
    <x v="126"/>
    <n v="9231.35"/>
    <n v="11"/>
    <n v="101544.85"/>
    <s v="15-08-2024"/>
    <x v="3"/>
    <x v="3"/>
    <x v="4"/>
    <x v="1"/>
  </r>
  <r>
    <x v="11336"/>
    <x v="25"/>
    <x v="2825"/>
    <x v="146"/>
    <n v="1649.08"/>
    <n v="29"/>
    <n v="47823.32"/>
    <s v="16-08-2024"/>
    <x v="3"/>
    <x v="3"/>
    <x v="2"/>
    <x v="1"/>
  </r>
  <r>
    <x v="11337"/>
    <x v="2"/>
    <x v="9095"/>
    <x v="50"/>
    <n v="5157.57"/>
    <n v="90"/>
    <n v="464181.3"/>
    <s v="16-08-2024"/>
    <x v="3"/>
    <x v="3"/>
    <x v="2"/>
    <x v="1"/>
  </r>
  <r>
    <x v="4641"/>
    <x v="7"/>
    <x v="9096"/>
    <x v="144"/>
    <n v="1647.02"/>
    <n v="4"/>
    <n v="6588.08"/>
    <s v="16-08-2024"/>
    <x v="3"/>
    <x v="3"/>
    <x v="0"/>
    <x v="1"/>
  </r>
  <r>
    <x v="11338"/>
    <x v="27"/>
    <x v="9097"/>
    <x v="78"/>
    <n v="2706.25"/>
    <n v="69"/>
    <n v="186731.25"/>
    <s v="16-08-2024"/>
    <x v="3"/>
    <x v="3"/>
    <x v="2"/>
    <x v="1"/>
  </r>
  <r>
    <x v="11339"/>
    <x v="6"/>
    <x v="9098"/>
    <x v="91"/>
    <n v="734.9"/>
    <n v="82"/>
    <n v="60261.8"/>
    <s v="16-08-2024"/>
    <x v="3"/>
    <x v="3"/>
    <x v="4"/>
    <x v="1"/>
  </r>
  <r>
    <x v="11340"/>
    <x v="20"/>
    <x v="9099"/>
    <x v="120"/>
    <n v="7802.85"/>
    <n v="49"/>
    <n v="382339.65"/>
    <s v="16-08-2024"/>
    <x v="3"/>
    <x v="3"/>
    <x v="0"/>
    <x v="1"/>
  </r>
  <r>
    <x v="11341"/>
    <x v="30"/>
    <x v="9100"/>
    <x v="72"/>
    <n v="8124.23"/>
    <n v="87"/>
    <n v="706808.01"/>
    <s v="16-08-2024"/>
    <x v="3"/>
    <x v="3"/>
    <x v="2"/>
    <x v="1"/>
  </r>
  <r>
    <x v="11342"/>
    <x v="3"/>
    <x v="1582"/>
    <x v="187"/>
    <n v="9008.27"/>
    <n v="88"/>
    <n v="792727.76"/>
    <s v="16-08-2024"/>
    <x v="3"/>
    <x v="3"/>
    <x v="3"/>
    <x v="1"/>
  </r>
  <r>
    <x v="11343"/>
    <x v="46"/>
    <x v="2125"/>
    <x v="82"/>
    <n v="8396.4599999999991"/>
    <n v="50"/>
    <n v="419823"/>
    <s v="16-08-2024"/>
    <x v="3"/>
    <x v="3"/>
    <x v="1"/>
    <x v="1"/>
  </r>
  <r>
    <x v="11344"/>
    <x v="20"/>
    <x v="9101"/>
    <x v="207"/>
    <n v="1649.92"/>
    <n v="67"/>
    <n v="110544.64"/>
    <s v="16-08-2024"/>
    <x v="3"/>
    <x v="3"/>
    <x v="0"/>
    <x v="1"/>
  </r>
  <r>
    <x v="11345"/>
    <x v="9"/>
    <x v="9102"/>
    <x v="239"/>
    <n v="6245.99"/>
    <n v="20"/>
    <n v="124919.8"/>
    <s v="16-08-2024"/>
    <x v="3"/>
    <x v="3"/>
    <x v="1"/>
    <x v="1"/>
  </r>
  <r>
    <x v="11346"/>
    <x v="43"/>
    <x v="1459"/>
    <x v="111"/>
    <n v="2805.42"/>
    <n v="53"/>
    <n v="148687.26"/>
    <s v="17-08-2024"/>
    <x v="3"/>
    <x v="3"/>
    <x v="2"/>
    <x v="1"/>
  </r>
  <r>
    <x v="1022"/>
    <x v="25"/>
    <x v="4441"/>
    <x v="105"/>
    <n v="5269.44"/>
    <n v="59"/>
    <n v="310896.96000000002"/>
    <s v="17-08-2024"/>
    <x v="3"/>
    <x v="3"/>
    <x v="2"/>
    <x v="1"/>
  </r>
  <r>
    <x v="11347"/>
    <x v="11"/>
    <x v="9103"/>
    <x v="149"/>
    <n v="2008.15"/>
    <n v="56"/>
    <n v="112456.4"/>
    <s v="17-08-2024"/>
    <x v="3"/>
    <x v="3"/>
    <x v="2"/>
    <x v="1"/>
  </r>
  <r>
    <x v="11348"/>
    <x v="7"/>
    <x v="9104"/>
    <x v="77"/>
    <n v="4793.8500000000004"/>
    <n v="79"/>
    <n v="378714.15"/>
    <s v="17-08-2024"/>
    <x v="3"/>
    <x v="3"/>
    <x v="0"/>
    <x v="1"/>
  </r>
  <r>
    <x v="8495"/>
    <x v="0"/>
    <x v="9105"/>
    <x v="191"/>
    <n v="9777.42"/>
    <n v="13"/>
    <n v="127106.46"/>
    <s v="17-08-2024"/>
    <x v="3"/>
    <x v="3"/>
    <x v="0"/>
    <x v="1"/>
  </r>
  <r>
    <x v="11349"/>
    <x v="45"/>
    <x v="9106"/>
    <x v="39"/>
    <n v="4781.18"/>
    <n v="21"/>
    <n v="100404.78"/>
    <s v="17-08-2024"/>
    <x v="3"/>
    <x v="3"/>
    <x v="3"/>
    <x v="1"/>
  </r>
  <r>
    <x v="11350"/>
    <x v="22"/>
    <x v="161"/>
    <x v="69"/>
    <n v="2669.54"/>
    <n v="43"/>
    <n v="114790.22"/>
    <s v="17-08-2024"/>
    <x v="3"/>
    <x v="3"/>
    <x v="1"/>
    <x v="1"/>
  </r>
  <r>
    <x v="11351"/>
    <x v="37"/>
    <x v="941"/>
    <x v="239"/>
    <n v="6147.09"/>
    <n v="11"/>
    <n v="67617.990000000005"/>
    <s v="17-08-2024"/>
    <x v="3"/>
    <x v="3"/>
    <x v="1"/>
    <x v="1"/>
  </r>
  <r>
    <x v="11352"/>
    <x v="47"/>
    <x v="5526"/>
    <x v="134"/>
    <n v="9147.77"/>
    <n v="70"/>
    <n v="640343.9"/>
    <s v="17-08-2024"/>
    <x v="3"/>
    <x v="3"/>
    <x v="1"/>
    <x v="1"/>
  </r>
  <r>
    <x v="11353"/>
    <x v="32"/>
    <x v="9107"/>
    <x v="200"/>
    <n v="9563.42"/>
    <n v="53"/>
    <n v="506861.26"/>
    <s v="17-08-2024"/>
    <x v="3"/>
    <x v="3"/>
    <x v="1"/>
    <x v="1"/>
  </r>
  <r>
    <x v="11354"/>
    <x v="34"/>
    <x v="9108"/>
    <x v="189"/>
    <n v="4504.33"/>
    <n v="50"/>
    <n v="225216.5"/>
    <s v="17-08-2024"/>
    <x v="3"/>
    <x v="3"/>
    <x v="4"/>
    <x v="1"/>
  </r>
  <r>
    <x v="11355"/>
    <x v="34"/>
    <x v="6063"/>
    <x v="129"/>
    <n v="129.22"/>
    <n v="64"/>
    <n v="8270.08"/>
    <s v="17-08-2024"/>
    <x v="3"/>
    <x v="3"/>
    <x v="4"/>
    <x v="1"/>
  </r>
  <r>
    <x v="11356"/>
    <x v="39"/>
    <x v="9109"/>
    <x v="113"/>
    <n v="4853.03"/>
    <n v="71"/>
    <n v="344565.13"/>
    <s v="17-08-2024"/>
    <x v="3"/>
    <x v="3"/>
    <x v="3"/>
    <x v="1"/>
  </r>
  <r>
    <x v="11357"/>
    <x v="7"/>
    <x v="2274"/>
    <x v="73"/>
    <n v="2466.46"/>
    <n v="82"/>
    <n v="202249.72"/>
    <s v="17-08-2024"/>
    <x v="3"/>
    <x v="3"/>
    <x v="0"/>
    <x v="1"/>
  </r>
  <r>
    <x v="11358"/>
    <x v="42"/>
    <x v="6858"/>
    <x v="209"/>
    <n v="5631.9"/>
    <n v="35"/>
    <n v="197116.5"/>
    <s v="17-08-2024"/>
    <x v="3"/>
    <x v="3"/>
    <x v="0"/>
    <x v="1"/>
  </r>
  <r>
    <x v="11359"/>
    <x v="32"/>
    <x v="9110"/>
    <x v="178"/>
    <n v="6482.2"/>
    <n v="69"/>
    <n v="447271.8"/>
    <s v="17-08-2024"/>
    <x v="3"/>
    <x v="3"/>
    <x v="1"/>
    <x v="1"/>
  </r>
  <r>
    <x v="11360"/>
    <x v="34"/>
    <x v="9111"/>
    <x v="160"/>
    <n v="9320.39"/>
    <n v="45"/>
    <n v="419417.55"/>
    <s v="18-08-2024"/>
    <x v="3"/>
    <x v="3"/>
    <x v="4"/>
    <x v="1"/>
  </r>
  <r>
    <x v="11361"/>
    <x v="2"/>
    <x v="9112"/>
    <x v="235"/>
    <n v="1836.92"/>
    <n v="57"/>
    <n v="104704.44"/>
    <s v="18-08-2024"/>
    <x v="3"/>
    <x v="3"/>
    <x v="2"/>
    <x v="1"/>
  </r>
  <r>
    <x v="11362"/>
    <x v="28"/>
    <x v="9113"/>
    <x v="232"/>
    <n v="5662.66"/>
    <n v="16"/>
    <n v="90602.559999999998"/>
    <s v="18-08-2024"/>
    <x v="3"/>
    <x v="3"/>
    <x v="2"/>
    <x v="1"/>
  </r>
  <r>
    <x v="11363"/>
    <x v="3"/>
    <x v="9114"/>
    <x v="129"/>
    <n v="9444.56"/>
    <n v="69"/>
    <n v="651674.64"/>
    <s v="18-08-2024"/>
    <x v="3"/>
    <x v="3"/>
    <x v="3"/>
    <x v="1"/>
  </r>
  <r>
    <x v="11364"/>
    <x v="16"/>
    <x v="9115"/>
    <x v="79"/>
    <n v="4471.3"/>
    <n v="34"/>
    <n v="152024.20000000001"/>
    <s v="18-08-2024"/>
    <x v="3"/>
    <x v="3"/>
    <x v="4"/>
    <x v="1"/>
  </r>
  <r>
    <x v="11365"/>
    <x v="28"/>
    <x v="9116"/>
    <x v="127"/>
    <n v="3357.17"/>
    <n v="75"/>
    <n v="251787.75"/>
    <s v="18-08-2024"/>
    <x v="3"/>
    <x v="3"/>
    <x v="2"/>
    <x v="1"/>
  </r>
  <r>
    <x v="11366"/>
    <x v="4"/>
    <x v="9117"/>
    <x v="65"/>
    <n v="549.88"/>
    <n v="7"/>
    <n v="3849.16"/>
    <s v="18-08-2024"/>
    <x v="3"/>
    <x v="3"/>
    <x v="3"/>
    <x v="1"/>
  </r>
  <r>
    <x v="11367"/>
    <x v="29"/>
    <x v="3830"/>
    <x v="3"/>
    <n v="3490.78"/>
    <n v="81"/>
    <n v="282753.18"/>
    <s v="18-08-2024"/>
    <x v="3"/>
    <x v="3"/>
    <x v="4"/>
    <x v="1"/>
  </r>
  <r>
    <x v="11368"/>
    <x v="10"/>
    <x v="9118"/>
    <x v="151"/>
    <n v="2377.13"/>
    <n v="37"/>
    <n v="87953.81"/>
    <s v="18-08-2024"/>
    <x v="3"/>
    <x v="3"/>
    <x v="4"/>
    <x v="1"/>
  </r>
  <r>
    <x v="5295"/>
    <x v="21"/>
    <x v="7958"/>
    <x v="187"/>
    <n v="5315.26"/>
    <n v="41"/>
    <n v="217925.66"/>
    <s v="18-08-2024"/>
    <x v="3"/>
    <x v="3"/>
    <x v="3"/>
    <x v="1"/>
  </r>
  <r>
    <x v="11369"/>
    <x v="33"/>
    <x v="1028"/>
    <x v="84"/>
    <n v="5053.03"/>
    <n v="9"/>
    <n v="45477.27"/>
    <s v="18-08-2024"/>
    <x v="3"/>
    <x v="3"/>
    <x v="1"/>
    <x v="1"/>
  </r>
  <r>
    <x v="11370"/>
    <x v="11"/>
    <x v="9119"/>
    <x v="182"/>
    <n v="2857.94"/>
    <n v="38"/>
    <n v="108601.72"/>
    <s v="19-08-2024"/>
    <x v="3"/>
    <x v="3"/>
    <x v="2"/>
    <x v="1"/>
  </r>
  <r>
    <x v="11371"/>
    <x v="14"/>
    <x v="9120"/>
    <x v="37"/>
    <n v="2134.77"/>
    <n v="99"/>
    <n v="211342.23"/>
    <s v="19-08-2024"/>
    <x v="3"/>
    <x v="3"/>
    <x v="3"/>
    <x v="1"/>
  </r>
  <r>
    <x v="11372"/>
    <x v="2"/>
    <x v="9121"/>
    <x v="153"/>
    <n v="9789.23"/>
    <n v="86"/>
    <n v="841873.78"/>
    <s v="19-08-2024"/>
    <x v="3"/>
    <x v="3"/>
    <x v="2"/>
    <x v="1"/>
  </r>
  <r>
    <x v="11373"/>
    <x v="38"/>
    <x v="9122"/>
    <x v="97"/>
    <n v="4820.84"/>
    <n v="100"/>
    <n v="482084"/>
    <s v="19-08-2024"/>
    <x v="3"/>
    <x v="3"/>
    <x v="4"/>
    <x v="1"/>
  </r>
  <r>
    <x v="11374"/>
    <x v="10"/>
    <x v="7680"/>
    <x v="3"/>
    <n v="4154.22"/>
    <n v="92"/>
    <n v="382188.24"/>
    <s v="19-08-2024"/>
    <x v="3"/>
    <x v="3"/>
    <x v="4"/>
    <x v="1"/>
  </r>
  <r>
    <x v="1590"/>
    <x v="38"/>
    <x v="9123"/>
    <x v="137"/>
    <n v="312.91000000000003"/>
    <n v="7"/>
    <n v="2190.37"/>
    <s v="19-08-2024"/>
    <x v="3"/>
    <x v="3"/>
    <x v="4"/>
    <x v="1"/>
  </r>
  <r>
    <x v="11375"/>
    <x v="18"/>
    <x v="9124"/>
    <x v="107"/>
    <n v="4467.91"/>
    <n v="57"/>
    <n v="254670.87"/>
    <s v="19-08-2024"/>
    <x v="3"/>
    <x v="3"/>
    <x v="1"/>
    <x v="1"/>
  </r>
  <r>
    <x v="11376"/>
    <x v="37"/>
    <x v="4984"/>
    <x v="16"/>
    <n v="2974.95"/>
    <n v="10"/>
    <n v="29749.5"/>
    <s v="19-08-2024"/>
    <x v="3"/>
    <x v="3"/>
    <x v="1"/>
    <x v="1"/>
  </r>
  <r>
    <x v="11377"/>
    <x v="43"/>
    <x v="206"/>
    <x v="139"/>
    <n v="6375.88"/>
    <n v="30"/>
    <n v="191276.4"/>
    <s v="19-08-2024"/>
    <x v="3"/>
    <x v="3"/>
    <x v="2"/>
    <x v="1"/>
  </r>
  <r>
    <x v="11378"/>
    <x v="12"/>
    <x v="8775"/>
    <x v="133"/>
    <n v="7381.86"/>
    <n v="73"/>
    <n v="538875.78"/>
    <s v="19-08-2024"/>
    <x v="3"/>
    <x v="3"/>
    <x v="3"/>
    <x v="1"/>
  </r>
  <r>
    <x v="11379"/>
    <x v="45"/>
    <x v="689"/>
    <x v="174"/>
    <n v="1749.4"/>
    <n v="59"/>
    <n v="103214.6"/>
    <s v="20-08-2024"/>
    <x v="3"/>
    <x v="3"/>
    <x v="3"/>
    <x v="1"/>
  </r>
  <r>
    <x v="11380"/>
    <x v="20"/>
    <x v="3108"/>
    <x v="21"/>
    <n v="7056.27"/>
    <n v="63"/>
    <n v="444545.01"/>
    <s v="20-08-2024"/>
    <x v="3"/>
    <x v="3"/>
    <x v="0"/>
    <x v="1"/>
  </r>
  <r>
    <x v="11381"/>
    <x v="18"/>
    <x v="9125"/>
    <x v="211"/>
    <n v="5076.2299999999996"/>
    <n v="90"/>
    <n v="456860.7"/>
    <s v="20-08-2024"/>
    <x v="3"/>
    <x v="3"/>
    <x v="1"/>
    <x v="1"/>
  </r>
  <r>
    <x v="11382"/>
    <x v="43"/>
    <x v="3847"/>
    <x v="199"/>
    <n v="7987.15"/>
    <n v="44"/>
    <n v="351434.6"/>
    <s v="20-08-2024"/>
    <x v="3"/>
    <x v="3"/>
    <x v="2"/>
    <x v="1"/>
  </r>
  <r>
    <x v="2410"/>
    <x v="45"/>
    <x v="3949"/>
    <x v="52"/>
    <n v="3371.14"/>
    <n v="55"/>
    <n v="185412.7"/>
    <s v="20-08-2024"/>
    <x v="3"/>
    <x v="3"/>
    <x v="3"/>
    <x v="1"/>
  </r>
  <r>
    <x v="11383"/>
    <x v="44"/>
    <x v="9126"/>
    <x v="151"/>
    <n v="9605.19"/>
    <n v="32"/>
    <n v="307366.08"/>
    <s v="20-08-2024"/>
    <x v="3"/>
    <x v="3"/>
    <x v="4"/>
    <x v="1"/>
  </r>
  <r>
    <x v="11384"/>
    <x v="11"/>
    <x v="9127"/>
    <x v="59"/>
    <n v="1534.12"/>
    <n v="74"/>
    <n v="113524.88"/>
    <s v="20-08-2024"/>
    <x v="3"/>
    <x v="3"/>
    <x v="2"/>
    <x v="1"/>
  </r>
  <r>
    <x v="9024"/>
    <x v="26"/>
    <x v="1243"/>
    <x v="157"/>
    <n v="3873.25"/>
    <n v="72"/>
    <n v="278874"/>
    <s v="20-08-2024"/>
    <x v="3"/>
    <x v="3"/>
    <x v="1"/>
    <x v="1"/>
  </r>
  <r>
    <x v="1196"/>
    <x v="5"/>
    <x v="9128"/>
    <x v="170"/>
    <n v="2220.38"/>
    <n v="5"/>
    <n v="11101.9"/>
    <s v="20-08-2024"/>
    <x v="3"/>
    <x v="3"/>
    <x v="4"/>
    <x v="1"/>
  </r>
  <r>
    <x v="11385"/>
    <x v="40"/>
    <x v="7482"/>
    <x v="45"/>
    <n v="5494.45"/>
    <n v="10"/>
    <n v="54944.5"/>
    <s v="21-08-2024"/>
    <x v="3"/>
    <x v="3"/>
    <x v="3"/>
    <x v="1"/>
  </r>
  <r>
    <x v="11386"/>
    <x v="29"/>
    <x v="9129"/>
    <x v="183"/>
    <n v="5821.92"/>
    <n v="14"/>
    <n v="81506.880000000005"/>
    <s v="21-08-2024"/>
    <x v="3"/>
    <x v="3"/>
    <x v="4"/>
    <x v="1"/>
  </r>
  <r>
    <x v="11387"/>
    <x v="25"/>
    <x v="9130"/>
    <x v="60"/>
    <n v="7397.93"/>
    <n v="5"/>
    <n v="36989.65"/>
    <s v="21-08-2024"/>
    <x v="3"/>
    <x v="3"/>
    <x v="2"/>
    <x v="1"/>
  </r>
  <r>
    <x v="11388"/>
    <x v="43"/>
    <x v="7067"/>
    <x v="86"/>
    <n v="9018.9699999999993"/>
    <n v="62"/>
    <n v="559176.14"/>
    <s v="21-08-2024"/>
    <x v="3"/>
    <x v="3"/>
    <x v="2"/>
    <x v="1"/>
  </r>
  <r>
    <x v="11389"/>
    <x v="17"/>
    <x v="9131"/>
    <x v="153"/>
    <n v="7721.46"/>
    <n v="55"/>
    <n v="424680.3"/>
    <s v="21-08-2024"/>
    <x v="3"/>
    <x v="3"/>
    <x v="2"/>
    <x v="1"/>
  </r>
  <r>
    <x v="11390"/>
    <x v="18"/>
    <x v="9132"/>
    <x v="25"/>
    <n v="3575.76"/>
    <n v="93"/>
    <n v="332545.68"/>
    <s v="21-08-2024"/>
    <x v="3"/>
    <x v="3"/>
    <x v="1"/>
    <x v="1"/>
  </r>
  <r>
    <x v="11391"/>
    <x v="13"/>
    <x v="1738"/>
    <x v="123"/>
    <n v="8771.31"/>
    <n v="84"/>
    <n v="736790.04"/>
    <s v="21-08-2024"/>
    <x v="3"/>
    <x v="3"/>
    <x v="4"/>
    <x v="1"/>
  </r>
  <r>
    <x v="11392"/>
    <x v="21"/>
    <x v="9133"/>
    <x v="26"/>
    <n v="8896.3700000000008"/>
    <n v="94"/>
    <n v="836258.78"/>
    <s v="21-08-2024"/>
    <x v="3"/>
    <x v="3"/>
    <x v="3"/>
    <x v="1"/>
  </r>
  <r>
    <x v="11393"/>
    <x v="43"/>
    <x v="4821"/>
    <x v="41"/>
    <n v="3353.4"/>
    <n v="71"/>
    <n v="238091.4"/>
    <s v="21-08-2024"/>
    <x v="3"/>
    <x v="3"/>
    <x v="2"/>
    <x v="1"/>
  </r>
  <r>
    <x v="11394"/>
    <x v="29"/>
    <x v="571"/>
    <x v="233"/>
    <n v="9621.5300000000007"/>
    <n v="64"/>
    <n v="615777.92000000004"/>
    <s v="22-08-2024"/>
    <x v="3"/>
    <x v="3"/>
    <x v="4"/>
    <x v="1"/>
  </r>
  <r>
    <x v="11395"/>
    <x v="43"/>
    <x v="9134"/>
    <x v="110"/>
    <n v="2447.0700000000002"/>
    <n v="80"/>
    <n v="195765.6"/>
    <s v="22-08-2024"/>
    <x v="3"/>
    <x v="3"/>
    <x v="2"/>
    <x v="1"/>
  </r>
  <r>
    <x v="9341"/>
    <x v="2"/>
    <x v="566"/>
    <x v="101"/>
    <n v="3161.45"/>
    <n v="48"/>
    <n v="151749.6"/>
    <s v="22-08-2024"/>
    <x v="3"/>
    <x v="3"/>
    <x v="2"/>
    <x v="1"/>
  </r>
  <r>
    <x v="11396"/>
    <x v="41"/>
    <x v="9135"/>
    <x v="154"/>
    <n v="3807.96"/>
    <n v="80"/>
    <n v="304636.79999999999"/>
    <s v="22-08-2024"/>
    <x v="3"/>
    <x v="3"/>
    <x v="5"/>
    <x v="1"/>
  </r>
  <r>
    <x v="11397"/>
    <x v="2"/>
    <x v="9136"/>
    <x v="100"/>
    <n v="8403.1200000000008"/>
    <n v="19"/>
    <n v="159659.28"/>
    <s v="22-08-2024"/>
    <x v="3"/>
    <x v="3"/>
    <x v="2"/>
    <x v="1"/>
  </r>
  <r>
    <x v="11398"/>
    <x v="43"/>
    <x v="957"/>
    <x v="104"/>
    <n v="4739.63"/>
    <n v="96"/>
    <n v="455004.48"/>
    <s v="22-08-2024"/>
    <x v="3"/>
    <x v="3"/>
    <x v="2"/>
    <x v="1"/>
  </r>
  <r>
    <x v="11399"/>
    <x v="32"/>
    <x v="9137"/>
    <x v="101"/>
    <n v="145.65"/>
    <n v="43"/>
    <n v="6262.95"/>
    <s v="22-08-2024"/>
    <x v="3"/>
    <x v="3"/>
    <x v="1"/>
    <x v="1"/>
  </r>
  <r>
    <x v="11400"/>
    <x v="31"/>
    <x v="9138"/>
    <x v="48"/>
    <n v="4329.1899999999996"/>
    <n v="51"/>
    <n v="220788.69"/>
    <s v="22-08-2024"/>
    <x v="3"/>
    <x v="3"/>
    <x v="2"/>
    <x v="1"/>
  </r>
  <r>
    <x v="11401"/>
    <x v="13"/>
    <x v="363"/>
    <x v="18"/>
    <n v="7204.85"/>
    <n v="96"/>
    <n v="691665.6"/>
    <s v="22-08-2024"/>
    <x v="3"/>
    <x v="3"/>
    <x v="4"/>
    <x v="1"/>
  </r>
  <r>
    <x v="11402"/>
    <x v="3"/>
    <x v="9139"/>
    <x v="198"/>
    <n v="6635"/>
    <n v="7"/>
    <n v="46445"/>
    <s v="22-08-2024"/>
    <x v="3"/>
    <x v="3"/>
    <x v="3"/>
    <x v="1"/>
  </r>
  <r>
    <x v="8735"/>
    <x v="47"/>
    <x v="9140"/>
    <x v="106"/>
    <n v="8587.16"/>
    <n v="57"/>
    <n v="489468.12"/>
    <s v="22-08-2024"/>
    <x v="3"/>
    <x v="3"/>
    <x v="1"/>
    <x v="1"/>
  </r>
  <r>
    <x v="11403"/>
    <x v="20"/>
    <x v="9141"/>
    <x v="31"/>
    <n v="7548.08"/>
    <n v="3"/>
    <n v="22644.240000000002"/>
    <s v="23-08-2024"/>
    <x v="3"/>
    <x v="3"/>
    <x v="0"/>
    <x v="1"/>
  </r>
  <r>
    <x v="11404"/>
    <x v="43"/>
    <x v="9142"/>
    <x v="188"/>
    <n v="4918.4799999999996"/>
    <n v="65"/>
    <n v="319701.2"/>
    <s v="23-08-2024"/>
    <x v="3"/>
    <x v="3"/>
    <x v="2"/>
    <x v="1"/>
  </r>
  <r>
    <x v="11405"/>
    <x v="47"/>
    <x v="9143"/>
    <x v="221"/>
    <n v="9538.73"/>
    <n v="29"/>
    <n v="276623.17"/>
    <s v="23-08-2024"/>
    <x v="3"/>
    <x v="3"/>
    <x v="1"/>
    <x v="1"/>
  </r>
  <r>
    <x v="6691"/>
    <x v="28"/>
    <x v="9144"/>
    <x v="37"/>
    <n v="9450.1"/>
    <n v="86"/>
    <n v="812708.6"/>
    <s v="23-08-2024"/>
    <x v="3"/>
    <x v="3"/>
    <x v="2"/>
    <x v="1"/>
  </r>
  <r>
    <x v="11406"/>
    <x v="20"/>
    <x v="9145"/>
    <x v="160"/>
    <n v="2809.43"/>
    <n v="11"/>
    <n v="30903.73"/>
    <s v="23-08-2024"/>
    <x v="3"/>
    <x v="3"/>
    <x v="0"/>
    <x v="1"/>
  </r>
  <r>
    <x v="11407"/>
    <x v="26"/>
    <x v="9146"/>
    <x v="59"/>
    <n v="1652.42"/>
    <n v="59"/>
    <n v="97492.78"/>
    <s v="23-08-2024"/>
    <x v="3"/>
    <x v="3"/>
    <x v="1"/>
    <x v="1"/>
  </r>
  <r>
    <x v="11408"/>
    <x v="10"/>
    <x v="9147"/>
    <x v="80"/>
    <n v="9214.64"/>
    <n v="52"/>
    <n v="479161.28"/>
    <s v="23-08-2024"/>
    <x v="3"/>
    <x v="3"/>
    <x v="4"/>
    <x v="1"/>
  </r>
  <r>
    <x v="11409"/>
    <x v="31"/>
    <x v="2458"/>
    <x v="210"/>
    <n v="3371.12"/>
    <n v="43"/>
    <n v="144958.16"/>
    <s v="24-08-2024"/>
    <x v="3"/>
    <x v="3"/>
    <x v="2"/>
    <x v="1"/>
  </r>
  <r>
    <x v="11410"/>
    <x v="46"/>
    <x v="9148"/>
    <x v="230"/>
    <n v="5131.67"/>
    <n v="5"/>
    <n v="25658.35"/>
    <s v="24-08-2024"/>
    <x v="3"/>
    <x v="3"/>
    <x v="1"/>
    <x v="1"/>
  </r>
  <r>
    <x v="11411"/>
    <x v="9"/>
    <x v="115"/>
    <x v="25"/>
    <n v="2120.13"/>
    <n v="21"/>
    <n v="44522.73"/>
    <s v="24-08-2024"/>
    <x v="3"/>
    <x v="3"/>
    <x v="1"/>
    <x v="1"/>
  </r>
  <r>
    <x v="1860"/>
    <x v="10"/>
    <x v="561"/>
    <x v="191"/>
    <n v="3406.82"/>
    <n v="65"/>
    <n v="221443.3"/>
    <s v="24-08-2024"/>
    <x v="3"/>
    <x v="3"/>
    <x v="4"/>
    <x v="1"/>
  </r>
  <r>
    <x v="11412"/>
    <x v="15"/>
    <x v="9149"/>
    <x v="69"/>
    <n v="5600.82"/>
    <n v="72"/>
    <n v="403259.04"/>
    <s v="24-08-2024"/>
    <x v="3"/>
    <x v="3"/>
    <x v="5"/>
    <x v="1"/>
  </r>
  <r>
    <x v="11413"/>
    <x v="24"/>
    <x v="9150"/>
    <x v="71"/>
    <n v="4283.0600000000004"/>
    <n v="51"/>
    <n v="218436.06"/>
    <s v="24-08-2024"/>
    <x v="3"/>
    <x v="3"/>
    <x v="3"/>
    <x v="1"/>
  </r>
  <r>
    <x v="2415"/>
    <x v="29"/>
    <x v="9151"/>
    <x v="152"/>
    <n v="584.67999999999995"/>
    <n v="59"/>
    <n v="34496.120000000003"/>
    <s v="24-08-2024"/>
    <x v="3"/>
    <x v="3"/>
    <x v="4"/>
    <x v="1"/>
  </r>
  <r>
    <x v="7023"/>
    <x v="42"/>
    <x v="6830"/>
    <x v="20"/>
    <n v="4796.22"/>
    <n v="19"/>
    <n v="91128.18"/>
    <s v="24-08-2024"/>
    <x v="3"/>
    <x v="3"/>
    <x v="0"/>
    <x v="1"/>
  </r>
  <r>
    <x v="11414"/>
    <x v="13"/>
    <x v="9152"/>
    <x v="58"/>
    <n v="6288.5"/>
    <n v="5"/>
    <n v="31442.5"/>
    <s v="24-08-2024"/>
    <x v="3"/>
    <x v="3"/>
    <x v="4"/>
    <x v="1"/>
  </r>
  <r>
    <x v="3471"/>
    <x v="14"/>
    <x v="118"/>
    <x v="145"/>
    <n v="7398.44"/>
    <n v="69"/>
    <n v="510492.36"/>
    <s v="25-08-2024"/>
    <x v="3"/>
    <x v="3"/>
    <x v="3"/>
    <x v="1"/>
  </r>
  <r>
    <x v="11415"/>
    <x v="24"/>
    <x v="2446"/>
    <x v="239"/>
    <n v="4027.33"/>
    <n v="78"/>
    <n v="314131.74"/>
    <s v="25-08-2024"/>
    <x v="3"/>
    <x v="3"/>
    <x v="3"/>
    <x v="1"/>
  </r>
  <r>
    <x v="11416"/>
    <x v="46"/>
    <x v="9153"/>
    <x v="132"/>
    <n v="3207.33"/>
    <n v="33"/>
    <n v="105841.89"/>
    <s v="25-08-2024"/>
    <x v="3"/>
    <x v="3"/>
    <x v="1"/>
    <x v="1"/>
  </r>
  <r>
    <x v="11417"/>
    <x v="12"/>
    <x v="9154"/>
    <x v="9"/>
    <n v="1373.37"/>
    <n v="76"/>
    <n v="104376.12"/>
    <s v="25-08-2024"/>
    <x v="3"/>
    <x v="3"/>
    <x v="3"/>
    <x v="1"/>
  </r>
  <r>
    <x v="9983"/>
    <x v="19"/>
    <x v="9155"/>
    <x v="129"/>
    <n v="3005.48"/>
    <n v="4"/>
    <n v="12021.92"/>
    <s v="25-08-2024"/>
    <x v="3"/>
    <x v="3"/>
    <x v="0"/>
    <x v="1"/>
  </r>
  <r>
    <x v="2112"/>
    <x v="33"/>
    <x v="9156"/>
    <x v="102"/>
    <n v="3501.95"/>
    <n v="40"/>
    <n v="140078"/>
    <s v="25-08-2024"/>
    <x v="3"/>
    <x v="3"/>
    <x v="1"/>
    <x v="1"/>
  </r>
  <r>
    <x v="8162"/>
    <x v="35"/>
    <x v="9157"/>
    <x v="82"/>
    <n v="3273.47"/>
    <n v="28"/>
    <n v="91657.16"/>
    <s v="25-08-2024"/>
    <x v="3"/>
    <x v="3"/>
    <x v="4"/>
    <x v="1"/>
  </r>
  <r>
    <x v="11418"/>
    <x v="22"/>
    <x v="7271"/>
    <x v="238"/>
    <n v="1627.42"/>
    <n v="46"/>
    <n v="74861.320000000007"/>
    <s v="25-08-2024"/>
    <x v="3"/>
    <x v="3"/>
    <x v="1"/>
    <x v="1"/>
  </r>
  <r>
    <x v="11419"/>
    <x v="34"/>
    <x v="9158"/>
    <x v="26"/>
    <n v="5954.48"/>
    <n v="74"/>
    <n v="440631.52"/>
    <s v="25-08-2024"/>
    <x v="3"/>
    <x v="3"/>
    <x v="4"/>
    <x v="1"/>
  </r>
  <r>
    <x v="11420"/>
    <x v="13"/>
    <x v="9159"/>
    <x v="49"/>
    <n v="1616.79"/>
    <n v="39"/>
    <n v="63054.81"/>
    <s v="25-08-2024"/>
    <x v="3"/>
    <x v="3"/>
    <x v="4"/>
    <x v="1"/>
  </r>
  <r>
    <x v="11421"/>
    <x v="21"/>
    <x v="9160"/>
    <x v="86"/>
    <n v="4153.76"/>
    <n v="17"/>
    <n v="70613.919999999998"/>
    <s v="25-08-2024"/>
    <x v="3"/>
    <x v="3"/>
    <x v="3"/>
    <x v="1"/>
  </r>
  <r>
    <x v="11422"/>
    <x v="21"/>
    <x v="3435"/>
    <x v="178"/>
    <n v="5043.7700000000004"/>
    <n v="40"/>
    <n v="201750.8"/>
    <s v="25-08-2024"/>
    <x v="3"/>
    <x v="3"/>
    <x v="3"/>
    <x v="1"/>
  </r>
  <r>
    <x v="11423"/>
    <x v="39"/>
    <x v="3063"/>
    <x v="230"/>
    <n v="9825.86"/>
    <n v="14"/>
    <n v="137562.04"/>
    <s v="25-08-2024"/>
    <x v="3"/>
    <x v="3"/>
    <x v="3"/>
    <x v="1"/>
  </r>
  <r>
    <x v="11424"/>
    <x v="0"/>
    <x v="9161"/>
    <x v="227"/>
    <n v="5634.18"/>
    <n v="97"/>
    <n v="546515.46"/>
    <s v="25-08-2024"/>
    <x v="3"/>
    <x v="3"/>
    <x v="0"/>
    <x v="1"/>
  </r>
  <r>
    <x v="11425"/>
    <x v="10"/>
    <x v="9162"/>
    <x v="231"/>
    <n v="3470.42"/>
    <n v="67"/>
    <n v="232518.14"/>
    <s v="25-08-2024"/>
    <x v="3"/>
    <x v="3"/>
    <x v="4"/>
    <x v="1"/>
  </r>
  <r>
    <x v="11426"/>
    <x v="47"/>
    <x v="9163"/>
    <x v="220"/>
    <n v="4057.58"/>
    <n v="58"/>
    <n v="235339.64"/>
    <s v="25-08-2024"/>
    <x v="3"/>
    <x v="3"/>
    <x v="1"/>
    <x v="1"/>
  </r>
  <r>
    <x v="11427"/>
    <x v="20"/>
    <x v="9164"/>
    <x v="201"/>
    <n v="9248"/>
    <n v="98"/>
    <n v="906304"/>
    <s v="25-08-2024"/>
    <x v="3"/>
    <x v="3"/>
    <x v="0"/>
    <x v="1"/>
  </r>
  <r>
    <x v="955"/>
    <x v="29"/>
    <x v="4457"/>
    <x v="133"/>
    <n v="9324.1299999999992"/>
    <n v="11"/>
    <n v="102565.43"/>
    <s v="25-08-2024"/>
    <x v="3"/>
    <x v="3"/>
    <x v="4"/>
    <x v="1"/>
  </r>
  <r>
    <x v="11428"/>
    <x v="41"/>
    <x v="3040"/>
    <x v="40"/>
    <n v="4063.7"/>
    <n v="79"/>
    <n v="321032.3"/>
    <s v="26-08-2024"/>
    <x v="3"/>
    <x v="3"/>
    <x v="5"/>
    <x v="1"/>
  </r>
  <r>
    <x v="11429"/>
    <x v="35"/>
    <x v="9165"/>
    <x v="236"/>
    <n v="2388.11"/>
    <n v="81"/>
    <n v="193436.91"/>
    <s v="26-08-2024"/>
    <x v="3"/>
    <x v="3"/>
    <x v="4"/>
    <x v="1"/>
  </r>
  <r>
    <x v="11430"/>
    <x v="7"/>
    <x v="9166"/>
    <x v="235"/>
    <n v="693.38"/>
    <n v="68"/>
    <n v="47149.84"/>
    <s v="26-08-2024"/>
    <x v="3"/>
    <x v="3"/>
    <x v="0"/>
    <x v="1"/>
  </r>
  <r>
    <x v="11431"/>
    <x v="2"/>
    <x v="3486"/>
    <x v="168"/>
    <n v="2129.9499999999998"/>
    <n v="56"/>
    <n v="119277.2"/>
    <s v="26-08-2024"/>
    <x v="3"/>
    <x v="3"/>
    <x v="2"/>
    <x v="1"/>
  </r>
  <r>
    <x v="11432"/>
    <x v="3"/>
    <x v="2920"/>
    <x v="165"/>
    <n v="8540.4500000000007"/>
    <n v="89"/>
    <n v="760100.05"/>
    <s v="26-08-2024"/>
    <x v="3"/>
    <x v="3"/>
    <x v="3"/>
    <x v="1"/>
  </r>
  <r>
    <x v="8874"/>
    <x v="7"/>
    <x v="17"/>
    <x v="178"/>
    <n v="2472.2600000000002"/>
    <n v="88"/>
    <n v="217558.88"/>
    <s v="26-08-2024"/>
    <x v="3"/>
    <x v="3"/>
    <x v="0"/>
    <x v="1"/>
  </r>
  <r>
    <x v="11433"/>
    <x v="17"/>
    <x v="9167"/>
    <x v="167"/>
    <n v="9542.07"/>
    <n v="3"/>
    <n v="28626.21"/>
    <s v="26-08-2024"/>
    <x v="3"/>
    <x v="3"/>
    <x v="2"/>
    <x v="1"/>
  </r>
  <r>
    <x v="11434"/>
    <x v="11"/>
    <x v="9168"/>
    <x v="1"/>
    <n v="6769.42"/>
    <n v="63"/>
    <n v="426473.46"/>
    <s v="26-08-2024"/>
    <x v="3"/>
    <x v="3"/>
    <x v="2"/>
    <x v="1"/>
  </r>
  <r>
    <x v="11435"/>
    <x v="8"/>
    <x v="9169"/>
    <x v="111"/>
    <n v="6899.57"/>
    <n v="88"/>
    <n v="607162.16"/>
    <s v="26-08-2024"/>
    <x v="3"/>
    <x v="3"/>
    <x v="3"/>
    <x v="1"/>
  </r>
  <r>
    <x v="11436"/>
    <x v="45"/>
    <x v="9170"/>
    <x v="77"/>
    <n v="9220.48"/>
    <n v="38"/>
    <n v="350378.23999999999"/>
    <s v="26-08-2024"/>
    <x v="3"/>
    <x v="3"/>
    <x v="3"/>
    <x v="1"/>
  </r>
  <r>
    <x v="11437"/>
    <x v="42"/>
    <x v="4934"/>
    <x v="20"/>
    <n v="698.63"/>
    <n v="100"/>
    <n v="69863"/>
    <s v="26-08-2024"/>
    <x v="3"/>
    <x v="3"/>
    <x v="0"/>
    <x v="1"/>
  </r>
  <r>
    <x v="11438"/>
    <x v="47"/>
    <x v="9171"/>
    <x v="69"/>
    <n v="3815.74"/>
    <n v="67"/>
    <n v="255654.58"/>
    <s v="26-08-2024"/>
    <x v="3"/>
    <x v="3"/>
    <x v="1"/>
    <x v="1"/>
  </r>
  <r>
    <x v="11439"/>
    <x v="40"/>
    <x v="6506"/>
    <x v="231"/>
    <n v="305.43"/>
    <n v="59"/>
    <n v="18020.37"/>
    <s v="27-08-2024"/>
    <x v="3"/>
    <x v="3"/>
    <x v="3"/>
    <x v="1"/>
  </r>
  <r>
    <x v="7951"/>
    <x v="47"/>
    <x v="9172"/>
    <x v="114"/>
    <n v="3797.42"/>
    <n v="50"/>
    <n v="189871"/>
    <s v="27-08-2024"/>
    <x v="3"/>
    <x v="3"/>
    <x v="1"/>
    <x v="1"/>
  </r>
  <r>
    <x v="11440"/>
    <x v="21"/>
    <x v="5995"/>
    <x v="182"/>
    <n v="5946.71"/>
    <n v="94"/>
    <n v="558990.74"/>
    <s v="27-08-2024"/>
    <x v="3"/>
    <x v="3"/>
    <x v="3"/>
    <x v="1"/>
  </r>
  <r>
    <x v="11441"/>
    <x v="8"/>
    <x v="8141"/>
    <x v="241"/>
    <n v="5591.05"/>
    <n v="91"/>
    <n v="508785.55"/>
    <s v="27-08-2024"/>
    <x v="3"/>
    <x v="3"/>
    <x v="3"/>
    <x v="1"/>
  </r>
  <r>
    <x v="11442"/>
    <x v="2"/>
    <x v="536"/>
    <x v="232"/>
    <n v="2218.87"/>
    <n v="80"/>
    <n v="177509.6"/>
    <s v="27-08-2024"/>
    <x v="3"/>
    <x v="3"/>
    <x v="2"/>
    <x v="1"/>
  </r>
  <r>
    <x v="11443"/>
    <x v="36"/>
    <x v="7036"/>
    <x v="123"/>
    <n v="4888.47"/>
    <n v="81"/>
    <n v="395966.07"/>
    <s v="27-08-2024"/>
    <x v="3"/>
    <x v="3"/>
    <x v="2"/>
    <x v="1"/>
  </r>
  <r>
    <x v="11444"/>
    <x v="47"/>
    <x v="5834"/>
    <x v="159"/>
    <n v="1553.38"/>
    <n v="68"/>
    <n v="105629.84"/>
    <s v="27-08-2024"/>
    <x v="3"/>
    <x v="3"/>
    <x v="1"/>
    <x v="1"/>
  </r>
  <r>
    <x v="11445"/>
    <x v="20"/>
    <x v="9173"/>
    <x v="199"/>
    <n v="9926.5"/>
    <n v="99"/>
    <n v="982723.5"/>
    <s v="27-08-2024"/>
    <x v="3"/>
    <x v="3"/>
    <x v="0"/>
    <x v="1"/>
  </r>
  <r>
    <x v="11446"/>
    <x v="4"/>
    <x v="9174"/>
    <x v="148"/>
    <n v="2343.02"/>
    <n v="99"/>
    <n v="231958.98"/>
    <s v="27-08-2024"/>
    <x v="3"/>
    <x v="3"/>
    <x v="3"/>
    <x v="1"/>
  </r>
  <r>
    <x v="11447"/>
    <x v="23"/>
    <x v="9175"/>
    <x v="6"/>
    <n v="2187.6799999999998"/>
    <n v="85"/>
    <n v="185952.8"/>
    <s v="27-08-2024"/>
    <x v="3"/>
    <x v="3"/>
    <x v="3"/>
    <x v="1"/>
  </r>
  <r>
    <x v="11448"/>
    <x v="28"/>
    <x v="2559"/>
    <x v="144"/>
    <n v="9386.07"/>
    <n v="40"/>
    <n v="375442.8"/>
    <s v="28-08-2024"/>
    <x v="3"/>
    <x v="3"/>
    <x v="2"/>
    <x v="1"/>
  </r>
  <r>
    <x v="11449"/>
    <x v="45"/>
    <x v="9176"/>
    <x v="109"/>
    <n v="5504.52"/>
    <n v="28"/>
    <n v="154126.56"/>
    <s v="28-08-2024"/>
    <x v="3"/>
    <x v="3"/>
    <x v="3"/>
    <x v="1"/>
  </r>
  <r>
    <x v="11450"/>
    <x v="31"/>
    <x v="9177"/>
    <x v="122"/>
    <n v="5116.68"/>
    <n v="8"/>
    <n v="40933.440000000002"/>
    <s v="28-08-2024"/>
    <x v="3"/>
    <x v="3"/>
    <x v="2"/>
    <x v="1"/>
  </r>
  <r>
    <x v="11451"/>
    <x v="15"/>
    <x v="2151"/>
    <x v="118"/>
    <n v="1662.99"/>
    <n v="83"/>
    <n v="138028.17000000001"/>
    <s v="28-08-2024"/>
    <x v="3"/>
    <x v="3"/>
    <x v="5"/>
    <x v="1"/>
  </r>
  <r>
    <x v="8866"/>
    <x v="45"/>
    <x v="5961"/>
    <x v="36"/>
    <n v="3201.33"/>
    <n v="63"/>
    <n v="201683.79"/>
    <s v="28-08-2024"/>
    <x v="3"/>
    <x v="3"/>
    <x v="3"/>
    <x v="1"/>
  </r>
  <r>
    <x v="11452"/>
    <x v="44"/>
    <x v="9178"/>
    <x v="44"/>
    <n v="4792.74"/>
    <n v="23"/>
    <n v="110233.02"/>
    <s v="28-08-2024"/>
    <x v="3"/>
    <x v="3"/>
    <x v="4"/>
    <x v="1"/>
  </r>
  <r>
    <x v="11453"/>
    <x v="6"/>
    <x v="9179"/>
    <x v="87"/>
    <n v="7805.96"/>
    <n v="65"/>
    <n v="507387.4"/>
    <s v="28-08-2024"/>
    <x v="3"/>
    <x v="3"/>
    <x v="4"/>
    <x v="1"/>
  </r>
  <r>
    <x v="9207"/>
    <x v="1"/>
    <x v="9180"/>
    <x v="65"/>
    <n v="8854.52"/>
    <n v="12"/>
    <n v="106254.24"/>
    <s v="28-08-2024"/>
    <x v="3"/>
    <x v="3"/>
    <x v="1"/>
    <x v="1"/>
  </r>
  <r>
    <x v="10636"/>
    <x v="35"/>
    <x v="9137"/>
    <x v="203"/>
    <n v="2793.91"/>
    <n v="65"/>
    <n v="181604.15"/>
    <s v="29-08-2024"/>
    <x v="3"/>
    <x v="3"/>
    <x v="4"/>
    <x v="1"/>
  </r>
  <r>
    <x v="2856"/>
    <x v="41"/>
    <x v="9181"/>
    <x v="11"/>
    <n v="4978.96"/>
    <n v="72"/>
    <n v="358485.12"/>
    <s v="29-08-2024"/>
    <x v="3"/>
    <x v="3"/>
    <x v="5"/>
    <x v="1"/>
  </r>
  <r>
    <x v="5030"/>
    <x v="20"/>
    <x v="1838"/>
    <x v="51"/>
    <n v="1673.1"/>
    <n v="76"/>
    <n v="127155.6"/>
    <s v="29-08-2024"/>
    <x v="3"/>
    <x v="3"/>
    <x v="0"/>
    <x v="1"/>
  </r>
  <r>
    <x v="11454"/>
    <x v="17"/>
    <x v="9182"/>
    <x v="42"/>
    <n v="5446.14"/>
    <n v="96"/>
    <n v="522829.44"/>
    <s v="29-08-2024"/>
    <x v="3"/>
    <x v="3"/>
    <x v="2"/>
    <x v="1"/>
  </r>
  <r>
    <x v="11455"/>
    <x v="4"/>
    <x v="9183"/>
    <x v="12"/>
    <n v="9447.76"/>
    <n v="72"/>
    <n v="680238.72"/>
    <s v="29-08-2024"/>
    <x v="3"/>
    <x v="3"/>
    <x v="3"/>
    <x v="1"/>
  </r>
  <r>
    <x v="11456"/>
    <x v="13"/>
    <x v="9184"/>
    <x v="70"/>
    <n v="572.61"/>
    <n v="65"/>
    <n v="37219.65"/>
    <s v="29-08-2024"/>
    <x v="3"/>
    <x v="3"/>
    <x v="4"/>
    <x v="1"/>
  </r>
  <r>
    <x v="11457"/>
    <x v="43"/>
    <x v="9185"/>
    <x v="239"/>
    <n v="4466.0600000000004"/>
    <n v="1"/>
    <n v="4466.0600000000004"/>
    <s v="29-08-2024"/>
    <x v="3"/>
    <x v="3"/>
    <x v="2"/>
    <x v="1"/>
  </r>
  <r>
    <x v="11458"/>
    <x v="12"/>
    <x v="9186"/>
    <x v="44"/>
    <n v="5046.4399999999996"/>
    <n v="66"/>
    <n v="333065.03999999998"/>
    <s v="29-08-2024"/>
    <x v="3"/>
    <x v="3"/>
    <x v="3"/>
    <x v="1"/>
  </r>
  <r>
    <x v="11459"/>
    <x v="16"/>
    <x v="9187"/>
    <x v="109"/>
    <n v="7117.4"/>
    <n v="83"/>
    <n v="590744.19999999995"/>
    <s v="29-08-2024"/>
    <x v="3"/>
    <x v="3"/>
    <x v="4"/>
    <x v="1"/>
  </r>
  <r>
    <x v="11460"/>
    <x v="46"/>
    <x v="1730"/>
    <x v="9"/>
    <n v="9669.43"/>
    <n v="40"/>
    <n v="386777.2"/>
    <s v="30-08-2024"/>
    <x v="3"/>
    <x v="3"/>
    <x v="1"/>
    <x v="1"/>
  </r>
  <r>
    <x v="11461"/>
    <x v="14"/>
    <x v="9188"/>
    <x v="112"/>
    <n v="4915.95"/>
    <n v="48"/>
    <n v="235965.6"/>
    <s v="30-08-2024"/>
    <x v="3"/>
    <x v="3"/>
    <x v="3"/>
    <x v="1"/>
  </r>
  <r>
    <x v="11462"/>
    <x v="47"/>
    <x v="4165"/>
    <x v="66"/>
    <n v="315.08999999999997"/>
    <n v="26"/>
    <n v="8192.34"/>
    <s v="30-08-2024"/>
    <x v="3"/>
    <x v="3"/>
    <x v="1"/>
    <x v="1"/>
  </r>
  <r>
    <x v="10697"/>
    <x v="32"/>
    <x v="9189"/>
    <x v="52"/>
    <n v="662.18"/>
    <n v="40"/>
    <n v="26487.200000000001"/>
    <s v="30-08-2024"/>
    <x v="3"/>
    <x v="3"/>
    <x v="1"/>
    <x v="1"/>
  </r>
  <r>
    <x v="11463"/>
    <x v="41"/>
    <x v="2236"/>
    <x v="19"/>
    <n v="4233.3599999999997"/>
    <n v="92"/>
    <n v="389469.12"/>
    <s v="30-08-2024"/>
    <x v="3"/>
    <x v="3"/>
    <x v="5"/>
    <x v="1"/>
  </r>
  <r>
    <x v="1413"/>
    <x v="7"/>
    <x v="2039"/>
    <x v="93"/>
    <n v="3376.59"/>
    <n v="15"/>
    <n v="50648.85"/>
    <s v="31-08-2024"/>
    <x v="3"/>
    <x v="3"/>
    <x v="0"/>
    <x v="1"/>
  </r>
  <r>
    <x v="6180"/>
    <x v="22"/>
    <x v="9190"/>
    <x v="30"/>
    <n v="7986.16"/>
    <n v="1"/>
    <n v="7986.16"/>
    <s v="31-08-2024"/>
    <x v="3"/>
    <x v="3"/>
    <x v="1"/>
    <x v="1"/>
  </r>
  <r>
    <x v="11464"/>
    <x v="47"/>
    <x v="9191"/>
    <x v="204"/>
    <n v="8740.36"/>
    <n v="23"/>
    <n v="201028.28"/>
    <s v="31-08-2024"/>
    <x v="3"/>
    <x v="3"/>
    <x v="1"/>
    <x v="1"/>
  </r>
  <r>
    <x v="11465"/>
    <x v="16"/>
    <x v="9192"/>
    <x v="214"/>
    <n v="1059.98"/>
    <n v="38"/>
    <n v="40279.24"/>
    <s v="31-08-2024"/>
    <x v="3"/>
    <x v="3"/>
    <x v="4"/>
    <x v="1"/>
  </r>
  <r>
    <x v="11466"/>
    <x v="3"/>
    <x v="9193"/>
    <x v="133"/>
    <n v="9471.01"/>
    <n v="62"/>
    <n v="587202.62"/>
    <s v="31-08-2024"/>
    <x v="3"/>
    <x v="3"/>
    <x v="3"/>
    <x v="1"/>
  </r>
  <r>
    <x v="11467"/>
    <x v="2"/>
    <x v="9194"/>
    <x v="226"/>
    <n v="2856.71"/>
    <n v="28"/>
    <n v="79987.88"/>
    <s v="31-08-2024"/>
    <x v="3"/>
    <x v="3"/>
    <x v="2"/>
    <x v="1"/>
  </r>
  <r>
    <x v="11468"/>
    <x v="5"/>
    <x v="2476"/>
    <x v="104"/>
    <n v="7510.16"/>
    <n v="28"/>
    <n v="210284.48"/>
    <s v="31-08-2024"/>
    <x v="3"/>
    <x v="3"/>
    <x v="4"/>
    <x v="1"/>
  </r>
  <r>
    <x v="11469"/>
    <x v="34"/>
    <x v="9195"/>
    <x v="231"/>
    <n v="8598.2800000000007"/>
    <n v="59"/>
    <n v="507298.52"/>
    <s v="31-08-2024"/>
    <x v="3"/>
    <x v="3"/>
    <x v="4"/>
    <x v="1"/>
  </r>
  <r>
    <x v="11470"/>
    <x v="21"/>
    <x v="9196"/>
    <x v="49"/>
    <n v="9677.5499999999993"/>
    <n v="84"/>
    <n v="812914.2"/>
    <s v="31-08-2024"/>
    <x v="3"/>
    <x v="3"/>
    <x v="3"/>
    <x v="1"/>
  </r>
  <r>
    <x v="11471"/>
    <x v="27"/>
    <x v="9197"/>
    <x v="76"/>
    <n v="6337.05"/>
    <n v="42"/>
    <n v="266156.09999999998"/>
    <s v="31-08-2024"/>
    <x v="3"/>
    <x v="3"/>
    <x v="2"/>
    <x v="1"/>
  </r>
  <r>
    <x v="11472"/>
    <x v="16"/>
    <x v="9198"/>
    <x v="227"/>
    <n v="4740.66"/>
    <n v="24"/>
    <n v="113775.84"/>
    <s v="01-09-2024"/>
    <x v="4"/>
    <x v="3"/>
    <x v="4"/>
    <x v="1"/>
  </r>
  <r>
    <x v="11473"/>
    <x v="17"/>
    <x v="9199"/>
    <x v="94"/>
    <n v="7162.23"/>
    <n v="92"/>
    <n v="658925.16"/>
    <s v="01-09-2024"/>
    <x v="4"/>
    <x v="3"/>
    <x v="2"/>
    <x v="1"/>
  </r>
  <r>
    <x v="11474"/>
    <x v="30"/>
    <x v="6124"/>
    <x v="200"/>
    <n v="8893.9599999999991"/>
    <n v="14"/>
    <n v="124515.44"/>
    <s v="01-09-2024"/>
    <x v="4"/>
    <x v="3"/>
    <x v="2"/>
    <x v="1"/>
  </r>
  <r>
    <x v="11475"/>
    <x v="21"/>
    <x v="9200"/>
    <x v="16"/>
    <n v="6816.22"/>
    <n v="51"/>
    <n v="347627.22"/>
    <s v="01-09-2024"/>
    <x v="4"/>
    <x v="3"/>
    <x v="3"/>
    <x v="1"/>
  </r>
  <r>
    <x v="11476"/>
    <x v="4"/>
    <x v="3085"/>
    <x v="95"/>
    <n v="659.07"/>
    <n v="27"/>
    <n v="17794.89"/>
    <s v="01-09-2024"/>
    <x v="4"/>
    <x v="3"/>
    <x v="3"/>
    <x v="1"/>
  </r>
  <r>
    <x v="11477"/>
    <x v="34"/>
    <x v="6823"/>
    <x v="97"/>
    <n v="7140.28"/>
    <n v="10"/>
    <n v="71402.8"/>
    <s v="01-09-2024"/>
    <x v="4"/>
    <x v="3"/>
    <x v="4"/>
    <x v="1"/>
  </r>
  <r>
    <x v="11478"/>
    <x v="34"/>
    <x v="9201"/>
    <x v="72"/>
    <n v="5605.78"/>
    <n v="20"/>
    <n v="112115.6"/>
    <s v="01-09-2024"/>
    <x v="4"/>
    <x v="3"/>
    <x v="4"/>
    <x v="1"/>
  </r>
  <r>
    <x v="11479"/>
    <x v="6"/>
    <x v="9202"/>
    <x v="56"/>
    <n v="7063.88"/>
    <n v="2"/>
    <n v="14127.76"/>
    <s v="01-09-2024"/>
    <x v="4"/>
    <x v="3"/>
    <x v="4"/>
    <x v="1"/>
  </r>
  <r>
    <x v="11480"/>
    <x v="40"/>
    <x v="9203"/>
    <x v="207"/>
    <n v="3568.05"/>
    <n v="36"/>
    <n v="128449.8"/>
    <s v="01-09-2024"/>
    <x v="4"/>
    <x v="3"/>
    <x v="3"/>
    <x v="1"/>
  </r>
  <r>
    <x v="11481"/>
    <x v="31"/>
    <x v="9204"/>
    <x v="37"/>
    <n v="4561.3999999999996"/>
    <n v="31"/>
    <n v="141403.4"/>
    <s v="02-09-2024"/>
    <x v="4"/>
    <x v="3"/>
    <x v="2"/>
    <x v="1"/>
  </r>
  <r>
    <x v="11482"/>
    <x v="30"/>
    <x v="9205"/>
    <x v="60"/>
    <n v="5482.77"/>
    <n v="74"/>
    <n v="405724.98"/>
    <s v="02-09-2024"/>
    <x v="4"/>
    <x v="3"/>
    <x v="2"/>
    <x v="1"/>
  </r>
  <r>
    <x v="11483"/>
    <x v="8"/>
    <x v="9005"/>
    <x v="230"/>
    <n v="5452.39"/>
    <n v="45"/>
    <n v="245357.55"/>
    <s v="02-09-2024"/>
    <x v="4"/>
    <x v="3"/>
    <x v="3"/>
    <x v="1"/>
  </r>
  <r>
    <x v="11484"/>
    <x v="23"/>
    <x v="9206"/>
    <x v="242"/>
    <n v="574.58000000000004"/>
    <n v="25"/>
    <n v="14364.5"/>
    <s v="02-09-2024"/>
    <x v="4"/>
    <x v="3"/>
    <x v="3"/>
    <x v="1"/>
  </r>
  <r>
    <x v="11485"/>
    <x v="38"/>
    <x v="9207"/>
    <x v="192"/>
    <n v="7909.39"/>
    <n v="22"/>
    <n v="174006.58"/>
    <s v="02-09-2024"/>
    <x v="4"/>
    <x v="3"/>
    <x v="4"/>
    <x v="1"/>
  </r>
  <r>
    <x v="1449"/>
    <x v="18"/>
    <x v="3392"/>
    <x v="232"/>
    <n v="5713.5"/>
    <n v="18"/>
    <n v="102843"/>
    <s v="02-09-2024"/>
    <x v="4"/>
    <x v="3"/>
    <x v="1"/>
    <x v="1"/>
  </r>
  <r>
    <x v="8246"/>
    <x v="24"/>
    <x v="9208"/>
    <x v="118"/>
    <n v="7656.84"/>
    <n v="38"/>
    <n v="290959.92"/>
    <s v="03-09-2024"/>
    <x v="4"/>
    <x v="3"/>
    <x v="3"/>
    <x v="1"/>
  </r>
  <r>
    <x v="11486"/>
    <x v="15"/>
    <x v="6352"/>
    <x v="133"/>
    <n v="965.7"/>
    <n v="72"/>
    <n v="69530.399999999994"/>
    <s v="03-09-2024"/>
    <x v="4"/>
    <x v="3"/>
    <x v="5"/>
    <x v="1"/>
  </r>
  <r>
    <x v="11487"/>
    <x v="28"/>
    <x v="9209"/>
    <x v="38"/>
    <n v="531.48"/>
    <n v="20"/>
    <n v="10629.6"/>
    <s v="03-09-2024"/>
    <x v="4"/>
    <x v="3"/>
    <x v="2"/>
    <x v="1"/>
  </r>
  <r>
    <x v="4049"/>
    <x v="32"/>
    <x v="9210"/>
    <x v="184"/>
    <n v="9869.25"/>
    <n v="91"/>
    <n v="898101.75"/>
    <s v="03-09-2024"/>
    <x v="4"/>
    <x v="3"/>
    <x v="1"/>
    <x v="1"/>
  </r>
  <r>
    <x v="627"/>
    <x v="32"/>
    <x v="9211"/>
    <x v="151"/>
    <n v="5025.6400000000003"/>
    <n v="69"/>
    <n v="346769.16"/>
    <s v="03-09-2024"/>
    <x v="4"/>
    <x v="3"/>
    <x v="1"/>
    <x v="1"/>
  </r>
  <r>
    <x v="11460"/>
    <x v="6"/>
    <x v="5094"/>
    <x v="211"/>
    <n v="9662.58"/>
    <n v="100"/>
    <n v="966258"/>
    <s v="03-09-2024"/>
    <x v="4"/>
    <x v="3"/>
    <x v="4"/>
    <x v="1"/>
  </r>
  <r>
    <x v="11488"/>
    <x v="2"/>
    <x v="9212"/>
    <x v="96"/>
    <n v="334.13"/>
    <n v="24"/>
    <n v="8019.12"/>
    <s v="03-09-2024"/>
    <x v="4"/>
    <x v="3"/>
    <x v="2"/>
    <x v="1"/>
  </r>
  <r>
    <x v="11489"/>
    <x v="25"/>
    <x v="9213"/>
    <x v="239"/>
    <n v="7292.2"/>
    <n v="91"/>
    <n v="663590.19999999995"/>
    <s v="03-09-2024"/>
    <x v="4"/>
    <x v="3"/>
    <x v="2"/>
    <x v="1"/>
  </r>
  <r>
    <x v="11490"/>
    <x v="0"/>
    <x v="9214"/>
    <x v="49"/>
    <n v="7879.7"/>
    <n v="51"/>
    <n v="401864.7"/>
    <s v="03-09-2024"/>
    <x v="4"/>
    <x v="3"/>
    <x v="0"/>
    <x v="1"/>
  </r>
  <r>
    <x v="11491"/>
    <x v="29"/>
    <x v="3328"/>
    <x v="200"/>
    <n v="465.36"/>
    <n v="32"/>
    <n v="14891.52"/>
    <s v="03-09-2024"/>
    <x v="4"/>
    <x v="3"/>
    <x v="4"/>
    <x v="1"/>
  </r>
  <r>
    <x v="10737"/>
    <x v="43"/>
    <x v="9215"/>
    <x v="211"/>
    <n v="4970.0200000000004"/>
    <n v="100"/>
    <n v="497002"/>
    <s v="03-09-2024"/>
    <x v="4"/>
    <x v="3"/>
    <x v="2"/>
    <x v="1"/>
  </r>
  <r>
    <x v="11492"/>
    <x v="25"/>
    <x v="9216"/>
    <x v="203"/>
    <n v="7529.9"/>
    <n v="97"/>
    <n v="730400.3"/>
    <s v="03-09-2024"/>
    <x v="4"/>
    <x v="3"/>
    <x v="2"/>
    <x v="1"/>
  </r>
  <r>
    <x v="11493"/>
    <x v="5"/>
    <x v="9217"/>
    <x v="65"/>
    <n v="2511.46"/>
    <n v="92"/>
    <n v="231054.32"/>
    <s v="03-09-2024"/>
    <x v="4"/>
    <x v="3"/>
    <x v="4"/>
    <x v="1"/>
  </r>
  <r>
    <x v="11494"/>
    <x v="27"/>
    <x v="9218"/>
    <x v="100"/>
    <n v="709.01"/>
    <n v="86"/>
    <n v="60974.86"/>
    <s v="03-09-2024"/>
    <x v="4"/>
    <x v="3"/>
    <x v="2"/>
    <x v="1"/>
  </r>
  <r>
    <x v="11495"/>
    <x v="45"/>
    <x v="4636"/>
    <x v="173"/>
    <n v="7263.7"/>
    <n v="79"/>
    <n v="573832.30000000005"/>
    <s v="03-09-2024"/>
    <x v="4"/>
    <x v="3"/>
    <x v="3"/>
    <x v="1"/>
  </r>
  <r>
    <x v="11496"/>
    <x v="38"/>
    <x v="9219"/>
    <x v="160"/>
    <n v="2364.5700000000002"/>
    <n v="32"/>
    <n v="75666.240000000005"/>
    <s v="03-09-2024"/>
    <x v="4"/>
    <x v="3"/>
    <x v="4"/>
    <x v="1"/>
  </r>
  <r>
    <x v="11497"/>
    <x v="36"/>
    <x v="9220"/>
    <x v="50"/>
    <n v="2359.85"/>
    <n v="34"/>
    <n v="80234.899999999994"/>
    <s v="03-09-2024"/>
    <x v="4"/>
    <x v="3"/>
    <x v="2"/>
    <x v="1"/>
  </r>
  <r>
    <x v="11498"/>
    <x v="44"/>
    <x v="9221"/>
    <x v="21"/>
    <n v="7261.25"/>
    <n v="25"/>
    <n v="181531.25"/>
    <s v="03-09-2024"/>
    <x v="4"/>
    <x v="3"/>
    <x v="4"/>
    <x v="1"/>
  </r>
  <r>
    <x v="11499"/>
    <x v="20"/>
    <x v="9113"/>
    <x v="65"/>
    <n v="9361.9599999999991"/>
    <n v="81"/>
    <n v="758318.76"/>
    <s v="03-09-2024"/>
    <x v="4"/>
    <x v="3"/>
    <x v="0"/>
    <x v="1"/>
  </r>
  <r>
    <x v="11500"/>
    <x v="40"/>
    <x v="9222"/>
    <x v="153"/>
    <n v="4093.46"/>
    <n v="21"/>
    <n v="85962.66"/>
    <s v="03-09-2024"/>
    <x v="4"/>
    <x v="3"/>
    <x v="3"/>
    <x v="1"/>
  </r>
  <r>
    <x v="11501"/>
    <x v="11"/>
    <x v="7161"/>
    <x v="215"/>
    <n v="4927.09"/>
    <n v="19"/>
    <n v="93614.71"/>
    <s v="04-09-2024"/>
    <x v="4"/>
    <x v="3"/>
    <x v="2"/>
    <x v="1"/>
  </r>
  <r>
    <x v="11502"/>
    <x v="18"/>
    <x v="1456"/>
    <x v="22"/>
    <n v="5010.13"/>
    <n v="26"/>
    <n v="130263.38"/>
    <s v="04-09-2024"/>
    <x v="4"/>
    <x v="3"/>
    <x v="1"/>
    <x v="1"/>
  </r>
  <r>
    <x v="241"/>
    <x v="12"/>
    <x v="9223"/>
    <x v="150"/>
    <n v="5699.16"/>
    <n v="20"/>
    <n v="113983.2"/>
    <s v="04-09-2024"/>
    <x v="4"/>
    <x v="3"/>
    <x v="3"/>
    <x v="1"/>
  </r>
  <r>
    <x v="11503"/>
    <x v="40"/>
    <x v="9224"/>
    <x v="22"/>
    <n v="1361.27"/>
    <n v="87"/>
    <n v="118430.49"/>
    <s v="04-09-2024"/>
    <x v="4"/>
    <x v="3"/>
    <x v="3"/>
    <x v="1"/>
  </r>
  <r>
    <x v="11504"/>
    <x v="18"/>
    <x v="9225"/>
    <x v="135"/>
    <n v="7708.53"/>
    <n v="42"/>
    <n v="323758.26"/>
    <s v="04-09-2024"/>
    <x v="4"/>
    <x v="3"/>
    <x v="1"/>
    <x v="1"/>
  </r>
  <r>
    <x v="11505"/>
    <x v="42"/>
    <x v="7102"/>
    <x v="92"/>
    <n v="9832.2099999999991"/>
    <n v="75"/>
    <n v="737415.75"/>
    <s v="04-09-2024"/>
    <x v="4"/>
    <x v="3"/>
    <x v="0"/>
    <x v="1"/>
  </r>
  <r>
    <x v="11506"/>
    <x v="17"/>
    <x v="9226"/>
    <x v="168"/>
    <n v="1727.83"/>
    <n v="23"/>
    <n v="39740.089999999997"/>
    <s v="04-09-2024"/>
    <x v="4"/>
    <x v="3"/>
    <x v="2"/>
    <x v="1"/>
  </r>
  <r>
    <x v="11507"/>
    <x v="14"/>
    <x v="9227"/>
    <x v="101"/>
    <n v="6076.38"/>
    <n v="100"/>
    <n v="607638"/>
    <s v="04-09-2024"/>
    <x v="4"/>
    <x v="3"/>
    <x v="3"/>
    <x v="1"/>
  </r>
  <r>
    <x v="11508"/>
    <x v="24"/>
    <x v="9228"/>
    <x v="124"/>
    <n v="3905.83"/>
    <n v="60"/>
    <n v="234349.8"/>
    <s v="04-09-2024"/>
    <x v="4"/>
    <x v="3"/>
    <x v="3"/>
    <x v="1"/>
  </r>
  <r>
    <x v="11509"/>
    <x v="14"/>
    <x v="9229"/>
    <x v="153"/>
    <n v="7193.55"/>
    <n v="92"/>
    <n v="661806.6"/>
    <s v="04-09-2024"/>
    <x v="4"/>
    <x v="3"/>
    <x v="3"/>
    <x v="1"/>
  </r>
  <r>
    <x v="9088"/>
    <x v="22"/>
    <x v="4269"/>
    <x v="234"/>
    <n v="3472.56"/>
    <n v="16"/>
    <n v="55560.959999999999"/>
    <s v="04-09-2024"/>
    <x v="4"/>
    <x v="3"/>
    <x v="1"/>
    <x v="1"/>
  </r>
  <r>
    <x v="11510"/>
    <x v="21"/>
    <x v="9230"/>
    <x v="163"/>
    <n v="4743.26"/>
    <n v="99"/>
    <n v="469582.74"/>
    <s v="04-09-2024"/>
    <x v="4"/>
    <x v="3"/>
    <x v="3"/>
    <x v="1"/>
  </r>
  <r>
    <x v="2022"/>
    <x v="15"/>
    <x v="9231"/>
    <x v="54"/>
    <n v="5477.82"/>
    <n v="62"/>
    <n v="339624.84"/>
    <s v="05-09-2024"/>
    <x v="4"/>
    <x v="3"/>
    <x v="5"/>
    <x v="1"/>
  </r>
  <r>
    <x v="11511"/>
    <x v="28"/>
    <x v="9232"/>
    <x v="19"/>
    <n v="8738.48"/>
    <n v="55"/>
    <n v="480616.4"/>
    <s v="05-09-2024"/>
    <x v="4"/>
    <x v="3"/>
    <x v="2"/>
    <x v="1"/>
  </r>
  <r>
    <x v="3421"/>
    <x v="43"/>
    <x v="7303"/>
    <x v="208"/>
    <n v="4359.4399999999996"/>
    <n v="63"/>
    <n v="274644.71999999997"/>
    <s v="05-09-2024"/>
    <x v="4"/>
    <x v="3"/>
    <x v="2"/>
    <x v="1"/>
  </r>
  <r>
    <x v="11512"/>
    <x v="18"/>
    <x v="9205"/>
    <x v="2"/>
    <n v="8307.06"/>
    <n v="2"/>
    <n v="16614.12"/>
    <s v="05-09-2024"/>
    <x v="4"/>
    <x v="3"/>
    <x v="1"/>
    <x v="1"/>
  </r>
  <r>
    <x v="11513"/>
    <x v="32"/>
    <x v="9233"/>
    <x v="230"/>
    <n v="6354.34"/>
    <n v="66"/>
    <n v="419386.44"/>
    <s v="05-09-2024"/>
    <x v="4"/>
    <x v="3"/>
    <x v="1"/>
    <x v="1"/>
  </r>
  <r>
    <x v="11514"/>
    <x v="30"/>
    <x v="9234"/>
    <x v="74"/>
    <n v="1295.01"/>
    <n v="88"/>
    <n v="113960.88"/>
    <s v="05-09-2024"/>
    <x v="4"/>
    <x v="3"/>
    <x v="2"/>
    <x v="1"/>
  </r>
  <r>
    <x v="11515"/>
    <x v="1"/>
    <x v="9235"/>
    <x v="44"/>
    <n v="324.70999999999998"/>
    <n v="72"/>
    <n v="23379.119999999999"/>
    <s v="06-09-2024"/>
    <x v="4"/>
    <x v="3"/>
    <x v="1"/>
    <x v="1"/>
  </r>
  <r>
    <x v="11516"/>
    <x v="3"/>
    <x v="9236"/>
    <x v="228"/>
    <n v="822.29"/>
    <n v="82"/>
    <n v="67427.78"/>
    <s v="06-09-2024"/>
    <x v="4"/>
    <x v="3"/>
    <x v="3"/>
    <x v="1"/>
  </r>
  <r>
    <x v="11517"/>
    <x v="0"/>
    <x v="1534"/>
    <x v="237"/>
    <n v="2165.9899999999998"/>
    <n v="30"/>
    <n v="64979.7"/>
    <s v="06-09-2024"/>
    <x v="4"/>
    <x v="3"/>
    <x v="0"/>
    <x v="1"/>
  </r>
  <r>
    <x v="11518"/>
    <x v="34"/>
    <x v="9237"/>
    <x v="97"/>
    <n v="3928.24"/>
    <n v="88"/>
    <n v="345685.12"/>
    <s v="06-09-2024"/>
    <x v="4"/>
    <x v="3"/>
    <x v="4"/>
    <x v="1"/>
  </r>
  <r>
    <x v="11519"/>
    <x v="12"/>
    <x v="1477"/>
    <x v="6"/>
    <n v="8246.5"/>
    <n v="38"/>
    <n v="313367"/>
    <s v="06-09-2024"/>
    <x v="4"/>
    <x v="3"/>
    <x v="3"/>
    <x v="1"/>
  </r>
  <r>
    <x v="11520"/>
    <x v="9"/>
    <x v="1196"/>
    <x v="89"/>
    <n v="7511.01"/>
    <n v="26"/>
    <n v="195286.26"/>
    <s v="06-09-2024"/>
    <x v="4"/>
    <x v="3"/>
    <x v="1"/>
    <x v="1"/>
  </r>
  <r>
    <x v="11521"/>
    <x v="40"/>
    <x v="9238"/>
    <x v="24"/>
    <n v="4728.67"/>
    <n v="44"/>
    <n v="208061.48"/>
    <s v="06-09-2024"/>
    <x v="4"/>
    <x v="3"/>
    <x v="3"/>
    <x v="1"/>
  </r>
  <r>
    <x v="11522"/>
    <x v="31"/>
    <x v="9239"/>
    <x v="11"/>
    <n v="7320.64"/>
    <n v="45"/>
    <n v="329428.8"/>
    <s v="06-09-2024"/>
    <x v="4"/>
    <x v="3"/>
    <x v="2"/>
    <x v="1"/>
  </r>
  <r>
    <x v="11523"/>
    <x v="5"/>
    <x v="9240"/>
    <x v="32"/>
    <n v="3528"/>
    <n v="35"/>
    <n v="123480"/>
    <s v="06-09-2024"/>
    <x v="4"/>
    <x v="3"/>
    <x v="4"/>
    <x v="1"/>
  </r>
  <r>
    <x v="11524"/>
    <x v="0"/>
    <x v="4873"/>
    <x v="238"/>
    <n v="4611.95"/>
    <n v="12"/>
    <n v="55343.4"/>
    <s v="06-09-2024"/>
    <x v="4"/>
    <x v="3"/>
    <x v="0"/>
    <x v="1"/>
  </r>
  <r>
    <x v="11525"/>
    <x v="18"/>
    <x v="9241"/>
    <x v="77"/>
    <n v="5880.73"/>
    <n v="66"/>
    <n v="388128.18"/>
    <s v="06-09-2024"/>
    <x v="4"/>
    <x v="3"/>
    <x v="1"/>
    <x v="1"/>
  </r>
  <r>
    <x v="11526"/>
    <x v="7"/>
    <x v="9242"/>
    <x v="154"/>
    <n v="9306.83"/>
    <n v="86"/>
    <n v="800387.38"/>
    <s v="06-09-2024"/>
    <x v="4"/>
    <x v="3"/>
    <x v="0"/>
    <x v="1"/>
  </r>
  <r>
    <x v="11527"/>
    <x v="12"/>
    <x v="9243"/>
    <x v="134"/>
    <n v="3340.91"/>
    <n v="48"/>
    <n v="160363.68"/>
    <s v="06-09-2024"/>
    <x v="4"/>
    <x v="3"/>
    <x v="3"/>
    <x v="1"/>
  </r>
  <r>
    <x v="11528"/>
    <x v="9"/>
    <x v="5812"/>
    <x v="159"/>
    <n v="1485.3"/>
    <n v="75"/>
    <n v="111397.5"/>
    <s v="06-09-2024"/>
    <x v="4"/>
    <x v="3"/>
    <x v="1"/>
    <x v="1"/>
  </r>
  <r>
    <x v="11529"/>
    <x v="38"/>
    <x v="7405"/>
    <x v="190"/>
    <n v="2353.65"/>
    <n v="71"/>
    <n v="167109.15"/>
    <s v="07-09-2024"/>
    <x v="4"/>
    <x v="3"/>
    <x v="4"/>
    <x v="1"/>
  </r>
  <r>
    <x v="11530"/>
    <x v="36"/>
    <x v="9244"/>
    <x v="211"/>
    <n v="2256.0500000000002"/>
    <n v="97"/>
    <n v="218836.85"/>
    <s v="07-09-2024"/>
    <x v="4"/>
    <x v="3"/>
    <x v="2"/>
    <x v="1"/>
  </r>
  <r>
    <x v="11531"/>
    <x v="37"/>
    <x v="70"/>
    <x v="192"/>
    <n v="2485.86"/>
    <n v="31"/>
    <n v="77061.66"/>
    <s v="07-09-2024"/>
    <x v="4"/>
    <x v="3"/>
    <x v="1"/>
    <x v="1"/>
  </r>
  <r>
    <x v="11532"/>
    <x v="46"/>
    <x v="9245"/>
    <x v="40"/>
    <n v="399.06"/>
    <n v="7"/>
    <n v="2793.42"/>
    <s v="07-09-2024"/>
    <x v="4"/>
    <x v="3"/>
    <x v="1"/>
    <x v="1"/>
  </r>
  <r>
    <x v="11533"/>
    <x v="0"/>
    <x v="9246"/>
    <x v="155"/>
    <n v="3217.69"/>
    <n v="67"/>
    <n v="215585.23"/>
    <s v="07-09-2024"/>
    <x v="4"/>
    <x v="3"/>
    <x v="0"/>
    <x v="1"/>
  </r>
  <r>
    <x v="11534"/>
    <x v="46"/>
    <x v="9247"/>
    <x v="194"/>
    <n v="9606.35"/>
    <n v="89"/>
    <n v="854965.15"/>
    <s v="07-09-2024"/>
    <x v="4"/>
    <x v="3"/>
    <x v="1"/>
    <x v="1"/>
  </r>
  <r>
    <x v="11535"/>
    <x v="30"/>
    <x v="9248"/>
    <x v="156"/>
    <n v="8339.8700000000008"/>
    <n v="30"/>
    <n v="250196.1"/>
    <s v="07-09-2024"/>
    <x v="4"/>
    <x v="3"/>
    <x v="2"/>
    <x v="1"/>
  </r>
  <r>
    <x v="11536"/>
    <x v="0"/>
    <x v="579"/>
    <x v="51"/>
    <n v="3759.65"/>
    <n v="46"/>
    <n v="172943.9"/>
    <s v="07-09-2024"/>
    <x v="4"/>
    <x v="3"/>
    <x v="0"/>
    <x v="1"/>
  </r>
  <r>
    <x v="11537"/>
    <x v="20"/>
    <x v="4512"/>
    <x v="143"/>
    <n v="9752.5499999999993"/>
    <n v="73"/>
    <n v="711936.15"/>
    <s v="08-09-2024"/>
    <x v="4"/>
    <x v="3"/>
    <x v="0"/>
    <x v="1"/>
  </r>
  <r>
    <x v="11538"/>
    <x v="45"/>
    <x v="9249"/>
    <x v="189"/>
    <n v="8948.4699999999993"/>
    <n v="18"/>
    <n v="161072.46"/>
    <s v="08-09-2024"/>
    <x v="4"/>
    <x v="3"/>
    <x v="3"/>
    <x v="1"/>
  </r>
  <r>
    <x v="11539"/>
    <x v="13"/>
    <x v="9250"/>
    <x v="218"/>
    <n v="5900.24"/>
    <n v="80"/>
    <n v="472019.20000000001"/>
    <s v="08-09-2024"/>
    <x v="4"/>
    <x v="3"/>
    <x v="4"/>
    <x v="1"/>
  </r>
  <r>
    <x v="11540"/>
    <x v="2"/>
    <x v="1258"/>
    <x v="238"/>
    <n v="6932.91"/>
    <n v="55"/>
    <n v="381310.05"/>
    <s v="08-09-2024"/>
    <x v="4"/>
    <x v="3"/>
    <x v="2"/>
    <x v="1"/>
  </r>
  <r>
    <x v="9026"/>
    <x v="14"/>
    <x v="9251"/>
    <x v="138"/>
    <n v="8330.06"/>
    <n v="42"/>
    <n v="349862.52"/>
    <s v="08-09-2024"/>
    <x v="4"/>
    <x v="3"/>
    <x v="3"/>
    <x v="1"/>
  </r>
  <r>
    <x v="10302"/>
    <x v="29"/>
    <x v="9252"/>
    <x v="21"/>
    <n v="2686.6"/>
    <n v="87"/>
    <n v="233734.2"/>
    <s v="08-09-2024"/>
    <x v="4"/>
    <x v="3"/>
    <x v="4"/>
    <x v="1"/>
  </r>
  <r>
    <x v="11541"/>
    <x v="21"/>
    <x v="9253"/>
    <x v="38"/>
    <n v="2577.61"/>
    <n v="21"/>
    <n v="54129.81"/>
    <s v="08-09-2024"/>
    <x v="4"/>
    <x v="3"/>
    <x v="3"/>
    <x v="1"/>
  </r>
  <r>
    <x v="11542"/>
    <x v="47"/>
    <x v="9254"/>
    <x v="132"/>
    <n v="2623.64"/>
    <n v="38"/>
    <n v="99698.32"/>
    <s v="08-09-2024"/>
    <x v="4"/>
    <x v="3"/>
    <x v="1"/>
    <x v="1"/>
  </r>
  <r>
    <x v="11543"/>
    <x v="37"/>
    <x v="39"/>
    <x v="94"/>
    <n v="6997.43"/>
    <n v="69"/>
    <n v="482822.67"/>
    <s v="09-09-2024"/>
    <x v="4"/>
    <x v="3"/>
    <x v="1"/>
    <x v="1"/>
  </r>
  <r>
    <x v="11544"/>
    <x v="1"/>
    <x v="9255"/>
    <x v="115"/>
    <n v="2174.91"/>
    <n v="41"/>
    <n v="89171.31"/>
    <s v="09-09-2024"/>
    <x v="4"/>
    <x v="3"/>
    <x v="1"/>
    <x v="1"/>
  </r>
  <r>
    <x v="11545"/>
    <x v="9"/>
    <x v="9256"/>
    <x v="85"/>
    <n v="4809.96"/>
    <n v="100"/>
    <n v="480996"/>
    <s v="09-09-2024"/>
    <x v="4"/>
    <x v="3"/>
    <x v="1"/>
    <x v="1"/>
  </r>
  <r>
    <x v="7276"/>
    <x v="1"/>
    <x v="9257"/>
    <x v="164"/>
    <n v="1023.95"/>
    <n v="94"/>
    <n v="96251.3"/>
    <s v="09-09-2024"/>
    <x v="4"/>
    <x v="3"/>
    <x v="1"/>
    <x v="1"/>
  </r>
  <r>
    <x v="1504"/>
    <x v="35"/>
    <x v="9258"/>
    <x v="88"/>
    <n v="8914.6299999999992"/>
    <n v="23"/>
    <n v="205036.49"/>
    <s v="09-09-2024"/>
    <x v="4"/>
    <x v="3"/>
    <x v="4"/>
    <x v="1"/>
  </r>
  <r>
    <x v="11546"/>
    <x v="37"/>
    <x v="9259"/>
    <x v="46"/>
    <n v="9309.0300000000007"/>
    <n v="46"/>
    <n v="428215.38"/>
    <s v="09-09-2024"/>
    <x v="4"/>
    <x v="3"/>
    <x v="1"/>
    <x v="1"/>
  </r>
  <r>
    <x v="11547"/>
    <x v="6"/>
    <x v="9260"/>
    <x v="200"/>
    <n v="1435.05"/>
    <n v="76"/>
    <n v="109063.8"/>
    <s v="09-09-2024"/>
    <x v="4"/>
    <x v="3"/>
    <x v="4"/>
    <x v="1"/>
  </r>
  <r>
    <x v="11548"/>
    <x v="10"/>
    <x v="1501"/>
    <x v="189"/>
    <n v="7110.18"/>
    <n v="12"/>
    <n v="85322.16"/>
    <s v="10-09-2024"/>
    <x v="4"/>
    <x v="3"/>
    <x v="4"/>
    <x v="1"/>
  </r>
  <r>
    <x v="11549"/>
    <x v="15"/>
    <x v="9261"/>
    <x v="60"/>
    <n v="9520.18"/>
    <n v="4"/>
    <n v="38080.720000000001"/>
    <s v="10-09-2024"/>
    <x v="4"/>
    <x v="3"/>
    <x v="5"/>
    <x v="1"/>
  </r>
  <r>
    <x v="11550"/>
    <x v="37"/>
    <x v="9262"/>
    <x v="64"/>
    <n v="545.21"/>
    <n v="30"/>
    <n v="16356.3"/>
    <s v="10-09-2024"/>
    <x v="4"/>
    <x v="3"/>
    <x v="1"/>
    <x v="1"/>
  </r>
  <r>
    <x v="11551"/>
    <x v="23"/>
    <x v="9263"/>
    <x v="199"/>
    <n v="8883.2999999999993"/>
    <n v="32"/>
    <n v="284265.59999999998"/>
    <s v="10-09-2024"/>
    <x v="4"/>
    <x v="3"/>
    <x v="3"/>
    <x v="1"/>
  </r>
  <r>
    <x v="11552"/>
    <x v="25"/>
    <x v="2890"/>
    <x v="242"/>
    <n v="4962.3999999999996"/>
    <n v="23"/>
    <n v="114135.2"/>
    <s v="10-09-2024"/>
    <x v="4"/>
    <x v="3"/>
    <x v="2"/>
    <x v="1"/>
  </r>
  <r>
    <x v="11553"/>
    <x v="13"/>
    <x v="3402"/>
    <x v="123"/>
    <n v="6817.15"/>
    <n v="9"/>
    <n v="61354.35"/>
    <s v="10-09-2024"/>
    <x v="4"/>
    <x v="3"/>
    <x v="4"/>
    <x v="1"/>
  </r>
  <r>
    <x v="11554"/>
    <x v="6"/>
    <x v="612"/>
    <x v="201"/>
    <n v="1347.91"/>
    <n v="68"/>
    <n v="91657.88"/>
    <s v="11-09-2024"/>
    <x v="4"/>
    <x v="3"/>
    <x v="4"/>
    <x v="1"/>
  </r>
  <r>
    <x v="11555"/>
    <x v="43"/>
    <x v="9264"/>
    <x v="40"/>
    <n v="3598"/>
    <n v="75"/>
    <n v="269850"/>
    <s v="11-09-2024"/>
    <x v="4"/>
    <x v="3"/>
    <x v="2"/>
    <x v="1"/>
  </r>
  <r>
    <x v="11499"/>
    <x v="43"/>
    <x v="1476"/>
    <x v="27"/>
    <n v="5148.08"/>
    <n v="77"/>
    <n v="396402.16"/>
    <s v="11-09-2024"/>
    <x v="4"/>
    <x v="3"/>
    <x v="2"/>
    <x v="1"/>
  </r>
  <r>
    <x v="11556"/>
    <x v="28"/>
    <x v="9265"/>
    <x v="8"/>
    <n v="3889.38"/>
    <n v="60"/>
    <n v="233362.8"/>
    <s v="11-09-2024"/>
    <x v="4"/>
    <x v="3"/>
    <x v="2"/>
    <x v="1"/>
  </r>
  <r>
    <x v="11557"/>
    <x v="38"/>
    <x v="9266"/>
    <x v="213"/>
    <n v="1212.6099999999999"/>
    <n v="85"/>
    <n v="103071.85"/>
    <s v="11-09-2024"/>
    <x v="4"/>
    <x v="3"/>
    <x v="4"/>
    <x v="1"/>
  </r>
  <r>
    <x v="11558"/>
    <x v="19"/>
    <x v="7143"/>
    <x v="65"/>
    <n v="317.64"/>
    <n v="93"/>
    <n v="29540.52"/>
    <s v="11-09-2024"/>
    <x v="4"/>
    <x v="3"/>
    <x v="0"/>
    <x v="1"/>
  </r>
  <r>
    <x v="11559"/>
    <x v="12"/>
    <x v="9163"/>
    <x v="35"/>
    <n v="3600.34"/>
    <n v="20"/>
    <n v="72006.8"/>
    <s v="11-09-2024"/>
    <x v="4"/>
    <x v="3"/>
    <x v="3"/>
    <x v="1"/>
  </r>
  <r>
    <x v="5992"/>
    <x v="1"/>
    <x v="9267"/>
    <x v="63"/>
    <n v="853.46"/>
    <n v="5"/>
    <n v="4267.3"/>
    <s v="11-09-2024"/>
    <x v="4"/>
    <x v="3"/>
    <x v="1"/>
    <x v="1"/>
  </r>
  <r>
    <x v="11560"/>
    <x v="27"/>
    <x v="6210"/>
    <x v="151"/>
    <n v="7231.1"/>
    <n v="1"/>
    <n v="7231.1"/>
    <s v="11-09-2024"/>
    <x v="4"/>
    <x v="3"/>
    <x v="2"/>
    <x v="1"/>
  </r>
  <r>
    <x v="11561"/>
    <x v="39"/>
    <x v="2039"/>
    <x v="152"/>
    <n v="402.34"/>
    <n v="93"/>
    <n v="37417.620000000003"/>
    <s v="11-09-2024"/>
    <x v="4"/>
    <x v="3"/>
    <x v="3"/>
    <x v="1"/>
  </r>
  <r>
    <x v="11562"/>
    <x v="47"/>
    <x v="835"/>
    <x v="146"/>
    <n v="6730.29"/>
    <n v="75"/>
    <n v="504771.75"/>
    <s v="11-09-2024"/>
    <x v="4"/>
    <x v="3"/>
    <x v="1"/>
    <x v="1"/>
  </r>
  <r>
    <x v="11563"/>
    <x v="14"/>
    <x v="1947"/>
    <x v="165"/>
    <n v="972.43"/>
    <n v="76"/>
    <n v="73904.679999999993"/>
    <s v="12-09-2024"/>
    <x v="4"/>
    <x v="3"/>
    <x v="3"/>
    <x v="1"/>
  </r>
  <r>
    <x v="11564"/>
    <x v="6"/>
    <x v="9268"/>
    <x v="73"/>
    <n v="8092.95"/>
    <n v="10"/>
    <n v="80929.5"/>
    <s v="12-09-2024"/>
    <x v="4"/>
    <x v="3"/>
    <x v="4"/>
    <x v="1"/>
  </r>
  <r>
    <x v="11565"/>
    <x v="2"/>
    <x v="2159"/>
    <x v="127"/>
    <n v="5122.8"/>
    <n v="78"/>
    <n v="399578.4"/>
    <s v="12-09-2024"/>
    <x v="4"/>
    <x v="3"/>
    <x v="2"/>
    <x v="1"/>
  </r>
  <r>
    <x v="11566"/>
    <x v="13"/>
    <x v="5728"/>
    <x v="36"/>
    <n v="8475.3799999999992"/>
    <n v="55"/>
    <n v="466145.9"/>
    <s v="12-09-2024"/>
    <x v="4"/>
    <x v="3"/>
    <x v="4"/>
    <x v="1"/>
  </r>
  <r>
    <x v="11567"/>
    <x v="10"/>
    <x v="9269"/>
    <x v="73"/>
    <n v="3819.62"/>
    <n v="72"/>
    <n v="275012.64"/>
    <s v="12-09-2024"/>
    <x v="4"/>
    <x v="3"/>
    <x v="4"/>
    <x v="1"/>
  </r>
  <r>
    <x v="950"/>
    <x v="3"/>
    <x v="3136"/>
    <x v="117"/>
    <n v="3266.28"/>
    <n v="85"/>
    <n v="277633.8"/>
    <s v="12-09-2024"/>
    <x v="4"/>
    <x v="3"/>
    <x v="3"/>
    <x v="1"/>
  </r>
  <r>
    <x v="11568"/>
    <x v="9"/>
    <x v="1522"/>
    <x v="224"/>
    <n v="170.85"/>
    <n v="95"/>
    <n v="16230.75"/>
    <s v="12-09-2024"/>
    <x v="4"/>
    <x v="3"/>
    <x v="1"/>
    <x v="1"/>
  </r>
  <r>
    <x v="11569"/>
    <x v="18"/>
    <x v="9270"/>
    <x v="123"/>
    <n v="8415.2999999999993"/>
    <n v="97"/>
    <n v="816284.1"/>
    <s v="13-09-2024"/>
    <x v="4"/>
    <x v="3"/>
    <x v="1"/>
    <x v="1"/>
  </r>
  <r>
    <x v="6284"/>
    <x v="44"/>
    <x v="1063"/>
    <x v="240"/>
    <n v="7941.31"/>
    <n v="38"/>
    <n v="301769.78000000003"/>
    <s v="13-09-2024"/>
    <x v="4"/>
    <x v="3"/>
    <x v="4"/>
    <x v="1"/>
  </r>
  <r>
    <x v="11570"/>
    <x v="46"/>
    <x v="422"/>
    <x v="52"/>
    <n v="4111.25"/>
    <n v="2"/>
    <n v="8222.5"/>
    <s v="13-09-2024"/>
    <x v="4"/>
    <x v="3"/>
    <x v="1"/>
    <x v="1"/>
  </r>
  <r>
    <x v="11571"/>
    <x v="42"/>
    <x v="613"/>
    <x v="71"/>
    <n v="2446.88"/>
    <n v="50"/>
    <n v="122344"/>
    <s v="13-09-2024"/>
    <x v="4"/>
    <x v="3"/>
    <x v="0"/>
    <x v="1"/>
  </r>
  <r>
    <x v="11572"/>
    <x v="6"/>
    <x v="1004"/>
    <x v="154"/>
    <n v="9060.7199999999993"/>
    <n v="40"/>
    <n v="362428.8"/>
    <s v="13-09-2024"/>
    <x v="4"/>
    <x v="3"/>
    <x v="4"/>
    <x v="1"/>
  </r>
  <r>
    <x v="11573"/>
    <x v="22"/>
    <x v="7290"/>
    <x v="93"/>
    <n v="6779.72"/>
    <n v="95"/>
    <n v="644073.4"/>
    <s v="13-09-2024"/>
    <x v="4"/>
    <x v="3"/>
    <x v="1"/>
    <x v="1"/>
  </r>
  <r>
    <x v="11574"/>
    <x v="46"/>
    <x v="9271"/>
    <x v="19"/>
    <n v="1952.18"/>
    <n v="10"/>
    <n v="19521.8"/>
    <s v="13-09-2024"/>
    <x v="4"/>
    <x v="3"/>
    <x v="1"/>
    <x v="1"/>
  </r>
  <r>
    <x v="9887"/>
    <x v="3"/>
    <x v="161"/>
    <x v="67"/>
    <n v="6393.37"/>
    <n v="21"/>
    <n v="134260.76999999999"/>
    <s v="13-09-2024"/>
    <x v="4"/>
    <x v="3"/>
    <x v="3"/>
    <x v="1"/>
  </r>
  <r>
    <x v="1900"/>
    <x v="25"/>
    <x v="9272"/>
    <x v="221"/>
    <n v="1473.55"/>
    <n v="29"/>
    <n v="42732.95"/>
    <s v="13-09-2024"/>
    <x v="4"/>
    <x v="3"/>
    <x v="2"/>
    <x v="1"/>
  </r>
  <r>
    <x v="11575"/>
    <x v="4"/>
    <x v="4535"/>
    <x v="146"/>
    <n v="4958.7700000000004"/>
    <n v="35"/>
    <n v="173556.95"/>
    <s v="14-09-2024"/>
    <x v="4"/>
    <x v="3"/>
    <x v="3"/>
    <x v="1"/>
  </r>
  <r>
    <x v="11576"/>
    <x v="17"/>
    <x v="6563"/>
    <x v="131"/>
    <n v="6336.38"/>
    <n v="36"/>
    <n v="228109.68"/>
    <s v="14-09-2024"/>
    <x v="4"/>
    <x v="3"/>
    <x v="2"/>
    <x v="1"/>
  </r>
  <r>
    <x v="11577"/>
    <x v="16"/>
    <x v="9273"/>
    <x v="227"/>
    <n v="3093.84"/>
    <n v="45"/>
    <n v="139222.79999999999"/>
    <s v="14-09-2024"/>
    <x v="4"/>
    <x v="3"/>
    <x v="4"/>
    <x v="1"/>
  </r>
  <r>
    <x v="11578"/>
    <x v="31"/>
    <x v="9274"/>
    <x v="3"/>
    <n v="1573.68"/>
    <n v="54"/>
    <n v="84978.72"/>
    <s v="14-09-2024"/>
    <x v="4"/>
    <x v="3"/>
    <x v="2"/>
    <x v="1"/>
  </r>
  <r>
    <x v="11579"/>
    <x v="10"/>
    <x v="4144"/>
    <x v="118"/>
    <n v="7732.48"/>
    <n v="57"/>
    <n v="440751.35999999999"/>
    <s v="14-09-2024"/>
    <x v="4"/>
    <x v="3"/>
    <x v="4"/>
    <x v="1"/>
  </r>
  <r>
    <x v="11580"/>
    <x v="35"/>
    <x v="9275"/>
    <x v="170"/>
    <n v="2625.63"/>
    <n v="78"/>
    <n v="204799.14"/>
    <s v="14-09-2024"/>
    <x v="4"/>
    <x v="3"/>
    <x v="4"/>
    <x v="1"/>
  </r>
  <r>
    <x v="11581"/>
    <x v="29"/>
    <x v="9276"/>
    <x v="174"/>
    <n v="3344.16"/>
    <n v="31"/>
    <n v="103668.96"/>
    <s v="14-09-2024"/>
    <x v="4"/>
    <x v="3"/>
    <x v="4"/>
    <x v="1"/>
  </r>
  <r>
    <x v="11582"/>
    <x v="32"/>
    <x v="9277"/>
    <x v="143"/>
    <n v="539.72"/>
    <n v="53"/>
    <n v="28605.16"/>
    <s v="14-09-2024"/>
    <x v="4"/>
    <x v="3"/>
    <x v="1"/>
    <x v="1"/>
  </r>
  <r>
    <x v="11583"/>
    <x v="23"/>
    <x v="9278"/>
    <x v="141"/>
    <n v="1469.49"/>
    <n v="41"/>
    <n v="60249.09"/>
    <s v="14-09-2024"/>
    <x v="4"/>
    <x v="3"/>
    <x v="3"/>
    <x v="1"/>
  </r>
  <r>
    <x v="11584"/>
    <x v="0"/>
    <x v="9279"/>
    <x v="182"/>
    <n v="4221.0600000000004"/>
    <n v="30"/>
    <n v="126631.8"/>
    <s v="15-09-2024"/>
    <x v="4"/>
    <x v="3"/>
    <x v="0"/>
    <x v="1"/>
  </r>
  <r>
    <x v="11585"/>
    <x v="14"/>
    <x v="9280"/>
    <x v="181"/>
    <n v="374.11"/>
    <n v="100"/>
    <n v="37411"/>
    <s v="15-09-2024"/>
    <x v="4"/>
    <x v="3"/>
    <x v="3"/>
    <x v="1"/>
  </r>
  <r>
    <x v="11586"/>
    <x v="45"/>
    <x v="34"/>
    <x v="39"/>
    <n v="3552.84"/>
    <n v="43"/>
    <n v="152772.12"/>
    <s v="15-09-2024"/>
    <x v="4"/>
    <x v="3"/>
    <x v="3"/>
    <x v="1"/>
  </r>
  <r>
    <x v="11587"/>
    <x v="6"/>
    <x v="4081"/>
    <x v="80"/>
    <n v="4370.0200000000004"/>
    <n v="60"/>
    <n v="262201.2"/>
    <s v="15-09-2024"/>
    <x v="4"/>
    <x v="3"/>
    <x v="4"/>
    <x v="1"/>
  </r>
  <r>
    <x v="11588"/>
    <x v="47"/>
    <x v="9281"/>
    <x v="207"/>
    <n v="3941.99"/>
    <n v="84"/>
    <n v="331127.15999999997"/>
    <s v="15-09-2024"/>
    <x v="4"/>
    <x v="3"/>
    <x v="1"/>
    <x v="1"/>
  </r>
  <r>
    <x v="10320"/>
    <x v="22"/>
    <x v="6376"/>
    <x v="64"/>
    <n v="9351.49"/>
    <n v="35"/>
    <n v="327302.15000000002"/>
    <s v="15-09-2024"/>
    <x v="4"/>
    <x v="3"/>
    <x v="1"/>
    <x v="1"/>
  </r>
  <r>
    <x v="4982"/>
    <x v="26"/>
    <x v="310"/>
    <x v="209"/>
    <n v="4421.74"/>
    <n v="9"/>
    <n v="39795.660000000003"/>
    <s v="15-09-2024"/>
    <x v="4"/>
    <x v="3"/>
    <x v="1"/>
    <x v="1"/>
  </r>
  <r>
    <x v="11589"/>
    <x v="36"/>
    <x v="9282"/>
    <x v="213"/>
    <n v="6335.55"/>
    <n v="1"/>
    <n v="6335.55"/>
    <s v="15-09-2024"/>
    <x v="4"/>
    <x v="3"/>
    <x v="2"/>
    <x v="1"/>
  </r>
  <r>
    <x v="11590"/>
    <x v="14"/>
    <x v="9283"/>
    <x v="160"/>
    <n v="3744.64"/>
    <n v="25"/>
    <n v="93616"/>
    <s v="15-09-2024"/>
    <x v="4"/>
    <x v="3"/>
    <x v="3"/>
    <x v="1"/>
  </r>
  <r>
    <x v="11591"/>
    <x v="17"/>
    <x v="435"/>
    <x v="45"/>
    <n v="4034.18"/>
    <n v="6"/>
    <n v="24205.08"/>
    <s v="15-09-2024"/>
    <x v="4"/>
    <x v="3"/>
    <x v="2"/>
    <x v="1"/>
  </r>
  <r>
    <x v="11592"/>
    <x v="29"/>
    <x v="1154"/>
    <x v="109"/>
    <n v="348.81"/>
    <n v="16"/>
    <n v="5580.96"/>
    <s v="15-09-2024"/>
    <x v="4"/>
    <x v="3"/>
    <x v="4"/>
    <x v="1"/>
  </r>
  <r>
    <x v="11593"/>
    <x v="37"/>
    <x v="5462"/>
    <x v="136"/>
    <n v="2815.35"/>
    <n v="29"/>
    <n v="81645.149999999994"/>
    <s v="15-09-2024"/>
    <x v="4"/>
    <x v="3"/>
    <x v="1"/>
    <x v="1"/>
  </r>
  <r>
    <x v="11594"/>
    <x v="30"/>
    <x v="9284"/>
    <x v="36"/>
    <n v="8538.23"/>
    <n v="1"/>
    <n v="8538.23"/>
    <s v="16-09-2024"/>
    <x v="4"/>
    <x v="3"/>
    <x v="2"/>
    <x v="1"/>
  </r>
  <r>
    <x v="11595"/>
    <x v="37"/>
    <x v="9285"/>
    <x v="153"/>
    <n v="2727.9"/>
    <n v="84"/>
    <n v="229143.6"/>
    <s v="16-09-2024"/>
    <x v="4"/>
    <x v="3"/>
    <x v="1"/>
    <x v="1"/>
  </r>
  <r>
    <x v="11596"/>
    <x v="24"/>
    <x v="3074"/>
    <x v="134"/>
    <n v="8942.7199999999993"/>
    <n v="51"/>
    <n v="456078.72"/>
    <s v="16-09-2024"/>
    <x v="4"/>
    <x v="3"/>
    <x v="3"/>
    <x v="1"/>
  </r>
  <r>
    <x v="11597"/>
    <x v="44"/>
    <x v="7636"/>
    <x v="84"/>
    <n v="6877.16"/>
    <n v="66"/>
    <n v="453892.56"/>
    <s v="16-09-2024"/>
    <x v="4"/>
    <x v="3"/>
    <x v="4"/>
    <x v="1"/>
  </r>
  <r>
    <x v="11598"/>
    <x v="22"/>
    <x v="3937"/>
    <x v="63"/>
    <n v="4453.2700000000004"/>
    <n v="64"/>
    <n v="285009.28000000003"/>
    <s v="16-09-2024"/>
    <x v="4"/>
    <x v="3"/>
    <x v="1"/>
    <x v="1"/>
  </r>
  <r>
    <x v="11599"/>
    <x v="20"/>
    <x v="9283"/>
    <x v="87"/>
    <n v="1972.43"/>
    <n v="26"/>
    <n v="51283.18"/>
    <s v="16-09-2024"/>
    <x v="4"/>
    <x v="3"/>
    <x v="0"/>
    <x v="1"/>
  </r>
  <r>
    <x v="11600"/>
    <x v="17"/>
    <x v="9286"/>
    <x v="46"/>
    <n v="674.49"/>
    <n v="67"/>
    <n v="45190.83"/>
    <s v="16-09-2024"/>
    <x v="4"/>
    <x v="3"/>
    <x v="2"/>
    <x v="1"/>
  </r>
  <r>
    <x v="11601"/>
    <x v="32"/>
    <x v="8859"/>
    <x v="64"/>
    <n v="1974.22"/>
    <n v="78"/>
    <n v="153989.16"/>
    <s v="16-09-2024"/>
    <x v="4"/>
    <x v="3"/>
    <x v="1"/>
    <x v="1"/>
  </r>
  <r>
    <x v="10687"/>
    <x v="20"/>
    <x v="9287"/>
    <x v="46"/>
    <n v="640.33000000000004"/>
    <n v="93"/>
    <n v="59550.69"/>
    <s v="16-09-2024"/>
    <x v="4"/>
    <x v="3"/>
    <x v="0"/>
    <x v="1"/>
  </r>
  <r>
    <x v="11602"/>
    <x v="1"/>
    <x v="9288"/>
    <x v="59"/>
    <n v="5628.99"/>
    <n v="66"/>
    <n v="371513.34"/>
    <s v="16-09-2024"/>
    <x v="4"/>
    <x v="3"/>
    <x v="1"/>
    <x v="1"/>
  </r>
  <r>
    <x v="11603"/>
    <x v="2"/>
    <x v="3031"/>
    <x v="184"/>
    <n v="5704.82"/>
    <n v="63"/>
    <n v="359403.66"/>
    <s v="17-09-2024"/>
    <x v="4"/>
    <x v="3"/>
    <x v="2"/>
    <x v="1"/>
  </r>
  <r>
    <x v="7697"/>
    <x v="11"/>
    <x v="9289"/>
    <x v="94"/>
    <n v="1906.31"/>
    <n v="71"/>
    <n v="135348.01"/>
    <s v="17-09-2024"/>
    <x v="4"/>
    <x v="3"/>
    <x v="2"/>
    <x v="1"/>
  </r>
  <r>
    <x v="11604"/>
    <x v="25"/>
    <x v="9290"/>
    <x v="94"/>
    <n v="9068.02"/>
    <n v="73"/>
    <n v="661965.46"/>
    <s v="17-09-2024"/>
    <x v="4"/>
    <x v="3"/>
    <x v="2"/>
    <x v="1"/>
  </r>
  <r>
    <x v="11605"/>
    <x v="7"/>
    <x v="9291"/>
    <x v="163"/>
    <n v="2530.9499999999998"/>
    <n v="18"/>
    <n v="45557.1"/>
    <s v="17-09-2024"/>
    <x v="4"/>
    <x v="3"/>
    <x v="0"/>
    <x v="1"/>
  </r>
  <r>
    <x v="4358"/>
    <x v="31"/>
    <x v="1279"/>
    <x v="209"/>
    <n v="3377.23"/>
    <n v="67"/>
    <n v="226274.41"/>
    <s v="17-09-2024"/>
    <x v="4"/>
    <x v="3"/>
    <x v="2"/>
    <x v="1"/>
  </r>
  <r>
    <x v="11606"/>
    <x v="2"/>
    <x v="2003"/>
    <x v="184"/>
    <n v="738.01"/>
    <n v="8"/>
    <n v="5904.08"/>
    <s v="17-09-2024"/>
    <x v="4"/>
    <x v="3"/>
    <x v="2"/>
    <x v="1"/>
  </r>
  <r>
    <x v="10649"/>
    <x v="45"/>
    <x v="9292"/>
    <x v="10"/>
    <n v="4392.1400000000003"/>
    <n v="74"/>
    <n v="325018.36"/>
    <s v="17-09-2024"/>
    <x v="4"/>
    <x v="3"/>
    <x v="3"/>
    <x v="1"/>
  </r>
  <r>
    <x v="11607"/>
    <x v="16"/>
    <x v="922"/>
    <x v="146"/>
    <n v="5284.05"/>
    <n v="53"/>
    <n v="280054.65000000002"/>
    <s v="17-09-2024"/>
    <x v="4"/>
    <x v="3"/>
    <x v="4"/>
    <x v="1"/>
  </r>
  <r>
    <x v="11608"/>
    <x v="14"/>
    <x v="9293"/>
    <x v="65"/>
    <n v="6353.62"/>
    <n v="96"/>
    <n v="609947.52"/>
    <s v="17-09-2024"/>
    <x v="4"/>
    <x v="3"/>
    <x v="3"/>
    <x v="1"/>
  </r>
  <r>
    <x v="11609"/>
    <x v="19"/>
    <x v="9294"/>
    <x v="235"/>
    <n v="2831.64"/>
    <n v="87"/>
    <n v="246352.68"/>
    <s v="17-09-2024"/>
    <x v="4"/>
    <x v="3"/>
    <x v="0"/>
    <x v="1"/>
  </r>
  <r>
    <x v="196"/>
    <x v="33"/>
    <x v="4400"/>
    <x v="196"/>
    <n v="2323.36"/>
    <n v="36"/>
    <n v="83640.960000000006"/>
    <s v="17-09-2024"/>
    <x v="4"/>
    <x v="3"/>
    <x v="1"/>
    <x v="1"/>
  </r>
  <r>
    <x v="11610"/>
    <x v="3"/>
    <x v="9295"/>
    <x v="200"/>
    <n v="6767.99"/>
    <n v="60"/>
    <n v="406079.4"/>
    <s v="17-09-2024"/>
    <x v="4"/>
    <x v="3"/>
    <x v="3"/>
    <x v="1"/>
  </r>
  <r>
    <x v="11611"/>
    <x v="26"/>
    <x v="1052"/>
    <x v="43"/>
    <n v="9192.19"/>
    <n v="20"/>
    <n v="183843.8"/>
    <s v="18-09-2024"/>
    <x v="4"/>
    <x v="3"/>
    <x v="1"/>
    <x v="1"/>
  </r>
  <r>
    <x v="11612"/>
    <x v="16"/>
    <x v="1897"/>
    <x v="57"/>
    <n v="3027.2"/>
    <n v="54"/>
    <n v="163468.79999999999"/>
    <s v="18-09-2024"/>
    <x v="4"/>
    <x v="3"/>
    <x v="4"/>
    <x v="1"/>
  </r>
  <r>
    <x v="11613"/>
    <x v="33"/>
    <x v="806"/>
    <x v="0"/>
    <n v="3588.49"/>
    <n v="27"/>
    <n v="96889.23"/>
    <s v="18-09-2024"/>
    <x v="4"/>
    <x v="3"/>
    <x v="1"/>
    <x v="1"/>
  </r>
  <r>
    <x v="11614"/>
    <x v="7"/>
    <x v="9296"/>
    <x v="132"/>
    <n v="8559.3799999999992"/>
    <n v="99"/>
    <n v="847378.62"/>
    <s v="18-09-2024"/>
    <x v="4"/>
    <x v="3"/>
    <x v="0"/>
    <x v="1"/>
  </r>
  <r>
    <x v="11615"/>
    <x v="45"/>
    <x v="5253"/>
    <x v="162"/>
    <n v="978.22"/>
    <n v="44"/>
    <n v="43041.68"/>
    <s v="18-09-2024"/>
    <x v="4"/>
    <x v="3"/>
    <x v="3"/>
    <x v="1"/>
  </r>
  <r>
    <x v="11616"/>
    <x v="42"/>
    <x v="2795"/>
    <x v="21"/>
    <n v="302.27999999999997"/>
    <n v="53"/>
    <n v="16020.84"/>
    <s v="18-09-2024"/>
    <x v="4"/>
    <x v="3"/>
    <x v="0"/>
    <x v="1"/>
  </r>
  <r>
    <x v="11617"/>
    <x v="45"/>
    <x v="7141"/>
    <x v="229"/>
    <n v="9831.49"/>
    <n v="81"/>
    <n v="796350.69"/>
    <s v="18-09-2024"/>
    <x v="4"/>
    <x v="3"/>
    <x v="3"/>
    <x v="1"/>
  </r>
  <r>
    <x v="11618"/>
    <x v="0"/>
    <x v="156"/>
    <x v="168"/>
    <n v="7612.85"/>
    <n v="39"/>
    <n v="296901.15000000002"/>
    <s v="18-09-2024"/>
    <x v="4"/>
    <x v="3"/>
    <x v="0"/>
    <x v="1"/>
  </r>
  <r>
    <x v="11619"/>
    <x v="32"/>
    <x v="3118"/>
    <x v="140"/>
    <n v="9321.7099999999991"/>
    <n v="36"/>
    <n v="335581.56"/>
    <s v="18-09-2024"/>
    <x v="4"/>
    <x v="3"/>
    <x v="1"/>
    <x v="1"/>
  </r>
  <r>
    <x v="11620"/>
    <x v="39"/>
    <x v="6945"/>
    <x v="199"/>
    <n v="6871.62"/>
    <n v="85"/>
    <n v="584087.69999999995"/>
    <s v="18-09-2024"/>
    <x v="4"/>
    <x v="3"/>
    <x v="3"/>
    <x v="1"/>
  </r>
  <r>
    <x v="11621"/>
    <x v="45"/>
    <x v="9297"/>
    <x v="56"/>
    <n v="8273.07"/>
    <n v="83"/>
    <n v="686664.81"/>
    <s v="18-09-2024"/>
    <x v="4"/>
    <x v="3"/>
    <x v="3"/>
    <x v="1"/>
  </r>
  <r>
    <x v="11622"/>
    <x v="8"/>
    <x v="9298"/>
    <x v="232"/>
    <n v="5341.27"/>
    <n v="74"/>
    <n v="395253.98"/>
    <s v="18-09-2024"/>
    <x v="4"/>
    <x v="3"/>
    <x v="3"/>
    <x v="1"/>
  </r>
  <r>
    <x v="11623"/>
    <x v="4"/>
    <x v="9299"/>
    <x v="142"/>
    <n v="3194.36"/>
    <n v="22"/>
    <n v="70275.92"/>
    <s v="18-09-2024"/>
    <x v="4"/>
    <x v="3"/>
    <x v="3"/>
    <x v="1"/>
  </r>
  <r>
    <x v="11624"/>
    <x v="44"/>
    <x v="9300"/>
    <x v="132"/>
    <n v="6701.29"/>
    <n v="18"/>
    <n v="120623.22"/>
    <s v="18-09-2024"/>
    <x v="4"/>
    <x v="3"/>
    <x v="4"/>
    <x v="1"/>
  </r>
  <r>
    <x v="11625"/>
    <x v="10"/>
    <x v="9301"/>
    <x v="116"/>
    <n v="4239.0200000000004"/>
    <n v="83"/>
    <n v="351838.66"/>
    <s v="18-09-2024"/>
    <x v="4"/>
    <x v="3"/>
    <x v="4"/>
    <x v="1"/>
  </r>
  <r>
    <x v="11626"/>
    <x v="14"/>
    <x v="9038"/>
    <x v="13"/>
    <n v="2373.25"/>
    <n v="55"/>
    <n v="130528.75"/>
    <s v="18-09-2024"/>
    <x v="4"/>
    <x v="3"/>
    <x v="3"/>
    <x v="1"/>
  </r>
  <r>
    <x v="11627"/>
    <x v="3"/>
    <x v="1697"/>
    <x v="19"/>
    <n v="8414.94"/>
    <n v="58"/>
    <n v="488066.52"/>
    <s v="18-09-2024"/>
    <x v="4"/>
    <x v="3"/>
    <x v="3"/>
    <x v="1"/>
  </r>
  <r>
    <x v="11628"/>
    <x v="21"/>
    <x v="8668"/>
    <x v="62"/>
    <n v="3662.71"/>
    <n v="25"/>
    <n v="91567.75"/>
    <s v="18-09-2024"/>
    <x v="4"/>
    <x v="3"/>
    <x v="3"/>
    <x v="1"/>
  </r>
  <r>
    <x v="11629"/>
    <x v="44"/>
    <x v="9302"/>
    <x v="220"/>
    <n v="7652.46"/>
    <n v="3"/>
    <n v="22957.38"/>
    <s v="18-09-2024"/>
    <x v="4"/>
    <x v="3"/>
    <x v="4"/>
    <x v="1"/>
  </r>
  <r>
    <x v="11630"/>
    <x v="42"/>
    <x v="649"/>
    <x v="21"/>
    <n v="9804.2999999999993"/>
    <n v="13"/>
    <n v="127455.9"/>
    <s v="18-09-2024"/>
    <x v="4"/>
    <x v="3"/>
    <x v="0"/>
    <x v="1"/>
  </r>
  <r>
    <x v="11631"/>
    <x v="5"/>
    <x v="9303"/>
    <x v="29"/>
    <n v="4611.71"/>
    <n v="24"/>
    <n v="110681.04"/>
    <s v="19-09-2024"/>
    <x v="4"/>
    <x v="3"/>
    <x v="4"/>
    <x v="1"/>
  </r>
  <r>
    <x v="11632"/>
    <x v="42"/>
    <x v="9304"/>
    <x v="171"/>
    <n v="1606.12"/>
    <n v="70"/>
    <n v="112428.4"/>
    <s v="19-09-2024"/>
    <x v="4"/>
    <x v="3"/>
    <x v="0"/>
    <x v="1"/>
  </r>
  <r>
    <x v="11633"/>
    <x v="37"/>
    <x v="9305"/>
    <x v="191"/>
    <n v="4522.75"/>
    <n v="92"/>
    <n v="416093"/>
    <s v="19-09-2024"/>
    <x v="4"/>
    <x v="3"/>
    <x v="1"/>
    <x v="1"/>
  </r>
  <r>
    <x v="11634"/>
    <x v="45"/>
    <x v="6120"/>
    <x v="240"/>
    <n v="9120.3799999999992"/>
    <n v="50"/>
    <n v="456019"/>
    <s v="19-09-2024"/>
    <x v="4"/>
    <x v="3"/>
    <x v="3"/>
    <x v="1"/>
  </r>
  <r>
    <x v="11635"/>
    <x v="43"/>
    <x v="9306"/>
    <x v="181"/>
    <n v="6464.1"/>
    <n v="83"/>
    <n v="536520.30000000005"/>
    <s v="19-09-2024"/>
    <x v="4"/>
    <x v="3"/>
    <x v="2"/>
    <x v="1"/>
  </r>
  <r>
    <x v="11636"/>
    <x v="12"/>
    <x v="9307"/>
    <x v="223"/>
    <n v="1751.74"/>
    <n v="22"/>
    <n v="38538.28"/>
    <s v="19-09-2024"/>
    <x v="4"/>
    <x v="3"/>
    <x v="3"/>
    <x v="1"/>
  </r>
  <r>
    <x v="11637"/>
    <x v="27"/>
    <x v="9308"/>
    <x v="83"/>
    <n v="5260.08"/>
    <n v="11"/>
    <n v="57860.88"/>
    <s v="19-09-2024"/>
    <x v="4"/>
    <x v="3"/>
    <x v="2"/>
    <x v="1"/>
  </r>
  <r>
    <x v="11638"/>
    <x v="40"/>
    <x v="9309"/>
    <x v="10"/>
    <n v="6896.66"/>
    <n v="23"/>
    <n v="158623.18"/>
    <s v="19-09-2024"/>
    <x v="4"/>
    <x v="3"/>
    <x v="3"/>
    <x v="1"/>
  </r>
  <r>
    <x v="11639"/>
    <x v="20"/>
    <x v="9310"/>
    <x v="52"/>
    <n v="4562.3500000000004"/>
    <n v="19"/>
    <n v="86684.65"/>
    <s v="19-09-2024"/>
    <x v="4"/>
    <x v="3"/>
    <x v="0"/>
    <x v="1"/>
  </r>
  <r>
    <x v="11640"/>
    <x v="42"/>
    <x v="9311"/>
    <x v="115"/>
    <n v="269.11"/>
    <n v="58"/>
    <n v="15608.38"/>
    <s v="19-09-2024"/>
    <x v="4"/>
    <x v="3"/>
    <x v="0"/>
    <x v="1"/>
  </r>
  <r>
    <x v="11641"/>
    <x v="26"/>
    <x v="9312"/>
    <x v="97"/>
    <n v="1279.3699999999999"/>
    <n v="49"/>
    <n v="62689.13"/>
    <s v="19-09-2024"/>
    <x v="4"/>
    <x v="3"/>
    <x v="1"/>
    <x v="1"/>
  </r>
  <r>
    <x v="11642"/>
    <x v="13"/>
    <x v="9313"/>
    <x v="61"/>
    <n v="3552.75"/>
    <n v="60"/>
    <n v="213165"/>
    <s v="19-09-2024"/>
    <x v="4"/>
    <x v="3"/>
    <x v="4"/>
    <x v="1"/>
  </r>
  <r>
    <x v="11643"/>
    <x v="27"/>
    <x v="6632"/>
    <x v="207"/>
    <n v="8744.49"/>
    <n v="66"/>
    <n v="577136.34"/>
    <s v="19-09-2024"/>
    <x v="4"/>
    <x v="3"/>
    <x v="2"/>
    <x v="1"/>
  </r>
  <r>
    <x v="11644"/>
    <x v="43"/>
    <x v="3139"/>
    <x v="229"/>
    <n v="6068.5"/>
    <n v="71"/>
    <n v="430863.5"/>
    <s v="20-09-2024"/>
    <x v="4"/>
    <x v="3"/>
    <x v="2"/>
    <x v="1"/>
  </r>
  <r>
    <x v="7527"/>
    <x v="12"/>
    <x v="9314"/>
    <x v="86"/>
    <n v="1821.01"/>
    <n v="55"/>
    <n v="100155.55"/>
    <s v="20-09-2024"/>
    <x v="4"/>
    <x v="3"/>
    <x v="3"/>
    <x v="1"/>
  </r>
  <r>
    <x v="11645"/>
    <x v="21"/>
    <x v="5450"/>
    <x v="69"/>
    <n v="7677.95"/>
    <n v="98"/>
    <n v="752439.1"/>
    <s v="20-09-2024"/>
    <x v="4"/>
    <x v="3"/>
    <x v="3"/>
    <x v="1"/>
  </r>
  <r>
    <x v="11646"/>
    <x v="10"/>
    <x v="9315"/>
    <x v="8"/>
    <n v="6005.53"/>
    <n v="12"/>
    <n v="72066.36"/>
    <s v="20-09-2024"/>
    <x v="4"/>
    <x v="3"/>
    <x v="4"/>
    <x v="1"/>
  </r>
  <r>
    <x v="11647"/>
    <x v="42"/>
    <x v="9316"/>
    <x v="54"/>
    <n v="3390.39"/>
    <n v="6"/>
    <n v="20342.34"/>
    <s v="20-09-2024"/>
    <x v="4"/>
    <x v="3"/>
    <x v="0"/>
    <x v="1"/>
  </r>
  <r>
    <x v="1810"/>
    <x v="33"/>
    <x v="9317"/>
    <x v="181"/>
    <n v="8031.46"/>
    <n v="66"/>
    <n v="530076.36"/>
    <s v="20-09-2024"/>
    <x v="4"/>
    <x v="3"/>
    <x v="1"/>
    <x v="1"/>
  </r>
  <r>
    <x v="11648"/>
    <x v="0"/>
    <x v="482"/>
    <x v="224"/>
    <n v="423.29"/>
    <n v="56"/>
    <n v="23704.240000000002"/>
    <s v="20-09-2024"/>
    <x v="4"/>
    <x v="3"/>
    <x v="0"/>
    <x v="1"/>
  </r>
  <r>
    <x v="11649"/>
    <x v="26"/>
    <x v="9318"/>
    <x v="99"/>
    <n v="6491.5"/>
    <n v="93"/>
    <n v="603709.5"/>
    <s v="20-09-2024"/>
    <x v="4"/>
    <x v="3"/>
    <x v="1"/>
    <x v="1"/>
  </r>
  <r>
    <x v="127"/>
    <x v="47"/>
    <x v="9319"/>
    <x v="103"/>
    <n v="900.99"/>
    <n v="47"/>
    <n v="42346.53"/>
    <s v="20-09-2024"/>
    <x v="4"/>
    <x v="3"/>
    <x v="1"/>
    <x v="1"/>
  </r>
  <r>
    <x v="11650"/>
    <x v="2"/>
    <x v="99"/>
    <x v="179"/>
    <n v="9713.7099999999991"/>
    <n v="41"/>
    <n v="398262.11"/>
    <s v="21-09-2024"/>
    <x v="4"/>
    <x v="3"/>
    <x v="2"/>
    <x v="1"/>
  </r>
  <r>
    <x v="11651"/>
    <x v="24"/>
    <x v="1244"/>
    <x v="170"/>
    <n v="6401.66"/>
    <n v="63"/>
    <n v="403304.58"/>
    <s v="21-09-2024"/>
    <x v="4"/>
    <x v="3"/>
    <x v="3"/>
    <x v="1"/>
  </r>
  <r>
    <x v="11652"/>
    <x v="31"/>
    <x v="9320"/>
    <x v="81"/>
    <n v="2062.61"/>
    <n v="36"/>
    <n v="74253.960000000006"/>
    <s v="21-09-2024"/>
    <x v="4"/>
    <x v="3"/>
    <x v="2"/>
    <x v="1"/>
  </r>
  <r>
    <x v="11653"/>
    <x v="17"/>
    <x v="9321"/>
    <x v="226"/>
    <n v="2433.0100000000002"/>
    <n v="17"/>
    <n v="41361.17"/>
    <s v="21-09-2024"/>
    <x v="4"/>
    <x v="3"/>
    <x v="2"/>
    <x v="1"/>
  </r>
  <r>
    <x v="4060"/>
    <x v="30"/>
    <x v="9322"/>
    <x v="111"/>
    <n v="9985.2900000000009"/>
    <n v="91"/>
    <n v="908661.39"/>
    <s v="21-09-2024"/>
    <x v="4"/>
    <x v="3"/>
    <x v="2"/>
    <x v="1"/>
  </r>
  <r>
    <x v="11654"/>
    <x v="4"/>
    <x v="2668"/>
    <x v="134"/>
    <n v="6035.71"/>
    <n v="53"/>
    <n v="319892.63"/>
    <s v="21-09-2024"/>
    <x v="4"/>
    <x v="3"/>
    <x v="3"/>
    <x v="1"/>
  </r>
  <r>
    <x v="11655"/>
    <x v="47"/>
    <x v="9323"/>
    <x v="215"/>
    <n v="7010.75"/>
    <n v="27"/>
    <n v="189290.25"/>
    <s v="21-09-2024"/>
    <x v="4"/>
    <x v="3"/>
    <x v="1"/>
    <x v="1"/>
  </r>
  <r>
    <x v="11656"/>
    <x v="38"/>
    <x v="2627"/>
    <x v="145"/>
    <n v="2563.6799999999998"/>
    <n v="80"/>
    <n v="205094.39999999999"/>
    <s v="21-09-2024"/>
    <x v="4"/>
    <x v="3"/>
    <x v="4"/>
    <x v="1"/>
  </r>
  <r>
    <x v="11657"/>
    <x v="11"/>
    <x v="1118"/>
    <x v="238"/>
    <n v="7741.18"/>
    <n v="20"/>
    <n v="154823.6"/>
    <s v="21-09-2024"/>
    <x v="4"/>
    <x v="3"/>
    <x v="2"/>
    <x v="1"/>
  </r>
  <r>
    <x v="11658"/>
    <x v="40"/>
    <x v="8215"/>
    <x v="166"/>
    <n v="8199.31"/>
    <n v="58"/>
    <n v="475559.98"/>
    <s v="22-09-2024"/>
    <x v="4"/>
    <x v="3"/>
    <x v="3"/>
    <x v="1"/>
  </r>
  <r>
    <x v="11659"/>
    <x v="23"/>
    <x v="9324"/>
    <x v="194"/>
    <n v="9428.2900000000009"/>
    <n v="42"/>
    <n v="395988.18"/>
    <s v="22-09-2024"/>
    <x v="4"/>
    <x v="3"/>
    <x v="3"/>
    <x v="1"/>
  </r>
  <r>
    <x v="11660"/>
    <x v="4"/>
    <x v="9325"/>
    <x v="54"/>
    <n v="1439.55"/>
    <n v="90"/>
    <n v="129559.5"/>
    <s v="22-09-2024"/>
    <x v="4"/>
    <x v="3"/>
    <x v="3"/>
    <x v="1"/>
  </r>
  <r>
    <x v="11661"/>
    <x v="23"/>
    <x v="9326"/>
    <x v="155"/>
    <n v="2803.07"/>
    <n v="97"/>
    <n v="271897.78999999998"/>
    <s v="22-09-2024"/>
    <x v="4"/>
    <x v="3"/>
    <x v="3"/>
    <x v="1"/>
  </r>
  <r>
    <x v="11662"/>
    <x v="41"/>
    <x v="2382"/>
    <x v="11"/>
    <n v="6247.24"/>
    <n v="91"/>
    <n v="568498.84"/>
    <s v="22-09-2024"/>
    <x v="4"/>
    <x v="3"/>
    <x v="5"/>
    <x v="1"/>
  </r>
  <r>
    <x v="11663"/>
    <x v="7"/>
    <x v="742"/>
    <x v="115"/>
    <n v="1019.78"/>
    <n v="55"/>
    <n v="56087.9"/>
    <s v="22-09-2024"/>
    <x v="4"/>
    <x v="3"/>
    <x v="0"/>
    <x v="1"/>
  </r>
  <r>
    <x v="11664"/>
    <x v="13"/>
    <x v="9327"/>
    <x v="0"/>
    <n v="2320.46"/>
    <n v="77"/>
    <n v="178675.42"/>
    <s v="22-09-2024"/>
    <x v="4"/>
    <x v="3"/>
    <x v="4"/>
    <x v="1"/>
  </r>
  <r>
    <x v="11665"/>
    <x v="23"/>
    <x v="8124"/>
    <x v="161"/>
    <n v="4347.43"/>
    <n v="68"/>
    <n v="295625.24"/>
    <s v="22-09-2024"/>
    <x v="4"/>
    <x v="3"/>
    <x v="3"/>
    <x v="1"/>
  </r>
  <r>
    <x v="11666"/>
    <x v="25"/>
    <x v="9328"/>
    <x v="142"/>
    <n v="1193.68"/>
    <n v="27"/>
    <n v="32229.360000000001"/>
    <s v="22-09-2024"/>
    <x v="4"/>
    <x v="3"/>
    <x v="2"/>
    <x v="1"/>
  </r>
  <r>
    <x v="11667"/>
    <x v="22"/>
    <x v="9329"/>
    <x v="80"/>
    <n v="7084.14"/>
    <n v="89"/>
    <n v="630488.46"/>
    <s v="22-09-2024"/>
    <x v="4"/>
    <x v="3"/>
    <x v="1"/>
    <x v="1"/>
  </r>
  <r>
    <x v="11668"/>
    <x v="5"/>
    <x v="9330"/>
    <x v="84"/>
    <n v="6686.5"/>
    <n v="39"/>
    <n v="260773.5"/>
    <s v="22-09-2024"/>
    <x v="4"/>
    <x v="3"/>
    <x v="4"/>
    <x v="1"/>
  </r>
  <r>
    <x v="11669"/>
    <x v="21"/>
    <x v="1904"/>
    <x v="192"/>
    <n v="2116.9"/>
    <n v="44"/>
    <n v="93143.6"/>
    <s v="22-09-2024"/>
    <x v="4"/>
    <x v="3"/>
    <x v="3"/>
    <x v="1"/>
  </r>
  <r>
    <x v="11670"/>
    <x v="38"/>
    <x v="4343"/>
    <x v="176"/>
    <n v="8837.1299999999992"/>
    <n v="10"/>
    <n v="88371.3"/>
    <s v="23-09-2024"/>
    <x v="4"/>
    <x v="3"/>
    <x v="4"/>
    <x v="1"/>
  </r>
  <r>
    <x v="11671"/>
    <x v="47"/>
    <x v="3892"/>
    <x v="175"/>
    <n v="582.5"/>
    <n v="86"/>
    <n v="50095"/>
    <s v="23-09-2024"/>
    <x v="4"/>
    <x v="3"/>
    <x v="1"/>
    <x v="1"/>
  </r>
  <r>
    <x v="11672"/>
    <x v="45"/>
    <x v="9331"/>
    <x v="56"/>
    <n v="6199.42"/>
    <n v="70"/>
    <n v="433959.4"/>
    <s v="23-09-2024"/>
    <x v="4"/>
    <x v="3"/>
    <x v="3"/>
    <x v="1"/>
  </r>
  <r>
    <x v="11673"/>
    <x v="4"/>
    <x v="3774"/>
    <x v="7"/>
    <n v="9000.67"/>
    <n v="19"/>
    <n v="171012.73"/>
    <s v="23-09-2024"/>
    <x v="4"/>
    <x v="3"/>
    <x v="3"/>
    <x v="1"/>
  </r>
  <r>
    <x v="11674"/>
    <x v="14"/>
    <x v="9332"/>
    <x v="45"/>
    <n v="9501.52"/>
    <n v="6"/>
    <n v="57009.120000000003"/>
    <s v="23-09-2024"/>
    <x v="4"/>
    <x v="3"/>
    <x v="3"/>
    <x v="1"/>
  </r>
  <r>
    <x v="11675"/>
    <x v="1"/>
    <x v="2240"/>
    <x v="99"/>
    <n v="2557.7800000000002"/>
    <n v="80"/>
    <n v="204622.4"/>
    <s v="23-09-2024"/>
    <x v="4"/>
    <x v="3"/>
    <x v="1"/>
    <x v="1"/>
  </r>
  <r>
    <x v="11676"/>
    <x v="21"/>
    <x v="9333"/>
    <x v="218"/>
    <n v="554.76"/>
    <n v="39"/>
    <n v="21635.64"/>
    <s v="23-09-2024"/>
    <x v="4"/>
    <x v="3"/>
    <x v="3"/>
    <x v="1"/>
  </r>
  <r>
    <x v="11677"/>
    <x v="4"/>
    <x v="9334"/>
    <x v="48"/>
    <n v="3799.48"/>
    <n v="6"/>
    <n v="22796.880000000001"/>
    <s v="23-09-2024"/>
    <x v="4"/>
    <x v="3"/>
    <x v="3"/>
    <x v="1"/>
  </r>
  <r>
    <x v="11678"/>
    <x v="37"/>
    <x v="9335"/>
    <x v="55"/>
    <n v="3506.52"/>
    <n v="64"/>
    <n v="224417.28"/>
    <s v="23-09-2024"/>
    <x v="4"/>
    <x v="3"/>
    <x v="1"/>
    <x v="1"/>
  </r>
  <r>
    <x v="11679"/>
    <x v="21"/>
    <x v="9336"/>
    <x v="67"/>
    <n v="4770.05"/>
    <n v="31"/>
    <n v="147871.54999999999"/>
    <s v="23-09-2024"/>
    <x v="4"/>
    <x v="3"/>
    <x v="3"/>
    <x v="1"/>
  </r>
  <r>
    <x v="11680"/>
    <x v="40"/>
    <x v="4938"/>
    <x v="142"/>
    <n v="1444.69"/>
    <n v="70"/>
    <n v="101128.3"/>
    <s v="23-09-2024"/>
    <x v="4"/>
    <x v="3"/>
    <x v="3"/>
    <x v="1"/>
  </r>
  <r>
    <x v="1615"/>
    <x v="7"/>
    <x v="9337"/>
    <x v="104"/>
    <n v="9472.84"/>
    <n v="72"/>
    <n v="682044.48"/>
    <s v="23-09-2024"/>
    <x v="4"/>
    <x v="3"/>
    <x v="0"/>
    <x v="1"/>
  </r>
  <r>
    <x v="11681"/>
    <x v="15"/>
    <x v="9338"/>
    <x v="156"/>
    <n v="893.55"/>
    <n v="53"/>
    <n v="47358.15"/>
    <s v="24-09-2024"/>
    <x v="4"/>
    <x v="3"/>
    <x v="5"/>
    <x v="1"/>
  </r>
  <r>
    <x v="11682"/>
    <x v="16"/>
    <x v="9339"/>
    <x v="171"/>
    <n v="2758.55"/>
    <n v="75"/>
    <n v="206891.25"/>
    <s v="24-09-2024"/>
    <x v="4"/>
    <x v="3"/>
    <x v="4"/>
    <x v="1"/>
  </r>
  <r>
    <x v="11683"/>
    <x v="14"/>
    <x v="1177"/>
    <x v="218"/>
    <n v="3903.08"/>
    <n v="58"/>
    <n v="226378.64"/>
    <s v="24-09-2024"/>
    <x v="4"/>
    <x v="3"/>
    <x v="3"/>
    <x v="1"/>
  </r>
  <r>
    <x v="11684"/>
    <x v="40"/>
    <x v="9340"/>
    <x v="141"/>
    <n v="8179.56"/>
    <n v="75"/>
    <n v="613467"/>
    <s v="24-09-2024"/>
    <x v="4"/>
    <x v="3"/>
    <x v="3"/>
    <x v="1"/>
  </r>
  <r>
    <x v="11685"/>
    <x v="46"/>
    <x v="635"/>
    <x v="95"/>
    <n v="3620.33"/>
    <n v="74"/>
    <n v="267904.42"/>
    <s v="24-09-2024"/>
    <x v="4"/>
    <x v="3"/>
    <x v="1"/>
    <x v="1"/>
  </r>
  <r>
    <x v="11686"/>
    <x v="15"/>
    <x v="9341"/>
    <x v="30"/>
    <n v="5759.03"/>
    <n v="47"/>
    <n v="270674.40999999997"/>
    <s v="24-09-2024"/>
    <x v="4"/>
    <x v="3"/>
    <x v="5"/>
    <x v="1"/>
  </r>
  <r>
    <x v="11687"/>
    <x v="26"/>
    <x v="744"/>
    <x v="167"/>
    <n v="1159.3900000000001"/>
    <n v="20"/>
    <n v="23187.8"/>
    <s v="24-09-2024"/>
    <x v="4"/>
    <x v="3"/>
    <x v="1"/>
    <x v="1"/>
  </r>
  <r>
    <x v="11688"/>
    <x v="24"/>
    <x v="9342"/>
    <x v="81"/>
    <n v="4150.28"/>
    <n v="86"/>
    <n v="356924.08"/>
    <s v="24-09-2024"/>
    <x v="4"/>
    <x v="3"/>
    <x v="3"/>
    <x v="1"/>
  </r>
  <r>
    <x v="11689"/>
    <x v="36"/>
    <x v="6829"/>
    <x v="124"/>
    <n v="7787.19"/>
    <n v="91"/>
    <n v="708634.29"/>
    <s v="24-09-2024"/>
    <x v="4"/>
    <x v="3"/>
    <x v="2"/>
    <x v="1"/>
  </r>
  <r>
    <x v="11690"/>
    <x v="26"/>
    <x v="9343"/>
    <x v="175"/>
    <n v="599.73"/>
    <n v="100"/>
    <n v="59973"/>
    <s v="24-09-2024"/>
    <x v="4"/>
    <x v="3"/>
    <x v="1"/>
    <x v="1"/>
  </r>
  <r>
    <x v="11691"/>
    <x v="5"/>
    <x v="916"/>
    <x v="74"/>
    <n v="2013.98"/>
    <n v="77"/>
    <n v="155076.46"/>
    <s v="25-09-2024"/>
    <x v="4"/>
    <x v="3"/>
    <x v="4"/>
    <x v="1"/>
  </r>
  <r>
    <x v="11692"/>
    <x v="42"/>
    <x v="9344"/>
    <x v="4"/>
    <n v="3156.33"/>
    <n v="86"/>
    <n v="271444.38"/>
    <s v="25-09-2024"/>
    <x v="4"/>
    <x v="3"/>
    <x v="0"/>
    <x v="1"/>
  </r>
  <r>
    <x v="11693"/>
    <x v="46"/>
    <x v="3181"/>
    <x v="206"/>
    <n v="4244.8500000000004"/>
    <n v="28"/>
    <n v="118855.8"/>
    <s v="25-09-2024"/>
    <x v="4"/>
    <x v="3"/>
    <x v="1"/>
    <x v="1"/>
  </r>
  <r>
    <x v="11694"/>
    <x v="43"/>
    <x v="9345"/>
    <x v="31"/>
    <n v="7458.14"/>
    <n v="29"/>
    <n v="216286.06"/>
    <s v="25-09-2024"/>
    <x v="4"/>
    <x v="3"/>
    <x v="2"/>
    <x v="1"/>
  </r>
  <r>
    <x v="11695"/>
    <x v="45"/>
    <x v="35"/>
    <x v="60"/>
    <n v="2545.23"/>
    <n v="79"/>
    <n v="201073.17"/>
    <s v="25-09-2024"/>
    <x v="4"/>
    <x v="3"/>
    <x v="3"/>
    <x v="1"/>
  </r>
  <r>
    <x v="11696"/>
    <x v="37"/>
    <x v="818"/>
    <x v="226"/>
    <n v="618.02"/>
    <n v="56"/>
    <n v="34609.120000000003"/>
    <s v="25-09-2024"/>
    <x v="4"/>
    <x v="3"/>
    <x v="1"/>
    <x v="1"/>
  </r>
  <r>
    <x v="11697"/>
    <x v="18"/>
    <x v="9346"/>
    <x v="206"/>
    <n v="9879.6200000000008"/>
    <n v="16"/>
    <n v="158073.92000000001"/>
    <s v="25-09-2024"/>
    <x v="4"/>
    <x v="3"/>
    <x v="1"/>
    <x v="1"/>
  </r>
  <r>
    <x v="11698"/>
    <x v="12"/>
    <x v="9347"/>
    <x v="110"/>
    <n v="9679.74"/>
    <n v="20"/>
    <n v="193594.8"/>
    <s v="25-09-2024"/>
    <x v="4"/>
    <x v="3"/>
    <x v="3"/>
    <x v="1"/>
  </r>
  <r>
    <x v="11699"/>
    <x v="23"/>
    <x v="3013"/>
    <x v="139"/>
    <n v="9956.66"/>
    <n v="6"/>
    <n v="59739.96"/>
    <s v="25-09-2024"/>
    <x v="4"/>
    <x v="3"/>
    <x v="3"/>
    <x v="1"/>
  </r>
  <r>
    <x v="11700"/>
    <x v="16"/>
    <x v="5979"/>
    <x v="26"/>
    <n v="1153.76"/>
    <n v="19"/>
    <n v="21921.439999999999"/>
    <s v="25-09-2024"/>
    <x v="4"/>
    <x v="3"/>
    <x v="4"/>
    <x v="1"/>
  </r>
  <r>
    <x v="11701"/>
    <x v="18"/>
    <x v="9348"/>
    <x v="13"/>
    <n v="2731.24"/>
    <n v="32"/>
    <n v="87399.679999999993"/>
    <s v="25-09-2024"/>
    <x v="4"/>
    <x v="3"/>
    <x v="1"/>
    <x v="1"/>
  </r>
  <r>
    <x v="11702"/>
    <x v="9"/>
    <x v="9349"/>
    <x v="58"/>
    <n v="5572.46"/>
    <n v="11"/>
    <n v="61297.06"/>
    <s v="25-09-2024"/>
    <x v="4"/>
    <x v="3"/>
    <x v="1"/>
    <x v="1"/>
  </r>
  <r>
    <x v="11703"/>
    <x v="24"/>
    <x v="1554"/>
    <x v="176"/>
    <n v="8624.89"/>
    <n v="44"/>
    <n v="379495.16"/>
    <s v="25-09-2024"/>
    <x v="4"/>
    <x v="3"/>
    <x v="3"/>
    <x v="1"/>
  </r>
  <r>
    <x v="11704"/>
    <x v="23"/>
    <x v="9350"/>
    <x v="96"/>
    <n v="5926.8"/>
    <n v="92"/>
    <n v="545265.6"/>
    <s v="26-09-2024"/>
    <x v="4"/>
    <x v="3"/>
    <x v="3"/>
    <x v="1"/>
  </r>
  <r>
    <x v="11705"/>
    <x v="23"/>
    <x v="9351"/>
    <x v="227"/>
    <n v="6797.38"/>
    <n v="75"/>
    <n v="509803.5"/>
    <s v="26-09-2024"/>
    <x v="4"/>
    <x v="3"/>
    <x v="3"/>
    <x v="1"/>
  </r>
  <r>
    <x v="11706"/>
    <x v="4"/>
    <x v="831"/>
    <x v="139"/>
    <n v="6270.77"/>
    <n v="55"/>
    <n v="344892.35"/>
    <s v="26-09-2024"/>
    <x v="4"/>
    <x v="3"/>
    <x v="3"/>
    <x v="1"/>
  </r>
  <r>
    <x v="11707"/>
    <x v="30"/>
    <x v="8561"/>
    <x v="46"/>
    <n v="6732.94"/>
    <n v="63"/>
    <n v="424175.22"/>
    <s v="26-09-2024"/>
    <x v="4"/>
    <x v="3"/>
    <x v="2"/>
    <x v="1"/>
  </r>
  <r>
    <x v="11708"/>
    <x v="22"/>
    <x v="9352"/>
    <x v="86"/>
    <n v="5684.43"/>
    <n v="48"/>
    <n v="272852.64"/>
    <s v="26-09-2024"/>
    <x v="4"/>
    <x v="3"/>
    <x v="1"/>
    <x v="1"/>
  </r>
  <r>
    <x v="11709"/>
    <x v="1"/>
    <x v="9353"/>
    <x v="36"/>
    <n v="4935.82"/>
    <n v="55"/>
    <n v="271470.09999999998"/>
    <s v="26-09-2024"/>
    <x v="4"/>
    <x v="3"/>
    <x v="1"/>
    <x v="1"/>
  </r>
  <r>
    <x v="11710"/>
    <x v="37"/>
    <x v="9354"/>
    <x v="97"/>
    <n v="4294.16"/>
    <n v="65"/>
    <n v="279120.40000000002"/>
    <s v="26-09-2024"/>
    <x v="4"/>
    <x v="3"/>
    <x v="1"/>
    <x v="1"/>
  </r>
  <r>
    <x v="11711"/>
    <x v="28"/>
    <x v="9355"/>
    <x v="121"/>
    <n v="6597.87"/>
    <n v="10"/>
    <n v="65978.7"/>
    <s v="26-09-2024"/>
    <x v="4"/>
    <x v="3"/>
    <x v="2"/>
    <x v="1"/>
  </r>
  <r>
    <x v="11712"/>
    <x v="19"/>
    <x v="9356"/>
    <x v="54"/>
    <n v="4587.22"/>
    <n v="38"/>
    <n v="174314.36"/>
    <s v="26-09-2024"/>
    <x v="4"/>
    <x v="3"/>
    <x v="0"/>
    <x v="1"/>
  </r>
  <r>
    <x v="11713"/>
    <x v="46"/>
    <x v="1451"/>
    <x v="177"/>
    <n v="4283.16"/>
    <n v="6"/>
    <n v="25698.959999999999"/>
    <s v="26-09-2024"/>
    <x v="4"/>
    <x v="3"/>
    <x v="1"/>
    <x v="1"/>
  </r>
  <r>
    <x v="11714"/>
    <x v="1"/>
    <x v="1173"/>
    <x v="83"/>
    <n v="4723.18"/>
    <n v="17"/>
    <n v="80294.06"/>
    <s v="26-09-2024"/>
    <x v="4"/>
    <x v="3"/>
    <x v="1"/>
    <x v="1"/>
  </r>
  <r>
    <x v="11715"/>
    <x v="7"/>
    <x v="7558"/>
    <x v="56"/>
    <n v="3847.82"/>
    <n v="51"/>
    <n v="196238.82"/>
    <s v="27-09-2024"/>
    <x v="4"/>
    <x v="3"/>
    <x v="0"/>
    <x v="1"/>
  </r>
  <r>
    <x v="1410"/>
    <x v="23"/>
    <x v="2817"/>
    <x v="42"/>
    <n v="3636.66"/>
    <n v="92"/>
    <n v="334572.71999999997"/>
    <s v="27-09-2024"/>
    <x v="4"/>
    <x v="3"/>
    <x v="3"/>
    <x v="1"/>
  </r>
  <r>
    <x v="1784"/>
    <x v="21"/>
    <x v="9357"/>
    <x v="0"/>
    <n v="2725.95"/>
    <n v="87"/>
    <n v="237157.65"/>
    <s v="27-09-2024"/>
    <x v="4"/>
    <x v="3"/>
    <x v="3"/>
    <x v="1"/>
  </r>
  <r>
    <x v="11716"/>
    <x v="38"/>
    <x v="9358"/>
    <x v="25"/>
    <n v="876.94"/>
    <n v="10"/>
    <n v="8769.4"/>
    <s v="27-09-2024"/>
    <x v="4"/>
    <x v="3"/>
    <x v="4"/>
    <x v="1"/>
  </r>
  <r>
    <x v="11717"/>
    <x v="21"/>
    <x v="4595"/>
    <x v="215"/>
    <n v="6308.24"/>
    <n v="69"/>
    <n v="435268.56"/>
    <s v="27-09-2024"/>
    <x v="4"/>
    <x v="3"/>
    <x v="3"/>
    <x v="1"/>
  </r>
  <r>
    <x v="11718"/>
    <x v="21"/>
    <x v="9359"/>
    <x v="67"/>
    <n v="6324.96"/>
    <n v="26"/>
    <n v="164448.95999999999"/>
    <s v="27-09-2024"/>
    <x v="4"/>
    <x v="3"/>
    <x v="3"/>
    <x v="1"/>
  </r>
  <r>
    <x v="11719"/>
    <x v="20"/>
    <x v="2272"/>
    <x v="237"/>
    <n v="7894.82"/>
    <n v="1"/>
    <n v="7894.82"/>
    <s v="27-09-2024"/>
    <x v="4"/>
    <x v="3"/>
    <x v="0"/>
    <x v="1"/>
  </r>
  <r>
    <x v="11720"/>
    <x v="38"/>
    <x v="9360"/>
    <x v="186"/>
    <n v="3211.31"/>
    <n v="61"/>
    <n v="195889.91"/>
    <s v="27-09-2024"/>
    <x v="4"/>
    <x v="3"/>
    <x v="4"/>
    <x v="1"/>
  </r>
  <r>
    <x v="939"/>
    <x v="15"/>
    <x v="9361"/>
    <x v="23"/>
    <n v="2115.31"/>
    <n v="24"/>
    <n v="50767.44"/>
    <s v="27-09-2024"/>
    <x v="4"/>
    <x v="3"/>
    <x v="5"/>
    <x v="1"/>
  </r>
  <r>
    <x v="11721"/>
    <x v="5"/>
    <x v="5371"/>
    <x v="221"/>
    <n v="2192.66"/>
    <n v="46"/>
    <n v="100862.36"/>
    <s v="27-09-2024"/>
    <x v="4"/>
    <x v="3"/>
    <x v="4"/>
    <x v="1"/>
  </r>
  <r>
    <x v="11722"/>
    <x v="13"/>
    <x v="2506"/>
    <x v="3"/>
    <n v="3685.12"/>
    <n v="50"/>
    <n v="184256"/>
    <s v="27-09-2024"/>
    <x v="4"/>
    <x v="3"/>
    <x v="4"/>
    <x v="1"/>
  </r>
  <r>
    <x v="11723"/>
    <x v="38"/>
    <x v="9362"/>
    <x v="84"/>
    <n v="5245.03"/>
    <n v="27"/>
    <n v="141615.81"/>
    <s v="28-09-2024"/>
    <x v="4"/>
    <x v="3"/>
    <x v="4"/>
    <x v="1"/>
  </r>
  <r>
    <x v="11724"/>
    <x v="31"/>
    <x v="9363"/>
    <x v="124"/>
    <n v="9615.09"/>
    <n v="44"/>
    <n v="423063.96"/>
    <s v="28-09-2024"/>
    <x v="4"/>
    <x v="3"/>
    <x v="2"/>
    <x v="1"/>
  </r>
  <r>
    <x v="11725"/>
    <x v="9"/>
    <x v="9364"/>
    <x v="158"/>
    <n v="7163.43"/>
    <n v="21"/>
    <n v="150432.03"/>
    <s v="28-09-2024"/>
    <x v="4"/>
    <x v="3"/>
    <x v="1"/>
    <x v="1"/>
  </r>
  <r>
    <x v="2451"/>
    <x v="25"/>
    <x v="9365"/>
    <x v="21"/>
    <n v="8795.43"/>
    <n v="19"/>
    <n v="167113.17000000001"/>
    <s v="28-09-2024"/>
    <x v="4"/>
    <x v="3"/>
    <x v="2"/>
    <x v="1"/>
  </r>
  <r>
    <x v="11726"/>
    <x v="29"/>
    <x v="1851"/>
    <x v="171"/>
    <n v="1598.73"/>
    <n v="63"/>
    <n v="100719.99"/>
    <s v="28-09-2024"/>
    <x v="4"/>
    <x v="3"/>
    <x v="4"/>
    <x v="1"/>
  </r>
  <r>
    <x v="11727"/>
    <x v="36"/>
    <x v="975"/>
    <x v="231"/>
    <n v="1553.95"/>
    <n v="25"/>
    <n v="38848.75"/>
    <s v="28-09-2024"/>
    <x v="4"/>
    <x v="3"/>
    <x v="2"/>
    <x v="1"/>
  </r>
  <r>
    <x v="11728"/>
    <x v="47"/>
    <x v="1682"/>
    <x v="64"/>
    <n v="5027.55"/>
    <n v="78"/>
    <n v="392148.9"/>
    <s v="28-09-2024"/>
    <x v="4"/>
    <x v="3"/>
    <x v="1"/>
    <x v="1"/>
  </r>
  <r>
    <x v="11729"/>
    <x v="33"/>
    <x v="9366"/>
    <x v="215"/>
    <n v="1184.78"/>
    <n v="13"/>
    <n v="15402.14"/>
    <s v="29-09-2024"/>
    <x v="4"/>
    <x v="3"/>
    <x v="1"/>
    <x v="1"/>
  </r>
  <r>
    <x v="11730"/>
    <x v="36"/>
    <x v="2526"/>
    <x v="18"/>
    <n v="8018.05"/>
    <n v="87"/>
    <n v="697570.35"/>
    <s v="29-09-2024"/>
    <x v="4"/>
    <x v="3"/>
    <x v="2"/>
    <x v="1"/>
  </r>
  <r>
    <x v="11731"/>
    <x v="18"/>
    <x v="3329"/>
    <x v="156"/>
    <n v="413.74"/>
    <n v="66"/>
    <n v="27306.84"/>
    <s v="29-09-2024"/>
    <x v="4"/>
    <x v="3"/>
    <x v="1"/>
    <x v="1"/>
  </r>
  <r>
    <x v="11732"/>
    <x v="0"/>
    <x v="3263"/>
    <x v="194"/>
    <n v="6840.4"/>
    <n v="66"/>
    <n v="451466.4"/>
    <s v="29-09-2024"/>
    <x v="4"/>
    <x v="3"/>
    <x v="0"/>
    <x v="1"/>
  </r>
  <r>
    <x v="2839"/>
    <x v="45"/>
    <x v="9367"/>
    <x v="143"/>
    <n v="5860.68"/>
    <n v="15"/>
    <n v="87910.2"/>
    <s v="29-09-2024"/>
    <x v="4"/>
    <x v="3"/>
    <x v="3"/>
    <x v="1"/>
  </r>
  <r>
    <x v="3474"/>
    <x v="14"/>
    <x v="1699"/>
    <x v="195"/>
    <n v="1683.35"/>
    <n v="61"/>
    <n v="102684.35"/>
    <s v="29-09-2024"/>
    <x v="4"/>
    <x v="3"/>
    <x v="3"/>
    <x v="1"/>
  </r>
  <r>
    <x v="11733"/>
    <x v="0"/>
    <x v="9368"/>
    <x v="110"/>
    <n v="8118.55"/>
    <n v="5"/>
    <n v="40592.75"/>
    <s v="29-09-2024"/>
    <x v="4"/>
    <x v="3"/>
    <x v="0"/>
    <x v="1"/>
  </r>
  <r>
    <x v="11734"/>
    <x v="35"/>
    <x v="9369"/>
    <x v="235"/>
    <n v="6303.51"/>
    <n v="40"/>
    <n v="252140.4"/>
    <s v="29-09-2024"/>
    <x v="4"/>
    <x v="3"/>
    <x v="4"/>
    <x v="1"/>
  </r>
  <r>
    <x v="11735"/>
    <x v="24"/>
    <x v="9370"/>
    <x v="230"/>
    <n v="7737.05"/>
    <n v="33"/>
    <n v="255322.65"/>
    <s v="29-09-2024"/>
    <x v="4"/>
    <x v="3"/>
    <x v="3"/>
    <x v="1"/>
  </r>
  <r>
    <x v="11736"/>
    <x v="27"/>
    <x v="9371"/>
    <x v="203"/>
    <n v="2785.35"/>
    <n v="49"/>
    <n v="136482.15"/>
    <s v="29-09-2024"/>
    <x v="4"/>
    <x v="3"/>
    <x v="2"/>
    <x v="1"/>
  </r>
  <r>
    <x v="11737"/>
    <x v="8"/>
    <x v="4061"/>
    <x v="193"/>
    <n v="2316.4299999999998"/>
    <n v="1"/>
    <n v="2316.4299999999998"/>
    <s v="29-09-2024"/>
    <x v="4"/>
    <x v="3"/>
    <x v="3"/>
    <x v="1"/>
  </r>
  <r>
    <x v="10290"/>
    <x v="9"/>
    <x v="9091"/>
    <x v="176"/>
    <n v="3339.19"/>
    <n v="23"/>
    <n v="76801.37"/>
    <s v="29-09-2024"/>
    <x v="4"/>
    <x v="3"/>
    <x v="1"/>
    <x v="1"/>
  </r>
  <r>
    <x v="11738"/>
    <x v="20"/>
    <x v="9372"/>
    <x v="89"/>
    <n v="669.6"/>
    <n v="99"/>
    <n v="66290.399999999994"/>
    <s v="29-09-2024"/>
    <x v="4"/>
    <x v="3"/>
    <x v="0"/>
    <x v="1"/>
  </r>
  <r>
    <x v="11739"/>
    <x v="3"/>
    <x v="9373"/>
    <x v="182"/>
    <n v="5573.39"/>
    <n v="36"/>
    <n v="200642.04"/>
    <s v="30-09-2024"/>
    <x v="4"/>
    <x v="3"/>
    <x v="3"/>
    <x v="1"/>
  </r>
  <r>
    <x v="11740"/>
    <x v="4"/>
    <x v="9374"/>
    <x v="39"/>
    <n v="1437.99"/>
    <n v="58"/>
    <n v="83403.42"/>
    <s v="30-09-2024"/>
    <x v="4"/>
    <x v="3"/>
    <x v="3"/>
    <x v="1"/>
  </r>
  <r>
    <x v="11741"/>
    <x v="44"/>
    <x v="9375"/>
    <x v="85"/>
    <n v="494.55"/>
    <n v="67"/>
    <n v="33134.85"/>
    <s v="30-09-2024"/>
    <x v="4"/>
    <x v="3"/>
    <x v="4"/>
    <x v="1"/>
  </r>
  <r>
    <x v="11742"/>
    <x v="38"/>
    <x v="9376"/>
    <x v="125"/>
    <n v="3891.33"/>
    <n v="60"/>
    <n v="233479.8"/>
    <s v="30-09-2024"/>
    <x v="4"/>
    <x v="3"/>
    <x v="4"/>
    <x v="1"/>
  </r>
  <r>
    <x v="11743"/>
    <x v="4"/>
    <x v="9377"/>
    <x v="115"/>
    <n v="5910.24"/>
    <n v="86"/>
    <n v="508280.64"/>
    <s v="30-09-2024"/>
    <x v="4"/>
    <x v="3"/>
    <x v="3"/>
    <x v="1"/>
  </r>
  <r>
    <x v="7435"/>
    <x v="22"/>
    <x v="7232"/>
    <x v="168"/>
    <n v="6204.1"/>
    <n v="8"/>
    <n v="49632.800000000003"/>
    <s v="30-09-2024"/>
    <x v="4"/>
    <x v="3"/>
    <x v="1"/>
    <x v="1"/>
  </r>
  <r>
    <x v="11744"/>
    <x v="23"/>
    <x v="2356"/>
    <x v="241"/>
    <n v="8859.36"/>
    <n v="78"/>
    <n v="691030.08"/>
    <s v="30-09-2024"/>
    <x v="4"/>
    <x v="3"/>
    <x v="3"/>
    <x v="1"/>
  </r>
  <r>
    <x v="11745"/>
    <x v="21"/>
    <x v="635"/>
    <x v="141"/>
    <n v="2642.98"/>
    <n v="71"/>
    <n v="187651.58"/>
    <s v="30-09-2024"/>
    <x v="4"/>
    <x v="3"/>
    <x v="3"/>
    <x v="1"/>
  </r>
  <r>
    <x v="11746"/>
    <x v="39"/>
    <x v="8782"/>
    <x v="64"/>
    <n v="4094.92"/>
    <n v="70"/>
    <n v="286644.40000000002"/>
    <s v="30-09-2024"/>
    <x v="4"/>
    <x v="3"/>
    <x v="3"/>
    <x v="1"/>
  </r>
  <r>
    <x v="11747"/>
    <x v="20"/>
    <x v="71"/>
    <x v="191"/>
    <n v="696.31"/>
    <n v="100"/>
    <n v="69631"/>
    <s v="30-09-2024"/>
    <x v="4"/>
    <x v="3"/>
    <x v="0"/>
    <x v="1"/>
  </r>
  <r>
    <x v="11748"/>
    <x v="3"/>
    <x v="4218"/>
    <x v="52"/>
    <n v="4734.37"/>
    <n v="87"/>
    <n v="411890.19"/>
    <s v="30-09-2024"/>
    <x v="4"/>
    <x v="3"/>
    <x v="3"/>
    <x v="1"/>
  </r>
  <r>
    <x v="11749"/>
    <x v="8"/>
    <x v="9378"/>
    <x v="111"/>
    <n v="8298.5499999999993"/>
    <n v="50"/>
    <n v="414927.5"/>
    <s v="30-09-2024"/>
    <x v="4"/>
    <x v="3"/>
    <x v="3"/>
    <x v="1"/>
  </r>
  <r>
    <x v="11750"/>
    <x v="41"/>
    <x v="613"/>
    <x v="194"/>
    <n v="3128.68"/>
    <n v="38"/>
    <n v="118889.84"/>
    <s v="01-10-2024"/>
    <x v="5"/>
    <x v="3"/>
    <x v="5"/>
    <x v="1"/>
  </r>
  <r>
    <x v="11751"/>
    <x v="15"/>
    <x v="9379"/>
    <x v="110"/>
    <n v="2826.15"/>
    <n v="23"/>
    <n v="65001.45"/>
    <s v="01-10-2024"/>
    <x v="5"/>
    <x v="3"/>
    <x v="5"/>
    <x v="1"/>
  </r>
  <r>
    <x v="11752"/>
    <x v="23"/>
    <x v="359"/>
    <x v="170"/>
    <n v="5293.32"/>
    <n v="14"/>
    <n v="74106.48"/>
    <s v="01-10-2024"/>
    <x v="5"/>
    <x v="3"/>
    <x v="3"/>
    <x v="1"/>
  </r>
  <r>
    <x v="11753"/>
    <x v="39"/>
    <x v="876"/>
    <x v="143"/>
    <n v="7562.99"/>
    <n v="13"/>
    <n v="98318.87"/>
    <s v="01-10-2024"/>
    <x v="5"/>
    <x v="3"/>
    <x v="3"/>
    <x v="1"/>
  </r>
  <r>
    <x v="11754"/>
    <x v="19"/>
    <x v="9380"/>
    <x v="1"/>
    <n v="9238.16"/>
    <n v="4"/>
    <n v="36952.639999999999"/>
    <s v="01-10-2024"/>
    <x v="5"/>
    <x v="3"/>
    <x v="0"/>
    <x v="1"/>
  </r>
  <r>
    <x v="11755"/>
    <x v="1"/>
    <x v="9381"/>
    <x v="49"/>
    <n v="2561.9299999999998"/>
    <n v="50"/>
    <n v="128096.5"/>
    <s v="01-10-2024"/>
    <x v="5"/>
    <x v="3"/>
    <x v="1"/>
    <x v="1"/>
  </r>
  <r>
    <x v="6178"/>
    <x v="30"/>
    <x v="4025"/>
    <x v="229"/>
    <n v="5933.11"/>
    <n v="99"/>
    <n v="587377.89"/>
    <s v="01-10-2024"/>
    <x v="5"/>
    <x v="3"/>
    <x v="2"/>
    <x v="1"/>
  </r>
  <r>
    <x v="11756"/>
    <x v="38"/>
    <x v="4425"/>
    <x v="130"/>
    <n v="4778.55"/>
    <n v="43"/>
    <n v="205477.65"/>
    <s v="01-10-2024"/>
    <x v="5"/>
    <x v="3"/>
    <x v="4"/>
    <x v="1"/>
  </r>
  <r>
    <x v="11757"/>
    <x v="7"/>
    <x v="9382"/>
    <x v="28"/>
    <n v="3305.79"/>
    <n v="21"/>
    <n v="69421.59"/>
    <s v="02-10-2024"/>
    <x v="5"/>
    <x v="3"/>
    <x v="0"/>
    <x v="1"/>
  </r>
  <r>
    <x v="11758"/>
    <x v="11"/>
    <x v="9383"/>
    <x v="135"/>
    <n v="1416.51"/>
    <n v="88"/>
    <n v="124652.88"/>
    <s v="02-10-2024"/>
    <x v="5"/>
    <x v="3"/>
    <x v="2"/>
    <x v="1"/>
  </r>
  <r>
    <x v="11759"/>
    <x v="44"/>
    <x v="9384"/>
    <x v="16"/>
    <n v="5755.98"/>
    <n v="45"/>
    <n v="259019.1"/>
    <s v="02-10-2024"/>
    <x v="5"/>
    <x v="3"/>
    <x v="4"/>
    <x v="1"/>
  </r>
  <r>
    <x v="8074"/>
    <x v="27"/>
    <x v="1513"/>
    <x v="98"/>
    <n v="780.51"/>
    <n v="57"/>
    <n v="44489.07"/>
    <s v="02-10-2024"/>
    <x v="5"/>
    <x v="3"/>
    <x v="2"/>
    <x v="1"/>
  </r>
  <r>
    <x v="11760"/>
    <x v="43"/>
    <x v="9385"/>
    <x v="130"/>
    <n v="8632.7800000000007"/>
    <n v="76"/>
    <n v="656091.28"/>
    <s v="02-10-2024"/>
    <x v="5"/>
    <x v="3"/>
    <x v="2"/>
    <x v="1"/>
  </r>
  <r>
    <x v="11761"/>
    <x v="26"/>
    <x v="4104"/>
    <x v="182"/>
    <n v="5470.57"/>
    <n v="8"/>
    <n v="43764.56"/>
    <s v="02-10-2024"/>
    <x v="5"/>
    <x v="3"/>
    <x v="1"/>
    <x v="1"/>
  </r>
  <r>
    <x v="11762"/>
    <x v="21"/>
    <x v="2443"/>
    <x v="23"/>
    <n v="5568.94"/>
    <n v="23"/>
    <n v="128085.62"/>
    <s v="02-10-2024"/>
    <x v="5"/>
    <x v="3"/>
    <x v="3"/>
    <x v="1"/>
  </r>
  <r>
    <x v="11763"/>
    <x v="18"/>
    <x v="1418"/>
    <x v="134"/>
    <n v="2580.1799999999998"/>
    <n v="3"/>
    <n v="7740.54"/>
    <s v="02-10-2024"/>
    <x v="5"/>
    <x v="3"/>
    <x v="1"/>
    <x v="1"/>
  </r>
  <r>
    <x v="11764"/>
    <x v="29"/>
    <x v="9386"/>
    <x v="68"/>
    <n v="9157.56"/>
    <n v="16"/>
    <n v="146520.95999999999"/>
    <s v="02-10-2024"/>
    <x v="5"/>
    <x v="3"/>
    <x v="4"/>
    <x v="1"/>
  </r>
  <r>
    <x v="11765"/>
    <x v="6"/>
    <x v="4529"/>
    <x v="72"/>
    <n v="201.91"/>
    <n v="88"/>
    <n v="17768.080000000002"/>
    <s v="02-10-2024"/>
    <x v="5"/>
    <x v="3"/>
    <x v="4"/>
    <x v="1"/>
  </r>
  <r>
    <x v="11766"/>
    <x v="43"/>
    <x v="124"/>
    <x v="83"/>
    <n v="9315.73"/>
    <n v="90"/>
    <n v="838415.7"/>
    <s v="03-10-2024"/>
    <x v="5"/>
    <x v="3"/>
    <x v="2"/>
    <x v="1"/>
  </r>
  <r>
    <x v="11767"/>
    <x v="17"/>
    <x v="9387"/>
    <x v="212"/>
    <n v="7498.61"/>
    <n v="13"/>
    <n v="97481.93"/>
    <s v="03-10-2024"/>
    <x v="5"/>
    <x v="3"/>
    <x v="2"/>
    <x v="1"/>
  </r>
  <r>
    <x v="11768"/>
    <x v="11"/>
    <x v="1666"/>
    <x v="232"/>
    <n v="1880.49"/>
    <n v="64"/>
    <n v="120351.36"/>
    <s v="03-10-2024"/>
    <x v="5"/>
    <x v="3"/>
    <x v="2"/>
    <x v="1"/>
  </r>
  <r>
    <x v="11769"/>
    <x v="46"/>
    <x v="1271"/>
    <x v="232"/>
    <n v="4600.8599999999997"/>
    <n v="63"/>
    <n v="289854.18"/>
    <s v="03-10-2024"/>
    <x v="5"/>
    <x v="3"/>
    <x v="1"/>
    <x v="1"/>
  </r>
  <r>
    <x v="11770"/>
    <x v="17"/>
    <x v="9388"/>
    <x v="75"/>
    <n v="6100.6"/>
    <n v="9"/>
    <n v="54905.4"/>
    <s v="03-10-2024"/>
    <x v="5"/>
    <x v="3"/>
    <x v="2"/>
    <x v="1"/>
  </r>
  <r>
    <x v="11771"/>
    <x v="22"/>
    <x v="6004"/>
    <x v="240"/>
    <n v="2928.14"/>
    <n v="100"/>
    <n v="292814"/>
    <s v="03-10-2024"/>
    <x v="5"/>
    <x v="3"/>
    <x v="1"/>
    <x v="1"/>
  </r>
  <r>
    <x v="11772"/>
    <x v="46"/>
    <x v="9389"/>
    <x v="158"/>
    <n v="7107.08"/>
    <n v="1"/>
    <n v="7107.08"/>
    <s v="03-10-2024"/>
    <x v="5"/>
    <x v="3"/>
    <x v="1"/>
    <x v="1"/>
  </r>
  <r>
    <x v="11773"/>
    <x v="37"/>
    <x v="9390"/>
    <x v="36"/>
    <n v="5569.2"/>
    <n v="4"/>
    <n v="22276.799999999999"/>
    <s v="03-10-2024"/>
    <x v="5"/>
    <x v="3"/>
    <x v="1"/>
    <x v="1"/>
  </r>
  <r>
    <x v="11774"/>
    <x v="37"/>
    <x v="9391"/>
    <x v="127"/>
    <n v="4271.13"/>
    <n v="13"/>
    <n v="55524.69"/>
    <s v="03-10-2024"/>
    <x v="5"/>
    <x v="3"/>
    <x v="1"/>
    <x v="1"/>
  </r>
  <r>
    <x v="11775"/>
    <x v="39"/>
    <x v="2851"/>
    <x v="67"/>
    <n v="8049.94"/>
    <n v="99"/>
    <n v="796944.06"/>
    <s v="03-10-2024"/>
    <x v="5"/>
    <x v="3"/>
    <x v="3"/>
    <x v="1"/>
  </r>
  <r>
    <x v="11776"/>
    <x v="12"/>
    <x v="9392"/>
    <x v="102"/>
    <n v="7370.65"/>
    <n v="12"/>
    <n v="88447.8"/>
    <s v="03-10-2024"/>
    <x v="5"/>
    <x v="3"/>
    <x v="3"/>
    <x v="1"/>
  </r>
  <r>
    <x v="11777"/>
    <x v="20"/>
    <x v="7290"/>
    <x v="126"/>
    <n v="3897.68"/>
    <n v="33"/>
    <n v="128623.44"/>
    <s v="03-10-2024"/>
    <x v="5"/>
    <x v="3"/>
    <x v="0"/>
    <x v="1"/>
  </r>
  <r>
    <x v="11778"/>
    <x v="21"/>
    <x v="3027"/>
    <x v="74"/>
    <n v="3616.55"/>
    <n v="71"/>
    <n v="256775.05"/>
    <s v="04-10-2024"/>
    <x v="5"/>
    <x v="3"/>
    <x v="3"/>
    <x v="1"/>
  </r>
  <r>
    <x v="11779"/>
    <x v="10"/>
    <x v="5654"/>
    <x v="195"/>
    <n v="9632.16"/>
    <n v="16"/>
    <n v="154114.56"/>
    <s v="04-10-2024"/>
    <x v="5"/>
    <x v="3"/>
    <x v="4"/>
    <x v="1"/>
  </r>
  <r>
    <x v="8289"/>
    <x v="5"/>
    <x v="3958"/>
    <x v="92"/>
    <n v="3201.88"/>
    <n v="9"/>
    <n v="28816.92"/>
    <s v="04-10-2024"/>
    <x v="5"/>
    <x v="3"/>
    <x v="4"/>
    <x v="1"/>
  </r>
  <r>
    <x v="11780"/>
    <x v="20"/>
    <x v="1722"/>
    <x v="199"/>
    <n v="4913.28"/>
    <n v="55"/>
    <n v="270230.40000000002"/>
    <s v="04-10-2024"/>
    <x v="5"/>
    <x v="3"/>
    <x v="0"/>
    <x v="1"/>
  </r>
  <r>
    <x v="11781"/>
    <x v="43"/>
    <x v="9393"/>
    <x v="17"/>
    <n v="7060.53"/>
    <n v="7"/>
    <n v="49423.71"/>
    <s v="04-10-2024"/>
    <x v="5"/>
    <x v="3"/>
    <x v="2"/>
    <x v="1"/>
  </r>
  <r>
    <x v="11782"/>
    <x v="3"/>
    <x v="9394"/>
    <x v="99"/>
    <n v="8340.99"/>
    <n v="13"/>
    <n v="108432.87"/>
    <s v="04-10-2024"/>
    <x v="5"/>
    <x v="3"/>
    <x v="3"/>
    <x v="1"/>
  </r>
  <r>
    <x v="11783"/>
    <x v="2"/>
    <x v="1804"/>
    <x v="151"/>
    <n v="5920.09"/>
    <n v="94"/>
    <n v="556488.46"/>
    <s v="04-10-2024"/>
    <x v="5"/>
    <x v="3"/>
    <x v="2"/>
    <x v="1"/>
  </r>
  <r>
    <x v="11784"/>
    <x v="38"/>
    <x v="9395"/>
    <x v="223"/>
    <n v="1636.53"/>
    <n v="57"/>
    <n v="93282.21"/>
    <s v="04-10-2024"/>
    <x v="5"/>
    <x v="3"/>
    <x v="4"/>
    <x v="1"/>
  </r>
  <r>
    <x v="938"/>
    <x v="21"/>
    <x v="9396"/>
    <x v="109"/>
    <n v="4969.16"/>
    <n v="69"/>
    <n v="342872.04"/>
    <s v="04-10-2024"/>
    <x v="5"/>
    <x v="3"/>
    <x v="3"/>
    <x v="1"/>
  </r>
  <r>
    <x v="4032"/>
    <x v="30"/>
    <x v="9397"/>
    <x v="226"/>
    <n v="6536.54"/>
    <n v="9"/>
    <n v="58828.86"/>
    <s v="04-10-2024"/>
    <x v="5"/>
    <x v="3"/>
    <x v="2"/>
    <x v="1"/>
  </r>
  <r>
    <x v="11785"/>
    <x v="13"/>
    <x v="9398"/>
    <x v="239"/>
    <n v="3818.36"/>
    <n v="36"/>
    <n v="137460.96"/>
    <s v="05-10-2024"/>
    <x v="5"/>
    <x v="3"/>
    <x v="4"/>
    <x v="1"/>
  </r>
  <r>
    <x v="11786"/>
    <x v="19"/>
    <x v="9399"/>
    <x v="236"/>
    <n v="5388.65"/>
    <n v="49"/>
    <n v="264043.84999999998"/>
    <s v="05-10-2024"/>
    <x v="5"/>
    <x v="3"/>
    <x v="0"/>
    <x v="1"/>
  </r>
  <r>
    <x v="2575"/>
    <x v="14"/>
    <x v="9400"/>
    <x v="213"/>
    <n v="5173.75"/>
    <n v="81"/>
    <n v="419073.75"/>
    <s v="05-10-2024"/>
    <x v="5"/>
    <x v="3"/>
    <x v="3"/>
    <x v="1"/>
  </r>
  <r>
    <x v="2157"/>
    <x v="14"/>
    <x v="9401"/>
    <x v="32"/>
    <n v="212.65"/>
    <n v="80"/>
    <n v="17012"/>
    <s v="05-10-2024"/>
    <x v="5"/>
    <x v="3"/>
    <x v="3"/>
    <x v="1"/>
  </r>
  <r>
    <x v="11787"/>
    <x v="35"/>
    <x v="9402"/>
    <x v="20"/>
    <n v="5310.74"/>
    <n v="100"/>
    <n v="531074"/>
    <s v="05-10-2024"/>
    <x v="5"/>
    <x v="3"/>
    <x v="4"/>
    <x v="1"/>
  </r>
  <r>
    <x v="11788"/>
    <x v="31"/>
    <x v="9403"/>
    <x v="190"/>
    <n v="2491.59"/>
    <n v="38"/>
    <n v="94680.42"/>
    <s v="05-10-2024"/>
    <x v="5"/>
    <x v="3"/>
    <x v="2"/>
    <x v="1"/>
  </r>
  <r>
    <x v="11789"/>
    <x v="37"/>
    <x v="9404"/>
    <x v="120"/>
    <n v="4623.92"/>
    <n v="58"/>
    <n v="268187.36"/>
    <s v="05-10-2024"/>
    <x v="5"/>
    <x v="3"/>
    <x v="1"/>
    <x v="1"/>
  </r>
  <r>
    <x v="11790"/>
    <x v="0"/>
    <x v="9405"/>
    <x v="43"/>
    <n v="9953.89"/>
    <n v="53"/>
    <n v="527556.17000000004"/>
    <s v="05-10-2024"/>
    <x v="5"/>
    <x v="3"/>
    <x v="0"/>
    <x v="1"/>
  </r>
  <r>
    <x v="11791"/>
    <x v="20"/>
    <x v="9406"/>
    <x v="48"/>
    <n v="525.62"/>
    <n v="2"/>
    <n v="1051.24"/>
    <s v="05-10-2024"/>
    <x v="5"/>
    <x v="3"/>
    <x v="0"/>
    <x v="1"/>
  </r>
  <r>
    <x v="11792"/>
    <x v="47"/>
    <x v="7665"/>
    <x v="168"/>
    <n v="8385.31"/>
    <n v="97"/>
    <n v="813375.07"/>
    <s v="06-10-2024"/>
    <x v="5"/>
    <x v="3"/>
    <x v="1"/>
    <x v="1"/>
  </r>
  <r>
    <x v="11793"/>
    <x v="38"/>
    <x v="9407"/>
    <x v="78"/>
    <n v="9066.92"/>
    <n v="86"/>
    <n v="779755.12"/>
    <s v="06-10-2024"/>
    <x v="5"/>
    <x v="3"/>
    <x v="4"/>
    <x v="1"/>
  </r>
  <r>
    <x v="11794"/>
    <x v="46"/>
    <x v="9408"/>
    <x v="222"/>
    <n v="7921.4"/>
    <n v="10"/>
    <n v="79214"/>
    <s v="06-10-2024"/>
    <x v="5"/>
    <x v="3"/>
    <x v="1"/>
    <x v="1"/>
  </r>
  <r>
    <x v="11795"/>
    <x v="20"/>
    <x v="9409"/>
    <x v="32"/>
    <n v="6522.14"/>
    <n v="84"/>
    <n v="547859.76"/>
    <s v="06-10-2024"/>
    <x v="5"/>
    <x v="3"/>
    <x v="0"/>
    <x v="1"/>
  </r>
  <r>
    <x v="11796"/>
    <x v="13"/>
    <x v="2444"/>
    <x v="76"/>
    <n v="6787.53"/>
    <n v="24"/>
    <n v="162900.72"/>
    <s v="06-10-2024"/>
    <x v="5"/>
    <x v="3"/>
    <x v="4"/>
    <x v="1"/>
  </r>
  <r>
    <x v="11797"/>
    <x v="34"/>
    <x v="3959"/>
    <x v="224"/>
    <n v="3073.19"/>
    <n v="68"/>
    <n v="208976.92"/>
    <s v="06-10-2024"/>
    <x v="5"/>
    <x v="3"/>
    <x v="4"/>
    <x v="1"/>
  </r>
  <r>
    <x v="10936"/>
    <x v="41"/>
    <x v="9410"/>
    <x v="107"/>
    <n v="7648.49"/>
    <n v="26"/>
    <n v="198860.74"/>
    <s v="06-10-2024"/>
    <x v="5"/>
    <x v="3"/>
    <x v="5"/>
    <x v="1"/>
  </r>
  <r>
    <x v="11798"/>
    <x v="34"/>
    <x v="9411"/>
    <x v="189"/>
    <n v="4565.88"/>
    <n v="83"/>
    <n v="378968.04"/>
    <s v="06-10-2024"/>
    <x v="5"/>
    <x v="3"/>
    <x v="4"/>
    <x v="1"/>
  </r>
  <r>
    <x v="5457"/>
    <x v="5"/>
    <x v="9412"/>
    <x v="52"/>
    <n v="9588.91"/>
    <n v="35"/>
    <n v="335611.85"/>
    <s v="06-10-2024"/>
    <x v="5"/>
    <x v="3"/>
    <x v="4"/>
    <x v="1"/>
  </r>
  <r>
    <x v="11799"/>
    <x v="30"/>
    <x v="9413"/>
    <x v="68"/>
    <n v="3074.07"/>
    <n v="97"/>
    <n v="298184.78999999998"/>
    <s v="06-10-2024"/>
    <x v="5"/>
    <x v="3"/>
    <x v="2"/>
    <x v="1"/>
  </r>
  <r>
    <x v="10314"/>
    <x v="10"/>
    <x v="396"/>
    <x v="120"/>
    <n v="5735.45"/>
    <n v="53"/>
    <n v="303978.84999999998"/>
    <s v="06-10-2024"/>
    <x v="5"/>
    <x v="3"/>
    <x v="4"/>
    <x v="1"/>
  </r>
  <r>
    <x v="11800"/>
    <x v="18"/>
    <x v="9414"/>
    <x v="59"/>
    <n v="5771.92"/>
    <n v="28"/>
    <n v="161613.76000000001"/>
    <s v="06-10-2024"/>
    <x v="5"/>
    <x v="3"/>
    <x v="1"/>
    <x v="1"/>
  </r>
  <r>
    <x v="11801"/>
    <x v="45"/>
    <x v="9415"/>
    <x v="92"/>
    <n v="6584.43"/>
    <n v="15"/>
    <n v="98766.45"/>
    <s v="06-10-2024"/>
    <x v="5"/>
    <x v="3"/>
    <x v="3"/>
    <x v="1"/>
  </r>
  <r>
    <x v="11802"/>
    <x v="46"/>
    <x v="818"/>
    <x v="206"/>
    <n v="5231.6400000000003"/>
    <n v="67"/>
    <n v="350519.88"/>
    <s v="06-10-2024"/>
    <x v="5"/>
    <x v="3"/>
    <x v="1"/>
    <x v="1"/>
  </r>
  <r>
    <x v="11803"/>
    <x v="15"/>
    <x v="9416"/>
    <x v="222"/>
    <n v="4526.6400000000003"/>
    <n v="9"/>
    <n v="40739.760000000002"/>
    <s v="06-10-2024"/>
    <x v="5"/>
    <x v="3"/>
    <x v="5"/>
    <x v="1"/>
  </r>
  <r>
    <x v="11804"/>
    <x v="1"/>
    <x v="513"/>
    <x v="123"/>
    <n v="1874.78"/>
    <n v="55"/>
    <n v="103112.9"/>
    <s v="06-10-2024"/>
    <x v="5"/>
    <x v="3"/>
    <x v="1"/>
    <x v="1"/>
  </r>
  <r>
    <x v="11805"/>
    <x v="0"/>
    <x v="9417"/>
    <x v="216"/>
    <n v="2549.13"/>
    <n v="96"/>
    <n v="244716.48"/>
    <s v="06-10-2024"/>
    <x v="5"/>
    <x v="3"/>
    <x v="0"/>
    <x v="1"/>
  </r>
  <r>
    <x v="11806"/>
    <x v="27"/>
    <x v="9418"/>
    <x v="165"/>
    <n v="4019.3"/>
    <n v="15"/>
    <n v="60289.5"/>
    <s v="06-10-2024"/>
    <x v="5"/>
    <x v="3"/>
    <x v="2"/>
    <x v="1"/>
  </r>
  <r>
    <x v="11807"/>
    <x v="34"/>
    <x v="9419"/>
    <x v="177"/>
    <n v="9262.32"/>
    <n v="35"/>
    <n v="324181.2"/>
    <s v="06-10-2024"/>
    <x v="5"/>
    <x v="3"/>
    <x v="4"/>
    <x v="1"/>
  </r>
  <r>
    <x v="11808"/>
    <x v="37"/>
    <x v="9420"/>
    <x v="232"/>
    <n v="1660.64"/>
    <n v="95"/>
    <n v="157760.79999999999"/>
    <s v="07-10-2024"/>
    <x v="5"/>
    <x v="3"/>
    <x v="1"/>
    <x v="1"/>
  </r>
  <r>
    <x v="11809"/>
    <x v="24"/>
    <x v="718"/>
    <x v="161"/>
    <n v="6497.17"/>
    <n v="71"/>
    <n v="461299.07"/>
    <s v="07-10-2024"/>
    <x v="5"/>
    <x v="3"/>
    <x v="3"/>
    <x v="1"/>
  </r>
  <r>
    <x v="11810"/>
    <x v="26"/>
    <x v="9421"/>
    <x v="223"/>
    <n v="7408.74"/>
    <n v="46"/>
    <n v="340802.04"/>
    <s v="07-10-2024"/>
    <x v="5"/>
    <x v="3"/>
    <x v="1"/>
    <x v="1"/>
  </r>
  <r>
    <x v="5779"/>
    <x v="17"/>
    <x v="9422"/>
    <x v="112"/>
    <n v="4405.1899999999996"/>
    <n v="17"/>
    <n v="74888.23"/>
    <s v="07-10-2024"/>
    <x v="5"/>
    <x v="3"/>
    <x v="2"/>
    <x v="1"/>
  </r>
  <r>
    <x v="11811"/>
    <x v="28"/>
    <x v="9423"/>
    <x v="91"/>
    <n v="7524.71"/>
    <n v="10"/>
    <n v="75247.100000000006"/>
    <s v="07-10-2024"/>
    <x v="5"/>
    <x v="3"/>
    <x v="2"/>
    <x v="1"/>
  </r>
  <r>
    <x v="11812"/>
    <x v="24"/>
    <x v="2723"/>
    <x v="122"/>
    <n v="5136.88"/>
    <n v="71"/>
    <n v="364718.48"/>
    <s v="07-10-2024"/>
    <x v="5"/>
    <x v="3"/>
    <x v="3"/>
    <x v="1"/>
  </r>
  <r>
    <x v="11813"/>
    <x v="36"/>
    <x v="9424"/>
    <x v="176"/>
    <n v="4896.74"/>
    <n v="19"/>
    <n v="93038.06"/>
    <s v="07-10-2024"/>
    <x v="5"/>
    <x v="3"/>
    <x v="2"/>
    <x v="1"/>
  </r>
  <r>
    <x v="11814"/>
    <x v="3"/>
    <x v="9425"/>
    <x v="40"/>
    <n v="4575.03"/>
    <n v="67"/>
    <n v="306527.01"/>
    <s v="07-10-2024"/>
    <x v="5"/>
    <x v="3"/>
    <x v="3"/>
    <x v="1"/>
  </r>
  <r>
    <x v="11815"/>
    <x v="47"/>
    <x v="9426"/>
    <x v="161"/>
    <n v="9171.67"/>
    <n v="66"/>
    <n v="605330.22"/>
    <s v="07-10-2024"/>
    <x v="5"/>
    <x v="3"/>
    <x v="1"/>
    <x v="1"/>
  </r>
  <r>
    <x v="11816"/>
    <x v="6"/>
    <x v="9427"/>
    <x v="34"/>
    <n v="572.21"/>
    <n v="1"/>
    <n v="572.21"/>
    <s v="08-10-2024"/>
    <x v="5"/>
    <x v="3"/>
    <x v="4"/>
    <x v="1"/>
  </r>
  <r>
    <x v="11817"/>
    <x v="20"/>
    <x v="9428"/>
    <x v="217"/>
    <n v="2880.06"/>
    <n v="47"/>
    <n v="135362.82"/>
    <s v="08-10-2024"/>
    <x v="5"/>
    <x v="3"/>
    <x v="0"/>
    <x v="1"/>
  </r>
  <r>
    <x v="11818"/>
    <x v="1"/>
    <x v="2335"/>
    <x v="52"/>
    <n v="576.92999999999995"/>
    <n v="69"/>
    <n v="39808.17"/>
    <s v="08-10-2024"/>
    <x v="5"/>
    <x v="3"/>
    <x v="1"/>
    <x v="1"/>
  </r>
  <r>
    <x v="11819"/>
    <x v="29"/>
    <x v="9429"/>
    <x v="56"/>
    <n v="6593.03"/>
    <n v="76"/>
    <n v="501070.28"/>
    <s v="08-10-2024"/>
    <x v="5"/>
    <x v="3"/>
    <x v="4"/>
    <x v="1"/>
  </r>
  <r>
    <x v="11820"/>
    <x v="28"/>
    <x v="5506"/>
    <x v="241"/>
    <n v="4491.83"/>
    <n v="47"/>
    <n v="211116.01"/>
    <s v="08-10-2024"/>
    <x v="5"/>
    <x v="3"/>
    <x v="2"/>
    <x v="1"/>
  </r>
  <r>
    <x v="11821"/>
    <x v="27"/>
    <x v="9430"/>
    <x v="79"/>
    <n v="7312.12"/>
    <n v="32"/>
    <n v="233987.84"/>
    <s v="08-10-2024"/>
    <x v="5"/>
    <x v="3"/>
    <x v="2"/>
    <x v="1"/>
  </r>
  <r>
    <x v="11822"/>
    <x v="14"/>
    <x v="184"/>
    <x v="166"/>
    <n v="3067.22"/>
    <n v="96"/>
    <n v="294453.12"/>
    <s v="08-10-2024"/>
    <x v="5"/>
    <x v="3"/>
    <x v="3"/>
    <x v="1"/>
  </r>
  <r>
    <x v="11823"/>
    <x v="14"/>
    <x v="8865"/>
    <x v="30"/>
    <n v="3728.16"/>
    <n v="56"/>
    <n v="208776.95999999999"/>
    <s v="09-10-2024"/>
    <x v="5"/>
    <x v="3"/>
    <x v="3"/>
    <x v="1"/>
  </r>
  <r>
    <x v="11824"/>
    <x v="6"/>
    <x v="2388"/>
    <x v="161"/>
    <n v="8252.8799999999992"/>
    <n v="1"/>
    <n v="8252.8799999999992"/>
    <s v="09-10-2024"/>
    <x v="5"/>
    <x v="3"/>
    <x v="4"/>
    <x v="1"/>
  </r>
  <r>
    <x v="2613"/>
    <x v="35"/>
    <x v="6914"/>
    <x v="49"/>
    <n v="1172.6300000000001"/>
    <n v="51"/>
    <n v="59804.13"/>
    <s v="09-10-2024"/>
    <x v="5"/>
    <x v="3"/>
    <x v="4"/>
    <x v="1"/>
  </r>
  <r>
    <x v="11825"/>
    <x v="23"/>
    <x v="8425"/>
    <x v="116"/>
    <n v="3129.86"/>
    <n v="55"/>
    <n v="172142.3"/>
    <s v="09-10-2024"/>
    <x v="5"/>
    <x v="3"/>
    <x v="3"/>
    <x v="1"/>
  </r>
  <r>
    <x v="11826"/>
    <x v="12"/>
    <x v="9431"/>
    <x v="142"/>
    <n v="6223.34"/>
    <n v="61"/>
    <n v="379623.74"/>
    <s v="09-10-2024"/>
    <x v="5"/>
    <x v="3"/>
    <x v="3"/>
    <x v="1"/>
  </r>
  <r>
    <x v="11827"/>
    <x v="14"/>
    <x v="7794"/>
    <x v="197"/>
    <n v="3443.37"/>
    <n v="9"/>
    <n v="30990.33"/>
    <s v="09-10-2024"/>
    <x v="5"/>
    <x v="3"/>
    <x v="3"/>
    <x v="1"/>
  </r>
  <r>
    <x v="11828"/>
    <x v="42"/>
    <x v="9432"/>
    <x v="123"/>
    <n v="7311.09"/>
    <n v="14"/>
    <n v="102355.26"/>
    <s v="09-10-2024"/>
    <x v="5"/>
    <x v="3"/>
    <x v="0"/>
    <x v="1"/>
  </r>
  <r>
    <x v="2199"/>
    <x v="33"/>
    <x v="9433"/>
    <x v="196"/>
    <n v="2249.71"/>
    <n v="67"/>
    <n v="150730.57"/>
    <s v="09-10-2024"/>
    <x v="5"/>
    <x v="3"/>
    <x v="1"/>
    <x v="1"/>
  </r>
  <r>
    <x v="11829"/>
    <x v="7"/>
    <x v="9434"/>
    <x v="28"/>
    <n v="9570.98"/>
    <n v="55"/>
    <n v="526403.9"/>
    <s v="09-10-2024"/>
    <x v="5"/>
    <x v="3"/>
    <x v="0"/>
    <x v="1"/>
  </r>
  <r>
    <x v="4356"/>
    <x v="26"/>
    <x v="1935"/>
    <x v="185"/>
    <n v="3184.12"/>
    <n v="97"/>
    <n v="308859.64"/>
    <s v="09-10-2024"/>
    <x v="5"/>
    <x v="3"/>
    <x v="1"/>
    <x v="1"/>
  </r>
  <r>
    <x v="5850"/>
    <x v="15"/>
    <x v="4814"/>
    <x v="167"/>
    <n v="3477.49"/>
    <n v="5"/>
    <n v="17387.45"/>
    <s v="09-10-2024"/>
    <x v="5"/>
    <x v="3"/>
    <x v="5"/>
    <x v="1"/>
  </r>
  <r>
    <x v="10697"/>
    <x v="36"/>
    <x v="9435"/>
    <x v="175"/>
    <n v="2889.43"/>
    <n v="71"/>
    <n v="205149.53"/>
    <s v="09-10-2024"/>
    <x v="5"/>
    <x v="3"/>
    <x v="2"/>
    <x v="1"/>
  </r>
  <r>
    <x v="11830"/>
    <x v="42"/>
    <x v="9436"/>
    <x v="230"/>
    <n v="375.54"/>
    <n v="86"/>
    <n v="32296.44"/>
    <s v="10-10-2024"/>
    <x v="5"/>
    <x v="3"/>
    <x v="0"/>
    <x v="1"/>
  </r>
  <r>
    <x v="11831"/>
    <x v="30"/>
    <x v="9437"/>
    <x v="29"/>
    <n v="9272.0400000000009"/>
    <n v="76"/>
    <n v="704675.04"/>
    <s v="10-10-2024"/>
    <x v="5"/>
    <x v="3"/>
    <x v="2"/>
    <x v="1"/>
  </r>
  <r>
    <x v="11832"/>
    <x v="37"/>
    <x v="6055"/>
    <x v="214"/>
    <n v="3302.51"/>
    <n v="41"/>
    <n v="135402.91"/>
    <s v="10-10-2024"/>
    <x v="5"/>
    <x v="3"/>
    <x v="1"/>
    <x v="1"/>
  </r>
  <r>
    <x v="11833"/>
    <x v="11"/>
    <x v="9438"/>
    <x v="198"/>
    <n v="9543.1"/>
    <n v="65"/>
    <n v="620301.5"/>
    <s v="10-10-2024"/>
    <x v="5"/>
    <x v="3"/>
    <x v="2"/>
    <x v="1"/>
  </r>
  <r>
    <x v="11834"/>
    <x v="46"/>
    <x v="9439"/>
    <x v="203"/>
    <n v="5051.8999999999996"/>
    <n v="53"/>
    <n v="267750.7"/>
    <s v="10-10-2024"/>
    <x v="5"/>
    <x v="3"/>
    <x v="1"/>
    <x v="1"/>
  </r>
  <r>
    <x v="11835"/>
    <x v="14"/>
    <x v="9440"/>
    <x v="21"/>
    <n v="4590.25"/>
    <n v="57"/>
    <n v="261644.25"/>
    <s v="10-10-2024"/>
    <x v="5"/>
    <x v="3"/>
    <x v="3"/>
    <x v="1"/>
  </r>
  <r>
    <x v="11836"/>
    <x v="13"/>
    <x v="9441"/>
    <x v="215"/>
    <n v="196.57"/>
    <n v="21"/>
    <n v="4127.97"/>
    <s v="10-10-2024"/>
    <x v="5"/>
    <x v="3"/>
    <x v="4"/>
    <x v="1"/>
  </r>
  <r>
    <x v="11837"/>
    <x v="27"/>
    <x v="9442"/>
    <x v="9"/>
    <n v="2414.16"/>
    <n v="5"/>
    <n v="12070.8"/>
    <s v="10-10-2024"/>
    <x v="5"/>
    <x v="3"/>
    <x v="2"/>
    <x v="1"/>
  </r>
  <r>
    <x v="11838"/>
    <x v="16"/>
    <x v="9443"/>
    <x v="101"/>
    <n v="9604.69"/>
    <n v="100"/>
    <n v="960469"/>
    <s v="10-10-2024"/>
    <x v="5"/>
    <x v="3"/>
    <x v="4"/>
    <x v="1"/>
  </r>
  <r>
    <x v="11839"/>
    <x v="47"/>
    <x v="2853"/>
    <x v="109"/>
    <n v="4771.54"/>
    <n v="20"/>
    <n v="95430.8"/>
    <s v="10-10-2024"/>
    <x v="5"/>
    <x v="3"/>
    <x v="1"/>
    <x v="1"/>
  </r>
  <r>
    <x v="8777"/>
    <x v="37"/>
    <x v="3917"/>
    <x v="210"/>
    <n v="5707.84"/>
    <n v="30"/>
    <n v="171235.20000000001"/>
    <s v="10-10-2024"/>
    <x v="5"/>
    <x v="3"/>
    <x v="1"/>
    <x v="1"/>
  </r>
  <r>
    <x v="11840"/>
    <x v="5"/>
    <x v="8541"/>
    <x v="137"/>
    <n v="6434.37"/>
    <n v="30"/>
    <n v="193031.1"/>
    <s v="11-10-2024"/>
    <x v="5"/>
    <x v="3"/>
    <x v="4"/>
    <x v="1"/>
  </r>
  <r>
    <x v="11841"/>
    <x v="17"/>
    <x v="9444"/>
    <x v="21"/>
    <n v="2617.0700000000002"/>
    <n v="1"/>
    <n v="2617.0700000000002"/>
    <s v="11-10-2024"/>
    <x v="5"/>
    <x v="3"/>
    <x v="2"/>
    <x v="1"/>
  </r>
  <r>
    <x v="11842"/>
    <x v="17"/>
    <x v="9334"/>
    <x v="43"/>
    <n v="6182.97"/>
    <n v="44"/>
    <n v="272050.68"/>
    <s v="11-10-2024"/>
    <x v="5"/>
    <x v="3"/>
    <x v="2"/>
    <x v="1"/>
  </r>
  <r>
    <x v="11843"/>
    <x v="32"/>
    <x v="5477"/>
    <x v="92"/>
    <n v="9495.57"/>
    <n v="93"/>
    <n v="883088.01"/>
    <s v="11-10-2024"/>
    <x v="5"/>
    <x v="3"/>
    <x v="1"/>
    <x v="1"/>
  </r>
  <r>
    <x v="11844"/>
    <x v="6"/>
    <x v="9445"/>
    <x v="1"/>
    <n v="6643.73"/>
    <n v="20"/>
    <n v="132874.6"/>
    <s v="11-10-2024"/>
    <x v="5"/>
    <x v="3"/>
    <x v="4"/>
    <x v="1"/>
  </r>
  <r>
    <x v="11845"/>
    <x v="4"/>
    <x v="9446"/>
    <x v="177"/>
    <n v="8607.75"/>
    <n v="85"/>
    <n v="731658.75"/>
    <s v="11-10-2024"/>
    <x v="5"/>
    <x v="3"/>
    <x v="3"/>
    <x v="1"/>
  </r>
  <r>
    <x v="11846"/>
    <x v="42"/>
    <x v="9447"/>
    <x v="201"/>
    <n v="3671.45"/>
    <n v="8"/>
    <n v="29371.599999999999"/>
    <s v="11-10-2024"/>
    <x v="5"/>
    <x v="3"/>
    <x v="0"/>
    <x v="1"/>
  </r>
  <r>
    <x v="11847"/>
    <x v="16"/>
    <x v="9448"/>
    <x v="127"/>
    <n v="6669.15"/>
    <n v="70"/>
    <n v="466840.5"/>
    <s v="11-10-2024"/>
    <x v="5"/>
    <x v="3"/>
    <x v="4"/>
    <x v="1"/>
  </r>
  <r>
    <x v="2542"/>
    <x v="29"/>
    <x v="7456"/>
    <x v="240"/>
    <n v="7839.85"/>
    <n v="43"/>
    <n v="337113.55"/>
    <s v="11-10-2024"/>
    <x v="5"/>
    <x v="3"/>
    <x v="4"/>
    <x v="1"/>
  </r>
  <r>
    <x v="11848"/>
    <x v="18"/>
    <x v="9449"/>
    <x v="179"/>
    <n v="3037.54"/>
    <n v="93"/>
    <n v="282491.21999999997"/>
    <s v="12-10-2024"/>
    <x v="5"/>
    <x v="3"/>
    <x v="1"/>
    <x v="1"/>
  </r>
  <r>
    <x v="11849"/>
    <x v="21"/>
    <x v="1988"/>
    <x v="98"/>
    <n v="4167.53"/>
    <n v="73"/>
    <n v="304229.69"/>
    <s v="12-10-2024"/>
    <x v="5"/>
    <x v="3"/>
    <x v="3"/>
    <x v="1"/>
  </r>
  <r>
    <x v="11850"/>
    <x v="10"/>
    <x v="9450"/>
    <x v="203"/>
    <n v="1991.26"/>
    <n v="67"/>
    <n v="133414.42000000001"/>
    <s v="12-10-2024"/>
    <x v="5"/>
    <x v="3"/>
    <x v="4"/>
    <x v="1"/>
  </r>
  <r>
    <x v="11851"/>
    <x v="10"/>
    <x v="9451"/>
    <x v="138"/>
    <n v="4418.5200000000004"/>
    <n v="69"/>
    <n v="304877.88"/>
    <s v="12-10-2024"/>
    <x v="5"/>
    <x v="3"/>
    <x v="4"/>
    <x v="1"/>
  </r>
  <r>
    <x v="11852"/>
    <x v="33"/>
    <x v="524"/>
    <x v="32"/>
    <n v="1920.28"/>
    <n v="29"/>
    <n v="55688.12"/>
    <s v="12-10-2024"/>
    <x v="5"/>
    <x v="3"/>
    <x v="1"/>
    <x v="1"/>
  </r>
  <r>
    <x v="11853"/>
    <x v="8"/>
    <x v="1777"/>
    <x v="90"/>
    <n v="6551.9"/>
    <n v="93"/>
    <n v="609326.69999999995"/>
    <s v="12-10-2024"/>
    <x v="5"/>
    <x v="3"/>
    <x v="3"/>
    <x v="1"/>
  </r>
  <r>
    <x v="11854"/>
    <x v="18"/>
    <x v="9452"/>
    <x v="46"/>
    <n v="6891.15"/>
    <n v="86"/>
    <n v="592638.9"/>
    <s v="12-10-2024"/>
    <x v="5"/>
    <x v="3"/>
    <x v="1"/>
    <x v="1"/>
  </r>
  <r>
    <x v="11855"/>
    <x v="29"/>
    <x v="9453"/>
    <x v="106"/>
    <n v="9135.2900000000009"/>
    <n v="92"/>
    <n v="840446.68"/>
    <s v="12-10-2024"/>
    <x v="5"/>
    <x v="3"/>
    <x v="4"/>
    <x v="1"/>
  </r>
  <r>
    <x v="11856"/>
    <x v="17"/>
    <x v="5171"/>
    <x v="241"/>
    <n v="6596.95"/>
    <n v="87"/>
    <n v="573934.65"/>
    <s v="12-10-2024"/>
    <x v="5"/>
    <x v="3"/>
    <x v="2"/>
    <x v="1"/>
  </r>
  <r>
    <x v="11857"/>
    <x v="47"/>
    <x v="3727"/>
    <x v="172"/>
    <n v="903.17"/>
    <n v="21"/>
    <n v="18966.57"/>
    <s v="12-10-2024"/>
    <x v="5"/>
    <x v="3"/>
    <x v="1"/>
    <x v="1"/>
  </r>
  <r>
    <x v="7216"/>
    <x v="42"/>
    <x v="9454"/>
    <x v="232"/>
    <n v="9150.08"/>
    <n v="25"/>
    <n v="228752"/>
    <s v="12-10-2024"/>
    <x v="5"/>
    <x v="3"/>
    <x v="0"/>
    <x v="1"/>
  </r>
  <r>
    <x v="11858"/>
    <x v="12"/>
    <x v="1064"/>
    <x v="52"/>
    <n v="5057.42"/>
    <n v="28"/>
    <n v="141607.76"/>
    <s v="12-10-2024"/>
    <x v="5"/>
    <x v="3"/>
    <x v="3"/>
    <x v="1"/>
  </r>
  <r>
    <x v="11859"/>
    <x v="36"/>
    <x v="2567"/>
    <x v="104"/>
    <n v="9873.73"/>
    <n v="73"/>
    <n v="720782.29"/>
    <s v="13-10-2024"/>
    <x v="5"/>
    <x v="3"/>
    <x v="2"/>
    <x v="1"/>
  </r>
  <r>
    <x v="11860"/>
    <x v="38"/>
    <x v="2367"/>
    <x v="2"/>
    <n v="4534.1099999999997"/>
    <n v="49"/>
    <n v="222171.39"/>
    <s v="13-10-2024"/>
    <x v="5"/>
    <x v="3"/>
    <x v="4"/>
    <x v="1"/>
  </r>
  <r>
    <x v="11861"/>
    <x v="47"/>
    <x v="1647"/>
    <x v="86"/>
    <n v="9618.8700000000008"/>
    <n v="94"/>
    <n v="904173.78"/>
    <s v="13-10-2024"/>
    <x v="5"/>
    <x v="3"/>
    <x v="1"/>
    <x v="1"/>
  </r>
  <r>
    <x v="11862"/>
    <x v="26"/>
    <x v="720"/>
    <x v="27"/>
    <n v="4004.72"/>
    <n v="35"/>
    <n v="140165.20000000001"/>
    <s v="13-10-2024"/>
    <x v="5"/>
    <x v="3"/>
    <x v="1"/>
    <x v="1"/>
  </r>
  <r>
    <x v="11863"/>
    <x v="47"/>
    <x v="4086"/>
    <x v="229"/>
    <n v="5888.88"/>
    <n v="78"/>
    <n v="459332.64"/>
    <s v="13-10-2024"/>
    <x v="5"/>
    <x v="3"/>
    <x v="1"/>
    <x v="1"/>
  </r>
  <r>
    <x v="11864"/>
    <x v="12"/>
    <x v="9455"/>
    <x v="92"/>
    <n v="7419.69"/>
    <n v="91"/>
    <n v="675191.79"/>
    <s v="13-10-2024"/>
    <x v="5"/>
    <x v="3"/>
    <x v="3"/>
    <x v="1"/>
  </r>
  <r>
    <x v="6734"/>
    <x v="3"/>
    <x v="2101"/>
    <x v="173"/>
    <n v="3645.47"/>
    <n v="31"/>
    <n v="113009.57"/>
    <s v="13-10-2024"/>
    <x v="5"/>
    <x v="3"/>
    <x v="3"/>
    <x v="1"/>
  </r>
  <r>
    <x v="11865"/>
    <x v="19"/>
    <x v="9456"/>
    <x v="30"/>
    <n v="6106.69"/>
    <n v="37"/>
    <n v="225947.53"/>
    <s v="13-10-2024"/>
    <x v="5"/>
    <x v="3"/>
    <x v="0"/>
    <x v="1"/>
  </r>
  <r>
    <x v="8076"/>
    <x v="6"/>
    <x v="831"/>
    <x v="183"/>
    <n v="3318.71"/>
    <n v="94"/>
    <n v="311958.74"/>
    <s v="13-10-2024"/>
    <x v="5"/>
    <x v="3"/>
    <x v="4"/>
    <x v="1"/>
  </r>
  <r>
    <x v="11866"/>
    <x v="20"/>
    <x v="6053"/>
    <x v="7"/>
    <n v="7086.04"/>
    <n v="64"/>
    <n v="453506.56"/>
    <s v="13-10-2024"/>
    <x v="5"/>
    <x v="3"/>
    <x v="0"/>
    <x v="1"/>
  </r>
  <r>
    <x v="2415"/>
    <x v="10"/>
    <x v="2774"/>
    <x v="10"/>
    <n v="747.36"/>
    <n v="8"/>
    <n v="5978.88"/>
    <s v="13-10-2024"/>
    <x v="5"/>
    <x v="3"/>
    <x v="4"/>
    <x v="1"/>
  </r>
  <r>
    <x v="11867"/>
    <x v="25"/>
    <x v="9457"/>
    <x v="100"/>
    <n v="618.27"/>
    <n v="65"/>
    <n v="40187.550000000003"/>
    <s v="14-10-2024"/>
    <x v="5"/>
    <x v="3"/>
    <x v="2"/>
    <x v="1"/>
  </r>
  <r>
    <x v="1816"/>
    <x v="21"/>
    <x v="9458"/>
    <x v="71"/>
    <n v="8312.34"/>
    <n v="13"/>
    <n v="108060.42"/>
    <s v="14-10-2024"/>
    <x v="5"/>
    <x v="3"/>
    <x v="3"/>
    <x v="1"/>
  </r>
  <r>
    <x v="11868"/>
    <x v="41"/>
    <x v="9459"/>
    <x v="186"/>
    <n v="3565.13"/>
    <n v="81"/>
    <n v="288775.53000000003"/>
    <s v="14-10-2024"/>
    <x v="5"/>
    <x v="3"/>
    <x v="5"/>
    <x v="1"/>
  </r>
  <r>
    <x v="11869"/>
    <x v="6"/>
    <x v="9460"/>
    <x v="183"/>
    <n v="4970.8100000000004"/>
    <n v="82"/>
    <n v="407606.42"/>
    <s v="14-10-2024"/>
    <x v="5"/>
    <x v="3"/>
    <x v="4"/>
    <x v="1"/>
  </r>
  <r>
    <x v="11870"/>
    <x v="17"/>
    <x v="2668"/>
    <x v="148"/>
    <n v="7110.99"/>
    <n v="67"/>
    <n v="476436.33"/>
    <s v="14-10-2024"/>
    <x v="5"/>
    <x v="3"/>
    <x v="2"/>
    <x v="1"/>
  </r>
  <r>
    <x v="11871"/>
    <x v="47"/>
    <x v="9461"/>
    <x v="77"/>
    <n v="8726.35"/>
    <n v="50"/>
    <n v="436317.5"/>
    <s v="14-10-2024"/>
    <x v="5"/>
    <x v="3"/>
    <x v="1"/>
    <x v="1"/>
  </r>
  <r>
    <x v="6230"/>
    <x v="26"/>
    <x v="5122"/>
    <x v="186"/>
    <n v="4244.3999999999996"/>
    <n v="84"/>
    <n v="356529.6"/>
    <s v="14-10-2024"/>
    <x v="5"/>
    <x v="3"/>
    <x v="1"/>
    <x v="1"/>
  </r>
  <r>
    <x v="11872"/>
    <x v="36"/>
    <x v="9462"/>
    <x v="60"/>
    <n v="7957.44"/>
    <n v="28"/>
    <n v="222808.32000000001"/>
    <s v="14-10-2024"/>
    <x v="5"/>
    <x v="3"/>
    <x v="2"/>
    <x v="1"/>
  </r>
  <r>
    <x v="11873"/>
    <x v="42"/>
    <x v="1731"/>
    <x v="83"/>
    <n v="9000.18"/>
    <n v="58"/>
    <n v="522010.44"/>
    <s v="14-10-2024"/>
    <x v="5"/>
    <x v="3"/>
    <x v="0"/>
    <x v="1"/>
  </r>
  <r>
    <x v="11874"/>
    <x v="29"/>
    <x v="9463"/>
    <x v="34"/>
    <n v="7960.08"/>
    <n v="67"/>
    <n v="533325.36"/>
    <s v="14-10-2024"/>
    <x v="5"/>
    <x v="3"/>
    <x v="4"/>
    <x v="1"/>
  </r>
  <r>
    <x v="11875"/>
    <x v="29"/>
    <x v="8908"/>
    <x v="82"/>
    <n v="8306.44"/>
    <n v="37"/>
    <n v="307338.28000000003"/>
    <s v="14-10-2024"/>
    <x v="5"/>
    <x v="3"/>
    <x v="4"/>
    <x v="1"/>
  </r>
  <r>
    <x v="11876"/>
    <x v="37"/>
    <x v="2236"/>
    <x v="153"/>
    <n v="7309.04"/>
    <n v="10"/>
    <n v="73090.399999999994"/>
    <s v="15-10-2024"/>
    <x v="5"/>
    <x v="3"/>
    <x v="1"/>
    <x v="1"/>
  </r>
  <r>
    <x v="11877"/>
    <x v="42"/>
    <x v="9464"/>
    <x v="165"/>
    <n v="327.35000000000002"/>
    <n v="18"/>
    <n v="5892.3"/>
    <s v="15-10-2024"/>
    <x v="5"/>
    <x v="3"/>
    <x v="0"/>
    <x v="1"/>
  </r>
  <r>
    <x v="4677"/>
    <x v="28"/>
    <x v="9465"/>
    <x v="238"/>
    <n v="1772.3"/>
    <n v="17"/>
    <n v="30129.1"/>
    <s v="15-10-2024"/>
    <x v="5"/>
    <x v="3"/>
    <x v="2"/>
    <x v="1"/>
  </r>
  <r>
    <x v="11878"/>
    <x v="27"/>
    <x v="3547"/>
    <x v="116"/>
    <n v="9052.2800000000007"/>
    <n v="35"/>
    <n v="316829.8"/>
    <s v="15-10-2024"/>
    <x v="5"/>
    <x v="3"/>
    <x v="2"/>
    <x v="1"/>
  </r>
  <r>
    <x v="11879"/>
    <x v="2"/>
    <x v="9466"/>
    <x v="52"/>
    <n v="5519.67"/>
    <n v="48"/>
    <n v="264944.15999999997"/>
    <s v="15-10-2024"/>
    <x v="5"/>
    <x v="3"/>
    <x v="2"/>
    <x v="1"/>
  </r>
  <r>
    <x v="11880"/>
    <x v="17"/>
    <x v="9467"/>
    <x v="36"/>
    <n v="959.59"/>
    <n v="59"/>
    <n v="56615.81"/>
    <s v="15-10-2024"/>
    <x v="5"/>
    <x v="3"/>
    <x v="2"/>
    <x v="1"/>
  </r>
  <r>
    <x v="11881"/>
    <x v="6"/>
    <x v="9468"/>
    <x v="36"/>
    <n v="1735.86"/>
    <n v="38"/>
    <n v="65962.679999999993"/>
    <s v="16-10-2024"/>
    <x v="5"/>
    <x v="3"/>
    <x v="4"/>
    <x v="1"/>
  </r>
  <r>
    <x v="11882"/>
    <x v="41"/>
    <x v="6348"/>
    <x v="128"/>
    <n v="2960.04"/>
    <n v="88"/>
    <n v="260483.52"/>
    <s v="16-10-2024"/>
    <x v="5"/>
    <x v="3"/>
    <x v="5"/>
    <x v="1"/>
  </r>
  <r>
    <x v="11883"/>
    <x v="33"/>
    <x v="4681"/>
    <x v="231"/>
    <n v="3529.5"/>
    <n v="84"/>
    <n v="296478"/>
    <s v="16-10-2024"/>
    <x v="5"/>
    <x v="3"/>
    <x v="1"/>
    <x v="1"/>
  </r>
  <r>
    <x v="11884"/>
    <x v="38"/>
    <x v="7338"/>
    <x v="94"/>
    <n v="9952.5300000000007"/>
    <n v="44"/>
    <n v="437911.32"/>
    <s v="16-10-2024"/>
    <x v="5"/>
    <x v="3"/>
    <x v="4"/>
    <x v="1"/>
  </r>
  <r>
    <x v="11885"/>
    <x v="31"/>
    <x v="9469"/>
    <x v="60"/>
    <n v="6689.76"/>
    <n v="83"/>
    <n v="555250.07999999996"/>
    <s v="16-10-2024"/>
    <x v="5"/>
    <x v="3"/>
    <x v="2"/>
    <x v="1"/>
  </r>
  <r>
    <x v="5019"/>
    <x v="14"/>
    <x v="9470"/>
    <x v="29"/>
    <n v="9340.9699999999993"/>
    <n v="20"/>
    <n v="186819.4"/>
    <s v="16-10-2024"/>
    <x v="5"/>
    <x v="3"/>
    <x v="3"/>
    <x v="1"/>
  </r>
  <r>
    <x v="11886"/>
    <x v="38"/>
    <x v="5480"/>
    <x v="142"/>
    <n v="8903.84"/>
    <n v="40"/>
    <n v="356153.59999999998"/>
    <s v="16-10-2024"/>
    <x v="5"/>
    <x v="3"/>
    <x v="4"/>
    <x v="1"/>
  </r>
  <r>
    <x v="11887"/>
    <x v="10"/>
    <x v="9276"/>
    <x v="150"/>
    <n v="8995.48"/>
    <n v="70"/>
    <n v="629683.6"/>
    <s v="16-10-2024"/>
    <x v="5"/>
    <x v="3"/>
    <x v="4"/>
    <x v="1"/>
  </r>
  <r>
    <x v="6691"/>
    <x v="34"/>
    <x v="9471"/>
    <x v="81"/>
    <n v="2852.72"/>
    <n v="60"/>
    <n v="171163.2"/>
    <s v="16-10-2024"/>
    <x v="5"/>
    <x v="3"/>
    <x v="4"/>
    <x v="1"/>
  </r>
  <r>
    <x v="11888"/>
    <x v="32"/>
    <x v="9472"/>
    <x v="173"/>
    <n v="936.78"/>
    <n v="86"/>
    <n v="80563.08"/>
    <s v="17-10-2024"/>
    <x v="5"/>
    <x v="3"/>
    <x v="1"/>
    <x v="1"/>
  </r>
  <r>
    <x v="2287"/>
    <x v="37"/>
    <x v="9473"/>
    <x v="215"/>
    <n v="360.67"/>
    <n v="9"/>
    <n v="3246.03"/>
    <s v="17-10-2024"/>
    <x v="5"/>
    <x v="3"/>
    <x v="1"/>
    <x v="1"/>
  </r>
  <r>
    <x v="11889"/>
    <x v="12"/>
    <x v="4634"/>
    <x v="69"/>
    <n v="5657.33"/>
    <n v="84"/>
    <n v="475215.72"/>
    <s v="17-10-2024"/>
    <x v="5"/>
    <x v="3"/>
    <x v="3"/>
    <x v="1"/>
  </r>
  <r>
    <x v="11890"/>
    <x v="28"/>
    <x v="4319"/>
    <x v="137"/>
    <n v="3352.07"/>
    <n v="46"/>
    <n v="154195.22"/>
    <s v="17-10-2024"/>
    <x v="5"/>
    <x v="3"/>
    <x v="2"/>
    <x v="1"/>
  </r>
  <r>
    <x v="11891"/>
    <x v="29"/>
    <x v="9474"/>
    <x v="75"/>
    <n v="8998.0499999999993"/>
    <n v="13"/>
    <n v="116974.65"/>
    <s v="18-10-2024"/>
    <x v="5"/>
    <x v="3"/>
    <x v="4"/>
    <x v="1"/>
  </r>
  <r>
    <x v="11892"/>
    <x v="39"/>
    <x v="4510"/>
    <x v="31"/>
    <n v="9223.73"/>
    <n v="62"/>
    <n v="571871.26"/>
    <s v="18-10-2024"/>
    <x v="5"/>
    <x v="3"/>
    <x v="3"/>
    <x v="1"/>
  </r>
  <r>
    <x v="11893"/>
    <x v="43"/>
    <x v="9475"/>
    <x v="153"/>
    <n v="2649.32"/>
    <n v="58"/>
    <n v="153660.56"/>
    <s v="18-10-2024"/>
    <x v="5"/>
    <x v="3"/>
    <x v="2"/>
    <x v="1"/>
  </r>
  <r>
    <x v="11894"/>
    <x v="17"/>
    <x v="6104"/>
    <x v="201"/>
    <n v="9676.07"/>
    <n v="85"/>
    <n v="822465.95"/>
    <s v="18-10-2024"/>
    <x v="5"/>
    <x v="3"/>
    <x v="2"/>
    <x v="1"/>
  </r>
  <r>
    <x v="11895"/>
    <x v="34"/>
    <x v="1983"/>
    <x v="112"/>
    <n v="7275.77"/>
    <n v="82"/>
    <n v="596613.14"/>
    <s v="18-10-2024"/>
    <x v="5"/>
    <x v="3"/>
    <x v="4"/>
    <x v="1"/>
  </r>
  <r>
    <x v="11896"/>
    <x v="40"/>
    <x v="9476"/>
    <x v="30"/>
    <n v="3443.02"/>
    <n v="18"/>
    <n v="61974.36"/>
    <s v="18-10-2024"/>
    <x v="5"/>
    <x v="3"/>
    <x v="3"/>
    <x v="1"/>
  </r>
  <r>
    <x v="11897"/>
    <x v="25"/>
    <x v="9477"/>
    <x v="103"/>
    <n v="876.74"/>
    <n v="17"/>
    <n v="14904.58"/>
    <s v="18-10-2024"/>
    <x v="5"/>
    <x v="3"/>
    <x v="2"/>
    <x v="1"/>
  </r>
  <r>
    <x v="11898"/>
    <x v="33"/>
    <x v="2060"/>
    <x v="132"/>
    <n v="7739.07"/>
    <n v="65"/>
    <n v="503039.55"/>
    <s v="19-10-2024"/>
    <x v="5"/>
    <x v="3"/>
    <x v="1"/>
    <x v="1"/>
  </r>
  <r>
    <x v="11899"/>
    <x v="0"/>
    <x v="9478"/>
    <x v="88"/>
    <n v="7050.52"/>
    <n v="50"/>
    <n v="352526"/>
    <s v="19-10-2024"/>
    <x v="5"/>
    <x v="3"/>
    <x v="0"/>
    <x v="1"/>
  </r>
  <r>
    <x v="11900"/>
    <x v="32"/>
    <x v="4535"/>
    <x v="151"/>
    <n v="9779.65"/>
    <n v="17"/>
    <n v="166254.04999999999"/>
    <s v="19-10-2024"/>
    <x v="5"/>
    <x v="3"/>
    <x v="1"/>
    <x v="1"/>
  </r>
  <r>
    <x v="11901"/>
    <x v="30"/>
    <x v="2355"/>
    <x v="185"/>
    <n v="9038.4"/>
    <n v="46"/>
    <n v="415766.4"/>
    <s v="19-10-2024"/>
    <x v="5"/>
    <x v="3"/>
    <x v="2"/>
    <x v="1"/>
  </r>
  <r>
    <x v="11902"/>
    <x v="25"/>
    <x v="9479"/>
    <x v="116"/>
    <n v="1124.56"/>
    <n v="2"/>
    <n v="2249.12"/>
    <s v="19-10-2024"/>
    <x v="5"/>
    <x v="3"/>
    <x v="2"/>
    <x v="1"/>
  </r>
  <r>
    <x v="11903"/>
    <x v="1"/>
    <x v="9480"/>
    <x v="215"/>
    <n v="7107.25"/>
    <n v="57"/>
    <n v="405113.25"/>
    <s v="19-10-2024"/>
    <x v="5"/>
    <x v="3"/>
    <x v="1"/>
    <x v="1"/>
  </r>
  <r>
    <x v="10921"/>
    <x v="47"/>
    <x v="9481"/>
    <x v="43"/>
    <n v="5161.6000000000004"/>
    <n v="79"/>
    <n v="407766.4"/>
    <s v="19-10-2024"/>
    <x v="5"/>
    <x v="3"/>
    <x v="1"/>
    <x v="1"/>
  </r>
  <r>
    <x v="3076"/>
    <x v="25"/>
    <x v="9482"/>
    <x v="148"/>
    <n v="8574.1200000000008"/>
    <n v="95"/>
    <n v="814541.4"/>
    <s v="19-10-2024"/>
    <x v="5"/>
    <x v="3"/>
    <x v="2"/>
    <x v="1"/>
  </r>
  <r>
    <x v="11904"/>
    <x v="40"/>
    <x v="9483"/>
    <x v="161"/>
    <n v="9077.11"/>
    <n v="23"/>
    <n v="208773.53"/>
    <s v="19-10-2024"/>
    <x v="5"/>
    <x v="3"/>
    <x v="3"/>
    <x v="1"/>
  </r>
  <r>
    <x v="11905"/>
    <x v="5"/>
    <x v="1709"/>
    <x v="78"/>
    <n v="3899.24"/>
    <n v="70"/>
    <n v="272946.8"/>
    <s v="19-10-2024"/>
    <x v="5"/>
    <x v="3"/>
    <x v="4"/>
    <x v="1"/>
  </r>
  <r>
    <x v="11906"/>
    <x v="35"/>
    <x v="2871"/>
    <x v="192"/>
    <n v="521.20000000000005"/>
    <n v="10"/>
    <n v="5212"/>
    <s v="19-10-2024"/>
    <x v="5"/>
    <x v="3"/>
    <x v="4"/>
    <x v="1"/>
  </r>
  <r>
    <x v="11907"/>
    <x v="47"/>
    <x v="9484"/>
    <x v="6"/>
    <n v="7030.21"/>
    <n v="42"/>
    <n v="295268.82"/>
    <s v="19-10-2024"/>
    <x v="5"/>
    <x v="3"/>
    <x v="1"/>
    <x v="1"/>
  </r>
  <r>
    <x v="11908"/>
    <x v="27"/>
    <x v="9485"/>
    <x v="121"/>
    <n v="1730.31"/>
    <n v="89"/>
    <n v="153997.59"/>
    <s v="19-10-2024"/>
    <x v="5"/>
    <x v="3"/>
    <x v="2"/>
    <x v="1"/>
  </r>
  <r>
    <x v="2020"/>
    <x v="29"/>
    <x v="9486"/>
    <x v="241"/>
    <n v="4581.05"/>
    <n v="7"/>
    <n v="32067.35"/>
    <s v="19-10-2024"/>
    <x v="5"/>
    <x v="3"/>
    <x v="4"/>
    <x v="1"/>
  </r>
  <r>
    <x v="11909"/>
    <x v="40"/>
    <x v="5158"/>
    <x v="233"/>
    <n v="2118.5"/>
    <n v="42"/>
    <n v="88977"/>
    <s v="20-10-2024"/>
    <x v="5"/>
    <x v="3"/>
    <x v="3"/>
    <x v="1"/>
  </r>
  <r>
    <x v="11910"/>
    <x v="18"/>
    <x v="9487"/>
    <x v="241"/>
    <n v="4094.85"/>
    <n v="79"/>
    <n v="323493.15000000002"/>
    <s v="20-10-2024"/>
    <x v="5"/>
    <x v="3"/>
    <x v="1"/>
    <x v="1"/>
  </r>
  <r>
    <x v="11911"/>
    <x v="3"/>
    <x v="2072"/>
    <x v="14"/>
    <n v="8368.6"/>
    <n v="48"/>
    <n v="401692.8"/>
    <s v="20-10-2024"/>
    <x v="5"/>
    <x v="3"/>
    <x v="3"/>
    <x v="1"/>
  </r>
  <r>
    <x v="11912"/>
    <x v="8"/>
    <x v="9488"/>
    <x v="103"/>
    <n v="772.29"/>
    <n v="55"/>
    <n v="42475.95"/>
    <s v="20-10-2024"/>
    <x v="5"/>
    <x v="3"/>
    <x v="3"/>
    <x v="1"/>
  </r>
  <r>
    <x v="11913"/>
    <x v="5"/>
    <x v="9489"/>
    <x v="153"/>
    <n v="994.2"/>
    <n v="43"/>
    <n v="42750.6"/>
    <s v="20-10-2024"/>
    <x v="5"/>
    <x v="3"/>
    <x v="4"/>
    <x v="1"/>
  </r>
  <r>
    <x v="11914"/>
    <x v="39"/>
    <x v="9490"/>
    <x v="11"/>
    <n v="885.77"/>
    <n v="29"/>
    <n v="25687.33"/>
    <s v="20-10-2024"/>
    <x v="5"/>
    <x v="3"/>
    <x v="3"/>
    <x v="1"/>
  </r>
  <r>
    <x v="11915"/>
    <x v="17"/>
    <x v="9491"/>
    <x v="204"/>
    <n v="1235.45"/>
    <n v="23"/>
    <n v="28415.35"/>
    <s v="21-10-2024"/>
    <x v="5"/>
    <x v="3"/>
    <x v="2"/>
    <x v="1"/>
  </r>
  <r>
    <x v="11916"/>
    <x v="22"/>
    <x v="9492"/>
    <x v="76"/>
    <n v="7172.76"/>
    <n v="14"/>
    <n v="100418.64"/>
    <s v="21-10-2024"/>
    <x v="5"/>
    <x v="3"/>
    <x v="1"/>
    <x v="1"/>
  </r>
  <r>
    <x v="11917"/>
    <x v="15"/>
    <x v="9493"/>
    <x v="6"/>
    <n v="2212.4"/>
    <n v="94"/>
    <n v="207965.6"/>
    <s v="21-10-2024"/>
    <x v="5"/>
    <x v="3"/>
    <x v="5"/>
    <x v="1"/>
  </r>
  <r>
    <x v="11918"/>
    <x v="11"/>
    <x v="9494"/>
    <x v="30"/>
    <n v="7826.75"/>
    <n v="41"/>
    <n v="320896.75"/>
    <s v="21-10-2024"/>
    <x v="5"/>
    <x v="3"/>
    <x v="2"/>
    <x v="1"/>
  </r>
  <r>
    <x v="11919"/>
    <x v="2"/>
    <x v="2174"/>
    <x v="232"/>
    <n v="1637.98"/>
    <n v="86"/>
    <n v="140866.28"/>
    <s v="21-10-2024"/>
    <x v="5"/>
    <x v="3"/>
    <x v="2"/>
    <x v="1"/>
  </r>
  <r>
    <x v="8651"/>
    <x v="33"/>
    <x v="9495"/>
    <x v="171"/>
    <n v="3624.69"/>
    <n v="72"/>
    <n v="260977.68"/>
    <s v="21-10-2024"/>
    <x v="5"/>
    <x v="3"/>
    <x v="1"/>
    <x v="1"/>
  </r>
  <r>
    <x v="11920"/>
    <x v="34"/>
    <x v="9496"/>
    <x v="157"/>
    <n v="8270.11"/>
    <n v="75"/>
    <n v="620258.25"/>
    <s v="21-10-2024"/>
    <x v="5"/>
    <x v="3"/>
    <x v="4"/>
    <x v="1"/>
  </r>
  <r>
    <x v="11921"/>
    <x v="22"/>
    <x v="9497"/>
    <x v="74"/>
    <n v="3986.92"/>
    <n v="86"/>
    <n v="342875.12"/>
    <s v="21-10-2024"/>
    <x v="5"/>
    <x v="3"/>
    <x v="1"/>
    <x v="1"/>
  </r>
  <r>
    <x v="11922"/>
    <x v="45"/>
    <x v="9498"/>
    <x v="88"/>
    <n v="6110.91"/>
    <n v="86"/>
    <n v="525538.26"/>
    <s v="21-10-2024"/>
    <x v="5"/>
    <x v="3"/>
    <x v="3"/>
    <x v="1"/>
  </r>
  <r>
    <x v="11923"/>
    <x v="12"/>
    <x v="9499"/>
    <x v="112"/>
    <n v="1047.43"/>
    <n v="41"/>
    <n v="42944.63"/>
    <s v="21-10-2024"/>
    <x v="5"/>
    <x v="3"/>
    <x v="3"/>
    <x v="1"/>
  </r>
  <r>
    <x v="11924"/>
    <x v="35"/>
    <x v="9500"/>
    <x v="83"/>
    <n v="6260.41"/>
    <n v="19"/>
    <n v="118947.79"/>
    <s v="22-10-2024"/>
    <x v="5"/>
    <x v="3"/>
    <x v="4"/>
    <x v="1"/>
  </r>
  <r>
    <x v="11925"/>
    <x v="35"/>
    <x v="7030"/>
    <x v="33"/>
    <n v="8216.35"/>
    <n v="99"/>
    <n v="813418.65"/>
    <s v="22-10-2024"/>
    <x v="5"/>
    <x v="3"/>
    <x v="4"/>
    <x v="1"/>
  </r>
  <r>
    <x v="11926"/>
    <x v="30"/>
    <x v="1218"/>
    <x v="178"/>
    <n v="874.37"/>
    <n v="53"/>
    <n v="46341.61"/>
    <s v="22-10-2024"/>
    <x v="5"/>
    <x v="3"/>
    <x v="2"/>
    <x v="1"/>
  </r>
  <r>
    <x v="11927"/>
    <x v="36"/>
    <x v="9501"/>
    <x v="218"/>
    <n v="9756.93"/>
    <n v="18"/>
    <n v="175624.74"/>
    <s v="22-10-2024"/>
    <x v="5"/>
    <x v="3"/>
    <x v="2"/>
    <x v="1"/>
  </r>
  <r>
    <x v="9790"/>
    <x v="8"/>
    <x v="5337"/>
    <x v="29"/>
    <n v="9467.86"/>
    <n v="69"/>
    <n v="653282.34"/>
    <s v="22-10-2024"/>
    <x v="5"/>
    <x v="3"/>
    <x v="3"/>
    <x v="1"/>
  </r>
  <r>
    <x v="11928"/>
    <x v="28"/>
    <x v="8853"/>
    <x v="40"/>
    <n v="5508.17"/>
    <n v="31"/>
    <n v="170753.27"/>
    <s v="22-10-2024"/>
    <x v="5"/>
    <x v="3"/>
    <x v="2"/>
    <x v="1"/>
  </r>
  <r>
    <x v="5511"/>
    <x v="11"/>
    <x v="1511"/>
    <x v="203"/>
    <n v="1511.47"/>
    <n v="16"/>
    <n v="24183.52"/>
    <s v="22-10-2024"/>
    <x v="5"/>
    <x v="3"/>
    <x v="2"/>
    <x v="1"/>
  </r>
  <r>
    <x v="6356"/>
    <x v="35"/>
    <x v="9502"/>
    <x v="24"/>
    <n v="3321.02"/>
    <n v="70"/>
    <n v="232471.4"/>
    <s v="23-10-2024"/>
    <x v="5"/>
    <x v="3"/>
    <x v="4"/>
    <x v="1"/>
  </r>
  <r>
    <x v="1713"/>
    <x v="39"/>
    <x v="4342"/>
    <x v="167"/>
    <n v="1925.5"/>
    <n v="83"/>
    <n v="159816.5"/>
    <s v="23-10-2024"/>
    <x v="5"/>
    <x v="3"/>
    <x v="3"/>
    <x v="1"/>
  </r>
  <r>
    <x v="11929"/>
    <x v="11"/>
    <x v="42"/>
    <x v="135"/>
    <n v="8169.44"/>
    <n v="20"/>
    <n v="163388.79999999999"/>
    <s v="23-10-2024"/>
    <x v="5"/>
    <x v="3"/>
    <x v="2"/>
    <x v="1"/>
  </r>
  <r>
    <x v="11930"/>
    <x v="1"/>
    <x v="9503"/>
    <x v="217"/>
    <n v="6562.79"/>
    <n v="78"/>
    <n v="511897.62"/>
    <s v="23-10-2024"/>
    <x v="5"/>
    <x v="3"/>
    <x v="1"/>
    <x v="1"/>
  </r>
  <r>
    <x v="11931"/>
    <x v="16"/>
    <x v="7542"/>
    <x v="124"/>
    <n v="227.1"/>
    <n v="57"/>
    <n v="12944.7"/>
    <s v="23-10-2024"/>
    <x v="5"/>
    <x v="3"/>
    <x v="4"/>
    <x v="1"/>
  </r>
  <r>
    <x v="11932"/>
    <x v="22"/>
    <x v="9504"/>
    <x v="192"/>
    <n v="4316.88"/>
    <n v="5"/>
    <n v="21584.400000000001"/>
    <s v="23-10-2024"/>
    <x v="5"/>
    <x v="3"/>
    <x v="1"/>
    <x v="1"/>
  </r>
  <r>
    <x v="11933"/>
    <x v="25"/>
    <x v="9492"/>
    <x v="167"/>
    <n v="5501.67"/>
    <n v="86"/>
    <n v="473143.62"/>
    <s v="23-10-2024"/>
    <x v="5"/>
    <x v="3"/>
    <x v="2"/>
    <x v="1"/>
  </r>
  <r>
    <x v="11934"/>
    <x v="22"/>
    <x v="9505"/>
    <x v="149"/>
    <n v="3716.71"/>
    <n v="54"/>
    <n v="200702.34"/>
    <s v="23-10-2024"/>
    <x v="5"/>
    <x v="3"/>
    <x v="1"/>
    <x v="1"/>
  </r>
  <r>
    <x v="11935"/>
    <x v="47"/>
    <x v="8234"/>
    <x v="200"/>
    <n v="5914.71"/>
    <n v="57"/>
    <n v="337138.47"/>
    <s v="24-10-2024"/>
    <x v="5"/>
    <x v="3"/>
    <x v="1"/>
    <x v="1"/>
  </r>
  <r>
    <x v="11936"/>
    <x v="17"/>
    <x v="65"/>
    <x v="35"/>
    <n v="4253.1000000000004"/>
    <n v="85"/>
    <n v="361513.5"/>
    <s v="24-10-2024"/>
    <x v="5"/>
    <x v="3"/>
    <x v="2"/>
    <x v="1"/>
  </r>
  <r>
    <x v="11937"/>
    <x v="47"/>
    <x v="9506"/>
    <x v="29"/>
    <n v="5507.75"/>
    <n v="36"/>
    <n v="198279"/>
    <s v="24-10-2024"/>
    <x v="5"/>
    <x v="3"/>
    <x v="1"/>
    <x v="1"/>
  </r>
  <r>
    <x v="11938"/>
    <x v="28"/>
    <x v="9507"/>
    <x v="78"/>
    <n v="4189.3999999999996"/>
    <n v="96"/>
    <n v="402182.40000000002"/>
    <s v="24-10-2024"/>
    <x v="5"/>
    <x v="3"/>
    <x v="2"/>
    <x v="1"/>
  </r>
  <r>
    <x v="7896"/>
    <x v="26"/>
    <x v="9508"/>
    <x v="17"/>
    <n v="586.07000000000005"/>
    <n v="56"/>
    <n v="32819.919999999998"/>
    <s v="24-10-2024"/>
    <x v="5"/>
    <x v="3"/>
    <x v="1"/>
    <x v="1"/>
  </r>
  <r>
    <x v="11939"/>
    <x v="46"/>
    <x v="52"/>
    <x v="225"/>
    <n v="6098.37"/>
    <n v="57"/>
    <n v="347607.09"/>
    <s v="24-10-2024"/>
    <x v="5"/>
    <x v="3"/>
    <x v="1"/>
    <x v="1"/>
  </r>
  <r>
    <x v="11940"/>
    <x v="44"/>
    <x v="9509"/>
    <x v="32"/>
    <n v="7232.74"/>
    <n v="40"/>
    <n v="289309.59999999998"/>
    <s v="24-10-2024"/>
    <x v="5"/>
    <x v="3"/>
    <x v="4"/>
    <x v="1"/>
  </r>
  <r>
    <x v="11941"/>
    <x v="42"/>
    <x v="9510"/>
    <x v="215"/>
    <n v="3829.98"/>
    <n v="27"/>
    <n v="103409.46"/>
    <s v="24-10-2024"/>
    <x v="5"/>
    <x v="3"/>
    <x v="0"/>
    <x v="1"/>
  </r>
  <r>
    <x v="11942"/>
    <x v="25"/>
    <x v="9511"/>
    <x v="98"/>
    <n v="5510.73"/>
    <n v="33"/>
    <n v="181854.09"/>
    <s v="24-10-2024"/>
    <x v="5"/>
    <x v="3"/>
    <x v="2"/>
    <x v="1"/>
  </r>
  <r>
    <x v="11943"/>
    <x v="3"/>
    <x v="2365"/>
    <x v="148"/>
    <n v="5860.64"/>
    <n v="33"/>
    <n v="193401.12"/>
    <s v="24-10-2024"/>
    <x v="5"/>
    <x v="3"/>
    <x v="3"/>
    <x v="1"/>
  </r>
  <r>
    <x v="11944"/>
    <x v="44"/>
    <x v="9512"/>
    <x v="158"/>
    <n v="7892.09"/>
    <n v="94"/>
    <n v="741856.46"/>
    <s v="24-10-2024"/>
    <x v="5"/>
    <x v="3"/>
    <x v="4"/>
    <x v="1"/>
  </r>
  <r>
    <x v="11945"/>
    <x v="32"/>
    <x v="1807"/>
    <x v="203"/>
    <n v="6268.38"/>
    <n v="75"/>
    <n v="470128.5"/>
    <s v="24-10-2024"/>
    <x v="5"/>
    <x v="3"/>
    <x v="1"/>
    <x v="1"/>
  </r>
  <r>
    <x v="11946"/>
    <x v="41"/>
    <x v="9513"/>
    <x v="74"/>
    <n v="5201.84"/>
    <n v="48"/>
    <n v="249688.32000000001"/>
    <s v="24-10-2024"/>
    <x v="5"/>
    <x v="3"/>
    <x v="5"/>
    <x v="1"/>
  </r>
  <r>
    <x v="11947"/>
    <x v="22"/>
    <x v="9514"/>
    <x v="9"/>
    <n v="5995.63"/>
    <n v="45"/>
    <n v="269803.34999999998"/>
    <s v="24-10-2024"/>
    <x v="5"/>
    <x v="3"/>
    <x v="1"/>
    <x v="1"/>
  </r>
  <r>
    <x v="11948"/>
    <x v="14"/>
    <x v="9515"/>
    <x v="147"/>
    <n v="3961.12"/>
    <n v="82"/>
    <n v="324811.84000000003"/>
    <s v="24-10-2024"/>
    <x v="5"/>
    <x v="3"/>
    <x v="3"/>
    <x v="1"/>
  </r>
  <r>
    <x v="11949"/>
    <x v="11"/>
    <x v="9516"/>
    <x v="135"/>
    <n v="1333.13"/>
    <n v="48"/>
    <n v="63990.239999999998"/>
    <s v="25-10-2024"/>
    <x v="5"/>
    <x v="3"/>
    <x v="2"/>
    <x v="1"/>
  </r>
  <r>
    <x v="3935"/>
    <x v="45"/>
    <x v="548"/>
    <x v="38"/>
    <n v="4872.8900000000003"/>
    <n v="9"/>
    <n v="43856.01"/>
    <s v="25-10-2024"/>
    <x v="5"/>
    <x v="3"/>
    <x v="3"/>
    <x v="1"/>
  </r>
  <r>
    <x v="1035"/>
    <x v="18"/>
    <x v="9517"/>
    <x v="62"/>
    <n v="106.54"/>
    <n v="52"/>
    <n v="5540.08"/>
    <s v="25-10-2024"/>
    <x v="5"/>
    <x v="3"/>
    <x v="1"/>
    <x v="1"/>
  </r>
  <r>
    <x v="11950"/>
    <x v="0"/>
    <x v="2706"/>
    <x v="233"/>
    <n v="9008.32"/>
    <n v="17"/>
    <n v="153141.44"/>
    <s v="25-10-2024"/>
    <x v="5"/>
    <x v="3"/>
    <x v="0"/>
    <x v="1"/>
  </r>
  <r>
    <x v="11951"/>
    <x v="36"/>
    <x v="1477"/>
    <x v="53"/>
    <n v="139.81"/>
    <n v="91"/>
    <n v="12722.71"/>
    <s v="25-10-2024"/>
    <x v="5"/>
    <x v="3"/>
    <x v="2"/>
    <x v="1"/>
  </r>
  <r>
    <x v="396"/>
    <x v="17"/>
    <x v="9518"/>
    <x v="233"/>
    <n v="6222.44"/>
    <n v="50"/>
    <n v="311122"/>
    <s v="25-10-2024"/>
    <x v="5"/>
    <x v="3"/>
    <x v="2"/>
    <x v="1"/>
  </r>
  <r>
    <x v="11952"/>
    <x v="11"/>
    <x v="52"/>
    <x v="4"/>
    <n v="3475.29"/>
    <n v="88"/>
    <n v="305825.52"/>
    <s v="25-10-2024"/>
    <x v="5"/>
    <x v="3"/>
    <x v="2"/>
    <x v="1"/>
  </r>
  <r>
    <x v="7978"/>
    <x v="26"/>
    <x v="9519"/>
    <x v="37"/>
    <n v="1248.19"/>
    <n v="13"/>
    <n v="16226.47"/>
    <s v="25-10-2024"/>
    <x v="5"/>
    <x v="3"/>
    <x v="1"/>
    <x v="1"/>
  </r>
  <r>
    <x v="11953"/>
    <x v="0"/>
    <x v="9520"/>
    <x v="123"/>
    <n v="3517.27"/>
    <n v="47"/>
    <n v="165311.69"/>
    <s v="25-10-2024"/>
    <x v="5"/>
    <x v="3"/>
    <x v="0"/>
    <x v="1"/>
  </r>
  <r>
    <x v="11954"/>
    <x v="28"/>
    <x v="2668"/>
    <x v="184"/>
    <n v="8357.81"/>
    <n v="24"/>
    <n v="200587.44"/>
    <s v="26-10-2024"/>
    <x v="5"/>
    <x v="3"/>
    <x v="2"/>
    <x v="1"/>
  </r>
  <r>
    <x v="11955"/>
    <x v="47"/>
    <x v="5296"/>
    <x v="80"/>
    <n v="3315.06"/>
    <n v="18"/>
    <n v="59671.08"/>
    <s v="26-10-2024"/>
    <x v="5"/>
    <x v="3"/>
    <x v="1"/>
    <x v="1"/>
  </r>
  <r>
    <x v="11956"/>
    <x v="37"/>
    <x v="9521"/>
    <x v="54"/>
    <n v="1975.79"/>
    <n v="4"/>
    <n v="7903.16"/>
    <s v="26-10-2024"/>
    <x v="5"/>
    <x v="3"/>
    <x v="1"/>
    <x v="1"/>
  </r>
  <r>
    <x v="11957"/>
    <x v="0"/>
    <x v="7012"/>
    <x v="79"/>
    <n v="4359.83"/>
    <n v="45"/>
    <n v="196192.35"/>
    <s v="26-10-2024"/>
    <x v="5"/>
    <x v="3"/>
    <x v="0"/>
    <x v="1"/>
  </r>
  <r>
    <x v="11958"/>
    <x v="44"/>
    <x v="2181"/>
    <x v="150"/>
    <n v="7797.88"/>
    <n v="20"/>
    <n v="155957.6"/>
    <s v="26-10-2024"/>
    <x v="5"/>
    <x v="3"/>
    <x v="4"/>
    <x v="1"/>
  </r>
  <r>
    <x v="11959"/>
    <x v="40"/>
    <x v="9522"/>
    <x v="149"/>
    <n v="4519.0600000000004"/>
    <n v="31"/>
    <n v="140090.85999999999"/>
    <s v="26-10-2024"/>
    <x v="5"/>
    <x v="3"/>
    <x v="3"/>
    <x v="1"/>
  </r>
  <r>
    <x v="11960"/>
    <x v="2"/>
    <x v="3905"/>
    <x v="30"/>
    <n v="8573.74"/>
    <n v="31"/>
    <n v="265785.94"/>
    <s v="26-10-2024"/>
    <x v="5"/>
    <x v="3"/>
    <x v="2"/>
    <x v="1"/>
  </r>
  <r>
    <x v="11961"/>
    <x v="15"/>
    <x v="9523"/>
    <x v="42"/>
    <n v="4037.03"/>
    <n v="62"/>
    <n v="250295.86"/>
    <s v="26-10-2024"/>
    <x v="5"/>
    <x v="3"/>
    <x v="5"/>
    <x v="1"/>
  </r>
  <r>
    <x v="11962"/>
    <x v="9"/>
    <x v="9524"/>
    <x v="193"/>
    <n v="1042.6199999999999"/>
    <n v="79"/>
    <n v="82366.98"/>
    <s v="26-10-2024"/>
    <x v="5"/>
    <x v="3"/>
    <x v="1"/>
    <x v="1"/>
  </r>
  <r>
    <x v="11963"/>
    <x v="25"/>
    <x v="9525"/>
    <x v="19"/>
    <n v="7575.99"/>
    <n v="57"/>
    <n v="431831.43"/>
    <s v="26-10-2024"/>
    <x v="5"/>
    <x v="3"/>
    <x v="2"/>
    <x v="1"/>
  </r>
  <r>
    <x v="11964"/>
    <x v="10"/>
    <x v="9526"/>
    <x v="29"/>
    <n v="9719.5300000000007"/>
    <n v="50"/>
    <n v="485976.5"/>
    <s v="26-10-2024"/>
    <x v="5"/>
    <x v="3"/>
    <x v="4"/>
    <x v="1"/>
  </r>
  <r>
    <x v="11965"/>
    <x v="14"/>
    <x v="1990"/>
    <x v="129"/>
    <n v="1674.05"/>
    <n v="56"/>
    <n v="93746.8"/>
    <s v="26-10-2024"/>
    <x v="5"/>
    <x v="3"/>
    <x v="3"/>
    <x v="1"/>
  </r>
  <r>
    <x v="11966"/>
    <x v="41"/>
    <x v="9527"/>
    <x v="96"/>
    <n v="4360.47"/>
    <n v="7"/>
    <n v="30523.29"/>
    <s v="26-10-2024"/>
    <x v="5"/>
    <x v="3"/>
    <x v="5"/>
    <x v="1"/>
  </r>
  <r>
    <x v="11967"/>
    <x v="37"/>
    <x v="346"/>
    <x v="239"/>
    <n v="2158.16"/>
    <n v="49"/>
    <n v="105749.84"/>
    <s v="27-10-2024"/>
    <x v="5"/>
    <x v="3"/>
    <x v="1"/>
    <x v="1"/>
  </r>
  <r>
    <x v="11968"/>
    <x v="1"/>
    <x v="9528"/>
    <x v="210"/>
    <n v="2910.22"/>
    <n v="37"/>
    <n v="107678.14"/>
    <s v="27-10-2024"/>
    <x v="5"/>
    <x v="3"/>
    <x v="1"/>
    <x v="1"/>
  </r>
  <r>
    <x v="11969"/>
    <x v="30"/>
    <x v="9034"/>
    <x v="208"/>
    <n v="8632.65"/>
    <n v="38"/>
    <n v="328040.7"/>
    <s v="27-10-2024"/>
    <x v="5"/>
    <x v="3"/>
    <x v="2"/>
    <x v="1"/>
  </r>
  <r>
    <x v="11970"/>
    <x v="33"/>
    <x v="1113"/>
    <x v="68"/>
    <n v="7861.6"/>
    <n v="81"/>
    <n v="636789.6"/>
    <s v="27-10-2024"/>
    <x v="5"/>
    <x v="3"/>
    <x v="1"/>
    <x v="1"/>
  </r>
  <r>
    <x v="11971"/>
    <x v="41"/>
    <x v="9361"/>
    <x v="162"/>
    <n v="533.36"/>
    <n v="42"/>
    <n v="22401.119999999999"/>
    <s v="27-10-2024"/>
    <x v="5"/>
    <x v="3"/>
    <x v="5"/>
    <x v="1"/>
  </r>
  <r>
    <x v="11972"/>
    <x v="1"/>
    <x v="9529"/>
    <x v="2"/>
    <n v="9737.18"/>
    <n v="87"/>
    <n v="847134.66"/>
    <s v="27-10-2024"/>
    <x v="5"/>
    <x v="3"/>
    <x v="1"/>
    <x v="1"/>
  </r>
  <r>
    <x v="11973"/>
    <x v="42"/>
    <x v="3283"/>
    <x v="208"/>
    <n v="3311.16"/>
    <n v="51"/>
    <n v="168869.16"/>
    <s v="27-10-2024"/>
    <x v="5"/>
    <x v="3"/>
    <x v="0"/>
    <x v="1"/>
  </r>
  <r>
    <x v="11974"/>
    <x v="0"/>
    <x v="2836"/>
    <x v="145"/>
    <n v="6436.85"/>
    <n v="96"/>
    <n v="617937.6"/>
    <s v="27-10-2024"/>
    <x v="5"/>
    <x v="3"/>
    <x v="0"/>
    <x v="1"/>
  </r>
  <r>
    <x v="11975"/>
    <x v="27"/>
    <x v="6871"/>
    <x v="242"/>
    <n v="4759.29"/>
    <n v="62"/>
    <n v="295075.98"/>
    <s v="27-10-2024"/>
    <x v="5"/>
    <x v="3"/>
    <x v="2"/>
    <x v="1"/>
  </r>
  <r>
    <x v="9790"/>
    <x v="47"/>
    <x v="9530"/>
    <x v="113"/>
    <n v="9331.5"/>
    <n v="36"/>
    <n v="335934"/>
    <s v="27-10-2024"/>
    <x v="5"/>
    <x v="3"/>
    <x v="1"/>
    <x v="1"/>
  </r>
  <r>
    <x v="11976"/>
    <x v="25"/>
    <x v="9531"/>
    <x v="5"/>
    <n v="8656.64"/>
    <n v="93"/>
    <n v="805067.52"/>
    <s v="28-10-2024"/>
    <x v="5"/>
    <x v="3"/>
    <x v="2"/>
    <x v="1"/>
  </r>
  <r>
    <x v="11977"/>
    <x v="46"/>
    <x v="9532"/>
    <x v="51"/>
    <n v="715.27"/>
    <n v="81"/>
    <n v="57936.87"/>
    <s v="28-10-2024"/>
    <x v="5"/>
    <x v="3"/>
    <x v="1"/>
    <x v="1"/>
  </r>
  <r>
    <x v="4032"/>
    <x v="3"/>
    <x v="9533"/>
    <x v="66"/>
    <n v="2612.5100000000002"/>
    <n v="34"/>
    <n v="88825.34"/>
    <s v="28-10-2024"/>
    <x v="5"/>
    <x v="3"/>
    <x v="3"/>
    <x v="1"/>
  </r>
  <r>
    <x v="11978"/>
    <x v="32"/>
    <x v="9534"/>
    <x v="117"/>
    <n v="5367.15"/>
    <n v="11"/>
    <n v="59038.65"/>
    <s v="28-10-2024"/>
    <x v="5"/>
    <x v="3"/>
    <x v="1"/>
    <x v="1"/>
  </r>
  <r>
    <x v="11979"/>
    <x v="36"/>
    <x v="6246"/>
    <x v="18"/>
    <n v="2885.53"/>
    <n v="10"/>
    <n v="28855.3"/>
    <s v="28-10-2024"/>
    <x v="5"/>
    <x v="3"/>
    <x v="2"/>
    <x v="1"/>
  </r>
  <r>
    <x v="11980"/>
    <x v="17"/>
    <x v="9535"/>
    <x v="92"/>
    <n v="6081.88"/>
    <n v="97"/>
    <n v="589942.36"/>
    <s v="28-10-2024"/>
    <x v="5"/>
    <x v="3"/>
    <x v="2"/>
    <x v="1"/>
  </r>
  <r>
    <x v="11981"/>
    <x v="14"/>
    <x v="1557"/>
    <x v="175"/>
    <n v="7909.84"/>
    <n v="18"/>
    <n v="142377.12"/>
    <s v="28-10-2024"/>
    <x v="5"/>
    <x v="3"/>
    <x v="3"/>
    <x v="1"/>
  </r>
  <r>
    <x v="11982"/>
    <x v="22"/>
    <x v="9536"/>
    <x v="66"/>
    <n v="7481.45"/>
    <n v="16"/>
    <n v="119703.2"/>
    <s v="28-10-2024"/>
    <x v="5"/>
    <x v="3"/>
    <x v="1"/>
    <x v="1"/>
  </r>
  <r>
    <x v="11983"/>
    <x v="21"/>
    <x v="9537"/>
    <x v="152"/>
    <n v="6855.86"/>
    <n v="85"/>
    <n v="582748.1"/>
    <s v="28-10-2024"/>
    <x v="5"/>
    <x v="3"/>
    <x v="3"/>
    <x v="1"/>
  </r>
  <r>
    <x v="11984"/>
    <x v="4"/>
    <x v="9538"/>
    <x v="95"/>
    <n v="5740.02"/>
    <n v="4"/>
    <n v="22960.080000000002"/>
    <s v="29-10-2024"/>
    <x v="5"/>
    <x v="3"/>
    <x v="3"/>
    <x v="1"/>
  </r>
  <r>
    <x v="11985"/>
    <x v="9"/>
    <x v="9539"/>
    <x v="117"/>
    <n v="200.59"/>
    <n v="85"/>
    <n v="17050.150000000001"/>
    <s v="29-10-2024"/>
    <x v="5"/>
    <x v="3"/>
    <x v="1"/>
    <x v="1"/>
  </r>
  <r>
    <x v="11986"/>
    <x v="17"/>
    <x v="1977"/>
    <x v="100"/>
    <n v="147.01"/>
    <n v="46"/>
    <n v="6762.46"/>
    <s v="29-10-2024"/>
    <x v="5"/>
    <x v="3"/>
    <x v="2"/>
    <x v="1"/>
  </r>
  <r>
    <x v="11987"/>
    <x v="13"/>
    <x v="9163"/>
    <x v="121"/>
    <n v="3848.78"/>
    <n v="33"/>
    <n v="127009.74"/>
    <s v="29-10-2024"/>
    <x v="5"/>
    <x v="3"/>
    <x v="4"/>
    <x v="1"/>
  </r>
  <r>
    <x v="11988"/>
    <x v="31"/>
    <x v="1781"/>
    <x v="16"/>
    <n v="565.19000000000005"/>
    <n v="80"/>
    <n v="45215.199999999997"/>
    <s v="29-10-2024"/>
    <x v="5"/>
    <x v="3"/>
    <x v="2"/>
    <x v="1"/>
  </r>
  <r>
    <x v="11989"/>
    <x v="5"/>
    <x v="9540"/>
    <x v="76"/>
    <n v="5368.8"/>
    <n v="45"/>
    <n v="241596"/>
    <s v="29-10-2024"/>
    <x v="5"/>
    <x v="3"/>
    <x v="4"/>
    <x v="1"/>
  </r>
  <r>
    <x v="11990"/>
    <x v="46"/>
    <x v="9541"/>
    <x v="17"/>
    <n v="7444.14"/>
    <n v="28"/>
    <n v="208435.92"/>
    <s v="29-10-2024"/>
    <x v="5"/>
    <x v="3"/>
    <x v="1"/>
    <x v="1"/>
  </r>
  <r>
    <x v="5920"/>
    <x v="33"/>
    <x v="9542"/>
    <x v="8"/>
    <n v="690.92"/>
    <n v="39"/>
    <n v="26945.88"/>
    <s v="29-10-2024"/>
    <x v="5"/>
    <x v="3"/>
    <x v="1"/>
    <x v="1"/>
  </r>
  <r>
    <x v="11991"/>
    <x v="5"/>
    <x v="9543"/>
    <x v="158"/>
    <n v="6705.8"/>
    <n v="8"/>
    <n v="53646.400000000001"/>
    <s v="29-10-2024"/>
    <x v="5"/>
    <x v="3"/>
    <x v="4"/>
    <x v="1"/>
  </r>
  <r>
    <x v="11992"/>
    <x v="17"/>
    <x v="8908"/>
    <x v="189"/>
    <n v="8811.8799999999992"/>
    <n v="76"/>
    <n v="669702.88"/>
    <s v="30-10-2024"/>
    <x v="5"/>
    <x v="3"/>
    <x v="2"/>
    <x v="1"/>
  </r>
  <r>
    <x v="11993"/>
    <x v="24"/>
    <x v="9544"/>
    <x v="7"/>
    <n v="1084.0899999999999"/>
    <n v="42"/>
    <n v="45531.78"/>
    <s v="30-10-2024"/>
    <x v="5"/>
    <x v="3"/>
    <x v="3"/>
    <x v="1"/>
  </r>
  <r>
    <x v="11994"/>
    <x v="6"/>
    <x v="9545"/>
    <x v="192"/>
    <n v="6906.25"/>
    <n v="60"/>
    <n v="414375"/>
    <s v="30-10-2024"/>
    <x v="5"/>
    <x v="3"/>
    <x v="4"/>
    <x v="1"/>
  </r>
  <r>
    <x v="11995"/>
    <x v="26"/>
    <x v="9546"/>
    <x v="0"/>
    <n v="420.63"/>
    <n v="28"/>
    <n v="11777.64"/>
    <s v="30-10-2024"/>
    <x v="5"/>
    <x v="3"/>
    <x v="1"/>
    <x v="1"/>
  </r>
  <r>
    <x v="2043"/>
    <x v="11"/>
    <x v="4215"/>
    <x v="199"/>
    <n v="4776.2299999999996"/>
    <n v="77"/>
    <n v="367769.71"/>
    <s v="30-10-2024"/>
    <x v="5"/>
    <x v="3"/>
    <x v="2"/>
    <x v="1"/>
  </r>
  <r>
    <x v="11996"/>
    <x v="45"/>
    <x v="9547"/>
    <x v="175"/>
    <n v="2432.81"/>
    <n v="77"/>
    <n v="187326.37"/>
    <s v="30-10-2024"/>
    <x v="5"/>
    <x v="3"/>
    <x v="3"/>
    <x v="1"/>
  </r>
  <r>
    <x v="3267"/>
    <x v="1"/>
    <x v="9548"/>
    <x v="19"/>
    <n v="4744.3599999999997"/>
    <n v="5"/>
    <n v="23721.8"/>
    <s v="30-10-2024"/>
    <x v="5"/>
    <x v="3"/>
    <x v="1"/>
    <x v="1"/>
  </r>
  <r>
    <x v="11997"/>
    <x v="4"/>
    <x v="9549"/>
    <x v="58"/>
    <n v="8566.36"/>
    <n v="28"/>
    <n v="239858.08"/>
    <s v="30-10-2024"/>
    <x v="5"/>
    <x v="3"/>
    <x v="3"/>
    <x v="1"/>
  </r>
  <r>
    <x v="11998"/>
    <x v="30"/>
    <x v="9550"/>
    <x v="144"/>
    <n v="7060.35"/>
    <n v="93"/>
    <n v="656612.55000000005"/>
    <s v="30-10-2024"/>
    <x v="5"/>
    <x v="3"/>
    <x v="2"/>
    <x v="1"/>
  </r>
  <r>
    <x v="11999"/>
    <x v="11"/>
    <x v="9551"/>
    <x v="190"/>
    <n v="1392.5"/>
    <n v="26"/>
    <n v="36205"/>
    <s v="30-10-2024"/>
    <x v="5"/>
    <x v="3"/>
    <x v="2"/>
    <x v="1"/>
  </r>
  <r>
    <x v="12000"/>
    <x v="14"/>
    <x v="9552"/>
    <x v="230"/>
    <n v="3889.4"/>
    <n v="58"/>
    <n v="225585.2"/>
    <s v="30-10-2024"/>
    <x v="5"/>
    <x v="3"/>
    <x v="3"/>
    <x v="1"/>
  </r>
  <r>
    <x v="12001"/>
    <x v="21"/>
    <x v="9553"/>
    <x v="57"/>
    <n v="3723.99"/>
    <n v="55"/>
    <n v="204819.45"/>
    <s v="30-10-2024"/>
    <x v="5"/>
    <x v="3"/>
    <x v="3"/>
    <x v="1"/>
  </r>
  <r>
    <x v="12002"/>
    <x v="41"/>
    <x v="7389"/>
    <x v="131"/>
    <n v="3572.82"/>
    <n v="60"/>
    <n v="214369.2"/>
    <s v="31-10-2024"/>
    <x v="5"/>
    <x v="3"/>
    <x v="5"/>
    <x v="1"/>
  </r>
  <r>
    <x v="12003"/>
    <x v="6"/>
    <x v="9554"/>
    <x v="156"/>
    <n v="3465.99"/>
    <n v="63"/>
    <n v="218357.37"/>
    <s v="31-10-2024"/>
    <x v="5"/>
    <x v="3"/>
    <x v="4"/>
    <x v="1"/>
  </r>
  <r>
    <x v="12004"/>
    <x v="28"/>
    <x v="8103"/>
    <x v="138"/>
    <n v="6512.99"/>
    <n v="43"/>
    <n v="280058.57"/>
    <s v="31-10-2024"/>
    <x v="5"/>
    <x v="3"/>
    <x v="2"/>
    <x v="1"/>
  </r>
  <r>
    <x v="12005"/>
    <x v="7"/>
    <x v="9555"/>
    <x v="180"/>
    <n v="3855.68"/>
    <n v="25"/>
    <n v="96392"/>
    <s v="31-10-2024"/>
    <x v="5"/>
    <x v="3"/>
    <x v="0"/>
    <x v="1"/>
  </r>
  <r>
    <x v="12006"/>
    <x v="18"/>
    <x v="9556"/>
    <x v="139"/>
    <n v="6283.12"/>
    <n v="59"/>
    <n v="370704.08"/>
    <s v="31-10-2024"/>
    <x v="5"/>
    <x v="3"/>
    <x v="1"/>
    <x v="1"/>
  </r>
  <r>
    <x v="12007"/>
    <x v="27"/>
    <x v="7781"/>
    <x v="240"/>
    <n v="9020.4500000000007"/>
    <n v="54"/>
    <n v="487104.3"/>
    <s v="31-10-2024"/>
    <x v="5"/>
    <x v="3"/>
    <x v="2"/>
    <x v="1"/>
  </r>
  <r>
    <x v="12008"/>
    <x v="8"/>
    <x v="6330"/>
    <x v="17"/>
    <n v="1912.44"/>
    <n v="44"/>
    <n v="84147.36"/>
    <s v="31-10-2024"/>
    <x v="5"/>
    <x v="3"/>
    <x v="3"/>
    <x v="1"/>
  </r>
  <r>
    <x v="12009"/>
    <x v="0"/>
    <x v="2007"/>
    <x v="154"/>
    <n v="6687.31"/>
    <n v="51"/>
    <n v="341052.81"/>
    <s v="31-10-2024"/>
    <x v="5"/>
    <x v="3"/>
    <x v="0"/>
    <x v="1"/>
  </r>
  <r>
    <x v="12010"/>
    <x v="17"/>
    <x v="9557"/>
    <x v="101"/>
    <n v="5433.65"/>
    <n v="51"/>
    <n v="277116.15000000002"/>
    <s v="31-10-2024"/>
    <x v="5"/>
    <x v="3"/>
    <x v="2"/>
    <x v="1"/>
  </r>
  <r>
    <x v="12011"/>
    <x v="6"/>
    <x v="2544"/>
    <x v="21"/>
    <n v="9642.19"/>
    <n v="9"/>
    <n v="86779.71"/>
    <s v="31-10-2024"/>
    <x v="5"/>
    <x v="3"/>
    <x v="4"/>
    <x v="1"/>
  </r>
  <r>
    <x v="7641"/>
    <x v="5"/>
    <x v="1322"/>
    <x v="50"/>
    <n v="8864.1"/>
    <n v="22"/>
    <n v="195010.2"/>
    <s v="01-11-2024"/>
    <x v="6"/>
    <x v="3"/>
    <x v="4"/>
    <x v="1"/>
  </r>
  <r>
    <x v="12012"/>
    <x v="14"/>
    <x v="9558"/>
    <x v="117"/>
    <n v="9574.57"/>
    <n v="10"/>
    <n v="95745.7"/>
    <s v="01-11-2024"/>
    <x v="6"/>
    <x v="3"/>
    <x v="3"/>
    <x v="1"/>
  </r>
  <r>
    <x v="12013"/>
    <x v="13"/>
    <x v="8793"/>
    <x v="183"/>
    <n v="3471.43"/>
    <n v="3"/>
    <n v="10414.290000000001"/>
    <s v="01-11-2024"/>
    <x v="6"/>
    <x v="3"/>
    <x v="4"/>
    <x v="1"/>
  </r>
  <r>
    <x v="12014"/>
    <x v="16"/>
    <x v="9559"/>
    <x v="68"/>
    <n v="7733.39"/>
    <n v="57"/>
    <n v="440803.23"/>
    <s v="01-11-2024"/>
    <x v="6"/>
    <x v="3"/>
    <x v="4"/>
    <x v="1"/>
  </r>
  <r>
    <x v="12015"/>
    <x v="47"/>
    <x v="9560"/>
    <x v="224"/>
    <n v="8489.25"/>
    <n v="100"/>
    <n v="848925"/>
    <s v="01-11-2024"/>
    <x v="6"/>
    <x v="3"/>
    <x v="1"/>
    <x v="1"/>
  </r>
  <r>
    <x v="2481"/>
    <x v="42"/>
    <x v="9561"/>
    <x v="25"/>
    <n v="6793.09"/>
    <n v="31"/>
    <n v="210585.79"/>
    <s v="02-11-2024"/>
    <x v="6"/>
    <x v="3"/>
    <x v="0"/>
    <x v="1"/>
  </r>
  <r>
    <x v="12016"/>
    <x v="41"/>
    <x v="9562"/>
    <x v="68"/>
    <n v="3959.16"/>
    <n v="68"/>
    <n v="269222.88"/>
    <s v="02-11-2024"/>
    <x v="6"/>
    <x v="3"/>
    <x v="5"/>
    <x v="1"/>
  </r>
  <r>
    <x v="7822"/>
    <x v="28"/>
    <x v="9563"/>
    <x v="3"/>
    <n v="3692.82"/>
    <n v="30"/>
    <n v="110784.6"/>
    <s v="02-11-2024"/>
    <x v="6"/>
    <x v="3"/>
    <x v="2"/>
    <x v="1"/>
  </r>
  <r>
    <x v="12017"/>
    <x v="38"/>
    <x v="9157"/>
    <x v="11"/>
    <n v="3687.61"/>
    <n v="10"/>
    <n v="36876.1"/>
    <s v="02-11-2024"/>
    <x v="6"/>
    <x v="3"/>
    <x v="4"/>
    <x v="1"/>
  </r>
  <r>
    <x v="12018"/>
    <x v="8"/>
    <x v="953"/>
    <x v="136"/>
    <n v="5324.09"/>
    <n v="51"/>
    <n v="271528.59000000003"/>
    <s v="02-11-2024"/>
    <x v="6"/>
    <x v="3"/>
    <x v="3"/>
    <x v="1"/>
  </r>
  <r>
    <x v="4742"/>
    <x v="5"/>
    <x v="6880"/>
    <x v="120"/>
    <n v="8103.33"/>
    <n v="27"/>
    <n v="218789.91"/>
    <s v="02-11-2024"/>
    <x v="6"/>
    <x v="3"/>
    <x v="4"/>
    <x v="1"/>
  </r>
  <r>
    <x v="12019"/>
    <x v="20"/>
    <x v="9564"/>
    <x v="59"/>
    <n v="3601.61"/>
    <n v="31"/>
    <n v="111649.91"/>
    <s v="03-11-2024"/>
    <x v="6"/>
    <x v="3"/>
    <x v="0"/>
    <x v="1"/>
  </r>
  <r>
    <x v="12020"/>
    <x v="39"/>
    <x v="9565"/>
    <x v="117"/>
    <n v="2721.65"/>
    <n v="68"/>
    <n v="185072.2"/>
    <s v="03-11-2024"/>
    <x v="6"/>
    <x v="3"/>
    <x v="3"/>
    <x v="1"/>
  </r>
  <r>
    <x v="12021"/>
    <x v="2"/>
    <x v="9566"/>
    <x v="41"/>
    <n v="5533.47"/>
    <n v="59"/>
    <n v="326474.73"/>
    <s v="03-11-2024"/>
    <x v="6"/>
    <x v="3"/>
    <x v="2"/>
    <x v="1"/>
  </r>
  <r>
    <x v="12022"/>
    <x v="2"/>
    <x v="4733"/>
    <x v="178"/>
    <n v="8651.4699999999993"/>
    <n v="7"/>
    <n v="60560.29"/>
    <s v="03-11-2024"/>
    <x v="6"/>
    <x v="3"/>
    <x v="2"/>
    <x v="1"/>
  </r>
  <r>
    <x v="12023"/>
    <x v="32"/>
    <x v="9567"/>
    <x v="98"/>
    <n v="6674.1"/>
    <n v="16"/>
    <n v="106785.60000000001"/>
    <s v="03-11-2024"/>
    <x v="6"/>
    <x v="3"/>
    <x v="1"/>
    <x v="1"/>
  </r>
  <r>
    <x v="12024"/>
    <x v="14"/>
    <x v="9568"/>
    <x v="158"/>
    <n v="2991.96"/>
    <n v="11"/>
    <n v="32911.56"/>
    <s v="03-11-2024"/>
    <x v="6"/>
    <x v="3"/>
    <x v="3"/>
    <x v="1"/>
  </r>
  <r>
    <x v="12025"/>
    <x v="44"/>
    <x v="4116"/>
    <x v="88"/>
    <n v="9422.2800000000007"/>
    <n v="69"/>
    <n v="650137.31999999995"/>
    <s v="03-11-2024"/>
    <x v="6"/>
    <x v="3"/>
    <x v="4"/>
    <x v="1"/>
  </r>
  <r>
    <x v="12026"/>
    <x v="0"/>
    <x v="135"/>
    <x v="129"/>
    <n v="6713.14"/>
    <n v="21"/>
    <n v="140975.94"/>
    <s v="03-11-2024"/>
    <x v="6"/>
    <x v="3"/>
    <x v="0"/>
    <x v="1"/>
  </r>
  <r>
    <x v="12027"/>
    <x v="13"/>
    <x v="9569"/>
    <x v="193"/>
    <n v="814.24"/>
    <n v="34"/>
    <n v="27684.16"/>
    <s v="03-11-2024"/>
    <x v="6"/>
    <x v="3"/>
    <x v="4"/>
    <x v="1"/>
  </r>
  <r>
    <x v="12028"/>
    <x v="41"/>
    <x v="9570"/>
    <x v="185"/>
    <n v="2916.42"/>
    <n v="86"/>
    <n v="250812.12"/>
    <s v="03-11-2024"/>
    <x v="6"/>
    <x v="3"/>
    <x v="5"/>
    <x v="1"/>
  </r>
  <r>
    <x v="2216"/>
    <x v="47"/>
    <x v="9571"/>
    <x v="46"/>
    <n v="6798.62"/>
    <n v="71"/>
    <n v="482702.02"/>
    <s v="03-11-2024"/>
    <x v="6"/>
    <x v="3"/>
    <x v="1"/>
    <x v="1"/>
  </r>
  <r>
    <x v="2332"/>
    <x v="3"/>
    <x v="9572"/>
    <x v="128"/>
    <n v="6246.96"/>
    <n v="89"/>
    <n v="555979.43999999994"/>
    <s v="03-11-2024"/>
    <x v="6"/>
    <x v="3"/>
    <x v="3"/>
    <x v="1"/>
  </r>
  <r>
    <x v="12029"/>
    <x v="15"/>
    <x v="7023"/>
    <x v="74"/>
    <n v="3586.88"/>
    <n v="19"/>
    <n v="68150.720000000001"/>
    <s v="03-11-2024"/>
    <x v="6"/>
    <x v="3"/>
    <x v="5"/>
    <x v="1"/>
  </r>
  <r>
    <x v="12030"/>
    <x v="22"/>
    <x v="1243"/>
    <x v="25"/>
    <n v="5459.88"/>
    <n v="35"/>
    <n v="191095.8"/>
    <s v="03-11-2024"/>
    <x v="6"/>
    <x v="3"/>
    <x v="1"/>
    <x v="1"/>
  </r>
  <r>
    <x v="12031"/>
    <x v="12"/>
    <x v="2614"/>
    <x v="47"/>
    <n v="4481.24"/>
    <n v="76"/>
    <n v="340574.24"/>
    <s v="03-11-2024"/>
    <x v="6"/>
    <x v="3"/>
    <x v="3"/>
    <x v="1"/>
  </r>
  <r>
    <x v="7730"/>
    <x v="22"/>
    <x v="2488"/>
    <x v="199"/>
    <n v="1156.04"/>
    <n v="89"/>
    <n v="102887.56"/>
    <s v="04-11-2024"/>
    <x v="6"/>
    <x v="3"/>
    <x v="1"/>
    <x v="1"/>
  </r>
  <r>
    <x v="12032"/>
    <x v="31"/>
    <x v="9573"/>
    <x v="157"/>
    <n v="898.67"/>
    <n v="5"/>
    <n v="4493.3500000000004"/>
    <s v="04-11-2024"/>
    <x v="6"/>
    <x v="3"/>
    <x v="2"/>
    <x v="1"/>
  </r>
  <r>
    <x v="12033"/>
    <x v="35"/>
    <x v="540"/>
    <x v="230"/>
    <n v="5261.15"/>
    <n v="75"/>
    <n v="394586.25"/>
    <s v="04-11-2024"/>
    <x v="6"/>
    <x v="3"/>
    <x v="4"/>
    <x v="1"/>
  </r>
  <r>
    <x v="12034"/>
    <x v="7"/>
    <x v="7060"/>
    <x v="226"/>
    <n v="6693.53"/>
    <n v="58"/>
    <n v="388224.74"/>
    <s v="04-11-2024"/>
    <x v="6"/>
    <x v="3"/>
    <x v="0"/>
    <x v="1"/>
  </r>
  <r>
    <x v="12035"/>
    <x v="34"/>
    <x v="1890"/>
    <x v="33"/>
    <n v="9326.73"/>
    <n v="18"/>
    <n v="167881.14"/>
    <s v="04-11-2024"/>
    <x v="6"/>
    <x v="3"/>
    <x v="4"/>
    <x v="1"/>
  </r>
  <r>
    <x v="12036"/>
    <x v="3"/>
    <x v="9574"/>
    <x v="150"/>
    <n v="8028.7"/>
    <n v="75"/>
    <n v="602152.5"/>
    <s v="04-11-2024"/>
    <x v="6"/>
    <x v="3"/>
    <x v="3"/>
    <x v="1"/>
  </r>
  <r>
    <x v="12037"/>
    <x v="7"/>
    <x v="667"/>
    <x v="224"/>
    <n v="949.36"/>
    <n v="64"/>
    <n v="60759.040000000001"/>
    <s v="04-11-2024"/>
    <x v="6"/>
    <x v="3"/>
    <x v="0"/>
    <x v="1"/>
  </r>
  <r>
    <x v="12038"/>
    <x v="41"/>
    <x v="5472"/>
    <x v="101"/>
    <n v="4251.1899999999996"/>
    <n v="71"/>
    <n v="301834.49"/>
    <s v="04-11-2024"/>
    <x v="6"/>
    <x v="3"/>
    <x v="5"/>
    <x v="1"/>
  </r>
  <r>
    <x v="12039"/>
    <x v="47"/>
    <x v="1525"/>
    <x v="159"/>
    <n v="4343.8900000000003"/>
    <n v="84"/>
    <n v="364886.76"/>
    <s v="05-11-2024"/>
    <x v="6"/>
    <x v="3"/>
    <x v="1"/>
    <x v="1"/>
  </r>
  <r>
    <x v="12040"/>
    <x v="31"/>
    <x v="9575"/>
    <x v="105"/>
    <n v="9246.9"/>
    <n v="20"/>
    <n v="184938"/>
    <s v="05-11-2024"/>
    <x v="6"/>
    <x v="3"/>
    <x v="2"/>
    <x v="1"/>
  </r>
  <r>
    <x v="12041"/>
    <x v="23"/>
    <x v="7328"/>
    <x v="61"/>
    <n v="3824.3"/>
    <n v="48"/>
    <n v="183566.4"/>
    <s v="05-11-2024"/>
    <x v="6"/>
    <x v="3"/>
    <x v="3"/>
    <x v="1"/>
  </r>
  <r>
    <x v="12042"/>
    <x v="5"/>
    <x v="5264"/>
    <x v="29"/>
    <n v="6160.34"/>
    <n v="22"/>
    <n v="135527.48000000001"/>
    <s v="05-11-2024"/>
    <x v="6"/>
    <x v="3"/>
    <x v="4"/>
    <x v="1"/>
  </r>
  <r>
    <x v="12043"/>
    <x v="32"/>
    <x v="2706"/>
    <x v="25"/>
    <n v="9004.32"/>
    <n v="73"/>
    <n v="657315.36"/>
    <s v="05-11-2024"/>
    <x v="6"/>
    <x v="3"/>
    <x v="1"/>
    <x v="1"/>
  </r>
  <r>
    <x v="12044"/>
    <x v="26"/>
    <x v="8223"/>
    <x v="167"/>
    <n v="8115.98"/>
    <n v="78"/>
    <n v="633046.43999999994"/>
    <s v="05-11-2024"/>
    <x v="6"/>
    <x v="3"/>
    <x v="1"/>
    <x v="1"/>
  </r>
  <r>
    <x v="12045"/>
    <x v="30"/>
    <x v="9576"/>
    <x v="20"/>
    <n v="7114.1"/>
    <n v="1"/>
    <n v="7114.1"/>
    <s v="05-11-2024"/>
    <x v="6"/>
    <x v="3"/>
    <x v="2"/>
    <x v="1"/>
  </r>
  <r>
    <x v="10851"/>
    <x v="37"/>
    <x v="1477"/>
    <x v="178"/>
    <n v="7131.46"/>
    <n v="36"/>
    <n v="256732.56"/>
    <s v="05-11-2024"/>
    <x v="6"/>
    <x v="3"/>
    <x v="1"/>
    <x v="1"/>
  </r>
  <r>
    <x v="12046"/>
    <x v="46"/>
    <x v="1682"/>
    <x v="17"/>
    <n v="6823.36"/>
    <n v="54"/>
    <n v="368461.44"/>
    <s v="06-11-2024"/>
    <x v="6"/>
    <x v="3"/>
    <x v="1"/>
    <x v="1"/>
  </r>
  <r>
    <x v="12047"/>
    <x v="8"/>
    <x v="6405"/>
    <x v="120"/>
    <n v="6074.66"/>
    <n v="53"/>
    <n v="321956.98"/>
    <s v="06-11-2024"/>
    <x v="6"/>
    <x v="3"/>
    <x v="3"/>
    <x v="1"/>
  </r>
  <r>
    <x v="12048"/>
    <x v="39"/>
    <x v="9577"/>
    <x v="238"/>
    <n v="9548.8700000000008"/>
    <n v="14"/>
    <n v="133684.18"/>
    <s v="06-11-2024"/>
    <x v="6"/>
    <x v="3"/>
    <x v="3"/>
    <x v="1"/>
  </r>
  <r>
    <x v="12049"/>
    <x v="38"/>
    <x v="9578"/>
    <x v="171"/>
    <n v="8849.92"/>
    <n v="76"/>
    <n v="672593.92000000004"/>
    <s v="06-11-2024"/>
    <x v="6"/>
    <x v="3"/>
    <x v="4"/>
    <x v="1"/>
  </r>
  <r>
    <x v="807"/>
    <x v="12"/>
    <x v="9579"/>
    <x v="147"/>
    <n v="8475.1"/>
    <n v="66"/>
    <n v="559356.6"/>
    <s v="06-11-2024"/>
    <x v="6"/>
    <x v="3"/>
    <x v="3"/>
    <x v="1"/>
  </r>
  <r>
    <x v="12050"/>
    <x v="38"/>
    <x v="9580"/>
    <x v="225"/>
    <n v="2546.21"/>
    <n v="54"/>
    <n v="137495.34"/>
    <s v="06-11-2024"/>
    <x v="6"/>
    <x v="3"/>
    <x v="4"/>
    <x v="1"/>
  </r>
  <r>
    <x v="12051"/>
    <x v="44"/>
    <x v="1253"/>
    <x v="152"/>
    <n v="5743.99"/>
    <n v="88"/>
    <n v="505471.12"/>
    <s v="06-11-2024"/>
    <x v="6"/>
    <x v="3"/>
    <x v="4"/>
    <x v="1"/>
  </r>
  <r>
    <x v="12052"/>
    <x v="12"/>
    <x v="9581"/>
    <x v="121"/>
    <n v="7976.09"/>
    <n v="40"/>
    <n v="319043.59999999998"/>
    <s v="06-11-2024"/>
    <x v="6"/>
    <x v="3"/>
    <x v="3"/>
    <x v="1"/>
  </r>
  <r>
    <x v="12053"/>
    <x v="43"/>
    <x v="1126"/>
    <x v="107"/>
    <n v="3289.29"/>
    <n v="84"/>
    <n v="276300.36"/>
    <s v="06-11-2024"/>
    <x v="6"/>
    <x v="3"/>
    <x v="2"/>
    <x v="1"/>
  </r>
  <r>
    <x v="12054"/>
    <x v="12"/>
    <x v="5162"/>
    <x v="189"/>
    <n v="8371.77"/>
    <n v="13"/>
    <n v="108833.01"/>
    <s v="06-11-2024"/>
    <x v="6"/>
    <x v="3"/>
    <x v="3"/>
    <x v="1"/>
  </r>
  <r>
    <x v="7195"/>
    <x v="38"/>
    <x v="9469"/>
    <x v="229"/>
    <n v="1206.4100000000001"/>
    <n v="23"/>
    <n v="27747.43"/>
    <s v="07-11-2024"/>
    <x v="6"/>
    <x v="3"/>
    <x v="4"/>
    <x v="1"/>
  </r>
  <r>
    <x v="12055"/>
    <x v="45"/>
    <x v="9582"/>
    <x v="119"/>
    <n v="8757.8700000000008"/>
    <n v="73"/>
    <n v="639324.51"/>
    <s v="07-11-2024"/>
    <x v="6"/>
    <x v="3"/>
    <x v="3"/>
    <x v="1"/>
  </r>
  <r>
    <x v="12056"/>
    <x v="17"/>
    <x v="9583"/>
    <x v="199"/>
    <n v="2355.98"/>
    <n v="28"/>
    <n v="65967.44"/>
    <s v="07-11-2024"/>
    <x v="6"/>
    <x v="3"/>
    <x v="2"/>
    <x v="1"/>
  </r>
  <r>
    <x v="12057"/>
    <x v="31"/>
    <x v="9584"/>
    <x v="195"/>
    <n v="5684.62"/>
    <n v="81"/>
    <n v="460454.22"/>
    <s v="07-11-2024"/>
    <x v="6"/>
    <x v="3"/>
    <x v="2"/>
    <x v="1"/>
  </r>
  <r>
    <x v="12058"/>
    <x v="15"/>
    <x v="2125"/>
    <x v="47"/>
    <n v="5485.09"/>
    <n v="58"/>
    <n v="318135.21999999997"/>
    <s v="07-11-2024"/>
    <x v="6"/>
    <x v="3"/>
    <x v="5"/>
    <x v="1"/>
  </r>
  <r>
    <x v="12059"/>
    <x v="42"/>
    <x v="9585"/>
    <x v="156"/>
    <n v="4491.6400000000003"/>
    <n v="76"/>
    <n v="341364.64"/>
    <s v="07-11-2024"/>
    <x v="6"/>
    <x v="3"/>
    <x v="0"/>
    <x v="1"/>
  </r>
  <r>
    <x v="12060"/>
    <x v="36"/>
    <x v="3359"/>
    <x v="176"/>
    <n v="366.94"/>
    <n v="53"/>
    <n v="19447.82"/>
    <s v="07-11-2024"/>
    <x v="6"/>
    <x v="3"/>
    <x v="2"/>
    <x v="1"/>
  </r>
  <r>
    <x v="12061"/>
    <x v="24"/>
    <x v="5525"/>
    <x v="171"/>
    <n v="7411.97"/>
    <n v="24"/>
    <n v="177887.28"/>
    <s v="07-11-2024"/>
    <x v="6"/>
    <x v="3"/>
    <x v="3"/>
    <x v="1"/>
  </r>
  <r>
    <x v="12062"/>
    <x v="3"/>
    <x v="9586"/>
    <x v="65"/>
    <n v="9376.85"/>
    <n v="46"/>
    <n v="431335.1"/>
    <s v="07-11-2024"/>
    <x v="6"/>
    <x v="3"/>
    <x v="3"/>
    <x v="1"/>
  </r>
  <r>
    <x v="12063"/>
    <x v="37"/>
    <x v="9587"/>
    <x v="11"/>
    <n v="6297.72"/>
    <n v="87"/>
    <n v="547901.64"/>
    <s v="07-11-2024"/>
    <x v="6"/>
    <x v="3"/>
    <x v="1"/>
    <x v="1"/>
  </r>
  <r>
    <x v="12064"/>
    <x v="36"/>
    <x v="5973"/>
    <x v="123"/>
    <n v="3302.91"/>
    <n v="26"/>
    <n v="85875.66"/>
    <s v="07-11-2024"/>
    <x v="6"/>
    <x v="3"/>
    <x v="2"/>
    <x v="1"/>
  </r>
  <r>
    <x v="12065"/>
    <x v="36"/>
    <x v="9588"/>
    <x v="120"/>
    <n v="5589.11"/>
    <n v="84"/>
    <n v="469485.24"/>
    <s v="07-11-2024"/>
    <x v="6"/>
    <x v="3"/>
    <x v="2"/>
    <x v="1"/>
  </r>
  <r>
    <x v="12066"/>
    <x v="3"/>
    <x v="9589"/>
    <x v="185"/>
    <n v="6767.91"/>
    <n v="72"/>
    <n v="487289.52"/>
    <s v="07-11-2024"/>
    <x v="6"/>
    <x v="3"/>
    <x v="3"/>
    <x v="1"/>
  </r>
  <r>
    <x v="12067"/>
    <x v="14"/>
    <x v="9590"/>
    <x v="183"/>
    <n v="7806.89"/>
    <n v="44"/>
    <n v="343503.16"/>
    <s v="07-11-2024"/>
    <x v="6"/>
    <x v="3"/>
    <x v="3"/>
    <x v="1"/>
  </r>
  <r>
    <x v="12068"/>
    <x v="29"/>
    <x v="4736"/>
    <x v="164"/>
    <n v="4427.82"/>
    <n v="13"/>
    <n v="57561.66"/>
    <s v="08-11-2024"/>
    <x v="6"/>
    <x v="3"/>
    <x v="4"/>
    <x v="1"/>
  </r>
  <r>
    <x v="12069"/>
    <x v="47"/>
    <x v="9591"/>
    <x v="74"/>
    <n v="4560.17"/>
    <n v="39"/>
    <n v="177846.63"/>
    <s v="08-11-2024"/>
    <x v="6"/>
    <x v="3"/>
    <x v="1"/>
    <x v="1"/>
  </r>
  <r>
    <x v="12070"/>
    <x v="44"/>
    <x v="9592"/>
    <x v="203"/>
    <n v="3413.56"/>
    <n v="28"/>
    <n v="95579.68"/>
    <s v="08-11-2024"/>
    <x v="6"/>
    <x v="3"/>
    <x v="4"/>
    <x v="1"/>
  </r>
  <r>
    <x v="12071"/>
    <x v="1"/>
    <x v="1612"/>
    <x v="211"/>
    <n v="7247.36"/>
    <n v="47"/>
    <n v="340625.91999999998"/>
    <s v="08-11-2024"/>
    <x v="6"/>
    <x v="3"/>
    <x v="1"/>
    <x v="1"/>
  </r>
  <r>
    <x v="12072"/>
    <x v="43"/>
    <x v="2866"/>
    <x v="118"/>
    <n v="9399.76"/>
    <n v="47"/>
    <n v="441788.72"/>
    <s v="08-11-2024"/>
    <x v="6"/>
    <x v="3"/>
    <x v="2"/>
    <x v="1"/>
  </r>
  <r>
    <x v="1708"/>
    <x v="6"/>
    <x v="9593"/>
    <x v="38"/>
    <n v="5875.26"/>
    <n v="91"/>
    <n v="534648.66"/>
    <s v="08-11-2024"/>
    <x v="6"/>
    <x v="3"/>
    <x v="4"/>
    <x v="1"/>
  </r>
  <r>
    <x v="11679"/>
    <x v="36"/>
    <x v="1164"/>
    <x v="50"/>
    <n v="9975.7199999999993"/>
    <n v="8"/>
    <n v="79805.759999999995"/>
    <s v="08-11-2024"/>
    <x v="6"/>
    <x v="3"/>
    <x v="2"/>
    <x v="1"/>
  </r>
  <r>
    <x v="12073"/>
    <x v="30"/>
    <x v="9594"/>
    <x v="88"/>
    <n v="841.17"/>
    <n v="53"/>
    <n v="44582.01"/>
    <s v="08-11-2024"/>
    <x v="6"/>
    <x v="3"/>
    <x v="2"/>
    <x v="1"/>
  </r>
  <r>
    <x v="12074"/>
    <x v="32"/>
    <x v="3662"/>
    <x v="24"/>
    <n v="5377.98"/>
    <n v="59"/>
    <n v="317300.82"/>
    <s v="08-11-2024"/>
    <x v="6"/>
    <x v="3"/>
    <x v="1"/>
    <x v="1"/>
  </r>
  <r>
    <x v="12075"/>
    <x v="3"/>
    <x v="7338"/>
    <x v="103"/>
    <n v="7404.2"/>
    <n v="36"/>
    <n v="266551.2"/>
    <s v="08-11-2024"/>
    <x v="6"/>
    <x v="3"/>
    <x v="3"/>
    <x v="1"/>
  </r>
  <r>
    <x v="7080"/>
    <x v="6"/>
    <x v="1965"/>
    <x v="37"/>
    <n v="1853.53"/>
    <n v="17"/>
    <n v="31510.01"/>
    <s v="08-11-2024"/>
    <x v="6"/>
    <x v="3"/>
    <x v="4"/>
    <x v="1"/>
  </r>
  <r>
    <x v="12076"/>
    <x v="5"/>
    <x v="9595"/>
    <x v="173"/>
    <n v="6840"/>
    <n v="5"/>
    <n v="34200"/>
    <s v="09-11-2024"/>
    <x v="6"/>
    <x v="3"/>
    <x v="4"/>
    <x v="1"/>
  </r>
  <r>
    <x v="12077"/>
    <x v="31"/>
    <x v="9596"/>
    <x v="22"/>
    <n v="3785.42"/>
    <n v="27"/>
    <n v="102206.34"/>
    <s v="09-11-2024"/>
    <x v="6"/>
    <x v="3"/>
    <x v="2"/>
    <x v="1"/>
  </r>
  <r>
    <x v="253"/>
    <x v="5"/>
    <x v="9597"/>
    <x v="114"/>
    <n v="7522.83"/>
    <n v="24"/>
    <n v="180547.92"/>
    <s v="09-11-2024"/>
    <x v="6"/>
    <x v="3"/>
    <x v="4"/>
    <x v="1"/>
  </r>
  <r>
    <x v="12078"/>
    <x v="1"/>
    <x v="9598"/>
    <x v="101"/>
    <n v="2289.77"/>
    <n v="88"/>
    <n v="201499.76"/>
    <s v="09-11-2024"/>
    <x v="6"/>
    <x v="3"/>
    <x v="1"/>
    <x v="1"/>
  </r>
  <r>
    <x v="12079"/>
    <x v="8"/>
    <x v="9599"/>
    <x v="93"/>
    <n v="6236.97"/>
    <n v="12"/>
    <n v="74843.64"/>
    <s v="09-11-2024"/>
    <x v="6"/>
    <x v="3"/>
    <x v="3"/>
    <x v="1"/>
  </r>
  <r>
    <x v="10310"/>
    <x v="39"/>
    <x v="9600"/>
    <x v="164"/>
    <n v="4024.78"/>
    <n v="27"/>
    <n v="108669.06"/>
    <s v="09-11-2024"/>
    <x v="6"/>
    <x v="3"/>
    <x v="3"/>
    <x v="1"/>
  </r>
  <r>
    <x v="39"/>
    <x v="17"/>
    <x v="1730"/>
    <x v="202"/>
    <n v="7550.35"/>
    <n v="23"/>
    <n v="173658.05"/>
    <s v="09-11-2024"/>
    <x v="6"/>
    <x v="3"/>
    <x v="2"/>
    <x v="1"/>
  </r>
  <r>
    <x v="12080"/>
    <x v="45"/>
    <x v="9601"/>
    <x v="20"/>
    <n v="593.23"/>
    <n v="59"/>
    <n v="35000.57"/>
    <s v="09-11-2024"/>
    <x v="6"/>
    <x v="3"/>
    <x v="3"/>
    <x v="1"/>
  </r>
  <r>
    <x v="12081"/>
    <x v="18"/>
    <x v="9602"/>
    <x v="186"/>
    <n v="9095.7999999999993"/>
    <n v="68"/>
    <n v="618514.4"/>
    <s v="10-11-2024"/>
    <x v="6"/>
    <x v="3"/>
    <x v="1"/>
    <x v="1"/>
  </r>
  <r>
    <x v="12082"/>
    <x v="37"/>
    <x v="9603"/>
    <x v="172"/>
    <n v="7152.86"/>
    <n v="35"/>
    <n v="250350.1"/>
    <s v="10-11-2024"/>
    <x v="6"/>
    <x v="3"/>
    <x v="1"/>
    <x v="1"/>
  </r>
  <r>
    <x v="12083"/>
    <x v="12"/>
    <x v="9604"/>
    <x v="239"/>
    <n v="6822.05"/>
    <n v="4"/>
    <n v="27288.2"/>
    <s v="10-11-2024"/>
    <x v="6"/>
    <x v="3"/>
    <x v="3"/>
    <x v="1"/>
  </r>
  <r>
    <x v="12084"/>
    <x v="14"/>
    <x v="356"/>
    <x v="233"/>
    <n v="1120.68"/>
    <n v="11"/>
    <n v="12327.48"/>
    <s v="10-11-2024"/>
    <x v="6"/>
    <x v="3"/>
    <x v="3"/>
    <x v="1"/>
  </r>
  <r>
    <x v="12085"/>
    <x v="38"/>
    <x v="9605"/>
    <x v="130"/>
    <n v="6860.25"/>
    <n v="56"/>
    <n v="384174"/>
    <s v="10-11-2024"/>
    <x v="6"/>
    <x v="3"/>
    <x v="4"/>
    <x v="1"/>
  </r>
  <r>
    <x v="12086"/>
    <x v="22"/>
    <x v="70"/>
    <x v="16"/>
    <n v="8322"/>
    <n v="93"/>
    <n v="773946"/>
    <s v="10-11-2024"/>
    <x v="6"/>
    <x v="3"/>
    <x v="1"/>
    <x v="1"/>
  </r>
  <r>
    <x v="12087"/>
    <x v="7"/>
    <x v="2272"/>
    <x v="105"/>
    <n v="6037.64"/>
    <n v="20"/>
    <n v="120752.8"/>
    <s v="10-11-2024"/>
    <x v="6"/>
    <x v="3"/>
    <x v="0"/>
    <x v="1"/>
  </r>
  <r>
    <x v="12088"/>
    <x v="18"/>
    <x v="9606"/>
    <x v="17"/>
    <n v="9201.74"/>
    <n v="84"/>
    <n v="772946.16"/>
    <s v="10-11-2024"/>
    <x v="6"/>
    <x v="3"/>
    <x v="1"/>
    <x v="1"/>
  </r>
  <r>
    <x v="12089"/>
    <x v="32"/>
    <x v="9607"/>
    <x v="65"/>
    <n v="6705.4"/>
    <n v="47"/>
    <n v="315153.8"/>
    <s v="10-11-2024"/>
    <x v="6"/>
    <x v="3"/>
    <x v="1"/>
    <x v="1"/>
  </r>
  <r>
    <x v="12090"/>
    <x v="14"/>
    <x v="4767"/>
    <x v="222"/>
    <n v="1215.4100000000001"/>
    <n v="36"/>
    <n v="43754.76"/>
    <s v="10-11-2024"/>
    <x v="6"/>
    <x v="3"/>
    <x v="3"/>
    <x v="1"/>
  </r>
  <r>
    <x v="12091"/>
    <x v="46"/>
    <x v="2647"/>
    <x v="183"/>
    <n v="3298.22"/>
    <n v="99"/>
    <n v="326523.78000000003"/>
    <s v="10-11-2024"/>
    <x v="6"/>
    <x v="3"/>
    <x v="1"/>
    <x v="1"/>
  </r>
  <r>
    <x v="12092"/>
    <x v="43"/>
    <x v="9608"/>
    <x v="202"/>
    <n v="2474.84"/>
    <n v="36"/>
    <n v="89094.24"/>
    <s v="10-11-2024"/>
    <x v="6"/>
    <x v="3"/>
    <x v="2"/>
    <x v="1"/>
  </r>
  <r>
    <x v="12093"/>
    <x v="5"/>
    <x v="9609"/>
    <x v="39"/>
    <n v="4321.1899999999996"/>
    <n v="29"/>
    <n v="125314.51"/>
    <s v="11-11-2024"/>
    <x v="6"/>
    <x v="3"/>
    <x v="4"/>
    <x v="1"/>
  </r>
  <r>
    <x v="12094"/>
    <x v="17"/>
    <x v="9610"/>
    <x v="84"/>
    <n v="8948.25"/>
    <n v="62"/>
    <n v="554791.5"/>
    <s v="11-11-2024"/>
    <x v="6"/>
    <x v="3"/>
    <x v="2"/>
    <x v="1"/>
  </r>
  <r>
    <x v="12095"/>
    <x v="44"/>
    <x v="9611"/>
    <x v="148"/>
    <n v="1223.07"/>
    <n v="15"/>
    <n v="18346.05"/>
    <s v="11-11-2024"/>
    <x v="6"/>
    <x v="3"/>
    <x v="4"/>
    <x v="1"/>
  </r>
  <r>
    <x v="12096"/>
    <x v="38"/>
    <x v="9612"/>
    <x v="142"/>
    <n v="7473.18"/>
    <n v="5"/>
    <n v="37365.9"/>
    <s v="11-11-2024"/>
    <x v="6"/>
    <x v="3"/>
    <x v="4"/>
    <x v="1"/>
  </r>
  <r>
    <x v="12097"/>
    <x v="35"/>
    <x v="9613"/>
    <x v="224"/>
    <n v="9722.1"/>
    <n v="93"/>
    <n v="904155.3"/>
    <s v="11-11-2024"/>
    <x v="6"/>
    <x v="3"/>
    <x v="4"/>
    <x v="1"/>
  </r>
  <r>
    <x v="12098"/>
    <x v="17"/>
    <x v="9614"/>
    <x v="30"/>
    <n v="7027.78"/>
    <n v="21"/>
    <n v="147583.38"/>
    <s v="11-11-2024"/>
    <x v="6"/>
    <x v="3"/>
    <x v="2"/>
    <x v="1"/>
  </r>
  <r>
    <x v="12099"/>
    <x v="15"/>
    <x v="1848"/>
    <x v="165"/>
    <n v="1704.59"/>
    <n v="72"/>
    <n v="122730.48"/>
    <s v="11-11-2024"/>
    <x v="6"/>
    <x v="3"/>
    <x v="5"/>
    <x v="1"/>
  </r>
  <r>
    <x v="7829"/>
    <x v="29"/>
    <x v="9615"/>
    <x v="101"/>
    <n v="891.24"/>
    <n v="49"/>
    <n v="43670.76"/>
    <s v="11-11-2024"/>
    <x v="6"/>
    <x v="3"/>
    <x v="4"/>
    <x v="1"/>
  </r>
  <r>
    <x v="12100"/>
    <x v="30"/>
    <x v="3149"/>
    <x v="44"/>
    <n v="4537.66"/>
    <n v="51"/>
    <n v="231420.66"/>
    <s v="12-11-2024"/>
    <x v="6"/>
    <x v="3"/>
    <x v="2"/>
    <x v="1"/>
  </r>
  <r>
    <x v="12101"/>
    <x v="35"/>
    <x v="9616"/>
    <x v="83"/>
    <n v="7488.25"/>
    <n v="78"/>
    <n v="584083.5"/>
    <s v="12-11-2024"/>
    <x v="6"/>
    <x v="3"/>
    <x v="4"/>
    <x v="1"/>
  </r>
  <r>
    <x v="12102"/>
    <x v="19"/>
    <x v="9617"/>
    <x v="39"/>
    <n v="8837.5"/>
    <n v="88"/>
    <n v="777700"/>
    <s v="12-11-2024"/>
    <x v="6"/>
    <x v="3"/>
    <x v="0"/>
    <x v="1"/>
  </r>
  <r>
    <x v="12103"/>
    <x v="22"/>
    <x v="9618"/>
    <x v="49"/>
    <n v="325.07"/>
    <n v="68"/>
    <n v="22104.76"/>
    <s v="12-11-2024"/>
    <x v="6"/>
    <x v="3"/>
    <x v="1"/>
    <x v="1"/>
  </r>
  <r>
    <x v="12104"/>
    <x v="36"/>
    <x v="9619"/>
    <x v="188"/>
    <n v="4842.34"/>
    <n v="76"/>
    <n v="368017.84"/>
    <s v="12-11-2024"/>
    <x v="6"/>
    <x v="3"/>
    <x v="2"/>
    <x v="1"/>
  </r>
  <r>
    <x v="12105"/>
    <x v="45"/>
    <x v="9620"/>
    <x v="112"/>
    <n v="3662.66"/>
    <n v="46"/>
    <n v="168482.36"/>
    <s v="12-11-2024"/>
    <x v="6"/>
    <x v="3"/>
    <x v="3"/>
    <x v="1"/>
  </r>
  <r>
    <x v="12106"/>
    <x v="47"/>
    <x v="9621"/>
    <x v="37"/>
    <n v="865.7"/>
    <n v="16"/>
    <n v="13851.2"/>
    <s v="12-11-2024"/>
    <x v="6"/>
    <x v="3"/>
    <x v="1"/>
    <x v="1"/>
  </r>
  <r>
    <x v="12107"/>
    <x v="35"/>
    <x v="6198"/>
    <x v="153"/>
    <n v="1574.42"/>
    <n v="35"/>
    <n v="55104.7"/>
    <s v="12-11-2024"/>
    <x v="6"/>
    <x v="3"/>
    <x v="4"/>
    <x v="1"/>
  </r>
  <r>
    <x v="12108"/>
    <x v="40"/>
    <x v="9622"/>
    <x v="224"/>
    <n v="5469.47"/>
    <n v="78"/>
    <n v="426618.66"/>
    <s v="12-11-2024"/>
    <x v="6"/>
    <x v="3"/>
    <x v="3"/>
    <x v="1"/>
  </r>
  <r>
    <x v="12109"/>
    <x v="22"/>
    <x v="9623"/>
    <x v="95"/>
    <n v="7818.22"/>
    <n v="83"/>
    <n v="648912.26"/>
    <s v="12-11-2024"/>
    <x v="6"/>
    <x v="3"/>
    <x v="1"/>
    <x v="1"/>
  </r>
  <r>
    <x v="12110"/>
    <x v="42"/>
    <x v="9624"/>
    <x v="199"/>
    <n v="5068.05"/>
    <n v="27"/>
    <n v="136837.35"/>
    <s v="13-11-2024"/>
    <x v="6"/>
    <x v="3"/>
    <x v="0"/>
    <x v="1"/>
  </r>
  <r>
    <x v="12111"/>
    <x v="36"/>
    <x v="1903"/>
    <x v="105"/>
    <n v="7745.24"/>
    <n v="98"/>
    <n v="759033.52"/>
    <s v="13-11-2024"/>
    <x v="6"/>
    <x v="3"/>
    <x v="2"/>
    <x v="1"/>
  </r>
  <r>
    <x v="12112"/>
    <x v="24"/>
    <x v="2559"/>
    <x v="45"/>
    <n v="2287.33"/>
    <n v="72"/>
    <n v="164687.76"/>
    <s v="13-11-2024"/>
    <x v="6"/>
    <x v="3"/>
    <x v="3"/>
    <x v="1"/>
  </r>
  <r>
    <x v="12113"/>
    <x v="10"/>
    <x v="9625"/>
    <x v="197"/>
    <n v="4976.49"/>
    <n v="72"/>
    <n v="358307.28"/>
    <s v="13-11-2024"/>
    <x v="6"/>
    <x v="3"/>
    <x v="4"/>
    <x v="1"/>
  </r>
  <r>
    <x v="12114"/>
    <x v="35"/>
    <x v="9626"/>
    <x v="144"/>
    <n v="4225.1899999999996"/>
    <n v="27"/>
    <n v="114080.13"/>
    <s v="13-11-2024"/>
    <x v="6"/>
    <x v="3"/>
    <x v="4"/>
    <x v="1"/>
  </r>
  <r>
    <x v="12115"/>
    <x v="0"/>
    <x v="9627"/>
    <x v="78"/>
    <n v="9639.7099999999991"/>
    <n v="71"/>
    <n v="684419.41"/>
    <s v="13-11-2024"/>
    <x v="6"/>
    <x v="3"/>
    <x v="0"/>
    <x v="1"/>
  </r>
  <r>
    <x v="12116"/>
    <x v="4"/>
    <x v="9628"/>
    <x v="193"/>
    <n v="9024.5499999999993"/>
    <n v="57"/>
    <n v="514399.35"/>
    <s v="13-11-2024"/>
    <x v="6"/>
    <x v="3"/>
    <x v="3"/>
    <x v="1"/>
  </r>
  <r>
    <x v="12117"/>
    <x v="46"/>
    <x v="3656"/>
    <x v="99"/>
    <n v="654.73"/>
    <n v="70"/>
    <n v="45831.1"/>
    <s v="13-11-2024"/>
    <x v="6"/>
    <x v="3"/>
    <x v="1"/>
    <x v="1"/>
  </r>
  <r>
    <x v="12118"/>
    <x v="26"/>
    <x v="4333"/>
    <x v="162"/>
    <n v="8225.61"/>
    <n v="25"/>
    <n v="205640.25"/>
    <s v="13-11-2024"/>
    <x v="6"/>
    <x v="3"/>
    <x v="1"/>
    <x v="1"/>
  </r>
  <r>
    <x v="12119"/>
    <x v="30"/>
    <x v="8650"/>
    <x v="116"/>
    <n v="518.11"/>
    <n v="1"/>
    <n v="518.11"/>
    <s v="14-11-2024"/>
    <x v="6"/>
    <x v="3"/>
    <x v="2"/>
    <x v="1"/>
  </r>
  <r>
    <x v="12120"/>
    <x v="36"/>
    <x v="9629"/>
    <x v="234"/>
    <n v="7831.45"/>
    <n v="25"/>
    <n v="195786.25"/>
    <s v="14-11-2024"/>
    <x v="6"/>
    <x v="3"/>
    <x v="2"/>
    <x v="1"/>
  </r>
  <r>
    <x v="12121"/>
    <x v="3"/>
    <x v="9630"/>
    <x v="179"/>
    <n v="8357.23"/>
    <n v="52"/>
    <n v="434575.96"/>
    <s v="14-11-2024"/>
    <x v="6"/>
    <x v="3"/>
    <x v="3"/>
    <x v="1"/>
  </r>
  <r>
    <x v="12122"/>
    <x v="34"/>
    <x v="1950"/>
    <x v="19"/>
    <n v="9086.5300000000007"/>
    <n v="54"/>
    <n v="490672.62"/>
    <s v="14-11-2024"/>
    <x v="6"/>
    <x v="3"/>
    <x v="4"/>
    <x v="1"/>
  </r>
  <r>
    <x v="12123"/>
    <x v="19"/>
    <x v="9631"/>
    <x v="30"/>
    <n v="5885.55"/>
    <n v="23"/>
    <n v="135367.65"/>
    <s v="14-11-2024"/>
    <x v="6"/>
    <x v="3"/>
    <x v="0"/>
    <x v="1"/>
  </r>
  <r>
    <x v="12124"/>
    <x v="12"/>
    <x v="9632"/>
    <x v="149"/>
    <n v="4951.53"/>
    <n v="39"/>
    <n v="193109.67"/>
    <s v="14-11-2024"/>
    <x v="6"/>
    <x v="3"/>
    <x v="3"/>
    <x v="1"/>
  </r>
  <r>
    <x v="9038"/>
    <x v="44"/>
    <x v="9633"/>
    <x v="94"/>
    <n v="9506.8799999999992"/>
    <n v="40"/>
    <n v="380275.20000000001"/>
    <s v="14-11-2024"/>
    <x v="6"/>
    <x v="3"/>
    <x v="4"/>
    <x v="1"/>
  </r>
  <r>
    <x v="12125"/>
    <x v="21"/>
    <x v="9634"/>
    <x v="115"/>
    <n v="9630.08"/>
    <n v="71"/>
    <n v="683735.68"/>
    <s v="15-11-2024"/>
    <x v="6"/>
    <x v="3"/>
    <x v="3"/>
    <x v="1"/>
  </r>
  <r>
    <x v="12126"/>
    <x v="12"/>
    <x v="2202"/>
    <x v="173"/>
    <n v="9401.1"/>
    <n v="44"/>
    <n v="413648.4"/>
    <s v="15-11-2024"/>
    <x v="6"/>
    <x v="3"/>
    <x v="3"/>
    <x v="1"/>
  </r>
  <r>
    <x v="12127"/>
    <x v="43"/>
    <x v="2914"/>
    <x v="196"/>
    <n v="3023.57"/>
    <n v="42"/>
    <n v="126989.94"/>
    <s v="15-11-2024"/>
    <x v="6"/>
    <x v="3"/>
    <x v="2"/>
    <x v="1"/>
  </r>
  <r>
    <x v="12128"/>
    <x v="22"/>
    <x v="9635"/>
    <x v="207"/>
    <n v="2689.78"/>
    <n v="17"/>
    <n v="45726.26"/>
    <s v="15-11-2024"/>
    <x v="6"/>
    <x v="3"/>
    <x v="1"/>
    <x v="1"/>
  </r>
  <r>
    <x v="12129"/>
    <x v="19"/>
    <x v="6893"/>
    <x v="215"/>
    <n v="9383.11"/>
    <n v="78"/>
    <n v="731882.58"/>
    <s v="15-11-2024"/>
    <x v="6"/>
    <x v="3"/>
    <x v="0"/>
    <x v="1"/>
  </r>
  <r>
    <x v="12130"/>
    <x v="34"/>
    <x v="3846"/>
    <x v="27"/>
    <n v="7302.35"/>
    <n v="43"/>
    <n v="314001.05"/>
    <s v="15-11-2024"/>
    <x v="6"/>
    <x v="3"/>
    <x v="4"/>
    <x v="1"/>
  </r>
  <r>
    <x v="12131"/>
    <x v="42"/>
    <x v="4457"/>
    <x v="185"/>
    <n v="7804.87"/>
    <n v="65"/>
    <n v="507316.55"/>
    <s v="15-11-2024"/>
    <x v="6"/>
    <x v="3"/>
    <x v="0"/>
    <x v="1"/>
  </r>
  <r>
    <x v="12132"/>
    <x v="5"/>
    <x v="1056"/>
    <x v="234"/>
    <n v="2602.15"/>
    <n v="8"/>
    <n v="20817.2"/>
    <s v="15-11-2024"/>
    <x v="6"/>
    <x v="3"/>
    <x v="4"/>
    <x v="1"/>
  </r>
  <r>
    <x v="354"/>
    <x v="16"/>
    <x v="9636"/>
    <x v="83"/>
    <n v="6341.74"/>
    <n v="41"/>
    <n v="260011.34"/>
    <s v="15-11-2024"/>
    <x v="6"/>
    <x v="3"/>
    <x v="4"/>
    <x v="1"/>
  </r>
  <r>
    <x v="12133"/>
    <x v="44"/>
    <x v="1956"/>
    <x v="121"/>
    <n v="2676.23"/>
    <n v="81"/>
    <n v="216774.63"/>
    <s v="15-11-2024"/>
    <x v="6"/>
    <x v="3"/>
    <x v="4"/>
    <x v="1"/>
  </r>
  <r>
    <x v="12134"/>
    <x v="24"/>
    <x v="9637"/>
    <x v="80"/>
    <n v="3105.34"/>
    <n v="80"/>
    <n v="248427.2"/>
    <s v="16-11-2024"/>
    <x v="6"/>
    <x v="3"/>
    <x v="3"/>
    <x v="1"/>
  </r>
  <r>
    <x v="12135"/>
    <x v="38"/>
    <x v="9638"/>
    <x v="214"/>
    <n v="6350.12"/>
    <n v="51"/>
    <n v="323856.12"/>
    <s v="16-11-2024"/>
    <x v="6"/>
    <x v="3"/>
    <x v="4"/>
    <x v="1"/>
  </r>
  <r>
    <x v="12136"/>
    <x v="17"/>
    <x v="3357"/>
    <x v="122"/>
    <n v="4039.64"/>
    <n v="93"/>
    <n v="375686.52"/>
    <s v="16-11-2024"/>
    <x v="6"/>
    <x v="3"/>
    <x v="2"/>
    <x v="1"/>
  </r>
  <r>
    <x v="12137"/>
    <x v="31"/>
    <x v="2272"/>
    <x v="72"/>
    <n v="3351.14"/>
    <n v="15"/>
    <n v="50267.1"/>
    <s v="16-11-2024"/>
    <x v="6"/>
    <x v="3"/>
    <x v="2"/>
    <x v="1"/>
  </r>
  <r>
    <x v="12138"/>
    <x v="42"/>
    <x v="9639"/>
    <x v="211"/>
    <n v="4906.91"/>
    <n v="63"/>
    <n v="309135.33"/>
    <s v="16-11-2024"/>
    <x v="6"/>
    <x v="3"/>
    <x v="0"/>
    <x v="1"/>
  </r>
  <r>
    <x v="12139"/>
    <x v="41"/>
    <x v="9640"/>
    <x v="23"/>
    <n v="347.46"/>
    <n v="79"/>
    <n v="27449.34"/>
    <s v="16-11-2024"/>
    <x v="6"/>
    <x v="3"/>
    <x v="5"/>
    <x v="1"/>
  </r>
  <r>
    <x v="12140"/>
    <x v="28"/>
    <x v="9641"/>
    <x v="232"/>
    <n v="1083.4000000000001"/>
    <n v="62"/>
    <n v="67170.8"/>
    <s v="16-11-2024"/>
    <x v="6"/>
    <x v="3"/>
    <x v="2"/>
    <x v="1"/>
  </r>
  <r>
    <x v="12141"/>
    <x v="25"/>
    <x v="4601"/>
    <x v="120"/>
    <n v="8657.01"/>
    <n v="97"/>
    <n v="839729.97"/>
    <s v="16-11-2024"/>
    <x v="6"/>
    <x v="3"/>
    <x v="2"/>
    <x v="1"/>
  </r>
  <r>
    <x v="12142"/>
    <x v="34"/>
    <x v="9642"/>
    <x v="11"/>
    <n v="430.87"/>
    <n v="86"/>
    <n v="37054.82"/>
    <s v="16-11-2024"/>
    <x v="6"/>
    <x v="3"/>
    <x v="4"/>
    <x v="1"/>
  </r>
  <r>
    <x v="12143"/>
    <x v="28"/>
    <x v="9643"/>
    <x v="105"/>
    <n v="5902.6"/>
    <n v="22"/>
    <n v="129857.2"/>
    <s v="16-11-2024"/>
    <x v="6"/>
    <x v="3"/>
    <x v="2"/>
    <x v="1"/>
  </r>
  <r>
    <x v="12144"/>
    <x v="1"/>
    <x v="9644"/>
    <x v="165"/>
    <n v="2455.9"/>
    <n v="4"/>
    <n v="9823.6"/>
    <s v="16-11-2024"/>
    <x v="6"/>
    <x v="3"/>
    <x v="1"/>
    <x v="1"/>
  </r>
  <r>
    <x v="12145"/>
    <x v="6"/>
    <x v="5469"/>
    <x v="70"/>
    <n v="5729.82"/>
    <n v="26"/>
    <n v="148975.32"/>
    <s v="16-11-2024"/>
    <x v="6"/>
    <x v="3"/>
    <x v="4"/>
    <x v="1"/>
  </r>
  <r>
    <x v="12146"/>
    <x v="16"/>
    <x v="1450"/>
    <x v="178"/>
    <n v="6707.3"/>
    <n v="54"/>
    <n v="362194.2"/>
    <s v="16-11-2024"/>
    <x v="6"/>
    <x v="3"/>
    <x v="4"/>
    <x v="1"/>
  </r>
  <r>
    <x v="12147"/>
    <x v="44"/>
    <x v="9645"/>
    <x v="40"/>
    <n v="4875.1400000000003"/>
    <n v="54"/>
    <n v="263257.56"/>
    <s v="16-11-2024"/>
    <x v="6"/>
    <x v="3"/>
    <x v="4"/>
    <x v="1"/>
  </r>
  <r>
    <x v="12148"/>
    <x v="12"/>
    <x v="9646"/>
    <x v="84"/>
    <n v="6039.18"/>
    <n v="24"/>
    <n v="144940.32"/>
    <s v="16-11-2024"/>
    <x v="6"/>
    <x v="3"/>
    <x v="3"/>
    <x v="1"/>
  </r>
  <r>
    <x v="149"/>
    <x v="16"/>
    <x v="9647"/>
    <x v="106"/>
    <n v="3942.67"/>
    <n v="65"/>
    <n v="256273.55"/>
    <s v="17-11-2024"/>
    <x v="6"/>
    <x v="3"/>
    <x v="4"/>
    <x v="1"/>
  </r>
  <r>
    <x v="12149"/>
    <x v="21"/>
    <x v="9648"/>
    <x v="112"/>
    <n v="8951.24"/>
    <n v="66"/>
    <n v="590781.84"/>
    <s v="17-11-2024"/>
    <x v="6"/>
    <x v="3"/>
    <x v="3"/>
    <x v="1"/>
  </r>
  <r>
    <x v="12150"/>
    <x v="23"/>
    <x v="9649"/>
    <x v="1"/>
    <n v="9729.39"/>
    <n v="95"/>
    <n v="924292.05"/>
    <s v="17-11-2024"/>
    <x v="6"/>
    <x v="3"/>
    <x v="3"/>
    <x v="1"/>
  </r>
  <r>
    <x v="12151"/>
    <x v="28"/>
    <x v="1440"/>
    <x v="33"/>
    <n v="4475.83"/>
    <n v="78"/>
    <n v="349114.74"/>
    <s v="17-11-2024"/>
    <x v="6"/>
    <x v="3"/>
    <x v="2"/>
    <x v="1"/>
  </r>
  <r>
    <x v="12152"/>
    <x v="42"/>
    <x v="9650"/>
    <x v="163"/>
    <n v="455.53"/>
    <n v="80"/>
    <n v="36442.400000000001"/>
    <s v="17-11-2024"/>
    <x v="6"/>
    <x v="3"/>
    <x v="0"/>
    <x v="1"/>
  </r>
  <r>
    <x v="12153"/>
    <x v="13"/>
    <x v="9651"/>
    <x v="182"/>
    <n v="9829.2900000000009"/>
    <n v="98"/>
    <n v="963270.42"/>
    <s v="17-11-2024"/>
    <x v="6"/>
    <x v="3"/>
    <x v="4"/>
    <x v="1"/>
  </r>
  <r>
    <x v="12154"/>
    <x v="20"/>
    <x v="9652"/>
    <x v="113"/>
    <n v="4289.59"/>
    <n v="26"/>
    <n v="111529.34"/>
    <s v="17-11-2024"/>
    <x v="6"/>
    <x v="3"/>
    <x v="0"/>
    <x v="1"/>
  </r>
  <r>
    <x v="12155"/>
    <x v="18"/>
    <x v="3273"/>
    <x v="113"/>
    <n v="5889.72"/>
    <n v="39"/>
    <n v="229699.08"/>
    <s v="17-11-2024"/>
    <x v="6"/>
    <x v="3"/>
    <x v="1"/>
    <x v="1"/>
  </r>
  <r>
    <x v="12156"/>
    <x v="25"/>
    <x v="9653"/>
    <x v="157"/>
    <n v="3684.54"/>
    <n v="45"/>
    <n v="165804.29999999999"/>
    <s v="17-11-2024"/>
    <x v="6"/>
    <x v="3"/>
    <x v="2"/>
    <x v="1"/>
  </r>
  <r>
    <x v="12157"/>
    <x v="23"/>
    <x v="9654"/>
    <x v="224"/>
    <n v="9931.2999999999993"/>
    <n v="89"/>
    <n v="883885.7"/>
    <s v="17-11-2024"/>
    <x v="6"/>
    <x v="3"/>
    <x v="3"/>
    <x v="1"/>
  </r>
  <r>
    <x v="12158"/>
    <x v="1"/>
    <x v="9655"/>
    <x v="157"/>
    <n v="8238.5400000000009"/>
    <n v="89"/>
    <n v="733230.06"/>
    <s v="17-11-2024"/>
    <x v="6"/>
    <x v="3"/>
    <x v="1"/>
    <x v="1"/>
  </r>
  <r>
    <x v="12159"/>
    <x v="24"/>
    <x v="1983"/>
    <x v="199"/>
    <n v="1912.62"/>
    <n v="86"/>
    <n v="164485.32"/>
    <s v="17-11-2024"/>
    <x v="6"/>
    <x v="3"/>
    <x v="3"/>
    <x v="1"/>
  </r>
  <r>
    <x v="12160"/>
    <x v="47"/>
    <x v="9656"/>
    <x v="86"/>
    <n v="4560.25"/>
    <n v="38"/>
    <n v="173289.5"/>
    <s v="17-11-2024"/>
    <x v="6"/>
    <x v="3"/>
    <x v="1"/>
    <x v="1"/>
  </r>
  <r>
    <x v="12161"/>
    <x v="17"/>
    <x v="9657"/>
    <x v="42"/>
    <n v="8877.52"/>
    <n v="73"/>
    <n v="648058.96"/>
    <s v="17-11-2024"/>
    <x v="6"/>
    <x v="3"/>
    <x v="2"/>
    <x v="1"/>
  </r>
  <r>
    <x v="12162"/>
    <x v="7"/>
    <x v="5589"/>
    <x v="86"/>
    <n v="7958.39"/>
    <n v="57"/>
    <n v="453628.23"/>
    <s v="17-11-2024"/>
    <x v="6"/>
    <x v="3"/>
    <x v="0"/>
    <x v="1"/>
  </r>
  <r>
    <x v="12163"/>
    <x v="39"/>
    <x v="9658"/>
    <x v="103"/>
    <n v="8826.2800000000007"/>
    <n v="52"/>
    <n v="458966.56"/>
    <s v="17-11-2024"/>
    <x v="6"/>
    <x v="3"/>
    <x v="3"/>
    <x v="1"/>
  </r>
  <r>
    <x v="241"/>
    <x v="29"/>
    <x v="2956"/>
    <x v="27"/>
    <n v="2358.02"/>
    <n v="59"/>
    <n v="139123.18"/>
    <s v="18-11-2024"/>
    <x v="6"/>
    <x v="3"/>
    <x v="4"/>
    <x v="1"/>
  </r>
  <r>
    <x v="12164"/>
    <x v="23"/>
    <x v="9659"/>
    <x v="97"/>
    <n v="4006.02"/>
    <n v="49"/>
    <n v="196294.98"/>
    <s v="18-11-2024"/>
    <x v="6"/>
    <x v="3"/>
    <x v="3"/>
    <x v="1"/>
  </r>
  <r>
    <x v="12165"/>
    <x v="20"/>
    <x v="9660"/>
    <x v="226"/>
    <n v="1520.6"/>
    <n v="3"/>
    <n v="4561.8"/>
    <s v="18-11-2024"/>
    <x v="6"/>
    <x v="3"/>
    <x v="0"/>
    <x v="1"/>
  </r>
  <r>
    <x v="12166"/>
    <x v="2"/>
    <x v="7185"/>
    <x v="52"/>
    <n v="3430.77"/>
    <n v="98"/>
    <n v="336215.46"/>
    <s v="18-11-2024"/>
    <x v="6"/>
    <x v="3"/>
    <x v="2"/>
    <x v="1"/>
  </r>
  <r>
    <x v="12167"/>
    <x v="41"/>
    <x v="9661"/>
    <x v="133"/>
    <n v="3790.7"/>
    <n v="5"/>
    <n v="18953.5"/>
    <s v="18-11-2024"/>
    <x v="6"/>
    <x v="3"/>
    <x v="5"/>
    <x v="1"/>
  </r>
  <r>
    <x v="12168"/>
    <x v="34"/>
    <x v="2527"/>
    <x v="148"/>
    <n v="1366.22"/>
    <n v="42"/>
    <n v="57381.24"/>
    <s v="18-11-2024"/>
    <x v="6"/>
    <x v="3"/>
    <x v="4"/>
    <x v="1"/>
  </r>
  <r>
    <x v="980"/>
    <x v="1"/>
    <x v="9662"/>
    <x v="134"/>
    <n v="3230.07"/>
    <n v="5"/>
    <n v="16150.35"/>
    <s v="18-11-2024"/>
    <x v="6"/>
    <x v="3"/>
    <x v="1"/>
    <x v="1"/>
  </r>
  <r>
    <x v="12169"/>
    <x v="38"/>
    <x v="2277"/>
    <x v="74"/>
    <n v="2370.96"/>
    <n v="2"/>
    <n v="4741.92"/>
    <s v="18-11-2024"/>
    <x v="6"/>
    <x v="3"/>
    <x v="4"/>
    <x v="1"/>
  </r>
  <r>
    <x v="12170"/>
    <x v="38"/>
    <x v="2879"/>
    <x v="35"/>
    <n v="318.14"/>
    <n v="28"/>
    <n v="8907.92"/>
    <s v="19-11-2024"/>
    <x v="6"/>
    <x v="3"/>
    <x v="4"/>
    <x v="1"/>
  </r>
  <r>
    <x v="12171"/>
    <x v="13"/>
    <x v="4300"/>
    <x v="36"/>
    <n v="4261.82"/>
    <n v="21"/>
    <n v="89498.22"/>
    <s v="19-11-2024"/>
    <x v="6"/>
    <x v="3"/>
    <x v="4"/>
    <x v="1"/>
  </r>
  <r>
    <x v="12172"/>
    <x v="15"/>
    <x v="4094"/>
    <x v="152"/>
    <n v="4266.5"/>
    <n v="53"/>
    <n v="226124.5"/>
    <s v="19-11-2024"/>
    <x v="6"/>
    <x v="3"/>
    <x v="5"/>
    <x v="1"/>
  </r>
  <r>
    <x v="12173"/>
    <x v="6"/>
    <x v="7628"/>
    <x v="168"/>
    <n v="3151.33"/>
    <n v="19"/>
    <n v="59875.27"/>
    <s v="19-11-2024"/>
    <x v="6"/>
    <x v="3"/>
    <x v="4"/>
    <x v="1"/>
  </r>
  <r>
    <x v="12174"/>
    <x v="3"/>
    <x v="9663"/>
    <x v="157"/>
    <n v="4301.9799999999996"/>
    <n v="41"/>
    <n v="176381.18"/>
    <s v="19-11-2024"/>
    <x v="6"/>
    <x v="3"/>
    <x v="3"/>
    <x v="1"/>
  </r>
  <r>
    <x v="12175"/>
    <x v="2"/>
    <x v="4849"/>
    <x v="107"/>
    <n v="645.91"/>
    <n v="96"/>
    <n v="62007.360000000001"/>
    <s v="19-11-2024"/>
    <x v="6"/>
    <x v="3"/>
    <x v="2"/>
    <x v="1"/>
  </r>
  <r>
    <x v="12176"/>
    <x v="15"/>
    <x v="9664"/>
    <x v="174"/>
    <n v="3937.75"/>
    <n v="90"/>
    <n v="354397.5"/>
    <s v="19-11-2024"/>
    <x v="6"/>
    <x v="3"/>
    <x v="5"/>
    <x v="1"/>
  </r>
  <r>
    <x v="7950"/>
    <x v="31"/>
    <x v="9548"/>
    <x v="188"/>
    <n v="1021.78"/>
    <n v="65"/>
    <n v="66415.7"/>
    <s v="19-11-2024"/>
    <x v="6"/>
    <x v="3"/>
    <x v="2"/>
    <x v="1"/>
  </r>
  <r>
    <x v="12177"/>
    <x v="21"/>
    <x v="9665"/>
    <x v="112"/>
    <n v="2981.97"/>
    <n v="37"/>
    <n v="110332.89"/>
    <s v="19-11-2024"/>
    <x v="6"/>
    <x v="3"/>
    <x v="3"/>
    <x v="1"/>
  </r>
  <r>
    <x v="12178"/>
    <x v="9"/>
    <x v="9666"/>
    <x v="152"/>
    <n v="6362.61"/>
    <n v="72"/>
    <n v="458107.92"/>
    <s v="19-11-2024"/>
    <x v="6"/>
    <x v="3"/>
    <x v="1"/>
    <x v="1"/>
  </r>
  <r>
    <x v="12179"/>
    <x v="20"/>
    <x v="6082"/>
    <x v="18"/>
    <n v="5415.86"/>
    <n v="39"/>
    <n v="211218.54"/>
    <s v="19-11-2024"/>
    <x v="6"/>
    <x v="3"/>
    <x v="0"/>
    <x v="1"/>
  </r>
  <r>
    <x v="12180"/>
    <x v="6"/>
    <x v="9667"/>
    <x v="82"/>
    <n v="7173.08"/>
    <n v="98"/>
    <n v="702961.84"/>
    <s v="19-11-2024"/>
    <x v="6"/>
    <x v="3"/>
    <x v="4"/>
    <x v="1"/>
  </r>
  <r>
    <x v="12181"/>
    <x v="11"/>
    <x v="7861"/>
    <x v="84"/>
    <n v="8132.74"/>
    <n v="80"/>
    <n v="650619.19999999995"/>
    <s v="19-11-2024"/>
    <x v="6"/>
    <x v="3"/>
    <x v="2"/>
    <x v="1"/>
  </r>
  <r>
    <x v="12182"/>
    <x v="5"/>
    <x v="1867"/>
    <x v="163"/>
    <n v="5886.76"/>
    <n v="76"/>
    <n v="447393.76"/>
    <s v="19-11-2024"/>
    <x v="6"/>
    <x v="3"/>
    <x v="4"/>
    <x v="1"/>
  </r>
  <r>
    <x v="6024"/>
    <x v="22"/>
    <x v="4737"/>
    <x v="236"/>
    <n v="5952.21"/>
    <n v="26"/>
    <n v="154757.46"/>
    <s v="20-11-2024"/>
    <x v="6"/>
    <x v="3"/>
    <x v="1"/>
    <x v="1"/>
  </r>
  <r>
    <x v="12183"/>
    <x v="46"/>
    <x v="9668"/>
    <x v="79"/>
    <n v="4340.68"/>
    <n v="99"/>
    <n v="429727.32"/>
    <s v="20-11-2024"/>
    <x v="6"/>
    <x v="3"/>
    <x v="1"/>
    <x v="1"/>
  </r>
  <r>
    <x v="12184"/>
    <x v="39"/>
    <x v="9669"/>
    <x v="220"/>
    <n v="4385.46"/>
    <n v="11"/>
    <n v="48240.06"/>
    <s v="20-11-2024"/>
    <x v="6"/>
    <x v="3"/>
    <x v="3"/>
    <x v="1"/>
  </r>
  <r>
    <x v="12185"/>
    <x v="0"/>
    <x v="9670"/>
    <x v="155"/>
    <n v="9234.91"/>
    <n v="79"/>
    <n v="729557.89"/>
    <s v="20-11-2024"/>
    <x v="6"/>
    <x v="3"/>
    <x v="0"/>
    <x v="1"/>
  </r>
  <r>
    <x v="12186"/>
    <x v="29"/>
    <x v="1145"/>
    <x v="225"/>
    <n v="6731.59"/>
    <n v="80"/>
    <n v="538527.19999999995"/>
    <s v="20-11-2024"/>
    <x v="6"/>
    <x v="3"/>
    <x v="4"/>
    <x v="1"/>
  </r>
  <r>
    <x v="12187"/>
    <x v="21"/>
    <x v="3995"/>
    <x v="168"/>
    <n v="5341.25"/>
    <n v="34"/>
    <n v="181602.5"/>
    <s v="20-11-2024"/>
    <x v="6"/>
    <x v="3"/>
    <x v="3"/>
    <x v="1"/>
  </r>
  <r>
    <x v="2020"/>
    <x v="22"/>
    <x v="4656"/>
    <x v="174"/>
    <n v="902.64"/>
    <n v="14"/>
    <n v="12636.96"/>
    <s v="20-11-2024"/>
    <x v="6"/>
    <x v="3"/>
    <x v="1"/>
    <x v="1"/>
  </r>
  <r>
    <x v="12188"/>
    <x v="27"/>
    <x v="9190"/>
    <x v="88"/>
    <n v="5449.29"/>
    <n v="56"/>
    <n v="305160.24"/>
    <s v="20-11-2024"/>
    <x v="6"/>
    <x v="3"/>
    <x v="2"/>
    <x v="1"/>
  </r>
  <r>
    <x v="12189"/>
    <x v="30"/>
    <x v="9214"/>
    <x v="80"/>
    <n v="2791.88"/>
    <n v="80"/>
    <n v="223350.39999999999"/>
    <s v="20-11-2024"/>
    <x v="6"/>
    <x v="3"/>
    <x v="2"/>
    <x v="1"/>
  </r>
  <r>
    <x v="12190"/>
    <x v="45"/>
    <x v="9671"/>
    <x v="29"/>
    <n v="8311.23"/>
    <n v="46"/>
    <n v="382316.58"/>
    <s v="20-11-2024"/>
    <x v="6"/>
    <x v="3"/>
    <x v="3"/>
    <x v="1"/>
  </r>
  <r>
    <x v="12191"/>
    <x v="2"/>
    <x v="9672"/>
    <x v="62"/>
    <n v="2713.59"/>
    <n v="68"/>
    <n v="184524.12"/>
    <s v="20-11-2024"/>
    <x v="6"/>
    <x v="3"/>
    <x v="2"/>
    <x v="1"/>
  </r>
  <r>
    <x v="12192"/>
    <x v="35"/>
    <x v="9673"/>
    <x v="104"/>
    <n v="6907.94"/>
    <n v="41"/>
    <n v="283225.53999999998"/>
    <s v="21-11-2024"/>
    <x v="6"/>
    <x v="3"/>
    <x v="4"/>
    <x v="1"/>
  </r>
  <r>
    <x v="12193"/>
    <x v="7"/>
    <x v="9674"/>
    <x v="146"/>
    <n v="5680.9"/>
    <n v="29"/>
    <n v="164746.1"/>
    <s v="21-11-2024"/>
    <x v="6"/>
    <x v="3"/>
    <x v="0"/>
    <x v="1"/>
  </r>
  <r>
    <x v="12194"/>
    <x v="8"/>
    <x v="9675"/>
    <x v="133"/>
    <n v="3464.5"/>
    <n v="20"/>
    <n v="69290"/>
    <s v="21-11-2024"/>
    <x v="6"/>
    <x v="3"/>
    <x v="3"/>
    <x v="1"/>
  </r>
  <r>
    <x v="12195"/>
    <x v="21"/>
    <x v="2411"/>
    <x v="52"/>
    <n v="7545.18"/>
    <n v="44"/>
    <n v="331987.92"/>
    <s v="21-11-2024"/>
    <x v="6"/>
    <x v="3"/>
    <x v="3"/>
    <x v="1"/>
  </r>
  <r>
    <x v="968"/>
    <x v="18"/>
    <x v="9676"/>
    <x v="132"/>
    <n v="4794.6899999999996"/>
    <n v="36"/>
    <n v="172608.84"/>
    <s v="21-11-2024"/>
    <x v="6"/>
    <x v="3"/>
    <x v="1"/>
    <x v="1"/>
  </r>
  <r>
    <x v="12196"/>
    <x v="22"/>
    <x v="5474"/>
    <x v="55"/>
    <n v="1094.3399999999999"/>
    <n v="28"/>
    <n v="30641.52"/>
    <s v="21-11-2024"/>
    <x v="6"/>
    <x v="3"/>
    <x v="1"/>
    <x v="1"/>
  </r>
  <r>
    <x v="12197"/>
    <x v="6"/>
    <x v="2922"/>
    <x v="100"/>
    <n v="8888.73"/>
    <n v="50"/>
    <n v="444436.5"/>
    <s v="21-11-2024"/>
    <x v="6"/>
    <x v="3"/>
    <x v="4"/>
    <x v="1"/>
  </r>
  <r>
    <x v="12198"/>
    <x v="40"/>
    <x v="2746"/>
    <x v="132"/>
    <n v="3301.27"/>
    <n v="57"/>
    <n v="188172.39"/>
    <s v="21-11-2024"/>
    <x v="6"/>
    <x v="3"/>
    <x v="3"/>
    <x v="1"/>
  </r>
  <r>
    <x v="12199"/>
    <x v="13"/>
    <x v="4335"/>
    <x v="133"/>
    <n v="1789.65"/>
    <n v="71"/>
    <n v="127065.15"/>
    <s v="21-11-2024"/>
    <x v="6"/>
    <x v="3"/>
    <x v="4"/>
    <x v="1"/>
  </r>
  <r>
    <x v="12200"/>
    <x v="6"/>
    <x v="9677"/>
    <x v="18"/>
    <n v="9964.7800000000007"/>
    <n v="62"/>
    <n v="617816.36"/>
    <s v="21-11-2024"/>
    <x v="6"/>
    <x v="3"/>
    <x v="4"/>
    <x v="1"/>
  </r>
  <r>
    <x v="12201"/>
    <x v="10"/>
    <x v="9678"/>
    <x v="19"/>
    <n v="110.42"/>
    <n v="29"/>
    <n v="3202.18"/>
    <s v="21-11-2024"/>
    <x v="6"/>
    <x v="3"/>
    <x v="4"/>
    <x v="1"/>
  </r>
  <r>
    <x v="12202"/>
    <x v="10"/>
    <x v="1467"/>
    <x v="80"/>
    <n v="3170.81"/>
    <n v="65"/>
    <n v="206102.65"/>
    <s v="21-11-2024"/>
    <x v="6"/>
    <x v="3"/>
    <x v="4"/>
    <x v="1"/>
  </r>
  <r>
    <x v="12203"/>
    <x v="4"/>
    <x v="9679"/>
    <x v="99"/>
    <n v="8577"/>
    <n v="89"/>
    <n v="763353"/>
    <s v="21-11-2024"/>
    <x v="6"/>
    <x v="3"/>
    <x v="3"/>
    <x v="1"/>
  </r>
  <r>
    <x v="12204"/>
    <x v="4"/>
    <x v="9680"/>
    <x v="156"/>
    <n v="876.7"/>
    <n v="57"/>
    <n v="49971.9"/>
    <s v="21-11-2024"/>
    <x v="6"/>
    <x v="3"/>
    <x v="3"/>
    <x v="1"/>
  </r>
  <r>
    <x v="12205"/>
    <x v="8"/>
    <x v="1867"/>
    <x v="154"/>
    <n v="7009.78"/>
    <n v="6"/>
    <n v="42058.68"/>
    <s v="21-11-2024"/>
    <x v="6"/>
    <x v="3"/>
    <x v="3"/>
    <x v="1"/>
  </r>
  <r>
    <x v="12206"/>
    <x v="47"/>
    <x v="9681"/>
    <x v="68"/>
    <n v="2078.5"/>
    <n v="54"/>
    <n v="112239"/>
    <s v="21-11-2024"/>
    <x v="6"/>
    <x v="3"/>
    <x v="1"/>
    <x v="1"/>
  </r>
  <r>
    <x v="12207"/>
    <x v="27"/>
    <x v="9682"/>
    <x v="146"/>
    <n v="615.35"/>
    <n v="43"/>
    <n v="26460.05"/>
    <s v="21-11-2024"/>
    <x v="6"/>
    <x v="3"/>
    <x v="2"/>
    <x v="1"/>
  </r>
  <r>
    <x v="12208"/>
    <x v="34"/>
    <x v="9683"/>
    <x v="214"/>
    <n v="679.58"/>
    <n v="79"/>
    <n v="53686.82"/>
    <s v="21-11-2024"/>
    <x v="6"/>
    <x v="3"/>
    <x v="4"/>
    <x v="1"/>
  </r>
  <r>
    <x v="12209"/>
    <x v="44"/>
    <x v="9684"/>
    <x v="74"/>
    <n v="3732.37"/>
    <n v="83"/>
    <n v="309786.71000000002"/>
    <s v="21-11-2024"/>
    <x v="6"/>
    <x v="3"/>
    <x v="4"/>
    <x v="1"/>
  </r>
  <r>
    <x v="12210"/>
    <x v="31"/>
    <x v="9685"/>
    <x v="3"/>
    <n v="9808.83"/>
    <n v="58"/>
    <n v="568912.14"/>
    <s v="22-11-2024"/>
    <x v="6"/>
    <x v="3"/>
    <x v="2"/>
    <x v="1"/>
  </r>
  <r>
    <x v="12211"/>
    <x v="19"/>
    <x v="9686"/>
    <x v="167"/>
    <n v="2592.61"/>
    <n v="67"/>
    <n v="173704.87"/>
    <s v="22-11-2024"/>
    <x v="6"/>
    <x v="3"/>
    <x v="0"/>
    <x v="1"/>
  </r>
  <r>
    <x v="12212"/>
    <x v="1"/>
    <x v="1600"/>
    <x v="33"/>
    <n v="6840.76"/>
    <n v="42"/>
    <n v="287311.92"/>
    <s v="22-11-2024"/>
    <x v="6"/>
    <x v="3"/>
    <x v="1"/>
    <x v="1"/>
  </r>
  <r>
    <x v="12213"/>
    <x v="37"/>
    <x v="9687"/>
    <x v="87"/>
    <n v="5537.84"/>
    <n v="74"/>
    <n v="409800.16"/>
    <s v="22-11-2024"/>
    <x v="6"/>
    <x v="3"/>
    <x v="1"/>
    <x v="1"/>
  </r>
  <r>
    <x v="2434"/>
    <x v="46"/>
    <x v="9688"/>
    <x v="154"/>
    <n v="5875.66"/>
    <n v="99"/>
    <n v="581690.34"/>
    <s v="22-11-2024"/>
    <x v="6"/>
    <x v="3"/>
    <x v="1"/>
    <x v="1"/>
  </r>
  <r>
    <x v="12214"/>
    <x v="23"/>
    <x v="9689"/>
    <x v="74"/>
    <n v="6880.74"/>
    <n v="75"/>
    <n v="516055.5"/>
    <s v="22-11-2024"/>
    <x v="6"/>
    <x v="3"/>
    <x v="3"/>
    <x v="1"/>
  </r>
  <r>
    <x v="12215"/>
    <x v="8"/>
    <x v="2258"/>
    <x v="164"/>
    <n v="9342.6299999999992"/>
    <n v="97"/>
    <n v="906235.11"/>
    <s v="22-11-2024"/>
    <x v="6"/>
    <x v="3"/>
    <x v="3"/>
    <x v="1"/>
  </r>
  <r>
    <x v="12216"/>
    <x v="14"/>
    <x v="9690"/>
    <x v="64"/>
    <n v="9806.61"/>
    <n v="11"/>
    <n v="107872.71"/>
    <s v="23-11-2024"/>
    <x v="6"/>
    <x v="3"/>
    <x v="3"/>
    <x v="1"/>
  </r>
  <r>
    <x v="12217"/>
    <x v="39"/>
    <x v="9691"/>
    <x v="97"/>
    <n v="5975.2"/>
    <n v="9"/>
    <n v="53776.800000000003"/>
    <s v="23-11-2024"/>
    <x v="6"/>
    <x v="3"/>
    <x v="3"/>
    <x v="1"/>
  </r>
  <r>
    <x v="12218"/>
    <x v="21"/>
    <x v="8301"/>
    <x v="74"/>
    <n v="8118.51"/>
    <n v="87"/>
    <n v="706310.37"/>
    <s v="23-11-2024"/>
    <x v="6"/>
    <x v="3"/>
    <x v="3"/>
    <x v="1"/>
  </r>
  <r>
    <x v="12219"/>
    <x v="13"/>
    <x v="9157"/>
    <x v="132"/>
    <n v="7626.76"/>
    <n v="47"/>
    <n v="358457.72"/>
    <s v="23-11-2024"/>
    <x v="6"/>
    <x v="3"/>
    <x v="4"/>
    <x v="1"/>
  </r>
  <r>
    <x v="12220"/>
    <x v="5"/>
    <x v="1600"/>
    <x v="17"/>
    <n v="4946.07"/>
    <n v="35"/>
    <n v="173112.45"/>
    <s v="23-11-2024"/>
    <x v="6"/>
    <x v="3"/>
    <x v="4"/>
    <x v="1"/>
  </r>
  <r>
    <x v="12221"/>
    <x v="5"/>
    <x v="8775"/>
    <x v="115"/>
    <n v="7560.65"/>
    <n v="27"/>
    <n v="204137.55"/>
    <s v="23-11-2024"/>
    <x v="6"/>
    <x v="3"/>
    <x v="4"/>
    <x v="1"/>
  </r>
  <r>
    <x v="12222"/>
    <x v="39"/>
    <x v="9692"/>
    <x v="148"/>
    <n v="9834.92"/>
    <n v="38"/>
    <n v="373726.96"/>
    <s v="24-11-2024"/>
    <x v="6"/>
    <x v="3"/>
    <x v="3"/>
    <x v="1"/>
  </r>
  <r>
    <x v="12223"/>
    <x v="37"/>
    <x v="640"/>
    <x v="199"/>
    <n v="9949.5400000000009"/>
    <n v="45"/>
    <n v="447729.3"/>
    <s v="24-11-2024"/>
    <x v="6"/>
    <x v="3"/>
    <x v="1"/>
    <x v="1"/>
  </r>
  <r>
    <x v="3406"/>
    <x v="47"/>
    <x v="1157"/>
    <x v="206"/>
    <n v="6444.4"/>
    <n v="95"/>
    <n v="612218"/>
    <s v="24-11-2024"/>
    <x v="6"/>
    <x v="3"/>
    <x v="1"/>
    <x v="1"/>
  </r>
  <r>
    <x v="12224"/>
    <x v="13"/>
    <x v="9693"/>
    <x v="16"/>
    <n v="3506.57"/>
    <n v="81"/>
    <n v="284032.17"/>
    <s v="24-11-2024"/>
    <x v="6"/>
    <x v="3"/>
    <x v="4"/>
    <x v="1"/>
  </r>
  <r>
    <x v="12225"/>
    <x v="38"/>
    <x v="9694"/>
    <x v="185"/>
    <n v="9295.77"/>
    <n v="32"/>
    <n v="297464.64"/>
    <s v="24-11-2024"/>
    <x v="6"/>
    <x v="3"/>
    <x v="4"/>
    <x v="1"/>
  </r>
  <r>
    <x v="12226"/>
    <x v="10"/>
    <x v="4203"/>
    <x v="211"/>
    <n v="2763.92"/>
    <n v="75"/>
    <n v="207294"/>
    <s v="24-11-2024"/>
    <x v="6"/>
    <x v="3"/>
    <x v="4"/>
    <x v="1"/>
  </r>
  <r>
    <x v="12227"/>
    <x v="23"/>
    <x v="9695"/>
    <x v="232"/>
    <n v="7814.71"/>
    <n v="73"/>
    <n v="570473.82999999996"/>
    <s v="24-11-2024"/>
    <x v="6"/>
    <x v="3"/>
    <x v="3"/>
    <x v="1"/>
  </r>
  <r>
    <x v="12228"/>
    <x v="25"/>
    <x v="9696"/>
    <x v="153"/>
    <n v="9904.85"/>
    <n v="95"/>
    <n v="940960.75"/>
    <s v="25-11-2024"/>
    <x v="6"/>
    <x v="3"/>
    <x v="2"/>
    <x v="1"/>
  </r>
  <r>
    <x v="12229"/>
    <x v="39"/>
    <x v="985"/>
    <x v="119"/>
    <n v="2841.02"/>
    <n v="74"/>
    <n v="210235.48"/>
    <s v="25-11-2024"/>
    <x v="6"/>
    <x v="3"/>
    <x v="3"/>
    <x v="1"/>
  </r>
  <r>
    <x v="12230"/>
    <x v="38"/>
    <x v="9697"/>
    <x v="117"/>
    <n v="8200.56"/>
    <n v="15"/>
    <n v="123008.4"/>
    <s v="25-11-2024"/>
    <x v="6"/>
    <x v="3"/>
    <x v="4"/>
    <x v="1"/>
  </r>
  <r>
    <x v="12231"/>
    <x v="35"/>
    <x v="9698"/>
    <x v="201"/>
    <n v="1433.04"/>
    <n v="4"/>
    <n v="5732.16"/>
    <s v="25-11-2024"/>
    <x v="6"/>
    <x v="3"/>
    <x v="4"/>
    <x v="1"/>
  </r>
  <r>
    <x v="12232"/>
    <x v="32"/>
    <x v="2299"/>
    <x v="54"/>
    <n v="9348.41"/>
    <n v="34"/>
    <n v="317845.94"/>
    <s v="25-11-2024"/>
    <x v="6"/>
    <x v="3"/>
    <x v="1"/>
    <x v="1"/>
  </r>
  <r>
    <x v="12233"/>
    <x v="25"/>
    <x v="9699"/>
    <x v="90"/>
    <n v="4235.62"/>
    <n v="51"/>
    <n v="216016.62"/>
    <s v="25-11-2024"/>
    <x v="6"/>
    <x v="3"/>
    <x v="2"/>
    <x v="1"/>
  </r>
  <r>
    <x v="12234"/>
    <x v="25"/>
    <x v="9700"/>
    <x v="111"/>
    <n v="8619.7099999999991"/>
    <n v="48"/>
    <n v="413746.08"/>
    <s v="25-11-2024"/>
    <x v="6"/>
    <x v="3"/>
    <x v="2"/>
    <x v="1"/>
  </r>
  <r>
    <x v="12235"/>
    <x v="0"/>
    <x v="2650"/>
    <x v="99"/>
    <n v="1372.48"/>
    <n v="76"/>
    <n v="104308.48"/>
    <s v="25-11-2024"/>
    <x v="6"/>
    <x v="3"/>
    <x v="0"/>
    <x v="1"/>
  </r>
  <r>
    <x v="12236"/>
    <x v="26"/>
    <x v="9701"/>
    <x v="150"/>
    <n v="8625.61"/>
    <n v="92"/>
    <n v="793556.12"/>
    <s v="25-11-2024"/>
    <x v="6"/>
    <x v="3"/>
    <x v="1"/>
    <x v="1"/>
  </r>
  <r>
    <x v="12237"/>
    <x v="36"/>
    <x v="9702"/>
    <x v="48"/>
    <n v="6564.35"/>
    <n v="13"/>
    <n v="85336.55"/>
    <s v="25-11-2024"/>
    <x v="6"/>
    <x v="3"/>
    <x v="2"/>
    <x v="1"/>
  </r>
  <r>
    <x v="12238"/>
    <x v="31"/>
    <x v="9703"/>
    <x v="227"/>
    <n v="505.4"/>
    <n v="54"/>
    <n v="27291.599999999999"/>
    <s v="25-11-2024"/>
    <x v="6"/>
    <x v="3"/>
    <x v="2"/>
    <x v="1"/>
  </r>
  <r>
    <x v="12239"/>
    <x v="7"/>
    <x v="9404"/>
    <x v="167"/>
    <n v="2034.23"/>
    <n v="88"/>
    <n v="179012.24"/>
    <s v="25-11-2024"/>
    <x v="6"/>
    <x v="3"/>
    <x v="0"/>
    <x v="1"/>
  </r>
  <r>
    <x v="12240"/>
    <x v="38"/>
    <x v="3773"/>
    <x v="0"/>
    <n v="5896.67"/>
    <n v="3"/>
    <n v="17690.009999999998"/>
    <s v="25-11-2024"/>
    <x v="6"/>
    <x v="3"/>
    <x v="4"/>
    <x v="1"/>
  </r>
  <r>
    <x v="5446"/>
    <x v="14"/>
    <x v="9704"/>
    <x v="225"/>
    <n v="3975.58"/>
    <n v="25"/>
    <n v="99389.5"/>
    <s v="25-11-2024"/>
    <x v="6"/>
    <x v="3"/>
    <x v="3"/>
    <x v="1"/>
  </r>
  <r>
    <x v="12241"/>
    <x v="12"/>
    <x v="9705"/>
    <x v="10"/>
    <n v="1373.36"/>
    <n v="75"/>
    <n v="103002"/>
    <s v="25-11-2024"/>
    <x v="6"/>
    <x v="3"/>
    <x v="3"/>
    <x v="1"/>
  </r>
  <r>
    <x v="12242"/>
    <x v="32"/>
    <x v="9706"/>
    <x v="185"/>
    <n v="5612.22"/>
    <n v="93"/>
    <n v="521936.46"/>
    <s v="25-11-2024"/>
    <x v="6"/>
    <x v="3"/>
    <x v="1"/>
    <x v="1"/>
  </r>
  <r>
    <x v="12243"/>
    <x v="35"/>
    <x v="9205"/>
    <x v="200"/>
    <n v="1460.65"/>
    <n v="69"/>
    <n v="100784.85"/>
    <s v="25-11-2024"/>
    <x v="6"/>
    <x v="3"/>
    <x v="4"/>
    <x v="1"/>
  </r>
  <r>
    <x v="12244"/>
    <x v="18"/>
    <x v="9707"/>
    <x v="165"/>
    <n v="4980.3100000000004"/>
    <n v="97"/>
    <n v="483090.07"/>
    <s v="25-11-2024"/>
    <x v="6"/>
    <x v="3"/>
    <x v="1"/>
    <x v="1"/>
  </r>
  <r>
    <x v="12245"/>
    <x v="1"/>
    <x v="9708"/>
    <x v="25"/>
    <n v="4317.01"/>
    <n v="18"/>
    <n v="77706.179999999993"/>
    <s v="26-11-2024"/>
    <x v="6"/>
    <x v="3"/>
    <x v="1"/>
    <x v="1"/>
  </r>
  <r>
    <x v="12246"/>
    <x v="31"/>
    <x v="5263"/>
    <x v="190"/>
    <n v="978.4"/>
    <n v="40"/>
    <n v="39136"/>
    <s v="26-11-2024"/>
    <x v="6"/>
    <x v="3"/>
    <x v="2"/>
    <x v="1"/>
  </r>
  <r>
    <x v="12247"/>
    <x v="9"/>
    <x v="9709"/>
    <x v="199"/>
    <n v="8615.91"/>
    <n v="13"/>
    <n v="112006.83"/>
    <s v="26-11-2024"/>
    <x v="6"/>
    <x v="3"/>
    <x v="1"/>
    <x v="1"/>
  </r>
  <r>
    <x v="12248"/>
    <x v="11"/>
    <x v="9710"/>
    <x v="0"/>
    <n v="3912.98"/>
    <n v="63"/>
    <n v="246517.74"/>
    <s v="26-11-2024"/>
    <x v="6"/>
    <x v="3"/>
    <x v="2"/>
    <x v="1"/>
  </r>
  <r>
    <x v="12249"/>
    <x v="13"/>
    <x v="9711"/>
    <x v="3"/>
    <n v="4468.5"/>
    <n v="86"/>
    <n v="384291"/>
    <s v="26-11-2024"/>
    <x v="6"/>
    <x v="3"/>
    <x v="4"/>
    <x v="1"/>
  </r>
  <r>
    <x v="12250"/>
    <x v="28"/>
    <x v="9712"/>
    <x v="150"/>
    <n v="9561.2199999999993"/>
    <n v="32"/>
    <n v="305959.03999999998"/>
    <s v="26-11-2024"/>
    <x v="6"/>
    <x v="3"/>
    <x v="2"/>
    <x v="1"/>
  </r>
  <r>
    <x v="12251"/>
    <x v="21"/>
    <x v="4721"/>
    <x v="117"/>
    <n v="4855.3599999999997"/>
    <n v="74"/>
    <n v="359296.64"/>
    <s v="26-11-2024"/>
    <x v="6"/>
    <x v="3"/>
    <x v="3"/>
    <x v="1"/>
  </r>
  <r>
    <x v="12252"/>
    <x v="6"/>
    <x v="2382"/>
    <x v="33"/>
    <n v="4269.59"/>
    <n v="18"/>
    <n v="76852.62"/>
    <s v="26-11-2024"/>
    <x v="6"/>
    <x v="3"/>
    <x v="4"/>
    <x v="1"/>
  </r>
  <r>
    <x v="6255"/>
    <x v="18"/>
    <x v="9713"/>
    <x v="124"/>
    <n v="6401.02"/>
    <n v="67"/>
    <n v="428868.34"/>
    <s v="26-11-2024"/>
    <x v="6"/>
    <x v="3"/>
    <x v="1"/>
    <x v="1"/>
  </r>
  <r>
    <x v="12253"/>
    <x v="27"/>
    <x v="9714"/>
    <x v="142"/>
    <n v="2531.9"/>
    <n v="59"/>
    <n v="149382.1"/>
    <s v="26-11-2024"/>
    <x v="6"/>
    <x v="3"/>
    <x v="2"/>
    <x v="1"/>
  </r>
  <r>
    <x v="4515"/>
    <x v="15"/>
    <x v="2326"/>
    <x v="112"/>
    <n v="3986.19"/>
    <n v="44"/>
    <n v="175392.36"/>
    <s v="27-11-2024"/>
    <x v="6"/>
    <x v="3"/>
    <x v="5"/>
    <x v="1"/>
  </r>
  <r>
    <x v="12254"/>
    <x v="26"/>
    <x v="9715"/>
    <x v="145"/>
    <n v="2012.25"/>
    <n v="80"/>
    <n v="160980"/>
    <s v="27-11-2024"/>
    <x v="6"/>
    <x v="3"/>
    <x v="1"/>
    <x v="1"/>
  </r>
  <r>
    <x v="719"/>
    <x v="26"/>
    <x v="9716"/>
    <x v="172"/>
    <n v="2777.5"/>
    <n v="92"/>
    <n v="255530"/>
    <s v="27-11-2024"/>
    <x v="6"/>
    <x v="3"/>
    <x v="1"/>
    <x v="1"/>
  </r>
  <r>
    <x v="34"/>
    <x v="19"/>
    <x v="3060"/>
    <x v="171"/>
    <n v="3692.84"/>
    <n v="45"/>
    <n v="166177.79999999999"/>
    <s v="27-11-2024"/>
    <x v="6"/>
    <x v="3"/>
    <x v="0"/>
    <x v="1"/>
  </r>
  <r>
    <x v="12255"/>
    <x v="3"/>
    <x v="342"/>
    <x v="43"/>
    <n v="3476.95"/>
    <n v="19"/>
    <n v="66062.05"/>
    <s v="27-11-2024"/>
    <x v="6"/>
    <x v="3"/>
    <x v="3"/>
    <x v="1"/>
  </r>
  <r>
    <x v="12256"/>
    <x v="9"/>
    <x v="9012"/>
    <x v="132"/>
    <n v="4610.96"/>
    <n v="1"/>
    <n v="4610.96"/>
    <s v="27-11-2024"/>
    <x v="6"/>
    <x v="3"/>
    <x v="1"/>
    <x v="1"/>
  </r>
  <r>
    <x v="12257"/>
    <x v="7"/>
    <x v="9717"/>
    <x v="102"/>
    <n v="4834.18"/>
    <n v="21"/>
    <n v="101517.78"/>
    <s v="28-11-2024"/>
    <x v="6"/>
    <x v="3"/>
    <x v="0"/>
    <x v="1"/>
  </r>
  <r>
    <x v="12258"/>
    <x v="15"/>
    <x v="3215"/>
    <x v="232"/>
    <n v="3913.48"/>
    <n v="24"/>
    <n v="93923.520000000004"/>
    <s v="28-11-2024"/>
    <x v="6"/>
    <x v="3"/>
    <x v="5"/>
    <x v="1"/>
  </r>
  <r>
    <x v="12259"/>
    <x v="4"/>
    <x v="9718"/>
    <x v="225"/>
    <n v="6569.39"/>
    <n v="77"/>
    <n v="505843.03"/>
    <s v="28-11-2024"/>
    <x v="6"/>
    <x v="3"/>
    <x v="3"/>
    <x v="1"/>
  </r>
  <r>
    <x v="12260"/>
    <x v="42"/>
    <x v="94"/>
    <x v="31"/>
    <n v="3798.75"/>
    <n v="10"/>
    <n v="37987.5"/>
    <s v="28-11-2024"/>
    <x v="6"/>
    <x v="3"/>
    <x v="0"/>
    <x v="1"/>
  </r>
  <r>
    <x v="12261"/>
    <x v="42"/>
    <x v="9719"/>
    <x v="81"/>
    <n v="6836.35"/>
    <n v="96"/>
    <n v="656289.6"/>
    <s v="28-11-2024"/>
    <x v="6"/>
    <x v="3"/>
    <x v="0"/>
    <x v="1"/>
  </r>
  <r>
    <x v="12262"/>
    <x v="38"/>
    <x v="9720"/>
    <x v="147"/>
    <n v="9987.35"/>
    <n v="76"/>
    <n v="759038.6"/>
    <s v="28-11-2024"/>
    <x v="6"/>
    <x v="3"/>
    <x v="4"/>
    <x v="1"/>
  </r>
  <r>
    <x v="12263"/>
    <x v="16"/>
    <x v="9721"/>
    <x v="207"/>
    <n v="410.02"/>
    <n v="54"/>
    <n v="22141.08"/>
    <s v="28-11-2024"/>
    <x v="6"/>
    <x v="3"/>
    <x v="4"/>
    <x v="1"/>
  </r>
  <r>
    <x v="12264"/>
    <x v="13"/>
    <x v="9722"/>
    <x v="188"/>
    <n v="3671.08"/>
    <n v="69"/>
    <n v="253304.52"/>
    <s v="28-11-2024"/>
    <x v="6"/>
    <x v="3"/>
    <x v="4"/>
    <x v="1"/>
  </r>
  <r>
    <x v="12265"/>
    <x v="38"/>
    <x v="795"/>
    <x v="231"/>
    <n v="1548.6"/>
    <n v="29"/>
    <n v="44909.4"/>
    <s v="28-11-2024"/>
    <x v="6"/>
    <x v="3"/>
    <x v="4"/>
    <x v="1"/>
  </r>
  <r>
    <x v="12266"/>
    <x v="10"/>
    <x v="9723"/>
    <x v="86"/>
    <n v="6062.63"/>
    <n v="82"/>
    <n v="497135.66"/>
    <s v="28-11-2024"/>
    <x v="6"/>
    <x v="3"/>
    <x v="4"/>
    <x v="1"/>
  </r>
  <r>
    <x v="12267"/>
    <x v="46"/>
    <x v="2174"/>
    <x v="109"/>
    <n v="6475.34"/>
    <n v="43"/>
    <n v="278439.62"/>
    <s v="28-11-2024"/>
    <x v="6"/>
    <x v="3"/>
    <x v="1"/>
    <x v="1"/>
  </r>
  <r>
    <x v="12268"/>
    <x v="33"/>
    <x v="9724"/>
    <x v="196"/>
    <n v="7761.82"/>
    <n v="96"/>
    <n v="745134.72"/>
    <s v="28-11-2024"/>
    <x v="6"/>
    <x v="3"/>
    <x v="1"/>
    <x v="1"/>
  </r>
  <r>
    <x v="12269"/>
    <x v="22"/>
    <x v="4634"/>
    <x v="142"/>
    <n v="9596.74"/>
    <n v="44"/>
    <n v="422256.56"/>
    <s v="28-11-2024"/>
    <x v="6"/>
    <x v="3"/>
    <x v="1"/>
    <x v="1"/>
  </r>
  <r>
    <x v="12270"/>
    <x v="38"/>
    <x v="9725"/>
    <x v="24"/>
    <n v="9271.2999999999993"/>
    <n v="91"/>
    <n v="843688.3"/>
    <s v="28-11-2024"/>
    <x v="6"/>
    <x v="3"/>
    <x v="4"/>
    <x v="1"/>
  </r>
  <r>
    <x v="12271"/>
    <x v="6"/>
    <x v="9726"/>
    <x v="3"/>
    <n v="4015.91"/>
    <n v="49"/>
    <n v="196779.59"/>
    <s v="28-11-2024"/>
    <x v="6"/>
    <x v="3"/>
    <x v="4"/>
    <x v="1"/>
  </r>
  <r>
    <x v="12272"/>
    <x v="25"/>
    <x v="1965"/>
    <x v="8"/>
    <n v="8699.15"/>
    <n v="75"/>
    <n v="652436.25"/>
    <s v="28-11-2024"/>
    <x v="6"/>
    <x v="3"/>
    <x v="2"/>
    <x v="1"/>
  </r>
  <r>
    <x v="12273"/>
    <x v="16"/>
    <x v="9357"/>
    <x v="190"/>
    <n v="4276.6000000000004"/>
    <n v="12"/>
    <n v="51319.199999999997"/>
    <s v="28-11-2024"/>
    <x v="6"/>
    <x v="3"/>
    <x v="4"/>
    <x v="1"/>
  </r>
  <r>
    <x v="943"/>
    <x v="11"/>
    <x v="9727"/>
    <x v="24"/>
    <n v="7420.61"/>
    <n v="18"/>
    <n v="133570.98000000001"/>
    <s v="29-11-2024"/>
    <x v="6"/>
    <x v="3"/>
    <x v="2"/>
    <x v="1"/>
  </r>
  <r>
    <x v="12274"/>
    <x v="29"/>
    <x v="3301"/>
    <x v="136"/>
    <n v="1484.54"/>
    <n v="62"/>
    <n v="92041.48"/>
    <s v="29-11-2024"/>
    <x v="6"/>
    <x v="3"/>
    <x v="4"/>
    <x v="1"/>
  </r>
  <r>
    <x v="12275"/>
    <x v="26"/>
    <x v="6348"/>
    <x v="218"/>
    <n v="4576.7"/>
    <n v="3"/>
    <n v="13730.1"/>
    <s v="29-11-2024"/>
    <x v="6"/>
    <x v="3"/>
    <x v="1"/>
    <x v="1"/>
  </r>
  <r>
    <x v="12276"/>
    <x v="36"/>
    <x v="2154"/>
    <x v="141"/>
    <n v="7458.86"/>
    <n v="20"/>
    <n v="149177.20000000001"/>
    <s v="29-11-2024"/>
    <x v="6"/>
    <x v="3"/>
    <x v="2"/>
    <x v="1"/>
  </r>
  <r>
    <x v="12277"/>
    <x v="10"/>
    <x v="9728"/>
    <x v="49"/>
    <n v="8651.5499999999993"/>
    <n v="25"/>
    <n v="216288.75"/>
    <s v="29-11-2024"/>
    <x v="6"/>
    <x v="3"/>
    <x v="4"/>
    <x v="1"/>
  </r>
  <r>
    <x v="12278"/>
    <x v="28"/>
    <x v="9729"/>
    <x v="164"/>
    <n v="6042.5"/>
    <n v="7"/>
    <n v="42297.5"/>
    <s v="29-11-2024"/>
    <x v="6"/>
    <x v="3"/>
    <x v="2"/>
    <x v="1"/>
  </r>
  <r>
    <x v="12279"/>
    <x v="22"/>
    <x v="2236"/>
    <x v="161"/>
    <n v="3436.99"/>
    <n v="65"/>
    <n v="223404.35"/>
    <s v="30-11-2024"/>
    <x v="6"/>
    <x v="3"/>
    <x v="1"/>
    <x v="1"/>
  </r>
  <r>
    <x v="1281"/>
    <x v="45"/>
    <x v="9730"/>
    <x v="136"/>
    <n v="4195.78"/>
    <n v="21"/>
    <n v="88111.38"/>
    <s v="30-11-2024"/>
    <x v="6"/>
    <x v="3"/>
    <x v="3"/>
    <x v="1"/>
  </r>
  <r>
    <x v="12280"/>
    <x v="3"/>
    <x v="2236"/>
    <x v="190"/>
    <n v="650.42999999999995"/>
    <n v="42"/>
    <n v="27318.06"/>
    <s v="30-11-2024"/>
    <x v="6"/>
    <x v="3"/>
    <x v="3"/>
    <x v="1"/>
  </r>
  <r>
    <x v="12281"/>
    <x v="4"/>
    <x v="9731"/>
    <x v="234"/>
    <n v="1159.9000000000001"/>
    <n v="28"/>
    <n v="32477.200000000001"/>
    <s v="30-11-2024"/>
    <x v="6"/>
    <x v="3"/>
    <x v="3"/>
    <x v="1"/>
  </r>
  <r>
    <x v="12282"/>
    <x v="11"/>
    <x v="9732"/>
    <x v="33"/>
    <n v="4990.42"/>
    <n v="24"/>
    <n v="119770.08"/>
    <s v="30-11-2024"/>
    <x v="6"/>
    <x v="3"/>
    <x v="2"/>
    <x v="1"/>
  </r>
  <r>
    <x v="12283"/>
    <x v="19"/>
    <x v="9733"/>
    <x v="100"/>
    <n v="3007.3"/>
    <n v="23"/>
    <n v="69167.899999999994"/>
    <s v="30-11-2024"/>
    <x v="6"/>
    <x v="3"/>
    <x v="0"/>
    <x v="1"/>
  </r>
  <r>
    <x v="12000"/>
    <x v="5"/>
    <x v="9734"/>
    <x v="209"/>
    <n v="3550.05"/>
    <n v="82"/>
    <n v="291104.09999999998"/>
    <s v="30-11-2024"/>
    <x v="6"/>
    <x v="3"/>
    <x v="4"/>
    <x v="1"/>
  </r>
  <r>
    <x v="12284"/>
    <x v="2"/>
    <x v="268"/>
    <x v="11"/>
    <n v="1209.6400000000001"/>
    <n v="64"/>
    <n v="77416.960000000006"/>
    <s v="30-11-2024"/>
    <x v="6"/>
    <x v="3"/>
    <x v="2"/>
    <x v="1"/>
  </r>
  <r>
    <x v="12285"/>
    <x v="19"/>
    <x v="1161"/>
    <x v="110"/>
    <n v="7607.93"/>
    <n v="15"/>
    <n v="114118.95"/>
    <s v="30-11-2024"/>
    <x v="6"/>
    <x v="3"/>
    <x v="0"/>
    <x v="1"/>
  </r>
  <r>
    <x v="12286"/>
    <x v="30"/>
    <x v="9735"/>
    <x v="73"/>
    <n v="9266.92"/>
    <n v="79"/>
    <n v="732086.68"/>
    <s v="30-11-2024"/>
    <x v="6"/>
    <x v="3"/>
    <x v="2"/>
    <x v="1"/>
  </r>
  <r>
    <x v="12287"/>
    <x v="20"/>
    <x v="9736"/>
    <x v="133"/>
    <n v="6064.99"/>
    <n v="79"/>
    <n v="479134.21"/>
    <s v="30-11-2024"/>
    <x v="6"/>
    <x v="3"/>
    <x v="0"/>
    <x v="1"/>
  </r>
  <r>
    <x v="150"/>
    <x v="20"/>
    <x v="1280"/>
    <x v="49"/>
    <n v="9697.5300000000007"/>
    <n v="95"/>
    <n v="921265.35"/>
    <s v="30-11-2024"/>
    <x v="6"/>
    <x v="3"/>
    <x v="0"/>
    <x v="1"/>
  </r>
  <r>
    <x v="288"/>
    <x v="37"/>
    <x v="9737"/>
    <x v="96"/>
    <n v="8171.28"/>
    <n v="26"/>
    <n v="212453.28"/>
    <s v="30-11-2024"/>
    <x v="6"/>
    <x v="3"/>
    <x v="1"/>
    <x v="1"/>
  </r>
  <r>
    <x v="12288"/>
    <x v="33"/>
    <x v="856"/>
    <x v="240"/>
    <n v="8765.65"/>
    <n v="35"/>
    <n v="306797.75"/>
    <s v="30-11-2024"/>
    <x v="6"/>
    <x v="3"/>
    <x v="1"/>
    <x v="1"/>
  </r>
  <r>
    <x v="12289"/>
    <x v="5"/>
    <x v="6802"/>
    <x v="122"/>
    <n v="5302.1"/>
    <n v="97"/>
    <n v="514303.7"/>
    <s v="30-11-2024"/>
    <x v="6"/>
    <x v="3"/>
    <x v="4"/>
    <x v="1"/>
  </r>
  <r>
    <x v="12290"/>
    <x v="38"/>
    <x v="9738"/>
    <x v="51"/>
    <n v="1732.5"/>
    <n v="92"/>
    <n v="159390"/>
    <s v="30-11-2024"/>
    <x v="6"/>
    <x v="3"/>
    <x v="4"/>
    <x v="1"/>
  </r>
  <r>
    <x v="2055"/>
    <x v="22"/>
    <x v="119"/>
    <x v="227"/>
    <n v="6397.06"/>
    <n v="63"/>
    <n v="403014.78"/>
    <s v="30-11-2024"/>
    <x v="6"/>
    <x v="3"/>
    <x v="1"/>
    <x v="1"/>
  </r>
  <r>
    <x v="12291"/>
    <x v="37"/>
    <x v="9739"/>
    <x v="117"/>
    <n v="257.85000000000002"/>
    <n v="27"/>
    <n v="6961.95"/>
    <s v="30-11-2024"/>
    <x v="6"/>
    <x v="3"/>
    <x v="1"/>
    <x v="1"/>
  </r>
  <r>
    <x v="7473"/>
    <x v="1"/>
    <x v="9740"/>
    <x v="189"/>
    <n v="9231.51"/>
    <n v="16"/>
    <n v="147704.16"/>
    <s v="30-11-2024"/>
    <x v="6"/>
    <x v="3"/>
    <x v="1"/>
    <x v="1"/>
  </r>
  <r>
    <x v="12292"/>
    <x v="0"/>
    <x v="9741"/>
    <x v="204"/>
    <n v="2296.1799999999998"/>
    <n v="11"/>
    <n v="25257.98"/>
    <s v="30-11-2024"/>
    <x v="6"/>
    <x v="3"/>
    <x v="0"/>
    <x v="1"/>
  </r>
  <r>
    <x v="12293"/>
    <x v="6"/>
    <x v="9742"/>
    <x v="168"/>
    <n v="600.54"/>
    <n v="60"/>
    <n v="36032.400000000001"/>
    <s v="30-11-2024"/>
    <x v="6"/>
    <x v="3"/>
    <x v="4"/>
    <x v="1"/>
  </r>
  <r>
    <x v="12294"/>
    <x v="36"/>
    <x v="9743"/>
    <x v="160"/>
    <n v="5606.39"/>
    <n v="83"/>
    <n v="465330.37"/>
    <s v="30-11-2024"/>
    <x v="6"/>
    <x v="3"/>
    <x v="2"/>
    <x v="1"/>
  </r>
  <r>
    <x v="12295"/>
    <x v="16"/>
    <x v="6060"/>
    <x v="118"/>
    <n v="5152.1000000000004"/>
    <n v="15"/>
    <n v="77281.5"/>
    <s v="01-12-2024"/>
    <x v="7"/>
    <x v="3"/>
    <x v="4"/>
    <x v="2"/>
  </r>
  <r>
    <x v="12296"/>
    <x v="16"/>
    <x v="9744"/>
    <x v="94"/>
    <n v="5723.3"/>
    <n v="79"/>
    <n v="452140.7"/>
    <s v="01-12-2024"/>
    <x v="7"/>
    <x v="3"/>
    <x v="4"/>
    <x v="2"/>
  </r>
  <r>
    <x v="12297"/>
    <x v="3"/>
    <x v="6683"/>
    <x v="218"/>
    <n v="8035.89"/>
    <n v="25"/>
    <n v="200897.25"/>
    <s v="01-12-2024"/>
    <x v="7"/>
    <x v="3"/>
    <x v="3"/>
    <x v="2"/>
  </r>
  <r>
    <x v="12298"/>
    <x v="2"/>
    <x v="2870"/>
    <x v="99"/>
    <n v="7274.56"/>
    <n v="23"/>
    <n v="167314.88"/>
    <s v="01-12-2024"/>
    <x v="7"/>
    <x v="3"/>
    <x v="2"/>
    <x v="2"/>
  </r>
  <r>
    <x v="12299"/>
    <x v="41"/>
    <x v="9745"/>
    <x v="210"/>
    <n v="9504.67"/>
    <n v="37"/>
    <n v="351672.79"/>
    <s v="01-12-2024"/>
    <x v="7"/>
    <x v="3"/>
    <x v="5"/>
    <x v="2"/>
  </r>
  <r>
    <x v="12300"/>
    <x v="0"/>
    <x v="9746"/>
    <x v="237"/>
    <n v="4801.7700000000004"/>
    <n v="57"/>
    <n v="273700.89"/>
    <s v="01-12-2024"/>
    <x v="7"/>
    <x v="3"/>
    <x v="0"/>
    <x v="2"/>
  </r>
  <r>
    <x v="12301"/>
    <x v="7"/>
    <x v="42"/>
    <x v="31"/>
    <n v="9418.36"/>
    <n v="68"/>
    <n v="640448.48"/>
    <s v="01-12-2024"/>
    <x v="7"/>
    <x v="3"/>
    <x v="0"/>
    <x v="2"/>
  </r>
  <r>
    <x v="12302"/>
    <x v="21"/>
    <x v="1118"/>
    <x v="82"/>
    <n v="8247.3799999999992"/>
    <n v="98"/>
    <n v="808243.24"/>
    <s v="01-12-2024"/>
    <x v="7"/>
    <x v="3"/>
    <x v="3"/>
    <x v="2"/>
  </r>
  <r>
    <x v="12303"/>
    <x v="23"/>
    <x v="9747"/>
    <x v="65"/>
    <n v="6137.28"/>
    <n v="79"/>
    <n v="484845.12"/>
    <s v="01-12-2024"/>
    <x v="7"/>
    <x v="3"/>
    <x v="3"/>
    <x v="2"/>
  </r>
  <r>
    <x v="12304"/>
    <x v="35"/>
    <x v="9748"/>
    <x v="104"/>
    <n v="5647.13"/>
    <n v="33"/>
    <n v="186355.29"/>
    <s v="01-12-2024"/>
    <x v="7"/>
    <x v="3"/>
    <x v="4"/>
    <x v="2"/>
  </r>
  <r>
    <x v="12305"/>
    <x v="25"/>
    <x v="9749"/>
    <x v="61"/>
    <n v="1044.03"/>
    <n v="2"/>
    <n v="2088.06"/>
    <s v="01-12-2024"/>
    <x v="7"/>
    <x v="3"/>
    <x v="2"/>
    <x v="2"/>
  </r>
  <r>
    <x v="12306"/>
    <x v="46"/>
    <x v="9750"/>
    <x v="159"/>
    <n v="2433.42"/>
    <n v="14"/>
    <n v="34067.879999999997"/>
    <s v="01-12-2024"/>
    <x v="7"/>
    <x v="3"/>
    <x v="1"/>
    <x v="2"/>
  </r>
  <r>
    <x v="12307"/>
    <x v="47"/>
    <x v="9751"/>
    <x v="110"/>
    <n v="3134.24"/>
    <n v="40"/>
    <n v="125369.60000000001"/>
    <s v="01-12-2024"/>
    <x v="7"/>
    <x v="3"/>
    <x v="1"/>
    <x v="2"/>
  </r>
  <r>
    <x v="12308"/>
    <x v="41"/>
    <x v="9752"/>
    <x v="90"/>
    <n v="5769.93"/>
    <n v="35"/>
    <n v="201947.55"/>
    <s v="01-12-2024"/>
    <x v="7"/>
    <x v="3"/>
    <x v="5"/>
    <x v="2"/>
  </r>
  <r>
    <x v="12309"/>
    <x v="18"/>
    <x v="9753"/>
    <x v="126"/>
    <n v="2285.0300000000002"/>
    <n v="99"/>
    <n v="226217.97"/>
    <s v="01-12-2024"/>
    <x v="7"/>
    <x v="3"/>
    <x v="1"/>
    <x v="2"/>
  </r>
  <r>
    <x v="12310"/>
    <x v="34"/>
    <x v="9754"/>
    <x v="65"/>
    <n v="2418.66"/>
    <n v="11"/>
    <n v="26605.26"/>
    <s v="02-12-2024"/>
    <x v="7"/>
    <x v="3"/>
    <x v="4"/>
    <x v="2"/>
  </r>
  <r>
    <x v="12311"/>
    <x v="30"/>
    <x v="4"/>
    <x v="26"/>
    <n v="9703.59"/>
    <n v="4"/>
    <n v="38814.36"/>
    <s v="02-12-2024"/>
    <x v="7"/>
    <x v="3"/>
    <x v="2"/>
    <x v="2"/>
  </r>
  <r>
    <x v="12312"/>
    <x v="40"/>
    <x v="9755"/>
    <x v="174"/>
    <n v="8757.59"/>
    <n v="12"/>
    <n v="105091.08"/>
    <s v="02-12-2024"/>
    <x v="7"/>
    <x v="3"/>
    <x v="3"/>
    <x v="2"/>
  </r>
  <r>
    <x v="12313"/>
    <x v="47"/>
    <x v="9756"/>
    <x v="58"/>
    <n v="8650.64"/>
    <n v="3"/>
    <n v="25951.919999999998"/>
    <s v="02-12-2024"/>
    <x v="7"/>
    <x v="3"/>
    <x v="1"/>
    <x v="2"/>
  </r>
  <r>
    <x v="6329"/>
    <x v="22"/>
    <x v="6832"/>
    <x v="228"/>
    <n v="4199.54"/>
    <n v="79"/>
    <n v="331763.65999999997"/>
    <s v="02-12-2024"/>
    <x v="7"/>
    <x v="3"/>
    <x v="1"/>
    <x v="2"/>
  </r>
  <r>
    <x v="12314"/>
    <x v="22"/>
    <x v="7747"/>
    <x v="106"/>
    <n v="6684.26"/>
    <n v="69"/>
    <n v="461213.94"/>
    <s v="02-12-2024"/>
    <x v="7"/>
    <x v="3"/>
    <x v="1"/>
    <x v="2"/>
  </r>
  <r>
    <x v="12315"/>
    <x v="17"/>
    <x v="9757"/>
    <x v="143"/>
    <n v="6761.62"/>
    <n v="70"/>
    <n v="473313.4"/>
    <s v="02-12-2024"/>
    <x v="7"/>
    <x v="3"/>
    <x v="2"/>
    <x v="2"/>
  </r>
  <r>
    <x v="12316"/>
    <x v="43"/>
    <x v="9758"/>
    <x v="129"/>
    <n v="5194.03"/>
    <n v="88"/>
    <n v="457074.64"/>
    <s v="02-12-2024"/>
    <x v="7"/>
    <x v="3"/>
    <x v="2"/>
    <x v="2"/>
  </r>
  <r>
    <x v="12317"/>
    <x v="36"/>
    <x v="1986"/>
    <x v="236"/>
    <n v="795"/>
    <n v="74"/>
    <n v="58830"/>
    <s v="02-12-2024"/>
    <x v="7"/>
    <x v="3"/>
    <x v="2"/>
    <x v="2"/>
  </r>
  <r>
    <x v="12318"/>
    <x v="10"/>
    <x v="9759"/>
    <x v="111"/>
    <n v="4603.96"/>
    <n v="36"/>
    <n v="165742.56"/>
    <s v="02-12-2024"/>
    <x v="7"/>
    <x v="3"/>
    <x v="4"/>
    <x v="2"/>
  </r>
  <r>
    <x v="12319"/>
    <x v="43"/>
    <x v="9760"/>
    <x v="139"/>
    <n v="7974.93"/>
    <n v="100"/>
    <n v="797493"/>
    <s v="02-12-2024"/>
    <x v="7"/>
    <x v="3"/>
    <x v="2"/>
    <x v="2"/>
  </r>
  <r>
    <x v="12320"/>
    <x v="35"/>
    <x v="9761"/>
    <x v="72"/>
    <n v="6517.33"/>
    <n v="97"/>
    <n v="632181.01"/>
    <s v="02-12-2024"/>
    <x v="7"/>
    <x v="3"/>
    <x v="4"/>
    <x v="2"/>
  </r>
  <r>
    <x v="12321"/>
    <x v="7"/>
    <x v="9762"/>
    <x v="12"/>
    <n v="8858.86"/>
    <n v="23"/>
    <n v="203753.78"/>
    <s v="02-12-2024"/>
    <x v="7"/>
    <x v="3"/>
    <x v="0"/>
    <x v="2"/>
  </r>
  <r>
    <x v="12322"/>
    <x v="5"/>
    <x v="42"/>
    <x v="37"/>
    <n v="4676.03"/>
    <n v="48"/>
    <n v="224449.44"/>
    <s v="03-12-2024"/>
    <x v="7"/>
    <x v="3"/>
    <x v="4"/>
    <x v="2"/>
  </r>
  <r>
    <x v="12323"/>
    <x v="35"/>
    <x v="241"/>
    <x v="99"/>
    <n v="4913.87"/>
    <n v="7"/>
    <n v="34397.089999999997"/>
    <s v="03-12-2024"/>
    <x v="7"/>
    <x v="3"/>
    <x v="4"/>
    <x v="2"/>
  </r>
  <r>
    <x v="12324"/>
    <x v="28"/>
    <x v="9763"/>
    <x v="198"/>
    <n v="7365.13"/>
    <n v="52"/>
    <n v="382986.76"/>
    <s v="03-12-2024"/>
    <x v="7"/>
    <x v="3"/>
    <x v="2"/>
    <x v="2"/>
  </r>
  <r>
    <x v="12325"/>
    <x v="6"/>
    <x v="9764"/>
    <x v="118"/>
    <n v="3324.49"/>
    <n v="82"/>
    <n v="272608.18"/>
    <s v="03-12-2024"/>
    <x v="7"/>
    <x v="3"/>
    <x v="4"/>
    <x v="2"/>
  </r>
  <r>
    <x v="12326"/>
    <x v="37"/>
    <x v="5804"/>
    <x v="186"/>
    <n v="1117.51"/>
    <n v="37"/>
    <n v="41347.870000000003"/>
    <s v="03-12-2024"/>
    <x v="7"/>
    <x v="3"/>
    <x v="1"/>
    <x v="2"/>
  </r>
  <r>
    <x v="12327"/>
    <x v="25"/>
    <x v="9765"/>
    <x v="222"/>
    <n v="7067.67"/>
    <n v="6"/>
    <n v="42406.02"/>
    <s v="03-12-2024"/>
    <x v="7"/>
    <x v="3"/>
    <x v="2"/>
    <x v="2"/>
  </r>
  <r>
    <x v="12328"/>
    <x v="2"/>
    <x v="5275"/>
    <x v="220"/>
    <n v="4658.68"/>
    <n v="60"/>
    <n v="279520.8"/>
    <s v="03-12-2024"/>
    <x v="7"/>
    <x v="3"/>
    <x v="2"/>
    <x v="2"/>
  </r>
  <r>
    <x v="11787"/>
    <x v="13"/>
    <x v="7141"/>
    <x v="58"/>
    <n v="654.08000000000004"/>
    <n v="82"/>
    <n v="53634.559999999998"/>
    <s v="03-12-2024"/>
    <x v="7"/>
    <x v="3"/>
    <x v="4"/>
    <x v="2"/>
  </r>
  <r>
    <x v="12329"/>
    <x v="35"/>
    <x v="9766"/>
    <x v="173"/>
    <n v="3047.78"/>
    <n v="98"/>
    <n v="298682.44"/>
    <s v="04-12-2024"/>
    <x v="7"/>
    <x v="3"/>
    <x v="4"/>
    <x v="2"/>
  </r>
  <r>
    <x v="12330"/>
    <x v="8"/>
    <x v="9767"/>
    <x v="231"/>
    <n v="3124.46"/>
    <n v="43"/>
    <n v="134351.78"/>
    <s v="04-12-2024"/>
    <x v="7"/>
    <x v="3"/>
    <x v="3"/>
    <x v="2"/>
  </r>
  <r>
    <x v="12331"/>
    <x v="34"/>
    <x v="9768"/>
    <x v="164"/>
    <n v="3929.99"/>
    <n v="89"/>
    <n v="349769.11"/>
    <s v="04-12-2024"/>
    <x v="7"/>
    <x v="3"/>
    <x v="4"/>
    <x v="2"/>
  </r>
  <r>
    <x v="12332"/>
    <x v="31"/>
    <x v="6388"/>
    <x v="38"/>
    <n v="8567.7900000000009"/>
    <n v="73"/>
    <n v="625448.67000000004"/>
    <s v="04-12-2024"/>
    <x v="7"/>
    <x v="3"/>
    <x v="2"/>
    <x v="2"/>
  </r>
  <r>
    <x v="5285"/>
    <x v="7"/>
    <x v="9769"/>
    <x v="7"/>
    <n v="7534.1"/>
    <n v="38"/>
    <n v="286295.8"/>
    <s v="04-12-2024"/>
    <x v="7"/>
    <x v="3"/>
    <x v="0"/>
    <x v="2"/>
  </r>
  <r>
    <x v="12333"/>
    <x v="6"/>
    <x v="4837"/>
    <x v="189"/>
    <n v="7707.35"/>
    <n v="56"/>
    <n v="431611.6"/>
    <s v="04-12-2024"/>
    <x v="7"/>
    <x v="3"/>
    <x v="4"/>
    <x v="2"/>
  </r>
  <r>
    <x v="12334"/>
    <x v="28"/>
    <x v="9770"/>
    <x v="184"/>
    <n v="5785.07"/>
    <n v="24"/>
    <n v="138841.68"/>
    <s v="04-12-2024"/>
    <x v="7"/>
    <x v="3"/>
    <x v="2"/>
    <x v="2"/>
  </r>
  <r>
    <x v="6859"/>
    <x v="12"/>
    <x v="5525"/>
    <x v="148"/>
    <n v="989.17"/>
    <n v="8"/>
    <n v="7913.36"/>
    <s v="04-12-2024"/>
    <x v="7"/>
    <x v="3"/>
    <x v="3"/>
    <x v="2"/>
  </r>
  <r>
    <x v="1227"/>
    <x v="30"/>
    <x v="1533"/>
    <x v="198"/>
    <n v="6155.38"/>
    <n v="75"/>
    <n v="461653.5"/>
    <s v="05-12-2024"/>
    <x v="7"/>
    <x v="3"/>
    <x v="2"/>
    <x v="2"/>
  </r>
  <r>
    <x v="12335"/>
    <x v="6"/>
    <x v="4520"/>
    <x v="169"/>
    <n v="7364.83"/>
    <n v="20"/>
    <n v="147296.6"/>
    <s v="05-12-2024"/>
    <x v="7"/>
    <x v="3"/>
    <x v="4"/>
    <x v="2"/>
  </r>
  <r>
    <x v="12336"/>
    <x v="2"/>
    <x v="2965"/>
    <x v="190"/>
    <n v="4297.3999999999996"/>
    <n v="72"/>
    <n v="309412.8"/>
    <s v="05-12-2024"/>
    <x v="7"/>
    <x v="3"/>
    <x v="2"/>
    <x v="2"/>
  </r>
  <r>
    <x v="12337"/>
    <x v="32"/>
    <x v="9771"/>
    <x v="81"/>
    <n v="956.37"/>
    <n v="31"/>
    <n v="29647.47"/>
    <s v="05-12-2024"/>
    <x v="7"/>
    <x v="3"/>
    <x v="1"/>
    <x v="2"/>
  </r>
  <r>
    <x v="12338"/>
    <x v="0"/>
    <x v="9772"/>
    <x v="156"/>
    <n v="7422.62"/>
    <n v="30"/>
    <n v="222678.6"/>
    <s v="05-12-2024"/>
    <x v="7"/>
    <x v="3"/>
    <x v="0"/>
    <x v="2"/>
  </r>
  <r>
    <x v="12339"/>
    <x v="37"/>
    <x v="9773"/>
    <x v="11"/>
    <n v="6299.18"/>
    <n v="23"/>
    <n v="144881.14000000001"/>
    <s v="05-12-2024"/>
    <x v="7"/>
    <x v="3"/>
    <x v="1"/>
    <x v="2"/>
  </r>
  <r>
    <x v="12340"/>
    <x v="1"/>
    <x v="9774"/>
    <x v="26"/>
    <n v="123.08"/>
    <n v="39"/>
    <n v="4800.12"/>
    <s v="05-12-2024"/>
    <x v="7"/>
    <x v="3"/>
    <x v="1"/>
    <x v="2"/>
  </r>
  <r>
    <x v="5513"/>
    <x v="29"/>
    <x v="9775"/>
    <x v="76"/>
    <n v="6877.61"/>
    <n v="35"/>
    <n v="240716.35"/>
    <s v="05-12-2024"/>
    <x v="7"/>
    <x v="3"/>
    <x v="4"/>
    <x v="2"/>
  </r>
  <r>
    <x v="12341"/>
    <x v="34"/>
    <x v="3307"/>
    <x v="92"/>
    <n v="7919.29"/>
    <n v="4"/>
    <n v="31677.16"/>
    <s v="05-12-2024"/>
    <x v="7"/>
    <x v="3"/>
    <x v="4"/>
    <x v="2"/>
  </r>
  <r>
    <x v="6258"/>
    <x v="4"/>
    <x v="9776"/>
    <x v="174"/>
    <n v="942.11"/>
    <n v="51"/>
    <n v="48047.61"/>
    <s v="05-12-2024"/>
    <x v="7"/>
    <x v="3"/>
    <x v="3"/>
    <x v="2"/>
  </r>
  <r>
    <x v="12342"/>
    <x v="13"/>
    <x v="447"/>
    <x v="172"/>
    <n v="2024.68"/>
    <n v="63"/>
    <n v="127554.84"/>
    <s v="05-12-2024"/>
    <x v="7"/>
    <x v="3"/>
    <x v="4"/>
    <x v="2"/>
  </r>
  <r>
    <x v="12343"/>
    <x v="42"/>
    <x v="9777"/>
    <x v="158"/>
    <n v="8778.1200000000008"/>
    <n v="86"/>
    <n v="754918.32"/>
    <s v="05-12-2024"/>
    <x v="7"/>
    <x v="3"/>
    <x v="0"/>
    <x v="2"/>
  </r>
  <r>
    <x v="12344"/>
    <x v="11"/>
    <x v="9778"/>
    <x v="242"/>
    <n v="5764.58"/>
    <n v="61"/>
    <n v="351639.38"/>
    <s v="05-12-2024"/>
    <x v="7"/>
    <x v="3"/>
    <x v="2"/>
    <x v="2"/>
  </r>
  <r>
    <x v="1703"/>
    <x v="44"/>
    <x v="9779"/>
    <x v="218"/>
    <n v="1975.99"/>
    <n v="3"/>
    <n v="5927.97"/>
    <s v="05-12-2024"/>
    <x v="7"/>
    <x v="3"/>
    <x v="4"/>
    <x v="2"/>
  </r>
  <r>
    <x v="12345"/>
    <x v="5"/>
    <x v="701"/>
    <x v="193"/>
    <n v="4661.63"/>
    <n v="7"/>
    <n v="32631.41"/>
    <s v="05-12-2024"/>
    <x v="7"/>
    <x v="3"/>
    <x v="4"/>
    <x v="2"/>
  </r>
  <r>
    <x v="12346"/>
    <x v="12"/>
    <x v="504"/>
    <x v="130"/>
    <n v="5153.82"/>
    <n v="92"/>
    <n v="474151.44"/>
    <s v="05-12-2024"/>
    <x v="7"/>
    <x v="3"/>
    <x v="3"/>
    <x v="2"/>
  </r>
  <r>
    <x v="12347"/>
    <x v="29"/>
    <x v="4265"/>
    <x v="130"/>
    <n v="4167.96"/>
    <n v="82"/>
    <n v="341772.72"/>
    <s v="06-12-2024"/>
    <x v="7"/>
    <x v="3"/>
    <x v="4"/>
    <x v="2"/>
  </r>
  <r>
    <x v="12348"/>
    <x v="29"/>
    <x v="9780"/>
    <x v="188"/>
    <n v="138.16999999999999"/>
    <n v="37"/>
    <n v="5112.29"/>
    <s v="06-12-2024"/>
    <x v="7"/>
    <x v="3"/>
    <x v="4"/>
    <x v="2"/>
  </r>
  <r>
    <x v="12349"/>
    <x v="27"/>
    <x v="9781"/>
    <x v="152"/>
    <n v="7199.45"/>
    <n v="67"/>
    <n v="482363.15"/>
    <s v="06-12-2024"/>
    <x v="7"/>
    <x v="3"/>
    <x v="2"/>
    <x v="2"/>
  </r>
  <r>
    <x v="12350"/>
    <x v="6"/>
    <x v="9782"/>
    <x v="61"/>
    <n v="1499.7"/>
    <n v="39"/>
    <n v="58488.3"/>
    <s v="06-12-2024"/>
    <x v="7"/>
    <x v="3"/>
    <x v="4"/>
    <x v="2"/>
  </r>
  <r>
    <x v="12351"/>
    <x v="23"/>
    <x v="9783"/>
    <x v="99"/>
    <n v="6907.87"/>
    <n v="38"/>
    <n v="262499.06"/>
    <s v="06-12-2024"/>
    <x v="7"/>
    <x v="3"/>
    <x v="3"/>
    <x v="2"/>
  </r>
  <r>
    <x v="12352"/>
    <x v="41"/>
    <x v="835"/>
    <x v="127"/>
    <n v="8027.1"/>
    <n v="72"/>
    <n v="577951.19999999995"/>
    <s v="06-12-2024"/>
    <x v="7"/>
    <x v="3"/>
    <x v="5"/>
    <x v="2"/>
  </r>
  <r>
    <x v="12353"/>
    <x v="26"/>
    <x v="6351"/>
    <x v="138"/>
    <n v="1129.43"/>
    <n v="41"/>
    <n v="46306.63"/>
    <s v="06-12-2024"/>
    <x v="7"/>
    <x v="3"/>
    <x v="1"/>
    <x v="2"/>
  </r>
  <r>
    <x v="12354"/>
    <x v="15"/>
    <x v="6774"/>
    <x v="183"/>
    <n v="3732.48"/>
    <n v="23"/>
    <n v="85847.039999999994"/>
    <s v="07-12-2024"/>
    <x v="7"/>
    <x v="3"/>
    <x v="5"/>
    <x v="2"/>
  </r>
  <r>
    <x v="1703"/>
    <x v="20"/>
    <x v="6055"/>
    <x v="137"/>
    <n v="472.06"/>
    <n v="57"/>
    <n v="26907.42"/>
    <s v="07-12-2024"/>
    <x v="7"/>
    <x v="3"/>
    <x v="0"/>
    <x v="2"/>
  </r>
  <r>
    <x v="12355"/>
    <x v="30"/>
    <x v="9784"/>
    <x v="227"/>
    <n v="5982.22"/>
    <n v="53"/>
    <n v="317057.65999999997"/>
    <s v="07-12-2024"/>
    <x v="7"/>
    <x v="3"/>
    <x v="2"/>
    <x v="2"/>
  </r>
  <r>
    <x v="12356"/>
    <x v="37"/>
    <x v="5909"/>
    <x v="45"/>
    <n v="6643.92"/>
    <n v="100"/>
    <n v="664392"/>
    <s v="07-12-2024"/>
    <x v="7"/>
    <x v="3"/>
    <x v="1"/>
    <x v="2"/>
  </r>
  <r>
    <x v="12357"/>
    <x v="1"/>
    <x v="9785"/>
    <x v="145"/>
    <n v="2751.46"/>
    <n v="11"/>
    <n v="30266.06"/>
    <s v="07-12-2024"/>
    <x v="7"/>
    <x v="3"/>
    <x v="1"/>
    <x v="2"/>
  </r>
  <r>
    <x v="12358"/>
    <x v="4"/>
    <x v="7371"/>
    <x v="102"/>
    <n v="6361.78"/>
    <n v="45"/>
    <n v="286280.09999999998"/>
    <s v="07-12-2024"/>
    <x v="7"/>
    <x v="3"/>
    <x v="3"/>
    <x v="2"/>
  </r>
  <r>
    <x v="12359"/>
    <x v="38"/>
    <x v="3839"/>
    <x v="216"/>
    <n v="4735.18"/>
    <n v="40"/>
    <n v="189407.2"/>
    <s v="07-12-2024"/>
    <x v="7"/>
    <x v="3"/>
    <x v="4"/>
    <x v="2"/>
  </r>
  <r>
    <x v="12360"/>
    <x v="47"/>
    <x v="7378"/>
    <x v="177"/>
    <n v="409.2"/>
    <n v="46"/>
    <n v="18823.2"/>
    <s v="07-12-2024"/>
    <x v="7"/>
    <x v="3"/>
    <x v="1"/>
    <x v="2"/>
  </r>
  <r>
    <x v="12361"/>
    <x v="15"/>
    <x v="9786"/>
    <x v="60"/>
    <n v="2505.15"/>
    <n v="59"/>
    <n v="147803.85"/>
    <s v="07-12-2024"/>
    <x v="7"/>
    <x v="3"/>
    <x v="5"/>
    <x v="2"/>
  </r>
  <r>
    <x v="12362"/>
    <x v="44"/>
    <x v="9787"/>
    <x v="158"/>
    <n v="204.33"/>
    <n v="1"/>
    <n v="204.33"/>
    <s v="07-12-2024"/>
    <x v="7"/>
    <x v="3"/>
    <x v="4"/>
    <x v="2"/>
  </r>
  <r>
    <x v="12363"/>
    <x v="2"/>
    <x v="9788"/>
    <x v="116"/>
    <n v="1201.7"/>
    <n v="31"/>
    <n v="37252.699999999997"/>
    <s v="07-12-2024"/>
    <x v="7"/>
    <x v="3"/>
    <x v="2"/>
    <x v="2"/>
  </r>
  <r>
    <x v="12364"/>
    <x v="5"/>
    <x v="114"/>
    <x v="205"/>
    <n v="8045.63"/>
    <n v="20"/>
    <n v="160912.6"/>
    <s v="07-12-2024"/>
    <x v="7"/>
    <x v="3"/>
    <x v="4"/>
    <x v="2"/>
  </r>
  <r>
    <x v="12365"/>
    <x v="45"/>
    <x v="5812"/>
    <x v="226"/>
    <n v="1486.27"/>
    <n v="74"/>
    <n v="109983.98"/>
    <s v="08-12-2024"/>
    <x v="7"/>
    <x v="3"/>
    <x v="3"/>
    <x v="2"/>
  </r>
  <r>
    <x v="12366"/>
    <x v="7"/>
    <x v="9789"/>
    <x v="237"/>
    <n v="949.29"/>
    <n v="29"/>
    <n v="27529.41"/>
    <s v="08-12-2024"/>
    <x v="7"/>
    <x v="3"/>
    <x v="0"/>
    <x v="2"/>
  </r>
  <r>
    <x v="12367"/>
    <x v="37"/>
    <x v="9790"/>
    <x v="242"/>
    <n v="4179.21"/>
    <n v="5"/>
    <n v="20896.05"/>
    <s v="08-12-2024"/>
    <x v="7"/>
    <x v="3"/>
    <x v="1"/>
    <x v="2"/>
  </r>
  <r>
    <x v="12368"/>
    <x v="23"/>
    <x v="4725"/>
    <x v="139"/>
    <n v="420.61"/>
    <n v="28"/>
    <n v="11777.08"/>
    <s v="08-12-2024"/>
    <x v="7"/>
    <x v="3"/>
    <x v="3"/>
    <x v="2"/>
  </r>
  <r>
    <x v="12369"/>
    <x v="21"/>
    <x v="4814"/>
    <x v="23"/>
    <n v="8383.9500000000007"/>
    <n v="45"/>
    <n v="377277.75"/>
    <s v="08-12-2024"/>
    <x v="7"/>
    <x v="3"/>
    <x v="3"/>
    <x v="2"/>
  </r>
  <r>
    <x v="12370"/>
    <x v="44"/>
    <x v="9791"/>
    <x v="136"/>
    <n v="7564.44"/>
    <n v="37"/>
    <n v="279884.28000000003"/>
    <s v="08-12-2024"/>
    <x v="7"/>
    <x v="3"/>
    <x v="4"/>
    <x v="2"/>
  </r>
  <r>
    <x v="12371"/>
    <x v="4"/>
    <x v="9792"/>
    <x v="71"/>
    <n v="8603.0499999999993"/>
    <n v="18"/>
    <n v="154854.9"/>
    <s v="08-12-2024"/>
    <x v="7"/>
    <x v="3"/>
    <x v="3"/>
    <x v="2"/>
  </r>
  <r>
    <x v="12372"/>
    <x v="44"/>
    <x v="421"/>
    <x v="211"/>
    <n v="9470.59"/>
    <n v="57"/>
    <n v="539823.63"/>
    <s v="08-12-2024"/>
    <x v="7"/>
    <x v="3"/>
    <x v="4"/>
    <x v="2"/>
  </r>
  <r>
    <x v="12373"/>
    <x v="21"/>
    <x v="9793"/>
    <x v="183"/>
    <n v="7430.9"/>
    <n v="44"/>
    <n v="326959.59999999998"/>
    <s v="08-12-2024"/>
    <x v="7"/>
    <x v="3"/>
    <x v="3"/>
    <x v="2"/>
  </r>
  <r>
    <x v="12374"/>
    <x v="45"/>
    <x v="2388"/>
    <x v="128"/>
    <n v="7409.85"/>
    <n v="73"/>
    <n v="540919.05000000005"/>
    <s v="08-12-2024"/>
    <x v="7"/>
    <x v="3"/>
    <x v="3"/>
    <x v="2"/>
  </r>
  <r>
    <x v="6515"/>
    <x v="17"/>
    <x v="4830"/>
    <x v="11"/>
    <n v="4384.71"/>
    <n v="75"/>
    <n v="328853.25"/>
    <s v="08-12-2024"/>
    <x v="7"/>
    <x v="3"/>
    <x v="2"/>
    <x v="2"/>
  </r>
  <r>
    <x v="12375"/>
    <x v="43"/>
    <x v="99"/>
    <x v="141"/>
    <n v="380.08"/>
    <n v="51"/>
    <n v="19384.080000000002"/>
    <s v="09-12-2024"/>
    <x v="7"/>
    <x v="3"/>
    <x v="2"/>
    <x v="2"/>
  </r>
  <r>
    <x v="12376"/>
    <x v="41"/>
    <x v="9794"/>
    <x v="207"/>
    <n v="1488.11"/>
    <n v="27"/>
    <n v="40178.97"/>
    <s v="09-12-2024"/>
    <x v="7"/>
    <x v="3"/>
    <x v="5"/>
    <x v="2"/>
  </r>
  <r>
    <x v="12377"/>
    <x v="18"/>
    <x v="9795"/>
    <x v="51"/>
    <n v="4323.1499999999996"/>
    <n v="16"/>
    <n v="69170.399999999994"/>
    <s v="09-12-2024"/>
    <x v="7"/>
    <x v="3"/>
    <x v="1"/>
    <x v="2"/>
  </r>
  <r>
    <x v="12378"/>
    <x v="44"/>
    <x v="9261"/>
    <x v="171"/>
    <n v="1176.8800000000001"/>
    <n v="14"/>
    <n v="16476.32"/>
    <s v="09-12-2024"/>
    <x v="7"/>
    <x v="3"/>
    <x v="4"/>
    <x v="2"/>
  </r>
  <r>
    <x v="12379"/>
    <x v="19"/>
    <x v="9796"/>
    <x v="172"/>
    <n v="8708.85"/>
    <n v="69"/>
    <n v="600910.65"/>
    <s v="09-12-2024"/>
    <x v="7"/>
    <x v="3"/>
    <x v="0"/>
    <x v="2"/>
  </r>
  <r>
    <x v="12380"/>
    <x v="17"/>
    <x v="9797"/>
    <x v="152"/>
    <n v="5720.22"/>
    <n v="79"/>
    <n v="451897.38"/>
    <s v="09-12-2024"/>
    <x v="7"/>
    <x v="3"/>
    <x v="2"/>
    <x v="2"/>
  </r>
  <r>
    <x v="8425"/>
    <x v="15"/>
    <x v="9798"/>
    <x v="214"/>
    <n v="6498.06"/>
    <n v="79"/>
    <n v="513346.74"/>
    <s v="09-12-2024"/>
    <x v="7"/>
    <x v="3"/>
    <x v="5"/>
    <x v="2"/>
  </r>
  <r>
    <x v="12381"/>
    <x v="24"/>
    <x v="9799"/>
    <x v="240"/>
    <n v="7708.32"/>
    <n v="55"/>
    <n v="423957.6"/>
    <s v="09-12-2024"/>
    <x v="7"/>
    <x v="3"/>
    <x v="3"/>
    <x v="2"/>
  </r>
  <r>
    <x v="12382"/>
    <x v="45"/>
    <x v="1196"/>
    <x v="33"/>
    <n v="9005.86"/>
    <n v="79"/>
    <n v="711462.94"/>
    <s v="09-12-2024"/>
    <x v="7"/>
    <x v="3"/>
    <x v="3"/>
    <x v="2"/>
  </r>
  <r>
    <x v="10464"/>
    <x v="41"/>
    <x v="5068"/>
    <x v="16"/>
    <n v="4414.4399999999996"/>
    <n v="3"/>
    <n v="13243.32"/>
    <s v="09-12-2024"/>
    <x v="7"/>
    <x v="3"/>
    <x v="5"/>
    <x v="2"/>
  </r>
  <r>
    <x v="12383"/>
    <x v="8"/>
    <x v="9800"/>
    <x v="226"/>
    <n v="1750.57"/>
    <n v="87"/>
    <n v="152299.59"/>
    <s v="10-12-2024"/>
    <x v="7"/>
    <x v="3"/>
    <x v="3"/>
    <x v="2"/>
  </r>
  <r>
    <x v="12384"/>
    <x v="21"/>
    <x v="9801"/>
    <x v="220"/>
    <n v="7467.92"/>
    <n v="82"/>
    <n v="612369.43999999994"/>
    <s v="10-12-2024"/>
    <x v="7"/>
    <x v="3"/>
    <x v="3"/>
    <x v="2"/>
  </r>
  <r>
    <x v="12385"/>
    <x v="4"/>
    <x v="8219"/>
    <x v="237"/>
    <n v="2016.55"/>
    <n v="7"/>
    <n v="14115.85"/>
    <s v="10-12-2024"/>
    <x v="7"/>
    <x v="3"/>
    <x v="3"/>
    <x v="2"/>
  </r>
  <r>
    <x v="12386"/>
    <x v="24"/>
    <x v="2994"/>
    <x v="67"/>
    <n v="7139.91"/>
    <n v="42"/>
    <n v="299876.21999999997"/>
    <s v="10-12-2024"/>
    <x v="7"/>
    <x v="3"/>
    <x v="3"/>
    <x v="2"/>
  </r>
  <r>
    <x v="12387"/>
    <x v="40"/>
    <x v="9802"/>
    <x v="30"/>
    <n v="7958.28"/>
    <n v="9"/>
    <n v="71624.52"/>
    <s v="10-12-2024"/>
    <x v="7"/>
    <x v="3"/>
    <x v="3"/>
    <x v="2"/>
  </r>
  <r>
    <x v="12388"/>
    <x v="16"/>
    <x v="1534"/>
    <x v="24"/>
    <n v="5440.45"/>
    <n v="74"/>
    <n v="402593.3"/>
    <s v="10-12-2024"/>
    <x v="7"/>
    <x v="3"/>
    <x v="4"/>
    <x v="2"/>
  </r>
  <r>
    <x v="12389"/>
    <x v="11"/>
    <x v="9803"/>
    <x v="36"/>
    <n v="2226.9299999999998"/>
    <n v="39"/>
    <n v="86850.27"/>
    <s v="10-12-2024"/>
    <x v="7"/>
    <x v="3"/>
    <x v="2"/>
    <x v="2"/>
  </r>
  <r>
    <x v="12390"/>
    <x v="19"/>
    <x v="9804"/>
    <x v="205"/>
    <n v="6342.13"/>
    <n v="13"/>
    <n v="82447.69"/>
    <s v="10-12-2024"/>
    <x v="7"/>
    <x v="3"/>
    <x v="0"/>
    <x v="2"/>
  </r>
  <r>
    <x v="12391"/>
    <x v="46"/>
    <x v="1864"/>
    <x v="65"/>
    <n v="9102.76"/>
    <n v="44"/>
    <n v="400521.44"/>
    <s v="10-12-2024"/>
    <x v="7"/>
    <x v="3"/>
    <x v="1"/>
    <x v="2"/>
  </r>
  <r>
    <x v="1163"/>
    <x v="1"/>
    <x v="9805"/>
    <x v="193"/>
    <n v="9187.4699999999993"/>
    <n v="8"/>
    <n v="73499.759999999995"/>
    <s v="10-12-2024"/>
    <x v="7"/>
    <x v="3"/>
    <x v="1"/>
    <x v="2"/>
  </r>
  <r>
    <x v="7216"/>
    <x v="0"/>
    <x v="742"/>
    <x v="0"/>
    <n v="2224.09"/>
    <n v="34"/>
    <n v="75619.06"/>
    <s v="10-12-2024"/>
    <x v="7"/>
    <x v="3"/>
    <x v="0"/>
    <x v="2"/>
  </r>
  <r>
    <x v="12392"/>
    <x v="5"/>
    <x v="967"/>
    <x v="97"/>
    <n v="4519.18"/>
    <n v="67"/>
    <n v="302785.06"/>
    <s v="10-12-2024"/>
    <x v="7"/>
    <x v="3"/>
    <x v="4"/>
    <x v="2"/>
  </r>
  <r>
    <x v="12393"/>
    <x v="3"/>
    <x v="9806"/>
    <x v="152"/>
    <n v="9328.2800000000007"/>
    <n v="34"/>
    <n v="317161.52"/>
    <s v="10-12-2024"/>
    <x v="7"/>
    <x v="3"/>
    <x v="3"/>
    <x v="2"/>
  </r>
  <r>
    <x v="12394"/>
    <x v="8"/>
    <x v="9807"/>
    <x v="207"/>
    <n v="2911.9"/>
    <n v="89"/>
    <n v="259159.1"/>
    <s v="10-12-2024"/>
    <x v="7"/>
    <x v="3"/>
    <x v="3"/>
    <x v="2"/>
  </r>
  <r>
    <x v="12395"/>
    <x v="25"/>
    <x v="8359"/>
    <x v="103"/>
    <n v="1332.49"/>
    <n v="43"/>
    <n v="57297.07"/>
    <s v="11-12-2024"/>
    <x v="7"/>
    <x v="3"/>
    <x v="2"/>
    <x v="2"/>
  </r>
  <r>
    <x v="12396"/>
    <x v="36"/>
    <x v="3720"/>
    <x v="60"/>
    <n v="2681.67"/>
    <n v="20"/>
    <n v="53633.4"/>
    <s v="11-12-2024"/>
    <x v="7"/>
    <x v="3"/>
    <x v="2"/>
    <x v="2"/>
  </r>
  <r>
    <x v="12397"/>
    <x v="16"/>
    <x v="8038"/>
    <x v="137"/>
    <n v="2900.28"/>
    <n v="71"/>
    <n v="205919.88"/>
    <s v="11-12-2024"/>
    <x v="7"/>
    <x v="3"/>
    <x v="4"/>
    <x v="2"/>
  </r>
  <r>
    <x v="12398"/>
    <x v="0"/>
    <x v="9808"/>
    <x v="1"/>
    <n v="3399.79"/>
    <n v="56"/>
    <n v="190388.24"/>
    <s v="11-12-2024"/>
    <x v="7"/>
    <x v="3"/>
    <x v="0"/>
    <x v="2"/>
  </r>
  <r>
    <x v="12399"/>
    <x v="9"/>
    <x v="9809"/>
    <x v="181"/>
    <n v="1592.53"/>
    <n v="12"/>
    <n v="19110.36"/>
    <s v="11-12-2024"/>
    <x v="7"/>
    <x v="3"/>
    <x v="1"/>
    <x v="2"/>
  </r>
  <r>
    <x v="12400"/>
    <x v="27"/>
    <x v="9810"/>
    <x v="26"/>
    <n v="2817.4"/>
    <n v="88"/>
    <n v="247931.2"/>
    <s v="11-12-2024"/>
    <x v="7"/>
    <x v="3"/>
    <x v="2"/>
    <x v="2"/>
  </r>
  <r>
    <x v="7928"/>
    <x v="29"/>
    <x v="9811"/>
    <x v="120"/>
    <n v="3306.85"/>
    <n v="3"/>
    <n v="9920.5499999999993"/>
    <s v="11-12-2024"/>
    <x v="7"/>
    <x v="3"/>
    <x v="4"/>
    <x v="2"/>
  </r>
  <r>
    <x v="12401"/>
    <x v="35"/>
    <x v="2398"/>
    <x v="18"/>
    <n v="832.56"/>
    <n v="72"/>
    <n v="59944.32"/>
    <s v="11-12-2024"/>
    <x v="7"/>
    <x v="3"/>
    <x v="4"/>
    <x v="2"/>
  </r>
  <r>
    <x v="12402"/>
    <x v="3"/>
    <x v="9812"/>
    <x v="47"/>
    <n v="5236.2700000000004"/>
    <n v="20"/>
    <n v="104725.4"/>
    <s v="11-12-2024"/>
    <x v="7"/>
    <x v="3"/>
    <x v="3"/>
    <x v="2"/>
  </r>
  <r>
    <x v="12403"/>
    <x v="30"/>
    <x v="8792"/>
    <x v="114"/>
    <n v="2898.43"/>
    <n v="7"/>
    <n v="20289.009999999998"/>
    <s v="11-12-2024"/>
    <x v="7"/>
    <x v="3"/>
    <x v="2"/>
    <x v="2"/>
  </r>
  <r>
    <x v="12404"/>
    <x v="26"/>
    <x v="228"/>
    <x v="123"/>
    <n v="4021.5"/>
    <n v="54"/>
    <n v="217161"/>
    <s v="11-12-2024"/>
    <x v="7"/>
    <x v="3"/>
    <x v="1"/>
    <x v="2"/>
  </r>
  <r>
    <x v="12405"/>
    <x v="30"/>
    <x v="7747"/>
    <x v="219"/>
    <n v="9748.15"/>
    <n v="17"/>
    <n v="165718.54999999999"/>
    <s v="12-12-2024"/>
    <x v="7"/>
    <x v="3"/>
    <x v="2"/>
    <x v="2"/>
  </r>
  <r>
    <x v="12406"/>
    <x v="6"/>
    <x v="9813"/>
    <x v="52"/>
    <n v="2740.41"/>
    <n v="90"/>
    <n v="246636.9"/>
    <s v="12-12-2024"/>
    <x v="7"/>
    <x v="3"/>
    <x v="4"/>
    <x v="2"/>
  </r>
  <r>
    <x v="12407"/>
    <x v="42"/>
    <x v="9814"/>
    <x v="227"/>
    <n v="273.14"/>
    <n v="45"/>
    <n v="12291.3"/>
    <s v="12-12-2024"/>
    <x v="7"/>
    <x v="3"/>
    <x v="0"/>
    <x v="2"/>
  </r>
  <r>
    <x v="12408"/>
    <x v="30"/>
    <x v="4849"/>
    <x v="173"/>
    <n v="9867.7000000000007"/>
    <n v="60"/>
    <n v="592062"/>
    <s v="12-12-2024"/>
    <x v="7"/>
    <x v="3"/>
    <x v="2"/>
    <x v="2"/>
  </r>
  <r>
    <x v="12409"/>
    <x v="27"/>
    <x v="5623"/>
    <x v="192"/>
    <n v="9448.81"/>
    <n v="73"/>
    <n v="689763.13"/>
    <s v="12-12-2024"/>
    <x v="7"/>
    <x v="3"/>
    <x v="2"/>
    <x v="2"/>
  </r>
  <r>
    <x v="12410"/>
    <x v="26"/>
    <x v="7619"/>
    <x v="21"/>
    <n v="7483.39"/>
    <n v="81"/>
    <n v="606154.59"/>
    <s v="12-12-2024"/>
    <x v="7"/>
    <x v="3"/>
    <x v="1"/>
    <x v="2"/>
  </r>
  <r>
    <x v="7088"/>
    <x v="8"/>
    <x v="9815"/>
    <x v="189"/>
    <n v="6617.82"/>
    <n v="60"/>
    <n v="397069.2"/>
    <s v="13-12-2024"/>
    <x v="7"/>
    <x v="3"/>
    <x v="3"/>
    <x v="2"/>
  </r>
  <r>
    <x v="12411"/>
    <x v="12"/>
    <x v="9816"/>
    <x v="135"/>
    <n v="9503.67"/>
    <n v="50"/>
    <n v="475183.5"/>
    <s v="13-12-2024"/>
    <x v="7"/>
    <x v="3"/>
    <x v="3"/>
    <x v="2"/>
  </r>
  <r>
    <x v="12412"/>
    <x v="29"/>
    <x v="4520"/>
    <x v="74"/>
    <n v="2135.64"/>
    <n v="55"/>
    <n v="117460.2"/>
    <s v="13-12-2024"/>
    <x v="7"/>
    <x v="3"/>
    <x v="4"/>
    <x v="2"/>
  </r>
  <r>
    <x v="12413"/>
    <x v="5"/>
    <x v="9817"/>
    <x v="50"/>
    <n v="7857.94"/>
    <n v="54"/>
    <n v="424328.76"/>
    <s v="13-12-2024"/>
    <x v="7"/>
    <x v="3"/>
    <x v="4"/>
    <x v="2"/>
  </r>
  <r>
    <x v="12079"/>
    <x v="40"/>
    <x v="5441"/>
    <x v="154"/>
    <n v="6796.21"/>
    <n v="28"/>
    <n v="190293.88"/>
    <s v="13-12-2024"/>
    <x v="7"/>
    <x v="3"/>
    <x v="3"/>
    <x v="2"/>
  </r>
  <r>
    <x v="12414"/>
    <x v="47"/>
    <x v="9818"/>
    <x v="122"/>
    <n v="7636.29"/>
    <n v="78"/>
    <n v="595630.62"/>
    <s v="13-12-2024"/>
    <x v="7"/>
    <x v="3"/>
    <x v="1"/>
    <x v="2"/>
  </r>
  <r>
    <x v="12415"/>
    <x v="26"/>
    <x v="9819"/>
    <x v="186"/>
    <n v="7037.18"/>
    <n v="52"/>
    <n v="365933.36"/>
    <s v="13-12-2024"/>
    <x v="7"/>
    <x v="3"/>
    <x v="1"/>
    <x v="2"/>
  </r>
  <r>
    <x v="12416"/>
    <x v="43"/>
    <x v="9820"/>
    <x v="0"/>
    <n v="1528.49"/>
    <n v="71"/>
    <n v="108522.79"/>
    <s v="13-12-2024"/>
    <x v="7"/>
    <x v="3"/>
    <x v="2"/>
    <x v="2"/>
  </r>
  <r>
    <x v="12417"/>
    <x v="4"/>
    <x v="1595"/>
    <x v="25"/>
    <n v="6189.01"/>
    <n v="4"/>
    <n v="24756.04"/>
    <s v="14-12-2024"/>
    <x v="7"/>
    <x v="3"/>
    <x v="3"/>
    <x v="2"/>
  </r>
  <r>
    <x v="7055"/>
    <x v="15"/>
    <x v="2773"/>
    <x v="155"/>
    <n v="6361.9"/>
    <n v="13"/>
    <n v="82704.7"/>
    <s v="15-12-2024"/>
    <x v="7"/>
    <x v="3"/>
    <x v="5"/>
    <x v="2"/>
  </r>
  <r>
    <x v="12418"/>
    <x v="31"/>
    <x v="9821"/>
    <x v="65"/>
    <n v="5887.65"/>
    <n v="22"/>
    <n v="129528.3"/>
    <s v="15-12-2024"/>
    <x v="7"/>
    <x v="3"/>
    <x v="2"/>
    <x v="2"/>
  </r>
  <r>
    <x v="12419"/>
    <x v="6"/>
    <x v="9822"/>
    <x v="99"/>
    <n v="8740.06"/>
    <n v="70"/>
    <n v="611804.19999999995"/>
    <s v="15-12-2024"/>
    <x v="7"/>
    <x v="3"/>
    <x v="4"/>
    <x v="2"/>
  </r>
  <r>
    <x v="12420"/>
    <x v="34"/>
    <x v="9823"/>
    <x v="108"/>
    <n v="1662.08"/>
    <n v="32"/>
    <n v="53186.559999999998"/>
    <s v="15-12-2024"/>
    <x v="7"/>
    <x v="3"/>
    <x v="4"/>
    <x v="2"/>
  </r>
  <r>
    <x v="12421"/>
    <x v="24"/>
    <x v="9824"/>
    <x v="130"/>
    <n v="5764.13"/>
    <n v="91"/>
    <n v="524535.82999999996"/>
    <s v="15-12-2024"/>
    <x v="7"/>
    <x v="3"/>
    <x v="3"/>
    <x v="2"/>
  </r>
  <r>
    <x v="12422"/>
    <x v="30"/>
    <x v="9825"/>
    <x v="219"/>
    <n v="4798.03"/>
    <n v="39"/>
    <n v="187123.17"/>
    <s v="15-12-2024"/>
    <x v="7"/>
    <x v="3"/>
    <x v="2"/>
    <x v="2"/>
  </r>
  <r>
    <x v="12423"/>
    <x v="15"/>
    <x v="9826"/>
    <x v="200"/>
    <n v="2426.98"/>
    <n v="20"/>
    <n v="48539.6"/>
    <s v="15-12-2024"/>
    <x v="7"/>
    <x v="3"/>
    <x v="5"/>
    <x v="2"/>
  </r>
  <r>
    <x v="12424"/>
    <x v="13"/>
    <x v="9827"/>
    <x v="6"/>
    <n v="5710.7"/>
    <n v="57"/>
    <n v="325509.90000000002"/>
    <s v="16-12-2024"/>
    <x v="7"/>
    <x v="3"/>
    <x v="4"/>
    <x v="2"/>
  </r>
  <r>
    <x v="12425"/>
    <x v="32"/>
    <x v="4849"/>
    <x v="127"/>
    <n v="1902.94"/>
    <n v="3"/>
    <n v="5708.82"/>
    <s v="16-12-2024"/>
    <x v="7"/>
    <x v="3"/>
    <x v="1"/>
    <x v="2"/>
  </r>
  <r>
    <x v="12426"/>
    <x v="34"/>
    <x v="6362"/>
    <x v="62"/>
    <n v="9279.2999999999993"/>
    <n v="33"/>
    <n v="306216.90000000002"/>
    <s v="16-12-2024"/>
    <x v="7"/>
    <x v="3"/>
    <x v="4"/>
    <x v="2"/>
  </r>
  <r>
    <x v="6589"/>
    <x v="12"/>
    <x v="9828"/>
    <x v="12"/>
    <n v="9294.68"/>
    <n v="73"/>
    <n v="678511.64"/>
    <s v="16-12-2024"/>
    <x v="7"/>
    <x v="3"/>
    <x v="3"/>
    <x v="2"/>
  </r>
  <r>
    <x v="12427"/>
    <x v="0"/>
    <x v="9829"/>
    <x v="52"/>
    <n v="1025.08"/>
    <n v="39"/>
    <n v="39978.120000000003"/>
    <s v="16-12-2024"/>
    <x v="7"/>
    <x v="3"/>
    <x v="0"/>
    <x v="2"/>
  </r>
  <r>
    <x v="12428"/>
    <x v="18"/>
    <x v="9830"/>
    <x v="89"/>
    <n v="7280.05"/>
    <n v="42"/>
    <n v="305762.09999999998"/>
    <s v="16-12-2024"/>
    <x v="7"/>
    <x v="3"/>
    <x v="1"/>
    <x v="2"/>
  </r>
  <r>
    <x v="12429"/>
    <x v="21"/>
    <x v="9831"/>
    <x v="38"/>
    <n v="8382.76"/>
    <n v="45"/>
    <n v="377224.2"/>
    <s v="16-12-2024"/>
    <x v="7"/>
    <x v="3"/>
    <x v="3"/>
    <x v="2"/>
  </r>
  <r>
    <x v="12430"/>
    <x v="17"/>
    <x v="9832"/>
    <x v="8"/>
    <n v="7277.49"/>
    <n v="84"/>
    <n v="611309.16"/>
    <s v="16-12-2024"/>
    <x v="7"/>
    <x v="3"/>
    <x v="2"/>
    <x v="2"/>
  </r>
  <r>
    <x v="12431"/>
    <x v="17"/>
    <x v="9833"/>
    <x v="130"/>
    <n v="2053.1"/>
    <n v="5"/>
    <n v="10265.5"/>
    <s v="16-12-2024"/>
    <x v="7"/>
    <x v="3"/>
    <x v="2"/>
    <x v="2"/>
  </r>
  <r>
    <x v="12432"/>
    <x v="14"/>
    <x v="9834"/>
    <x v="158"/>
    <n v="6463.23"/>
    <n v="9"/>
    <n v="58169.07"/>
    <s v="16-12-2024"/>
    <x v="7"/>
    <x v="3"/>
    <x v="3"/>
    <x v="2"/>
  </r>
  <r>
    <x v="12433"/>
    <x v="47"/>
    <x v="9835"/>
    <x v="130"/>
    <n v="7432.89"/>
    <n v="15"/>
    <n v="111493.35"/>
    <s v="17-12-2024"/>
    <x v="7"/>
    <x v="3"/>
    <x v="1"/>
    <x v="2"/>
  </r>
  <r>
    <x v="12434"/>
    <x v="6"/>
    <x v="9836"/>
    <x v="4"/>
    <n v="9922.59"/>
    <n v="39"/>
    <n v="386981.01"/>
    <s v="17-12-2024"/>
    <x v="7"/>
    <x v="3"/>
    <x v="4"/>
    <x v="2"/>
  </r>
  <r>
    <x v="12435"/>
    <x v="13"/>
    <x v="9837"/>
    <x v="61"/>
    <n v="4348.99"/>
    <n v="6"/>
    <n v="26093.94"/>
    <s v="17-12-2024"/>
    <x v="7"/>
    <x v="3"/>
    <x v="4"/>
    <x v="2"/>
  </r>
  <r>
    <x v="12436"/>
    <x v="37"/>
    <x v="1024"/>
    <x v="19"/>
    <n v="2415.58"/>
    <n v="18"/>
    <n v="43480.44"/>
    <s v="17-12-2024"/>
    <x v="7"/>
    <x v="3"/>
    <x v="1"/>
    <x v="2"/>
  </r>
  <r>
    <x v="12437"/>
    <x v="44"/>
    <x v="9838"/>
    <x v="196"/>
    <n v="5375.61"/>
    <n v="18"/>
    <n v="96760.98"/>
    <s v="17-12-2024"/>
    <x v="7"/>
    <x v="3"/>
    <x v="4"/>
    <x v="2"/>
  </r>
  <r>
    <x v="12438"/>
    <x v="31"/>
    <x v="7830"/>
    <x v="101"/>
    <n v="8716.2999999999993"/>
    <n v="74"/>
    <n v="645006.19999999995"/>
    <s v="17-12-2024"/>
    <x v="7"/>
    <x v="3"/>
    <x v="2"/>
    <x v="2"/>
  </r>
  <r>
    <x v="12439"/>
    <x v="29"/>
    <x v="9839"/>
    <x v="218"/>
    <n v="3243.87"/>
    <n v="38"/>
    <n v="123267.06"/>
    <s v="17-12-2024"/>
    <x v="7"/>
    <x v="3"/>
    <x v="4"/>
    <x v="2"/>
  </r>
  <r>
    <x v="12440"/>
    <x v="29"/>
    <x v="9840"/>
    <x v="228"/>
    <n v="7450.76"/>
    <n v="4"/>
    <n v="29803.040000000001"/>
    <s v="17-12-2024"/>
    <x v="7"/>
    <x v="3"/>
    <x v="4"/>
    <x v="2"/>
  </r>
  <r>
    <x v="12441"/>
    <x v="21"/>
    <x v="3207"/>
    <x v="239"/>
    <n v="9545.4"/>
    <n v="85"/>
    <n v="811359"/>
    <s v="17-12-2024"/>
    <x v="7"/>
    <x v="3"/>
    <x v="3"/>
    <x v="2"/>
  </r>
  <r>
    <x v="9729"/>
    <x v="47"/>
    <x v="9841"/>
    <x v="179"/>
    <n v="4674.3599999999997"/>
    <n v="50"/>
    <n v="233718"/>
    <s v="17-12-2024"/>
    <x v="7"/>
    <x v="3"/>
    <x v="1"/>
    <x v="2"/>
  </r>
  <r>
    <x v="12442"/>
    <x v="10"/>
    <x v="9842"/>
    <x v="185"/>
    <n v="6147.69"/>
    <n v="14"/>
    <n v="86067.66"/>
    <s v="17-12-2024"/>
    <x v="7"/>
    <x v="3"/>
    <x v="4"/>
    <x v="2"/>
  </r>
  <r>
    <x v="12443"/>
    <x v="42"/>
    <x v="4808"/>
    <x v="29"/>
    <n v="2266.2199999999998"/>
    <n v="86"/>
    <n v="194894.92"/>
    <s v="17-12-2024"/>
    <x v="7"/>
    <x v="3"/>
    <x v="0"/>
    <x v="2"/>
  </r>
  <r>
    <x v="12444"/>
    <x v="45"/>
    <x v="9843"/>
    <x v="164"/>
    <n v="3521.59"/>
    <n v="7"/>
    <n v="24651.13"/>
    <s v="17-12-2024"/>
    <x v="7"/>
    <x v="3"/>
    <x v="3"/>
    <x v="2"/>
  </r>
  <r>
    <x v="2659"/>
    <x v="35"/>
    <x v="2039"/>
    <x v="236"/>
    <n v="4583.8900000000003"/>
    <n v="5"/>
    <n v="22919.45"/>
    <s v="17-12-2024"/>
    <x v="7"/>
    <x v="3"/>
    <x v="4"/>
    <x v="2"/>
  </r>
  <r>
    <x v="12445"/>
    <x v="43"/>
    <x v="9844"/>
    <x v="84"/>
    <n v="9117.07"/>
    <n v="10"/>
    <n v="91170.7"/>
    <s v="17-12-2024"/>
    <x v="7"/>
    <x v="3"/>
    <x v="2"/>
    <x v="2"/>
  </r>
  <r>
    <x v="12446"/>
    <x v="3"/>
    <x v="9845"/>
    <x v="227"/>
    <n v="4884.33"/>
    <n v="100"/>
    <n v="488433"/>
    <s v="18-12-2024"/>
    <x v="7"/>
    <x v="3"/>
    <x v="3"/>
    <x v="2"/>
  </r>
  <r>
    <x v="12447"/>
    <x v="7"/>
    <x v="1269"/>
    <x v="43"/>
    <n v="455.37"/>
    <n v="10"/>
    <n v="4553.7"/>
    <s v="18-12-2024"/>
    <x v="7"/>
    <x v="3"/>
    <x v="0"/>
    <x v="2"/>
  </r>
  <r>
    <x v="12448"/>
    <x v="46"/>
    <x v="6005"/>
    <x v="136"/>
    <n v="6202.24"/>
    <n v="19"/>
    <n v="117842.56"/>
    <s v="18-12-2024"/>
    <x v="7"/>
    <x v="3"/>
    <x v="1"/>
    <x v="2"/>
  </r>
  <r>
    <x v="12449"/>
    <x v="24"/>
    <x v="9846"/>
    <x v="210"/>
    <n v="4519.04"/>
    <n v="48"/>
    <n v="216913.92000000001"/>
    <s v="18-12-2024"/>
    <x v="7"/>
    <x v="3"/>
    <x v="3"/>
    <x v="2"/>
  </r>
  <r>
    <x v="12450"/>
    <x v="26"/>
    <x v="9847"/>
    <x v="117"/>
    <n v="2154.9"/>
    <n v="28"/>
    <n v="60337.2"/>
    <s v="18-12-2024"/>
    <x v="7"/>
    <x v="3"/>
    <x v="1"/>
    <x v="2"/>
  </r>
  <r>
    <x v="12451"/>
    <x v="35"/>
    <x v="2007"/>
    <x v="105"/>
    <n v="8837.31"/>
    <n v="56"/>
    <n v="494889.36"/>
    <s v="18-12-2024"/>
    <x v="7"/>
    <x v="3"/>
    <x v="4"/>
    <x v="2"/>
  </r>
  <r>
    <x v="12452"/>
    <x v="17"/>
    <x v="9848"/>
    <x v="27"/>
    <n v="5456.1"/>
    <n v="5"/>
    <n v="27280.5"/>
    <s v="18-12-2024"/>
    <x v="7"/>
    <x v="3"/>
    <x v="2"/>
    <x v="2"/>
  </r>
  <r>
    <x v="12453"/>
    <x v="2"/>
    <x v="9849"/>
    <x v="125"/>
    <n v="8303.4599999999991"/>
    <n v="91"/>
    <n v="755614.86"/>
    <s v="18-12-2024"/>
    <x v="7"/>
    <x v="3"/>
    <x v="2"/>
    <x v="2"/>
  </r>
  <r>
    <x v="2644"/>
    <x v="31"/>
    <x v="365"/>
    <x v="204"/>
    <n v="9853.51"/>
    <n v="8"/>
    <n v="78828.08"/>
    <s v="19-12-2024"/>
    <x v="7"/>
    <x v="3"/>
    <x v="2"/>
    <x v="2"/>
  </r>
  <r>
    <x v="12454"/>
    <x v="21"/>
    <x v="9850"/>
    <x v="113"/>
    <n v="9372.67"/>
    <n v="81"/>
    <n v="759186.27"/>
    <s v="19-12-2024"/>
    <x v="7"/>
    <x v="3"/>
    <x v="3"/>
    <x v="2"/>
  </r>
  <r>
    <x v="12455"/>
    <x v="11"/>
    <x v="2050"/>
    <x v="169"/>
    <n v="7628.26"/>
    <n v="61"/>
    <n v="465323.86"/>
    <s v="19-12-2024"/>
    <x v="7"/>
    <x v="3"/>
    <x v="2"/>
    <x v="2"/>
  </r>
  <r>
    <x v="4869"/>
    <x v="24"/>
    <x v="9851"/>
    <x v="4"/>
    <n v="6926.93"/>
    <n v="6"/>
    <n v="41561.58"/>
    <s v="19-12-2024"/>
    <x v="7"/>
    <x v="3"/>
    <x v="3"/>
    <x v="2"/>
  </r>
  <r>
    <x v="12456"/>
    <x v="5"/>
    <x v="9852"/>
    <x v="179"/>
    <n v="5351.87"/>
    <n v="100"/>
    <n v="535187"/>
    <s v="19-12-2024"/>
    <x v="7"/>
    <x v="3"/>
    <x v="4"/>
    <x v="2"/>
  </r>
  <r>
    <x v="12457"/>
    <x v="37"/>
    <x v="7066"/>
    <x v="45"/>
    <n v="2934.9"/>
    <n v="8"/>
    <n v="23479.200000000001"/>
    <s v="19-12-2024"/>
    <x v="7"/>
    <x v="3"/>
    <x v="1"/>
    <x v="2"/>
  </r>
  <r>
    <x v="12458"/>
    <x v="10"/>
    <x v="9853"/>
    <x v="117"/>
    <n v="1985.81"/>
    <n v="79"/>
    <n v="156878.99"/>
    <s v="19-12-2024"/>
    <x v="7"/>
    <x v="3"/>
    <x v="4"/>
    <x v="2"/>
  </r>
  <r>
    <x v="12459"/>
    <x v="21"/>
    <x v="9854"/>
    <x v="92"/>
    <n v="5113.93"/>
    <n v="48"/>
    <n v="245468.64"/>
    <s v="19-12-2024"/>
    <x v="7"/>
    <x v="3"/>
    <x v="3"/>
    <x v="2"/>
  </r>
  <r>
    <x v="12460"/>
    <x v="34"/>
    <x v="9855"/>
    <x v="177"/>
    <n v="1395.74"/>
    <n v="97"/>
    <n v="135386.78"/>
    <s v="19-12-2024"/>
    <x v="7"/>
    <x v="3"/>
    <x v="4"/>
    <x v="2"/>
  </r>
  <r>
    <x v="12461"/>
    <x v="40"/>
    <x v="9856"/>
    <x v="41"/>
    <n v="3592.39"/>
    <n v="32"/>
    <n v="114956.48"/>
    <s v="19-12-2024"/>
    <x v="7"/>
    <x v="3"/>
    <x v="3"/>
    <x v="2"/>
  </r>
  <r>
    <x v="12462"/>
    <x v="1"/>
    <x v="7555"/>
    <x v="128"/>
    <n v="6344.77"/>
    <n v="39"/>
    <n v="247446.03"/>
    <s v="20-12-2024"/>
    <x v="7"/>
    <x v="3"/>
    <x v="1"/>
    <x v="2"/>
  </r>
  <r>
    <x v="331"/>
    <x v="26"/>
    <x v="7011"/>
    <x v="193"/>
    <n v="2368.88"/>
    <n v="42"/>
    <n v="99492.96"/>
    <s v="20-12-2024"/>
    <x v="7"/>
    <x v="3"/>
    <x v="1"/>
    <x v="2"/>
  </r>
  <r>
    <x v="12463"/>
    <x v="11"/>
    <x v="9857"/>
    <x v="44"/>
    <n v="5747.85"/>
    <n v="77"/>
    <n v="442584.45"/>
    <s v="20-12-2024"/>
    <x v="7"/>
    <x v="3"/>
    <x v="2"/>
    <x v="2"/>
  </r>
  <r>
    <x v="12464"/>
    <x v="11"/>
    <x v="9536"/>
    <x v="145"/>
    <n v="1626.65"/>
    <n v="36"/>
    <n v="58559.4"/>
    <s v="20-12-2024"/>
    <x v="7"/>
    <x v="3"/>
    <x v="2"/>
    <x v="2"/>
  </r>
  <r>
    <x v="12465"/>
    <x v="21"/>
    <x v="9858"/>
    <x v="161"/>
    <n v="3686.88"/>
    <n v="18"/>
    <n v="66363.839999999997"/>
    <s v="20-12-2024"/>
    <x v="7"/>
    <x v="3"/>
    <x v="3"/>
    <x v="2"/>
  </r>
  <r>
    <x v="12466"/>
    <x v="47"/>
    <x v="9859"/>
    <x v="89"/>
    <n v="458.41"/>
    <n v="60"/>
    <n v="27504.6"/>
    <s v="20-12-2024"/>
    <x v="7"/>
    <x v="3"/>
    <x v="1"/>
    <x v="2"/>
  </r>
  <r>
    <x v="6884"/>
    <x v="33"/>
    <x v="9860"/>
    <x v="177"/>
    <n v="6962.7"/>
    <n v="70"/>
    <n v="487389"/>
    <s v="20-12-2024"/>
    <x v="7"/>
    <x v="3"/>
    <x v="1"/>
    <x v="2"/>
  </r>
  <r>
    <x v="12467"/>
    <x v="18"/>
    <x v="9861"/>
    <x v="52"/>
    <n v="2799.8"/>
    <n v="80"/>
    <n v="223984"/>
    <s v="20-12-2024"/>
    <x v="7"/>
    <x v="3"/>
    <x v="1"/>
    <x v="2"/>
  </r>
  <r>
    <x v="12468"/>
    <x v="1"/>
    <x v="9862"/>
    <x v="221"/>
    <n v="6453.31"/>
    <n v="81"/>
    <n v="522718.11"/>
    <s v="20-12-2024"/>
    <x v="7"/>
    <x v="3"/>
    <x v="1"/>
    <x v="2"/>
  </r>
  <r>
    <x v="12469"/>
    <x v="21"/>
    <x v="2806"/>
    <x v="161"/>
    <n v="8345.91"/>
    <n v="75"/>
    <n v="625943.25"/>
    <s v="20-12-2024"/>
    <x v="7"/>
    <x v="3"/>
    <x v="3"/>
    <x v="2"/>
  </r>
  <r>
    <x v="12470"/>
    <x v="5"/>
    <x v="557"/>
    <x v="152"/>
    <n v="8048.42"/>
    <n v="10"/>
    <n v="80484.2"/>
    <s v="20-12-2024"/>
    <x v="7"/>
    <x v="3"/>
    <x v="4"/>
    <x v="2"/>
  </r>
  <r>
    <x v="12471"/>
    <x v="9"/>
    <x v="9863"/>
    <x v="2"/>
    <n v="9154.51"/>
    <n v="54"/>
    <n v="494343.54"/>
    <s v="20-12-2024"/>
    <x v="7"/>
    <x v="3"/>
    <x v="1"/>
    <x v="2"/>
  </r>
  <r>
    <x v="12472"/>
    <x v="23"/>
    <x v="9864"/>
    <x v="225"/>
    <n v="4012.94"/>
    <n v="34"/>
    <n v="136439.96"/>
    <s v="21-12-2024"/>
    <x v="7"/>
    <x v="3"/>
    <x v="3"/>
    <x v="2"/>
  </r>
  <r>
    <x v="12473"/>
    <x v="22"/>
    <x v="9865"/>
    <x v="77"/>
    <n v="4157.1000000000004"/>
    <n v="97"/>
    <n v="403238.7"/>
    <s v="21-12-2024"/>
    <x v="7"/>
    <x v="3"/>
    <x v="1"/>
    <x v="2"/>
  </r>
  <r>
    <x v="12474"/>
    <x v="4"/>
    <x v="9866"/>
    <x v="160"/>
    <n v="4555.42"/>
    <n v="57"/>
    <n v="259658.94"/>
    <s v="21-12-2024"/>
    <x v="7"/>
    <x v="3"/>
    <x v="3"/>
    <x v="2"/>
  </r>
  <r>
    <x v="12475"/>
    <x v="21"/>
    <x v="9867"/>
    <x v="161"/>
    <n v="2256.9499999999998"/>
    <n v="56"/>
    <n v="126389.2"/>
    <s v="21-12-2024"/>
    <x v="7"/>
    <x v="3"/>
    <x v="3"/>
    <x v="2"/>
  </r>
  <r>
    <x v="12476"/>
    <x v="21"/>
    <x v="9444"/>
    <x v="184"/>
    <n v="5797.81"/>
    <n v="44"/>
    <n v="255103.64"/>
    <s v="21-12-2024"/>
    <x v="7"/>
    <x v="3"/>
    <x v="3"/>
    <x v="2"/>
  </r>
  <r>
    <x v="12477"/>
    <x v="47"/>
    <x v="5296"/>
    <x v="64"/>
    <n v="7190.93"/>
    <n v="68"/>
    <n v="488983.24"/>
    <s v="21-12-2024"/>
    <x v="7"/>
    <x v="3"/>
    <x v="1"/>
    <x v="2"/>
  </r>
  <r>
    <x v="12478"/>
    <x v="10"/>
    <x v="9868"/>
    <x v="208"/>
    <n v="2820.41"/>
    <n v="49"/>
    <n v="138200.09"/>
    <s v="21-12-2024"/>
    <x v="7"/>
    <x v="3"/>
    <x v="4"/>
    <x v="2"/>
  </r>
  <r>
    <x v="12479"/>
    <x v="3"/>
    <x v="161"/>
    <x v="143"/>
    <n v="9501.11"/>
    <n v="34"/>
    <n v="323037.74"/>
    <s v="21-12-2024"/>
    <x v="7"/>
    <x v="3"/>
    <x v="3"/>
    <x v="2"/>
  </r>
  <r>
    <x v="12480"/>
    <x v="16"/>
    <x v="803"/>
    <x v="169"/>
    <n v="2181.79"/>
    <n v="39"/>
    <n v="85089.81"/>
    <s v="21-12-2024"/>
    <x v="7"/>
    <x v="3"/>
    <x v="4"/>
    <x v="2"/>
  </r>
  <r>
    <x v="12481"/>
    <x v="42"/>
    <x v="2770"/>
    <x v="185"/>
    <n v="6363.53"/>
    <n v="44"/>
    <n v="279995.32"/>
    <s v="21-12-2024"/>
    <x v="7"/>
    <x v="3"/>
    <x v="0"/>
    <x v="2"/>
  </r>
  <r>
    <x v="1920"/>
    <x v="11"/>
    <x v="9869"/>
    <x v="190"/>
    <n v="5668.22"/>
    <n v="40"/>
    <n v="226728.8"/>
    <s v="21-12-2024"/>
    <x v="7"/>
    <x v="3"/>
    <x v="2"/>
    <x v="2"/>
  </r>
  <r>
    <x v="8623"/>
    <x v="14"/>
    <x v="9870"/>
    <x v="134"/>
    <n v="6974.16"/>
    <n v="95"/>
    <n v="662545.19999999995"/>
    <s v="22-12-2024"/>
    <x v="7"/>
    <x v="3"/>
    <x v="3"/>
    <x v="2"/>
  </r>
  <r>
    <x v="12482"/>
    <x v="2"/>
    <x v="13"/>
    <x v="137"/>
    <n v="3656.53"/>
    <n v="1"/>
    <n v="3656.53"/>
    <s v="22-12-2024"/>
    <x v="7"/>
    <x v="3"/>
    <x v="2"/>
    <x v="2"/>
  </r>
  <r>
    <x v="12483"/>
    <x v="40"/>
    <x v="2185"/>
    <x v="86"/>
    <n v="8877.41"/>
    <n v="9"/>
    <n v="79896.69"/>
    <s v="22-12-2024"/>
    <x v="7"/>
    <x v="3"/>
    <x v="3"/>
    <x v="2"/>
  </r>
  <r>
    <x v="12484"/>
    <x v="4"/>
    <x v="9871"/>
    <x v="173"/>
    <n v="642.04"/>
    <n v="41"/>
    <n v="26323.64"/>
    <s v="22-12-2024"/>
    <x v="7"/>
    <x v="3"/>
    <x v="3"/>
    <x v="2"/>
  </r>
  <r>
    <x v="12485"/>
    <x v="2"/>
    <x v="9872"/>
    <x v="193"/>
    <n v="2911.91"/>
    <n v="60"/>
    <n v="174714.6"/>
    <s v="22-12-2024"/>
    <x v="7"/>
    <x v="3"/>
    <x v="2"/>
    <x v="2"/>
  </r>
  <r>
    <x v="12486"/>
    <x v="41"/>
    <x v="4415"/>
    <x v="222"/>
    <n v="8396.7199999999993"/>
    <n v="23"/>
    <n v="193124.56"/>
    <s v="22-12-2024"/>
    <x v="7"/>
    <x v="3"/>
    <x v="5"/>
    <x v="2"/>
  </r>
  <r>
    <x v="12487"/>
    <x v="3"/>
    <x v="9873"/>
    <x v="89"/>
    <n v="496.35"/>
    <n v="11"/>
    <n v="5459.85"/>
    <s v="22-12-2024"/>
    <x v="7"/>
    <x v="3"/>
    <x v="3"/>
    <x v="2"/>
  </r>
  <r>
    <x v="12488"/>
    <x v="45"/>
    <x v="9874"/>
    <x v="49"/>
    <n v="2148.37"/>
    <n v="31"/>
    <n v="66599.47"/>
    <s v="22-12-2024"/>
    <x v="7"/>
    <x v="3"/>
    <x v="3"/>
    <x v="2"/>
  </r>
  <r>
    <x v="12489"/>
    <x v="38"/>
    <x v="9875"/>
    <x v="147"/>
    <n v="1984.54"/>
    <n v="99"/>
    <n v="196469.46"/>
    <s v="23-12-2024"/>
    <x v="7"/>
    <x v="3"/>
    <x v="4"/>
    <x v="2"/>
  </r>
  <r>
    <x v="12490"/>
    <x v="14"/>
    <x v="9876"/>
    <x v="19"/>
    <n v="2594.91"/>
    <n v="50"/>
    <n v="129745.5"/>
    <s v="23-12-2024"/>
    <x v="7"/>
    <x v="3"/>
    <x v="3"/>
    <x v="2"/>
  </r>
  <r>
    <x v="12491"/>
    <x v="41"/>
    <x v="580"/>
    <x v="34"/>
    <n v="1566.6"/>
    <n v="11"/>
    <n v="17232.599999999999"/>
    <s v="23-12-2024"/>
    <x v="7"/>
    <x v="3"/>
    <x v="5"/>
    <x v="2"/>
  </r>
  <r>
    <x v="12492"/>
    <x v="43"/>
    <x v="9877"/>
    <x v="71"/>
    <n v="7239.09"/>
    <n v="1"/>
    <n v="7239.09"/>
    <s v="23-12-2024"/>
    <x v="7"/>
    <x v="3"/>
    <x v="2"/>
    <x v="2"/>
  </r>
  <r>
    <x v="2543"/>
    <x v="29"/>
    <x v="9878"/>
    <x v="71"/>
    <n v="653.47"/>
    <n v="97"/>
    <n v="63386.59"/>
    <s v="23-12-2024"/>
    <x v="7"/>
    <x v="3"/>
    <x v="4"/>
    <x v="2"/>
  </r>
  <r>
    <x v="12493"/>
    <x v="1"/>
    <x v="363"/>
    <x v="199"/>
    <n v="5579.04"/>
    <n v="70"/>
    <n v="390532.8"/>
    <s v="23-12-2024"/>
    <x v="7"/>
    <x v="3"/>
    <x v="1"/>
    <x v="2"/>
  </r>
  <r>
    <x v="12494"/>
    <x v="40"/>
    <x v="9879"/>
    <x v="201"/>
    <n v="6719.75"/>
    <n v="44"/>
    <n v="295669"/>
    <s v="23-12-2024"/>
    <x v="7"/>
    <x v="3"/>
    <x v="3"/>
    <x v="2"/>
  </r>
  <r>
    <x v="12495"/>
    <x v="26"/>
    <x v="9880"/>
    <x v="96"/>
    <n v="9007.74"/>
    <n v="65"/>
    <n v="585503.1"/>
    <s v="23-12-2024"/>
    <x v="7"/>
    <x v="3"/>
    <x v="1"/>
    <x v="2"/>
  </r>
  <r>
    <x v="12496"/>
    <x v="42"/>
    <x v="9881"/>
    <x v="182"/>
    <n v="3740.63"/>
    <n v="36"/>
    <n v="134662.68"/>
    <s v="24-12-2024"/>
    <x v="7"/>
    <x v="3"/>
    <x v="0"/>
    <x v="2"/>
  </r>
  <r>
    <x v="12497"/>
    <x v="35"/>
    <x v="9882"/>
    <x v="201"/>
    <n v="7804.04"/>
    <n v="97"/>
    <n v="756991.88"/>
    <s v="24-12-2024"/>
    <x v="7"/>
    <x v="3"/>
    <x v="4"/>
    <x v="2"/>
  </r>
  <r>
    <x v="12498"/>
    <x v="38"/>
    <x v="9883"/>
    <x v="80"/>
    <n v="8321.5"/>
    <n v="56"/>
    <n v="466004"/>
    <s v="24-12-2024"/>
    <x v="7"/>
    <x v="3"/>
    <x v="4"/>
    <x v="2"/>
  </r>
  <r>
    <x v="3762"/>
    <x v="24"/>
    <x v="9884"/>
    <x v="73"/>
    <n v="1256.03"/>
    <n v="8"/>
    <n v="10048.24"/>
    <s v="24-12-2024"/>
    <x v="7"/>
    <x v="3"/>
    <x v="3"/>
    <x v="2"/>
  </r>
  <r>
    <x v="5695"/>
    <x v="21"/>
    <x v="9885"/>
    <x v="28"/>
    <n v="1791.12"/>
    <n v="21"/>
    <n v="37613.519999999997"/>
    <s v="24-12-2024"/>
    <x v="7"/>
    <x v="3"/>
    <x v="3"/>
    <x v="2"/>
  </r>
  <r>
    <x v="12499"/>
    <x v="10"/>
    <x v="2499"/>
    <x v="118"/>
    <n v="2398.64"/>
    <n v="2"/>
    <n v="4797.28"/>
    <s v="25-12-2024"/>
    <x v="7"/>
    <x v="3"/>
    <x v="4"/>
    <x v="2"/>
  </r>
  <r>
    <x v="12500"/>
    <x v="29"/>
    <x v="9886"/>
    <x v="237"/>
    <n v="4418.8900000000003"/>
    <n v="70"/>
    <n v="309322.3"/>
    <s v="25-12-2024"/>
    <x v="7"/>
    <x v="3"/>
    <x v="4"/>
    <x v="2"/>
  </r>
  <r>
    <x v="12501"/>
    <x v="34"/>
    <x v="611"/>
    <x v="39"/>
    <n v="4166.97"/>
    <n v="20"/>
    <n v="83339.399999999994"/>
    <s v="25-12-2024"/>
    <x v="7"/>
    <x v="3"/>
    <x v="4"/>
    <x v="2"/>
  </r>
  <r>
    <x v="12502"/>
    <x v="21"/>
    <x v="2553"/>
    <x v="236"/>
    <n v="4458.08"/>
    <n v="19"/>
    <n v="84703.52"/>
    <s v="25-12-2024"/>
    <x v="7"/>
    <x v="3"/>
    <x v="3"/>
    <x v="2"/>
  </r>
  <r>
    <x v="5151"/>
    <x v="19"/>
    <x v="363"/>
    <x v="123"/>
    <n v="637.08000000000004"/>
    <n v="65"/>
    <n v="41410.199999999997"/>
    <s v="25-12-2024"/>
    <x v="7"/>
    <x v="3"/>
    <x v="0"/>
    <x v="2"/>
  </r>
  <r>
    <x v="12503"/>
    <x v="27"/>
    <x v="9887"/>
    <x v="98"/>
    <n v="1812.95"/>
    <n v="26"/>
    <n v="47136.7"/>
    <s v="25-12-2024"/>
    <x v="7"/>
    <x v="3"/>
    <x v="2"/>
    <x v="2"/>
  </r>
  <r>
    <x v="12504"/>
    <x v="6"/>
    <x v="9888"/>
    <x v="9"/>
    <n v="353.92"/>
    <n v="27"/>
    <n v="9555.84"/>
    <s v="25-12-2024"/>
    <x v="7"/>
    <x v="3"/>
    <x v="4"/>
    <x v="2"/>
  </r>
  <r>
    <x v="12505"/>
    <x v="34"/>
    <x v="6573"/>
    <x v="19"/>
    <n v="1337"/>
    <n v="39"/>
    <n v="52143"/>
    <s v="25-12-2024"/>
    <x v="7"/>
    <x v="3"/>
    <x v="4"/>
    <x v="2"/>
  </r>
  <r>
    <x v="12506"/>
    <x v="27"/>
    <x v="9889"/>
    <x v="180"/>
    <n v="7478.44"/>
    <n v="73"/>
    <n v="545926.12"/>
    <s v="25-12-2024"/>
    <x v="7"/>
    <x v="3"/>
    <x v="2"/>
    <x v="2"/>
  </r>
  <r>
    <x v="12507"/>
    <x v="44"/>
    <x v="9890"/>
    <x v="72"/>
    <n v="9229.4599999999991"/>
    <n v="62"/>
    <n v="572226.52"/>
    <s v="25-12-2024"/>
    <x v="7"/>
    <x v="3"/>
    <x v="4"/>
    <x v="2"/>
  </r>
  <r>
    <x v="12508"/>
    <x v="23"/>
    <x v="1024"/>
    <x v="75"/>
    <n v="6576.66"/>
    <n v="10"/>
    <n v="65766.600000000006"/>
    <s v="25-12-2024"/>
    <x v="7"/>
    <x v="3"/>
    <x v="3"/>
    <x v="2"/>
  </r>
  <r>
    <x v="12509"/>
    <x v="33"/>
    <x v="9891"/>
    <x v="11"/>
    <n v="3480.97"/>
    <n v="96"/>
    <n v="334173.12"/>
    <s v="25-12-2024"/>
    <x v="7"/>
    <x v="3"/>
    <x v="1"/>
    <x v="2"/>
  </r>
  <r>
    <x v="12510"/>
    <x v="44"/>
    <x v="1546"/>
    <x v="136"/>
    <n v="4760.5200000000004"/>
    <n v="65"/>
    <n v="309433.8"/>
    <s v="26-12-2024"/>
    <x v="7"/>
    <x v="3"/>
    <x v="4"/>
    <x v="2"/>
  </r>
  <r>
    <x v="12511"/>
    <x v="27"/>
    <x v="9892"/>
    <x v="65"/>
    <n v="728.76"/>
    <n v="43"/>
    <n v="31336.68"/>
    <s v="26-12-2024"/>
    <x v="7"/>
    <x v="3"/>
    <x v="2"/>
    <x v="2"/>
  </r>
  <r>
    <x v="10056"/>
    <x v="0"/>
    <x v="5933"/>
    <x v="186"/>
    <n v="1664.36"/>
    <n v="42"/>
    <n v="69903.12"/>
    <s v="26-12-2024"/>
    <x v="7"/>
    <x v="3"/>
    <x v="0"/>
    <x v="2"/>
  </r>
  <r>
    <x v="12512"/>
    <x v="37"/>
    <x v="9893"/>
    <x v="54"/>
    <n v="4002.4"/>
    <n v="62"/>
    <n v="248148.8"/>
    <s v="26-12-2024"/>
    <x v="7"/>
    <x v="3"/>
    <x v="1"/>
    <x v="2"/>
  </r>
  <r>
    <x v="12513"/>
    <x v="22"/>
    <x v="9894"/>
    <x v="164"/>
    <n v="3722.12"/>
    <n v="40"/>
    <n v="148884.79999999999"/>
    <s v="26-12-2024"/>
    <x v="7"/>
    <x v="3"/>
    <x v="1"/>
    <x v="2"/>
  </r>
  <r>
    <x v="12514"/>
    <x v="8"/>
    <x v="9895"/>
    <x v="42"/>
    <n v="8046.54"/>
    <n v="70"/>
    <n v="563257.80000000005"/>
    <s v="26-12-2024"/>
    <x v="7"/>
    <x v="3"/>
    <x v="3"/>
    <x v="2"/>
  </r>
  <r>
    <x v="12515"/>
    <x v="22"/>
    <x v="9896"/>
    <x v="120"/>
    <n v="3940.94"/>
    <n v="70"/>
    <n v="275865.8"/>
    <s v="26-12-2024"/>
    <x v="7"/>
    <x v="3"/>
    <x v="1"/>
    <x v="2"/>
  </r>
  <r>
    <x v="12516"/>
    <x v="0"/>
    <x v="6368"/>
    <x v="145"/>
    <n v="4190.62"/>
    <n v="25"/>
    <n v="104765.5"/>
    <s v="27-12-2024"/>
    <x v="7"/>
    <x v="3"/>
    <x v="0"/>
    <x v="2"/>
  </r>
  <r>
    <x v="12517"/>
    <x v="21"/>
    <x v="295"/>
    <x v="224"/>
    <n v="477.89"/>
    <n v="71"/>
    <n v="33930.19"/>
    <s v="27-12-2024"/>
    <x v="7"/>
    <x v="3"/>
    <x v="3"/>
    <x v="2"/>
  </r>
  <r>
    <x v="12518"/>
    <x v="38"/>
    <x v="4512"/>
    <x v="101"/>
    <n v="8519.64"/>
    <n v="74"/>
    <n v="630453.36"/>
    <s v="27-12-2024"/>
    <x v="7"/>
    <x v="3"/>
    <x v="4"/>
    <x v="2"/>
  </r>
  <r>
    <x v="12519"/>
    <x v="3"/>
    <x v="742"/>
    <x v="235"/>
    <n v="7473.69"/>
    <n v="17"/>
    <n v="127052.73"/>
    <s v="27-12-2024"/>
    <x v="7"/>
    <x v="3"/>
    <x v="3"/>
    <x v="2"/>
  </r>
  <r>
    <x v="12520"/>
    <x v="46"/>
    <x v="3892"/>
    <x v="232"/>
    <n v="4971.88"/>
    <n v="65"/>
    <n v="323172.2"/>
    <s v="27-12-2024"/>
    <x v="7"/>
    <x v="3"/>
    <x v="1"/>
    <x v="2"/>
  </r>
  <r>
    <x v="12521"/>
    <x v="5"/>
    <x v="3109"/>
    <x v="121"/>
    <n v="2991.19"/>
    <n v="92"/>
    <n v="275189.48"/>
    <s v="27-12-2024"/>
    <x v="7"/>
    <x v="3"/>
    <x v="4"/>
    <x v="2"/>
  </r>
  <r>
    <x v="12522"/>
    <x v="20"/>
    <x v="1280"/>
    <x v="202"/>
    <n v="5160.18"/>
    <n v="58"/>
    <n v="299290.44"/>
    <s v="27-12-2024"/>
    <x v="7"/>
    <x v="3"/>
    <x v="0"/>
    <x v="2"/>
  </r>
  <r>
    <x v="12523"/>
    <x v="3"/>
    <x v="9897"/>
    <x v="233"/>
    <n v="8552.81"/>
    <n v="69"/>
    <n v="590143.89"/>
    <s v="27-12-2024"/>
    <x v="7"/>
    <x v="3"/>
    <x v="3"/>
    <x v="2"/>
  </r>
  <r>
    <x v="12524"/>
    <x v="23"/>
    <x v="7265"/>
    <x v="156"/>
    <n v="3826.58"/>
    <n v="35"/>
    <n v="133930.29999999999"/>
    <s v="27-12-2024"/>
    <x v="7"/>
    <x v="3"/>
    <x v="3"/>
    <x v="2"/>
  </r>
  <r>
    <x v="12525"/>
    <x v="8"/>
    <x v="9898"/>
    <x v="142"/>
    <n v="4442.92"/>
    <n v="63"/>
    <n v="279903.96000000002"/>
    <s v="27-12-2024"/>
    <x v="7"/>
    <x v="3"/>
    <x v="3"/>
    <x v="2"/>
  </r>
  <r>
    <x v="12526"/>
    <x v="36"/>
    <x v="35"/>
    <x v="151"/>
    <n v="6617.91"/>
    <n v="49"/>
    <n v="324277.59000000003"/>
    <s v="28-12-2024"/>
    <x v="7"/>
    <x v="3"/>
    <x v="2"/>
    <x v="2"/>
  </r>
  <r>
    <x v="6786"/>
    <x v="31"/>
    <x v="7683"/>
    <x v="25"/>
    <n v="6002.16"/>
    <n v="47"/>
    <n v="282101.52"/>
    <s v="28-12-2024"/>
    <x v="7"/>
    <x v="3"/>
    <x v="2"/>
    <x v="2"/>
  </r>
  <r>
    <x v="12527"/>
    <x v="8"/>
    <x v="9899"/>
    <x v="192"/>
    <n v="9612.8799999999992"/>
    <n v="79"/>
    <n v="759417.52"/>
    <s v="28-12-2024"/>
    <x v="7"/>
    <x v="3"/>
    <x v="3"/>
    <x v="2"/>
  </r>
  <r>
    <x v="12528"/>
    <x v="35"/>
    <x v="9900"/>
    <x v="142"/>
    <n v="2996.84"/>
    <n v="77"/>
    <n v="230756.68"/>
    <s v="28-12-2024"/>
    <x v="7"/>
    <x v="3"/>
    <x v="4"/>
    <x v="2"/>
  </r>
  <r>
    <x v="7215"/>
    <x v="1"/>
    <x v="9901"/>
    <x v="215"/>
    <n v="2775.39"/>
    <n v="86"/>
    <n v="238683.54"/>
    <s v="28-12-2024"/>
    <x v="7"/>
    <x v="3"/>
    <x v="1"/>
    <x v="2"/>
  </r>
  <r>
    <x v="12529"/>
    <x v="34"/>
    <x v="9902"/>
    <x v="233"/>
    <n v="636.71"/>
    <n v="43"/>
    <n v="27378.53"/>
    <s v="28-12-2024"/>
    <x v="7"/>
    <x v="3"/>
    <x v="4"/>
    <x v="2"/>
  </r>
  <r>
    <x v="12530"/>
    <x v="18"/>
    <x v="9903"/>
    <x v="131"/>
    <n v="9338.94"/>
    <n v="82"/>
    <n v="765793.08"/>
    <s v="28-12-2024"/>
    <x v="7"/>
    <x v="3"/>
    <x v="1"/>
    <x v="2"/>
  </r>
  <r>
    <x v="12531"/>
    <x v="0"/>
    <x v="5458"/>
    <x v="242"/>
    <n v="3636.52"/>
    <n v="51"/>
    <n v="185462.52"/>
    <s v="28-12-2024"/>
    <x v="7"/>
    <x v="3"/>
    <x v="0"/>
    <x v="2"/>
  </r>
  <r>
    <x v="12532"/>
    <x v="16"/>
    <x v="9041"/>
    <x v="114"/>
    <n v="2278.38"/>
    <n v="87"/>
    <n v="198219.06"/>
    <s v="28-12-2024"/>
    <x v="7"/>
    <x v="3"/>
    <x v="4"/>
    <x v="2"/>
  </r>
  <r>
    <x v="12533"/>
    <x v="5"/>
    <x v="5152"/>
    <x v="71"/>
    <n v="6463.55"/>
    <n v="20"/>
    <n v="129271"/>
    <s v="28-12-2024"/>
    <x v="7"/>
    <x v="3"/>
    <x v="4"/>
    <x v="2"/>
  </r>
  <r>
    <x v="12534"/>
    <x v="38"/>
    <x v="6343"/>
    <x v="23"/>
    <n v="3718.87"/>
    <n v="81"/>
    <n v="301228.46999999997"/>
    <s v="29-12-2024"/>
    <x v="7"/>
    <x v="3"/>
    <x v="4"/>
    <x v="2"/>
  </r>
  <r>
    <x v="12535"/>
    <x v="33"/>
    <x v="9904"/>
    <x v="156"/>
    <n v="937.37"/>
    <n v="94"/>
    <n v="88112.78"/>
    <s v="29-12-2024"/>
    <x v="7"/>
    <x v="3"/>
    <x v="1"/>
    <x v="2"/>
  </r>
  <r>
    <x v="12536"/>
    <x v="22"/>
    <x v="9905"/>
    <x v="185"/>
    <n v="8743.89"/>
    <n v="98"/>
    <n v="856901.22"/>
    <s v="29-12-2024"/>
    <x v="7"/>
    <x v="3"/>
    <x v="1"/>
    <x v="2"/>
  </r>
  <r>
    <x v="12537"/>
    <x v="23"/>
    <x v="9906"/>
    <x v="73"/>
    <n v="9171.6"/>
    <n v="69"/>
    <n v="632840.4"/>
    <s v="29-12-2024"/>
    <x v="7"/>
    <x v="3"/>
    <x v="3"/>
    <x v="2"/>
  </r>
  <r>
    <x v="12538"/>
    <x v="13"/>
    <x v="9907"/>
    <x v="216"/>
    <n v="751.47"/>
    <n v="58"/>
    <n v="43585.26"/>
    <s v="29-12-2024"/>
    <x v="7"/>
    <x v="3"/>
    <x v="4"/>
    <x v="2"/>
  </r>
  <r>
    <x v="12539"/>
    <x v="37"/>
    <x v="2998"/>
    <x v="87"/>
    <n v="3965.53"/>
    <n v="22"/>
    <n v="87241.66"/>
    <s v="29-12-2024"/>
    <x v="7"/>
    <x v="3"/>
    <x v="1"/>
    <x v="2"/>
  </r>
  <r>
    <x v="12540"/>
    <x v="33"/>
    <x v="3900"/>
    <x v="218"/>
    <n v="8201.27"/>
    <n v="91"/>
    <n v="746315.57"/>
    <s v="29-12-2024"/>
    <x v="7"/>
    <x v="3"/>
    <x v="1"/>
    <x v="2"/>
  </r>
  <r>
    <x v="12541"/>
    <x v="45"/>
    <x v="9908"/>
    <x v="17"/>
    <n v="6841.48"/>
    <n v="59"/>
    <n v="403647.32"/>
    <s v="29-12-2024"/>
    <x v="7"/>
    <x v="3"/>
    <x v="3"/>
    <x v="2"/>
  </r>
  <r>
    <x v="7839"/>
    <x v="26"/>
    <x v="9909"/>
    <x v="36"/>
    <n v="8406.83"/>
    <n v="35"/>
    <n v="294239.05"/>
    <s v="29-12-2024"/>
    <x v="7"/>
    <x v="3"/>
    <x v="1"/>
    <x v="2"/>
  </r>
  <r>
    <x v="2542"/>
    <x v="15"/>
    <x v="3869"/>
    <x v="219"/>
    <n v="2975.26"/>
    <n v="49"/>
    <n v="145787.74"/>
    <s v="29-12-2024"/>
    <x v="7"/>
    <x v="3"/>
    <x v="5"/>
    <x v="2"/>
  </r>
  <r>
    <x v="12542"/>
    <x v="31"/>
    <x v="974"/>
    <x v="214"/>
    <n v="1766.88"/>
    <n v="33"/>
    <n v="58307.040000000001"/>
    <s v="29-12-2024"/>
    <x v="7"/>
    <x v="3"/>
    <x v="2"/>
    <x v="2"/>
  </r>
  <r>
    <x v="7027"/>
    <x v="8"/>
    <x v="9910"/>
    <x v="193"/>
    <n v="5720.43"/>
    <n v="45"/>
    <n v="257419.35"/>
    <s v="29-12-2024"/>
    <x v="7"/>
    <x v="3"/>
    <x v="3"/>
    <x v="2"/>
  </r>
  <r>
    <x v="12543"/>
    <x v="43"/>
    <x v="2722"/>
    <x v="54"/>
    <n v="4978.71"/>
    <n v="71"/>
    <n v="353488.41"/>
    <s v="29-12-2024"/>
    <x v="7"/>
    <x v="3"/>
    <x v="2"/>
    <x v="2"/>
  </r>
  <r>
    <x v="907"/>
    <x v="13"/>
    <x v="9911"/>
    <x v="3"/>
    <n v="339.02"/>
    <n v="54"/>
    <n v="18307.080000000002"/>
    <s v="29-12-2024"/>
    <x v="7"/>
    <x v="3"/>
    <x v="4"/>
    <x v="2"/>
  </r>
  <r>
    <x v="12544"/>
    <x v="38"/>
    <x v="9912"/>
    <x v="140"/>
    <n v="487.29"/>
    <n v="10"/>
    <n v="4872.8999999999996"/>
    <s v="30-12-2024"/>
    <x v="7"/>
    <x v="3"/>
    <x v="4"/>
    <x v="2"/>
  </r>
  <r>
    <x v="12545"/>
    <x v="3"/>
    <x v="9913"/>
    <x v="133"/>
    <n v="9294.2900000000009"/>
    <n v="89"/>
    <n v="827191.81"/>
    <s v="30-12-2024"/>
    <x v="7"/>
    <x v="3"/>
    <x v="3"/>
    <x v="2"/>
  </r>
  <r>
    <x v="12546"/>
    <x v="19"/>
    <x v="9914"/>
    <x v="75"/>
    <n v="3592.78"/>
    <n v="70"/>
    <n v="251494.6"/>
    <s v="30-12-2024"/>
    <x v="7"/>
    <x v="3"/>
    <x v="0"/>
    <x v="2"/>
  </r>
  <r>
    <x v="12547"/>
    <x v="43"/>
    <x v="662"/>
    <x v="99"/>
    <n v="2838.89"/>
    <n v="100"/>
    <n v="283889"/>
    <s v="30-12-2024"/>
    <x v="7"/>
    <x v="3"/>
    <x v="2"/>
    <x v="2"/>
  </r>
  <r>
    <x v="12548"/>
    <x v="30"/>
    <x v="9915"/>
    <x v="162"/>
    <n v="6072.04"/>
    <n v="81"/>
    <n v="491835.24"/>
    <s v="30-12-2024"/>
    <x v="7"/>
    <x v="3"/>
    <x v="2"/>
    <x v="2"/>
  </r>
  <r>
    <x v="12549"/>
    <x v="21"/>
    <x v="9916"/>
    <x v="136"/>
    <n v="2118.71"/>
    <n v="84"/>
    <n v="177971.64"/>
    <s v="30-12-2024"/>
    <x v="7"/>
    <x v="3"/>
    <x v="3"/>
    <x v="2"/>
  </r>
  <r>
    <x v="12550"/>
    <x v="44"/>
    <x v="1045"/>
    <x v="46"/>
    <n v="4020.67"/>
    <n v="63"/>
    <n v="253302.21"/>
    <s v="30-12-2024"/>
    <x v="7"/>
    <x v="3"/>
    <x v="4"/>
    <x v="2"/>
  </r>
  <r>
    <x v="8845"/>
    <x v="45"/>
    <x v="156"/>
    <x v="62"/>
    <n v="2350.11"/>
    <n v="73"/>
    <n v="171558.03"/>
    <s v="30-12-2024"/>
    <x v="7"/>
    <x v="3"/>
    <x v="3"/>
    <x v="2"/>
  </r>
  <r>
    <x v="1397"/>
    <x v="23"/>
    <x v="9917"/>
    <x v="11"/>
    <n v="958.55"/>
    <n v="84"/>
    <n v="80518.2"/>
    <s v="30-12-2024"/>
    <x v="7"/>
    <x v="3"/>
    <x v="3"/>
    <x v="2"/>
  </r>
  <r>
    <x v="12551"/>
    <x v="45"/>
    <x v="9918"/>
    <x v="162"/>
    <n v="6160.29"/>
    <n v="60"/>
    <n v="369617.4"/>
    <s v="30-12-2024"/>
    <x v="7"/>
    <x v="3"/>
    <x v="3"/>
    <x v="2"/>
  </r>
  <r>
    <x v="12552"/>
    <x v="31"/>
    <x v="4204"/>
    <x v="31"/>
    <n v="5164.92"/>
    <n v="56"/>
    <n v="289235.52"/>
    <s v="30-12-2024"/>
    <x v="7"/>
    <x v="3"/>
    <x v="2"/>
    <x v="2"/>
  </r>
  <r>
    <x v="12553"/>
    <x v="29"/>
    <x v="9919"/>
    <x v="203"/>
    <n v="5707.39"/>
    <n v="39"/>
    <n v="222588.21"/>
    <s v="30-12-2024"/>
    <x v="7"/>
    <x v="3"/>
    <x v="4"/>
    <x v="2"/>
  </r>
  <r>
    <x v="12554"/>
    <x v="37"/>
    <x v="9920"/>
    <x v="239"/>
    <n v="6682.57"/>
    <n v="74"/>
    <n v="494510.18"/>
    <s v="31-12-2024"/>
    <x v="7"/>
    <x v="3"/>
    <x v="1"/>
    <x v="2"/>
  </r>
  <r>
    <x v="12555"/>
    <x v="8"/>
    <x v="7338"/>
    <x v="187"/>
    <n v="3564.99"/>
    <n v="85"/>
    <n v="303024.15000000002"/>
    <s v="31-12-2024"/>
    <x v="7"/>
    <x v="3"/>
    <x v="3"/>
    <x v="2"/>
  </r>
  <r>
    <x v="12556"/>
    <x v="26"/>
    <x v="9921"/>
    <x v="120"/>
    <n v="8393.43"/>
    <n v="77"/>
    <n v="646294.11"/>
    <s v="31-12-2024"/>
    <x v="7"/>
    <x v="3"/>
    <x v="1"/>
    <x v="2"/>
  </r>
  <r>
    <x v="12557"/>
    <x v="44"/>
    <x v="4772"/>
    <x v="223"/>
    <n v="3286.67"/>
    <n v="93"/>
    <n v="305660.31"/>
    <s v="31-12-2024"/>
    <x v="7"/>
    <x v="3"/>
    <x v="4"/>
    <x v="2"/>
  </r>
  <r>
    <x v="12558"/>
    <x v="1"/>
    <x v="9922"/>
    <x v="198"/>
    <n v="2429.5300000000002"/>
    <n v="43"/>
    <n v="104469.79"/>
    <s v="31-12-2024"/>
    <x v="7"/>
    <x v="3"/>
    <x v="1"/>
    <x v="2"/>
  </r>
  <r>
    <x v="12559"/>
    <x v="4"/>
    <x v="9923"/>
    <x v="62"/>
    <n v="8973.0499999999993"/>
    <n v="4"/>
    <n v="35892.199999999997"/>
    <s v="31-12-2024"/>
    <x v="7"/>
    <x v="3"/>
    <x v="3"/>
    <x v="2"/>
  </r>
  <r>
    <x v="12560"/>
    <x v="43"/>
    <x v="9924"/>
    <x v="193"/>
    <n v="6121.24"/>
    <n v="25"/>
    <n v="153031"/>
    <s v="31-12-2024"/>
    <x v="7"/>
    <x v="3"/>
    <x v="2"/>
    <x v="2"/>
  </r>
  <r>
    <x v="12561"/>
    <x v="5"/>
    <x v="9925"/>
    <x v="10"/>
    <n v="8855.51"/>
    <n v="29"/>
    <n v="256809.79"/>
    <s v="01-01-2025"/>
    <x v="8"/>
    <x v="4"/>
    <x v="4"/>
    <x v="2"/>
  </r>
  <r>
    <x v="12562"/>
    <x v="43"/>
    <x v="9926"/>
    <x v="101"/>
    <n v="6037.7"/>
    <n v="46"/>
    <n v="277734.2"/>
    <s v="01-01-2025"/>
    <x v="8"/>
    <x v="4"/>
    <x v="2"/>
    <x v="2"/>
  </r>
  <r>
    <x v="12563"/>
    <x v="41"/>
    <x v="7592"/>
    <x v="19"/>
    <n v="3324.06"/>
    <n v="5"/>
    <n v="16620.3"/>
    <s v="01-01-2025"/>
    <x v="8"/>
    <x v="4"/>
    <x v="5"/>
    <x v="2"/>
  </r>
  <r>
    <x v="12564"/>
    <x v="25"/>
    <x v="9927"/>
    <x v="138"/>
    <n v="3903.5"/>
    <n v="16"/>
    <n v="62456"/>
    <s v="01-01-2025"/>
    <x v="8"/>
    <x v="4"/>
    <x v="2"/>
    <x v="2"/>
  </r>
  <r>
    <x v="12565"/>
    <x v="8"/>
    <x v="1374"/>
    <x v="20"/>
    <n v="5198.0600000000004"/>
    <n v="46"/>
    <n v="239110.76"/>
    <s v="01-01-2025"/>
    <x v="8"/>
    <x v="4"/>
    <x v="3"/>
    <x v="2"/>
  </r>
  <r>
    <x v="12566"/>
    <x v="13"/>
    <x v="3064"/>
    <x v="130"/>
    <n v="900.09"/>
    <n v="65"/>
    <n v="58505.85"/>
    <s v="01-01-2025"/>
    <x v="8"/>
    <x v="4"/>
    <x v="4"/>
    <x v="2"/>
  </r>
  <r>
    <x v="12567"/>
    <x v="24"/>
    <x v="4830"/>
    <x v="224"/>
    <n v="6745.33"/>
    <n v="47"/>
    <n v="317030.51"/>
    <s v="01-01-2025"/>
    <x v="8"/>
    <x v="4"/>
    <x v="3"/>
    <x v="2"/>
  </r>
  <r>
    <x v="12568"/>
    <x v="20"/>
    <x v="6363"/>
    <x v="76"/>
    <n v="431.79"/>
    <n v="6"/>
    <n v="2590.7399999999998"/>
    <s v="01-01-2025"/>
    <x v="8"/>
    <x v="4"/>
    <x v="0"/>
    <x v="2"/>
  </r>
  <r>
    <x v="12569"/>
    <x v="27"/>
    <x v="9928"/>
    <x v="144"/>
    <n v="982.26"/>
    <n v="38"/>
    <n v="37325.879999999997"/>
    <s v="01-01-2025"/>
    <x v="8"/>
    <x v="4"/>
    <x v="2"/>
    <x v="2"/>
  </r>
  <r>
    <x v="12570"/>
    <x v="24"/>
    <x v="9929"/>
    <x v="144"/>
    <n v="1970.67"/>
    <n v="26"/>
    <n v="51237.42"/>
    <s v="02-01-2025"/>
    <x v="8"/>
    <x v="4"/>
    <x v="3"/>
    <x v="2"/>
  </r>
  <r>
    <x v="12571"/>
    <x v="18"/>
    <x v="9930"/>
    <x v="78"/>
    <n v="1377.63"/>
    <n v="87"/>
    <n v="119853.81"/>
    <s v="02-01-2025"/>
    <x v="8"/>
    <x v="4"/>
    <x v="1"/>
    <x v="2"/>
  </r>
  <r>
    <x v="12572"/>
    <x v="4"/>
    <x v="4789"/>
    <x v="115"/>
    <n v="6341.67"/>
    <n v="90"/>
    <n v="570750.30000000005"/>
    <s v="02-01-2025"/>
    <x v="8"/>
    <x v="4"/>
    <x v="3"/>
    <x v="2"/>
  </r>
  <r>
    <x v="12573"/>
    <x v="32"/>
    <x v="9931"/>
    <x v="131"/>
    <n v="2681.75"/>
    <n v="82"/>
    <n v="219903.5"/>
    <s v="02-01-2025"/>
    <x v="8"/>
    <x v="4"/>
    <x v="1"/>
    <x v="2"/>
  </r>
  <r>
    <x v="12574"/>
    <x v="9"/>
    <x v="6562"/>
    <x v="107"/>
    <n v="7641.97"/>
    <n v="1"/>
    <n v="7641.97"/>
    <s v="02-01-2025"/>
    <x v="8"/>
    <x v="4"/>
    <x v="1"/>
    <x v="2"/>
  </r>
  <r>
    <x v="12575"/>
    <x v="19"/>
    <x v="9932"/>
    <x v="98"/>
    <n v="6866.73"/>
    <n v="69"/>
    <n v="473804.37"/>
    <s v="02-01-2025"/>
    <x v="8"/>
    <x v="4"/>
    <x v="0"/>
    <x v="2"/>
  </r>
  <r>
    <x v="12576"/>
    <x v="21"/>
    <x v="9933"/>
    <x v="65"/>
    <n v="7360.09"/>
    <n v="51"/>
    <n v="375364.59"/>
    <s v="02-01-2025"/>
    <x v="8"/>
    <x v="4"/>
    <x v="3"/>
    <x v="2"/>
  </r>
  <r>
    <x v="12577"/>
    <x v="37"/>
    <x v="9424"/>
    <x v="200"/>
    <n v="1291.8"/>
    <n v="28"/>
    <n v="36170.400000000001"/>
    <s v="02-01-2025"/>
    <x v="8"/>
    <x v="4"/>
    <x v="1"/>
    <x v="2"/>
  </r>
  <r>
    <x v="12578"/>
    <x v="7"/>
    <x v="410"/>
    <x v="110"/>
    <n v="8704.86"/>
    <n v="60"/>
    <n v="522291.6"/>
    <s v="03-01-2025"/>
    <x v="8"/>
    <x v="4"/>
    <x v="0"/>
    <x v="2"/>
  </r>
  <r>
    <x v="12579"/>
    <x v="7"/>
    <x v="9934"/>
    <x v="28"/>
    <n v="2472.4299999999998"/>
    <n v="69"/>
    <n v="170597.67"/>
    <s v="03-01-2025"/>
    <x v="8"/>
    <x v="4"/>
    <x v="0"/>
    <x v="2"/>
  </r>
  <r>
    <x v="12580"/>
    <x v="25"/>
    <x v="9935"/>
    <x v="134"/>
    <n v="6699.68"/>
    <n v="68"/>
    <n v="455578.24"/>
    <s v="03-01-2025"/>
    <x v="8"/>
    <x v="4"/>
    <x v="2"/>
    <x v="2"/>
  </r>
  <r>
    <x v="3427"/>
    <x v="39"/>
    <x v="9936"/>
    <x v="232"/>
    <n v="3009.2"/>
    <n v="8"/>
    <n v="24073.599999999999"/>
    <s v="03-01-2025"/>
    <x v="8"/>
    <x v="4"/>
    <x v="3"/>
    <x v="2"/>
  </r>
  <r>
    <x v="12581"/>
    <x v="25"/>
    <x v="9937"/>
    <x v="133"/>
    <n v="9589.0499999999993"/>
    <n v="43"/>
    <n v="412329.15"/>
    <s v="03-01-2025"/>
    <x v="8"/>
    <x v="4"/>
    <x v="2"/>
    <x v="2"/>
  </r>
  <r>
    <x v="12582"/>
    <x v="38"/>
    <x v="9938"/>
    <x v="190"/>
    <n v="2237.31"/>
    <n v="76"/>
    <n v="170035.56"/>
    <s v="03-01-2025"/>
    <x v="8"/>
    <x v="4"/>
    <x v="4"/>
    <x v="2"/>
  </r>
  <r>
    <x v="12583"/>
    <x v="17"/>
    <x v="5919"/>
    <x v="184"/>
    <n v="1088.18"/>
    <n v="98"/>
    <n v="106641.64"/>
    <s v="03-01-2025"/>
    <x v="8"/>
    <x v="4"/>
    <x v="2"/>
    <x v="2"/>
  </r>
  <r>
    <x v="12584"/>
    <x v="9"/>
    <x v="8342"/>
    <x v="26"/>
    <n v="8702.9699999999993"/>
    <n v="67"/>
    <n v="583098.99"/>
    <s v="03-01-2025"/>
    <x v="8"/>
    <x v="4"/>
    <x v="1"/>
    <x v="2"/>
  </r>
  <r>
    <x v="12585"/>
    <x v="27"/>
    <x v="2700"/>
    <x v="152"/>
    <n v="3705"/>
    <n v="68"/>
    <n v="251940"/>
    <s v="03-01-2025"/>
    <x v="8"/>
    <x v="4"/>
    <x v="2"/>
    <x v="2"/>
  </r>
  <r>
    <x v="12586"/>
    <x v="15"/>
    <x v="4129"/>
    <x v="190"/>
    <n v="6168.7"/>
    <n v="23"/>
    <n v="141880.1"/>
    <s v="04-01-2025"/>
    <x v="8"/>
    <x v="4"/>
    <x v="5"/>
    <x v="2"/>
  </r>
  <r>
    <x v="12587"/>
    <x v="32"/>
    <x v="7087"/>
    <x v="60"/>
    <n v="4184.38"/>
    <n v="54"/>
    <n v="225956.52"/>
    <s v="04-01-2025"/>
    <x v="8"/>
    <x v="4"/>
    <x v="1"/>
    <x v="2"/>
  </r>
  <r>
    <x v="12588"/>
    <x v="9"/>
    <x v="9939"/>
    <x v="134"/>
    <n v="9001.51"/>
    <n v="5"/>
    <n v="45007.55"/>
    <s v="04-01-2025"/>
    <x v="8"/>
    <x v="4"/>
    <x v="1"/>
    <x v="2"/>
  </r>
  <r>
    <x v="12589"/>
    <x v="3"/>
    <x v="9270"/>
    <x v="216"/>
    <n v="1728.71"/>
    <n v="51"/>
    <n v="88164.21"/>
    <s v="04-01-2025"/>
    <x v="8"/>
    <x v="4"/>
    <x v="3"/>
    <x v="2"/>
  </r>
  <r>
    <x v="12590"/>
    <x v="40"/>
    <x v="743"/>
    <x v="172"/>
    <n v="2819.29"/>
    <n v="83"/>
    <n v="234001.07"/>
    <s v="04-01-2025"/>
    <x v="8"/>
    <x v="4"/>
    <x v="3"/>
    <x v="2"/>
  </r>
  <r>
    <x v="12591"/>
    <x v="39"/>
    <x v="9940"/>
    <x v="59"/>
    <n v="8658.39"/>
    <n v="48"/>
    <n v="415602.72"/>
    <s v="04-01-2025"/>
    <x v="8"/>
    <x v="4"/>
    <x v="3"/>
    <x v="2"/>
  </r>
  <r>
    <x v="12592"/>
    <x v="43"/>
    <x v="9941"/>
    <x v="32"/>
    <n v="4550.4799999999996"/>
    <n v="71"/>
    <n v="323084.08"/>
    <s v="04-01-2025"/>
    <x v="8"/>
    <x v="4"/>
    <x v="2"/>
    <x v="2"/>
  </r>
  <r>
    <x v="12593"/>
    <x v="39"/>
    <x v="9942"/>
    <x v="162"/>
    <n v="7036.15"/>
    <n v="77"/>
    <n v="541783.55000000005"/>
    <s v="04-01-2025"/>
    <x v="8"/>
    <x v="4"/>
    <x v="3"/>
    <x v="2"/>
  </r>
  <r>
    <x v="12594"/>
    <x v="1"/>
    <x v="707"/>
    <x v="94"/>
    <n v="7241.93"/>
    <n v="45"/>
    <n v="325886.84999999998"/>
    <s v="04-01-2025"/>
    <x v="8"/>
    <x v="4"/>
    <x v="1"/>
    <x v="2"/>
  </r>
  <r>
    <x v="12595"/>
    <x v="20"/>
    <x v="4120"/>
    <x v="117"/>
    <n v="4241.95"/>
    <n v="44"/>
    <n v="186645.8"/>
    <s v="04-01-2025"/>
    <x v="8"/>
    <x v="4"/>
    <x v="0"/>
    <x v="2"/>
  </r>
  <r>
    <x v="12596"/>
    <x v="26"/>
    <x v="9943"/>
    <x v="211"/>
    <n v="3111.76"/>
    <n v="52"/>
    <n v="161811.51999999999"/>
    <s v="04-01-2025"/>
    <x v="8"/>
    <x v="4"/>
    <x v="1"/>
    <x v="2"/>
  </r>
  <r>
    <x v="12597"/>
    <x v="47"/>
    <x v="9944"/>
    <x v="201"/>
    <n v="1143.1199999999999"/>
    <n v="98"/>
    <n v="112025.76"/>
    <s v="04-01-2025"/>
    <x v="8"/>
    <x v="4"/>
    <x v="1"/>
    <x v="2"/>
  </r>
  <r>
    <x v="12598"/>
    <x v="7"/>
    <x v="9188"/>
    <x v="112"/>
    <n v="4597.95"/>
    <n v="1"/>
    <n v="4597.95"/>
    <s v="04-01-2025"/>
    <x v="8"/>
    <x v="4"/>
    <x v="0"/>
    <x v="2"/>
  </r>
  <r>
    <x v="12599"/>
    <x v="7"/>
    <x v="2174"/>
    <x v="104"/>
    <n v="9905.67"/>
    <n v="30"/>
    <n v="297170.09999999998"/>
    <s v="05-01-2025"/>
    <x v="8"/>
    <x v="4"/>
    <x v="0"/>
    <x v="2"/>
  </r>
  <r>
    <x v="329"/>
    <x v="14"/>
    <x v="9945"/>
    <x v="0"/>
    <n v="6434.33"/>
    <n v="7"/>
    <n v="45040.31"/>
    <s v="05-01-2025"/>
    <x v="8"/>
    <x v="4"/>
    <x v="3"/>
    <x v="2"/>
  </r>
  <r>
    <x v="12600"/>
    <x v="32"/>
    <x v="7469"/>
    <x v="221"/>
    <n v="3255.97"/>
    <n v="64"/>
    <n v="208382.07999999999"/>
    <s v="05-01-2025"/>
    <x v="8"/>
    <x v="4"/>
    <x v="1"/>
    <x v="2"/>
  </r>
  <r>
    <x v="12601"/>
    <x v="32"/>
    <x v="3265"/>
    <x v="221"/>
    <n v="7571.14"/>
    <n v="96"/>
    <n v="726829.44"/>
    <s v="05-01-2025"/>
    <x v="8"/>
    <x v="4"/>
    <x v="1"/>
    <x v="2"/>
  </r>
  <r>
    <x v="12602"/>
    <x v="4"/>
    <x v="5536"/>
    <x v="92"/>
    <n v="7852.75"/>
    <n v="47"/>
    <n v="369079.25"/>
    <s v="05-01-2025"/>
    <x v="8"/>
    <x v="4"/>
    <x v="3"/>
    <x v="2"/>
  </r>
  <r>
    <x v="12603"/>
    <x v="17"/>
    <x v="883"/>
    <x v="192"/>
    <n v="8245.42"/>
    <n v="57"/>
    <n v="469988.94"/>
    <s v="05-01-2025"/>
    <x v="8"/>
    <x v="4"/>
    <x v="2"/>
    <x v="2"/>
  </r>
  <r>
    <x v="12604"/>
    <x v="2"/>
    <x v="9555"/>
    <x v="8"/>
    <n v="3675.25"/>
    <n v="100"/>
    <n v="367525"/>
    <s v="05-01-2025"/>
    <x v="8"/>
    <x v="4"/>
    <x v="2"/>
    <x v="2"/>
  </r>
  <r>
    <x v="12605"/>
    <x v="8"/>
    <x v="3060"/>
    <x v="221"/>
    <n v="1784.37"/>
    <n v="75"/>
    <n v="133827.75"/>
    <s v="05-01-2025"/>
    <x v="8"/>
    <x v="4"/>
    <x v="3"/>
    <x v="2"/>
  </r>
  <r>
    <x v="12606"/>
    <x v="43"/>
    <x v="6962"/>
    <x v="52"/>
    <n v="490.05"/>
    <n v="50"/>
    <n v="24502.5"/>
    <s v="05-01-2025"/>
    <x v="8"/>
    <x v="4"/>
    <x v="2"/>
    <x v="2"/>
  </r>
  <r>
    <x v="12607"/>
    <x v="9"/>
    <x v="9946"/>
    <x v="25"/>
    <n v="4759.79"/>
    <n v="99"/>
    <n v="471219.21"/>
    <s v="05-01-2025"/>
    <x v="8"/>
    <x v="4"/>
    <x v="1"/>
    <x v="2"/>
  </r>
  <r>
    <x v="12608"/>
    <x v="25"/>
    <x v="9947"/>
    <x v="188"/>
    <n v="3868.9"/>
    <n v="29"/>
    <n v="112198.1"/>
    <s v="05-01-2025"/>
    <x v="8"/>
    <x v="4"/>
    <x v="2"/>
    <x v="2"/>
  </r>
  <r>
    <x v="12609"/>
    <x v="43"/>
    <x v="7165"/>
    <x v="109"/>
    <n v="8958.14"/>
    <n v="33"/>
    <n v="295618.62"/>
    <s v="05-01-2025"/>
    <x v="8"/>
    <x v="4"/>
    <x v="2"/>
    <x v="2"/>
  </r>
  <r>
    <x v="12610"/>
    <x v="41"/>
    <x v="1357"/>
    <x v="45"/>
    <n v="4825.18"/>
    <n v="28"/>
    <n v="135105.04"/>
    <s v="06-01-2025"/>
    <x v="8"/>
    <x v="4"/>
    <x v="5"/>
    <x v="2"/>
  </r>
  <r>
    <x v="12611"/>
    <x v="39"/>
    <x v="1529"/>
    <x v="194"/>
    <n v="7751.5"/>
    <n v="71"/>
    <n v="550356.5"/>
    <s v="06-01-2025"/>
    <x v="8"/>
    <x v="4"/>
    <x v="3"/>
    <x v="2"/>
  </r>
  <r>
    <x v="12612"/>
    <x v="29"/>
    <x v="9948"/>
    <x v="132"/>
    <n v="7731.77"/>
    <n v="96"/>
    <n v="742249.92"/>
    <s v="06-01-2025"/>
    <x v="8"/>
    <x v="4"/>
    <x v="4"/>
    <x v="2"/>
  </r>
  <r>
    <x v="12613"/>
    <x v="12"/>
    <x v="7280"/>
    <x v="184"/>
    <n v="1659.77"/>
    <n v="8"/>
    <n v="13278.16"/>
    <s v="06-01-2025"/>
    <x v="8"/>
    <x v="4"/>
    <x v="3"/>
    <x v="2"/>
  </r>
  <r>
    <x v="2514"/>
    <x v="24"/>
    <x v="2356"/>
    <x v="134"/>
    <n v="1315.86"/>
    <n v="88"/>
    <n v="115795.68"/>
    <s v="06-01-2025"/>
    <x v="8"/>
    <x v="4"/>
    <x v="3"/>
    <x v="2"/>
  </r>
  <r>
    <x v="12614"/>
    <x v="37"/>
    <x v="9949"/>
    <x v="106"/>
    <n v="3451.58"/>
    <n v="90"/>
    <n v="310642.2"/>
    <s v="06-01-2025"/>
    <x v="8"/>
    <x v="4"/>
    <x v="1"/>
    <x v="2"/>
  </r>
  <r>
    <x v="12615"/>
    <x v="13"/>
    <x v="9872"/>
    <x v="32"/>
    <n v="4748.09"/>
    <n v="10"/>
    <n v="47480.9"/>
    <s v="06-01-2025"/>
    <x v="8"/>
    <x v="4"/>
    <x v="4"/>
    <x v="2"/>
  </r>
  <r>
    <x v="12616"/>
    <x v="44"/>
    <x v="4780"/>
    <x v="52"/>
    <n v="8563.44"/>
    <n v="71"/>
    <n v="608004.24"/>
    <s v="06-01-2025"/>
    <x v="8"/>
    <x v="4"/>
    <x v="4"/>
    <x v="2"/>
  </r>
  <r>
    <x v="12617"/>
    <x v="2"/>
    <x v="9950"/>
    <x v="232"/>
    <n v="3533.96"/>
    <n v="11"/>
    <n v="38873.56"/>
    <s v="06-01-2025"/>
    <x v="8"/>
    <x v="4"/>
    <x v="2"/>
    <x v="2"/>
  </r>
  <r>
    <x v="12618"/>
    <x v="42"/>
    <x v="9951"/>
    <x v="183"/>
    <n v="3649.72"/>
    <n v="31"/>
    <n v="113141.32"/>
    <s v="06-01-2025"/>
    <x v="8"/>
    <x v="4"/>
    <x v="0"/>
    <x v="2"/>
  </r>
  <r>
    <x v="3579"/>
    <x v="17"/>
    <x v="9952"/>
    <x v="200"/>
    <n v="8451.26"/>
    <n v="75"/>
    <n v="633844.5"/>
    <s v="07-01-2025"/>
    <x v="8"/>
    <x v="4"/>
    <x v="2"/>
    <x v="2"/>
  </r>
  <r>
    <x v="12619"/>
    <x v="26"/>
    <x v="2823"/>
    <x v="186"/>
    <n v="1830.5"/>
    <n v="8"/>
    <n v="14644"/>
    <s v="07-01-2025"/>
    <x v="8"/>
    <x v="4"/>
    <x v="1"/>
    <x v="2"/>
  </r>
  <r>
    <x v="7154"/>
    <x v="33"/>
    <x v="6601"/>
    <x v="177"/>
    <n v="4283.22"/>
    <n v="3"/>
    <n v="12849.66"/>
    <s v="07-01-2025"/>
    <x v="8"/>
    <x v="4"/>
    <x v="1"/>
    <x v="2"/>
  </r>
  <r>
    <x v="1930"/>
    <x v="2"/>
    <x v="9953"/>
    <x v="27"/>
    <n v="5437.9"/>
    <n v="75"/>
    <n v="407842.5"/>
    <s v="07-01-2025"/>
    <x v="8"/>
    <x v="4"/>
    <x v="2"/>
    <x v="2"/>
  </r>
  <r>
    <x v="12620"/>
    <x v="32"/>
    <x v="2433"/>
    <x v="156"/>
    <n v="6097.57"/>
    <n v="71"/>
    <n v="432927.47"/>
    <s v="07-01-2025"/>
    <x v="8"/>
    <x v="4"/>
    <x v="1"/>
    <x v="2"/>
  </r>
  <r>
    <x v="12621"/>
    <x v="22"/>
    <x v="748"/>
    <x v="222"/>
    <n v="4617.34"/>
    <n v="46"/>
    <n v="212397.64"/>
    <s v="07-01-2025"/>
    <x v="8"/>
    <x v="4"/>
    <x v="1"/>
    <x v="2"/>
  </r>
  <r>
    <x v="12622"/>
    <x v="21"/>
    <x v="9954"/>
    <x v="122"/>
    <n v="8134.27"/>
    <n v="56"/>
    <n v="455519.12"/>
    <s v="07-01-2025"/>
    <x v="8"/>
    <x v="4"/>
    <x v="3"/>
    <x v="2"/>
  </r>
  <r>
    <x v="12623"/>
    <x v="28"/>
    <x v="2092"/>
    <x v="42"/>
    <n v="4381.38"/>
    <n v="97"/>
    <n v="424993.86"/>
    <s v="08-01-2025"/>
    <x v="8"/>
    <x v="4"/>
    <x v="2"/>
    <x v="2"/>
  </r>
  <r>
    <x v="12624"/>
    <x v="23"/>
    <x v="9955"/>
    <x v="86"/>
    <n v="8332.73"/>
    <n v="61"/>
    <n v="508296.53"/>
    <s v="08-01-2025"/>
    <x v="8"/>
    <x v="4"/>
    <x v="3"/>
    <x v="2"/>
  </r>
  <r>
    <x v="12625"/>
    <x v="29"/>
    <x v="9956"/>
    <x v="90"/>
    <n v="5349.97"/>
    <n v="77"/>
    <n v="411947.69"/>
    <s v="08-01-2025"/>
    <x v="8"/>
    <x v="4"/>
    <x v="4"/>
    <x v="2"/>
  </r>
  <r>
    <x v="12626"/>
    <x v="0"/>
    <x v="846"/>
    <x v="211"/>
    <n v="2377.36"/>
    <n v="18"/>
    <n v="42792.480000000003"/>
    <s v="08-01-2025"/>
    <x v="8"/>
    <x v="4"/>
    <x v="0"/>
    <x v="2"/>
  </r>
  <r>
    <x v="12627"/>
    <x v="32"/>
    <x v="1832"/>
    <x v="48"/>
    <n v="4265.5600000000004"/>
    <n v="51"/>
    <n v="217543.56"/>
    <s v="08-01-2025"/>
    <x v="8"/>
    <x v="4"/>
    <x v="1"/>
    <x v="2"/>
  </r>
  <r>
    <x v="12628"/>
    <x v="37"/>
    <x v="1298"/>
    <x v="46"/>
    <n v="7426.75"/>
    <n v="26"/>
    <n v="193095.5"/>
    <s v="08-01-2025"/>
    <x v="8"/>
    <x v="4"/>
    <x v="1"/>
    <x v="2"/>
  </r>
  <r>
    <x v="4978"/>
    <x v="36"/>
    <x v="9957"/>
    <x v="163"/>
    <n v="412.53"/>
    <n v="68"/>
    <n v="28052.04"/>
    <s v="08-01-2025"/>
    <x v="8"/>
    <x v="4"/>
    <x v="2"/>
    <x v="2"/>
  </r>
  <r>
    <x v="12629"/>
    <x v="44"/>
    <x v="9958"/>
    <x v="239"/>
    <n v="4306.79"/>
    <n v="33"/>
    <n v="142124.07"/>
    <s v="08-01-2025"/>
    <x v="8"/>
    <x v="4"/>
    <x v="4"/>
    <x v="2"/>
  </r>
  <r>
    <x v="12630"/>
    <x v="45"/>
    <x v="4284"/>
    <x v="213"/>
    <n v="5477.59"/>
    <n v="82"/>
    <n v="449162.38"/>
    <s v="08-01-2025"/>
    <x v="8"/>
    <x v="4"/>
    <x v="3"/>
    <x v="2"/>
  </r>
  <r>
    <x v="12631"/>
    <x v="21"/>
    <x v="2834"/>
    <x v="39"/>
    <n v="3166.03"/>
    <n v="48"/>
    <n v="151969.44"/>
    <s v="09-01-2025"/>
    <x v="8"/>
    <x v="4"/>
    <x v="3"/>
    <x v="2"/>
  </r>
  <r>
    <x v="12632"/>
    <x v="13"/>
    <x v="7982"/>
    <x v="241"/>
    <n v="3049.16"/>
    <n v="47"/>
    <n v="143310.51999999999"/>
    <s v="09-01-2025"/>
    <x v="8"/>
    <x v="4"/>
    <x v="4"/>
    <x v="2"/>
  </r>
  <r>
    <x v="12633"/>
    <x v="21"/>
    <x v="9959"/>
    <x v="77"/>
    <n v="5427.5"/>
    <n v="10"/>
    <n v="54275"/>
    <s v="09-01-2025"/>
    <x v="8"/>
    <x v="4"/>
    <x v="3"/>
    <x v="2"/>
  </r>
  <r>
    <x v="12634"/>
    <x v="44"/>
    <x v="2214"/>
    <x v="120"/>
    <n v="8428.7199999999993"/>
    <n v="53"/>
    <n v="446722.16"/>
    <s v="09-01-2025"/>
    <x v="8"/>
    <x v="4"/>
    <x v="4"/>
    <x v="2"/>
  </r>
  <r>
    <x v="7"/>
    <x v="23"/>
    <x v="9960"/>
    <x v="26"/>
    <n v="7545.82"/>
    <n v="75"/>
    <n v="565936.5"/>
    <s v="09-01-2025"/>
    <x v="8"/>
    <x v="4"/>
    <x v="3"/>
    <x v="2"/>
  </r>
  <r>
    <x v="12635"/>
    <x v="35"/>
    <x v="3540"/>
    <x v="39"/>
    <n v="869.89"/>
    <n v="85"/>
    <n v="73940.649999999994"/>
    <s v="09-01-2025"/>
    <x v="8"/>
    <x v="4"/>
    <x v="4"/>
    <x v="2"/>
  </r>
  <r>
    <x v="12636"/>
    <x v="44"/>
    <x v="1914"/>
    <x v="146"/>
    <n v="9982.91"/>
    <n v="44"/>
    <n v="439248.04"/>
    <s v="09-01-2025"/>
    <x v="8"/>
    <x v="4"/>
    <x v="4"/>
    <x v="2"/>
  </r>
  <r>
    <x v="12637"/>
    <x v="46"/>
    <x v="3270"/>
    <x v="236"/>
    <n v="5193.07"/>
    <n v="45"/>
    <n v="233688.15"/>
    <s v="09-01-2025"/>
    <x v="8"/>
    <x v="4"/>
    <x v="1"/>
    <x v="2"/>
  </r>
  <r>
    <x v="12638"/>
    <x v="1"/>
    <x v="1862"/>
    <x v="198"/>
    <n v="1909.17"/>
    <n v="87"/>
    <n v="166097.79"/>
    <s v="10-01-2025"/>
    <x v="8"/>
    <x v="4"/>
    <x v="1"/>
    <x v="2"/>
  </r>
  <r>
    <x v="12639"/>
    <x v="4"/>
    <x v="269"/>
    <x v="176"/>
    <n v="3430.99"/>
    <n v="36"/>
    <n v="123515.64"/>
    <s v="10-01-2025"/>
    <x v="8"/>
    <x v="4"/>
    <x v="3"/>
    <x v="2"/>
  </r>
  <r>
    <x v="12640"/>
    <x v="27"/>
    <x v="9961"/>
    <x v="118"/>
    <n v="5911.57"/>
    <n v="53"/>
    <n v="313313.21000000002"/>
    <s v="10-01-2025"/>
    <x v="8"/>
    <x v="4"/>
    <x v="2"/>
    <x v="2"/>
  </r>
  <r>
    <x v="12641"/>
    <x v="3"/>
    <x v="9962"/>
    <x v="217"/>
    <n v="4371.18"/>
    <n v="42"/>
    <n v="183589.56"/>
    <s v="10-01-2025"/>
    <x v="8"/>
    <x v="4"/>
    <x v="3"/>
    <x v="2"/>
  </r>
  <r>
    <x v="4369"/>
    <x v="33"/>
    <x v="788"/>
    <x v="101"/>
    <n v="7793.56"/>
    <n v="41"/>
    <n v="319535.96000000002"/>
    <s v="10-01-2025"/>
    <x v="8"/>
    <x v="4"/>
    <x v="1"/>
    <x v="2"/>
  </r>
  <r>
    <x v="12642"/>
    <x v="31"/>
    <x v="9963"/>
    <x v="159"/>
    <n v="9437.34"/>
    <n v="8"/>
    <n v="75498.720000000001"/>
    <s v="10-01-2025"/>
    <x v="8"/>
    <x v="4"/>
    <x v="2"/>
    <x v="2"/>
  </r>
  <r>
    <x v="12643"/>
    <x v="8"/>
    <x v="9964"/>
    <x v="97"/>
    <n v="1484.41"/>
    <n v="14"/>
    <n v="20781.740000000002"/>
    <s v="10-01-2025"/>
    <x v="8"/>
    <x v="4"/>
    <x v="3"/>
    <x v="2"/>
  </r>
  <r>
    <x v="12644"/>
    <x v="42"/>
    <x v="9965"/>
    <x v="93"/>
    <n v="9108.92"/>
    <n v="32"/>
    <n v="291485.44"/>
    <s v="10-01-2025"/>
    <x v="8"/>
    <x v="4"/>
    <x v="0"/>
    <x v="2"/>
  </r>
  <r>
    <x v="1504"/>
    <x v="20"/>
    <x v="8757"/>
    <x v="141"/>
    <n v="7730.53"/>
    <n v="70"/>
    <n v="541137.1"/>
    <s v="10-01-2025"/>
    <x v="8"/>
    <x v="4"/>
    <x v="0"/>
    <x v="2"/>
  </r>
  <r>
    <x v="12645"/>
    <x v="23"/>
    <x v="9966"/>
    <x v="201"/>
    <n v="3692.19"/>
    <n v="32"/>
    <n v="118150.08"/>
    <s v="11-01-2025"/>
    <x v="8"/>
    <x v="4"/>
    <x v="3"/>
    <x v="2"/>
  </r>
  <r>
    <x v="12646"/>
    <x v="6"/>
    <x v="9967"/>
    <x v="214"/>
    <n v="2277.33"/>
    <n v="31"/>
    <n v="70597.23"/>
    <s v="11-01-2025"/>
    <x v="8"/>
    <x v="4"/>
    <x v="4"/>
    <x v="2"/>
  </r>
  <r>
    <x v="12647"/>
    <x v="19"/>
    <x v="9968"/>
    <x v="95"/>
    <n v="3747.06"/>
    <n v="30"/>
    <n v="112411.8"/>
    <s v="11-01-2025"/>
    <x v="8"/>
    <x v="4"/>
    <x v="0"/>
    <x v="2"/>
  </r>
  <r>
    <x v="12648"/>
    <x v="12"/>
    <x v="6152"/>
    <x v="31"/>
    <n v="2663.48"/>
    <n v="78"/>
    <n v="207751.44"/>
    <s v="11-01-2025"/>
    <x v="8"/>
    <x v="4"/>
    <x v="3"/>
    <x v="2"/>
  </r>
  <r>
    <x v="12649"/>
    <x v="20"/>
    <x v="6947"/>
    <x v="19"/>
    <n v="8679.2999999999993"/>
    <n v="3"/>
    <n v="26037.9"/>
    <s v="11-01-2025"/>
    <x v="8"/>
    <x v="4"/>
    <x v="0"/>
    <x v="2"/>
  </r>
  <r>
    <x v="12650"/>
    <x v="25"/>
    <x v="9969"/>
    <x v="216"/>
    <n v="2694.7"/>
    <n v="25"/>
    <n v="67367.5"/>
    <s v="11-01-2025"/>
    <x v="8"/>
    <x v="4"/>
    <x v="2"/>
    <x v="2"/>
  </r>
  <r>
    <x v="8106"/>
    <x v="9"/>
    <x v="5879"/>
    <x v="172"/>
    <n v="411.44"/>
    <n v="62"/>
    <n v="25509.279999999999"/>
    <s v="11-01-2025"/>
    <x v="8"/>
    <x v="4"/>
    <x v="1"/>
    <x v="2"/>
  </r>
  <r>
    <x v="12651"/>
    <x v="0"/>
    <x v="9970"/>
    <x v="199"/>
    <n v="3703.28"/>
    <n v="28"/>
    <n v="103691.84"/>
    <s v="11-01-2025"/>
    <x v="8"/>
    <x v="4"/>
    <x v="0"/>
    <x v="2"/>
  </r>
  <r>
    <x v="12652"/>
    <x v="3"/>
    <x v="9971"/>
    <x v="204"/>
    <n v="3954.31"/>
    <n v="39"/>
    <n v="154218.09"/>
    <s v="11-01-2025"/>
    <x v="8"/>
    <x v="4"/>
    <x v="3"/>
    <x v="2"/>
  </r>
  <r>
    <x v="8198"/>
    <x v="5"/>
    <x v="9851"/>
    <x v="170"/>
    <n v="6336.44"/>
    <n v="40"/>
    <n v="253457.6"/>
    <s v="11-01-2025"/>
    <x v="8"/>
    <x v="4"/>
    <x v="4"/>
    <x v="2"/>
  </r>
  <r>
    <x v="12653"/>
    <x v="17"/>
    <x v="1001"/>
    <x v="185"/>
    <n v="2581.2399999999998"/>
    <n v="19"/>
    <n v="49043.56"/>
    <s v="11-01-2025"/>
    <x v="8"/>
    <x v="4"/>
    <x v="2"/>
    <x v="2"/>
  </r>
  <r>
    <x v="12654"/>
    <x v="11"/>
    <x v="9972"/>
    <x v="175"/>
    <n v="1077.9000000000001"/>
    <n v="57"/>
    <n v="61440.3"/>
    <s v="12-01-2025"/>
    <x v="8"/>
    <x v="4"/>
    <x v="2"/>
    <x v="2"/>
  </r>
  <r>
    <x v="12655"/>
    <x v="41"/>
    <x v="2449"/>
    <x v="221"/>
    <n v="2796.94"/>
    <n v="48"/>
    <n v="134253.12"/>
    <s v="12-01-2025"/>
    <x v="8"/>
    <x v="4"/>
    <x v="5"/>
    <x v="2"/>
  </r>
  <r>
    <x v="12656"/>
    <x v="29"/>
    <x v="7703"/>
    <x v="94"/>
    <n v="8195.89"/>
    <n v="51"/>
    <n v="417990.39"/>
    <s v="12-01-2025"/>
    <x v="8"/>
    <x v="4"/>
    <x v="4"/>
    <x v="2"/>
  </r>
  <r>
    <x v="12657"/>
    <x v="43"/>
    <x v="7319"/>
    <x v="67"/>
    <n v="6308.04"/>
    <n v="99"/>
    <n v="624495.96"/>
    <s v="12-01-2025"/>
    <x v="8"/>
    <x v="4"/>
    <x v="2"/>
    <x v="2"/>
  </r>
  <r>
    <x v="12658"/>
    <x v="28"/>
    <x v="9973"/>
    <x v="113"/>
    <n v="698.73"/>
    <n v="27"/>
    <n v="18865.71"/>
    <s v="12-01-2025"/>
    <x v="8"/>
    <x v="4"/>
    <x v="2"/>
    <x v="2"/>
  </r>
  <r>
    <x v="12659"/>
    <x v="34"/>
    <x v="9974"/>
    <x v="32"/>
    <n v="8215.7800000000007"/>
    <n v="76"/>
    <n v="624399.28"/>
    <s v="13-01-2025"/>
    <x v="8"/>
    <x v="4"/>
    <x v="4"/>
    <x v="2"/>
  </r>
  <r>
    <x v="12660"/>
    <x v="36"/>
    <x v="2596"/>
    <x v="82"/>
    <n v="7124.42"/>
    <n v="94"/>
    <n v="669695.48"/>
    <s v="13-01-2025"/>
    <x v="8"/>
    <x v="4"/>
    <x v="2"/>
    <x v="2"/>
  </r>
  <r>
    <x v="12661"/>
    <x v="0"/>
    <x v="9975"/>
    <x v="133"/>
    <n v="8796.41"/>
    <n v="81"/>
    <n v="712509.21"/>
    <s v="13-01-2025"/>
    <x v="8"/>
    <x v="4"/>
    <x v="0"/>
    <x v="2"/>
  </r>
  <r>
    <x v="12662"/>
    <x v="3"/>
    <x v="9976"/>
    <x v="141"/>
    <n v="7399.74"/>
    <n v="9"/>
    <n v="66597.66"/>
    <s v="13-01-2025"/>
    <x v="8"/>
    <x v="4"/>
    <x v="3"/>
    <x v="2"/>
  </r>
  <r>
    <x v="12663"/>
    <x v="41"/>
    <x v="9977"/>
    <x v="213"/>
    <n v="1878.96"/>
    <n v="96"/>
    <n v="180380.16"/>
    <s v="13-01-2025"/>
    <x v="8"/>
    <x v="4"/>
    <x v="5"/>
    <x v="2"/>
  </r>
  <r>
    <x v="12664"/>
    <x v="3"/>
    <x v="7808"/>
    <x v="192"/>
    <n v="7982.5"/>
    <n v="75"/>
    <n v="598687.5"/>
    <s v="13-01-2025"/>
    <x v="8"/>
    <x v="4"/>
    <x v="3"/>
    <x v="2"/>
  </r>
  <r>
    <x v="12665"/>
    <x v="24"/>
    <x v="9978"/>
    <x v="60"/>
    <n v="9337.68"/>
    <n v="33"/>
    <n v="308143.44"/>
    <s v="13-01-2025"/>
    <x v="8"/>
    <x v="4"/>
    <x v="3"/>
    <x v="2"/>
  </r>
  <r>
    <x v="12666"/>
    <x v="2"/>
    <x v="8504"/>
    <x v="241"/>
    <n v="3688.53"/>
    <n v="25"/>
    <n v="92213.25"/>
    <s v="13-01-2025"/>
    <x v="8"/>
    <x v="4"/>
    <x v="2"/>
    <x v="2"/>
  </r>
  <r>
    <x v="12667"/>
    <x v="3"/>
    <x v="9979"/>
    <x v="215"/>
    <n v="9859.32"/>
    <n v="16"/>
    <n v="157749.12"/>
    <s v="13-01-2025"/>
    <x v="8"/>
    <x v="4"/>
    <x v="3"/>
    <x v="2"/>
  </r>
  <r>
    <x v="12668"/>
    <x v="19"/>
    <x v="9980"/>
    <x v="35"/>
    <n v="7539.75"/>
    <n v="95"/>
    <n v="716276.25"/>
    <s v="14-01-2025"/>
    <x v="8"/>
    <x v="4"/>
    <x v="0"/>
    <x v="2"/>
  </r>
  <r>
    <x v="12669"/>
    <x v="19"/>
    <x v="1983"/>
    <x v="140"/>
    <n v="1636.47"/>
    <n v="38"/>
    <n v="62185.86"/>
    <s v="14-01-2025"/>
    <x v="8"/>
    <x v="4"/>
    <x v="0"/>
    <x v="2"/>
  </r>
  <r>
    <x v="12670"/>
    <x v="7"/>
    <x v="9981"/>
    <x v="122"/>
    <n v="4855.3999999999996"/>
    <n v="51"/>
    <n v="247625.4"/>
    <s v="14-01-2025"/>
    <x v="8"/>
    <x v="4"/>
    <x v="0"/>
    <x v="2"/>
  </r>
  <r>
    <x v="12671"/>
    <x v="42"/>
    <x v="9982"/>
    <x v="110"/>
    <n v="8035.67"/>
    <n v="45"/>
    <n v="361605.15"/>
    <s v="14-01-2025"/>
    <x v="8"/>
    <x v="4"/>
    <x v="0"/>
    <x v="2"/>
  </r>
  <r>
    <x v="12672"/>
    <x v="23"/>
    <x v="9983"/>
    <x v="138"/>
    <n v="9613.66"/>
    <n v="23"/>
    <n v="221114.18"/>
    <s v="14-01-2025"/>
    <x v="8"/>
    <x v="4"/>
    <x v="3"/>
    <x v="2"/>
  </r>
  <r>
    <x v="12673"/>
    <x v="7"/>
    <x v="3361"/>
    <x v="76"/>
    <n v="1024.6400000000001"/>
    <n v="45"/>
    <n v="46108.800000000003"/>
    <s v="14-01-2025"/>
    <x v="8"/>
    <x v="4"/>
    <x v="0"/>
    <x v="2"/>
  </r>
  <r>
    <x v="12674"/>
    <x v="41"/>
    <x v="9984"/>
    <x v="56"/>
    <n v="6274.56"/>
    <n v="49"/>
    <n v="307453.44"/>
    <s v="14-01-2025"/>
    <x v="8"/>
    <x v="4"/>
    <x v="5"/>
    <x v="2"/>
  </r>
  <r>
    <x v="12675"/>
    <x v="15"/>
    <x v="9985"/>
    <x v="199"/>
    <n v="4728.41"/>
    <n v="22"/>
    <n v="104025.02"/>
    <s v="14-01-2025"/>
    <x v="8"/>
    <x v="4"/>
    <x v="5"/>
    <x v="2"/>
  </r>
  <r>
    <x v="12676"/>
    <x v="14"/>
    <x v="5577"/>
    <x v="164"/>
    <n v="8551.6"/>
    <n v="34"/>
    <n v="290754.40000000002"/>
    <s v="14-01-2025"/>
    <x v="8"/>
    <x v="4"/>
    <x v="3"/>
    <x v="2"/>
  </r>
  <r>
    <x v="12677"/>
    <x v="23"/>
    <x v="9986"/>
    <x v="20"/>
    <n v="5234.59"/>
    <n v="79"/>
    <n v="413532.61"/>
    <s v="15-01-2025"/>
    <x v="8"/>
    <x v="4"/>
    <x v="3"/>
    <x v="2"/>
  </r>
  <r>
    <x v="12678"/>
    <x v="41"/>
    <x v="9987"/>
    <x v="43"/>
    <n v="8105.07"/>
    <n v="53"/>
    <n v="429568.71"/>
    <s v="15-01-2025"/>
    <x v="8"/>
    <x v="4"/>
    <x v="5"/>
    <x v="2"/>
  </r>
  <r>
    <x v="12679"/>
    <x v="11"/>
    <x v="4609"/>
    <x v="11"/>
    <n v="5143.8100000000004"/>
    <n v="47"/>
    <n v="241759.07"/>
    <s v="15-01-2025"/>
    <x v="8"/>
    <x v="4"/>
    <x v="2"/>
    <x v="2"/>
  </r>
  <r>
    <x v="12680"/>
    <x v="22"/>
    <x v="9988"/>
    <x v="49"/>
    <n v="8925.5"/>
    <n v="46"/>
    <n v="410573"/>
    <s v="15-01-2025"/>
    <x v="8"/>
    <x v="4"/>
    <x v="1"/>
    <x v="2"/>
  </r>
  <r>
    <x v="12681"/>
    <x v="39"/>
    <x v="9989"/>
    <x v="56"/>
    <n v="7858.92"/>
    <n v="82"/>
    <n v="644431.43999999994"/>
    <s v="15-01-2025"/>
    <x v="8"/>
    <x v="4"/>
    <x v="3"/>
    <x v="2"/>
  </r>
  <r>
    <x v="12682"/>
    <x v="9"/>
    <x v="9990"/>
    <x v="109"/>
    <n v="3113.87"/>
    <n v="67"/>
    <n v="208629.29"/>
    <s v="15-01-2025"/>
    <x v="8"/>
    <x v="4"/>
    <x v="1"/>
    <x v="2"/>
  </r>
  <r>
    <x v="12683"/>
    <x v="22"/>
    <x v="4006"/>
    <x v="18"/>
    <n v="9389.84"/>
    <n v="56"/>
    <n v="525831.04"/>
    <s v="15-01-2025"/>
    <x v="8"/>
    <x v="4"/>
    <x v="1"/>
    <x v="2"/>
  </r>
  <r>
    <x v="12684"/>
    <x v="12"/>
    <x v="1755"/>
    <x v="223"/>
    <n v="6199.86"/>
    <n v="39"/>
    <n v="241794.54"/>
    <s v="15-01-2025"/>
    <x v="8"/>
    <x v="4"/>
    <x v="3"/>
    <x v="2"/>
  </r>
  <r>
    <x v="12685"/>
    <x v="37"/>
    <x v="9991"/>
    <x v="31"/>
    <n v="4091.69"/>
    <n v="37"/>
    <n v="151392.53"/>
    <s v="15-01-2025"/>
    <x v="8"/>
    <x v="4"/>
    <x v="1"/>
    <x v="2"/>
  </r>
  <r>
    <x v="12686"/>
    <x v="5"/>
    <x v="8070"/>
    <x v="219"/>
    <n v="8605.76"/>
    <n v="6"/>
    <n v="51634.559999999998"/>
    <s v="15-01-2025"/>
    <x v="8"/>
    <x v="4"/>
    <x v="4"/>
    <x v="2"/>
  </r>
  <r>
    <x v="12687"/>
    <x v="35"/>
    <x v="3822"/>
    <x v="219"/>
    <n v="648.74"/>
    <n v="49"/>
    <n v="31788.26"/>
    <s v="15-01-2025"/>
    <x v="8"/>
    <x v="4"/>
    <x v="4"/>
    <x v="2"/>
  </r>
  <r>
    <x v="12688"/>
    <x v="37"/>
    <x v="9992"/>
    <x v="11"/>
    <n v="8653.64"/>
    <n v="29"/>
    <n v="250955.56"/>
    <s v="15-01-2025"/>
    <x v="8"/>
    <x v="4"/>
    <x v="1"/>
    <x v="2"/>
  </r>
  <r>
    <x v="12689"/>
    <x v="24"/>
    <x v="115"/>
    <x v="214"/>
    <n v="7213.66"/>
    <n v="54"/>
    <n v="389537.64"/>
    <s v="16-01-2025"/>
    <x v="8"/>
    <x v="4"/>
    <x v="3"/>
    <x v="2"/>
  </r>
  <r>
    <x v="9352"/>
    <x v="34"/>
    <x v="2000"/>
    <x v="212"/>
    <n v="1394.47"/>
    <n v="49"/>
    <n v="68329.03"/>
    <s v="16-01-2025"/>
    <x v="8"/>
    <x v="4"/>
    <x v="4"/>
    <x v="2"/>
  </r>
  <r>
    <x v="12690"/>
    <x v="38"/>
    <x v="9993"/>
    <x v="213"/>
    <n v="150.1"/>
    <n v="14"/>
    <n v="2101.4"/>
    <s v="16-01-2025"/>
    <x v="8"/>
    <x v="4"/>
    <x v="4"/>
    <x v="2"/>
  </r>
  <r>
    <x v="12691"/>
    <x v="43"/>
    <x v="115"/>
    <x v="188"/>
    <n v="390.82"/>
    <n v="14"/>
    <n v="5471.48"/>
    <s v="16-01-2025"/>
    <x v="8"/>
    <x v="4"/>
    <x v="2"/>
    <x v="2"/>
  </r>
  <r>
    <x v="12692"/>
    <x v="27"/>
    <x v="9994"/>
    <x v="91"/>
    <n v="9786.76"/>
    <n v="68"/>
    <n v="665499.68000000005"/>
    <s v="16-01-2025"/>
    <x v="8"/>
    <x v="4"/>
    <x v="2"/>
    <x v="2"/>
  </r>
  <r>
    <x v="12693"/>
    <x v="30"/>
    <x v="9995"/>
    <x v="192"/>
    <n v="7555.47"/>
    <n v="14"/>
    <n v="105776.58"/>
    <s v="16-01-2025"/>
    <x v="8"/>
    <x v="4"/>
    <x v="2"/>
    <x v="2"/>
  </r>
  <r>
    <x v="12694"/>
    <x v="35"/>
    <x v="9996"/>
    <x v="180"/>
    <n v="3213.3"/>
    <n v="15"/>
    <n v="48199.5"/>
    <s v="16-01-2025"/>
    <x v="8"/>
    <x v="4"/>
    <x v="4"/>
    <x v="2"/>
  </r>
  <r>
    <x v="12695"/>
    <x v="2"/>
    <x v="9997"/>
    <x v="42"/>
    <n v="7811.02"/>
    <n v="38"/>
    <n v="296818.76"/>
    <s v="17-01-2025"/>
    <x v="8"/>
    <x v="4"/>
    <x v="2"/>
    <x v="2"/>
  </r>
  <r>
    <x v="12696"/>
    <x v="8"/>
    <x v="9998"/>
    <x v="135"/>
    <n v="812.91"/>
    <n v="56"/>
    <n v="45522.96"/>
    <s v="17-01-2025"/>
    <x v="8"/>
    <x v="4"/>
    <x v="3"/>
    <x v="2"/>
  </r>
  <r>
    <x v="12697"/>
    <x v="41"/>
    <x v="9999"/>
    <x v="77"/>
    <n v="7072.15"/>
    <n v="13"/>
    <n v="91937.95"/>
    <s v="17-01-2025"/>
    <x v="8"/>
    <x v="4"/>
    <x v="5"/>
    <x v="2"/>
  </r>
  <r>
    <x v="12698"/>
    <x v="1"/>
    <x v="24"/>
    <x v="77"/>
    <n v="5620.04"/>
    <n v="60"/>
    <n v="337202.4"/>
    <s v="17-01-2025"/>
    <x v="8"/>
    <x v="4"/>
    <x v="1"/>
    <x v="2"/>
  </r>
  <r>
    <x v="12699"/>
    <x v="11"/>
    <x v="6191"/>
    <x v="16"/>
    <n v="9283.7900000000009"/>
    <n v="51"/>
    <n v="473473.29"/>
    <s v="17-01-2025"/>
    <x v="8"/>
    <x v="4"/>
    <x v="2"/>
    <x v="2"/>
  </r>
  <r>
    <x v="12700"/>
    <x v="0"/>
    <x v="6598"/>
    <x v="30"/>
    <n v="6670.53"/>
    <n v="64"/>
    <n v="426913.92"/>
    <s v="17-01-2025"/>
    <x v="8"/>
    <x v="4"/>
    <x v="0"/>
    <x v="2"/>
  </r>
  <r>
    <x v="12701"/>
    <x v="47"/>
    <x v="10000"/>
    <x v="151"/>
    <n v="9916.1"/>
    <n v="50"/>
    <n v="495805"/>
    <s v="17-01-2025"/>
    <x v="8"/>
    <x v="4"/>
    <x v="1"/>
    <x v="2"/>
  </r>
  <r>
    <x v="12702"/>
    <x v="43"/>
    <x v="194"/>
    <x v="232"/>
    <n v="8529.52"/>
    <n v="75"/>
    <n v="639714"/>
    <s v="17-01-2025"/>
    <x v="8"/>
    <x v="4"/>
    <x v="2"/>
    <x v="2"/>
  </r>
  <r>
    <x v="12703"/>
    <x v="30"/>
    <x v="6947"/>
    <x v="188"/>
    <n v="6393.3"/>
    <n v="11"/>
    <n v="70326.3"/>
    <s v="17-01-2025"/>
    <x v="8"/>
    <x v="4"/>
    <x v="2"/>
    <x v="2"/>
  </r>
  <r>
    <x v="12704"/>
    <x v="1"/>
    <x v="10001"/>
    <x v="56"/>
    <n v="2234.91"/>
    <n v="74"/>
    <n v="165383.34"/>
    <s v="17-01-2025"/>
    <x v="8"/>
    <x v="4"/>
    <x v="1"/>
    <x v="2"/>
  </r>
  <r>
    <x v="12705"/>
    <x v="25"/>
    <x v="10002"/>
    <x v="124"/>
    <n v="5862.86"/>
    <n v="73"/>
    <n v="427988.78"/>
    <s v="17-01-2025"/>
    <x v="8"/>
    <x v="4"/>
    <x v="2"/>
    <x v="2"/>
  </r>
  <r>
    <x v="12706"/>
    <x v="2"/>
    <x v="10003"/>
    <x v="63"/>
    <n v="8438.27"/>
    <n v="20"/>
    <n v="168765.4"/>
    <s v="17-01-2025"/>
    <x v="8"/>
    <x v="4"/>
    <x v="2"/>
    <x v="2"/>
  </r>
  <r>
    <x v="12707"/>
    <x v="9"/>
    <x v="10004"/>
    <x v="90"/>
    <n v="5428.73"/>
    <n v="12"/>
    <n v="65144.76"/>
    <s v="17-01-2025"/>
    <x v="8"/>
    <x v="4"/>
    <x v="1"/>
    <x v="2"/>
  </r>
  <r>
    <x v="12708"/>
    <x v="2"/>
    <x v="1499"/>
    <x v="190"/>
    <n v="2952.02"/>
    <n v="48"/>
    <n v="141696.95999999999"/>
    <s v="18-01-2025"/>
    <x v="8"/>
    <x v="4"/>
    <x v="2"/>
    <x v="2"/>
  </r>
  <r>
    <x v="12709"/>
    <x v="11"/>
    <x v="10005"/>
    <x v="127"/>
    <n v="754.34"/>
    <n v="77"/>
    <n v="58084.18"/>
    <s v="18-01-2025"/>
    <x v="8"/>
    <x v="4"/>
    <x v="2"/>
    <x v="2"/>
  </r>
  <r>
    <x v="12710"/>
    <x v="44"/>
    <x v="10006"/>
    <x v="153"/>
    <n v="432.89"/>
    <n v="47"/>
    <n v="20345.830000000002"/>
    <s v="18-01-2025"/>
    <x v="8"/>
    <x v="4"/>
    <x v="4"/>
    <x v="2"/>
  </r>
  <r>
    <x v="12711"/>
    <x v="7"/>
    <x v="10007"/>
    <x v="9"/>
    <n v="3843.66"/>
    <n v="63"/>
    <n v="242150.58"/>
    <s v="18-01-2025"/>
    <x v="8"/>
    <x v="4"/>
    <x v="0"/>
    <x v="2"/>
  </r>
  <r>
    <x v="12712"/>
    <x v="31"/>
    <x v="10008"/>
    <x v="224"/>
    <n v="1471.17"/>
    <n v="39"/>
    <n v="57375.63"/>
    <s v="18-01-2025"/>
    <x v="8"/>
    <x v="4"/>
    <x v="2"/>
    <x v="2"/>
  </r>
  <r>
    <x v="9712"/>
    <x v="20"/>
    <x v="2170"/>
    <x v="76"/>
    <n v="9501.8799999999992"/>
    <n v="30"/>
    <n v="285056.40000000002"/>
    <s v="18-01-2025"/>
    <x v="8"/>
    <x v="4"/>
    <x v="0"/>
    <x v="2"/>
  </r>
  <r>
    <x v="12713"/>
    <x v="19"/>
    <x v="1066"/>
    <x v="136"/>
    <n v="3386.7"/>
    <n v="15"/>
    <n v="50800.5"/>
    <s v="18-01-2025"/>
    <x v="8"/>
    <x v="4"/>
    <x v="0"/>
    <x v="2"/>
  </r>
  <r>
    <x v="12714"/>
    <x v="4"/>
    <x v="1069"/>
    <x v="8"/>
    <n v="2258.89"/>
    <n v="99"/>
    <n v="223630.11"/>
    <s v="18-01-2025"/>
    <x v="8"/>
    <x v="4"/>
    <x v="3"/>
    <x v="2"/>
  </r>
  <r>
    <x v="12715"/>
    <x v="35"/>
    <x v="2419"/>
    <x v="92"/>
    <n v="7334.19"/>
    <n v="52"/>
    <n v="381377.88"/>
    <s v="18-01-2025"/>
    <x v="8"/>
    <x v="4"/>
    <x v="4"/>
    <x v="2"/>
  </r>
  <r>
    <x v="12716"/>
    <x v="4"/>
    <x v="10009"/>
    <x v="12"/>
    <n v="5131.0200000000004"/>
    <n v="25"/>
    <n v="128275.5"/>
    <s v="18-01-2025"/>
    <x v="8"/>
    <x v="4"/>
    <x v="3"/>
    <x v="2"/>
  </r>
  <r>
    <x v="12717"/>
    <x v="3"/>
    <x v="10010"/>
    <x v="60"/>
    <n v="6455.8"/>
    <n v="34"/>
    <n v="219497.2"/>
    <s v="18-01-2025"/>
    <x v="8"/>
    <x v="4"/>
    <x v="3"/>
    <x v="2"/>
  </r>
  <r>
    <x v="12718"/>
    <x v="10"/>
    <x v="7747"/>
    <x v="38"/>
    <n v="8846.7099999999991"/>
    <n v="83"/>
    <n v="734276.93"/>
    <s v="19-01-2025"/>
    <x v="8"/>
    <x v="4"/>
    <x v="4"/>
    <x v="2"/>
  </r>
  <r>
    <x v="12719"/>
    <x v="34"/>
    <x v="10011"/>
    <x v="107"/>
    <n v="4482.2700000000004"/>
    <n v="44"/>
    <n v="197219.88"/>
    <s v="19-01-2025"/>
    <x v="8"/>
    <x v="4"/>
    <x v="4"/>
    <x v="2"/>
  </r>
  <r>
    <x v="12720"/>
    <x v="18"/>
    <x v="10012"/>
    <x v="61"/>
    <n v="512.04999999999995"/>
    <n v="44"/>
    <n v="22530.2"/>
    <s v="19-01-2025"/>
    <x v="8"/>
    <x v="4"/>
    <x v="1"/>
    <x v="2"/>
  </r>
  <r>
    <x v="2858"/>
    <x v="0"/>
    <x v="10013"/>
    <x v="111"/>
    <n v="6872.55"/>
    <n v="73"/>
    <n v="501696.15"/>
    <s v="19-01-2025"/>
    <x v="8"/>
    <x v="4"/>
    <x v="0"/>
    <x v="2"/>
  </r>
  <r>
    <x v="12721"/>
    <x v="41"/>
    <x v="10014"/>
    <x v="129"/>
    <n v="3789.23"/>
    <n v="55"/>
    <n v="208407.65"/>
    <s v="19-01-2025"/>
    <x v="8"/>
    <x v="4"/>
    <x v="5"/>
    <x v="2"/>
  </r>
  <r>
    <x v="12722"/>
    <x v="14"/>
    <x v="10015"/>
    <x v="58"/>
    <n v="6987.92"/>
    <n v="18"/>
    <n v="125782.56"/>
    <s v="20-01-2025"/>
    <x v="8"/>
    <x v="4"/>
    <x v="3"/>
    <x v="2"/>
  </r>
  <r>
    <x v="12723"/>
    <x v="3"/>
    <x v="3030"/>
    <x v="105"/>
    <n v="2177.16"/>
    <n v="85"/>
    <n v="185058.6"/>
    <s v="20-01-2025"/>
    <x v="8"/>
    <x v="4"/>
    <x v="3"/>
    <x v="2"/>
  </r>
  <r>
    <x v="3515"/>
    <x v="23"/>
    <x v="10016"/>
    <x v="88"/>
    <n v="6285.61"/>
    <n v="45"/>
    <n v="282852.45"/>
    <s v="20-01-2025"/>
    <x v="8"/>
    <x v="4"/>
    <x v="3"/>
    <x v="2"/>
  </r>
  <r>
    <x v="12724"/>
    <x v="45"/>
    <x v="10017"/>
    <x v="50"/>
    <n v="3879.11"/>
    <n v="8"/>
    <n v="31032.880000000001"/>
    <s v="20-01-2025"/>
    <x v="8"/>
    <x v="4"/>
    <x v="3"/>
    <x v="2"/>
  </r>
  <r>
    <x v="12725"/>
    <x v="18"/>
    <x v="4512"/>
    <x v="204"/>
    <n v="1290.05"/>
    <n v="97"/>
    <n v="125134.85"/>
    <s v="20-01-2025"/>
    <x v="8"/>
    <x v="4"/>
    <x v="1"/>
    <x v="2"/>
  </r>
  <r>
    <x v="12726"/>
    <x v="9"/>
    <x v="10018"/>
    <x v="141"/>
    <n v="9290.41"/>
    <n v="20"/>
    <n v="185808.2"/>
    <s v="20-01-2025"/>
    <x v="8"/>
    <x v="4"/>
    <x v="1"/>
    <x v="2"/>
  </r>
  <r>
    <x v="12727"/>
    <x v="46"/>
    <x v="10019"/>
    <x v="39"/>
    <n v="8693.7999999999993"/>
    <n v="18"/>
    <n v="156488.4"/>
    <s v="20-01-2025"/>
    <x v="8"/>
    <x v="4"/>
    <x v="1"/>
    <x v="2"/>
  </r>
  <r>
    <x v="11716"/>
    <x v="35"/>
    <x v="1983"/>
    <x v="107"/>
    <n v="9981.6200000000008"/>
    <n v="84"/>
    <n v="838456.08"/>
    <s v="20-01-2025"/>
    <x v="8"/>
    <x v="4"/>
    <x v="4"/>
    <x v="2"/>
  </r>
  <r>
    <x v="12728"/>
    <x v="30"/>
    <x v="10020"/>
    <x v="167"/>
    <n v="9212.2800000000007"/>
    <n v="34"/>
    <n v="313217.52"/>
    <s v="20-01-2025"/>
    <x v="8"/>
    <x v="4"/>
    <x v="2"/>
    <x v="2"/>
  </r>
  <r>
    <x v="12729"/>
    <x v="23"/>
    <x v="1218"/>
    <x v="200"/>
    <n v="3339.44"/>
    <n v="90"/>
    <n v="300549.59999999998"/>
    <s v="20-01-2025"/>
    <x v="8"/>
    <x v="4"/>
    <x v="3"/>
    <x v="2"/>
  </r>
  <r>
    <x v="12730"/>
    <x v="27"/>
    <x v="10021"/>
    <x v="64"/>
    <n v="415.5"/>
    <n v="52"/>
    <n v="21606"/>
    <s v="20-01-2025"/>
    <x v="8"/>
    <x v="4"/>
    <x v="2"/>
    <x v="2"/>
  </r>
  <r>
    <x v="12731"/>
    <x v="15"/>
    <x v="10022"/>
    <x v="93"/>
    <n v="3640.77"/>
    <n v="44"/>
    <n v="160193.88"/>
    <s v="21-01-2025"/>
    <x v="8"/>
    <x v="4"/>
    <x v="5"/>
    <x v="2"/>
  </r>
  <r>
    <x v="12732"/>
    <x v="6"/>
    <x v="10023"/>
    <x v="176"/>
    <n v="7592.23"/>
    <n v="58"/>
    <n v="440349.34"/>
    <s v="21-01-2025"/>
    <x v="8"/>
    <x v="4"/>
    <x v="4"/>
    <x v="2"/>
  </r>
  <r>
    <x v="12637"/>
    <x v="18"/>
    <x v="10024"/>
    <x v="73"/>
    <n v="5388.83"/>
    <n v="86"/>
    <n v="463439.38"/>
    <s v="21-01-2025"/>
    <x v="8"/>
    <x v="4"/>
    <x v="1"/>
    <x v="2"/>
  </r>
  <r>
    <x v="5169"/>
    <x v="29"/>
    <x v="10025"/>
    <x v="54"/>
    <n v="3253.04"/>
    <n v="89"/>
    <n v="289520.56"/>
    <s v="21-01-2025"/>
    <x v="8"/>
    <x v="4"/>
    <x v="4"/>
    <x v="2"/>
  </r>
  <r>
    <x v="12733"/>
    <x v="16"/>
    <x v="1318"/>
    <x v="43"/>
    <n v="8533.74"/>
    <n v="33"/>
    <n v="281613.42"/>
    <s v="21-01-2025"/>
    <x v="8"/>
    <x v="4"/>
    <x v="4"/>
    <x v="2"/>
  </r>
  <r>
    <x v="12734"/>
    <x v="35"/>
    <x v="4168"/>
    <x v="235"/>
    <n v="8700.89"/>
    <n v="15"/>
    <n v="130513.35"/>
    <s v="21-01-2025"/>
    <x v="8"/>
    <x v="4"/>
    <x v="4"/>
    <x v="2"/>
  </r>
  <r>
    <x v="12735"/>
    <x v="18"/>
    <x v="2718"/>
    <x v="78"/>
    <n v="6828.17"/>
    <n v="33"/>
    <n v="225329.61"/>
    <s v="21-01-2025"/>
    <x v="8"/>
    <x v="4"/>
    <x v="1"/>
    <x v="2"/>
  </r>
  <r>
    <x v="12736"/>
    <x v="31"/>
    <x v="10026"/>
    <x v="159"/>
    <n v="5746.75"/>
    <n v="44"/>
    <n v="252857"/>
    <s v="21-01-2025"/>
    <x v="8"/>
    <x v="4"/>
    <x v="2"/>
    <x v="2"/>
  </r>
  <r>
    <x v="12737"/>
    <x v="37"/>
    <x v="10027"/>
    <x v="159"/>
    <n v="5887.14"/>
    <n v="90"/>
    <n v="529842.6"/>
    <s v="21-01-2025"/>
    <x v="8"/>
    <x v="4"/>
    <x v="1"/>
    <x v="2"/>
  </r>
  <r>
    <x v="12738"/>
    <x v="35"/>
    <x v="3783"/>
    <x v="79"/>
    <n v="1374.86"/>
    <n v="20"/>
    <n v="27497.200000000001"/>
    <s v="21-01-2025"/>
    <x v="8"/>
    <x v="4"/>
    <x v="4"/>
    <x v="2"/>
  </r>
  <r>
    <x v="12739"/>
    <x v="9"/>
    <x v="1501"/>
    <x v="231"/>
    <n v="8072.5"/>
    <n v="51"/>
    <n v="411697.5"/>
    <s v="21-01-2025"/>
    <x v="8"/>
    <x v="4"/>
    <x v="1"/>
    <x v="2"/>
  </r>
  <r>
    <x v="12740"/>
    <x v="44"/>
    <x v="10028"/>
    <x v="89"/>
    <n v="2905.86"/>
    <n v="50"/>
    <n v="145293"/>
    <s v="22-01-2025"/>
    <x v="8"/>
    <x v="4"/>
    <x v="4"/>
    <x v="2"/>
  </r>
  <r>
    <x v="12741"/>
    <x v="47"/>
    <x v="1501"/>
    <x v="233"/>
    <n v="5440.06"/>
    <n v="61"/>
    <n v="331843.65999999997"/>
    <s v="22-01-2025"/>
    <x v="8"/>
    <x v="4"/>
    <x v="1"/>
    <x v="2"/>
  </r>
  <r>
    <x v="12742"/>
    <x v="0"/>
    <x v="652"/>
    <x v="111"/>
    <n v="5398.87"/>
    <n v="37"/>
    <n v="199758.19"/>
    <s v="22-01-2025"/>
    <x v="8"/>
    <x v="4"/>
    <x v="0"/>
    <x v="2"/>
  </r>
  <r>
    <x v="12743"/>
    <x v="5"/>
    <x v="1098"/>
    <x v="157"/>
    <n v="5398.02"/>
    <n v="1"/>
    <n v="5398.02"/>
    <s v="22-01-2025"/>
    <x v="8"/>
    <x v="4"/>
    <x v="4"/>
    <x v="2"/>
  </r>
  <r>
    <x v="12744"/>
    <x v="31"/>
    <x v="10029"/>
    <x v="68"/>
    <n v="2388.48"/>
    <n v="72"/>
    <n v="171970.56"/>
    <s v="22-01-2025"/>
    <x v="8"/>
    <x v="4"/>
    <x v="2"/>
    <x v="2"/>
  </r>
  <r>
    <x v="2076"/>
    <x v="23"/>
    <x v="2025"/>
    <x v="143"/>
    <n v="9956.01"/>
    <n v="86"/>
    <n v="856216.86"/>
    <s v="22-01-2025"/>
    <x v="8"/>
    <x v="4"/>
    <x v="3"/>
    <x v="2"/>
  </r>
  <r>
    <x v="12745"/>
    <x v="38"/>
    <x v="2909"/>
    <x v="35"/>
    <n v="7119.08"/>
    <n v="12"/>
    <n v="85428.96"/>
    <s v="22-01-2025"/>
    <x v="8"/>
    <x v="4"/>
    <x v="4"/>
    <x v="2"/>
  </r>
  <r>
    <x v="12746"/>
    <x v="45"/>
    <x v="10030"/>
    <x v="174"/>
    <n v="7998.97"/>
    <n v="81"/>
    <n v="647916.56999999995"/>
    <s v="22-01-2025"/>
    <x v="8"/>
    <x v="4"/>
    <x v="3"/>
    <x v="2"/>
  </r>
  <r>
    <x v="12747"/>
    <x v="25"/>
    <x v="2168"/>
    <x v="133"/>
    <n v="3357.79"/>
    <n v="21"/>
    <n v="70513.59"/>
    <s v="22-01-2025"/>
    <x v="8"/>
    <x v="4"/>
    <x v="2"/>
    <x v="2"/>
  </r>
  <r>
    <x v="12748"/>
    <x v="7"/>
    <x v="10031"/>
    <x v="196"/>
    <n v="9576.66"/>
    <n v="27"/>
    <n v="258569.82"/>
    <s v="22-01-2025"/>
    <x v="8"/>
    <x v="4"/>
    <x v="0"/>
    <x v="2"/>
  </r>
  <r>
    <x v="12749"/>
    <x v="43"/>
    <x v="10032"/>
    <x v="23"/>
    <n v="1304.72"/>
    <n v="22"/>
    <n v="28703.84"/>
    <s v="22-01-2025"/>
    <x v="8"/>
    <x v="4"/>
    <x v="2"/>
    <x v="2"/>
  </r>
  <r>
    <x v="12750"/>
    <x v="23"/>
    <x v="10033"/>
    <x v="192"/>
    <n v="2245.27"/>
    <n v="62"/>
    <n v="139206.74"/>
    <s v="22-01-2025"/>
    <x v="8"/>
    <x v="4"/>
    <x v="3"/>
    <x v="2"/>
  </r>
  <r>
    <x v="9305"/>
    <x v="32"/>
    <x v="10034"/>
    <x v="159"/>
    <n v="2588.1999999999998"/>
    <n v="1"/>
    <n v="2588.1999999999998"/>
    <s v="23-01-2025"/>
    <x v="8"/>
    <x v="4"/>
    <x v="1"/>
    <x v="2"/>
  </r>
  <r>
    <x v="12751"/>
    <x v="19"/>
    <x v="2125"/>
    <x v="60"/>
    <n v="6204.96"/>
    <n v="77"/>
    <n v="477781.92"/>
    <s v="23-01-2025"/>
    <x v="8"/>
    <x v="4"/>
    <x v="0"/>
    <x v="2"/>
  </r>
  <r>
    <x v="9644"/>
    <x v="42"/>
    <x v="10035"/>
    <x v="95"/>
    <n v="2240.58"/>
    <n v="30"/>
    <n v="67217.399999999994"/>
    <s v="23-01-2025"/>
    <x v="8"/>
    <x v="4"/>
    <x v="0"/>
    <x v="2"/>
  </r>
  <r>
    <x v="9371"/>
    <x v="23"/>
    <x v="10036"/>
    <x v="240"/>
    <n v="5118.57"/>
    <n v="98"/>
    <n v="501619.86"/>
    <s v="23-01-2025"/>
    <x v="8"/>
    <x v="4"/>
    <x v="3"/>
    <x v="2"/>
  </r>
  <r>
    <x v="12752"/>
    <x v="44"/>
    <x v="10037"/>
    <x v="35"/>
    <n v="5581.08"/>
    <n v="89"/>
    <n v="496716.12"/>
    <s v="23-01-2025"/>
    <x v="8"/>
    <x v="4"/>
    <x v="4"/>
    <x v="2"/>
  </r>
  <r>
    <x v="12753"/>
    <x v="8"/>
    <x v="10038"/>
    <x v="106"/>
    <n v="1274.93"/>
    <n v="38"/>
    <n v="48447.34"/>
    <s v="23-01-2025"/>
    <x v="8"/>
    <x v="4"/>
    <x v="3"/>
    <x v="2"/>
  </r>
  <r>
    <x v="12754"/>
    <x v="38"/>
    <x v="10039"/>
    <x v="133"/>
    <n v="3609.38"/>
    <n v="56"/>
    <n v="202125.28"/>
    <s v="23-01-2025"/>
    <x v="8"/>
    <x v="4"/>
    <x v="4"/>
    <x v="2"/>
  </r>
  <r>
    <x v="12755"/>
    <x v="45"/>
    <x v="2719"/>
    <x v="148"/>
    <n v="4793.9799999999996"/>
    <n v="85"/>
    <n v="407488.3"/>
    <s v="23-01-2025"/>
    <x v="8"/>
    <x v="4"/>
    <x v="3"/>
    <x v="2"/>
  </r>
  <r>
    <x v="12756"/>
    <x v="46"/>
    <x v="78"/>
    <x v="212"/>
    <n v="6861.61"/>
    <n v="47"/>
    <n v="322495.67"/>
    <s v="23-01-2025"/>
    <x v="8"/>
    <x v="4"/>
    <x v="1"/>
    <x v="2"/>
  </r>
  <r>
    <x v="12757"/>
    <x v="27"/>
    <x v="2671"/>
    <x v="4"/>
    <n v="7330.9"/>
    <n v="85"/>
    <n v="623126.5"/>
    <s v="23-01-2025"/>
    <x v="8"/>
    <x v="4"/>
    <x v="2"/>
    <x v="2"/>
  </r>
  <r>
    <x v="12758"/>
    <x v="0"/>
    <x v="1576"/>
    <x v="71"/>
    <n v="5399.86"/>
    <n v="69"/>
    <n v="372590.34"/>
    <s v="23-01-2025"/>
    <x v="8"/>
    <x v="4"/>
    <x v="0"/>
    <x v="2"/>
  </r>
  <r>
    <x v="12759"/>
    <x v="5"/>
    <x v="124"/>
    <x v="209"/>
    <n v="1709.02"/>
    <n v="18"/>
    <n v="30762.36"/>
    <s v="23-01-2025"/>
    <x v="8"/>
    <x v="4"/>
    <x v="4"/>
    <x v="2"/>
  </r>
  <r>
    <x v="12760"/>
    <x v="0"/>
    <x v="10040"/>
    <x v="226"/>
    <n v="6107.18"/>
    <n v="76"/>
    <n v="464145.68"/>
    <s v="24-01-2025"/>
    <x v="8"/>
    <x v="4"/>
    <x v="0"/>
    <x v="2"/>
  </r>
  <r>
    <x v="12761"/>
    <x v="14"/>
    <x v="2717"/>
    <x v="171"/>
    <n v="2575.83"/>
    <n v="43"/>
    <n v="110760.69"/>
    <s v="24-01-2025"/>
    <x v="8"/>
    <x v="4"/>
    <x v="3"/>
    <x v="2"/>
  </r>
  <r>
    <x v="12762"/>
    <x v="1"/>
    <x v="10041"/>
    <x v="4"/>
    <n v="7867.53"/>
    <n v="71"/>
    <n v="558594.63"/>
    <s v="24-01-2025"/>
    <x v="8"/>
    <x v="4"/>
    <x v="1"/>
    <x v="2"/>
  </r>
  <r>
    <x v="500"/>
    <x v="18"/>
    <x v="10042"/>
    <x v="40"/>
    <n v="8903.5300000000007"/>
    <n v="86"/>
    <n v="765703.58"/>
    <s v="24-01-2025"/>
    <x v="8"/>
    <x v="4"/>
    <x v="1"/>
    <x v="2"/>
  </r>
  <r>
    <x v="3856"/>
    <x v="43"/>
    <x v="10043"/>
    <x v="127"/>
    <n v="922.93"/>
    <n v="64"/>
    <n v="59067.519999999997"/>
    <s v="24-01-2025"/>
    <x v="8"/>
    <x v="4"/>
    <x v="2"/>
    <x v="2"/>
  </r>
  <r>
    <x v="12763"/>
    <x v="37"/>
    <x v="7878"/>
    <x v="120"/>
    <n v="386.04"/>
    <n v="15"/>
    <n v="5790.6"/>
    <s v="24-01-2025"/>
    <x v="8"/>
    <x v="4"/>
    <x v="1"/>
    <x v="2"/>
  </r>
  <r>
    <x v="679"/>
    <x v="10"/>
    <x v="10044"/>
    <x v="193"/>
    <n v="6951.88"/>
    <n v="65"/>
    <n v="451872.2"/>
    <s v="24-01-2025"/>
    <x v="8"/>
    <x v="4"/>
    <x v="4"/>
    <x v="2"/>
  </r>
  <r>
    <x v="8661"/>
    <x v="5"/>
    <x v="10045"/>
    <x v="42"/>
    <n v="617.26"/>
    <n v="10"/>
    <n v="6172.6"/>
    <s v="25-01-2025"/>
    <x v="8"/>
    <x v="4"/>
    <x v="4"/>
    <x v="2"/>
  </r>
  <r>
    <x v="12764"/>
    <x v="32"/>
    <x v="10046"/>
    <x v="208"/>
    <n v="1578.73"/>
    <n v="18"/>
    <n v="28417.14"/>
    <s v="25-01-2025"/>
    <x v="8"/>
    <x v="4"/>
    <x v="1"/>
    <x v="2"/>
  </r>
  <r>
    <x v="12765"/>
    <x v="40"/>
    <x v="3594"/>
    <x v="190"/>
    <n v="2653.69"/>
    <n v="71"/>
    <n v="188411.99"/>
    <s v="25-01-2025"/>
    <x v="8"/>
    <x v="4"/>
    <x v="3"/>
    <x v="2"/>
  </r>
  <r>
    <x v="4074"/>
    <x v="15"/>
    <x v="10047"/>
    <x v="29"/>
    <n v="1412.71"/>
    <n v="97"/>
    <n v="137032.87"/>
    <s v="25-01-2025"/>
    <x v="8"/>
    <x v="4"/>
    <x v="5"/>
    <x v="2"/>
  </r>
  <r>
    <x v="12766"/>
    <x v="14"/>
    <x v="10048"/>
    <x v="111"/>
    <n v="2012.31"/>
    <n v="14"/>
    <n v="28172.34"/>
    <s v="25-01-2025"/>
    <x v="8"/>
    <x v="4"/>
    <x v="3"/>
    <x v="2"/>
  </r>
  <r>
    <x v="12767"/>
    <x v="35"/>
    <x v="10049"/>
    <x v="83"/>
    <n v="5928.38"/>
    <n v="84"/>
    <n v="497983.92"/>
    <s v="25-01-2025"/>
    <x v="8"/>
    <x v="4"/>
    <x v="4"/>
    <x v="2"/>
  </r>
  <r>
    <x v="12768"/>
    <x v="36"/>
    <x v="1280"/>
    <x v="17"/>
    <n v="1702.79"/>
    <n v="64"/>
    <n v="108978.56"/>
    <s v="25-01-2025"/>
    <x v="8"/>
    <x v="4"/>
    <x v="2"/>
    <x v="2"/>
  </r>
  <r>
    <x v="12769"/>
    <x v="35"/>
    <x v="485"/>
    <x v="62"/>
    <n v="908.19"/>
    <n v="82"/>
    <n v="74471.58"/>
    <s v="25-01-2025"/>
    <x v="8"/>
    <x v="4"/>
    <x v="4"/>
    <x v="2"/>
  </r>
  <r>
    <x v="2032"/>
    <x v="42"/>
    <x v="10050"/>
    <x v="214"/>
    <n v="3871.78"/>
    <n v="54"/>
    <n v="209076.12"/>
    <s v="26-01-2025"/>
    <x v="8"/>
    <x v="4"/>
    <x v="0"/>
    <x v="2"/>
  </r>
  <r>
    <x v="12770"/>
    <x v="30"/>
    <x v="9661"/>
    <x v="145"/>
    <n v="8004.7"/>
    <n v="82"/>
    <n v="656385.4"/>
    <s v="26-01-2025"/>
    <x v="8"/>
    <x v="4"/>
    <x v="2"/>
    <x v="2"/>
  </r>
  <r>
    <x v="12771"/>
    <x v="45"/>
    <x v="10051"/>
    <x v="58"/>
    <n v="7326.49"/>
    <n v="72"/>
    <n v="527507.28"/>
    <s v="26-01-2025"/>
    <x v="8"/>
    <x v="4"/>
    <x v="3"/>
    <x v="2"/>
  </r>
  <r>
    <x v="12772"/>
    <x v="40"/>
    <x v="7371"/>
    <x v="36"/>
    <n v="7066.1"/>
    <n v="54"/>
    <n v="381569.4"/>
    <s v="26-01-2025"/>
    <x v="8"/>
    <x v="4"/>
    <x v="3"/>
    <x v="2"/>
  </r>
  <r>
    <x v="12773"/>
    <x v="36"/>
    <x v="10052"/>
    <x v="171"/>
    <n v="9502.7099999999991"/>
    <n v="20"/>
    <n v="190054.2"/>
    <s v="26-01-2025"/>
    <x v="8"/>
    <x v="4"/>
    <x v="2"/>
    <x v="2"/>
  </r>
  <r>
    <x v="12774"/>
    <x v="45"/>
    <x v="2531"/>
    <x v="95"/>
    <n v="4768.6099999999997"/>
    <n v="23"/>
    <n v="109678.03"/>
    <s v="26-01-2025"/>
    <x v="8"/>
    <x v="4"/>
    <x v="3"/>
    <x v="2"/>
  </r>
  <r>
    <x v="12775"/>
    <x v="8"/>
    <x v="10053"/>
    <x v="22"/>
    <n v="3830.06"/>
    <n v="83"/>
    <n v="317894.98"/>
    <s v="26-01-2025"/>
    <x v="8"/>
    <x v="4"/>
    <x v="3"/>
    <x v="2"/>
  </r>
  <r>
    <x v="12776"/>
    <x v="44"/>
    <x v="10054"/>
    <x v="121"/>
    <n v="5859.8"/>
    <n v="15"/>
    <n v="87897"/>
    <s v="27-01-2025"/>
    <x v="8"/>
    <x v="4"/>
    <x v="4"/>
    <x v="2"/>
  </r>
  <r>
    <x v="12777"/>
    <x v="2"/>
    <x v="9919"/>
    <x v="210"/>
    <n v="7073.55"/>
    <n v="44"/>
    <n v="311236.2"/>
    <s v="27-01-2025"/>
    <x v="8"/>
    <x v="4"/>
    <x v="2"/>
    <x v="2"/>
  </r>
  <r>
    <x v="12778"/>
    <x v="32"/>
    <x v="10055"/>
    <x v="2"/>
    <n v="2484.25"/>
    <n v="3"/>
    <n v="7452.75"/>
    <s v="27-01-2025"/>
    <x v="8"/>
    <x v="4"/>
    <x v="1"/>
    <x v="2"/>
  </r>
  <r>
    <x v="1376"/>
    <x v="2"/>
    <x v="10056"/>
    <x v="186"/>
    <n v="1293.93"/>
    <n v="62"/>
    <n v="80223.66"/>
    <s v="27-01-2025"/>
    <x v="8"/>
    <x v="4"/>
    <x v="2"/>
    <x v="2"/>
  </r>
  <r>
    <x v="7018"/>
    <x v="2"/>
    <x v="5626"/>
    <x v="72"/>
    <n v="6762.79"/>
    <n v="70"/>
    <n v="473395.3"/>
    <s v="27-01-2025"/>
    <x v="8"/>
    <x v="4"/>
    <x v="2"/>
    <x v="2"/>
  </r>
  <r>
    <x v="5528"/>
    <x v="45"/>
    <x v="10057"/>
    <x v="197"/>
    <n v="9815.77"/>
    <n v="60"/>
    <n v="588946.19999999995"/>
    <s v="27-01-2025"/>
    <x v="8"/>
    <x v="4"/>
    <x v="3"/>
    <x v="2"/>
  </r>
  <r>
    <x v="12779"/>
    <x v="1"/>
    <x v="6601"/>
    <x v="125"/>
    <n v="5888.34"/>
    <n v="61"/>
    <n v="359188.74"/>
    <s v="27-01-2025"/>
    <x v="8"/>
    <x v="4"/>
    <x v="1"/>
    <x v="2"/>
  </r>
  <r>
    <x v="12780"/>
    <x v="32"/>
    <x v="5138"/>
    <x v="53"/>
    <n v="7048.63"/>
    <n v="39"/>
    <n v="274896.57"/>
    <s v="27-01-2025"/>
    <x v="8"/>
    <x v="4"/>
    <x v="1"/>
    <x v="2"/>
  </r>
  <r>
    <x v="2514"/>
    <x v="4"/>
    <x v="10058"/>
    <x v="34"/>
    <n v="9016.0400000000009"/>
    <n v="71"/>
    <n v="640138.84"/>
    <s v="27-01-2025"/>
    <x v="8"/>
    <x v="4"/>
    <x v="3"/>
    <x v="2"/>
  </r>
  <r>
    <x v="12781"/>
    <x v="24"/>
    <x v="10059"/>
    <x v="184"/>
    <n v="3874.38"/>
    <n v="36"/>
    <n v="139477.68"/>
    <s v="27-01-2025"/>
    <x v="8"/>
    <x v="4"/>
    <x v="3"/>
    <x v="2"/>
  </r>
  <r>
    <x v="12782"/>
    <x v="42"/>
    <x v="10060"/>
    <x v="113"/>
    <n v="8794.1200000000008"/>
    <n v="79"/>
    <n v="694735.48"/>
    <s v="27-01-2025"/>
    <x v="8"/>
    <x v="4"/>
    <x v="0"/>
    <x v="2"/>
  </r>
  <r>
    <x v="12783"/>
    <x v="5"/>
    <x v="10061"/>
    <x v="184"/>
    <n v="3805.2"/>
    <n v="57"/>
    <n v="216896.4"/>
    <s v="28-01-2025"/>
    <x v="8"/>
    <x v="4"/>
    <x v="4"/>
    <x v="2"/>
  </r>
  <r>
    <x v="12784"/>
    <x v="42"/>
    <x v="10062"/>
    <x v="225"/>
    <n v="936.01"/>
    <n v="98"/>
    <n v="91728.98"/>
    <s v="28-01-2025"/>
    <x v="8"/>
    <x v="4"/>
    <x v="0"/>
    <x v="2"/>
  </r>
  <r>
    <x v="12785"/>
    <x v="41"/>
    <x v="4007"/>
    <x v="115"/>
    <n v="4975.63"/>
    <n v="76"/>
    <n v="378147.88"/>
    <s v="28-01-2025"/>
    <x v="8"/>
    <x v="4"/>
    <x v="5"/>
    <x v="2"/>
  </r>
  <r>
    <x v="12786"/>
    <x v="40"/>
    <x v="6759"/>
    <x v="45"/>
    <n v="1526.67"/>
    <n v="41"/>
    <n v="62593.47"/>
    <s v="28-01-2025"/>
    <x v="8"/>
    <x v="4"/>
    <x v="3"/>
    <x v="2"/>
  </r>
  <r>
    <x v="12787"/>
    <x v="17"/>
    <x v="2050"/>
    <x v="75"/>
    <n v="6201.39"/>
    <n v="71"/>
    <n v="440298.69"/>
    <s v="28-01-2025"/>
    <x v="8"/>
    <x v="4"/>
    <x v="2"/>
    <x v="2"/>
  </r>
  <r>
    <x v="12788"/>
    <x v="28"/>
    <x v="8355"/>
    <x v="107"/>
    <n v="2061.73"/>
    <n v="29"/>
    <n v="59790.17"/>
    <s v="28-01-2025"/>
    <x v="8"/>
    <x v="4"/>
    <x v="2"/>
    <x v="2"/>
  </r>
  <r>
    <x v="9220"/>
    <x v="31"/>
    <x v="3844"/>
    <x v="159"/>
    <n v="2474.4899999999998"/>
    <n v="39"/>
    <n v="96505.11"/>
    <s v="28-01-2025"/>
    <x v="8"/>
    <x v="4"/>
    <x v="2"/>
    <x v="2"/>
  </r>
  <r>
    <x v="12789"/>
    <x v="30"/>
    <x v="10063"/>
    <x v="187"/>
    <n v="8823.93"/>
    <n v="43"/>
    <n v="379428.99"/>
    <s v="28-01-2025"/>
    <x v="8"/>
    <x v="4"/>
    <x v="2"/>
    <x v="2"/>
  </r>
  <r>
    <x v="7181"/>
    <x v="8"/>
    <x v="10064"/>
    <x v="149"/>
    <n v="7454.98"/>
    <n v="82"/>
    <n v="611308.36"/>
    <s v="28-01-2025"/>
    <x v="8"/>
    <x v="4"/>
    <x v="3"/>
    <x v="2"/>
  </r>
  <r>
    <x v="12790"/>
    <x v="39"/>
    <x v="4653"/>
    <x v="43"/>
    <n v="8250.43"/>
    <n v="21"/>
    <n v="173259.03"/>
    <s v="28-01-2025"/>
    <x v="8"/>
    <x v="4"/>
    <x v="3"/>
    <x v="2"/>
  </r>
  <r>
    <x v="12791"/>
    <x v="10"/>
    <x v="10065"/>
    <x v="8"/>
    <n v="8495.7999999999993"/>
    <n v="95"/>
    <n v="807101"/>
    <s v="28-01-2025"/>
    <x v="8"/>
    <x v="4"/>
    <x v="4"/>
    <x v="2"/>
  </r>
  <r>
    <x v="12792"/>
    <x v="29"/>
    <x v="10066"/>
    <x v="107"/>
    <n v="2871.12"/>
    <n v="76"/>
    <n v="218205.12"/>
    <s v="28-01-2025"/>
    <x v="8"/>
    <x v="4"/>
    <x v="4"/>
    <x v="2"/>
  </r>
  <r>
    <x v="12793"/>
    <x v="3"/>
    <x v="6653"/>
    <x v="197"/>
    <n v="4133.5600000000004"/>
    <n v="66"/>
    <n v="272814.96000000002"/>
    <s v="28-01-2025"/>
    <x v="8"/>
    <x v="4"/>
    <x v="3"/>
    <x v="2"/>
  </r>
  <r>
    <x v="12794"/>
    <x v="10"/>
    <x v="10067"/>
    <x v="143"/>
    <n v="3418.82"/>
    <n v="99"/>
    <n v="338463.18"/>
    <s v="29-01-2025"/>
    <x v="8"/>
    <x v="4"/>
    <x v="4"/>
    <x v="2"/>
  </r>
  <r>
    <x v="12795"/>
    <x v="34"/>
    <x v="10068"/>
    <x v="107"/>
    <n v="6337.93"/>
    <n v="91"/>
    <n v="576751.63"/>
    <s v="29-01-2025"/>
    <x v="8"/>
    <x v="4"/>
    <x v="4"/>
    <x v="2"/>
  </r>
  <r>
    <x v="12796"/>
    <x v="21"/>
    <x v="6326"/>
    <x v="25"/>
    <n v="7827.7"/>
    <n v="8"/>
    <n v="62621.599999999999"/>
    <s v="29-01-2025"/>
    <x v="8"/>
    <x v="4"/>
    <x v="3"/>
    <x v="2"/>
  </r>
  <r>
    <x v="12797"/>
    <x v="19"/>
    <x v="10069"/>
    <x v="75"/>
    <n v="1797.23"/>
    <n v="22"/>
    <n v="39539.06"/>
    <s v="29-01-2025"/>
    <x v="8"/>
    <x v="4"/>
    <x v="0"/>
    <x v="2"/>
  </r>
  <r>
    <x v="12798"/>
    <x v="43"/>
    <x v="5952"/>
    <x v="108"/>
    <n v="3058.96"/>
    <n v="52"/>
    <n v="159065.92000000001"/>
    <s v="29-01-2025"/>
    <x v="8"/>
    <x v="4"/>
    <x v="2"/>
    <x v="2"/>
  </r>
  <r>
    <x v="12799"/>
    <x v="30"/>
    <x v="1118"/>
    <x v="115"/>
    <n v="3722.78"/>
    <n v="88"/>
    <n v="327604.64"/>
    <s v="29-01-2025"/>
    <x v="8"/>
    <x v="4"/>
    <x v="2"/>
    <x v="2"/>
  </r>
  <r>
    <x v="12800"/>
    <x v="28"/>
    <x v="10070"/>
    <x v="177"/>
    <n v="7750.7"/>
    <n v="11"/>
    <n v="85257.7"/>
    <s v="29-01-2025"/>
    <x v="8"/>
    <x v="4"/>
    <x v="2"/>
    <x v="2"/>
  </r>
  <r>
    <x v="12801"/>
    <x v="32"/>
    <x v="1052"/>
    <x v="177"/>
    <n v="6351.84"/>
    <n v="50"/>
    <n v="317592"/>
    <s v="29-01-2025"/>
    <x v="8"/>
    <x v="4"/>
    <x v="1"/>
    <x v="2"/>
  </r>
  <r>
    <x v="12802"/>
    <x v="41"/>
    <x v="8509"/>
    <x v="105"/>
    <n v="5383.32"/>
    <n v="81"/>
    <n v="436048.92"/>
    <s v="29-01-2025"/>
    <x v="8"/>
    <x v="4"/>
    <x v="5"/>
    <x v="2"/>
  </r>
  <r>
    <x v="12803"/>
    <x v="30"/>
    <x v="4080"/>
    <x v="210"/>
    <n v="2834.44"/>
    <n v="34"/>
    <n v="96370.96"/>
    <s v="29-01-2025"/>
    <x v="8"/>
    <x v="4"/>
    <x v="2"/>
    <x v="2"/>
  </r>
  <r>
    <x v="12804"/>
    <x v="44"/>
    <x v="6529"/>
    <x v="32"/>
    <n v="8032.4"/>
    <n v="11"/>
    <n v="88356.4"/>
    <s v="30-01-2025"/>
    <x v="8"/>
    <x v="4"/>
    <x v="4"/>
    <x v="2"/>
  </r>
  <r>
    <x v="12805"/>
    <x v="19"/>
    <x v="10071"/>
    <x v="173"/>
    <n v="792.42"/>
    <n v="61"/>
    <n v="48337.62"/>
    <s v="30-01-2025"/>
    <x v="8"/>
    <x v="4"/>
    <x v="0"/>
    <x v="2"/>
  </r>
  <r>
    <x v="8404"/>
    <x v="20"/>
    <x v="540"/>
    <x v="90"/>
    <n v="1939.91"/>
    <n v="87"/>
    <n v="168772.17"/>
    <s v="30-01-2025"/>
    <x v="8"/>
    <x v="4"/>
    <x v="0"/>
    <x v="2"/>
  </r>
  <r>
    <x v="12806"/>
    <x v="4"/>
    <x v="10072"/>
    <x v="187"/>
    <n v="2789.15"/>
    <n v="80"/>
    <n v="223132"/>
    <s v="30-01-2025"/>
    <x v="8"/>
    <x v="4"/>
    <x v="3"/>
    <x v="2"/>
  </r>
  <r>
    <x v="12807"/>
    <x v="46"/>
    <x v="10073"/>
    <x v="67"/>
    <n v="792.46"/>
    <n v="25"/>
    <n v="19811.5"/>
    <s v="30-01-2025"/>
    <x v="8"/>
    <x v="4"/>
    <x v="1"/>
    <x v="2"/>
  </r>
  <r>
    <x v="12808"/>
    <x v="34"/>
    <x v="3223"/>
    <x v="198"/>
    <n v="7561.39"/>
    <n v="79"/>
    <n v="597349.81000000006"/>
    <s v="30-01-2025"/>
    <x v="8"/>
    <x v="4"/>
    <x v="4"/>
    <x v="2"/>
  </r>
  <r>
    <x v="12809"/>
    <x v="32"/>
    <x v="10074"/>
    <x v="55"/>
    <n v="2757.37"/>
    <n v="48"/>
    <n v="132353.76"/>
    <s v="30-01-2025"/>
    <x v="8"/>
    <x v="4"/>
    <x v="1"/>
    <x v="2"/>
  </r>
  <r>
    <x v="12810"/>
    <x v="12"/>
    <x v="10075"/>
    <x v="52"/>
    <n v="116.63"/>
    <n v="98"/>
    <n v="11429.74"/>
    <s v="30-01-2025"/>
    <x v="8"/>
    <x v="4"/>
    <x v="3"/>
    <x v="2"/>
  </r>
  <r>
    <x v="12811"/>
    <x v="11"/>
    <x v="1644"/>
    <x v="171"/>
    <n v="9495.4500000000007"/>
    <n v="75"/>
    <n v="712158.75"/>
    <s v="30-01-2025"/>
    <x v="8"/>
    <x v="4"/>
    <x v="2"/>
    <x v="2"/>
  </r>
  <r>
    <x v="5869"/>
    <x v="23"/>
    <x v="4838"/>
    <x v="165"/>
    <n v="9005.7099999999991"/>
    <n v="29"/>
    <n v="261165.59"/>
    <s v="31-01-2025"/>
    <x v="8"/>
    <x v="4"/>
    <x v="3"/>
    <x v="2"/>
  </r>
  <r>
    <x v="12812"/>
    <x v="7"/>
    <x v="1995"/>
    <x v="22"/>
    <n v="8428.7900000000009"/>
    <n v="10"/>
    <n v="84287.9"/>
    <s v="31-01-2025"/>
    <x v="8"/>
    <x v="4"/>
    <x v="0"/>
    <x v="2"/>
  </r>
  <r>
    <x v="12813"/>
    <x v="29"/>
    <x v="2549"/>
    <x v="151"/>
    <n v="5554.55"/>
    <n v="66"/>
    <n v="366600.3"/>
    <s v="31-01-2025"/>
    <x v="8"/>
    <x v="4"/>
    <x v="4"/>
    <x v="2"/>
  </r>
  <r>
    <x v="12814"/>
    <x v="25"/>
    <x v="9815"/>
    <x v="155"/>
    <n v="1620.61"/>
    <n v="28"/>
    <n v="45377.08"/>
    <s v="31-01-2025"/>
    <x v="8"/>
    <x v="4"/>
    <x v="2"/>
    <x v="2"/>
  </r>
  <r>
    <x v="10400"/>
    <x v="0"/>
    <x v="10076"/>
    <x v="239"/>
    <n v="2021.68"/>
    <n v="45"/>
    <n v="90975.6"/>
    <s v="31-01-2025"/>
    <x v="8"/>
    <x v="4"/>
    <x v="0"/>
    <x v="2"/>
  </r>
  <r>
    <x v="12815"/>
    <x v="0"/>
    <x v="5706"/>
    <x v="168"/>
    <n v="5897.76"/>
    <n v="89"/>
    <n v="524900.64"/>
    <s v="31-01-2025"/>
    <x v="8"/>
    <x v="4"/>
    <x v="0"/>
    <x v="2"/>
  </r>
  <r>
    <x v="12816"/>
    <x v="5"/>
    <x v="2477"/>
    <x v="107"/>
    <n v="6858.18"/>
    <n v="39"/>
    <n v="267469.02"/>
    <s v="31-01-2025"/>
    <x v="8"/>
    <x v="4"/>
    <x v="4"/>
    <x v="2"/>
  </r>
  <r>
    <x v="4530"/>
    <x v="32"/>
    <x v="10077"/>
    <x v="39"/>
    <n v="1049.1500000000001"/>
    <n v="60"/>
    <n v="62949"/>
    <s v="31-01-2025"/>
    <x v="8"/>
    <x v="4"/>
    <x v="1"/>
    <x v="2"/>
  </r>
  <r>
    <x v="12817"/>
    <x v="5"/>
    <x v="10078"/>
    <x v="173"/>
    <n v="9016.52"/>
    <n v="78"/>
    <n v="703288.56"/>
    <s v="31-01-2025"/>
    <x v="8"/>
    <x v="4"/>
    <x v="4"/>
    <x v="2"/>
  </r>
  <r>
    <x v="12818"/>
    <x v="32"/>
    <x v="10079"/>
    <x v="143"/>
    <n v="7322.1"/>
    <n v="49"/>
    <n v="358782.9"/>
    <s v="31-01-2025"/>
    <x v="8"/>
    <x v="4"/>
    <x v="1"/>
    <x v="2"/>
  </r>
  <r>
    <x v="11679"/>
    <x v="7"/>
    <x v="10080"/>
    <x v="226"/>
    <n v="3025.22"/>
    <n v="14"/>
    <n v="42353.08"/>
    <s v="31-01-2025"/>
    <x v="8"/>
    <x v="4"/>
    <x v="0"/>
    <x v="2"/>
  </r>
  <r>
    <x v="12819"/>
    <x v="8"/>
    <x v="260"/>
    <x v="113"/>
    <n v="5222.88"/>
    <n v="33"/>
    <n v="172355.04"/>
    <s v="01-02-2025"/>
    <x v="9"/>
    <x v="4"/>
    <x v="3"/>
    <x v="3"/>
  </r>
  <r>
    <x v="12820"/>
    <x v="6"/>
    <x v="5478"/>
    <x v="80"/>
    <n v="3987.19"/>
    <n v="9"/>
    <n v="35884.71"/>
    <s v="01-02-2025"/>
    <x v="9"/>
    <x v="4"/>
    <x v="4"/>
    <x v="3"/>
  </r>
  <r>
    <x v="12821"/>
    <x v="40"/>
    <x v="10081"/>
    <x v="15"/>
    <n v="5759.95"/>
    <n v="80"/>
    <n v="460796"/>
    <s v="01-02-2025"/>
    <x v="9"/>
    <x v="4"/>
    <x v="3"/>
    <x v="3"/>
  </r>
  <r>
    <x v="12822"/>
    <x v="11"/>
    <x v="7698"/>
    <x v="195"/>
    <n v="9554.41"/>
    <n v="48"/>
    <n v="458611.68"/>
    <s v="01-02-2025"/>
    <x v="9"/>
    <x v="4"/>
    <x v="2"/>
    <x v="3"/>
  </r>
  <r>
    <x v="12823"/>
    <x v="33"/>
    <x v="10082"/>
    <x v="219"/>
    <n v="5930.17"/>
    <n v="41"/>
    <n v="243136.97"/>
    <s v="01-02-2025"/>
    <x v="9"/>
    <x v="4"/>
    <x v="1"/>
    <x v="3"/>
  </r>
  <r>
    <x v="6908"/>
    <x v="11"/>
    <x v="1126"/>
    <x v="93"/>
    <n v="3554.41"/>
    <n v="79"/>
    <n v="280798.39"/>
    <s v="01-02-2025"/>
    <x v="9"/>
    <x v="4"/>
    <x v="2"/>
    <x v="3"/>
  </r>
  <r>
    <x v="12824"/>
    <x v="41"/>
    <x v="73"/>
    <x v="34"/>
    <n v="2077.54"/>
    <n v="5"/>
    <n v="10387.700000000001"/>
    <s v="01-02-2025"/>
    <x v="9"/>
    <x v="4"/>
    <x v="5"/>
    <x v="3"/>
  </r>
  <r>
    <x v="394"/>
    <x v="25"/>
    <x v="10083"/>
    <x v="37"/>
    <n v="4513.42"/>
    <n v="1"/>
    <n v="4513.42"/>
    <s v="01-02-2025"/>
    <x v="9"/>
    <x v="4"/>
    <x v="2"/>
    <x v="3"/>
  </r>
  <r>
    <x v="12825"/>
    <x v="23"/>
    <x v="10084"/>
    <x v="55"/>
    <n v="2445.9499999999998"/>
    <n v="38"/>
    <n v="92946.1"/>
    <s v="01-02-2025"/>
    <x v="9"/>
    <x v="4"/>
    <x v="3"/>
    <x v="3"/>
  </r>
  <r>
    <x v="12826"/>
    <x v="25"/>
    <x v="10085"/>
    <x v="62"/>
    <n v="8206.85"/>
    <n v="56"/>
    <n v="459583.6"/>
    <s v="01-02-2025"/>
    <x v="9"/>
    <x v="4"/>
    <x v="2"/>
    <x v="3"/>
  </r>
  <r>
    <x v="12827"/>
    <x v="32"/>
    <x v="2567"/>
    <x v="230"/>
    <n v="838.95"/>
    <n v="64"/>
    <n v="53692.800000000003"/>
    <s v="01-02-2025"/>
    <x v="9"/>
    <x v="4"/>
    <x v="1"/>
    <x v="3"/>
  </r>
  <r>
    <x v="12828"/>
    <x v="33"/>
    <x v="10086"/>
    <x v="44"/>
    <n v="1588.82"/>
    <n v="75"/>
    <n v="119161.5"/>
    <s v="02-02-2025"/>
    <x v="9"/>
    <x v="4"/>
    <x v="1"/>
    <x v="3"/>
  </r>
  <r>
    <x v="12829"/>
    <x v="27"/>
    <x v="114"/>
    <x v="223"/>
    <n v="8583.77"/>
    <n v="70"/>
    <n v="600863.9"/>
    <s v="02-02-2025"/>
    <x v="9"/>
    <x v="4"/>
    <x v="2"/>
    <x v="3"/>
  </r>
  <r>
    <x v="12830"/>
    <x v="14"/>
    <x v="5669"/>
    <x v="220"/>
    <n v="1636.6"/>
    <n v="30"/>
    <n v="49098"/>
    <s v="02-02-2025"/>
    <x v="9"/>
    <x v="4"/>
    <x v="3"/>
    <x v="3"/>
  </r>
  <r>
    <x v="12831"/>
    <x v="2"/>
    <x v="10087"/>
    <x v="158"/>
    <n v="8181.91"/>
    <n v="9"/>
    <n v="73637.19"/>
    <s v="02-02-2025"/>
    <x v="9"/>
    <x v="4"/>
    <x v="2"/>
    <x v="3"/>
  </r>
  <r>
    <x v="12832"/>
    <x v="26"/>
    <x v="10088"/>
    <x v="236"/>
    <n v="7380.61"/>
    <n v="61"/>
    <n v="450217.21"/>
    <s v="02-02-2025"/>
    <x v="9"/>
    <x v="4"/>
    <x v="1"/>
    <x v="3"/>
  </r>
  <r>
    <x v="12833"/>
    <x v="0"/>
    <x v="3181"/>
    <x v="12"/>
    <n v="7649.47"/>
    <n v="97"/>
    <n v="741998.59"/>
    <s v="02-02-2025"/>
    <x v="9"/>
    <x v="4"/>
    <x v="0"/>
    <x v="3"/>
  </r>
  <r>
    <x v="12834"/>
    <x v="40"/>
    <x v="10089"/>
    <x v="174"/>
    <n v="5789.14"/>
    <n v="3"/>
    <n v="17367.419999999998"/>
    <s v="02-02-2025"/>
    <x v="9"/>
    <x v="4"/>
    <x v="3"/>
    <x v="3"/>
  </r>
  <r>
    <x v="12835"/>
    <x v="28"/>
    <x v="4284"/>
    <x v="227"/>
    <n v="2429.7399999999998"/>
    <n v="47"/>
    <n v="114197.78"/>
    <s v="02-02-2025"/>
    <x v="9"/>
    <x v="4"/>
    <x v="2"/>
    <x v="3"/>
  </r>
  <r>
    <x v="12836"/>
    <x v="29"/>
    <x v="10090"/>
    <x v="76"/>
    <n v="8885.34"/>
    <n v="46"/>
    <n v="408725.64"/>
    <s v="02-02-2025"/>
    <x v="9"/>
    <x v="4"/>
    <x v="4"/>
    <x v="3"/>
  </r>
  <r>
    <x v="3053"/>
    <x v="14"/>
    <x v="10091"/>
    <x v="190"/>
    <n v="3690.66"/>
    <n v="10"/>
    <n v="36906.6"/>
    <s v="03-02-2025"/>
    <x v="9"/>
    <x v="4"/>
    <x v="3"/>
    <x v="3"/>
  </r>
  <r>
    <x v="12837"/>
    <x v="18"/>
    <x v="4379"/>
    <x v="116"/>
    <n v="9876.0499999999993"/>
    <n v="98"/>
    <n v="967852.9"/>
    <s v="03-02-2025"/>
    <x v="9"/>
    <x v="4"/>
    <x v="1"/>
    <x v="3"/>
  </r>
  <r>
    <x v="12838"/>
    <x v="8"/>
    <x v="1350"/>
    <x v="71"/>
    <n v="6856.99"/>
    <n v="84"/>
    <n v="575987.16"/>
    <s v="03-02-2025"/>
    <x v="9"/>
    <x v="4"/>
    <x v="3"/>
    <x v="3"/>
  </r>
  <r>
    <x v="12839"/>
    <x v="12"/>
    <x v="10092"/>
    <x v="118"/>
    <n v="5729.74"/>
    <n v="75"/>
    <n v="429730.5"/>
    <s v="03-02-2025"/>
    <x v="9"/>
    <x v="4"/>
    <x v="3"/>
    <x v="3"/>
  </r>
  <r>
    <x v="12840"/>
    <x v="25"/>
    <x v="10093"/>
    <x v="207"/>
    <n v="2552.21"/>
    <n v="13"/>
    <n v="33178.730000000003"/>
    <s v="03-02-2025"/>
    <x v="9"/>
    <x v="4"/>
    <x v="2"/>
    <x v="3"/>
  </r>
  <r>
    <x v="12841"/>
    <x v="19"/>
    <x v="10094"/>
    <x v="191"/>
    <n v="6043.34"/>
    <n v="11"/>
    <n v="66476.740000000005"/>
    <s v="03-02-2025"/>
    <x v="9"/>
    <x v="4"/>
    <x v="0"/>
    <x v="3"/>
  </r>
  <r>
    <x v="12842"/>
    <x v="26"/>
    <x v="5723"/>
    <x v="128"/>
    <n v="6061.42"/>
    <n v="96"/>
    <n v="581896.31999999995"/>
    <s v="03-02-2025"/>
    <x v="9"/>
    <x v="4"/>
    <x v="1"/>
    <x v="3"/>
  </r>
  <r>
    <x v="12843"/>
    <x v="6"/>
    <x v="2916"/>
    <x v="218"/>
    <n v="1575.79"/>
    <n v="13"/>
    <n v="20485.27"/>
    <s v="03-02-2025"/>
    <x v="9"/>
    <x v="4"/>
    <x v="4"/>
    <x v="3"/>
  </r>
  <r>
    <x v="12844"/>
    <x v="15"/>
    <x v="1554"/>
    <x v="98"/>
    <n v="9787.66"/>
    <n v="93"/>
    <n v="910252.38"/>
    <s v="03-02-2025"/>
    <x v="9"/>
    <x v="4"/>
    <x v="5"/>
    <x v="3"/>
  </r>
  <r>
    <x v="12845"/>
    <x v="3"/>
    <x v="5005"/>
    <x v="6"/>
    <n v="4120.8900000000003"/>
    <n v="17"/>
    <n v="70055.13"/>
    <s v="04-02-2025"/>
    <x v="9"/>
    <x v="4"/>
    <x v="3"/>
    <x v="3"/>
  </r>
  <r>
    <x v="12846"/>
    <x v="8"/>
    <x v="2888"/>
    <x v="89"/>
    <n v="1415.91"/>
    <n v="2"/>
    <n v="2831.82"/>
    <s v="04-02-2025"/>
    <x v="9"/>
    <x v="4"/>
    <x v="3"/>
    <x v="3"/>
  </r>
  <r>
    <x v="12847"/>
    <x v="42"/>
    <x v="390"/>
    <x v="168"/>
    <n v="7942.96"/>
    <n v="4"/>
    <n v="31771.84"/>
    <s v="04-02-2025"/>
    <x v="9"/>
    <x v="4"/>
    <x v="0"/>
    <x v="3"/>
  </r>
  <r>
    <x v="12848"/>
    <x v="7"/>
    <x v="10095"/>
    <x v="97"/>
    <n v="5480.35"/>
    <n v="12"/>
    <n v="65764.2"/>
    <s v="04-02-2025"/>
    <x v="9"/>
    <x v="4"/>
    <x v="0"/>
    <x v="3"/>
  </r>
  <r>
    <x v="12849"/>
    <x v="3"/>
    <x v="10096"/>
    <x v="101"/>
    <n v="8590.93"/>
    <n v="35"/>
    <n v="300682.55"/>
    <s v="04-02-2025"/>
    <x v="9"/>
    <x v="4"/>
    <x v="3"/>
    <x v="3"/>
  </r>
  <r>
    <x v="12850"/>
    <x v="20"/>
    <x v="4722"/>
    <x v="16"/>
    <n v="9115.48"/>
    <n v="47"/>
    <n v="428427.56"/>
    <s v="04-02-2025"/>
    <x v="9"/>
    <x v="4"/>
    <x v="0"/>
    <x v="3"/>
  </r>
  <r>
    <x v="12851"/>
    <x v="0"/>
    <x v="8569"/>
    <x v="39"/>
    <n v="2319.9"/>
    <n v="87"/>
    <n v="201831.3"/>
    <s v="04-02-2025"/>
    <x v="9"/>
    <x v="4"/>
    <x v="0"/>
    <x v="3"/>
  </r>
  <r>
    <x v="12852"/>
    <x v="47"/>
    <x v="10097"/>
    <x v="60"/>
    <n v="8679.75"/>
    <n v="91"/>
    <n v="789857.25"/>
    <s v="05-02-2025"/>
    <x v="9"/>
    <x v="4"/>
    <x v="1"/>
    <x v="3"/>
  </r>
  <r>
    <x v="12853"/>
    <x v="14"/>
    <x v="1622"/>
    <x v="196"/>
    <n v="6865.89"/>
    <n v="54"/>
    <n v="370758.06"/>
    <s v="05-02-2025"/>
    <x v="9"/>
    <x v="4"/>
    <x v="3"/>
    <x v="3"/>
  </r>
  <r>
    <x v="2390"/>
    <x v="45"/>
    <x v="9028"/>
    <x v="74"/>
    <n v="2954.28"/>
    <n v="6"/>
    <n v="17725.68"/>
    <s v="05-02-2025"/>
    <x v="9"/>
    <x v="4"/>
    <x v="3"/>
    <x v="3"/>
  </r>
  <r>
    <x v="12854"/>
    <x v="30"/>
    <x v="10098"/>
    <x v="163"/>
    <n v="8822.5499999999993"/>
    <n v="62"/>
    <n v="546998.1"/>
    <s v="05-02-2025"/>
    <x v="9"/>
    <x v="4"/>
    <x v="2"/>
    <x v="3"/>
  </r>
  <r>
    <x v="12855"/>
    <x v="16"/>
    <x v="10099"/>
    <x v="101"/>
    <n v="9699.43"/>
    <n v="52"/>
    <n v="504370.36"/>
    <s v="05-02-2025"/>
    <x v="9"/>
    <x v="4"/>
    <x v="4"/>
    <x v="3"/>
  </r>
  <r>
    <x v="12856"/>
    <x v="34"/>
    <x v="10100"/>
    <x v="104"/>
    <n v="7254.83"/>
    <n v="89"/>
    <n v="645679.87"/>
    <s v="05-02-2025"/>
    <x v="9"/>
    <x v="4"/>
    <x v="4"/>
    <x v="3"/>
  </r>
  <r>
    <x v="12857"/>
    <x v="12"/>
    <x v="8192"/>
    <x v="40"/>
    <n v="947.48"/>
    <n v="66"/>
    <n v="62533.68"/>
    <s v="05-02-2025"/>
    <x v="9"/>
    <x v="4"/>
    <x v="3"/>
    <x v="3"/>
  </r>
  <r>
    <x v="12858"/>
    <x v="0"/>
    <x v="3427"/>
    <x v="164"/>
    <n v="2750.36"/>
    <n v="17"/>
    <n v="46756.12"/>
    <s v="05-02-2025"/>
    <x v="9"/>
    <x v="4"/>
    <x v="0"/>
    <x v="3"/>
  </r>
  <r>
    <x v="12859"/>
    <x v="43"/>
    <x v="3627"/>
    <x v="146"/>
    <n v="1017.97"/>
    <n v="62"/>
    <n v="63114.14"/>
    <s v="05-02-2025"/>
    <x v="9"/>
    <x v="4"/>
    <x v="2"/>
    <x v="3"/>
  </r>
  <r>
    <x v="12860"/>
    <x v="23"/>
    <x v="10101"/>
    <x v="168"/>
    <n v="986.59"/>
    <n v="68"/>
    <n v="67088.12"/>
    <s v="05-02-2025"/>
    <x v="9"/>
    <x v="4"/>
    <x v="3"/>
    <x v="3"/>
  </r>
  <r>
    <x v="12861"/>
    <x v="37"/>
    <x v="10102"/>
    <x v="176"/>
    <n v="132.35"/>
    <n v="26"/>
    <n v="3441.1"/>
    <s v="05-02-2025"/>
    <x v="9"/>
    <x v="4"/>
    <x v="1"/>
    <x v="3"/>
  </r>
  <r>
    <x v="2188"/>
    <x v="28"/>
    <x v="10103"/>
    <x v="75"/>
    <n v="7387.55"/>
    <n v="45"/>
    <n v="332439.75"/>
    <s v="05-02-2025"/>
    <x v="9"/>
    <x v="4"/>
    <x v="2"/>
    <x v="3"/>
  </r>
  <r>
    <x v="12862"/>
    <x v="22"/>
    <x v="10104"/>
    <x v="165"/>
    <n v="7856.91"/>
    <n v="54"/>
    <n v="424273.14"/>
    <s v="06-02-2025"/>
    <x v="9"/>
    <x v="4"/>
    <x v="1"/>
    <x v="3"/>
  </r>
  <r>
    <x v="1832"/>
    <x v="26"/>
    <x v="10105"/>
    <x v="27"/>
    <n v="6707.92"/>
    <n v="64"/>
    <n v="429306.88"/>
    <s v="06-02-2025"/>
    <x v="9"/>
    <x v="4"/>
    <x v="1"/>
    <x v="3"/>
  </r>
  <r>
    <x v="12863"/>
    <x v="36"/>
    <x v="10106"/>
    <x v="143"/>
    <n v="5275.08"/>
    <n v="47"/>
    <n v="247928.76"/>
    <s v="06-02-2025"/>
    <x v="9"/>
    <x v="4"/>
    <x v="2"/>
    <x v="3"/>
  </r>
  <r>
    <x v="12864"/>
    <x v="17"/>
    <x v="10107"/>
    <x v="5"/>
    <n v="670.99"/>
    <n v="13"/>
    <n v="8722.8700000000008"/>
    <s v="06-02-2025"/>
    <x v="9"/>
    <x v="4"/>
    <x v="2"/>
    <x v="3"/>
  </r>
  <r>
    <x v="12865"/>
    <x v="18"/>
    <x v="10108"/>
    <x v="49"/>
    <n v="3930.47"/>
    <n v="54"/>
    <n v="212245.38"/>
    <s v="06-02-2025"/>
    <x v="9"/>
    <x v="4"/>
    <x v="1"/>
    <x v="3"/>
  </r>
  <r>
    <x v="12866"/>
    <x v="20"/>
    <x v="1808"/>
    <x v="50"/>
    <n v="3968.43"/>
    <n v="34"/>
    <n v="134926.62"/>
    <s v="06-02-2025"/>
    <x v="9"/>
    <x v="4"/>
    <x v="0"/>
    <x v="3"/>
  </r>
  <r>
    <x v="12867"/>
    <x v="37"/>
    <x v="2502"/>
    <x v="179"/>
    <n v="868.93"/>
    <n v="7"/>
    <n v="6082.51"/>
    <s v="06-02-2025"/>
    <x v="9"/>
    <x v="4"/>
    <x v="1"/>
    <x v="3"/>
  </r>
  <r>
    <x v="7158"/>
    <x v="35"/>
    <x v="2966"/>
    <x v="159"/>
    <n v="2335.35"/>
    <n v="17"/>
    <n v="39700.949999999997"/>
    <s v="06-02-2025"/>
    <x v="9"/>
    <x v="4"/>
    <x v="4"/>
    <x v="3"/>
  </r>
  <r>
    <x v="12868"/>
    <x v="19"/>
    <x v="10109"/>
    <x v="31"/>
    <n v="9289.7099999999991"/>
    <n v="56"/>
    <n v="520223.76"/>
    <s v="06-02-2025"/>
    <x v="9"/>
    <x v="4"/>
    <x v="0"/>
    <x v="3"/>
  </r>
  <r>
    <x v="12869"/>
    <x v="45"/>
    <x v="10110"/>
    <x v="46"/>
    <n v="4474.84"/>
    <n v="29"/>
    <n v="129770.36"/>
    <s v="06-02-2025"/>
    <x v="9"/>
    <x v="4"/>
    <x v="3"/>
    <x v="3"/>
  </r>
  <r>
    <x v="12870"/>
    <x v="23"/>
    <x v="10111"/>
    <x v="8"/>
    <n v="8634.7800000000007"/>
    <n v="1"/>
    <n v="8634.7800000000007"/>
    <s v="06-02-2025"/>
    <x v="9"/>
    <x v="4"/>
    <x v="3"/>
    <x v="3"/>
  </r>
  <r>
    <x v="12871"/>
    <x v="41"/>
    <x v="10112"/>
    <x v="217"/>
    <n v="176.64"/>
    <n v="90"/>
    <n v="15897.6"/>
    <s v="06-02-2025"/>
    <x v="9"/>
    <x v="4"/>
    <x v="5"/>
    <x v="3"/>
  </r>
  <r>
    <x v="12872"/>
    <x v="13"/>
    <x v="10113"/>
    <x v="37"/>
    <n v="5712.88"/>
    <n v="48"/>
    <n v="274218.23999999999"/>
    <s v="06-02-2025"/>
    <x v="9"/>
    <x v="4"/>
    <x v="4"/>
    <x v="3"/>
  </r>
  <r>
    <x v="4255"/>
    <x v="43"/>
    <x v="10114"/>
    <x v="149"/>
    <n v="2967.42"/>
    <n v="59"/>
    <n v="175077.78"/>
    <s v="06-02-2025"/>
    <x v="9"/>
    <x v="4"/>
    <x v="2"/>
    <x v="3"/>
  </r>
  <r>
    <x v="12873"/>
    <x v="24"/>
    <x v="3720"/>
    <x v="128"/>
    <n v="3543.74"/>
    <n v="67"/>
    <n v="237430.58"/>
    <s v="06-02-2025"/>
    <x v="9"/>
    <x v="4"/>
    <x v="3"/>
    <x v="3"/>
  </r>
  <r>
    <x v="12874"/>
    <x v="6"/>
    <x v="9806"/>
    <x v="159"/>
    <n v="4628.08"/>
    <n v="42"/>
    <n v="194379.36"/>
    <s v="07-02-2025"/>
    <x v="9"/>
    <x v="4"/>
    <x v="4"/>
    <x v="3"/>
  </r>
  <r>
    <x v="12875"/>
    <x v="40"/>
    <x v="10115"/>
    <x v="221"/>
    <n v="743.35"/>
    <n v="66"/>
    <n v="49061.1"/>
    <s v="07-02-2025"/>
    <x v="9"/>
    <x v="4"/>
    <x v="3"/>
    <x v="3"/>
  </r>
  <r>
    <x v="12876"/>
    <x v="30"/>
    <x v="10116"/>
    <x v="22"/>
    <n v="8234.92"/>
    <n v="80"/>
    <n v="658793.6"/>
    <s v="07-02-2025"/>
    <x v="9"/>
    <x v="4"/>
    <x v="2"/>
    <x v="3"/>
  </r>
  <r>
    <x v="12877"/>
    <x v="45"/>
    <x v="10117"/>
    <x v="126"/>
    <n v="5822.43"/>
    <n v="64"/>
    <n v="372635.52"/>
    <s v="07-02-2025"/>
    <x v="9"/>
    <x v="4"/>
    <x v="3"/>
    <x v="3"/>
  </r>
  <r>
    <x v="11115"/>
    <x v="37"/>
    <x v="10118"/>
    <x v="21"/>
    <n v="4925.16"/>
    <n v="53"/>
    <n v="261033.48"/>
    <s v="07-02-2025"/>
    <x v="9"/>
    <x v="4"/>
    <x v="1"/>
    <x v="3"/>
  </r>
  <r>
    <x v="11924"/>
    <x v="3"/>
    <x v="10119"/>
    <x v="59"/>
    <n v="3727.95"/>
    <n v="18"/>
    <n v="67103.100000000006"/>
    <s v="08-02-2025"/>
    <x v="9"/>
    <x v="4"/>
    <x v="3"/>
    <x v="3"/>
  </r>
  <r>
    <x v="12878"/>
    <x v="36"/>
    <x v="9675"/>
    <x v="82"/>
    <n v="7093.92"/>
    <n v="12"/>
    <n v="85127.039999999994"/>
    <s v="08-02-2025"/>
    <x v="9"/>
    <x v="4"/>
    <x v="2"/>
    <x v="3"/>
  </r>
  <r>
    <x v="11234"/>
    <x v="9"/>
    <x v="8951"/>
    <x v="8"/>
    <n v="7744.9"/>
    <n v="72"/>
    <n v="557632.80000000005"/>
    <s v="08-02-2025"/>
    <x v="9"/>
    <x v="4"/>
    <x v="1"/>
    <x v="3"/>
  </r>
  <r>
    <x v="12879"/>
    <x v="25"/>
    <x v="4708"/>
    <x v="60"/>
    <n v="615.71"/>
    <n v="37"/>
    <n v="22781.27"/>
    <s v="08-02-2025"/>
    <x v="9"/>
    <x v="4"/>
    <x v="2"/>
    <x v="3"/>
  </r>
  <r>
    <x v="12880"/>
    <x v="12"/>
    <x v="10120"/>
    <x v="184"/>
    <n v="2448.84"/>
    <n v="90"/>
    <n v="220395.6"/>
    <s v="08-02-2025"/>
    <x v="9"/>
    <x v="4"/>
    <x v="3"/>
    <x v="3"/>
  </r>
  <r>
    <x v="12881"/>
    <x v="43"/>
    <x v="10121"/>
    <x v="235"/>
    <n v="7894.61"/>
    <n v="54"/>
    <n v="426308.94"/>
    <s v="08-02-2025"/>
    <x v="9"/>
    <x v="4"/>
    <x v="2"/>
    <x v="3"/>
  </r>
  <r>
    <x v="12882"/>
    <x v="32"/>
    <x v="6359"/>
    <x v="60"/>
    <n v="4117.2299999999996"/>
    <n v="28"/>
    <n v="115282.44"/>
    <s v="08-02-2025"/>
    <x v="9"/>
    <x v="4"/>
    <x v="1"/>
    <x v="3"/>
  </r>
  <r>
    <x v="12883"/>
    <x v="29"/>
    <x v="10122"/>
    <x v="168"/>
    <n v="8035.64"/>
    <n v="85"/>
    <n v="683029.4"/>
    <s v="08-02-2025"/>
    <x v="9"/>
    <x v="4"/>
    <x v="4"/>
    <x v="3"/>
  </r>
  <r>
    <x v="12884"/>
    <x v="13"/>
    <x v="10123"/>
    <x v="42"/>
    <n v="484.19"/>
    <n v="13"/>
    <n v="6294.47"/>
    <s v="08-02-2025"/>
    <x v="9"/>
    <x v="4"/>
    <x v="4"/>
    <x v="3"/>
  </r>
  <r>
    <x v="12885"/>
    <x v="46"/>
    <x v="1543"/>
    <x v="228"/>
    <n v="720.31"/>
    <n v="92"/>
    <n v="66268.52"/>
    <s v="08-02-2025"/>
    <x v="9"/>
    <x v="4"/>
    <x v="1"/>
    <x v="3"/>
  </r>
  <r>
    <x v="12886"/>
    <x v="42"/>
    <x v="10124"/>
    <x v="228"/>
    <n v="8451.14"/>
    <n v="14"/>
    <n v="118315.96"/>
    <s v="08-02-2025"/>
    <x v="9"/>
    <x v="4"/>
    <x v="0"/>
    <x v="3"/>
  </r>
  <r>
    <x v="12887"/>
    <x v="37"/>
    <x v="10125"/>
    <x v="212"/>
    <n v="2053.1999999999998"/>
    <n v="17"/>
    <n v="34904.400000000001"/>
    <s v="09-02-2025"/>
    <x v="9"/>
    <x v="4"/>
    <x v="1"/>
    <x v="3"/>
  </r>
  <r>
    <x v="12888"/>
    <x v="45"/>
    <x v="10126"/>
    <x v="98"/>
    <n v="5872.21"/>
    <n v="3"/>
    <n v="17616.63"/>
    <s v="09-02-2025"/>
    <x v="9"/>
    <x v="4"/>
    <x v="3"/>
    <x v="3"/>
  </r>
  <r>
    <x v="12889"/>
    <x v="18"/>
    <x v="10127"/>
    <x v="12"/>
    <n v="5637.54"/>
    <n v="92"/>
    <n v="518653.68"/>
    <s v="09-02-2025"/>
    <x v="9"/>
    <x v="4"/>
    <x v="1"/>
    <x v="3"/>
  </r>
  <r>
    <x v="12890"/>
    <x v="44"/>
    <x v="10128"/>
    <x v="101"/>
    <n v="6433.95"/>
    <n v="82"/>
    <n v="527583.9"/>
    <s v="09-02-2025"/>
    <x v="9"/>
    <x v="4"/>
    <x v="4"/>
    <x v="3"/>
  </r>
  <r>
    <x v="12891"/>
    <x v="21"/>
    <x v="1501"/>
    <x v="34"/>
    <n v="3015.06"/>
    <n v="19"/>
    <n v="57286.14"/>
    <s v="09-02-2025"/>
    <x v="9"/>
    <x v="4"/>
    <x v="3"/>
    <x v="3"/>
  </r>
  <r>
    <x v="12892"/>
    <x v="13"/>
    <x v="1326"/>
    <x v="148"/>
    <n v="4779.26"/>
    <n v="75"/>
    <n v="358444.5"/>
    <s v="09-02-2025"/>
    <x v="9"/>
    <x v="4"/>
    <x v="4"/>
    <x v="3"/>
  </r>
  <r>
    <x v="12893"/>
    <x v="26"/>
    <x v="10129"/>
    <x v="61"/>
    <n v="9734.11"/>
    <n v="78"/>
    <n v="759260.58"/>
    <s v="09-02-2025"/>
    <x v="9"/>
    <x v="4"/>
    <x v="1"/>
    <x v="3"/>
  </r>
  <r>
    <x v="12894"/>
    <x v="19"/>
    <x v="10130"/>
    <x v="25"/>
    <n v="4115.53"/>
    <n v="88"/>
    <n v="362166.64"/>
    <s v="09-02-2025"/>
    <x v="9"/>
    <x v="4"/>
    <x v="0"/>
    <x v="3"/>
  </r>
  <r>
    <x v="12895"/>
    <x v="7"/>
    <x v="10131"/>
    <x v="236"/>
    <n v="2808.49"/>
    <n v="48"/>
    <n v="134807.51999999999"/>
    <s v="09-02-2025"/>
    <x v="9"/>
    <x v="4"/>
    <x v="0"/>
    <x v="3"/>
  </r>
  <r>
    <x v="12896"/>
    <x v="28"/>
    <x v="1711"/>
    <x v="161"/>
    <n v="5395.01"/>
    <n v="31"/>
    <n v="167245.31"/>
    <s v="09-02-2025"/>
    <x v="9"/>
    <x v="4"/>
    <x v="2"/>
    <x v="3"/>
  </r>
  <r>
    <x v="12897"/>
    <x v="38"/>
    <x v="8544"/>
    <x v="221"/>
    <n v="4591.2299999999996"/>
    <n v="70"/>
    <n v="321386.09999999998"/>
    <s v="09-02-2025"/>
    <x v="9"/>
    <x v="4"/>
    <x v="4"/>
    <x v="3"/>
  </r>
  <r>
    <x v="12898"/>
    <x v="4"/>
    <x v="10132"/>
    <x v="99"/>
    <n v="6754.79"/>
    <n v="66"/>
    <n v="445816.14"/>
    <s v="09-02-2025"/>
    <x v="9"/>
    <x v="4"/>
    <x v="3"/>
    <x v="3"/>
  </r>
  <r>
    <x v="8840"/>
    <x v="25"/>
    <x v="5973"/>
    <x v="183"/>
    <n v="147.51"/>
    <n v="87"/>
    <n v="12833.37"/>
    <s v="10-02-2025"/>
    <x v="9"/>
    <x v="4"/>
    <x v="2"/>
    <x v="3"/>
  </r>
  <r>
    <x v="4259"/>
    <x v="33"/>
    <x v="10133"/>
    <x v="81"/>
    <n v="1479.98"/>
    <n v="55"/>
    <n v="81398.899999999994"/>
    <s v="10-02-2025"/>
    <x v="9"/>
    <x v="4"/>
    <x v="1"/>
    <x v="3"/>
  </r>
  <r>
    <x v="12899"/>
    <x v="41"/>
    <x v="2388"/>
    <x v="182"/>
    <n v="6067.72"/>
    <n v="77"/>
    <n v="467214.44"/>
    <s v="10-02-2025"/>
    <x v="9"/>
    <x v="4"/>
    <x v="5"/>
    <x v="3"/>
  </r>
  <r>
    <x v="12900"/>
    <x v="4"/>
    <x v="10134"/>
    <x v="89"/>
    <n v="9710.75"/>
    <n v="72"/>
    <n v="699174"/>
    <s v="10-02-2025"/>
    <x v="9"/>
    <x v="4"/>
    <x v="3"/>
    <x v="3"/>
  </r>
  <r>
    <x v="7041"/>
    <x v="0"/>
    <x v="10135"/>
    <x v="112"/>
    <n v="6700.8"/>
    <n v="70"/>
    <n v="469056"/>
    <s v="10-02-2025"/>
    <x v="9"/>
    <x v="4"/>
    <x v="0"/>
    <x v="3"/>
  </r>
  <r>
    <x v="12901"/>
    <x v="44"/>
    <x v="10136"/>
    <x v="19"/>
    <n v="7203.32"/>
    <n v="68"/>
    <n v="489825.76"/>
    <s v="10-02-2025"/>
    <x v="9"/>
    <x v="4"/>
    <x v="4"/>
    <x v="3"/>
  </r>
  <r>
    <x v="12902"/>
    <x v="32"/>
    <x v="6004"/>
    <x v="202"/>
    <n v="4848.09"/>
    <n v="16"/>
    <n v="77569.440000000002"/>
    <s v="10-02-2025"/>
    <x v="9"/>
    <x v="4"/>
    <x v="1"/>
    <x v="3"/>
  </r>
  <r>
    <x v="12903"/>
    <x v="30"/>
    <x v="2138"/>
    <x v="216"/>
    <n v="919.47"/>
    <n v="81"/>
    <n v="74477.070000000007"/>
    <s v="10-02-2025"/>
    <x v="9"/>
    <x v="4"/>
    <x v="2"/>
    <x v="3"/>
  </r>
  <r>
    <x v="111"/>
    <x v="7"/>
    <x v="8704"/>
    <x v="226"/>
    <n v="9514.4599999999991"/>
    <n v="57"/>
    <n v="542324.22"/>
    <s v="10-02-2025"/>
    <x v="9"/>
    <x v="4"/>
    <x v="0"/>
    <x v="3"/>
  </r>
  <r>
    <x v="12904"/>
    <x v="10"/>
    <x v="10137"/>
    <x v="112"/>
    <n v="7209.98"/>
    <n v="93"/>
    <n v="670528.14"/>
    <s v="10-02-2025"/>
    <x v="9"/>
    <x v="4"/>
    <x v="4"/>
    <x v="3"/>
  </r>
  <r>
    <x v="12905"/>
    <x v="27"/>
    <x v="2515"/>
    <x v="171"/>
    <n v="6018.48"/>
    <n v="82"/>
    <n v="493515.36"/>
    <s v="10-02-2025"/>
    <x v="9"/>
    <x v="4"/>
    <x v="2"/>
    <x v="3"/>
  </r>
  <r>
    <x v="12906"/>
    <x v="31"/>
    <x v="747"/>
    <x v="87"/>
    <n v="9171.41"/>
    <n v="54"/>
    <n v="495256.14"/>
    <s v="10-02-2025"/>
    <x v="9"/>
    <x v="4"/>
    <x v="2"/>
    <x v="3"/>
  </r>
  <r>
    <x v="1141"/>
    <x v="24"/>
    <x v="10138"/>
    <x v="234"/>
    <n v="6024.18"/>
    <n v="48"/>
    <n v="289160.64"/>
    <s v="10-02-2025"/>
    <x v="9"/>
    <x v="4"/>
    <x v="3"/>
    <x v="3"/>
  </r>
  <r>
    <x v="12907"/>
    <x v="22"/>
    <x v="7923"/>
    <x v="107"/>
    <n v="8252.81"/>
    <n v="61"/>
    <n v="503421.41"/>
    <s v="11-02-2025"/>
    <x v="9"/>
    <x v="4"/>
    <x v="1"/>
    <x v="3"/>
  </r>
  <r>
    <x v="12908"/>
    <x v="0"/>
    <x v="9938"/>
    <x v="237"/>
    <n v="9537.44"/>
    <n v="100"/>
    <n v="953744"/>
    <s v="11-02-2025"/>
    <x v="9"/>
    <x v="4"/>
    <x v="0"/>
    <x v="3"/>
  </r>
  <r>
    <x v="12909"/>
    <x v="24"/>
    <x v="10139"/>
    <x v="196"/>
    <n v="9625.84"/>
    <n v="12"/>
    <n v="115510.08"/>
    <s v="11-02-2025"/>
    <x v="9"/>
    <x v="4"/>
    <x v="3"/>
    <x v="3"/>
  </r>
  <r>
    <x v="12910"/>
    <x v="32"/>
    <x v="10140"/>
    <x v="134"/>
    <n v="4138.2299999999996"/>
    <n v="33"/>
    <n v="136561.59"/>
    <s v="11-02-2025"/>
    <x v="9"/>
    <x v="4"/>
    <x v="1"/>
    <x v="3"/>
  </r>
  <r>
    <x v="12911"/>
    <x v="6"/>
    <x v="10141"/>
    <x v="46"/>
    <n v="9717.73"/>
    <n v="1"/>
    <n v="9717.73"/>
    <s v="11-02-2025"/>
    <x v="9"/>
    <x v="4"/>
    <x v="4"/>
    <x v="3"/>
  </r>
  <r>
    <x v="12912"/>
    <x v="47"/>
    <x v="7947"/>
    <x v="146"/>
    <n v="8692.74"/>
    <n v="77"/>
    <n v="669340.98"/>
    <s v="11-02-2025"/>
    <x v="9"/>
    <x v="4"/>
    <x v="1"/>
    <x v="3"/>
  </r>
  <r>
    <x v="12913"/>
    <x v="9"/>
    <x v="394"/>
    <x v="22"/>
    <n v="7889.08"/>
    <n v="71"/>
    <n v="560124.68000000005"/>
    <s v="11-02-2025"/>
    <x v="9"/>
    <x v="4"/>
    <x v="1"/>
    <x v="3"/>
  </r>
  <r>
    <x v="12914"/>
    <x v="24"/>
    <x v="4585"/>
    <x v="61"/>
    <n v="588.24"/>
    <n v="34"/>
    <n v="20000.16"/>
    <s v="11-02-2025"/>
    <x v="9"/>
    <x v="4"/>
    <x v="3"/>
    <x v="3"/>
  </r>
  <r>
    <x v="12915"/>
    <x v="28"/>
    <x v="10142"/>
    <x v="235"/>
    <n v="3410.83"/>
    <n v="38"/>
    <n v="129611.54"/>
    <s v="11-02-2025"/>
    <x v="9"/>
    <x v="4"/>
    <x v="2"/>
    <x v="3"/>
  </r>
  <r>
    <x v="7992"/>
    <x v="41"/>
    <x v="10143"/>
    <x v="238"/>
    <n v="2456.54"/>
    <n v="85"/>
    <n v="208805.9"/>
    <s v="11-02-2025"/>
    <x v="9"/>
    <x v="4"/>
    <x v="5"/>
    <x v="3"/>
  </r>
  <r>
    <x v="12916"/>
    <x v="24"/>
    <x v="10144"/>
    <x v="226"/>
    <n v="2927.84"/>
    <n v="26"/>
    <n v="76123.839999999997"/>
    <s v="12-02-2025"/>
    <x v="9"/>
    <x v="4"/>
    <x v="3"/>
    <x v="3"/>
  </r>
  <r>
    <x v="233"/>
    <x v="15"/>
    <x v="10145"/>
    <x v="131"/>
    <n v="6092.22"/>
    <n v="3"/>
    <n v="18276.66"/>
    <s v="12-02-2025"/>
    <x v="9"/>
    <x v="4"/>
    <x v="5"/>
    <x v="3"/>
  </r>
  <r>
    <x v="12917"/>
    <x v="38"/>
    <x v="513"/>
    <x v="225"/>
    <n v="7082.27"/>
    <n v="52"/>
    <n v="368278.04"/>
    <s v="12-02-2025"/>
    <x v="9"/>
    <x v="4"/>
    <x v="4"/>
    <x v="3"/>
  </r>
  <r>
    <x v="12918"/>
    <x v="21"/>
    <x v="10146"/>
    <x v="11"/>
    <n v="3137.72"/>
    <n v="81"/>
    <n v="254155.32"/>
    <s v="12-02-2025"/>
    <x v="9"/>
    <x v="4"/>
    <x v="3"/>
    <x v="3"/>
  </r>
  <r>
    <x v="12919"/>
    <x v="0"/>
    <x v="10147"/>
    <x v="138"/>
    <n v="8148.25"/>
    <n v="38"/>
    <n v="309633.5"/>
    <s v="12-02-2025"/>
    <x v="9"/>
    <x v="4"/>
    <x v="0"/>
    <x v="3"/>
  </r>
  <r>
    <x v="3687"/>
    <x v="40"/>
    <x v="10148"/>
    <x v="80"/>
    <n v="9963.74"/>
    <n v="31"/>
    <n v="308875.94"/>
    <s v="12-02-2025"/>
    <x v="9"/>
    <x v="4"/>
    <x v="3"/>
    <x v="3"/>
  </r>
  <r>
    <x v="6589"/>
    <x v="46"/>
    <x v="10149"/>
    <x v="129"/>
    <n v="8623.77"/>
    <n v="24"/>
    <n v="206970.48"/>
    <s v="12-02-2025"/>
    <x v="9"/>
    <x v="4"/>
    <x v="1"/>
    <x v="3"/>
  </r>
  <r>
    <x v="12920"/>
    <x v="14"/>
    <x v="10150"/>
    <x v="225"/>
    <n v="7508.3"/>
    <n v="60"/>
    <n v="450498"/>
    <s v="12-02-2025"/>
    <x v="9"/>
    <x v="4"/>
    <x v="3"/>
    <x v="3"/>
  </r>
  <r>
    <x v="2188"/>
    <x v="1"/>
    <x v="10151"/>
    <x v="117"/>
    <n v="5218.2299999999996"/>
    <n v="19"/>
    <n v="99146.37"/>
    <s v="12-02-2025"/>
    <x v="9"/>
    <x v="4"/>
    <x v="1"/>
    <x v="3"/>
  </r>
  <r>
    <x v="12921"/>
    <x v="24"/>
    <x v="10152"/>
    <x v="158"/>
    <n v="4347.49"/>
    <n v="32"/>
    <n v="139119.67999999999"/>
    <s v="12-02-2025"/>
    <x v="9"/>
    <x v="4"/>
    <x v="3"/>
    <x v="3"/>
  </r>
  <r>
    <x v="12922"/>
    <x v="29"/>
    <x v="10153"/>
    <x v="17"/>
    <n v="1944.53"/>
    <n v="20"/>
    <n v="38890.6"/>
    <s v="12-02-2025"/>
    <x v="9"/>
    <x v="4"/>
    <x v="4"/>
    <x v="3"/>
  </r>
  <r>
    <x v="12923"/>
    <x v="36"/>
    <x v="10154"/>
    <x v="178"/>
    <n v="6415.46"/>
    <n v="30"/>
    <n v="192463.8"/>
    <s v="12-02-2025"/>
    <x v="9"/>
    <x v="4"/>
    <x v="2"/>
    <x v="3"/>
  </r>
  <r>
    <x v="12924"/>
    <x v="36"/>
    <x v="1024"/>
    <x v="91"/>
    <n v="6450.3"/>
    <n v="60"/>
    <n v="387018"/>
    <s v="13-02-2025"/>
    <x v="9"/>
    <x v="4"/>
    <x v="2"/>
    <x v="3"/>
  </r>
  <r>
    <x v="9158"/>
    <x v="23"/>
    <x v="10155"/>
    <x v="239"/>
    <n v="2387.9299999999998"/>
    <n v="5"/>
    <n v="11939.65"/>
    <s v="13-02-2025"/>
    <x v="9"/>
    <x v="4"/>
    <x v="3"/>
    <x v="3"/>
  </r>
  <r>
    <x v="12925"/>
    <x v="28"/>
    <x v="4046"/>
    <x v="141"/>
    <n v="4919.46"/>
    <n v="87"/>
    <n v="427993.02"/>
    <s v="13-02-2025"/>
    <x v="9"/>
    <x v="4"/>
    <x v="2"/>
    <x v="3"/>
  </r>
  <r>
    <x v="12926"/>
    <x v="6"/>
    <x v="10096"/>
    <x v="140"/>
    <n v="7234.52"/>
    <n v="53"/>
    <n v="383429.56"/>
    <s v="13-02-2025"/>
    <x v="9"/>
    <x v="4"/>
    <x v="4"/>
    <x v="3"/>
  </r>
  <r>
    <x v="7473"/>
    <x v="1"/>
    <x v="10156"/>
    <x v="212"/>
    <n v="8520.0400000000009"/>
    <n v="92"/>
    <n v="783843.68"/>
    <s v="13-02-2025"/>
    <x v="9"/>
    <x v="4"/>
    <x v="1"/>
    <x v="3"/>
  </r>
  <r>
    <x v="12927"/>
    <x v="13"/>
    <x v="10157"/>
    <x v="115"/>
    <n v="1849.68"/>
    <n v="15"/>
    <n v="27745.200000000001"/>
    <s v="13-02-2025"/>
    <x v="9"/>
    <x v="4"/>
    <x v="4"/>
    <x v="3"/>
  </r>
  <r>
    <x v="12928"/>
    <x v="3"/>
    <x v="10158"/>
    <x v="122"/>
    <n v="8356.52"/>
    <n v="91"/>
    <n v="760443.32"/>
    <s v="13-02-2025"/>
    <x v="9"/>
    <x v="4"/>
    <x v="3"/>
    <x v="3"/>
  </r>
  <r>
    <x v="12929"/>
    <x v="8"/>
    <x v="6438"/>
    <x v="217"/>
    <n v="169.92"/>
    <n v="22"/>
    <n v="3738.24"/>
    <s v="13-02-2025"/>
    <x v="9"/>
    <x v="4"/>
    <x v="3"/>
    <x v="3"/>
  </r>
  <r>
    <x v="12930"/>
    <x v="19"/>
    <x v="10159"/>
    <x v="161"/>
    <n v="4504.95"/>
    <n v="88"/>
    <n v="396435.6"/>
    <s v="13-02-2025"/>
    <x v="9"/>
    <x v="4"/>
    <x v="0"/>
    <x v="3"/>
  </r>
  <r>
    <x v="12931"/>
    <x v="26"/>
    <x v="1867"/>
    <x v="61"/>
    <n v="6090.71"/>
    <n v="27"/>
    <n v="164449.17000000001"/>
    <s v="13-02-2025"/>
    <x v="9"/>
    <x v="4"/>
    <x v="1"/>
    <x v="3"/>
  </r>
  <r>
    <x v="12932"/>
    <x v="47"/>
    <x v="10160"/>
    <x v="116"/>
    <n v="5892.62"/>
    <n v="40"/>
    <n v="235704.8"/>
    <s v="13-02-2025"/>
    <x v="9"/>
    <x v="4"/>
    <x v="1"/>
    <x v="3"/>
  </r>
  <r>
    <x v="12933"/>
    <x v="38"/>
    <x v="10161"/>
    <x v="19"/>
    <n v="5541.57"/>
    <n v="14"/>
    <n v="77581.98"/>
    <s v="14-02-2025"/>
    <x v="9"/>
    <x v="4"/>
    <x v="4"/>
    <x v="3"/>
  </r>
  <r>
    <x v="12934"/>
    <x v="27"/>
    <x v="9656"/>
    <x v="190"/>
    <n v="4059.29"/>
    <n v="88"/>
    <n v="357217.52"/>
    <s v="14-02-2025"/>
    <x v="9"/>
    <x v="4"/>
    <x v="2"/>
    <x v="3"/>
  </r>
  <r>
    <x v="12935"/>
    <x v="25"/>
    <x v="4094"/>
    <x v="204"/>
    <n v="8826.74"/>
    <n v="60"/>
    <n v="529604.4"/>
    <s v="14-02-2025"/>
    <x v="9"/>
    <x v="4"/>
    <x v="2"/>
    <x v="3"/>
  </r>
  <r>
    <x v="12936"/>
    <x v="32"/>
    <x v="10162"/>
    <x v="233"/>
    <n v="8174.44"/>
    <n v="4"/>
    <n v="32697.759999999998"/>
    <s v="14-02-2025"/>
    <x v="9"/>
    <x v="4"/>
    <x v="1"/>
    <x v="3"/>
  </r>
  <r>
    <x v="12937"/>
    <x v="9"/>
    <x v="10163"/>
    <x v="23"/>
    <n v="9327.61"/>
    <n v="1"/>
    <n v="9327.61"/>
    <s v="15-02-2025"/>
    <x v="9"/>
    <x v="4"/>
    <x v="1"/>
    <x v="3"/>
  </r>
  <r>
    <x v="12938"/>
    <x v="23"/>
    <x v="10164"/>
    <x v="56"/>
    <n v="1401.03"/>
    <n v="51"/>
    <n v="71452.53"/>
    <s v="15-02-2025"/>
    <x v="9"/>
    <x v="4"/>
    <x v="3"/>
    <x v="3"/>
  </r>
  <r>
    <x v="12939"/>
    <x v="30"/>
    <x v="10165"/>
    <x v="87"/>
    <n v="6593.72"/>
    <n v="86"/>
    <n v="567059.92000000004"/>
    <s v="15-02-2025"/>
    <x v="9"/>
    <x v="4"/>
    <x v="2"/>
    <x v="3"/>
  </r>
  <r>
    <x v="12940"/>
    <x v="33"/>
    <x v="9303"/>
    <x v="62"/>
    <n v="1171.3499999999999"/>
    <n v="84"/>
    <n v="98393.4"/>
    <s v="15-02-2025"/>
    <x v="9"/>
    <x v="4"/>
    <x v="1"/>
    <x v="3"/>
  </r>
  <r>
    <x v="12941"/>
    <x v="14"/>
    <x v="10166"/>
    <x v="99"/>
    <n v="151.94999999999999"/>
    <n v="53"/>
    <n v="8053.35"/>
    <s v="15-02-2025"/>
    <x v="9"/>
    <x v="4"/>
    <x v="3"/>
    <x v="3"/>
  </r>
  <r>
    <x v="12942"/>
    <x v="21"/>
    <x v="10167"/>
    <x v="124"/>
    <n v="3704.94"/>
    <n v="90"/>
    <n v="333444.59999999998"/>
    <s v="15-02-2025"/>
    <x v="9"/>
    <x v="4"/>
    <x v="3"/>
    <x v="3"/>
  </r>
  <r>
    <x v="12943"/>
    <x v="45"/>
    <x v="2455"/>
    <x v="224"/>
    <n v="9670.57"/>
    <n v="27"/>
    <n v="261105.39"/>
    <s v="15-02-2025"/>
    <x v="9"/>
    <x v="4"/>
    <x v="3"/>
    <x v="3"/>
  </r>
  <r>
    <x v="12944"/>
    <x v="24"/>
    <x v="10168"/>
    <x v="52"/>
    <n v="8708.73"/>
    <n v="90"/>
    <n v="783785.7"/>
    <s v="15-02-2025"/>
    <x v="9"/>
    <x v="4"/>
    <x v="3"/>
    <x v="3"/>
  </r>
  <r>
    <x v="12945"/>
    <x v="35"/>
    <x v="10169"/>
    <x v="193"/>
    <n v="3092.51"/>
    <n v="74"/>
    <n v="228845.74"/>
    <s v="15-02-2025"/>
    <x v="9"/>
    <x v="4"/>
    <x v="4"/>
    <x v="3"/>
  </r>
  <r>
    <x v="12946"/>
    <x v="27"/>
    <x v="10170"/>
    <x v="230"/>
    <n v="5560.07"/>
    <n v="36"/>
    <n v="200162.52"/>
    <s v="15-02-2025"/>
    <x v="9"/>
    <x v="4"/>
    <x v="2"/>
    <x v="3"/>
  </r>
  <r>
    <x v="12947"/>
    <x v="6"/>
    <x v="10171"/>
    <x v="97"/>
    <n v="8416.14"/>
    <n v="72"/>
    <n v="605962.07999999996"/>
    <s v="16-02-2025"/>
    <x v="9"/>
    <x v="4"/>
    <x v="4"/>
    <x v="3"/>
  </r>
  <r>
    <x v="12948"/>
    <x v="13"/>
    <x v="10172"/>
    <x v="86"/>
    <n v="5965.55"/>
    <n v="62"/>
    <n v="369864.1"/>
    <s v="16-02-2025"/>
    <x v="9"/>
    <x v="4"/>
    <x v="4"/>
    <x v="3"/>
  </r>
  <r>
    <x v="12949"/>
    <x v="33"/>
    <x v="10173"/>
    <x v="203"/>
    <n v="436.35"/>
    <n v="35"/>
    <n v="15272.25"/>
    <s v="16-02-2025"/>
    <x v="9"/>
    <x v="4"/>
    <x v="1"/>
    <x v="3"/>
  </r>
  <r>
    <x v="12950"/>
    <x v="6"/>
    <x v="902"/>
    <x v="93"/>
    <n v="4335.59"/>
    <n v="31"/>
    <n v="134403.29"/>
    <s v="16-02-2025"/>
    <x v="9"/>
    <x v="4"/>
    <x v="4"/>
    <x v="3"/>
  </r>
  <r>
    <x v="12951"/>
    <x v="36"/>
    <x v="1737"/>
    <x v="132"/>
    <n v="6002.51"/>
    <n v="13"/>
    <n v="78032.63"/>
    <s v="16-02-2025"/>
    <x v="9"/>
    <x v="4"/>
    <x v="2"/>
    <x v="3"/>
  </r>
  <r>
    <x v="12952"/>
    <x v="20"/>
    <x v="3025"/>
    <x v="239"/>
    <n v="3455.56"/>
    <n v="77"/>
    <n v="266078.12"/>
    <s v="16-02-2025"/>
    <x v="9"/>
    <x v="4"/>
    <x v="0"/>
    <x v="3"/>
  </r>
  <r>
    <x v="12953"/>
    <x v="41"/>
    <x v="10174"/>
    <x v="107"/>
    <n v="4710.16"/>
    <n v="70"/>
    <n v="329711.2"/>
    <s v="17-02-2025"/>
    <x v="9"/>
    <x v="4"/>
    <x v="5"/>
    <x v="3"/>
  </r>
  <r>
    <x v="12954"/>
    <x v="12"/>
    <x v="10175"/>
    <x v="59"/>
    <n v="6154.97"/>
    <n v="37"/>
    <n v="227733.89"/>
    <s v="17-02-2025"/>
    <x v="9"/>
    <x v="4"/>
    <x v="3"/>
    <x v="3"/>
  </r>
  <r>
    <x v="7164"/>
    <x v="18"/>
    <x v="10176"/>
    <x v="206"/>
    <n v="466.32"/>
    <n v="88"/>
    <n v="41036.160000000003"/>
    <s v="17-02-2025"/>
    <x v="9"/>
    <x v="4"/>
    <x v="1"/>
    <x v="3"/>
  </r>
  <r>
    <x v="12955"/>
    <x v="32"/>
    <x v="2758"/>
    <x v="174"/>
    <n v="3670.37"/>
    <n v="98"/>
    <n v="359696.26"/>
    <s v="17-02-2025"/>
    <x v="9"/>
    <x v="4"/>
    <x v="1"/>
    <x v="3"/>
  </r>
  <r>
    <x v="12956"/>
    <x v="26"/>
    <x v="10177"/>
    <x v="28"/>
    <n v="3265.49"/>
    <n v="38"/>
    <n v="124088.62"/>
    <s v="17-02-2025"/>
    <x v="9"/>
    <x v="4"/>
    <x v="1"/>
    <x v="3"/>
  </r>
  <r>
    <x v="12957"/>
    <x v="36"/>
    <x v="10178"/>
    <x v="144"/>
    <n v="6495.76"/>
    <n v="88"/>
    <n v="571626.88"/>
    <s v="17-02-2025"/>
    <x v="9"/>
    <x v="4"/>
    <x v="2"/>
    <x v="3"/>
  </r>
  <r>
    <x v="12958"/>
    <x v="16"/>
    <x v="10179"/>
    <x v="157"/>
    <n v="4144.3100000000004"/>
    <n v="45"/>
    <n v="186493.95"/>
    <s v="18-02-2025"/>
    <x v="9"/>
    <x v="4"/>
    <x v="4"/>
    <x v="3"/>
  </r>
  <r>
    <x v="12959"/>
    <x v="28"/>
    <x v="10180"/>
    <x v="42"/>
    <n v="4035.47"/>
    <n v="84"/>
    <n v="338979.48"/>
    <s v="18-02-2025"/>
    <x v="9"/>
    <x v="4"/>
    <x v="2"/>
    <x v="3"/>
  </r>
  <r>
    <x v="715"/>
    <x v="17"/>
    <x v="2075"/>
    <x v="162"/>
    <n v="9139.07"/>
    <n v="49"/>
    <n v="447814.43"/>
    <s v="18-02-2025"/>
    <x v="9"/>
    <x v="4"/>
    <x v="2"/>
    <x v="3"/>
  </r>
  <r>
    <x v="12960"/>
    <x v="40"/>
    <x v="1048"/>
    <x v="209"/>
    <n v="8907.75"/>
    <n v="33"/>
    <n v="293955.75"/>
    <s v="18-02-2025"/>
    <x v="9"/>
    <x v="4"/>
    <x v="3"/>
    <x v="3"/>
  </r>
  <r>
    <x v="12961"/>
    <x v="23"/>
    <x v="1312"/>
    <x v="187"/>
    <n v="4473.88"/>
    <n v="66"/>
    <n v="295276.08"/>
    <s v="18-02-2025"/>
    <x v="9"/>
    <x v="4"/>
    <x v="3"/>
    <x v="3"/>
  </r>
  <r>
    <x v="12962"/>
    <x v="22"/>
    <x v="1293"/>
    <x v="166"/>
    <n v="4634.74"/>
    <n v="62"/>
    <n v="287353.88"/>
    <s v="18-02-2025"/>
    <x v="9"/>
    <x v="4"/>
    <x v="1"/>
    <x v="3"/>
  </r>
  <r>
    <x v="12963"/>
    <x v="42"/>
    <x v="4139"/>
    <x v="215"/>
    <n v="8659.7900000000009"/>
    <n v="99"/>
    <n v="857319.21"/>
    <s v="18-02-2025"/>
    <x v="9"/>
    <x v="4"/>
    <x v="0"/>
    <x v="3"/>
  </r>
  <r>
    <x v="12964"/>
    <x v="27"/>
    <x v="10181"/>
    <x v="26"/>
    <n v="4609.91"/>
    <n v="9"/>
    <n v="41489.19"/>
    <s v="18-02-2025"/>
    <x v="9"/>
    <x v="4"/>
    <x v="2"/>
    <x v="3"/>
  </r>
  <r>
    <x v="12965"/>
    <x v="9"/>
    <x v="7931"/>
    <x v="94"/>
    <n v="8897.26"/>
    <n v="43"/>
    <n v="382582.18"/>
    <s v="18-02-2025"/>
    <x v="9"/>
    <x v="4"/>
    <x v="1"/>
    <x v="3"/>
  </r>
  <r>
    <x v="12966"/>
    <x v="14"/>
    <x v="10182"/>
    <x v="113"/>
    <n v="7971.64"/>
    <n v="41"/>
    <n v="326837.24"/>
    <s v="18-02-2025"/>
    <x v="9"/>
    <x v="4"/>
    <x v="3"/>
    <x v="3"/>
  </r>
  <r>
    <x v="10667"/>
    <x v="28"/>
    <x v="10183"/>
    <x v="32"/>
    <n v="444.27"/>
    <n v="1"/>
    <n v="444.27"/>
    <s v="18-02-2025"/>
    <x v="9"/>
    <x v="4"/>
    <x v="2"/>
    <x v="3"/>
  </r>
  <r>
    <x v="12967"/>
    <x v="18"/>
    <x v="10184"/>
    <x v="106"/>
    <n v="5243.88"/>
    <n v="53"/>
    <n v="277925.64"/>
    <s v="19-02-2025"/>
    <x v="9"/>
    <x v="4"/>
    <x v="1"/>
    <x v="3"/>
  </r>
  <r>
    <x v="12968"/>
    <x v="1"/>
    <x v="10185"/>
    <x v="221"/>
    <n v="8402.56"/>
    <n v="48"/>
    <n v="403322.88"/>
    <s v="19-02-2025"/>
    <x v="9"/>
    <x v="4"/>
    <x v="1"/>
    <x v="3"/>
  </r>
  <r>
    <x v="12969"/>
    <x v="41"/>
    <x v="10186"/>
    <x v="7"/>
    <n v="8664.18"/>
    <n v="16"/>
    <n v="138626.88"/>
    <s v="19-02-2025"/>
    <x v="9"/>
    <x v="4"/>
    <x v="5"/>
    <x v="3"/>
  </r>
  <r>
    <x v="12970"/>
    <x v="35"/>
    <x v="10187"/>
    <x v="125"/>
    <n v="4692.71"/>
    <n v="34"/>
    <n v="159552.14000000001"/>
    <s v="19-02-2025"/>
    <x v="9"/>
    <x v="4"/>
    <x v="4"/>
    <x v="3"/>
  </r>
  <r>
    <x v="12971"/>
    <x v="34"/>
    <x v="10188"/>
    <x v="169"/>
    <n v="2588.8200000000002"/>
    <n v="79"/>
    <n v="204516.78"/>
    <s v="19-02-2025"/>
    <x v="9"/>
    <x v="4"/>
    <x v="4"/>
    <x v="3"/>
  </r>
  <r>
    <x v="12972"/>
    <x v="15"/>
    <x v="10189"/>
    <x v="102"/>
    <n v="7745"/>
    <n v="90"/>
    <n v="697050"/>
    <s v="19-02-2025"/>
    <x v="9"/>
    <x v="4"/>
    <x v="5"/>
    <x v="3"/>
  </r>
  <r>
    <x v="12973"/>
    <x v="30"/>
    <x v="10190"/>
    <x v="187"/>
    <n v="9782.76"/>
    <n v="93"/>
    <n v="909796.68"/>
    <s v="19-02-2025"/>
    <x v="9"/>
    <x v="4"/>
    <x v="2"/>
    <x v="3"/>
  </r>
  <r>
    <x v="12974"/>
    <x v="18"/>
    <x v="10191"/>
    <x v="224"/>
    <n v="6352.28"/>
    <n v="17"/>
    <n v="107988.76"/>
    <s v="19-02-2025"/>
    <x v="9"/>
    <x v="4"/>
    <x v="1"/>
    <x v="3"/>
  </r>
  <r>
    <x v="12975"/>
    <x v="21"/>
    <x v="5298"/>
    <x v="226"/>
    <n v="2565.09"/>
    <n v="2"/>
    <n v="5130.18"/>
    <s v="19-02-2025"/>
    <x v="9"/>
    <x v="4"/>
    <x v="3"/>
    <x v="3"/>
  </r>
  <r>
    <x v="3144"/>
    <x v="32"/>
    <x v="10192"/>
    <x v="49"/>
    <n v="7692.2"/>
    <n v="28"/>
    <n v="215381.6"/>
    <s v="19-02-2025"/>
    <x v="9"/>
    <x v="4"/>
    <x v="1"/>
    <x v="3"/>
  </r>
  <r>
    <x v="12976"/>
    <x v="9"/>
    <x v="5812"/>
    <x v="153"/>
    <n v="9531.09"/>
    <n v="31"/>
    <n v="295463.78999999998"/>
    <s v="20-02-2025"/>
    <x v="9"/>
    <x v="4"/>
    <x v="1"/>
    <x v="3"/>
  </r>
  <r>
    <x v="12977"/>
    <x v="29"/>
    <x v="10193"/>
    <x v="44"/>
    <n v="6666.18"/>
    <n v="38"/>
    <n v="253314.84"/>
    <s v="20-02-2025"/>
    <x v="9"/>
    <x v="4"/>
    <x v="4"/>
    <x v="3"/>
  </r>
  <r>
    <x v="12978"/>
    <x v="6"/>
    <x v="840"/>
    <x v="199"/>
    <n v="1901.09"/>
    <n v="45"/>
    <n v="85549.05"/>
    <s v="20-02-2025"/>
    <x v="9"/>
    <x v="4"/>
    <x v="4"/>
    <x v="3"/>
  </r>
  <r>
    <x v="12979"/>
    <x v="40"/>
    <x v="10194"/>
    <x v="95"/>
    <n v="8950.33"/>
    <n v="56"/>
    <n v="501218.48"/>
    <s v="20-02-2025"/>
    <x v="9"/>
    <x v="4"/>
    <x v="3"/>
    <x v="3"/>
  </r>
  <r>
    <x v="10096"/>
    <x v="40"/>
    <x v="10195"/>
    <x v="27"/>
    <n v="6128.99"/>
    <n v="27"/>
    <n v="165482.73000000001"/>
    <s v="20-02-2025"/>
    <x v="9"/>
    <x v="4"/>
    <x v="3"/>
    <x v="3"/>
  </r>
  <r>
    <x v="12980"/>
    <x v="31"/>
    <x v="8908"/>
    <x v="53"/>
    <n v="6893"/>
    <n v="24"/>
    <n v="165432"/>
    <s v="20-02-2025"/>
    <x v="9"/>
    <x v="4"/>
    <x v="2"/>
    <x v="3"/>
  </r>
  <r>
    <x v="12981"/>
    <x v="46"/>
    <x v="10196"/>
    <x v="184"/>
    <n v="4263.7299999999996"/>
    <n v="40"/>
    <n v="170549.2"/>
    <s v="20-02-2025"/>
    <x v="9"/>
    <x v="4"/>
    <x v="1"/>
    <x v="3"/>
  </r>
  <r>
    <x v="12982"/>
    <x v="8"/>
    <x v="10197"/>
    <x v="207"/>
    <n v="3907.04"/>
    <n v="31"/>
    <n v="121118.24"/>
    <s v="20-02-2025"/>
    <x v="9"/>
    <x v="4"/>
    <x v="3"/>
    <x v="3"/>
  </r>
  <r>
    <x v="12983"/>
    <x v="20"/>
    <x v="728"/>
    <x v="117"/>
    <n v="4715.7700000000004"/>
    <n v="17"/>
    <n v="80168.09"/>
    <s v="20-02-2025"/>
    <x v="9"/>
    <x v="4"/>
    <x v="0"/>
    <x v="3"/>
  </r>
  <r>
    <x v="12984"/>
    <x v="26"/>
    <x v="10198"/>
    <x v="93"/>
    <n v="5906.18"/>
    <n v="12"/>
    <n v="70874.16"/>
    <s v="20-02-2025"/>
    <x v="9"/>
    <x v="4"/>
    <x v="1"/>
    <x v="3"/>
  </r>
  <r>
    <x v="12985"/>
    <x v="7"/>
    <x v="10199"/>
    <x v="163"/>
    <n v="7143.94"/>
    <n v="49"/>
    <n v="350053.06"/>
    <s v="21-02-2025"/>
    <x v="9"/>
    <x v="4"/>
    <x v="0"/>
    <x v="3"/>
  </r>
  <r>
    <x v="12986"/>
    <x v="19"/>
    <x v="10200"/>
    <x v="66"/>
    <n v="7343.56"/>
    <n v="64"/>
    <n v="469987.84000000003"/>
    <s v="21-02-2025"/>
    <x v="9"/>
    <x v="4"/>
    <x v="0"/>
    <x v="3"/>
  </r>
  <r>
    <x v="12987"/>
    <x v="17"/>
    <x v="10201"/>
    <x v="81"/>
    <n v="8221.8799999999992"/>
    <n v="66"/>
    <n v="542644.07999999996"/>
    <s v="21-02-2025"/>
    <x v="9"/>
    <x v="4"/>
    <x v="2"/>
    <x v="3"/>
  </r>
  <r>
    <x v="12988"/>
    <x v="15"/>
    <x v="3693"/>
    <x v="240"/>
    <n v="5343.99"/>
    <n v="52"/>
    <n v="277887.48"/>
    <s v="21-02-2025"/>
    <x v="9"/>
    <x v="4"/>
    <x v="5"/>
    <x v="3"/>
  </r>
  <r>
    <x v="5192"/>
    <x v="32"/>
    <x v="1223"/>
    <x v="4"/>
    <n v="6997.95"/>
    <n v="12"/>
    <n v="83975.4"/>
    <s v="21-02-2025"/>
    <x v="9"/>
    <x v="4"/>
    <x v="1"/>
    <x v="3"/>
  </r>
  <r>
    <x v="12989"/>
    <x v="35"/>
    <x v="10202"/>
    <x v="38"/>
    <n v="5457.95"/>
    <n v="71"/>
    <n v="387514.45"/>
    <s v="21-02-2025"/>
    <x v="9"/>
    <x v="4"/>
    <x v="4"/>
    <x v="3"/>
  </r>
  <r>
    <x v="12990"/>
    <x v="39"/>
    <x v="10203"/>
    <x v="152"/>
    <n v="4446.4399999999996"/>
    <n v="58"/>
    <n v="257893.52"/>
    <s v="21-02-2025"/>
    <x v="9"/>
    <x v="4"/>
    <x v="3"/>
    <x v="3"/>
  </r>
  <r>
    <x v="4473"/>
    <x v="24"/>
    <x v="2019"/>
    <x v="88"/>
    <n v="9869.2000000000007"/>
    <n v="29"/>
    <n v="286206.8"/>
    <s v="21-02-2025"/>
    <x v="9"/>
    <x v="4"/>
    <x v="3"/>
    <x v="3"/>
  </r>
  <r>
    <x v="4641"/>
    <x v="23"/>
    <x v="10204"/>
    <x v="77"/>
    <n v="9389.48"/>
    <n v="40"/>
    <n v="375579.2"/>
    <s v="21-02-2025"/>
    <x v="9"/>
    <x v="4"/>
    <x v="3"/>
    <x v="3"/>
  </r>
  <r>
    <x v="12991"/>
    <x v="22"/>
    <x v="10205"/>
    <x v="62"/>
    <n v="3832.65"/>
    <n v="49"/>
    <n v="187799.85"/>
    <s v="21-02-2025"/>
    <x v="9"/>
    <x v="4"/>
    <x v="1"/>
    <x v="3"/>
  </r>
  <r>
    <x v="12992"/>
    <x v="39"/>
    <x v="10206"/>
    <x v="66"/>
    <n v="6477.52"/>
    <n v="89"/>
    <n v="576499.28"/>
    <s v="21-02-2025"/>
    <x v="9"/>
    <x v="4"/>
    <x v="3"/>
    <x v="3"/>
  </r>
  <r>
    <x v="12993"/>
    <x v="19"/>
    <x v="10207"/>
    <x v="129"/>
    <n v="5709.84"/>
    <n v="38"/>
    <n v="216973.92"/>
    <s v="21-02-2025"/>
    <x v="9"/>
    <x v="4"/>
    <x v="0"/>
    <x v="3"/>
  </r>
  <r>
    <x v="12994"/>
    <x v="21"/>
    <x v="57"/>
    <x v="163"/>
    <n v="3743.95"/>
    <n v="41"/>
    <n v="153501.95000000001"/>
    <s v="22-02-2025"/>
    <x v="9"/>
    <x v="4"/>
    <x v="3"/>
    <x v="3"/>
  </r>
  <r>
    <x v="12995"/>
    <x v="28"/>
    <x v="230"/>
    <x v="48"/>
    <n v="285.26"/>
    <n v="31"/>
    <n v="8843.06"/>
    <s v="22-02-2025"/>
    <x v="9"/>
    <x v="4"/>
    <x v="2"/>
    <x v="3"/>
  </r>
  <r>
    <x v="12996"/>
    <x v="46"/>
    <x v="10208"/>
    <x v="184"/>
    <n v="2383.9899999999998"/>
    <n v="13"/>
    <n v="30991.87"/>
    <s v="22-02-2025"/>
    <x v="9"/>
    <x v="4"/>
    <x v="1"/>
    <x v="3"/>
  </r>
  <r>
    <x v="12997"/>
    <x v="43"/>
    <x v="6605"/>
    <x v="124"/>
    <n v="390.71"/>
    <n v="74"/>
    <n v="28912.54"/>
    <s v="22-02-2025"/>
    <x v="9"/>
    <x v="4"/>
    <x v="2"/>
    <x v="3"/>
  </r>
  <r>
    <x v="12998"/>
    <x v="5"/>
    <x v="10209"/>
    <x v="116"/>
    <n v="5274.09"/>
    <n v="94"/>
    <n v="495764.46"/>
    <s v="22-02-2025"/>
    <x v="9"/>
    <x v="4"/>
    <x v="4"/>
    <x v="3"/>
  </r>
  <r>
    <x v="12999"/>
    <x v="23"/>
    <x v="5995"/>
    <x v="143"/>
    <n v="5517.62"/>
    <n v="76"/>
    <n v="419339.12"/>
    <s v="22-02-2025"/>
    <x v="9"/>
    <x v="4"/>
    <x v="3"/>
    <x v="3"/>
  </r>
  <r>
    <x v="13000"/>
    <x v="43"/>
    <x v="10210"/>
    <x v="206"/>
    <n v="9894.7900000000009"/>
    <n v="95"/>
    <n v="940005.05"/>
    <s v="22-02-2025"/>
    <x v="9"/>
    <x v="4"/>
    <x v="2"/>
    <x v="3"/>
  </r>
  <r>
    <x v="13001"/>
    <x v="8"/>
    <x v="10211"/>
    <x v="6"/>
    <n v="4216.25"/>
    <n v="90"/>
    <n v="379462.5"/>
    <s v="23-02-2025"/>
    <x v="9"/>
    <x v="4"/>
    <x v="3"/>
    <x v="3"/>
  </r>
  <r>
    <x v="13002"/>
    <x v="6"/>
    <x v="6031"/>
    <x v="126"/>
    <n v="3833.32"/>
    <n v="4"/>
    <n v="15333.28"/>
    <s v="23-02-2025"/>
    <x v="9"/>
    <x v="4"/>
    <x v="4"/>
    <x v="3"/>
  </r>
  <r>
    <x v="13003"/>
    <x v="44"/>
    <x v="3137"/>
    <x v="112"/>
    <n v="6034.45"/>
    <n v="66"/>
    <n v="398273.7"/>
    <s v="23-02-2025"/>
    <x v="9"/>
    <x v="4"/>
    <x v="4"/>
    <x v="3"/>
  </r>
  <r>
    <x v="13004"/>
    <x v="42"/>
    <x v="5085"/>
    <x v="20"/>
    <n v="9627.4500000000007"/>
    <n v="48"/>
    <n v="462117.6"/>
    <s v="23-02-2025"/>
    <x v="9"/>
    <x v="4"/>
    <x v="0"/>
    <x v="3"/>
  </r>
  <r>
    <x v="13005"/>
    <x v="23"/>
    <x v="4710"/>
    <x v="56"/>
    <n v="649.92999999999995"/>
    <n v="37"/>
    <n v="24047.41"/>
    <s v="23-02-2025"/>
    <x v="9"/>
    <x v="4"/>
    <x v="3"/>
    <x v="3"/>
  </r>
  <r>
    <x v="7088"/>
    <x v="2"/>
    <x v="10212"/>
    <x v="113"/>
    <n v="320.45"/>
    <n v="99"/>
    <n v="31724.55"/>
    <s v="23-02-2025"/>
    <x v="9"/>
    <x v="4"/>
    <x v="2"/>
    <x v="3"/>
  </r>
  <r>
    <x v="13006"/>
    <x v="3"/>
    <x v="8287"/>
    <x v="102"/>
    <n v="5285.9"/>
    <n v="71"/>
    <n v="375298.9"/>
    <s v="23-02-2025"/>
    <x v="9"/>
    <x v="4"/>
    <x v="3"/>
    <x v="3"/>
  </r>
  <r>
    <x v="13007"/>
    <x v="31"/>
    <x v="10213"/>
    <x v="97"/>
    <n v="3764.76"/>
    <n v="9"/>
    <n v="33882.839999999997"/>
    <s v="23-02-2025"/>
    <x v="9"/>
    <x v="4"/>
    <x v="2"/>
    <x v="3"/>
  </r>
  <r>
    <x v="13008"/>
    <x v="18"/>
    <x v="10214"/>
    <x v="126"/>
    <n v="958.44"/>
    <n v="47"/>
    <n v="45046.68"/>
    <s v="23-02-2025"/>
    <x v="9"/>
    <x v="4"/>
    <x v="1"/>
    <x v="3"/>
  </r>
  <r>
    <x v="13009"/>
    <x v="42"/>
    <x v="10215"/>
    <x v="103"/>
    <n v="5179.58"/>
    <n v="7"/>
    <n v="36257.06"/>
    <s v="23-02-2025"/>
    <x v="9"/>
    <x v="4"/>
    <x v="0"/>
    <x v="3"/>
  </r>
  <r>
    <x v="13010"/>
    <x v="23"/>
    <x v="10216"/>
    <x v="204"/>
    <n v="2241.46"/>
    <n v="23"/>
    <n v="51553.58"/>
    <s v="23-02-2025"/>
    <x v="9"/>
    <x v="4"/>
    <x v="3"/>
    <x v="3"/>
  </r>
  <r>
    <x v="13011"/>
    <x v="2"/>
    <x v="10217"/>
    <x v="241"/>
    <n v="4394.75"/>
    <n v="99"/>
    <n v="435080.25"/>
    <s v="23-02-2025"/>
    <x v="9"/>
    <x v="4"/>
    <x v="2"/>
    <x v="3"/>
  </r>
  <r>
    <x v="9430"/>
    <x v="47"/>
    <x v="5219"/>
    <x v="111"/>
    <n v="1053.55"/>
    <n v="5"/>
    <n v="5267.75"/>
    <s v="23-02-2025"/>
    <x v="9"/>
    <x v="4"/>
    <x v="1"/>
    <x v="3"/>
  </r>
  <r>
    <x v="13012"/>
    <x v="3"/>
    <x v="10218"/>
    <x v="212"/>
    <n v="9883.67"/>
    <n v="49"/>
    <n v="484299.83"/>
    <s v="23-02-2025"/>
    <x v="9"/>
    <x v="4"/>
    <x v="3"/>
    <x v="3"/>
  </r>
  <r>
    <x v="13013"/>
    <x v="10"/>
    <x v="2355"/>
    <x v="140"/>
    <n v="4230.8599999999997"/>
    <n v="32"/>
    <n v="135387.51999999999"/>
    <s v="23-02-2025"/>
    <x v="9"/>
    <x v="4"/>
    <x v="4"/>
    <x v="3"/>
  </r>
  <r>
    <x v="13014"/>
    <x v="31"/>
    <x v="4555"/>
    <x v="72"/>
    <n v="8963.9699999999993"/>
    <n v="70"/>
    <n v="627477.9"/>
    <s v="23-02-2025"/>
    <x v="9"/>
    <x v="4"/>
    <x v="2"/>
    <x v="3"/>
  </r>
  <r>
    <x v="13015"/>
    <x v="3"/>
    <x v="10219"/>
    <x v="225"/>
    <n v="9497.14"/>
    <n v="81"/>
    <n v="769268.34"/>
    <s v="24-02-2025"/>
    <x v="9"/>
    <x v="4"/>
    <x v="3"/>
    <x v="3"/>
  </r>
  <r>
    <x v="13016"/>
    <x v="25"/>
    <x v="10220"/>
    <x v="70"/>
    <n v="1896.15"/>
    <n v="84"/>
    <n v="159276.6"/>
    <s v="24-02-2025"/>
    <x v="9"/>
    <x v="4"/>
    <x v="2"/>
    <x v="3"/>
  </r>
  <r>
    <x v="13017"/>
    <x v="9"/>
    <x v="3165"/>
    <x v="165"/>
    <n v="7518.32"/>
    <n v="19"/>
    <n v="142848.07999999999"/>
    <s v="24-02-2025"/>
    <x v="9"/>
    <x v="4"/>
    <x v="1"/>
    <x v="3"/>
  </r>
  <r>
    <x v="13018"/>
    <x v="16"/>
    <x v="10221"/>
    <x v="81"/>
    <n v="7820.64"/>
    <n v="7"/>
    <n v="54744.480000000003"/>
    <s v="24-02-2025"/>
    <x v="9"/>
    <x v="4"/>
    <x v="4"/>
    <x v="3"/>
  </r>
  <r>
    <x v="13019"/>
    <x v="16"/>
    <x v="530"/>
    <x v="103"/>
    <n v="410.95"/>
    <n v="10"/>
    <n v="4109.5"/>
    <s v="24-02-2025"/>
    <x v="9"/>
    <x v="4"/>
    <x v="4"/>
    <x v="3"/>
  </r>
  <r>
    <x v="13020"/>
    <x v="20"/>
    <x v="10222"/>
    <x v="173"/>
    <n v="8319.2800000000007"/>
    <n v="93"/>
    <n v="773693.04"/>
    <s v="24-02-2025"/>
    <x v="9"/>
    <x v="4"/>
    <x v="0"/>
    <x v="3"/>
  </r>
  <r>
    <x v="13021"/>
    <x v="32"/>
    <x v="10223"/>
    <x v="48"/>
    <n v="3859.83"/>
    <n v="7"/>
    <n v="27018.81"/>
    <s v="24-02-2025"/>
    <x v="9"/>
    <x v="4"/>
    <x v="1"/>
    <x v="3"/>
  </r>
  <r>
    <x v="13022"/>
    <x v="47"/>
    <x v="10224"/>
    <x v="186"/>
    <n v="3129.52"/>
    <n v="29"/>
    <n v="90756.08"/>
    <s v="24-02-2025"/>
    <x v="9"/>
    <x v="4"/>
    <x v="1"/>
    <x v="3"/>
  </r>
  <r>
    <x v="13023"/>
    <x v="12"/>
    <x v="1249"/>
    <x v="109"/>
    <n v="2397.44"/>
    <n v="41"/>
    <n v="98295.039999999994"/>
    <s v="25-02-2025"/>
    <x v="9"/>
    <x v="4"/>
    <x v="3"/>
    <x v="3"/>
  </r>
  <r>
    <x v="13024"/>
    <x v="39"/>
    <x v="4486"/>
    <x v="213"/>
    <n v="8192.94"/>
    <n v="43"/>
    <n v="352296.42"/>
    <s v="25-02-2025"/>
    <x v="9"/>
    <x v="4"/>
    <x v="3"/>
    <x v="3"/>
  </r>
  <r>
    <x v="13025"/>
    <x v="18"/>
    <x v="7658"/>
    <x v="184"/>
    <n v="8405.33"/>
    <n v="77"/>
    <n v="647210.41"/>
    <s v="25-02-2025"/>
    <x v="9"/>
    <x v="4"/>
    <x v="1"/>
    <x v="3"/>
  </r>
  <r>
    <x v="13026"/>
    <x v="28"/>
    <x v="6774"/>
    <x v="207"/>
    <n v="289.55"/>
    <n v="32"/>
    <n v="9265.6"/>
    <s v="25-02-2025"/>
    <x v="9"/>
    <x v="4"/>
    <x v="2"/>
    <x v="3"/>
  </r>
  <r>
    <x v="13027"/>
    <x v="12"/>
    <x v="10225"/>
    <x v="157"/>
    <n v="1863.67"/>
    <n v="4"/>
    <n v="7454.68"/>
    <s v="25-02-2025"/>
    <x v="9"/>
    <x v="4"/>
    <x v="3"/>
    <x v="3"/>
  </r>
  <r>
    <x v="13028"/>
    <x v="10"/>
    <x v="1774"/>
    <x v="180"/>
    <n v="1005.88"/>
    <n v="20"/>
    <n v="20117.599999999999"/>
    <s v="25-02-2025"/>
    <x v="9"/>
    <x v="4"/>
    <x v="4"/>
    <x v="3"/>
  </r>
  <r>
    <x v="13029"/>
    <x v="34"/>
    <x v="10226"/>
    <x v="91"/>
    <n v="6394.23"/>
    <n v="81"/>
    <n v="517932.63"/>
    <s v="25-02-2025"/>
    <x v="9"/>
    <x v="4"/>
    <x v="4"/>
    <x v="3"/>
  </r>
  <r>
    <x v="13030"/>
    <x v="24"/>
    <x v="1900"/>
    <x v="224"/>
    <n v="3735.76"/>
    <n v="55"/>
    <n v="205466.8"/>
    <s v="25-02-2025"/>
    <x v="9"/>
    <x v="4"/>
    <x v="3"/>
    <x v="3"/>
  </r>
  <r>
    <x v="13031"/>
    <x v="35"/>
    <x v="7075"/>
    <x v="75"/>
    <n v="1301.55"/>
    <n v="19"/>
    <n v="24729.45"/>
    <s v="25-02-2025"/>
    <x v="9"/>
    <x v="4"/>
    <x v="4"/>
    <x v="3"/>
  </r>
  <r>
    <x v="13032"/>
    <x v="23"/>
    <x v="1178"/>
    <x v="44"/>
    <n v="6802.72"/>
    <n v="63"/>
    <n v="428571.36"/>
    <s v="25-02-2025"/>
    <x v="9"/>
    <x v="4"/>
    <x v="3"/>
    <x v="3"/>
  </r>
  <r>
    <x v="13033"/>
    <x v="36"/>
    <x v="10227"/>
    <x v="171"/>
    <n v="4022.32"/>
    <n v="76"/>
    <n v="305696.32"/>
    <s v="25-02-2025"/>
    <x v="9"/>
    <x v="4"/>
    <x v="2"/>
    <x v="3"/>
  </r>
  <r>
    <x v="13034"/>
    <x v="12"/>
    <x v="1534"/>
    <x v="209"/>
    <n v="7207.53"/>
    <n v="30"/>
    <n v="216225.9"/>
    <s v="25-02-2025"/>
    <x v="9"/>
    <x v="4"/>
    <x v="3"/>
    <x v="3"/>
  </r>
  <r>
    <x v="9282"/>
    <x v="42"/>
    <x v="10228"/>
    <x v="36"/>
    <n v="6747.45"/>
    <n v="19"/>
    <n v="128201.55"/>
    <s v="26-02-2025"/>
    <x v="9"/>
    <x v="4"/>
    <x v="0"/>
    <x v="3"/>
  </r>
  <r>
    <x v="13035"/>
    <x v="14"/>
    <x v="1106"/>
    <x v="204"/>
    <n v="9096.0499999999993"/>
    <n v="24"/>
    <n v="218305.2"/>
    <s v="26-02-2025"/>
    <x v="9"/>
    <x v="4"/>
    <x v="3"/>
    <x v="3"/>
  </r>
  <r>
    <x v="13036"/>
    <x v="12"/>
    <x v="10229"/>
    <x v="56"/>
    <n v="8362.2000000000007"/>
    <n v="100"/>
    <n v="836220"/>
    <s v="26-02-2025"/>
    <x v="9"/>
    <x v="4"/>
    <x v="3"/>
    <x v="3"/>
  </r>
  <r>
    <x v="13037"/>
    <x v="19"/>
    <x v="10230"/>
    <x v="87"/>
    <n v="5969.43"/>
    <n v="77"/>
    <n v="459646.11"/>
    <s v="26-02-2025"/>
    <x v="9"/>
    <x v="4"/>
    <x v="0"/>
    <x v="3"/>
  </r>
  <r>
    <x v="13038"/>
    <x v="8"/>
    <x v="5454"/>
    <x v="240"/>
    <n v="3047.7"/>
    <n v="17"/>
    <n v="51810.9"/>
    <s v="26-02-2025"/>
    <x v="9"/>
    <x v="4"/>
    <x v="3"/>
    <x v="3"/>
  </r>
  <r>
    <x v="13039"/>
    <x v="6"/>
    <x v="10231"/>
    <x v="123"/>
    <n v="4003.57"/>
    <n v="25"/>
    <n v="100089.25"/>
    <s v="26-02-2025"/>
    <x v="9"/>
    <x v="4"/>
    <x v="4"/>
    <x v="3"/>
  </r>
  <r>
    <x v="13040"/>
    <x v="23"/>
    <x v="10232"/>
    <x v="20"/>
    <n v="3709.4"/>
    <n v="48"/>
    <n v="178051.20000000001"/>
    <s v="26-02-2025"/>
    <x v="9"/>
    <x v="4"/>
    <x v="3"/>
    <x v="3"/>
  </r>
  <r>
    <x v="13041"/>
    <x v="33"/>
    <x v="10233"/>
    <x v="87"/>
    <n v="3335.38"/>
    <n v="20"/>
    <n v="66707.600000000006"/>
    <s v="26-02-2025"/>
    <x v="9"/>
    <x v="4"/>
    <x v="1"/>
    <x v="3"/>
  </r>
  <r>
    <x v="13042"/>
    <x v="1"/>
    <x v="10234"/>
    <x v="111"/>
    <n v="4089.26"/>
    <n v="14"/>
    <n v="57249.64"/>
    <s v="26-02-2025"/>
    <x v="9"/>
    <x v="4"/>
    <x v="1"/>
    <x v="3"/>
  </r>
  <r>
    <x v="13043"/>
    <x v="22"/>
    <x v="10235"/>
    <x v="162"/>
    <n v="6945.59"/>
    <n v="33"/>
    <n v="229204.47"/>
    <s v="26-02-2025"/>
    <x v="9"/>
    <x v="4"/>
    <x v="1"/>
    <x v="3"/>
  </r>
  <r>
    <x v="13044"/>
    <x v="29"/>
    <x v="8320"/>
    <x v="76"/>
    <n v="4966.6400000000003"/>
    <n v="63"/>
    <n v="312898.32"/>
    <s v="26-02-2025"/>
    <x v="9"/>
    <x v="4"/>
    <x v="4"/>
    <x v="3"/>
  </r>
  <r>
    <x v="13045"/>
    <x v="37"/>
    <x v="8001"/>
    <x v="52"/>
    <n v="8108.41"/>
    <n v="36"/>
    <n v="291902.76"/>
    <s v="26-02-2025"/>
    <x v="9"/>
    <x v="4"/>
    <x v="1"/>
    <x v="3"/>
  </r>
  <r>
    <x v="13046"/>
    <x v="43"/>
    <x v="10236"/>
    <x v="59"/>
    <n v="6442.9"/>
    <n v="81"/>
    <n v="521874.9"/>
    <s v="26-02-2025"/>
    <x v="9"/>
    <x v="4"/>
    <x v="2"/>
    <x v="3"/>
  </r>
  <r>
    <x v="13047"/>
    <x v="4"/>
    <x v="8767"/>
    <x v="186"/>
    <n v="1679.23"/>
    <n v="21"/>
    <n v="35263.83"/>
    <s v="26-02-2025"/>
    <x v="9"/>
    <x v="4"/>
    <x v="3"/>
    <x v="3"/>
  </r>
  <r>
    <x v="13048"/>
    <x v="43"/>
    <x v="10237"/>
    <x v="171"/>
    <n v="2081.02"/>
    <n v="92"/>
    <n v="191453.84"/>
    <s v="26-02-2025"/>
    <x v="9"/>
    <x v="4"/>
    <x v="2"/>
    <x v="3"/>
  </r>
  <r>
    <x v="11028"/>
    <x v="11"/>
    <x v="10238"/>
    <x v="91"/>
    <n v="9631.7999999999993"/>
    <n v="42"/>
    <n v="404535.6"/>
    <s v="27-02-2025"/>
    <x v="9"/>
    <x v="4"/>
    <x v="2"/>
    <x v="3"/>
  </r>
  <r>
    <x v="4630"/>
    <x v="45"/>
    <x v="10239"/>
    <x v="34"/>
    <n v="6607.97"/>
    <n v="65"/>
    <n v="429518.05"/>
    <s v="27-02-2025"/>
    <x v="9"/>
    <x v="4"/>
    <x v="3"/>
    <x v="3"/>
  </r>
  <r>
    <x v="13049"/>
    <x v="26"/>
    <x v="10240"/>
    <x v="202"/>
    <n v="5488.84"/>
    <n v="1"/>
    <n v="5488.84"/>
    <s v="27-02-2025"/>
    <x v="9"/>
    <x v="4"/>
    <x v="1"/>
    <x v="3"/>
  </r>
  <r>
    <x v="13050"/>
    <x v="8"/>
    <x v="1610"/>
    <x v="92"/>
    <n v="3862.64"/>
    <n v="74"/>
    <n v="285835.36"/>
    <s v="27-02-2025"/>
    <x v="9"/>
    <x v="4"/>
    <x v="3"/>
    <x v="3"/>
  </r>
  <r>
    <x v="3166"/>
    <x v="41"/>
    <x v="9612"/>
    <x v="183"/>
    <n v="135.54"/>
    <n v="76"/>
    <n v="10301.040000000001"/>
    <s v="27-02-2025"/>
    <x v="9"/>
    <x v="4"/>
    <x v="5"/>
    <x v="3"/>
  </r>
  <r>
    <x v="13051"/>
    <x v="36"/>
    <x v="10241"/>
    <x v="127"/>
    <n v="6074.81"/>
    <n v="57"/>
    <n v="346264.17"/>
    <s v="27-02-2025"/>
    <x v="9"/>
    <x v="4"/>
    <x v="2"/>
    <x v="3"/>
  </r>
  <r>
    <x v="13052"/>
    <x v="30"/>
    <x v="10242"/>
    <x v="194"/>
    <n v="2534.41"/>
    <n v="87"/>
    <n v="220493.67"/>
    <s v="27-02-2025"/>
    <x v="9"/>
    <x v="4"/>
    <x v="2"/>
    <x v="3"/>
  </r>
  <r>
    <x v="13053"/>
    <x v="38"/>
    <x v="4911"/>
    <x v="149"/>
    <n v="9307.16"/>
    <n v="6"/>
    <n v="55842.96"/>
    <s v="27-02-2025"/>
    <x v="9"/>
    <x v="4"/>
    <x v="4"/>
    <x v="3"/>
  </r>
  <r>
    <x v="13054"/>
    <x v="22"/>
    <x v="5170"/>
    <x v="21"/>
    <n v="1705.26"/>
    <n v="59"/>
    <n v="100610.34"/>
    <s v="27-02-2025"/>
    <x v="9"/>
    <x v="4"/>
    <x v="1"/>
    <x v="3"/>
  </r>
  <r>
    <x v="13055"/>
    <x v="36"/>
    <x v="3369"/>
    <x v="120"/>
    <n v="4189.12"/>
    <n v="54"/>
    <n v="226212.48000000001"/>
    <s v="28-02-2025"/>
    <x v="9"/>
    <x v="4"/>
    <x v="2"/>
    <x v="3"/>
  </r>
  <r>
    <x v="13056"/>
    <x v="25"/>
    <x v="5362"/>
    <x v="26"/>
    <n v="4338.71"/>
    <n v="87"/>
    <n v="377467.77"/>
    <s v="28-02-2025"/>
    <x v="9"/>
    <x v="4"/>
    <x v="2"/>
    <x v="3"/>
  </r>
  <r>
    <x v="13057"/>
    <x v="17"/>
    <x v="10243"/>
    <x v="104"/>
    <n v="3519.4"/>
    <n v="44"/>
    <n v="154853.6"/>
    <s v="28-02-2025"/>
    <x v="9"/>
    <x v="4"/>
    <x v="2"/>
    <x v="3"/>
  </r>
  <r>
    <x v="13058"/>
    <x v="0"/>
    <x v="10244"/>
    <x v="11"/>
    <n v="6301"/>
    <n v="1"/>
    <n v="6301"/>
    <s v="28-02-2025"/>
    <x v="9"/>
    <x v="4"/>
    <x v="0"/>
    <x v="3"/>
  </r>
  <r>
    <x v="13059"/>
    <x v="10"/>
    <x v="10245"/>
    <x v="231"/>
    <n v="5884.44"/>
    <n v="92"/>
    <n v="541368.48"/>
    <s v="28-02-2025"/>
    <x v="9"/>
    <x v="4"/>
    <x v="4"/>
    <x v="3"/>
  </r>
  <r>
    <x v="1201"/>
    <x v="47"/>
    <x v="10246"/>
    <x v="118"/>
    <n v="6273.72"/>
    <n v="60"/>
    <n v="376423.2"/>
    <s v="28-02-2025"/>
    <x v="9"/>
    <x v="4"/>
    <x v="1"/>
    <x v="3"/>
  </r>
  <r>
    <x v="13060"/>
    <x v="25"/>
    <x v="10247"/>
    <x v="6"/>
    <n v="4849.6000000000004"/>
    <n v="42"/>
    <n v="203683.20000000001"/>
    <s v="28-02-2025"/>
    <x v="9"/>
    <x v="4"/>
    <x v="2"/>
    <x v="3"/>
  </r>
  <r>
    <x v="13061"/>
    <x v="14"/>
    <x v="10248"/>
    <x v="115"/>
    <n v="6035.13"/>
    <n v="50"/>
    <n v="301756.5"/>
    <s v="28-02-2025"/>
    <x v="9"/>
    <x v="4"/>
    <x v="3"/>
    <x v="3"/>
  </r>
  <r>
    <x v="13062"/>
    <x v="19"/>
    <x v="1093"/>
    <x v="62"/>
    <n v="2420.86"/>
    <n v="15"/>
    <n v="36312.9"/>
    <s v="28-02-2025"/>
    <x v="9"/>
    <x v="4"/>
    <x v="0"/>
    <x v="3"/>
  </r>
  <r>
    <x v="13063"/>
    <x v="28"/>
    <x v="10249"/>
    <x v="8"/>
    <n v="6250.36"/>
    <n v="90"/>
    <n v="562532.4"/>
    <s v="28-02-2025"/>
    <x v="9"/>
    <x v="4"/>
    <x v="2"/>
    <x v="3"/>
  </r>
  <r>
    <x v="13064"/>
    <x v="38"/>
    <x v="10250"/>
    <x v="222"/>
    <n v="7581.41"/>
    <n v="56"/>
    <n v="424558.96"/>
    <s v="28-02-2025"/>
    <x v="9"/>
    <x v="4"/>
    <x v="4"/>
    <x v="3"/>
  </r>
  <r>
    <x v="13065"/>
    <x v="0"/>
    <x v="10251"/>
    <x v="153"/>
    <n v="4447.63"/>
    <n v="40"/>
    <n v="177905.2"/>
    <s v="28-02-2025"/>
    <x v="9"/>
    <x v="4"/>
    <x v="0"/>
    <x v="3"/>
  </r>
  <r>
    <x v="13066"/>
    <x v="17"/>
    <x v="3027"/>
    <x v="112"/>
    <n v="3763.46"/>
    <n v="46"/>
    <n v="173119.16"/>
    <s v="01-03-2025"/>
    <x v="10"/>
    <x v="4"/>
    <x v="2"/>
    <x v="3"/>
  </r>
  <r>
    <x v="13067"/>
    <x v="47"/>
    <x v="10252"/>
    <x v="228"/>
    <n v="6304.34"/>
    <n v="9"/>
    <n v="56739.06"/>
    <s v="01-03-2025"/>
    <x v="10"/>
    <x v="4"/>
    <x v="1"/>
    <x v="3"/>
  </r>
  <r>
    <x v="13068"/>
    <x v="11"/>
    <x v="10253"/>
    <x v="154"/>
    <n v="7953.15"/>
    <n v="63"/>
    <n v="501048.45"/>
    <s v="01-03-2025"/>
    <x v="10"/>
    <x v="4"/>
    <x v="2"/>
    <x v="3"/>
  </r>
  <r>
    <x v="1900"/>
    <x v="6"/>
    <x v="5572"/>
    <x v="140"/>
    <n v="6911.59"/>
    <n v="22"/>
    <n v="152054.98000000001"/>
    <s v="01-03-2025"/>
    <x v="10"/>
    <x v="4"/>
    <x v="4"/>
    <x v="3"/>
  </r>
  <r>
    <x v="13069"/>
    <x v="24"/>
    <x v="6357"/>
    <x v="99"/>
    <n v="3214.61"/>
    <n v="4"/>
    <n v="12858.44"/>
    <s v="01-03-2025"/>
    <x v="10"/>
    <x v="4"/>
    <x v="3"/>
    <x v="3"/>
  </r>
  <r>
    <x v="13070"/>
    <x v="31"/>
    <x v="4756"/>
    <x v="157"/>
    <n v="1826.79"/>
    <n v="62"/>
    <n v="113260.98"/>
    <s v="01-03-2025"/>
    <x v="10"/>
    <x v="4"/>
    <x v="2"/>
    <x v="3"/>
  </r>
  <r>
    <x v="13071"/>
    <x v="9"/>
    <x v="10254"/>
    <x v="170"/>
    <n v="9870.3799999999992"/>
    <n v="56"/>
    <n v="552741.28"/>
    <s v="01-03-2025"/>
    <x v="10"/>
    <x v="4"/>
    <x v="1"/>
    <x v="3"/>
  </r>
  <r>
    <x v="13072"/>
    <x v="23"/>
    <x v="1457"/>
    <x v="10"/>
    <n v="255.84"/>
    <n v="42"/>
    <n v="10745.28"/>
    <s v="02-03-2025"/>
    <x v="10"/>
    <x v="4"/>
    <x v="3"/>
    <x v="3"/>
  </r>
  <r>
    <x v="13073"/>
    <x v="15"/>
    <x v="10255"/>
    <x v="165"/>
    <n v="6636.65"/>
    <n v="16"/>
    <n v="106186.4"/>
    <s v="02-03-2025"/>
    <x v="10"/>
    <x v="4"/>
    <x v="5"/>
    <x v="3"/>
  </r>
  <r>
    <x v="13074"/>
    <x v="8"/>
    <x v="8964"/>
    <x v="25"/>
    <n v="6979.29"/>
    <n v="88"/>
    <n v="614177.52"/>
    <s v="02-03-2025"/>
    <x v="10"/>
    <x v="4"/>
    <x v="3"/>
    <x v="3"/>
  </r>
  <r>
    <x v="13075"/>
    <x v="38"/>
    <x v="1682"/>
    <x v="94"/>
    <n v="6511.25"/>
    <n v="95"/>
    <n v="618568.75"/>
    <s v="02-03-2025"/>
    <x v="10"/>
    <x v="4"/>
    <x v="4"/>
    <x v="3"/>
  </r>
  <r>
    <x v="13076"/>
    <x v="10"/>
    <x v="3085"/>
    <x v="228"/>
    <n v="2284.59"/>
    <n v="58"/>
    <n v="132506.22"/>
    <s v="02-03-2025"/>
    <x v="10"/>
    <x v="4"/>
    <x v="4"/>
    <x v="3"/>
  </r>
  <r>
    <x v="13077"/>
    <x v="13"/>
    <x v="10256"/>
    <x v="70"/>
    <n v="9462.26"/>
    <n v="44"/>
    <n v="416339.44"/>
    <s v="02-03-2025"/>
    <x v="10"/>
    <x v="4"/>
    <x v="4"/>
    <x v="3"/>
  </r>
  <r>
    <x v="13078"/>
    <x v="12"/>
    <x v="10257"/>
    <x v="5"/>
    <n v="5251.83"/>
    <n v="22"/>
    <n v="115540.26"/>
    <s v="02-03-2025"/>
    <x v="10"/>
    <x v="4"/>
    <x v="3"/>
    <x v="3"/>
  </r>
  <r>
    <x v="13079"/>
    <x v="30"/>
    <x v="10258"/>
    <x v="162"/>
    <n v="1818.7"/>
    <n v="37"/>
    <n v="67291.899999999994"/>
    <s v="03-03-2025"/>
    <x v="10"/>
    <x v="4"/>
    <x v="2"/>
    <x v="3"/>
  </r>
  <r>
    <x v="13080"/>
    <x v="18"/>
    <x v="1211"/>
    <x v="53"/>
    <n v="3901.14"/>
    <n v="79"/>
    <n v="308190.06"/>
    <s v="03-03-2025"/>
    <x v="10"/>
    <x v="4"/>
    <x v="1"/>
    <x v="3"/>
  </r>
  <r>
    <x v="13081"/>
    <x v="19"/>
    <x v="10259"/>
    <x v="38"/>
    <n v="2979.57"/>
    <n v="75"/>
    <n v="223467.75"/>
    <s v="03-03-2025"/>
    <x v="10"/>
    <x v="4"/>
    <x v="0"/>
    <x v="3"/>
  </r>
  <r>
    <x v="13082"/>
    <x v="2"/>
    <x v="2261"/>
    <x v="193"/>
    <n v="3523.63"/>
    <n v="24"/>
    <n v="84567.12"/>
    <s v="03-03-2025"/>
    <x v="10"/>
    <x v="4"/>
    <x v="2"/>
    <x v="3"/>
  </r>
  <r>
    <x v="13083"/>
    <x v="23"/>
    <x v="10260"/>
    <x v="212"/>
    <n v="4450.53"/>
    <n v="96"/>
    <n v="427250.88"/>
    <s v="03-03-2025"/>
    <x v="10"/>
    <x v="4"/>
    <x v="3"/>
    <x v="3"/>
  </r>
  <r>
    <x v="13084"/>
    <x v="10"/>
    <x v="35"/>
    <x v="59"/>
    <n v="598.5"/>
    <n v="20"/>
    <n v="11970"/>
    <s v="03-03-2025"/>
    <x v="10"/>
    <x v="4"/>
    <x v="4"/>
    <x v="3"/>
  </r>
  <r>
    <x v="1594"/>
    <x v="8"/>
    <x v="1332"/>
    <x v="183"/>
    <n v="5856.85"/>
    <n v="86"/>
    <n v="503689.1"/>
    <s v="03-03-2025"/>
    <x v="10"/>
    <x v="4"/>
    <x v="3"/>
    <x v="3"/>
  </r>
  <r>
    <x v="13085"/>
    <x v="46"/>
    <x v="9060"/>
    <x v="91"/>
    <n v="1447.01"/>
    <n v="21"/>
    <n v="30387.21"/>
    <s v="03-03-2025"/>
    <x v="10"/>
    <x v="4"/>
    <x v="1"/>
    <x v="3"/>
  </r>
  <r>
    <x v="13086"/>
    <x v="38"/>
    <x v="10261"/>
    <x v="159"/>
    <n v="5170.21"/>
    <n v="19"/>
    <n v="98233.99"/>
    <s v="04-03-2025"/>
    <x v="10"/>
    <x v="4"/>
    <x v="4"/>
    <x v="3"/>
  </r>
  <r>
    <x v="13087"/>
    <x v="11"/>
    <x v="10262"/>
    <x v="15"/>
    <n v="9504.7199999999993"/>
    <n v="64"/>
    <n v="608302.07999999996"/>
    <s v="04-03-2025"/>
    <x v="10"/>
    <x v="4"/>
    <x v="2"/>
    <x v="3"/>
  </r>
  <r>
    <x v="6816"/>
    <x v="34"/>
    <x v="1537"/>
    <x v="92"/>
    <n v="2816.6"/>
    <n v="21"/>
    <n v="59148.6"/>
    <s v="04-03-2025"/>
    <x v="10"/>
    <x v="4"/>
    <x v="4"/>
    <x v="3"/>
  </r>
  <r>
    <x v="13088"/>
    <x v="39"/>
    <x v="725"/>
    <x v="17"/>
    <n v="9494.7099999999991"/>
    <n v="70"/>
    <n v="664629.69999999995"/>
    <s v="04-03-2025"/>
    <x v="10"/>
    <x v="4"/>
    <x v="3"/>
    <x v="3"/>
  </r>
  <r>
    <x v="13089"/>
    <x v="29"/>
    <x v="10263"/>
    <x v="120"/>
    <n v="8040.19"/>
    <n v="57"/>
    <n v="458290.83"/>
    <s v="04-03-2025"/>
    <x v="10"/>
    <x v="4"/>
    <x v="4"/>
    <x v="3"/>
  </r>
  <r>
    <x v="13090"/>
    <x v="17"/>
    <x v="10264"/>
    <x v="101"/>
    <n v="3575.68"/>
    <n v="79"/>
    <n v="282478.71999999997"/>
    <s v="04-03-2025"/>
    <x v="10"/>
    <x v="4"/>
    <x v="2"/>
    <x v="3"/>
  </r>
  <r>
    <x v="13091"/>
    <x v="12"/>
    <x v="2125"/>
    <x v="163"/>
    <n v="9630.75"/>
    <n v="99"/>
    <n v="953444.25"/>
    <s v="04-03-2025"/>
    <x v="10"/>
    <x v="4"/>
    <x v="3"/>
    <x v="3"/>
  </r>
  <r>
    <x v="13092"/>
    <x v="21"/>
    <x v="10265"/>
    <x v="53"/>
    <n v="4825.03"/>
    <n v="62"/>
    <n v="299151.86"/>
    <s v="04-03-2025"/>
    <x v="10"/>
    <x v="4"/>
    <x v="3"/>
    <x v="3"/>
  </r>
  <r>
    <x v="13093"/>
    <x v="24"/>
    <x v="2340"/>
    <x v="130"/>
    <n v="9661.98"/>
    <n v="42"/>
    <n v="405803.16"/>
    <s v="04-03-2025"/>
    <x v="10"/>
    <x v="4"/>
    <x v="3"/>
    <x v="3"/>
  </r>
  <r>
    <x v="6095"/>
    <x v="35"/>
    <x v="3566"/>
    <x v="104"/>
    <n v="905.04"/>
    <n v="98"/>
    <n v="88693.92"/>
    <s v="04-03-2025"/>
    <x v="10"/>
    <x v="4"/>
    <x v="4"/>
    <x v="3"/>
  </r>
  <r>
    <x v="13094"/>
    <x v="27"/>
    <x v="10266"/>
    <x v="20"/>
    <n v="1230.19"/>
    <n v="56"/>
    <n v="68890.64"/>
    <s v="04-03-2025"/>
    <x v="10"/>
    <x v="4"/>
    <x v="2"/>
    <x v="3"/>
  </r>
  <r>
    <x v="13095"/>
    <x v="46"/>
    <x v="2549"/>
    <x v="88"/>
    <n v="3154.72"/>
    <n v="98"/>
    <n v="309162.56"/>
    <s v="04-03-2025"/>
    <x v="10"/>
    <x v="4"/>
    <x v="1"/>
    <x v="3"/>
  </r>
  <r>
    <x v="13096"/>
    <x v="30"/>
    <x v="7389"/>
    <x v="59"/>
    <n v="4056.21"/>
    <n v="59"/>
    <n v="239316.39"/>
    <s v="04-03-2025"/>
    <x v="10"/>
    <x v="4"/>
    <x v="2"/>
    <x v="3"/>
  </r>
  <r>
    <x v="13097"/>
    <x v="31"/>
    <x v="10267"/>
    <x v="120"/>
    <n v="8111.97"/>
    <n v="98"/>
    <n v="794973.06"/>
    <s v="05-03-2025"/>
    <x v="10"/>
    <x v="4"/>
    <x v="2"/>
    <x v="3"/>
  </r>
  <r>
    <x v="13098"/>
    <x v="42"/>
    <x v="10268"/>
    <x v="214"/>
    <n v="6549.36"/>
    <n v="26"/>
    <n v="170283.36"/>
    <s v="05-03-2025"/>
    <x v="10"/>
    <x v="4"/>
    <x v="0"/>
    <x v="3"/>
  </r>
  <r>
    <x v="13099"/>
    <x v="7"/>
    <x v="10269"/>
    <x v="101"/>
    <n v="7447.04"/>
    <n v="59"/>
    <n v="439375.35999999999"/>
    <s v="05-03-2025"/>
    <x v="10"/>
    <x v="4"/>
    <x v="0"/>
    <x v="3"/>
  </r>
  <r>
    <x v="13100"/>
    <x v="33"/>
    <x v="10270"/>
    <x v="160"/>
    <n v="5097.95"/>
    <n v="73"/>
    <n v="372150.35"/>
    <s v="05-03-2025"/>
    <x v="10"/>
    <x v="4"/>
    <x v="1"/>
    <x v="3"/>
  </r>
  <r>
    <x v="13101"/>
    <x v="43"/>
    <x v="1543"/>
    <x v="126"/>
    <n v="3610.36"/>
    <n v="12"/>
    <n v="43324.32"/>
    <s v="05-03-2025"/>
    <x v="10"/>
    <x v="4"/>
    <x v="2"/>
    <x v="3"/>
  </r>
  <r>
    <x v="7976"/>
    <x v="5"/>
    <x v="937"/>
    <x v="152"/>
    <n v="2101.92"/>
    <n v="30"/>
    <n v="63057.599999999999"/>
    <s v="05-03-2025"/>
    <x v="10"/>
    <x v="4"/>
    <x v="4"/>
    <x v="3"/>
  </r>
  <r>
    <x v="13102"/>
    <x v="28"/>
    <x v="10271"/>
    <x v="204"/>
    <n v="574.82000000000005"/>
    <n v="69"/>
    <n v="39662.58"/>
    <s v="05-03-2025"/>
    <x v="10"/>
    <x v="4"/>
    <x v="2"/>
    <x v="3"/>
  </r>
  <r>
    <x v="13103"/>
    <x v="47"/>
    <x v="3808"/>
    <x v="21"/>
    <n v="6805.86"/>
    <n v="69"/>
    <n v="469604.34"/>
    <s v="05-03-2025"/>
    <x v="10"/>
    <x v="4"/>
    <x v="1"/>
    <x v="3"/>
  </r>
  <r>
    <x v="13104"/>
    <x v="8"/>
    <x v="10272"/>
    <x v="124"/>
    <n v="5069.8500000000004"/>
    <n v="59"/>
    <n v="299121.15000000002"/>
    <s v="05-03-2025"/>
    <x v="10"/>
    <x v="4"/>
    <x v="3"/>
    <x v="3"/>
  </r>
  <r>
    <x v="13105"/>
    <x v="21"/>
    <x v="10273"/>
    <x v="218"/>
    <n v="3462.49"/>
    <n v="2"/>
    <n v="6924.98"/>
    <s v="05-03-2025"/>
    <x v="10"/>
    <x v="4"/>
    <x v="3"/>
    <x v="3"/>
  </r>
  <r>
    <x v="7927"/>
    <x v="35"/>
    <x v="120"/>
    <x v="107"/>
    <n v="9967.01"/>
    <n v="32"/>
    <n v="318944.32"/>
    <s v="05-03-2025"/>
    <x v="10"/>
    <x v="4"/>
    <x v="4"/>
    <x v="3"/>
  </r>
  <r>
    <x v="13106"/>
    <x v="38"/>
    <x v="1722"/>
    <x v="193"/>
    <n v="7646.73"/>
    <n v="15"/>
    <n v="114700.95"/>
    <s v="05-03-2025"/>
    <x v="10"/>
    <x v="4"/>
    <x v="4"/>
    <x v="3"/>
  </r>
  <r>
    <x v="13107"/>
    <x v="6"/>
    <x v="10274"/>
    <x v="230"/>
    <n v="9434.8799999999992"/>
    <n v="79"/>
    <n v="745355.52"/>
    <s v="05-03-2025"/>
    <x v="10"/>
    <x v="4"/>
    <x v="4"/>
    <x v="3"/>
  </r>
  <r>
    <x v="13108"/>
    <x v="24"/>
    <x v="10275"/>
    <x v="59"/>
    <n v="6528.32"/>
    <n v="13"/>
    <n v="84868.160000000003"/>
    <s v="06-03-2025"/>
    <x v="10"/>
    <x v="4"/>
    <x v="3"/>
    <x v="3"/>
  </r>
  <r>
    <x v="13109"/>
    <x v="41"/>
    <x v="10276"/>
    <x v="81"/>
    <n v="5961.13"/>
    <n v="51"/>
    <n v="304017.63"/>
    <s v="06-03-2025"/>
    <x v="10"/>
    <x v="4"/>
    <x v="5"/>
    <x v="3"/>
  </r>
  <r>
    <x v="13110"/>
    <x v="20"/>
    <x v="10277"/>
    <x v="205"/>
    <n v="744.21"/>
    <n v="28"/>
    <n v="20837.88"/>
    <s v="06-03-2025"/>
    <x v="10"/>
    <x v="4"/>
    <x v="0"/>
    <x v="3"/>
  </r>
  <r>
    <x v="12417"/>
    <x v="28"/>
    <x v="400"/>
    <x v="60"/>
    <n v="9645.94"/>
    <n v="55"/>
    <n v="530526.69999999995"/>
    <s v="06-03-2025"/>
    <x v="10"/>
    <x v="4"/>
    <x v="2"/>
    <x v="3"/>
  </r>
  <r>
    <x v="13111"/>
    <x v="46"/>
    <x v="4032"/>
    <x v="5"/>
    <n v="6383.92"/>
    <n v="35"/>
    <n v="223437.2"/>
    <s v="06-03-2025"/>
    <x v="10"/>
    <x v="4"/>
    <x v="1"/>
    <x v="3"/>
  </r>
  <r>
    <x v="13112"/>
    <x v="44"/>
    <x v="2501"/>
    <x v="189"/>
    <n v="3280.16"/>
    <n v="10"/>
    <n v="32801.599999999999"/>
    <s v="06-03-2025"/>
    <x v="10"/>
    <x v="4"/>
    <x v="4"/>
    <x v="3"/>
  </r>
  <r>
    <x v="8995"/>
    <x v="16"/>
    <x v="10278"/>
    <x v="162"/>
    <n v="3088.75"/>
    <n v="52"/>
    <n v="160615"/>
    <s v="06-03-2025"/>
    <x v="10"/>
    <x v="4"/>
    <x v="4"/>
    <x v="3"/>
  </r>
  <r>
    <x v="13113"/>
    <x v="28"/>
    <x v="4950"/>
    <x v="180"/>
    <n v="6759.29"/>
    <n v="55"/>
    <n v="371760.95"/>
    <s v="06-03-2025"/>
    <x v="10"/>
    <x v="4"/>
    <x v="2"/>
    <x v="3"/>
  </r>
  <r>
    <x v="13114"/>
    <x v="46"/>
    <x v="10279"/>
    <x v="143"/>
    <n v="7582.61"/>
    <n v="14"/>
    <n v="106156.54"/>
    <s v="06-03-2025"/>
    <x v="10"/>
    <x v="4"/>
    <x v="1"/>
    <x v="3"/>
  </r>
  <r>
    <x v="821"/>
    <x v="37"/>
    <x v="5705"/>
    <x v="52"/>
    <n v="1283.55"/>
    <n v="8"/>
    <n v="10268.4"/>
    <s v="06-03-2025"/>
    <x v="10"/>
    <x v="4"/>
    <x v="1"/>
    <x v="3"/>
  </r>
  <r>
    <x v="13115"/>
    <x v="1"/>
    <x v="2565"/>
    <x v="185"/>
    <n v="9711.1200000000008"/>
    <n v="49"/>
    <n v="475844.88"/>
    <s v="06-03-2025"/>
    <x v="10"/>
    <x v="4"/>
    <x v="1"/>
    <x v="3"/>
  </r>
  <r>
    <x v="13116"/>
    <x v="7"/>
    <x v="10280"/>
    <x v="13"/>
    <n v="5063.97"/>
    <n v="7"/>
    <n v="35447.79"/>
    <s v="06-03-2025"/>
    <x v="10"/>
    <x v="4"/>
    <x v="0"/>
    <x v="3"/>
  </r>
  <r>
    <x v="13117"/>
    <x v="7"/>
    <x v="10281"/>
    <x v="153"/>
    <n v="4365.8999999999996"/>
    <n v="36"/>
    <n v="157172.4"/>
    <s v="06-03-2025"/>
    <x v="10"/>
    <x v="4"/>
    <x v="0"/>
    <x v="3"/>
  </r>
  <r>
    <x v="13118"/>
    <x v="21"/>
    <x v="10282"/>
    <x v="235"/>
    <n v="9764.09"/>
    <n v="61"/>
    <n v="595609.49"/>
    <s v="06-03-2025"/>
    <x v="10"/>
    <x v="4"/>
    <x v="3"/>
    <x v="3"/>
  </r>
  <r>
    <x v="13119"/>
    <x v="22"/>
    <x v="7149"/>
    <x v="153"/>
    <n v="4376.75"/>
    <n v="19"/>
    <n v="83158.25"/>
    <s v="06-03-2025"/>
    <x v="10"/>
    <x v="4"/>
    <x v="1"/>
    <x v="3"/>
  </r>
  <r>
    <x v="6903"/>
    <x v="1"/>
    <x v="340"/>
    <x v="79"/>
    <n v="5205.51"/>
    <n v="58"/>
    <n v="301919.58"/>
    <s v="06-03-2025"/>
    <x v="10"/>
    <x v="4"/>
    <x v="1"/>
    <x v="3"/>
  </r>
  <r>
    <x v="13120"/>
    <x v="15"/>
    <x v="10283"/>
    <x v="66"/>
    <n v="950.84"/>
    <n v="90"/>
    <n v="85575.6"/>
    <s v="06-03-2025"/>
    <x v="10"/>
    <x v="4"/>
    <x v="5"/>
    <x v="3"/>
  </r>
  <r>
    <x v="13121"/>
    <x v="8"/>
    <x v="7573"/>
    <x v="239"/>
    <n v="7025.45"/>
    <n v="48"/>
    <n v="337221.6"/>
    <s v="06-03-2025"/>
    <x v="10"/>
    <x v="4"/>
    <x v="3"/>
    <x v="3"/>
  </r>
  <r>
    <x v="13122"/>
    <x v="11"/>
    <x v="8578"/>
    <x v="71"/>
    <n v="6025.14"/>
    <n v="42"/>
    <n v="253055.88"/>
    <s v="06-03-2025"/>
    <x v="10"/>
    <x v="4"/>
    <x v="2"/>
    <x v="3"/>
  </r>
  <r>
    <x v="13123"/>
    <x v="39"/>
    <x v="10284"/>
    <x v="202"/>
    <n v="9164.5"/>
    <n v="98"/>
    <n v="898121"/>
    <s v="07-03-2025"/>
    <x v="10"/>
    <x v="4"/>
    <x v="3"/>
    <x v="3"/>
  </r>
  <r>
    <x v="13124"/>
    <x v="14"/>
    <x v="10285"/>
    <x v="99"/>
    <n v="7313.52"/>
    <n v="65"/>
    <n v="475378.8"/>
    <s v="07-03-2025"/>
    <x v="10"/>
    <x v="4"/>
    <x v="3"/>
    <x v="3"/>
  </r>
  <r>
    <x v="13125"/>
    <x v="15"/>
    <x v="10286"/>
    <x v="65"/>
    <n v="8382.9599999999991"/>
    <n v="91"/>
    <n v="762849.36"/>
    <s v="07-03-2025"/>
    <x v="10"/>
    <x v="4"/>
    <x v="5"/>
    <x v="3"/>
  </r>
  <r>
    <x v="13126"/>
    <x v="43"/>
    <x v="8690"/>
    <x v="237"/>
    <n v="9510.82"/>
    <n v="88"/>
    <n v="836952.16"/>
    <s v="07-03-2025"/>
    <x v="10"/>
    <x v="4"/>
    <x v="2"/>
    <x v="3"/>
  </r>
  <r>
    <x v="13127"/>
    <x v="3"/>
    <x v="10287"/>
    <x v="202"/>
    <n v="9825.8700000000008"/>
    <n v="65"/>
    <n v="638681.55000000005"/>
    <s v="07-03-2025"/>
    <x v="10"/>
    <x v="4"/>
    <x v="3"/>
    <x v="3"/>
  </r>
  <r>
    <x v="13128"/>
    <x v="15"/>
    <x v="1357"/>
    <x v="197"/>
    <n v="2147.4"/>
    <n v="79"/>
    <n v="169644.6"/>
    <s v="07-03-2025"/>
    <x v="10"/>
    <x v="4"/>
    <x v="5"/>
    <x v="3"/>
  </r>
  <r>
    <x v="5330"/>
    <x v="20"/>
    <x v="10288"/>
    <x v="228"/>
    <n v="5242.99"/>
    <n v="50"/>
    <n v="262149.5"/>
    <s v="08-03-2025"/>
    <x v="10"/>
    <x v="4"/>
    <x v="0"/>
    <x v="3"/>
  </r>
  <r>
    <x v="13129"/>
    <x v="27"/>
    <x v="10289"/>
    <x v="105"/>
    <n v="6500.08"/>
    <n v="73"/>
    <n v="474505.84"/>
    <s v="08-03-2025"/>
    <x v="10"/>
    <x v="4"/>
    <x v="2"/>
    <x v="3"/>
  </r>
  <r>
    <x v="13130"/>
    <x v="32"/>
    <x v="10290"/>
    <x v="133"/>
    <n v="2577.0300000000002"/>
    <n v="100"/>
    <n v="257703"/>
    <s v="08-03-2025"/>
    <x v="10"/>
    <x v="4"/>
    <x v="1"/>
    <x v="3"/>
  </r>
  <r>
    <x v="13131"/>
    <x v="35"/>
    <x v="10291"/>
    <x v="65"/>
    <n v="7420.31"/>
    <n v="34"/>
    <n v="252290.54"/>
    <s v="08-03-2025"/>
    <x v="10"/>
    <x v="4"/>
    <x v="4"/>
    <x v="3"/>
  </r>
  <r>
    <x v="13132"/>
    <x v="32"/>
    <x v="3447"/>
    <x v="90"/>
    <n v="3313.19"/>
    <n v="59"/>
    <n v="195478.21"/>
    <s v="08-03-2025"/>
    <x v="10"/>
    <x v="4"/>
    <x v="1"/>
    <x v="3"/>
  </r>
  <r>
    <x v="13133"/>
    <x v="30"/>
    <x v="1850"/>
    <x v="67"/>
    <n v="9628.68"/>
    <n v="74"/>
    <n v="712522.32"/>
    <s v="08-03-2025"/>
    <x v="10"/>
    <x v="4"/>
    <x v="2"/>
    <x v="3"/>
  </r>
  <r>
    <x v="13134"/>
    <x v="18"/>
    <x v="1241"/>
    <x v="122"/>
    <n v="7851.81"/>
    <n v="93"/>
    <n v="730218.33"/>
    <s v="09-03-2025"/>
    <x v="10"/>
    <x v="4"/>
    <x v="1"/>
    <x v="3"/>
  </r>
  <r>
    <x v="13135"/>
    <x v="27"/>
    <x v="5794"/>
    <x v="88"/>
    <n v="8022.26"/>
    <n v="48"/>
    <n v="385068.48"/>
    <s v="09-03-2025"/>
    <x v="10"/>
    <x v="4"/>
    <x v="2"/>
    <x v="3"/>
  </r>
  <r>
    <x v="13136"/>
    <x v="13"/>
    <x v="5089"/>
    <x v="54"/>
    <n v="8627.77"/>
    <n v="1"/>
    <n v="8627.77"/>
    <s v="09-03-2025"/>
    <x v="10"/>
    <x v="4"/>
    <x v="4"/>
    <x v="3"/>
  </r>
  <r>
    <x v="13137"/>
    <x v="39"/>
    <x v="4960"/>
    <x v="159"/>
    <n v="9338.9500000000007"/>
    <n v="52"/>
    <n v="485625.4"/>
    <s v="09-03-2025"/>
    <x v="10"/>
    <x v="4"/>
    <x v="3"/>
    <x v="3"/>
  </r>
  <r>
    <x v="13138"/>
    <x v="24"/>
    <x v="10292"/>
    <x v="73"/>
    <n v="8547.59"/>
    <n v="95"/>
    <n v="812021.05"/>
    <s v="09-03-2025"/>
    <x v="10"/>
    <x v="4"/>
    <x v="3"/>
    <x v="3"/>
  </r>
  <r>
    <x v="13139"/>
    <x v="26"/>
    <x v="2502"/>
    <x v="46"/>
    <n v="7308.57"/>
    <n v="67"/>
    <n v="489674.19"/>
    <s v="09-03-2025"/>
    <x v="10"/>
    <x v="4"/>
    <x v="1"/>
    <x v="3"/>
  </r>
  <r>
    <x v="13140"/>
    <x v="44"/>
    <x v="10293"/>
    <x v="62"/>
    <n v="8645.98"/>
    <n v="85"/>
    <n v="734908.3"/>
    <s v="09-03-2025"/>
    <x v="10"/>
    <x v="4"/>
    <x v="4"/>
    <x v="3"/>
  </r>
  <r>
    <x v="13141"/>
    <x v="32"/>
    <x v="3335"/>
    <x v="154"/>
    <n v="9383.73"/>
    <n v="47"/>
    <n v="441035.31"/>
    <s v="09-03-2025"/>
    <x v="10"/>
    <x v="4"/>
    <x v="1"/>
    <x v="3"/>
  </r>
  <r>
    <x v="13142"/>
    <x v="41"/>
    <x v="10294"/>
    <x v="103"/>
    <n v="6074.08"/>
    <n v="26"/>
    <n v="157926.07999999999"/>
    <s v="09-03-2025"/>
    <x v="10"/>
    <x v="4"/>
    <x v="5"/>
    <x v="3"/>
  </r>
  <r>
    <x v="13143"/>
    <x v="19"/>
    <x v="10295"/>
    <x v="237"/>
    <n v="4123.74"/>
    <n v="60"/>
    <n v="247424.4"/>
    <s v="09-03-2025"/>
    <x v="10"/>
    <x v="4"/>
    <x v="0"/>
    <x v="3"/>
  </r>
  <r>
    <x v="13144"/>
    <x v="43"/>
    <x v="10296"/>
    <x v="153"/>
    <n v="3180.14"/>
    <n v="73"/>
    <n v="232150.22"/>
    <s v="09-03-2025"/>
    <x v="10"/>
    <x v="4"/>
    <x v="2"/>
    <x v="3"/>
  </r>
  <r>
    <x v="13145"/>
    <x v="15"/>
    <x v="10297"/>
    <x v="112"/>
    <n v="9675.51"/>
    <n v="87"/>
    <n v="841769.37"/>
    <s v="09-03-2025"/>
    <x v="10"/>
    <x v="4"/>
    <x v="5"/>
    <x v="3"/>
  </r>
  <r>
    <x v="13146"/>
    <x v="3"/>
    <x v="2444"/>
    <x v="62"/>
    <n v="488.59"/>
    <n v="20"/>
    <n v="9771.7999999999993"/>
    <s v="09-03-2025"/>
    <x v="10"/>
    <x v="4"/>
    <x v="3"/>
    <x v="3"/>
  </r>
  <r>
    <x v="13147"/>
    <x v="6"/>
    <x v="10298"/>
    <x v="90"/>
    <n v="2932.08"/>
    <n v="4"/>
    <n v="11728.32"/>
    <s v="09-03-2025"/>
    <x v="10"/>
    <x v="4"/>
    <x v="4"/>
    <x v="3"/>
  </r>
  <r>
    <x v="94"/>
    <x v="23"/>
    <x v="3606"/>
    <x v="110"/>
    <n v="8832.5"/>
    <n v="65"/>
    <n v="574112.5"/>
    <s v="10-03-2025"/>
    <x v="10"/>
    <x v="4"/>
    <x v="3"/>
    <x v="3"/>
  </r>
  <r>
    <x v="13148"/>
    <x v="8"/>
    <x v="10299"/>
    <x v="15"/>
    <n v="4947.0200000000004"/>
    <n v="1"/>
    <n v="4947.0200000000004"/>
    <s v="10-03-2025"/>
    <x v="10"/>
    <x v="4"/>
    <x v="3"/>
    <x v="3"/>
  </r>
  <r>
    <x v="13149"/>
    <x v="24"/>
    <x v="6301"/>
    <x v="190"/>
    <n v="8229.14"/>
    <n v="1"/>
    <n v="8229.14"/>
    <s v="10-03-2025"/>
    <x v="10"/>
    <x v="4"/>
    <x v="3"/>
    <x v="3"/>
  </r>
  <r>
    <x v="13150"/>
    <x v="9"/>
    <x v="1308"/>
    <x v="205"/>
    <n v="501.72"/>
    <n v="97"/>
    <n v="48666.84"/>
    <s v="10-03-2025"/>
    <x v="10"/>
    <x v="4"/>
    <x v="1"/>
    <x v="3"/>
  </r>
  <r>
    <x v="13151"/>
    <x v="20"/>
    <x v="10300"/>
    <x v="84"/>
    <n v="2595.6999999999998"/>
    <n v="60"/>
    <n v="155742"/>
    <s v="10-03-2025"/>
    <x v="10"/>
    <x v="4"/>
    <x v="0"/>
    <x v="3"/>
  </r>
  <r>
    <x v="13152"/>
    <x v="37"/>
    <x v="10301"/>
    <x v="120"/>
    <n v="5174.32"/>
    <n v="15"/>
    <n v="77614.8"/>
    <s v="10-03-2025"/>
    <x v="10"/>
    <x v="4"/>
    <x v="1"/>
    <x v="3"/>
  </r>
  <r>
    <x v="13153"/>
    <x v="27"/>
    <x v="10302"/>
    <x v="75"/>
    <n v="877.63"/>
    <n v="14"/>
    <n v="12286.82"/>
    <s v="10-03-2025"/>
    <x v="10"/>
    <x v="4"/>
    <x v="2"/>
    <x v="3"/>
  </r>
  <r>
    <x v="13154"/>
    <x v="17"/>
    <x v="3060"/>
    <x v="110"/>
    <n v="4325.6899999999996"/>
    <n v="14"/>
    <n v="60559.66"/>
    <s v="10-03-2025"/>
    <x v="10"/>
    <x v="4"/>
    <x v="2"/>
    <x v="3"/>
  </r>
  <r>
    <x v="13155"/>
    <x v="28"/>
    <x v="10303"/>
    <x v="164"/>
    <n v="971.72"/>
    <n v="34"/>
    <n v="33038.480000000003"/>
    <s v="10-03-2025"/>
    <x v="10"/>
    <x v="4"/>
    <x v="2"/>
    <x v="3"/>
  </r>
  <r>
    <x v="13156"/>
    <x v="34"/>
    <x v="10304"/>
    <x v="207"/>
    <n v="7469.73"/>
    <n v="12"/>
    <n v="89636.76"/>
    <s v="10-03-2025"/>
    <x v="10"/>
    <x v="4"/>
    <x v="4"/>
    <x v="3"/>
  </r>
  <r>
    <x v="13157"/>
    <x v="3"/>
    <x v="6605"/>
    <x v="84"/>
    <n v="7127.81"/>
    <n v="20"/>
    <n v="142556.20000000001"/>
    <s v="10-03-2025"/>
    <x v="10"/>
    <x v="4"/>
    <x v="3"/>
    <x v="3"/>
  </r>
  <r>
    <x v="13158"/>
    <x v="16"/>
    <x v="1427"/>
    <x v="217"/>
    <n v="2220.56"/>
    <n v="78"/>
    <n v="173203.68"/>
    <s v="10-03-2025"/>
    <x v="10"/>
    <x v="4"/>
    <x v="4"/>
    <x v="3"/>
  </r>
  <r>
    <x v="13159"/>
    <x v="9"/>
    <x v="5469"/>
    <x v="234"/>
    <n v="4892.62"/>
    <n v="54"/>
    <n v="264201.48"/>
    <s v="10-03-2025"/>
    <x v="10"/>
    <x v="4"/>
    <x v="1"/>
    <x v="3"/>
  </r>
  <r>
    <x v="13160"/>
    <x v="38"/>
    <x v="10305"/>
    <x v="19"/>
    <n v="6278.03"/>
    <n v="46"/>
    <n v="288789.38"/>
    <s v="11-03-2025"/>
    <x v="10"/>
    <x v="4"/>
    <x v="4"/>
    <x v="3"/>
  </r>
  <r>
    <x v="13161"/>
    <x v="18"/>
    <x v="711"/>
    <x v="107"/>
    <n v="4731.71"/>
    <n v="86"/>
    <n v="406927.06"/>
    <s v="11-03-2025"/>
    <x v="10"/>
    <x v="4"/>
    <x v="1"/>
    <x v="3"/>
  </r>
  <r>
    <x v="13162"/>
    <x v="40"/>
    <x v="10306"/>
    <x v="178"/>
    <n v="4844.5600000000004"/>
    <n v="82"/>
    <n v="397253.92"/>
    <s v="11-03-2025"/>
    <x v="10"/>
    <x v="4"/>
    <x v="3"/>
    <x v="3"/>
  </r>
  <r>
    <x v="13163"/>
    <x v="19"/>
    <x v="262"/>
    <x v="209"/>
    <n v="3593.6"/>
    <n v="23"/>
    <n v="82652.800000000003"/>
    <s v="11-03-2025"/>
    <x v="10"/>
    <x v="4"/>
    <x v="0"/>
    <x v="3"/>
  </r>
  <r>
    <x v="13164"/>
    <x v="46"/>
    <x v="10307"/>
    <x v="212"/>
    <n v="4148.07"/>
    <n v="89"/>
    <n v="369178.23"/>
    <s v="11-03-2025"/>
    <x v="10"/>
    <x v="4"/>
    <x v="1"/>
    <x v="3"/>
  </r>
  <r>
    <x v="950"/>
    <x v="32"/>
    <x v="10308"/>
    <x v="25"/>
    <n v="5438.81"/>
    <n v="56"/>
    <n v="304573.36"/>
    <s v="11-03-2025"/>
    <x v="10"/>
    <x v="4"/>
    <x v="1"/>
    <x v="3"/>
  </r>
  <r>
    <x v="13165"/>
    <x v="2"/>
    <x v="10309"/>
    <x v="228"/>
    <n v="5212.6000000000004"/>
    <n v="95"/>
    <n v="495197"/>
    <s v="11-03-2025"/>
    <x v="10"/>
    <x v="4"/>
    <x v="2"/>
    <x v="3"/>
  </r>
  <r>
    <x v="4150"/>
    <x v="26"/>
    <x v="10310"/>
    <x v="18"/>
    <n v="9394.69"/>
    <n v="49"/>
    <n v="460339.81"/>
    <s v="11-03-2025"/>
    <x v="10"/>
    <x v="4"/>
    <x v="1"/>
    <x v="3"/>
  </r>
  <r>
    <x v="13166"/>
    <x v="0"/>
    <x v="10311"/>
    <x v="32"/>
    <n v="7956.59"/>
    <n v="32"/>
    <n v="254610.88"/>
    <s v="11-03-2025"/>
    <x v="10"/>
    <x v="4"/>
    <x v="0"/>
    <x v="3"/>
  </r>
  <r>
    <x v="13167"/>
    <x v="36"/>
    <x v="10312"/>
    <x v="63"/>
    <n v="7437.3"/>
    <n v="28"/>
    <n v="208244.4"/>
    <s v="11-03-2025"/>
    <x v="10"/>
    <x v="4"/>
    <x v="2"/>
    <x v="3"/>
  </r>
  <r>
    <x v="13168"/>
    <x v="25"/>
    <x v="1973"/>
    <x v="144"/>
    <n v="5478.32"/>
    <n v="41"/>
    <n v="224611.12"/>
    <s v="11-03-2025"/>
    <x v="10"/>
    <x v="4"/>
    <x v="2"/>
    <x v="3"/>
  </r>
  <r>
    <x v="13169"/>
    <x v="15"/>
    <x v="10313"/>
    <x v="71"/>
    <n v="4943.84"/>
    <n v="75"/>
    <n v="370788"/>
    <s v="12-03-2025"/>
    <x v="10"/>
    <x v="4"/>
    <x v="5"/>
    <x v="3"/>
  </r>
  <r>
    <x v="13170"/>
    <x v="4"/>
    <x v="2416"/>
    <x v="220"/>
    <n v="1563.71"/>
    <n v="6"/>
    <n v="9382.26"/>
    <s v="12-03-2025"/>
    <x v="10"/>
    <x v="4"/>
    <x v="3"/>
    <x v="3"/>
  </r>
  <r>
    <x v="13171"/>
    <x v="20"/>
    <x v="10314"/>
    <x v="88"/>
    <n v="9903.75"/>
    <n v="50"/>
    <n v="495187.5"/>
    <s v="12-03-2025"/>
    <x v="10"/>
    <x v="4"/>
    <x v="0"/>
    <x v="3"/>
  </r>
  <r>
    <x v="13172"/>
    <x v="9"/>
    <x v="10315"/>
    <x v="135"/>
    <n v="3465.37"/>
    <n v="35"/>
    <n v="121287.95"/>
    <s v="12-03-2025"/>
    <x v="10"/>
    <x v="4"/>
    <x v="1"/>
    <x v="3"/>
  </r>
  <r>
    <x v="13173"/>
    <x v="1"/>
    <x v="4829"/>
    <x v="51"/>
    <n v="3019.14"/>
    <n v="73"/>
    <n v="220397.22"/>
    <s v="12-03-2025"/>
    <x v="10"/>
    <x v="4"/>
    <x v="1"/>
    <x v="3"/>
  </r>
  <r>
    <x v="13174"/>
    <x v="15"/>
    <x v="10316"/>
    <x v="15"/>
    <n v="9770.11"/>
    <n v="94"/>
    <n v="918390.34"/>
    <s v="12-03-2025"/>
    <x v="10"/>
    <x v="4"/>
    <x v="5"/>
    <x v="3"/>
  </r>
  <r>
    <x v="13175"/>
    <x v="23"/>
    <x v="10317"/>
    <x v="220"/>
    <n v="3537.93"/>
    <n v="24"/>
    <n v="84910.32"/>
    <s v="12-03-2025"/>
    <x v="10"/>
    <x v="4"/>
    <x v="3"/>
    <x v="3"/>
  </r>
  <r>
    <x v="13176"/>
    <x v="45"/>
    <x v="10318"/>
    <x v="60"/>
    <n v="820.91"/>
    <n v="8"/>
    <n v="6567.28"/>
    <s v="12-03-2025"/>
    <x v="10"/>
    <x v="4"/>
    <x v="3"/>
    <x v="3"/>
  </r>
  <r>
    <x v="13177"/>
    <x v="12"/>
    <x v="7552"/>
    <x v="69"/>
    <n v="3490.47"/>
    <n v="28"/>
    <n v="97733.16"/>
    <s v="13-03-2025"/>
    <x v="10"/>
    <x v="4"/>
    <x v="3"/>
    <x v="3"/>
  </r>
  <r>
    <x v="13178"/>
    <x v="44"/>
    <x v="10319"/>
    <x v="214"/>
    <n v="7746.1"/>
    <n v="62"/>
    <n v="480258.2"/>
    <s v="13-03-2025"/>
    <x v="10"/>
    <x v="4"/>
    <x v="4"/>
    <x v="3"/>
  </r>
  <r>
    <x v="3060"/>
    <x v="7"/>
    <x v="10320"/>
    <x v="211"/>
    <n v="9471.19"/>
    <n v="63"/>
    <n v="596684.97"/>
    <s v="13-03-2025"/>
    <x v="10"/>
    <x v="4"/>
    <x v="0"/>
    <x v="3"/>
  </r>
  <r>
    <x v="8427"/>
    <x v="3"/>
    <x v="1799"/>
    <x v="237"/>
    <n v="7257.11"/>
    <n v="18"/>
    <n v="130627.98"/>
    <s v="13-03-2025"/>
    <x v="10"/>
    <x v="4"/>
    <x v="3"/>
    <x v="3"/>
  </r>
  <r>
    <x v="13179"/>
    <x v="19"/>
    <x v="2485"/>
    <x v="153"/>
    <n v="7401.07"/>
    <n v="2"/>
    <n v="14802.14"/>
    <s v="13-03-2025"/>
    <x v="10"/>
    <x v="4"/>
    <x v="0"/>
    <x v="3"/>
  </r>
  <r>
    <x v="13180"/>
    <x v="47"/>
    <x v="10321"/>
    <x v="174"/>
    <n v="5317.38"/>
    <n v="61"/>
    <n v="324360.18"/>
    <s v="13-03-2025"/>
    <x v="10"/>
    <x v="4"/>
    <x v="1"/>
    <x v="3"/>
  </r>
  <r>
    <x v="13181"/>
    <x v="27"/>
    <x v="10322"/>
    <x v="126"/>
    <n v="7974.53"/>
    <n v="19"/>
    <n v="151516.07"/>
    <s v="13-03-2025"/>
    <x v="10"/>
    <x v="4"/>
    <x v="2"/>
    <x v="3"/>
  </r>
  <r>
    <x v="13182"/>
    <x v="37"/>
    <x v="10323"/>
    <x v="57"/>
    <n v="8584.2800000000007"/>
    <n v="97"/>
    <n v="832675.16"/>
    <s v="13-03-2025"/>
    <x v="10"/>
    <x v="4"/>
    <x v="1"/>
    <x v="3"/>
  </r>
  <r>
    <x v="13183"/>
    <x v="41"/>
    <x v="8830"/>
    <x v="83"/>
    <n v="4872.99"/>
    <n v="69"/>
    <n v="336236.31"/>
    <s v="13-03-2025"/>
    <x v="10"/>
    <x v="4"/>
    <x v="5"/>
    <x v="3"/>
  </r>
  <r>
    <x v="13184"/>
    <x v="8"/>
    <x v="10324"/>
    <x v="44"/>
    <n v="2651.28"/>
    <n v="80"/>
    <n v="212102.39999999999"/>
    <s v="13-03-2025"/>
    <x v="10"/>
    <x v="4"/>
    <x v="3"/>
    <x v="3"/>
  </r>
  <r>
    <x v="9703"/>
    <x v="8"/>
    <x v="3356"/>
    <x v="72"/>
    <n v="5530.08"/>
    <n v="51"/>
    <n v="282034.08"/>
    <s v="13-03-2025"/>
    <x v="10"/>
    <x v="4"/>
    <x v="3"/>
    <x v="3"/>
  </r>
  <r>
    <x v="9955"/>
    <x v="9"/>
    <x v="10325"/>
    <x v="233"/>
    <n v="144.83000000000001"/>
    <n v="71"/>
    <n v="10282.93"/>
    <s v="13-03-2025"/>
    <x v="10"/>
    <x v="4"/>
    <x v="1"/>
    <x v="3"/>
  </r>
  <r>
    <x v="13185"/>
    <x v="16"/>
    <x v="745"/>
    <x v="52"/>
    <n v="9160.7000000000007"/>
    <n v="58"/>
    <n v="531320.6"/>
    <s v="14-03-2025"/>
    <x v="10"/>
    <x v="4"/>
    <x v="4"/>
    <x v="3"/>
  </r>
  <r>
    <x v="13186"/>
    <x v="5"/>
    <x v="3199"/>
    <x v="127"/>
    <n v="9980.85"/>
    <n v="13"/>
    <n v="129751.05"/>
    <s v="14-03-2025"/>
    <x v="10"/>
    <x v="4"/>
    <x v="4"/>
    <x v="3"/>
  </r>
  <r>
    <x v="13187"/>
    <x v="37"/>
    <x v="10326"/>
    <x v="147"/>
    <n v="6393.46"/>
    <n v="26"/>
    <n v="166229.96"/>
    <s v="14-03-2025"/>
    <x v="10"/>
    <x v="4"/>
    <x v="1"/>
    <x v="3"/>
  </r>
  <r>
    <x v="13188"/>
    <x v="13"/>
    <x v="475"/>
    <x v="104"/>
    <n v="8983.66"/>
    <n v="44"/>
    <n v="395281.04"/>
    <s v="14-03-2025"/>
    <x v="10"/>
    <x v="4"/>
    <x v="4"/>
    <x v="3"/>
  </r>
  <r>
    <x v="13189"/>
    <x v="30"/>
    <x v="10327"/>
    <x v="69"/>
    <n v="1589.87"/>
    <n v="13"/>
    <n v="20668.310000000001"/>
    <s v="14-03-2025"/>
    <x v="10"/>
    <x v="4"/>
    <x v="2"/>
    <x v="3"/>
  </r>
  <r>
    <x v="4412"/>
    <x v="42"/>
    <x v="6671"/>
    <x v="35"/>
    <n v="4339.0200000000004"/>
    <n v="77"/>
    <n v="334104.53999999998"/>
    <s v="14-03-2025"/>
    <x v="10"/>
    <x v="4"/>
    <x v="0"/>
    <x v="3"/>
  </r>
  <r>
    <x v="13190"/>
    <x v="8"/>
    <x v="10328"/>
    <x v="119"/>
    <n v="9557.89"/>
    <n v="51"/>
    <n v="487452.39"/>
    <s v="14-03-2025"/>
    <x v="10"/>
    <x v="4"/>
    <x v="3"/>
    <x v="3"/>
  </r>
  <r>
    <x v="13191"/>
    <x v="16"/>
    <x v="10329"/>
    <x v="13"/>
    <n v="1521.63"/>
    <n v="1"/>
    <n v="1521.63"/>
    <s v="14-03-2025"/>
    <x v="10"/>
    <x v="4"/>
    <x v="4"/>
    <x v="3"/>
  </r>
  <r>
    <x v="13192"/>
    <x v="38"/>
    <x v="10330"/>
    <x v="208"/>
    <n v="3667.49"/>
    <n v="85"/>
    <n v="311736.65000000002"/>
    <s v="14-03-2025"/>
    <x v="10"/>
    <x v="4"/>
    <x v="4"/>
    <x v="3"/>
  </r>
  <r>
    <x v="13193"/>
    <x v="35"/>
    <x v="10331"/>
    <x v="109"/>
    <n v="9821.58"/>
    <n v="68"/>
    <n v="667867.43999999994"/>
    <s v="15-03-2025"/>
    <x v="10"/>
    <x v="4"/>
    <x v="4"/>
    <x v="3"/>
  </r>
  <r>
    <x v="13194"/>
    <x v="43"/>
    <x v="10332"/>
    <x v="53"/>
    <n v="1419.08"/>
    <n v="98"/>
    <n v="139069.84"/>
    <s v="15-03-2025"/>
    <x v="10"/>
    <x v="4"/>
    <x v="2"/>
    <x v="3"/>
  </r>
  <r>
    <x v="13195"/>
    <x v="27"/>
    <x v="10333"/>
    <x v="171"/>
    <n v="2311.98"/>
    <n v="43"/>
    <n v="99415.14"/>
    <s v="15-03-2025"/>
    <x v="10"/>
    <x v="4"/>
    <x v="2"/>
    <x v="3"/>
  </r>
  <r>
    <x v="13196"/>
    <x v="21"/>
    <x v="10334"/>
    <x v="153"/>
    <n v="7469.22"/>
    <n v="75"/>
    <n v="560191.5"/>
    <s v="15-03-2025"/>
    <x v="10"/>
    <x v="4"/>
    <x v="3"/>
    <x v="3"/>
  </r>
  <r>
    <x v="4998"/>
    <x v="4"/>
    <x v="10335"/>
    <x v="85"/>
    <n v="7346.34"/>
    <n v="33"/>
    <n v="242429.22"/>
    <s v="15-03-2025"/>
    <x v="10"/>
    <x v="4"/>
    <x v="3"/>
    <x v="3"/>
  </r>
  <r>
    <x v="13197"/>
    <x v="37"/>
    <x v="2039"/>
    <x v="81"/>
    <n v="2918.31"/>
    <n v="58"/>
    <n v="169261.98"/>
    <s v="15-03-2025"/>
    <x v="10"/>
    <x v="4"/>
    <x v="1"/>
    <x v="3"/>
  </r>
  <r>
    <x v="13198"/>
    <x v="34"/>
    <x v="4655"/>
    <x v="206"/>
    <n v="7248.52"/>
    <n v="15"/>
    <n v="108727.8"/>
    <s v="15-03-2025"/>
    <x v="10"/>
    <x v="4"/>
    <x v="4"/>
    <x v="3"/>
  </r>
  <r>
    <x v="13199"/>
    <x v="15"/>
    <x v="2355"/>
    <x v="41"/>
    <n v="5358.35"/>
    <n v="93"/>
    <n v="498326.55"/>
    <s v="15-03-2025"/>
    <x v="10"/>
    <x v="4"/>
    <x v="5"/>
    <x v="3"/>
  </r>
  <r>
    <x v="13200"/>
    <x v="3"/>
    <x v="10336"/>
    <x v="14"/>
    <n v="3717.7"/>
    <n v="45"/>
    <n v="167296.5"/>
    <s v="15-03-2025"/>
    <x v="10"/>
    <x v="4"/>
    <x v="3"/>
    <x v="3"/>
  </r>
  <r>
    <x v="13201"/>
    <x v="39"/>
    <x v="10337"/>
    <x v="67"/>
    <n v="8637.7199999999993"/>
    <n v="92"/>
    <n v="794670.24"/>
    <s v="16-03-2025"/>
    <x v="10"/>
    <x v="4"/>
    <x v="3"/>
    <x v="3"/>
  </r>
  <r>
    <x v="13202"/>
    <x v="11"/>
    <x v="10338"/>
    <x v="60"/>
    <n v="584.41999999999996"/>
    <n v="92"/>
    <n v="53766.64"/>
    <s v="16-03-2025"/>
    <x v="10"/>
    <x v="4"/>
    <x v="2"/>
    <x v="3"/>
  </r>
  <r>
    <x v="13203"/>
    <x v="34"/>
    <x v="10339"/>
    <x v="233"/>
    <n v="9715.4699999999993"/>
    <n v="56"/>
    <n v="544066.31999999995"/>
    <s v="16-03-2025"/>
    <x v="10"/>
    <x v="4"/>
    <x v="4"/>
    <x v="3"/>
  </r>
  <r>
    <x v="13204"/>
    <x v="47"/>
    <x v="10340"/>
    <x v="31"/>
    <n v="9755.42"/>
    <n v="72"/>
    <n v="702390.24"/>
    <s v="16-03-2025"/>
    <x v="10"/>
    <x v="4"/>
    <x v="1"/>
    <x v="3"/>
  </r>
  <r>
    <x v="13205"/>
    <x v="24"/>
    <x v="10341"/>
    <x v="199"/>
    <n v="4192.13"/>
    <n v="8"/>
    <n v="33537.040000000001"/>
    <s v="16-03-2025"/>
    <x v="10"/>
    <x v="4"/>
    <x v="3"/>
    <x v="3"/>
  </r>
  <r>
    <x v="13206"/>
    <x v="5"/>
    <x v="10342"/>
    <x v="226"/>
    <n v="7631.1"/>
    <n v="75"/>
    <n v="572332.5"/>
    <s v="16-03-2025"/>
    <x v="10"/>
    <x v="4"/>
    <x v="4"/>
    <x v="3"/>
  </r>
  <r>
    <x v="13207"/>
    <x v="3"/>
    <x v="645"/>
    <x v="114"/>
    <n v="7339.05"/>
    <n v="49"/>
    <n v="359613.45"/>
    <s v="16-03-2025"/>
    <x v="10"/>
    <x v="4"/>
    <x v="3"/>
    <x v="3"/>
  </r>
  <r>
    <x v="13208"/>
    <x v="14"/>
    <x v="3382"/>
    <x v="233"/>
    <n v="8730.2800000000007"/>
    <n v="98"/>
    <n v="855567.44"/>
    <s v="16-03-2025"/>
    <x v="10"/>
    <x v="4"/>
    <x v="3"/>
    <x v="3"/>
  </r>
  <r>
    <x v="12000"/>
    <x v="21"/>
    <x v="10343"/>
    <x v="20"/>
    <n v="3847.6"/>
    <n v="3"/>
    <n v="11542.8"/>
    <s v="16-03-2025"/>
    <x v="10"/>
    <x v="4"/>
    <x v="3"/>
    <x v="3"/>
  </r>
  <r>
    <x v="10466"/>
    <x v="32"/>
    <x v="387"/>
    <x v="143"/>
    <n v="5885.16"/>
    <n v="43"/>
    <n v="253061.88"/>
    <s v="16-03-2025"/>
    <x v="10"/>
    <x v="4"/>
    <x v="1"/>
    <x v="3"/>
  </r>
  <r>
    <x v="13209"/>
    <x v="25"/>
    <x v="10344"/>
    <x v="17"/>
    <n v="6423.99"/>
    <n v="20"/>
    <n v="128479.8"/>
    <s v="17-03-2025"/>
    <x v="10"/>
    <x v="4"/>
    <x v="2"/>
    <x v="3"/>
  </r>
  <r>
    <x v="13210"/>
    <x v="22"/>
    <x v="10345"/>
    <x v="26"/>
    <n v="4035.64"/>
    <n v="33"/>
    <n v="133176.12"/>
    <s v="17-03-2025"/>
    <x v="10"/>
    <x v="4"/>
    <x v="1"/>
    <x v="3"/>
  </r>
  <r>
    <x v="13211"/>
    <x v="43"/>
    <x v="10346"/>
    <x v="213"/>
    <n v="2897.68"/>
    <n v="69"/>
    <n v="199939.92"/>
    <s v="17-03-2025"/>
    <x v="10"/>
    <x v="4"/>
    <x v="2"/>
    <x v="3"/>
  </r>
  <r>
    <x v="13212"/>
    <x v="15"/>
    <x v="6711"/>
    <x v="134"/>
    <n v="4195.62"/>
    <n v="19"/>
    <n v="79716.78"/>
    <s v="17-03-2025"/>
    <x v="10"/>
    <x v="4"/>
    <x v="5"/>
    <x v="3"/>
  </r>
  <r>
    <x v="13213"/>
    <x v="39"/>
    <x v="10347"/>
    <x v="173"/>
    <n v="5189.5600000000004"/>
    <n v="69"/>
    <n v="358079.64"/>
    <s v="17-03-2025"/>
    <x v="10"/>
    <x v="4"/>
    <x v="3"/>
    <x v="3"/>
  </r>
  <r>
    <x v="13214"/>
    <x v="36"/>
    <x v="8567"/>
    <x v="62"/>
    <n v="8223.06"/>
    <n v="100"/>
    <n v="822306"/>
    <s v="17-03-2025"/>
    <x v="10"/>
    <x v="4"/>
    <x v="2"/>
    <x v="3"/>
  </r>
  <r>
    <x v="13215"/>
    <x v="44"/>
    <x v="10298"/>
    <x v="59"/>
    <n v="6020.86"/>
    <n v="53"/>
    <n v="319105.58"/>
    <s v="17-03-2025"/>
    <x v="10"/>
    <x v="4"/>
    <x v="4"/>
    <x v="3"/>
  </r>
  <r>
    <x v="13216"/>
    <x v="6"/>
    <x v="10348"/>
    <x v="115"/>
    <n v="2513.9499999999998"/>
    <n v="72"/>
    <n v="181004.4"/>
    <s v="17-03-2025"/>
    <x v="10"/>
    <x v="4"/>
    <x v="4"/>
    <x v="3"/>
  </r>
  <r>
    <x v="13217"/>
    <x v="18"/>
    <x v="10349"/>
    <x v="180"/>
    <n v="7413.84"/>
    <n v="86"/>
    <n v="637590.24"/>
    <s v="17-03-2025"/>
    <x v="10"/>
    <x v="4"/>
    <x v="1"/>
    <x v="3"/>
  </r>
  <r>
    <x v="13218"/>
    <x v="7"/>
    <x v="10350"/>
    <x v="32"/>
    <n v="2772.87"/>
    <n v="32"/>
    <n v="88731.839999999997"/>
    <s v="17-03-2025"/>
    <x v="10"/>
    <x v="4"/>
    <x v="0"/>
    <x v="3"/>
  </r>
  <r>
    <x v="13219"/>
    <x v="35"/>
    <x v="10351"/>
    <x v="0"/>
    <n v="3717.07"/>
    <n v="36"/>
    <n v="133814.51999999999"/>
    <s v="17-03-2025"/>
    <x v="10"/>
    <x v="4"/>
    <x v="4"/>
    <x v="3"/>
  </r>
  <r>
    <x v="13220"/>
    <x v="23"/>
    <x v="9148"/>
    <x v="239"/>
    <n v="9393.65"/>
    <n v="66"/>
    <n v="619980.9"/>
    <s v="17-03-2025"/>
    <x v="10"/>
    <x v="4"/>
    <x v="3"/>
    <x v="3"/>
  </r>
  <r>
    <x v="12207"/>
    <x v="45"/>
    <x v="883"/>
    <x v="96"/>
    <n v="9999.4699999999993"/>
    <n v="50"/>
    <n v="499973.5"/>
    <s v="17-03-2025"/>
    <x v="10"/>
    <x v="4"/>
    <x v="3"/>
    <x v="3"/>
  </r>
  <r>
    <x v="5577"/>
    <x v="15"/>
    <x v="10352"/>
    <x v="54"/>
    <n v="4939.8900000000003"/>
    <n v="84"/>
    <n v="414950.76"/>
    <s v="17-03-2025"/>
    <x v="10"/>
    <x v="4"/>
    <x v="5"/>
    <x v="3"/>
  </r>
  <r>
    <x v="13221"/>
    <x v="25"/>
    <x v="10353"/>
    <x v="117"/>
    <n v="6932.29"/>
    <n v="29"/>
    <n v="201036.41"/>
    <s v="18-03-2025"/>
    <x v="10"/>
    <x v="4"/>
    <x v="2"/>
    <x v="3"/>
  </r>
  <r>
    <x v="13222"/>
    <x v="11"/>
    <x v="10354"/>
    <x v="32"/>
    <n v="2504.46"/>
    <n v="18"/>
    <n v="45080.28"/>
    <s v="18-03-2025"/>
    <x v="10"/>
    <x v="4"/>
    <x v="2"/>
    <x v="3"/>
  </r>
  <r>
    <x v="8847"/>
    <x v="46"/>
    <x v="10355"/>
    <x v="72"/>
    <n v="916.91"/>
    <n v="22"/>
    <n v="20172.02"/>
    <s v="18-03-2025"/>
    <x v="10"/>
    <x v="4"/>
    <x v="1"/>
    <x v="3"/>
  </r>
  <r>
    <x v="13223"/>
    <x v="21"/>
    <x v="10356"/>
    <x v="108"/>
    <n v="3686.8"/>
    <n v="43"/>
    <n v="158532.4"/>
    <s v="18-03-2025"/>
    <x v="10"/>
    <x v="4"/>
    <x v="3"/>
    <x v="3"/>
  </r>
  <r>
    <x v="13224"/>
    <x v="36"/>
    <x v="3744"/>
    <x v="143"/>
    <n v="5794.85"/>
    <n v="21"/>
    <n v="121691.85"/>
    <s v="18-03-2025"/>
    <x v="10"/>
    <x v="4"/>
    <x v="2"/>
    <x v="3"/>
  </r>
  <r>
    <x v="13225"/>
    <x v="36"/>
    <x v="4607"/>
    <x v="5"/>
    <n v="5182.24"/>
    <n v="63"/>
    <n v="326481.12"/>
    <s v="18-03-2025"/>
    <x v="10"/>
    <x v="4"/>
    <x v="2"/>
    <x v="3"/>
  </r>
  <r>
    <x v="13226"/>
    <x v="41"/>
    <x v="10357"/>
    <x v="125"/>
    <n v="2162.2199999999998"/>
    <n v="41"/>
    <n v="88651.02"/>
    <s v="18-03-2025"/>
    <x v="10"/>
    <x v="4"/>
    <x v="5"/>
    <x v="3"/>
  </r>
  <r>
    <x v="13227"/>
    <x v="14"/>
    <x v="10358"/>
    <x v="37"/>
    <n v="1139.74"/>
    <n v="84"/>
    <n v="95738.16"/>
    <s v="18-03-2025"/>
    <x v="10"/>
    <x v="4"/>
    <x v="3"/>
    <x v="3"/>
  </r>
  <r>
    <x v="13228"/>
    <x v="32"/>
    <x v="10359"/>
    <x v="175"/>
    <n v="3826.71"/>
    <n v="44"/>
    <n v="168375.24"/>
    <s v="18-03-2025"/>
    <x v="10"/>
    <x v="4"/>
    <x v="1"/>
    <x v="3"/>
  </r>
  <r>
    <x v="9677"/>
    <x v="47"/>
    <x v="10360"/>
    <x v="161"/>
    <n v="5268.26"/>
    <n v="10"/>
    <n v="52682.6"/>
    <s v="18-03-2025"/>
    <x v="10"/>
    <x v="4"/>
    <x v="1"/>
    <x v="3"/>
  </r>
  <r>
    <x v="13229"/>
    <x v="28"/>
    <x v="10361"/>
    <x v="152"/>
    <n v="9280.7199999999993"/>
    <n v="5"/>
    <n v="46403.6"/>
    <s v="18-03-2025"/>
    <x v="10"/>
    <x v="4"/>
    <x v="2"/>
    <x v="3"/>
  </r>
  <r>
    <x v="13230"/>
    <x v="5"/>
    <x v="3486"/>
    <x v="92"/>
    <n v="9180.14"/>
    <n v="29"/>
    <n v="266224.06"/>
    <s v="18-03-2025"/>
    <x v="10"/>
    <x v="4"/>
    <x v="4"/>
    <x v="3"/>
  </r>
  <r>
    <x v="13231"/>
    <x v="28"/>
    <x v="10362"/>
    <x v="52"/>
    <n v="9738.24"/>
    <n v="76"/>
    <n v="740106.23999999999"/>
    <s v="18-03-2025"/>
    <x v="10"/>
    <x v="4"/>
    <x v="2"/>
    <x v="3"/>
  </r>
  <r>
    <x v="13232"/>
    <x v="9"/>
    <x v="10363"/>
    <x v="222"/>
    <n v="823.48"/>
    <n v="91"/>
    <n v="74936.679999999993"/>
    <s v="19-03-2025"/>
    <x v="10"/>
    <x v="4"/>
    <x v="1"/>
    <x v="3"/>
  </r>
  <r>
    <x v="13233"/>
    <x v="43"/>
    <x v="10364"/>
    <x v="165"/>
    <n v="4079.09"/>
    <n v="68"/>
    <n v="277378.12"/>
    <s v="19-03-2025"/>
    <x v="10"/>
    <x v="4"/>
    <x v="2"/>
    <x v="3"/>
  </r>
  <r>
    <x v="8853"/>
    <x v="36"/>
    <x v="10365"/>
    <x v="50"/>
    <n v="4502.53"/>
    <n v="96"/>
    <n v="432242.88"/>
    <s v="19-03-2025"/>
    <x v="10"/>
    <x v="4"/>
    <x v="2"/>
    <x v="3"/>
  </r>
  <r>
    <x v="13234"/>
    <x v="26"/>
    <x v="10366"/>
    <x v="168"/>
    <n v="1506.89"/>
    <n v="46"/>
    <n v="69316.94"/>
    <s v="19-03-2025"/>
    <x v="10"/>
    <x v="4"/>
    <x v="1"/>
    <x v="3"/>
  </r>
  <r>
    <x v="13235"/>
    <x v="25"/>
    <x v="10367"/>
    <x v="119"/>
    <n v="9021.9699999999993"/>
    <n v="33"/>
    <n v="297725.01"/>
    <s v="19-03-2025"/>
    <x v="10"/>
    <x v="4"/>
    <x v="2"/>
    <x v="3"/>
  </r>
  <r>
    <x v="13236"/>
    <x v="46"/>
    <x v="7624"/>
    <x v="171"/>
    <n v="3934.61"/>
    <n v="88"/>
    <n v="346245.68"/>
    <s v="20-03-2025"/>
    <x v="10"/>
    <x v="4"/>
    <x v="1"/>
    <x v="3"/>
  </r>
  <r>
    <x v="3684"/>
    <x v="1"/>
    <x v="6429"/>
    <x v="187"/>
    <n v="7564.63"/>
    <n v="87"/>
    <n v="658122.81000000006"/>
    <s v="20-03-2025"/>
    <x v="10"/>
    <x v="4"/>
    <x v="1"/>
    <x v="3"/>
  </r>
  <r>
    <x v="13237"/>
    <x v="1"/>
    <x v="10368"/>
    <x v="160"/>
    <n v="8161.9"/>
    <n v="59"/>
    <n v="481552.1"/>
    <s v="20-03-2025"/>
    <x v="10"/>
    <x v="4"/>
    <x v="1"/>
    <x v="3"/>
  </r>
  <r>
    <x v="13238"/>
    <x v="40"/>
    <x v="10369"/>
    <x v="13"/>
    <n v="6383.72"/>
    <n v="52"/>
    <n v="331953.44"/>
    <s v="20-03-2025"/>
    <x v="10"/>
    <x v="4"/>
    <x v="3"/>
    <x v="3"/>
  </r>
  <r>
    <x v="13239"/>
    <x v="16"/>
    <x v="10370"/>
    <x v="212"/>
    <n v="1080.19"/>
    <n v="43"/>
    <n v="46448.17"/>
    <s v="21-03-2025"/>
    <x v="10"/>
    <x v="4"/>
    <x v="4"/>
    <x v="3"/>
  </r>
  <r>
    <x v="13240"/>
    <x v="10"/>
    <x v="10371"/>
    <x v="180"/>
    <n v="3843.81"/>
    <n v="94"/>
    <n v="361318.14"/>
    <s v="21-03-2025"/>
    <x v="10"/>
    <x v="4"/>
    <x v="4"/>
    <x v="3"/>
  </r>
  <r>
    <x v="13241"/>
    <x v="4"/>
    <x v="4309"/>
    <x v="232"/>
    <n v="8045.61"/>
    <n v="5"/>
    <n v="40228.050000000003"/>
    <s v="21-03-2025"/>
    <x v="10"/>
    <x v="4"/>
    <x v="3"/>
    <x v="3"/>
  </r>
  <r>
    <x v="13242"/>
    <x v="14"/>
    <x v="10372"/>
    <x v="174"/>
    <n v="3622.24"/>
    <n v="98"/>
    <n v="354979.52"/>
    <s v="21-03-2025"/>
    <x v="10"/>
    <x v="4"/>
    <x v="3"/>
    <x v="3"/>
  </r>
  <r>
    <x v="13243"/>
    <x v="34"/>
    <x v="10373"/>
    <x v="133"/>
    <n v="9710.5400000000009"/>
    <n v="100"/>
    <n v="971054"/>
    <s v="21-03-2025"/>
    <x v="10"/>
    <x v="4"/>
    <x v="4"/>
    <x v="3"/>
  </r>
  <r>
    <x v="13244"/>
    <x v="34"/>
    <x v="10374"/>
    <x v="213"/>
    <n v="5598.28"/>
    <n v="14"/>
    <n v="78375.92"/>
    <s v="21-03-2025"/>
    <x v="10"/>
    <x v="4"/>
    <x v="4"/>
    <x v="3"/>
  </r>
  <r>
    <x v="13245"/>
    <x v="14"/>
    <x v="1711"/>
    <x v="240"/>
    <n v="9873.56"/>
    <n v="85"/>
    <n v="839252.6"/>
    <s v="21-03-2025"/>
    <x v="10"/>
    <x v="4"/>
    <x v="3"/>
    <x v="3"/>
  </r>
  <r>
    <x v="13246"/>
    <x v="37"/>
    <x v="10375"/>
    <x v="69"/>
    <n v="2217.84"/>
    <n v="78"/>
    <n v="172991.52"/>
    <s v="22-03-2025"/>
    <x v="10"/>
    <x v="4"/>
    <x v="1"/>
    <x v="3"/>
  </r>
  <r>
    <x v="13247"/>
    <x v="42"/>
    <x v="859"/>
    <x v="84"/>
    <n v="7710.18"/>
    <n v="25"/>
    <n v="192754.5"/>
    <s v="22-03-2025"/>
    <x v="10"/>
    <x v="4"/>
    <x v="0"/>
    <x v="3"/>
  </r>
  <r>
    <x v="13248"/>
    <x v="43"/>
    <x v="10376"/>
    <x v="51"/>
    <n v="5651.7"/>
    <n v="95"/>
    <n v="536911.5"/>
    <s v="22-03-2025"/>
    <x v="10"/>
    <x v="4"/>
    <x v="2"/>
    <x v="3"/>
  </r>
  <r>
    <x v="13249"/>
    <x v="38"/>
    <x v="5391"/>
    <x v="193"/>
    <n v="4286.51"/>
    <n v="66"/>
    <n v="282909.65999999997"/>
    <s v="22-03-2025"/>
    <x v="10"/>
    <x v="4"/>
    <x v="4"/>
    <x v="3"/>
  </r>
  <r>
    <x v="13250"/>
    <x v="6"/>
    <x v="444"/>
    <x v="192"/>
    <n v="5671.77"/>
    <n v="38"/>
    <n v="215527.26"/>
    <s v="22-03-2025"/>
    <x v="10"/>
    <x v="4"/>
    <x v="4"/>
    <x v="3"/>
  </r>
  <r>
    <x v="13251"/>
    <x v="14"/>
    <x v="9067"/>
    <x v="92"/>
    <n v="9386.9500000000007"/>
    <n v="81"/>
    <n v="760342.95"/>
    <s v="22-03-2025"/>
    <x v="10"/>
    <x v="4"/>
    <x v="3"/>
    <x v="3"/>
  </r>
  <r>
    <x v="13252"/>
    <x v="4"/>
    <x v="124"/>
    <x v="28"/>
    <n v="4108.63"/>
    <n v="24"/>
    <n v="98607.12"/>
    <s v="22-03-2025"/>
    <x v="10"/>
    <x v="4"/>
    <x v="3"/>
    <x v="3"/>
  </r>
  <r>
    <x v="13253"/>
    <x v="19"/>
    <x v="10377"/>
    <x v="197"/>
    <n v="2424.42"/>
    <n v="66"/>
    <n v="160011.72"/>
    <s v="22-03-2025"/>
    <x v="10"/>
    <x v="4"/>
    <x v="0"/>
    <x v="3"/>
  </r>
  <r>
    <x v="13254"/>
    <x v="41"/>
    <x v="10378"/>
    <x v="241"/>
    <n v="363.3"/>
    <n v="85"/>
    <n v="30880.5"/>
    <s v="22-03-2025"/>
    <x v="10"/>
    <x v="4"/>
    <x v="5"/>
    <x v="3"/>
  </r>
  <r>
    <x v="4771"/>
    <x v="40"/>
    <x v="10379"/>
    <x v="62"/>
    <n v="7125.68"/>
    <n v="37"/>
    <n v="263650.15999999997"/>
    <s v="22-03-2025"/>
    <x v="10"/>
    <x v="4"/>
    <x v="3"/>
    <x v="3"/>
  </r>
  <r>
    <x v="13255"/>
    <x v="37"/>
    <x v="5970"/>
    <x v="110"/>
    <n v="3250.36"/>
    <n v="63"/>
    <n v="204772.68"/>
    <s v="22-03-2025"/>
    <x v="10"/>
    <x v="4"/>
    <x v="1"/>
    <x v="3"/>
  </r>
  <r>
    <x v="6145"/>
    <x v="25"/>
    <x v="10380"/>
    <x v="87"/>
    <n v="4005.17"/>
    <n v="81"/>
    <n v="324418.77"/>
    <s v="22-03-2025"/>
    <x v="10"/>
    <x v="4"/>
    <x v="2"/>
    <x v="3"/>
  </r>
  <r>
    <x v="636"/>
    <x v="23"/>
    <x v="8586"/>
    <x v="205"/>
    <n v="3945.3"/>
    <n v="72"/>
    <n v="284061.59999999998"/>
    <s v="22-03-2025"/>
    <x v="10"/>
    <x v="4"/>
    <x v="3"/>
    <x v="3"/>
  </r>
  <r>
    <x v="13256"/>
    <x v="45"/>
    <x v="10381"/>
    <x v="15"/>
    <n v="404.09"/>
    <n v="25"/>
    <n v="10102.25"/>
    <s v="22-03-2025"/>
    <x v="10"/>
    <x v="4"/>
    <x v="3"/>
    <x v="3"/>
  </r>
  <r>
    <x v="13257"/>
    <x v="8"/>
    <x v="10382"/>
    <x v="108"/>
    <n v="4742.21"/>
    <n v="83"/>
    <n v="393603.43"/>
    <s v="22-03-2025"/>
    <x v="10"/>
    <x v="4"/>
    <x v="3"/>
    <x v="3"/>
  </r>
  <r>
    <x v="13258"/>
    <x v="35"/>
    <x v="10383"/>
    <x v="101"/>
    <n v="1231.9000000000001"/>
    <n v="54"/>
    <n v="66522.600000000006"/>
    <s v="22-03-2025"/>
    <x v="10"/>
    <x v="4"/>
    <x v="4"/>
    <x v="3"/>
  </r>
  <r>
    <x v="9011"/>
    <x v="16"/>
    <x v="10384"/>
    <x v="177"/>
    <n v="212.48"/>
    <n v="20"/>
    <n v="4249.6000000000004"/>
    <s v="22-03-2025"/>
    <x v="10"/>
    <x v="4"/>
    <x v="4"/>
    <x v="3"/>
  </r>
  <r>
    <x v="9531"/>
    <x v="42"/>
    <x v="10385"/>
    <x v="191"/>
    <n v="1221.8"/>
    <n v="41"/>
    <n v="50093.8"/>
    <s v="23-03-2025"/>
    <x v="10"/>
    <x v="4"/>
    <x v="0"/>
    <x v="3"/>
  </r>
  <r>
    <x v="13259"/>
    <x v="26"/>
    <x v="3000"/>
    <x v="73"/>
    <n v="5755.35"/>
    <n v="62"/>
    <n v="356831.7"/>
    <s v="23-03-2025"/>
    <x v="10"/>
    <x v="4"/>
    <x v="1"/>
    <x v="3"/>
  </r>
  <r>
    <x v="13260"/>
    <x v="27"/>
    <x v="4931"/>
    <x v="34"/>
    <n v="7206.49"/>
    <n v="17"/>
    <n v="122510.33"/>
    <s v="23-03-2025"/>
    <x v="10"/>
    <x v="4"/>
    <x v="2"/>
    <x v="3"/>
  </r>
  <r>
    <x v="1313"/>
    <x v="35"/>
    <x v="10386"/>
    <x v="129"/>
    <n v="8262.31"/>
    <n v="71"/>
    <n v="586624.01"/>
    <s v="23-03-2025"/>
    <x v="10"/>
    <x v="4"/>
    <x v="4"/>
    <x v="3"/>
  </r>
  <r>
    <x v="13261"/>
    <x v="18"/>
    <x v="1413"/>
    <x v="156"/>
    <n v="8004.24"/>
    <n v="69"/>
    <n v="552292.56000000006"/>
    <s v="23-03-2025"/>
    <x v="10"/>
    <x v="4"/>
    <x v="1"/>
    <x v="3"/>
  </r>
  <r>
    <x v="13262"/>
    <x v="37"/>
    <x v="10387"/>
    <x v="152"/>
    <n v="4162.8900000000003"/>
    <n v="6"/>
    <n v="24977.34"/>
    <s v="23-03-2025"/>
    <x v="10"/>
    <x v="4"/>
    <x v="1"/>
    <x v="3"/>
  </r>
  <r>
    <x v="13263"/>
    <x v="0"/>
    <x v="9791"/>
    <x v="203"/>
    <n v="6860.44"/>
    <n v="19"/>
    <n v="130348.36"/>
    <s v="23-03-2025"/>
    <x v="10"/>
    <x v="4"/>
    <x v="0"/>
    <x v="3"/>
  </r>
  <r>
    <x v="13264"/>
    <x v="18"/>
    <x v="8170"/>
    <x v="78"/>
    <n v="9527.9"/>
    <n v="81"/>
    <n v="771759.9"/>
    <s v="23-03-2025"/>
    <x v="10"/>
    <x v="4"/>
    <x v="1"/>
    <x v="3"/>
  </r>
  <r>
    <x v="13265"/>
    <x v="22"/>
    <x v="1565"/>
    <x v="80"/>
    <n v="4966.84"/>
    <n v="65"/>
    <n v="322844.59999999998"/>
    <s v="23-03-2025"/>
    <x v="10"/>
    <x v="4"/>
    <x v="1"/>
    <x v="3"/>
  </r>
  <r>
    <x v="13266"/>
    <x v="6"/>
    <x v="1511"/>
    <x v="239"/>
    <n v="1226.26"/>
    <n v="30"/>
    <n v="36787.800000000003"/>
    <s v="23-03-2025"/>
    <x v="10"/>
    <x v="4"/>
    <x v="4"/>
    <x v="3"/>
  </r>
  <r>
    <x v="13267"/>
    <x v="42"/>
    <x v="2272"/>
    <x v="6"/>
    <n v="7569.69"/>
    <n v="57"/>
    <n v="431472.33"/>
    <s v="23-03-2025"/>
    <x v="10"/>
    <x v="4"/>
    <x v="0"/>
    <x v="3"/>
  </r>
  <r>
    <x v="13268"/>
    <x v="42"/>
    <x v="561"/>
    <x v="167"/>
    <n v="3689.46"/>
    <n v="54"/>
    <n v="199230.84"/>
    <s v="23-03-2025"/>
    <x v="10"/>
    <x v="4"/>
    <x v="0"/>
    <x v="3"/>
  </r>
  <r>
    <x v="13269"/>
    <x v="46"/>
    <x v="10388"/>
    <x v="32"/>
    <n v="5125.1000000000004"/>
    <n v="8"/>
    <n v="41000.800000000003"/>
    <s v="24-03-2025"/>
    <x v="10"/>
    <x v="4"/>
    <x v="1"/>
    <x v="3"/>
  </r>
  <r>
    <x v="13270"/>
    <x v="30"/>
    <x v="10389"/>
    <x v="29"/>
    <n v="9181.1"/>
    <n v="13"/>
    <n v="119354.3"/>
    <s v="24-03-2025"/>
    <x v="10"/>
    <x v="4"/>
    <x v="2"/>
    <x v="3"/>
  </r>
  <r>
    <x v="13271"/>
    <x v="17"/>
    <x v="10390"/>
    <x v="239"/>
    <n v="1585.28"/>
    <n v="96"/>
    <n v="152186.88"/>
    <s v="24-03-2025"/>
    <x v="10"/>
    <x v="4"/>
    <x v="2"/>
    <x v="3"/>
  </r>
  <r>
    <x v="12658"/>
    <x v="30"/>
    <x v="2445"/>
    <x v="77"/>
    <n v="6298.35"/>
    <n v="24"/>
    <n v="151160.4"/>
    <s v="24-03-2025"/>
    <x v="10"/>
    <x v="4"/>
    <x v="2"/>
    <x v="3"/>
  </r>
  <r>
    <x v="13272"/>
    <x v="8"/>
    <x v="2434"/>
    <x v="109"/>
    <n v="6720.96"/>
    <n v="39"/>
    <n v="262117.44"/>
    <s v="24-03-2025"/>
    <x v="10"/>
    <x v="4"/>
    <x v="3"/>
    <x v="3"/>
  </r>
  <r>
    <x v="13273"/>
    <x v="10"/>
    <x v="2896"/>
    <x v="169"/>
    <n v="723.94"/>
    <n v="9"/>
    <n v="6515.46"/>
    <s v="24-03-2025"/>
    <x v="10"/>
    <x v="4"/>
    <x v="4"/>
    <x v="3"/>
  </r>
  <r>
    <x v="13274"/>
    <x v="1"/>
    <x v="1428"/>
    <x v="241"/>
    <n v="3452.72"/>
    <n v="33"/>
    <n v="113939.76"/>
    <s v="24-03-2025"/>
    <x v="10"/>
    <x v="4"/>
    <x v="1"/>
    <x v="3"/>
  </r>
  <r>
    <x v="13275"/>
    <x v="33"/>
    <x v="1178"/>
    <x v="31"/>
    <n v="5875.59"/>
    <n v="30"/>
    <n v="176267.7"/>
    <s v="24-03-2025"/>
    <x v="10"/>
    <x v="4"/>
    <x v="1"/>
    <x v="3"/>
  </r>
  <r>
    <x v="4204"/>
    <x v="2"/>
    <x v="10391"/>
    <x v="3"/>
    <n v="4871.6000000000004"/>
    <n v="97"/>
    <n v="472545.2"/>
    <s v="24-03-2025"/>
    <x v="10"/>
    <x v="4"/>
    <x v="2"/>
    <x v="3"/>
  </r>
  <r>
    <x v="13276"/>
    <x v="25"/>
    <x v="10392"/>
    <x v="153"/>
    <n v="1262.8599999999999"/>
    <n v="78"/>
    <n v="98503.08"/>
    <s v="24-03-2025"/>
    <x v="10"/>
    <x v="4"/>
    <x v="2"/>
    <x v="3"/>
  </r>
  <r>
    <x v="13277"/>
    <x v="10"/>
    <x v="7133"/>
    <x v="32"/>
    <n v="2003.39"/>
    <n v="90"/>
    <n v="180305.1"/>
    <s v="24-03-2025"/>
    <x v="10"/>
    <x v="4"/>
    <x v="4"/>
    <x v="3"/>
  </r>
  <r>
    <x v="6217"/>
    <x v="8"/>
    <x v="10393"/>
    <x v="227"/>
    <n v="3038.73"/>
    <n v="1"/>
    <n v="3038.73"/>
    <s v="25-03-2025"/>
    <x v="10"/>
    <x v="4"/>
    <x v="3"/>
    <x v="3"/>
  </r>
  <r>
    <x v="13278"/>
    <x v="32"/>
    <x v="10394"/>
    <x v="2"/>
    <n v="1151.52"/>
    <n v="95"/>
    <n v="109394.4"/>
    <s v="25-03-2025"/>
    <x v="10"/>
    <x v="4"/>
    <x v="1"/>
    <x v="3"/>
  </r>
  <r>
    <x v="13279"/>
    <x v="16"/>
    <x v="10395"/>
    <x v="51"/>
    <n v="5326.44"/>
    <n v="41"/>
    <n v="218384.04"/>
    <s v="25-03-2025"/>
    <x v="10"/>
    <x v="4"/>
    <x v="4"/>
    <x v="3"/>
  </r>
  <r>
    <x v="13280"/>
    <x v="44"/>
    <x v="2159"/>
    <x v="143"/>
    <n v="5550.33"/>
    <n v="76"/>
    <n v="421825.08"/>
    <s v="25-03-2025"/>
    <x v="10"/>
    <x v="4"/>
    <x v="4"/>
    <x v="3"/>
  </r>
  <r>
    <x v="13281"/>
    <x v="27"/>
    <x v="4703"/>
    <x v="70"/>
    <n v="8107.27"/>
    <n v="11"/>
    <n v="89179.97"/>
    <s v="25-03-2025"/>
    <x v="10"/>
    <x v="4"/>
    <x v="2"/>
    <x v="3"/>
  </r>
  <r>
    <x v="13282"/>
    <x v="33"/>
    <x v="10396"/>
    <x v="154"/>
    <n v="3235.15"/>
    <n v="58"/>
    <n v="187638.7"/>
    <s v="25-03-2025"/>
    <x v="10"/>
    <x v="4"/>
    <x v="1"/>
    <x v="3"/>
  </r>
  <r>
    <x v="13283"/>
    <x v="6"/>
    <x v="7765"/>
    <x v="148"/>
    <n v="5199.82"/>
    <n v="37"/>
    <n v="192393.34"/>
    <s v="25-03-2025"/>
    <x v="10"/>
    <x v="4"/>
    <x v="4"/>
    <x v="3"/>
  </r>
  <r>
    <x v="13284"/>
    <x v="43"/>
    <x v="3996"/>
    <x v="171"/>
    <n v="9082.0300000000007"/>
    <n v="86"/>
    <n v="781054.58"/>
    <s v="25-03-2025"/>
    <x v="10"/>
    <x v="4"/>
    <x v="2"/>
    <x v="3"/>
  </r>
  <r>
    <x v="13285"/>
    <x v="14"/>
    <x v="10397"/>
    <x v="93"/>
    <n v="9481.66"/>
    <n v="9"/>
    <n v="85334.94"/>
    <s v="25-03-2025"/>
    <x v="10"/>
    <x v="4"/>
    <x v="3"/>
    <x v="3"/>
  </r>
  <r>
    <x v="13286"/>
    <x v="5"/>
    <x v="3361"/>
    <x v="168"/>
    <n v="979.1"/>
    <n v="94"/>
    <n v="92035.4"/>
    <s v="25-03-2025"/>
    <x v="10"/>
    <x v="4"/>
    <x v="4"/>
    <x v="3"/>
  </r>
  <r>
    <x v="13287"/>
    <x v="8"/>
    <x v="4931"/>
    <x v="157"/>
    <n v="8844.84"/>
    <n v="18"/>
    <n v="159207.12"/>
    <s v="25-03-2025"/>
    <x v="10"/>
    <x v="4"/>
    <x v="3"/>
    <x v="3"/>
  </r>
  <r>
    <x v="13288"/>
    <x v="14"/>
    <x v="10398"/>
    <x v="0"/>
    <n v="8082.68"/>
    <n v="4"/>
    <n v="32330.720000000001"/>
    <s v="25-03-2025"/>
    <x v="10"/>
    <x v="4"/>
    <x v="3"/>
    <x v="3"/>
  </r>
  <r>
    <x v="13289"/>
    <x v="46"/>
    <x v="10399"/>
    <x v="6"/>
    <n v="4252.01"/>
    <n v="16"/>
    <n v="68032.160000000003"/>
    <s v="25-03-2025"/>
    <x v="10"/>
    <x v="4"/>
    <x v="1"/>
    <x v="3"/>
  </r>
  <r>
    <x v="13290"/>
    <x v="28"/>
    <x v="97"/>
    <x v="197"/>
    <n v="2961.71"/>
    <n v="47"/>
    <n v="139200.37"/>
    <s v="25-03-2025"/>
    <x v="10"/>
    <x v="4"/>
    <x v="2"/>
    <x v="3"/>
  </r>
  <r>
    <x v="13291"/>
    <x v="8"/>
    <x v="10400"/>
    <x v="150"/>
    <n v="4530.88"/>
    <n v="61"/>
    <n v="276383.68"/>
    <s v="25-03-2025"/>
    <x v="10"/>
    <x v="4"/>
    <x v="3"/>
    <x v="3"/>
  </r>
  <r>
    <x v="13292"/>
    <x v="7"/>
    <x v="10401"/>
    <x v="1"/>
    <n v="8674.32"/>
    <n v="10"/>
    <n v="86743.2"/>
    <s v="25-03-2025"/>
    <x v="10"/>
    <x v="4"/>
    <x v="0"/>
    <x v="3"/>
  </r>
  <r>
    <x v="13293"/>
    <x v="7"/>
    <x v="3371"/>
    <x v="227"/>
    <n v="7465.48"/>
    <n v="74"/>
    <n v="552445.52"/>
    <s v="25-03-2025"/>
    <x v="10"/>
    <x v="4"/>
    <x v="0"/>
    <x v="3"/>
  </r>
  <r>
    <x v="13294"/>
    <x v="8"/>
    <x v="10402"/>
    <x v="161"/>
    <n v="4830.74"/>
    <n v="58"/>
    <n v="280182.92"/>
    <s v="25-03-2025"/>
    <x v="10"/>
    <x v="4"/>
    <x v="3"/>
    <x v="3"/>
  </r>
  <r>
    <x v="13295"/>
    <x v="22"/>
    <x v="7291"/>
    <x v="112"/>
    <n v="1328.52"/>
    <n v="10"/>
    <n v="13285.2"/>
    <s v="25-03-2025"/>
    <x v="10"/>
    <x v="4"/>
    <x v="1"/>
    <x v="3"/>
  </r>
  <r>
    <x v="13296"/>
    <x v="8"/>
    <x v="10403"/>
    <x v="40"/>
    <n v="5628.03"/>
    <n v="30"/>
    <n v="168840.9"/>
    <s v="25-03-2025"/>
    <x v="10"/>
    <x v="4"/>
    <x v="3"/>
    <x v="3"/>
  </r>
  <r>
    <x v="13297"/>
    <x v="34"/>
    <x v="544"/>
    <x v="237"/>
    <n v="578.89"/>
    <n v="29"/>
    <n v="16787.810000000001"/>
    <s v="26-03-2025"/>
    <x v="10"/>
    <x v="4"/>
    <x v="4"/>
    <x v="3"/>
  </r>
  <r>
    <x v="8375"/>
    <x v="19"/>
    <x v="5246"/>
    <x v="107"/>
    <n v="3022.98"/>
    <n v="48"/>
    <n v="145103.04000000001"/>
    <s v="26-03-2025"/>
    <x v="10"/>
    <x v="4"/>
    <x v="0"/>
    <x v="3"/>
  </r>
  <r>
    <x v="4750"/>
    <x v="30"/>
    <x v="446"/>
    <x v="44"/>
    <n v="7506.78"/>
    <n v="51"/>
    <n v="382845.78"/>
    <s v="26-03-2025"/>
    <x v="10"/>
    <x v="4"/>
    <x v="2"/>
    <x v="3"/>
  </r>
  <r>
    <x v="13298"/>
    <x v="6"/>
    <x v="2091"/>
    <x v="44"/>
    <n v="7420.04"/>
    <n v="43"/>
    <n v="319061.71999999997"/>
    <s v="26-03-2025"/>
    <x v="10"/>
    <x v="4"/>
    <x v="4"/>
    <x v="3"/>
  </r>
  <r>
    <x v="13299"/>
    <x v="16"/>
    <x v="10404"/>
    <x v="182"/>
    <n v="5363.98"/>
    <n v="49"/>
    <n v="262835.02"/>
    <s v="26-03-2025"/>
    <x v="10"/>
    <x v="4"/>
    <x v="4"/>
    <x v="3"/>
  </r>
  <r>
    <x v="13300"/>
    <x v="21"/>
    <x v="1351"/>
    <x v="151"/>
    <n v="3257.17"/>
    <n v="73"/>
    <n v="237773.41"/>
    <s v="26-03-2025"/>
    <x v="10"/>
    <x v="4"/>
    <x v="3"/>
    <x v="3"/>
  </r>
  <r>
    <x v="13301"/>
    <x v="39"/>
    <x v="10405"/>
    <x v="185"/>
    <n v="7232.1"/>
    <n v="28"/>
    <n v="202498.8"/>
    <s v="26-03-2025"/>
    <x v="10"/>
    <x v="4"/>
    <x v="3"/>
    <x v="3"/>
  </r>
  <r>
    <x v="13302"/>
    <x v="25"/>
    <x v="10406"/>
    <x v="165"/>
    <n v="1337.93"/>
    <n v="67"/>
    <n v="89641.31"/>
    <s v="26-03-2025"/>
    <x v="10"/>
    <x v="4"/>
    <x v="2"/>
    <x v="3"/>
  </r>
  <r>
    <x v="5673"/>
    <x v="11"/>
    <x v="10407"/>
    <x v="74"/>
    <n v="9306.48"/>
    <n v="31"/>
    <n v="288500.88"/>
    <s v="27-03-2025"/>
    <x v="10"/>
    <x v="4"/>
    <x v="2"/>
    <x v="3"/>
  </r>
  <r>
    <x v="13303"/>
    <x v="6"/>
    <x v="2098"/>
    <x v="0"/>
    <n v="1247.54"/>
    <n v="20"/>
    <n v="24950.799999999999"/>
    <s v="27-03-2025"/>
    <x v="10"/>
    <x v="4"/>
    <x v="4"/>
    <x v="3"/>
  </r>
  <r>
    <x v="13304"/>
    <x v="2"/>
    <x v="10408"/>
    <x v="51"/>
    <n v="3900.99"/>
    <n v="88"/>
    <n v="343287.12"/>
    <s v="27-03-2025"/>
    <x v="10"/>
    <x v="4"/>
    <x v="2"/>
    <x v="3"/>
  </r>
  <r>
    <x v="13305"/>
    <x v="42"/>
    <x v="10409"/>
    <x v="28"/>
    <n v="4565.54"/>
    <n v="28"/>
    <n v="127835.12"/>
    <s v="27-03-2025"/>
    <x v="10"/>
    <x v="4"/>
    <x v="0"/>
    <x v="3"/>
  </r>
  <r>
    <x v="13306"/>
    <x v="28"/>
    <x v="10410"/>
    <x v="39"/>
    <n v="3473.93"/>
    <n v="70"/>
    <n v="243175.1"/>
    <s v="27-03-2025"/>
    <x v="10"/>
    <x v="4"/>
    <x v="2"/>
    <x v="3"/>
  </r>
  <r>
    <x v="13307"/>
    <x v="27"/>
    <x v="2492"/>
    <x v="59"/>
    <n v="3143.77"/>
    <n v="43"/>
    <n v="135182.10999999999"/>
    <s v="27-03-2025"/>
    <x v="10"/>
    <x v="4"/>
    <x v="2"/>
    <x v="3"/>
  </r>
  <r>
    <x v="13308"/>
    <x v="0"/>
    <x v="10411"/>
    <x v="81"/>
    <n v="8787.84"/>
    <n v="8"/>
    <n v="70302.720000000001"/>
    <s v="27-03-2025"/>
    <x v="10"/>
    <x v="4"/>
    <x v="0"/>
    <x v="3"/>
  </r>
  <r>
    <x v="13309"/>
    <x v="6"/>
    <x v="4510"/>
    <x v="128"/>
    <n v="1721.46"/>
    <n v="19"/>
    <n v="32707.74"/>
    <s v="27-03-2025"/>
    <x v="10"/>
    <x v="4"/>
    <x v="4"/>
    <x v="3"/>
  </r>
  <r>
    <x v="13310"/>
    <x v="30"/>
    <x v="10412"/>
    <x v="138"/>
    <n v="5796.88"/>
    <n v="66"/>
    <n v="382594.08"/>
    <s v="27-03-2025"/>
    <x v="10"/>
    <x v="4"/>
    <x v="2"/>
    <x v="3"/>
  </r>
  <r>
    <x v="13311"/>
    <x v="12"/>
    <x v="5820"/>
    <x v="9"/>
    <n v="5857.79"/>
    <n v="65"/>
    <n v="380756.35"/>
    <s v="27-03-2025"/>
    <x v="10"/>
    <x v="4"/>
    <x v="3"/>
    <x v="3"/>
  </r>
  <r>
    <x v="13312"/>
    <x v="6"/>
    <x v="9347"/>
    <x v="54"/>
    <n v="3015.82"/>
    <n v="13"/>
    <n v="39205.660000000003"/>
    <s v="28-03-2025"/>
    <x v="10"/>
    <x v="4"/>
    <x v="4"/>
    <x v="3"/>
  </r>
  <r>
    <x v="13313"/>
    <x v="26"/>
    <x v="1269"/>
    <x v="161"/>
    <n v="8954.68"/>
    <n v="8"/>
    <n v="71637.440000000002"/>
    <s v="28-03-2025"/>
    <x v="10"/>
    <x v="4"/>
    <x v="1"/>
    <x v="3"/>
  </r>
  <r>
    <x v="13314"/>
    <x v="35"/>
    <x v="10413"/>
    <x v="197"/>
    <n v="5841.01"/>
    <n v="89"/>
    <n v="519849.89"/>
    <s v="28-03-2025"/>
    <x v="10"/>
    <x v="4"/>
    <x v="4"/>
    <x v="3"/>
  </r>
  <r>
    <x v="13315"/>
    <x v="43"/>
    <x v="3180"/>
    <x v="90"/>
    <n v="1905.33"/>
    <n v="4"/>
    <n v="7621.32"/>
    <s v="28-03-2025"/>
    <x v="10"/>
    <x v="4"/>
    <x v="2"/>
    <x v="3"/>
  </r>
  <r>
    <x v="13316"/>
    <x v="17"/>
    <x v="10414"/>
    <x v="111"/>
    <n v="2465.2399999999998"/>
    <n v="65"/>
    <n v="160240.6"/>
    <s v="28-03-2025"/>
    <x v="10"/>
    <x v="4"/>
    <x v="2"/>
    <x v="3"/>
  </r>
  <r>
    <x v="1016"/>
    <x v="32"/>
    <x v="10415"/>
    <x v="157"/>
    <n v="3901.27"/>
    <n v="42"/>
    <n v="163853.34"/>
    <s v="28-03-2025"/>
    <x v="10"/>
    <x v="4"/>
    <x v="1"/>
    <x v="3"/>
  </r>
  <r>
    <x v="11736"/>
    <x v="24"/>
    <x v="10416"/>
    <x v="165"/>
    <n v="6430.75"/>
    <n v="70"/>
    <n v="450152.5"/>
    <s v="28-03-2025"/>
    <x v="10"/>
    <x v="4"/>
    <x v="3"/>
    <x v="3"/>
  </r>
  <r>
    <x v="13317"/>
    <x v="39"/>
    <x v="10417"/>
    <x v="6"/>
    <n v="8282.31"/>
    <n v="47"/>
    <n v="389268.57"/>
    <s v="29-03-2025"/>
    <x v="10"/>
    <x v="4"/>
    <x v="3"/>
    <x v="3"/>
  </r>
  <r>
    <x v="13318"/>
    <x v="8"/>
    <x v="10418"/>
    <x v="52"/>
    <n v="2190.0700000000002"/>
    <n v="57"/>
    <n v="124833.99"/>
    <s v="29-03-2025"/>
    <x v="10"/>
    <x v="4"/>
    <x v="3"/>
    <x v="3"/>
  </r>
  <r>
    <x v="13319"/>
    <x v="17"/>
    <x v="10419"/>
    <x v="88"/>
    <n v="5774.35"/>
    <n v="51"/>
    <n v="294491.84999999998"/>
    <s v="29-03-2025"/>
    <x v="10"/>
    <x v="4"/>
    <x v="2"/>
    <x v="3"/>
  </r>
  <r>
    <x v="6798"/>
    <x v="43"/>
    <x v="10420"/>
    <x v="212"/>
    <n v="4989.01"/>
    <n v="35"/>
    <n v="174615.35"/>
    <s v="29-03-2025"/>
    <x v="10"/>
    <x v="4"/>
    <x v="2"/>
    <x v="3"/>
  </r>
  <r>
    <x v="13320"/>
    <x v="45"/>
    <x v="782"/>
    <x v="121"/>
    <n v="4732.42"/>
    <n v="6"/>
    <n v="28394.52"/>
    <s v="29-03-2025"/>
    <x v="10"/>
    <x v="4"/>
    <x v="3"/>
    <x v="3"/>
  </r>
  <r>
    <x v="13321"/>
    <x v="19"/>
    <x v="5034"/>
    <x v="241"/>
    <n v="3593.79"/>
    <n v="8"/>
    <n v="28750.32"/>
    <s v="29-03-2025"/>
    <x v="10"/>
    <x v="4"/>
    <x v="0"/>
    <x v="3"/>
  </r>
  <r>
    <x v="13322"/>
    <x v="45"/>
    <x v="10421"/>
    <x v="191"/>
    <n v="943.14"/>
    <n v="21"/>
    <n v="19805.939999999999"/>
    <s v="29-03-2025"/>
    <x v="10"/>
    <x v="4"/>
    <x v="3"/>
    <x v="3"/>
  </r>
  <r>
    <x v="13323"/>
    <x v="30"/>
    <x v="10422"/>
    <x v="150"/>
    <n v="5516.76"/>
    <n v="29"/>
    <n v="159986.04"/>
    <s v="29-03-2025"/>
    <x v="10"/>
    <x v="4"/>
    <x v="2"/>
    <x v="3"/>
  </r>
  <r>
    <x v="13324"/>
    <x v="25"/>
    <x v="10423"/>
    <x v="175"/>
    <n v="5735.57"/>
    <n v="72"/>
    <n v="412961.04"/>
    <s v="29-03-2025"/>
    <x v="10"/>
    <x v="4"/>
    <x v="2"/>
    <x v="3"/>
  </r>
  <r>
    <x v="13325"/>
    <x v="19"/>
    <x v="10424"/>
    <x v="77"/>
    <n v="407.91"/>
    <n v="24"/>
    <n v="9789.84"/>
    <s v="29-03-2025"/>
    <x v="10"/>
    <x v="4"/>
    <x v="0"/>
    <x v="3"/>
  </r>
  <r>
    <x v="13326"/>
    <x v="8"/>
    <x v="161"/>
    <x v="101"/>
    <n v="2570.0700000000002"/>
    <n v="84"/>
    <n v="215885.88"/>
    <s v="29-03-2025"/>
    <x v="10"/>
    <x v="4"/>
    <x v="3"/>
    <x v="3"/>
  </r>
  <r>
    <x v="4965"/>
    <x v="23"/>
    <x v="10425"/>
    <x v="217"/>
    <n v="7884.38"/>
    <n v="7"/>
    <n v="55190.66"/>
    <s v="29-03-2025"/>
    <x v="10"/>
    <x v="4"/>
    <x v="3"/>
    <x v="3"/>
  </r>
  <r>
    <x v="13327"/>
    <x v="32"/>
    <x v="10426"/>
    <x v="72"/>
    <n v="6546.18"/>
    <n v="63"/>
    <n v="412409.34"/>
    <s v="29-03-2025"/>
    <x v="10"/>
    <x v="4"/>
    <x v="1"/>
    <x v="3"/>
  </r>
  <r>
    <x v="13328"/>
    <x v="34"/>
    <x v="10427"/>
    <x v="127"/>
    <n v="9737.56"/>
    <n v="4"/>
    <n v="38950.239999999998"/>
    <s v="29-03-2025"/>
    <x v="10"/>
    <x v="4"/>
    <x v="4"/>
    <x v="3"/>
  </r>
  <r>
    <x v="13329"/>
    <x v="0"/>
    <x v="10428"/>
    <x v="147"/>
    <n v="853.46"/>
    <n v="22"/>
    <n v="18776.12"/>
    <s v="30-03-2025"/>
    <x v="10"/>
    <x v="4"/>
    <x v="0"/>
    <x v="3"/>
  </r>
  <r>
    <x v="13330"/>
    <x v="44"/>
    <x v="3301"/>
    <x v="1"/>
    <n v="5573.98"/>
    <n v="22"/>
    <n v="122627.56"/>
    <s v="30-03-2025"/>
    <x v="10"/>
    <x v="4"/>
    <x v="4"/>
    <x v="3"/>
  </r>
  <r>
    <x v="6517"/>
    <x v="19"/>
    <x v="10429"/>
    <x v="177"/>
    <n v="4733.42"/>
    <n v="71"/>
    <n v="336072.82"/>
    <s v="30-03-2025"/>
    <x v="10"/>
    <x v="4"/>
    <x v="0"/>
    <x v="3"/>
  </r>
  <r>
    <x v="13331"/>
    <x v="28"/>
    <x v="10430"/>
    <x v="16"/>
    <n v="4554.5"/>
    <n v="7"/>
    <n v="31881.5"/>
    <s v="30-03-2025"/>
    <x v="10"/>
    <x v="4"/>
    <x v="2"/>
    <x v="3"/>
  </r>
  <r>
    <x v="13332"/>
    <x v="6"/>
    <x v="10431"/>
    <x v="128"/>
    <n v="8172.27"/>
    <n v="38"/>
    <n v="310546.26"/>
    <s v="30-03-2025"/>
    <x v="10"/>
    <x v="4"/>
    <x v="4"/>
    <x v="3"/>
  </r>
  <r>
    <x v="13333"/>
    <x v="19"/>
    <x v="10432"/>
    <x v="232"/>
    <n v="8246.83"/>
    <n v="65"/>
    <n v="536043.94999999995"/>
    <s v="30-03-2025"/>
    <x v="10"/>
    <x v="4"/>
    <x v="0"/>
    <x v="3"/>
  </r>
  <r>
    <x v="13334"/>
    <x v="20"/>
    <x v="4937"/>
    <x v="13"/>
    <n v="2316.7800000000002"/>
    <n v="96"/>
    <n v="222410.88"/>
    <s v="30-03-2025"/>
    <x v="10"/>
    <x v="4"/>
    <x v="0"/>
    <x v="3"/>
  </r>
  <r>
    <x v="13335"/>
    <x v="5"/>
    <x v="334"/>
    <x v="44"/>
    <n v="1697.62"/>
    <n v="56"/>
    <n v="95066.72"/>
    <s v="30-03-2025"/>
    <x v="10"/>
    <x v="4"/>
    <x v="4"/>
    <x v="3"/>
  </r>
  <r>
    <x v="13336"/>
    <x v="37"/>
    <x v="10433"/>
    <x v="171"/>
    <n v="3127.72"/>
    <n v="32"/>
    <n v="100087.03999999999"/>
    <s v="30-03-2025"/>
    <x v="10"/>
    <x v="4"/>
    <x v="1"/>
    <x v="3"/>
  </r>
  <r>
    <x v="13337"/>
    <x v="45"/>
    <x v="10434"/>
    <x v="143"/>
    <n v="7308.24"/>
    <n v="11"/>
    <n v="80390.64"/>
    <s v="30-03-2025"/>
    <x v="10"/>
    <x v="4"/>
    <x v="3"/>
    <x v="3"/>
  </r>
  <r>
    <x v="13338"/>
    <x v="34"/>
    <x v="18"/>
    <x v="27"/>
    <n v="1895.59"/>
    <n v="66"/>
    <n v="125108.94"/>
    <s v="30-03-2025"/>
    <x v="10"/>
    <x v="4"/>
    <x v="4"/>
    <x v="3"/>
  </r>
  <r>
    <x v="13339"/>
    <x v="28"/>
    <x v="10435"/>
    <x v="72"/>
    <n v="8165.63"/>
    <n v="66"/>
    <n v="538931.57999999996"/>
    <s v="31-03-2025"/>
    <x v="10"/>
    <x v="4"/>
    <x v="2"/>
    <x v="3"/>
  </r>
  <r>
    <x v="360"/>
    <x v="21"/>
    <x v="7844"/>
    <x v="230"/>
    <n v="3210.34"/>
    <n v="92"/>
    <n v="295351.28000000003"/>
    <s v="31-03-2025"/>
    <x v="10"/>
    <x v="4"/>
    <x v="3"/>
    <x v="3"/>
  </r>
  <r>
    <x v="13340"/>
    <x v="14"/>
    <x v="136"/>
    <x v="119"/>
    <n v="780.79"/>
    <n v="93"/>
    <n v="72613.47"/>
    <s v="31-03-2025"/>
    <x v="10"/>
    <x v="4"/>
    <x v="3"/>
    <x v="3"/>
  </r>
  <r>
    <x v="13341"/>
    <x v="19"/>
    <x v="9156"/>
    <x v="134"/>
    <n v="6444.16"/>
    <n v="19"/>
    <n v="122439.03999999999"/>
    <s v="31-03-2025"/>
    <x v="10"/>
    <x v="4"/>
    <x v="0"/>
    <x v="3"/>
  </r>
  <r>
    <x v="13342"/>
    <x v="36"/>
    <x v="10436"/>
    <x v="103"/>
    <n v="4615.49"/>
    <n v="53"/>
    <n v="244620.97"/>
    <s v="31-03-2025"/>
    <x v="10"/>
    <x v="4"/>
    <x v="2"/>
    <x v="3"/>
  </r>
  <r>
    <x v="13343"/>
    <x v="42"/>
    <x v="446"/>
    <x v="162"/>
    <n v="3505.28"/>
    <n v="47"/>
    <n v="164748.16"/>
    <s v="31-03-2025"/>
    <x v="10"/>
    <x v="4"/>
    <x v="0"/>
    <x v="3"/>
  </r>
  <r>
    <x v="13344"/>
    <x v="19"/>
    <x v="10437"/>
    <x v="225"/>
    <n v="8629.9500000000007"/>
    <n v="37"/>
    <n v="319308.15000000002"/>
    <s v="31-03-2025"/>
    <x v="10"/>
    <x v="4"/>
    <x v="0"/>
    <x v="3"/>
  </r>
  <r>
    <x v="13345"/>
    <x v="15"/>
    <x v="10438"/>
    <x v="193"/>
    <n v="9494.07"/>
    <n v="49"/>
    <n v="465209.43"/>
    <s v="31-03-2025"/>
    <x v="10"/>
    <x v="4"/>
    <x v="5"/>
    <x v="3"/>
  </r>
  <r>
    <x v="2732"/>
    <x v="17"/>
    <x v="10439"/>
    <x v="224"/>
    <n v="8433.9599999999991"/>
    <n v="29"/>
    <n v="244584.84"/>
    <s v="31-03-2025"/>
    <x v="10"/>
    <x v="4"/>
    <x v="2"/>
    <x v="3"/>
  </r>
  <r>
    <x v="13346"/>
    <x v="19"/>
    <x v="10440"/>
    <x v="97"/>
    <n v="7190.07"/>
    <n v="27"/>
    <n v="194131.89"/>
    <s v="31-03-2025"/>
    <x v="10"/>
    <x v="4"/>
    <x v="0"/>
    <x v="3"/>
  </r>
  <r>
    <x v="13347"/>
    <x v="3"/>
    <x v="7232"/>
    <x v="133"/>
    <n v="9991.89"/>
    <n v="98"/>
    <n v="979205.22"/>
    <s v="31-03-2025"/>
    <x v="10"/>
    <x v="4"/>
    <x v="3"/>
    <x v="3"/>
  </r>
  <r>
    <x v="13348"/>
    <x v="25"/>
    <x v="10441"/>
    <x v="39"/>
    <n v="1054.3399999999999"/>
    <n v="2"/>
    <n v="2108.6799999999998"/>
    <s v="31-03-2025"/>
    <x v="10"/>
    <x v="4"/>
    <x v="2"/>
    <x v="3"/>
  </r>
  <r>
    <x v="13349"/>
    <x v="33"/>
    <x v="10442"/>
    <x v="66"/>
    <n v="206.99"/>
    <n v="87"/>
    <n v="18008.13"/>
    <s v="01-04-2025"/>
    <x v="11"/>
    <x v="4"/>
    <x v="1"/>
    <x v="0"/>
  </r>
  <r>
    <x v="13350"/>
    <x v="16"/>
    <x v="10443"/>
    <x v="4"/>
    <n v="1063.8699999999999"/>
    <n v="24"/>
    <n v="25532.880000000001"/>
    <s v="01-04-2025"/>
    <x v="11"/>
    <x v="4"/>
    <x v="4"/>
    <x v="0"/>
  </r>
  <r>
    <x v="13351"/>
    <x v="14"/>
    <x v="10444"/>
    <x v="181"/>
    <n v="4335.6400000000003"/>
    <n v="100"/>
    <n v="433564"/>
    <s v="01-04-2025"/>
    <x v="11"/>
    <x v="4"/>
    <x v="3"/>
    <x v="0"/>
  </r>
  <r>
    <x v="6711"/>
    <x v="17"/>
    <x v="494"/>
    <x v="77"/>
    <n v="9283.98"/>
    <n v="16"/>
    <n v="148543.67999999999"/>
    <s v="01-04-2025"/>
    <x v="11"/>
    <x v="4"/>
    <x v="2"/>
    <x v="0"/>
  </r>
  <r>
    <x v="13352"/>
    <x v="25"/>
    <x v="10445"/>
    <x v="142"/>
    <n v="4574.54"/>
    <n v="15"/>
    <n v="68618.100000000006"/>
    <s v="01-04-2025"/>
    <x v="11"/>
    <x v="4"/>
    <x v="2"/>
    <x v="0"/>
  </r>
  <r>
    <x v="13353"/>
    <x v="43"/>
    <x v="10446"/>
    <x v="15"/>
    <n v="6092.2"/>
    <n v="81"/>
    <n v="493468.2"/>
    <s v="01-04-2025"/>
    <x v="11"/>
    <x v="4"/>
    <x v="2"/>
    <x v="0"/>
  </r>
  <r>
    <x v="13354"/>
    <x v="0"/>
    <x v="10447"/>
    <x v="169"/>
    <n v="7575.53"/>
    <n v="68"/>
    <n v="515136.04"/>
    <s v="02-04-2025"/>
    <x v="11"/>
    <x v="4"/>
    <x v="0"/>
    <x v="0"/>
  </r>
  <r>
    <x v="13355"/>
    <x v="25"/>
    <x v="10448"/>
    <x v="180"/>
    <n v="6195.29"/>
    <n v="26"/>
    <n v="161077.54"/>
    <s v="02-04-2025"/>
    <x v="11"/>
    <x v="4"/>
    <x v="2"/>
    <x v="0"/>
  </r>
  <r>
    <x v="13356"/>
    <x v="0"/>
    <x v="2990"/>
    <x v="158"/>
    <n v="8545.91"/>
    <n v="14"/>
    <n v="119642.74"/>
    <s v="02-04-2025"/>
    <x v="11"/>
    <x v="4"/>
    <x v="0"/>
    <x v="0"/>
  </r>
  <r>
    <x v="13357"/>
    <x v="25"/>
    <x v="10449"/>
    <x v="122"/>
    <n v="2300.19"/>
    <n v="95"/>
    <n v="218518.05"/>
    <s v="02-04-2025"/>
    <x v="11"/>
    <x v="4"/>
    <x v="2"/>
    <x v="0"/>
  </r>
  <r>
    <x v="13358"/>
    <x v="14"/>
    <x v="8225"/>
    <x v="134"/>
    <n v="1517.65"/>
    <n v="72"/>
    <n v="109270.8"/>
    <s v="02-04-2025"/>
    <x v="11"/>
    <x v="4"/>
    <x v="3"/>
    <x v="0"/>
  </r>
  <r>
    <x v="13359"/>
    <x v="38"/>
    <x v="4279"/>
    <x v="214"/>
    <n v="5561.09"/>
    <n v="69"/>
    <n v="383715.21"/>
    <s v="02-04-2025"/>
    <x v="11"/>
    <x v="4"/>
    <x v="4"/>
    <x v="0"/>
  </r>
  <r>
    <x v="13360"/>
    <x v="25"/>
    <x v="7397"/>
    <x v="216"/>
    <n v="5478.32"/>
    <n v="87"/>
    <n v="476613.84"/>
    <s v="02-04-2025"/>
    <x v="11"/>
    <x v="4"/>
    <x v="2"/>
    <x v="0"/>
  </r>
  <r>
    <x v="13361"/>
    <x v="30"/>
    <x v="10450"/>
    <x v="95"/>
    <n v="683.13"/>
    <n v="41"/>
    <n v="28008.33"/>
    <s v="02-04-2025"/>
    <x v="11"/>
    <x v="4"/>
    <x v="2"/>
    <x v="0"/>
  </r>
  <r>
    <x v="13362"/>
    <x v="32"/>
    <x v="5516"/>
    <x v="89"/>
    <n v="651.94000000000005"/>
    <n v="91"/>
    <n v="59326.54"/>
    <s v="02-04-2025"/>
    <x v="11"/>
    <x v="4"/>
    <x v="1"/>
    <x v="0"/>
  </r>
  <r>
    <x v="13363"/>
    <x v="1"/>
    <x v="8707"/>
    <x v="61"/>
    <n v="1331.26"/>
    <n v="80"/>
    <n v="106500.8"/>
    <s v="02-04-2025"/>
    <x v="11"/>
    <x v="4"/>
    <x v="1"/>
    <x v="0"/>
  </r>
  <r>
    <x v="13364"/>
    <x v="26"/>
    <x v="10451"/>
    <x v="211"/>
    <n v="6281.68"/>
    <n v="62"/>
    <n v="389464.16"/>
    <s v="03-04-2025"/>
    <x v="11"/>
    <x v="4"/>
    <x v="1"/>
    <x v="0"/>
  </r>
  <r>
    <x v="13365"/>
    <x v="44"/>
    <x v="615"/>
    <x v="47"/>
    <n v="8151.36"/>
    <n v="18"/>
    <n v="146724.48000000001"/>
    <s v="03-04-2025"/>
    <x v="11"/>
    <x v="4"/>
    <x v="4"/>
    <x v="0"/>
  </r>
  <r>
    <x v="13366"/>
    <x v="21"/>
    <x v="10452"/>
    <x v="61"/>
    <n v="4353.49"/>
    <n v="19"/>
    <n v="82716.31"/>
    <s v="03-04-2025"/>
    <x v="11"/>
    <x v="4"/>
    <x v="3"/>
    <x v="0"/>
  </r>
  <r>
    <x v="13367"/>
    <x v="4"/>
    <x v="10453"/>
    <x v="225"/>
    <n v="1785.98"/>
    <n v="23"/>
    <n v="41077.54"/>
    <s v="03-04-2025"/>
    <x v="11"/>
    <x v="4"/>
    <x v="3"/>
    <x v="0"/>
  </r>
  <r>
    <x v="13368"/>
    <x v="22"/>
    <x v="10454"/>
    <x v="118"/>
    <n v="896.39"/>
    <n v="77"/>
    <n v="69022.03"/>
    <s v="03-04-2025"/>
    <x v="11"/>
    <x v="4"/>
    <x v="1"/>
    <x v="0"/>
  </r>
  <r>
    <x v="13369"/>
    <x v="17"/>
    <x v="3359"/>
    <x v="40"/>
    <n v="1791.57"/>
    <n v="48"/>
    <n v="85995.36"/>
    <s v="03-04-2025"/>
    <x v="11"/>
    <x v="4"/>
    <x v="2"/>
    <x v="0"/>
  </r>
  <r>
    <x v="13370"/>
    <x v="10"/>
    <x v="2501"/>
    <x v="190"/>
    <n v="7657.19"/>
    <n v="53"/>
    <n v="405831.07"/>
    <s v="03-04-2025"/>
    <x v="11"/>
    <x v="4"/>
    <x v="4"/>
    <x v="0"/>
  </r>
  <r>
    <x v="13371"/>
    <x v="10"/>
    <x v="10455"/>
    <x v="125"/>
    <n v="368.16"/>
    <n v="97"/>
    <n v="35711.519999999997"/>
    <s v="03-04-2025"/>
    <x v="11"/>
    <x v="4"/>
    <x v="4"/>
    <x v="0"/>
  </r>
  <r>
    <x v="13372"/>
    <x v="10"/>
    <x v="10456"/>
    <x v="22"/>
    <n v="684.44"/>
    <n v="87"/>
    <n v="59546.28"/>
    <s v="03-04-2025"/>
    <x v="11"/>
    <x v="4"/>
    <x v="4"/>
    <x v="0"/>
  </r>
  <r>
    <x v="13373"/>
    <x v="43"/>
    <x v="10457"/>
    <x v="71"/>
    <n v="4011.07"/>
    <n v="27"/>
    <n v="108298.89"/>
    <s v="03-04-2025"/>
    <x v="11"/>
    <x v="4"/>
    <x v="2"/>
    <x v="0"/>
  </r>
  <r>
    <x v="13374"/>
    <x v="26"/>
    <x v="10458"/>
    <x v="131"/>
    <n v="2264.02"/>
    <n v="14"/>
    <n v="31696.28"/>
    <s v="04-04-2025"/>
    <x v="11"/>
    <x v="4"/>
    <x v="1"/>
    <x v="0"/>
  </r>
  <r>
    <x v="13375"/>
    <x v="32"/>
    <x v="10459"/>
    <x v="66"/>
    <n v="7328.91"/>
    <n v="30"/>
    <n v="219867.3"/>
    <s v="04-04-2025"/>
    <x v="11"/>
    <x v="4"/>
    <x v="1"/>
    <x v="0"/>
  </r>
  <r>
    <x v="13376"/>
    <x v="44"/>
    <x v="9778"/>
    <x v="200"/>
    <n v="360.85"/>
    <n v="99"/>
    <n v="35724.15"/>
    <s v="04-04-2025"/>
    <x v="11"/>
    <x v="4"/>
    <x v="4"/>
    <x v="0"/>
  </r>
  <r>
    <x v="13377"/>
    <x v="5"/>
    <x v="10460"/>
    <x v="178"/>
    <n v="8578.1200000000008"/>
    <n v="38"/>
    <n v="325968.56"/>
    <s v="04-04-2025"/>
    <x v="11"/>
    <x v="4"/>
    <x v="4"/>
    <x v="0"/>
  </r>
  <r>
    <x v="13378"/>
    <x v="15"/>
    <x v="10461"/>
    <x v="71"/>
    <n v="4242.07"/>
    <n v="93"/>
    <n v="394512.51"/>
    <s v="04-04-2025"/>
    <x v="11"/>
    <x v="4"/>
    <x v="5"/>
    <x v="0"/>
  </r>
  <r>
    <x v="13379"/>
    <x v="43"/>
    <x v="9807"/>
    <x v="24"/>
    <n v="3013.88"/>
    <n v="91"/>
    <n v="274263.08"/>
    <s v="04-04-2025"/>
    <x v="11"/>
    <x v="4"/>
    <x v="2"/>
    <x v="0"/>
  </r>
  <r>
    <x v="13380"/>
    <x v="22"/>
    <x v="7240"/>
    <x v="190"/>
    <n v="6622.81"/>
    <n v="79"/>
    <n v="523201.99"/>
    <s v="04-04-2025"/>
    <x v="11"/>
    <x v="4"/>
    <x v="1"/>
    <x v="0"/>
  </r>
  <r>
    <x v="13381"/>
    <x v="38"/>
    <x v="3060"/>
    <x v="22"/>
    <n v="4358.08"/>
    <n v="98"/>
    <n v="427091.84"/>
    <s v="04-04-2025"/>
    <x v="11"/>
    <x v="4"/>
    <x v="4"/>
    <x v="0"/>
  </r>
  <r>
    <x v="13382"/>
    <x v="34"/>
    <x v="10462"/>
    <x v="199"/>
    <n v="377.47"/>
    <n v="89"/>
    <n v="33594.83"/>
    <s v="04-04-2025"/>
    <x v="11"/>
    <x v="4"/>
    <x v="4"/>
    <x v="0"/>
  </r>
  <r>
    <x v="13383"/>
    <x v="20"/>
    <x v="363"/>
    <x v="64"/>
    <n v="1483.02"/>
    <n v="98"/>
    <n v="145335.96"/>
    <s v="04-04-2025"/>
    <x v="11"/>
    <x v="4"/>
    <x v="0"/>
    <x v="0"/>
  </r>
  <r>
    <x v="13384"/>
    <x v="31"/>
    <x v="4042"/>
    <x v="11"/>
    <n v="897.41"/>
    <n v="86"/>
    <n v="77177.259999999995"/>
    <s v="05-04-2025"/>
    <x v="11"/>
    <x v="4"/>
    <x v="2"/>
    <x v="0"/>
  </r>
  <r>
    <x v="13385"/>
    <x v="10"/>
    <x v="10463"/>
    <x v="43"/>
    <n v="4359.05"/>
    <n v="15"/>
    <n v="65385.75"/>
    <s v="05-04-2025"/>
    <x v="11"/>
    <x v="4"/>
    <x v="4"/>
    <x v="0"/>
  </r>
  <r>
    <x v="13386"/>
    <x v="24"/>
    <x v="10464"/>
    <x v="5"/>
    <n v="6637.45"/>
    <n v="20"/>
    <n v="132749"/>
    <s v="05-04-2025"/>
    <x v="11"/>
    <x v="4"/>
    <x v="3"/>
    <x v="0"/>
  </r>
  <r>
    <x v="13387"/>
    <x v="39"/>
    <x v="5132"/>
    <x v="19"/>
    <n v="6165.99"/>
    <n v="44"/>
    <n v="271303.56"/>
    <s v="05-04-2025"/>
    <x v="11"/>
    <x v="4"/>
    <x v="3"/>
    <x v="0"/>
  </r>
  <r>
    <x v="13388"/>
    <x v="38"/>
    <x v="2549"/>
    <x v="41"/>
    <n v="9415.93"/>
    <n v="59"/>
    <n v="555539.87"/>
    <s v="05-04-2025"/>
    <x v="11"/>
    <x v="4"/>
    <x v="4"/>
    <x v="0"/>
  </r>
  <r>
    <x v="13389"/>
    <x v="24"/>
    <x v="10465"/>
    <x v="160"/>
    <n v="6704.53"/>
    <n v="54"/>
    <n v="362044.62"/>
    <s v="05-04-2025"/>
    <x v="11"/>
    <x v="4"/>
    <x v="3"/>
    <x v="0"/>
  </r>
  <r>
    <x v="13390"/>
    <x v="28"/>
    <x v="10466"/>
    <x v="204"/>
    <n v="8335.92"/>
    <n v="96"/>
    <n v="800248.31999999995"/>
    <s v="05-04-2025"/>
    <x v="11"/>
    <x v="4"/>
    <x v="2"/>
    <x v="0"/>
  </r>
  <r>
    <x v="13391"/>
    <x v="33"/>
    <x v="9851"/>
    <x v="62"/>
    <n v="825.04"/>
    <n v="80"/>
    <n v="66003.199999999997"/>
    <s v="05-04-2025"/>
    <x v="11"/>
    <x v="4"/>
    <x v="1"/>
    <x v="0"/>
  </r>
  <r>
    <x v="13392"/>
    <x v="10"/>
    <x v="10467"/>
    <x v="118"/>
    <n v="1914.29"/>
    <n v="89"/>
    <n v="170371.81"/>
    <s v="05-04-2025"/>
    <x v="11"/>
    <x v="4"/>
    <x v="4"/>
    <x v="0"/>
  </r>
  <r>
    <x v="13393"/>
    <x v="19"/>
    <x v="2390"/>
    <x v="162"/>
    <n v="4196.2299999999996"/>
    <n v="57"/>
    <n v="239185.11"/>
    <s v="05-04-2025"/>
    <x v="11"/>
    <x v="4"/>
    <x v="0"/>
    <x v="0"/>
  </r>
  <r>
    <x v="13394"/>
    <x v="31"/>
    <x v="10468"/>
    <x v="37"/>
    <n v="7678.36"/>
    <n v="31"/>
    <n v="238029.16"/>
    <s v="05-04-2025"/>
    <x v="11"/>
    <x v="4"/>
    <x v="2"/>
    <x v="0"/>
  </r>
  <r>
    <x v="13395"/>
    <x v="33"/>
    <x v="10469"/>
    <x v="170"/>
    <n v="7986.37"/>
    <n v="59"/>
    <n v="471195.83"/>
    <s v="05-04-2025"/>
    <x v="11"/>
    <x v="4"/>
    <x v="1"/>
    <x v="0"/>
  </r>
  <r>
    <x v="13396"/>
    <x v="43"/>
    <x v="2039"/>
    <x v="185"/>
    <n v="5073.6400000000003"/>
    <n v="34"/>
    <n v="172503.76"/>
    <s v="05-04-2025"/>
    <x v="11"/>
    <x v="4"/>
    <x v="2"/>
    <x v="0"/>
  </r>
  <r>
    <x v="13397"/>
    <x v="41"/>
    <x v="10470"/>
    <x v="126"/>
    <n v="2481.79"/>
    <n v="7"/>
    <n v="17372.53"/>
    <s v="05-04-2025"/>
    <x v="11"/>
    <x v="4"/>
    <x v="5"/>
    <x v="0"/>
  </r>
  <r>
    <x v="13398"/>
    <x v="10"/>
    <x v="10471"/>
    <x v="144"/>
    <n v="7246.52"/>
    <n v="12"/>
    <n v="86958.24"/>
    <s v="06-04-2025"/>
    <x v="11"/>
    <x v="4"/>
    <x v="4"/>
    <x v="0"/>
  </r>
  <r>
    <x v="13399"/>
    <x v="43"/>
    <x v="7659"/>
    <x v="215"/>
    <n v="1447.19"/>
    <n v="13"/>
    <n v="18813.47"/>
    <s v="06-04-2025"/>
    <x v="11"/>
    <x v="4"/>
    <x v="2"/>
    <x v="0"/>
  </r>
  <r>
    <x v="13400"/>
    <x v="16"/>
    <x v="10472"/>
    <x v="84"/>
    <n v="1910.75"/>
    <n v="94"/>
    <n v="179610.5"/>
    <s v="06-04-2025"/>
    <x v="11"/>
    <x v="4"/>
    <x v="4"/>
    <x v="0"/>
  </r>
  <r>
    <x v="6682"/>
    <x v="33"/>
    <x v="10473"/>
    <x v="81"/>
    <n v="891.79"/>
    <n v="88"/>
    <n v="78477.52"/>
    <s v="06-04-2025"/>
    <x v="11"/>
    <x v="4"/>
    <x v="1"/>
    <x v="0"/>
  </r>
  <r>
    <x v="13401"/>
    <x v="4"/>
    <x v="7233"/>
    <x v="109"/>
    <n v="1115.5"/>
    <n v="15"/>
    <n v="16732.5"/>
    <s v="06-04-2025"/>
    <x v="11"/>
    <x v="4"/>
    <x v="3"/>
    <x v="0"/>
  </r>
  <r>
    <x v="13402"/>
    <x v="12"/>
    <x v="941"/>
    <x v="213"/>
    <n v="2307.65"/>
    <n v="59"/>
    <n v="136151.35"/>
    <s v="06-04-2025"/>
    <x v="11"/>
    <x v="4"/>
    <x v="3"/>
    <x v="0"/>
  </r>
  <r>
    <x v="13403"/>
    <x v="3"/>
    <x v="10474"/>
    <x v="212"/>
    <n v="8637.11"/>
    <n v="93"/>
    <n v="803251.23"/>
    <s v="06-04-2025"/>
    <x v="11"/>
    <x v="4"/>
    <x v="3"/>
    <x v="0"/>
  </r>
  <r>
    <x v="13404"/>
    <x v="2"/>
    <x v="10475"/>
    <x v="110"/>
    <n v="6908.63"/>
    <n v="55"/>
    <n v="379974.65"/>
    <s v="06-04-2025"/>
    <x v="11"/>
    <x v="4"/>
    <x v="2"/>
    <x v="0"/>
  </r>
  <r>
    <x v="13405"/>
    <x v="14"/>
    <x v="6037"/>
    <x v="201"/>
    <n v="5567.6"/>
    <n v="88"/>
    <n v="489948.8"/>
    <s v="06-04-2025"/>
    <x v="11"/>
    <x v="4"/>
    <x v="3"/>
    <x v="0"/>
  </r>
  <r>
    <x v="13406"/>
    <x v="10"/>
    <x v="10476"/>
    <x v="77"/>
    <n v="8882.27"/>
    <n v="86"/>
    <n v="763875.22"/>
    <s v="06-04-2025"/>
    <x v="11"/>
    <x v="4"/>
    <x v="4"/>
    <x v="0"/>
  </r>
  <r>
    <x v="13407"/>
    <x v="25"/>
    <x v="10477"/>
    <x v="33"/>
    <n v="5829.25"/>
    <n v="38"/>
    <n v="221511.5"/>
    <s v="07-04-2025"/>
    <x v="11"/>
    <x v="4"/>
    <x v="2"/>
    <x v="0"/>
  </r>
  <r>
    <x v="4724"/>
    <x v="31"/>
    <x v="4935"/>
    <x v="143"/>
    <n v="946.05"/>
    <n v="59"/>
    <n v="55816.95"/>
    <s v="07-04-2025"/>
    <x v="11"/>
    <x v="4"/>
    <x v="2"/>
    <x v="0"/>
  </r>
  <r>
    <x v="13408"/>
    <x v="7"/>
    <x v="10478"/>
    <x v="11"/>
    <n v="1495.8"/>
    <n v="43"/>
    <n v="64319.4"/>
    <s v="07-04-2025"/>
    <x v="11"/>
    <x v="4"/>
    <x v="0"/>
    <x v="0"/>
  </r>
  <r>
    <x v="13409"/>
    <x v="5"/>
    <x v="10479"/>
    <x v="157"/>
    <n v="1201.3399999999999"/>
    <n v="14"/>
    <n v="16818.759999999998"/>
    <s v="07-04-2025"/>
    <x v="11"/>
    <x v="4"/>
    <x v="4"/>
    <x v="0"/>
  </r>
  <r>
    <x v="13410"/>
    <x v="25"/>
    <x v="10480"/>
    <x v="43"/>
    <n v="287.87"/>
    <n v="14"/>
    <n v="4030.18"/>
    <s v="07-04-2025"/>
    <x v="11"/>
    <x v="4"/>
    <x v="2"/>
    <x v="0"/>
  </r>
  <r>
    <x v="13411"/>
    <x v="44"/>
    <x v="10481"/>
    <x v="221"/>
    <n v="3016.39"/>
    <n v="97"/>
    <n v="292589.83"/>
    <s v="07-04-2025"/>
    <x v="11"/>
    <x v="4"/>
    <x v="4"/>
    <x v="0"/>
  </r>
  <r>
    <x v="13412"/>
    <x v="24"/>
    <x v="3361"/>
    <x v="32"/>
    <n v="6792.2"/>
    <n v="88"/>
    <n v="597713.6"/>
    <s v="07-04-2025"/>
    <x v="11"/>
    <x v="4"/>
    <x v="3"/>
    <x v="0"/>
  </r>
  <r>
    <x v="13413"/>
    <x v="42"/>
    <x v="10482"/>
    <x v="123"/>
    <n v="5983.63"/>
    <n v="55"/>
    <n v="329099.65000000002"/>
    <s v="07-04-2025"/>
    <x v="11"/>
    <x v="4"/>
    <x v="0"/>
    <x v="0"/>
  </r>
  <r>
    <x v="2148"/>
    <x v="38"/>
    <x v="9675"/>
    <x v="207"/>
    <n v="3032.37"/>
    <n v="93"/>
    <n v="282010.40999999997"/>
    <s v="07-04-2025"/>
    <x v="11"/>
    <x v="4"/>
    <x v="4"/>
    <x v="0"/>
  </r>
  <r>
    <x v="13414"/>
    <x v="44"/>
    <x v="10483"/>
    <x v="50"/>
    <n v="9768.98"/>
    <n v="86"/>
    <n v="840132.28"/>
    <s v="07-04-2025"/>
    <x v="11"/>
    <x v="4"/>
    <x v="4"/>
    <x v="0"/>
  </r>
  <r>
    <x v="13415"/>
    <x v="37"/>
    <x v="2735"/>
    <x v="181"/>
    <n v="3732.81"/>
    <n v="58"/>
    <n v="216502.98"/>
    <s v="07-04-2025"/>
    <x v="11"/>
    <x v="4"/>
    <x v="1"/>
    <x v="0"/>
  </r>
  <r>
    <x v="13416"/>
    <x v="45"/>
    <x v="93"/>
    <x v="147"/>
    <n v="2627.3"/>
    <n v="23"/>
    <n v="60427.9"/>
    <s v="08-04-2025"/>
    <x v="11"/>
    <x v="4"/>
    <x v="3"/>
    <x v="0"/>
  </r>
  <r>
    <x v="13417"/>
    <x v="41"/>
    <x v="916"/>
    <x v="242"/>
    <n v="5544.74"/>
    <n v="88"/>
    <n v="487937.12"/>
    <s v="08-04-2025"/>
    <x v="11"/>
    <x v="4"/>
    <x v="5"/>
    <x v="0"/>
  </r>
  <r>
    <x v="13418"/>
    <x v="11"/>
    <x v="10484"/>
    <x v="146"/>
    <n v="8239.09"/>
    <n v="52"/>
    <n v="428432.68"/>
    <s v="08-04-2025"/>
    <x v="11"/>
    <x v="4"/>
    <x v="2"/>
    <x v="0"/>
  </r>
  <r>
    <x v="13419"/>
    <x v="4"/>
    <x v="10485"/>
    <x v="163"/>
    <n v="2186.38"/>
    <n v="69"/>
    <n v="150860.22"/>
    <s v="08-04-2025"/>
    <x v="11"/>
    <x v="4"/>
    <x v="3"/>
    <x v="0"/>
  </r>
  <r>
    <x v="13420"/>
    <x v="40"/>
    <x v="10486"/>
    <x v="211"/>
    <n v="7984.82"/>
    <n v="6"/>
    <n v="47908.92"/>
    <s v="08-04-2025"/>
    <x v="11"/>
    <x v="4"/>
    <x v="3"/>
    <x v="0"/>
  </r>
  <r>
    <x v="5889"/>
    <x v="22"/>
    <x v="10487"/>
    <x v="9"/>
    <n v="632.41999999999996"/>
    <n v="76"/>
    <n v="48063.92"/>
    <s v="08-04-2025"/>
    <x v="11"/>
    <x v="4"/>
    <x v="1"/>
    <x v="0"/>
  </r>
  <r>
    <x v="13421"/>
    <x v="16"/>
    <x v="9094"/>
    <x v="185"/>
    <n v="7105.71"/>
    <n v="79"/>
    <n v="561351.09"/>
    <s v="08-04-2025"/>
    <x v="11"/>
    <x v="4"/>
    <x v="4"/>
    <x v="0"/>
  </r>
  <r>
    <x v="13422"/>
    <x v="22"/>
    <x v="7012"/>
    <x v="65"/>
    <n v="5494.73"/>
    <n v="41"/>
    <n v="225283.93"/>
    <s v="08-04-2025"/>
    <x v="11"/>
    <x v="4"/>
    <x v="1"/>
    <x v="0"/>
  </r>
  <r>
    <x v="13423"/>
    <x v="41"/>
    <x v="2039"/>
    <x v="97"/>
    <n v="1140.05"/>
    <n v="5"/>
    <n v="5700.25"/>
    <s v="08-04-2025"/>
    <x v="11"/>
    <x v="4"/>
    <x v="5"/>
    <x v="0"/>
  </r>
  <r>
    <x v="13424"/>
    <x v="3"/>
    <x v="10488"/>
    <x v="198"/>
    <n v="3125.69"/>
    <n v="33"/>
    <n v="103147.77"/>
    <s v="08-04-2025"/>
    <x v="11"/>
    <x v="4"/>
    <x v="3"/>
    <x v="0"/>
  </r>
  <r>
    <x v="13425"/>
    <x v="40"/>
    <x v="10489"/>
    <x v="52"/>
    <n v="9037.14"/>
    <n v="7"/>
    <n v="63259.98"/>
    <s v="08-04-2025"/>
    <x v="11"/>
    <x v="4"/>
    <x v="3"/>
    <x v="0"/>
  </r>
  <r>
    <x v="13426"/>
    <x v="29"/>
    <x v="497"/>
    <x v="155"/>
    <n v="4906.03"/>
    <n v="18"/>
    <n v="88308.54"/>
    <s v="08-04-2025"/>
    <x v="11"/>
    <x v="4"/>
    <x v="4"/>
    <x v="0"/>
  </r>
  <r>
    <x v="1785"/>
    <x v="9"/>
    <x v="10490"/>
    <x v="73"/>
    <n v="8239.0300000000007"/>
    <n v="75"/>
    <n v="617927.25"/>
    <s v="08-04-2025"/>
    <x v="11"/>
    <x v="4"/>
    <x v="1"/>
    <x v="0"/>
  </r>
  <r>
    <x v="13427"/>
    <x v="13"/>
    <x v="10491"/>
    <x v="106"/>
    <n v="2546.52"/>
    <n v="70"/>
    <n v="178256.4"/>
    <s v="08-04-2025"/>
    <x v="11"/>
    <x v="4"/>
    <x v="4"/>
    <x v="0"/>
  </r>
  <r>
    <x v="267"/>
    <x v="2"/>
    <x v="1308"/>
    <x v="154"/>
    <n v="9495.9"/>
    <n v="75"/>
    <n v="712192.5"/>
    <s v="09-04-2025"/>
    <x v="11"/>
    <x v="4"/>
    <x v="2"/>
    <x v="0"/>
  </r>
  <r>
    <x v="13428"/>
    <x v="6"/>
    <x v="10492"/>
    <x v="94"/>
    <n v="9452.34"/>
    <n v="25"/>
    <n v="236308.5"/>
    <s v="09-04-2025"/>
    <x v="11"/>
    <x v="4"/>
    <x v="4"/>
    <x v="0"/>
  </r>
  <r>
    <x v="13429"/>
    <x v="32"/>
    <x v="10493"/>
    <x v="239"/>
    <n v="5528.61"/>
    <n v="79"/>
    <n v="436760.19"/>
    <s v="09-04-2025"/>
    <x v="11"/>
    <x v="4"/>
    <x v="1"/>
    <x v="0"/>
  </r>
  <r>
    <x v="180"/>
    <x v="2"/>
    <x v="412"/>
    <x v="170"/>
    <n v="235.59"/>
    <n v="50"/>
    <n v="11779.5"/>
    <s v="09-04-2025"/>
    <x v="11"/>
    <x v="4"/>
    <x v="2"/>
    <x v="0"/>
  </r>
  <r>
    <x v="13430"/>
    <x v="16"/>
    <x v="1931"/>
    <x v="51"/>
    <n v="3062.28"/>
    <n v="84"/>
    <n v="257231.52"/>
    <s v="09-04-2025"/>
    <x v="11"/>
    <x v="4"/>
    <x v="4"/>
    <x v="0"/>
  </r>
  <r>
    <x v="13431"/>
    <x v="43"/>
    <x v="10494"/>
    <x v="217"/>
    <n v="7838.54"/>
    <n v="52"/>
    <n v="407604.08"/>
    <s v="09-04-2025"/>
    <x v="11"/>
    <x v="4"/>
    <x v="2"/>
    <x v="0"/>
  </r>
  <r>
    <x v="13432"/>
    <x v="27"/>
    <x v="8324"/>
    <x v="111"/>
    <n v="7665.81"/>
    <n v="89"/>
    <n v="682257.09"/>
    <s v="09-04-2025"/>
    <x v="11"/>
    <x v="4"/>
    <x v="2"/>
    <x v="0"/>
  </r>
  <r>
    <x v="12453"/>
    <x v="30"/>
    <x v="10495"/>
    <x v="154"/>
    <n v="2062.0700000000002"/>
    <n v="47"/>
    <n v="96917.29"/>
    <s v="09-04-2025"/>
    <x v="11"/>
    <x v="4"/>
    <x v="2"/>
    <x v="0"/>
  </r>
  <r>
    <x v="13433"/>
    <x v="13"/>
    <x v="2702"/>
    <x v="218"/>
    <n v="8508.17"/>
    <n v="61"/>
    <n v="518998.37"/>
    <s v="09-04-2025"/>
    <x v="11"/>
    <x v="4"/>
    <x v="4"/>
    <x v="0"/>
  </r>
  <r>
    <x v="13434"/>
    <x v="34"/>
    <x v="10496"/>
    <x v="68"/>
    <n v="6148.41"/>
    <n v="56"/>
    <n v="344310.96"/>
    <s v="09-04-2025"/>
    <x v="11"/>
    <x v="4"/>
    <x v="4"/>
    <x v="0"/>
  </r>
  <r>
    <x v="13435"/>
    <x v="42"/>
    <x v="10497"/>
    <x v="184"/>
    <n v="5680.42"/>
    <n v="33"/>
    <n v="187453.86"/>
    <s v="09-04-2025"/>
    <x v="11"/>
    <x v="4"/>
    <x v="0"/>
    <x v="0"/>
  </r>
  <r>
    <x v="13436"/>
    <x v="35"/>
    <x v="10498"/>
    <x v="115"/>
    <n v="2397.41"/>
    <n v="81"/>
    <n v="194190.21"/>
    <s v="09-04-2025"/>
    <x v="11"/>
    <x v="4"/>
    <x v="4"/>
    <x v="0"/>
  </r>
  <r>
    <x v="13437"/>
    <x v="8"/>
    <x v="10499"/>
    <x v="70"/>
    <n v="5750.86"/>
    <n v="96"/>
    <n v="552082.56000000006"/>
    <s v="09-04-2025"/>
    <x v="11"/>
    <x v="4"/>
    <x v="3"/>
    <x v="0"/>
  </r>
  <r>
    <x v="13438"/>
    <x v="30"/>
    <x v="7897"/>
    <x v="211"/>
    <n v="7402.03"/>
    <n v="87"/>
    <n v="643976.61"/>
    <s v="09-04-2025"/>
    <x v="11"/>
    <x v="4"/>
    <x v="2"/>
    <x v="0"/>
  </r>
  <r>
    <x v="13439"/>
    <x v="6"/>
    <x v="3060"/>
    <x v="194"/>
    <n v="480.47"/>
    <n v="41"/>
    <n v="19699.27"/>
    <s v="10-04-2025"/>
    <x v="11"/>
    <x v="4"/>
    <x v="4"/>
    <x v="0"/>
  </r>
  <r>
    <x v="13440"/>
    <x v="22"/>
    <x v="10500"/>
    <x v="50"/>
    <n v="5084.75"/>
    <n v="86"/>
    <n v="437288.5"/>
    <s v="10-04-2025"/>
    <x v="11"/>
    <x v="4"/>
    <x v="1"/>
    <x v="0"/>
  </r>
  <r>
    <x v="13441"/>
    <x v="32"/>
    <x v="10501"/>
    <x v="164"/>
    <n v="9323.7099999999991"/>
    <n v="73"/>
    <n v="680630.83"/>
    <s v="10-04-2025"/>
    <x v="11"/>
    <x v="4"/>
    <x v="1"/>
    <x v="0"/>
  </r>
  <r>
    <x v="13442"/>
    <x v="42"/>
    <x v="5128"/>
    <x v="32"/>
    <n v="6258.64"/>
    <n v="98"/>
    <n v="613346.72"/>
    <s v="10-04-2025"/>
    <x v="11"/>
    <x v="4"/>
    <x v="0"/>
    <x v="0"/>
  </r>
  <r>
    <x v="13443"/>
    <x v="27"/>
    <x v="9084"/>
    <x v="65"/>
    <n v="2876.29"/>
    <n v="28"/>
    <n v="80536.12"/>
    <s v="10-04-2025"/>
    <x v="11"/>
    <x v="4"/>
    <x v="2"/>
    <x v="0"/>
  </r>
  <r>
    <x v="13444"/>
    <x v="44"/>
    <x v="10502"/>
    <x v="104"/>
    <n v="1616.02"/>
    <n v="95"/>
    <n v="153521.9"/>
    <s v="10-04-2025"/>
    <x v="11"/>
    <x v="4"/>
    <x v="4"/>
    <x v="0"/>
  </r>
  <r>
    <x v="13445"/>
    <x v="4"/>
    <x v="10503"/>
    <x v="116"/>
    <n v="6031.34"/>
    <n v="20"/>
    <n v="120626.8"/>
    <s v="10-04-2025"/>
    <x v="11"/>
    <x v="4"/>
    <x v="3"/>
    <x v="0"/>
  </r>
  <r>
    <x v="13446"/>
    <x v="19"/>
    <x v="10504"/>
    <x v="126"/>
    <n v="849.61"/>
    <n v="20"/>
    <n v="16992.2"/>
    <s v="10-04-2025"/>
    <x v="11"/>
    <x v="4"/>
    <x v="0"/>
    <x v="0"/>
  </r>
  <r>
    <x v="13447"/>
    <x v="47"/>
    <x v="1709"/>
    <x v="21"/>
    <n v="6752.02"/>
    <n v="22"/>
    <n v="148544.44"/>
    <s v="10-04-2025"/>
    <x v="11"/>
    <x v="4"/>
    <x v="1"/>
    <x v="0"/>
  </r>
  <r>
    <x v="13448"/>
    <x v="31"/>
    <x v="10505"/>
    <x v="223"/>
    <n v="3788.71"/>
    <n v="82"/>
    <n v="310674.21999999997"/>
    <s v="10-04-2025"/>
    <x v="11"/>
    <x v="4"/>
    <x v="2"/>
    <x v="0"/>
  </r>
  <r>
    <x v="13449"/>
    <x v="22"/>
    <x v="10506"/>
    <x v="174"/>
    <n v="8965.48"/>
    <n v="70"/>
    <n v="627583.6"/>
    <s v="10-04-2025"/>
    <x v="11"/>
    <x v="4"/>
    <x v="1"/>
    <x v="0"/>
  </r>
  <r>
    <x v="13450"/>
    <x v="36"/>
    <x v="10507"/>
    <x v="111"/>
    <n v="771.62"/>
    <n v="67"/>
    <n v="51698.54"/>
    <s v="10-04-2025"/>
    <x v="11"/>
    <x v="4"/>
    <x v="2"/>
    <x v="0"/>
  </r>
  <r>
    <x v="13451"/>
    <x v="33"/>
    <x v="10508"/>
    <x v="6"/>
    <n v="9523.51"/>
    <n v="28"/>
    <n v="266658.28000000003"/>
    <s v="10-04-2025"/>
    <x v="11"/>
    <x v="4"/>
    <x v="1"/>
    <x v="0"/>
  </r>
  <r>
    <x v="8335"/>
    <x v="31"/>
    <x v="10509"/>
    <x v="27"/>
    <n v="3808.63"/>
    <n v="6"/>
    <n v="22851.78"/>
    <s v="10-04-2025"/>
    <x v="11"/>
    <x v="4"/>
    <x v="2"/>
    <x v="0"/>
  </r>
  <r>
    <x v="13452"/>
    <x v="21"/>
    <x v="1280"/>
    <x v="155"/>
    <n v="9441.15"/>
    <n v="10"/>
    <n v="94411.5"/>
    <s v="10-04-2025"/>
    <x v="11"/>
    <x v="4"/>
    <x v="3"/>
    <x v="0"/>
  </r>
  <r>
    <x v="13453"/>
    <x v="7"/>
    <x v="10510"/>
    <x v="98"/>
    <n v="282.10000000000002"/>
    <n v="18"/>
    <n v="5077.8"/>
    <s v="11-04-2025"/>
    <x v="11"/>
    <x v="4"/>
    <x v="0"/>
    <x v="0"/>
  </r>
  <r>
    <x v="13454"/>
    <x v="26"/>
    <x v="6283"/>
    <x v="83"/>
    <n v="188.13"/>
    <n v="49"/>
    <n v="9218.3700000000008"/>
    <s v="11-04-2025"/>
    <x v="11"/>
    <x v="4"/>
    <x v="1"/>
    <x v="0"/>
  </r>
  <r>
    <x v="13455"/>
    <x v="21"/>
    <x v="10511"/>
    <x v="230"/>
    <n v="6744.69"/>
    <n v="93"/>
    <n v="627256.17000000004"/>
    <s v="11-04-2025"/>
    <x v="11"/>
    <x v="4"/>
    <x v="3"/>
    <x v="0"/>
  </r>
  <r>
    <x v="13456"/>
    <x v="26"/>
    <x v="10512"/>
    <x v="102"/>
    <n v="7024.07"/>
    <n v="4"/>
    <n v="28096.28"/>
    <s v="11-04-2025"/>
    <x v="11"/>
    <x v="4"/>
    <x v="1"/>
    <x v="0"/>
  </r>
  <r>
    <x v="13457"/>
    <x v="33"/>
    <x v="5788"/>
    <x v="115"/>
    <n v="5731.16"/>
    <n v="85"/>
    <n v="487148.6"/>
    <s v="12-04-2025"/>
    <x v="11"/>
    <x v="4"/>
    <x v="1"/>
    <x v="0"/>
  </r>
  <r>
    <x v="13458"/>
    <x v="38"/>
    <x v="8757"/>
    <x v="160"/>
    <n v="1857.1"/>
    <n v="5"/>
    <n v="9285.5"/>
    <s v="12-04-2025"/>
    <x v="11"/>
    <x v="4"/>
    <x v="4"/>
    <x v="0"/>
  </r>
  <r>
    <x v="13459"/>
    <x v="7"/>
    <x v="6499"/>
    <x v="50"/>
    <n v="1066.48"/>
    <n v="83"/>
    <n v="88517.84"/>
    <s v="12-04-2025"/>
    <x v="11"/>
    <x v="4"/>
    <x v="0"/>
    <x v="0"/>
  </r>
  <r>
    <x v="13460"/>
    <x v="27"/>
    <x v="1456"/>
    <x v="229"/>
    <n v="3046.28"/>
    <n v="65"/>
    <n v="198008.2"/>
    <s v="12-04-2025"/>
    <x v="11"/>
    <x v="4"/>
    <x v="2"/>
    <x v="0"/>
  </r>
  <r>
    <x v="13461"/>
    <x v="27"/>
    <x v="10513"/>
    <x v="177"/>
    <n v="4814.88"/>
    <n v="61"/>
    <n v="293707.68"/>
    <s v="12-04-2025"/>
    <x v="11"/>
    <x v="4"/>
    <x v="2"/>
    <x v="0"/>
  </r>
  <r>
    <x v="13462"/>
    <x v="10"/>
    <x v="8267"/>
    <x v="19"/>
    <n v="9421.51"/>
    <n v="87"/>
    <n v="819671.37"/>
    <s v="12-04-2025"/>
    <x v="11"/>
    <x v="4"/>
    <x v="4"/>
    <x v="0"/>
  </r>
  <r>
    <x v="3101"/>
    <x v="2"/>
    <x v="8050"/>
    <x v="58"/>
    <n v="2130.52"/>
    <n v="13"/>
    <n v="27696.76"/>
    <s v="12-04-2025"/>
    <x v="11"/>
    <x v="4"/>
    <x v="2"/>
    <x v="0"/>
  </r>
  <r>
    <x v="13463"/>
    <x v="33"/>
    <x v="10514"/>
    <x v="52"/>
    <n v="9746.8700000000008"/>
    <n v="5"/>
    <n v="48734.35"/>
    <s v="12-04-2025"/>
    <x v="11"/>
    <x v="4"/>
    <x v="1"/>
    <x v="0"/>
  </r>
  <r>
    <x v="13464"/>
    <x v="47"/>
    <x v="10515"/>
    <x v="192"/>
    <n v="5817.57"/>
    <n v="32"/>
    <n v="186162.24"/>
    <s v="13-04-2025"/>
    <x v="11"/>
    <x v="4"/>
    <x v="1"/>
    <x v="0"/>
  </r>
  <r>
    <x v="13465"/>
    <x v="21"/>
    <x v="10516"/>
    <x v="193"/>
    <n v="7877.93"/>
    <n v="45"/>
    <n v="354506.85"/>
    <s v="13-04-2025"/>
    <x v="11"/>
    <x v="4"/>
    <x v="3"/>
    <x v="0"/>
  </r>
  <r>
    <x v="13466"/>
    <x v="21"/>
    <x v="10517"/>
    <x v="7"/>
    <n v="6888.21"/>
    <n v="37"/>
    <n v="254863.77"/>
    <s v="13-04-2025"/>
    <x v="11"/>
    <x v="4"/>
    <x v="3"/>
    <x v="0"/>
  </r>
  <r>
    <x v="13467"/>
    <x v="2"/>
    <x v="10518"/>
    <x v="124"/>
    <n v="677.75"/>
    <n v="2"/>
    <n v="1355.5"/>
    <s v="13-04-2025"/>
    <x v="11"/>
    <x v="4"/>
    <x v="2"/>
    <x v="0"/>
  </r>
  <r>
    <x v="13468"/>
    <x v="22"/>
    <x v="1312"/>
    <x v="115"/>
    <n v="5373.24"/>
    <n v="8"/>
    <n v="42985.919999999998"/>
    <s v="13-04-2025"/>
    <x v="11"/>
    <x v="4"/>
    <x v="1"/>
    <x v="0"/>
  </r>
  <r>
    <x v="13469"/>
    <x v="10"/>
    <x v="259"/>
    <x v="107"/>
    <n v="9970.64"/>
    <n v="37"/>
    <n v="368913.68"/>
    <s v="13-04-2025"/>
    <x v="11"/>
    <x v="4"/>
    <x v="4"/>
    <x v="0"/>
  </r>
  <r>
    <x v="13470"/>
    <x v="10"/>
    <x v="6827"/>
    <x v="236"/>
    <n v="8939.83"/>
    <n v="67"/>
    <n v="598968.61"/>
    <s v="13-04-2025"/>
    <x v="11"/>
    <x v="4"/>
    <x v="4"/>
    <x v="0"/>
  </r>
  <r>
    <x v="13471"/>
    <x v="34"/>
    <x v="6712"/>
    <x v="100"/>
    <n v="8654.4500000000007"/>
    <n v="38"/>
    <n v="328869.09999999998"/>
    <s v="13-04-2025"/>
    <x v="11"/>
    <x v="4"/>
    <x v="4"/>
    <x v="0"/>
  </r>
  <r>
    <x v="13472"/>
    <x v="44"/>
    <x v="3645"/>
    <x v="228"/>
    <n v="6974.24"/>
    <n v="34"/>
    <n v="237124.16"/>
    <s v="13-04-2025"/>
    <x v="11"/>
    <x v="4"/>
    <x v="4"/>
    <x v="0"/>
  </r>
  <r>
    <x v="13473"/>
    <x v="37"/>
    <x v="580"/>
    <x v="206"/>
    <n v="5071.38"/>
    <n v="18"/>
    <n v="91284.84"/>
    <s v="13-04-2025"/>
    <x v="11"/>
    <x v="4"/>
    <x v="1"/>
    <x v="0"/>
  </r>
  <r>
    <x v="13474"/>
    <x v="35"/>
    <x v="10519"/>
    <x v="11"/>
    <n v="7204.63"/>
    <n v="40"/>
    <n v="288185.2"/>
    <s v="13-04-2025"/>
    <x v="11"/>
    <x v="4"/>
    <x v="4"/>
    <x v="0"/>
  </r>
  <r>
    <x v="5389"/>
    <x v="32"/>
    <x v="575"/>
    <x v="126"/>
    <n v="3050.06"/>
    <n v="71"/>
    <n v="216554.26"/>
    <s v="14-04-2025"/>
    <x v="11"/>
    <x v="4"/>
    <x v="1"/>
    <x v="0"/>
  </r>
  <r>
    <x v="13475"/>
    <x v="38"/>
    <x v="1501"/>
    <x v="118"/>
    <n v="8867.0300000000007"/>
    <n v="57"/>
    <n v="505420.71"/>
    <s v="14-04-2025"/>
    <x v="11"/>
    <x v="4"/>
    <x v="4"/>
    <x v="0"/>
  </r>
  <r>
    <x v="5582"/>
    <x v="33"/>
    <x v="10520"/>
    <x v="168"/>
    <n v="9662.57"/>
    <n v="95"/>
    <n v="917944.15"/>
    <s v="14-04-2025"/>
    <x v="11"/>
    <x v="4"/>
    <x v="1"/>
    <x v="0"/>
  </r>
  <r>
    <x v="13476"/>
    <x v="3"/>
    <x v="744"/>
    <x v="135"/>
    <n v="5779.48"/>
    <n v="7"/>
    <n v="40456.36"/>
    <s v="14-04-2025"/>
    <x v="11"/>
    <x v="4"/>
    <x v="3"/>
    <x v="0"/>
  </r>
  <r>
    <x v="13477"/>
    <x v="41"/>
    <x v="7318"/>
    <x v="17"/>
    <n v="7683.68"/>
    <n v="3"/>
    <n v="23051.040000000001"/>
    <s v="14-04-2025"/>
    <x v="11"/>
    <x v="4"/>
    <x v="5"/>
    <x v="0"/>
  </r>
  <r>
    <x v="13478"/>
    <x v="6"/>
    <x v="5674"/>
    <x v="209"/>
    <n v="1183.43"/>
    <n v="91"/>
    <n v="107692.13"/>
    <s v="14-04-2025"/>
    <x v="11"/>
    <x v="4"/>
    <x v="4"/>
    <x v="0"/>
  </r>
  <r>
    <x v="13479"/>
    <x v="42"/>
    <x v="6530"/>
    <x v="135"/>
    <n v="4749.1099999999997"/>
    <n v="59"/>
    <n v="280197.49"/>
    <s v="14-04-2025"/>
    <x v="11"/>
    <x v="4"/>
    <x v="0"/>
    <x v="0"/>
  </r>
  <r>
    <x v="13480"/>
    <x v="45"/>
    <x v="10521"/>
    <x v="192"/>
    <n v="3747.59"/>
    <n v="11"/>
    <n v="41223.49"/>
    <s v="14-04-2025"/>
    <x v="11"/>
    <x v="4"/>
    <x v="3"/>
    <x v="0"/>
  </r>
  <r>
    <x v="13481"/>
    <x v="8"/>
    <x v="5397"/>
    <x v="99"/>
    <n v="4231.7"/>
    <n v="65"/>
    <n v="275060.5"/>
    <s v="14-04-2025"/>
    <x v="11"/>
    <x v="4"/>
    <x v="3"/>
    <x v="0"/>
  </r>
  <r>
    <x v="13482"/>
    <x v="13"/>
    <x v="10522"/>
    <x v="103"/>
    <n v="3130.42"/>
    <n v="9"/>
    <n v="28173.78"/>
    <s v="14-04-2025"/>
    <x v="11"/>
    <x v="4"/>
    <x v="4"/>
    <x v="0"/>
  </r>
  <r>
    <x v="13483"/>
    <x v="0"/>
    <x v="6602"/>
    <x v="104"/>
    <n v="9664.64"/>
    <n v="53"/>
    <n v="512225.92"/>
    <s v="14-04-2025"/>
    <x v="11"/>
    <x v="4"/>
    <x v="0"/>
    <x v="0"/>
  </r>
  <r>
    <x v="13484"/>
    <x v="23"/>
    <x v="10523"/>
    <x v="78"/>
    <n v="8902.41"/>
    <n v="10"/>
    <n v="89024.1"/>
    <s v="15-04-2025"/>
    <x v="11"/>
    <x v="4"/>
    <x v="3"/>
    <x v="0"/>
  </r>
  <r>
    <x v="13485"/>
    <x v="33"/>
    <x v="10524"/>
    <x v="145"/>
    <n v="7612.87"/>
    <n v="13"/>
    <n v="98967.31"/>
    <s v="15-04-2025"/>
    <x v="11"/>
    <x v="4"/>
    <x v="1"/>
    <x v="0"/>
  </r>
  <r>
    <x v="13486"/>
    <x v="43"/>
    <x v="10525"/>
    <x v="199"/>
    <n v="874.8"/>
    <n v="59"/>
    <n v="51613.2"/>
    <s v="15-04-2025"/>
    <x v="11"/>
    <x v="4"/>
    <x v="2"/>
    <x v="0"/>
  </r>
  <r>
    <x v="13487"/>
    <x v="27"/>
    <x v="10526"/>
    <x v="36"/>
    <n v="1276.47"/>
    <n v="6"/>
    <n v="7658.82"/>
    <s v="15-04-2025"/>
    <x v="11"/>
    <x v="4"/>
    <x v="2"/>
    <x v="0"/>
  </r>
  <r>
    <x v="13488"/>
    <x v="4"/>
    <x v="10527"/>
    <x v="64"/>
    <n v="9859.2999999999993"/>
    <n v="95"/>
    <n v="936633.5"/>
    <s v="15-04-2025"/>
    <x v="11"/>
    <x v="4"/>
    <x v="3"/>
    <x v="0"/>
  </r>
  <r>
    <x v="13489"/>
    <x v="2"/>
    <x v="10528"/>
    <x v="200"/>
    <n v="3012.46"/>
    <n v="53"/>
    <n v="159660.38"/>
    <s v="16-04-2025"/>
    <x v="11"/>
    <x v="4"/>
    <x v="2"/>
    <x v="0"/>
  </r>
  <r>
    <x v="3109"/>
    <x v="47"/>
    <x v="10529"/>
    <x v="81"/>
    <n v="2505.44"/>
    <n v="10"/>
    <n v="25054.400000000001"/>
    <s v="16-04-2025"/>
    <x v="11"/>
    <x v="4"/>
    <x v="1"/>
    <x v="0"/>
  </r>
  <r>
    <x v="13490"/>
    <x v="23"/>
    <x v="6280"/>
    <x v="7"/>
    <n v="6495.84"/>
    <n v="56"/>
    <n v="363767.03999999998"/>
    <s v="16-04-2025"/>
    <x v="11"/>
    <x v="4"/>
    <x v="3"/>
    <x v="0"/>
  </r>
  <r>
    <x v="13491"/>
    <x v="37"/>
    <x v="7136"/>
    <x v="138"/>
    <n v="2191.9899999999998"/>
    <n v="51"/>
    <n v="111791.49"/>
    <s v="16-04-2025"/>
    <x v="11"/>
    <x v="4"/>
    <x v="1"/>
    <x v="0"/>
  </r>
  <r>
    <x v="13492"/>
    <x v="38"/>
    <x v="10530"/>
    <x v="9"/>
    <n v="8703.23"/>
    <n v="70"/>
    <n v="609226.1"/>
    <s v="16-04-2025"/>
    <x v="11"/>
    <x v="4"/>
    <x v="4"/>
    <x v="0"/>
  </r>
  <r>
    <x v="13493"/>
    <x v="10"/>
    <x v="10531"/>
    <x v="142"/>
    <n v="7488.43"/>
    <n v="10"/>
    <n v="74884.3"/>
    <s v="16-04-2025"/>
    <x v="11"/>
    <x v="4"/>
    <x v="4"/>
    <x v="0"/>
  </r>
  <r>
    <x v="13494"/>
    <x v="29"/>
    <x v="295"/>
    <x v="2"/>
    <n v="3307.06"/>
    <n v="70"/>
    <n v="231494.2"/>
    <s v="16-04-2025"/>
    <x v="11"/>
    <x v="4"/>
    <x v="4"/>
    <x v="0"/>
  </r>
  <r>
    <x v="13495"/>
    <x v="39"/>
    <x v="5234"/>
    <x v="219"/>
    <n v="8098.5"/>
    <n v="68"/>
    <n v="550698"/>
    <s v="16-04-2025"/>
    <x v="11"/>
    <x v="4"/>
    <x v="3"/>
    <x v="0"/>
  </r>
  <r>
    <x v="13496"/>
    <x v="38"/>
    <x v="10532"/>
    <x v="212"/>
    <n v="895.92"/>
    <n v="55"/>
    <n v="49275.6"/>
    <s v="16-04-2025"/>
    <x v="11"/>
    <x v="4"/>
    <x v="4"/>
    <x v="0"/>
  </r>
  <r>
    <x v="13497"/>
    <x v="33"/>
    <x v="10533"/>
    <x v="156"/>
    <n v="5095.34"/>
    <n v="13"/>
    <n v="66239.42"/>
    <s v="16-04-2025"/>
    <x v="11"/>
    <x v="4"/>
    <x v="1"/>
    <x v="0"/>
  </r>
  <r>
    <x v="13498"/>
    <x v="0"/>
    <x v="10534"/>
    <x v="31"/>
    <n v="9123.7999999999993"/>
    <n v="62"/>
    <n v="565675.6"/>
    <s v="16-04-2025"/>
    <x v="11"/>
    <x v="4"/>
    <x v="0"/>
    <x v="0"/>
  </r>
  <r>
    <x v="13499"/>
    <x v="36"/>
    <x v="163"/>
    <x v="197"/>
    <n v="2143.0300000000002"/>
    <n v="75"/>
    <n v="160727.25"/>
    <s v="17-04-2025"/>
    <x v="11"/>
    <x v="4"/>
    <x v="2"/>
    <x v="0"/>
  </r>
  <r>
    <x v="13500"/>
    <x v="8"/>
    <x v="10535"/>
    <x v="238"/>
    <n v="7223.69"/>
    <n v="98"/>
    <n v="707921.62"/>
    <s v="17-04-2025"/>
    <x v="11"/>
    <x v="4"/>
    <x v="3"/>
    <x v="0"/>
  </r>
  <r>
    <x v="13501"/>
    <x v="30"/>
    <x v="10536"/>
    <x v="113"/>
    <n v="6469.25"/>
    <n v="80"/>
    <n v="517540"/>
    <s v="17-04-2025"/>
    <x v="11"/>
    <x v="4"/>
    <x v="2"/>
    <x v="0"/>
  </r>
  <r>
    <x v="13502"/>
    <x v="0"/>
    <x v="4838"/>
    <x v="20"/>
    <n v="4347.7299999999996"/>
    <n v="4"/>
    <n v="17390.919999999998"/>
    <s v="17-04-2025"/>
    <x v="11"/>
    <x v="4"/>
    <x v="0"/>
    <x v="0"/>
  </r>
  <r>
    <x v="13503"/>
    <x v="17"/>
    <x v="4983"/>
    <x v="196"/>
    <n v="7814.97"/>
    <n v="84"/>
    <n v="656457.48"/>
    <s v="17-04-2025"/>
    <x v="11"/>
    <x v="4"/>
    <x v="2"/>
    <x v="0"/>
  </r>
  <r>
    <x v="13504"/>
    <x v="47"/>
    <x v="1777"/>
    <x v="42"/>
    <n v="8719.9"/>
    <n v="73"/>
    <n v="636552.69999999995"/>
    <s v="17-04-2025"/>
    <x v="11"/>
    <x v="4"/>
    <x v="1"/>
    <x v="0"/>
  </r>
  <r>
    <x v="13505"/>
    <x v="14"/>
    <x v="2820"/>
    <x v="107"/>
    <n v="6948.45"/>
    <n v="20"/>
    <n v="138969"/>
    <s v="17-04-2025"/>
    <x v="11"/>
    <x v="4"/>
    <x v="3"/>
    <x v="0"/>
  </r>
  <r>
    <x v="13506"/>
    <x v="43"/>
    <x v="1281"/>
    <x v="16"/>
    <n v="1645.9"/>
    <n v="46"/>
    <n v="75711.399999999994"/>
    <s v="18-04-2025"/>
    <x v="11"/>
    <x v="4"/>
    <x v="2"/>
    <x v="0"/>
  </r>
  <r>
    <x v="13507"/>
    <x v="10"/>
    <x v="5264"/>
    <x v="111"/>
    <n v="6673.45"/>
    <n v="28"/>
    <n v="186856.6"/>
    <s v="18-04-2025"/>
    <x v="11"/>
    <x v="4"/>
    <x v="4"/>
    <x v="0"/>
  </r>
  <r>
    <x v="2765"/>
    <x v="44"/>
    <x v="10537"/>
    <x v="64"/>
    <n v="179.24"/>
    <n v="73"/>
    <n v="13084.52"/>
    <s v="18-04-2025"/>
    <x v="11"/>
    <x v="4"/>
    <x v="4"/>
    <x v="0"/>
  </r>
  <r>
    <x v="13508"/>
    <x v="23"/>
    <x v="10123"/>
    <x v="65"/>
    <n v="8967.16"/>
    <n v="63"/>
    <n v="564931.07999999996"/>
    <s v="18-04-2025"/>
    <x v="11"/>
    <x v="4"/>
    <x v="3"/>
    <x v="0"/>
  </r>
  <r>
    <x v="13509"/>
    <x v="15"/>
    <x v="10538"/>
    <x v="64"/>
    <n v="1740.13"/>
    <n v="1"/>
    <n v="1740.13"/>
    <s v="18-04-2025"/>
    <x v="11"/>
    <x v="4"/>
    <x v="5"/>
    <x v="0"/>
  </r>
  <r>
    <x v="1138"/>
    <x v="30"/>
    <x v="10539"/>
    <x v="35"/>
    <n v="7188.65"/>
    <n v="19"/>
    <n v="136584.35"/>
    <s v="18-04-2025"/>
    <x v="11"/>
    <x v="4"/>
    <x v="2"/>
    <x v="0"/>
  </r>
  <r>
    <x v="13510"/>
    <x v="27"/>
    <x v="3370"/>
    <x v="61"/>
    <n v="6586.93"/>
    <n v="11"/>
    <n v="72456.23"/>
    <s v="18-04-2025"/>
    <x v="11"/>
    <x v="4"/>
    <x v="2"/>
    <x v="0"/>
  </r>
  <r>
    <x v="13511"/>
    <x v="17"/>
    <x v="1486"/>
    <x v="139"/>
    <n v="2372.66"/>
    <n v="56"/>
    <n v="132868.96"/>
    <s v="18-04-2025"/>
    <x v="11"/>
    <x v="4"/>
    <x v="2"/>
    <x v="0"/>
  </r>
  <r>
    <x v="13512"/>
    <x v="46"/>
    <x v="10540"/>
    <x v="157"/>
    <n v="9698.51"/>
    <n v="73"/>
    <n v="707991.23"/>
    <s v="19-04-2025"/>
    <x v="11"/>
    <x v="4"/>
    <x v="1"/>
    <x v="0"/>
  </r>
  <r>
    <x v="13513"/>
    <x v="7"/>
    <x v="10541"/>
    <x v="21"/>
    <n v="163.80000000000001"/>
    <n v="67"/>
    <n v="10974.6"/>
    <s v="19-04-2025"/>
    <x v="11"/>
    <x v="4"/>
    <x v="0"/>
    <x v="0"/>
  </r>
  <r>
    <x v="13514"/>
    <x v="44"/>
    <x v="6892"/>
    <x v="228"/>
    <n v="6222.16"/>
    <n v="40"/>
    <n v="248886.39999999999"/>
    <s v="19-04-2025"/>
    <x v="11"/>
    <x v="4"/>
    <x v="4"/>
    <x v="0"/>
  </r>
  <r>
    <x v="13515"/>
    <x v="8"/>
    <x v="9320"/>
    <x v="113"/>
    <n v="5537.07"/>
    <n v="9"/>
    <n v="49833.63"/>
    <s v="19-04-2025"/>
    <x v="11"/>
    <x v="4"/>
    <x v="3"/>
    <x v="0"/>
  </r>
  <r>
    <x v="13516"/>
    <x v="6"/>
    <x v="10542"/>
    <x v="212"/>
    <n v="3837.87"/>
    <n v="59"/>
    <n v="226434.33"/>
    <s v="19-04-2025"/>
    <x v="11"/>
    <x v="4"/>
    <x v="4"/>
    <x v="0"/>
  </r>
  <r>
    <x v="10955"/>
    <x v="15"/>
    <x v="6530"/>
    <x v="73"/>
    <n v="7831.82"/>
    <n v="94"/>
    <n v="736191.08"/>
    <s v="19-04-2025"/>
    <x v="11"/>
    <x v="4"/>
    <x v="5"/>
    <x v="0"/>
  </r>
  <r>
    <x v="11900"/>
    <x v="28"/>
    <x v="3605"/>
    <x v="69"/>
    <n v="6657.63"/>
    <n v="70"/>
    <n v="466034.1"/>
    <s v="20-04-2025"/>
    <x v="11"/>
    <x v="4"/>
    <x v="2"/>
    <x v="0"/>
  </r>
  <r>
    <x v="13517"/>
    <x v="23"/>
    <x v="10543"/>
    <x v="84"/>
    <n v="7595.21"/>
    <n v="69"/>
    <n v="524069.49"/>
    <s v="20-04-2025"/>
    <x v="11"/>
    <x v="4"/>
    <x v="3"/>
    <x v="0"/>
  </r>
  <r>
    <x v="13518"/>
    <x v="45"/>
    <x v="6818"/>
    <x v="107"/>
    <n v="1853.89"/>
    <n v="34"/>
    <n v="63032.26"/>
    <s v="20-04-2025"/>
    <x v="11"/>
    <x v="4"/>
    <x v="3"/>
    <x v="0"/>
  </r>
  <r>
    <x v="13519"/>
    <x v="36"/>
    <x v="10544"/>
    <x v="228"/>
    <n v="7317.53"/>
    <n v="67"/>
    <n v="490274.51"/>
    <s v="20-04-2025"/>
    <x v="11"/>
    <x v="4"/>
    <x v="2"/>
    <x v="0"/>
  </r>
  <r>
    <x v="13520"/>
    <x v="7"/>
    <x v="2889"/>
    <x v="70"/>
    <n v="4772.33"/>
    <n v="56"/>
    <n v="267250.48"/>
    <s v="20-04-2025"/>
    <x v="11"/>
    <x v="4"/>
    <x v="0"/>
    <x v="0"/>
  </r>
  <r>
    <x v="1138"/>
    <x v="1"/>
    <x v="10545"/>
    <x v="25"/>
    <n v="9422.69"/>
    <n v="37"/>
    <n v="348639.53"/>
    <s v="20-04-2025"/>
    <x v="11"/>
    <x v="4"/>
    <x v="1"/>
    <x v="0"/>
  </r>
  <r>
    <x v="13521"/>
    <x v="30"/>
    <x v="10546"/>
    <x v="49"/>
    <n v="3215.91"/>
    <n v="79"/>
    <n v="254056.89"/>
    <s v="20-04-2025"/>
    <x v="11"/>
    <x v="4"/>
    <x v="2"/>
    <x v="0"/>
  </r>
  <r>
    <x v="13522"/>
    <x v="11"/>
    <x v="9828"/>
    <x v="77"/>
    <n v="3029.5"/>
    <n v="38"/>
    <n v="115121"/>
    <s v="20-04-2025"/>
    <x v="11"/>
    <x v="4"/>
    <x v="2"/>
    <x v="0"/>
  </r>
  <r>
    <x v="13523"/>
    <x v="11"/>
    <x v="9828"/>
    <x v="148"/>
    <n v="8452.57"/>
    <n v="83"/>
    <n v="701563.31"/>
    <s v="20-04-2025"/>
    <x v="11"/>
    <x v="4"/>
    <x v="2"/>
    <x v="0"/>
  </r>
  <r>
    <x v="13524"/>
    <x v="46"/>
    <x v="10547"/>
    <x v="116"/>
    <n v="5101.2299999999996"/>
    <n v="99"/>
    <n v="505021.77"/>
    <s v="20-04-2025"/>
    <x v="11"/>
    <x v="4"/>
    <x v="1"/>
    <x v="0"/>
  </r>
  <r>
    <x v="13525"/>
    <x v="0"/>
    <x v="1832"/>
    <x v="130"/>
    <n v="7878.63"/>
    <n v="66"/>
    <n v="519989.58"/>
    <s v="20-04-2025"/>
    <x v="11"/>
    <x v="4"/>
    <x v="0"/>
    <x v="0"/>
  </r>
  <r>
    <x v="7499"/>
    <x v="35"/>
    <x v="10548"/>
    <x v="203"/>
    <n v="6551.56"/>
    <n v="52"/>
    <n v="340681.12"/>
    <s v="20-04-2025"/>
    <x v="11"/>
    <x v="4"/>
    <x v="4"/>
    <x v="0"/>
  </r>
  <r>
    <x v="13526"/>
    <x v="41"/>
    <x v="10549"/>
    <x v="80"/>
    <n v="6078.93"/>
    <n v="59"/>
    <n v="358656.87"/>
    <s v="21-04-2025"/>
    <x v="11"/>
    <x v="4"/>
    <x v="5"/>
    <x v="0"/>
  </r>
  <r>
    <x v="13527"/>
    <x v="13"/>
    <x v="1737"/>
    <x v="65"/>
    <n v="5131.3500000000004"/>
    <n v="21"/>
    <n v="107758.35"/>
    <s v="21-04-2025"/>
    <x v="11"/>
    <x v="4"/>
    <x v="4"/>
    <x v="0"/>
  </r>
  <r>
    <x v="13528"/>
    <x v="37"/>
    <x v="8101"/>
    <x v="195"/>
    <n v="5713.11"/>
    <n v="24"/>
    <n v="137114.64000000001"/>
    <s v="21-04-2025"/>
    <x v="11"/>
    <x v="4"/>
    <x v="1"/>
    <x v="0"/>
  </r>
  <r>
    <x v="13529"/>
    <x v="43"/>
    <x v="10550"/>
    <x v="64"/>
    <n v="6188.37"/>
    <n v="12"/>
    <n v="74260.44"/>
    <s v="21-04-2025"/>
    <x v="11"/>
    <x v="4"/>
    <x v="2"/>
    <x v="0"/>
  </r>
  <r>
    <x v="13530"/>
    <x v="9"/>
    <x v="390"/>
    <x v="218"/>
    <n v="9684.1200000000008"/>
    <n v="3"/>
    <n v="29052.36"/>
    <s v="21-04-2025"/>
    <x v="11"/>
    <x v="4"/>
    <x v="1"/>
    <x v="0"/>
  </r>
  <r>
    <x v="13531"/>
    <x v="28"/>
    <x v="10551"/>
    <x v="7"/>
    <n v="2949.19"/>
    <n v="89"/>
    <n v="262477.90999999997"/>
    <s v="21-04-2025"/>
    <x v="11"/>
    <x v="4"/>
    <x v="2"/>
    <x v="0"/>
  </r>
  <r>
    <x v="13532"/>
    <x v="38"/>
    <x v="10552"/>
    <x v="86"/>
    <n v="7961.33"/>
    <n v="85"/>
    <n v="676713.05"/>
    <s v="21-04-2025"/>
    <x v="11"/>
    <x v="4"/>
    <x v="4"/>
    <x v="0"/>
  </r>
  <r>
    <x v="13533"/>
    <x v="18"/>
    <x v="42"/>
    <x v="240"/>
    <n v="6011.33"/>
    <n v="18"/>
    <n v="108203.94"/>
    <s v="21-04-2025"/>
    <x v="11"/>
    <x v="4"/>
    <x v="1"/>
    <x v="0"/>
  </r>
  <r>
    <x v="13534"/>
    <x v="44"/>
    <x v="10553"/>
    <x v="148"/>
    <n v="9492.64"/>
    <n v="84"/>
    <n v="797381.76"/>
    <s v="21-04-2025"/>
    <x v="11"/>
    <x v="4"/>
    <x v="4"/>
    <x v="0"/>
  </r>
  <r>
    <x v="13535"/>
    <x v="18"/>
    <x v="6939"/>
    <x v="21"/>
    <n v="1653.26"/>
    <n v="50"/>
    <n v="82663"/>
    <s v="21-04-2025"/>
    <x v="11"/>
    <x v="4"/>
    <x v="1"/>
    <x v="0"/>
  </r>
  <r>
    <x v="13536"/>
    <x v="25"/>
    <x v="1218"/>
    <x v="129"/>
    <n v="7305.92"/>
    <n v="66"/>
    <n v="482190.72"/>
    <s v="22-04-2025"/>
    <x v="11"/>
    <x v="4"/>
    <x v="2"/>
    <x v="0"/>
  </r>
  <r>
    <x v="13537"/>
    <x v="17"/>
    <x v="3594"/>
    <x v="154"/>
    <n v="6572.54"/>
    <n v="15"/>
    <n v="98588.1"/>
    <s v="22-04-2025"/>
    <x v="11"/>
    <x v="4"/>
    <x v="2"/>
    <x v="0"/>
  </r>
  <r>
    <x v="13538"/>
    <x v="47"/>
    <x v="2194"/>
    <x v="9"/>
    <n v="9292.52"/>
    <n v="93"/>
    <n v="864204.36"/>
    <s v="22-04-2025"/>
    <x v="11"/>
    <x v="4"/>
    <x v="1"/>
    <x v="0"/>
  </r>
  <r>
    <x v="12362"/>
    <x v="29"/>
    <x v="2886"/>
    <x v="119"/>
    <n v="6174.96"/>
    <n v="92"/>
    <n v="568096.31999999995"/>
    <s v="22-04-2025"/>
    <x v="11"/>
    <x v="4"/>
    <x v="4"/>
    <x v="0"/>
  </r>
  <r>
    <x v="13539"/>
    <x v="36"/>
    <x v="5468"/>
    <x v="65"/>
    <n v="4548.6000000000004"/>
    <n v="61"/>
    <n v="277464.59999999998"/>
    <s v="22-04-2025"/>
    <x v="11"/>
    <x v="4"/>
    <x v="2"/>
    <x v="0"/>
  </r>
  <r>
    <x v="13540"/>
    <x v="6"/>
    <x v="165"/>
    <x v="2"/>
    <n v="7528.89"/>
    <n v="3"/>
    <n v="22586.67"/>
    <s v="23-04-2025"/>
    <x v="11"/>
    <x v="4"/>
    <x v="4"/>
    <x v="0"/>
  </r>
  <r>
    <x v="13541"/>
    <x v="41"/>
    <x v="10554"/>
    <x v="99"/>
    <n v="9392.82"/>
    <n v="82"/>
    <n v="770211.24"/>
    <s v="23-04-2025"/>
    <x v="11"/>
    <x v="4"/>
    <x v="5"/>
    <x v="0"/>
  </r>
  <r>
    <x v="13542"/>
    <x v="10"/>
    <x v="1351"/>
    <x v="14"/>
    <n v="153.16999999999999"/>
    <n v="41"/>
    <n v="6279.97"/>
    <s v="23-04-2025"/>
    <x v="11"/>
    <x v="4"/>
    <x v="4"/>
    <x v="0"/>
  </r>
  <r>
    <x v="13543"/>
    <x v="1"/>
    <x v="10555"/>
    <x v="18"/>
    <n v="3439.18"/>
    <n v="17"/>
    <n v="58466.06"/>
    <s v="23-04-2025"/>
    <x v="11"/>
    <x v="4"/>
    <x v="1"/>
    <x v="0"/>
  </r>
  <r>
    <x v="13544"/>
    <x v="44"/>
    <x v="3591"/>
    <x v="81"/>
    <n v="1740.73"/>
    <n v="94"/>
    <n v="163628.62"/>
    <s v="23-04-2025"/>
    <x v="11"/>
    <x v="4"/>
    <x v="4"/>
    <x v="0"/>
  </r>
  <r>
    <x v="1900"/>
    <x v="37"/>
    <x v="10556"/>
    <x v="99"/>
    <n v="7025.14"/>
    <n v="12"/>
    <n v="84301.68"/>
    <s v="23-04-2025"/>
    <x v="11"/>
    <x v="4"/>
    <x v="1"/>
    <x v="0"/>
  </r>
  <r>
    <x v="13545"/>
    <x v="18"/>
    <x v="10557"/>
    <x v="95"/>
    <n v="384.69"/>
    <n v="98"/>
    <n v="37699.620000000003"/>
    <s v="23-04-2025"/>
    <x v="11"/>
    <x v="4"/>
    <x v="1"/>
    <x v="0"/>
  </r>
  <r>
    <x v="10329"/>
    <x v="14"/>
    <x v="1131"/>
    <x v="166"/>
    <n v="2367.89"/>
    <n v="39"/>
    <n v="92347.71"/>
    <s v="23-04-2025"/>
    <x v="11"/>
    <x v="4"/>
    <x v="3"/>
    <x v="0"/>
  </r>
  <r>
    <x v="13546"/>
    <x v="40"/>
    <x v="10558"/>
    <x v="126"/>
    <n v="1798.48"/>
    <n v="9"/>
    <n v="16186.32"/>
    <s v="23-04-2025"/>
    <x v="11"/>
    <x v="4"/>
    <x v="3"/>
    <x v="0"/>
  </r>
  <r>
    <x v="1740"/>
    <x v="5"/>
    <x v="9329"/>
    <x v="2"/>
    <n v="5983.81"/>
    <n v="97"/>
    <n v="580429.56999999995"/>
    <s v="23-04-2025"/>
    <x v="11"/>
    <x v="4"/>
    <x v="4"/>
    <x v="0"/>
  </r>
  <r>
    <x v="4418"/>
    <x v="35"/>
    <x v="1108"/>
    <x v="151"/>
    <n v="6130.73"/>
    <n v="15"/>
    <n v="91960.95"/>
    <s v="24-04-2025"/>
    <x v="11"/>
    <x v="4"/>
    <x v="4"/>
    <x v="0"/>
  </r>
  <r>
    <x v="10714"/>
    <x v="34"/>
    <x v="10559"/>
    <x v="36"/>
    <n v="825.26"/>
    <n v="53"/>
    <n v="43738.78"/>
    <s v="24-04-2025"/>
    <x v="11"/>
    <x v="4"/>
    <x v="4"/>
    <x v="0"/>
  </r>
  <r>
    <x v="1705"/>
    <x v="31"/>
    <x v="1540"/>
    <x v="211"/>
    <n v="3545.6"/>
    <n v="80"/>
    <n v="283648"/>
    <s v="24-04-2025"/>
    <x v="11"/>
    <x v="4"/>
    <x v="2"/>
    <x v="0"/>
  </r>
  <r>
    <x v="13547"/>
    <x v="39"/>
    <x v="10492"/>
    <x v="10"/>
    <n v="1484.67"/>
    <n v="58"/>
    <n v="86110.86"/>
    <s v="24-04-2025"/>
    <x v="11"/>
    <x v="4"/>
    <x v="3"/>
    <x v="0"/>
  </r>
  <r>
    <x v="13548"/>
    <x v="39"/>
    <x v="7149"/>
    <x v="105"/>
    <n v="6382.85"/>
    <n v="93"/>
    <n v="593605.05000000005"/>
    <s v="24-04-2025"/>
    <x v="11"/>
    <x v="4"/>
    <x v="3"/>
    <x v="0"/>
  </r>
  <r>
    <x v="13549"/>
    <x v="40"/>
    <x v="8266"/>
    <x v="42"/>
    <n v="9098.01"/>
    <n v="16"/>
    <n v="145568.16"/>
    <s v="24-04-2025"/>
    <x v="11"/>
    <x v="4"/>
    <x v="3"/>
    <x v="0"/>
  </r>
  <r>
    <x v="13550"/>
    <x v="19"/>
    <x v="10560"/>
    <x v="39"/>
    <n v="260.70999999999998"/>
    <n v="25"/>
    <n v="6517.75"/>
    <s v="24-04-2025"/>
    <x v="11"/>
    <x v="4"/>
    <x v="0"/>
    <x v="0"/>
  </r>
  <r>
    <x v="13551"/>
    <x v="27"/>
    <x v="2039"/>
    <x v="238"/>
    <n v="3092.03"/>
    <n v="77"/>
    <n v="238086.31"/>
    <s v="24-04-2025"/>
    <x v="11"/>
    <x v="4"/>
    <x v="2"/>
    <x v="0"/>
  </r>
  <r>
    <x v="13552"/>
    <x v="19"/>
    <x v="10561"/>
    <x v="80"/>
    <n v="1096.53"/>
    <n v="67"/>
    <n v="73467.509999999995"/>
    <s v="24-04-2025"/>
    <x v="11"/>
    <x v="4"/>
    <x v="0"/>
    <x v="0"/>
  </r>
  <r>
    <x v="13553"/>
    <x v="12"/>
    <x v="10562"/>
    <x v="138"/>
    <n v="3912.45"/>
    <n v="26"/>
    <n v="101723.7"/>
    <s v="24-04-2025"/>
    <x v="11"/>
    <x v="4"/>
    <x v="3"/>
    <x v="0"/>
  </r>
  <r>
    <x v="13554"/>
    <x v="3"/>
    <x v="7360"/>
    <x v="194"/>
    <n v="6693.54"/>
    <n v="49"/>
    <n v="327983.46000000002"/>
    <s v="25-04-2025"/>
    <x v="11"/>
    <x v="4"/>
    <x v="3"/>
    <x v="0"/>
  </r>
  <r>
    <x v="224"/>
    <x v="1"/>
    <x v="1255"/>
    <x v="58"/>
    <n v="6495.09"/>
    <n v="4"/>
    <n v="25980.36"/>
    <s v="25-04-2025"/>
    <x v="11"/>
    <x v="4"/>
    <x v="1"/>
    <x v="0"/>
  </r>
  <r>
    <x v="13555"/>
    <x v="37"/>
    <x v="10563"/>
    <x v="141"/>
    <n v="8692.81"/>
    <n v="53"/>
    <n v="460718.93"/>
    <s v="25-04-2025"/>
    <x v="11"/>
    <x v="4"/>
    <x v="1"/>
    <x v="0"/>
  </r>
  <r>
    <x v="13556"/>
    <x v="9"/>
    <x v="10564"/>
    <x v="126"/>
    <n v="2920.44"/>
    <n v="63"/>
    <n v="183987.72"/>
    <s v="25-04-2025"/>
    <x v="11"/>
    <x v="4"/>
    <x v="1"/>
    <x v="0"/>
  </r>
  <r>
    <x v="13557"/>
    <x v="38"/>
    <x v="10565"/>
    <x v="114"/>
    <n v="5013.3999999999996"/>
    <n v="68"/>
    <n v="340911.2"/>
    <s v="25-04-2025"/>
    <x v="11"/>
    <x v="4"/>
    <x v="4"/>
    <x v="0"/>
  </r>
  <r>
    <x v="13558"/>
    <x v="8"/>
    <x v="487"/>
    <x v="164"/>
    <n v="7000.75"/>
    <n v="80"/>
    <n v="560060"/>
    <s v="25-04-2025"/>
    <x v="11"/>
    <x v="4"/>
    <x v="3"/>
    <x v="0"/>
  </r>
  <r>
    <x v="13559"/>
    <x v="40"/>
    <x v="9885"/>
    <x v="232"/>
    <n v="3353.5"/>
    <n v="60"/>
    <n v="201210"/>
    <s v="25-04-2025"/>
    <x v="11"/>
    <x v="4"/>
    <x v="3"/>
    <x v="0"/>
  </r>
  <r>
    <x v="13560"/>
    <x v="17"/>
    <x v="10566"/>
    <x v="207"/>
    <n v="9104.81"/>
    <n v="53"/>
    <n v="482554.93"/>
    <s v="25-04-2025"/>
    <x v="11"/>
    <x v="4"/>
    <x v="2"/>
    <x v="0"/>
  </r>
  <r>
    <x v="13561"/>
    <x v="4"/>
    <x v="10567"/>
    <x v="127"/>
    <n v="7984.08"/>
    <n v="75"/>
    <n v="598806"/>
    <s v="25-04-2025"/>
    <x v="11"/>
    <x v="4"/>
    <x v="3"/>
    <x v="0"/>
  </r>
  <r>
    <x v="13562"/>
    <x v="25"/>
    <x v="10568"/>
    <x v="114"/>
    <n v="8865.73"/>
    <n v="60"/>
    <n v="531943.80000000005"/>
    <s v="25-04-2025"/>
    <x v="11"/>
    <x v="4"/>
    <x v="2"/>
    <x v="0"/>
  </r>
  <r>
    <x v="13563"/>
    <x v="11"/>
    <x v="10569"/>
    <x v="23"/>
    <n v="5606.17"/>
    <n v="32"/>
    <n v="179397.44"/>
    <s v="25-04-2025"/>
    <x v="11"/>
    <x v="4"/>
    <x v="2"/>
    <x v="0"/>
  </r>
  <r>
    <x v="13564"/>
    <x v="16"/>
    <x v="10570"/>
    <x v="17"/>
    <n v="8318.91"/>
    <n v="33"/>
    <n v="274524.03000000003"/>
    <s v="25-04-2025"/>
    <x v="11"/>
    <x v="4"/>
    <x v="4"/>
    <x v="0"/>
  </r>
  <r>
    <x v="13565"/>
    <x v="19"/>
    <x v="426"/>
    <x v="213"/>
    <n v="7173.15"/>
    <n v="57"/>
    <n v="408869.55"/>
    <s v="25-04-2025"/>
    <x v="11"/>
    <x v="4"/>
    <x v="0"/>
    <x v="0"/>
  </r>
  <r>
    <x v="13566"/>
    <x v="2"/>
    <x v="10571"/>
    <x v="31"/>
    <n v="6579.06"/>
    <n v="67"/>
    <n v="440797.02"/>
    <s v="25-04-2025"/>
    <x v="11"/>
    <x v="4"/>
    <x v="2"/>
    <x v="0"/>
  </r>
  <r>
    <x v="7731"/>
    <x v="5"/>
    <x v="10572"/>
    <x v="151"/>
    <n v="8404.07"/>
    <n v="48"/>
    <n v="403395.36"/>
    <s v="26-04-2025"/>
    <x v="11"/>
    <x v="4"/>
    <x v="4"/>
    <x v="0"/>
  </r>
  <r>
    <x v="13567"/>
    <x v="2"/>
    <x v="10573"/>
    <x v="122"/>
    <n v="4648.1099999999997"/>
    <n v="56"/>
    <n v="260294.16"/>
    <s v="26-04-2025"/>
    <x v="11"/>
    <x v="4"/>
    <x v="2"/>
    <x v="0"/>
  </r>
  <r>
    <x v="13568"/>
    <x v="23"/>
    <x v="4385"/>
    <x v="184"/>
    <n v="9067.06"/>
    <n v="43"/>
    <n v="389883.58"/>
    <s v="26-04-2025"/>
    <x v="11"/>
    <x v="4"/>
    <x v="3"/>
    <x v="0"/>
  </r>
  <r>
    <x v="13569"/>
    <x v="36"/>
    <x v="10574"/>
    <x v="60"/>
    <n v="1905.88"/>
    <n v="64"/>
    <n v="121976.32000000001"/>
    <s v="26-04-2025"/>
    <x v="11"/>
    <x v="4"/>
    <x v="2"/>
    <x v="0"/>
  </r>
  <r>
    <x v="13570"/>
    <x v="36"/>
    <x v="1525"/>
    <x v="35"/>
    <n v="9933.83"/>
    <n v="88"/>
    <n v="874177.04"/>
    <s v="26-04-2025"/>
    <x v="11"/>
    <x v="4"/>
    <x v="2"/>
    <x v="0"/>
  </r>
  <r>
    <x v="13571"/>
    <x v="28"/>
    <x v="10575"/>
    <x v="106"/>
    <n v="9026.19"/>
    <n v="92"/>
    <n v="830409.48"/>
    <s v="26-04-2025"/>
    <x v="11"/>
    <x v="4"/>
    <x v="2"/>
    <x v="0"/>
  </r>
  <r>
    <x v="13572"/>
    <x v="36"/>
    <x v="10576"/>
    <x v="178"/>
    <n v="7615.25"/>
    <n v="76"/>
    <n v="578759"/>
    <s v="26-04-2025"/>
    <x v="11"/>
    <x v="4"/>
    <x v="2"/>
    <x v="0"/>
  </r>
  <r>
    <x v="13573"/>
    <x v="15"/>
    <x v="9598"/>
    <x v="6"/>
    <n v="6530.08"/>
    <n v="34"/>
    <n v="222022.72"/>
    <s v="26-04-2025"/>
    <x v="11"/>
    <x v="4"/>
    <x v="5"/>
    <x v="0"/>
  </r>
  <r>
    <x v="13574"/>
    <x v="12"/>
    <x v="7794"/>
    <x v="63"/>
    <n v="1713.57"/>
    <n v="17"/>
    <n v="29130.69"/>
    <s v="26-04-2025"/>
    <x v="11"/>
    <x v="4"/>
    <x v="3"/>
    <x v="0"/>
  </r>
  <r>
    <x v="13575"/>
    <x v="44"/>
    <x v="10577"/>
    <x v="205"/>
    <n v="5789.1"/>
    <n v="95"/>
    <n v="549964.5"/>
    <s v="26-04-2025"/>
    <x v="11"/>
    <x v="4"/>
    <x v="4"/>
    <x v="0"/>
  </r>
  <r>
    <x v="13576"/>
    <x v="7"/>
    <x v="9419"/>
    <x v="231"/>
    <n v="1847.31"/>
    <n v="79"/>
    <n v="145937.49"/>
    <s v="26-04-2025"/>
    <x v="11"/>
    <x v="4"/>
    <x v="0"/>
    <x v="0"/>
  </r>
  <r>
    <x v="13577"/>
    <x v="47"/>
    <x v="9293"/>
    <x v="57"/>
    <n v="5868.26"/>
    <n v="23"/>
    <n v="134969.98000000001"/>
    <s v="26-04-2025"/>
    <x v="11"/>
    <x v="4"/>
    <x v="1"/>
    <x v="0"/>
  </r>
  <r>
    <x v="13578"/>
    <x v="39"/>
    <x v="10578"/>
    <x v="75"/>
    <n v="5010.07"/>
    <n v="37"/>
    <n v="185372.59"/>
    <s v="26-04-2025"/>
    <x v="11"/>
    <x v="4"/>
    <x v="3"/>
    <x v="0"/>
  </r>
  <r>
    <x v="13579"/>
    <x v="20"/>
    <x v="10053"/>
    <x v="85"/>
    <n v="1404.61"/>
    <n v="56"/>
    <n v="78658.16"/>
    <s v="26-04-2025"/>
    <x v="11"/>
    <x v="4"/>
    <x v="0"/>
    <x v="0"/>
  </r>
  <r>
    <x v="13580"/>
    <x v="28"/>
    <x v="10579"/>
    <x v="36"/>
    <n v="2650.98"/>
    <n v="6"/>
    <n v="15905.88"/>
    <s v="26-04-2025"/>
    <x v="11"/>
    <x v="4"/>
    <x v="2"/>
    <x v="0"/>
  </r>
  <r>
    <x v="13581"/>
    <x v="0"/>
    <x v="7636"/>
    <x v="218"/>
    <n v="603.53"/>
    <n v="6"/>
    <n v="3621.18"/>
    <s v="27-04-2025"/>
    <x v="11"/>
    <x v="4"/>
    <x v="0"/>
    <x v="0"/>
  </r>
  <r>
    <x v="13582"/>
    <x v="24"/>
    <x v="10580"/>
    <x v="142"/>
    <n v="4703.67"/>
    <n v="41"/>
    <n v="192850.47"/>
    <s v="27-04-2025"/>
    <x v="11"/>
    <x v="4"/>
    <x v="3"/>
    <x v="0"/>
  </r>
  <r>
    <x v="13583"/>
    <x v="40"/>
    <x v="10581"/>
    <x v="16"/>
    <n v="6307.12"/>
    <n v="12"/>
    <n v="75685.440000000002"/>
    <s v="27-04-2025"/>
    <x v="11"/>
    <x v="4"/>
    <x v="3"/>
    <x v="0"/>
  </r>
  <r>
    <x v="13584"/>
    <x v="38"/>
    <x v="1953"/>
    <x v="194"/>
    <n v="2547.59"/>
    <n v="66"/>
    <n v="168140.94"/>
    <s v="27-04-2025"/>
    <x v="11"/>
    <x v="4"/>
    <x v="4"/>
    <x v="0"/>
  </r>
  <r>
    <x v="13585"/>
    <x v="8"/>
    <x v="1052"/>
    <x v="67"/>
    <n v="4500.2299999999996"/>
    <n v="20"/>
    <n v="90004.6"/>
    <s v="27-04-2025"/>
    <x v="11"/>
    <x v="4"/>
    <x v="3"/>
    <x v="0"/>
  </r>
  <r>
    <x v="3016"/>
    <x v="44"/>
    <x v="4061"/>
    <x v="64"/>
    <n v="5282.42"/>
    <n v="58"/>
    <n v="306380.36"/>
    <s v="27-04-2025"/>
    <x v="11"/>
    <x v="4"/>
    <x v="4"/>
    <x v="0"/>
  </r>
  <r>
    <x v="13586"/>
    <x v="37"/>
    <x v="5139"/>
    <x v="178"/>
    <n v="2590.81"/>
    <n v="66"/>
    <n v="170993.46"/>
    <s v="27-04-2025"/>
    <x v="11"/>
    <x v="4"/>
    <x v="1"/>
    <x v="0"/>
  </r>
  <r>
    <x v="13587"/>
    <x v="5"/>
    <x v="10582"/>
    <x v="164"/>
    <n v="9885.07"/>
    <n v="25"/>
    <n v="247126.75"/>
    <s v="27-04-2025"/>
    <x v="11"/>
    <x v="4"/>
    <x v="4"/>
    <x v="0"/>
  </r>
  <r>
    <x v="13588"/>
    <x v="1"/>
    <x v="34"/>
    <x v="185"/>
    <n v="2886.78"/>
    <n v="19"/>
    <n v="54848.82"/>
    <s v="28-04-2025"/>
    <x v="11"/>
    <x v="4"/>
    <x v="1"/>
    <x v="0"/>
  </r>
  <r>
    <x v="6886"/>
    <x v="36"/>
    <x v="6768"/>
    <x v="100"/>
    <n v="4596.5600000000004"/>
    <n v="87"/>
    <n v="399900.72"/>
    <s v="28-04-2025"/>
    <x v="11"/>
    <x v="4"/>
    <x v="2"/>
    <x v="0"/>
  </r>
  <r>
    <x v="13589"/>
    <x v="34"/>
    <x v="10583"/>
    <x v="46"/>
    <n v="8493.89"/>
    <n v="13"/>
    <n v="110420.57"/>
    <s v="28-04-2025"/>
    <x v="11"/>
    <x v="4"/>
    <x v="4"/>
    <x v="0"/>
  </r>
  <r>
    <x v="13590"/>
    <x v="20"/>
    <x v="8483"/>
    <x v="221"/>
    <n v="254.86"/>
    <n v="26"/>
    <n v="6626.36"/>
    <s v="28-04-2025"/>
    <x v="11"/>
    <x v="4"/>
    <x v="0"/>
    <x v="0"/>
  </r>
  <r>
    <x v="13591"/>
    <x v="26"/>
    <x v="10584"/>
    <x v="94"/>
    <n v="6117.24"/>
    <n v="34"/>
    <n v="207986.16"/>
    <s v="28-04-2025"/>
    <x v="11"/>
    <x v="4"/>
    <x v="1"/>
    <x v="0"/>
  </r>
  <r>
    <x v="13592"/>
    <x v="19"/>
    <x v="10585"/>
    <x v="168"/>
    <n v="1295.49"/>
    <n v="16"/>
    <n v="20727.84"/>
    <s v="28-04-2025"/>
    <x v="11"/>
    <x v="4"/>
    <x v="0"/>
    <x v="0"/>
  </r>
  <r>
    <x v="13593"/>
    <x v="30"/>
    <x v="2990"/>
    <x v="216"/>
    <n v="8594.24"/>
    <n v="6"/>
    <n v="51565.440000000002"/>
    <s v="28-04-2025"/>
    <x v="11"/>
    <x v="4"/>
    <x v="2"/>
    <x v="0"/>
  </r>
  <r>
    <x v="13594"/>
    <x v="18"/>
    <x v="742"/>
    <x v="131"/>
    <n v="7268.23"/>
    <n v="22"/>
    <n v="159901.06"/>
    <s v="28-04-2025"/>
    <x v="11"/>
    <x v="4"/>
    <x v="1"/>
    <x v="0"/>
  </r>
  <r>
    <x v="13595"/>
    <x v="13"/>
    <x v="10586"/>
    <x v="8"/>
    <n v="8521.4500000000007"/>
    <n v="10"/>
    <n v="85214.5"/>
    <s v="28-04-2025"/>
    <x v="11"/>
    <x v="4"/>
    <x v="4"/>
    <x v="0"/>
  </r>
  <r>
    <x v="13596"/>
    <x v="43"/>
    <x v="35"/>
    <x v="135"/>
    <n v="946.82"/>
    <n v="26"/>
    <n v="24617.32"/>
    <s v="28-04-2025"/>
    <x v="11"/>
    <x v="4"/>
    <x v="2"/>
    <x v="0"/>
  </r>
  <r>
    <x v="13597"/>
    <x v="18"/>
    <x v="4042"/>
    <x v="212"/>
    <n v="7929.33"/>
    <n v="18"/>
    <n v="142727.94"/>
    <s v="28-04-2025"/>
    <x v="11"/>
    <x v="4"/>
    <x v="1"/>
    <x v="0"/>
  </r>
  <r>
    <x v="13598"/>
    <x v="29"/>
    <x v="3123"/>
    <x v="36"/>
    <n v="3037.2"/>
    <n v="48"/>
    <n v="145785.60000000001"/>
    <s v="28-04-2025"/>
    <x v="11"/>
    <x v="4"/>
    <x v="4"/>
    <x v="0"/>
  </r>
  <r>
    <x v="13599"/>
    <x v="9"/>
    <x v="10587"/>
    <x v="131"/>
    <n v="2024.06"/>
    <n v="12"/>
    <n v="24288.720000000001"/>
    <s v="28-04-2025"/>
    <x v="11"/>
    <x v="4"/>
    <x v="1"/>
    <x v="0"/>
  </r>
  <r>
    <x v="12283"/>
    <x v="15"/>
    <x v="10588"/>
    <x v="209"/>
    <n v="6078.78"/>
    <n v="25"/>
    <n v="151969.5"/>
    <s v="28-04-2025"/>
    <x v="11"/>
    <x v="4"/>
    <x v="5"/>
    <x v="0"/>
  </r>
  <r>
    <x v="13600"/>
    <x v="47"/>
    <x v="9513"/>
    <x v="108"/>
    <n v="5072.5200000000004"/>
    <n v="45"/>
    <n v="228263.4"/>
    <s v="29-04-2025"/>
    <x v="11"/>
    <x v="4"/>
    <x v="1"/>
    <x v="0"/>
  </r>
  <r>
    <x v="13601"/>
    <x v="27"/>
    <x v="4246"/>
    <x v="174"/>
    <n v="7417.97"/>
    <n v="37"/>
    <n v="274464.89"/>
    <s v="29-04-2025"/>
    <x v="11"/>
    <x v="4"/>
    <x v="2"/>
    <x v="0"/>
  </r>
  <r>
    <x v="13602"/>
    <x v="13"/>
    <x v="10589"/>
    <x v="61"/>
    <n v="1744.85"/>
    <n v="16"/>
    <n v="27917.599999999999"/>
    <s v="29-04-2025"/>
    <x v="11"/>
    <x v="4"/>
    <x v="4"/>
    <x v="0"/>
  </r>
  <r>
    <x v="13603"/>
    <x v="37"/>
    <x v="10590"/>
    <x v="128"/>
    <n v="1625.43"/>
    <n v="56"/>
    <n v="91024.08"/>
    <s v="29-04-2025"/>
    <x v="11"/>
    <x v="4"/>
    <x v="1"/>
    <x v="0"/>
  </r>
  <r>
    <x v="13604"/>
    <x v="40"/>
    <x v="4046"/>
    <x v="155"/>
    <n v="7635.96"/>
    <n v="4"/>
    <n v="30543.84"/>
    <s v="29-04-2025"/>
    <x v="11"/>
    <x v="4"/>
    <x v="3"/>
    <x v="0"/>
  </r>
  <r>
    <x v="13605"/>
    <x v="15"/>
    <x v="8309"/>
    <x v="85"/>
    <n v="1211.07"/>
    <n v="31"/>
    <n v="37543.17"/>
    <s v="30-04-2025"/>
    <x v="11"/>
    <x v="4"/>
    <x v="5"/>
    <x v="0"/>
  </r>
  <r>
    <x v="85"/>
    <x v="32"/>
    <x v="1560"/>
    <x v="163"/>
    <n v="9599.09"/>
    <n v="53"/>
    <n v="508751.77"/>
    <s v="30-04-2025"/>
    <x v="11"/>
    <x v="4"/>
    <x v="1"/>
    <x v="0"/>
  </r>
  <r>
    <x v="13606"/>
    <x v="33"/>
    <x v="9641"/>
    <x v="184"/>
    <n v="3272.86"/>
    <n v="31"/>
    <n v="101458.66"/>
    <s v="30-04-2025"/>
    <x v="11"/>
    <x v="4"/>
    <x v="1"/>
    <x v="0"/>
  </r>
  <r>
    <x v="13607"/>
    <x v="43"/>
    <x v="2180"/>
    <x v="196"/>
    <n v="1855.68"/>
    <n v="34"/>
    <n v="63093.120000000003"/>
    <s v="30-04-2025"/>
    <x v="11"/>
    <x v="4"/>
    <x v="2"/>
    <x v="0"/>
  </r>
  <r>
    <x v="13608"/>
    <x v="20"/>
    <x v="10591"/>
    <x v="23"/>
    <n v="6911.12"/>
    <n v="88"/>
    <n v="608178.56000000006"/>
    <s v="30-04-2025"/>
    <x v="11"/>
    <x v="4"/>
    <x v="0"/>
    <x v="0"/>
  </r>
  <r>
    <x v="8559"/>
    <x v="8"/>
    <x v="5591"/>
    <x v="15"/>
    <n v="6473.01"/>
    <n v="25"/>
    <n v="161825.25"/>
    <s v="30-04-2025"/>
    <x v="11"/>
    <x v="4"/>
    <x v="3"/>
    <x v="0"/>
  </r>
  <r>
    <x v="13609"/>
    <x v="12"/>
    <x v="9911"/>
    <x v="188"/>
    <n v="6596.74"/>
    <n v="49"/>
    <n v="323240.26"/>
    <s v="30-04-2025"/>
    <x v="11"/>
    <x v="4"/>
    <x v="3"/>
    <x v="0"/>
  </r>
  <r>
    <x v="13610"/>
    <x v="0"/>
    <x v="2626"/>
    <x v="211"/>
    <n v="9202.61"/>
    <n v="91"/>
    <n v="837437.51"/>
    <s v="30-04-2025"/>
    <x v="11"/>
    <x v="4"/>
    <x v="0"/>
    <x v="0"/>
  </r>
  <r>
    <x v="13611"/>
    <x v="27"/>
    <x v="10592"/>
    <x v="231"/>
    <n v="6428.55"/>
    <n v="79"/>
    <n v="507855.45"/>
    <s v="30-04-2025"/>
    <x v="11"/>
    <x v="4"/>
    <x v="2"/>
    <x v="0"/>
  </r>
  <r>
    <x v="13612"/>
    <x v="18"/>
    <x v="10593"/>
    <x v="64"/>
    <n v="9072.91"/>
    <n v="51"/>
    <n v="462718.41"/>
    <s v="30-04-2025"/>
    <x v="11"/>
    <x v="4"/>
    <x v="1"/>
    <x v="0"/>
  </r>
  <r>
    <x v="5793"/>
    <x v="24"/>
    <x v="10594"/>
    <x v="34"/>
    <n v="7460.86"/>
    <n v="16"/>
    <n v="119373.75999999999"/>
    <s v="30-04-2025"/>
    <x v="11"/>
    <x v="4"/>
    <x v="3"/>
    <x v="0"/>
  </r>
  <r>
    <x v="13613"/>
    <x v="17"/>
    <x v="4787"/>
    <x v="226"/>
    <n v="6659.25"/>
    <n v="42"/>
    <n v="279688.5"/>
    <s v="30-04-2025"/>
    <x v="11"/>
    <x v="4"/>
    <x v="2"/>
    <x v="0"/>
  </r>
  <r>
    <x v="13614"/>
    <x v="18"/>
    <x v="4121"/>
    <x v="54"/>
    <n v="7296.12"/>
    <n v="27"/>
    <n v="196995.24"/>
    <s v="01-05-2025"/>
    <x v="0"/>
    <x v="4"/>
    <x v="1"/>
    <x v="0"/>
  </r>
  <r>
    <x v="13615"/>
    <x v="16"/>
    <x v="10595"/>
    <x v="215"/>
    <n v="9062.5499999999993"/>
    <n v="66"/>
    <n v="598128.30000000005"/>
    <s v="01-05-2025"/>
    <x v="0"/>
    <x v="4"/>
    <x v="4"/>
    <x v="0"/>
  </r>
  <r>
    <x v="7579"/>
    <x v="12"/>
    <x v="5333"/>
    <x v="147"/>
    <n v="7765.56"/>
    <n v="91"/>
    <n v="706665.96"/>
    <s v="01-05-2025"/>
    <x v="0"/>
    <x v="4"/>
    <x v="3"/>
    <x v="0"/>
  </r>
  <r>
    <x v="13616"/>
    <x v="21"/>
    <x v="10596"/>
    <x v="240"/>
    <n v="709.21"/>
    <n v="78"/>
    <n v="55318.38"/>
    <s v="01-05-2025"/>
    <x v="0"/>
    <x v="4"/>
    <x v="3"/>
    <x v="0"/>
  </r>
  <r>
    <x v="13617"/>
    <x v="39"/>
    <x v="10597"/>
    <x v="179"/>
    <n v="6886.87"/>
    <n v="55"/>
    <n v="378777.85"/>
    <s v="01-05-2025"/>
    <x v="0"/>
    <x v="4"/>
    <x v="3"/>
    <x v="0"/>
  </r>
  <r>
    <x v="13618"/>
    <x v="42"/>
    <x v="10598"/>
    <x v="192"/>
    <n v="7528.05"/>
    <n v="88"/>
    <n v="662468.4"/>
    <s v="01-05-2025"/>
    <x v="0"/>
    <x v="4"/>
    <x v="0"/>
    <x v="0"/>
  </r>
  <r>
    <x v="13619"/>
    <x v="0"/>
    <x v="9607"/>
    <x v="142"/>
    <n v="3255.81"/>
    <n v="72"/>
    <n v="234418.32"/>
    <s v="01-05-2025"/>
    <x v="0"/>
    <x v="4"/>
    <x v="0"/>
    <x v="0"/>
  </r>
  <r>
    <x v="13620"/>
    <x v="19"/>
    <x v="10599"/>
    <x v="53"/>
    <n v="3942.46"/>
    <n v="66"/>
    <n v="260202.36"/>
    <s v="01-05-2025"/>
    <x v="0"/>
    <x v="4"/>
    <x v="0"/>
    <x v="0"/>
  </r>
  <r>
    <x v="13621"/>
    <x v="33"/>
    <x v="5984"/>
    <x v="66"/>
    <n v="8765.41"/>
    <n v="72"/>
    <n v="631109.52"/>
    <s v="01-05-2025"/>
    <x v="0"/>
    <x v="4"/>
    <x v="1"/>
    <x v="0"/>
  </r>
  <r>
    <x v="13622"/>
    <x v="6"/>
    <x v="10600"/>
    <x v="197"/>
    <n v="1082.83"/>
    <n v="60"/>
    <n v="64969.8"/>
    <s v="01-05-2025"/>
    <x v="0"/>
    <x v="4"/>
    <x v="4"/>
    <x v="0"/>
  </r>
  <r>
    <x v="13623"/>
    <x v="7"/>
    <x v="10601"/>
    <x v="69"/>
    <n v="3981.72"/>
    <n v="3"/>
    <n v="11945.16"/>
    <s v="01-05-2025"/>
    <x v="0"/>
    <x v="4"/>
    <x v="0"/>
    <x v="0"/>
  </r>
  <r>
    <x v="13624"/>
    <x v="22"/>
    <x v="10602"/>
    <x v="200"/>
    <n v="3739.16"/>
    <n v="40"/>
    <n v="149566.39999999999"/>
    <s v="01-05-2025"/>
    <x v="0"/>
    <x v="4"/>
    <x v="1"/>
    <x v="0"/>
  </r>
  <r>
    <x v="4118"/>
    <x v="18"/>
    <x v="2755"/>
    <x v="89"/>
    <n v="8430.98"/>
    <n v="11"/>
    <n v="92740.78"/>
    <s v="01-05-2025"/>
    <x v="0"/>
    <x v="4"/>
    <x v="1"/>
    <x v="0"/>
  </r>
  <r>
    <x v="13625"/>
    <x v="35"/>
    <x v="9359"/>
    <x v="228"/>
    <n v="4197.7299999999996"/>
    <n v="62"/>
    <n v="260259.26"/>
    <s v="01-05-2025"/>
    <x v="0"/>
    <x v="4"/>
    <x v="4"/>
    <x v="0"/>
  </r>
  <r>
    <x v="8387"/>
    <x v="3"/>
    <x v="10603"/>
    <x v="3"/>
    <n v="1953.77"/>
    <n v="2"/>
    <n v="3907.54"/>
    <s v="01-05-2025"/>
    <x v="0"/>
    <x v="4"/>
    <x v="3"/>
    <x v="0"/>
  </r>
  <r>
    <x v="13626"/>
    <x v="2"/>
    <x v="10604"/>
    <x v="216"/>
    <n v="5065.5600000000004"/>
    <n v="66"/>
    <n v="334326.96000000002"/>
    <s v="02-05-2025"/>
    <x v="0"/>
    <x v="4"/>
    <x v="2"/>
    <x v="0"/>
  </r>
  <r>
    <x v="5540"/>
    <x v="7"/>
    <x v="1118"/>
    <x v="88"/>
    <n v="1486.22"/>
    <n v="9"/>
    <n v="13375.98"/>
    <s v="02-05-2025"/>
    <x v="0"/>
    <x v="4"/>
    <x v="0"/>
    <x v="0"/>
  </r>
  <r>
    <x v="10124"/>
    <x v="18"/>
    <x v="73"/>
    <x v="146"/>
    <n v="4779.47"/>
    <n v="31"/>
    <n v="148163.57"/>
    <s v="02-05-2025"/>
    <x v="0"/>
    <x v="4"/>
    <x v="1"/>
    <x v="0"/>
  </r>
  <r>
    <x v="5134"/>
    <x v="17"/>
    <x v="1583"/>
    <x v="217"/>
    <n v="5893.09"/>
    <n v="63"/>
    <n v="371264.67"/>
    <s v="02-05-2025"/>
    <x v="0"/>
    <x v="4"/>
    <x v="2"/>
    <x v="0"/>
  </r>
  <r>
    <x v="13627"/>
    <x v="18"/>
    <x v="10605"/>
    <x v="99"/>
    <n v="7991.83"/>
    <n v="98"/>
    <n v="783199.34"/>
    <s v="02-05-2025"/>
    <x v="0"/>
    <x v="4"/>
    <x v="1"/>
    <x v="0"/>
  </r>
  <r>
    <x v="13628"/>
    <x v="43"/>
    <x v="10606"/>
    <x v="229"/>
    <n v="7705.51"/>
    <n v="40"/>
    <n v="308220.40000000002"/>
    <s v="02-05-2025"/>
    <x v="0"/>
    <x v="4"/>
    <x v="2"/>
    <x v="0"/>
  </r>
  <r>
    <x v="13629"/>
    <x v="31"/>
    <x v="10607"/>
    <x v="64"/>
    <n v="9997.9500000000007"/>
    <n v="30"/>
    <n v="299938.5"/>
    <s v="02-05-2025"/>
    <x v="0"/>
    <x v="4"/>
    <x v="2"/>
    <x v="0"/>
  </r>
  <r>
    <x v="13630"/>
    <x v="14"/>
    <x v="1308"/>
    <x v="96"/>
    <n v="5170.0200000000004"/>
    <n v="48"/>
    <n v="248160.96"/>
    <s v="02-05-2025"/>
    <x v="0"/>
    <x v="4"/>
    <x v="3"/>
    <x v="0"/>
  </r>
  <r>
    <x v="13631"/>
    <x v="13"/>
    <x v="10608"/>
    <x v="193"/>
    <n v="2450.88"/>
    <n v="60"/>
    <n v="147052.79999999999"/>
    <s v="02-05-2025"/>
    <x v="0"/>
    <x v="4"/>
    <x v="4"/>
    <x v="0"/>
  </r>
  <r>
    <x v="13632"/>
    <x v="29"/>
    <x v="10609"/>
    <x v="199"/>
    <n v="2199.06"/>
    <n v="92"/>
    <n v="202313.52"/>
    <s v="02-05-2025"/>
    <x v="0"/>
    <x v="4"/>
    <x v="4"/>
    <x v="0"/>
  </r>
  <r>
    <x v="13633"/>
    <x v="3"/>
    <x v="10610"/>
    <x v="104"/>
    <n v="4020.35"/>
    <n v="57"/>
    <n v="229159.95"/>
    <s v="02-05-2025"/>
    <x v="0"/>
    <x v="4"/>
    <x v="3"/>
    <x v="0"/>
  </r>
  <r>
    <x v="13634"/>
    <x v="16"/>
    <x v="5391"/>
    <x v="182"/>
    <n v="5651.7"/>
    <n v="9"/>
    <n v="50865.3"/>
    <s v="02-05-2025"/>
    <x v="0"/>
    <x v="4"/>
    <x v="4"/>
    <x v="0"/>
  </r>
  <r>
    <x v="13635"/>
    <x v="5"/>
    <x v="879"/>
    <x v="177"/>
    <n v="281.14"/>
    <n v="68"/>
    <n v="19117.52"/>
    <s v="02-05-2025"/>
    <x v="0"/>
    <x v="4"/>
    <x v="4"/>
    <x v="0"/>
  </r>
  <r>
    <x v="13636"/>
    <x v="1"/>
    <x v="10611"/>
    <x v="177"/>
    <n v="480.79"/>
    <n v="50"/>
    <n v="24039.5"/>
    <s v="02-05-2025"/>
    <x v="0"/>
    <x v="4"/>
    <x v="1"/>
    <x v="0"/>
  </r>
  <r>
    <x v="13637"/>
    <x v="6"/>
    <x v="7592"/>
    <x v="110"/>
    <n v="5889.35"/>
    <n v="65"/>
    <n v="382807.75"/>
    <s v="02-05-2025"/>
    <x v="0"/>
    <x v="4"/>
    <x v="4"/>
    <x v="0"/>
  </r>
  <r>
    <x v="13638"/>
    <x v="21"/>
    <x v="10612"/>
    <x v="99"/>
    <n v="6827.46"/>
    <n v="50"/>
    <n v="341373"/>
    <s v="02-05-2025"/>
    <x v="0"/>
    <x v="4"/>
    <x v="3"/>
    <x v="0"/>
  </r>
  <r>
    <x v="13639"/>
    <x v="41"/>
    <x v="3822"/>
    <x v="24"/>
    <n v="5304.66"/>
    <n v="83"/>
    <n v="440286.78"/>
    <s v="02-05-2025"/>
    <x v="0"/>
    <x v="4"/>
    <x v="5"/>
    <x v="0"/>
  </r>
  <r>
    <x v="13640"/>
    <x v="8"/>
    <x v="10613"/>
    <x v="90"/>
    <n v="3226.82"/>
    <n v="57"/>
    <n v="183928.74"/>
    <s v="03-05-2025"/>
    <x v="0"/>
    <x v="4"/>
    <x v="3"/>
    <x v="0"/>
  </r>
  <r>
    <x v="13641"/>
    <x v="30"/>
    <x v="10614"/>
    <x v="184"/>
    <n v="4411.29"/>
    <n v="18"/>
    <n v="79403.22"/>
    <s v="03-05-2025"/>
    <x v="0"/>
    <x v="4"/>
    <x v="2"/>
    <x v="0"/>
  </r>
  <r>
    <x v="13642"/>
    <x v="35"/>
    <x v="4002"/>
    <x v="128"/>
    <n v="8753.82"/>
    <n v="64"/>
    <n v="560244.47999999998"/>
    <s v="03-05-2025"/>
    <x v="0"/>
    <x v="4"/>
    <x v="4"/>
    <x v="0"/>
  </r>
  <r>
    <x v="13643"/>
    <x v="17"/>
    <x v="10615"/>
    <x v="5"/>
    <n v="5036.04"/>
    <n v="11"/>
    <n v="55396.44"/>
    <s v="03-05-2025"/>
    <x v="0"/>
    <x v="4"/>
    <x v="2"/>
    <x v="0"/>
  </r>
  <r>
    <x v="13644"/>
    <x v="24"/>
    <x v="1028"/>
    <x v="59"/>
    <n v="721.81"/>
    <n v="95"/>
    <n v="68571.95"/>
    <s v="03-05-2025"/>
    <x v="0"/>
    <x v="4"/>
    <x v="3"/>
    <x v="0"/>
  </r>
  <r>
    <x v="13645"/>
    <x v="40"/>
    <x v="10616"/>
    <x v="7"/>
    <n v="3776.15"/>
    <n v="16"/>
    <n v="60418.400000000001"/>
    <s v="03-05-2025"/>
    <x v="0"/>
    <x v="4"/>
    <x v="3"/>
    <x v="0"/>
  </r>
  <r>
    <x v="13646"/>
    <x v="3"/>
    <x v="10617"/>
    <x v="229"/>
    <n v="2022.42"/>
    <n v="10"/>
    <n v="20224.2"/>
    <s v="03-05-2025"/>
    <x v="0"/>
    <x v="4"/>
    <x v="3"/>
    <x v="0"/>
  </r>
  <r>
    <x v="13647"/>
    <x v="3"/>
    <x v="10618"/>
    <x v="86"/>
    <n v="720.89"/>
    <n v="47"/>
    <n v="33881.83"/>
    <s v="03-05-2025"/>
    <x v="0"/>
    <x v="4"/>
    <x v="3"/>
    <x v="0"/>
  </r>
  <r>
    <x v="13648"/>
    <x v="20"/>
    <x v="10619"/>
    <x v="129"/>
    <n v="4445.3500000000004"/>
    <n v="95"/>
    <n v="422308.25"/>
    <s v="03-05-2025"/>
    <x v="0"/>
    <x v="4"/>
    <x v="0"/>
    <x v="0"/>
  </r>
  <r>
    <x v="13649"/>
    <x v="34"/>
    <x v="4312"/>
    <x v="200"/>
    <n v="3172.26"/>
    <n v="3"/>
    <n v="9516.7800000000007"/>
    <s v="03-05-2025"/>
    <x v="0"/>
    <x v="4"/>
    <x v="4"/>
    <x v="0"/>
  </r>
  <r>
    <x v="13650"/>
    <x v="44"/>
    <x v="165"/>
    <x v="98"/>
    <n v="1678.63"/>
    <n v="92"/>
    <n v="154433.96"/>
    <s v="03-05-2025"/>
    <x v="0"/>
    <x v="4"/>
    <x v="4"/>
    <x v="0"/>
  </r>
  <r>
    <x v="13651"/>
    <x v="4"/>
    <x v="5958"/>
    <x v="238"/>
    <n v="2896.55"/>
    <n v="97"/>
    <n v="280965.34999999998"/>
    <s v="03-05-2025"/>
    <x v="0"/>
    <x v="4"/>
    <x v="3"/>
    <x v="0"/>
  </r>
  <r>
    <x v="13652"/>
    <x v="2"/>
    <x v="615"/>
    <x v="22"/>
    <n v="3003.98"/>
    <n v="77"/>
    <n v="231306.46"/>
    <s v="03-05-2025"/>
    <x v="0"/>
    <x v="4"/>
    <x v="2"/>
    <x v="0"/>
  </r>
  <r>
    <x v="7005"/>
    <x v="21"/>
    <x v="10620"/>
    <x v="92"/>
    <n v="5922.33"/>
    <n v="58"/>
    <n v="343495.14"/>
    <s v="03-05-2025"/>
    <x v="0"/>
    <x v="4"/>
    <x v="3"/>
    <x v="0"/>
  </r>
  <r>
    <x v="13653"/>
    <x v="16"/>
    <x v="10621"/>
    <x v="70"/>
    <n v="9009.52"/>
    <n v="28"/>
    <n v="252266.56"/>
    <s v="03-05-2025"/>
    <x v="0"/>
    <x v="4"/>
    <x v="4"/>
    <x v="0"/>
  </r>
  <r>
    <x v="13654"/>
    <x v="14"/>
    <x v="10622"/>
    <x v="224"/>
    <n v="3177.55"/>
    <n v="8"/>
    <n v="25420.400000000001"/>
    <s v="04-05-2025"/>
    <x v="0"/>
    <x v="4"/>
    <x v="3"/>
    <x v="0"/>
  </r>
  <r>
    <x v="13655"/>
    <x v="39"/>
    <x v="10623"/>
    <x v="65"/>
    <n v="5549.67"/>
    <n v="90"/>
    <n v="499470.3"/>
    <s v="04-05-2025"/>
    <x v="0"/>
    <x v="4"/>
    <x v="3"/>
    <x v="0"/>
  </r>
  <r>
    <x v="13656"/>
    <x v="47"/>
    <x v="10624"/>
    <x v="12"/>
    <n v="9409.2099999999991"/>
    <n v="32"/>
    <n v="301094.71999999997"/>
    <s v="04-05-2025"/>
    <x v="0"/>
    <x v="4"/>
    <x v="1"/>
    <x v="0"/>
  </r>
  <r>
    <x v="13657"/>
    <x v="15"/>
    <x v="10625"/>
    <x v="215"/>
    <n v="6520.82"/>
    <n v="95"/>
    <n v="619477.9"/>
    <s v="04-05-2025"/>
    <x v="0"/>
    <x v="4"/>
    <x v="5"/>
    <x v="0"/>
  </r>
  <r>
    <x v="13658"/>
    <x v="27"/>
    <x v="10626"/>
    <x v="166"/>
    <n v="6797.77"/>
    <n v="52"/>
    <n v="353484.04"/>
    <s v="04-05-2025"/>
    <x v="0"/>
    <x v="4"/>
    <x v="2"/>
    <x v="0"/>
  </r>
  <r>
    <x v="13659"/>
    <x v="18"/>
    <x v="6062"/>
    <x v="85"/>
    <n v="1425.29"/>
    <n v="84"/>
    <n v="119724.36"/>
    <s v="04-05-2025"/>
    <x v="0"/>
    <x v="4"/>
    <x v="1"/>
    <x v="0"/>
  </r>
  <r>
    <x v="13660"/>
    <x v="44"/>
    <x v="6992"/>
    <x v="182"/>
    <n v="8232"/>
    <n v="35"/>
    <n v="288120"/>
    <s v="04-05-2025"/>
    <x v="0"/>
    <x v="4"/>
    <x v="4"/>
    <x v="0"/>
  </r>
  <r>
    <x v="13661"/>
    <x v="32"/>
    <x v="10627"/>
    <x v="63"/>
    <n v="1030.04"/>
    <n v="67"/>
    <n v="69012.679999999993"/>
    <s v="04-05-2025"/>
    <x v="0"/>
    <x v="4"/>
    <x v="1"/>
    <x v="0"/>
  </r>
  <r>
    <x v="4979"/>
    <x v="7"/>
    <x v="10628"/>
    <x v="31"/>
    <n v="4497.01"/>
    <n v="56"/>
    <n v="251832.56"/>
    <s v="05-05-2025"/>
    <x v="0"/>
    <x v="4"/>
    <x v="0"/>
    <x v="0"/>
  </r>
  <r>
    <x v="13662"/>
    <x v="23"/>
    <x v="10629"/>
    <x v="151"/>
    <n v="4080.23"/>
    <n v="69"/>
    <n v="281535.87"/>
    <s v="05-05-2025"/>
    <x v="0"/>
    <x v="4"/>
    <x v="3"/>
    <x v="0"/>
  </r>
  <r>
    <x v="13663"/>
    <x v="47"/>
    <x v="8340"/>
    <x v="168"/>
    <n v="7950.38"/>
    <n v="65"/>
    <n v="516774.7"/>
    <s v="05-05-2025"/>
    <x v="0"/>
    <x v="4"/>
    <x v="1"/>
    <x v="0"/>
  </r>
  <r>
    <x v="13664"/>
    <x v="19"/>
    <x v="10630"/>
    <x v="148"/>
    <n v="6829.44"/>
    <n v="51"/>
    <n v="348301.44"/>
    <s v="05-05-2025"/>
    <x v="0"/>
    <x v="4"/>
    <x v="0"/>
    <x v="0"/>
  </r>
  <r>
    <x v="13665"/>
    <x v="47"/>
    <x v="10631"/>
    <x v="26"/>
    <n v="1059.8900000000001"/>
    <n v="18"/>
    <n v="19078.02"/>
    <s v="05-05-2025"/>
    <x v="0"/>
    <x v="4"/>
    <x v="1"/>
    <x v="0"/>
  </r>
  <r>
    <x v="13666"/>
    <x v="1"/>
    <x v="10632"/>
    <x v="108"/>
    <n v="7877.03"/>
    <n v="48"/>
    <n v="378097.44"/>
    <s v="05-05-2025"/>
    <x v="0"/>
    <x v="4"/>
    <x v="1"/>
    <x v="0"/>
  </r>
  <r>
    <x v="13667"/>
    <x v="30"/>
    <x v="10633"/>
    <x v="4"/>
    <n v="1816.88"/>
    <n v="65"/>
    <n v="118097.2"/>
    <s v="05-05-2025"/>
    <x v="0"/>
    <x v="4"/>
    <x v="2"/>
    <x v="0"/>
  </r>
  <r>
    <x v="2410"/>
    <x v="43"/>
    <x v="3536"/>
    <x v="239"/>
    <n v="309.5"/>
    <n v="8"/>
    <n v="2476"/>
    <s v="05-05-2025"/>
    <x v="0"/>
    <x v="4"/>
    <x v="2"/>
    <x v="0"/>
  </r>
  <r>
    <x v="13668"/>
    <x v="42"/>
    <x v="949"/>
    <x v="223"/>
    <n v="4214.0600000000004"/>
    <n v="98"/>
    <n v="412977.88"/>
    <s v="05-05-2025"/>
    <x v="0"/>
    <x v="4"/>
    <x v="0"/>
    <x v="0"/>
  </r>
  <r>
    <x v="13669"/>
    <x v="14"/>
    <x v="10634"/>
    <x v="113"/>
    <n v="120.92"/>
    <n v="60"/>
    <n v="7255.2"/>
    <s v="06-05-2025"/>
    <x v="0"/>
    <x v="4"/>
    <x v="3"/>
    <x v="0"/>
  </r>
  <r>
    <x v="13670"/>
    <x v="41"/>
    <x v="5659"/>
    <x v="59"/>
    <n v="8179.54"/>
    <n v="99"/>
    <n v="809774.46"/>
    <s v="06-05-2025"/>
    <x v="0"/>
    <x v="4"/>
    <x v="5"/>
    <x v="0"/>
  </r>
  <r>
    <x v="13671"/>
    <x v="24"/>
    <x v="848"/>
    <x v="59"/>
    <n v="8180.29"/>
    <n v="49"/>
    <n v="400834.21"/>
    <s v="06-05-2025"/>
    <x v="0"/>
    <x v="4"/>
    <x v="3"/>
    <x v="0"/>
  </r>
  <r>
    <x v="12637"/>
    <x v="10"/>
    <x v="10635"/>
    <x v="188"/>
    <n v="9956.8799999999992"/>
    <n v="51"/>
    <n v="507800.88"/>
    <s v="06-05-2025"/>
    <x v="0"/>
    <x v="4"/>
    <x v="4"/>
    <x v="0"/>
  </r>
  <r>
    <x v="13672"/>
    <x v="39"/>
    <x v="2214"/>
    <x v="73"/>
    <n v="425.61"/>
    <n v="86"/>
    <n v="36602.46"/>
    <s v="06-05-2025"/>
    <x v="0"/>
    <x v="4"/>
    <x v="3"/>
    <x v="0"/>
  </r>
  <r>
    <x v="13673"/>
    <x v="34"/>
    <x v="10636"/>
    <x v="113"/>
    <n v="4979.8900000000003"/>
    <n v="30"/>
    <n v="149396.70000000001"/>
    <s v="06-05-2025"/>
    <x v="0"/>
    <x v="4"/>
    <x v="4"/>
    <x v="0"/>
  </r>
  <r>
    <x v="13674"/>
    <x v="35"/>
    <x v="10637"/>
    <x v="34"/>
    <n v="3345.34"/>
    <n v="41"/>
    <n v="137158.94"/>
    <s v="06-05-2025"/>
    <x v="0"/>
    <x v="4"/>
    <x v="4"/>
    <x v="0"/>
  </r>
  <r>
    <x v="13675"/>
    <x v="35"/>
    <x v="5316"/>
    <x v="189"/>
    <n v="5779.92"/>
    <n v="62"/>
    <n v="358355.04"/>
    <s v="07-05-2025"/>
    <x v="0"/>
    <x v="4"/>
    <x v="4"/>
    <x v="0"/>
  </r>
  <r>
    <x v="13676"/>
    <x v="1"/>
    <x v="10638"/>
    <x v="106"/>
    <n v="1172.99"/>
    <n v="3"/>
    <n v="3518.97"/>
    <s v="07-05-2025"/>
    <x v="0"/>
    <x v="4"/>
    <x v="1"/>
    <x v="0"/>
  </r>
  <r>
    <x v="13677"/>
    <x v="42"/>
    <x v="10639"/>
    <x v="137"/>
    <n v="7834.45"/>
    <n v="56"/>
    <n v="438729.2"/>
    <s v="07-05-2025"/>
    <x v="0"/>
    <x v="4"/>
    <x v="0"/>
    <x v="0"/>
  </r>
  <r>
    <x v="9617"/>
    <x v="31"/>
    <x v="10640"/>
    <x v="106"/>
    <n v="6544.41"/>
    <n v="32"/>
    <n v="209421.12"/>
    <s v="07-05-2025"/>
    <x v="0"/>
    <x v="4"/>
    <x v="2"/>
    <x v="0"/>
  </r>
  <r>
    <x v="13678"/>
    <x v="33"/>
    <x v="3000"/>
    <x v="235"/>
    <n v="9902.7800000000007"/>
    <n v="73"/>
    <n v="722902.94"/>
    <s v="07-05-2025"/>
    <x v="0"/>
    <x v="4"/>
    <x v="1"/>
    <x v="0"/>
  </r>
  <r>
    <x v="13679"/>
    <x v="6"/>
    <x v="5785"/>
    <x v="194"/>
    <n v="6990.49"/>
    <n v="92"/>
    <n v="643125.07999999996"/>
    <s v="07-05-2025"/>
    <x v="0"/>
    <x v="4"/>
    <x v="4"/>
    <x v="0"/>
  </r>
  <r>
    <x v="13680"/>
    <x v="12"/>
    <x v="2871"/>
    <x v="33"/>
    <n v="8784.7000000000007"/>
    <n v="75"/>
    <n v="658852.5"/>
    <s v="07-05-2025"/>
    <x v="0"/>
    <x v="4"/>
    <x v="3"/>
    <x v="0"/>
  </r>
  <r>
    <x v="13681"/>
    <x v="33"/>
    <x v="248"/>
    <x v="202"/>
    <n v="3012.16"/>
    <n v="46"/>
    <n v="138559.35999999999"/>
    <s v="07-05-2025"/>
    <x v="0"/>
    <x v="4"/>
    <x v="1"/>
    <x v="0"/>
  </r>
  <r>
    <x v="13682"/>
    <x v="14"/>
    <x v="10641"/>
    <x v="203"/>
    <n v="5126.1000000000004"/>
    <n v="16"/>
    <n v="82017.600000000006"/>
    <s v="07-05-2025"/>
    <x v="0"/>
    <x v="4"/>
    <x v="3"/>
    <x v="0"/>
  </r>
  <r>
    <x v="13683"/>
    <x v="37"/>
    <x v="10642"/>
    <x v="154"/>
    <n v="5126.57"/>
    <n v="26"/>
    <n v="133290.82"/>
    <s v="07-05-2025"/>
    <x v="0"/>
    <x v="4"/>
    <x v="1"/>
    <x v="0"/>
  </r>
  <r>
    <x v="13684"/>
    <x v="6"/>
    <x v="7161"/>
    <x v="127"/>
    <n v="2250.34"/>
    <n v="69"/>
    <n v="155273.46"/>
    <s v="08-05-2025"/>
    <x v="0"/>
    <x v="4"/>
    <x v="4"/>
    <x v="0"/>
  </r>
  <r>
    <x v="13685"/>
    <x v="26"/>
    <x v="10643"/>
    <x v="211"/>
    <n v="8659.5400000000009"/>
    <n v="63"/>
    <n v="545551.02"/>
    <s v="08-05-2025"/>
    <x v="0"/>
    <x v="4"/>
    <x v="1"/>
    <x v="0"/>
  </r>
  <r>
    <x v="13686"/>
    <x v="32"/>
    <x v="309"/>
    <x v="99"/>
    <n v="8616.43"/>
    <n v="33"/>
    <n v="284342.19"/>
    <s v="08-05-2025"/>
    <x v="0"/>
    <x v="4"/>
    <x v="1"/>
    <x v="0"/>
  </r>
  <r>
    <x v="13687"/>
    <x v="22"/>
    <x v="10644"/>
    <x v="211"/>
    <n v="4948.01"/>
    <n v="94"/>
    <n v="465112.94"/>
    <s v="08-05-2025"/>
    <x v="0"/>
    <x v="4"/>
    <x v="1"/>
    <x v="0"/>
  </r>
  <r>
    <x v="13688"/>
    <x v="4"/>
    <x v="2230"/>
    <x v="62"/>
    <n v="5327.67"/>
    <n v="63"/>
    <n v="335643.21"/>
    <s v="08-05-2025"/>
    <x v="0"/>
    <x v="4"/>
    <x v="3"/>
    <x v="0"/>
  </r>
  <r>
    <x v="13689"/>
    <x v="15"/>
    <x v="1628"/>
    <x v="78"/>
    <n v="3592.34"/>
    <n v="45"/>
    <n v="161655.29999999999"/>
    <s v="08-05-2025"/>
    <x v="0"/>
    <x v="4"/>
    <x v="5"/>
    <x v="0"/>
  </r>
  <r>
    <x v="13690"/>
    <x v="36"/>
    <x v="3874"/>
    <x v="150"/>
    <n v="6401.46"/>
    <n v="98"/>
    <n v="627343.07999999996"/>
    <s v="08-05-2025"/>
    <x v="0"/>
    <x v="4"/>
    <x v="2"/>
    <x v="0"/>
  </r>
  <r>
    <x v="13521"/>
    <x v="46"/>
    <x v="10380"/>
    <x v="142"/>
    <n v="4239.37"/>
    <n v="56"/>
    <n v="237404.72"/>
    <s v="08-05-2025"/>
    <x v="0"/>
    <x v="4"/>
    <x v="1"/>
    <x v="0"/>
  </r>
  <r>
    <x v="13691"/>
    <x v="17"/>
    <x v="10645"/>
    <x v="117"/>
    <n v="9211.76"/>
    <n v="32"/>
    <n v="294776.32000000001"/>
    <s v="08-05-2025"/>
    <x v="0"/>
    <x v="4"/>
    <x v="2"/>
    <x v="0"/>
  </r>
  <r>
    <x v="13692"/>
    <x v="13"/>
    <x v="3810"/>
    <x v="143"/>
    <n v="1806.67"/>
    <n v="76"/>
    <n v="137306.92000000001"/>
    <s v="08-05-2025"/>
    <x v="0"/>
    <x v="4"/>
    <x v="4"/>
    <x v="0"/>
  </r>
  <r>
    <x v="13693"/>
    <x v="28"/>
    <x v="10646"/>
    <x v="206"/>
    <n v="6773.7"/>
    <n v="40"/>
    <n v="270948"/>
    <s v="08-05-2025"/>
    <x v="0"/>
    <x v="4"/>
    <x v="2"/>
    <x v="0"/>
  </r>
  <r>
    <x v="1430"/>
    <x v="7"/>
    <x v="2436"/>
    <x v="232"/>
    <n v="1441.82"/>
    <n v="61"/>
    <n v="87951.02"/>
    <s v="09-05-2025"/>
    <x v="0"/>
    <x v="4"/>
    <x v="0"/>
    <x v="0"/>
  </r>
  <r>
    <x v="13694"/>
    <x v="35"/>
    <x v="10647"/>
    <x v="156"/>
    <n v="717.1"/>
    <n v="18"/>
    <n v="12907.8"/>
    <s v="09-05-2025"/>
    <x v="0"/>
    <x v="4"/>
    <x v="4"/>
    <x v="0"/>
  </r>
  <r>
    <x v="13695"/>
    <x v="4"/>
    <x v="4835"/>
    <x v="219"/>
    <n v="7380.63"/>
    <n v="52"/>
    <n v="383792.76"/>
    <s v="09-05-2025"/>
    <x v="0"/>
    <x v="4"/>
    <x v="3"/>
    <x v="0"/>
  </r>
  <r>
    <x v="13696"/>
    <x v="10"/>
    <x v="824"/>
    <x v="14"/>
    <n v="6158.97"/>
    <n v="83"/>
    <n v="511194.51"/>
    <s v="09-05-2025"/>
    <x v="0"/>
    <x v="4"/>
    <x v="4"/>
    <x v="0"/>
  </r>
  <r>
    <x v="13697"/>
    <x v="47"/>
    <x v="10648"/>
    <x v="200"/>
    <n v="7708.06"/>
    <n v="23"/>
    <n v="177285.38"/>
    <s v="09-05-2025"/>
    <x v="0"/>
    <x v="4"/>
    <x v="1"/>
    <x v="0"/>
  </r>
  <r>
    <x v="13698"/>
    <x v="0"/>
    <x v="10649"/>
    <x v="143"/>
    <n v="997.23"/>
    <n v="97"/>
    <n v="96731.31"/>
    <s v="09-05-2025"/>
    <x v="0"/>
    <x v="4"/>
    <x v="0"/>
    <x v="0"/>
  </r>
  <r>
    <x v="13699"/>
    <x v="10"/>
    <x v="10650"/>
    <x v="222"/>
    <n v="1772.18"/>
    <n v="36"/>
    <n v="63798.48"/>
    <s v="09-05-2025"/>
    <x v="0"/>
    <x v="4"/>
    <x v="4"/>
    <x v="0"/>
  </r>
  <r>
    <x v="2007"/>
    <x v="11"/>
    <x v="10651"/>
    <x v="239"/>
    <n v="1797.02"/>
    <n v="66"/>
    <n v="118603.32"/>
    <s v="10-05-2025"/>
    <x v="0"/>
    <x v="4"/>
    <x v="2"/>
    <x v="0"/>
  </r>
  <r>
    <x v="13700"/>
    <x v="44"/>
    <x v="524"/>
    <x v="235"/>
    <n v="6768.46"/>
    <n v="35"/>
    <n v="236896.1"/>
    <s v="10-05-2025"/>
    <x v="0"/>
    <x v="4"/>
    <x v="4"/>
    <x v="0"/>
  </r>
  <r>
    <x v="13701"/>
    <x v="14"/>
    <x v="10652"/>
    <x v="5"/>
    <n v="8828.39"/>
    <n v="62"/>
    <n v="547360.18000000005"/>
    <s v="10-05-2025"/>
    <x v="0"/>
    <x v="4"/>
    <x v="3"/>
    <x v="0"/>
  </r>
  <r>
    <x v="13702"/>
    <x v="15"/>
    <x v="10653"/>
    <x v="92"/>
    <n v="3318.76"/>
    <n v="84"/>
    <n v="278775.84000000003"/>
    <s v="10-05-2025"/>
    <x v="0"/>
    <x v="4"/>
    <x v="5"/>
    <x v="0"/>
  </r>
  <r>
    <x v="13703"/>
    <x v="5"/>
    <x v="4252"/>
    <x v="231"/>
    <n v="2466.58"/>
    <n v="48"/>
    <n v="118395.84"/>
    <s v="10-05-2025"/>
    <x v="0"/>
    <x v="4"/>
    <x v="4"/>
    <x v="0"/>
  </r>
  <r>
    <x v="13704"/>
    <x v="4"/>
    <x v="10654"/>
    <x v="90"/>
    <n v="1925.17"/>
    <n v="86"/>
    <n v="165564.62"/>
    <s v="10-05-2025"/>
    <x v="0"/>
    <x v="4"/>
    <x v="3"/>
    <x v="0"/>
  </r>
  <r>
    <x v="2185"/>
    <x v="27"/>
    <x v="10655"/>
    <x v="155"/>
    <n v="9165.2800000000007"/>
    <n v="50"/>
    <n v="458264"/>
    <s v="10-05-2025"/>
    <x v="0"/>
    <x v="4"/>
    <x v="2"/>
    <x v="0"/>
  </r>
  <r>
    <x v="13705"/>
    <x v="6"/>
    <x v="5812"/>
    <x v="195"/>
    <n v="963.68"/>
    <n v="70"/>
    <n v="67457.600000000006"/>
    <s v="10-05-2025"/>
    <x v="0"/>
    <x v="4"/>
    <x v="4"/>
    <x v="0"/>
  </r>
  <r>
    <x v="13706"/>
    <x v="29"/>
    <x v="9447"/>
    <x v="33"/>
    <n v="2317.87"/>
    <n v="72"/>
    <n v="166886.64000000001"/>
    <s v="10-05-2025"/>
    <x v="0"/>
    <x v="4"/>
    <x v="4"/>
    <x v="0"/>
  </r>
  <r>
    <x v="10471"/>
    <x v="18"/>
    <x v="3808"/>
    <x v="108"/>
    <n v="2215.69"/>
    <n v="56"/>
    <n v="124078.64"/>
    <s v="10-05-2025"/>
    <x v="0"/>
    <x v="4"/>
    <x v="1"/>
    <x v="0"/>
  </r>
  <r>
    <x v="13707"/>
    <x v="4"/>
    <x v="10656"/>
    <x v="238"/>
    <n v="4276.8999999999996"/>
    <n v="100"/>
    <n v="427690"/>
    <s v="10-05-2025"/>
    <x v="0"/>
    <x v="4"/>
    <x v="3"/>
    <x v="0"/>
  </r>
  <r>
    <x v="13708"/>
    <x v="45"/>
    <x v="9670"/>
    <x v="174"/>
    <n v="5345.9"/>
    <n v="61"/>
    <n v="326099.90000000002"/>
    <s v="10-05-2025"/>
    <x v="0"/>
    <x v="4"/>
    <x v="3"/>
    <x v="0"/>
  </r>
  <r>
    <x v="13709"/>
    <x v="0"/>
    <x v="7973"/>
    <x v="27"/>
    <n v="2104.02"/>
    <n v="91"/>
    <n v="191465.82"/>
    <s v="10-05-2025"/>
    <x v="0"/>
    <x v="4"/>
    <x v="0"/>
    <x v="0"/>
  </r>
  <r>
    <x v="13710"/>
    <x v="1"/>
    <x v="9010"/>
    <x v="114"/>
    <n v="840.34"/>
    <n v="18"/>
    <n v="15126.12"/>
    <s v="10-05-2025"/>
    <x v="0"/>
    <x v="4"/>
    <x v="1"/>
    <x v="0"/>
  </r>
  <r>
    <x v="13711"/>
    <x v="10"/>
    <x v="6040"/>
    <x v="216"/>
    <n v="2885.07"/>
    <n v="43"/>
    <n v="124058.01"/>
    <s v="10-05-2025"/>
    <x v="0"/>
    <x v="4"/>
    <x v="4"/>
    <x v="0"/>
  </r>
  <r>
    <x v="13712"/>
    <x v="25"/>
    <x v="10657"/>
    <x v="217"/>
    <n v="4737.49"/>
    <n v="25"/>
    <n v="118437.25"/>
    <s v="11-05-2025"/>
    <x v="0"/>
    <x v="4"/>
    <x v="2"/>
    <x v="0"/>
  </r>
  <r>
    <x v="13713"/>
    <x v="9"/>
    <x v="10658"/>
    <x v="28"/>
    <n v="5708.72"/>
    <n v="62"/>
    <n v="353940.64"/>
    <s v="11-05-2025"/>
    <x v="0"/>
    <x v="4"/>
    <x v="1"/>
    <x v="0"/>
  </r>
  <r>
    <x v="13714"/>
    <x v="8"/>
    <x v="7738"/>
    <x v="126"/>
    <n v="4956.83"/>
    <n v="78"/>
    <n v="386632.74"/>
    <s v="11-05-2025"/>
    <x v="0"/>
    <x v="4"/>
    <x v="3"/>
    <x v="0"/>
  </r>
  <r>
    <x v="13715"/>
    <x v="18"/>
    <x v="9851"/>
    <x v="180"/>
    <n v="1060.56"/>
    <n v="98"/>
    <n v="103934.88"/>
    <s v="11-05-2025"/>
    <x v="0"/>
    <x v="4"/>
    <x v="1"/>
    <x v="0"/>
  </r>
  <r>
    <x v="1488"/>
    <x v="7"/>
    <x v="10659"/>
    <x v="104"/>
    <n v="6383.62"/>
    <n v="56"/>
    <n v="357482.72"/>
    <s v="11-05-2025"/>
    <x v="0"/>
    <x v="4"/>
    <x v="0"/>
    <x v="0"/>
  </r>
  <r>
    <x v="13716"/>
    <x v="37"/>
    <x v="10660"/>
    <x v="124"/>
    <n v="1557.53"/>
    <n v="28"/>
    <n v="43610.84"/>
    <s v="11-05-2025"/>
    <x v="0"/>
    <x v="4"/>
    <x v="1"/>
    <x v="0"/>
  </r>
  <r>
    <x v="13717"/>
    <x v="6"/>
    <x v="10661"/>
    <x v="50"/>
    <n v="1195.31"/>
    <n v="74"/>
    <n v="88452.94"/>
    <s v="11-05-2025"/>
    <x v="0"/>
    <x v="4"/>
    <x v="4"/>
    <x v="0"/>
  </r>
  <r>
    <x v="2706"/>
    <x v="17"/>
    <x v="9447"/>
    <x v="220"/>
    <n v="3331.83"/>
    <n v="58"/>
    <n v="193246.14"/>
    <s v="11-05-2025"/>
    <x v="0"/>
    <x v="4"/>
    <x v="2"/>
    <x v="0"/>
  </r>
  <r>
    <x v="13718"/>
    <x v="28"/>
    <x v="2722"/>
    <x v="120"/>
    <n v="763.2"/>
    <n v="70"/>
    <n v="53424"/>
    <s v="11-05-2025"/>
    <x v="0"/>
    <x v="4"/>
    <x v="2"/>
    <x v="0"/>
  </r>
  <r>
    <x v="13719"/>
    <x v="6"/>
    <x v="7614"/>
    <x v="96"/>
    <n v="1753.45"/>
    <n v="75"/>
    <n v="131508.75"/>
    <s v="11-05-2025"/>
    <x v="0"/>
    <x v="4"/>
    <x v="4"/>
    <x v="0"/>
  </r>
  <r>
    <x v="13720"/>
    <x v="5"/>
    <x v="10662"/>
    <x v="127"/>
    <n v="5718.48"/>
    <n v="73"/>
    <n v="417449.04"/>
    <s v="11-05-2025"/>
    <x v="0"/>
    <x v="4"/>
    <x v="4"/>
    <x v="0"/>
  </r>
  <r>
    <x v="2896"/>
    <x v="23"/>
    <x v="4479"/>
    <x v="230"/>
    <n v="4329.5600000000004"/>
    <n v="84"/>
    <n v="363683.04"/>
    <s v="11-05-2025"/>
    <x v="0"/>
    <x v="4"/>
    <x v="3"/>
    <x v="0"/>
  </r>
  <r>
    <x v="13721"/>
    <x v="0"/>
    <x v="10663"/>
    <x v="49"/>
    <n v="9432.65"/>
    <n v="93"/>
    <n v="877236.45"/>
    <s v="11-05-2025"/>
    <x v="0"/>
    <x v="4"/>
    <x v="0"/>
    <x v="0"/>
  </r>
  <r>
    <x v="13722"/>
    <x v="19"/>
    <x v="10664"/>
    <x v="26"/>
    <n v="3545.84"/>
    <n v="63"/>
    <n v="223387.92"/>
    <s v="12-05-2025"/>
    <x v="0"/>
    <x v="4"/>
    <x v="0"/>
    <x v="0"/>
  </r>
  <r>
    <x v="13723"/>
    <x v="31"/>
    <x v="5316"/>
    <x v="103"/>
    <n v="6813.33"/>
    <n v="51"/>
    <n v="347479.83"/>
    <s v="12-05-2025"/>
    <x v="0"/>
    <x v="4"/>
    <x v="2"/>
    <x v="0"/>
  </r>
  <r>
    <x v="13724"/>
    <x v="0"/>
    <x v="10665"/>
    <x v="229"/>
    <n v="6375.01"/>
    <n v="49"/>
    <n v="312375.49"/>
    <s v="12-05-2025"/>
    <x v="0"/>
    <x v="4"/>
    <x v="0"/>
    <x v="0"/>
  </r>
  <r>
    <x v="13725"/>
    <x v="15"/>
    <x v="1973"/>
    <x v="5"/>
    <n v="1212.93"/>
    <n v="21"/>
    <n v="25471.53"/>
    <s v="12-05-2025"/>
    <x v="0"/>
    <x v="4"/>
    <x v="5"/>
    <x v="0"/>
  </r>
  <r>
    <x v="13726"/>
    <x v="5"/>
    <x v="2584"/>
    <x v="32"/>
    <n v="1599.14"/>
    <n v="6"/>
    <n v="9594.84"/>
    <s v="12-05-2025"/>
    <x v="0"/>
    <x v="4"/>
    <x v="4"/>
    <x v="0"/>
  </r>
  <r>
    <x v="13727"/>
    <x v="11"/>
    <x v="3800"/>
    <x v="134"/>
    <n v="4501.88"/>
    <n v="85"/>
    <n v="382659.8"/>
    <s v="12-05-2025"/>
    <x v="0"/>
    <x v="4"/>
    <x v="2"/>
    <x v="0"/>
  </r>
  <r>
    <x v="13728"/>
    <x v="31"/>
    <x v="10666"/>
    <x v="159"/>
    <n v="4694.32"/>
    <n v="83"/>
    <n v="389628.56"/>
    <s v="12-05-2025"/>
    <x v="0"/>
    <x v="4"/>
    <x v="2"/>
    <x v="0"/>
  </r>
  <r>
    <x v="13729"/>
    <x v="4"/>
    <x v="2888"/>
    <x v="27"/>
    <n v="3278.27"/>
    <n v="78"/>
    <n v="255705.06"/>
    <s v="12-05-2025"/>
    <x v="0"/>
    <x v="4"/>
    <x v="3"/>
    <x v="0"/>
  </r>
  <r>
    <x v="13730"/>
    <x v="44"/>
    <x v="10667"/>
    <x v="57"/>
    <n v="1574.43"/>
    <n v="50"/>
    <n v="78721.5"/>
    <s v="12-05-2025"/>
    <x v="0"/>
    <x v="4"/>
    <x v="4"/>
    <x v="0"/>
  </r>
  <r>
    <x v="13731"/>
    <x v="5"/>
    <x v="4192"/>
    <x v="99"/>
    <n v="7161.84"/>
    <n v="65"/>
    <n v="465519.6"/>
    <s v="12-05-2025"/>
    <x v="0"/>
    <x v="4"/>
    <x v="4"/>
    <x v="0"/>
  </r>
  <r>
    <x v="13732"/>
    <x v="5"/>
    <x v="1274"/>
    <x v="116"/>
    <n v="2473.37"/>
    <n v="62"/>
    <n v="153348.94"/>
    <s v="12-05-2025"/>
    <x v="0"/>
    <x v="4"/>
    <x v="4"/>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A8787FE-529E-46CB-8370-6FC67E17FD72}" name="PivotTable4" cacheId="0" dataOnRows="1"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6">
  <location ref="D5:E7" firstHeaderRow="1" firstDataRow="1" firstDataCol="1"/>
  <pivotFields count="12">
    <pivotField showAll="0"/>
    <pivotField showAll="0"/>
    <pivotField showAll="0"/>
    <pivotField showAll="0"/>
    <pivotField dataField="1" showAll="0"/>
    <pivotField showAll="0"/>
    <pivotField showAll="0"/>
    <pivotField showAll="0"/>
    <pivotField axis="axisRow" showAll="0">
      <items count="13">
        <item h="1" x="8"/>
        <item h="1" x="9"/>
        <item h="1" x="10"/>
        <item h="1" x="11"/>
        <item h="1" x="0"/>
        <item h="1" x="1"/>
        <item h="1" x="2"/>
        <item h="1" x="3"/>
        <item x="4"/>
        <item h="1" x="5"/>
        <item h="1" x="6"/>
        <item h="1" x="7"/>
        <item t="default"/>
      </items>
    </pivotField>
    <pivotField showAll="0">
      <items count="6">
        <item x="0"/>
        <item h="1" x="1"/>
        <item h="1" x="2"/>
        <item h="1" x="3"/>
        <item h="1" x="4"/>
        <item t="default"/>
      </items>
    </pivotField>
    <pivotField showAll="0">
      <items count="7">
        <item h="1" x="5"/>
        <item h="1" x="3"/>
        <item x="2"/>
        <item h="1" x="4"/>
        <item h="1" x="1"/>
        <item h="1" x="0"/>
        <item t="default"/>
      </items>
    </pivotField>
    <pivotField showAll="0"/>
  </pivotFields>
  <rowFields count="1">
    <field x="8"/>
  </rowFields>
  <rowItems count="2">
    <i>
      <x v="8"/>
    </i>
    <i t="grand">
      <x/>
    </i>
  </rowItems>
  <colItems count="1">
    <i/>
  </colItems>
  <dataFields count="1">
    <dataField name="Sum of Sales" fld="4" baseField="0" baseItem="0" numFmtId="3"/>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B6038CB-19F5-49F5-BB0B-F9ADC13C2D21}" name="PivotTable2" cacheId="0"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12">
    <pivotField dataField="1" showAll="0"/>
    <pivotField dataField="1" showAll="0"/>
    <pivotField showAll="0"/>
    <pivotField showAll="0"/>
    <pivotField showAll="0"/>
    <pivotField dataField="1" showAll="0"/>
    <pivotField dataField="1" showAll="0"/>
    <pivotField showAll="0"/>
    <pivotField showAll="0">
      <items count="13">
        <item h="1" x="8"/>
        <item h="1" x="9"/>
        <item h="1" x="10"/>
        <item h="1" x="11"/>
        <item h="1" x="0"/>
        <item h="1" x="1"/>
        <item h="1" x="2"/>
        <item h="1" x="3"/>
        <item x="4"/>
        <item h="1" x="5"/>
        <item h="1" x="6"/>
        <item h="1" x="7"/>
        <item t="default"/>
      </items>
    </pivotField>
    <pivotField showAll="0">
      <items count="6">
        <item x="0"/>
        <item h="1" x="1"/>
        <item h="1" x="2"/>
        <item h="1" x="3"/>
        <item h="1" x="4"/>
        <item t="default"/>
      </items>
    </pivotField>
    <pivotField showAll="0">
      <items count="7">
        <item h="1" x="5"/>
        <item h="1" x="3"/>
        <item x="2"/>
        <item h="1" x="4"/>
        <item h="1" x="1"/>
        <item h="1" x="0"/>
        <item t="default"/>
      </items>
    </pivotField>
    <pivotField showAll="0"/>
  </pivotFields>
  <rowFields count="1">
    <field x="-2"/>
  </rowFields>
  <rowItems count="4">
    <i>
      <x/>
    </i>
    <i i="1">
      <x v="1"/>
    </i>
    <i i="2">
      <x v="2"/>
    </i>
    <i i="3">
      <x v="3"/>
    </i>
  </rowItems>
  <colItems count="1">
    <i/>
  </colItems>
  <dataFields count="4">
    <dataField name="Sum of Amount" fld="6" baseField="0" baseItem="0"/>
    <dataField name="Sum of Quantity" fld="5" baseField="0" baseItem="0"/>
    <dataField name="Count of Name" fld="0" subtotal="count" baseField="0" baseItem="0"/>
    <dataField name="Average of Age" fld="1" subtotal="average" baseField="0" baseItem="2"/>
  </dataFields>
  <formats count="3">
    <format dxfId="3">
      <pivotArea collapsedLevelsAreSubtotals="1" fieldPosition="0">
        <references count="1">
          <reference field="4294967294" count="3">
            <x v="0"/>
            <x v="1"/>
            <x v="2"/>
          </reference>
        </references>
      </pivotArea>
    </format>
    <format dxfId="2">
      <pivotArea collapsedLevelsAreSubtotals="1" fieldPosition="0">
        <references count="1">
          <reference field="4294967294" count="1">
            <x v="0"/>
          </reference>
        </references>
      </pivotArea>
    </format>
    <format dxfId="1">
      <pivotArea collapsedLevelsAreSubtotals="1" fieldPosition="0">
        <references count="1">
          <reference field="4294967294" count="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E02DAC3-7D27-49CD-9DF9-D4D7F25C7EFA}" name="PivotTable7" cacheId="0" dataOnRows="1"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41">
  <location ref="H28:I30" firstHeaderRow="1" firstDataRow="1" firstDataCol="1"/>
  <pivotFields count="12">
    <pivotField showAll="0"/>
    <pivotField showAll="0"/>
    <pivotField showAll="0"/>
    <pivotField showAll="0">
      <items count="244">
        <item x="218"/>
        <item x="6"/>
        <item x="164"/>
        <item x="43"/>
        <item x="57"/>
        <item x="125"/>
        <item x="180"/>
        <item x="12"/>
        <item x="152"/>
        <item x="81"/>
        <item x="31"/>
        <item x="160"/>
        <item x="42"/>
        <item x="69"/>
        <item x="228"/>
        <item x="159"/>
        <item x="242"/>
        <item x="203"/>
        <item x="54"/>
        <item x="121"/>
        <item x="133"/>
        <item x="72"/>
        <item x="84"/>
        <item x="239"/>
        <item x="40"/>
        <item x="162"/>
        <item x="225"/>
        <item x="33"/>
        <item x="181"/>
        <item x="170"/>
        <item x="131"/>
        <item x="9"/>
        <item x="156"/>
        <item x="190"/>
        <item x="105"/>
        <item x="191"/>
        <item x="101"/>
        <item x="63"/>
        <item x="118"/>
        <item x="70"/>
        <item x="144"/>
        <item x="44"/>
        <item x="117"/>
        <item x="55"/>
        <item x="3"/>
        <item x="116"/>
        <item x="199"/>
        <item x="149"/>
        <item x="68"/>
        <item x="52"/>
        <item x="201"/>
        <item x="88"/>
        <item x="73"/>
        <item x="219"/>
        <item x="0"/>
        <item x="197"/>
        <item x="94"/>
        <item x="151"/>
        <item x="82"/>
        <item x="142"/>
        <item x="10"/>
        <item x="130"/>
        <item x="99"/>
        <item x="217"/>
        <item x="46"/>
        <item x="236"/>
        <item x="146"/>
        <item x="165"/>
        <item x="139"/>
        <item x="76"/>
        <item x="132"/>
        <item x="108"/>
        <item x="102"/>
        <item x="25"/>
        <item x="60"/>
        <item x="150"/>
        <item x="202"/>
        <item x="37"/>
        <item x="238"/>
        <item x="1"/>
        <item x="223"/>
        <item x="66"/>
        <item x="143"/>
        <item x="178"/>
        <item x="32"/>
        <item x="220"/>
        <item x="13"/>
        <item x="184"/>
        <item x="30"/>
        <item x="200"/>
        <item x="21"/>
        <item x="45"/>
        <item x="186"/>
        <item x="154"/>
        <item x="237"/>
        <item x="11"/>
        <item x="87"/>
        <item x="36"/>
        <item x="15"/>
        <item x="226"/>
        <item x="177"/>
        <item x="124"/>
        <item x="19"/>
        <item x="183"/>
        <item x="5"/>
        <item x="211"/>
        <item x="241"/>
        <item x="16"/>
        <item x="89"/>
        <item x="47"/>
        <item x="175"/>
        <item x="4"/>
        <item x="148"/>
        <item x="168"/>
        <item x="65"/>
        <item x="48"/>
        <item x="27"/>
        <item x="230"/>
        <item x="204"/>
        <item x="90"/>
        <item x="67"/>
        <item x="74"/>
        <item x="158"/>
        <item x="20"/>
        <item x="77"/>
        <item x="196"/>
        <item x="41"/>
        <item x="83"/>
        <item x="195"/>
        <item x="17"/>
        <item x="207"/>
        <item x="103"/>
        <item x="62"/>
        <item x="215"/>
        <item x="129"/>
        <item x="119"/>
        <item x="187"/>
        <item x="141"/>
        <item x="61"/>
        <item x="114"/>
        <item x="107"/>
        <item x="22"/>
        <item x="137"/>
        <item x="39"/>
        <item x="138"/>
        <item x="198"/>
        <item x="113"/>
        <item x="51"/>
        <item x="208"/>
        <item x="112"/>
        <item x="155"/>
        <item x="240"/>
        <item x="91"/>
        <item x="109"/>
        <item x="233"/>
        <item x="189"/>
        <item x="14"/>
        <item x="92"/>
        <item x="227"/>
        <item x="59"/>
        <item x="179"/>
        <item x="216"/>
        <item x="96"/>
        <item x="78"/>
        <item x="95"/>
        <item x="56"/>
        <item x="115"/>
        <item x="174"/>
        <item x="120"/>
        <item x="214"/>
        <item x="232"/>
        <item x="161"/>
        <item x="110"/>
        <item x="205"/>
        <item x="7"/>
        <item x="106"/>
        <item x="166"/>
        <item x="169"/>
        <item x="26"/>
        <item x="210"/>
        <item x="171"/>
        <item x="221"/>
        <item x="28"/>
        <item x="8"/>
        <item x="93"/>
        <item x="224"/>
        <item x="167"/>
        <item x="147"/>
        <item x="75"/>
        <item x="231"/>
        <item x="85"/>
        <item x="122"/>
        <item x="123"/>
        <item x="49"/>
        <item x="104"/>
        <item x="213"/>
        <item x="192"/>
        <item x="182"/>
        <item x="127"/>
        <item x="136"/>
        <item x="128"/>
        <item x="234"/>
        <item x="173"/>
        <item x="58"/>
        <item x="2"/>
        <item x="188"/>
        <item x="134"/>
        <item x="235"/>
        <item x="80"/>
        <item x="145"/>
        <item x="157"/>
        <item x="209"/>
        <item x="206"/>
        <item x="24"/>
        <item x="98"/>
        <item x="185"/>
        <item x="229"/>
        <item x="18"/>
        <item x="23"/>
        <item x="194"/>
        <item x="50"/>
        <item x="111"/>
        <item x="126"/>
        <item x="193"/>
        <item x="163"/>
        <item x="35"/>
        <item x="135"/>
        <item x="176"/>
        <item x="222"/>
        <item x="29"/>
        <item x="79"/>
        <item x="86"/>
        <item x="64"/>
        <item x="53"/>
        <item x="38"/>
        <item x="153"/>
        <item x="212"/>
        <item x="71"/>
        <item x="97"/>
        <item x="140"/>
        <item x="34"/>
        <item x="100"/>
        <item x="172"/>
        <item t="default"/>
      </items>
    </pivotField>
    <pivotField showAll="0"/>
    <pivotField dataField="1" showAll="0"/>
    <pivotField showAll="0"/>
    <pivotField showAll="0"/>
    <pivotField showAll="0">
      <items count="13">
        <item h="1" x="8"/>
        <item h="1" x="9"/>
        <item h="1" x="10"/>
        <item h="1" x="11"/>
        <item h="1" x="0"/>
        <item h="1" x="1"/>
        <item h="1" x="2"/>
        <item h="1" x="3"/>
        <item x="4"/>
        <item h="1" x="5"/>
        <item h="1" x="6"/>
        <item h="1" x="7"/>
        <item t="default"/>
      </items>
    </pivotField>
    <pivotField showAll="0">
      <items count="6">
        <item x="0"/>
        <item h="1" x="1"/>
        <item h="1" x="2"/>
        <item h="1" x="3"/>
        <item h="1" x="4"/>
        <item t="default"/>
      </items>
    </pivotField>
    <pivotField showAll="0">
      <items count="7">
        <item h="1" x="5"/>
        <item h="1" x="3"/>
        <item x="2"/>
        <item h="1" x="4"/>
        <item h="1" x="1"/>
        <item h="1" x="0"/>
        <item t="default"/>
      </items>
    </pivotField>
    <pivotField axis="axisRow" showAll="0">
      <items count="5">
        <item x="0"/>
        <item x="1"/>
        <item x="2"/>
        <item x="3"/>
        <item t="default"/>
      </items>
    </pivotField>
  </pivotFields>
  <rowFields count="1">
    <field x="11"/>
  </rowFields>
  <rowItems count="2">
    <i>
      <x v="1"/>
    </i>
    <i t="grand">
      <x/>
    </i>
  </rowItems>
  <colItems count="1">
    <i/>
  </colItems>
  <dataFields count="1">
    <dataField name="Sum of Quantity" fld="5" baseField="0" baseItem="0"/>
  </dataFields>
  <formats count="1">
    <format dxfId="4">
      <pivotArea collapsedLevelsAreSubtotals="1" fieldPosition="0">
        <references count="1">
          <reference field="11" count="0"/>
        </references>
      </pivotArea>
    </format>
  </formats>
  <chartFormats count="1">
    <chartFormat chart="38"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E654B53-7E00-4B03-98F7-28F4350B5290}" name="PivotTable3" cacheId="0" dataOnRows="1"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32">
  <location ref="H20:I22" firstHeaderRow="1" firstDataRow="1" firstDataCol="1"/>
  <pivotFields count="12">
    <pivotField showAll="0"/>
    <pivotField showAll="0"/>
    <pivotField showAll="0"/>
    <pivotField showAll="0">
      <items count="244">
        <item x="218"/>
        <item x="6"/>
        <item x="164"/>
        <item x="43"/>
        <item x="57"/>
        <item x="125"/>
        <item x="180"/>
        <item x="12"/>
        <item x="152"/>
        <item x="81"/>
        <item x="31"/>
        <item x="160"/>
        <item x="42"/>
        <item x="69"/>
        <item x="228"/>
        <item x="159"/>
        <item x="242"/>
        <item x="203"/>
        <item x="54"/>
        <item x="121"/>
        <item x="133"/>
        <item x="72"/>
        <item x="84"/>
        <item x="239"/>
        <item x="40"/>
        <item x="162"/>
        <item x="225"/>
        <item x="33"/>
        <item x="181"/>
        <item x="170"/>
        <item x="131"/>
        <item x="9"/>
        <item x="156"/>
        <item x="190"/>
        <item x="105"/>
        <item x="191"/>
        <item x="101"/>
        <item x="63"/>
        <item x="118"/>
        <item x="70"/>
        <item x="144"/>
        <item x="44"/>
        <item x="117"/>
        <item x="55"/>
        <item x="3"/>
        <item x="116"/>
        <item x="199"/>
        <item x="149"/>
        <item x="68"/>
        <item x="52"/>
        <item x="201"/>
        <item x="88"/>
        <item x="73"/>
        <item x="219"/>
        <item x="0"/>
        <item x="197"/>
        <item x="94"/>
        <item x="151"/>
        <item x="82"/>
        <item x="142"/>
        <item x="10"/>
        <item x="130"/>
        <item x="99"/>
        <item x="217"/>
        <item x="46"/>
        <item x="236"/>
        <item x="146"/>
        <item x="165"/>
        <item x="139"/>
        <item x="76"/>
        <item x="132"/>
        <item x="108"/>
        <item x="102"/>
        <item x="25"/>
        <item x="60"/>
        <item x="150"/>
        <item x="202"/>
        <item x="37"/>
        <item x="238"/>
        <item x="1"/>
        <item x="223"/>
        <item x="66"/>
        <item x="143"/>
        <item x="178"/>
        <item x="32"/>
        <item x="220"/>
        <item x="13"/>
        <item x="184"/>
        <item x="30"/>
        <item x="200"/>
        <item x="21"/>
        <item x="45"/>
        <item x="186"/>
        <item x="154"/>
        <item x="237"/>
        <item x="11"/>
        <item x="87"/>
        <item x="36"/>
        <item x="15"/>
        <item x="226"/>
        <item x="177"/>
        <item x="124"/>
        <item x="19"/>
        <item x="183"/>
        <item x="5"/>
        <item x="211"/>
        <item x="241"/>
        <item x="16"/>
        <item x="89"/>
        <item x="47"/>
        <item x="175"/>
        <item x="4"/>
        <item x="148"/>
        <item x="168"/>
        <item x="65"/>
        <item x="48"/>
        <item x="27"/>
        <item x="230"/>
        <item x="204"/>
        <item x="90"/>
        <item x="67"/>
        <item x="74"/>
        <item x="158"/>
        <item x="20"/>
        <item x="77"/>
        <item x="196"/>
        <item x="41"/>
        <item x="83"/>
        <item x="195"/>
        <item x="17"/>
        <item x="207"/>
        <item x="103"/>
        <item x="62"/>
        <item x="215"/>
        <item x="129"/>
        <item x="119"/>
        <item x="187"/>
        <item x="141"/>
        <item x="61"/>
        <item x="114"/>
        <item x="107"/>
        <item x="22"/>
        <item x="137"/>
        <item x="39"/>
        <item x="138"/>
        <item x="198"/>
        <item x="113"/>
        <item x="51"/>
        <item x="208"/>
        <item x="112"/>
        <item x="155"/>
        <item x="240"/>
        <item x="91"/>
        <item x="109"/>
        <item x="233"/>
        <item x="189"/>
        <item x="14"/>
        <item x="92"/>
        <item x="227"/>
        <item x="59"/>
        <item x="179"/>
        <item x="216"/>
        <item x="96"/>
        <item x="78"/>
        <item x="95"/>
        <item x="56"/>
        <item x="115"/>
        <item x="174"/>
        <item x="120"/>
        <item x="214"/>
        <item x="232"/>
        <item x="161"/>
        <item x="110"/>
        <item x="205"/>
        <item x="7"/>
        <item x="106"/>
        <item x="166"/>
        <item x="169"/>
        <item x="26"/>
        <item x="210"/>
        <item x="171"/>
        <item x="221"/>
        <item x="28"/>
        <item x="8"/>
        <item x="93"/>
        <item x="224"/>
        <item x="167"/>
        <item x="147"/>
        <item x="75"/>
        <item x="231"/>
        <item x="85"/>
        <item x="122"/>
        <item x="123"/>
        <item x="49"/>
        <item x="104"/>
        <item x="213"/>
        <item x="192"/>
        <item x="182"/>
        <item x="127"/>
        <item x="136"/>
        <item x="128"/>
        <item x="234"/>
        <item x="173"/>
        <item x="58"/>
        <item x="2"/>
        <item x="188"/>
        <item x="134"/>
        <item x="235"/>
        <item x="80"/>
        <item x="145"/>
        <item x="157"/>
        <item x="209"/>
        <item x="206"/>
        <item x="24"/>
        <item x="98"/>
        <item x="185"/>
        <item x="229"/>
        <item x="18"/>
        <item x="23"/>
        <item x="194"/>
        <item x="50"/>
        <item x="111"/>
        <item x="126"/>
        <item x="193"/>
        <item x="163"/>
        <item x="35"/>
        <item x="135"/>
        <item x="176"/>
        <item x="222"/>
        <item x="29"/>
        <item x="79"/>
        <item x="86"/>
        <item x="64"/>
        <item x="53"/>
        <item x="38"/>
        <item x="153"/>
        <item x="212"/>
        <item x="71"/>
        <item x="97"/>
        <item x="140"/>
        <item x="34"/>
        <item x="100"/>
        <item x="172"/>
        <item t="default"/>
      </items>
    </pivotField>
    <pivotField showAll="0"/>
    <pivotField showAll="0"/>
    <pivotField dataField="1" showAll="0"/>
    <pivotField showAll="0"/>
    <pivotField showAll="0">
      <items count="13">
        <item h="1" x="8"/>
        <item h="1" x="9"/>
        <item h="1" x="10"/>
        <item h="1" x="11"/>
        <item h="1" x="0"/>
        <item h="1" x="1"/>
        <item h="1" x="2"/>
        <item h="1" x="3"/>
        <item x="4"/>
        <item h="1" x="5"/>
        <item h="1" x="6"/>
        <item h="1" x="7"/>
        <item t="default"/>
      </items>
    </pivotField>
    <pivotField showAll="0">
      <items count="6">
        <item x="0"/>
        <item h="1" x="1"/>
        <item h="1" x="2"/>
        <item h="1" x="3"/>
        <item h="1" x="4"/>
        <item t="default"/>
      </items>
    </pivotField>
    <pivotField showAll="0">
      <items count="7">
        <item h="1" x="5"/>
        <item h="1" x="3"/>
        <item x="2"/>
        <item h="1" x="4"/>
        <item h="1" x="1"/>
        <item h="1" x="0"/>
        <item t="default"/>
      </items>
    </pivotField>
    <pivotField axis="axisRow" showAll="0">
      <items count="5">
        <item x="0"/>
        <item x="1"/>
        <item x="2"/>
        <item x="3"/>
        <item t="default"/>
      </items>
    </pivotField>
  </pivotFields>
  <rowFields count="1">
    <field x="11"/>
  </rowFields>
  <rowItems count="2">
    <i>
      <x v="1"/>
    </i>
    <i t="grand">
      <x/>
    </i>
  </rowItems>
  <colItems count="1">
    <i/>
  </colItems>
  <dataFields count="1">
    <dataField name="Sum of Amount" fld="6" baseField="0" baseItem="0"/>
  </dataFields>
  <formats count="1">
    <format dxfId="5">
      <pivotArea collapsedLevelsAreSubtotals="1" fieldPosition="0">
        <references count="1">
          <reference field="11" count="0"/>
        </references>
      </pivotArea>
    </format>
  </formats>
  <chartFormats count="5">
    <chartFormat chart="30" format="10" series="1">
      <pivotArea type="data" outline="0" fieldPosition="0">
        <references count="1">
          <reference field="4294967294" count="1" selected="0">
            <x v="0"/>
          </reference>
        </references>
      </pivotArea>
    </chartFormat>
    <chartFormat chart="30" format="11">
      <pivotArea type="data" outline="0" fieldPosition="0">
        <references count="2">
          <reference field="4294967294" count="1" selected="0">
            <x v="0"/>
          </reference>
          <reference field="11" count="1" selected="0">
            <x v="0"/>
          </reference>
        </references>
      </pivotArea>
    </chartFormat>
    <chartFormat chart="30" format="12">
      <pivotArea type="data" outline="0" fieldPosition="0">
        <references count="2">
          <reference field="4294967294" count="1" selected="0">
            <x v="0"/>
          </reference>
          <reference field="11" count="1" selected="0">
            <x v="1"/>
          </reference>
        </references>
      </pivotArea>
    </chartFormat>
    <chartFormat chart="30" format="13">
      <pivotArea type="data" outline="0" fieldPosition="0">
        <references count="2">
          <reference field="4294967294" count="1" selected="0">
            <x v="0"/>
          </reference>
          <reference field="11" count="1" selected="0">
            <x v="2"/>
          </reference>
        </references>
      </pivotArea>
    </chartFormat>
    <chartFormat chart="30" format="14">
      <pivotArea type="data" outline="0" fieldPosition="0">
        <references count="2">
          <reference field="4294967294" count="1" selected="0">
            <x v="0"/>
          </reference>
          <reference field="1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45BC160-54EA-4850-9455-E8ADC9CABDD6}" name="PivotTable5" cacheId="0" dataOnRows="1"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25">
  <location ref="G5:H11" firstHeaderRow="1" firstDataRow="1" firstDataCol="1"/>
  <pivotFields count="12">
    <pivotField showAll="0">
      <items count="13734">
        <item x="8628"/>
        <item x="11532"/>
        <item x="3516"/>
        <item x="5533"/>
        <item x="13217"/>
        <item x="5032"/>
        <item x="10195"/>
        <item x="7298"/>
        <item x="10945"/>
        <item x="10886"/>
        <item x="9673"/>
        <item x="11038"/>
        <item x="12665"/>
        <item x="2122"/>
        <item x="3113"/>
        <item x="790"/>
        <item x="1367"/>
        <item x="10160"/>
        <item x="12303"/>
        <item x="4700"/>
        <item x="3569"/>
        <item x="8758"/>
        <item x="456"/>
        <item x="991"/>
        <item x="474"/>
        <item x="167"/>
        <item x="11186"/>
        <item x="6998"/>
        <item x="1334"/>
        <item x="5322"/>
        <item x="6887"/>
        <item x="7941"/>
        <item x="270"/>
        <item x="1413"/>
        <item x="9207"/>
        <item x="5172"/>
        <item x="3687"/>
        <item x="9498"/>
        <item x="12489"/>
        <item x="11053"/>
        <item x="1400"/>
        <item x="6176"/>
        <item x="5321"/>
        <item x="12541"/>
        <item x="3581"/>
        <item x="12274"/>
        <item x="5018"/>
        <item x="8909"/>
        <item x="6682"/>
        <item x="6507"/>
        <item x="9695"/>
        <item x="6300"/>
        <item x="5300"/>
        <item x="278"/>
        <item x="1514"/>
        <item x="9140"/>
        <item x="5378"/>
        <item x="12891"/>
        <item x="359"/>
        <item x="4744"/>
        <item x="1721"/>
        <item x="3466"/>
        <item x="441"/>
        <item x="11230"/>
        <item x="5398"/>
        <item x="2060"/>
        <item x="1641"/>
        <item x="4395"/>
        <item x="11607"/>
        <item x="9663"/>
        <item x="2230"/>
        <item x="7419"/>
        <item x="1044"/>
        <item x="5991"/>
        <item x="2341"/>
        <item x="9344"/>
        <item x="2183"/>
        <item x="5899"/>
        <item x="694"/>
        <item x="1453"/>
        <item x="1590"/>
        <item x="8891"/>
        <item x="5175"/>
        <item x="1096"/>
        <item x="2698"/>
        <item x="2125"/>
        <item x="3339"/>
        <item x="3404"/>
        <item x="9226"/>
        <item x="8621"/>
        <item x="7774"/>
        <item x="8267"/>
        <item x="6263"/>
        <item x="567"/>
        <item x="1470"/>
        <item x="386"/>
        <item x="7223"/>
        <item x="1652"/>
        <item x="6942"/>
        <item x="8683"/>
        <item x="8469"/>
        <item x="13697"/>
        <item x="3792"/>
        <item x="229"/>
        <item x="12409"/>
        <item x="12879"/>
        <item x="1669"/>
        <item x="12758"/>
        <item x="7601"/>
        <item x="12451"/>
        <item x="10786"/>
        <item x="101"/>
        <item x="2441"/>
        <item x="976"/>
        <item x="3910"/>
        <item x="7759"/>
        <item x="7342"/>
        <item x="7675"/>
        <item x="11757"/>
        <item x="4638"/>
        <item x="9937"/>
        <item x="12614"/>
        <item x="8663"/>
        <item x="9"/>
        <item x="10981"/>
        <item x="13711"/>
        <item x="378"/>
        <item x="6652"/>
        <item x="10042"/>
        <item x="13046"/>
        <item x="269"/>
        <item x="9786"/>
        <item x="9192"/>
        <item x="2763"/>
        <item x="2764"/>
        <item x="12751"/>
        <item x="7628"/>
        <item x="5973"/>
        <item x="8532"/>
        <item x="10328"/>
        <item x="7865"/>
        <item x="5697"/>
        <item x="8593"/>
        <item x="169"/>
        <item x="1531"/>
        <item x="9738"/>
        <item x="5396"/>
        <item x="12927"/>
        <item x="10602"/>
        <item x="5751"/>
        <item x="10983"/>
        <item x="5715"/>
        <item x="6680"/>
        <item x="12111"/>
        <item x="1215"/>
        <item x="2535"/>
        <item x="9297"/>
        <item x="11380"/>
        <item x="4962"/>
        <item x="12784"/>
        <item x="3967"/>
        <item x="3950"/>
        <item x="3215"/>
        <item x="8961"/>
        <item x="9847"/>
        <item x="2509"/>
        <item x="2814"/>
        <item x="88"/>
        <item x="11322"/>
        <item x="1002"/>
        <item x="12395"/>
        <item x="7608"/>
        <item x="5476"/>
        <item x="5898"/>
        <item x="12940"/>
        <item x="12446"/>
        <item x="9540"/>
        <item x="10914"/>
        <item x="12867"/>
        <item x="8376"/>
        <item x="6547"/>
        <item x="2267"/>
        <item x="13400"/>
        <item x="4310"/>
        <item x="1929"/>
        <item x="11402"/>
        <item x="159"/>
        <item x="3445"/>
        <item x="5043"/>
        <item x="5865"/>
        <item x="1774"/>
        <item x="7306"/>
        <item x="7492"/>
        <item x="2334"/>
        <item x="3012"/>
        <item x="1766"/>
        <item x="11821"/>
        <item x="11"/>
        <item x="4810"/>
        <item x="7682"/>
        <item x="1049"/>
        <item x="1598"/>
        <item x="8895"/>
        <item x="4355"/>
        <item x="3212"/>
        <item x="2815"/>
        <item x="12125"/>
        <item x="10508"/>
        <item x="7695"/>
        <item x="1027"/>
        <item x="3500"/>
        <item x="10227"/>
        <item x="9074"/>
        <item x="8289"/>
        <item x="6684"/>
        <item x="13395"/>
        <item x="7850"/>
        <item x="3768"/>
        <item x="10320"/>
        <item x="3335"/>
        <item x="4728"/>
        <item x="4991"/>
        <item x="3940"/>
        <item x="3504"/>
        <item x="2217"/>
        <item x="3034"/>
        <item x="13324"/>
        <item x="11639"/>
        <item x="12852"/>
        <item x="3679"/>
        <item x="10842"/>
        <item x="3884"/>
        <item x="5698"/>
        <item x="6569"/>
        <item x="13676"/>
        <item x="9490"/>
        <item x="10854"/>
        <item x="6283"/>
        <item x="2098"/>
        <item x="646"/>
        <item x="5667"/>
        <item x="5131"/>
        <item x="1133"/>
        <item x="13505"/>
        <item x="4683"/>
        <item x="10518"/>
        <item x="4371"/>
        <item x="1127"/>
        <item x="3292"/>
        <item x="4862"/>
        <item x="11983"/>
        <item x="11718"/>
        <item x="4062"/>
        <item x="7844"/>
        <item x="5701"/>
        <item x="1873"/>
        <item x="6332"/>
        <item x="995"/>
        <item x="10652"/>
        <item x="7529"/>
        <item x="6127"/>
        <item x="5479"/>
        <item x="4416"/>
        <item x="5709"/>
        <item x="1059"/>
        <item x="6000"/>
        <item x="7039"/>
        <item x="11804"/>
        <item x="3024"/>
        <item x="8872"/>
        <item x="4305"/>
        <item x="1570"/>
        <item x="9054"/>
        <item x="8928"/>
        <item x="8184"/>
        <item x="6182"/>
        <item x="10713"/>
        <item x="4004"/>
        <item x="9493"/>
        <item x="9130"/>
        <item x="1594"/>
        <item x="2771"/>
        <item x="3385"/>
        <item x="8791"/>
        <item x="7440"/>
        <item x="5979"/>
        <item x="4771"/>
        <item x="96"/>
        <item x="10126"/>
        <item x="7275"/>
        <item x="9642"/>
        <item x="11845"/>
        <item x="13003"/>
        <item x="5585"/>
        <item x="3415"/>
        <item x="4702"/>
        <item x="4018"/>
        <item x="13060"/>
        <item x="5618"/>
        <item x="11214"/>
        <item x="1227"/>
        <item x="11543"/>
        <item x="4081"/>
        <item x="1179"/>
        <item x="9303"/>
        <item x="9535"/>
        <item x="10031"/>
        <item x="9278"/>
        <item x="8815"/>
        <item x="8782"/>
        <item x="6671"/>
        <item x="1949"/>
        <item x="8144"/>
        <item x="1611"/>
        <item x="12921"/>
        <item x="12355"/>
        <item x="3440"/>
        <item x="5379"/>
        <item x="5274"/>
        <item x="13570"/>
        <item x="8883"/>
        <item x="11809"/>
        <item x="2406"/>
        <item x="13412"/>
        <item x="11025"/>
        <item x="9685"/>
        <item x="7584"/>
        <item x="7261"/>
        <item x="10324"/>
        <item x="10089"/>
        <item x="1048"/>
        <item x="2351"/>
        <item x="1848"/>
        <item x="1547"/>
        <item x="11075"/>
        <item x="10712"/>
        <item x="8230"/>
        <item x="12929"/>
        <item x="11665"/>
        <item x="12943"/>
        <item x="12873"/>
        <item x="2139"/>
        <item x="9529"/>
        <item x="8277"/>
        <item x="12694"/>
        <item x="8886"/>
        <item x="458"/>
        <item x="9923"/>
        <item x="1041"/>
        <item x="1484"/>
        <item x="12061"/>
        <item x="3208"/>
        <item x="4627"/>
        <item x="12141"/>
        <item x="700"/>
        <item x="7370"/>
        <item x="9596"/>
        <item x="5495"/>
        <item x="5044"/>
        <item x="10996"/>
        <item x="12839"/>
        <item x="9333"/>
        <item x="6276"/>
        <item x="5818"/>
        <item x="7926"/>
        <item x="13594"/>
        <item x="12205"/>
        <item x="8904"/>
        <item x="5114"/>
        <item x="1171"/>
        <item x="5359"/>
        <item x="13299"/>
        <item x="10645"/>
        <item x="12374"/>
        <item x="3886"/>
        <item x="755"/>
        <item x="6248"/>
        <item x="4580"/>
        <item x="11126"/>
        <item x="4829"/>
        <item x="8456"/>
        <item x="1402"/>
        <item x="13429"/>
        <item x="2272"/>
        <item x="2870"/>
        <item x="7809"/>
        <item x="4506"/>
        <item x="9707"/>
        <item x="7884"/>
        <item x="3256"/>
        <item x="2235"/>
        <item x="12843"/>
        <item x="12912"/>
        <item x="6979"/>
        <item x="3038"/>
        <item x="12258"/>
        <item x="2162"/>
        <item x="13135"/>
        <item x="8231"/>
        <item x="7506"/>
        <item x="12979"/>
        <item x="7776"/>
        <item x="2995"/>
        <item x="9403"/>
        <item x="10704"/>
        <item x="13238"/>
        <item x="11004"/>
        <item x="2591"/>
        <item x="8476"/>
        <item x="1655"/>
        <item x="1649"/>
        <item x="13420"/>
        <item x="13091"/>
        <item x="10092"/>
        <item x="693"/>
        <item x="1824"/>
        <item x="7768"/>
        <item x="2044"/>
        <item x="9041"/>
        <item x="9888"/>
        <item x="12047"/>
        <item x="891"/>
        <item x="6329"/>
        <item x="3776"/>
        <item x="12860"/>
        <item x="3286"/>
        <item x="10969"/>
        <item x="1561"/>
        <item x="5957"/>
        <item x="8138"/>
        <item x="9109"/>
        <item x="11015"/>
        <item x="650"/>
        <item x="10550"/>
        <item x="4928"/>
        <item x="9254"/>
        <item x="11014"/>
        <item x="5067"/>
        <item x="5566"/>
        <item x="10890"/>
        <item x="8378"/>
        <item x="7639"/>
        <item x="231"/>
        <item x="9336"/>
        <item x="5421"/>
        <item x="1339"/>
        <item x="8142"/>
        <item x="6067"/>
        <item x="854"/>
        <item x="10094"/>
        <item x="4651"/>
        <item x="5633"/>
        <item x="1584"/>
        <item x="8575"/>
        <item x="3958"/>
        <item x="13393"/>
        <item x="13461"/>
        <item x="7541"/>
        <item x="4817"/>
        <item x="1991"/>
        <item x="11921"/>
        <item x="2522"/>
        <item x="2641"/>
        <item x="10816"/>
        <item x="5314"/>
        <item x="7875"/>
        <item x="4424"/>
        <item x="5422"/>
        <item x="3627"/>
        <item x="4844"/>
        <item x="6080"/>
        <item x="8182"/>
        <item x="10572"/>
        <item x="1326"/>
        <item x="7582"/>
        <item x="4611"/>
        <item x="10222"/>
        <item x="12629"/>
        <item x="6377"/>
        <item x="6733"/>
        <item x="768"/>
        <item x="12582"/>
        <item x="4513"/>
        <item x="2649"/>
        <item x="11817"/>
        <item x="2206"/>
        <item x="9697"/>
        <item x="6073"/>
        <item x="11387"/>
        <item x="13169"/>
        <item x="7318"/>
        <item x="8232"/>
        <item x="1518"/>
        <item x="6844"/>
        <item x="2269"/>
        <item x="7910"/>
        <item x="13464"/>
        <item x="5196"/>
        <item x="622"/>
        <item x="2624"/>
        <item x="8807"/>
        <item x="9251"/>
        <item x="8812"/>
        <item x="10805"/>
        <item x="7589"/>
        <item x="6614"/>
        <item x="5458"/>
        <item x="9398"/>
        <item x="6846"/>
        <item x="3684"/>
        <item x="1319"/>
        <item x="4799"/>
        <item x="10554"/>
        <item x="13449"/>
        <item x="11288"/>
        <item x="2801"/>
        <item x="3624"/>
        <item x="3939"/>
        <item x="10724"/>
        <item x="3461"/>
        <item x="472"/>
        <item x="13268"/>
        <item x="8167"/>
        <item x="10803"/>
        <item x="4300"/>
        <item x="5386"/>
        <item x="8917"/>
        <item x="12280"/>
        <item x="10796"/>
        <item x="4815"/>
        <item x="5353"/>
        <item x="3368"/>
        <item x="10139"/>
        <item x="4015"/>
        <item x="9801"/>
        <item x="5057"/>
        <item x="2759"/>
        <item x="8290"/>
        <item x="2062"/>
        <item x="9273"/>
        <item x="7022"/>
        <item x="1720"/>
        <item x="7950"/>
        <item x="4120"/>
        <item x="3956"/>
        <item x="760"/>
        <item x="7548"/>
        <item x="8771"/>
        <item x="1068"/>
        <item x="4068"/>
        <item x="5284"/>
        <item x="5370"/>
        <item x="8018"/>
        <item x="7977"/>
        <item x="13182"/>
        <item x="8978"/>
        <item x="6033"/>
        <item x="7634"/>
        <item x="10487"/>
        <item x="12048"/>
        <item x="2037"/>
        <item x="1480"/>
        <item x="9691"/>
        <item x="6904"/>
        <item x="9026"/>
        <item x="10255"/>
        <item x="486"/>
        <item x="1403"/>
        <item x="8508"/>
        <item x="2935"/>
        <item x="4507"/>
        <item x="81"/>
        <item x="9503"/>
        <item x="8804"/>
        <item x="12002"/>
        <item x="1262"/>
        <item x="7619"/>
        <item x="7829"/>
        <item x="1445"/>
        <item x="6341"/>
        <item x="12544"/>
        <item x="2797"/>
        <item x="11148"/>
        <item x="1555"/>
        <item x="871"/>
        <item x="6124"/>
        <item x="1957"/>
        <item x="8425"/>
        <item x="2032"/>
        <item x="11056"/>
        <item x="5782"/>
        <item x="10555"/>
        <item x="762"/>
        <item x="12344"/>
        <item x="12327"/>
        <item x="3248"/>
        <item x="4058"/>
        <item x="10755"/>
        <item x="3237"/>
        <item x="10794"/>
        <item x="7717"/>
        <item x="11976"/>
        <item x="9653"/>
        <item x="689"/>
        <item x="11391"/>
        <item x="6955"/>
        <item x="10638"/>
        <item x="8287"/>
        <item x="8709"/>
        <item x="4582"/>
        <item x="12612"/>
        <item x="11424"/>
        <item x="10063"/>
        <item x="3657"/>
        <item x="10899"/>
        <item x="8778"/>
        <item x="5190"/>
        <item x="4405"/>
        <item x="9876"/>
        <item x="13287"/>
        <item x="1288"/>
        <item x="9777"/>
        <item x="8"/>
        <item x="5173"/>
        <item x="9267"/>
        <item x="6404"/>
        <item x="10644"/>
        <item x="1338"/>
        <item x="4950"/>
        <item x="12410"/>
        <item x="12896"/>
        <item x="6246"/>
        <item x="3142"/>
        <item x="1855"/>
        <item x="13675"/>
        <item x="11697"/>
        <item x="13714"/>
        <item x="7051"/>
        <item x="2742"/>
        <item x="10648"/>
        <item x="11609"/>
        <item x="9869"/>
        <item x="11091"/>
        <item x="13222"/>
        <item x="12555"/>
        <item x="6435"/>
        <item x="13146"/>
        <item x="2066"/>
        <item x="2985"/>
        <item x="13162"/>
        <item x="1419"/>
        <item x="1866"/>
        <item x="8514"/>
        <item x="1238"/>
        <item x="10310"/>
        <item x="2787"/>
        <item x="2794"/>
        <item x="12519"/>
        <item x="8619"/>
        <item x="324"/>
        <item x="1963"/>
        <item x="2218"/>
        <item x="11035"/>
        <item x="1574"/>
        <item x="4930"/>
        <item x="13645"/>
        <item x="3607"/>
        <item x="5895"/>
        <item x="2415"/>
        <item x="10660"/>
        <item x="1054"/>
        <item x="1200"/>
        <item x="680"/>
        <item x="6530"/>
        <item x="11653"/>
        <item x="967"/>
        <item x="3696"/>
        <item x="254"/>
        <item x="13709"/>
        <item x="3205"/>
        <item x="6164"/>
        <item x="12117"/>
        <item x="12343"/>
        <item x="3274"/>
        <item x="12401"/>
        <item x="5188"/>
        <item x="9364"/>
        <item x="12307"/>
        <item x="12145"/>
        <item x="554"/>
        <item x="6973"/>
        <item x="12716"/>
        <item x="11009"/>
        <item x="2877"/>
        <item x="12004"/>
        <item x="1626"/>
        <item x="7821"/>
        <item x="11855"/>
        <item x="195"/>
        <item x="9378"/>
        <item x="502"/>
        <item x="527"/>
        <item x="11849"/>
        <item x="6086"/>
        <item x="6301"/>
        <item x="3216"/>
        <item x="3144"/>
        <item x="4539"/>
        <item x="712"/>
        <item x="2707"/>
        <item x="7896"/>
        <item x="13270"/>
        <item x="3058"/>
        <item x="2703"/>
        <item x="5134"/>
        <item x="1899"/>
        <item x="10379"/>
        <item x="9276"/>
        <item x="9933"/>
        <item x="9384"/>
        <item x="4280"/>
        <item x="183"/>
        <item x="13038"/>
        <item x="12617"/>
        <item x="10596"/>
        <item x="8506"/>
        <item x="5242"/>
        <item x="13028"/>
        <item x="3914"/>
        <item x="6857"/>
        <item x="3851"/>
        <item x="6539"/>
        <item x="9144"/>
        <item x="9088"/>
        <item x="3285"/>
        <item x="3389"/>
        <item x="6325"/>
        <item x="8413"/>
        <item x="462"/>
        <item x="9023"/>
        <item x="11762"/>
        <item x="546"/>
        <item x="13194"/>
        <item x="3287"/>
        <item x="2143"/>
        <item x="9453"/>
        <item x="10656"/>
        <item x="13234"/>
        <item x="294"/>
        <item x="11600"/>
        <item x="11360"/>
        <item x="2665"/>
        <item x="8349"/>
        <item x="6566"/>
        <item x="180"/>
        <item x="596"/>
        <item x="5194"/>
        <item x="4882"/>
        <item x="1483"/>
        <item x="3264"/>
        <item x="7997"/>
        <item x="7979"/>
        <item x="7061"/>
        <item x="12134"/>
        <item x="2058"/>
        <item x="9404"/>
        <item x="8528"/>
        <item x="7996"/>
        <item x="13042"/>
        <item x="6054"/>
        <item x="12211"/>
        <item x="647"/>
        <item x="12308"/>
        <item x="5631"/>
        <item x="5376"/>
        <item x="12951"/>
        <item x="7872"/>
        <item x="8915"/>
        <item x="8285"/>
        <item x="978"/>
        <item x="7384"/>
        <item x="940"/>
        <item x="165"/>
        <item x="10088"/>
        <item x="13004"/>
        <item x="11383"/>
        <item x="11151"/>
        <item x="3575"/>
        <item x="12641"/>
        <item x="7110"/>
        <item x="4293"/>
        <item x="11346"/>
        <item x="10395"/>
        <item x="4384"/>
        <item x="6679"/>
        <item x="12294"/>
        <item x="12718"/>
        <item x="2516"/>
        <item x="3319"/>
        <item x="12535"/>
        <item x="4277"/>
        <item x="718"/>
        <item x="5426"/>
        <item x="3477"/>
        <item x="5685"/>
        <item x="1542"/>
        <item x="912"/>
        <item x="2409"/>
        <item x="10408"/>
        <item x="6046"/>
        <item x="10524"/>
        <item x="815"/>
        <item x="4599"/>
        <item x="11575"/>
        <item x="5119"/>
        <item x="13720"/>
        <item x="930"/>
        <item x="7626"/>
        <item x="9005"/>
        <item x="6969"/>
        <item x="191"/>
        <item x="9224"/>
        <item x="5232"/>
        <item x="10479"/>
        <item x="7565"/>
        <item x="1761"/>
        <item x="5302"/>
        <item x="3843"/>
        <item x="13373"/>
        <item x="13321"/>
        <item x="5986"/>
        <item x="9932"/>
        <item x="145"/>
        <item x="3458"/>
        <item x="11554"/>
        <item x="10548"/>
        <item x="6561"/>
        <item x="13171"/>
        <item x="1839"/>
        <item x="9337"/>
        <item x="4027"/>
        <item x="141"/>
        <item x="2207"/>
        <item x="9422"/>
        <item x="9046"/>
        <item x="4841"/>
        <item x="3723"/>
        <item x="3943"/>
        <item x="6727"/>
        <item x="8025"/>
        <item x="1794"/>
        <item x="10940"/>
        <item x="6337"/>
        <item x="12418"/>
        <item x="7912"/>
        <item x="9502"/>
        <item x="964"/>
        <item x="9980"/>
        <item x="5199"/>
        <item x="2973"/>
        <item x="2287"/>
        <item x="7226"/>
        <item x="290"/>
        <item x="9427"/>
        <item x="2654"/>
        <item x="3555"/>
        <item x="9862"/>
        <item x="7841"/>
        <item x="7347"/>
        <item x="11416"/>
        <item x="4322"/>
        <item x="945"/>
        <item x="10717"/>
        <item x="4905"/>
        <item x="9125"/>
        <item x="6455"/>
        <item x="4325"/>
        <item x="13184"/>
        <item x="422"/>
        <item x="8926"/>
        <item x="8538"/>
        <item x="5969"/>
        <item x="3056"/>
        <item x="8600"/>
        <item x="8732"/>
        <item x="13458"/>
        <item x="3612"/>
        <item x="13098"/>
        <item x="10262"/>
        <item x="6396"/>
        <item x="2446"/>
        <item x="9886"/>
        <item x="10345"/>
        <item x="8094"/>
        <item x="7468"/>
        <item x="13352"/>
        <item x="8024"/>
        <item x="12858"/>
        <item x="10254"/>
        <item x="9624"/>
        <item x="7068"/>
        <item x="10041"/>
        <item x="13478"/>
        <item x="11472"/>
        <item x="1806"/>
        <item x="12801"/>
        <item x="10357"/>
        <item x="3023"/>
        <item x="6943"/>
        <item x="6634"/>
        <item x="6683"/>
        <item x="3457"/>
        <item x="1422"/>
        <item x="13089"/>
        <item x="5654"/>
        <item x="1548"/>
        <item x="610"/>
        <item x="3425"/>
        <item x="5731"/>
        <item x="8515"/>
        <item x="9504"/>
        <item x="2311"/>
        <item x="430"/>
        <item x="1842"/>
        <item x="8383"/>
        <item x="5304"/>
        <item x="10950"/>
        <item x="9233"/>
        <item x="6362"/>
        <item x="12399"/>
        <item x="11262"/>
        <item x="8192"/>
        <item x="8235"/>
        <item x="5038"/>
        <item x="11145"/>
        <item x="11107"/>
        <item x="7678"/>
        <item x="2805"/>
        <item x="4938"/>
        <item x="570"/>
        <item x="607"/>
        <item x="1266"/>
        <item x="3753"/>
        <item x="5860"/>
        <item x="12448"/>
        <item x="1124"/>
        <item x="8345"/>
        <item x="1469"/>
        <item x="8951"/>
        <item x="4695"/>
        <item x="11388"/>
        <item x="13213"/>
        <item x="3901"/>
        <item x="5224"/>
        <item x="1180"/>
        <item x="3108"/>
        <item x="2113"/>
        <item x="4346"/>
        <item x="7359"/>
        <item x="13096"/>
        <item x="242"/>
        <item x="6938"/>
        <item x="6112"/>
        <item x="10722"/>
        <item x="189"/>
        <item x="142"/>
        <item x="10693"/>
        <item x="11499"/>
        <item x="10873"/>
        <item x="5171"/>
        <item x="298"/>
        <item x="11178"/>
        <item x="2988"/>
        <item x="1890"/>
        <item x="7377"/>
        <item x="4708"/>
        <item x="6461"/>
        <item x="2876"/>
        <item x="6560"/>
        <item x="12490"/>
        <item x="9700"/>
        <item x="11736"/>
        <item x="8395"/>
        <item x="13701"/>
        <item x="10021"/>
        <item x="13567"/>
        <item x="8257"/>
        <item x="4881"/>
        <item x="10484"/>
        <item x="4109"/>
        <item x="10900"/>
        <item x="4321"/>
        <item x="12124"/>
        <item x="6110"/>
        <item x="6233"/>
        <item x="9172"/>
        <item x="3586"/>
        <item x="7319"/>
        <item x="8124"/>
        <item x="6962"/>
        <item x="7399"/>
        <item x="5729"/>
        <item x="12153"/>
        <item x="3395"/>
        <item x="8798"/>
        <item x="7000"/>
        <item x="1713"/>
        <item x="5151"/>
        <item x="5002"/>
        <item x="11723"/>
        <item x="2054"/>
        <item x="3482"/>
        <item x="13388"/>
        <item x="7266"/>
        <item x="774"/>
        <item x="9776"/>
        <item x="7272"/>
        <item x="13573"/>
        <item x="11016"/>
        <item x="8624"/>
        <item x="4087"/>
        <item x="9000"/>
        <item x="3767"/>
        <item x="4632"/>
        <item x="13434"/>
        <item x="7297"/>
        <item x="284"/>
        <item x="8099"/>
        <item x="10785"/>
        <item x="60"/>
        <item x="11542"/>
        <item x="9055"/>
        <item x="257"/>
        <item x="1281"/>
        <item x="8475"/>
        <item x="10124"/>
        <item x="13657"/>
        <item x="963"/>
        <item x="8028"/>
        <item x="5945"/>
        <item x="7538"/>
        <item x="6469"/>
        <item x="4029"/>
        <item x="6928"/>
        <item x="906"/>
        <item x="11576"/>
        <item x="950"/>
        <item x="9388"/>
        <item x="9024"/>
        <item x="7834"/>
        <item x="11971"/>
        <item x="11683"/>
        <item x="7685"/>
        <item x="7228"/>
        <item x="2975"/>
        <item x="3621"/>
        <item x="11217"/>
        <item x="1599"/>
        <item x="2615"/>
        <item x="4185"/>
        <item x="6646"/>
        <item x="6910"/>
        <item x="6676"/>
        <item x="12874"/>
        <item x="4740"/>
        <item x="3920"/>
        <item x="8601"/>
        <item x="73"/>
        <item x="5948"/>
        <item x="2533"/>
        <item x="8591"/>
        <item x="8920"/>
        <item x="12147"/>
        <item x="10061"/>
        <item x="6252"/>
        <item x="6189"/>
        <item x="12968"/>
        <item x="7225"/>
        <item x="7918"/>
        <item x="4088"/>
        <item x="7815"/>
        <item x="7070"/>
        <item x="5543"/>
        <item x="4073"/>
        <item x="12204"/>
        <item x="11112"/>
        <item x="3643"/>
        <item x="4449"/>
        <item x="2586"/>
        <item x="1299"/>
        <item x="13145"/>
        <item x="4324"/>
        <item x="11086"/>
        <item x="2895"/>
        <item x="10779"/>
        <item x="13509"/>
        <item x="1543"/>
        <item x="6832"/>
        <item x="5056"/>
        <item x="13702"/>
        <item x="1135"/>
        <item x="5210"/>
        <item x="7180"/>
        <item x="8338"/>
        <item x="3925"/>
        <item x="10683"/>
        <item x="7856"/>
        <item x="11100"/>
        <item x="6762"/>
        <item x="2796"/>
        <item x="1098"/>
        <item x="11321"/>
        <item x="9469"/>
        <item x="7062"/>
        <item x="9541"/>
        <item x="8200"/>
        <item x="4480"/>
        <item x="2741"/>
        <item x="7190"/>
        <item x="9234"/>
        <item x="1546"/>
        <item x="4602"/>
        <item x="10609"/>
        <item x="4783"/>
        <item x="907"/>
        <item x="1015"/>
        <item x="4558"/>
        <item x="10267"/>
        <item x="5908"/>
        <item x="5586"/>
        <item x="2957"/>
        <item x="7732"/>
        <item x="9831"/>
        <item x="2626"/>
        <item x="2383"/>
        <item x="6371"/>
        <item x="5673"/>
        <item x="5375"/>
        <item x="3853"/>
        <item x="11708"/>
        <item x="8718"/>
        <item x="1407"/>
        <item x="5088"/>
        <item x="6890"/>
        <item x="8784"/>
        <item x="1506"/>
        <item x="8616"/>
        <item x="9377"/>
        <item x="12492"/>
        <item x="11663"/>
        <item x="2726"/>
        <item x="864"/>
        <item x="9139"/>
        <item x="306"/>
        <item x="12175"/>
        <item x="6738"/>
        <item x="3016"/>
        <item x="9942"/>
        <item x="3665"/>
        <item x="10897"/>
        <item x="5769"/>
        <item x="5680"/>
        <item x="1920"/>
        <item x="10710"/>
        <item x="13342"/>
        <item x="5263"/>
        <item x="12151"/>
        <item x="1782"/>
        <item x="10296"/>
        <item x="5805"/>
        <item x="5924"/>
        <item x="5181"/>
        <item x="10279"/>
        <item x="9830"/>
        <item x="7469"/>
        <item x="6554"/>
        <item x="4290"/>
        <item x="4973"/>
        <item x="12245"/>
        <item x="5017"/>
        <item x="5449"/>
        <item x="5298"/>
        <item x="5637"/>
        <item x="10493"/>
        <item x="1455"/>
        <item x="10208"/>
        <item x="6829"/>
        <item x="9268"/>
        <item x="7301"/>
        <item x="13334"/>
        <item x="2192"/>
        <item x="1730"/>
        <item x="6130"/>
        <item x="6450"/>
        <item x="1956"/>
        <item x="12761"/>
        <item x="13291"/>
        <item x="3674"/>
        <item x="13161"/>
        <item x="3891"/>
        <item x="10036"/>
        <item x="12558"/>
        <item x="9725"/>
        <item x="2221"/>
        <item x="631"/>
        <item x="8968"/>
        <item x="3197"/>
        <item x="319"/>
        <item x="7194"/>
        <item x="5406"/>
        <item x="6146"/>
        <item x="7057"/>
        <item x="3027"/>
        <item x="4675"/>
        <item x="10531"/>
        <item x="2229"/>
        <item x="2243"/>
        <item x="1907"/>
        <item x="332"/>
        <item x="9954"/>
        <item x="177"/>
        <item x="1939"/>
        <item x="1134"/>
        <item x="10957"/>
        <item x="7995"/>
        <item x="5037"/>
        <item x="6718"/>
        <item x="10763"/>
        <item x="11892"/>
        <item x="11486"/>
        <item x="9215"/>
        <item x="12356"/>
        <item x="2473"/>
        <item x="6475"/>
        <item x="7892"/>
        <item x="6503"/>
        <item x="10708"/>
        <item x="1935"/>
        <item x="8741"/>
        <item x="5200"/>
        <item x="10691"/>
        <item x="2546"/>
        <item x="9245"/>
        <item x="12361"/>
        <item x="4282"/>
        <item x="13601"/>
        <item x="7437"/>
        <item x="9094"/>
        <item x="5985"/>
        <item x="7745"/>
        <item x="9063"/>
        <item x="11511"/>
        <item x="3594"/>
        <item x="6082"/>
        <item x="5690"/>
        <item x="12433"/>
        <item x="3304"/>
        <item x="2288"/>
        <item x="12631"/>
        <item x="8659"/>
        <item x="5918"/>
        <item x="8265"/>
        <item x="8520"/>
        <item x="3405"/>
        <item x="1386"/>
        <item x="3986"/>
        <item x="10544"/>
        <item x="9855"/>
        <item x="2073"/>
        <item x="11982"/>
        <item x="12042"/>
        <item x="7241"/>
        <item x="12"/>
        <item x="12517"/>
        <item x="918"/>
        <item x="1202"/>
        <item x="10571"/>
        <item x="7480"/>
        <item x="12087"/>
        <item x="11034"/>
        <item x="316"/>
        <item x="2393"/>
        <item x="5152"/>
        <item x="7905"/>
        <item x="6951"/>
        <item x="10074"/>
        <item x="7116"/>
        <item x="6815"/>
        <item x="1751"/>
        <item x="6710"/>
        <item x="8009"/>
        <item x="3559"/>
        <item x="7568"/>
        <item x="11816"/>
        <item x="12378"/>
        <item x="778"/>
        <item x="7716"/>
        <item x="2753"/>
        <item x="5340"/>
        <item x="1502"/>
        <item x="10789"/>
        <item x="6925"/>
        <item x="8091"/>
        <item x="6103"/>
        <item x="1803"/>
        <item x="9081"/>
        <item x="8759"/>
        <item x="2521"/>
        <item x="3202"/>
        <item x="4323"/>
        <item x="2084"/>
        <item x="9002"/>
        <item x="10153"/>
        <item x="2338"/>
        <item x="12746"/>
        <item x="10453"/>
        <item x="7848"/>
        <item x="6101"/>
        <item x="4801"/>
        <item x="3337"/>
        <item x="6161"/>
        <item x="13100"/>
        <item x="2929"/>
        <item x="10015"/>
        <item x="1953"/>
        <item x="7703"/>
        <item x="11410"/>
        <item x="11622"/>
        <item x="2984"/>
        <item x="302"/>
        <item x="4899"/>
        <item x="6183"/>
        <item x="4716"/>
        <item x="10416"/>
        <item x="12132"/>
        <item x="3225"/>
        <item x="3934"/>
        <item x="1728"/>
        <item x="1902"/>
        <item x="12854"/>
        <item x="4692"/>
        <item x="12430"/>
        <item x="10339"/>
        <item x="1955"/>
        <item x="13399"/>
        <item x="364"/>
        <item x="4123"/>
        <item x="6021"/>
        <item x="9078"/>
        <item x="1192"/>
        <item x="3561"/>
        <item x="10663"/>
        <item x="7550"/>
        <item x="8987"/>
        <item x="13592"/>
        <item x="12019"/>
        <item x="3518"/>
        <item x="937"/>
        <item x="12018"/>
        <item x="11441"/>
        <item x="11494"/>
        <item x="10458"/>
        <item x="928"/>
        <item x="1478"/>
        <item x="11142"/>
        <item x="4650"/>
        <item x="2142"/>
        <item x="8984"/>
        <item x="13660"/>
        <item x="12967"/>
        <item x="9342"/>
        <item x="8991"/>
        <item x="6673"/>
        <item x="7264"/>
        <item x="5110"/>
        <item x="7897"/>
        <item x="1140"/>
        <item x="2070"/>
        <item x="8693"/>
        <item x="2200"/>
        <item x="2194"/>
        <item x="4711"/>
        <item x="3903"/>
        <item x="3149"/>
        <item x="12239"/>
        <item x="5331"/>
        <item x="8958"/>
        <item x="2092"/>
        <item x="10581"/>
        <item x="10999"/>
        <item x="9071"/>
        <item x="2353"/>
        <item x="10055"/>
        <item x="13136"/>
        <item x="8727"/>
        <item x="7489"/>
        <item x="10454"/>
        <item x="409"/>
        <item x="3857"/>
        <item x="7224"/>
        <item x="8436"/>
        <item x="207"/>
        <item x="4529"/>
        <item x="8629"/>
        <item x="8708"/>
        <item x="3685"/>
        <item x="5507"/>
        <item x="8038"/>
        <item x="5645"/>
        <item x="1654"/>
        <item x="13281"/>
        <item x="12336"/>
        <item x="1750"/>
        <item x="11414"/>
        <item x="2487"/>
        <item x="11240"/>
        <item x="475"/>
        <item x="3268"/>
        <item x="3629"/>
        <item x="5989"/>
        <item x="7683"/>
        <item x="7091"/>
        <item x="9070"/>
        <item x="10593"/>
        <item x="7296"/>
        <item x="12660"/>
        <item x="3520"/>
        <item x="9973"/>
        <item x="12677"/>
        <item x="8490"/>
        <item x="13426"/>
        <item x="5679"/>
        <item x="12506"/>
        <item x="3154"/>
        <item x="13206"/>
        <item x="13663"/>
        <item x="6947"/>
        <item x="11544"/>
        <item x="10699"/>
        <item x="7599"/>
        <item x="12326"/>
        <item x="11275"/>
        <item x="12931"/>
        <item x="12339"/>
        <item x="10784"/>
        <item x="514"/>
        <item x="193"/>
        <item x="6442"/>
        <item x="2997"/>
        <item x="2345"/>
        <item x="7450"/>
        <item x="10382"/>
        <item x="9993"/>
        <item x="4596"/>
        <item x="10452"/>
        <item x="1080"/>
        <item x="2903"/>
        <item x="7203"/>
        <item x="13542"/>
        <item x="13703"/>
        <item x="2379"/>
        <item x="10423"/>
        <item x="1055"/>
        <item x="3407"/>
        <item x="12421"/>
        <item x="10371"/>
        <item x="2203"/>
        <item x="5749"/>
        <item x="13314"/>
        <item x="953"/>
        <item x="13196"/>
        <item x="4426"/>
        <item x="11581"/>
        <item x="4940"/>
        <item x="4551"/>
        <item x="13034"/>
        <item x="11621"/>
        <item x="3565"/>
        <item x="10350"/>
        <item x="2857"/>
        <item x="3414"/>
        <item x="2224"/>
        <item x="2937"/>
        <item x="7533"/>
        <item x="13693"/>
        <item x="11925"/>
        <item x="1881"/>
        <item x="9588"/>
        <item x="9151"/>
        <item x="13344"/>
        <item x="3855"/>
        <item x="10943"/>
        <item x="624"/>
        <item x="6100"/>
        <item x="12664"/>
        <item x="9582"/>
        <item x="5411"/>
        <item x="1998"/>
        <item x="2479"/>
        <item x="9577"/>
        <item x="8069"/>
        <item x="8625"/>
        <item x="3879"/>
        <item x="1804"/>
        <item x="5788"/>
        <item x="8405"/>
        <item x="9242"/>
        <item x="4766"/>
        <item x="5790"/>
        <item x="10971"/>
        <item x="10728"/>
        <item x="2291"/>
        <item x="4462"/>
        <item x="410"/>
        <item x="10462"/>
        <item x="11614"/>
        <item x="4222"/>
        <item x="6278"/>
        <item x="4934"/>
        <item x="11945"/>
        <item x="6425"/>
        <item x="2167"/>
        <item x="202"/>
        <item x="6952"/>
        <item x="7530"/>
        <item x="5836"/>
        <item x="10289"/>
        <item x="5236"/>
        <item x="11117"/>
        <item x="2422"/>
        <item x="9029"/>
        <item x="4833"/>
        <item x="5343"/>
        <item x="7213"/>
        <item x="5876"/>
        <item x="10165"/>
        <item x="6284"/>
        <item x="7643"/>
        <item x="4363"/>
        <item x="11596"/>
        <item x="981"/>
        <item x="10793"/>
        <item x="2491"/>
        <item x="12396"/>
        <item x="7425"/>
        <item x="6913"/>
        <item x="11378"/>
        <item x="5066"/>
        <item x="10525"/>
        <item x="571"/>
        <item x="4084"/>
        <item x="6521"/>
        <item x="6868"/>
        <item x="482"/>
        <item x="2394"/>
        <item x="4276"/>
        <item x="12135"/>
        <item x="5116"/>
        <item x="1845"/>
        <item x="11846"/>
        <item x="11768"/>
        <item x="1141"/>
        <item x="6014"/>
        <item x="593"/>
        <item x="6244"/>
        <item x="13289"/>
        <item x="1784"/>
        <item x="12079"/>
        <item x="5503"/>
        <item x="866"/>
        <item x="2950"/>
        <item x="6510"/>
        <item x="12174"/>
        <item x="3059"/>
        <item x="7761"/>
        <item x="11807"/>
        <item x="377"/>
        <item x="5307"/>
        <item x="11250"/>
        <item x="11691"/>
        <item x="13532"/>
        <item x="8465"/>
        <item x="12283"/>
        <item x="2102"/>
        <item x="583"/>
        <item x="13516"/>
        <item x="9266"/>
        <item x="7426"/>
        <item x="10639"/>
        <item x="7747"/>
        <item x="3755"/>
        <item x="8613"/>
        <item x="4427"/>
        <item x="11012"/>
        <item x="9169"/>
        <item x="7490"/>
        <item x="2989"/>
        <item x="11154"/>
        <item x="1152"/>
        <item x="6551"/>
        <item x="10684"/>
        <item x="7603"/>
        <item x="7886"/>
        <item x="9903"/>
        <item x="11336"/>
        <item x="4659"/>
        <item x="8691"/>
        <item x="7767"/>
        <item x="8017"/>
        <item x="13204"/>
        <item x="3545"/>
        <item x="3137"/>
        <item x="12150"/>
        <item x="132"/>
        <item x="13418"/>
        <item x="13510"/>
        <item x="11671"/>
        <item x="6714"/>
        <item x="733"/>
        <item x="6535"/>
        <item x="119"/>
        <item x="11637"/>
        <item x="5900"/>
        <item x="2315"/>
        <item x="4787"/>
        <item x="11869"/>
        <item x="4757"/>
        <item x="5559"/>
        <item x="6589"/>
        <item x="13110"/>
        <item x="6157"/>
        <item x="9131"/>
        <item x="3620"/>
        <item x="496"/>
        <item x="6102"/>
        <item x="7808"/>
        <item x="1154"/>
        <item x="5268"/>
        <item x="5513"/>
        <item x="2120"/>
        <item x="6726"/>
        <item x="8963"/>
        <item x="9859"/>
        <item x="2131"/>
        <item x="6012"/>
        <item x="12227"/>
        <item x="4475"/>
        <item x="6258"/>
        <item x="1452"/>
        <item x="3037"/>
        <item x="9298"/>
        <item x="4590"/>
        <item x="2228"/>
        <item x="4642"/>
        <item x="5804"/>
        <item x="2382"/>
        <item x="8134"/>
        <item x="888"/>
        <item x="11106"/>
        <item x="7475"/>
        <item x="7528"/>
        <item x="13422"/>
        <item x="480"/>
        <item x="4979"/>
        <item x="32"/>
        <item x="7600"/>
        <item x="4942"/>
        <item x="2648"/>
        <item x="9731"/>
        <item x="7263"/>
        <item x="11593"/>
        <item x="9383"/>
        <item x="492"/>
        <item x="13101"/>
        <item x="4868"/>
        <item x="2323"/>
        <item x="8620"/>
        <item x="7588"/>
        <item x="7366"/>
        <item x="3467"/>
        <item x="10813"/>
        <item x="2783"/>
        <item x="5391"/>
        <item x="112"/>
        <item x="12740"/>
        <item x="9812"/>
        <item x="1335"/>
        <item x="11335"/>
        <item x="11296"/>
        <item x="1052"/>
        <item x="12695"/>
        <item x="11358"/>
        <item x="8501"/>
        <item x="3438"/>
        <item x="241"/>
        <item x="7858"/>
        <item x="4056"/>
        <item x="8246"/>
        <item x="6293"/>
        <item x="11415"/>
        <item x="12587"/>
        <item x="5691"/>
        <item x="12165"/>
        <item x="7720"/>
        <item x="2061"/>
        <item x="2848"/>
        <item x="1245"/>
        <item x="773"/>
        <item x="100"/>
        <item x="9583"/>
        <item x="2470"/>
        <item x="11095"/>
        <item x="4288"/>
        <item x="12648"/>
        <item x="2550"/>
        <item x="13063"/>
        <item x="12731"/>
        <item x="2427"/>
        <item x="7512"/>
        <item x="4038"/>
        <item x="5347"/>
        <item x="9640"/>
        <item x="3877"/>
        <item x="4107"/>
        <item x="87"/>
        <item x="3358"/>
        <item x="4889"/>
        <item x="4839"/>
        <item x="4579"/>
        <item x="3900"/>
        <item x="10029"/>
        <item x="13288"/>
        <item x="990"/>
        <item x="6355"/>
        <item x="6027"/>
        <item x="274"/>
        <item x="7167"/>
        <item x="1618"/>
        <item x="13539"/>
        <item x="9433"/>
        <item x="11551"/>
        <item x="7083"/>
        <item x="8054"/>
        <item x="3550"/>
        <item x="9346"/>
        <item x="11507"/>
        <item x="3073"/>
        <item x="10168"/>
        <item x="9252"/>
        <item x="13730"/>
        <item x="1914"/>
        <item x="523"/>
        <item x="12540"/>
        <item x="8981"/>
        <item x="8707"/>
        <item x="12217"/>
        <item x="10097"/>
        <item x="155"/>
        <item x="13652"/>
        <item x="11420"/>
        <item x="7922"/>
        <item x="2305"/>
        <item x="7706"/>
        <item x="8489"/>
        <item x="7818"/>
        <item x="8380"/>
        <item x="9549"/>
        <item x="10740"/>
        <item x="3840"/>
        <item x="5753"/>
        <item x="1132"/>
        <item x="4828"/>
        <item x="9320"/>
        <item x="12884"/>
        <item x="5947"/>
        <item x="13381"/>
        <item x="2886"/>
        <item x="8183"/>
        <item x="904"/>
        <item x="8657"/>
        <item x="1144"/>
        <item x="1663"/>
        <item x="13137"/>
        <item x="13615"/>
        <item x="835"/>
        <item x="347"/>
        <item x="12292"/>
        <item x="12684"/>
        <item x="9796"/>
        <item x="4765"/>
        <item x="9799"/>
        <item x="8940"/>
        <item x="2355"/>
        <item x="5784"/>
        <item x="7311"/>
        <item x="7811"/>
        <item x="9959"/>
        <item x="3102"/>
        <item x="10249"/>
        <item x="9059"/>
        <item x="2670"/>
        <item x="3819"/>
        <item x="7463"/>
        <item x="1533"/>
        <item x="936"/>
        <item x="11553"/>
        <item x="5475"/>
        <item x="9280"/>
        <item x="12809"/>
        <item x="3243"/>
        <item x="2868"/>
        <item x="2738"/>
        <item x="7511"/>
        <item x="12799"/>
        <item x="4045"/>
        <item x="13166"/>
        <item x="8539"/>
        <item x="10354"/>
        <item x="6123"/>
        <item x="13181"/>
        <item x="8060"/>
        <item x="4357"/>
        <item x="3771"/>
        <item x="1424"/>
        <item x="8364"/>
        <item x="9773"/>
        <item x="8227"/>
        <item x="13591"/>
        <item x="203"/>
        <item x="10573"/>
        <item x="12000"/>
        <item x="392"/>
        <item x="2829"/>
        <item x="12416"/>
        <item x="5883"/>
        <item x="12696"/>
        <item x="9510"/>
        <item x="12805"/>
        <item x="69"/>
        <item x="11255"/>
        <item x="1670"/>
        <item x="7763"/>
        <item x="13665"/>
        <item x="8907"/>
        <item x="8547"/>
        <item x="2705"/>
        <item x="6318"/>
        <item x="9698"/>
        <item x="10738"/>
        <item x="10205"/>
        <item x="10145"/>
        <item x="12923"/>
        <item x="6453"/>
        <item x="12470"/>
        <item x="9319"/>
        <item x="1638"/>
        <item x="4689"/>
        <item x="473"/>
        <item x="4781"/>
        <item x="11460"/>
        <item x="804"/>
        <item x="11459"/>
        <item x="7934"/>
        <item x="2109"/>
        <item x="12027"/>
        <item x="12320"/>
        <item x="13327"/>
        <item x="4147"/>
        <item x="13442"/>
        <item x="2485"/>
        <item x="7449"/>
        <item x="4303"/>
        <item x="9989"/>
        <item x="7038"/>
        <item x="2758"/>
        <item x="5726"/>
        <item x="12624"/>
        <item x="6088"/>
        <item x="4503"/>
        <item x="4476"/>
        <item x="6131"/>
        <item x="3800"/>
        <item x="1840"/>
        <item x="7332"/>
        <item x="12281"/>
        <item x="11835"/>
        <item x="11747"/>
        <item x="2795"/>
        <item x="540"/>
        <item x="4031"/>
        <item x="9271"/>
        <item x="13251"/>
        <item x="6490"/>
        <item x="10882"/>
        <item x="4943"/>
        <item x="4199"/>
        <item x="2933"/>
        <item x="3553"/>
        <item x="2669"/>
        <item x="4614"/>
        <item x="4639"/>
        <item x="1037"/>
        <item x="11710"/>
        <item x="11330"/>
        <item x="765"/>
        <item x="12057"/>
        <item x="6536"/>
        <item x="4285"/>
        <item x="7417"/>
        <item x="3434"/>
        <item x="469"/>
        <item x="6477"/>
        <item x="9585"/>
        <item x="3533"/>
        <item x="1053"/>
        <item x="4492"/>
        <item x="829"/>
        <item x="7155"/>
        <item x="3991"/>
        <item x="2811"/>
        <item x="7133"/>
        <item x="8202"/>
        <item x="12408"/>
        <item x="13636"/>
        <item x="6960"/>
        <item x="3496"/>
        <item x="3959"/>
        <item x="7455"/>
        <item x="8160"/>
        <item x="13153"/>
        <item x="4774"/>
        <item x="7352"/>
        <item x="1456"/>
        <item x="11990"/>
        <item x="12757"/>
        <item x="2609"/>
        <item x="2540"/>
        <item x="3811"/>
        <item x="8303"/>
        <item x="414"/>
        <item x="4184"/>
        <item x="7879"/>
        <item x="419"/>
        <item x="6930"/>
        <item x="2103"/>
        <item x="4846"/>
        <item x="398"/>
        <item x="1291"/>
        <item x="213"/>
        <item x="11062"/>
        <item x="9655"/>
        <item x="4256"/>
        <item x="9779"/>
        <item x="3791"/>
        <item x="3729"/>
        <item x="12275"/>
        <item x="961"/>
        <item x="13310"/>
        <item x="4059"/>
        <item x="2090"/>
        <item x="9939"/>
        <item x="184"/>
        <item x="1709"/>
        <item x="9244"/>
        <item x="2223"/>
        <item x="326"/>
        <item x="985"/>
        <item x="6826"/>
        <item x="339"/>
        <item x="10617"/>
        <item x="12237"/>
        <item x="6954"/>
        <item x="8379"/>
        <item x="182"/>
        <item x="10907"/>
        <item x="3577"/>
        <item x="8109"/>
        <item x="3251"/>
        <item x="7502"/>
        <item x="11317"/>
        <item x="5438"/>
        <item x="4510"/>
        <item x="3770"/>
        <item x="2384"/>
        <item x="5864"/>
        <item x="2914"/>
        <item x="11074"/>
        <item x="12714"/>
        <item x="5269"/>
        <item x="12098"/>
        <item x="3695"/>
        <item x="8714"/>
        <item x="9338"/>
        <item x="5646"/>
        <item x="3926"/>
        <item x="11699"/>
        <item x="13732"/>
        <item x="8133"/>
        <item x="2308"/>
        <item x="10601"/>
        <item x="10598"/>
        <item x="7645"/>
        <item x="1625"/>
        <item x="6141"/>
        <item x="12159"/>
        <item x="6729"/>
        <item x="4875"/>
        <item x="6107"/>
        <item x="11072"/>
        <item x="7810"/>
        <item x="1797"/>
        <item x="8193"/>
        <item x="7621"/>
        <item x="4339"/>
        <item x="2182"/>
        <item x="7087"/>
        <item x="455"/>
        <item x="12808"/>
        <item x="9027"/>
        <item x="12935"/>
        <item x="11993"/>
        <item x="9629"/>
        <item x="13524"/>
        <item x="6386"/>
        <item x="11754"/>
        <item x="9875"/>
        <item x="8877"/>
        <item x="8994"/>
        <item x="2992"/>
        <item x="1621"/>
        <item x="4636"/>
        <item x="5921"/>
        <item x="9459"/>
        <item x="13355"/>
        <item x="2036"/>
        <item x="9956"/>
        <item x="6999"/>
        <item x="7044"/>
        <item x="3171"/>
        <item x="5787"/>
        <item x="13380"/>
        <item x="12681"/>
        <item x="11195"/>
        <item x="13148"/>
        <item x="4337"/>
        <item x="13528"/>
        <item x="9396"/>
        <item x="1509"/>
        <item x="1278"/>
        <item x="4679"/>
        <item x="2737"/>
        <item x="10947"/>
        <item x="10014"/>
        <item x="8177"/>
        <item x="3844"/>
        <item x="5779"/>
        <item x="12422"/>
        <item x="6745"/>
        <item x="3583"/>
        <item x="4188"/>
        <item x="510"/>
        <item x="12987"/>
        <item x="7013"/>
        <item x="7432"/>
        <item x="7309"/>
        <item x="12099"/>
        <item x="11533"/>
        <item x="1428"/>
        <item x="12452"/>
        <item x="6808"/>
        <item x="4972"/>
        <item x="11788"/>
        <item x="11643"/>
        <item x="147"/>
        <item x="4699"/>
        <item x="11442"/>
        <item x="5399"/>
        <item x="8010"/>
        <item x="5106"/>
        <item x="4077"/>
        <item x="13610"/>
        <item x="3362"/>
        <item x="10067"/>
        <item x="12567"/>
        <item x="11160"/>
        <item x="5046"/>
        <item x="6934"/>
        <item x="4132"/>
        <item x="2557"/>
        <item x="11017"/>
        <item x="11649"/>
        <item x="8820"/>
        <item x="10534"/>
        <item x="2211"/>
        <item x="9232"/>
        <item x="11948"/>
        <item x="7216"/>
        <item x="1091"/>
        <item x="11926"/>
        <item x="11261"/>
        <item x="12481"/>
        <item x="3157"/>
        <item x="10640"/>
        <item x="5245"/>
        <item x="6353"/>
        <item x="11097"/>
        <item x="4453"/>
        <item x="11118"/>
        <item x="5158"/>
        <item x="6867"/>
        <item x="5264"/>
        <item x="958"/>
        <item x="8884"/>
        <item x="6662"/>
        <item x="12581"/>
        <item x="221"/>
        <item x="3472"/>
        <item x="1768"/>
        <item x="5887"/>
        <item x="2572"/>
        <item x="239"/>
        <item x="7404"/>
        <item x="3764"/>
        <item x="4585"/>
        <item x="799"/>
        <item x="1538"/>
        <item x="8816"/>
        <item x="11201"/>
        <item x="9095"/>
        <item x="6664"/>
        <item x="1889"/>
        <item x="9953"/>
        <item x="7343"/>
        <item x="9607"/>
        <item x="9255"/>
        <item x="13719"/>
        <item x="5469"/>
        <item x="8214"/>
        <item x="519"/>
        <item x="10062"/>
        <item x="10780"/>
        <item x="3636"/>
        <item x="4793"/>
        <item x="4139"/>
        <item x="8609"/>
        <item x="13502"/>
        <item x="7418"/>
        <item x="2612"/>
        <item x="4946"/>
        <item x="10394"/>
        <item x="7204"/>
        <item x="4243"/>
        <item x="2144"/>
        <item x="3460"/>
        <item x="13332"/>
        <item x="12040"/>
        <item x="10959"/>
        <item x="5661"/>
        <item x="9455"/>
        <item x="5914"/>
        <item x="9844"/>
        <item x="5076"/>
        <item x="539"/>
        <item x="9323"/>
        <item x="13522"/>
        <item x="9199"/>
        <item x="10280"/>
        <item x="4113"/>
        <item x="9037"/>
        <item x="9860"/>
        <item x="8927"/>
        <item x="1342"/>
        <item x="200"/>
        <item x="12877"/>
        <item x="5771"/>
        <item x="6983"/>
        <item x="1865"/>
        <item x="1167"/>
        <item x="199"/>
        <item x="11320"/>
        <item x="2148"/>
        <item x="934"/>
        <item x="9365"/>
        <item x="9832"/>
        <item x="1857"/>
        <item x="1704"/>
        <item x="8949"/>
        <item x="8363"/>
        <item x="2983"/>
        <item x="1537"/>
        <item x="10436"/>
        <item x="3043"/>
        <item x="9247"/>
        <item x="3490"/>
        <item x="7981"/>
        <item x="2543"/>
        <item x="3752"/>
        <item x="4857"/>
        <item x="2210"/>
        <item x="10709"/>
        <item x="204"/>
        <item x="13167"/>
        <item x="3089"/>
        <item x="8546"/>
        <item x="3129"/>
        <item x="13097"/>
        <item x="4707"/>
        <item x="4155"/>
        <item x="9901"/>
        <item x="7066"/>
        <item x="2279"/>
        <item x="6074"/>
        <item x="4824"/>
        <item x="6988"/>
        <item x="834"/>
        <item x="11251"/>
        <item x="1265"/>
        <item x="2696"/>
        <item x="3515"/>
        <item x="7054"/>
        <item x="4719"/>
        <item x="5308"/>
        <item x="1633"/>
        <item x="5180"/>
        <item x="9158"/>
        <item x="11601"/>
        <item x="9635"/>
        <item x="4267"/>
        <item x="1121"/>
        <item x="2674"/>
        <item x="1851"/>
        <item x="4444"/>
        <item x="12314"/>
        <item x="12309"/>
        <item x="2493"/>
        <item x="12265"/>
        <item x="563"/>
        <item x="11980"/>
        <item x="2658"/>
        <item x="13552"/>
        <item x="3882"/>
        <item x="9525"/>
        <item x="11618"/>
        <item x="11529"/>
        <item x="12459"/>
        <item x="4205"/>
        <item x="686"/>
        <item x="10580"/>
        <item x="2725"/>
        <item x="13313"/>
        <item x="3912"/>
        <item x="491"/>
        <item x="11448"/>
        <item x="12578"/>
        <item x="4968"/>
        <item x="9021"/>
        <item x="11898"/>
        <item x="2465"/>
        <item x="2475"/>
        <item x="3315"/>
        <item x="1513"/>
        <item x="7300"/>
        <item x="1556"/>
        <item x="1629"/>
        <item x="7280"/>
        <item x="2633"/>
        <item x="9976"/>
        <item x="8141"/>
        <item x="20"/>
        <item x="1582"/>
        <item x="7975"/>
        <item x="5990"/>
        <item x="9770"/>
        <item x="12803"/>
        <item x="11039"/>
        <item x="5325"/>
        <item x="3483"/>
        <item x="2399"/>
        <item x="13188"/>
        <item x="6214"/>
        <item x="8690"/>
        <item x="10549"/>
        <item x="8627"/>
        <item x="9623"/>
        <item x="11681"/>
        <item x="1532"/>
        <item x="9639"/>
        <item x="2505"/>
        <item x="7412"/>
        <item x="447"/>
        <item x="1837"/>
        <item x="6989"/>
        <item x="9747"/>
        <item x="9971"/>
        <item x="2433"/>
        <item x="2056"/>
        <item x="8204"/>
        <item x="2343"/>
        <item x="5170"/>
        <item x="4514"/>
        <item x="9900"/>
        <item x="7207"/>
        <item x="2904"/>
        <item x="4761"/>
        <item x="12202"/>
        <item x="1519"/>
        <item x="8565"/>
        <item x="5845"/>
        <item x="7623"/>
        <item x="11823"/>
        <item x="10331"/>
        <item x="5306"/>
        <item x="10099"/>
        <item x="13624"/>
        <item x="1021"/>
        <item x="11140"/>
        <item x="9080"/>
        <item x="3468"/>
        <item x="2912"/>
        <item x="7795"/>
        <item x="11814"/>
        <item x="1043"/>
        <item x="7478"/>
        <item x="9195"/>
        <item x="2146"/>
        <item x="10929"/>
        <item x="2246"/>
        <item x="7851"/>
        <item x="4936"/>
        <item x="12841"/>
        <item x="424"/>
        <item x="12646"/>
        <item x="12101"/>
        <item x="102"/>
        <item x="11638"/>
        <item x="4491"/>
        <item x="2010"/>
        <item x="13242"/>
        <item x="7032"/>
        <item x="3689"/>
        <item x="8440"/>
        <item x="5824"/>
        <item x="464"/>
        <item x="3661"/>
        <item x="3393"/>
        <item x="2112"/>
        <item x="289"/>
        <item x="4404"/>
        <item x="2208"/>
        <item x="148"/>
        <item x="10559"/>
        <item x="10878"/>
        <item x="3638"/>
        <item x="8242"/>
        <item x="1473"/>
        <item x="12297"/>
        <item x="13330"/>
        <item x="4856"/>
        <item x="2364"/>
        <item x="4618"/>
        <item x="12830"/>
        <item x="10641"/>
        <item x="12995"/>
        <item x="6240"/>
        <item x="2043"/>
        <item x="7574"/>
        <item x="12889"/>
        <item x="5415"/>
        <item x="9780"/>
        <item x="565"/>
        <item x="8525"/>
        <item x="10377"/>
        <item x="7864"/>
        <item x="9091"/>
        <item x="11225"/>
        <item x="4296"/>
        <item x="4724"/>
        <item x="5632"/>
        <item x="3806"/>
        <item x="1690"/>
        <item x="12411"/>
        <item x="5651"/>
        <item x="1387"/>
        <item x="8053"/>
        <item x="5972"/>
        <item x="2544"/>
        <item x="4247"/>
        <item x="2661"/>
        <item x="5822"/>
        <item x="1493"/>
        <item x="11839"/>
        <item x="12571"/>
        <item x="10512"/>
        <item x="9141"/>
        <item x="9189"/>
        <item x="7067"/>
        <item x="8615"/>
        <item x="4859"/>
        <item x="8156"/>
        <item x="5835"/>
        <item x="6605"/>
        <item x="5831"/>
        <item x="1072"/>
        <item x="8311"/>
        <item x="223"/>
        <item x="9675"/>
        <item x="12461"/>
        <item x="13650"/>
        <item x="1707"/>
        <item x="6217"/>
        <item x="11234"/>
        <item x="8700"/>
        <item x="10948"/>
        <item x="4217"/>
        <item x="7215"/>
        <item x="10869"/>
        <item x="9043"/>
        <item x="9237"/>
        <item x="10337"/>
        <item x="11340"/>
        <item x="9068"/>
        <item x="8997"/>
        <item x="11851"/>
        <item x="11425"/>
        <item x="5592"/>
        <item x="5819"/>
        <item x="6533"/>
        <item x="2782"/>
        <item x="9372"/>
        <item x="8195"/>
        <item x="1994"/>
        <item x="7561"/>
        <item x="6711"/>
        <item x="552"/>
        <item x="8101"/>
        <item x="11327"/>
        <item x="4926"/>
        <item x="337"/>
        <item x="2462"/>
        <item x="10761"/>
        <item x="2816"/>
        <item x="1011"/>
        <item x="3895"/>
        <item x="1884"/>
        <item x="11248"/>
        <item x="1412"/>
        <item x="7055"/>
        <item x="12006"/>
        <item x="10045"/>
        <item x="2571"/>
        <item x="5000"/>
        <item x="7508"/>
        <item x="6034"/>
        <item x="10108"/>
        <item x="12637"/>
        <item x="2709"/>
        <item x="5796"/>
        <item x="4129"/>
        <item x="12078"/>
        <item x="13384"/>
        <item x="677"/>
        <item x="446"/>
        <item x="13235"/>
        <item x="12045"/>
        <item x="6654"/>
        <item x="3097"/>
        <item x="389"/>
        <item x="8747"/>
        <item x="8656"/>
        <item x="1463"/>
        <item x="10381"/>
        <item x="4533"/>
        <item x="12846"/>
        <item x="7277"/>
        <item x="5404"/>
        <item x="12840"/>
        <item x="1016"/>
        <item x="3976"/>
        <item x="9948"/>
        <item x="439"/>
        <item x="8559"/>
        <item x="9392"/>
        <item x="984"/>
        <item x="7674"/>
        <item x="6580"/>
        <item x="6768"/>
        <item x="12403"/>
        <item x="8448"/>
        <item x="7095"/>
        <item x="345"/>
        <item x="3717"/>
        <item x="3336"/>
        <item x="111"/>
        <item x="3063"/>
        <item x="2822"/>
        <item x="7114"/>
        <item x="1093"/>
        <item x="6847"/>
        <item x="3193"/>
        <item x="1157"/>
        <item x="3204"/>
        <item x="5775"/>
        <item x="10131"/>
        <item x="3270"/>
        <item x="8320"/>
        <item x="2071"/>
        <item x="6770"/>
        <item x="2170"/>
        <item x="3650"/>
        <item x="10671"/>
        <item x="2350"/>
        <item x="8137"/>
        <item x="6636"/>
        <item x="3074"/>
        <item x="2022"/>
        <item x="1311"/>
        <item x="10032"/>
        <item x="5179"/>
        <item x="13078"/>
        <item x="10485"/>
        <item x="5330"/>
        <item x="9115"/>
        <item x="4897"/>
        <item x="7983"/>
        <item x="13154"/>
        <item x="9241"/>
        <item x="1286"/>
        <item x="12497"/>
        <item x="2464"/>
        <item x="7235"/>
        <item x="9837"/>
        <item x="7670"/>
        <item x="13666"/>
        <item x="6612"/>
        <item x="13027"/>
        <item x="11978"/>
        <item x="9007"/>
        <item x="6296"/>
        <item x="9722"/>
        <item x="6418"/>
        <item x="8365"/>
        <item x="12321"/>
        <item x="9471"/>
        <item x="5821"/>
        <item x="8599"/>
        <item x="8592"/>
        <item x="8424"/>
        <item x="5102"/>
        <item x="6653"/>
        <item x="9910"/>
        <item x="2083"/>
        <item x="9610"/>
        <item x="3392"/>
        <item x="8061"/>
        <item x="7326"/>
        <item x="10038"/>
        <item x="9531"/>
        <item x="11899"/>
        <item x="10737"/>
        <item x="4975"/>
        <item x="6089"/>
        <item x="9578"/>
        <item x="12365"/>
        <item x="4922"/>
        <item x="11051"/>
        <item x="6286"/>
        <item x="10933"/>
        <item x="830"/>
        <item x="692"/>
        <item x="3005"/>
        <item x="3387"/>
        <item x="2449"/>
        <item x="5079"/>
        <item x="6137"/>
        <item x="6853"/>
        <item x="12783"/>
        <item x="4311"/>
        <item x="9019"/>
        <item x="6313"/>
        <item x="3889"/>
        <item x="9982"/>
        <item x="13562"/>
        <item x="9505"/>
        <item x="7246"/>
        <item x="1944"/>
        <item x="6149"/>
        <item x="6005"/>
        <item x="3201"/>
        <item x="2301"/>
        <item x="6917"/>
        <item x="1903"/>
        <item x="987"/>
        <item x="12700"/>
        <item x="4099"/>
        <item x="4152"/>
        <item x="6681"/>
        <item x="3083"/>
        <item x="11403"/>
        <item x="5262"/>
        <item x="12438"/>
        <item x="636"/>
        <item x="10218"/>
        <item x="3530"/>
        <item x="7170"/>
        <item x="2702"/>
        <item x="7661"/>
        <item x="1942"/>
        <item x="9605"/>
        <item x="12216"/>
        <item x="5953"/>
        <item x="12405"/>
        <item x="11475"/>
        <item x="982"/>
        <item x="5962"/>
        <item x="6624"/>
        <item x="11877"/>
        <item x="4947"/>
        <item x="13587"/>
        <item x="12642"/>
        <item x="9330"/>
        <item x="601"/>
        <item x="8093"/>
        <item x="7185"/>
        <item x="558"/>
        <item x="10647"/>
        <item x="12349"/>
        <item x="12800"/>
        <item x="6640"/>
        <item x="5128"/>
        <item x="6818"/>
        <item x="8065"/>
        <item x="11685"/>
        <item x="10274"/>
        <item x="9111"/>
        <item x="8756"/>
        <item x="7132"/>
        <item x="3282"/>
        <item x="4052"/>
        <item x="9532"/>
        <item x="157"/>
        <item x="11726"/>
        <item x="10142"/>
        <item x="6192"/>
        <item x="7901"/>
        <item x="791"/>
        <item x="10272"/>
        <item x="12178"/>
        <item x="45"/>
        <item x="11076"/>
        <item x="12055"/>
        <item x="8762"/>
        <item x="3167"/>
        <item x="12984"/>
        <item x="525"/>
        <item x="761"/>
        <item x="10068"/>
        <item x="12838"/>
        <item x="1396"/>
        <item x="9889"/>
        <item x="10520"/>
        <item x="3486"/>
        <item x="2655"/>
        <item x="9289"/>
        <item x="12052"/>
        <item x="9960"/>
        <item x="4589"/>
        <item x="11467"/>
        <item x="3488"/>
        <item x="4877"/>
        <item x="8263"/>
        <item x="7642"/>
        <item x="308"/>
        <item x="13300"/>
        <item x="5329"/>
        <item x="12011"/>
        <item x="12844"/>
        <item x="12650"/>
        <item x="1139"/>
        <item x="442"/>
        <item x="870"/>
        <item x="1476"/>
        <item x="9438"/>
        <item x="5086"/>
        <item x="216"/>
        <item x="2854"/>
        <item x="9075"/>
        <item x="10200"/>
        <item x="2081"/>
        <item x="5766"/>
        <item x="13533"/>
        <item x="1893"/>
        <item x="6501"/>
        <item x="9341"/>
        <item x="5922"/>
        <item x="5615"/>
        <item x="11440"/>
        <item x="7333"/>
        <item x="4604"/>
        <item x="6698"/>
        <item x="11308"/>
        <item x="7664"/>
        <item x="7953"/>
        <item x="12483"/>
        <item x="12088"/>
        <item x="13018"/>
        <item x="9156"/>
        <item x="3221"/>
        <item x="13021"/>
        <item x="819"/>
        <item x="5594"/>
        <item x="12526"/>
        <item x="10445"/>
        <item x="5112"/>
        <item x="1778"/>
        <item x="2046"/>
        <item x="4144"/>
        <item x="948"/>
        <item x="11497"/>
        <item x="1613"/>
        <item x="3379"/>
        <item x="5280"/>
        <item x="309"/>
        <item x="4819"/>
        <item x="11144"/>
        <item x="10903"/>
        <item x="5809"/>
        <item x="6648"/>
        <item x="12976"/>
        <item x="10393"/>
        <item x="3560"/>
        <item x="9178"/>
        <item x="10764"/>
        <item x="13087"/>
        <item x="8722"/>
        <item x="13303"/>
        <item x="3795"/>
        <item x="6638"/>
        <item x="7750"/>
        <item x="6008"/>
        <item x="6961"/>
        <item x="6607"/>
        <item x="1885"/>
        <item x="4308"/>
        <item x="9737"/>
        <item x="826"/>
        <item x="2085"/>
        <item x="7128"/>
        <item x="10995"/>
        <item x="8878"/>
        <item x="8930"/>
        <item x="4913"/>
        <item x="7056"/>
        <item x="9928"/>
        <item x="9186"/>
        <item x="843"/>
        <item x="9726"/>
        <item x="5640"/>
        <item x="12371"/>
        <item x="972"/>
        <item x="11595"/>
        <item x="11585"/>
        <item x="11127"/>
        <item x="13443"/>
        <item x="3456"/>
        <item x="11305"/>
        <item x="6302"/>
        <item x="1477"/>
        <item x="12693"/>
        <item x="8755"/>
        <item x="4731"/>
        <item x="2556"/>
        <item x="7968"/>
        <item x="1560"/>
        <item x="10542"/>
        <item x="6771"/>
        <item x="10909"/>
        <item x="7398"/>
        <item x="10199"/>
        <item x="1712"/>
        <item x="10184"/>
        <item x="2059"/>
        <item x="10247"/>
        <item x="10986"/>
        <item x="4986"/>
        <item x="13408"/>
        <item x="7553"/>
        <item x="11661"/>
        <item x="2971"/>
        <item x="5568"/>
        <item x="10795"/>
        <item x="134"/>
        <item x="13364"/>
        <item x="6136"/>
        <item x="9891"/>
        <item x="3313"/>
        <item x="5493"/>
        <item x="4253"/>
        <item x="6965"/>
        <item x="1924"/>
        <item x="4990"/>
        <item x="13545"/>
        <item x="11245"/>
        <item x="5016"/>
        <item x="12070"/>
        <item x="4776"/>
        <item x="8135"/>
        <item x="3296"/>
        <item x="10285"/>
        <item x="6573"/>
        <item x="2012"/>
        <item x="3774"/>
        <item x="10679"/>
        <item x="4500"/>
        <item x="2367"/>
        <item x="323"/>
        <item x="6522"/>
        <item x="13283"/>
        <item x="8810"/>
        <item x="2484"/>
        <item x="7130"/>
        <item x="1826"/>
        <item x="11315"/>
        <item x="11119"/>
        <item x="2325"/>
        <item x="6422"/>
        <item x="11301"/>
        <item x="4092"/>
        <item x="1459"/>
        <item x="2490"/>
        <item x="8494"/>
        <item x="856"/>
        <item x="5817"/>
        <item x="11128"/>
        <item x="9905"/>
        <item x="6117"/>
        <item x="6364"/>
        <item x="8209"/>
        <item x="10879"/>
        <item x="5309"/>
        <item x="9084"/>
        <item x="1250"/>
        <item x="12790"/>
        <item x="92"/>
        <item x="12963"/>
        <item x="12503"/>
        <item x="95"/>
        <item x="4825"/>
        <item x="5610"/>
        <item x="5930"/>
        <item x="2239"/>
        <item x="8259"/>
        <item x="1421"/>
        <item x="1411"/>
        <item x="8614"/>
        <item x="10202"/>
        <item x="9065"/>
        <item x="7102"/>
        <item x="6108"/>
        <item x="13678"/>
        <item x="1551"/>
        <item x="8976"/>
        <item x="9575"/>
        <item x="6785"/>
        <item x="1564"/>
        <item x="4764"/>
        <item x="3431"/>
        <item x="2844"/>
        <item x="2852"/>
        <item x="609"/>
        <item x="2389"/>
        <item x="7881"/>
        <item x="3346"/>
        <item x="8697"/>
        <item x="13328"/>
        <item x="2309"/>
        <item x="6794"/>
        <item x="10747"/>
        <item x="6575"/>
        <item x="6620"/>
        <item x="9667"/>
        <item x="6737"/>
        <item x="2335"/>
        <item x="12964"/>
        <item x="4842"/>
        <item x="9788"/>
        <item x="9680"/>
        <item x="13486"/>
        <item x="986"/>
        <item x="249"/>
        <item x="7486"/>
        <item x="10449"/>
        <item x="1306"/>
        <item x="3899"/>
        <item x="9858"/>
        <item x="13139"/>
        <item x="11323"/>
        <item x="7525"/>
        <item x="2191"/>
        <item x="12300"/>
        <item x="4386"/>
        <item x="2095"/>
        <item x="1324"/>
        <item x="10823"/>
        <item x="9475"/>
        <item x="4314"/>
        <item x="5041"/>
        <item x="5563"/>
        <item x="4703"/>
        <item x="7442"/>
        <item x="5241"/>
        <item x="4574"/>
        <item x="11873"/>
        <item x="5053"/>
        <item x="7962"/>
        <item x="9539"/>
        <item x="1836"/>
        <item x="7382"/>
        <item x="7325"/>
        <item x="13382"/>
        <item x="5695"/>
        <item x="8420"/>
        <item x="3199"/>
        <item x="4640"/>
        <item x="13728"/>
        <item x="6372"/>
        <item x="4294"/>
        <item x="7436"/>
        <item x="4486"/>
        <item x="2613"/>
        <item x="3995"/>
        <item x="2587"/>
        <item x="7037"/>
        <item x="8128"/>
        <item x="3446"/>
        <item x="4916"/>
        <item x="9621"/>
        <item x="2480"/>
        <item x="2232"/>
        <item x="11953"/>
        <item x="10686"/>
        <item x="7372"/>
        <item x="12259"/>
        <item x="2630"/>
        <item x="585"/>
        <item x="12819"/>
        <item x="7350"/>
        <item x="6052"/>
        <item x="9925"/>
        <item x="2962"/>
        <item x="6351"/>
        <item x="9382"/>
        <item x="6072"/>
        <item x="10800"/>
        <item x="11233"/>
        <item x="3598"/>
        <item x="6374"/>
        <item x="11271"/>
        <item x="10411"/>
        <item x="4312"/>
        <item x="5993"/>
        <item x="5526"/>
        <item x="10459"/>
        <item x="8578"/>
        <item x="12692"/>
        <item x="2271"/>
        <item x="295"/>
        <item x="12773"/>
        <item x="5103"/>
        <item x="1945"/>
        <item x="6877"/>
        <item x="6349"/>
        <item x="5070"/>
        <item x="4274"/>
        <item x="2408"/>
        <item x="10132"/>
        <item x="5424"/>
        <item x="7267"/>
        <item x="10817"/>
        <item x="2536"/>
        <item x="9262"/>
        <item x="4119"/>
        <item x="12753"/>
        <item x="1601"/>
        <item x="8446"/>
        <item x="12575"/>
        <item x="12530"/>
        <item x="8033"/>
        <item x="13387"/>
        <item x="10212"/>
        <item x="9281"/>
        <item x="12592"/>
        <item x="695"/>
        <item x="12236"/>
        <item x="8705"/>
        <item x="8013"/>
        <item x="3585"/>
        <item x="1605"/>
        <item x="8039"/>
        <item x="4089"/>
        <item x="6472"/>
        <item x="6178"/>
        <item x="1667"/>
        <item x="11208"/>
        <item x="12136"/>
        <item x="1150"/>
        <item x="12284"/>
        <item x="12382"/>
        <item x="6861"/>
        <item x="120"/>
        <item x="1198"/>
        <item x="4729"/>
        <item x="623"/>
        <item x="13681"/>
        <item x="3639"/>
        <item x="2907"/>
        <item x="12960"/>
        <item x="8664"/>
        <item x="5109"/>
        <item x="2926"/>
        <item x="11534"/>
        <item x="3587"/>
        <item x="10079"/>
        <item x="923"/>
        <item x="1948"/>
        <item x="11146"/>
        <item x="1631"/>
        <item x="13686"/>
        <item x="8375"/>
        <item x="6180"/>
        <item x="1772"/>
        <item x="3040"/>
        <item x="2494"/>
        <item x="1988"/>
        <item x="1218"/>
        <item x="6204"/>
        <item x="13092"/>
        <item x="8391"/>
        <item x="5189"/>
        <item x="2634"/>
        <item x="8439"/>
        <item x="5492"/>
        <item x="3852"/>
        <item x="5950"/>
        <item x="8635"/>
        <item x="5629"/>
        <item x="12622"/>
        <item x="3741"/>
        <item x="6982"/>
        <item x="354"/>
        <item x="8801"/>
        <item x="9727"/>
        <item x="10303"/>
        <item x="3913"/>
        <item x="12791"/>
        <item x="1781"/>
        <item x="11236"/>
        <item x="6414"/>
        <item x="1970"/>
        <item x="8587"/>
        <item x="5082"/>
        <item x="11021"/>
        <item x="10314"/>
        <item x="1683"/>
        <item x="13308"/>
        <item x="9048"/>
        <item x="2282"/>
        <item x="7849"/>
        <item x="10316"/>
        <item x="10283"/>
        <item x="1208"/>
        <item x="3427"/>
        <item x="7115"/>
        <item x="11480"/>
        <item x="11027"/>
        <item x="10719"/>
        <item x="4007"/>
        <item x="910"/>
        <item x="5117"/>
        <item x="6448"/>
        <item x="4837"/>
        <item x="9381"/>
        <item x="2825"/>
        <item x="4254"/>
        <item x="11567"/>
        <item x="6315"/>
        <item x="3698"/>
        <item x="2769"/>
        <item x="6766"/>
        <item x="42"/>
        <item x="7845"/>
        <item x="13621"/>
        <item x="6056"/>
        <item x="10056"/>
        <item x="12853"/>
        <item x="128"/>
        <item x="8491"/>
        <item x="7519"/>
        <item x="12685"/>
        <item x="399"/>
        <item x="6782"/>
        <item x="704"/>
        <item x="13699"/>
        <item x="2072"/>
        <item x="10980"/>
        <item x="13580"/>
        <item x="784"/>
        <item x="10311"/>
        <item x="12531"/>
        <item x="12071"/>
        <item x="3622"/>
        <item x="7654"/>
        <item x="6142"/>
        <item x="10535"/>
        <item x="13106"/>
        <item x="8500"/>
        <item x="6163"/>
        <item x="5162"/>
        <item x="1329"/>
        <item x="5741"/>
        <item x="11084"/>
        <item x="11672"/>
        <item x="1489"/>
        <item x="10405"/>
        <item x="8579"/>
        <item x="1647"/>
        <item x="6658"/>
        <item x="3366"/>
        <item x="1240"/>
        <item x="12063"/>
        <item x="10065"/>
        <item x="8299"/>
        <item x="3847"/>
        <item x="5616"/>
        <item x="10387"/>
        <item x="4563"/>
        <item x="13561"/>
        <item x="7880"/>
        <item x="1457"/>
        <item x="9449"/>
        <item x="4402"/>
        <item x="3403"/>
        <item x="12379"/>
        <item x="13179"/>
        <item x="10864"/>
        <item x="9568"/>
        <item x="8848"/>
        <item x="6819"/>
        <item x="2031"/>
        <item x="2135"/>
        <item x="1211"/>
        <item x="13662"/>
        <item x="6242"/>
        <item x="4645"/>
        <item x="5933"/>
        <item x="8781"/>
        <item x="12368"/>
        <item x="4230"/>
        <item x="7078"/>
        <item x="5489"/>
        <item x="8644"/>
        <item x="5705"/>
        <item x="8893"/>
        <item x="8898"/>
        <item x="9340"/>
        <item x="10672"/>
        <item x="9716"/>
        <item x="1979"/>
        <item x="7861"/>
        <item x="7969"/>
        <item x="9690"/>
        <item x="11161"/>
        <item x="10972"/>
        <item x="8467"/>
        <item x="7867"/>
        <item x="7494"/>
        <item x="9030"/>
        <item x="3262"/>
        <item x="9467"/>
        <item x="7322"/>
        <item x="5104"/>
        <item x="12182"/>
        <item x="9322"/>
        <item x="5163"/>
        <item x="7316"/>
        <item x="2942"/>
        <item x="13219"/>
        <item x="12313"/>
        <item x="7271"/>
        <item x="11623"/>
        <item x="1270"/>
        <item x="13307"/>
        <item x="11897"/>
        <item x="8087"/>
        <item x="5823"/>
        <item x="10841"/>
        <item x="7153"/>
        <item x="12594"/>
        <item x="2212"/>
        <item x="9284"/>
        <item x="7715"/>
        <item x="10122"/>
        <item x="12028"/>
        <item x="1130"/>
        <item x="7793"/>
        <item x="1737"/>
        <item x="7299"/>
        <item x="3998"/>
        <item x="726"/>
        <item x="10270"/>
        <item x="9116"/>
        <item x="2676"/>
        <item x="9146"/>
        <item x="12748"/>
        <item x="10582"/>
        <item x="6365"/>
        <item x="4553"/>
        <item x="7908"/>
        <item x="6579"/>
        <item x="1321"/>
        <item x="4326"/>
        <item x="7966"/>
        <item x="11395"/>
        <item x="1155"/>
        <item x="1708"/>
        <item x="5509"/>
        <item x="10025"/>
        <item x="11611"/>
        <item x="5678"/>
        <item x="1581"/>
        <item x="5126"/>
        <item x="8092"/>
        <item x="3061"/>
        <item x="1075"/>
        <item x="12107"/>
        <item x="11495"/>
        <item x="11836"/>
        <item x="9117"/>
        <item x="11957"/>
        <item x="1430"/>
        <item x="8918"/>
        <item x="226"/>
        <item x="13612"/>
        <item x="6356"/>
        <item x="12034"/>
        <item x="592"/>
        <item x="6069"/>
        <item x="1692"/>
        <item x="12989"/>
        <item x="2970"/>
        <item x="602"/>
        <item x="8040"/>
        <item x="7338"/>
        <item x="2114"/>
        <item x="10102"/>
        <item x="7391"/>
        <item x="5551"/>
        <item x="1209"/>
        <item x="679"/>
        <item x="6759"/>
        <item x="4721"/>
        <item x="3713"/>
        <item x="1404"/>
        <item x="5483"/>
        <item x="7240"/>
        <item x="10170"/>
        <item x="12152"/>
        <item x="11087"/>
        <item x="12084"/>
        <item x="4112"/>
        <item x="2666"/>
        <item x="6932"/>
        <item x="8095"/>
        <item x="5910"/>
        <item x="11566"/>
        <item x="11887"/>
        <item x="5530"/>
        <item x="2659"/>
        <item x="1385"/>
        <item x="1357"/>
        <item x="560"/>
        <item x="3546"/>
        <item x="4982"/>
        <item x="5137"/>
        <item x="13638"/>
        <item x="11796"/>
        <item x="8853"/>
        <item x="5443"/>
        <item x="13224"/>
        <item x="5288"/>
        <item x="1277"/>
        <item x="3418"/>
        <item x="6499"/>
        <item x="12563"/>
        <item x="11273"/>
        <item x="11664"/>
        <item x="10238"/>
        <item x="5713"/>
        <item x="3720"/>
        <item x="450"/>
        <item x="10895"/>
        <item x="11504"/>
        <item x="196"/>
        <item x="4420"/>
        <item x="6328"/>
        <item x="10788"/>
        <item x="11901"/>
        <item x="1330"/>
        <item x="10035"/>
        <item x="125"/>
        <item x="2664"/>
        <item x="5395"/>
        <item x="1767"/>
        <item x="2979"/>
        <item x="927"/>
        <item x="5095"/>
        <item x="9430"/>
        <item x="4945"/>
        <item x="10363"/>
        <item x="8646"/>
        <item x="9649"/>
        <item x="683"/>
        <item x="12564"/>
        <item x="1577"/>
        <item x="2332"/>
        <item x="11376"/>
        <item x="3160"/>
        <item x="279"/>
        <item x="1252"/>
        <item x="7071"/>
        <item x="3623"/>
        <item x="10984"/>
        <item x="3823"/>
        <item x="11237"/>
        <item x="3686"/>
        <item x="10356"/>
        <item x="12338"/>
        <item x="11605"/>
        <item x="11310"/>
        <item x="11483"/>
        <item x="10915"/>
        <item x="2953"/>
        <item x="3923"/>
        <item x="10681"/>
        <item x="5863"/>
        <item x="10440"/>
        <item x="5047"/>
        <item x="10250"/>
        <item x="2154"/>
        <item x="4515"/>
        <item x="12985"/>
        <item x="747"/>
        <item x="12845"/>
        <item x="6984"/>
        <item x="8238"/>
        <item x="1718"/>
        <item x="7233"/>
        <item x="13688"/>
        <item x="2478"/>
        <item x="2244"/>
        <item x="9591"/>
        <item x="2969"/>
        <item x="5144"/>
        <item x="8935"/>
        <item x="9962"/>
        <item x="12966"/>
        <item x="6393"/>
        <item x="4999"/>
        <item x="8342"/>
        <item x="8385"/>
        <item x="35"/>
        <item x="12849"/>
        <item x="1733"/>
        <item x="6784"/>
        <item x="8630"/>
        <item x="7294"/>
        <item x="1446"/>
        <item x="1397"/>
        <item x="8323"/>
        <item x="9174"/>
        <item x="4474"/>
        <item x="3595"/>
        <item x="2434"/>
        <item x="7509"/>
        <item x="8650"/>
        <item x="3124"/>
        <item x="9011"/>
        <item x="1755"/>
        <item x="2051"/>
        <item x="6757"/>
        <item x="5073"/>
        <item x="4532"/>
        <item x="3859"/>
        <item x="9637"/>
        <item x="3826"/>
        <item x="11063"/>
        <item x="4353"/>
        <item x="10333"/>
        <item x="6631"/>
        <item x="305"/>
        <item x="13547"/>
        <item x="8849"/>
        <item x="10657"/>
        <item x="4635"/>
        <item x="3041"/>
        <item x="12142"/>
        <item x="12603"/>
        <item x="3977"/>
        <item x="7010"/>
        <item x="34"/>
        <item x="9051"/>
        <item x="6245"/>
        <item x="9363"/>
        <item x="9644"/>
        <item x="291"/>
        <item x="11006"/>
        <item x="2851"/>
        <item x="12897"/>
        <item x="9944"/>
        <item x="1646"/>
        <item x="6742"/>
        <item x="2423"/>
        <item x="10750"/>
        <item x="12679"/>
        <item x="9096"/>
        <item x="4431"/>
        <item x="3935"/>
        <item x="13317"/>
        <item x="10477"/>
        <item x="8696"/>
        <item x="1524"/>
        <item x="10727"/>
        <item x="12822"/>
        <item x="9499"/>
        <item x="8527"/>
        <item x="12832"/>
        <item x="4192"/>
        <item x="12177"/>
        <item x="484"/>
        <item x="2432"/>
        <item x="13172"/>
        <item x="6166"/>
        <item x="8125"/>
        <item x="8982"/>
        <item x="12434"/>
        <item x="12640"/>
        <item x="1336"/>
        <item x="13144"/>
        <item x="3206"/>
        <item x="5687"/>
        <item x="5233"/>
        <item x="5901"/>
        <item x="2412"/>
        <item x="2965"/>
        <item x="13644"/>
        <item x="5792"/>
        <item x="2227"/>
        <item x="10828"/>
        <item x="4273"/>
        <item x="8856"/>
        <item x="767"/>
        <item x="12190"/>
        <item x="10958"/>
        <item x="9405"/>
        <item x="46"/>
        <item x="12585"/>
        <item x="8178"/>
        <item x="6516"/>
        <item x="8386"/>
        <item x="3329"/>
        <item x="3178"/>
        <item x="9517"/>
        <item x="5206"/>
        <item x="5557"/>
        <item x="5912"/>
        <item x="1644"/>
        <item x="9569"/>
        <item x="3290"/>
        <item x="6457"/>
        <item x="12934"/>
        <item x="7943"/>
        <item x="9282"/>
        <item x="6709"/>
        <item x="1921"/>
        <item x="7736"/>
        <item x="1875"/>
        <item x="7293"/>
        <item x="11239"/>
        <item x="12364"/>
        <item x="1164"/>
        <item x="13577"/>
        <item x="1785"/>
        <item x="4948"/>
        <item x="1119"/>
        <item x="3343"/>
        <item x="7708"/>
        <item x="4047"/>
        <item x="10275"/>
        <item x="9335"/>
        <item x="2314"/>
        <item x="9194"/>
        <item x="9821"/>
        <item x="10769"/>
        <item x="5747"/>
        <item x="2253"/>
        <item x="3706"/>
        <item x="4400"/>
        <item x="11067"/>
        <item x="1965"/>
        <item x="10961"/>
        <item x="12105"/>
        <item x="1289"/>
        <item x="10001"/>
        <item x="9441"/>
        <item x="5460"/>
        <item x="3813"/>
        <item x="9792"/>
        <item x="8307"/>
        <item x="2526"/>
        <item x="8912"/>
        <item x="12848"/>
        <item x="8011"/>
        <item x="11752"/>
        <item x="11781"/>
        <item x="6920"/>
        <item x="13411"/>
        <item x="10003"/>
        <item x="1694"/>
        <item x="5996"/>
        <item x="12381"/>
        <item x="1896"/>
        <item x="4755"/>
        <item x="7769"/>
        <item x="909"/>
        <item x="2585"/>
        <item x="7693"/>
        <item x="11520"/>
        <item x="11447"/>
        <item x="9017"/>
        <item x="1640"/>
        <item x="6509"/>
        <item x="6109"/>
        <item x="12950"/>
        <item x="8275"/>
        <item x="11979"/>
        <item x="10826"/>
        <item x="10174"/>
        <item x="5605"/>
        <item x="6186"/>
        <item x="1681"/>
        <item x="12554"/>
        <item x="2802"/>
        <item x="8879"/>
        <item x="13190"/>
        <item x="7358"/>
        <item x="6015"/>
        <item x="2894"/>
        <item x="11338"/>
        <item x="724"/>
        <item x="9208"/>
        <item x="1379"/>
        <item x="3238"/>
        <item x="12957"/>
        <item x="8201"/>
        <item x="682"/>
        <item x="11735"/>
        <item x="5246"/>
        <item x="12240"/>
        <item x="12914"/>
        <item x="13309"/>
        <item x="7360"/>
        <item x="11406"/>
        <item x="1272"/>
        <item x="4210"/>
        <item x="2566"/>
        <item x="7915"/>
        <item x="5153"/>
        <item x="7748"/>
        <item x="6842"/>
        <item x="2866"/>
        <item x="7040"/>
        <item x="12738"/>
        <item x="9366"/>
        <item x="8505"/>
        <item x="2793"/>
        <item x="11370"/>
        <item x="5423"/>
        <item x="8332"/>
        <item x="6368"/>
        <item x="4361"/>
        <item x="12767"/>
        <item x="12491"/>
        <item x="7097"/>
        <item x="3284"/>
        <item x="6260"/>
        <item x="8443"/>
        <item x="9967"/>
        <item x="4313"/>
        <item x="6845"/>
        <item x="13466"/>
        <item x="12588"/>
        <item x="6585"/>
        <item x="7254"/>
        <item x="5312"/>
        <item x="13536"/>
        <item x="6609"/>
        <item x="11856"/>
        <item x="6316"/>
        <item x="12584"/>
        <item x="6915"/>
        <item x="3487"/>
        <item x="9871"/>
        <item x="11105"/>
        <item x="3068"/>
        <item x="12539"/>
        <item x="12456"/>
        <item x="9562"/>
        <item x="3987"/>
        <item x="5578"/>
        <item x="9393"/>
        <item x="13525"/>
        <item x="11490"/>
        <item x="7060"/>
        <item x="6558"/>
        <item x="4097"/>
        <item x="5155"/>
        <item x="2030"/>
        <item x="8882"/>
        <item x="9936"/>
        <item x="4408"/>
        <item x="10838"/>
        <item x="13493"/>
        <item x="460"/>
        <item x="8540"/>
        <item x="1620"/>
        <item x="9678"/>
        <item x="13230"/>
        <item x="1678"/>
        <item x="4104"/>
        <item x="12755"/>
        <item x="8937"/>
        <item x="6445"/>
        <item x="4735"/>
        <item x="6851"/>
        <item x="6748"/>
        <item x="1036"/>
        <item x="7836"/>
        <item x="890"/>
        <item x="2878"/>
        <item x="12616"/>
        <item x="12647"/>
        <item x="549"/>
        <item x="3298"/>
        <item x="7798"/>
        <item x="11002"/>
        <item x="9181"/>
        <item x="13589"/>
        <item x="8031"/>
        <item x="5198"/>
        <item x="5759"/>
        <item x="11293"/>
        <item x="7165"/>
        <item x="9461"/>
        <item x="1440"/>
        <item x="8022"/>
        <item x="13370"/>
        <item x="4158"/>
        <item x="334"/>
        <item x="1765"/>
        <item x="8463"/>
        <item x="1792"/>
        <item x="1007"/>
        <item x="2968"/>
        <item x="12709"/>
        <item x="2077"/>
        <item x="2312"/>
        <item x="13390"/>
        <item x="179"/>
        <item x="12449"/>
        <item x="1623"/>
        <item x="5663"/>
        <item x="13435"/>
        <item x="12593"/>
        <item x="12630"/>
        <item x="2743"/>
        <item x="9260"/>
        <item x="7175"/>
        <item x="5083"/>
        <item x="11938"/>
        <item x="11832"/>
        <item x="8126"/>
        <item x="8570"/>
        <item x="8774"/>
        <item x="7887"/>
        <item x="2964"/>
        <item x="8460"/>
        <item x="13401"/>
        <item x="4924"/>
        <item x="10409"/>
        <item x="2115"/>
        <item x="13371"/>
        <item x="11707"/>
        <item x="1777"/>
        <item x="3180"/>
        <item x="12077"/>
        <item x="10746"/>
        <item x="10643"/>
        <item x="8964"/>
        <item x="4654"/>
        <item x="3441"/>
        <item x="2747"/>
        <item x="3519"/>
        <item x="12930"/>
        <item x="9614"/>
        <item x="9917"/>
        <item x="1706"/>
        <item x="9417"/>
        <item x="2925"/>
        <item x="2730"/>
        <item x="3743"/>
        <item x="5976"/>
        <item x="5512"/>
        <item x="10824"/>
        <item x="844"/>
        <item x="218"/>
        <item x="5994"/>
        <item x="8800"/>
        <item x="3400"/>
        <item x="7499"/>
        <item x="11003"/>
        <item x="1348"/>
        <item x="8603"/>
        <item x="12501"/>
        <item x="12599"/>
        <item x="10612"/>
        <item x="4257"/>
        <item x="2292"/>
        <item x="10221"/>
        <item x="876"/>
        <item x="9705"/>
        <item x="5652"/>
        <item x="3626"/>
        <item x="10271"/>
        <item x="10751"/>
        <item x="6860"/>
        <item x="5498"/>
        <item x="4505"/>
        <item x="6866"/>
        <item x="8636"/>
        <item x="706"/>
        <item x="6852"/>
        <item x="9896"/>
        <item x="13540"/>
        <item x="8721"/>
        <item x="4466"/>
        <item x="2511"/>
        <item x="4609"/>
        <item x="12208"/>
        <item x="8283"/>
        <item x="7339"/>
        <item x="10026"/>
        <item x="13323"/>
        <item x="12495"/>
        <item x="383"/>
        <item x="4009"/>
        <item x="10162"/>
        <item x="12272"/>
        <item x="10319"/>
        <item x="3691"/>
        <item x="12691"/>
        <item x="6460"/>
        <item x="7713"/>
        <item x="8662"/>
        <item x="9710"/>
        <item x="3007"/>
        <item x="12652"/>
        <item x="11579"/>
        <item x="5182"/>
        <item x="12551"/>
        <item x="4569"/>
        <item x="466"/>
        <item x="2610"/>
        <item x="10461"/>
        <item x="12786"/>
        <item x="5433"/>
        <item x="8897"/>
        <item x="12474"/>
        <item x="9424"/>
        <item x="1522"/>
        <item x="10912"/>
        <item x="1887"/>
        <item x="6571"/>
        <item x="1242"/>
        <item x="1165"/>
        <item x="4086"/>
        <item x="13125"/>
        <item x="10649"/>
        <item x="5527"/>
        <item x="3731"/>
        <item x="3306"/>
        <item x="5555"/>
        <item x="12774"/>
        <item x="9899"/>
        <item x="6893"/>
        <item x="9077"/>
        <item x="8373"/>
        <item x="2564"/>
        <item x="13722"/>
        <item x="7551"/>
        <item x="481"/>
        <item x="4250"/>
        <item x="12956"/>
        <item x="7171"/>
        <item x="12920"/>
        <item x="3997"/>
        <item x="10207"/>
        <item x="12457"/>
        <item x="12525"/>
        <item x="13249"/>
        <item x="11125"/>
        <item x="7690"/>
        <item x="13483"/>
        <item x="5598"/>
        <item x="3260"/>
        <item x="13030"/>
        <item x="10385"/>
        <item x="11888"/>
        <item x="13015"/>
        <item x="12816"/>
        <item x="6996"/>
        <item x="4796"/>
        <item x="3960"/>
        <item x="12266"/>
        <item x="11517"/>
        <item x="10000"/>
        <item x="8165"/>
        <item x="58"/>
        <item x="2336"/>
        <item x="9949"/>
        <item x="12811"/>
        <item x="4812"/>
        <item x="5012"/>
        <item x="10179"/>
        <item x="10613"/>
        <item x="1399"/>
        <item x="12901"/>
        <item x="1401"/>
        <item x="9992"/>
        <item x="3203"/>
        <item x="11766"/>
        <item x="5220"/>
        <item x="960"/>
        <item x="8282"/>
        <item x="6055"/>
        <item x="11865"/>
        <item x="3779"/>
        <item x="12701"/>
        <item x="1788"/>
        <item x="10432"/>
        <item x="9231"/>
        <item x="12218"/>
        <item x="12397"/>
        <item x="4467"/>
        <item x="1697"/>
        <item x="7819"/>
        <item x="7705"/>
        <item x="11749"/>
        <item x="9546"/>
        <item x="6906"/>
        <item x="7485"/>
        <item x="3327"/>
        <item x="817"/>
        <item x="867"/>
        <item x="10934"/>
        <item x="7970"/>
        <item x="5508"/>
        <item x="4921"/>
        <item x="5333"/>
        <item x="13335"/>
        <item x="9407"/>
        <item x="5999"/>
        <item x="407"/>
        <item x="13057"/>
        <item x="7984"/>
        <item x="5336"/>
        <item x="4241"/>
        <item x="6257"/>
        <item x="12698"/>
        <item x="5591"/>
        <item x="483"/>
        <item x="5485"/>
        <item x="1307"/>
        <item x="7460"/>
        <item x="2327"/>
        <item x="10658"/>
        <item x="4275"/>
        <item x="11259"/>
        <item x="2611"/>
        <item x="5636"/>
        <item x="641"/>
        <item x="9079"/>
        <item x="7282"/>
        <item x="6804"/>
        <item x="10435"/>
        <item x="4292"/>
        <item x="11603"/>
        <item x="4628"/>
        <item x="895"/>
        <item x="2673"/>
        <item x="7593"/>
        <item x="4561"/>
        <item x="1843"/>
        <item x="4226"/>
        <item x="1444"/>
        <item x="6042"/>
        <item x="3247"/>
        <item x="13583"/>
        <item x="11463"/>
        <item x="10698"/>
        <item x="8037"/>
        <item x="13099"/>
        <item x="5010"/>
        <item x="3501"/>
        <item x="4438"/>
        <item x="2123"/>
        <item x="13605"/>
        <item x="7048"/>
        <item x="6660"/>
        <item x="9028"/>
        <item x="3380"/>
        <item x="8148"/>
        <item x="49"/>
        <item x="3732"/>
        <item x="10017"/>
        <item x="8298"/>
        <item x="6568"/>
        <item x="2527"/>
        <item x="8258"/>
        <item x="4568"/>
        <item x="11870"/>
        <item x="9149"/>
        <item x="3249"/>
        <item x="10273"/>
        <item x="5305"/>
        <item x="3066"/>
        <item x="5607"/>
        <item x="5789"/>
        <item x="11435"/>
        <item x="5270"/>
        <item x="3775"/>
        <item x="9200"/>
        <item x="366"/>
        <item x="1271"/>
        <item x="5518"/>
        <item x="1612"/>
        <item x="6079"/>
        <item x="2547"/>
        <item x="7866"/>
        <item x="3719"/>
        <item x="7972"/>
        <item x="7828"/>
        <item x="5888"/>
        <item x="10768"/>
        <item x="6562"/>
        <item x="3075"/>
        <item x="9828"/>
        <item x="9216"/>
        <item x="13061"/>
        <item x="3878"/>
        <item x="2680"/>
        <item x="8785"/>
        <item x="4176"/>
        <item x="2678"/>
        <item x="13086"/>
        <item x="2337"/>
        <item x="2960"/>
        <item x="4660"/>
        <item x="7050"/>
        <item x="6974"/>
        <item x="661"/>
        <item x="6235"/>
        <item x="4896"/>
        <item x="7575"/>
        <item x="4805"/>
        <item x="11274"/>
        <item x="5390"/>
        <item x="4394"/>
        <item x="1067"/>
        <item x="8247"/>
        <item x="6700"/>
        <item x="2775"/>
        <item x="4356"/>
        <item x="4106"/>
        <item x="4196"/>
        <item x="10545"/>
        <item x="1732"/>
        <item x="9755"/>
        <item x="13694"/>
        <item x="2921"/>
        <item x="12510"/>
        <item x="6744"/>
        <item x="7461"/>
        <item x="11443"/>
        <item x="1645"/>
        <item x="13173"/>
        <item x="10151"/>
        <item x="5859"/>
        <item x="10100"/>
        <item x="12138"/>
        <item x="8278"/>
        <item x="7899"/>
        <item x="1298"/>
        <item x="457"/>
        <item x="13026"/>
        <item x="406"/>
        <item x="7118"/>
        <item x="5997"/>
        <item x="13553"/>
        <item x="659"/>
        <item x="7303"/>
        <item x="5080"/>
        <item x="9934"/>
        <item x="4726"/>
        <item x="11798"/>
        <item x="10150"/>
        <item x="5983"/>
        <item x="4103"/>
        <item x="11927"/>
        <item x="7487"/>
        <item x="6712"/>
        <item x="3411"/>
        <item x="13339"/>
        <item x="55"/>
        <item x="12163"/>
        <item x="5093"/>
        <item x="12484"/>
        <item x="11451"/>
        <item x="582"/>
        <item x="929"/>
        <item x="8711"/>
        <item x="10853"/>
        <item x="7345"/>
        <item x="12890"/>
        <item x="12103"/>
        <item x="7365"/>
        <item x="13457"/>
        <item x="5356"/>
        <item x="4629"/>
        <item x="8234"/>
        <item x="13050"/>
        <item x="12546"/>
        <item x="4966"/>
        <item x="13143"/>
        <item x="13093"/>
        <item x="6798"/>
        <item x="3617"/>
        <item x="9311"/>
        <item x="944"/>
        <item x="8052"/>
        <item x="1521"/>
        <item x="9036"/>
        <item x="1673"/>
        <item x="1610"/>
        <item x="10169"/>
        <item x="3493"/>
        <item x="7084"/>
        <item x="7388"/>
        <item x="10418"/>
        <item x="13183"/>
        <item x="4570"/>
        <item x="7671"/>
        <item x="8066"/>
        <item x="678"/>
        <item x="65"/>
        <item x="3537"/>
        <item x="10329"/>
        <item x="7611"/>
        <item x="10665"/>
        <item x="9143"/>
        <item x="4335"/>
        <item x="1802"/>
        <item x="9974"/>
        <item x="9193"/>
        <item x="7961"/>
        <item x="5868"/>
        <item x="11617"/>
        <item x="9261"/>
        <item x="3869"/>
        <item x="2174"/>
        <item x="8051"/>
        <item x="1992"/>
        <item x="2284"/>
        <item x="1461"/>
        <item x="1499"/>
        <item x="13506"/>
        <item x="12948"/>
        <item x="5368"/>
        <item x="7105"/>
        <item x="9135"/>
        <item x="11900"/>
        <item x="6218"/>
        <item x="10619"/>
        <item x="99"/>
        <item x="6091"/>
        <item x="12268"/>
        <item x="9419"/>
        <item x="1468"/>
        <item x="1879"/>
        <item x="7439"/>
        <item x="8223"/>
        <item x="3860"/>
        <item x="11285"/>
        <item x="11303"/>
        <item x="1347"/>
        <item x="4011"/>
        <item x="4547"/>
        <item x="11783"/>
        <item x="9677"/>
        <item x="4911"/>
        <item x="13618"/>
        <item x="542"/>
        <item x="4239"/>
        <item x="4710"/>
        <item x="9883"/>
        <item x="13641"/>
        <item x="12618"/>
        <item x="2537"/>
        <item x="4884"/>
        <item x="1406"/>
        <item x="9887"/>
        <item x="11552"/>
        <item x="8188"/>
        <item x="7904"/>
        <item x="1850"/>
        <item x="5603"/>
        <item x="7907"/>
        <item x="3833"/>
        <item x="11906"/>
        <item x="3917"/>
        <item x="11640"/>
        <item x="4808"/>
        <item x="8568"/>
        <item x="5881"/>
        <item x="6390"/>
        <item x="12322"/>
        <item x="5090"/>
        <item x="3322"/>
        <item x="4746"/>
        <item x="4603"/>
        <item x="13199"/>
        <item x="7122"/>
        <item x="12613"/>
        <item x="11286"/>
        <item x="7789"/>
        <item x="12936"/>
        <item x="8638"/>
        <item x="9412"/>
        <item x="8733"/>
        <item x="2156"/>
        <item x="4802"/>
        <item x="8367"/>
        <item x="11070"/>
        <item x="1183"/>
        <item x="4255"/>
        <item x="4576"/>
        <item x="3213"/>
        <item x="4664"/>
        <item x="1977"/>
        <item x="8110"/>
        <item x="6825"/>
        <item x="13076"/>
        <item x="9328"/>
        <item x="5554"/>
        <item x="10599"/>
        <item x="9817"/>
        <item x="12384"/>
        <item x="7036"/>
        <item x="9553"/>
        <item x="10180"/>
        <item x="6115"/>
        <item x="1233"/>
        <item x="9793"/>
        <item x="8655"/>
        <item x="4595"/>
        <item x="3606"/>
        <item x="9854"/>
        <item x="11714"/>
        <item x="10949"/>
        <item x="6894"/>
        <item x="7435"/>
        <item x="10456"/>
        <item x="8268"/>
        <item x="10351"/>
        <item x="635"/>
        <item x="330"/>
        <item x="11373"/>
        <item x="4432"/>
        <item x="11729"/>
        <item x="5122"/>
        <item x="12965"/>
        <item x="9756"/>
        <item x="9102"/>
        <item x="6200"/>
        <item x="11972"/>
        <item x="11612"/>
        <item x="10762"/>
        <item x="8113"/>
        <item x="10115"/>
        <item x="12003"/>
        <item x="3462"/>
        <item x="9592"/>
        <item x="7903"/>
        <item x="7954"/>
        <item x="12437"/>
        <item x="2093"/>
        <item x="12010"/>
        <item x="2251"/>
        <item x="10046"/>
        <item x="9108"/>
        <item x="7138"/>
        <item x="12192"/>
        <item x="6223"/>
        <item x="6756"/>
        <item x="1162"/>
        <item x="12241"/>
        <item x="8905"/>
        <item x="9418"/>
        <item x="8573"/>
        <item x="12347"/>
        <item x="9463"/>
        <item x="10368"/>
        <item x="7801"/>
        <item x="9203"/>
        <item x="10662"/>
        <item x="1512"/>
        <item x="1796"/>
        <item x="12323"/>
        <item x="675"/>
        <item x="6647"/>
        <item x="691"/>
        <item x="3838"/>
        <item x="6909"/>
        <item x="8726"/>
        <item x="12316"/>
        <item x="5954"/>
        <item x="9032"/>
        <item x="3356"/>
        <item x="11333"/>
        <item x="2862"/>
        <item x="6644"/>
        <item x="6198"/>
        <item x="11329"/>
        <item x="6230"/>
        <item x="3793"/>
        <item x="4428"/>
        <item x="13670"/>
        <item x="9170"/>
        <item x="4759"/>
        <item x="11879"/>
        <item x="13565"/>
        <item x="7082"/>
        <item x="13000"/>
        <item x="4046"/>
        <item x="10226"/>
        <item x="11568"/>
        <item x="4714"/>
        <item x="10482"/>
        <item x="7554"/>
        <item x="5564"/>
        <item x="1462"/>
        <item x="12760"/>
        <item x="10386"/>
        <item x="23"/>
        <item x="2972"/>
        <item x="7052"/>
        <item x="688"/>
        <item x="7356"/>
        <item x="10336"/>
        <item x="13254"/>
        <item x="3507"/>
        <item x="1314"/>
        <item x="7222"/>
        <item x="4344"/>
        <item x="7877"/>
        <item x="11884"/>
        <item x="2560"/>
        <item x="7617"/>
        <item x="1993"/>
        <item x="11963"/>
        <item x="8852"/>
        <item x="13301"/>
        <item x="6090"/>
        <item x="5244"/>
        <item x="7676"/>
        <item x="3692"/>
        <item x="13216"/>
        <item x="11642"/>
        <item x="3590"/>
        <item x="11528"/>
        <item x="11905"/>
        <item x="504"/>
        <item x="13127"/>
        <item x="8455"/>
        <item x="5239"/>
        <item x="12273"/>
        <item x="3299"/>
        <item x="13356"/>
        <item x="8677"/>
        <item x="12610"/>
        <item x="3426"/>
        <item x="7262"/>
        <item x="7607"/>
        <item x="33"/>
        <item x="7314"/>
        <item x="8604"/>
        <item x="4145"/>
        <item x="7220"/>
        <item x="10104"/>
        <item x="12288"/>
        <item x="7324"/>
        <item x="5227"/>
        <item x="13012"/>
        <item x="2828"/>
        <item x="214"/>
        <item x="10732"/>
        <item x="7812"/>
        <item x="8239"/>
        <item x="9160"/>
        <item x="363"/>
        <item x="10291"/>
        <item x="5928"/>
        <item x="962"/>
        <item x="3599"/>
        <item x="9179"/>
        <item x="9740"/>
        <item x="5693"/>
        <item x="4157"/>
        <item x="7504"/>
        <item x="6526"/>
        <item x="11646"/>
        <item x="820"/>
        <item x="8314"/>
        <item x="7077"/>
        <item x="8399"/>
        <item x="9053"/>
        <item x="9437"/>
        <item x="10850"/>
        <item x="7501"/>
        <item x="2426"/>
        <item x="6361"/>
        <item x="11041"/>
        <item x="5176"/>
        <item x="1216"/>
        <item x="6191"/>
        <item x="1458"/>
        <item x="13497"/>
        <item x="4715"/>
        <item x="3918"/>
        <item x="8825"/>
        <item x="5197"/>
        <item x="5852"/>
        <item x="12475"/>
        <item x="12319"/>
        <item x="3517"/>
        <item x="9746"/>
        <item x="12059"/>
        <item x="3145"/>
        <item x="10998"/>
        <item x="3155"/>
        <item x="9877"/>
        <item x="5699"/>
        <item x="7"/>
        <item x="2662"/>
        <item x="5588"/>
        <item x="4171"/>
        <item x="8649"/>
        <item x="5593"/>
        <item x="8199"/>
        <item x="5829"/>
        <item x="5736"/>
        <item x="8746"/>
        <item x="13409"/>
        <item x="4174"/>
        <item x="10670"/>
        <item x="9367"/>
        <item x="3619"/>
        <item x="11306"/>
        <item x="1394"/>
        <item x="5464"/>
        <item x="11476"/>
        <item x="5034"/>
        <item x="5847"/>
        <item x="6227"/>
        <item x="9307"/>
        <item x="68"/>
        <item x="2040"/>
        <item x="8555"/>
        <item x="133"/>
        <item x="7691"/>
        <item x="1558"/>
        <item x="10760"/>
        <item x="12366"/>
        <item x="9331"/>
        <item x="3904"/>
        <item x="2672"/>
        <item x="5107"/>
        <item x="3915"/>
        <item x="8305"/>
        <item x="3375"/>
        <item x="11069"/>
        <item x="12431"/>
        <item x="1980"/>
        <item x="1959"/>
        <item x="9175"/>
        <item x="11331"/>
        <item x="9191"/>
        <item x="3316"/>
        <item x="3715"/>
        <item x="8421"/>
        <item x="2594"/>
        <item x="3737"/>
        <item x="13397"/>
        <item x="10503"/>
        <item x="5129"/>
        <item x="186"/>
        <item x="11522"/>
        <item x="9292"/>
        <item x="12015"/>
        <item x="8368"/>
        <item x="10082"/>
        <item x="117"/>
        <item x="8837"/>
        <item x="11613"/>
        <item x="4024"/>
        <item x="126"/>
        <item x="6476"/>
        <item x="8814"/>
        <item x="7604"/>
        <item x="2"/>
        <item x="13279"/>
        <item x="10926"/>
        <item x="12400"/>
        <item x="4578"/>
        <item x="2590"/>
        <item x="10928"/>
        <item x="7371"/>
        <item x="9451"/>
        <item x="12183"/>
        <item x="7797"/>
        <item x="769"/>
        <item x="4093"/>
        <item x="13634"/>
        <item x="9576"/>
        <item x="4557"/>
        <item x="11478"/>
        <item x="887"/>
        <item x="12667"/>
        <item x="6811"/>
        <item x="3742"/>
        <item x="4187"/>
        <item x="314"/>
        <item x="5221"/>
        <item x="9807"/>
        <item x="451"/>
        <item x="3259"/>
        <item x="6467"/>
        <item x="7743"/>
        <item x="3542"/>
        <item x="7320"/>
        <item x="5472"/>
        <item x="11355"/>
        <item x="252"/>
        <item x="7231"/>
        <item x="5752"/>
        <item x="11434"/>
        <item x="1510"/>
        <item x="13225"/>
        <item x="11959"/>
        <item x="13526"/>
        <item x="4102"/>
        <item x="8867"/>
        <item x="4736"/>
        <item x="7112"/>
        <item x="7292"/>
        <item x="8585"/>
        <item x="6777"/>
        <item x="697"/>
        <item x="7781"/>
        <item x="2735"/>
        <item x="7658"/>
        <item x="2642"/>
        <item x="5965"/>
        <item x="10281"/>
        <item x="3357"/>
        <item x="10355"/>
        <item x="10514"/>
        <item x="8084"/>
        <item x="4795"/>
        <item x="75"/>
        <item x="251"/>
        <item x="10444"/>
        <item x="3772"/>
        <item x="10004"/>
        <item x="12154"/>
        <item x="8885"/>
        <item x="8409"/>
        <item x="6669"/>
        <item x="7177"/>
        <item x="3701"/>
        <item x="6937"/>
        <item x="10595"/>
        <item x="1244"/>
        <item x="9047"/>
        <item x="12880"/>
        <item x="7853"/>
        <item x="13357"/>
        <item x="13311"/>
        <item x="5896"/>
        <item x="3092"/>
        <item x="7684"/>
        <item x="12391"/>
        <item x="2800"/>
        <item x="5267"/>
        <item x="9487"/>
        <item x="7518"/>
        <item x="11047"/>
        <item x="9941"/>
        <item x="5866"/>
        <item x="6270"/>
        <item x="6831"/>
        <item x="10905"/>
        <item x="13560"/>
        <item x="13417"/>
        <item x="7020"/>
        <item x="2354"/>
        <item x="11880"/>
        <item x="12228"/>
        <item x="10447"/>
        <item x="3360"/>
        <item x="4035"/>
        <item x="10234"/>
        <item x="3662"/>
        <item x="1710"/>
        <item x="10322"/>
        <item x="5696"/>
        <item x="13233"/>
        <item x="7724"/>
        <item x="531"/>
        <item x="1032"/>
        <item x="1568"/>
        <item x="8005"/>
        <item x="12768"/>
        <item x="9590"/>
        <item x="2932"/>
        <item x="777"/>
        <item x="340"/>
        <item x="12590"/>
        <item x="1614"/>
        <item x="12296"/>
        <item x="9408"/>
        <item x="13266"/>
        <item x="1362"/>
        <item x="6253"/>
        <item x="2306"/>
        <item x="3185"/>
        <item x="12919"/>
        <item x="10193"/>
        <item x="7753"/>
        <item x="13607"/>
        <item x="3588"/>
        <item x="10044"/>
        <item x="1092"/>
        <item x="12669"/>
        <item x="12732"/>
        <item x="2919"/>
        <item x="11116"/>
        <item x="2820"/>
        <item x="8348"/>
        <item x="10967"/>
        <item x="12173"/>
        <item x="9865"/>
        <item x="11648"/>
        <item x="2582"/>
        <item x="6464"/>
        <item x="2518"/>
        <item x="8297"/>
        <item x="5951"/>
        <item x="427"/>
        <item x="11744"/>
        <item x="4919"/>
        <item x="12171"/>
        <item x="13351"/>
        <item x="875"/>
        <item x="10284"/>
        <item x="3989"/>
        <item x="632"/>
        <item x="8502"/>
        <item x="1085"/>
        <item x="12906"/>
        <item x="11487"/>
        <item x="1984"/>
        <item x="11269"/>
        <item x="13584"/>
        <item x="10429"/>
        <item x="10497"/>
        <item x="11182"/>
        <item x="4472"/>
        <item x="4616"/>
        <item x="2562"/>
        <item x="11946"/>
        <item x="5700"/>
        <item x="8702"/>
        <item x="1588"/>
        <item x="9997"/>
        <item x="7960"/>
        <item x="7281"/>
        <item x="2467"/>
        <item x="12591"/>
        <item x="3593"/>
        <item x="12764"/>
        <item x="3862"/>
        <item x="10491"/>
        <item x="6383"/>
        <item x="2871"/>
        <item x="11200"/>
        <item x="8397"/>
        <item x="8119"/>
        <item x="11670"/>
        <item x="4168"/>
        <item x="8682"/>
        <item x="5576"/>
        <item x="10400"/>
        <item x="10422"/>
        <item x="3031"/>
        <item x="12504"/>
        <item x="11657"/>
        <item x="3241"/>
        <item x="8692"/>
        <item x="9462"/>
        <item x="3866"/>
        <item x="2299"/>
        <item x="370"/>
        <item x="10734"/>
        <item x="1536"/>
        <item x="9606"/>
        <item x="1511"/>
        <item x="10629"/>
        <item x="9375"/>
        <item x="4920"/>
        <item x="12632"/>
        <item x="1063"/>
        <item x="7784"/>
        <item x="11861"/>
        <item x="6177"/>
        <item x="9833"/>
        <item x="7657"/>
        <item x="13475"/>
        <item x="11792"/>
        <item x="10008"/>
        <item x="11700"/>
        <item x="2414"/>
        <item x="3740"/>
        <item x="11244"/>
        <item x="8478"/>
        <item x="5260"/>
        <item x="275"/>
        <item x="4"/>
        <item x="10979"/>
        <item x="626"/>
        <item x="8954"/>
        <item x="10557"/>
        <item x="11423"/>
        <item x="8164"/>
        <item x="7307"/>
        <item x="7373"/>
        <item x="3794"/>
        <item x="11793"/>
        <item x="8924"/>
        <item x="588"/>
        <item x="11215"/>
        <item x="12728"/>
        <item x="7739"/>
        <item x="8556"/>
        <item x="10583"/>
        <item x="10920"/>
        <item x="9864"/>
        <item x="3499"/>
        <item x="3278"/>
        <item x="4709"/>
        <item x="12464"/>
        <item x="5746"/>
        <item x="6926"/>
        <item x="4747"/>
        <item x="13244"/>
        <item x="9565"/>
        <item x="9548"/>
        <item x="12471"/>
        <item x="1439"/>
        <item x="3996"/>
        <item x="4851"/>
        <item x="10834"/>
        <item x="13642"/>
        <item x="12213"/>
        <item x="2150"/>
        <item x="7031"/>
        <item x="12899"/>
        <item x="5523"/>
        <item x="11123"/>
        <item x="9795"/>
        <item x="11727"/>
        <item x="6185"/>
        <item x="6907"/>
        <item x="1204"/>
        <item x="3406"/>
        <item x="957"/>
        <item x="140"/>
        <item x="882"/>
        <item x="7632"/>
        <item x="10509"/>
        <item x="553"/>
        <item x="8233"/>
        <item x="3724"/>
        <item x="7775"/>
        <item x="8255"/>
        <item x="6259"/>
        <item x="8658"/>
        <item x="12195"/>
        <item x="13119"/>
        <item x="331"/>
        <item x="2684"/>
        <item x="6557"/>
        <item x="11227"/>
        <item x="5520"/>
        <item x="12881"/>
        <item x="8775"/>
        <item x="9332"/>
        <item x="1541"/>
        <item x="9743"/>
        <item x="5341"/>
        <item x="751"/>
        <item x="621"/>
        <item x="7058"/>
        <item x="518"/>
        <item x="3236"/>
        <item x="8146"/>
        <item x="7659"/>
        <item x="13236"/>
        <item x="6546"/>
        <item x="10010"/>
        <item x="3047"/>
        <item x="6552"/>
        <item x="4870"/>
        <item x="2076"/>
        <item x="7304"/>
        <item x="181"/>
        <item x="11662"/>
        <item x="10019"/>
        <item x="8504"/>
        <item x="6432"/>
        <item x="12542"/>
        <item x="12865"/>
        <item x="3817"/>
        <item x="7610"/>
        <item x="4382"/>
        <item x="2520"/>
        <item x="6360"/>
        <item x="7161"/>
        <item x="3436"/>
        <item x="513"/>
        <item x="4033"/>
        <item x="12187"/>
        <item x="1201"/>
        <item x="5570"/>
        <item x="6473"/>
        <item x="12657"/>
        <item x="6170"/>
        <item x="10457"/>
        <item x="1635"/>
        <item x="1516"/>
        <item x="237"/>
        <item x="506"/>
        <item x="197"/>
        <item x="4552"/>
        <item x="266"/>
        <item x="13361"/>
        <item x="6776"/>
        <item x="9647"/>
        <item x="3223"/>
        <item x="12017"/>
        <item x="3128"/>
        <item x="4717"/>
        <item x="8071"/>
        <item x="2048"/>
        <item x="4489"/>
        <item x="6394"/>
        <item x="12699"/>
        <item x="9631"/>
        <item x="5223"/>
        <item x="6821"/>
        <item x="5111"/>
        <item x="1294"/>
        <item x="931"/>
        <item x="12829"/>
        <item x="9348"/>
        <item x="11150"/>
        <item x="5917"/>
        <item x="10833"/>
        <item x="12282"/>
        <item x="5326"/>
        <item x="536"/>
        <item x="8098"/>
        <item x="8668"/>
        <item x="5217"/>
        <item x="4265"/>
        <item x="5105"/>
        <item x="104"/>
        <item x="8701"/>
        <item x="11558"/>
        <item x="13036"/>
        <item x="5164"/>
        <item x="1962"/>
        <item x="10703"/>
        <item x="13554"/>
        <item x="7648"/>
        <item x="893"/>
        <item x="1981"/>
        <item x="6471"/>
        <item x="417"/>
        <item x="3019"/>
        <item x="12627"/>
        <item x="1013"/>
        <item x="7445"/>
        <item x="11374"/>
        <item x="12997"/>
        <item x="5486"/>
        <item x="4317"/>
        <item x="2515"/>
        <item x="13197"/>
        <item x="11866"/>
        <item x="13474"/>
        <item x="4593"/>
        <item x="12969"/>
        <item x="7283"/>
        <item x="9687"/>
        <item x="7704"/>
        <item x="342"/>
        <item x="9536"/>
        <item x="2283"/>
        <item x="587"/>
        <item x="742"/>
        <item x="8102"/>
        <item x="3480"/>
        <item x="14"/>
        <item x="7800"/>
        <item x="12961"/>
        <item x="4935"/>
        <item x="4036"/>
        <item x="13359"/>
        <item x="7428"/>
        <item x="13453"/>
        <item x="4885"/>
        <item x="2872"/>
        <item x="1597"/>
        <item x="6613"/>
        <item x="9397"/>
        <item x="5051"/>
        <item x="3463"/>
        <item x="11024"/>
        <item x="1813"/>
        <item x="5448"/>
        <item x="5919"/>
        <item x="5027"/>
        <item x="1008"/>
        <item x="6092"/>
        <item x="3161"/>
        <item x="400"/>
        <item x="11419"/>
        <item x="1373"/>
        <item x="9955"/>
        <item x="7179"/>
        <item x="1148"/>
        <item x="3106"/>
        <item x="4150"/>
        <item x="8330"/>
        <item x="9249"/>
        <item x="11745"/>
        <item x="5529"/>
        <item x="11404"/>
        <item x="1776"/>
        <item x="7141"/>
        <item x="10801"/>
        <item x="8266"/>
        <item x="11298"/>
        <item x="13316"/>
        <item x="12412"/>
        <item x="11104"/>
        <item x="9035"/>
        <item x="5995"/>
        <item x="4177"/>
        <item x="13165"/>
        <item x="4259"/>
        <item x="8497"/>
        <item x="13551"/>
        <item x="7913"/>
        <item x="7758"/>
        <item x="9824"/>
        <item x="8786"/>
        <item x="11068"/>
        <item x="12972"/>
        <item x="8301"/>
        <item x="11081"/>
        <item x="4902"/>
        <item x="575"/>
        <item x="13302"/>
        <item x="814"/>
        <item x="5838"/>
        <item x="3266"/>
        <item x="3015"/>
        <item x="2172"/>
        <item x="8975"/>
        <item x="1225"/>
        <item x="11265"/>
        <item x="13285"/>
        <item x="4156"/>
        <item x="2369"/>
        <item x="7898"/>
        <item x="9444"/>
        <item x="4527"/>
        <item x="1743"/>
        <item x="6731"/>
        <item x="862"/>
        <item x="9269"/>
        <item x="3125"/>
        <item x="4681"/>
        <item x="3835"/>
        <item x="6896"/>
        <item x="11398"/>
        <item x="22"/>
        <item x="11114"/>
        <item x="3117"/>
        <item x="12058"/>
        <item x="10759"/>
        <item x="2963"/>
        <item x="7374"/>
        <item x="2388"/>
        <item x="6145"/>
        <item x="5461"/>
        <item x="9358"/>
        <item x="2697"/>
        <item x="11430"/>
        <item x="3909"/>
        <item x="8766"/>
        <item x="3130"/>
        <item x="808"/>
        <item x="11498"/>
        <item x="1787"/>
        <item x="5013"/>
        <item x="6212"/>
        <item x="3758"/>
        <item x="2074"/>
        <item x="2293"/>
        <item x="8070"/>
        <item x="8445"/>
        <item x="8351"/>
        <item x="3864"/>
        <item x="7232"/>
        <item x="8681"/>
        <item x="3303"/>
        <item x="8215"/>
        <item x="8089"/>
        <item x="2365"/>
        <item x="13578"/>
        <item x="13499"/>
        <item x="11364"/>
        <item x="12469"/>
        <item x="792"/>
        <item x="2280"/>
        <item x="10778"/>
        <item x="3822"/>
        <item x="3294"/>
        <item x="5207"/>
        <item x="8441"/>
        <item x="11694"/>
        <item x="12050"/>
        <item x="9693"/>
        <item x="5655"/>
        <item x="10591"/>
        <item x="494"/>
        <item x="4372"/>
        <item x="3659"/>
        <item x="10259"/>
        <item x="12795"/>
        <item x="8097"/>
        <item x="4481"/>
        <item x="5290"/>
        <item x="7549"/>
        <item x="12389"/>
        <item x="1800"/>
        <item x="4295"/>
        <item x="6333"/>
        <item x="1700"/>
        <item x="10835"/>
        <item x="783"/>
        <item x="6882"/>
        <item x="12674"/>
        <item x="6380"/>
        <item x="6833"/>
        <item x="10040"/>
        <item x="7679"/>
        <item x="7236"/>
        <item x="5785"/>
        <item x="12439"/>
        <item x="1226"/>
        <item x="8114"/>
        <item x="9496"/>
        <item x="8253"/>
        <item x="6347"/>
        <item x="4203"/>
        <item x="8558"/>
        <item x="11829"/>
        <item x="6841"/>
        <item x="3218"/>
        <item x="9620"/>
        <item x="2589"/>
        <item x="5074"/>
        <item x="1676"/>
        <item x="7063"/>
        <item x="9197"/>
        <item x="4998"/>
        <item x="7209"/>
        <item x="6327"/>
        <item x="3055"/>
        <item x="9460"/>
        <item x="1253"/>
        <item x="3863"/>
        <item x="3814"/>
        <item x="6956"/>
        <item x="3465"/>
        <item x="5574"/>
        <item x="5292"/>
        <item x="7239"/>
        <item x="924"/>
        <item x="13005"/>
        <item x="4461"/>
        <item x="8168"/>
        <item x="5149"/>
        <item x="5733"/>
        <item x="1090"/>
        <item x="12482"/>
        <item x="6367"/>
        <item x="11431"/>
        <item x="2250"/>
        <item x="11961"/>
        <item x="10244"/>
        <item x="232"/>
        <item x="5575"/>
        <item x="10689"/>
        <item x="8561"/>
        <item x="8170"/>
        <item x="7152"/>
        <item x="3067"/>
        <item x="7535"/>
        <item x="12315"/>
        <item x="9543"/>
        <item x="5254"/>
        <item x="7361"/>
        <item x="7618"/>
        <item x="12710"/>
        <item x="8361"/>
        <item x="11130"/>
        <item x="2429"/>
        <item x="7515"/>
        <item x="8147"/>
        <item x="2605"/>
        <item x="4279"/>
        <item x="4918"/>
        <item x="7636"/>
        <item x="7302"/>
        <item x="7446"/>
        <item x="4572"/>
        <item x="12851"/>
        <item x="8892"/>
        <item x="12654"/>
        <item x="12745"/>
        <item x="5890"/>
        <item x="2621"/>
        <item x="8675"/>
        <item x="3875"/>
        <item x="12123"/>
        <item x="3625"/>
        <item x="1662"/>
        <item x="977"/>
        <item x="265"/>
        <item x="10856"/>
        <item x="9802"/>
        <item x="8945"/>
        <item x="7156"/>
        <item x="1471"/>
        <item x="5635"/>
        <item x="8030"/>
        <item x="13163"/>
        <item x="5059"/>
        <item x="2348"/>
        <item x="2961"/>
        <item x="2057"/>
        <item x="10840"/>
        <item x="4368"/>
        <item x="413"/>
        <item x="3557"/>
        <item x="6451"/>
        <item x="8823"/>
        <item x="731"/>
        <item x="5315"/>
        <item x="12726"/>
        <item x="1972"/>
        <item x="4191"/>
        <item x="6077"/>
        <item x="10116"/>
        <item x="7186"/>
        <item x="6359"/>
        <item x="8451"/>
        <item x="505"/>
        <item x="10885"/>
        <item x="9713"/>
        <item x="12276"/>
        <item x="11052"/>
        <item x="11347"/>
        <item x="5848"/>
        <item x="1822"/>
        <item x="4688"/>
        <item x="6599"/>
        <item x="7197"/>
        <item x="6152"/>
        <item x="118"/>
        <item x="10726"/>
        <item x="173"/>
        <item x="3845"/>
        <item x="1770"/>
        <item x="8955"/>
        <item x="1950"/>
        <item x="1689"/>
        <item x="2779"/>
        <item x="10605"/>
        <item x="5049"/>
        <item x="5987"/>
        <item x="11920"/>
        <item x="9015"/>
        <item x="10420"/>
        <item x="12917"/>
        <item x="11179"/>
        <item x="10822"/>
        <item x="10529"/>
        <item x="2517"/>
        <item x="13576"/>
        <item x="4396"/>
        <item x="8641"/>
        <item x="2204"/>
        <item x="1763"/>
        <item x="13558"/>
        <item x="9704"/>
        <item x="5123"/>
        <item x="9760"/>
        <item x="1943"/>
        <item x="10523"/>
        <item x="13494"/>
        <item x="660"/>
        <item x="8080"/>
        <item x="3711"/>
        <item x="12089"/>
        <item x="12428"/>
        <item x="11679"/>
        <item x="4072"/>
        <item x="13186"/>
        <item x="13405"/>
        <item x="10744"/>
        <item x="5338"/>
        <item x="7719"/>
        <item x="11583"/>
        <item x="5409"/>
        <item x="2991"/>
        <item x="3927"/>
        <item x="17"/>
        <item x="9279"/>
        <item x="10820"/>
        <item x="11471"/>
        <item x="1247"/>
        <item x="1050"/>
        <item x="10312"/>
        <item x="3751"/>
        <item x="3474"/>
        <item x="3827"/>
        <item x="11540"/>
        <item x="6836"/>
        <item x="1070"/>
        <item x="6243"/>
        <item x="11043"/>
        <item x="7187"/>
        <item x="2650"/>
        <item x="4342"/>
        <item x="12093"/>
        <item x="2977"/>
        <item x="6958"/>
        <item x="3250"/>
        <item x="7731"/>
        <item x="9728"/>
        <item x="1585"/>
        <item x="3419"/>
        <item x="12417"/>
        <item x="4743"/>
        <item x="13585"/>
        <item x="4763"/>
        <item x="9696"/>
        <item x="9512"/>
        <item x="11253"/>
        <item x="968"/>
        <item x="12986"/>
        <item x="6370"/>
        <item x="1366"/>
        <item x="717"/>
        <item x="6800"/>
        <item x="3570"/>
        <item x="3551"/>
        <item x="2469"/>
        <item x="6483"/>
        <item x="2078"/>
        <item x="6637"/>
        <item x="8767"/>
        <item x="1333"/>
        <item x="10308"/>
        <item x="3391"/>
        <item x="11377"/>
        <item x="7278"/>
        <item x="2595"/>
        <item x="3420"/>
        <item x="12444"/>
        <item x="1001"/>
        <item x="6936"/>
        <item x="1109"/>
        <item x="4666"/>
        <item x="10677"/>
        <item x="8132"/>
        <item x="8016"/>
        <item x="7820"/>
        <item x="288"/>
        <item x="2856"/>
        <item x="1810"/>
        <item x="11456"/>
        <item x="1112"/>
        <item x="6241"/>
        <item x="12255"/>
        <item x="7337"/>
        <item x="9547"/>
        <item x="2563"/>
        <item x="8710"/>
        <item x="1009"/>
        <item x="225"/>
        <item x="1490"/>
        <item x="5250"/>
        <item x="5623"/>
        <item x="2620"/>
        <item x="11359"/>
        <item x="6933"/>
        <item x="9897"/>
        <item x="663"/>
        <item x="9778"/>
        <item x="367"/>
        <item x="8715"/>
        <item x="11574"/>
        <item x="12527"/>
        <item x="4343"/>
        <item x="12888"/>
        <item x="2116"/>
        <item x="4076"/>
        <item x="7182"/>
        <item x="4065"/>
        <item x="5850"/>
        <item x="6118"/>
        <item x="612"/>
        <item x="8333"/>
        <item x="1425"/>
        <item x="13586"/>
        <item x="8754"/>
        <item x="6075"/>
        <item x="4517"/>
        <item x="198"/>
        <item x="9671"/>
        <item x="4927"/>
        <item x="9507"/>
        <item x="12639"/>
        <item x="3026"/>
        <item x="10766"/>
        <item x="10765"/>
        <item x="7860"/>
        <item x="4473"/>
        <item x="6228"/>
        <item x="3122"/>
        <item x="619"/>
        <item x="2860"/>
        <item x="385"/>
        <item x="13070"/>
        <item x="6426"/>
        <item x="5613"/>
        <item x="5992"/>
        <item x="13347"/>
        <item x="5624"/>
        <item x="1744"/>
        <item x="9386"/>
        <item x="4546"/>
        <item x="13729"/>
        <item x="782"/>
        <item x="10282"/>
        <item x="13518"/>
        <item x="5606"/>
        <item x="9457"/>
        <item x="12074"/>
        <item x="4821"/>
        <item x="3534"/>
        <item x="9524"/>
        <item x="1479"/>
        <item x="6886"/>
        <item x="5842"/>
        <item x="1035"/>
        <item x="5528"/>
        <item x="10767"/>
        <item x="12486"/>
        <item x="3810"/>
        <item x="4612"/>
        <item x="1341"/>
        <item x="9538"/>
        <item x="6047"/>
        <item x="3293"/>
        <item x="8293"/>
        <item x="9448"/>
        <item x="1030"/>
        <item x="6193"/>
        <item x="4447"/>
        <item x="5862"/>
        <item x="10624"/>
        <item x="375"/>
        <item x="11828"/>
        <item x="13425"/>
        <item x="12009"/>
        <item x="5040"/>
        <item x="1854"/>
        <item x="878"/>
        <item x="12442"/>
        <item x="9598"/>
        <item x="6415"/>
        <item x="2749"/>
        <item x="12743"/>
        <item x="11705"/>
        <item x="2883"/>
        <item x="5837"/>
        <item x="8389"/>
        <item x="3378"/>
        <item x="8326"/>
        <item x="12069"/>
        <item x="7924"/>
        <item x="3310"/>
        <item x="2693"/>
        <item x="5854"/>
        <item x="13471"/>
        <item x="9123"/>
        <item x="10403"/>
        <item x="6229"/>
        <item x="9166"/>
        <item x="11149"/>
        <item x="12352"/>
        <item x="3430"/>
        <item x="13121"/>
        <item x="12346"/>
        <item x="3654"/>
        <item x="8639"/>
        <item x="3029"/>
        <item x="10196"/>
        <item x="13710"/>
        <item x="809"/>
        <item x="8191"/>
        <item x="4095"/>
        <item x="8324"/>
        <item x="613"/>
        <item x="3042"/>
        <item x="2197"/>
        <item x="11291"/>
        <item x="1973"/>
        <item x="1983"/>
        <item x="5062"/>
        <item x="1190"/>
        <item x="6991"/>
        <item x="6542"/>
        <item x="5275"/>
        <item x="4809"/>
        <item x="2147"/>
        <item x="9873"/>
        <item x="1882"/>
        <item x="8819"/>
        <item x="13247"/>
        <item x="5684"/>
        <item x="10171"/>
        <item x="2195"/>
        <item x="3658"/>
        <item x="1345"/>
        <item x="11438"/>
        <item x="8154"/>
        <item x="12220"/>
        <item x="11011"/>
        <item x="21"/>
        <item x="5942"/>
        <item x="8560"/>
        <item x="3609"/>
        <item x="6778"/>
        <item x="8488"/>
        <item x="748"/>
        <item x="5927"/>
        <item x="13514"/>
        <item x="9206"/>
        <item x="6749"/>
        <item x="13635"/>
        <item x="10388"/>
        <item x="3954"/>
        <item x="2035"/>
        <item x="10908"/>
        <item x="5524"/>
        <item x="10522"/>
        <item x="13043"/>
        <item x="2133"/>
        <item x="7257"/>
        <item x="5035"/>
        <item x="7140"/>
        <item x="9450"/>
        <item x="2027"/>
        <item x="12817"/>
        <item x="12810"/>
        <item x="10373"/>
        <item x="4850"/>
        <item x="648"/>
        <item x="12005"/>
        <item x="3785"/>
        <item x="6645"/>
        <item x="4626"/>
        <item x="11602"/>
        <item x="10140"/>
        <item x="5851"/>
        <item x="10431"/>
        <item x="11886"/>
        <item x="6273"/>
        <item x="267"/>
        <item x="3147"/>
        <item x="7964"/>
        <item x="10016"/>
        <item x="4840"/>
        <item x="6167"/>
        <item x="10075"/>
        <item x="178"/>
        <item x="7873"/>
        <item x="9513"/>
        <item x="12270"/>
        <item x="9782"/>
        <item x="4974"/>
        <item x="11831"/>
        <item x="9711"/>
        <item x="2863"/>
        <item x="8416"/>
        <item x="6512"/>
        <item x="8946"/>
        <item x="8748"/>
        <item x="13035"/>
        <item x="11721"/>
        <item x="11516"/>
        <item x="2817"/>
        <item x="3831"/>
        <item x="4816"/>
        <item x="2205"/>
        <item x="7191"/>
        <item x="1849"/>
        <item x="8611"/>
        <item x="8793"/>
        <item x="1398"/>
        <item x="4358"/>
        <item x="1985"/>
        <item x="5154"/>
        <item x="13421"/>
        <item x="7256"/>
        <item x="11283"/>
        <item x="11644"/>
        <item x="5432"/>
        <item x="4908"/>
        <item x="7313"/>
        <item x="4385"/>
        <item x="734"/>
        <item x="2067"/>
        <item x="1549"/>
        <item x="7290"/>
        <item x="7524"/>
        <item x="1004"/>
        <item x="6668"/>
        <item x="6549"/>
        <item x="9040"/>
        <item x="11198"/>
        <item x="5694"/>
        <item x="2668"/>
        <item x="8229"/>
        <item x="7814"/>
        <item x="1643"/>
        <item x="3632"/>
        <item x="3818"/>
        <item x="793"/>
        <item x="5894"/>
        <item x="10173"/>
        <item x="388"/>
        <item x="12911"/>
        <item x="13066"/>
        <item x="8260"/>
        <item x="10342"/>
        <item x="7505"/>
        <item x="1268"/>
        <item x="10389"/>
        <item x="6081"/>
        <item x="6675"/>
        <item x="224"/>
        <item x="9083"/>
        <item x="13538"/>
        <item x="2104"/>
        <item x="9256"/>
        <item x="5549"/>
        <item x="10894"/>
        <item x="1817"/>
        <item x="8034"/>
        <item x="10982"/>
        <item x="2231"/>
        <item x="4997"/>
        <item x="9768"/>
        <item x="3302"/>
        <item x="5811"/>
        <item x="6225"/>
        <item x="10072"/>
        <item x="586"/>
        <item x="698"/>
        <item x="2452"/>
        <item x="6373"/>
        <item x="1217"/>
        <item x="9465"/>
        <item x="1497"/>
        <item x="11020"/>
        <item x="4146"/>
        <item x="11711"/>
        <item x="2226"/>
        <item x="2838"/>
        <item x="3464"/>
        <item x="5166"/>
        <item x="7046"/>
        <item x="11943"/>
        <item x="1142"/>
        <item x="465"/>
        <item x="2313"/>
        <item x="7827"/>
        <item x="9735"/>
        <item x="5879"/>
        <item x="5561"/>
        <item x="1951"/>
        <item x="11344"/>
        <item x="9797"/>
        <item x="4989"/>
        <item x="11093"/>
        <item x="10360"/>
        <item x="2911"/>
        <item x="942"/>
        <item x="3370"/>
        <item x="9209"/>
        <item x="2530"/>
        <item x="6688"/>
        <item x="1825"/>
        <item x="5934"/>
        <item x="7668"/>
        <item x="6030"/>
        <item x="10721"/>
        <item x="7523"/>
        <item x="4923"/>
        <item x="11152"/>
        <item x="10246"/>
        <item x="11054"/>
        <item x="5683"/>
        <item x="7957"/>
        <item x="13620"/>
        <item x="1086"/>
        <item x="5944"/>
        <item x="1143"/>
        <item x="13708"/>
        <item x="11674"/>
        <item x="12102"/>
        <item x="9299"/>
        <item x="5797"/>
        <item x="11769"/>
        <item x="1604"/>
        <item x="9863"/>
        <item x="11363"/>
        <item x="11813"/>
        <item x="3726"/>
        <item x="445"/>
        <item x="4286"/>
        <item x="6035"/>
        <item x="6856"/>
        <item x="9426"/>
        <item x="12982"/>
        <item x="6387"/>
        <item x="6892"/>
        <item x="13053"/>
        <item x="10215"/>
        <item x="11822"/>
        <item x="6686"/>
        <item x="3000"/>
        <item x="12907"/>
        <item x="4019"/>
        <item x="1254"/>
        <item x="4564"/>
        <item x="11122"/>
        <item x="13368"/>
        <item x="1572"/>
        <item x="6927"/>
        <item x="313"/>
        <item x="926"/>
        <item x="837"/>
        <item x="9239"/>
        <item x="12672"/>
        <item x="3088"/>
        <item x="5625"/>
        <item x="11155"/>
        <item x="10773"/>
        <item x="10007"/>
        <item x="10855"/>
        <item x="12030"/>
        <item x="3136"/>
        <item x="3351"/>
        <item x="7876"/>
        <item x="487"/>
        <item x="8444"/>
        <item x="2958"/>
        <item x="13017"/>
        <item x="4328"/>
        <item x="3820"/>
        <item x="5875"/>
        <item x="78"/>
        <item x="362"/>
        <item x="7218"/>
        <item x="4509"/>
        <item x="11394"/>
        <item x="4957"/>
        <item x="11545"/>
        <item x="7100"/>
        <item x="8943"/>
        <item x="397"/>
        <item x="1147"/>
        <item x="12913"/>
        <item x="720"/>
        <item x="2897"/>
        <item x="1500"/>
        <item x="8406"/>
        <item x="9659"/>
        <item x="13413"/>
        <item x="10080"/>
        <item x="5760"/>
        <item x="4624"/>
        <item x="6518"/>
        <item x="3911"/>
        <item x="26"/>
        <item x="6705"/>
        <item x="3747"/>
        <item x="11669"/>
        <item x="98"/>
        <item x="7958"/>
        <item x="9039"/>
        <item x="8584"/>
        <item x="11461"/>
        <item x="1488"/>
        <item x="2274"/>
        <item x="8077"/>
        <item x="7945"/>
        <item x="7594"/>
        <item x="2773"/>
        <item x="322"/>
        <item x="8665"/>
        <item x="2754"/>
        <item x="739"/>
        <item x="8545"/>
        <item x="10758"/>
        <item x="12199"/>
        <item x="5827"/>
        <item x="4333"/>
        <item x="12561"/>
        <item x="7514"/>
        <item x="4352"/>
        <item x="6813"/>
        <item x="7312"/>
        <item x="7003"/>
        <item x="6702"/>
        <item x="13683"/>
        <item x="4373"/>
        <item x="2949"/>
        <item x="3936"/>
        <item x="1017"/>
        <item x="3491"/>
        <item x="7287"/>
        <item x="7250"/>
        <item x="662"/>
        <item x="4691"/>
        <item x="393"/>
        <item x="7826"/>
        <item x="7832"/>
        <item x="6995"/>
        <item x="902"/>
        <item x="5453"/>
        <item x="10852"/>
        <item x="9324"/>
        <item x="4661"/>
        <item x="13006"/>
        <item x="8938"/>
        <item x="6238"/>
        <item x="3541"/>
        <item x="7929"/>
        <item x="8081"/>
        <item x="9113"/>
        <item x="12168"/>
        <item x="5024"/>
        <item x="1775"/>
        <item x="11396"/>
        <item x="13158"/>
        <item x="11801"/>
        <item x="3890"/>
        <item x="13033"/>
        <item x="3118"/>
        <item x="5299"/>
        <item x="282"/>
        <item x="6038"/>
        <item x="44"/>
        <item x="2185"/>
        <item x="3126"/>
        <item x="1290"/>
        <item x="5762"/>
        <item x="1731"/>
        <item x="5723"/>
        <item x="5050"/>
        <item x="4849"/>
        <item x="736"/>
        <item x="1872"/>
        <item x="1269"/>
        <item x="7854"/>
        <item x="6463"/>
        <item x="2169"/>
        <item x="3763"/>
        <item x="7104"/>
        <item x="822"/>
        <item x="10365"/>
        <item x="12625"/>
        <item x="13189"/>
        <item x="8067"/>
        <item x="3109"/>
        <item x="1028"/>
        <item x="2357"/>
        <item x="3150"/>
        <item x="3666"/>
        <item x="2262"/>
        <item x="7673"/>
        <item x="352"/>
        <item x="3733"/>
        <item x="153"/>
        <item x="1145"/>
        <item x="1657"/>
        <item x="2476"/>
        <item x="9161"/>
        <item x="11418"/>
        <item x="11519"/>
        <item x="7942"/>
        <item x="2124"/>
        <item x="5020"/>
        <item x="2387"/>
        <item x="860"/>
        <item x="9447"/>
        <item x="4108"/>
        <item x="11057"/>
        <item x="1811"/>
        <item x="2938"/>
        <item x="9566"/>
        <item x="5544"/>
        <item x="7073"/>
        <item x="7572"/>
        <item x="1196"/>
        <item x="4573"/>
        <item x="7457"/>
        <item x="3613"/>
        <item x="11458"/>
        <item x="9657"/>
        <item x="5401"/>
        <item x="3267"/>
        <item x="3738"/>
        <item x="4459"/>
        <item x="10220"/>
        <item x="10757"/>
        <item x="4780"/>
        <item x="1195"/>
        <item x="4149"/>
        <item x="5201"/>
        <item x="13243"/>
        <item x="3449"/>
        <item x="3450"/>
        <item x="9343"/>
        <item x="2706"/>
        <item x="915"/>
        <item x="6151"/>
        <item x="3020"/>
        <item x="9373"/>
        <item x="8236"/>
        <item x="7199"/>
        <item x="1408"/>
        <item x="908"/>
        <item x="530"/>
        <item x="2273"/>
        <item x="9733"/>
        <item x="6462"/>
        <item x="7726"/>
        <item x="4455"/>
        <item x="5463"/>
        <item x="4055"/>
        <item x="3159"/>
        <item x="2723"/>
        <item x="4625"/>
        <item x="7164"/>
        <item x="869"/>
        <item x="3905"/>
        <item x="6753"/>
        <item x="4206"/>
        <item x="13503"/>
        <item x="2514"/>
        <item x="6953"/>
        <item x="8442"/>
        <item x="9352"/>
        <item x="3481"/>
        <item x="4615"/>
        <item x="9401"/>
        <item x="9719"/>
        <item x="8510"/>
        <item x="8179"/>
        <item x="7656"/>
        <item x="2606"/>
        <item x="5547"/>
        <item x="5614"/>
        <item x="5832"/>
        <item x="6941"/>
        <item x="13282"/>
        <item x="11559"/>
        <item x="8713"/>
        <item x="4690"/>
        <item x="10348"/>
        <item x="10968"/>
        <item x="4151"/>
        <item x="3239"/>
        <item x="1525"/>
        <item x="10261"/>
        <item x="9611"/>
        <item x="13325"/>
        <item x="637"/>
        <item x="1426"/>
        <item x="12067"/>
        <item x="7041"/>
        <item x="4281"/>
        <item x="7920"/>
        <item x="12998"/>
        <item x="6869"/>
        <item x="4818"/>
        <item x="4758"/>
        <item x="9651"/>
        <item x="2744"/>
        <item x="5345"/>
        <item x="13439"/>
        <item x="4956"/>
        <item x="1361"/>
        <item x="13467"/>
        <item x="685"/>
        <item x="8858"/>
        <item x="12036"/>
        <item x="2799"/>
        <item x="6781"/>
        <item x="13396"/>
        <item x="11703"/>
        <item x="11204"/>
        <item x="2836"/>
        <item x="7205"/>
        <item x="7680"/>
        <item x="524"/>
        <item x="7510"/>
        <item x="12225"/>
        <item x="2755"/>
        <item x="3107"/>
        <item x="8176"/>
        <item x="4118"/>
        <item x="7395"/>
        <item x="6944"/>
        <item x="8640"/>
        <item x="3228"/>
        <item x="5272"/>
        <item x="6147"/>
        <item x="8541"/>
        <item x="9823"/>
        <item x="8605"/>
        <item x="7500"/>
        <item x="13031"/>
        <item x="10730"/>
        <item x="171"/>
        <item x="12060"/>
        <item x="11624"/>
        <item x="5816"/>
        <item x="11994"/>
        <item x="1726"/>
        <item x="11007"/>
        <item x="5737"/>
        <item x="7837"/>
        <item x="2233"/>
        <item x="79"/>
        <item x="8670"/>
        <item x="11216"/>
        <item x="1937"/>
        <item x="4227"/>
        <item x="244"/>
        <item x="1038"/>
        <item x="735"/>
        <item x="6693"/>
        <item x="10229"/>
        <item x="10123"/>
        <item x="5558"/>
        <item x="11235"/>
        <item x="12219"/>
        <item x="12742"/>
        <item x="5145"/>
        <item x="5036"/>
        <item x="10433"/>
        <item x="2728"/>
        <item x="4367"/>
        <item x="9916"/>
        <item x="900"/>
        <item x="108"/>
        <item x="6908"/>
        <item x="11962"/>
        <item x="6236"/>
        <item x="11634"/>
        <item x="3349"/>
        <item x="8838"/>
        <item x="1363"/>
        <item x="4939"/>
        <item x="12317"/>
        <item x="5800"/>
        <item x="4211"/>
        <item x="5078"/>
        <item x="10539"/>
        <item x="617"/>
        <item x="8240"/>
        <item x="10711"/>
        <item x="4190"/>
        <item x="453"/>
        <item x="3355"/>
        <item x="13277"/>
        <item x="11113"/>
        <item x="4010"/>
        <item x="3849"/>
        <item x="6049"/>
        <item x="8725"/>
        <item x="851"/>
        <item x="3200"/>
        <item x="7581"/>
        <item x="8942"/>
        <item x="6459"/>
        <item x="6803"/>
        <item x="1575"/>
        <item x="3850"/>
        <item x="3601"/>
        <item x="13349"/>
        <item x="6697"/>
        <item x="2368"/>
        <item x="1287"/>
        <item x="741"/>
        <item x="2431"/>
        <item x="1359"/>
        <item x="2767"/>
        <item x="5092"/>
        <item x="6769"/>
        <item x="3139"/>
        <item x="12553"/>
        <item x="9558"/>
        <item x="5756"/>
        <item x="11090"/>
        <item x="12443"/>
        <item x="6508"/>
        <item x="880"/>
        <item x="12043"/>
        <item x="759"/>
        <item x="11019"/>
        <item x="8221"/>
        <item x="2374"/>
        <item x="1562"/>
        <item x="1880"/>
        <item x="7878"/>
        <item x="6696"/>
        <item x="12496"/>
        <item x="6215"/>
        <item x="9210"/>
        <item x="1747"/>
        <item x="3497"/>
        <item x="5434"/>
        <item x="9495"/>
        <item x="4167"/>
        <item x="564"/>
        <item x="4538"/>
        <item x="6730"/>
        <item x="8680"/>
        <item x="1816"/>
        <item x="5430"/>
        <item x="732"/>
        <item x="1729"/>
        <item x="3858"/>
        <item x="6721"/>
        <item x="8328"/>
        <item x="6010"/>
        <item x="7136"/>
        <item x="12973"/>
        <item x="2213"/>
        <item x="2840"/>
        <item x="11840"/>
        <item x="3898"/>
        <item x="1603"/>
        <item x="429"/>
        <item x="9212"/>
        <item x="1320"/>
        <item x="10594"/>
        <item x="9294"/>
        <item x="4980"/>
        <item x="8865"/>
        <item x="11838"/>
        <item x="10718"/>
        <item x="4597"/>
        <item x="11022"/>
        <item x="13679"/>
        <item x="2307"/>
        <item x="4117"/>
        <item x="9004"/>
        <item x="3948"/>
        <item x="349"/>
        <item x="4020"/>
        <item x="9848"/>
        <item x="2810"/>
        <item x="4712"/>
        <item x="1595"/>
        <item x="10114"/>
        <item x="781"/>
        <item x="8549"/>
        <item x="9712"/>
        <item x="5192"/>
        <item x="9118"/>
        <item x="4140"/>
        <item x="11876"/>
        <item x="421"/>
        <item x="578"/>
        <item x="9121"/>
        <item x="10446"/>
        <item x="10376"/>
        <item x="10960"/>
        <item x="9317"/>
        <item x="5617"/>
        <item x="13512"/>
        <item x="2136"/>
        <item x="9528"/>
        <item x="4246"/>
        <item x="11974"/>
        <item x="11564"/>
        <item x="1844"/>
        <item x="9913"/>
        <item x="3942"/>
        <item x="2892"/>
        <item x="2896"/>
        <item x="1675"/>
        <item x="8162"/>
        <item x="5853"/>
        <item x="11397"/>
        <item x="12643"/>
        <item x="7023"/>
        <item x="1501"/>
        <item x="8544"/>
        <item x="12644"/>
        <item x="13682"/>
        <item x="13264"/>
        <item x="9253"/>
        <item x="4482"/>
        <item x="7473"/>
        <item x="8487"/>
        <item x="9329"/>
        <item x="9168"/>
        <item x="11309"/>
        <item x="11881"/>
        <item x="13529"/>
        <item x="1384"/>
        <item x="12302"/>
        <item x="12246"/>
        <item x="3728"/>
        <item x="684"/>
        <item x="8805"/>
        <item x="3970"/>
        <item x="6724"/>
        <item x="10136"/>
        <item x="12876"/>
        <item x="10871"/>
        <item x="432"/>
        <item x="13211"/>
        <item x="7859"/>
        <item x="7688"/>
        <item x="5310"/>
        <item x="8371"/>
        <item x="10009"/>
        <item x="2020"/>
        <item x="4451"/>
        <item x="11521"/>
        <item x="4548"/>
        <item x="3333"/>
        <item x="9356"/>
        <item x="437"/>
        <item x="1798"/>
        <item x="13185"/>
        <item x="589"/>
        <item x="10297"/>
        <item x="3111"/>
        <item x="2691"/>
        <item x="10872"/>
        <item x="11189"/>
        <item x="8988"/>
        <item x="6616"/>
        <item x="4083"/>
        <item x="9031"/>
        <item x="4348"/>
        <item x="12737"/>
        <item x="745"/>
        <item x="6330"/>
        <item x="5195"/>
        <item x="11841"/>
        <item x="2652"/>
        <item x="1429"/>
        <item x="13495"/>
        <item x="13622"/>
        <item x="12429"/>
        <item x="7448"/>
        <item x="3842"/>
        <item x="10470"/>
        <item x="2130"/>
        <item x="2236"/>
        <item x="7721"/>
        <item x="10576"/>
        <item x="13159"/>
        <item x="162"/>
        <item x="13024"/>
        <item x="12797"/>
        <item x="2687"/>
        <item x="5925"/>
        <item x="8634"/>
        <item x="12392"/>
        <item x="10819"/>
        <item x="1967"/>
        <item x="3916"/>
        <item x="7631"/>
        <item x="3401"/>
        <item x="5440"/>
        <item x="8107"/>
        <item x="509"/>
        <item x="8353"/>
        <item x="4330"/>
        <item x="2153"/>
        <item x="470"/>
        <item x="9672"/>
        <item x="8220"/>
        <item x="12900"/>
        <item x="13192"/>
        <item x="5301"/>
        <item x="5229"/>
        <item x="10037"/>
        <item x="2416"/>
        <item x="1680"/>
        <item x="124"/>
        <item x="11328"/>
        <item x="1243"/>
        <item x="2724"/>
        <item x="12383"/>
        <item x="5266"/>
        <item x="5638"/>
        <item x="705"/>
        <item x="7378"/>
        <item x="8562"/>
        <item x="8359"/>
        <item x="7681"/>
        <item x="2029"/>
        <item x="7147"/>
        <item x="12536"/>
        <item x="7701"/>
        <item x="10993"/>
        <item x="9781"/>
        <item x="11912"/>
        <item x="10332"/>
        <item x="11079"/>
        <item x="2501"/>
        <item x="11477"/>
        <item x="9150"/>
        <item x="9423"/>
        <item x="9714"/>
        <item x="4992"/>
        <item x="5612"/>
        <item x="12955"/>
        <item x="9595"/>
        <item x="12697"/>
        <item x="2629"/>
        <item x="10307"/>
        <item x="4193"/>
        <item x="6071"/>
        <item x="2909"/>
        <item x="9137"/>
        <item x="10081"/>
        <item x="9315"/>
        <item x="12080"/>
        <item x="8190"/>
        <item x="1976"/>
        <item x="7354"/>
        <item x="10118"/>
        <item x="3207"/>
        <item x="8284"/>
        <item x="12450"/>
        <item x="12250"/>
        <item x="7305"/>
        <item x="12156"/>
        <item x="7930"/>
        <item x="5231"/>
        <item x="12114"/>
        <item x="1878"/>
        <item x="2430"/>
        <item x="10159"/>
        <item x="9520"/>
        <item x="13131"/>
        <item x="12793"/>
        <item x="3085"/>
        <item x="754"/>
        <item x="10977"/>
        <item x="3983"/>
        <item x="5349"/>
        <item x="368"/>
        <item x="8900"/>
        <item x="13069"/>
        <item x="11207"/>
        <item x="3448"/>
        <item x="5294"/>
        <item x="3825"/>
        <item x="7590"/>
        <item x="3647"/>
        <item x="10964"/>
        <item x="4041"/>
        <item x="5071"/>
        <item x="2858"/>
        <item x="2859"/>
        <item x="12436"/>
        <item x="2500"/>
        <item x="4242"/>
        <item x="8551"/>
        <item x="7641"/>
        <item x="2573"/>
        <item x="3975"/>
        <item x="6511"/>
        <item x="8180"/>
        <item x="10655"/>
        <item x="5295"/>
        <item x="3471"/>
        <item x="8679"/>
        <item x="8688"/>
        <item x="5770"/>
        <item x="11719"/>
        <item x="8296"/>
        <item x="2013"/>
        <item x="4901"/>
        <item x="8972"/>
        <item x="10692"/>
        <item x="5377"/>
        <item x="3786"/>
        <item x="1877"/>
        <item x="7526"/>
        <item x="12870"/>
        <item x="11411"/>
        <item x="1658"/>
        <item x="5178"/>
        <item x="1353"/>
        <item x="372"/>
        <item x="2847"/>
        <item x="3323"/>
        <item x="10543"/>
        <item x="411"/>
        <item x="2539"/>
        <item x="5226"/>
        <item x="2317"/>
        <item x="3568"/>
        <item x="4048"/>
        <item x="11318"/>
        <item x="12249"/>
        <item x="8956"/>
        <item x="6402"/>
        <item x="11750"/>
        <item x="1136"/>
        <item x="3808"/>
        <item x="796"/>
        <item x="5748"/>
        <item x="6001"/>
        <item x="2041"/>
        <item x="10865"/>
        <item x="6993"/>
        <item x="7900"/>
        <item x="3101"/>
        <item x="4166"/>
        <item x="6713"/>
        <item x="9305"/>
        <item x="440"/>
        <item x="8004"/>
        <item x="215"/>
        <item x="11266"/>
        <item x="959"/>
        <item x="9092"/>
        <item x="6429"/>
        <item x="7088"/>
        <item x="10578"/>
        <item x="10210"/>
        <item x="10302"/>
        <item x="12620"/>
        <item x="5384"/>
        <item x="7011"/>
        <item x="9057"/>
        <item x="4154"/>
        <item x="6037"/>
        <item x="10626"/>
        <item x="12723"/>
        <item x="2222"/>
        <item x="7008"/>
        <item x="2186"/>
        <item x="7624"/>
        <item x="1116"/>
        <item x="5091"/>
        <item x="12139"/>
        <item x="2644"/>
        <item x="9290"/>
        <item x="12835"/>
        <item x="11493"/>
        <item x="4304"/>
        <item x="8207"/>
        <item x="10012"/>
        <item x="9488"/>
        <item x="1688"/>
        <item x="1876"/>
        <item x="6179"/>
        <item x="6249"/>
        <item x="7064"/>
        <item x="3498"/>
        <item x="3451"/>
        <item x="7580"/>
        <item x="12511"/>
        <item x="13674"/>
        <item x="3332"/>
        <item x="825"/>
        <item x="2917"/>
        <item x="12068"/>
        <item x="2700"/>
        <item x="7667"/>
        <item x="5828"/>
        <item x="13440"/>
        <item x="2363"/>
        <item x="8112"/>
        <item x="1232"/>
        <item x="8145"/>
        <item x="11538"/>
        <item x="5147"/>
        <item x="12375"/>
        <item x="1990"/>
        <item x="11666"/>
        <item x="4886"/>
        <item x="12362"/>
        <item x="4619"/>
        <item x="7042"/>
        <item x="361"/>
        <item x="2774"/>
        <item x="795"/>
        <item x="5403"/>
        <item x="674"/>
        <item x="1416"/>
        <item x="13337"/>
        <item x="64"/>
        <item x="538"/>
        <item x="3762"/>
        <item x="5473"/>
        <item x="10642"/>
        <item x="7400"/>
        <item x="1022"/>
        <item x="1596"/>
        <item x="12869"/>
        <item x="3908"/>
        <item x="12690"/>
        <item x="10881"/>
        <item x="12289"/>
        <item x="5959"/>
        <item x="13414"/>
        <item x="2623"/>
        <item x="8686"/>
        <item x="515"/>
        <item x="3508"/>
        <item x="11210"/>
        <item x="3615"/>
        <item x="10070"/>
        <item x="260"/>
        <item x="9134"/>
        <item x="2682"/>
        <item x="10901"/>
        <item x="3734"/>
        <item x="6902"/>
        <item x="7317"/>
        <item x="12318"/>
        <item x="12569"/>
        <item x="8346"/>
        <item x="1138"/>
        <item x="2545"/>
        <item x="12415"/>
        <item x="8453"/>
        <item x="7825"/>
        <item x="5878"/>
        <item x="11312"/>
        <item x="3105"/>
        <item x="4025"/>
        <item x="12754"/>
        <item x="10027"/>
        <item x="11426"/>
        <item x="8014"/>
        <item x="3972"/>
        <item x="11908"/>
        <item x="9699"/>
        <item x="5943"/>
        <item x="12083"/>
        <item x="8072"/>
        <item x="7955"/>
        <item x="11909"/>
        <item x="12016"/>
        <item x="12014"/>
        <item x="10898"/>
        <item x="8387"/>
        <item x="3177"/>
        <item x="2240"/>
        <item x="3417"/>
        <item x="8473"/>
        <item x="8612"/>
        <item x="9480"/>
        <item x="1609"/>
        <item x="5279"/>
        <item x="13084"/>
        <item x="10942"/>
        <item x="11688"/>
        <item x="2746"/>
        <item x="4212"/>
        <item x="8894"/>
        <item x="4587"/>
        <item x="5"/>
        <item x="10130"/>
        <item x="1328"/>
        <item x="11203"/>
        <item x="7513"/>
        <item x="11342"/>
        <item x="90"/>
        <item x="4060"/>
        <item x="6334"/>
        <item x="4393"/>
        <item x="7938"/>
        <item x="2448"/>
        <item x="12604"/>
        <item x="8175"/>
        <item x="13705"/>
        <item x="12938"/>
        <item x="12359"/>
        <item x="8189"/>
        <item x="2841"/>
        <item x="6588"/>
        <item x="3980"/>
        <item x="7999"/>
        <item x="2846"/>
        <item x="343"/>
        <item x="11080"/>
        <item x="12676"/>
        <item x="6835"/>
        <item x="3988"/>
        <item x="4049"/>
        <item x="5365"/>
        <item x="1870"/>
        <item x="13689"/>
        <item x="6468"/>
        <item x="6492"/>
        <item x="5886"/>
        <item x="5675"/>
        <item x="9515"/>
        <item x="2418"/>
        <item x="1799"/>
        <item x="9414"/>
        <item x="9798"/>
        <item x="7806"/>
        <item x="7591"/>
        <item x="1391"/>
        <item x="5211"/>
        <item x="7587"/>
        <item x="12086"/>
        <item x="11918"/>
        <item x="9201"/>
        <item x="6945"/>
        <item x="630"/>
        <item x="7635"/>
        <item x="11453"/>
        <item x="1194"/>
        <item x="7709"/>
        <item x="12971"/>
        <item x="1378"/>
        <item x="2157"/>
        <item x="3610"/>
        <item x="13133"/>
        <item x="10474"/>
        <item x="4970"/>
        <item x="12520"/>
        <item x="8046"/>
        <item x="6663"/>
        <item x="4369"/>
        <item x="8479"/>
        <item x="11709"/>
        <item x="1029"/>
        <item x="1193"/>
        <item x="11246"/>
        <item x="8206"/>
        <item x="6772"/>
        <item x="10809"/>
        <item x="3184"/>
        <item x="1685"/>
        <item x="10515"/>
        <item x="5371"/>
        <item x="160"/>
        <item x="13386"/>
        <item x="3941"/>
        <item x="9406"/>
        <item x="979"/>
        <item x="5099"/>
        <item x="5205"/>
        <item x="10669"/>
        <item x="8660"/>
        <item x="10426"/>
        <item x="12235"/>
        <item x="8400"/>
        <item x="6405"/>
        <item x="7933"/>
        <item x="7694"/>
        <item x="6528"/>
        <item x="12812"/>
        <item x="7172"/>
        <item x="61"/>
        <item x="91"/>
        <item x="13655"/>
        <item x="11858"/>
        <item x="1891"/>
        <item x="4359"/>
        <item x="3230"/>
        <item x="8411"/>
        <item x="187"/>
        <item x="477"/>
        <item x="13692"/>
        <item x="115"/>
        <item x="7498"/>
        <item x="8340"/>
        <item x="3399"/>
        <item x="5085"/>
        <item x="6419"/>
        <item x="7007"/>
        <item x="3295"/>
        <item x="2832"/>
        <item x="13354"/>
        <item x="7894"/>
        <item x="9432"/>
        <item x="2761"/>
        <item x="4375"/>
        <item x="10148"/>
        <item x="8026"/>
        <item x="600"/>
        <item x="8792"/>
        <item x="11565"/>
        <item x="9753"/>
        <item x="2645"/>
        <item x="3255"/>
        <item x="3880"/>
        <item x="10434"/>
        <item x="253"/>
        <item x="10615"/>
        <item x="13223"/>
        <item x="9757"/>
        <item x="10424"/>
        <item x="9686"/>
        <item x="7813"/>
        <item x="12299"/>
        <item x="9443"/>
        <item x="6849"/>
        <item x="13362"/>
        <item x="7735"/>
        <item x="10889"/>
        <item x="5504"/>
        <item x="12120"/>
        <item x="1975"/>
        <item x="8839"/>
        <item x="6205"/>
        <item x="10278"/>
        <item x="13366"/>
        <item x="2999"/>
        <item x="4080"/>
        <item x="8595"/>
        <item x="10203"/>
        <item x="11524"/>
        <item x="9013"/>
        <item x="9545"/>
        <item x="365"/>
        <item x="13114"/>
        <item x="1325"/>
        <item x="10988"/>
        <item x="10952"/>
        <item x="943"/>
        <item x="9803"/>
        <item x="5317"/>
        <item x="12671"/>
        <item x="8471"/>
        <item x="3453"/>
        <item x="24"/>
        <item x="1492"/>
        <item x="9987"/>
        <item x="4798"/>
        <item x="5120"/>
        <item x="10830"/>
        <item x="11725"/>
        <item x="11942"/>
        <item x="10916"/>
        <item x="8079"/>
        <item x="8063"/>
        <item x="4172"/>
        <item x="2916"/>
        <item x="6285"/>
        <item x="11794"/>
        <item x="11421"/>
        <item x="8840"/>
        <item x="6889"/>
        <item x="5609"/>
        <item x="2955"/>
        <item x="4782"/>
        <item x="6256"/>
        <item x="10792"/>
        <item x="11587"/>
        <item x="13459"/>
        <item x="2214"/>
        <item x="2346"/>
        <item x="13072"/>
        <item x="1360"/>
        <item x="350"/>
        <item x="10870"/>
        <item x="4437"/>
        <item x="7447"/>
        <item x="2248"/>
        <item x="6980"/>
        <item x="3784"/>
        <item x="8462"/>
        <item x="8671"/>
        <item x="13667"/>
        <item x="9930"/>
        <item x="6793"/>
        <item x="12476"/>
        <item x="9061"/>
        <item x="10176"/>
        <item x="5774"/>
        <item x="7932"/>
        <item x="5490"/>
        <item x="1383"/>
        <item x="9622"/>
        <item x="7803"/>
        <item x="8706"/>
        <item x="4329"/>
        <item x="6133"/>
        <item x="9946"/>
        <item x="7234"/>
        <item x="3812"/>
        <item x="2597"/>
        <item x="13102"/>
        <item x="7847"/>
        <item x="29"/>
        <item x="80"/>
        <item x="6837"/>
        <item x="10622"/>
        <item x="8254"/>
        <item x="4988"/>
        <item x="1869"/>
        <item x="3628"/>
        <item x="12842"/>
        <item x="9190"/>
        <item x="1580"/>
        <item x="7014"/>
        <item x="537"/>
        <item x="13214"/>
        <item x="5256"/>
        <item x="3727"/>
        <item x="2538"/>
        <item x="863"/>
        <item x="5897"/>
        <item x="2874"/>
        <item x="2247"/>
        <item x="11815"/>
        <item x="5728"/>
        <item x="13255"/>
        <item x="7870"/>
        <item x="4220"/>
        <item x="8868"/>
        <item x="2477"/>
        <item x="5902"/>
        <item x="11085"/>
        <item x="7868"/>
        <item x="2302"/>
        <item x="5382"/>
        <item x="10604"/>
        <item x="8750"/>
        <item x="4530"/>
        <item x="5649"/>
        <item x="5165"/>
        <item x="1997"/>
        <item x="9906"/>
        <item x="4121"/>
        <item x="3476"/>
        <item x="11713"/>
        <item x="8717"/>
        <item x="7406"/>
        <item x="12404"/>
        <item x="13513"/>
        <item x="10071"/>
        <item x="13055"/>
        <item x="8992"/>
        <item x="5447"/>
        <item x="3881"/>
        <item x="10756"/>
        <item x="7154"/>
        <item x="5722"/>
        <item x="1273"/>
        <item x="6114"/>
        <item x="6135"/>
        <item x="10597"/>
        <item x="4544"/>
        <item x="3022"/>
        <item x="873"/>
        <item x="3222"/>
        <item x="13226"/>
        <item x="6434"/>
        <item x="3002"/>
        <item x="12528"/>
        <item x="9857"/>
        <item x="11449"/>
        <item x="6320"/>
        <item x="8350"/>
        <item x="4995"/>
        <item x="9666"/>
        <item x="4891"/>
        <item x="5039"/>
        <item x="13191"/>
        <item x="13195"/>
        <item x="5484"/>
        <item x="3028"/>
        <item x="1545"/>
        <item x="5150"/>
        <item x="13047"/>
        <item x="8939"/>
        <item x="10775"/>
        <item x="10154"/>
        <item x="10836"/>
        <item x="8244"/>
        <item x="10034"/>
        <item x="9811"/>
        <item x="6018"/>
        <item x="2270"/>
        <item x="5758"/>
        <item x="1602"/>
        <item x="3667"/>
        <item x="2021"/>
        <item x="715"/>
        <item x="1941"/>
        <item x="12271"/>
        <item x="8412"/>
        <item x="10178"/>
        <item x="11853"/>
        <item x="6495"/>
        <item x="701"/>
        <item x="13433"/>
        <item x="13363"/>
        <item x="11399"/>
        <item x="9846"/>
        <item x="10989"/>
        <item x="10120"/>
        <item x="1087"/>
        <item x="12109"/>
        <item x="12574"/>
        <item x="13022"/>
        <item x="4797"/>
        <item x="3678"/>
        <item x="9067"/>
        <item x="8431"/>
        <item x="10183"/>
        <item x="9436"/>
        <item x="1084"/>
        <item x="801"/>
        <item x="9895"/>
        <item x="1789"/>
        <item x="868"/>
        <item x="7559"/>
        <item x="8123"/>
        <item x="6139"/>
        <item x="11455"/>
        <item x="415"/>
        <item x="11527"/>
        <item x="3511"/>
        <item x="11791"/>
        <item x="10428"/>
        <item x="2403"/>
        <item x="12958"/>
        <item x="13117"/>
        <item x="6504"/>
        <item x="4499"/>
        <item x="13470"/>
        <item x="11635"/>
        <item x="11914"/>
        <item x="3494"/>
        <item x="10714"/>
        <item x="2064"/>
        <item x="6617"/>
        <item x="6665"/>
        <item x="11518"/>
        <item x="1168"/>
        <item x="8666"/>
        <item x="12334"/>
        <item x="11854"/>
        <item x="6755"/>
        <item x="11242"/>
        <item x="13059"/>
        <item x="4228"/>
        <item x="13556"/>
        <item x="2890"/>
        <item x="12719"/>
        <item x="13071"/>
        <item x="10439"/>
        <item x="8393"/>
        <item x="2867"/>
        <item x="4760"/>
        <item x="9820"/>
        <item x="12937"/>
        <item x="10653"/>
        <item x="190"/>
        <item x="1370"/>
        <item x="12583"/>
        <item x="722"/>
        <item x="11193"/>
        <item x="13627"/>
        <item x="8213"/>
        <item x="3637"/>
        <item x="4646"/>
        <item x="12493"/>
        <item x="6416"/>
        <item x="10185"/>
        <item x="4413"/>
        <item x="9062"/>
        <item x="2413"/>
        <item x="109"/>
        <item x="1083"/>
        <item x="2193"/>
        <item x="8863"/>
        <item x="5786"/>
        <item x="9468"/>
        <item x="9435"/>
        <item x="10346"/>
        <item x="10086"/>
        <item x="1005"/>
        <item x="10570"/>
        <item x="6444"/>
        <item x="3902"/>
        <item x="11354"/>
        <item x="3789"/>
        <item x="83"/>
        <item x="1552"/>
        <item x="5363"/>
        <item x="9709"/>
        <item x="13001"/>
        <item x="5946"/>
        <item x="5666"/>
        <item x="7243"/>
        <item x="4685"/>
        <item x="7520"/>
        <item x="8300"/>
        <item x="4959"/>
        <item x="6531"/>
        <item x="4423"/>
        <item x="13455"/>
        <item x="5219"/>
        <item x="13468"/>
        <item x="8803"/>
        <item x="3969"/>
        <item x="13482"/>
        <item x="7002"/>
        <item x="4397"/>
        <item x="2088"/>
        <item x="5098"/>
        <item x="9790"/>
        <item x="746"/>
        <item x="3608"/>
        <item x="9296"/>
        <item x="12445"/>
        <item x="12238"/>
        <item x="2245"/>
        <item x="9287"/>
        <item x="7334"/>
        <item x="9791"/>
        <item x="3053"/>
        <item x="11188"/>
        <item x="11820"/>
        <item x="12785"/>
        <item x="7166"/>
        <item x="13603"/>
        <item x="4767"/>
        <item x="5366"/>
        <item x="5161"/>
        <item x="12885"/>
        <item x="2277"/>
        <item x="9809"/>
        <item x="802"/>
        <item x="11357"/>
        <item x="1137"/>
        <item x="8153"/>
        <item x="11673"/>
        <item x="8086"/>
        <item x="6060"/>
        <item x="1061"/>
        <item x="4550"/>
        <item x="7862"/>
        <item x="8187"/>
        <item x="9867"/>
        <item x="4738"/>
        <item x="5869"/>
        <item x="11345"/>
        <item x="5501"/>
        <item x="13394"/>
        <item x="13450"/>
        <item x="12329"/>
        <item x="4101"/>
        <item x="5955"/>
        <item x="4138"/>
        <item x="11737"/>
        <item x="7476"/>
        <item x="8218"/>
        <item x="10002"/>
        <item x="5929"/>
        <item x="13715"/>
        <item x="12066"/>
        <item x="9763"/>
        <item x="10530"/>
        <item x="5491"/>
        <item x="10955"/>
        <item x="3158"/>
        <item x="51"/>
        <item x="13517"/>
        <item x="13625"/>
        <item x="10936"/>
        <item x="3865"/>
        <item x="6594"/>
        <item x="4591"/>
        <item x="2625"/>
        <item x="1040"/>
        <item x="5650"/>
        <item x="1069"/>
        <item x="2952"/>
        <item x="4198"/>
        <item x="6523"/>
        <item x="3326"/>
        <item x="5579"/>
        <item x="4021"/>
        <item x="9560"/>
        <item x="12232"/>
        <item x="11078"/>
        <item x="1815"/>
        <item x="3060"/>
        <item x="3805"/>
        <item x="7563"/>
        <item x="8336"/>
        <item x="4933"/>
        <item x="10902"/>
        <item x="8354"/>
        <item x="5644"/>
        <item x="13237"/>
        <item x="11935"/>
        <item x="5599"/>
        <item x="6025"/>
        <item x="1795"/>
        <item x="521"/>
        <item x="416"/>
        <item x="10506"/>
        <item x="13252"/>
        <item x="6520"/>
        <item x="2982"/>
        <item x="11915"/>
        <item x="5562"/>
        <item x="2045"/>
        <item x="5642"/>
        <item x="258"/>
        <item x="7831"/>
        <item x="849"/>
        <item x="13431"/>
        <item x="4584"/>
        <item x="12454"/>
        <item x="7443"/>
        <item x="7134"/>
        <item x="993"/>
        <item x="12119"/>
        <item x="10374"/>
        <item x="2472"/>
        <item x="12619"/>
        <item x="6728"/>
        <item x="11484"/>
        <item x="2827"/>
        <item x="898"/>
        <item x="3669"/>
        <item x="8318"/>
        <item x="12712"/>
        <item x="8337"/>
        <item x="6385"/>
        <item x="877"/>
        <item x="338"/>
        <item x="9715"/>
        <item x="1131"/>
        <item x="12661"/>
        <item x="6891"/>
        <item x="135"/>
        <item x="969"/>
        <item x="2069"/>
        <item x="5840"/>
        <item x="11895"/>
        <item x="7740"/>
        <item x="3961"/>
        <item x="9478"/>
        <item x="1912"/>
        <item x="11916"/>
        <item x="5981"/>
        <item x="6626"/>
        <item x="11169"/>
        <item x="3670"/>
        <item x="9353"/>
        <item x="13177"/>
        <item x="2370"/>
        <item x="5937"/>
        <item x="1659"/>
        <item x="11101"/>
        <item x="12054"/>
        <item x="4836"/>
        <item x="2216"/>
        <item x="6601"/>
        <item x="10318"/>
        <item x="666"/>
        <item x="10327"/>
        <item x="163"/>
        <item x="12214"/>
        <item x="2252"/>
        <item x="859"/>
        <item x="1331"/>
        <item x="4536"/>
        <item x="1971"/>
        <item x="7429"/>
        <item x="4066"/>
        <item x="1125"/>
        <item x="3708"/>
        <item x="4283"/>
        <item x="11066"/>
        <item x="5416"/>
        <item x="6959"/>
        <item x="5410"/>
        <item x="6792"/>
        <item x="10810"/>
        <item x="13044"/>
        <item x="12866"/>
        <item x="10039"/>
        <item x="9681"/>
        <item x="8602"/>
        <item x="11010"/>
        <item x="8450"/>
        <item x="6694"/>
        <item x="12473"/>
        <item x="12186"/>
        <item x="8925"/>
        <item x="13075"/>
        <item x="2482"/>
        <item x="1176"/>
        <item x="1671"/>
        <item x="10510"/>
        <item x="7546"/>
        <item x="5019"/>
        <item x="9119"/>
        <item x="1722"/>
        <item x="11058"/>
        <item x="9434"/>
        <item x="6855"/>
        <item x="5455"/>
        <item x="6537"/>
        <item x="1517"/>
        <item x="11748"/>
        <item x="3932"/>
        <item x="82"/>
        <item x="12825"/>
        <item x="8567"/>
        <item x="12687"/>
        <item x="6237"/>
        <item x="10954"/>
        <item x="6125"/>
        <item x="1916"/>
        <item x="708"/>
        <item x="4270"/>
        <item x="9454"/>
        <item x="13477"/>
        <item x="3788"/>
        <item x="11658"/>
        <item x="11818"/>
        <item x="5159"/>
        <item x="1161"/>
        <item x="7521"/>
        <item x="5228"/>
        <item x="889"/>
        <item x="10119"/>
        <item x="788"/>
        <item x="6267"/>
        <item x="13630"/>
        <item x="3352"/>
        <item x="744"/>
        <item x="9501"/>
        <item x="3584"/>
        <item x="12468"/>
        <item x="1372"/>
        <item x="4498"/>
        <item x="12682"/>
        <item x="4581"/>
        <item x="5727"/>
        <item x="11917"/>
        <item x="5441"/>
        <item x="6621"/>
        <item x="6144"/>
        <item x="11263"/>
        <item x="5745"/>
        <item x="13423"/>
        <item x="12244"/>
        <item x="8435"/>
        <item x="10480"/>
        <item x="10011"/>
        <item x="10344"/>
        <item x="10771"/>
        <item x="9167"/>
        <item x="2371"/>
        <item x="7946"/>
        <item x="3301"/>
        <item x="8835"/>
        <item x="9627"/>
        <item x="4874"/>
        <item x="4555"/>
        <item x="13138"/>
        <item x="2722"/>
        <item x="8830"/>
        <item x="2567"/>
        <item x="8522"/>
        <item x="10558"/>
        <item x="7660"/>
        <item x="544"/>
        <item x="8861"/>
        <item x="11964"/>
        <item x="10111"/>
        <item x="11055"/>
        <item x="2931"/>
        <item x="13436"/>
        <item x="11450"/>
        <item x="8554"/>
        <item x="6354"/>
        <item x="3796"/>
        <item x="6378"/>
        <item x="6210"/>
        <item x="6484"/>
        <item x="5169"/>
        <item x="6195"/>
        <item x="6016"/>
        <item x="11491"/>
        <item x="12499"/>
        <item x="2834"/>
        <item x="10269"/>
        <item x="845"/>
        <item x="3232"/>
        <item x="2068"/>
        <item x="405"/>
        <item x="8583"/>
        <item x="12122"/>
        <item x="3769"/>
        <item x="5674"/>
        <item x="11731"/>
        <item x="10847"/>
        <item x="11862"/>
        <item x="2164"/>
        <item x="9745"/>
        <item x="4179"/>
        <item x="3725"/>
        <item x="6572"/>
        <item x="1275"/>
        <item x="9966"/>
        <item x="10158"/>
        <item x="4657"/>
        <item x="1553"/>
        <item x="4855"/>
        <item x="4051"/>
        <item x="1185"/>
        <item x="10164"/>
        <item x="3799"/>
        <item x="2199"/>
        <item x="11165"/>
        <item x="9650"/>
        <item x="12072"/>
        <item x="11717"/>
        <item x="348"/>
        <item x="12770"/>
        <item x="1818"/>
        <item x="6897"/>
        <item x="3169"/>
        <item x="1293"/>
        <item x="5998"/>
        <item x="4215"/>
        <item x="3196"/>
        <item x="5620"/>
        <item x="11847"/>
        <item x="2619"/>
        <item x="8466"/>
        <item x="13292"/>
        <item x="8334"/>
        <item x="4173"/>
        <item x="10372"/>
        <item x="8871"/>
        <item x="11931"/>
        <item x="9129"/>
        <item x="11479"/>
        <item x="574"/>
        <item x="13262"/>
        <item x="2042"/>
        <item x="10242"/>
        <item x="4623"/>
        <item x="10309"/>
        <item x="7081"/>
        <item x="9601"/>
        <item x="3433"/>
        <item x="1447"/>
        <item x="8887"/>
        <item x="5045"/>
        <item x="8418"/>
        <item x="40"/>
        <item x="7622"/>
        <item x="2885"/>
        <item x="3528"/>
        <item x="5873"/>
        <item x="4621"/>
        <item x="1128"/>
        <item x="7967"/>
        <item x="12947"/>
        <item x="1496"/>
        <item x="12792"/>
        <item x="1467"/>
        <item x="6310"/>
        <item x="13232"/>
        <item x="13487"/>
        <item x="5872"/>
        <item x="373"/>
        <item x="3229"/>
        <item x="3435"/>
        <item x="10078"/>
        <item x="5452"/>
        <item x="11682"/>
        <item x="6592"/>
        <item x="1274"/>
        <item x="10414"/>
        <item x="3485"/>
        <item x="12928"/>
        <item x="13103"/>
        <item x="3283"/>
        <item x="1861"/>
        <item x="10323"/>
        <item x="6678"/>
        <item x="8818"/>
        <item x="13491"/>
        <item x="12514"/>
        <item x="11332"/>
        <item x="8127"/>
        <item x="4142"/>
        <item x="12813"/>
        <item x="2450"/>
        <item x="5115"/>
        <item x="12350"/>
        <item x="9835"/>
        <item x="7787"/>
        <item x="11492"/>
        <item x="3502"/>
        <item x="13080"/>
        <item x="11687"/>
        <item x="7043"/>
        <item x="8394"/>
        <item x="12847"/>
        <item x="8044"/>
        <item x="1760"/>
        <item x="2047"/>
        <item x="6940"/>
        <item x="3032"/>
        <item x="3809"/>
        <item x="2781"/>
        <item x="1264"/>
        <item x="8090"/>
        <item x="12169"/>
        <item x="13415"/>
        <item x="11133"/>
        <item x="11626"/>
        <item x="8739"/>
        <item x="11001"/>
        <item x="6814"/>
        <item x="13231"/>
        <item x="11955"/>
        <item x="9008"/>
        <item x="7413"/>
        <item x="8919"/>
        <item x="6465"/>
        <item x="5611"/>
        <item x="1833"/>
        <item x="13707"/>
        <item x="1748"/>
        <item x="3604"/>
        <item x="4034"/>
        <item x="6740"/>
        <item x="800"/>
        <item x="7944"/>
        <item x="917"/>
        <item x="13273"/>
        <item x="3653"/>
        <item x="1507"/>
        <item x="7830"/>
        <item x="123"/>
        <item x="8914"/>
        <item x="2362"/>
        <item x="4668"/>
        <item x="10252"/>
        <item x="11392"/>
        <item x="2237"/>
        <item x="7288"/>
        <item x="7916"/>
        <item x="7991"/>
        <item x="6417"/>
        <item x="12775"/>
        <item x="13007"/>
        <item x="4732"/>
        <item x="4910"/>
        <item x="831"/>
        <item x="8194"/>
        <item x="557"/>
        <item x="10974"/>
        <item x="5320"/>
        <item x="1364"/>
        <item x="12777"/>
        <item x="12053"/>
        <item x="1498"/>
        <item x="5964"/>
        <item x="2923"/>
        <item x="2259"/>
        <item x="10650"/>
        <item x="1434"/>
        <item x="6725"/>
        <item x="12044"/>
        <item x="1173"/>
        <item x="8970"/>
        <item x="3573"/>
        <item x="156"/>
        <item x="1060"/>
        <item x="7229"/>
        <item x="6213"/>
        <item x="1969"/>
        <item x="4852"/>
        <item x="1221"/>
        <item x="12606"/>
        <item x="4223"/>
        <item x="5373"/>
        <item x="6066"/>
        <item x="7438"/>
        <item x="3397"/>
        <item x="12611"/>
        <item x="8302"/>
        <item x="1450"/>
        <item x="6201"/>
        <item x="2411"/>
        <item x="5287"/>
        <item x="2437"/>
        <item x="10367"/>
        <item x="8048"/>
        <item x="7517"/>
        <item x="174"/>
        <item x="3280"/>
        <item x="5813"/>
        <item x="1163"/>
        <item x="2007"/>
        <item x="13040"/>
        <item x="13312"/>
        <item x="9147"/>
        <item x="11738"/>
        <item x="10073"/>
        <item x="5446"/>
        <item x="5622"/>
        <item x="12926"/>
        <item x="10498"/>
        <item x="884"/>
        <item x="11446"/>
        <item x="9105"/>
        <item x="2568"/>
        <item x="6120"/>
        <item x="1702"/>
        <item x="839"/>
        <item x="8590"/>
        <item x="12945"/>
        <item x="9874"/>
        <item x="5276"/>
        <item x="9374"/>
        <item x="4575"/>
        <item x="9235"/>
        <item x="8829"/>
        <item x="11292"/>
        <item x="11433"/>
        <item x="247"/>
        <item x="6789"/>
        <item x="5094"/>
        <item x="13200"/>
        <item x="3921"/>
        <item x="2290"/>
        <item x="10473"/>
        <item x="1267"/>
        <item x="8335"/>
        <item x="8874"/>
        <item x="4301"/>
        <item x="3242"/>
        <item x="2798"/>
        <item x="11023"/>
        <item x="6603"/>
        <item x="3681"/>
        <item x="62"/>
        <item x="4917"/>
        <item x="7125"/>
        <item x="2039"/>
        <item x="8321"/>
        <item x="5097"/>
        <item x="13479"/>
        <item x="8523"/>
        <item x="4674"/>
        <item x="1938"/>
        <item x="6053"/>
        <item x="10253"/>
        <item x="245"/>
        <item x="13559"/>
        <item x="10361"/>
        <item x="12656"/>
        <item x="11625"/>
        <item x="634"/>
        <item x="7605"/>
        <item x="11184"/>
        <item x="11692"/>
        <item x="10963"/>
        <item x="6291"/>
        <item x="1544"/>
        <item x="9908"/>
        <item x="1062"/>
        <item x="10186"/>
        <item x="5271"/>
        <item x="8822"/>
        <item x="3602"/>
        <item x="8794"/>
        <item x="8115"/>
        <item x="4854"/>
        <item x="4456"/>
        <item x="2998"/>
        <item x="5213"/>
        <item x="13295"/>
        <item x="9243"/>
        <item x="11108"/>
        <item x="12952"/>
        <item x="5454"/>
        <item x="66"/>
        <item x="7579"/>
        <item x="5798"/>
        <item x="13460"/>
        <item x="13265"/>
        <item x="4909"/>
        <item x="13654"/>
        <item x="2869"/>
        <item x="4443"/>
        <item x="9935"/>
        <item x="6790"/>
        <item x="2561"/>
        <item x="13147"/>
        <item x="12131"/>
        <item x="10631"/>
        <item x="5799"/>
        <item x="3839"/>
        <item x="9661"/>
        <item x="8534"/>
        <item x="7472"/>
        <item x="5904"/>
        <item x="7909"/>
        <item x="3082"/>
        <item x="5253"/>
        <item x="7379"/>
        <item x="9359"/>
        <item x="9537"/>
        <item x="13668"/>
        <item x="4411"/>
        <item x="12705"/>
        <item x="5297"/>
        <item x="1828"/>
        <item x="3071"/>
        <item x="10651"/>
        <item x="11362"/>
        <item x="13132"/>
        <item x="1987"/>
        <item x="10876"/>
        <item x="6764"/>
        <item x="8492"/>
        <item x="8728"/>
        <item x="1414"/>
        <item x="6591"/>
        <item x="1823"/>
        <item x="11819"/>
        <item x="6801"/>
        <item x="6194"/>
        <item x="3076"/>
        <item x="433"/>
        <item x="11353"/>
        <item x="11940"/>
        <item x="12826"/>
        <item x="4419"/>
        <item x="4522"/>
        <item x="2014"/>
        <item x="8484"/>
        <item x="13367"/>
        <item x="1258"/>
        <item x="973"/>
        <item x="11488"/>
        <item x="8447"/>
        <item x="3410"/>
        <item x="3183"/>
        <item x="7096"/>
        <item x="1906"/>
        <item x="1012"/>
        <item x="11537"/>
        <item x="8773"/>
        <item x="10481"/>
        <item x="9904"/>
        <item x="11903"/>
        <item x="8998"/>
        <item x="8780"/>
        <item x="6559"/>
        <item x="5328"/>
        <item x="12472"/>
        <item x="1282"/>
        <item x="4354"/>
        <item x="3579"/>
        <item x="11103"/>
        <item x="7692"/>
        <item x="2300"/>
        <item x="5258"/>
        <item x="12406"/>
        <item x="9076"/>
        <item x="1006"/>
        <item x="2456"/>
        <item x="2710"/>
        <item x="7093"/>
        <item x="7714"/>
        <item x="264"/>
        <item x="12354"/>
        <item x="1508"/>
        <item x="2583"/>
        <item x="9339"/>
        <item x="970"/>
        <item x="10245"/>
        <item x="4682"/>
        <item x="2601"/>
        <item x="8845"/>
        <item x="2324"/>
        <item x="5184"/>
        <item x="11432"/>
        <item x="794"/>
        <item x="7184"/>
        <item x="946"/>
        <item x="107"/>
        <item x="5871"/>
        <item x="9766"/>
        <item x="11868"/>
        <item x="10589"/>
        <item x="7148"/>
        <item x="5689"/>
        <item x="7285"/>
        <item x="6294"/>
        <item x="13631"/>
        <item x="9670"/>
        <item x="1705"/>
        <item x="5525"/>
        <item x="12146"/>
        <item x="10404"/>
        <item x="5286"/>
        <item x="2004"/>
        <item x="5324"/>
        <item x="11834"/>
        <item x="13205"/>
        <item x="8524"/>
        <item x="7045"/>
        <item x="8280"/>
        <item x="6093"/>
        <item x="9924"/>
        <item x="1853"/>
        <item x="2792"/>
        <item x="925"/>
        <item x="10566"/>
        <item x="1559"/>
        <item x="12441"/>
        <item x="5183"/>
        <item x="13"/>
        <item x="5316"/>
        <item x="11675"/>
        <item x="5357"/>
        <item x="3982"/>
        <item x="12311"/>
        <item x="9238"/>
        <item x="129"/>
        <item x="13633"/>
        <item x="8736"/>
        <item x="10492"/>
        <item x="4022"/>
        <item x="13198"/>
        <item x="3870"/>
        <item x="9492"/>
        <item x="763"/>
        <item x="7344"/>
        <item x="4981"/>
        <item x="13215"/>
        <item x="9557"/>
        <item x="5757"/>
        <item x="6767"/>
        <item x="1472"/>
        <item x="4878"/>
        <item x="10831"/>
        <item x="836"/>
        <item x="8006"/>
        <item x="12402"/>
        <item x="11030"/>
        <item x="4039"/>
        <item x="6695"/>
        <item x="7662"/>
        <item x="2715"/>
        <item x="10194"/>
        <item x="10494"/>
        <item x="7566"/>
        <item x="5778"/>
        <item x="6986"/>
        <item x="1954"/>
        <item x="4701"/>
        <item x="3309"/>
        <item x="3510"/>
        <item x="3220"/>
        <item x="5428"/>
        <item x="6150"/>
        <item x="9321"/>
        <item x="12097"/>
        <item x="11632"/>
        <item x="10378"/>
        <item x="11390"/>
        <item x="7405"/>
        <item x="2552"/>
        <item x="3257"/>
        <item x="2602"/>
        <item x="6017"/>
        <item x="1149"/>
        <item x="11633"/>
        <item x="12012"/>
        <item x="12538"/>
        <item x="5791"/>
        <item x="6216"/>
        <item x="6401"/>
        <item x="1550"/>
        <item x="1864"/>
        <item x="3712"/>
        <item x="13023"/>
        <item x="4023"/>
        <item x="4845"/>
        <item x="3655"/>
        <item x="436"/>
        <item x="6692"/>
        <item x="2055"/>
        <item x="5569"/>
        <item x="4502"/>
        <item x="12465"/>
        <item x="4511"/>
        <item x="8251"/>
        <item x="5293"/>
        <item x="3146"/>
        <item x="11616"/>
        <item x="8572"/>
        <item x="6111"/>
        <item x="7289"/>
        <item x="3340"/>
        <item x="7259"/>
        <item x="3141"/>
        <item x="7433"/>
        <item x="547"/>
        <item x="321"/>
        <item x="5418"/>
        <item x="5583"/>
        <item x="12579"/>
        <item x="8980"/>
        <item x="11785"/>
        <item x="2635"/>
        <item x="8776"/>
        <item x="13134"/>
        <item x="3036"/>
        <item x="8470"/>
        <item x="7150"/>
        <item x="1801"/>
        <item x="2596"/>
        <item x="12729"/>
        <item x="10697"/>
        <item x="8826"/>
        <item x="6864"/>
        <item x="6308"/>
        <item x="56"/>
        <item x="2140"/>
        <item x="12447"/>
        <item x="5468"/>
        <item x="12892"/>
        <item x="8329"/>
        <item x="9466"/>
        <item x="10048"/>
        <item x="5346"/>
        <item x="7792"/>
        <item x="1395"/>
        <item x="5419"/>
        <item x="2565"/>
        <item x="12425"/>
        <item x="4537"/>
        <item x="10286"/>
        <item x="12413"/>
        <item x="5252"/>
        <item x="12645"/>
        <item x="11947"/>
        <item x="307"/>
        <item x="3081"/>
        <item x="1749"/>
        <item x="7120"/>
        <item x="5825"/>
        <item x="11761"/>
        <item x="9849"/>
        <item x="1210"/>
        <item x="152"/>
        <item x="8862"/>
        <item x="12130"/>
        <item x="6420"/>
        <item x="6039"/>
        <item x="13611"/>
        <item x="9586"/>
        <item x="12725"/>
        <item x="13465"/>
        <item x="5499"/>
        <item x="4673"/>
        <item x="8198"/>
        <item x="4512"/>
        <item x="1648"/>
        <item x="12440"/>
        <item x="10538"/>
        <item x="6171"/>
        <item x="8973"/>
        <item x="5639"/>
        <item x="1820"/>
        <item x="11911"/>
        <item x="7855"/>
        <item x="10483"/>
        <item x="222"/>
        <item x="7974"/>
        <item x="3054"/>
        <item x="5277"/>
        <item x="317"/>
        <item x="3120"/>
        <item x="806"/>
        <item x="1175"/>
        <item x="2175"/>
        <item x="4266"/>
        <item x="10313"/>
        <item x="6239"/>
        <item x="6629"/>
        <item x="6413"/>
        <item x="2519"/>
        <item x="12559"/>
        <item x="616"/>
        <item x="8211"/>
        <item x="6319"/>
        <item x="403"/>
        <item x="865"/>
        <item x="3736"/>
        <item x="3013"/>
        <item x="19"/>
        <item x="13377"/>
        <item x="10366"/>
        <item x="13534"/>
        <item x="2656"/>
        <item x="10358"/>
        <item x="8729"/>
        <item x="10233"/>
        <item x="4811"/>
        <item x="603"/>
        <item x="3175"/>
        <item x="921"/>
        <item x="8550"/>
        <item x="9840"/>
        <item x="5892"/>
        <item x="4435"/>
        <item x="1205"/>
        <item x="1695"/>
        <item x="9387"/>
        <item x="7123"/>
        <item x="2326"/>
        <item x="7994"/>
        <item x="3773"/>
        <item x="435"/>
        <item x="5215"/>
        <item x="4742"/>
        <item x="3123"/>
        <item x="3957"/>
        <item x="13221"/>
        <item x="11334"/>
        <item x="6295"/>
        <item x="6555"/>
        <item x="13187"/>
        <item x="7857"/>
        <item x="7464"/>
        <item x="7329"/>
        <item x="913"/>
        <item x="6407"/>
        <item x="1642"/>
        <item x="9668"/>
        <item x="7666"/>
        <item x="1239"/>
        <item x="13462"/>
        <item x="7291"/>
        <item x="9484"/>
        <item x="6430"/>
        <item x="4756"/>
        <item x="3469"/>
        <item x="4483"/>
        <item x="7615"/>
        <item x="3816"/>
        <item x="1120"/>
        <item x="8809"/>
        <item x="5065"/>
        <item x="12325"/>
        <item x="11177"/>
        <item x="12001"/>
        <item x="7451"/>
        <item x="7401"/>
        <item x="4224"/>
        <item x="3334"/>
        <item x="1771"/>
        <item x="11715"/>
        <item x="4583"/>
        <item x="10552"/>
        <item x="9527"/>
        <item x="1178"/>
        <item x="8088"/>
        <item x="2576"/>
        <item x="13203"/>
        <item x="752"/>
        <item x="5100"/>
        <item x="6854"/>
        <item x="10058"/>
        <item x="1380"/>
        <item x="737"/>
        <item x="9829"/>
        <item x="5968"/>
        <item x="3244"/>
        <item x="7843"/>
        <item x="4519"/>
        <item x="9826"/>
        <item x="3892"/>
        <item x="238"/>
        <item x="287"/>
        <item x="2163"/>
        <item x="2887"/>
        <item x="13451"/>
        <item x="4768"/>
        <item x="10103"/>
        <item x="5125"/>
        <item x="12597"/>
        <item x="11651"/>
        <item x="3616"/>
        <item x="12304"/>
        <item x="12092"/>
        <item x="1106"/>
        <item x="3790"/>
        <item x="11680"/>
        <item x="13178"/>
        <item x="7965"/>
        <item x="2242"/>
        <item x="12023"/>
        <item x="5738"/>
        <item x="3151"/>
        <item x="5553"/>
        <item x="9089"/>
        <item x="10849"/>
        <item x="11724"/>
        <item x="9853"/>
        <item x="1762"/>
        <item x="401"/>
        <item x="7927"/>
        <item x="13407"/>
        <item x="9257"/>
        <item x="11958"/>
        <item x="7089"/>
        <item x="3119"/>
        <item x="10551"/>
        <item x="7390"/>
        <item x="2105"/>
        <item x="8486"/>
        <item x="10680"/>
        <item x="13661"/>
        <item x="10293"/>
        <item x="5459"/>
        <item x="6007"/>
        <item x="9968"/>
        <item x="6168"/>
        <item x="10716"/>
        <item x="1986"/>
        <item x="1915"/>
        <item x="6723"/>
        <item x="1687"/>
        <item x="13259"/>
        <item x="13315"/>
        <item x="10128"/>
        <item x="8392"/>
        <item x="7331"/>
        <item x="6255"/>
        <item x="11393"/>
        <item x="3374"/>
        <item x="8832"/>
        <item x="3156"/>
        <item x="1540"/>
        <item x="6881"/>
        <item x="11857"/>
        <item x="861"/>
        <item x="6590"/>
        <item x="7482"/>
        <item x="12762"/>
        <item x="1874"/>
        <item x="5342"/>
        <item x="11919"/>
        <item x="2385"/>
        <item x="9204"/>
        <item x="12806"/>
        <item x="7340"/>
        <item x="1432"/>
        <item x="10214"/>
        <item x="6716"/>
        <item x="5882"/>
        <item x="5060"/>
        <item x="12256"/>
        <item x="10022"/>
        <item x="1438"/>
        <item x="4012"/>
        <item x="9265"/>
        <item x="6556"/>
        <item x="12305"/>
        <item x="6576"/>
        <item x="7244"/>
        <item x="9263"/>
        <item x="12435"/>
        <item x="6158"/>
        <item x="8369"/>
        <item x="6703"/>
        <item x="5754"/>
        <item x="3382"/>
        <item x="10468"/>
        <item x="3439"/>
        <item x="10469"/>
        <item x="11555"/>
        <item x="11677"/>
        <item x="12749"/>
        <item x="10625"/>
        <item x="8396"/>
        <item x="1529"/>
        <item x="10264"/>
        <item x="2108"/>
        <item x="5891"/>
        <item x="12704"/>
        <item x="13175"/>
        <item x="9058"/>
        <item x="11314"/>
        <item x="13120"/>
        <item x="6231"/>
        <item x="1958"/>
        <item x="13010"/>
        <item x="8319"/>
        <item x="11163"/>
        <item x="6292"/>
        <item x="12543"/>
        <item x="1812"/>
        <item x="4531"/>
        <item x="4401"/>
        <item x="9689"/>
        <item x="10553"/>
        <item x="9165"/>
        <item x="3512"/>
        <item x="4032"/>
        <item x="12836"/>
        <item x="4696"/>
        <item x="852"/>
        <item x="10197"/>
        <item x="7059"/>
        <item x="5704"/>
        <item x="336"/>
        <item x="4985"/>
        <item x="11192"/>
        <item x="9754"/>
        <item x="2695"/>
        <item x="764"/>
        <item x="12310"/>
        <item x="13383"/>
        <item x="10798"/>
        <item x="1261"/>
        <item x="2667"/>
        <item x="8474"/>
        <item x="4252"/>
        <item x="9458"/>
        <item x="7173"/>
        <item x="10804"/>
        <item x="7121"/>
        <item x="1101"/>
        <item x="4528"/>
        <item x="8100"/>
        <item x="3265"/>
        <item x="3682"/>
        <item x="10664"/>
        <item x="1158"/>
        <item x="5177"/>
        <item x="12157"/>
        <item x="1018"/>
        <item x="5938"/>
        <item x="25"/>
        <item x="9783"/>
        <item x="11134"/>
        <item x="10370"/>
        <item x="12878"/>
        <item x="7602"/>
        <item x="13427"/>
        <item x="3761"/>
        <item x="4244"/>
        <item x="12196"/>
        <item x="5920"/>
        <item x="11061"/>
        <item x="276"/>
        <item x="9922"/>
        <item x="11578"/>
        <item x="5634"/>
        <item x="10304"/>
        <item x="4577"/>
        <item x="3718"/>
        <item x="8564"/>
        <item x="10206"/>
        <item x="5089"/>
        <item x="6506"/>
        <item x="10782"/>
        <item x="2303"/>
        <item x="7456"/>
        <item x="11384"/>
        <item x="996"/>
        <item x="3907"/>
        <item x="3640"/>
        <item x="6427"/>
        <item x="10330"/>
        <item x="3099"/>
        <item x="3746"/>
        <item x="9544"/>
        <item x="2740"/>
        <item x="5702"/>
        <item x="10258"/>
        <item x="5148"/>
        <item x="3564"/>
        <item x="7783"/>
        <item x="5857"/>
        <item x="10049"/>
        <item x="2127"/>
        <item x="3166"/>
        <item x="4379"/>
        <item x="3069"/>
        <item x="5692"/>
        <item x="9106"/>
        <item x="5337"/>
        <item x="7258"/>
        <item x="11042"/>
        <item x="12212"/>
        <item x="1248"/>
        <item x="10090"/>
        <item x="13369"/>
        <item x="8261"/>
        <item x="9127"/>
        <item x="12815"/>
        <item x="7702"/>
        <item x="9834"/>
        <item x="467"/>
        <item x="9230"/>
        <item x="6298"/>
        <item x="11844"/>
        <item x="5222"/>
        <item x="4775"/>
        <item x="12905"/>
        <item x="3630"/>
        <item x="3289"/>
        <item x="5913"/>
        <item x="5054"/>
        <item x="12458"/>
        <item x="6424"/>
        <item x="730"/>
        <item x="9589"/>
        <item x="4929"/>
        <item x="11842"/>
        <item x="4417"/>
        <item x="6565"/>
        <item x="9918"/>
        <item x="1081"/>
        <item x="7949"/>
        <item x="13062"/>
        <item x="7931"/>
        <item x="1374"/>
        <item x="6438"/>
        <item x="5720"/>
        <item x="9597"/>
        <item x="2692"/>
        <item x="6949"/>
        <item x="1759"/>
        <item x="6048"/>
        <item x="1223"/>
        <item x="2190"/>
        <item x="2400"/>
        <item x="5926"/>
        <item x="9445"/>
        <item x="6153"/>
        <item x="5949"/>
        <item x="7214"/>
        <item x="2940"/>
        <item x="8860"/>
        <item x="4440"/>
        <item x="11797"/>
        <item x="4955"/>
        <item x="2553"/>
        <item x="4403"/>
        <item x="9701"/>
        <item x="7394"/>
        <item x="6735"/>
        <item x="2913"/>
        <item x="11771"/>
        <item x="9851"/>
        <item x="8419"/>
        <item x="6165"/>
        <item x="11827"/>
        <item x="6"/>
        <item x="12209"/>
        <item x="9972"/>
        <item x="7555"/>
        <item x="12894"/>
        <item x="13444"/>
        <item x="516"/>
        <item x="4737"/>
        <item x="7381"/>
        <item x="6830"/>
        <item x="714"/>
        <item x="8689"/>
        <item x="6309"/>
        <item x="2751"/>
        <item x="9996"/>
        <item x="11702"/>
        <item x="11588"/>
        <item x="12939"/>
        <item x="3922"/>
        <item x="1719"/>
        <item x="7009"/>
        <item x="3556"/>
        <item x="7221"/>
        <item x="3325"/>
        <item x="5168"/>
        <item x="7751"/>
        <item x="9309"/>
        <item x="2785"/>
        <item x="6929"/>
        <item x="8256"/>
        <item x="12886"/>
        <item x="2106"/>
        <item x="5031"/>
        <item x="10095"/>
        <item x="6514"/>
        <item x="9120"/>
        <item x="2993"/>
        <item x="10228"/>
        <item x="1257"/>
        <item x="2628"/>
        <item x="2215"/>
        <item x="13550"/>
        <item x="13476"/>
        <item x="9636"/>
        <item x="7383"/>
        <item x="847"/>
        <item x="8269"/>
        <item x="489"/>
        <item x="1634"/>
        <item x="3384"/>
        <item x="12547"/>
        <item x="7149"/>
        <item x="4392"/>
        <item x="12600"/>
        <item x="8966"/>
        <item x="1619"/>
        <item x="10083"/>
        <item x="8032"/>
        <item x="11287"/>
        <item x="2134"/>
        <item x="5806"/>
        <item x="4338"/>
        <item x="12143"/>
        <item x="2512"/>
        <item x="6971"/>
        <item x="4748"/>
        <item x="6873"/>
        <item x="5880"/>
        <item x="9154"/>
        <item x="10451"/>
        <item x="103"/>
        <item x="8529"/>
        <item x="434"/>
        <item x="3645"/>
        <item x="13535"/>
        <item x="12113"/>
        <item x="12007"/>
        <item x="1773"/>
        <item x="13651"/>
        <item x="11109"/>
        <item x="4452"/>
        <item x="5240"/>
        <item x="1186"/>
        <item x="425"/>
        <item x="12711"/>
        <item x="13649"/>
        <item x="4977"/>
        <item x="12185"/>
        <item x="11137"/>
        <item x="7710"/>
        <item x="4554"/>
        <item x="2285"/>
        <item x="10125"/>
        <item x="13058"/>
        <item x="5781"/>
        <item x="8986"/>
        <item x="11525"/>
        <item x="11950"/>
        <item x="1856"/>
        <item x="6134"/>
        <item x="1107"/>
        <item x="12602"/>
        <item x="12675"/>
        <item x="12978"/>
        <item x="13039"/>
        <item x="10096"/>
        <item x="4705"/>
        <item x="919"/>
        <item x="10225"/>
        <item x="5772"/>
        <item x="12267"/>
        <item x="11229"/>
        <item x="3006"/>
        <item x="2807"/>
        <item x="6796"/>
        <item x="9446"/>
        <item x="1534"/>
        <item x="10742"/>
        <item x="1523"/>
        <item x="7237"/>
        <item x="9114"/>
        <item x="12522"/>
        <item x="7410"/>
        <item x="11580"/>
        <item x="5742"/>
        <item x="10059"/>
        <item x="6687"/>
        <item x="9880"/>
        <item x="9995"/>
        <item x="651"/>
        <item x="1151"/>
        <item x="7771"/>
        <item x="7208"/>
        <item x="9679"/>
        <item x="13566"/>
        <item x="9385"/>
        <item x="8703"/>
        <item x="6357"/>
        <item x="3233"/>
        <item x="10375"/>
        <item x="10399"/>
        <item x="6787"/>
        <item x="3363"/>
        <item x="9124"/>
        <item x="2034"/>
        <item x="6485"/>
        <item x="11810"/>
        <item x="5146"/>
        <item x="6282"/>
        <item x="4785"/>
        <item x="7253"/>
        <item x="2830"/>
        <item x="10305"/>
        <item x="4777"/>
        <item x="7940"/>
        <item x="11802"/>
        <item x="2377"/>
        <item x="10402"/>
        <item x="2748"/>
        <item x="11859"/>
        <item x="7025"/>
        <item x="8846"/>
        <item x="5889"/>
        <item x="590"/>
        <item x="9926"/>
        <item x="10091"/>
        <item x="3338"/>
        <item x="7284"/>
        <item x="3618"/>
        <item x="3231"/>
        <item x="6479"/>
        <item x="5974"/>
        <item x="5132"/>
        <item x="709"/>
        <item x="7321"/>
        <item x="6978"/>
        <item x="4713"/>
        <item x="8594"/>
        <item x="5113"/>
        <item x="548"/>
        <item x="7496"/>
        <item x="5414"/>
        <item x="9001"/>
        <item x="3383"/>
        <item x="6563"/>
        <item x="8548"/>
        <item x="5278"/>
        <item x="11166"/>
        <item x="1251"/>
        <item x="8866"/>
        <item x="6677"/>
        <item x="9600"/>
        <item x="9951"/>
        <item x="11439"/>
        <item x="263"/>
        <item x="4240"/>
        <item x="7686"/>
        <item x="8936"/>
        <item x="3473"/>
        <item x="10687"/>
        <item x="11120"/>
        <item x="10513"/>
        <item x="10380"/>
        <item x="4967"/>
        <item x="4879"/>
        <item x="8999"/>
        <item x="4468"/>
        <item x="2158"/>
        <item x="9285"/>
        <item x="2276"/>
        <item x="11549"/>
        <item x="4260"/>
        <item x="12385"/>
        <item x="6277"/>
        <item x="6775"/>
        <item x="6303"/>
        <item x="11221"/>
        <item x="7625"/>
        <item x="7135"/>
        <item x="11270"/>
        <item x="4100"/>
        <item x="4067"/>
        <item x="1292"/>
        <item x="4445"/>
        <item x="8316"/>
        <item x="2458"/>
        <item x="2532"/>
        <item x="13653"/>
        <item x="7917"/>
        <item x="2419"/>
        <item x="5437"/>
        <item x="8452"/>
        <item x="7889"/>
        <item x="3937"/>
        <item x="11536"/>
        <item x="3709"/>
        <item x="5982"/>
        <item x="2442"/>
        <item x="11277"/>
        <item x="6880"/>
        <item x="10985"/>
        <item x="4687"/>
        <item x="10752"/>
        <item x="13404"/>
        <item x="6481"/>
        <item x="6190"/>
        <item x="10240"/>
        <item x="9153"/>
        <item x="7799"/>
        <item x="3963"/>
        <item x="11850"/>
        <item x="4869"/>
        <item x="3748"/>
        <item x="13168"/>
        <item x="9581"/>
        <item x="7273"/>
        <item x="4136"/>
        <item x="8869"/>
        <item x="12073"/>
        <item x="4057"/>
        <item x="3699"/>
        <item x="11629"/>
        <item x="517"/>
        <item x="2898"/>
        <item x="7544"/>
        <item x="10237"/>
        <item x="13490"/>
        <item x="10675"/>
        <item x="5367"/>
        <item x="4784"/>
        <item x="10654"/>
        <item x="12188"/>
        <item x="5138"/>
        <item x="4376"/>
        <item x="1567"/>
        <item x="6595"/>
        <item x="13156"/>
        <item x="9132"/>
        <item x="4925"/>
        <item x="4769"/>
        <item x="4722"/>
        <item x="642"/>
        <item x="10417"/>
        <item x="581"/>
        <item x="11584"/>
        <item x="1738"/>
        <item x="10569"/>
        <item x="2639"/>
        <item x="3194"/>
        <item x="47"/>
        <item x="13365"/>
        <item x="6269"/>
        <item x="8197"/>
        <item x="3033"/>
        <item x="13164"/>
        <item x="7376"/>
        <item x="10846"/>
        <item x="1241"/>
        <item x="11739"/>
        <item x="3214"/>
        <item x="6381"/>
        <item x="6806"/>
        <item x="5783"/>
        <item x="12247"/>
        <item x="12166"/>
        <item x="8569"/>
        <item x="11864"/>
        <item x="4110"/>
        <item x="1693"/>
        <item x="9188"/>
        <item x="13481"/>
        <item x="13548"/>
        <item x="4534"/>
        <item x="4592"/>
        <item x="2813"/>
        <item x="6011"/>
        <item x="628"/>
        <item x="643"/>
        <item x="13596"/>
        <item x="10621"/>
        <item x="3710"/>
        <item x="13150"/>
        <item x="6447"/>
        <item x="6423"/>
        <item x="10806"/>
        <item x="879"/>
        <item x="7242"/>
        <item x="8008"/>
        <item x="12882"/>
        <item x="4620"/>
        <item x="6838"/>
        <item x="11386"/>
        <item x="1535"/>
        <item x="1791"/>
        <item x="6797"/>
        <item x="4000"/>
        <item x="9394"/>
        <item x="11361"/>
        <item x="8075"/>
        <item x="2826"/>
        <item x="11366"/>
        <item x="1315"/>
        <item x="10685"/>
        <item x="11954"/>
        <item x="9415"/>
        <item x="4258"/>
        <item x="2489"/>
        <item x="7142"/>
        <item x="7534"/>
        <item x="12515"/>
        <item x="4425"/>
        <item x="4813"/>
        <item x="903"/>
        <item x="6348"/>
        <item x="5670"/>
        <item x="5596"/>
        <item x="2690"/>
        <item x="10413"/>
        <item x="6400"/>
        <item x="12779"/>
        <item x="8159"/>
        <item x="5516"/>
        <item x="11874"/>
        <item x="2865"/>
        <item x="9749"/>
        <item x="1000"/>
        <item x="5477"/>
        <item x="9250"/>
        <item x="9509"/>
        <item x="1074"/>
        <item x="892"/>
        <item x="649"/>
        <item x="4160"/>
        <item x="12904"/>
        <item x="6148"/>
        <item x="1527"/>
        <item x="10057"/>
        <item x="6641"/>
        <item x="2598"/>
        <item x="838"/>
        <item x="9800"/>
        <item x="1259"/>
        <item x="1486"/>
        <item x="2657"/>
        <item x="12834"/>
        <item x="11503"/>
        <item x="5451"/>
        <item x="10134"/>
        <item x="12727"/>
        <item x="5807"/>
        <item x="5069"/>
        <item x="12895"/>
        <item x="10829"/>
        <item x="3195"/>
        <item x="13326"/>
        <item x="10121"/>
        <item x="9072"/>
        <item x="2132"/>
        <item x="212"/>
        <item x="2145"/>
        <item x="9921"/>
        <item x="1466"/>
        <item x="3087"/>
        <item x="4971"/>
        <item x="8761"/>
        <item x="12333"/>
        <item x="9376"/>
        <item x="7772"/>
        <item x="2727"/>
        <item x="13549"/>
        <item x="6443"/>
        <item x="8971"/>
        <item x="13519"/>
        <item x="10736"/>
        <item x="11371"/>
        <item x="949"/>
        <item x="7094"/>
        <item x="7247"/>
        <item x="8588"/>
        <item x="10611"/>
        <item x="13500"/>
        <item x="11515"/>
        <item x="13261"/>
        <item x="12918"/>
        <item x="1674"/>
        <item x="5668"/>
        <item x="12735"/>
        <item x="10489"/>
        <item x="12260"/>
        <item x="12024"/>
        <item x="8120"/>
        <item x="1303"/>
        <item x="3078"/>
        <item x="4013"/>
        <item x="5001"/>
        <item x="9519"/>
        <item x="13375"/>
        <item x="3048"/>
        <item x="11064"/>
        <item x="3121"/>
        <item x="12706"/>
        <item x="11562"/>
        <item x="13617"/>
        <item x="444"/>
        <item x="5677"/>
        <item x="3535"/>
        <item x="5535"/>
        <item x="11264"/>
        <item x="3582"/>
        <item x="4485"/>
        <item x="1934"/>
        <item x="211"/>
        <item x="1433"/>
        <item x="13507"/>
        <item x="3153"/>
        <item x="12756"/>
        <item x="4860"/>
        <item x="10476"/>
        <item x="6406"/>
        <item x="7914"/>
        <item x="713"/>
        <item x="8989"/>
        <item x="8317"/>
        <item x="2281"/>
        <item x="2018"/>
        <item x="1255"/>
        <item x="11481"/>
        <item x="11795"/>
        <item x="1111"/>
        <item x="10906"/>
        <item x="1023"/>
        <item x="7612"/>
        <item x="1790"/>
        <item x="10443"/>
        <item x="3592"/>
        <item x="9277"/>
        <item x="3070"/>
        <item x="12170"/>
        <item x="13392"/>
        <item x="11289"/>
        <item x="10975"/>
        <item x="13202"/>
        <item x="6666"/>
        <item x="2294"/>
        <item x="11530"/>
        <item x="2220"/>
        <item x="6122"/>
        <item x="3090"/>
        <item x="7108"/>
        <item x="1279"/>
        <item x="9573"/>
        <item x="1739"/>
        <item x="8608"/>
        <item x="9752"/>
        <item x="7507"/>
        <item x="2444"/>
        <item x="3999"/>
        <item x="2451"/>
        <item x="3291"/>
        <item x="3348"/>
        <item x="8131"/>
        <item x="3821"/>
        <item x="300"/>
        <item x="6627"/>
        <item x="8606"/>
        <item x="9310"/>
        <item x="8730"/>
        <item x="4994"/>
        <item x="4208"/>
        <item x="12298"/>
        <item x="9440"/>
        <item x="11324"/>
        <item x="5500"/>
        <item x="1494"/>
        <item x="6567"/>
        <item x="5303"/>
        <item x="10472"/>
        <item x="2882"/>
        <item x="11469"/>
        <item x="12328"/>
        <item x="8789"/>
        <item x="11586"/>
        <item x="8372"/>
        <item x="5801"/>
        <item x="8157"/>
        <item x="7577"/>
        <item x="12580"/>
        <item x="11088"/>
        <item x="12370"/>
        <item x="11704"/>
        <item x="3052"/>
        <item x="11202"/>
        <item x="5436"/>
        <item x="1769"/>
        <item x="1423"/>
        <item x="4960"/>
        <item x="9911"/>
        <item x="2899"/>
        <item x="7804"/>
        <item x="533"/>
        <item x="9275"/>
        <item x="7540"/>
        <item x="7363"/>
        <item x="551"/>
        <item x="6905"/>
        <item x="11046"/>
        <item x="12739"/>
        <item x="9313"/>
        <item x="10875"/>
        <item x="5351"/>
        <item x="11743"/>
        <item x="7722"/>
        <item x="57"/>
        <item x="9774"/>
        <item x="12424"/>
        <item x="2110"/>
        <item x="106"/>
        <item x="6188"/>
        <item x="9641"/>
        <item x="13632"/>
        <item x="13201"/>
        <item x="6649"/>
        <item x="6032"/>
        <item x="12765"/>
        <item x="3305"/>
        <item x="2729"/>
        <item x="1207"/>
        <item x="3367"/>
        <item x="7532"/>
        <item x="4441"/>
        <item x="1661"/>
        <item x="1312"/>
        <item x="6379"/>
        <item x="1236"/>
        <item x="8967"/>
        <item x="1191"/>
        <item x="10536"/>
        <item x="4381"/>
        <item x="1442"/>
        <item x="7385"/>
        <item x="4520"/>
        <item x="9734"/>
        <item x="8921"/>
        <item x="5273"/>
        <item x="9270"/>
        <item x="12460"/>
        <item x="9530"/>
        <item x="10066"/>
        <item x="4245"/>
        <item x="10464"/>
        <item x="12149"/>
        <item x="8769"/>
        <item x="11824"/>
        <item x="11018"/>
        <item x="12608"/>
        <item x="7178"/>
        <item x="1071"/>
        <item x="6350"/>
        <item x="13260"/>
        <item x="4005"/>
        <item x="311"/>
        <item x="7522"/>
        <item x="9229"/>
        <item x="11656"/>
        <item x="9314"/>
        <item x="1756"/>
        <item x="12038"/>
        <item x="2019"/>
        <item x="8408"/>
        <item x="2987"/>
        <item x="9318"/>
        <item x="4789"/>
        <item x="6113"/>
        <item x="6719"/>
        <item x="13278"/>
        <item x="4969"/>
        <item x="13020"/>
        <item x="1435"/>
        <item x="2445"/>
        <item x="12949"/>
        <item x="1779"/>
        <item x="13257"/>
        <item x="4409"/>
        <item x="13286"/>
        <item x="6274"/>
        <item x="12512"/>
        <item x="12529"/>
        <item x="8370"/>
        <item x="1607"/>
        <item x="7393"/>
        <item x="10486"/>
        <item x="387"/>
        <item x="59"/>
        <item x="13712"/>
        <item x="5348"/>
        <item x="8185"/>
        <item x="9580"/>
        <item x="579"/>
        <item x="6119"/>
        <item x="10248"/>
        <item x="11464"/>
        <item x="4605"/>
        <item x="1219"/>
        <item x="164"/>
        <item x="9198"/>
        <item x="3432"/>
        <item x="7606"/>
        <item x="12855"/>
        <item x="12953"/>
        <item x="4161"/>
        <item x="9664"/>
        <item x="10294"/>
        <item x="2959"/>
        <item x="6224"/>
        <item x="11577"/>
        <item x="6132"/>
        <item x="6824"/>
        <item x="3971"/>
        <item x="10430"/>
        <item x="3571"/>
        <item x="10129"/>
        <item x="7079"/>
        <item x="10353"/>
        <item x="12566"/>
        <item x="8382"/>
        <item x="11956"/>
        <item x="1908"/>
        <item x="11668"/>
        <item x="2689"/>
        <item x="1094"/>
        <item x="508"/>
        <item x="9010"/>
        <item x="7982"/>
        <item x="13170"/>
        <item x="1569"/>
        <item x="4643"/>
        <item x="3442"/>
        <item x="4866"/>
        <item x="11260"/>
        <item x="11512"/>
        <item x="3829"/>
        <item x="2812"/>
        <item x="5431"/>
        <item x="8760"/>
        <item x="4847"/>
        <item x="12039"/>
        <item x="13353"/>
        <item x="11789"/>
        <item x="246"/>
        <item x="8272"/>
        <item x="1636"/>
        <item x="4678"/>
        <item x="5439"/>
        <item x="2996"/>
        <item x="12715"/>
        <item x="6540"/>
        <item x="1711"/>
        <item x="9014"/>
        <item x="206"/>
        <item x="2023"/>
        <item x="12194"/>
        <item x="7842"/>
        <item x="5354"/>
        <item x="3014"/>
        <item x="4961"/>
        <item x="8799"/>
        <item x="9159"/>
        <item x="3893"/>
        <item x="7976"/>
        <item x="8203"/>
        <item x="10143"/>
        <item x="12121"/>
        <item x="1108"/>
        <item x="13045"/>
        <item x="5808"/>
        <item x="13520"/>
        <item x="9034"/>
        <item x="7126"/>
        <item x="2424"/>
        <item x="10425"/>
        <item x="10956"/>
        <item x="8068"/>
        <item x="1237"/>
        <item x="1025"/>
        <item x="13074"/>
        <item x="12022"/>
        <item x="2219"/>
        <item x="6232"/>
        <item x="7279"/>
        <item x="6916"/>
        <item x="13669"/>
        <item x="8322"/>
        <item x="8512"/>
        <item x="11514"/>
        <item x="5285"/>
        <item x="3707"/>
        <item x="9702"/>
        <item x="3964"/>
        <item x="10753"/>
        <item x="3906"/>
        <item x="9662"/>
        <item x="2401"/>
        <item x="286"/>
        <item x="10867"/>
        <item x="201"/>
        <item x="12312"/>
        <item x="2176"/>
        <item x="8948"/>
        <item x="2708"/>
        <item x="5261"/>
        <item x="10565"/>
        <item x="8661"/>
        <item x="3065"/>
        <item x="7794"/>
        <item x="2981"/>
        <item x="9474"/>
        <item x="8434"/>
        <item x="13639"/>
        <item x="10442"/>
        <item x="5577"/>
        <item x="11278"/>
        <item x="1115"/>
        <item x="6950"/>
        <item x="2663"/>
        <item x="6874"/>
        <item x="8870"/>
        <item x="2791"/>
        <item x="4231"/>
        <item x="11352"/>
        <item x="2558"/>
        <item x="9399"/>
        <item x="3010"/>
        <item x="4434"/>
        <item x="1758"/>
        <item x="11932"/>
        <item x="9308"/>
        <item x="2344"/>
        <item x="803"/>
        <item x="4863"/>
        <item x="10667"/>
        <item x="11176"/>
        <item x="2637"/>
        <item x="12615"/>
        <item x="9970"/>
        <item x="5597"/>
        <item x="11457"/>
        <item x="10224"/>
        <item x="8744"/>
        <item x="1295"/>
        <item x="12532"/>
        <item x="6281"/>
        <item x="758"/>
        <item x="8795"/>
        <item x="3093"/>
        <item x="8645"/>
        <item x="7516"/>
        <item x="4655"/>
        <item x="11733"/>
        <item x="608"/>
        <item x="577"/>
        <item x="374"/>
        <item x="4890"/>
        <item x="3651"/>
        <item x="11863"/>
        <item x="12467"/>
        <item x="8243"/>
        <item x="939"/>
        <item x="5465"/>
        <item x="5118"/>
        <item x="3828"/>
        <item x="479"/>
        <item x="13521"/>
        <item x="4178"/>
        <item x="12215"/>
        <item x="3558"/>
        <item x="6497"/>
        <item x="13227"/>
        <item x="3307"/>
        <item x="5055"/>
        <item x="6099"/>
        <item x="8458"/>
        <item x="1230"/>
        <item x="6202"/>
        <item x="6918"/>
        <item x="2622"/>
        <item x="9220"/>
        <item x="10043"/>
        <item x="2238"/>
        <item x="6288"/>
        <item x="9931"/>
        <item x="1679"/>
        <item x="2821"/>
        <item x="6068"/>
        <item x="7387"/>
        <item x="11365"/>
        <item x="1487"/>
        <item x="8294"/>
        <item x="3521"/>
        <item x="1065"/>
        <item x="7479"/>
        <item x="12915"/>
        <item x="380"/>
        <item x="7495"/>
        <item x="4421"/>
        <item x="13160"/>
        <item x="780"/>
        <item x="1117"/>
        <item x="2410"/>
        <item x="4236"/>
        <item x="10844"/>
        <item x="7585"/>
        <item x="6752"/>
        <item x="4442"/>
        <item x="10427"/>
        <item x="5686"/>
        <item x="4871"/>
        <item x="1566"/>
        <item x="8377"/>
        <item x="8357"/>
        <item x="7424"/>
        <item x="1212"/>
        <item x="2861"/>
        <item x="10586"/>
        <item x="8050"/>
        <item x="7786"/>
        <item x="13346"/>
        <item x="13626"/>
        <item x="992"/>
        <item x="955"/>
        <item x="1883"/>
        <item x="10990"/>
        <item x="3523"/>
        <item x="12750"/>
        <item x="8995"/>
        <item x="3057"/>
        <item x="4125"/>
        <item x="10334"/>
        <item x="5641"/>
        <item x="2839"/>
        <item x="8542"/>
        <item x="9732"/>
        <item x="9561"/>
        <item x="8910"/>
        <item x="11485"/>
        <item x="6043"/>
        <item x="6545"/>
        <item x="4508"/>
        <item x="13152"/>
        <item x="12115"/>
        <item x="6839"/>
        <item x="5560"/>
        <item x="2453"/>
        <item x="13424"/>
        <item x="10341"/>
        <item x="11620"/>
        <item x="12210"/>
        <item x="7552"/>
        <item x="7034"/>
        <item x="707"/>
        <item x="11174"/>
        <item x="3611"/>
        <item x="4826"/>
        <item x="3116"/>
        <item x="11300"/>
        <item x="4414"/>
        <item x="12509"/>
        <item x="1160"/>
        <item x="8827"/>
        <item x="493"/>
        <item x="12862"/>
        <item x="7206"/>
        <item x="4448"/>
        <item x="12872"/>
        <item x="7762"/>
        <item x="12668"/>
        <item x="9762"/>
        <item x="11407"/>
        <item x="1073"/>
        <item x="5565"/>
        <item x="526"/>
        <item x="5521"/>
        <item x="5127"/>
        <item x="9508"/>
        <item x="2575"/>
        <item x="7270"/>
        <item x="6064"/>
        <item x="8788"/>
        <item x="6265"/>
        <item x="1639"/>
        <item x="956"/>
        <item x="5776"/>
        <item x="11501"/>
        <item x="1753"/>
        <item x="3846"/>
        <item x="5101"/>
        <item x="6691"/>
        <item x="13713"/>
        <item x="11968"/>
        <item x="8833"/>
        <item x="3856"/>
        <item x="7335"/>
        <item x="11153"/>
        <item x="5846"/>
        <item x="6685"/>
        <item x="5023"/>
        <item x="5412"/>
        <item x="10754"/>
        <item x="8404"/>
        <item x="2947"/>
        <item x="4377"/>
        <item x="1045"/>
        <item x="2699"/>
        <item x="10241"/>
        <item x="8059"/>
        <item x="10340"/>
        <item x="2581"/>
        <item x="3281"/>
        <item x="3127"/>
        <item x="5124"/>
        <item x="3543"/>
        <item x="7633"/>
        <item x="10301"/>
        <item x="3938"/>
        <item x="1964"/>
        <item x="7925"/>
        <item x="8499"/>
        <item x="1650"/>
        <item x="8495"/>
        <item x="5812"/>
        <item x="12633"/>
        <item x="11922"/>
        <item x="12670"/>
        <item x="1354"/>
        <item x="4070"/>
        <item x="4098"/>
        <item x="2342"/>
        <item x="12393"/>
        <item x="9395"/>
        <item x="3211"/>
        <item x="2198"/>
        <item x="4216"/>
        <item x="7766"/>
        <item x="8264"/>
        <item x="13541"/>
        <item x="6690"/>
        <item x="11350"/>
        <item x="4422"/>
        <item x="10343"/>
        <item x="7210"/>
        <item x="4762"/>
        <item x="11684"/>
        <item x="9534"/>
        <item x="6059"/>
        <item x="7663"/>
        <item x="11951"/>
        <item x="1888"/>
        <item x="8637"/>
        <item x="12095"/>
        <item x="6619"/>
        <item x="3039"/>
        <item x="2319"/>
        <item x="529"/>
        <item x="3540"/>
        <item x="194"/>
        <item x="9845"/>
        <item x="1350"/>
        <item x="4387"/>
        <item x="8831"/>
        <item x="2111"/>
        <item x="9822"/>
        <item x="12662"/>
        <item x="1382"/>
        <item x="12932"/>
        <item x="11167"/>
        <item x="299"/>
        <item x="7452"/>
        <item x="9730"/>
        <item x="5387"/>
        <item x="8842"/>
        <item x="11970"/>
        <item x="7558"/>
        <item x="4631"/>
        <item x="6140"/>
        <item x="5408"/>
        <item x="2011"/>
        <item x="9413"/>
        <item x="4571"/>
        <item x="8196"/>
        <item x="8817"/>
        <item x="219"/>
        <item x="5657"/>
        <item x="883"/>
        <item x="13410"/>
        <item x="2459"/>
        <item x="9907"/>
        <item x="11988"/>
        <item x="9856"/>
        <item x="4130"/>
        <item x="10135"/>
        <item x="8653"/>
        <item x="757"/>
        <item x="10843"/>
        <item x="11763"/>
        <item x="9103"/>
        <item x="11508"/>
        <item x="6885"/>
        <item x="8174"/>
        <item x="12549"/>
        <item x="1322"/>
        <item x="3035"/>
        <item x="2646"/>
        <item x="13537"/>
        <item x="3872"/>
        <item x="6105"/>
        <item x="5681"/>
        <item x="4439"/>
        <item x="9626"/>
        <item x="7212"/>
        <item x="10517"/>
        <item x="2038"/>
        <item x="3064"/>
        <item x="8902"/>
        <item x="9164"/>
        <item x="5931"/>
        <item x="2381"/>
        <item x="3693"/>
        <item x="3364"/>
        <item x="5444"/>
        <item x="8074"/>
        <item x="11894"/>
        <item x="4524"/>
        <item x="11143"/>
        <item x="10877"/>
        <item x="4914"/>
        <item x="7697"/>
        <item x="10953"/>
        <item x="11429"/>
        <item x="1563"/>
        <item x="11138"/>
        <item x="4365"/>
        <item x="8003"/>
        <item x="12500"/>
        <item x="4838"/>
        <item x="9126"/>
        <item x="8941"/>
        <item x="545"/>
        <item x="11141"/>
        <item x="11489"/>
        <item x="1752"/>
        <item x="11170"/>
        <item x="7453"/>
        <item x="8001"/>
        <item x="9370"/>
        <item x="1122"/>
        <item x="3744"/>
        <item x="8901"/>
        <item x="2889"/>
        <item x="13640"/>
        <item x="6970"/>
        <item x="5820"/>
        <item x="816"/>
        <item x="1082"/>
        <item x="10927"/>
        <item x="8308"/>
        <item x="6023"/>
        <item x="11878"/>
        <item x="8965"/>
        <item x="7053"/>
        <item x="11094"/>
        <item x="8288"/>
        <item x="3181"/>
        <item x="2604"/>
        <item x="1504"/>
        <item x="12720"/>
        <item x="2716"/>
        <item x="11778"/>
        <item x="5457"/>
        <item x="11040"/>
        <item x="9619"/>
        <item x="8996"/>
        <item x="4647"/>
        <item x="5708"/>
        <item x="3896"/>
        <item x="11890"/>
        <item x="11325"/>
        <item x="5963"/>
        <item x="3470"/>
        <item x="3953"/>
        <item x="1332"/>
        <item x="886"/>
        <item x="1356"/>
        <item x="13691"/>
        <item x="9764"/>
        <item x="9411"/>
        <item x="10770"/>
        <item x="7069"/>
        <item x="6642"/>
        <item x="4749"/>
        <item x="8519"/>
        <item x="3311"/>
        <item x="6672"/>
        <item x="12164"/>
        <item x="7939"/>
        <item x="9136"/>
        <item x="2496"/>
        <item x="13009"/>
        <item x="12494"/>
        <item x="13305"/>
        <item x="5542"/>
        <item x="4600"/>
        <item x="1579"/>
        <item x="2936"/>
        <item x="4900"/>
        <item x="1699"/>
        <item x="161"/>
        <item x="3929"/>
        <item x="5514"/>
        <item x="9638"/>
        <item x="6656"/>
        <item x="1449"/>
        <item x="1589"/>
        <item x="9981"/>
        <item x="12206"/>
        <item x="7741"/>
        <item x="7315"/>
        <item x="797"/>
        <item x="3447"/>
        <item x="11417"/>
        <item x="1503"/>
        <item x="11944"/>
        <item x="3428"/>
        <item x="6529"/>
        <item x="1989"/>
        <item x="1703"/>
        <item x="1089"/>
        <item x="10077"/>
        <item x="4733"/>
        <item x="2149"/>
        <item x="93"/>
        <item x="11631"/>
        <item x="8217"/>
        <item x="12560"/>
        <item x="10827"/>
        <item x="5534"/>
        <item x="4608"/>
        <item x="3704"/>
        <item x="12031"/>
        <item x="3716"/>
        <item x="5975"/>
        <item x="1249"/>
        <item x="1375"/>
        <item x="3318"/>
        <item x="4895"/>
        <item x="11028"/>
        <item x="8716"/>
        <item x="3554"/>
        <item x="952"/>
        <item x="1170"/>
        <item x="4898"/>
        <item x="12075"/>
        <item x="12064"/>
        <item x="4804"/>
        <item x="3359"/>
        <item x="9842"/>
        <item x="12909"/>
        <item x="1437"/>
        <item x="9291"/>
        <item x="7030"/>
        <item x="9652"/>
        <item x="9999"/>
        <item x="2339"/>
        <item x="5064"/>
        <item x="2138"/>
        <item x="9110"/>
        <item x="8596"/>
        <item x="13531"/>
        <item x="6903"/>
        <item x="4331"/>
        <item x="7021"/>
        <item x="3589"/>
        <item x="13658"/>
        <item x="3277"/>
        <item x="2347"/>
        <item x="175"/>
        <item x="7163"/>
        <item x="10235"/>
        <item x="7978"/>
        <item x="9345"/>
        <item x="6395"/>
        <item x="4745"/>
        <item x="833"/>
        <item x="8483"/>
        <item x="947"/>
        <item x="5567"/>
        <item x="9380"/>
        <item x="13416"/>
        <item x="645"/>
        <item x="12552"/>
        <item x="13723"/>
        <item x="12340"/>
        <item x="1343"/>
        <item x="8237"/>
        <item x="7595"/>
        <item x="1113"/>
        <item x="355"/>
        <item x="4127"/>
        <item x="702"/>
        <item x="11124"/>
        <item x="10556"/>
        <item x="12254"/>
        <item x="7737"/>
        <item x="1465"/>
        <item x="2542"/>
        <item x="3345"/>
        <item x="8667"/>
        <item x="10188"/>
        <item x="1831"/>
        <item x="7467"/>
        <item x="5980"/>
        <item x="1405"/>
        <item x="5909"/>
        <item x="920"/>
        <item x="3341"/>
        <item x="3928"/>
        <item x="13574"/>
        <item x="5372"/>
        <item x="4672"/>
        <item x="9684"/>
        <item x="3871"/>
        <item x="11787"/>
        <item x="10970"/>
        <item x="0"/>
        <item x="7906"/>
        <item x="3416"/>
        <item x="2234"/>
        <item x="901"/>
        <item x="10349"/>
        <item x="8429"/>
        <item x="10149"/>
        <item x="4791"/>
        <item x="12221"/>
        <item x="5121"/>
        <item x="11885"/>
        <item x="3297"/>
        <item x="2513"/>
        <item x="4883"/>
        <item x="8430"/>
        <item x="1280"/>
        <item x="8581"/>
        <item x="10383"/>
        <item x="9983"/>
        <item x="12189"/>
        <item x="6763"/>
        <item x="9919"/>
        <item x="12752"/>
        <item x="7545"/>
        <item x="13241"/>
        <item x="6199"/>
        <item x="7928"/>
        <item x="10888"/>
        <item x="11209"/>
        <item x="2842"/>
        <item x="8610"/>
        <item x="10634"/>
        <item x="10904"/>
        <item x="3317"/>
        <item x="12201"/>
        <item x="8734"/>
        <item x="360"/>
        <item x="5643"/>
        <item x="13643"/>
        <item x="1835"/>
        <item x="10887"/>
        <item x="4181"/>
        <item x="7330"/>
        <item x="10182"/>
        <item x="8623"/>
        <item x="1505"/>
        <item x="4380"/>
        <item x="402"/>
        <item x="8136"/>
        <item x="3968"/>
        <item x="3402"/>
        <item x="823"/>
        <item x="459"/>
        <item x="4641"/>
        <item x="7560"/>
        <item x="2052"/>
        <item x="12763"/>
        <item x="5672"/>
        <item x="63"/>
        <item x="7973"/>
        <item x="4794"/>
        <item x="7537"/>
        <item x="280"/>
        <item x="7308"/>
        <item x="7791"/>
        <item x="13318"/>
        <item x="7028"/>
        <item x="2681"/>
        <item x="9633"/>
        <item x="980"/>
        <item x="10892"/>
        <item x="11218"/>
        <item x="6972"/>
        <item x="6494"/>
        <item x="8929"/>
        <item x="6786"/>
        <item x="4941"/>
        <item x="1024"/>
        <item x="1860"/>
        <item x="11400"/>
        <item x="11770"/>
        <item x="5732"/>
        <item x="11767"/>
        <item x="2853"/>
        <item x="8291"/>
        <item x="6975"/>
        <item x="6655"/>
        <item x="396"/>
        <item x="13088"/>
        <item x="5374"/>
        <item x="5550"/>
        <item x="10701"/>
        <item x="3572"/>
        <item x="9759"/>
        <item x="5425"/>
        <item x="9683"/>
        <item x="5858"/>
        <item x="7227"/>
        <item x="16"/>
        <item x="1852"/>
        <item x="1228"/>
        <item x="13695"/>
        <item x="6159"/>
        <item x="2499"/>
        <item x="11008"/>
        <item x="1727"/>
        <item x="12655"/>
        <item x="5033"/>
        <item x="13320"/>
        <item x="12796"/>
        <item x="6321"/>
        <item x="779"/>
        <item x="5249"/>
        <item x="5648"/>
        <item x="9574"/>
        <item x="11175"/>
        <item x="8913"/>
        <item x="9748"/>
        <item x="8103"/>
        <item x="4094"/>
        <item x="10359"/>
        <item x="11164"/>
        <item x="5042"/>
        <item x="3372"/>
        <item x="6172"/>
        <item x="6604"/>
        <item x="7211"/>
        <item x="12082"/>
        <item x="12037"/>
        <item x="989"/>
        <item x="3552"/>
        <item x="911"/>
        <item x="12744"/>
        <item x="3246"/>
        <item x="6515"/>
        <item x="9563"/>
        <item x="6872"/>
        <item x="379"/>
        <item x="12348"/>
        <item x="6219"/>
        <item x="3398"/>
        <item x="8923"/>
        <item x="10157"/>
        <item x="7669"/>
        <item x="8388"/>
        <item x="7846"/>
        <item x="6187"/>
        <item x="9602"/>
        <item x="2534"/>
        <item x="10109"/>
        <item x="2008"/>
        <item x="5867"/>
        <item x="39"/>
        <item x="597"/>
        <item x="12387"/>
        <item x="7086"/>
        <item x="2151"/>
        <item x="5915"/>
        <item x="2373"/>
        <item x="9473"/>
        <item x="2463"/>
        <item x="13582"/>
        <item x="12248"/>
        <item x="4565"/>
        <item x="13051"/>
        <item x="8647"/>
        <item x="9222"/>
        <item x="938"/>
        <item x="3021"/>
        <item x="1464"/>
        <item x="8149"/>
        <item x="11695"/>
        <item x="1940"/>
        <item x="5058"/>
        <item x="11157"/>
        <item x="4234"/>
        <item x="9881"/>
        <item x="8740"/>
        <item x="10028"/>
        <item x="656"/>
        <item x="12942"/>
        <item x="2752"/>
        <item x="4085"/>
        <item x="8461"/>
        <item x="8903"/>
        <item x="13079"/>
        <item x="1349"/>
        <item x="8749"/>
        <item x="1966"/>
        <item x="8526"/>
        <item x="6095"/>
        <item x="9306"/>
        <item x="6780"/>
        <item x="3675"/>
        <item x="8731"/>
        <item x="10859"/>
        <item x="9009"/>
        <item x="10992"/>
        <item x="4888"/>
        <item x="7414"/>
        <item x="5541"/>
        <item x="236"/>
        <item x="6154"/>
        <item x="13599"/>
        <item x="13052"/>
        <item x="9720"/>
        <item x="4944"/>
        <item x="3705"/>
        <item x="5725"/>
        <item x="10932"/>
        <item x="7567"/>
        <item x="10191"/>
        <item x="10398"/>
        <item x="13275"/>
        <item x="653"/>
        <item x="6397"/>
        <item x="9456"/>
        <item x="6701"/>
        <item x="8720"/>
        <item x="9312"/>
        <item x="9943"/>
        <item x="1978"/>
        <item x="10938"/>
        <item x="7238"/>
        <item x="7099"/>
        <item x="4545"/>
        <item x="6544"/>
        <item x="10682"/>
        <item x="5935"/>
        <item x="2765"/>
        <item x="9301"/>
        <item x="5140"/>
        <item x="1105"/>
        <item x="3152"/>
        <item x="1741"/>
        <item x="4264"/>
        <item x="6098"/>
        <item x="10519"/>
        <item x="1968"/>
        <item x="12537"/>
        <item x="3548"/>
        <item x="6816"/>
        <item x="10616"/>
        <item x="6297"/>
        <item x="7005"/>
        <item x="4504"/>
        <item x="4630"/>
        <item x="5960"/>
        <item x="11369"/>
        <item x="11422"/>
        <item x="3778"/>
        <item x="6363"/>
        <item x="10415"/>
        <item x="12398"/>
        <item x="11405"/>
        <item x="8932"/>
        <item x="9571"/>
        <item x="12462"/>
        <item x="658"/>
        <item x="243"/>
        <item x="1126"/>
        <item x="13322"/>
        <item x="3930"/>
        <item x="5877"/>
        <item x="6409"/>
        <item x="9706"/>
        <item x="5780"/>
        <item x="6287"/>
        <item x="2417"/>
        <item x="4262"/>
        <item x="2466"/>
        <item x="4906"/>
        <item x="11860"/>
        <item x="3677"/>
        <item x="12414"/>
        <item x="7755"/>
        <item x="840"/>
        <item x="11249"/>
        <item x="1677"/>
        <item x="2640"/>
        <item x="6670"/>
        <item x="6875"/>
        <item x="5849"/>
        <item x="10818"/>
        <item x="13029"/>
        <item x="9354"/>
        <item x="11610"/>
        <item x="511"/>
        <item x="3974"/>
        <item x="13648"/>
        <item x="6600"/>
        <item x="10507"/>
        <item x="11470"/>
        <item x="6888"/>
        <item x="4350"/>
        <item x="9506"/>
        <item x="8152"/>
        <item x="7286"/>
        <item x="5311"/>
        <item x="9518"/>
        <item x="12702"/>
        <item x="5471"/>
        <item x="4388"/>
        <item x="8944"/>
        <item x="5647"/>
        <item x="4122"/>
        <item x="9288"/>
        <item x="5186"/>
        <item x="1664"/>
        <item x="13614"/>
        <item x="6268"/>
        <item x="12577"/>
        <item x="2803"/>
        <item x="1701"/>
        <item x="7471"/>
        <item x="5826"/>
        <item x="11473"/>
        <item x="8876"/>
        <item x="2063"/>
        <item x="3739"/>
        <item x="7119"/>
        <item x="5601"/>
        <item x="6976"/>
        <item x="12572"/>
        <item x="8695"/>
        <item x="6062"/>
        <item x="13065"/>
        <item x="5096"/>
        <item x="2322"/>
        <item x="7728"/>
        <item x="11191"/>
        <item x="8313"/>
        <item x="5025"/>
        <item x="11065"/>
        <item x="3690"/>
        <item x="4183"/>
        <item x="12827"/>
        <item x="13081"/>
        <item x="7047"/>
        <item x="11896"/>
        <item x="1913"/>
        <item x="9744"/>
        <item x="664"/>
        <item x="13598"/>
        <item x="935"/>
        <item x="6795"/>
        <item x="4832"/>
        <item x="667"/>
        <item x="10618"/>
        <item x="6478"/>
        <item x="5084"/>
        <item x="3165"/>
        <item x="2255"/>
        <item x="3644"/>
        <item x="5462"/>
        <item x="12638"/>
        <item x="1665"/>
        <item x="8433"/>
        <item x="13338"/>
        <item x="7937"/>
        <item x="11409"/>
        <item x="185"/>
        <item x="2745"/>
        <item x="3578"/>
        <item x="110"/>
        <item x="9785"/>
        <item x="11698"/>
        <item x="7380"/>
        <item x="7016"/>
        <item x="12864"/>
        <item x="3649"/>
        <item x="3217"/>
        <item x="6307"/>
        <item x="1592"/>
        <item x="6220"/>
        <item x="7986"/>
        <item x="2428"/>
        <item x="353"/>
        <item x="11546"/>
        <item x="12279"/>
        <item x="13245"/>
        <item x="7458"/>
        <item x="7729"/>
        <item x="2304"/>
        <item x="3342"/>
        <item x="351"/>
        <item x="8673"/>
        <item x="7193"/>
        <item x="10546"/>
        <item x="8974"/>
        <item x="6041"/>
        <item x="4496"/>
        <item x="6454"/>
        <item x="9157"/>
        <item x="8753"/>
        <item x="10620"/>
        <item x="9692"/>
        <item x="11196"/>
        <item x="2118"/>
        <item x="4542"/>
        <item x="528"/>
        <item x="9742"/>
        <item x="4560"/>
        <item x="3344"/>
        <item x="3288"/>
        <item x="1606"/>
        <item x="8751"/>
        <item x="5281"/>
        <item x="4648"/>
        <item x="10412"/>
        <item x="8511"/>
        <item x="10455"/>
        <item x="13008"/>
        <item x="105"/>
        <item x="7230"/>
        <item x="11044"/>
        <item x="6470"/>
        <item x="8531"/>
        <item x="5296"/>
        <item x="5327"/>
        <item x="12261"/>
        <item x="5571"/>
        <item x="1284"/>
        <item x="605"/>
        <item x="7386"/>
        <item x="13256"/>
        <item x="13209"/>
        <item x="2264"/>
        <item x="12148"/>
        <item x="725"/>
        <item x="8947"/>
        <item x="8344"/>
        <item x="497"/>
        <item x="9086"/>
        <item x="5026"/>
        <item x="916"/>
        <item x="10166"/>
        <item x="11608"/>
        <item x="11535"/>
        <item x="9843"/>
        <item x="1764"/>
        <item x="2168"/>
        <item x="11659"/>
        <item x="7422"/>
        <item x="4739"/>
        <item x="13717"/>
        <item x="10113"/>
        <item x="8979"/>
        <item x="6323"/>
        <item x="4958"/>
        <item x="2835"/>
        <item x="1922"/>
        <item x="12295"/>
        <item x="8563"/>
        <item x="12635"/>
        <item x="4779"/>
        <item x="5243"/>
        <item x="9056"/>
        <item x="13111"/>
        <item x="4105"/>
        <item x="71"/>
        <item x="2196"/>
        <item x="640"/>
        <item x="9050"/>
        <item x="13590"/>
        <item x="2884"/>
        <item x="27"/>
        <item x="6019"/>
        <item x="7441"/>
        <item x="6901"/>
        <item x="11071"/>
        <item x="11302"/>
        <item x="8273"/>
        <item x="3192"/>
        <item x="9122"/>
        <item x="12179"/>
        <item x="11678"/>
        <item x="1895"/>
        <item x="7146"/>
        <item x="4680"/>
        <item x="1482"/>
        <item x="9357"/>
        <item x="7712"/>
        <item x="1388"/>
        <item x="9107"/>
        <item x="2117"/>
        <item x="11992"/>
        <item x="3475"/>
        <item x="13623"/>
        <item x="2721"/>
        <item x="1203"/>
        <item x="11026"/>
        <item x="1188"/>
        <item x="11690"/>
        <item x="6527"/>
        <item x="13064"/>
        <item x="10317"/>
        <item x="7434"/>
        <item x="12788"/>
        <item x="1123"/>
        <item x="932"/>
        <item x="8158"/>
        <item x="1714"/>
        <item x="10292"/>
        <item x="5282"/>
        <item x="11777"/>
        <item x="8464"/>
        <item x="1960"/>
        <item x="7725"/>
        <item x="6939"/>
        <item x="4075"/>
        <item x="13095"/>
        <item x="13107"/>
        <item x="8757"/>
        <item x="5136"/>
        <item x="7993"/>
        <item x="6758"/>
        <item x="8698"/>
        <item x="8415"/>
        <item x="4197"/>
        <item x="11730"/>
        <item x="10965"/>
        <item x="4892"/>
        <item x="11462"/>
        <item x="11389"/>
        <item x="9227"/>
        <item x="11541"/>
        <item x="9868"/>
        <item x="11337"/>
        <item x="6596"/>
        <item x="7895"/>
        <item x="6921"/>
        <item x="8173"/>
        <item x="4495"/>
        <item x="227"/>
        <item x="10499"/>
        <item x="9090"/>
        <item x="10702"/>
        <item x="10706"/>
        <item x="12306"/>
        <item x="971"/>
        <item x="10533"/>
        <item x="11139"/>
        <item x="10608"/>
        <item x="12144"/>
        <item x="4494"/>
        <item x="4162"/>
        <item x="4932"/>
        <item x="12533"/>
        <item x="3567"/>
        <item x="11281"/>
        <item x="6009"/>
        <item x="2891"/>
        <item x="2731"/>
        <item x="6174"/>
        <item x="2420"/>
        <item x="2438"/>
        <item x="9852"/>
        <item x="12556"/>
        <item x="611"/>
        <item x="11412"/>
        <item x="5156"/>
        <item x="15"/>
        <item x="12759"/>
        <item x="1814"/>
        <item x="13041"/>
        <item x="10781"/>
        <item x="4663"/>
        <item x="12722"/>
        <item x="4137"/>
        <item x="4912"/>
        <item x="8438"/>
        <item x="11045"/>
        <item x="1630"/>
        <item x="6717"/>
        <item x="6346"/>
        <item x="13391"/>
        <item x="9099"/>
        <item x="3730"/>
        <item x="6040"/>
        <item x="499"/>
        <item x="5003"/>
        <item x="6587"/>
        <item x="10315"/>
        <item x="2679"/>
        <item x="478"/>
        <item x="2360"/>
        <item x="5841"/>
        <item x="8712"/>
        <item x="9272"/>
        <item x="9442"/>
        <item x="4566"/>
        <item x="3506"/>
        <item x="2808"/>
        <item x="13704"/>
        <item x="13673"/>
        <item x="3224"/>
        <item x="6871"/>
        <item x="2714"/>
        <item x="743"/>
        <item x="7351"/>
        <item x="12269"/>
        <item x="9082"/>
        <item x="5589"/>
        <item x="5265"/>
        <item x="4694"/>
        <item x="1393"/>
        <item x="6981"/>
        <item x="1323"/>
        <item x="3787"/>
        <item x="573"/>
        <item x="11786"/>
        <item x="13253"/>
        <item x="8821"/>
        <item x="4457"/>
        <item x="6050"/>
        <item x="2559"/>
        <item x="13228"/>
        <item x="6340"/>
        <item x="12837"/>
        <item x="158"/>
        <item x="638"/>
        <item x="11837"/>
        <item x="11510"/>
        <item x="13258"/>
        <item x="7075"/>
        <item x="7727"/>
        <item x="281"/>
        <item x="599"/>
        <item x="10460"/>
        <item x="7650"/>
        <item x="5470"/>
        <item x="1622"/>
        <item x="10729"/>
        <item x="10287"/>
        <item x="4299"/>
        <item x="3830"/>
        <item x="12595"/>
        <item x="12432"/>
        <item x="7788"/>
        <item x="10133"/>
        <item x="6948"/>
        <item x="273"/>
        <item x="11531"/>
        <item x="4637"/>
        <item x="8417"/>
        <item x="13727"/>
        <item x="9162"/>
        <item x="12782"/>
        <item x="4501"/>
        <item x="2443"/>
        <item x="1898"/>
        <item x="1495"/>
        <item x="1859"/>
        <item x="13306"/>
        <item x="4053"/>
        <item x="5021"/>
        <item x="2790"/>
        <item x="8808"/>
        <item x="10265"/>
        <item x="7817"/>
        <item x="11135"/>
        <item x="12184"/>
        <item x="12959"/>
        <item x="9073"/>
        <item x="5007"/>
        <item x="4772"/>
        <item x="12781"/>
        <item x="10505"/>
        <item x="3702"/>
        <item x="8181"/>
        <item x="2638"/>
        <item x="3605"/>
        <item x="6222"/>
        <item x="9482"/>
        <item x="1947"/>
        <item x="657"/>
        <item x="6211"/>
        <item x="10696"/>
        <item x="86"/>
        <item x="7744"/>
        <item x="8117"/>
        <item x="13485"/>
        <item x="6208"/>
        <item x="1199"/>
        <item x="8597"/>
        <item x="4983"/>
        <item x="9765"/>
        <item x="11180"/>
        <item x="5381"/>
        <item x="2879"/>
        <item x="8654"/>
        <item x="9564"/>
        <item x="6532"/>
        <item x="6827"/>
        <item x="6279"/>
        <item x="4128"/>
        <item x="4390"/>
        <item x="13613"/>
        <item x="7012"/>
        <item x="4235"/>
        <item x="8082"/>
        <item x="4064"/>
        <item x="3077"/>
        <item x="1304"/>
        <item x="2121"/>
        <item x="3276"/>
        <item x="8847"/>
        <item x="7454"/>
        <item x="5208"/>
        <item x="8493"/>
        <item x="12908"/>
        <item x="8228"/>
        <item x="1010"/>
        <item x="9361"/>
        <item x="2397"/>
        <item x="8459"/>
        <item x="3320"/>
        <item x="13385"/>
        <item x="10213"/>
        <item x="5735"/>
        <item x="11452"/>
        <item x="8723"/>
        <item x="2201"/>
        <item x="11774"/>
        <item x="10251"/>
        <item x="12176"/>
        <item x="9584"/>
        <item x="9841"/>
        <item x="3965"/>
        <item x="12683"/>
        <item x="11852"/>
        <item x="7481"/>
        <item x="8752"/>
        <item x="3263"/>
        <item x="1129"/>
        <item x="13112"/>
        <item x="262"/>
        <item x="8745"/>
        <item x="11502"/>
        <item x="11991"/>
        <item x="1389"/>
        <item x="6196"/>
        <item x="6412"/>
        <item x="11645"/>
        <item x="9884"/>
        <item x="1118"/>
        <item x="6155"/>
        <item x="11190"/>
        <item x="740"/>
        <item x="846"/>
        <item x="6029"/>
        <item x="3492"/>
        <item x="8854"/>
        <item x="5005"/>
        <item x="11872"/>
        <item x="1780"/>
        <item x="4915"/>
        <item x="6317"/>
        <item x="4133"/>
        <item x="4175"/>
        <item x="10532"/>
        <item x="7985"/>
        <item x="11949"/>
        <item x="5429"/>
        <item x="11171"/>
        <item x="6314"/>
        <item x="7613"/>
        <item x="1905"/>
        <item x="6924"/>
        <item x="2404"/>
        <item x="1724"/>
        <item x="10231"/>
        <item x="10866"/>
        <item x="10564"/>
        <item x="1369"/>
        <item x="3209"/>
        <item x="2286"/>
        <item x="1847"/>
        <item x="12133"/>
        <item x="3750"/>
        <item x="2939"/>
        <item x="4872"/>
        <item x="1901"/>
        <item x="12678"/>
        <item x="7564"/>
        <item x="2087"/>
        <item x="2436"/>
        <item x="9228"/>
        <item x="2757"/>
        <item x="6805"/>
        <item x="1460"/>
        <item x="13343"/>
        <item x="5660"/>
        <item x="8678"/>
        <item x="12686"/>
        <item x="6550"/>
        <item x="1491"/>
        <item x="1933"/>
        <item x="13488"/>
        <item x="2202"/>
        <item x="1485"/>
        <item x="6156"/>
        <item x="1593"/>
        <item x="5488"/>
        <item x="3353"/>
        <item x="6421"/>
        <item x="2584"/>
        <item x="2849"/>
        <item x="2396"/>
        <item x="1340"/>
        <item x="3924"/>
        <item x="10627"/>
        <item x="850"/>
        <item x="9810"/>
        <item x="10860"/>
        <item x="4126"/>
        <item x="13155"/>
        <item x="3949"/>
        <item x="8216"/>
        <item x="9362"/>
        <item x="4043"/>
        <item x="9302"/>
        <item x="2712"/>
        <item x="10630"/>
        <item x="12724"/>
        <item x="8983"/>
        <item x="9184"/>
        <item x="6410"/>
        <item x="2390"/>
        <item x="7195"/>
        <item x="9964"/>
        <item x="10391"/>
        <item x="9827"/>
        <item x="7137"/>
        <item x="841"/>
        <item x="3815"/>
        <item x="7389"/>
        <item x="1182"/>
        <item x="7649"/>
        <item x="9758"/>
        <item x="43"/>
        <item x="13672"/>
        <item x="9350"/>
        <item x="3377"/>
        <item x="8607"/>
        <item x="7921"/>
        <item x="7576"/>
        <item x="3663"/>
        <item x="11973"/>
        <item x="13360"/>
        <item x="3646"/>
        <item x="7764"/>
        <item x="10783"/>
        <item x="12717"/>
        <item x="2599"/>
        <item x="488"/>
        <item x="6582"/>
        <item x="6622"/>
        <item x="9176"/>
        <item x="10884"/>
        <item x="2425"/>
        <item x="11526"/>
        <item x="13725"/>
        <item x="12747"/>
        <item x="2454"/>
        <item x="10814"/>
        <item x="8341"/>
        <item x="7109"/>
        <item x="6261"/>
        <item x="498"/>
        <item x="6262"/>
        <item x="9196"/>
        <item x="9409"/>
        <item x="1946"/>
        <item x="3524"/>
        <item x="6606"/>
        <item x="4399"/>
        <item x="8398"/>
        <item x="4718"/>
        <item x="10177"/>
        <item x="8960"/>
        <item x="12850"/>
        <item x="13398"/>
        <item x="3683"/>
        <item x="7201"/>
        <item x="11205"/>
        <item x="2653"/>
        <item x="3009"/>
        <item x="12008"/>
        <item x="335"/>
        <item x="1871"/>
        <item x="2375"/>
        <item x="4219"/>
        <item x="10891"/>
        <item x="8811"/>
        <item x="10466"/>
        <item x="13016"/>
        <item x="11923"/>
        <item x="12568"/>
        <item x="11716"/>
        <item x="1166"/>
        <item x="4016"/>
        <item x="7778"/>
        <item x="9608"/>
        <item x="2570"/>
        <item x="3112"/>
        <item x="6807"/>
        <item x="7923"/>
        <item x="9104"/>
        <item x="12980"/>
        <item x="7402"/>
        <item x="12353"/>
        <item x="11147"/>
        <item x="1377"/>
        <item x="8078"/>
        <item x="8477"/>
        <item x="1666"/>
        <item x="8648"/>
        <item x="11741"/>
        <item x="4594"/>
        <item x="1317"/>
        <item x="12659"/>
        <item x="7364"/>
        <item x="1809"/>
        <item x="3824"/>
        <item x="5861"/>
        <item x="687"/>
        <item x="7672"/>
        <item x="9616"/>
        <item x="1110"/>
        <item x="12032"/>
        <item x="4229"/>
        <item x="1172"/>
        <item x="9097"/>
        <item x="1754"/>
        <item x="9258"/>
        <item x="4723"/>
        <item x="11252"/>
        <item x="3312"/>
        <item x="2819"/>
        <item x="8738"/>
        <item x="11561"/>
        <item x="8468"/>
        <item x="12988"/>
        <item x="2506"/>
        <item x="11686"/>
        <item x="9389"/>
        <item x="4204"/>
        <item x="11650"/>
        <item x="2734"/>
        <item x="561"/>
        <item x="566"/>
        <item x="2901"/>
        <item x="5427"/>
        <item x="8205"/>
        <item x="5519"/>
        <item x="12262"/>
        <item x="5235"/>
        <item x="3429"/>
        <item x="6169"/>
        <item x="230"/>
        <item x="11563"/>
        <item x="7416"/>
        <item x="1830"/>
        <item x="5628"/>
        <item x="9603"/>
        <item x="12020"/>
        <item x="8358"/>
        <item x="5763"/>
        <item x="4248"/>
        <item x="297"/>
        <item x="7711"/>
        <item x="3173"/>
        <item x="4598"/>
        <item x="6441"/>
        <item x="12634"/>
        <item x="3179"/>
        <item x="12372"/>
        <item x="10787"/>
        <item x="1578"/>
        <item x="4090"/>
        <item x="12301"/>
        <item x="5539"/>
        <item x="10607"/>
        <item x="2632"/>
        <item x="9044"/>
        <item x="4588"/>
        <item x="3045"/>
        <item x="5522"/>
        <item x="6013"/>
        <item x="13263"/>
        <item x="3131"/>
        <item x="11379"/>
        <item x="922"/>
        <item x="813"/>
        <item x="9772"/>
        <item x="418"/>
        <item x="9708"/>
        <item x="9085"/>
        <item x="8735"/>
        <item x="11693"/>
        <item x="9470"/>
        <item x="6398"/>
        <item x="10923"/>
        <item x="12158"/>
        <item x="3004"/>
        <item x="3697"/>
        <item x="1808"/>
        <item x="9838"/>
        <item x="10791"/>
        <item x="10232"/>
        <item x="7367"/>
        <item x="4754"/>
        <item x="10910"/>
        <item x="2128"/>
        <item x="9894"/>
        <item x="5911"/>
        <item x="4418"/>
        <item x="8888"/>
        <item x="12257"/>
        <item x="12626"/>
        <item x="7026"/>
        <item x="11500"/>
        <item x="259"/>
        <item x="9533"/>
        <item x="12787"/>
        <item x="1627"/>
        <item x="11996"/>
        <item x="10101"/>
        <item x="12390"/>
        <item x="12065"/>
        <item x="8472"/>
        <item x="8952"/>
        <item x="318"/>
        <item x="11282"/>
        <item x="7647"/>
        <item x="7840"/>
        <item x="6322"/>
        <item x="5764"/>
        <item x="1346"/>
        <item x="10163"/>
        <item x="10156"/>
        <item x="2398"/>
        <item x="11226"/>
        <item x="11654"/>
        <item x="67"/>
        <item x="3532"/>
        <item x="12291"/>
        <item x="5506"/>
        <item x="4471"/>
        <item x="1047"/>
        <item x="4291"/>
        <item x="9334"/>
        <item x="2386"/>
        <item x="13077"/>
        <item x="3931"/>
        <item x="12733"/>
        <item x="12427"/>
        <item x="8222"/>
        <item x="8076"/>
        <item x="52"/>
        <item x="5531"/>
        <item x="11765"/>
        <item x="7527"/>
        <item x="1235"/>
        <item x="2166"/>
        <item x="8454"/>
        <item x="13019"/>
        <item x="3887"/>
        <item x="6028"/>
        <item x="4893"/>
        <item x="13002"/>
        <item x="4790"/>
        <item x="8029"/>
        <item x="10352"/>
        <item x="5247"/>
        <item x="753"/>
        <item x="5538"/>
        <item x="6704"/>
        <item x="4079"/>
        <item x="5481"/>
        <item x="6181"/>
        <item x="13126"/>
        <item x="13350"/>
        <item x="3188"/>
        <item x="1197"/>
        <item x="13129"/>
        <item x="3234"/>
        <item x="2762"/>
        <item x="12713"/>
        <item x="12924"/>
        <item x="4964"/>
        <item x="2777"/>
        <item x="312"/>
        <item x="11509"/>
        <item x="3253"/>
        <item x="5970"/>
        <item x="13647"/>
        <item x="10637"/>
        <item x="6384"/>
        <item x="9806"/>
        <item x="11759"/>
        <item x="6006"/>
        <item x="13212"/>
        <item x="721"/>
        <item x="10776"/>
        <item x="12463"/>
        <item x="8685"/>
        <item x="8530"/>
        <item x="13348"/>
        <item x="3979"/>
        <item x="10105"/>
        <item x="2099"/>
        <item x="5352"/>
        <item x="3269"/>
        <item x="10924"/>
        <item x="6911"/>
        <item x="9927"/>
        <item x="7823"/>
        <item x="2361"/>
        <item x="12780"/>
        <item x="2053"/>
        <item x="13193"/>
        <item x="6876"/>
        <item x="4263"/>
        <item x="5362"/>
        <item x="4238"/>
        <item x="37"/>
        <item x="5532"/>
        <item x="3328"/>
        <item x="4963"/>
        <item x="10944"/>
        <item x="5141"/>
        <item x="4061"/>
        <item x="8331"/>
        <item x="10973"/>
        <item x="8571"/>
        <item x="9985"/>
        <item x="7696"/>
        <item x="6206"/>
        <item x="10223"/>
        <item x="2349"/>
        <item x="1608"/>
        <item x="4170"/>
        <item x="4904"/>
        <item x="11556"/>
        <item x="2050"/>
        <item x="3324"/>
        <item x="3162"/>
        <item x="13677"/>
        <item x="4232"/>
        <item x="7076"/>
        <item x="5230"/>
        <item x="4586"/>
        <item x="1926"/>
        <item x="333"/>
        <item x="12455"/>
        <item x="11111"/>
        <item x="8401"/>
        <item x="9325"/>
        <item x="12229"/>
        <item x="3191"/>
        <item x="13151"/>
        <item x="7571"/>
        <item x="6946"/>
        <item x="3308"/>
        <item x="13297"/>
        <item x="9721"/>
        <item x="12360"/>
        <item x="7260"/>
        <item x="3603"/>
        <item x="6264"/>
        <item x="4652"/>
        <item x="2257"/>
        <item x="283"/>
        <item x="6524"/>
        <item x="12351"/>
        <item x="11098"/>
        <item x="13606"/>
        <item x="3509"/>
        <item x="8111"/>
        <item x="13469"/>
        <item x="6534"/>
        <item x="5573"/>
        <item x="3114"/>
        <item x="10295"/>
        <item x="452"/>
        <item x="13609"/>
        <item x="6358"/>
        <item x="11326"/>
        <item x="9929"/>
        <item x="3664"/>
        <item x="8813"/>
        <item x="9879"/>
        <item x="13374"/>
        <item x="11572"/>
        <item x="1169"/>
        <item x="13109"/>
        <item x="2254"/>
        <item x="9202"/>
        <item x="3182"/>
        <item x="3994"/>
        <item x="2025"/>
        <item x="7444"/>
        <item x="11083"/>
        <item x="10568"/>
        <item x="7779"/>
        <item x="11523"/>
        <item x="522"/>
        <item x="7265"/>
        <item x="11131"/>
        <item x="12609"/>
        <item x="2080"/>
        <item x="11427"/>
        <item x="11307"/>
        <item x="9187"/>
        <item x="2492"/>
        <item x="7341"/>
        <item x="7001"/>
        <item x="3526"/>
        <item x="12946"/>
        <item x="6630"/>
        <item x="4131"/>
        <item x="6584"/>
        <item x="8498"/>
        <item x="7777"/>
        <item x="3783"/>
        <item x="10646"/>
        <item x="8676"/>
        <item x="5932"/>
        <item x="1313"/>
        <item x="9963"/>
        <item x="8537"/>
        <item x="3390"/>
        <item x="3245"/>
        <item x="855"/>
        <item x="9938"/>
        <item x="12868"/>
        <item x="8582"/>
        <item x="1234"/>
        <item x="315"/>
        <item x="3544"/>
        <item x="12046"/>
        <item x="5063"/>
        <item x="11590"/>
        <item x="1834"/>
        <item x="8855"/>
        <item x="12925"/>
        <item x="3634"/>
        <item x="9369"/>
        <item x="6661"/>
        <item x="9648"/>
        <item x="12721"/>
        <item x="5537"/>
        <item x="1974"/>
        <item x="149"/>
        <item x="12207"/>
        <item x="6482"/>
        <item x="3095"/>
        <item x="5814"/>
        <item x="5143"/>
        <item x="5358"/>
        <item x="3648"/>
        <item x="6593"/>
        <item x="11966"/>
        <item x="9961"/>
        <item x="5355"/>
        <item x="9643"/>
        <item x="4541"/>
        <item x="6335"/>
        <item x="9587"/>
        <item x="5906"/>
        <item x="7614"/>
        <item x="11560"/>
        <item x="2688"/>
        <item x="11341"/>
        <item x="1932"/>
        <item x="2261"/>
        <item x="9892"/>
        <item x="8432"/>
        <item x="11582"/>
        <item x="11102"/>
        <item x="13333"/>
        <item x="13690"/>
        <item x="2948"/>
        <item x="11904"/>
        <item x="6900"/>
        <item x="6336"/>
        <item x="50"/>
        <item x="2100"/>
        <item x="4464"/>
        <item x="1474"/>
        <item x="13441"/>
        <item x="3046"/>
        <item x="13296"/>
        <item x="2525"/>
        <item x="412"/>
        <item x="3050"/>
        <item x="6736"/>
        <item x="9511"/>
        <item x="7117"/>
        <item x="1097"/>
        <item x="11848"/>
        <item x="9489"/>
        <item x="3271"/>
        <item x="13269"/>
        <item x="12358"/>
        <item x="672"/>
        <item x="12857"/>
        <item x="5394"/>
        <item x="8021"/>
        <item x="3003"/>
        <item x="13716"/>
        <item x="7963"/>
        <item x="1026"/>
        <item x="13208"/>
        <item x="5773"/>
        <item x="12167"/>
        <item x="4949"/>
        <item x="12861"/>
        <item x="5682"/>
        <item x="10868"/>
        <item x="7466"/>
        <item x="11913"/>
        <item x="11830"/>
        <item x="9500"/>
        <item x="11751"/>
        <item x="122"/>
        <item x="9431"/>
        <item x="10774"/>
        <item x="11755"/>
        <item x="6734"/>
        <item x="5478"/>
        <item x="7423"/>
        <item x="4209"/>
        <item x="1181"/>
        <item x="6879"/>
        <item x="1308"/>
        <item x="974"/>
        <item x="11213"/>
        <item x="8020"/>
        <item x="11356"/>
        <item x="3252"/>
        <item x="8271"/>
        <item x="3198"/>
        <item x="9787"/>
        <item x="7144"/>
        <item x="4261"/>
        <item x="983"/>
        <item x="9514"/>
        <item x="2395"/>
        <item x="10290"/>
        <item x="5750"/>
        <item x="8485"/>
        <item x="3777"/>
        <item x="11436"/>
        <item x="1576"/>
        <item x="7470"/>
        <item x="10263"/>
        <item x="10837"/>
        <item x="5248"/>
        <item x="8783"/>
        <item x="2647"/>
        <item x="6126"/>
        <item x="12110"/>
        <item x="639"/>
        <item x="3321"/>
        <item x="2096"/>
        <item x="4182"/>
        <item x="4493"/>
        <item x="541"/>
        <item x="10731"/>
        <item x="7700"/>
        <item x="381"/>
        <item x="1600"/>
        <item x="5724"/>
        <item x="10797"/>
        <item x="2497"/>
        <item x="12708"/>
        <item x="11381"/>
        <item x="11784"/>
        <item x="2188"/>
        <item x="7616"/>
        <item x="13372"/>
        <item x="6369"/>
        <item x="72"/>
        <item x="9723"/>
        <item x="5582"/>
        <item x="5939"/>
        <item x="6538"/>
        <item x="2189"/>
        <item x="12954"/>
        <item x="4540"/>
        <item x="10064"/>
        <item x="12251"/>
        <item x="7835"/>
        <item x="12557"/>
        <item x="2718"/>
        <item x="7883"/>
        <item x="116"/>
        <item x="13511"/>
        <item x="3672"/>
        <item x="11811"/>
        <item x="1793"/>
        <item x="8276"/>
        <item x="8355"/>
        <item x="6003"/>
        <item x="8226"/>
        <item x="7474"/>
        <item x="8881"/>
        <item x="13463"/>
        <item x="690"/>
        <item x="3614"/>
        <item x="3424"/>
        <item x="9804"/>
        <item x="12944"/>
        <item x="5802"/>
        <item x="2260"/>
        <item x="1263"/>
        <item x="5313"/>
        <item x="13116"/>
        <item x="4556"/>
        <item x="8618"/>
        <item x="10463"/>
        <item x="8699"/>
        <item x="7407"/>
        <item x="4734"/>
        <item x="11875"/>
        <item x="1909"/>
        <item x="3538"/>
        <item x="10587"/>
        <item x="4114"/>
        <item x="7902"/>
        <item x="390"/>
        <item x="7746"/>
        <item x="1526"/>
        <item x="10144"/>
        <item x="10107"/>
        <item x="13628"/>
        <item x="1390"/>
        <item x="2378"/>
        <item x="13597"/>
        <item x="12367"/>
        <item x="6659"/>
        <item x="13108"/>
        <item x="13014"/>
        <item x="5971"/>
        <item x="8315"/>
        <item x="1104"/>
        <item x="6375"/>
        <item x="12230"/>
        <item x="7863"/>
        <item x="11132"/>
        <item x="8172"/>
        <item x="6209"/>
        <item x="559"/>
        <item x="13090"/>
        <item x="4233"/>
        <item x="9225"/>
        <item x="8245"/>
        <item x="6689"/>
        <item x="12651"/>
        <item x="12137"/>
        <item x="584"/>
        <item x="1189"/>
        <item x="4364"/>
        <item x="2636"/>
        <item x="10862"/>
        <item x="13568"/>
        <item x="6022"/>
        <item x="6458"/>
        <item x="9316"/>
        <item x="6553"/>
        <item x="7752"/>
        <item x="10216"/>
        <item x="12621"/>
        <item x="4069"/>
        <item x="12252"/>
        <item x="7251"/>
        <item x="7785"/>
        <item x="1316"/>
        <item x="12990"/>
        <item x="668"/>
        <item x="10851"/>
        <item x="250"/>
        <item x="13276"/>
        <item x="1807"/>
        <item x="5967"/>
        <item x="2241"/>
        <item x="13419"/>
        <item x="11630"/>
        <item x="4753"/>
        <item x="5734"/>
        <item x="10013"/>
        <item x="4751"/>
        <item x="2296"/>
        <item x="10198"/>
        <item x="8496"/>
        <item x="11194"/>
        <item x="12181"/>
        <item x="7749"/>
        <item x="5552"/>
        <item x="12962"/>
        <item x="9177"/>
        <item x="3802"/>
        <item x="3098"/>
        <item x="431"/>
        <item x="606"/>
        <item x="6632"/>
        <item x="3992"/>
        <item x="11995"/>
        <item x="11385"/>
        <item x="5794"/>
        <item x="10694"/>
        <item x="485"/>
        <item x="10137"/>
        <item x="8169"/>
        <item x="7547"/>
        <item x="853"/>
        <item x="5283"/>
        <item x="10069"/>
        <item x="13358"/>
        <item x="7019"/>
        <item x="8325"/>
        <item x="10050"/>
        <item x="723"/>
        <item x="10739"/>
        <item x="9218"/>
        <item x="7980"/>
        <item x="4606"/>
        <item x="3978"/>
        <item x="8651"/>
        <item x="6389"/>
        <item x="3421"/>
        <item x="11907"/>
        <item x="535"/>
        <item x="13448"/>
        <item x="12636"/>
        <item x="10918"/>
        <item x="2976"/>
        <item x="13331"/>
        <item x="874"/>
        <item x="13637"/>
        <item x="2225"/>
        <item x="5855"/>
        <item x="2289"/>
        <item x="5546"/>
        <item x="12983"/>
        <item x="3580"/>
        <item x="9805"/>
        <item x="994"/>
        <item x="8002"/>
        <item x="7874"/>
        <item x="13290"/>
        <item x="10674"/>
        <item x="12903"/>
        <item x="6403"/>
        <item x="951"/>
        <item x="2340"/>
        <item x="10590"/>
        <item x="4164"/>
        <item x="1114"/>
        <item x="11706"/>
        <item x="5361"/>
        <item x="2704"/>
        <item x="6817"/>
        <item x="12673"/>
        <item x="13456"/>
        <item x="5777"/>
        <item x="512"/>
        <item x="1222"/>
        <item x="8787"/>
        <item x="2258"/>
        <item x="9866"/>
        <item x="136"/>
        <item x="7033"/>
        <item x="2119"/>
        <item x="629"/>
        <item x="9617"/>
        <item x="11599"/>
        <item x="827"/>
        <item x="4861"/>
        <item x="7493"/>
        <item x="6338"/>
        <item x="12278"/>
        <item x="8085"/>
        <item x="2001"/>
        <item x="2864"/>
        <item x="5665"/>
        <item x="9240"/>
        <item x="6746"/>
        <item x="7988"/>
        <item x="8212"/>
        <item x="7698"/>
        <item x="10741"/>
        <item x="11050"/>
        <item x="9630"/>
        <item x="3365"/>
        <item x="3527"/>
        <item x="8007"/>
        <item x="11833"/>
        <item x="8969"/>
        <item x="382"/>
        <item x="3371"/>
        <item x="7893"/>
        <item x="1046"/>
        <item x="5318"/>
        <item x="9890"/>
        <item x="3091"/>
        <item x="562"/>
        <item x="821"/>
        <item x="6935"/>
        <item x="4415"/>
        <item x="8083"/>
        <item x="12081"/>
        <item x="5536"/>
        <item x="6823"/>
        <item x="12975"/>
        <item x="9958"/>
        <item x="2266"/>
        <item x="11722"/>
        <item x="3600"/>
        <item x="10825"/>
        <item x="4858"/>
        <item x="1034"/>
        <item x="13706"/>
        <item x="5717"/>
        <item x="6129"/>
        <item x="5022"/>
        <item x="1829"/>
        <item x="4362"/>
        <item x="1725"/>
        <item x="11799"/>
        <item x="12977"/>
        <item x="652"/>
        <item x="13284"/>
        <item x="11408"/>
        <item x="7090"/>
        <item x="5626"/>
        <item x="9717"/>
        <item x="4730"/>
        <item x="6858"/>
        <item x="2946"/>
        <item x="12996"/>
        <item x="5767"/>
        <item x="2806"/>
        <item x="4792"/>
        <item x="7655"/>
        <item x="8806"/>
        <item x="8557"/>
        <item x="8428"/>
        <item x="6899"/>
        <item x="9180"/>
        <item x="6859"/>
        <item x="9654"/>
        <item x="9293"/>
        <item x="2943"/>
        <item x="3174"/>
        <item x="10410"/>
        <item x="12605"/>
        <item x="5015"/>
        <item x="3187"/>
        <item x="12910"/>
        <item x="6878"/>
        <item x="5332"/>
        <item x="5289"/>
        <item x="699"/>
        <item x="7006"/>
        <item x="7651"/>
        <item x="4412"/>
        <item x="501"/>
        <item x="6392"/>
        <item x="3051"/>
        <item x="5664"/>
        <item x="9615"/>
        <item x="7838"/>
        <item x="11775"/>
        <item x="1436"/>
        <item x="9751"/>
        <item x="11843"/>
        <item x="5843"/>
        <item x="1900"/>
        <item x="8057"/>
        <item x="12129"/>
        <item x="3673"/>
        <item x="4669"/>
        <item x="2181"/>
        <item x="7770"/>
        <item x="10060"/>
        <item x="7346"/>
        <item x="127"/>
        <item x="9185"/>
        <item x="7408"/>
        <item x="2298"/>
        <item x="6408"/>
        <item x="3676"/>
        <item x="2588"/>
        <item x="2780"/>
        <item x="5765"/>
        <item x="5730"/>
        <item x="2330"/>
        <item x="3782"/>
        <item x="8042"/>
        <item x="12688"/>
        <item x="3072"/>
        <item x="8719"/>
        <item x="3759"/>
        <item x="7852"/>
        <item x="2660"/>
        <item x="13176"/>
        <item x="2920"/>
        <item x="8407"/>
        <item x="6391"/>
        <item x="1868"/>
        <item x="11619"/>
        <item x="594"/>
        <item x="5584"/>
        <item x="2155"/>
        <item x="404"/>
        <item x="2440"/>
        <item x="4800"/>
        <item x="13454"/>
        <item x="6720"/>
        <item x="2945"/>
        <item x="11712"/>
        <item x="500"/>
        <item x="10147"/>
        <item x="8632"/>
        <item x="10127"/>
        <item x="710"/>
        <item x="5602"/>
        <item x="1358"/>
        <item x="3633"/>
        <item x="3952"/>
        <item x="6366"/>
        <item x="4686"/>
        <item x="2481"/>
        <item x="1617"/>
        <item x="1079"/>
        <item x="11997"/>
        <item x="1095"/>
        <item x="555"/>
        <item x="6207"/>
        <item x="9219"/>
        <item x="4653"/>
        <item x="5467"/>
        <item x="10005"/>
        <item x="7323"/>
        <item x="6643"/>
        <item x="2906"/>
        <item x="13473"/>
        <item x="9819"/>
        <item x="11465"/>
        <item x="3272"/>
        <item x="2873"/>
        <item x="2033"/>
        <item x="5011"/>
        <item x="1058"/>
        <item x="2209"/>
        <item x="7200"/>
        <item x="4658"/>
        <item x="5420"/>
        <item x="12922"/>
        <item x="11999"/>
        <item x="1146"/>
        <item x="11428"/>
        <item x="468"/>
        <item x="8911"/>
        <item x="4543"/>
        <item x="9421"/>
        <item x="7597"/>
        <item x="13480"/>
        <item x="5456"/>
        <item x="5619"/>
        <item x="303"/>
        <item x="4195"/>
        <item x="328"/>
        <item x="3455"/>
        <item x="7355"/>
        <item x="12051"/>
        <item x="5072"/>
        <item x="10438"/>
        <item x="426"/>
        <item x="9012"/>
        <item x="11696"/>
        <item x="1653"/>
        <item x="4803"/>
        <item x="296"/>
        <item x="11444"/>
        <item x="4984"/>
        <item x="10668"/>
        <item x="9069"/>
        <item x="358"/>
        <item x="3452"/>
        <item x="9977"/>
        <item x="5795"/>
        <item x="4433"/>
        <item x="11351"/>
        <item x="4806"/>
        <item x="6345"/>
        <item x="5703"/>
        <item x="12172"/>
        <item x="4360"/>
        <item x="12488"/>
        <item x="2160"/>
        <item x="999"/>
        <item x="3096"/>
        <item x="18"/>
        <item x="8576"/>
        <item x="11029"/>
        <item x="8598"/>
        <item x="9145"/>
        <item x="7677"/>
        <item x="12565"/>
        <item x="8889"/>
        <item x="2739"/>
        <item x="2956"/>
        <item x="5768"/>
        <item x="13437"/>
        <item x="13340"/>
        <item x="3660"/>
        <item x="8374"/>
        <item x="556"/>
        <item x="1066"/>
        <item x="12033"/>
        <item x="3330"/>
        <item x="3721"/>
        <item x="10951"/>
        <item x="4429"/>
        <item x="9554"/>
        <item x="7557"/>
        <item x="11676"/>
        <item x="7497"/>
        <item x="10325"/>
        <item x="1213"/>
        <item x="6674"/>
        <item x="2719"/>
        <item x="10260"/>
        <item x="5956"/>
        <item x="5600"/>
        <item x="8064"/>
        <item x="7951"/>
        <item x="11368"/>
        <item x="7760"/>
        <item x="3549"/>
        <item x="2578"/>
        <item x="6957"/>
        <item x="9975"/>
        <item x="5834"/>
        <item x="5885"/>
        <item x="7357"/>
        <item x="1077"/>
        <item x="13274"/>
        <item x="8224"/>
        <item x="8118"/>
        <item x="13250"/>
        <item x="7169"/>
        <item x="10839"/>
        <item x="6564"/>
        <item x="9402"/>
        <item x="1736"/>
        <item x="7888"/>
        <item x="12999"/>
        <item x="598"/>
        <item x="8864"/>
        <item x="4478"/>
        <item x="7644"/>
        <item x="1214"/>
        <item x="9400"/>
        <item x="1051"/>
        <item x="2600"/>
        <item x="6963"/>
        <item x="2888"/>
        <item x="12505"/>
        <item x="1318"/>
        <item x="8056"/>
        <item x="3"/>
        <item x="48"/>
        <item x="5291"/>
        <item x="5191"/>
        <item x="12804"/>
        <item x="6031"/>
        <item x="5833"/>
        <item x="3984"/>
        <item x="1184"/>
        <item x="1515"/>
        <item x="10807"/>
        <item x="3018"/>
        <item x="6750"/>
        <item x="7620"/>
        <item x="10117"/>
        <item x="13378"/>
        <item x="9998"/>
        <item x="13229"/>
        <item x="10799"/>
        <item x="9818"/>
        <item x="13527"/>
        <item x="12222"/>
        <item x="9494"/>
        <item x="13341"/>
        <item x="13724"/>
        <item x="11720"/>
        <item x="12376"/>
        <item x="8347"/>
        <item x="6895"/>
        <item x="11806"/>
        <item x="9761"/>
        <item x="13124"/>
        <item x="828"/>
        <item x="11000"/>
        <item x="3479"/>
        <item x="8922"/>
        <item x="10257"/>
        <item x="9915"/>
        <item x="8836"/>
        <item x="6964"/>
        <item x="3897"/>
        <item x="1918"/>
        <item x="3945"/>
        <item x="7689"/>
        <item x="2528"/>
        <item x="6162"/>
        <item x="6788"/>
        <item x="7707"/>
        <item x="4460"/>
        <item x="10978"/>
        <item x="3848"/>
        <item x="8163"/>
        <item x="8402"/>
        <item x="9300"/>
        <item x="2551"/>
        <item x="9952"/>
        <item x="74"/>
        <item x="13210"/>
        <item x="13319"/>
        <item x="5710"/>
        <item x="8985"/>
        <item x="4436"/>
        <item x="10946"/>
        <item x="8790"/>
        <item x="1"/>
        <item x="6822"/>
        <item x="2786"/>
        <item x="13600"/>
        <item x="1586"/>
        <item x="954"/>
        <item x="9223"/>
        <item x="4725"/>
        <item x="4391"/>
        <item x="6625"/>
        <item x="13557"/>
        <item x="4398"/>
        <item x="12286"/>
        <item x="703"/>
        <item x="9221"/>
        <item x="6586"/>
        <item x="7027"/>
        <item x="8513"/>
        <item x="997"/>
        <item x="2880"/>
        <item x="1351"/>
        <item x="228"/>
        <item x="13141"/>
        <item x="728"/>
        <item x="4907"/>
        <item x="10189"/>
        <item x="3388"/>
        <item x="9491"/>
        <item x="8777"/>
        <item x="9979"/>
        <item x="13593"/>
        <item x="5014"/>
        <item x="4622"/>
        <item x="12108"/>
        <item x="11367"/>
        <item x="12981"/>
        <item x="8049"/>
        <item x="11241"/>
        <item x="7074"/>
        <item x="5706"/>
        <item x="4044"/>
        <item x="1740"/>
        <item x="208"/>
        <item x="899"/>
        <item x="8062"/>
        <item x="5445"/>
        <item x="2268"/>
        <item x="11803"/>
        <item x="766"/>
        <item x="2358"/>
        <item x="13664"/>
        <item x="2627"/>
        <item x="7018"/>
        <item x="4843"/>
        <item x="7092"/>
        <item x="5739"/>
        <item x="9211"/>
        <item x="11238"/>
        <item x="1723"/>
        <item x="210"/>
        <item x="13067"/>
        <item x="3489"/>
        <item x="11172"/>
        <item x="11606"/>
        <item x="10437"/>
        <item x="10832"/>
        <item x="12480"/>
        <item x="4773"/>
        <item x="5193"/>
        <item x="3104"/>
        <item x="7430"/>
        <item x="11073"/>
        <item x="12970"/>
        <item x="7189"/>
        <item x="8279"/>
        <item x="4665"/>
        <item x="3749"/>
        <item x="7483"/>
        <item x="13731"/>
        <item x="13726"/>
        <item x="6226"/>
        <item x="4526"/>
        <item x="1660"/>
        <item x="5234"/>
        <item x="857"/>
        <item x="1042"/>
        <item x="10502"/>
        <item x="2837"/>
        <item x="11220"/>
        <item x="569"/>
        <item x="8516"/>
        <item x="7583"/>
        <item x="11986"/>
        <item x="11734"/>
        <item x="9613"/>
        <item x="13432"/>
        <item x="2178"/>
        <item x="5417"/>
        <item x="11547"/>
        <item x="9416"/>
        <item x="3163"/>
        <item x="7971"/>
        <item x="11628"/>
        <item x="9479"/>
        <item x="3100"/>
        <item x="5187"/>
        <item x="5392"/>
        <item x="170"/>
        <item x="3735"/>
        <item x="10749"/>
        <item x="38"/>
        <item x="5545"/>
        <item x="28"/>
        <item x="6143"/>
        <item x="7885"/>
        <item x="2171"/>
        <item x="3025"/>
        <item x="10707"/>
        <item x="9087"/>
        <item x="13083"/>
        <item x="4823"/>
        <item x="5502"/>
        <item x="154"/>
        <item x="6065"/>
        <item x="10465"/>
        <item x="770"/>
        <item x="4334"/>
        <item x="3885"/>
        <item x="12991"/>
        <item x="4770"/>
        <item x="10857"/>
        <item x="10276"/>
        <item x="7328"/>
        <item x="12035"/>
        <item x="818"/>
        <item x="11372"/>
        <item x="6812"/>
        <item x="8362"/>
        <item x="1454"/>
        <item x="9794"/>
        <item x="471"/>
        <item x="89"/>
        <item x="2016"/>
        <item x="1003"/>
        <item x="1927"/>
        <item x="11257"/>
        <item x="5339"/>
        <item x="8768"/>
        <item x="2265"/>
        <item x="304"/>
        <item x="9045"/>
        <item x="5157"/>
        <item x="1102"/>
        <item x="8553"/>
        <item x="13498"/>
        <item x="9214"/>
        <item x="9870"/>
        <item x="2184"/>
        <item x="6474"/>
        <item x="9390"/>
        <item x="12789"/>
        <item x="7816"/>
        <item x="11782"/>
        <item x="13492"/>
        <item x="5711"/>
        <item x="5572"/>
        <item x="8931"/>
        <item x="12562"/>
        <item x="8339"/>
        <item x="54"/>
        <item x="10636"/>
        <item x="10720"/>
        <item x="2978"/>
        <item x="10700"/>
        <item x="5630"/>
        <item x="11594"/>
        <item x="2927"/>
        <item x="10"/>
        <item x="463"/>
        <item x="7219"/>
        <item x="12453"/>
        <item x="8859"/>
        <item x="7754"/>
        <item x="13073"/>
        <item x="4880"/>
        <item x="3854"/>
        <item x="8834"/>
        <item x="8802"/>
        <item x="13656"/>
        <item x="8764"/>
        <item x="11033"/>
        <item x="1557"/>
        <item x="3962"/>
        <item x="10407"/>
        <item x="965"/>
        <item x="4788"/>
        <item x="8250"/>
        <item x="9969"/>
        <item x="1838"/>
        <item x="12479"/>
        <item x="10306"/>
        <item x="8770"/>
        <item x="2017"/>
        <item x="8507"/>
        <item x="10848"/>
        <item x="10913"/>
        <item x="9579"/>
        <item x="2524"/>
        <item x="1381"/>
        <item x="7637"/>
        <item x="5203"/>
        <item x="9676"/>
        <item x="2483"/>
        <item x="11550"/>
        <item x="9526"/>
        <item x="4952"/>
        <item x="9808"/>
        <item x="2717"/>
        <item x="5442"/>
        <item x="7959"/>
        <item x="9425"/>
        <item x="4213"/>
        <item x="10155"/>
        <item x="3240"/>
        <item x="2915"/>
        <item x="534"/>
        <item x="12025"/>
        <item x="2504"/>
        <item x="12096"/>
        <item x="2295"/>
        <item x="2850"/>
        <item x="6399"/>
        <item x="1310"/>
        <item x="4272"/>
        <item x="9142"/>
        <item x="5793"/>
        <item x="10521"/>
        <item x="1431"/>
        <item x="10397"/>
        <item x="6433"/>
        <item x="8249"/>
        <item x="10236"/>
        <item x="10921"/>
        <item x="394"/>
        <item x="10018"/>
        <item x="7080"/>
        <item x="30"/>
        <item x="6774"/>
        <item x="113"/>
        <item x="12916"/>
        <item x="9632"/>
        <item x="6486"/>
        <item x="8105"/>
        <item x="13130"/>
        <item x="6802"/>
        <item x="633"/>
        <item x="3836"/>
        <item x="12197"/>
        <item x="10406"/>
        <item x="150"/>
        <item x="627"/>
        <item x="4518"/>
        <item x="785"/>
        <item x="4931"/>
        <item x="1696"/>
        <item x="1910"/>
        <item x="9259"/>
        <item x="12545"/>
        <item x="11339"/>
        <item x="9497"/>
        <item x="4249"/>
        <item x="7543"/>
        <item x="2593"/>
        <item x="8851"/>
        <item x="8953"/>
        <item x="6799"/>
        <item x="8503"/>
        <item x="4306"/>
        <item x="11413"/>
        <item x="9486"/>
        <item x="41"/>
        <item x="5810"/>
        <item x="12550"/>
        <item x="320"/>
        <item x="5009"/>
        <item x="9594"/>
        <item x="9246"/>
        <item x="7629"/>
        <item x="1632"/>
        <item x="10300"/>
        <item x="5389"/>
        <item x="6116"/>
        <item x="11036"/>
        <item x="12118"/>
        <item x="4830"/>
        <item x="13604"/>
        <item x="7131"/>
        <item x="4684"/>
        <item x="2380"/>
        <item x="8036"/>
        <item x="10335"/>
        <item x="7004"/>
        <item x="5397"/>
        <item x="8161"/>
        <item x="7484"/>
        <item x="1448"/>
        <item x="3990"/>
        <item x="810"/>
        <item x="8304"/>
        <item x="2508"/>
        <item x="11187"/>
        <item x="6061"/>
        <item x="11199"/>
        <item x="8225"/>
        <item x="3049"/>
        <item x="395"/>
        <item x="8642"/>
        <item x="6977"/>
        <item x="8704"/>
        <item x="9155"/>
        <item x="12548"/>
        <item x="6299"/>
        <item x="11740"/>
        <item x="10592"/>
        <item x="4601"/>
        <item x="5482"/>
        <item x="341"/>
        <item x="12287"/>
        <item x="4617"/>
        <item x="1376"/>
        <item x="5936"/>
        <item x="8310"/>
        <item x="12104"/>
        <item x="1019"/>
        <item x="11258"/>
        <item x="7403"/>
        <item x="5721"/>
        <item x="325"/>
        <item x="1057"/>
        <item x="7802"/>
        <item x="5388"/>
        <item x="6828"/>
        <item x="1530"/>
        <item x="3017"/>
        <item x="2772"/>
        <item x="772"/>
        <item x="5830"/>
        <item x="4207"/>
        <item x="12766"/>
        <item x="4562"/>
        <item x="13608"/>
        <item x="7276"/>
        <item x="10085"/>
        <item x="6342"/>
        <item x="2951"/>
        <item x="13105"/>
        <item x="13068"/>
        <item x="3694"/>
        <item x="12233"/>
        <item x="8403"/>
        <item x="4430"/>
        <item x="423"/>
        <item x="6707"/>
        <item x="9718"/>
        <item x="7477"/>
        <item x="11825"/>
        <item x="9978"/>
        <item x="2980"/>
        <item x="3354"/>
        <item x="1628"/>
        <item x="4525"/>
        <item x="6306"/>
        <item x="798"/>
        <item x="6121"/>
        <item x="12243"/>
        <item x="11780"/>
        <item x="10861"/>
        <item x="6967"/>
        <item x="3951"/>
        <item x="7890"/>
        <item x="10930"/>
        <item x="7362"/>
        <item x="5030"/>
        <item x="11224"/>
        <item x="4996"/>
        <item x="7822"/>
        <item x="10610"/>
        <item x="8850"/>
        <item x="5167"/>
        <item x="1999"/>
        <item x="8765"/>
        <item x="543"/>
        <item x="3030"/>
        <item x="6094"/>
        <item x="3760"/>
        <item x="11059"/>
        <item x="2675"/>
        <item x="7196"/>
        <item x="719"/>
        <item x="6760"/>
        <item x="8121"/>
        <item x="1651"/>
        <item x="4141"/>
        <item x="9217"/>
        <item x="4159"/>
        <item x="12776"/>
        <item x="6574"/>
        <item x="625"/>
        <item x="3409"/>
        <item x="13501"/>
        <item x="1745"/>
        <item x="11349"/>
        <item x="2908"/>
        <item x="7952"/>
        <item x="12198"/>
        <item x="1715"/>
        <item x="3597"/>
        <item x="4163"/>
        <item x="2577"/>
        <item x="6732"/>
        <item x="6810"/>
        <item x="6106"/>
        <item x="10537"/>
        <item x="3837"/>
        <item x="4470"/>
        <item x="6598"/>
        <item x="6923"/>
        <item x="10966"/>
        <item x="2498"/>
        <item x="1302"/>
        <item x="572"/>
        <item x="7948"/>
        <item x="12893"/>
        <item x="5961"/>
        <item x="9327"/>
        <item x="11598"/>
        <item x="8352"/>
        <item x="4523"/>
        <item x="12029"/>
        <item x="8631"/>
        <item x="7459"/>
        <item x="11121"/>
        <item x="6096"/>
        <item x="5209"/>
        <item x="4134"/>
        <item x="10600"/>
        <item x="568"/>
        <item x="12193"/>
        <item x="8096"/>
        <item x="6761"/>
        <item x="13220"/>
        <item x="4297"/>
        <item x="8724"/>
        <item x="11197"/>
        <item x="4374"/>
        <item x="2592"/>
        <item x="5716"/>
        <item x="5743"/>
        <item x="285"/>
        <item x="3652"/>
        <item x="5402"/>
        <item x="3883"/>
        <item x="10495"/>
        <item x="2843"/>
        <item x="13508"/>
        <item x="10917"/>
        <item x="9694"/>
        <item x="438"/>
        <item x="3140"/>
        <item x="8035"/>
        <item x="7542"/>
        <item x="3134"/>
        <item x="941"/>
        <item x="6809"/>
        <item x="9551"/>
        <item x="6577"/>
        <item x="2331"/>
        <item x="9439"/>
        <item x="6502"/>
        <item x="13085"/>
        <item x="7871"/>
        <item x="12330"/>
        <item x="5676"/>
        <item x="7392"/>
        <item x="2893"/>
        <item x="10812"/>
        <item x="4677"/>
        <item x="2776"/>
        <item x="9018"/>
        <item x="10268"/>
        <item x="6635"/>
        <item x="2141"/>
        <item x="2152"/>
        <item x="5087"/>
        <item x="10845"/>
        <item x="3576"/>
        <item x="2455"/>
        <item x="7882"/>
        <item x="10192"/>
        <item x="12128"/>
        <item x="268"/>
        <item x="9006"/>
        <item x="9570"/>
        <item x="10976"/>
        <item x="620"/>
        <item x="7188"/>
        <item x="5400"/>
        <item x="5487"/>
        <item x="2320"/>
        <item x="669"/>
        <item x="12570"/>
        <item x="7782"/>
        <item x="3745"/>
        <item x="6862"/>
        <item x="3086"/>
        <item x="1571"/>
        <item x="4006"/>
        <item x="12821"/>
        <item x="1420"/>
        <item x="9476"/>
        <item x="2310"/>
        <item x="1691"/>
        <item x="6884"/>
        <item x="4111"/>
        <item x="2554"/>
        <item x="11096"/>
        <item x="3873"/>
        <item x="6491"/>
        <item x="9645"/>
        <item x="4271"/>
        <item x="12516"/>
        <item x="5718"/>
        <item x="8796"/>
        <item x="10997"/>
        <item x="9066"/>
        <item x="12285"/>
        <item x="1886"/>
        <item x="4676"/>
        <item x="8580"/>
        <item x="11468"/>
        <item x="905"/>
        <item x="872"/>
        <item x="4978"/>
        <item x="2263"/>
        <item x="11773"/>
        <item x="897"/>
        <item x="7573"/>
        <item x="4315"/>
        <item x="10364"/>
        <item x="3563"/>
        <item x="2924"/>
        <item x="1392"/>
        <item x="1260"/>
        <item x="6221"/>
        <item x="13218"/>
        <item x="12290"/>
        <item x="3189"/>
        <item x="13013"/>
        <item x="1187"/>
        <item x="1427"/>
        <item x="248"/>
        <item x="2407"/>
        <item x="6667"/>
        <item x="7990"/>
        <item x="4903"/>
        <item x="7157"/>
        <item x="8633"/>
        <item x="3443"/>
        <item x="11939"/>
        <item x="5202"/>
        <item x="2531"/>
        <item x="7151"/>
        <item x="4814"/>
        <item x="6487"/>
        <item x="11937"/>
        <item x="4610"/>
        <item x="70"/>
        <item x="4831"/>
        <item x="5941"/>
        <item x="461"/>
        <item x="5510"/>
        <item x="3861"/>
        <item x="12407"/>
        <item x="271"/>
        <item x="8426"/>
        <item x="6791"/>
        <item x="7159"/>
        <item x="420"/>
        <item x="301"/>
        <item x="12992"/>
        <item x="11826"/>
        <item x="4697"/>
        <item x="8106"/>
        <item x="6058"/>
        <item x="13128"/>
        <item x="550"/>
        <item x="10858"/>
        <item x="12589"/>
        <item x="8779"/>
        <item x="6765"/>
        <item x="4218"/>
        <item x="3347"/>
        <item x="10384"/>
        <item x="4867"/>
        <item x="6480"/>
        <item x="12534"/>
        <item x="7805"/>
        <item x="7919"/>
        <item x="8150"/>
        <item x="10112"/>
        <item x="13447"/>
        <item x="11732"/>
        <item x="4124"/>
        <item x="3868"/>
        <item x="2000"/>
        <item x="5669"/>
        <item x="7017"/>
        <item x="11902"/>
        <item x="6610"/>
        <item x="168"/>
        <item x="310"/>
        <item x="1698"/>
        <item x="966"/>
        <item x="10575"/>
        <item x="2402"/>
        <item x="614"/>
        <item x="6428"/>
        <item x="1296"/>
        <item x="13329"/>
        <item x="12342"/>
        <item x="2941"/>
        <item x="7421"/>
        <item x="1355"/>
        <item x="5977"/>
        <item x="9814"/>
        <item x="5405"/>
        <item x="8674"/>
        <item x="12802"/>
        <item x="6581"/>
        <item x="5707"/>
        <item x="5450"/>
        <item x="9618"/>
        <item x="1682"/>
        <item x="5360"/>
        <item x="10054"/>
        <item x="7029"/>
        <item x="10962"/>
        <item x="11641"/>
        <item x="3148"/>
        <item x="6500"/>
        <item x="3596"/>
        <item x="2126"/>
        <item x="6987"/>
        <item x="10138"/>
        <item x="13180"/>
        <item x="5662"/>
        <item x="13379"/>
        <item x="11764"/>
        <item x="10217"/>
        <item x="5077"/>
        <item x="8210"/>
        <item x="6085"/>
        <item x="8012"/>
        <item x="11928"/>
        <item x="5496"/>
        <item x="1039"/>
        <item x="7065"/>
        <item x="2683"/>
        <item x="9556"/>
        <item x="6051"/>
        <item x="7824"/>
        <item x="5008"/>
        <item x="1923"/>
        <item x="3210"/>
        <item x="13157"/>
        <item x="5517"/>
        <item x="729"/>
        <item x="3394"/>
        <item x="3331"/>
        <item x="2082"/>
        <item x="1033"/>
        <item x="1276"/>
        <item x="8875"/>
        <item x="8797"/>
        <item x="2107"/>
        <item x="10106"/>
        <item x="7640"/>
        <item x="151"/>
        <item x="6002"/>
        <item x="10614"/>
        <item x="11930"/>
        <item x="5688"/>
        <item x="10511"/>
        <item x="6843"/>
        <item x="7488"/>
        <item x="10299"/>
        <item x="8129"/>
        <item x="6650"/>
        <item x="1100"/>
        <item x="9656"/>
        <item x="7375"/>
        <item x="5068"/>
        <item x="4037"/>
        <item x="3011"/>
        <item x="9669"/>
        <item x="8270"/>
        <item x="11571"/>
        <item x="12331"/>
        <item x="9163"/>
        <item x="10023"/>
        <item x="6311"/>
        <item x="10093"/>
        <item x="11276"/>
        <item x="7369"/>
        <item x="11548"/>
        <item x="9813"/>
        <item x="3539"/>
        <item x="10321"/>
        <item x="7168"/>
        <item x="9736"/>
        <item x="532"/>
        <item x="8343"/>
        <item x="2457"/>
        <item x="13140"/>
        <item x="8171"/>
        <item x="8906"/>
        <item x="4479"/>
        <item x="5323"/>
        <item x="3170"/>
        <item x="2631"/>
        <item x="234"/>
        <item x="490"/>
        <item x="11891"/>
        <item x="8116"/>
        <item x="12994"/>
        <item x="12242"/>
        <item x="6919"/>
        <item x="12730"/>
        <item x="4887"/>
        <item x="13571"/>
        <item x="7687"/>
        <item x="13575"/>
        <item x="7310"/>
        <item x="6045"/>
        <item x="4407"/>
        <item x="5257"/>
        <item x="9552"/>
        <item x="4469"/>
        <item x="13011"/>
        <item x="4251"/>
        <item x="4017"/>
        <item x="7646"/>
        <item x="10579"/>
        <item x="10633"/>
        <item x="5413"/>
        <item x="6657"/>
        <item x="7295"/>
        <item x="7143"/>
        <item x="3164"/>
        <item x="2617"/>
        <item x="10874"/>
        <item x="11136"/>
        <item x="4318"/>
        <item x="3797"/>
        <item x="644"/>
        <item x="13595"/>
        <item x="7431"/>
        <item x="3168"/>
        <item x="7107"/>
        <item x="13684"/>
        <item x="2523"/>
        <item x="1206"/>
        <item x="7536"/>
        <item x="6280"/>
        <item x="8457"/>
        <item x="2711"/>
        <item x="8281"/>
        <item x="12933"/>
        <item x="6623"/>
        <item x="8841"/>
        <item x="6343"/>
        <item x="10745"/>
        <item x="3562"/>
        <item x="2555"/>
        <item x="7462"/>
        <item x="256"/>
        <item x="11228"/>
        <item x="8743"/>
        <item x="6498"/>
        <item x="9612"/>
        <item x="1961"/>
        <item x="11952"/>
        <item x="10239"/>
        <item x="13544"/>
        <item x="1301"/>
        <item x="11032"/>
        <item x="2804"/>
        <item x="9003"/>
        <item x="12663"/>
        <item x="9371"/>
        <item x="11319"/>
        <item x="10811"/>
        <item x="9775"/>
        <item x="4186"/>
        <item x="3944"/>
        <item x="2928"/>
        <item x="3254"/>
        <item x="5335"/>
        <item x="9646"/>
        <item x="3412"/>
        <item x="9355"/>
        <item x="235"/>
        <item x="428"/>
        <item x="1305"/>
        <item x="4030"/>
        <item x="12680"/>
        <item x="13240"/>
        <item x="4003"/>
        <item x="11211"/>
        <item x="2165"/>
        <item x="11604"/>
        <item x="9100"/>
        <item x="8410"/>
        <item x="6488"/>
        <item x="9347"/>
        <item x="3080"/>
        <item x="11037"/>
        <item x="10369"/>
        <item x="8535"/>
        <item x="749"/>
        <item x="13118"/>
        <item x="6026"/>
        <item x="9703"/>
        <item x="5903"/>
        <item x="7327"/>
        <item x="4319"/>
        <item x="12332"/>
        <item x="9898"/>
        <item x="3133"/>
        <item x="10911"/>
        <item x="2366"/>
        <item x="9572"/>
        <item x="10678"/>
        <item x="2439"/>
        <item x="7176"/>
        <item x="5761"/>
        <item x="6024"/>
        <item x="998"/>
        <item x="6489"/>
        <item x="8857"/>
        <item x="8143"/>
        <item x="8422"/>
        <item x="13680"/>
        <item x="12523"/>
        <item x="5130"/>
        <item x="12021"/>
        <item x="7652"/>
        <item x="11776"/>
        <item x="5907"/>
        <item x="13646"/>
        <item x="7653"/>
        <item x="4347"/>
        <item x="454"/>
        <item x="4488"/>
        <item x="10725"/>
        <item x="2580"/>
        <item x="4298"/>
        <item x="2789"/>
        <item x="3574"/>
        <item x="12576"/>
        <item x="329"/>
        <item x="9593"/>
        <item x="4028"/>
        <item x="5004"/>
        <item x="5540"/>
        <item x="4976"/>
        <item x="5364"/>
        <item x="11589"/>
        <item x="8824"/>
        <item x="4634"/>
        <item x="5916"/>
        <item x="5671"/>
        <item x="3642"/>
        <item x="2823"/>
        <item x="6741"/>
        <item x="7252"/>
        <item x="9420"/>
        <item x="750"/>
        <item x="4965"/>
        <item x="8427"/>
        <item x="11162"/>
        <item x="6331"/>
        <item x="5474"/>
        <item x="476"/>
        <item x="9464"/>
        <item x="3350"/>
        <item x="10441"/>
        <item x="9283"/>
        <item x="7531"/>
        <item x="6466"/>
        <item x="9861"/>
        <item x="4820"/>
        <item x="12573"/>
        <item x="3888"/>
        <item x="1952"/>
        <item x="5218"/>
        <item x="13721"/>
        <item x="1897"/>
        <item x="11297"/>
        <item x="4778"/>
        <item x="2875"/>
        <item x="2855"/>
        <item x="9052"/>
        <item x="13579"/>
        <item x="10526"/>
        <item x="11466"/>
        <item x="12649"/>
        <item x="789"/>
        <item x="10673"/>
        <item x="2474"/>
        <item x="4351"/>
        <item x="4853"/>
        <item x="11941"/>
        <item x="6739"/>
        <item x="6326"/>
        <item x="5407"/>
        <item x="10919"/>
        <item x="2028"/>
        <item x="10735"/>
        <item x="8306"/>
        <item x="3376"/>
        <item x="5383"/>
        <item x="10277"/>
        <item x="12859"/>
        <item x="7174"/>
        <item x="756"/>
        <item x="12127"/>
        <item x="11910"/>
        <item x="11294"/>
        <item x="11049"/>
        <item x="1417"/>
        <item x="10603"/>
        <item x="7255"/>
        <item x="1451"/>
        <item x="2766"/>
        <item x="11232"/>
        <item x="11496"/>
        <item x="3765"/>
        <item x="1352"/>
        <item x="3132"/>
        <item x="205"/>
        <item x="9138"/>
        <item x="8742"/>
        <item x="7158"/>
        <item x="3641"/>
        <item x="4063"/>
        <item x="9112"/>
        <item x="12818"/>
        <item x="4302"/>
        <item x="12666"/>
        <item x="716"/>
        <item x="6496"/>
        <item x="11969"/>
        <item x="4165"/>
        <item x="1285"/>
        <item x="9789"/>
        <item x="2994"/>
        <item x="5029"/>
        <item x="10723"/>
        <item x="13115"/>
        <item x="8055"/>
        <item x="8312"/>
        <item x="13032"/>
        <item x="8577"/>
        <item x="618"/>
        <item x="4194"/>
        <item x="10084"/>
        <item x="13504"/>
        <item x="8356"/>
        <item x="975"/>
        <item x="8482"/>
        <item x="8327"/>
        <item x="12369"/>
        <item x="1656"/>
        <item x="10695"/>
        <item x="4954"/>
        <item x="5856"/>
        <item x="7730"/>
        <item x="7268"/>
        <item x="1757"/>
        <item x="11934"/>
        <item x="13546"/>
        <item x="240"/>
        <item x="5627"/>
        <item x="1156"/>
        <item x="9940"/>
        <item x="1911"/>
        <item x="2686"/>
        <item x="3700"/>
        <item x="130"/>
        <item x="5803"/>
        <item x="8543"/>
        <item x="771"/>
        <item x="5108"/>
        <item x="8480"/>
        <item x="11183"/>
        <item x="2249"/>
        <item x="2359"/>
        <item x="8694"/>
        <item x="5251"/>
        <item x="13149"/>
        <item x="13376"/>
        <item x="12263"/>
        <item x="449"/>
        <item x="1078"/>
        <item x="6431"/>
        <item x="8384"/>
        <item x="11871"/>
        <item x="7562"/>
        <item x="5580"/>
        <item x="9022"/>
        <item x="9682"/>
        <item x="5497"/>
        <item x="4001"/>
        <item x="357"/>
        <item x="1309"/>
        <item x="448"/>
        <item x="6382"/>
        <item x="76"/>
        <item x="7869"/>
        <item x="3361"/>
        <item x="11401"/>
        <item x="4937"/>
        <item x="5658"/>
        <item x="6651"/>
        <item x="4848"/>
        <item x="10931"/>
        <item x="3369"/>
        <item x="12466"/>
        <item x="9825"/>
        <item x="7396"/>
        <item x="6070"/>
        <item x="10033"/>
        <item x="2967"/>
        <item x="6184"/>
        <item x="4366"/>
        <item x="9042"/>
        <item x="6820"/>
        <item x="8890"/>
        <item x="3261"/>
        <item x="3703"/>
        <item x="13698"/>
        <item x="10733"/>
        <item x="12388"/>
        <item x="2930"/>
        <item x="8566"/>
        <item x="8437"/>
        <item x="12041"/>
        <item x="1031"/>
        <item x="4307"/>
        <item x="1220"/>
        <item x="9555"/>
        <item x="12116"/>
        <item x="7989"/>
        <item x="5052"/>
        <item x="11960"/>
        <item x="8122"/>
        <item x="5385"/>
        <item x="7723"/>
        <item x="2275"/>
        <item x="2608"/>
        <item x="4656"/>
        <item x="7427"/>
        <item x="12423"/>
        <item x="9098"/>
        <item x="11110"/>
        <item x="9522"/>
        <item x="10450"/>
        <item x="9741"/>
        <item x="8908"/>
        <item x="7742"/>
        <item x="1716"/>
        <item x="2161"/>
        <item x="12062"/>
        <item x="13446"/>
        <item x="5608"/>
        <item x="3226"/>
        <item x="8933"/>
        <item x="5255"/>
        <item x="13572"/>
        <item x="5369"/>
        <item x="12831"/>
        <item x="9152"/>
        <item x="10991"/>
        <item x="13569"/>
        <item x="3422"/>
        <item x="11077"/>
        <item x="3300"/>
        <item x="503"/>
        <item x="7113"/>
        <item x="2671"/>
        <item x="5988"/>
        <item x="2468"/>
        <item x="7129"/>
        <item x="6783"/>
        <item x="12487"/>
        <item x="4516"/>
        <item x="3110"/>
        <item x="2372"/>
        <item x="8186"/>
        <item x="356"/>
        <item x="1246"/>
        <item x="12386"/>
        <item x="9815"/>
        <item x="12226"/>
        <item x="11185"/>
        <item x="12524"/>
        <item x="10748"/>
        <item x="580"/>
        <item x="5174"/>
        <item x="12623"/>
        <item x="9429"/>
        <item x="6505"/>
        <item x="5344"/>
        <item x="11311"/>
        <item x="3834"/>
        <item x="2006"/>
        <item x="1565"/>
        <item x="5216"/>
        <item x="6436"/>
        <item x="11506"/>
        <item x="5048"/>
        <item x="6275"/>
        <item x="4316"/>
        <item x="10772"/>
        <item x="13581"/>
        <item x="6173"/>
        <item x="2392"/>
        <item x="4894"/>
        <item x="6247"/>
        <item x="11965"/>
        <item x="7198"/>
        <item x="7420"/>
        <item x="6834"/>
        <item x="10922"/>
        <item x="10504"/>
        <item x="4951"/>
        <item x="3966"/>
        <item x="7738"/>
        <item x="576"/>
        <item x="8899"/>
        <item x="13403"/>
        <item x="2934"/>
        <item x="5214"/>
        <item x="36"/>
        <item x="12341"/>
        <item x="7072"/>
        <item x="7569"/>
        <item x="6305"/>
        <item x="8381"/>
        <item x="4521"/>
        <item x="4332"/>
        <item x="848"/>
        <item x="6097"/>
        <item x="5755"/>
        <item x="8626"/>
        <item x="842"/>
        <item x="12485"/>
        <item x="1735"/>
        <item x="10020"/>
        <item x="13555"/>
        <item x="9984"/>
        <item x="10937"/>
        <item x="10863"/>
        <item x="12596"/>
        <item x="2768"/>
        <item x="1615"/>
        <item x="9360"/>
        <item x="11746"/>
        <item x="3084"/>
        <item x="1056"/>
        <item x="3044"/>
        <item x="8449"/>
        <item x="10563"/>
        <item x="2391"/>
        <item x="11247"/>
        <item x="11701"/>
        <item x="7015"/>
        <item x="8828"/>
        <item x="1554"/>
        <item x="12794"/>
        <item x="4807"/>
        <item x="9391"/>
        <item x="3138"/>
        <item x="2180"/>
        <item x="4054"/>
        <item x="3505"/>
        <item x="4383"/>
        <item x="11060"/>
        <item x="10347"/>
        <item x="255"/>
        <item x="3832"/>
        <item x="8360"/>
        <item x="6931"/>
        <item x="5844"/>
        <item x="8737"/>
        <item x="3757"/>
        <item x="3635"/>
        <item x="11998"/>
        <item x="2256"/>
        <item x="2502"/>
        <item x="3172"/>
        <item x="1224"/>
        <item x="2881"/>
        <item x="1867"/>
        <item x="3408"/>
        <item x="676"/>
        <item x="144"/>
        <item x="1668"/>
        <item x="2574"/>
        <item x="2297"/>
        <item x="346"/>
        <item x="3062"/>
        <item x="7098"/>
        <item x="11316"/>
        <item x="4082"/>
        <item x="6352"/>
        <item x="7415"/>
        <item x="4953"/>
        <item x="12394"/>
        <item x="12508"/>
        <item x="2954"/>
        <item x="4671"/>
        <item x="10574"/>
        <item x="13452"/>
        <item x="6063"/>
        <item x="13094"/>
        <item x="9965"/>
        <item x="3754"/>
        <item x="10688"/>
        <item x="8166"/>
        <item x="11048"/>
        <item x="6602"/>
        <item x="4463"/>
        <item x="11272"/>
        <item x="10211"/>
        <item x="2065"/>
        <item x="12586"/>
        <item x="8518"/>
        <item x="1925"/>
        <item x="188"/>
        <item x="9674"/>
        <item x="1415"/>
        <item x="12502"/>
        <item x="2910"/>
        <item x="7796"/>
        <item x="209"/>
        <item x="5874"/>
        <item x="7987"/>
        <item x="10490"/>
        <item x="12224"/>
        <item x="2086"/>
        <item x="192"/>
        <item x="6706"/>
        <item x="1300"/>
        <item x="12736"/>
        <item x="1368"/>
        <item x="261"/>
        <item x="1573"/>
        <item x="10705"/>
        <item x="11082"/>
        <item x="5135"/>
        <item x="495"/>
        <item x="4706"/>
        <item x="8993"/>
        <item x="4091"/>
        <item x="8241"/>
        <item x="4278"/>
        <item x="10219"/>
        <item x="12814"/>
        <item x="11882"/>
        <item x="2845"/>
        <item x="12420"/>
        <item x="9477"/>
        <item x="13104"/>
        <item x="12772"/>
        <item x="5237"/>
        <item x="9349"/>
        <item x="2447"/>
        <item x="9016"/>
        <item x="7539"/>
        <item x="8219"/>
        <item x="10883"/>
        <item x="12090"/>
        <item x="4074"/>
        <item x="6773"/>
        <item x="2778"/>
        <item x="11753"/>
        <item x="6994"/>
        <item x="9516"/>
        <item x="12155"/>
        <item x="10161"/>
        <item x="2510"/>
        <item x="13619"/>
        <item x="3993"/>
        <item x="11168"/>
        <item x="10541"/>
        <item x="12898"/>
        <item x="8873"/>
        <item x="2089"/>
        <item x="9634"/>
        <item x="12013"/>
        <item x="4741"/>
        <item x="9248"/>
        <item x="12993"/>
        <item x="12085"/>
        <item x="10808"/>
        <item x="327"/>
        <item x="12335"/>
        <item x="1996"/>
        <item x="2129"/>
        <item x="1441"/>
        <item x="11569"/>
        <item x="786"/>
        <item x="2694"/>
        <item x="7349"/>
        <item x="13174"/>
        <item x="3531"/>
        <item x="8957"/>
        <item x="10690"/>
        <item x="3756"/>
        <item x="9183"/>
        <item x="131"/>
        <item x="10396"/>
        <item x="13304"/>
        <item x="6883"/>
        <item x="9945"/>
        <item x="11222"/>
        <item x="2471"/>
        <item x="12778"/>
        <item x="7627"/>
        <item x="832"/>
        <item x="9609"/>
        <item x="9885"/>
        <item x="7699"/>
        <item x="5142"/>
        <item x="1371"/>
        <item x="11936"/>
        <item x="6104"/>
        <item x="4096"/>
        <item x="9481"/>
        <item x="5393"/>
        <item x="12863"/>
        <item x="9994"/>
        <item x="12100"/>
        <item x="4876"/>
        <item x="7103"/>
        <item x="10467"/>
        <item x="2541"/>
        <item x="8309"/>
        <item x="3135"/>
        <item x="12601"/>
        <item x="7956"/>
        <item x="4454"/>
        <item x="2824"/>
        <item x="2569"/>
        <item x="8772"/>
        <item x="3631"/>
        <item x="4349"/>
        <item x="4822"/>
        <item x="10419"/>
        <item x="7411"/>
        <item x="10167"/>
        <item x="3801"/>
        <item x="10790"/>
        <item x="12974"/>
        <item x="10338"/>
        <item x="6754"/>
        <item x="9523"/>
        <item x="10256"/>
        <item x="12653"/>
        <item x="7839"/>
        <item x="6452"/>
        <item x="9878"/>
        <item x="4446"/>
        <item x="217"/>
        <item x="1481"/>
        <item x="3459"/>
        <item x="7183"/>
        <item x="11348"/>
        <item x="3186"/>
        <item x="137"/>
        <item x="4340"/>
        <item x="9912"/>
        <item x="3381"/>
        <item x="13588"/>
        <item x="7368"/>
        <item x="4490"/>
        <item x="10500"/>
        <item x="1858"/>
        <item x="2094"/>
        <item x="2603"/>
        <item x="10632"/>
        <item x="6985"/>
        <item x="4497"/>
        <item x="7124"/>
        <item x="1982"/>
        <item x="2986"/>
        <item x="12820"/>
        <item x="12513"/>
        <item x="1624"/>
        <item x="2732"/>
        <item x="3444"/>
        <item x="8155"/>
        <item x="6990"/>
        <item x="3722"/>
        <item x="9173"/>
        <item x="13687"/>
        <item x="344"/>
        <item x="787"/>
        <item x="384"/>
        <item x="7101"/>
        <item x="824"/>
        <item x="2677"/>
        <item x="10152"/>
        <item x="2435"/>
        <item x="3981"/>
        <item x="2818"/>
        <item x="7160"/>
        <item x="5081"/>
        <item x="13629"/>
        <item x="11981"/>
        <item x="10052"/>
        <item x="6840"/>
        <item x="7106"/>
        <item x="7245"/>
        <item x="1995"/>
        <item x="10606"/>
        <item x="139"/>
        <item x="3947"/>
        <item x="7833"/>
        <item x="2549"/>
        <item x="8414"/>
        <item x="9986"/>
        <item x="9410"/>
        <item x="7139"/>
        <item x="12126"/>
        <item x="12507"/>
        <item x="1931"/>
        <item x="1231"/>
        <item x="13602"/>
        <item x="1783"/>
        <item x="7409"/>
        <item x="2278"/>
        <item x="12162"/>
        <item x="3919"/>
        <item x="11267"/>
        <item x="8023"/>
        <item x="10994"/>
        <item x="6078"/>
        <item x="7192"/>
        <item x="9599"/>
        <item x="2548"/>
        <item x="11967"/>
        <item x="11243"/>
        <item x="1821"/>
        <item x="5511"/>
        <item x="5719"/>
        <item x="6519"/>
        <item x="7718"/>
        <item x="2614"/>
        <item x="775"/>
        <item x="6578"/>
        <item x="6203"/>
        <item x="4487"/>
        <item x="2356"/>
        <item x="13389"/>
        <item x="11779"/>
        <item x="11005"/>
        <item x="2333"/>
        <item x="10392"/>
        <item x="6272"/>
        <item x="3008"/>
        <item x="5380"/>
        <item x="11299"/>
        <item x="13484"/>
        <item x="3933"/>
        <item x="8896"/>
        <item x="4727"/>
        <item x="1229"/>
        <item x="3219"/>
        <item x="4987"/>
        <item x="3985"/>
        <item x="4549"/>
        <item x="11031"/>
        <item x="9483"/>
        <item x="4993"/>
        <item x="10146"/>
        <item x="6513"/>
        <item x="10588"/>
        <item x="1686"/>
        <item x="12191"/>
        <item x="13207"/>
        <item x="10666"/>
        <item x="4014"/>
        <item x="6004"/>
        <item x="10560"/>
        <item x="591"/>
        <item x="2579"/>
        <item x="4284"/>
        <item x="4116"/>
        <item x="6541"/>
        <item x="4698"/>
        <item x="2405"/>
        <item x="2685"/>
        <item x="13563"/>
        <item x="9128"/>
        <item x="10471"/>
        <item x="3591"/>
        <item x="7465"/>
        <item x="13054"/>
        <item x="1684"/>
        <item x="11667"/>
        <item x="10628"/>
        <item x="6344"/>
        <item x="4704"/>
        <item x="9521"/>
        <item x="4115"/>
        <item x="5978"/>
        <item x="4370"/>
        <item x="5590"/>
        <item x="7578"/>
        <item x="13298"/>
        <item x="13445"/>
        <item x="6615"/>
        <item x="5319"/>
        <item x="1846"/>
        <item x="10635"/>
        <item x="10802"/>
        <item x="8643"/>
        <item x="5133"/>
        <item x="4341"/>
        <item x="2831"/>
        <item x="12902"/>
        <item x="6751"/>
        <item x="1410"/>
        <item x="8684"/>
        <item x="443"/>
        <item x="1819"/>
        <item x="3103"/>
        <item x="2990"/>
        <item x="3503"/>
        <item x="6339"/>
        <item x="9542"/>
        <item x="8108"/>
        <item x="4214"/>
        <item x="12941"/>
        <item x="6388"/>
        <item x="13564"/>
        <item x="13671"/>
        <item x="507"/>
        <item x="1863"/>
        <item x="5061"/>
        <item x="2329"/>
        <item x="6289"/>
        <item x="293"/>
        <item x="1014"/>
        <item x="9485"/>
        <item x="1786"/>
        <item x="10326"/>
        <item x="12856"/>
        <item x="3001"/>
        <item x="6266"/>
        <item x="1539"/>
        <item x="681"/>
        <item x="8589"/>
        <item x="8000"/>
        <item x="11867"/>
        <item x="1587"/>
        <item x="85"/>
        <item x="12734"/>
        <item x="6517"/>
        <item x="4268"/>
        <item x="7570"/>
        <item x="2024"/>
        <item x="6175"/>
        <item x="13685"/>
        <item x="12518"/>
        <item x="8423"/>
        <item x="7397"/>
        <item x="3876"/>
        <item x="9665"/>
        <item x="9660"/>
        <item x="6611"/>
        <item x="1672"/>
        <item x="8509"/>
        <item x="13402"/>
        <item x="894"/>
        <item x="12658"/>
        <item x="12769"/>
        <item x="6304"/>
        <item x="3454"/>
        <item x="6044"/>
        <item x="10051"/>
        <item x="3804"/>
        <item x="11206"/>
        <item x="2079"/>
        <item x="4484"/>
        <item x="13659"/>
        <item x="3495"/>
        <item x="881"/>
        <item x="8286"/>
        <item x="1832"/>
        <item x="11985"/>
        <item x="1337"/>
        <item x="8880"/>
        <item x="3766"/>
        <item x="6863"/>
        <item x="3190"/>
        <item x="7598"/>
        <item x="10288"/>
        <item x="10540"/>
        <item x="10815"/>
        <item x="4320"/>
        <item x="1904"/>
        <item x="8521"/>
        <item x="10743"/>
        <item x="2002"/>
        <item x="1177"/>
        <item x="5595"/>
        <item x="11883"/>
        <item x="10087"/>
        <item x="4644"/>
        <item x="7630"/>
        <item x="6439"/>
        <item x="6628"/>
        <item x="11158"/>
        <item x="807"/>
        <item x="5621"/>
        <item x="9729"/>
        <item x="9379"/>
        <item x="8140"/>
        <item x="2750"/>
        <item x="5870"/>
        <item x="11256"/>
        <item x="10925"/>
        <item x="1894"/>
        <item x="9750"/>
        <item x="6543"/>
        <item x="6197"/>
        <item x="13472"/>
        <item x="8027"/>
        <item x="10676"/>
        <item x="885"/>
        <item x="2026"/>
        <item x="8015"/>
        <item x="11889"/>
        <item x="11268"/>
        <item x="10209"/>
        <item x="10661"/>
        <item x="2922"/>
        <item x="4078"/>
        <item x="4835"/>
        <item x="5659"/>
        <item x="277"/>
        <item x="143"/>
        <item x="9213"/>
        <item x="12026"/>
        <item x="3780"/>
        <item x="12598"/>
        <item x="1283"/>
        <item x="3423"/>
        <item x="6997"/>
        <item x="12628"/>
        <item x="11156"/>
        <item x="10585"/>
        <item x="13515"/>
        <item x="7202"/>
        <item x="371"/>
        <item x="2701"/>
        <item x="272"/>
        <item x="9274"/>
        <item x="4477"/>
        <item x="3688"/>
        <item x="7757"/>
        <item x="11987"/>
        <item x="9326"/>
        <item x="7127"/>
        <item x="2486"/>
        <item x="7998"/>
        <item x="8574"/>
        <item x="8617"/>
        <item x="4559"/>
        <item x="12200"/>
        <item x="5905"/>
        <item x="9182"/>
        <item x="4309"/>
        <item x="13025"/>
        <item x="6779"/>
        <item x="5225"/>
        <item x="11013"/>
        <item x="11099"/>
        <item x="11223"/>
        <item x="9236"/>
        <item x="3143"/>
        <item x="2720"/>
        <item x="12106"/>
        <item x="9101"/>
        <item x="7249"/>
        <item x="5587"/>
        <item x="9567"/>
        <item x="2974"/>
        <item x="1892"/>
        <item x="6583"/>
        <item x="3656"/>
        <item x="7780"/>
        <item x="6234"/>
        <item x="8047"/>
        <item x="2015"/>
        <item x="2503"/>
        <item x="9688"/>
        <item x="13294"/>
        <item x="3258"/>
        <item x="5839"/>
        <item x="11482"/>
        <item x="6548"/>
        <item x="11375"/>
        <item x="12477"/>
        <item x="11313"/>
        <item x="7911"/>
        <item x="9836"/>
        <item x="11655"/>
        <item x="7248"/>
        <item x="1159"/>
        <item x="84"/>
        <item x="12293"/>
        <item x="12091"/>
        <item x="9882"/>
        <item x="369"/>
        <item x="9171"/>
        <item x="114"/>
        <item x="138"/>
        <item x="13123"/>
        <item x="13336"/>
        <item x="933"/>
        <item x="11756"/>
        <item x="5480"/>
        <item x="13345"/>
        <item x="11592"/>
        <item x="12824"/>
        <item x="3894"/>
        <item x="5515"/>
        <item x="12056"/>
        <item x="11445"/>
        <item x="8652"/>
        <item x="12049"/>
        <item x="7274"/>
        <item x="3514"/>
        <item x="2316"/>
        <item x="5940"/>
        <item x="11689"/>
        <item x="9769"/>
        <item x="7891"/>
        <item x="9264"/>
        <item x="10230"/>
        <item x="3314"/>
        <item x="8292"/>
        <item x="3668"/>
        <item x="8058"/>
        <item x="8104"/>
        <item x="10243"/>
        <item x="7807"/>
        <item x="2318"/>
        <item x="1344"/>
        <item x="10935"/>
        <item x="2097"/>
        <item x="7935"/>
        <item x="2321"/>
        <item x="10110"/>
        <item x="4202"/>
        <item x="10401"/>
        <item x="10030"/>
        <item x="9947"/>
        <item x="9093"/>
        <item x="10478"/>
        <item x="2788"/>
        <item x="9205"/>
        <item x="11284"/>
        <item x="13428"/>
        <item x="7556"/>
        <item x="3522"/>
        <item x="4345"/>
        <item x="13280"/>
        <item x="6848"/>
        <item x="11933"/>
        <item x="2075"/>
        <item x="2003"/>
        <item x="10896"/>
        <item x="5966"/>
        <item x="2966"/>
        <item x="10880"/>
        <item x="1917"/>
        <item x="13430"/>
        <item x="520"/>
        <item x="13616"/>
        <item x="10475"/>
        <item x="13489"/>
        <item x="11597"/>
        <item x="7503"/>
        <item x="11474"/>
        <item x="9060"/>
        <item x="4834"/>
        <item x="1862"/>
        <item x="2809"/>
        <item x="6912"/>
        <item x="1064"/>
        <item x="4458"/>
        <item x="6850"/>
        <item x="13700"/>
        <item x="4269"/>
        <item x="6254"/>
        <item x="9625"/>
        <item x="9020"/>
        <item x="9893"/>
        <item x="8950"/>
        <item x="7049"/>
        <item x="9133"/>
        <item x="8843"/>
        <item x="10584"/>
        <item x="9950"/>
        <item x="2643"/>
        <item x="5466"/>
        <item x="9628"/>
        <item x="11627"/>
        <item x="12324"/>
        <item x="13293"/>
        <item x="9049"/>
        <item x="12377"/>
        <item x="4613"/>
        <item x="1409"/>
        <item x="5581"/>
        <item x="2616"/>
        <item x="6087"/>
        <item x="3807"/>
        <item x="2495"/>
        <item x="6493"/>
        <item x="97"/>
        <item x="292"/>
        <item x="4827"/>
        <item x="8844"/>
        <item x="2328"/>
        <item x="615"/>
        <item x="2918"/>
        <item x="5653"/>
        <item x="655"/>
        <item x="7269"/>
        <item x="13248"/>
        <item x="4200"/>
        <item x="12807"/>
        <item x="4607"/>
        <item x="11437"/>
        <item x="5238"/>
        <item x="6251"/>
        <item x="6160"/>
        <item x="12161"/>
        <item x="13523"/>
        <item x="12875"/>
        <item x="2005"/>
        <item x="8295"/>
        <item x="6324"/>
        <item x="2173"/>
        <item x="12140"/>
        <item x="1103"/>
        <item x="6914"/>
        <item x="9839"/>
        <item x="11615"/>
        <item x="1616"/>
        <item x="9914"/>
        <item x="11219"/>
        <item x="7596"/>
        <item x="11557"/>
        <item x="7348"/>
        <item x="2902"/>
        <item x="12478"/>
        <item x="10562"/>
        <item x="12373"/>
        <item x="5185"/>
        <item x="5884"/>
        <item x="4201"/>
        <item x="11647"/>
        <item x="5006"/>
        <item x="9902"/>
        <item x="6966"/>
        <item x="13048"/>
        <item x="4135"/>
        <item x="77"/>
        <item x="9604"/>
        <item x="2187"/>
        <item x="5259"/>
        <item x="6128"/>
        <item x="13142"/>
        <item x="2760"/>
        <item x="9990"/>
        <item x="5548"/>
        <item x="9771"/>
        <item x="776"/>
        <item x="7665"/>
        <item x="11808"/>
        <item x="4378"/>
        <item x="10190"/>
        <item x="12253"/>
        <item x="8130"/>
        <item x="1088"/>
        <item x="12337"/>
        <item x="1919"/>
        <item x="4002"/>
        <item x="10298"/>
        <item x="12883"/>
        <item x="4693"/>
        <item x="9988"/>
        <item x="7217"/>
        <item x="13271"/>
        <item x="8043"/>
        <item x="4406"/>
        <item x="10547"/>
        <item x="6715"/>
        <item x="11513"/>
        <item x="13718"/>
        <item x="1256"/>
        <item x="727"/>
        <item x="1076"/>
        <item x="4389"/>
        <item x="11975"/>
        <item x="10421"/>
        <item x="9304"/>
        <item x="6250"/>
        <item x="8517"/>
        <item x="12094"/>
        <item x="5815"/>
        <item x="10821"/>
        <item x="6922"/>
        <item x="5984"/>
        <item x="12871"/>
        <item x="7756"/>
        <item x="10076"/>
        <item x="4189"/>
        <item x="1174"/>
        <item x="7734"/>
        <item x="1475"/>
        <item x="4720"/>
        <item x="10501"/>
        <item x="3227"/>
        <item x="9550"/>
        <item x="3680"/>
        <item x="10777"/>
        <item x="1520"/>
        <item x="11115"/>
        <item x="6747"/>
        <item x="11573"/>
        <item x="6570"/>
        <item x="11893"/>
        <item x="6411"/>
        <item x="12363"/>
        <item x="12112"/>
        <item x="13239"/>
        <item x="1297"/>
        <item x="8073"/>
        <item x="11304"/>
        <item x="5028"/>
        <item x="13696"/>
        <item x="7491"/>
        <item x="13267"/>
        <item x="805"/>
        <item x="10053"/>
        <item x="5350"/>
        <item x="11539"/>
        <item x="4752"/>
        <item x="914"/>
        <item x="12076"/>
        <item x="12771"/>
        <item x="12521"/>
        <item x="4008"/>
        <item x="12689"/>
        <item x="671"/>
        <item x="7790"/>
        <item x="4336"/>
        <item x="12828"/>
        <item x="7145"/>
        <item x="4649"/>
        <item x="1583"/>
        <item x="8586"/>
        <item x="166"/>
        <item x="11212"/>
        <item x="3973"/>
        <item x="11089"/>
        <item x="7609"/>
        <item x="5712"/>
        <item x="9148"/>
        <item x="10516"/>
        <item x="1637"/>
        <item x="3115"/>
        <item x="812"/>
        <item x="11760"/>
        <item x="6992"/>
        <item x="121"/>
        <item x="10528"/>
        <item x="1099"/>
        <item x="11742"/>
        <item x="1742"/>
        <item x="3566"/>
        <item x="5604"/>
        <item x="1591"/>
        <item x="3803"/>
        <item x="11129"/>
        <item x="13543"/>
        <item x="7638"/>
        <item x="2460"/>
        <item x="3478"/>
        <item x="2421"/>
        <item x="6446"/>
        <item x="2905"/>
        <item x="94"/>
        <item x="4169"/>
        <item x="10987"/>
        <item x="6312"/>
        <item x="5556"/>
        <item x="31"/>
        <item x="1841"/>
        <item x="4873"/>
        <item x="3529"/>
        <item x="11758"/>
        <item x="3671"/>
        <item x="2049"/>
        <item x="5923"/>
        <item x="10172"/>
        <item x="2713"/>
        <item x="408"/>
        <item x="6743"/>
        <item x="2179"/>
        <item x="10098"/>
        <item x="7936"/>
        <item x="7162"/>
        <item x="172"/>
        <item x="9472"/>
        <item x="9957"/>
        <item x="12277"/>
        <item x="3867"/>
        <item x="604"/>
        <item x="6057"/>
        <item x="4180"/>
        <item x="5160"/>
        <item x="8962"/>
        <item x="11977"/>
        <item x="2159"/>
        <item x="4633"/>
        <item x="4042"/>
        <item x="9920"/>
        <item x="12160"/>
        <item x="3525"/>
        <item x="11279"/>
        <item x="6036"/>
        <item x="53"/>
        <item x="10623"/>
        <item x="3275"/>
        <item x="6437"/>
        <item x="13113"/>
        <item x="9739"/>
        <item x="3513"/>
        <item x="11805"/>
        <item x="1418"/>
        <item x="3279"/>
        <item x="5893"/>
        <item x="1717"/>
        <item x="5656"/>
        <item x="5740"/>
        <item x="9295"/>
        <item x="5075"/>
        <item x="9816"/>
        <item x="8990"/>
        <item x="3547"/>
        <item x="10941"/>
        <item x="8274"/>
        <item x="8687"/>
        <item x="12380"/>
        <item x="6271"/>
        <item x="8934"/>
        <item x="12498"/>
        <item x="11382"/>
        <item x="10561"/>
        <item x="8390"/>
        <item x="6618"/>
        <item x="6639"/>
        <item x="1928"/>
        <item x="8208"/>
        <item x="9559"/>
        <item x="12203"/>
        <item x="11295"/>
        <item x="6138"/>
        <item x="5212"/>
        <item x="9784"/>
        <item x="4567"/>
        <item x="6722"/>
        <item x="6376"/>
        <item x="10390"/>
        <item x="3841"/>
        <item x="10181"/>
        <item x="8622"/>
        <item x="4071"/>
        <item x="2091"/>
        <item x="12833"/>
        <item x="3437"/>
        <item x="12703"/>
        <item x="11454"/>
        <item x="9025"/>
        <item x="1746"/>
        <item x="2177"/>
        <item x="6020"/>
        <item x="11290"/>
        <item x="9286"/>
        <item x="4148"/>
        <item x="2376"/>
        <item x="8041"/>
        <item x="2507"/>
        <item x="4225"/>
        <item x="9064"/>
        <item x="1327"/>
        <item x="8252"/>
        <item x="176"/>
        <item x="654"/>
        <item x="2770"/>
        <item x="10006"/>
        <item x="8763"/>
        <item x="6525"/>
        <item x="6633"/>
        <item x="11505"/>
        <item x="7024"/>
        <item x="8366"/>
        <item x="12223"/>
        <item x="391"/>
        <item x="11231"/>
        <item x="12231"/>
        <item x="6076"/>
        <item x="6898"/>
        <item x="6083"/>
        <item x="220"/>
        <item x="10187"/>
        <item x="3386"/>
        <item x="6440"/>
        <item x="13082"/>
        <item x="11929"/>
        <item x="4662"/>
        <item x="9909"/>
        <item x="10201"/>
        <item x="7353"/>
        <item x="6968"/>
        <item x="11173"/>
        <item x="10141"/>
        <item x="673"/>
        <item x="7773"/>
        <item x="11984"/>
        <item x="10024"/>
        <item x="7085"/>
        <item x="7947"/>
        <item x="9872"/>
        <item x="6597"/>
        <item x="3094"/>
        <item x="2352"/>
        <item x="5958"/>
        <item x="11181"/>
        <item x="4050"/>
        <item x="3781"/>
        <item x="6699"/>
        <item x="11159"/>
        <item x="1827"/>
        <item x="1153"/>
        <item x="10047"/>
        <item x="10715"/>
        <item x="3714"/>
        <item x="2607"/>
        <item x="3874"/>
        <item x="5139"/>
        <item x="2137"/>
        <item x="665"/>
        <item x="4667"/>
        <item x="1734"/>
        <item x="3373"/>
        <item x="3946"/>
        <item x="4465"/>
        <item x="858"/>
        <item x="1936"/>
        <item x="7765"/>
        <item x="12607"/>
        <item x="7111"/>
        <item x="4289"/>
        <item x="10266"/>
        <item x="4237"/>
        <item x="9452"/>
        <item x="11790"/>
        <item x="12234"/>
        <item x="9038"/>
        <item x="10362"/>
        <item x="12264"/>
        <item x="11660"/>
        <item x="12426"/>
        <item x="3079"/>
        <item x="7586"/>
        <item x="9850"/>
        <item x="13530"/>
        <item x="8481"/>
        <item x="5952"/>
        <item x="9991"/>
        <item x="6865"/>
        <item x="8533"/>
        <item x="4410"/>
        <item x="13272"/>
        <item x="8552"/>
        <item x="7336"/>
        <item x="8151"/>
        <item x="4750"/>
        <item x="10527"/>
        <item x="10939"/>
        <item x="12823"/>
        <item x="4786"/>
        <item x="1443"/>
        <item x="5334"/>
        <item x="7181"/>
        <item x="10488"/>
        <item x="988"/>
        <item x="11092"/>
        <item x="2736"/>
        <item x="9428"/>
        <item x="13406"/>
        <item x="896"/>
        <item x="1528"/>
        <item x="2944"/>
        <item x="2651"/>
        <item x="9767"/>
        <item x="8536"/>
        <item x="11924"/>
        <item x="4153"/>
        <item x="11591"/>
        <item x="696"/>
        <item x="3536"/>
        <item x="10893"/>
        <item x="4221"/>
        <item x="2101"/>
        <item x="11728"/>
        <item x="13056"/>
        <item x="6708"/>
        <item x="9368"/>
        <item x="595"/>
        <item x="376"/>
        <item x="13122"/>
        <item x="3235"/>
        <item x="8139"/>
        <item x="2461"/>
        <item x="711"/>
        <item x="2756"/>
        <item x="5505"/>
        <item x="8959"/>
        <item x="6084"/>
        <item x="12357"/>
        <item x="6290"/>
        <item x="11652"/>
        <item x="12798"/>
        <item x="6456"/>
        <item x="11772"/>
        <item x="233"/>
        <item x="811"/>
        <item x="11254"/>
        <item x="1020"/>
        <item x="2009"/>
        <item x="1930"/>
        <item x="12345"/>
        <item x="7992"/>
        <item x="13438"/>
        <item x="8045"/>
        <item x="11636"/>
        <item x="10496"/>
        <item x="4450"/>
        <item x="2618"/>
        <item x="3273"/>
        <item x="10175"/>
        <item x="2784"/>
        <item x="1805"/>
        <item x="11800"/>
        <item x="6608"/>
        <item x="4287"/>
        <item x="8262"/>
        <item x="11570"/>
        <item x="670"/>
        <item x="10448"/>
        <item x="2833"/>
        <item x="3413"/>
        <item x="12419"/>
        <item x="9033"/>
        <item x="3955"/>
        <item x="10577"/>
        <item x="2733"/>
        <item x="8248"/>
        <item x="2529"/>
        <item x="10659"/>
        <item x="7733"/>
        <item x="5714"/>
        <item x="8669"/>
        <item x="2900"/>
        <item x="12707"/>
        <item x="11989"/>
        <item x="9658"/>
        <item x="11812"/>
        <item x="4143"/>
        <item x="4535"/>
        <item x="4040"/>
        <item x="8672"/>
        <item x="8977"/>
        <item x="9351"/>
        <item x="8019"/>
        <item x="6449"/>
        <item x="13246"/>
        <item x="5494"/>
        <item x="13049"/>
        <item x="1365"/>
        <item x="12887"/>
        <item x="3798"/>
        <item x="9724"/>
        <item x="5435"/>
        <item x="4026"/>
        <item x="10204"/>
        <item x="11343"/>
        <item x="4327"/>
        <item x="12180"/>
        <item x="5744"/>
        <item x="4670"/>
        <item x="146"/>
        <item x="3396"/>
        <item x="5204"/>
        <item x="12741"/>
        <item x="3176"/>
        <item x="13037"/>
        <item x="11280"/>
        <item x="7035"/>
        <item x="738"/>
        <item x="2488"/>
        <item x="7592"/>
        <item x="10567"/>
        <item x="13496"/>
        <item x="3484"/>
        <item x="8916"/>
        <item x="4864"/>
        <item x="6870"/>
        <item x="4865"/>
        <item t="default"/>
      </items>
    </pivotField>
    <pivotField showAll="0"/>
    <pivotField showAll="0"/>
    <pivotField axis="axisRow" showAll="0" measureFilter="1">
      <items count="244">
        <item x="218"/>
        <item x="6"/>
        <item x="164"/>
        <item x="43"/>
        <item x="57"/>
        <item x="125"/>
        <item x="180"/>
        <item x="12"/>
        <item x="152"/>
        <item x="81"/>
        <item x="31"/>
        <item x="160"/>
        <item x="42"/>
        <item x="69"/>
        <item x="228"/>
        <item x="159"/>
        <item x="242"/>
        <item x="203"/>
        <item x="54"/>
        <item x="121"/>
        <item x="133"/>
        <item x="72"/>
        <item x="84"/>
        <item x="239"/>
        <item x="40"/>
        <item x="162"/>
        <item x="225"/>
        <item x="33"/>
        <item x="181"/>
        <item x="170"/>
        <item x="131"/>
        <item x="9"/>
        <item x="156"/>
        <item x="190"/>
        <item x="105"/>
        <item x="191"/>
        <item x="101"/>
        <item x="63"/>
        <item x="118"/>
        <item x="70"/>
        <item x="144"/>
        <item x="44"/>
        <item x="117"/>
        <item x="55"/>
        <item x="3"/>
        <item x="116"/>
        <item x="199"/>
        <item x="149"/>
        <item x="68"/>
        <item x="52"/>
        <item x="201"/>
        <item x="88"/>
        <item x="73"/>
        <item x="219"/>
        <item x="0"/>
        <item x="197"/>
        <item x="94"/>
        <item x="151"/>
        <item x="82"/>
        <item x="142"/>
        <item x="10"/>
        <item x="130"/>
        <item x="99"/>
        <item x="217"/>
        <item x="46"/>
        <item x="236"/>
        <item x="146"/>
        <item x="165"/>
        <item x="139"/>
        <item x="76"/>
        <item x="132"/>
        <item x="108"/>
        <item x="102"/>
        <item x="25"/>
        <item x="60"/>
        <item x="150"/>
        <item x="202"/>
        <item x="37"/>
        <item x="238"/>
        <item x="1"/>
        <item x="223"/>
        <item x="66"/>
        <item x="143"/>
        <item x="178"/>
        <item x="32"/>
        <item x="220"/>
        <item x="13"/>
        <item x="184"/>
        <item x="30"/>
        <item x="200"/>
        <item x="21"/>
        <item x="45"/>
        <item x="186"/>
        <item x="154"/>
        <item x="237"/>
        <item x="11"/>
        <item x="87"/>
        <item x="36"/>
        <item x="15"/>
        <item x="226"/>
        <item x="177"/>
        <item x="124"/>
        <item x="19"/>
        <item x="183"/>
        <item x="5"/>
        <item x="211"/>
        <item x="241"/>
        <item x="16"/>
        <item x="89"/>
        <item x="47"/>
        <item x="175"/>
        <item x="4"/>
        <item x="148"/>
        <item x="168"/>
        <item x="65"/>
        <item x="48"/>
        <item x="27"/>
        <item x="230"/>
        <item x="204"/>
        <item x="90"/>
        <item x="67"/>
        <item x="74"/>
        <item x="158"/>
        <item x="20"/>
        <item x="77"/>
        <item x="196"/>
        <item x="41"/>
        <item x="83"/>
        <item x="195"/>
        <item x="17"/>
        <item x="207"/>
        <item x="103"/>
        <item x="62"/>
        <item x="215"/>
        <item x="129"/>
        <item x="119"/>
        <item x="187"/>
        <item x="141"/>
        <item x="61"/>
        <item x="114"/>
        <item x="107"/>
        <item x="22"/>
        <item x="137"/>
        <item x="39"/>
        <item x="138"/>
        <item x="198"/>
        <item x="113"/>
        <item x="51"/>
        <item x="208"/>
        <item x="112"/>
        <item x="155"/>
        <item x="240"/>
        <item x="91"/>
        <item x="109"/>
        <item x="233"/>
        <item x="189"/>
        <item x="14"/>
        <item x="92"/>
        <item x="227"/>
        <item x="59"/>
        <item x="179"/>
        <item x="216"/>
        <item x="96"/>
        <item x="78"/>
        <item x="95"/>
        <item x="56"/>
        <item x="115"/>
        <item x="174"/>
        <item x="120"/>
        <item x="214"/>
        <item x="232"/>
        <item x="161"/>
        <item x="110"/>
        <item x="205"/>
        <item x="7"/>
        <item x="106"/>
        <item x="166"/>
        <item x="169"/>
        <item x="26"/>
        <item x="210"/>
        <item x="171"/>
        <item x="221"/>
        <item x="28"/>
        <item x="8"/>
        <item x="93"/>
        <item x="224"/>
        <item x="167"/>
        <item x="147"/>
        <item x="75"/>
        <item x="231"/>
        <item x="85"/>
        <item x="122"/>
        <item x="123"/>
        <item x="49"/>
        <item x="104"/>
        <item x="213"/>
        <item x="192"/>
        <item x="182"/>
        <item x="127"/>
        <item x="136"/>
        <item x="128"/>
        <item x="234"/>
        <item x="173"/>
        <item x="58"/>
        <item x="2"/>
        <item x="188"/>
        <item x="134"/>
        <item x="235"/>
        <item x="80"/>
        <item x="145"/>
        <item x="157"/>
        <item x="209"/>
        <item x="206"/>
        <item x="24"/>
        <item x="98"/>
        <item x="185"/>
        <item x="229"/>
        <item x="18"/>
        <item x="23"/>
        <item x="194"/>
        <item x="50"/>
        <item x="111"/>
        <item x="126"/>
        <item x="193"/>
        <item x="163"/>
        <item x="35"/>
        <item x="135"/>
        <item x="176"/>
        <item x="222"/>
        <item x="29"/>
        <item x="79"/>
        <item x="86"/>
        <item x="64"/>
        <item x="53"/>
        <item x="38"/>
        <item x="153"/>
        <item x="212"/>
        <item x="71"/>
        <item x="97"/>
        <item x="140"/>
        <item x="34"/>
        <item x="100"/>
        <item x="172"/>
        <item t="default"/>
      </items>
    </pivotField>
    <pivotField dataField="1" showAll="0"/>
    <pivotField showAll="0"/>
    <pivotField showAll="0"/>
    <pivotField showAll="0"/>
    <pivotField showAll="0">
      <items count="13">
        <item h="1" x="8"/>
        <item h="1" x="9"/>
        <item h="1" x="10"/>
        <item h="1" x="11"/>
        <item h="1" x="0"/>
        <item h="1" x="1"/>
        <item h="1" x="2"/>
        <item h="1" x="3"/>
        <item x="4"/>
        <item h="1" x="5"/>
        <item h="1" x="6"/>
        <item h="1" x="7"/>
        <item t="default"/>
      </items>
    </pivotField>
    <pivotField showAll="0">
      <items count="6">
        <item x="0"/>
        <item h="1" x="1"/>
        <item h="1" x="2"/>
        <item h="1" x="3"/>
        <item h="1" x="4"/>
        <item t="default"/>
      </items>
    </pivotField>
    <pivotField showAll="0">
      <items count="7">
        <item h="1" x="5"/>
        <item h="1" x="3"/>
        <item x="2"/>
        <item h="1" x="4"/>
        <item h="1" x="1"/>
        <item h="1" x="0"/>
        <item t="default"/>
      </items>
    </pivotField>
    <pivotField showAll="0"/>
  </pivotFields>
  <rowFields count="1">
    <field x="3"/>
  </rowFields>
  <rowItems count="6">
    <i>
      <x v="49"/>
    </i>
    <i>
      <x v="106"/>
    </i>
    <i>
      <x v="110"/>
    </i>
    <i>
      <x v="122"/>
    </i>
    <i>
      <x v="242"/>
    </i>
    <i t="grand">
      <x/>
    </i>
  </rowItems>
  <colItems count="1">
    <i/>
  </colItems>
  <dataFields count="1">
    <dataField name="Sum of Sales" fld="4" baseField="0" baseItem="0"/>
  </dataFields>
  <formats count="1">
    <format dxfId="6">
      <pivotArea collapsedLevelsAreSubtotals="1" fieldPosition="0">
        <references count="1">
          <reference field="3" count="5">
            <x v="49"/>
            <x v="87"/>
            <x v="114"/>
            <x v="223"/>
            <x v="237"/>
          </reference>
        </references>
      </pivotArea>
    </format>
  </formats>
  <chartFormats count="1">
    <chartFormat chart="2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40511DB-B31F-4557-9773-E9F78C164237}" name="PivotTable6" cacheId="0" dataOnRows="1"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6">
  <location ref="J5:K11" firstHeaderRow="1" firstDataRow="1" firstDataCol="1"/>
  <pivotFields count="12">
    <pivotField showAll="0"/>
    <pivotField showAll="0"/>
    <pivotField axis="axisRow" showAll="0" measureFilter="1" sortType="descending">
      <items count="10669">
        <item x="6108"/>
        <item x="8528"/>
        <item x="10225"/>
        <item x="8364"/>
        <item x="8284"/>
        <item x="8492"/>
        <item x="229"/>
        <item x="9444"/>
        <item x="7060"/>
        <item x="9841"/>
        <item x="5793"/>
        <item x="2110"/>
        <item x="8494"/>
        <item x="6818"/>
        <item x="7347"/>
        <item x="1454"/>
        <item x="7693"/>
        <item x="5616"/>
        <item x="4383"/>
        <item x="2671"/>
        <item x="5958"/>
        <item x="3472"/>
        <item x="4604"/>
        <item x="8879"/>
        <item x="859"/>
        <item x="152"/>
        <item x="7124"/>
        <item x="8266"/>
        <item x="9074"/>
        <item x="7986"/>
        <item x="8334"/>
        <item x="8545"/>
        <item x="1921"/>
        <item x="4011"/>
        <item x="8062"/>
        <item x="3722"/>
        <item x="9029"/>
        <item x="6907"/>
        <item x="2183"/>
        <item x="2687"/>
        <item x="8311"/>
        <item x="9991"/>
        <item x="4188"/>
        <item x="417"/>
        <item x="4425"/>
        <item x="3408"/>
        <item x="1909"/>
        <item x="5670"/>
        <item x="7375"/>
        <item x="5403"/>
        <item x="910"/>
        <item x="6304"/>
        <item x="5862"/>
        <item x="6301"/>
        <item x="8814"/>
        <item x="4415"/>
        <item x="10251"/>
        <item x="8336"/>
        <item x="1488"/>
        <item x="743"/>
        <item x="4114"/>
        <item x="9110"/>
        <item x="2059"/>
        <item x="4279"/>
        <item x="89"/>
        <item x="5275"/>
        <item x="8809"/>
        <item x="5004"/>
        <item x="4861"/>
        <item x="7608"/>
        <item x="7404"/>
        <item x="3379"/>
        <item x="1654"/>
        <item x="5082"/>
        <item x="1544"/>
        <item x="5076"/>
        <item x="3250"/>
        <item x="3562"/>
        <item x="3236"/>
        <item x="5776"/>
        <item x="5500"/>
        <item x="2308"/>
        <item x="1963"/>
        <item x="7961"/>
        <item x="2197"/>
        <item x="8246"/>
        <item x="7936"/>
        <item x="3075"/>
        <item x="4856"/>
        <item x="3594"/>
        <item x="9426"/>
        <item x="4662"/>
        <item x="9506"/>
        <item x="9842"/>
        <item x="2001"/>
        <item x="7250"/>
        <item x="5762"/>
        <item x="9352"/>
        <item x="1765"/>
        <item x="2374"/>
        <item x="2723"/>
        <item x="6343"/>
        <item x="4430"/>
        <item x="5478"/>
        <item x="2206"/>
        <item x="4169"/>
        <item x="2721"/>
        <item x="3625"/>
        <item x="9656"/>
        <item x="4412"/>
        <item x="8996"/>
        <item x="4034"/>
        <item x="9290"/>
        <item x="5155"/>
        <item x="3373"/>
        <item x="117"/>
        <item x="2511"/>
        <item x="2834"/>
        <item x="6686"/>
        <item x="3920"/>
        <item x="2589"/>
        <item x="1271"/>
        <item x="421"/>
        <item x="2118"/>
        <item x="4215"/>
        <item x="2468"/>
        <item x="1042"/>
        <item x="2873"/>
        <item x="3848"/>
        <item x="4553"/>
        <item x="1922"/>
        <item x="2271"/>
        <item x="8454"/>
        <item x="9939"/>
        <item x="10452"/>
        <item x="5195"/>
        <item x="5530"/>
        <item x="5969"/>
        <item x="7713"/>
        <item x="7236"/>
        <item x="1259"/>
        <item x="7568"/>
        <item x="528"/>
        <item x="1995"/>
        <item x="3439"/>
        <item x="10350"/>
        <item x="1126"/>
        <item x="10038"/>
        <item x="8758"/>
        <item x="4036"/>
        <item x="4720"/>
        <item x="5033"/>
        <item x="8478"/>
        <item x="9778"/>
        <item x="4898"/>
        <item x="1127"/>
        <item x="2598"/>
        <item x="1920"/>
        <item x="10590"/>
        <item x="8422"/>
        <item x="5507"/>
        <item x="2334"/>
        <item x="9354"/>
        <item x="4694"/>
        <item x="2689"/>
        <item x="103"/>
        <item x="9274"/>
        <item x="7295"/>
        <item x="3883"/>
        <item x="9408"/>
        <item x="5834"/>
        <item x="7366"/>
        <item x="1095"/>
        <item x="8080"/>
        <item x="7493"/>
        <item x="9944"/>
        <item x="9105"/>
        <item x="6266"/>
        <item x="1834"/>
        <item x="6538"/>
        <item x="8953"/>
        <item x="6485"/>
        <item x="5890"/>
        <item x="8358"/>
        <item x="10307"/>
        <item x="3306"/>
        <item x="8453"/>
        <item x="9482"/>
        <item x="820"/>
        <item x="5972"/>
        <item x="7514"/>
        <item x="2567"/>
        <item x="6865"/>
        <item x="6232"/>
        <item x="8275"/>
        <item x="7902"/>
        <item x="6997"/>
        <item x="9659"/>
        <item x="5411"/>
        <item x="3493"/>
        <item x="1512"/>
        <item x="7286"/>
        <item x="1210"/>
        <item x="9350"/>
        <item x="1321"/>
        <item x="8119"/>
        <item x="2216"/>
        <item x="5348"/>
        <item x="3900"/>
        <item x="122"/>
        <item x="5113"/>
        <item x="6316"/>
        <item x="1526"/>
        <item x="2720"/>
        <item x="1559"/>
        <item x="8745"/>
        <item x="3268"/>
        <item x="4634"/>
        <item x="8972"/>
        <item x="7912"/>
        <item x="2181"/>
        <item x="7308"/>
        <item x="9560"/>
        <item x="2727"/>
        <item x="7716"/>
        <item x="3648"/>
        <item x="8667"/>
        <item x="8499"/>
        <item x="6890"/>
        <item x="637"/>
        <item x="1885"/>
        <item x="1855"/>
        <item x="5490"/>
        <item x="5950"/>
        <item x="5290"/>
        <item x="2168"/>
        <item x="468"/>
        <item x="1037"/>
        <item x="6704"/>
        <item x="7110"/>
        <item x="1247"/>
        <item x="5068"/>
        <item x="4091"/>
        <item x="9280"/>
        <item x="1377"/>
        <item x="8848"/>
        <item x="917"/>
        <item x="10599"/>
        <item x="2078"/>
        <item x="10248"/>
        <item x="2163"/>
        <item x="828"/>
        <item x="6123"/>
        <item x="8904"/>
        <item x="8874"/>
        <item x="8852"/>
        <item x="4526"/>
        <item x="9711"/>
        <item x="4563"/>
        <item x="10373"/>
        <item x="475"/>
        <item x="6477"/>
        <item x="7803"/>
        <item x="9356"/>
        <item x="899"/>
        <item x="10652"/>
        <item x="10409"/>
        <item x="3343"/>
        <item x="395"/>
        <item x="2170"/>
        <item x="3126"/>
        <item x="7560"/>
        <item x="2546"/>
        <item x="283"/>
        <item x="489"/>
        <item x="5502"/>
        <item x="633"/>
        <item x="9690"/>
        <item x="4496"/>
        <item x="1087"/>
        <item x="9420"/>
        <item x="1348"/>
        <item x="1146"/>
        <item x="9454"/>
        <item x="9827"/>
        <item x="5757"/>
        <item x="4211"/>
        <item x="7779"/>
        <item x="1905"/>
        <item x="7891"/>
        <item x="4330"/>
        <item x="7092"/>
        <item x="4468"/>
        <item x="1583"/>
        <item x="3294"/>
        <item x="3571"/>
        <item x="6646"/>
        <item x="2416"/>
        <item x="3318"/>
        <item x="4926"/>
        <item x="2862"/>
        <item x="5965"/>
        <item x="798"/>
        <item x="2764"/>
        <item x="2099"/>
        <item x="3969"/>
        <item x="452"/>
        <item x="8837"/>
        <item x="5944"/>
        <item x="634"/>
        <item x="744"/>
        <item x="837"/>
        <item x="5450"/>
        <item x="8756"/>
        <item x="3062"/>
        <item x="5256"/>
        <item x="3656"/>
        <item x="87"/>
        <item x="8823"/>
        <item x="6375"/>
        <item x="4824"/>
        <item x="8231"/>
        <item x="8296"/>
        <item x="6924"/>
        <item x="5019"/>
        <item x="5718"/>
        <item x="10572"/>
        <item x="9061"/>
        <item x="769"/>
        <item x="5908"/>
        <item x="2728"/>
        <item x="8589"/>
        <item x="9883"/>
        <item x="2809"/>
        <item x="10361"/>
        <item x="9626"/>
        <item x="7672"/>
        <item x="5798"/>
        <item x="5402"/>
        <item x="5651"/>
        <item x="1141"/>
        <item x="854"/>
        <item x="4770"/>
        <item x="2213"/>
        <item x="7079"/>
        <item x="8890"/>
        <item x="544"/>
        <item x="1699"/>
        <item x="654"/>
        <item x="9252"/>
        <item x="2588"/>
        <item x="5260"/>
        <item x="2436"/>
        <item x="7162"/>
        <item x="74"/>
        <item x="1874"/>
        <item x="8006"/>
        <item x="7452"/>
        <item x="10443"/>
        <item x="3560"/>
        <item x="9608"/>
        <item x="8609"/>
        <item x="1901"/>
        <item x="9194"/>
        <item x="4264"/>
        <item x="1599"/>
        <item x="4573"/>
        <item x="8516"/>
        <item x="6716"/>
        <item x="9845"/>
        <item x="10313"/>
        <item x="3705"/>
        <item x="7934"/>
        <item x="517"/>
        <item x="7668"/>
        <item x="10504"/>
        <item x="6578"/>
        <item x="4895"/>
        <item x="1029"/>
        <item x="10293"/>
        <item x="4426"/>
        <item x="5527"/>
        <item x="415"/>
        <item x="5785"/>
        <item x="8380"/>
        <item x="477"/>
        <item x="6750"/>
        <item x="3248"/>
        <item x="6381"/>
        <item x="5596"/>
        <item x="5604"/>
        <item x="1529"/>
        <item x="5297"/>
        <item x="7075"/>
        <item x="6103"/>
        <item x="9216"/>
        <item x="6737"/>
        <item x="4711"/>
        <item x="8218"/>
        <item x="4313"/>
        <item x="7622"/>
        <item x="4739"/>
        <item x="3392"/>
        <item x="6209"/>
        <item x="1937"/>
        <item x="1024"/>
        <item x="7959"/>
        <item x="10592"/>
        <item x="7692"/>
        <item x="10186"/>
        <item x="2536"/>
        <item x="9324"/>
        <item x="2221"/>
        <item x="10414"/>
        <item x="8669"/>
        <item x="6634"/>
        <item x="4661"/>
        <item x="5210"/>
        <item x="3871"/>
        <item x="4579"/>
        <item x="9935"/>
        <item x="5308"/>
        <item x="6731"/>
        <item x="2021"/>
        <item x="5715"/>
        <item x="1391"/>
        <item x="9381"/>
        <item x="4334"/>
        <item x="2595"/>
        <item x="2916"/>
        <item x="10257"/>
        <item x="9192"/>
        <item x="1537"/>
        <item x="9685"/>
        <item x="593"/>
        <item x="8489"/>
        <item x="7799"/>
        <item x="1582"/>
        <item x="2132"/>
        <item x="363"/>
        <item x="1301"/>
        <item x="9978"/>
        <item x="4054"/>
        <item x="4249"/>
        <item x="7264"/>
        <item x="5531"/>
        <item x="9958"/>
        <item x="8249"/>
        <item x="5214"/>
        <item x="3066"/>
        <item x="4628"/>
        <item x="2426"/>
        <item x="5070"/>
        <item x="7810"/>
        <item x="9044"/>
        <item x="8970"/>
        <item x="3728"/>
        <item x="2454"/>
        <item x="216"/>
        <item x="8671"/>
        <item x="5131"/>
        <item x="4294"/>
        <item x="3893"/>
        <item x="5771"/>
        <item x="426"/>
        <item x="58"/>
        <item x="1349"/>
        <item x="10340"/>
        <item x="5268"/>
        <item x="6754"/>
        <item x="6431"/>
        <item x="1525"/>
        <item x="1209"/>
        <item x="9461"/>
        <item x="8160"/>
        <item x="3235"/>
        <item x="9234"/>
        <item x="6453"/>
        <item x="2980"/>
        <item x="7523"/>
        <item x="7815"/>
        <item x="10040"/>
        <item x="8321"/>
        <item x="9221"/>
        <item x="176"/>
        <item x="7521"/>
        <item x="2635"/>
        <item x="5161"/>
        <item x="3943"/>
        <item x="8053"/>
        <item x="320"/>
        <item x="6124"/>
        <item x="9914"/>
        <item x="10480"/>
        <item x="2207"/>
        <item x="7085"/>
        <item x="4331"/>
        <item x="10006"/>
        <item x="6014"/>
        <item x="5382"/>
        <item x="8622"/>
        <item x="1772"/>
        <item x="496"/>
        <item x="8583"/>
        <item x="7495"/>
        <item x="10505"/>
        <item x="10566"/>
        <item x="9296"/>
        <item x="7448"/>
        <item x="1595"/>
        <item x="2096"/>
        <item x="9950"/>
        <item x="2437"/>
        <item x="134"/>
        <item x="3539"/>
        <item x="5732"/>
        <item x="6229"/>
        <item x="2340"/>
        <item x="7224"/>
        <item x="5316"/>
        <item x="2504"/>
        <item x="966"/>
        <item x="2912"/>
        <item x="567"/>
        <item x="2264"/>
        <item x="2448"/>
        <item x="9445"/>
        <item x="6899"/>
        <item x="420"/>
        <item x="3582"/>
        <item x="2622"/>
        <item x="8964"/>
        <item x="8389"/>
        <item x="9204"/>
        <item x="7149"/>
        <item x="8265"/>
        <item x="2398"/>
        <item x="3133"/>
        <item x="2913"/>
        <item x="3448"/>
        <item x="9567"/>
        <item x="3465"/>
        <item x="6362"/>
        <item x="5461"/>
        <item x="1786"/>
        <item x="8061"/>
        <item x="4816"/>
        <item x="8590"/>
        <item x="2091"/>
        <item x="7049"/>
        <item x="7315"/>
        <item x="456"/>
        <item x="66"/>
        <item x="3724"/>
        <item x="4109"/>
        <item x="5227"/>
        <item x="9349"/>
        <item x="382"/>
        <item x="5841"/>
        <item x="8373"/>
        <item x="4946"/>
        <item x="1451"/>
        <item x="843"/>
        <item x="10108"/>
        <item x="244"/>
        <item x="3220"/>
        <item x="2617"/>
        <item x="7875"/>
        <item x="9442"/>
        <item x="587"/>
        <item x="7122"/>
        <item x="836"/>
        <item x="9977"/>
        <item x="3122"/>
        <item x="4778"/>
        <item x="4546"/>
        <item x="6131"/>
        <item x="1887"/>
        <item x="7094"/>
        <item x="10654"/>
        <item x="7816"/>
        <item x="4402"/>
        <item x="1198"/>
        <item x="1709"/>
        <item x="1853"/>
        <item x="1054"/>
        <item x="4565"/>
        <item x="1020"/>
        <item x="10091"/>
        <item x="2765"/>
        <item x="9873"/>
        <item x="4708"/>
        <item x="2540"/>
        <item x="2677"/>
        <item x="2545"/>
        <item x="1011"/>
        <item x="2363"/>
        <item x="2918"/>
        <item x="9802"/>
        <item x="9851"/>
        <item x="920"/>
        <item x="2755"/>
        <item x="3914"/>
        <item x="7069"/>
        <item x="8152"/>
        <item x="10637"/>
        <item x="5791"/>
        <item x="3575"/>
        <item x="2667"/>
        <item x="3891"/>
        <item x="703"/>
        <item x="10144"/>
        <item x="5863"/>
        <item x="6395"/>
        <item x="1925"/>
        <item x="1985"/>
        <item x="5699"/>
        <item x="7663"/>
        <item x="8446"/>
        <item x="1058"/>
        <item x="9695"/>
        <item x="5625"/>
        <item x="9865"/>
        <item x="2189"/>
        <item x="4988"/>
        <item x="4642"/>
        <item x="9542"/>
        <item x="3646"/>
        <item x="9391"/>
        <item x="2419"/>
        <item x="3328"/>
        <item x="4659"/>
        <item x="2232"/>
        <item x="9634"/>
        <item x="8757"/>
        <item x="6098"/>
        <item x="9279"/>
        <item x="10157"/>
        <item x="10515"/>
        <item x="621"/>
        <item x="5393"/>
        <item x="115"/>
        <item x="8773"/>
        <item x="10612"/>
        <item x="985"/>
        <item x="931"/>
        <item x="5626"/>
        <item x="8942"/>
        <item x="8359"/>
        <item x="3517"/>
        <item x="9059"/>
        <item x="2069"/>
        <item x="6995"/>
        <item x="2604"/>
        <item x="994"/>
        <item x="7858"/>
        <item x="4478"/>
        <item x="4443"/>
        <item x="352"/>
        <item x="8836"/>
        <item x="6508"/>
        <item x="10439"/>
        <item x="3155"/>
        <item x="613"/>
        <item x="6478"/>
        <item x="7020"/>
        <item x="9404"/>
        <item x="9135"/>
        <item x="9824"/>
        <item x="8599"/>
        <item x="8926"/>
        <item x="10168"/>
        <item x="1764"/>
        <item x="4393"/>
        <item x="4103"/>
        <item x="9705"/>
        <item x="1781"/>
        <item x="6334"/>
        <item x="1860"/>
        <item x="7310"/>
        <item x="6575"/>
        <item x="3258"/>
        <item x="157"/>
        <item x="2743"/>
        <item x="2606"/>
        <item x="1821"/>
        <item x="4746"/>
        <item x="5130"/>
        <item x="6510"/>
        <item x="8892"/>
        <item x="10204"/>
        <item x="7546"/>
        <item x="9957"/>
        <item x="8124"/>
        <item x="2554"/>
        <item x="5551"/>
        <item x="7466"/>
        <item x="4015"/>
        <item x="6136"/>
        <item x="7304"/>
        <item x="6158"/>
        <item x="3024"/>
        <item x="9305"/>
        <item x="10212"/>
        <item x="9937"/>
        <item x="9126"/>
        <item x="929"/>
        <item x="4560"/>
        <item x="1465"/>
        <item x="8045"/>
        <item x="3085"/>
        <item x="869"/>
        <item x="2471"/>
        <item x="8086"/>
        <item x="45"/>
        <item x="9020"/>
        <item x="6786"/>
        <item x="2747"/>
        <item x="1749"/>
        <item x="6505"/>
        <item x="7316"/>
        <item x="3339"/>
        <item x="3341"/>
        <item x="4035"/>
        <item x="6000"/>
        <item x="3578"/>
        <item x="9165"/>
        <item x="7223"/>
        <item x="4130"/>
        <item x="3832"/>
        <item x="10118"/>
        <item x="5508"/>
        <item x="1974"/>
        <item x="1464"/>
        <item x="1789"/>
        <item x="4999"/>
        <item x="5637"/>
        <item x="10110"/>
        <item x="3087"/>
        <item x="6549"/>
        <item x="2725"/>
        <item x="9742"/>
        <item x="64"/>
        <item x="6774"/>
        <item x="7701"/>
        <item x="8188"/>
        <item x="4542"/>
        <item x="7053"/>
        <item x="5409"/>
        <item x="7237"/>
        <item x="3375"/>
        <item x="2385"/>
        <item x="7306"/>
        <item x="7650"/>
        <item x="5579"/>
        <item x="8573"/>
        <item x="5570"/>
        <item x="10395"/>
        <item x="9117"/>
        <item x="9979"/>
        <item x="3239"/>
        <item x="7242"/>
        <item x="1555"/>
        <item x="3169"/>
        <item x="3989"/>
        <item x="4801"/>
        <item x="7971"/>
        <item x="2222"/>
        <item x="3691"/>
        <item x="2627"/>
        <item x="4041"/>
        <item x="1236"/>
        <item x="26"/>
        <item x="4217"/>
        <item x="6579"/>
        <item x="8712"/>
        <item x="8286"/>
        <item x="4241"/>
        <item x="5611"/>
        <item x="6423"/>
        <item x="7833"/>
        <item x="1814"/>
        <item x="3197"/>
        <item x="6585"/>
        <item x="6497"/>
        <item x="988"/>
        <item x="9591"/>
        <item x="8564"/>
        <item x="5299"/>
        <item x="3628"/>
        <item x="5324"/>
        <item x="5702"/>
        <item x="6520"/>
        <item x="6076"/>
        <item x="7216"/>
        <item x="2483"/>
        <item x="8142"/>
        <item x="7923"/>
        <item x="1530"/>
        <item x="7084"/>
        <item x="124"/>
        <item x="10406"/>
        <item x="7897"/>
        <item x="7823"/>
        <item x="3001"/>
        <item x="1073"/>
        <item x="9922"/>
        <item x="2501"/>
        <item x="10651"/>
        <item x="1346"/>
        <item x="5053"/>
        <item x="2879"/>
        <item x="4070"/>
        <item x="10509"/>
        <item x="7600"/>
        <item x="581"/>
        <item x="10458"/>
        <item x="5145"/>
        <item x="365"/>
        <item x="10187"/>
        <item x="10384"/>
        <item x="5761"/>
        <item x="4332"/>
        <item x="3321"/>
        <item x="5120"/>
        <item x="7252"/>
        <item x="7421"/>
        <item x="3508"/>
        <item x="4571"/>
        <item x="8595"/>
        <item x="10391"/>
        <item x="4456"/>
        <item x="2139"/>
        <item x="4825"/>
        <item x="6182"/>
        <item x="4361"/>
        <item x="10510"/>
        <item x="486"/>
        <item x="6514"/>
        <item x="6197"/>
        <item x="4287"/>
        <item x="7487"/>
        <item x="8534"/>
        <item x="6757"/>
        <item x="10086"/>
        <item x="9095"/>
        <item x="3269"/>
        <item x="2082"/>
        <item x="1388"/>
        <item x="6321"/>
        <item x="8072"/>
        <item x="2706"/>
        <item x="9402"/>
        <item x="773"/>
        <item x="4510"/>
        <item x="2986"/>
        <item x="1924"/>
        <item x="4885"/>
        <item x="6306"/>
        <item x="736"/>
        <item x="8198"/>
        <item x="4804"/>
        <item x="8162"/>
        <item x="6613"/>
        <item x="6513"/>
        <item x="5621"/>
        <item x="1373"/>
        <item x="7654"/>
        <item x="8330"/>
        <item x="3695"/>
        <item x="4481"/>
        <item x="9930"/>
        <item x="10374"/>
        <item x="8309"/>
        <item x="2304"/>
        <item x="1745"/>
        <item x="3781"/>
        <item x="1661"/>
        <item x="3587"/>
        <item x="7797"/>
        <item x="3709"/>
        <item x="247"/>
        <item x="7743"/>
        <item x="2702"/>
        <item x="6463"/>
        <item x="962"/>
        <item x="7376"/>
        <item x="5233"/>
        <item x="2399"/>
        <item x="7437"/>
        <item x="9377"/>
        <item x="10537"/>
        <item x="2938"/>
        <item x="8707"/>
        <item x="7561"/>
        <item x="10469"/>
        <item x="5658"/>
        <item x="7773"/>
        <item x="965"/>
        <item x="10049"/>
        <item x="2284"/>
        <item x="5971"/>
        <item x="4710"/>
        <item x="9052"/>
        <item x="1978"/>
        <item x="4580"/>
        <item x="3200"/>
        <item x="1881"/>
        <item x="7526"/>
        <item x="10498"/>
        <item x="629"/>
        <item x="5054"/>
        <item x="1543"/>
        <item x="4186"/>
        <item x="7904"/>
        <item x="8677"/>
        <item x="5832"/>
        <item x="3368"/>
        <item x="2087"/>
        <item x="5059"/>
        <item x="4460"/>
        <item x="4449"/>
        <item x="2537"/>
        <item x="888"/>
        <item x="2737"/>
        <item x="9861"/>
        <item x="8726"/>
        <item x="8819"/>
        <item x="2233"/>
        <item x="3083"/>
        <item x="5162"/>
        <item x="5098"/>
        <item x="10386"/>
        <item x="8995"/>
        <item x="5150"/>
        <item x="6227"/>
        <item x="2411"/>
        <item x="5311"/>
        <item x="3139"/>
        <item x="8128"/>
        <item x="3974"/>
        <item x="7626"/>
        <item x="9925"/>
        <item x="6516"/>
        <item x="7098"/>
        <item x="7613"/>
        <item x="5154"/>
        <item x="4423"/>
        <item x="4495"/>
        <item x="9230"/>
        <item x="10113"/>
        <item x="4643"/>
        <item x="1251"/>
        <item x="1132"/>
        <item x="5314"/>
        <item x="5519"/>
        <item x="3843"/>
        <item x="4047"/>
        <item x="5934"/>
        <item x="3091"/>
        <item x="381"/>
        <item x="3659"/>
        <item x="6181"/>
        <item x="9340"/>
        <item x="4796"/>
        <item x="4489"/>
        <item x="10112"/>
        <item x="6094"/>
        <item x="1341"/>
        <item x="10366"/>
        <item x="8301"/>
        <item x="6039"/>
        <item x="1035"/>
        <item x="4185"/>
        <item x="7480"/>
        <item x="625"/>
        <item x="6310"/>
        <item x="8518"/>
        <item x="7019"/>
        <item x="6111"/>
        <item x="7828"/>
        <item x="1998"/>
        <item x="3176"/>
        <item x="7789"/>
        <item x="6005"/>
        <item x="616"/>
        <item x="6955"/>
        <item x="666"/>
        <item x="6817"/>
        <item x="5361"/>
        <item x="7498"/>
        <item x="7641"/>
        <item x="8674"/>
        <item x="6904"/>
        <item x="10312"/>
        <item x="4707"/>
        <item x="10147"/>
        <item x="7966"/>
        <item x="2890"/>
        <item x="9437"/>
        <item x="1708"/>
        <item x="10461"/>
        <item x="9174"/>
        <item x="5080"/>
        <item x="7683"/>
        <item x="525"/>
        <item x="5093"/>
        <item x="5261"/>
        <item x="3750"/>
        <item x="8626"/>
        <item x="6067"/>
        <item x="7379"/>
        <item x="5242"/>
        <item x="7401"/>
        <item x="3071"/>
        <item x="5482"/>
        <item x="5280"/>
        <item x="5304"/>
        <item x="9083"/>
        <item x="6832"/>
        <item x="977"/>
        <item x="4771"/>
        <item x="967"/>
        <item x="8956"/>
        <item x="8882"/>
        <item x="6770"/>
        <item x="980"/>
        <item x="1345"/>
        <item x="177"/>
        <item x="8326"/>
        <item x="4159"/>
        <item x="10610"/>
        <item x="8065"/>
        <item x="8955"/>
        <item x="1650"/>
        <item x="9770"/>
        <item x="7729"/>
        <item x="8530"/>
        <item x="4722"/>
        <item x="8719"/>
        <item x="172"/>
        <item x="1813"/>
        <item x="7886"/>
        <item x="9940"/>
        <item x="4238"/>
        <item x="2535"/>
        <item x="9867"/>
        <item x="3882"/>
        <item x="8200"/>
        <item x="7623"/>
        <item x="90"/>
        <item x="5276"/>
        <item x="3798"/>
        <item x="4307"/>
        <item x="5334"/>
        <item x="3383"/>
        <item x="5552"/>
        <item x="8838"/>
        <item x="8993"/>
        <item x="6532"/>
        <item x="8471"/>
        <item x="3978"/>
        <item x="8179"/>
        <item x="9231"/>
        <item x="4224"/>
        <item x="3745"/>
        <item x="9440"/>
        <item x="8877"/>
        <item x="4762"/>
        <item x="5124"/>
        <item x="23"/>
        <item x="8228"/>
        <item x="3968"/>
        <item x="5669"/>
        <item x="3240"/>
        <item x="10432"/>
        <item x="4022"/>
        <item x="2729"/>
        <item x="5009"/>
        <item x="4966"/>
        <item x="693"/>
        <item x="324"/>
        <item x="142"/>
        <item x="5721"/>
        <item x="5499"/>
        <item x="6999"/>
        <item x="7444"/>
        <item x="9751"/>
        <item x="2801"/>
        <item x="3203"/>
        <item x="1945"/>
        <item x="1637"/>
        <item x="9429"/>
        <item x="499"/>
        <item x="2295"/>
        <item x="6841"/>
        <item x="6080"/>
        <item x="1432"/>
        <item x="10028"/>
        <item x="5026"/>
        <item x="6833"/>
        <item x="2195"/>
        <item x="10551"/>
        <item x="5741"/>
        <item x="5426"/>
        <item x="3586"/>
        <item x="9107"/>
        <item x="7197"/>
        <item x="5212"/>
        <item x="6389"/>
        <item x="4927"/>
        <item x="3955"/>
        <item x="6034"/>
        <item x="14"/>
        <item x="4624"/>
        <item x="2071"/>
        <item x="6707"/>
        <item x="2245"/>
        <item x="5750"/>
        <item x="9612"/>
        <item x="2006"/>
        <item x="572"/>
        <item x="2586"/>
        <item x="2067"/>
        <item x="766"/>
        <item x="3204"/>
        <item x="7428"/>
        <item x="4603"/>
        <item x="9862"/>
        <item x="500"/>
        <item x="6315"/>
        <item x="397"/>
        <item x="6869"/>
        <item x="7970"/>
        <item x="4543"/>
        <item x="6539"/>
        <item x="7334"/>
        <item x="3293"/>
        <item x="8057"/>
        <item x="3208"/>
        <item x="6043"/>
        <item x="7646"/>
        <item x="2564"/>
        <item x="8919"/>
        <item x="6875"/>
        <item x="9490"/>
        <item x="9771"/>
        <item x="596"/>
        <item x="2060"/>
        <item x="1882"/>
        <item x="4316"/>
        <item x="6595"/>
        <item x="2028"/>
        <item x="2684"/>
        <item x="4562"/>
        <item x="2703"/>
        <item x="10082"/>
        <item x="9856"/>
        <item x="10535"/>
        <item x="9793"/>
        <item x="5879"/>
        <item x="2449"/>
        <item x="5081"/>
        <item x="9936"/>
        <item x="1137"/>
        <item x="9078"/>
        <item x="3954"/>
        <item x="8520"/>
        <item x="3592"/>
        <item x="9160"/>
        <item x="5014"/>
        <item x="2389"/>
        <item x="923"/>
        <item x="7279"/>
        <item x="858"/>
        <item x="8598"/>
        <item x="8930"/>
        <item x="373"/>
        <item x="2120"/>
        <item x="1597"/>
        <item x="4951"/>
        <item x="7756"/>
        <item x="8786"/>
        <item x="4843"/>
        <item x="5830"/>
        <item x="1244"/>
        <item x="2035"/>
        <item x="1430"/>
        <item x="3459"/>
        <item x="5903"/>
        <item x="6918"/>
        <item x="7177"/>
        <item x="2573"/>
        <item x="4558"/>
        <item x="4038"/>
        <item x="9775"/>
        <item x="8223"/>
        <item x="488"/>
        <item x="9615"/>
        <item x="9718"/>
        <item x="2296"/>
        <item x="6522"/>
        <item x="3941"/>
        <item x="8571"/>
        <item x="10561"/>
        <item x="4097"/>
        <item x="2577"/>
        <item x="8202"/>
        <item x="8154"/>
        <item x="2593"/>
        <item x="9062"/>
        <item x="7046"/>
        <item x="4983"/>
        <item x="7752"/>
        <item x="2343"/>
        <item x="6397"/>
        <item x="5926"/>
        <item x="2162"/>
        <item x="7426"/>
        <item x="6734"/>
        <item x="438"/>
        <item x="7275"/>
        <item x="3573"/>
        <item x="8226"/>
        <item x="7398"/>
        <item x="5807"/>
        <item x="6469"/>
        <item x="5755"/>
        <item x="6345"/>
        <item x="3946"/>
        <item x="7254"/>
        <item x="5766"/>
        <item x="6331"/>
        <item x="606"/>
        <item x="5729"/>
        <item x="995"/>
        <item x="9743"/>
        <item x="7715"/>
        <item x="5822"/>
        <item x="9998"/>
        <item x="10491"/>
        <item x="8222"/>
        <item x="3154"/>
        <item x="1802"/>
        <item x="6791"/>
        <item x="2244"/>
        <item x="1752"/>
        <item x="5667"/>
        <item x="8560"/>
        <item x="7141"/>
        <item x="6537"/>
        <item x="10089"/>
        <item x="5813"/>
        <item x="583"/>
        <item x="7136"/>
        <item x="5529"/>
        <item x="9478"/>
        <item x="1055"/>
        <item x="1119"/>
        <item x="2300"/>
        <item x="1886"/>
        <item x="7929"/>
        <item x="6827"/>
        <item x="2693"/>
        <item x="2623"/>
        <item x="9868"/>
        <item x="6829"/>
        <item x="6693"/>
        <item x="3253"/>
        <item x="5688"/>
        <item x="7163"/>
        <item x="1390"/>
        <item x="184"/>
        <item x="2002"/>
        <item x="10227"/>
        <item x="9555"/>
        <item x="8925"/>
        <item x="7877"/>
        <item x="1880"/>
        <item x="6892"/>
        <item x="4986"/>
        <item x="2813"/>
        <item x="5753"/>
        <item x="6283"/>
        <item x="226"/>
        <item x="1511"/>
        <item x="8579"/>
        <item x="309"/>
        <item x="1460"/>
        <item x="3987"/>
        <item x="9585"/>
        <item x="1123"/>
        <item x="3863"/>
        <item x="4062"/>
        <item x="4535"/>
        <item x="9307"/>
        <item x="591"/>
        <item x="4950"/>
        <item x="9067"/>
        <item x="3361"/>
        <item x="6703"/>
        <item x="6861"/>
        <item x="507"/>
        <item x="3964"/>
        <item x="6853"/>
        <item x="9539"/>
        <item x="8025"/>
        <item x="870"/>
        <item x="5196"/>
        <item x="465"/>
        <item x="1625"/>
        <item x="4044"/>
        <item x="900"/>
        <item x="8144"/>
        <item x="5491"/>
        <item x="8383"/>
        <item x="10433"/>
        <item x="79"/>
        <item x="4687"/>
        <item x="3538"/>
        <item x="5448"/>
        <item x="4788"/>
        <item x="9154"/>
        <item x="1819"/>
        <item x="3675"/>
        <item x="5725"/>
        <item x="376"/>
        <item x="3756"/>
        <item x="5046"/>
        <item x="2305"/>
        <item x="9082"/>
        <item x="1878"/>
        <item x="2421"/>
        <item x="6769"/>
        <item x="2805"/>
        <item x="6018"/>
        <item x="5350"/>
        <item x="2656"/>
        <item x="2518"/>
        <item x="337"/>
        <item x="9460"/>
        <item x="7062"/>
        <item x="1521"/>
        <item x="6896"/>
        <item x="6263"/>
        <item x="6016"/>
        <item x="7044"/>
        <item x="533"/>
        <item x="7255"/>
        <item x="2529"/>
        <item x="5149"/>
        <item x="5663"/>
        <item x="9687"/>
        <item x="9093"/>
        <item x="1564"/>
        <item x="3984"/>
        <item x="9137"/>
        <item x="9057"/>
        <item x="5897"/>
        <item x="6783"/>
        <item x="1176"/>
        <item x="5808"/>
        <item x="8092"/>
        <item x="8628"/>
        <item x="3802"/>
        <item x="10667"/>
        <item x="4074"/>
        <item x="1703"/>
        <item x="6615"/>
        <item x="6667"/>
        <item x="6435"/>
        <item x="4958"/>
        <item x="7777"/>
        <item x="9920"/>
        <item x="5627"/>
        <item x="875"/>
        <item x="10603"/>
        <item x="2973"/>
        <item x="6461"/>
        <item x="3564"/>
        <item x="2487"/>
        <item x="10501"/>
        <item x="8043"/>
        <item x="1715"/>
        <item x="5079"/>
        <item x="586"/>
        <item x="9955"/>
        <item x="7938"/>
        <item x="5427"/>
        <item x="3282"/>
        <item x="494"/>
        <item x="6208"/>
        <item x="1575"/>
        <item x="2789"/>
        <item x="10456"/>
        <item x="2581"/>
        <item x="1474"/>
        <item x="4102"/>
        <item x="7582"/>
        <item x="618"/>
        <item x="7552"/>
        <item x="4362"/>
        <item x="10545"/>
        <item x="10352"/>
        <item x="9566"/>
        <item x="3876"/>
        <item x="549"/>
        <item x="1635"/>
        <item x="3615"/>
        <item x="5548"/>
        <item x="3354"/>
        <item x="5558"/>
        <item x="3878"/>
        <item x="2166"/>
        <item x="1497"/>
        <item x="7007"/>
        <item x="3777"/>
        <item x="10095"/>
        <item x="7014"/>
        <item x="5814"/>
        <item x="220"/>
        <item x="7138"/>
        <item x="10589"/>
        <item x="2063"/>
        <item x="8007"/>
        <item x="4913"/>
        <item x="1857"/>
        <item x="268"/>
        <item x="4506"/>
        <item x="5075"/>
        <item x="5177"/>
        <item x="6531"/>
        <item x="4932"/>
        <item x="4959"/>
        <item x="8371"/>
        <item x="1363"/>
        <item x="9795"/>
        <item x="9710"/>
        <item x="6013"/>
        <item x="9424"/>
        <item x="5274"/>
        <item x="3190"/>
        <item x="1959"/>
        <item x="2210"/>
        <item x="2115"/>
        <item x="2492"/>
        <item x="2073"/>
        <item x="2891"/>
        <item x="9681"/>
        <item x="10043"/>
        <item x="4833"/>
        <item x="5096"/>
        <item x="5571"/>
        <item x="9385"/>
        <item x="8327"/>
        <item x="7677"/>
        <item x="4156"/>
        <item x="564"/>
        <item x="9150"/>
        <item x="10123"/>
        <item x="4594"/>
        <item x="4970"/>
        <item x="5134"/>
        <item x="6120"/>
        <item x="9631"/>
        <item x="6938"/>
        <item x="6529"/>
        <item x="1558"/>
        <item x="2014"/>
        <item x="4232"/>
        <item x="9299"/>
        <item x="2871"/>
        <item x="7583"/>
        <item x="6884"/>
        <item x="9870"/>
        <item x="5636"/>
        <item x="8565"/>
        <item x="2353"/>
        <item x="10602"/>
        <item x="3584"/>
        <item x="10428"/>
        <item x="9104"/>
        <item x="5453"/>
        <item x="1725"/>
        <item x="10145"/>
        <item x="2287"/>
        <item x="590"/>
        <item x="4979"/>
        <item x="4752"/>
        <item x="10243"/>
        <item x="2190"/>
        <item x="6674"/>
        <item x="5421"/>
        <item x="8427"/>
        <item x="3880"/>
        <item x="3817"/>
        <item x="1517"/>
        <item x="8110"/>
        <item x="9806"/>
        <item x="2225"/>
        <item x="2473"/>
        <item x="5152"/>
        <item x="543"/>
        <item x="9372"/>
        <item x="5736"/>
        <item x="6576"/>
        <item x="4133"/>
        <item x="6351"/>
        <item x="7001"/>
        <item x="6971"/>
        <item x="1689"/>
        <item x="8771"/>
        <item x="7635"/>
        <item x="4417"/>
        <item x="4674"/>
        <item x="1336"/>
        <item x="7097"/>
        <item x="2371"/>
        <item x="82"/>
        <item x="2909"/>
        <item x="9032"/>
        <item x="9163"/>
        <item x="7256"/>
        <item x="5590"/>
        <item x="1153"/>
        <item x="6805"/>
        <item x="3874"/>
        <item x="5585"/>
        <item x="4398"/>
        <item x="4912"/>
        <item x="2660"/>
        <item x="8878"/>
        <item x="8717"/>
        <item x="9021"/>
        <item x="7574"/>
        <item x="7345"/>
        <item x="6940"/>
        <item x="3043"/>
        <item x="4737"/>
        <item x="4944"/>
        <item x="3758"/>
        <item x="10570"/>
        <item x="4656"/>
        <item x="7269"/>
        <item x="353"/>
        <item x="1808"/>
        <item x="8235"/>
        <item x="582"/>
        <item x="2972"/>
        <item x="8390"/>
        <item x="2016"/>
        <item x="10058"/>
        <item x="9674"/>
        <item x="425"/>
        <item x="8469"/>
        <item x="2481"/>
        <item x="3652"/>
        <item x="6808"/>
        <item x="7544"/>
        <item x="545"/>
        <item x="677"/>
        <item x="7399"/>
        <item x="357"/>
        <item x="2377"/>
        <item x="1759"/>
        <item x="559"/>
        <item x="1952"/>
        <item x="9605"/>
        <item x="3520"/>
        <item x="1"/>
        <item x="565"/>
        <item x="4271"/>
        <item x="5539"/>
        <item x="3453"/>
        <item x="7714"/>
        <item x="4078"/>
        <item x="9505"/>
        <item x="3888"/>
        <item x="9693"/>
        <item x="8148"/>
        <item x="3764"/>
        <item x="9812"/>
        <item x="2117"/>
        <item x="5309"/>
        <item x="4016"/>
        <item x="927"/>
        <item x="2579"/>
        <item x="3229"/>
        <item x="1306"/>
        <item x="8713"/>
        <item x="7213"/>
        <item x="918"/>
        <item x="2998"/>
        <item x="201"/>
        <item x="10230"/>
        <item x="6733"/>
        <item x="8979"/>
        <item x="2899"/>
        <item x="9030"/>
        <item x="4753"/>
        <item x="3060"/>
        <item x="1794"/>
        <item x="8733"/>
        <item x="9986"/>
        <item x="1604"/>
        <item x="6528"/>
        <item x="9497"/>
        <item x="3635"/>
        <item x="10422"/>
        <item x="8735"/>
        <item x="10542"/>
        <item x="12"/>
        <item x="8483"/>
        <item x="10328"/>
        <item x="139"/>
        <item x="3581"/>
        <item x="10379"/>
        <item x="6931"/>
        <item x="6671"/>
        <item x="5849"/>
        <item x="4167"/>
        <item x="9783"/>
        <item x="1140"/>
        <item x="2257"/>
        <item x="2051"/>
        <item x="6862"/>
        <item x="916"/>
        <item x="10496"/>
        <item x="5796"/>
        <item x="6454"/>
        <item x="6462"/>
        <item x="2094"/>
        <item x="4110"/>
        <item x="8230"/>
        <item x="4842"/>
        <item x="4118"/>
        <item x="5463"/>
        <item x="7311"/>
        <item x="4682"/>
        <item x="7446"/>
        <item x="3326"/>
        <item x="9963"/>
        <item x="8883"/>
        <item x="3054"/>
        <item x="1655"/>
        <item x="7432"/>
        <item x="4372"/>
        <item x="8236"/>
        <item x="3879"/>
        <item x="4438"/>
        <item x="3455"/>
        <item x="1203"/>
        <item x="1634"/>
        <item x="3480"/>
        <item x="6086"/>
        <item x="192"/>
        <item x="6449"/>
        <item x="9089"/>
        <item x="4466"/>
        <item x="6503"/>
        <item x="9790"/>
        <item x="7214"/>
        <item x="8693"/>
        <item x="8137"/>
        <item x="7533"/>
        <item x="10508"/>
        <item x="7732"/>
        <item x="133"/>
        <item x="8519"/>
        <item x="1610"/>
        <item x="8288"/>
        <item x="1445"/>
        <item x="7996"/>
        <item x="1805"/>
        <item x="10487"/>
        <item x="2154"/>
        <item x="4122"/>
        <item x="3689"/>
        <item x="298"/>
        <item x="2885"/>
        <item x="2259"/>
        <item x="9737"/>
        <item x="6075"/>
        <item x="2713"/>
        <item x="9848"/>
        <item x="6282"/>
        <item x="4315"/>
        <item x="261"/>
        <item x="7287"/>
        <item x="7370"/>
        <item x="6451"/>
        <item x="4491"/>
        <item x="451"/>
        <item x="1698"/>
        <item x="9733"/>
        <item x="1484"/>
        <item x="2228"/>
        <item x="2644"/>
        <item x="6781"/>
        <item x="1571"/>
        <item x="3957"/>
        <item x="5281"/>
        <item x="4309"/>
        <item x="8907"/>
        <item x="3514"/>
        <item x="9411"/>
        <item x="207"/>
        <item x="7407"/>
        <item x="9835"/>
        <item x="961"/>
        <item x="10595"/>
        <item x="4447"/>
        <item x="10067"/>
        <item x="2375"/>
        <item x="1603"/>
        <item x="3431"/>
        <item x="4875"/>
        <item x="10639"/>
        <item x="10065"/>
        <item x="4838"/>
        <item x="4039"/>
        <item x="7993"/>
        <item x="9096"/>
        <item x="8194"/>
        <item x="8891"/>
        <item x="5153"/>
        <item x="5455"/>
        <item x="8670"/>
        <item x="2543"/>
        <item x="5501"/>
        <item x="9171"/>
        <item x="848"/>
        <item x="2610"/>
        <item x="10141"/>
        <item x="8818"/>
        <item x="1296"/>
        <item x="4527"/>
        <item x="1052"/>
        <item x="7172"/>
        <item x="1133"/>
        <item x="7305"/>
        <item x="4934"/>
        <item x="6101"/>
        <item x="4725"/>
        <item x="8147"/>
        <item x="1200"/>
        <item x="7456"/>
        <item x="7378"/>
        <item x="4360"/>
        <item x="161"/>
        <item x="6297"/>
        <item x="8824"/>
        <item x="6475"/>
        <item x="5722"/>
        <item x="2731"/>
        <item x="3488"/>
        <item x="2842"/>
        <item x="4684"/>
        <item x="7612"/>
        <item x="305"/>
        <item x="8031"/>
        <item x="2811"/>
        <item x="10200"/>
        <item x="8151"/>
        <item x="9266"/>
        <item x="5949"/>
        <item x="4755"/>
        <item x="10280"/>
        <item x="2915"/>
        <item x="1308"/>
        <item x="1504"/>
        <item x="4583"/>
        <item x="8855"/>
        <item x="5367"/>
        <item x="3098"/>
        <item x="482"/>
        <item x="10109"/>
        <item x="267"/>
        <item x="8876"/>
        <item x="1591"/>
        <item x="9849"/>
        <item x="10578"/>
        <item x="5477"/>
        <item x="950"/>
        <item x="2566"/>
        <item x="8355"/>
        <item x="3338"/>
        <item x="4731"/>
        <item x="2303"/>
        <item x="9268"/>
        <item x="8581"/>
        <item x="7045"/>
        <item x="61"/>
        <item x="1045"/>
        <item x="3864"/>
        <item x="9281"/>
        <item x="2469"/>
        <item x="5175"/>
        <item x="6787"/>
        <item x="8884"/>
        <item x="8732"/>
        <item x="4081"/>
        <item x="68"/>
        <item x="2746"/>
        <item x="10440"/>
        <item x="10241"/>
        <item x="2056"/>
        <item x="3309"/>
        <item x="4827"/>
        <item x="10548"/>
        <item x="8269"/>
        <item x="5015"/>
        <item x="1393"/>
        <item x="3100"/>
        <item x="511"/>
        <item x="9343"/>
        <item x="7385"/>
        <item x="3783"/>
        <item x="4140"/>
        <item x="1022"/>
        <item x="478"/>
        <item x="8909"/>
        <item x="7322"/>
        <item x="7218"/>
        <item x="2948"/>
        <item x="6254"/>
        <item x="3013"/>
        <item x="1681"/>
        <item x="10142"/>
        <item x="563"/>
        <item x="1726"/>
        <item x="3543"/>
        <item x="1366"/>
        <item x="6438"/>
        <item x="2260"/>
        <item x="5906"/>
        <item x="1478"/>
        <item x="6658"/>
        <item x="3713"/>
        <item x="3470"/>
        <item x="8472"/>
        <item x="7834"/>
        <item x="7801"/>
        <item x="4855"/>
        <item x="7900"/>
        <item x="1983"/>
        <item x="5782"/>
        <item x="380"/>
        <item x="430"/>
        <item x="1856"/>
        <item x="8594"/>
        <item x="2282"/>
        <item x="9241"/>
        <item x="6445"/>
        <item x="7096"/>
        <item x="6761"/>
        <item x="10407"/>
        <item x="7104"/>
        <item x="4611"/>
        <item x="9132"/>
        <item x="180"/>
        <item x="6809"/>
        <item x="5255"/>
        <item x="1795"/>
        <item x="874"/>
        <item x="6560"/>
        <item x="7303"/>
        <item x="2944"/>
        <item x="6681"/>
        <item x="4865"/>
        <item x="9519"/>
        <item x="6402"/>
        <item x="7648"/>
        <item x="5840"/>
        <item x="3872"/>
        <item x="1732"/>
        <item x="7396"/>
        <item x="5279"/>
        <item x="5767"/>
        <item x="3055"/>
        <item x="6210"/>
        <item x="10499"/>
        <item x="3080"/>
        <item x="6064"/>
        <item x="8625"/>
        <item x="8139"/>
        <item x="4955"/>
        <item x="8769"/>
        <item x="10294"/>
        <item x="379"/>
        <item x="1338"/>
        <item x="3922"/>
        <item x="6106"/>
        <item x="9218"/>
        <item x="2907"/>
        <item x="2095"/>
        <item x="3018"/>
        <item x="1740"/>
        <item x="3324"/>
        <item x="7354"/>
        <item x="6594"/>
        <item x="2817"/>
        <item x="2527"/>
        <item x="7017"/>
        <item x="7736"/>
        <item x="8602"/>
        <item x="9589"/>
        <item x="5768"/>
        <item x="6815"/>
        <item x="1809"/>
        <item x="153"/>
        <item x="5574"/>
        <item x="6464"/>
        <item x="1223"/>
        <item x="4840"/>
        <item x="4304"/>
        <item x="9087"/>
        <item x="6589"/>
        <item x="6265"/>
        <item x="8500"/>
        <item x="5528"/>
        <item x="1719"/>
        <item x="1549"/>
        <item x="10536"/>
        <item x="9259"/>
        <item x="7750"/>
        <item x="6611"/>
        <item x="444"/>
        <item x="10184"/>
        <item x="4351"/>
        <item x="999"/>
        <item x="8673"/>
        <item x="10221"/>
        <item x="4509"/>
        <item x="1400"/>
        <item x="2900"/>
        <item x="536"/>
        <item x="6228"/>
        <item x="6222"/>
        <item x="3181"/>
        <item x="9500"/>
        <item x="9206"/>
        <item x="3454"/>
        <item x="1845"/>
        <item x="1395"/>
        <item x="4621"/>
        <item x="3372"/>
        <item x="10620"/>
        <item x="3486"/>
        <item x="8570"/>
        <item x="5847"/>
        <item x="6326"/>
        <item x="6959"/>
        <item x="54"/>
        <item x="5587"/>
        <item x="1215"/>
        <item x="6948"/>
        <item x="905"/>
        <item x="7844"/>
        <item x="4166"/>
        <item x="9427"/>
        <item x="2174"/>
        <item x="460"/>
        <item x="3638"/>
        <item x="8981"/>
        <item x="8428"/>
        <item x="3014"/>
        <item x="817"/>
        <item x="8158"/>
        <item x="9412"/>
        <item x="8477"/>
        <item x="9413"/>
        <item x="7455"/>
        <item x="10618"/>
        <item x="1365"/>
        <item x="4892"/>
        <item x="10149"/>
        <item x="4421"/>
        <item x="1527"/>
        <item x="6038"/>
        <item x="9762"/>
        <item x="6621"/>
        <item x="4207"/>
        <item x="3887"/>
        <item x="2782"/>
        <item x="4435"/>
        <item x="9109"/>
        <item x="8529"/>
        <item x="1746"/>
        <item x="5440"/>
        <item x="6587"/>
        <item x="3234"/>
        <item x="10609"/>
        <item x="3337"/>
        <item x="9980"/>
        <item x="3322"/>
        <item x="7307"/>
        <item x="3153"/>
        <item x="2810"/>
        <item x="10258"/>
        <item x="7494"/>
        <item x="1128"/>
        <item x="16"/>
        <item x="4957"/>
        <item x="3570"/>
        <item x="7190"/>
        <item x="8903"/>
        <item x="6200"/>
        <item x="6089"/>
        <item x="6495"/>
        <item x="7109"/>
        <item x="5595"/>
        <item x="10135"/>
        <item x="3833"/>
        <item x="2054"/>
        <item x="6935"/>
        <item x="831"/>
        <item x="6772"/>
        <item x="10041"/>
        <item x="203"/>
        <item x="7847"/>
        <item x="3381"/>
        <item x="2717"/>
        <item x="9066"/>
        <item x="3178"/>
        <item x="8233"/>
        <item x="8310"/>
        <item x="1976"/>
        <item x="2676"/>
        <item x="10562"/>
        <item x="9882"/>
        <item x="10333"/>
        <item x="1276"/>
        <item x="783"/>
        <item x="9169"/>
        <item x="5517"/>
        <item x="5657"/>
        <item x="10445"/>
        <item x="6426"/>
        <item x="439"/>
        <item x="3506"/>
        <item x="552"/>
        <item x="9300"/>
        <item x="2781"/>
        <item x="1105"/>
        <item x="2122"/>
        <item x="7920"/>
        <item x="4703"/>
        <item x="5251"/>
        <item x="332"/>
        <item x="7386"/>
        <item x="5564"/>
        <item x="8307"/>
        <item x="3007"/>
        <item x="6041"/>
        <item x="6847"/>
        <item x="4325"/>
        <item x="4555"/>
        <item x="8791"/>
        <item x="8136"/>
        <item x="7088"/>
        <item x="3813"/>
        <item x="4754"/>
        <item x="162"/>
        <item x="7459"/>
        <item x="8406"/>
        <item x="9929"/>
        <item x="719"/>
        <item x="2640"/>
        <item x="4220"/>
        <item x="2272"/>
        <item x="9791"/>
        <item x="2004"/>
        <item x="4363"/>
        <item x="4987"/>
        <item x="6687"/>
        <item x="15"/>
        <item x="3440"/>
        <item x="7644"/>
        <item x="5781"/>
        <item x="9344"/>
        <item x="2361"/>
        <item x="4176"/>
        <item x="2034"/>
        <item x="10214"/>
        <item x="6657"/>
        <item x="10377"/>
        <item x="9122"/>
        <item x="4296"/>
        <item x="10211"/>
        <item x="4420"/>
        <item x="7595"/>
        <item x="10296"/>
        <item x="4993"/>
        <item x="3816"/>
        <item x="8768"/>
        <item x="5887"/>
        <item x="2384"/>
        <item x="2313"/>
        <item x="8101"/>
        <item x="4576"/>
        <item x="8969"/>
        <item x="10140"/>
        <item x="7758"/>
        <item x="7606"/>
        <item x="429"/>
        <item x="1514"/>
        <item x="1965"/>
        <item x="5864"/>
        <item x="470"/>
        <item x="2372"/>
        <item x="5325"/>
        <item x="5022"/>
        <item x="6632"/>
        <item x="6844"/>
        <item x="4698"/>
        <item x="5341"/>
        <item x="5043"/>
        <item x="10152"/>
        <item x="5825"/>
        <item x="3436"/>
        <item x="3507"/>
        <item x="7121"/>
        <item x="9541"/>
        <item x="2434"/>
        <item x="10219"/>
        <item x="9779"/>
        <item x="4175"/>
        <item x="109"/>
        <item x="2974"/>
        <item x="3667"/>
        <item x="8032"/>
        <item x="6985"/>
        <item x="3292"/>
        <item x="7640"/>
        <item x="5379"/>
        <item x="6012"/>
        <item x="8888"/>
        <item x="4886"/>
        <item x="3988"/>
        <item x="3657"/>
        <item x="5372"/>
        <item x="6264"/>
        <item x="10648"/>
        <item x="3446"/>
        <item x="10303"/>
        <item x="4714"/>
        <item x="6702"/>
        <item x="10584"/>
        <item x="6036"/>
        <item x="5294"/>
        <item x="287"/>
        <item x="10419"/>
        <item x="7261"/>
        <item x="7935"/>
        <item x="4541"/>
        <item x="9808"/>
        <item x="4917"/>
        <item x="2323"/>
        <item x="10627"/>
        <item x="4740"/>
        <item x="9423"/>
        <item x="8826"/>
        <item x="2460"/>
        <item x="7083"/>
        <item x="7144"/>
        <item x="2658"/>
        <item x="9269"/>
        <item x="6338"/>
        <item x="7530"/>
        <item x="10111"/>
        <item x="8872"/>
        <item x="2092"/>
        <item x="1008"/>
        <item x="8460"/>
        <item x="7283"/>
        <item x="10150"/>
        <item x="7016"/>
        <item x="7009"/>
        <item x="6234"/>
        <item x="6276"/>
        <item x="6238"/>
        <item x="815"/>
        <item x="2788"/>
        <item x="7184"/>
        <item x="259"/>
        <item x="327"/>
        <item x="7793"/>
        <item x="4667"/>
        <item x="9346"/>
        <item x="8778"/>
        <item x="540"/>
        <item x="8255"/>
        <item x="3723"/>
        <item x="8639"/>
        <item x="1829"/>
        <item x="388"/>
        <item x="4340"/>
        <item x="2138"/>
        <item x="4066"/>
        <item x="4699"/>
        <item x="3380"/>
        <item x="784"/>
        <item x="6638"/>
        <item x="547"/>
        <item x="5751"/>
        <item x="10279"/>
        <item x="973"/>
        <item x="2270"/>
        <item x="5858"/>
        <item x="8952"/>
        <item x="6743"/>
        <item x="9554"/>
        <item x="7845"/>
        <item x="1929"/>
        <item x="7792"/>
        <item x="691"/>
        <item x="3850"/>
        <item x="6850"/>
        <item x="5909"/>
        <item x="255"/>
        <item x="6027"/>
        <item x="96"/>
        <item x="4837"/>
        <item x="2956"/>
        <item x="8621"/>
        <item x="8141"/>
        <item x="2804"/>
        <item x="9233"/>
        <item x="8753"/>
        <item x="5676"/>
        <item x="3588"/>
        <item x="8166"/>
        <item x="7978"/>
        <item x="3976"/>
        <item x="1523"/>
        <item x="699"/>
        <item x="4132"/>
        <item x="3115"/>
        <item x="6420"/>
        <item x="5207"/>
        <item x="6973"/>
        <item x="2965"/>
        <item x="1076"/>
        <item x="9353"/>
        <item x="2562"/>
        <item x="2694"/>
        <item x="167"/>
        <item x="3045"/>
        <item x="9123"/>
        <item x="7826"/>
        <item x="3532"/>
        <item x="8774"/>
        <item x="6019"/>
        <item x="8931"/>
        <item x="5553"/>
        <item x="895"/>
        <item x="10104"/>
        <item x="7616"/>
        <item x="1043"/>
        <item x="7465"/>
        <item x="2412"/>
        <item x="6854"/>
        <item x="9507"/>
        <item x="3923"/>
        <item x="131"/>
        <item x="3892"/>
        <item x="1569"/>
        <item x="1158"/>
        <item x="5706"/>
        <item x="2638"/>
        <item x="788"/>
        <item x="1118"/>
        <item x="728"/>
        <item x="1312"/>
        <item x="5480"/>
        <item x="3547"/>
        <item x="833"/>
        <item x="1028"/>
        <item x="6939"/>
        <item x="3281"/>
        <item x="2072"/>
        <item x="6468"/>
        <item x="9853"/>
        <item x="2057"/>
        <item x="3351"/>
        <item x="7228"/>
        <item x="5818"/>
        <item x="1343"/>
        <item x="9847"/>
        <item x="4432"/>
        <item x="7029"/>
        <item x="9996"/>
        <item x="8203"/>
        <item x="7547"/>
        <item x="5677"/>
        <item x="2336"/>
        <item x="9414"/>
        <item x="3820"/>
        <item x="7416"/>
        <item x="2306"/>
        <item x="1234"/>
        <item x="6414"/>
        <item x="7577"/>
        <item x="6960"/>
        <item x="2876"/>
        <item x="6542"/>
        <item x="8613"/>
        <item x="4894"/>
        <item x="2803"/>
        <item x="191"/>
        <item x="8630"/>
        <item x="2832"/>
        <item x="10088"/>
        <item x="6795"/>
        <item x="6107"/>
        <item x="8067"/>
        <item x="3353"/>
        <item x="704"/>
        <item x="7977"/>
        <item x="674"/>
        <item x="5396"/>
        <item x="4664"/>
        <item x="7656"/>
        <item x="5300"/>
        <item x="9323"/>
        <item x="10191"/>
        <item x="2105"/>
        <item x="10549"/>
        <item x="4673"/>
        <item x="4087"/>
        <item x="10207"/>
        <item x="7490"/>
        <item x="8329"/>
        <item x="5475"/>
        <item x="2828"/>
        <item x="436"/>
        <item x="1619"/>
        <item x="9369"/>
        <item x="3127"/>
        <item x="7776"/>
        <item x="1307"/>
        <item x="1227"/>
        <item x="8854"/>
        <item x="5066"/>
        <item x="5225"/>
        <item x="6635"/>
        <item x="4134"/>
        <item x="3526"/>
        <item x="3123"/>
        <item x="9125"/>
        <item x="4488"/>
        <item x="6586"/>
        <item x="6363"/>
        <item x="3680"/>
        <item x="607"/>
        <item x="4119"/>
        <item x="9571"/>
        <item x="4655"/>
        <item x="9018"/>
        <item x="4262"/>
        <item x="6719"/>
        <item x="823"/>
        <item x="834"/>
        <item x="1877"/>
        <item x="3050"/>
        <item x="6660"/>
        <item x="2428"/>
        <item x="6580"/>
        <item x="3363"/>
        <item x="8393"/>
        <item x="653"/>
        <item x="2302"/>
        <item x="4461"/>
        <item x="2647"/>
        <item x="1826"/>
        <item x="6741"/>
        <item x="1953"/>
        <item x="3665"/>
        <item x="1904"/>
        <item x="6421"/>
        <item x="3669"/>
        <item x="5843"/>
        <item x="7848"/>
        <item x="6095"/>
        <item x="4355"/>
        <item x="2603"/>
        <item x="6275"/>
        <item x="8064"/>
        <item x="10287"/>
        <item x="6006"/>
        <item x="5097"/>
        <item x="4218"/>
        <item x="5743"/>
        <item x="2578"/>
        <item x="5240"/>
        <item x="9960"/>
        <item x="5630"/>
        <item x="6604"/>
        <item x="9878"/>
        <item x="4002"/>
        <item x="2311"/>
        <item x="6653"/>
        <item x="7535"/>
        <item x="8606"/>
        <item x="1824"/>
        <item x="6378"/>
        <item x="5746"/>
        <item x="6129"/>
        <item x="6139"/>
        <item x="4610"/>
        <item x="2148"/>
        <item x="2763"/>
        <item x="7772"/>
        <item x="7461"/>
        <item x="2342"/>
        <item x="1362"/>
        <item x="6838"/>
        <item x="680"/>
        <item x="7004"/>
        <item x="537"/>
        <item x="1987"/>
        <item x="9306"/>
        <item x="5735"/>
        <item x="4992"/>
        <item x="8347"/>
        <item x="1626"/>
        <item x="8073"/>
        <item x="1290"/>
        <item x="3630"/>
        <item x="10092"/>
        <item x="759"/>
        <item x="2364"/>
        <item x="8902"/>
        <item x="3535"/>
        <item x="6427"/>
        <item x="10448"/>
        <item x="6588"/>
        <item x="1372"/>
        <item x="3708"/>
        <item x="5301"/>
        <item x="8268"/>
        <item x="9211"/>
        <item x="5061"/>
        <item x="824"/>
        <item x="4805"/>
        <item x="481"/>
        <item x="1731"/>
        <item x="10039"/>
        <item x="1159"/>
        <item x="668"/>
        <item x="3316"/>
        <item x="4503"/>
        <item x="6593"/>
        <item x="2140"/>
        <item x="2985"/>
        <item x="5136"/>
        <item x="3350"/>
        <item x="7152"/>
        <item x="6630"/>
        <item x="8038"/>
        <item x="9900"/>
        <item x="9724"/>
        <item x="4599"/>
        <item x="1046"/>
        <item x="7998"/>
        <item x="9302"/>
        <item x="10284"/>
        <item x="9360"/>
        <item x="3741"/>
        <item x="6628"/>
        <item x="1167"/>
        <item x="4848"/>
        <item x="10524"/>
        <item x="9148"/>
        <item x="7023"/>
        <item x="6040"/>
        <item x="5947"/>
        <item x="2901"/>
        <item x="3033"/>
        <item x="898"/>
        <item x="1926"/>
        <item x="2541"/>
        <item x="9881"/>
        <item x="10495"/>
        <item x="8741"/>
        <item x="10138"/>
        <item x="4451"/>
        <item x="9416"/>
        <item x="8405"/>
        <item x="578"/>
        <item x="3271"/>
        <item x="1851"/>
        <item x="5605"/>
        <item x="4819"/>
        <item x="6146"/>
        <item x="5723"/>
        <item x="2472"/>
        <item x="9966"/>
        <item x="7312"/>
        <item x="3812"/>
        <item x="1177"/>
        <item x="9953"/>
        <item x="5560"/>
        <item x="8155"/>
        <item x="5397"/>
        <item x="1121"/>
        <item x="5286"/>
        <item x="6523"/>
        <item x="4374"/>
        <item x="7928"/>
        <item x="6828"/>
        <item x="3772"/>
        <item x="2324"/>
        <item x="10565"/>
        <item x="3103"/>
        <item x="10616"/>
        <item x="1193"/>
        <item x="2752"/>
        <item x="3766"/>
        <item x="9728"/>
        <item x="5884"/>
        <item x="10473"/>
        <item x="8811"/>
        <item x="1225"/>
        <item x="9514"/>
        <item x="3546"/>
        <item x="3174"/>
        <item x="7324"/>
        <item x="1145"/>
        <item x="7717"/>
        <item x="3808"/>
        <item x="9285"/>
        <item x="36"/>
        <item x="1326"/>
        <item x="269"/>
        <item x="3913"/>
        <item x="4229"/>
        <item x="8290"/>
        <item x="5169"/>
        <item x="2258"/>
        <item x="5935"/>
        <item x="9253"/>
        <item x="9273"/>
        <item x="7957"/>
        <item x="10530"/>
        <item x="4525"/>
        <item x="7168"/>
        <item x="7206"/>
        <item x="4131"/>
        <item x="7631"/>
        <item x="1688"/>
        <item x="4378"/>
        <item x="9706"/>
        <item x="9462"/>
        <item x="5728"/>
        <item x="8459"/>
        <item x="6336"/>
        <item x="4311"/>
        <item x="7093"/>
        <item x="4619"/>
        <item x="10338"/>
        <item x="7611"/>
        <item x="8538"/>
        <item x="7726"/>
        <item x="2664"/>
        <item x="3297"/>
        <item x="6176"/>
        <item x="9691"/>
        <item x="2987"/>
        <item x="1282"/>
        <item x="2208"/>
        <item x="4749"/>
        <item x="9407"/>
        <item x="3617"/>
        <item x="8365"/>
        <item x="7395"/>
        <item x="5435"/>
        <item x="4910"/>
        <item x="2599"/>
        <item x="4499"/>
        <item x="3558"/>
        <item x="5375"/>
        <item x="4578"/>
        <item x="7390"/>
        <item x="9532"/>
        <item x="6923"/>
        <item x="7208"/>
        <item x="4306"/>
        <item x="9338"/>
        <item x="257"/>
        <item x="10285"/>
        <item x="7754"/>
        <item x="5597"/>
        <item x="7678"/>
        <item x="10544"/>
        <item x="9019"/>
        <item x="8815"/>
        <item x="9456"/>
        <item x="3799"/>
        <item x="7843"/>
        <item x="8323"/>
        <item x="10465"/>
        <item x="1479"/>
        <item x="2851"/>
        <item x="9376"/>
        <item x="7320"/>
        <item x="4338"/>
        <item x="6952"/>
        <item x="2279"/>
        <item x="7230"/>
        <item x="5533"/>
        <item x="5144"/>
        <item x="5363"/>
        <item x="3478"/>
        <item x="7314"/>
        <item x="4080"/>
        <item x="8300"/>
        <item x="7169"/>
        <item x="1284"/>
        <item x="3569"/>
        <item x="1932"/>
        <item x="2784"/>
        <item x="4339"/>
        <item x="7865"/>
        <item x="8770"/>
        <item x="2003"/>
        <item x="3184"/>
        <item x="3936"/>
        <item x="9038"/>
        <item x="10601"/>
        <item x="4519"/>
        <item x="3307"/>
        <item x="10073"/>
        <item x="6419"/>
        <item x="2526"/>
        <item x="7281"/>
        <item x="1452"/>
        <item x="221"/>
        <item x="9891"/>
        <item x="7757"/>
        <item x="9897"/>
        <item x="5431"/>
        <item x="6164"/>
        <item x="3933"/>
        <item x="6279"/>
        <item x="787"/>
        <item x="5157"/>
        <item x="10517"/>
        <item x="5410"/>
        <item x="1314"/>
        <item x="7076"/>
        <item x="6920"/>
        <item x="10101"/>
        <item x="1895"/>
        <item x="6767"/>
        <item x="7662"/>
        <item x="1556"/>
        <item x="310"/>
        <item x="5794"/>
        <item x="3993"/>
        <item x="3260"/>
        <item x="9837"/>
        <item x="4236"/>
        <item x="6261"/>
        <item x="6877"/>
        <item x="577"/>
        <item x="4772"/>
        <item x="646"/>
        <item x="5714"/>
        <item x="3645"/>
        <item x="5980"/>
        <item x="4010"/>
        <item x="10463"/>
        <item x="5691"/>
        <item x="9642"/>
        <item x="9609"/>
        <item x="4732"/>
        <item x="9682"/>
        <item x="10593"/>
        <item x="6866"/>
        <item x="8910"/>
        <item x="7318"/>
        <item x="1519"/>
        <item x="2076"/>
        <item x="3412"/>
        <item x="5371"/>
        <item x="3525"/>
        <item x="6320"/>
        <item x="7790"/>
        <item x="4457"/>
        <item x="3313"/>
        <item x="295"/>
        <item x="3320"/>
        <item x="3720"/>
        <item x="2976"/>
        <item x="2202"/>
        <item x="6"/>
        <item x="1154"/>
        <item x="592"/>
        <item x="7922"/>
        <item x="4592"/>
        <item x="3906"/>
        <item x="5557"/>
        <item x="2362"/>
        <item x="8005"/>
        <item x="345"/>
        <item x="6277"/>
        <item x="10245"/>
        <item x="4809"/>
        <item x="9335"/>
        <item x="3767"/>
        <item x="10330"/>
        <item x="942"/>
        <item x="4244"/>
        <item x="10659"/>
        <item x="10311"/>
        <item x="6286"/>
        <item x="9683"/>
        <item x="7319"/>
        <item x="5598"/>
        <item x="2086"/>
        <item x="5140"/>
        <item x="6992"/>
        <item x="4014"/>
        <item x="5338"/>
        <item x="1911"/>
        <item x="5067"/>
        <item x="8023"/>
        <item x="137"/>
        <item x="7592"/>
        <item x="1269"/>
        <item x="959"/>
        <item x="6028"/>
        <item x="10032"/>
        <item x="5248"/>
        <item x="4385"/>
        <item x="1383"/>
        <item x="3099"/>
        <item x="9492"/>
        <item x="2098"/>
        <item x="7360"/>
        <item x="712"/>
        <item x="5135"/>
        <item x="893"/>
        <item x="1426"/>
        <item x="8808"/>
        <item x="3074"/>
        <item x="6416"/>
        <item x="3773"/>
        <item x="1950"/>
        <item x="51"/>
        <item x="6957"/>
        <item x="6332"/>
        <item x="1969"/>
        <item x="398"/>
        <item x="5898"/>
        <item x="3395"/>
        <item x="7194"/>
        <item x="302"/>
        <item x="2695"/>
        <item x="7146"/>
        <item x="3114"/>
        <item x="6834"/>
        <item x="7403"/>
        <item x="7032"/>
        <item x="7649"/>
        <item x="7976"/>
        <item x="1096"/>
        <item x="6340"/>
        <item x="3302"/>
        <item x="3930"/>
        <item x="2358"/>
        <item x="7222"/>
        <item x="4669"/>
        <item x="9157"/>
        <item x="9229"/>
        <item x="6352"/>
        <item x="4254"/>
        <item x="6839"/>
        <item x="4164"/>
        <item x="4559"/>
        <item x="3162"/>
        <item x="816"/>
        <item x="2532"/>
        <item x="6998"/>
        <item x="4854"/>
        <item x="8088"/>
        <item x="8858"/>
        <item x="3700"/>
        <item x="5165"/>
        <item x="6126"/>
        <item x="8019"/>
        <item x="6760"/>
        <item x="5147"/>
        <item x="3706"/>
        <item x="3715"/>
        <item x="9877"/>
        <item x="9876"/>
        <item x="5802"/>
        <item x="10574"/>
        <item x="3458"/>
        <item x="8452"/>
        <item x="1249"/>
        <item x="4735"/>
        <item x="6629"/>
        <item x="7299"/>
        <item x="6659"/>
        <item x="400"/>
        <item x="9653"/>
        <item x="5388"/>
        <item x="4092"/>
        <item x="3205"/>
        <item x="5069"/>
        <item x="10231"/>
        <item x="3494"/>
        <item x="8312"/>
        <item x="6050"/>
        <item x="7211"/>
        <item x="8731"/>
        <item x="3854"/>
        <item x="5542"/>
        <item x="6489"/>
        <item x="2528"/>
        <item x="7199"/>
        <item x="3491"/>
        <item x="5209"/>
        <item x="5189"/>
        <item x="5740"/>
        <item x="10497"/>
        <item x="10239"/>
        <item x="138"/>
        <item x="5176"/>
        <item x="7674"/>
        <item x="6591"/>
        <item x="4381"/>
        <item x="5029"/>
        <item x="7038"/>
        <item x="2690"/>
        <item x="5680"/>
        <item x="6294"/>
        <item x="1067"/>
        <item x="5584"/>
        <item x="5118"/>
        <item x="8759"/>
        <item x="4396"/>
        <item x="10122"/>
        <item x="10136"/>
        <item x="10650"/>
        <item x="6191"/>
        <item x="1981"/>
        <item x="1601"/>
        <item x="7424"/>
        <item x="6173"/>
        <item x="7070"/>
        <item x="9453"/>
        <item x="7709"/>
        <item x="3371"/>
        <item x="445"/>
        <item x="5515"/>
        <item x="4341"/>
        <item x="6068"/>
        <item x="1735"/>
        <item x="676"/>
        <item x="7258"/>
        <item x="3918"/>
        <item x="2628"/>
        <item x="10054"/>
        <item x="6771"/>
        <item x="92"/>
        <item x="9425"/>
        <item x="8708"/>
        <item x="1253"/>
        <item x="8403"/>
        <item x="4570"/>
        <item x="8172"/>
        <item x="7301"/>
        <item x="9217"/>
        <item x="6494"/>
        <item x="5866"/>
        <item x="5445"/>
        <item x="3141"/>
        <item x="281"/>
        <item x="4915"/>
        <item x="8615"/>
        <item x="10270"/>
        <item x="3729"/>
        <item x="4253"/>
        <item x="7695"/>
        <item x="9759"/>
        <item x="9981"/>
        <item x="6662"/>
        <item x="4605"/>
        <item x="9646"/>
        <item x="3467"/>
        <item x="5852"/>
        <item x="7503"/>
        <item x="599"/>
        <item x="3831"/>
        <item x="234"/>
        <item x="8555"/>
        <item x="6281"/>
        <item x="10255"/>
        <item x="9584"/>
        <item x="6396"/>
        <item x="10383"/>
        <item x="855"/>
        <item x="740"/>
        <item x="9734"/>
        <item x="6147"/>
        <item x="4395"/>
        <item x="8181"/>
        <item x="8722"/>
        <item x="3867"/>
        <item x="383"/>
        <item x="8966"/>
        <item x="670"/>
        <item x="9928"/>
        <item x="4043"/>
        <item x="6365"/>
        <item x="1956"/>
        <item x="5795"/>
        <item x="1509"/>
        <item x="1463"/>
        <item x="1574"/>
        <item x="8649"/>
        <item x="6460"/>
        <item x="4717"/>
        <item x="8810"/>
        <item x="2478"/>
        <item x="10197"/>
        <item x="9212"/>
        <item x="1084"/>
        <item x="2877"/>
        <item x="4019"/>
        <item x="10070"/>
        <item x="3295"/>
        <item x="3424"/>
        <item x="4750"/>
        <item x="9570"/>
        <item x="1403"/>
        <item x="9155"/>
        <item x="1757"/>
        <item x="9409"/>
        <item x="3086"/>
        <item x="1233"/>
        <item x="7321"/>
        <item x="8014"/>
        <item x="1660"/>
        <item x="321"/>
        <item x="9965"/>
        <item x="10143"/>
        <item x="10438"/>
        <item x="8864"/>
        <item x="9319"/>
        <item x="5253"/>
        <item x="178"/>
        <item x="7294"/>
        <item x="7388"/>
        <item x="8423"/>
        <item x="4454"/>
        <item x="3895"/>
        <item x="6110"/>
        <item x="5823"/>
        <item x="1743"/>
        <item x="10167"/>
        <item x="4440"/>
        <item x="10249"/>
        <item x="6583"/>
        <item x="501"/>
        <item x="3499"/>
        <item x="2778"/>
        <item x="4033"/>
        <item x="8375"/>
        <item x="9158"/>
        <item x="6648"/>
        <item x="378"/>
        <item x="2032"/>
        <item x="10344"/>
        <item x="4775"/>
        <item x="2249"/>
        <item x="2917"/>
        <item x="8644"/>
        <item x="7402"/>
        <item x="1032"/>
        <item x="1951"/>
        <item x="5815"/>
        <item x="8938"/>
        <item x="7719"/>
        <item x="3118"/>
        <item x="5471"/>
        <item x="8797"/>
        <item x="3077"/>
        <item x="4716"/>
        <item x="6046"/>
        <item x="4774"/>
        <item x="9186"/>
        <item x="9016"/>
        <item x="7807"/>
        <item x="1318"/>
        <item x="4348"/>
        <item x="9517"/>
        <item x="4259"/>
        <item x="4266"/>
        <item x="5077"/>
        <item x="7365"/>
        <item x="3084"/>
        <item x="6188"/>
        <item x="4768"/>
        <item x="1347"/>
        <item x="7022"/>
        <item x="6443"/>
        <item x="3599"/>
        <item x="8871"/>
        <item x="1014"/>
        <item x="6472"/>
        <item x="3112"/>
        <item x="487"/>
        <item x="1330"/>
        <item x="600"/>
        <item x="812"/>
        <item x="4414"/>
        <item x="3367"/>
        <item x="7186"/>
        <item x="7485"/>
        <item x="1382"/>
        <item x="204"/>
        <item x="1151"/>
        <item x="5459"/>
        <item x="9196"/>
        <item x="7531"/>
        <item x="9880"/>
        <item x="7841"/>
        <item x="8313"/>
        <item x="1658"/>
        <item x="9430"/>
        <item x="7475"/>
        <item x="665"/>
        <item x="9723"/>
        <item x="6405"/>
        <item x="4976"/>
        <item x="1933"/>
        <item x="4471"/>
        <item x="8601"/>
        <item x="3523"/>
        <item x="1344"/>
        <item x="1552"/>
        <item x="2590"/>
        <item x="3620"/>
        <item x="1242"/>
        <item x="3482"/>
        <item x="3719"/>
        <item x="3794"/>
        <item x="1670"/>
        <item x="9786"/>
        <item x="249"/>
        <item x="9902"/>
        <item x="4273"/>
        <item x="7665"/>
        <item x="1107"/>
        <item x="1025"/>
        <item x="3081"/>
        <item x="9314"/>
        <item x="2039"/>
        <item x="3280"/>
        <item x="9287"/>
        <item x="7576"/>
        <item x="3862"/>
        <item x="5966"/>
        <item x="10137"/>
        <item x="1066"/>
        <item x="10376"/>
        <item x="7870"/>
        <item x="4575"/>
        <item x="6735"/>
        <item x="7999"/>
        <item x="8637"/>
        <item x="6132"/>
        <item x="9085"/>
        <item x="4956"/>
        <item x="3553"/>
        <item x="7763"/>
        <item x="890"/>
        <item x="718"/>
        <item x="1957"/>
        <item x="4365"/>
        <item x="9415"/>
        <item x="463"/>
        <item x="5364"/>
        <item x="5647"/>
        <item x="1842"/>
        <item x="9905"/>
        <item x="2669"/>
        <item x="4112"/>
        <item x="10486"/>
        <item x="1783"/>
        <item x="9239"/>
        <item x="9663"/>
        <item x="943"/>
        <item x="7207"/>
        <item x="972"/>
        <item x="1023"/>
        <item x="6813"/>
        <item x="3890"/>
        <item x="10528"/>
        <item x="10220"/>
        <item x="642"/>
        <item x="2283"/>
        <item x="10628"/>
        <item x="3078"/>
        <item x="4463"/>
        <item x="5672"/>
        <item x="6032"/>
        <item x="969"/>
        <item x="1656"/>
        <item x="271"/>
        <item x="1162"/>
        <item x="8140"/>
        <item x="3916"/>
        <item x="5476"/>
        <item x="7050"/>
        <item x="6672"/>
        <item x="1264"/>
        <item x="689"/>
        <item x="10586"/>
        <item x="5164"/>
        <item x="9896"/>
        <item x="3469"/>
        <item x="3278"/>
        <item x="1690"/>
        <item x="3934"/>
        <item x="7647"/>
        <item x="8037"/>
        <item x="10559"/>
        <item x="9209"/>
        <item x="6349"/>
        <item x="9332"/>
        <item x="9752"/>
        <item x="9738"/>
        <item x="2507"/>
        <item x="5172"/>
        <item x="1871"/>
        <item x="6492"/>
        <item x="7249"/>
        <item x="3633"/>
        <item x="548"/>
        <item x="5607"/>
        <item x="10415"/>
        <item x="8980"/>
        <item x="8398"/>
        <item x="10240"/>
        <item x="8574"/>
        <item x="2204"/>
        <item x="580"/>
        <item x="2289"/>
        <item x="3017"/>
        <item x="350"/>
        <item x="4283"/>
        <item x="5065"/>
        <item x="610"/>
        <item x="3498"/>
        <item x="7422"/>
        <item x="2380"/>
        <item x="10446"/>
        <item x="2898"/>
        <item x="7160"/>
        <item x="3140"/>
        <item x="5446"/>
        <item x="10621"/>
        <item x="10500"/>
        <item x="9326"/>
        <item x="4609"/>
        <item x="3655"/>
        <item x="8582"/>
        <item x="9219"/>
        <item x="2145"/>
        <item x="1328"/>
        <item x="5017"/>
        <item x="7507"/>
        <item x="5826"/>
        <item x="3447"/>
        <item x="9261"/>
        <item x="9709"/>
        <item x="41"/>
        <item x="8040"/>
        <item x="4319"/>
        <item x="8557"/>
        <item x="5998"/>
        <item x="5"/>
        <item x="6382"/>
        <item x="2580"/>
        <item x="2653"/>
        <item x="4681"/>
        <item x="8657"/>
        <item x="4255"/>
        <item x="849"/>
        <item x="7369"/>
        <item x="9088"/>
        <item x="4108"/>
        <item x="9277"/>
        <item x="7225"/>
        <item x="5109"/>
        <item x="6175"/>
        <item x="3561"/>
        <item x="4742"/>
        <item x="4083"/>
        <item x="737"/>
        <item x="648"/>
        <item x="2038"/>
        <item x="4005"/>
        <item x="3346"/>
        <item x="7468"/>
        <item x="9671"/>
        <item x="2990"/>
        <item x="6292"/>
        <item x="2326"/>
        <item x="1581"/>
        <item x="7915"/>
        <item x="1676"/>
        <item x="8840"/>
        <item x="3049"/>
        <item x="9581"/>
        <item x="9924"/>
        <item x="8750"/>
        <item x="9215"/>
        <item x="982"/>
        <item x="9131"/>
        <item x="8868"/>
        <item x="2074"/>
        <item x="3661"/>
        <item x="3542"/>
        <item x="9483"/>
        <item x="1139"/>
        <item x="10645"/>
        <item x="4124"/>
        <item x="1787"/>
        <item x="8650"/>
        <item x="8880"/>
        <item x="4492"/>
        <item x="4584"/>
        <item x="5422"/>
        <item x="9829"/>
        <item x="3124"/>
        <item x="7384"/>
        <item x="7239"/>
        <item x="10555"/>
        <item x="6801"/>
        <item x="1329"/>
        <item x="6720"/>
        <item x="3522"/>
        <item x="6202"/>
        <item x="4335"/>
        <item x="4333"/>
        <item x="10503"/>
        <item x="921"/>
        <item x="805"/>
        <item x="6566"/>
        <item x="3116"/>
        <item x="5357"/>
        <item x="8908"/>
        <item x="1562"/>
        <item x="467"/>
        <item x="4745"/>
        <item x="9947"/>
        <item x="10353"/>
        <item x="698"/>
        <item x="5018"/>
        <item x="4239"/>
        <item x="2011"/>
        <item x="2379"/>
        <item x="7836"/>
        <item x="427"/>
        <item x="9597"/>
        <item x="6812"/>
        <item x="5374"/>
        <item x="6814"/>
        <item x="7685"/>
        <item x="9611"/>
        <item x="6344"/>
        <item x="3979"/>
        <item x="897"/>
        <item x="2440"/>
        <item x="5148"/>
        <item x="2018"/>
        <item x="1692"/>
        <item x="228"/>
        <item x="8584"/>
        <item x="7667"/>
        <item x="6303"/>
        <item x="2825"/>
        <item x="6740"/>
        <item x="1910"/>
        <item x="6874"/>
        <item x="4090"/>
        <item x="5192"/>
        <item x="7419"/>
        <item x="2083"/>
        <item x="2519"/>
        <item x="10571"/>
        <item x="1262"/>
        <item x="3566"/>
        <item x="7263"/>
        <item x="8338"/>
        <item x="8216"/>
        <item x="1044"/>
        <item x="3727"/>
        <item x="325"/>
        <item x="5087"/>
        <item x="3315"/>
        <item x="8514"/>
        <item x="9817"/>
        <item x="105"/>
        <item x="542"/>
        <item x="1992"/>
        <item x="5232"/>
        <item x="1501"/>
        <item x="6243"/>
        <item x="8525"/>
        <item x="5708"/>
        <item x="3167"/>
        <item x="10625"/>
        <item x="7393"/>
        <item x="7876"/>
        <item x="306"/>
        <item x="8396"/>
        <item x="8126"/>
        <item x="10481"/>
        <item x="6011"/>
        <item x="5592"/>
        <item x="3406"/>
        <item x="8959"/>
        <item x="2268"/>
        <item x="296"/>
        <item x="4550"/>
        <item x="774"/>
        <item x="6029"/>
        <item x="5694"/>
        <item x="8481"/>
        <item x="5613"/>
        <item x="4403"/>
        <item x="8867"/>
        <item x="2125"/>
        <item x="8967"/>
        <item x="1510"/>
        <item x="9875"/>
        <item x="7035"/>
        <item x="9523"/>
        <item x="4192"/>
        <item x="6143"/>
        <item x="6007"/>
        <item x="9859"/>
        <item x="6253"/>
        <item x="981"/>
        <item x="7025"/>
        <item x="2356"/>
        <item x="6718"/>
        <item x="7694"/>
        <item x="4191"/>
        <item x="8134"/>
        <item x="514"/>
        <item x="7180"/>
        <item x="8445"/>
        <item x="7573"/>
        <item x="10017"/>
        <item x="1697"/>
        <item x="3809"/>
        <item x="260"/>
        <item x="5773"/>
        <item x="1797"/>
        <item x="1069"/>
        <item x="963"/>
        <item x="10397"/>
        <item x="10042"/>
        <item x="2325"/>
        <item x="10434"/>
        <item x="6466"/>
        <item x="1664"/>
        <item x="6077"/>
        <item x="2491"/>
        <item x="8929"/>
        <item x="5436"/>
        <item x="938"/>
        <item x="1833"/>
        <item x="6738"/>
        <item x="2218"/>
        <item x="2291"/>
        <item x="8331"/>
        <item x="8071"/>
        <item x="10273"/>
        <item x="9804"/>
        <item x="2075"/>
        <item x="5994"/>
        <item x="5356"/>
        <item x="7220"/>
        <item x="9945"/>
        <item x="3621"/>
        <item x="4517"/>
        <item x="4969"/>
        <item x="6785"/>
        <item x="9339"/>
        <item x="7185"/>
        <item x="3577"/>
        <item x="10102"/>
        <item x="7078"/>
        <item x="8805"/>
        <item x="2843"/>
        <item x="1733"/>
        <item x="10075"/>
        <item x="6165"/>
        <item x="9224"/>
        <item x="6092"/>
        <item x="7198"/>
        <item x="852"/>
        <item x="1175"/>
        <item x="355"/>
        <item x="6751"/>
        <item x="5449"/>
        <item x="9528"/>
        <item x="8618"/>
        <item x="7774"/>
        <item x="2977"/>
        <item x="1758"/>
        <item x="7702"/>
        <item x="1939"/>
        <item x="4821"/>
        <item x="458"/>
        <item x="4013"/>
        <item x="555"/>
        <item x="9292"/>
        <item x="164"/>
        <item x="9013"/>
        <item x="5704"/>
        <item x="10591"/>
        <item x="10021"/>
        <item x="3094"/>
        <item x="742"/>
        <item x="6193"/>
        <item x="7359"/>
        <item x="3102"/>
        <item x="4206"/>
        <item x="7064"/>
        <item x="9466"/>
        <item x="2760"/>
        <item x="10507"/>
        <item x="9342"/>
        <item x="2316"/>
        <item x="1955"/>
        <item x="9108"/>
        <item x="2251"/>
        <item x="7313"/>
        <item x="8611"/>
        <item x="2452"/>
        <item x="2097"/>
        <item x="9222"/>
        <item x="9761"/>
        <item x="2319"/>
        <item x="8411"/>
        <item x="10364"/>
        <item x="8965"/>
        <item x="6154"/>
        <item x="6291"/>
        <item x="6168"/>
        <item x="8737"/>
        <item x="2650"/>
        <item x="2957"/>
        <item x="946"/>
        <item x="3417"/>
        <item x="6699"/>
        <item x="1602"/>
        <item x="6891"/>
        <item x="4046"/>
        <item x="10020"/>
        <item x="9593"/>
        <item x="7759"/>
        <item x="6698"/>
        <item x="1360"/>
        <item x="2447"/>
        <item x="402"/>
        <item x="4473"/>
        <item x="1866"/>
        <item x="7031"/>
        <item x="8473"/>
        <item x="8627"/>
        <item x="1682"/>
        <item x="1169"/>
        <item x="735"/>
        <item x="9288"/>
        <item x="7956"/>
        <item x="6368"/>
        <item x="3010"/>
        <item x="5425"/>
        <item x="5351"/>
        <item x="10282"/>
        <item x="891"/>
        <item x="2846"/>
        <item x="4263"/>
        <item x="7343"/>
        <item x="7812"/>
        <item x="2046"/>
        <item x="1404"/>
        <item x="6845"/>
        <item x="9767"/>
        <item x="10390"/>
        <item x="6358"/>
        <item x="8963"/>
        <item x="9999"/>
        <item x="5231"/>
        <item x="4688"/>
        <item x="7899"/>
        <item x="9769"/>
        <item x="7534"/>
        <item x="6042"/>
        <item x="3289"/>
        <item x="4828"/>
        <item x="553"/>
        <item x="10261"/>
        <item x="10429"/>
        <item x="1941"/>
        <item x="3052"/>
        <item x="1897"/>
        <item x="7660"/>
        <item x="8789"/>
        <item x="1490"/>
        <item x="7209"/>
        <item x="9885"/>
        <item x="2700"/>
        <item x="902"/>
        <item x="6504"/>
        <item x="6561"/>
        <item x="4905"/>
        <item x="9007"/>
        <item x="10050"/>
        <item x="8754"/>
        <item x="1164"/>
        <item x="5836"/>
        <item x="10115"/>
        <item x="5942"/>
        <item x="286"/>
        <item x="5921"/>
        <item x="2553"/>
        <item x="4641"/>
        <item x="7439"/>
        <item x="4679"/>
        <item x="4189"/>
        <item x="7397"/>
        <item x="9592"/>
        <item x="10169"/>
        <item x="8011"/>
        <item x="10244"/>
        <item x="884"/>
        <item x="2753"/>
        <item x="1714"/>
        <item x="6911"/>
        <item x="301"/>
        <item x="5639"/>
        <item x="9438"/>
        <item x="9658"/>
        <item x="2102"/>
        <item x="10277"/>
        <item x="4597"/>
        <item x="5984"/>
        <item x="3761"/>
        <item x="233"/>
        <item x="6432"/>
        <item x="9959"/>
        <item x="6552"/>
        <item x="8961"/>
        <item x="5366"/>
        <item x="2395"/>
        <item x="8455"/>
        <item x="7411"/>
        <item x="7645"/>
        <item x="7542"/>
        <item x="3611"/>
        <item x="8994"/>
        <item x="6608"/>
        <item x="5956"/>
        <item x="10253"/>
        <item x="7604"/>
        <item x="8711"/>
        <item x="5181"/>
        <item x="8842"/>
        <item x="5497"/>
        <item x="7725"/>
        <item x="9502"/>
        <item x="5352"/>
        <item x="7268"/>
        <item x="8304"/>
        <item x="8121"/>
        <item x="4291"/>
        <item x="5653"/>
        <item x="4545"/>
        <item x="9447"/>
        <item x="2262"/>
        <item x="5188"/>
        <item x="1265"/>
        <item x="200"/>
        <item x="6950"/>
        <item x="6910"/>
        <item x="4190"/>
        <item x="4607"/>
        <item x="5045"/>
        <item x="10003"/>
        <item x="1195"/>
        <item x="7150"/>
        <item x="8439"/>
        <item x="579"/>
        <item x="7572"/>
        <item x="5368"/>
        <item x="1672"/>
        <item x="1548"/>
        <item x="9031"/>
        <item x="6804"/>
        <item x="9675"/>
        <item x="1812"/>
        <item x="2341"/>
        <item x="1241"/>
        <item x="2134"/>
        <item x="1047"/>
        <item x="7769"/>
        <item x="2886"/>
        <item x="7666"/>
        <item x="10368"/>
        <item x="2081"/>
        <item x="1354"/>
        <item x="3243"/>
        <item x="8145"/>
        <item x="498"/>
        <item x="3994"/>
        <item x="5799"/>
        <item x="9311"/>
        <item x="5390"/>
        <item x="7536"/>
        <item x="1960"/>
        <item x="3348"/>
        <item x="9384"/>
        <item x="7761"/>
        <item x="1375"/>
        <item x="1061"/>
        <item x="2456"/>
        <item x="2726"/>
        <item x="9278"/>
        <item x="2141"/>
        <item x="5902"/>
        <item x="8777"/>
        <item x="952"/>
        <item x="2019"/>
        <item x="4615"/>
        <item x="409"/>
        <item x="6574"/>
        <item x="8163"/>
        <item x="5805"/>
        <item x="10573"/>
        <item x="10116"/>
        <item x="4561"/>
        <item x="3827"/>
        <item x="9573"/>
        <item x="5861"/>
        <item x="3903"/>
        <item x="1545"/>
        <item x="3261"/>
        <item x="10634"/>
        <item x="3323"/>
        <item x="4394"/>
        <item x="10633"/>
        <item x="7784"/>
        <item x="2403"/>
        <item x="404"/>
        <item x="5770"/>
        <item x="2185"/>
        <item x="7720"/>
        <item x="9562"/>
        <item x="10640"/>
        <item x="1239"/>
        <item x="4247"/>
        <item x="2354"/>
        <item x="9677"/>
        <item x="5701"/>
        <item x="6392"/>
        <item x="2874"/>
        <item x="2569"/>
        <item x="794"/>
        <item x="541"/>
        <item x="8586"/>
        <item x="9432"/>
        <item x="4027"/>
        <item x="771"/>
        <item x="9202"/>
        <item x="1844"/>
        <item x="9178"/>
        <item x="8044"/>
        <item x="5185"/>
        <item x="8727"/>
        <item x="8895"/>
        <item x="9547"/>
        <item x="1724"/>
        <item x="3186"/>
        <item x="6941"/>
        <item x="9879"/>
        <item x="88"/>
        <item x="5035"/>
        <item x="9895"/>
        <item x="9598"/>
        <item x="10134"/>
        <item x="10563"/>
        <item x="2953"/>
        <item x="10259"/>
        <item x="3805"/>
        <item x="116"/>
        <item x="8093"/>
        <item x="7449"/>
        <item x="6900"/>
        <item x="7337"/>
        <item x="546"/>
        <item x="2226"/>
        <item x="5856"/>
        <item x="4353"/>
        <item x="480"/>
        <item x="5927"/>
        <item x="3158"/>
        <item x="6151"/>
        <item x="8645"/>
        <item x="6868"/>
        <item x="5234"/>
        <item x="6712"/>
        <item x="219"/>
        <item x="6252"/>
        <item x="9586"/>
        <item x="5293"/>
        <item x="4107"/>
        <item x="7491"/>
        <item x="2570"/>
        <item x="4138"/>
        <item x="8886"/>
        <item x="8881"/>
        <item x="1533"/>
        <item x="3009"/>
        <item x="1231"/>
        <item x="6298"/>
        <item x="4143"/>
        <item x="1291"/>
        <item x="4650"/>
        <item x="9967"/>
        <item x="454"/>
        <item x="1305"/>
        <item x="7699"/>
        <item x="3681"/>
        <item x="7030"/>
        <item x="3842"/>
        <item x="5257"/>
        <item x="8410"/>
        <item x="4445"/>
        <item x="10464"/>
        <item x="3791"/>
        <item x="2929"/>
        <item x="423"/>
        <item x="4514"/>
        <item x="9746"/>
        <item x="8374"/>
        <item x="6458"/>
        <item x="9707"/>
        <item x="6323"/>
        <item x="4234"/>
        <item x="8344"/>
        <item x="2568"/>
        <item x="5228"/>
        <item x="8"/>
        <item x="2490"/>
        <item x="4444"/>
        <item x="1804"/>
        <item x="3618"/>
        <item x="4029"/>
        <item x="7905"/>
        <item x="748"/>
        <item x="3445"/>
        <item x="7598"/>
        <item x="7130"/>
        <item x="7140"/>
        <item x="4407"/>
        <item x="4472"/>
        <item x="8522"/>
        <item x="8663"/>
        <item x="9183"/>
        <item x="697"/>
        <item x="1094"/>
        <item x="2005"/>
        <item x="2143"/>
        <item x="1480"/>
        <item x="10203"/>
        <item x="1636"/>
        <item x="464"/>
        <item x="5561"/>
        <item x="10193"/>
        <item x="768"/>
        <item x="5221"/>
        <item x="9312"/>
        <item x="2066"/>
        <item x="4914"/>
        <item x="6902"/>
        <item x="9102"/>
        <item x="2835"/>
        <item x="8541"/>
        <item x="175"/>
        <item x="907"/>
        <item x="956"/>
        <item x="2808"/>
        <item x="272"/>
        <item x="7762"/>
        <item x="8692"/>
        <item x="441"/>
        <item x="1641"/>
        <item x="2787"/>
        <item x="863"/>
        <item x="5457"/>
        <item x="1585"/>
        <item x="8660"/>
        <item x="5327"/>
        <item x="986"/>
        <item x="9969"/>
        <item x="10183"/>
        <item x="6141"/>
        <item x="970"/>
        <item x="4182"/>
        <item x="7270"/>
        <item x="5439"/>
        <item x="2675"/>
        <item x="1884"/>
        <item x="149"/>
        <item x="1614"/>
        <item x="7024"/>
        <item x="5166"/>
        <item x="1491"/>
        <item x="9692"/>
        <item x="10472"/>
        <item x="7330"/>
        <item x="10158"/>
        <item x="2742"/>
        <item x="278"/>
        <item x="5159"/>
        <item x="8831"/>
        <item x="10462"/>
        <item x="3540"/>
        <item x="7391"/>
        <item x="3032"/>
        <item x="2175"/>
        <item x="3929"/>
        <item x="9638"/>
        <item x="8295"/>
        <item x="8187"/>
        <item x="5850"/>
        <item x="6033"/>
        <item x="3456"/>
        <item x="3242"/>
        <item x="1216"/>
        <item x="993"/>
        <item x="1191"/>
        <item x="4761"/>
        <item x="1199"/>
        <item x="5642"/>
        <item x="2989"/>
        <item x="9179"/>
        <item x="273"/>
        <item x="4622"/>
        <item x="6883"/>
        <item x="10018"/>
        <item x="1417"/>
        <item x="5986"/>
        <item x="2238"/>
        <item x="3038"/>
        <item x="7512"/>
        <item x="713"/>
        <item x="6509"/>
        <item x="5940"/>
        <item x="7895"/>
        <item x="5912"/>
        <item x="7770"/>
        <item x="9594"/>
        <item x="2864"/>
        <item x="141"/>
        <item x="6782"/>
        <item x="1498"/>
        <item x="4523"/>
        <item x="7280"/>
        <item x="3925"/>
        <item x="1946"/>
        <item x="5104"/>
        <item x="10607"/>
        <item x="3682"/>
        <item x="4849"/>
        <item x="1734"/>
        <item x="2486"/>
        <item x="6860"/>
        <item x="6636"/>
        <item x="3822"/>
        <item x="4524"/>
        <item x="9041"/>
        <item x="2648"/>
        <item x="5277"/>
        <item x="10074"/>
        <item x="10608"/>
        <item x="4089"/>
        <item x="7241"/>
        <item x="8260"/>
        <item x="3693"/>
        <item x="6008"/>
        <item x="8681"/>
        <item x="9563"/>
        <item x="1494"/>
        <item x="6290"/>
        <item x="2819"/>
        <item x="1297"/>
        <item x="6958"/>
        <item x="6627"/>
        <item x="9574"/>
        <item x="1380"/>
        <item x="10442"/>
        <item x="8915"/>
        <item x="4261"/>
        <item x="7453"/>
        <item x="10322"/>
        <item x="6251"/>
        <item x="8189"/>
        <item x="5116"/>
        <item x="9235"/>
        <item x="747"/>
        <item x="9730"/>
        <item x="4048"/>
        <item x="508"/>
        <item x="8783"/>
        <item x="6557"/>
        <item x="1477"/>
        <item x="3160"/>
        <item x="3020"/>
        <item x="347"/>
        <item x="2250"/>
        <item x="5125"/>
        <item x="9181"/>
        <item x="1038"/>
        <item x="10281"/>
        <item x="3841"/>
        <item x="2574"/>
        <item x="2130"/>
        <item x="2414"/>
        <item x="2857"/>
        <item x="10490"/>
        <item x="2605"/>
        <item x="5577"/>
        <item x="9283"/>
        <item x="7251"/>
        <item x="7183"/>
        <item x="6333"/>
        <item x="9220"/>
        <item x="584"/>
        <item x="1919"/>
        <item x="5469"/>
        <item x="9115"/>
        <item x="8024"/>
        <item x="3457"/>
        <item x="135"/>
        <item x="3497"/>
        <item x="2198"/>
        <item x="534"/>
        <item x="10541"/>
        <item x="3476"/>
        <item x="7154"/>
        <item x="5295"/>
        <item x="7476"/>
        <item x="9765"/>
        <item x="1287"/>
        <item x="6571"/>
        <item x="6649"/>
        <item x="10156"/>
        <item x="1489"/>
        <item x="9513"/>
        <item x="1722"/>
        <item x="2807"/>
        <item x="2634"/>
        <item x="5806"/>
        <item x="8382"/>
        <item x="4666"/>
        <item x="9840"/>
        <item x="10198"/>
        <item x="5223"/>
        <item x="6515"/>
        <item x="1536"/>
        <item x="2339"/>
        <item x="4168"/>
        <item x="4940"/>
        <item x="6496"/>
        <item x="10305"/>
        <item x="6605"/>
        <item x="10059"/>
        <item x="4448"/>
        <item x="5048"/>
        <item x="3296"/>
        <item x="4228"/>
        <item x="7607"/>
        <item x="5305"/>
        <item x="8832"/>
        <item x="671"/>
        <item x="375"/>
        <item x="3939"/>
        <item x="4194"/>
        <item x="585"/>
        <item x="5381"/>
        <item x="561"/>
        <item x="9149"/>
        <item x="4859"/>
        <item x="4146"/>
        <item x="4073"/>
        <item x="6548"/>
        <item x="4093"/>
        <item x="10493"/>
        <item x="1207"/>
        <item x="6084"/>
        <item x="4237"/>
        <item x="3899"/>
        <item x="9303"/>
        <item x="6278"/>
        <item x="2007"/>
        <item x="4399"/>
        <item x="3838"/>
        <item x="5567"/>
        <item x="3982"/>
        <item x="10569"/>
        <item x="1131"/>
        <item x="7937"/>
        <item x="10325"/>
        <item x="7137"/>
        <item x="126"/>
        <item x="10421"/>
        <item x="6969"/>
        <item x="10450"/>
        <item x="6717"/>
        <item x="2103"/>
        <item x="6157"/>
        <item x="2137"/>
        <item x="5406"/>
        <item x="10339"/>
        <item x="6843"/>
        <item x="7883"/>
        <item x="5495"/>
        <item x="7990"/>
        <item x="28"/>
        <item x="6762"/>
        <item x="4718"/>
        <item x="144"/>
        <item x="9176"/>
        <item x="9286"/>
        <item x="8536"/>
        <item x="7328"/>
        <item x="7520"/>
        <item x="9864"/>
        <item x="3179"/>
        <item x="3312"/>
        <item x="1311"/>
        <item x="2646"/>
        <item x="8054"/>
        <item x="7539"/>
        <item x="106"/>
        <item x="3990"/>
        <item x="7755"/>
        <item x="4701"/>
        <item x="7066"/>
        <item x="5556"/>
        <item x="3912"/>
        <item x="8099"/>
        <item x="4128"/>
        <item x="9053"/>
        <item x="9075"/>
        <item x="9826"/>
        <item x="9185"/>
        <item x="6639"/>
        <item x="1065"/>
        <item x="6225"/>
        <item x="2088"/>
        <item x="9147"/>
        <item x="4901"/>
        <item x="4139"/>
        <item x="7802"/>
        <item x="10661"/>
        <item x="9727"/>
        <item x="1410"/>
        <item x="370"/>
        <item x="2818"/>
        <item x="2196"/>
        <item x="627"/>
        <item x="5031"/>
        <item x="7892"/>
        <item x="881"/>
        <item x="5036"/>
        <item x="8554"/>
        <item x="8078"/>
        <item x="2052"/>
        <item x="4647"/>
        <item x="311"/>
        <item x="3223"/>
        <item x="5682"/>
        <item x="10031"/>
        <item x="9602"/>
        <item x="129"/>
        <item x="9700"/>
        <item x="1063"/>
        <item x="8829"/>
        <item x="7291"/>
        <item x="4069"/>
        <item x="6398"/>
        <item x="9361"/>
        <item x="5395"/>
        <item x="1036"/>
        <item x="1218"/>
        <item x="10606"/>
        <item x="6022"/>
        <item x="2849"/>
        <item x="1168"/>
        <item x="289"/>
        <item x="7827"/>
        <item x="4343"/>
        <item x="10579"/>
        <item x="1796"/>
        <item x="3589"/>
        <item x="3485"/>
        <item x="1506"/>
        <item x="4205"/>
        <item x="6223"/>
        <item x="2280"/>
        <item x="8701"/>
        <item x="8498"/>
        <item x="6540"/>
        <item x="7617"/>
        <item x="7497"/>
        <item x="652"/>
        <item x="5963"/>
        <item x="6236"/>
        <item x="1437"/>
        <item x="4744"/>
        <item x="3101"/>
        <item x="7273"/>
        <item x="2442"/>
        <item x="3244"/>
        <item x="9906"/>
        <item x="7831"/>
        <item x="3217"/>
        <item x="154"/>
        <item x="6026"/>
        <item x="7159"/>
        <item x="10176"/>
        <item x="367"/>
        <item x="6045"/>
        <item x="7681"/>
        <item x="6390"/>
        <item x="432"/>
        <item x="6374"/>
        <item x="3418"/>
        <item x="2026"/>
        <item x="2172"/>
        <item x="9655"/>
        <item x="6083"/>
        <item x="8512"/>
        <item x="328"/>
        <item x="4356"/>
        <item x="4919"/>
        <item x="9825"/>
        <item x="1252"/>
        <item x="6262"/>
        <item x="9561"/>
        <item x="4635"/>
        <item x="4149"/>
        <item x="2826"/>
        <item x="9168"/>
        <item x="4004"/>
        <item x="3218"/>
        <item x="1456"/>
        <item x="4591"/>
        <item x="6162"/>
        <item x="6268"/>
        <item x="5578"/>
        <item x="7010"/>
        <item x="8039"/>
        <item x="4258"/>
        <item x="6272"/>
        <item x="3662"/>
        <item x="5662"/>
        <item x="9058"/>
        <item x="3433"/>
        <item x="3136"/>
        <item x="10027"/>
        <item x="8700"/>
        <item x="5119"/>
        <item x="318"/>
        <item x="6722"/>
        <item x="7537"/>
        <item x="8337"/>
        <item x="4106"/>
        <item x="9964"/>
        <item x="6085"/>
        <item x="2220"/>
        <item x="8648"/>
        <item x="9197"/>
        <item x="188"/>
        <item x="1155"/>
        <item x="6711"/>
        <item x="3272"/>
        <item x="8161"/>
        <item x="3265"/>
        <item x="2286"/>
        <item x="9568"/>
        <item x="2352"/>
        <item x="6822"/>
        <item x="8793"/>
        <item x="1286"/>
        <item x="9726"/>
        <item x="3215"/>
        <item x="7964"/>
        <item x="3701"/>
        <item x="8646"/>
        <item x="6408"/>
        <item x="1863"/>
        <item x="9435"/>
        <item x="248"/>
        <item x="4288"/>
        <item x="265"/>
        <item x="1623"/>
        <item x="8431"/>
        <item x="7042"/>
        <item x="5328"/>
        <item x="8456"/>
        <item x="5285"/>
        <item x="1060"/>
        <item x="3991"/>
        <item x="5790"/>
        <item x="2829"/>
        <item x="4178"/>
        <item x="6412"/>
        <item x="1243"/>
        <item x="1431"/>
        <item x="9272"/>
        <item x="8605"/>
        <item x="6356"/>
        <item x="4888"/>
        <item x="9805"/>
        <item x="5171"/>
        <item x="5733"/>
        <item x="4556"/>
        <item x="9527"/>
        <item x="6403"/>
        <item x="6798"/>
        <item x="2925"/>
        <item x="615"/>
        <item x="9040"/>
        <item x="550"/>
        <item x="3495"/>
        <item x="856"/>
        <item x="9754"/>
        <item x="6329"/>
        <item x="2833"/>
        <item x="8234"/>
        <item x="10355"/>
        <item x="1738"/>
        <item x="5656"/>
        <item x="3106"/>
        <item x="3873"/>
        <item x="9097"/>
        <item x="3997"/>
        <item x="1615"/>
        <item x="5588"/>
        <item x="6455"/>
        <item x="9766"/>
        <item x="8081"/>
        <item x="9621"/>
        <item x="5238"/>
        <item x="8193"/>
        <item x="9644"/>
        <item x="8916"/>
        <item x="1927"/>
        <item x="10623"/>
        <item x="2697"/>
        <item x="6258"/>
        <item x="3385"/>
        <item x="7857"/>
        <item x="6643"/>
        <item x="356"/>
        <item x="1088"/>
        <item x="3036"/>
        <item x="9787"/>
        <item x="7887"/>
        <item x="7898"/>
        <item x="6163"/>
        <item x="2359"/>
        <item x="7927"/>
        <item x="2376"/>
        <item x="4868"/>
        <item x="4549"/>
        <item x="9972"/>
        <item x="9156"/>
        <item x="4101"/>
        <item x="1942"/>
        <item x="5319"/>
        <item x="1019"/>
        <item x="4270"/>
        <item x="10269"/>
        <item x="2815"/>
        <item x="9679"/>
        <item x="9564"/>
        <item x="6547"/>
        <item x="7554"/>
        <item x="5546"/>
        <item x="10369"/>
        <item x="631"/>
        <item x="10347"/>
        <item x="6669"/>
        <item x="84"/>
        <item x="1889"/>
        <item x="5182"/>
        <item x="1279"/>
        <item x="2409"/>
        <item x="5967"/>
        <item x="6863"/>
        <item x="2212"/>
        <item x="2856"/>
        <item x="6273"/>
        <item x="2015"/>
        <item x="2662"/>
        <item x="8973"/>
        <item x="5779"/>
        <item x="393"/>
        <item x="9858"/>
        <item x="2556"/>
        <item x="9022"/>
        <item x="3776"/>
        <item x="1392"/>
        <item x="628"/>
        <item x="8372"/>
        <item x="4922"/>
        <item x="554"/>
        <item x="6220"/>
        <item x="5962"/>
        <item x="6391"/>
        <item x="7373"/>
        <item x="3131"/>
        <item x="1147"/>
        <item x="5881"/>
        <item x="6763"/>
        <item x="6930"/>
        <item x="3624"/>
        <item x="7973"/>
        <item x="440"/>
        <item x="3885"/>
        <item x="4345"/>
        <item x="2400"/>
        <item x="10154"/>
        <item x="10594"/>
        <item x="10435"/>
        <item x="8515"/>
        <item x="7575"/>
        <item x="9992"/>
        <item x="5996"/>
        <item x="571"/>
        <item x="7705"/>
        <item x="8736"/>
        <item x="7740"/>
        <item x="6081"/>
        <item x="6878"/>
        <item x="4675"/>
        <item x="8444"/>
        <item x="7052"/>
        <item x="7298"/>
        <item x="5978"/>
        <item x="6821"/>
        <item x="7824"/>
        <item x="8253"/>
        <item x="1448"/>
        <item x="3643"/>
        <item x="6556"/>
        <item x="7335"/>
        <item x="7620"/>
        <item x="761"/>
        <item x="5752"/>
        <item x="2288"/>
        <item x="657"/>
        <item x="9081"/>
        <item x="1303"/>
        <item x="10441"/>
        <item x="2594"/>
        <item x="5698"/>
        <item x="9696"/>
        <item x="3849"/>
        <item x="10468"/>
        <item x="1727"/>
        <item x="8652"/>
        <item x="9511"/>
        <item x="5888"/>
        <item x="4303"/>
        <item x="1848"/>
        <item x="3088"/>
        <item x="6380"/>
        <item x="136"/>
        <item x="6709"/>
        <item x="4544"/>
        <item x="785"/>
        <item x="7327"/>
        <item x="1196"/>
        <item x="829"/>
        <item x="6835"/>
        <item x="3860"/>
        <item x="8397"/>
        <item x="9375"/>
        <item x="10336"/>
        <item x="9838"/>
        <item x="1836"/>
        <item x="2178"/>
        <item x="8968"/>
        <item x="6339"/>
        <item x="2330"/>
        <item x="6144"/>
        <item x="190"/>
        <item x="1117"/>
        <item x="5853"/>
        <item x="8527"/>
        <item x="9271"/>
        <item x="2495"/>
        <item x="6452"/>
        <item x="7458"/>
        <item x="8568"/>
        <item x="1858"/>
        <item x="3687"/>
        <item x="1984"/>
        <item x="85"/>
        <item x="5810"/>
        <item x="5938"/>
        <item x="7173"/>
        <item x="8475"/>
        <item x="5566"/>
        <item x="2351"/>
        <item x="9090"/>
        <item x="4117"/>
        <item x="4686"/>
        <item x="6942"/>
        <item x="1471"/>
        <item x="8297"/>
        <item x="3684"/>
        <item x="9702"/>
        <item x="3076"/>
        <item x="8863"/>
        <item x="6237"/>
        <item x="10401"/>
        <item x="4284"/>
        <item x="6990"/>
        <item x="4668"/>
        <item x="8633"/>
        <item x="185"/>
        <item x="4712"/>
        <item x="8559"/>
        <item x="6269"/>
        <item x="6943"/>
        <item x="7532"/>
        <item x="10320"/>
        <item x="4323"/>
        <item x="3602"/>
        <item x="840"/>
        <item x="679"/>
        <item x="4600"/>
        <item x="3733"/>
        <item x="8239"/>
        <item x="8812"/>
        <item x="5749"/>
        <item x="10164"/>
        <item x="3384"/>
        <item x="3998"/>
        <item x="6917"/>
        <item x="2240"/>
        <item x="8094"/>
        <item x="638"/>
        <item x="483"/>
        <item x="336"/>
        <item x="7114"/>
        <item x="7420"/>
        <item x="5913"/>
        <item x="3504"/>
        <item x="9512"/>
        <item x="9023"/>
        <item x="2388"/>
        <item x="6245"/>
        <item x="32"/>
        <item x="4874"/>
        <item x="143"/>
        <item x="1893"/>
        <item x="2939"/>
        <item x="2542"/>
        <item x="10005"/>
        <item x="7472"/>
        <item x="7262"/>
        <item x="6664"/>
        <item x="2512"/>
        <item x="3801"/>
        <item x="4187"/>
        <item x="1098"/>
        <item x="10173"/>
        <item x="7433"/>
        <item x="8715"/>
        <item x="819"/>
        <item x="2506"/>
        <item x="5401"/>
        <item x="5141"/>
        <item x="10378"/>
        <item x="3782"/>
        <item x="8400"/>
        <item x="3401"/>
        <item x="7903"/>
        <item x="6797"/>
        <item x="3298"/>
        <item x="10444"/>
        <item x="5270"/>
        <item x="8015"/>
        <item x="8851"/>
        <item x="3787"/>
        <item x="7167"/>
        <item x="8816"/>
        <item x="5217"/>
        <item x="3333"/>
        <item x="4387"/>
        <item x="9713"/>
        <item x="7734"/>
        <item x="9813"/>
        <item x="5468"/>
        <item x="43"/>
        <item x="8850"/>
        <item x="10641"/>
        <item x="10630"/>
        <item x="4274"/>
        <item x="2273"/>
        <item x="1612"/>
        <item x="7979"/>
        <item x="6779"/>
        <item x="6527"/>
        <item x="4954"/>
        <item x="5524"/>
        <item x="5674"/>
        <item x="9203"/>
        <item x="1680"/>
        <item x="6706"/>
        <item x="6572"/>
        <item x="5981"/>
        <item x="5050"/>
        <item x="8332"/>
        <item x="10335"/>
        <item x="7830"/>
        <item x="8697"/>
        <item x="6070"/>
        <item x="5243"/>
        <item x="1424"/>
        <item x="7676"/>
        <item x="9801"/>
        <item x="3565"/>
        <item x="5284"/>
        <item x="5121"/>
        <item x="5939"/>
        <item x="664"/>
        <item x="8199"/>
        <item x="8694"/>
        <item x="7564"/>
        <item x="8905"/>
        <item x="2560"/>
        <item x="5525"/>
        <item x="6727"/>
        <item x="10342"/>
        <item x="10521"/>
        <item x="5408"/>
        <item x="8796"/>
        <item x="78"/>
        <item x="2041"/>
        <item x="694"/>
        <item x="3555"/>
        <item x="294"/>
        <item x="4577"/>
        <item x="7006"/>
        <item x="4235"/>
        <item x="9327"/>
        <item x="6401"/>
        <item x="6088"/>
        <item x="862"/>
        <item x="7477"/>
        <item x="2928"/>
        <item x="7243"/>
        <item x="1409"/>
        <item x="1413"/>
        <item x="8710"/>
        <item x="1753"/>
        <item x="6894"/>
        <item x="8604"/>
        <item x="6956"/>
        <item x="4342"/>
        <item x="2679"/>
        <item x="7443"/>
        <item x="3029"/>
        <item x="9785"/>
        <item x="1429"/>
        <item x="1557"/>
        <item x="3362"/>
        <item x="7744"/>
        <item x="2994"/>
        <item x="6867"/>
        <item x="4418"/>
        <item x="1317"/>
        <item x="9720"/>
        <item x="8501"/>
        <item x="7661"/>
        <item x="7921"/>
        <item x="7441"/>
        <item x="9393"/>
        <item x="6409"/>
        <item x="1183"/>
        <item x="8449"/>
        <item x="4314"/>
        <item x="622"/>
        <item x="8272"/>
        <item x="9127"/>
        <item x="3660"/>
        <item x="3637"/>
        <item x="8785"/>
        <item x="880"/>
        <item x="9276"/>
        <item x="8642"/>
        <item x="6440"/>
        <item x="4404"/>
        <item x="9468"/>
        <item x="4531"/>
        <item x="6746"/>
        <item x="8619"/>
        <item x="4706"/>
        <item x="10635"/>
        <item x="9410"/>
        <item x="10015"/>
        <item x="9225"/>
        <item x="7629"/>
        <item x="1578"/>
        <item x="2933"/>
        <item x="9892"/>
        <item x="7994"/>
        <item x="3953"/>
        <item x="8843"/>
        <item x="3473"/>
        <item x="8665"/>
        <item x="6204"/>
        <item x="7918"/>
        <item x="215"/>
        <item x="3685"/>
        <item x="5349"/>
        <item x="2922"/>
        <item x="1846"/>
        <item x="6602"/>
        <item x="4660"/>
        <item x="4120"/>
        <item x="6069"/>
        <item x="10298"/>
        <item x="7585"/>
        <item x="4758"/>
        <item x="1214"/>
        <item x="5697"/>
        <item x="1837"/>
        <item x="4458"/>
        <item x="3780"/>
        <item x="2945"/>
        <item x="2530"/>
        <item x="1379"/>
        <item x="6810"/>
        <item x="2357"/>
        <item x="1089"/>
        <item x="10557"/>
        <item x="9293"/>
        <item x="3125"/>
        <item x="76"/>
        <item x="5310"/>
        <item x="4152"/>
        <item x="4053"/>
        <item x="9839"/>
        <item x="8227"/>
        <item x="10289"/>
        <item x="6082"/>
        <item x="6551"/>
        <item x="5083"/>
        <item x="714"/>
        <item x="5631"/>
        <item x="9537"/>
        <item x="4995"/>
        <item x="651"/>
        <item x="4150"/>
        <item x="3668"/>
        <item x="3317"/>
        <item x="594"/>
        <item x="2534"/>
        <item x="1707"/>
        <item x="10246"/>
        <item x="10295"/>
        <item x="3503"/>
        <item x="4413"/>
        <item x="4196"/>
        <item x="7400"/>
        <item x="10304"/>
        <item x="8346"/>
        <item x="4272"/>
        <item x="2592"/>
        <item x="7670"/>
        <item x="3752"/>
        <item x="6093"/>
        <item x="3658"/>
        <item x="7619"/>
        <item x="8243"/>
        <item x="2951"/>
        <item x="2762"/>
        <item x="6979"/>
        <item x="9265"/>
        <item x="6929"/>
        <item x="1798"/>
        <item x="4786"/>
        <item x="10560"/>
        <item x="9463"/>
        <item x="8654"/>
        <item x="6536"/>
        <item x="3415"/>
        <item x="459"/>
        <item x="8920"/>
        <item x="8607"/>
        <item x="5854"/>
        <item x="5610"/>
        <item x="7464"/>
        <item x="4867"/>
        <item x="3015"/>
        <item x="4651"/>
        <item x="8271"/>
        <item x="8798"/>
        <item x="8772"/>
        <item x="2474"/>
        <item x="7840"/>
        <item x="2711"/>
        <item x="9485"/>
        <item x="7101"/>
        <item x="5988"/>
        <item x="8762"/>
        <item x="7889"/>
        <item x="2396"/>
        <item x="2453"/>
        <item x="9143"/>
        <item x="7652"/>
        <item x="1870"/>
        <item x="1476"/>
        <item x="2488"/>
        <item x="2749"/>
        <item x="7034"/>
        <item x="6714"/>
        <item x="3744"/>
        <item x="8467"/>
        <item x="5734"/>
        <item x="9191"/>
        <item x="4817"/>
        <item x="60"/>
        <item x="7712"/>
        <item x="4195"/>
        <item x="1970"/>
        <item x="8569"/>
        <item x="8429"/>
        <item x="519"/>
        <item x="4368"/>
        <item x="10162"/>
        <item x="2949"/>
        <item x="6322"/>
        <item x="7436"/>
        <item x="9370"/>
        <item x="2124"/>
        <item x="6360"/>
        <item x="3149"/>
        <item x="5493"/>
        <item x="10250"/>
        <item x="5593"/>
        <item x="4627"/>
        <item x="9948"/>
        <item x="8577"/>
        <item x="8917"/>
        <item x="181"/>
        <item x="4649"/>
        <item x="9760"/>
        <item x="8420"/>
        <item x="9893"/>
        <item x="4906"/>
        <item x="3142"/>
        <item x="9620"/>
        <item x="1771"/>
        <item x="416"/>
        <item x="10178"/>
        <item x="8543"/>
        <item x="7188"/>
        <item x="1777"/>
        <item x="8511"/>
        <item x="9112"/>
        <item x="7689"/>
        <item x="4810"/>
        <item x="7753"/>
        <item x="4709"/>
        <item x="503"/>
        <item x="3952"/>
        <item x="1516"/>
        <item x="1678"/>
        <item x="9055"/>
        <item x="3845"/>
        <item x="6982"/>
        <item x="955"/>
        <item x="2036"/>
        <item x="7116"/>
        <item x="1405"/>
        <item x="9757"/>
        <item x="3310"/>
        <item x="4308"/>
        <item x="163"/>
        <item x="9394"/>
        <item x="3305"/>
        <item x="8013"/>
        <item x="2349"/>
        <item x="112"/>
        <item x="1495"/>
        <item x="6091"/>
        <item x="10467"/>
        <item x="7972"/>
        <item x="8960"/>
        <item x="1686"/>
        <item x="3699"/>
        <item x="8052"/>
        <item x="4822"/>
        <item x="3556"/>
        <item x="1618"/>
        <item x="2937"/>
        <item x="5115"/>
        <item x="3461"/>
        <item x="6214"/>
        <item x="8325"/>
        <item x="3972"/>
        <item x="5028"/>
        <item x="316"/>
        <item x="4695"/>
        <item x="442"/>
        <item x="9985"/>
        <item x="5812"/>
        <item x="750"/>
        <item x="9844"/>
        <item x="326"/>
        <item x="2867"/>
        <item x="10013"/>
        <item x="2068"/>
        <item x="566"/>
        <item x="6437"/>
        <item x="7992"/>
        <item x="4071"/>
        <item x="300"/>
        <item x="5191"/>
        <item x="6651"/>
        <item x="266"/>
        <item x="5000"/>
        <item x="7382"/>
        <item x="1617"/>
        <item x="8404"/>
        <item x="435"/>
        <item x="285"/>
        <item x="10485"/>
        <item x="6372"/>
        <item x="5142"/>
        <item x="9665"/>
        <item x="4581"/>
        <item x="5269"/>
        <item x="5467"/>
        <item x="9119"/>
        <item x="5086"/>
        <item x="5132"/>
        <item x="8180"/>
        <item x="275"/>
        <item x="6584"/>
        <item x="4618"/>
        <item x="6521"/>
        <item x="9872"/>
        <item x="10600"/>
        <item x="2022"/>
        <item x="7367"/>
        <item x="5345"/>
        <item x="4163"/>
        <item x="6221"/>
        <item x="2969"/>
        <item x="5606"/>
        <item x="8484"/>
        <item x="2614"/>
        <item x="3019"/>
        <item x="4900"/>
        <item x="6009"/>
        <item x="5433"/>
        <item x="2712"/>
        <item x="8419"/>
        <item x="3216"/>
        <item x="6102"/>
        <item x="5488"/>
        <item x="3593"/>
        <item x="10576"/>
        <item x="998"/>
        <item x="9382"/>
        <item x="3231"/>
        <item x="3905"/>
        <item x="8195"/>
        <item x="804"/>
        <item x="10424"/>
        <item x="5720"/>
        <item x="6974"/>
        <item x="5224"/>
        <item x="9629"/>
        <item x="4482"/>
        <item x="3400"/>
        <item x="7846"/>
        <item x="608"/>
        <item x="7570"/>
        <item x="3921"/>
        <item x="8940"/>
        <item x="6247"/>
        <item x="4312"/>
        <item x="1339"/>
        <item x="3714"/>
        <item x="2521"/>
        <item x="10425"/>
        <item x="5673"/>
        <item x="4872"/>
        <item x="2920"/>
        <item x="6563"/>
        <item x="8254"/>
        <item x="8833"/>
        <item x="340"/>
        <item x="7950"/>
        <item x="948"/>
        <item x="8918"/>
        <item x="1173"/>
        <item x="6696"/>
        <item x="655"/>
        <item x="4691"/>
        <item x="6314"/>
        <item x="8387"/>
        <item x="1513"/>
        <item x="8680"/>
        <item x="8486"/>
        <item x="1712"/>
        <item x="2418"/>
        <item x="3286"/>
        <item x="227"/>
        <item x="8897"/>
        <item x="1546"/>
        <item x="8866"/>
        <item x="1729"/>
        <item x="5877"/>
        <item x="8856"/>
        <item x="3202"/>
        <item x="8354"/>
        <item x="5504"/>
        <item x="7525"/>
        <item x="3567"/>
        <item x="2991"/>
        <item x="1003"/>
        <item x="7940"/>
        <item x="5803"/>
        <item x="5383"/>
        <item x="3092"/>
        <item x="3039"/>
        <item x="212"/>
        <item x="10400"/>
        <item x="1267"/>
        <item x="5456"/>
        <item x="6927"/>
        <item x="5320"/>
        <item x="10418"/>
        <item x="5358"/>
        <item x="8608"/>
        <item x="6852"/>
        <item x="4638"/>
        <item x="10011"/>
        <item x="7454"/>
        <item x="1444"/>
        <item x="10357"/>
        <item x="2281"/>
        <item x="9600"/>
        <item x="4250"/>
        <item x="975"/>
        <item x="4126"/>
        <item x="2609"/>
        <item x="5064"/>
        <item x="8945"/>
        <item x="9184"/>
        <item x="1447"/>
        <item x="3869"/>
        <item x="4088"/>
        <item x="5920"/>
        <item x="3247"/>
        <item x="6109"/>
        <item x="4222"/>
        <item x="4729"/>
        <item x="7968"/>
        <item x="1091"/>
        <item x="6467"/>
        <item x="8029"/>
        <item x="7253"/>
        <item x="1674"/>
        <item x="506"/>
        <item x="218"/>
        <item x="6079"/>
        <item x="813"/>
        <item x="2612"/>
        <item x="7371"/>
        <item x="5819"/>
        <item x="9134"/>
        <item x="7344"/>
        <item x="371"/>
        <item x="4654"/>
        <item x="209"/>
        <item x="3390"/>
        <item x="3944"/>
        <item x="8135"/>
        <item x="7569"/>
        <item x="3267"/>
        <item x="9871"/>
        <item x="7605"/>
        <item x="7479"/>
        <item x="4085"/>
        <item x="8028"/>
        <item x="9401"/>
        <item x="6765"/>
        <item x="358"/>
        <item x="8699"/>
        <item x="6090"/>
        <item x="1486"/>
        <item x="7766"/>
        <item x="3003"/>
        <item x="6488"/>
        <item x="5100"/>
        <item x="6180"/>
        <item x="5187"/>
        <item x="9330"/>
        <item x="8679"/>
        <item x="2503"/>
        <item x="5038"/>
        <item x="696"/>
        <item x="7851"/>
        <item x="2841"/>
        <item x="6059"/>
        <item x="5413"/>
        <item x="9909"/>
        <item x="7682"/>
        <item x="4852"/>
        <item x="3768"/>
        <item x="9633"/>
        <item x="4783"/>
        <item x="3678"/>
        <item x="6293"/>
        <item x="832"/>
        <item x="7981"/>
        <item x="3870"/>
        <item x="762"/>
        <item x="5303"/>
        <item x="6898"/>
        <item x="1467"/>
        <item x="4289"/>
        <item x="1415"/>
        <item x="1962"/>
        <item x="8806"/>
        <item x="8493"/>
        <item x="1736"/>
        <item x="9334"/>
        <item x="7015"/>
        <item x="8875"/>
        <item x="253"/>
        <item x="3550"/>
        <item x="3048"/>
        <item x="6677"/>
        <item x="9758"/>
        <item x="2430"/>
        <item x="9990"/>
        <item x="9833"/>
        <item x="6406"/>
        <item x="7643"/>
        <item x="1357"/>
        <item x="3262"/>
        <item x="639"/>
        <item x="7788"/>
        <item x="1129"/>
        <item x="3501"/>
        <item x="414"/>
        <item x="5609"/>
        <item x="8634"/>
        <item x="6857"/>
        <item x="1815"/>
        <item x="827"/>
        <item x="5992"/>
        <item x="70"/>
        <item x="529"/>
        <item x="9627"/>
        <item x="8894"/>
        <item x="7948"/>
        <item x="7358"/>
        <item x="6885"/>
        <item x="3735"/>
        <item x="3975"/>
        <item x="10558"/>
        <item x="4060"/>
        <item x="8661"/>
        <item x="3868"/>
        <item x="108"/>
        <item x="2157"/>
        <item x="7200"/>
        <item x="645"/>
        <item x="2607"/>
        <item x="3703"/>
        <item x="8610"/>
        <item x="8948"/>
        <item x="4719"/>
        <item x="8247"/>
        <item x="407"/>
        <item x="7771"/>
        <item x="6189"/>
        <item x="2741"/>
        <item x="9886"/>
        <item x="2779"/>
        <item x="2496"/>
        <item x="4376"/>
        <item x="4003"/>
        <item x="2153"/>
        <item x="1852"/>
        <item x="9719"/>
        <item x="5267"/>
        <item x="8367"/>
        <item x="1240"/>
        <item x="4569"/>
        <item x="5786"/>
        <item x="1551"/>
        <item x="98"/>
        <item x="7011"/>
        <item x="10161"/>
        <item x="8746"/>
        <item x="6152"/>
        <item x="7632"/>
        <item x="1387"/>
        <item x="4680"/>
        <item x="374"/>
        <item x="3875"/>
        <item x="3287"/>
        <item x="10215"/>
        <item x="10552"/>
        <item x="4536"/>
        <item x="6105"/>
        <item x="2707"/>
        <item x="947"/>
        <item x="10348"/>
        <item x="1459"/>
        <item x="455"/>
        <item x="3474"/>
        <item x="7342"/>
        <item x="165"/>
        <item x="3585"/>
        <item x="9374"/>
        <item x="8175"/>
        <item x="7969"/>
        <item x="3450"/>
        <item x="7095"/>
        <item x="8887"/>
        <item x="20"/>
        <item x="7125"/>
        <item x="7145"/>
        <item x="6128"/>
        <item x="6759"/>
        <item x="10037"/>
        <item x="7003"/>
        <item x="5454"/>
        <item x="9243"/>
        <item x="4564"/>
        <item x="10622"/>
        <item x="6919"/>
        <item x="7651"/>
        <item x="7414"/>
        <item x="602"/>
        <item x="3779"/>
        <item x="4474"/>
        <item x="9976"/>
        <item x="3806"/>
        <item x="1620"/>
        <item x="182"/>
        <item x="3734"/>
        <item x="10474"/>
        <item x="3697"/>
        <item x="492"/>
        <item x="5343"/>
        <item x="10105"/>
        <item x="10399"/>
        <item x="894"/>
        <item x="3107"/>
        <item x="9201"/>
        <item x="6242"/>
        <item x="5239"/>
        <item x="2544"/>
        <item x="8526"/>
        <item x="9254"/>
        <item x="3622"/>
        <item x="6072"/>
        <item x="10233"/>
        <item x="9379"/>
        <item x="410"/>
        <item x="9164"/>
        <item x="10097"/>
        <item x="3011"/>
        <item x="3528"/>
        <item x="1289"/>
        <item x="3785"/>
        <item x="4678"/>
        <item x="5503"/>
        <item x="568"/>
        <item x="9106"/>
        <item x="2159"/>
        <item x="2135"/>
        <item x="4327"/>
        <item x="753"/>
        <item x="9477"/>
        <item x="3145"/>
        <item x="10180"/>
        <item x="7594"/>
        <item x="8653"/>
        <item x="3702"/>
        <item x="4883"/>
        <item x="1971"/>
        <item x="7718"/>
        <item x="1849"/>
        <item x="3182"/>
        <item x="2947"/>
        <item x="669"/>
        <item x="5460"/>
        <item x="4197"/>
        <item x="4974"/>
        <item x="10525"/>
        <item x="7362"/>
        <item x="7111"/>
        <item x="10235"/>
        <item x="4939"/>
        <item x="6825"/>
        <item x="5342"/>
        <item x="9648"/>
        <item x="2759"/>
        <item x="7406"/>
        <item x="2935"/>
        <item x="7804"/>
        <item x="8248"/>
        <item x="3194"/>
        <item x="2555"/>
        <item x="818"/>
        <item x="6953"/>
        <item x="490"/>
        <item x="8617"/>
        <item x="3496"/>
        <item x="5880"/>
        <item x="9070"/>
        <item x="3612"/>
        <item x="10080"/>
        <item x="2101"/>
        <item x="9033"/>
        <item x="1737"/>
        <item x="7795"/>
        <item x="4897"/>
        <item x="3110"/>
        <item x="9816"/>
        <item x="7728"/>
        <item x="8830"/>
        <item x="8036"/>
        <item x="9884"/>
        <item x="7381"/>
        <item x="8055"/>
        <item x="6484"/>
        <item x="8283"/>
        <item x="4179"/>
        <item x="8263"/>
        <item x="10392"/>
        <item x="1587"/>
        <item x="9077"/>
        <item x="10199"/>
        <item x="1823"/>
        <item x="4797"/>
        <item x="4889"/>
        <item x="1238"/>
        <item x="1718"/>
        <item x="1958"/>
        <item x="10222"/>
        <item x="3152"/>
        <item x="10370"/>
        <item x="745"/>
        <item x="5692"/>
        <item x="5074"/>
        <item x="5523"/>
        <item x="8804"/>
        <item x="9577"/>
        <item x="4589"/>
        <item x="5678"/>
        <item x="8779"/>
        <item x="10632"/>
        <item x="2773"/>
        <item x="7653"/>
        <item x="5835"/>
        <item x="7486"/>
        <item x="2772"/>
        <item x="9525"/>
        <item x="8250"/>
        <item x="4371"/>
        <item x="8662"/>
        <item x="1201"/>
        <item x="2146"/>
        <item x="6450"/>
        <item x="9982"/>
        <item x="8316"/>
        <item x="5573"/>
        <item x="8289"/>
        <item x="8640"/>
        <item x="4724"/>
        <item x="7346"/>
        <item x="968"/>
        <item x="10121"/>
        <item x="10035"/>
        <item x="6768"/>
        <item x="876"/>
        <item x="2967"/>
        <item x="1170"/>
        <item x="6964"/>
        <item x="10034"/>
        <item x="574"/>
        <item x="7991"/>
        <item x="4153"/>
        <item x="2698"/>
        <item x="2618"/>
        <item x="9264"/>
        <item x="7481"/>
        <item x="7351"/>
        <item x="8349"/>
        <item x="9101"/>
        <item x="2010"/>
        <item x="293"/>
        <item x="3771"/>
        <item x="9226"/>
        <item x="795"/>
        <item x="5206"/>
        <item x="7983"/>
        <item x="8016"/>
        <item x="3277"/>
        <item x="8709"/>
        <item x="8720"/>
        <item x="5434"/>
        <item x="2770"/>
        <item x="6616"/>
        <item x="2847"/>
        <item x="4366"/>
        <item x="9820"/>
        <item x="6631"/>
        <item x="1608"/>
        <item x="9989"/>
        <item x="9918"/>
        <item x="6619"/>
        <item x="1822"/>
        <item x="7549"/>
        <item x="673"/>
        <item x="132"/>
        <item x="9739"/>
        <item x="5470"/>
        <item x="535"/>
        <item x="8224"/>
        <item x="3909"/>
        <item x="7633"/>
        <item x="3028"/>
        <item x="782"/>
        <item x="6330"/>
        <item x="2513"/>
        <item x="8495"/>
        <item x="2077"/>
        <item x="6213"/>
        <item x="8513"/>
        <item x="8100"/>
        <item x="1130"/>
        <item x="2631"/>
        <item x="10087"/>
        <item x="4853"/>
        <item x="9012"/>
        <item x="9450"/>
        <item x="2043"/>
        <item x="7540"/>
        <item x="3130"/>
        <item x="8544"/>
        <item x="3128"/>
        <item x="466"/>
        <item x="2239"/>
        <item x="1720"/>
        <item x="1455"/>
        <item x="4548"/>
        <item x="5420"/>
        <item x="7021"/>
        <item x="983"/>
        <item x="5968"/>
        <item x="2995"/>
        <item x="9418"/>
        <item x="3057"/>
        <item x="793"/>
        <item x="8096"/>
        <item x="9777"/>
        <item x="7690"/>
        <item x="2633"/>
        <item x="2000"/>
        <item x="9373"/>
        <item x="5032"/>
        <item x="10174"/>
        <item x="1184"/>
        <item x="3249"/>
        <item x="2910"/>
        <item x="4320"/>
        <item x="3694"/>
        <item x="7240"/>
        <item x="408"/>
        <item x="2277"/>
        <item x="10662"/>
        <item x="6384"/>
        <item x="10023"/>
        <item x="8748"/>
        <item x="5052"/>
        <item x="7997"/>
        <item x="9645"/>
        <item x="3405"/>
        <item x="9080"/>
        <item x="9486"/>
        <item x="8549"/>
        <item x="9054"/>
        <item x="9927"/>
        <item x="3760"/>
        <item x="5266"/>
        <item x="5146"/>
        <item x="10060"/>
        <item x="5262"/>
        <item x="3579"/>
        <item x="4566"/>
        <item x="1793"/>
        <item x="2012"/>
        <item x="2498"/>
        <item x="121"/>
        <item x="22"/>
        <item x="3718"/>
        <item x="1831"/>
        <item x="8395"/>
        <item x="924"/>
        <item x="5514"/>
        <item x="7405"/>
        <item x="5555"/>
        <item x="7267"/>
        <item x="2079"/>
        <item x="10402"/>
        <item x="6921"/>
        <item x="1997"/>
        <item x="10155"/>
        <item x="7484"/>
        <item x="9367"/>
        <item x="9518"/>
        <item x="4297"/>
        <item x="4831"/>
        <item x="9003"/>
        <item x="1258"/>
        <item x="1816"/>
        <item x="6688"/>
        <item x="2602"/>
        <item x="7642"/>
        <item x="10358"/>
        <item x="5603"/>
        <item x="343"/>
        <item x="7090"/>
        <item x="1861"/>
        <item x="4516"/>
        <item x="7266"/>
        <item x="8215"/>
        <item x="5666"/>
        <item x="4452"/>
        <item x="8335"/>
        <item x="419"/>
        <item x="9903"/>
        <item x="8118"/>
        <item x="1186"/>
        <item x="8767"/>
        <item x="3866"/>
        <item x="5230"/>
        <item x="2927"/>
        <item x="2719"/>
        <item x="5619"/>
        <item x="7553"/>
        <item x="7212"/>
        <item x="7746"/>
        <item x="6499"/>
        <item x="10522"/>
        <item x="7440"/>
        <item x="7361"/>
        <item x="9715"/>
        <item x="4226"/>
        <item x="1051"/>
        <item x="5437"/>
        <item x="3516"/>
        <item x="3027"/>
        <item x="8987"/>
        <item x="692"/>
        <item x="29"/>
        <item x="3252"/>
        <item x="3865"/>
        <item x="4483"/>
        <item x="826"/>
        <item x="9869"/>
        <item x="8252"/>
        <item x="1085"/>
        <item x="2620"/>
        <item x="886"/>
        <item x="4141"/>
        <item x="6684"/>
        <item x="8651"/>
        <item x="4201"/>
        <item x="2461"/>
        <item x="4336"/>
        <item x="5936"/>
        <item x="3632"/>
        <item x="8822"/>
        <item x="7854"/>
        <item x="1053"/>
        <item x="6149"/>
        <item x="8556"/>
        <item x="1300"/>
        <item x="9495"/>
        <item x="7735"/>
        <item x="3437"/>
        <item x="9807"/>
        <item x="9378"/>
        <item x="7192"/>
        <item x="10213"/>
        <item x="7675"/>
        <item x="7274"/>
        <item x="5111"/>
        <item x="1367"/>
        <item x="2417"/>
        <item x="4645"/>
        <item x="1648"/>
        <item x="7193"/>
        <item x="9388"/>
        <item x="7488"/>
        <item x="5313"/>
        <item x="5258"/>
        <item x="2062"/>
        <item x="8575"/>
        <item x="10394"/>
        <item x="10387"/>
        <item x="5112"/>
        <item x="5999"/>
        <item x="2025"/>
        <item x="10139"/>
        <item x="6967"/>
        <item x="4476"/>
        <item x="7392"/>
        <item x="4023"/>
        <item x="9419"/>
        <item x="1657"/>
        <item x="2902"/>
        <item x="5709"/>
        <item x="2508"/>
        <item x="2769"/>
        <item x="8401"/>
        <item x="5062"/>
        <item x="2904"/>
        <item x="2129"/>
        <item x="5904"/>
        <item x="6160"/>
        <item x="8185"/>
        <item x="6663"/>
        <item x="9843"/>
        <item x="8533"/>
        <item x="2150"/>
        <item x="9139"/>
        <item x="3096"/>
        <item x="10012"/>
        <item x="6134"/>
        <item x="1030"/>
        <item x="7232"/>
        <item x="5739"/>
        <item x="2872"/>
        <item x="57"/>
        <item x="2850"/>
        <item x="1421"/>
        <item x="5333"/>
        <item x="6525"/>
        <item x="4700"/>
        <item x="5416"/>
        <item x="7811"/>
        <item x="9025"/>
        <item x="7235"/>
        <item x="5726"/>
        <item x="4693"/>
        <item x="9583"/>
        <item x="4920"/>
        <item x="10179"/>
        <item x="1778"/>
        <item x="330"/>
        <item x="8009"/>
        <item x="1420"/>
        <item x="199"/>
        <item x="10321"/>
        <item x="7372"/>
        <item x="3475"/>
        <item x="5194"/>
        <item x="10410"/>
        <item x="1642"/>
        <item x="8363"/>
        <item x="4794"/>
        <item x="3769"/>
        <item x="8927"/>
        <item x="644"/>
        <item x="1021"/>
        <item x="6377"/>
        <item x="8125"/>
        <item x="9834"/>
        <item x="7153"/>
        <item x="5127"/>
        <item x="9475"/>
        <item x="183"/>
        <item x="7117"/>
        <item x="7543"/>
        <item x="1275"/>
        <item x="4782"/>
        <item x="9188"/>
        <item x="6753"/>
        <item x="7724"/>
        <item x="7265"/>
        <item x="1331"/>
        <item x="5941"/>
        <item x="385"/>
        <item x="7808"/>
        <item x="3548"/>
        <item x="1940"/>
        <item x="5648"/>
        <item x="6951"/>
        <item x="3016"/>
        <item x="4890"/>
        <item x="1573"/>
        <item x="3134"/>
        <item x="2023"/>
        <item x="9529"/>
        <item x="7817"/>
        <item x="932"/>
        <item x="990"/>
        <item x="130"/>
        <item x="2470"/>
        <item x="513"/>
        <item x="238"/>
        <item x="1977"/>
        <item x="8775"/>
        <item x="6004"/>
        <item x="3788"/>
        <item x="6376"/>
        <item x="2774"/>
        <item x="262"/>
        <item x="5034"/>
        <item x="5839"/>
        <item x="1385"/>
        <item x="9855"/>
        <item x="3117"/>
        <item x="2523"/>
        <item x="5481"/>
        <item x="6470"/>
        <item x="9398"/>
        <item x="10090"/>
        <item x="3897"/>
        <item x="2292"/>
        <item x="7916"/>
        <item x="6949"/>
        <item x="614"/>
        <item x="2248"/>
        <item x="1446"/>
        <item x="8342"/>
        <item x="9911"/>
        <item x="2455"/>
        <item x="10596"/>
        <item x="6407"/>
        <item x="2551"/>
        <item x="1832"/>
        <item x="5536"/>
        <item x="169"/>
        <item x="9951"/>
        <item x="1304"/>
        <item x="2173"/>
        <item x="6870"/>
        <item x="4028"/>
        <item x="7108"/>
        <item x="9887"/>
        <item x="9744"/>
        <item x="1825"/>
        <item x="10363"/>
        <item x="4042"/>
        <item x="8001"/>
        <item x="2718"/>
        <item x="8865"/>
        <item x="1327"/>
        <item x="4747"/>
        <item x="3058"/>
        <item x="2499"/>
        <item x="213"/>
        <item x="4736"/>
        <item x="4799"/>
        <item x="557"/>
        <item x="1211"/>
        <item x="2180"/>
        <item x="1508"/>
        <item x="5246"/>
        <item x="2405"/>
        <item x="1828"/>
        <item x="2155"/>
        <item x="7000"/>
        <item x="2680"/>
        <item x="7474"/>
        <item x="1875"/>
        <item x="3255"/>
        <item x="6824"/>
        <item x="2387"/>
        <item x="4568"/>
        <item x="5452"/>
        <item x="7164"/>
        <item x="8776"/>
        <item x="2940"/>
        <item x="2583"/>
        <item x="9565"/>
        <item x="8476"/>
        <item x="4513"/>
        <item x="6991"/>
        <item x="997"/>
        <item x="4677"/>
        <item x="9251"/>
        <item x="6465"/>
        <item x="10483"/>
        <item x="2133"/>
        <item x="3603"/>
        <item x="479"/>
        <item x="8986"/>
        <item x="3479"/>
        <item x="9406"/>
        <item x="726"/>
        <item x="2601"/>
        <item x="7596"/>
        <item x="3209"/>
        <item x="2692"/>
        <item x="9214"/>
        <item x="5668"/>
        <item x="5321"/>
        <item x="3762"/>
        <item x="2241"/>
        <item x="412"/>
        <item x="6756"/>
        <item x="8958"/>
        <item x="4869"/>
        <item x="231"/>
        <item x="3692"/>
        <item x="789"/>
        <item x="2715"/>
        <item x="5575"/>
        <item x="8988"/>
        <item x="5012"/>
        <item x="4072"/>
        <item x="10494"/>
        <item x="9722"/>
        <item x="4757"/>
        <item x="4281"/>
        <item x="786"/>
        <item x="3219"/>
        <item x="10126"/>
        <item x="8171"/>
        <item x="3148"/>
        <item x="10234"/>
        <item x="9448"/>
        <item x="6626"/>
        <item x="2629"/>
        <item x="10316"/>
        <item x="3835"/>
        <item x="6946"/>
        <item x="661"/>
        <item x="1756"/>
        <item x="5298"/>
        <item x="2685"/>
        <item x="1730"/>
        <item x="10604"/>
        <item x="9697"/>
        <item x="7442"/>
        <item x="4223"/>
        <item x="2441"/>
        <item x="2652"/>
        <item x="4359"/>
        <item x="140"/>
        <item x="9465"/>
        <item x="3364"/>
        <item x="2776"/>
        <item x="2657"/>
        <item x="5644"/>
        <item x="10523"/>
        <item x="3037"/>
        <item x="10217"/>
        <item x="605"/>
        <item x="5496"/>
        <item x="8795"/>
        <item x="8950"/>
        <item x="9654"/>
        <item x="830"/>
        <item x="2597"/>
        <item x="6114"/>
        <item x="1931"/>
        <item x="7559"/>
        <item x="7782"/>
        <item x="9474"/>
        <item x="3319"/>
        <item x="954"/>
        <item x="9295"/>
        <item x="9688"/>
        <item x="4521"/>
        <item x="5317"/>
        <item x="6099"/>
        <item x="6020"/>
        <item x="10534"/>
        <item x="8566"/>
        <item x="1017"/>
        <item x="10208"/>
        <item x="9822"/>
        <item x="7056"/>
        <item x="9358"/>
        <item x="1005"/>
        <item x="8388"/>
        <item x="7548"/>
        <item x="919"/>
        <item x="1071"/>
        <item x="10205"/>
        <item x="4084"/>
        <item x="338"/>
        <item x="5804"/>
        <item x="5632"/>
        <item x="7930"/>
        <item x="10614"/>
        <item x="7852"/>
        <item x="7201"/>
        <item x="5681"/>
        <item x="3121"/>
        <item x="6127"/>
        <item x="6195"/>
        <item x="570"/>
        <item x="9443"/>
        <item x="5991"/>
        <item x="4278"/>
        <item x="5649"/>
        <item x="6789"/>
        <item x="9614"/>
        <item x="2161"/>
        <item x="2678"/>
        <item x="8210"/>
        <item x="9889"/>
        <item x="9520"/>
        <item x="6732"/>
        <item x="1416"/>
        <item x="3926"/>
        <item x="6766"/>
        <item x="9968"/>
        <item x="8666"/>
        <item x="4358"/>
        <item x="4728"/>
        <item x="3264"/>
        <item x="6185"/>
        <item x="10069"/>
        <item x="1696"/>
        <item x="6567"/>
        <item x="9763"/>
        <item x="7655"/>
        <item x="6661"/>
        <item x="6501"/>
        <item x="1989"/>
        <item x="5872"/>
        <item x="7556"/>
        <item x="7775"/>
        <item x="5442"/>
        <item x="9912"/>
        <item x="3811"/>
        <item x="1624"/>
        <item x="86"/>
        <item x="3358"/>
        <item x="1705"/>
        <item x="8558"/>
        <item x="8550"/>
        <item x="5817"/>
        <item x="2169"/>
        <item x="9954"/>
        <item x="10388"/>
        <item x="7445"/>
        <item x="4978"/>
        <item x="9590"/>
        <item x="6799"/>
        <item x="484"/>
        <item x="104"/>
        <item x="8998"/>
        <item x="1472"/>
        <item x="6255"/>
        <item x="9799"/>
        <item x="7524"/>
        <item x="2802"/>
        <item x="2701"/>
        <item x="7043"/>
        <item x="4998"/>
        <item x="10265"/>
        <item x="1333"/>
        <item x="6313"/>
        <item x="4963"/>
        <item x="3576"/>
        <item x="5549"/>
        <item x="3030"/>
        <item x="2645"/>
        <item x="872"/>
        <item x="5405"/>
        <item x="790"/>
        <item x="1792"/>
        <item x="7703"/>
        <item x="5362"/>
        <item x="4442"/>
        <item x="3889"/>
        <item x="2865"/>
        <item x="4800"/>
        <item x="5987"/>
        <item x="4953"/>
        <item x="5576"/>
        <item x="8464"/>
        <item x="258"/>
        <item x="930"/>
        <item x="3765"/>
        <item x="9678"/>
        <item x="3180"/>
        <item x="847"/>
        <item x="3707"/>
        <item x="1081"/>
        <item x="6248"/>
        <item x="369"/>
        <item x="1631"/>
        <item x="4601"/>
        <item x="1142"/>
        <item x="3958"/>
        <item x="1810"/>
        <item x="334"/>
        <item x="2767"/>
        <item x="1850"/>
        <item x="3853"/>
        <item x="9636"/>
        <item x="2708"/>
        <item x="6249"/>
        <item x="4265"/>
        <item x="1281"/>
        <item x="2738"/>
        <item x="9348"/>
        <item x="173"/>
        <item x="7818"/>
        <item x="3549"/>
        <item x="2445"/>
        <item x="3736"/>
        <item x="8597"/>
        <item x="9901"/>
        <item x="8129"/>
        <item x="1996"/>
        <item x="443"/>
        <item x="1790"/>
        <item x="8763"/>
        <item x="10547"/>
        <item x="4612"/>
        <item x="10052"/>
        <item x="8306"/>
        <item x="292"/>
        <item x="5474"/>
        <item x="4606"/>
        <item x="2193"/>
        <item x="9756"/>
        <item x="2420"/>
        <item x="2373"/>
        <item x="6562"/>
        <item x="4200"/>
        <item x="65"/>
        <item x="926"/>
        <item x="2524"/>
        <item x="4975"/>
        <item x="5689"/>
        <item x="6600"/>
        <item x="9782"/>
        <item x="5661"/>
        <item x="8010"/>
        <item x="7657"/>
        <item x="2552"/>
        <item x="8240"/>
        <item x="9521"/>
        <item x="2666"/>
        <item x="2293"/>
        <item x="10022"/>
        <item x="2840"/>
        <item x="8792"/>
        <item x="3610"/>
        <item x="2522"/>
        <item x="8261"/>
        <item x="4067"/>
        <item x="7058"/>
        <item x="2868"/>
        <item x="3945"/>
        <item x="7783"/>
        <item x="1389"/>
        <item x="5464"/>
        <item x="7357"/>
        <item x="1507"/>
        <item x="9145"/>
        <item x="4293"/>
        <item x="3275"/>
        <item x="9024"/>
        <item x="21"/>
        <item x="2298"/>
        <item x="9237"/>
        <item x="2539"/>
        <item x="8655"/>
        <item x="9535"/>
        <item x="4497"/>
        <item x="9073"/>
        <item x="2252"/>
        <item x="3961"/>
        <item x="10437"/>
        <item x="4026"/>
        <item x="10459"/>
        <item x="3956"/>
        <item x="9857"/>
        <item x="127"/>
        <item x="5664"/>
        <item x="7063"/>
        <item x="3466"/>
        <item x="6715"/>
        <item x="9431"/>
        <item x="10581"/>
        <item x="4781"/>
        <item x="10033"/>
        <item x="6752"/>
        <item x="1435"/>
        <item x="2659"/>
        <item x="857"/>
        <item x="10332"/>
        <item x="4501"/>
        <item x="8781"/>
        <item x="5982"/>
        <item x="8990"/>
        <item x="5510"/>
        <item x="1283"/>
        <item x="9811"/>
        <item x="4018"/>
        <item x="5730"/>
        <item x="3647"/>
        <item x="4411"/>
        <item x="3971"/>
        <item x="1706"/>
        <item x="5400"/>
        <item x="2109"/>
        <item x="4759"/>
        <item x="9926"/>
        <item x="2643"/>
        <item x="3026"/>
        <item x="5226"/>
        <item x="9116"/>
        <item x="9660"/>
        <item x="7005"/>
        <item x="1876"/>
        <item x="7506"/>
        <item x="7587"/>
        <item x="6296"/>
        <item x="10417"/>
        <item x="6749"/>
        <item x="8041"/>
        <item x="10078"/>
        <item x="2219"/>
        <item x="1906"/>
        <item x="7107"/>
        <item x="3759"/>
        <item x="3173"/>
        <item x="3120"/>
        <item x="8563"/>
        <item x="1136"/>
        <item x="9854"/>
        <item x="1766"/>
        <item x="8348"/>
        <item x="4629"/>
        <item x="2934"/>
        <item x="3193"/>
        <item x="171"/>
        <item x="10546"/>
        <item x="299"/>
        <item x="8424"/>
        <item x="5288"/>
        <item x="9987"/>
        <item x="10527"/>
        <item x="7292"/>
        <item x="662"/>
        <item x="6937"/>
        <item x="5312"/>
        <item x="8314"/>
        <item x="6138"/>
        <item x="9526"/>
        <item x="3355"/>
        <item x="4841"/>
        <item x="7142"/>
        <item x="5845"/>
        <item x="939"/>
        <item x="7377"/>
        <item x="10478"/>
        <item x="1457"/>
        <item x="1411"/>
        <item x="2392"/>
        <item x="3394"/>
        <item x="9553"/>
        <item x="2771"/>
        <item x="8116"/>
        <item x="4893"/>
        <item x="4257"/>
        <item x="1302"/>
        <item x="1039"/>
        <item x="3942"/>
        <item x="9498"/>
        <item x="8020"/>
        <item x="1671"/>
        <item x="1232"/>
        <item x="7910"/>
        <item x="5133"/>
        <item x="1613"/>
        <item x="6519"/>
        <item x="5931"/>
        <item x="8740"/>
        <item x="8984"/>
        <item x="2982"/>
        <item x="2432"/>
        <item x="8860"/>
        <item x="2493"/>
        <item x="9458"/>
        <item x="3046"/>
        <item x="3221"/>
        <item x="9908"/>
        <item x="532"/>
        <item x="4204"/>
        <item x="531"/>
        <item x="6156"/>
        <item x="1332"/>
        <item x="3230"/>
        <item x="5828"/>
        <item x="1104"/>
        <item x="2184"/>
        <item x="7077"/>
        <item x="2367"/>
        <item x="4908"/>
        <item x="2457"/>
        <item x="705"/>
        <item x="5614"/>
        <item x="3274"/>
        <item x="2037"/>
        <item x="3852"/>
        <item x="2462"/>
        <item x="5660"/>
        <item x="8982"/>
        <item x="1799"/>
        <item x="2350"/>
        <item x="2830"/>
        <item x="8505"/>
        <item x="148"/>
        <item x="9956"/>
        <item x="810"/>
        <item x="3404"/>
        <item x="1667"/>
        <item x="10278"/>
        <item x="814"/>
        <item x="3651"/>
        <item x="5346"/>
        <item x="461"/>
        <item x="10382"/>
        <item x="7516"/>
        <item x="797"/>
        <item x="9005"/>
        <item x="4020"/>
        <item x="8934"/>
        <item x="7331"/>
        <item x="342"/>
        <item x="3283"/>
        <item x="1114"/>
        <item x="5423"/>
        <item x="4155"/>
        <item x="10148"/>
        <item x="8370"/>
        <item x="10643"/>
        <item x="4964"/>
        <item x="2587"/>
        <item x="6793"/>
        <item x="5391"/>
        <item x="5168"/>
        <item x="9894"/>
        <item x="5765"/>
        <item x="5948"/>
        <item x="3927"/>
        <item x="3132"/>
        <item x="6701"/>
        <item x="333"/>
        <item x="7302"/>
        <item x="1972"/>
        <item x="10019"/>
        <item x="7765"/>
        <item x="10655"/>
        <item x="6788"/>
        <item x="9255"/>
        <item x="5894"/>
        <item x="3428"/>
        <item x="9247"/>
        <item x="733"/>
        <item x="1687"/>
        <item x="9639"/>
        <item x="7673"/>
        <item x="170"/>
        <item x="715"/>
        <item x="8924"/>
        <item x="5179"/>
        <item x="9114"/>
        <item x="9245"/>
        <item x="3818"/>
        <item x="5088"/>
        <item x="9267"/>
        <item x="1082"/>
        <item x="6192"/>
        <item x="1078"/>
        <item x="589"/>
        <item x="3607"/>
        <item x="4873"/>
        <item x="5615"/>
        <item x="146"/>
        <item x="5602"/>
        <item x="5105"/>
        <item x="800"/>
        <item x="3035"/>
        <item x="1220"/>
        <item x="521"/>
        <item x="7565"/>
        <item x="1468"/>
        <item x="3950"/>
        <item x="5486"/>
        <item x="4938"/>
        <item x="569"/>
        <item x="4948"/>
        <item x="4803"/>
        <item x="6017"/>
        <item x="3500"/>
        <item x="7636"/>
        <item x="5170"/>
        <item x="2406"/>
        <item x="2477"/>
        <item x="3605"/>
        <item x="4505"/>
        <item x="3093"/>
        <item x="8077"/>
        <item x="4814"/>
        <item x="2033"/>
        <item x="7951"/>
        <item x="6211"/>
        <item x="9091"/>
        <item x="6167"/>
        <item x="8416"/>
        <item x="4515"/>
        <item x="9118"/>
        <item x="8174"/>
        <item x="8237"/>
        <item x="9333"/>
        <item x="3797"/>
        <item x="3886"/>
        <item x="4428"/>
        <item x="5291"/>
        <item x="7059"/>
        <item x="5201"/>
        <item x="7781"/>
        <item x="5925"/>
        <item x="6796"/>
        <item x="4193"/>
        <item x="5056"/>
        <item x="3377"/>
        <item x="5744"/>
        <item x="8869"/>
        <item x="2489"/>
        <item x="10615"/>
        <item x="462"/>
        <item x="9042"/>
        <item x="3663"/>
        <item x="9193"/>
        <item x="446"/>
        <item x="9046"/>
        <item x="8273"/>
        <item x="2754"/>
        <item x="3402"/>
        <item x="650"/>
        <item x="10272"/>
        <item x="7147"/>
        <item x="2838"/>
        <item x="1580"/>
        <item x="362"/>
        <item x="7061"/>
        <item x="9773"/>
        <item x="1616"/>
        <item x="8465"/>
        <item x="10657"/>
        <item x="4243"/>
        <item x="7888"/>
        <item x="2571"/>
        <item x="3515"/>
        <item x="1979"/>
        <item x="8340"/>
        <item x="3552"/>
        <item x="5634"/>
        <item x="7541"/>
        <item x="9028"/>
        <item x="996"/>
        <item x="7882"/>
        <item x="7178"/>
        <item x="3631"/>
        <item x="1423"/>
        <item x="9776"/>
        <item x="4298"/>
        <item x="2435"/>
        <item x="3352"/>
        <item x="10189"/>
        <item x="9736"/>
        <item x="10292"/>
        <item x="6096"/>
        <item x="2164"/>
        <item x="839"/>
        <item x="4025"/>
        <item x="2020"/>
        <item x="1589"/>
        <item x="168"/>
        <item x="8861"/>
        <item x="6366"/>
        <item x="399"/>
        <item x="10663"/>
        <item x="5389"/>
        <item x="7350"/>
        <item x="8603"/>
        <item x="3967"/>
        <item x="5462"/>
        <item x="2775"/>
        <item x="7387"/>
        <item x="850"/>
        <item x="3411"/>
        <item x="4961"/>
        <item x="6800"/>
        <item x="3068"/>
        <item x="1611"/>
        <item x="7780"/>
        <item x="3786"/>
        <item x="5040"/>
        <item x="10171"/>
        <item x="8658"/>
        <item x="3393"/>
        <item x="8105"/>
        <item x="5331"/>
        <item x="3423"/>
        <item x="10653"/>
        <item x="739"/>
        <item x="3679"/>
        <item x="314"/>
        <item x="361"/>
        <item x="1213"/>
        <item x="2479"/>
        <item x="5774"/>
        <item x="8893"/>
        <item x="684"/>
        <item x="5095"/>
        <item x="1316"/>
        <item x="2924"/>
        <item x="6994"/>
        <item x="9666"/>
        <item x="9027"/>
        <item x="2318"/>
        <item x="9800"/>
        <item x="5997"/>
        <item x="5509"/>
        <item x="94"/>
        <item x="1189"/>
        <item x="964"/>
        <item x="6190"/>
        <item x="5586"/>
        <item x="4881"/>
        <item x="10403"/>
        <item x="5683"/>
        <item x="7332"/>
        <item x="721"/>
        <item x="2391"/>
        <item x="8506"/>
        <item x="4602"/>
        <item x="7680"/>
        <item x="10567"/>
        <item x="3245"/>
        <item x="10644"/>
        <item x="5731"/>
        <item x="2881"/>
        <item x="9595"/>
        <item x="1384"/>
        <item x="18"/>
        <item x="6607"/>
        <item x="5885"/>
        <item x="672"/>
        <item x="8408"/>
        <item x="9821"/>
        <item x="3568"/>
        <item x="523"/>
        <item x="2688"/>
        <item x="8308"/>
        <item x="3376"/>
        <item x="9310"/>
        <item x="5801"/>
        <item x="3531"/>
        <item x="8356"/>
        <item x="2123"/>
        <item x="643"/>
        <item x="6337"/>
        <item x="6846"/>
        <item x="7615"/>
        <item x="10470"/>
        <item x="30"/>
        <item x="2888"/>
        <item x="8676"/>
        <item x="10624"/>
        <item x="2950"/>
        <item x="1629"/>
        <item x="603"/>
        <item x="2854"/>
        <item x="10056"/>
        <item x="3119"/>
        <item x="2431"/>
        <item x="114"/>
        <item x="8075"/>
        <item x="8485"/>
        <item x="5072"/>
        <item x="3006"/>
        <item x="351"/>
        <item x="151"/>
        <item x="453"/>
        <item x="5554"/>
        <item x="7925"/>
        <item x="3042"/>
        <item x="9745"/>
        <item x="4832"/>
        <item x="8418"/>
        <item x="6411"/>
        <item x="7982"/>
        <item x="119"/>
        <item x="9180"/>
        <item x="3530"/>
        <item x="2962"/>
        <item x="1835"/>
        <item x="6212"/>
        <item x="623"/>
        <item x="9616"/>
        <item x="5484"/>
        <item x="4765"/>
        <item x="4434"/>
        <item x="3815"/>
        <item x="1702"/>
        <item x="10583"/>
        <item x="526"/>
        <item x="1449"/>
        <item x="6002"/>
        <item x="2425"/>
        <item x="4154"/>
        <item x="2903"/>
        <item x="3518"/>
        <item x="1450"/>
        <item x="4305"/>
        <item x="6723"/>
        <item x="3012"/>
        <item x="5713"/>
        <item x="5167"/>
        <item x="3951"/>
        <item x="10263"/>
        <item x="10471"/>
        <item x="9282"/>
        <item x="775"/>
        <item x="2665"/>
        <item x="8106"/>
        <item x="4485"/>
        <item x="3187"/>
        <item x="1554"/>
        <item x="2619"/>
        <item x="7835"/>
        <item x="7054"/>
        <item x="3649"/>
        <item x="5044"/>
        <item x="3790"/>
        <item x="8718"/>
        <item x="8012"/>
        <item x="846"/>
        <item x="7415"/>
        <item x="8539"/>
        <item x="10454"/>
        <item x="8232"/>
        <item x="2227"/>
        <item x="7383"/>
        <item x="8095"/>
        <item x="2407"/>
        <item x="4769"/>
        <item x="9774"/>
        <item x="3962"/>
        <item x="3288"/>
        <item x="6934"/>
        <item x="1013"/>
        <item x="7244"/>
        <item x="10165"/>
        <item x="5933"/>
        <item x="5618"/>
        <item x="1418"/>
        <item x="1685"/>
        <item x="6393"/>
        <item x="4972"/>
        <item x="6932"/>
        <item x="9063"/>
        <item x="6736"/>
        <item x="5700"/>
        <item x="9207"/>
        <item x="5572"/>
        <item x="1075"/>
        <item x="2892"/>
        <item x="1374"/>
        <item x="100"/>
        <item x="656"/>
        <item x="6137"/>
        <item x="5485"/>
        <item x="2119"/>
        <item x="1915"/>
        <item x="10642"/>
        <item x="7597"/>
        <item x="9890"/>
        <item x="8933"/>
        <item x="7955"/>
        <item x="9741"/>
        <item x="2299"/>
        <item x="10427"/>
        <item x="2814"/>
        <item x="1630"/>
        <item x="5679"/>
        <item x="3382"/>
        <item x="1691"/>
        <item x="9913"/>
        <item x="3226"/>
        <item x="4632"/>
        <item x="4876"/>
        <item x="4631"/>
        <item x="7551"/>
        <item x="6498"/>
        <item x="8352"/>
        <item x="6887"/>
        <item x="7522"/>
        <item x="6142"/>
        <item x="7470"/>
        <item x="8458"/>
        <item x="5521"/>
        <item x="3533"/>
        <item x="6610"/>
        <item x="8399"/>
        <item x="3347"/>
        <item x="6174"/>
        <item x="7500"/>
        <item x="10354"/>
        <item x="5458"/>
        <item x="10120"/>
        <item x="9975"/>
        <item x="8257"/>
        <item x="3696"/>
        <item x="6665"/>
        <item x="9916"/>
        <item x="6370"/>
        <item x="6216"/>
        <item x="2254"/>
        <item x="7873"/>
        <item x="7637"/>
        <item x="93"/>
        <item x="2269"/>
        <item x="9494"/>
        <item x="2744"/>
        <item x="4811"/>
        <item x="9641"/>
        <item x="4715"/>
        <item x="2663"/>
        <item x="1111"/>
        <item x="8706"/>
        <item x="8417"/>
        <item x="5901"/>
        <item x="274"/>
        <item x="8114"/>
        <item x="10331"/>
        <item x="723"/>
        <item x="8051"/>
        <item x="4806"/>
        <item x="5252"/>
        <item x="6618"/>
        <item x="8027"/>
        <item x="346"/>
        <item x="8030"/>
        <item x="6675"/>
        <item x="729"/>
        <item x="254"/>
        <item x="6479"/>
        <item x="4696"/>
        <item x="6023"/>
        <item x="1458"/>
        <item x="2253"/>
        <item x="7610"/>
        <item x="7374"/>
        <item x="5594"/>
        <item x="5387"/>
        <item x="4276"/>
        <item x="7723"/>
        <item x="4967"/>
        <item x="97"/>
        <item x="3422"/>
        <item x="6355"/>
        <item x="4427"/>
        <item x="10046"/>
        <item x="10100"/>
        <item x="8752"/>
        <item x="1322"/>
        <item x="8828"/>
        <item x="10274"/>
        <item x="2642"/>
        <item x="978"/>
        <item x="1440"/>
        <item x="1049"/>
        <item x="935"/>
        <item x="9941"/>
        <item x="6926"/>
        <item x="9552"/>
        <item x="2151"/>
        <item x="10431"/>
        <item x="2559"/>
        <item x="37"/>
        <item x="7967"/>
        <item x="6054"/>
        <item x="7528"/>
        <item x="6010"/>
        <item x="1684"/>
        <item x="1190"/>
        <item x="720"/>
        <item x="8085"/>
        <item x="10337"/>
        <item x="7257"/>
        <item x="1830"/>
        <item x="937"/>
        <item x="3183"/>
        <item x="1152"/>
        <item x="2761"/>
        <item x="8503"/>
        <item x="3935"/>
        <item x="2714"/>
        <item x="7963"/>
        <item x="10372"/>
        <item x="5340"/>
        <item x="2853"/>
        <item x="7767"/>
        <item x="5964"/>
        <item x="8504"/>
        <item x="4896"/>
        <item x="7309"/>
        <item x="949"/>
        <item x="8322"/>
        <item x="2739"/>
        <item x="2065"/>
        <item x="883"/>
        <item x="354"/>
        <item x="9213"/>
        <item x="9694"/>
        <item x="2855"/>
        <item x="9961"/>
        <item x="5138"/>
        <item x="4965"/>
        <item x="1784"/>
        <item x="4392"/>
        <item x="10554"/>
        <item x="6060"/>
        <item x="8357"/>
        <item x="10636"/>
        <item x="4658"/>
        <item x="4181"/>
        <item x="235"/>
        <item x="6534"/>
        <item x="6121"/>
        <item x="2844"/>
        <item x="5370"/>
        <item x="1879"/>
        <item x="8714"/>
        <item x="10125"/>
        <item x="9607"/>
        <item x="4470"/>
        <item x="6379"/>
        <item x="957"/>
        <item x="1205"/>
        <item x="9747"/>
        <item x="8190"/>
        <item x="111"/>
        <item x="5778"/>
        <item x="9014"/>
        <item x="3855"/>
        <item x="842"/>
        <item x="2636"/>
        <item x="2192"/>
        <item x="5891"/>
        <item x="7517"/>
        <item x="8962"/>
        <item x="3113"/>
        <item x="9780"/>
        <item x="1414"/>
        <item x="6486"/>
        <item x="344"/>
        <item x="5518"/>
        <item x="9467"/>
        <item x="4436"/>
        <item x="9136"/>
        <item x="1598"/>
        <item x="9533"/>
        <item x="9544"/>
        <item x="3434"/>
        <item x="1964"/>
        <item x="42"/>
        <item x="10159"/>
        <item x="5265"/>
        <item x="3650"/>
        <item x="1285"/>
        <item x="6328"/>
        <item x="2996"/>
        <item x="2029"/>
        <item x="9524"/>
        <item x="8698"/>
        <item x="5385"/>
        <item x="9649"/>
        <item x="9647"/>
        <item x="4000"/>
        <item x="9789"/>
        <item x="7288"/>
        <item x="10412"/>
        <item x="5143"/>
        <item x="667"/>
        <item x="4567"/>
        <item x="8293"/>
        <item x="5055"/>
        <item x="700"/>
        <item x="2321"/>
        <item x="8165"/>
        <item x="9010"/>
        <item x="7985"/>
        <item x="1150"/>
        <item x="7204"/>
        <item x="10266"/>
        <item x="4357"/>
        <item x="9228"/>
        <item x="7325"/>
        <item x="5378"/>
        <item x="9983"/>
        <item x="7501"/>
        <item x="3051"/>
        <item x="7989"/>
        <item x="7364"/>
        <item x="2100"/>
        <item x="5748"/>
        <item x="4844"/>
        <item x="3168"/>
        <item x="4170"/>
        <item x="50"/>
        <item x="10128"/>
        <item x="8120"/>
        <item x="8291"/>
        <item x="1492"/>
        <item x="8328"/>
        <item x="7427"/>
        <item x="339"/>
        <item x="882"/>
        <item x="189"/>
        <item x="5259"/>
        <item x="1355"/>
        <item x="1143"/>
        <item x="2766"/>
        <item x="4512"/>
        <item x="9748"/>
        <item x="8937"/>
        <item x="6203"/>
        <item x="1077"/>
        <item x="9397"/>
        <item x="4390"/>
        <item x="3778"/>
        <item x="7166"/>
        <item x="2402"/>
        <item x="5583"/>
        <item x="5974"/>
        <item x="6871"/>
        <item x="6554"/>
        <item x="754"/>
        <item x="7988"/>
        <item x="4248"/>
        <item x="7418"/>
        <item x="3937"/>
        <item x="5106"/>
        <item x="9714"/>
        <item x="663"/>
        <item x="6625"/>
        <item x="3047"/>
        <item x="205"/>
        <item x="10025"/>
        <item x="4437"/>
        <item x="8728"/>
        <item x="7580"/>
        <item x="8631"/>
        <item x="9610"/>
        <item x="7980"/>
        <item x="8521"/>
        <item x="7221"/>
        <item x="7492"/>
        <item x="3730"/>
        <item x="5160"/>
        <item x="4326"/>
        <item x="307"/>
        <item x="4099"/>
        <item x="7413"/>
        <item x="1016"/>
        <item x="1560"/>
        <item x="3583"/>
        <item x="505"/>
        <item x="4977"/>
        <item x="7879"/>
        <item x="845"/>
        <item x="6171"/>
        <item x="1442"/>
        <item x="7176"/>
        <item x="2670"/>
        <item x="4410"/>
        <item x="776"/>
        <item x="5392"/>
        <item x="2171"/>
        <item x="7081"/>
        <item x="2476"/>
        <item x="264"/>
        <item x="2182"/>
        <item x="6726"/>
        <item x="7158"/>
        <item x="2427"/>
        <item x="7960"/>
        <item x="7842"/>
        <item x="3109"/>
        <item x="8825"/>
        <item x="6640"/>
        <item x="6048"/>
        <item x="1485"/>
        <item x="9099"/>
        <item x="8353"/>
        <item x="8689"/>
        <item x="3512"/>
        <item x="9489"/>
        <item x="1639"/>
        <item x="5505"/>
        <item x="7073"/>
        <item x="7562"/>
        <item x="4625"/>
        <item x="8951"/>
        <item x="2328"/>
        <item x="2797"/>
        <item x="9831"/>
        <item x="4183"/>
        <item x="208"/>
        <item x="158"/>
        <item x="3911"/>
        <item x="6169"/>
        <item x="195"/>
        <item x="8366"/>
        <item x="1353"/>
        <item x="4219"/>
        <item x="9313"/>
        <item x="187"/>
        <item x="8468"/>
        <item x="10114"/>
        <item x="6855"/>
        <item x="8873"/>
        <item x="4299"/>
        <item x="3191"/>
        <item x="6666"/>
        <item x="1402"/>
        <item x="2044"/>
        <item x="515"/>
        <item x="3830"/>
        <item x="1221"/>
        <item x="896"/>
        <item x="687"/>
        <item x="3349"/>
        <item x="7555"/>
        <item x="6905"/>
        <item x="3600"/>
        <item x="5216"/>
        <item x="6976"/>
        <item x="6802"/>
        <item x="9784"/>
        <item x="3386"/>
        <item x="6859"/>
        <item x="7355"/>
        <item x="796"/>
        <item x="7638"/>
        <item x="1750"/>
        <item x="2061"/>
        <item x="8004"/>
        <item x="9632"/>
        <item x="7913"/>
        <item x="7278"/>
        <item x="7450"/>
        <item x="934"/>
        <item x="6913"/>
        <item x="10540"/>
        <item x="3519"/>
        <item x="10631"/>
        <item x="4923"/>
        <item x="2550"/>
        <item x="10133"/>
        <item x="3388"/>
        <item x="6044"/>
        <item x="8983"/>
        <item x="7906"/>
        <item x="4902"/>
        <item x="2792"/>
        <item x="9559"/>
        <item x="2459"/>
        <item x="6836"/>
        <item x="4240"/>
        <item x="2224"/>
        <item x="6682"/>
        <item x="3034"/>
        <item x="1079"/>
        <item x="8133"/>
        <item x="9315"/>
        <item x="5693"/>
        <item x="7567"/>
        <item x="3471"/>
        <item x="3884"/>
        <item x="2276"/>
        <item x="9548"/>
        <item x="4268"/>
        <item x="5532"/>
        <item x="2839"/>
        <item x="10619"/>
        <item x="8846"/>
        <item x="3073"/>
        <item x="8821"/>
        <item x="1841"/>
        <item x="2936"/>
        <item x="1187"/>
        <item x="8436"/>
        <item x="10529"/>
        <item x="8433"/>
        <item x="2600"/>
        <item x="237"/>
        <item x="7796"/>
        <item x="2786"/>
        <item x="4937"/>
        <item x="5907"/>
        <item x="7563"/>
        <item x="5589"/>
        <item x="2869"/>
        <item x="4231"/>
        <item x="1359"/>
        <item x="2370"/>
        <item x="3210"/>
        <item x="7205"/>
        <item x="3521"/>
        <item x="10194"/>
        <item x="7571"/>
        <item x="7502"/>
        <item x="2142"/>
        <item x="3420"/>
        <item x="8801"/>
        <item x="851"/>
        <item x="2616"/>
        <item x="5945"/>
        <item x="4424"/>
        <item x="2344"/>
        <item x="5973"/>
        <item x="8003"/>
        <item x="1918"/>
        <item x="8377"/>
        <item x="5307"/>
        <item x="9064"/>
        <item x="5193"/>
        <item x="2107"/>
        <item x="8219"/>
        <item x="6159"/>
        <item x="4665"/>
        <item x="5789"/>
        <item x="9173"/>
        <item x="4891"/>
        <item x="5638"/>
        <item x="2423"/>
        <item x="1144"/>
        <item x="279"/>
        <item x="3881"/>
        <item x="7033"/>
        <item x="3270"/>
        <item x="3206"/>
        <item x="2200"/>
        <item x="7768"/>
        <item x="1930"/>
        <item x="1988"/>
        <item x="8989"/>
        <item x="1439"/>
        <item x="7026"/>
        <item x="1593"/>
        <item x="6984"/>
        <item x="5326"/>
        <item x="7133"/>
        <item x="8159"/>
        <item x="5199"/>
        <item x="8537"/>
        <item x="6113"/>
        <item x="3171"/>
        <item x="8241"/>
        <item x="349"/>
        <item x="2255"/>
        <item x="5526"/>
        <item x="1027"/>
        <item x="3462"/>
        <item x="6354"/>
        <item x="9298"/>
        <item x="6196"/>
        <item x="10329"/>
        <item x="10502"/>
        <item x="3138"/>
        <item x="2722"/>
        <item x="8683"/>
        <item x="1057"/>
        <item x="799"/>
        <item x="5522"/>
        <item x="9487"/>
        <item x="389"/>
        <item x="160"/>
        <item x="3005"/>
        <item x="241"/>
        <item x="1407"/>
        <item x="8847"/>
        <item x="217"/>
        <item x="5955"/>
        <item x="9146"/>
        <item x="10064"/>
        <item x="7751"/>
        <item x="10375"/>
        <item x="4347"/>
        <item x="10071"/>
        <item x="8480"/>
        <item x="8702"/>
        <item x="792"/>
        <item x="10309"/>
        <item x="7711"/>
        <item x="10343"/>
        <item x="1406"/>
        <item x="8258"/>
        <item x="8992"/>
        <item x="7296"/>
        <item x="9484"/>
        <item x="6319"/>
        <item x="8414"/>
        <item x="1806"/>
        <item x="5970"/>
        <item x="9446"/>
        <item x="6231"/>
        <item x="9508"/>
        <item x="4369"/>
        <item x="364"/>
        <item x="2878"/>
        <item x="2424"/>
        <item x="9238"/>
        <item x="7884"/>
        <item x="7082"/>
        <item x="8721"/>
        <item x="5883"/>
        <item x="4574"/>
        <item x="8298"/>
        <item x="9263"/>
        <item x="7664"/>
        <item x="5924"/>
        <item x="878"/>
        <item x="8369"/>
        <item x="3861"/>
        <item x="6318"/>
        <item x="5827"/>
        <item x="4547"/>
        <item x="6021"/>
        <item x="8443"/>
        <item x="1266"/>
        <item x="960"/>
        <item x="5977"/>
        <item x="4733"/>
        <item x="8936"/>
        <item x="5690"/>
        <item x="8319"/>
        <item x="7447"/>
        <item x="6823"/>
        <item x="2484"/>
        <item x="10267"/>
        <item x="6680"/>
        <item x="113"/>
        <item x="7189"/>
        <item x="10009"/>
        <item x="4300"/>
        <item x="6364"/>
        <item x="3511"/>
        <item x="8441"/>
        <item x="3595"/>
        <item x="3898"/>
        <item x="7778"/>
        <item x="3807"/>
        <item x="10096"/>
        <item x="4208"/>
        <item x="8392"/>
        <item x="6179"/>
        <item x="6271"/>
        <item x="2895"/>
        <item x="2366"/>
        <item x="7363"/>
        <item x="4031"/>
        <item x="150"/>
        <item x="7958"/>
        <item x="4116"/>
        <item x="5865"/>
        <item x="3828"/>
        <item x="2750"/>
        <item x="99"/>
        <item x="7698"/>
        <item x="4845"/>
        <item x="6199"/>
        <item x="2674"/>
        <item x="6071"/>
        <item x="7409"/>
        <item x="5129"/>
        <item x="2975"/>
        <item x="3421"/>
        <item x="8542"/>
        <item x="3065"/>
        <item x="9162"/>
        <item x="3069"/>
        <item x="6972"/>
        <item x="8434"/>
        <item x="2863"/>
        <item x="3211"/>
        <item x="4177"/>
        <item x="9060"/>
        <item x="1572"/>
        <item x="9993"/>
        <item x="10318"/>
        <item x="193"/>
        <item x="48"/>
        <item x="3992"/>
        <item x="2732"/>
        <item x="472"/>
        <item x="1609"/>
        <item x="3938"/>
        <item x="8131"/>
        <item x="7132"/>
        <item x="1369"/>
        <item x="4100"/>
        <item x="3427"/>
        <item x="6570"/>
        <item x="5705"/>
        <item x="10153"/>
        <item x="8209"/>
        <item x="1436"/>
        <item x="2822"/>
        <item x="9244"/>
        <item x="39"/>
        <item x="2104"/>
        <item x="3999"/>
        <item x="1419"/>
        <item x="7586"/>
        <item x="7013"/>
        <item x="6490"/>
        <item x="1106"/>
        <item x="4863"/>
        <item x="678"/>
        <item x="2415"/>
        <item x="3554"/>
        <item x="9540"/>
        <item x="4918"/>
        <item x="1651"/>
        <item x="7408"/>
        <item x="7105"/>
        <item x="4704"/>
        <item x="4148"/>
        <item x="6755"/>
        <item x="5620"/>
        <item x="711"/>
        <item x="6441"/>
        <item x="1847"/>
        <item x="390"/>
        <item x="7861"/>
        <item x="3233"/>
        <item x="10223"/>
        <item x="2681"/>
        <item x="10129"/>
        <item x="3135"/>
        <item x="8117"/>
        <item x="7954"/>
        <item x="2209"/>
        <item x="2165"/>
        <item x="6482"/>
        <item x="4943"/>
        <item x="10647"/>
        <item x="6240"/>
        <item x="6350"/>
        <item x="8292"/>
        <item x="197"/>
        <item x="9236"/>
        <item x="6811"/>
        <item x="3041"/>
        <item x="3829"/>
        <item x="1124"/>
        <item x="7945"/>
        <item x="1000"/>
        <item x="7182"/>
        <item x="7908"/>
        <item x="8462"/>
        <item x="5329"/>
        <item x="5479"/>
        <item x="4593"/>
        <item x="3490"/>
        <item x="3070"/>
        <item x="7505"/>
        <item x="5784"/>
        <item x="8450"/>
        <item x="3965"/>
        <item x="9128"/>
        <item x="9988"/>
        <item x="8849"/>
        <item x="6150"/>
        <item x="3932"/>
        <item x="3664"/>
        <item x="7112"/>
        <item x="8567"/>
        <item x="7341"/>
        <item x="8201"/>
        <item x="6535"/>
        <item x="7245"/>
        <item x="2637"/>
        <item x="5837"/>
        <item x="821"/>
        <item x="5498"/>
        <item x="867"/>
        <item x="8437"/>
        <item x="2355"/>
        <item x="675"/>
        <item x="413"/>
        <item x="10660"/>
        <item x="7127"/>
        <item x="3195"/>
        <item x="3285"/>
        <item x="2443"/>
        <item x="3604"/>
        <item x="7027"/>
        <item x="9396"/>
        <item x="6864"/>
        <item x="5511"/>
        <item x="450"/>
        <item x="2931"/>
        <item x="780"/>
        <item x="7165"/>
        <item x="1048"/>
        <item x="2263"/>
        <item x="1425"/>
        <item x="3335"/>
        <item x="2360"/>
        <item x="4648"/>
        <item x="5198"/>
        <item x="7739"/>
        <item x="3670"/>
        <item x="9606"/>
        <item x="5860"/>
        <item x="7430"/>
        <item x="8643"/>
        <item x="8205"/>
        <item x="210"/>
        <item x="3840"/>
        <item x="7798"/>
        <item x="1361"/>
        <item x="1767"/>
        <item x="9242"/>
        <item x="1948"/>
        <item x="4760"/>
        <item x="4113"/>
        <item x="5952"/>
        <item x="710"/>
        <item x="1161"/>
        <item x="4780"/>
        <item x="3917"/>
        <item x="806"/>
        <item x="4857"/>
        <item x="1292"/>
        <item x="10185"/>
        <item x="9094"/>
        <item x="6679"/>
        <item x="5254"/>
        <item x="4380"/>
        <item x="2514"/>
        <item x="6346"/>
        <item x="6415"/>
        <item x="3947"/>
        <item x="1751"/>
        <item x="2845"/>
        <item x="10209"/>
        <item x="312"/>
        <item x="9672"/>
        <item x="1070"/>
        <item x="211"/>
        <item x="4557"/>
        <item x="4518"/>
        <item x="1125"/>
        <item x="6533"/>
        <item x="6056"/>
        <item x="5173"/>
        <item x="8264"/>
        <item x="348"/>
        <item x="8320"/>
        <item x="1553"/>
        <item x="3443"/>
        <item x="5354"/>
        <item x="7051"/>
        <item x="9301"/>
        <item x="1487"/>
        <item x="5831"/>
        <item x="2800"/>
        <item x="8063"/>
        <item x="5871"/>
        <item x="2896"/>
        <item x="9357"/>
        <item x="9640"/>
        <item x="282"/>
        <item x="2970"/>
        <item x="1872"/>
        <item x="4049"/>
        <item x="10436"/>
        <item x="431"/>
        <item x="3510"/>
        <item x="2205"/>
        <item x="3056"/>
        <item x="8827"/>
        <item x="1540"/>
        <item x="1120"/>
        <item x="8407"/>
        <item x="8076"/>
        <item x="3314"/>
        <item x="6893"/>
        <item x="4904"/>
        <item x="5041"/>
        <item x="2111"/>
        <item x="2525"/>
        <item x="1113"/>
        <item x="1185"/>
        <item x="1018"/>
        <item x="8143"/>
        <item x="6324"/>
        <item x="2042"/>
        <item x="2237"/>
        <item x="2230"/>
        <item x="4252"/>
        <item x="5633"/>
        <item x="10568"/>
        <item x="9345"/>
        <item x="8294"/>
        <item x="5492"/>
        <item x="9400"/>
        <item x="8659"/>
        <item x="5042"/>
        <item x="8068"/>
        <item x="7012"/>
        <item x="2475"/>
        <item x="5911"/>
        <item x="4260"/>
        <item x="2346"/>
        <item x="8000"/>
        <item x="6361"/>
        <item x="865"/>
        <item x="7036"/>
        <item x="2401"/>
        <item x="6230"/>
        <item x="2329"/>
        <item x="1947"/>
        <item x="5534"/>
        <item x="1843"/>
        <item x="7229"/>
        <item x="3597"/>
        <item x="4493"/>
        <item x="5073"/>
        <item x="9764"/>
        <item x="8412"/>
        <item x="7338"/>
        <item x="5954"/>
        <item x="3172"/>
        <item x="6603"/>
        <item x="1980"/>
        <item x="8641"/>
        <item x="9469"/>
        <item x="1854"/>
        <item x="5848"/>
        <item x="5716"/>
        <item x="7686"/>
        <item x="3369"/>
        <item x="6880"/>
        <item x="4165"/>
        <item x="1064"/>
        <item x="4820"/>
        <item x="3995"/>
        <item x="9422"/>
        <item x="683"/>
        <item x="2848"/>
        <item x="7323"/>
        <item x="6925"/>
        <item x="7179"/>
        <item x="1006"/>
        <item x="2297"/>
        <item x="35"/>
        <item x="701"/>
        <item x="612"/>
        <item x="1903"/>
        <item x="8704"/>
        <item x="2502"/>
        <item x="1056"/>
        <item x="3609"/>
        <item x="1319"/>
        <item x="2199"/>
        <item x="2214"/>
        <item x="55"/>
        <item x="17"/>
        <item x="5506"/>
        <item x="1644"/>
        <item x="4405"/>
        <item x="4830"/>
        <item x="6673"/>
        <item x="3425"/>
        <item x="8112"/>
        <item x="1770"/>
        <item x="2576"/>
        <item x="5565"/>
        <item x="5995"/>
        <item x="9205"/>
        <item x="156"/>
        <item x="3004"/>
        <item x="2485"/>
        <item x="3460"/>
        <item x="835"/>
        <item x="3749"/>
        <item x="3924"/>
        <item x="2683"/>
        <item x="6476"/>
        <item x="7566"/>
        <item x="8487"/>
        <item x="601"/>
        <item x="10511"/>
        <item x="8111"/>
        <item x="8447"/>
        <item x="3580"/>
        <item x="4161"/>
        <item x="1742"/>
        <item x="1090"/>
        <item x="5951"/>
        <item x="2777"/>
        <item x="9549"/>
        <item x="5376"/>
        <item x="8413"/>
        <item x="10044"/>
        <item x="901"/>
        <item x="1567"/>
        <item x="6842"/>
        <item x="3793"/>
        <item x="1673"/>
        <item x="5599"/>
        <item x="2317"/>
        <item x="2837"/>
        <item x="8256"/>
        <item x="9232"/>
        <item x="3332"/>
        <item x="9159"/>
        <item x="9387"/>
        <item x="5870"/>
        <item x="4282"/>
        <item x="5617"/>
        <item x="2557"/>
        <item x="10024"/>
        <item x="527"/>
        <item x="75"/>
        <item x="504"/>
        <item x="2466"/>
        <item x="3000"/>
        <item x="2265"/>
        <item x="3676"/>
        <item x="2751"/>
        <item x="1483"/>
        <item x="7794"/>
        <item x="2444"/>
        <item x="3671"/>
        <item x="7558"/>
        <item x="4111"/>
        <item x="4520"/>
        <item x="8103"/>
        <item x="6826"/>
        <item x="2404"/>
        <item x="2127"/>
        <item x="128"/>
        <item x="10206"/>
        <item x="5569"/>
        <item x="10533"/>
        <item x="3330"/>
        <item x="3251"/>
        <item x="6807"/>
        <item x="2783"/>
        <item x="609"/>
        <item x="7438"/>
        <item x="8463"/>
        <item x="3629"/>
        <item x="6506"/>
        <item x="2229"/>
        <item x="5655"/>
        <item x="1315"/>
        <item x="25"/>
        <item x="2048"/>
        <item x="6217"/>
        <item x="10449"/>
        <item x="8048"/>
        <item x="9331"/>
        <item x="6025"/>
        <item x="6652"/>
        <item x="5245"/>
        <item x="8164"/>
        <item x="6347"/>
        <item x="3775"/>
        <item x="7333"/>
        <item x="9337"/>
        <item x="5742"/>
        <item x="8008"/>
        <item x="2382"/>
        <item x="1534"/>
        <item x="9270"/>
        <item x="8593"/>
        <item x="9578"/>
        <item x="6993"/>
        <item x="1774"/>
        <item x="7639"/>
        <item x="3359"/>
        <item x="5654"/>
        <item x="3201"/>
        <item x="174"/>
        <item x="5122"/>
        <item x="3489"/>
        <item x="118"/>
        <item x="4184"/>
        <item x="495"/>
        <item x="6517"/>
        <item x="1912"/>
        <item x="10629"/>
        <item x="9182"/>
        <item x="3059"/>
        <item x="5202"/>
        <item x="9048"/>
        <item x="2968"/>
        <item x="3527"/>
        <item x="9493"/>
        <item x="685"/>
        <item x="53"/>
        <item x="4441"/>
        <item x="1381"/>
        <item x="2988"/>
        <item x="2236"/>
        <item x="5418"/>
        <item x="4942"/>
        <item x="8596"/>
        <item x="236"/>
        <item x="6053"/>
        <item x="3763"/>
        <item x="9208"/>
        <item x="9625"/>
        <item x="9651"/>
        <item x="1433"/>
        <item x="8050"/>
        <item x="630"/>
        <item x="7849"/>
        <item x="7103"/>
        <item x="7529"/>
        <item x="290"/>
        <item x="4419"/>
        <item x="10057"/>
        <item x="7805"/>
        <item x="6617"/>
        <item x="1160"/>
        <item x="291"/>
        <item x="6097"/>
        <item x="5545"/>
        <item x="2520"/>
        <item x="6065"/>
        <item x="611"/>
        <item x="9152"/>
        <item x="8192"/>
        <item x="1299"/>
        <item x="10254"/>
        <item x="6037"/>
        <item x="1481"/>
        <item x="1226"/>
        <item x="5979"/>
        <item x="928"/>
        <item x="9796"/>
        <item x="1408"/>
        <item x="5020"/>
        <item x="6700"/>
        <item x="3963"/>
        <item x="1669"/>
        <item x="6650"/>
        <item x="9170"/>
        <item x="437"/>
        <item x="10132"/>
        <item x="8214"/>
        <item x="3331"/>
        <item x="4453"/>
        <item x="10083"/>
        <item x="3877"/>
        <item x="8547"/>
        <item x="6436"/>
        <item x="5635"/>
        <item x="5355"/>
        <item x="9550"/>
        <item x="5889"/>
        <item x="8146"/>
        <item x="9899"/>
        <item x="8244"/>
        <item x="8782"/>
        <item x="2314"/>
        <item x="9362"/>
        <item x="4216"/>
        <item x="4032"/>
        <item x="7584"/>
        <item x="707"/>
        <item x="3819"/>
        <item x="2335"/>
        <item x="1755"/>
        <item x="4595"/>
        <item x="1628"/>
        <item x="1647"/>
        <item x="3541"/>
        <item x="595"/>
        <item x="941"/>
        <item x="2194"/>
        <item x="230"/>
        <item x="5011"/>
        <item x="493"/>
        <item x="1112"/>
        <item x="5624"/>
        <item x="8803"/>
        <item x="10036"/>
        <item x="10514"/>
        <item x="4095"/>
        <item x="3725"/>
        <item x="4350"/>
        <item x="6526"/>
        <item x="10385"/>
        <item x="1679"/>
        <item x="9684"/>
        <item x="4082"/>
        <item x="3104"/>
        <item x="5628"/>
        <item x="3634"/>
        <item x="3572"/>
        <item x="5873"/>
        <item x="8113"/>
        <item x="317"/>
        <item x="474"/>
        <item x="5204"/>
        <item x="8324"/>
        <item x="3847"/>
        <item x="1356"/>
        <item x="3222"/>
        <item x="7248"/>
        <item x="5128"/>
        <item x="6889"/>
        <item x="2332"/>
        <item x="2089"/>
        <item x="3212"/>
        <item x="10106"/>
        <item x="8508"/>
        <item x="1864"/>
        <item x="7659"/>
        <item x="288"/>
        <item x="8033"/>
        <item x="6545"/>
        <item x="5347"/>
        <item x="4310"/>
        <item x="6873"/>
        <item x="372"/>
        <item x="8229"/>
        <item x="63"/>
        <item x="4990"/>
        <item x="2191"/>
        <item x="10210"/>
        <item x="2494"/>
        <item x="4532"/>
        <item x="7080"/>
        <item x="4941"/>
        <item x="2793"/>
        <item x="4386"/>
        <item x="3981"/>
        <item x="3156"/>
        <item x="8317"/>
        <item x="2651"/>
        <item x="5318"/>
        <item x="4059"/>
        <item x="8060"/>
        <item x="7814"/>
        <item x="6729"/>
        <item x="8343"/>
        <item x="619"/>
        <item x="6914"/>
        <item x="502"/>
        <item x="6633"/>
        <item x="2176"/>
        <item x="9260"/>
        <item x="6851"/>
        <item x="7348"/>
        <item x="5107"/>
        <item x="6725"/>
        <item x="95"/>
        <item x="9622"/>
        <item x="708"/>
        <item x="738"/>
        <item x="3391"/>
        <item x="4295"/>
        <item x="2919"/>
        <item x="1898"/>
        <item x="9347"/>
        <item x="6239"/>
        <item x="8169"/>
        <item x="7691"/>
        <item x="2930"/>
        <item x="10290"/>
        <item x="3299"/>
        <item x="6049"/>
        <item x="3185"/>
        <item x="3674"/>
        <item x="5186"/>
        <item x="10585"/>
        <item x="4663"/>
        <item x="575"/>
        <item x="1180"/>
        <item x="3344"/>
        <item x="2823"/>
        <item x="8738"/>
        <item x="9250"/>
        <item x="5444"/>
        <item x="3256"/>
        <item x="5302"/>
        <item x="4630"/>
        <item x="3095"/>
        <item x="9403"/>
        <item x="4486"/>
        <item x="4617"/>
        <item x="3144"/>
        <item x="5695"/>
        <item x="9668"/>
        <item x="4847"/>
        <item x="9006"/>
        <item x="7489"/>
        <item x="9701"/>
        <item x="3608"/>
        <item x="8430"/>
        <item x="6881"/>
        <item x="4024"/>
        <item x="2413"/>
        <item x="1174"/>
        <item x="2322"/>
        <item x="5922"/>
        <item x="401"/>
        <item x="7217"/>
        <item x="2429"/>
        <item x="9455"/>
        <item x="2294"/>
        <item x="3563"/>
        <item x="6962"/>
        <item x="4498"/>
        <item x="709"/>
        <item x="10045"/>
        <item x="8739"/>
        <item x="2116"/>
        <item x="6178"/>
        <item x="10389"/>
        <item x="4864"/>
        <item x="9531"/>
        <item x="940"/>
        <item x="9434"/>
        <item x="7157"/>
        <item x="2383"/>
        <item x="1768"/>
        <item x="8259"/>
        <item x="5537"/>
        <item x="3931"/>
        <item x="2613"/>
        <item x="764"/>
        <item x="4870"/>
        <item x="4256"/>
        <item x="10413"/>
        <item x="7272"/>
        <item x="5335"/>
        <item x="1541"/>
        <item x="4787"/>
        <item x="69"/>
        <item x="8183"/>
        <item x="4068"/>
        <item x="4858"/>
        <item x="7943"/>
        <item x="9011"/>
        <item x="9931"/>
        <item x="2625"/>
        <item x="8279"/>
        <item x="8799"/>
        <item x="9628"/>
        <item x="6400"/>
        <item x="331"/>
        <item x="8784"/>
        <item x="10371"/>
        <item x="9917"/>
        <item x="7942"/>
        <item x="8204"/>
        <item x="4379"/>
        <item x="9504"/>
        <item x="3551"/>
        <item x="4275"/>
        <item x="3327"/>
        <item x="1412"/>
        <item x="2053"/>
        <item x="3601"/>
        <item x="5377"/>
        <item x="1576"/>
        <item x="4826"/>
        <item x="741"/>
        <item x="6125"/>
        <item x="9316"/>
        <item x="6978"/>
        <item x="5671"/>
        <item x="2923"/>
        <item x="3279"/>
        <item x="7353"/>
        <item x="8923"/>
        <item x="4292"/>
        <item x="2575"/>
        <item x="8280"/>
        <item x="4726"/>
        <item x="2733"/>
        <item x="2672"/>
        <item x="2585"/>
        <item x="4063"/>
        <item x="5013"/>
        <item x="2160"/>
        <item x="9582"/>
        <item x="2365"/>
        <item x="4064"/>
        <item x="1135"/>
        <item x="9320"/>
        <item x="8432"/>
        <item x="6183"/>
        <item x="8780"/>
        <item x="3910"/>
        <item x="9395"/>
        <item x="3263"/>
        <item x="1776"/>
        <item x="4723"/>
        <item x="1288"/>
        <item x="6342"/>
        <item x="5236"/>
        <item x="7862"/>
        <item x="5975"/>
        <item x="8089"/>
        <item x="1675"/>
        <item x="6724"/>
        <item x="717"/>
        <item x="1237"/>
        <item x="5892"/>
        <item x="9138"/>
        <item x="1473"/>
        <item x="5838"/>
        <item x="9380"/>
        <item x="10646"/>
        <item x="6794"/>
        <item x="6888"/>
        <item x="9113"/>
        <item x="9355"/>
        <item x="7591"/>
        <item x="7785"/>
        <item x="3859"/>
        <item x="760"/>
        <item x="1116"/>
        <item x="10146"/>
        <item x="9050"/>
        <item x="7100"/>
        <item x="9599"/>
        <item x="6553"/>
        <item x="7435"/>
        <item x="9970"/>
        <item x="5438"/>
        <item x="8572"/>
        <item x="8889"/>
        <item x="5006"/>
        <item x="9200"/>
        <item x="3463"/>
        <item x="9309"/>
        <item x="8056"/>
        <item x="4377"/>
        <item x="4911"/>
        <item x="6637"/>
        <item x="6708"/>
        <item x="270"/>
        <item x="3090"/>
        <item x="10076"/>
        <item x="7867"/>
        <item x="1110"/>
        <item x="1337"/>
        <item x="6244"/>
        <item x="7733"/>
        <item x="10319"/>
        <item x="471"/>
        <item x="10127"/>
        <item x="6148"/>
        <item x="5842"/>
        <item x="5060"/>
        <item x="7041"/>
        <item x="10047"/>
        <item x="724"/>
        <item x="6078"/>
        <item x="6399"/>
        <item x="4748"/>
        <item x="1166"/>
        <item x="434"/>
        <item x="4286"/>
        <item x="10430"/>
        <item x="2861"/>
        <item x="1760"/>
        <item x="6748"/>
        <item x="4127"/>
        <item x="2114"/>
        <item x="9092"/>
        <item x="6882"/>
        <item x="10107"/>
        <item x="9669"/>
        <item x="10175"/>
        <item x="6690"/>
        <item x="516"/>
        <item x="6327"/>
        <item x="1868"/>
        <item x="7115"/>
        <item x="2378"/>
        <item x="3416"/>
        <item x="3712"/>
        <item x="1908"/>
        <item x="9436"/>
        <item x="2045"/>
        <item x="6074"/>
        <item x="4639"/>
        <item x="11"/>
        <item x="1561"/>
        <item x="3959"/>
        <item x="1165"/>
        <item x="8046"/>
        <item x="5084"/>
        <item x="5591"/>
        <item x="1370"/>
        <item x="1515"/>
        <item x="1350"/>
        <item x="3151"/>
        <item x="8108"/>
        <item x="5190"/>
        <item x="4683"/>
        <item x="6122"/>
        <item x="3207"/>
        <item x="8971"/>
        <item x="4795"/>
        <item x="10166"/>
        <item x="4406"/>
        <item x="8580"/>
        <item x="8686"/>
        <item x="3159"/>
        <item x="7669"/>
        <item x="6456"/>
        <item x="7412"/>
        <item x="392"/>
        <item x="3410"/>
        <item x="8488"/>
        <item x="62"/>
        <item x="2979"/>
        <item x="2256"/>
        <item x="1873"/>
        <item x="807"/>
        <item x="4079"/>
        <item x="7625"/>
        <item x="5094"/>
        <item x="6317"/>
        <item x="4551"/>
        <item x="2394"/>
        <item x="9471"/>
        <item x="1002"/>
        <item x="727"/>
        <item x="2932"/>
        <item x="5027"/>
        <item x="1502"/>
        <item x="5003"/>
        <item x="8760"/>
        <item x="3858"/>
        <item x="6481"/>
        <item x="7550"/>
        <item x="2422"/>
        <item x="5353"/>
        <item x="2964"/>
        <item x="933"/>
        <item x="2981"/>
        <item x="7621"/>
        <item x="9938"/>
        <item x="10532"/>
        <item x="4233"/>
        <item x="7099"/>
        <item x="3022"/>
        <item x="9103"/>
        <item x="9670"/>
        <item x="576"/>
        <item x="1059"/>
        <item x="5646"/>
        <item x="323"/>
        <item x="5918"/>
        <item x="7231"/>
        <item x="7603"/>
        <item x="4094"/>
        <item x="6747"/>
        <item x="722"/>
        <item x="1294"/>
        <item x="8632"/>
        <item x="4006"/>
        <item x="8285"/>
        <item x="2"/>
        <item x="83"/>
        <item x="6424"/>
        <item x="9140"/>
        <item x="1224"/>
        <item x="659"/>
        <item x="8734"/>
        <item x="2505"/>
        <item x="8213"/>
        <item x="9689"/>
        <item x="9336"/>
        <item x="6491"/>
        <item x="3246"/>
        <item x="8949"/>
        <item x="4614"/>
        <item x="8440"/>
        <item x="5365"/>
        <item x="10317"/>
        <item x="3276"/>
        <item x="44"/>
        <item x="3484"/>
        <item x="9830"/>
        <item x="6410"/>
        <item x="6590"/>
        <item x="1949"/>
        <item x="10489"/>
        <item x="448"/>
        <item x="7106"/>
        <item x="844"/>
        <item x="10587"/>
        <item x="1542"/>
        <item x="10216"/>
        <item x="3483"/>
        <item x="8787"/>
        <item x="5220"/>
        <item x="9318"/>
        <item x="155"/>
        <item x="7932"/>
        <item x="3063"/>
        <item x="6001"/>
        <item x="3774"/>
        <item x="4587"/>
        <item x="10518"/>
        <item x="5538"/>
        <item x="1704"/>
        <item x="8167"/>
        <item x="10556"/>
        <item x="5278"/>
        <item x="9071"/>
        <item x="7469"/>
        <item x="5937"/>
        <item x="5775"/>
        <item x="8691"/>
        <item x="4644"/>
        <item x="8548"/>
        <item x="3188"/>
        <item x="1594"/>
        <item x="6439"/>
        <item x="6837"/>
        <item x="6289"/>
        <item x="473"/>
        <item x="9441"/>
        <item x="1652"/>
        <item x="892"/>
        <item x="2608"/>
        <item x="9079"/>
        <item x="2451"/>
        <item x="9086"/>
        <item x="5727"/>
        <item x="8049"/>
        <item x="1401"/>
        <item x="5441"/>
        <item x="6118"/>
        <item x="3189"/>
        <item x="2984"/>
        <item x="7219"/>
        <item x="8523"/>
        <item x="5417"/>
        <item x="4285"/>
        <item x="4676"/>
        <item x="2113"/>
        <item x="3"/>
        <item x="8638"/>
        <item x="4037"/>
        <item x="904"/>
        <item x="9129"/>
        <item x="8790"/>
        <item x="7806"/>
        <item x="4671"/>
        <item x="10588"/>
        <item x="2167"/>
        <item x="6357"/>
        <item x="7710"/>
        <item x="7745"/>
        <item x="8678"/>
        <item x="4480"/>
        <item x="5244"/>
        <item x="1100"/>
        <item x="3732"/>
        <item x="5914"/>
        <item x="4620"/>
        <item x="811"/>
        <item x="8730"/>
        <item x="9275"/>
        <item x="7579"/>
        <item x="2798"/>
        <item x="4364"/>
        <item x="214"/>
        <item x="4793"/>
        <item x="2831"/>
        <item x="9365"/>
        <item x="9952"/>
        <item x="8208"/>
        <item x="617"/>
        <item x="7628"/>
        <item x="2705"/>
        <item x="3413"/>
        <item x="7800"/>
        <item x="2080"/>
        <item x="6989"/>
        <item x="1179"/>
        <item x="8562"/>
        <item x="1923"/>
        <item x="4115"/>
        <item x="10170"/>
        <item x="2510"/>
        <item x="3146"/>
        <item x="5905"/>
        <item x="3452"/>
        <item x="10538"/>
        <item x="6980"/>
        <item x="5608"/>
        <item x="4829"/>
        <item x="7519"/>
        <item x="4467"/>
        <item x="8156"/>
        <item x="915"/>
        <item x="4086"/>
        <item x="1462"/>
        <item x="2008"/>
        <item x="1470"/>
        <item x="1499"/>
        <item x="9617"/>
        <item x="5867"/>
        <item x="9788"/>
        <item x="1788"/>
        <item x="5652"/>
        <item x="4936"/>
        <item x="4157"/>
        <item x="6205"/>
        <item x="9035"/>
        <item x="3908"/>
        <item x="7926"/>
        <item x="10247"/>
        <item x="3199"/>
        <item x="9915"/>
        <item x="7855"/>
        <item x="7880"/>
        <item x="6201"/>
        <item x="4076"/>
        <item x="10053"/>
        <item x="7939"/>
        <item x="1632"/>
        <item x="2242"/>
        <item x="5205"/>
        <item x="5876"/>
        <item x="9141"/>
        <item x="1566"/>
        <item x="9921"/>
        <item x="10026"/>
        <item x="10291"/>
        <item x="7545"/>
        <item x="4267"/>
        <item x="8177"/>
        <item x="2696"/>
        <item x="7171"/>
        <item x="2121"/>
        <item x="9603"/>
        <item x="7496"/>
        <item x="1323"/>
        <item x="5520"/>
        <item x="5249"/>
        <item x="8585"/>
        <item x="10482"/>
        <item x="59"/>
        <item x="4743"/>
        <item x="6745"/>
        <item x="7203"/>
        <item x="6052"/>
        <item x="8315"/>
        <item x="10451"/>
        <item x="8491"/>
        <item x="6622"/>
        <item x="1535"/>
        <item x="3513"/>
        <item x="5737"/>
        <item x="1773"/>
        <item x="2055"/>
        <item x="3683"/>
        <item x="101"/>
        <item x="8442"/>
        <item x="10345"/>
        <item x="3980"/>
        <item x="1761"/>
        <item x="10002"/>
        <item x="10484"/>
        <item x="8696"/>
        <item x="10513"/>
        <item x="6848"/>
        <item x="6901"/>
        <item x="10455"/>
        <item x="6909"/>
        <item x="2906"/>
        <item x="7471"/>
        <item x="8535"/>
        <item x="8176"/>
        <item x="2621"/>
        <item x="4690"/>
        <item x="8066"/>
        <item x="7829"/>
        <item x="8991"/>
        <item x="10068"/>
        <item x="5923"/>
        <item x="1943"/>
        <item x="5289"/>
        <item x="1633"/>
        <item x="8361"/>
        <item x="4214"/>
        <item x="686"/>
        <item x="2408"/>
        <item x="9637"/>
        <item x="3303"/>
        <item x="2179"/>
        <item x="6024"/>
        <item x="8600"/>
        <item x="8021"/>
        <item x="10172"/>
        <item x="4763"/>
        <item x="7057"/>
        <item x="10575"/>
        <item x="7987"/>
        <item x="5103"/>
        <item x="10381"/>
        <item x="9017"/>
        <item x="4764"/>
        <item x="9002"/>
        <item x="5959"/>
        <item x="6457"/>
        <item x="1584"/>
        <item x="4916"/>
        <item x="3557"/>
        <item x="6051"/>
        <item x="6422"/>
        <item x="2897"/>
        <item x="7924"/>
        <item x="6385"/>
        <item x="3737"/>
        <item x="2480"/>
        <item x="3616"/>
        <item x="3509"/>
        <item x="8588"/>
        <item x="2978"/>
        <item x="911"/>
        <item x="9971"/>
        <item x="6963"/>
        <item x="861"/>
        <item x="1277"/>
        <item x="4646"/>
        <item x="8087"/>
        <item x="10457"/>
        <item x="8517"/>
        <item x="9850"/>
        <item x="2310"/>
        <item x="5489"/>
        <item x="4929"/>
        <item x="10094"/>
        <item x="8104"/>
        <item x="4613"/>
        <item x="6066"/>
        <item x="7896"/>
        <item x="1744"/>
        <item x="4554"/>
        <item x="6112"/>
        <item x="3072"/>
        <item x="3196"/>
        <item x="1505"/>
        <item x="1640"/>
        <item x="9716"/>
        <item x="1716"/>
        <item x="7202"/>
        <item x="4012"/>
        <item x="33"/>
        <item x="4608"/>
        <item x="9076"/>
        <item x="4884"/>
        <item x="3844"/>
        <item x="8138"/>
        <item x="6224"/>
        <item x="1606"/>
        <item x="1092"/>
        <item x="1278"/>
        <item x="3487"/>
        <item x="6988"/>
        <item x="971"/>
        <item x="6642"/>
        <item x="5271"/>
        <item x="1838"/>
        <item x="4933"/>
        <item x="2533"/>
        <item x="6764"/>
        <item x="6543"/>
        <item x="2465"/>
        <item x="3948"/>
        <item x="10103"/>
        <item x="6444"/>
        <item x="3166"/>
        <item x="10359"/>
        <item x="9846"/>
        <item x="5893"/>
        <item x="1890"/>
        <item x="2467"/>
        <item x="5659"/>
        <item x="1500"/>
        <item x="6670"/>
        <item x="5282"/>
        <item x="7706"/>
        <item x="9470"/>
        <item x="681"/>
        <item x="8438"/>
        <item x="8426"/>
        <item x="6965"/>
        <item x="7944"/>
        <item x="159"/>
        <item x="7911"/>
        <item x="5859"/>
        <item x="7118"/>
        <item x="10099"/>
        <item x="8362"/>
        <item x="6966"/>
        <item x="5264"/>
        <item x="4422"/>
        <item x="10597"/>
        <item x="3430"/>
        <item x="562"/>
        <item x="8047"/>
        <item x="1274"/>
        <item x="9898"/>
        <item x="9910"/>
        <item x="1310"/>
        <item x="5126"/>
        <item x="1138"/>
        <item x="5780"/>
        <item x="1068"/>
        <item x="4871"/>
        <item x="8251"/>
        <item x="6207"/>
        <item x="976"/>
        <item x="4227"/>
        <item x="5283"/>
        <item x="8576"/>
        <item x="2275"/>
        <item x="6284"/>
        <item x="8490"/>
        <item x="224"/>
        <item x="6447"/>
        <item x="958"/>
        <item x="7624"/>
        <item x="2961"/>
        <item x="3225"/>
        <item x="4685"/>
        <item x="3064"/>
        <item x="752"/>
        <item x="4221"/>
        <item x="9904"/>
        <item x="4727"/>
        <item x="5640"/>
        <item x="7881"/>
        <item x="4429"/>
        <item x="9472"/>
        <item x="9576"/>
        <item x="5156"/>
        <item x="5544"/>
        <item x="3825"/>
        <item x="7297"/>
        <item x="7627"/>
        <item x="5711"/>
        <item x="387"/>
        <item x="9034"/>
        <item x="1229"/>
        <item x="7065"/>
        <item x="635"/>
        <item x="6061"/>
        <item x="9457"/>
        <item x="422"/>
        <item x="6161"/>
        <item x="6429"/>
        <item x="4791"/>
        <item x="7931"/>
        <item x="4433"/>
        <item x="3357"/>
        <item x="8149"/>
        <item x="2338"/>
        <item x="2463"/>
        <item x="3770"/>
        <item x="3325"/>
        <item x="5398"/>
        <item x="1907"/>
        <item x="5559"/>
        <item x="9262"/>
        <item x="3996"/>
        <item x="4776"/>
        <item x="9120"/>
        <item x="6170"/>
        <item x="10062"/>
        <item x="9943"/>
        <item x="3257"/>
        <item x="6383"/>
        <item x="10288"/>
        <item x="2203"/>
        <item x="2040"/>
        <item x="166"/>
        <item x="5071"/>
        <item x="5180"/>
        <item x="3716"/>
        <item x="2836"/>
        <item x="1222"/>
        <item x="67"/>
        <item x="10605"/>
        <item x="4879"/>
        <item x="3837"/>
        <item x="8620"/>
        <item x="1818"/>
        <item x="8765"/>
        <item x="1892"/>
        <item x="9755"/>
        <item x="5380"/>
        <item x="1324"/>
        <item x="8276"/>
        <item x="9984"/>
        <item x="3227"/>
        <item x="734"/>
        <item x="1475"/>
        <item x="4596"/>
        <item x="2243"/>
        <item x="5562"/>
        <item x="7170"/>
        <item x="3726"/>
        <item x="5759"/>
        <item x="5250"/>
        <item x="10315"/>
        <item x="7602"/>
        <item x="1869"/>
        <item x="411"/>
        <item x="7527"/>
        <item x="8540"/>
        <item x="9973"/>
        <item x="8943"/>
        <item x="1717"/>
        <item x="7181"/>
        <item x="2736"/>
        <item x="3789"/>
        <item x="1493"/>
        <item x="8191"/>
        <item x="6599"/>
        <item x="6184"/>
        <item x="7410"/>
        <item x="5424"/>
        <item x="5513"/>
        <item x="2821"/>
        <item x="3907"/>
        <item x="756"/>
        <item x="5292"/>
        <item x="3986"/>
        <item x="56"/>
        <item x="4834"/>
        <item x="6933"/>
        <item x="9974"/>
        <item x="5675"/>
        <item x="8034"/>
        <item x="7068"/>
        <item x="4877"/>
        <item x="10334"/>
        <item x="9662"/>
        <item x="9049"/>
        <item x="9144"/>
        <item x="8221"/>
        <item x="1935"/>
        <item x="2852"/>
        <item x="2740"/>
        <item x="9729"/>
        <item x="9039"/>
        <item x="7593"/>
        <item x="9363"/>
        <item x="1605"/>
        <item x="5235"/>
        <item x="1309"/>
        <item x="5535"/>
        <item x="4903"/>
        <item x="1600"/>
        <item x="6257"/>
        <item x="1007"/>
        <item x="8507"/>
        <item x="6187"/>
        <item x="4751"/>
        <item x="658"/>
        <item x="5915"/>
        <item x="10286"/>
        <item x="5985"/>
        <item x="5878"/>
        <item x="3370"/>
        <item x="9601"/>
        <item x="9618"/>
        <item x="179"/>
        <item x="4431"/>
        <item x="6233"/>
        <item x="4507"/>
        <item x="3834"/>
        <item x="4439"/>
        <item x="945"/>
        <item x="6417"/>
        <item x="277"/>
        <item x="9195"/>
        <item x="256"/>
        <item x="6922"/>
        <item x="406"/>
        <item x="4907"/>
        <item x="3161"/>
        <item x="7336"/>
        <item x="1954"/>
        <item x="9836"/>
        <item x="6288"/>
        <item x="6135"/>
        <item x="7581"/>
        <item x="9177"/>
        <item x="9721"/>
        <item x="4198"/>
        <item x="7"/>
        <item x="7048"/>
        <item x="1378"/>
        <item x="9121"/>
        <item x="3619"/>
        <item x="1748"/>
        <item x="5273"/>
        <item x="6305"/>
        <item x="4104"/>
        <item x="7684"/>
        <item x="19"/>
        <item x="725"/>
        <item x="1351"/>
        <item x="4344"/>
        <item x="2724"/>
        <item x="6260"/>
        <item x="8914"/>
        <item x="6369"/>
        <item x="5769"/>
        <item x="6597"/>
        <item x="1807"/>
        <item x="6367"/>
        <item x="1083"/>
        <item x="6386"/>
        <item x="4789"/>
        <item x="6198"/>
        <item x="145"/>
        <item x="5163"/>
        <item x="5472"/>
        <item x="3342"/>
        <item x="9661"/>
        <item x="8690"/>
        <item x="9995"/>
        <item x="3232"/>
        <item x="7271"/>
        <item x="1101"/>
        <item x="3502"/>
        <item x="9015"/>
        <item x="5754"/>
        <item x="4777"/>
        <item x="4142"/>
        <item x="8870"/>
        <item x="10300"/>
        <item x="52"/>
        <item x="396"/>
        <item x="7389"/>
        <item x="8845"/>
        <item x="4"/>
        <item x="8157"/>
        <item x="2013"/>
        <item x="992"/>
        <item x="5108"/>
        <item x="107"/>
        <item x="1663"/>
        <item x="755"/>
        <item x="10310"/>
        <item x="4882"/>
        <item x="6353"/>
        <item x="5899"/>
        <item x="2327"/>
        <item x="1817"/>
        <item x="10188"/>
        <item x="2768"/>
        <item x="7226"/>
        <item x="8705"/>
        <item x="6544"/>
        <item x="341"/>
        <item x="3477"/>
        <item x="4058"/>
        <item x="5719"/>
        <item x="9538"/>
        <item x="6307"/>
        <item x="6606"/>
        <item x="2320"/>
        <item x="10346"/>
        <item x="7557"/>
        <item x="3079"/>
        <item x="3291"/>
        <item x="770"/>
        <item x="5200"/>
        <item x="4416"/>
        <item x="10420"/>
        <item x="9043"/>
        <item x="6742"/>
        <item x="3672"/>
        <item x="7187"/>
        <item x="9522"/>
        <item x="10081"/>
        <item x="6582"/>
        <item x="8302"/>
        <item x="9390"/>
        <item x="2806"/>
        <item x="10232"/>
        <item x="9161"/>
        <item x="9451"/>
        <item x="8592"/>
        <item x="3904"/>
        <item x="1677"/>
        <item x="10349"/>
        <item x="3559"/>
        <item x="6710"/>
        <item x="7687"/>
        <item x="4616"/>
        <item x="4061"/>
        <item x="2410"/>
        <item x="10224"/>
        <item x="6912"/>
        <item x="1936"/>
        <item x="8394"/>
        <item x="6371"/>
        <item x="263"/>
        <item x="1263"/>
        <item x="1212"/>
        <item x="10506"/>
        <item x="4269"/>
        <item x="4798"/>
        <item x="2515"/>
        <item x="403"/>
        <item x="4835"/>
        <item x="8262"/>
        <item x="873"/>
        <item x="418"/>
        <item x="7901"/>
        <item x="1364"/>
        <item x="5772"/>
        <item x="8624"/>
        <item x="5337"/>
        <item x="8977"/>
        <item x="7748"/>
        <item x="8974"/>
        <item x="4540"/>
        <item x="1157"/>
        <item x="10665"/>
        <item x="4991"/>
        <item x="6806"/>
        <item x="10093"/>
        <item x="8766"/>
        <item x="1944"/>
        <item x="1280"/>
        <item x="6130"/>
        <item x="1399"/>
        <item x="871"/>
        <item x="9256"/>
        <item x="8742"/>
        <item x="9828"/>
        <item x="7874"/>
        <item x="2177"/>
        <item x="8716"/>
        <item x="8386"/>
        <item x="6241"/>
        <item x="8130"/>
        <item x="4384"/>
        <item x="3704"/>
        <item x="8474"/>
        <item x="4767"/>
        <item x="9322"/>
        <item x="1012"/>
        <item x="3345"/>
        <item x="5428"/>
        <item x="2820"/>
        <item x="10236"/>
        <item x="6413"/>
        <item x="10380"/>
        <item x="9703"/>
        <item x="9383"/>
        <item x="524"/>
        <item x="9328"/>
        <item x="6270"/>
        <item x="4862"/>
        <item x="2914"/>
        <item x="4318"/>
        <item x="8496"/>
        <item x="3089"/>
        <item x="1371"/>
        <item x="7293"/>
        <item x="1010"/>
        <item x="3021"/>
        <item x="2058"/>
        <item x="6259"/>
        <item x="6816"/>
        <item x="5868"/>
        <item x="9240"/>
        <item x="5306"/>
        <item x="202"/>
        <item x="9172"/>
        <item x="626"/>
        <item x="5961"/>
        <item x="5764"/>
        <item x="1428"/>
        <item x="4129"/>
        <item x="10160"/>
        <item x="10130"/>
        <item x="9452"/>
        <item x="3053"/>
        <item x="9439"/>
        <item x="6295"/>
        <item x="8435"/>
        <item x="1368"/>
        <item x="4021"/>
        <item x="7478"/>
        <item x="1245"/>
        <item x="491"/>
        <item x="1062"/>
        <item x="6777"/>
        <item x="3544"/>
        <item x="4968"/>
        <item x="9704"/>
        <item x="6689"/>
        <item x="9399"/>
        <item x="2735"/>
        <item x="9557"/>
        <item x="8479"/>
        <item x="7742"/>
        <item x="34"/>
        <item x="538"/>
        <item x="7730"/>
        <item x="9673"/>
        <item x="7909"/>
        <item x="8900"/>
        <item x="5229"/>
        <item x="7126"/>
        <item x="9888"/>
        <item x="7894"/>
        <item x="7195"/>
        <item x="1398"/>
        <item x="10192"/>
        <item x="2894"/>
        <item x="5203"/>
        <item x="1109"/>
        <item x="10007"/>
        <item x="10447"/>
        <item x="9047"/>
        <item x="5332"/>
        <item x="6493"/>
        <item x="9368"/>
        <item x="10362"/>
        <item x="9515"/>
        <item x="1968"/>
        <item x="10238"/>
        <item x="2893"/>
        <item x="1156"/>
        <item x="3949"/>
        <item x="9449"/>
        <item x="8668"/>
        <item x="8616"/>
        <item x="9686"/>
        <item x="4144"/>
        <item x="3614"/>
        <item x="4985"/>
        <item x="1219"/>
        <item x="1683"/>
        <item x="2309"/>
        <item x="10079"/>
        <item x="10063"/>
        <item x="1376"/>
        <item x="31"/>
        <item x="9068"/>
        <item x="7866"/>
        <item x="3640"/>
        <item x="2785"/>
        <item x="763"/>
        <item x="6565"/>
        <item x="925"/>
        <item x="690"/>
        <item x="3442"/>
        <item x="3284"/>
        <item x="7838"/>
        <item x="4172"/>
        <item x="246"/>
        <item x="4367"/>
        <item x="5494"/>
        <item x="5007"/>
        <item x="9069"/>
        <item x="7832"/>
        <item x="7747"/>
        <item x="3340"/>
        <item x="4212"/>
        <item x="8898"/>
        <item x="7671"/>
        <item x="5025"/>
        <item x="6713"/>
        <item x="9708"/>
        <item x="4935"/>
        <item x="7630"/>
        <item x="6915"/>
        <item x="4931"/>
        <item x="2611"/>
        <item x="7907"/>
        <item x="9580"/>
        <item x="7749"/>
        <item x="8409"/>
        <item x="1503"/>
        <item x="2433"/>
        <item x="2997"/>
        <item x="4500"/>
        <item x="6916"/>
        <item x="9569"/>
        <item x="1149"/>
        <item x="2030"/>
        <item x="8747"/>
        <item x="1938"/>
        <item x="1273"/>
        <item x="8207"/>
        <item x="5917"/>
        <item x="3677"/>
        <item x="73"/>
        <item x="6897"/>
        <item x="2655"/>
        <item x="9740"/>
        <item x="3857"/>
        <item x="8122"/>
        <item x="8553"/>
        <item x="9175"/>
        <item x="7233"/>
        <item x="10275"/>
        <item x="8217"/>
        <item x="5063"/>
        <item x="5339"/>
        <item x="8921"/>
        <item x="2958"/>
        <item x="2565"/>
        <item x="3468"/>
        <item x="4017"/>
        <item x="6433"/>
        <item x="1261"/>
        <item x="9699"/>
        <item x="7340"/>
        <item x="4813"/>
        <item x="8018"/>
        <item x="5102"/>
        <item x="8058"/>
        <item x="2911"/>
        <item x="7741"/>
        <item x="7679"/>
        <item x="1033"/>
        <item x="6348"/>
        <item x="3673"/>
        <item x="6500"/>
        <item x="3804"/>
        <item x="4511"/>
        <item x="8820"/>
        <item x="9386"/>
        <item x="9496"/>
        <item x="2866"/>
        <item x="6172"/>
        <item x="3241"/>
        <item x="1178"/>
        <item x="8097"/>
        <item x="9258"/>
        <item x="4930"/>
        <item x="936"/>
        <item x="1208"/>
        <item x="8184"/>
        <item x="1532"/>
        <item x="9534"/>
        <item x="4056"/>
        <item x="5241"/>
        <item x="7787"/>
        <item x="6388"/>
        <item x="1867"/>
        <item x="10613"/>
        <item x="8813"/>
        <item x="10324"/>
        <item x="5330"/>
        <item x="4652"/>
        <item x="10283"/>
        <item x="13"/>
        <item x="3757"/>
        <item x="8807"/>
        <item x="7055"/>
        <item x="2971"/>
        <item x="3429"/>
        <item x="5178"/>
        <item x="91"/>
        <item x="4382"/>
        <item x="6641"/>
        <item x="4125"/>
        <item x="10"/>
        <item x="2730"/>
        <item x="3177"/>
        <item x="751"/>
        <item x="8939"/>
        <item x="6235"/>
        <item x="9098"/>
        <item x="8384"/>
        <item x="5211"/>
        <item x="10658"/>
        <item x="7467"/>
        <item x="4050"/>
        <item x="8350"/>
        <item x="7995"/>
        <item x="7417"/>
        <item x="2704"/>
        <item x="6474"/>
        <item x="6694"/>
        <item x="6739"/>
        <item x="5989"/>
        <item x="3356"/>
        <item x="3985"/>
        <item x="7067"/>
        <item x="6116"/>
        <item x="2106"/>
        <item x="6100"/>
        <item x="6928"/>
        <item x="5629"/>
        <item x="7247"/>
        <item x="2709"/>
        <item x="5976"/>
        <item x="9613"/>
        <item x="6226"/>
        <item x="3748"/>
        <item x="2699"/>
        <item x="6624"/>
        <item x="10085"/>
        <item x="7947"/>
        <item x="5465"/>
        <item x="7589"/>
        <item x="9392"/>
        <item x="1086"/>
        <item x="8636"/>
        <item x="2591"/>
        <item x="5272"/>
        <item x="9000"/>
        <item x="7820"/>
        <item x="6564"/>
        <item x="6596"/>
        <item x="6819"/>
        <item x="2757"/>
        <item x="8287"/>
        <item x="2745"/>
        <item x="4098"/>
        <item x="1695"/>
        <item x="1565"/>
        <item x="186"/>
        <item x="3254"/>
        <item x="1859"/>
        <item x="6856"/>
        <item x="5696"/>
        <item x="2290"/>
        <item x="3397"/>
        <item x="5581"/>
        <item x="3082"/>
        <item x="5215"/>
        <item x="8546"/>
        <item x="887"/>
        <item x="5419"/>
        <item x="6820"/>
        <item x="7227"/>
        <item x="6906"/>
        <item x="10177"/>
        <item x="9810"/>
        <item x="1607"/>
        <item x="3360"/>
        <item x="620"/>
        <item x="10004"/>
        <item x="3803"/>
        <item x="6555"/>
        <item x="10256"/>
        <item x="6744"/>
        <item x="360"/>
        <item x="2064"/>
        <item x="2301"/>
        <item x="7356"/>
        <item x="2348"/>
        <item x="1257"/>
        <item x="9579"/>
        <item x="10029"/>
        <item x="8123"/>
        <item x="7599"/>
        <item x="4007"/>
        <item x="5960"/>
        <item x="4989"/>
        <item x="10393"/>
        <item x="7634"/>
        <item x="1034"/>
        <item x="4397"/>
        <item x="9815"/>
        <item x="24"/>
        <item x="10664"/>
        <item x="5882"/>
        <item x="4585"/>
        <item x="9676"/>
        <item x="8470"/>
        <item x="10598"/>
        <item x="1967"/>
        <item x="5429"/>
        <item x="4321"/>
        <item x="4529"/>
        <item x="6776"/>
        <item x="368"/>
        <item x="6758"/>
        <item x="5580"/>
        <item x="7764"/>
        <item x="3606"/>
        <item x="10656"/>
        <item x="232"/>
        <item x="6073"/>
        <item x="1961"/>
        <item x="9509"/>
        <item x="9619"/>
        <item x="2136"/>
        <item x="979"/>
        <item x="2882"/>
        <item x="8451"/>
        <item x="5550"/>
        <item x="1659"/>
        <item x="6996"/>
        <item x="8928"/>
        <item x="5783"/>
        <item x="2860"/>
        <item x="2368"/>
        <item x="297"/>
        <item x="4947"/>
        <item x="8042"/>
        <item x="1590"/>
        <item x="49"/>
        <item x="2549"/>
        <item x="4537"/>
        <item x="5222"/>
        <item x="7722"/>
        <item x="802"/>
        <item x="7120"/>
        <item x="5315"/>
        <item x="7588"/>
        <item x="6387"/>
        <item x="706"/>
        <item x="1840"/>
        <item x="8664"/>
        <item x="6153"/>
        <item x="6541"/>
        <item x="9623"/>
        <item x="8656"/>
        <item x="7289"/>
        <item x="5568"/>
        <item x="5030"/>
        <item x="10262"/>
        <item x="4055"/>
        <item x="3731"/>
        <item x="4952"/>
        <item x="7850"/>
        <item x="2624"/>
        <item x="8687"/>
        <item x="1182"/>
        <item x="9100"/>
        <item x="4945"/>
        <item x="1966"/>
        <item x="1438"/>
        <item x="8817"/>
        <item x="6695"/>
        <item x="4670"/>
        <item x="6775"/>
        <item x="8178"/>
        <item x="7018"/>
        <item x="9037"/>
        <item x="1592"/>
        <item x="4105"/>
        <item x="123"/>
        <item x="7737"/>
        <item x="5360"/>
        <item x="2875"/>
        <item x="1570"/>
        <item x="772"/>
        <item x="4487"/>
        <item x="2547"/>
        <item x="6721"/>
        <item x="6601"/>
        <item x="2790"/>
        <item x="2331"/>
        <item x="640"/>
        <item x="9480"/>
        <item x="539"/>
        <item x="9630"/>
        <item x="27"/>
        <item x="746"/>
        <item x="10048"/>
        <item x="9657"/>
        <item x="3365"/>
        <item x="8415"/>
        <item x="1466"/>
        <item x="1181"/>
        <item x="2795"/>
        <item x="5430"/>
        <item x="5758"/>
        <item x="3451"/>
        <item x="72"/>
        <item x="8587"/>
        <item x="8999"/>
        <item x="7119"/>
        <item x="10408"/>
        <item x="3970"/>
        <item x="9949"/>
        <item x="7282"/>
        <item x="9863"/>
        <item x="7688"/>
        <item x="8552"/>
        <item x="120"/>
        <item x="877"/>
        <item x="9433"/>
        <item x="9325"/>
        <item x="1040"/>
        <item x="10218"/>
        <item x="3378"/>
        <item x="2955"/>
        <item x="7738"/>
        <item x="9814"/>
        <item x="2516"/>
        <item x="308"/>
        <item x="5110"/>
        <item x="1134"/>
        <item x="4450"/>
        <item x="7853"/>
        <item x="4880"/>
        <item x="476"/>
        <item x="3366"/>
        <item x="4251"/>
        <item x="1723"/>
        <item x="10577"/>
        <item x="6558"/>
        <item x="5645"/>
        <item x="10638"/>
        <item x="6459"/>
        <item x="6581"/>
        <item x="276"/>
        <item x="8675"/>
        <item x="125"/>
        <item x="196"/>
        <item x="9809"/>
        <item x="6250"/>
        <item x="3143"/>
        <item x="1108"/>
        <item x="6790"/>
        <item x="4887"/>
        <item x="5777"/>
        <item x="1999"/>
        <item x="10488"/>
        <item x="4851"/>
        <item x="10476"/>
        <item x="3823"/>
        <item x="447"/>
        <item x="5001"/>
        <item x="6285"/>
        <item x="6975"/>
        <item x="10466"/>
        <item x="6487"/>
        <item x="10229"/>
        <item x="632"/>
        <item x="6840"/>
        <item x="1524"/>
        <item x="4145"/>
        <item x="1097"/>
        <item x="4790"/>
        <item x="588"/>
        <item x="8629"/>
        <item x="10271"/>
        <item x="6218"/>
        <item x="10550"/>
        <item x="9768"/>
        <item x="4475"/>
        <item x="8978"/>
        <item x="8376"/>
        <item x="9246"/>
        <item x="1270"/>
        <item x="4702"/>
        <item x="1785"/>
        <item x="7123"/>
        <item x="5483"/>
        <item x="7260"/>
        <item x="4494"/>
        <item x="3290"/>
        <item x="8069"/>
        <item x="6359"/>
        <item x="4802"/>
        <item x="1596"/>
        <item x="6511"/>
        <item x="2126"/>
        <item x="7429"/>
        <item x="3175"/>
        <item x="7174"/>
        <item x="730"/>
        <item x="8954"/>
        <item x="4302"/>
        <item x="5085"/>
        <item x="8091"/>
        <item x="3915"/>
        <item x="2758"/>
        <item x="71"/>
        <item x="5024"/>
        <item x="9503"/>
        <item x="9417"/>
        <item x="3821"/>
        <item x="4389"/>
        <item x="5447"/>
        <item x="4522"/>
        <item x="9643"/>
        <item x="889"/>
        <item x="377"/>
        <item x="3688"/>
        <item x="5684"/>
        <item x="5078"/>
        <item x="7962"/>
        <item x="8751"/>
        <item x="953"/>
        <item x="4860"/>
        <item x="5816"/>
        <item x="2572"/>
        <item x="5686"/>
        <item x="1250"/>
        <item x="3534"/>
        <item x="9545"/>
        <item x="8278"/>
        <item x="10014"/>
        <item x="3108"/>
        <item x="2686"/>
        <item x="4225"/>
        <item x="3836"/>
        <item x="9798"/>
        <item x="3639"/>
        <item x="2500"/>
        <item x="7139"/>
        <item x="2816"/>
        <item x="242"/>
        <item x="5756"/>
        <item x="3213"/>
        <item x="5763"/>
        <item x="5896"/>
        <item x="8896"/>
        <item x="3717"/>
        <item x="2799"/>
        <item x="9133"/>
        <item x="2149"/>
        <item x="3398"/>
        <item x="4552"/>
        <item x="9749"/>
        <item x="1627"/>
        <item x="6895"/>
        <item x="1386"/>
        <item x="7457"/>
        <item x="3739"/>
        <item x="7949"/>
        <item x="6473"/>
        <item x="1700"/>
        <item x="6311"/>
        <item x="7965"/>
        <item x="7259"/>
        <item x="6986"/>
        <item x="4446"/>
        <item x="4001"/>
        <item x="2691"/>
        <item x="5039"/>
        <item x="1701"/>
        <item x="2812"/>
        <item x="9962"/>
        <item x="2152"/>
        <item x="909"/>
        <item x="8421"/>
        <item x="560"/>
        <item x="9932"/>
        <item x="8957"/>
        <item x="1230"/>
        <item x="2531"/>
        <item x="2047"/>
        <item x="3444"/>
        <item x="2211"/>
        <item x="809"/>
        <item x="5687"/>
        <item x="8186"/>
        <item x="1896"/>
        <item x="2397"/>
        <item x="1754"/>
        <item x="7822"/>
        <item x="1248"/>
        <item x="10526"/>
        <item x="2887"/>
        <item x="7518"/>
        <item x="808"/>
        <item x="38"/>
        <item x="7869"/>
        <item x="1072"/>
        <item x="7074"/>
        <item x="10302"/>
        <item x="5057"/>
        <item x="522"/>
        <item x="7515"/>
        <item x="1099"/>
        <item x="8922"/>
        <item x="8853"/>
        <item x="8341"/>
        <item x="7984"/>
        <item x="2090"/>
        <item x="8502"/>
        <item x="6299"/>
        <item x="2439"/>
        <item x="6206"/>
        <item x="3147"/>
        <item x="8997"/>
        <item x="5287"/>
        <item x="10163"/>
        <item x="8841"/>
        <item x="1246"/>
        <item x="198"/>
        <item x="4928"/>
        <item x="5359"/>
        <item x="4850"/>
        <item x="3023"/>
        <item x="7871"/>
        <item x="7658"/>
        <item x="6936"/>
        <item x="5760"/>
        <item x="2563"/>
        <item x="3097"/>
        <item x="5089"/>
        <item x="10398"/>
        <item x="4151"/>
        <item x="1888"/>
        <item x="10016"/>
        <item x="4971"/>
        <item x="5547"/>
        <item x="3824"/>
        <item x="5745"/>
        <item x="4836"/>
        <item x="2187"/>
        <item x="3105"/>
        <item x="5443"/>
        <item x="1862"/>
        <item x="4203"/>
        <item x="573"/>
        <item x="428"/>
        <item x="6063"/>
        <item x="2943"/>
        <item x="6568"/>
        <item x="7113"/>
        <item x="3800"/>
        <item x="2128"/>
        <item x="682"/>
        <item x="4984"/>
        <item x="2794"/>
        <item x="3387"/>
        <item x="4030"/>
        <item x="8857"/>
        <item x="6015"/>
        <item x="510"/>
        <item x="5946"/>
        <item x="2446"/>
        <item x="6968"/>
        <item x="5707"/>
        <item x="3040"/>
        <item x="5399"/>
        <item x="1820"/>
        <item x="394"/>
        <item x="3301"/>
        <item x="5139"/>
        <item x="1693"/>
        <item x="10453"/>
        <item x="7277"/>
        <item x="2952"/>
        <item x="335"/>
        <item x="7134"/>
        <item x="10119"/>
        <item x="2946"/>
        <item x="5336"/>
        <item x="509"/>
        <item x="2131"/>
        <item x="8277"/>
        <item x="7234"/>
        <item x="9588"/>
        <item x="10539"/>
        <item x="4899"/>
        <item x="6550"/>
        <item x="3389"/>
        <item x="6446"/>
        <item x="7819"/>
        <item x="9227"/>
        <item x="3529"/>
        <item x="3856"/>
        <item x="6573"/>
        <item x="304"/>
        <item x="604"/>
        <item x="3259"/>
        <item x="4653"/>
        <item x="781"/>
        <item x="1325"/>
        <item x="3902"/>
        <item x="8182"/>
        <item x="3165"/>
        <item x="47"/>
        <item x="9464"/>
        <item x="9421"/>
        <item x="4839"/>
        <item x="7727"/>
        <item x="2716"/>
        <item x="3653"/>
        <item x="3432"/>
        <item x="7175"/>
        <item x="8844"/>
        <item x="3407"/>
        <item x="803"/>
        <item x="2458"/>
        <item x="4808"/>
        <item x="3164"/>
        <item x="1041"/>
        <item x="1522"/>
        <item x="1993"/>
        <item x="6947"/>
        <item x="6981"/>
        <item x="1001"/>
        <item x="801"/>
        <item x="7825"/>
        <item x="2027"/>
        <item x="518"/>
        <item x="8303"/>
        <item x="4996"/>
        <item x="9294"/>
        <item x="4588"/>
        <item x="433"/>
        <item x="8688"/>
        <item x="5650"/>
        <item x="1645"/>
        <item x="1666"/>
        <item x="7933"/>
        <item x="2921"/>
        <item x="2884"/>
        <item x="4734"/>
        <item x="9667"/>
        <item x="8788"/>
        <item x="3641"/>
        <item x="6219"/>
        <item x="7246"/>
        <item x="1050"/>
        <item x="10543"/>
        <item x="7813"/>
        <item x="6030"/>
        <item x="1800"/>
        <item x="597"/>
        <item x="8551"/>
        <item x="4792"/>
        <item x="1352"/>
        <item x="10072"/>
        <item x="4160"/>
        <item x="9459"/>
        <item x="8906"/>
        <item x="7460"/>
        <item x="6803"/>
        <item x="10226"/>
        <item x="9735"/>
        <item x="5002"/>
        <item x="391"/>
        <item x="6546"/>
        <item x="8211"/>
        <item x="1973"/>
        <item x="8385"/>
        <item x="1496"/>
        <item x="7885"/>
        <item x="8305"/>
        <item x="2858"/>
        <item x="7040"/>
        <item x="2186"/>
        <item x="7946"/>
        <item x="598"/>
        <item x="8083"/>
        <item x="6058"/>
        <item x="2908"/>
        <item x="6442"/>
        <item x="449"/>
        <item x="6849"/>
        <item x="4741"/>
        <item x="6612"/>
        <item x="6656"/>
        <item x="7697"/>
        <item x="3426"/>
        <item x="3642"/>
        <item x="8196"/>
        <item x="5724"/>
        <item x="8153"/>
        <item x="9536"/>
        <item x="868"/>
        <item x="3901"/>
        <item x="8270"/>
        <item x="8635"/>
        <item x="885"/>
        <item x="7872"/>
        <item x="3590"/>
        <item x="9166"/>
        <item x="6512"/>
        <item x="1313"/>
        <item x="2049"/>
        <item x="8911"/>
        <item x="5928"/>
        <item x="2966"/>
        <item x="2278"/>
        <item x="10061"/>
        <item x="1791"/>
        <item x="9781"/>
        <item x="3896"/>
        <item x="3919"/>
        <item x="8901"/>
        <item x="10260"/>
        <item x="10326"/>
        <item x="3198"/>
        <item x="10117"/>
        <item x="9428"/>
        <item x="3686"/>
        <item x="7859"/>
        <item x="4866"/>
        <item x="6471"/>
        <item x="3966"/>
        <item x="6598"/>
        <item x="4057"/>
        <item x="2734"/>
        <item x="10553"/>
        <item x="3170"/>
        <item x="6977"/>
        <item x="8360"/>
        <item x="1801"/>
        <item x="6792"/>
        <item x="3237"/>
        <item x="8035"/>
        <item x="5099"/>
        <item x="3419"/>
        <item x="1811"/>
        <item x="984"/>
        <item x="3137"/>
        <item x="5797"/>
        <item x="777"/>
        <item x="110"/>
        <item x="4815"/>
        <item x="9289"/>
        <item x="7285"/>
        <item x="10460"/>
        <item x="8379"/>
        <item x="4202"/>
        <item x="2748"/>
        <item x="5717"/>
        <item x="4230"/>
        <item x="3721"/>
        <item x="10151"/>
        <item x="5117"/>
        <item x="1662"/>
        <item x="1122"/>
        <item x="4534"/>
        <item x="7368"/>
        <item x="7091"/>
        <item x="7509"/>
        <item x="3061"/>
        <item x="4623"/>
        <item x="3008"/>
        <item x="9717"/>
        <item x="5685"/>
        <item x="7538"/>
        <item x="4633"/>
        <item x="8074"/>
        <item x="8761"/>
        <item x="2231"/>
        <item x="2158"/>
        <item x="731"/>
        <item x="9794"/>
        <item x="7317"/>
        <item x="6280"/>
        <item x="530"/>
        <item x="5213"/>
        <item x="4730"/>
        <item x="6773"/>
        <item x="5473"/>
        <item x="7463"/>
        <item x="7864"/>
        <item x="9329"/>
        <item x="4504"/>
        <item x="8932"/>
        <item x="1206"/>
        <item x="5641"/>
        <item x="1975"/>
        <item x="9499"/>
        <item x="8345"/>
        <item x="0"/>
        <item x="9907"/>
        <item x="7339"/>
        <item x="5983"/>
        <item x="9680"/>
        <item x="3396"/>
        <item x="778"/>
        <item x="2654"/>
        <item x="280"/>
        <item x="8743"/>
        <item x="5846"/>
        <item x="2859"/>
        <item x="10360"/>
        <item x="1653"/>
        <item x="10626"/>
        <item x="8912"/>
        <item x="1254"/>
        <item x="4462"/>
        <item x="6287"/>
        <item x="9997"/>
        <item x="3753"/>
        <item x="6062"/>
        <item x="6507"/>
        <item x="8351"/>
        <item x="8448"/>
        <item x="8944"/>
        <item x="46"/>
        <item x="7878"/>
        <item x="3746"/>
        <item x="10195"/>
        <item x="10649"/>
        <item x="8070"/>
        <item x="6705"/>
        <item x="1827"/>
        <item x="7148"/>
        <item x="4818"/>
        <item x="7087"/>
        <item x="8107"/>
        <item x="2017"/>
        <item x="319"/>
        <item x="4180"/>
        <item x="6524"/>
        <item x="4147"/>
        <item x="7483"/>
        <item x="4973"/>
        <item x="2333"/>
        <item x="8333"/>
        <item x="9919"/>
        <item x="1900"/>
        <item x="2905"/>
        <item x="3598"/>
        <item x="3067"/>
        <item x="9190"/>
        <item x="2274"/>
        <item x="2261"/>
        <item x="520"/>
        <item x="4199"/>
        <item x="1899"/>
        <item x="2267"/>
        <item x="8225"/>
        <item x="6530"/>
        <item x="1293"/>
        <item x="951"/>
        <item x="2050"/>
        <item x="2649"/>
        <item x="8002"/>
        <item x="3747"/>
        <item x="7609"/>
        <item x="4530"/>
        <item x="10396"/>
        <item x="10617"/>
        <item x="5123"/>
        <item x="1188"/>
        <item x="2450"/>
        <item x="2084"/>
        <item x="5158"/>
        <item x="5623"/>
        <item x="3960"/>
        <item x="5874"/>
        <item x="5005"/>
        <item x="8975"/>
        <item x="5023"/>
        <item x="2992"/>
        <item x="556"/>
        <item x="7008"/>
        <item x="1228"/>
        <item x="3266"/>
        <item x="3711"/>
        <item x="9056"/>
        <item x="405"/>
        <item x="10190"/>
        <item x="2345"/>
        <item x="1917"/>
        <item x="7786"/>
        <item x="5990"/>
        <item x="4409"/>
        <item x="5957"/>
        <item x="6300"/>
        <item x="7618"/>
        <item x="2959"/>
        <item x="1461"/>
        <item x="1074"/>
        <item x="3742"/>
        <item x="2337"/>
        <item x="1394"/>
        <item x="6644"/>
        <item x="4008"/>
        <item x="329"/>
        <item x="4045"/>
        <item x="4533"/>
        <item x="2630"/>
        <item x="3414"/>
        <item x="5993"/>
        <item x="9008"/>
        <item x="4689"/>
        <item x="3505"/>
        <item x="9575"/>
        <item x="4349"/>
        <item x="7451"/>
        <item x="991"/>
        <item x="7196"/>
        <item x="9819"/>
        <item x="6655"/>
        <item x="5895"/>
        <item x="9818"/>
        <item x="8724"/>
        <item x="732"/>
        <item x="5855"/>
        <item x="1334"/>
        <item x="6394"/>
        <item x="2085"/>
        <item x="5788"/>
        <item x="315"/>
        <item x="10055"/>
        <item x="7210"/>
        <item x="1268"/>
        <item x="6246"/>
        <item x="6954"/>
        <item x="7513"/>
        <item x="5415"/>
        <item x="8017"/>
        <item x="6035"/>
        <item x="853"/>
        <item x="9635"/>
        <item x="10051"/>
        <item x="4502"/>
        <item x="9153"/>
        <item x="3690"/>
        <item x="4997"/>
        <item x="9364"/>
        <item x="3214"/>
        <item x="6577"/>
        <item x="7431"/>
        <item x="8482"/>
        <item x="3654"/>
        <item x="8672"/>
        <item x="5943"/>
        <item x="7863"/>
        <item x="1335"/>
        <item x="6425"/>
        <item x="3940"/>
        <item x="1563"/>
        <item x="3403"/>
        <item x="1588"/>
        <item x="10426"/>
        <item x="9530"/>
        <item x="4921"/>
        <item x="5910"/>
        <item x="5929"/>
        <item x="10351"/>
        <item x="912"/>
        <item x="1531"/>
        <item x="1865"/>
        <item x="10411"/>
        <item x="7349"/>
        <item x="5829"/>
        <item x="206"/>
        <item x="4123"/>
        <item x="1577"/>
        <item x="6691"/>
        <item x="8282"/>
        <item x="9753"/>
        <item x="757"/>
        <item x="9187"/>
        <item x="6697"/>
        <item x="7047"/>
        <item x="2963"/>
        <item x="3740"/>
        <item x="386"/>
        <item x="4077"/>
        <item x="1202"/>
        <item x="7504"/>
        <item x="4135"/>
        <item x="40"/>
        <item x="7919"/>
        <item x="3666"/>
        <item x="9072"/>
        <item x="4469"/>
        <item x="8862"/>
        <item x="3409"/>
        <item x="7191"/>
        <item x="7462"/>
        <item x="8510"/>
        <item x="1568"/>
        <item x="9130"/>
        <item x="8946"/>
        <item x="1342"/>
        <item x="3738"/>
        <item x="4375"/>
        <item x="3826"/>
        <item x="9036"/>
        <item x="245"/>
        <item x="9852"/>
        <item x="9249"/>
        <item x="8614"/>
        <item x="4465"/>
        <item x="9832"/>
        <item x="2632"/>
        <item x="6645"/>
        <item x="4960"/>
        <item x="825"/>
        <item x="9001"/>
        <item x="7700"/>
        <item x="647"/>
        <item x="1256"/>
        <item x="10066"/>
        <item x="10301"/>
        <item x="240"/>
        <item x="3111"/>
        <item x="7941"/>
        <item x="284"/>
        <item x="8703"/>
        <item x="5451"/>
        <item x="8578"/>
        <item x="5800"/>
        <item x="2682"/>
        <item x="9652"/>
        <item x="8457"/>
        <item x="9546"/>
        <item x="5738"/>
        <item x="9624"/>
        <item x="384"/>
        <item x="3851"/>
        <item x="913"/>
        <item x="8212"/>
        <item x="1103"/>
        <item x="7510"/>
        <item x="2307"/>
        <item x="8109"/>
        <item x="4538"/>
        <item x="4713"/>
        <item x="3754"/>
        <item x="7809"/>
        <item x="3304"/>
        <item x="6256"/>
        <item x="8723"/>
        <item x="2582"/>
        <item x="4949"/>
        <item x="4590"/>
        <item x="6215"/>
        <item x="10314"/>
        <item x="4657"/>
        <item x="6683"/>
        <item x="1469"/>
        <item x="5174"/>
        <item x="7473"/>
        <item x="3334"/>
        <item x="1115"/>
        <item x="7856"/>
        <item x="9556"/>
        <item x="8935"/>
        <item x="8682"/>
        <item x="4878"/>
        <item x="457"/>
        <item x="9257"/>
        <item x="10564"/>
        <item x="1320"/>
        <item x="4490"/>
        <item x="2024"/>
        <item x="841"/>
        <item x="551"/>
        <item x="649"/>
        <item x="5582"/>
        <item x="3435"/>
        <item x="3710"/>
        <item x="8339"/>
        <item x="7037"/>
        <item x="5875"/>
        <item x="10131"/>
        <item x="6502"/>
        <item x="1728"/>
        <item x="6483"/>
        <item x="9860"/>
        <item x="3044"/>
        <item x="1991"/>
        <item x="1763"/>
        <item x="9501"/>
        <item x="9371"/>
        <item x="8238"/>
        <item x="4672"/>
        <item x="1197"/>
        <item x="8274"/>
        <item x="7601"/>
        <item x="6428"/>
        <item x="5930"/>
        <item x="838"/>
        <item x="5512"/>
        <item x="8647"/>
        <item x="9142"/>
        <item x="6480"/>
        <item x="7151"/>
        <item x="5090"/>
        <item x="9045"/>
        <item x="8695"/>
        <item x="1928"/>
        <item x="1782"/>
        <item x="6614"/>
        <item x="6341"/>
        <item x="7590"/>
        <item x="5792"/>
        <item x="8725"/>
        <item x="9792"/>
        <item x="1260"/>
        <item x="10000"/>
        <item x="5851"/>
        <item x="4354"/>
        <item x="8079"/>
        <item x="7131"/>
        <item x="1434"/>
        <item x="9933"/>
        <item x="2791"/>
        <item x="9491"/>
        <item x="4373"/>
        <item x="10512"/>
        <item x="9650"/>
        <item x="4370"/>
        <item x="8755"/>
        <item x="10182"/>
        <item x="9009"/>
        <item x="6404"/>
        <item x="8098"/>
        <item x="5809"/>
        <item x="10124"/>
        <item x="7300"/>
        <item x="2438"/>
        <item x="8090"/>
        <item x="4277"/>
        <item x="2247"/>
        <item x="4785"/>
        <item x="8150"/>
        <item x="5008"/>
        <item x="5563"/>
        <item x="6908"/>
        <item x="5811"/>
        <item x="1622"/>
        <item x="5322"/>
        <item x="8561"/>
        <item x="5886"/>
        <item x="10299"/>
        <item x="6872"/>
        <item x="8173"/>
        <item x="4807"/>
        <item x="5047"/>
        <item x="1295"/>
        <item x="9189"/>
        <item x="3644"/>
        <item x="8976"/>
        <item x="4479"/>
        <item x="10276"/>
        <item x="1579"/>
        <item x="5869"/>
        <item x="4925"/>
        <item x="9"/>
        <item x="2668"/>
        <item x="1586"/>
        <item x="7028"/>
        <item x="10423"/>
        <item x="2756"/>
        <item x="222"/>
        <item x="1990"/>
        <item x="1080"/>
        <item x="5712"/>
        <item x="7482"/>
        <item x="2464"/>
        <item x="485"/>
        <item x="5516"/>
        <item x="8170"/>
        <item x="8466"/>
        <item x="7161"/>
        <item x="4352"/>
        <item x="4766"/>
        <item x="6518"/>
        <item x="366"/>
        <item x="10201"/>
        <item x="10405"/>
        <item x="4173"/>
        <item x="3973"/>
        <item x="7893"/>
        <item x="8800"/>
        <item x="695"/>
        <item x="7143"/>
        <item x="10367"/>
        <item x="4779"/>
        <item x="2615"/>
        <item x="7434"/>
        <item x="7128"/>
        <item x="5247"/>
        <item x="6302"/>
        <item x="5404"/>
        <item x="6647"/>
        <item x="4388"/>
        <item x="5021"/>
        <item x="914"/>
        <item x="81"/>
        <item x="1891"/>
        <item x="7614"/>
        <item x="8127"/>
        <item x="3743"/>
        <item x="8685"/>
        <item x="8461"/>
        <item x="3698"/>
        <item x="702"/>
        <item x="2827"/>
        <item x="2217"/>
        <item x="7135"/>
        <item x="1646"/>
        <item x="1913"/>
        <item x="5263"/>
        <item x="1427"/>
        <item x="6047"/>
        <item x="7837"/>
        <item x="3308"/>
        <item x="1894"/>
        <item x="9604"/>
        <item x="5932"/>
        <item x="10084"/>
        <item x="4136"/>
        <item x="2942"/>
        <item x="4065"/>
        <item x="879"/>
        <item x="1004"/>
        <item x="9698"/>
        <item x="4242"/>
        <item x="5016"/>
        <item x="8835"/>
        <item x="2517"/>
        <item x="9065"/>
        <item x="5208"/>
        <item x="3464"/>
        <item x="4096"/>
        <item x="716"/>
        <item x="4640"/>
        <item x="1649"/>
        <item x="3792"/>
        <item x="512"/>
        <item x="6140"/>
        <item x="5821"/>
        <item x="6784"/>
        <item x="2381"/>
        <item x="5601"/>
        <item x="9366"/>
        <item x="7952"/>
        <item x="252"/>
        <item x="4823"/>
        <item x="7238"/>
        <item x="7086"/>
        <item x="322"/>
        <item x="5824"/>
        <item x="9712"/>
        <item x="4705"/>
        <item x="9198"/>
        <item x="1550"/>
        <item x="8299"/>
        <item x="1547"/>
        <item x="8197"/>
        <item x="2870"/>
        <item x="5833"/>
        <item x="3192"/>
        <item x="3810"/>
        <item x="636"/>
        <item x="922"/>
        <item x="7276"/>
        <item x="6623"/>
        <item x="9111"/>
        <item x="9084"/>
        <item x="9923"/>
        <item x="4539"/>
        <item x="3157"/>
        <item x="8318"/>
        <item x="2144"/>
        <item x="6778"/>
        <item x="8729"/>
        <item x="558"/>
        <item x="10475"/>
        <item x="9558"/>
        <item x="424"/>
        <item x="10479"/>
        <item x="2561"/>
        <item x="4209"/>
        <item x="4980"/>
        <item x="2824"/>
        <item x="9405"/>
        <item x="2009"/>
        <item x="1422"/>
        <item x="6335"/>
        <item x="6055"/>
        <item x="9803"/>
        <item x="9551"/>
        <item x="989"/>
        <item x="9051"/>
        <item x="5540"/>
        <item x="6559"/>
        <item x="9874"/>
        <item x="313"/>
        <item x="3150"/>
        <item x="10356"/>
        <item x="5384"/>
        <item x="3300"/>
        <item x="8402"/>
        <item x="5487"/>
        <item x="908"/>
        <item x="3795"/>
        <item x="1538"/>
        <item x="8885"/>
        <item x="9291"/>
        <item x="6434"/>
        <item x="5612"/>
        <item x="4317"/>
        <item x="5412"/>
        <item x="4408"/>
        <item x="1621"/>
        <item x="6944"/>
        <item x="9664"/>
        <item x="1172"/>
        <item x="624"/>
        <item x="765"/>
        <item x="6325"/>
        <item x="5622"/>
        <item x="1518"/>
        <item x="8612"/>
        <item x="8899"/>
        <item x="4075"/>
        <item x="987"/>
        <item x="7155"/>
        <item x="1934"/>
        <item x="3536"/>
        <item x="2112"/>
        <item x="1396"/>
        <item x="3983"/>
        <item x="7721"/>
        <item x="8839"/>
        <item x="8242"/>
        <item x="6620"/>
        <item x="6117"/>
        <item x="6155"/>
        <item x="5394"/>
        <item x="6430"/>
        <item x="7578"/>
        <item x="2641"/>
        <item x="3449"/>
        <item x="641"/>
        <item x="8022"/>
        <item x="1668"/>
        <item x="7089"/>
        <item x="9004"/>
        <item x="4346"/>
        <item x="4909"/>
        <item x="5197"/>
        <item x="7696"/>
        <item x="7284"/>
        <item x="10404"/>
        <item x="5092"/>
        <item x="10268"/>
        <item x="1694"/>
        <item x="7839"/>
        <item x="3129"/>
        <item x="3399"/>
        <item x="1902"/>
        <item x="7499"/>
        <item x="497"/>
        <item x="903"/>
        <item x="2347"/>
        <item x="223"/>
        <item x="2796"/>
        <item x="6267"/>
        <item x="4924"/>
        <item x="3238"/>
        <item x="6592"/>
        <item x="7791"/>
        <item x="9151"/>
        <item x="4324"/>
        <item x="1235"/>
        <item x="8802"/>
        <item x="3481"/>
        <item x="1148"/>
        <item x="3228"/>
        <item x="8524"/>
        <item x="2482"/>
        <item x="9510"/>
        <item x="8794"/>
        <item x="1721"/>
        <item x="1015"/>
        <item x="791"/>
        <item x="6569"/>
        <item x="10077"/>
        <item x="10611"/>
        <item x="9199"/>
        <item x="4040"/>
        <item x="2954"/>
        <item x="8913"/>
        <item x="3374"/>
        <item x="8947"/>
        <item x="1397"/>
        <item x="9750"/>
        <item x="10297"/>
        <item x="860"/>
        <item x="6728"/>
        <item x="8497"/>
        <item x="5953"/>
        <item x="6654"/>
        <item x="5237"/>
        <item x="4773"/>
        <item x="8532"/>
        <item x="7072"/>
        <item x="6448"/>
        <item x="4051"/>
        <item x="3755"/>
        <item x="147"/>
        <item x="10237"/>
        <item x="9866"/>
        <item x="8378"/>
        <item x="5541"/>
        <item x="4210"/>
        <item x="9223"/>
        <item x="9351"/>
        <item x="6831"/>
        <item x="2983"/>
        <item x="9572"/>
        <item x="4738"/>
        <item x="8381"/>
        <item x="7917"/>
        <item x="7039"/>
        <item x="9942"/>
        <item x="9797"/>
        <item x="3273"/>
        <item x="9587"/>
        <item x="4137"/>
        <item x="10580"/>
        <item x="4246"/>
        <item x="5466"/>
        <item x="4692"/>
        <item x="4626"/>
        <item x="6145"/>
        <item x="8941"/>
        <item x="749"/>
        <item x="9725"/>
        <item x="3329"/>
        <item x="8368"/>
        <item x="5900"/>
        <item x="80"/>
        <item x="6104"/>
        <item x="6876"/>
        <item x="5369"/>
        <item x="4459"/>
        <item x="1713"/>
        <item x="4981"/>
        <item x="9321"/>
        <item x="10666"/>
        <item x="6274"/>
        <item x="8749"/>
        <item x="1769"/>
        <item x="7423"/>
        <item x="8684"/>
        <item x="5747"/>
        <item x="2369"/>
        <item x="1217"/>
        <item x="9596"/>
        <item x="1803"/>
        <item x="2497"/>
        <item x="5414"/>
        <item x="3894"/>
        <item x="251"/>
        <item x="3224"/>
        <item x="6668"/>
        <item x="9167"/>
        <item x="10252"/>
        <item x="5373"/>
        <item x="4812"/>
        <item x="9341"/>
        <item x="6177"/>
        <item x="7508"/>
        <item x="9308"/>
        <item x="7352"/>
        <item x="1192"/>
        <item x="7975"/>
        <item x="4598"/>
        <item x="2889"/>
        <item x="5703"/>
        <item x="5919"/>
        <item x="4401"/>
        <item x="4484"/>
        <item x="5643"/>
        <item x="7511"/>
        <item x="4245"/>
        <item x="1739"/>
        <item x="10519"/>
        <item x="194"/>
        <item x="225"/>
        <item x="250"/>
        <item x="4994"/>
        <item x="3796"/>
        <item x="6133"/>
        <item x="1839"/>
        <item x="5710"/>
        <item x="4400"/>
        <item x="1482"/>
        <item x="3025"/>
        <item x="1520"/>
        <item x="4174"/>
        <item x="8220"/>
        <item x="7974"/>
        <item x="6886"/>
        <item x="3438"/>
        <item x="8591"/>
        <item x="5344"/>
        <item x="10341"/>
        <item x="5323"/>
        <item x="10008"/>
        <item x="1665"/>
        <item x="974"/>
        <item x="2201"/>
        <item x="5844"/>
        <item x="1340"/>
        <item x="2639"/>
        <item x="8391"/>
        <item x="10181"/>
        <item x="6373"/>
        <item x="243"/>
        <item x="906"/>
        <item x="4328"/>
        <item x="3784"/>
        <item x="6186"/>
        <item x="7704"/>
        <item x="1914"/>
        <item x="3311"/>
        <item x="6970"/>
        <item x="2538"/>
        <item x="5010"/>
        <item x="8744"/>
        <item x="77"/>
        <item x="944"/>
        <item x="4121"/>
        <item x="8082"/>
        <item x="5916"/>
        <item x="5820"/>
        <item x="3751"/>
        <item x="3928"/>
        <item x="3545"/>
        <item x="102"/>
        <item x="7002"/>
        <item x="10308"/>
        <item x="2993"/>
        <item x="3492"/>
        <item x="758"/>
        <item x="7329"/>
        <item x="3977"/>
        <item x="2235"/>
        <item x="10196"/>
        <item x="9389"/>
        <item x="8281"/>
        <item x="4697"/>
        <item x="6945"/>
        <item x="1204"/>
        <item x="3814"/>
        <item x="2393"/>
        <item x="2285"/>
        <item x="5183"/>
        <item x="9026"/>
        <item x="9772"/>
        <item x="5543"/>
        <item x="6676"/>
        <item x="8115"/>
        <item x="10516"/>
        <item x="8531"/>
        <item x="1710"/>
        <item x="4391"/>
        <item x="7129"/>
        <item x="4162"/>
        <item x="1711"/>
        <item x="9210"/>
        <item x="2548"/>
        <item x="2031"/>
        <item x="4329"/>
        <item x="3627"/>
        <item x="2312"/>
        <item x="10416"/>
        <item x="359"/>
        <item x="2596"/>
        <item x="9297"/>
        <item x="7760"/>
        <item x="10323"/>
        <item x="7890"/>
        <item x="4213"/>
        <item x="1443"/>
        <item x="6830"/>
        <item x="9481"/>
        <item x="6031"/>
        <item x="469"/>
        <item x="7914"/>
        <item x="9248"/>
        <item x="4582"/>
        <item x="1638"/>
        <item x="5137"/>
        <item x="10582"/>
        <item x="9946"/>
        <item x="7290"/>
        <item x="5219"/>
        <item x="1779"/>
        <item x="5151"/>
        <item x="239"/>
        <item x="10327"/>
        <item x="10306"/>
        <item x="7708"/>
        <item x="4290"/>
        <item x="6987"/>
        <item x="2147"/>
        <item x="10030"/>
        <item x="6609"/>
        <item x="3336"/>
        <item x="6119"/>
        <item x="9488"/>
        <item x="3031"/>
        <item x="4337"/>
        <item x="7156"/>
        <item x="6961"/>
        <item x="2390"/>
        <item x="6194"/>
        <item x="2215"/>
        <item x="3537"/>
        <item x="7953"/>
        <item x="1298"/>
        <item x="6858"/>
        <item x="3613"/>
        <item x="1255"/>
        <item x="5296"/>
        <item x="10492"/>
        <item x="2999"/>
        <item x="6166"/>
        <item x="4572"/>
        <item x="864"/>
        <item x="8834"/>
        <item x="3623"/>
        <item x="2626"/>
        <item x="4171"/>
        <item x="1994"/>
        <item x="10477"/>
        <item x="2234"/>
        <item x="9994"/>
        <item x="1762"/>
        <item x="5037"/>
        <item x="2386"/>
        <item x="2926"/>
        <item x="8245"/>
        <item x="5049"/>
        <item x="7380"/>
        <item x="4464"/>
        <item x="8859"/>
        <item x="6780"/>
        <item x="10228"/>
        <item x="5091"/>
        <item x="2584"/>
        <item x="8425"/>
        <item x="1982"/>
        <item x="1528"/>
        <item x="1916"/>
        <item x="3636"/>
        <item x="5432"/>
        <item x="1986"/>
        <item x="6983"/>
        <item x="1441"/>
        <item x="3596"/>
        <item x="2315"/>
        <item x="4962"/>
        <item x="8623"/>
        <item x="6057"/>
        <item x="4756"/>
        <item x="9476"/>
        <item x="7425"/>
        <item x="10365"/>
        <item x="2558"/>
        <item x="5051"/>
        <item x="6312"/>
        <item x="2093"/>
        <item x="9543"/>
        <item x="5218"/>
        <item x="4477"/>
        <item x="10098"/>
        <item x="1883"/>
        <item x="1194"/>
        <item x="7215"/>
        <item x="2108"/>
        <item x="3839"/>
        <item x="8102"/>
        <item x="3591"/>
        <item x="3846"/>
        <item x="4784"/>
        <item x="9359"/>
        <item x="9284"/>
        <item x="2780"/>
        <item x="1031"/>
        <item x="2661"/>
        <item x="6309"/>
        <item x="2156"/>
        <item x="7868"/>
        <item x="7102"/>
        <item x="4009"/>
        <item x="5787"/>
        <item x="8985"/>
        <item x="8059"/>
        <item x="8168"/>
        <item x="1358"/>
        <item x="7326"/>
        <item x="1643"/>
        <item x="6308"/>
        <item x="4528"/>
        <item x="5058"/>
        <item x="2070"/>
        <item x="1009"/>
        <item x="9731"/>
        <item x="3626"/>
        <item x="4322"/>
        <item x="1093"/>
        <item x="2673"/>
        <item x="9473"/>
        <item x="1453"/>
        <item x="866"/>
        <item x="6678"/>
        <item x="2710"/>
        <item x="1780"/>
        <item x="303"/>
        <item x="9516"/>
        <item x="4846"/>
        <item x="2246"/>
        <item x="822"/>
        <item x="3002"/>
        <item x="2960"/>
        <item x="1747"/>
        <item x="9823"/>
        <item x="2941"/>
        <item x="9934"/>
        <item x="8267"/>
        <item x="5101"/>
        <item x="779"/>
        <item x="9304"/>
        <item x="4637"/>
        <item x="4636"/>
        <item x="4301"/>
        <item x="7821"/>
        <item x="6879"/>
        <item x="10010"/>
        <item x="10001"/>
        <item x="1026"/>
        <item x="2223"/>
        <item x="9732"/>
        <item x="4280"/>
        <item x="9479"/>
        <item x="1539"/>
        <item x="6730"/>
        <item x="767"/>
        <item x="6003"/>
        <item x="8132"/>
        <item x="4508"/>
        <item x="4586"/>
        <item x="8764"/>
        <item x="5407"/>
        <item x="5600"/>
        <item x="688"/>
        <item x="8084"/>
        <item x="5114"/>
        <item x="9124"/>
        <item x="6685"/>
        <item x="2188"/>
        <item x="2509"/>
        <item x="6115"/>
        <item x="1102"/>
        <item x="7394"/>
        <item x="3441"/>
        <item x="4721"/>
        <item x="6903"/>
        <item x="7071"/>
        <item x="3163"/>
        <item x="10264"/>
        <item x="10520"/>
        <item x="2883"/>
        <item x="3524"/>
        <item x="6418"/>
        <item x="6087"/>
        <item x="5386"/>
        <item x="1163"/>
        <item x="5665"/>
        <item x="7707"/>
        <item x="4052"/>
        <item x="1272"/>
        <item x="7860"/>
        <item x="5857"/>
        <item x="8026"/>
        <item x="660"/>
        <item x="10202"/>
        <item x="1775"/>
        <item x="5184"/>
        <item x="10242"/>
        <item x="7731"/>
        <item x="3574"/>
        <item x="4455"/>
        <item x="2266"/>
        <item x="4982"/>
        <item x="10531"/>
        <item x="6692"/>
        <item x="9317"/>
        <item x="4158"/>
        <item x="2880"/>
        <item x="8509"/>
        <item x="1741"/>
        <item x="8206"/>
        <item x="117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13">
        <item h="1" x="8"/>
        <item h="1" x="9"/>
        <item h="1" x="10"/>
        <item h="1" x="11"/>
        <item h="1" x="0"/>
        <item h="1" x="1"/>
        <item h="1" x="2"/>
        <item h="1" x="3"/>
        <item x="4"/>
        <item h="1" x="5"/>
        <item h="1" x="6"/>
        <item h="1" x="7"/>
        <item t="default"/>
      </items>
    </pivotField>
    <pivotField showAll="0">
      <items count="6">
        <item x="0"/>
        <item h="1" x="1"/>
        <item h="1" x="2"/>
        <item h="1" x="3"/>
        <item h="1" x="4"/>
        <item t="default"/>
      </items>
    </pivotField>
    <pivotField showAll="0">
      <items count="7">
        <item h="1" x="5"/>
        <item h="1" x="3"/>
        <item x="2"/>
        <item h="1" x="4"/>
        <item h="1" x="1"/>
        <item h="1" x="0"/>
        <item t="default"/>
      </items>
    </pivotField>
    <pivotField showAll="0"/>
  </pivotFields>
  <rowFields count="1">
    <field x="2"/>
  </rowFields>
  <rowItems count="6">
    <i>
      <x v="6694"/>
    </i>
    <i>
      <x v="7672"/>
    </i>
    <i>
      <x v="7353"/>
    </i>
    <i>
      <x v="6993"/>
    </i>
    <i>
      <x v="6783"/>
    </i>
    <i t="grand">
      <x/>
    </i>
  </rowItems>
  <colItems count="1">
    <i/>
  </colItems>
  <dataFields count="1">
    <dataField name="Sum of Sales" fld="4" baseField="2" baseItem="0" numFmtId="1"/>
  </dataFields>
  <formats count="2">
    <format dxfId="8">
      <pivotArea outline="0" collapsedLevelsAreSubtotals="1" fieldPosition="0"/>
    </format>
    <format dxfId="7">
      <pivotArea collapsedLevelsAreSubtotals="1" fieldPosition="0">
        <references count="1">
          <reference field="2" count="5">
            <x v="800"/>
            <x v="1749"/>
            <x v="3153"/>
            <x v="3366"/>
            <x v="6826"/>
          </reference>
        </references>
      </pivotArea>
    </format>
  </formats>
  <conditionalFormats count="2">
    <conditionalFormat type="all" priority="6">
      <pivotAreas count="1">
        <pivotArea type="data" collapsedLevelsAreSubtotals="1" fieldPosition="0">
          <references count="2">
            <reference field="4294967294" count="1" selected="0">
              <x v="0"/>
            </reference>
            <reference field="2" count="10668">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x v="2900"/>
              <x v="2901"/>
              <x v="2902"/>
              <x v="2903"/>
              <x v="2904"/>
              <x v="2905"/>
              <x v="2906"/>
              <x v="2907"/>
              <x v="2908"/>
              <x v="2909"/>
              <x v="2910"/>
              <x v="2911"/>
              <x v="2912"/>
              <x v="2913"/>
              <x v="2914"/>
              <x v="2915"/>
              <x v="2916"/>
              <x v="2917"/>
              <x v="2918"/>
              <x v="2919"/>
              <x v="2920"/>
              <x v="2921"/>
              <x v="2922"/>
              <x v="2923"/>
              <x v="2924"/>
              <x v="2925"/>
              <x v="2926"/>
              <x v="2927"/>
              <x v="2928"/>
              <x v="2929"/>
              <x v="2930"/>
              <x v="2931"/>
              <x v="2932"/>
              <x v="2933"/>
              <x v="2934"/>
              <x v="2935"/>
              <x v="2936"/>
              <x v="2937"/>
              <x v="2938"/>
              <x v="2939"/>
              <x v="2940"/>
              <x v="2941"/>
              <x v="2942"/>
              <x v="2943"/>
              <x v="2944"/>
              <x v="2945"/>
              <x v="2946"/>
              <x v="2947"/>
              <x v="2948"/>
              <x v="2949"/>
              <x v="2950"/>
              <x v="2951"/>
              <x v="2952"/>
              <x v="2953"/>
              <x v="2954"/>
              <x v="2955"/>
              <x v="2956"/>
              <x v="2957"/>
              <x v="2958"/>
              <x v="2959"/>
              <x v="2960"/>
              <x v="2961"/>
              <x v="2962"/>
              <x v="2963"/>
              <x v="2964"/>
              <x v="2965"/>
              <x v="2966"/>
              <x v="2967"/>
              <x v="2968"/>
              <x v="2969"/>
              <x v="2970"/>
              <x v="2971"/>
              <x v="2972"/>
              <x v="2973"/>
              <x v="2974"/>
              <x v="2975"/>
              <x v="2976"/>
              <x v="2977"/>
              <x v="2978"/>
              <x v="2979"/>
              <x v="2980"/>
              <x v="2981"/>
              <x v="2982"/>
              <x v="2983"/>
              <x v="2984"/>
              <x v="2985"/>
              <x v="2986"/>
              <x v="2987"/>
              <x v="2988"/>
              <x v="2989"/>
              <x v="2990"/>
              <x v="2991"/>
              <x v="2992"/>
              <x v="2993"/>
              <x v="2994"/>
              <x v="2995"/>
              <x v="2996"/>
              <x v="2997"/>
              <x v="2998"/>
              <x v="2999"/>
              <x v="3000"/>
              <x v="3001"/>
              <x v="3002"/>
              <x v="3003"/>
              <x v="3004"/>
              <x v="3005"/>
              <x v="3006"/>
              <x v="3007"/>
              <x v="3008"/>
              <x v="3009"/>
              <x v="3010"/>
              <x v="3011"/>
              <x v="3012"/>
              <x v="3013"/>
              <x v="3014"/>
              <x v="3015"/>
              <x v="3016"/>
              <x v="3017"/>
              <x v="3018"/>
              <x v="3019"/>
              <x v="3020"/>
              <x v="3021"/>
              <x v="3022"/>
              <x v="3023"/>
              <x v="3024"/>
              <x v="3025"/>
              <x v="3026"/>
              <x v="3027"/>
              <x v="3028"/>
              <x v="3029"/>
              <x v="3030"/>
              <x v="3031"/>
              <x v="3032"/>
              <x v="3033"/>
              <x v="3034"/>
              <x v="3035"/>
              <x v="3036"/>
              <x v="3037"/>
              <x v="3038"/>
              <x v="3039"/>
              <x v="3040"/>
              <x v="3041"/>
              <x v="3042"/>
              <x v="3043"/>
              <x v="3044"/>
              <x v="3045"/>
              <x v="3046"/>
              <x v="3047"/>
              <x v="3048"/>
              <x v="3049"/>
              <x v="3050"/>
              <x v="3051"/>
              <x v="3052"/>
              <x v="3053"/>
              <x v="3054"/>
              <x v="3055"/>
              <x v="3056"/>
              <x v="3057"/>
              <x v="3058"/>
              <x v="3059"/>
              <x v="3060"/>
              <x v="3061"/>
              <x v="3062"/>
              <x v="3063"/>
              <x v="3064"/>
              <x v="3065"/>
              <x v="3066"/>
              <x v="3067"/>
              <x v="3068"/>
              <x v="3069"/>
              <x v="3070"/>
              <x v="3071"/>
              <x v="3072"/>
              <x v="3073"/>
              <x v="3074"/>
              <x v="3075"/>
              <x v="3076"/>
              <x v="3077"/>
              <x v="3078"/>
              <x v="3079"/>
              <x v="3080"/>
              <x v="3081"/>
              <x v="3082"/>
              <x v="3083"/>
              <x v="3084"/>
              <x v="3085"/>
              <x v="3086"/>
              <x v="3087"/>
              <x v="3088"/>
              <x v="3089"/>
              <x v="3090"/>
              <x v="3091"/>
              <x v="3092"/>
              <x v="3093"/>
              <x v="3094"/>
              <x v="3095"/>
              <x v="3096"/>
              <x v="3097"/>
              <x v="3098"/>
              <x v="3099"/>
              <x v="3100"/>
              <x v="3101"/>
              <x v="3102"/>
              <x v="3103"/>
              <x v="3104"/>
              <x v="3105"/>
              <x v="3106"/>
              <x v="3107"/>
              <x v="3108"/>
              <x v="3109"/>
              <x v="3110"/>
              <x v="3111"/>
              <x v="3112"/>
              <x v="3113"/>
              <x v="3114"/>
              <x v="3115"/>
              <x v="3116"/>
              <x v="3117"/>
              <x v="3118"/>
              <x v="3119"/>
              <x v="3120"/>
              <x v="3121"/>
              <x v="3122"/>
              <x v="3123"/>
              <x v="3124"/>
              <x v="3125"/>
              <x v="3126"/>
              <x v="3127"/>
              <x v="3128"/>
              <x v="3129"/>
              <x v="3130"/>
              <x v="3131"/>
              <x v="3132"/>
              <x v="3133"/>
              <x v="3134"/>
              <x v="3135"/>
              <x v="3136"/>
              <x v="3137"/>
              <x v="3138"/>
              <x v="3139"/>
              <x v="3140"/>
              <x v="3141"/>
              <x v="3142"/>
              <x v="3143"/>
              <x v="3144"/>
              <x v="3145"/>
              <x v="3146"/>
              <x v="3147"/>
              <x v="3148"/>
              <x v="3149"/>
              <x v="3150"/>
              <x v="3151"/>
              <x v="3152"/>
              <x v="3153"/>
              <x v="3154"/>
              <x v="3155"/>
              <x v="3156"/>
              <x v="3157"/>
              <x v="3158"/>
              <x v="3159"/>
              <x v="3160"/>
              <x v="3161"/>
              <x v="3162"/>
              <x v="3163"/>
              <x v="3164"/>
              <x v="3165"/>
              <x v="3166"/>
              <x v="3167"/>
              <x v="3168"/>
              <x v="3169"/>
              <x v="3170"/>
              <x v="3171"/>
              <x v="3172"/>
              <x v="3173"/>
              <x v="3174"/>
              <x v="3175"/>
              <x v="3176"/>
              <x v="3177"/>
              <x v="3178"/>
              <x v="3179"/>
              <x v="3180"/>
              <x v="3181"/>
              <x v="3182"/>
              <x v="3183"/>
              <x v="3184"/>
              <x v="3185"/>
              <x v="3186"/>
              <x v="3187"/>
              <x v="3188"/>
              <x v="3189"/>
              <x v="3190"/>
              <x v="3191"/>
              <x v="3192"/>
              <x v="3193"/>
              <x v="3194"/>
              <x v="3195"/>
              <x v="3196"/>
              <x v="3197"/>
              <x v="3198"/>
              <x v="3199"/>
              <x v="3200"/>
              <x v="3201"/>
              <x v="3202"/>
              <x v="3203"/>
              <x v="3204"/>
              <x v="3205"/>
              <x v="3206"/>
              <x v="3207"/>
              <x v="3208"/>
              <x v="3209"/>
              <x v="3210"/>
              <x v="3211"/>
              <x v="3212"/>
              <x v="3213"/>
              <x v="3214"/>
              <x v="3215"/>
              <x v="3216"/>
              <x v="3217"/>
              <x v="3218"/>
              <x v="3219"/>
              <x v="3220"/>
              <x v="3221"/>
              <x v="3222"/>
              <x v="3223"/>
              <x v="3224"/>
              <x v="3225"/>
              <x v="3226"/>
              <x v="3227"/>
              <x v="3228"/>
              <x v="3229"/>
              <x v="3230"/>
              <x v="3231"/>
              <x v="3232"/>
              <x v="3233"/>
              <x v="3234"/>
              <x v="3235"/>
              <x v="3236"/>
              <x v="3237"/>
              <x v="3238"/>
              <x v="3239"/>
              <x v="3240"/>
              <x v="3241"/>
              <x v="3242"/>
              <x v="3243"/>
              <x v="3244"/>
              <x v="3245"/>
              <x v="3246"/>
              <x v="3247"/>
              <x v="3248"/>
              <x v="3249"/>
              <x v="3250"/>
              <x v="3251"/>
              <x v="3252"/>
              <x v="3253"/>
              <x v="3254"/>
              <x v="3255"/>
              <x v="3256"/>
              <x v="3257"/>
              <x v="3258"/>
              <x v="3259"/>
              <x v="3260"/>
              <x v="3261"/>
              <x v="3262"/>
              <x v="3263"/>
              <x v="3264"/>
              <x v="3265"/>
              <x v="3266"/>
              <x v="3267"/>
              <x v="3268"/>
              <x v="3269"/>
              <x v="3270"/>
              <x v="3271"/>
              <x v="3272"/>
              <x v="3273"/>
              <x v="3274"/>
              <x v="3275"/>
              <x v="3276"/>
              <x v="3277"/>
              <x v="3278"/>
              <x v="3279"/>
              <x v="3280"/>
              <x v="3281"/>
              <x v="3282"/>
              <x v="3283"/>
              <x v="3284"/>
              <x v="3285"/>
              <x v="3286"/>
              <x v="3287"/>
              <x v="3288"/>
              <x v="3289"/>
              <x v="3290"/>
              <x v="3291"/>
              <x v="3292"/>
              <x v="3293"/>
              <x v="3294"/>
              <x v="3295"/>
              <x v="3296"/>
              <x v="3297"/>
              <x v="3298"/>
              <x v="3299"/>
              <x v="3300"/>
              <x v="3301"/>
              <x v="3302"/>
              <x v="3303"/>
              <x v="3304"/>
              <x v="3305"/>
              <x v="3306"/>
              <x v="3307"/>
              <x v="3308"/>
              <x v="3309"/>
              <x v="3310"/>
              <x v="3311"/>
              <x v="3312"/>
              <x v="3313"/>
              <x v="3314"/>
              <x v="3315"/>
              <x v="3316"/>
              <x v="3317"/>
              <x v="3318"/>
              <x v="3319"/>
              <x v="3320"/>
              <x v="3321"/>
              <x v="3322"/>
              <x v="3323"/>
              <x v="3324"/>
              <x v="3325"/>
              <x v="3326"/>
              <x v="3327"/>
              <x v="3328"/>
              <x v="3329"/>
              <x v="3330"/>
              <x v="3331"/>
              <x v="3332"/>
              <x v="3333"/>
              <x v="3334"/>
              <x v="3335"/>
              <x v="3336"/>
              <x v="3337"/>
              <x v="3338"/>
              <x v="3339"/>
              <x v="3340"/>
              <x v="3341"/>
              <x v="3342"/>
              <x v="3343"/>
              <x v="3344"/>
              <x v="3345"/>
              <x v="3346"/>
              <x v="3347"/>
              <x v="3348"/>
              <x v="3349"/>
              <x v="3350"/>
              <x v="3351"/>
              <x v="3352"/>
              <x v="3353"/>
              <x v="3354"/>
              <x v="3355"/>
              <x v="3356"/>
              <x v="3357"/>
              <x v="3358"/>
              <x v="3359"/>
              <x v="3360"/>
              <x v="3361"/>
              <x v="3362"/>
              <x v="3363"/>
              <x v="3364"/>
              <x v="3365"/>
              <x v="3366"/>
              <x v="3367"/>
              <x v="3368"/>
              <x v="3369"/>
              <x v="3370"/>
              <x v="3371"/>
              <x v="3372"/>
              <x v="3373"/>
              <x v="3374"/>
              <x v="3375"/>
              <x v="3376"/>
              <x v="3377"/>
              <x v="3378"/>
              <x v="3379"/>
              <x v="3380"/>
              <x v="3381"/>
              <x v="3382"/>
              <x v="3383"/>
              <x v="3384"/>
              <x v="3385"/>
              <x v="3386"/>
              <x v="3387"/>
              <x v="3388"/>
              <x v="3389"/>
              <x v="3390"/>
              <x v="3391"/>
              <x v="3392"/>
              <x v="3393"/>
              <x v="3394"/>
              <x v="3395"/>
              <x v="3396"/>
              <x v="3397"/>
              <x v="3398"/>
              <x v="3399"/>
              <x v="3400"/>
              <x v="3401"/>
              <x v="3402"/>
              <x v="3403"/>
              <x v="3404"/>
              <x v="3405"/>
              <x v="3406"/>
              <x v="3407"/>
              <x v="3408"/>
              <x v="3409"/>
              <x v="3410"/>
              <x v="3411"/>
              <x v="3412"/>
              <x v="3413"/>
              <x v="3414"/>
              <x v="3415"/>
              <x v="3416"/>
              <x v="3417"/>
              <x v="3418"/>
              <x v="3419"/>
              <x v="3420"/>
              <x v="3421"/>
              <x v="3422"/>
              <x v="3423"/>
              <x v="3424"/>
              <x v="3425"/>
              <x v="3426"/>
              <x v="3427"/>
              <x v="3428"/>
              <x v="3429"/>
              <x v="3430"/>
              <x v="3431"/>
              <x v="3432"/>
              <x v="3433"/>
              <x v="3434"/>
              <x v="3435"/>
              <x v="3436"/>
              <x v="3437"/>
              <x v="3438"/>
              <x v="3439"/>
              <x v="3440"/>
              <x v="3441"/>
              <x v="3442"/>
              <x v="3443"/>
              <x v="3444"/>
              <x v="3445"/>
              <x v="3446"/>
              <x v="3447"/>
              <x v="3448"/>
              <x v="3449"/>
              <x v="3450"/>
              <x v="3451"/>
              <x v="3452"/>
              <x v="3453"/>
              <x v="3454"/>
              <x v="3455"/>
              <x v="3456"/>
              <x v="3457"/>
              <x v="3458"/>
              <x v="3459"/>
              <x v="3460"/>
              <x v="3461"/>
              <x v="3462"/>
              <x v="3463"/>
              <x v="3464"/>
              <x v="3465"/>
              <x v="3466"/>
              <x v="3467"/>
              <x v="3468"/>
              <x v="3469"/>
              <x v="3470"/>
              <x v="3471"/>
              <x v="3472"/>
              <x v="3473"/>
              <x v="3474"/>
              <x v="3475"/>
              <x v="3476"/>
              <x v="3477"/>
              <x v="3478"/>
              <x v="3479"/>
              <x v="3480"/>
              <x v="3481"/>
              <x v="3482"/>
              <x v="3483"/>
              <x v="3484"/>
              <x v="3485"/>
              <x v="3486"/>
              <x v="3487"/>
              <x v="3488"/>
              <x v="3489"/>
              <x v="3490"/>
              <x v="3491"/>
              <x v="3492"/>
              <x v="3493"/>
              <x v="3494"/>
              <x v="3495"/>
              <x v="3496"/>
              <x v="3497"/>
              <x v="3498"/>
              <x v="3499"/>
              <x v="3500"/>
              <x v="3501"/>
              <x v="3502"/>
              <x v="3503"/>
              <x v="3504"/>
              <x v="3505"/>
              <x v="3506"/>
              <x v="3507"/>
              <x v="3508"/>
              <x v="3509"/>
              <x v="3510"/>
              <x v="3511"/>
              <x v="3512"/>
              <x v="3513"/>
              <x v="3514"/>
              <x v="3515"/>
              <x v="3516"/>
              <x v="3517"/>
              <x v="3518"/>
              <x v="3519"/>
              <x v="3520"/>
              <x v="3521"/>
              <x v="3522"/>
              <x v="3523"/>
              <x v="3524"/>
              <x v="3525"/>
              <x v="3526"/>
              <x v="3527"/>
              <x v="3528"/>
              <x v="3529"/>
              <x v="3530"/>
              <x v="3531"/>
              <x v="3532"/>
              <x v="3533"/>
              <x v="3534"/>
              <x v="3535"/>
              <x v="3536"/>
              <x v="3537"/>
              <x v="3538"/>
              <x v="3539"/>
              <x v="3540"/>
              <x v="3541"/>
              <x v="3542"/>
              <x v="3543"/>
              <x v="3544"/>
              <x v="3545"/>
              <x v="3546"/>
              <x v="3547"/>
              <x v="3548"/>
              <x v="3549"/>
              <x v="3550"/>
              <x v="3551"/>
              <x v="3552"/>
              <x v="3553"/>
              <x v="3554"/>
              <x v="3555"/>
              <x v="3556"/>
              <x v="3557"/>
              <x v="3558"/>
              <x v="3559"/>
              <x v="3560"/>
              <x v="3561"/>
              <x v="3562"/>
              <x v="3563"/>
              <x v="3564"/>
              <x v="3565"/>
              <x v="3566"/>
              <x v="3567"/>
              <x v="3568"/>
              <x v="3569"/>
              <x v="3570"/>
              <x v="3571"/>
              <x v="3572"/>
              <x v="3573"/>
              <x v="3574"/>
              <x v="3575"/>
              <x v="3576"/>
              <x v="3577"/>
              <x v="3578"/>
              <x v="3579"/>
              <x v="3580"/>
              <x v="3581"/>
              <x v="3582"/>
              <x v="3583"/>
              <x v="3584"/>
              <x v="3585"/>
              <x v="3586"/>
              <x v="3587"/>
              <x v="3588"/>
              <x v="3589"/>
              <x v="3590"/>
              <x v="3591"/>
              <x v="3592"/>
              <x v="3593"/>
              <x v="3594"/>
              <x v="3595"/>
              <x v="3596"/>
              <x v="3597"/>
              <x v="3598"/>
              <x v="3599"/>
              <x v="3600"/>
              <x v="3601"/>
              <x v="3602"/>
              <x v="3603"/>
              <x v="3604"/>
              <x v="3605"/>
              <x v="3606"/>
              <x v="3607"/>
              <x v="3608"/>
              <x v="3609"/>
              <x v="3610"/>
              <x v="3611"/>
              <x v="3612"/>
              <x v="3613"/>
              <x v="3614"/>
              <x v="3615"/>
              <x v="3616"/>
              <x v="3617"/>
              <x v="3618"/>
              <x v="3619"/>
              <x v="3620"/>
              <x v="3621"/>
              <x v="3622"/>
              <x v="3623"/>
              <x v="3624"/>
              <x v="3625"/>
              <x v="3626"/>
              <x v="3627"/>
              <x v="3628"/>
              <x v="3629"/>
              <x v="3630"/>
              <x v="3631"/>
              <x v="3632"/>
              <x v="3633"/>
              <x v="3634"/>
              <x v="3635"/>
              <x v="3636"/>
              <x v="3637"/>
              <x v="3638"/>
              <x v="3639"/>
              <x v="3640"/>
              <x v="3641"/>
              <x v="3642"/>
              <x v="3643"/>
              <x v="3644"/>
              <x v="3645"/>
              <x v="3646"/>
              <x v="3647"/>
              <x v="3648"/>
              <x v="3649"/>
              <x v="3650"/>
              <x v="3651"/>
              <x v="3652"/>
              <x v="3653"/>
              <x v="3654"/>
              <x v="3655"/>
              <x v="3656"/>
              <x v="3657"/>
              <x v="3658"/>
              <x v="3659"/>
              <x v="3660"/>
              <x v="3661"/>
              <x v="3662"/>
              <x v="3663"/>
              <x v="3664"/>
              <x v="3665"/>
              <x v="3666"/>
              <x v="3667"/>
              <x v="3668"/>
              <x v="3669"/>
              <x v="3670"/>
              <x v="3671"/>
              <x v="3672"/>
              <x v="3673"/>
              <x v="3674"/>
              <x v="3675"/>
              <x v="3676"/>
              <x v="3677"/>
              <x v="3678"/>
              <x v="3679"/>
              <x v="3680"/>
              <x v="3681"/>
              <x v="3682"/>
              <x v="3683"/>
              <x v="3684"/>
              <x v="3685"/>
              <x v="3686"/>
              <x v="3687"/>
              <x v="3688"/>
              <x v="3689"/>
              <x v="3690"/>
              <x v="3691"/>
              <x v="3692"/>
              <x v="3693"/>
              <x v="3694"/>
              <x v="3695"/>
              <x v="3696"/>
              <x v="3697"/>
              <x v="3698"/>
              <x v="3699"/>
              <x v="3700"/>
              <x v="3701"/>
              <x v="3702"/>
              <x v="3703"/>
              <x v="3704"/>
              <x v="3705"/>
              <x v="3706"/>
              <x v="3707"/>
              <x v="3708"/>
              <x v="3709"/>
              <x v="3710"/>
              <x v="3711"/>
              <x v="3712"/>
              <x v="3713"/>
              <x v="3714"/>
              <x v="3715"/>
              <x v="3716"/>
              <x v="3717"/>
              <x v="3718"/>
              <x v="3719"/>
              <x v="3720"/>
              <x v="3721"/>
              <x v="3722"/>
              <x v="3723"/>
              <x v="3724"/>
              <x v="3725"/>
              <x v="3726"/>
              <x v="3727"/>
              <x v="3728"/>
              <x v="3729"/>
              <x v="3730"/>
              <x v="3731"/>
              <x v="3732"/>
              <x v="3733"/>
              <x v="3734"/>
              <x v="3735"/>
              <x v="3736"/>
              <x v="3737"/>
              <x v="3738"/>
              <x v="3739"/>
              <x v="3740"/>
              <x v="3741"/>
              <x v="3742"/>
              <x v="3743"/>
              <x v="3744"/>
              <x v="3745"/>
              <x v="3746"/>
              <x v="3747"/>
              <x v="3748"/>
              <x v="3749"/>
              <x v="3750"/>
              <x v="3751"/>
              <x v="3752"/>
              <x v="3753"/>
              <x v="3754"/>
              <x v="3755"/>
              <x v="3756"/>
              <x v="3757"/>
              <x v="3758"/>
              <x v="3759"/>
              <x v="3760"/>
              <x v="3761"/>
              <x v="3762"/>
              <x v="3763"/>
              <x v="3764"/>
              <x v="3765"/>
              <x v="3766"/>
              <x v="3767"/>
              <x v="3768"/>
              <x v="3769"/>
              <x v="3770"/>
              <x v="3771"/>
              <x v="3772"/>
              <x v="3773"/>
              <x v="3774"/>
              <x v="3775"/>
              <x v="3776"/>
              <x v="3777"/>
              <x v="3778"/>
              <x v="3779"/>
              <x v="3780"/>
              <x v="3781"/>
              <x v="3782"/>
              <x v="3783"/>
              <x v="3784"/>
              <x v="3785"/>
              <x v="3786"/>
              <x v="3787"/>
              <x v="3788"/>
              <x v="3789"/>
              <x v="3790"/>
              <x v="3791"/>
              <x v="3792"/>
              <x v="3793"/>
              <x v="3794"/>
              <x v="3795"/>
              <x v="3796"/>
              <x v="3797"/>
              <x v="3798"/>
              <x v="3799"/>
              <x v="3800"/>
              <x v="3801"/>
              <x v="3802"/>
              <x v="3803"/>
              <x v="3804"/>
              <x v="3805"/>
              <x v="3806"/>
              <x v="3807"/>
              <x v="3808"/>
              <x v="3809"/>
              <x v="3810"/>
              <x v="3811"/>
              <x v="3812"/>
              <x v="3813"/>
              <x v="3814"/>
              <x v="3815"/>
              <x v="3816"/>
              <x v="3817"/>
              <x v="3818"/>
              <x v="3819"/>
              <x v="3820"/>
              <x v="3821"/>
              <x v="3822"/>
              <x v="3823"/>
              <x v="3824"/>
              <x v="3825"/>
              <x v="3826"/>
              <x v="3827"/>
              <x v="3828"/>
              <x v="3829"/>
              <x v="3830"/>
              <x v="3831"/>
              <x v="3832"/>
              <x v="3833"/>
              <x v="3834"/>
              <x v="3835"/>
              <x v="3836"/>
              <x v="3837"/>
              <x v="3838"/>
              <x v="3839"/>
              <x v="3840"/>
              <x v="3841"/>
              <x v="3842"/>
              <x v="3843"/>
              <x v="3844"/>
              <x v="3845"/>
              <x v="3846"/>
              <x v="3847"/>
              <x v="3848"/>
              <x v="3849"/>
              <x v="3850"/>
              <x v="3851"/>
              <x v="3852"/>
              <x v="3853"/>
              <x v="3854"/>
              <x v="3855"/>
              <x v="3856"/>
              <x v="3857"/>
              <x v="3858"/>
              <x v="3859"/>
              <x v="3860"/>
              <x v="3861"/>
              <x v="3862"/>
              <x v="3863"/>
              <x v="3864"/>
              <x v="3865"/>
              <x v="3866"/>
              <x v="3867"/>
              <x v="3868"/>
              <x v="3869"/>
              <x v="3870"/>
              <x v="3871"/>
              <x v="3872"/>
              <x v="3873"/>
              <x v="3874"/>
              <x v="3875"/>
              <x v="3876"/>
              <x v="3877"/>
              <x v="3878"/>
              <x v="3879"/>
              <x v="3880"/>
              <x v="3881"/>
              <x v="3882"/>
              <x v="3883"/>
              <x v="3884"/>
              <x v="3885"/>
              <x v="3886"/>
              <x v="3887"/>
              <x v="3888"/>
              <x v="3889"/>
              <x v="3890"/>
              <x v="3891"/>
              <x v="3892"/>
              <x v="3893"/>
              <x v="3894"/>
              <x v="3895"/>
              <x v="3896"/>
              <x v="3897"/>
              <x v="3898"/>
              <x v="3899"/>
              <x v="3900"/>
              <x v="3901"/>
              <x v="3902"/>
              <x v="3903"/>
              <x v="3904"/>
              <x v="3905"/>
              <x v="3906"/>
              <x v="3907"/>
              <x v="3908"/>
              <x v="3909"/>
              <x v="3910"/>
              <x v="3911"/>
              <x v="3912"/>
              <x v="3913"/>
              <x v="3914"/>
              <x v="3915"/>
              <x v="3916"/>
              <x v="3917"/>
              <x v="3918"/>
              <x v="3919"/>
              <x v="3920"/>
              <x v="3921"/>
              <x v="3922"/>
              <x v="3923"/>
              <x v="3924"/>
              <x v="3925"/>
              <x v="3926"/>
              <x v="3927"/>
              <x v="3928"/>
              <x v="3929"/>
              <x v="3930"/>
              <x v="3931"/>
              <x v="3932"/>
              <x v="3933"/>
              <x v="3934"/>
              <x v="3935"/>
              <x v="3936"/>
              <x v="3937"/>
              <x v="3938"/>
              <x v="3939"/>
              <x v="3940"/>
              <x v="3941"/>
              <x v="3942"/>
              <x v="3943"/>
              <x v="3944"/>
              <x v="3945"/>
              <x v="3946"/>
              <x v="3947"/>
              <x v="3948"/>
              <x v="3949"/>
              <x v="3950"/>
              <x v="3951"/>
              <x v="3952"/>
              <x v="3953"/>
              <x v="3954"/>
              <x v="3955"/>
              <x v="3956"/>
              <x v="3957"/>
              <x v="3958"/>
              <x v="3959"/>
              <x v="3960"/>
              <x v="3961"/>
              <x v="3962"/>
              <x v="3963"/>
              <x v="3964"/>
              <x v="3965"/>
              <x v="3966"/>
              <x v="3967"/>
              <x v="3968"/>
              <x v="3969"/>
              <x v="3970"/>
              <x v="3971"/>
              <x v="3972"/>
              <x v="3973"/>
              <x v="3974"/>
              <x v="3975"/>
              <x v="3976"/>
              <x v="3977"/>
              <x v="3978"/>
              <x v="3979"/>
              <x v="3980"/>
              <x v="3981"/>
              <x v="3982"/>
              <x v="3983"/>
              <x v="3984"/>
              <x v="3985"/>
              <x v="3986"/>
              <x v="3987"/>
              <x v="3988"/>
              <x v="3989"/>
              <x v="3990"/>
              <x v="3991"/>
              <x v="3992"/>
              <x v="3993"/>
              <x v="3994"/>
              <x v="3995"/>
              <x v="3996"/>
              <x v="3997"/>
              <x v="3998"/>
              <x v="3999"/>
              <x v="4000"/>
              <x v="4001"/>
              <x v="4002"/>
              <x v="4003"/>
              <x v="4004"/>
              <x v="4005"/>
              <x v="4006"/>
              <x v="4007"/>
              <x v="4008"/>
              <x v="4009"/>
              <x v="4010"/>
              <x v="4011"/>
              <x v="4012"/>
              <x v="4013"/>
              <x v="4014"/>
              <x v="4015"/>
              <x v="4016"/>
              <x v="4017"/>
              <x v="4018"/>
              <x v="4019"/>
              <x v="4020"/>
              <x v="4021"/>
              <x v="4022"/>
              <x v="4023"/>
              <x v="4024"/>
              <x v="4025"/>
              <x v="4026"/>
              <x v="4027"/>
              <x v="4028"/>
              <x v="4029"/>
              <x v="4030"/>
              <x v="4031"/>
              <x v="4032"/>
              <x v="4033"/>
              <x v="4034"/>
              <x v="4035"/>
              <x v="4036"/>
              <x v="4037"/>
              <x v="4038"/>
              <x v="4039"/>
              <x v="4040"/>
              <x v="4041"/>
              <x v="4042"/>
              <x v="4043"/>
              <x v="4044"/>
              <x v="4045"/>
              <x v="4046"/>
              <x v="4047"/>
              <x v="4048"/>
              <x v="4049"/>
              <x v="4050"/>
              <x v="4051"/>
              <x v="4052"/>
              <x v="4053"/>
              <x v="4054"/>
              <x v="4055"/>
              <x v="4056"/>
              <x v="4057"/>
              <x v="4058"/>
              <x v="4059"/>
              <x v="4060"/>
              <x v="4061"/>
              <x v="4062"/>
              <x v="4063"/>
              <x v="4064"/>
              <x v="4065"/>
              <x v="4066"/>
              <x v="4067"/>
              <x v="4068"/>
              <x v="4069"/>
              <x v="4070"/>
              <x v="4071"/>
              <x v="4072"/>
              <x v="4073"/>
              <x v="4074"/>
              <x v="4075"/>
              <x v="4076"/>
              <x v="4077"/>
              <x v="4078"/>
              <x v="4079"/>
              <x v="4080"/>
              <x v="4081"/>
              <x v="4082"/>
              <x v="4083"/>
              <x v="4084"/>
              <x v="4085"/>
              <x v="4086"/>
              <x v="4087"/>
              <x v="4088"/>
              <x v="4089"/>
              <x v="4090"/>
              <x v="4091"/>
              <x v="4092"/>
              <x v="4093"/>
              <x v="4094"/>
              <x v="4095"/>
              <x v="4096"/>
              <x v="4097"/>
              <x v="4098"/>
              <x v="4099"/>
              <x v="4100"/>
              <x v="4101"/>
              <x v="4102"/>
              <x v="4103"/>
              <x v="4104"/>
              <x v="4105"/>
              <x v="4106"/>
              <x v="4107"/>
              <x v="4108"/>
              <x v="4109"/>
              <x v="4110"/>
              <x v="4111"/>
              <x v="4112"/>
              <x v="4113"/>
              <x v="4114"/>
              <x v="4115"/>
              <x v="4116"/>
              <x v="4117"/>
              <x v="4118"/>
              <x v="4119"/>
              <x v="4120"/>
              <x v="4121"/>
              <x v="4122"/>
              <x v="4123"/>
              <x v="4124"/>
              <x v="4125"/>
              <x v="4126"/>
              <x v="4127"/>
              <x v="4128"/>
              <x v="4129"/>
              <x v="4130"/>
              <x v="4131"/>
              <x v="4132"/>
              <x v="4133"/>
              <x v="4134"/>
              <x v="4135"/>
              <x v="4136"/>
              <x v="4137"/>
              <x v="4138"/>
              <x v="4139"/>
              <x v="4140"/>
              <x v="4141"/>
              <x v="4142"/>
              <x v="4143"/>
              <x v="4144"/>
              <x v="4145"/>
              <x v="4146"/>
              <x v="4147"/>
              <x v="4148"/>
              <x v="4149"/>
              <x v="4150"/>
              <x v="4151"/>
              <x v="4152"/>
              <x v="4153"/>
              <x v="4154"/>
              <x v="4155"/>
              <x v="4156"/>
              <x v="4157"/>
              <x v="4158"/>
              <x v="4159"/>
              <x v="4160"/>
              <x v="4161"/>
              <x v="4162"/>
              <x v="4163"/>
              <x v="4164"/>
              <x v="4165"/>
              <x v="4166"/>
              <x v="4167"/>
              <x v="4168"/>
              <x v="4169"/>
              <x v="4170"/>
              <x v="4171"/>
              <x v="4172"/>
              <x v="4173"/>
              <x v="4174"/>
              <x v="4175"/>
              <x v="4176"/>
              <x v="4177"/>
              <x v="4178"/>
              <x v="4179"/>
              <x v="4180"/>
              <x v="4181"/>
              <x v="4182"/>
              <x v="4183"/>
              <x v="4184"/>
              <x v="4185"/>
              <x v="4186"/>
              <x v="4187"/>
              <x v="4188"/>
              <x v="4189"/>
              <x v="4190"/>
              <x v="4191"/>
              <x v="4192"/>
              <x v="4193"/>
              <x v="4194"/>
              <x v="4195"/>
              <x v="4196"/>
              <x v="4197"/>
              <x v="4198"/>
              <x v="4199"/>
              <x v="4200"/>
              <x v="4201"/>
              <x v="4202"/>
              <x v="4203"/>
              <x v="4204"/>
              <x v="4205"/>
              <x v="4206"/>
              <x v="4207"/>
              <x v="4208"/>
              <x v="4209"/>
              <x v="4210"/>
              <x v="4211"/>
              <x v="4212"/>
              <x v="4213"/>
              <x v="4214"/>
              <x v="4215"/>
              <x v="4216"/>
              <x v="4217"/>
              <x v="4218"/>
              <x v="4219"/>
              <x v="4220"/>
              <x v="4221"/>
              <x v="4222"/>
              <x v="4223"/>
              <x v="4224"/>
              <x v="4225"/>
              <x v="4226"/>
              <x v="4227"/>
              <x v="4228"/>
              <x v="4229"/>
              <x v="4230"/>
              <x v="4231"/>
              <x v="4232"/>
              <x v="4233"/>
              <x v="4234"/>
              <x v="4235"/>
              <x v="4236"/>
              <x v="4237"/>
              <x v="4238"/>
              <x v="4239"/>
              <x v="4240"/>
              <x v="4241"/>
              <x v="4242"/>
              <x v="4243"/>
              <x v="4244"/>
              <x v="4245"/>
              <x v="4246"/>
              <x v="4247"/>
              <x v="4248"/>
              <x v="4249"/>
              <x v="4250"/>
              <x v="4251"/>
              <x v="4252"/>
              <x v="4253"/>
              <x v="4254"/>
              <x v="4255"/>
              <x v="4256"/>
              <x v="4257"/>
              <x v="4258"/>
              <x v="4259"/>
              <x v="4260"/>
              <x v="4261"/>
              <x v="4262"/>
              <x v="4263"/>
              <x v="4264"/>
              <x v="4265"/>
              <x v="4266"/>
              <x v="4267"/>
              <x v="4268"/>
              <x v="4269"/>
              <x v="4270"/>
              <x v="4271"/>
              <x v="4272"/>
              <x v="4273"/>
              <x v="4274"/>
              <x v="4275"/>
              <x v="4276"/>
              <x v="4277"/>
              <x v="4278"/>
              <x v="4279"/>
              <x v="4280"/>
              <x v="4281"/>
              <x v="4282"/>
              <x v="4283"/>
              <x v="4284"/>
              <x v="4285"/>
              <x v="4286"/>
              <x v="4287"/>
              <x v="4288"/>
              <x v="4289"/>
              <x v="4290"/>
              <x v="4291"/>
              <x v="4292"/>
              <x v="4293"/>
              <x v="4294"/>
              <x v="4295"/>
              <x v="4296"/>
              <x v="4297"/>
              <x v="4298"/>
              <x v="4299"/>
              <x v="4300"/>
              <x v="4301"/>
              <x v="4302"/>
              <x v="4303"/>
              <x v="4304"/>
              <x v="4305"/>
              <x v="4306"/>
              <x v="4307"/>
              <x v="4308"/>
              <x v="4309"/>
              <x v="4310"/>
              <x v="4311"/>
              <x v="4312"/>
              <x v="4313"/>
              <x v="4314"/>
              <x v="4315"/>
              <x v="4316"/>
              <x v="4317"/>
              <x v="4318"/>
              <x v="4319"/>
              <x v="4320"/>
              <x v="4321"/>
              <x v="4322"/>
              <x v="4323"/>
              <x v="4324"/>
              <x v="4325"/>
              <x v="4326"/>
              <x v="4327"/>
              <x v="4328"/>
              <x v="4329"/>
              <x v="4330"/>
              <x v="4331"/>
              <x v="4332"/>
              <x v="4333"/>
              <x v="4334"/>
              <x v="4335"/>
              <x v="4336"/>
              <x v="4337"/>
              <x v="4338"/>
              <x v="4339"/>
              <x v="4340"/>
              <x v="4341"/>
              <x v="4342"/>
              <x v="4343"/>
              <x v="4344"/>
              <x v="4345"/>
              <x v="4346"/>
              <x v="4347"/>
              <x v="4348"/>
              <x v="4349"/>
              <x v="4350"/>
              <x v="4351"/>
              <x v="4352"/>
              <x v="4353"/>
              <x v="4354"/>
              <x v="4355"/>
              <x v="4356"/>
              <x v="4357"/>
              <x v="4358"/>
              <x v="4359"/>
              <x v="4360"/>
              <x v="4361"/>
              <x v="4362"/>
              <x v="4363"/>
              <x v="4364"/>
              <x v="4365"/>
              <x v="4366"/>
              <x v="4367"/>
              <x v="4368"/>
              <x v="4369"/>
              <x v="4370"/>
              <x v="4371"/>
              <x v="4372"/>
              <x v="4373"/>
              <x v="4374"/>
              <x v="4375"/>
              <x v="4376"/>
              <x v="4377"/>
              <x v="4378"/>
              <x v="4379"/>
              <x v="4380"/>
              <x v="4381"/>
              <x v="4382"/>
              <x v="4383"/>
              <x v="4384"/>
              <x v="4385"/>
              <x v="4386"/>
              <x v="4387"/>
              <x v="4388"/>
              <x v="4389"/>
              <x v="4390"/>
              <x v="4391"/>
              <x v="4392"/>
              <x v="4393"/>
              <x v="4394"/>
              <x v="4395"/>
              <x v="4396"/>
              <x v="4397"/>
              <x v="4398"/>
              <x v="4399"/>
              <x v="4400"/>
              <x v="4401"/>
              <x v="4402"/>
              <x v="4403"/>
              <x v="4404"/>
              <x v="4405"/>
              <x v="4406"/>
              <x v="4407"/>
              <x v="4408"/>
              <x v="4409"/>
              <x v="4410"/>
              <x v="4411"/>
              <x v="4412"/>
              <x v="4413"/>
              <x v="4414"/>
              <x v="4415"/>
              <x v="4416"/>
              <x v="4417"/>
              <x v="4418"/>
              <x v="4419"/>
              <x v="4420"/>
              <x v="4421"/>
              <x v="4422"/>
              <x v="4423"/>
              <x v="4424"/>
              <x v="4425"/>
              <x v="4426"/>
              <x v="4427"/>
              <x v="4428"/>
              <x v="4429"/>
              <x v="4430"/>
              <x v="4431"/>
              <x v="4432"/>
              <x v="4433"/>
              <x v="4434"/>
              <x v="4435"/>
              <x v="4436"/>
              <x v="4437"/>
              <x v="4438"/>
              <x v="4439"/>
              <x v="4440"/>
              <x v="4441"/>
              <x v="4442"/>
              <x v="4443"/>
              <x v="4444"/>
              <x v="4445"/>
              <x v="4446"/>
              <x v="4447"/>
              <x v="4448"/>
              <x v="4449"/>
              <x v="4450"/>
              <x v="4451"/>
              <x v="4452"/>
              <x v="4453"/>
              <x v="4454"/>
              <x v="4455"/>
              <x v="4456"/>
              <x v="4457"/>
              <x v="4458"/>
              <x v="4459"/>
              <x v="4460"/>
              <x v="4461"/>
              <x v="4462"/>
              <x v="4463"/>
              <x v="4464"/>
              <x v="4465"/>
              <x v="4466"/>
              <x v="4467"/>
              <x v="4468"/>
              <x v="4469"/>
              <x v="4470"/>
              <x v="4471"/>
              <x v="4472"/>
              <x v="4473"/>
              <x v="4474"/>
              <x v="4475"/>
              <x v="4476"/>
              <x v="4477"/>
              <x v="4478"/>
              <x v="4479"/>
              <x v="4480"/>
              <x v="4481"/>
              <x v="4482"/>
              <x v="4483"/>
              <x v="4484"/>
              <x v="4485"/>
              <x v="4486"/>
              <x v="4487"/>
              <x v="4488"/>
              <x v="4489"/>
              <x v="4490"/>
              <x v="4491"/>
              <x v="4492"/>
              <x v="4493"/>
              <x v="4494"/>
              <x v="4495"/>
              <x v="4496"/>
              <x v="4497"/>
              <x v="4498"/>
              <x v="4499"/>
              <x v="4500"/>
              <x v="4501"/>
              <x v="4502"/>
              <x v="4503"/>
              <x v="4504"/>
              <x v="4505"/>
              <x v="4506"/>
              <x v="4507"/>
              <x v="4508"/>
              <x v="4509"/>
              <x v="4510"/>
              <x v="4511"/>
              <x v="4512"/>
              <x v="4513"/>
              <x v="4514"/>
              <x v="4515"/>
              <x v="4516"/>
              <x v="4517"/>
              <x v="4518"/>
              <x v="4519"/>
              <x v="4520"/>
              <x v="4521"/>
              <x v="4522"/>
              <x v="4523"/>
              <x v="4524"/>
              <x v="4525"/>
              <x v="4526"/>
              <x v="4527"/>
              <x v="4528"/>
              <x v="4529"/>
              <x v="4530"/>
              <x v="4531"/>
              <x v="4532"/>
              <x v="4533"/>
              <x v="4534"/>
              <x v="4535"/>
              <x v="4536"/>
              <x v="4537"/>
              <x v="4538"/>
              <x v="4539"/>
              <x v="4540"/>
              <x v="4541"/>
              <x v="4542"/>
              <x v="4543"/>
              <x v="4544"/>
              <x v="4545"/>
              <x v="4546"/>
              <x v="4547"/>
              <x v="4548"/>
              <x v="4549"/>
              <x v="4550"/>
              <x v="4551"/>
              <x v="4552"/>
              <x v="4553"/>
              <x v="4554"/>
              <x v="4555"/>
              <x v="4556"/>
              <x v="4557"/>
              <x v="4558"/>
              <x v="4559"/>
              <x v="4560"/>
              <x v="4561"/>
              <x v="4562"/>
              <x v="4563"/>
              <x v="4564"/>
              <x v="4565"/>
              <x v="4566"/>
              <x v="4567"/>
              <x v="4568"/>
              <x v="4569"/>
              <x v="4570"/>
              <x v="4571"/>
              <x v="4572"/>
              <x v="4573"/>
              <x v="4574"/>
              <x v="4575"/>
              <x v="4576"/>
              <x v="4577"/>
              <x v="4578"/>
              <x v="4579"/>
              <x v="4580"/>
              <x v="4581"/>
              <x v="4582"/>
              <x v="4583"/>
              <x v="4584"/>
              <x v="4585"/>
              <x v="4586"/>
              <x v="4587"/>
              <x v="4588"/>
              <x v="4589"/>
              <x v="4590"/>
              <x v="4591"/>
              <x v="4592"/>
              <x v="4593"/>
              <x v="4594"/>
              <x v="4595"/>
              <x v="4596"/>
              <x v="4597"/>
              <x v="4598"/>
              <x v="4599"/>
              <x v="4600"/>
              <x v="4601"/>
              <x v="4602"/>
              <x v="4603"/>
              <x v="4604"/>
              <x v="4605"/>
              <x v="4606"/>
              <x v="4607"/>
              <x v="4608"/>
              <x v="4609"/>
              <x v="4610"/>
              <x v="4611"/>
              <x v="4612"/>
              <x v="4613"/>
              <x v="4614"/>
              <x v="4615"/>
              <x v="4616"/>
              <x v="4617"/>
              <x v="4618"/>
              <x v="4619"/>
              <x v="4620"/>
              <x v="4621"/>
              <x v="4622"/>
              <x v="4623"/>
              <x v="4624"/>
              <x v="4625"/>
              <x v="4626"/>
              <x v="4627"/>
              <x v="4628"/>
              <x v="4629"/>
              <x v="4630"/>
              <x v="4631"/>
              <x v="4632"/>
              <x v="4633"/>
              <x v="4634"/>
              <x v="4635"/>
              <x v="4636"/>
              <x v="4637"/>
              <x v="4638"/>
              <x v="4639"/>
              <x v="4640"/>
              <x v="4641"/>
              <x v="4642"/>
              <x v="4643"/>
              <x v="4644"/>
              <x v="4645"/>
              <x v="4646"/>
              <x v="4647"/>
              <x v="4648"/>
              <x v="4649"/>
              <x v="4650"/>
              <x v="4651"/>
              <x v="4652"/>
              <x v="4653"/>
              <x v="4654"/>
              <x v="4655"/>
              <x v="4656"/>
              <x v="4657"/>
              <x v="4658"/>
              <x v="4659"/>
              <x v="4660"/>
              <x v="4661"/>
              <x v="4662"/>
              <x v="4663"/>
              <x v="4664"/>
              <x v="4665"/>
              <x v="4666"/>
              <x v="4667"/>
              <x v="4668"/>
              <x v="4669"/>
              <x v="4670"/>
              <x v="4671"/>
              <x v="4672"/>
              <x v="4673"/>
              <x v="4674"/>
              <x v="4675"/>
              <x v="4676"/>
              <x v="4677"/>
              <x v="4678"/>
              <x v="4679"/>
              <x v="4680"/>
              <x v="4681"/>
              <x v="4682"/>
              <x v="4683"/>
              <x v="4684"/>
              <x v="4685"/>
              <x v="4686"/>
              <x v="4687"/>
              <x v="4688"/>
              <x v="4689"/>
              <x v="4690"/>
              <x v="4691"/>
              <x v="4692"/>
              <x v="4693"/>
              <x v="4694"/>
              <x v="4695"/>
              <x v="4696"/>
              <x v="4697"/>
              <x v="4698"/>
              <x v="4699"/>
              <x v="4700"/>
              <x v="4701"/>
              <x v="4702"/>
              <x v="4703"/>
              <x v="4704"/>
              <x v="4705"/>
              <x v="4706"/>
              <x v="4707"/>
              <x v="4708"/>
              <x v="4709"/>
              <x v="4710"/>
              <x v="4711"/>
              <x v="4712"/>
              <x v="4713"/>
              <x v="4714"/>
              <x v="4715"/>
              <x v="4716"/>
              <x v="4717"/>
              <x v="4718"/>
              <x v="4719"/>
              <x v="4720"/>
              <x v="4721"/>
              <x v="4722"/>
              <x v="4723"/>
              <x v="4724"/>
              <x v="4725"/>
              <x v="4726"/>
              <x v="4727"/>
              <x v="4728"/>
              <x v="4729"/>
              <x v="4730"/>
              <x v="4731"/>
              <x v="4732"/>
              <x v="4733"/>
              <x v="4734"/>
              <x v="4735"/>
              <x v="4736"/>
              <x v="4737"/>
              <x v="4738"/>
              <x v="4739"/>
              <x v="4740"/>
              <x v="4741"/>
              <x v="4742"/>
              <x v="4743"/>
              <x v="4744"/>
              <x v="4745"/>
              <x v="4746"/>
              <x v="4747"/>
              <x v="4748"/>
              <x v="4749"/>
              <x v="4750"/>
              <x v="4751"/>
              <x v="4752"/>
              <x v="4753"/>
              <x v="4754"/>
              <x v="4755"/>
              <x v="4756"/>
              <x v="4757"/>
              <x v="4758"/>
              <x v="4759"/>
              <x v="4760"/>
              <x v="4761"/>
              <x v="4762"/>
              <x v="4763"/>
              <x v="4764"/>
              <x v="4765"/>
              <x v="4766"/>
              <x v="4767"/>
              <x v="4768"/>
              <x v="4769"/>
              <x v="4770"/>
              <x v="4771"/>
              <x v="4772"/>
              <x v="4773"/>
              <x v="4774"/>
              <x v="4775"/>
              <x v="4776"/>
              <x v="4777"/>
              <x v="4778"/>
              <x v="4779"/>
              <x v="4780"/>
              <x v="4781"/>
              <x v="4782"/>
              <x v="4783"/>
              <x v="4784"/>
              <x v="4785"/>
              <x v="4786"/>
              <x v="4787"/>
              <x v="4788"/>
              <x v="4789"/>
              <x v="4790"/>
              <x v="4791"/>
              <x v="4792"/>
              <x v="4793"/>
              <x v="4794"/>
              <x v="4795"/>
              <x v="4796"/>
              <x v="4797"/>
              <x v="4798"/>
              <x v="4799"/>
              <x v="4800"/>
              <x v="4801"/>
              <x v="4802"/>
              <x v="4803"/>
              <x v="4804"/>
              <x v="4805"/>
              <x v="4806"/>
              <x v="4807"/>
              <x v="4808"/>
              <x v="4809"/>
              <x v="4810"/>
              <x v="4811"/>
              <x v="4812"/>
              <x v="4813"/>
              <x v="4814"/>
              <x v="4815"/>
              <x v="4816"/>
              <x v="4817"/>
              <x v="4818"/>
              <x v="4819"/>
              <x v="4820"/>
              <x v="4821"/>
              <x v="4822"/>
              <x v="4823"/>
              <x v="4824"/>
              <x v="4825"/>
              <x v="4826"/>
              <x v="4827"/>
              <x v="4828"/>
              <x v="4829"/>
              <x v="4830"/>
              <x v="4831"/>
              <x v="4832"/>
              <x v="4833"/>
              <x v="4834"/>
              <x v="4835"/>
              <x v="4836"/>
              <x v="4837"/>
              <x v="4838"/>
              <x v="4839"/>
              <x v="4840"/>
              <x v="4841"/>
              <x v="4842"/>
              <x v="4843"/>
              <x v="4844"/>
              <x v="4845"/>
              <x v="4846"/>
              <x v="4847"/>
              <x v="4848"/>
              <x v="4849"/>
              <x v="4850"/>
              <x v="4851"/>
              <x v="4852"/>
              <x v="4853"/>
              <x v="4854"/>
              <x v="4855"/>
              <x v="4856"/>
              <x v="4857"/>
              <x v="4858"/>
              <x v="4859"/>
              <x v="4860"/>
              <x v="4861"/>
              <x v="4862"/>
              <x v="4863"/>
              <x v="4864"/>
              <x v="4865"/>
              <x v="4866"/>
              <x v="4867"/>
              <x v="4868"/>
              <x v="4869"/>
              <x v="4870"/>
              <x v="4871"/>
              <x v="4872"/>
              <x v="4873"/>
              <x v="4874"/>
              <x v="4875"/>
              <x v="4876"/>
              <x v="4877"/>
              <x v="4878"/>
              <x v="4879"/>
              <x v="4880"/>
              <x v="4881"/>
              <x v="4882"/>
              <x v="4883"/>
              <x v="4884"/>
              <x v="4885"/>
              <x v="4886"/>
              <x v="4887"/>
              <x v="4888"/>
              <x v="4889"/>
              <x v="4890"/>
              <x v="4891"/>
              <x v="4892"/>
              <x v="4893"/>
              <x v="4894"/>
              <x v="4895"/>
              <x v="4896"/>
              <x v="4897"/>
              <x v="4898"/>
              <x v="4899"/>
              <x v="4900"/>
              <x v="4901"/>
              <x v="4902"/>
              <x v="4903"/>
              <x v="4904"/>
              <x v="4905"/>
              <x v="4906"/>
              <x v="4907"/>
              <x v="4908"/>
              <x v="4909"/>
              <x v="4910"/>
              <x v="4911"/>
              <x v="4912"/>
              <x v="4913"/>
              <x v="4914"/>
              <x v="4915"/>
              <x v="4916"/>
              <x v="4917"/>
              <x v="4918"/>
              <x v="4919"/>
              <x v="4920"/>
              <x v="4921"/>
              <x v="4922"/>
              <x v="4923"/>
              <x v="4924"/>
              <x v="4925"/>
              <x v="4926"/>
              <x v="4927"/>
              <x v="4928"/>
              <x v="4929"/>
              <x v="4930"/>
              <x v="4931"/>
              <x v="4932"/>
              <x v="4933"/>
              <x v="4934"/>
              <x v="4935"/>
              <x v="4936"/>
              <x v="4937"/>
              <x v="4938"/>
              <x v="4939"/>
              <x v="4940"/>
              <x v="4941"/>
              <x v="4942"/>
              <x v="4943"/>
              <x v="4944"/>
              <x v="4945"/>
              <x v="4946"/>
              <x v="4947"/>
              <x v="4948"/>
              <x v="4949"/>
              <x v="4950"/>
              <x v="4951"/>
              <x v="4952"/>
              <x v="4953"/>
              <x v="4954"/>
              <x v="4955"/>
              <x v="4956"/>
              <x v="4957"/>
              <x v="4958"/>
              <x v="4959"/>
              <x v="4960"/>
              <x v="4961"/>
              <x v="4962"/>
              <x v="4963"/>
              <x v="4964"/>
              <x v="4965"/>
              <x v="4966"/>
              <x v="4967"/>
              <x v="4968"/>
              <x v="4969"/>
              <x v="4970"/>
              <x v="4971"/>
              <x v="4972"/>
              <x v="4973"/>
              <x v="4974"/>
              <x v="4975"/>
              <x v="4976"/>
              <x v="4977"/>
              <x v="4978"/>
              <x v="4979"/>
              <x v="4980"/>
              <x v="4981"/>
              <x v="4982"/>
              <x v="4983"/>
              <x v="4984"/>
              <x v="4985"/>
              <x v="4986"/>
              <x v="4987"/>
              <x v="4988"/>
              <x v="4989"/>
              <x v="4990"/>
              <x v="4991"/>
              <x v="4992"/>
              <x v="4993"/>
              <x v="4994"/>
              <x v="4995"/>
              <x v="4996"/>
              <x v="4997"/>
              <x v="4998"/>
              <x v="4999"/>
              <x v="5000"/>
              <x v="5001"/>
              <x v="5002"/>
              <x v="5003"/>
              <x v="5004"/>
              <x v="5005"/>
              <x v="5006"/>
              <x v="5007"/>
              <x v="5008"/>
              <x v="5009"/>
              <x v="5010"/>
              <x v="5011"/>
              <x v="5012"/>
              <x v="5013"/>
              <x v="5014"/>
              <x v="5015"/>
              <x v="5016"/>
              <x v="5017"/>
              <x v="5018"/>
              <x v="5019"/>
              <x v="5020"/>
              <x v="5021"/>
              <x v="5022"/>
              <x v="5023"/>
              <x v="5024"/>
              <x v="5025"/>
              <x v="5026"/>
              <x v="5027"/>
              <x v="5028"/>
              <x v="5029"/>
              <x v="5030"/>
              <x v="5031"/>
              <x v="5032"/>
              <x v="5033"/>
              <x v="5034"/>
              <x v="5035"/>
              <x v="5036"/>
              <x v="5037"/>
              <x v="5038"/>
              <x v="5039"/>
              <x v="5040"/>
              <x v="5041"/>
              <x v="5042"/>
              <x v="5043"/>
              <x v="5044"/>
              <x v="5045"/>
              <x v="5046"/>
              <x v="5047"/>
              <x v="5048"/>
              <x v="5049"/>
              <x v="5050"/>
              <x v="5051"/>
              <x v="5052"/>
              <x v="5053"/>
              <x v="5054"/>
              <x v="5055"/>
              <x v="5056"/>
              <x v="5057"/>
              <x v="5058"/>
              <x v="5059"/>
              <x v="5060"/>
              <x v="5061"/>
              <x v="5062"/>
              <x v="5063"/>
              <x v="5064"/>
              <x v="5065"/>
              <x v="5066"/>
              <x v="5067"/>
              <x v="5068"/>
              <x v="5069"/>
              <x v="5070"/>
              <x v="5071"/>
              <x v="5072"/>
              <x v="5073"/>
              <x v="5074"/>
              <x v="5075"/>
              <x v="5076"/>
              <x v="5077"/>
              <x v="5078"/>
              <x v="5079"/>
              <x v="5080"/>
              <x v="5081"/>
              <x v="5082"/>
              <x v="5083"/>
              <x v="5084"/>
              <x v="5085"/>
              <x v="5086"/>
              <x v="5087"/>
              <x v="5088"/>
              <x v="5089"/>
              <x v="5090"/>
              <x v="5091"/>
              <x v="5092"/>
              <x v="5093"/>
              <x v="5094"/>
              <x v="5095"/>
              <x v="5096"/>
              <x v="5097"/>
              <x v="5098"/>
              <x v="5099"/>
              <x v="5100"/>
              <x v="5101"/>
              <x v="5102"/>
              <x v="5103"/>
              <x v="5104"/>
              <x v="5105"/>
              <x v="5106"/>
              <x v="5107"/>
              <x v="5108"/>
              <x v="5109"/>
              <x v="5110"/>
              <x v="5111"/>
              <x v="5112"/>
              <x v="5113"/>
              <x v="5114"/>
              <x v="5115"/>
              <x v="5116"/>
              <x v="5117"/>
              <x v="5118"/>
              <x v="5119"/>
              <x v="5120"/>
              <x v="5121"/>
              <x v="5122"/>
              <x v="5123"/>
              <x v="5124"/>
              <x v="5125"/>
              <x v="5126"/>
              <x v="5127"/>
              <x v="5128"/>
              <x v="5129"/>
              <x v="5130"/>
              <x v="5131"/>
              <x v="5132"/>
              <x v="5133"/>
              <x v="5134"/>
              <x v="5135"/>
              <x v="5136"/>
              <x v="5137"/>
              <x v="5138"/>
              <x v="5139"/>
              <x v="5140"/>
              <x v="5141"/>
              <x v="5142"/>
              <x v="5143"/>
              <x v="5144"/>
              <x v="5145"/>
              <x v="5146"/>
              <x v="5147"/>
              <x v="5148"/>
              <x v="5149"/>
              <x v="5150"/>
              <x v="5151"/>
              <x v="5152"/>
              <x v="5153"/>
              <x v="5154"/>
              <x v="5155"/>
              <x v="5156"/>
              <x v="5157"/>
              <x v="5158"/>
              <x v="5159"/>
              <x v="5160"/>
              <x v="5161"/>
              <x v="5162"/>
              <x v="5163"/>
              <x v="5164"/>
              <x v="5165"/>
              <x v="5166"/>
              <x v="5167"/>
              <x v="5168"/>
              <x v="5169"/>
              <x v="5170"/>
              <x v="5171"/>
              <x v="5172"/>
              <x v="5173"/>
              <x v="5174"/>
              <x v="5175"/>
              <x v="5176"/>
              <x v="5177"/>
              <x v="5178"/>
              <x v="5179"/>
              <x v="5180"/>
              <x v="5181"/>
              <x v="5182"/>
              <x v="5183"/>
              <x v="5184"/>
              <x v="5185"/>
              <x v="5186"/>
              <x v="5187"/>
              <x v="5188"/>
              <x v="5189"/>
              <x v="5190"/>
              <x v="5191"/>
              <x v="5192"/>
              <x v="5193"/>
              <x v="5194"/>
              <x v="5195"/>
              <x v="5196"/>
              <x v="5197"/>
              <x v="5198"/>
              <x v="5199"/>
              <x v="5200"/>
              <x v="5201"/>
              <x v="5202"/>
              <x v="5203"/>
              <x v="5204"/>
              <x v="5205"/>
              <x v="5206"/>
              <x v="5207"/>
              <x v="5208"/>
              <x v="5209"/>
              <x v="5210"/>
              <x v="5211"/>
              <x v="5212"/>
              <x v="5213"/>
              <x v="5214"/>
              <x v="5215"/>
              <x v="5216"/>
              <x v="5217"/>
              <x v="5218"/>
              <x v="5219"/>
              <x v="5220"/>
              <x v="5221"/>
              <x v="5222"/>
              <x v="5223"/>
              <x v="5224"/>
              <x v="5225"/>
              <x v="5226"/>
              <x v="5227"/>
              <x v="5228"/>
              <x v="5229"/>
              <x v="5230"/>
              <x v="5231"/>
              <x v="5232"/>
              <x v="5233"/>
              <x v="5234"/>
              <x v="5235"/>
              <x v="5236"/>
              <x v="5237"/>
              <x v="5238"/>
              <x v="5239"/>
              <x v="5240"/>
              <x v="5241"/>
              <x v="5242"/>
              <x v="5243"/>
              <x v="5244"/>
              <x v="5245"/>
              <x v="5246"/>
              <x v="5247"/>
              <x v="5248"/>
              <x v="5249"/>
              <x v="5250"/>
              <x v="5251"/>
              <x v="5252"/>
              <x v="5253"/>
              <x v="5254"/>
              <x v="5255"/>
              <x v="5256"/>
              <x v="5257"/>
              <x v="5258"/>
              <x v="5259"/>
              <x v="5260"/>
              <x v="5261"/>
              <x v="5262"/>
              <x v="5263"/>
              <x v="5264"/>
              <x v="5265"/>
              <x v="5266"/>
              <x v="5267"/>
              <x v="5268"/>
              <x v="5269"/>
              <x v="5270"/>
              <x v="5271"/>
              <x v="5272"/>
              <x v="5273"/>
              <x v="5274"/>
              <x v="5275"/>
              <x v="5276"/>
              <x v="5277"/>
              <x v="5278"/>
              <x v="5279"/>
              <x v="5280"/>
              <x v="5281"/>
              <x v="5282"/>
              <x v="5283"/>
              <x v="5284"/>
              <x v="5285"/>
              <x v="5286"/>
              <x v="5287"/>
              <x v="5288"/>
              <x v="5289"/>
              <x v="5290"/>
              <x v="5291"/>
              <x v="5292"/>
              <x v="5293"/>
              <x v="5294"/>
              <x v="5295"/>
              <x v="5296"/>
              <x v="5297"/>
              <x v="5298"/>
              <x v="5299"/>
              <x v="5300"/>
              <x v="5301"/>
              <x v="5302"/>
              <x v="5303"/>
              <x v="5304"/>
              <x v="5305"/>
              <x v="5306"/>
              <x v="5307"/>
              <x v="5308"/>
              <x v="5309"/>
              <x v="5310"/>
              <x v="5311"/>
              <x v="5312"/>
              <x v="5313"/>
              <x v="5314"/>
              <x v="5315"/>
              <x v="5316"/>
              <x v="5317"/>
              <x v="5318"/>
              <x v="5319"/>
              <x v="5320"/>
              <x v="5321"/>
              <x v="5322"/>
              <x v="5323"/>
              <x v="5324"/>
              <x v="5325"/>
              <x v="5326"/>
              <x v="5327"/>
              <x v="5328"/>
              <x v="5329"/>
              <x v="5330"/>
              <x v="5331"/>
              <x v="5332"/>
              <x v="5333"/>
              <x v="5334"/>
              <x v="5335"/>
              <x v="5336"/>
              <x v="5337"/>
              <x v="5338"/>
              <x v="5339"/>
              <x v="5340"/>
              <x v="5341"/>
              <x v="5342"/>
              <x v="5343"/>
              <x v="5344"/>
              <x v="5345"/>
              <x v="5346"/>
              <x v="5347"/>
              <x v="5348"/>
              <x v="5349"/>
              <x v="5350"/>
              <x v="5351"/>
              <x v="5352"/>
              <x v="5353"/>
              <x v="5354"/>
              <x v="5355"/>
              <x v="5356"/>
              <x v="5357"/>
              <x v="5358"/>
              <x v="5359"/>
              <x v="5360"/>
              <x v="5361"/>
              <x v="5362"/>
              <x v="5363"/>
              <x v="5364"/>
              <x v="5365"/>
              <x v="5366"/>
              <x v="5367"/>
              <x v="5368"/>
              <x v="5369"/>
              <x v="5370"/>
              <x v="5371"/>
              <x v="5372"/>
              <x v="5373"/>
              <x v="5374"/>
              <x v="5375"/>
              <x v="5376"/>
              <x v="5377"/>
              <x v="5378"/>
              <x v="5379"/>
              <x v="5380"/>
              <x v="5381"/>
              <x v="5382"/>
              <x v="5383"/>
              <x v="5384"/>
              <x v="5385"/>
              <x v="5386"/>
              <x v="5387"/>
              <x v="5388"/>
              <x v="5389"/>
              <x v="5390"/>
              <x v="5391"/>
              <x v="5392"/>
              <x v="5393"/>
              <x v="5394"/>
              <x v="5395"/>
              <x v="5396"/>
              <x v="5397"/>
              <x v="5398"/>
              <x v="5399"/>
              <x v="5400"/>
              <x v="5401"/>
              <x v="5402"/>
              <x v="5403"/>
              <x v="5404"/>
              <x v="5405"/>
              <x v="5406"/>
              <x v="5407"/>
              <x v="5408"/>
              <x v="5409"/>
              <x v="5410"/>
              <x v="5411"/>
              <x v="5412"/>
              <x v="5413"/>
              <x v="5414"/>
              <x v="5415"/>
              <x v="5416"/>
              <x v="5417"/>
              <x v="5418"/>
              <x v="5419"/>
              <x v="5420"/>
              <x v="5421"/>
              <x v="5422"/>
              <x v="5423"/>
              <x v="5424"/>
              <x v="5425"/>
              <x v="5426"/>
              <x v="5427"/>
              <x v="5428"/>
              <x v="5429"/>
              <x v="5430"/>
              <x v="5431"/>
              <x v="5432"/>
              <x v="5433"/>
              <x v="5434"/>
              <x v="5435"/>
              <x v="5436"/>
              <x v="5437"/>
              <x v="5438"/>
              <x v="5439"/>
              <x v="5440"/>
              <x v="5441"/>
              <x v="5442"/>
              <x v="5443"/>
              <x v="5444"/>
              <x v="5445"/>
              <x v="5446"/>
              <x v="5447"/>
              <x v="5448"/>
              <x v="5449"/>
              <x v="5450"/>
              <x v="5451"/>
              <x v="5452"/>
              <x v="5453"/>
              <x v="5454"/>
              <x v="5455"/>
              <x v="5456"/>
              <x v="5457"/>
              <x v="5458"/>
              <x v="5459"/>
              <x v="5460"/>
              <x v="5461"/>
              <x v="5462"/>
              <x v="5463"/>
              <x v="5464"/>
              <x v="5465"/>
              <x v="5466"/>
              <x v="5467"/>
              <x v="5468"/>
              <x v="5469"/>
              <x v="5470"/>
              <x v="5471"/>
              <x v="5472"/>
              <x v="5473"/>
              <x v="5474"/>
              <x v="5475"/>
              <x v="5476"/>
              <x v="5477"/>
              <x v="5478"/>
              <x v="5479"/>
              <x v="5480"/>
              <x v="5481"/>
              <x v="5482"/>
              <x v="5483"/>
              <x v="5484"/>
              <x v="5485"/>
              <x v="5486"/>
              <x v="5487"/>
              <x v="5488"/>
              <x v="5489"/>
              <x v="5490"/>
              <x v="5491"/>
              <x v="5492"/>
              <x v="5493"/>
              <x v="5494"/>
              <x v="5495"/>
              <x v="5496"/>
              <x v="5497"/>
              <x v="5498"/>
              <x v="5499"/>
              <x v="5500"/>
              <x v="5501"/>
              <x v="5502"/>
              <x v="5503"/>
              <x v="5504"/>
              <x v="5505"/>
              <x v="5506"/>
              <x v="5507"/>
              <x v="5508"/>
              <x v="5509"/>
              <x v="5510"/>
              <x v="5511"/>
              <x v="5512"/>
              <x v="5513"/>
              <x v="5514"/>
              <x v="5515"/>
              <x v="5516"/>
              <x v="5517"/>
              <x v="5518"/>
              <x v="5519"/>
              <x v="5520"/>
              <x v="5521"/>
              <x v="5522"/>
              <x v="5523"/>
              <x v="5524"/>
              <x v="5525"/>
              <x v="5526"/>
              <x v="5527"/>
              <x v="5528"/>
              <x v="5529"/>
              <x v="5530"/>
              <x v="5531"/>
              <x v="5532"/>
              <x v="5533"/>
              <x v="5534"/>
              <x v="5535"/>
              <x v="5536"/>
              <x v="5537"/>
              <x v="5538"/>
              <x v="5539"/>
              <x v="5540"/>
              <x v="5541"/>
              <x v="5542"/>
              <x v="5543"/>
              <x v="5544"/>
              <x v="5545"/>
              <x v="5546"/>
              <x v="5547"/>
              <x v="5548"/>
              <x v="5549"/>
              <x v="5550"/>
              <x v="5551"/>
              <x v="5552"/>
              <x v="5553"/>
              <x v="5554"/>
              <x v="5555"/>
              <x v="5556"/>
              <x v="5557"/>
              <x v="5558"/>
              <x v="5559"/>
              <x v="5560"/>
              <x v="5561"/>
              <x v="5562"/>
              <x v="5563"/>
              <x v="5564"/>
              <x v="5565"/>
              <x v="5566"/>
              <x v="5567"/>
              <x v="5568"/>
              <x v="5569"/>
              <x v="5570"/>
              <x v="5571"/>
              <x v="5572"/>
              <x v="5573"/>
              <x v="5574"/>
              <x v="5575"/>
              <x v="5576"/>
              <x v="5577"/>
              <x v="5578"/>
              <x v="5579"/>
              <x v="5580"/>
              <x v="5581"/>
              <x v="5582"/>
              <x v="5583"/>
              <x v="5584"/>
              <x v="5585"/>
              <x v="5586"/>
              <x v="5587"/>
              <x v="5588"/>
              <x v="5589"/>
              <x v="5590"/>
              <x v="5591"/>
              <x v="5592"/>
              <x v="5593"/>
              <x v="5594"/>
              <x v="5595"/>
              <x v="5596"/>
              <x v="5597"/>
              <x v="5598"/>
              <x v="5599"/>
              <x v="5600"/>
              <x v="5601"/>
              <x v="5602"/>
              <x v="5603"/>
              <x v="5604"/>
              <x v="5605"/>
              <x v="5606"/>
              <x v="5607"/>
              <x v="5608"/>
              <x v="5609"/>
              <x v="5610"/>
              <x v="5611"/>
              <x v="5612"/>
              <x v="5613"/>
              <x v="5614"/>
              <x v="5615"/>
              <x v="5616"/>
              <x v="5617"/>
              <x v="5618"/>
              <x v="5619"/>
              <x v="5620"/>
              <x v="5621"/>
              <x v="5622"/>
              <x v="5623"/>
              <x v="5624"/>
              <x v="5625"/>
              <x v="5626"/>
              <x v="5627"/>
              <x v="5628"/>
              <x v="5629"/>
              <x v="5630"/>
              <x v="5631"/>
              <x v="5632"/>
              <x v="5633"/>
              <x v="5634"/>
              <x v="5635"/>
              <x v="5636"/>
              <x v="5637"/>
              <x v="5638"/>
              <x v="5639"/>
              <x v="5640"/>
              <x v="5641"/>
              <x v="5642"/>
              <x v="5643"/>
              <x v="5644"/>
              <x v="5645"/>
              <x v="5646"/>
              <x v="5647"/>
              <x v="5648"/>
              <x v="5649"/>
              <x v="5650"/>
              <x v="5651"/>
              <x v="5652"/>
              <x v="5653"/>
              <x v="5654"/>
              <x v="5655"/>
              <x v="5656"/>
              <x v="5657"/>
              <x v="5658"/>
              <x v="5659"/>
              <x v="5660"/>
              <x v="5661"/>
              <x v="5662"/>
              <x v="5663"/>
              <x v="5664"/>
              <x v="5665"/>
              <x v="5666"/>
              <x v="5667"/>
              <x v="5668"/>
              <x v="5669"/>
              <x v="5670"/>
              <x v="5671"/>
              <x v="5672"/>
              <x v="5673"/>
              <x v="5674"/>
              <x v="5675"/>
              <x v="5676"/>
              <x v="5677"/>
              <x v="5678"/>
              <x v="5679"/>
              <x v="5680"/>
              <x v="5681"/>
              <x v="5682"/>
              <x v="5683"/>
              <x v="5684"/>
              <x v="5685"/>
              <x v="5686"/>
              <x v="5687"/>
              <x v="5688"/>
              <x v="5689"/>
              <x v="5690"/>
              <x v="5691"/>
              <x v="5692"/>
              <x v="5693"/>
              <x v="5694"/>
              <x v="5695"/>
              <x v="5696"/>
              <x v="5697"/>
              <x v="5698"/>
              <x v="5699"/>
              <x v="5700"/>
              <x v="5701"/>
              <x v="5702"/>
              <x v="5703"/>
              <x v="5704"/>
              <x v="5705"/>
              <x v="5706"/>
              <x v="5707"/>
              <x v="5708"/>
              <x v="5709"/>
              <x v="5710"/>
              <x v="5711"/>
              <x v="5712"/>
              <x v="5713"/>
              <x v="5714"/>
              <x v="5715"/>
              <x v="5716"/>
              <x v="5717"/>
              <x v="5718"/>
              <x v="5719"/>
              <x v="5720"/>
              <x v="5721"/>
              <x v="5722"/>
              <x v="5723"/>
              <x v="5724"/>
              <x v="5725"/>
              <x v="5726"/>
              <x v="5727"/>
              <x v="5728"/>
              <x v="5729"/>
              <x v="5730"/>
              <x v="5731"/>
              <x v="5732"/>
              <x v="5733"/>
              <x v="5734"/>
              <x v="5735"/>
              <x v="5736"/>
              <x v="5737"/>
              <x v="5738"/>
              <x v="5739"/>
              <x v="5740"/>
              <x v="5741"/>
              <x v="5742"/>
              <x v="5743"/>
              <x v="5744"/>
              <x v="5745"/>
              <x v="5746"/>
              <x v="5747"/>
              <x v="5748"/>
              <x v="5749"/>
              <x v="5750"/>
              <x v="5751"/>
              <x v="5752"/>
              <x v="5753"/>
              <x v="5754"/>
              <x v="5755"/>
              <x v="5756"/>
              <x v="5757"/>
              <x v="5758"/>
              <x v="5759"/>
              <x v="5760"/>
              <x v="5761"/>
              <x v="5762"/>
              <x v="5763"/>
              <x v="5764"/>
              <x v="5765"/>
              <x v="5766"/>
              <x v="5767"/>
              <x v="5768"/>
              <x v="5769"/>
              <x v="5770"/>
              <x v="5771"/>
              <x v="5772"/>
              <x v="5773"/>
              <x v="5774"/>
              <x v="5775"/>
              <x v="5776"/>
              <x v="5777"/>
              <x v="5778"/>
              <x v="5779"/>
              <x v="5780"/>
              <x v="5781"/>
              <x v="5782"/>
              <x v="5783"/>
              <x v="5784"/>
              <x v="5785"/>
              <x v="5786"/>
              <x v="5787"/>
              <x v="5788"/>
              <x v="5789"/>
              <x v="5790"/>
              <x v="5791"/>
              <x v="5792"/>
              <x v="5793"/>
              <x v="5794"/>
              <x v="5795"/>
              <x v="5796"/>
              <x v="5797"/>
              <x v="5798"/>
              <x v="5799"/>
              <x v="5800"/>
              <x v="5801"/>
              <x v="5802"/>
              <x v="5803"/>
              <x v="5804"/>
              <x v="5805"/>
              <x v="5806"/>
              <x v="5807"/>
              <x v="5808"/>
              <x v="5809"/>
              <x v="5810"/>
              <x v="5811"/>
              <x v="5812"/>
              <x v="5813"/>
              <x v="5814"/>
              <x v="5815"/>
              <x v="5816"/>
              <x v="5817"/>
              <x v="5818"/>
              <x v="5819"/>
              <x v="5820"/>
              <x v="5821"/>
              <x v="5822"/>
              <x v="5823"/>
              <x v="5824"/>
              <x v="5825"/>
              <x v="5826"/>
              <x v="5827"/>
              <x v="5828"/>
              <x v="5829"/>
              <x v="5830"/>
              <x v="5831"/>
              <x v="5832"/>
              <x v="5833"/>
              <x v="5834"/>
              <x v="5835"/>
              <x v="5836"/>
              <x v="5837"/>
              <x v="5838"/>
              <x v="5839"/>
              <x v="5840"/>
              <x v="5841"/>
              <x v="5842"/>
              <x v="5843"/>
              <x v="5844"/>
              <x v="5845"/>
              <x v="5846"/>
              <x v="5847"/>
              <x v="5848"/>
              <x v="5849"/>
              <x v="5850"/>
              <x v="5851"/>
              <x v="5852"/>
              <x v="5853"/>
              <x v="5854"/>
              <x v="5855"/>
              <x v="5856"/>
              <x v="5857"/>
              <x v="5858"/>
              <x v="5859"/>
              <x v="5860"/>
              <x v="5861"/>
              <x v="5862"/>
              <x v="5863"/>
              <x v="5864"/>
              <x v="5865"/>
              <x v="5866"/>
              <x v="5867"/>
              <x v="5868"/>
              <x v="5869"/>
              <x v="5870"/>
              <x v="5871"/>
              <x v="5872"/>
              <x v="5873"/>
              <x v="5874"/>
              <x v="5875"/>
              <x v="5876"/>
              <x v="5877"/>
              <x v="5878"/>
              <x v="5879"/>
              <x v="5880"/>
              <x v="5881"/>
              <x v="5882"/>
              <x v="5883"/>
              <x v="5884"/>
              <x v="5885"/>
              <x v="5886"/>
              <x v="5887"/>
              <x v="5888"/>
              <x v="5889"/>
              <x v="5890"/>
              <x v="5891"/>
              <x v="5892"/>
              <x v="5893"/>
              <x v="5894"/>
              <x v="5895"/>
              <x v="5896"/>
              <x v="5897"/>
              <x v="5898"/>
              <x v="5899"/>
              <x v="5900"/>
              <x v="5901"/>
              <x v="5902"/>
              <x v="5903"/>
              <x v="5904"/>
              <x v="5905"/>
              <x v="5906"/>
              <x v="5907"/>
              <x v="5908"/>
              <x v="5909"/>
              <x v="5910"/>
              <x v="5911"/>
              <x v="5912"/>
              <x v="5913"/>
              <x v="5914"/>
              <x v="5915"/>
              <x v="5916"/>
              <x v="5917"/>
              <x v="5918"/>
              <x v="5919"/>
              <x v="5920"/>
              <x v="5921"/>
              <x v="5922"/>
              <x v="5923"/>
              <x v="5924"/>
              <x v="5925"/>
              <x v="5926"/>
              <x v="5927"/>
              <x v="5928"/>
              <x v="5929"/>
              <x v="5930"/>
              <x v="5931"/>
              <x v="5932"/>
              <x v="5933"/>
              <x v="5934"/>
              <x v="5935"/>
              <x v="5936"/>
              <x v="5937"/>
              <x v="5938"/>
              <x v="5939"/>
              <x v="5940"/>
              <x v="5941"/>
              <x v="5942"/>
              <x v="5943"/>
              <x v="5944"/>
              <x v="5945"/>
              <x v="5946"/>
              <x v="5947"/>
              <x v="5948"/>
              <x v="5949"/>
              <x v="5950"/>
              <x v="5951"/>
              <x v="5952"/>
              <x v="5953"/>
              <x v="5954"/>
              <x v="5955"/>
              <x v="5956"/>
              <x v="5957"/>
              <x v="5958"/>
              <x v="5959"/>
              <x v="5960"/>
              <x v="5961"/>
              <x v="5962"/>
              <x v="5963"/>
              <x v="5964"/>
              <x v="5965"/>
              <x v="5966"/>
              <x v="5967"/>
              <x v="5968"/>
              <x v="5969"/>
              <x v="5970"/>
              <x v="5971"/>
              <x v="5972"/>
              <x v="5973"/>
              <x v="5974"/>
              <x v="5975"/>
              <x v="5976"/>
              <x v="5977"/>
              <x v="5978"/>
              <x v="5979"/>
              <x v="5980"/>
              <x v="5981"/>
              <x v="5982"/>
              <x v="5983"/>
              <x v="5984"/>
              <x v="5985"/>
              <x v="5986"/>
              <x v="5987"/>
              <x v="5988"/>
              <x v="5989"/>
              <x v="5990"/>
              <x v="5991"/>
              <x v="5992"/>
              <x v="5993"/>
              <x v="5994"/>
              <x v="5995"/>
              <x v="5996"/>
              <x v="5997"/>
              <x v="5998"/>
              <x v="5999"/>
              <x v="6000"/>
              <x v="6001"/>
              <x v="6002"/>
              <x v="6003"/>
              <x v="6004"/>
              <x v="6005"/>
              <x v="6006"/>
              <x v="6007"/>
              <x v="6008"/>
              <x v="6009"/>
              <x v="6010"/>
              <x v="6011"/>
              <x v="6012"/>
              <x v="6013"/>
              <x v="6014"/>
              <x v="6015"/>
              <x v="6016"/>
              <x v="6017"/>
              <x v="6018"/>
              <x v="6019"/>
              <x v="6020"/>
              <x v="6021"/>
              <x v="6022"/>
              <x v="6023"/>
              <x v="6024"/>
              <x v="6025"/>
              <x v="6026"/>
              <x v="6027"/>
              <x v="6028"/>
              <x v="6029"/>
              <x v="6030"/>
              <x v="6031"/>
              <x v="6032"/>
              <x v="6033"/>
              <x v="6034"/>
              <x v="6035"/>
              <x v="6036"/>
              <x v="6037"/>
              <x v="6038"/>
              <x v="6039"/>
              <x v="6040"/>
              <x v="6041"/>
              <x v="6042"/>
              <x v="6043"/>
              <x v="6044"/>
              <x v="6045"/>
              <x v="6046"/>
              <x v="6047"/>
              <x v="6048"/>
              <x v="6049"/>
              <x v="6050"/>
              <x v="6051"/>
              <x v="6052"/>
              <x v="6053"/>
              <x v="6054"/>
              <x v="6055"/>
              <x v="6056"/>
              <x v="6057"/>
              <x v="6058"/>
              <x v="6059"/>
              <x v="6060"/>
              <x v="6061"/>
              <x v="6062"/>
              <x v="6063"/>
              <x v="6064"/>
              <x v="6065"/>
              <x v="6066"/>
              <x v="6067"/>
              <x v="6068"/>
              <x v="6069"/>
              <x v="6070"/>
              <x v="6071"/>
              <x v="6072"/>
              <x v="6073"/>
              <x v="6074"/>
              <x v="6075"/>
              <x v="6076"/>
              <x v="6077"/>
              <x v="6078"/>
              <x v="6079"/>
              <x v="6080"/>
              <x v="6081"/>
              <x v="6082"/>
              <x v="6083"/>
              <x v="6084"/>
              <x v="6085"/>
              <x v="6086"/>
              <x v="6087"/>
              <x v="6088"/>
              <x v="6089"/>
              <x v="6090"/>
              <x v="6091"/>
              <x v="6092"/>
              <x v="6093"/>
              <x v="6094"/>
              <x v="6095"/>
              <x v="6096"/>
              <x v="6097"/>
              <x v="6098"/>
              <x v="6099"/>
              <x v="6100"/>
              <x v="6101"/>
              <x v="6102"/>
              <x v="6103"/>
              <x v="6104"/>
              <x v="6105"/>
              <x v="6106"/>
              <x v="6107"/>
              <x v="6108"/>
              <x v="6109"/>
              <x v="6110"/>
              <x v="6111"/>
              <x v="6112"/>
              <x v="6113"/>
              <x v="6114"/>
              <x v="6115"/>
              <x v="6116"/>
              <x v="6117"/>
              <x v="6118"/>
              <x v="6119"/>
              <x v="6120"/>
              <x v="6121"/>
              <x v="6122"/>
              <x v="6123"/>
              <x v="6124"/>
              <x v="6125"/>
              <x v="6126"/>
              <x v="6127"/>
              <x v="6128"/>
              <x v="6129"/>
              <x v="6130"/>
              <x v="6131"/>
              <x v="6132"/>
              <x v="6133"/>
              <x v="6134"/>
              <x v="6135"/>
              <x v="6136"/>
              <x v="6137"/>
              <x v="6138"/>
              <x v="6139"/>
              <x v="6140"/>
              <x v="6141"/>
              <x v="6142"/>
              <x v="6143"/>
              <x v="6144"/>
              <x v="6145"/>
              <x v="6146"/>
              <x v="6147"/>
              <x v="6148"/>
              <x v="6149"/>
              <x v="6150"/>
              <x v="6151"/>
              <x v="6152"/>
              <x v="6153"/>
              <x v="6154"/>
              <x v="6155"/>
              <x v="6156"/>
              <x v="6157"/>
              <x v="6158"/>
              <x v="6159"/>
              <x v="6160"/>
              <x v="6161"/>
              <x v="6162"/>
              <x v="6163"/>
              <x v="6164"/>
              <x v="6165"/>
              <x v="6166"/>
              <x v="6167"/>
              <x v="6168"/>
              <x v="6169"/>
              <x v="6170"/>
              <x v="6171"/>
              <x v="6172"/>
              <x v="6173"/>
              <x v="6174"/>
              <x v="6175"/>
              <x v="6176"/>
              <x v="6177"/>
              <x v="6178"/>
              <x v="6179"/>
              <x v="6180"/>
              <x v="6181"/>
              <x v="6182"/>
              <x v="6183"/>
              <x v="6184"/>
              <x v="6185"/>
              <x v="6186"/>
              <x v="6187"/>
              <x v="6188"/>
              <x v="6189"/>
              <x v="6190"/>
              <x v="6191"/>
              <x v="6192"/>
              <x v="6193"/>
              <x v="6194"/>
              <x v="6195"/>
              <x v="6196"/>
              <x v="6197"/>
              <x v="6198"/>
              <x v="6199"/>
              <x v="6200"/>
              <x v="6201"/>
              <x v="6202"/>
              <x v="6203"/>
              <x v="6204"/>
              <x v="6205"/>
              <x v="6206"/>
              <x v="6207"/>
              <x v="6208"/>
              <x v="6209"/>
              <x v="6210"/>
              <x v="6211"/>
              <x v="6212"/>
              <x v="6213"/>
              <x v="6214"/>
              <x v="6215"/>
              <x v="6216"/>
              <x v="6217"/>
              <x v="6218"/>
              <x v="6219"/>
              <x v="6220"/>
              <x v="6221"/>
              <x v="6222"/>
              <x v="6223"/>
              <x v="6224"/>
              <x v="6225"/>
              <x v="6226"/>
              <x v="6227"/>
              <x v="6228"/>
              <x v="6229"/>
              <x v="6230"/>
              <x v="6231"/>
              <x v="6232"/>
              <x v="6233"/>
              <x v="6234"/>
              <x v="6235"/>
              <x v="6236"/>
              <x v="6237"/>
              <x v="6238"/>
              <x v="6239"/>
              <x v="6240"/>
              <x v="6241"/>
              <x v="6242"/>
              <x v="6243"/>
              <x v="6244"/>
              <x v="6245"/>
              <x v="6246"/>
              <x v="6247"/>
              <x v="6248"/>
              <x v="6249"/>
              <x v="6250"/>
              <x v="6251"/>
              <x v="6252"/>
              <x v="6253"/>
              <x v="6254"/>
              <x v="6255"/>
              <x v="6256"/>
              <x v="6257"/>
              <x v="6258"/>
              <x v="6259"/>
              <x v="6260"/>
              <x v="6261"/>
              <x v="6262"/>
              <x v="6263"/>
              <x v="6264"/>
              <x v="6265"/>
              <x v="6266"/>
              <x v="6267"/>
              <x v="6268"/>
              <x v="6269"/>
              <x v="6270"/>
              <x v="6271"/>
              <x v="6272"/>
              <x v="6273"/>
              <x v="6274"/>
              <x v="6275"/>
              <x v="6276"/>
              <x v="6277"/>
              <x v="6278"/>
              <x v="6279"/>
              <x v="6280"/>
              <x v="6281"/>
              <x v="6282"/>
              <x v="6283"/>
              <x v="6284"/>
              <x v="6285"/>
              <x v="6286"/>
              <x v="6287"/>
              <x v="6288"/>
              <x v="6289"/>
              <x v="6290"/>
              <x v="6291"/>
              <x v="6292"/>
              <x v="6293"/>
              <x v="6294"/>
              <x v="6295"/>
              <x v="6296"/>
              <x v="6297"/>
              <x v="6298"/>
              <x v="6299"/>
              <x v="6300"/>
              <x v="6301"/>
              <x v="6302"/>
              <x v="6303"/>
              <x v="6304"/>
              <x v="6305"/>
              <x v="6306"/>
              <x v="6307"/>
              <x v="6308"/>
              <x v="6309"/>
              <x v="6310"/>
              <x v="6311"/>
              <x v="6312"/>
              <x v="6313"/>
              <x v="6314"/>
              <x v="6315"/>
              <x v="6316"/>
              <x v="6317"/>
              <x v="6318"/>
              <x v="6319"/>
              <x v="6320"/>
              <x v="6321"/>
              <x v="6322"/>
              <x v="6323"/>
              <x v="6324"/>
              <x v="6325"/>
              <x v="6326"/>
              <x v="6327"/>
              <x v="6328"/>
              <x v="6329"/>
              <x v="6330"/>
              <x v="6331"/>
              <x v="6332"/>
              <x v="6333"/>
              <x v="6334"/>
              <x v="6335"/>
              <x v="6336"/>
              <x v="6337"/>
              <x v="6338"/>
              <x v="6339"/>
              <x v="6340"/>
              <x v="6341"/>
              <x v="6342"/>
              <x v="6343"/>
              <x v="6344"/>
              <x v="6345"/>
              <x v="6346"/>
              <x v="6347"/>
              <x v="6348"/>
              <x v="6349"/>
              <x v="6350"/>
              <x v="6351"/>
              <x v="6352"/>
              <x v="6353"/>
              <x v="6354"/>
              <x v="6355"/>
              <x v="6356"/>
              <x v="6357"/>
              <x v="6358"/>
              <x v="6359"/>
              <x v="6360"/>
              <x v="6361"/>
              <x v="6362"/>
              <x v="6363"/>
              <x v="6364"/>
              <x v="6365"/>
              <x v="6366"/>
              <x v="6367"/>
              <x v="6368"/>
              <x v="6369"/>
              <x v="6370"/>
              <x v="6371"/>
              <x v="6372"/>
              <x v="6373"/>
              <x v="6374"/>
              <x v="6375"/>
              <x v="6376"/>
              <x v="6377"/>
              <x v="6378"/>
              <x v="6379"/>
              <x v="6380"/>
              <x v="6381"/>
              <x v="6382"/>
              <x v="6383"/>
              <x v="6384"/>
              <x v="6385"/>
              <x v="6386"/>
              <x v="6387"/>
              <x v="6388"/>
              <x v="6389"/>
              <x v="6390"/>
              <x v="6391"/>
              <x v="6392"/>
              <x v="6393"/>
              <x v="6394"/>
              <x v="6395"/>
              <x v="6396"/>
              <x v="6397"/>
              <x v="6398"/>
              <x v="6399"/>
              <x v="6400"/>
              <x v="6401"/>
              <x v="6402"/>
              <x v="6403"/>
              <x v="6404"/>
              <x v="6405"/>
              <x v="6406"/>
              <x v="6407"/>
              <x v="6408"/>
              <x v="6409"/>
              <x v="6410"/>
              <x v="6411"/>
              <x v="6412"/>
              <x v="6413"/>
              <x v="6414"/>
              <x v="6415"/>
              <x v="6416"/>
              <x v="6417"/>
              <x v="6418"/>
              <x v="6419"/>
              <x v="6420"/>
              <x v="6421"/>
              <x v="6422"/>
              <x v="6423"/>
              <x v="6424"/>
              <x v="6425"/>
              <x v="6426"/>
              <x v="6427"/>
              <x v="6428"/>
              <x v="6429"/>
              <x v="6430"/>
              <x v="6431"/>
              <x v="6432"/>
              <x v="6433"/>
              <x v="6434"/>
              <x v="6435"/>
              <x v="6436"/>
              <x v="6437"/>
              <x v="6438"/>
              <x v="6439"/>
              <x v="6440"/>
              <x v="6441"/>
              <x v="6442"/>
              <x v="6443"/>
              <x v="6444"/>
              <x v="6445"/>
              <x v="6446"/>
              <x v="6447"/>
              <x v="6448"/>
              <x v="6449"/>
              <x v="6450"/>
              <x v="6451"/>
              <x v="6452"/>
              <x v="6453"/>
              <x v="6454"/>
              <x v="6455"/>
              <x v="6456"/>
              <x v="6457"/>
              <x v="6458"/>
              <x v="6459"/>
              <x v="6460"/>
              <x v="6461"/>
              <x v="6462"/>
              <x v="6463"/>
              <x v="6464"/>
              <x v="6465"/>
              <x v="6466"/>
              <x v="6467"/>
              <x v="6468"/>
              <x v="6469"/>
              <x v="6470"/>
              <x v="6471"/>
              <x v="6472"/>
              <x v="6473"/>
              <x v="6474"/>
              <x v="6475"/>
              <x v="6476"/>
              <x v="6477"/>
              <x v="6478"/>
              <x v="6479"/>
              <x v="6480"/>
              <x v="6481"/>
              <x v="6482"/>
              <x v="6483"/>
              <x v="6484"/>
              <x v="6485"/>
              <x v="6486"/>
              <x v="6487"/>
              <x v="6488"/>
              <x v="6489"/>
              <x v="6490"/>
              <x v="6491"/>
              <x v="6492"/>
              <x v="6493"/>
              <x v="6494"/>
              <x v="6495"/>
              <x v="6496"/>
              <x v="6497"/>
              <x v="6498"/>
              <x v="6499"/>
              <x v="6500"/>
              <x v="6501"/>
              <x v="6502"/>
              <x v="6503"/>
              <x v="6504"/>
              <x v="6505"/>
              <x v="6506"/>
              <x v="6507"/>
              <x v="6508"/>
              <x v="6509"/>
              <x v="6510"/>
              <x v="6511"/>
              <x v="6512"/>
              <x v="6513"/>
              <x v="6514"/>
              <x v="6515"/>
              <x v="6516"/>
              <x v="6517"/>
              <x v="6518"/>
              <x v="6519"/>
              <x v="6520"/>
              <x v="6521"/>
              <x v="6522"/>
              <x v="6523"/>
              <x v="6524"/>
              <x v="6525"/>
              <x v="6526"/>
              <x v="6527"/>
              <x v="6528"/>
              <x v="6529"/>
              <x v="6530"/>
              <x v="6531"/>
              <x v="6532"/>
              <x v="6533"/>
              <x v="6534"/>
              <x v="6535"/>
              <x v="6536"/>
              <x v="6537"/>
              <x v="6538"/>
              <x v="6539"/>
              <x v="6540"/>
              <x v="6541"/>
              <x v="6542"/>
              <x v="6543"/>
              <x v="6544"/>
              <x v="6545"/>
              <x v="6546"/>
              <x v="6547"/>
              <x v="6548"/>
              <x v="6549"/>
              <x v="6550"/>
              <x v="6551"/>
              <x v="6552"/>
              <x v="6553"/>
              <x v="6554"/>
              <x v="6555"/>
              <x v="6556"/>
              <x v="6557"/>
              <x v="6558"/>
              <x v="6559"/>
              <x v="6560"/>
              <x v="6561"/>
              <x v="6562"/>
              <x v="6563"/>
              <x v="6564"/>
              <x v="6565"/>
              <x v="6566"/>
              <x v="6567"/>
              <x v="6568"/>
              <x v="6569"/>
              <x v="6570"/>
              <x v="6571"/>
              <x v="6572"/>
              <x v="6573"/>
              <x v="6574"/>
              <x v="6575"/>
              <x v="6576"/>
              <x v="6577"/>
              <x v="6578"/>
              <x v="6579"/>
              <x v="6580"/>
              <x v="6581"/>
              <x v="6582"/>
              <x v="6583"/>
              <x v="6584"/>
              <x v="6585"/>
              <x v="6586"/>
              <x v="6587"/>
              <x v="6588"/>
              <x v="6589"/>
              <x v="6590"/>
              <x v="6591"/>
              <x v="6592"/>
              <x v="6593"/>
              <x v="6594"/>
              <x v="6595"/>
              <x v="6596"/>
              <x v="6597"/>
              <x v="6598"/>
              <x v="6599"/>
              <x v="6600"/>
              <x v="6601"/>
              <x v="6602"/>
              <x v="6603"/>
              <x v="6604"/>
              <x v="6605"/>
              <x v="6606"/>
              <x v="6607"/>
              <x v="6608"/>
              <x v="6609"/>
              <x v="6610"/>
              <x v="6611"/>
              <x v="6612"/>
              <x v="6613"/>
              <x v="6614"/>
              <x v="6615"/>
              <x v="6616"/>
              <x v="6617"/>
              <x v="6618"/>
              <x v="6619"/>
              <x v="6620"/>
              <x v="6621"/>
              <x v="6622"/>
              <x v="6623"/>
              <x v="6624"/>
              <x v="6625"/>
              <x v="6626"/>
              <x v="6627"/>
              <x v="6628"/>
              <x v="6629"/>
              <x v="6630"/>
              <x v="6631"/>
              <x v="6632"/>
              <x v="6633"/>
              <x v="6634"/>
              <x v="6635"/>
              <x v="6636"/>
              <x v="6637"/>
              <x v="6638"/>
              <x v="6639"/>
              <x v="6640"/>
              <x v="6641"/>
              <x v="6642"/>
              <x v="6643"/>
              <x v="6644"/>
              <x v="6645"/>
              <x v="6646"/>
              <x v="6647"/>
              <x v="6648"/>
              <x v="6649"/>
              <x v="6650"/>
              <x v="6651"/>
              <x v="6652"/>
              <x v="6653"/>
              <x v="6654"/>
              <x v="6655"/>
              <x v="6656"/>
              <x v="6657"/>
              <x v="6658"/>
              <x v="6659"/>
              <x v="6660"/>
              <x v="6661"/>
              <x v="6662"/>
              <x v="6663"/>
              <x v="6664"/>
              <x v="6665"/>
              <x v="6666"/>
              <x v="6667"/>
              <x v="6668"/>
              <x v="6669"/>
              <x v="6670"/>
              <x v="6671"/>
              <x v="6672"/>
              <x v="6673"/>
              <x v="6674"/>
              <x v="6675"/>
              <x v="6676"/>
              <x v="6677"/>
              <x v="6678"/>
              <x v="6679"/>
              <x v="6680"/>
              <x v="6681"/>
              <x v="6682"/>
              <x v="6683"/>
              <x v="6684"/>
              <x v="6685"/>
              <x v="6686"/>
              <x v="6687"/>
              <x v="6688"/>
              <x v="6689"/>
              <x v="6690"/>
              <x v="6691"/>
              <x v="6692"/>
              <x v="6693"/>
              <x v="6694"/>
              <x v="6695"/>
              <x v="6696"/>
              <x v="6697"/>
              <x v="6698"/>
              <x v="6699"/>
              <x v="6700"/>
              <x v="6701"/>
              <x v="6702"/>
              <x v="6703"/>
              <x v="6704"/>
              <x v="6705"/>
              <x v="6706"/>
              <x v="6707"/>
              <x v="6708"/>
              <x v="6709"/>
              <x v="6710"/>
              <x v="6711"/>
              <x v="6712"/>
              <x v="6713"/>
              <x v="6714"/>
              <x v="6715"/>
              <x v="6716"/>
              <x v="6717"/>
              <x v="6718"/>
              <x v="6719"/>
              <x v="6720"/>
              <x v="6721"/>
              <x v="6722"/>
              <x v="6723"/>
              <x v="6724"/>
              <x v="6725"/>
              <x v="6726"/>
              <x v="6727"/>
              <x v="6728"/>
              <x v="6729"/>
              <x v="6730"/>
              <x v="6731"/>
              <x v="6732"/>
              <x v="6733"/>
              <x v="6734"/>
              <x v="6735"/>
              <x v="6736"/>
              <x v="6737"/>
              <x v="6738"/>
              <x v="6739"/>
              <x v="6740"/>
              <x v="6741"/>
              <x v="6742"/>
              <x v="6743"/>
              <x v="6744"/>
              <x v="6745"/>
              <x v="6746"/>
              <x v="6747"/>
              <x v="6748"/>
              <x v="6749"/>
              <x v="6750"/>
              <x v="6751"/>
              <x v="6752"/>
              <x v="6753"/>
              <x v="6754"/>
              <x v="6755"/>
              <x v="6756"/>
              <x v="6757"/>
              <x v="6758"/>
              <x v="6759"/>
              <x v="6760"/>
              <x v="6761"/>
              <x v="6762"/>
              <x v="6763"/>
              <x v="6764"/>
              <x v="6765"/>
              <x v="6766"/>
              <x v="6767"/>
              <x v="6768"/>
              <x v="6769"/>
              <x v="6770"/>
              <x v="6771"/>
              <x v="6772"/>
              <x v="6773"/>
              <x v="6774"/>
              <x v="6775"/>
              <x v="6776"/>
              <x v="6777"/>
              <x v="6778"/>
              <x v="6779"/>
              <x v="6780"/>
              <x v="6781"/>
              <x v="6782"/>
              <x v="6783"/>
              <x v="6784"/>
              <x v="6785"/>
              <x v="6786"/>
              <x v="6787"/>
              <x v="6788"/>
              <x v="6789"/>
              <x v="6790"/>
              <x v="6791"/>
              <x v="6792"/>
              <x v="6793"/>
              <x v="6794"/>
              <x v="6795"/>
              <x v="6796"/>
              <x v="6797"/>
              <x v="6798"/>
              <x v="6799"/>
              <x v="6800"/>
              <x v="6801"/>
              <x v="6802"/>
              <x v="6803"/>
              <x v="6804"/>
              <x v="6805"/>
              <x v="6806"/>
              <x v="6807"/>
              <x v="6808"/>
              <x v="6809"/>
              <x v="6810"/>
              <x v="6811"/>
              <x v="6812"/>
              <x v="6813"/>
              <x v="6814"/>
              <x v="6815"/>
              <x v="6816"/>
              <x v="6817"/>
              <x v="6818"/>
              <x v="6819"/>
              <x v="6820"/>
              <x v="6821"/>
              <x v="6822"/>
              <x v="6823"/>
              <x v="6824"/>
              <x v="6825"/>
              <x v="6826"/>
              <x v="6827"/>
              <x v="6828"/>
              <x v="6829"/>
              <x v="6830"/>
              <x v="6831"/>
              <x v="6832"/>
              <x v="6833"/>
              <x v="6834"/>
              <x v="6835"/>
              <x v="6836"/>
              <x v="6837"/>
              <x v="6838"/>
              <x v="6839"/>
              <x v="6840"/>
              <x v="6841"/>
              <x v="6842"/>
              <x v="6843"/>
              <x v="6844"/>
              <x v="6845"/>
              <x v="6846"/>
              <x v="6847"/>
              <x v="6848"/>
              <x v="6849"/>
              <x v="6850"/>
              <x v="6851"/>
              <x v="6852"/>
              <x v="6853"/>
              <x v="6854"/>
              <x v="6855"/>
              <x v="6856"/>
              <x v="6857"/>
              <x v="6858"/>
              <x v="6859"/>
              <x v="6860"/>
              <x v="6861"/>
              <x v="6862"/>
              <x v="6863"/>
              <x v="6864"/>
              <x v="6865"/>
              <x v="6866"/>
              <x v="6867"/>
              <x v="6868"/>
              <x v="6869"/>
              <x v="6870"/>
              <x v="6871"/>
              <x v="6872"/>
              <x v="6873"/>
              <x v="6874"/>
              <x v="6875"/>
              <x v="6876"/>
              <x v="6877"/>
              <x v="6878"/>
              <x v="6879"/>
              <x v="6880"/>
              <x v="6881"/>
              <x v="6882"/>
              <x v="6883"/>
              <x v="6884"/>
              <x v="6885"/>
              <x v="6886"/>
              <x v="6887"/>
              <x v="6888"/>
              <x v="6889"/>
              <x v="6890"/>
              <x v="6891"/>
              <x v="6892"/>
              <x v="6893"/>
              <x v="6894"/>
              <x v="6895"/>
              <x v="6896"/>
              <x v="6897"/>
              <x v="6898"/>
              <x v="6899"/>
              <x v="6900"/>
              <x v="6901"/>
              <x v="6902"/>
              <x v="6903"/>
              <x v="6904"/>
              <x v="6905"/>
              <x v="6906"/>
              <x v="6907"/>
              <x v="6908"/>
              <x v="6909"/>
              <x v="6910"/>
              <x v="6911"/>
              <x v="6912"/>
              <x v="6913"/>
              <x v="6914"/>
              <x v="6915"/>
              <x v="6916"/>
              <x v="6917"/>
              <x v="6918"/>
              <x v="6919"/>
              <x v="6920"/>
              <x v="6921"/>
              <x v="6922"/>
              <x v="6923"/>
              <x v="6924"/>
              <x v="6925"/>
              <x v="6926"/>
              <x v="6927"/>
              <x v="6928"/>
              <x v="6929"/>
              <x v="6930"/>
              <x v="6931"/>
              <x v="6932"/>
              <x v="6933"/>
              <x v="6934"/>
              <x v="6935"/>
              <x v="6936"/>
              <x v="6937"/>
              <x v="6938"/>
              <x v="6939"/>
              <x v="6940"/>
              <x v="6941"/>
              <x v="6942"/>
              <x v="6943"/>
              <x v="6944"/>
              <x v="6945"/>
              <x v="6946"/>
              <x v="6947"/>
              <x v="6948"/>
              <x v="6949"/>
              <x v="6950"/>
              <x v="6951"/>
              <x v="6952"/>
              <x v="6953"/>
              <x v="6954"/>
              <x v="6955"/>
              <x v="6956"/>
              <x v="6957"/>
              <x v="6958"/>
              <x v="6959"/>
              <x v="6960"/>
              <x v="6961"/>
              <x v="6962"/>
              <x v="6963"/>
              <x v="6964"/>
              <x v="6965"/>
              <x v="6966"/>
              <x v="6967"/>
              <x v="6968"/>
              <x v="6969"/>
              <x v="6970"/>
              <x v="6971"/>
              <x v="6972"/>
              <x v="6973"/>
              <x v="6974"/>
              <x v="6975"/>
              <x v="6976"/>
              <x v="6977"/>
              <x v="6978"/>
              <x v="6979"/>
              <x v="6980"/>
              <x v="6981"/>
              <x v="6982"/>
              <x v="6983"/>
              <x v="6984"/>
              <x v="6985"/>
              <x v="6986"/>
              <x v="6987"/>
              <x v="6988"/>
              <x v="6989"/>
              <x v="6990"/>
              <x v="6991"/>
              <x v="6992"/>
              <x v="6993"/>
              <x v="6994"/>
              <x v="6995"/>
              <x v="6996"/>
              <x v="6997"/>
              <x v="6998"/>
              <x v="6999"/>
              <x v="7000"/>
              <x v="7001"/>
              <x v="7002"/>
              <x v="7003"/>
              <x v="7004"/>
              <x v="7005"/>
              <x v="7006"/>
              <x v="7007"/>
              <x v="7008"/>
              <x v="7009"/>
              <x v="7010"/>
              <x v="7011"/>
              <x v="7012"/>
              <x v="7013"/>
              <x v="7014"/>
              <x v="7015"/>
              <x v="7016"/>
              <x v="7017"/>
              <x v="7018"/>
              <x v="7019"/>
              <x v="7020"/>
              <x v="7021"/>
              <x v="7022"/>
              <x v="7023"/>
              <x v="7024"/>
              <x v="7025"/>
              <x v="7026"/>
              <x v="7027"/>
              <x v="7028"/>
              <x v="7029"/>
              <x v="7030"/>
              <x v="7031"/>
              <x v="7032"/>
              <x v="7033"/>
              <x v="7034"/>
              <x v="7035"/>
              <x v="7036"/>
              <x v="7037"/>
              <x v="7038"/>
              <x v="7039"/>
              <x v="7040"/>
              <x v="7041"/>
              <x v="7042"/>
              <x v="7043"/>
              <x v="7044"/>
              <x v="7045"/>
              <x v="7046"/>
              <x v="7047"/>
              <x v="7048"/>
              <x v="7049"/>
              <x v="7050"/>
              <x v="7051"/>
              <x v="7052"/>
              <x v="7053"/>
              <x v="7054"/>
              <x v="7055"/>
              <x v="7056"/>
              <x v="7057"/>
              <x v="7058"/>
              <x v="7059"/>
              <x v="7060"/>
              <x v="7061"/>
              <x v="7062"/>
              <x v="7063"/>
              <x v="7064"/>
              <x v="7065"/>
              <x v="7066"/>
              <x v="7067"/>
              <x v="7068"/>
              <x v="7069"/>
              <x v="7070"/>
              <x v="7071"/>
              <x v="7072"/>
              <x v="7073"/>
              <x v="7074"/>
              <x v="7075"/>
              <x v="7076"/>
              <x v="7077"/>
              <x v="7078"/>
              <x v="7079"/>
              <x v="7080"/>
              <x v="7081"/>
              <x v="7082"/>
              <x v="7083"/>
              <x v="7084"/>
              <x v="7085"/>
              <x v="7086"/>
              <x v="7087"/>
              <x v="7088"/>
              <x v="7089"/>
              <x v="7090"/>
              <x v="7091"/>
              <x v="7092"/>
              <x v="7093"/>
              <x v="7094"/>
              <x v="7095"/>
              <x v="7096"/>
              <x v="7097"/>
              <x v="7098"/>
              <x v="7099"/>
              <x v="7100"/>
              <x v="7101"/>
              <x v="7102"/>
              <x v="7103"/>
              <x v="7104"/>
              <x v="7105"/>
              <x v="7106"/>
              <x v="7107"/>
              <x v="7108"/>
              <x v="7109"/>
              <x v="7110"/>
              <x v="7111"/>
              <x v="7112"/>
              <x v="7113"/>
              <x v="7114"/>
              <x v="7115"/>
              <x v="7116"/>
              <x v="7117"/>
              <x v="7118"/>
              <x v="7119"/>
              <x v="7120"/>
              <x v="7121"/>
              <x v="7122"/>
              <x v="7123"/>
              <x v="7124"/>
              <x v="7125"/>
              <x v="7126"/>
              <x v="7127"/>
              <x v="7128"/>
              <x v="7129"/>
              <x v="7130"/>
              <x v="7131"/>
              <x v="7132"/>
              <x v="7133"/>
              <x v="7134"/>
              <x v="7135"/>
              <x v="7136"/>
              <x v="7137"/>
              <x v="7138"/>
              <x v="7139"/>
              <x v="7140"/>
              <x v="7141"/>
              <x v="7142"/>
              <x v="7143"/>
              <x v="7144"/>
              <x v="7145"/>
              <x v="7146"/>
              <x v="7147"/>
              <x v="7148"/>
              <x v="7149"/>
              <x v="7150"/>
              <x v="7151"/>
              <x v="7152"/>
              <x v="7153"/>
              <x v="7154"/>
              <x v="7155"/>
              <x v="7156"/>
              <x v="7157"/>
              <x v="7158"/>
              <x v="7159"/>
              <x v="7160"/>
              <x v="7161"/>
              <x v="7162"/>
              <x v="7163"/>
              <x v="7164"/>
              <x v="7165"/>
              <x v="7166"/>
              <x v="7167"/>
              <x v="7168"/>
              <x v="7169"/>
              <x v="7170"/>
              <x v="7171"/>
              <x v="7172"/>
              <x v="7173"/>
              <x v="7174"/>
              <x v="7175"/>
              <x v="7176"/>
              <x v="7177"/>
              <x v="7178"/>
              <x v="7179"/>
              <x v="7180"/>
              <x v="7181"/>
              <x v="7182"/>
              <x v="7183"/>
              <x v="7184"/>
              <x v="7185"/>
              <x v="7186"/>
              <x v="7187"/>
              <x v="7188"/>
              <x v="7189"/>
              <x v="7190"/>
              <x v="7191"/>
              <x v="7192"/>
              <x v="7193"/>
              <x v="7194"/>
              <x v="7195"/>
              <x v="7196"/>
              <x v="7197"/>
              <x v="7198"/>
              <x v="7199"/>
              <x v="7200"/>
              <x v="7201"/>
              <x v="7202"/>
              <x v="7203"/>
              <x v="7204"/>
              <x v="7205"/>
              <x v="7206"/>
              <x v="7207"/>
              <x v="7208"/>
              <x v="7209"/>
              <x v="7210"/>
              <x v="7211"/>
              <x v="7212"/>
              <x v="7213"/>
              <x v="7214"/>
              <x v="7215"/>
              <x v="7216"/>
              <x v="7217"/>
              <x v="7218"/>
              <x v="7219"/>
              <x v="7220"/>
              <x v="7221"/>
              <x v="7222"/>
              <x v="7223"/>
              <x v="7224"/>
              <x v="7225"/>
              <x v="7226"/>
              <x v="7227"/>
              <x v="7228"/>
              <x v="7229"/>
              <x v="7230"/>
              <x v="7231"/>
              <x v="7232"/>
              <x v="7233"/>
              <x v="7234"/>
              <x v="7235"/>
              <x v="7236"/>
              <x v="7237"/>
              <x v="7238"/>
              <x v="7239"/>
              <x v="7240"/>
              <x v="7241"/>
              <x v="7242"/>
              <x v="7243"/>
              <x v="7244"/>
              <x v="7245"/>
              <x v="7246"/>
              <x v="7247"/>
              <x v="7248"/>
              <x v="7249"/>
              <x v="7250"/>
              <x v="7251"/>
              <x v="7252"/>
              <x v="7253"/>
              <x v="7254"/>
              <x v="7255"/>
              <x v="7256"/>
              <x v="7257"/>
              <x v="7258"/>
              <x v="7259"/>
              <x v="7260"/>
              <x v="7261"/>
              <x v="7262"/>
              <x v="7263"/>
              <x v="7264"/>
              <x v="7265"/>
              <x v="7266"/>
              <x v="7267"/>
              <x v="7268"/>
              <x v="7269"/>
              <x v="7270"/>
              <x v="7271"/>
              <x v="7272"/>
              <x v="7273"/>
              <x v="7274"/>
              <x v="7275"/>
              <x v="7276"/>
              <x v="7277"/>
              <x v="7278"/>
              <x v="7279"/>
              <x v="7280"/>
              <x v="7281"/>
              <x v="7282"/>
              <x v="7283"/>
              <x v="7284"/>
              <x v="7285"/>
              <x v="7286"/>
              <x v="7287"/>
              <x v="7288"/>
              <x v="7289"/>
              <x v="7290"/>
              <x v="7291"/>
              <x v="7292"/>
              <x v="7293"/>
              <x v="7294"/>
              <x v="7295"/>
              <x v="7296"/>
              <x v="7297"/>
              <x v="7298"/>
              <x v="7299"/>
              <x v="7300"/>
              <x v="7301"/>
              <x v="7302"/>
              <x v="7303"/>
              <x v="7304"/>
              <x v="7305"/>
              <x v="7306"/>
              <x v="7307"/>
              <x v="7308"/>
              <x v="7309"/>
              <x v="7310"/>
              <x v="7311"/>
              <x v="7312"/>
              <x v="7313"/>
              <x v="7314"/>
              <x v="7315"/>
              <x v="7316"/>
              <x v="7317"/>
              <x v="7318"/>
              <x v="7319"/>
              <x v="7320"/>
              <x v="7321"/>
              <x v="7322"/>
              <x v="7323"/>
              <x v="7324"/>
              <x v="7325"/>
              <x v="7326"/>
              <x v="7327"/>
              <x v="7328"/>
              <x v="7329"/>
              <x v="7330"/>
              <x v="7331"/>
              <x v="7332"/>
              <x v="7333"/>
              <x v="7334"/>
              <x v="7335"/>
              <x v="7336"/>
              <x v="7337"/>
              <x v="7338"/>
              <x v="7339"/>
              <x v="7340"/>
              <x v="7341"/>
              <x v="7342"/>
              <x v="7343"/>
              <x v="7344"/>
              <x v="7345"/>
              <x v="7346"/>
              <x v="7347"/>
              <x v="7348"/>
              <x v="7349"/>
              <x v="7350"/>
              <x v="7351"/>
              <x v="7352"/>
              <x v="7353"/>
              <x v="7354"/>
              <x v="7355"/>
              <x v="7356"/>
              <x v="7357"/>
              <x v="7358"/>
              <x v="7359"/>
              <x v="7360"/>
              <x v="7361"/>
              <x v="7362"/>
              <x v="7363"/>
              <x v="7364"/>
              <x v="7365"/>
              <x v="7366"/>
              <x v="7367"/>
              <x v="7368"/>
              <x v="7369"/>
              <x v="7370"/>
              <x v="7371"/>
              <x v="7372"/>
              <x v="7373"/>
              <x v="7374"/>
              <x v="7375"/>
              <x v="7376"/>
              <x v="7377"/>
              <x v="7378"/>
              <x v="7379"/>
              <x v="7380"/>
              <x v="7381"/>
              <x v="7382"/>
              <x v="7383"/>
              <x v="7384"/>
              <x v="7385"/>
              <x v="7386"/>
              <x v="7387"/>
              <x v="7388"/>
              <x v="7389"/>
              <x v="7390"/>
              <x v="7391"/>
              <x v="7392"/>
              <x v="7393"/>
              <x v="7394"/>
              <x v="7395"/>
              <x v="7396"/>
              <x v="7397"/>
              <x v="7398"/>
              <x v="7399"/>
              <x v="7400"/>
              <x v="7401"/>
              <x v="7402"/>
              <x v="7403"/>
              <x v="7404"/>
              <x v="7405"/>
              <x v="7406"/>
              <x v="7407"/>
              <x v="7408"/>
              <x v="7409"/>
              <x v="7410"/>
              <x v="7411"/>
              <x v="7412"/>
              <x v="7413"/>
              <x v="7414"/>
              <x v="7415"/>
              <x v="7416"/>
              <x v="7417"/>
              <x v="7418"/>
              <x v="7419"/>
              <x v="7420"/>
              <x v="7421"/>
              <x v="7422"/>
              <x v="7423"/>
              <x v="7424"/>
              <x v="7425"/>
              <x v="7426"/>
              <x v="7427"/>
              <x v="7428"/>
              <x v="7429"/>
              <x v="7430"/>
              <x v="7431"/>
              <x v="7432"/>
              <x v="7433"/>
              <x v="7434"/>
              <x v="7435"/>
              <x v="7436"/>
              <x v="7437"/>
              <x v="7438"/>
              <x v="7439"/>
              <x v="7440"/>
              <x v="7441"/>
              <x v="7442"/>
              <x v="7443"/>
              <x v="7444"/>
              <x v="7445"/>
              <x v="7446"/>
              <x v="7447"/>
              <x v="7448"/>
              <x v="7449"/>
              <x v="7450"/>
              <x v="7451"/>
              <x v="7452"/>
              <x v="7453"/>
              <x v="7454"/>
              <x v="7455"/>
              <x v="7456"/>
              <x v="7457"/>
              <x v="7458"/>
              <x v="7459"/>
              <x v="7460"/>
              <x v="7461"/>
              <x v="7462"/>
              <x v="7463"/>
              <x v="7464"/>
              <x v="7465"/>
              <x v="7466"/>
              <x v="7467"/>
              <x v="7468"/>
              <x v="7469"/>
              <x v="7470"/>
              <x v="7471"/>
              <x v="7472"/>
              <x v="7473"/>
              <x v="7474"/>
              <x v="7475"/>
              <x v="7476"/>
              <x v="7477"/>
              <x v="7478"/>
              <x v="7479"/>
              <x v="7480"/>
              <x v="7481"/>
              <x v="7482"/>
              <x v="7483"/>
              <x v="7484"/>
              <x v="7485"/>
              <x v="7486"/>
              <x v="7487"/>
              <x v="7488"/>
              <x v="7489"/>
              <x v="7490"/>
              <x v="7491"/>
              <x v="7492"/>
              <x v="7493"/>
              <x v="7494"/>
              <x v="7495"/>
              <x v="7496"/>
              <x v="7497"/>
              <x v="7498"/>
              <x v="7499"/>
              <x v="7500"/>
              <x v="7501"/>
              <x v="7502"/>
              <x v="7503"/>
              <x v="7504"/>
              <x v="7505"/>
              <x v="7506"/>
              <x v="7507"/>
              <x v="7508"/>
              <x v="7509"/>
              <x v="7510"/>
              <x v="7511"/>
              <x v="7512"/>
              <x v="7513"/>
              <x v="7514"/>
              <x v="7515"/>
              <x v="7516"/>
              <x v="7517"/>
              <x v="7518"/>
              <x v="7519"/>
              <x v="7520"/>
              <x v="7521"/>
              <x v="7522"/>
              <x v="7523"/>
              <x v="7524"/>
              <x v="7525"/>
              <x v="7526"/>
              <x v="7527"/>
              <x v="7528"/>
              <x v="7529"/>
              <x v="7530"/>
              <x v="7531"/>
              <x v="7532"/>
              <x v="7533"/>
              <x v="7534"/>
              <x v="7535"/>
              <x v="7536"/>
              <x v="7537"/>
              <x v="7538"/>
              <x v="7539"/>
              <x v="7540"/>
              <x v="7541"/>
              <x v="7542"/>
              <x v="7543"/>
              <x v="7544"/>
              <x v="7545"/>
              <x v="7546"/>
              <x v="7547"/>
              <x v="7548"/>
              <x v="7549"/>
              <x v="7550"/>
              <x v="7551"/>
              <x v="7552"/>
              <x v="7553"/>
              <x v="7554"/>
              <x v="7555"/>
              <x v="7556"/>
              <x v="7557"/>
              <x v="7558"/>
              <x v="7559"/>
              <x v="7560"/>
              <x v="7561"/>
              <x v="7562"/>
              <x v="7563"/>
              <x v="7564"/>
              <x v="7565"/>
              <x v="7566"/>
              <x v="7567"/>
              <x v="7568"/>
              <x v="7569"/>
              <x v="7570"/>
              <x v="7571"/>
              <x v="7572"/>
              <x v="7573"/>
              <x v="7574"/>
              <x v="7575"/>
              <x v="7576"/>
              <x v="7577"/>
              <x v="7578"/>
              <x v="7579"/>
              <x v="7580"/>
              <x v="7581"/>
              <x v="7582"/>
              <x v="7583"/>
              <x v="7584"/>
              <x v="7585"/>
              <x v="7586"/>
              <x v="7587"/>
              <x v="7588"/>
              <x v="7589"/>
              <x v="7590"/>
              <x v="7591"/>
              <x v="7592"/>
              <x v="7593"/>
              <x v="7594"/>
              <x v="7595"/>
              <x v="7596"/>
              <x v="7597"/>
              <x v="7598"/>
              <x v="7599"/>
              <x v="7600"/>
              <x v="7601"/>
              <x v="7602"/>
              <x v="7603"/>
              <x v="7604"/>
              <x v="7605"/>
              <x v="7606"/>
              <x v="7607"/>
              <x v="7608"/>
              <x v="7609"/>
              <x v="7610"/>
              <x v="7611"/>
              <x v="7612"/>
              <x v="7613"/>
              <x v="7614"/>
              <x v="7615"/>
              <x v="7616"/>
              <x v="7617"/>
              <x v="7618"/>
              <x v="7619"/>
              <x v="7620"/>
              <x v="7621"/>
              <x v="7622"/>
              <x v="7623"/>
              <x v="7624"/>
              <x v="7625"/>
              <x v="7626"/>
              <x v="7627"/>
              <x v="7628"/>
              <x v="7629"/>
              <x v="7630"/>
              <x v="7631"/>
              <x v="7632"/>
              <x v="7633"/>
              <x v="7634"/>
              <x v="7635"/>
              <x v="7636"/>
              <x v="7637"/>
              <x v="7638"/>
              <x v="7639"/>
              <x v="7640"/>
              <x v="7641"/>
              <x v="7642"/>
              <x v="7643"/>
              <x v="7644"/>
              <x v="7645"/>
              <x v="7646"/>
              <x v="7647"/>
              <x v="7648"/>
              <x v="7649"/>
              <x v="7650"/>
              <x v="7651"/>
              <x v="7652"/>
              <x v="7653"/>
              <x v="7654"/>
              <x v="7655"/>
              <x v="7656"/>
              <x v="7657"/>
              <x v="7658"/>
              <x v="7659"/>
              <x v="7660"/>
              <x v="7661"/>
              <x v="7662"/>
              <x v="7663"/>
              <x v="7664"/>
              <x v="7665"/>
              <x v="7666"/>
              <x v="7667"/>
              <x v="7668"/>
              <x v="7669"/>
              <x v="7670"/>
              <x v="7671"/>
              <x v="7672"/>
              <x v="7673"/>
              <x v="7674"/>
              <x v="7675"/>
              <x v="7676"/>
              <x v="7677"/>
              <x v="7678"/>
              <x v="7679"/>
              <x v="7680"/>
              <x v="7681"/>
              <x v="7682"/>
              <x v="7683"/>
              <x v="7684"/>
              <x v="7685"/>
              <x v="7686"/>
              <x v="7687"/>
              <x v="7688"/>
              <x v="7689"/>
              <x v="7690"/>
              <x v="7691"/>
              <x v="7692"/>
              <x v="7693"/>
              <x v="7694"/>
              <x v="7695"/>
              <x v="7696"/>
              <x v="7697"/>
              <x v="7698"/>
              <x v="7699"/>
              <x v="7700"/>
              <x v="7701"/>
              <x v="7702"/>
              <x v="7703"/>
              <x v="7704"/>
              <x v="7705"/>
              <x v="7706"/>
              <x v="7707"/>
              <x v="7708"/>
              <x v="7709"/>
              <x v="7710"/>
              <x v="7711"/>
              <x v="7712"/>
              <x v="7713"/>
              <x v="7714"/>
              <x v="7715"/>
              <x v="7716"/>
              <x v="7717"/>
              <x v="7718"/>
              <x v="7719"/>
              <x v="7720"/>
              <x v="7721"/>
              <x v="7722"/>
              <x v="7723"/>
              <x v="7724"/>
              <x v="7725"/>
              <x v="7726"/>
              <x v="7727"/>
              <x v="7728"/>
              <x v="7729"/>
              <x v="7730"/>
              <x v="7731"/>
              <x v="7732"/>
              <x v="7733"/>
              <x v="7734"/>
              <x v="7735"/>
              <x v="7736"/>
              <x v="7737"/>
              <x v="7738"/>
              <x v="7739"/>
              <x v="7740"/>
              <x v="7741"/>
              <x v="7742"/>
              <x v="7743"/>
              <x v="7744"/>
              <x v="7745"/>
              <x v="7746"/>
              <x v="7747"/>
              <x v="7748"/>
              <x v="7749"/>
              <x v="7750"/>
              <x v="7751"/>
              <x v="7752"/>
              <x v="7753"/>
              <x v="7754"/>
              <x v="7755"/>
              <x v="7756"/>
              <x v="7757"/>
              <x v="7758"/>
              <x v="7759"/>
              <x v="7760"/>
              <x v="7761"/>
              <x v="7762"/>
              <x v="7763"/>
              <x v="7764"/>
              <x v="7765"/>
              <x v="7766"/>
              <x v="7767"/>
              <x v="7768"/>
              <x v="7769"/>
              <x v="7770"/>
              <x v="7771"/>
              <x v="7772"/>
              <x v="7773"/>
              <x v="7774"/>
              <x v="7775"/>
              <x v="7776"/>
              <x v="7777"/>
              <x v="7778"/>
              <x v="7779"/>
              <x v="7780"/>
              <x v="7781"/>
              <x v="7782"/>
              <x v="7783"/>
              <x v="7784"/>
              <x v="7785"/>
              <x v="7786"/>
              <x v="7787"/>
              <x v="7788"/>
              <x v="7789"/>
              <x v="7790"/>
              <x v="7791"/>
              <x v="7792"/>
              <x v="7793"/>
              <x v="7794"/>
              <x v="7795"/>
              <x v="7796"/>
              <x v="7797"/>
              <x v="7798"/>
              <x v="7799"/>
              <x v="7800"/>
              <x v="7801"/>
              <x v="7802"/>
              <x v="7803"/>
              <x v="7804"/>
              <x v="7805"/>
              <x v="7806"/>
              <x v="7807"/>
              <x v="7808"/>
              <x v="7809"/>
              <x v="7810"/>
              <x v="7811"/>
              <x v="7812"/>
              <x v="7813"/>
              <x v="7814"/>
              <x v="7815"/>
              <x v="7816"/>
              <x v="7817"/>
              <x v="7818"/>
              <x v="7819"/>
              <x v="7820"/>
              <x v="7821"/>
              <x v="7822"/>
              <x v="7823"/>
              <x v="7824"/>
              <x v="7825"/>
              <x v="7826"/>
              <x v="7827"/>
              <x v="7828"/>
              <x v="7829"/>
              <x v="7830"/>
              <x v="7831"/>
              <x v="7832"/>
              <x v="7833"/>
              <x v="7834"/>
              <x v="7835"/>
              <x v="7836"/>
              <x v="7837"/>
              <x v="7838"/>
              <x v="7839"/>
              <x v="7840"/>
              <x v="7841"/>
              <x v="7842"/>
              <x v="7843"/>
              <x v="7844"/>
              <x v="7845"/>
              <x v="7846"/>
              <x v="7847"/>
              <x v="7848"/>
              <x v="7849"/>
              <x v="7850"/>
              <x v="7851"/>
              <x v="7852"/>
              <x v="7853"/>
              <x v="7854"/>
              <x v="7855"/>
              <x v="7856"/>
              <x v="7857"/>
              <x v="7858"/>
              <x v="7859"/>
              <x v="7860"/>
              <x v="7861"/>
              <x v="7862"/>
              <x v="7863"/>
              <x v="7864"/>
              <x v="7865"/>
              <x v="7866"/>
              <x v="7867"/>
              <x v="7868"/>
              <x v="7869"/>
              <x v="7870"/>
              <x v="7871"/>
              <x v="7872"/>
              <x v="7873"/>
              <x v="7874"/>
              <x v="7875"/>
              <x v="7876"/>
              <x v="7877"/>
              <x v="7878"/>
              <x v="7879"/>
              <x v="7880"/>
              <x v="7881"/>
              <x v="7882"/>
              <x v="7883"/>
              <x v="7884"/>
              <x v="7885"/>
              <x v="7886"/>
              <x v="7887"/>
              <x v="7888"/>
              <x v="7889"/>
              <x v="7890"/>
              <x v="7891"/>
              <x v="7892"/>
              <x v="7893"/>
              <x v="7894"/>
              <x v="7895"/>
              <x v="7896"/>
              <x v="7897"/>
              <x v="7898"/>
              <x v="7899"/>
              <x v="7900"/>
              <x v="7901"/>
              <x v="7902"/>
              <x v="7903"/>
              <x v="7904"/>
              <x v="7905"/>
              <x v="7906"/>
              <x v="7907"/>
              <x v="7908"/>
              <x v="7909"/>
              <x v="7910"/>
              <x v="7911"/>
              <x v="7912"/>
              <x v="7913"/>
              <x v="7914"/>
              <x v="7915"/>
              <x v="7916"/>
              <x v="7917"/>
              <x v="7918"/>
              <x v="7919"/>
              <x v="7920"/>
              <x v="7921"/>
              <x v="7922"/>
              <x v="7923"/>
              <x v="7924"/>
              <x v="7925"/>
              <x v="7926"/>
              <x v="7927"/>
              <x v="7928"/>
              <x v="7929"/>
              <x v="7930"/>
              <x v="7931"/>
              <x v="7932"/>
              <x v="7933"/>
              <x v="7934"/>
              <x v="7935"/>
              <x v="7936"/>
              <x v="7937"/>
              <x v="7938"/>
              <x v="7939"/>
              <x v="7940"/>
              <x v="7941"/>
              <x v="7942"/>
              <x v="7943"/>
              <x v="7944"/>
              <x v="7945"/>
              <x v="7946"/>
              <x v="7947"/>
              <x v="7948"/>
              <x v="7949"/>
              <x v="7950"/>
              <x v="7951"/>
              <x v="7952"/>
              <x v="7953"/>
              <x v="7954"/>
              <x v="7955"/>
              <x v="7956"/>
              <x v="7957"/>
              <x v="7958"/>
              <x v="7959"/>
              <x v="7960"/>
              <x v="7961"/>
              <x v="7962"/>
              <x v="7963"/>
              <x v="7964"/>
              <x v="7965"/>
              <x v="7966"/>
              <x v="7967"/>
              <x v="7968"/>
              <x v="7969"/>
              <x v="7970"/>
              <x v="7971"/>
              <x v="7972"/>
              <x v="7973"/>
              <x v="7974"/>
              <x v="7975"/>
              <x v="7976"/>
              <x v="7977"/>
              <x v="7978"/>
              <x v="7979"/>
              <x v="7980"/>
              <x v="7981"/>
              <x v="7982"/>
              <x v="7983"/>
              <x v="7984"/>
              <x v="7985"/>
              <x v="7986"/>
              <x v="7987"/>
              <x v="7988"/>
              <x v="7989"/>
              <x v="7990"/>
              <x v="7991"/>
              <x v="7992"/>
              <x v="7993"/>
              <x v="7994"/>
              <x v="7995"/>
              <x v="7996"/>
              <x v="7997"/>
              <x v="7998"/>
              <x v="7999"/>
              <x v="8000"/>
              <x v="8001"/>
              <x v="8002"/>
              <x v="8003"/>
              <x v="8004"/>
              <x v="8005"/>
              <x v="8006"/>
              <x v="8007"/>
              <x v="8008"/>
              <x v="8009"/>
              <x v="8010"/>
              <x v="8011"/>
              <x v="8012"/>
              <x v="8013"/>
              <x v="8014"/>
              <x v="8015"/>
              <x v="8016"/>
              <x v="8017"/>
              <x v="8018"/>
              <x v="8019"/>
              <x v="8020"/>
              <x v="8021"/>
              <x v="8022"/>
              <x v="8023"/>
              <x v="8024"/>
              <x v="8025"/>
              <x v="8026"/>
              <x v="8027"/>
              <x v="8028"/>
              <x v="8029"/>
              <x v="8030"/>
              <x v="8031"/>
              <x v="8032"/>
              <x v="8033"/>
              <x v="8034"/>
              <x v="8035"/>
              <x v="8036"/>
              <x v="8037"/>
              <x v="8038"/>
              <x v="8039"/>
              <x v="8040"/>
              <x v="8041"/>
              <x v="8042"/>
              <x v="8043"/>
              <x v="8044"/>
              <x v="8045"/>
              <x v="8046"/>
              <x v="8047"/>
              <x v="8048"/>
              <x v="8049"/>
              <x v="8050"/>
              <x v="8051"/>
              <x v="8052"/>
              <x v="8053"/>
              <x v="8054"/>
              <x v="8055"/>
              <x v="8056"/>
              <x v="8057"/>
              <x v="8058"/>
              <x v="8059"/>
              <x v="8060"/>
              <x v="8061"/>
              <x v="8062"/>
              <x v="8063"/>
              <x v="8064"/>
              <x v="8065"/>
              <x v="8066"/>
              <x v="8067"/>
              <x v="8068"/>
              <x v="8069"/>
              <x v="8070"/>
              <x v="8071"/>
              <x v="8072"/>
              <x v="8073"/>
              <x v="8074"/>
              <x v="8075"/>
              <x v="8076"/>
              <x v="8077"/>
              <x v="8078"/>
              <x v="8079"/>
              <x v="8080"/>
              <x v="8081"/>
              <x v="8082"/>
              <x v="8083"/>
              <x v="8084"/>
              <x v="8085"/>
              <x v="8086"/>
              <x v="8087"/>
              <x v="8088"/>
              <x v="8089"/>
              <x v="8090"/>
              <x v="8091"/>
              <x v="8092"/>
              <x v="8093"/>
              <x v="8094"/>
              <x v="8095"/>
              <x v="8096"/>
              <x v="8097"/>
              <x v="8098"/>
              <x v="8099"/>
              <x v="8100"/>
              <x v="8101"/>
              <x v="8102"/>
              <x v="8103"/>
              <x v="8104"/>
              <x v="8105"/>
              <x v="8106"/>
              <x v="8107"/>
              <x v="8108"/>
              <x v="8109"/>
              <x v="8110"/>
              <x v="8111"/>
              <x v="8112"/>
              <x v="8113"/>
              <x v="8114"/>
              <x v="8115"/>
              <x v="8116"/>
              <x v="8117"/>
              <x v="8118"/>
              <x v="8119"/>
              <x v="8120"/>
              <x v="8121"/>
              <x v="8122"/>
              <x v="8123"/>
              <x v="8124"/>
              <x v="8125"/>
              <x v="8126"/>
              <x v="8127"/>
              <x v="8128"/>
              <x v="8129"/>
              <x v="8130"/>
              <x v="8131"/>
              <x v="8132"/>
              <x v="8133"/>
              <x v="8134"/>
              <x v="8135"/>
              <x v="8136"/>
              <x v="8137"/>
              <x v="8138"/>
              <x v="8139"/>
              <x v="8140"/>
              <x v="8141"/>
              <x v="8142"/>
              <x v="8143"/>
              <x v="8144"/>
              <x v="8145"/>
              <x v="8146"/>
              <x v="8147"/>
              <x v="8148"/>
              <x v="8149"/>
              <x v="8150"/>
              <x v="8151"/>
              <x v="8152"/>
              <x v="8153"/>
              <x v="8154"/>
              <x v="8155"/>
              <x v="8156"/>
              <x v="8157"/>
              <x v="8158"/>
              <x v="8159"/>
              <x v="8160"/>
              <x v="8161"/>
              <x v="8162"/>
              <x v="8163"/>
              <x v="8164"/>
              <x v="8165"/>
              <x v="8166"/>
              <x v="8167"/>
              <x v="8168"/>
              <x v="8169"/>
              <x v="8170"/>
              <x v="8171"/>
              <x v="8172"/>
              <x v="8173"/>
              <x v="8174"/>
              <x v="8175"/>
              <x v="8176"/>
              <x v="8177"/>
              <x v="8178"/>
              <x v="8179"/>
              <x v="8180"/>
              <x v="8181"/>
              <x v="8182"/>
              <x v="8183"/>
              <x v="8184"/>
              <x v="8185"/>
              <x v="8186"/>
              <x v="8187"/>
              <x v="8188"/>
              <x v="8189"/>
              <x v="8190"/>
              <x v="8191"/>
              <x v="8192"/>
              <x v="8193"/>
              <x v="8194"/>
              <x v="8195"/>
              <x v="8196"/>
              <x v="8197"/>
              <x v="8198"/>
              <x v="8199"/>
              <x v="8200"/>
              <x v="8201"/>
              <x v="8202"/>
              <x v="8203"/>
              <x v="8204"/>
              <x v="8205"/>
              <x v="8206"/>
              <x v="8207"/>
              <x v="8208"/>
              <x v="8209"/>
              <x v="8210"/>
              <x v="8211"/>
              <x v="8212"/>
              <x v="8213"/>
              <x v="8214"/>
              <x v="8215"/>
              <x v="8216"/>
              <x v="8217"/>
              <x v="8218"/>
              <x v="8219"/>
              <x v="8220"/>
              <x v="8221"/>
              <x v="8222"/>
              <x v="8223"/>
              <x v="8224"/>
              <x v="8225"/>
              <x v="8226"/>
              <x v="8227"/>
              <x v="8228"/>
              <x v="8229"/>
              <x v="8230"/>
              <x v="8231"/>
              <x v="8232"/>
              <x v="8233"/>
              <x v="8234"/>
              <x v="8235"/>
              <x v="8236"/>
              <x v="8237"/>
              <x v="8238"/>
              <x v="8239"/>
              <x v="8240"/>
              <x v="8241"/>
              <x v="8242"/>
              <x v="8243"/>
              <x v="8244"/>
              <x v="8245"/>
              <x v="8246"/>
              <x v="8247"/>
              <x v="8248"/>
              <x v="8249"/>
              <x v="8250"/>
              <x v="8251"/>
              <x v="8252"/>
              <x v="8253"/>
              <x v="8254"/>
              <x v="8255"/>
              <x v="8256"/>
              <x v="8257"/>
              <x v="8258"/>
              <x v="8259"/>
              <x v="8260"/>
              <x v="8261"/>
              <x v="8262"/>
              <x v="8263"/>
              <x v="8264"/>
              <x v="8265"/>
              <x v="8266"/>
              <x v="8267"/>
              <x v="8268"/>
              <x v="8269"/>
              <x v="8270"/>
              <x v="8271"/>
              <x v="8272"/>
              <x v="8273"/>
              <x v="8274"/>
              <x v="8275"/>
              <x v="8276"/>
              <x v="8277"/>
              <x v="8278"/>
              <x v="8279"/>
              <x v="8280"/>
              <x v="8281"/>
              <x v="8282"/>
              <x v="8283"/>
              <x v="8284"/>
              <x v="8285"/>
              <x v="8286"/>
              <x v="8287"/>
              <x v="8288"/>
              <x v="8289"/>
              <x v="8290"/>
              <x v="8291"/>
              <x v="8292"/>
              <x v="8293"/>
              <x v="8294"/>
              <x v="8295"/>
              <x v="8296"/>
              <x v="8297"/>
              <x v="8298"/>
              <x v="8299"/>
              <x v="8300"/>
              <x v="8301"/>
              <x v="8302"/>
              <x v="8303"/>
              <x v="8304"/>
              <x v="8305"/>
              <x v="8306"/>
              <x v="8307"/>
              <x v="8308"/>
              <x v="8309"/>
              <x v="8310"/>
              <x v="8311"/>
              <x v="8312"/>
              <x v="8313"/>
              <x v="8314"/>
              <x v="8315"/>
              <x v="8316"/>
              <x v="8317"/>
              <x v="8318"/>
              <x v="8319"/>
              <x v="8320"/>
              <x v="8321"/>
              <x v="8322"/>
              <x v="8323"/>
              <x v="8324"/>
              <x v="8325"/>
              <x v="8326"/>
              <x v="8327"/>
              <x v="8328"/>
              <x v="8329"/>
              <x v="8330"/>
              <x v="8331"/>
              <x v="8332"/>
              <x v="8333"/>
              <x v="8334"/>
              <x v="8335"/>
              <x v="8336"/>
              <x v="8337"/>
              <x v="8338"/>
              <x v="8339"/>
              <x v="8340"/>
              <x v="8341"/>
              <x v="8342"/>
              <x v="8343"/>
              <x v="8344"/>
              <x v="8345"/>
              <x v="8346"/>
              <x v="8347"/>
              <x v="8348"/>
              <x v="8349"/>
              <x v="8350"/>
              <x v="8351"/>
              <x v="8352"/>
              <x v="8353"/>
              <x v="8354"/>
              <x v="8355"/>
              <x v="8356"/>
              <x v="8357"/>
              <x v="8358"/>
              <x v="8359"/>
              <x v="8360"/>
              <x v="8361"/>
              <x v="8362"/>
              <x v="8363"/>
              <x v="8364"/>
              <x v="8365"/>
              <x v="8366"/>
              <x v="8367"/>
              <x v="8368"/>
              <x v="8369"/>
              <x v="8370"/>
              <x v="8371"/>
              <x v="8372"/>
              <x v="8373"/>
              <x v="8374"/>
              <x v="8375"/>
              <x v="8376"/>
              <x v="8377"/>
              <x v="8378"/>
              <x v="8379"/>
              <x v="8380"/>
              <x v="8381"/>
              <x v="8382"/>
              <x v="8383"/>
              <x v="8384"/>
              <x v="8385"/>
              <x v="8386"/>
              <x v="8387"/>
              <x v="8388"/>
              <x v="8389"/>
              <x v="8390"/>
              <x v="8391"/>
              <x v="8392"/>
              <x v="8393"/>
              <x v="8394"/>
              <x v="8395"/>
              <x v="8396"/>
              <x v="8397"/>
              <x v="8398"/>
              <x v="8399"/>
              <x v="8400"/>
              <x v="8401"/>
              <x v="8402"/>
              <x v="8403"/>
              <x v="8404"/>
              <x v="8405"/>
              <x v="8406"/>
              <x v="8407"/>
              <x v="8408"/>
              <x v="8409"/>
              <x v="8410"/>
              <x v="8411"/>
              <x v="8412"/>
              <x v="8413"/>
              <x v="8414"/>
              <x v="8415"/>
              <x v="8416"/>
              <x v="8417"/>
              <x v="8418"/>
              <x v="8419"/>
              <x v="8420"/>
              <x v="8421"/>
              <x v="8422"/>
              <x v="8423"/>
              <x v="8424"/>
              <x v="8425"/>
              <x v="8426"/>
              <x v="8427"/>
              <x v="8428"/>
              <x v="8429"/>
              <x v="8430"/>
              <x v="8431"/>
              <x v="8432"/>
              <x v="8433"/>
              <x v="8434"/>
              <x v="8435"/>
              <x v="8436"/>
              <x v="8437"/>
              <x v="8438"/>
              <x v="8439"/>
              <x v="8440"/>
              <x v="8441"/>
              <x v="8442"/>
              <x v="8443"/>
              <x v="8444"/>
              <x v="8445"/>
              <x v="8446"/>
              <x v="8447"/>
              <x v="8448"/>
              <x v="8449"/>
              <x v="8450"/>
              <x v="8451"/>
              <x v="8452"/>
              <x v="8453"/>
              <x v="8454"/>
              <x v="8455"/>
              <x v="8456"/>
              <x v="8457"/>
              <x v="8458"/>
              <x v="8459"/>
              <x v="8460"/>
              <x v="8461"/>
              <x v="8462"/>
              <x v="8463"/>
              <x v="8464"/>
              <x v="8465"/>
              <x v="8466"/>
              <x v="8467"/>
              <x v="8468"/>
              <x v="8469"/>
              <x v="8470"/>
              <x v="8471"/>
              <x v="8472"/>
              <x v="8473"/>
              <x v="8474"/>
              <x v="8475"/>
              <x v="8476"/>
              <x v="8477"/>
              <x v="8478"/>
              <x v="8479"/>
              <x v="8480"/>
              <x v="8481"/>
              <x v="8482"/>
              <x v="8483"/>
              <x v="8484"/>
              <x v="8485"/>
              <x v="8486"/>
              <x v="8487"/>
              <x v="8488"/>
              <x v="8489"/>
              <x v="8490"/>
              <x v="8491"/>
              <x v="8492"/>
              <x v="8493"/>
              <x v="8494"/>
              <x v="8495"/>
              <x v="8496"/>
              <x v="8497"/>
              <x v="8498"/>
              <x v="8499"/>
              <x v="8500"/>
              <x v="8501"/>
              <x v="8502"/>
              <x v="8503"/>
              <x v="8504"/>
              <x v="8505"/>
              <x v="8506"/>
              <x v="8507"/>
              <x v="8508"/>
              <x v="8509"/>
              <x v="8510"/>
              <x v="8511"/>
              <x v="8512"/>
              <x v="8513"/>
              <x v="8514"/>
              <x v="8515"/>
              <x v="8516"/>
              <x v="8517"/>
              <x v="8518"/>
              <x v="8519"/>
              <x v="8520"/>
              <x v="8521"/>
              <x v="8522"/>
              <x v="8523"/>
              <x v="8524"/>
              <x v="8525"/>
              <x v="8526"/>
              <x v="8527"/>
              <x v="8528"/>
              <x v="8529"/>
              <x v="8530"/>
              <x v="8531"/>
              <x v="8532"/>
              <x v="8533"/>
              <x v="8534"/>
              <x v="8535"/>
              <x v="8536"/>
              <x v="8537"/>
              <x v="8538"/>
              <x v="8539"/>
              <x v="8540"/>
              <x v="8541"/>
              <x v="8542"/>
              <x v="8543"/>
              <x v="8544"/>
              <x v="8545"/>
              <x v="8546"/>
              <x v="8547"/>
              <x v="8548"/>
              <x v="8549"/>
              <x v="8550"/>
              <x v="8551"/>
              <x v="8552"/>
              <x v="8553"/>
              <x v="8554"/>
              <x v="8555"/>
              <x v="8556"/>
              <x v="8557"/>
              <x v="8558"/>
              <x v="8559"/>
              <x v="8560"/>
              <x v="8561"/>
              <x v="8562"/>
              <x v="8563"/>
              <x v="8564"/>
              <x v="8565"/>
              <x v="8566"/>
              <x v="8567"/>
              <x v="8568"/>
              <x v="8569"/>
              <x v="8570"/>
              <x v="8571"/>
              <x v="8572"/>
              <x v="8573"/>
              <x v="8574"/>
              <x v="8575"/>
              <x v="8576"/>
              <x v="8577"/>
              <x v="8578"/>
              <x v="8579"/>
              <x v="8580"/>
              <x v="8581"/>
              <x v="8582"/>
              <x v="8583"/>
              <x v="8584"/>
              <x v="8585"/>
              <x v="8586"/>
              <x v="8587"/>
              <x v="8588"/>
              <x v="8589"/>
              <x v="8590"/>
              <x v="8591"/>
              <x v="8592"/>
              <x v="8593"/>
              <x v="8594"/>
              <x v="8595"/>
              <x v="8596"/>
              <x v="8597"/>
              <x v="8598"/>
              <x v="8599"/>
              <x v="8600"/>
              <x v="8601"/>
              <x v="8602"/>
              <x v="8603"/>
              <x v="8604"/>
              <x v="8605"/>
              <x v="8606"/>
              <x v="8607"/>
              <x v="8608"/>
              <x v="8609"/>
              <x v="8610"/>
              <x v="8611"/>
              <x v="8612"/>
              <x v="8613"/>
              <x v="8614"/>
              <x v="8615"/>
              <x v="8616"/>
              <x v="8617"/>
              <x v="8618"/>
              <x v="8619"/>
              <x v="8620"/>
              <x v="8621"/>
              <x v="8622"/>
              <x v="8623"/>
              <x v="8624"/>
              <x v="8625"/>
              <x v="8626"/>
              <x v="8627"/>
              <x v="8628"/>
              <x v="8629"/>
              <x v="8630"/>
              <x v="8631"/>
              <x v="8632"/>
              <x v="8633"/>
              <x v="8634"/>
              <x v="8635"/>
              <x v="8636"/>
              <x v="8637"/>
              <x v="8638"/>
              <x v="8639"/>
              <x v="8640"/>
              <x v="8641"/>
              <x v="8642"/>
              <x v="8643"/>
              <x v="8644"/>
              <x v="8645"/>
              <x v="8646"/>
              <x v="8647"/>
              <x v="8648"/>
              <x v="8649"/>
              <x v="8650"/>
              <x v="8651"/>
              <x v="8652"/>
              <x v="8653"/>
              <x v="8654"/>
              <x v="8655"/>
              <x v="8656"/>
              <x v="8657"/>
              <x v="8658"/>
              <x v="8659"/>
              <x v="8660"/>
              <x v="8661"/>
              <x v="8662"/>
              <x v="8663"/>
              <x v="8664"/>
              <x v="8665"/>
              <x v="8666"/>
              <x v="8667"/>
              <x v="8668"/>
              <x v="8669"/>
              <x v="8670"/>
              <x v="8671"/>
              <x v="8672"/>
              <x v="8673"/>
              <x v="8674"/>
              <x v="8675"/>
              <x v="8676"/>
              <x v="8677"/>
              <x v="8678"/>
              <x v="8679"/>
              <x v="8680"/>
              <x v="8681"/>
              <x v="8682"/>
              <x v="8683"/>
              <x v="8684"/>
              <x v="8685"/>
              <x v="8686"/>
              <x v="8687"/>
              <x v="8688"/>
              <x v="8689"/>
              <x v="8690"/>
              <x v="8691"/>
              <x v="8692"/>
              <x v="8693"/>
              <x v="8694"/>
              <x v="8695"/>
              <x v="8696"/>
              <x v="8697"/>
              <x v="8698"/>
              <x v="8699"/>
              <x v="8700"/>
              <x v="8701"/>
              <x v="8702"/>
              <x v="8703"/>
              <x v="8704"/>
              <x v="8705"/>
              <x v="8706"/>
              <x v="8707"/>
              <x v="8708"/>
              <x v="8709"/>
              <x v="8710"/>
              <x v="8711"/>
              <x v="8712"/>
              <x v="8713"/>
              <x v="8714"/>
              <x v="8715"/>
              <x v="8716"/>
              <x v="8717"/>
              <x v="8718"/>
              <x v="8719"/>
              <x v="8720"/>
              <x v="8721"/>
              <x v="8722"/>
              <x v="8723"/>
              <x v="8724"/>
              <x v="8725"/>
              <x v="8726"/>
              <x v="8727"/>
              <x v="8728"/>
              <x v="8729"/>
              <x v="8730"/>
              <x v="8731"/>
              <x v="8732"/>
              <x v="8733"/>
              <x v="8734"/>
              <x v="8735"/>
              <x v="8736"/>
              <x v="8737"/>
              <x v="8738"/>
              <x v="8739"/>
              <x v="8740"/>
              <x v="8741"/>
              <x v="8742"/>
              <x v="8743"/>
              <x v="8744"/>
              <x v="8745"/>
              <x v="8746"/>
              <x v="8747"/>
              <x v="8748"/>
              <x v="8749"/>
              <x v="8750"/>
              <x v="8751"/>
              <x v="8752"/>
              <x v="8753"/>
              <x v="8754"/>
              <x v="8755"/>
              <x v="8756"/>
              <x v="8757"/>
              <x v="8758"/>
              <x v="8759"/>
              <x v="8760"/>
              <x v="8761"/>
              <x v="8762"/>
              <x v="8763"/>
              <x v="8764"/>
              <x v="8765"/>
              <x v="8766"/>
              <x v="8767"/>
              <x v="8768"/>
              <x v="8769"/>
              <x v="8770"/>
              <x v="8771"/>
              <x v="8772"/>
              <x v="8773"/>
              <x v="8774"/>
              <x v="8775"/>
              <x v="8776"/>
              <x v="8777"/>
              <x v="8778"/>
              <x v="8779"/>
              <x v="8780"/>
              <x v="8781"/>
              <x v="8782"/>
              <x v="8783"/>
              <x v="8784"/>
              <x v="8785"/>
              <x v="8786"/>
              <x v="8787"/>
              <x v="8788"/>
              <x v="8789"/>
              <x v="8790"/>
              <x v="8791"/>
              <x v="8792"/>
              <x v="8793"/>
              <x v="8794"/>
              <x v="8795"/>
              <x v="8796"/>
              <x v="8797"/>
              <x v="8798"/>
              <x v="8799"/>
              <x v="8800"/>
              <x v="8801"/>
              <x v="8802"/>
              <x v="8803"/>
              <x v="8804"/>
              <x v="8805"/>
              <x v="8806"/>
              <x v="8807"/>
              <x v="8808"/>
              <x v="8809"/>
              <x v="8810"/>
              <x v="8811"/>
              <x v="8812"/>
              <x v="8813"/>
              <x v="8814"/>
              <x v="8815"/>
              <x v="8816"/>
              <x v="8817"/>
              <x v="8818"/>
              <x v="8819"/>
              <x v="8820"/>
              <x v="8821"/>
              <x v="8822"/>
              <x v="8823"/>
              <x v="8824"/>
              <x v="8825"/>
              <x v="8826"/>
              <x v="8827"/>
              <x v="8828"/>
              <x v="8829"/>
              <x v="8830"/>
              <x v="8831"/>
              <x v="8832"/>
              <x v="8833"/>
              <x v="8834"/>
              <x v="8835"/>
              <x v="8836"/>
              <x v="8837"/>
              <x v="8838"/>
              <x v="8839"/>
              <x v="8840"/>
              <x v="8841"/>
              <x v="8842"/>
              <x v="8843"/>
              <x v="8844"/>
              <x v="8845"/>
              <x v="8846"/>
              <x v="8847"/>
              <x v="8848"/>
              <x v="8849"/>
              <x v="8850"/>
              <x v="8851"/>
              <x v="8852"/>
              <x v="8853"/>
              <x v="8854"/>
              <x v="8855"/>
              <x v="8856"/>
              <x v="8857"/>
              <x v="8858"/>
              <x v="8859"/>
              <x v="8860"/>
              <x v="8861"/>
              <x v="8862"/>
              <x v="8863"/>
              <x v="8864"/>
              <x v="8865"/>
              <x v="8866"/>
              <x v="8867"/>
              <x v="8868"/>
              <x v="8869"/>
              <x v="8870"/>
              <x v="8871"/>
              <x v="8872"/>
              <x v="8873"/>
              <x v="8874"/>
              <x v="8875"/>
              <x v="8876"/>
              <x v="8877"/>
              <x v="8878"/>
              <x v="8879"/>
              <x v="8880"/>
              <x v="8881"/>
              <x v="8882"/>
              <x v="8883"/>
              <x v="8884"/>
              <x v="8885"/>
              <x v="8886"/>
              <x v="8887"/>
              <x v="8888"/>
              <x v="8889"/>
              <x v="8890"/>
              <x v="8891"/>
              <x v="8892"/>
              <x v="8893"/>
              <x v="8894"/>
              <x v="8895"/>
              <x v="8896"/>
              <x v="8897"/>
              <x v="8898"/>
              <x v="8899"/>
              <x v="8900"/>
              <x v="8901"/>
              <x v="8902"/>
              <x v="8903"/>
              <x v="8904"/>
              <x v="8905"/>
              <x v="8906"/>
              <x v="8907"/>
              <x v="8908"/>
              <x v="8909"/>
              <x v="8910"/>
              <x v="8911"/>
              <x v="8912"/>
              <x v="8913"/>
              <x v="8914"/>
              <x v="8915"/>
              <x v="8916"/>
              <x v="8917"/>
              <x v="8918"/>
              <x v="8919"/>
              <x v="8920"/>
              <x v="8921"/>
              <x v="8922"/>
              <x v="8923"/>
              <x v="8924"/>
              <x v="8925"/>
              <x v="8926"/>
              <x v="8927"/>
              <x v="8928"/>
              <x v="8929"/>
              <x v="8930"/>
              <x v="8931"/>
              <x v="8932"/>
              <x v="8933"/>
              <x v="8934"/>
              <x v="8935"/>
              <x v="8936"/>
              <x v="8937"/>
              <x v="8938"/>
              <x v="8939"/>
              <x v="8940"/>
              <x v="8941"/>
              <x v="8942"/>
              <x v="8943"/>
              <x v="8944"/>
              <x v="8945"/>
              <x v="8946"/>
              <x v="8947"/>
              <x v="8948"/>
              <x v="8949"/>
              <x v="8950"/>
              <x v="8951"/>
              <x v="8952"/>
              <x v="8953"/>
              <x v="8954"/>
              <x v="8955"/>
              <x v="8956"/>
              <x v="8957"/>
              <x v="8958"/>
              <x v="8959"/>
              <x v="8960"/>
              <x v="8961"/>
              <x v="8962"/>
              <x v="8963"/>
              <x v="8964"/>
              <x v="8965"/>
              <x v="8966"/>
              <x v="8967"/>
              <x v="8968"/>
              <x v="8969"/>
              <x v="8970"/>
              <x v="8971"/>
              <x v="8972"/>
              <x v="8973"/>
              <x v="8974"/>
              <x v="8975"/>
              <x v="8976"/>
              <x v="8977"/>
              <x v="8978"/>
              <x v="8979"/>
              <x v="8980"/>
              <x v="8981"/>
              <x v="8982"/>
              <x v="8983"/>
              <x v="8984"/>
              <x v="8985"/>
              <x v="8986"/>
              <x v="8987"/>
              <x v="8988"/>
              <x v="8989"/>
              <x v="8990"/>
              <x v="8991"/>
              <x v="8992"/>
              <x v="8993"/>
              <x v="8994"/>
              <x v="8995"/>
              <x v="8996"/>
              <x v="8997"/>
              <x v="8998"/>
              <x v="8999"/>
              <x v="9000"/>
              <x v="9001"/>
              <x v="9002"/>
              <x v="9003"/>
              <x v="9004"/>
              <x v="9005"/>
              <x v="9006"/>
              <x v="9007"/>
              <x v="9008"/>
              <x v="9009"/>
              <x v="9010"/>
              <x v="9011"/>
              <x v="9012"/>
              <x v="9013"/>
              <x v="9014"/>
              <x v="9015"/>
              <x v="9016"/>
              <x v="9017"/>
              <x v="9018"/>
              <x v="9019"/>
              <x v="9020"/>
              <x v="9021"/>
              <x v="9022"/>
              <x v="9023"/>
              <x v="9024"/>
              <x v="9025"/>
              <x v="9026"/>
              <x v="9027"/>
              <x v="9028"/>
              <x v="9029"/>
              <x v="9030"/>
              <x v="9031"/>
              <x v="9032"/>
              <x v="9033"/>
              <x v="9034"/>
              <x v="9035"/>
              <x v="9036"/>
              <x v="9037"/>
              <x v="9038"/>
              <x v="9039"/>
              <x v="9040"/>
              <x v="9041"/>
              <x v="9042"/>
              <x v="9043"/>
              <x v="9044"/>
              <x v="9045"/>
              <x v="9046"/>
              <x v="9047"/>
              <x v="9048"/>
              <x v="9049"/>
              <x v="9050"/>
              <x v="9051"/>
              <x v="9052"/>
              <x v="9053"/>
              <x v="9054"/>
              <x v="9055"/>
              <x v="9056"/>
              <x v="9057"/>
              <x v="9058"/>
              <x v="9059"/>
              <x v="9060"/>
              <x v="9061"/>
              <x v="9062"/>
              <x v="9063"/>
              <x v="9064"/>
              <x v="9065"/>
              <x v="9066"/>
              <x v="9067"/>
              <x v="9068"/>
              <x v="9069"/>
              <x v="9070"/>
              <x v="9071"/>
              <x v="9072"/>
              <x v="9073"/>
              <x v="9074"/>
              <x v="9075"/>
              <x v="9076"/>
              <x v="9077"/>
              <x v="9078"/>
              <x v="9079"/>
              <x v="9080"/>
              <x v="9081"/>
              <x v="9082"/>
              <x v="9083"/>
              <x v="9084"/>
              <x v="9085"/>
              <x v="9086"/>
              <x v="9087"/>
              <x v="9088"/>
              <x v="9089"/>
              <x v="9090"/>
              <x v="9091"/>
              <x v="9092"/>
              <x v="9093"/>
              <x v="9094"/>
              <x v="9095"/>
              <x v="9096"/>
              <x v="9097"/>
              <x v="9098"/>
              <x v="9099"/>
              <x v="9100"/>
              <x v="9101"/>
              <x v="9102"/>
              <x v="9103"/>
              <x v="9104"/>
              <x v="9105"/>
              <x v="9106"/>
              <x v="9107"/>
              <x v="9108"/>
              <x v="9109"/>
              <x v="9110"/>
              <x v="9111"/>
              <x v="9112"/>
              <x v="9113"/>
              <x v="9114"/>
              <x v="9115"/>
              <x v="9116"/>
              <x v="9117"/>
              <x v="9118"/>
              <x v="9119"/>
              <x v="9120"/>
              <x v="9121"/>
              <x v="9122"/>
              <x v="9123"/>
              <x v="9124"/>
              <x v="9125"/>
              <x v="9126"/>
              <x v="9127"/>
              <x v="9128"/>
              <x v="9129"/>
              <x v="9130"/>
              <x v="9131"/>
              <x v="9132"/>
              <x v="9133"/>
              <x v="9134"/>
              <x v="9135"/>
              <x v="9136"/>
              <x v="9137"/>
              <x v="9138"/>
              <x v="9139"/>
              <x v="9140"/>
              <x v="9141"/>
              <x v="9142"/>
              <x v="9143"/>
              <x v="9144"/>
              <x v="9145"/>
              <x v="9146"/>
              <x v="9147"/>
              <x v="9148"/>
              <x v="9149"/>
              <x v="9150"/>
              <x v="9151"/>
              <x v="9152"/>
              <x v="9153"/>
              <x v="9154"/>
              <x v="9155"/>
              <x v="9156"/>
              <x v="9157"/>
              <x v="9158"/>
              <x v="9159"/>
              <x v="9160"/>
              <x v="9161"/>
              <x v="9162"/>
              <x v="9163"/>
              <x v="9164"/>
              <x v="9165"/>
              <x v="9166"/>
              <x v="9167"/>
              <x v="9168"/>
              <x v="9169"/>
              <x v="9170"/>
              <x v="9171"/>
              <x v="9172"/>
              <x v="9173"/>
              <x v="9174"/>
              <x v="9175"/>
              <x v="9176"/>
              <x v="9177"/>
              <x v="9178"/>
              <x v="9179"/>
              <x v="9180"/>
              <x v="9181"/>
              <x v="9182"/>
              <x v="9183"/>
              <x v="9184"/>
              <x v="9185"/>
              <x v="9186"/>
              <x v="9187"/>
              <x v="9188"/>
              <x v="9189"/>
              <x v="9190"/>
              <x v="9191"/>
              <x v="9192"/>
              <x v="9193"/>
              <x v="9194"/>
              <x v="9195"/>
              <x v="9196"/>
              <x v="9197"/>
              <x v="9198"/>
              <x v="9199"/>
              <x v="9200"/>
              <x v="9201"/>
              <x v="9202"/>
              <x v="9203"/>
              <x v="9204"/>
              <x v="9205"/>
              <x v="9206"/>
              <x v="9207"/>
              <x v="9208"/>
              <x v="9209"/>
              <x v="9210"/>
              <x v="9211"/>
              <x v="9212"/>
              <x v="9213"/>
              <x v="9214"/>
              <x v="9215"/>
              <x v="9216"/>
              <x v="9217"/>
              <x v="9218"/>
              <x v="9219"/>
              <x v="9220"/>
              <x v="9221"/>
              <x v="9222"/>
              <x v="9223"/>
              <x v="9224"/>
              <x v="9225"/>
              <x v="9226"/>
              <x v="9227"/>
              <x v="9228"/>
              <x v="9229"/>
              <x v="9230"/>
              <x v="9231"/>
              <x v="9232"/>
              <x v="9233"/>
              <x v="9234"/>
              <x v="9235"/>
              <x v="9236"/>
              <x v="9237"/>
              <x v="9238"/>
              <x v="9239"/>
              <x v="9240"/>
              <x v="9241"/>
              <x v="9242"/>
              <x v="9243"/>
              <x v="9244"/>
              <x v="9245"/>
              <x v="9246"/>
              <x v="9247"/>
              <x v="9248"/>
              <x v="9249"/>
              <x v="9250"/>
              <x v="9251"/>
              <x v="9252"/>
              <x v="9253"/>
              <x v="9254"/>
              <x v="9255"/>
              <x v="9256"/>
              <x v="9257"/>
              <x v="9258"/>
              <x v="9259"/>
              <x v="9260"/>
              <x v="9261"/>
              <x v="9262"/>
              <x v="9263"/>
              <x v="9264"/>
              <x v="9265"/>
              <x v="9266"/>
              <x v="9267"/>
              <x v="9268"/>
              <x v="9269"/>
              <x v="9270"/>
              <x v="9271"/>
              <x v="9272"/>
              <x v="9273"/>
              <x v="9274"/>
              <x v="9275"/>
              <x v="9276"/>
              <x v="9277"/>
              <x v="9278"/>
              <x v="9279"/>
              <x v="9280"/>
              <x v="9281"/>
              <x v="9282"/>
              <x v="9283"/>
              <x v="9284"/>
              <x v="9285"/>
              <x v="9286"/>
              <x v="9287"/>
              <x v="9288"/>
              <x v="9289"/>
              <x v="9290"/>
              <x v="9291"/>
              <x v="9292"/>
              <x v="9293"/>
              <x v="9294"/>
              <x v="9295"/>
              <x v="9296"/>
              <x v="9297"/>
              <x v="9298"/>
              <x v="9299"/>
              <x v="9300"/>
              <x v="9301"/>
              <x v="9302"/>
              <x v="9303"/>
              <x v="9304"/>
              <x v="9305"/>
              <x v="9306"/>
              <x v="9307"/>
              <x v="9308"/>
              <x v="9309"/>
              <x v="9310"/>
              <x v="9311"/>
              <x v="9312"/>
              <x v="9313"/>
              <x v="9314"/>
              <x v="9315"/>
              <x v="9316"/>
              <x v="9317"/>
              <x v="9318"/>
              <x v="9319"/>
              <x v="9320"/>
              <x v="9321"/>
              <x v="9322"/>
              <x v="9323"/>
              <x v="9324"/>
              <x v="9325"/>
              <x v="9326"/>
              <x v="9327"/>
              <x v="9328"/>
              <x v="9329"/>
              <x v="9330"/>
              <x v="9331"/>
              <x v="9332"/>
              <x v="9333"/>
              <x v="9334"/>
              <x v="9335"/>
              <x v="9336"/>
              <x v="9337"/>
              <x v="9338"/>
              <x v="9339"/>
              <x v="9340"/>
              <x v="9341"/>
              <x v="9342"/>
              <x v="9343"/>
              <x v="9344"/>
              <x v="9345"/>
              <x v="9346"/>
              <x v="9347"/>
              <x v="9348"/>
              <x v="9349"/>
              <x v="9350"/>
              <x v="9351"/>
              <x v="9352"/>
              <x v="9353"/>
              <x v="9354"/>
              <x v="9355"/>
              <x v="9356"/>
              <x v="9357"/>
              <x v="9358"/>
              <x v="9359"/>
              <x v="9360"/>
              <x v="9361"/>
              <x v="9362"/>
              <x v="9363"/>
              <x v="9364"/>
              <x v="9365"/>
              <x v="9366"/>
              <x v="9367"/>
              <x v="9368"/>
              <x v="9369"/>
              <x v="9370"/>
              <x v="9371"/>
              <x v="9372"/>
              <x v="9373"/>
              <x v="9374"/>
              <x v="9375"/>
              <x v="9376"/>
              <x v="9377"/>
              <x v="9378"/>
              <x v="9379"/>
              <x v="9380"/>
              <x v="9381"/>
              <x v="9382"/>
              <x v="9383"/>
              <x v="9384"/>
              <x v="9385"/>
              <x v="9386"/>
              <x v="9387"/>
              <x v="9388"/>
              <x v="9389"/>
              <x v="9390"/>
              <x v="9391"/>
              <x v="9392"/>
              <x v="9393"/>
              <x v="9394"/>
              <x v="9395"/>
              <x v="9396"/>
              <x v="9397"/>
              <x v="9398"/>
              <x v="9399"/>
              <x v="9400"/>
              <x v="9401"/>
              <x v="9402"/>
              <x v="9403"/>
              <x v="9404"/>
              <x v="9405"/>
              <x v="9406"/>
              <x v="9407"/>
              <x v="9408"/>
              <x v="9409"/>
              <x v="9410"/>
              <x v="9411"/>
              <x v="9412"/>
              <x v="9413"/>
              <x v="9414"/>
              <x v="9415"/>
              <x v="9416"/>
              <x v="9417"/>
              <x v="9418"/>
              <x v="9419"/>
              <x v="9420"/>
              <x v="9421"/>
              <x v="9422"/>
              <x v="9423"/>
              <x v="9424"/>
              <x v="9425"/>
              <x v="9426"/>
              <x v="9427"/>
              <x v="9428"/>
              <x v="9429"/>
              <x v="9430"/>
              <x v="9431"/>
              <x v="9432"/>
              <x v="9433"/>
              <x v="9434"/>
              <x v="9435"/>
              <x v="9436"/>
              <x v="9437"/>
              <x v="9438"/>
              <x v="9439"/>
              <x v="9440"/>
              <x v="9441"/>
              <x v="9442"/>
              <x v="9443"/>
              <x v="9444"/>
              <x v="9445"/>
              <x v="9446"/>
              <x v="9447"/>
              <x v="9448"/>
              <x v="9449"/>
              <x v="9450"/>
              <x v="9451"/>
              <x v="9452"/>
              <x v="9453"/>
              <x v="9454"/>
              <x v="9455"/>
              <x v="9456"/>
              <x v="9457"/>
              <x v="9458"/>
              <x v="9459"/>
              <x v="9460"/>
              <x v="9461"/>
              <x v="9462"/>
              <x v="9463"/>
              <x v="9464"/>
              <x v="9465"/>
              <x v="9466"/>
              <x v="9467"/>
              <x v="9468"/>
              <x v="9469"/>
              <x v="9470"/>
              <x v="9471"/>
              <x v="9472"/>
              <x v="9473"/>
              <x v="9474"/>
              <x v="9475"/>
              <x v="9476"/>
              <x v="9477"/>
              <x v="9478"/>
              <x v="9479"/>
              <x v="9480"/>
              <x v="9481"/>
              <x v="9482"/>
              <x v="9483"/>
              <x v="9484"/>
              <x v="9485"/>
              <x v="9486"/>
              <x v="9487"/>
              <x v="9488"/>
              <x v="9489"/>
              <x v="9490"/>
              <x v="9491"/>
              <x v="9492"/>
              <x v="9493"/>
              <x v="9494"/>
              <x v="9495"/>
              <x v="9496"/>
              <x v="9497"/>
              <x v="9498"/>
              <x v="9499"/>
              <x v="9500"/>
              <x v="9501"/>
              <x v="9502"/>
              <x v="9503"/>
              <x v="9504"/>
              <x v="9505"/>
              <x v="9506"/>
              <x v="9507"/>
              <x v="9508"/>
              <x v="9509"/>
              <x v="9510"/>
              <x v="9511"/>
              <x v="9512"/>
              <x v="9513"/>
              <x v="9514"/>
              <x v="9515"/>
              <x v="9516"/>
              <x v="9517"/>
              <x v="9518"/>
              <x v="9519"/>
              <x v="9520"/>
              <x v="9521"/>
              <x v="9522"/>
              <x v="9523"/>
              <x v="9524"/>
              <x v="9525"/>
              <x v="9526"/>
              <x v="9527"/>
              <x v="9528"/>
              <x v="9529"/>
              <x v="9530"/>
              <x v="9531"/>
              <x v="9532"/>
              <x v="9533"/>
              <x v="9534"/>
              <x v="9535"/>
              <x v="9536"/>
              <x v="9537"/>
              <x v="9538"/>
              <x v="9539"/>
              <x v="9540"/>
              <x v="9541"/>
              <x v="9542"/>
              <x v="9543"/>
              <x v="9544"/>
              <x v="9545"/>
              <x v="9546"/>
              <x v="9547"/>
              <x v="9548"/>
              <x v="9549"/>
              <x v="9550"/>
              <x v="9551"/>
              <x v="9552"/>
              <x v="9553"/>
              <x v="9554"/>
              <x v="9555"/>
              <x v="9556"/>
              <x v="9557"/>
              <x v="9558"/>
              <x v="9559"/>
              <x v="9560"/>
              <x v="9561"/>
              <x v="9562"/>
              <x v="9563"/>
              <x v="9564"/>
              <x v="9565"/>
              <x v="9566"/>
              <x v="9567"/>
              <x v="9568"/>
              <x v="9569"/>
              <x v="9570"/>
              <x v="9571"/>
              <x v="9572"/>
              <x v="9573"/>
              <x v="9574"/>
              <x v="9575"/>
              <x v="9576"/>
              <x v="9577"/>
              <x v="9578"/>
              <x v="9579"/>
              <x v="9580"/>
              <x v="9581"/>
              <x v="9582"/>
              <x v="9583"/>
              <x v="9584"/>
              <x v="9585"/>
              <x v="9586"/>
              <x v="9587"/>
              <x v="9588"/>
              <x v="9589"/>
              <x v="9590"/>
              <x v="9591"/>
              <x v="9592"/>
              <x v="9593"/>
              <x v="9594"/>
              <x v="9595"/>
              <x v="9596"/>
              <x v="9597"/>
              <x v="9598"/>
              <x v="9599"/>
              <x v="9600"/>
              <x v="9601"/>
              <x v="9602"/>
              <x v="9603"/>
              <x v="9604"/>
              <x v="9605"/>
              <x v="9606"/>
              <x v="9607"/>
              <x v="9608"/>
              <x v="9609"/>
              <x v="9610"/>
              <x v="9611"/>
              <x v="9612"/>
              <x v="9613"/>
              <x v="9614"/>
              <x v="9615"/>
              <x v="9616"/>
              <x v="9617"/>
              <x v="9618"/>
              <x v="9619"/>
              <x v="9620"/>
              <x v="9621"/>
              <x v="9622"/>
              <x v="9623"/>
              <x v="9624"/>
              <x v="9625"/>
              <x v="9626"/>
              <x v="9627"/>
              <x v="9628"/>
              <x v="9629"/>
              <x v="9630"/>
              <x v="9631"/>
              <x v="9632"/>
              <x v="9633"/>
              <x v="9634"/>
              <x v="9635"/>
              <x v="9636"/>
              <x v="9637"/>
              <x v="9638"/>
              <x v="9639"/>
              <x v="9640"/>
              <x v="9641"/>
              <x v="9642"/>
              <x v="9643"/>
              <x v="9644"/>
              <x v="9645"/>
              <x v="9646"/>
              <x v="9647"/>
              <x v="9648"/>
              <x v="9649"/>
              <x v="9650"/>
              <x v="9651"/>
              <x v="9652"/>
              <x v="9653"/>
              <x v="9654"/>
              <x v="9655"/>
              <x v="9656"/>
              <x v="9657"/>
              <x v="9658"/>
              <x v="9659"/>
              <x v="9660"/>
              <x v="9661"/>
              <x v="9662"/>
              <x v="9663"/>
              <x v="9664"/>
              <x v="9665"/>
              <x v="9666"/>
              <x v="9667"/>
              <x v="9668"/>
              <x v="9669"/>
              <x v="9670"/>
              <x v="9671"/>
              <x v="9672"/>
              <x v="9673"/>
              <x v="9674"/>
              <x v="9675"/>
              <x v="9676"/>
              <x v="9677"/>
              <x v="9678"/>
              <x v="9679"/>
              <x v="9680"/>
              <x v="9681"/>
              <x v="9682"/>
              <x v="9683"/>
              <x v="9684"/>
              <x v="9685"/>
              <x v="9686"/>
              <x v="9687"/>
              <x v="9688"/>
              <x v="9689"/>
              <x v="9690"/>
              <x v="9691"/>
              <x v="9692"/>
              <x v="9693"/>
              <x v="9694"/>
              <x v="9695"/>
              <x v="9696"/>
              <x v="9697"/>
              <x v="9698"/>
              <x v="9699"/>
              <x v="9700"/>
              <x v="9701"/>
              <x v="9702"/>
              <x v="9703"/>
              <x v="9704"/>
              <x v="9705"/>
              <x v="9706"/>
              <x v="9707"/>
              <x v="9708"/>
              <x v="9709"/>
              <x v="9710"/>
              <x v="9711"/>
              <x v="9712"/>
              <x v="9713"/>
              <x v="9714"/>
              <x v="9715"/>
              <x v="9716"/>
              <x v="9717"/>
              <x v="9718"/>
              <x v="9719"/>
              <x v="9720"/>
              <x v="9721"/>
              <x v="9722"/>
              <x v="9723"/>
              <x v="9724"/>
              <x v="9725"/>
              <x v="9726"/>
              <x v="9727"/>
              <x v="9728"/>
              <x v="9729"/>
              <x v="9730"/>
              <x v="9731"/>
              <x v="9732"/>
              <x v="9733"/>
              <x v="9734"/>
              <x v="9735"/>
              <x v="9736"/>
              <x v="9737"/>
              <x v="9738"/>
              <x v="9739"/>
              <x v="9740"/>
              <x v="9741"/>
              <x v="9742"/>
              <x v="9743"/>
              <x v="9744"/>
              <x v="9745"/>
              <x v="9746"/>
              <x v="9747"/>
              <x v="9748"/>
              <x v="9749"/>
              <x v="9750"/>
              <x v="9751"/>
              <x v="9752"/>
              <x v="9753"/>
              <x v="9754"/>
              <x v="9755"/>
              <x v="9756"/>
              <x v="9757"/>
              <x v="9758"/>
              <x v="9759"/>
              <x v="9760"/>
              <x v="9761"/>
              <x v="9762"/>
              <x v="9763"/>
              <x v="9764"/>
              <x v="9765"/>
              <x v="9766"/>
              <x v="9767"/>
              <x v="9768"/>
              <x v="9769"/>
              <x v="9770"/>
              <x v="9771"/>
              <x v="9772"/>
              <x v="9773"/>
              <x v="9774"/>
              <x v="9775"/>
              <x v="9776"/>
              <x v="9777"/>
              <x v="9778"/>
              <x v="9779"/>
              <x v="9780"/>
              <x v="9781"/>
              <x v="9782"/>
              <x v="9783"/>
              <x v="9784"/>
              <x v="9785"/>
              <x v="9786"/>
              <x v="9787"/>
              <x v="9788"/>
              <x v="9789"/>
              <x v="9790"/>
              <x v="9791"/>
              <x v="9792"/>
              <x v="9793"/>
              <x v="9794"/>
              <x v="9795"/>
              <x v="9796"/>
              <x v="9797"/>
              <x v="9798"/>
              <x v="9799"/>
              <x v="9800"/>
              <x v="9801"/>
              <x v="9802"/>
              <x v="9803"/>
              <x v="9804"/>
              <x v="9805"/>
              <x v="9806"/>
              <x v="9807"/>
              <x v="9808"/>
              <x v="9809"/>
              <x v="9810"/>
              <x v="9811"/>
              <x v="9812"/>
              <x v="9813"/>
              <x v="9814"/>
              <x v="9815"/>
              <x v="9816"/>
              <x v="9817"/>
              <x v="9818"/>
              <x v="9819"/>
              <x v="9820"/>
              <x v="9821"/>
              <x v="9822"/>
              <x v="9823"/>
              <x v="9824"/>
              <x v="9825"/>
              <x v="9826"/>
              <x v="9827"/>
              <x v="9828"/>
              <x v="9829"/>
              <x v="9830"/>
              <x v="9831"/>
              <x v="9832"/>
              <x v="9833"/>
              <x v="9834"/>
              <x v="9835"/>
              <x v="9836"/>
              <x v="9837"/>
              <x v="9838"/>
              <x v="9839"/>
              <x v="9840"/>
              <x v="9841"/>
              <x v="9842"/>
              <x v="9843"/>
              <x v="9844"/>
              <x v="9845"/>
              <x v="9846"/>
              <x v="9847"/>
              <x v="9848"/>
              <x v="9849"/>
              <x v="9850"/>
              <x v="9851"/>
              <x v="9852"/>
              <x v="9853"/>
              <x v="9854"/>
              <x v="9855"/>
              <x v="9856"/>
              <x v="9857"/>
              <x v="9858"/>
              <x v="9859"/>
              <x v="9860"/>
              <x v="9861"/>
              <x v="9862"/>
              <x v="9863"/>
              <x v="9864"/>
              <x v="9865"/>
              <x v="9866"/>
              <x v="9867"/>
              <x v="9868"/>
              <x v="9869"/>
              <x v="9870"/>
              <x v="9871"/>
              <x v="9872"/>
              <x v="9873"/>
              <x v="9874"/>
              <x v="9875"/>
              <x v="9876"/>
              <x v="9877"/>
              <x v="9878"/>
              <x v="9879"/>
              <x v="9880"/>
              <x v="9881"/>
              <x v="9882"/>
              <x v="9883"/>
              <x v="9884"/>
              <x v="9885"/>
              <x v="9886"/>
              <x v="9887"/>
              <x v="9888"/>
              <x v="9889"/>
              <x v="9890"/>
              <x v="9891"/>
              <x v="9892"/>
              <x v="9893"/>
              <x v="9894"/>
              <x v="9895"/>
              <x v="9896"/>
              <x v="9897"/>
              <x v="9898"/>
              <x v="9899"/>
              <x v="9900"/>
              <x v="9901"/>
              <x v="9902"/>
              <x v="9903"/>
              <x v="9904"/>
              <x v="9905"/>
              <x v="9906"/>
              <x v="9907"/>
              <x v="9908"/>
              <x v="9909"/>
              <x v="9910"/>
              <x v="9911"/>
              <x v="9912"/>
              <x v="9913"/>
              <x v="9914"/>
              <x v="9915"/>
              <x v="9916"/>
              <x v="9917"/>
              <x v="9918"/>
              <x v="9919"/>
              <x v="9920"/>
              <x v="9921"/>
              <x v="9922"/>
              <x v="9923"/>
              <x v="9924"/>
              <x v="9925"/>
              <x v="9926"/>
              <x v="9927"/>
              <x v="9928"/>
              <x v="9929"/>
              <x v="9930"/>
              <x v="9931"/>
              <x v="9932"/>
              <x v="9933"/>
              <x v="9934"/>
              <x v="9935"/>
              <x v="9936"/>
              <x v="9937"/>
              <x v="9938"/>
              <x v="9939"/>
              <x v="9940"/>
              <x v="9941"/>
              <x v="9942"/>
              <x v="9943"/>
              <x v="9944"/>
              <x v="9945"/>
              <x v="9946"/>
              <x v="9947"/>
              <x v="9948"/>
              <x v="9949"/>
              <x v="9950"/>
              <x v="9951"/>
              <x v="9952"/>
              <x v="9953"/>
              <x v="9954"/>
              <x v="9955"/>
              <x v="9956"/>
              <x v="9957"/>
              <x v="9958"/>
              <x v="9959"/>
              <x v="9960"/>
              <x v="9961"/>
              <x v="9962"/>
              <x v="9963"/>
              <x v="9964"/>
              <x v="9965"/>
              <x v="9966"/>
              <x v="9967"/>
              <x v="9968"/>
              <x v="9969"/>
              <x v="9970"/>
              <x v="9971"/>
              <x v="9972"/>
              <x v="9973"/>
              <x v="9974"/>
              <x v="9975"/>
              <x v="9976"/>
              <x v="9977"/>
              <x v="9978"/>
              <x v="9979"/>
              <x v="9980"/>
              <x v="9981"/>
              <x v="9982"/>
              <x v="9983"/>
              <x v="9984"/>
              <x v="9985"/>
              <x v="9986"/>
              <x v="9987"/>
              <x v="9988"/>
              <x v="9989"/>
              <x v="9990"/>
              <x v="9991"/>
              <x v="9992"/>
              <x v="9993"/>
              <x v="9994"/>
              <x v="9995"/>
              <x v="9996"/>
              <x v="9997"/>
              <x v="9998"/>
              <x v="9999"/>
              <x v="10000"/>
              <x v="10001"/>
              <x v="10002"/>
              <x v="10003"/>
              <x v="10004"/>
              <x v="10005"/>
              <x v="10006"/>
              <x v="10007"/>
              <x v="10008"/>
              <x v="10009"/>
              <x v="10010"/>
              <x v="10011"/>
              <x v="10012"/>
              <x v="10013"/>
              <x v="10014"/>
              <x v="10015"/>
              <x v="10016"/>
              <x v="10017"/>
              <x v="10018"/>
              <x v="10019"/>
              <x v="10020"/>
              <x v="10021"/>
              <x v="10022"/>
              <x v="10023"/>
              <x v="10024"/>
              <x v="10025"/>
              <x v="10026"/>
              <x v="10027"/>
              <x v="10028"/>
              <x v="10029"/>
              <x v="10030"/>
              <x v="10031"/>
              <x v="10032"/>
              <x v="10033"/>
              <x v="10034"/>
              <x v="10035"/>
              <x v="10036"/>
              <x v="10037"/>
              <x v="10038"/>
              <x v="10039"/>
              <x v="10040"/>
              <x v="10041"/>
              <x v="10042"/>
              <x v="10043"/>
              <x v="10044"/>
              <x v="10045"/>
              <x v="10046"/>
              <x v="10047"/>
              <x v="10048"/>
              <x v="10049"/>
              <x v="10050"/>
              <x v="10051"/>
              <x v="10052"/>
              <x v="10053"/>
              <x v="10054"/>
              <x v="10055"/>
              <x v="10056"/>
              <x v="10057"/>
              <x v="10058"/>
              <x v="10059"/>
              <x v="10060"/>
              <x v="10061"/>
              <x v="10062"/>
              <x v="10063"/>
              <x v="10064"/>
              <x v="10065"/>
              <x v="10066"/>
              <x v="10067"/>
              <x v="10068"/>
              <x v="10069"/>
              <x v="10070"/>
              <x v="10071"/>
              <x v="10072"/>
              <x v="10073"/>
              <x v="10074"/>
              <x v="10075"/>
              <x v="10076"/>
              <x v="10077"/>
              <x v="10078"/>
              <x v="10079"/>
              <x v="10080"/>
              <x v="10081"/>
              <x v="10082"/>
              <x v="10083"/>
              <x v="10084"/>
              <x v="10085"/>
              <x v="10086"/>
              <x v="10087"/>
              <x v="10088"/>
              <x v="10089"/>
              <x v="10090"/>
              <x v="10091"/>
              <x v="10092"/>
              <x v="10093"/>
              <x v="10094"/>
              <x v="10095"/>
              <x v="10096"/>
              <x v="10097"/>
              <x v="10098"/>
              <x v="10099"/>
              <x v="10100"/>
              <x v="10101"/>
              <x v="10102"/>
              <x v="10103"/>
              <x v="10104"/>
              <x v="10105"/>
              <x v="10106"/>
              <x v="10107"/>
              <x v="10108"/>
              <x v="10109"/>
              <x v="10110"/>
              <x v="10111"/>
              <x v="10112"/>
              <x v="10113"/>
              <x v="10114"/>
              <x v="10115"/>
              <x v="10116"/>
              <x v="10117"/>
              <x v="10118"/>
              <x v="10119"/>
              <x v="10120"/>
              <x v="10121"/>
              <x v="10122"/>
              <x v="10123"/>
              <x v="10124"/>
              <x v="10125"/>
              <x v="10126"/>
              <x v="10127"/>
              <x v="10128"/>
              <x v="10129"/>
              <x v="10130"/>
              <x v="10131"/>
              <x v="10132"/>
              <x v="10133"/>
              <x v="10134"/>
              <x v="10135"/>
              <x v="10136"/>
              <x v="10137"/>
              <x v="10138"/>
              <x v="10139"/>
              <x v="10140"/>
              <x v="10141"/>
              <x v="10142"/>
              <x v="10143"/>
              <x v="10144"/>
              <x v="10145"/>
              <x v="10146"/>
              <x v="10147"/>
              <x v="10148"/>
              <x v="10149"/>
              <x v="10150"/>
              <x v="10151"/>
              <x v="10152"/>
              <x v="10153"/>
              <x v="10154"/>
              <x v="10155"/>
              <x v="10156"/>
              <x v="10157"/>
              <x v="10158"/>
              <x v="10159"/>
              <x v="10160"/>
              <x v="10161"/>
              <x v="10162"/>
              <x v="10163"/>
              <x v="10164"/>
              <x v="10165"/>
              <x v="10166"/>
              <x v="10167"/>
              <x v="10168"/>
              <x v="10169"/>
              <x v="10170"/>
              <x v="10171"/>
              <x v="10172"/>
              <x v="10173"/>
              <x v="10174"/>
              <x v="10175"/>
              <x v="10176"/>
              <x v="10177"/>
              <x v="10178"/>
              <x v="10179"/>
              <x v="10180"/>
              <x v="10181"/>
              <x v="10182"/>
              <x v="10183"/>
              <x v="10184"/>
              <x v="10185"/>
              <x v="10186"/>
              <x v="10187"/>
              <x v="10188"/>
              <x v="10189"/>
              <x v="10190"/>
              <x v="10191"/>
              <x v="10192"/>
              <x v="10193"/>
              <x v="10194"/>
              <x v="10195"/>
              <x v="10196"/>
              <x v="10197"/>
              <x v="10198"/>
              <x v="10199"/>
              <x v="10200"/>
              <x v="10201"/>
              <x v="10202"/>
              <x v="10203"/>
              <x v="10204"/>
              <x v="10205"/>
              <x v="10206"/>
              <x v="10207"/>
              <x v="10208"/>
              <x v="10209"/>
              <x v="10210"/>
              <x v="10211"/>
              <x v="10212"/>
              <x v="10213"/>
              <x v="10214"/>
              <x v="10215"/>
              <x v="10216"/>
              <x v="10217"/>
              <x v="10218"/>
              <x v="10219"/>
              <x v="10220"/>
              <x v="10221"/>
              <x v="10222"/>
              <x v="10223"/>
              <x v="10224"/>
              <x v="10225"/>
              <x v="10226"/>
              <x v="10227"/>
              <x v="10228"/>
              <x v="10229"/>
              <x v="10230"/>
              <x v="10231"/>
              <x v="10232"/>
              <x v="10233"/>
              <x v="10234"/>
              <x v="10235"/>
              <x v="10236"/>
              <x v="10237"/>
              <x v="10238"/>
              <x v="10239"/>
              <x v="10240"/>
              <x v="10241"/>
              <x v="10242"/>
              <x v="10243"/>
              <x v="10244"/>
              <x v="10245"/>
              <x v="10246"/>
              <x v="10247"/>
              <x v="10248"/>
              <x v="10249"/>
              <x v="10250"/>
              <x v="10251"/>
              <x v="10252"/>
              <x v="10253"/>
              <x v="10254"/>
              <x v="10255"/>
              <x v="10256"/>
              <x v="10257"/>
              <x v="10258"/>
              <x v="10259"/>
              <x v="10260"/>
              <x v="10261"/>
              <x v="10262"/>
              <x v="10263"/>
              <x v="10264"/>
              <x v="10265"/>
              <x v="10266"/>
              <x v="10267"/>
              <x v="10268"/>
              <x v="10269"/>
              <x v="10270"/>
              <x v="10271"/>
              <x v="10272"/>
              <x v="10273"/>
              <x v="10274"/>
              <x v="10275"/>
              <x v="10276"/>
              <x v="10277"/>
              <x v="10278"/>
              <x v="10279"/>
              <x v="10280"/>
              <x v="10281"/>
              <x v="10282"/>
              <x v="10283"/>
              <x v="10284"/>
              <x v="10285"/>
              <x v="10286"/>
              <x v="10287"/>
              <x v="10288"/>
              <x v="10289"/>
              <x v="10290"/>
              <x v="10291"/>
              <x v="10292"/>
              <x v="10293"/>
              <x v="10294"/>
              <x v="10295"/>
              <x v="10296"/>
              <x v="10297"/>
              <x v="10298"/>
              <x v="10299"/>
              <x v="10300"/>
              <x v="10301"/>
              <x v="10302"/>
              <x v="10303"/>
              <x v="10304"/>
              <x v="10305"/>
              <x v="10306"/>
              <x v="10307"/>
              <x v="10308"/>
              <x v="10309"/>
              <x v="10310"/>
              <x v="10311"/>
              <x v="10312"/>
              <x v="10313"/>
              <x v="10314"/>
              <x v="10315"/>
              <x v="10316"/>
              <x v="10317"/>
              <x v="10318"/>
              <x v="10319"/>
              <x v="10320"/>
              <x v="10321"/>
              <x v="10322"/>
              <x v="10323"/>
              <x v="10324"/>
              <x v="10325"/>
              <x v="10326"/>
              <x v="10327"/>
              <x v="10328"/>
              <x v="10329"/>
              <x v="10330"/>
              <x v="10331"/>
              <x v="10332"/>
              <x v="10333"/>
              <x v="10334"/>
              <x v="10335"/>
              <x v="10336"/>
              <x v="10337"/>
              <x v="10338"/>
              <x v="10339"/>
              <x v="10340"/>
              <x v="10341"/>
              <x v="10342"/>
              <x v="10343"/>
              <x v="10344"/>
              <x v="10345"/>
              <x v="10346"/>
              <x v="10347"/>
              <x v="10348"/>
              <x v="10349"/>
              <x v="10350"/>
              <x v="10351"/>
              <x v="10352"/>
              <x v="10353"/>
              <x v="10354"/>
              <x v="10355"/>
              <x v="10356"/>
              <x v="10357"/>
              <x v="10358"/>
              <x v="10359"/>
              <x v="10360"/>
              <x v="10361"/>
              <x v="10362"/>
              <x v="10363"/>
              <x v="10364"/>
              <x v="10365"/>
              <x v="10366"/>
              <x v="10367"/>
              <x v="10368"/>
              <x v="10369"/>
              <x v="10370"/>
              <x v="10371"/>
              <x v="10372"/>
              <x v="10373"/>
              <x v="10374"/>
              <x v="10375"/>
              <x v="10376"/>
              <x v="10377"/>
              <x v="10378"/>
              <x v="10379"/>
              <x v="10380"/>
              <x v="10381"/>
              <x v="10382"/>
              <x v="10383"/>
              <x v="10384"/>
              <x v="10385"/>
              <x v="10386"/>
              <x v="10387"/>
              <x v="10388"/>
              <x v="10389"/>
              <x v="10390"/>
              <x v="10391"/>
              <x v="10392"/>
              <x v="10393"/>
              <x v="10394"/>
              <x v="10395"/>
              <x v="10396"/>
              <x v="10397"/>
              <x v="10398"/>
              <x v="10399"/>
              <x v="10400"/>
              <x v="10401"/>
              <x v="10402"/>
              <x v="10403"/>
              <x v="10404"/>
              <x v="10405"/>
              <x v="10406"/>
              <x v="10407"/>
              <x v="10408"/>
              <x v="10409"/>
              <x v="10410"/>
              <x v="10411"/>
              <x v="10412"/>
              <x v="10413"/>
              <x v="10414"/>
              <x v="10415"/>
              <x v="10416"/>
              <x v="10417"/>
              <x v="10418"/>
              <x v="10419"/>
              <x v="10420"/>
              <x v="10421"/>
              <x v="10422"/>
              <x v="10423"/>
              <x v="10424"/>
              <x v="10425"/>
              <x v="10426"/>
              <x v="10427"/>
              <x v="10428"/>
              <x v="10429"/>
              <x v="10430"/>
              <x v="10431"/>
              <x v="10432"/>
              <x v="10433"/>
              <x v="10434"/>
              <x v="10435"/>
              <x v="10436"/>
              <x v="10437"/>
              <x v="10438"/>
              <x v="10439"/>
              <x v="10440"/>
              <x v="10441"/>
              <x v="10442"/>
              <x v="10443"/>
              <x v="10444"/>
              <x v="10445"/>
              <x v="10446"/>
              <x v="10447"/>
              <x v="10448"/>
              <x v="10449"/>
              <x v="10450"/>
              <x v="10451"/>
              <x v="10452"/>
              <x v="10453"/>
              <x v="10454"/>
              <x v="10455"/>
              <x v="10456"/>
              <x v="10457"/>
              <x v="10458"/>
              <x v="10459"/>
              <x v="10460"/>
              <x v="10461"/>
              <x v="10462"/>
              <x v="10463"/>
              <x v="10464"/>
              <x v="10465"/>
              <x v="10466"/>
              <x v="10467"/>
              <x v="10468"/>
              <x v="10469"/>
              <x v="10470"/>
              <x v="10471"/>
              <x v="10472"/>
              <x v="10473"/>
              <x v="10474"/>
              <x v="10475"/>
              <x v="10476"/>
              <x v="10477"/>
              <x v="10478"/>
              <x v="10479"/>
              <x v="10480"/>
              <x v="10481"/>
              <x v="10482"/>
              <x v="10483"/>
              <x v="10484"/>
              <x v="10485"/>
              <x v="10486"/>
              <x v="10487"/>
              <x v="10488"/>
              <x v="10489"/>
              <x v="10490"/>
              <x v="10491"/>
              <x v="10492"/>
              <x v="10493"/>
              <x v="10494"/>
              <x v="10495"/>
              <x v="10496"/>
              <x v="10497"/>
              <x v="10498"/>
              <x v="10499"/>
              <x v="10500"/>
              <x v="10501"/>
              <x v="10502"/>
              <x v="10503"/>
              <x v="10504"/>
              <x v="10505"/>
              <x v="10506"/>
              <x v="10507"/>
              <x v="10508"/>
              <x v="10509"/>
              <x v="10510"/>
              <x v="10511"/>
              <x v="10512"/>
              <x v="10513"/>
              <x v="10514"/>
              <x v="10515"/>
              <x v="10516"/>
              <x v="10517"/>
              <x v="10518"/>
              <x v="10519"/>
              <x v="10520"/>
              <x v="10521"/>
              <x v="10522"/>
              <x v="10523"/>
              <x v="10524"/>
              <x v="10525"/>
              <x v="10526"/>
              <x v="10527"/>
              <x v="10528"/>
              <x v="10529"/>
              <x v="10530"/>
              <x v="10531"/>
              <x v="10532"/>
              <x v="10533"/>
              <x v="10534"/>
              <x v="10535"/>
              <x v="10536"/>
              <x v="10537"/>
              <x v="10538"/>
              <x v="10539"/>
              <x v="10540"/>
              <x v="10541"/>
              <x v="10542"/>
              <x v="10543"/>
              <x v="10544"/>
              <x v="10545"/>
              <x v="10546"/>
              <x v="10547"/>
              <x v="10548"/>
              <x v="10549"/>
              <x v="10550"/>
              <x v="10551"/>
              <x v="10552"/>
              <x v="10553"/>
              <x v="10554"/>
              <x v="10555"/>
              <x v="10556"/>
              <x v="10557"/>
              <x v="10558"/>
              <x v="10559"/>
              <x v="10560"/>
              <x v="10561"/>
              <x v="10562"/>
              <x v="10563"/>
              <x v="10564"/>
              <x v="10565"/>
              <x v="10566"/>
              <x v="10567"/>
              <x v="10568"/>
              <x v="10569"/>
              <x v="10570"/>
              <x v="10571"/>
              <x v="10572"/>
              <x v="10573"/>
              <x v="10574"/>
              <x v="10575"/>
              <x v="10576"/>
              <x v="10577"/>
              <x v="10578"/>
              <x v="10579"/>
              <x v="10580"/>
              <x v="10581"/>
              <x v="10582"/>
              <x v="10583"/>
              <x v="10584"/>
              <x v="10585"/>
              <x v="10586"/>
              <x v="10587"/>
              <x v="10588"/>
              <x v="10589"/>
              <x v="10590"/>
              <x v="10591"/>
              <x v="10592"/>
              <x v="10593"/>
              <x v="10594"/>
              <x v="10595"/>
              <x v="10596"/>
              <x v="10597"/>
              <x v="10598"/>
              <x v="10599"/>
              <x v="10600"/>
              <x v="10601"/>
              <x v="10602"/>
              <x v="10603"/>
              <x v="10604"/>
              <x v="10605"/>
              <x v="10606"/>
              <x v="10607"/>
              <x v="10608"/>
              <x v="10609"/>
              <x v="10610"/>
              <x v="10611"/>
              <x v="10612"/>
              <x v="10613"/>
              <x v="10614"/>
              <x v="10615"/>
              <x v="10616"/>
              <x v="10617"/>
              <x v="10618"/>
              <x v="10619"/>
              <x v="10620"/>
              <x v="10621"/>
              <x v="10622"/>
              <x v="10623"/>
              <x v="10624"/>
              <x v="10625"/>
              <x v="10626"/>
              <x v="10627"/>
              <x v="10628"/>
              <x v="10629"/>
              <x v="10630"/>
              <x v="10631"/>
              <x v="10632"/>
              <x v="10633"/>
              <x v="10634"/>
              <x v="10635"/>
              <x v="10636"/>
              <x v="10637"/>
              <x v="10638"/>
              <x v="10639"/>
              <x v="10640"/>
              <x v="10641"/>
              <x v="10642"/>
              <x v="10643"/>
              <x v="10644"/>
              <x v="10645"/>
              <x v="10646"/>
              <x v="10647"/>
              <x v="10648"/>
              <x v="10649"/>
              <x v="10650"/>
              <x v="10651"/>
              <x v="10652"/>
              <x v="10653"/>
              <x v="10654"/>
              <x v="10655"/>
              <x v="10656"/>
              <x v="10657"/>
              <x v="10658"/>
              <x v="10659"/>
              <x v="10660"/>
              <x v="10661"/>
              <x v="10662"/>
              <x v="10663"/>
              <x v="10664"/>
              <x v="10665"/>
              <x v="10666"/>
              <x v="10667"/>
            </reference>
          </references>
        </pivotArea>
      </pivotAreas>
    </conditionalFormat>
    <conditionalFormat type="all" priority="5">
      <pivotAreas count="1">
        <pivotArea type="data" collapsedLevelsAreSubtotals="1" fieldPosition="0">
          <references count="2">
            <reference field="4294967294" count="1" selected="0">
              <x v="0"/>
            </reference>
            <reference field="2" count="10668">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x v="2900"/>
              <x v="2901"/>
              <x v="2902"/>
              <x v="2903"/>
              <x v="2904"/>
              <x v="2905"/>
              <x v="2906"/>
              <x v="2907"/>
              <x v="2908"/>
              <x v="2909"/>
              <x v="2910"/>
              <x v="2911"/>
              <x v="2912"/>
              <x v="2913"/>
              <x v="2914"/>
              <x v="2915"/>
              <x v="2916"/>
              <x v="2917"/>
              <x v="2918"/>
              <x v="2919"/>
              <x v="2920"/>
              <x v="2921"/>
              <x v="2922"/>
              <x v="2923"/>
              <x v="2924"/>
              <x v="2925"/>
              <x v="2926"/>
              <x v="2927"/>
              <x v="2928"/>
              <x v="2929"/>
              <x v="2930"/>
              <x v="2931"/>
              <x v="2932"/>
              <x v="2933"/>
              <x v="2934"/>
              <x v="2935"/>
              <x v="2936"/>
              <x v="2937"/>
              <x v="2938"/>
              <x v="2939"/>
              <x v="2940"/>
              <x v="2941"/>
              <x v="2942"/>
              <x v="2943"/>
              <x v="2944"/>
              <x v="2945"/>
              <x v="2946"/>
              <x v="2947"/>
              <x v="2948"/>
              <x v="2949"/>
              <x v="2950"/>
              <x v="2951"/>
              <x v="2952"/>
              <x v="2953"/>
              <x v="2954"/>
              <x v="2955"/>
              <x v="2956"/>
              <x v="2957"/>
              <x v="2958"/>
              <x v="2959"/>
              <x v="2960"/>
              <x v="2961"/>
              <x v="2962"/>
              <x v="2963"/>
              <x v="2964"/>
              <x v="2965"/>
              <x v="2966"/>
              <x v="2967"/>
              <x v="2968"/>
              <x v="2969"/>
              <x v="2970"/>
              <x v="2971"/>
              <x v="2972"/>
              <x v="2973"/>
              <x v="2974"/>
              <x v="2975"/>
              <x v="2976"/>
              <x v="2977"/>
              <x v="2978"/>
              <x v="2979"/>
              <x v="2980"/>
              <x v="2981"/>
              <x v="2982"/>
              <x v="2983"/>
              <x v="2984"/>
              <x v="2985"/>
              <x v="2986"/>
              <x v="2987"/>
              <x v="2988"/>
              <x v="2989"/>
              <x v="2990"/>
              <x v="2991"/>
              <x v="2992"/>
              <x v="2993"/>
              <x v="2994"/>
              <x v="2995"/>
              <x v="2996"/>
              <x v="2997"/>
              <x v="2998"/>
              <x v="2999"/>
              <x v="3000"/>
              <x v="3001"/>
              <x v="3002"/>
              <x v="3003"/>
              <x v="3004"/>
              <x v="3005"/>
              <x v="3006"/>
              <x v="3007"/>
              <x v="3008"/>
              <x v="3009"/>
              <x v="3010"/>
              <x v="3011"/>
              <x v="3012"/>
              <x v="3013"/>
              <x v="3014"/>
              <x v="3015"/>
              <x v="3016"/>
              <x v="3017"/>
              <x v="3018"/>
              <x v="3019"/>
              <x v="3020"/>
              <x v="3021"/>
              <x v="3022"/>
              <x v="3023"/>
              <x v="3024"/>
              <x v="3025"/>
              <x v="3026"/>
              <x v="3027"/>
              <x v="3028"/>
              <x v="3029"/>
              <x v="3030"/>
              <x v="3031"/>
              <x v="3032"/>
              <x v="3033"/>
              <x v="3034"/>
              <x v="3035"/>
              <x v="3036"/>
              <x v="3037"/>
              <x v="3038"/>
              <x v="3039"/>
              <x v="3040"/>
              <x v="3041"/>
              <x v="3042"/>
              <x v="3043"/>
              <x v="3044"/>
              <x v="3045"/>
              <x v="3046"/>
              <x v="3047"/>
              <x v="3048"/>
              <x v="3049"/>
              <x v="3050"/>
              <x v="3051"/>
              <x v="3052"/>
              <x v="3053"/>
              <x v="3054"/>
              <x v="3055"/>
              <x v="3056"/>
              <x v="3057"/>
              <x v="3058"/>
              <x v="3059"/>
              <x v="3060"/>
              <x v="3061"/>
              <x v="3062"/>
              <x v="3063"/>
              <x v="3064"/>
              <x v="3065"/>
              <x v="3066"/>
              <x v="3067"/>
              <x v="3068"/>
              <x v="3069"/>
              <x v="3070"/>
              <x v="3071"/>
              <x v="3072"/>
              <x v="3073"/>
              <x v="3074"/>
              <x v="3075"/>
              <x v="3076"/>
              <x v="3077"/>
              <x v="3078"/>
              <x v="3079"/>
              <x v="3080"/>
              <x v="3081"/>
              <x v="3082"/>
              <x v="3083"/>
              <x v="3084"/>
              <x v="3085"/>
              <x v="3086"/>
              <x v="3087"/>
              <x v="3088"/>
              <x v="3089"/>
              <x v="3090"/>
              <x v="3091"/>
              <x v="3092"/>
              <x v="3093"/>
              <x v="3094"/>
              <x v="3095"/>
              <x v="3096"/>
              <x v="3097"/>
              <x v="3098"/>
              <x v="3099"/>
              <x v="3100"/>
              <x v="3101"/>
              <x v="3102"/>
              <x v="3103"/>
              <x v="3104"/>
              <x v="3105"/>
              <x v="3106"/>
              <x v="3107"/>
              <x v="3108"/>
              <x v="3109"/>
              <x v="3110"/>
              <x v="3111"/>
              <x v="3112"/>
              <x v="3113"/>
              <x v="3114"/>
              <x v="3115"/>
              <x v="3116"/>
              <x v="3117"/>
              <x v="3118"/>
              <x v="3119"/>
              <x v="3120"/>
              <x v="3121"/>
              <x v="3122"/>
              <x v="3123"/>
              <x v="3124"/>
              <x v="3125"/>
              <x v="3126"/>
              <x v="3127"/>
              <x v="3128"/>
              <x v="3129"/>
              <x v="3130"/>
              <x v="3131"/>
              <x v="3132"/>
              <x v="3133"/>
              <x v="3134"/>
              <x v="3135"/>
              <x v="3136"/>
              <x v="3137"/>
              <x v="3138"/>
              <x v="3139"/>
              <x v="3140"/>
              <x v="3141"/>
              <x v="3142"/>
              <x v="3143"/>
              <x v="3144"/>
              <x v="3145"/>
              <x v="3146"/>
              <x v="3147"/>
              <x v="3148"/>
              <x v="3149"/>
              <x v="3150"/>
              <x v="3151"/>
              <x v="3152"/>
              <x v="3153"/>
              <x v="3154"/>
              <x v="3155"/>
              <x v="3156"/>
              <x v="3157"/>
              <x v="3158"/>
              <x v="3159"/>
              <x v="3160"/>
              <x v="3161"/>
              <x v="3162"/>
              <x v="3163"/>
              <x v="3164"/>
              <x v="3165"/>
              <x v="3166"/>
              <x v="3167"/>
              <x v="3168"/>
              <x v="3169"/>
              <x v="3170"/>
              <x v="3171"/>
              <x v="3172"/>
              <x v="3173"/>
              <x v="3174"/>
              <x v="3175"/>
              <x v="3176"/>
              <x v="3177"/>
              <x v="3178"/>
              <x v="3179"/>
              <x v="3180"/>
              <x v="3181"/>
              <x v="3182"/>
              <x v="3183"/>
              <x v="3184"/>
              <x v="3185"/>
              <x v="3186"/>
              <x v="3187"/>
              <x v="3188"/>
              <x v="3189"/>
              <x v="3190"/>
              <x v="3191"/>
              <x v="3192"/>
              <x v="3193"/>
              <x v="3194"/>
              <x v="3195"/>
              <x v="3196"/>
              <x v="3197"/>
              <x v="3198"/>
              <x v="3199"/>
              <x v="3200"/>
              <x v="3201"/>
              <x v="3202"/>
              <x v="3203"/>
              <x v="3204"/>
              <x v="3205"/>
              <x v="3206"/>
              <x v="3207"/>
              <x v="3208"/>
              <x v="3209"/>
              <x v="3210"/>
              <x v="3211"/>
              <x v="3212"/>
              <x v="3213"/>
              <x v="3214"/>
              <x v="3215"/>
              <x v="3216"/>
              <x v="3217"/>
              <x v="3218"/>
              <x v="3219"/>
              <x v="3220"/>
              <x v="3221"/>
              <x v="3222"/>
              <x v="3223"/>
              <x v="3224"/>
              <x v="3225"/>
              <x v="3226"/>
              <x v="3227"/>
              <x v="3228"/>
              <x v="3229"/>
              <x v="3230"/>
              <x v="3231"/>
              <x v="3232"/>
              <x v="3233"/>
              <x v="3234"/>
              <x v="3235"/>
              <x v="3236"/>
              <x v="3237"/>
              <x v="3238"/>
              <x v="3239"/>
              <x v="3240"/>
              <x v="3241"/>
              <x v="3242"/>
              <x v="3243"/>
              <x v="3244"/>
              <x v="3245"/>
              <x v="3246"/>
              <x v="3247"/>
              <x v="3248"/>
              <x v="3249"/>
              <x v="3250"/>
              <x v="3251"/>
              <x v="3252"/>
              <x v="3253"/>
              <x v="3254"/>
              <x v="3255"/>
              <x v="3256"/>
              <x v="3257"/>
              <x v="3258"/>
              <x v="3259"/>
              <x v="3260"/>
              <x v="3261"/>
              <x v="3262"/>
              <x v="3263"/>
              <x v="3264"/>
              <x v="3265"/>
              <x v="3266"/>
              <x v="3267"/>
              <x v="3268"/>
              <x v="3269"/>
              <x v="3270"/>
              <x v="3271"/>
              <x v="3272"/>
              <x v="3273"/>
              <x v="3274"/>
              <x v="3275"/>
              <x v="3276"/>
              <x v="3277"/>
              <x v="3278"/>
              <x v="3279"/>
              <x v="3280"/>
              <x v="3281"/>
              <x v="3282"/>
              <x v="3283"/>
              <x v="3284"/>
              <x v="3285"/>
              <x v="3286"/>
              <x v="3287"/>
              <x v="3288"/>
              <x v="3289"/>
              <x v="3290"/>
              <x v="3291"/>
              <x v="3292"/>
              <x v="3293"/>
              <x v="3294"/>
              <x v="3295"/>
              <x v="3296"/>
              <x v="3297"/>
              <x v="3298"/>
              <x v="3299"/>
              <x v="3300"/>
              <x v="3301"/>
              <x v="3302"/>
              <x v="3303"/>
              <x v="3304"/>
              <x v="3305"/>
              <x v="3306"/>
              <x v="3307"/>
              <x v="3308"/>
              <x v="3309"/>
              <x v="3310"/>
              <x v="3311"/>
              <x v="3312"/>
              <x v="3313"/>
              <x v="3314"/>
              <x v="3315"/>
              <x v="3316"/>
              <x v="3317"/>
              <x v="3318"/>
              <x v="3319"/>
              <x v="3320"/>
              <x v="3321"/>
              <x v="3322"/>
              <x v="3323"/>
              <x v="3324"/>
              <x v="3325"/>
              <x v="3326"/>
              <x v="3327"/>
              <x v="3328"/>
              <x v="3329"/>
              <x v="3330"/>
              <x v="3331"/>
              <x v="3332"/>
              <x v="3333"/>
              <x v="3334"/>
              <x v="3335"/>
              <x v="3336"/>
              <x v="3337"/>
              <x v="3338"/>
              <x v="3339"/>
              <x v="3340"/>
              <x v="3341"/>
              <x v="3342"/>
              <x v="3343"/>
              <x v="3344"/>
              <x v="3345"/>
              <x v="3346"/>
              <x v="3347"/>
              <x v="3348"/>
              <x v="3349"/>
              <x v="3350"/>
              <x v="3351"/>
              <x v="3352"/>
              <x v="3353"/>
              <x v="3354"/>
              <x v="3355"/>
              <x v="3356"/>
              <x v="3357"/>
              <x v="3358"/>
              <x v="3359"/>
              <x v="3360"/>
              <x v="3361"/>
              <x v="3362"/>
              <x v="3363"/>
              <x v="3364"/>
              <x v="3365"/>
              <x v="3366"/>
              <x v="3367"/>
              <x v="3368"/>
              <x v="3369"/>
              <x v="3370"/>
              <x v="3371"/>
              <x v="3372"/>
              <x v="3373"/>
              <x v="3374"/>
              <x v="3375"/>
              <x v="3376"/>
              <x v="3377"/>
              <x v="3378"/>
              <x v="3379"/>
              <x v="3380"/>
              <x v="3381"/>
              <x v="3382"/>
              <x v="3383"/>
              <x v="3384"/>
              <x v="3385"/>
              <x v="3386"/>
              <x v="3387"/>
              <x v="3388"/>
              <x v="3389"/>
              <x v="3390"/>
              <x v="3391"/>
              <x v="3392"/>
              <x v="3393"/>
              <x v="3394"/>
              <x v="3395"/>
              <x v="3396"/>
              <x v="3397"/>
              <x v="3398"/>
              <x v="3399"/>
              <x v="3400"/>
              <x v="3401"/>
              <x v="3402"/>
              <x v="3403"/>
              <x v="3404"/>
              <x v="3405"/>
              <x v="3406"/>
              <x v="3407"/>
              <x v="3408"/>
              <x v="3409"/>
              <x v="3410"/>
              <x v="3411"/>
              <x v="3412"/>
              <x v="3413"/>
              <x v="3414"/>
              <x v="3415"/>
              <x v="3416"/>
              <x v="3417"/>
              <x v="3418"/>
              <x v="3419"/>
              <x v="3420"/>
              <x v="3421"/>
              <x v="3422"/>
              <x v="3423"/>
              <x v="3424"/>
              <x v="3425"/>
              <x v="3426"/>
              <x v="3427"/>
              <x v="3428"/>
              <x v="3429"/>
              <x v="3430"/>
              <x v="3431"/>
              <x v="3432"/>
              <x v="3433"/>
              <x v="3434"/>
              <x v="3435"/>
              <x v="3436"/>
              <x v="3437"/>
              <x v="3438"/>
              <x v="3439"/>
              <x v="3440"/>
              <x v="3441"/>
              <x v="3442"/>
              <x v="3443"/>
              <x v="3444"/>
              <x v="3445"/>
              <x v="3446"/>
              <x v="3447"/>
              <x v="3448"/>
              <x v="3449"/>
              <x v="3450"/>
              <x v="3451"/>
              <x v="3452"/>
              <x v="3453"/>
              <x v="3454"/>
              <x v="3455"/>
              <x v="3456"/>
              <x v="3457"/>
              <x v="3458"/>
              <x v="3459"/>
              <x v="3460"/>
              <x v="3461"/>
              <x v="3462"/>
              <x v="3463"/>
              <x v="3464"/>
              <x v="3465"/>
              <x v="3466"/>
              <x v="3467"/>
              <x v="3468"/>
              <x v="3469"/>
              <x v="3470"/>
              <x v="3471"/>
              <x v="3472"/>
              <x v="3473"/>
              <x v="3474"/>
              <x v="3475"/>
              <x v="3476"/>
              <x v="3477"/>
              <x v="3478"/>
              <x v="3479"/>
              <x v="3480"/>
              <x v="3481"/>
              <x v="3482"/>
              <x v="3483"/>
              <x v="3484"/>
              <x v="3485"/>
              <x v="3486"/>
              <x v="3487"/>
              <x v="3488"/>
              <x v="3489"/>
              <x v="3490"/>
              <x v="3491"/>
              <x v="3492"/>
              <x v="3493"/>
              <x v="3494"/>
              <x v="3495"/>
              <x v="3496"/>
              <x v="3497"/>
              <x v="3498"/>
              <x v="3499"/>
              <x v="3500"/>
              <x v="3501"/>
              <x v="3502"/>
              <x v="3503"/>
              <x v="3504"/>
              <x v="3505"/>
              <x v="3506"/>
              <x v="3507"/>
              <x v="3508"/>
              <x v="3509"/>
              <x v="3510"/>
              <x v="3511"/>
              <x v="3512"/>
              <x v="3513"/>
              <x v="3514"/>
              <x v="3515"/>
              <x v="3516"/>
              <x v="3517"/>
              <x v="3518"/>
              <x v="3519"/>
              <x v="3520"/>
              <x v="3521"/>
              <x v="3522"/>
              <x v="3523"/>
              <x v="3524"/>
              <x v="3525"/>
              <x v="3526"/>
              <x v="3527"/>
              <x v="3528"/>
              <x v="3529"/>
              <x v="3530"/>
              <x v="3531"/>
              <x v="3532"/>
              <x v="3533"/>
              <x v="3534"/>
              <x v="3535"/>
              <x v="3536"/>
              <x v="3537"/>
              <x v="3538"/>
              <x v="3539"/>
              <x v="3540"/>
              <x v="3541"/>
              <x v="3542"/>
              <x v="3543"/>
              <x v="3544"/>
              <x v="3545"/>
              <x v="3546"/>
              <x v="3547"/>
              <x v="3548"/>
              <x v="3549"/>
              <x v="3550"/>
              <x v="3551"/>
              <x v="3552"/>
              <x v="3553"/>
              <x v="3554"/>
              <x v="3555"/>
              <x v="3556"/>
              <x v="3557"/>
              <x v="3558"/>
              <x v="3559"/>
              <x v="3560"/>
              <x v="3561"/>
              <x v="3562"/>
              <x v="3563"/>
              <x v="3564"/>
              <x v="3565"/>
              <x v="3566"/>
              <x v="3567"/>
              <x v="3568"/>
              <x v="3569"/>
              <x v="3570"/>
              <x v="3571"/>
              <x v="3572"/>
              <x v="3573"/>
              <x v="3574"/>
              <x v="3575"/>
              <x v="3576"/>
              <x v="3577"/>
              <x v="3578"/>
              <x v="3579"/>
              <x v="3580"/>
              <x v="3581"/>
              <x v="3582"/>
              <x v="3583"/>
              <x v="3584"/>
              <x v="3585"/>
              <x v="3586"/>
              <x v="3587"/>
              <x v="3588"/>
              <x v="3589"/>
              <x v="3590"/>
              <x v="3591"/>
              <x v="3592"/>
              <x v="3593"/>
              <x v="3594"/>
              <x v="3595"/>
              <x v="3596"/>
              <x v="3597"/>
              <x v="3598"/>
              <x v="3599"/>
              <x v="3600"/>
              <x v="3601"/>
              <x v="3602"/>
              <x v="3603"/>
              <x v="3604"/>
              <x v="3605"/>
              <x v="3606"/>
              <x v="3607"/>
              <x v="3608"/>
              <x v="3609"/>
              <x v="3610"/>
              <x v="3611"/>
              <x v="3612"/>
              <x v="3613"/>
              <x v="3614"/>
              <x v="3615"/>
              <x v="3616"/>
              <x v="3617"/>
              <x v="3618"/>
              <x v="3619"/>
              <x v="3620"/>
              <x v="3621"/>
              <x v="3622"/>
              <x v="3623"/>
              <x v="3624"/>
              <x v="3625"/>
              <x v="3626"/>
              <x v="3627"/>
              <x v="3628"/>
              <x v="3629"/>
              <x v="3630"/>
              <x v="3631"/>
              <x v="3632"/>
              <x v="3633"/>
              <x v="3634"/>
              <x v="3635"/>
              <x v="3636"/>
              <x v="3637"/>
              <x v="3638"/>
              <x v="3639"/>
              <x v="3640"/>
              <x v="3641"/>
              <x v="3642"/>
              <x v="3643"/>
              <x v="3644"/>
              <x v="3645"/>
              <x v="3646"/>
              <x v="3647"/>
              <x v="3648"/>
              <x v="3649"/>
              <x v="3650"/>
              <x v="3651"/>
              <x v="3652"/>
              <x v="3653"/>
              <x v="3654"/>
              <x v="3655"/>
              <x v="3656"/>
              <x v="3657"/>
              <x v="3658"/>
              <x v="3659"/>
              <x v="3660"/>
              <x v="3661"/>
              <x v="3662"/>
              <x v="3663"/>
              <x v="3664"/>
              <x v="3665"/>
              <x v="3666"/>
              <x v="3667"/>
              <x v="3668"/>
              <x v="3669"/>
              <x v="3670"/>
              <x v="3671"/>
              <x v="3672"/>
              <x v="3673"/>
              <x v="3674"/>
              <x v="3675"/>
              <x v="3676"/>
              <x v="3677"/>
              <x v="3678"/>
              <x v="3679"/>
              <x v="3680"/>
              <x v="3681"/>
              <x v="3682"/>
              <x v="3683"/>
              <x v="3684"/>
              <x v="3685"/>
              <x v="3686"/>
              <x v="3687"/>
              <x v="3688"/>
              <x v="3689"/>
              <x v="3690"/>
              <x v="3691"/>
              <x v="3692"/>
              <x v="3693"/>
              <x v="3694"/>
              <x v="3695"/>
              <x v="3696"/>
              <x v="3697"/>
              <x v="3698"/>
              <x v="3699"/>
              <x v="3700"/>
              <x v="3701"/>
              <x v="3702"/>
              <x v="3703"/>
              <x v="3704"/>
              <x v="3705"/>
              <x v="3706"/>
              <x v="3707"/>
              <x v="3708"/>
              <x v="3709"/>
              <x v="3710"/>
              <x v="3711"/>
              <x v="3712"/>
              <x v="3713"/>
              <x v="3714"/>
              <x v="3715"/>
              <x v="3716"/>
              <x v="3717"/>
              <x v="3718"/>
              <x v="3719"/>
              <x v="3720"/>
              <x v="3721"/>
              <x v="3722"/>
              <x v="3723"/>
              <x v="3724"/>
              <x v="3725"/>
              <x v="3726"/>
              <x v="3727"/>
              <x v="3728"/>
              <x v="3729"/>
              <x v="3730"/>
              <x v="3731"/>
              <x v="3732"/>
              <x v="3733"/>
              <x v="3734"/>
              <x v="3735"/>
              <x v="3736"/>
              <x v="3737"/>
              <x v="3738"/>
              <x v="3739"/>
              <x v="3740"/>
              <x v="3741"/>
              <x v="3742"/>
              <x v="3743"/>
              <x v="3744"/>
              <x v="3745"/>
              <x v="3746"/>
              <x v="3747"/>
              <x v="3748"/>
              <x v="3749"/>
              <x v="3750"/>
              <x v="3751"/>
              <x v="3752"/>
              <x v="3753"/>
              <x v="3754"/>
              <x v="3755"/>
              <x v="3756"/>
              <x v="3757"/>
              <x v="3758"/>
              <x v="3759"/>
              <x v="3760"/>
              <x v="3761"/>
              <x v="3762"/>
              <x v="3763"/>
              <x v="3764"/>
              <x v="3765"/>
              <x v="3766"/>
              <x v="3767"/>
              <x v="3768"/>
              <x v="3769"/>
              <x v="3770"/>
              <x v="3771"/>
              <x v="3772"/>
              <x v="3773"/>
              <x v="3774"/>
              <x v="3775"/>
              <x v="3776"/>
              <x v="3777"/>
              <x v="3778"/>
              <x v="3779"/>
              <x v="3780"/>
              <x v="3781"/>
              <x v="3782"/>
              <x v="3783"/>
              <x v="3784"/>
              <x v="3785"/>
              <x v="3786"/>
              <x v="3787"/>
              <x v="3788"/>
              <x v="3789"/>
              <x v="3790"/>
              <x v="3791"/>
              <x v="3792"/>
              <x v="3793"/>
              <x v="3794"/>
              <x v="3795"/>
              <x v="3796"/>
              <x v="3797"/>
              <x v="3798"/>
              <x v="3799"/>
              <x v="3800"/>
              <x v="3801"/>
              <x v="3802"/>
              <x v="3803"/>
              <x v="3804"/>
              <x v="3805"/>
              <x v="3806"/>
              <x v="3807"/>
              <x v="3808"/>
              <x v="3809"/>
              <x v="3810"/>
              <x v="3811"/>
              <x v="3812"/>
              <x v="3813"/>
              <x v="3814"/>
              <x v="3815"/>
              <x v="3816"/>
              <x v="3817"/>
              <x v="3818"/>
              <x v="3819"/>
              <x v="3820"/>
              <x v="3821"/>
              <x v="3822"/>
              <x v="3823"/>
              <x v="3824"/>
              <x v="3825"/>
              <x v="3826"/>
              <x v="3827"/>
              <x v="3828"/>
              <x v="3829"/>
              <x v="3830"/>
              <x v="3831"/>
              <x v="3832"/>
              <x v="3833"/>
              <x v="3834"/>
              <x v="3835"/>
              <x v="3836"/>
              <x v="3837"/>
              <x v="3838"/>
              <x v="3839"/>
              <x v="3840"/>
              <x v="3841"/>
              <x v="3842"/>
              <x v="3843"/>
              <x v="3844"/>
              <x v="3845"/>
              <x v="3846"/>
              <x v="3847"/>
              <x v="3848"/>
              <x v="3849"/>
              <x v="3850"/>
              <x v="3851"/>
              <x v="3852"/>
              <x v="3853"/>
              <x v="3854"/>
              <x v="3855"/>
              <x v="3856"/>
              <x v="3857"/>
              <x v="3858"/>
              <x v="3859"/>
              <x v="3860"/>
              <x v="3861"/>
              <x v="3862"/>
              <x v="3863"/>
              <x v="3864"/>
              <x v="3865"/>
              <x v="3866"/>
              <x v="3867"/>
              <x v="3868"/>
              <x v="3869"/>
              <x v="3870"/>
              <x v="3871"/>
              <x v="3872"/>
              <x v="3873"/>
              <x v="3874"/>
              <x v="3875"/>
              <x v="3876"/>
              <x v="3877"/>
              <x v="3878"/>
              <x v="3879"/>
              <x v="3880"/>
              <x v="3881"/>
              <x v="3882"/>
              <x v="3883"/>
              <x v="3884"/>
              <x v="3885"/>
              <x v="3886"/>
              <x v="3887"/>
              <x v="3888"/>
              <x v="3889"/>
              <x v="3890"/>
              <x v="3891"/>
              <x v="3892"/>
              <x v="3893"/>
              <x v="3894"/>
              <x v="3895"/>
              <x v="3896"/>
              <x v="3897"/>
              <x v="3898"/>
              <x v="3899"/>
              <x v="3900"/>
              <x v="3901"/>
              <x v="3902"/>
              <x v="3903"/>
              <x v="3904"/>
              <x v="3905"/>
              <x v="3906"/>
              <x v="3907"/>
              <x v="3908"/>
              <x v="3909"/>
              <x v="3910"/>
              <x v="3911"/>
              <x v="3912"/>
              <x v="3913"/>
              <x v="3914"/>
              <x v="3915"/>
              <x v="3916"/>
              <x v="3917"/>
              <x v="3918"/>
              <x v="3919"/>
              <x v="3920"/>
              <x v="3921"/>
              <x v="3922"/>
              <x v="3923"/>
              <x v="3924"/>
              <x v="3925"/>
              <x v="3926"/>
              <x v="3927"/>
              <x v="3928"/>
              <x v="3929"/>
              <x v="3930"/>
              <x v="3931"/>
              <x v="3932"/>
              <x v="3933"/>
              <x v="3934"/>
              <x v="3935"/>
              <x v="3936"/>
              <x v="3937"/>
              <x v="3938"/>
              <x v="3939"/>
              <x v="3940"/>
              <x v="3941"/>
              <x v="3942"/>
              <x v="3943"/>
              <x v="3944"/>
              <x v="3945"/>
              <x v="3946"/>
              <x v="3947"/>
              <x v="3948"/>
              <x v="3949"/>
              <x v="3950"/>
              <x v="3951"/>
              <x v="3952"/>
              <x v="3953"/>
              <x v="3954"/>
              <x v="3955"/>
              <x v="3956"/>
              <x v="3957"/>
              <x v="3958"/>
              <x v="3959"/>
              <x v="3960"/>
              <x v="3961"/>
              <x v="3962"/>
              <x v="3963"/>
              <x v="3964"/>
              <x v="3965"/>
              <x v="3966"/>
              <x v="3967"/>
              <x v="3968"/>
              <x v="3969"/>
              <x v="3970"/>
              <x v="3971"/>
              <x v="3972"/>
              <x v="3973"/>
              <x v="3974"/>
              <x v="3975"/>
              <x v="3976"/>
              <x v="3977"/>
              <x v="3978"/>
              <x v="3979"/>
              <x v="3980"/>
              <x v="3981"/>
              <x v="3982"/>
              <x v="3983"/>
              <x v="3984"/>
              <x v="3985"/>
              <x v="3986"/>
              <x v="3987"/>
              <x v="3988"/>
              <x v="3989"/>
              <x v="3990"/>
              <x v="3991"/>
              <x v="3992"/>
              <x v="3993"/>
              <x v="3994"/>
              <x v="3995"/>
              <x v="3996"/>
              <x v="3997"/>
              <x v="3998"/>
              <x v="3999"/>
              <x v="4000"/>
              <x v="4001"/>
              <x v="4002"/>
              <x v="4003"/>
              <x v="4004"/>
              <x v="4005"/>
              <x v="4006"/>
              <x v="4007"/>
              <x v="4008"/>
              <x v="4009"/>
              <x v="4010"/>
              <x v="4011"/>
              <x v="4012"/>
              <x v="4013"/>
              <x v="4014"/>
              <x v="4015"/>
              <x v="4016"/>
              <x v="4017"/>
              <x v="4018"/>
              <x v="4019"/>
              <x v="4020"/>
              <x v="4021"/>
              <x v="4022"/>
              <x v="4023"/>
              <x v="4024"/>
              <x v="4025"/>
              <x v="4026"/>
              <x v="4027"/>
              <x v="4028"/>
              <x v="4029"/>
              <x v="4030"/>
              <x v="4031"/>
              <x v="4032"/>
              <x v="4033"/>
              <x v="4034"/>
              <x v="4035"/>
              <x v="4036"/>
              <x v="4037"/>
              <x v="4038"/>
              <x v="4039"/>
              <x v="4040"/>
              <x v="4041"/>
              <x v="4042"/>
              <x v="4043"/>
              <x v="4044"/>
              <x v="4045"/>
              <x v="4046"/>
              <x v="4047"/>
              <x v="4048"/>
              <x v="4049"/>
              <x v="4050"/>
              <x v="4051"/>
              <x v="4052"/>
              <x v="4053"/>
              <x v="4054"/>
              <x v="4055"/>
              <x v="4056"/>
              <x v="4057"/>
              <x v="4058"/>
              <x v="4059"/>
              <x v="4060"/>
              <x v="4061"/>
              <x v="4062"/>
              <x v="4063"/>
              <x v="4064"/>
              <x v="4065"/>
              <x v="4066"/>
              <x v="4067"/>
              <x v="4068"/>
              <x v="4069"/>
              <x v="4070"/>
              <x v="4071"/>
              <x v="4072"/>
              <x v="4073"/>
              <x v="4074"/>
              <x v="4075"/>
              <x v="4076"/>
              <x v="4077"/>
              <x v="4078"/>
              <x v="4079"/>
              <x v="4080"/>
              <x v="4081"/>
              <x v="4082"/>
              <x v="4083"/>
              <x v="4084"/>
              <x v="4085"/>
              <x v="4086"/>
              <x v="4087"/>
              <x v="4088"/>
              <x v="4089"/>
              <x v="4090"/>
              <x v="4091"/>
              <x v="4092"/>
              <x v="4093"/>
              <x v="4094"/>
              <x v="4095"/>
              <x v="4096"/>
              <x v="4097"/>
              <x v="4098"/>
              <x v="4099"/>
              <x v="4100"/>
              <x v="4101"/>
              <x v="4102"/>
              <x v="4103"/>
              <x v="4104"/>
              <x v="4105"/>
              <x v="4106"/>
              <x v="4107"/>
              <x v="4108"/>
              <x v="4109"/>
              <x v="4110"/>
              <x v="4111"/>
              <x v="4112"/>
              <x v="4113"/>
              <x v="4114"/>
              <x v="4115"/>
              <x v="4116"/>
              <x v="4117"/>
              <x v="4118"/>
              <x v="4119"/>
              <x v="4120"/>
              <x v="4121"/>
              <x v="4122"/>
              <x v="4123"/>
              <x v="4124"/>
              <x v="4125"/>
              <x v="4126"/>
              <x v="4127"/>
              <x v="4128"/>
              <x v="4129"/>
              <x v="4130"/>
              <x v="4131"/>
              <x v="4132"/>
              <x v="4133"/>
              <x v="4134"/>
              <x v="4135"/>
              <x v="4136"/>
              <x v="4137"/>
              <x v="4138"/>
              <x v="4139"/>
              <x v="4140"/>
              <x v="4141"/>
              <x v="4142"/>
              <x v="4143"/>
              <x v="4144"/>
              <x v="4145"/>
              <x v="4146"/>
              <x v="4147"/>
              <x v="4148"/>
              <x v="4149"/>
              <x v="4150"/>
              <x v="4151"/>
              <x v="4152"/>
              <x v="4153"/>
              <x v="4154"/>
              <x v="4155"/>
              <x v="4156"/>
              <x v="4157"/>
              <x v="4158"/>
              <x v="4159"/>
              <x v="4160"/>
              <x v="4161"/>
              <x v="4162"/>
              <x v="4163"/>
              <x v="4164"/>
              <x v="4165"/>
              <x v="4166"/>
              <x v="4167"/>
              <x v="4168"/>
              <x v="4169"/>
              <x v="4170"/>
              <x v="4171"/>
              <x v="4172"/>
              <x v="4173"/>
              <x v="4174"/>
              <x v="4175"/>
              <x v="4176"/>
              <x v="4177"/>
              <x v="4178"/>
              <x v="4179"/>
              <x v="4180"/>
              <x v="4181"/>
              <x v="4182"/>
              <x v="4183"/>
              <x v="4184"/>
              <x v="4185"/>
              <x v="4186"/>
              <x v="4187"/>
              <x v="4188"/>
              <x v="4189"/>
              <x v="4190"/>
              <x v="4191"/>
              <x v="4192"/>
              <x v="4193"/>
              <x v="4194"/>
              <x v="4195"/>
              <x v="4196"/>
              <x v="4197"/>
              <x v="4198"/>
              <x v="4199"/>
              <x v="4200"/>
              <x v="4201"/>
              <x v="4202"/>
              <x v="4203"/>
              <x v="4204"/>
              <x v="4205"/>
              <x v="4206"/>
              <x v="4207"/>
              <x v="4208"/>
              <x v="4209"/>
              <x v="4210"/>
              <x v="4211"/>
              <x v="4212"/>
              <x v="4213"/>
              <x v="4214"/>
              <x v="4215"/>
              <x v="4216"/>
              <x v="4217"/>
              <x v="4218"/>
              <x v="4219"/>
              <x v="4220"/>
              <x v="4221"/>
              <x v="4222"/>
              <x v="4223"/>
              <x v="4224"/>
              <x v="4225"/>
              <x v="4226"/>
              <x v="4227"/>
              <x v="4228"/>
              <x v="4229"/>
              <x v="4230"/>
              <x v="4231"/>
              <x v="4232"/>
              <x v="4233"/>
              <x v="4234"/>
              <x v="4235"/>
              <x v="4236"/>
              <x v="4237"/>
              <x v="4238"/>
              <x v="4239"/>
              <x v="4240"/>
              <x v="4241"/>
              <x v="4242"/>
              <x v="4243"/>
              <x v="4244"/>
              <x v="4245"/>
              <x v="4246"/>
              <x v="4247"/>
              <x v="4248"/>
              <x v="4249"/>
              <x v="4250"/>
              <x v="4251"/>
              <x v="4252"/>
              <x v="4253"/>
              <x v="4254"/>
              <x v="4255"/>
              <x v="4256"/>
              <x v="4257"/>
              <x v="4258"/>
              <x v="4259"/>
              <x v="4260"/>
              <x v="4261"/>
              <x v="4262"/>
              <x v="4263"/>
              <x v="4264"/>
              <x v="4265"/>
              <x v="4266"/>
              <x v="4267"/>
              <x v="4268"/>
              <x v="4269"/>
              <x v="4270"/>
              <x v="4271"/>
              <x v="4272"/>
              <x v="4273"/>
              <x v="4274"/>
              <x v="4275"/>
              <x v="4276"/>
              <x v="4277"/>
              <x v="4278"/>
              <x v="4279"/>
              <x v="4280"/>
              <x v="4281"/>
              <x v="4282"/>
              <x v="4283"/>
              <x v="4284"/>
              <x v="4285"/>
              <x v="4286"/>
              <x v="4287"/>
              <x v="4288"/>
              <x v="4289"/>
              <x v="4290"/>
              <x v="4291"/>
              <x v="4292"/>
              <x v="4293"/>
              <x v="4294"/>
              <x v="4295"/>
              <x v="4296"/>
              <x v="4297"/>
              <x v="4298"/>
              <x v="4299"/>
              <x v="4300"/>
              <x v="4301"/>
              <x v="4302"/>
              <x v="4303"/>
              <x v="4304"/>
              <x v="4305"/>
              <x v="4306"/>
              <x v="4307"/>
              <x v="4308"/>
              <x v="4309"/>
              <x v="4310"/>
              <x v="4311"/>
              <x v="4312"/>
              <x v="4313"/>
              <x v="4314"/>
              <x v="4315"/>
              <x v="4316"/>
              <x v="4317"/>
              <x v="4318"/>
              <x v="4319"/>
              <x v="4320"/>
              <x v="4321"/>
              <x v="4322"/>
              <x v="4323"/>
              <x v="4324"/>
              <x v="4325"/>
              <x v="4326"/>
              <x v="4327"/>
              <x v="4328"/>
              <x v="4329"/>
              <x v="4330"/>
              <x v="4331"/>
              <x v="4332"/>
              <x v="4333"/>
              <x v="4334"/>
              <x v="4335"/>
              <x v="4336"/>
              <x v="4337"/>
              <x v="4338"/>
              <x v="4339"/>
              <x v="4340"/>
              <x v="4341"/>
              <x v="4342"/>
              <x v="4343"/>
              <x v="4344"/>
              <x v="4345"/>
              <x v="4346"/>
              <x v="4347"/>
              <x v="4348"/>
              <x v="4349"/>
              <x v="4350"/>
              <x v="4351"/>
              <x v="4352"/>
              <x v="4353"/>
              <x v="4354"/>
              <x v="4355"/>
              <x v="4356"/>
              <x v="4357"/>
              <x v="4358"/>
              <x v="4359"/>
              <x v="4360"/>
              <x v="4361"/>
              <x v="4362"/>
              <x v="4363"/>
              <x v="4364"/>
              <x v="4365"/>
              <x v="4366"/>
              <x v="4367"/>
              <x v="4368"/>
              <x v="4369"/>
              <x v="4370"/>
              <x v="4371"/>
              <x v="4372"/>
              <x v="4373"/>
              <x v="4374"/>
              <x v="4375"/>
              <x v="4376"/>
              <x v="4377"/>
              <x v="4378"/>
              <x v="4379"/>
              <x v="4380"/>
              <x v="4381"/>
              <x v="4382"/>
              <x v="4383"/>
              <x v="4384"/>
              <x v="4385"/>
              <x v="4386"/>
              <x v="4387"/>
              <x v="4388"/>
              <x v="4389"/>
              <x v="4390"/>
              <x v="4391"/>
              <x v="4392"/>
              <x v="4393"/>
              <x v="4394"/>
              <x v="4395"/>
              <x v="4396"/>
              <x v="4397"/>
              <x v="4398"/>
              <x v="4399"/>
              <x v="4400"/>
              <x v="4401"/>
              <x v="4402"/>
              <x v="4403"/>
              <x v="4404"/>
              <x v="4405"/>
              <x v="4406"/>
              <x v="4407"/>
              <x v="4408"/>
              <x v="4409"/>
              <x v="4410"/>
              <x v="4411"/>
              <x v="4412"/>
              <x v="4413"/>
              <x v="4414"/>
              <x v="4415"/>
              <x v="4416"/>
              <x v="4417"/>
              <x v="4418"/>
              <x v="4419"/>
              <x v="4420"/>
              <x v="4421"/>
              <x v="4422"/>
              <x v="4423"/>
              <x v="4424"/>
              <x v="4425"/>
              <x v="4426"/>
              <x v="4427"/>
              <x v="4428"/>
              <x v="4429"/>
              <x v="4430"/>
              <x v="4431"/>
              <x v="4432"/>
              <x v="4433"/>
              <x v="4434"/>
              <x v="4435"/>
              <x v="4436"/>
              <x v="4437"/>
              <x v="4438"/>
              <x v="4439"/>
              <x v="4440"/>
              <x v="4441"/>
              <x v="4442"/>
              <x v="4443"/>
              <x v="4444"/>
              <x v="4445"/>
              <x v="4446"/>
              <x v="4447"/>
              <x v="4448"/>
              <x v="4449"/>
              <x v="4450"/>
              <x v="4451"/>
              <x v="4452"/>
              <x v="4453"/>
              <x v="4454"/>
              <x v="4455"/>
              <x v="4456"/>
              <x v="4457"/>
              <x v="4458"/>
              <x v="4459"/>
              <x v="4460"/>
              <x v="4461"/>
              <x v="4462"/>
              <x v="4463"/>
              <x v="4464"/>
              <x v="4465"/>
              <x v="4466"/>
              <x v="4467"/>
              <x v="4468"/>
              <x v="4469"/>
              <x v="4470"/>
              <x v="4471"/>
              <x v="4472"/>
              <x v="4473"/>
              <x v="4474"/>
              <x v="4475"/>
              <x v="4476"/>
              <x v="4477"/>
              <x v="4478"/>
              <x v="4479"/>
              <x v="4480"/>
              <x v="4481"/>
              <x v="4482"/>
              <x v="4483"/>
              <x v="4484"/>
              <x v="4485"/>
              <x v="4486"/>
              <x v="4487"/>
              <x v="4488"/>
              <x v="4489"/>
              <x v="4490"/>
              <x v="4491"/>
              <x v="4492"/>
              <x v="4493"/>
              <x v="4494"/>
              <x v="4495"/>
              <x v="4496"/>
              <x v="4497"/>
              <x v="4498"/>
              <x v="4499"/>
              <x v="4500"/>
              <x v="4501"/>
              <x v="4502"/>
              <x v="4503"/>
              <x v="4504"/>
              <x v="4505"/>
              <x v="4506"/>
              <x v="4507"/>
              <x v="4508"/>
              <x v="4509"/>
              <x v="4510"/>
              <x v="4511"/>
              <x v="4512"/>
              <x v="4513"/>
              <x v="4514"/>
              <x v="4515"/>
              <x v="4516"/>
              <x v="4517"/>
              <x v="4518"/>
              <x v="4519"/>
              <x v="4520"/>
              <x v="4521"/>
              <x v="4522"/>
              <x v="4523"/>
              <x v="4524"/>
              <x v="4525"/>
              <x v="4526"/>
              <x v="4527"/>
              <x v="4528"/>
              <x v="4529"/>
              <x v="4530"/>
              <x v="4531"/>
              <x v="4532"/>
              <x v="4533"/>
              <x v="4534"/>
              <x v="4535"/>
              <x v="4536"/>
              <x v="4537"/>
              <x v="4538"/>
              <x v="4539"/>
              <x v="4540"/>
              <x v="4541"/>
              <x v="4542"/>
              <x v="4543"/>
              <x v="4544"/>
              <x v="4545"/>
              <x v="4546"/>
              <x v="4547"/>
              <x v="4548"/>
              <x v="4549"/>
              <x v="4550"/>
              <x v="4551"/>
              <x v="4552"/>
              <x v="4553"/>
              <x v="4554"/>
              <x v="4555"/>
              <x v="4556"/>
              <x v="4557"/>
              <x v="4558"/>
              <x v="4559"/>
              <x v="4560"/>
              <x v="4561"/>
              <x v="4562"/>
              <x v="4563"/>
              <x v="4564"/>
              <x v="4565"/>
              <x v="4566"/>
              <x v="4567"/>
              <x v="4568"/>
              <x v="4569"/>
              <x v="4570"/>
              <x v="4571"/>
              <x v="4572"/>
              <x v="4573"/>
              <x v="4574"/>
              <x v="4575"/>
              <x v="4576"/>
              <x v="4577"/>
              <x v="4578"/>
              <x v="4579"/>
              <x v="4580"/>
              <x v="4581"/>
              <x v="4582"/>
              <x v="4583"/>
              <x v="4584"/>
              <x v="4585"/>
              <x v="4586"/>
              <x v="4587"/>
              <x v="4588"/>
              <x v="4589"/>
              <x v="4590"/>
              <x v="4591"/>
              <x v="4592"/>
              <x v="4593"/>
              <x v="4594"/>
              <x v="4595"/>
              <x v="4596"/>
              <x v="4597"/>
              <x v="4598"/>
              <x v="4599"/>
              <x v="4600"/>
              <x v="4601"/>
              <x v="4602"/>
              <x v="4603"/>
              <x v="4604"/>
              <x v="4605"/>
              <x v="4606"/>
              <x v="4607"/>
              <x v="4608"/>
              <x v="4609"/>
              <x v="4610"/>
              <x v="4611"/>
              <x v="4612"/>
              <x v="4613"/>
              <x v="4614"/>
              <x v="4615"/>
              <x v="4616"/>
              <x v="4617"/>
              <x v="4618"/>
              <x v="4619"/>
              <x v="4620"/>
              <x v="4621"/>
              <x v="4622"/>
              <x v="4623"/>
              <x v="4624"/>
              <x v="4625"/>
              <x v="4626"/>
              <x v="4627"/>
              <x v="4628"/>
              <x v="4629"/>
              <x v="4630"/>
              <x v="4631"/>
              <x v="4632"/>
              <x v="4633"/>
              <x v="4634"/>
              <x v="4635"/>
              <x v="4636"/>
              <x v="4637"/>
              <x v="4638"/>
              <x v="4639"/>
              <x v="4640"/>
              <x v="4641"/>
              <x v="4642"/>
              <x v="4643"/>
              <x v="4644"/>
              <x v="4645"/>
              <x v="4646"/>
              <x v="4647"/>
              <x v="4648"/>
              <x v="4649"/>
              <x v="4650"/>
              <x v="4651"/>
              <x v="4652"/>
              <x v="4653"/>
              <x v="4654"/>
              <x v="4655"/>
              <x v="4656"/>
              <x v="4657"/>
              <x v="4658"/>
              <x v="4659"/>
              <x v="4660"/>
              <x v="4661"/>
              <x v="4662"/>
              <x v="4663"/>
              <x v="4664"/>
              <x v="4665"/>
              <x v="4666"/>
              <x v="4667"/>
              <x v="4668"/>
              <x v="4669"/>
              <x v="4670"/>
              <x v="4671"/>
              <x v="4672"/>
              <x v="4673"/>
              <x v="4674"/>
              <x v="4675"/>
              <x v="4676"/>
              <x v="4677"/>
              <x v="4678"/>
              <x v="4679"/>
              <x v="4680"/>
              <x v="4681"/>
              <x v="4682"/>
              <x v="4683"/>
              <x v="4684"/>
              <x v="4685"/>
              <x v="4686"/>
              <x v="4687"/>
              <x v="4688"/>
              <x v="4689"/>
              <x v="4690"/>
              <x v="4691"/>
              <x v="4692"/>
              <x v="4693"/>
              <x v="4694"/>
              <x v="4695"/>
              <x v="4696"/>
              <x v="4697"/>
              <x v="4698"/>
              <x v="4699"/>
              <x v="4700"/>
              <x v="4701"/>
              <x v="4702"/>
              <x v="4703"/>
              <x v="4704"/>
              <x v="4705"/>
              <x v="4706"/>
              <x v="4707"/>
              <x v="4708"/>
              <x v="4709"/>
              <x v="4710"/>
              <x v="4711"/>
              <x v="4712"/>
              <x v="4713"/>
              <x v="4714"/>
              <x v="4715"/>
              <x v="4716"/>
              <x v="4717"/>
              <x v="4718"/>
              <x v="4719"/>
              <x v="4720"/>
              <x v="4721"/>
              <x v="4722"/>
              <x v="4723"/>
              <x v="4724"/>
              <x v="4725"/>
              <x v="4726"/>
              <x v="4727"/>
              <x v="4728"/>
              <x v="4729"/>
              <x v="4730"/>
              <x v="4731"/>
              <x v="4732"/>
              <x v="4733"/>
              <x v="4734"/>
              <x v="4735"/>
              <x v="4736"/>
              <x v="4737"/>
              <x v="4738"/>
              <x v="4739"/>
              <x v="4740"/>
              <x v="4741"/>
              <x v="4742"/>
              <x v="4743"/>
              <x v="4744"/>
              <x v="4745"/>
              <x v="4746"/>
              <x v="4747"/>
              <x v="4748"/>
              <x v="4749"/>
              <x v="4750"/>
              <x v="4751"/>
              <x v="4752"/>
              <x v="4753"/>
              <x v="4754"/>
              <x v="4755"/>
              <x v="4756"/>
              <x v="4757"/>
              <x v="4758"/>
              <x v="4759"/>
              <x v="4760"/>
              <x v="4761"/>
              <x v="4762"/>
              <x v="4763"/>
              <x v="4764"/>
              <x v="4765"/>
              <x v="4766"/>
              <x v="4767"/>
              <x v="4768"/>
              <x v="4769"/>
              <x v="4770"/>
              <x v="4771"/>
              <x v="4772"/>
              <x v="4773"/>
              <x v="4774"/>
              <x v="4775"/>
              <x v="4776"/>
              <x v="4777"/>
              <x v="4778"/>
              <x v="4779"/>
              <x v="4780"/>
              <x v="4781"/>
              <x v="4782"/>
              <x v="4783"/>
              <x v="4784"/>
              <x v="4785"/>
              <x v="4786"/>
              <x v="4787"/>
              <x v="4788"/>
              <x v="4789"/>
              <x v="4790"/>
              <x v="4791"/>
              <x v="4792"/>
              <x v="4793"/>
              <x v="4794"/>
              <x v="4795"/>
              <x v="4796"/>
              <x v="4797"/>
              <x v="4798"/>
              <x v="4799"/>
              <x v="4800"/>
              <x v="4801"/>
              <x v="4802"/>
              <x v="4803"/>
              <x v="4804"/>
              <x v="4805"/>
              <x v="4806"/>
              <x v="4807"/>
              <x v="4808"/>
              <x v="4809"/>
              <x v="4810"/>
              <x v="4811"/>
              <x v="4812"/>
              <x v="4813"/>
              <x v="4814"/>
              <x v="4815"/>
              <x v="4816"/>
              <x v="4817"/>
              <x v="4818"/>
              <x v="4819"/>
              <x v="4820"/>
              <x v="4821"/>
              <x v="4822"/>
              <x v="4823"/>
              <x v="4824"/>
              <x v="4825"/>
              <x v="4826"/>
              <x v="4827"/>
              <x v="4828"/>
              <x v="4829"/>
              <x v="4830"/>
              <x v="4831"/>
              <x v="4832"/>
              <x v="4833"/>
              <x v="4834"/>
              <x v="4835"/>
              <x v="4836"/>
              <x v="4837"/>
              <x v="4838"/>
              <x v="4839"/>
              <x v="4840"/>
              <x v="4841"/>
              <x v="4842"/>
              <x v="4843"/>
              <x v="4844"/>
              <x v="4845"/>
              <x v="4846"/>
              <x v="4847"/>
              <x v="4848"/>
              <x v="4849"/>
              <x v="4850"/>
              <x v="4851"/>
              <x v="4852"/>
              <x v="4853"/>
              <x v="4854"/>
              <x v="4855"/>
              <x v="4856"/>
              <x v="4857"/>
              <x v="4858"/>
              <x v="4859"/>
              <x v="4860"/>
              <x v="4861"/>
              <x v="4862"/>
              <x v="4863"/>
              <x v="4864"/>
              <x v="4865"/>
              <x v="4866"/>
              <x v="4867"/>
              <x v="4868"/>
              <x v="4869"/>
              <x v="4870"/>
              <x v="4871"/>
              <x v="4872"/>
              <x v="4873"/>
              <x v="4874"/>
              <x v="4875"/>
              <x v="4876"/>
              <x v="4877"/>
              <x v="4878"/>
              <x v="4879"/>
              <x v="4880"/>
              <x v="4881"/>
              <x v="4882"/>
              <x v="4883"/>
              <x v="4884"/>
              <x v="4885"/>
              <x v="4886"/>
              <x v="4887"/>
              <x v="4888"/>
              <x v="4889"/>
              <x v="4890"/>
              <x v="4891"/>
              <x v="4892"/>
              <x v="4893"/>
              <x v="4894"/>
              <x v="4895"/>
              <x v="4896"/>
              <x v="4897"/>
              <x v="4898"/>
              <x v="4899"/>
              <x v="4900"/>
              <x v="4901"/>
              <x v="4902"/>
              <x v="4903"/>
              <x v="4904"/>
              <x v="4905"/>
              <x v="4906"/>
              <x v="4907"/>
              <x v="4908"/>
              <x v="4909"/>
              <x v="4910"/>
              <x v="4911"/>
              <x v="4912"/>
              <x v="4913"/>
              <x v="4914"/>
              <x v="4915"/>
              <x v="4916"/>
              <x v="4917"/>
              <x v="4918"/>
              <x v="4919"/>
              <x v="4920"/>
              <x v="4921"/>
              <x v="4922"/>
              <x v="4923"/>
              <x v="4924"/>
              <x v="4925"/>
              <x v="4926"/>
              <x v="4927"/>
              <x v="4928"/>
              <x v="4929"/>
              <x v="4930"/>
              <x v="4931"/>
              <x v="4932"/>
              <x v="4933"/>
              <x v="4934"/>
              <x v="4935"/>
              <x v="4936"/>
              <x v="4937"/>
              <x v="4938"/>
              <x v="4939"/>
              <x v="4940"/>
              <x v="4941"/>
              <x v="4942"/>
              <x v="4943"/>
              <x v="4944"/>
              <x v="4945"/>
              <x v="4946"/>
              <x v="4947"/>
              <x v="4948"/>
              <x v="4949"/>
              <x v="4950"/>
              <x v="4951"/>
              <x v="4952"/>
              <x v="4953"/>
              <x v="4954"/>
              <x v="4955"/>
              <x v="4956"/>
              <x v="4957"/>
              <x v="4958"/>
              <x v="4959"/>
              <x v="4960"/>
              <x v="4961"/>
              <x v="4962"/>
              <x v="4963"/>
              <x v="4964"/>
              <x v="4965"/>
              <x v="4966"/>
              <x v="4967"/>
              <x v="4968"/>
              <x v="4969"/>
              <x v="4970"/>
              <x v="4971"/>
              <x v="4972"/>
              <x v="4973"/>
              <x v="4974"/>
              <x v="4975"/>
              <x v="4976"/>
              <x v="4977"/>
              <x v="4978"/>
              <x v="4979"/>
              <x v="4980"/>
              <x v="4981"/>
              <x v="4982"/>
              <x v="4983"/>
              <x v="4984"/>
              <x v="4985"/>
              <x v="4986"/>
              <x v="4987"/>
              <x v="4988"/>
              <x v="4989"/>
              <x v="4990"/>
              <x v="4991"/>
              <x v="4992"/>
              <x v="4993"/>
              <x v="4994"/>
              <x v="4995"/>
              <x v="4996"/>
              <x v="4997"/>
              <x v="4998"/>
              <x v="4999"/>
              <x v="5000"/>
              <x v="5001"/>
              <x v="5002"/>
              <x v="5003"/>
              <x v="5004"/>
              <x v="5005"/>
              <x v="5006"/>
              <x v="5007"/>
              <x v="5008"/>
              <x v="5009"/>
              <x v="5010"/>
              <x v="5011"/>
              <x v="5012"/>
              <x v="5013"/>
              <x v="5014"/>
              <x v="5015"/>
              <x v="5016"/>
              <x v="5017"/>
              <x v="5018"/>
              <x v="5019"/>
              <x v="5020"/>
              <x v="5021"/>
              <x v="5022"/>
              <x v="5023"/>
              <x v="5024"/>
              <x v="5025"/>
              <x v="5026"/>
              <x v="5027"/>
              <x v="5028"/>
              <x v="5029"/>
              <x v="5030"/>
              <x v="5031"/>
              <x v="5032"/>
              <x v="5033"/>
              <x v="5034"/>
              <x v="5035"/>
              <x v="5036"/>
              <x v="5037"/>
              <x v="5038"/>
              <x v="5039"/>
              <x v="5040"/>
              <x v="5041"/>
              <x v="5042"/>
              <x v="5043"/>
              <x v="5044"/>
              <x v="5045"/>
              <x v="5046"/>
              <x v="5047"/>
              <x v="5048"/>
              <x v="5049"/>
              <x v="5050"/>
              <x v="5051"/>
              <x v="5052"/>
              <x v="5053"/>
              <x v="5054"/>
              <x v="5055"/>
              <x v="5056"/>
              <x v="5057"/>
              <x v="5058"/>
              <x v="5059"/>
              <x v="5060"/>
              <x v="5061"/>
              <x v="5062"/>
              <x v="5063"/>
              <x v="5064"/>
              <x v="5065"/>
              <x v="5066"/>
              <x v="5067"/>
              <x v="5068"/>
              <x v="5069"/>
              <x v="5070"/>
              <x v="5071"/>
              <x v="5072"/>
              <x v="5073"/>
              <x v="5074"/>
              <x v="5075"/>
              <x v="5076"/>
              <x v="5077"/>
              <x v="5078"/>
              <x v="5079"/>
              <x v="5080"/>
              <x v="5081"/>
              <x v="5082"/>
              <x v="5083"/>
              <x v="5084"/>
              <x v="5085"/>
              <x v="5086"/>
              <x v="5087"/>
              <x v="5088"/>
              <x v="5089"/>
              <x v="5090"/>
              <x v="5091"/>
              <x v="5092"/>
              <x v="5093"/>
              <x v="5094"/>
              <x v="5095"/>
              <x v="5096"/>
              <x v="5097"/>
              <x v="5098"/>
              <x v="5099"/>
              <x v="5100"/>
              <x v="5101"/>
              <x v="5102"/>
              <x v="5103"/>
              <x v="5104"/>
              <x v="5105"/>
              <x v="5106"/>
              <x v="5107"/>
              <x v="5108"/>
              <x v="5109"/>
              <x v="5110"/>
              <x v="5111"/>
              <x v="5112"/>
              <x v="5113"/>
              <x v="5114"/>
              <x v="5115"/>
              <x v="5116"/>
              <x v="5117"/>
              <x v="5118"/>
              <x v="5119"/>
              <x v="5120"/>
              <x v="5121"/>
              <x v="5122"/>
              <x v="5123"/>
              <x v="5124"/>
              <x v="5125"/>
              <x v="5126"/>
              <x v="5127"/>
              <x v="5128"/>
              <x v="5129"/>
              <x v="5130"/>
              <x v="5131"/>
              <x v="5132"/>
              <x v="5133"/>
              <x v="5134"/>
              <x v="5135"/>
              <x v="5136"/>
              <x v="5137"/>
              <x v="5138"/>
              <x v="5139"/>
              <x v="5140"/>
              <x v="5141"/>
              <x v="5142"/>
              <x v="5143"/>
              <x v="5144"/>
              <x v="5145"/>
              <x v="5146"/>
              <x v="5147"/>
              <x v="5148"/>
              <x v="5149"/>
              <x v="5150"/>
              <x v="5151"/>
              <x v="5152"/>
              <x v="5153"/>
              <x v="5154"/>
              <x v="5155"/>
              <x v="5156"/>
              <x v="5157"/>
              <x v="5158"/>
              <x v="5159"/>
              <x v="5160"/>
              <x v="5161"/>
              <x v="5162"/>
              <x v="5163"/>
              <x v="5164"/>
              <x v="5165"/>
              <x v="5166"/>
              <x v="5167"/>
              <x v="5168"/>
              <x v="5169"/>
              <x v="5170"/>
              <x v="5171"/>
              <x v="5172"/>
              <x v="5173"/>
              <x v="5174"/>
              <x v="5175"/>
              <x v="5176"/>
              <x v="5177"/>
              <x v="5178"/>
              <x v="5179"/>
              <x v="5180"/>
              <x v="5181"/>
              <x v="5182"/>
              <x v="5183"/>
              <x v="5184"/>
              <x v="5185"/>
              <x v="5186"/>
              <x v="5187"/>
              <x v="5188"/>
              <x v="5189"/>
              <x v="5190"/>
              <x v="5191"/>
              <x v="5192"/>
              <x v="5193"/>
              <x v="5194"/>
              <x v="5195"/>
              <x v="5196"/>
              <x v="5197"/>
              <x v="5198"/>
              <x v="5199"/>
              <x v="5200"/>
              <x v="5201"/>
              <x v="5202"/>
              <x v="5203"/>
              <x v="5204"/>
              <x v="5205"/>
              <x v="5206"/>
              <x v="5207"/>
              <x v="5208"/>
              <x v="5209"/>
              <x v="5210"/>
              <x v="5211"/>
              <x v="5212"/>
              <x v="5213"/>
              <x v="5214"/>
              <x v="5215"/>
              <x v="5216"/>
              <x v="5217"/>
              <x v="5218"/>
              <x v="5219"/>
              <x v="5220"/>
              <x v="5221"/>
              <x v="5222"/>
              <x v="5223"/>
              <x v="5224"/>
              <x v="5225"/>
              <x v="5226"/>
              <x v="5227"/>
              <x v="5228"/>
              <x v="5229"/>
              <x v="5230"/>
              <x v="5231"/>
              <x v="5232"/>
              <x v="5233"/>
              <x v="5234"/>
              <x v="5235"/>
              <x v="5236"/>
              <x v="5237"/>
              <x v="5238"/>
              <x v="5239"/>
              <x v="5240"/>
              <x v="5241"/>
              <x v="5242"/>
              <x v="5243"/>
              <x v="5244"/>
              <x v="5245"/>
              <x v="5246"/>
              <x v="5247"/>
              <x v="5248"/>
              <x v="5249"/>
              <x v="5250"/>
              <x v="5251"/>
              <x v="5252"/>
              <x v="5253"/>
              <x v="5254"/>
              <x v="5255"/>
              <x v="5256"/>
              <x v="5257"/>
              <x v="5258"/>
              <x v="5259"/>
              <x v="5260"/>
              <x v="5261"/>
              <x v="5262"/>
              <x v="5263"/>
              <x v="5264"/>
              <x v="5265"/>
              <x v="5266"/>
              <x v="5267"/>
              <x v="5268"/>
              <x v="5269"/>
              <x v="5270"/>
              <x v="5271"/>
              <x v="5272"/>
              <x v="5273"/>
              <x v="5274"/>
              <x v="5275"/>
              <x v="5276"/>
              <x v="5277"/>
              <x v="5278"/>
              <x v="5279"/>
              <x v="5280"/>
              <x v="5281"/>
              <x v="5282"/>
              <x v="5283"/>
              <x v="5284"/>
              <x v="5285"/>
              <x v="5286"/>
              <x v="5287"/>
              <x v="5288"/>
              <x v="5289"/>
              <x v="5290"/>
              <x v="5291"/>
              <x v="5292"/>
              <x v="5293"/>
              <x v="5294"/>
              <x v="5295"/>
              <x v="5296"/>
              <x v="5297"/>
              <x v="5298"/>
              <x v="5299"/>
              <x v="5300"/>
              <x v="5301"/>
              <x v="5302"/>
              <x v="5303"/>
              <x v="5304"/>
              <x v="5305"/>
              <x v="5306"/>
              <x v="5307"/>
              <x v="5308"/>
              <x v="5309"/>
              <x v="5310"/>
              <x v="5311"/>
              <x v="5312"/>
              <x v="5313"/>
              <x v="5314"/>
              <x v="5315"/>
              <x v="5316"/>
              <x v="5317"/>
              <x v="5318"/>
              <x v="5319"/>
              <x v="5320"/>
              <x v="5321"/>
              <x v="5322"/>
              <x v="5323"/>
              <x v="5324"/>
              <x v="5325"/>
              <x v="5326"/>
              <x v="5327"/>
              <x v="5328"/>
              <x v="5329"/>
              <x v="5330"/>
              <x v="5331"/>
              <x v="5332"/>
              <x v="5333"/>
              <x v="5334"/>
              <x v="5335"/>
              <x v="5336"/>
              <x v="5337"/>
              <x v="5338"/>
              <x v="5339"/>
              <x v="5340"/>
              <x v="5341"/>
              <x v="5342"/>
              <x v="5343"/>
              <x v="5344"/>
              <x v="5345"/>
              <x v="5346"/>
              <x v="5347"/>
              <x v="5348"/>
              <x v="5349"/>
              <x v="5350"/>
              <x v="5351"/>
              <x v="5352"/>
              <x v="5353"/>
              <x v="5354"/>
              <x v="5355"/>
              <x v="5356"/>
              <x v="5357"/>
              <x v="5358"/>
              <x v="5359"/>
              <x v="5360"/>
              <x v="5361"/>
              <x v="5362"/>
              <x v="5363"/>
              <x v="5364"/>
              <x v="5365"/>
              <x v="5366"/>
              <x v="5367"/>
              <x v="5368"/>
              <x v="5369"/>
              <x v="5370"/>
              <x v="5371"/>
              <x v="5372"/>
              <x v="5373"/>
              <x v="5374"/>
              <x v="5375"/>
              <x v="5376"/>
              <x v="5377"/>
              <x v="5378"/>
              <x v="5379"/>
              <x v="5380"/>
              <x v="5381"/>
              <x v="5382"/>
              <x v="5383"/>
              <x v="5384"/>
              <x v="5385"/>
              <x v="5386"/>
              <x v="5387"/>
              <x v="5388"/>
              <x v="5389"/>
              <x v="5390"/>
              <x v="5391"/>
              <x v="5392"/>
              <x v="5393"/>
              <x v="5394"/>
              <x v="5395"/>
              <x v="5396"/>
              <x v="5397"/>
              <x v="5398"/>
              <x v="5399"/>
              <x v="5400"/>
              <x v="5401"/>
              <x v="5402"/>
              <x v="5403"/>
              <x v="5404"/>
              <x v="5405"/>
              <x v="5406"/>
              <x v="5407"/>
              <x v="5408"/>
              <x v="5409"/>
              <x v="5410"/>
              <x v="5411"/>
              <x v="5412"/>
              <x v="5413"/>
              <x v="5414"/>
              <x v="5415"/>
              <x v="5416"/>
              <x v="5417"/>
              <x v="5418"/>
              <x v="5419"/>
              <x v="5420"/>
              <x v="5421"/>
              <x v="5422"/>
              <x v="5423"/>
              <x v="5424"/>
              <x v="5425"/>
              <x v="5426"/>
              <x v="5427"/>
              <x v="5428"/>
              <x v="5429"/>
              <x v="5430"/>
              <x v="5431"/>
              <x v="5432"/>
              <x v="5433"/>
              <x v="5434"/>
              <x v="5435"/>
              <x v="5436"/>
              <x v="5437"/>
              <x v="5438"/>
              <x v="5439"/>
              <x v="5440"/>
              <x v="5441"/>
              <x v="5442"/>
              <x v="5443"/>
              <x v="5444"/>
              <x v="5445"/>
              <x v="5446"/>
              <x v="5447"/>
              <x v="5448"/>
              <x v="5449"/>
              <x v="5450"/>
              <x v="5451"/>
              <x v="5452"/>
              <x v="5453"/>
              <x v="5454"/>
              <x v="5455"/>
              <x v="5456"/>
              <x v="5457"/>
              <x v="5458"/>
              <x v="5459"/>
              <x v="5460"/>
              <x v="5461"/>
              <x v="5462"/>
              <x v="5463"/>
              <x v="5464"/>
              <x v="5465"/>
              <x v="5466"/>
              <x v="5467"/>
              <x v="5468"/>
              <x v="5469"/>
              <x v="5470"/>
              <x v="5471"/>
              <x v="5472"/>
              <x v="5473"/>
              <x v="5474"/>
              <x v="5475"/>
              <x v="5476"/>
              <x v="5477"/>
              <x v="5478"/>
              <x v="5479"/>
              <x v="5480"/>
              <x v="5481"/>
              <x v="5482"/>
              <x v="5483"/>
              <x v="5484"/>
              <x v="5485"/>
              <x v="5486"/>
              <x v="5487"/>
              <x v="5488"/>
              <x v="5489"/>
              <x v="5490"/>
              <x v="5491"/>
              <x v="5492"/>
              <x v="5493"/>
              <x v="5494"/>
              <x v="5495"/>
              <x v="5496"/>
              <x v="5497"/>
              <x v="5498"/>
              <x v="5499"/>
              <x v="5500"/>
              <x v="5501"/>
              <x v="5502"/>
              <x v="5503"/>
              <x v="5504"/>
              <x v="5505"/>
              <x v="5506"/>
              <x v="5507"/>
              <x v="5508"/>
              <x v="5509"/>
              <x v="5510"/>
              <x v="5511"/>
              <x v="5512"/>
              <x v="5513"/>
              <x v="5514"/>
              <x v="5515"/>
              <x v="5516"/>
              <x v="5517"/>
              <x v="5518"/>
              <x v="5519"/>
              <x v="5520"/>
              <x v="5521"/>
              <x v="5522"/>
              <x v="5523"/>
              <x v="5524"/>
              <x v="5525"/>
              <x v="5526"/>
              <x v="5527"/>
              <x v="5528"/>
              <x v="5529"/>
              <x v="5530"/>
              <x v="5531"/>
              <x v="5532"/>
              <x v="5533"/>
              <x v="5534"/>
              <x v="5535"/>
              <x v="5536"/>
              <x v="5537"/>
              <x v="5538"/>
              <x v="5539"/>
              <x v="5540"/>
              <x v="5541"/>
              <x v="5542"/>
              <x v="5543"/>
              <x v="5544"/>
              <x v="5545"/>
              <x v="5546"/>
              <x v="5547"/>
              <x v="5548"/>
              <x v="5549"/>
              <x v="5550"/>
              <x v="5551"/>
              <x v="5552"/>
              <x v="5553"/>
              <x v="5554"/>
              <x v="5555"/>
              <x v="5556"/>
              <x v="5557"/>
              <x v="5558"/>
              <x v="5559"/>
              <x v="5560"/>
              <x v="5561"/>
              <x v="5562"/>
              <x v="5563"/>
              <x v="5564"/>
              <x v="5565"/>
              <x v="5566"/>
              <x v="5567"/>
              <x v="5568"/>
              <x v="5569"/>
              <x v="5570"/>
              <x v="5571"/>
              <x v="5572"/>
              <x v="5573"/>
              <x v="5574"/>
              <x v="5575"/>
              <x v="5576"/>
              <x v="5577"/>
              <x v="5578"/>
              <x v="5579"/>
              <x v="5580"/>
              <x v="5581"/>
              <x v="5582"/>
              <x v="5583"/>
              <x v="5584"/>
              <x v="5585"/>
              <x v="5586"/>
              <x v="5587"/>
              <x v="5588"/>
              <x v="5589"/>
              <x v="5590"/>
              <x v="5591"/>
              <x v="5592"/>
              <x v="5593"/>
              <x v="5594"/>
              <x v="5595"/>
              <x v="5596"/>
              <x v="5597"/>
              <x v="5598"/>
              <x v="5599"/>
              <x v="5600"/>
              <x v="5601"/>
              <x v="5602"/>
              <x v="5603"/>
              <x v="5604"/>
              <x v="5605"/>
              <x v="5606"/>
              <x v="5607"/>
              <x v="5608"/>
              <x v="5609"/>
              <x v="5610"/>
              <x v="5611"/>
              <x v="5612"/>
              <x v="5613"/>
              <x v="5614"/>
              <x v="5615"/>
              <x v="5616"/>
              <x v="5617"/>
              <x v="5618"/>
              <x v="5619"/>
              <x v="5620"/>
              <x v="5621"/>
              <x v="5622"/>
              <x v="5623"/>
              <x v="5624"/>
              <x v="5625"/>
              <x v="5626"/>
              <x v="5627"/>
              <x v="5628"/>
              <x v="5629"/>
              <x v="5630"/>
              <x v="5631"/>
              <x v="5632"/>
              <x v="5633"/>
              <x v="5634"/>
              <x v="5635"/>
              <x v="5636"/>
              <x v="5637"/>
              <x v="5638"/>
              <x v="5639"/>
              <x v="5640"/>
              <x v="5641"/>
              <x v="5642"/>
              <x v="5643"/>
              <x v="5644"/>
              <x v="5645"/>
              <x v="5646"/>
              <x v="5647"/>
              <x v="5648"/>
              <x v="5649"/>
              <x v="5650"/>
              <x v="5651"/>
              <x v="5652"/>
              <x v="5653"/>
              <x v="5654"/>
              <x v="5655"/>
              <x v="5656"/>
              <x v="5657"/>
              <x v="5658"/>
              <x v="5659"/>
              <x v="5660"/>
              <x v="5661"/>
              <x v="5662"/>
              <x v="5663"/>
              <x v="5664"/>
              <x v="5665"/>
              <x v="5666"/>
              <x v="5667"/>
              <x v="5668"/>
              <x v="5669"/>
              <x v="5670"/>
              <x v="5671"/>
              <x v="5672"/>
              <x v="5673"/>
              <x v="5674"/>
              <x v="5675"/>
              <x v="5676"/>
              <x v="5677"/>
              <x v="5678"/>
              <x v="5679"/>
              <x v="5680"/>
              <x v="5681"/>
              <x v="5682"/>
              <x v="5683"/>
              <x v="5684"/>
              <x v="5685"/>
              <x v="5686"/>
              <x v="5687"/>
              <x v="5688"/>
              <x v="5689"/>
              <x v="5690"/>
              <x v="5691"/>
              <x v="5692"/>
              <x v="5693"/>
              <x v="5694"/>
              <x v="5695"/>
              <x v="5696"/>
              <x v="5697"/>
              <x v="5698"/>
              <x v="5699"/>
              <x v="5700"/>
              <x v="5701"/>
              <x v="5702"/>
              <x v="5703"/>
              <x v="5704"/>
              <x v="5705"/>
              <x v="5706"/>
              <x v="5707"/>
              <x v="5708"/>
              <x v="5709"/>
              <x v="5710"/>
              <x v="5711"/>
              <x v="5712"/>
              <x v="5713"/>
              <x v="5714"/>
              <x v="5715"/>
              <x v="5716"/>
              <x v="5717"/>
              <x v="5718"/>
              <x v="5719"/>
              <x v="5720"/>
              <x v="5721"/>
              <x v="5722"/>
              <x v="5723"/>
              <x v="5724"/>
              <x v="5725"/>
              <x v="5726"/>
              <x v="5727"/>
              <x v="5728"/>
              <x v="5729"/>
              <x v="5730"/>
              <x v="5731"/>
              <x v="5732"/>
              <x v="5733"/>
              <x v="5734"/>
              <x v="5735"/>
              <x v="5736"/>
              <x v="5737"/>
              <x v="5738"/>
              <x v="5739"/>
              <x v="5740"/>
              <x v="5741"/>
              <x v="5742"/>
              <x v="5743"/>
              <x v="5744"/>
              <x v="5745"/>
              <x v="5746"/>
              <x v="5747"/>
              <x v="5748"/>
              <x v="5749"/>
              <x v="5750"/>
              <x v="5751"/>
              <x v="5752"/>
              <x v="5753"/>
              <x v="5754"/>
              <x v="5755"/>
              <x v="5756"/>
              <x v="5757"/>
              <x v="5758"/>
              <x v="5759"/>
              <x v="5760"/>
              <x v="5761"/>
              <x v="5762"/>
              <x v="5763"/>
              <x v="5764"/>
              <x v="5765"/>
              <x v="5766"/>
              <x v="5767"/>
              <x v="5768"/>
              <x v="5769"/>
              <x v="5770"/>
              <x v="5771"/>
              <x v="5772"/>
              <x v="5773"/>
              <x v="5774"/>
              <x v="5775"/>
              <x v="5776"/>
              <x v="5777"/>
              <x v="5778"/>
              <x v="5779"/>
              <x v="5780"/>
              <x v="5781"/>
              <x v="5782"/>
              <x v="5783"/>
              <x v="5784"/>
              <x v="5785"/>
              <x v="5786"/>
              <x v="5787"/>
              <x v="5788"/>
              <x v="5789"/>
              <x v="5790"/>
              <x v="5791"/>
              <x v="5792"/>
              <x v="5793"/>
              <x v="5794"/>
              <x v="5795"/>
              <x v="5796"/>
              <x v="5797"/>
              <x v="5798"/>
              <x v="5799"/>
              <x v="5800"/>
              <x v="5801"/>
              <x v="5802"/>
              <x v="5803"/>
              <x v="5804"/>
              <x v="5805"/>
              <x v="5806"/>
              <x v="5807"/>
              <x v="5808"/>
              <x v="5809"/>
              <x v="5810"/>
              <x v="5811"/>
              <x v="5812"/>
              <x v="5813"/>
              <x v="5814"/>
              <x v="5815"/>
              <x v="5816"/>
              <x v="5817"/>
              <x v="5818"/>
              <x v="5819"/>
              <x v="5820"/>
              <x v="5821"/>
              <x v="5822"/>
              <x v="5823"/>
              <x v="5824"/>
              <x v="5825"/>
              <x v="5826"/>
              <x v="5827"/>
              <x v="5828"/>
              <x v="5829"/>
              <x v="5830"/>
              <x v="5831"/>
              <x v="5832"/>
              <x v="5833"/>
              <x v="5834"/>
              <x v="5835"/>
              <x v="5836"/>
              <x v="5837"/>
              <x v="5838"/>
              <x v="5839"/>
              <x v="5840"/>
              <x v="5841"/>
              <x v="5842"/>
              <x v="5843"/>
              <x v="5844"/>
              <x v="5845"/>
              <x v="5846"/>
              <x v="5847"/>
              <x v="5848"/>
              <x v="5849"/>
              <x v="5850"/>
              <x v="5851"/>
              <x v="5852"/>
              <x v="5853"/>
              <x v="5854"/>
              <x v="5855"/>
              <x v="5856"/>
              <x v="5857"/>
              <x v="5858"/>
              <x v="5859"/>
              <x v="5860"/>
              <x v="5861"/>
              <x v="5862"/>
              <x v="5863"/>
              <x v="5864"/>
              <x v="5865"/>
              <x v="5866"/>
              <x v="5867"/>
              <x v="5868"/>
              <x v="5869"/>
              <x v="5870"/>
              <x v="5871"/>
              <x v="5872"/>
              <x v="5873"/>
              <x v="5874"/>
              <x v="5875"/>
              <x v="5876"/>
              <x v="5877"/>
              <x v="5878"/>
              <x v="5879"/>
              <x v="5880"/>
              <x v="5881"/>
              <x v="5882"/>
              <x v="5883"/>
              <x v="5884"/>
              <x v="5885"/>
              <x v="5886"/>
              <x v="5887"/>
              <x v="5888"/>
              <x v="5889"/>
              <x v="5890"/>
              <x v="5891"/>
              <x v="5892"/>
              <x v="5893"/>
              <x v="5894"/>
              <x v="5895"/>
              <x v="5896"/>
              <x v="5897"/>
              <x v="5898"/>
              <x v="5899"/>
              <x v="5900"/>
              <x v="5901"/>
              <x v="5902"/>
              <x v="5903"/>
              <x v="5904"/>
              <x v="5905"/>
              <x v="5906"/>
              <x v="5907"/>
              <x v="5908"/>
              <x v="5909"/>
              <x v="5910"/>
              <x v="5911"/>
              <x v="5912"/>
              <x v="5913"/>
              <x v="5914"/>
              <x v="5915"/>
              <x v="5916"/>
              <x v="5917"/>
              <x v="5918"/>
              <x v="5919"/>
              <x v="5920"/>
              <x v="5921"/>
              <x v="5922"/>
              <x v="5923"/>
              <x v="5924"/>
              <x v="5925"/>
              <x v="5926"/>
              <x v="5927"/>
              <x v="5928"/>
              <x v="5929"/>
              <x v="5930"/>
              <x v="5931"/>
              <x v="5932"/>
              <x v="5933"/>
              <x v="5934"/>
              <x v="5935"/>
              <x v="5936"/>
              <x v="5937"/>
              <x v="5938"/>
              <x v="5939"/>
              <x v="5940"/>
              <x v="5941"/>
              <x v="5942"/>
              <x v="5943"/>
              <x v="5944"/>
              <x v="5945"/>
              <x v="5946"/>
              <x v="5947"/>
              <x v="5948"/>
              <x v="5949"/>
              <x v="5950"/>
              <x v="5951"/>
              <x v="5952"/>
              <x v="5953"/>
              <x v="5954"/>
              <x v="5955"/>
              <x v="5956"/>
              <x v="5957"/>
              <x v="5958"/>
              <x v="5959"/>
              <x v="5960"/>
              <x v="5961"/>
              <x v="5962"/>
              <x v="5963"/>
              <x v="5964"/>
              <x v="5965"/>
              <x v="5966"/>
              <x v="5967"/>
              <x v="5968"/>
              <x v="5969"/>
              <x v="5970"/>
              <x v="5971"/>
              <x v="5972"/>
              <x v="5973"/>
              <x v="5974"/>
              <x v="5975"/>
              <x v="5976"/>
              <x v="5977"/>
              <x v="5978"/>
              <x v="5979"/>
              <x v="5980"/>
              <x v="5981"/>
              <x v="5982"/>
              <x v="5983"/>
              <x v="5984"/>
              <x v="5985"/>
              <x v="5986"/>
              <x v="5987"/>
              <x v="5988"/>
              <x v="5989"/>
              <x v="5990"/>
              <x v="5991"/>
              <x v="5992"/>
              <x v="5993"/>
              <x v="5994"/>
              <x v="5995"/>
              <x v="5996"/>
              <x v="5997"/>
              <x v="5998"/>
              <x v="5999"/>
              <x v="6000"/>
              <x v="6001"/>
              <x v="6002"/>
              <x v="6003"/>
              <x v="6004"/>
              <x v="6005"/>
              <x v="6006"/>
              <x v="6007"/>
              <x v="6008"/>
              <x v="6009"/>
              <x v="6010"/>
              <x v="6011"/>
              <x v="6012"/>
              <x v="6013"/>
              <x v="6014"/>
              <x v="6015"/>
              <x v="6016"/>
              <x v="6017"/>
              <x v="6018"/>
              <x v="6019"/>
              <x v="6020"/>
              <x v="6021"/>
              <x v="6022"/>
              <x v="6023"/>
              <x v="6024"/>
              <x v="6025"/>
              <x v="6026"/>
              <x v="6027"/>
              <x v="6028"/>
              <x v="6029"/>
              <x v="6030"/>
              <x v="6031"/>
              <x v="6032"/>
              <x v="6033"/>
              <x v="6034"/>
              <x v="6035"/>
              <x v="6036"/>
              <x v="6037"/>
              <x v="6038"/>
              <x v="6039"/>
              <x v="6040"/>
              <x v="6041"/>
              <x v="6042"/>
              <x v="6043"/>
              <x v="6044"/>
              <x v="6045"/>
              <x v="6046"/>
              <x v="6047"/>
              <x v="6048"/>
              <x v="6049"/>
              <x v="6050"/>
              <x v="6051"/>
              <x v="6052"/>
              <x v="6053"/>
              <x v="6054"/>
              <x v="6055"/>
              <x v="6056"/>
              <x v="6057"/>
              <x v="6058"/>
              <x v="6059"/>
              <x v="6060"/>
              <x v="6061"/>
              <x v="6062"/>
              <x v="6063"/>
              <x v="6064"/>
              <x v="6065"/>
              <x v="6066"/>
              <x v="6067"/>
              <x v="6068"/>
              <x v="6069"/>
              <x v="6070"/>
              <x v="6071"/>
              <x v="6072"/>
              <x v="6073"/>
              <x v="6074"/>
              <x v="6075"/>
              <x v="6076"/>
              <x v="6077"/>
              <x v="6078"/>
              <x v="6079"/>
              <x v="6080"/>
              <x v="6081"/>
              <x v="6082"/>
              <x v="6083"/>
              <x v="6084"/>
              <x v="6085"/>
              <x v="6086"/>
              <x v="6087"/>
              <x v="6088"/>
              <x v="6089"/>
              <x v="6090"/>
              <x v="6091"/>
              <x v="6092"/>
              <x v="6093"/>
              <x v="6094"/>
              <x v="6095"/>
              <x v="6096"/>
              <x v="6097"/>
              <x v="6098"/>
              <x v="6099"/>
              <x v="6100"/>
              <x v="6101"/>
              <x v="6102"/>
              <x v="6103"/>
              <x v="6104"/>
              <x v="6105"/>
              <x v="6106"/>
              <x v="6107"/>
              <x v="6108"/>
              <x v="6109"/>
              <x v="6110"/>
              <x v="6111"/>
              <x v="6112"/>
              <x v="6113"/>
              <x v="6114"/>
              <x v="6115"/>
              <x v="6116"/>
              <x v="6117"/>
              <x v="6118"/>
              <x v="6119"/>
              <x v="6120"/>
              <x v="6121"/>
              <x v="6122"/>
              <x v="6123"/>
              <x v="6124"/>
              <x v="6125"/>
              <x v="6126"/>
              <x v="6127"/>
              <x v="6128"/>
              <x v="6129"/>
              <x v="6130"/>
              <x v="6131"/>
              <x v="6132"/>
              <x v="6133"/>
              <x v="6134"/>
              <x v="6135"/>
              <x v="6136"/>
              <x v="6137"/>
              <x v="6138"/>
              <x v="6139"/>
              <x v="6140"/>
              <x v="6141"/>
              <x v="6142"/>
              <x v="6143"/>
              <x v="6144"/>
              <x v="6145"/>
              <x v="6146"/>
              <x v="6147"/>
              <x v="6148"/>
              <x v="6149"/>
              <x v="6150"/>
              <x v="6151"/>
              <x v="6152"/>
              <x v="6153"/>
              <x v="6154"/>
              <x v="6155"/>
              <x v="6156"/>
              <x v="6157"/>
              <x v="6158"/>
              <x v="6159"/>
              <x v="6160"/>
              <x v="6161"/>
              <x v="6162"/>
              <x v="6163"/>
              <x v="6164"/>
              <x v="6165"/>
              <x v="6166"/>
              <x v="6167"/>
              <x v="6168"/>
              <x v="6169"/>
              <x v="6170"/>
              <x v="6171"/>
              <x v="6172"/>
              <x v="6173"/>
              <x v="6174"/>
              <x v="6175"/>
              <x v="6176"/>
              <x v="6177"/>
              <x v="6178"/>
              <x v="6179"/>
              <x v="6180"/>
              <x v="6181"/>
              <x v="6182"/>
              <x v="6183"/>
              <x v="6184"/>
              <x v="6185"/>
              <x v="6186"/>
              <x v="6187"/>
              <x v="6188"/>
              <x v="6189"/>
              <x v="6190"/>
              <x v="6191"/>
              <x v="6192"/>
              <x v="6193"/>
              <x v="6194"/>
              <x v="6195"/>
              <x v="6196"/>
              <x v="6197"/>
              <x v="6198"/>
              <x v="6199"/>
              <x v="6200"/>
              <x v="6201"/>
              <x v="6202"/>
              <x v="6203"/>
              <x v="6204"/>
              <x v="6205"/>
              <x v="6206"/>
              <x v="6207"/>
              <x v="6208"/>
              <x v="6209"/>
              <x v="6210"/>
              <x v="6211"/>
              <x v="6212"/>
              <x v="6213"/>
              <x v="6214"/>
              <x v="6215"/>
              <x v="6216"/>
              <x v="6217"/>
              <x v="6218"/>
              <x v="6219"/>
              <x v="6220"/>
              <x v="6221"/>
              <x v="6222"/>
              <x v="6223"/>
              <x v="6224"/>
              <x v="6225"/>
              <x v="6226"/>
              <x v="6227"/>
              <x v="6228"/>
              <x v="6229"/>
              <x v="6230"/>
              <x v="6231"/>
              <x v="6232"/>
              <x v="6233"/>
              <x v="6234"/>
              <x v="6235"/>
              <x v="6236"/>
              <x v="6237"/>
              <x v="6238"/>
              <x v="6239"/>
              <x v="6240"/>
              <x v="6241"/>
              <x v="6242"/>
              <x v="6243"/>
              <x v="6244"/>
              <x v="6245"/>
              <x v="6246"/>
              <x v="6247"/>
              <x v="6248"/>
              <x v="6249"/>
              <x v="6250"/>
              <x v="6251"/>
              <x v="6252"/>
              <x v="6253"/>
              <x v="6254"/>
              <x v="6255"/>
              <x v="6256"/>
              <x v="6257"/>
              <x v="6258"/>
              <x v="6259"/>
              <x v="6260"/>
              <x v="6261"/>
              <x v="6262"/>
              <x v="6263"/>
              <x v="6264"/>
              <x v="6265"/>
              <x v="6266"/>
              <x v="6267"/>
              <x v="6268"/>
              <x v="6269"/>
              <x v="6270"/>
              <x v="6271"/>
              <x v="6272"/>
              <x v="6273"/>
              <x v="6274"/>
              <x v="6275"/>
              <x v="6276"/>
              <x v="6277"/>
              <x v="6278"/>
              <x v="6279"/>
              <x v="6280"/>
              <x v="6281"/>
              <x v="6282"/>
              <x v="6283"/>
              <x v="6284"/>
              <x v="6285"/>
              <x v="6286"/>
              <x v="6287"/>
              <x v="6288"/>
              <x v="6289"/>
              <x v="6290"/>
              <x v="6291"/>
              <x v="6292"/>
              <x v="6293"/>
              <x v="6294"/>
              <x v="6295"/>
              <x v="6296"/>
              <x v="6297"/>
              <x v="6298"/>
              <x v="6299"/>
              <x v="6300"/>
              <x v="6301"/>
              <x v="6302"/>
              <x v="6303"/>
              <x v="6304"/>
              <x v="6305"/>
              <x v="6306"/>
              <x v="6307"/>
              <x v="6308"/>
              <x v="6309"/>
              <x v="6310"/>
              <x v="6311"/>
              <x v="6312"/>
              <x v="6313"/>
              <x v="6314"/>
              <x v="6315"/>
              <x v="6316"/>
              <x v="6317"/>
              <x v="6318"/>
              <x v="6319"/>
              <x v="6320"/>
              <x v="6321"/>
              <x v="6322"/>
              <x v="6323"/>
              <x v="6324"/>
              <x v="6325"/>
              <x v="6326"/>
              <x v="6327"/>
              <x v="6328"/>
              <x v="6329"/>
              <x v="6330"/>
              <x v="6331"/>
              <x v="6332"/>
              <x v="6333"/>
              <x v="6334"/>
              <x v="6335"/>
              <x v="6336"/>
              <x v="6337"/>
              <x v="6338"/>
              <x v="6339"/>
              <x v="6340"/>
              <x v="6341"/>
              <x v="6342"/>
              <x v="6343"/>
              <x v="6344"/>
              <x v="6345"/>
              <x v="6346"/>
              <x v="6347"/>
              <x v="6348"/>
              <x v="6349"/>
              <x v="6350"/>
              <x v="6351"/>
              <x v="6352"/>
              <x v="6353"/>
              <x v="6354"/>
              <x v="6355"/>
              <x v="6356"/>
              <x v="6357"/>
              <x v="6358"/>
              <x v="6359"/>
              <x v="6360"/>
              <x v="6361"/>
              <x v="6362"/>
              <x v="6363"/>
              <x v="6364"/>
              <x v="6365"/>
              <x v="6366"/>
              <x v="6367"/>
              <x v="6368"/>
              <x v="6369"/>
              <x v="6370"/>
              <x v="6371"/>
              <x v="6372"/>
              <x v="6373"/>
              <x v="6374"/>
              <x v="6375"/>
              <x v="6376"/>
              <x v="6377"/>
              <x v="6378"/>
              <x v="6379"/>
              <x v="6380"/>
              <x v="6381"/>
              <x v="6382"/>
              <x v="6383"/>
              <x v="6384"/>
              <x v="6385"/>
              <x v="6386"/>
              <x v="6387"/>
              <x v="6388"/>
              <x v="6389"/>
              <x v="6390"/>
              <x v="6391"/>
              <x v="6392"/>
              <x v="6393"/>
              <x v="6394"/>
              <x v="6395"/>
              <x v="6396"/>
              <x v="6397"/>
              <x v="6398"/>
              <x v="6399"/>
              <x v="6400"/>
              <x v="6401"/>
              <x v="6402"/>
              <x v="6403"/>
              <x v="6404"/>
              <x v="6405"/>
              <x v="6406"/>
              <x v="6407"/>
              <x v="6408"/>
              <x v="6409"/>
              <x v="6410"/>
              <x v="6411"/>
              <x v="6412"/>
              <x v="6413"/>
              <x v="6414"/>
              <x v="6415"/>
              <x v="6416"/>
              <x v="6417"/>
              <x v="6418"/>
              <x v="6419"/>
              <x v="6420"/>
              <x v="6421"/>
              <x v="6422"/>
              <x v="6423"/>
              <x v="6424"/>
              <x v="6425"/>
              <x v="6426"/>
              <x v="6427"/>
              <x v="6428"/>
              <x v="6429"/>
              <x v="6430"/>
              <x v="6431"/>
              <x v="6432"/>
              <x v="6433"/>
              <x v="6434"/>
              <x v="6435"/>
              <x v="6436"/>
              <x v="6437"/>
              <x v="6438"/>
              <x v="6439"/>
              <x v="6440"/>
              <x v="6441"/>
              <x v="6442"/>
              <x v="6443"/>
              <x v="6444"/>
              <x v="6445"/>
              <x v="6446"/>
              <x v="6447"/>
              <x v="6448"/>
              <x v="6449"/>
              <x v="6450"/>
              <x v="6451"/>
              <x v="6452"/>
              <x v="6453"/>
              <x v="6454"/>
              <x v="6455"/>
              <x v="6456"/>
              <x v="6457"/>
              <x v="6458"/>
              <x v="6459"/>
              <x v="6460"/>
              <x v="6461"/>
              <x v="6462"/>
              <x v="6463"/>
              <x v="6464"/>
              <x v="6465"/>
              <x v="6466"/>
              <x v="6467"/>
              <x v="6468"/>
              <x v="6469"/>
              <x v="6470"/>
              <x v="6471"/>
              <x v="6472"/>
              <x v="6473"/>
              <x v="6474"/>
              <x v="6475"/>
              <x v="6476"/>
              <x v="6477"/>
              <x v="6478"/>
              <x v="6479"/>
              <x v="6480"/>
              <x v="6481"/>
              <x v="6482"/>
              <x v="6483"/>
              <x v="6484"/>
              <x v="6485"/>
              <x v="6486"/>
              <x v="6487"/>
              <x v="6488"/>
              <x v="6489"/>
              <x v="6490"/>
              <x v="6491"/>
              <x v="6492"/>
              <x v="6493"/>
              <x v="6494"/>
              <x v="6495"/>
              <x v="6496"/>
              <x v="6497"/>
              <x v="6498"/>
              <x v="6499"/>
              <x v="6500"/>
              <x v="6501"/>
              <x v="6502"/>
              <x v="6503"/>
              <x v="6504"/>
              <x v="6505"/>
              <x v="6506"/>
              <x v="6507"/>
              <x v="6508"/>
              <x v="6509"/>
              <x v="6510"/>
              <x v="6511"/>
              <x v="6512"/>
              <x v="6513"/>
              <x v="6514"/>
              <x v="6515"/>
              <x v="6516"/>
              <x v="6517"/>
              <x v="6518"/>
              <x v="6519"/>
              <x v="6520"/>
              <x v="6521"/>
              <x v="6522"/>
              <x v="6523"/>
              <x v="6524"/>
              <x v="6525"/>
              <x v="6526"/>
              <x v="6527"/>
              <x v="6528"/>
              <x v="6529"/>
              <x v="6530"/>
              <x v="6531"/>
              <x v="6532"/>
              <x v="6533"/>
              <x v="6534"/>
              <x v="6535"/>
              <x v="6536"/>
              <x v="6537"/>
              <x v="6538"/>
              <x v="6539"/>
              <x v="6540"/>
              <x v="6541"/>
              <x v="6542"/>
              <x v="6543"/>
              <x v="6544"/>
              <x v="6545"/>
              <x v="6546"/>
              <x v="6547"/>
              <x v="6548"/>
              <x v="6549"/>
              <x v="6550"/>
              <x v="6551"/>
              <x v="6552"/>
              <x v="6553"/>
              <x v="6554"/>
              <x v="6555"/>
              <x v="6556"/>
              <x v="6557"/>
              <x v="6558"/>
              <x v="6559"/>
              <x v="6560"/>
              <x v="6561"/>
              <x v="6562"/>
              <x v="6563"/>
              <x v="6564"/>
              <x v="6565"/>
              <x v="6566"/>
              <x v="6567"/>
              <x v="6568"/>
              <x v="6569"/>
              <x v="6570"/>
              <x v="6571"/>
              <x v="6572"/>
              <x v="6573"/>
              <x v="6574"/>
              <x v="6575"/>
              <x v="6576"/>
              <x v="6577"/>
              <x v="6578"/>
              <x v="6579"/>
              <x v="6580"/>
              <x v="6581"/>
              <x v="6582"/>
              <x v="6583"/>
              <x v="6584"/>
              <x v="6585"/>
              <x v="6586"/>
              <x v="6587"/>
              <x v="6588"/>
              <x v="6589"/>
              <x v="6590"/>
              <x v="6591"/>
              <x v="6592"/>
              <x v="6593"/>
              <x v="6594"/>
              <x v="6595"/>
              <x v="6596"/>
              <x v="6597"/>
              <x v="6598"/>
              <x v="6599"/>
              <x v="6600"/>
              <x v="6601"/>
              <x v="6602"/>
              <x v="6603"/>
              <x v="6604"/>
              <x v="6605"/>
              <x v="6606"/>
              <x v="6607"/>
              <x v="6608"/>
              <x v="6609"/>
              <x v="6610"/>
              <x v="6611"/>
              <x v="6612"/>
              <x v="6613"/>
              <x v="6614"/>
              <x v="6615"/>
              <x v="6616"/>
              <x v="6617"/>
              <x v="6618"/>
              <x v="6619"/>
              <x v="6620"/>
              <x v="6621"/>
              <x v="6622"/>
              <x v="6623"/>
              <x v="6624"/>
              <x v="6625"/>
              <x v="6626"/>
              <x v="6627"/>
              <x v="6628"/>
              <x v="6629"/>
              <x v="6630"/>
              <x v="6631"/>
              <x v="6632"/>
              <x v="6633"/>
              <x v="6634"/>
              <x v="6635"/>
              <x v="6636"/>
              <x v="6637"/>
              <x v="6638"/>
              <x v="6639"/>
              <x v="6640"/>
              <x v="6641"/>
              <x v="6642"/>
              <x v="6643"/>
              <x v="6644"/>
              <x v="6645"/>
              <x v="6646"/>
              <x v="6647"/>
              <x v="6648"/>
              <x v="6649"/>
              <x v="6650"/>
              <x v="6651"/>
              <x v="6652"/>
              <x v="6653"/>
              <x v="6654"/>
              <x v="6655"/>
              <x v="6656"/>
              <x v="6657"/>
              <x v="6658"/>
              <x v="6659"/>
              <x v="6660"/>
              <x v="6661"/>
              <x v="6662"/>
              <x v="6663"/>
              <x v="6664"/>
              <x v="6665"/>
              <x v="6666"/>
              <x v="6667"/>
              <x v="6668"/>
              <x v="6669"/>
              <x v="6670"/>
              <x v="6671"/>
              <x v="6672"/>
              <x v="6673"/>
              <x v="6674"/>
              <x v="6675"/>
              <x v="6676"/>
              <x v="6677"/>
              <x v="6678"/>
              <x v="6679"/>
              <x v="6680"/>
              <x v="6681"/>
              <x v="6682"/>
              <x v="6683"/>
              <x v="6684"/>
              <x v="6685"/>
              <x v="6686"/>
              <x v="6687"/>
              <x v="6688"/>
              <x v="6689"/>
              <x v="6690"/>
              <x v="6691"/>
              <x v="6692"/>
              <x v="6693"/>
              <x v="6694"/>
              <x v="6695"/>
              <x v="6696"/>
              <x v="6697"/>
              <x v="6698"/>
              <x v="6699"/>
              <x v="6700"/>
              <x v="6701"/>
              <x v="6702"/>
              <x v="6703"/>
              <x v="6704"/>
              <x v="6705"/>
              <x v="6706"/>
              <x v="6707"/>
              <x v="6708"/>
              <x v="6709"/>
              <x v="6710"/>
              <x v="6711"/>
              <x v="6712"/>
              <x v="6713"/>
              <x v="6714"/>
              <x v="6715"/>
              <x v="6716"/>
              <x v="6717"/>
              <x v="6718"/>
              <x v="6719"/>
              <x v="6720"/>
              <x v="6721"/>
              <x v="6722"/>
              <x v="6723"/>
              <x v="6724"/>
              <x v="6725"/>
              <x v="6726"/>
              <x v="6727"/>
              <x v="6728"/>
              <x v="6729"/>
              <x v="6730"/>
              <x v="6731"/>
              <x v="6732"/>
              <x v="6733"/>
              <x v="6734"/>
              <x v="6735"/>
              <x v="6736"/>
              <x v="6737"/>
              <x v="6738"/>
              <x v="6739"/>
              <x v="6740"/>
              <x v="6741"/>
              <x v="6742"/>
              <x v="6743"/>
              <x v="6744"/>
              <x v="6745"/>
              <x v="6746"/>
              <x v="6747"/>
              <x v="6748"/>
              <x v="6749"/>
              <x v="6750"/>
              <x v="6751"/>
              <x v="6752"/>
              <x v="6753"/>
              <x v="6754"/>
              <x v="6755"/>
              <x v="6756"/>
              <x v="6757"/>
              <x v="6758"/>
              <x v="6759"/>
              <x v="6760"/>
              <x v="6761"/>
              <x v="6762"/>
              <x v="6763"/>
              <x v="6764"/>
              <x v="6765"/>
              <x v="6766"/>
              <x v="6767"/>
              <x v="6768"/>
              <x v="6769"/>
              <x v="6770"/>
              <x v="6771"/>
              <x v="6772"/>
              <x v="6773"/>
              <x v="6774"/>
              <x v="6775"/>
              <x v="6776"/>
              <x v="6777"/>
              <x v="6778"/>
              <x v="6779"/>
              <x v="6780"/>
              <x v="6781"/>
              <x v="6782"/>
              <x v="6783"/>
              <x v="6784"/>
              <x v="6785"/>
              <x v="6786"/>
              <x v="6787"/>
              <x v="6788"/>
              <x v="6789"/>
              <x v="6790"/>
              <x v="6791"/>
              <x v="6792"/>
              <x v="6793"/>
              <x v="6794"/>
              <x v="6795"/>
              <x v="6796"/>
              <x v="6797"/>
              <x v="6798"/>
              <x v="6799"/>
              <x v="6800"/>
              <x v="6801"/>
              <x v="6802"/>
              <x v="6803"/>
              <x v="6804"/>
              <x v="6805"/>
              <x v="6806"/>
              <x v="6807"/>
              <x v="6808"/>
              <x v="6809"/>
              <x v="6810"/>
              <x v="6811"/>
              <x v="6812"/>
              <x v="6813"/>
              <x v="6814"/>
              <x v="6815"/>
              <x v="6816"/>
              <x v="6817"/>
              <x v="6818"/>
              <x v="6819"/>
              <x v="6820"/>
              <x v="6821"/>
              <x v="6822"/>
              <x v="6823"/>
              <x v="6824"/>
              <x v="6825"/>
              <x v="6826"/>
              <x v="6827"/>
              <x v="6828"/>
              <x v="6829"/>
              <x v="6830"/>
              <x v="6831"/>
              <x v="6832"/>
              <x v="6833"/>
              <x v="6834"/>
              <x v="6835"/>
              <x v="6836"/>
              <x v="6837"/>
              <x v="6838"/>
              <x v="6839"/>
              <x v="6840"/>
              <x v="6841"/>
              <x v="6842"/>
              <x v="6843"/>
              <x v="6844"/>
              <x v="6845"/>
              <x v="6846"/>
              <x v="6847"/>
              <x v="6848"/>
              <x v="6849"/>
              <x v="6850"/>
              <x v="6851"/>
              <x v="6852"/>
              <x v="6853"/>
              <x v="6854"/>
              <x v="6855"/>
              <x v="6856"/>
              <x v="6857"/>
              <x v="6858"/>
              <x v="6859"/>
              <x v="6860"/>
              <x v="6861"/>
              <x v="6862"/>
              <x v="6863"/>
              <x v="6864"/>
              <x v="6865"/>
              <x v="6866"/>
              <x v="6867"/>
              <x v="6868"/>
              <x v="6869"/>
              <x v="6870"/>
              <x v="6871"/>
              <x v="6872"/>
              <x v="6873"/>
              <x v="6874"/>
              <x v="6875"/>
              <x v="6876"/>
              <x v="6877"/>
              <x v="6878"/>
              <x v="6879"/>
              <x v="6880"/>
              <x v="6881"/>
              <x v="6882"/>
              <x v="6883"/>
              <x v="6884"/>
              <x v="6885"/>
              <x v="6886"/>
              <x v="6887"/>
              <x v="6888"/>
              <x v="6889"/>
              <x v="6890"/>
              <x v="6891"/>
              <x v="6892"/>
              <x v="6893"/>
              <x v="6894"/>
              <x v="6895"/>
              <x v="6896"/>
              <x v="6897"/>
              <x v="6898"/>
              <x v="6899"/>
              <x v="6900"/>
              <x v="6901"/>
              <x v="6902"/>
              <x v="6903"/>
              <x v="6904"/>
              <x v="6905"/>
              <x v="6906"/>
              <x v="6907"/>
              <x v="6908"/>
              <x v="6909"/>
              <x v="6910"/>
              <x v="6911"/>
              <x v="6912"/>
              <x v="6913"/>
              <x v="6914"/>
              <x v="6915"/>
              <x v="6916"/>
              <x v="6917"/>
              <x v="6918"/>
              <x v="6919"/>
              <x v="6920"/>
              <x v="6921"/>
              <x v="6922"/>
              <x v="6923"/>
              <x v="6924"/>
              <x v="6925"/>
              <x v="6926"/>
              <x v="6927"/>
              <x v="6928"/>
              <x v="6929"/>
              <x v="6930"/>
              <x v="6931"/>
              <x v="6932"/>
              <x v="6933"/>
              <x v="6934"/>
              <x v="6935"/>
              <x v="6936"/>
              <x v="6937"/>
              <x v="6938"/>
              <x v="6939"/>
              <x v="6940"/>
              <x v="6941"/>
              <x v="6942"/>
              <x v="6943"/>
              <x v="6944"/>
              <x v="6945"/>
              <x v="6946"/>
              <x v="6947"/>
              <x v="6948"/>
              <x v="6949"/>
              <x v="6950"/>
              <x v="6951"/>
              <x v="6952"/>
              <x v="6953"/>
              <x v="6954"/>
              <x v="6955"/>
              <x v="6956"/>
              <x v="6957"/>
              <x v="6958"/>
              <x v="6959"/>
              <x v="6960"/>
              <x v="6961"/>
              <x v="6962"/>
              <x v="6963"/>
              <x v="6964"/>
              <x v="6965"/>
              <x v="6966"/>
              <x v="6967"/>
              <x v="6968"/>
              <x v="6969"/>
              <x v="6970"/>
              <x v="6971"/>
              <x v="6972"/>
              <x v="6973"/>
              <x v="6974"/>
              <x v="6975"/>
              <x v="6976"/>
              <x v="6977"/>
              <x v="6978"/>
              <x v="6979"/>
              <x v="6980"/>
              <x v="6981"/>
              <x v="6982"/>
              <x v="6983"/>
              <x v="6984"/>
              <x v="6985"/>
              <x v="6986"/>
              <x v="6987"/>
              <x v="6988"/>
              <x v="6989"/>
              <x v="6990"/>
              <x v="6991"/>
              <x v="6992"/>
              <x v="6993"/>
              <x v="6994"/>
              <x v="6995"/>
              <x v="6996"/>
              <x v="6997"/>
              <x v="6998"/>
              <x v="6999"/>
              <x v="7000"/>
              <x v="7001"/>
              <x v="7002"/>
              <x v="7003"/>
              <x v="7004"/>
              <x v="7005"/>
              <x v="7006"/>
              <x v="7007"/>
              <x v="7008"/>
              <x v="7009"/>
              <x v="7010"/>
              <x v="7011"/>
              <x v="7012"/>
              <x v="7013"/>
              <x v="7014"/>
              <x v="7015"/>
              <x v="7016"/>
              <x v="7017"/>
              <x v="7018"/>
              <x v="7019"/>
              <x v="7020"/>
              <x v="7021"/>
              <x v="7022"/>
              <x v="7023"/>
              <x v="7024"/>
              <x v="7025"/>
              <x v="7026"/>
              <x v="7027"/>
              <x v="7028"/>
              <x v="7029"/>
              <x v="7030"/>
              <x v="7031"/>
              <x v="7032"/>
              <x v="7033"/>
              <x v="7034"/>
              <x v="7035"/>
              <x v="7036"/>
              <x v="7037"/>
              <x v="7038"/>
              <x v="7039"/>
              <x v="7040"/>
              <x v="7041"/>
              <x v="7042"/>
              <x v="7043"/>
              <x v="7044"/>
              <x v="7045"/>
              <x v="7046"/>
              <x v="7047"/>
              <x v="7048"/>
              <x v="7049"/>
              <x v="7050"/>
              <x v="7051"/>
              <x v="7052"/>
              <x v="7053"/>
              <x v="7054"/>
              <x v="7055"/>
              <x v="7056"/>
              <x v="7057"/>
              <x v="7058"/>
              <x v="7059"/>
              <x v="7060"/>
              <x v="7061"/>
              <x v="7062"/>
              <x v="7063"/>
              <x v="7064"/>
              <x v="7065"/>
              <x v="7066"/>
              <x v="7067"/>
              <x v="7068"/>
              <x v="7069"/>
              <x v="7070"/>
              <x v="7071"/>
              <x v="7072"/>
              <x v="7073"/>
              <x v="7074"/>
              <x v="7075"/>
              <x v="7076"/>
              <x v="7077"/>
              <x v="7078"/>
              <x v="7079"/>
              <x v="7080"/>
              <x v="7081"/>
              <x v="7082"/>
              <x v="7083"/>
              <x v="7084"/>
              <x v="7085"/>
              <x v="7086"/>
              <x v="7087"/>
              <x v="7088"/>
              <x v="7089"/>
              <x v="7090"/>
              <x v="7091"/>
              <x v="7092"/>
              <x v="7093"/>
              <x v="7094"/>
              <x v="7095"/>
              <x v="7096"/>
              <x v="7097"/>
              <x v="7098"/>
              <x v="7099"/>
              <x v="7100"/>
              <x v="7101"/>
              <x v="7102"/>
              <x v="7103"/>
              <x v="7104"/>
              <x v="7105"/>
              <x v="7106"/>
              <x v="7107"/>
              <x v="7108"/>
              <x v="7109"/>
              <x v="7110"/>
              <x v="7111"/>
              <x v="7112"/>
              <x v="7113"/>
              <x v="7114"/>
              <x v="7115"/>
              <x v="7116"/>
              <x v="7117"/>
              <x v="7118"/>
              <x v="7119"/>
              <x v="7120"/>
              <x v="7121"/>
              <x v="7122"/>
              <x v="7123"/>
              <x v="7124"/>
              <x v="7125"/>
              <x v="7126"/>
              <x v="7127"/>
              <x v="7128"/>
              <x v="7129"/>
              <x v="7130"/>
              <x v="7131"/>
              <x v="7132"/>
              <x v="7133"/>
              <x v="7134"/>
              <x v="7135"/>
              <x v="7136"/>
              <x v="7137"/>
              <x v="7138"/>
              <x v="7139"/>
              <x v="7140"/>
              <x v="7141"/>
              <x v="7142"/>
              <x v="7143"/>
              <x v="7144"/>
              <x v="7145"/>
              <x v="7146"/>
              <x v="7147"/>
              <x v="7148"/>
              <x v="7149"/>
              <x v="7150"/>
              <x v="7151"/>
              <x v="7152"/>
              <x v="7153"/>
              <x v="7154"/>
              <x v="7155"/>
              <x v="7156"/>
              <x v="7157"/>
              <x v="7158"/>
              <x v="7159"/>
              <x v="7160"/>
              <x v="7161"/>
              <x v="7162"/>
              <x v="7163"/>
              <x v="7164"/>
              <x v="7165"/>
              <x v="7166"/>
              <x v="7167"/>
              <x v="7168"/>
              <x v="7169"/>
              <x v="7170"/>
              <x v="7171"/>
              <x v="7172"/>
              <x v="7173"/>
              <x v="7174"/>
              <x v="7175"/>
              <x v="7176"/>
              <x v="7177"/>
              <x v="7178"/>
              <x v="7179"/>
              <x v="7180"/>
              <x v="7181"/>
              <x v="7182"/>
              <x v="7183"/>
              <x v="7184"/>
              <x v="7185"/>
              <x v="7186"/>
              <x v="7187"/>
              <x v="7188"/>
              <x v="7189"/>
              <x v="7190"/>
              <x v="7191"/>
              <x v="7192"/>
              <x v="7193"/>
              <x v="7194"/>
              <x v="7195"/>
              <x v="7196"/>
              <x v="7197"/>
              <x v="7198"/>
              <x v="7199"/>
              <x v="7200"/>
              <x v="7201"/>
              <x v="7202"/>
              <x v="7203"/>
              <x v="7204"/>
              <x v="7205"/>
              <x v="7206"/>
              <x v="7207"/>
              <x v="7208"/>
              <x v="7209"/>
              <x v="7210"/>
              <x v="7211"/>
              <x v="7212"/>
              <x v="7213"/>
              <x v="7214"/>
              <x v="7215"/>
              <x v="7216"/>
              <x v="7217"/>
              <x v="7218"/>
              <x v="7219"/>
              <x v="7220"/>
              <x v="7221"/>
              <x v="7222"/>
              <x v="7223"/>
              <x v="7224"/>
              <x v="7225"/>
              <x v="7226"/>
              <x v="7227"/>
              <x v="7228"/>
              <x v="7229"/>
              <x v="7230"/>
              <x v="7231"/>
              <x v="7232"/>
              <x v="7233"/>
              <x v="7234"/>
              <x v="7235"/>
              <x v="7236"/>
              <x v="7237"/>
              <x v="7238"/>
              <x v="7239"/>
              <x v="7240"/>
              <x v="7241"/>
              <x v="7242"/>
              <x v="7243"/>
              <x v="7244"/>
              <x v="7245"/>
              <x v="7246"/>
              <x v="7247"/>
              <x v="7248"/>
              <x v="7249"/>
              <x v="7250"/>
              <x v="7251"/>
              <x v="7252"/>
              <x v="7253"/>
              <x v="7254"/>
              <x v="7255"/>
              <x v="7256"/>
              <x v="7257"/>
              <x v="7258"/>
              <x v="7259"/>
              <x v="7260"/>
              <x v="7261"/>
              <x v="7262"/>
              <x v="7263"/>
              <x v="7264"/>
              <x v="7265"/>
              <x v="7266"/>
              <x v="7267"/>
              <x v="7268"/>
              <x v="7269"/>
              <x v="7270"/>
              <x v="7271"/>
              <x v="7272"/>
              <x v="7273"/>
              <x v="7274"/>
              <x v="7275"/>
              <x v="7276"/>
              <x v="7277"/>
              <x v="7278"/>
              <x v="7279"/>
              <x v="7280"/>
              <x v="7281"/>
              <x v="7282"/>
              <x v="7283"/>
              <x v="7284"/>
              <x v="7285"/>
              <x v="7286"/>
              <x v="7287"/>
              <x v="7288"/>
              <x v="7289"/>
              <x v="7290"/>
              <x v="7291"/>
              <x v="7292"/>
              <x v="7293"/>
              <x v="7294"/>
              <x v="7295"/>
              <x v="7296"/>
              <x v="7297"/>
              <x v="7298"/>
              <x v="7299"/>
              <x v="7300"/>
              <x v="7301"/>
              <x v="7302"/>
              <x v="7303"/>
              <x v="7304"/>
              <x v="7305"/>
              <x v="7306"/>
              <x v="7307"/>
              <x v="7308"/>
              <x v="7309"/>
              <x v="7310"/>
              <x v="7311"/>
              <x v="7312"/>
              <x v="7313"/>
              <x v="7314"/>
              <x v="7315"/>
              <x v="7316"/>
              <x v="7317"/>
              <x v="7318"/>
              <x v="7319"/>
              <x v="7320"/>
              <x v="7321"/>
              <x v="7322"/>
              <x v="7323"/>
              <x v="7324"/>
              <x v="7325"/>
              <x v="7326"/>
              <x v="7327"/>
              <x v="7328"/>
              <x v="7329"/>
              <x v="7330"/>
              <x v="7331"/>
              <x v="7332"/>
              <x v="7333"/>
              <x v="7334"/>
              <x v="7335"/>
              <x v="7336"/>
              <x v="7337"/>
              <x v="7338"/>
              <x v="7339"/>
              <x v="7340"/>
              <x v="7341"/>
              <x v="7342"/>
              <x v="7343"/>
              <x v="7344"/>
              <x v="7345"/>
              <x v="7346"/>
              <x v="7347"/>
              <x v="7348"/>
              <x v="7349"/>
              <x v="7350"/>
              <x v="7351"/>
              <x v="7352"/>
              <x v="7353"/>
              <x v="7354"/>
              <x v="7355"/>
              <x v="7356"/>
              <x v="7357"/>
              <x v="7358"/>
              <x v="7359"/>
              <x v="7360"/>
              <x v="7361"/>
              <x v="7362"/>
              <x v="7363"/>
              <x v="7364"/>
              <x v="7365"/>
              <x v="7366"/>
              <x v="7367"/>
              <x v="7368"/>
              <x v="7369"/>
              <x v="7370"/>
              <x v="7371"/>
              <x v="7372"/>
              <x v="7373"/>
              <x v="7374"/>
              <x v="7375"/>
              <x v="7376"/>
              <x v="7377"/>
              <x v="7378"/>
              <x v="7379"/>
              <x v="7380"/>
              <x v="7381"/>
              <x v="7382"/>
              <x v="7383"/>
              <x v="7384"/>
              <x v="7385"/>
              <x v="7386"/>
              <x v="7387"/>
              <x v="7388"/>
              <x v="7389"/>
              <x v="7390"/>
              <x v="7391"/>
              <x v="7392"/>
              <x v="7393"/>
              <x v="7394"/>
              <x v="7395"/>
              <x v="7396"/>
              <x v="7397"/>
              <x v="7398"/>
              <x v="7399"/>
              <x v="7400"/>
              <x v="7401"/>
              <x v="7402"/>
              <x v="7403"/>
              <x v="7404"/>
              <x v="7405"/>
              <x v="7406"/>
              <x v="7407"/>
              <x v="7408"/>
              <x v="7409"/>
              <x v="7410"/>
              <x v="7411"/>
              <x v="7412"/>
              <x v="7413"/>
              <x v="7414"/>
              <x v="7415"/>
              <x v="7416"/>
              <x v="7417"/>
              <x v="7418"/>
              <x v="7419"/>
              <x v="7420"/>
              <x v="7421"/>
              <x v="7422"/>
              <x v="7423"/>
              <x v="7424"/>
              <x v="7425"/>
              <x v="7426"/>
              <x v="7427"/>
              <x v="7428"/>
              <x v="7429"/>
              <x v="7430"/>
              <x v="7431"/>
              <x v="7432"/>
              <x v="7433"/>
              <x v="7434"/>
              <x v="7435"/>
              <x v="7436"/>
              <x v="7437"/>
              <x v="7438"/>
              <x v="7439"/>
              <x v="7440"/>
              <x v="7441"/>
              <x v="7442"/>
              <x v="7443"/>
              <x v="7444"/>
              <x v="7445"/>
              <x v="7446"/>
              <x v="7447"/>
              <x v="7448"/>
              <x v="7449"/>
              <x v="7450"/>
              <x v="7451"/>
              <x v="7452"/>
              <x v="7453"/>
              <x v="7454"/>
              <x v="7455"/>
              <x v="7456"/>
              <x v="7457"/>
              <x v="7458"/>
              <x v="7459"/>
              <x v="7460"/>
              <x v="7461"/>
              <x v="7462"/>
              <x v="7463"/>
              <x v="7464"/>
              <x v="7465"/>
              <x v="7466"/>
              <x v="7467"/>
              <x v="7468"/>
              <x v="7469"/>
              <x v="7470"/>
              <x v="7471"/>
              <x v="7472"/>
              <x v="7473"/>
              <x v="7474"/>
              <x v="7475"/>
              <x v="7476"/>
              <x v="7477"/>
              <x v="7478"/>
              <x v="7479"/>
              <x v="7480"/>
              <x v="7481"/>
              <x v="7482"/>
              <x v="7483"/>
              <x v="7484"/>
              <x v="7485"/>
              <x v="7486"/>
              <x v="7487"/>
              <x v="7488"/>
              <x v="7489"/>
              <x v="7490"/>
              <x v="7491"/>
              <x v="7492"/>
              <x v="7493"/>
              <x v="7494"/>
              <x v="7495"/>
              <x v="7496"/>
              <x v="7497"/>
              <x v="7498"/>
              <x v="7499"/>
              <x v="7500"/>
              <x v="7501"/>
              <x v="7502"/>
              <x v="7503"/>
              <x v="7504"/>
              <x v="7505"/>
              <x v="7506"/>
              <x v="7507"/>
              <x v="7508"/>
              <x v="7509"/>
              <x v="7510"/>
              <x v="7511"/>
              <x v="7512"/>
              <x v="7513"/>
              <x v="7514"/>
              <x v="7515"/>
              <x v="7516"/>
              <x v="7517"/>
              <x v="7518"/>
              <x v="7519"/>
              <x v="7520"/>
              <x v="7521"/>
              <x v="7522"/>
              <x v="7523"/>
              <x v="7524"/>
              <x v="7525"/>
              <x v="7526"/>
              <x v="7527"/>
              <x v="7528"/>
              <x v="7529"/>
              <x v="7530"/>
              <x v="7531"/>
              <x v="7532"/>
              <x v="7533"/>
              <x v="7534"/>
              <x v="7535"/>
              <x v="7536"/>
              <x v="7537"/>
              <x v="7538"/>
              <x v="7539"/>
              <x v="7540"/>
              <x v="7541"/>
              <x v="7542"/>
              <x v="7543"/>
              <x v="7544"/>
              <x v="7545"/>
              <x v="7546"/>
              <x v="7547"/>
              <x v="7548"/>
              <x v="7549"/>
              <x v="7550"/>
              <x v="7551"/>
              <x v="7552"/>
              <x v="7553"/>
              <x v="7554"/>
              <x v="7555"/>
              <x v="7556"/>
              <x v="7557"/>
              <x v="7558"/>
              <x v="7559"/>
              <x v="7560"/>
              <x v="7561"/>
              <x v="7562"/>
              <x v="7563"/>
              <x v="7564"/>
              <x v="7565"/>
              <x v="7566"/>
              <x v="7567"/>
              <x v="7568"/>
              <x v="7569"/>
              <x v="7570"/>
              <x v="7571"/>
              <x v="7572"/>
              <x v="7573"/>
              <x v="7574"/>
              <x v="7575"/>
              <x v="7576"/>
              <x v="7577"/>
              <x v="7578"/>
              <x v="7579"/>
              <x v="7580"/>
              <x v="7581"/>
              <x v="7582"/>
              <x v="7583"/>
              <x v="7584"/>
              <x v="7585"/>
              <x v="7586"/>
              <x v="7587"/>
              <x v="7588"/>
              <x v="7589"/>
              <x v="7590"/>
              <x v="7591"/>
              <x v="7592"/>
              <x v="7593"/>
              <x v="7594"/>
              <x v="7595"/>
              <x v="7596"/>
              <x v="7597"/>
              <x v="7598"/>
              <x v="7599"/>
              <x v="7600"/>
              <x v="7601"/>
              <x v="7602"/>
              <x v="7603"/>
              <x v="7604"/>
              <x v="7605"/>
              <x v="7606"/>
              <x v="7607"/>
              <x v="7608"/>
              <x v="7609"/>
              <x v="7610"/>
              <x v="7611"/>
              <x v="7612"/>
              <x v="7613"/>
              <x v="7614"/>
              <x v="7615"/>
              <x v="7616"/>
              <x v="7617"/>
              <x v="7618"/>
              <x v="7619"/>
              <x v="7620"/>
              <x v="7621"/>
              <x v="7622"/>
              <x v="7623"/>
              <x v="7624"/>
              <x v="7625"/>
              <x v="7626"/>
              <x v="7627"/>
              <x v="7628"/>
              <x v="7629"/>
              <x v="7630"/>
              <x v="7631"/>
              <x v="7632"/>
              <x v="7633"/>
              <x v="7634"/>
              <x v="7635"/>
              <x v="7636"/>
              <x v="7637"/>
              <x v="7638"/>
              <x v="7639"/>
              <x v="7640"/>
              <x v="7641"/>
              <x v="7642"/>
              <x v="7643"/>
              <x v="7644"/>
              <x v="7645"/>
              <x v="7646"/>
              <x v="7647"/>
              <x v="7648"/>
              <x v="7649"/>
              <x v="7650"/>
              <x v="7651"/>
              <x v="7652"/>
              <x v="7653"/>
              <x v="7654"/>
              <x v="7655"/>
              <x v="7656"/>
              <x v="7657"/>
              <x v="7658"/>
              <x v="7659"/>
              <x v="7660"/>
              <x v="7661"/>
              <x v="7662"/>
              <x v="7663"/>
              <x v="7664"/>
              <x v="7665"/>
              <x v="7666"/>
              <x v="7667"/>
              <x v="7668"/>
              <x v="7669"/>
              <x v="7670"/>
              <x v="7671"/>
              <x v="7672"/>
              <x v="7673"/>
              <x v="7674"/>
              <x v="7675"/>
              <x v="7676"/>
              <x v="7677"/>
              <x v="7678"/>
              <x v="7679"/>
              <x v="7680"/>
              <x v="7681"/>
              <x v="7682"/>
              <x v="7683"/>
              <x v="7684"/>
              <x v="7685"/>
              <x v="7686"/>
              <x v="7687"/>
              <x v="7688"/>
              <x v="7689"/>
              <x v="7690"/>
              <x v="7691"/>
              <x v="7692"/>
              <x v="7693"/>
              <x v="7694"/>
              <x v="7695"/>
              <x v="7696"/>
              <x v="7697"/>
              <x v="7698"/>
              <x v="7699"/>
              <x v="7700"/>
              <x v="7701"/>
              <x v="7702"/>
              <x v="7703"/>
              <x v="7704"/>
              <x v="7705"/>
              <x v="7706"/>
              <x v="7707"/>
              <x v="7708"/>
              <x v="7709"/>
              <x v="7710"/>
              <x v="7711"/>
              <x v="7712"/>
              <x v="7713"/>
              <x v="7714"/>
              <x v="7715"/>
              <x v="7716"/>
              <x v="7717"/>
              <x v="7718"/>
              <x v="7719"/>
              <x v="7720"/>
              <x v="7721"/>
              <x v="7722"/>
              <x v="7723"/>
              <x v="7724"/>
              <x v="7725"/>
              <x v="7726"/>
              <x v="7727"/>
              <x v="7728"/>
              <x v="7729"/>
              <x v="7730"/>
              <x v="7731"/>
              <x v="7732"/>
              <x v="7733"/>
              <x v="7734"/>
              <x v="7735"/>
              <x v="7736"/>
              <x v="7737"/>
              <x v="7738"/>
              <x v="7739"/>
              <x v="7740"/>
              <x v="7741"/>
              <x v="7742"/>
              <x v="7743"/>
              <x v="7744"/>
              <x v="7745"/>
              <x v="7746"/>
              <x v="7747"/>
              <x v="7748"/>
              <x v="7749"/>
              <x v="7750"/>
              <x v="7751"/>
              <x v="7752"/>
              <x v="7753"/>
              <x v="7754"/>
              <x v="7755"/>
              <x v="7756"/>
              <x v="7757"/>
              <x v="7758"/>
              <x v="7759"/>
              <x v="7760"/>
              <x v="7761"/>
              <x v="7762"/>
              <x v="7763"/>
              <x v="7764"/>
              <x v="7765"/>
              <x v="7766"/>
              <x v="7767"/>
              <x v="7768"/>
              <x v="7769"/>
              <x v="7770"/>
              <x v="7771"/>
              <x v="7772"/>
              <x v="7773"/>
              <x v="7774"/>
              <x v="7775"/>
              <x v="7776"/>
              <x v="7777"/>
              <x v="7778"/>
              <x v="7779"/>
              <x v="7780"/>
              <x v="7781"/>
              <x v="7782"/>
              <x v="7783"/>
              <x v="7784"/>
              <x v="7785"/>
              <x v="7786"/>
              <x v="7787"/>
              <x v="7788"/>
              <x v="7789"/>
              <x v="7790"/>
              <x v="7791"/>
              <x v="7792"/>
              <x v="7793"/>
              <x v="7794"/>
              <x v="7795"/>
              <x v="7796"/>
              <x v="7797"/>
              <x v="7798"/>
              <x v="7799"/>
              <x v="7800"/>
              <x v="7801"/>
              <x v="7802"/>
              <x v="7803"/>
              <x v="7804"/>
              <x v="7805"/>
              <x v="7806"/>
              <x v="7807"/>
              <x v="7808"/>
              <x v="7809"/>
              <x v="7810"/>
              <x v="7811"/>
              <x v="7812"/>
              <x v="7813"/>
              <x v="7814"/>
              <x v="7815"/>
              <x v="7816"/>
              <x v="7817"/>
              <x v="7818"/>
              <x v="7819"/>
              <x v="7820"/>
              <x v="7821"/>
              <x v="7822"/>
              <x v="7823"/>
              <x v="7824"/>
              <x v="7825"/>
              <x v="7826"/>
              <x v="7827"/>
              <x v="7828"/>
              <x v="7829"/>
              <x v="7830"/>
              <x v="7831"/>
              <x v="7832"/>
              <x v="7833"/>
              <x v="7834"/>
              <x v="7835"/>
              <x v="7836"/>
              <x v="7837"/>
              <x v="7838"/>
              <x v="7839"/>
              <x v="7840"/>
              <x v="7841"/>
              <x v="7842"/>
              <x v="7843"/>
              <x v="7844"/>
              <x v="7845"/>
              <x v="7846"/>
              <x v="7847"/>
              <x v="7848"/>
              <x v="7849"/>
              <x v="7850"/>
              <x v="7851"/>
              <x v="7852"/>
              <x v="7853"/>
              <x v="7854"/>
              <x v="7855"/>
              <x v="7856"/>
              <x v="7857"/>
              <x v="7858"/>
              <x v="7859"/>
              <x v="7860"/>
              <x v="7861"/>
              <x v="7862"/>
              <x v="7863"/>
              <x v="7864"/>
              <x v="7865"/>
              <x v="7866"/>
              <x v="7867"/>
              <x v="7868"/>
              <x v="7869"/>
              <x v="7870"/>
              <x v="7871"/>
              <x v="7872"/>
              <x v="7873"/>
              <x v="7874"/>
              <x v="7875"/>
              <x v="7876"/>
              <x v="7877"/>
              <x v="7878"/>
              <x v="7879"/>
              <x v="7880"/>
              <x v="7881"/>
              <x v="7882"/>
              <x v="7883"/>
              <x v="7884"/>
              <x v="7885"/>
              <x v="7886"/>
              <x v="7887"/>
              <x v="7888"/>
              <x v="7889"/>
              <x v="7890"/>
              <x v="7891"/>
              <x v="7892"/>
              <x v="7893"/>
              <x v="7894"/>
              <x v="7895"/>
              <x v="7896"/>
              <x v="7897"/>
              <x v="7898"/>
              <x v="7899"/>
              <x v="7900"/>
              <x v="7901"/>
              <x v="7902"/>
              <x v="7903"/>
              <x v="7904"/>
              <x v="7905"/>
              <x v="7906"/>
              <x v="7907"/>
              <x v="7908"/>
              <x v="7909"/>
              <x v="7910"/>
              <x v="7911"/>
              <x v="7912"/>
              <x v="7913"/>
              <x v="7914"/>
              <x v="7915"/>
              <x v="7916"/>
              <x v="7917"/>
              <x v="7918"/>
              <x v="7919"/>
              <x v="7920"/>
              <x v="7921"/>
              <x v="7922"/>
              <x v="7923"/>
              <x v="7924"/>
              <x v="7925"/>
              <x v="7926"/>
              <x v="7927"/>
              <x v="7928"/>
              <x v="7929"/>
              <x v="7930"/>
              <x v="7931"/>
              <x v="7932"/>
              <x v="7933"/>
              <x v="7934"/>
              <x v="7935"/>
              <x v="7936"/>
              <x v="7937"/>
              <x v="7938"/>
              <x v="7939"/>
              <x v="7940"/>
              <x v="7941"/>
              <x v="7942"/>
              <x v="7943"/>
              <x v="7944"/>
              <x v="7945"/>
              <x v="7946"/>
              <x v="7947"/>
              <x v="7948"/>
              <x v="7949"/>
              <x v="7950"/>
              <x v="7951"/>
              <x v="7952"/>
              <x v="7953"/>
              <x v="7954"/>
              <x v="7955"/>
              <x v="7956"/>
              <x v="7957"/>
              <x v="7958"/>
              <x v="7959"/>
              <x v="7960"/>
              <x v="7961"/>
              <x v="7962"/>
              <x v="7963"/>
              <x v="7964"/>
              <x v="7965"/>
              <x v="7966"/>
              <x v="7967"/>
              <x v="7968"/>
              <x v="7969"/>
              <x v="7970"/>
              <x v="7971"/>
              <x v="7972"/>
              <x v="7973"/>
              <x v="7974"/>
              <x v="7975"/>
              <x v="7976"/>
              <x v="7977"/>
              <x v="7978"/>
              <x v="7979"/>
              <x v="7980"/>
              <x v="7981"/>
              <x v="7982"/>
              <x v="7983"/>
              <x v="7984"/>
              <x v="7985"/>
              <x v="7986"/>
              <x v="7987"/>
              <x v="7988"/>
              <x v="7989"/>
              <x v="7990"/>
              <x v="7991"/>
              <x v="7992"/>
              <x v="7993"/>
              <x v="7994"/>
              <x v="7995"/>
              <x v="7996"/>
              <x v="7997"/>
              <x v="7998"/>
              <x v="7999"/>
              <x v="8000"/>
              <x v="8001"/>
              <x v="8002"/>
              <x v="8003"/>
              <x v="8004"/>
              <x v="8005"/>
              <x v="8006"/>
              <x v="8007"/>
              <x v="8008"/>
              <x v="8009"/>
              <x v="8010"/>
              <x v="8011"/>
              <x v="8012"/>
              <x v="8013"/>
              <x v="8014"/>
              <x v="8015"/>
              <x v="8016"/>
              <x v="8017"/>
              <x v="8018"/>
              <x v="8019"/>
              <x v="8020"/>
              <x v="8021"/>
              <x v="8022"/>
              <x v="8023"/>
              <x v="8024"/>
              <x v="8025"/>
              <x v="8026"/>
              <x v="8027"/>
              <x v="8028"/>
              <x v="8029"/>
              <x v="8030"/>
              <x v="8031"/>
              <x v="8032"/>
              <x v="8033"/>
              <x v="8034"/>
              <x v="8035"/>
              <x v="8036"/>
              <x v="8037"/>
              <x v="8038"/>
              <x v="8039"/>
              <x v="8040"/>
              <x v="8041"/>
              <x v="8042"/>
              <x v="8043"/>
              <x v="8044"/>
              <x v="8045"/>
              <x v="8046"/>
              <x v="8047"/>
              <x v="8048"/>
              <x v="8049"/>
              <x v="8050"/>
              <x v="8051"/>
              <x v="8052"/>
              <x v="8053"/>
              <x v="8054"/>
              <x v="8055"/>
              <x v="8056"/>
              <x v="8057"/>
              <x v="8058"/>
              <x v="8059"/>
              <x v="8060"/>
              <x v="8061"/>
              <x v="8062"/>
              <x v="8063"/>
              <x v="8064"/>
              <x v="8065"/>
              <x v="8066"/>
              <x v="8067"/>
              <x v="8068"/>
              <x v="8069"/>
              <x v="8070"/>
              <x v="8071"/>
              <x v="8072"/>
              <x v="8073"/>
              <x v="8074"/>
              <x v="8075"/>
              <x v="8076"/>
              <x v="8077"/>
              <x v="8078"/>
              <x v="8079"/>
              <x v="8080"/>
              <x v="8081"/>
              <x v="8082"/>
              <x v="8083"/>
              <x v="8084"/>
              <x v="8085"/>
              <x v="8086"/>
              <x v="8087"/>
              <x v="8088"/>
              <x v="8089"/>
              <x v="8090"/>
              <x v="8091"/>
              <x v="8092"/>
              <x v="8093"/>
              <x v="8094"/>
              <x v="8095"/>
              <x v="8096"/>
              <x v="8097"/>
              <x v="8098"/>
              <x v="8099"/>
              <x v="8100"/>
              <x v="8101"/>
              <x v="8102"/>
              <x v="8103"/>
              <x v="8104"/>
              <x v="8105"/>
              <x v="8106"/>
              <x v="8107"/>
              <x v="8108"/>
              <x v="8109"/>
              <x v="8110"/>
              <x v="8111"/>
              <x v="8112"/>
              <x v="8113"/>
              <x v="8114"/>
              <x v="8115"/>
              <x v="8116"/>
              <x v="8117"/>
              <x v="8118"/>
              <x v="8119"/>
              <x v="8120"/>
              <x v="8121"/>
              <x v="8122"/>
              <x v="8123"/>
              <x v="8124"/>
              <x v="8125"/>
              <x v="8126"/>
              <x v="8127"/>
              <x v="8128"/>
              <x v="8129"/>
              <x v="8130"/>
              <x v="8131"/>
              <x v="8132"/>
              <x v="8133"/>
              <x v="8134"/>
              <x v="8135"/>
              <x v="8136"/>
              <x v="8137"/>
              <x v="8138"/>
              <x v="8139"/>
              <x v="8140"/>
              <x v="8141"/>
              <x v="8142"/>
              <x v="8143"/>
              <x v="8144"/>
              <x v="8145"/>
              <x v="8146"/>
              <x v="8147"/>
              <x v="8148"/>
              <x v="8149"/>
              <x v="8150"/>
              <x v="8151"/>
              <x v="8152"/>
              <x v="8153"/>
              <x v="8154"/>
              <x v="8155"/>
              <x v="8156"/>
              <x v="8157"/>
              <x v="8158"/>
              <x v="8159"/>
              <x v="8160"/>
              <x v="8161"/>
              <x v="8162"/>
              <x v="8163"/>
              <x v="8164"/>
              <x v="8165"/>
              <x v="8166"/>
              <x v="8167"/>
              <x v="8168"/>
              <x v="8169"/>
              <x v="8170"/>
              <x v="8171"/>
              <x v="8172"/>
              <x v="8173"/>
              <x v="8174"/>
              <x v="8175"/>
              <x v="8176"/>
              <x v="8177"/>
              <x v="8178"/>
              <x v="8179"/>
              <x v="8180"/>
              <x v="8181"/>
              <x v="8182"/>
              <x v="8183"/>
              <x v="8184"/>
              <x v="8185"/>
              <x v="8186"/>
              <x v="8187"/>
              <x v="8188"/>
              <x v="8189"/>
              <x v="8190"/>
              <x v="8191"/>
              <x v="8192"/>
              <x v="8193"/>
              <x v="8194"/>
              <x v="8195"/>
              <x v="8196"/>
              <x v="8197"/>
              <x v="8198"/>
              <x v="8199"/>
              <x v="8200"/>
              <x v="8201"/>
              <x v="8202"/>
              <x v="8203"/>
              <x v="8204"/>
              <x v="8205"/>
              <x v="8206"/>
              <x v="8207"/>
              <x v="8208"/>
              <x v="8209"/>
              <x v="8210"/>
              <x v="8211"/>
              <x v="8212"/>
              <x v="8213"/>
              <x v="8214"/>
              <x v="8215"/>
              <x v="8216"/>
              <x v="8217"/>
              <x v="8218"/>
              <x v="8219"/>
              <x v="8220"/>
              <x v="8221"/>
              <x v="8222"/>
              <x v="8223"/>
              <x v="8224"/>
              <x v="8225"/>
              <x v="8226"/>
              <x v="8227"/>
              <x v="8228"/>
              <x v="8229"/>
              <x v="8230"/>
              <x v="8231"/>
              <x v="8232"/>
              <x v="8233"/>
              <x v="8234"/>
              <x v="8235"/>
              <x v="8236"/>
              <x v="8237"/>
              <x v="8238"/>
              <x v="8239"/>
              <x v="8240"/>
              <x v="8241"/>
              <x v="8242"/>
              <x v="8243"/>
              <x v="8244"/>
              <x v="8245"/>
              <x v="8246"/>
              <x v="8247"/>
              <x v="8248"/>
              <x v="8249"/>
              <x v="8250"/>
              <x v="8251"/>
              <x v="8252"/>
              <x v="8253"/>
              <x v="8254"/>
              <x v="8255"/>
              <x v="8256"/>
              <x v="8257"/>
              <x v="8258"/>
              <x v="8259"/>
              <x v="8260"/>
              <x v="8261"/>
              <x v="8262"/>
              <x v="8263"/>
              <x v="8264"/>
              <x v="8265"/>
              <x v="8266"/>
              <x v="8267"/>
              <x v="8268"/>
              <x v="8269"/>
              <x v="8270"/>
              <x v="8271"/>
              <x v="8272"/>
              <x v="8273"/>
              <x v="8274"/>
              <x v="8275"/>
              <x v="8276"/>
              <x v="8277"/>
              <x v="8278"/>
              <x v="8279"/>
              <x v="8280"/>
              <x v="8281"/>
              <x v="8282"/>
              <x v="8283"/>
              <x v="8284"/>
              <x v="8285"/>
              <x v="8286"/>
              <x v="8287"/>
              <x v="8288"/>
              <x v="8289"/>
              <x v="8290"/>
              <x v="8291"/>
              <x v="8292"/>
              <x v="8293"/>
              <x v="8294"/>
              <x v="8295"/>
              <x v="8296"/>
              <x v="8297"/>
              <x v="8298"/>
              <x v="8299"/>
              <x v="8300"/>
              <x v="8301"/>
              <x v="8302"/>
              <x v="8303"/>
              <x v="8304"/>
              <x v="8305"/>
              <x v="8306"/>
              <x v="8307"/>
              <x v="8308"/>
              <x v="8309"/>
              <x v="8310"/>
              <x v="8311"/>
              <x v="8312"/>
              <x v="8313"/>
              <x v="8314"/>
              <x v="8315"/>
              <x v="8316"/>
              <x v="8317"/>
              <x v="8318"/>
              <x v="8319"/>
              <x v="8320"/>
              <x v="8321"/>
              <x v="8322"/>
              <x v="8323"/>
              <x v="8324"/>
              <x v="8325"/>
              <x v="8326"/>
              <x v="8327"/>
              <x v="8328"/>
              <x v="8329"/>
              <x v="8330"/>
              <x v="8331"/>
              <x v="8332"/>
              <x v="8333"/>
              <x v="8334"/>
              <x v="8335"/>
              <x v="8336"/>
              <x v="8337"/>
              <x v="8338"/>
              <x v="8339"/>
              <x v="8340"/>
              <x v="8341"/>
              <x v="8342"/>
              <x v="8343"/>
              <x v="8344"/>
              <x v="8345"/>
              <x v="8346"/>
              <x v="8347"/>
              <x v="8348"/>
              <x v="8349"/>
              <x v="8350"/>
              <x v="8351"/>
              <x v="8352"/>
              <x v="8353"/>
              <x v="8354"/>
              <x v="8355"/>
              <x v="8356"/>
              <x v="8357"/>
              <x v="8358"/>
              <x v="8359"/>
              <x v="8360"/>
              <x v="8361"/>
              <x v="8362"/>
              <x v="8363"/>
              <x v="8364"/>
              <x v="8365"/>
              <x v="8366"/>
              <x v="8367"/>
              <x v="8368"/>
              <x v="8369"/>
              <x v="8370"/>
              <x v="8371"/>
              <x v="8372"/>
              <x v="8373"/>
              <x v="8374"/>
              <x v="8375"/>
              <x v="8376"/>
              <x v="8377"/>
              <x v="8378"/>
              <x v="8379"/>
              <x v="8380"/>
              <x v="8381"/>
              <x v="8382"/>
              <x v="8383"/>
              <x v="8384"/>
              <x v="8385"/>
              <x v="8386"/>
              <x v="8387"/>
              <x v="8388"/>
              <x v="8389"/>
              <x v="8390"/>
              <x v="8391"/>
              <x v="8392"/>
              <x v="8393"/>
              <x v="8394"/>
              <x v="8395"/>
              <x v="8396"/>
              <x v="8397"/>
              <x v="8398"/>
              <x v="8399"/>
              <x v="8400"/>
              <x v="8401"/>
              <x v="8402"/>
              <x v="8403"/>
              <x v="8404"/>
              <x v="8405"/>
              <x v="8406"/>
              <x v="8407"/>
              <x v="8408"/>
              <x v="8409"/>
              <x v="8410"/>
              <x v="8411"/>
              <x v="8412"/>
              <x v="8413"/>
              <x v="8414"/>
              <x v="8415"/>
              <x v="8416"/>
              <x v="8417"/>
              <x v="8418"/>
              <x v="8419"/>
              <x v="8420"/>
              <x v="8421"/>
              <x v="8422"/>
              <x v="8423"/>
              <x v="8424"/>
              <x v="8425"/>
              <x v="8426"/>
              <x v="8427"/>
              <x v="8428"/>
              <x v="8429"/>
              <x v="8430"/>
              <x v="8431"/>
              <x v="8432"/>
              <x v="8433"/>
              <x v="8434"/>
              <x v="8435"/>
              <x v="8436"/>
              <x v="8437"/>
              <x v="8438"/>
              <x v="8439"/>
              <x v="8440"/>
              <x v="8441"/>
              <x v="8442"/>
              <x v="8443"/>
              <x v="8444"/>
              <x v="8445"/>
              <x v="8446"/>
              <x v="8447"/>
              <x v="8448"/>
              <x v="8449"/>
              <x v="8450"/>
              <x v="8451"/>
              <x v="8452"/>
              <x v="8453"/>
              <x v="8454"/>
              <x v="8455"/>
              <x v="8456"/>
              <x v="8457"/>
              <x v="8458"/>
              <x v="8459"/>
              <x v="8460"/>
              <x v="8461"/>
              <x v="8462"/>
              <x v="8463"/>
              <x v="8464"/>
              <x v="8465"/>
              <x v="8466"/>
              <x v="8467"/>
              <x v="8468"/>
              <x v="8469"/>
              <x v="8470"/>
              <x v="8471"/>
              <x v="8472"/>
              <x v="8473"/>
              <x v="8474"/>
              <x v="8475"/>
              <x v="8476"/>
              <x v="8477"/>
              <x v="8478"/>
              <x v="8479"/>
              <x v="8480"/>
              <x v="8481"/>
              <x v="8482"/>
              <x v="8483"/>
              <x v="8484"/>
              <x v="8485"/>
              <x v="8486"/>
              <x v="8487"/>
              <x v="8488"/>
              <x v="8489"/>
              <x v="8490"/>
              <x v="8491"/>
              <x v="8492"/>
              <x v="8493"/>
              <x v="8494"/>
              <x v="8495"/>
              <x v="8496"/>
              <x v="8497"/>
              <x v="8498"/>
              <x v="8499"/>
              <x v="8500"/>
              <x v="8501"/>
              <x v="8502"/>
              <x v="8503"/>
              <x v="8504"/>
              <x v="8505"/>
              <x v="8506"/>
              <x v="8507"/>
              <x v="8508"/>
              <x v="8509"/>
              <x v="8510"/>
              <x v="8511"/>
              <x v="8512"/>
              <x v="8513"/>
              <x v="8514"/>
              <x v="8515"/>
              <x v="8516"/>
              <x v="8517"/>
              <x v="8518"/>
              <x v="8519"/>
              <x v="8520"/>
              <x v="8521"/>
              <x v="8522"/>
              <x v="8523"/>
              <x v="8524"/>
              <x v="8525"/>
              <x v="8526"/>
              <x v="8527"/>
              <x v="8528"/>
              <x v="8529"/>
              <x v="8530"/>
              <x v="8531"/>
              <x v="8532"/>
              <x v="8533"/>
              <x v="8534"/>
              <x v="8535"/>
              <x v="8536"/>
              <x v="8537"/>
              <x v="8538"/>
              <x v="8539"/>
              <x v="8540"/>
              <x v="8541"/>
              <x v="8542"/>
              <x v="8543"/>
              <x v="8544"/>
              <x v="8545"/>
              <x v="8546"/>
              <x v="8547"/>
              <x v="8548"/>
              <x v="8549"/>
              <x v="8550"/>
              <x v="8551"/>
              <x v="8552"/>
              <x v="8553"/>
              <x v="8554"/>
              <x v="8555"/>
              <x v="8556"/>
              <x v="8557"/>
              <x v="8558"/>
              <x v="8559"/>
              <x v="8560"/>
              <x v="8561"/>
              <x v="8562"/>
              <x v="8563"/>
              <x v="8564"/>
              <x v="8565"/>
              <x v="8566"/>
              <x v="8567"/>
              <x v="8568"/>
              <x v="8569"/>
              <x v="8570"/>
              <x v="8571"/>
              <x v="8572"/>
              <x v="8573"/>
              <x v="8574"/>
              <x v="8575"/>
              <x v="8576"/>
              <x v="8577"/>
              <x v="8578"/>
              <x v="8579"/>
              <x v="8580"/>
              <x v="8581"/>
              <x v="8582"/>
              <x v="8583"/>
              <x v="8584"/>
              <x v="8585"/>
              <x v="8586"/>
              <x v="8587"/>
              <x v="8588"/>
              <x v="8589"/>
              <x v="8590"/>
              <x v="8591"/>
              <x v="8592"/>
              <x v="8593"/>
              <x v="8594"/>
              <x v="8595"/>
              <x v="8596"/>
              <x v="8597"/>
              <x v="8598"/>
              <x v="8599"/>
              <x v="8600"/>
              <x v="8601"/>
              <x v="8602"/>
              <x v="8603"/>
              <x v="8604"/>
              <x v="8605"/>
              <x v="8606"/>
              <x v="8607"/>
              <x v="8608"/>
              <x v="8609"/>
              <x v="8610"/>
              <x v="8611"/>
              <x v="8612"/>
              <x v="8613"/>
              <x v="8614"/>
              <x v="8615"/>
              <x v="8616"/>
              <x v="8617"/>
              <x v="8618"/>
              <x v="8619"/>
              <x v="8620"/>
              <x v="8621"/>
              <x v="8622"/>
              <x v="8623"/>
              <x v="8624"/>
              <x v="8625"/>
              <x v="8626"/>
              <x v="8627"/>
              <x v="8628"/>
              <x v="8629"/>
              <x v="8630"/>
              <x v="8631"/>
              <x v="8632"/>
              <x v="8633"/>
              <x v="8634"/>
              <x v="8635"/>
              <x v="8636"/>
              <x v="8637"/>
              <x v="8638"/>
              <x v="8639"/>
              <x v="8640"/>
              <x v="8641"/>
              <x v="8642"/>
              <x v="8643"/>
              <x v="8644"/>
              <x v="8645"/>
              <x v="8646"/>
              <x v="8647"/>
              <x v="8648"/>
              <x v="8649"/>
              <x v="8650"/>
              <x v="8651"/>
              <x v="8652"/>
              <x v="8653"/>
              <x v="8654"/>
              <x v="8655"/>
              <x v="8656"/>
              <x v="8657"/>
              <x v="8658"/>
              <x v="8659"/>
              <x v="8660"/>
              <x v="8661"/>
              <x v="8662"/>
              <x v="8663"/>
              <x v="8664"/>
              <x v="8665"/>
              <x v="8666"/>
              <x v="8667"/>
              <x v="8668"/>
              <x v="8669"/>
              <x v="8670"/>
              <x v="8671"/>
              <x v="8672"/>
              <x v="8673"/>
              <x v="8674"/>
              <x v="8675"/>
              <x v="8676"/>
              <x v="8677"/>
              <x v="8678"/>
              <x v="8679"/>
              <x v="8680"/>
              <x v="8681"/>
              <x v="8682"/>
              <x v="8683"/>
              <x v="8684"/>
              <x v="8685"/>
              <x v="8686"/>
              <x v="8687"/>
              <x v="8688"/>
              <x v="8689"/>
              <x v="8690"/>
              <x v="8691"/>
              <x v="8692"/>
              <x v="8693"/>
              <x v="8694"/>
              <x v="8695"/>
              <x v="8696"/>
              <x v="8697"/>
              <x v="8698"/>
              <x v="8699"/>
              <x v="8700"/>
              <x v="8701"/>
              <x v="8702"/>
              <x v="8703"/>
              <x v="8704"/>
              <x v="8705"/>
              <x v="8706"/>
              <x v="8707"/>
              <x v="8708"/>
              <x v="8709"/>
              <x v="8710"/>
              <x v="8711"/>
              <x v="8712"/>
              <x v="8713"/>
              <x v="8714"/>
              <x v="8715"/>
              <x v="8716"/>
              <x v="8717"/>
              <x v="8718"/>
              <x v="8719"/>
              <x v="8720"/>
              <x v="8721"/>
              <x v="8722"/>
              <x v="8723"/>
              <x v="8724"/>
              <x v="8725"/>
              <x v="8726"/>
              <x v="8727"/>
              <x v="8728"/>
              <x v="8729"/>
              <x v="8730"/>
              <x v="8731"/>
              <x v="8732"/>
              <x v="8733"/>
              <x v="8734"/>
              <x v="8735"/>
              <x v="8736"/>
              <x v="8737"/>
              <x v="8738"/>
              <x v="8739"/>
              <x v="8740"/>
              <x v="8741"/>
              <x v="8742"/>
              <x v="8743"/>
              <x v="8744"/>
              <x v="8745"/>
              <x v="8746"/>
              <x v="8747"/>
              <x v="8748"/>
              <x v="8749"/>
              <x v="8750"/>
              <x v="8751"/>
              <x v="8752"/>
              <x v="8753"/>
              <x v="8754"/>
              <x v="8755"/>
              <x v="8756"/>
              <x v="8757"/>
              <x v="8758"/>
              <x v="8759"/>
              <x v="8760"/>
              <x v="8761"/>
              <x v="8762"/>
              <x v="8763"/>
              <x v="8764"/>
              <x v="8765"/>
              <x v="8766"/>
              <x v="8767"/>
              <x v="8768"/>
              <x v="8769"/>
              <x v="8770"/>
              <x v="8771"/>
              <x v="8772"/>
              <x v="8773"/>
              <x v="8774"/>
              <x v="8775"/>
              <x v="8776"/>
              <x v="8777"/>
              <x v="8778"/>
              <x v="8779"/>
              <x v="8780"/>
              <x v="8781"/>
              <x v="8782"/>
              <x v="8783"/>
              <x v="8784"/>
              <x v="8785"/>
              <x v="8786"/>
              <x v="8787"/>
              <x v="8788"/>
              <x v="8789"/>
              <x v="8790"/>
              <x v="8791"/>
              <x v="8792"/>
              <x v="8793"/>
              <x v="8794"/>
              <x v="8795"/>
              <x v="8796"/>
              <x v="8797"/>
              <x v="8798"/>
              <x v="8799"/>
              <x v="8800"/>
              <x v="8801"/>
              <x v="8802"/>
              <x v="8803"/>
              <x v="8804"/>
              <x v="8805"/>
              <x v="8806"/>
              <x v="8807"/>
              <x v="8808"/>
              <x v="8809"/>
              <x v="8810"/>
              <x v="8811"/>
              <x v="8812"/>
              <x v="8813"/>
              <x v="8814"/>
              <x v="8815"/>
              <x v="8816"/>
              <x v="8817"/>
              <x v="8818"/>
              <x v="8819"/>
              <x v="8820"/>
              <x v="8821"/>
              <x v="8822"/>
              <x v="8823"/>
              <x v="8824"/>
              <x v="8825"/>
              <x v="8826"/>
              <x v="8827"/>
              <x v="8828"/>
              <x v="8829"/>
              <x v="8830"/>
              <x v="8831"/>
              <x v="8832"/>
              <x v="8833"/>
              <x v="8834"/>
              <x v="8835"/>
              <x v="8836"/>
              <x v="8837"/>
              <x v="8838"/>
              <x v="8839"/>
              <x v="8840"/>
              <x v="8841"/>
              <x v="8842"/>
              <x v="8843"/>
              <x v="8844"/>
              <x v="8845"/>
              <x v="8846"/>
              <x v="8847"/>
              <x v="8848"/>
              <x v="8849"/>
              <x v="8850"/>
              <x v="8851"/>
              <x v="8852"/>
              <x v="8853"/>
              <x v="8854"/>
              <x v="8855"/>
              <x v="8856"/>
              <x v="8857"/>
              <x v="8858"/>
              <x v="8859"/>
              <x v="8860"/>
              <x v="8861"/>
              <x v="8862"/>
              <x v="8863"/>
              <x v="8864"/>
              <x v="8865"/>
              <x v="8866"/>
              <x v="8867"/>
              <x v="8868"/>
              <x v="8869"/>
              <x v="8870"/>
              <x v="8871"/>
              <x v="8872"/>
              <x v="8873"/>
              <x v="8874"/>
              <x v="8875"/>
              <x v="8876"/>
              <x v="8877"/>
              <x v="8878"/>
              <x v="8879"/>
              <x v="8880"/>
              <x v="8881"/>
              <x v="8882"/>
              <x v="8883"/>
              <x v="8884"/>
              <x v="8885"/>
              <x v="8886"/>
              <x v="8887"/>
              <x v="8888"/>
              <x v="8889"/>
              <x v="8890"/>
              <x v="8891"/>
              <x v="8892"/>
              <x v="8893"/>
              <x v="8894"/>
              <x v="8895"/>
              <x v="8896"/>
              <x v="8897"/>
              <x v="8898"/>
              <x v="8899"/>
              <x v="8900"/>
              <x v="8901"/>
              <x v="8902"/>
              <x v="8903"/>
              <x v="8904"/>
              <x v="8905"/>
              <x v="8906"/>
              <x v="8907"/>
              <x v="8908"/>
              <x v="8909"/>
              <x v="8910"/>
              <x v="8911"/>
              <x v="8912"/>
              <x v="8913"/>
              <x v="8914"/>
              <x v="8915"/>
              <x v="8916"/>
              <x v="8917"/>
              <x v="8918"/>
              <x v="8919"/>
              <x v="8920"/>
              <x v="8921"/>
              <x v="8922"/>
              <x v="8923"/>
              <x v="8924"/>
              <x v="8925"/>
              <x v="8926"/>
              <x v="8927"/>
              <x v="8928"/>
              <x v="8929"/>
              <x v="8930"/>
              <x v="8931"/>
              <x v="8932"/>
              <x v="8933"/>
              <x v="8934"/>
              <x v="8935"/>
              <x v="8936"/>
              <x v="8937"/>
              <x v="8938"/>
              <x v="8939"/>
              <x v="8940"/>
              <x v="8941"/>
              <x v="8942"/>
              <x v="8943"/>
              <x v="8944"/>
              <x v="8945"/>
              <x v="8946"/>
              <x v="8947"/>
              <x v="8948"/>
              <x v="8949"/>
              <x v="8950"/>
              <x v="8951"/>
              <x v="8952"/>
              <x v="8953"/>
              <x v="8954"/>
              <x v="8955"/>
              <x v="8956"/>
              <x v="8957"/>
              <x v="8958"/>
              <x v="8959"/>
              <x v="8960"/>
              <x v="8961"/>
              <x v="8962"/>
              <x v="8963"/>
              <x v="8964"/>
              <x v="8965"/>
              <x v="8966"/>
              <x v="8967"/>
              <x v="8968"/>
              <x v="8969"/>
              <x v="8970"/>
              <x v="8971"/>
              <x v="8972"/>
              <x v="8973"/>
              <x v="8974"/>
              <x v="8975"/>
              <x v="8976"/>
              <x v="8977"/>
              <x v="8978"/>
              <x v="8979"/>
              <x v="8980"/>
              <x v="8981"/>
              <x v="8982"/>
              <x v="8983"/>
              <x v="8984"/>
              <x v="8985"/>
              <x v="8986"/>
              <x v="8987"/>
              <x v="8988"/>
              <x v="8989"/>
              <x v="8990"/>
              <x v="8991"/>
              <x v="8992"/>
              <x v="8993"/>
              <x v="8994"/>
              <x v="8995"/>
              <x v="8996"/>
              <x v="8997"/>
              <x v="8998"/>
              <x v="8999"/>
              <x v="9000"/>
              <x v="9001"/>
              <x v="9002"/>
              <x v="9003"/>
              <x v="9004"/>
              <x v="9005"/>
              <x v="9006"/>
              <x v="9007"/>
              <x v="9008"/>
              <x v="9009"/>
              <x v="9010"/>
              <x v="9011"/>
              <x v="9012"/>
              <x v="9013"/>
              <x v="9014"/>
              <x v="9015"/>
              <x v="9016"/>
              <x v="9017"/>
              <x v="9018"/>
              <x v="9019"/>
              <x v="9020"/>
              <x v="9021"/>
              <x v="9022"/>
              <x v="9023"/>
              <x v="9024"/>
              <x v="9025"/>
              <x v="9026"/>
              <x v="9027"/>
              <x v="9028"/>
              <x v="9029"/>
              <x v="9030"/>
              <x v="9031"/>
              <x v="9032"/>
              <x v="9033"/>
              <x v="9034"/>
              <x v="9035"/>
              <x v="9036"/>
              <x v="9037"/>
              <x v="9038"/>
              <x v="9039"/>
              <x v="9040"/>
              <x v="9041"/>
              <x v="9042"/>
              <x v="9043"/>
              <x v="9044"/>
              <x v="9045"/>
              <x v="9046"/>
              <x v="9047"/>
              <x v="9048"/>
              <x v="9049"/>
              <x v="9050"/>
              <x v="9051"/>
              <x v="9052"/>
              <x v="9053"/>
              <x v="9054"/>
              <x v="9055"/>
              <x v="9056"/>
              <x v="9057"/>
              <x v="9058"/>
              <x v="9059"/>
              <x v="9060"/>
              <x v="9061"/>
              <x v="9062"/>
              <x v="9063"/>
              <x v="9064"/>
              <x v="9065"/>
              <x v="9066"/>
              <x v="9067"/>
              <x v="9068"/>
              <x v="9069"/>
              <x v="9070"/>
              <x v="9071"/>
              <x v="9072"/>
              <x v="9073"/>
              <x v="9074"/>
              <x v="9075"/>
              <x v="9076"/>
              <x v="9077"/>
              <x v="9078"/>
              <x v="9079"/>
              <x v="9080"/>
              <x v="9081"/>
              <x v="9082"/>
              <x v="9083"/>
              <x v="9084"/>
              <x v="9085"/>
              <x v="9086"/>
              <x v="9087"/>
              <x v="9088"/>
              <x v="9089"/>
              <x v="9090"/>
              <x v="9091"/>
              <x v="9092"/>
              <x v="9093"/>
              <x v="9094"/>
              <x v="9095"/>
              <x v="9096"/>
              <x v="9097"/>
              <x v="9098"/>
              <x v="9099"/>
              <x v="9100"/>
              <x v="9101"/>
              <x v="9102"/>
              <x v="9103"/>
              <x v="9104"/>
              <x v="9105"/>
              <x v="9106"/>
              <x v="9107"/>
              <x v="9108"/>
              <x v="9109"/>
              <x v="9110"/>
              <x v="9111"/>
              <x v="9112"/>
              <x v="9113"/>
              <x v="9114"/>
              <x v="9115"/>
              <x v="9116"/>
              <x v="9117"/>
              <x v="9118"/>
              <x v="9119"/>
              <x v="9120"/>
              <x v="9121"/>
              <x v="9122"/>
              <x v="9123"/>
              <x v="9124"/>
              <x v="9125"/>
              <x v="9126"/>
              <x v="9127"/>
              <x v="9128"/>
              <x v="9129"/>
              <x v="9130"/>
              <x v="9131"/>
              <x v="9132"/>
              <x v="9133"/>
              <x v="9134"/>
              <x v="9135"/>
              <x v="9136"/>
              <x v="9137"/>
              <x v="9138"/>
              <x v="9139"/>
              <x v="9140"/>
              <x v="9141"/>
              <x v="9142"/>
              <x v="9143"/>
              <x v="9144"/>
              <x v="9145"/>
              <x v="9146"/>
              <x v="9147"/>
              <x v="9148"/>
              <x v="9149"/>
              <x v="9150"/>
              <x v="9151"/>
              <x v="9152"/>
              <x v="9153"/>
              <x v="9154"/>
              <x v="9155"/>
              <x v="9156"/>
              <x v="9157"/>
              <x v="9158"/>
              <x v="9159"/>
              <x v="9160"/>
              <x v="9161"/>
              <x v="9162"/>
              <x v="9163"/>
              <x v="9164"/>
              <x v="9165"/>
              <x v="9166"/>
              <x v="9167"/>
              <x v="9168"/>
              <x v="9169"/>
              <x v="9170"/>
              <x v="9171"/>
              <x v="9172"/>
              <x v="9173"/>
              <x v="9174"/>
              <x v="9175"/>
              <x v="9176"/>
              <x v="9177"/>
              <x v="9178"/>
              <x v="9179"/>
              <x v="9180"/>
              <x v="9181"/>
              <x v="9182"/>
              <x v="9183"/>
              <x v="9184"/>
              <x v="9185"/>
              <x v="9186"/>
              <x v="9187"/>
              <x v="9188"/>
              <x v="9189"/>
              <x v="9190"/>
              <x v="9191"/>
              <x v="9192"/>
              <x v="9193"/>
              <x v="9194"/>
              <x v="9195"/>
              <x v="9196"/>
              <x v="9197"/>
              <x v="9198"/>
              <x v="9199"/>
              <x v="9200"/>
              <x v="9201"/>
              <x v="9202"/>
              <x v="9203"/>
              <x v="9204"/>
              <x v="9205"/>
              <x v="9206"/>
              <x v="9207"/>
              <x v="9208"/>
              <x v="9209"/>
              <x v="9210"/>
              <x v="9211"/>
              <x v="9212"/>
              <x v="9213"/>
              <x v="9214"/>
              <x v="9215"/>
              <x v="9216"/>
              <x v="9217"/>
              <x v="9218"/>
              <x v="9219"/>
              <x v="9220"/>
              <x v="9221"/>
              <x v="9222"/>
              <x v="9223"/>
              <x v="9224"/>
              <x v="9225"/>
              <x v="9226"/>
              <x v="9227"/>
              <x v="9228"/>
              <x v="9229"/>
              <x v="9230"/>
              <x v="9231"/>
              <x v="9232"/>
              <x v="9233"/>
              <x v="9234"/>
              <x v="9235"/>
              <x v="9236"/>
              <x v="9237"/>
              <x v="9238"/>
              <x v="9239"/>
              <x v="9240"/>
              <x v="9241"/>
              <x v="9242"/>
              <x v="9243"/>
              <x v="9244"/>
              <x v="9245"/>
              <x v="9246"/>
              <x v="9247"/>
              <x v="9248"/>
              <x v="9249"/>
              <x v="9250"/>
              <x v="9251"/>
              <x v="9252"/>
              <x v="9253"/>
              <x v="9254"/>
              <x v="9255"/>
              <x v="9256"/>
              <x v="9257"/>
              <x v="9258"/>
              <x v="9259"/>
              <x v="9260"/>
              <x v="9261"/>
              <x v="9262"/>
              <x v="9263"/>
              <x v="9264"/>
              <x v="9265"/>
              <x v="9266"/>
              <x v="9267"/>
              <x v="9268"/>
              <x v="9269"/>
              <x v="9270"/>
              <x v="9271"/>
              <x v="9272"/>
              <x v="9273"/>
              <x v="9274"/>
              <x v="9275"/>
              <x v="9276"/>
              <x v="9277"/>
              <x v="9278"/>
              <x v="9279"/>
              <x v="9280"/>
              <x v="9281"/>
              <x v="9282"/>
              <x v="9283"/>
              <x v="9284"/>
              <x v="9285"/>
              <x v="9286"/>
              <x v="9287"/>
              <x v="9288"/>
              <x v="9289"/>
              <x v="9290"/>
              <x v="9291"/>
              <x v="9292"/>
              <x v="9293"/>
              <x v="9294"/>
              <x v="9295"/>
              <x v="9296"/>
              <x v="9297"/>
              <x v="9298"/>
              <x v="9299"/>
              <x v="9300"/>
              <x v="9301"/>
              <x v="9302"/>
              <x v="9303"/>
              <x v="9304"/>
              <x v="9305"/>
              <x v="9306"/>
              <x v="9307"/>
              <x v="9308"/>
              <x v="9309"/>
              <x v="9310"/>
              <x v="9311"/>
              <x v="9312"/>
              <x v="9313"/>
              <x v="9314"/>
              <x v="9315"/>
              <x v="9316"/>
              <x v="9317"/>
              <x v="9318"/>
              <x v="9319"/>
              <x v="9320"/>
              <x v="9321"/>
              <x v="9322"/>
              <x v="9323"/>
              <x v="9324"/>
              <x v="9325"/>
              <x v="9326"/>
              <x v="9327"/>
              <x v="9328"/>
              <x v="9329"/>
              <x v="9330"/>
              <x v="9331"/>
              <x v="9332"/>
              <x v="9333"/>
              <x v="9334"/>
              <x v="9335"/>
              <x v="9336"/>
              <x v="9337"/>
              <x v="9338"/>
              <x v="9339"/>
              <x v="9340"/>
              <x v="9341"/>
              <x v="9342"/>
              <x v="9343"/>
              <x v="9344"/>
              <x v="9345"/>
              <x v="9346"/>
              <x v="9347"/>
              <x v="9348"/>
              <x v="9349"/>
              <x v="9350"/>
              <x v="9351"/>
              <x v="9352"/>
              <x v="9353"/>
              <x v="9354"/>
              <x v="9355"/>
              <x v="9356"/>
              <x v="9357"/>
              <x v="9358"/>
              <x v="9359"/>
              <x v="9360"/>
              <x v="9361"/>
              <x v="9362"/>
              <x v="9363"/>
              <x v="9364"/>
              <x v="9365"/>
              <x v="9366"/>
              <x v="9367"/>
              <x v="9368"/>
              <x v="9369"/>
              <x v="9370"/>
              <x v="9371"/>
              <x v="9372"/>
              <x v="9373"/>
              <x v="9374"/>
              <x v="9375"/>
              <x v="9376"/>
              <x v="9377"/>
              <x v="9378"/>
              <x v="9379"/>
              <x v="9380"/>
              <x v="9381"/>
              <x v="9382"/>
              <x v="9383"/>
              <x v="9384"/>
              <x v="9385"/>
              <x v="9386"/>
              <x v="9387"/>
              <x v="9388"/>
              <x v="9389"/>
              <x v="9390"/>
              <x v="9391"/>
              <x v="9392"/>
              <x v="9393"/>
              <x v="9394"/>
              <x v="9395"/>
              <x v="9396"/>
              <x v="9397"/>
              <x v="9398"/>
              <x v="9399"/>
              <x v="9400"/>
              <x v="9401"/>
              <x v="9402"/>
              <x v="9403"/>
              <x v="9404"/>
              <x v="9405"/>
              <x v="9406"/>
              <x v="9407"/>
              <x v="9408"/>
              <x v="9409"/>
              <x v="9410"/>
              <x v="9411"/>
              <x v="9412"/>
              <x v="9413"/>
              <x v="9414"/>
              <x v="9415"/>
              <x v="9416"/>
              <x v="9417"/>
              <x v="9418"/>
              <x v="9419"/>
              <x v="9420"/>
              <x v="9421"/>
              <x v="9422"/>
              <x v="9423"/>
              <x v="9424"/>
              <x v="9425"/>
              <x v="9426"/>
              <x v="9427"/>
              <x v="9428"/>
              <x v="9429"/>
              <x v="9430"/>
              <x v="9431"/>
              <x v="9432"/>
              <x v="9433"/>
              <x v="9434"/>
              <x v="9435"/>
              <x v="9436"/>
              <x v="9437"/>
              <x v="9438"/>
              <x v="9439"/>
              <x v="9440"/>
              <x v="9441"/>
              <x v="9442"/>
              <x v="9443"/>
              <x v="9444"/>
              <x v="9445"/>
              <x v="9446"/>
              <x v="9447"/>
              <x v="9448"/>
              <x v="9449"/>
              <x v="9450"/>
              <x v="9451"/>
              <x v="9452"/>
              <x v="9453"/>
              <x v="9454"/>
              <x v="9455"/>
              <x v="9456"/>
              <x v="9457"/>
              <x v="9458"/>
              <x v="9459"/>
              <x v="9460"/>
              <x v="9461"/>
              <x v="9462"/>
              <x v="9463"/>
              <x v="9464"/>
              <x v="9465"/>
              <x v="9466"/>
              <x v="9467"/>
              <x v="9468"/>
              <x v="9469"/>
              <x v="9470"/>
              <x v="9471"/>
              <x v="9472"/>
              <x v="9473"/>
              <x v="9474"/>
              <x v="9475"/>
              <x v="9476"/>
              <x v="9477"/>
              <x v="9478"/>
              <x v="9479"/>
              <x v="9480"/>
              <x v="9481"/>
              <x v="9482"/>
              <x v="9483"/>
              <x v="9484"/>
              <x v="9485"/>
              <x v="9486"/>
              <x v="9487"/>
              <x v="9488"/>
              <x v="9489"/>
              <x v="9490"/>
              <x v="9491"/>
              <x v="9492"/>
              <x v="9493"/>
              <x v="9494"/>
              <x v="9495"/>
              <x v="9496"/>
              <x v="9497"/>
              <x v="9498"/>
              <x v="9499"/>
              <x v="9500"/>
              <x v="9501"/>
              <x v="9502"/>
              <x v="9503"/>
              <x v="9504"/>
              <x v="9505"/>
              <x v="9506"/>
              <x v="9507"/>
              <x v="9508"/>
              <x v="9509"/>
              <x v="9510"/>
              <x v="9511"/>
              <x v="9512"/>
              <x v="9513"/>
              <x v="9514"/>
              <x v="9515"/>
              <x v="9516"/>
              <x v="9517"/>
              <x v="9518"/>
              <x v="9519"/>
              <x v="9520"/>
              <x v="9521"/>
              <x v="9522"/>
              <x v="9523"/>
              <x v="9524"/>
              <x v="9525"/>
              <x v="9526"/>
              <x v="9527"/>
              <x v="9528"/>
              <x v="9529"/>
              <x v="9530"/>
              <x v="9531"/>
              <x v="9532"/>
              <x v="9533"/>
              <x v="9534"/>
              <x v="9535"/>
              <x v="9536"/>
              <x v="9537"/>
              <x v="9538"/>
              <x v="9539"/>
              <x v="9540"/>
              <x v="9541"/>
              <x v="9542"/>
              <x v="9543"/>
              <x v="9544"/>
              <x v="9545"/>
              <x v="9546"/>
              <x v="9547"/>
              <x v="9548"/>
              <x v="9549"/>
              <x v="9550"/>
              <x v="9551"/>
              <x v="9552"/>
              <x v="9553"/>
              <x v="9554"/>
              <x v="9555"/>
              <x v="9556"/>
              <x v="9557"/>
              <x v="9558"/>
              <x v="9559"/>
              <x v="9560"/>
              <x v="9561"/>
              <x v="9562"/>
              <x v="9563"/>
              <x v="9564"/>
              <x v="9565"/>
              <x v="9566"/>
              <x v="9567"/>
              <x v="9568"/>
              <x v="9569"/>
              <x v="9570"/>
              <x v="9571"/>
              <x v="9572"/>
              <x v="9573"/>
              <x v="9574"/>
              <x v="9575"/>
              <x v="9576"/>
              <x v="9577"/>
              <x v="9578"/>
              <x v="9579"/>
              <x v="9580"/>
              <x v="9581"/>
              <x v="9582"/>
              <x v="9583"/>
              <x v="9584"/>
              <x v="9585"/>
              <x v="9586"/>
              <x v="9587"/>
              <x v="9588"/>
              <x v="9589"/>
              <x v="9590"/>
              <x v="9591"/>
              <x v="9592"/>
              <x v="9593"/>
              <x v="9594"/>
              <x v="9595"/>
              <x v="9596"/>
              <x v="9597"/>
              <x v="9598"/>
              <x v="9599"/>
              <x v="9600"/>
              <x v="9601"/>
              <x v="9602"/>
              <x v="9603"/>
              <x v="9604"/>
              <x v="9605"/>
              <x v="9606"/>
              <x v="9607"/>
              <x v="9608"/>
              <x v="9609"/>
              <x v="9610"/>
              <x v="9611"/>
              <x v="9612"/>
              <x v="9613"/>
              <x v="9614"/>
              <x v="9615"/>
              <x v="9616"/>
              <x v="9617"/>
              <x v="9618"/>
              <x v="9619"/>
              <x v="9620"/>
              <x v="9621"/>
              <x v="9622"/>
              <x v="9623"/>
              <x v="9624"/>
              <x v="9625"/>
              <x v="9626"/>
              <x v="9627"/>
              <x v="9628"/>
              <x v="9629"/>
              <x v="9630"/>
              <x v="9631"/>
              <x v="9632"/>
              <x v="9633"/>
              <x v="9634"/>
              <x v="9635"/>
              <x v="9636"/>
              <x v="9637"/>
              <x v="9638"/>
              <x v="9639"/>
              <x v="9640"/>
              <x v="9641"/>
              <x v="9642"/>
              <x v="9643"/>
              <x v="9644"/>
              <x v="9645"/>
              <x v="9646"/>
              <x v="9647"/>
              <x v="9648"/>
              <x v="9649"/>
              <x v="9650"/>
              <x v="9651"/>
              <x v="9652"/>
              <x v="9653"/>
              <x v="9654"/>
              <x v="9655"/>
              <x v="9656"/>
              <x v="9657"/>
              <x v="9658"/>
              <x v="9659"/>
              <x v="9660"/>
              <x v="9661"/>
              <x v="9662"/>
              <x v="9663"/>
              <x v="9664"/>
              <x v="9665"/>
              <x v="9666"/>
              <x v="9667"/>
              <x v="9668"/>
              <x v="9669"/>
              <x v="9670"/>
              <x v="9671"/>
              <x v="9672"/>
              <x v="9673"/>
              <x v="9674"/>
              <x v="9675"/>
              <x v="9676"/>
              <x v="9677"/>
              <x v="9678"/>
              <x v="9679"/>
              <x v="9680"/>
              <x v="9681"/>
              <x v="9682"/>
              <x v="9683"/>
              <x v="9684"/>
              <x v="9685"/>
              <x v="9686"/>
              <x v="9687"/>
              <x v="9688"/>
              <x v="9689"/>
              <x v="9690"/>
              <x v="9691"/>
              <x v="9692"/>
              <x v="9693"/>
              <x v="9694"/>
              <x v="9695"/>
              <x v="9696"/>
              <x v="9697"/>
              <x v="9698"/>
              <x v="9699"/>
              <x v="9700"/>
              <x v="9701"/>
              <x v="9702"/>
              <x v="9703"/>
              <x v="9704"/>
              <x v="9705"/>
              <x v="9706"/>
              <x v="9707"/>
              <x v="9708"/>
              <x v="9709"/>
              <x v="9710"/>
              <x v="9711"/>
              <x v="9712"/>
              <x v="9713"/>
              <x v="9714"/>
              <x v="9715"/>
              <x v="9716"/>
              <x v="9717"/>
              <x v="9718"/>
              <x v="9719"/>
              <x v="9720"/>
              <x v="9721"/>
              <x v="9722"/>
              <x v="9723"/>
              <x v="9724"/>
              <x v="9725"/>
              <x v="9726"/>
              <x v="9727"/>
              <x v="9728"/>
              <x v="9729"/>
              <x v="9730"/>
              <x v="9731"/>
              <x v="9732"/>
              <x v="9733"/>
              <x v="9734"/>
              <x v="9735"/>
              <x v="9736"/>
              <x v="9737"/>
              <x v="9738"/>
              <x v="9739"/>
              <x v="9740"/>
              <x v="9741"/>
              <x v="9742"/>
              <x v="9743"/>
              <x v="9744"/>
              <x v="9745"/>
              <x v="9746"/>
              <x v="9747"/>
              <x v="9748"/>
              <x v="9749"/>
              <x v="9750"/>
              <x v="9751"/>
              <x v="9752"/>
              <x v="9753"/>
              <x v="9754"/>
              <x v="9755"/>
              <x v="9756"/>
              <x v="9757"/>
              <x v="9758"/>
              <x v="9759"/>
              <x v="9760"/>
              <x v="9761"/>
              <x v="9762"/>
              <x v="9763"/>
              <x v="9764"/>
              <x v="9765"/>
              <x v="9766"/>
              <x v="9767"/>
              <x v="9768"/>
              <x v="9769"/>
              <x v="9770"/>
              <x v="9771"/>
              <x v="9772"/>
              <x v="9773"/>
              <x v="9774"/>
              <x v="9775"/>
              <x v="9776"/>
              <x v="9777"/>
              <x v="9778"/>
              <x v="9779"/>
              <x v="9780"/>
              <x v="9781"/>
              <x v="9782"/>
              <x v="9783"/>
              <x v="9784"/>
              <x v="9785"/>
              <x v="9786"/>
              <x v="9787"/>
              <x v="9788"/>
              <x v="9789"/>
              <x v="9790"/>
              <x v="9791"/>
              <x v="9792"/>
              <x v="9793"/>
              <x v="9794"/>
              <x v="9795"/>
              <x v="9796"/>
              <x v="9797"/>
              <x v="9798"/>
              <x v="9799"/>
              <x v="9800"/>
              <x v="9801"/>
              <x v="9802"/>
              <x v="9803"/>
              <x v="9804"/>
              <x v="9805"/>
              <x v="9806"/>
              <x v="9807"/>
              <x v="9808"/>
              <x v="9809"/>
              <x v="9810"/>
              <x v="9811"/>
              <x v="9812"/>
              <x v="9813"/>
              <x v="9814"/>
              <x v="9815"/>
              <x v="9816"/>
              <x v="9817"/>
              <x v="9818"/>
              <x v="9819"/>
              <x v="9820"/>
              <x v="9821"/>
              <x v="9822"/>
              <x v="9823"/>
              <x v="9824"/>
              <x v="9825"/>
              <x v="9826"/>
              <x v="9827"/>
              <x v="9828"/>
              <x v="9829"/>
              <x v="9830"/>
              <x v="9831"/>
              <x v="9832"/>
              <x v="9833"/>
              <x v="9834"/>
              <x v="9835"/>
              <x v="9836"/>
              <x v="9837"/>
              <x v="9838"/>
              <x v="9839"/>
              <x v="9840"/>
              <x v="9841"/>
              <x v="9842"/>
              <x v="9843"/>
              <x v="9844"/>
              <x v="9845"/>
              <x v="9846"/>
              <x v="9847"/>
              <x v="9848"/>
              <x v="9849"/>
              <x v="9850"/>
              <x v="9851"/>
              <x v="9852"/>
              <x v="9853"/>
              <x v="9854"/>
              <x v="9855"/>
              <x v="9856"/>
              <x v="9857"/>
              <x v="9858"/>
              <x v="9859"/>
              <x v="9860"/>
              <x v="9861"/>
              <x v="9862"/>
              <x v="9863"/>
              <x v="9864"/>
              <x v="9865"/>
              <x v="9866"/>
              <x v="9867"/>
              <x v="9868"/>
              <x v="9869"/>
              <x v="9870"/>
              <x v="9871"/>
              <x v="9872"/>
              <x v="9873"/>
              <x v="9874"/>
              <x v="9875"/>
              <x v="9876"/>
              <x v="9877"/>
              <x v="9878"/>
              <x v="9879"/>
              <x v="9880"/>
              <x v="9881"/>
              <x v="9882"/>
              <x v="9883"/>
              <x v="9884"/>
              <x v="9885"/>
              <x v="9886"/>
              <x v="9887"/>
              <x v="9888"/>
              <x v="9889"/>
              <x v="9890"/>
              <x v="9891"/>
              <x v="9892"/>
              <x v="9893"/>
              <x v="9894"/>
              <x v="9895"/>
              <x v="9896"/>
              <x v="9897"/>
              <x v="9898"/>
              <x v="9899"/>
              <x v="9900"/>
              <x v="9901"/>
              <x v="9902"/>
              <x v="9903"/>
              <x v="9904"/>
              <x v="9905"/>
              <x v="9906"/>
              <x v="9907"/>
              <x v="9908"/>
              <x v="9909"/>
              <x v="9910"/>
              <x v="9911"/>
              <x v="9912"/>
              <x v="9913"/>
              <x v="9914"/>
              <x v="9915"/>
              <x v="9916"/>
              <x v="9917"/>
              <x v="9918"/>
              <x v="9919"/>
              <x v="9920"/>
              <x v="9921"/>
              <x v="9922"/>
              <x v="9923"/>
              <x v="9924"/>
              <x v="9925"/>
              <x v="9926"/>
              <x v="9927"/>
              <x v="9928"/>
              <x v="9929"/>
              <x v="9930"/>
              <x v="9931"/>
              <x v="9932"/>
              <x v="9933"/>
              <x v="9934"/>
              <x v="9935"/>
              <x v="9936"/>
              <x v="9937"/>
              <x v="9938"/>
              <x v="9939"/>
              <x v="9940"/>
              <x v="9941"/>
              <x v="9942"/>
              <x v="9943"/>
              <x v="9944"/>
              <x v="9945"/>
              <x v="9946"/>
              <x v="9947"/>
              <x v="9948"/>
              <x v="9949"/>
              <x v="9950"/>
              <x v="9951"/>
              <x v="9952"/>
              <x v="9953"/>
              <x v="9954"/>
              <x v="9955"/>
              <x v="9956"/>
              <x v="9957"/>
              <x v="9958"/>
              <x v="9959"/>
              <x v="9960"/>
              <x v="9961"/>
              <x v="9962"/>
              <x v="9963"/>
              <x v="9964"/>
              <x v="9965"/>
              <x v="9966"/>
              <x v="9967"/>
              <x v="9968"/>
              <x v="9969"/>
              <x v="9970"/>
              <x v="9971"/>
              <x v="9972"/>
              <x v="9973"/>
              <x v="9974"/>
              <x v="9975"/>
              <x v="9976"/>
              <x v="9977"/>
              <x v="9978"/>
              <x v="9979"/>
              <x v="9980"/>
              <x v="9981"/>
              <x v="9982"/>
              <x v="9983"/>
              <x v="9984"/>
              <x v="9985"/>
              <x v="9986"/>
              <x v="9987"/>
              <x v="9988"/>
              <x v="9989"/>
              <x v="9990"/>
              <x v="9991"/>
              <x v="9992"/>
              <x v="9993"/>
              <x v="9994"/>
              <x v="9995"/>
              <x v="9996"/>
              <x v="9997"/>
              <x v="9998"/>
              <x v="9999"/>
              <x v="10000"/>
              <x v="10001"/>
              <x v="10002"/>
              <x v="10003"/>
              <x v="10004"/>
              <x v="10005"/>
              <x v="10006"/>
              <x v="10007"/>
              <x v="10008"/>
              <x v="10009"/>
              <x v="10010"/>
              <x v="10011"/>
              <x v="10012"/>
              <x v="10013"/>
              <x v="10014"/>
              <x v="10015"/>
              <x v="10016"/>
              <x v="10017"/>
              <x v="10018"/>
              <x v="10019"/>
              <x v="10020"/>
              <x v="10021"/>
              <x v="10022"/>
              <x v="10023"/>
              <x v="10024"/>
              <x v="10025"/>
              <x v="10026"/>
              <x v="10027"/>
              <x v="10028"/>
              <x v="10029"/>
              <x v="10030"/>
              <x v="10031"/>
              <x v="10032"/>
              <x v="10033"/>
              <x v="10034"/>
              <x v="10035"/>
              <x v="10036"/>
              <x v="10037"/>
              <x v="10038"/>
              <x v="10039"/>
              <x v="10040"/>
              <x v="10041"/>
              <x v="10042"/>
              <x v="10043"/>
              <x v="10044"/>
              <x v="10045"/>
              <x v="10046"/>
              <x v="10047"/>
              <x v="10048"/>
              <x v="10049"/>
              <x v="10050"/>
              <x v="10051"/>
              <x v="10052"/>
              <x v="10053"/>
              <x v="10054"/>
              <x v="10055"/>
              <x v="10056"/>
              <x v="10057"/>
              <x v="10058"/>
              <x v="10059"/>
              <x v="10060"/>
              <x v="10061"/>
              <x v="10062"/>
              <x v="10063"/>
              <x v="10064"/>
              <x v="10065"/>
              <x v="10066"/>
              <x v="10067"/>
              <x v="10068"/>
              <x v="10069"/>
              <x v="10070"/>
              <x v="10071"/>
              <x v="10072"/>
              <x v="10073"/>
              <x v="10074"/>
              <x v="10075"/>
              <x v="10076"/>
              <x v="10077"/>
              <x v="10078"/>
              <x v="10079"/>
              <x v="10080"/>
              <x v="10081"/>
              <x v="10082"/>
              <x v="10083"/>
              <x v="10084"/>
              <x v="10085"/>
              <x v="10086"/>
              <x v="10087"/>
              <x v="10088"/>
              <x v="10089"/>
              <x v="10090"/>
              <x v="10091"/>
              <x v="10092"/>
              <x v="10093"/>
              <x v="10094"/>
              <x v="10095"/>
              <x v="10096"/>
              <x v="10097"/>
              <x v="10098"/>
              <x v="10099"/>
              <x v="10100"/>
              <x v="10101"/>
              <x v="10102"/>
              <x v="10103"/>
              <x v="10104"/>
              <x v="10105"/>
              <x v="10106"/>
              <x v="10107"/>
              <x v="10108"/>
              <x v="10109"/>
              <x v="10110"/>
              <x v="10111"/>
              <x v="10112"/>
              <x v="10113"/>
              <x v="10114"/>
              <x v="10115"/>
              <x v="10116"/>
              <x v="10117"/>
              <x v="10118"/>
              <x v="10119"/>
              <x v="10120"/>
              <x v="10121"/>
              <x v="10122"/>
              <x v="10123"/>
              <x v="10124"/>
              <x v="10125"/>
              <x v="10126"/>
              <x v="10127"/>
              <x v="10128"/>
              <x v="10129"/>
              <x v="10130"/>
              <x v="10131"/>
              <x v="10132"/>
              <x v="10133"/>
              <x v="10134"/>
              <x v="10135"/>
              <x v="10136"/>
              <x v="10137"/>
              <x v="10138"/>
              <x v="10139"/>
              <x v="10140"/>
              <x v="10141"/>
              <x v="10142"/>
              <x v="10143"/>
              <x v="10144"/>
              <x v="10145"/>
              <x v="10146"/>
              <x v="10147"/>
              <x v="10148"/>
              <x v="10149"/>
              <x v="10150"/>
              <x v="10151"/>
              <x v="10152"/>
              <x v="10153"/>
              <x v="10154"/>
              <x v="10155"/>
              <x v="10156"/>
              <x v="10157"/>
              <x v="10158"/>
              <x v="10159"/>
              <x v="10160"/>
              <x v="10161"/>
              <x v="10162"/>
              <x v="10163"/>
              <x v="10164"/>
              <x v="10165"/>
              <x v="10166"/>
              <x v="10167"/>
              <x v="10168"/>
              <x v="10169"/>
              <x v="10170"/>
              <x v="10171"/>
              <x v="10172"/>
              <x v="10173"/>
              <x v="10174"/>
              <x v="10175"/>
              <x v="10176"/>
              <x v="10177"/>
              <x v="10178"/>
              <x v="10179"/>
              <x v="10180"/>
              <x v="10181"/>
              <x v="10182"/>
              <x v="10183"/>
              <x v="10184"/>
              <x v="10185"/>
              <x v="10186"/>
              <x v="10187"/>
              <x v="10188"/>
              <x v="10189"/>
              <x v="10190"/>
              <x v="10191"/>
              <x v="10192"/>
              <x v="10193"/>
              <x v="10194"/>
              <x v="10195"/>
              <x v="10196"/>
              <x v="10197"/>
              <x v="10198"/>
              <x v="10199"/>
              <x v="10200"/>
              <x v="10201"/>
              <x v="10202"/>
              <x v="10203"/>
              <x v="10204"/>
              <x v="10205"/>
              <x v="10206"/>
              <x v="10207"/>
              <x v="10208"/>
              <x v="10209"/>
              <x v="10210"/>
              <x v="10211"/>
              <x v="10212"/>
              <x v="10213"/>
              <x v="10214"/>
              <x v="10215"/>
              <x v="10216"/>
              <x v="10217"/>
              <x v="10218"/>
              <x v="10219"/>
              <x v="10220"/>
              <x v="10221"/>
              <x v="10222"/>
              <x v="10223"/>
              <x v="10224"/>
              <x v="10225"/>
              <x v="10226"/>
              <x v="10227"/>
              <x v="10228"/>
              <x v="10229"/>
              <x v="10230"/>
              <x v="10231"/>
              <x v="10232"/>
              <x v="10233"/>
              <x v="10234"/>
              <x v="10235"/>
              <x v="10236"/>
              <x v="10237"/>
              <x v="10238"/>
              <x v="10239"/>
              <x v="10240"/>
              <x v="10241"/>
              <x v="10242"/>
              <x v="10243"/>
              <x v="10244"/>
              <x v="10245"/>
              <x v="10246"/>
              <x v="10247"/>
              <x v="10248"/>
              <x v="10249"/>
              <x v="10250"/>
              <x v="10251"/>
              <x v="10252"/>
              <x v="10253"/>
              <x v="10254"/>
              <x v="10255"/>
              <x v="10256"/>
              <x v="10257"/>
              <x v="10258"/>
              <x v="10259"/>
              <x v="10260"/>
              <x v="10261"/>
              <x v="10262"/>
              <x v="10263"/>
              <x v="10264"/>
              <x v="10265"/>
              <x v="10266"/>
              <x v="10267"/>
              <x v="10268"/>
              <x v="10269"/>
              <x v="10270"/>
              <x v="10271"/>
              <x v="10272"/>
              <x v="10273"/>
              <x v="10274"/>
              <x v="10275"/>
              <x v="10276"/>
              <x v="10277"/>
              <x v="10278"/>
              <x v="10279"/>
              <x v="10280"/>
              <x v="10281"/>
              <x v="10282"/>
              <x v="10283"/>
              <x v="10284"/>
              <x v="10285"/>
              <x v="10286"/>
              <x v="10287"/>
              <x v="10288"/>
              <x v="10289"/>
              <x v="10290"/>
              <x v="10291"/>
              <x v="10292"/>
              <x v="10293"/>
              <x v="10294"/>
              <x v="10295"/>
              <x v="10296"/>
              <x v="10297"/>
              <x v="10298"/>
              <x v="10299"/>
              <x v="10300"/>
              <x v="10301"/>
              <x v="10302"/>
              <x v="10303"/>
              <x v="10304"/>
              <x v="10305"/>
              <x v="10306"/>
              <x v="10307"/>
              <x v="10308"/>
              <x v="10309"/>
              <x v="10310"/>
              <x v="10311"/>
              <x v="10312"/>
              <x v="10313"/>
              <x v="10314"/>
              <x v="10315"/>
              <x v="10316"/>
              <x v="10317"/>
              <x v="10318"/>
              <x v="10319"/>
              <x v="10320"/>
              <x v="10321"/>
              <x v="10322"/>
              <x v="10323"/>
              <x v="10324"/>
              <x v="10325"/>
              <x v="10326"/>
              <x v="10327"/>
              <x v="10328"/>
              <x v="10329"/>
              <x v="10330"/>
              <x v="10331"/>
              <x v="10332"/>
              <x v="10333"/>
              <x v="10334"/>
              <x v="10335"/>
              <x v="10336"/>
              <x v="10337"/>
              <x v="10338"/>
              <x v="10339"/>
              <x v="10340"/>
              <x v="10341"/>
              <x v="10342"/>
              <x v="10343"/>
              <x v="10344"/>
              <x v="10345"/>
              <x v="10346"/>
              <x v="10347"/>
              <x v="10348"/>
              <x v="10349"/>
              <x v="10350"/>
              <x v="10351"/>
              <x v="10352"/>
              <x v="10353"/>
              <x v="10354"/>
              <x v="10355"/>
              <x v="10356"/>
              <x v="10357"/>
              <x v="10358"/>
              <x v="10359"/>
              <x v="10360"/>
              <x v="10361"/>
              <x v="10362"/>
              <x v="10363"/>
              <x v="10364"/>
              <x v="10365"/>
              <x v="10366"/>
              <x v="10367"/>
              <x v="10368"/>
              <x v="10369"/>
              <x v="10370"/>
              <x v="10371"/>
              <x v="10372"/>
              <x v="10373"/>
              <x v="10374"/>
              <x v="10375"/>
              <x v="10376"/>
              <x v="10377"/>
              <x v="10378"/>
              <x v="10379"/>
              <x v="10380"/>
              <x v="10381"/>
              <x v="10382"/>
              <x v="10383"/>
              <x v="10384"/>
              <x v="10385"/>
              <x v="10386"/>
              <x v="10387"/>
              <x v="10388"/>
              <x v="10389"/>
              <x v="10390"/>
              <x v="10391"/>
              <x v="10392"/>
              <x v="10393"/>
              <x v="10394"/>
              <x v="10395"/>
              <x v="10396"/>
              <x v="10397"/>
              <x v="10398"/>
              <x v="10399"/>
              <x v="10400"/>
              <x v="10401"/>
              <x v="10402"/>
              <x v="10403"/>
              <x v="10404"/>
              <x v="10405"/>
              <x v="10406"/>
              <x v="10407"/>
              <x v="10408"/>
              <x v="10409"/>
              <x v="10410"/>
              <x v="10411"/>
              <x v="10412"/>
              <x v="10413"/>
              <x v="10414"/>
              <x v="10415"/>
              <x v="10416"/>
              <x v="10417"/>
              <x v="10418"/>
              <x v="10419"/>
              <x v="10420"/>
              <x v="10421"/>
              <x v="10422"/>
              <x v="10423"/>
              <x v="10424"/>
              <x v="10425"/>
              <x v="10426"/>
              <x v="10427"/>
              <x v="10428"/>
              <x v="10429"/>
              <x v="10430"/>
              <x v="10431"/>
              <x v="10432"/>
              <x v="10433"/>
              <x v="10434"/>
              <x v="10435"/>
              <x v="10436"/>
              <x v="10437"/>
              <x v="10438"/>
              <x v="10439"/>
              <x v="10440"/>
              <x v="10441"/>
              <x v="10442"/>
              <x v="10443"/>
              <x v="10444"/>
              <x v="10445"/>
              <x v="10446"/>
              <x v="10447"/>
              <x v="10448"/>
              <x v="10449"/>
              <x v="10450"/>
              <x v="10451"/>
              <x v="10452"/>
              <x v="10453"/>
              <x v="10454"/>
              <x v="10455"/>
              <x v="10456"/>
              <x v="10457"/>
              <x v="10458"/>
              <x v="10459"/>
              <x v="10460"/>
              <x v="10461"/>
              <x v="10462"/>
              <x v="10463"/>
              <x v="10464"/>
              <x v="10465"/>
              <x v="10466"/>
              <x v="10467"/>
              <x v="10468"/>
              <x v="10469"/>
              <x v="10470"/>
              <x v="10471"/>
              <x v="10472"/>
              <x v="10473"/>
              <x v="10474"/>
              <x v="10475"/>
              <x v="10476"/>
              <x v="10477"/>
              <x v="10478"/>
              <x v="10479"/>
              <x v="10480"/>
              <x v="10481"/>
              <x v="10482"/>
              <x v="10483"/>
              <x v="10484"/>
              <x v="10485"/>
              <x v="10486"/>
              <x v="10487"/>
              <x v="10488"/>
              <x v="10489"/>
              <x v="10490"/>
              <x v="10491"/>
              <x v="10492"/>
              <x v="10493"/>
              <x v="10494"/>
              <x v="10495"/>
              <x v="10496"/>
              <x v="10497"/>
              <x v="10498"/>
              <x v="10499"/>
              <x v="10500"/>
              <x v="10501"/>
              <x v="10502"/>
              <x v="10503"/>
              <x v="10504"/>
              <x v="10505"/>
              <x v="10506"/>
              <x v="10507"/>
              <x v="10508"/>
              <x v="10509"/>
              <x v="10510"/>
              <x v="10511"/>
              <x v="10512"/>
              <x v="10513"/>
              <x v="10514"/>
              <x v="10515"/>
              <x v="10516"/>
              <x v="10517"/>
              <x v="10518"/>
              <x v="10519"/>
              <x v="10520"/>
              <x v="10521"/>
              <x v="10522"/>
              <x v="10523"/>
              <x v="10524"/>
              <x v="10525"/>
              <x v="10526"/>
              <x v="10527"/>
              <x v="10528"/>
              <x v="10529"/>
              <x v="10530"/>
              <x v="10531"/>
              <x v="10532"/>
              <x v="10533"/>
              <x v="10534"/>
              <x v="10535"/>
              <x v="10536"/>
              <x v="10537"/>
              <x v="10538"/>
              <x v="10539"/>
              <x v="10540"/>
              <x v="10541"/>
              <x v="10542"/>
              <x v="10543"/>
              <x v="10544"/>
              <x v="10545"/>
              <x v="10546"/>
              <x v="10547"/>
              <x v="10548"/>
              <x v="10549"/>
              <x v="10550"/>
              <x v="10551"/>
              <x v="10552"/>
              <x v="10553"/>
              <x v="10554"/>
              <x v="10555"/>
              <x v="10556"/>
              <x v="10557"/>
              <x v="10558"/>
              <x v="10559"/>
              <x v="10560"/>
              <x v="10561"/>
              <x v="10562"/>
              <x v="10563"/>
              <x v="10564"/>
              <x v="10565"/>
              <x v="10566"/>
              <x v="10567"/>
              <x v="10568"/>
              <x v="10569"/>
              <x v="10570"/>
              <x v="10571"/>
              <x v="10572"/>
              <x v="10573"/>
              <x v="10574"/>
              <x v="10575"/>
              <x v="10576"/>
              <x v="10577"/>
              <x v="10578"/>
              <x v="10579"/>
              <x v="10580"/>
              <x v="10581"/>
              <x v="10582"/>
              <x v="10583"/>
              <x v="10584"/>
              <x v="10585"/>
              <x v="10586"/>
              <x v="10587"/>
              <x v="10588"/>
              <x v="10589"/>
              <x v="10590"/>
              <x v="10591"/>
              <x v="10592"/>
              <x v="10593"/>
              <x v="10594"/>
              <x v="10595"/>
              <x v="10596"/>
              <x v="10597"/>
              <x v="10598"/>
              <x v="10599"/>
              <x v="10600"/>
              <x v="10601"/>
              <x v="10602"/>
              <x v="10603"/>
              <x v="10604"/>
              <x v="10605"/>
              <x v="10606"/>
              <x v="10607"/>
              <x v="10608"/>
              <x v="10609"/>
              <x v="10610"/>
              <x v="10611"/>
              <x v="10612"/>
              <x v="10613"/>
              <x v="10614"/>
              <x v="10615"/>
              <x v="10616"/>
              <x v="10617"/>
              <x v="10618"/>
              <x v="10619"/>
              <x v="10620"/>
              <x v="10621"/>
              <x v="10622"/>
              <x v="10623"/>
              <x v="10624"/>
              <x v="10625"/>
              <x v="10626"/>
              <x v="10627"/>
              <x v="10628"/>
              <x v="10629"/>
              <x v="10630"/>
              <x v="10631"/>
              <x v="10632"/>
              <x v="10633"/>
              <x v="10634"/>
              <x v="10635"/>
              <x v="10636"/>
              <x v="10637"/>
              <x v="10638"/>
              <x v="10639"/>
              <x v="10640"/>
              <x v="10641"/>
              <x v="10642"/>
              <x v="10643"/>
              <x v="10644"/>
              <x v="10645"/>
              <x v="10646"/>
              <x v="10647"/>
              <x v="10648"/>
              <x v="10649"/>
              <x v="10650"/>
              <x v="10651"/>
              <x v="10652"/>
              <x v="10653"/>
              <x v="10654"/>
              <x v="10655"/>
              <x v="10656"/>
              <x v="10657"/>
              <x v="10658"/>
              <x v="10659"/>
              <x v="10660"/>
              <x v="10661"/>
              <x v="10662"/>
              <x v="10663"/>
              <x v="10664"/>
              <x v="10665"/>
              <x v="10666"/>
              <x v="10667"/>
            </reference>
          </references>
        </pivotArea>
      </pivotAreas>
    </conditionalFormat>
  </conditionalFormats>
  <chartFormats count="11">
    <chartFormat chart="11" format="8" series="1">
      <pivotArea type="data" outline="0" fieldPosition="0">
        <references count="1">
          <reference field="4294967294" count="1" selected="0">
            <x v="0"/>
          </reference>
        </references>
      </pivotArea>
    </chartFormat>
    <chartFormat chart="11" format="9">
      <pivotArea type="data" outline="0" fieldPosition="0">
        <references count="2">
          <reference field="4294967294" count="1" selected="0">
            <x v="0"/>
          </reference>
          <reference field="2" count="1" selected="0">
            <x v="800"/>
          </reference>
        </references>
      </pivotArea>
    </chartFormat>
    <chartFormat chart="11" format="10">
      <pivotArea type="data" outline="0" fieldPosition="0">
        <references count="2">
          <reference field="4294967294" count="1" selected="0">
            <x v="0"/>
          </reference>
          <reference field="2" count="1" selected="0">
            <x v="6826"/>
          </reference>
        </references>
      </pivotArea>
    </chartFormat>
    <chartFormat chart="11" format="11">
      <pivotArea type="data" outline="0" fieldPosition="0">
        <references count="2">
          <reference field="4294967294" count="1" selected="0">
            <x v="0"/>
          </reference>
          <reference field="2" count="1" selected="0">
            <x v="1749"/>
          </reference>
        </references>
      </pivotArea>
    </chartFormat>
    <chartFormat chart="11" format="12">
      <pivotArea type="data" outline="0" fieldPosition="0">
        <references count="2">
          <reference field="4294967294" count="1" selected="0">
            <x v="0"/>
          </reference>
          <reference field="2" count="1" selected="0">
            <x v="3366"/>
          </reference>
        </references>
      </pivotArea>
    </chartFormat>
    <chartFormat chart="11" format="13">
      <pivotArea type="data" outline="0" fieldPosition="0">
        <references count="2">
          <reference field="4294967294" count="1" selected="0">
            <x v="0"/>
          </reference>
          <reference field="2" count="1" selected="0">
            <x v="3153"/>
          </reference>
        </references>
      </pivotArea>
    </chartFormat>
    <chartFormat chart="11" format="14">
      <pivotArea type="data" outline="0" fieldPosition="0">
        <references count="2">
          <reference field="4294967294" count="1" selected="0">
            <x v="0"/>
          </reference>
          <reference field="2" count="1" selected="0">
            <x v="6694"/>
          </reference>
        </references>
      </pivotArea>
    </chartFormat>
    <chartFormat chart="11" format="15">
      <pivotArea type="data" outline="0" fieldPosition="0">
        <references count="2">
          <reference field="4294967294" count="1" selected="0">
            <x v="0"/>
          </reference>
          <reference field="2" count="1" selected="0">
            <x v="7672"/>
          </reference>
        </references>
      </pivotArea>
    </chartFormat>
    <chartFormat chart="11" format="16">
      <pivotArea type="data" outline="0" fieldPosition="0">
        <references count="2">
          <reference field="4294967294" count="1" selected="0">
            <x v="0"/>
          </reference>
          <reference field="2" count="1" selected="0">
            <x v="7353"/>
          </reference>
        </references>
      </pivotArea>
    </chartFormat>
    <chartFormat chart="11" format="17">
      <pivotArea type="data" outline="0" fieldPosition="0">
        <references count="2">
          <reference field="4294967294" count="1" selected="0">
            <x v="0"/>
          </reference>
          <reference field="2" count="1" selected="0">
            <x v="6993"/>
          </reference>
        </references>
      </pivotArea>
    </chartFormat>
    <chartFormat chart="11" format="18">
      <pivotArea type="data" outline="0" fieldPosition="0">
        <references count="2">
          <reference field="4294967294" count="1" selected="0">
            <x v="0"/>
          </reference>
          <reference field="2" count="1" selected="0">
            <x v="6783"/>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F4146451-B6AD-4616-ACDD-8B746E52231A}" sourceName="Month">
  <pivotTables>
    <pivotTable tabId="4" name="PivotTable6"/>
    <pivotTable tabId="4" name="PivotTable2"/>
    <pivotTable tabId="4" name="PivotTable3"/>
    <pivotTable tabId="4" name="PivotTable4"/>
    <pivotTable tabId="4" name="PivotTable5"/>
    <pivotTable tabId="4" name="PivotTable7"/>
  </pivotTables>
  <data>
    <tabular pivotCacheId="1293764252">
      <items count="12">
        <i x="0"/>
        <i x="1"/>
        <i x="2"/>
        <i x="3"/>
        <i x="4" s="1"/>
        <i x="5"/>
        <i x="6"/>
        <i x="7"/>
        <i x="8" nd="1"/>
        <i x="9" nd="1"/>
        <i x="10" nd="1"/>
        <i x="1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46A5F3D-E169-42E5-B428-D3332F27E79F}" sourceName="Year">
  <pivotTables>
    <pivotTable tabId="4" name="PivotTable6"/>
    <pivotTable tabId="4" name="PivotTable2"/>
    <pivotTable tabId="4" name="PivotTable3"/>
    <pivotTable tabId="4" name="PivotTable4"/>
    <pivotTable tabId="4" name="PivotTable5"/>
    <pivotTable tabId="4" name="PivotTable7"/>
  </pivotTables>
  <data>
    <tabular pivotCacheId="1293764252">
      <items count="5">
        <i x="0" s="1"/>
        <i x="1"/>
        <i x="2"/>
        <i x="3"/>
        <i x="4"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7F446F4A-18C4-4F53-9062-E87D4D269B67}" sourceName="Age Group">
  <pivotTables>
    <pivotTable tabId="4" name="PivotTable5"/>
    <pivotTable tabId="4" name="PivotTable3"/>
    <pivotTable tabId="4" name="PivotTable7"/>
    <pivotTable tabId="4" name="PivotTable2"/>
    <pivotTable tabId="4" name="PivotTable4"/>
    <pivotTable tabId="4" name="PivotTable6"/>
  </pivotTables>
  <data>
    <tabular pivotCacheId="1293764252">
      <items count="6">
        <i x="5"/>
        <i x="3"/>
        <i x="2" s="1"/>
        <i x="4"/>
        <i x="1"/>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BC09A7C8-12F3-4D7C-ABDA-FB2E20F0F365}" cache="Slicer_Month" caption="Month" columnCount="12" showCaption="0" style="SlicerStyleDark3 2" rowHeight="234950"/>
  <slicer name="Year" xr10:uid="{3B0A1478-20D8-41D1-83DE-2C2E2E814AF3}" cache="Slicer_Year" caption="Year" columnCount="5" showCaption="0" style="SlicerStyleDark3 2" rowHeight="234950"/>
  <slicer name="Age Group" xr10:uid="{9C6E6769-C599-44C0-8240-E1076EF99A9F}" cache="Slicer_Age_Group" caption="Age Group" columnCount="2" showCaption="0" style="SlicerStyleDark2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46E8F04-7A85-4B62-934B-45B1CE3C8360}" name="Table1" displayName="Table1" ref="A1:L15001" totalsRowShown="0" headerRowDxfId="23">
  <autoFilter ref="A1:L15001" xr:uid="{046E8F04-7A85-4B62-934B-45B1CE3C8360}"/>
  <tableColumns count="12">
    <tableColumn id="1" xr3:uid="{EA9E0CE9-7F95-4364-BBEA-B57EC8C8BA74}" name="Name" dataDxfId="22"/>
    <tableColumn id="2" xr3:uid="{BC2D4F70-89EE-44B9-9FD3-C1ADDD58B9E5}" name="Age" dataDxfId="21"/>
    <tableColumn id="3" xr3:uid="{08770E7B-99CC-443C-949C-4C34ECC833C2}" name="City" dataDxfId="20"/>
    <tableColumn id="4" xr3:uid="{50DB9BA1-22EB-414B-B955-CD2E9F5745DC}" name="Country" dataDxfId="19"/>
    <tableColumn id="5" xr3:uid="{6A09806C-E755-48F7-8968-B5289A8A2975}" name="Sales" dataDxfId="18"/>
    <tableColumn id="6" xr3:uid="{596D25DE-6961-4450-A6EF-5155476718F2}" name="Quantity" dataDxfId="17"/>
    <tableColumn id="7" xr3:uid="{42944F9A-9E21-468D-8B5E-1E1AAC9CEA82}" name="Amount" dataDxfId="16"/>
    <tableColumn id="8" xr3:uid="{83F426FD-5B9C-4419-A4B9-E81D84A834BD}" name="Date" dataDxfId="15"/>
    <tableColumn id="9" xr3:uid="{7CE47E2A-11EF-48F4-AD7D-5385D43699D8}" name="Month" dataDxfId="14">
      <calculatedColumnFormula>TEXT(H2,"MMM")</calculatedColumnFormula>
    </tableColumn>
    <tableColumn id="10" xr3:uid="{AC41B077-E3B1-451C-BCB1-5B980E1B4F83}" name="Year" dataDxfId="13">
      <calculatedColumnFormula>YEAR(H2)</calculatedColumnFormula>
    </tableColumn>
    <tableColumn id="11" xr3:uid="{BA5C8E42-ADE4-4DDE-B530-E943229A95D7}" name="Age Group" dataDxfId="12">
      <calculatedColumnFormula>IF(Table1[[#This Row],[Age]]&lt;20,"&lt;20",
   IF(Table1[[#This Row],[Age]]&lt;=30,"20-30",
   IF(Table1[[#This Row],[Age]]&lt;=40,"30-40",
   IF(Table1[[#This Row],[Age]]&lt;=50,"40-50",
   IF(Table1[[#This Row],[Age]]&lt;=60,"50-60",
   IF(Table1[[#This Row],[Age]]&lt;=70,"60-70","70+"))))))</calculatedColumnFormula>
    </tableColumn>
    <tableColumn id="12" xr3:uid="{86B44340-517A-406B-BE37-B9F8A2E687EE}" name="QTY" dataDxfId="11">
      <calculatedColumnFormula>IF(OR(MONTH(H2)=4, MONTH(H2)=5, MONTH(H2)=6, MONTH(H2)=7), "QTY1",
IF(OR(MONTH(H2)=8, MONTH(H2)=9, MONTH(H2)=10, MONTH(H2)=11), "QTY2",
IF(OR(MONTH(H2)=12, MONTH(H2)=1), "QTY3", "QTY4")))</calculatedColumnFormula>
    </tableColumn>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rinterSettings" Target="../printerSettings/printerSettings2.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L15001"/>
  <sheetViews>
    <sheetView topLeftCell="E1" zoomScale="130" zoomScaleNormal="130" workbookViewId="0">
      <selection activeCell="H21" sqref="H21"/>
    </sheetView>
  </sheetViews>
  <sheetFormatPr defaultRowHeight="14.4" x14ac:dyDescent="0.3"/>
  <cols>
    <col min="1" max="1" width="24.21875" bestFit="1" customWidth="1"/>
    <col min="2" max="2" width="10.109375" customWidth="1"/>
    <col min="3" max="3" width="22.6640625" bestFit="1" customWidth="1"/>
    <col min="4" max="4" width="43.109375" bestFit="1" customWidth="1"/>
    <col min="5" max="5" width="8" bestFit="1" customWidth="1"/>
    <col min="6" max="6" width="10.21875" customWidth="1"/>
    <col min="7" max="7" width="10" bestFit="1" customWidth="1"/>
    <col min="8" max="8" width="12.6640625" customWidth="1"/>
    <col min="9" max="9" width="11.88671875" customWidth="1"/>
    <col min="11" max="11" width="14.77734375" customWidth="1"/>
  </cols>
  <sheetData>
    <row r="1" spans="1:12" x14ac:dyDescent="0.3">
      <c r="A1" s="1" t="s">
        <v>0</v>
      </c>
      <c r="B1" s="1" t="s">
        <v>1</v>
      </c>
      <c r="C1" s="1" t="s">
        <v>2</v>
      </c>
      <c r="D1" s="1" t="s">
        <v>3</v>
      </c>
      <c r="E1" s="1" t="s">
        <v>4</v>
      </c>
      <c r="F1" s="1" t="s">
        <v>5</v>
      </c>
      <c r="G1" s="1" t="s">
        <v>6</v>
      </c>
      <c r="H1" s="1" t="s">
        <v>7</v>
      </c>
      <c r="I1" s="6" t="s">
        <v>26116</v>
      </c>
      <c r="J1" s="6" t="s">
        <v>26117</v>
      </c>
      <c r="K1" s="6" t="s">
        <v>26128</v>
      </c>
      <c r="L1" s="6" t="s">
        <v>26129</v>
      </c>
    </row>
    <row r="2" spans="1:12" x14ac:dyDescent="0.3">
      <c r="A2" s="2" t="s">
        <v>8</v>
      </c>
      <c r="B2" s="2">
        <v>65</v>
      </c>
      <c r="C2" s="2" t="s">
        <v>13741</v>
      </c>
      <c r="D2" s="2" t="s">
        <v>24409</v>
      </c>
      <c r="E2" s="2">
        <v>4400.9399999999996</v>
      </c>
      <c r="F2" s="2">
        <v>3</v>
      </c>
      <c r="G2" s="2">
        <v>13202.82</v>
      </c>
      <c r="H2" s="3" t="s">
        <v>24652</v>
      </c>
      <c r="I2" s="7" t="str">
        <f>TEXT(H2,"MMM")</f>
        <v>May</v>
      </c>
      <c r="J2">
        <f>YEAR(H2)</f>
        <v>2021</v>
      </c>
      <c r="K2" t="str">
        <f>IF(Table1[[#This Row],[Age]]&lt;20,"&lt;20",
   IF(Table1[[#This Row],[Age]]&lt;=30,"20-30",
   IF(Table1[[#This Row],[Age]]&lt;=40,"30-40",
   IF(Table1[[#This Row],[Age]]&lt;=50,"40-50",
   IF(Table1[[#This Row],[Age]]&lt;=60,"50-60",
   IF(Table1[[#This Row],[Age]]&lt;=70,"60-70","70+"))))))</f>
        <v>60-70</v>
      </c>
      <c r="L2" t="str">
        <f t="shared" ref="L2:L65" si="0">IF(OR(MONTH(H2)=4, MONTH(H2)=5, MONTH(H2)=6, MONTH(H2)=7), "QTY1",
IF(OR(MONTH(H2)=8, MONTH(H2)=9, MONTH(H2)=10, MONTH(H2)=11), "QTY2",
IF(OR(MONTH(H2)=12, MONTH(H2)=1), "QTY3", "QTY4")))</f>
        <v>QTY1</v>
      </c>
    </row>
    <row r="3" spans="1:12" x14ac:dyDescent="0.3">
      <c r="A3" s="2" t="s">
        <v>9</v>
      </c>
      <c r="B3" s="2">
        <v>51</v>
      </c>
      <c r="C3" s="2" t="s">
        <v>13742</v>
      </c>
      <c r="D3" s="2" t="s">
        <v>24410</v>
      </c>
      <c r="E3" s="2">
        <v>9880.34</v>
      </c>
      <c r="F3" s="2">
        <v>57</v>
      </c>
      <c r="G3" s="2">
        <v>563179.38</v>
      </c>
      <c r="H3" s="3" t="s">
        <v>24652</v>
      </c>
      <c r="I3" s="7" t="str">
        <f t="shared" ref="I3:I66" si="1">TEXT(H3,"MMM")</f>
        <v>May</v>
      </c>
      <c r="J3">
        <f t="shared" ref="J3:J66" si="2">YEAR(H3)</f>
        <v>2021</v>
      </c>
      <c r="K3" t="str">
        <f>IF(Table1[[#This Row],[Age]]&lt;20,"&lt;20",
   IF(Table1[[#This Row],[Age]]&lt;=30,"20-30",
   IF(Table1[[#This Row],[Age]]&lt;=40,"30-40",
   IF(Table1[[#This Row],[Age]]&lt;=50,"40-50",
   IF(Table1[[#This Row],[Age]]&lt;=60,"50-60",
   IF(Table1[[#This Row],[Age]]&lt;=70,"60-70","70+"))))))</f>
        <v>50-60</v>
      </c>
      <c r="L3" t="str">
        <f t="shared" si="0"/>
        <v>QTY1</v>
      </c>
    </row>
    <row r="4" spans="1:12" x14ac:dyDescent="0.3">
      <c r="A4" s="2" t="s">
        <v>10</v>
      </c>
      <c r="B4" s="2">
        <v>37</v>
      </c>
      <c r="C4" s="2" t="s">
        <v>13743</v>
      </c>
      <c r="D4" s="2" t="s">
        <v>24411</v>
      </c>
      <c r="E4" s="2">
        <v>9910.4599999999991</v>
      </c>
      <c r="F4" s="2">
        <v>88</v>
      </c>
      <c r="G4" s="2">
        <v>872120.48</v>
      </c>
      <c r="H4" s="3" t="s">
        <v>24652</v>
      </c>
      <c r="I4" s="7" t="str">
        <f t="shared" si="1"/>
        <v>May</v>
      </c>
      <c r="J4">
        <f t="shared" si="2"/>
        <v>2021</v>
      </c>
      <c r="K4" t="str">
        <f>IF(Table1[[#This Row],[Age]]&lt;20,"&lt;20",
   IF(Table1[[#This Row],[Age]]&lt;=30,"20-30",
   IF(Table1[[#This Row],[Age]]&lt;=40,"30-40",
   IF(Table1[[#This Row],[Age]]&lt;=50,"40-50",
   IF(Table1[[#This Row],[Age]]&lt;=60,"50-60",
   IF(Table1[[#This Row],[Age]]&lt;=70,"60-70","70+"))))))</f>
        <v>30-40</v>
      </c>
      <c r="L4" t="str">
        <f t="shared" si="0"/>
        <v>QTY1</v>
      </c>
    </row>
    <row r="5" spans="1:12" x14ac:dyDescent="0.3">
      <c r="A5" s="2" t="s">
        <v>11</v>
      </c>
      <c r="B5" s="2">
        <v>29</v>
      </c>
      <c r="C5" s="2" t="s">
        <v>13744</v>
      </c>
      <c r="D5" s="2" t="s">
        <v>24412</v>
      </c>
      <c r="E5" s="2">
        <v>5180.57</v>
      </c>
      <c r="F5" s="2">
        <v>35</v>
      </c>
      <c r="G5" s="2">
        <v>181319.95</v>
      </c>
      <c r="H5" s="3" t="s">
        <v>24652</v>
      </c>
      <c r="I5" s="7" t="str">
        <f t="shared" si="1"/>
        <v>May</v>
      </c>
      <c r="J5">
        <f t="shared" si="2"/>
        <v>2021</v>
      </c>
      <c r="K5" t="str">
        <f>IF(Table1[[#This Row],[Age]]&lt;20,"&lt;20",
   IF(Table1[[#This Row],[Age]]&lt;=30,"20-30",
   IF(Table1[[#This Row],[Age]]&lt;=40,"30-40",
   IF(Table1[[#This Row],[Age]]&lt;=50,"40-50",
   IF(Table1[[#This Row],[Age]]&lt;=60,"50-60",
   IF(Table1[[#This Row],[Age]]&lt;=70,"60-70","70+"))))))</f>
        <v>20-30</v>
      </c>
      <c r="L5" t="str">
        <f t="shared" si="0"/>
        <v>QTY1</v>
      </c>
    </row>
    <row r="6" spans="1:12" x14ac:dyDescent="0.3">
      <c r="A6" s="2" t="s">
        <v>12</v>
      </c>
      <c r="B6" s="2">
        <v>25</v>
      </c>
      <c r="C6" s="2" t="s">
        <v>13745</v>
      </c>
      <c r="D6" s="2" t="s">
        <v>24413</v>
      </c>
      <c r="E6" s="2">
        <v>4601.43</v>
      </c>
      <c r="F6" s="2">
        <v>46</v>
      </c>
      <c r="G6" s="2">
        <v>211665.78</v>
      </c>
      <c r="H6" s="3" t="s">
        <v>24652</v>
      </c>
      <c r="I6" s="7" t="str">
        <f t="shared" si="1"/>
        <v>May</v>
      </c>
      <c r="J6">
        <f t="shared" si="2"/>
        <v>2021</v>
      </c>
      <c r="K6" t="str">
        <f>IF(Table1[[#This Row],[Age]]&lt;20,"&lt;20",
   IF(Table1[[#This Row],[Age]]&lt;=30,"20-30",
   IF(Table1[[#This Row],[Age]]&lt;=40,"30-40",
   IF(Table1[[#This Row],[Age]]&lt;=50,"40-50",
   IF(Table1[[#This Row],[Age]]&lt;=60,"50-60",
   IF(Table1[[#This Row],[Age]]&lt;=70,"60-70","70+"))))))</f>
        <v>20-30</v>
      </c>
      <c r="L6" t="str">
        <f t="shared" si="0"/>
        <v>QTY1</v>
      </c>
    </row>
    <row r="7" spans="1:12" x14ac:dyDescent="0.3">
      <c r="A7" s="2" t="s">
        <v>13</v>
      </c>
      <c r="B7" s="2">
        <v>37</v>
      </c>
      <c r="C7" s="2" t="s">
        <v>13746</v>
      </c>
      <c r="D7" s="2" t="s">
        <v>24414</v>
      </c>
      <c r="E7" s="2">
        <v>5508.31</v>
      </c>
      <c r="F7" s="2">
        <v>7</v>
      </c>
      <c r="G7" s="2">
        <v>38558.17</v>
      </c>
      <c r="H7" s="3" t="s">
        <v>24652</v>
      </c>
      <c r="I7" s="7" t="str">
        <f t="shared" si="1"/>
        <v>May</v>
      </c>
      <c r="J7">
        <f t="shared" si="2"/>
        <v>2021</v>
      </c>
      <c r="K7" t="str">
        <f>IF(Table1[[#This Row],[Age]]&lt;20,"&lt;20",
   IF(Table1[[#This Row],[Age]]&lt;=30,"20-30",
   IF(Table1[[#This Row],[Age]]&lt;=40,"30-40",
   IF(Table1[[#This Row],[Age]]&lt;=50,"40-50",
   IF(Table1[[#This Row],[Age]]&lt;=60,"50-60",
   IF(Table1[[#This Row],[Age]]&lt;=70,"60-70","70+"))))))</f>
        <v>30-40</v>
      </c>
      <c r="L7" t="str">
        <f t="shared" si="0"/>
        <v>QTY1</v>
      </c>
    </row>
    <row r="8" spans="1:12" x14ac:dyDescent="0.3">
      <c r="A8" s="2" t="s">
        <v>14</v>
      </c>
      <c r="B8" s="2">
        <v>47</v>
      </c>
      <c r="C8" s="2" t="s">
        <v>13747</v>
      </c>
      <c r="D8" s="2" t="s">
        <v>24415</v>
      </c>
      <c r="E8" s="2">
        <v>6610.05</v>
      </c>
      <c r="F8" s="2">
        <v>63</v>
      </c>
      <c r="G8" s="2">
        <v>416433.15</v>
      </c>
      <c r="H8" s="3" t="s">
        <v>24652</v>
      </c>
      <c r="I8" s="7" t="str">
        <f t="shared" si="1"/>
        <v>May</v>
      </c>
      <c r="J8">
        <f t="shared" si="2"/>
        <v>2021</v>
      </c>
      <c r="K8" t="str">
        <f>IF(Table1[[#This Row],[Age]]&lt;20,"&lt;20",
   IF(Table1[[#This Row],[Age]]&lt;=30,"20-30",
   IF(Table1[[#This Row],[Age]]&lt;=40,"30-40",
   IF(Table1[[#This Row],[Age]]&lt;=50,"40-50",
   IF(Table1[[#This Row],[Age]]&lt;=60,"50-60",
   IF(Table1[[#This Row],[Age]]&lt;=70,"60-70","70+"))))))</f>
        <v>40-50</v>
      </c>
      <c r="L8" t="str">
        <f t="shared" si="0"/>
        <v>QTY1</v>
      </c>
    </row>
    <row r="9" spans="1:12" x14ac:dyDescent="0.3">
      <c r="A9" s="2" t="s">
        <v>15</v>
      </c>
      <c r="B9" s="2">
        <v>49</v>
      </c>
      <c r="C9" s="2" t="s">
        <v>13748</v>
      </c>
      <c r="D9" s="2" t="s">
        <v>24416</v>
      </c>
      <c r="E9" s="2">
        <v>5157.3</v>
      </c>
      <c r="F9" s="2">
        <v>84</v>
      </c>
      <c r="G9" s="2">
        <v>433213.2</v>
      </c>
      <c r="H9" s="3" t="s">
        <v>24653</v>
      </c>
      <c r="I9" s="7" t="str">
        <f t="shared" si="1"/>
        <v>May</v>
      </c>
      <c r="J9">
        <f t="shared" si="2"/>
        <v>2021</v>
      </c>
      <c r="K9" t="str">
        <f>IF(Table1[[#This Row],[Age]]&lt;20,"&lt;20",
   IF(Table1[[#This Row],[Age]]&lt;=30,"20-30",
   IF(Table1[[#This Row],[Age]]&lt;=40,"30-40",
   IF(Table1[[#This Row],[Age]]&lt;=50,"40-50",
   IF(Table1[[#This Row],[Age]]&lt;=60,"50-60",
   IF(Table1[[#This Row],[Age]]&lt;=70,"60-70","70+"))))))</f>
        <v>40-50</v>
      </c>
      <c r="L9" t="str">
        <f t="shared" si="0"/>
        <v>QTY1</v>
      </c>
    </row>
    <row r="10" spans="1:12" x14ac:dyDescent="0.3">
      <c r="A10" s="2" t="s">
        <v>16</v>
      </c>
      <c r="B10" s="2">
        <v>64</v>
      </c>
      <c r="C10" s="2" t="s">
        <v>13749</v>
      </c>
      <c r="D10" s="2" t="s">
        <v>24417</v>
      </c>
      <c r="E10" s="2">
        <v>4032.59</v>
      </c>
      <c r="F10" s="2">
        <v>87</v>
      </c>
      <c r="G10" s="2">
        <v>350835.33</v>
      </c>
      <c r="H10" s="3" t="s">
        <v>24653</v>
      </c>
      <c r="I10" s="7" t="str">
        <f t="shared" si="1"/>
        <v>May</v>
      </c>
      <c r="J10">
        <f t="shared" si="2"/>
        <v>2021</v>
      </c>
      <c r="K10" t="str">
        <f>IF(Table1[[#This Row],[Age]]&lt;20,"&lt;20",
   IF(Table1[[#This Row],[Age]]&lt;=30,"20-30",
   IF(Table1[[#This Row],[Age]]&lt;=40,"30-40",
   IF(Table1[[#This Row],[Age]]&lt;=50,"40-50",
   IF(Table1[[#This Row],[Age]]&lt;=60,"50-60",
   IF(Table1[[#This Row],[Age]]&lt;=70,"60-70","70+"))))))</f>
        <v>60-70</v>
      </c>
      <c r="L10" t="str">
        <f t="shared" si="0"/>
        <v>QTY1</v>
      </c>
    </row>
    <row r="11" spans="1:12" x14ac:dyDescent="0.3">
      <c r="A11" s="2" t="s">
        <v>17</v>
      </c>
      <c r="B11" s="2">
        <v>28</v>
      </c>
      <c r="C11" s="2" t="s">
        <v>13750</v>
      </c>
      <c r="D11" s="2" t="s">
        <v>24418</v>
      </c>
      <c r="E11" s="2">
        <v>3141.31</v>
      </c>
      <c r="F11" s="2">
        <v>40</v>
      </c>
      <c r="G11" s="2">
        <v>125652.4</v>
      </c>
      <c r="H11" s="3" t="s">
        <v>24653</v>
      </c>
      <c r="I11" s="7" t="str">
        <f t="shared" si="1"/>
        <v>May</v>
      </c>
      <c r="J11">
        <f t="shared" si="2"/>
        <v>2021</v>
      </c>
      <c r="K11" t="str">
        <f>IF(Table1[[#This Row],[Age]]&lt;20,"&lt;20",
   IF(Table1[[#This Row],[Age]]&lt;=30,"20-30",
   IF(Table1[[#This Row],[Age]]&lt;=40,"30-40",
   IF(Table1[[#This Row],[Age]]&lt;=50,"40-50",
   IF(Table1[[#This Row],[Age]]&lt;=60,"50-60",
   IF(Table1[[#This Row],[Age]]&lt;=70,"60-70","70+"))))))</f>
        <v>20-30</v>
      </c>
      <c r="L11" t="str">
        <f t="shared" si="0"/>
        <v>QTY1</v>
      </c>
    </row>
    <row r="12" spans="1:12" x14ac:dyDescent="0.3">
      <c r="A12" s="2" t="s">
        <v>18</v>
      </c>
      <c r="B12" s="2">
        <v>59</v>
      </c>
      <c r="C12" s="2" t="s">
        <v>13751</v>
      </c>
      <c r="D12" s="2" t="s">
        <v>24419</v>
      </c>
      <c r="E12" s="2">
        <v>2125.4499999999998</v>
      </c>
      <c r="F12" s="2">
        <v>44</v>
      </c>
      <c r="G12" s="2">
        <v>93519.8</v>
      </c>
      <c r="H12" s="3" t="s">
        <v>24653</v>
      </c>
      <c r="I12" s="7" t="str">
        <f t="shared" si="1"/>
        <v>May</v>
      </c>
      <c r="J12">
        <f t="shared" si="2"/>
        <v>2021</v>
      </c>
      <c r="K12" t="str">
        <f>IF(Table1[[#This Row],[Age]]&lt;20,"&lt;20",
   IF(Table1[[#This Row],[Age]]&lt;=30,"20-30",
   IF(Table1[[#This Row],[Age]]&lt;=40,"30-40",
   IF(Table1[[#This Row],[Age]]&lt;=50,"40-50",
   IF(Table1[[#This Row],[Age]]&lt;=60,"50-60",
   IF(Table1[[#This Row],[Age]]&lt;=70,"60-70","70+"))))))</f>
        <v>50-60</v>
      </c>
      <c r="L12" t="str">
        <f t="shared" si="0"/>
        <v>QTY1</v>
      </c>
    </row>
    <row r="13" spans="1:12" x14ac:dyDescent="0.3">
      <c r="A13" s="2" t="s">
        <v>19</v>
      </c>
      <c r="B13" s="2">
        <v>50</v>
      </c>
      <c r="C13" s="2" t="s">
        <v>13752</v>
      </c>
      <c r="D13" s="2" t="s">
        <v>24420</v>
      </c>
      <c r="E13" s="2">
        <v>4577.2299999999996</v>
      </c>
      <c r="F13" s="2">
        <v>47</v>
      </c>
      <c r="G13" s="2">
        <v>215129.81</v>
      </c>
      <c r="H13" s="3" t="s">
        <v>24653</v>
      </c>
      <c r="I13" s="7" t="str">
        <f t="shared" si="1"/>
        <v>May</v>
      </c>
      <c r="J13">
        <f t="shared" si="2"/>
        <v>2021</v>
      </c>
      <c r="K13" t="str">
        <f>IF(Table1[[#This Row],[Age]]&lt;20,"&lt;20",
   IF(Table1[[#This Row],[Age]]&lt;=30,"20-30",
   IF(Table1[[#This Row],[Age]]&lt;=40,"30-40",
   IF(Table1[[#This Row],[Age]]&lt;=50,"40-50",
   IF(Table1[[#This Row],[Age]]&lt;=60,"50-60",
   IF(Table1[[#This Row],[Age]]&lt;=70,"60-70","70+"))))))</f>
        <v>40-50</v>
      </c>
      <c r="L13" t="str">
        <f t="shared" si="0"/>
        <v>QTY1</v>
      </c>
    </row>
    <row r="14" spans="1:12" x14ac:dyDescent="0.3">
      <c r="A14" s="2" t="s">
        <v>20</v>
      </c>
      <c r="B14" s="2">
        <v>35</v>
      </c>
      <c r="C14" s="2" t="s">
        <v>13753</v>
      </c>
      <c r="D14" s="2" t="s">
        <v>24421</v>
      </c>
      <c r="E14" s="2">
        <v>7253.64</v>
      </c>
      <c r="F14" s="2">
        <v>44</v>
      </c>
      <c r="G14" s="2">
        <v>319160.15999999997</v>
      </c>
      <c r="H14" s="3" t="s">
        <v>24653</v>
      </c>
      <c r="I14" s="7" t="str">
        <f t="shared" si="1"/>
        <v>May</v>
      </c>
      <c r="J14">
        <f t="shared" si="2"/>
        <v>2021</v>
      </c>
      <c r="K14" t="str">
        <f>IF(Table1[[#This Row],[Age]]&lt;20,"&lt;20",
   IF(Table1[[#This Row],[Age]]&lt;=30,"20-30",
   IF(Table1[[#This Row],[Age]]&lt;=40,"30-40",
   IF(Table1[[#This Row],[Age]]&lt;=50,"40-50",
   IF(Table1[[#This Row],[Age]]&lt;=60,"50-60",
   IF(Table1[[#This Row],[Age]]&lt;=70,"60-70","70+"))))))</f>
        <v>30-40</v>
      </c>
      <c r="L14" t="str">
        <f t="shared" si="0"/>
        <v>QTY1</v>
      </c>
    </row>
    <row r="15" spans="1:12" x14ac:dyDescent="0.3">
      <c r="A15" s="2" t="s">
        <v>21</v>
      </c>
      <c r="B15" s="2">
        <v>23</v>
      </c>
      <c r="C15" s="2" t="s">
        <v>13754</v>
      </c>
      <c r="D15" s="2" t="s">
        <v>24422</v>
      </c>
      <c r="E15" s="2">
        <v>4092.87</v>
      </c>
      <c r="F15" s="2">
        <v>7</v>
      </c>
      <c r="G15" s="2">
        <v>28650.09</v>
      </c>
      <c r="H15" s="3" t="s">
        <v>24653</v>
      </c>
      <c r="I15" s="7" t="str">
        <f t="shared" si="1"/>
        <v>May</v>
      </c>
      <c r="J15">
        <f t="shared" si="2"/>
        <v>2021</v>
      </c>
      <c r="K15" t="str">
        <f>IF(Table1[[#This Row],[Age]]&lt;20,"&lt;20",
   IF(Table1[[#This Row],[Age]]&lt;=30,"20-30",
   IF(Table1[[#This Row],[Age]]&lt;=40,"30-40",
   IF(Table1[[#This Row],[Age]]&lt;=50,"40-50",
   IF(Table1[[#This Row],[Age]]&lt;=60,"50-60",
   IF(Table1[[#This Row],[Age]]&lt;=70,"60-70","70+"))))))</f>
        <v>20-30</v>
      </c>
      <c r="L15" t="str">
        <f t="shared" si="0"/>
        <v>QTY1</v>
      </c>
    </row>
    <row r="16" spans="1:12" x14ac:dyDescent="0.3">
      <c r="A16" s="2" t="s">
        <v>22</v>
      </c>
      <c r="B16" s="2">
        <v>45</v>
      </c>
      <c r="C16" s="2" t="s">
        <v>13755</v>
      </c>
      <c r="D16" s="2" t="s">
        <v>24423</v>
      </c>
      <c r="E16" s="2">
        <v>4435.75</v>
      </c>
      <c r="F16" s="2">
        <v>77</v>
      </c>
      <c r="G16" s="2">
        <v>341552.75</v>
      </c>
      <c r="H16" s="3" t="s">
        <v>24653</v>
      </c>
      <c r="I16" s="7" t="str">
        <f t="shared" si="1"/>
        <v>May</v>
      </c>
      <c r="J16">
        <f t="shared" si="2"/>
        <v>2021</v>
      </c>
      <c r="K16" t="str">
        <f>IF(Table1[[#This Row],[Age]]&lt;20,"&lt;20",
   IF(Table1[[#This Row],[Age]]&lt;=30,"20-30",
   IF(Table1[[#This Row],[Age]]&lt;=40,"30-40",
   IF(Table1[[#This Row],[Age]]&lt;=50,"40-50",
   IF(Table1[[#This Row],[Age]]&lt;=60,"50-60",
   IF(Table1[[#This Row],[Age]]&lt;=70,"60-70","70+"))))))</f>
        <v>40-50</v>
      </c>
      <c r="L16" t="str">
        <f t="shared" si="0"/>
        <v>QTY1</v>
      </c>
    </row>
    <row r="17" spans="1:12" x14ac:dyDescent="0.3">
      <c r="A17" s="2" t="s">
        <v>23</v>
      </c>
      <c r="B17" s="2">
        <v>47</v>
      </c>
      <c r="C17" s="2" t="s">
        <v>13756</v>
      </c>
      <c r="D17" s="2" t="s">
        <v>24424</v>
      </c>
      <c r="E17" s="2">
        <v>8188.06</v>
      </c>
      <c r="F17" s="2">
        <v>27</v>
      </c>
      <c r="G17" s="2">
        <v>221077.62</v>
      </c>
      <c r="H17" s="3" t="s">
        <v>24653</v>
      </c>
      <c r="I17" s="7" t="str">
        <f t="shared" si="1"/>
        <v>May</v>
      </c>
      <c r="J17">
        <f t="shared" si="2"/>
        <v>2021</v>
      </c>
      <c r="K17" t="str">
        <f>IF(Table1[[#This Row],[Age]]&lt;20,"&lt;20",
   IF(Table1[[#This Row],[Age]]&lt;=30,"20-30",
   IF(Table1[[#This Row],[Age]]&lt;=40,"30-40",
   IF(Table1[[#This Row],[Age]]&lt;=50,"40-50",
   IF(Table1[[#This Row],[Age]]&lt;=60,"50-60",
   IF(Table1[[#This Row],[Age]]&lt;=70,"60-70","70+"))))))</f>
        <v>40-50</v>
      </c>
      <c r="L17" t="str">
        <f t="shared" si="0"/>
        <v>QTY1</v>
      </c>
    </row>
    <row r="18" spans="1:12" x14ac:dyDescent="0.3">
      <c r="A18" s="2" t="s">
        <v>24</v>
      </c>
      <c r="B18" s="2">
        <v>24</v>
      </c>
      <c r="C18" s="2" t="s">
        <v>13757</v>
      </c>
      <c r="D18" s="2" t="s">
        <v>24425</v>
      </c>
      <c r="E18" s="2">
        <v>7363.89</v>
      </c>
      <c r="F18" s="2">
        <v>76</v>
      </c>
      <c r="G18" s="2">
        <v>559655.64</v>
      </c>
      <c r="H18" s="3" t="s">
        <v>24653</v>
      </c>
      <c r="I18" s="7" t="str">
        <f t="shared" si="1"/>
        <v>May</v>
      </c>
      <c r="J18">
        <f t="shared" si="2"/>
        <v>2021</v>
      </c>
      <c r="K18" t="str">
        <f>IF(Table1[[#This Row],[Age]]&lt;20,"&lt;20",
   IF(Table1[[#This Row],[Age]]&lt;=30,"20-30",
   IF(Table1[[#This Row],[Age]]&lt;=40,"30-40",
   IF(Table1[[#This Row],[Age]]&lt;=50,"40-50",
   IF(Table1[[#This Row],[Age]]&lt;=60,"50-60",
   IF(Table1[[#This Row],[Age]]&lt;=70,"60-70","70+"))))))</f>
        <v>20-30</v>
      </c>
      <c r="L18" t="str">
        <f t="shared" si="0"/>
        <v>QTY1</v>
      </c>
    </row>
    <row r="19" spans="1:12" x14ac:dyDescent="0.3">
      <c r="A19" s="2" t="s">
        <v>25</v>
      </c>
      <c r="B19" s="2">
        <v>18</v>
      </c>
      <c r="C19" s="2" t="s">
        <v>13758</v>
      </c>
      <c r="D19" s="2" t="s">
        <v>24426</v>
      </c>
      <c r="E19" s="2">
        <v>3455.32</v>
      </c>
      <c r="F19" s="2">
        <v>28</v>
      </c>
      <c r="G19" s="2">
        <v>96748.96</v>
      </c>
      <c r="H19" s="3" t="s">
        <v>24653</v>
      </c>
      <c r="I19" s="7" t="str">
        <f t="shared" si="1"/>
        <v>May</v>
      </c>
      <c r="J19">
        <f t="shared" si="2"/>
        <v>2021</v>
      </c>
      <c r="K19" t="str">
        <f>IF(Table1[[#This Row],[Age]]&lt;20,"&lt;20",
   IF(Table1[[#This Row],[Age]]&lt;=30,"20-30",
   IF(Table1[[#This Row],[Age]]&lt;=40,"30-40",
   IF(Table1[[#This Row],[Age]]&lt;=50,"40-50",
   IF(Table1[[#This Row],[Age]]&lt;=60,"50-60",
   IF(Table1[[#This Row],[Age]]&lt;=70,"60-70","70+"))))))</f>
        <v>&lt;20</v>
      </c>
      <c r="L19" t="str">
        <f t="shared" si="0"/>
        <v>QTY1</v>
      </c>
    </row>
    <row r="20" spans="1:12" x14ac:dyDescent="0.3">
      <c r="A20" s="2" t="s">
        <v>26</v>
      </c>
      <c r="B20" s="2">
        <v>42</v>
      </c>
      <c r="C20" s="2" t="s">
        <v>13759</v>
      </c>
      <c r="D20" s="2" t="s">
        <v>24427</v>
      </c>
      <c r="E20" s="2">
        <v>3608.79</v>
      </c>
      <c r="F20" s="2">
        <v>32</v>
      </c>
      <c r="G20" s="2">
        <v>115481.28</v>
      </c>
      <c r="H20" s="3" t="s">
        <v>24653</v>
      </c>
      <c r="I20" s="7" t="str">
        <f t="shared" si="1"/>
        <v>May</v>
      </c>
      <c r="J20">
        <f t="shared" si="2"/>
        <v>2021</v>
      </c>
      <c r="K20" t="str">
        <f>IF(Table1[[#This Row],[Age]]&lt;20,"&lt;20",
   IF(Table1[[#This Row],[Age]]&lt;=30,"20-30",
   IF(Table1[[#This Row],[Age]]&lt;=40,"30-40",
   IF(Table1[[#This Row],[Age]]&lt;=50,"40-50",
   IF(Table1[[#This Row],[Age]]&lt;=60,"50-60",
   IF(Table1[[#This Row],[Age]]&lt;=70,"60-70","70+"))))))</f>
        <v>40-50</v>
      </c>
      <c r="L20" t="str">
        <f t="shared" si="0"/>
        <v>QTY1</v>
      </c>
    </row>
    <row r="21" spans="1:12" x14ac:dyDescent="0.3">
      <c r="A21" s="2" t="s">
        <v>27</v>
      </c>
      <c r="B21" s="2">
        <v>28</v>
      </c>
      <c r="C21" s="2" t="s">
        <v>13760</v>
      </c>
      <c r="D21" s="2" t="s">
        <v>24428</v>
      </c>
      <c r="E21" s="2">
        <v>9367.2800000000007</v>
      </c>
      <c r="F21" s="2">
        <v>73</v>
      </c>
      <c r="G21" s="2">
        <v>683811.44</v>
      </c>
      <c r="H21" s="3" t="s">
        <v>24653</v>
      </c>
      <c r="I21" s="7" t="str">
        <f t="shared" si="1"/>
        <v>May</v>
      </c>
      <c r="J21">
        <f t="shared" si="2"/>
        <v>2021</v>
      </c>
      <c r="K21" t="str">
        <f>IF(Table1[[#This Row],[Age]]&lt;20,"&lt;20",
   IF(Table1[[#This Row],[Age]]&lt;=30,"20-30",
   IF(Table1[[#This Row],[Age]]&lt;=40,"30-40",
   IF(Table1[[#This Row],[Age]]&lt;=50,"40-50",
   IF(Table1[[#This Row],[Age]]&lt;=60,"50-60",
   IF(Table1[[#This Row],[Age]]&lt;=70,"60-70","70+"))))))</f>
        <v>20-30</v>
      </c>
      <c r="L21" t="str">
        <f t="shared" si="0"/>
        <v>QTY1</v>
      </c>
    </row>
    <row r="22" spans="1:12" x14ac:dyDescent="0.3">
      <c r="A22" s="2" t="s">
        <v>28</v>
      </c>
      <c r="B22" s="2">
        <v>18</v>
      </c>
      <c r="C22" s="2" t="s">
        <v>13761</v>
      </c>
      <c r="D22" s="2" t="s">
        <v>24429</v>
      </c>
      <c r="E22" s="2">
        <v>2199.39</v>
      </c>
      <c r="F22" s="2">
        <v>8</v>
      </c>
      <c r="G22" s="2">
        <v>17595.12</v>
      </c>
      <c r="H22" s="3" t="s">
        <v>24654</v>
      </c>
      <c r="I22" s="7" t="str">
        <f t="shared" si="1"/>
        <v>May</v>
      </c>
      <c r="J22">
        <f t="shared" si="2"/>
        <v>2021</v>
      </c>
      <c r="K22" t="str">
        <f>IF(Table1[[#This Row],[Age]]&lt;20,"&lt;20",
   IF(Table1[[#This Row],[Age]]&lt;=30,"20-30",
   IF(Table1[[#This Row],[Age]]&lt;=40,"30-40",
   IF(Table1[[#This Row],[Age]]&lt;=50,"40-50",
   IF(Table1[[#This Row],[Age]]&lt;=60,"50-60",
   IF(Table1[[#This Row],[Age]]&lt;=70,"60-70","70+"))))))</f>
        <v>&lt;20</v>
      </c>
      <c r="L22" t="str">
        <f t="shared" si="0"/>
        <v>QTY1</v>
      </c>
    </row>
    <row r="23" spans="1:12" x14ac:dyDescent="0.3">
      <c r="A23" s="2" t="s">
        <v>29</v>
      </c>
      <c r="B23" s="2">
        <v>34</v>
      </c>
      <c r="C23" s="2" t="s">
        <v>13762</v>
      </c>
      <c r="D23" s="2" t="s">
        <v>24430</v>
      </c>
      <c r="E23" s="2">
        <v>8067.4</v>
      </c>
      <c r="F23" s="2">
        <v>90</v>
      </c>
      <c r="G23" s="2">
        <v>726066</v>
      </c>
      <c r="H23" s="3" t="s">
        <v>24654</v>
      </c>
      <c r="I23" s="7" t="str">
        <f t="shared" si="1"/>
        <v>May</v>
      </c>
      <c r="J23">
        <f t="shared" si="2"/>
        <v>2021</v>
      </c>
      <c r="K23" t="str">
        <f>IF(Table1[[#This Row],[Age]]&lt;20,"&lt;20",
   IF(Table1[[#This Row],[Age]]&lt;=30,"20-30",
   IF(Table1[[#This Row],[Age]]&lt;=40,"30-40",
   IF(Table1[[#This Row],[Age]]&lt;=50,"40-50",
   IF(Table1[[#This Row],[Age]]&lt;=60,"50-60",
   IF(Table1[[#This Row],[Age]]&lt;=70,"60-70","70+"))))))</f>
        <v>30-40</v>
      </c>
      <c r="L23" t="str">
        <f t="shared" si="0"/>
        <v>QTY1</v>
      </c>
    </row>
    <row r="24" spans="1:12" x14ac:dyDescent="0.3">
      <c r="A24" s="2" t="s">
        <v>30</v>
      </c>
      <c r="B24" s="2">
        <v>56</v>
      </c>
      <c r="C24" s="2" t="s">
        <v>13763</v>
      </c>
      <c r="D24" s="2" t="s">
        <v>24431</v>
      </c>
      <c r="E24" s="2">
        <v>8242.7199999999993</v>
      </c>
      <c r="F24" s="2">
        <v>79</v>
      </c>
      <c r="G24" s="2">
        <v>651174.88</v>
      </c>
      <c r="H24" s="3" t="s">
        <v>24654</v>
      </c>
      <c r="I24" s="7" t="str">
        <f t="shared" si="1"/>
        <v>May</v>
      </c>
      <c r="J24">
        <f t="shared" si="2"/>
        <v>2021</v>
      </c>
      <c r="K24" t="str">
        <f>IF(Table1[[#This Row],[Age]]&lt;20,"&lt;20",
   IF(Table1[[#This Row],[Age]]&lt;=30,"20-30",
   IF(Table1[[#This Row],[Age]]&lt;=40,"30-40",
   IF(Table1[[#This Row],[Age]]&lt;=50,"40-50",
   IF(Table1[[#This Row],[Age]]&lt;=60,"50-60",
   IF(Table1[[#This Row],[Age]]&lt;=70,"60-70","70+"))))))</f>
        <v>50-60</v>
      </c>
      <c r="L24" t="str">
        <f t="shared" si="0"/>
        <v>QTY1</v>
      </c>
    </row>
    <row r="25" spans="1:12" x14ac:dyDescent="0.3">
      <c r="A25" s="2" t="s">
        <v>31</v>
      </c>
      <c r="B25" s="2">
        <v>59</v>
      </c>
      <c r="C25" s="2" t="s">
        <v>13764</v>
      </c>
      <c r="D25" s="2" t="s">
        <v>24432</v>
      </c>
      <c r="E25" s="2">
        <v>9359.4500000000007</v>
      </c>
      <c r="F25" s="2">
        <v>6</v>
      </c>
      <c r="G25" s="2">
        <v>56156.7</v>
      </c>
      <c r="H25" s="3" t="s">
        <v>24654</v>
      </c>
      <c r="I25" s="7" t="str">
        <f t="shared" si="1"/>
        <v>May</v>
      </c>
      <c r="J25">
        <f t="shared" si="2"/>
        <v>2021</v>
      </c>
      <c r="K25" t="str">
        <f>IF(Table1[[#This Row],[Age]]&lt;20,"&lt;20",
   IF(Table1[[#This Row],[Age]]&lt;=30,"20-30",
   IF(Table1[[#This Row],[Age]]&lt;=40,"30-40",
   IF(Table1[[#This Row],[Age]]&lt;=50,"40-50",
   IF(Table1[[#This Row],[Age]]&lt;=60,"50-60",
   IF(Table1[[#This Row],[Age]]&lt;=70,"60-70","70+"))))))</f>
        <v>50-60</v>
      </c>
      <c r="L25" t="str">
        <f t="shared" si="0"/>
        <v>QTY1</v>
      </c>
    </row>
    <row r="26" spans="1:12" x14ac:dyDescent="0.3">
      <c r="A26" s="2" t="s">
        <v>32</v>
      </c>
      <c r="B26" s="2">
        <v>35</v>
      </c>
      <c r="C26" s="2" t="s">
        <v>13765</v>
      </c>
      <c r="D26" s="2" t="s">
        <v>24433</v>
      </c>
      <c r="E26" s="2">
        <v>1130.08</v>
      </c>
      <c r="F26" s="2">
        <v>44</v>
      </c>
      <c r="G26" s="2">
        <v>49723.519999999997</v>
      </c>
      <c r="H26" s="3" t="s">
        <v>24654</v>
      </c>
      <c r="I26" s="7" t="str">
        <f t="shared" si="1"/>
        <v>May</v>
      </c>
      <c r="J26">
        <f t="shared" si="2"/>
        <v>2021</v>
      </c>
      <c r="K26" t="str">
        <f>IF(Table1[[#This Row],[Age]]&lt;20,"&lt;20",
   IF(Table1[[#This Row],[Age]]&lt;=30,"20-30",
   IF(Table1[[#This Row],[Age]]&lt;=40,"30-40",
   IF(Table1[[#This Row],[Age]]&lt;=50,"40-50",
   IF(Table1[[#This Row],[Age]]&lt;=60,"50-60",
   IF(Table1[[#This Row],[Age]]&lt;=70,"60-70","70+"))))))</f>
        <v>30-40</v>
      </c>
      <c r="L26" t="str">
        <f t="shared" si="0"/>
        <v>QTY1</v>
      </c>
    </row>
    <row r="27" spans="1:12" x14ac:dyDescent="0.3">
      <c r="A27" s="2" t="s">
        <v>33</v>
      </c>
      <c r="B27" s="2">
        <v>62</v>
      </c>
      <c r="C27" s="2" t="s">
        <v>13766</v>
      </c>
      <c r="D27" s="2" t="s">
        <v>24434</v>
      </c>
      <c r="E27" s="2">
        <v>8788.5300000000007</v>
      </c>
      <c r="F27" s="2">
        <v>3</v>
      </c>
      <c r="G27" s="2">
        <v>26365.59</v>
      </c>
      <c r="H27" s="3" t="s">
        <v>24654</v>
      </c>
      <c r="I27" s="7" t="str">
        <f t="shared" si="1"/>
        <v>May</v>
      </c>
      <c r="J27">
        <f t="shared" si="2"/>
        <v>2021</v>
      </c>
      <c r="K27" t="str">
        <f>IF(Table1[[#This Row],[Age]]&lt;20,"&lt;20",
   IF(Table1[[#This Row],[Age]]&lt;=30,"20-30",
   IF(Table1[[#This Row],[Age]]&lt;=40,"30-40",
   IF(Table1[[#This Row],[Age]]&lt;=50,"40-50",
   IF(Table1[[#This Row],[Age]]&lt;=60,"50-60",
   IF(Table1[[#This Row],[Age]]&lt;=70,"60-70","70+"))))))</f>
        <v>60-70</v>
      </c>
      <c r="L27" t="str">
        <f t="shared" si="0"/>
        <v>QTY1</v>
      </c>
    </row>
    <row r="28" spans="1:12" x14ac:dyDescent="0.3">
      <c r="A28" s="2" t="s">
        <v>34</v>
      </c>
      <c r="B28" s="2">
        <v>63</v>
      </c>
      <c r="C28" s="2" t="s">
        <v>13767</v>
      </c>
      <c r="D28" s="2" t="s">
        <v>24431</v>
      </c>
      <c r="E28" s="2">
        <v>4193.32</v>
      </c>
      <c r="F28" s="2">
        <v>33</v>
      </c>
      <c r="G28" s="2">
        <v>138379.56</v>
      </c>
      <c r="H28" s="3" t="s">
        <v>24654</v>
      </c>
      <c r="I28" s="7" t="str">
        <f t="shared" si="1"/>
        <v>May</v>
      </c>
      <c r="J28">
        <f t="shared" si="2"/>
        <v>2021</v>
      </c>
      <c r="K28" t="str">
        <f>IF(Table1[[#This Row],[Age]]&lt;20,"&lt;20",
   IF(Table1[[#This Row],[Age]]&lt;=30,"20-30",
   IF(Table1[[#This Row],[Age]]&lt;=40,"30-40",
   IF(Table1[[#This Row],[Age]]&lt;=50,"40-50",
   IF(Table1[[#This Row],[Age]]&lt;=60,"50-60",
   IF(Table1[[#This Row],[Age]]&lt;=70,"60-70","70+"))))))</f>
        <v>60-70</v>
      </c>
      <c r="L28" t="str">
        <f t="shared" si="0"/>
        <v>QTY1</v>
      </c>
    </row>
    <row r="29" spans="1:12" x14ac:dyDescent="0.3">
      <c r="A29" s="2" t="s">
        <v>35</v>
      </c>
      <c r="B29" s="2">
        <v>20</v>
      </c>
      <c r="C29" s="2" t="s">
        <v>13768</v>
      </c>
      <c r="D29" s="2" t="s">
        <v>24420</v>
      </c>
      <c r="E29" s="2">
        <v>7850.58</v>
      </c>
      <c r="F29" s="2">
        <v>43</v>
      </c>
      <c r="G29" s="2">
        <v>337574.94</v>
      </c>
      <c r="H29" s="3" t="s">
        <v>24654</v>
      </c>
      <c r="I29" s="7" t="str">
        <f t="shared" si="1"/>
        <v>May</v>
      </c>
      <c r="J29">
        <f t="shared" si="2"/>
        <v>2021</v>
      </c>
      <c r="K29" t="str">
        <f>IF(Table1[[#This Row],[Age]]&lt;20,"&lt;20",
   IF(Table1[[#This Row],[Age]]&lt;=30,"20-30",
   IF(Table1[[#This Row],[Age]]&lt;=40,"30-40",
   IF(Table1[[#This Row],[Age]]&lt;=50,"40-50",
   IF(Table1[[#This Row],[Age]]&lt;=60,"50-60",
   IF(Table1[[#This Row],[Age]]&lt;=70,"60-70","70+"))))))</f>
        <v>20-30</v>
      </c>
      <c r="L29" t="str">
        <f t="shared" si="0"/>
        <v>QTY1</v>
      </c>
    </row>
    <row r="30" spans="1:12" x14ac:dyDescent="0.3">
      <c r="A30" s="2" t="s">
        <v>36</v>
      </c>
      <c r="B30" s="2">
        <v>54</v>
      </c>
      <c r="C30" s="2" t="s">
        <v>13769</v>
      </c>
      <c r="D30" s="2" t="s">
        <v>24435</v>
      </c>
      <c r="E30" s="2">
        <v>5845.55</v>
      </c>
      <c r="F30" s="2">
        <v>78</v>
      </c>
      <c r="G30" s="2">
        <v>455952.9</v>
      </c>
      <c r="H30" s="3" t="s">
        <v>24654</v>
      </c>
      <c r="I30" s="7" t="str">
        <f t="shared" si="1"/>
        <v>May</v>
      </c>
      <c r="J30">
        <f t="shared" si="2"/>
        <v>2021</v>
      </c>
      <c r="K30" t="str">
        <f>IF(Table1[[#This Row],[Age]]&lt;20,"&lt;20",
   IF(Table1[[#This Row],[Age]]&lt;=30,"20-30",
   IF(Table1[[#This Row],[Age]]&lt;=40,"30-40",
   IF(Table1[[#This Row],[Age]]&lt;=50,"40-50",
   IF(Table1[[#This Row],[Age]]&lt;=60,"50-60",
   IF(Table1[[#This Row],[Age]]&lt;=70,"60-70","70+"))))))</f>
        <v>50-60</v>
      </c>
      <c r="L30" t="str">
        <f t="shared" si="0"/>
        <v>QTY1</v>
      </c>
    </row>
    <row r="31" spans="1:12" x14ac:dyDescent="0.3">
      <c r="A31" s="2" t="s">
        <v>37</v>
      </c>
      <c r="B31" s="2">
        <v>35</v>
      </c>
      <c r="C31" s="2" t="s">
        <v>13770</v>
      </c>
      <c r="D31" s="2" t="s">
        <v>24436</v>
      </c>
      <c r="E31" s="2">
        <v>699.66</v>
      </c>
      <c r="F31" s="2">
        <v>56</v>
      </c>
      <c r="G31" s="2">
        <v>39180.959999999999</v>
      </c>
      <c r="H31" s="3" t="s">
        <v>24654</v>
      </c>
      <c r="I31" s="7" t="str">
        <f t="shared" si="1"/>
        <v>May</v>
      </c>
      <c r="J31">
        <f t="shared" si="2"/>
        <v>2021</v>
      </c>
      <c r="K31" t="str">
        <f>IF(Table1[[#This Row],[Age]]&lt;20,"&lt;20",
   IF(Table1[[#This Row],[Age]]&lt;=30,"20-30",
   IF(Table1[[#This Row],[Age]]&lt;=40,"30-40",
   IF(Table1[[#This Row],[Age]]&lt;=50,"40-50",
   IF(Table1[[#This Row],[Age]]&lt;=60,"50-60",
   IF(Table1[[#This Row],[Age]]&lt;=70,"60-70","70+"))))))</f>
        <v>30-40</v>
      </c>
      <c r="L31" t="str">
        <f t="shared" si="0"/>
        <v>QTY1</v>
      </c>
    </row>
    <row r="32" spans="1:12" x14ac:dyDescent="0.3">
      <c r="A32" s="2" t="s">
        <v>38</v>
      </c>
      <c r="B32" s="2">
        <v>28</v>
      </c>
      <c r="C32" s="2" t="s">
        <v>13771</v>
      </c>
      <c r="D32" s="2" t="s">
        <v>24437</v>
      </c>
      <c r="E32" s="2">
        <v>6019.54</v>
      </c>
      <c r="F32" s="2">
        <v>53</v>
      </c>
      <c r="G32" s="2">
        <v>319035.62</v>
      </c>
      <c r="H32" s="3" t="s">
        <v>24655</v>
      </c>
      <c r="I32" s="7" t="str">
        <f t="shared" si="1"/>
        <v>May</v>
      </c>
      <c r="J32">
        <f t="shared" si="2"/>
        <v>2021</v>
      </c>
      <c r="K32" t="str">
        <f>IF(Table1[[#This Row],[Age]]&lt;20,"&lt;20",
   IF(Table1[[#This Row],[Age]]&lt;=30,"20-30",
   IF(Table1[[#This Row],[Age]]&lt;=40,"30-40",
   IF(Table1[[#This Row],[Age]]&lt;=50,"40-50",
   IF(Table1[[#This Row],[Age]]&lt;=60,"50-60",
   IF(Table1[[#This Row],[Age]]&lt;=70,"60-70","70+"))))))</f>
        <v>20-30</v>
      </c>
      <c r="L32" t="str">
        <f t="shared" si="0"/>
        <v>QTY1</v>
      </c>
    </row>
    <row r="33" spans="1:12" x14ac:dyDescent="0.3">
      <c r="A33" s="2" t="s">
        <v>39</v>
      </c>
      <c r="B33" s="2">
        <v>28</v>
      </c>
      <c r="C33" s="2" t="s">
        <v>13772</v>
      </c>
      <c r="D33" s="2" t="s">
        <v>24438</v>
      </c>
      <c r="E33" s="2">
        <v>5609</v>
      </c>
      <c r="F33" s="2">
        <v>42</v>
      </c>
      <c r="G33" s="2">
        <v>235578</v>
      </c>
      <c r="H33" s="3" t="s">
        <v>24655</v>
      </c>
      <c r="I33" s="7" t="str">
        <f t="shared" si="1"/>
        <v>May</v>
      </c>
      <c r="J33">
        <f t="shared" si="2"/>
        <v>2021</v>
      </c>
      <c r="K33" t="str">
        <f>IF(Table1[[#This Row],[Age]]&lt;20,"&lt;20",
   IF(Table1[[#This Row],[Age]]&lt;=30,"20-30",
   IF(Table1[[#This Row],[Age]]&lt;=40,"30-40",
   IF(Table1[[#This Row],[Age]]&lt;=50,"40-50",
   IF(Table1[[#This Row],[Age]]&lt;=60,"50-60",
   IF(Table1[[#This Row],[Age]]&lt;=70,"60-70","70+"))))))</f>
        <v>20-30</v>
      </c>
      <c r="L33" t="str">
        <f t="shared" si="0"/>
        <v>QTY1</v>
      </c>
    </row>
    <row r="34" spans="1:12" x14ac:dyDescent="0.3">
      <c r="A34" s="2" t="s">
        <v>40</v>
      </c>
      <c r="B34" s="2">
        <v>26</v>
      </c>
      <c r="C34" s="2" t="s">
        <v>13773</v>
      </c>
      <c r="D34" s="2" t="s">
        <v>24419</v>
      </c>
      <c r="E34" s="2">
        <v>5834.43</v>
      </c>
      <c r="F34" s="2">
        <v>74</v>
      </c>
      <c r="G34" s="2">
        <v>431747.82</v>
      </c>
      <c r="H34" s="3" t="s">
        <v>24655</v>
      </c>
      <c r="I34" s="7" t="str">
        <f t="shared" si="1"/>
        <v>May</v>
      </c>
      <c r="J34">
        <f t="shared" si="2"/>
        <v>2021</v>
      </c>
      <c r="K34" t="str">
        <f>IF(Table1[[#This Row],[Age]]&lt;20,"&lt;20",
   IF(Table1[[#This Row],[Age]]&lt;=30,"20-30",
   IF(Table1[[#This Row],[Age]]&lt;=40,"30-40",
   IF(Table1[[#This Row],[Age]]&lt;=50,"40-50",
   IF(Table1[[#This Row],[Age]]&lt;=60,"50-60",
   IF(Table1[[#This Row],[Age]]&lt;=70,"60-70","70+"))))))</f>
        <v>20-30</v>
      </c>
      <c r="L34" t="str">
        <f t="shared" si="0"/>
        <v>QTY1</v>
      </c>
    </row>
    <row r="35" spans="1:12" x14ac:dyDescent="0.3">
      <c r="A35" s="2" t="s">
        <v>41</v>
      </c>
      <c r="B35" s="2">
        <v>62</v>
      </c>
      <c r="C35" s="2" t="s">
        <v>13774</v>
      </c>
      <c r="D35" s="2" t="s">
        <v>24439</v>
      </c>
      <c r="E35" s="2">
        <v>7279.44</v>
      </c>
      <c r="F35" s="2">
        <v>43</v>
      </c>
      <c r="G35" s="2">
        <v>313015.92</v>
      </c>
      <c r="H35" s="3" t="s">
        <v>24655</v>
      </c>
      <c r="I35" s="7" t="str">
        <f t="shared" si="1"/>
        <v>May</v>
      </c>
      <c r="J35">
        <f t="shared" si="2"/>
        <v>2021</v>
      </c>
      <c r="K35" t="str">
        <f>IF(Table1[[#This Row],[Age]]&lt;20,"&lt;20",
   IF(Table1[[#This Row],[Age]]&lt;=30,"20-30",
   IF(Table1[[#This Row],[Age]]&lt;=40,"30-40",
   IF(Table1[[#This Row],[Age]]&lt;=50,"40-50",
   IF(Table1[[#This Row],[Age]]&lt;=60,"50-60",
   IF(Table1[[#This Row],[Age]]&lt;=70,"60-70","70+"))))))</f>
        <v>60-70</v>
      </c>
      <c r="L35" t="str">
        <f t="shared" si="0"/>
        <v>QTY1</v>
      </c>
    </row>
    <row r="36" spans="1:12" x14ac:dyDescent="0.3">
      <c r="A36" s="2" t="s">
        <v>42</v>
      </c>
      <c r="B36" s="2">
        <v>30</v>
      </c>
      <c r="C36" s="2" t="s">
        <v>13775</v>
      </c>
      <c r="D36" s="2" t="s">
        <v>24440</v>
      </c>
      <c r="E36" s="2">
        <v>2431.3000000000002</v>
      </c>
      <c r="F36" s="2">
        <v>16</v>
      </c>
      <c r="G36" s="2">
        <v>38900.800000000003</v>
      </c>
      <c r="H36" s="3" t="s">
        <v>24655</v>
      </c>
      <c r="I36" s="7" t="str">
        <f t="shared" si="1"/>
        <v>May</v>
      </c>
      <c r="J36">
        <f t="shared" si="2"/>
        <v>2021</v>
      </c>
      <c r="K36" t="str">
        <f>IF(Table1[[#This Row],[Age]]&lt;20,"&lt;20",
   IF(Table1[[#This Row],[Age]]&lt;=30,"20-30",
   IF(Table1[[#This Row],[Age]]&lt;=40,"30-40",
   IF(Table1[[#This Row],[Age]]&lt;=50,"40-50",
   IF(Table1[[#This Row],[Age]]&lt;=60,"50-60",
   IF(Table1[[#This Row],[Age]]&lt;=70,"60-70","70+"))))))</f>
        <v>20-30</v>
      </c>
      <c r="L36" t="str">
        <f t="shared" si="0"/>
        <v>QTY1</v>
      </c>
    </row>
    <row r="37" spans="1:12" x14ac:dyDescent="0.3">
      <c r="A37" s="2" t="s">
        <v>43</v>
      </c>
      <c r="B37" s="2">
        <v>62</v>
      </c>
      <c r="C37" s="2" t="s">
        <v>13776</v>
      </c>
      <c r="D37" s="2" t="s">
        <v>24441</v>
      </c>
      <c r="E37" s="2">
        <v>307.23</v>
      </c>
      <c r="F37" s="2">
        <v>78</v>
      </c>
      <c r="G37" s="2">
        <v>23963.94</v>
      </c>
      <c r="H37" s="3" t="s">
        <v>24655</v>
      </c>
      <c r="I37" s="7" t="str">
        <f t="shared" si="1"/>
        <v>May</v>
      </c>
      <c r="J37">
        <f t="shared" si="2"/>
        <v>2021</v>
      </c>
      <c r="K37" t="str">
        <f>IF(Table1[[#This Row],[Age]]&lt;20,"&lt;20",
   IF(Table1[[#This Row],[Age]]&lt;=30,"20-30",
   IF(Table1[[#This Row],[Age]]&lt;=40,"30-40",
   IF(Table1[[#This Row],[Age]]&lt;=50,"40-50",
   IF(Table1[[#This Row],[Age]]&lt;=60,"50-60",
   IF(Table1[[#This Row],[Age]]&lt;=70,"60-70","70+"))))))</f>
        <v>60-70</v>
      </c>
      <c r="L37" t="str">
        <f t="shared" si="0"/>
        <v>QTY1</v>
      </c>
    </row>
    <row r="38" spans="1:12" x14ac:dyDescent="0.3">
      <c r="A38" s="2" t="s">
        <v>44</v>
      </c>
      <c r="B38" s="2">
        <v>50</v>
      </c>
      <c r="C38" s="2" t="s">
        <v>13777</v>
      </c>
      <c r="D38" s="2" t="s">
        <v>24442</v>
      </c>
      <c r="E38" s="2">
        <v>2363.2199999999998</v>
      </c>
      <c r="F38" s="2">
        <v>72</v>
      </c>
      <c r="G38" s="2">
        <v>170151.84</v>
      </c>
      <c r="H38" s="3" t="s">
        <v>24655</v>
      </c>
      <c r="I38" s="7" t="str">
        <f t="shared" si="1"/>
        <v>May</v>
      </c>
      <c r="J38">
        <f t="shared" si="2"/>
        <v>2021</v>
      </c>
      <c r="K38" t="str">
        <f>IF(Table1[[#This Row],[Age]]&lt;20,"&lt;20",
   IF(Table1[[#This Row],[Age]]&lt;=30,"20-30",
   IF(Table1[[#This Row],[Age]]&lt;=40,"30-40",
   IF(Table1[[#This Row],[Age]]&lt;=50,"40-50",
   IF(Table1[[#This Row],[Age]]&lt;=60,"50-60",
   IF(Table1[[#This Row],[Age]]&lt;=70,"60-70","70+"))))))</f>
        <v>40-50</v>
      </c>
      <c r="L38" t="str">
        <f t="shared" si="0"/>
        <v>QTY1</v>
      </c>
    </row>
    <row r="39" spans="1:12" x14ac:dyDescent="0.3">
      <c r="A39" s="2" t="s">
        <v>45</v>
      </c>
      <c r="B39" s="2">
        <v>36</v>
      </c>
      <c r="C39" s="2" t="s">
        <v>13778</v>
      </c>
      <c r="D39" s="2" t="s">
        <v>24443</v>
      </c>
      <c r="E39" s="2">
        <v>7621.07</v>
      </c>
      <c r="F39" s="2">
        <v>68</v>
      </c>
      <c r="G39" s="2">
        <v>518232.76</v>
      </c>
      <c r="H39" s="3" t="s">
        <v>24655</v>
      </c>
      <c r="I39" s="7" t="str">
        <f t="shared" si="1"/>
        <v>May</v>
      </c>
      <c r="J39">
        <f t="shared" si="2"/>
        <v>2021</v>
      </c>
      <c r="K39" t="str">
        <f>IF(Table1[[#This Row],[Age]]&lt;20,"&lt;20",
   IF(Table1[[#This Row],[Age]]&lt;=30,"20-30",
   IF(Table1[[#This Row],[Age]]&lt;=40,"30-40",
   IF(Table1[[#This Row],[Age]]&lt;=50,"40-50",
   IF(Table1[[#This Row],[Age]]&lt;=60,"50-60",
   IF(Table1[[#This Row],[Age]]&lt;=70,"60-70","70+"))))))</f>
        <v>30-40</v>
      </c>
      <c r="L39" t="str">
        <f t="shared" si="0"/>
        <v>QTY1</v>
      </c>
    </row>
    <row r="40" spans="1:12" x14ac:dyDescent="0.3">
      <c r="A40" s="2" t="s">
        <v>46</v>
      </c>
      <c r="B40" s="2">
        <v>53</v>
      </c>
      <c r="C40" s="2" t="s">
        <v>13779</v>
      </c>
      <c r="D40" s="2" t="s">
        <v>24444</v>
      </c>
      <c r="E40" s="2">
        <v>5653.8</v>
      </c>
      <c r="F40" s="2">
        <v>77</v>
      </c>
      <c r="G40" s="2">
        <v>435342.6</v>
      </c>
      <c r="H40" s="3" t="s">
        <v>24656</v>
      </c>
      <c r="I40" s="7" t="str">
        <f t="shared" si="1"/>
        <v>May</v>
      </c>
      <c r="J40">
        <f t="shared" si="2"/>
        <v>2021</v>
      </c>
      <c r="K40" t="str">
        <f>IF(Table1[[#This Row],[Age]]&lt;20,"&lt;20",
   IF(Table1[[#This Row],[Age]]&lt;=30,"20-30",
   IF(Table1[[#This Row],[Age]]&lt;=40,"30-40",
   IF(Table1[[#This Row],[Age]]&lt;=50,"40-50",
   IF(Table1[[#This Row],[Age]]&lt;=60,"50-60",
   IF(Table1[[#This Row],[Age]]&lt;=70,"60-70","70+"))))))</f>
        <v>50-60</v>
      </c>
      <c r="L40" t="str">
        <f t="shared" si="0"/>
        <v>QTY1</v>
      </c>
    </row>
    <row r="41" spans="1:12" x14ac:dyDescent="0.3">
      <c r="A41" s="2" t="s">
        <v>47</v>
      </c>
      <c r="B41" s="2">
        <v>39</v>
      </c>
      <c r="C41" s="2" t="s">
        <v>13780</v>
      </c>
      <c r="D41" s="2" t="s">
        <v>24445</v>
      </c>
      <c r="E41" s="2">
        <v>2934.76</v>
      </c>
      <c r="F41" s="2">
        <v>41</v>
      </c>
      <c r="G41" s="2">
        <v>120325.16</v>
      </c>
      <c r="H41" s="3" t="s">
        <v>24656</v>
      </c>
      <c r="I41" s="7" t="str">
        <f t="shared" si="1"/>
        <v>May</v>
      </c>
      <c r="J41">
        <f t="shared" si="2"/>
        <v>2021</v>
      </c>
      <c r="K41" t="str">
        <f>IF(Table1[[#This Row],[Age]]&lt;20,"&lt;20",
   IF(Table1[[#This Row],[Age]]&lt;=30,"20-30",
   IF(Table1[[#This Row],[Age]]&lt;=40,"30-40",
   IF(Table1[[#This Row],[Age]]&lt;=50,"40-50",
   IF(Table1[[#This Row],[Age]]&lt;=60,"50-60",
   IF(Table1[[#This Row],[Age]]&lt;=70,"60-70","70+"))))))</f>
        <v>30-40</v>
      </c>
      <c r="L41" t="str">
        <f t="shared" si="0"/>
        <v>QTY1</v>
      </c>
    </row>
    <row r="42" spans="1:12" x14ac:dyDescent="0.3">
      <c r="A42" s="2" t="s">
        <v>48</v>
      </c>
      <c r="B42" s="2">
        <v>62</v>
      </c>
      <c r="C42" s="2" t="s">
        <v>13781</v>
      </c>
      <c r="D42" s="2" t="s">
        <v>24446</v>
      </c>
      <c r="E42" s="2">
        <v>9621.5499999999993</v>
      </c>
      <c r="F42" s="2">
        <v>64</v>
      </c>
      <c r="G42" s="2">
        <v>615779.19999999995</v>
      </c>
      <c r="H42" s="3" t="s">
        <v>24656</v>
      </c>
      <c r="I42" s="7" t="str">
        <f t="shared" si="1"/>
        <v>May</v>
      </c>
      <c r="J42">
        <f t="shared" si="2"/>
        <v>2021</v>
      </c>
      <c r="K42" t="str">
        <f>IF(Table1[[#This Row],[Age]]&lt;20,"&lt;20",
   IF(Table1[[#This Row],[Age]]&lt;=30,"20-30",
   IF(Table1[[#This Row],[Age]]&lt;=40,"30-40",
   IF(Table1[[#This Row],[Age]]&lt;=50,"40-50",
   IF(Table1[[#This Row],[Age]]&lt;=60,"50-60",
   IF(Table1[[#This Row],[Age]]&lt;=70,"60-70","70+"))))))</f>
        <v>60-70</v>
      </c>
      <c r="L42" t="str">
        <f t="shared" si="0"/>
        <v>QTY1</v>
      </c>
    </row>
    <row r="43" spans="1:12" x14ac:dyDescent="0.3">
      <c r="A43" s="2" t="s">
        <v>49</v>
      </c>
      <c r="B43" s="2">
        <v>26</v>
      </c>
      <c r="C43" s="2" t="s">
        <v>13782</v>
      </c>
      <c r="D43" s="2" t="s">
        <v>24447</v>
      </c>
      <c r="E43" s="2">
        <v>4520.8900000000003</v>
      </c>
      <c r="F43" s="2">
        <v>15</v>
      </c>
      <c r="G43" s="2">
        <v>67813.350000000006</v>
      </c>
      <c r="H43" s="3" t="s">
        <v>24656</v>
      </c>
      <c r="I43" s="7" t="str">
        <f t="shared" si="1"/>
        <v>May</v>
      </c>
      <c r="J43">
        <f t="shared" si="2"/>
        <v>2021</v>
      </c>
      <c r="K43" t="str">
        <f>IF(Table1[[#This Row],[Age]]&lt;20,"&lt;20",
   IF(Table1[[#This Row],[Age]]&lt;=30,"20-30",
   IF(Table1[[#This Row],[Age]]&lt;=40,"30-40",
   IF(Table1[[#This Row],[Age]]&lt;=50,"40-50",
   IF(Table1[[#This Row],[Age]]&lt;=60,"50-60",
   IF(Table1[[#This Row],[Age]]&lt;=70,"60-70","70+"))))))</f>
        <v>20-30</v>
      </c>
      <c r="L43" t="str">
        <f t="shared" si="0"/>
        <v>QTY1</v>
      </c>
    </row>
    <row r="44" spans="1:12" x14ac:dyDescent="0.3">
      <c r="A44" s="2" t="s">
        <v>50</v>
      </c>
      <c r="B44" s="2">
        <v>29</v>
      </c>
      <c r="C44" s="2" t="s">
        <v>13783</v>
      </c>
      <c r="D44" s="2" t="s">
        <v>24448</v>
      </c>
      <c r="E44" s="2">
        <v>4763.24</v>
      </c>
      <c r="F44" s="2">
        <v>28</v>
      </c>
      <c r="G44" s="2">
        <v>133370.72</v>
      </c>
      <c r="H44" s="3" t="s">
        <v>24656</v>
      </c>
      <c r="I44" s="7" t="str">
        <f t="shared" si="1"/>
        <v>May</v>
      </c>
      <c r="J44">
        <f t="shared" si="2"/>
        <v>2021</v>
      </c>
      <c r="K44" t="str">
        <f>IF(Table1[[#This Row],[Age]]&lt;20,"&lt;20",
   IF(Table1[[#This Row],[Age]]&lt;=30,"20-30",
   IF(Table1[[#This Row],[Age]]&lt;=40,"30-40",
   IF(Table1[[#This Row],[Age]]&lt;=50,"40-50",
   IF(Table1[[#This Row],[Age]]&lt;=60,"50-60",
   IF(Table1[[#This Row],[Age]]&lt;=70,"60-70","70+"))))))</f>
        <v>20-30</v>
      </c>
      <c r="L44" t="str">
        <f t="shared" si="0"/>
        <v>QTY1</v>
      </c>
    </row>
    <row r="45" spans="1:12" x14ac:dyDescent="0.3">
      <c r="A45" s="2" t="s">
        <v>51</v>
      </c>
      <c r="B45" s="2">
        <v>40</v>
      </c>
      <c r="C45" s="2" t="s">
        <v>13784</v>
      </c>
      <c r="D45" s="2" t="s">
        <v>24449</v>
      </c>
      <c r="E45" s="2">
        <v>3708.44</v>
      </c>
      <c r="F45" s="2">
        <v>39</v>
      </c>
      <c r="G45" s="2">
        <v>144629.16</v>
      </c>
      <c r="H45" s="3" t="s">
        <v>24656</v>
      </c>
      <c r="I45" s="7" t="str">
        <f t="shared" si="1"/>
        <v>May</v>
      </c>
      <c r="J45">
        <f t="shared" si="2"/>
        <v>2021</v>
      </c>
      <c r="K45" t="str">
        <f>IF(Table1[[#This Row],[Age]]&lt;20,"&lt;20",
   IF(Table1[[#This Row],[Age]]&lt;=30,"20-30",
   IF(Table1[[#This Row],[Age]]&lt;=40,"30-40",
   IF(Table1[[#This Row],[Age]]&lt;=50,"40-50",
   IF(Table1[[#This Row],[Age]]&lt;=60,"50-60",
   IF(Table1[[#This Row],[Age]]&lt;=70,"60-70","70+"))))))</f>
        <v>30-40</v>
      </c>
      <c r="L45" t="str">
        <f t="shared" si="0"/>
        <v>QTY1</v>
      </c>
    </row>
    <row r="46" spans="1:12" x14ac:dyDescent="0.3">
      <c r="A46" s="2" t="s">
        <v>52</v>
      </c>
      <c r="B46" s="2">
        <v>30</v>
      </c>
      <c r="C46" s="2" t="s">
        <v>13785</v>
      </c>
      <c r="D46" s="2" t="s">
        <v>24432</v>
      </c>
      <c r="E46" s="2">
        <v>511.14</v>
      </c>
      <c r="F46" s="2">
        <v>35</v>
      </c>
      <c r="G46" s="2">
        <v>17889.900000000001</v>
      </c>
      <c r="H46" s="3" t="s">
        <v>24656</v>
      </c>
      <c r="I46" s="7" t="str">
        <f t="shared" si="1"/>
        <v>May</v>
      </c>
      <c r="J46">
        <f t="shared" si="2"/>
        <v>2021</v>
      </c>
      <c r="K46" t="str">
        <f>IF(Table1[[#This Row],[Age]]&lt;20,"&lt;20",
   IF(Table1[[#This Row],[Age]]&lt;=30,"20-30",
   IF(Table1[[#This Row],[Age]]&lt;=40,"30-40",
   IF(Table1[[#This Row],[Age]]&lt;=50,"40-50",
   IF(Table1[[#This Row],[Age]]&lt;=60,"50-60",
   IF(Table1[[#This Row],[Age]]&lt;=70,"60-70","70+"))))))</f>
        <v>20-30</v>
      </c>
      <c r="L46" t="str">
        <f t="shared" si="0"/>
        <v>QTY1</v>
      </c>
    </row>
    <row r="47" spans="1:12" x14ac:dyDescent="0.3">
      <c r="A47" s="2" t="s">
        <v>53</v>
      </c>
      <c r="B47" s="2">
        <v>48</v>
      </c>
      <c r="C47" s="2" t="s">
        <v>13786</v>
      </c>
      <c r="D47" s="2" t="s">
        <v>24409</v>
      </c>
      <c r="E47" s="2">
        <v>9815.31</v>
      </c>
      <c r="F47" s="2">
        <v>41</v>
      </c>
      <c r="G47" s="2">
        <v>402427.71</v>
      </c>
      <c r="H47" s="3" t="s">
        <v>24656</v>
      </c>
      <c r="I47" s="7" t="str">
        <f t="shared" si="1"/>
        <v>May</v>
      </c>
      <c r="J47">
        <f t="shared" si="2"/>
        <v>2021</v>
      </c>
      <c r="K47" t="str">
        <f>IF(Table1[[#This Row],[Age]]&lt;20,"&lt;20",
   IF(Table1[[#This Row],[Age]]&lt;=30,"20-30",
   IF(Table1[[#This Row],[Age]]&lt;=40,"30-40",
   IF(Table1[[#This Row],[Age]]&lt;=50,"40-50",
   IF(Table1[[#This Row],[Age]]&lt;=60,"50-60",
   IF(Table1[[#This Row],[Age]]&lt;=70,"60-70","70+"))))))</f>
        <v>40-50</v>
      </c>
      <c r="L47" t="str">
        <f t="shared" si="0"/>
        <v>QTY1</v>
      </c>
    </row>
    <row r="48" spans="1:12" x14ac:dyDescent="0.3">
      <c r="A48" s="2" t="s">
        <v>54</v>
      </c>
      <c r="B48" s="2">
        <v>25</v>
      </c>
      <c r="C48" s="2" t="s">
        <v>13787</v>
      </c>
      <c r="D48" s="2" t="s">
        <v>24450</v>
      </c>
      <c r="E48" s="2">
        <v>7416.09</v>
      </c>
      <c r="F48" s="2">
        <v>66</v>
      </c>
      <c r="G48" s="2">
        <v>489461.94</v>
      </c>
      <c r="H48" s="3" t="s">
        <v>24656</v>
      </c>
      <c r="I48" s="7" t="str">
        <f t="shared" si="1"/>
        <v>May</v>
      </c>
      <c r="J48">
        <f t="shared" si="2"/>
        <v>2021</v>
      </c>
      <c r="K48" t="str">
        <f>IF(Table1[[#This Row],[Age]]&lt;20,"&lt;20",
   IF(Table1[[#This Row],[Age]]&lt;=30,"20-30",
   IF(Table1[[#This Row],[Age]]&lt;=40,"30-40",
   IF(Table1[[#This Row],[Age]]&lt;=50,"40-50",
   IF(Table1[[#This Row],[Age]]&lt;=60,"50-60",
   IF(Table1[[#This Row],[Age]]&lt;=70,"60-70","70+"))))))</f>
        <v>20-30</v>
      </c>
      <c r="L48" t="str">
        <f t="shared" si="0"/>
        <v>QTY1</v>
      </c>
    </row>
    <row r="49" spans="1:12" x14ac:dyDescent="0.3">
      <c r="A49" s="2" t="s">
        <v>55</v>
      </c>
      <c r="B49" s="2">
        <v>33</v>
      </c>
      <c r="C49" s="2" t="s">
        <v>13788</v>
      </c>
      <c r="D49" s="2" t="s">
        <v>24451</v>
      </c>
      <c r="E49" s="2">
        <v>2179.65</v>
      </c>
      <c r="F49" s="2">
        <v>53</v>
      </c>
      <c r="G49" s="2">
        <v>115521.45</v>
      </c>
      <c r="H49" s="3" t="s">
        <v>24656</v>
      </c>
      <c r="I49" s="7" t="str">
        <f t="shared" si="1"/>
        <v>May</v>
      </c>
      <c r="J49">
        <f t="shared" si="2"/>
        <v>2021</v>
      </c>
      <c r="K49" t="str">
        <f>IF(Table1[[#This Row],[Age]]&lt;20,"&lt;20",
   IF(Table1[[#This Row],[Age]]&lt;=30,"20-30",
   IF(Table1[[#This Row],[Age]]&lt;=40,"30-40",
   IF(Table1[[#This Row],[Age]]&lt;=50,"40-50",
   IF(Table1[[#This Row],[Age]]&lt;=60,"50-60",
   IF(Table1[[#This Row],[Age]]&lt;=70,"60-70","70+"))))))</f>
        <v>30-40</v>
      </c>
      <c r="L49" t="str">
        <f t="shared" si="0"/>
        <v>QTY1</v>
      </c>
    </row>
    <row r="50" spans="1:12" x14ac:dyDescent="0.3">
      <c r="A50" s="2" t="s">
        <v>56</v>
      </c>
      <c r="B50" s="2">
        <v>45</v>
      </c>
      <c r="C50" s="2" t="s">
        <v>13789</v>
      </c>
      <c r="D50" s="2" t="s">
        <v>24452</v>
      </c>
      <c r="E50" s="2">
        <v>8099</v>
      </c>
      <c r="F50" s="2">
        <v>54</v>
      </c>
      <c r="G50" s="2">
        <v>437346</v>
      </c>
      <c r="H50" s="3" t="s">
        <v>24656</v>
      </c>
      <c r="I50" s="7" t="str">
        <f t="shared" si="1"/>
        <v>May</v>
      </c>
      <c r="J50">
        <f t="shared" si="2"/>
        <v>2021</v>
      </c>
      <c r="K50" t="str">
        <f>IF(Table1[[#This Row],[Age]]&lt;20,"&lt;20",
   IF(Table1[[#This Row],[Age]]&lt;=30,"20-30",
   IF(Table1[[#This Row],[Age]]&lt;=40,"30-40",
   IF(Table1[[#This Row],[Age]]&lt;=50,"40-50",
   IF(Table1[[#This Row],[Age]]&lt;=60,"50-60",
   IF(Table1[[#This Row],[Age]]&lt;=70,"60-70","70+"))))))</f>
        <v>40-50</v>
      </c>
      <c r="L50" t="str">
        <f t="shared" si="0"/>
        <v>QTY1</v>
      </c>
    </row>
    <row r="51" spans="1:12" x14ac:dyDescent="0.3">
      <c r="A51" s="2" t="s">
        <v>57</v>
      </c>
      <c r="B51" s="2">
        <v>37</v>
      </c>
      <c r="C51" s="2" t="s">
        <v>13790</v>
      </c>
      <c r="D51" s="2" t="s">
        <v>24453</v>
      </c>
      <c r="E51" s="2">
        <v>6877.35</v>
      </c>
      <c r="F51" s="2">
        <v>83</v>
      </c>
      <c r="G51" s="2">
        <v>570820.05000000005</v>
      </c>
      <c r="H51" s="3" t="s">
        <v>24656</v>
      </c>
      <c r="I51" s="7" t="str">
        <f t="shared" si="1"/>
        <v>May</v>
      </c>
      <c r="J51">
        <f t="shared" si="2"/>
        <v>2021</v>
      </c>
      <c r="K51" t="str">
        <f>IF(Table1[[#This Row],[Age]]&lt;20,"&lt;20",
   IF(Table1[[#This Row],[Age]]&lt;=30,"20-30",
   IF(Table1[[#This Row],[Age]]&lt;=40,"30-40",
   IF(Table1[[#This Row],[Age]]&lt;=50,"40-50",
   IF(Table1[[#This Row],[Age]]&lt;=60,"50-60",
   IF(Table1[[#This Row],[Age]]&lt;=70,"60-70","70+"))))))</f>
        <v>30-40</v>
      </c>
      <c r="L51" t="str">
        <f t="shared" si="0"/>
        <v>QTY1</v>
      </c>
    </row>
    <row r="52" spans="1:12" x14ac:dyDescent="0.3">
      <c r="A52" s="2" t="s">
        <v>58</v>
      </c>
      <c r="B52" s="2">
        <v>37</v>
      </c>
      <c r="C52" s="2" t="s">
        <v>13791</v>
      </c>
      <c r="D52" s="2" t="s">
        <v>24454</v>
      </c>
      <c r="E52" s="2">
        <v>2246.2800000000002</v>
      </c>
      <c r="F52" s="2">
        <v>70</v>
      </c>
      <c r="G52" s="2">
        <v>157239.6</v>
      </c>
      <c r="H52" s="3" t="s">
        <v>24657</v>
      </c>
      <c r="I52" s="7" t="str">
        <f t="shared" si="1"/>
        <v>May</v>
      </c>
      <c r="J52">
        <f t="shared" si="2"/>
        <v>2021</v>
      </c>
      <c r="K52" t="str">
        <f>IF(Table1[[#This Row],[Age]]&lt;20,"&lt;20",
   IF(Table1[[#This Row],[Age]]&lt;=30,"20-30",
   IF(Table1[[#This Row],[Age]]&lt;=40,"30-40",
   IF(Table1[[#This Row],[Age]]&lt;=50,"40-50",
   IF(Table1[[#This Row],[Age]]&lt;=60,"50-60",
   IF(Table1[[#This Row],[Age]]&lt;=70,"60-70","70+"))))))</f>
        <v>30-40</v>
      </c>
      <c r="L52" t="str">
        <f t="shared" si="0"/>
        <v>QTY1</v>
      </c>
    </row>
    <row r="53" spans="1:12" x14ac:dyDescent="0.3">
      <c r="A53" s="2" t="s">
        <v>59</v>
      </c>
      <c r="B53" s="2">
        <v>32</v>
      </c>
      <c r="C53" s="2" t="s">
        <v>13792</v>
      </c>
      <c r="D53" s="2" t="s">
        <v>24455</v>
      </c>
      <c r="E53" s="2">
        <v>5401.24</v>
      </c>
      <c r="F53" s="2">
        <v>42</v>
      </c>
      <c r="G53" s="2">
        <v>226852.08</v>
      </c>
      <c r="H53" s="3" t="s">
        <v>24657</v>
      </c>
      <c r="I53" s="7" t="str">
        <f t="shared" si="1"/>
        <v>May</v>
      </c>
      <c r="J53">
        <f t="shared" si="2"/>
        <v>2021</v>
      </c>
      <c r="K53" t="str">
        <f>IF(Table1[[#This Row],[Age]]&lt;20,"&lt;20",
   IF(Table1[[#This Row],[Age]]&lt;=30,"20-30",
   IF(Table1[[#This Row],[Age]]&lt;=40,"30-40",
   IF(Table1[[#This Row],[Age]]&lt;=50,"40-50",
   IF(Table1[[#This Row],[Age]]&lt;=60,"50-60",
   IF(Table1[[#This Row],[Age]]&lt;=70,"60-70","70+"))))))</f>
        <v>30-40</v>
      </c>
      <c r="L53" t="str">
        <f t="shared" si="0"/>
        <v>QTY1</v>
      </c>
    </row>
    <row r="54" spans="1:12" x14ac:dyDescent="0.3">
      <c r="A54" s="2" t="s">
        <v>60</v>
      </c>
      <c r="B54" s="2">
        <v>52</v>
      </c>
      <c r="C54" s="2" t="s">
        <v>13793</v>
      </c>
      <c r="D54" s="2" t="s">
        <v>24456</v>
      </c>
      <c r="E54" s="2">
        <v>934.66</v>
      </c>
      <c r="F54" s="2">
        <v>13</v>
      </c>
      <c r="G54" s="2">
        <v>12150.58</v>
      </c>
      <c r="H54" s="3" t="s">
        <v>24657</v>
      </c>
      <c r="I54" s="7" t="str">
        <f t="shared" si="1"/>
        <v>May</v>
      </c>
      <c r="J54">
        <f t="shared" si="2"/>
        <v>2021</v>
      </c>
      <c r="K54" t="str">
        <f>IF(Table1[[#This Row],[Age]]&lt;20,"&lt;20",
   IF(Table1[[#This Row],[Age]]&lt;=30,"20-30",
   IF(Table1[[#This Row],[Age]]&lt;=40,"30-40",
   IF(Table1[[#This Row],[Age]]&lt;=50,"40-50",
   IF(Table1[[#This Row],[Age]]&lt;=60,"50-60",
   IF(Table1[[#This Row],[Age]]&lt;=70,"60-70","70+"))))))</f>
        <v>50-60</v>
      </c>
      <c r="L54" t="str">
        <f t="shared" si="0"/>
        <v>QTY1</v>
      </c>
    </row>
    <row r="55" spans="1:12" x14ac:dyDescent="0.3">
      <c r="A55" s="2" t="s">
        <v>61</v>
      </c>
      <c r="B55" s="2">
        <v>52</v>
      </c>
      <c r="C55" s="2" t="s">
        <v>13794</v>
      </c>
      <c r="D55" s="2" t="s">
        <v>24457</v>
      </c>
      <c r="E55" s="2">
        <v>908.37</v>
      </c>
      <c r="F55" s="2">
        <v>39</v>
      </c>
      <c r="G55" s="2">
        <v>35426.43</v>
      </c>
      <c r="H55" s="3" t="s">
        <v>24657</v>
      </c>
      <c r="I55" s="7" t="str">
        <f t="shared" si="1"/>
        <v>May</v>
      </c>
      <c r="J55">
        <f t="shared" si="2"/>
        <v>2021</v>
      </c>
      <c r="K55" t="str">
        <f>IF(Table1[[#This Row],[Age]]&lt;20,"&lt;20",
   IF(Table1[[#This Row],[Age]]&lt;=30,"20-30",
   IF(Table1[[#This Row],[Age]]&lt;=40,"30-40",
   IF(Table1[[#This Row],[Age]]&lt;=50,"40-50",
   IF(Table1[[#This Row],[Age]]&lt;=60,"50-60",
   IF(Table1[[#This Row],[Age]]&lt;=70,"60-70","70+"))))))</f>
        <v>50-60</v>
      </c>
      <c r="L55" t="str">
        <f t="shared" si="0"/>
        <v>QTY1</v>
      </c>
    </row>
    <row r="56" spans="1:12" x14ac:dyDescent="0.3">
      <c r="A56" s="2" t="s">
        <v>62</v>
      </c>
      <c r="B56" s="2">
        <v>28</v>
      </c>
      <c r="C56" s="2" t="s">
        <v>13795</v>
      </c>
      <c r="D56" s="2" t="s">
        <v>24458</v>
      </c>
      <c r="E56" s="2">
        <v>2035.6</v>
      </c>
      <c r="F56" s="2">
        <v>42</v>
      </c>
      <c r="G56" s="2">
        <v>85495.2</v>
      </c>
      <c r="H56" s="3" t="s">
        <v>24657</v>
      </c>
      <c r="I56" s="7" t="str">
        <f t="shared" si="1"/>
        <v>May</v>
      </c>
      <c r="J56">
        <f t="shared" si="2"/>
        <v>2021</v>
      </c>
      <c r="K56" t="str">
        <f>IF(Table1[[#This Row],[Age]]&lt;20,"&lt;20",
   IF(Table1[[#This Row],[Age]]&lt;=30,"20-30",
   IF(Table1[[#This Row],[Age]]&lt;=40,"30-40",
   IF(Table1[[#This Row],[Age]]&lt;=50,"40-50",
   IF(Table1[[#This Row],[Age]]&lt;=60,"50-60",
   IF(Table1[[#This Row],[Age]]&lt;=70,"60-70","70+"))))))</f>
        <v>20-30</v>
      </c>
      <c r="L56" t="str">
        <f t="shared" si="0"/>
        <v>QTY1</v>
      </c>
    </row>
    <row r="57" spans="1:12" x14ac:dyDescent="0.3">
      <c r="A57" s="2" t="s">
        <v>63</v>
      </c>
      <c r="B57" s="2">
        <v>58</v>
      </c>
      <c r="C57" s="2" t="s">
        <v>13796</v>
      </c>
      <c r="D57" s="2" t="s">
        <v>24459</v>
      </c>
      <c r="E57" s="2">
        <v>6084.52</v>
      </c>
      <c r="F57" s="2">
        <v>77</v>
      </c>
      <c r="G57" s="2">
        <v>468508.04</v>
      </c>
      <c r="H57" s="3" t="s">
        <v>24657</v>
      </c>
      <c r="I57" s="7" t="str">
        <f t="shared" si="1"/>
        <v>May</v>
      </c>
      <c r="J57">
        <f t="shared" si="2"/>
        <v>2021</v>
      </c>
      <c r="K57" t="str">
        <f>IF(Table1[[#This Row],[Age]]&lt;20,"&lt;20",
   IF(Table1[[#This Row],[Age]]&lt;=30,"20-30",
   IF(Table1[[#This Row],[Age]]&lt;=40,"30-40",
   IF(Table1[[#This Row],[Age]]&lt;=50,"40-50",
   IF(Table1[[#This Row],[Age]]&lt;=60,"50-60",
   IF(Table1[[#This Row],[Age]]&lt;=70,"60-70","70+"))))))</f>
        <v>50-60</v>
      </c>
      <c r="L57" t="str">
        <f t="shared" si="0"/>
        <v>QTY1</v>
      </c>
    </row>
    <row r="58" spans="1:12" x14ac:dyDescent="0.3">
      <c r="A58" s="2" t="s">
        <v>64</v>
      </c>
      <c r="B58" s="2">
        <v>53</v>
      </c>
      <c r="C58" s="2" t="s">
        <v>13797</v>
      </c>
      <c r="D58" s="2" t="s">
        <v>24460</v>
      </c>
      <c r="E58" s="2">
        <v>2760.26</v>
      </c>
      <c r="F58" s="2">
        <v>13</v>
      </c>
      <c r="G58" s="2">
        <v>35883.379999999997</v>
      </c>
      <c r="H58" s="3" t="s">
        <v>24657</v>
      </c>
      <c r="I58" s="7" t="str">
        <f t="shared" si="1"/>
        <v>May</v>
      </c>
      <c r="J58">
        <f t="shared" si="2"/>
        <v>2021</v>
      </c>
      <c r="K58" t="str">
        <f>IF(Table1[[#This Row],[Age]]&lt;20,"&lt;20",
   IF(Table1[[#This Row],[Age]]&lt;=30,"20-30",
   IF(Table1[[#This Row],[Age]]&lt;=40,"30-40",
   IF(Table1[[#This Row],[Age]]&lt;=50,"40-50",
   IF(Table1[[#This Row],[Age]]&lt;=60,"50-60",
   IF(Table1[[#This Row],[Age]]&lt;=70,"60-70","70+"))))))</f>
        <v>50-60</v>
      </c>
      <c r="L58" t="str">
        <f t="shared" si="0"/>
        <v>QTY1</v>
      </c>
    </row>
    <row r="59" spans="1:12" x14ac:dyDescent="0.3">
      <c r="A59" s="2" t="s">
        <v>65</v>
      </c>
      <c r="B59" s="2">
        <v>54</v>
      </c>
      <c r="C59" s="2" t="s">
        <v>13798</v>
      </c>
      <c r="D59" s="2" t="s">
        <v>24422</v>
      </c>
      <c r="E59" s="2">
        <v>9804.67</v>
      </c>
      <c r="F59" s="2">
        <v>56</v>
      </c>
      <c r="G59" s="2">
        <v>549061.52</v>
      </c>
      <c r="H59" s="3" t="s">
        <v>24657</v>
      </c>
      <c r="I59" s="7" t="str">
        <f t="shared" si="1"/>
        <v>May</v>
      </c>
      <c r="J59">
        <f t="shared" si="2"/>
        <v>2021</v>
      </c>
      <c r="K59" t="str">
        <f>IF(Table1[[#This Row],[Age]]&lt;20,"&lt;20",
   IF(Table1[[#This Row],[Age]]&lt;=30,"20-30",
   IF(Table1[[#This Row],[Age]]&lt;=40,"30-40",
   IF(Table1[[#This Row],[Age]]&lt;=50,"40-50",
   IF(Table1[[#This Row],[Age]]&lt;=60,"50-60",
   IF(Table1[[#This Row],[Age]]&lt;=70,"60-70","70+"))))))</f>
        <v>50-60</v>
      </c>
      <c r="L59" t="str">
        <f t="shared" si="0"/>
        <v>QTY1</v>
      </c>
    </row>
    <row r="60" spans="1:12" x14ac:dyDescent="0.3">
      <c r="A60" s="2" t="s">
        <v>66</v>
      </c>
      <c r="B60" s="2">
        <v>35</v>
      </c>
      <c r="C60" s="2" t="s">
        <v>13799</v>
      </c>
      <c r="D60" s="2" t="s">
        <v>24461</v>
      </c>
      <c r="E60" s="2">
        <v>7942.87</v>
      </c>
      <c r="F60" s="2">
        <v>61</v>
      </c>
      <c r="G60" s="2">
        <v>484515.07</v>
      </c>
      <c r="H60" s="3" t="s">
        <v>24657</v>
      </c>
      <c r="I60" s="7" t="str">
        <f t="shared" si="1"/>
        <v>May</v>
      </c>
      <c r="J60">
        <f t="shared" si="2"/>
        <v>2021</v>
      </c>
      <c r="K60" t="str">
        <f>IF(Table1[[#This Row],[Age]]&lt;20,"&lt;20",
   IF(Table1[[#This Row],[Age]]&lt;=30,"20-30",
   IF(Table1[[#This Row],[Age]]&lt;=40,"30-40",
   IF(Table1[[#This Row],[Age]]&lt;=50,"40-50",
   IF(Table1[[#This Row],[Age]]&lt;=60,"50-60",
   IF(Table1[[#This Row],[Age]]&lt;=70,"60-70","70+"))))))</f>
        <v>30-40</v>
      </c>
      <c r="L60" t="str">
        <f t="shared" si="0"/>
        <v>QTY1</v>
      </c>
    </row>
    <row r="61" spans="1:12" x14ac:dyDescent="0.3">
      <c r="A61" s="2" t="s">
        <v>67</v>
      </c>
      <c r="B61" s="2">
        <v>41</v>
      </c>
      <c r="C61" s="2" t="s">
        <v>13800</v>
      </c>
      <c r="D61" s="2" t="s">
        <v>24462</v>
      </c>
      <c r="E61" s="2">
        <v>5691.43</v>
      </c>
      <c r="F61" s="2">
        <v>24</v>
      </c>
      <c r="G61" s="2">
        <v>136594.32</v>
      </c>
      <c r="H61" s="3" t="s">
        <v>24657</v>
      </c>
      <c r="I61" s="7" t="str">
        <f t="shared" si="1"/>
        <v>May</v>
      </c>
      <c r="J61">
        <f t="shared" si="2"/>
        <v>2021</v>
      </c>
      <c r="K61" t="str">
        <f>IF(Table1[[#This Row],[Age]]&lt;20,"&lt;20",
   IF(Table1[[#This Row],[Age]]&lt;=30,"20-30",
   IF(Table1[[#This Row],[Age]]&lt;=40,"30-40",
   IF(Table1[[#This Row],[Age]]&lt;=50,"40-50",
   IF(Table1[[#This Row],[Age]]&lt;=60,"50-60",
   IF(Table1[[#This Row],[Age]]&lt;=70,"60-70","70+"))))))</f>
        <v>40-50</v>
      </c>
      <c r="L61" t="str">
        <f t="shared" si="0"/>
        <v>QTY1</v>
      </c>
    </row>
    <row r="62" spans="1:12" x14ac:dyDescent="0.3">
      <c r="A62" s="2" t="s">
        <v>68</v>
      </c>
      <c r="B62" s="2">
        <v>28</v>
      </c>
      <c r="C62" s="2" t="s">
        <v>13801</v>
      </c>
      <c r="D62" s="2" t="s">
        <v>24463</v>
      </c>
      <c r="E62" s="2">
        <v>6506.7</v>
      </c>
      <c r="F62" s="2">
        <v>36</v>
      </c>
      <c r="G62" s="2">
        <v>234241.2</v>
      </c>
      <c r="H62" s="3" t="s">
        <v>24657</v>
      </c>
      <c r="I62" s="7" t="str">
        <f t="shared" si="1"/>
        <v>May</v>
      </c>
      <c r="J62">
        <f t="shared" si="2"/>
        <v>2021</v>
      </c>
      <c r="K62" t="str">
        <f>IF(Table1[[#This Row],[Age]]&lt;20,"&lt;20",
   IF(Table1[[#This Row],[Age]]&lt;=30,"20-30",
   IF(Table1[[#This Row],[Age]]&lt;=40,"30-40",
   IF(Table1[[#This Row],[Age]]&lt;=50,"40-50",
   IF(Table1[[#This Row],[Age]]&lt;=60,"50-60",
   IF(Table1[[#This Row],[Age]]&lt;=70,"60-70","70+"))))))</f>
        <v>20-30</v>
      </c>
      <c r="L62" t="str">
        <f t="shared" si="0"/>
        <v>QTY1</v>
      </c>
    </row>
    <row r="63" spans="1:12" x14ac:dyDescent="0.3">
      <c r="A63" s="2" t="s">
        <v>69</v>
      </c>
      <c r="B63" s="2">
        <v>44</v>
      </c>
      <c r="C63" s="2" t="s">
        <v>13802</v>
      </c>
      <c r="D63" s="2" t="s">
        <v>24464</v>
      </c>
      <c r="E63" s="2">
        <v>1222.68</v>
      </c>
      <c r="F63" s="2">
        <v>32</v>
      </c>
      <c r="G63" s="2">
        <v>39125.760000000002</v>
      </c>
      <c r="H63" s="3" t="s">
        <v>24657</v>
      </c>
      <c r="I63" s="7" t="str">
        <f t="shared" si="1"/>
        <v>May</v>
      </c>
      <c r="J63">
        <f t="shared" si="2"/>
        <v>2021</v>
      </c>
      <c r="K63" t="str">
        <f>IF(Table1[[#This Row],[Age]]&lt;20,"&lt;20",
   IF(Table1[[#This Row],[Age]]&lt;=30,"20-30",
   IF(Table1[[#This Row],[Age]]&lt;=40,"30-40",
   IF(Table1[[#This Row],[Age]]&lt;=50,"40-50",
   IF(Table1[[#This Row],[Age]]&lt;=60,"50-60",
   IF(Table1[[#This Row],[Age]]&lt;=70,"60-70","70+"))))))</f>
        <v>40-50</v>
      </c>
      <c r="L63" t="str">
        <f t="shared" si="0"/>
        <v>QTY1</v>
      </c>
    </row>
    <row r="64" spans="1:12" x14ac:dyDescent="0.3">
      <c r="A64" s="2" t="s">
        <v>70</v>
      </c>
      <c r="B64" s="2">
        <v>37</v>
      </c>
      <c r="C64" s="2" t="s">
        <v>13803</v>
      </c>
      <c r="D64" s="2" t="s">
        <v>24465</v>
      </c>
      <c r="E64" s="2">
        <v>9247.24</v>
      </c>
      <c r="F64" s="2">
        <v>70</v>
      </c>
      <c r="G64" s="2">
        <v>647306.80000000005</v>
      </c>
      <c r="H64" s="3" t="s">
        <v>24658</v>
      </c>
      <c r="I64" s="7" t="str">
        <f t="shared" si="1"/>
        <v>May</v>
      </c>
      <c r="J64">
        <f t="shared" si="2"/>
        <v>2021</v>
      </c>
      <c r="K64" t="str">
        <f>IF(Table1[[#This Row],[Age]]&lt;20,"&lt;20",
   IF(Table1[[#This Row],[Age]]&lt;=30,"20-30",
   IF(Table1[[#This Row],[Age]]&lt;=40,"30-40",
   IF(Table1[[#This Row],[Age]]&lt;=50,"40-50",
   IF(Table1[[#This Row],[Age]]&lt;=60,"50-60",
   IF(Table1[[#This Row],[Age]]&lt;=70,"60-70","70+"))))))</f>
        <v>30-40</v>
      </c>
      <c r="L64" t="str">
        <f t="shared" si="0"/>
        <v>QTY1</v>
      </c>
    </row>
    <row r="65" spans="1:12" x14ac:dyDescent="0.3">
      <c r="A65" s="2" t="s">
        <v>71</v>
      </c>
      <c r="B65" s="2">
        <v>31</v>
      </c>
      <c r="C65" s="2" t="s">
        <v>13804</v>
      </c>
      <c r="D65" s="2" t="s">
        <v>24466</v>
      </c>
      <c r="E65" s="2">
        <v>9957.59</v>
      </c>
      <c r="F65" s="2">
        <v>28</v>
      </c>
      <c r="G65" s="2">
        <v>278812.52</v>
      </c>
      <c r="H65" s="3" t="s">
        <v>24658</v>
      </c>
      <c r="I65" s="7" t="str">
        <f t="shared" si="1"/>
        <v>May</v>
      </c>
      <c r="J65">
        <f t="shared" si="2"/>
        <v>2021</v>
      </c>
      <c r="K65" t="str">
        <f>IF(Table1[[#This Row],[Age]]&lt;20,"&lt;20",
   IF(Table1[[#This Row],[Age]]&lt;=30,"20-30",
   IF(Table1[[#This Row],[Age]]&lt;=40,"30-40",
   IF(Table1[[#This Row],[Age]]&lt;=50,"40-50",
   IF(Table1[[#This Row],[Age]]&lt;=60,"50-60",
   IF(Table1[[#This Row],[Age]]&lt;=70,"60-70","70+"))))))</f>
        <v>30-40</v>
      </c>
      <c r="L65" t="str">
        <f t="shared" si="0"/>
        <v>QTY1</v>
      </c>
    </row>
    <row r="66" spans="1:12" x14ac:dyDescent="0.3">
      <c r="A66" s="2" t="s">
        <v>72</v>
      </c>
      <c r="B66" s="2">
        <v>60</v>
      </c>
      <c r="C66" s="2" t="s">
        <v>13805</v>
      </c>
      <c r="D66" s="2" t="s">
        <v>24426</v>
      </c>
      <c r="E66" s="2">
        <v>796.11</v>
      </c>
      <c r="F66" s="2">
        <v>43</v>
      </c>
      <c r="G66" s="2">
        <v>34232.730000000003</v>
      </c>
      <c r="H66" s="3" t="s">
        <v>24658</v>
      </c>
      <c r="I66" s="7" t="str">
        <f t="shared" si="1"/>
        <v>May</v>
      </c>
      <c r="J66">
        <f t="shared" si="2"/>
        <v>2021</v>
      </c>
      <c r="K66" t="str">
        <f>IF(Table1[[#This Row],[Age]]&lt;20,"&lt;20",
   IF(Table1[[#This Row],[Age]]&lt;=30,"20-30",
   IF(Table1[[#This Row],[Age]]&lt;=40,"30-40",
   IF(Table1[[#This Row],[Age]]&lt;=50,"40-50",
   IF(Table1[[#This Row],[Age]]&lt;=60,"50-60",
   IF(Table1[[#This Row],[Age]]&lt;=70,"60-70","70+"))))))</f>
        <v>50-60</v>
      </c>
      <c r="L66" t="str">
        <f t="shared" ref="L66:L129" si="3">IF(OR(MONTH(H66)=4, MONTH(H66)=5, MONTH(H66)=6, MONTH(H66)=7), "QTY1",
IF(OR(MONTH(H66)=8, MONTH(H66)=9, MONTH(H66)=10, MONTH(H66)=11), "QTY2",
IF(OR(MONTH(H66)=12, MONTH(H66)=1), "QTY3", "QTY4")))</f>
        <v>QTY1</v>
      </c>
    </row>
    <row r="67" spans="1:12" x14ac:dyDescent="0.3">
      <c r="A67" s="2" t="s">
        <v>73</v>
      </c>
      <c r="B67" s="2">
        <v>43</v>
      </c>
      <c r="C67" s="2" t="s">
        <v>13806</v>
      </c>
      <c r="D67" s="2" t="s">
        <v>24467</v>
      </c>
      <c r="E67" s="2">
        <v>1601.51</v>
      </c>
      <c r="F67" s="2">
        <v>18</v>
      </c>
      <c r="G67" s="2">
        <v>28827.18</v>
      </c>
      <c r="H67" s="3" t="s">
        <v>24658</v>
      </c>
      <c r="I67" s="7" t="str">
        <f t="shared" ref="I67:I130" si="4">TEXT(H67,"MMM")</f>
        <v>May</v>
      </c>
      <c r="J67">
        <f t="shared" ref="J67:J130" si="5">YEAR(H67)</f>
        <v>2021</v>
      </c>
      <c r="K67" t="str">
        <f>IF(Table1[[#This Row],[Age]]&lt;20,"&lt;20",
   IF(Table1[[#This Row],[Age]]&lt;=30,"20-30",
   IF(Table1[[#This Row],[Age]]&lt;=40,"30-40",
   IF(Table1[[#This Row],[Age]]&lt;=50,"40-50",
   IF(Table1[[#This Row],[Age]]&lt;=60,"50-60",
   IF(Table1[[#This Row],[Age]]&lt;=70,"60-70","70+"))))))</f>
        <v>40-50</v>
      </c>
      <c r="L67" t="str">
        <f t="shared" si="3"/>
        <v>QTY1</v>
      </c>
    </row>
    <row r="68" spans="1:12" x14ac:dyDescent="0.3">
      <c r="A68" s="2" t="s">
        <v>74</v>
      </c>
      <c r="B68" s="2">
        <v>32</v>
      </c>
      <c r="C68" s="2" t="s">
        <v>13807</v>
      </c>
      <c r="D68" s="2" t="s">
        <v>24442</v>
      </c>
      <c r="E68" s="2">
        <v>1509.09</v>
      </c>
      <c r="F68" s="2">
        <v>24</v>
      </c>
      <c r="G68" s="2">
        <v>36218.160000000003</v>
      </c>
      <c r="H68" s="3" t="s">
        <v>24658</v>
      </c>
      <c r="I68" s="7" t="str">
        <f t="shared" si="4"/>
        <v>May</v>
      </c>
      <c r="J68">
        <f t="shared" si="5"/>
        <v>2021</v>
      </c>
      <c r="K68" t="str">
        <f>IF(Table1[[#This Row],[Age]]&lt;20,"&lt;20",
   IF(Table1[[#This Row],[Age]]&lt;=30,"20-30",
   IF(Table1[[#This Row],[Age]]&lt;=40,"30-40",
   IF(Table1[[#This Row],[Age]]&lt;=50,"40-50",
   IF(Table1[[#This Row],[Age]]&lt;=60,"50-60",
   IF(Table1[[#This Row],[Age]]&lt;=70,"60-70","70+"))))))</f>
        <v>30-40</v>
      </c>
      <c r="L68" t="str">
        <f t="shared" si="3"/>
        <v>QTY1</v>
      </c>
    </row>
    <row r="69" spans="1:12" x14ac:dyDescent="0.3">
      <c r="A69" s="2" t="s">
        <v>75</v>
      </c>
      <c r="B69" s="2">
        <v>60</v>
      </c>
      <c r="C69" s="2" t="s">
        <v>13808</v>
      </c>
      <c r="D69" s="2" t="s">
        <v>24468</v>
      </c>
      <c r="E69" s="2">
        <v>2426.13</v>
      </c>
      <c r="F69" s="2">
        <v>84</v>
      </c>
      <c r="G69" s="2">
        <v>203794.92</v>
      </c>
      <c r="H69" s="3" t="s">
        <v>24658</v>
      </c>
      <c r="I69" s="7" t="str">
        <f t="shared" si="4"/>
        <v>May</v>
      </c>
      <c r="J69">
        <f t="shared" si="5"/>
        <v>2021</v>
      </c>
      <c r="K69" t="str">
        <f>IF(Table1[[#This Row],[Age]]&lt;20,"&lt;20",
   IF(Table1[[#This Row],[Age]]&lt;=30,"20-30",
   IF(Table1[[#This Row],[Age]]&lt;=40,"30-40",
   IF(Table1[[#This Row],[Age]]&lt;=50,"40-50",
   IF(Table1[[#This Row],[Age]]&lt;=60,"50-60",
   IF(Table1[[#This Row],[Age]]&lt;=70,"60-70","70+"))))))</f>
        <v>50-60</v>
      </c>
      <c r="L69" t="str">
        <f t="shared" si="3"/>
        <v>QTY1</v>
      </c>
    </row>
    <row r="70" spans="1:12" x14ac:dyDescent="0.3">
      <c r="A70" s="2" t="s">
        <v>76</v>
      </c>
      <c r="B70" s="2">
        <v>50</v>
      </c>
      <c r="C70" s="2" t="s">
        <v>13809</v>
      </c>
      <c r="D70" s="2" t="s">
        <v>24469</v>
      </c>
      <c r="E70" s="2">
        <v>4269.57</v>
      </c>
      <c r="F70" s="2">
        <v>37</v>
      </c>
      <c r="G70" s="2">
        <v>157974.09</v>
      </c>
      <c r="H70" s="3" t="s">
        <v>24658</v>
      </c>
      <c r="I70" s="7" t="str">
        <f t="shared" si="4"/>
        <v>May</v>
      </c>
      <c r="J70">
        <f t="shared" si="5"/>
        <v>2021</v>
      </c>
      <c r="K70" t="str">
        <f>IF(Table1[[#This Row],[Age]]&lt;20,"&lt;20",
   IF(Table1[[#This Row],[Age]]&lt;=30,"20-30",
   IF(Table1[[#This Row],[Age]]&lt;=40,"30-40",
   IF(Table1[[#This Row],[Age]]&lt;=50,"40-50",
   IF(Table1[[#This Row],[Age]]&lt;=60,"50-60",
   IF(Table1[[#This Row],[Age]]&lt;=70,"60-70","70+"))))))</f>
        <v>40-50</v>
      </c>
      <c r="L70" t="str">
        <f t="shared" si="3"/>
        <v>QTY1</v>
      </c>
    </row>
    <row r="71" spans="1:12" x14ac:dyDescent="0.3">
      <c r="A71" s="2" t="s">
        <v>77</v>
      </c>
      <c r="B71" s="2">
        <v>26</v>
      </c>
      <c r="C71" s="2" t="s">
        <v>13810</v>
      </c>
      <c r="D71" s="2" t="s">
        <v>24470</v>
      </c>
      <c r="E71" s="2">
        <v>5376.39</v>
      </c>
      <c r="F71" s="2">
        <v>26</v>
      </c>
      <c r="G71" s="2">
        <v>139786.14000000001</v>
      </c>
      <c r="H71" s="3" t="s">
        <v>24658</v>
      </c>
      <c r="I71" s="7" t="str">
        <f t="shared" si="4"/>
        <v>May</v>
      </c>
      <c r="J71">
        <f t="shared" si="5"/>
        <v>2021</v>
      </c>
      <c r="K71" t="str">
        <f>IF(Table1[[#This Row],[Age]]&lt;20,"&lt;20",
   IF(Table1[[#This Row],[Age]]&lt;=30,"20-30",
   IF(Table1[[#This Row],[Age]]&lt;=40,"30-40",
   IF(Table1[[#This Row],[Age]]&lt;=50,"40-50",
   IF(Table1[[#This Row],[Age]]&lt;=60,"50-60",
   IF(Table1[[#This Row],[Age]]&lt;=70,"60-70","70+"))))))</f>
        <v>20-30</v>
      </c>
      <c r="L71" t="str">
        <f t="shared" si="3"/>
        <v>QTY1</v>
      </c>
    </row>
    <row r="72" spans="1:12" x14ac:dyDescent="0.3">
      <c r="A72" s="2" t="s">
        <v>78</v>
      </c>
      <c r="B72" s="2">
        <v>32</v>
      </c>
      <c r="C72" s="2" t="s">
        <v>13811</v>
      </c>
      <c r="D72" s="2" t="s">
        <v>24471</v>
      </c>
      <c r="E72" s="2">
        <v>9036.2199999999993</v>
      </c>
      <c r="F72" s="2">
        <v>73</v>
      </c>
      <c r="G72" s="2">
        <v>659644.06000000006</v>
      </c>
      <c r="H72" s="3" t="s">
        <v>24658</v>
      </c>
      <c r="I72" s="7" t="str">
        <f t="shared" si="4"/>
        <v>May</v>
      </c>
      <c r="J72">
        <f t="shared" si="5"/>
        <v>2021</v>
      </c>
      <c r="K72" t="str">
        <f>IF(Table1[[#This Row],[Age]]&lt;20,"&lt;20",
   IF(Table1[[#This Row],[Age]]&lt;=30,"20-30",
   IF(Table1[[#This Row],[Age]]&lt;=40,"30-40",
   IF(Table1[[#This Row],[Age]]&lt;=50,"40-50",
   IF(Table1[[#This Row],[Age]]&lt;=60,"50-60",
   IF(Table1[[#This Row],[Age]]&lt;=70,"60-70","70+"))))))</f>
        <v>30-40</v>
      </c>
      <c r="L72" t="str">
        <f t="shared" si="3"/>
        <v>QTY1</v>
      </c>
    </row>
    <row r="73" spans="1:12" x14ac:dyDescent="0.3">
      <c r="A73" s="2" t="s">
        <v>79</v>
      </c>
      <c r="B73" s="2">
        <v>26</v>
      </c>
      <c r="C73" s="2" t="s">
        <v>13812</v>
      </c>
      <c r="D73" s="2" t="s">
        <v>24444</v>
      </c>
      <c r="E73" s="2">
        <v>4814.51</v>
      </c>
      <c r="F73" s="2">
        <v>3</v>
      </c>
      <c r="G73" s="2">
        <v>14443.53</v>
      </c>
      <c r="H73" s="3" t="s">
        <v>24658</v>
      </c>
      <c r="I73" s="7" t="str">
        <f t="shared" si="4"/>
        <v>May</v>
      </c>
      <c r="J73">
        <f t="shared" si="5"/>
        <v>2021</v>
      </c>
      <c r="K73" t="str">
        <f>IF(Table1[[#This Row],[Age]]&lt;20,"&lt;20",
   IF(Table1[[#This Row],[Age]]&lt;=30,"20-30",
   IF(Table1[[#This Row],[Age]]&lt;=40,"30-40",
   IF(Table1[[#This Row],[Age]]&lt;=50,"40-50",
   IF(Table1[[#This Row],[Age]]&lt;=60,"50-60",
   IF(Table1[[#This Row],[Age]]&lt;=70,"60-70","70+"))))))</f>
        <v>20-30</v>
      </c>
      <c r="L73" t="str">
        <f t="shared" si="3"/>
        <v>QTY1</v>
      </c>
    </row>
    <row r="74" spans="1:12" x14ac:dyDescent="0.3">
      <c r="A74" s="2" t="s">
        <v>80</v>
      </c>
      <c r="B74" s="2">
        <v>32</v>
      </c>
      <c r="C74" s="2" t="s">
        <v>13813</v>
      </c>
      <c r="D74" s="2" t="s">
        <v>24439</v>
      </c>
      <c r="E74" s="2">
        <v>651.41</v>
      </c>
      <c r="F74" s="2">
        <v>26</v>
      </c>
      <c r="G74" s="2">
        <v>16936.66</v>
      </c>
      <c r="H74" s="3" t="s">
        <v>24658</v>
      </c>
      <c r="I74" s="7" t="str">
        <f t="shared" si="4"/>
        <v>May</v>
      </c>
      <c r="J74">
        <f t="shared" si="5"/>
        <v>2021</v>
      </c>
      <c r="K74" t="str">
        <f>IF(Table1[[#This Row],[Age]]&lt;20,"&lt;20",
   IF(Table1[[#This Row],[Age]]&lt;=30,"20-30",
   IF(Table1[[#This Row],[Age]]&lt;=40,"30-40",
   IF(Table1[[#This Row],[Age]]&lt;=50,"40-50",
   IF(Table1[[#This Row],[Age]]&lt;=60,"50-60",
   IF(Table1[[#This Row],[Age]]&lt;=70,"60-70","70+"))))))</f>
        <v>30-40</v>
      </c>
      <c r="L74" t="str">
        <f t="shared" si="3"/>
        <v>QTY1</v>
      </c>
    </row>
    <row r="75" spans="1:12" x14ac:dyDescent="0.3">
      <c r="A75" s="2" t="s">
        <v>81</v>
      </c>
      <c r="B75" s="2">
        <v>52</v>
      </c>
      <c r="C75" s="2" t="s">
        <v>13814</v>
      </c>
      <c r="D75" s="2" t="s">
        <v>24472</v>
      </c>
      <c r="E75" s="2">
        <v>8509.2199999999993</v>
      </c>
      <c r="F75" s="2">
        <v>58</v>
      </c>
      <c r="G75" s="2">
        <v>493534.76</v>
      </c>
      <c r="H75" s="3" t="s">
        <v>24658</v>
      </c>
      <c r="I75" s="7" t="str">
        <f t="shared" si="4"/>
        <v>May</v>
      </c>
      <c r="J75">
        <f t="shared" si="5"/>
        <v>2021</v>
      </c>
      <c r="K75" t="str">
        <f>IF(Table1[[#This Row],[Age]]&lt;20,"&lt;20",
   IF(Table1[[#This Row],[Age]]&lt;=30,"20-30",
   IF(Table1[[#This Row],[Age]]&lt;=40,"30-40",
   IF(Table1[[#This Row],[Age]]&lt;=50,"40-50",
   IF(Table1[[#This Row],[Age]]&lt;=60,"50-60",
   IF(Table1[[#This Row],[Age]]&lt;=70,"60-70","70+"))))))</f>
        <v>50-60</v>
      </c>
      <c r="L75" t="str">
        <f t="shared" si="3"/>
        <v>QTY1</v>
      </c>
    </row>
    <row r="76" spans="1:12" x14ac:dyDescent="0.3">
      <c r="A76" s="2" t="s">
        <v>82</v>
      </c>
      <c r="B76" s="2">
        <v>49</v>
      </c>
      <c r="C76" s="2" t="s">
        <v>13815</v>
      </c>
      <c r="D76" s="2" t="s">
        <v>24473</v>
      </c>
      <c r="E76" s="2">
        <v>5218.83</v>
      </c>
      <c r="F76" s="2">
        <v>16</v>
      </c>
      <c r="G76" s="2">
        <v>83501.279999999999</v>
      </c>
      <c r="H76" s="3" t="s">
        <v>24658</v>
      </c>
      <c r="I76" s="7" t="str">
        <f t="shared" si="4"/>
        <v>May</v>
      </c>
      <c r="J76">
        <f t="shared" si="5"/>
        <v>2021</v>
      </c>
      <c r="K76" t="str">
        <f>IF(Table1[[#This Row],[Age]]&lt;20,"&lt;20",
   IF(Table1[[#This Row],[Age]]&lt;=30,"20-30",
   IF(Table1[[#This Row],[Age]]&lt;=40,"30-40",
   IF(Table1[[#This Row],[Age]]&lt;=50,"40-50",
   IF(Table1[[#This Row],[Age]]&lt;=60,"50-60",
   IF(Table1[[#This Row],[Age]]&lt;=70,"60-70","70+"))))))</f>
        <v>40-50</v>
      </c>
      <c r="L76" t="str">
        <f t="shared" si="3"/>
        <v>QTY1</v>
      </c>
    </row>
    <row r="77" spans="1:12" x14ac:dyDescent="0.3">
      <c r="A77" s="2" t="s">
        <v>83</v>
      </c>
      <c r="B77" s="2">
        <v>65</v>
      </c>
      <c r="C77" s="2" t="s">
        <v>13816</v>
      </c>
      <c r="D77" s="2" t="s">
        <v>24473</v>
      </c>
      <c r="E77" s="2">
        <v>7122.73</v>
      </c>
      <c r="F77" s="2">
        <v>57</v>
      </c>
      <c r="G77" s="2">
        <v>405995.61</v>
      </c>
      <c r="H77" s="3" t="s">
        <v>24658</v>
      </c>
      <c r="I77" s="7" t="str">
        <f t="shared" si="4"/>
        <v>May</v>
      </c>
      <c r="J77">
        <f t="shared" si="5"/>
        <v>2021</v>
      </c>
      <c r="K77" t="str">
        <f>IF(Table1[[#This Row],[Age]]&lt;20,"&lt;20",
   IF(Table1[[#This Row],[Age]]&lt;=30,"20-30",
   IF(Table1[[#This Row],[Age]]&lt;=40,"30-40",
   IF(Table1[[#This Row],[Age]]&lt;=50,"40-50",
   IF(Table1[[#This Row],[Age]]&lt;=60,"50-60",
   IF(Table1[[#This Row],[Age]]&lt;=70,"60-70","70+"))))))</f>
        <v>60-70</v>
      </c>
      <c r="L77" t="str">
        <f t="shared" si="3"/>
        <v>QTY1</v>
      </c>
    </row>
    <row r="78" spans="1:12" x14ac:dyDescent="0.3">
      <c r="A78" s="2" t="s">
        <v>84</v>
      </c>
      <c r="B78" s="2">
        <v>21</v>
      </c>
      <c r="C78" s="2" t="s">
        <v>13817</v>
      </c>
      <c r="D78" s="2" t="s">
        <v>24474</v>
      </c>
      <c r="E78" s="2">
        <v>7596.3</v>
      </c>
      <c r="F78" s="2">
        <v>100</v>
      </c>
      <c r="G78" s="2">
        <v>759630</v>
      </c>
      <c r="H78" s="3" t="s">
        <v>24658</v>
      </c>
      <c r="I78" s="7" t="str">
        <f t="shared" si="4"/>
        <v>May</v>
      </c>
      <c r="J78">
        <f t="shared" si="5"/>
        <v>2021</v>
      </c>
      <c r="K78" t="str">
        <f>IF(Table1[[#This Row],[Age]]&lt;20,"&lt;20",
   IF(Table1[[#This Row],[Age]]&lt;=30,"20-30",
   IF(Table1[[#This Row],[Age]]&lt;=40,"30-40",
   IF(Table1[[#This Row],[Age]]&lt;=50,"40-50",
   IF(Table1[[#This Row],[Age]]&lt;=60,"50-60",
   IF(Table1[[#This Row],[Age]]&lt;=70,"60-70","70+"))))))</f>
        <v>20-30</v>
      </c>
      <c r="L78" t="str">
        <f t="shared" si="3"/>
        <v>QTY1</v>
      </c>
    </row>
    <row r="79" spans="1:12" x14ac:dyDescent="0.3">
      <c r="A79" s="2" t="s">
        <v>85</v>
      </c>
      <c r="B79" s="2">
        <v>62</v>
      </c>
      <c r="C79" s="2" t="s">
        <v>13818</v>
      </c>
      <c r="D79" s="2" t="s">
        <v>24475</v>
      </c>
      <c r="E79" s="2">
        <v>6367.73</v>
      </c>
      <c r="F79" s="2">
        <v>76</v>
      </c>
      <c r="G79" s="2">
        <v>483947.48</v>
      </c>
      <c r="H79" s="3" t="s">
        <v>24659</v>
      </c>
      <c r="I79" s="7" t="str">
        <f t="shared" si="4"/>
        <v>May</v>
      </c>
      <c r="J79">
        <f t="shared" si="5"/>
        <v>2021</v>
      </c>
      <c r="K79" t="str">
        <f>IF(Table1[[#This Row],[Age]]&lt;20,"&lt;20",
   IF(Table1[[#This Row],[Age]]&lt;=30,"20-30",
   IF(Table1[[#This Row],[Age]]&lt;=40,"30-40",
   IF(Table1[[#This Row],[Age]]&lt;=50,"40-50",
   IF(Table1[[#This Row],[Age]]&lt;=60,"50-60",
   IF(Table1[[#This Row],[Age]]&lt;=70,"60-70","70+"))))))</f>
        <v>60-70</v>
      </c>
      <c r="L79" t="str">
        <f t="shared" si="3"/>
        <v>QTY1</v>
      </c>
    </row>
    <row r="80" spans="1:12" x14ac:dyDescent="0.3">
      <c r="A80" s="2" t="s">
        <v>86</v>
      </c>
      <c r="B80" s="2">
        <v>25</v>
      </c>
      <c r="C80" s="2" t="s">
        <v>13819</v>
      </c>
      <c r="D80" s="2" t="s">
        <v>24476</v>
      </c>
      <c r="E80" s="2">
        <v>335.54</v>
      </c>
      <c r="F80" s="2">
        <v>23</v>
      </c>
      <c r="G80" s="2">
        <v>7717.42</v>
      </c>
      <c r="H80" s="3" t="s">
        <v>24659</v>
      </c>
      <c r="I80" s="7" t="str">
        <f t="shared" si="4"/>
        <v>May</v>
      </c>
      <c r="J80">
        <f t="shared" si="5"/>
        <v>2021</v>
      </c>
      <c r="K80" t="str">
        <f>IF(Table1[[#This Row],[Age]]&lt;20,"&lt;20",
   IF(Table1[[#This Row],[Age]]&lt;=30,"20-30",
   IF(Table1[[#This Row],[Age]]&lt;=40,"30-40",
   IF(Table1[[#This Row],[Age]]&lt;=50,"40-50",
   IF(Table1[[#This Row],[Age]]&lt;=60,"50-60",
   IF(Table1[[#This Row],[Age]]&lt;=70,"60-70","70+"))))))</f>
        <v>20-30</v>
      </c>
      <c r="L80" t="str">
        <f t="shared" si="3"/>
        <v>QTY1</v>
      </c>
    </row>
    <row r="81" spans="1:12" x14ac:dyDescent="0.3">
      <c r="A81" s="2" t="s">
        <v>87</v>
      </c>
      <c r="B81" s="2">
        <v>53</v>
      </c>
      <c r="C81" s="2" t="s">
        <v>13820</v>
      </c>
      <c r="D81" s="2" t="s">
        <v>24477</v>
      </c>
      <c r="E81" s="2">
        <v>3589.82</v>
      </c>
      <c r="F81" s="2">
        <v>63</v>
      </c>
      <c r="G81" s="2">
        <v>226158.66</v>
      </c>
      <c r="H81" s="3" t="s">
        <v>24659</v>
      </c>
      <c r="I81" s="7" t="str">
        <f t="shared" si="4"/>
        <v>May</v>
      </c>
      <c r="J81">
        <f t="shared" si="5"/>
        <v>2021</v>
      </c>
      <c r="K81" t="str">
        <f>IF(Table1[[#This Row],[Age]]&lt;20,"&lt;20",
   IF(Table1[[#This Row],[Age]]&lt;=30,"20-30",
   IF(Table1[[#This Row],[Age]]&lt;=40,"30-40",
   IF(Table1[[#This Row],[Age]]&lt;=50,"40-50",
   IF(Table1[[#This Row],[Age]]&lt;=60,"50-60",
   IF(Table1[[#This Row],[Age]]&lt;=70,"60-70","70+"))))))</f>
        <v>50-60</v>
      </c>
      <c r="L81" t="str">
        <f t="shared" si="3"/>
        <v>QTY1</v>
      </c>
    </row>
    <row r="82" spans="1:12" x14ac:dyDescent="0.3">
      <c r="A82" s="2" t="s">
        <v>88</v>
      </c>
      <c r="B82" s="2">
        <v>18</v>
      </c>
      <c r="C82" s="2" t="s">
        <v>13821</v>
      </c>
      <c r="D82" s="2" t="s">
        <v>24475</v>
      </c>
      <c r="E82" s="2">
        <v>7728.35</v>
      </c>
      <c r="F82" s="2">
        <v>62</v>
      </c>
      <c r="G82" s="2">
        <v>479157.7</v>
      </c>
      <c r="H82" s="3" t="s">
        <v>24659</v>
      </c>
      <c r="I82" s="7" t="str">
        <f t="shared" si="4"/>
        <v>May</v>
      </c>
      <c r="J82">
        <f t="shared" si="5"/>
        <v>2021</v>
      </c>
      <c r="K82" t="str">
        <f>IF(Table1[[#This Row],[Age]]&lt;20,"&lt;20",
   IF(Table1[[#This Row],[Age]]&lt;=30,"20-30",
   IF(Table1[[#This Row],[Age]]&lt;=40,"30-40",
   IF(Table1[[#This Row],[Age]]&lt;=50,"40-50",
   IF(Table1[[#This Row],[Age]]&lt;=60,"50-60",
   IF(Table1[[#This Row],[Age]]&lt;=70,"60-70","70+"))))))</f>
        <v>&lt;20</v>
      </c>
      <c r="L82" t="str">
        <f t="shared" si="3"/>
        <v>QTY1</v>
      </c>
    </row>
    <row r="83" spans="1:12" x14ac:dyDescent="0.3">
      <c r="A83" s="2" t="s">
        <v>89</v>
      </c>
      <c r="B83" s="2">
        <v>42</v>
      </c>
      <c r="C83" s="2" t="s">
        <v>13822</v>
      </c>
      <c r="D83" s="2" t="s">
        <v>24478</v>
      </c>
      <c r="E83" s="2">
        <v>3430.01</v>
      </c>
      <c r="F83" s="2">
        <v>16</v>
      </c>
      <c r="G83" s="2">
        <v>54880.160000000003</v>
      </c>
      <c r="H83" s="3" t="s">
        <v>24659</v>
      </c>
      <c r="I83" s="7" t="str">
        <f t="shared" si="4"/>
        <v>May</v>
      </c>
      <c r="J83">
        <f t="shared" si="5"/>
        <v>2021</v>
      </c>
      <c r="K83" t="str">
        <f>IF(Table1[[#This Row],[Age]]&lt;20,"&lt;20",
   IF(Table1[[#This Row],[Age]]&lt;=30,"20-30",
   IF(Table1[[#This Row],[Age]]&lt;=40,"30-40",
   IF(Table1[[#This Row],[Age]]&lt;=50,"40-50",
   IF(Table1[[#This Row],[Age]]&lt;=60,"50-60",
   IF(Table1[[#This Row],[Age]]&lt;=70,"60-70","70+"))))))</f>
        <v>40-50</v>
      </c>
      <c r="L83" t="str">
        <f t="shared" si="3"/>
        <v>QTY1</v>
      </c>
    </row>
    <row r="84" spans="1:12" x14ac:dyDescent="0.3">
      <c r="A84" s="2" t="s">
        <v>90</v>
      </c>
      <c r="B84" s="2">
        <v>60</v>
      </c>
      <c r="C84" s="2" t="s">
        <v>13823</v>
      </c>
      <c r="D84" s="2" t="s">
        <v>24479</v>
      </c>
      <c r="E84" s="2">
        <v>8731.81</v>
      </c>
      <c r="F84" s="2">
        <v>81</v>
      </c>
      <c r="G84" s="2">
        <v>707276.61</v>
      </c>
      <c r="H84" s="3" t="s">
        <v>24659</v>
      </c>
      <c r="I84" s="7" t="str">
        <f t="shared" si="4"/>
        <v>May</v>
      </c>
      <c r="J84">
        <f t="shared" si="5"/>
        <v>2021</v>
      </c>
      <c r="K84" t="str">
        <f>IF(Table1[[#This Row],[Age]]&lt;20,"&lt;20",
   IF(Table1[[#This Row],[Age]]&lt;=30,"20-30",
   IF(Table1[[#This Row],[Age]]&lt;=40,"30-40",
   IF(Table1[[#This Row],[Age]]&lt;=50,"40-50",
   IF(Table1[[#This Row],[Age]]&lt;=60,"50-60",
   IF(Table1[[#This Row],[Age]]&lt;=70,"60-70","70+"))))))</f>
        <v>50-60</v>
      </c>
      <c r="L84" t="str">
        <f t="shared" si="3"/>
        <v>QTY1</v>
      </c>
    </row>
    <row r="85" spans="1:12" x14ac:dyDescent="0.3">
      <c r="A85" s="2" t="s">
        <v>91</v>
      </c>
      <c r="B85" s="2">
        <v>32</v>
      </c>
      <c r="C85" s="2" t="s">
        <v>13824</v>
      </c>
      <c r="D85" s="2" t="s">
        <v>24480</v>
      </c>
      <c r="E85" s="2">
        <v>6679.76</v>
      </c>
      <c r="F85" s="2">
        <v>29</v>
      </c>
      <c r="G85" s="2">
        <v>193713.04</v>
      </c>
      <c r="H85" s="3" t="s">
        <v>24659</v>
      </c>
      <c r="I85" s="7" t="str">
        <f t="shared" si="4"/>
        <v>May</v>
      </c>
      <c r="J85">
        <f t="shared" si="5"/>
        <v>2021</v>
      </c>
      <c r="K85" t="str">
        <f>IF(Table1[[#This Row],[Age]]&lt;20,"&lt;20",
   IF(Table1[[#This Row],[Age]]&lt;=30,"20-30",
   IF(Table1[[#This Row],[Age]]&lt;=40,"30-40",
   IF(Table1[[#This Row],[Age]]&lt;=50,"40-50",
   IF(Table1[[#This Row],[Age]]&lt;=60,"50-60",
   IF(Table1[[#This Row],[Age]]&lt;=70,"60-70","70+"))))))</f>
        <v>30-40</v>
      </c>
      <c r="L85" t="str">
        <f t="shared" si="3"/>
        <v>QTY1</v>
      </c>
    </row>
    <row r="86" spans="1:12" x14ac:dyDescent="0.3">
      <c r="A86" s="2" t="s">
        <v>92</v>
      </c>
      <c r="B86" s="2">
        <v>32</v>
      </c>
      <c r="C86" s="2" t="s">
        <v>13825</v>
      </c>
      <c r="D86" s="2" t="s">
        <v>24481</v>
      </c>
      <c r="E86" s="2">
        <v>4839.66</v>
      </c>
      <c r="F86" s="2">
        <v>73</v>
      </c>
      <c r="G86" s="2">
        <v>353295.18</v>
      </c>
      <c r="H86" s="3" t="s">
        <v>24659</v>
      </c>
      <c r="I86" s="7" t="str">
        <f t="shared" si="4"/>
        <v>May</v>
      </c>
      <c r="J86">
        <f t="shared" si="5"/>
        <v>2021</v>
      </c>
      <c r="K86" t="str">
        <f>IF(Table1[[#This Row],[Age]]&lt;20,"&lt;20",
   IF(Table1[[#This Row],[Age]]&lt;=30,"20-30",
   IF(Table1[[#This Row],[Age]]&lt;=40,"30-40",
   IF(Table1[[#This Row],[Age]]&lt;=50,"40-50",
   IF(Table1[[#This Row],[Age]]&lt;=60,"50-60",
   IF(Table1[[#This Row],[Age]]&lt;=70,"60-70","70+"))))))</f>
        <v>30-40</v>
      </c>
      <c r="L86" t="str">
        <f t="shared" si="3"/>
        <v>QTY1</v>
      </c>
    </row>
    <row r="87" spans="1:12" x14ac:dyDescent="0.3">
      <c r="A87" s="2" t="s">
        <v>93</v>
      </c>
      <c r="B87" s="2">
        <v>43</v>
      </c>
      <c r="C87" s="2" t="s">
        <v>13826</v>
      </c>
      <c r="D87" s="2" t="s">
        <v>24481</v>
      </c>
      <c r="E87" s="2">
        <v>9285.61</v>
      </c>
      <c r="F87" s="2">
        <v>12</v>
      </c>
      <c r="G87" s="2">
        <v>111427.32</v>
      </c>
      <c r="H87" s="3" t="s">
        <v>24660</v>
      </c>
      <c r="I87" s="7" t="str">
        <f t="shared" si="4"/>
        <v>May</v>
      </c>
      <c r="J87">
        <f t="shared" si="5"/>
        <v>2021</v>
      </c>
      <c r="K87" t="str">
        <f>IF(Table1[[#This Row],[Age]]&lt;20,"&lt;20",
   IF(Table1[[#This Row],[Age]]&lt;=30,"20-30",
   IF(Table1[[#This Row],[Age]]&lt;=40,"30-40",
   IF(Table1[[#This Row],[Age]]&lt;=50,"40-50",
   IF(Table1[[#This Row],[Age]]&lt;=60,"50-60",
   IF(Table1[[#This Row],[Age]]&lt;=70,"60-70","70+"))))))</f>
        <v>40-50</v>
      </c>
      <c r="L87" t="str">
        <f t="shared" si="3"/>
        <v>QTY1</v>
      </c>
    </row>
    <row r="88" spans="1:12" x14ac:dyDescent="0.3">
      <c r="A88" s="2" t="s">
        <v>94</v>
      </c>
      <c r="B88" s="2">
        <v>29</v>
      </c>
      <c r="C88" s="2" t="s">
        <v>13827</v>
      </c>
      <c r="D88" s="2" t="s">
        <v>24473</v>
      </c>
      <c r="E88" s="2">
        <v>7811.4</v>
      </c>
      <c r="F88" s="2">
        <v>64</v>
      </c>
      <c r="G88" s="2">
        <v>499929.59999999998</v>
      </c>
      <c r="H88" s="3" t="s">
        <v>24660</v>
      </c>
      <c r="I88" s="7" t="str">
        <f t="shared" si="4"/>
        <v>May</v>
      </c>
      <c r="J88">
        <f t="shared" si="5"/>
        <v>2021</v>
      </c>
      <c r="K88" t="str">
        <f>IF(Table1[[#This Row],[Age]]&lt;20,"&lt;20",
   IF(Table1[[#This Row],[Age]]&lt;=30,"20-30",
   IF(Table1[[#This Row],[Age]]&lt;=40,"30-40",
   IF(Table1[[#This Row],[Age]]&lt;=50,"40-50",
   IF(Table1[[#This Row],[Age]]&lt;=60,"50-60",
   IF(Table1[[#This Row],[Age]]&lt;=70,"60-70","70+"))))))</f>
        <v>20-30</v>
      </c>
      <c r="L88" t="str">
        <f t="shared" si="3"/>
        <v>QTY1</v>
      </c>
    </row>
    <row r="89" spans="1:12" x14ac:dyDescent="0.3">
      <c r="A89" s="2" t="s">
        <v>95</v>
      </c>
      <c r="B89" s="2">
        <v>23</v>
      </c>
      <c r="C89" s="2" t="s">
        <v>13828</v>
      </c>
      <c r="D89" s="2" t="s">
        <v>24413</v>
      </c>
      <c r="E89" s="2">
        <v>9173.08</v>
      </c>
      <c r="F89" s="2">
        <v>17</v>
      </c>
      <c r="G89" s="2">
        <v>155942.35999999999</v>
      </c>
      <c r="H89" s="3" t="s">
        <v>24660</v>
      </c>
      <c r="I89" s="7" t="str">
        <f t="shared" si="4"/>
        <v>May</v>
      </c>
      <c r="J89">
        <f t="shared" si="5"/>
        <v>2021</v>
      </c>
      <c r="K89" t="str">
        <f>IF(Table1[[#This Row],[Age]]&lt;20,"&lt;20",
   IF(Table1[[#This Row],[Age]]&lt;=30,"20-30",
   IF(Table1[[#This Row],[Age]]&lt;=40,"30-40",
   IF(Table1[[#This Row],[Age]]&lt;=50,"40-50",
   IF(Table1[[#This Row],[Age]]&lt;=60,"50-60",
   IF(Table1[[#This Row],[Age]]&lt;=70,"60-70","70+"))))))</f>
        <v>20-30</v>
      </c>
      <c r="L89" t="str">
        <f t="shared" si="3"/>
        <v>QTY1</v>
      </c>
    </row>
    <row r="90" spans="1:12" x14ac:dyDescent="0.3">
      <c r="A90" s="2" t="s">
        <v>96</v>
      </c>
      <c r="B90" s="2">
        <v>37</v>
      </c>
      <c r="C90" s="2" t="s">
        <v>13829</v>
      </c>
      <c r="D90" s="2" t="s">
        <v>24482</v>
      </c>
      <c r="E90" s="2">
        <v>8279.0400000000009</v>
      </c>
      <c r="F90" s="2">
        <v>76</v>
      </c>
      <c r="G90" s="2">
        <v>629207.04000000004</v>
      </c>
      <c r="H90" s="3" t="s">
        <v>24660</v>
      </c>
      <c r="I90" s="7" t="str">
        <f t="shared" si="4"/>
        <v>May</v>
      </c>
      <c r="J90">
        <f t="shared" si="5"/>
        <v>2021</v>
      </c>
      <c r="K90" t="str">
        <f>IF(Table1[[#This Row],[Age]]&lt;20,"&lt;20",
   IF(Table1[[#This Row],[Age]]&lt;=30,"20-30",
   IF(Table1[[#This Row],[Age]]&lt;=40,"30-40",
   IF(Table1[[#This Row],[Age]]&lt;=50,"40-50",
   IF(Table1[[#This Row],[Age]]&lt;=60,"50-60",
   IF(Table1[[#This Row],[Age]]&lt;=70,"60-70","70+"))))))</f>
        <v>30-40</v>
      </c>
      <c r="L90" t="str">
        <f t="shared" si="3"/>
        <v>QTY1</v>
      </c>
    </row>
    <row r="91" spans="1:12" x14ac:dyDescent="0.3">
      <c r="A91" s="2" t="s">
        <v>97</v>
      </c>
      <c r="B91" s="2">
        <v>27</v>
      </c>
      <c r="C91" s="2" t="s">
        <v>13830</v>
      </c>
      <c r="D91" s="2" t="s">
        <v>24483</v>
      </c>
      <c r="E91" s="2">
        <v>563.89</v>
      </c>
      <c r="F91" s="2">
        <v>97</v>
      </c>
      <c r="G91" s="2">
        <v>54697.33</v>
      </c>
      <c r="H91" s="3" t="s">
        <v>24660</v>
      </c>
      <c r="I91" s="7" t="str">
        <f t="shared" si="4"/>
        <v>May</v>
      </c>
      <c r="J91">
        <f t="shared" si="5"/>
        <v>2021</v>
      </c>
      <c r="K91" t="str">
        <f>IF(Table1[[#This Row],[Age]]&lt;20,"&lt;20",
   IF(Table1[[#This Row],[Age]]&lt;=30,"20-30",
   IF(Table1[[#This Row],[Age]]&lt;=40,"30-40",
   IF(Table1[[#This Row],[Age]]&lt;=50,"40-50",
   IF(Table1[[#This Row],[Age]]&lt;=60,"50-60",
   IF(Table1[[#This Row],[Age]]&lt;=70,"60-70","70+"))))))</f>
        <v>20-30</v>
      </c>
      <c r="L91" t="str">
        <f t="shared" si="3"/>
        <v>QTY1</v>
      </c>
    </row>
    <row r="92" spans="1:12" x14ac:dyDescent="0.3">
      <c r="A92" s="2" t="s">
        <v>98</v>
      </c>
      <c r="B92" s="2">
        <v>65</v>
      </c>
      <c r="C92" s="2" t="s">
        <v>13831</v>
      </c>
      <c r="D92" s="2" t="s">
        <v>24474</v>
      </c>
      <c r="E92" s="2">
        <v>988.46</v>
      </c>
      <c r="F92" s="2">
        <v>59</v>
      </c>
      <c r="G92" s="2">
        <v>58319.14</v>
      </c>
      <c r="H92" s="3" t="s">
        <v>24660</v>
      </c>
      <c r="I92" s="7" t="str">
        <f t="shared" si="4"/>
        <v>May</v>
      </c>
      <c r="J92">
        <f t="shared" si="5"/>
        <v>2021</v>
      </c>
      <c r="K92" t="str">
        <f>IF(Table1[[#This Row],[Age]]&lt;20,"&lt;20",
   IF(Table1[[#This Row],[Age]]&lt;=30,"20-30",
   IF(Table1[[#This Row],[Age]]&lt;=40,"30-40",
   IF(Table1[[#This Row],[Age]]&lt;=50,"40-50",
   IF(Table1[[#This Row],[Age]]&lt;=60,"50-60",
   IF(Table1[[#This Row],[Age]]&lt;=70,"60-70","70+"))))))</f>
        <v>60-70</v>
      </c>
      <c r="L92" t="str">
        <f t="shared" si="3"/>
        <v>QTY1</v>
      </c>
    </row>
    <row r="93" spans="1:12" x14ac:dyDescent="0.3">
      <c r="A93" s="2" t="s">
        <v>99</v>
      </c>
      <c r="B93" s="2">
        <v>63</v>
      </c>
      <c r="C93" s="2" t="s">
        <v>13832</v>
      </c>
      <c r="D93" s="2" t="s">
        <v>24484</v>
      </c>
      <c r="E93" s="2">
        <v>483.39</v>
      </c>
      <c r="F93" s="2">
        <v>55</v>
      </c>
      <c r="G93" s="2">
        <v>26586.45</v>
      </c>
      <c r="H93" s="3" t="s">
        <v>24660</v>
      </c>
      <c r="I93" s="7" t="str">
        <f t="shared" si="4"/>
        <v>May</v>
      </c>
      <c r="J93">
        <f t="shared" si="5"/>
        <v>2021</v>
      </c>
      <c r="K93" t="str">
        <f>IF(Table1[[#This Row],[Age]]&lt;20,"&lt;20",
   IF(Table1[[#This Row],[Age]]&lt;=30,"20-30",
   IF(Table1[[#This Row],[Age]]&lt;=40,"30-40",
   IF(Table1[[#This Row],[Age]]&lt;=50,"40-50",
   IF(Table1[[#This Row],[Age]]&lt;=60,"50-60",
   IF(Table1[[#This Row],[Age]]&lt;=70,"60-70","70+"))))))</f>
        <v>60-70</v>
      </c>
      <c r="L93" t="str">
        <f t="shared" si="3"/>
        <v>QTY1</v>
      </c>
    </row>
    <row r="94" spans="1:12" x14ac:dyDescent="0.3">
      <c r="A94" s="2" t="s">
        <v>100</v>
      </c>
      <c r="B94" s="2">
        <v>20</v>
      </c>
      <c r="C94" s="2" t="s">
        <v>13833</v>
      </c>
      <c r="D94" s="2" t="s">
        <v>24485</v>
      </c>
      <c r="E94" s="2">
        <v>7081.06</v>
      </c>
      <c r="F94" s="2">
        <v>13</v>
      </c>
      <c r="G94" s="2">
        <v>92053.78</v>
      </c>
      <c r="H94" s="3" t="s">
        <v>24660</v>
      </c>
      <c r="I94" s="7" t="str">
        <f t="shared" si="4"/>
        <v>May</v>
      </c>
      <c r="J94">
        <f t="shared" si="5"/>
        <v>2021</v>
      </c>
      <c r="K94" t="str">
        <f>IF(Table1[[#This Row],[Age]]&lt;20,"&lt;20",
   IF(Table1[[#This Row],[Age]]&lt;=30,"20-30",
   IF(Table1[[#This Row],[Age]]&lt;=40,"30-40",
   IF(Table1[[#This Row],[Age]]&lt;=50,"40-50",
   IF(Table1[[#This Row],[Age]]&lt;=60,"50-60",
   IF(Table1[[#This Row],[Age]]&lt;=70,"60-70","70+"))))))</f>
        <v>20-30</v>
      </c>
      <c r="L94" t="str">
        <f t="shared" si="3"/>
        <v>QTY1</v>
      </c>
    </row>
    <row r="95" spans="1:12" x14ac:dyDescent="0.3">
      <c r="A95" s="2" t="s">
        <v>101</v>
      </c>
      <c r="B95" s="2">
        <v>30</v>
      </c>
      <c r="C95" s="2" t="s">
        <v>13834</v>
      </c>
      <c r="D95" s="2" t="s">
        <v>24486</v>
      </c>
      <c r="E95" s="2">
        <v>1437.06</v>
      </c>
      <c r="F95" s="2">
        <v>56</v>
      </c>
      <c r="G95" s="2">
        <v>80475.360000000001</v>
      </c>
      <c r="H95" s="3" t="s">
        <v>24660</v>
      </c>
      <c r="I95" s="7" t="str">
        <f t="shared" si="4"/>
        <v>May</v>
      </c>
      <c r="J95">
        <f t="shared" si="5"/>
        <v>2021</v>
      </c>
      <c r="K95" t="str">
        <f>IF(Table1[[#This Row],[Age]]&lt;20,"&lt;20",
   IF(Table1[[#This Row],[Age]]&lt;=30,"20-30",
   IF(Table1[[#This Row],[Age]]&lt;=40,"30-40",
   IF(Table1[[#This Row],[Age]]&lt;=50,"40-50",
   IF(Table1[[#This Row],[Age]]&lt;=60,"50-60",
   IF(Table1[[#This Row],[Age]]&lt;=70,"60-70","70+"))))))</f>
        <v>20-30</v>
      </c>
      <c r="L95" t="str">
        <f t="shared" si="3"/>
        <v>QTY1</v>
      </c>
    </row>
    <row r="96" spans="1:12" x14ac:dyDescent="0.3">
      <c r="A96" s="2" t="s">
        <v>102</v>
      </c>
      <c r="B96" s="2">
        <v>19</v>
      </c>
      <c r="C96" s="2" t="s">
        <v>13835</v>
      </c>
      <c r="D96" s="2" t="s">
        <v>24417</v>
      </c>
      <c r="E96" s="2">
        <v>8132.61</v>
      </c>
      <c r="F96" s="2">
        <v>22</v>
      </c>
      <c r="G96" s="2">
        <v>178917.42</v>
      </c>
      <c r="H96" s="3" t="s">
        <v>24660</v>
      </c>
      <c r="I96" s="7" t="str">
        <f t="shared" si="4"/>
        <v>May</v>
      </c>
      <c r="J96">
        <f t="shared" si="5"/>
        <v>2021</v>
      </c>
      <c r="K96" t="str">
        <f>IF(Table1[[#This Row],[Age]]&lt;20,"&lt;20",
   IF(Table1[[#This Row],[Age]]&lt;=30,"20-30",
   IF(Table1[[#This Row],[Age]]&lt;=40,"30-40",
   IF(Table1[[#This Row],[Age]]&lt;=50,"40-50",
   IF(Table1[[#This Row],[Age]]&lt;=60,"50-60",
   IF(Table1[[#This Row],[Age]]&lt;=70,"60-70","70+"))))))</f>
        <v>&lt;20</v>
      </c>
      <c r="L96" t="str">
        <f t="shared" si="3"/>
        <v>QTY1</v>
      </c>
    </row>
    <row r="97" spans="1:12" x14ac:dyDescent="0.3">
      <c r="A97" s="2" t="s">
        <v>103</v>
      </c>
      <c r="B97" s="2">
        <v>61</v>
      </c>
      <c r="C97" s="2" t="s">
        <v>13836</v>
      </c>
      <c r="D97" s="2" t="s">
        <v>24487</v>
      </c>
      <c r="E97" s="2">
        <v>5437.99</v>
      </c>
      <c r="F97" s="2">
        <v>5</v>
      </c>
      <c r="G97" s="2">
        <v>27189.95</v>
      </c>
      <c r="H97" s="3" t="s">
        <v>24660</v>
      </c>
      <c r="I97" s="7" t="str">
        <f t="shared" si="4"/>
        <v>May</v>
      </c>
      <c r="J97">
        <f t="shared" si="5"/>
        <v>2021</v>
      </c>
      <c r="K97" t="str">
        <f>IF(Table1[[#This Row],[Age]]&lt;20,"&lt;20",
   IF(Table1[[#This Row],[Age]]&lt;=30,"20-30",
   IF(Table1[[#This Row],[Age]]&lt;=40,"30-40",
   IF(Table1[[#This Row],[Age]]&lt;=50,"40-50",
   IF(Table1[[#This Row],[Age]]&lt;=60,"50-60",
   IF(Table1[[#This Row],[Age]]&lt;=70,"60-70","70+"))))))</f>
        <v>60-70</v>
      </c>
      <c r="L97" t="str">
        <f t="shared" si="3"/>
        <v>QTY1</v>
      </c>
    </row>
    <row r="98" spans="1:12" x14ac:dyDescent="0.3">
      <c r="A98" s="2" t="s">
        <v>104</v>
      </c>
      <c r="B98" s="2">
        <v>51</v>
      </c>
      <c r="C98" s="2" t="s">
        <v>13837</v>
      </c>
      <c r="D98" s="2" t="s">
        <v>24488</v>
      </c>
      <c r="E98" s="2">
        <v>1365.4</v>
      </c>
      <c r="F98" s="2">
        <v>19</v>
      </c>
      <c r="G98" s="2">
        <v>25942.6</v>
      </c>
      <c r="H98" s="3" t="s">
        <v>24660</v>
      </c>
      <c r="I98" s="7" t="str">
        <f t="shared" si="4"/>
        <v>May</v>
      </c>
      <c r="J98">
        <f t="shared" si="5"/>
        <v>2021</v>
      </c>
      <c r="K98" t="str">
        <f>IF(Table1[[#This Row],[Age]]&lt;20,"&lt;20",
   IF(Table1[[#This Row],[Age]]&lt;=30,"20-30",
   IF(Table1[[#This Row],[Age]]&lt;=40,"30-40",
   IF(Table1[[#This Row],[Age]]&lt;=50,"40-50",
   IF(Table1[[#This Row],[Age]]&lt;=60,"50-60",
   IF(Table1[[#This Row],[Age]]&lt;=70,"60-70","70+"))))))</f>
        <v>50-60</v>
      </c>
      <c r="L98" t="str">
        <f t="shared" si="3"/>
        <v>QTY1</v>
      </c>
    </row>
    <row r="99" spans="1:12" x14ac:dyDescent="0.3">
      <c r="A99" s="2" t="s">
        <v>105</v>
      </c>
      <c r="B99" s="2">
        <v>47</v>
      </c>
      <c r="C99" s="2" t="s">
        <v>13838</v>
      </c>
      <c r="D99" s="2" t="s">
        <v>24489</v>
      </c>
      <c r="E99" s="2">
        <v>5365.76</v>
      </c>
      <c r="F99" s="2">
        <v>1</v>
      </c>
      <c r="G99" s="2">
        <v>5365.76</v>
      </c>
      <c r="H99" s="3" t="s">
        <v>24661</v>
      </c>
      <c r="I99" s="7" t="str">
        <f t="shared" si="4"/>
        <v>May</v>
      </c>
      <c r="J99">
        <f t="shared" si="5"/>
        <v>2021</v>
      </c>
      <c r="K99" t="str">
        <f>IF(Table1[[#This Row],[Age]]&lt;20,"&lt;20",
   IF(Table1[[#This Row],[Age]]&lt;=30,"20-30",
   IF(Table1[[#This Row],[Age]]&lt;=40,"30-40",
   IF(Table1[[#This Row],[Age]]&lt;=50,"40-50",
   IF(Table1[[#This Row],[Age]]&lt;=60,"50-60",
   IF(Table1[[#This Row],[Age]]&lt;=70,"60-70","70+"))))))</f>
        <v>40-50</v>
      </c>
      <c r="L99" t="str">
        <f t="shared" si="3"/>
        <v>QTY1</v>
      </c>
    </row>
    <row r="100" spans="1:12" x14ac:dyDescent="0.3">
      <c r="A100" s="2" t="s">
        <v>106</v>
      </c>
      <c r="B100" s="2">
        <v>61</v>
      </c>
      <c r="C100" s="2" t="s">
        <v>13839</v>
      </c>
      <c r="D100" s="2" t="s">
        <v>24490</v>
      </c>
      <c r="E100" s="2">
        <v>741.1</v>
      </c>
      <c r="F100" s="2">
        <v>76</v>
      </c>
      <c r="G100" s="2">
        <v>56323.6</v>
      </c>
      <c r="H100" s="3" t="s">
        <v>24661</v>
      </c>
      <c r="I100" s="7" t="str">
        <f t="shared" si="4"/>
        <v>May</v>
      </c>
      <c r="J100">
        <f t="shared" si="5"/>
        <v>2021</v>
      </c>
      <c r="K100" t="str">
        <f>IF(Table1[[#This Row],[Age]]&lt;20,"&lt;20",
   IF(Table1[[#This Row],[Age]]&lt;=30,"20-30",
   IF(Table1[[#This Row],[Age]]&lt;=40,"30-40",
   IF(Table1[[#This Row],[Age]]&lt;=50,"40-50",
   IF(Table1[[#This Row],[Age]]&lt;=60,"50-60",
   IF(Table1[[#This Row],[Age]]&lt;=70,"60-70","70+"))))))</f>
        <v>60-70</v>
      </c>
      <c r="L100" t="str">
        <f t="shared" si="3"/>
        <v>QTY1</v>
      </c>
    </row>
    <row r="101" spans="1:12" x14ac:dyDescent="0.3">
      <c r="A101" s="2" t="s">
        <v>107</v>
      </c>
      <c r="B101" s="2">
        <v>38</v>
      </c>
      <c r="C101" s="2" t="s">
        <v>13840</v>
      </c>
      <c r="D101" s="2" t="s">
        <v>24491</v>
      </c>
      <c r="E101" s="2">
        <v>8735.93</v>
      </c>
      <c r="F101" s="2">
        <v>49</v>
      </c>
      <c r="G101" s="2">
        <v>428060.57</v>
      </c>
      <c r="H101" s="3" t="s">
        <v>24661</v>
      </c>
      <c r="I101" s="7" t="str">
        <f t="shared" si="4"/>
        <v>May</v>
      </c>
      <c r="J101">
        <f t="shared" si="5"/>
        <v>2021</v>
      </c>
      <c r="K101" t="str">
        <f>IF(Table1[[#This Row],[Age]]&lt;20,"&lt;20",
   IF(Table1[[#This Row],[Age]]&lt;=30,"20-30",
   IF(Table1[[#This Row],[Age]]&lt;=40,"30-40",
   IF(Table1[[#This Row],[Age]]&lt;=50,"40-50",
   IF(Table1[[#This Row],[Age]]&lt;=60,"50-60",
   IF(Table1[[#This Row],[Age]]&lt;=70,"60-70","70+"))))))</f>
        <v>30-40</v>
      </c>
      <c r="L101" t="str">
        <f t="shared" si="3"/>
        <v>QTY1</v>
      </c>
    </row>
    <row r="102" spans="1:12" x14ac:dyDescent="0.3">
      <c r="A102" s="2" t="s">
        <v>108</v>
      </c>
      <c r="B102" s="2">
        <v>53</v>
      </c>
      <c r="C102" s="2" t="s">
        <v>13841</v>
      </c>
      <c r="D102" s="2" t="s">
        <v>24492</v>
      </c>
      <c r="E102" s="2">
        <v>6490.13</v>
      </c>
      <c r="F102" s="2">
        <v>25</v>
      </c>
      <c r="G102" s="2">
        <v>162253.25</v>
      </c>
      <c r="H102" s="3" t="s">
        <v>24661</v>
      </c>
      <c r="I102" s="7" t="str">
        <f t="shared" si="4"/>
        <v>May</v>
      </c>
      <c r="J102">
        <f t="shared" si="5"/>
        <v>2021</v>
      </c>
      <c r="K102" t="str">
        <f>IF(Table1[[#This Row],[Age]]&lt;20,"&lt;20",
   IF(Table1[[#This Row],[Age]]&lt;=30,"20-30",
   IF(Table1[[#This Row],[Age]]&lt;=40,"30-40",
   IF(Table1[[#This Row],[Age]]&lt;=50,"40-50",
   IF(Table1[[#This Row],[Age]]&lt;=60,"50-60",
   IF(Table1[[#This Row],[Age]]&lt;=70,"60-70","70+"))))))</f>
        <v>50-60</v>
      </c>
      <c r="L102" t="str">
        <f t="shared" si="3"/>
        <v>QTY1</v>
      </c>
    </row>
    <row r="103" spans="1:12" x14ac:dyDescent="0.3">
      <c r="A103" s="2" t="s">
        <v>109</v>
      </c>
      <c r="B103" s="2">
        <v>29</v>
      </c>
      <c r="C103" s="2" t="s">
        <v>13842</v>
      </c>
      <c r="D103" s="2" t="s">
        <v>24468</v>
      </c>
      <c r="E103" s="2">
        <v>5716.45</v>
      </c>
      <c r="F103" s="2">
        <v>7</v>
      </c>
      <c r="G103" s="2">
        <v>40015.15</v>
      </c>
      <c r="H103" s="3" t="s">
        <v>24661</v>
      </c>
      <c r="I103" s="7" t="str">
        <f t="shared" si="4"/>
        <v>May</v>
      </c>
      <c r="J103">
        <f t="shared" si="5"/>
        <v>2021</v>
      </c>
      <c r="K103" t="str">
        <f>IF(Table1[[#This Row],[Age]]&lt;20,"&lt;20",
   IF(Table1[[#This Row],[Age]]&lt;=30,"20-30",
   IF(Table1[[#This Row],[Age]]&lt;=40,"30-40",
   IF(Table1[[#This Row],[Age]]&lt;=50,"40-50",
   IF(Table1[[#This Row],[Age]]&lt;=60,"50-60",
   IF(Table1[[#This Row],[Age]]&lt;=70,"60-70","70+"))))))</f>
        <v>20-30</v>
      </c>
      <c r="L103" t="str">
        <f t="shared" si="3"/>
        <v>QTY1</v>
      </c>
    </row>
    <row r="104" spans="1:12" x14ac:dyDescent="0.3">
      <c r="A104" s="2" t="s">
        <v>110</v>
      </c>
      <c r="B104" s="2">
        <v>62</v>
      </c>
      <c r="C104" s="2" t="s">
        <v>13843</v>
      </c>
      <c r="D104" s="2" t="s">
        <v>24415</v>
      </c>
      <c r="E104" s="2">
        <v>5104.3100000000004</v>
      </c>
      <c r="F104" s="2">
        <v>93</v>
      </c>
      <c r="G104" s="2">
        <v>474700.83</v>
      </c>
      <c r="H104" s="3" t="s">
        <v>24662</v>
      </c>
      <c r="I104" s="7" t="str">
        <f t="shared" si="4"/>
        <v>May</v>
      </c>
      <c r="J104">
        <f t="shared" si="5"/>
        <v>2021</v>
      </c>
      <c r="K104" t="str">
        <f>IF(Table1[[#This Row],[Age]]&lt;20,"&lt;20",
   IF(Table1[[#This Row],[Age]]&lt;=30,"20-30",
   IF(Table1[[#This Row],[Age]]&lt;=40,"30-40",
   IF(Table1[[#This Row],[Age]]&lt;=50,"40-50",
   IF(Table1[[#This Row],[Age]]&lt;=60,"50-60",
   IF(Table1[[#This Row],[Age]]&lt;=70,"60-70","70+"))))))</f>
        <v>60-70</v>
      </c>
      <c r="L104" t="str">
        <f t="shared" si="3"/>
        <v>QTY1</v>
      </c>
    </row>
    <row r="105" spans="1:12" x14ac:dyDescent="0.3">
      <c r="A105" s="2" t="s">
        <v>111</v>
      </c>
      <c r="B105" s="2">
        <v>63</v>
      </c>
      <c r="C105" s="2" t="s">
        <v>13844</v>
      </c>
      <c r="D105" s="2" t="s">
        <v>24457</v>
      </c>
      <c r="E105" s="2">
        <v>2407.63</v>
      </c>
      <c r="F105" s="2">
        <v>1</v>
      </c>
      <c r="G105" s="2">
        <v>2407.63</v>
      </c>
      <c r="H105" s="3" t="s">
        <v>24662</v>
      </c>
      <c r="I105" s="7" t="str">
        <f t="shared" si="4"/>
        <v>May</v>
      </c>
      <c r="J105">
        <f t="shared" si="5"/>
        <v>2021</v>
      </c>
      <c r="K105" t="str">
        <f>IF(Table1[[#This Row],[Age]]&lt;20,"&lt;20",
   IF(Table1[[#This Row],[Age]]&lt;=30,"20-30",
   IF(Table1[[#This Row],[Age]]&lt;=40,"30-40",
   IF(Table1[[#This Row],[Age]]&lt;=50,"40-50",
   IF(Table1[[#This Row],[Age]]&lt;=60,"50-60",
   IF(Table1[[#This Row],[Age]]&lt;=70,"60-70","70+"))))))</f>
        <v>60-70</v>
      </c>
      <c r="L105" t="str">
        <f t="shared" si="3"/>
        <v>QTY1</v>
      </c>
    </row>
    <row r="106" spans="1:12" x14ac:dyDescent="0.3">
      <c r="A106" s="2" t="s">
        <v>112</v>
      </c>
      <c r="B106" s="2">
        <v>53</v>
      </c>
      <c r="C106" s="2" t="s">
        <v>13845</v>
      </c>
      <c r="D106" s="2" t="s">
        <v>24443</v>
      </c>
      <c r="E106" s="2">
        <v>3582.85</v>
      </c>
      <c r="F106" s="2">
        <v>88</v>
      </c>
      <c r="G106" s="2">
        <v>315290.8</v>
      </c>
      <c r="H106" s="3" t="s">
        <v>24662</v>
      </c>
      <c r="I106" s="7" t="str">
        <f t="shared" si="4"/>
        <v>May</v>
      </c>
      <c r="J106">
        <f t="shared" si="5"/>
        <v>2021</v>
      </c>
      <c r="K106" t="str">
        <f>IF(Table1[[#This Row],[Age]]&lt;20,"&lt;20",
   IF(Table1[[#This Row],[Age]]&lt;=30,"20-30",
   IF(Table1[[#This Row],[Age]]&lt;=40,"30-40",
   IF(Table1[[#This Row],[Age]]&lt;=50,"40-50",
   IF(Table1[[#This Row],[Age]]&lt;=60,"50-60",
   IF(Table1[[#This Row],[Age]]&lt;=70,"60-70","70+"))))))</f>
        <v>50-60</v>
      </c>
      <c r="L106" t="str">
        <f t="shared" si="3"/>
        <v>QTY1</v>
      </c>
    </row>
    <row r="107" spans="1:12" x14ac:dyDescent="0.3">
      <c r="A107" s="2" t="s">
        <v>113</v>
      </c>
      <c r="B107" s="2">
        <v>54</v>
      </c>
      <c r="C107" s="2" t="s">
        <v>13846</v>
      </c>
      <c r="D107" s="2" t="s">
        <v>24493</v>
      </c>
      <c r="E107" s="2">
        <v>6031.99</v>
      </c>
      <c r="F107" s="2">
        <v>66</v>
      </c>
      <c r="G107" s="2">
        <v>398111.34</v>
      </c>
      <c r="H107" s="3" t="s">
        <v>24662</v>
      </c>
      <c r="I107" s="7" t="str">
        <f t="shared" si="4"/>
        <v>May</v>
      </c>
      <c r="J107">
        <f t="shared" si="5"/>
        <v>2021</v>
      </c>
      <c r="K107" t="str">
        <f>IF(Table1[[#This Row],[Age]]&lt;20,"&lt;20",
   IF(Table1[[#This Row],[Age]]&lt;=30,"20-30",
   IF(Table1[[#This Row],[Age]]&lt;=40,"30-40",
   IF(Table1[[#This Row],[Age]]&lt;=50,"40-50",
   IF(Table1[[#This Row],[Age]]&lt;=60,"50-60",
   IF(Table1[[#This Row],[Age]]&lt;=70,"60-70","70+"))))))</f>
        <v>50-60</v>
      </c>
      <c r="L107" t="str">
        <f t="shared" si="3"/>
        <v>QTY1</v>
      </c>
    </row>
    <row r="108" spans="1:12" x14ac:dyDescent="0.3">
      <c r="A108" s="2" t="s">
        <v>114</v>
      </c>
      <c r="B108" s="2">
        <v>56</v>
      </c>
      <c r="C108" s="2" t="s">
        <v>13847</v>
      </c>
      <c r="D108" s="2" t="s">
        <v>24485</v>
      </c>
      <c r="E108" s="2">
        <v>578.20000000000005</v>
      </c>
      <c r="F108" s="2">
        <v>65</v>
      </c>
      <c r="G108" s="2">
        <v>37583</v>
      </c>
      <c r="H108" s="3" t="s">
        <v>24662</v>
      </c>
      <c r="I108" s="7" t="str">
        <f t="shared" si="4"/>
        <v>May</v>
      </c>
      <c r="J108">
        <f t="shared" si="5"/>
        <v>2021</v>
      </c>
      <c r="K108" t="str">
        <f>IF(Table1[[#This Row],[Age]]&lt;20,"&lt;20",
   IF(Table1[[#This Row],[Age]]&lt;=30,"20-30",
   IF(Table1[[#This Row],[Age]]&lt;=40,"30-40",
   IF(Table1[[#This Row],[Age]]&lt;=50,"40-50",
   IF(Table1[[#This Row],[Age]]&lt;=60,"50-60",
   IF(Table1[[#This Row],[Age]]&lt;=70,"60-70","70+"))))))</f>
        <v>50-60</v>
      </c>
      <c r="L108" t="str">
        <f t="shared" si="3"/>
        <v>QTY1</v>
      </c>
    </row>
    <row r="109" spans="1:12" x14ac:dyDescent="0.3">
      <c r="A109" s="2" t="s">
        <v>115</v>
      </c>
      <c r="B109" s="2">
        <v>28</v>
      </c>
      <c r="C109" s="2" t="s">
        <v>13848</v>
      </c>
      <c r="D109" s="2" t="s">
        <v>24494</v>
      </c>
      <c r="E109" s="2">
        <v>5610.52</v>
      </c>
      <c r="F109" s="2">
        <v>93</v>
      </c>
      <c r="G109" s="2">
        <v>521778.36</v>
      </c>
      <c r="H109" s="3" t="s">
        <v>24662</v>
      </c>
      <c r="I109" s="7" t="str">
        <f t="shared" si="4"/>
        <v>May</v>
      </c>
      <c r="J109">
        <f t="shared" si="5"/>
        <v>2021</v>
      </c>
      <c r="K109" t="str">
        <f>IF(Table1[[#This Row],[Age]]&lt;20,"&lt;20",
   IF(Table1[[#This Row],[Age]]&lt;=30,"20-30",
   IF(Table1[[#This Row],[Age]]&lt;=40,"30-40",
   IF(Table1[[#This Row],[Age]]&lt;=50,"40-50",
   IF(Table1[[#This Row],[Age]]&lt;=60,"50-60",
   IF(Table1[[#This Row],[Age]]&lt;=70,"60-70","70+"))))))</f>
        <v>20-30</v>
      </c>
      <c r="L109" t="str">
        <f t="shared" si="3"/>
        <v>QTY1</v>
      </c>
    </row>
    <row r="110" spans="1:12" x14ac:dyDescent="0.3">
      <c r="A110" s="2" t="s">
        <v>116</v>
      </c>
      <c r="B110" s="2">
        <v>46</v>
      </c>
      <c r="C110" s="2" t="s">
        <v>13849</v>
      </c>
      <c r="D110" s="2" t="s">
        <v>24495</v>
      </c>
      <c r="E110" s="2">
        <v>6616.05</v>
      </c>
      <c r="F110" s="2">
        <v>43</v>
      </c>
      <c r="G110" s="2">
        <v>284490.15000000002</v>
      </c>
      <c r="H110" s="3" t="s">
        <v>24662</v>
      </c>
      <c r="I110" s="7" t="str">
        <f t="shared" si="4"/>
        <v>May</v>
      </c>
      <c r="J110">
        <f t="shared" si="5"/>
        <v>2021</v>
      </c>
      <c r="K110" t="str">
        <f>IF(Table1[[#This Row],[Age]]&lt;20,"&lt;20",
   IF(Table1[[#This Row],[Age]]&lt;=30,"20-30",
   IF(Table1[[#This Row],[Age]]&lt;=40,"30-40",
   IF(Table1[[#This Row],[Age]]&lt;=50,"40-50",
   IF(Table1[[#This Row],[Age]]&lt;=60,"50-60",
   IF(Table1[[#This Row],[Age]]&lt;=70,"60-70","70+"))))))</f>
        <v>40-50</v>
      </c>
      <c r="L110" t="str">
        <f t="shared" si="3"/>
        <v>QTY1</v>
      </c>
    </row>
    <row r="111" spans="1:12" x14ac:dyDescent="0.3">
      <c r="A111" s="2" t="s">
        <v>117</v>
      </c>
      <c r="B111" s="2">
        <v>36</v>
      </c>
      <c r="C111" s="2" t="s">
        <v>13850</v>
      </c>
      <c r="D111" s="2" t="s">
        <v>24494</v>
      </c>
      <c r="E111" s="2">
        <v>9949.02</v>
      </c>
      <c r="F111" s="2">
        <v>55</v>
      </c>
      <c r="G111" s="2">
        <v>547196.1</v>
      </c>
      <c r="H111" s="3" t="s">
        <v>24662</v>
      </c>
      <c r="I111" s="7" t="str">
        <f t="shared" si="4"/>
        <v>May</v>
      </c>
      <c r="J111">
        <f t="shared" si="5"/>
        <v>2021</v>
      </c>
      <c r="K111" t="str">
        <f>IF(Table1[[#This Row],[Age]]&lt;20,"&lt;20",
   IF(Table1[[#This Row],[Age]]&lt;=30,"20-30",
   IF(Table1[[#This Row],[Age]]&lt;=40,"30-40",
   IF(Table1[[#This Row],[Age]]&lt;=50,"40-50",
   IF(Table1[[#This Row],[Age]]&lt;=60,"50-60",
   IF(Table1[[#This Row],[Age]]&lt;=70,"60-70","70+"))))))</f>
        <v>30-40</v>
      </c>
      <c r="L111" t="str">
        <f t="shared" si="3"/>
        <v>QTY1</v>
      </c>
    </row>
    <row r="112" spans="1:12" x14ac:dyDescent="0.3">
      <c r="A112" s="2" t="s">
        <v>118</v>
      </c>
      <c r="B112" s="2">
        <v>56</v>
      </c>
      <c r="C112" s="2" t="s">
        <v>13851</v>
      </c>
      <c r="D112" s="2" t="s">
        <v>24496</v>
      </c>
      <c r="E112" s="2">
        <v>2445.69</v>
      </c>
      <c r="F112" s="2">
        <v>43</v>
      </c>
      <c r="G112" s="2">
        <v>105164.67</v>
      </c>
      <c r="H112" s="3" t="s">
        <v>24662</v>
      </c>
      <c r="I112" s="7" t="str">
        <f t="shared" si="4"/>
        <v>May</v>
      </c>
      <c r="J112">
        <f t="shared" si="5"/>
        <v>2021</v>
      </c>
      <c r="K112" t="str">
        <f>IF(Table1[[#This Row],[Age]]&lt;20,"&lt;20",
   IF(Table1[[#This Row],[Age]]&lt;=30,"20-30",
   IF(Table1[[#This Row],[Age]]&lt;=40,"30-40",
   IF(Table1[[#This Row],[Age]]&lt;=50,"40-50",
   IF(Table1[[#This Row],[Age]]&lt;=60,"50-60",
   IF(Table1[[#This Row],[Age]]&lt;=70,"60-70","70+"))))))</f>
        <v>50-60</v>
      </c>
      <c r="L112" t="str">
        <f t="shared" si="3"/>
        <v>QTY1</v>
      </c>
    </row>
    <row r="113" spans="1:12" x14ac:dyDescent="0.3">
      <c r="A113" s="2" t="s">
        <v>119</v>
      </c>
      <c r="B113" s="2">
        <v>34</v>
      </c>
      <c r="C113" s="2" t="s">
        <v>13852</v>
      </c>
      <c r="D113" s="2" t="s">
        <v>24493</v>
      </c>
      <c r="E113" s="2">
        <v>9587.2999999999993</v>
      </c>
      <c r="F113" s="2">
        <v>28</v>
      </c>
      <c r="G113" s="2">
        <v>268444.40000000002</v>
      </c>
      <c r="H113" s="3" t="s">
        <v>24662</v>
      </c>
      <c r="I113" s="7" t="str">
        <f t="shared" si="4"/>
        <v>May</v>
      </c>
      <c r="J113">
        <f t="shared" si="5"/>
        <v>2021</v>
      </c>
      <c r="K113" t="str">
        <f>IF(Table1[[#This Row],[Age]]&lt;20,"&lt;20",
   IF(Table1[[#This Row],[Age]]&lt;=30,"20-30",
   IF(Table1[[#This Row],[Age]]&lt;=40,"30-40",
   IF(Table1[[#This Row],[Age]]&lt;=50,"40-50",
   IF(Table1[[#This Row],[Age]]&lt;=60,"50-60",
   IF(Table1[[#This Row],[Age]]&lt;=70,"60-70","70+"))))))</f>
        <v>30-40</v>
      </c>
      <c r="L113" t="str">
        <f t="shared" si="3"/>
        <v>QTY1</v>
      </c>
    </row>
    <row r="114" spans="1:12" x14ac:dyDescent="0.3">
      <c r="A114" s="2" t="s">
        <v>120</v>
      </c>
      <c r="B114" s="2">
        <v>46</v>
      </c>
      <c r="C114" s="2" t="s">
        <v>13853</v>
      </c>
      <c r="D114" s="2" t="s">
        <v>24497</v>
      </c>
      <c r="E114" s="2">
        <v>2308.48</v>
      </c>
      <c r="F114" s="2">
        <v>93</v>
      </c>
      <c r="G114" s="2">
        <v>214688.64000000001</v>
      </c>
      <c r="H114" s="3" t="s">
        <v>24663</v>
      </c>
      <c r="I114" s="7" t="str">
        <f t="shared" si="4"/>
        <v>May</v>
      </c>
      <c r="J114">
        <f t="shared" si="5"/>
        <v>2021</v>
      </c>
      <c r="K114" t="str">
        <f>IF(Table1[[#This Row],[Age]]&lt;20,"&lt;20",
   IF(Table1[[#This Row],[Age]]&lt;=30,"20-30",
   IF(Table1[[#This Row],[Age]]&lt;=40,"30-40",
   IF(Table1[[#This Row],[Age]]&lt;=50,"40-50",
   IF(Table1[[#This Row],[Age]]&lt;=60,"50-60",
   IF(Table1[[#This Row],[Age]]&lt;=70,"60-70","70+"))))))</f>
        <v>40-50</v>
      </c>
      <c r="L114" t="str">
        <f t="shared" si="3"/>
        <v>QTY1</v>
      </c>
    </row>
    <row r="115" spans="1:12" x14ac:dyDescent="0.3">
      <c r="A115" s="2" t="s">
        <v>121</v>
      </c>
      <c r="B115" s="2">
        <v>47</v>
      </c>
      <c r="C115" s="2" t="s">
        <v>13854</v>
      </c>
      <c r="D115" s="2" t="s">
        <v>24498</v>
      </c>
      <c r="E115" s="2">
        <v>7569.1</v>
      </c>
      <c r="F115" s="2">
        <v>21</v>
      </c>
      <c r="G115" s="2">
        <v>158951.1</v>
      </c>
      <c r="H115" s="3" t="s">
        <v>24663</v>
      </c>
      <c r="I115" s="7" t="str">
        <f t="shared" si="4"/>
        <v>May</v>
      </c>
      <c r="J115">
        <f t="shared" si="5"/>
        <v>2021</v>
      </c>
      <c r="K115" t="str">
        <f>IF(Table1[[#This Row],[Age]]&lt;20,"&lt;20",
   IF(Table1[[#This Row],[Age]]&lt;=30,"20-30",
   IF(Table1[[#This Row],[Age]]&lt;=40,"30-40",
   IF(Table1[[#This Row],[Age]]&lt;=50,"40-50",
   IF(Table1[[#This Row],[Age]]&lt;=60,"50-60",
   IF(Table1[[#This Row],[Age]]&lt;=70,"60-70","70+"))))))</f>
        <v>40-50</v>
      </c>
      <c r="L115" t="str">
        <f t="shared" si="3"/>
        <v>QTY1</v>
      </c>
    </row>
    <row r="116" spans="1:12" x14ac:dyDescent="0.3">
      <c r="A116" s="2" t="s">
        <v>122</v>
      </c>
      <c r="B116" s="2">
        <v>22</v>
      </c>
      <c r="C116" s="2" t="s">
        <v>13855</v>
      </c>
      <c r="D116" s="2" t="s">
        <v>24499</v>
      </c>
      <c r="E116" s="2">
        <v>5459.88</v>
      </c>
      <c r="F116" s="2">
        <v>54</v>
      </c>
      <c r="G116" s="2">
        <v>294833.52</v>
      </c>
      <c r="H116" s="3" t="s">
        <v>24663</v>
      </c>
      <c r="I116" s="7" t="str">
        <f t="shared" si="4"/>
        <v>May</v>
      </c>
      <c r="J116">
        <f t="shared" si="5"/>
        <v>2021</v>
      </c>
      <c r="K116" t="str">
        <f>IF(Table1[[#This Row],[Age]]&lt;20,"&lt;20",
   IF(Table1[[#This Row],[Age]]&lt;=30,"20-30",
   IF(Table1[[#This Row],[Age]]&lt;=40,"30-40",
   IF(Table1[[#This Row],[Age]]&lt;=50,"40-50",
   IF(Table1[[#This Row],[Age]]&lt;=60,"50-60",
   IF(Table1[[#This Row],[Age]]&lt;=70,"60-70","70+"))))))</f>
        <v>20-30</v>
      </c>
      <c r="L116" t="str">
        <f t="shared" si="3"/>
        <v>QTY1</v>
      </c>
    </row>
    <row r="117" spans="1:12" x14ac:dyDescent="0.3">
      <c r="A117" s="2" t="s">
        <v>123</v>
      </c>
      <c r="B117" s="2">
        <v>22</v>
      </c>
      <c r="C117" s="2" t="s">
        <v>13856</v>
      </c>
      <c r="D117" s="2" t="s">
        <v>24434</v>
      </c>
      <c r="E117" s="2">
        <v>4584.29</v>
      </c>
      <c r="F117" s="2">
        <v>32</v>
      </c>
      <c r="G117" s="2">
        <v>146697.28</v>
      </c>
      <c r="H117" s="3" t="s">
        <v>24663</v>
      </c>
      <c r="I117" s="7" t="str">
        <f t="shared" si="4"/>
        <v>May</v>
      </c>
      <c r="J117">
        <f t="shared" si="5"/>
        <v>2021</v>
      </c>
      <c r="K117" t="str">
        <f>IF(Table1[[#This Row],[Age]]&lt;20,"&lt;20",
   IF(Table1[[#This Row],[Age]]&lt;=30,"20-30",
   IF(Table1[[#This Row],[Age]]&lt;=40,"30-40",
   IF(Table1[[#This Row],[Age]]&lt;=50,"40-50",
   IF(Table1[[#This Row],[Age]]&lt;=60,"50-60",
   IF(Table1[[#This Row],[Age]]&lt;=70,"60-70","70+"))))))</f>
        <v>20-30</v>
      </c>
      <c r="L117" t="str">
        <f t="shared" si="3"/>
        <v>QTY1</v>
      </c>
    </row>
    <row r="118" spans="1:12" x14ac:dyDescent="0.3">
      <c r="A118" s="2" t="s">
        <v>124</v>
      </c>
      <c r="B118" s="2">
        <v>28</v>
      </c>
      <c r="C118" s="2" t="s">
        <v>13857</v>
      </c>
      <c r="D118" s="2" t="s">
        <v>24494</v>
      </c>
      <c r="E118" s="2">
        <v>5356.41</v>
      </c>
      <c r="F118" s="2">
        <v>9</v>
      </c>
      <c r="G118" s="2">
        <v>48207.69</v>
      </c>
      <c r="H118" s="3" t="s">
        <v>24663</v>
      </c>
      <c r="I118" s="7" t="str">
        <f t="shared" si="4"/>
        <v>May</v>
      </c>
      <c r="J118">
        <f t="shared" si="5"/>
        <v>2021</v>
      </c>
      <c r="K118" t="str">
        <f>IF(Table1[[#This Row],[Age]]&lt;20,"&lt;20",
   IF(Table1[[#This Row],[Age]]&lt;=30,"20-30",
   IF(Table1[[#This Row],[Age]]&lt;=40,"30-40",
   IF(Table1[[#This Row],[Age]]&lt;=50,"40-50",
   IF(Table1[[#This Row],[Age]]&lt;=60,"50-60",
   IF(Table1[[#This Row],[Age]]&lt;=70,"60-70","70+"))))))</f>
        <v>20-30</v>
      </c>
      <c r="L118" t="str">
        <f t="shared" si="3"/>
        <v>QTY1</v>
      </c>
    </row>
    <row r="119" spans="1:12" x14ac:dyDescent="0.3">
      <c r="A119" s="2" t="s">
        <v>125</v>
      </c>
      <c r="B119" s="2">
        <v>19</v>
      </c>
      <c r="C119" s="2" t="s">
        <v>13858</v>
      </c>
      <c r="D119" s="2" t="s">
        <v>24460</v>
      </c>
      <c r="E119" s="2">
        <v>8576.57</v>
      </c>
      <c r="F119" s="2">
        <v>65</v>
      </c>
      <c r="G119" s="2">
        <v>557477.05000000005</v>
      </c>
      <c r="H119" s="3" t="s">
        <v>24663</v>
      </c>
      <c r="I119" s="7" t="str">
        <f t="shared" si="4"/>
        <v>May</v>
      </c>
      <c r="J119">
        <f t="shared" si="5"/>
        <v>2021</v>
      </c>
      <c r="K119" t="str">
        <f>IF(Table1[[#This Row],[Age]]&lt;20,"&lt;20",
   IF(Table1[[#This Row],[Age]]&lt;=30,"20-30",
   IF(Table1[[#This Row],[Age]]&lt;=40,"30-40",
   IF(Table1[[#This Row],[Age]]&lt;=50,"40-50",
   IF(Table1[[#This Row],[Age]]&lt;=60,"50-60",
   IF(Table1[[#This Row],[Age]]&lt;=70,"60-70","70+"))))))</f>
        <v>&lt;20</v>
      </c>
      <c r="L119" t="str">
        <f t="shared" si="3"/>
        <v>QTY1</v>
      </c>
    </row>
    <row r="120" spans="1:12" x14ac:dyDescent="0.3">
      <c r="A120" s="2" t="s">
        <v>126</v>
      </c>
      <c r="B120" s="2">
        <v>27</v>
      </c>
      <c r="C120" s="2" t="s">
        <v>13859</v>
      </c>
      <c r="D120" s="2" t="s">
        <v>24500</v>
      </c>
      <c r="E120" s="2">
        <v>5297.17</v>
      </c>
      <c r="F120" s="2">
        <v>99</v>
      </c>
      <c r="G120" s="2">
        <v>524419.82999999996</v>
      </c>
      <c r="H120" s="3" t="s">
        <v>24663</v>
      </c>
      <c r="I120" s="7" t="str">
        <f t="shared" si="4"/>
        <v>May</v>
      </c>
      <c r="J120">
        <f t="shared" si="5"/>
        <v>2021</v>
      </c>
      <c r="K120" t="str">
        <f>IF(Table1[[#This Row],[Age]]&lt;20,"&lt;20",
   IF(Table1[[#This Row],[Age]]&lt;=30,"20-30",
   IF(Table1[[#This Row],[Age]]&lt;=40,"30-40",
   IF(Table1[[#This Row],[Age]]&lt;=50,"40-50",
   IF(Table1[[#This Row],[Age]]&lt;=60,"50-60",
   IF(Table1[[#This Row],[Age]]&lt;=70,"60-70","70+"))))))</f>
        <v>20-30</v>
      </c>
      <c r="L120" t="str">
        <f t="shared" si="3"/>
        <v>QTY1</v>
      </c>
    </row>
    <row r="121" spans="1:12" x14ac:dyDescent="0.3">
      <c r="A121" s="2" t="s">
        <v>127</v>
      </c>
      <c r="B121" s="2">
        <v>46</v>
      </c>
      <c r="C121" s="2" t="s">
        <v>13860</v>
      </c>
      <c r="D121" s="2" t="s">
        <v>24501</v>
      </c>
      <c r="E121" s="2">
        <v>6301.1</v>
      </c>
      <c r="F121" s="2">
        <v>57</v>
      </c>
      <c r="G121" s="2">
        <v>359162.7</v>
      </c>
      <c r="H121" s="3" t="s">
        <v>24663</v>
      </c>
      <c r="I121" s="7" t="str">
        <f t="shared" si="4"/>
        <v>May</v>
      </c>
      <c r="J121">
        <f t="shared" si="5"/>
        <v>2021</v>
      </c>
      <c r="K121" t="str">
        <f>IF(Table1[[#This Row],[Age]]&lt;20,"&lt;20",
   IF(Table1[[#This Row],[Age]]&lt;=30,"20-30",
   IF(Table1[[#This Row],[Age]]&lt;=40,"30-40",
   IF(Table1[[#This Row],[Age]]&lt;=50,"40-50",
   IF(Table1[[#This Row],[Age]]&lt;=60,"50-60",
   IF(Table1[[#This Row],[Age]]&lt;=70,"60-70","70+"))))))</f>
        <v>40-50</v>
      </c>
      <c r="L121" t="str">
        <f t="shared" si="3"/>
        <v>QTY1</v>
      </c>
    </row>
    <row r="122" spans="1:12" x14ac:dyDescent="0.3">
      <c r="A122" s="2" t="s">
        <v>128</v>
      </c>
      <c r="B122" s="2">
        <v>29</v>
      </c>
      <c r="C122" s="2" t="s">
        <v>13861</v>
      </c>
      <c r="D122" s="2" t="s">
        <v>24502</v>
      </c>
      <c r="E122" s="2">
        <v>4428.63</v>
      </c>
      <c r="F122" s="2">
        <v>28</v>
      </c>
      <c r="G122" s="2">
        <v>124001.64</v>
      </c>
      <c r="H122" s="3" t="s">
        <v>24663</v>
      </c>
      <c r="I122" s="7" t="str">
        <f t="shared" si="4"/>
        <v>May</v>
      </c>
      <c r="J122">
        <f t="shared" si="5"/>
        <v>2021</v>
      </c>
      <c r="K122" t="str">
        <f>IF(Table1[[#This Row],[Age]]&lt;20,"&lt;20",
   IF(Table1[[#This Row],[Age]]&lt;=30,"20-30",
   IF(Table1[[#This Row],[Age]]&lt;=40,"30-40",
   IF(Table1[[#This Row],[Age]]&lt;=50,"40-50",
   IF(Table1[[#This Row],[Age]]&lt;=60,"50-60",
   IF(Table1[[#This Row],[Age]]&lt;=70,"60-70","70+"))))))</f>
        <v>20-30</v>
      </c>
      <c r="L122" t="str">
        <f t="shared" si="3"/>
        <v>QTY1</v>
      </c>
    </row>
    <row r="123" spans="1:12" x14ac:dyDescent="0.3">
      <c r="A123" s="2" t="s">
        <v>129</v>
      </c>
      <c r="B123" s="2">
        <v>65</v>
      </c>
      <c r="C123" s="2" t="s">
        <v>13862</v>
      </c>
      <c r="D123" s="2" t="s">
        <v>24503</v>
      </c>
      <c r="E123" s="2">
        <v>4813.62</v>
      </c>
      <c r="F123" s="2">
        <v>23</v>
      </c>
      <c r="G123" s="2">
        <v>110713.26</v>
      </c>
      <c r="H123" s="3" t="s">
        <v>24664</v>
      </c>
      <c r="I123" s="7" t="str">
        <f t="shared" si="4"/>
        <v>May</v>
      </c>
      <c r="J123">
        <f t="shared" si="5"/>
        <v>2021</v>
      </c>
      <c r="K123" t="str">
        <f>IF(Table1[[#This Row],[Age]]&lt;20,"&lt;20",
   IF(Table1[[#This Row],[Age]]&lt;=30,"20-30",
   IF(Table1[[#This Row],[Age]]&lt;=40,"30-40",
   IF(Table1[[#This Row],[Age]]&lt;=50,"40-50",
   IF(Table1[[#This Row],[Age]]&lt;=60,"50-60",
   IF(Table1[[#This Row],[Age]]&lt;=70,"60-70","70+"))))))</f>
        <v>60-70</v>
      </c>
      <c r="L123" t="str">
        <f t="shared" si="3"/>
        <v>QTY1</v>
      </c>
    </row>
    <row r="124" spans="1:12" x14ac:dyDescent="0.3">
      <c r="A124" s="2" t="s">
        <v>130</v>
      </c>
      <c r="B124" s="2">
        <v>29</v>
      </c>
      <c r="C124" s="2" t="s">
        <v>13863</v>
      </c>
      <c r="D124" s="2" t="s">
        <v>24504</v>
      </c>
      <c r="E124" s="2">
        <v>2774.82</v>
      </c>
      <c r="F124" s="2">
        <v>19</v>
      </c>
      <c r="G124" s="2">
        <v>52721.58</v>
      </c>
      <c r="H124" s="3" t="s">
        <v>24664</v>
      </c>
      <c r="I124" s="7" t="str">
        <f t="shared" si="4"/>
        <v>May</v>
      </c>
      <c r="J124">
        <f t="shared" si="5"/>
        <v>2021</v>
      </c>
      <c r="K124" t="str">
        <f>IF(Table1[[#This Row],[Age]]&lt;20,"&lt;20",
   IF(Table1[[#This Row],[Age]]&lt;=30,"20-30",
   IF(Table1[[#This Row],[Age]]&lt;=40,"30-40",
   IF(Table1[[#This Row],[Age]]&lt;=50,"40-50",
   IF(Table1[[#This Row],[Age]]&lt;=60,"50-60",
   IF(Table1[[#This Row],[Age]]&lt;=70,"60-70","70+"))))))</f>
        <v>20-30</v>
      </c>
      <c r="L124" t="str">
        <f t="shared" si="3"/>
        <v>QTY1</v>
      </c>
    </row>
    <row r="125" spans="1:12" x14ac:dyDescent="0.3">
      <c r="A125" s="2" t="s">
        <v>131</v>
      </c>
      <c r="B125" s="2">
        <v>62</v>
      </c>
      <c r="C125" s="2" t="s">
        <v>13864</v>
      </c>
      <c r="D125" s="2" t="s">
        <v>24505</v>
      </c>
      <c r="E125" s="2">
        <v>7067.9</v>
      </c>
      <c r="F125" s="2">
        <v>15</v>
      </c>
      <c r="G125" s="2">
        <v>106018.5</v>
      </c>
      <c r="H125" s="3" t="s">
        <v>24664</v>
      </c>
      <c r="I125" s="7" t="str">
        <f t="shared" si="4"/>
        <v>May</v>
      </c>
      <c r="J125">
        <f t="shared" si="5"/>
        <v>2021</v>
      </c>
      <c r="K125" t="str">
        <f>IF(Table1[[#This Row],[Age]]&lt;20,"&lt;20",
   IF(Table1[[#This Row],[Age]]&lt;=30,"20-30",
   IF(Table1[[#This Row],[Age]]&lt;=40,"30-40",
   IF(Table1[[#This Row],[Age]]&lt;=50,"40-50",
   IF(Table1[[#This Row],[Age]]&lt;=60,"50-60",
   IF(Table1[[#This Row],[Age]]&lt;=70,"60-70","70+"))))))</f>
        <v>60-70</v>
      </c>
      <c r="L125" t="str">
        <f t="shared" si="3"/>
        <v>QTY1</v>
      </c>
    </row>
    <row r="126" spans="1:12" x14ac:dyDescent="0.3">
      <c r="A126" s="2" t="s">
        <v>132</v>
      </c>
      <c r="B126" s="2">
        <v>58</v>
      </c>
      <c r="C126" s="2" t="s">
        <v>13865</v>
      </c>
      <c r="D126" s="2" t="s">
        <v>24506</v>
      </c>
      <c r="E126" s="2">
        <v>8286.2199999999993</v>
      </c>
      <c r="F126" s="2">
        <v>72</v>
      </c>
      <c r="G126" s="2">
        <v>596607.84</v>
      </c>
      <c r="H126" s="3" t="s">
        <v>24664</v>
      </c>
      <c r="I126" s="7" t="str">
        <f t="shared" si="4"/>
        <v>May</v>
      </c>
      <c r="J126">
        <f t="shared" si="5"/>
        <v>2021</v>
      </c>
      <c r="K126" t="str">
        <f>IF(Table1[[#This Row],[Age]]&lt;20,"&lt;20",
   IF(Table1[[#This Row],[Age]]&lt;=30,"20-30",
   IF(Table1[[#This Row],[Age]]&lt;=40,"30-40",
   IF(Table1[[#This Row],[Age]]&lt;=50,"40-50",
   IF(Table1[[#This Row],[Age]]&lt;=60,"50-60",
   IF(Table1[[#This Row],[Age]]&lt;=70,"60-70","70+"))))))</f>
        <v>50-60</v>
      </c>
      <c r="L126" t="str">
        <f t="shared" si="3"/>
        <v>QTY1</v>
      </c>
    </row>
    <row r="127" spans="1:12" x14ac:dyDescent="0.3">
      <c r="A127" s="2" t="s">
        <v>133</v>
      </c>
      <c r="B127" s="2">
        <v>51</v>
      </c>
      <c r="C127" s="2" t="s">
        <v>13866</v>
      </c>
      <c r="D127" s="2" t="s">
        <v>24473</v>
      </c>
      <c r="E127" s="2">
        <v>7691.05</v>
      </c>
      <c r="F127" s="2">
        <v>23</v>
      </c>
      <c r="G127" s="2">
        <v>176894.15</v>
      </c>
      <c r="H127" s="3" t="s">
        <v>24664</v>
      </c>
      <c r="I127" s="7" t="str">
        <f t="shared" si="4"/>
        <v>May</v>
      </c>
      <c r="J127">
        <f t="shared" si="5"/>
        <v>2021</v>
      </c>
      <c r="K127" t="str">
        <f>IF(Table1[[#This Row],[Age]]&lt;20,"&lt;20",
   IF(Table1[[#This Row],[Age]]&lt;=30,"20-30",
   IF(Table1[[#This Row],[Age]]&lt;=40,"30-40",
   IF(Table1[[#This Row],[Age]]&lt;=50,"40-50",
   IF(Table1[[#This Row],[Age]]&lt;=60,"50-60",
   IF(Table1[[#This Row],[Age]]&lt;=70,"60-70","70+"))))))</f>
        <v>50-60</v>
      </c>
      <c r="L127" t="str">
        <f t="shared" si="3"/>
        <v>QTY1</v>
      </c>
    </row>
    <row r="128" spans="1:12" x14ac:dyDescent="0.3">
      <c r="A128" s="2" t="s">
        <v>134</v>
      </c>
      <c r="B128" s="2">
        <v>45</v>
      </c>
      <c r="C128" s="2" t="s">
        <v>13867</v>
      </c>
      <c r="D128" s="2" t="s">
        <v>24475</v>
      </c>
      <c r="E128" s="2">
        <v>6858.44</v>
      </c>
      <c r="F128" s="2">
        <v>30</v>
      </c>
      <c r="G128" s="2">
        <v>205753.2</v>
      </c>
      <c r="H128" s="3" t="s">
        <v>24665</v>
      </c>
      <c r="I128" s="7" t="str">
        <f t="shared" si="4"/>
        <v>May</v>
      </c>
      <c r="J128">
        <f t="shared" si="5"/>
        <v>2021</v>
      </c>
      <c r="K128" t="str">
        <f>IF(Table1[[#This Row],[Age]]&lt;20,"&lt;20",
   IF(Table1[[#This Row],[Age]]&lt;=30,"20-30",
   IF(Table1[[#This Row],[Age]]&lt;=40,"30-40",
   IF(Table1[[#This Row],[Age]]&lt;=50,"40-50",
   IF(Table1[[#This Row],[Age]]&lt;=60,"50-60",
   IF(Table1[[#This Row],[Age]]&lt;=70,"60-70","70+"))))))</f>
        <v>40-50</v>
      </c>
      <c r="L128" t="str">
        <f t="shared" si="3"/>
        <v>QTY1</v>
      </c>
    </row>
    <row r="129" spans="1:12" x14ac:dyDescent="0.3">
      <c r="A129" s="2" t="s">
        <v>135</v>
      </c>
      <c r="B129" s="2">
        <v>62</v>
      </c>
      <c r="C129" s="2" t="s">
        <v>13868</v>
      </c>
      <c r="D129" s="2" t="s">
        <v>24491</v>
      </c>
      <c r="E129" s="2">
        <v>8312.14</v>
      </c>
      <c r="F129" s="2">
        <v>50</v>
      </c>
      <c r="G129" s="2">
        <v>415607</v>
      </c>
      <c r="H129" s="3" t="s">
        <v>24665</v>
      </c>
      <c r="I129" s="7" t="str">
        <f t="shared" si="4"/>
        <v>May</v>
      </c>
      <c r="J129">
        <f t="shared" si="5"/>
        <v>2021</v>
      </c>
      <c r="K129" t="str">
        <f>IF(Table1[[#This Row],[Age]]&lt;20,"&lt;20",
   IF(Table1[[#This Row],[Age]]&lt;=30,"20-30",
   IF(Table1[[#This Row],[Age]]&lt;=40,"30-40",
   IF(Table1[[#This Row],[Age]]&lt;=50,"40-50",
   IF(Table1[[#This Row],[Age]]&lt;=60,"50-60",
   IF(Table1[[#This Row],[Age]]&lt;=70,"60-70","70+"))))))</f>
        <v>60-70</v>
      </c>
      <c r="L129" t="str">
        <f t="shared" si="3"/>
        <v>QTY1</v>
      </c>
    </row>
    <row r="130" spans="1:12" x14ac:dyDescent="0.3">
      <c r="A130" s="2" t="s">
        <v>136</v>
      </c>
      <c r="B130" s="2">
        <v>24</v>
      </c>
      <c r="C130" s="2" t="s">
        <v>13869</v>
      </c>
      <c r="D130" s="2" t="s">
        <v>24507</v>
      </c>
      <c r="E130" s="2">
        <v>2762.07</v>
      </c>
      <c r="F130" s="2">
        <v>21</v>
      </c>
      <c r="G130" s="2">
        <v>58003.47</v>
      </c>
      <c r="H130" s="3" t="s">
        <v>24665</v>
      </c>
      <c r="I130" s="7" t="str">
        <f t="shared" si="4"/>
        <v>May</v>
      </c>
      <c r="J130">
        <f t="shared" si="5"/>
        <v>2021</v>
      </c>
      <c r="K130" t="str">
        <f>IF(Table1[[#This Row],[Age]]&lt;20,"&lt;20",
   IF(Table1[[#This Row],[Age]]&lt;=30,"20-30",
   IF(Table1[[#This Row],[Age]]&lt;=40,"30-40",
   IF(Table1[[#This Row],[Age]]&lt;=50,"40-50",
   IF(Table1[[#This Row],[Age]]&lt;=60,"50-60",
   IF(Table1[[#This Row],[Age]]&lt;=70,"60-70","70+"))))))</f>
        <v>20-30</v>
      </c>
      <c r="L130" t="str">
        <f t="shared" ref="L130:L193" si="6">IF(OR(MONTH(H130)=4, MONTH(H130)=5, MONTH(H130)=6, MONTH(H130)=7), "QTY1",
IF(OR(MONTH(H130)=8, MONTH(H130)=9, MONTH(H130)=10, MONTH(H130)=11), "QTY2",
IF(OR(MONTH(H130)=12, MONTH(H130)=1), "QTY3", "QTY4")))</f>
        <v>QTY1</v>
      </c>
    </row>
    <row r="131" spans="1:12" x14ac:dyDescent="0.3">
      <c r="A131" s="2" t="s">
        <v>137</v>
      </c>
      <c r="B131" s="2">
        <v>25</v>
      </c>
      <c r="C131" s="2" t="s">
        <v>13870</v>
      </c>
      <c r="D131" s="2" t="s">
        <v>24459</v>
      </c>
      <c r="E131" s="2">
        <v>2234.8000000000002</v>
      </c>
      <c r="F131" s="2">
        <v>51</v>
      </c>
      <c r="G131" s="2">
        <v>113974.8</v>
      </c>
      <c r="H131" s="3" t="s">
        <v>24665</v>
      </c>
      <c r="I131" s="7" t="str">
        <f t="shared" ref="I131:I194" si="7">TEXT(H131,"MMM")</f>
        <v>May</v>
      </c>
      <c r="J131">
        <f t="shared" ref="J131:J194" si="8">YEAR(H131)</f>
        <v>2021</v>
      </c>
      <c r="K131" t="str">
        <f>IF(Table1[[#This Row],[Age]]&lt;20,"&lt;20",
   IF(Table1[[#This Row],[Age]]&lt;=30,"20-30",
   IF(Table1[[#This Row],[Age]]&lt;=40,"30-40",
   IF(Table1[[#This Row],[Age]]&lt;=50,"40-50",
   IF(Table1[[#This Row],[Age]]&lt;=60,"50-60",
   IF(Table1[[#This Row],[Age]]&lt;=70,"60-70","70+"))))))</f>
        <v>20-30</v>
      </c>
      <c r="L131" t="str">
        <f t="shared" si="6"/>
        <v>QTY1</v>
      </c>
    </row>
    <row r="132" spans="1:12" x14ac:dyDescent="0.3">
      <c r="A132" s="2" t="s">
        <v>138</v>
      </c>
      <c r="B132" s="2">
        <v>18</v>
      </c>
      <c r="C132" s="2" t="s">
        <v>13871</v>
      </c>
      <c r="D132" s="2" t="s">
        <v>24469</v>
      </c>
      <c r="E132" s="2">
        <v>1495.47</v>
      </c>
      <c r="F132" s="2">
        <v>90</v>
      </c>
      <c r="G132" s="2">
        <v>134592.29999999999</v>
      </c>
      <c r="H132" s="3" t="s">
        <v>24665</v>
      </c>
      <c r="I132" s="7" t="str">
        <f t="shared" si="7"/>
        <v>May</v>
      </c>
      <c r="J132">
        <f t="shared" si="8"/>
        <v>2021</v>
      </c>
      <c r="K132" t="str">
        <f>IF(Table1[[#This Row],[Age]]&lt;20,"&lt;20",
   IF(Table1[[#This Row],[Age]]&lt;=30,"20-30",
   IF(Table1[[#This Row],[Age]]&lt;=40,"30-40",
   IF(Table1[[#This Row],[Age]]&lt;=50,"40-50",
   IF(Table1[[#This Row],[Age]]&lt;=60,"50-60",
   IF(Table1[[#This Row],[Age]]&lt;=70,"60-70","70+"))))))</f>
        <v>&lt;20</v>
      </c>
      <c r="L132" t="str">
        <f t="shared" si="6"/>
        <v>QTY1</v>
      </c>
    </row>
    <row r="133" spans="1:12" x14ac:dyDescent="0.3">
      <c r="A133" s="2" t="s">
        <v>139</v>
      </c>
      <c r="B133" s="2">
        <v>54</v>
      </c>
      <c r="C133" s="2" t="s">
        <v>13872</v>
      </c>
      <c r="D133" s="2" t="s">
        <v>24454</v>
      </c>
      <c r="E133" s="2">
        <v>8095.46</v>
      </c>
      <c r="F133" s="2">
        <v>89</v>
      </c>
      <c r="G133" s="2">
        <v>720495.94</v>
      </c>
      <c r="H133" s="3" t="s">
        <v>24665</v>
      </c>
      <c r="I133" s="7" t="str">
        <f t="shared" si="7"/>
        <v>May</v>
      </c>
      <c r="J133">
        <f t="shared" si="8"/>
        <v>2021</v>
      </c>
      <c r="K133" t="str">
        <f>IF(Table1[[#This Row],[Age]]&lt;20,"&lt;20",
   IF(Table1[[#This Row],[Age]]&lt;=30,"20-30",
   IF(Table1[[#This Row],[Age]]&lt;=40,"30-40",
   IF(Table1[[#This Row],[Age]]&lt;=50,"40-50",
   IF(Table1[[#This Row],[Age]]&lt;=60,"50-60",
   IF(Table1[[#This Row],[Age]]&lt;=70,"60-70","70+"))))))</f>
        <v>50-60</v>
      </c>
      <c r="L133" t="str">
        <f t="shared" si="6"/>
        <v>QTY1</v>
      </c>
    </row>
    <row r="134" spans="1:12" x14ac:dyDescent="0.3">
      <c r="A134" s="2" t="s">
        <v>140</v>
      </c>
      <c r="B134" s="2">
        <v>62</v>
      </c>
      <c r="C134" s="2" t="s">
        <v>13873</v>
      </c>
      <c r="D134" s="2" t="s">
        <v>24442</v>
      </c>
      <c r="E134" s="2">
        <v>4496.5600000000004</v>
      </c>
      <c r="F134" s="2">
        <v>32</v>
      </c>
      <c r="G134" s="2">
        <v>143889.92000000001</v>
      </c>
      <c r="H134" s="3" t="s">
        <v>24665</v>
      </c>
      <c r="I134" s="7" t="str">
        <f t="shared" si="7"/>
        <v>May</v>
      </c>
      <c r="J134">
        <f t="shared" si="8"/>
        <v>2021</v>
      </c>
      <c r="K134" t="str">
        <f>IF(Table1[[#This Row],[Age]]&lt;20,"&lt;20",
   IF(Table1[[#This Row],[Age]]&lt;=30,"20-30",
   IF(Table1[[#This Row],[Age]]&lt;=40,"30-40",
   IF(Table1[[#This Row],[Age]]&lt;=50,"40-50",
   IF(Table1[[#This Row],[Age]]&lt;=60,"50-60",
   IF(Table1[[#This Row],[Age]]&lt;=70,"60-70","70+"))))))</f>
        <v>60-70</v>
      </c>
      <c r="L134" t="str">
        <f t="shared" si="6"/>
        <v>QTY1</v>
      </c>
    </row>
    <row r="135" spans="1:12" x14ac:dyDescent="0.3">
      <c r="A135" s="2" t="s">
        <v>141</v>
      </c>
      <c r="B135" s="2">
        <v>23</v>
      </c>
      <c r="C135" s="2" t="s">
        <v>13874</v>
      </c>
      <c r="D135" s="2" t="s">
        <v>24508</v>
      </c>
      <c r="E135" s="2">
        <v>3196.42</v>
      </c>
      <c r="F135" s="2">
        <v>2</v>
      </c>
      <c r="G135" s="2">
        <v>6392.84</v>
      </c>
      <c r="H135" s="3" t="s">
        <v>24665</v>
      </c>
      <c r="I135" s="7" t="str">
        <f t="shared" si="7"/>
        <v>May</v>
      </c>
      <c r="J135">
        <f t="shared" si="8"/>
        <v>2021</v>
      </c>
      <c r="K135" t="str">
        <f>IF(Table1[[#This Row],[Age]]&lt;20,"&lt;20",
   IF(Table1[[#This Row],[Age]]&lt;=30,"20-30",
   IF(Table1[[#This Row],[Age]]&lt;=40,"30-40",
   IF(Table1[[#This Row],[Age]]&lt;=50,"40-50",
   IF(Table1[[#This Row],[Age]]&lt;=60,"50-60",
   IF(Table1[[#This Row],[Age]]&lt;=70,"60-70","70+"))))))</f>
        <v>20-30</v>
      </c>
      <c r="L135" t="str">
        <f t="shared" si="6"/>
        <v>QTY1</v>
      </c>
    </row>
    <row r="136" spans="1:12" x14ac:dyDescent="0.3">
      <c r="A136" s="2" t="s">
        <v>142</v>
      </c>
      <c r="B136" s="2">
        <v>31</v>
      </c>
      <c r="C136" s="2" t="s">
        <v>13875</v>
      </c>
      <c r="D136" s="2" t="s">
        <v>24509</v>
      </c>
      <c r="E136" s="2">
        <v>4576.7</v>
      </c>
      <c r="F136" s="2">
        <v>34</v>
      </c>
      <c r="G136" s="2">
        <v>155607.79999999999</v>
      </c>
      <c r="H136" s="3" t="s">
        <v>24665</v>
      </c>
      <c r="I136" s="7" t="str">
        <f t="shared" si="7"/>
        <v>May</v>
      </c>
      <c r="J136">
        <f t="shared" si="8"/>
        <v>2021</v>
      </c>
      <c r="K136" t="str">
        <f>IF(Table1[[#This Row],[Age]]&lt;20,"&lt;20",
   IF(Table1[[#This Row],[Age]]&lt;=30,"20-30",
   IF(Table1[[#This Row],[Age]]&lt;=40,"30-40",
   IF(Table1[[#This Row],[Age]]&lt;=50,"40-50",
   IF(Table1[[#This Row],[Age]]&lt;=60,"50-60",
   IF(Table1[[#This Row],[Age]]&lt;=70,"60-70","70+"))))))</f>
        <v>30-40</v>
      </c>
      <c r="L136" t="str">
        <f t="shared" si="6"/>
        <v>QTY1</v>
      </c>
    </row>
    <row r="137" spans="1:12" x14ac:dyDescent="0.3">
      <c r="A137" s="2" t="s">
        <v>143</v>
      </c>
      <c r="B137" s="2">
        <v>51</v>
      </c>
      <c r="C137" s="2" t="s">
        <v>13876</v>
      </c>
      <c r="D137" s="2" t="s">
        <v>24419</v>
      </c>
      <c r="E137" s="2">
        <v>6668.5</v>
      </c>
      <c r="F137" s="2">
        <v>62</v>
      </c>
      <c r="G137" s="2">
        <v>413447</v>
      </c>
      <c r="H137" s="3" t="s">
        <v>24665</v>
      </c>
      <c r="I137" s="7" t="str">
        <f t="shared" si="7"/>
        <v>May</v>
      </c>
      <c r="J137">
        <f t="shared" si="8"/>
        <v>2021</v>
      </c>
      <c r="K137" t="str">
        <f>IF(Table1[[#This Row],[Age]]&lt;20,"&lt;20",
   IF(Table1[[#This Row],[Age]]&lt;=30,"20-30",
   IF(Table1[[#This Row],[Age]]&lt;=40,"30-40",
   IF(Table1[[#This Row],[Age]]&lt;=50,"40-50",
   IF(Table1[[#This Row],[Age]]&lt;=60,"50-60",
   IF(Table1[[#This Row],[Age]]&lt;=70,"60-70","70+"))))))</f>
        <v>50-60</v>
      </c>
      <c r="L137" t="str">
        <f t="shared" si="6"/>
        <v>QTY1</v>
      </c>
    </row>
    <row r="138" spans="1:12" x14ac:dyDescent="0.3">
      <c r="A138" s="2" t="s">
        <v>144</v>
      </c>
      <c r="B138" s="2">
        <v>26</v>
      </c>
      <c r="C138" s="2" t="s">
        <v>13877</v>
      </c>
      <c r="D138" s="2" t="s">
        <v>24510</v>
      </c>
      <c r="E138" s="2">
        <v>2140.39</v>
      </c>
      <c r="F138" s="2">
        <v>98</v>
      </c>
      <c r="G138" s="2">
        <v>209758.22</v>
      </c>
      <c r="H138" s="3" t="s">
        <v>24665</v>
      </c>
      <c r="I138" s="7" t="str">
        <f t="shared" si="7"/>
        <v>May</v>
      </c>
      <c r="J138">
        <f t="shared" si="8"/>
        <v>2021</v>
      </c>
      <c r="K138" t="str">
        <f>IF(Table1[[#This Row],[Age]]&lt;20,"&lt;20",
   IF(Table1[[#This Row],[Age]]&lt;=30,"20-30",
   IF(Table1[[#This Row],[Age]]&lt;=40,"30-40",
   IF(Table1[[#This Row],[Age]]&lt;=50,"40-50",
   IF(Table1[[#This Row],[Age]]&lt;=60,"50-60",
   IF(Table1[[#This Row],[Age]]&lt;=70,"60-70","70+"))))))</f>
        <v>20-30</v>
      </c>
      <c r="L138" t="str">
        <f t="shared" si="6"/>
        <v>QTY1</v>
      </c>
    </row>
    <row r="139" spans="1:12" x14ac:dyDescent="0.3">
      <c r="A139" s="2" t="s">
        <v>145</v>
      </c>
      <c r="B139" s="2">
        <v>21</v>
      </c>
      <c r="C139" s="2" t="s">
        <v>13878</v>
      </c>
      <c r="D139" s="2" t="s">
        <v>24511</v>
      </c>
      <c r="E139" s="2">
        <v>8605.4599999999991</v>
      </c>
      <c r="F139" s="2">
        <v>35</v>
      </c>
      <c r="G139" s="2">
        <v>301191.09999999998</v>
      </c>
      <c r="H139" s="3" t="s">
        <v>24665</v>
      </c>
      <c r="I139" s="7" t="str">
        <f t="shared" si="7"/>
        <v>May</v>
      </c>
      <c r="J139">
        <f t="shared" si="8"/>
        <v>2021</v>
      </c>
      <c r="K139" t="str">
        <f>IF(Table1[[#This Row],[Age]]&lt;20,"&lt;20",
   IF(Table1[[#This Row],[Age]]&lt;=30,"20-30",
   IF(Table1[[#This Row],[Age]]&lt;=40,"30-40",
   IF(Table1[[#This Row],[Age]]&lt;=50,"40-50",
   IF(Table1[[#This Row],[Age]]&lt;=60,"50-60",
   IF(Table1[[#This Row],[Age]]&lt;=70,"60-70","70+"))))))</f>
        <v>20-30</v>
      </c>
      <c r="L139" t="str">
        <f t="shared" si="6"/>
        <v>QTY1</v>
      </c>
    </row>
    <row r="140" spans="1:12" x14ac:dyDescent="0.3">
      <c r="A140" s="2" t="s">
        <v>146</v>
      </c>
      <c r="B140" s="2">
        <v>53</v>
      </c>
      <c r="C140" s="2" t="s">
        <v>13879</v>
      </c>
      <c r="D140" s="2" t="s">
        <v>24454</v>
      </c>
      <c r="E140" s="2">
        <v>8280.2900000000009</v>
      </c>
      <c r="F140" s="2">
        <v>67</v>
      </c>
      <c r="G140" s="2">
        <v>554779.43000000005</v>
      </c>
      <c r="H140" s="3" t="s">
        <v>24665</v>
      </c>
      <c r="I140" s="7" t="str">
        <f t="shared" si="7"/>
        <v>May</v>
      </c>
      <c r="J140">
        <f t="shared" si="8"/>
        <v>2021</v>
      </c>
      <c r="K140" t="str">
        <f>IF(Table1[[#This Row],[Age]]&lt;20,"&lt;20",
   IF(Table1[[#This Row],[Age]]&lt;=30,"20-30",
   IF(Table1[[#This Row],[Age]]&lt;=40,"30-40",
   IF(Table1[[#This Row],[Age]]&lt;=50,"40-50",
   IF(Table1[[#This Row],[Age]]&lt;=60,"50-60",
   IF(Table1[[#This Row],[Age]]&lt;=70,"60-70","70+"))))))</f>
        <v>50-60</v>
      </c>
      <c r="L140" t="str">
        <f t="shared" si="6"/>
        <v>QTY1</v>
      </c>
    </row>
    <row r="141" spans="1:12" x14ac:dyDescent="0.3">
      <c r="A141" s="2" t="s">
        <v>147</v>
      </c>
      <c r="B141" s="2">
        <v>64</v>
      </c>
      <c r="C141" s="2" t="s">
        <v>13880</v>
      </c>
      <c r="D141" s="2" t="s">
        <v>24449</v>
      </c>
      <c r="E141" s="2">
        <v>1444.49</v>
      </c>
      <c r="F141" s="2">
        <v>39</v>
      </c>
      <c r="G141" s="2">
        <v>56335.11</v>
      </c>
      <c r="H141" s="3" t="s">
        <v>24666</v>
      </c>
      <c r="I141" s="7" t="str">
        <f t="shared" si="7"/>
        <v>May</v>
      </c>
      <c r="J141">
        <f t="shared" si="8"/>
        <v>2021</v>
      </c>
      <c r="K141" t="str">
        <f>IF(Table1[[#This Row],[Age]]&lt;20,"&lt;20",
   IF(Table1[[#This Row],[Age]]&lt;=30,"20-30",
   IF(Table1[[#This Row],[Age]]&lt;=40,"30-40",
   IF(Table1[[#This Row],[Age]]&lt;=50,"40-50",
   IF(Table1[[#This Row],[Age]]&lt;=60,"50-60",
   IF(Table1[[#This Row],[Age]]&lt;=70,"60-70","70+"))))))</f>
        <v>60-70</v>
      </c>
      <c r="L141" t="str">
        <f t="shared" si="6"/>
        <v>QTY1</v>
      </c>
    </row>
    <row r="142" spans="1:12" x14ac:dyDescent="0.3">
      <c r="A142" s="2" t="s">
        <v>148</v>
      </c>
      <c r="B142" s="2">
        <v>23</v>
      </c>
      <c r="C142" s="2" t="s">
        <v>13881</v>
      </c>
      <c r="D142" s="2" t="s">
        <v>24512</v>
      </c>
      <c r="E142" s="2">
        <v>5546.12</v>
      </c>
      <c r="F142" s="2">
        <v>16</v>
      </c>
      <c r="G142" s="2">
        <v>88737.919999999998</v>
      </c>
      <c r="H142" s="3" t="s">
        <v>24666</v>
      </c>
      <c r="I142" s="7" t="str">
        <f t="shared" si="7"/>
        <v>May</v>
      </c>
      <c r="J142">
        <f t="shared" si="8"/>
        <v>2021</v>
      </c>
      <c r="K142" t="str">
        <f>IF(Table1[[#This Row],[Age]]&lt;20,"&lt;20",
   IF(Table1[[#This Row],[Age]]&lt;=30,"20-30",
   IF(Table1[[#This Row],[Age]]&lt;=40,"30-40",
   IF(Table1[[#This Row],[Age]]&lt;=50,"40-50",
   IF(Table1[[#This Row],[Age]]&lt;=60,"50-60",
   IF(Table1[[#This Row],[Age]]&lt;=70,"60-70","70+"))))))</f>
        <v>20-30</v>
      </c>
      <c r="L142" t="str">
        <f t="shared" si="6"/>
        <v>QTY1</v>
      </c>
    </row>
    <row r="143" spans="1:12" x14ac:dyDescent="0.3">
      <c r="A143" s="2" t="s">
        <v>149</v>
      </c>
      <c r="B143" s="2">
        <v>29</v>
      </c>
      <c r="C143" s="2" t="s">
        <v>13882</v>
      </c>
      <c r="D143" s="2" t="s">
        <v>24499</v>
      </c>
      <c r="E143" s="2">
        <v>6908.74</v>
      </c>
      <c r="F143" s="2">
        <v>35</v>
      </c>
      <c r="G143" s="2">
        <v>241805.9</v>
      </c>
      <c r="H143" s="3" t="s">
        <v>24666</v>
      </c>
      <c r="I143" s="7" t="str">
        <f t="shared" si="7"/>
        <v>May</v>
      </c>
      <c r="J143">
        <f t="shared" si="8"/>
        <v>2021</v>
      </c>
      <c r="K143" t="str">
        <f>IF(Table1[[#This Row],[Age]]&lt;20,"&lt;20",
   IF(Table1[[#This Row],[Age]]&lt;=30,"20-30",
   IF(Table1[[#This Row],[Age]]&lt;=40,"30-40",
   IF(Table1[[#This Row],[Age]]&lt;=50,"40-50",
   IF(Table1[[#This Row],[Age]]&lt;=60,"50-60",
   IF(Table1[[#This Row],[Age]]&lt;=70,"60-70","70+"))))))</f>
        <v>20-30</v>
      </c>
      <c r="L143" t="str">
        <f t="shared" si="6"/>
        <v>QTY1</v>
      </c>
    </row>
    <row r="144" spans="1:12" x14ac:dyDescent="0.3">
      <c r="A144" s="2" t="s">
        <v>150</v>
      </c>
      <c r="B144" s="2">
        <v>54</v>
      </c>
      <c r="C144" s="2" t="s">
        <v>13883</v>
      </c>
      <c r="D144" s="2" t="s">
        <v>24513</v>
      </c>
      <c r="E144" s="2">
        <v>5775.76</v>
      </c>
      <c r="F144" s="2">
        <v>51</v>
      </c>
      <c r="G144" s="2">
        <v>294563.76</v>
      </c>
      <c r="H144" s="3" t="s">
        <v>24666</v>
      </c>
      <c r="I144" s="7" t="str">
        <f t="shared" si="7"/>
        <v>May</v>
      </c>
      <c r="J144">
        <f t="shared" si="8"/>
        <v>2021</v>
      </c>
      <c r="K144" t="str">
        <f>IF(Table1[[#This Row],[Age]]&lt;20,"&lt;20",
   IF(Table1[[#This Row],[Age]]&lt;=30,"20-30",
   IF(Table1[[#This Row],[Age]]&lt;=40,"30-40",
   IF(Table1[[#This Row],[Age]]&lt;=50,"40-50",
   IF(Table1[[#This Row],[Age]]&lt;=60,"50-60",
   IF(Table1[[#This Row],[Age]]&lt;=70,"60-70","70+"))))))</f>
        <v>50-60</v>
      </c>
      <c r="L144" t="str">
        <f t="shared" si="6"/>
        <v>QTY1</v>
      </c>
    </row>
    <row r="145" spans="1:12" x14ac:dyDescent="0.3">
      <c r="A145" s="2" t="s">
        <v>151</v>
      </c>
      <c r="B145" s="2">
        <v>58</v>
      </c>
      <c r="C145" s="2" t="s">
        <v>13884</v>
      </c>
      <c r="D145" s="2" t="s">
        <v>24514</v>
      </c>
      <c r="E145" s="2">
        <v>9290.52</v>
      </c>
      <c r="F145" s="2">
        <v>93</v>
      </c>
      <c r="G145" s="2">
        <v>864018.36</v>
      </c>
      <c r="H145" s="3" t="s">
        <v>24666</v>
      </c>
      <c r="I145" s="7" t="str">
        <f t="shared" si="7"/>
        <v>May</v>
      </c>
      <c r="J145">
        <f t="shared" si="8"/>
        <v>2021</v>
      </c>
      <c r="K145" t="str">
        <f>IF(Table1[[#This Row],[Age]]&lt;20,"&lt;20",
   IF(Table1[[#This Row],[Age]]&lt;=30,"20-30",
   IF(Table1[[#This Row],[Age]]&lt;=40,"30-40",
   IF(Table1[[#This Row],[Age]]&lt;=50,"40-50",
   IF(Table1[[#This Row],[Age]]&lt;=60,"50-60",
   IF(Table1[[#This Row],[Age]]&lt;=70,"60-70","70+"))))))</f>
        <v>50-60</v>
      </c>
      <c r="L145" t="str">
        <f t="shared" si="6"/>
        <v>QTY1</v>
      </c>
    </row>
    <row r="146" spans="1:12" x14ac:dyDescent="0.3">
      <c r="A146" s="2" t="s">
        <v>152</v>
      </c>
      <c r="B146" s="2">
        <v>50</v>
      </c>
      <c r="C146" s="2" t="s">
        <v>13885</v>
      </c>
      <c r="D146" s="2" t="s">
        <v>24515</v>
      </c>
      <c r="E146" s="2">
        <v>658.31</v>
      </c>
      <c r="F146" s="2">
        <v>42</v>
      </c>
      <c r="G146" s="2">
        <v>27649.02</v>
      </c>
      <c r="H146" s="3" t="s">
        <v>24666</v>
      </c>
      <c r="I146" s="7" t="str">
        <f t="shared" si="7"/>
        <v>May</v>
      </c>
      <c r="J146">
        <f t="shared" si="8"/>
        <v>2021</v>
      </c>
      <c r="K146" t="str">
        <f>IF(Table1[[#This Row],[Age]]&lt;20,"&lt;20",
   IF(Table1[[#This Row],[Age]]&lt;=30,"20-30",
   IF(Table1[[#This Row],[Age]]&lt;=40,"30-40",
   IF(Table1[[#This Row],[Age]]&lt;=50,"40-50",
   IF(Table1[[#This Row],[Age]]&lt;=60,"50-60",
   IF(Table1[[#This Row],[Age]]&lt;=70,"60-70","70+"))))))</f>
        <v>40-50</v>
      </c>
      <c r="L146" t="str">
        <f t="shared" si="6"/>
        <v>QTY1</v>
      </c>
    </row>
    <row r="147" spans="1:12" x14ac:dyDescent="0.3">
      <c r="A147" s="2" t="s">
        <v>153</v>
      </c>
      <c r="B147" s="2">
        <v>37</v>
      </c>
      <c r="C147" s="2" t="s">
        <v>13886</v>
      </c>
      <c r="D147" s="2" t="s">
        <v>24421</v>
      </c>
      <c r="E147" s="2">
        <v>2323.9299999999998</v>
      </c>
      <c r="F147" s="2">
        <v>79</v>
      </c>
      <c r="G147" s="2">
        <v>183590.47</v>
      </c>
      <c r="H147" s="3" t="s">
        <v>24666</v>
      </c>
      <c r="I147" s="7" t="str">
        <f t="shared" si="7"/>
        <v>May</v>
      </c>
      <c r="J147">
        <f t="shared" si="8"/>
        <v>2021</v>
      </c>
      <c r="K147" t="str">
        <f>IF(Table1[[#This Row],[Age]]&lt;20,"&lt;20",
   IF(Table1[[#This Row],[Age]]&lt;=30,"20-30",
   IF(Table1[[#This Row],[Age]]&lt;=40,"30-40",
   IF(Table1[[#This Row],[Age]]&lt;=50,"40-50",
   IF(Table1[[#This Row],[Age]]&lt;=60,"50-60",
   IF(Table1[[#This Row],[Age]]&lt;=70,"60-70","70+"))))))</f>
        <v>30-40</v>
      </c>
      <c r="L147" t="str">
        <f t="shared" si="6"/>
        <v>QTY1</v>
      </c>
    </row>
    <row r="148" spans="1:12" x14ac:dyDescent="0.3">
      <c r="A148" s="2" t="s">
        <v>154</v>
      </c>
      <c r="B148" s="2">
        <v>56</v>
      </c>
      <c r="C148" s="2" t="s">
        <v>13887</v>
      </c>
      <c r="D148" s="2" t="s">
        <v>24465</v>
      </c>
      <c r="E148" s="2">
        <v>159.74</v>
      </c>
      <c r="F148" s="2">
        <v>54</v>
      </c>
      <c r="G148" s="2">
        <v>8625.9599999999991</v>
      </c>
      <c r="H148" s="3" t="s">
        <v>24667</v>
      </c>
      <c r="I148" s="7" t="str">
        <f t="shared" si="7"/>
        <v>May</v>
      </c>
      <c r="J148">
        <f t="shared" si="8"/>
        <v>2021</v>
      </c>
      <c r="K148" t="str">
        <f>IF(Table1[[#This Row],[Age]]&lt;20,"&lt;20",
   IF(Table1[[#This Row],[Age]]&lt;=30,"20-30",
   IF(Table1[[#This Row],[Age]]&lt;=40,"30-40",
   IF(Table1[[#This Row],[Age]]&lt;=50,"40-50",
   IF(Table1[[#This Row],[Age]]&lt;=60,"50-60",
   IF(Table1[[#This Row],[Age]]&lt;=70,"60-70","70+"))))))</f>
        <v>50-60</v>
      </c>
      <c r="L148" t="str">
        <f t="shared" si="6"/>
        <v>QTY1</v>
      </c>
    </row>
    <row r="149" spans="1:12" x14ac:dyDescent="0.3">
      <c r="A149" s="2" t="s">
        <v>155</v>
      </c>
      <c r="B149" s="2">
        <v>44</v>
      </c>
      <c r="C149" s="2" t="s">
        <v>13888</v>
      </c>
      <c r="D149" s="2" t="s">
        <v>24516</v>
      </c>
      <c r="E149" s="2">
        <v>5425.42</v>
      </c>
      <c r="F149" s="2">
        <v>96</v>
      </c>
      <c r="G149" s="2">
        <v>520840.32</v>
      </c>
      <c r="H149" s="3" t="s">
        <v>24667</v>
      </c>
      <c r="I149" s="7" t="str">
        <f t="shared" si="7"/>
        <v>May</v>
      </c>
      <c r="J149">
        <f t="shared" si="8"/>
        <v>2021</v>
      </c>
      <c r="K149" t="str">
        <f>IF(Table1[[#This Row],[Age]]&lt;20,"&lt;20",
   IF(Table1[[#This Row],[Age]]&lt;=30,"20-30",
   IF(Table1[[#This Row],[Age]]&lt;=40,"30-40",
   IF(Table1[[#This Row],[Age]]&lt;=50,"40-50",
   IF(Table1[[#This Row],[Age]]&lt;=60,"50-60",
   IF(Table1[[#This Row],[Age]]&lt;=70,"60-70","70+"))))))</f>
        <v>40-50</v>
      </c>
      <c r="L149" t="str">
        <f t="shared" si="6"/>
        <v>QTY1</v>
      </c>
    </row>
    <row r="150" spans="1:12" x14ac:dyDescent="0.3">
      <c r="A150" s="2" t="s">
        <v>156</v>
      </c>
      <c r="B150" s="2">
        <v>48</v>
      </c>
      <c r="C150" s="2" t="s">
        <v>13889</v>
      </c>
      <c r="D150" s="2" t="s">
        <v>24517</v>
      </c>
      <c r="E150" s="2">
        <v>3521.21</v>
      </c>
      <c r="F150" s="2">
        <v>68</v>
      </c>
      <c r="G150" s="2">
        <v>239442.28</v>
      </c>
      <c r="H150" s="3" t="s">
        <v>24667</v>
      </c>
      <c r="I150" s="7" t="str">
        <f t="shared" si="7"/>
        <v>May</v>
      </c>
      <c r="J150">
        <f t="shared" si="8"/>
        <v>2021</v>
      </c>
      <c r="K150" t="str">
        <f>IF(Table1[[#This Row],[Age]]&lt;20,"&lt;20",
   IF(Table1[[#This Row],[Age]]&lt;=30,"20-30",
   IF(Table1[[#This Row],[Age]]&lt;=40,"30-40",
   IF(Table1[[#This Row],[Age]]&lt;=50,"40-50",
   IF(Table1[[#This Row],[Age]]&lt;=60,"50-60",
   IF(Table1[[#This Row],[Age]]&lt;=70,"60-70","70+"))))))</f>
        <v>40-50</v>
      </c>
      <c r="L150" t="str">
        <f t="shared" si="6"/>
        <v>QTY1</v>
      </c>
    </row>
    <row r="151" spans="1:12" x14ac:dyDescent="0.3">
      <c r="A151" s="2" t="s">
        <v>157</v>
      </c>
      <c r="B151" s="2">
        <v>58</v>
      </c>
      <c r="C151" s="2" t="s">
        <v>13890</v>
      </c>
      <c r="D151" s="2" t="s">
        <v>24465</v>
      </c>
      <c r="E151" s="2">
        <v>1761.06</v>
      </c>
      <c r="F151" s="2">
        <v>65</v>
      </c>
      <c r="G151" s="2">
        <v>114468.9</v>
      </c>
      <c r="H151" s="3" t="s">
        <v>24667</v>
      </c>
      <c r="I151" s="7" t="str">
        <f t="shared" si="7"/>
        <v>May</v>
      </c>
      <c r="J151">
        <f t="shared" si="8"/>
        <v>2021</v>
      </c>
      <c r="K151" t="str">
        <f>IF(Table1[[#This Row],[Age]]&lt;20,"&lt;20",
   IF(Table1[[#This Row],[Age]]&lt;=30,"20-30",
   IF(Table1[[#This Row],[Age]]&lt;=40,"30-40",
   IF(Table1[[#This Row],[Age]]&lt;=50,"40-50",
   IF(Table1[[#This Row],[Age]]&lt;=60,"50-60",
   IF(Table1[[#This Row],[Age]]&lt;=70,"60-70","70+"))))))</f>
        <v>50-60</v>
      </c>
      <c r="L151" t="str">
        <f t="shared" si="6"/>
        <v>QTY1</v>
      </c>
    </row>
    <row r="152" spans="1:12" x14ac:dyDescent="0.3">
      <c r="A152" s="2" t="s">
        <v>158</v>
      </c>
      <c r="B152" s="2">
        <v>64</v>
      </c>
      <c r="C152" s="2" t="s">
        <v>13891</v>
      </c>
      <c r="D152" s="2" t="s">
        <v>24478</v>
      </c>
      <c r="E152" s="2">
        <v>2079.46</v>
      </c>
      <c r="F152" s="2">
        <v>95</v>
      </c>
      <c r="G152" s="2">
        <v>197548.7</v>
      </c>
      <c r="H152" s="3" t="s">
        <v>24667</v>
      </c>
      <c r="I152" s="7" t="str">
        <f t="shared" si="7"/>
        <v>May</v>
      </c>
      <c r="J152">
        <f t="shared" si="8"/>
        <v>2021</v>
      </c>
      <c r="K152" t="str">
        <f>IF(Table1[[#This Row],[Age]]&lt;20,"&lt;20",
   IF(Table1[[#This Row],[Age]]&lt;=30,"20-30",
   IF(Table1[[#This Row],[Age]]&lt;=40,"30-40",
   IF(Table1[[#This Row],[Age]]&lt;=50,"40-50",
   IF(Table1[[#This Row],[Age]]&lt;=60,"50-60",
   IF(Table1[[#This Row],[Age]]&lt;=70,"60-70","70+"))))))</f>
        <v>60-70</v>
      </c>
      <c r="L152" t="str">
        <f t="shared" si="6"/>
        <v>QTY1</v>
      </c>
    </row>
    <row r="153" spans="1:12" x14ac:dyDescent="0.3">
      <c r="A153" s="2" t="s">
        <v>159</v>
      </c>
      <c r="B153" s="2">
        <v>59</v>
      </c>
      <c r="C153" s="2" t="s">
        <v>13892</v>
      </c>
      <c r="D153" s="2" t="s">
        <v>24477</v>
      </c>
      <c r="E153" s="2">
        <v>4827.1000000000004</v>
      </c>
      <c r="F153" s="2">
        <v>60</v>
      </c>
      <c r="G153" s="2">
        <v>289626</v>
      </c>
      <c r="H153" s="3" t="s">
        <v>24667</v>
      </c>
      <c r="I153" s="7" t="str">
        <f t="shared" si="7"/>
        <v>May</v>
      </c>
      <c r="J153">
        <f t="shared" si="8"/>
        <v>2021</v>
      </c>
      <c r="K153" t="str">
        <f>IF(Table1[[#This Row],[Age]]&lt;20,"&lt;20",
   IF(Table1[[#This Row],[Age]]&lt;=30,"20-30",
   IF(Table1[[#This Row],[Age]]&lt;=40,"30-40",
   IF(Table1[[#This Row],[Age]]&lt;=50,"40-50",
   IF(Table1[[#This Row],[Age]]&lt;=60,"50-60",
   IF(Table1[[#This Row],[Age]]&lt;=70,"60-70","70+"))))))</f>
        <v>50-60</v>
      </c>
      <c r="L153" t="str">
        <f t="shared" si="6"/>
        <v>QTY1</v>
      </c>
    </row>
    <row r="154" spans="1:12" x14ac:dyDescent="0.3">
      <c r="A154" s="2" t="s">
        <v>160</v>
      </c>
      <c r="B154" s="2">
        <v>37</v>
      </c>
      <c r="C154" s="2" t="s">
        <v>13893</v>
      </c>
      <c r="D154" s="2" t="s">
        <v>24431</v>
      </c>
      <c r="E154" s="2">
        <v>1428.63</v>
      </c>
      <c r="F154" s="2">
        <v>75</v>
      </c>
      <c r="G154" s="2">
        <v>107147.25</v>
      </c>
      <c r="H154" s="3" t="s">
        <v>24667</v>
      </c>
      <c r="I154" s="7" t="str">
        <f t="shared" si="7"/>
        <v>May</v>
      </c>
      <c r="J154">
        <f t="shared" si="8"/>
        <v>2021</v>
      </c>
      <c r="K154" t="str">
        <f>IF(Table1[[#This Row],[Age]]&lt;20,"&lt;20",
   IF(Table1[[#This Row],[Age]]&lt;=30,"20-30",
   IF(Table1[[#This Row],[Age]]&lt;=40,"30-40",
   IF(Table1[[#This Row],[Age]]&lt;=50,"40-50",
   IF(Table1[[#This Row],[Age]]&lt;=60,"50-60",
   IF(Table1[[#This Row],[Age]]&lt;=70,"60-70","70+"))))))</f>
        <v>30-40</v>
      </c>
      <c r="L154" t="str">
        <f t="shared" si="6"/>
        <v>QTY1</v>
      </c>
    </row>
    <row r="155" spans="1:12" x14ac:dyDescent="0.3">
      <c r="A155" s="2" t="s">
        <v>161</v>
      </c>
      <c r="B155" s="2">
        <v>23</v>
      </c>
      <c r="C155" s="2" t="s">
        <v>13894</v>
      </c>
      <c r="D155" s="2" t="s">
        <v>24431</v>
      </c>
      <c r="E155" s="2">
        <v>2208.4899999999998</v>
      </c>
      <c r="F155" s="2">
        <v>70</v>
      </c>
      <c r="G155" s="2">
        <v>154594.29999999999</v>
      </c>
      <c r="H155" s="3" t="s">
        <v>24667</v>
      </c>
      <c r="I155" s="7" t="str">
        <f t="shared" si="7"/>
        <v>May</v>
      </c>
      <c r="J155">
        <f t="shared" si="8"/>
        <v>2021</v>
      </c>
      <c r="K155" t="str">
        <f>IF(Table1[[#This Row],[Age]]&lt;20,"&lt;20",
   IF(Table1[[#This Row],[Age]]&lt;=30,"20-30",
   IF(Table1[[#This Row],[Age]]&lt;=40,"30-40",
   IF(Table1[[#This Row],[Age]]&lt;=50,"40-50",
   IF(Table1[[#This Row],[Age]]&lt;=60,"50-60",
   IF(Table1[[#This Row],[Age]]&lt;=70,"60-70","70+"))))))</f>
        <v>20-30</v>
      </c>
      <c r="L155" t="str">
        <f t="shared" si="6"/>
        <v>QTY1</v>
      </c>
    </row>
    <row r="156" spans="1:12" x14ac:dyDescent="0.3">
      <c r="A156" s="2" t="s">
        <v>162</v>
      </c>
      <c r="B156" s="2">
        <v>20</v>
      </c>
      <c r="C156" s="2" t="s">
        <v>13895</v>
      </c>
      <c r="D156" s="2" t="s">
        <v>24409</v>
      </c>
      <c r="E156" s="2">
        <v>4052.82</v>
      </c>
      <c r="F156" s="2">
        <v>69</v>
      </c>
      <c r="G156" s="2">
        <v>279644.58</v>
      </c>
      <c r="H156" s="3" t="s">
        <v>24667</v>
      </c>
      <c r="I156" s="7" t="str">
        <f t="shared" si="7"/>
        <v>May</v>
      </c>
      <c r="J156">
        <f t="shared" si="8"/>
        <v>2021</v>
      </c>
      <c r="K156" t="str">
        <f>IF(Table1[[#This Row],[Age]]&lt;20,"&lt;20",
   IF(Table1[[#This Row],[Age]]&lt;=30,"20-30",
   IF(Table1[[#This Row],[Age]]&lt;=40,"30-40",
   IF(Table1[[#This Row],[Age]]&lt;=50,"40-50",
   IF(Table1[[#This Row],[Age]]&lt;=60,"50-60",
   IF(Table1[[#This Row],[Age]]&lt;=70,"60-70","70+"))))))</f>
        <v>20-30</v>
      </c>
      <c r="L156" t="str">
        <f t="shared" si="6"/>
        <v>QTY1</v>
      </c>
    </row>
    <row r="157" spans="1:12" x14ac:dyDescent="0.3">
      <c r="A157" s="2" t="s">
        <v>163</v>
      </c>
      <c r="B157" s="2">
        <v>22</v>
      </c>
      <c r="C157" s="2" t="s">
        <v>13896</v>
      </c>
      <c r="D157" s="2" t="s">
        <v>24449</v>
      </c>
      <c r="E157" s="2">
        <v>7489.77</v>
      </c>
      <c r="F157" s="2">
        <v>76</v>
      </c>
      <c r="G157" s="2">
        <v>569222.52</v>
      </c>
      <c r="H157" s="3" t="s">
        <v>24667</v>
      </c>
      <c r="I157" s="7" t="str">
        <f t="shared" si="7"/>
        <v>May</v>
      </c>
      <c r="J157">
        <f t="shared" si="8"/>
        <v>2021</v>
      </c>
      <c r="K157" t="str">
        <f>IF(Table1[[#This Row],[Age]]&lt;20,"&lt;20",
   IF(Table1[[#This Row],[Age]]&lt;=30,"20-30",
   IF(Table1[[#This Row],[Age]]&lt;=40,"30-40",
   IF(Table1[[#This Row],[Age]]&lt;=50,"40-50",
   IF(Table1[[#This Row],[Age]]&lt;=60,"50-60",
   IF(Table1[[#This Row],[Age]]&lt;=70,"60-70","70+"))))))</f>
        <v>20-30</v>
      </c>
      <c r="L157" t="str">
        <f t="shared" si="6"/>
        <v>QTY1</v>
      </c>
    </row>
    <row r="158" spans="1:12" x14ac:dyDescent="0.3">
      <c r="A158" s="2" t="s">
        <v>164</v>
      </c>
      <c r="B158" s="2">
        <v>25</v>
      </c>
      <c r="C158" s="2" t="s">
        <v>13897</v>
      </c>
      <c r="D158" s="2" t="s">
        <v>24518</v>
      </c>
      <c r="E158" s="2">
        <v>303.54000000000002</v>
      </c>
      <c r="F158" s="2">
        <v>77</v>
      </c>
      <c r="G158" s="2">
        <v>23372.58</v>
      </c>
      <c r="H158" s="3" t="s">
        <v>24668</v>
      </c>
      <c r="I158" s="7" t="str">
        <f t="shared" si="7"/>
        <v>May</v>
      </c>
      <c r="J158">
        <f t="shared" si="8"/>
        <v>2021</v>
      </c>
      <c r="K158" t="str">
        <f>IF(Table1[[#This Row],[Age]]&lt;20,"&lt;20",
   IF(Table1[[#This Row],[Age]]&lt;=30,"20-30",
   IF(Table1[[#This Row],[Age]]&lt;=40,"30-40",
   IF(Table1[[#This Row],[Age]]&lt;=50,"40-50",
   IF(Table1[[#This Row],[Age]]&lt;=60,"50-60",
   IF(Table1[[#This Row],[Age]]&lt;=70,"60-70","70+"))))))</f>
        <v>20-30</v>
      </c>
      <c r="L158" t="str">
        <f t="shared" si="6"/>
        <v>QTY1</v>
      </c>
    </row>
    <row r="159" spans="1:12" x14ac:dyDescent="0.3">
      <c r="A159" s="2" t="s">
        <v>165</v>
      </c>
      <c r="B159" s="2">
        <v>60</v>
      </c>
      <c r="C159" s="2" t="s">
        <v>13898</v>
      </c>
      <c r="D159" s="2" t="s">
        <v>24496</v>
      </c>
      <c r="E159" s="2">
        <v>1062.21</v>
      </c>
      <c r="F159" s="2">
        <v>97</v>
      </c>
      <c r="G159" s="2">
        <v>103034.37</v>
      </c>
      <c r="H159" s="3" t="s">
        <v>24668</v>
      </c>
      <c r="I159" s="7" t="str">
        <f t="shared" si="7"/>
        <v>May</v>
      </c>
      <c r="J159">
        <f t="shared" si="8"/>
        <v>2021</v>
      </c>
      <c r="K159" t="str">
        <f>IF(Table1[[#This Row],[Age]]&lt;20,"&lt;20",
   IF(Table1[[#This Row],[Age]]&lt;=30,"20-30",
   IF(Table1[[#This Row],[Age]]&lt;=40,"30-40",
   IF(Table1[[#This Row],[Age]]&lt;=50,"40-50",
   IF(Table1[[#This Row],[Age]]&lt;=60,"50-60",
   IF(Table1[[#This Row],[Age]]&lt;=70,"60-70","70+"))))))</f>
        <v>50-60</v>
      </c>
      <c r="L159" t="str">
        <f t="shared" si="6"/>
        <v>QTY1</v>
      </c>
    </row>
    <row r="160" spans="1:12" x14ac:dyDescent="0.3">
      <c r="A160" s="2" t="s">
        <v>166</v>
      </c>
      <c r="B160" s="2">
        <v>58</v>
      </c>
      <c r="C160" s="2" t="s">
        <v>13899</v>
      </c>
      <c r="D160" s="2" t="s">
        <v>24456</v>
      </c>
      <c r="E160" s="2">
        <v>9052.16</v>
      </c>
      <c r="F160" s="2">
        <v>93</v>
      </c>
      <c r="G160" s="2">
        <v>841850.88</v>
      </c>
      <c r="H160" s="3" t="s">
        <v>24668</v>
      </c>
      <c r="I160" s="7" t="str">
        <f t="shared" si="7"/>
        <v>May</v>
      </c>
      <c r="J160">
        <f t="shared" si="8"/>
        <v>2021</v>
      </c>
      <c r="K160" t="str">
        <f>IF(Table1[[#This Row],[Age]]&lt;20,"&lt;20",
   IF(Table1[[#This Row],[Age]]&lt;=30,"20-30",
   IF(Table1[[#This Row],[Age]]&lt;=40,"30-40",
   IF(Table1[[#This Row],[Age]]&lt;=50,"40-50",
   IF(Table1[[#This Row],[Age]]&lt;=60,"50-60",
   IF(Table1[[#This Row],[Age]]&lt;=70,"60-70","70+"))))))</f>
        <v>50-60</v>
      </c>
      <c r="L160" t="str">
        <f t="shared" si="6"/>
        <v>QTY1</v>
      </c>
    </row>
    <row r="161" spans="1:12" x14ac:dyDescent="0.3">
      <c r="A161" s="2" t="s">
        <v>167</v>
      </c>
      <c r="B161" s="2">
        <v>47</v>
      </c>
      <c r="C161" s="2" t="s">
        <v>13900</v>
      </c>
      <c r="D161" s="2" t="s">
        <v>24493</v>
      </c>
      <c r="E161" s="2">
        <v>1710.84</v>
      </c>
      <c r="F161" s="2">
        <v>9</v>
      </c>
      <c r="G161" s="2">
        <v>15397.56</v>
      </c>
      <c r="H161" s="3" t="s">
        <v>24668</v>
      </c>
      <c r="I161" s="7" t="str">
        <f t="shared" si="7"/>
        <v>May</v>
      </c>
      <c r="J161">
        <f t="shared" si="8"/>
        <v>2021</v>
      </c>
      <c r="K161" t="str">
        <f>IF(Table1[[#This Row],[Age]]&lt;20,"&lt;20",
   IF(Table1[[#This Row],[Age]]&lt;=30,"20-30",
   IF(Table1[[#This Row],[Age]]&lt;=40,"30-40",
   IF(Table1[[#This Row],[Age]]&lt;=50,"40-50",
   IF(Table1[[#This Row],[Age]]&lt;=60,"50-60",
   IF(Table1[[#This Row],[Age]]&lt;=70,"60-70","70+"))))))</f>
        <v>40-50</v>
      </c>
      <c r="L161" t="str">
        <f t="shared" si="6"/>
        <v>QTY1</v>
      </c>
    </row>
    <row r="162" spans="1:12" x14ac:dyDescent="0.3">
      <c r="A162" s="2" t="s">
        <v>168</v>
      </c>
      <c r="B162" s="2">
        <v>38</v>
      </c>
      <c r="C162" s="2" t="s">
        <v>13901</v>
      </c>
      <c r="D162" s="2" t="s">
        <v>24519</v>
      </c>
      <c r="E162" s="2">
        <v>1600.22</v>
      </c>
      <c r="F162" s="2">
        <v>63</v>
      </c>
      <c r="G162" s="2">
        <v>100813.86</v>
      </c>
      <c r="H162" s="3" t="s">
        <v>24668</v>
      </c>
      <c r="I162" s="7" t="str">
        <f t="shared" si="7"/>
        <v>May</v>
      </c>
      <c r="J162">
        <f t="shared" si="8"/>
        <v>2021</v>
      </c>
      <c r="K162" t="str">
        <f>IF(Table1[[#This Row],[Age]]&lt;20,"&lt;20",
   IF(Table1[[#This Row],[Age]]&lt;=30,"20-30",
   IF(Table1[[#This Row],[Age]]&lt;=40,"30-40",
   IF(Table1[[#This Row],[Age]]&lt;=50,"40-50",
   IF(Table1[[#This Row],[Age]]&lt;=60,"50-60",
   IF(Table1[[#This Row],[Age]]&lt;=70,"60-70","70+"))))))</f>
        <v>30-40</v>
      </c>
      <c r="L162" t="str">
        <f t="shared" si="6"/>
        <v>QTY1</v>
      </c>
    </row>
    <row r="163" spans="1:12" x14ac:dyDescent="0.3">
      <c r="A163" s="2" t="s">
        <v>169</v>
      </c>
      <c r="B163" s="2">
        <v>55</v>
      </c>
      <c r="C163" s="2" t="s">
        <v>13902</v>
      </c>
      <c r="D163" s="2" t="s">
        <v>24520</v>
      </c>
      <c r="E163" s="2">
        <v>1823.8</v>
      </c>
      <c r="F163" s="2">
        <v>94</v>
      </c>
      <c r="G163" s="2">
        <v>171437.2</v>
      </c>
      <c r="H163" s="3" t="s">
        <v>24668</v>
      </c>
      <c r="I163" s="7" t="str">
        <f t="shared" si="7"/>
        <v>May</v>
      </c>
      <c r="J163">
        <f t="shared" si="8"/>
        <v>2021</v>
      </c>
      <c r="K163" t="str">
        <f>IF(Table1[[#This Row],[Age]]&lt;20,"&lt;20",
   IF(Table1[[#This Row],[Age]]&lt;=30,"20-30",
   IF(Table1[[#This Row],[Age]]&lt;=40,"30-40",
   IF(Table1[[#This Row],[Age]]&lt;=50,"40-50",
   IF(Table1[[#This Row],[Age]]&lt;=60,"50-60",
   IF(Table1[[#This Row],[Age]]&lt;=70,"60-70","70+"))))))</f>
        <v>50-60</v>
      </c>
      <c r="L163" t="str">
        <f t="shared" si="6"/>
        <v>QTY1</v>
      </c>
    </row>
    <row r="164" spans="1:12" x14ac:dyDescent="0.3">
      <c r="A164" s="2" t="s">
        <v>170</v>
      </c>
      <c r="B164" s="2">
        <v>29</v>
      </c>
      <c r="C164" s="2" t="s">
        <v>13903</v>
      </c>
      <c r="D164" s="2" t="s">
        <v>24462</v>
      </c>
      <c r="E164" s="2">
        <v>9063.75</v>
      </c>
      <c r="F164" s="2">
        <v>98</v>
      </c>
      <c r="G164" s="2">
        <v>888247.5</v>
      </c>
      <c r="H164" s="3" t="s">
        <v>24668</v>
      </c>
      <c r="I164" s="7" t="str">
        <f t="shared" si="7"/>
        <v>May</v>
      </c>
      <c r="J164">
        <f t="shared" si="8"/>
        <v>2021</v>
      </c>
      <c r="K164" t="str">
        <f>IF(Table1[[#This Row],[Age]]&lt;20,"&lt;20",
   IF(Table1[[#This Row],[Age]]&lt;=30,"20-30",
   IF(Table1[[#This Row],[Age]]&lt;=40,"30-40",
   IF(Table1[[#This Row],[Age]]&lt;=50,"40-50",
   IF(Table1[[#This Row],[Age]]&lt;=60,"50-60",
   IF(Table1[[#This Row],[Age]]&lt;=70,"60-70","70+"))))))</f>
        <v>20-30</v>
      </c>
      <c r="L164" t="str">
        <f t="shared" si="6"/>
        <v>QTY1</v>
      </c>
    </row>
    <row r="165" spans="1:12" x14ac:dyDescent="0.3">
      <c r="A165" s="2" t="s">
        <v>171</v>
      </c>
      <c r="B165" s="2">
        <v>18</v>
      </c>
      <c r="C165" s="2" t="s">
        <v>13904</v>
      </c>
      <c r="D165" s="2" t="s">
        <v>24458</v>
      </c>
      <c r="E165" s="2">
        <v>800.14</v>
      </c>
      <c r="F165" s="2">
        <v>5</v>
      </c>
      <c r="G165" s="2">
        <v>4000.7</v>
      </c>
      <c r="H165" s="3" t="s">
        <v>24668</v>
      </c>
      <c r="I165" s="7" t="str">
        <f t="shared" si="7"/>
        <v>May</v>
      </c>
      <c r="J165">
        <f t="shared" si="8"/>
        <v>2021</v>
      </c>
      <c r="K165" t="str">
        <f>IF(Table1[[#This Row],[Age]]&lt;20,"&lt;20",
   IF(Table1[[#This Row],[Age]]&lt;=30,"20-30",
   IF(Table1[[#This Row],[Age]]&lt;=40,"30-40",
   IF(Table1[[#This Row],[Age]]&lt;=50,"40-50",
   IF(Table1[[#This Row],[Age]]&lt;=60,"50-60",
   IF(Table1[[#This Row],[Age]]&lt;=70,"60-70","70+"))))))</f>
        <v>&lt;20</v>
      </c>
      <c r="L165" t="str">
        <f t="shared" si="6"/>
        <v>QTY1</v>
      </c>
    </row>
    <row r="166" spans="1:12" x14ac:dyDescent="0.3">
      <c r="A166" s="2" t="s">
        <v>172</v>
      </c>
      <c r="B166" s="2">
        <v>33</v>
      </c>
      <c r="C166" s="2" t="s">
        <v>13905</v>
      </c>
      <c r="D166" s="2" t="s">
        <v>24486</v>
      </c>
      <c r="E166" s="2">
        <v>188</v>
      </c>
      <c r="F166" s="2">
        <v>65</v>
      </c>
      <c r="G166" s="2">
        <v>12220</v>
      </c>
      <c r="H166" s="3" t="s">
        <v>24669</v>
      </c>
      <c r="I166" s="7" t="str">
        <f t="shared" si="7"/>
        <v>May</v>
      </c>
      <c r="J166">
        <f t="shared" si="8"/>
        <v>2021</v>
      </c>
      <c r="K166" t="str">
        <f>IF(Table1[[#This Row],[Age]]&lt;20,"&lt;20",
   IF(Table1[[#This Row],[Age]]&lt;=30,"20-30",
   IF(Table1[[#This Row],[Age]]&lt;=40,"30-40",
   IF(Table1[[#This Row],[Age]]&lt;=50,"40-50",
   IF(Table1[[#This Row],[Age]]&lt;=60,"50-60",
   IF(Table1[[#This Row],[Age]]&lt;=70,"60-70","70+"))))))</f>
        <v>30-40</v>
      </c>
      <c r="L166" t="str">
        <f t="shared" si="6"/>
        <v>QTY1</v>
      </c>
    </row>
    <row r="167" spans="1:12" x14ac:dyDescent="0.3">
      <c r="A167" s="2" t="s">
        <v>173</v>
      </c>
      <c r="B167" s="2">
        <v>34</v>
      </c>
      <c r="C167" s="2" t="s">
        <v>13906</v>
      </c>
      <c r="D167" s="2" t="s">
        <v>24521</v>
      </c>
      <c r="E167" s="2">
        <v>424.3</v>
      </c>
      <c r="F167" s="2">
        <v>57</v>
      </c>
      <c r="G167" s="2">
        <v>24185.1</v>
      </c>
      <c r="H167" s="3" t="s">
        <v>24669</v>
      </c>
      <c r="I167" s="7" t="str">
        <f t="shared" si="7"/>
        <v>May</v>
      </c>
      <c r="J167">
        <f t="shared" si="8"/>
        <v>2021</v>
      </c>
      <c r="K167" t="str">
        <f>IF(Table1[[#This Row],[Age]]&lt;20,"&lt;20",
   IF(Table1[[#This Row],[Age]]&lt;=30,"20-30",
   IF(Table1[[#This Row],[Age]]&lt;=40,"30-40",
   IF(Table1[[#This Row],[Age]]&lt;=50,"40-50",
   IF(Table1[[#This Row],[Age]]&lt;=60,"50-60",
   IF(Table1[[#This Row],[Age]]&lt;=70,"60-70","70+"))))))</f>
        <v>30-40</v>
      </c>
      <c r="L167" t="str">
        <f t="shared" si="6"/>
        <v>QTY1</v>
      </c>
    </row>
    <row r="168" spans="1:12" x14ac:dyDescent="0.3">
      <c r="A168" s="2" t="s">
        <v>174</v>
      </c>
      <c r="B168" s="2">
        <v>18</v>
      </c>
      <c r="C168" s="2" t="s">
        <v>13876</v>
      </c>
      <c r="D168" s="2" t="s">
        <v>24522</v>
      </c>
      <c r="E168" s="2">
        <v>4444.6499999999996</v>
      </c>
      <c r="F168" s="2">
        <v>55</v>
      </c>
      <c r="G168" s="2">
        <v>244455.75</v>
      </c>
      <c r="H168" s="3" t="s">
        <v>24669</v>
      </c>
      <c r="I168" s="7" t="str">
        <f t="shared" si="7"/>
        <v>May</v>
      </c>
      <c r="J168">
        <f t="shared" si="8"/>
        <v>2021</v>
      </c>
      <c r="K168" t="str">
        <f>IF(Table1[[#This Row],[Age]]&lt;20,"&lt;20",
   IF(Table1[[#This Row],[Age]]&lt;=30,"20-30",
   IF(Table1[[#This Row],[Age]]&lt;=40,"30-40",
   IF(Table1[[#This Row],[Age]]&lt;=50,"40-50",
   IF(Table1[[#This Row],[Age]]&lt;=60,"50-60",
   IF(Table1[[#This Row],[Age]]&lt;=70,"60-70","70+"))))))</f>
        <v>&lt;20</v>
      </c>
      <c r="L168" t="str">
        <f t="shared" si="6"/>
        <v>QTY1</v>
      </c>
    </row>
    <row r="169" spans="1:12" x14ac:dyDescent="0.3">
      <c r="A169" s="2" t="s">
        <v>175</v>
      </c>
      <c r="B169" s="2">
        <v>51</v>
      </c>
      <c r="C169" s="2" t="s">
        <v>13907</v>
      </c>
      <c r="D169" s="2" t="s">
        <v>24523</v>
      </c>
      <c r="E169" s="2">
        <v>3086.46</v>
      </c>
      <c r="F169" s="2">
        <v>86</v>
      </c>
      <c r="G169" s="2">
        <v>265435.56</v>
      </c>
      <c r="H169" s="3" t="s">
        <v>24669</v>
      </c>
      <c r="I169" s="7" t="str">
        <f t="shared" si="7"/>
        <v>May</v>
      </c>
      <c r="J169">
        <f t="shared" si="8"/>
        <v>2021</v>
      </c>
      <c r="K169" t="str">
        <f>IF(Table1[[#This Row],[Age]]&lt;20,"&lt;20",
   IF(Table1[[#This Row],[Age]]&lt;=30,"20-30",
   IF(Table1[[#This Row],[Age]]&lt;=40,"30-40",
   IF(Table1[[#This Row],[Age]]&lt;=50,"40-50",
   IF(Table1[[#This Row],[Age]]&lt;=60,"50-60",
   IF(Table1[[#This Row],[Age]]&lt;=70,"60-70","70+"))))))</f>
        <v>50-60</v>
      </c>
      <c r="L169" t="str">
        <f t="shared" si="6"/>
        <v>QTY1</v>
      </c>
    </row>
    <row r="170" spans="1:12" x14ac:dyDescent="0.3">
      <c r="A170" s="2" t="s">
        <v>176</v>
      </c>
      <c r="B170" s="2">
        <v>20</v>
      </c>
      <c r="C170" s="2" t="s">
        <v>13908</v>
      </c>
      <c r="D170" s="2" t="s">
        <v>24457</v>
      </c>
      <c r="E170" s="2">
        <v>490.7</v>
      </c>
      <c r="F170" s="2">
        <v>16</v>
      </c>
      <c r="G170" s="2">
        <v>7851.2</v>
      </c>
      <c r="H170" s="3" t="s">
        <v>24669</v>
      </c>
      <c r="I170" s="7" t="str">
        <f t="shared" si="7"/>
        <v>May</v>
      </c>
      <c r="J170">
        <f t="shared" si="8"/>
        <v>2021</v>
      </c>
      <c r="K170" t="str">
        <f>IF(Table1[[#This Row],[Age]]&lt;20,"&lt;20",
   IF(Table1[[#This Row],[Age]]&lt;=30,"20-30",
   IF(Table1[[#This Row],[Age]]&lt;=40,"30-40",
   IF(Table1[[#This Row],[Age]]&lt;=50,"40-50",
   IF(Table1[[#This Row],[Age]]&lt;=60,"50-60",
   IF(Table1[[#This Row],[Age]]&lt;=70,"60-70","70+"))))))</f>
        <v>20-30</v>
      </c>
      <c r="L170" t="str">
        <f t="shared" si="6"/>
        <v>QTY1</v>
      </c>
    </row>
    <row r="171" spans="1:12" x14ac:dyDescent="0.3">
      <c r="A171" s="2" t="s">
        <v>177</v>
      </c>
      <c r="B171" s="2">
        <v>38</v>
      </c>
      <c r="C171" s="2" t="s">
        <v>13909</v>
      </c>
      <c r="D171" s="2" t="s">
        <v>24453</v>
      </c>
      <c r="E171" s="2">
        <v>4906.3100000000004</v>
      </c>
      <c r="F171" s="2">
        <v>20</v>
      </c>
      <c r="G171" s="2">
        <v>98126.2</v>
      </c>
      <c r="H171" s="3" t="s">
        <v>24669</v>
      </c>
      <c r="I171" s="7" t="str">
        <f t="shared" si="7"/>
        <v>May</v>
      </c>
      <c r="J171">
        <f t="shared" si="8"/>
        <v>2021</v>
      </c>
      <c r="K171" t="str">
        <f>IF(Table1[[#This Row],[Age]]&lt;20,"&lt;20",
   IF(Table1[[#This Row],[Age]]&lt;=30,"20-30",
   IF(Table1[[#This Row],[Age]]&lt;=40,"30-40",
   IF(Table1[[#This Row],[Age]]&lt;=50,"40-50",
   IF(Table1[[#This Row],[Age]]&lt;=60,"50-60",
   IF(Table1[[#This Row],[Age]]&lt;=70,"60-70","70+"))))))</f>
        <v>30-40</v>
      </c>
      <c r="L171" t="str">
        <f t="shared" si="6"/>
        <v>QTY1</v>
      </c>
    </row>
    <row r="172" spans="1:12" x14ac:dyDescent="0.3">
      <c r="A172" s="2" t="s">
        <v>178</v>
      </c>
      <c r="B172" s="2">
        <v>30</v>
      </c>
      <c r="C172" s="2" t="s">
        <v>13910</v>
      </c>
      <c r="D172" s="2" t="s">
        <v>24524</v>
      </c>
      <c r="E172" s="2">
        <v>6825</v>
      </c>
      <c r="F172" s="2">
        <v>6</v>
      </c>
      <c r="G172" s="2">
        <v>40950</v>
      </c>
      <c r="H172" s="3" t="s">
        <v>24670</v>
      </c>
      <c r="I172" s="7" t="str">
        <f t="shared" si="7"/>
        <v>May</v>
      </c>
      <c r="J172">
        <f t="shared" si="8"/>
        <v>2021</v>
      </c>
      <c r="K172" t="str">
        <f>IF(Table1[[#This Row],[Age]]&lt;20,"&lt;20",
   IF(Table1[[#This Row],[Age]]&lt;=30,"20-30",
   IF(Table1[[#This Row],[Age]]&lt;=40,"30-40",
   IF(Table1[[#This Row],[Age]]&lt;=50,"40-50",
   IF(Table1[[#This Row],[Age]]&lt;=60,"50-60",
   IF(Table1[[#This Row],[Age]]&lt;=70,"60-70","70+"))))))</f>
        <v>20-30</v>
      </c>
      <c r="L172" t="str">
        <f t="shared" si="6"/>
        <v>QTY1</v>
      </c>
    </row>
    <row r="173" spans="1:12" x14ac:dyDescent="0.3">
      <c r="A173" s="2" t="s">
        <v>179</v>
      </c>
      <c r="B173" s="2">
        <v>33</v>
      </c>
      <c r="C173" s="2" t="s">
        <v>13911</v>
      </c>
      <c r="D173" s="2" t="s">
        <v>24525</v>
      </c>
      <c r="E173" s="2">
        <v>8000.25</v>
      </c>
      <c r="F173" s="2">
        <v>3</v>
      </c>
      <c r="G173" s="2">
        <v>24000.75</v>
      </c>
      <c r="H173" s="3" t="s">
        <v>24670</v>
      </c>
      <c r="I173" s="7" t="str">
        <f t="shared" si="7"/>
        <v>May</v>
      </c>
      <c r="J173">
        <f t="shared" si="8"/>
        <v>2021</v>
      </c>
      <c r="K173" t="str">
        <f>IF(Table1[[#This Row],[Age]]&lt;20,"&lt;20",
   IF(Table1[[#This Row],[Age]]&lt;=30,"20-30",
   IF(Table1[[#This Row],[Age]]&lt;=40,"30-40",
   IF(Table1[[#This Row],[Age]]&lt;=50,"40-50",
   IF(Table1[[#This Row],[Age]]&lt;=60,"50-60",
   IF(Table1[[#This Row],[Age]]&lt;=70,"60-70","70+"))))))</f>
        <v>30-40</v>
      </c>
      <c r="L173" t="str">
        <f t="shared" si="6"/>
        <v>QTY1</v>
      </c>
    </row>
    <row r="174" spans="1:12" x14ac:dyDescent="0.3">
      <c r="A174" s="2" t="s">
        <v>180</v>
      </c>
      <c r="B174" s="2">
        <v>35</v>
      </c>
      <c r="C174" s="2" t="s">
        <v>13912</v>
      </c>
      <c r="D174" s="2" t="s">
        <v>24526</v>
      </c>
      <c r="E174" s="2">
        <v>4769.5200000000004</v>
      </c>
      <c r="F174" s="2">
        <v>44</v>
      </c>
      <c r="G174" s="2">
        <v>209858.88</v>
      </c>
      <c r="H174" s="3" t="s">
        <v>24670</v>
      </c>
      <c r="I174" s="7" t="str">
        <f t="shared" si="7"/>
        <v>May</v>
      </c>
      <c r="J174">
        <f t="shared" si="8"/>
        <v>2021</v>
      </c>
      <c r="K174" t="str">
        <f>IF(Table1[[#This Row],[Age]]&lt;20,"&lt;20",
   IF(Table1[[#This Row],[Age]]&lt;=30,"20-30",
   IF(Table1[[#This Row],[Age]]&lt;=40,"30-40",
   IF(Table1[[#This Row],[Age]]&lt;=50,"40-50",
   IF(Table1[[#This Row],[Age]]&lt;=60,"50-60",
   IF(Table1[[#This Row],[Age]]&lt;=70,"60-70","70+"))))))</f>
        <v>30-40</v>
      </c>
      <c r="L174" t="str">
        <f t="shared" si="6"/>
        <v>QTY1</v>
      </c>
    </row>
    <row r="175" spans="1:12" x14ac:dyDescent="0.3">
      <c r="A175" s="2" t="s">
        <v>181</v>
      </c>
      <c r="B175" s="2">
        <v>36</v>
      </c>
      <c r="C175" s="2" t="s">
        <v>13913</v>
      </c>
      <c r="D175" s="2" t="s">
        <v>24527</v>
      </c>
      <c r="E175" s="2">
        <v>2471.2199999999998</v>
      </c>
      <c r="F175" s="2">
        <v>33</v>
      </c>
      <c r="G175" s="2">
        <v>81550.259999999995</v>
      </c>
      <c r="H175" s="3" t="s">
        <v>24670</v>
      </c>
      <c r="I175" s="7" t="str">
        <f t="shared" si="7"/>
        <v>May</v>
      </c>
      <c r="J175">
        <f t="shared" si="8"/>
        <v>2021</v>
      </c>
      <c r="K175" t="str">
        <f>IF(Table1[[#This Row],[Age]]&lt;20,"&lt;20",
   IF(Table1[[#This Row],[Age]]&lt;=30,"20-30",
   IF(Table1[[#This Row],[Age]]&lt;=40,"30-40",
   IF(Table1[[#This Row],[Age]]&lt;=50,"40-50",
   IF(Table1[[#This Row],[Age]]&lt;=60,"50-60",
   IF(Table1[[#This Row],[Age]]&lt;=70,"60-70","70+"))))))</f>
        <v>30-40</v>
      </c>
      <c r="L175" t="str">
        <f t="shared" si="6"/>
        <v>QTY1</v>
      </c>
    </row>
    <row r="176" spans="1:12" x14ac:dyDescent="0.3">
      <c r="A176" s="2" t="s">
        <v>182</v>
      </c>
      <c r="B176" s="2">
        <v>41</v>
      </c>
      <c r="C176" s="2" t="s">
        <v>13914</v>
      </c>
      <c r="D176" s="2" t="s">
        <v>24433</v>
      </c>
      <c r="E176" s="2">
        <v>9674.36</v>
      </c>
      <c r="F176" s="2">
        <v>96</v>
      </c>
      <c r="G176" s="2">
        <v>928738.56</v>
      </c>
      <c r="H176" s="3" t="s">
        <v>24670</v>
      </c>
      <c r="I176" s="7" t="str">
        <f t="shared" si="7"/>
        <v>May</v>
      </c>
      <c r="J176">
        <f t="shared" si="8"/>
        <v>2021</v>
      </c>
      <c r="K176" t="str">
        <f>IF(Table1[[#This Row],[Age]]&lt;20,"&lt;20",
   IF(Table1[[#This Row],[Age]]&lt;=30,"20-30",
   IF(Table1[[#This Row],[Age]]&lt;=40,"30-40",
   IF(Table1[[#This Row],[Age]]&lt;=50,"40-50",
   IF(Table1[[#This Row],[Age]]&lt;=60,"50-60",
   IF(Table1[[#This Row],[Age]]&lt;=70,"60-70","70+"))))))</f>
        <v>40-50</v>
      </c>
      <c r="L176" t="str">
        <f t="shared" si="6"/>
        <v>QTY1</v>
      </c>
    </row>
    <row r="177" spans="1:12" x14ac:dyDescent="0.3">
      <c r="A177" s="2" t="s">
        <v>183</v>
      </c>
      <c r="B177" s="2">
        <v>36</v>
      </c>
      <c r="C177" s="2" t="s">
        <v>13915</v>
      </c>
      <c r="D177" s="2" t="s">
        <v>24528</v>
      </c>
      <c r="E177" s="2">
        <v>9297.98</v>
      </c>
      <c r="F177" s="2">
        <v>82</v>
      </c>
      <c r="G177" s="2">
        <v>762434.36</v>
      </c>
      <c r="H177" s="3" t="s">
        <v>24670</v>
      </c>
      <c r="I177" s="7" t="str">
        <f t="shared" si="7"/>
        <v>May</v>
      </c>
      <c r="J177">
        <f t="shared" si="8"/>
        <v>2021</v>
      </c>
      <c r="K177" t="str">
        <f>IF(Table1[[#This Row],[Age]]&lt;20,"&lt;20",
   IF(Table1[[#This Row],[Age]]&lt;=30,"20-30",
   IF(Table1[[#This Row],[Age]]&lt;=40,"30-40",
   IF(Table1[[#This Row],[Age]]&lt;=50,"40-50",
   IF(Table1[[#This Row],[Age]]&lt;=60,"50-60",
   IF(Table1[[#This Row],[Age]]&lt;=70,"60-70","70+"))))))</f>
        <v>30-40</v>
      </c>
      <c r="L177" t="str">
        <f t="shared" si="6"/>
        <v>QTY1</v>
      </c>
    </row>
    <row r="178" spans="1:12" x14ac:dyDescent="0.3">
      <c r="A178" s="2" t="s">
        <v>184</v>
      </c>
      <c r="B178" s="2">
        <v>55</v>
      </c>
      <c r="C178" s="2" t="s">
        <v>13916</v>
      </c>
      <c r="D178" s="2" t="s">
        <v>24529</v>
      </c>
      <c r="E178" s="2">
        <v>9679.49</v>
      </c>
      <c r="F178" s="2">
        <v>53</v>
      </c>
      <c r="G178" s="2">
        <v>513012.97</v>
      </c>
      <c r="H178" s="3" t="s">
        <v>24670</v>
      </c>
      <c r="I178" s="7" t="str">
        <f t="shared" si="7"/>
        <v>May</v>
      </c>
      <c r="J178">
        <f t="shared" si="8"/>
        <v>2021</v>
      </c>
      <c r="K178" t="str">
        <f>IF(Table1[[#This Row],[Age]]&lt;20,"&lt;20",
   IF(Table1[[#This Row],[Age]]&lt;=30,"20-30",
   IF(Table1[[#This Row],[Age]]&lt;=40,"30-40",
   IF(Table1[[#This Row],[Age]]&lt;=50,"40-50",
   IF(Table1[[#This Row],[Age]]&lt;=60,"50-60",
   IF(Table1[[#This Row],[Age]]&lt;=70,"60-70","70+"))))))</f>
        <v>50-60</v>
      </c>
      <c r="L178" t="str">
        <f t="shared" si="6"/>
        <v>QTY1</v>
      </c>
    </row>
    <row r="179" spans="1:12" x14ac:dyDescent="0.3">
      <c r="A179" s="2" t="s">
        <v>185</v>
      </c>
      <c r="B179" s="2">
        <v>35</v>
      </c>
      <c r="C179" s="2" t="s">
        <v>13917</v>
      </c>
      <c r="D179" s="2" t="s">
        <v>24517</v>
      </c>
      <c r="E179" s="2">
        <v>7798.05</v>
      </c>
      <c r="F179" s="2">
        <v>67</v>
      </c>
      <c r="G179" s="2">
        <v>522469.35</v>
      </c>
      <c r="H179" s="3" t="s">
        <v>24670</v>
      </c>
      <c r="I179" s="7" t="str">
        <f t="shared" si="7"/>
        <v>May</v>
      </c>
      <c r="J179">
        <f t="shared" si="8"/>
        <v>2021</v>
      </c>
      <c r="K179" t="str">
        <f>IF(Table1[[#This Row],[Age]]&lt;20,"&lt;20",
   IF(Table1[[#This Row],[Age]]&lt;=30,"20-30",
   IF(Table1[[#This Row],[Age]]&lt;=40,"30-40",
   IF(Table1[[#This Row],[Age]]&lt;=50,"40-50",
   IF(Table1[[#This Row],[Age]]&lt;=60,"50-60",
   IF(Table1[[#This Row],[Age]]&lt;=70,"60-70","70+"))))))</f>
        <v>30-40</v>
      </c>
      <c r="L179" t="str">
        <f t="shared" si="6"/>
        <v>QTY1</v>
      </c>
    </row>
    <row r="180" spans="1:12" x14ac:dyDescent="0.3">
      <c r="A180" s="2" t="s">
        <v>186</v>
      </c>
      <c r="B180" s="2">
        <v>65</v>
      </c>
      <c r="C180" s="2" t="s">
        <v>13918</v>
      </c>
      <c r="D180" s="2" t="s">
        <v>24530</v>
      </c>
      <c r="E180" s="2">
        <v>208.09</v>
      </c>
      <c r="F180" s="2">
        <v>96</v>
      </c>
      <c r="G180" s="2">
        <v>19976.64</v>
      </c>
      <c r="H180" s="3" t="s">
        <v>24670</v>
      </c>
      <c r="I180" s="7" t="str">
        <f t="shared" si="7"/>
        <v>May</v>
      </c>
      <c r="J180">
        <f t="shared" si="8"/>
        <v>2021</v>
      </c>
      <c r="K180" t="str">
        <f>IF(Table1[[#This Row],[Age]]&lt;20,"&lt;20",
   IF(Table1[[#This Row],[Age]]&lt;=30,"20-30",
   IF(Table1[[#This Row],[Age]]&lt;=40,"30-40",
   IF(Table1[[#This Row],[Age]]&lt;=50,"40-50",
   IF(Table1[[#This Row],[Age]]&lt;=60,"50-60",
   IF(Table1[[#This Row],[Age]]&lt;=70,"60-70","70+"))))))</f>
        <v>60-70</v>
      </c>
      <c r="L180" t="str">
        <f t="shared" si="6"/>
        <v>QTY1</v>
      </c>
    </row>
    <row r="181" spans="1:12" x14ac:dyDescent="0.3">
      <c r="A181" s="2" t="s">
        <v>187</v>
      </c>
      <c r="B181" s="2">
        <v>54</v>
      </c>
      <c r="C181" s="2" t="s">
        <v>13919</v>
      </c>
      <c r="D181" s="2" t="s">
        <v>24476</v>
      </c>
      <c r="E181" s="2">
        <v>3749.87</v>
      </c>
      <c r="F181" s="2">
        <v>50</v>
      </c>
      <c r="G181" s="2">
        <v>187493.5</v>
      </c>
      <c r="H181" s="3" t="s">
        <v>24670</v>
      </c>
      <c r="I181" s="7" t="str">
        <f t="shared" si="7"/>
        <v>May</v>
      </c>
      <c r="J181">
        <f t="shared" si="8"/>
        <v>2021</v>
      </c>
      <c r="K181" t="str">
        <f>IF(Table1[[#This Row],[Age]]&lt;20,"&lt;20",
   IF(Table1[[#This Row],[Age]]&lt;=30,"20-30",
   IF(Table1[[#This Row],[Age]]&lt;=40,"30-40",
   IF(Table1[[#This Row],[Age]]&lt;=50,"40-50",
   IF(Table1[[#This Row],[Age]]&lt;=60,"50-60",
   IF(Table1[[#This Row],[Age]]&lt;=70,"60-70","70+"))))))</f>
        <v>50-60</v>
      </c>
      <c r="L181" t="str">
        <f t="shared" si="6"/>
        <v>QTY1</v>
      </c>
    </row>
    <row r="182" spans="1:12" x14ac:dyDescent="0.3">
      <c r="A182" s="2" t="s">
        <v>188</v>
      </c>
      <c r="B182" s="2">
        <v>30</v>
      </c>
      <c r="C182" s="2" t="s">
        <v>13920</v>
      </c>
      <c r="D182" s="2" t="s">
        <v>24531</v>
      </c>
      <c r="E182" s="2">
        <v>4046.76</v>
      </c>
      <c r="F182" s="2">
        <v>65</v>
      </c>
      <c r="G182" s="2">
        <v>263039.40000000002</v>
      </c>
      <c r="H182" s="3" t="s">
        <v>24670</v>
      </c>
      <c r="I182" s="7" t="str">
        <f t="shared" si="7"/>
        <v>May</v>
      </c>
      <c r="J182">
        <f t="shared" si="8"/>
        <v>2021</v>
      </c>
      <c r="K182" t="str">
        <f>IF(Table1[[#This Row],[Age]]&lt;20,"&lt;20",
   IF(Table1[[#This Row],[Age]]&lt;=30,"20-30",
   IF(Table1[[#This Row],[Age]]&lt;=40,"30-40",
   IF(Table1[[#This Row],[Age]]&lt;=50,"40-50",
   IF(Table1[[#This Row],[Age]]&lt;=60,"50-60",
   IF(Table1[[#This Row],[Age]]&lt;=70,"60-70","70+"))))))</f>
        <v>20-30</v>
      </c>
      <c r="L182" t="str">
        <f t="shared" si="6"/>
        <v>QTY1</v>
      </c>
    </row>
    <row r="183" spans="1:12" x14ac:dyDescent="0.3">
      <c r="A183" s="2" t="s">
        <v>189</v>
      </c>
      <c r="B183" s="2">
        <v>28</v>
      </c>
      <c r="C183" s="2" t="s">
        <v>13921</v>
      </c>
      <c r="D183" s="2" t="s">
        <v>24532</v>
      </c>
      <c r="E183" s="2">
        <v>6705.75</v>
      </c>
      <c r="F183" s="2">
        <v>52</v>
      </c>
      <c r="G183" s="2">
        <v>348699</v>
      </c>
      <c r="H183" s="3" t="s">
        <v>24670</v>
      </c>
      <c r="I183" s="7" t="str">
        <f t="shared" si="7"/>
        <v>May</v>
      </c>
      <c r="J183">
        <f t="shared" si="8"/>
        <v>2021</v>
      </c>
      <c r="K183" t="str">
        <f>IF(Table1[[#This Row],[Age]]&lt;20,"&lt;20",
   IF(Table1[[#This Row],[Age]]&lt;=30,"20-30",
   IF(Table1[[#This Row],[Age]]&lt;=40,"30-40",
   IF(Table1[[#This Row],[Age]]&lt;=50,"40-50",
   IF(Table1[[#This Row],[Age]]&lt;=60,"50-60",
   IF(Table1[[#This Row],[Age]]&lt;=70,"60-70","70+"))))))</f>
        <v>20-30</v>
      </c>
      <c r="L183" t="str">
        <f t="shared" si="6"/>
        <v>QTY1</v>
      </c>
    </row>
    <row r="184" spans="1:12" x14ac:dyDescent="0.3">
      <c r="A184" s="2" t="s">
        <v>190</v>
      </c>
      <c r="B184" s="2">
        <v>35</v>
      </c>
      <c r="C184" s="2" t="s">
        <v>13922</v>
      </c>
      <c r="D184" s="2" t="s">
        <v>24533</v>
      </c>
      <c r="E184" s="2">
        <v>4664.74</v>
      </c>
      <c r="F184" s="2">
        <v>51</v>
      </c>
      <c r="G184" s="2">
        <v>237901.74</v>
      </c>
      <c r="H184" s="3" t="s">
        <v>24670</v>
      </c>
      <c r="I184" s="7" t="str">
        <f t="shared" si="7"/>
        <v>May</v>
      </c>
      <c r="J184">
        <f t="shared" si="8"/>
        <v>2021</v>
      </c>
      <c r="K184" t="str">
        <f>IF(Table1[[#This Row],[Age]]&lt;20,"&lt;20",
   IF(Table1[[#This Row],[Age]]&lt;=30,"20-30",
   IF(Table1[[#This Row],[Age]]&lt;=40,"30-40",
   IF(Table1[[#This Row],[Age]]&lt;=50,"40-50",
   IF(Table1[[#This Row],[Age]]&lt;=60,"50-60",
   IF(Table1[[#This Row],[Age]]&lt;=70,"60-70","70+"))))))</f>
        <v>30-40</v>
      </c>
      <c r="L184" t="str">
        <f t="shared" si="6"/>
        <v>QTY1</v>
      </c>
    </row>
    <row r="185" spans="1:12" x14ac:dyDescent="0.3">
      <c r="A185" s="2" t="s">
        <v>191</v>
      </c>
      <c r="B185" s="2">
        <v>51</v>
      </c>
      <c r="C185" s="2" t="s">
        <v>13923</v>
      </c>
      <c r="D185" s="2" t="s">
        <v>24534</v>
      </c>
      <c r="E185" s="2">
        <v>6792.38</v>
      </c>
      <c r="F185" s="2">
        <v>100</v>
      </c>
      <c r="G185" s="2">
        <v>679238</v>
      </c>
      <c r="H185" s="3" t="s">
        <v>24671</v>
      </c>
      <c r="I185" s="7" t="str">
        <f t="shared" si="7"/>
        <v>Jun</v>
      </c>
      <c r="J185">
        <f t="shared" si="8"/>
        <v>2021</v>
      </c>
      <c r="K185" t="str">
        <f>IF(Table1[[#This Row],[Age]]&lt;20,"&lt;20",
   IF(Table1[[#This Row],[Age]]&lt;=30,"20-30",
   IF(Table1[[#This Row],[Age]]&lt;=40,"30-40",
   IF(Table1[[#This Row],[Age]]&lt;=50,"40-50",
   IF(Table1[[#This Row],[Age]]&lt;=60,"50-60",
   IF(Table1[[#This Row],[Age]]&lt;=70,"60-70","70+"))))))</f>
        <v>50-60</v>
      </c>
      <c r="L185" t="str">
        <f t="shared" si="6"/>
        <v>QTY1</v>
      </c>
    </row>
    <row r="186" spans="1:12" x14ac:dyDescent="0.3">
      <c r="A186" s="2" t="s">
        <v>192</v>
      </c>
      <c r="B186" s="2">
        <v>22</v>
      </c>
      <c r="C186" s="2" t="s">
        <v>13924</v>
      </c>
      <c r="D186" s="2" t="s">
        <v>24535</v>
      </c>
      <c r="E186" s="2">
        <v>2994.86</v>
      </c>
      <c r="F186" s="2">
        <v>9</v>
      </c>
      <c r="G186" s="2">
        <v>26953.74</v>
      </c>
      <c r="H186" s="3" t="s">
        <v>24671</v>
      </c>
      <c r="I186" s="7" t="str">
        <f t="shared" si="7"/>
        <v>Jun</v>
      </c>
      <c r="J186">
        <f t="shared" si="8"/>
        <v>2021</v>
      </c>
      <c r="K186" t="str">
        <f>IF(Table1[[#This Row],[Age]]&lt;20,"&lt;20",
   IF(Table1[[#This Row],[Age]]&lt;=30,"20-30",
   IF(Table1[[#This Row],[Age]]&lt;=40,"30-40",
   IF(Table1[[#This Row],[Age]]&lt;=50,"40-50",
   IF(Table1[[#This Row],[Age]]&lt;=60,"50-60",
   IF(Table1[[#This Row],[Age]]&lt;=70,"60-70","70+"))))))</f>
        <v>20-30</v>
      </c>
      <c r="L186" t="str">
        <f t="shared" si="6"/>
        <v>QTY1</v>
      </c>
    </row>
    <row r="187" spans="1:12" x14ac:dyDescent="0.3">
      <c r="A187" s="2" t="s">
        <v>193</v>
      </c>
      <c r="B187" s="2">
        <v>29</v>
      </c>
      <c r="C187" s="2" t="s">
        <v>13925</v>
      </c>
      <c r="D187" s="2" t="s">
        <v>24536</v>
      </c>
      <c r="E187" s="2">
        <v>6958.88</v>
      </c>
      <c r="F187" s="2">
        <v>4</v>
      </c>
      <c r="G187" s="2">
        <v>27835.52</v>
      </c>
      <c r="H187" s="3" t="s">
        <v>24671</v>
      </c>
      <c r="I187" s="7" t="str">
        <f t="shared" si="7"/>
        <v>Jun</v>
      </c>
      <c r="J187">
        <f t="shared" si="8"/>
        <v>2021</v>
      </c>
      <c r="K187" t="str">
        <f>IF(Table1[[#This Row],[Age]]&lt;20,"&lt;20",
   IF(Table1[[#This Row],[Age]]&lt;=30,"20-30",
   IF(Table1[[#This Row],[Age]]&lt;=40,"30-40",
   IF(Table1[[#This Row],[Age]]&lt;=50,"40-50",
   IF(Table1[[#This Row],[Age]]&lt;=60,"50-60",
   IF(Table1[[#This Row],[Age]]&lt;=70,"60-70","70+"))))))</f>
        <v>20-30</v>
      </c>
      <c r="L187" t="str">
        <f t="shared" si="6"/>
        <v>QTY1</v>
      </c>
    </row>
    <row r="188" spans="1:12" x14ac:dyDescent="0.3">
      <c r="A188" s="2" t="s">
        <v>194</v>
      </c>
      <c r="B188" s="2">
        <v>19</v>
      </c>
      <c r="C188" s="2" t="s">
        <v>13926</v>
      </c>
      <c r="D188" s="2" t="s">
        <v>24537</v>
      </c>
      <c r="E188" s="2">
        <v>9455.2999999999993</v>
      </c>
      <c r="F188" s="2">
        <v>66</v>
      </c>
      <c r="G188" s="2">
        <v>624049.80000000005</v>
      </c>
      <c r="H188" s="3" t="s">
        <v>24671</v>
      </c>
      <c r="I188" s="7" t="str">
        <f t="shared" si="7"/>
        <v>Jun</v>
      </c>
      <c r="J188">
        <f t="shared" si="8"/>
        <v>2021</v>
      </c>
      <c r="K188" t="str">
        <f>IF(Table1[[#This Row],[Age]]&lt;20,"&lt;20",
   IF(Table1[[#This Row],[Age]]&lt;=30,"20-30",
   IF(Table1[[#This Row],[Age]]&lt;=40,"30-40",
   IF(Table1[[#This Row],[Age]]&lt;=50,"40-50",
   IF(Table1[[#This Row],[Age]]&lt;=60,"50-60",
   IF(Table1[[#This Row],[Age]]&lt;=70,"60-70","70+"))))))</f>
        <v>&lt;20</v>
      </c>
      <c r="L188" t="str">
        <f t="shared" si="6"/>
        <v>QTY1</v>
      </c>
    </row>
    <row r="189" spans="1:12" x14ac:dyDescent="0.3">
      <c r="A189" s="2" t="s">
        <v>195</v>
      </c>
      <c r="B189" s="2">
        <v>20</v>
      </c>
      <c r="C189" s="2" t="s">
        <v>13927</v>
      </c>
      <c r="D189" s="2" t="s">
        <v>24471</v>
      </c>
      <c r="E189" s="2">
        <v>5324.43</v>
      </c>
      <c r="F189" s="2">
        <v>24</v>
      </c>
      <c r="G189" s="2">
        <v>127786.32</v>
      </c>
      <c r="H189" s="3" t="s">
        <v>24671</v>
      </c>
      <c r="I189" s="7" t="str">
        <f t="shared" si="7"/>
        <v>Jun</v>
      </c>
      <c r="J189">
        <f t="shared" si="8"/>
        <v>2021</v>
      </c>
      <c r="K189" t="str">
        <f>IF(Table1[[#This Row],[Age]]&lt;20,"&lt;20",
   IF(Table1[[#This Row],[Age]]&lt;=30,"20-30",
   IF(Table1[[#This Row],[Age]]&lt;=40,"30-40",
   IF(Table1[[#This Row],[Age]]&lt;=50,"40-50",
   IF(Table1[[#This Row],[Age]]&lt;=60,"50-60",
   IF(Table1[[#This Row],[Age]]&lt;=70,"60-70","70+"))))))</f>
        <v>20-30</v>
      </c>
      <c r="L189" t="str">
        <f t="shared" si="6"/>
        <v>QTY1</v>
      </c>
    </row>
    <row r="190" spans="1:12" x14ac:dyDescent="0.3">
      <c r="A190" s="2" t="s">
        <v>196</v>
      </c>
      <c r="B190" s="2">
        <v>23</v>
      </c>
      <c r="C190" s="2" t="s">
        <v>13928</v>
      </c>
      <c r="D190" s="2" t="s">
        <v>24538</v>
      </c>
      <c r="E190" s="2">
        <v>693.86</v>
      </c>
      <c r="F190" s="2">
        <v>68</v>
      </c>
      <c r="G190" s="2">
        <v>47182.48</v>
      </c>
      <c r="H190" s="3" t="s">
        <v>24671</v>
      </c>
      <c r="I190" s="7" t="str">
        <f t="shared" si="7"/>
        <v>Jun</v>
      </c>
      <c r="J190">
        <f t="shared" si="8"/>
        <v>2021</v>
      </c>
      <c r="K190" t="str">
        <f>IF(Table1[[#This Row],[Age]]&lt;20,"&lt;20",
   IF(Table1[[#This Row],[Age]]&lt;=30,"20-30",
   IF(Table1[[#This Row],[Age]]&lt;=40,"30-40",
   IF(Table1[[#This Row],[Age]]&lt;=50,"40-50",
   IF(Table1[[#This Row],[Age]]&lt;=60,"50-60",
   IF(Table1[[#This Row],[Age]]&lt;=70,"60-70","70+"))))))</f>
        <v>20-30</v>
      </c>
      <c r="L190" t="str">
        <f t="shared" si="6"/>
        <v>QTY1</v>
      </c>
    </row>
    <row r="191" spans="1:12" x14ac:dyDescent="0.3">
      <c r="A191" s="2" t="s">
        <v>197</v>
      </c>
      <c r="B191" s="2">
        <v>57</v>
      </c>
      <c r="C191" s="2" t="s">
        <v>13929</v>
      </c>
      <c r="D191" s="2" t="s">
        <v>24434</v>
      </c>
      <c r="E191" s="2">
        <v>4641.22</v>
      </c>
      <c r="F191" s="2">
        <v>22</v>
      </c>
      <c r="G191" s="2">
        <v>102106.84</v>
      </c>
      <c r="H191" s="3" t="s">
        <v>24671</v>
      </c>
      <c r="I191" s="7" t="str">
        <f t="shared" si="7"/>
        <v>Jun</v>
      </c>
      <c r="J191">
        <f t="shared" si="8"/>
        <v>2021</v>
      </c>
      <c r="K191" t="str">
        <f>IF(Table1[[#This Row],[Age]]&lt;20,"&lt;20",
   IF(Table1[[#This Row],[Age]]&lt;=30,"20-30",
   IF(Table1[[#This Row],[Age]]&lt;=40,"30-40",
   IF(Table1[[#This Row],[Age]]&lt;=50,"40-50",
   IF(Table1[[#This Row],[Age]]&lt;=60,"50-60",
   IF(Table1[[#This Row],[Age]]&lt;=70,"60-70","70+"))))))</f>
        <v>50-60</v>
      </c>
      <c r="L191" t="str">
        <f t="shared" si="6"/>
        <v>QTY1</v>
      </c>
    </row>
    <row r="192" spans="1:12" x14ac:dyDescent="0.3">
      <c r="A192" s="2" t="s">
        <v>198</v>
      </c>
      <c r="B192" s="2">
        <v>62</v>
      </c>
      <c r="C192" s="2" t="s">
        <v>13930</v>
      </c>
      <c r="D192" s="2" t="s">
        <v>24416</v>
      </c>
      <c r="E192" s="2">
        <v>6047.77</v>
      </c>
      <c r="F192" s="2">
        <v>35</v>
      </c>
      <c r="G192" s="2">
        <v>211671.95</v>
      </c>
      <c r="H192" s="3" t="s">
        <v>24671</v>
      </c>
      <c r="I192" s="7" t="str">
        <f t="shared" si="7"/>
        <v>Jun</v>
      </c>
      <c r="J192">
        <f t="shared" si="8"/>
        <v>2021</v>
      </c>
      <c r="K192" t="str">
        <f>IF(Table1[[#This Row],[Age]]&lt;20,"&lt;20",
   IF(Table1[[#This Row],[Age]]&lt;=30,"20-30",
   IF(Table1[[#This Row],[Age]]&lt;=40,"30-40",
   IF(Table1[[#This Row],[Age]]&lt;=50,"40-50",
   IF(Table1[[#This Row],[Age]]&lt;=60,"50-60",
   IF(Table1[[#This Row],[Age]]&lt;=70,"60-70","70+"))))))</f>
        <v>60-70</v>
      </c>
      <c r="L192" t="str">
        <f t="shared" si="6"/>
        <v>QTY1</v>
      </c>
    </row>
    <row r="193" spans="1:12" x14ac:dyDescent="0.3">
      <c r="A193" s="2" t="s">
        <v>199</v>
      </c>
      <c r="B193" s="2">
        <v>60</v>
      </c>
      <c r="C193" s="2" t="s">
        <v>13931</v>
      </c>
      <c r="D193" s="2" t="s">
        <v>24539</v>
      </c>
      <c r="E193" s="2">
        <v>4212.1499999999996</v>
      </c>
      <c r="F193" s="2">
        <v>14</v>
      </c>
      <c r="G193" s="2">
        <v>58970.1</v>
      </c>
      <c r="H193" s="3" t="s">
        <v>24671</v>
      </c>
      <c r="I193" s="7" t="str">
        <f t="shared" si="7"/>
        <v>Jun</v>
      </c>
      <c r="J193">
        <f t="shared" si="8"/>
        <v>2021</v>
      </c>
      <c r="K193" t="str">
        <f>IF(Table1[[#This Row],[Age]]&lt;20,"&lt;20",
   IF(Table1[[#This Row],[Age]]&lt;=30,"20-30",
   IF(Table1[[#This Row],[Age]]&lt;=40,"30-40",
   IF(Table1[[#This Row],[Age]]&lt;=50,"40-50",
   IF(Table1[[#This Row],[Age]]&lt;=60,"50-60",
   IF(Table1[[#This Row],[Age]]&lt;=70,"60-70","70+"))))))</f>
        <v>50-60</v>
      </c>
      <c r="L193" t="str">
        <f t="shared" si="6"/>
        <v>QTY1</v>
      </c>
    </row>
    <row r="194" spans="1:12" x14ac:dyDescent="0.3">
      <c r="A194" s="2" t="s">
        <v>200</v>
      </c>
      <c r="B194" s="2">
        <v>65</v>
      </c>
      <c r="C194" s="2" t="s">
        <v>13932</v>
      </c>
      <c r="D194" s="2" t="s">
        <v>24473</v>
      </c>
      <c r="E194" s="2">
        <v>327.9</v>
      </c>
      <c r="F194" s="2">
        <v>18</v>
      </c>
      <c r="G194" s="2">
        <v>5902.2</v>
      </c>
      <c r="H194" s="3" t="s">
        <v>24671</v>
      </c>
      <c r="I194" s="7" t="str">
        <f t="shared" si="7"/>
        <v>Jun</v>
      </c>
      <c r="J194">
        <f t="shared" si="8"/>
        <v>2021</v>
      </c>
      <c r="K194" t="str">
        <f>IF(Table1[[#This Row],[Age]]&lt;20,"&lt;20",
   IF(Table1[[#This Row],[Age]]&lt;=30,"20-30",
   IF(Table1[[#This Row],[Age]]&lt;=40,"30-40",
   IF(Table1[[#This Row],[Age]]&lt;=50,"40-50",
   IF(Table1[[#This Row],[Age]]&lt;=60,"50-60",
   IF(Table1[[#This Row],[Age]]&lt;=70,"60-70","70+"))))))</f>
        <v>60-70</v>
      </c>
      <c r="L194" t="str">
        <f t="shared" ref="L194:L257" si="9">IF(OR(MONTH(H194)=4, MONTH(H194)=5, MONTH(H194)=6, MONTH(H194)=7), "QTY1",
IF(OR(MONTH(H194)=8, MONTH(H194)=9, MONTH(H194)=10, MONTH(H194)=11), "QTY2",
IF(OR(MONTH(H194)=12, MONTH(H194)=1), "QTY3", "QTY4")))</f>
        <v>QTY1</v>
      </c>
    </row>
    <row r="195" spans="1:12" x14ac:dyDescent="0.3">
      <c r="A195" s="2" t="s">
        <v>201</v>
      </c>
      <c r="B195" s="2">
        <v>37</v>
      </c>
      <c r="C195" s="2" t="s">
        <v>13933</v>
      </c>
      <c r="D195" s="2" t="s">
        <v>24439</v>
      </c>
      <c r="E195" s="2">
        <v>6627.01</v>
      </c>
      <c r="F195" s="2">
        <v>27</v>
      </c>
      <c r="G195" s="2">
        <v>178929.27</v>
      </c>
      <c r="H195" s="3" t="s">
        <v>24671</v>
      </c>
      <c r="I195" s="7" t="str">
        <f t="shared" ref="I195:I258" si="10">TEXT(H195,"MMM")</f>
        <v>Jun</v>
      </c>
      <c r="J195">
        <f t="shared" ref="J195:J258" si="11">YEAR(H195)</f>
        <v>2021</v>
      </c>
      <c r="K195" t="str">
        <f>IF(Table1[[#This Row],[Age]]&lt;20,"&lt;20",
   IF(Table1[[#This Row],[Age]]&lt;=30,"20-30",
   IF(Table1[[#This Row],[Age]]&lt;=40,"30-40",
   IF(Table1[[#This Row],[Age]]&lt;=50,"40-50",
   IF(Table1[[#This Row],[Age]]&lt;=60,"50-60",
   IF(Table1[[#This Row],[Age]]&lt;=70,"60-70","70+"))))))</f>
        <v>30-40</v>
      </c>
      <c r="L195" t="str">
        <f t="shared" si="9"/>
        <v>QTY1</v>
      </c>
    </row>
    <row r="196" spans="1:12" x14ac:dyDescent="0.3">
      <c r="A196" s="2" t="s">
        <v>202</v>
      </c>
      <c r="B196" s="2">
        <v>29</v>
      </c>
      <c r="C196" s="2" t="s">
        <v>13934</v>
      </c>
      <c r="D196" s="2" t="s">
        <v>24500</v>
      </c>
      <c r="E196" s="2">
        <v>7944.55</v>
      </c>
      <c r="F196" s="2">
        <v>34</v>
      </c>
      <c r="G196" s="2">
        <v>270114.7</v>
      </c>
      <c r="H196" s="3" t="s">
        <v>24671</v>
      </c>
      <c r="I196" s="7" t="str">
        <f t="shared" si="10"/>
        <v>Jun</v>
      </c>
      <c r="J196">
        <f t="shared" si="11"/>
        <v>2021</v>
      </c>
      <c r="K196" t="str">
        <f>IF(Table1[[#This Row],[Age]]&lt;20,"&lt;20",
   IF(Table1[[#This Row],[Age]]&lt;=30,"20-30",
   IF(Table1[[#This Row],[Age]]&lt;=40,"30-40",
   IF(Table1[[#This Row],[Age]]&lt;=50,"40-50",
   IF(Table1[[#This Row],[Age]]&lt;=60,"50-60",
   IF(Table1[[#This Row],[Age]]&lt;=70,"60-70","70+"))))))</f>
        <v>20-30</v>
      </c>
      <c r="L196" t="str">
        <f t="shared" si="9"/>
        <v>QTY1</v>
      </c>
    </row>
    <row r="197" spans="1:12" x14ac:dyDescent="0.3">
      <c r="A197" s="2" t="s">
        <v>203</v>
      </c>
      <c r="B197" s="2">
        <v>50</v>
      </c>
      <c r="C197" s="2" t="s">
        <v>13935</v>
      </c>
      <c r="D197" s="2" t="s">
        <v>24540</v>
      </c>
      <c r="E197" s="2">
        <v>4347.72</v>
      </c>
      <c r="F197" s="2">
        <v>41</v>
      </c>
      <c r="G197" s="2">
        <v>178256.52</v>
      </c>
      <c r="H197" s="3" t="s">
        <v>24671</v>
      </c>
      <c r="I197" s="7" t="str">
        <f t="shared" si="10"/>
        <v>Jun</v>
      </c>
      <c r="J197">
        <f t="shared" si="11"/>
        <v>2021</v>
      </c>
      <c r="K197" t="str">
        <f>IF(Table1[[#This Row],[Age]]&lt;20,"&lt;20",
   IF(Table1[[#This Row],[Age]]&lt;=30,"20-30",
   IF(Table1[[#This Row],[Age]]&lt;=40,"30-40",
   IF(Table1[[#This Row],[Age]]&lt;=50,"40-50",
   IF(Table1[[#This Row],[Age]]&lt;=60,"50-60",
   IF(Table1[[#This Row],[Age]]&lt;=70,"60-70","70+"))))))</f>
        <v>40-50</v>
      </c>
      <c r="L197" t="str">
        <f t="shared" si="9"/>
        <v>QTY1</v>
      </c>
    </row>
    <row r="198" spans="1:12" x14ac:dyDescent="0.3">
      <c r="A198" s="2" t="s">
        <v>204</v>
      </c>
      <c r="B198" s="2">
        <v>28</v>
      </c>
      <c r="C198" s="2" t="s">
        <v>13936</v>
      </c>
      <c r="D198" s="2" t="s">
        <v>24541</v>
      </c>
      <c r="E198" s="2">
        <v>8628.81</v>
      </c>
      <c r="F198" s="2">
        <v>86</v>
      </c>
      <c r="G198" s="2">
        <v>742077.66</v>
      </c>
      <c r="H198" s="3" t="s">
        <v>24671</v>
      </c>
      <c r="I198" s="7" t="str">
        <f t="shared" si="10"/>
        <v>Jun</v>
      </c>
      <c r="J198">
        <f t="shared" si="11"/>
        <v>2021</v>
      </c>
      <c r="K198" t="str">
        <f>IF(Table1[[#This Row],[Age]]&lt;20,"&lt;20",
   IF(Table1[[#This Row],[Age]]&lt;=30,"20-30",
   IF(Table1[[#This Row],[Age]]&lt;=40,"30-40",
   IF(Table1[[#This Row],[Age]]&lt;=50,"40-50",
   IF(Table1[[#This Row],[Age]]&lt;=60,"50-60",
   IF(Table1[[#This Row],[Age]]&lt;=70,"60-70","70+"))))))</f>
        <v>20-30</v>
      </c>
      <c r="L198" t="str">
        <f t="shared" si="9"/>
        <v>QTY1</v>
      </c>
    </row>
    <row r="199" spans="1:12" x14ac:dyDescent="0.3">
      <c r="A199" s="2" t="s">
        <v>205</v>
      </c>
      <c r="B199" s="2">
        <v>33</v>
      </c>
      <c r="C199" s="2" t="s">
        <v>13937</v>
      </c>
      <c r="D199" s="2" t="s">
        <v>24500</v>
      </c>
      <c r="E199" s="2">
        <v>5169.8100000000004</v>
      </c>
      <c r="F199" s="2">
        <v>33</v>
      </c>
      <c r="G199" s="2">
        <v>170603.73</v>
      </c>
      <c r="H199" s="3" t="s">
        <v>24671</v>
      </c>
      <c r="I199" s="7" t="str">
        <f t="shared" si="10"/>
        <v>Jun</v>
      </c>
      <c r="J199">
        <f t="shared" si="11"/>
        <v>2021</v>
      </c>
      <c r="K199" t="str">
        <f>IF(Table1[[#This Row],[Age]]&lt;20,"&lt;20",
   IF(Table1[[#This Row],[Age]]&lt;=30,"20-30",
   IF(Table1[[#This Row],[Age]]&lt;=40,"30-40",
   IF(Table1[[#This Row],[Age]]&lt;=50,"40-50",
   IF(Table1[[#This Row],[Age]]&lt;=60,"50-60",
   IF(Table1[[#This Row],[Age]]&lt;=70,"60-70","70+"))))))</f>
        <v>30-40</v>
      </c>
      <c r="L199" t="str">
        <f t="shared" si="9"/>
        <v>QTY1</v>
      </c>
    </row>
    <row r="200" spans="1:12" x14ac:dyDescent="0.3">
      <c r="A200" s="2" t="s">
        <v>206</v>
      </c>
      <c r="B200" s="2">
        <v>45</v>
      </c>
      <c r="C200" s="2" t="s">
        <v>13938</v>
      </c>
      <c r="D200" s="2" t="s">
        <v>24542</v>
      </c>
      <c r="E200" s="2">
        <v>530.71</v>
      </c>
      <c r="F200" s="2">
        <v>54</v>
      </c>
      <c r="G200" s="2">
        <v>28658.34</v>
      </c>
      <c r="H200" s="3" t="s">
        <v>24671</v>
      </c>
      <c r="I200" s="7" t="str">
        <f t="shared" si="10"/>
        <v>Jun</v>
      </c>
      <c r="J200">
        <f t="shared" si="11"/>
        <v>2021</v>
      </c>
      <c r="K200" t="str">
        <f>IF(Table1[[#This Row],[Age]]&lt;20,"&lt;20",
   IF(Table1[[#This Row],[Age]]&lt;=30,"20-30",
   IF(Table1[[#This Row],[Age]]&lt;=40,"30-40",
   IF(Table1[[#This Row],[Age]]&lt;=50,"40-50",
   IF(Table1[[#This Row],[Age]]&lt;=60,"50-60",
   IF(Table1[[#This Row],[Age]]&lt;=70,"60-70","70+"))))))</f>
        <v>40-50</v>
      </c>
      <c r="L200" t="str">
        <f t="shared" si="9"/>
        <v>QTY1</v>
      </c>
    </row>
    <row r="201" spans="1:12" x14ac:dyDescent="0.3">
      <c r="A201" s="2" t="s">
        <v>207</v>
      </c>
      <c r="B201" s="2">
        <v>41</v>
      </c>
      <c r="C201" s="2" t="s">
        <v>13939</v>
      </c>
      <c r="D201" s="2" t="s">
        <v>24417</v>
      </c>
      <c r="E201" s="2">
        <v>7272.04</v>
      </c>
      <c r="F201" s="2">
        <v>72</v>
      </c>
      <c r="G201" s="2">
        <v>523586.88</v>
      </c>
      <c r="H201" s="3" t="s">
        <v>24671</v>
      </c>
      <c r="I201" s="7" t="str">
        <f t="shared" si="10"/>
        <v>Jun</v>
      </c>
      <c r="J201">
        <f t="shared" si="11"/>
        <v>2021</v>
      </c>
      <c r="K201" t="str">
        <f>IF(Table1[[#This Row],[Age]]&lt;20,"&lt;20",
   IF(Table1[[#This Row],[Age]]&lt;=30,"20-30",
   IF(Table1[[#This Row],[Age]]&lt;=40,"30-40",
   IF(Table1[[#This Row],[Age]]&lt;=50,"40-50",
   IF(Table1[[#This Row],[Age]]&lt;=60,"50-60",
   IF(Table1[[#This Row],[Age]]&lt;=70,"60-70","70+"))))))</f>
        <v>40-50</v>
      </c>
      <c r="L201" t="str">
        <f t="shared" si="9"/>
        <v>QTY1</v>
      </c>
    </row>
    <row r="202" spans="1:12" x14ac:dyDescent="0.3">
      <c r="A202" s="2" t="s">
        <v>208</v>
      </c>
      <c r="B202" s="2">
        <v>60</v>
      </c>
      <c r="C202" s="2" t="s">
        <v>13940</v>
      </c>
      <c r="D202" s="2" t="s">
        <v>24452</v>
      </c>
      <c r="E202" s="2">
        <v>4233.25</v>
      </c>
      <c r="F202" s="2">
        <v>77</v>
      </c>
      <c r="G202" s="2">
        <v>325960.25</v>
      </c>
      <c r="H202" s="3" t="s">
        <v>24671</v>
      </c>
      <c r="I202" s="7" t="str">
        <f t="shared" si="10"/>
        <v>Jun</v>
      </c>
      <c r="J202">
        <f t="shared" si="11"/>
        <v>2021</v>
      </c>
      <c r="K202" t="str">
        <f>IF(Table1[[#This Row],[Age]]&lt;20,"&lt;20",
   IF(Table1[[#This Row],[Age]]&lt;=30,"20-30",
   IF(Table1[[#This Row],[Age]]&lt;=40,"30-40",
   IF(Table1[[#This Row],[Age]]&lt;=50,"40-50",
   IF(Table1[[#This Row],[Age]]&lt;=60,"50-60",
   IF(Table1[[#This Row],[Age]]&lt;=70,"60-70","70+"))))))</f>
        <v>50-60</v>
      </c>
      <c r="L202" t="str">
        <f t="shared" si="9"/>
        <v>QTY1</v>
      </c>
    </row>
    <row r="203" spans="1:12" x14ac:dyDescent="0.3">
      <c r="A203" s="2" t="s">
        <v>209</v>
      </c>
      <c r="B203" s="2">
        <v>39</v>
      </c>
      <c r="C203" s="2" t="s">
        <v>13941</v>
      </c>
      <c r="D203" s="2" t="s">
        <v>24543</v>
      </c>
      <c r="E203" s="2">
        <v>142.44999999999999</v>
      </c>
      <c r="F203" s="2">
        <v>17</v>
      </c>
      <c r="G203" s="2">
        <v>2421.65</v>
      </c>
      <c r="H203" s="3" t="s">
        <v>24672</v>
      </c>
      <c r="I203" s="7" t="str">
        <f t="shared" si="10"/>
        <v>Jun</v>
      </c>
      <c r="J203">
        <f t="shared" si="11"/>
        <v>2021</v>
      </c>
      <c r="K203" t="str">
        <f>IF(Table1[[#This Row],[Age]]&lt;20,"&lt;20",
   IF(Table1[[#This Row],[Age]]&lt;=30,"20-30",
   IF(Table1[[#This Row],[Age]]&lt;=40,"30-40",
   IF(Table1[[#This Row],[Age]]&lt;=50,"40-50",
   IF(Table1[[#This Row],[Age]]&lt;=60,"50-60",
   IF(Table1[[#This Row],[Age]]&lt;=70,"60-70","70+"))))))</f>
        <v>30-40</v>
      </c>
      <c r="L203" t="str">
        <f t="shared" si="9"/>
        <v>QTY1</v>
      </c>
    </row>
    <row r="204" spans="1:12" x14ac:dyDescent="0.3">
      <c r="A204" s="2" t="s">
        <v>210</v>
      </c>
      <c r="B204" s="2">
        <v>29</v>
      </c>
      <c r="C204" s="2" t="s">
        <v>13942</v>
      </c>
      <c r="D204" s="2" t="s">
        <v>24432</v>
      </c>
      <c r="E204" s="2">
        <v>1963.39</v>
      </c>
      <c r="F204" s="2">
        <v>15</v>
      </c>
      <c r="G204" s="2">
        <v>29450.85</v>
      </c>
      <c r="H204" s="3" t="s">
        <v>24672</v>
      </c>
      <c r="I204" s="7" t="str">
        <f t="shared" si="10"/>
        <v>Jun</v>
      </c>
      <c r="J204">
        <f t="shared" si="11"/>
        <v>2021</v>
      </c>
      <c r="K204" t="str">
        <f>IF(Table1[[#This Row],[Age]]&lt;20,"&lt;20",
   IF(Table1[[#This Row],[Age]]&lt;=30,"20-30",
   IF(Table1[[#This Row],[Age]]&lt;=40,"30-40",
   IF(Table1[[#This Row],[Age]]&lt;=50,"40-50",
   IF(Table1[[#This Row],[Age]]&lt;=60,"50-60",
   IF(Table1[[#This Row],[Age]]&lt;=70,"60-70","70+"))))))</f>
        <v>20-30</v>
      </c>
      <c r="L204" t="str">
        <f t="shared" si="9"/>
        <v>QTY1</v>
      </c>
    </row>
    <row r="205" spans="1:12" x14ac:dyDescent="0.3">
      <c r="A205" s="2" t="s">
        <v>211</v>
      </c>
      <c r="B205" s="2">
        <v>52</v>
      </c>
      <c r="C205" s="2" t="s">
        <v>13943</v>
      </c>
      <c r="D205" s="2" t="s">
        <v>24413</v>
      </c>
      <c r="E205" s="2">
        <v>563.35</v>
      </c>
      <c r="F205" s="2">
        <v>76</v>
      </c>
      <c r="G205" s="2">
        <v>42814.6</v>
      </c>
      <c r="H205" s="3" t="s">
        <v>24672</v>
      </c>
      <c r="I205" s="7" t="str">
        <f t="shared" si="10"/>
        <v>Jun</v>
      </c>
      <c r="J205">
        <f t="shared" si="11"/>
        <v>2021</v>
      </c>
      <c r="K205" t="str">
        <f>IF(Table1[[#This Row],[Age]]&lt;20,"&lt;20",
   IF(Table1[[#This Row],[Age]]&lt;=30,"20-30",
   IF(Table1[[#This Row],[Age]]&lt;=40,"30-40",
   IF(Table1[[#This Row],[Age]]&lt;=50,"40-50",
   IF(Table1[[#This Row],[Age]]&lt;=60,"50-60",
   IF(Table1[[#This Row],[Age]]&lt;=70,"60-70","70+"))))))</f>
        <v>50-60</v>
      </c>
      <c r="L205" t="str">
        <f t="shared" si="9"/>
        <v>QTY1</v>
      </c>
    </row>
    <row r="206" spans="1:12" x14ac:dyDescent="0.3">
      <c r="A206" s="2" t="s">
        <v>212</v>
      </c>
      <c r="B206" s="2">
        <v>35</v>
      </c>
      <c r="C206" s="2" t="s">
        <v>13944</v>
      </c>
      <c r="D206" s="2" t="s">
        <v>24544</v>
      </c>
      <c r="E206" s="2">
        <v>9706.6200000000008</v>
      </c>
      <c r="F206" s="2">
        <v>14</v>
      </c>
      <c r="G206" s="2">
        <v>135892.68</v>
      </c>
      <c r="H206" s="3" t="s">
        <v>24672</v>
      </c>
      <c r="I206" s="7" t="str">
        <f t="shared" si="10"/>
        <v>Jun</v>
      </c>
      <c r="J206">
        <f t="shared" si="11"/>
        <v>2021</v>
      </c>
      <c r="K206" t="str">
        <f>IF(Table1[[#This Row],[Age]]&lt;20,"&lt;20",
   IF(Table1[[#This Row],[Age]]&lt;=30,"20-30",
   IF(Table1[[#This Row],[Age]]&lt;=40,"30-40",
   IF(Table1[[#This Row],[Age]]&lt;=50,"40-50",
   IF(Table1[[#This Row],[Age]]&lt;=60,"50-60",
   IF(Table1[[#This Row],[Age]]&lt;=70,"60-70","70+"))))))</f>
        <v>30-40</v>
      </c>
      <c r="L206" t="str">
        <f t="shared" si="9"/>
        <v>QTY1</v>
      </c>
    </row>
    <row r="207" spans="1:12" x14ac:dyDescent="0.3">
      <c r="A207" s="2" t="s">
        <v>213</v>
      </c>
      <c r="B207" s="2">
        <v>46</v>
      </c>
      <c r="C207" s="2" t="s">
        <v>13945</v>
      </c>
      <c r="D207" s="2" t="s">
        <v>24493</v>
      </c>
      <c r="E207" s="2">
        <v>4607.46</v>
      </c>
      <c r="F207" s="2">
        <v>26</v>
      </c>
      <c r="G207" s="2">
        <v>119793.96</v>
      </c>
      <c r="H207" s="3" t="s">
        <v>24672</v>
      </c>
      <c r="I207" s="7" t="str">
        <f t="shared" si="10"/>
        <v>Jun</v>
      </c>
      <c r="J207">
        <f t="shared" si="11"/>
        <v>2021</v>
      </c>
      <c r="K207" t="str">
        <f>IF(Table1[[#This Row],[Age]]&lt;20,"&lt;20",
   IF(Table1[[#This Row],[Age]]&lt;=30,"20-30",
   IF(Table1[[#This Row],[Age]]&lt;=40,"30-40",
   IF(Table1[[#This Row],[Age]]&lt;=50,"40-50",
   IF(Table1[[#This Row],[Age]]&lt;=60,"50-60",
   IF(Table1[[#This Row],[Age]]&lt;=70,"60-70","70+"))))))</f>
        <v>40-50</v>
      </c>
      <c r="L207" t="str">
        <f t="shared" si="9"/>
        <v>QTY1</v>
      </c>
    </row>
    <row r="208" spans="1:12" x14ac:dyDescent="0.3">
      <c r="A208" s="2" t="s">
        <v>214</v>
      </c>
      <c r="B208" s="2">
        <v>29</v>
      </c>
      <c r="C208" s="2" t="s">
        <v>13946</v>
      </c>
      <c r="D208" s="2" t="s">
        <v>24545</v>
      </c>
      <c r="E208" s="2">
        <v>3780.46</v>
      </c>
      <c r="F208" s="2">
        <v>8</v>
      </c>
      <c r="G208" s="2">
        <v>30243.68</v>
      </c>
      <c r="H208" s="3" t="s">
        <v>24672</v>
      </c>
      <c r="I208" s="7" t="str">
        <f t="shared" si="10"/>
        <v>Jun</v>
      </c>
      <c r="J208">
        <f t="shared" si="11"/>
        <v>2021</v>
      </c>
      <c r="K208" t="str">
        <f>IF(Table1[[#This Row],[Age]]&lt;20,"&lt;20",
   IF(Table1[[#This Row],[Age]]&lt;=30,"20-30",
   IF(Table1[[#This Row],[Age]]&lt;=40,"30-40",
   IF(Table1[[#This Row],[Age]]&lt;=50,"40-50",
   IF(Table1[[#This Row],[Age]]&lt;=60,"50-60",
   IF(Table1[[#This Row],[Age]]&lt;=70,"60-70","70+"))))))</f>
        <v>20-30</v>
      </c>
      <c r="L208" t="str">
        <f t="shared" si="9"/>
        <v>QTY1</v>
      </c>
    </row>
    <row r="209" spans="1:12" x14ac:dyDescent="0.3">
      <c r="A209" s="2" t="s">
        <v>215</v>
      </c>
      <c r="B209" s="2">
        <v>64</v>
      </c>
      <c r="C209" s="2" t="s">
        <v>13947</v>
      </c>
      <c r="D209" s="2" t="s">
        <v>24546</v>
      </c>
      <c r="E209" s="2">
        <v>8391.25</v>
      </c>
      <c r="F209" s="2">
        <v>4</v>
      </c>
      <c r="G209" s="2">
        <v>33565</v>
      </c>
      <c r="H209" s="3" t="s">
        <v>24673</v>
      </c>
      <c r="I209" s="7" t="str">
        <f t="shared" si="10"/>
        <v>Jun</v>
      </c>
      <c r="J209">
        <f t="shared" si="11"/>
        <v>2021</v>
      </c>
      <c r="K209" t="str">
        <f>IF(Table1[[#This Row],[Age]]&lt;20,"&lt;20",
   IF(Table1[[#This Row],[Age]]&lt;=30,"20-30",
   IF(Table1[[#This Row],[Age]]&lt;=40,"30-40",
   IF(Table1[[#This Row],[Age]]&lt;=50,"40-50",
   IF(Table1[[#This Row],[Age]]&lt;=60,"50-60",
   IF(Table1[[#This Row],[Age]]&lt;=70,"60-70","70+"))))))</f>
        <v>60-70</v>
      </c>
      <c r="L209" t="str">
        <f t="shared" si="9"/>
        <v>QTY1</v>
      </c>
    </row>
    <row r="210" spans="1:12" x14ac:dyDescent="0.3">
      <c r="A210" s="2" t="s">
        <v>216</v>
      </c>
      <c r="B210" s="2">
        <v>56</v>
      </c>
      <c r="C210" s="2" t="s">
        <v>13948</v>
      </c>
      <c r="D210" s="2" t="s">
        <v>24461</v>
      </c>
      <c r="E210" s="2">
        <v>7344.47</v>
      </c>
      <c r="F210" s="2">
        <v>64</v>
      </c>
      <c r="G210" s="2">
        <v>470046.08</v>
      </c>
      <c r="H210" s="3" t="s">
        <v>24673</v>
      </c>
      <c r="I210" s="7" t="str">
        <f t="shared" si="10"/>
        <v>Jun</v>
      </c>
      <c r="J210">
        <f t="shared" si="11"/>
        <v>2021</v>
      </c>
      <c r="K210" t="str">
        <f>IF(Table1[[#This Row],[Age]]&lt;20,"&lt;20",
   IF(Table1[[#This Row],[Age]]&lt;=30,"20-30",
   IF(Table1[[#This Row],[Age]]&lt;=40,"30-40",
   IF(Table1[[#This Row],[Age]]&lt;=50,"40-50",
   IF(Table1[[#This Row],[Age]]&lt;=60,"50-60",
   IF(Table1[[#This Row],[Age]]&lt;=70,"60-70","70+"))))))</f>
        <v>50-60</v>
      </c>
      <c r="L210" t="str">
        <f t="shared" si="9"/>
        <v>QTY1</v>
      </c>
    </row>
    <row r="211" spans="1:12" x14ac:dyDescent="0.3">
      <c r="A211" s="2" t="s">
        <v>217</v>
      </c>
      <c r="B211" s="2">
        <v>32</v>
      </c>
      <c r="C211" s="2" t="s">
        <v>13949</v>
      </c>
      <c r="D211" s="2" t="s">
        <v>24547</v>
      </c>
      <c r="E211" s="2">
        <v>3799.97</v>
      </c>
      <c r="F211" s="2">
        <v>95</v>
      </c>
      <c r="G211" s="2">
        <v>360997.15</v>
      </c>
      <c r="H211" s="3" t="s">
        <v>24673</v>
      </c>
      <c r="I211" s="7" t="str">
        <f t="shared" si="10"/>
        <v>Jun</v>
      </c>
      <c r="J211">
        <f t="shared" si="11"/>
        <v>2021</v>
      </c>
      <c r="K211" t="str">
        <f>IF(Table1[[#This Row],[Age]]&lt;20,"&lt;20",
   IF(Table1[[#This Row],[Age]]&lt;=30,"20-30",
   IF(Table1[[#This Row],[Age]]&lt;=40,"30-40",
   IF(Table1[[#This Row],[Age]]&lt;=50,"40-50",
   IF(Table1[[#This Row],[Age]]&lt;=60,"50-60",
   IF(Table1[[#This Row],[Age]]&lt;=70,"60-70","70+"))))))</f>
        <v>30-40</v>
      </c>
      <c r="L211" t="str">
        <f t="shared" si="9"/>
        <v>QTY1</v>
      </c>
    </row>
    <row r="212" spans="1:12" x14ac:dyDescent="0.3">
      <c r="A212" s="2" t="s">
        <v>218</v>
      </c>
      <c r="B212" s="2">
        <v>39</v>
      </c>
      <c r="C212" s="2" t="s">
        <v>13950</v>
      </c>
      <c r="D212" s="2" t="s">
        <v>24505</v>
      </c>
      <c r="E212" s="2">
        <v>1555.15</v>
      </c>
      <c r="F212" s="2">
        <v>46</v>
      </c>
      <c r="G212" s="2">
        <v>71536.899999999994</v>
      </c>
      <c r="H212" s="3" t="s">
        <v>24673</v>
      </c>
      <c r="I212" s="7" t="str">
        <f t="shared" si="10"/>
        <v>Jun</v>
      </c>
      <c r="J212">
        <f t="shared" si="11"/>
        <v>2021</v>
      </c>
      <c r="K212" t="str">
        <f>IF(Table1[[#This Row],[Age]]&lt;20,"&lt;20",
   IF(Table1[[#This Row],[Age]]&lt;=30,"20-30",
   IF(Table1[[#This Row],[Age]]&lt;=40,"30-40",
   IF(Table1[[#This Row],[Age]]&lt;=50,"40-50",
   IF(Table1[[#This Row],[Age]]&lt;=60,"50-60",
   IF(Table1[[#This Row],[Age]]&lt;=70,"60-70","70+"))))))</f>
        <v>30-40</v>
      </c>
      <c r="L212" t="str">
        <f t="shared" si="9"/>
        <v>QTY1</v>
      </c>
    </row>
    <row r="213" spans="1:12" x14ac:dyDescent="0.3">
      <c r="A213" s="2" t="s">
        <v>219</v>
      </c>
      <c r="B213" s="2">
        <v>62</v>
      </c>
      <c r="C213" s="2" t="s">
        <v>13951</v>
      </c>
      <c r="D213" s="2" t="s">
        <v>24431</v>
      </c>
      <c r="E213" s="2">
        <v>1371.29</v>
      </c>
      <c r="F213" s="2">
        <v>92</v>
      </c>
      <c r="G213" s="2">
        <v>126158.68</v>
      </c>
      <c r="H213" s="3" t="s">
        <v>24673</v>
      </c>
      <c r="I213" s="7" t="str">
        <f t="shared" si="10"/>
        <v>Jun</v>
      </c>
      <c r="J213">
        <f t="shared" si="11"/>
        <v>2021</v>
      </c>
      <c r="K213" t="str">
        <f>IF(Table1[[#This Row],[Age]]&lt;20,"&lt;20",
   IF(Table1[[#This Row],[Age]]&lt;=30,"20-30",
   IF(Table1[[#This Row],[Age]]&lt;=40,"30-40",
   IF(Table1[[#This Row],[Age]]&lt;=50,"40-50",
   IF(Table1[[#This Row],[Age]]&lt;=60,"50-60",
   IF(Table1[[#This Row],[Age]]&lt;=70,"60-70","70+"))))))</f>
        <v>60-70</v>
      </c>
      <c r="L213" t="str">
        <f t="shared" si="9"/>
        <v>QTY1</v>
      </c>
    </row>
    <row r="214" spans="1:12" x14ac:dyDescent="0.3">
      <c r="A214" s="2" t="s">
        <v>220</v>
      </c>
      <c r="B214" s="2">
        <v>39</v>
      </c>
      <c r="C214" s="2" t="s">
        <v>13952</v>
      </c>
      <c r="D214" s="2" t="s">
        <v>24496</v>
      </c>
      <c r="E214" s="2">
        <v>5312.78</v>
      </c>
      <c r="F214" s="2">
        <v>71</v>
      </c>
      <c r="G214" s="2">
        <v>377207.38</v>
      </c>
      <c r="H214" s="3" t="s">
        <v>24673</v>
      </c>
      <c r="I214" s="7" t="str">
        <f t="shared" si="10"/>
        <v>Jun</v>
      </c>
      <c r="J214">
        <f t="shared" si="11"/>
        <v>2021</v>
      </c>
      <c r="K214" t="str">
        <f>IF(Table1[[#This Row],[Age]]&lt;20,"&lt;20",
   IF(Table1[[#This Row],[Age]]&lt;=30,"20-30",
   IF(Table1[[#This Row],[Age]]&lt;=40,"30-40",
   IF(Table1[[#This Row],[Age]]&lt;=50,"40-50",
   IF(Table1[[#This Row],[Age]]&lt;=60,"50-60",
   IF(Table1[[#This Row],[Age]]&lt;=70,"60-70","70+"))))))</f>
        <v>30-40</v>
      </c>
      <c r="L214" t="str">
        <f t="shared" si="9"/>
        <v>QTY1</v>
      </c>
    </row>
    <row r="215" spans="1:12" x14ac:dyDescent="0.3">
      <c r="A215" s="2" t="s">
        <v>221</v>
      </c>
      <c r="B215" s="2">
        <v>31</v>
      </c>
      <c r="C215" s="2" t="s">
        <v>13953</v>
      </c>
      <c r="D215" s="2" t="s">
        <v>24473</v>
      </c>
      <c r="E215" s="2">
        <v>8196.84</v>
      </c>
      <c r="F215" s="2">
        <v>95</v>
      </c>
      <c r="G215" s="2">
        <v>778699.8</v>
      </c>
      <c r="H215" s="3" t="s">
        <v>24673</v>
      </c>
      <c r="I215" s="7" t="str">
        <f t="shared" si="10"/>
        <v>Jun</v>
      </c>
      <c r="J215">
        <f t="shared" si="11"/>
        <v>2021</v>
      </c>
      <c r="K215" t="str">
        <f>IF(Table1[[#This Row],[Age]]&lt;20,"&lt;20",
   IF(Table1[[#This Row],[Age]]&lt;=30,"20-30",
   IF(Table1[[#This Row],[Age]]&lt;=40,"30-40",
   IF(Table1[[#This Row],[Age]]&lt;=50,"40-50",
   IF(Table1[[#This Row],[Age]]&lt;=60,"50-60",
   IF(Table1[[#This Row],[Age]]&lt;=70,"60-70","70+"))))))</f>
        <v>30-40</v>
      </c>
      <c r="L215" t="str">
        <f t="shared" si="9"/>
        <v>QTY1</v>
      </c>
    </row>
    <row r="216" spans="1:12" x14ac:dyDescent="0.3">
      <c r="A216" s="2" t="s">
        <v>222</v>
      </c>
      <c r="B216" s="2">
        <v>22</v>
      </c>
      <c r="C216" s="2" t="s">
        <v>13954</v>
      </c>
      <c r="D216" s="2" t="s">
        <v>24548</v>
      </c>
      <c r="E216" s="2">
        <v>9829.76</v>
      </c>
      <c r="F216" s="2">
        <v>86</v>
      </c>
      <c r="G216" s="2">
        <v>845359.36</v>
      </c>
      <c r="H216" s="3" t="s">
        <v>24673</v>
      </c>
      <c r="I216" s="7" t="str">
        <f t="shared" si="10"/>
        <v>Jun</v>
      </c>
      <c r="J216">
        <f t="shared" si="11"/>
        <v>2021</v>
      </c>
      <c r="K216" t="str">
        <f>IF(Table1[[#This Row],[Age]]&lt;20,"&lt;20",
   IF(Table1[[#This Row],[Age]]&lt;=30,"20-30",
   IF(Table1[[#This Row],[Age]]&lt;=40,"30-40",
   IF(Table1[[#This Row],[Age]]&lt;=50,"40-50",
   IF(Table1[[#This Row],[Age]]&lt;=60,"50-60",
   IF(Table1[[#This Row],[Age]]&lt;=70,"60-70","70+"))))))</f>
        <v>20-30</v>
      </c>
      <c r="L216" t="str">
        <f t="shared" si="9"/>
        <v>QTY1</v>
      </c>
    </row>
    <row r="217" spans="1:12" x14ac:dyDescent="0.3">
      <c r="A217" s="2" t="s">
        <v>223</v>
      </c>
      <c r="B217" s="2">
        <v>30</v>
      </c>
      <c r="C217" s="2" t="s">
        <v>13955</v>
      </c>
      <c r="D217" s="2" t="s">
        <v>24452</v>
      </c>
      <c r="E217" s="2">
        <v>150.33000000000001</v>
      </c>
      <c r="F217" s="2">
        <v>46</v>
      </c>
      <c r="G217" s="2">
        <v>6915.18</v>
      </c>
      <c r="H217" s="3" t="s">
        <v>24673</v>
      </c>
      <c r="I217" s="7" t="str">
        <f t="shared" si="10"/>
        <v>Jun</v>
      </c>
      <c r="J217">
        <f t="shared" si="11"/>
        <v>2021</v>
      </c>
      <c r="K217" t="str">
        <f>IF(Table1[[#This Row],[Age]]&lt;20,"&lt;20",
   IF(Table1[[#This Row],[Age]]&lt;=30,"20-30",
   IF(Table1[[#This Row],[Age]]&lt;=40,"30-40",
   IF(Table1[[#This Row],[Age]]&lt;=50,"40-50",
   IF(Table1[[#This Row],[Age]]&lt;=60,"50-60",
   IF(Table1[[#This Row],[Age]]&lt;=70,"60-70","70+"))))))</f>
        <v>20-30</v>
      </c>
      <c r="L217" t="str">
        <f t="shared" si="9"/>
        <v>QTY1</v>
      </c>
    </row>
    <row r="218" spans="1:12" x14ac:dyDescent="0.3">
      <c r="A218" s="2" t="s">
        <v>224</v>
      </c>
      <c r="B218" s="2">
        <v>48</v>
      </c>
      <c r="C218" s="2" t="s">
        <v>13956</v>
      </c>
      <c r="D218" s="2" t="s">
        <v>24454</v>
      </c>
      <c r="E218" s="2">
        <v>5119.12</v>
      </c>
      <c r="F218" s="2">
        <v>50</v>
      </c>
      <c r="G218" s="2">
        <v>255956</v>
      </c>
      <c r="H218" s="3" t="s">
        <v>24674</v>
      </c>
      <c r="I218" s="7" t="str">
        <f t="shared" si="10"/>
        <v>Jun</v>
      </c>
      <c r="J218">
        <f t="shared" si="11"/>
        <v>2021</v>
      </c>
      <c r="K218" t="str">
        <f>IF(Table1[[#This Row],[Age]]&lt;20,"&lt;20",
   IF(Table1[[#This Row],[Age]]&lt;=30,"20-30",
   IF(Table1[[#This Row],[Age]]&lt;=40,"30-40",
   IF(Table1[[#This Row],[Age]]&lt;=50,"40-50",
   IF(Table1[[#This Row],[Age]]&lt;=60,"50-60",
   IF(Table1[[#This Row],[Age]]&lt;=70,"60-70","70+"))))))</f>
        <v>40-50</v>
      </c>
      <c r="L218" t="str">
        <f t="shared" si="9"/>
        <v>QTY1</v>
      </c>
    </row>
    <row r="219" spans="1:12" x14ac:dyDescent="0.3">
      <c r="A219" s="2" t="s">
        <v>225</v>
      </c>
      <c r="B219" s="2">
        <v>24</v>
      </c>
      <c r="C219" s="2" t="s">
        <v>13860</v>
      </c>
      <c r="D219" s="2" t="s">
        <v>24549</v>
      </c>
      <c r="E219" s="2">
        <v>8557.34</v>
      </c>
      <c r="F219" s="2">
        <v>33</v>
      </c>
      <c r="G219" s="2">
        <v>282392.21999999997</v>
      </c>
      <c r="H219" s="3" t="s">
        <v>24674</v>
      </c>
      <c r="I219" s="7" t="str">
        <f t="shared" si="10"/>
        <v>Jun</v>
      </c>
      <c r="J219">
        <f t="shared" si="11"/>
        <v>2021</v>
      </c>
      <c r="K219" t="str">
        <f>IF(Table1[[#This Row],[Age]]&lt;20,"&lt;20",
   IF(Table1[[#This Row],[Age]]&lt;=30,"20-30",
   IF(Table1[[#This Row],[Age]]&lt;=40,"30-40",
   IF(Table1[[#This Row],[Age]]&lt;=50,"40-50",
   IF(Table1[[#This Row],[Age]]&lt;=60,"50-60",
   IF(Table1[[#This Row],[Age]]&lt;=70,"60-70","70+"))))))</f>
        <v>20-30</v>
      </c>
      <c r="L219" t="str">
        <f t="shared" si="9"/>
        <v>QTY1</v>
      </c>
    </row>
    <row r="220" spans="1:12" x14ac:dyDescent="0.3">
      <c r="A220" s="2" t="s">
        <v>226</v>
      </c>
      <c r="B220" s="2">
        <v>40</v>
      </c>
      <c r="C220" s="2" t="s">
        <v>13957</v>
      </c>
      <c r="D220" s="2" t="s">
        <v>24429</v>
      </c>
      <c r="E220" s="2">
        <v>2869.96</v>
      </c>
      <c r="F220" s="2">
        <v>54</v>
      </c>
      <c r="G220" s="2">
        <v>154977.84</v>
      </c>
      <c r="H220" s="3" t="s">
        <v>24674</v>
      </c>
      <c r="I220" s="7" t="str">
        <f t="shared" si="10"/>
        <v>Jun</v>
      </c>
      <c r="J220">
        <f t="shared" si="11"/>
        <v>2021</v>
      </c>
      <c r="K220" t="str">
        <f>IF(Table1[[#This Row],[Age]]&lt;20,"&lt;20",
   IF(Table1[[#This Row],[Age]]&lt;=30,"20-30",
   IF(Table1[[#This Row],[Age]]&lt;=40,"30-40",
   IF(Table1[[#This Row],[Age]]&lt;=50,"40-50",
   IF(Table1[[#This Row],[Age]]&lt;=60,"50-60",
   IF(Table1[[#This Row],[Age]]&lt;=70,"60-70","70+"))))))</f>
        <v>30-40</v>
      </c>
      <c r="L220" t="str">
        <f t="shared" si="9"/>
        <v>QTY1</v>
      </c>
    </row>
    <row r="221" spans="1:12" x14ac:dyDescent="0.3">
      <c r="A221" s="2" t="s">
        <v>227</v>
      </c>
      <c r="B221" s="2">
        <v>65</v>
      </c>
      <c r="C221" s="2" t="s">
        <v>13958</v>
      </c>
      <c r="D221" s="2" t="s">
        <v>24511</v>
      </c>
      <c r="E221" s="2">
        <v>6018.36</v>
      </c>
      <c r="F221" s="2">
        <v>77</v>
      </c>
      <c r="G221" s="2">
        <v>463413.72</v>
      </c>
      <c r="H221" s="3" t="s">
        <v>24674</v>
      </c>
      <c r="I221" s="7" t="str">
        <f t="shared" si="10"/>
        <v>Jun</v>
      </c>
      <c r="J221">
        <f t="shared" si="11"/>
        <v>2021</v>
      </c>
      <c r="K221" t="str">
        <f>IF(Table1[[#This Row],[Age]]&lt;20,"&lt;20",
   IF(Table1[[#This Row],[Age]]&lt;=30,"20-30",
   IF(Table1[[#This Row],[Age]]&lt;=40,"30-40",
   IF(Table1[[#This Row],[Age]]&lt;=50,"40-50",
   IF(Table1[[#This Row],[Age]]&lt;=60,"50-60",
   IF(Table1[[#This Row],[Age]]&lt;=70,"60-70","70+"))))))</f>
        <v>60-70</v>
      </c>
      <c r="L221" t="str">
        <f t="shared" si="9"/>
        <v>QTY1</v>
      </c>
    </row>
    <row r="222" spans="1:12" x14ac:dyDescent="0.3">
      <c r="A222" s="2" t="s">
        <v>228</v>
      </c>
      <c r="B222" s="2">
        <v>59</v>
      </c>
      <c r="C222" s="2" t="s">
        <v>13959</v>
      </c>
      <c r="D222" s="2" t="s">
        <v>24550</v>
      </c>
      <c r="E222" s="2">
        <v>1387.74</v>
      </c>
      <c r="F222" s="2">
        <v>78</v>
      </c>
      <c r="G222" s="2">
        <v>108243.72</v>
      </c>
      <c r="H222" s="3" t="s">
        <v>24674</v>
      </c>
      <c r="I222" s="7" t="str">
        <f t="shared" si="10"/>
        <v>Jun</v>
      </c>
      <c r="J222">
        <f t="shared" si="11"/>
        <v>2021</v>
      </c>
      <c r="K222" t="str">
        <f>IF(Table1[[#This Row],[Age]]&lt;20,"&lt;20",
   IF(Table1[[#This Row],[Age]]&lt;=30,"20-30",
   IF(Table1[[#This Row],[Age]]&lt;=40,"30-40",
   IF(Table1[[#This Row],[Age]]&lt;=50,"40-50",
   IF(Table1[[#This Row],[Age]]&lt;=60,"50-60",
   IF(Table1[[#This Row],[Age]]&lt;=70,"60-70","70+"))))))</f>
        <v>50-60</v>
      </c>
      <c r="L222" t="str">
        <f t="shared" si="9"/>
        <v>QTY1</v>
      </c>
    </row>
    <row r="223" spans="1:12" x14ac:dyDescent="0.3">
      <c r="A223" s="2" t="s">
        <v>229</v>
      </c>
      <c r="B223" s="2">
        <v>38</v>
      </c>
      <c r="C223" s="2" t="s">
        <v>13960</v>
      </c>
      <c r="D223" s="2" t="s">
        <v>24551</v>
      </c>
      <c r="E223" s="2">
        <v>1944.11</v>
      </c>
      <c r="F223" s="2">
        <v>35</v>
      </c>
      <c r="G223" s="2">
        <v>68043.850000000006</v>
      </c>
      <c r="H223" s="3" t="s">
        <v>24674</v>
      </c>
      <c r="I223" s="7" t="str">
        <f t="shared" si="10"/>
        <v>Jun</v>
      </c>
      <c r="J223">
        <f t="shared" si="11"/>
        <v>2021</v>
      </c>
      <c r="K223" t="str">
        <f>IF(Table1[[#This Row],[Age]]&lt;20,"&lt;20",
   IF(Table1[[#This Row],[Age]]&lt;=30,"20-30",
   IF(Table1[[#This Row],[Age]]&lt;=40,"30-40",
   IF(Table1[[#This Row],[Age]]&lt;=50,"40-50",
   IF(Table1[[#This Row],[Age]]&lt;=60,"50-60",
   IF(Table1[[#This Row],[Age]]&lt;=70,"60-70","70+"))))))</f>
        <v>30-40</v>
      </c>
      <c r="L223" t="str">
        <f t="shared" si="9"/>
        <v>QTY1</v>
      </c>
    </row>
    <row r="224" spans="1:12" x14ac:dyDescent="0.3">
      <c r="A224" s="2" t="s">
        <v>230</v>
      </c>
      <c r="B224" s="2">
        <v>51</v>
      </c>
      <c r="C224" s="2" t="s">
        <v>13961</v>
      </c>
      <c r="D224" s="2" t="s">
        <v>24552</v>
      </c>
      <c r="E224" s="2">
        <v>9244.2099999999991</v>
      </c>
      <c r="F224" s="2">
        <v>12</v>
      </c>
      <c r="G224" s="2">
        <v>110930.52</v>
      </c>
      <c r="H224" s="3" t="s">
        <v>24674</v>
      </c>
      <c r="I224" s="7" t="str">
        <f t="shared" si="10"/>
        <v>Jun</v>
      </c>
      <c r="J224">
        <f t="shared" si="11"/>
        <v>2021</v>
      </c>
      <c r="K224" t="str">
        <f>IF(Table1[[#This Row],[Age]]&lt;20,"&lt;20",
   IF(Table1[[#This Row],[Age]]&lt;=30,"20-30",
   IF(Table1[[#This Row],[Age]]&lt;=40,"30-40",
   IF(Table1[[#This Row],[Age]]&lt;=50,"40-50",
   IF(Table1[[#This Row],[Age]]&lt;=60,"50-60",
   IF(Table1[[#This Row],[Age]]&lt;=70,"60-70","70+"))))))</f>
        <v>50-60</v>
      </c>
      <c r="L224" t="str">
        <f t="shared" si="9"/>
        <v>QTY1</v>
      </c>
    </row>
    <row r="225" spans="1:12" x14ac:dyDescent="0.3">
      <c r="A225" s="2" t="s">
        <v>231</v>
      </c>
      <c r="B225" s="2">
        <v>24</v>
      </c>
      <c r="C225" s="2" t="s">
        <v>13962</v>
      </c>
      <c r="D225" s="2" t="s">
        <v>24456</v>
      </c>
      <c r="E225" s="2">
        <v>7384.48</v>
      </c>
      <c r="F225" s="2">
        <v>87</v>
      </c>
      <c r="G225" s="2">
        <v>642449.76</v>
      </c>
      <c r="H225" s="3" t="s">
        <v>24674</v>
      </c>
      <c r="I225" s="7" t="str">
        <f t="shared" si="10"/>
        <v>Jun</v>
      </c>
      <c r="J225">
        <f t="shared" si="11"/>
        <v>2021</v>
      </c>
      <c r="K225" t="str">
        <f>IF(Table1[[#This Row],[Age]]&lt;20,"&lt;20",
   IF(Table1[[#This Row],[Age]]&lt;=30,"20-30",
   IF(Table1[[#This Row],[Age]]&lt;=40,"30-40",
   IF(Table1[[#This Row],[Age]]&lt;=50,"40-50",
   IF(Table1[[#This Row],[Age]]&lt;=60,"50-60",
   IF(Table1[[#This Row],[Age]]&lt;=70,"60-70","70+"))))))</f>
        <v>20-30</v>
      </c>
      <c r="L225" t="str">
        <f t="shared" si="9"/>
        <v>QTY1</v>
      </c>
    </row>
    <row r="226" spans="1:12" x14ac:dyDescent="0.3">
      <c r="A226" s="2" t="s">
        <v>232</v>
      </c>
      <c r="B226" s="2">
        <v>43</v>
      </c>
      <c r="C226" s="2" t="s">
        <v>13963</v>
      </c>
      <c r="D226" s="2" t="s">
        <v>24428</v>
      </c>
      <c r="E226" s="2">
        <v>560.32000000000005</v>
      </c>
      <c r="F226" s="2">
        <v>51</v>
      </c>
      <c r="G226" s="2">
        <v>28576.32</v>
      </c>
      <c r="H226" s="3" t="s">
        <v>24674</v>
      </c>
      <c r="I226" s="7" t="str">
        <f t="shared" si="10"/>
        <v>Jun</v>
      </c>
      <c r="J226">
        <f t="shared" si="11"/>
        <v>2021</v>
      </c>
      <c r="K226" t="str">
        <f>IF(Table1[[#This Row],[Age]]&lt;20,"&lt;20",
   IF(Table1[[#This Row],[Age]]&lt;=30,"20-30",
   IF(Table1[[#This Row],[Age]]&lt;=40,"30-40",
   IF(Table1[[#This Row],[Age]]&lt;=50,"40-50",
   IF(Table1[[#This Row],[Age]]&lt;=60,"50-60",
   IF(Table1[[#This Row],[Age]]&lt;=70,"60-70","70+"))))))</f>
        <v>40-50</v>
      </c>
      <c r="L226" t="str">
        <f t="shared" si="9"/>
        <v>QTY1</v>
      </c>
    </row>
    <row r="227" spans="1:12" x14ac:dyDescent="0.3">
      <c r="A227" s="2" t="s">
        <v>233</v>
      </c>
      <c r="B227" s="2">
        <v>38</v>
      </c>
      <c r="C227" s="2" t="s">
        <v>13964</v>
      </c>
      <c r="D227" s="2" t="s">
        <v>24553</v>
      </c>
      <c r="E227" s="2">
        <v>4140.12</v>
      </c>
      <c r="F227" s="2">
        <v>10</v>
      </c>
      <c r="G227" s="2">
        <v>41401.199999999997</v>
      </c>
      <c r="H227" s="3" t="s">
        <v>24674</v>
      </c>
      <c r="I227" s="7" t="str">
        <f t="shared" si="10"/>
        <v>Jun</v>
      </c>
      <c r="J227">
        <f t="shared" si="11"/>
        <v>2021</v>
      </c>
      <c r="K227" t="str">
        <f>IF(Table1[[#This Row],[Age]]&lt;20,"&lt;20",
   IF(Table1[[#This Row],[Age]]&lt;=30,"20-30",
   IF(Table1[[#This Row],[Age]]&lt;=40,"30-40",
   IF(Table1[[#This Row],[Age]]&lt;=50,"40-50",
   IF(Table1[[#This Row],[Age]]&lt;=60,"50-60",
   IF(Table1[[#This Row],[Age]]&lt;=70,"60-70","70+"))))))</f>
        <v>30-40</v>
      </c>
      <c r="L227" t="str">
        <f t="shared" si="9"/>
        <v>QTY1</v>
      </c>
    </row>
    <row r="228" spans="1:12" x14ac:dyDescent="0.3">
      <c r="A228" s="2" t="s">
        <v>234</v>
      </c>
      <c r="B228" s="2">
        <v>39</v>
      </c>
      <c r="C228" s="2" t="s">
        <v>13965</v>
      </c>
      <c r="D228" s="2" t="s">
        <v>24532</v>
      </c>
      <c r="E228" s="2">
        <v>9988.09</v>
      </c>
      <c r="F228" s="2">
        <v>78</v>
      </c>
      <c r="G228" s="2">
        <v>779071.02</v>
      </c>
      <c r="H228" s="3" t="s">
        <v>24674</v>
      </c>
      <c r="I228" s="7" t="str">
        <f t="shared" si="10"/>
        <v>Jun</v>
      </c>
      <c r="J228">
        <f t="shared" si="11"/>
        <v>2021</v>
      </c>
      <c r="K228" t="str">
        <f>IF(Table1[[#This Row],[Age]]&lt;20,"&lt;20",
   IF(Table1[[#This Row],[Age]]&lt;=30,"20-30",
   IF(Table1[[#This Row],[Age]]&lt;=40,"30-40",
   IF(Table1[[#This Row],[Age]]&lt;=50,"40-50",
   IF(Table1[[#This Row],[Age]]&lt;=60,"50-60",
   IF(Table1[[#This Row],[Age]]&lt;=70,"60-70","70+"))))))</f>
        <v>30-40</v>
      </c>
      <c r="L228" t="str">
        <f t="shared" si="9"/>
        <v>QTY1</v>
      </c>
    </row>
    <row r="229" spans="1:12" x14ac:dyDescent="0.3">
      <c r="A229" s="2" t="s">
        <v>235</v>
      </c>
      <c r="B229" s="2">
        <v>46</v>
      </c>
      <c r="C229" s="2" t="s">
        <v>13966</v>
      </c>
      <c r="D229" s="2" t="s">
        <v>24485</v>
      </c>
      <c r="E229" s="2">
        <v>1149.5</v>
      </c>
      <c r="F229" s="2">
        <v>20</v>
      </c>
      <c r="G229" s="2">
        <v>22990</v>
      </c>
      <c r="H229" s="3" t="s">
        <v>24675</v>
      </c>
      <c r="I229" s="7" t="str">
        <f t="shared" si="10"/>
        <v>Jun</v>
      </c>
      <c r="J229">
        <f t="shared" si="11"/>
        <v>2021</v>
      </c>
      <c r="K229" t="str">
        <f>IF(Table1[[#This Row],[Age]]&lt;20,"&lt;20",
   IF(Table1[[#This Row],[Age]]&lt;=30,"20-30",
   IF(Table1[[#This Row],[Age]]&lt;=40,"30-40",
   IF(Table1[[#This Row],[Age]]&lt;=50,"40-50",
   IF(Table1[[#This Row],[Age]]&lt;=60,"50-60",
   IF(Table1[[#This Row],[Age]]&lt;=70,"60-70","70+"))))))</f>
        <v>40-50</v>
      </c>
      <c r="L229" t="str">
        <f t="shared" si="9"/>
        <v>QTY1</v>
      </c>
    </row>
    <row r="230" spans="1:12" x14ac:dyDescent="0.3">
      <c r="A230" s="2" t="s">
        <v>236</v>
      </c>
      <c r="B230" s="2">
        <v>51</v>
      </c>
      <c r="C230" s="2" t="s">
        <v>13967</v>
      </c>
      <c r="D230" s="2" t="s">
        <v>24513</v>
      </c>
      <c r="E230" s="2">
        <v>6432.27</v>
      </c>
      <c r="F230" s="2">
        <v>61</v>
      </c>
      <c r="G230" s="2">
        <v>392368.47</v>
      </c>
      <c r="H230" s="3" t="s">
        <v>24675</v>
      </c>
      <c r="I230" s="7" t="str">
        <f t="shared" si="10"/>
        <v>Jun</v>
      </c>
      <c r="J230">
        <f t="shared" si="11"/>
        <v>2021</v>
      </c>
      <c r="K230" t="str">
        <f>IF(Table1[[#This Row],[Age]]&lt;20,"&lt;20",
   IF(Table1[[#This Row],[Age]]&lt;=30,"20-30",
   IF(Table1[[#This Row],[Age]]&lt;=40,"30-40",
   IF(Table1[[#This Row],[Age]]&lt;=50,"40-50",
   IF(Table1[[#This Row],[Age]]&lt;=60,"50-60",
   IF(Table1[[#This Row],[Age]]&lt;=70,"60-70","70+"))))))</f>
        <v>50-60</v>
      </c>
      <c r="L230" t="str">
        <f t="shared" si="9"/>
        <v>QTY1</v>
      </c>
    </row>
    <row r="231" spans="1:12" x14ac:dyDescent="0.3">
      <c r="A231" s="2" t="s">
        <v>237</v>
      </c>
      <c r="B231" s="2">
        <v>64</v>
      </c>
      <c r="C231" s="2" t="s">
        <v>13968</v>
      </c>
      <c r="D231" s="2" t="s">
        <v>24554</v>
      </c>
      <c r="E231" s="2">
        <v>3527.14</v>
      </c>
      <c r="F231" s="2">
        <v>6</v>
      </c>
      <c r="G231" s="2">
        <v>21162.84</v>
      </c>
      <c r="H231" s="3" t="s">
        <v>24675</v>
      </c>
      <c r="I231" s="7" t="str">
        <f t="shared" si="10"/>
        <v>Jun</v>
      </c>
      <c r="J231">
        <f t="shared" si="11"/>
        <v>2021</v>
      </c>
      <c r="K231" t="str">
        <f>IF(Table1[[#This Row],[Age]]&lt;20,"&lt;20",
   IF(Table1[[#This Row],[Age]]&lt;=30,"20-30",
   IF(Table1[[#This Row],[Age]]&lt;=40,"30-40",
   IF(Table1[[#This Row],[Age]]&lt;=50,"40-50",
   IF(Table1[[#This Row],[Age]]&lt;=60,"50-60",
   IF(Table1[[#This Row],[Age]]&lt;=70,"60-70","70+"))))))</f>
        <v>60-70</v>
      </c>
      <c r="L231" t="str">
        <f t="shared" si="9"/>
        <v>QTY1</v>
      </c>
    </row>
    <row r="232" spans="1:12" x14ac:dyDescent="0.3">
      <c r="A232" s="2" t="s">
        <v>238</v>
      </c>
      <c r="B232" s="2">
        <v>36</v>
      </c>
      <c r="C232" s="2" t="s">
        <v>13969</v>
      </c>
      <c r="D232" s="2" t="s">
        <v>24483</v>
      </c>
      <c r="E232" s="2">
        <v>9655.9</v>
      </c>
      <c r="F232" s="2">
        <v>83</v>
      </c>
      <c r="G232" s="2">
        <v>801439.7</v>
      </c>
      <c r="H232" s="3" t="s">
        <v>24675</v>
      </c>
      <c r="I232" s="7" t="str">
        <f t="shared" si="10"/>
        <v>Jun</v>
      </c>
      <c r="J232">
        <f t="shared" si="11"/>
        <v>2021</v>
      </c>
      <c r="K232" t="str">
        <f>IF(Table1[[#This Row],[Age]]&lt;20,"&lt;20",
   IF(Table1[[#This Row],[Age]]&lt;=30,"20-30",
   IF(Table1[[#This Row],[Age]]&lt;=40,"30-40",
   IF(Table1[[#This Row],[Age]]&lt;=50,"40-50",
   IF(Table1[[#This Row],[Age]]&lt;=60,"50-60",
   IF(Table1[[#This Row],[Age]]&lt;=70,"60-70","70+"))))))</f>
        <v>30-40</v>
      </c>
      <c r="L232" t="str">
        <f t="shared" si="9"/>
        <v>QTY1</v>
      </c>
    </row>
    <row r="233" spans="1:12" x14ac:dyDescent="0.3">
      <c r="A233" s="2" t="s">
        <v>239</v>
      </c>
      <c r="B233" s="2">
        <v>20</v>
      </c>
      <c r="C233" s="2" t="s">
        <v>13970</v>
      </c>
      <c r="D233" s="2" t="s">
        <v>24483</v>
      </c>
      <c r="E233" s="2">
        <v>6074.35</v>
      </c>
      <c r="F233" s="2">
        <v>13</v>
      </c>
      <c r="G233" s="2">
        <v>78966.55</v>
      </c>
      <c r="H233" s="3" t="s">
        <v>24675</v>
      </c>
      <c r="I233" s="7" t="str">
        <f t="shared" si="10"/>
        <v>Jun</v>
      </c>
      <c r="J233">
        <f t="shared" si="11"/>
        <v>2021</v>
      </c>
      <c r="K233" t="str">
        <f>IF(Table1[[#This Row],[Age]]&lt;20,"&lt;20",
   IF(Table1[[#This Row],[Age]]&lt;=30,"20-30",
   IF(Table1[[#This Row],[Age]]&lt;=40,"30-40",
   IF(Table1[[#This Row],[Age]]&lt;=50,"40-50",
   IF(Table1[[#This Row],[Age]]&lt;=60,"50-60",
   IF(Table1[[#This Row],[Age]]&lt;=70,"60-70","70+"))))))</f>
        <v>20-30</v>
      </c>
      <c r="L233" t="str">
        <f t="shared" si="9"/>
        <v>QTY1</v>
      </c>
    </row>
    <row r="234" spans="1:12" x14ac:dyDescent="0.3">
      <c r="A234" s="2" t="s">
        <v>240</v>
      </c>
      <c r="B234" s="2">
        <v>52</v>
      </c>
      <c r="C234" s="2" t="s">
        <v>13971</v>
      </c>
      <c r="D234" s="2" t="s">
        <v>24468</v>
      </c>
      <c r="E234" s="2">
        <v>6004.19</v>
      </c>
      <c r="F234" s="2">
        <v>49</v>
      </c>
      <c r="G234" s="2">
        <v>294205.31</v>
      </c>
      <c r="H234" s="3" t="s">
        <v>24675</v>
      </c>
      <c r="I234" s="7" t="str">
        <f t="shared" si="10"/>
        <v>Jun</v>
      </c>
      <c r="J234">
        <f t="shared" si="11"/>
        <v>2021</v>
      </c>
      <c r="K234" t="str">
        <f>IF(Table1[[#This Row],[Age]]&lt;20,"&lt;20",
   IF(Table1[[#This Row],[Age]]&lt;=30,"20-30",
   IF(Table1[[#This Row],[Age]]&lt;=40,"30-40",
   IF(Table1[[#This Row],[Age]]&lt;=50,"40-50",
   IF(Table1[[#This Row],[Age]]&lt;=60,"50-60",
   IF(Table1[[#This Row],[Age]]&lt;=70,"60-70","70+"))))))</f>
        <v>50-60</v>
      </c>
      <c r="L234" t="str">
        <f t="shared" si="9"/>
        <v>QTY1</v>
      </c>
    </row>
    <row r="235" spans="1:12" x14ac:dyDescent="0.3">
      <c r="A235" s="2" t="s">
        <v>241</v>
      </c>
      <c r="B235" s="2">
        <v>32</v>
      </c>
      <c r="C235" s="2" t="s">
        <v>13972</v>
      </c>
      <c r="D235" s="2" t="s">
        <v>24555</v>
      </c>
      <c r="E235" s="2">
        <v>2551.4299999999998</v>
      </c>
      <c r="F235" s="2">
        <v>61</v>
      </c>
      <c r="G235" s="2">
        <v>155637.23000000001</v>
      </c>
      <c r="H235" s="3" t="s">
        <v>24675</v>
      </c>
      <c r="I235" s="7" t="str">
        <f t="shared" si="10"/>
        <v>Jun</v>
      </c>
      <c r="J235">
        <f t="shared" si="11"/>
        <v>2021</v>
      </c>
      <c r="K235" t="str">
        <f>IF(Table1[[#This Row],[Age]]&lt;20,"&lt;20",
   IF(Table1[[#This Row],[Age]]&lt;=30,"20-30",
   IF(Table1[[#This Row],[Age]]&lt;=40,"30-40",
   IF(Table1[[#This Row],[Age]]&lt;=50,"40-50",
   IF(Table1[[#This Row],[Age]]&lt;=60,"50-60",
   IF(Table1[[#This Row],[Age]]&lt;=70,"60-70","70+"))))))</f>
        <v>30-40</v>
      </c>
      <c r="L235" t="str">
        <f t="shared" si="9"/>
        <v>QTY1</v>
      </c>
    </row>
    <row r="236" spans="1:12" x14ac:dyDescent="0.3">
      <c r="A236" s="2" t="s">
        <v>242</v>
      </c>
      <c r="B236" s="2">
        <v>22</v>
      </c>
      <c r="C236" s="2" t="s">
        <v>13973</v>
      </c>
      <c r="D236" s="2" t="s">
        <v>24427</v>
      </c>
      <c r="E236" s="2">
        <v>9034.5400000000009</v>
      </c>
      <c r="F236" s="2">
        <v>34</v>
      </c>
      <c r="G236" s="2">
        <v>307174.36</v>
      </c>
      <c r="H236" s="3" t="s">
        <v>24675</v>
      </c>
      <c r="I236" s="7" t="str">
        <f t="shared" si="10"/>
        <v>Jun</v>
      </c>
      <c r="J236">
        <f t="shared" si="11"/>
        <v>2021</v>
      </c>
      <c r="K236" t="str">
        <f>IF(Table1[[#This Row],[Age]]&lt;20,"&lt;20",
   IF(Table1[[#This Row],[Age]]&lt;=30,"20-30",
   IF(Table1[[#This Row],[Age]]&lt;=40,"30-40",
   IF(Table1[[#This Row],[Age]]&lt;=50,"40-50",
   IF(Table1[[#This Row],[Age]]&lt;=60,"50-60",
   IF(Table1[[#This Row],[Age]]&lt;=70,"60-70","70+"))))))</f>
        <v>20-30</v>
      </c>
      <c r="L236" t="str">
        <f t="shared" si="9"/>
        <v>QTY1</v>
      </c>
    </row>
    <row r="237" spans="1:12" x14ac:dyDescent="0.3">
      <c r="A237" s="2" t="s">
        <v>243</v>
      </c>
      <c r="B237" s="2">
        <v>32</v>
      </c>
      <c r="C237" s="2" t="s">
        <v>13974</v>
      </c>
      <c r="D237" s="2" t="s">
        <v>24555</v>
      </c>
      <c r="E237" s="2">
        <v>9892.98</v>
      </c>
      <c r="F237" s="2">
        <v>16</v>
      </c>
      <c r="G237" s="2">
        <v>158287.67999999999</v>
      </c>
      <c r="H237" s="3" t="s">
        <v>24675</v>
      </c>
      <c r="I237" s="7" t="str">
        <f t="shared" si="10"/>
        <v>Jun</v>
      </c>
      <c r="J237">
        <f t="shared" si="11"/>
        <v>2021</v>
      </c>
      <c r="K237" t="str">
        <f>IF(Table1[[#This Row],[Age]]&lt;20,"&lt;20",
   IF(Table1[[#This Row],[Age]]&lt;=30,"20-30",
   IF(Table1[[#This Row],[Age]]&lt;=40,"30-40",
   IF(Table1[[#This Row],[Age]]&lt;=50,"40-50",
   IF(Table1[[#This Row],[Age]]&lt;=60,"50-60",
   IF(Table1[[#This Row],[Age]]&lt;=70,"60-70","70+"))))))</f>
        <v>30-40</v>
      </c>
      <c r="L237" t="str">
        <f t="shared" si="9"/>
        <v>QTY1</v>
      </c>
    </row>
    <row r="238" spans="1:12" x14ac:dyDescent="0.3">
      <c r="A238" s="2" t="s">
        <v>244</v>
      </c>
      <c r="B238" s="2">
        <v>63</v>
      </c>
      <c r="C238" s="2" t="s">
        <v>13975</v>
      </c>
      <c r="D238" s="2" t="s">
        <v>24556</v>
      </c>
      <c r="E238" s="2">
        <v>1470.79</v>
      </c>
      <c r="F238" s="2">
        <v>34</v>
      </c>
      <c r="G238" s="2">
        <v>50006.86</v>
      </c>
      <c r="H238" s="3" t="s">
        <v>24675</v>
      </c>
      <c r="I238" s="7" t="str">
        <f t="shared" si="10"/>
        <v>Jun</v>
      </c>
      <c r="J238">
        <f t="shared" si="11"/>
        <v>2021</v>
      </c>
      <c r="K238" t="str">
        <f>IF(Table1[[#This Row],[Age]]&lt;20,"&lt;20",
   IF(Table1[[#This Row],[Age]]&lt;=30,"20-30",
   IF(Table1[[#This Row],[Age]]&lt;=40,"30-40",
   IF(Table1[[#This Row],[Age]]&lt;=50,"40-50",
   IF(Table1[[#This Row],[Age]]&lt;=60,"50-60",
   IF(Table1[[#This Row],[Age]]&lt;=70,"60-70","70+"))))))</f>
        <v>60-70</v>
      </c>
      <c r="L238" t="str">
        <f t="shared" si="9"/>
        <v>QTY1</v>
      </c>
    </row>
    <row r="239" spans="1:12" x14ac:dyDescent="0.3">
      <c r="A239" s="2" t="s">
        <v>245</v>
      </c>
      <c r="B239" s="2">
        <v>54</v>
      </c>
      <c r="C239" s="2" t="s">
        <v>13976</v>
      </c>
      <c r="D239" s="2" t="s">
        <v>24412</v>
      </c>
      <c r="E239" s="2">
        <v>3527.2</v>
      </c>
      <c r="F239" s="2">
        <v>31</v>
      </c>
      <c r="G239" s="2">
        <v>109343.2</v>
      </c>
      <c r="H239" s="3" t="s">
        <v>24675</v>
      </c>
      <c r="I239" s="7" t="str">
        <f t="shared" si="10"/>
        <v>Jun</v>
      </c>
      <c r="J239">
        <f t="shared" si="11"/>
        <v>2021</v>
      </c>
      <c r="K239" t="str">
        <f>IF(Table1[[#This Row],[Age]]&lt;20,"&lt;20",
   IF(Table1[[#This Row],[Age]]&lt;=30,"20-30",
   IF(Table1[[#This Row],[Age]]&lt;=40,"30-40",
   IF(Table1[[#This Row],[Age]]&lt;=50,"40-50",
   IF(Table1[[#This Row],[Age]]&lt;=60,"50-60",
   IF(Table1[[#This Row],[Age]]&lt;=70,"60-70","70+"))))))</f>
        <v>50-60</v>
      </c>
      <c r="L239" t="str">
        <f t="shared" si="9"/>
        <v>QTY1</v>
      </c>
    </row>
    <row r="240" spans="1:12" x14ac:dyDescent="0.3">
      <c r="A240" s="2" t="s">
        <v>246</v>
      </c>
      <c r="B240" s="2">
        <v>30</v>
      </c>
      <c r="C240" s="2" t="s">
        <v>13977</v>
      </c>
      <c r="D240" s="2" t="s">
        <v>24420</v>
      </c>
      <c r="E240" s="2">
        <v>1111.68</v>
      </c>
      <c r="F240" s="2">
        <v>37</v>
      </c>
      <c r="G240" s="2">
        <v>41132.160000000003</v>
      </c>
      <c r="H240" s="3" t="s">
        <v>24675</v>
      </c>
      <c r="I240" s="7" t="str">
        <f t="shared" si="10"/>
        <v>Jun</v>
      </c>
      <c r="J240">
        <f t="shared" si="11"/>
        <v>2021</v>
      </c>
      <c r="K240" t="str">
        <f>IF(Table1[[#This Row],[Age]]&lt;20,"&lt;20",
   IF(Table1[[#This Row],[Age]]&lt;=30,"20-30",
   IF(Table1[[#This Row],[Age]]&lt;=40,"30-40",
   IF(Table1[[#This Row],[Age]]&lt;=50,"40-50",
   IF(Table1[[#This Row],[Age]]&lt;=60,"50-60",
   IF(Table1[[#This Row],[Age]]&lt;=70,"60-70","70+"))))))</f>
        <v>20-30</v>
      </c>
      <c r="L240" t="str">
        <f t="shared" si="9"/>
        <v>QTY1</v>
      </c>
    </row>
    <row r="241" spans="1:12" x14ac:dyDescent="0.3">
      <c r="A241" s="2" t="s">
        <v>247</v>
      </c>
      <c r="B241" s="2">
        <v>47</v>
      </c>
      <c r="C241" s="2" t="s">
        <v>13978</v>
      </c>
      <c r="D241" s="2" t="s">
        <v>24557</v>
      </c>
      <c r="E241" s="2">
        <v>6567.13</v>
      </c>
      <c r="F241" s="2">
        <v>10</v>
      </c>
      <c r="G241" s="2">
        <v>65671.3</v>
      </c>
      <c r="H241" s="3" t="s">
        <v>24675</v>
      </c>
      <c r="I241" s="7" t="str">
        <f t="shared" si="10"/>
        <v>Jun</v>
      </c>
      <c r="J241">
        <f t="shared" si="11"/>
        <v>2021</v>
      </c>
      <c r="K241" t="str">
        <f>IF(Table1[[#This Row],[Age]]&lt;20,"&lt;20",
   IF(Table1[[#This Row],[Age]]&lt;=30,"20-30",
   IF(Table1[[#This Row],[Age]]&lt;=40,"30-40",
   IF(Table1[[#This Row],[Age]]&lt;=50,"40-50",
   IF(Table1[[#This Row],[Age]]&lt;=60,"50-60",
   IF(Table1[[#This Row],[Age]]&lt;=70,"60-70","70+"))))))</f>
        <v>40-50</v>
      </c>
      <c r="L241" t="str">
        <f t="shared" si="9"/>
        <v>QTY1</v>
      </c>
    </row>
    <row r="242" spans="1:12" x14ac:dyDescent="0.3">
      <c r="A242" s="2" t="s">
        <v>248</v>
      </c>
      <c r="B242" s="2">
        <v>51</v>
      </c>
      <c r="C242" s="2" t="s">
        <v>13979</v>
      </c>
      <c r="D242" s="2" t="s">
        <v>24558</v>
      </c>
      <c r="E242" s="2">
        <v>9762.86</v>
      </c>
      <c r="F242" s="2">
        <v>54</v>
      </c>
      <c r="G242" s="2">
        <v>527194.43999999994</v>
      </c>
      <c r="H242" s="3" t="s">
        <v>24675</v>
      </c>
      <c r="I242" s="7" t="str">
        <f t="shared" si="10"/>
        <v>Jun</v>
      </c>
      <c r="J242">
        <f t="shared" si="11"/>
        <v>2021</v>
      </c>
      <c r="K242" t="str">
        <f>IF(Table1[[#This Row],[Age]]&lt;20,"&lt;20",
   IF(Table1[[#This Row],[Age]]&lt;=30,"20-30",
   IF(Table1[[#This Row],[Age]]&lt;=40,"30-40",
   IF(Table1[[#This Row],[Age]]&lt;=50,"40-50",
   IF(Table1[[#This Row],[Age]]&lt;=60,"50-60",
   IF(Table1[[#This Row],[Age]]&lt;=70,"60-70","70+"))))))</f>
        <v>50-60</v>
      </c>
      <c r="L242" t="str">
        <f t="shared" si="9"/>
        <v>QTY1</v>
      </c>
    </row>
    <row r="243" spans="1:12" x14ac:dyDescent="0.3">
      <c r="A243" s="2" t="s">
        <v>249</v>
      </c>
      <c r="B243" s="2">
        <v>43</v>
      </c>
      <c r="C243" s="2" t="s">
        <v>13980</v>
      </c>
      <c r="D243" s="2" t="s">
        <v>24559</v>
      </c>
      <c r="E243" s="2">
        <v>5498.76</v>
      </c>
      <c r="F243" s="2">
        <v>36</v>
      </c>
      <c r="G243" s="2">
        <v>197955.36</v>
      </c>
      <c r="H243" s="3" t="s">
        <v>24675</v>
      </c>
      <c r="I243" s="7" t="str">
        <f t="shared" si="10"/>
        <v>Jun</v>
      </c>
      <c r="J243">
        <f t="shared" si="11"/>
        <v>2021</v>
      </c>
      <c r="K243" t="str">
        <f>IF(Table1[[#This Row],[Age]]&lt;20,"&lt;20",
   IF(Table1[[#This Row],[Age]]&lt;=30,"20-30",
   IF(Table1[[#This Row],[Age]]&lt;=40,"30-40",
   IF(Table1[[#This Row],[Age]]&lt;=50,"40-50",
   IF(Table1[[#This Row],[Age]]&lt;=60,"50-60",
   IF(Table1[[#This Row],[Age]]&lt;=70,"60-70","70+"))))))</f>
        <v>40-50</v>
      </c>
      <c r="L243" t="str">
        <f t="shared" si="9"/>
        <v>QTY1</v>
      </c>
    </row>
    <row r="244" spans="1:12" x14ac:dyDescent="0.3">
      <c r="A244" s="2" t="s">
        <v>250</v>
      </c>
      <c r="B244" s="2">
        <v>26</v>
      </c>
      <c r="C244" s="2" t="s">
        <v>13981</v>
      </c>
      <c r="D244" s="2" t="s">
        <v>24553</v>
      </c>
      <c r="E244" s="2">
        <v>3413.03</v>
      </c>
      <c r="F244" s="2">
        <v>59</v>
      </c>
      <c r="G244" s="2">
        <v>201368.77</v>
      </c>
      <c r="H244" s="3" t="s">
        <v>24676</v>
      </c>
      <c r="I244" s="7" t="str">
        <f t="shared" si="10"/>
        <v>Jun</v>
      </c>
      <c r="J244">
        <f t="shared" si="11"/>
        <v>2021</v>
      </c>
      <c r="K244" t="str">
        <f>IF(Table1[[#This Row],[Age]]&lt;20,"&lt;20",
   IF(Table1[[#This Row],[Age]]&lt;=30,"20-30",
   IF(Table1[[#This Row],[Age]]&lt;=40,"30-40",
   IF(Table1[[#This Row],[Age]]&lt;=50,"40-50",
   IF(Table1[[#This Row],[Age]]&lt;=60,"50-60",
   IF(Table1[[#This Row],[Age]]&lt;=70,"60-70","70+"))))))</f>
        <v>20-30</v>
      </c>
      <c r="L244" t="str">
        <f t="shared" si="9"/>
        <v>QTY1</v>
      </c>
    </row>
    <row r="245" spans="1:12" x14ac:dyDescent="0.3">
      <c r="A245" s="2" t="s">
        <v>251</v>
      </c>
      <c r="B245" s="2">
        <v>58</v>
      </c>
      <c r="C245" s="2" t="s">
        <v>13982</v>
      </c>
      <c r="D245" s="2" t="s">
        <v>24467</v>
      </c>
      <c r="E245" s="2">
        <v>6834.1</v>
      </c>
      <c r="F245" s="2">
        <v>61</v>
      </c>
      <c r="G245" s="2">
        <v>416880.1</v>
      </c>
      <c r="H245" s="3" t="s">
        <v>24676</v>
      </c>
      <c r="I245" s="7" t="str">
        <f t="shared" si="10"/>
        <v>Jun</v>
      </c>
      <c r="J245">
        <f t="shared" si="11"/>
        <v>2021</v>
      </c>
      <c r="K245" t="str">
        <f>IF(Table1[[#This Row],[Age]]&lt;20,"&lt;20",
   IF(Table1[[#This Row],[Age]]&lt;=30,"20-30",
   IF(Table1[[#This Row],[Age]]&lt;=40,"30-40",
   IF(Table1[[#This Row],[Age]]&lt;=50,"40-50",
   IF(Table1[[#This Row],[Age]]&lt;=60,"50-60",
   IF(Table1[[#This Row],[Age]]&lt;=70,"60-70","70+"))))))</f>
        <v>50-60</v>
      </c>
      <c r="L245" t="str">
        <f t="shared" si="9"/>
        <v>QTY1</v>
      </c>
    </row>
    <row r="246" spans="1:12" x14ac:dyDescent="0.3">
      <c r="A246" s="2" t="s">
        <v>252</v>
      </c>
      <c r="B246" s="2">
        <v>48</v>
      </c>
      <c r="C246" s="2" t="s">
        <v>13983</v>
      </c>
      <c r="D246" s="2" t="s">
        <v>24560</v>
      </c>
      <c r="E246" s="2">
        <v>5748.11</v>
      </c>
      <c r="F246" s="2">
        <v>18</v>
      </c>
      <c r="G246" s="2">
        <v>103465.98</v>
      </c>
      <c r="H246" s="3" t="s">
        <v>24676</v>
      </c>
      <c r="I246" s="7" t="str">
        <f t="shared" si="10"/>
        <v>Jun</v>
      </c>
      <c r="J246">
        <f t="shared" si="11"/>
        <v>2021</v>
      </c>
      <c r="K246" t="str">
        <f>IF(Table1[[#This Row],[Age]]&lt;20,"&lt;20",
   IF(Table1[[#This Row],[Age]]&lt;=30,"20-30",
   IF(Table1[[#This Row],[Age]]&lt;=40,"30-40",
   IF(Table1[[#This Row],[Age]]&lt;=50,"40-50",
   IF(Table1[[#This Row],[Age]]&lt;=60,"50-60",
   IF(Table1[[#This Row],[Age]]&lt;=70,"60-70","70+"))))))</f>
        <v>40-50</v>
      </c>
      <c r="L246" t="str">
        <f t="shared" si="9"/>
        <v>QTY1</v>
      </c>
    </row>
    <row r="247" spans="1:12" x14ac:dyDescent="0.3">
      <c r="A247" s="2" t="s">
        <v>253</v>
      </c>
      <c r="B247" s="2">
        <v>54</v>
      </c>
      <c r="C247" s="2" t="s">
        <v>13984</v>
      </c>
      <c r="D247" s="2" t="s">
        <v>24422</v>
      </c>
      <c r="E247" s="2">
        <v>9629.5400000000009</v>
      </c>
      <c r="F247" s="2">
        <v>69</v>
      </c>
      <c r="G247" s="2">
        <v>664438.26</v>
      </c>
      <c r="H247" s="3" t="s">
        <v>24676</v>
      </c>
      <c r="I247" s="7" t="str">
        <f t="shared" si="10"/>
        <v>Jun</v>
      </c>
      <c r="J247">
        <f t="shared" si="11"/>
        <v>2021</v>
      </c>
      <c r="K247" t="str">
        <f>IF(Table1[[#This Row],[Age]]&lt;20,"&lt;20",
   IF(Table1[[#This Row],[Age]]&lt;=30,"20-30",
   IF(Table1[[#This Row],[Age]]&lt;=40,"30-40",
   IF(Table1[[#This Row],[Age]]&lt;=50,"40-50",
   IF(Table1[[#This Row],[Age]]&lt;=60,"50-60",
   IF(Table1[[#This Row],[Age]]&lt;=70,"60-70","70+"))))))</f>
        <v>50-60</v>
      </c>
      <c r="L247" t="str">
        <f t="shared" si="9"/>
        <v>QTY1</v>
      </c>
    </row>
    <row r="248" spans="1:12" x14ac:dyDescent="0.3">
      <c r="A248" s="2" t="s">
        <v>254</v>
      </c>
      <c r="B248" s="2">
        <v>26</v>
      </c>
      <c r="C248" s="2" t="s">
        <v>13985</v>
      </c>
      <c r="D248" s="2" t="s">
        <v>24522</v>
      </c>
      <c r="E248" s="2">
        <v>2739.69</v>
      </c>
      <c r="F248" s="2">
        <v>72</v>
      </c>
      <c r="G248" s="2">
        <v>197257.68</v>
      </c>
      <c r="H248" s="3" t="s">
        <v>24676</v>
      </c>
      <c r="I248" s="7" t="str">
        <f t="shared" si="10"/>
        <v>Jun</v>
      </c>
      <c r="J248">
        <f t="shared" si="11"/>
        <v>2021</v>
      </c>
      <c r="K248" t="str">
        <f>IF(Table1[[#This Row],[Age]]&lt;20,"&lt;20",
   IF(Table1[[#This Row],[Age]]&lt;=30,"20-30",
   IF(Table1[[#This Row],[Age]]&lt;=40,"30-40",
   IF(Table1[[#This Row],[Age]]&lt;=50,"40-50",
   IF(Table1[[#This Row],[Age]]&lt;=60,"50-60",
   IF(Table1[[#This Row],[Age]]&lt;=70,"60-70","70+"))))))</f>
        <v>20-30</v>
      </c>
      <c r="L248" t="str">
        <f t="shared" si="9"/>
        <v>QTY1</v>
      </c>
    </row>
    <row r="249" spans="1:12" x14ac:dyDescent="0.3">
      <c r="A249" s="2" t="s">
        <v>255</v>
      </c>
      <c r="B249" s="2">
        <v>27</v>
      </c>
      <c r="C249" s="2" t="s">
        <v>13986</v>
      </c>
      <c r="D249" s="2" t="s">
        <v>24552</v>
      </c>
      <c r="E249" s="2">
        <v>5125.1000000000004</v>
      </c>
      <c r="F249" s="2">
        <v>36</v>
      </c>
      <c r="G249" s="2">
        <v>184503.6</v>
      </c>
      <c r="H249" s="3" t="s">
        <v>24676</v>
      </c>
      <c r="I249" s="7" t="str">
        <f t="shared" si="10"/>
        <v>Jun</v>
      </c>
      <c r="J249">
        <f t="shared" si="11"/>
        <v>2021</v>
      </c>
      <c r="K249" t="str">
        <f>IF(Table1[[#This Row],[Age]]&lt;20,"&lt;20",
   IF(Table1[[#This Row],[Age]]&lt;=30,"20-30",
   IF(Table1[[#This Row],[Age]]&lt;=40,"30-40",
   IF(Table1[[#This Row],[Age]]&lt;=50,"40-50",
   IF(Table1[[#This Row],[Age]]&lt;=60,"50-60",
   IF(Table1[[#This Row],[Age]]&lt;=70,"60-70","70+"))))))</f>
        <v>20-30</v>
      </c>
      <c r="L249" t="str">
        <f t="shared" si="9"/>
        <v>QTY1</v>
      </c>
    </row>
    <row r="250" spans="1:12" x14ac:dyDescent="0.3">
      <c r="A250" s="2" t="s">
        <v>256</v>
      </c>
      <c r="B250" s="2">
        <v>55</v>
      </c>
      <c r="C250" s="2" t="s">
        <v>13987</v>
      </c>
      <c r="D250" s="2" t="s">
        <v>24467</v>
      </c>
      <c r="E250" s="2">
        <v>9072.43</v>
      </c>
      <c r="F250" s="2">
        <v>84</v>
      </c>
      <c r="G250" s="2">
        <v>762084.12</v>
      </c>
      <c r="H250" s="3" t="s">
        <v>24676</v>
      </c>
      <c r="I250" s="7" t="str">
        <f t="shared" si="10"/>
        <v>Jun</v>
      </c>
      <c r="J250">
        <f t="shared" si="11"/>
        <v>2021</v>
      </c>
      <c r="K250" t="str">
        <f>IF(Table1[[#This Row],[Age]]&lt;20,"&lt;20",
   IF(Table1[[#This Row],[Age]]&lt;=30,"20-30",
   IF(Table1[[#This Row],[Age]]&lt;=40,"30-40",
   IF(Table1[[#This Row],[Age]]&lt;=50,"40-50",
   IF(Table1[[#This Row],[Age]]&lt;=60,"50-60",
   IF(Table1[[#This Row],[Age]]&lt;=70,"60-70","70+"))))))</f>
        <v>50-60</v>
      </c>
      <c r="L250" t="str">
        <f t="shared" si="9"/>
        <v>QTY1</v>
      </c>
    </row>
    <row r="251" spans="1:12" x14ac:dyDescent="0.3">
      <c r="A251" s="2" t="s">
        <v>257</v>
      </c>
      <c r="B251" s="2">
        <v>63</v>
      </c>
      <c r="C251" s="2" t="s">
        <v>13988</v>
      </c>
      <c r="D251" s="2" t="s">
        <v>24561</v>
      </c>
      <c r="E251" s="2">
        <v>317.99</v>
      </c>
      <c r="F251" s="2">
        <v>14</v>
      </c>
      <c r="G251" s="2">
        <v>4451.8599999999997</v>
      </c>
      <c r="H251" s="3" t="s">
        <v>24676</v>
      </c>
      <c r="I251" s="7" t="str">
        <f t="shared" si="10"/>
        <v>Jun</v>
      </c>
      <c r="J251">
        <f t="shared" si="11"/>
        <v>2021</v>
      </c>
      <c r="K251" t="str">
        <f>IF(Table1[[#This Row],[Age]]&lt;20,"&lt;20",
   IF(Table1[[#This Row],[Age]]&lt;=30,"20-30",
   IF(Table1[[#This Row],[Age]]&lt;=40,"30-40",
   IF(Table1[[#This Row],[Age]]&lt;=50,"40-50",
   IF(Table1[[#This Row],[Age]]&lt;=60,"50-60",
   IF(Table1[[#This Row],[Age]]&lt;=70,"60-70","70+"))))))</f>
        <v>60-70</v>
      </c>
      <c r="L251" t="str">
        <f t="shared" si="9"/>
        <v>QTY1</v>
      </c>
    </row>
    <row r="252" spans="1:12" x14ac:dyDescent="0.3">
      <c r="A252" s="2" t="s">
        <v>258</v>
      </c>
      <c r="B252" s="2">
        <v>22</v>
      </c>
      <c r="C252" s="2" t="s">
        <v>13989</v>
      </c>
      <c r="D252" s="2" t="s">
        <v>24555</v>
      </c>
      <c r="E252" s="2">
        <v>7049.68</v>
      </c>
      <c r="F252" s="2">
        <v>40</v>
      </c>
      <c r="G252" s="2">
        <v>281987.20000000001</v>
      </c>
      <c r="H252" s="3" t="s">
        <v>24676</v>
      </c>
      <c r="I252" s="7" t="str">
        <f t="shared" si="10"/>
        <v>Jun</v>
      </c>
      <c r="J252">
        <f t="shared" si="11"/>
        <v>2021</v>
      </c>
      <c r="K252" t="str">
        <f>IF(Table1[[#This Row],[Age]]&lt;20,"&lt;20",
   IF(Table1[[#This Row],[Age]]&lt;=30,"20-30",
   IF(Table1[[#This Row],[Age]]&lt;=40,"30-40",
   IF(Table1[[#This Row],[Age]]&lt;=50,"40-50",
   IF(Table1[[#This Row],[Age]]&lt;=60,"50-60",
   IF(Table1[[#This Row],[Age]]&lt;=70,"60-70","70+"))))))</f>
        <v>20-30</v>
      </c>
      <c r="L252" t="str">
        <f t="shared" si="9"/>
        <v>QTY1</v>
      </c>
    </row>
    <row r="253" spans="1:12" x14ac:dyDescent="0.3">
      <c r="A253" s="2" t="s">
        <v>259</v>
      </c>
      <c r="B253" s="2">
        <v>24</v>
      </c>
      <c r="C253" s="2" t="s">
        <v>13990</v>
      </c>
      <c r="D253" s="2" t="s">
        <v>24486</v>
      </c>
      <c r="E253" s="2">
        <v>3425.37</v>
      </c>
      <c r="F253" s="2">
        <v>25</v>
      </c>
      <c r="G253" s="2">
        <v>85634.25</v>
      </c>
      <c r="H253" s="3" t="s">
        <v>24676</v>
      </c>
      <c r="I253" s="7" t="str">
        <f t="shared" si="10"/>
        <v>Jun</v>
      </c>
      <c r="J253">
        <f t="shared" si="11"/>
        <v>2021</v>
      </c>
      <c r="K253" t="str">
        <f>IF(Table1[[#This Row],[Age]]&lt;20,"&lt;20",
   IF(Table1[[#This Row],[Age]]&lt;=30,"20-30",
   IF(Table1[[#This Row],[Age]]&lt;=40,"30-40",
   IF(Table1[[#This Row],[Age]]&lt;=50,"40-50",
   IF(Table1[[#This Row],[Age]]&lt;=60,"50-60",
   IF(Table1[[#This Row],[Age]]&lt;=70,"60-70","70+"))))))</f>
        <v>20-30</v>
      </c>
      <c r="L253" t="str">
        <f t="shared" si="9"/>
        <v>QTY1</v>
      </c>
    </row>
    <row r="254" spans="1:12" x14ac:dyDescent="0.3">
      <c r="A254" s="2" t="s">
        <v>260</v>
      </c>
      <c r="B254" s="2">
        <v>36</v>
      </c>
      <c r="C254" s="2" t="s">
        <v>13991</v>
      </c>
      <c r="D254" s="2" t="s">
        <v>24562</v>
      </c>
      <c r="E254" s="2">
        <v>3061.51</v>
      </c>
      <c r="F254" s="2">
        <v>1</v>
      </c>
      <c r="G254" s="2">
        <v>3061.51</v>
      </c>
      <c r="H254" s="3" t="s">
        <v>24676</v>
      </c>
      <c r="I254" s="7" t="str">
        <f t="shared" si="10"/>
        <v>Jun</v>
      </c>
      <c r="J254">
        <f t="shared" si="11"/>
        <v>2021</v>
      </c>
      <c r="K254" t="str">
        <f>IF(Table1[[#This Row],[Age]]&lt;20,"&lt;20",
   IF(Table1[[#This Row],[Age]]&lt;=30,"20-30",
   IF(Table1[[#This Row],[Age]]&lt;=40,"30-40",
   IF(Table1[[#This Row],[Age]]&lt;=50,"40-50",
   IF(Table1[[#This Row],[Age]]&lt;=60,"50-60",
   IF(Table1[[#This Row],[Age]]&lt;=70,"60-70","70+"))))))</f>
        <v>30-40</v>
      </c>
      <c r="L254" t="str">
        <f t="shared" si="9"/>
        <v>QTY1</v>
      </c>
    </row>
    <row r="255" spans="1:12" x14ac:dyDescent="0.3">
      <c r="A255" s="2" t="s">
        <v>261</v>
      </c>
      <c r="B255" s="2">
        <v>39</v>
      </c>
      <c r="C255" s="2" t="s">
        <v>13992</v>
      </c>
      <c r="D255" s="2" t="s">
        <v>24563</v>
      </c>
      <c r="E255" s="2">
        <v>9478.5300000000007</v>
      </c>
      <c r="F255" s="2">
        <v>55</v>
      </c>
      <c r="G255" s="2">
        <v>521319.15</v>
      </c>
      <c r="H255" s="3" t="s">
        <v>24676</v>
      </c>
      <c r="I255" s="7" t="str">
        <f t="shared" si="10"/>
        <v>Jun</v>
      </c>
      <c r="J255">
        <f t="shared" si="11"/>
        <v>2021</v>
      </c>
      <c r="K255" t="str">
        <f>IF(Table1[[#This Row],[Age]]&lt;20,"&lt;20",
   IF(Table1[[#This Row],[Age]]&lt;=30,"20-30",
   IF(Table1[[#This Row],[Age]]&lt;=40,"30-40",
   IF(Table1[[#This Row],[Age]]&lt;=50,"40-50",
   IF(Table1[[#This Row],[Age]]&lt;=60,"50-60",
   IF(Table1[[#This Row],[Age]]&lt;=70,"60-70","70+"))))))</f>
        <v>30-40</v>
      </c>
      <c r="L255" t="str">
        <f t="shared" si="9"/>
        <v>QTY1</v>
      </c>
    </row>
    <row r="256" spans="1:12" x14ac:dyDescent="0.3">
      <c r="A256" s="2" t="s">
        <v>262</v>
      </c>
      <c r="B256" s="2">
        <v>30</v>
      </c>
      <c r="C256" s="2" t="s">
        <v>13993</v>
      </c>
      <c r="D256" s="2" t="s">
        <v>24564</v>
      </c>
      <c r="E256" s="2">
        <v>650.75</v>
      </c>
      <c r="F256" s="2">
        <v>87</v>
      </c>
      <c r="G256" s="2">
        <v>56615.25</v>
      </c>
      <c r="H256" s="3" t="s">
        <v>24677</v>
      </c>
      <c r="I256" s="7" t="str">
        <f t="shared" si="10"/>
        <v>Jun</v>
      </c>
      <c r="J256">
        <f t="shared" si="11"/>
        <v>2021</v>
      </c>
      <c r="K256" t="str">
        <f>IF(Table1[[#This Row],[Age]]&lt;20,"&lt;20",
   IF(Table1[[#This Row],[Age]]&lt;=30,"20-30",
   IF(Table1[[#This Row],[Age]]&lt;=40,"30-40",
   IF(Table1[[#This Row],[Age]]&lt;=50,"40-50",
   IF(Table1[[#This Row],[Age]]&lt;=60,"50-60",
   IF(Table1[[#This Row],[Age]]&lt;=70,"60-70","70+"))))))</f>
        <v>20-30</v>
      </c>
      <c r="L256" t="str">
        <f t="shared" si="9"/>
        <v>QTY1</v>
      </c>
    </row>
    <row r="257" spans="1:12" x14ac:dyDescent="0.3">
      <c r="A257" s="2" t="s">
        <v>263</v>
      </c>
      <c r="B257" s="2">
        <v>25</v>
      </c>
      <c r="C257" s="2" t="s">
        <v>13994</v>
      </c>
      <c r="D257" s="2" t="s">
        <v>24526</v>
      </c>
      <c r="E257" s="2">
        <v>544.61</v>
      </c>
      <c r="F257" s="2">
        <v>18</v>
      </c>
      <c r="G257" s="2">
        <v>9802.98</v>
      </c>
      <c r="H257" s="3" t="s">
        <v>24677</v>
      </c>
      <c r="I257" s="7" t="str">
        <f t="shared" si="10"/>
        <v>Jun</v>
      </c>
      <c r="J257">
        <f t="shared" si="11"/>
        <v>2021</v>
      </c>
      <c r="K257" t="str">
        <f>IF(Table1[[#This Row],[Age]]&lt;20,"&lt;20",
   IF(Table1[[#This Row],[Age]]&lt;=30,"20-30",
   IF(Table1[[#This Row],[Age]]&lt;=40,"30-40",
   IF(Table1[[#This Row],[Age]]&lt;=50,"40-50",
   IF(Table1[[#This Row],[Age]]&lt;=60,"50-60",
   IF(Table1[[#This Row],[Age]]&lt;=70,"60-70","70+"))))))</f>
        <v>20-30</v>
      </c>
      <c r="L257" t="str">
        <f t="shared" si="9"/>
        <v>QTY1</v>
      </c>
    </row>
    <row r="258" spans="1:12" x14ac:dyDescent="0.3">
      <c r="A258" s="2" t="s">
        <v>264</v>
      </c>
      <c r="B258" s="2">
        <v>35</v>
      </c>
      <c r="C258" s="2" t="s">
        <v>13995</v>
      </c>
      <c r="D258" s="2" t="s">
        <v>24430</v>
      </c>
      <c r="E258" s="2">
        <v>5656.72</v>
      </c>
      <c r="F258" s="2">
        <v>10</v>
      </c>
      <c r="G258" s="2">
        <v>56567.199999999997</v>
      </c>
      <c r="H258" s="3" t="s">
        <v>24677</v>
      </c>
      <c r="I258" s="7" t="str">
        <f t="shared" si="10"/>
        <v>Jun</v>
      </c>
      <c r="J258">
        <f t="shared" si="11"/>
        <v>2021</v>
      </c>
      <c r="K258" t="str">
        <f>IF(Table1[[#This Row],[Age]]&lt;20,"&lt;20",
   IF(Table1[[#This Row],[Age]]&lt;=30,"20-30",
   IF(Table1[[#This Row],[Age]]&lt;=40,"30-40",
   IF(Table1[[#This Row],[Age]]&lt;=50,"40-50",
   IF(Table1[[#This Row],[Age]]&lt;=60,"50-60",
   IF(Table1[[#This Row],[Age]]&lt;=70,"60-70","70+"))))))</f>
        <v>30-40</v>
      </c>
      <c r="L258" t="str">
        <f t="shared" ref="L258:L321" si="12">IF(OR(MONTH(H258)=4, MONTH(H258)=5, MONTH(H258)=6, MONTH(H258)=7), "QTY1",
IF(OR(MONTH(H258)=8, MONTH(H258)=9, MONTH(H258)=10, MONTH(H258)=11), "QTY2",
IF(OR(MONTH(H258)=12, MONTH(H258)=1), "QTY3", "QTY4")))</f>
        <v>QTY1</v>
      </c>
    </row>
    <row r="259" spans="1:12" x14ac:dyDescent="0.3">
      <c r="A259" s="2" t="s">
        <v>265</v>
      </c>
      <c r="B259" s="2">
        <v>61</v>
      </c>
      <c r="C259" s="2" t="s">
        <v>13996</v>
      </c>
      <c r="D259" s="2" t="s">
        <v>24527</v>
      </c>
      <c r="E259" s="2">
        <v>4900.2700000000004</v>
      </c>
      <c r="F259" s="2">
        <v>40</v>
      </c>
      <c r="G259" s="2">
        <v>196010.8</v>
      </c>
      <c r="H259" s="3" t="s">
        <v>24677</v>
      </c>
      <c r="I259" s="7" t="str">
        <f t="shared" ref="I259:I322" si="13">TEXT(H259,"MMM")</f>
        <v>Jun</v>
      </c>
      <c r="J259">
        <f t="shared" ref="J259:J322" si="14">YEAR(H259)</f>
        <v>2021</v>
      </c>
      <c r="K259" t="str">
        <f>IF(Table1[[#This Row],[Age]]&lt;20,"&lt;20",
   IF(Table1[[#This Row],[Age]]&lt;=30,"20-30",
   IF(Table1[[#This Row],[Age]]&lt;=40,"30-40",
   IF(Table1[[#This Row],[Age]]&lt;=50,"40-50",
   IF(Table1[[#This Row],[Age]]&lt;=60,"50-60",
   IF(Table1[[#This Row],[Age]]&lt;=70,"60-70","70+"))))))</f>
        <v>60-70</v>
      </c>
      <c r="L259" t="str">
        <f t="shared" si="12"/>
        <v>QTY1</v>
      </c>
    </row>
    <row r="260" spans="1:12" x14ac:dyDescent="0.3">
      <c r="A260" s="2" t="s">
        <v>266</v>
      </c>
      <c r="B260" s="2">
        <v>46</v>
      </c>
      <c r="C260" s="2" t="s">
        <v>13997</v>
      </c>
      <c r="D260" s="2" t="s">
        <v>24457</v>
      </c>
      <c r="E260" s="2">
        <v>1160.8399999999999</v>
      </c>
      <c r="F260" s="2">
        <v>2</v>
      </c>
      <c r="G260" s="2">
        <v>2321.6799999999998</v>
      </c>
      <c r="H260" s="3" t="s">
        <v>24677</v>
      </c>
      <c r="I260" s="7" t="str">
        <f t="shared" si="13"/>
        <v>Jun</v>
      </c>
      <c r="J260">
        <f t="shared" si="14"/>
        <v>2021</v>
      </c>
      <c r="K260" t="str">
        <f>IF(Table1[[#This Row],[Age]]&lt;20,"&lt;20",
   IF(Table1[[#This Row],[Age]]&lt;=30,"20-30",
   IF(Table1[[#This Row],[Age]]&lt;=40,"30-40",
   IF(Table1[[#This Row],[Age]]&lt;=50,"40-50",
   IF(Table1[[#This Row],[Age]]&lt;=60,"50-60",
   IF(Table1[[#This Row],[Age]]&lt;=70,"60-70","70+"))))))</f>
        <v>40-50</v>
      </c>
      <c r="L260" t="str">
        <f t="shared" si="12"/>
        <v>QTY1</v>
      </c>
    </row>
    <row r="261" spans="1:12" x14ac:dyDescent="0.3">
      <c r="A261" s="2" t="s">
        <v>267</v>
      </c>
      <c r="B261" s="2">
        <v>33</v>
      </c>
      <c r="C261" s="2" t="s">
        <v>13998</v>
      </c>
      <c r="D261" s="2" t="s">
        <v>24458</v>
      </c>
      <c r="E261" s="2">
        <v>4719.41</v>
      </c>
      <c r="F261" s="2">
        <v>47</v>
      </c>
      <c r="G261" s="2">
        <v>221812.27</v>
      </c>
      <c r="H261" s="3" t="s">
        <v>24677</v>
      </c>
      <c r="I261" s="7" t="str">
        <f t="shared" si="13"/>
        <v>Jun</v>
      </c>
      <c r="J261">
        <f t="shared" si="14"/>
        <v>2021</v>
      </c>
      <c r="K261" t="str">
        <f>IF(Table1[[#This Row],[Age]]&lt;20,"&lt;20",
   IF(Table1[[#This Row],[Age]]&lt;=30,"20-30",
   IF(Table1[[#This Row],[Age]]&lt;=40,"30-40",
   IF(Table1[[#This Row],[Age]]&lt;=50,"40-50",
   IF(Table1[[#This Row],[Age]]&lt;=60,"50-60",
   IF(Table1[[#This Row],[Age]]&lt;=70,"60-70","70+"))))))</f>
        <v>30-40</v>
      </c>
      <c r="L261" t="str">
        <f t="shared" si="12"/>
        <v>QTY1</v>
      </c>
    </row>
    <row r="262" spans="1:12" x14ac:dyDescent="0.3">
      <c r="A262" s="2" t="s">
        <v>268</v>
      </c>
      <c r="B262" s="2">
        <v>26</v>
      </c>
      <c r="C262" s="2" t="s">
        <v>13999</v>
      </c>
      <c r="D262" s="2" t="s">
        <v>24548</v>
      </c>
      <c r="E262" s="2">
        <v>5349.16</v>
      </c>
      <c r="F262" s="2">
        <v>67</v>
      </c>
      <c r="G262" s="2">
        <v>358393.72</v>
      </c>
      <c r="H262" s="3" t="s">
        <v>24677</v>
      </c>
      <c r="I262" s="7" t="str">
        <f t="shared" si="13"/>
        <v>Jun</v>
      </c>
      <c r="J262">
        <f t="shared" si="14"/>
        <v>2021</v>
      </c>
      <c r="K262" t="str">
        <f>IF(Table1[[#This Row],[Age]]&lt;20,"&lt;20",
   IF(Table1[[#This Row],[Age]]&lt;=30,"20-30",
   IF(Table1[[#This Row],[Age]]&lt;=40,"30-40",
   IF(Table1[[#This Row],[Age]]&lt;=50,"40-50",
   IF(Table1[[#This Row],[Age]]&lt;=60,"50-60",
   IF(Table1[[#This Row],[Age]]&lt;=70,"60-70","70+"))))))</f>
        <v>20-30</v>
      </c>
      <c r="L262" t="str">
        <f t="shared" si="12"/>
        <v>QTY1</v>
      </c>
    </row>
    <row r="263" spans="1:12" x14ac:dyDescent="0.3">
      <c r="A263" s="2" t="s">
        <v>269</v>
      </c>
      <c r="B263" s="2">
        <v>57</v>
      </c>
      <c r="C263" s="2" t="s">
        <v>14000</v>
      </c>
      <c r="D263" s="2" t="s">
        <v>24518</v>
      </c>
      <c r="E263" s="2">
        <v>4857.66</v>
      </c>
      <c r="F263" s="2">
        <v>59</v>
      </c>
      <c r="G263" s="2">
        <v>286601.94</v>
      </c>
      <c r="H263" s="3" t="s">
        <v>24677</v>
      </c>
      <c r="I263" s="7" t="str">
        <f t="shared" si="13"/>
        <v>Jun</v>
      </c>
      <c r="J263">
        <f t="shared" si="14"/>
        <v>2021</v>
      </c>
      <c r="K263" t="str">
        <f>IF(Table1[[#This Row],[Age]]&lt;20,"&lt;20",
   IF(Table1[[#This Row],[Age]]&lt;=30,"20-30",
   IF(Table1[[#This Row],[Age]]&lt;=40,"30-40",
   IF(Table1[[#This Row],[Age]]&lt;=50,"40-50",
   IF(Table1[[#This Row],[Age]]&lt;=60,"50-60",
   IF(Table1[[#This Row],[Age]]&lt;=70,"60-70","70+"))))))</f>
        <v>50-60</v>
      </c>
      <c r="L263" t="str">
        <f t="shared" si="12"/>
        <v>QTY1</v>
      </c>
    </row>
    <row r="264" spans="1:12" x14ac:dyDescent="0.3">
      <c r="A264" s="2" t="s">
        <v>270</v>
      </c>
      <c r="B264" s="2">
        <v>58</v>
      </c>
      <c r="C264" s="2" t="s">
        <v>14001</v>
      </c>
      <c r="D264" s="2" t="s">
        <v>24538</v>
      </c>
      <c r="E264" s="2">
        <v>1409.3</v>
      </c>
      <c r="F264" s="2">
        <v>54</v>
      </c>
      <c r="G264" s="2">
        <v>76102.2</v>
      </c>
      <c r="H264" s="3" t="s">
        <v>24678</v>
      </c>
      <c r="I264" s="7" t="str">
        <f t="shared" si="13"/>
        <v>Jun</v>
      </c>
      <c r="J264">
        <f t="shared" si="14"/>
        <v>2021</v>
      </c>
      <c r="K264" t="str">
        <f>IF(Table1[[#This Row],[Age]]&lt;20,"&lt;20",
   IF(Table1[[#This Row],[Age]]&lt;=30,"20-30",
   IF(Table1[[#This Row],[Age]]&lt;=40,"30-40",
   IF(Table1[[#This Row],[Age]]&lt;=50,"40-50",
   IF(Table1[[#This Row],[Age]]&lt;=60,"50-60",
   IF(Table1[[#This Row],[Age]]&lt;=70,"60-70","70+"))))))</f>
        <v>50-60</v>
      </c>
      <c r="L264" t="str">
        <f t="shared" si="12"/>
        <v>QTY1</v>
      </c>
    </row>
    <row r="265" spans="1:12" x14ac:dyDescent="0.3">
      <c r="A265" s="2" t="s">
        <v>271</v>
      </c>
      <c r="B265" s="2">
        <v>28</v>
      </c>
      <c r="C265" s="2" t="s">
        <v>14002</v>
      </c>
      <c r="D265" s="2" t="s">
        <v>24508</v>
      </c>
      <c r="E265" s="2">
        <v>3143.48</v>
      </c>
      <c r="F265" s="2">
        <v>55</v>
      </c>
      <c r="G265" s="2">
        <v>172891.4</v>
      </c>
      <c r="H265" s="3" t="s">
        <v>24678</v>
      </c>
      <c r="I265" s="7" t="str">
        <f t="shared" si="13"/>
        <v>Jun</v>
      </c>
      <c r="J265">
        <f t="shared" si="14"/>
        <v>2021</v>
      </c>
      <c r="K265" t="str">
        <f>IF(Table1[[#This Row],[Age]]&lt;20,"&lt;20",
   IF(Table1[[#This Row],[Age]]&lt;=30,"20-30",
   IF(Table1[[#This Row],[Age]]&lt;=40,"30-40",
   IF(Table1[[#This Row],[Age]]&lt;=50,"40-50",
   IF(Table1[[#This Row],[Age]]&lt;=60,"50-60",
   IF(Table1[[#This Row],[Age]]&lt;=70,"60-70","70+"))))))</f>
        <v>20-30</v>
      </c>
      <c r="L265" t="str">
        <f t="shared" si="12"/>
        <v>QTY1</v>
      </c>
    </row>
    <row r="266" spans="1:12" x14ac:dyDescent="0.3">
      <c r="A266" s="2" t="s">
        <v>272</v>
      </c>
      <c r="B266" s="2">
        <v>24</v>
      </c>
      <c r="C266" s="2" t="s">
        <v>14003</v>
      </c>
      <c r="D266" s="2" t="s">
        <v>24432</v>
      </c>
      <c r="E266" s="2">
        <v>2214.35</v>
      </c>
      <c r="F266" s="2">
        <v>36</v>
      </c>
      <c r="G266" s="2">
        <v>79716.600000000006</v>
      </c>
      <c r="H266" s="3" t="s">
        <v>24678</v>
      </c>
      <c r="I266" s="7" t="str">
        <f t="shared" si="13"/>
        <v>Jun</v>
      </c>
      <c r="J266">
        <f t="shared" si="14"/>
        <v>2021</v>
      </c>
      <c r="K266" t="str">
        <f>IF(Table1[[#This Row],[Age]]&lt;20,"&lt;20",
   IF(Table1[[#This Row],[Age]]&lt;=30,"20-30",
   IF(Table1[[#This Row],[Age]]&lt;=40,"30-40",
   IF(Table1[[#This Row],[Age]]&lt;=50,"40-50",
   IF(Table1[[#This Row],[Age]]&lt;=60,"50-60",
   IF(Table1[[#This Row],[Age]]&lt;=70,"60-70","70+"))))))</f>
        <v>20-30</v>
      </c>
      <c r="L266" t="str">
        <f t="shared" si="12"/>
        <v>QTY1</v>
      </c>
    </row>
    <row r="267" spans="1:12" x14ac:dyDescent="0.3">
      <c r="A267" s="2" t="s">
        <v>21</v>
      </c>
      <c r="B267" s="2">
        <v>49</v>
      </c>
      <c r="C267" s="2" t="s">
        <v>14004</v>
      </c>
      <c r="D267" s="2" t="s">
        <v>24565</v>
      </c>
      <c r="E267" s="2">
        <v>8452.36</v>
      </c>
      <c r="F267" s="2">
        <v>56</v>
      </c>
      <c r="G267" s="2">
        <v>473332.16</v>
      </c>
      <c r="H267" s="3" t="s">
        <v>24678</v>
      </c>
      <c r="I267" s="7" t="str">
        <f t="shared" si="13"/>
        <v>Jun</v>
      </c>
      <c r="J267">
        <f t="shared" si="14"/>
        <v>2021</v>
      </c>
      <c r="K267" t="str">
        <f>IF(Table1[[#This Row],[Age]]&lt;20,"&lt;20",
   IF(Table1[[#This Row],[Age]]&lt;=30,"20-30",
   IF(Table1[[#This Row],[Age]]&lt;=40,"30-40",
   IF(Table1[[#This Row],[Age]]&lt;=50,"40-50",
   IF(Table1[[#This Row],[Age]]&lt;=60,"50-60",
   IF(Table1[[#This Row],[Age]]&lt;=70,"60-70","70+"))))))</f>
        <v>40-50</v>
      </c>
      <c r="L267" t="str">
        <f t="shared" si="12"/>
        <v>QTY1</v>
      </c>
    </row>
    <row r="268" spans="1:12" x14ac:dyDescent="0.3">
      <c r="A268" s="2" t="s">
        <v>273</v>
      </c>
      <c r="B268" s="2">
        <v>42</v>
      </c>
      <c r="C268" s="2" t="s">
        <v>14005</v>
      </c>
      <c r="D268" s="2" t="s">
        <v>24550</v>
      </c>
      <c r="E268" s="2">
        <v>2858.32</v>
      </c>
      <c r="F268" s="2">
        <v>26</v>
      </c>
      <c r="G268" s="2">
        <v>74316.320000000007</v>
      </c>
      <c r="H268" s="3" t="s">
        <v>24678</v>
      </c>
      <c r="I268" s="7" t="str">
        <f t="shared" si="13"/>
        <v>Jun</v>
      </c>
      <c r="J268">
        <f t="shared" si="14"/>
        <v>2021</v>
      </c>
      <c r="K268" t="str">
        <f>IF(Table1[[#This Row],[Age]]&lt;20,"&lt;20",
   IF(Table1[[#This Row],[Age]]&lt;=30,"20-30",
   IF(Table1[[#This Row],[Age]]&lt;=40,"30-40",
   IF(Table1[[#This Row],[Age]]&lt;=50,"40-50",
   IF(Table1[[#This Row],[Age]]&lt;=60,"50-60",
   IF(Table1[[#This Row],[Age]]&lt;=70,"60-70","70+"))))))</f>
        <v>40-50</v>
      </c>
      <c r="L268" t="str">
        <f t="shared" si="12"/>
        <v>QTY1</v>
      </c>
    </row>
    <row r="269" spans="1:12" x14ac:dyDescent="0.3">
      <c r="A269" s="2" t="s">
        <v>274</v>
      </c>
      <c r="B269" s="2">
        <v>63</v>
      </c>
      <c r="C269" s="2" t="s">
        <v>14006</v>
      </c>
      <c r="D269" s="2" t="s">
        <v>24566</v>
      </c>
      <c r="E269" s="2">
        <v>4003.84</v>
      </c>
      <c r="F269" s="2">
        <v>11</v>
      </c>
      <c r="G269" s="2">
        <v>44042.239999999998</v>
      </c>
      <c r="H269" s="3" t="s">
        <v>24678</v>
      </c>
      <c r="I269" s="7" t="str">
        <f t="shared" si="13"/>
        <v>Jun</v>
      </c>
      <c r="J269">
        <f t="shared" si="14"/>
        <v>2021</v>
      </c>
      <c r="K269" t="str">
        <f>IF(Table1[[#This Row],[Age]]&lt;20,"&lt;20",
   IF(Table1[[#This Row],[Age]]&lt;=30,"20-30",
   IF(Table1[[#This Row],[Age]]&lt;=40,"30-40",
   IF(Table1[[#This Row],[Age]]&lt;=50,"40-50",
   IF(Table1[[#This Row],[Age]]&lt;=60,"50-60",
   IF(Table1[[#This Row],[Age]]&lt;=70,"60-70","70+"))))))</f>
        <v>60-70</v>
      </c>
      <c r="L269" t="str">
        <f t="shared" si="12"/>
        <v>QTY1</v>
      </c>
    </row>
    <row r="270" spans="1:12" x14ac:dyDescent="0.3">
      <c r="A270" s="2" t="s">
        <v>275</v>
      </c>
      <c r="B270" s="2">
        <v>37</v>
      </c>
      <c r="C270" s="2" t="s">
        <v>14007</v>
      </c>
      <c r="D270" s="2" t="s">
        <v>24567</v>
      </c>
      <c r="E270" s="2">
        <v>6346.98</v>
      </c>
      <c r="F270" s="2">
        <v>78</v>
      </c>
      <c r="G270" s="2">
        <v>495064.44</v>
      </c>
      <c r="H270" s="3" t="s">
        <v>24678</v>
      </c>
      <c r="I270" s="7" t="str">
        <f t="shared" si="13"/>
        <v>Jun</v>
      </c>
      <c r="J270">
        <f t="shared" si="14"/>
        <v>2021</v>
      </c>
      <c r="K270" t="str">
        <f>IF(Table1[[#This Row],[Age]]&lt;20,"&lt;20",
   IF(Table1[[#This Row],[Age]]&lt;=30,"20-30",
   IF(Table1[[#This Row],[Age]]&lt;=40,"30-40",
   IF(Table1[[#This Row],[Age]]&lt;=50,"40-50",
   IF(Table1[[#This Row],[Age]]&lt;=60,"50-60",
   IF(Table1[[#This Row],[Age]]&lt;=70,"60-70","70+"))))))</f>
        <v>30-40</v>
      </c>
      <c r="L270" t="str">
        <f t="shared" si="12"/>
        <v>QTY1</v>
      </c>
    </row>
    <row r="271" spans="1:12" x14ac:dyDescent="0.3">
      <c r="A271" s="2" t="s">
        <v>276</v>
      </c>
      <c r="B271" s="2">
        <v>45</v>
      </c>
      <c r="C271" s="2" t="s">
        <v>14008</v>
      </c>
      <c r="D271" s="2" t="s">
        <v>24568</v>
      </c>
      <c r="E271" s="2">
        <v>9203.77</v>
      </c>
      <c r="F271" s="2">
        <v>68</v>
      </c>
      <c r="G271" s="2">
        <v>625856.36</v>
      </c>
      <c r="H271" s="3" t="s">
        <v>24678</v>
      </c>
      <c r="I271" s="7" t="str">
        <f t="shared" si="13"/>
        <v>Jun</v>
      </c>
      <c r="J271">
        <f t="shared" si="14"/>
        <v>2021</v>
      </c>
      <c r="K271" t="str">
        <f>IF(Table1[[#This Row],[Age]]&lt;20,"&lt;20",
   IF(Table1[[#This Row],[Age]]&lt;=30,"20-30",
   IF(Table1[[#This Row],[Age]]&lt;=40,"30-40",
   IF(Table1[[#This Row],[Age]]&lt;=50,"40-50",
   IF(Table1[[#This Row],[Age]]&lt;=60,"50-60",
   IF(Table1[[#This Row],[Age]]&lt;=70,"60-70","70+"))))))</f>
        <v>40-50</v>
      </c>
      <c r="L271" t="str">
        <f t="shared" si="12"/>
        <v>QTY1</v>
      </c>
    </row>
    <row r="272" spans="1:12" x14ac:dyDescent="0.3">
      <c r="A272" s="2" t="s">
        <v>277</v>
      </c>
      <c r="B272" s="2">
        <v>29</v>
      </c>
      <c r="C272" s="2" t="s">
        <v>14009</v>
      </c>
      <c r="D272" s="2" t="s">
        <v>24544</v>
      </c>
      <c r="E272" s="2">
        <v>8996.25</v>
      </c>
      <c r="F272" s="2">
        <v>19</v>
      </c>
      <c r="G272" s="2">
        <v>170928.75</v>
      </c>
      <c r="H272" s="3" t="s">
        <v>24678</v>
      </c>
      <c r="I272" s="7" t="str">
        <f t="shared" si="13"/>
        <v>Jun</v>
      </c>
      <c r="J272">
        <f t="shared" si="14"/>
        <v>2021</v>
      </c>
      <c r="K272" t="str">
        <f>IF(Table1[[#This Row],[Age]]&lt;20,"&lt;20",
   IF(Table1[[#This Row],[Age]]&lt;=30,"20-30",
   IF(Table1[[#This Row],[Age]]&lt;=40,"30-40",
   IF(Table1[[#This Row],[Age]]&lt;=50,"40-50",
   IF(Table1[[#This Row],[Age]]&lt;=60,"50-60",
   IF(Table1[[#This Row],[Age]]&lt;=70,"60-70","70+"))))))</f>
        <v>20-30</v>
      </c>
      <c r="L272" t="str">
        <f t="shared" si="12"/>
        <v>QTY1</v>
      </c>
    </row>
    <row r="273" spans="1:12" x14ac:dyDescent="0.3">
      <c r="A273" s="2" t="s">
        <v>278</v>
      </c>
      <c r="B273" s="2">
        <v>36</v>
      </c>
      <c r="C273" s="2" t="s">
        <v>14010</v>
      </c>
      <c r="D273" s="2" t="s">
        <v>24569</v>
      </c>
      <c r="E273" s="2">
        <v>5689.17</v>
      </c>
      <c r="F273" s="2">
        <v>3</v>
      </c>
      <c r="G273" s="2">
        <v>17067.509999999998</v>
      </c>
      <c r="H273" s="3" t="s">
        <v>24678</v>
      </c>
      <c r="I273" s="7" t="str">
        <f t="shared" si="13"/>
        <v>Jun</v>
      </c>
      <c r="J273">
        <f t="shared" si="14"/>
        <v>2021</v>
      </c>
      <c r="K273" t="str">
        <f>IF(Table1[[#This Row],[Age]]&lt;20,"&lt;20",
   IF(Table1[[#This Row],[Age]]&lt;=30,"20-30",
   IF(Table1[[#This Row],[Age]]&lt;=40,"30-40",
   IF(Table1[[#This Row],[Age]]&lt;=50,"40-50",
   IF(Table1[[#This Row],[Age]]&lt;=60,"50-60",
   IF(Table1[[#This Row],[Age]]&lt;=70,"60-70","70+"))))))</f>
        <v>30-40</v>
      </c>
      <c r="L273" t="str">
        <f t="shared" si="12"/>
        <v>QTY1</v>
      </c>
    </row>
    <row r="274" spans="1:12" x14ac:dyDescent="0.3">
      <c r="A274" s="2" t="s">
        <v>279</v>
      </c>
      <c r="B274" s="2">
        <v>27</v>
      </c>
      <c r="C274" s="2" t="s">
        <v>14011</v>
      </c>
      <c r="D274" s="2" t="s">
        <v>24465</v>
      </c>
      <c r="E274" s="2">
        <v>1569.17</v>
      </c>
      <c r="F274" s="2">
        <v>39</v>
      </c>
      <c r="G274" s="2">
        <v>61197.63</v>
      </c>
      <c r="H274" s="3" t="s">
        <v>24679</v>
      </c>
      <c r="I274" s="7" t="str">
        <f t="shared" si="13"/>
        <v>Jun</v>
      </c>
      <c r="J274">
        <f t="shared" si="14"/>
        <v>2021</v>
      </c>
      <c r="K274" t="str">
        <f>IF(Table1[[#This Row],[Age]]&lt;20,"&lt;20",
   IF(Table1[[#This Row],[Age]]&lt;=30,"20-30",
   IF(Table1[[#This Row],[Age]]&lt;=40,"30-40",
   IF(Table1[[#This Row],[Age]]&lt;=50,"40-50",
   IF(Table1[[#This Row],[Age]]&lt;=60,"50-60",
   IF(Table1[[#This Row],[Age]]&lt;=70,"60-70","70+"))))))</f>
        <v>20-30</v>
      </c>
      <c r="L274" t="str">
        <f t="shared" si="12"/>
        <v>QTY1</v>
      </c>
    </row>
    <row r="275" spans="1:12" x14ac:dyDescent="0.3">
      <c r="A275" s="2" t="s">
        <v>280</v>
      </c>
      <c r="B275" s="2">
        <v>40</v>
      </c>
      <c r="C275" s="2" t="s">
        <v>14012</v>
      </c>
      <c r="D275" s="2" t="s">
        <v>24570</v>
      </c>
      <c r="E275" s="2">
        <v>7835.17</v>
      </c>
      <c r="F275" s="2">
        <v>56</v>
      </c>
      <c r="G275" s="2">
        <v>438769.52</v>
      </c>
      <c r="H275" s="3" t="s">
        <v>24679</v>
      </c>
      <c r="I275" s="7" t="str">
        <f t="shared" si="13"/>
        <v>Jun</v>
      </c>
      <c r="J275">
        <f t="shared" si="14"/>
        <v>2021</v>
      </c>
      <c r="K275" t="str">
        <f>IF(Table1[[#This Row],[Age]]&lt;20,"&lt;20",
   IF(Table1[[#This Row],[Age]]&lt;=30,"20-30",
   IF(Table1[[#This Row],[Age]]&lt;=40,"30-40",
   IF(Table1[[#This Row],[Age]]&lt;=50,"40-50",
   IF(Table1[[#This Row],[Age]]&lt;=60,"50-60",
   IF(Table1[[#This Row],[Age]]&lt;=70,"60-70","70+"))))))</f>
        <v>30-40</v>
      </c>
      <c r="L275" t="str">
        <f t="shared" si="12"/>
        <v>QTY1</v>
      </c>
    </row>
    <row r="276" spans="1:12" x14ac:dyDescent="0.3">
      <c r="A276" s="2" t="s">
        <v>281</v>
      </c>
      <c r="B276" s="2">
        <v>54</v>
      </c>
      <c r="C276" s="2" t="s">
        <v>14013</v>
      </c>
      <c r="D276" s="2" t="s">
        <v>24513</v>
      </c>
      <c r="E276" s="2">
        <v>322.64999999999998</v>
      </c>
      <c r="F276" s="2">
        <v>93</v>
      </c>
      <c r="G276" s="2">
        <v>30006.45</v>
      </c>
      <c r="H276" s="3" t="s">
        <v>24679</v>
      </c>
      <c r="I276" s="7" t="str">
        <f t="shared" si="13"/>
        <v>Jun</v>
      </c>
      <c r="J276">
        <f t="shared" si="14"/>
        <v>2021</v>
      </c>
      <c r="K276" t="str">
        <f>IF(Table1[[#This Row],[Age]]&lt;20,"&lt;20",
   IF(Table1[[#This Row],[Age]]&lt;=30,"20-30",
   IF(Table1[[#This Row],[Age]]&lt;=40,"30-40",
   IF(Table1[[#This Row],[Age]]&lt;=50,"40-50",
   IF(Table1[[#This Row],[Age]]&lt;=60,"50-60",
   IF(Table1[[#This Row],[Age]]&lt;=70,"60-70","70+"))))))</f>
        <v>50-60</v>
      </c>
      <c r="L276" t="str">
        <f t="shared" si="12"/>
        <v>QTY1</v>
      </c>
    </row>
    <row r="277" spans="1:12" x14ac:dyDescent="0.3">
      <c r="A277" s="2" t="s">
        <v>282</v>
      </c>
      <c r="B277" s="2">
        <v>49</v>
      </c>
      <c r="C277" s="2" t="s">
        <v>14014</v>
      </c>
      <c r="D277" s="2" t="s">
        <v>24571</v>
      </c>
      <c r="E277" s="2">
        <v>5396.47</v>
      </c>
      <c r="F277" s="2">
        <v>56</v>
      </c>
      <c r="G277" s="2">
        <v>302202.32</v>
      </c>
      <c r="H277" s="3" t="s">
        <v>24679</v>
      </c>
      <c r="I277" s="7" t="str">
        <f t="shared" si="13"/>
        <v>Jun</v>
      </c>
      <c r="J277">
        <f t="shared" si="14"/>
        <v>2021</v>
      </c>
      <c r="K277" t="str">
        <f>IF(Table1[[#This Row],[Age]]&lt;20,"&lt;20",
   IF(Table1[[#This Row],[Age]]&lt;=30,"20-30",
   IF(Table1[[#This Row],[Age]]&lt;=40,"30-40",
   IF(Table1[[#This Row],[Age]]&lt;=50,"40-50",
   IF(Table1[[#This Row],[Age]]&lt;=60,"50-60",
   IF(Table1[[#This Row],[Age]]&lt;=70,"60-70","70+"))))))</f>
        <v>40-50</v>
      </c>
      <c r="L277" t="str">
        <f t="shared" si="12"/>
        <v>QTY1</v>
      </c>
    </row>
    <row r="278" spans="1:12" x14ac:dyDescent="0.3">
      <c r="A278" s="2" t="s">
        <v>283</v>
      </c>
      <c r="B278" s="2">
        <v>18</v>
      </c>
      <c r="C278" s="2" t="s">
        <v>14015</v>
      </c>
      <c r="D278" s="2" t="s">
        <v>24478</v>
      </c>
      <c r="E278" s="2">
        <v>9446.99</v>
      </c>
      <c r="F278" s="2">
        <v>78</v>
      </c>
      <c r="G278" s="2">
        <v>736865.22</v>
      </c>
      <c r="H278" s="3" t="s">
        <v>24679</v>
      </c>
      <c r="I278" s="7" t="str">
        <f t="shared" si="13"/>
        <v>Jun</v>
      </c>
      <c r="J278">
        <f t="shared" si="14"/>
        <v>2021</v>
      </c>
      <c r="K278" t="str">
        <f>IF(Table1[[#This Row],[Age]]&lt;20,"&lt;20",
   IF(Table1[[#This Row],[Age]]&lt;=30,"20-30",
   IF(Table1[[#This Row],[Age]]&lt;=40,"30-40",
   IF(Table1[[#This Row],[Age]]&lt;=50,"40-50",
   IF(Table1[[#This Row],[Age]]&lt;=60,"50-60",
   IF(Table1[[#This Row],[Age]]&lt;=70,"60-70","70+"))))))</f>
        <v>&lt;20</v>
      </c>
      <c r="L278" t="str">
        <f t="shared" si="12"/>
        <v>QTY1</v>
      </c>
    </row>
    <row r="279" spans="1:12" x14ac:dyDescent="0.3">
      <c r="A279" s="2" t="s">
        <v>284</v>
      </c>
      <c r="B279" s="2">
        <v>27</v>
      </c>
      <c r="C279" s="2" t="s">
        <v>14016</v>
      </c>
      <c r="D279" s="2" t="s">
        <v>24572</v>
      </c>
      <c r="E279" s="2">
        <v>3444.58</v>
      </c>
      <c r="F279" s="2">
        <v>42</v>
      </c>
      <c r="G279" s="2">
        <v>144672.35999999999</v>
      </c>
      <c r="H279" s="3" t="s">
        <v>24679</v>
      </c>
      <c r="I279" s="7" t="str">
        <f t="shared" si="13"/>
        <v>Jun</v>
      </c>
      <c r="J279">
        <f t="shared" si="14"/>
        <v>2021</v>
      </c>
      <c r="K279" t="str">
        <f>IF(Table1[[#This Row],[Age]]&lt;20,"&lt;20",
   IF(Table1[[#This Row],[Age]]&lt;=30,"20-30",
   IF(Table1[[#This Row],[Age]]&lt;=40,"30-40",
   IF(Table1[[#This Row],[Age]]&lt;=50,"40-50",
   IF(Table1[[#This Row],[Age]]&lt;=60,"50-60",
   IF(Table1[[#This Row],[Age]]&lt;=70,"60-70","70+"))))))</f>
        <v>20-30</v>
      </c>
      <c r="L279" t="str">
        <f t="shared" si="12"/>
        <v>QTY1</v>
      </c>
    </row>
    <row r="280" spans="1:12" x14ac:dyDescent="0.3">
      <c r="A280" s="2" t="s">
        <v>285</v>
      </c>
      <c r="B280" s="2">
        <v>46</v>
      </c>
      <c r="C280" s="2" t="s">
        <v>14017</v>
      </c>
      <c r="D280" s="2" t="s">
        <v>24431</v>
      </c>
      <c r="E280" s="2">
        <v>5355.37</v>
      </c>
      <c r="F280" s="2">
        <v>93</v>
      </c>
      <c r="G280" s="2">
        <v>498049.41</v>
      </c>
      <c r="H280" s="3" t="s">
        <v>24679</v>
      </c>
      <c r="I280" s="7" t="str">
        <f t="shared" si="13"/>
        <v>Jun</v>
      </c>
      <c r="J280">
        <f t="shared" si="14"/>
        <v>2021</v>
      </c>
      <c r="K280" t="str">
        <f>IF(Table1[[#This Row],[Age]]&lt;20,"&lt;20",
   IF(Table1[[#This Row],[Age]]&lt;=30,"20-30",
   IF(Table1[[#This Row],[Age]]&lt;=40,"30-40",
   IF(Table1[[#This Row],[Age]]&lt;=50,"40-50",
   IF(Table1[[#This Row],[Age]]&lt;=60,"50-60",
   IF(Table1[[#This Row],[Age]]&lt;=70,"60-70","70+"))))))</f>
        <v>40-50</v>
      </c>
      <c r="L280" t="str">
        <f t="shared" si="12"/>
        <v>QTY1</v>
      </c>
    </row>
    <row r="281" spans="1:12" x14ac:dyDescent="0.3">
      <c r="A281" s="2" t="s">
        <v>286</v>
      </c>
      <c r="B281" s="2">
        <v>53</v>
      </c>
      <c r="C281" s="2" t="s">
        <v>14018</v>
      </c>
      <c r="D281" s="2" t="s">
        <v>24434</v>
      </c>
      <c r="E281" s="2">
        <v>7239.83</v>
      </c>
      <c r="F281" s="2">
        <v>23</v>
      </c>
      <c r="G281" s="2">
        <v>166516.09</v>
      </c>
      <c r="H281" s="3" t="s">
        <v>24679</v>
      </c>
      <c r="I281" s="7" t="str">
        <f t="shared" si="13"/>
        <v>Jun</v>
      </c>
      <c r="J281">
        <f t="shared" si="14"/>
        <v>2021</v>
      </c>
      <c r="K281" t="str">
        <f>IF(Table1[[#This Row],[Age]]&lt;20,"&lt;20",
   IF(Table1[[#This Row],[Age]]&lt;=30,"20-30",
   IF(Table1[[#This Row],[Age]]&lt;=40,"30-40",
   IF(Table1[[#This Row],[Age]]&lt;=50,"40-50",
   IF(Table1[[#This Row],[Age]]&lt;=60,"50-60",
   IF(Table1[[#This Row],[Age]]&lt;=70,"60-70","70+"))))))</f>
        <v>50-60</v>
      </c>
      <c r="L281" t="str">
        <f t="shared" si="12"/>
        <v>QTY1</v>
      </c>
    </row>
    <row r="282" spans="1:12" x14ac:dyDescent="0.3">
      <c r="A282" s="2" t="s">
        <v>287</v>
      </c>
      <c r="B282" s="2">
        <v>54</v>
      </c>
      <c r="C282" s="2" t="s">
        <v>14019</v>
      </c>
      <c r="D282" s="2" t="s">
        <v>24472</v>
      </c>
      <c r="E282" s="2">
        <v>4839.3100000000004</v>
      </c>
      <c r="F282" s="2">
        <v>82</v>
      </c>
      <c r="G282" s="2">
        <v>396823.42</v>
      </c>
      <c r="H282" s="3" t="s">
        <v>24679</v>
      </c>
      <c r="I282" s="7" t="str">
        <f t="shared" si="13"/>
        <v>Jun</v>
      </c>
      <c r="J282">
        <f t="shared" si="14"/>
        <v>2021</v>
      </c>
      <c r="K282" t="str">
        <f>IF(Table1[[#This Row],[Age]]&lt;20,"&lt;20",
   IF(Table1[[#This Row],[Age]]&lt;=30,"20-30",
   IF(Table1[[#This Row],[Age]]&lt;=40,"30-40",
   IF(Table1[[#This Row],[Age]]&lt;=50,"40-50",
   IF(Table1[[#This Row],[Age]]&lt;=60,"50-60",
   IF(Table1[[#This Row],[Age]]&lt;=70,"60-70","70+"))))))</f>
        <v>50-60</v>
      </c>
      <c r="L282" t="str">
        <f t="shared" si="12"/>
        <v>QTY1</v>
      </c>
    </row>
    <row r="283" spans="1:12" x14ac:dyDescent="0.3">
      <c r="A283" s="2" t="s">
        <v>288</v>
      </c>
      <c r="B283" s="2">
        <v>38</v>
      </c>
      <c r="C283" s="2" t="s">
        <v>14020</v>
      </c>
      <c r="D283" s="2" t="s">
        <v>24573</v>
      </c>
      <c r="E283" s="2">
        <v>8498</v>
      </c>
      <c r="F283" s="2">
        <v>42</v>
      </c>
      <c r="G283" s="2">
        <v>356916</v>
      </c>
      <c r="H283" s="3" t="s">
        <v>24679</v>
      </c>
      <c r="I283" s="7" t="str">
        <f t="shared" si="13"/>
        <v>Jun</v>
      </c>
      <c r="J283">
        <f t="shared" si="14"/>
        <v>2021</v>
      </c>
      <c r="K283" t="str">
        <f>IF(Table1[[#This Row],[Age]]&lt;20,"&lt;20",
   IF(Table1[[#This Row],[Age]]&lt;=30,"20-30",
   IF(Table1[[#This Row],[Age]]&lt;=40,"30-40",
   IF(Table1[[#This Row],[Age]]&lt;=50,"40-50",
   IF(Table1[[#This Row],[Age]]&lt;=60,"50-60",
   IF(Table1[[#This Row],[Age]]&lt;=70,"60-70","70+"))))))</f>
        <v>30-40</v>
      </c>
      <c r="L283" t="str">
        <f t="shared" si="12"/>
        <v>QTY1</v>
      </c>
    </row>
    <row r="284" spans="1:12" x14ac:dyDescent="0.3">
      <c r="A284" s="2" t="s">
        <v>289</v>
      </c>
      <c r="B284" s="2">
        <v>22</v>
      </c>
      <c r="C284" s="2" t="s">
        <v>14021</v>
      </c>
      <c r="D284" s="2" t="s">
        <v>24574</v>
      </c>
      <c r="E284" s="2">
        <v>9580.6200000000008</v>
      </c>
      <c r="F284" s="2">
        <v>45</v>
      </c>
      <c r="G284" s="2">
        <v>431127.9</v>
      </c>
      <c r="H284" s="3" t="s">
        <v>24680</v>
      </c>
      <c r="I284" s="7" t="str">
        <f t="shared" si="13"/>
        <v>Jun</v>
      </c>
      <c r="J284">
        <f t="shared" si="14"/>
        <v>2021</v>
      </c>
      <c r="K284" t="str">
        <f>IF(Table1[[#This Row],[Age]]&lt;20,"&lt;20",
   IF(Table1[[#This Row],[Age]]&lt;=30,"20-30",
   IF(Table1[[#This Row],[Age]]&lt;=40,"30-40",
   IF(Table1[[#This Row],[Age]]&lt;=50,"40-50",
   IF(Table1[[#This Row],[Age]]&lt;=60,"50-60",
   IF(Table1[[#This Row],[Age]]&lt;=70,"60-70","70+"))))))</f>
        <v>20-30</v>
      </c>
      <c r="L284" t="str">
        <f t="shared" si="12"/>
        <v>QTY1</v>
      </c>
    </row>
    <row r="285" spans="1:12" x14ac:dyDescent="0.3">
      <c r="A285" s="2" t="s">
        <v>290</v>
      </c>
      <c r="B285" s="2">
        <v>63</v>
      </c>
      <c r="C285" s="2" t="s">
        <v>14022</v>
      </c>
      <c r="D285" s="2" t="s">
        <v>24567</v>
      </c>
      <c r="E285" s="2">
        <v>8376.43</v>
      </c>
      <c r="F285" s="2">
        <v>48</v>
      </c>
      <c r="G285" s="2">
        <v>402068.64</v>
      </c>
      <c r="H285" s="3" t="s">
        <v>24680</v>
      </c>
      <c r="I285" s="7" t="str">
        <f t="shared" si="13"/>
        <v>Jun</v>
      </c>
      <c r="J285">
        <f t="shared" si="14"/>
        <v>2021</v>
      </c>
      <c r="K285" t="str">
        <f>IF(Table1[[#This Row],[Age]]&lt;20,"&lt;20",
   IF(Table1[[#This Row],[Age]]&lt;=30,"20-30",
   IF(Table1[[#This Row],[Age]]&lt;=40,"30-40",
   IF(Table1[[#This Row],[Age]]&lt;=50,"40-50",
   IF(Table1[[#This Row],[Age]]&lt;=60,"50-60",
   IF(Table1[[#This Row],[Age]]&lt;=70,"60-70","70+"))))))</f>
        <v>60-70</v>
      </c>
      <c r="L285" t="str">
        <f t="shared" si="12"/>
        <v>QTY1</v>
      </c>
    </row>
    <row r="286" spans="1:12" x14ac:dyDescent="0.3">
      <c r="A286" s="2" t="s">
        <v>291</v>
      </c>
      <c r="B286" s="2">
        <v>56</v>
      </c>
      <c r="C286" s="2" t="s">
        <v>14023</v>
      </c>
      <c r="D286" s="2" t="s">
        <v>24518</v>
      </c>
      <c r="E286" s="2">
        <v>350.4</v>
      </c>
      <c r="F286" s="2">
        <v>11</v>
      </c>
      <c r="G286" s="2">
        <v>3854.4</v>
      </c>
      <c r="H286" s="3" t="s">
        <v>24680</v>
      </c>
      <c r="I286" s="7" t="str">
        <f t="shared" si="13"/>
        <v>Jun</v>
      </c>
      <c r="J286">
        <f t="shared" si="14"/>
        <v>2021</v>
      </c>
      <c r="K286" t="str">
        <f>IF(Table1[[#This Row],[Age]]&lt;20,"&lt;20",
   IF(Table1[[#This Row],[Age]]&lt;=30,"20-30",
   IF(Table1[[#This Row],[Age]]&lt;=40,"30-40",
   IF(Table1[[#This Row],[Age]]&lt;=50,"40-50",
   IF(Table1[[#This Row],[Age]]&lt;=60,"50-60",
   IF(Table1[[#This Row],[Age]]&lt;=70,"60-70","70+"))))))</f>
        <v>50-60</v>
      </c>
      <c r="L286" t="str">
        <f t="shared" si="12"/>
        <v>QTY1</v>
      </c>
    </row>
    <row r="287" spans="1:12" x14ac:dyDescent="0.3">
      <c r="A287" s="2" t="s">
        <v>292</v>
      </c>
      <c r="B287" s="2">
        <v>25</v>
      </c>
      <c r="C287" s="2" t="s">
        <v>13834</v>
      </c>
      <c r="D287" s="2" t="s">
        <v>24481</v>
      </c>
      <c r="E287" s="2">
        <v>7753.24</v>
      </c>
      <c r="F287" s="2">
        <v>91</v>
      </c>
      <c r="G287" s="2">
        <v>705544.84</v>
      </c>
      <c r="H287" s="3" t="s">
        <v>24680</v>
      </c>
      <c r="I287" s="7" t="str">
        <f t="shared" si="13"/>
        <v>Jun</v>
      </c>
      <c r="J287">
        <f t="shared" si="14"/>
        <v>2021</v>
      </c>
      <c r="K287" t="str">
        <f>IF(Table1[[#This Row],[Age]]&lt;20,"&lt;20",
   IF(Table1[[#This Row],[Age]]&lt;=30,"20-30",
   IF(Table1[[#This Row],[Age]]&lt;=40,"30-40",
   IF(Table1[[#This Row],[Age]]&lt;=50,"40-50",
   IF(Table1[[#This Row],[Age]]&lt;=60,"50-60",
   IF(Table1[[#This Row],[Age]]&lt;=70,"60-70","70+"))))))</f>
        <v>20-30</v>
      </c>
      <c r="L287" t="str">
        <f t="shared" si="12"/>
        <v>QTY1</v>
      </c>
    </row>
    <row r="288" spans="1:12" x14ac:dyDescent="0.3">
      <c r="A288" s="2" t="s">
        <v>293</v>
      </c>
      <c r="B288" s="2">
        <v>36</v>
      </c>
      <c r="C288" s="2" t="s">
        <v>14024</v>
      </c>
      <c r="D288" s="2" t="s">
        <v>24575</v>
      </c>
      <c r="E288" s="2">
        <v>4942.21</v>
      </c>
      <c r="F288" s="2">
        <v>9</v>
      </c>
      <c r="G288" s="2">
        <v>44479.89</v>
      </c>
      <c r="H288" s="3" t="s">
        <v>24680</v>
      </c>
      <c r="I288" s="7" t="str">
        <f t="shared" si="13"/>
        <v>Jun</v>
      </c>
      <c r="J288">
        <f t="shared" si="14"/>
        <v>2021</v>
      </c>
      <c r="K288" t="str">
        <f>IF(Table1[[#This Row],[Age]]&lt;20,"&lt;20",
   IF(Table1[[#This Row],[Age]]&lt;=30,"20-30",
   IF(Table1[[#This Row],[Age]]&lt;=40,"30-40",
   IF(Table1[[#This Row],[Age]]&lt;=50,"40-50",
   IF(Table1[[#This Row],[Age]]&lt;=60,"50-60",
   IF(Table1[[#This Row],[Age]]&lt;=70,"60-70","70+"))))))</f>
        <v>30-40</v>
      </c>
      <c r="L288" t="str">
        <f t="shared" si="12"/>
        <v>QTY1</v>
      </c>
    </row>
    <row r="289" spans="1:12" x14ac:dyDescent="0.3">
      <c r="A289" s="2" t="s">
        <v>294</v>
      </c>
      <c r="B289" s="2">
        <v>61</v>
      </c>
      <c r="C289" s="2" t="s">
        <v>14025</v>
      </c>
      <c r="D289" s="2" t="s">
        <v>24477</v>
      </c>
      <c r="E289" s="2">
        <v>6764.47</v>
      </c>
      <c r="F289" s="2">
        <v>85</v>
      </c>
      <c r="G289" s="2">
        <v>574979.94999999995</v>
      </c>
      <c r="H289" s="3" t="s">
        <v>24680</v>
      </c>
      <c r="I289" s="7" t="str">
        <f t="shared" si="13"/>
        <v>Jun</v>
      </c>
      <c r="J289">
        <f t="shared" si="14"/>
        <v>2021</v>
      </c>
      <c r="K289" t="str">
        <f>IF(Table1[[#This Row],[Age]]&lt;20,"&lt;20",
   IF(Table1[[#This Row],[Age]]&lt;=30,"20-30",
   IF(Table1[[#This Row],[Age]]&lt;=40,"30-40",
   IF(Table1[[#This Row],[Age]]&lt;=50,"40-50",
   IF(Table1[[#This Row],[Age]]&lt;=60,"50-60",
   IF(Table1[[#This Row],[Age]]&lt;=70,"60-70","70+"))))))</f>
        <v>60-70</v>
      </c>
      <c r="L289" t="str">
        <f t="shared" si="12"/>
        <v>QTY1</v>
      </c>
    </row>
    <row r="290" spans="1:12" x14ac:dyDescent="0.3">
      <c r="A290" s="2" t="s">
        <v>295</v>
      </c>
      <c r="B290" s="2">
        <v>25</v>
      </c>
      <c r="C290" s="2" t="s">
        <v>14026</v>
      </c>
      <c r="D290" s="2" t="s">
        <v>24530</v>
      </c>
      <c r="E290" s="2">
        <v>499.52</v>
      </c>
      <c r="F290" s="2">
        <v>49</v>
      </c>
      <c r="G290" s="2">
        <v>24476.48</v>
      </c>
      <c r="H290" s="3" t="s">
        <v>24680</v>
      </c>
      <c r="I290" s="7" t="str">
        <f t="shared" si="13"/>
        <v>Jun</v>
      </c>
      <c r="J290">
        <f t="shared" si="14"/>
        <v>2021</v>
      </c>
      <c r="K290" t="str">
        <f>IF(Table1[[#This Row],[Age]]&lt;20,"&lt;20",
   IF(Table1[[#This Row],[Age]]&lt;=30,"20-30",
   IF(Table1[[#This Row],[Age]]&lt;=40,"30-40",
   IF(Table1[[#This Row],[Age]]&lt;=50,"40-50",
   IF(Table1[[#This Row],[Age]]&lt;=60,"50-60",
   IF(Table1[[#This Row],[Age]]&lt;=70,"60-70","70+"))))))</f>
        <v>20-30</v>
      </c>
      <c r="L290" t="str">
        <f t="shared" si="12"/>
        <v>QTY1</v>
      </c>
    </row>
    <row r="291" spans="1:12" x14ac:dyDescent="0.3">
      <c r="A291" s="2" t="s">
        <v>296</v>
      </c>
      <c r="B291" s="2">
        <v>54</v>
      </c>
      <c r="C291" s="2" t="s">
        <v>14027</v>
      </c>
      <c r="D291" s="2" t="s">
        <v>24487</v>
      </c>
      <c r="E291" s="2">
        <v>9841.4</v>
      </c>
      <c r="F291" s="2">
        <v>31</v>
      </c>
      <c r="G291" s="2">
        <v>305083.40000000002</v>
      </c>
      <c r="H291" s="3" t="s">
        <v>24680</v>
      </c>
      <c r="I291" s="7" t="str">
        <f t="shared" si="13"/>
        <v>Jun</v>
      </c>
      <c r="J291">
        <f t="shared" si="14"/>
        <v>2021</v>
      </c>
      <c r="K291" t="str">
        <f>IF(Table1[[#This Row],[Age]]&lt;20,"&lt;20",
   IF(Table1[[#This Row],[Age]]&lt;=30,"20-30",
   IF(Table1[[#This Row],[Age]]&lt;=40,"30-40",
   IF(Table1[[#This Row],[Age]]&lt;=50,"40-50",
   IF(Table1[[#This Row],[Age]]&lt;=60,"50-60",
   IF(Table1[[#This Row],[Age]]&lt;=70,"60-70","70+"))))))</f>
        <v>50-60</v>
      </c>
      <c r="L291" t="str">
        <f t="shared" si="12"/>
        <v>QTY1</v>
      </c>
    </row>
    <row r="292" spans="1:12" x14ac:dyDescent="0.3">
      <c r="A292" s="2" t="s">
        <v>297</v>
      </c>
      <c r="B292" s="2">
        <v>38</v>
      </c>
      <c r="C292" s="2" t="s">
        <v>14028</v>
      </c>
      <c r="D292" s="2" t="s">
        <v>24576</v>
      </c>
      <c r="E292" s="2">
        <v>7974.68</v>
      </c>
      <c r="F292" s="2">
        <v>96</v>
      </c>
      <c r="G292" s="2">
        <v>765569.28</v>
      </c>
      <c r="H292" s="3" t="s">
        <v>24680</v>
      </c>
      <c r="I292" s="7" t="str">
        <f t="shared" si="13"/>
        <v>Jun</v>
      </c>
      <c r="J292">
        <f t="shared" si="14"/>
        <v>2021</v>
      </c>
      <c r="K292" t="str">
        <f>IF(Table1[[#This Row],[Age]]&lt;20,"&lt;20",
   IF(Table1[[#This Row],[Age]]&lt;=30,"20-30",
   IF(Table1[[#This Row],[Age]]&lt;=40,"30-40",
   IF(Table1[[#This Row],[Age]]&lt;=50,"40-50",
   IF(Table1[[#This Row],[Age]]&lt;=60,"50-60",
   IF(Table1[[#This Row],[Age]]&lt;=70,"60-70","70+"))))))</f>
        <v>30-40</v>
      </c>
      <c r="L292" t="str">
        <f t="shared" si="12"/>
        <v>QTY1</v>
      </c>
    </row>
    <row r="293" spans="1:12" x14ac:dyDescent="0.3">
      <c r="A293" s="2" t="s">
        <v>298</v>
      </c>
      <c r="B293" s="2">
        <v>55</v>
      </c>
      <c r="C293" s="2" t="s">
        <v>14029</v>
      </c>
      <c r="D293" s="2" t="s">
        <v>24449</v>
      </c>
      <c r="E293" s="2">
        <v>1428.95</v>
      </c>
      <c r="F293" s="2">
        <v>68</v>
      </c>
      <c r="G293" s="2">
        <v>97168.6</v>
      </c>
      <c r="H293" s="3" t="s">
        <v>24680</v>
      </c>
      <c r="I293" s="7" t="str">
        <f t="shared" si="13"/>
        <v>Jun</v>
      </c>
      <c r="J293">
        <f t="shared" si="14"/>
        <v>2021</v>
      </c>
      <c r="K293" t="str">
        <f>IF(Table1[[#This Row],[Age]]&lt;20,"&lt;20",
   IF(Table1[[#This Row],[Age]]&lt;=30,"20-30",
   IF(Table1[[#This Row],[Age]]&lt;=40,"30-40",
   IF(Table1[[#This Row],[Age]]&lt;=50,"40-50",
   IF(Table1[[#This Row],[Age]]&lt;=60,"50-60",
   IF(Table1[[#This Row],[Age]]&lt;=70,"60-70","70+"))))))</f>
        <v>50-60</v>
      </c>
      <c r="L293" t="str">
        <f t="shared" si="12"/>
        <v>QTY1</v>
      </c>
    </row>
    <row r="294" spans="1:12" x14ac:dyDescent="0.3">
      <c r="A294" s="2" t="s">
        <v>299</v>
      </c>
      <c r="B294" s="2">
        <v>63</v>
      </c>
      <c r="C294" s="2" t="s">
        <v>14030</v>
      </c>
      <c r="D294" s="2" t="s">
        <v>24479</v>
      </c>
      <c r="E294" s="2">
        <v>1941.85</v>
      </c>
      <c r="F294" s="2">
        <v>8</v>
      </c>
      <c r="G294" s="2">
        <v>15534.8</v>
      </c>
      <c r="H294" s="3" t="s">
        <v>24680</v>
      </c>
      <c r="I294" s="7" t="str">
        <f t="shared" si="13"/>
        <v>Jun</v>
      </c>
      <c r="J294">
        <f t="shared" si="14"/>
        <v>2021</v>
      </c>
      <c r="K294" t="str">
        <f>IF(Table1[[#This Row],[Age]]&lt;20,"&lt;20",
   IF(Table1[[#This Row],[Age]]&lt;=30,"20-30",
   IF(Table1[[#This Row],[Age]]&lt;=40,"30-40",
   IF(Table1[[#This Row],[Age]]&lt;=50,"40-50",
   IF(Table1[[#This Row],[Age]]&lt;=60,"50-60",
   IF(Table1[[#This Row],[Age]]&lt;=70,"60-70","70+"))))))</f>
        <v>60-70</v>
      </c>
      <c r="L294" t="str">
        <f t="shared" si="12"/>
        <v>QTY1</v>
      </c>
    </row>
    <row r="295" spans="1:12" x14ac:dyDescent="0.3">
      <c r="A295" s="2" t="s">
        <v>300</v>
      </c>
      <c r="B295" s="2">
        <v>23</v>
      </c>
      <c r="C295" s="2" t="s">
        <v>14031</v>
      </c>
      <c r="D295" s="2" t="s">
        <v>24431</v>
      </c>
      <c r="E295" s="2">
        <v>9206.98</v>
      </c>
      <c r="F295" s="2">
        <v>18</v>
      </c>
      <c r="G295" s="2">
        <v>165725.64000000001</v>
      </c>
      <c r="H295" s="3" t="s">
        <v>24681</v>
      </c>
      <c r="I295" s="7" t="str">
        <f t="shared" si="13"/>
        <v>Jun</v>
      </c>
      <c r="J295">
        <f t="shared" si="14"/>
        <v>2021</v>
      </c>
      <c r="K295" t="str">
        <f>IF(Table1[[#This Row],[Age]]&lt;20,"&lt;20",
   IF(Table1[[#This Row],[Age]]&lt;=30,"20-30",
   IF(Table1[[#This Row],[Age]]&lt;=40,"30-40",
   IF(Table1[[#This Row],[Age]]&lt;=50,"40-50",
   IF(Table1[[#This Row],[Age]]&lt;=60,"50-60",
   IF(Table1[[#This Row],[Age]]&lt;=70,"60-70","70+"))))))</f>
        <v>20-30</v>
      </c>
      <c r="L295" t="str">
        <f t="shared" si="12"/>
        <v>QTY1</v>
      </c>
    </row>
    <row r="296" spans="1:12" x14ac:dyDescent="0.3">
      <c r="A296" s="2" t="s">
        <v>301</v>
      </c>
      <c r="B296" s="2">
        <v>22</v>
      </c>
      <c r="C296" s="2" t="s">
        <v>14032</v>
      </c>
      <c r="D296" s="2" t="s">
        <v>24512</v>
      </c>
      <c r="E296" s="2">
        <v>6273.44</v>
      </c>
      <c r="F296" s="2">
        <v>60</v>
      </c>
      <c r="G296" s="2">
        <v>376406.4</v>
      </c>
      <c r="H296" s="3" t="s">
        <v>24681</v>
      </c>
      <c r="I296" s="7" t="str">
        <f t="shared" si="13"/>
        <v>Jun</v>
      </c>
      <c r="J296">
        <f t="shared" si="14"/>
        <v>2021</v>
      </c>
      <c r="K296" t="str">
        <f>IF(Table1[[#This Row],[Age]]&lt;20,"&lt;20",
   IF(Table1[[#This Row],[Age]]&lt;=30,"20-30",
   IF(Table1[[#This Row],[Age]]&lt;=40,"30-40",
   IF(Table1[[#This Row],[Age]]&lt;=50,"40-50",
   IF(Table1[[#This Row],[Age]]&lt;=60,"50-60",
   IF(Table1[[#This Row],[Age]]&lt;=70,"60-70","70+"))))))</f>
        <v>20-30</v>
      </c>
      <c r="L296" t="str">
        <f t="shared" si="12"/>
        <v>QTY1</v>
      </c>
    </row>
    <row r="297" spans="1:12" x14ac:dyDescent="0.3">
      <c r="A297" s="2" t="s">
        <v>302</v>
      </c>
      <c r="B297" s="2">
        <v>30</v>
      </c>
      <c r="C297" s="2" t="s">
        <v>14033</v>
      </c>
      <c r="D297" s="2" t="s">
        <v>24577</v>
      </c>
      <c r="E297" s="2">
        <v>593.52</v>
      </c>
      <c r="F297" s="2">
        <v>97</v>
      </c>
      <c r="G297" s="2">
        <v>57571.44</v>
      </c>
      <c r="H297" s="3" t="s">
        <v>24681</v>
      </c>
      <c r="I297" s="7" t="str">
        <f t="shared" si="13"/>
        <v>Jun</v>
      </c>
      <c r="J297">
        <f t="shared" si="14"/>
        <v>2021</v>
      </c>
      <c r="K297" t="str">
        <f>IF(Table1[[#This Row],[Age]]&lt;20,"&lt;20",
   IF(Table1[[#This Row],[Age]]&lt;=30,"20-30",
   IF(Table1[[#This Row],[Age]]&lt;=40,"30-40",
   IF(Table1[[#This Row],[Age]]&lt;=50,"40-50",
   IF(Table1[[#This Row],[Age]]&lt;=60,"50-60",
   IF(Table1[[#This Row],[Age]]&lt;=70,"60-70","70+"))))))</f>
        <v>20-30</v>
      </c>
      <c r="L297" t="str">
        <f t="shared" si="12"/>
        <v>QTY1</v>
      </c>
    </row>
    <row r="298" spans="1:12" x14ac:dyDescent="0.3">
      <c r="A298" s="2" t="s">
        <v>303</v>
      </c>
      <c r="B298" s="2">
        <v>30</v>
      </c>
      <c r="C298" s="2" t="s">
        <v>14034</v>
      </c>
      <c r="D298" s="2" t="s">
        <v>24515</v>
      </c>
      <c r="E298" s="2">
        <v>3595.5</v>
      </c>
      <c r="F298" s="2">
        <v>70</v>
      </c>
      <c r="G298" s="2">
        <v>251685</v>
      </c>
      <c r="H298" s="3" t="s">
        <v>24681</v>
      </c>
      <c r="I298" s="7" t="str">
        <f t="shared" si="13"/>
        <v>Jun</v>
      </c>
      <c r="J298">
        <f t="shared" si="14"/>
        <v>2021</v>
      </c>
      <c r="K298" t="str">
        <f>IF(Table1[[#This Row],[Age]]&lt;20,"&lt;20",
   IF(Table1[[#This Row],[Age]]&lt;=30,"20-30",
   IF(Table1[[#This Row],[Age]]&lt;=40,"30-40",
   IF(Table1[[#This Row],[Age]]&lt;=50,"40-50",
   IF(Table1[[#This Row],[Age]]&lt;=60,"50-60",
   IF(Table1[[#This Row],[Age]]&lt;=70,"60-70","70+"))))))</f>
        <v>20-30</v>
      </c>
      <c r="L298" t="str">
        <f t="shared" si="12"/>
        <v>QTY1</v>
      </c>
    </row>
    <row r="299" spans="1:12" x14ac:dyDescent="0.3">
      <c r="A299" s="2" t="s">
        <v>304</v>
      </c>
      <c r="B299" s="2">
        <v>23</v>
      </c>
      <c r="C299" s="2" t="s">
        <v>14035</v>
      </c>
      <c r="D299" s="2" t="s">
        <v>24509</v>
      </c>
      <c r="E299" s="2">
        <v>1757.07</v>
      </c>
      <c r="F299" s="2">
        <v>28</v>
      </c>
      <c r="G299" s="2">
        <v>49197.96</v>
      </c>
      <c r="H299" s="3" t="s">
        <v>24681</v>
      </c>
      <c r="I299" s="7" t="str">
        <f t="shared" si="13"/>
        <v>Jun</v>
      </c>
      <c r="J299">
        <f t="shared" si="14"/>
        <v>2021</v>
      </c>
      <c r="K299" t="str">
        <f>IF(Table1[[#This Row],[Age]]&lt;20,"&lt;20",
   IF(Table1[[#This Row],[Age]]&lt;=30,"20-30",
   IF(Table1[[#This Row],[Age]]&lt;=40,"30-40",
   IF(Table1[[#This Row],[Age]]&lt;=50,"40-50",
   IF(Table1[[#This Row],[Age]]&lt;=60,"50-60",
   IF(Table1[[#This Row],[Age]]&lt;=70,"60-70","70+"))))))</f>
        <v>20-30</v>
      </c>
      <c r="L299" t="str">
        <f t="shared" si="12"/>
        <v>QTY1</v>
      </c>
    </row>
    <row r="300" spans="1:12" x14ac:dyDescent="0.3">
      <c r="A300" s="2" t="s">
        <v>305</v>
      </c>
      <c r="B300" s="2">
        <v>48</v>
      </c>
      <c r="C300" s="2" t="s">
        <v>14036</v>
      </c>
      <c r="D300" s="2" t="s">
        <v>24446</v>
      </c>
      <c r="E300" s="2">
        <v>386.79</v>
      </c>
      <c r="F300" s="2">
        <v>23</v>
      </c>
      <c r="G300" s="2">
        <v>8896.17</v>
      </c>
      <c r="H300" s="3" t="s">
        <v>24681</v>
      </c>
      <c r="I300" s="7" t="str">
        <f t="shared" si="13"/>
        <v>Jun</v>
      </c>
      <c r="J300">
        <f t="shared" si="14"/>
        <v>2021</v>
      </c>
      <c r="K300" t="str">
        <f>IF(Table1[[#This Row],[Age]]&lt;20,"&lt;20",
   IF(Table1[[#This Row],[Age]]&lt;=30,"20-30",
   IF(Table1[[#This Row],[Age]]&lt;=40,"30-40",
   IF(Table1[[#This Row],[Age]]&lt;=50,"40-50",
   IF(Table1[[#This Row],[Age]]&lt;=60,"50-60",
   IF(Table1[[#This Row],[Age]]&lt;=70,"60-70","70+"))))))</f>
        <v>40-50</v>
      </c>
      <c r="L300" t="str">
        <f t="shared" si="12"/>
        <v>QTY1</v>
      </c>
    </row>
    <row r="301" spans="1:12" x14ac:dyDescent="0.3">
      <c r="A301" s="2" t="s">
        <v>306</v>
      </c>
      <c r="B301" s="2">
        <v>61</v>
      </c>
      <c r="C301" s="2" t="s">
        <v>14037</v>
      </c>
      <c r="D301" s="2" t="s">
        <v>24460</v>
      </c>
      <c r="E301" s="2">
        <v>7511.53</v>
      </c>
      <c r="F301" s="2">
        <v>50</v>
      </c>
      <c r="G301" s="2">
        <v>375576.5</v>
      </c>
      <c r="H301" s="3" t="s">
        <v>24681</v>
      </c>
      <c r="I301" s="7" t="str">
        <f t="shared" si="13"/>
        <v>Jun</v>
      </c>
      <c r="J301">
        <f t="shared" si="14"/>
        <v>2021</v>
      </c>
      <c r="K301" t="str">
        <f>IF(Table1[[#This Row],[Age]]&lt;20,"&lt;20",
   IF(Table1[[#This Row],[Age]]&lt;=30,"20-30",
   IF(Table1[[#This Row],[Age]]&lt;=40,"30-40",
   IF(Table1[[#This Row],[Age]]&lt;=50,"40-50",
   IF(Table1[[#This Row],[Age]]&lt;=60,"50-60",
   IF(Table1[[#This Row],[Age]]&lt;=70,"60-70","70+"))))))</f>
        <v>60-70</v>
      </c>
      <c r="L301" t="str">
        <f t="shared" si="12"/>
        <v>QTY1</v>
      </c>
    </row>
    <row r="302" spans="1:12" x14ac:dyDescent="0.3">
      <c r="A302" s="2" t="s">
        <v>307</v>
      </c>
      <c r="B302" s="2">
        <v>65</v>
      </c>
      <c r="C302" s="2" t="s">
        <v>14038</v>
      </c>
      <c r="D302" s="2" t="s">
        <v>24578</v>
      </c>
      <c r="E302" s="2">
        <v>7631.85</v>
      </c>
      <c r="F302" s="2">
        <v>87</v>
      </c>
      <c r="G302" s="2">
        <v>663970.94999999995</v>
      </c>
      <c r="H302" s="3" t="s">
        <v>24681</v>
      </c>
      <c r="I302" s="7" t="str">
        <f t="shared" si="13"/>
        <v>Jun</v>
      </c>
      <c r="J302">
        <f t="shared" si="14"/>
        <v>2021</v>
      </c>
      <c r="K302" t="str">
        <f>IF(Table1[[#This Row],[Age]]&lt;20,"&lt;20",
   IF(Table1[[#This Row],[Age]]&lt;=30,"20-30",
   IF(Table1[[#This Row],[Age]]&lt;=40,"30-40",
   IF(Table1[[#This Row],[Age]]&lt;=50,"40-50",
   IF(Table1[[#This Row],[Age]]&lt;=60,"50-60",
   IF(Table1[[#This Row],[Age]]&lt;=70,"60-70","70+"))))))</f>
        <v>60-70</v>
      </c>
      <c r="L302" t="str">
        <f t="shared" si="12"/>
        <v>QTY1</v>
      </c>
    </row>
    <row r="303" spans="1:12" x14ac:dyDescent="0.3">
      <c r="A303" s="2" t="s">
        <v>308</v>
      </c>
      <c r="B303" s="2">
        <v>46</v>
      </c>
      <c r="C303" s="2" t="s">
        <v>14039</v>
      </c>
      <c r="D303" s="2" t="s">
        <v>24454</v>
      </c>
      <c r="E303" s="2">
        <v>5727.67</v>
      </c>
      <c r="F303" s="2">
        <v>40</v>
      </c>
      <c r="G303" s="2">
        <v>229106.8</v>
      </c>
      <c r="H303" s="3" t="s">
        <v>24681</v>
      </c>
      <c r="I303" s="7" t="str">
        <f t="shared" si="13"/>
        <v>Jun</v>
      </c>
      <c r="J303">
        <f t="shared" si="14"/>
        <v>2021</v>
      </c>
      <c r="K303" t="str">
        <f>IF(Table1[[#This Row],[Age]]&lt;20,"&lt;20",
   IF(Table1[[#This Row],[Age]]&lt;=30,"20-30",
   IF(Table1[[#This Row],[Age]]&lt;=40,"30-40",
   IF(Table1[[#This Row],[Age]]&lt;=50,"40-50",
   IF(Table1[[#This Row],[Age]]&lt;=60,"50-60",
   IF(Table1[[#This Row],[Age]]&lt;=70,"60-70","70+"))))))</f>
        <v>40-50</v>
      </c>
      <c r="L303" t="str">
        <f t="shared" si="12"/>
        <v>QTY1</v>
      </c>
    </row>
    <row r="304" spans="1:12" x14ac:dyDescent="0.3">
      <c r="A304" s="2" t="s">
        <v>309</v>
      </c>
      <c r="B304" s="2">
        <v>47</v>
      </c>
      <c r="C304" s="2" t="s">
        <v>14040</v>
      </c>
      <c r="D304" s="2" t="s">
        <v>24573</v>
      </c>
      <c r="E304" s="2">
        <v>6576.71</v>
      </c>
      <c r="F304" s="2">
        <v>57</v>
      </c>
      <c r="G304" s="2">
        <v>374872.47</v>
      </c>
      <c r="H304" s="3" t="s">
        <v>24681</v>
      </c>
      <c r="I304" s="7" t="str">
        <f t="shared" si="13"/>
        <v>Jun</v>
      </c>
      <c r="J304">
        <f t="shared" si="14"/>
        <v>2021</v>
      </c>
      <c r="K304" t="str">
        <f>IF(Table1[[#This Row],[Age]]&lt;20,"&lt;20",
   IF(Table1[[#This Row],[Age]]&lt;=30,"20-30",
   IF(Table1[[#This Row],[Age]]&lt;=40,"30-40",
   IF(Table1[[#This Row],[Age]]&lt;=50,"40-50",
   IF(Table1[[#This Row],[Age]]&lt;=60,"50-60",
   IF(Table1[[#This Row],[Age]]&lt;=70,"60-70","70+"))))))</f>
        <v>40-50</v>
      </c>
      <c r="L304" t="str">
        <f t="shared" si="12"/>
        <v>QTY1</v>
      </c>
    </row>
    <row r="305" spans="1:12" x14ac:dyDescent="0.3">
      <c r="A305" s="2" t="s">
        <v>310</v>
      </c>
      <c r="B305" s="2">
        <v>25</v>
      </c>
      <c r="C305" s="2" t="s">
        <v>14041</v>
      </c>
      <c r="D305" s="2" t="s">
        <v>24482</v>
      </c>
      <c r="E305" s="2">
        <v>4369.4399999999996</v>
      </c>
      <c r="F305" s="2">
        <v>21</v>
      </c>
      <c r="G305" s="2">
        <v>91758.24</v>
      </c>
      <c r="H305" s="3" t="s">
        <v>24681</v>
      </c>
      <c r="I305" s="7" t="str">
        <f t="shared" si="13"/>
        <v>Jun</v>
      </c>
      <c r="J305">
        <f t="shared" si="14"/>
        <v>2021</v>
      </c>
      <c r="K305" t="str">
        <f>IF(Table1[[#This Row],[Age]]&lt;20,"&lt;20",
   IF(Table1[[#This Row],[Age]]&lt;=30,"20-30",
   IF(Table1[[#This Row],[Age]]&lt;=40,"30-40",
   IF(Table1[[#This Row],[Age]]&lt;=50,"40-50",
   IF(Table1[[#This Row],[Age]]&lt;=60,"50-60",
   IF(Table1[[#This Row],[Age]]&lt;=70,"60-70","70+"))))))</f>
        <v>20-30</v>
      </c>
      <c r="L305" t="str">
        <f t="shared" si="12"/>
        <v>QTY1</v>
      </c>
    </row>
    <row r="306" spans="1:12" x14ac:dyDescent="0.3">
      <c r="A306" s="2" t="s">
        <v>311</v>
      </c>
      <c r="B306" s="2">
        <v>47</v>
      </c>
      <c r="C306" s="2" t="s">
        <v>14042</v>
      </c>
      <c r="D306" s="2" t="s">
        <v>24456</v>
      </c>
      <c r="E306" s="2">
        <v>9877.2900000000009</v>
      </c>
      <c r="F306" s="2">
        <v>34</v>
      </c>
      <c r="G306" s="2">
        <v>335827.86</v>
      </c>
      <c r="H306" s="3" t="s">
        <v>24682</v>
      </c>
      <c r="I306" s="7" t="str">
        <f t="shared" si="13"/>
        <v>Jun</v>
      </c>
      <c r="J306">
        <f t="shared" si="14"/>
        <v>2021</v>
      </c>
      <c r="K306" t="str">
        <f>IF(Table1[[#This Row],[Age]]&lt;20,"&lt;20",
   IF(Table1[[#This Row],[Age]]&lt;=30,"20-30",
   IF(Table1[[#This Row],[Age]]&lt;=40,"30-40",
   IF(Table1[[#This Row],[Age]]&lt;=50,"40-50",
   IF(Table1[[#This Row],[Age]]&lt;=60,"50-60",
   IF(Table1[[#This Row],[Age]]&lt;=70,"60-70","70+"))))))</f>
        <v>40-50</v>
      </c>
      <c r="L306" t="str">
        <f t="shared" si="12"/>
        <v>QTY1</v>
      </c>
    </row>
    <row r="307" spans="1:12" x14ac:dyDescent="0.3">
      <c r="A307" s="2" t="s">
        <v>312</v>
      </c>
      <c r="B307" s="2">
        <v>36</v>
      </c>
      <c r="C307" s="2" t="s">
        <v>14043</v>
      </c>
      <c r="D307" s="2" t="s">
        <v>24579</v>
      </c>
      <c r="E307" s="2">
        <v>259.35000000000002</v>
      </c>
      <c r="F307" s="2">
        <v>33</v>
      </c>
      <c r="G307" s="2">
        <v>8558.5499999999993</v>
      </c>
      <c r="H307" s="3" t="s">
        <v>24682</v>
      </c>
      <c r="I307" s="7" t="str">
        <f t="shared" si="13"/>
        <v>Jun</v>
      </c>
      <c r="J307">
        <f t="shared" si="14"/>
        <v>2021</v>
      </c>
      <c r="K307" t="str">
        <f>IF(Table1[[#This Row],[Age]]&lt;20,"&lt;20",
   IF(Table1[[#This Row],[Age]]&lt;=30,"20-30",
   IF(Table1[[#This Row],[Age]]&lt;=40,"30-40",
   IF(Table1[[#This Row],[Age]]&lt;=50,"40-50",
   IF(Table1[[#This Row],[Age]]&lt;=60,"50-60",
   IF(Table1[[#This Row],[Age]]&lt;=70,"60-70","70+"))))))</f>
        <v>30-40</v>
      </c>
      <c r="L307" t="str">
        <f t="shared" si="12"/>
        <v>QTY1</v>
      </c>
    </row>
    <row r="308" spans="1:12" x14ac:dyDescent="0.3">
      <c r="A308" s="2" t="s">
        <v>313</v>
      </c>
      <c r="B308" s="2">
        <v>46</v>
      </c>
      <c r="C308" s="2" t="s">
        <v>14044</v>
      </c>
      <c r="D308" s="2" t="s">
        <v>24569</v>
      </c>
      <c r="E308" s="2">
        <v>1813.7</v>
      </c>
      <c r="F308" s="2">
        <v>90</v>
      </c>
      <c r="G308" s="2">
        <v>163233</v>
      </c>
      <c r="H308" s="3" t="s">
        <v>24682</v>
      </c>
      <c r="I308" s="7" t="str">
        <f t="shared" si="13"/>
        <v>Jun</v>
      </c>
      <c r="J308">
        <f t="shared" si="14"/>
        <v>2021</v>
      </c>
      <c r="K308" t="str">
        <f>IF(Table1[[#This Row],[Age]]&lt;20,"&lt;20",
   IF(Table1[[#This Row],[Age]]&lt;=30,"20-30",
   IF(Table1[[#This Row],[Age]]&lt;=40,"30-40",
   IF(Table1[[#This Row],[Age]]&lt;=50,"40-50",
   IF(Table1[[#This Row],[Age]]&lt;=60,"50-60",
   IF(Table1[[#This Row],[Age]]&lt;=70,"60-70","70+"))))))</f>
        <v>40-50</v>
      </c>
      <c r="L308" t="str">
        <f t="shared" si="12"/>
        <v>QTY1</v>
      </c>
    </row>
    <row r="309" spans="1:12" x14ac:dyDescent="0.3">
      <c r="A309" s="2" t="s">
        <v>314</v>
      </c>
      <c r="B309" s="2">
        <v>56</v>
      </c>
      <c r="C309" s="2" t="s">
        <v>14045</v>
      </c>
      <c r="D309" s="2" t="s">
        <v>24461</v>
      </c>
      <c r="E309" s="2">
        <v>216.02</v>
      </c>
      <c r="F309" s="2">
        <v>61</v>
      </c>
      <c r="G309" s="2">
        <v>13177.22</v>
      </c>
      <c r="H309" s="3" t="s">
        <v>24682</v>
      </c>
      <c r="I309" s="7" t="str">
        <f t="shared" si="13"/>
        <v>Jun</v>
      </c>
      <c r="J309">
        <f t="shared" si="14"/>
        <v>2021</v>
      </c>
      <c r="K309" t="str">
        <f>IF(Table1[[#This Row],[Age]]&lt;20,"&lt;20",
   IF(Table1[[#This Row],[Age]]&lt;=30,"20-30",
   IF(Table1[[#This Row],[Age]]&lt;=40,"30-40",
   IF(Table1[[#This Row],[Age]]&lt;=50,"40-50",
   IF(Table1[[#This Row],[Age]]&lt;=60,"50-60",
   IF(Table1[[#This Row],[Age]]&lt;=70,"60-70","70+"))))))</f>
        <v>50-60</v>
      </c>
      <c r="L309" t="str">
        <f t="shared" si="12"/>
        <v>QTY1</v>
      </c>
    </row>
    <row r="310" spans="1:12" x14ac:dyDescent="0.3">
      <c r="A310" s="2" t="s">
        <v>315</v>
      </c>
      <c r="B310" s="2">
        <v>57</v>
      </c>
      <c r="C310" s="2" t="s">
        <v>14046</v>
      </c>
      <c r="D310" s="2" t="s">
        <v>24437</v>
      </c>
      <c r="E310" s="2">
        <v>9240.5300000000007</v>
      </c>
      <c r="F310" s="2">
        <v>33</v>
      </c>
      <c r="G310" s="2">
        <v>304937.49</v>
      </c>
      <c r="H310" s="3" t="s">
        <v>24682</v>
      </c>
      <c r="I310" s="7" t="str">
        <f t="shared" si="13"/>
        <v>Jun</v>
      </c>
      <c r="J310">
        <f t="shared" si="14"/>
        <v>2021</v>
      </c>
      <c r="K310" t="str">
        <f>IF(Table1[[#This Row],[Age]]&lt;20,"&lt;20",
   IF(Table1[[#This Row],[Age]]&lt;=30,"20-30",
   IF(Table1[[#This Row],[Age]]&lt;=40,"30-40",
   IF(Table1[[#This Row],[Age]]&lt;=50,"40-50",
   IF(Table1[[#This Row],[Age]]&lt;=60,"50-60",
   IF(Table1[[#This Row],[Age]]&lt;=70,"60-70","70+"))))))</f>
        <v>50-60</v>
      </c>
      <c r="L310" t="str">
        <f t="shared" si="12"/>
        <v>QTY1</v>
      </c>
    </row>
    <row r="311" spans="1:12" x14ac:dyDescent="0.3">
      <c r="A311" s="2" t="s">
        <v>316</v>
      </c>
      <c r="B311" s="2">
        <v>37</v>
      </c>
      <c r="C311" s="2" t="s">
        <v>14047</v>
      </c>
      <c r="D311" s="2" t="s">
        <v>24484</v>
      </c>
      <c r="E311" s="2">
        <v>259.54000000000002</v>
      </c>
      <c r="F311" s="2">
        <v>6</v>
      </c>
      <c r="G311" s="2">
        <v>1557.24</v>
      </c>
      <c r="H311" s="3" t="s">
        <v>24682</v>
      </c>
      <c r="I311" s="7" t="str">
        <f t="shared" si="13"/>
        <v>Jun</v>
      </c>
      <c r="J311">
        <f t="shared" si="14"/>
        <v>2021</v>
      </c>
      <c r="K311" t="str">
        <f>IF(Table1[[#This Row],[Age]]&lt;20,"&lt;20",
   IF(Table1[[#This Row],[Age]]&lt;=30,"20-30",
   IF(Table1[[#This Row],[Age]]&lt;=40,"30-40",
   IF(Table1[[#This Row],[Age]]&lt;=50,"40-50",
   IF(Table1[[#This Row],[Age]]&lt;=60,"50-60",
   IF(Table1[[#This Row],[Age]]&lt;=70,"60-70","70+"))))))</f>
        <v>30-40</v>
      </c>
      <c r="L311" t="str">
        <f t="shared" si="12"/>
        <v>QTY1</v>
      </c>
    </row>
    <row r="312" spans="1:12" x14ac:dyDescent="0.3">
      <c r="A312" s="2" t="s">
        <v>317</v>
      </c>
      <c r="B312" s="2">
        <v>27</v>
      </c>
      <c r="C312" s="2" t="s">
        <v>14048</v>
      </c>
      <c r="D312" s="2" t="s">
        <v>24580</v>
      </c>
      <c r="E312" s="2">
        <v>8285.49</v>
      </c>
      <c r="F312" s="2">
        <v>52</v>
      </c>
      <c r="G312" s="2">
        <v>430845.48</v>
      </c>
      <c r="H312" s="3" t="s">
        <v>24682</v>
      </c>
      <c r="I312" s="7" t="str">
        <f t="shared" si="13"/>
        <v>Jun</v>
      </c>
      <c r="J312">
        <f t="shared" si="14"/>
        <v>2021</v>
      </c>
      <c r="K312" t="str">
        <f>IF(Table1[[#This Row],[Age]]&lt;20,"&lt;20",
   IF(Table1[[#This Row],[Age]]&lt;=30,"20-30",
   IF(Table1[[#This Row],[Age]]&lt;=40,"30-40",
   IF(Table1[[#This Row],[Age]]&lt;=50,"40-50",
   IF(Table1[[#This Row],[Age]]&lt;=60,"50-60",
   IF(Table1[[#This Row],[Age]]&lt;=70,"60-70","70+"))))))</f>
        <v>20-30</v>
      </c>
      <c r="L312" t="str">
        <f t="shared" si="12"/>
        <v>QTY1</v>
      </c>
    </row>
    <row r="313" spans="1:12" x14ac:dyDescent="0.3">
      <c r="A313" s="2" t="s">
        <v>318</v>
      </c>
      <c r="B313" s="2">
        <v>25</v>
      </c>
      <c r="C313" s="2" t="s">
        <v>14049</v>
      </c>
      <c r="D313" s="2" t="s">
        <v>24503</v>
      </c>
      <c r="E313" s="2">
        <v>8183.11</v>
      </c>
      <c r="F313" s="2">
        <v>25</v>
      </c>
      <c r="G313" s="2">
        <v>204577.75</v>
      </c>
      <c r="H313" s="3" t="s">
        <v>24682</v>
      </c>
      <c r="I313" s="7" t="str">
        <f t="shared" si="13"/>
        <v>Jun</v>
      </c>
      <c r="J313">
        <f t="shared" si="14"/>
        <v>2021</v>
      </c>
      <c r="K313" t="str">
        <f>IF(Table1[[#This Row],[Age]]&lt;20,"&lt;20",
   IF(Table1[[#This Row],[Age]]&lt;=30,"20-30",
   IF(Table1[[#This Row],[Age]]&lt;=40,"30-40",
   IF(Table1[[#This Row],[Age]]&lt;=50,"40-50",
   IF(Table1[[#This Row],[Age]]&lt;=60,"50-60",
   IF(Table1[[#This Row],[Age]]&lt;=70,"60-70","70+"))))))</f>
        <v>20-30</v>
      </c>
      <c r="L313" t="str">
        <f t="shared" si="12"/>
        <v>QTY1</v>
      </c>
    </row>
    <row r="314" spans="1:12" x14ac:dyDescent="0.3">
      <c r="A314" s="2" t="s">
        <v>319</v>
      </c>
      <c r="B314" s="2">
        <v>22</v>
      </c>
      <c r="C314" s="2" t="s">
        <v>14050</v>
      </c>
      <c r="D314" s="2" t="s">
        <v>24530</v>
      </c>
      <c r="E314" s="2">
        <v>9002.24</v>
      </c>
      <c r="F314" s="2">
        <v>45</v>
      </c>
      <c r="G314" s="2">
        <v>405100.79999999999</v>
      </c>
      <c r="H314" s="3" t="s">
        <v>24682</v>
      </c>
      <c r="I314" s="7" t="str">
        <f t="shared" si="13"/>
        <v>Jun</v>
      </c>
      <c r="J314">
        <f t="shared" si="14"/>
        <v>2021</v>
      </c>
      <c r="K314" t="str">
        <f>IF(Table1[[#This Row],[Age]]&lt;20,"&lt;20",
   IF(Table1[[#This Row],[Age]]&lt;=30,"20-30",
   IF(Table1[[#This Row],[Age]]&lt;=40,"30-40",
   IF(Table1[[#This Row],[Age]]&lt;=50,"40-50",
   IF(Table1[[#This Row],[Age]]&lt;=60,"50-60",
   IF(Table1[[#This Row],[Age]]&lt;=70,"60-70","70+"))))))</f>
        <v>20-30</v>
      </c>
      <c r="L314" t="str">
        <f t="shared" si="12"/>
        <v>QTY1</v>
      </c>
    </row>
    <row r="315" spans="1:12" x14ac:dyDescent="0.3">
      <c r="A315" s="2" t="s">
        <v>320</v>
      </c>
      <c r="B315" s="2">
        <v>55</v>
      </c>
      <c r="C315" s="2" t="s">
        <v>14051</v>
      </c>
      <c r="D315" s="2" t="s">
        <v>24535</v>
      </c>
      <c r="E315" s="2">
        <v>6845.69</v>
      </c>
      <c r="F315" s="2">
        <v>6</v>
      </c>
      <c r="G315" s="2">
        <v>41074.14</v>
      </c>
      <c r="H315" s="3" t="s">
        <v>24683</v>
      </c>
      <c r="I315" s="7" t="str">
        <f t="shared" si="13"/>
        <v>Jun</v>
      </c>
      <c r="J315">
        <f t="shared" si="14"/>
        <v>2021</v>
      </c>
      <c r="K315" t="str">
        <f>IF(Table1[[#This Row],[Age]]&lt;20,"&lt;20",
   IF(Table1[[#This Row],[Age]]&lt;=30,"20-30",
   IF(Table1[[#This Row],[Age]]&lt;=40,"30-40",
   IF(Table1[[#This Row],[Age]]&lt;=50,"40-50",
   IF(Table1[[#This Row],[Age]]&lt;=60,"50-60",
   IF(Table1[[#This Row],[Age]]&lt;=70,"60-70","70+"))))))</f>
        <v>50-60</v>
      </c>
      <c r="L315" t="str">
        <f t="shared" si="12"/>
        <v>QTY1</v>
      </c>
    </row>
    <row r="316" spans="1:12" x14ac:dyDescent="0.3">
      <c r="A316" s="2" t="s">
        <v>321</v>
      </c>
      <c r="B316" s="2">
        <v>43</v>
      </c>
      <c r="C316" s="2" t="s">
        <v>14052</v>
      </c>
      <c r="D316" s="2" t="s">
        <v>24581</v>
      </c>
      <c r="E316" s="2">
        <v>3458.47</v>
      </c>
      <c r="F316" s="2">
        <v>95</v>
      </c>
      <c r="G316" s="2">
        <v>328554.65000000002</v>
      </c>
      <c r="H316" s="3" t="s">
        <v>24683</v>
      </c>
      <c r="I316" s="7" t="str">
        <f t="shared" si="13"/>
        <v>Jun</v>
      </c>
      <c r="J316">
        <f t="shared" si="14"/>
        <v>2021</v>
      </c>
      <c r="K316" t="str">
        <f>IF(Table1[[#This Row],[Age]]&lt;20,"&lt;20",
   IF(Table1[[#This Row],[Age]]&lt;=30,"20-30",
   IF(Table1[[#This Row],[Age]]&lt;=40,"30-40",
   IF(Table1[[#This Row],[Age]]&lt;=50,"40-50",
   IF(Table1[[#This Row],[Age]]&lt;=60,"50-60",
   IF(Table1[[#This Row],[Age]]&lt;=70,"60-70","70+"))))))</f>
        <v>40-50</v>
      </c>
      <c r="L316" t="str">
        <f t="shared" si="12"/>
        <v>QTY1</v>
      </c>
    </row>
    <row r="317" spans="1:12" x14ac:dyDescent="0.3">
      <c r="A317" s="2" t="s">
        <v>322</v>
      </c>
      <c r="B317" s="2">
        <v>61</v>
      </c>
      <c r="C317" s="2" t="s">
        <v>14053</v>
      </c>
      <c r="D317" s="2" t="s">
        <v>24479</v>
      </c>
      <c r="E317" s="2">
        <v>8377.67</v>
      </c>
      <c r="F317" s="2">
        <v>96</v>
      </c>
      <c r="G317" s="2">
        <v>804256.32</v>
      </c>
      <c r="H317" s="3" t="s">
        <v>24683</v>
      </c>
      <c r="I317" s="7" t="str">
        <f t="shared" si="13"/>
        <v>Jun</v>
      </c>
      <c r="J317">
        <f t="shared" si="14"/>
        <v>2021</v>
      </c>
      <c r="K317" t="str">
        <f>IF(Table1[[#This Row],[Age]]&lt;20,"&lt;20",
   IF(Table1[[#This Row],[Age]]&lt;=30,"20-30",
   IF(Table1[[#This Row],[Age]]&lt;=40,"30-40",
   IF(Table1[[#This Row],[Age]]&lt;=50,"40-50",
   IF(Table1[[#This Row],[Age]]&lt;=60,"50-60",
   IF(Table1[[#This Row],[Age]]&lt;=70,"60-70","70+"))))))</f>
        <v>60-70</v>
      </c>
      <c r="L317" t="str">
        <f t="shared" si="12"/>
        <v>QTY1</v>
      </c>
    </row>
    <row r="318" spans="1:12" x14ac:dyDescent="0.3">
      <c r="A318" s="2" t="s">
        <v>323</v>
      </c>
      <c r="B318" s="2">
        <v>44</v>
      </c>
      <c r="C318" s="2" t="s">
        <v>14054</v>
      </c>
      <c r="D318" s="2" t="s">
        <v>24441</v>
      </c>
      <c r="E318" s="2">
        <v>5084.55</v>
      </c>
      <c r="F318" s="2">
        <v>57</v>
      </c>
      <c r="G318" s="2">
        <v>289819.34999999998</v>
      </c>
      <c r="H318" s="3" t="s">
        <v>24683</v>
      </c>
      <c r="I318" s="7" t="str">
        <f t="shared" si="13"/>
        <v>Jun</v>
      </c>
      <c r="J318">
        <f t="shared" si="14"/>
        <v>2021</v>
      </c>
      <c r="K318" t="str">
        <f>IF(Table1[[#This Row],[Age]]&lt;20,"&lt;20",
   IF(Table1[[#This Row],[Age]]&lt;=30,"20-30",
   IF(Table1[[#This Row],[Age]]&lt;=40,"30-40",
   IF(Table1[[#This Row],[Age]]&lt;=50,"40-50",
   IF(Table1[[#This Row],[Age]]&lt;=60,"50-60",
   IF(Table1[[#This Row],[Age]]&lt;=70,"60-70","70+"))))))</f>
        <v>40-50</v>
      </c>
      <c r="L318" t="str">
        <f t="shared" si="12"/>
        <v>QTY1</v>
      </c>
    </row>
    <row r="319" spans="1:12" x14ac:dyDescent="0.3">
      <c r="A319" s="2" t="s">
        <v>324</v>
      </c>
      <c r="B319" s="2">
        <v>33</v>
      </c>
      <c r="C319" s="2" t="s">
        <v>14055</v>
      </c>
      <c r="D319" s="2" t="s">
        <v>24532</v>
      </c>
      <c r="E319" s="2">
        <v>6664.58</v>
      </c>
      <c r="F319" s="2">
        <v>100</v>
      </c>
      <c r="G319" s="2">
        <v>666458</v>
      </c>
      <c r="H319" s="3" t="s">
        <v>24683</v>
      </c>
      <c r="I319" s="7" t="str">
        <f t="shared" si="13"/>
        <v>Jun</v>
      </c>
      <c r="J319">
        <f t="shared" si="14"/>
        <v>2021</v>
      </c>
      <c r="K319" t="str">
        <f>IF(Table1[[#This Row],[Age]]&lt;20,"&lt;20",
   IF(Table1[[#This Row],[Age]]&lt;=30,"20-30",
   IF(Table1[[#This Row],[Age]]&lt;=40,"30-40",
   IF(Table1[[#This Row],[Age]]&lt;=50,"40-50",
   IF(Table1[[#This Row],[Age]]&lt;=60,"50-60",
   IF(Table1[[#This Row],[Age]]&lt;=70,"60-70","70+"))))))</f>
        <v>30-40</v>
      </c>
      <c r="L319" t="str">
        <f t="shared" si="12"/>
        <v>QTY1</v>
      </c>
    </row>
    <row r="320" spans="1:12" x14ac:dyDescent="0.3">
      <c r="A320" s="2" t="s">
        <v>325</v>
      </c>
      <c r="B320" s="2">
        <v>60</v>
      </c>
      <c r="C320" s="2" t="s">
        <v>14056</v>
      </c>
      <c r="D320" s="2" t="s">
        <v>24464</v>
      </c>
      <c r="E320" s="2">
        <v>2349.17</v>
      </c>
      <c r="F320" s="2">
        <v>35</v>
      </c>
      <c r="G320" s="2">
        <v>82220.95</v>
      </c>
      <c r="H320" s="3" t="s">
        <v>24683</v>
      </c>
      <c r="I320" s="7" t="str">
        <f t="shared" si="13"/>
        <v>Jun</v>
      </c>
      <c r="J320">
        <f t="shared" si="14"/>
        <v>2021</v>
      </c>
      <c r="K320" t="str">
        <f>IF(Table1[[#This Row],[Age]]&lt;20,"&lt;20",
   IF(Table1[[#This Row],[Age]]&lt;=30,"20-30",
   IF(Table1[[#This Row],[Age]]&lt;=40,"30-40",
   IF(Table1[[#This Row],[Age]]&lt;=50,"40-50",
   IF(Table1[[#This Row],[Age]]&lt;=60,"50-60",
   IF(Table1[[#This Row],[Age]]&lt;=70,"60-70","70+"))))))</f>
        <v>50-60</v>
      </c>
      <c r="L320" t="str">
        <f t="shared" si="12"/>
        <v>QTY1</v>
      </c>
    </row>
    <row r="321" spans="1:12" x14ac:dyDescent="0.3">
      <c r="A321" s="2" t="s">
        <v>326</v>
      </c>
      <c r="B321" s="2">
        <v>30</v>
      </c>
      <c r="C321" s="2" t="s">
        <v>14057</v>
      </c>
      <c r="D321" s="2" t="s">
        <v>24582</v>
      </c>
      <c r="E321" s="2">
        <v>4557.71</v>
      </c>
      <c r="F321" s="2">
        <v>40</v>
      </c>
      <c r="G321" s="2">
        <v>182308.4</v>
      </c>
      <c r="H321" s="3" t="s">
        <v>24683</v>
      </c>
      <c r="I321" s="7" t="str">
        <f t="shared" si="13"/>
        <v>Jun</v>
      </c>
      <c r="J321">
        <f t="shared" si="14"/>
        <v>2021</v>
      </c>
      <c r="K321" t="str">
        <f>IF(Table1[[#This Row],[Age]]&lt;20,"&lt;20",
   IF(Table1[[#This Row],[Age]]&lt;=30,"20-30",
   IF(Table1[[#This Row],[Age]]&lt;=40,"30-40",
   IF(Table1[[#This Row],[Age]]&lt;=50,"40-50",
   IF(Table1[[#This Row],[Age]]&lt;=60,"50-60",
   IF(Table1[[#This Row],[Age]]&lt;=70,"60-70","70+"))))))</f>
        <v>20-30</v>
      </c>
      <c r="L321" t="str">
        <f t="shared" si="12"/>
        <v>QTY1</v>
      </c>
    </row>
    <row r="322" spans="1:12" x14ac:dyDescent="0.3">
      <c r="A322" s="2" t="s">
        <v>327</v>
      </c>
      <c r="B322" s="2">
        <v>22</v>
      </c>
      <c r="C322" s="2" t="s">
        <v>14058</v>
      </c>
      <c r="D322" s="2" t="s">
        <v>24554</v>
      </c>
      <c r="E322" s="2">
        <v>6101.92</v>
      </c>
      <c r="F322" s="2">
        <v>82</v>
      </c>
      <c r="G322" s="2">
        <v>500357.44</v>
      </c>
      <c r="H322" s="3" t="s">
        <v>24683</v>
      </c>
      <c r="I322" s="7" t="str">
        <f t="shared" si="13"/>
        <v>Jun</v>
      </c>
      <c r="J322">
        <f t="shared" si="14"/>
        <v>2021</v>
      </c>
      <c r="K322" t="str">
        <f>IF(Table1[[#This Row],[Age]]&lt;20,"&lt;20",
   IF(Table1[[#This Row],[Age]]&lt;=30,"20-30",
   IF(Table1[[#This Row],[Age]]&lt;=40,"30-40",
   IF(Table1[[#This Row],[Age]]&lt;=50,"40-50",
   IF(Table1[[#This Row],[Age]]&lt;=60,"50-60",
   IF(Table1[[#This Row],[Age]]&lt;=70,"60-70","70+"))))))</f>
        <v>20-30</v>
      </c>
      <c r="L322" t="str">
        <f t="shared" ref="L322:L385" si="15">IF(OR(MONTH(H322)=4, MONTH(H322)=5, MONTH(H322)=6, MONTH(H322)=7), "QTY1",
IF(OR(MONTH(H322)=8, MONTH(H322)=9, MONTH(H322)=10, MONTH(H322)=11), "QTY2",
IF(OR(MONTH(H322)=12, MONTH(H322)=1), "QTY3", "QTY4")))</f>
        <v>QTY1</v>
      </c>
    </row>
    <row r="323" spans="1:12" x14ac:dyDescent="0.3">
      <c r="A323" s="2" t="s">
        <v>328</v>
      </c>
      <c r="B323" s="2">
        <v>47</v>
      </c>
      <c r="C323" s="2" t="s">
        <v>14059</v>
      </c>
      <c r="D323" s="2" t="s">
        <v>24526</v>
      </c>
      <c r="E323" s="2">
        <v>2559.79</v>
      </c>
      <c r="F323" s="2">
        <v>94</v>
      </c>
      <c r="G323" s="2">
        <v>240620.26</v>
      </c>
      <c r="H323" s="3" t="s">
        <v>24684</v>
      </c>
      <c r="I323" s="7" t="str">
        <f t="shared" ref="I323:I386" si="16">TEXT(H323,"MMM")</f>
        <v>Jun</v>
      </c>
      <c r="J323">
        <f t="shared" ref="J323:J386" si="17">YEAR(H323)</f>
        <v>2021</v>
      </c>
      <c r="K323" t="str">
        <f>IF(Table1[[#This Row],[Age]]&lt;20,"&lt;20",
   IF(Table1[[#This Row],[Age]]&lt;=30,"20-30",
   IF(Table1[[#This Row],[Age]]&lt;=40,"30-40",
   IF(Table1[[#This Row],[Age]]&lt;=50,"40-50",
   IF(Table1[[#This Row],[Age]]&lt;=60,"50-60",
   IF(Table1[[#This Row],[Age]]&lt;=70,"60-70","70+"))))))</f>
        <v>40-50</v>
      </c>
      <c r="L323" t="str">
        <f t="shared" si="15"/>
        <v>QTY1</v>
      </c>
    </row>
    <row r="324" spans="1:12" x14ac:dyDescent="0.3">
      <c r="A324" s="2" t="s">
        <v>329</v>
      </c>
      <c r="B324" s="2">
        <v>32</v>
      </c>
      <c r="C324" s="2" t="s">
        <v>14060</v>
      </c>
      <c r="D324" s="2" t="s">
        <v>24583</v>
      </c>
      <c r="E324" s="2">
        <v>6006.02</v>
      </c>
      <c r="F324" s="2">
        <v>61</v>
      </c>
      <c r="G324" s="2">
        <v>366367.22</v>
      </c>
      <c r="H324" s="3" t="s">
        <v>24684</v>
      </c>
      <c r="I324" s="7" t="str">
        <f t="shared" si="16"/>
        <v>Jun</v>
      </c>
      <c r="J324">
        <f t="shared" si="17"/>
        <v>2021</v>
      </c>
      <c r="K324" t="str">
        <f>IF(Table1[[#This Row],[Age]]&lt;20,"&lt;20",
   IF(Table1[[#This Row],[Age]]&lt;=30,"20-30",
   IF(Table1[[#This Row],[Age]]&lt;=40,"30-40",
   IF(Table1[[#This Row],[Age]]&lt;=50,"40-50",
   IF(Table1[[#This Row],[Age]]&lt;=60,"50-60",
   IF(Table1[[#This Row],[Age]]&lt;=70,"60-70","70+"))))))</f>
        <v>30-40</v>
      </c>
      <c r="L324" t="str">
        <f t="shared" si="15"/>
        <v>QTY1</v>
      </c>
    </row>
    <row r="325" spans="1:12" x14ac:dyDescent="0.3">
      <c r="A325" s="2" t="s">
        <v>330</v>
      </c>
      <c r="B325" s="2">
        <v>21</v>
      </c>
      <c r="C325" s="2" t="s">
        <v>14061</v>
      </c>
      <c r="D325" s="2" t="s">
        <v>24584</v>
      </c>
      <c r="E325" s="2">
        <v>1184.43</v>
      </c>
      <c r="F325" s="2">
        <v>34</v>
      </c>
      <c r="G325" s="2">
        <v>40270.620000000003</v>
      </c>
      <c r="H325" s="3" t="s">
        <v>24684</v>
      </c>
      <c r="I325" s="7" t="str">
        <f t="shared" si="16"/>
        <v>Jun</v>
      </c>
      <c r="J325">
        <f t="shared" si="17"/>
        <v>2021</v>
      </c>
      <c r="K325" t="str">
        <f>IF(Table1[[#This Row],[Age]]&lt;20,"&lt;20",
   IF(Table1[[#This Row],[Age]]&lt;=30,"20-30",
   IF(Table1[[#This Row],[Age]]&lt;=40,"30-40",
   IF(Table1[[#This Row],[Age]]&lt;=50,"40-50",
   IF(Table1[[#This Row],[Age]]&lt;=60,"50-60",
   IF(Table1[[#This Row],[Age]]&lt;=70,"60-70","70+"))))))</f>
        <v>20-30</v>
      </c>
      <c r="L325" t="str">
        <f t="shared" si="15"/>
        <v>QTY1</v>
      </c>
    </row>
    <row r="326" spans="1:12" x14ac:dyDescent="0.3">
      <c r="A326" s="2" t="s">
        <v>331</v>
      </c>
      <c r="B326" s="2">
        <v>41</v>
      </c>
      <c r="C326" s="2" t="s">
        <v>14062</v>
      </c>
      <c r="D326" s="2" t="s">
        <v>24585</v>
      </c>
      <c r="E326" s="2">
        <v>3362.24</v>
      </c>
      <c r="F326" s="2">
        <v>8</v>
      </c>
      <c r="G326" s="2">
        <v>26897.919999999998</v>
      </c>
      <c r="H326" s="3" t="s">
        <v>24684</v>
      </c>
      <c r="I326" s="7" t="str">
        <f t="shared" si="16"/>
        <v>Jun</v>
      </c>
      <c r="J326">
        <f t="shared" si="17"/>
        <v>2021</v>
      </c>
      <c r="K326" t="str">
        <f>IF(Table1[[#This Row],[Age]]&lt;20,"&lt;20",
   IF(Table1[[#This Row],[Age]]&lt;=30,"20-30",
   IF(Table1[[#This Row],[Age]]&lt;=40,"30-40",
   IF(Table1[[#This Row],[Age]]&lt;=50,"40-50",
   IF(Table1[[#This Row],[Age]]&lt;=60,"50-60",
   IF(Table1[[#This Row],[Age]]&lt;=70,"60-70","70+"))))))</f>
        <v>40-50</v>
      </c>
      <c r="L326" t="str">
        <f t="shared" si="15"/>
        <v>QTY1</v>
      </c>
    </row>
    <row r="327" spans="1:12" x14ac:dyDescent="0.3">
      <c r="A327" s="2" t="s">
        <v>332</v>
      </c>
      <c r="B327" s="2">
        <v>39</v>
      </c>
      <c r="C327" s="2" t="s">
        <v>14063</v>
      </c>
      <c r="D327" s="2" t="s">
        <v>24586</v>
      </c>
      <c r="E327" s="2">
        <v>4989.8</v>
      </c>
      <c r="F327" s="2">
        <v>46</v>
      </c>
      <c r="G327" s="2">
        <v>229530.8</v>
      </c>
      <c r="H327" s="3" t="s">
        <v>24684</v>
      </c>
      <c r="I327" s="7" t="str">
        <f t="shared" si="16"/>
        <v>Jun</v>
      </c>
      <c r="J327">
        <f t="shared" si="17"/>
        <v>2021</v>
      </c>
      <c r="K327" t="str">
        <f>IF(Table1[[#This Row],[Age]]&lt;20,"&lt;20",
   IF(Table1[[#This Row],[Age]]&lt;=30,"20-30",
   IF(Table1[[#This Row],[Age]]&lt;=40,"30-40",
   IF(Table1[[#This Row],[Age]]&lt;=50,"40-50",
   IF(Table1[[#This Row],[Age]]&lt;=60,"50-60",
   IF(Table1[[#This Row],[Age]]&lt;=70,"60-70","70+"))))))</f>
        <v>30-40</v>
      </c>
      <c r="L327" t="str">
        <f t="shared" si="15"/>
        <v>QTY1</v>
      </c>
    </row>
    <row r="328" spans="1:12" x14ac:dyDescent="0.3">
      <c r="A328" s="2" t="s">
        <v>333</v>
      </c>
      <c r="B328" s="2">
        <v>24</v>
      </c>
      <c r="C328" s="2" t="s">
        <v>14064</v>
      </c>
      <c r="D328" s="2" t="s">
        <v>24587</v>
      </c>
      <c r="E328" s="2">
        <v>5620.73</v>
      </c>
      <c r="F328" s="2">
        <v>75</v>
      </c>
      <c r="G328" s="2">
        <v>421554.75</v>
      </c>
      <c r="H328" s="3" t="s">
        <v>24684</v>
      </c>
      <c r="I328" s="7" t="str">
        <f t="shared" si="16"/>
        <v>Jun</v>
      </c>
      <c r="J328">
        <f t="shared" si="17"/>
        <v>2021</v>
      </c>
      <c r="K328" t="str">
        <f>IF(Table1[[#This Row],[Age]]&lt;20,"&lt;20",
   IF(Table1[[#This Row],[Age]]&lt;=30,"20-30",
   IF(Table1[[#This Row],[Age]]&lt;=40,"30-40",
   IF(Table1[[#This Row],[Age]]&lt;=50,"40-50",
   IF(Table1[[#This Row],[Age]]&lt;=60,"50-60",
   IF(Table1[[#This Row],[Age]]&lt;=70,"60-70","70+"))))))</f>
        <v>20-30</v>
      </c>
      <c r="L328" t="str">
        <f t="shared" si="15"/>
        <v>QTY1</v>
      </c>
    </row>
    <row r="329" spans="1:12" x14ac:dyDescent="0.3">
      <c r="A329" s="2" t="s">
        <v>334</v>
      </c>
      <c r="B329" s="2">
        <v>44</v>
      </c>
      <c r="C329" s="2" t="s">
        <v>14065</v>
      </c>
      <c r="D329" s="2" t="s">
        <v>24588</v>
      </c>
      <c r="E329" s="2">
        <v>6067.19</v>
      </c>
      <c r="F329" s="2">
        <v>5</v>
      </c>
      <c r="G329" s="2">
        <v>30335.95</v>
      </c>
      <c r="H329" s="3" t="s">
        <v>24684</v>
      </c>
      <c r="I329" s="7" t="str">
        <f t="shared" si="16"/>
        <v>Jun</v>
      </c>
      <c r="J329">
        <f t="shared" si="17"/>
        <v>2021</v>
      </c>
      <c r="K329" t="str">
        <f>IF(Table1[[#This Row],[Age]]&lt;20,"&lt;20",
   IF(Table1[[#This Row],[Age]]&lt;=30,"20-30",
   IF(Table1[[#This Row],[Age]]&lt;=40,"30-40",
   IF(Table1[[#This Row],[Age]]&lt;=50,"40-50",
   IF(Table1[[#This Row],[Age]]&lt;=60,"50-60",
   IF(Table1[[#This Row],[Age]]&lt;=70,"60-70","70+"))))))</f>
        <v>40-50</v>
      </c>
      <c r="L329" t="str">
        <f t="shared" si="15"/>
        <v>QTY1</v>
      </c>
    </row>
    <row r="330" spans="1:12" x14ac:dyDescent="0.3">
      <c r="A330" s="2" t="s">
        <v>335</v>
      </c>
      <c r="B330" s="2">
        <v>45</v>
      </c>
      <c r="C330" s="2" t="s">
        <v>14066</v>
      </c>
      <c r="D330" s="2" t="s">
        <v>24589</v>
      </c>
      <c r="E330" s="2">
        <v>9967.25</v>
      </c>
      <c r="F330" s="2">
        <v>62</v>
      </c>
      <c r="G330" s="2">
        <v>617969.5</v>
      </c>
      <c r="H330" s="3" t="s">
        <v>24684</v>
      </c>
      <c r="I330" s="7" t="str">
        <f t="shared" si="16"/>
        <v>Jun</v>
      </c>
      <c r="J330">
        <f t="shared" si="17"/>
        <v>2021</v>
      </c>
      <c r="K330" t="str">
        <f>IF(Table1[[#This Row],[Age]]&lt;20,"&lt;20",
   IF(Table1[[#This Row],[Age]]&lt;=30,"20-30",
   IF(Table1[[#This Row],[Age]]&lt;=40,"30-40",
   IF(Table1[[#This Row],[Age]]&lt;=50,"40-50",
   IF(Table1[[#This Row],[Age]]&lt;=60,"50-60",
   IF(Table1[[#This Row],[Age]]&lt;=70,"60-70","70+"))))))</f>
        <v>40-50</v>
      </c>
      <c r="L330" t="str">
        <f t="shared" si="15"/>
        <v>QTY1</v>
      </c>
    </row>
    <row r="331" spans="1:12" x14ac:dyDescent="0.3">
      <c r="A331" s="2" t="s">
        <v>336</v>
      </c>
      <c r="B331" s="2">
        <v>31</v>
      </c>
      <c r="C331" s="2" t="s">
        <v>14067</v>
      </c>
      <c r="D331" s="2" t="s">
        <v>24518</v>
      </c>
      <c r="E331" s="2">
        <v>7572.48</v>
      </c>
      <c r="F331" s="2">
        <v>91</v>
      </c>
      <c r="G331" s="2">
        <v>689095.68000000005</v>
      </c>
      <c r="H331" s="3" t="s">
        <v>24685</v>
      </c>
      <c r="I331" s="7" t="str">
        <f t="shared" si="16"/>
        <v>Jun</v>
      </c>
      <c r="J331">
        <f t="shared" si="17"/>
        <v>2021</v>
      </c>
      <c r="K331" t="str">
        <f>IF(Table1[[#This Row],[Age]]&lt;20,"&lt;20",
   IF(Table1[[#This Row],[Age]]&lt;=30,"20-30",
   IF(Table1[[#This Row],[Age]]&lt;=40,"30-40",
   IF(Table1[[#This Row],[Age]]&lt;=50,"40-50",
   IF(Table1[[#This Row],[Age]]&lt;=60,"50-60",
   IF(Table1[[#This Row],[Age]]&lt;=70,"60-70","70+"))))))</f>
        <v>30-40</v>
      </c>
      <c r="L331" t="str">
        <f t="shared" si="15"/>
        <v>QTY1</v>
      </c>
    </row>
    <row r="332" spans="1:12" x14ac:dyDescent="0.3">
      <c r="A332" s="2" t="s">
        <v>337</v>
      </c>
      <c r="B332" s="2">
        <v>43</v>
      </c>
      <c r="C332" s="2" t="s">
        <v>14068</v>
      </c>
      <c r="D332" s="2" t="s">
        <v>24552</v>
      </c>
      <c r="E332" s="2">
        <v>2258.6999999999998</v>
      </c>
      <c r="F332" s="2">
        <v>77</v>
      </c>
      <c r="G332" s="2">
        <v>173919.9</v>
      </c>
      <c r="H332" s="3" t="s">
        <v>24685</v>
      </c>
      <c r="I332" s="7" t="str">
        <f t="shared" si="16"/>
        <v>Jun</v>
      </c>
      <c r="J332">
        <f t="shared" si="17"/>
        <v>2021</v>
      </c>
      <c r="K332" t="str">
        <f>IF(Table1[[#This Row],[Age]]&lt;20,"&lt;20",
   IF(Table1[[#This Row],[Age]]&lt;=30,"20-30",
   IF(Table1[[#This Row],[Age]]&lt;=40,"30-40",
   IF(Table1[[#This Row],[Age]]&lt;=50,"40-50",
   IF(Table1[[#This Row],[Age]]&lt;=60,"50-60",
   IF(Table1[[#This Row],[Age]]&lt;=70,"60-70","70+"))))))</f>
        <v>40-50</v>
      </c>
      <c r="L332" t="str">
        <f t="shared" si="15"/>
        <v>QTY1</v>
      </c>
    </row>
    <row r="333" spans="1:12" x14ac:dyDescent="0.3">
      <c r="A333" s="2" t="s">
        <v>338</v>
      </c>
      <c r="B333" s="2">
        <v>52</v>
      </c>
      <c r="C333" s="2" t="s">
        <v>14069</v>
      </c>
      <c r="D333" s="2" t="s">
        <v>24425</v>
      </c>
      <c r="E333" s="2">
        <v>4767.1400000000003</v>
      </c>
      <c r="F333" s="2">
        <v>47</v>
      </c>
      <c r="G333" s="2">
        <v>224055.58</v>
      </c>
      <c r="H333" s="3" t="s">
        <v>24685</v>
      </c>
      <c r="I333" s="7" t="str">
        <f t="shared" si="16"/>
        <v>Jun</v>
      </c>
      <c r="J333">
        <f t="shared" si="17"/>
        <v>2021</v>
      </c>
      <c r="K333" t="str">
        <f>IF(Table1[[#This Row],[Age]]&lt;20,"&lt;20",
   IF(Table1[[#This Row],[Age]]&lt;=30,"20-30",
   IF(Table1[[#This Row],[Age]]&lt;=40,"30-40",
   IF(Table1[[#This Row],[Age]]&lt;=50,"40-50",
   IF(Table1[[#This Row],[Age]]&lt;=60,"50-60",
   IF(Table1[[#This Row],[Age]]&lt;=70,"60-70","70+"))))))</f>
        <v>50-60</v>
      </c>
      <c r="L333" t="str">
        <f t="shared" si="15"/>
        <v>QTY1</v>
      </c>
    </row>
    <row r="334" spans="1:12" x14ac:dyDescent="0.3">
      <c r="A334" s="2" t="s">
        <v>339</v>
      </c>
      <c r="B334" s="2">
        <v>26</v>
      </c>
      <c r="C334" s="2" t="s">
        <v>14070</v>
      </c>
      <c r="D334" s="2" t="s">
        <v>24569</v>
      </c>
      <c r="E334" s="2">
        <v>6175.56</v>
      </c>
      <c r="F334" s="2">
        <v>70</v>
      </c>
      <c r="G334" s="2">
        <v>432289.2</v>
      </c>
      <c r="H334" s="3" t="s">
        <v>24685</v>
      </c>
      <c r="I334" s="7" t="str">
        <f t="shared" si="16"/>
        <v>Jun</v>
      </c>
      <c r="J334">
        <f t="shared" si="17"/>
        <v>2021</v>
      </c>
      <c r="K334" t="str">
        <f>IF(Table1[[#This Row],[Age]]&lt;20,"&lt;20",
   IF(Table1[[#This Row],[Age]]&lt;=30,"20-30",
   IF(Table1[[#This Row],[Age]]&lt;=40,"30-40",
   IF(Table1[[#This Row],[Age]]&lt;=50,"40-50",
   IF(Table1[[#This Row],[Age]]&lt;=60,"50-60",
   IF(Table1[[#This Row],[Age]]&lt;=70,"60-70","70+"))))))</f>
        <v>20-30</v>
      </c>
      <c r="L334" t="str">
        <f t="shared" si="15"/>
        <v>QTY1</v>
      </c>
    </row>
    <row r="335" spans="1:12" x14ac:dyDescent="0.3">
      <c r="A335" s="2" t="s">
        <v>340</v>
      </c>
      <c r="B335" s="2">
        <v>37</v>
      </c>
      <c r="C335" s="2" t="s">
        <v>14071</v>
      </c>
      <c r="D335" s="2" t="s">
        <v>24590</v>
      </c>
      <c r="E335" s="2">
        <v>198.74</v>
      </c>
      <c r="F335" s="2">
        <v>7</v>
      </c>
      <c r="G335" s="2">
        <v>1391.18</v>
      </c>
      <c r="H335" s="3" t="s">
        <v>24685</v>
      </c>
      <c r="I335" s="7" t="str">
        <f t="shared" si="16"/>
        <v>Jun</v>
      </c>
      <c r="J335">
        <f t="shared" si="17"/>
        <v>2021</v>
      </c>
      <c r="K335" t="str">
        <f>IF(Table1[[#This Row],[Age]]&lt;20,"&lt;20",
   IF(Table1[[#This Row],[Age]]&lt;=30,"20-30",
   IF(Table1[[#This Row],[Age]]&lt;=40,"30-40",
   IF(Table1[[#This Row],[Age]]&lt;=50,"40-50",
   IF(Table1[[#This Row],[Age]]&lt;=60,"50-60",
   IF(Table1[[#This Row],[Age]]&lt;=70,"60-70","70+"))))))</f>
        <v>30-40</v>
      </c>
      <c r="L335" t="str">
        <f t="shared" si="15"/>
        <v>QTY1</v>
      </c>
    </row>
    <row r="336" spans="1:12" x14ac:dyDescent="0.3">
      <c r="A336" s="2" t="s">
        <v>341</v>
      </c>
      <c r="B336" s="2">
        <v>22</v>
      </c>
      <c r="C336" s="2" t="s">
        <v>14072</v>
      </c>
      <c r="D336" s="2" t="s">
        <v>24552</v>
      </c>
      <c r="E336" s="2">
        <v>9928.73</v>
      </c>
      <c r="F336" s="2">
        <v>75</v>
      </c>
      <c r="G336" s="2">
        <v>744654.75</v>
      </c>
      <c r="H336" s="3" t="s">
        <v>24685</v>
      </c>
      <c r="I336" s="7" t="str">
        <f t="shared" si="16"/>
        <v>Jun</v>
      </c>
      <c r="J336">
        <f t="shared" si="17"/>
        <v>2021</v>
      </c>
      <c r="K336" t="str">
        <f>IF(Table1[[#This Row],[Age]]&lt;20,"&lt;20",
   IF(Table1[[#This Row],[Age]]&lt;=30,"20-30",
   IF(Table1[[#This Row],[Age]]&lt;=40,"30-40",
   IF(Table1[[#This Row],[Age]]&lt;=50,"40-50",
   IF(Table1[[#This Row],[Age]]&lt;=60,"50-60",
   IF(Table1[[#This Row],[Age]]&lt;=70,"60-70","70+"))))))</f>
        <v>20-30</v>
      </c>
      <c r="L336" t="str">
        <f t="shared" si="15"/>
        <v>QTY1</v>
      </c>
    </row>
    <row r="337" spans="1:12" x14ac:dyDescent="0.3">
      <c r="A337" s="2" t="s">
        <v>342</v>
      </c>
      <c r="B337" s="2">
        <v>63</v>
      </c>
      <c r="C337" s="2" t="s">
        <v>14073</v>
      </c>
      <c r="D337" s="2" t="s">
        <v>24458</v>
      </c>
      <c r="E337" s="2">
        <v>1358.24</v>
      </c>
      <c r="F337" s="2">
        <v>26</v>
      </c>
      <c r="G337" s="2">
        <v>35314.239999999998</v>
      </c>
      <c r="H337" s="3" t="s">
        <v>24685</v>
      </c>
      <c r="I337" s="7" t="str">
        <f t="shared" si="16"/>
        <v>Jun</v>
      </c>
      <c r="J337">
        <f t="shared" si="17"/>
        <v>2021</v>
      </c>
      <c r="K337" t="str">
        <f>IF(Table1[[#This Row],[Age]]&lt;20,"&lt;20",
   IF(Table1[[#This Row],[Age]]&lt;=30,"20-30",
   IF(Table1[[#This Row],[Age]]&lt;=40,"30-40",
   IF(Table1[[#This Row],[Age]]&lt;=50,"40-50",
   IF(Table1[[#This Row],[Age]]&lt;=60,"50-60",
   IF(Table1[[#This Row],[Age]]&lt;=70,"60-70","70+"))))))</f>
        <v>60-70</v>
      </c>
      <c r="L337" t="str">
        <f t="shared" si="15"/>
        <v>QTY1</v>
      </c>
    </row>
    <row r="338" spans="1:12" x14ac:dyDescent="0.3">
      <c r="A338" s="2" t="s">
        <v>343</v>
      </c>
      <c r="B338" s="2">
        <v>18</v>
      </c>
      <c r="C338" s="2" t="s">
        <v>14074</v>
      </c>
      <c r="D338" s="2" t="s">
        <v>24566</v>
      </c>
      <c r="E338" s="2">
        <v>8825.7900000000009</v>
      </c>
      <c r="F338" s="2">
        <v>66</v>
      </c>
      <c r="G338" s="2">
        <v>582502.14</v>
      </c>
      <c r="H338" s="3" t="s">
        <v>24686</v>
      </c>
      <c r="I338" s="7" t="str">
        <f t="shared" si="16"/>
        <v>Jun</v>
      </c>
      <c r="J338">
        <f t="shared" si="17"/>
        <v>2021</v>
      </c>
      <c r="K338" t="str">
        <f>IF(Table1[[#This Row],[Age]]&lt;20,"&lt;20",
   IF(Table1[[#This Row],[Age]]&lt;=30,"20-30",
   IF(Table1[[#This Row],[Age]]&lt;=40,"30-40",
   IF(Table1[[#This Row],[Age]]&lt;=50,"40-50",
   IF(Table1[[#This Row],[Age]]&lt;=60,"50-60",
   IF(Table1[[#This Row],[Age]]&lt;=70,"60-70","70+"))))))</f>
        <v>&lt;20</v>
      </c>
      <c r="L338" t="str">
        <f t="shared" si="15"/>
        <v>QTY1</v>
      </c>
    </row>
    <row r="339" spans="1:12" x14ac:dyDescent="0.3">
      <c r="A339" s="2" t="s">
        <v>344</v>
      </c>
      <c r="B339" s="2">
        <v>58</v>
      </c>
      <c r="C339" s="2" t="s">
        <v>14075</v>
      </c>
      <c r="D339" s="2" t="s">
        <v>24411</v>
      </c>
      <c r="E339" s="2">
        <v>9138.59</v>
      </c>
      <c r="F339" s="2">
        <v>84</v>
      </c>
      <c r="G339" s="2">
        <v>767641.56</v>
      </c>
      <c r="H339" s="3" t="s">
        <v>24686</v>
      </c>
      <c r="I339" s="7" t="str">
        <f t="shared" si="16"/>
        <v>Jun</v>
      </c>
      <c r="J339">
        <f t="shared" si="17"/>
        <v>2021</v>
      </c>
      <c r="K339" t="str">
        <f>IF(Table1[[#This Row],[Age]]&lt;20,"&lt;20",
   IF(Table1[[#This Row],[Age]]&lt;=30,"20-30",
   IF(Table1[[#This Row],[Age]]&lt;=40,"30-40",
   IF(Table1[[#This Row],[Age]]&lt;=50,"40-50",
   IF(Table1[[#This Row],[Age]]&lt;=60,"50-60",
   IF(Table1[[#This Row],[Age]]&lt;=70,"60-70","70+"))))))</f>
        <v>50-60</v>
      </c>
      <c r="L339" t="str">
        <f t="shared" si="15"/>
        <v>QTY1</v>
      </c>
    </row>
    <row r="340" spans="1:12" x14ac:dyDescent="0.3">
      <c r="A340" s="2" t="s">
        <v>345</v>
      </c>
      <c r="B340" s="2">
        <v>57</v>
      </c>
      <c r="C340" s="2" t="s">
        <v>14076</v>
      </c>
      <c r="D340" s="2" t="s">
        <v>24576</v>
      </c>
      <c r="E340" s="2">
        <v>5523.35</v>
      </c>
      <c r="F340" s="2">
        <v>44</v>
      </c>
      <c r="G340" s="2">
        <v>243027.4</v>
      </c>
      <c r="H340" s="3" t="s">
        <v>24686</v>
      </c>
      <c r="I340" s="7" t="str">
        <f t="shared" si="16"/>
        <v>Jun</v>
      </c>
      <c r="J340">
        <f t="shared" si="17"/>
        <v>2021</v>
      </c>
      <c r="K340" t="str">
        <f>IF(Table1[[#This Row],[Age]]&lt;20,"&lt;20",
   IF(Table1[[#This Row],[Age]]&lt;=30,"20-30",
   IF(Table1[[#This Row],[Age]]&lt;=40,"30-40",
   IF(Table1[[#This Row],[Age]]&lt;=50,"40-50",
   IF(Table1[[#This Row],[Age]]&lt;=60,"50-60",
   IF(Table1[[#This Row],[Age]]&lt;=70,"60-70","70+"))))))</f>
        <v>50-60</v>
      </c>
      <c r="L340" t="str">
        <f t="shared" si="15"/>
        <v>QTY1</v>
      </c>
    </row>
    <row r="341" spans="1:12" x14ac:dyDescent="0.3">
      <c r="A341" s="2" t="s">
        <v>346</v>
      </c>
      <c r="B341" s="2">
        <v>65</v>
      </c>
      <c r="C341" s="2" t="s">
        <v>14077</v>
      </c>
      <c r="D341" s="2" t="s">
        <v>24591</v>
      </c>
      <c r="E341" s="2">
        <v>873.67</v>
      </c>
      <c r="F341" s="2">
        <v>10</v>
      </c>
      <c r="G341" s="2">
        <v>8736.7000000000007</v>
      </c>
      <c r="H341" s="3" t="s">
        <v>24686</v>
      </c>
      <c r="I341" s="7" t="str">
        <f t="shared" si="16"/>
        <v>Jun</v>
      </c>
      <c r="J341">
        <f t="shared" si="17"/>
        <v>2021</v>
      </c>
      <c r="K341" t="str">
        <f>IF(Table1[[#This Row],[Age]]&lt;20,"&lt;20",
   IF(Table1[[#This Row],[Age]]&lt;=30,"20-30",
   IF(Table1[[#This Row],[Age]]&lt;=40,"30-40",
   IF(Table1[[#This Row],[Age]]&lt;=50,"40-50",
   IF(Table1[[#This Row],[Age]]&lt;=60,"50-60",
   IF(Table1[[#This Row],[Age]]&lt;=70,"60-70","70+"))))))</f>
        <v>60-70</v>
      </c>
      <c r="L341" t="str">
        <f t="shared" si="15"/>
        <v>QTY1</v>
      </c>
    </row>
    <row r="342" spans="1:12" x14ac:dyDescent="0.3">
      <c r="A342" s="2" t="s">
        <v>347</v>
      </c>
      <c r="B342" s="2">
        <v>50</v>
      </c>
      <c r="C342" s="2" t="s">
        <v>14078</v>
      </c>
      <c r="D342" s="2" t="s">
        <v>24421</v>
      </c>
      <c r="E342" s="2">
        <v>128.33000000000001</v>
      </c>
      <c r="F342" s="2">
        <v>56</v>
      </c>
      <c r="G342" s="2">
        <v>7186.48</v>
      </c>
      <c r="H342" s="3" t="s">
        <v>24686</v>
      </c>
      <c r="I342" s="7" t="str">
        <f t="shared" si="16"/>
        <v>Jun</v>
      </c>
      <c r="J342">
        <f t="shared" si="17"/>
        <v>2021</v>
      </c>
      <c r="K342" t="str">
        <f>IF(Table1[[#This Row],[Age]]&lt;20,"&lt;20",
   IF(Table1[[#This Row],[Age]]&lt;=30,"20-30",
   IF(Table1[[#This Row],[Age]]&lt;=40,"30-40",
   IF(Table1[[#This Row],[Age]]&lt;=50,"40-50",
   IF(Table1[[#This Row],[Age]]&lt;=60,"50-60",
   IF(Table1[[#This Row],[Age]]&lt;=70,"60-70","70+"))))))</f>
        <v>40-50</v>
      </c>
      <c r="L342" t="str">
        <f t="shared" si="15"/>
        <v>QTY1</v>
      </c>
    </row>
    <row r="343" spans="1:12" x14ac:dyDescent="0.3">
      <c r="A343" s="2" t="s">
        <v>348</v>
      </c>
      <c r="B343" s="2">
        <v>37</v>
      </c>
      <c r="C343" s="2" t="s">
        <v>13756</v>
      </c>
      <c r="D343" s="2" t="s">
        <v>24570</v>
      </c>
      <c r="E343" s="2">
        <v>1673.87</v>
      </c>
      <c r="F343" s="2">
        <v>8</v>
      </c>
      <c r="G343" s="2">
        <v>13390.96</v>
      </c>
      <c r="H343" s="3" t="s">
        <v>24686</v>
      </c>
      <c r="I343" s="7" t="str">
        <f t="shared" si="16"/>
        <v>Jun</v>
      </c>
      <c r="J343">
        <f t="shared" si="17"/>
        <v>2021</v>
      </c>
      <c r="K343" t="str">
        <f>IF(Table1[[#This Row],[Age]]&lt;20,"&lt;20",
   IF(Table1[[#This Row],[Age]]&lt;=30,"20-30",
   IF(Table1[[#This Row],[Age]]&lt;=40,"30-40",
   IF(Table1[[#This Row],[Age]]&lt;=50,"40-50",
   IF(Table1[[#This Row],[Age]]&lt;=60,"50-60",
   IF(Table1[[#This Row],[Age]]&lt;=70,"60-70","70+"))))))</f>
        <v>30-40</v>
      </c>
      <c r="L343" t="str">
        <f t="shared" si="15"/>
        <v>QTY1</v>
      </c>
    </row>
    <row r="344" spans="1:12" x14ac:dyDescent="0.3">
      <c r="A344" s="2" t="s">
        <v>349</v>
      </c>
      <c r="B344" s="2">
        <v>25</v>
      </c>
      <c r="C344" s="2" t="s">
        <v>14079</v>
      </c>
      <c r="D344" s="2" t="s">
        <v>24465</v>
      </c>
      <c r="E344" s="2">
        <v>4179.04</v>
      </c>
      <c r="F344" s="2">
        <v>77</v>
      </c>
      <c r="G344" s="2">
        <v>321786.08</v>
      </c>
      <c r="H344" s="3" t="s">
        <v>24686</v>
      </c>
      <c r="I344" s="7" t="str">
        <f t="shared" si="16"/>
        <v>Jun</v>
      </c>
      <c r="J344">
        <f t="shared" si="17"/>
        <v>2021</v>
      </c>
      <c r="K344" t="str">
        <f>IF(Table1[[#This Row],[Age]]&lt;20,"&lt;20",
   IF(Table1[[#This Row],[Age]]&lt;=30,"20-30",
   IF(Table1[[#This Row],[Age]]&lt;=40,"30-40",
   IF(Table1[[#This Row],[Age]]&lt;=50,"40-50",
   IF(Table1[[#This Row],[Age]]&lt;=60,"50-60",
   IF(Table1[[#This Row],[Age]]&lt;=70,"60-70","70+"))))))</f>
        <v>20-30</v>
      </c>
      <c r="L344" t="str">
        <f t="shared" si="15"/>
        <v>QTY1</v>
      </c>
    </row>
    <row r="345" spans="1:12" x14ac:dyDescent="0.3">
      <c r="A345" s="2" t="s">
        <v>350</v>
      </c>
      <c r="B345" s="2">
        <v>20</v>
      </c>
      <c r="C345" s="2" t="s">
        <v>14080</v>
      </c>
      <c r="D345" s="2" t="s">
        <v>24421</v>
      </c>
      <c r="E345" s="2">
        <v>498.55</v>
      </c>
      <c r="F345" s="2">
        <v>39</v>
      </c>
      <c r="G345" s="2">
        <v>19443.45</v>
      </c>
      <c r="H345" s="3" t="s">
        <v>24686</v>
      </c>
      <c r="I345" s="7" t="str">
        <f t="shared" si="16"/>
        <v>Jun</v>
      </c>
      <c r="J345">
        <f t="shared" si="17"/>
        <v>2021</v>
      </c>
      <c r="K345" t="str">
        <f>IF(Table1[[#This Row],[Age]]&lt;20,"&lt;20",
   IF(Table1[[#This Row],[Age]]&lt;=30,"20-30",
   IF(Table1[[#This Row],[Age]]&lt;=40,"30-40",
   IF(Table1[[#This Row],[Age]]&lt;=50,"40-50",
   IF(Table1[[#This Row],[Age]]&lt;=60,"50-60",
   IF(Table1[[#This Row],[Age]]&lt;=70,"60-70","70+"))))))</f>
        <v>20-30</v>
      </c>
      <c r="L345" t="str">
        <f t="shared" si="15"/>
        <v>QTY1</v>
      </c>
    </row>
    <row r="346" spans="1:12" x14ac:dyDescent="0.3">
      <c r="A346" s="2" t="s">
        <v>351</v>
      </c>
      <c r="B346" s="2">
        <v>23</v>
      </c>
      <c r="C346" s="2" t="s">
        <v>14081</v>
      </c>
      <c r="D346" s="2" t="s">
        <v>24446</v>
      </c>
      <c r="E346" s="2">
        <v>4290.9399999999996</v>
      </c>
      <c r="F346" s="2">
        <v>21</v>
      </c>
      <c r="G346" s="2">
        <v>90109.74</v>
      </c>
      <c r="H346" s="3" t="s">
        <v>24686</v>
      </c>
      <c r="I346" s="7" t="str">
        <f t="shared" si="16"/>
        <v>Jun</v>
      </c>
      <c r="J346">
        <f t="shared" si="17"/>
        <v>2021</v>
      </c>
      <c r="K346" t="str">
        <f>IF(Table1[[#This Row],[Age]]&lt;20,"&lt;20",
   IF(Table1[[#This Row],[Age]]&lt;=30,"20-30",
   IF(Table1[[#This Row],[Age]]&lt;=40,"30-40",
   IF(Table1[[#This Row],[Age]]&lt;=50,"40-50",
   IF(Table1[[#This Row],[Age]]&lt;=60,"50-60",
   IF(Table1[[#This Row],[Age]]&lt;=70,"60-70","70+"))))))</f>
        <v>20-30</v>
      </c>
      <c r="L346" t="str">
        <f t="shared" si="15"/>
        <v>QTY1</v>
      </c>
    </row>
    <row r="347" spans="1:12" x14ac:dyDescent="0.3">
      <c r="A347" s="2" t="s">
        <v>352</v>
      </c>
      <c r="B347" s="2">
        <v>49</v>
      </c>
      <c r="C347" s="2" t="s">
        <v>14082</v>
      </c>
      <c r="D347" s="2" t="s">
        <v>24592</v>
      </c>
      <c r="E347" s="2">
        <v>8347.98</v>
      </c>
      <c r="F347" s="2">
        <v>4</v>
      </c>
      <c r="G347" s="2">
        <v>33391.919999999998</v>
      </c>
      <c r="H347" s="3" t="s">
        <v>24686</v>
      </c>
      <c r="I347" s="7" t="str">
        <f t="shared" si="16"/>
        <v>Jun</v>
      </c>
      <c r="J347">
        <f t="shared" si="17"/>
        <v>2021</v>
      </c>
      <c r="K347" t="str">
        <f>IF(Table1[[#This Row],[Age]]&lt;20,"&lt;20",
   IF(Table1[[#This Row],[Age]]&lt;=30,"20-30",
   IF(Table1[[#This Row],[Age]]&lt;=40,"30-40",
   IF(Table1[[#This Row],[Age]]&lt;=50,"40-50",
   IF(Table1[[#This Row],[Age]]&lt;=60,"50-60",
   IF(Table1[[#This Row],[Age]]&lt;=70,"60-70","70+"))))))</f>
        <v>40-50</v>
      </c>
      <c r="L347" t="str">
        <f t="shared" si="15"/>
        <v>QTY1</v>
      </c>
    </row>
    <row r="348" spans="1:12" x14ac:dyDescent="0.3">
      <c r="A348" s="2" t="s">
        <v>353</v>
      </c>
      <c r="B348" s="2">
        <v>28</v>
      </c>
      <c r="C348" s="2" t="s">
        <v>14083</v>
      </c>
      <c r="D348" s="2" t="s">
        <v>24499</v>
      </c>
      <c r="E348" s="2">
        <v>3984.63</v>
      </c>
      <c r="F348" s="2">
        <v>77</v>
      </c>
      <c r="G348" s="2">
        <v>306816.51</v>
      </c>
      <c r="H348" s="3" t="s">
        <v>24686</v>
      </c>
      <c r="I348" s="7" t="str">
        <f t="shared" si="16"/>
        <v>Jun</v>
      </c>
      <c r="J348">
        <f t="shared" si="17"/>
        <v>2021</v>
      </c>
      <c r="K348" t="str">
        <f>IF(Table1[[#This Row],[Age]]&lt;20,"&lt;20",
   IF(Table1[[#This Row],[Age]]&lt;=30,"20-30",
   IF(Table1[[#This Row],[Age]]&lt;=40,"30-40",
   IF(Table1[[#This Row],[Age]]&lt;=50,"40-50",
   IF(Table1[[#This Row],[Age]]&lt;=60,"50-60",
   IF(Table1[[#This Row],[Age]]&lt;=70,"60-70","70+"))))))</f>
        <v>20-30</v>
      </c>
      <c r="L348" t="str">
        <f t="shared" si="15"/>
        <v>QTY1</v>
      </c>
    </row>
    <row r="349" spans="1:12" x14ac:dyDescent="0.3">
      <c r="A349" s="2" t="s">
        <v>354</v>
      </c>
      <c r="B349" s="2">
        <v>37</v>
      </c>
      <c r="C349" s="2" t="s">
        <v>14084</v>
      </c>
      <c r="D349" s="2" t="s">
        <v>24579</v>
      </c>
      <c r="E349" s="2">
        <v>985.58</v>
      </c>
      <c r="F349" s="2">
        <v>21</v>
      </c>
      <c r="G349" s="2">
        <v>20697.18</v>
      </c>
      <c r="H349" s="3" t="s">
        <v>24686</v>
      </c>
      <c r="I349" s="7" t="str">
        <f t="shared" si="16"/>
        <v>Jun</v>
      </c>
      <c r="J349">
        <f t="shared" si="17"/>
        <v>2021</v>
      </c>
      <c r="K349" t="str">
        <f>IF(Table1[[#This Row],[Age]]&lt;20,"&lt;20",
   IF(Table1[[#This Row],[Age]]&lt;=30,"20-30",
   IF(Table1[[#This Row],[Age]]&lt;=40,"30-40",
   IF(Table1[[#This Row],[Age]]&lt;=50,"40-50",
   IF(Table1[[#This Row],[Age]]&lt;=60,"50-60",
   IF(Table1[[#This Row],[Age]]&lt;=70,"60-70","70+"))))))</f>
        <v>30-40</v>
      </c>
      <c r="L349" t="str">
        <f t="shared" si="15"/>
        <v>QTY1</v>
      </c>
    </row>
    <row r="350" spans="1:12" x14ac:dyDescent="0.3">
      <c r="A350" s="2" t="s">
        <v>355</v>
      </c>
      <c r="B350" s="2">
        <v>25</v>
      </c>
      <c r="C350" s="2" t="s">
        <v>14085</v>
      </c>
      <c r="D350" s="2" t="s">
        <v>24557</v>
      </c>
      <c r="E350" s="2">
        <v>6088.12</v>
      </c>
      <c r="F350" s="2">
        <v>11</v>
      </c>
      <c r="G350" s="2">
        <v>66969.320000000007</v>
      </c>
      <c r="H350" s="3" t="s">
        <v>24687</v>
      </c>
      <c r="I350" s="7" t="str">
        <f t="shared" si="16"/>
        <v>Jun</v>
      </c>
      <c r="J350">
        <f t="shared" si="17"/>
        <v>2021</v>
      </c>
      <c r="K350" t="str">
        <f>IF(Table1[[#This Row],[Age]]&lt;20,"&lt;20",
   IF(Table1[[#This Row],[Age]]&lt;=30,"20-30",
   IF(Table1[[#This Row],[Age]]&lt;=40,"30-40",
   IF(Table1[[#This Row],[Age]]&lt;=50,"40-50",
   IF(Table1[[#This Row],[Age]]&lt;=60,"50-60",
   IF(Table1[[#This Row],[Age]]&lt;=70,"60-70","70+"))))))</f>
        <v>20-30</v>
      </c>
      <c r="L350" t="str">
        <f t="shared" si="15"/>
        <v>QTY1</v>
      </c>
    </row>
    <row r="351" spans="1:12" x14ac:dyDescent="0.3">
      <c r="A351" s="2" t="s">
        <v>356</v>
      </c>
      <c r="B351" s="2">
        <v>29</v>
      </c>
      <c r="C351" s="2" t="s">
        <v>14086</v>
      </c>
      <c r="D351" s="2" t="s">
        <v>24486</v>
      </c>
      <c r="E351" s="2">
        <v>8469.2099999999991</v>
      </c>
      <c r="F351" s="2">
        <v>68</v>
      </c>
      <c r="G351" s="2">
        <v>575906.28</v>
      </c>
      <c r="H351" s="3" t="s">
        <v>24687</v>
      </c>
      <c r="I351" s="7" t="str">
        <f t="shared" si="16"/>
        <v>Jun</v>
      </c>
      <c r="J351">
        <f t="shared" si="17"/>
        <v>2021</v>
      </c>
      <c r="K351" t="str">
        <f>IF(Table1[[#This Row],[Age]]&lt;20,"&lt;20",
   IF(Table1[[#This Row],[Age]]&lt;=30,"20-30",
   IF(Table1[[#This Row],[Age]]&lt;=40,"30-40",
   IF(Table1[[#This Row],[Age]]&lt;=50,"40-50",
   IF(Table1[[#This Row],[Age]]&lt;=60,"50-60",
   IF(Table1[[#This Row],[Age]]&lt;=70,"60-70","70+"))))))</f>
        <v>20-30</v>
      </c>
      <c r="L351" t="str">
        <f t="shared" si="15"/>
        <v>QTY1</v>
      </c>
    </row>
    <row r="352" spans="1:12" x14ac:dyDescent="0.3">
      <c r="A352" s="2" t="s">
        <v>357</v>
      </c>
      <c r="B352" s="2">
        <v>37</v>
      </c>
      <c r="C352" s="2" t="s">
        <v>14087</v>
      </c>
      <c r="D352" s="2" t="s">
        <v>24541</v>
      </c>
      <c r="E352" s="2">
        <v>5072.66</v>
      </c>
      <c r="F352" s="2">
        <v>67</v>
      </c>
      <c r="G352" s="2">
        <v>339868.22</v>
      </c>
      <c r="H352" s="3" t="s">
        <v>24687</v>
      </c>
      <c r="I352" s="7" t="str">
        <f t="shared" si="16"/>
        <v>Jun</v>
      </c>
      <c r="J352">
        <f t="shared" si="17"/>
        <v>2021</v>
      </c>
      <c r="K352" t="str">
        <f>IF(Table1[[#This Row],[Age]]&lt;20,"&lt;20",
   IF(Table1[[#This Row],[Age]]&lt;=30,"20-30",
   IF(Table1[[#This Row],[Age]]&lt;=40,"30-40",
   IF(Table1[[#This Row],[Age]]&lt;=50,"40-50",
   IF(Table1[[#This Row],[Age]]&lt;=60,"50-60",
   IF(Table1[[#This Row],[Age]]&lt;=70,"60-70","70+"))))))</f>
        <v>30-40</v>
      </c>
      <c r="L352" t="str">
        <f t="shared" si="15"/>
        <v>QTY1</v>
      </c>
    </row>
    <row r="353" spans="1:12" x14ac:dyDescent="0.3">
      <c r="A353" s="2" t="s">
        <v>358</v>
      </c>
      <c r="B353" s="2">
        <v>24</v>
      </c>
      <c r="C353" s="2" t="s">
        <v>14088</v>
      </c>
      <c r="D353" s="2" t="s">
        <v>24473</v>
      </c>
      <c r="E353" s="2">
        <v>5792.21</v>
      </c>
      <c r="F353" s="2">
        <v>37</v>
      </c>
      <c r="G353" s="2">
        <v>214311.77</v>
      </c>
      <c r="H353" s="3" t="s">
        <v>24687</v>
      </c>
      <c r="I353" s="7" t="str">
        <f t="shared" si="16"/>
        <v>Jun</v>
      </c>
      <c r="J353">
        <f t="shared" si="17"/>
        <v>2021</v>
      </c>
      <c r="K353" t="str">
        <f>IF(Table1[[#This Row],[Age]]&lt;20,"&lt;20",
   IF(Table1[[#This Row],[Age]]&lt;=30,"20-30",
   IF(Table1[[#This Row],[Age]]&lt;=40,"30-40",
   IF(Table1[[#This Row],[Age]]&lt;=50,"40-50",
   IF(Table1[[#This Row],[Age]]&lt;=60,"50-60",
   IF(Table1[[#This Row],[Age]]&lt;=70,"60-70","70+"))))))</f>
        <v>20-30</v>
      </c>
      <c r="L353" t="str">
        <f t="shared" si="15"/>
        <v>QTY1</v>
      </c>
    </row>
    <row r="354" spans="1:12" x14ac:dyDescent="0.3">
      <c r="A354" s="2" t="s">
        <v>359</v>
      </c>
      <c r="B354" s="2">
        <v>38</v>
      </c>
      <c r="C354" s="2" t="s">
        <v>14089</v>
      </c>
      <c r="D354" s="2" t="s">
        <v>24448</v>
      </c>
      <c r="E354" s="2">
        <v>8125.64</v>
      </c>
      <c r="F354" s="2">
        <v>40</v>
      </c>
      <c r="G354" s="2">
        <v>325025.59999999998</v>
      </c>
      <c r="H354" s="3" t="s">
        <v>24687</v>
      </c>
      <c r="I354" s="7" t="str">
        <f t="shared" si="16"/>
        <v>Jun</v>
      </c>
      <c r="J354">
        <f t="shared" si="17"/>
        <v>2021</v>
      </c>
      <c r="K354" t="str">
        <f>IF(Table1[[#This Row],[Age]]&lt;20,"&lt;20",
   IF(Table1[[#This Row],[Age]]&lt;=30,"20-30",
   IF(Table1[[#This Row],[Age]]&lt;=40,"30-40",
   IF(Table1[[#This Row],[Age]]&lt;=50,"40-50",
   IF(Table1[[#This Row],[Age]]&lt;=60,"50-60",
   IF(Table1[[#This Row],[Age]]&lt;=70,"60-70","70+"))))))</f>
        <v>30-40</v>
      </c>
      <c r="L354" t="str">
        <f t="shared" si="15"/>
        <v>QTY1</v>
      </c>
    </row>
    <row r="355" spans="1:12" x14ac:dyDescent="0.3">
      <c r="A355" s="2" t="s">
        <v>360</v>
      </c>
      <c r="B355" s="2">
        <v>38</v>
      </c>
      <c r="C355" s="2" t="s">
        <v>14090</v>
      </c>
      <c r="D355" s="2" t="s">
        <v>24587</v>
      </c>
      <c r="E355" s="2">
        <v>940.59</v>
      </c>
      <c r="F355" s="2">
        <v>41</v>
      </c>
      <c r="G355" s="2">
        <v>38564.19</v>
      </c>
      <c r="H355" s="3" t="s">
        <v>24687</v>
      </c>
      <c r="I355" s="7" t="str">
        <f t="shared" si="16"/>
        <v>Jun</v>
      </c>
      <c r="J355">
        <f t="shared" si="17"/>
        <v>2021</v>
      </c>
      <c r="K355" t="str">
        <f>IF(Table1[[#This Row],[Age]]&lt;20,"&lt;20",
   IF(Table1[[#This Row],[Age]]&lt;=30,"20-30",
   IF(Table1[[#This Row],[Age]]&lt;=40,"30-40",
   IF(Table1[[#This Row],[Age]]&lt;=50,"40-50",
   IF(Table1[[#This Row],[Age]]&lt;=60,"50-60",
   IF(Table1[[#This Row],[Age]]&lt;=70,"60-70","70+"))))))</f>
        <v>30-40</v>
      </c>
      <c r="L355" t="str">
        <f t="shared" si="15"/>
        <v>QTY1</v>
      </c>
    </row>
    <row r="356" spans="1:12" x14ac:dyDescent="0.3">
      <c r="A356" s="2" t="s">
        <v>361</v>
      </c>
      <c r="B356" s="2">
        <v>63</v>
      </c>
      <c r="C356" s="2" t="s">
        <v>14091</v>
      </c>
      <c r="D356" s="2" t="s">
        <v>24498</v>
      </c>
      <c r="E356" s="2">
        <v>9204.6200000000008</v>
      </c>
      <c r="F356" s="2">
        <v>74</v>
      </c>
      <c r="G356" s="2">
        <v>681141.88</v>
      </c>
      <c r="H356" s="3" t="s">
        <v>24687</v>
      </c>
      <c r="I356" s="7" t="str">
        <f t="shared" si="16"/>
        <v>Jun</v>
      </c>
      <c r="J356">
        <f t="shared" si="17"/>
        <v>2021</v>
      </c>
      <c r="K356" t="str">
        <f>IF(Table1[[#This Row],[Age]]&lt;20,"&lt;20",
   IF(Table1[[#This Row],[Age]]&lt;=30,"20-30",
   IF(Table1[[#This Row],[Age]]&lt;=40,"30-40",
   IF(Table1[[#This Row],[Age]]&lt;=50,"40-50",
   IF(Table1[[#This Row],[Age]]&lt;=60,"50-60",
   IF(Table1[[#This Row],[Age]]&lt;=70,"60-70","70+"))))))</f>
        <v>60-70</v>
      </c>
      <c r="L356" t="str">
        <f t="shared" si="15"/>
        <v>QTY1</v>
      </c>
    </row>
    <row r="357" spans="1:12" x14ac:dyDescent="0.3">
      <c r="A357" s="2" t="s">
        <v>362</v>
      </c>
      <c r="B357" s="2">
        <v>19</v>
      </c>
      <c r="C357" s="2" t="s">
        <v>14092</v>
      </c>
      <c r="D357" s="2" t="s">
        <v>24504</v>
      </c>
      <c r="E357" s="2">
        <v>5177.6499999999996</v>
      </c>
      <c r="F357" s="2">
        <v>47</v>
      </c>
      <c r="G357" s="2">
        <v>243349.55</v>
      </c>
      <c r="H357" s="3" t="s">
        <v>24687</v>
      </c>
      <c r="I357" s="7" t="str">
        <f t="shared" si="16"/>
        <v>Jun</v>
      </c>
      <c r="J357">
        <f t="shared" si="17"/>
        <v>2021</v>
      </c>
      <c r="K357" t="str">
        <f>IF(Table1[[#This Row],[Age]]&lt;20,"&lt;20",
   IF(Table1[[#This Row],[Age]]&lt;=30,"20-30",
   IF(Table1[[#This Row],[Age]]&lt;=40,"30-40",
   IF(Table1[[#This Row],[Age]]&lt;=50,"40-50",
   IF(Table1[[#This Row],[Age]]&lt;=60,"50-60",
   IF(Table1[[#This Row],[Age]]&lt;=70,"60-70","70+"))))))</f>
        <v>&lt;20</v>
      </c>
      <c r="L357" t="str">
        <f t="shared" si="15"/>
        <v>QTY1</v>
      </c>
    </row>
    <row r="358" spans="1:12" x14ac:dyDescent="0.3">
      <c r="A358" s="2" t="s">
        <v>363</v>
      </c>
      <c r="B358" s="2">
        <v>57</v>
      </c>
      <c r="C358" s="2" t="s">
        <v>14093</v>
      </c>
      <c r="D358" s="2" t="s">
        <v>24564</v>
      </c>
      <c r="E358" s="2">
        <v>7259.74</v>
      </c>
      <c r="F358" s="2">
        <v>96</v>
      </c>
      <c r="G358" s="2">
        <v>696935.04</v>
      </c>
      <c r="H358" s="3" t="s">
        <v>24687</v>
      </c>
      <c r="I358" s="7" t="str">
        <f t="shared" si="16"/>
        <v>Jun</v>
      </c>
      <c r="J358">
        <f t="shared" si="17"/>
        <v>2021</v>
      </c>
      <c r="K358" t="str">
        <f>IF(Table1[[#This Row],[Age]]&lt;20,"&lt;20",
   IF(Table1[[#This Row],[Age]]&lt;=30,"20-30",
   IF(Table1[[#This Row],[Age]]&lt;=40,"30-40",
   IF(Table1[[#This Row],[Age]]&lt;=50,"40-50",
   IF(Table1[[#This Row],[Age]]&lt;=60,"50-60",
   IF(Table1[[#This Row],[Age]]&lt;=70,"60-70","70+"))))))</f>
        <v>50-60</v>
      </c>
      <c r="L358" t="str">
        <f t="shared" si="15"/>
        <v>QTY1</v>
      </c>
    </row>
    <row r="359" spans="1:12" x14ac:dyDescent="0.3">
      <c r="A359" s="2" t="s">
        <v>364</v>
      </c>
      <c r="B359" s="2">
        <v>44</v>
      </c>
      <c r="C359" s="2" t="s">
        <v>14094</v>
      </c>
      <c r="D359" s="2" t="s">
        <v>24574</v>
      </c>
      <c r="E359" s="2">
        <v>1369.66</v>
      </c>
      <c r="F359" s="2">
        <v>87</v>
      </c>
      <c r="G359" s="2">
        <v>119160.42</v>
      </c>
      <c r="H359" s="3" t="s">
        <v>24687</v>
      </c>
      <c r="I359" s="7" t="str">
        <f t="shared" si="16"/>
        <v>Jun</v>
      </c>
      <c r="J359">
        <f t="shared" si="17"/>
        <v>2021</v>
      </c>
      <c r="K359" t="str">
        <f>IF(Table1[[#This Row],[Age]]&lt;20,"&lt;20",
   IF(Table1[[#This Row],[Age]]&lt;=30,"20-30",
   IF(Table1[[#This Row],[Age]]&lt;=40,"30-40",
   IF(Table1[[#This Row],[Age]]&lt;=50,"40-50",
   IF(Table1[[#This Row],[Age]]&lt;=60,"50-60",
   IF(Table1[[#This Row],[Age]]&lt;=70,"60-70","70+"))))))</f>
        <v>40-50</v>
      </c>
      <c r="L359" t="str">
        <f t="shared" si="15"/>
        <v>QTY1</v>
      </c>
    </row>
    <row r="360" spans="1:12" x14ac:dyDescent="0.3">
      <c r="A360" s="2" t="s">
        <v>365</v>
      </c>
      <c r="B360" s="2">
        <v>61</v>
      </c>
      <c r="C360" s="2" t="s">
        <v>14095</v>
      </c>
      <c r="D360" s="2" t="s">
        <v>24471</v>
      </c>
      <c r="E360" s="2">
        <v>7904.58</v>
      </c>
      <c r="F360" s="2">
        <v>75</v>
      </c>
      <c r="G360" s="2">
        <v>592843.5</v>
      </c>
      <c r="H360" s="3" t="s">
        <v>24687</v>
      </c>
      <c r="I360" s="7" t="str">
        <f t="shared" si="16"/>
        <v>Jun</v>
      </c>
      <c r="J360">
        <f t="shared" si="17"/>
        <v>2021</v>
      </c>
      <c r="K360" t="str">
        <f>IF(Table1[[#This Row],[Age]]&lt;20,"&lt;20",
   IF(Table1[[#This Row],[Age]]&lt;=30,"20-30",
   IF(Table1[[#This Row],[Age]]&lt;=40,"30-40",
   IF(Table1[[#This Row],[Age]]&lt;=50,"40-50",
   IF(Table1[[#This Row],[Age]]&lt;=60,"50-60",
   IF(Table1[[#This Row],[Age]]&lt;=70,"60-70","70+"))))))</f>
        <v>60-70</v>
      </c>
      <c r="L360" t="str">
        <f t="shared" si="15"/>
        <v>QTY1</v>
      </c>
    </row>
    <row r="361" spans="1:12" x14ac:dyDescent="0.3">
      <c r="A361" s="2" t="s">
        <v>366</v>
      </c>
      <c r="B361" s="2">
        <v>33</v>
      </c>
      <c r="C361" s="2" t="s">
        <v>14096</v>
      </c>
      <c r="D361" s="2" t="s">
        <v>24513</v>
      </c>
      <c r="E361" s="2">
        <v>1540.46</v>
      </c>
      <c r="F361" s="2">
        <v>63</v>
      </c>
      <c r="G361" s="2">
        <v>97048.98</v>
      </c>
      <c r="H361" s="3" t="s">
        <v>24687</v>
      </c>
      <c r="I361" s="7" t="str">
        <f t="shared" si="16"/>
        <v>Jun</v>
      </c>
      <c r="J361">
        <f t="shared" si="17"/>
        <v>2021</v>
      </c>
      <c r="K361" t="str">
        <f>IF(Table1[[#This Row],[Age]]&lt;20,"&lt;20",
   IF(Table1[[#This Row],[Age]]&lt;=30,"20-30",
   IF(Table1[[#This Row],[Age]]&lt;=40,"30-40",
   IF(Table1[[#This Row],[Age]]&lt;=50,"40-50",
   IF(Table1[[#This Row],[Age]]&lt;=60,"50-60",
   IF(Table1[[#This Row],[Age]]&lt;=70,"60-70","70+"))))))</f>
        <v>30-40</v>
      </c>
      <c r="L361" t="str">
        <f t="shared" si="15"/>
        <v>QTY1</v>
      </c>
    </row>
    <row r="362" spans="1:12" x14ac:dyDescent="0.3">
      <c r="A362" s="2" t="s">
        <v>367</v>
      </c>
      <c r="B362" s="2">
        <v>32</v>
      </c>
      <c r="C362" s="2" t="s">
        <v>14097</v>
      </c>
      <c r="D362" s="2" t="s">
        <v>24572</v>
      </c>
      <c r="E362" s="2">
        <v>2868.64</v>
      </c>
      <c r="F362" s="2">
        <v>27</v>
      </c>
      <c r="G362" s="2">
        <v>77453.279999999999</v>
      </c>
      <c r="H362" s="3" t="s">
        <v>24687</v>
      </c>
      <c r="I362" s="7" t="str">
        <f t="shared" si="16"/>
        <v>Jun</v>
      </c>
      <c r="J362">
        <f t="shared" si="17"/>
        <v>2021</v>
      </c>
      <c r="K362" t="str">
        <f>IF(Table1[[#This Row],[Age]]&lt;20,"&lt;20",
   IF(Table1[[#This Row],[Age]]&lt;=30,"20-30",
   IF(Table1[[#This Row],[Age]]&lt;=40,"30-40",
   IF(Table1[[#This Row],[Age]]&lt;=50,"40-50",
   IF(Table1[[#This Row],[Age]]&lt;=60,"50-60",
   IF(Table1[[#This Row],[Age]]&lt;=70,"60-70","70+"))))))</f>
        <v>30-40</v>
      </c>
      <c r="L362" t="str">
        <f t="shared" si="15"/>
        <v>QTY1</v>
      </c>
    </row>
    <row r="363" spans="1:12" x14ac:dyDescent="0.3">
      <c r="A363" s="2" t="s">
        <v>368</v>
      </c>
      <c r="B363" s="2">
        <v>35</v>
      </c>
      <c r="C363" s="2" t="s">
        <v>14098</v>
      </c>
      <c r="D363" s="2" t="s">
        <v>24494</v>
      </c>
      <c r="E363" s="2">
        <v>5336.1</v>
      </c>
      <c r="F363" s="2">
        <v>9</v>
      </c>
      <c r="G363" s="2">
        <v>48024.9</v>
      </c>
      <c r="H363" s="3" t="s">
        <v>24688</v>
      </c>
      <c r="I363" s="7" t="str">
        <f t="shared" si="16"/>
        <v>Jun</v>
      </c>
      <c r="J363">
        <f t="shared" si="17"/>
        <v>2021</v>
      </c>
      <c r="K363" t="str">
        <f>IF(Table1[[#This Row],[Age]]&lt;20,"&lt;20",
   IF(Table1[[#This Row],[Age]]&lt;=30,"20-30",
   IF(Table1[[#This Row],[Age]]&lt;=40,"30-40",
   IF(Table1[[#This Row],[Age]]&lt;=50,"40-50",
   IF(Table1[[#This Row],[Age]]&lt;=60,"50-60",
   IF(Table1[[#This Row],[Age]]&lt;=70,"60-70","70+"))))))</f>
        <v>30-40</v>
      </c>
      <c r="L363" t="str">
        <f t="shared" si="15"/>
        <v>QTY1</v>
      </c>
    </row>
    <row r="364" spans="1:12" x14ac:dyDescent="0.3">
      <c r="A364" s="2" t="s">
        <v>369</v>
      </c>
      <c r="B364" s="2">
        <v>44</v>
      </c>
      <c r="C364" s="2" t="s">
        <v>14099</v>
      </c>
      <c r="D364" s="2" t="s">
        <v>24480</v>
      </c>
      <c r="E364" s="2">
        <v>6235.66</v>
      </c>
      <c r="F364" s="2">
        <v>75</v>
      </c>
      <c r="G364" s="2">
        <v>467674.5</v>
      </c>
      <c r="H364" s="3" t="s">
        <v>24688</v>
      </c>
      <c r="I364" s="7" t="str">
        <f t="shared" si="16"/>
        <v>Jun</v>
      </c>
      <c r="J364">
        <f t="shared" si="17"/>
        <v>2021</v>
      </c>
      <c r="K364" t="str">
        <f>IF(Table1[[#This Row],[Age]]&lt;20,"&lt;20",
   IF(Table1[[#This Row],[Age]]&lt;=30,"20-30",
   IF(Table1[[#This Row],[Age]]&lt;=40,"30-40",
   IF(Table1[[#This Row],[Age]]&lt;=50,"40-50",
   IF(Table1[[#This Row],[Age]]&lt;=60,"50-60",
   IF(Table1[[#This Row],[Age]]&lt;=70,"60-70","70+"))))))</f>
        <v>40-50</v>
      </c>
      <c r="L364" t="str">
        <f t="shared" si="15"/>
        <v>QTY1</v>
      </c>
    </row>
    <row r="365" spans="1:12" x14ac:dyDescent="0.3">
      <c r="A365" s="2" t="s">
        <v>370</v>
      </c>
      <c r="B365" s="2">
        <v>31</v>
      </c>
      <c r="C365" s="2" t="s">
        <v>14100</v>
      </c>
      <c r="D365" s="2" t="s">
        <v>24462</v>
      </c>
      <c r="E365" s="2">
        <v>3030.66</v>
      </c>
      <c r="F365" s="2">
        <v>37</v>
      </c>
      <c r="G365" s="2">
        <v>112134.42</v>
      </c>
      <c r="H365" s="3" t="s">
        <v>24688</v>
      </c>
      <c r="I365" s="7" t="str">
        <f t="shared" si="16"/>
        <v>Jun</v>
      </c>
      <c r="J365">
        <f t="shared" si="17"/>
        <v>2021</v>
      </c>
      <c r="K365" t="str">
        <f>IF(Table1[[#This Row],[Age]]&lt;20,"&lt;20",
   IF(Table1[[#This Row],[Age]]&lt;=30,"20-30",
   IF(Table1[[#This Row],[Age]]&lt;=40,"30-40",
   IF(Table1[[#This Row],[Age]]&lt;=50,"40-50",
   IF(Table1[[#This Row],[Age]]&lt;=60,"50-60",
   IF(Table1[[#This Row],[Age]]&lt;=70,"60-70","70+"))))))</f>
        <v>30-40</v>
      </c>
      <c r="L365" t="str">
        <f t="shared" si="15"/>
        <v>QTY1</v>
      </c>
    </row>
    <row r="366" spans="1:12" x14ac:dyDescent="0.3">
      <c r="A366" s="2" t="s">
        <v>371</v>
      </c>
      <c r="B366" s="2">
        <v>61</v>
      </c>
      <c r="C366" s="2" t="s">
        <v>14101</v>
      </c>
      <c r="D366" s="2" t="s">
        <v>24593</v>
      </c>
      <c r="E366" s="2">
        <v>1509.31</v>
      </c>
      <c r="F366" s="2">
        <v>51</v>
      </c>
      <c r="G366" s="2">
        <v>76974.81</v>
      </c>
      <c r="H366" s="3" t="s">
        <v>24688</v>
      </c>
      <c r="I366" s="7" t="str">
        <f t="shared" si="16"/>
        <v>Jun</v>
      </c>
      <c r="J366">
        <f t="shared" si="17"/>
        <v>2021</v>
      </c>
      <c r="K366" t="str">
        <f>IF(Table1[[#This Row],[Age]]&lt;20,"&lt;20",
   IF(Table1[[#This Row],[Age]]&lt;=30,"20-30",
   IF(Table1[[#This Row],[Age]]&lt;=40,"30-40",
   IF(Table1[[#This Row],[Age]]&lt;=50,"40-50",
   IF(Table1[[#This Row],[Age]]&lt;=60,"50-60",
   IF(Table1[[#This Row],[Age]]&lt;=70,"60-70","70+"))))))</f>
        <v>60-70</v>
      </c>
      <c r="L366" t="str">
        <f t="shared" si="15"/>
        <v>QTY1</v>
      </c>
    </row>
    <row r="367" spans="1:12" x14ac:dyDescent="0.3">
      <c r="A367" s="2" t="s">
        <v>372</v>
      </c>
      <c r="B367" s="2">
        <v>53</v>
      </c>
      <c r="C367" s="2" t="s">
        <v>14102</v>
      </c>
      <c r="D367" s="2" t="s">
        <v>24565</v>
      </c>
      <c r="E367" s="2">
        <v>5066.83</v>
      </c>
      <c r="F367" s="2">
        <v>11</v>
      </c>
      <c r="G367" s="2">
        <v>55735.13</v>
      </c>
      <c r="H367" s="3" t="s">
        <v>24688</v>
      </c>
      <c r="I367" s="7" t="str">
        <f t="shared" si="16"/>
        <v>Jun</v>
      </c>
      <c r="J367">
        <f t="shared" si="17"/>
        <v>2021</v>
      </c>
      <c r="K367" t="str">
        <f>IF(Table1[[#This Row],[Age]]&lt;20,"&lt;20",
   IF(Table1[[#This Row],[Age]]&lt;=30,"20-30",
   IF(Table1[[#This Row],[Age]]&lt;=40,"30-40",
   IF(Table1[[#This Row],[Age]]&lt;=50,"40-50",
   IF(Table1[[#This Row],[Age]]&lt;=60,"50-60",
   IF(Table1[[#This Row],[Age]]&lt;=70,"60-70","70+"))))))</f>
        <v>50-60</v>
      </c>
      <c r="L367" t="str">
        <f t="shared" si="15"/>
        <v>QTY1</v>
      </c>
    </row>
    <row r="368" spans="1:12" x14ac:dyDescent="0.3">
      <c r="A368" s="2" t="s">
        <v>373</v>
      </c>
      <c r="B368" s="2">
        <v>46</v>
      </c>
      <c r="C368" s="2" t="s">
        <v>14103</v>
      </c>
      <c r="D368" s="2" t="s">
        <v>24492</v>
      </c>
      <c r="E368" s="2">
        <v>3406.33</v>
      </c>
      <c r="F368" s="2">
        <v>39</v>
      </c>
      <c r="G368" s="2">
        <v>132846.87</v>
      </c>
      <c r="H368" s="3" t="s">
        <v>24688</v>
      </c>
      <c r="I368" s="7" t="str">
        <f t="shared" si="16"/>
        <v>Jun</v>
      </c>
      <c r="J368">
        <f t="shared" si="17"/>
        <v>2021</v>
      </c>
      <c r="K368" t="str">
        <f>IF(Table1[[#This Row],[Age]]&lt;20,"&lt;20",
   IF(Table1[[#This Row],[Age]]&lt;=30,"20-30",
   IF(Table1[[#This Row],[Age]]&lt;=40,"30-40",
   IF(Table1[[#This Row],[Age]]&lt;=50,"40-50",
   IF(Table1[[#This Row],[Age]]&lt;=60,"50-60",
   IF(Table1[[#This Row],[Age]]&lt;=70,"60-70","70+"))))))</f>
        <v>40-50</v>
      </c>
      <c r="L368" t="str">
        <f t="shared" si="15"/>
        <v>QTY1</v>
      </c>
    </row>
    <row r="369" spans="1:12" x14ac:dyDescent="0.3">
      <c r="A369" s="2" t="s">
        <v>374</v>
      </c>
      <c r="B369" s="2">
        <v>36</v>
      </c>
      <c r="C369" s="2" t="s">
        <v>14104</v>
      </c>
      <c r="D369" s="2" t="s">
        <v>24594</v>
      </c>
      <c r="E369" s="2">
        <v>4606.74</v>
      </c>
      <c r="F369" s="2">
        <v>4</v>
      </c>
      <c r="G369" s="2">
        <v>18426.96</v>
      </c>
      <c r="H369" s="3" t="s">
        <v>24688</v>
      </c>
      <c r="I369" s="7" t="str">
        <f t="shared" si="16"/>
        <v>Jun</v>
      </c>
      <c r="J369">
        <f t="shared" si="17"/>
        <v>2021</v>
      </c>
      <c r="K369" t="str">
        <f>IF(Table1[[#This Row],[Age]]&lt;20,"&lt;20",
   IF(Table1[[#This Row],[Age]]&lt;=30,"20-30",
   IF(Table1[[#This Row],[Age]]&lt;=40,"30-40",
   IF(Table1[[#This Row],[Age]]&lt;=50,"40-50",
   IF(Table1[[#This Row],[Age]]&lt;=60,"50-60",
   IF(Table1[[#This Row],[Age]]&lt;=70,"60-70","70+"))))))</f>
        <v>30-40</v>
      </c>
      <c r="L369" t="str">
        <f t="shared" si="15"/>
        <v>QTY1</v>
      </c>
    </row>
    <row r="370" spans="1:12" x14ac:dyDescent="0.3">
      <c r="A370" s="2" t="s">
        <v>375</v>
      </c>
      <c r="B370" s="2">
        <v>26</v>
      </c>
      <c r="C370" s="2" t="s">
        <v>14105</v>
      </c>
      <c r="D370" s="2" t="s">
        <v>24595</v>
      </c>
      <c r="E370" s="2">
        <v>513.69000000000005</v>
      </c>
      <c r="F370" s="2">
        <v>70</v>
      </c>
      <c r="G370" s="2">
        <v>35958.300000000003</v>
      </c>
      <c r="H370" s="3" t="s">
        <v>24688</v>
      </c>
      <c r="I370" s="7" t="str">
        <f t="shared" si="16"/>
        <v>Jun</v>
      </c>
      <c r="J370">
        <f t="shared" si="17"/>
        <v>2021</v>
      </c>
      <c r="K370" t="str">
        <f>IF(Table1[[#This Row],[Age]]&lt;20,"&lt;20",
   IF(Table1[[#This Row],[Age]]&lt;=30,"20-30",
   IF(Table1[[#This Row],[Age]]&lt;=40,"30-40",
   IF(Table1[[#This Row],[Age]]&lt;=50,"40-50",
   IF(Table1[[#This Row],[Age]]&lt;=60,"50-60",
   IF(Table1[[#This Row],[Age]]&lt;=70,"60-70","70+"))))))</f>
        <v>20-30</v>
      </c>
      <c r="L370" t="str">
        <f t="shared" si="15"/>
        <v>QTY1</v>
      </c>
    </row>
    <row r="371" spans="1:12" x14ac:dyDescent="0.3">
      <c r="A371" s="2" t="s">
        <v>376</v>
      </c>
      <c r="B371" s="2">
        <v>40</v>
      </c>
      <c r="C371" s="2" t="s">
        <v>14106</v>
      </c>
      <c r="D371" s="2" t="s">
        <v>24596</v>
      </c>
      <c r="E371" s="2">
        <v>766.5</v>
      </c>
      <c r="F371" s="2">
        <v>51</v>
      </c>
      <c r="G371" s="2">
        <v>39091.5</v>
      </c>
      <c r="H371" s="3" t="s">
        <v>24688</v>
      </c>
      <c r="I371" s="7" t="str">
        <f t="shared" si="16"/>
        <v>Jun</v>
      </c>
      <c r="J371">
        <f t="shared" si="17"/>
        <v>2021</v>
      </c>
      <c r="K371" t="str">
        <f>IF(Table1[[#This Row],[Age]]&lt;20,"&lt;20",
   IF(Table1[[#This Row],[Age]]&lt;=30,"20-30",
   IF(Table1[[#This Row],[Age]]&lt;=40,"30-40",
   IF(Table1[[#This Row],[Age]]&lt;=50,"40-50",
   IF(Table1[[#This Row],[Age]]&lt;=60,"50-60",
   IF(Table1[[#This Row],[Age]]&lt;=70,"60-70","70+"))))))</f>
        <v>30-40</v>
      </c>
      <c r="L371" t="str">
        <f t="shared" si="15"/>
        <v>QTY1</v>
      </c>
    </row>
    <row r="372" spans="1:12" x14ac:dyDescent="0.3">
      <c r="A372" s="2" t="s">
        <v>377</v>
      </c>
      <c r="B372" s="2">
        <v>35</v>
      </c>
      <c r="C372" s="2" t="s">
        <v>14107</v>
      </c>
      <c r="D372" s="2" t="s">
        <v>24427</v>
      </c>
      <c r="E372" s="2">
        <v>8382.6200000000008</v>
      </c>
      <c r="F372" s="2">
        <v>47</v>
      </c>
      <c r="G372" s="2">
        <v>393983.14</v>
      </c>
      <c r="H372" s="3" t="s">
        <v>24688</v>
      </c>
      <c r="I372" s="7" t="str">
        <f t="shared" si="16"/>
        <v>Jun</v>
      </c>
      <c r="J372">
        <f t="shared" si="17"/>
        <v>2021</v>
      </c>
      <c r="K372" t="str">
        <f>IF(Table1[[#This Row],[Age]]&lt;20,"&lt;20",
   IF(Table1[[#This Row],[Age]]&lt;=30,"20-30",
   IF(Table1[[#This Row],[Age]]&lt;=40,"30-40",
   IF(Table1[[#This Row],[Age]]&lt;=50,"40-50",
   IF(Table1[[#This Row],[Age]]&lt;=60,"50-60",
   IF(Table1[[#This Row],[Age]]&lt;=70,"60-70","70+"))))))</f>
        <v>30-40</v>
      </c>
      <c r="L372" t="str">
        <f t="shared" si="15"/>
        <v>QTY1</v>
      </c>
    </row>
    <row r="373" spans="1:12" x14ac:dyDescent="0.3">
      <c r="A373" s="2" t="s">
        <v>378</v>
      </c>
      <c r="B373" s="2">
        <v>52</v>
      </c>
      <c r="C373" s="2" t="s">
        <v>14108</v>
      </c>
      <c r="D373" s="2" t="s">
        <v>24549</v>
      </c>
      <c r="E373" s="2">
        <v>9718.18</v>
      </c>
      <c r="F373" s="2">
        <v>73</v>
      </c>
      <c r="G373" s="2">
        <v>709427.14</v>
      </c>
      <c r="H373" s="3" t="s">
        <v>24688</v>
      </c>
      <c r="I373" s="7" t="str">
        <f t="shared" si="16"/>
        <v>Jun</v>
      </c>
      <c r="J373">
        <f t="shared" si="17"/>
        <v>2021</v>
      </c>
      <c r="K373" t="str">
        <f>IF(Table1[[#This Row],[Age]]&lt;20,"&lt;20",
   IF(Table1[[#This Row],[Age]]&lt;=30,"20-30",
   IF(Table1[[#This Row],[Age]]&lt;=40,"30-40",
   IF(Table1[[#This Row],[Age]]&lt;=50,"40-50",
   IF(Table1[[#This Row],[Age]]&lt;=60,"50-60",
   IF(Table1[[#This Row],[Age]]&lt;=70,"60-70","70+"))))))</f>
        <v>50-60</v>
      </c>
      <c r="L373" t="str">
        <f t="shared" si="15"/>
        <v>QTY1</v>
      </c>
    </row>
    <row r="374" spans="1:12" x14ac:dyDescent="0.3">
      <c r="A374" s="2" t="s">
        <v>379</v>
      </c>
      <c r="B374" s="2">
        <v>26</v>
      </c>
      <c r="C374" s="2" t="s">
        <v>14109</v>
      </c>
      <c r="D374" s="2" t="s">
        <v>24421</v>
      </c>
      <c r="E374" s="2">
        <v>3431.6</v>
      </c>
      <c r="F374" s="2">
        <v>49</v>
      </c>
      <c r="G374" s="2">
        <v>168148.4</v>
      </c>
      <c r="H374" s="3" t="s">
        <v>24688</v>
      </c>
      <c r="I374" s="7" t="str">
        <f t="shared" si="16"/>
        <v>Jun</v>
      </c>
      <c r="J374">
        <f t="shared" si="17"/>
        <v>2021</v>
      </c>
      <c r="K374" t="str">
        <f>IF(Table1[[#This Row],[Age]]&lt;20,"&lt;20",
   IF(Table1[[#This Row],[Age]]&lt;=30,"20-30",
   IF(Table1[[#This Row],[Age]]&lt;=40,"30-40",
   IF(Table1[[#This Row],[Age]]&lt;=50,"40-50",
   IF(Table1[[#This Row],[Age]]&lt;=60,"50-60",
   IF(Table1[[#This Row],[Age]]&lt;=70,"60-70","70+"))))))</f>
        <v>20-30</v>
      </c>
      <c r="L374" t="str">
        <f t="shared" si="15"/>
        <v>QTY1</v>
      </c>
    </row>
    <row r="375" spans="1:12" x14ac:dyDescent="0.3">
      <c r="A375" s="2" t="s">
        <v>380</v>
      </c>
      <c r="B375" s="2">
        <v>38</v>
      </c>
      <c r="C375" s="2" t="s">
        <v>14110</v>
      </c>
      <c r="D375" s="2" t="s">
        <v>24480</v>
      </c>
      <c r="E375" s="2">
        <v>7155.81</v>
      </c>
      <c r="F375" s="2">
        <v>12</v>
      </c>
      <c r="G375" s="2">
        <v>85869.72</v>
      </c>
      <c r="H375" s="3" t="s">
        <v>24688</v>
      </c>
      <c r="I375" s="7" t="str">
        <f t="shared" si="16"/>
        <v>Jun</v>
      </c>
      <c r="J375">
        <f t="shared" si="17"/>
        <v>2021</v>
      </c>
      <c r="K375" t="str">
        <f>IF(Table1[[#This Row],[Age]]&lt;20,"&lt;20",
   IF(Table1[[#This Row],[Age]]&lt;=30,"20-30",
   IF(Table1[[#This Row],[Age]]&lt;=40,"30-40",
   IF(Table1[[#This Row],[Age]]&lt;=50,"40-50",
   IF(Table1[[#This Row],[Age]]&lt;=60,"50-60",
   IF(Table1[[#This Row],[Age]]&lt;=70,"60-70","70+"))))))</f>
        <v>30-40</v>
      </c>
      <c r="L375" t="str">
        <f t="shared" si="15"/>
        <v>QTY1</v>
      </c>
    </row>
    <row r="376" spans="1:12" x14ac:dyDescent="0.3">
      <c r="A376" s="2" t="s">
        <v>381</v>
      </c>
      <c r="B376" s="2">
        <v>64</v>
      </c>
      <c r="C376" s="2" t="s">
        <v>14111</v>
      </c>
      <c r="D376" s="2" t="s">
        <v>24452</v>
      </c>
      <c r="E376" s="2">
        <v>6843.49</v>
      </c>
      <c r="F376" s="2">
        <v>9</v>
      </c>
      <c r="G376" s="2">
        <v>61591.41</v>
      </c>
      <c r="H376" s="3" t="s">
        <v>24689</v>
      </c>
      <c r="I376" s="7" t="str">
        <f t="shared" si="16"/>
        <v>Jun</v>
      </c>
      <c r="J376">
        <f t="shared" si="17"/>
        <v>2021</v>
      </c>
      <c r="K376" t="str">
        <f>IF(Table1[[#This Row],[Age]]&lt;20,"&lt;20",
   IF(Table1[[#This Row],[Age]]&lt;=30,"20-30",
   IF(Table1[[#This Row],[Age]]&lt;=40,"30-40",
   IF(Table1[[#This Row],[Age]]&lt;=50,"40-50",
   IF(Table1[[#This Row],[Age]]&lt;=60,"50-60",
   IF(Table1[[#This Row],[Age]]&lt;=70,"60-70","70+"))))))</f>
        <v>60-70</v>
      </c>
      <c r="L376" t="str">
        <f t="shared" si="15"/>
        <v>QTY1</v>
      </c>
    </row>
    <row r="377" spans="1:12" x14ac:dyDescent="0.3">
      <c r="A377" s="2" t="s">
        <v>382</v>
      </c>
      <c r="B377" s="2">
        <v>36</v>
      </c>
      <c r="C377" s="2" t="s">
        <v>14112</v>
      </c>
      <c r="D377" s="2" t="s">
        <v>24442</v>
      </c>
      <c r="E377" s="2">
        <v>2586.8000000000002</v>
      </c>
      <c r="F377" s="2">
        <v>8</v>
      </c>
      <c r="G377" s="2">
        <v>20694.400000000001</v>
      </c>
      <c r="H377" s="3" t="s">
        <v>24689</v>
      </c>
      <c r="I377" s="7" t="str">
        <f t="shared" si="16"/>
        <v>Jun</v>
      </c>
      <c r="J377">
        <f t="shared" si="17"/>
        <v>2021</v>
      </c>
      <c r="K377" t="str">
        <f>IF(Table1[[#This Row],[Age]]&lt;20,"&lt;20",
   IF(Table1[[#This Row],[Age]]&lt;=30,"20-30",
   IF(Table1[[#This Row],[Age]]&lt;=40,"30-40",
   IF(Table1[[#This Row],[Age]]&lt;=50,"40-50",
   IF(Table1[[#This Row],[Age]]&lt;=60,"50-60",
   IF(Table1[[#This Row],[Age]]&lt;=70,"60-70","70+"))))))</f>
        <v>30-40</v>
      </c>
      <c r="L377" t="str">
        <f t="shared" si="15"/>
        <v>QTY1</v>
      </c>
    </row>
    <row r="378" spans="1:12" x14ac:dyDescent="0.3">
      <c r="A378" s="2" t="s">
        <v>383</v>
      </c>
      <c r="B378" s="2">
        <v>45</v>
      </c>
      <c r="C378" s="2" t="s">
        <v>14113</v>
      </c>
      <c r="D378" s="2" t="s">
        <v>24490</v>
      </c>
      <c r="E378" s="2">
        <v>5474.71</v>
      </c>
      <c r="F378" s="2">
        <v>12</v>
      </c>
      <c r="G378" s="2">
        <v>65696.52</v>
      </c>
      <c r="H378" s="3" t="s">
        <v>24689</v>
      </c>
      <c r="I378" s="7" t="str">
        <f t="shared" si="16"/>
        <v>Jun</v>
      </c>
      <c r="J378">
        <f t="shared" si="17"/>
        <v>2021</v>
      </c>
      <c r="K378" t="str">
        <f>IF(Table1[[#This Row],[Age]]&lt;20,"&lt;20",
   IF(Table1[[#This Row],[Age]]&lt;=30,"20-30",
   IF(Table1[[#This Row],[Age]]&lt;=40,"30-40",
   IF(Table1[[#This Row],[Age]]&lt;=50,"40-50",
   IF(Table1[[#This Row],[Age]]&lt;=60,"50-60",
   IF(Table1[[#This Row],[Age]]&lt;=70,"60-70","70+"))))))</f>
        <v>40-50</v>
      </c>
      <c r="L378" t="str">
        <f t="shared" si="15"/>
        <v>QTY1</v>
      </c>
    </row>
    <row r="379" spans="1:12" x14ac:dyDescent="0.3">
      <c r="A379" s="2" t="s">
        <v>384</v>
      </c>
      <c r="B379" s="2">
        <v>38</v>
      </c>
      <c r="C379" s="2" t="s">
        <v>14114</v>
      </c>
      <c r="D379" s="2" t="s">
        <v>24450</v>
      </c>
      <c r="E379" s="2">
        <v>5257.67</v>
      </c>
      <c r="F379" s="2">
        <v>45</v>
      </c>
      <c r="G379" s="2">
        <v>236595.15</v>
      </c>
      <c r="H379" s="3" t="s">
        <v>24689</v>
      </c>
      <c r="I379" s="7" t="str">
        <f t="shared" si="16"/>
        <v>Jun</v>
      </c>
      <c r="J379">
        <f t="shared" si="17"/>
        <v>2021</v>
      </c>
      <c r="K379" t="str">
        <f>IF(Table1[[#This Row],[Age]]&lt;20,"&lt;20",
   IF(Table1[[#This Row],[Age]]&lt;=30,"20-30",
   IF(Table1[[#This Row],[Age]]&lt;=40,"30-40",
   IF(Table1[[#This Row],[Age]]&lt;=50,"40-50",
   IF(Table1[[#This Row],[Age]]&lt;=60,"50-60",
   IF(Table1[[#This Row],[Age]]&lt;=70,"60-70","70+"))))))</f>
        <v>30-40</v>
      </c>
      <c r="L379" t="str">
        <f t="shared" si="15"/>
        <v>QTY1</v>
      </c>
    </row>
    <row r="380" spans="1:12" x14ac:dyDescent="0.3">
      <c r="A380" s="2" t="s">
        <v>385</v>
      </c>
      <c r="B380" s="2">
        <v>51</v>
      </c>
      <c r="C380" s="2" t="s">
        <v>14115</v>
      </c>
      <c r="D380" s="2" t="s">
        <v>24597</v>
      </c>
      <c r="E380" s="2">
        <v>5339.88</v>
      </c>
      <c r="F380" s="2">
        <v>45</v>
      </c>
      <c r="G380" s="2">
        <v>240294.6</v>
      </c>
      <c r="H380" s="3" t="s">
        <v>24689</v>
      </c>
      <c r="I380" s="7" t="str">
        <f t="shared" si="16"/>
        <v>Jun</v>
      </c>
      <c r="J380">
        <f t="shared" si="17"/>
        <v>2021</v>
      </c>
      <c r="K380" t="str">
        <f>IF(Table1[[#This Row],[Age]]&lt;20,"&lt;20",
   IF(Table1[[#This Row],[Age]]&lt;=30,"20-30",
   IF(Table1[[#This Row],[Age]]&lt;=40,"30-40",
   IF(Table1[[#This Row],[Age]]&lt;=50,"40-50",
   IF(Table1[[#This Row],[Age]]&lt;=60,"50-60",
   IF(Table1[[#This Row],[Age]]&lt;=70,"60-70","70+"))))))</f>
        <v>50-60</v>
      </c>
      <c r="L380" t="str">
        <f t="shared" si="15"/>
        <v>QTY1</v>
      </c>
    </row>
    <row r="381" spans="1:12" x14ac:dyDescent="0.3">
      <c r="A381" s="2" t="s">
        <v>386</v>
      </c>
      <c r="B381" s="2">
        <v>48</v>
      </c>
      <c r="C381" s="2" t="s">
        <v>14116</v>
      </c>
      <c r="D381" s="2" t="s">
        <v>24459</v>
      </c>
      <c r="E381" s="2">
        <v>2254.94</v>
      </c>
      <c r="F381" s="2">
        <v>9</v>
      </c>
      <c r="G381" s="2">
        <v>20294.46</v>
      </c>
      <c r="H381" s="3" t="s">
        <v>24689</v>
      </c>
      <c r="I381" s="7" t="str">
        <f t="shared" si="16"/>
        <v>Jun</v>
      </c>
      <c r="J381">
        <f t="shared" si="17"/>
        <v>2021</v>
      </c>
      <c r="K381" t="str">
        <f>IF(Table1[[#This Row],[Age]]&lt;20,"&lt;20",
   IF(Table1[[#This Row],[Age]]&lt;=30,"20-30",
   IF(Table1[[#This Row],[Age]]&lt;=40,"30-40",
   IF(Table1[[#This Row],[Age]]&lt;=50,"40-50",
   IF(Table1[[#This Row],[Age]]&lt;=60,"50-60",
   IF(Table1[[#This Row],[Age]]&lt;=70,"60-70","70+"))))))</f>
        <v>40-50</v>
      </c>
      <c r="L381" t="str">
        <f t="shared" si="15"/>
        <v>QTY1</v>
      </c>
    </row>
    <row r="382" spans="1:12" x14ac:dyDescent="0.3">
      <c r="A382" s="2" t="s">
        <v>387</v>
      </c>
      <c r="B382" s="2">
        <v>31</v>
      </c>
      <c r="C382" s="2" t="s">
        <v>14117</v>
      </c>
      <c r="D382" s="2" t="s">
        <v>24598</v>
      </c>
      <c r="E382" s="2">
        <v>820.54</v>
      </c>
      <c r="F382" s="2">
        <v>2</v>
      </c>
      <c r="G382" s="2">
        <v>1641.08</v>
      </c>
      <c r="H382" s="3" t="s">
        <v>24689</v>
      </c>
      <c r="I382" s="7" t="str">
        <f t="shared" si="16"/>
        <v>Jun</v>
      </c>
      <c r="J382">
        <f t="shared" si="17"/>
        <v>2021</v>
      </c>
      <c r="K382" t="str">
        <f>IF(Table1[[#This Row],[Age]]&lt;20,"&lt;20",
   IF(Table1[[#This Row],[Age]]&lt;=30,"20-30",
   IF(Table1[[#This Row],[Age]]&lt;=40,"30-40",
   IF(Table1[[#This Row],[Age]]&lt;=50,"40-50",
   IF(Table1[[#This Row],[Age]]&lt;=60,"50-60",
   IF(Table1[[#This Row],[Age]]&lt;=70,"60-70","70+"))))))</f>
        <v>30-40</v>
      </c>
      <c r="L382" t="str">
        <f t="shared" si="15"/>
        <v>QTY1</v>
      </c>
    </row>
    <row r="383" spans="1:12" x14ac:dyDescent="0.3">
      <c r="A383" s="2" t="s">
        <v>388</v>
      </c>
      <c r="B383" s="2">
        <v>57</v>
      </c>
      <c r="C383" s="2" t="s">
        <v>14118</v>
      </c>
      <c r="D383" s="2" t="s">
        <v>24599</v>
      </c>
      <c r="E383" s="2">
        <v>8063.76</v>
      </c>
      <c r="F383" s="2">
        <v>18</v>
      </c>
      <c r="G383" s="2">
        <v>145147.68</v>
      </c>
      <c r="H383" s="3" t="s">
        <v>24689</v>
      </c>
      <c r="I383" s="7" t="str">
        <f t="shared" si="16"/>
        <v>Jun</v>
      </c>
      <c r="J383">
        <f t="shared" si="17"/>
        <v>2021</v>
      </c>
      <c r="K383" t="str">
        <f>IF(Table1[[#This Row],[Age]]&lt;20,"&lt;20",
   IF(Table1[[#This Row],[Age]]&lt;=30,"20-30",
   IF(Table1[[#This Row],[Age]]&lt;=40,"30-40",
   IF(Table1[[#This Row],[Age]]&lt;=50,"40-50",
   IF(Table1[[#This Row],[Age]]&lt;=60,"50-60",
   IF(Table1[[#This Row],[Age]]&lt;=70,"60-70","70+"))))))</f>
        <v>50-60</v>
      </c>
      <c r="L383" t="str">
        <f t="shared" si="15"/>
        <v>QTY1</v>
      </c>
    </row>
    <row r="384" spans="1:12" x14ac:dyDescent="0.3">
      <c r="A384" s="2" t="s">
        <v>389</v>
      </c>
      <c r="B384" s="2">
        <v>41</v>
      </c>
      <c r="C384" s="2" t="s">
        <v>13902</v>
      </c>
      <c r="D384" s="2" t="s">
        <v>24547</v>
      </c>
      <c r="E384" s="2">
        <v>6047.51</v>
      </c>
      <c r="F384" s="2">
        <v>14</v>
      </c>
      <c r="G384" s="2">
        <v>84665.14</v>
      </c>
      <c r="H384" s="3" t="s">
        <v>24689</v>
      </c>
      <c r="I384" s="7" t="str">
        <f t="shared" si="16"/>
        <v>Jun</v>
      </c>
      <c r="J384">
        <f t="shared" si="17"/>
        <v>2021</v>
      </c>
      <c r="K384" t="str">
        <f>IF(Table1[[#This Row],[Age]]&lt;20,"&lt;20",
   IF(Table1[[#This Row],[Age]]&lt;=30,"20-30",
   IF(Table1[[#This Row],[Age]]&lt;=40,"30-40",
   IF(Table1[[#This Row],[Age]]&lt;=50,"40-50",
   IF(Table1[[#This Row],[Age]]&lt;=60,"50-60",
   IF(Table1[[#This Row],[Age]]&lt;=70,"60-70","70+"))))))</f>
        <v>40-50</v>
      </c>
      <c r="L384" t="str">
        <f t="shared" si="15"/>
        <v>QTY1</v>
      </c>
    </row>
    <row r="385" spans="1:12" x14ac:dyDescent="0.3">
      <c r="A385" s="2" t="s">
        <v>390</v>
      </c>
      <c r="B385" s="2">
        <v>42</v>
      </c>
      <c r="C385" s="2" t="s">
        <v>14119</v>
      </c>
      <c r="D385" s="2" t="s">
        <v>24573</v>
      </c>
      <c r="E385" s="2">
        <v>4820.53</v>
      </c>
      <c r="F385" s="2">
        <v>16</v>
      </c>
      <c r="G385" s="2">
        <v>77128.479999999996</v>
      </c>
      <c r="H385" s="3" t="s">
        <v>24689</v>
      </c>
      <c r="I385" s="7" t="str">
        <f t="shared" si="16"/>
        <v>Jun</v>
      </c>
      <c r="J385">
        <f t="shared" si="17"/>
        <v>2021</v>
      </c>
      <c r="K385" t="str">
        <f>IF(Table1[[#This Row],[Age]]&lt;20,"&lt;20",
   IF(Table1[[#This Row],[Age]]&lt;=30,"20-30",
   IF(Table1[[#This Row],[Age]]&lt;=40,"30-40",
   IF(Table1[[#This Row],[Age]]&lt;=50,"40-50",
   IF(Table1[[#This Row],[Age]]&lt;=60,"50-60",
   IF(Table1[[#This Row],[Age]]&lt;=70,"60-70","70+"))))))</f>
        <v>40-50</v>
      </c>
      <c r="L385" t="str">
        <f t="shared" si="15"/>
        <v>QTY1</v>
      </c>
    </row>
    <row r="386" spans="1:12" x14ac:dyDescent="0.3">
      <c r="A386" s="2" t="s">
        <v>391</v>
      </c>
      <c r="B386" s="2">
        <v>29</v>
      </c>
      <c r="C386" s="2" t="s">
        <v>14120</v>
      </c>
      <c r="D386" s="2" t="s">
        <v>24532</v>
      </c>
      <c r="E386" s="2">
        <v>2276.9</v>
      </c>
      <c r="F386" s="2">
        <v>79</v>
      </c>
      <c r="G386" s="2">
        <v>179875.1</v>
      </c>
      <c r="H386" s="3" t="s">
        <v>24689</v>
      </c>
      <c r="I386" s="7" t="str">
        <f t="shared" si="16"/>
        <v>Jun</v>
      </c>
      <c r="J386">
        <f t="shared" si="17"/>
        <v>2021</v>
      </c>
      <c r="K386" t="str">
        <f>IF(Table1[[#This Row],[Age]]&lt;20,"&lt;20",
   IF(Table1[[#This Row],[Age]]&lt;=30,"20-30",
   IF(Table1[[#This Row],[Age]]&lt;=40,"30-40",
   IF(Table1[[#This Row],[Age]]&lt;=50,"40-50",
   IF(Table1[[#This Row],[Age]]&lt;=60,"50-60",
   IF(Table1[[#This Row],[Age]]&lt;=70,"60-70","70+"))))))</f>
        <v>20-30</v>
      </c>
      <c r="L386" t="str">
        <f t="shared" ref="L386:L449" si="18">IF(OR(MONTH(H386)=4, MONTH(H386)=5, MONTH(H386)=6, MONTH(H386)=7), "QTY1",
IF(OR(MONTH(H386)=8, MONTH(H386)=9, MONTH(H386)=10, MONTH(H386)=11), "QTY2",
IF(OR(MONTH(H386)=12, MONTH(H386)=1), "QTY3", "QTY4")))</f>
        <v>QTY1</v>
      </c>
    </row>
    <row r="387" spans="1:12" x14ac:dyDescent="0.3">
      <c r="A387" s="2" t="s">
        <v>392</v>
      </c>
      <c r="B387" s="2">
        <v>65</v>
      </c>
      <c r="C387" s="2" t="s">
        <v>14121</v>
      </c>
      <c r="D387" s="2" t="s">
        <v>24434</v>
      </c>
      <c r="E387" s="2">
        <v>4084.19</v>
      </c>
      <c r="F387" s="2">
        <v>97</v>
      </c>
      <c r="G387" s="2">
        <v>396166.43</v>
      </c>
      <c r="H387" s="3" t="s">
        <v>24689</v>
      </c>
      <c r="I387" s="7" t="str">
        <f t="shared" ref="I387:I450" si="19">TEXT(H387,"MMM")</f>
        <v>Jun</v>
      </c>
      <c r="J387">
        <f t="shared" ref="J387:J450" si="20">YEAR(H387)</f>
        <v>2021</v>
      </c>
      <c r="K387" t="str">
        <f>IF(Table1[[#This Row],[Age]]&lt;20,"&lt;20",
   IF(Table1[[#This Row],[Age]]&lt;=30,"20-30",
   IF(Table1[[#This Row],[Age]]&lt;=40,"30-40",
   IF(Table1[[#This Row],[Age]]&lt;=50,"40-50",
   IF(Table1[[#This Row],[Age]]&lt;=60,"50-60",
   IF(Table1[[#This Row],[Age]]&lt;=70,"60-70","70+"))))))</f>
        <v>60-70</v>
      </c>
      <c r="L387" t="str">
        <f t="shared" si="18"/>
        <v>QTY1</v>
      </c>
    </row>
    <row r="388" spans="1:12" x14ac:dyDescent="0.3">
      <c r="A388" s="2" t="s">
        <v>393</v>
      </c>
      <c r="B388" s="2">
        <v>44</v>
      </c>
      <c r="C388" s="2" t="s">
        <v>14122</v>
      </c>
      <c r="D388" s="2" t="s">
        <v>24417</v>
      </c>
      <c r="E388" s="2">
        <v>388.15</v>
      </c>
      <c r="F388" s="2">
        <v>22</v>
      </c>
      <c r="G388" s="2">
        <v>8539.2999999999993</v>
      </c>
      <c r="H388" s="3" t="s">
        <v>24690</v>
      </c>
      <c r="I388" s="7" t="str">
        <f t="shared" si="19"/>
        <v>Jun</v>
      </c>
      <c r="J388">
        <f t="shared" si="20"/>
        <v>2021</v>
      </c>
      <c r="K388" t="str">
        <f>IF(Table1[[#This Row],[Age]]&lt;20,"&lt;20",
   IF(Table1[[#This Row],[Age]]&lt;=30,"20-30",
   IF(Table1[[#This Row],[Age]]&lt;=40,"30-40",
   IF(Table1[[#This Row],[Age]]&lt;=50,"40-50",
   IF(Table1[[#This Row],[Age]]&lt;=60,"50-60",
   IF(Table1[[#This Row],[Age]]&lt;=70,"60-70","70+"))))))</f>
        <v>40-50</v>
      </c>
      <c r="L388" t="str">
        <f t="shared" si="18"/>
        <v>QTY1</v>
      </c>
    </row>
    <row r="389" spans="1:12" x14ac:dyDescent="0.3">
      <c r="A389" s="2" t="s">
        <v>394</v>
      </c>
      <c r="B389" s="2">
        <v>29</v>
      </c>
      <c r="C389" s="2" t="s">
        <v>14123</v>
      </c>
      <c r="D389" s="2" t="s">
        <v>24427</v>
      </c>
      <c r="E389" s="2">
        <v>6294.6</v>
      </c>
      <c r="F389" s="2">
        <v>71</v>
      </c>
      <c r="G389" s="2">
        <v>446916.6</v>
      </c>
      <c r="H389" s="3" t="s">
        <v>24690</v>
      </c>
      <c r="I389" s="7" t="str">
        <f t="shared" si="19"/>
        <v>Jun</v>
      </c>
      <c r="J389">
        <f t="shared" si="20"/>
        <v>2021</v>
      </c>
      <c r="K389" t="str">
        <f>IF(Table1[[#This Row],[Age]]&lt;20,"&lt;20",
   IF(Table1[[#This Row],[Age]]&lt;=30,"20-30",
   IF(Table1[[#This Row],[Age]]&lt;=40,"30-40",
   IF(Table1[[#This Row],[Age]]&lt;=50,"40-50",
   IF(Table1[[#This Row],[Age]]&lt;=60,"50-60",
   IF(Table1[[#This Row],[Age]]&lt;=70,"60-70","70+"))))))</f>
        <v>20-30</v>
      </c>
      <c r="L389" t="str">
        <f t="shared" si="18"/>
        <v>QTY1</v>
      </c>
    </row>
    <row r="390" spans="1:12" x14ac:dyDescent="0.3">
      <c r="A390" s="2" t="s">
        <v>395</v>
      </c>
      <c r="B390" s="2">
        <v>47</v>
      </c>
      <c r="C390" s="2" t="s">
        <v>14124</v>
      </c>
      <c r="D390" s="2" t="s">
        <v>24600</v>
      </c>
      <c r="E390" s="2">
        <v>5413.89</v>
      </c>
      <c r="F390" s="2">
        <v>21</v>
      </c>
      <c r="G390" s="2">
        <v>113691.69</v>
      </c>
      <c r="H390" s="3" t="s">
        <v>24690</v>
      </c>
      <c r="I390" s="7" t="str">
        <f t="shared" si="19"/>
        <v>Jun</v>
      </c>
      <c r="J390">
        <f t="shared" si="20"/>
        <v>2021</v>
      </c>
      <c r="K390" t="str">
        <f>IF(Table1[[#This Row],[Age]]&lt;20,"&lt;20",
   IF(Table1[[#This Row],[Age]]&lt;=30,"20-30",
   IF(Table1[[#This Row],[Age]]&lt;=40,"30-40",
   IF(Table1[[#This Row],[Age]]&lt;=50,"40-50",
   IF(Table1[[#This Row],[Age]]&lt;=60,"50-60",
   IF(Table1[[#This Row],[Age]]&lt;=70,"60-70","70+"))))))</f>
        <v>40-50</v>
      </c>
      <c r="L390" t="str">
        <f t="shared" si="18"/>
        <v>QTY1</v>
      </c>
    </row>
    <row r="391" spans="1:12" x14ac:dyDescent="0.3">
      <c r="A391" s="2" t="s">
        <v>396</v>
      </c>
      <c r="B391" s="2">
        <v>51</v>
      </c>
      <c r="C391" s="2" t="s">
        <v>14125</v>
      </c>
      <c r="D391" s="2" t="s">
        <v>24601</v>
      </c>
      <c r="E391" s="2">
        <v>8865.26</v>
      </c>
      <c r="F391" s="2">
        <v>26</v>
      </c>
      <c r="G391" s="2">
        <v>230496.76</v>
      </c>
      <c r="H391" s="3" t="s">
        <v>24690</v>
      </c>
      <c r="I391" s="7" t="str">
        <f t="shared" si="19"/>
        <v>Jun</v>
      </c>
      <c r="J391">
        <f t="shared" si="20"/>
        <v>2021</v>
      </c>
      <c r="K391" t="str">
        <f>IF(Table1[[#This Row],[Age]]&lt;20,"&lt;20",
   IF(Table1[[#This Row],[Age]]&lt;=30,"20-30",
   IF(Table1[[#This Row],[Age]]&lt;=40,"30-40",
   IF(Table1[[#This Row],[Age]]&lt;=50,"40-50",
   IF(Table1[[#This Row],[Age]]&lt;=60,"50-60",
   IF(Table1[[#This Row],[Age]]&lt;=70,"60-70","70+"))))))</f>
        <v>50-60</v>
      </c>
      <c r="L391" t="str">
        <f t="shared" si="18"/>
        <v>QTY1</v>
      </c>
    </row>
    <row r="392" spans="1:12" x14ac:dyDescent="0.3">
      <c r="A392" s="2" t="s">
        <v>397</v>
      </c>
      <c r="B392" s="2">
        <v>46</v>
      </c>
      <c r="C392" s="2" t="s">
        <v>14126</v>
      </c>
      <c r="D392" s="2" t="s">
        <v>24541</v>
      </c>
      <c r="E392" s="2">
        <v>8753.9</v>
      </c>
      <c r="F392" s="2">
        <v>48</v>
      </c>
      <c r="G392" s="2">
        <v>420187.2</v>
      </c>
      <c r="H392" s="3" t="s">
        <v>24690</v>
      </c>
      <c r="I392" s="7" t="str">
        <f t="shared" si="19"/>
        <v>Jun</v>
      </c>
      <c r="J392">
        <f t="shared" si="20"/>
        <v>2021</v>
      </c>
      <c r="K392" t="str">
        <f>IF(Table1[[#This Row],[Age]]&lt;20,"&lt;20",
   IF(Table1[[#This Row],[Age]]&lt;=30,"20-30",
   IF(Table1[[#This Row],[Age]]&lt;=40,"30-40",
   IF(Table1[[#This Row],[Age]]&lt;=50,"40-50",
   IF(Table1[[#This Row],[Age]]&lt;=60,"50-60",
   IF(Table1[[#This Row],[Age]]&lt;=70,"60-70","70+"))))))</f>
        <v>40-50</v>
      </c>
      <c r="L392" t="str">
        <f t="shared" si="18"/>
        <v>QTY1</v>
      </c>
    </row>
    <row r="393" spans="1:12" x14ac:dyDescent="0.3">
      <c r="A393" s="2" t="s">
        <v>398</v>
      </c>
      <c r="B393" s="2">
        <v>56</v>
      </c>
      <c r="C393" s="2" t="s">
        <v>14127</v>
      </c>
      <c r="D393" s="2" t="s">
        <v>24419</v>
      </c>
      <c r="E393" s="2">
        <v>6563.31</v>
      </c>
      <c r="F393" s="2">
        <v>100</v>
      </c>
      <c r="G393" s="2">
        <v>656331</v>
      </c>
      <c r="H393" s="3" t="s">
        <v>24690</v>
      </c>
      <c r="I393" s="7" t="str">
        <f t="shared" si="19"/>
        <v>Jun</v>
      </c>
      <c r="J393">
        <f t="shared" si="20"/>
        <v>2021</v>
      </c>
      <c r="K393" t="str">
        <f>IF(Table1[[#This Row],[Age]]&lt;20,"&lt;20",
   IF(Table1[[#This Row],[Age]]&lt;=30,"20-30",
   IF(Table1[[#This Row],[Age]]&lt;=40,"30-40",
   IF(Table1[[#This Row],[Age]]&lt;=50,"40-50",
   IF(Table1[[#This Row],[Age]]&lt;=60,"50-60",
   IF(Table1[[#This Row],[Age]]&lt;=70,"60-70","70+"))))))</f>
        <v>50-60</v>
      </c>
      <c r="L393" t="str">
        <f t="shared" si="18"/>
        <v>QTY1</v>
      </c>
    </row>
    <row r="394" spans="1:12" x14ac:dyDescent="0.3">
      <c r="A394" s="2" t="s">
        <v>399</v>
      </c>
      <c r="B394" s="2">
        <v>62</v>
      </c>
      <c r="C394" s="2" t="s">
        <v>14128</v>
      </c>
      <c r="D394" s="2" t="s">
        <v>24536</v>
      </c>
      <c r="E394" s="2">
        <v>7696.1</v>
      </c>
      <c r="F394" s="2">
        <v>42</v>
      </c>
      <c r="G394" s="2">
        <v>323236.2</v>
      </c>
      <c r="H394" s="3" t="s">
        <v>24691</v>
      </c>
      <c r="I394" s="7" t="str">
        <f t="shared" si="19"/>
        <v>Jun</v>
      </c>
      <c r="J394">
        <f t="shared" si="20"/>
        <v>2021</v>
      </c>
      <c r="K394" t="str">
        <f>IF(Table1[[#This Row],[Age]]&lt;20,"&lt;20",
   IF(Table1[[#This Row],[Age]]&lt;=30,"20-30",
   IF(Table1[[#This Row],[Age]]&lt;=40,"30-40",
   IF(Table1[[#This Row],[Age]]&lt;=50,"40-50",
   IF(Table1[[#This Row],[Age]]&lt;=60,"50-60",
   IF(Table1[[#This Row],[Age]]&lt;=70,"60-70","70+"))))))</f>
        <v>60-70</v>
      </c>
      <c r="L394" t="str">
        <f t="shared" si="18"/>
        <v>QTY1</v>
      </c>
    </row>
    <row r="395" spans="1:12" x14ac:dyDescent="0.3">
      <c r="A395" s="2" t="s">
        <v>400</v>
      </c>
      <c r="B395" s="2">
        <v>20</v>
      </c>
      <c r="C395" s="2" t="s">
        <v>14129</v>
      </c>
      <c r="D395" s="2" t="s">
        <v>24529</v>
      </c>
      <c r="E395" s="2">
        <v>5872.08</v>
      </c>
      <c r="F395" s="2">
        <v>83</v>
      </c>
      <c r="G395" s="2">
        <v>487382.64</v>
      </c>
      <c r="H395" s="3" t="s">
        <v>24691</v>
      </c>
      <c r="I395" s="7" t="str">
        <f t="shared" si="19"/>
        <v>Jun</v>
      </c>
      <c r="J395">
        <f t="shared" si="20"/>
        <v>2021</v>
      </c>
      <c r="K395" t="str">
        <f>IF(Table1[[#This Row],[Age]]&lt;20,"&lt;20",
   IF(Table1[[#This Row],[Age]]&lt;=30,"20-30",
   IF(Table1[[#This Row],[Age]]&lt;=40,"30-40",
   IF(Table1[[#This Row],[Age]]&lt;=50,"40-50",
   IF(Table1[[#This Row],[Age]]&lt;=60,"50-60",
   IF(Table1[[#This Row],[Age]]&lt;=70,"60-70","70+"))))))</f>
        <v>20-30</v>
      </c>
      <c r="L395" t="str">
        <f t="shared" si="18"/>
        <v>QTY1</v>
      </c>
    </row>
    <row r="396" spans="1:12" x14ac:dyDescent="0.3">
      <c r="A396" s="2" t="s">
        <v>401</v>
      </c>
      <c r="B396" s="2">
        <v>40</v>
      </c>
      <c r="C396" s="2" t="s">
        <v>14130</v>
      </c>
      <c r="D396" s="2" t="s">
        <v>24535</v>
      </c>
      <c r="E396" s="2">
        <v>4891.67</v>
      </c>
      <c r="F396" s="2">
        <v>33</v>
      </c>
      <c r="G396" s="2">
        <v>161425.10999999999</v>
      </c>
      <c r="H396" s="3" t="s">
        <v>24691</v>
      </c>
      <c r="I396" s="7" t="str">
        <f t="shared" si="19"/>
        <v>Jun</v>
      </c>
      <c r="J396">
        <f t="shared" si="20"/>
        <v>2021</v>
      </c>
      <c r="K396" t="str">
        <f>IF(Table1[[#This Row],[Age]]&lt;20,"&lt;20",
   IF(Table1[[#This Row],[Age]]&lt;=30,"20-30",
   IF(Table1[[#This Row],[Age]]&lt;=40,"30-40",
   IF(Table1[[#This Row],[Age]]&lt;=50,"40-50",
   IF(Table1[[#This Row],[Age]]&lt;=60,"50-60",
   IF(Table1[[#This Row],[Age]]&lt;=70,"60-70","70+"))))))</f>
        <v>30-40</v>
      </c>
      <c r="L396" t="str">
        <f t="shared" si="18"/>
        <v>QTY1</v>
      </c>
    </row>
    <row r="397" spans="1:12" x14ac:dyDescent="0.3">
      <c r="A397" s="2" t="s">
        <v>402</v>
      </c>
      <c r="B397" s="2">
        <v>21</v>
      </c>
      <c r="C397" s="2" t="s">
        <v>14131</v>
      </c>
      <c r="D397" s="2" t="s">
        <v>24496</v>
      </c>
      <c r="E397" s="2">
        <v>7610.88</v>
      </c>
      <c r="F397" s="2">
        <v>90</v>
      </c>
      <c r="G397" s="2">
        <v>684979.19999999995</v>
      </c>
      <c r="H397" s="3" t="s">
        <v>24691</v>
      </c>
      <c r="I397" s="7" t="str">
        <f t="shared" si="19"/>
        <v>Jun</v>
      </c>
      <c r="J397">
        <f t="shared" si="20"/>
        <v>2021</v>
      </c>
      <c r="K397" t="str">
        <f>IF(Table1[[#This Row],[Age]]&lt;20,"&lt;20",
   IF(Table1[[#This Row],[Age]]&lt;=30,"20-30",
   IF(Table1[[#This Row],[Age]]&lt;=40,"30-40",
   IF(Table1[[#This Row],[Age]]&lt;=50,"40-50",
   IF(Table1[[#This Row],[Age]]&lt;=60,"50-60",
   IF(Table1[[#This Row],[Age]]&lt;=70,"60-70","70+"))))))</f>
        <v>20-30</v>
      </c>
      <c r="L397" t="str">
        <f t="shared" si="18"/>
        <v>QTY1</v>
      </c>
    </row>
    <row r="398" spans="1:12" x14ac:dyDescent="0.3">
      <c r="A398" s="2" t="s">
        <v>403</v>
      </c>
      <c r="B398" s="2">
        <v>19</v>
      </c>
      <c r="C398" s="2" t="s">
        <v>14132</v>
      </c>
      <c r="D398" s="2" t="s">
        <v>24602</v>
      </c>
      <c r="E398" s="2">
        <v>2440.96</v>
      </c>
      <c r="F398" s="2">
        <v>47</v>
      </c>
      <c r="G398" s="2">
        <v>114725.12</v>
      </c>
      <c r="H398" s="3" t="s">
        <v>24691</v>
      </c>
      <c r="I398" s="7" t="str">
        <f t="shared" si="19"/>
        <v>Jun</v>
      </c>
      <c r="J398">
        <f t="shared" si="20"/>
        <v>2021</v>
      </c>
      <c r="K398" t="str">
        <f>IF(Table1[[#This Row],[Age]]&lt;20,"&lt;20",
   IF(Table1[[#This Row],[Age]]&lt;=30,"20-30",
   IF(Table1[[#This Row],[Age]]&lt;=40,"30-40",
   IF(Table1[[#This Row],[Age]]&lt;=50,"40-50",
   IF(Table1[[#This Row],[Age]]&lt;=60,"50-60",
   IF(Table1[[#This Row],[Age]]&lt;=70,"60-70","70+"))))))</f>
        <v>&lt;20</v>
      </c>
      <c r="L398" t="str">
        <f t="shared" si="18"/>
        <v>QTY1</v>
      </c>
    </row>
    <row r="399" spans="1:12" x14ac:dyDescent="0.3">
      <c r="A399" s="2" t="s">
        <v>404</v>
      </c>
      <c r="B399" s="2">
        <v>36</v>
      </c>
      <c r="C399" s="2" t="s">
        <v>14133</v>
      </c>
      <c r="D399" s="2" t="s">
        <v>24423</v>
      </c>
      <c r="E399" s="2">
        <v>4823.4799999999996</v>
      </c>
      <c r="F399" s="2">
        <v>13</v>
      </c>
      <c r="G399" s="2">
        <v>62705.24</v>
      </c>
      <c r="H399" s="3" t="s">
        <v>24691</v>
      </c>
      <c r="I399" s="7" t="str">
        <f t="shared" si="19"/>
        <v>Jun</v>
      </c>
      <c r="J399">
        <f t="shared" si="20"/>
        <v>2021</v>
      </c>
      <c r="K399" t="str">
        <f>IF(Table1[[#This Row],[Age]]&lt;20,"&lt;20",
   IF(Table1[[#This Row],[Age]]&lt;=30,"20-30",
   IF(Table1[[#This Row],[Age]]&lt;=40,"30-40",
   IF(Table1[[#This Row],[Age]]&lt;=50,"40-50",
   IF(Table1[[#This Row],[Age]]&lt;=60,"50-60",
   IF(Table1[[#This Row],[Age]]&lt;=70,"60-70","70+"))))))</f>
        <v>30-40</v>
      </c>
      <c r="L399" t="str">
        <f t="shared" si="18"/>
        <v>QTY1</v>
      </c>
    </row>
    <row r="400" spans="1:12" x14ac:dyDescent="0.3">
      <c r="A400" s="2" t="s">
        <v>405</v>
      </c>
      <c r="B400" s="2">
        <v>41</v>
      </c>
      <c r="C400" s="2" t="s">
        <v>14134</v>
      </c>
      <c r="D400" s="2" t="s">
        <v>24570</v>
      </c>
      <c r="E400" s="2">
        <v>3596.52</v>
      </c>
      <c r="F400" s="2">
        <v>36</v>
      </c>
      <c r="G400" s="2">
        <v>129474.72</v>
      </c>
      <c r="H400" s="3" t="s">
        <v>24691</v>
      </c>
      <c r="I400" s="7" t="str">
        <f t="shared" si="19"/>
        <v>Jun</v>
      </c>
      <c r="J400">
        <f t="shared" si="20"/>
        <v>2021</v>
      </c>
      <c r="K400" t="str">
        <f>IF(Table1[[#This Row],[Age]]&lt;20,"&lt;20",
   IF(Table1[[#This Row],[Age]]&lt;=30,"20-30",
   IF(Table1[[#This Row],[Age]]&lt;=40,"30-40",
   IF(Table1[[#This Row],[Age]]&lt;=50,"40-50",
   IF(Table1[[#This Row],[Age]]&lt;=60,"50-60",
   IF(Table1[[#This Row],[Age]]&lt;=70,"60-70","70+"))))))</f>
        <v>40-50</v>
      </c>
      <c r="L400" t="str">
        <f t="shared" si="18"/>
        <v>QTY1</v>
      </c>
    </row>
    <row r="401" spans="1:12" x14ac:dyDescent="0.3">
      <c r="A401" s="2" t="s">
        <v>406</v>
      </c>
      <c r="B401" s="2">
        <v>34</v>
      </c>
      <c r="C401" s="2" t="s">
        <v>14135</v>
      </c>
      <c r="D401" s="2" t="s">
        <v>24438</v>
      </c>
      <c r="E401" s="2">
        <v>5070.9399999999996</v>
      </c>
      <c r="F401" s="2">
        <v>78</v>
      </c>
      <c r="G401" s="2">
        <v>395533.32</v>
      </c>
      <c r="H401" s="3" t="s">
        <v>24691</v>
      </c>
      <c r="I401" s="7" t="str">
        <f t="shared" si="19"/>
        <v>Jun</v>
      </c>
      <c r="J401">
        <f t="shared" si="20"/>
        <v>2021</v>
      </c>
      <c r="K401" t="str">
        <f>IF(Table1[[#This Row],[Age]]&lt;20,"&lt;20",
   IF(Table1[[#This Row],[Age]]&lt;=30,"20-30",
   IF(Table1[[#This Row],[Age]]&lt;=40,"30-40",
   IF(Table1[[#This Row],[Age]]&lt;=50,"40-50",
   IF(Table1[[#This Row],[Age]]&lt;=60,"50-60",
   IF(Table1[[#This Row],[Age]]&lt;=70,"60-70","70+"))))))</f>
        <v>30-40</v>
      </c>
      <c r="L401" t="str">
        <f t="shared" si="18"/>
        <v>QTY1</v>
      </c>
    </row>
    <row r="402" spans="1:12" x14ac:dyDescent="0.3">
      <c r="A402" s="2" t="s">
        <v>407</v>
      </c>
      <c r="B402" s="2">
        <v>32</v>
      </c>
      <c r="C402" s="2" t="s">
        <v>14136</v>
      </c>
      <c r="D402" s="2" t="s">
        <v>24550</v>
      </c>
      <c r="E402" s="2">
        <v>7885.2</v>
      </c>
      <c r="F402" s="2">
        <v>34</v>
      </c>
      <c r="G402" s="2">
        <v>268096.8</v>
      </c>
      <c r="H402" s="3" t="s">
        <v>24691</v>
      </c>
      <c r="I402" s="7" t="str">
        <f t="shared" si="19"/>
        <v>Jun</v>
      </c>
      <c r="J402">
        <f t="shared" si="20"/>
        <v>2021</v>
      </c>
      <c r="K402" t="str">
        <f>IF(Table1[[#This Row],[Age]]&lt;20,"&lt;20",
   IF(Table1[[#This Row],[Age]]&lt;=30,"20-30",
   IF(Table1[[#This Row],[Age]]&lt;=40,"30-40",
   IF(Table1[[#This Row],[Age]]&lt;=50,"40-50",
   IF(Table1[[#This Row],[Age]]&lt;=60,"50-60",
   IF(Table1[[#This Row],[Age]]&lt;=70,"60-70","70+"))))))</f>
        <v>30-40</v>
      </c>
      <c r="L402" t="str">
        <f t="shared" si="18"/>
        <v>QTY1</v>
      </c>
    </row>
    <row r="403" spans="1:12" x14ac:dyDescent="0.3">
      <c r="A403" s="2" t="s">
        <v>408</v>
      </c>
      <c r="B403" s="2">
        <v>30</v>
      </c>
      <c r="C403" s="2" t="s">
        <v>14137</v>
      </c>
      <c r="D403" s="2" t="s">
        <v>24524</v>
      </c>
      <c r="E403" s="2">
        <v>1452.66</v>
      </c>
      <c r="F403" s="2">
        <v>26</v>
      </c>
      <c r="G403" s="2">
        <v>37769.160000000003</v>
      </c>
      <c r="H403" s="3" t="s">
        <v>24691</v>
      </c>
      <c r="I403" s="7" t="str">
        <f t="shared" si="19"/>
        <v>Jun</v>
      </c>
      <c r="J403">
        <f t="shared" si="20"/>
        <v>2021</v>
      </c>
      <c r="K403" t="str">
        <f>IF(Table1[[#This Row],[Age]]&lt;20,"&lt;20",
   IF(Table1[[#This Row],[Age]]&lt;=30,"20-30",
   IF(Table1[[#This Row],[Age]]&lt;=40,"30-40",
   IF(Table1[[#This Row],[Age]]&lt;=50,"40-50",
   IF(Table1[[#This Row],[Age]]&lt;=60,"50-60",
   IF(Table1[[#This Row],[Age]]&lt;=70,"60-70","70+"))))))</f>
        <v>20-30</v>
      </c>
      <c r="L403" t="str">
        <f t="shared" si="18"/>
        <v>QTY1</v>
      </c>
    </row>
    <row r="404" spans="1:12" x14ac:dyDescent="0.3">
      <c r="A404" s="2" t="s">
        <v>409</v>
      </c>
      <c r="B404" s="2">
        <v>46</v>
      </c>
      <c r="C404" s="2" t="s">
        <v>14138</v>
      </c>
      <c r="D404" s="2" t="s">
        <v>24462</v>
      </c>
      <c r="E404" s="2">
        <v>5609.08</v>
      </c>
      <c r="F404" s="2">
        <v>25</v>
      </c>
      <c r="G404" s="2">
        <v>140227</v>
      </c>
      <c r="H404" s="3" t="s">
        <v>24691</v>
      </c>
      <c r="I404" s="7" t="str">
        <f t="shared" si="19"/>
        <v>Jun</v>
      </c>
      <c r="J404">
        <f t="shared" si="20"/>
        <v>2021</v>
      </c>
      <c r="K404" t="str">
        <f>IF(Table1[[#This Row],[Age]]&lt;20,"&lt;20",
   IF(Table1[[#This Row],[Age]]&lt;=30,"20-30",
   IF(Table1[[#This Row],[Age]]&lt;=40,"30-40",
   IF(Table1[[#This Row],[Age]]&lt;=50,"40-50",
   IF(Table1[[#This Row],[Age]]&lt;=60,"50-60",
   IF(Table1[[#This Row],[Age]]&lt;=70,"60-70","70+"))))))</f>
        <v>40-50</v>
      </c>
      <c r="L404" t="str">
        <f t="shared" si="18"/>
        <v>QTY1</v>
      </c>
    </row>
    <row r="405" spans="1:12" x14ac:dyDescent="0.3">
      <c r="A405" s="2" t="s">
        <v>410</v>
      </c>
      <c r="B405" s="2">
        <v>30</v>
      </c>
      <c r="C405" s="2" t="s">
        <v>14139</v>
      </c>
      <c r="D405" s="2" t="s">
        <v>24590</v>
      </c>
      <c r="E405" s="2">
        <v>6222.04</v>
      </c>
      <c r="F405" s="2">
        <v>42</v>
      </c>
      <c r="G405" s="2">
        <v>261325.68</v>
      </c>
      <c r="H405" s="3" t="s">
        <v>24692</v>
      </c>
      <c r="I405" s="7" t="str">
        <f t="shared" si="19"/>
        <v>Jun</v>
      </c>
      <c r="J405">
        <f t="shared" si="20"/>
        <v>2021</v>
      </c>
      <c r="K405" t="str">
        <f>IF(Table1[[#This Row],[Age]]&lt;20,"&lt;20",
   IF(Table1[[#This Row],[Age]]&lt;=30,"20-30",
   IF(Table1[[#This Row],[Age]]&lt;=40,"30-40",
   IF(Table1[[#This Row],[Age]]&lt;=50,"40-50",
   IF(Table1[[#This Row],[Age]]&lt;=60,"50-60",
   IF(Table1[[#This Row],[Age]]&lt;=70,"60-70","70+"))))))</f>
        <v>20-30</v>
      </c>
      <c r="L405" t="str">
        <f t="shared" si="18"/>
        <v>QTY1</v>
      </c>
    </row>
    <row r="406" spans="1:12" x14ac:dyDescent="0.3">
      <c r="A406" s="2" t="s">
        <v>411</v>
      </c>
      <c r="B406" s="2">
        <v>40</v>
      </c>
      <c r="C406" s="2" t="s">
        <v>14140</v>
      </c>
      <c r="D406" s="2" t="s">
        <v>24425</v>
      </c>
      <c r="E406" s="2">
        <v>5901.48</v>
      </c>
      <c r="F406" s="2">
        <v>5</v>
      </c>
      <c r="G406" s="2">
        <v>29507.4</v>
      </c>
      <c r="H406" s="3" t="s">
        <v>24692</v>
      </c>
      <c r="I406" s="7" t="str">
        <f t="shared" si="19"/>
        <v>Jun</v>
      </c>
      <c r="J406">
        <f t="shared" si="20"/>
        <v>2021</v>
      </c>
      <c r="K406" t="str">
        <f>IF(Table1[[#This Row],[Age]]&lt;20,"&lt;20",
   IF(Table1[[#This Row],[Age]]&lt;=30,"20-30",
   IF(Table1[[#This Row],[Age]]&lt;=40,"30-40",
   IF(Table1[[#This Row],[Age]]&lt;=50,"40-50",
   IF(Table1[[#This Row],[Age]]&lt;=60,"50-60",
   IF(Table1[[#This Row],[Age]]&lt;=70,"60-70","70+"))))))</f>
        <v>30-40</v>
      </c>
      <c r="L406" t="str">
        <f t="shared" si="18"/>
        <v>QTY1</v>
      </c>
    </row>
    <row r="407" spans="1:12" x14ac:dyDescent="0.3">
      <c r="A407" s="2" t="s">
        <v>412</v>
      </c>
      <c r="B407" s="2">
        <v>33</v>
      </c>
      <c r="C407" s="2" t="s">
        <v>14141</v>
      </c>
      <c r="D407" s="2" t="s">
        <v>24425</v>
      </c>
      <c r="E407" s="2">
        <v>8051.31</v>
      </c>
      <c r="F407" s="2">
        <v>80</v>
      </c>
      <c r="G407" s="2">
        <v>644104.80000000005</v>
      </c>
      <c r="H407" s="3" t="s">
        <v>24692</v>
      </c>
      <c r="I407" s="7" t="str">
        <f t="shared" si="19"/>
        <v>Jun</v>
      </c>
      <c r="J407">
        <f t="shared" si="20"/>
        <v>2021</v>
      </c>
      <c r="K407" t="str">
        <f>IF(Table1[[#This Row],[Age]]&lt;20,"&lt;20",
   IF(Table1[[#This Row],[Age]]&lt;=30,"20-30",
   IF(Table1[[#This Row],[Age]]&lt;=40,"30-40",
   IF(Table1[[#This Row],[Age]]&lt;=50,"40-50",
   IF(Table1[[#This Row],[Age]]&lt;=60,"50-60",
   IF(Table1[[#This Row],[Age]]&lt;=70,"60-70","70+"))))))</f>
        <v>30-40</v>
      </c>
      <c r="L407" t="str">
        <f t="shared" si="18"/>
        <v>QTY1</v>
      </c>
    </row>
    <row r="408" spans="1:12" x14ac:dyDescent="0.3">
      <c r="A408" s="2" t="s">
        <v>413</v>
      </c>
      <c r="B408" s="2">
        <v>49</v>
      </c>
      <c r="C408" s="2" t="s">
        <v>14142</v>
      </c>
      <c r="D408" s="2" t="s">
        <v>24603</v>
      </c>
      <c r="E408" s="2">
        <v>482.59</v>
      </c>
      <c r="F408" s="2">
        <v>86</v>
      </c>
      <c r="G408" s="2">
        <v>41502.74</v>
      </c>
      <c r="H408" s="3" t="s">
        <v>24692</v>
      </c>
      <c r="I408" s="7" t="str">
        <f t="shared" si="19"/>
        <v>Jun</v>
      </c>
      <c r="J408">
        <f t="shared" si="20"/>
        <v>2021</v>
      </c>
      <c r="K408" t="str">
        <f>IF(Table1[[#This Row],[Age]]&lt;20,"&lt;20",
   IF(Table1[[#This Row],[Age]]&lt;=30,"20-30",
   IF(Table1[[#This Row],[Age]]&lt;=40,"30-40",
   IF(Table1[[#This Row],[Age]]&lt;=50,"40-50",
   IF(Table1[[#This Row],[Age]]&lt;=60,"50-60",
   IF(Table1[[#This Row],[Age]]&lt;=70,"60-70","70+"))))))</f>
        <v>40-50</v>
      </c>
      <c r="L408" t="str">
        <f t="shared" si="18"/>
        <v>QTY1</v>
      </c>
    </row>
    <row r="409" spans="1:12" x14ac:dyDescent="0.3">
      <c r="A409" s="2" t="s">
        <v>414</v>
      </c>
      <c r="B409" s="2">
        <v>24</v>
      </c>
      <c r="C409" s="2" t="s">
        <v>14143</v>
      </c>
      <c r="D409" s="2" t="s">
        <v>24438</v>
      </c>
      <c r="E409" s="2">
        <v>5273.48</v>
      </c>
      <c r="F409" s="2">
        <v>61</v>
      </c>
      <c r="G409" s="2">
        <v>321682.28000000003</v>
      </c>
      <c r="H409" s="3" t="s">
        <v>24692</v>
      </c>
      <c r="I409" s="7" t="str">
        <f t="shared" si="19"/>
        <v>Jun</v>
      </c>
      <c r="J409">
        <f t="shared" si="20"/>
        <v>2021</v>
      </c>
      <c r="K409" t="str">
        <f>IF(Table1[[#This Row],[Age]]&lt;20,"&lt;20",
   IF(Table1[[#This Row],[Age]]&lt;=30,"20-30",
   IF(Table1[[#This Row],[Age]]&lt;=40,"30-40",
   IF(Table1[[#This Row],[Age]]&lt;=50,"40-50",
   IF(Table1[[#This Row],[Age]]&lt;=60,"50-60",
   IF(Table1[[#This Row],[Age]]&lt;=70,"60-70","70+"))))))</f>
        <v>20-30</v>
      </c>
      <c r="L409" t="str">
        <f t="shared" si="18"/>
        <v>QTY1</v>
      </c>
    </row>
    <row r="410" spans="1:12" x14ac:dyDescent="0.3">
      <c r="A410" s="2" t="s">
        <v>415</v>
      </c>
      <c r="B410" s="2">
        <v>59</v>
      </c>
      <c r="C410" s="2" t="s">
        <v>14144</v>
      </c>
      <c r="D410" s="2" t="s">
        <v>24532</v>
      </c>
      <c r="E410" s="2">
        <v>3173.27</v>
      </c>
      <c r="F410" s="2">
        <v>24</v>
      </c>
      <c r="G410" s="2">
        <v>76158.48</v>
      </c>
      <c r="H410" s="3" t="s">
        <v>24692</v>
      </c>
      <c r="I410" s="7" t="str">
        <f t="shared" si="19"/>
        <v>Jun</v>
      </c>
      <c r="J410">
        <f t="shared" si="20"/>
        <v>2021</v>
      </c>
      <c r="K410" t="str">
        <f>IF(Table1[[#This Row],[Age]]&lt;20,"&lt;20",
   IF(Table1[[#This Row],[Age]]&lt;=30,"20-30",
   IF(Table1[[#This Row],[Age]]&lt;=40,"30-40",
   IF(Table1[[#This Row],[Age]]&lt;=50,"40-50",
   IF(Table1[[#This Row],[Age]]&lt;=60,"50-60",
   IF(Table1[[#This Row],[Age]]&lt;=70,"60-70","70+"))))))</f>
        <v>50-60</v>
      </c>
      <c r="L410" t="str">
        <f t="shared" si="18"/>
        <v>QTY1</v>
      </c>
    </row>
    <row r="411" spans="1:12" x14ac:dyDescent="0.3">
      <c r="A411" s="2" t="s">
        <v>416</v>
      </c>
      <c r="B411" s="2">
        <v>24</v>
      </c>
      <c r="C411" s="2" t="s">
        <v>14145</v>
      </c>
      <c r="D411" s="2" t="s">
        <v>24564</v>
      </c>
      <c r="E411" s="2">
        <v>4687.53</v>
      </c>
      <c r="F411" s="2">
        <v>12</v>
      </c>
      <c r="G411" s="2">
        <v>56250.36</v>
      </c>
      <c r="H411" s="3" t="s">
        <v>24692</v>
      </c>
      <c r="I411" s="7" t="str">
        <f t="shared" si="19"/>
        <v>Jun</v>
      </c>
      <c r="J411">
        <f t="shared" si="20"/>
        <v>2021</v>
      </c>
      <c r="K411" t="str">
        <f>IF(Table1[[#This Row],[Age]]&lt;20,"&lt;20",
   IF(Table1[[#This Row],[Age]]&lt;=30,"20-30",
   IF(Table1[[#This Row],[Age]]&lt;=40,"30-40",
   IF(Table1[[#This Row],[Age]]&lt;=50,"40-50",
   IF(Table1[[#This Row],[Age]]&lt;=60,"50-60",
   IF(Table1[[#This Row],[Age]]&lt;=70,"60-70","70+"))))))</f>
        <v>20-30</v>
      </c>
      <c r="L411" t="str">
        <f t="shared" si="18"/>
        <v>QTY1</v>
      </c>
    </row>
    <row r="412" spans="1:12" x14ac:dyDescent="0.3">
      <c r="A412" s="2" t="s">
        <v>417</v>
      </c>
      <c r="B412" s="2">
        <v>22</v>
      </c>
      <c r="C412" s="2" t="s">
        <v>14146</v>
      </c>
      <c r="D412" s="2" t="s">
        <v>24450</v>
      </c>
      <c r="E412" s="2">
        <v>3711.64</v>
      </c>
      <c r="F412" s="2">
        <v>37</v>
      </c>
      <c r="G412" s="2">
        <v>137330.68</v>
      </c>
      <c r="H412" s="3" t="s">
        <v>24692</v>
      </c>
      <c r="I412" s="7" t="str">
        <f t="shared" si="19"/>
        <v>Jun</v>
      </c>
      <c r="J412">
        <f t="shared" si="20"/>
        <v>2021</v>
      </c>
      <c r="K412" t="str">
        <f>IF(Table1[[#This Row],[Age]]&lt;20,"&lt;20",
   IF(Table1[[#This Row],[Age]]&lt;=30,"20-30",
   IF(Table1[[#This Row],[Age]]&lt;=40,"30-40",
   IF(Table1[[#This Row],[Age]]&lt;=50,"40-50",
   IF(Table1[[#This Row],[Age]]&lt;=60,"50-60",
   IF(Table1[[#This Row],[Age]]&lt;=70,"60-70","70+"))))))</f>
        <v>20-30</v>
      </c>
      <c r="L412" t="str">
        <f t="shared" si="18"/>
        <v>QTY1</v>
      </c>
    </row>
    <row r="413" spans="1:12" x14ac:dyDescent="0.3">
      <c r="A413" s="2" t="s">
        <v>418</v>
      </c>
      <c r="B413" s="2">
        <v>49</v>
      </c>
      <c r="C413" s="2" t="s">
        <v>14147</v>
      </c>
      <c r="D413" s="2" t="s">
        <v>24422</v>
      </c>
      <c r="E413" s="2">
        <v>3755.04</v>
      </c>
      <c r="F413" s="2">
        <v>63</v>
      </c>
      <c r="G413" s="2">
        <v>236567.52</v>
      </c>
      <c r="H413" s="3" t="s">
        <v>24692</v>
      </c>
      <c r="I413" s="7" t="str">
        <f t="shared" si="19"/>
        <v>Jun</v>
      </c>
      <c r="J413">
        <f t="shared" si="20"/>
        <v>2021</v>
      </c>
      <c r="K413" t="str">
        <f>IF(Table1[[#This Row],[Age]]&lt;20,"&lt;20",
   IF(Table1[[#This Row],[Age]]&lt;=30,"20-30",
   IF(Table1[[#This Row],[Age]]&lt;=40,"30-40",
   IF(Table1[[#This Row],[Age]]&lt;=50,"40-50",
   IF(Table1[[#This Row],[Age]]&lt;=60,"50-60",
   IF(Table1[[#This Row],[Age]]&lt;=70,"60-70","70+"))))))</f>
        <v>40-50</v>
      </c>
      <c r="L413" t="str">
        <f t="shared" si="18"/>
        <v>QTY1</v>
      </c>
    </row>
    <row r="414" spans="1:12" x14ac:dyDescent="0.3">
      <c r="A414" s="2" t="s">
        <v>419</v>
      </c>
      <c r="B414" s="2">
        <v>36</v>
      </c>
      <c r="C414" s="2" t="s">
        <v>13979</v>
      </c>
      <c r="D414" s="2" t="s">
        <v>24411</v>
      </c>
      <c r="E414" s="2">
        <v>745.37</v>
      </c>
      <c r="F414" s="2">
        <v>91</v>
      </c>
      <c r="G414" s="2">
        <v>67828.67</v>
      </c>
      <c r="H414" s="3" t="s">
        <v>24692</v>
      </c>
      <c r="I414" s="7" t="str">
        <f t="shared" si="19"/>
        <v>Jun</v>
      </c>
      <c r="J414">
        <f t="shared" si="20"/>
        <v>2021</v>
      </c>
      <c r="K414" t="str">
        <f>IF(Table1[[#This Row],[Age]]&lt;20,"&lt;20",
   IF(Table1[[#This Row],[Age]]&lt;=30,"20-30",
   IF(Table1[[#This Row],[Age]]&lt;=40,"30-40",
   IF(Table1[[#This Row],[Age]]&lt;=50,"40-50",
   IF(Table1[[#This Row],[Age]]&lt;=60,"50-60",
   IF(Table1[[#This Row],[Age]]&lt;=70,"60-70","70+"))))))</f>
        <v>30-40</v>
      </c>
      <c r="L414" t="str">
        <f t="shared" si="18"/>
        <v>QTY1</v>
      </c>
    </row>
    <row r="415" spans="1:12" x14ac:dyDescent="0.3">
      <c r="A415" s="2" t="s">
        <v>420</v>
      </c>
      <c r="B415" s="2">
        <v>28</v>
      </c>
      <c r="C415" s="2" t="s">
        <v>14148</v>
      </c>
      <c r="D415" s="2" t="s">
        <v>24468</v>
      </c>
      <c r="E415" s="2">
        <v>3240.13</v>
      </c>
      <c r="F415" s="2">
        <v>76</v>
      </c>
      <c r="G415" s="2">
        <v>246249.88</v>
      </c>
      <c r="H415" s="3" t="s">
        <v>24692</v>
      </c>
      <c r="I415" s="7" t="str">
        <f t="shared" si="19"/>
        <v>Jun</v>
      </c>
      <c r="J415">
        <f t="shared" si="20"/>
        <v>2021</v>
      </c>
      <c r="K415" t="str">
        <f>IF(Table1[[#This Row],[Age]]&lt;20,"&lt;20",
   IF(Table1[[#This Row],[Age]]&lt;=30,"20-30",
   IF(Table1[[#This Row],[Age]]&lt;=40,"30-40",
   IF(Table1[[#This Row],[Age]]&lt;=50,"40-50",
   IF(Table1[[#This Row],[Age]]&lt;=60,"50-60",
   IF(Table1[[#This Row],[Age]]&lt;=70,"60-70","70+"))))))</f>
        <v>20-30</v>
      </c>
      <c r="L415" t="str">
        <f t="shared" si="18"/>
        <v>QTY1</v>
      </c>
    </row>
    <row r="416" spans="1:12" x14ac:dyDescent="0.3">
      <c r="A416" s="2" t="s">
        <v>421</v>
      </c>
      <c r="B416" s="2">
        <v>51</v>
      </c>
      <c r="C416" s="2" t="s">
        <v>14149</v>
      </c>
      <c r="D416" s="2" t="s">
        <v>24450</v>
      </c>
      <c r="E416" s="2">
        <v>8060.68</v>
      </c>
      <c r="F416" s="2">
        <v>36</v>
      </c>
      <c r="G416" s="2">
        <v>290184.48</v>
      </c>
      <c r="H416" s="3" t="s">
        <v>24693</v>
      </c>
      <c r="I416" s="7" t="str">
        <f t="shared" si="19"/>
        <v>Jun</v>
      </c>
      <c r="J416">
        <f t="shared" si="20"/>
        <v>2021</v>
      </c>
      <c r="K416" t="str">
        <f>IF(Table1[[#This Row],[Age]]&lt;20,"&lt;20",
   IF(Table1[[#This Row],[Age]]&lt;=30,"20-30",
   IF(Table1[[#This Row],[Age]]&lt;=40,"30-40",
   IF(Table1[[#This Row],[Age]]&lt;=50,"40-50",
   IF(Table1[[#This Row],[Age]]&lt;=60,"50-60",
   IF(Table1[[#This Row],[Age]]&lt;=70,"60-70","70+"))))))</f>
        <v>50-60</v>
      </c>
      <c r="L416" t="str">
        <f t="shared" si="18"/>
        <v>QTY1</v>
      </c>
    </row>
    <row r="417" spans="1:12" x14ac:dyDescent="0.3">
      <c r="A417" s="2" t="s">
        <v>422</v>
      </c>
      <c r="B417" s="2">
        <v>63</v>
      </c>
      <c r="C417" s="2" t="s">
        <v>14150</v>
      </c>
      <c r="D417" s="2" t="s">
        <v>24604</v>
      </c>
      <c r="E417" s="2">
        <v>9277.4599999999991</v>
      </c>
      <c r="F417" s="2">
        <v>78</v>
      </c>
      <c r="G417" s="2">
        <v>723641.88</v>
      </c>
      <c r="H417" s="3" t="s">
        <v>24693</v>
      </c>
      <c r="I417" s="7" t="str">
        <f t="shared" si="19"/>
        <v>Jun</v>
      </c>
      <c r="J417">
        <f t="shared" si="20"/>
        <v>2021</v>
      </c>
      <c r="K417" t="str">
        <f>IF(Table1[[#This Row],[Age]]&lt;20,"&lt;20",
   IF(Table1[[#This Row],[Age]]&lt;=30,"20-30",
   IF(Table1[[#This Row],[Age]]&lt;=40,"30-40",
   IF(Table1[[#This Row],[Age]]&lt;=50,"40-50",
   IF(Table1[[#This Row],[Age]]&lt;=60,"50-60",
   IF(Table1[[#This Row],[Age]]&lt;=70,"60-70","70+"))))))</f>
        <v>60-70</v>
      </c>
      <c r="L417" t="str">
        <f t="shared" si="18"/>
        <v>QTY1</v>
      </c>
    </row>
    <row r="418" spans="1:12" x14ac:dyDescent="0.3">
      <c r="A418" s="2" t="s">
        <v>423</v>
      </c>
      <c r="B418" s="2">
        <v>36</v>
      </c>
      <c r="C418" s="2" t="s">
        <v>14151</v>
      </c>
      <c r="D418" s="2" t="s">
        <v>24574</v>
      </c>
      <c r="E418" s="2">
        <v>1602.42</v>
      </c>
      <c r="F418" s="2">
        <v>45</v>
      </c>
      <c r="G418" s="2">
        <v>72108.899999999994</v>
      </c>
      <c r="H418" s="3" t="s">
        <v>24693</v>
      </c>
      <c r="I418" s="7" t="str">
        <f t="shared" si="19"/>
        <v>Jun</v>
      </c>
      <c r="J418">
        <f t="shared" si="20"/>
        <v>2021</v>
      </c>
      <c r="K418" t="str">
        <f>IF(Table1[[#This Row],[Age]]&lt;20,"&lt;20",
   IF(Table1[[#This Row],[Age]]&lt;=30,"20-30",
   IF(Table1[[#This Row],[Age]]&lt;=40,"30-40",
   IF(Table1[[#This Row],[Age]]&lt;=50,"40-50",
   IF(Table1[[#This Row],[Age]]&lt;=60,"50-60",
   IF(Table1[[#This Row],[Age]]&lt;=70,"60-70","70+"))))))</f>
        <v>30-40</v>
      </c>
      <c r="L418" t="str">
        <f t="shared" si="18"/>
        <v>QTY1</v>
      </c>
    </row>
    <row r="419" spans="1:12" x14ac:dyDescent="0.3">
      <c r="A419" s="2" t="s">
        <v>424</v>
      </c>
      <c r="B419" s="2">
        <v>50</v>
      </c>
      <c r="C419" s="2" t="s">
        <v>14152</v>
      </c>
      <c r="D419" s="2" t="s">
        <v>24593</v>
      </c>
      <c r="E419" s="2">
        <v>6898.91</v>
      </c>
      <c r="F419" s="2">
        <v>76</v>
      </c>
      <c r="G419" s="2">
        <v>524317.16</v>
      </c>
      <c r="H419" s="3" t="s">
        <v>24693</v>
      </c>
      <c r="I419" s="7" t="str">
        <f t="shared" si="19"/>
        <v>Jun</v>
      </c>
      <c r="J419">
        <f t="shared" si="20"/>
        <v>2021</v>
      </c>
      <c r="K419" t="str">
        <f>IF(Table1[[#This Row],[Age]]&lt;20,"&lt;20",
   IF(Table1[[#This Row],[Age]]&lt;=30,"20-30",
   IF(Table1[[#This Row],[Age]]&lt;=40,"30-40",
   IF(Table1[[#This Row],[Age]]&lt;=50,"40-50",
   IF(Table1[[#This Row],[Age]]&lt;=60,"50-60",
   IF(Table1[[#This Row],[Age]]&lt;=70,"60-70","70+"))))))</f>
        <v>40-50</v>
      </c>
      <c r="L419" t="str">
        <f t="shared" si="18"/>
        <v>QTY1</v>
      </c>
    </row>
    <row r="420" spans="1:12" x14ac:dyDescent="0.3">
      <c r="A420" s="2" t="s">
        <v>425</v>
      </c>
      <c r="B420" s="2">
        <v>57</v>
      </c>
      <c r="C420" s="2" t="s">
        <v>14153</v>
      </c>
      <c r="D420" s="2" t="s">
        <v>24441</v>
      </c>
      <c r="E420" s="2">
        <v>9201.51</v>
      </c>
      <c r="F420" s="2">
        <v>51</v>
      </c>
      <c r="G420" s="2">
        <v>469277.01</v>
      </c>
      <c r="H420" s="3" t="s">
        <v>24693</v>
      </c>
      <c r="I420" s="7" t="str">
        <f t="shared" si="19"/>
        <v>Jun</v>
      </c>
      <c r="J420">
        <f t="shared" si="20"/>
        <v>2021</v>
      </c>
      <c r="K420" t="str">
        <f>IF(Table1[[#This Row],[Age]]&lt;20,"&lt;20",
   IF(Table1[[#This Row],[Age]]&lt;=30,"20-30",
   IF(Table1[[#This Row],[Age]]&lt;=40,"30-40",
   IF(Table1[[#This Row],[Age]]&lt;=50,"40-50",
   IF(Table1[[#This Row],[Age]]&lt;=60,"50-60",
   IF(Table1[[#This Row],[Age]]&lt;=70,"60-70","70+"))))))</f>
        <v>50-60</v>
      </c>
      <c r="L420" t="str">
        <f t="shared" si="18"/>
        <v>QTY1</v>
      </c>
    </row>
    <row r="421" spans="1:12" x14ac:dyDescent="0.3">
      <c r="A421" s="2" t="s">
        <v>426</v>
      </c>
      <c r="B421" s="2">
        <v>23</v>
      </c>
      <c r="C421" s="2" t="s">
        <v>14154</v>
      </c>
      <c r="D421" s="2" t="s">
        <v>24441</v>
      </c>
      <c r="E421" s="2">
        <v>5739.86</v>
      </c>
      <c r="F421" s="2">
        <v>98</v>
      </c>
      <c r="G421" s="2">
        <v>562506.28</v>
      </c>
      <c r="H421" s="3" t="s">
        <v>24693</v>
      </c>
      <c r="I421" s="7" t="str">
        <f t="shared" si="19"/>
        <v>Jun</v>
      </c>
      <c r="J421">
        <f t="shared" si="20"/>
        <v>2021</v>
      </c>
      <c r="K421" t="str">
        <f>IF(Table1[[#This Row],[Age]]&lt;20,"&lt;20",
   IF(Table1[[#This Row],[Age]]&lt;=30,"20-30",
   IF(Table1[[#This Row],[Age]]&lt;=40,"30-40",
   IF(Table1[[#This Row],[Age]]&lt;=50,"40-50",
   IF(Table1[[#This Row],[Age]]&lt;=60,"50-60",
   IF(Table1[[#This Row],[Age]]&lt;=70,"60-70","70+"))))))</f>
        <v>20-30</v>
      </c>
      <c r="L421" t="str">
        <f t="shared" si="18"/>
        <v>QTY1</v>
      </c>
    </row>
    <row r="422" spans="1:12" x14ac:dyDescent="0.3">
      <c r="A422" s="2" t="s">
        <v>427</v>
      </c>
      <c r="B422" s="2">
        <v>45</v>
      </c>
      <c r="C422" s="2" t="s">
        <v>14155</v>
      </c>
      <c r="D422" s="2" t="s">
        <v>24493</v>
      </c>
      <c r="E422" s="2">
        <v>5482.35</v>
      </c>
      <c r="F422" s="2">
        <v>71</v>
      </c>
      <c r="G422" s="2">
        <v>389246.85</v>
      </c>
      <c r="H422" s="3" t="s">
        <v>24693</v>
      </c>
      <c r="I422" s="7" t="str">
        <f t="shared" si="19"/>
        <v>Jun</v>
      </c>
      <c r="J422">
        <f t="shared" si="20"/>
        <v>2021</v>
      </c>
      <c r="K422" t="str">
        <f>IF(Table1[[#This Row],[Age]]&lt;20,"&lt;20",
   IF(Table1[[#This Row],[Age]]&lt;=30,"20-30",
   IF(Table1[[#This Row],[Age]]&lt;=40,"30-40",
   IF(Table1[[#This Row],[Age]]&lt;=50,"40-50",
   IF(Table1[[#This Row],[Age]]&lt;=60,"50-60",
   IF(Table1[[#This Row],[Age]]&lt;=70,"60-70","70+"))))))</f>
        <v>40-50</v>
      </c>
      <c r="L422" t="str">
        <f t="shared" si="18"/>
        <v>QTY1</v>
      </c>
    </row>
    <row r="423" spans="1:12" x14ac:dyDescent="0.3">
      <c r="A423" s="2" t="s">
        <v>428</v>
      </c>
      <c r="B423" s="2">
        <v>42</v>
      </c>
      <c r="C423" s="2" t="s">
        <v>14156</v>
      </c>
      <c r="D423" s="2" t="s">
        <v>24584</v>
      </c>
      <c r="E423" s="2">
        <v>3655.78</v>
      </c>
      <c r="F423" s="2">
        <v>43</v>
      </c>
      <c r="G423" s="2">
        <v>157198.54</v>
      </c>
      <c r="H423" s="3" t="s">
        <v>24693</v>
      </c>
      <c r="I423" s="7" t="str">
        <f t="shared" si="19"/>
        <v>Jun</v>
      </c>
      <c r="J423">
        <f t="shared" si="20"/>
        <v>2021</v>
      </c>
      <c r="K423" t="str">
        <f>IF(Table1[[#This Row],[Age]]&lt;20,"&lt;20",
   IF(Table1[[#This Row],[Age]]&lt;=30,"20-30",
   IF(Table1[[#This Row],[Age]]&lt;=40,"30-40",
   IF(Table1[[#This Row],[Age]]&lt;=50,"40-50",
   IF(Table1[[#This Row],[Age]]&lt;=60,"50-60",
   IF(Table1[[#This Row],[Age]]&lt;=70,"60-70","70+"))))))</f>
        <v>40-50</v>
      </c>
      <c r="L423" t="str">
        <f t="shared" si="18"/>
        <v>QTY1</v>
      </c>
    </row>
    <row r="424" spans="1:12" x14ac:dyDescent="0.3">
      <c r="A424" s="2" t="s">
        <v>429</v>
      </c>
      <c r="B424" s="2">
        <v>28</v>
      </c>
      <c r="C424" s="2" t="s">
        <v>14157</v>
      </c>
      <c r="D424" s="2" t="s">
        <v>24605</v>
      </c>
      <c r="E424" s="2">
        <v>6852.37</v>
      </c>
      <c r="F424" s="2">
        <v>17</v>
      </c>
      <c r="G424" s="2">
        <v>116490.29</v>
      </c>
      <c r="H424" s="3" t="s">
        <v>24693</v>
      </c>
      <c r="I424" s="7" t="str">
        <f t="shared" si="19"/>
        <v>Jun</v>
      </c>
      <c r="J424">
        <f t="shared" si="20"/>
        <v>2021</v>
      </c>
      <c r="K424" t="str">
        <f>IF(Table1[[#This Row],[Age]]&lt;20,"&lt;20",
   IF(Table1[[#This Row],[Age]]&lt;=30,"20-30",
   IF(Table1[[#This Row],[Age]]&lt;=40,"30-40",
   IF(Table1[[#This Row],[Age]]&lt;=50,"40-50",
   IF(Table1[[#This Row],[Age]]&lt;=60,"50-60",
   IF(Table1[[#This Row],[Age]]&lt;=70,"60-70","70+"))))))</f>
        <v>20-30</v>
      </c>
      <c r="L424" t="str">
        <f t="shared" si="18"/>
        <v>QTY1</v>
      </c>
    </row>
    <row r="425" spans="1:12" x14ac:dyDescent="0.3">
      <c r="A425" s="2" t="s">
        <v>430</v>
      </c>
      <c r="B425" s="2">
        <v>21</v>
      </c>
      <c r="C425" s="2" t="s">
        <v>14158</v>
      </c>
      <c r="D425" s="2" t="s">
        <v>24492</v>
      </c>
      <c r="E425" s="2">
        <v>481.71</v>
      </c>
      <c r="F425" s="2">
        <v>10</v>
      </c>
      <c r="G425" s="2">
        <v>4817.1000000000004</v>
      </c>
      <c r="H425" s="3" t="s">
        <v>24693</v>
      </c>
      <c r="I425" s="7" t="str">
        <f t="shared" si="19"/>
        <v>Jun</v>
      </c>
      <c r="J425">
        <f t="shared" si="20"/>
        <v>2021</v>
      </c>
      <c r="K425" t="str">
        <f>IF(Table1[[#This Row],[Age]]&lt;20,"&lt;20",
   IF(Table1[[#This Row],[Age]]&lt;=30,"20-30",
   IF(Table1[[#This Row],[Age]]&lt;=40,"30-40",
   IF(Table1[[#This Row],[Age]]&lt;=50,"40-50",
   IF(Table1[[#This Row],[Age]]&lt;=60,"50-60",
   IF(Table1[[#This Row],[Age]]&lt;=70,"60-70","70+"))))))</f>
        <v>20-30</v>
      </c>
      <c r="L425" t="str">
        <f t="shared" si="18"/>
        <v>QTY1</v>
      </c>
    </row>
    <row r="426" spans="1:12" x14ac:dyDescent="0.3">
      <c r="A426" s="2" t="s">
        <v>431</v>
      </c>
      <c r="B426" s="2">
        <v>61</v>
      </c>
      <c r="C426" s="2" t="s">
        <v>14159</v>
      </c>
      <c r="D426" s="2" t="s">
        <v>24606</v>
      </c>
      <c r="E426" s="2">
        <v>4782.3500000000004</v>
      </c>
      <c r="F426" s="2">
        <v>80</v>
      </c>
      <c r="G426" s="2">
        <v>382588</v>
      </c>
      <c r="H426" s="3" t="s">
        <v>24693</v>
      </c>
      <c r="I426" s="7" t="str">
        <f t="shared" si="19"/>
        <v>Jun</v>
      </c>
      <c r="J426">
        <f t="shared" si="20"/>
        <v>2021</v>
      </c>
      <c r="K426" t="str">
        <f>IF(Table1[[#This Row],[Age]]&lt;20,"&lt;20",
   IF(Table1[[#This Row],[Age]]&lt;=30,"20-30",
   IF(Table1[[#This Row],[Age]]&lt;=40,"30-40",
   IF(Table1[[#This Row],[Age]]&lt;=50,"40-50",
   IF(Table1[[#This Row],[Age]]&lt;=60,"50-60",
   IF(Table1[[#This Row],[Age]]&lt;=70,"60-70","70+"))))))</f>
        <v>60-70</v>
      </c>
      <c r="L426" t="str">
        <f t="shared" si="18"/>
        <v>QTY1</v>
      </c>
    </row>
    <row r="427" spans="1:12" x14ac:dyDescent="0.3">
      <c r="A427" s="2" t="s">
        <v>432</v>
      </c>
      <c r="B427" s="2">
        <v>25</v>
      </c>
      <c r="C427" s="2" t="s">
        <v>14160</v>
      </c>
      <c r="D427" s="2" t="s">
        <v>24484</v>
      </c>
      <c r="E427" s="2">
        <v>3613.21</v>
      </c>
      <c r="F427" s="2">
        <v>53</v>
      </c>
      <c r="G427" s="2">
        <v>191500.13</v>
      </c>
      <c r="H427" s="3" t="s">
        <v>24693</v>
      </c>
      <c r="I427" s="7" t="str">
        <f t="shared" si="19"/>
        <v>Jun</v>
      </c>
      <c r="J427">
        <f t="shared" si="20"/>
        <v>2021</v>
      </c>
      <c r="K427" t="str">
        <f>IF(Table1[[#This Row],[Age]]&lt;20,"&lt;20",
   IF(Table1[[#This Row],[Age]]&lt;=30,"20-30",
   IF(Table1[[#This Row],[Age]]&lt;=40,"30-40",
   IF(Table1[[#This Row],[Age]]&lt;=50,"40-50",
   IF(Table1[[#This Row],[Age]]&lt;=60,"50-60",
   IF(Table1[[#This Row],[Age]]&lt;=70,"60-70","70+"))))))</f>
        <v>20-30</v>
      </c>
      <c r="L427" t="str">
        <f t="shared" si="18"/>
        <v>QTY1</v>
      </c>
    </row>
    <row r="428" spans="1:12" x14ac:dyDescent="0.3">
      <c r="A428" s="2" t="s">
        <v>433</v>
      </c>
      <c r="B428" s="2">
        <v>30</v>
      </c>
      <c r="C428" s="2" t="s">
        <v>14161</v>
      </c>
      <c r="D428" s="2" t="s">
        <v>24546</v>
      </c>
      <c r="E428" s="2">
        <v>6534.39</v>
      </c>
      <c r="F428" s="2">
        <v>45</v>
      </c>
      <c r="G428" s="2">
        <v>294047.55</v>
      </c>
      <c r="H428" s="3" t="s">
        <v>24693</v>
      </c>
      <c r="I428" s="7" t="str">
        <f t="shared" si="19"/>
        <v>Jun</v>
      </c>
      <c r="J428">
        <f t="shared" si="20"/>
        <v>2021</v>
      </c>
      <c r="K428" t="str">
        <f>IF(Table1[[#This Row],[Age]]&lt;20,"&lt;20",
   IF(Table1[[#This Row],[Age]]&lt;=30,"20-30",
   IF(Table1[[#This Row],[Age]]&lt;=40,"30-40",
   IF(Table1[[#This Row],[Age]]&lt;=50,"40-50",
   IF(Table1[[#This Row],[Age]]&lt;=60,"50-60",
   IF(Table1[[#This Row],[Age]]&lt;=70,"60-70","70+"))))))</f>
        <v>20-30</v>
      </c>
      <c r="L428" t="str">
        <f t="shared" si="18"/>
        <v>QTY1</v>
      </c>
    </row>
    <row r="429" spans="1:12" x14ac:dyDescent="0.3">
      <c r="A429" s="2" t="s">
        <v>434</v>
      </c>
      <c r="B429" s="2">
        <v>48</v>
      </c>
      <c r="C429" s="2" t="s">
        <v>13840</v>
      </c>
      <c r="D429" s="2" t="s">
        <v>24607</v>
      </c>
      <c r="E429" s="2">
        <v>7241.59</v>
      </c>
      <c r="F429" s="2">
        <v>58</v>
      </c>
      <c r="G429" s="2">
        <v>420012.22</v>
      </c>
      <c r="H429" s="3" t="s">
        <v>24693</v>
      </c>
      <c r="I429" s="7" t="str">
        <f t="shared" si="19"/>
        <v>Jun</v>
      </c>
      <c r="J429">
        <f t="shared" si="20"/>
        <v>2021</v>
      </c>
      <c r="K429" t="str">
        <f>IF(Table1[[#This Row],[Age]]&lt;20,"&lt;20",
   IF(Table1[[#This Row],[Age]]&lt;=30,"20-30",
   IF(Table1[[#This Row],[Age]]&lt;=40,"30-40",
   IF(Table1[[#This Row],[Age]]&lt;=50,"40-50",
   IF(Table1[[#This Row],[Age]]&lt;=60,"50-60",
   IF(Table1[[#This Row],[Age]]&lt;=70,"60-70","70+"))))))</f>
        <v>40-50</v>
      </c>
      <c r="L429" t="str">
        <f t="shared" si="18"/>
        <v>QTY1</v>
      </c>
    </row>
    <row r="430" spans="1:12" x14ac:dyDescent="0.3">
      <c r="A430" s="2" t="s">
        <v>435</v>
      </c>
      <c r="B430" s="2">
        <v>60</v>
      </c>
      <c r="C430" s="2" t="s">
        <v>14162</v>
      </c>
      <c r="D430" s="2" t="s">
        <v>24608</v>
      </c>
      <c r="E430" s="2">
        <v>8246.51</v>
      </c>
      <c r="F430" s="2">
        <v>24</v>
      </c>
      <c r="G430" s="2">
        <v>197916.24</v>
      </c>
      <c r="H430" s="3" t="s">
        <v>24694</v>
      </c>
      <c r="I430" s="7" t="str">
        <f t="shared" si="19"/>
        <v>Jun</v>
      </c>
      <c r="J430">
        <f t="shared" si="20"/>
        <v>2021</v>
      </c>
      <c r="K430" t="str">
        <f>IF(Table1[[#This Row],[Age]]&lt;20,"&lt;20",
   IF(Table1[[#This Row],[Age]]&lt;=30,"20-30",
   IF(Table1[[#This Row],[Age]]&lt;=40,"30-40",
   IF(Table1[[#This Row],[Age]]&lt;=50,"40-50",
   IF(Table1[[#This Row],[Age]]&lt;=60,"50-60",
   IF(Table1[[#This Row],[Age]]&lt;=70,"60-70","70+"))))))</f>
        <v>50-60</v>
      </c>
      <c r="L430" t="str">
        <f t="shared" si="18"/>
        <v>QTY1</v>
      </c>
    </row>
    <row r="431" spans="1:12" x14ac:dyDescent="0.3">
      <c r="A431" s="2" t="s">
        <v>436</v>
      </c>
      <c r="B431" s="2">
        <v>36</v>
      </c>
      <c r="C431" s="2" t="s">
        <v>14163</v>
      </c>
      <c r="D431" s="2" t="s">
        <v>24530</v>
      </c>
      <c r="E431" s="2">
        <v>5998.32</v>
      </c>
      <c r="F431" s="2">
        <v>37</v>
      </c>
      <c r="G431" s="2">
        <v>221937.84</v>
      </c>
      <c r="H431" s="3" t="s">
        <v>24694</v>
      </c>
      <c r="I431" s="7" t="str">
        <f t="shared" si="19"/>
        <v>Jun</v>
      </c>
      <c r="J431">
        <f t="shared" si="20"/>
        <v>2021</v>
      </c>
      <c r="K431" t="str">
        <f>IF(Table1[[#This Row],[Age]]&lt;20,"&lt;20",
   IF(Table1[[#This Row],[Age]]&lt;=30,"20-30",
   IF(Table1[[#This Row],[Age]]&lt;=40,"30-40",
   IF(Table1[[#This Row],[Age]]&lt;=50,"40-50",
   IF(Table1[[#This Row],[Age]]&lt;=60,"50-60",
   IF(Table1[[#This Row],[Age]]&lt;=70,"60-70","70+"))))))</f>
        <v>30-40</v>
      </c>
      <c r="L431" t="str">
        <f t="shared" si="18"/>
        <v>QTY1</v>
      </c>
    </row>
    <row r="432" spans="1:12" x14ac:dyDescent="0.3">
      <c r="A432" s="2" t="s">
        <v>437</v>
      </c>
      <c r="B432" s="2">
        <v>47</v>
      </c>
      <c r="C432" s="2" t="s">
        <v>14164</v>
      </c>
      <c r="D432" s="2" t="s">
        <v>24499</v>
      </c>
      <c r="E432" s="2">
        <v>3724.01</v>
      </c>
      <c r="F432" s="2">
        <v>35</v>
      </c>
      <c r="G432" s="2">
        <v>130340.35</v>
      </c>
      <c r="H432" s="3" t="s">
        <v>24694</v>
      </c>
      <c r="I432" s="7" t="str">
        <f t="shared" si="19"/>
        <v>Jun</v>
      </c>
      <c r="J432">
        <f t="shared" si="20"/>
        <v>2021</v>
      </c>
      <c r="K432" t="str">
        <f>IF(Table1[[#This Row],[Age]]&lt;20,"&lt;20",
   IF(Table1[[#This Row],[Age]]&lt;=30,"20-30",
   IF(Table1[[#This Row],[Age]]&lt;=40,"30-40",
   IF(Table1[[#This Row],[Age]]&lt;=50,"40-50",
   IF(Table1[[#This Row],[Age]]&lt;=60,"50-60",
   IF(Table1[[#This Row],[Age]]&lt;=70,"60-70","70+"))))))</f>
        <v>40-50</v>
      </c>
      <c r="L432" t="str">
        <f t="shared" si="18"/>
        <v>QTY1</v>
      </c>
    </row>
    <row r="433" spans="1:12" x14ac:dyDescent="0.3">
      <c r="A433" s="2" t="s">
        <v>438</v>
      </c>
      <c r="B433" s="2">
        <v>39</v>
      </c>
      <c r="C433" s="2" t="s">
        <v>14165</v>
      </c>
      <c r="D433" s="2" t="s">
        <v>24584</v>
      </c>
      <c r="E433" s="2">
        <v>8487.85</v>
      </c>
      <c r="F433" s="2">
        <v>68</v>
      </c>
      <c r="G433" s="2">
        <v>577173.80000000005</v>
      </c>
      <c r="H433" s="3" t="s">
        <v>24694</v>
      </c>
      <c r="I433" s="7" t="str">
        <f t="shared" si="19"/>
        <v>Jun</v>
      </c>
      <c r="J433">
        <f t="shared" si="20"/>
        <v>2021</v>
      </c>
      <c r="K433" t="str">
        <f>IF(Table1[[#This Row],[Age]]&lt;20,"&lt;20",
   IF(Table1[[#This Row],[Age]]&lt;=30,"20-30",
   IF(Table1[[#This Row],[Age]]&lt;=40,"30-40",
   IF(Table1[[#This Row],[Age]]&lt;=50,"40-50",
   IF(Table1[[#This Row],[Age]]&lt;=60,"50-60",
   IF(Table1[[#This Row],[Age]]&lt;=70,"60-70","70+"))))))</f>
        <v>30-40</v>
      </c>
      <c r="L433" t="str">
        <f t="shared" si="18"/>
        <v>QTY1</v>
      </c>
    </row>
    <row r="434" spans="1:12" x14ac:dyDescent="0.3">
      <c r="A434" s="2" t="s">
        <v>439</v>
      </c>
      <c r="B434" s="2">
        <v>20</v>
      </c>
      <c r="C434" s="2" t="s">
        <v>14166</v>
      </c>
      <c r="D434" s="2" t="s">
        <v>24603</v>
      </c>
      <c r="E434" s="2">
        <v>2637.49</v>
      </c>
      <c r="F434" s="2">
        <v>98</v>
      </c>
      <c r="G434" s="2">
        <v>258474.02</v>
      </c>
      <c r="H434" s="3" t="s">
        <v>24694</v>
      </c>
      <c r="I434" s="7" t="str">
        <f t="shared" si="19"/>
        <v>Jun</v>
      </c>
      <c r="J434">
        <f t="shared" si="20"/>
        <v>2021</v>
      </c>
      <c r="K434" t="str">
        <f>IF(Table1[[#This Row],[Age]]&lt;20,"&lt;20",
   IF(Table1[[#This Row],[Age]]&lt;=30,"20-30",
   IF(Table1[[#This Row],[Age]]&lt;=40,"30-40",
   IF(Table1[[#This Row],[Age]]&lt;=50,"40-50",
   IF(Table1[[#This Row],[Age]]&lt;=60,"50-60",
   IF(Table1[[#This Row],[Age]]&lt;=70,"60-70","70+"))))))</f>
        <v>20-30</v>
      </c>
      <c r="L434" t="str">
        <f t="shared" si="18"/>
        <v>QTY1</v>
      </c>
    </row>
    <row r="435" spans="1:12" x14ac:dyDescent="0.3">
      <c r="A435" s="2" t="s">
        <v>440</v>
      </c>
      <c r="B435" s="2">
        <v>28</v>
      </c>
      <c r="C435" s="2" t="s">
        <v>13865</v>
      </c>
      <c r="D435" s="2" t="s">
        <v>24609</v>
      </c>
      <c r="E435" s="2">
        <v>8715.5400000000009</v>
      </c>
      <c r="F435" s="2">
        <v>67</v>
      </c>
      <c r="G435" s="2">
        <v>583941.18000000005</v>
      </c>
      <c r="H435" s="3" t="s">
        <v>24694</v>
      </c>
      <c r="I435" s="7" t="str">
        <f t="shared" si="19"/>
        <v>Jun</v>
      </c>
      <c r="J435">
        <f t="shared" si="20"/>
        <v>2021</v>
      </c>
      <c r="K435" t="str">
        <f>IF(Table1[[#This Row],[Age]]&lt;20,"&lt;20",
   IF(Table1[[#This Row],[Age]]&lt;=30,"20-30",
   IF(Table1[[#This Row],[Age]]&lt;=40,"30-40",
   IF(Table1[[#This Row],[Age]]&lt;=50,"40-50",
   IF(Table1[[#This Row],[Age]]&lt;=60,"50-60",
   IF(Table1[[#This Row],[Age]]&lt;=70,"60-70","70+"))))))</f>
        <v>20-30</v>
      </c>
      <c r="L435" t="str">
        <f t="shared" si="18"/>
        <v>QTY1</v>
      </c>
    </row>
    <row r="436" spans="1:12" x14ac:dyDescent="0.3">
      <c r="A436" s="2" t="s">
        <v>441</v>
      </c>
      <c r="B436" s="2">
        <v>48</v>
      </c>
      <c r="C436" s="2" t="s">
        <v>14167</v>
      </c>
      <c r="D436" s="2" t="s">
        <v>24586</v>
      </c>
      <c r="E436" s="2">
        <v>9515.7199999999993</v>
      </c>
      <c r="F436" s="2">
        <v>31</v>
      </c>
      <c r="G436" s="2">
        <v>294987.32</v>
      </c>
      <c r="H436" s="3" t="s">
        <v>24694</v>
      </c>
      <c r="I436" s="7" t="str">
        <f t="shared" si="19"/>
        <v>Jun</v>
      </c>
      <c r="J436">
        <f t="shared" si="20"/>
        <v>2021</v>
      </c>
      <c r="K436" t="str">
        <f>IF(Table1[[#This Row],[Age]]&lt;20,"&lt;20",
   IF(Table1[[#This Row],[Age]]&lt;=30,"20-30",
   IF(Table1[[#This Row],[Age]]&lt;=40,"30-40",
   IF(Table1[[#This Row],[Age]]&lt;=50,"40-50",
   IF(Table1[[#This Row],[Age]]&lt;=60,"50-60",
   IF(Table1[[#This Row],[Age]]&lt;=70,"60-70","70+"))))))</f>
        <v>40-50</v>
      </c>
      <c r="L436" t="str">
        <f t="shared" si="18"/>
        <v>QTY1</v>
      </c>
    </row>
    <row r="437" spans="1:12" x14ac:dyDescent="0.3">
      <c r="A437" s="2" t="s">
        <v>442</v>
      </c>
      <c r="B437" s="2">
        <v>47</v>
      </c>
      <c r="C437" s="2" t="s">
        <v>14168</v>
      </c>
      <c r="D437" s="2" t="s">
        <v>24492</v>
      </c>
      <c r="E437" s="2">
        <v>602.66</v>
      </c>
      <c r="F437" s="2">
        <v>24</v>
      </c>
      <c r="G437" s="2">
        <v>14463.84</v>
      </c>
      <c r="H437" s="3" t="s">
        <v>24694</v>
      </c>
      <c r="I437" s="7" t="str">
        <f t="shared" si="19"/>
        <v>Jun</v>
      </c>
      <c r="J437">
        <f t="shared" si="20"/>
        <v>2021</v>
      </c>
      <c r="K437" t="str">
        <f>IF(Table1[[#This Row],[Age]]&lt;20,"&lt;20",
   IF(Table1[[#This Row],[Age]]&lt;=30,"20-30",
   IF(Table1[[#This Row],[Age]]&lt;=40,"30-40",
   IF(Table1[[#This Row],[Age]]&lt;=50,"40-50",
   IF(Table1[[#This Row],[Age]]&lt;=60,"50-60",
   IF(Table1[[#This Row],[Age]]&lt;=70,"60-70","70+"))))))</f>
        <v>40-50</v>
      </c>
      <c r="L437" t="str">
        <f t="shared" si="18"/>
        <v>QTY1</v>
      </c>
    </row>
    <row r="438" spans="1:12" x14ac:dyDescent="0.3">
      <c r="A438" s="2" t="s">
        <v>443</v>
      </c>
      <c r="B438" s="2">
        <v>33</v>
      </c>
      <c r="C438" s="2" t="s">
        <v>14169</v>
      </c>
      <c r="D438" s="2" t="s">
        <v>24489</v>
      </c>
      <c r="E438" s="2">
        <v>4705.16</v>
      </c>
      <c r="F438" s="2">
        <v>37</v>
      </c>
      <c r="G438" s="2">
        <v>174090.92</v>
      </c>
      <c r="H438" s="3" t="s">
        <v>24694</v>
      </c>
      <c r="I438" s="7" t="str">
        <f t="shared" si="19"/>
        <v>Jun</v>
      </c>
      <c r="J438">
        <f t="shared" si="20"/>
        <v>2021</v>
      </c>
      <c r="K438" t="str">
        <f>IF(Table1[[#This Row],[Age]]&lt;20,"&lt;20",
   IF(Table1[[#This Row],[Age]]&lt;=30,"20-30",
   IF(Table1[[#This Row],[Age]]&lt;=40,"30-40",
   IF(Table1[[#This Row],[Age]]&lt;=50,"40-50",
   IF(Table1[[#This Row],[Age]]&lt;=60,"50-60",
   IF(Table1[[#This Row],[Age]]&lt;=70,"60-70","70+"))))))</f>
        <v>30-40</v>
      </c>
      <c r="L438" t="str">
        <f t="shared" si="18"/>
        <v>QTY1</v>
      </c>
    </row>
    <row r="439" spans="1:12" x14ac:dyDescent="0.3">
      <c r="A439" s="2" t="s">
        <v>444</v>
      </c>
      <c r="B439" s="2">
        <v>23</v>
      </c>
      <c r="C439" s="2" t="s">
        <v>14170</v>
      </c>
      <c r="D439" s="2" t="s">
        <v>24610</v>
      </c>
      <c r="E439" s="2">
        <v>6432.58</v>
      </c>
      <c r="F439" s="2">
        <v>17</v>
      </c>
      <c r="G439" s="2">
        <v>109353.86</v>
      </c>
      <c r="H439" s="3" t="s">
        <v>24695</v>
      </c>
      <c r="I439" s="7" t="str">
        <f t="shared" si="19"/>
        <v>Jun</v>
      </c>
      <c r="J439">
        <f t="shared" si="20"/>
        <v>2021</v>
      </c>
      <c r="K439" t="str">
        <f>IF(Table1[[#This Row],[Age]]&lt;20,"&lt;20",
   IF(Table1[[#This Row],[Age]]&lt;=30,"20-30",
   IF(Table1[[#This Row],[Age]]&lt;=40,"30-40",
   IF(Table1[[#This Row],[Age]]&lt;=50,"40-50",
   IF(Table1[[#This Row],[Age]]&lt;=60,"50-60",
   IF(Table1[[#This Row],[Age]]&lt;=70,"60-70","70+"))))))</f>
        <v>20-30</v>
      </c>
      <c r="L439" t="str">
        <f t="shared" si="18"/>
        <v>QTY1</v>
      </c>
    </row>
    <row r="440" spans="1:12" x14ac:dyDescent="0.3">
      <c r="A440" s="2" t="s">
        <v>445</v>
      </c>
      <c r="B440" s="2">
        <v>34</v>
      </c>
      <c r="C440" s="2" t="s">
        <v>14171</v>
      </c>
      <c r="D440" s="2" t="s">
        <v>24608</v>
      </c>
      <c r="E440" s="2">
        <v>2471.73</v>
      </c>
      <c r="F440" s="2">
        <v>88</v>
      </c>
      <c r="G440" s="2">
        <v>217512.24</v>
      </c>
      <c r="H440" s="3" t="s">
        <v>24695</v>
      </c>
      <c r="I440" s="7" t="str">
        <f t="shared" si="19"/>
        <v>Jun</v>
      </c>
      <c r="J440">
        <f t="shared" si="20"/>
        <v>2021</v>
      </c>
      <c r="K440" t="str">
        <f>IF(Table1[[#This Row],[Age]]&lt;20,"&lt;20",
   IF(Table1[[#This Row],[Age]]&lt;=30,"20-30",
   IF(Table1[[#This Row],[Age]]&lt;=40,"30-40",
   IF(Table1[[#This Row],[Age]]&lt;=50,"40-50",
   IF(Table1[[#This Row],[Age]]&lt;=60,"50-60",
   IF(Table1[[#This Row],[Age]]&lt;=70,"60-70","70+"))))))</f>
        <v>30-40</v>
      </c>
      <c r="L440" t="str">
        <f t="shared" si="18"/>
        <v>QTY1</v>
      </c>
    </row>
    <row r="441" spans="1:12" x14ac:dyDescent="0.3">
      <c r="A441" s="2" t="s">
        <v>446</v>
      </c>
      <c r="B441" s="2">
        <v>60</v>
      </c>
      <c r="C441" s="2" t="s">
        <v>14172</v>
      </c>
      <c r="D441" s="2" t="s">
        <v>24444</v>
      </c>
      <c r="E441" s="2">
        <v>3175.91</v>
      </c>
      <c r="F441" s="2">
        <v>98</v>
      </c>
      <c r="G441" s="2">
        <v>311239.18</v>
      </c>
      <c r="H441" s="3" t="s">
        <v>24695</v>
      </c>
      <c r="I441" s="7" t="str">
        <f t="shared" si="19"/>
        <v>Jun</v>
      </c>
      <c r="J441">
        <f t="shared" si="20"/>
        <v>2021</v>
      </c>
      <c r="K441" t="str">
        <f>IF(Table1[[#This Row],[Age]]&lt;20,"&lt;20",
   IF(Table1[[#This Row],[Age]]&lt;=30,"20-30",
   IF(Table1[[#This Row],[Age]]&lt;=40,"30-40",
   IF(Table1[[#This Row],[Age]]&lt;=50,"40-50",
   IF(Table1[[#This Row],[Age]]&lt;=60,"50-60",
   IF(Table1[[#This Row],[Age]]&lt;=70,"60-70","70+"))))))</f>
        <v>50-60</v>
      </c>
      <c r="L441" t="str">
        <f t="shared" si="18"/>
        <v>QTY1</v>
      </c>
    </row>
    <row r="442" spans="1:12" x14ac:dyDescent="0.3">
      <c r="A442" s="2" t="s">
        <v>447</v>
      </c>
      <c r="B442" s="2">
        <v>21</v>
      </c>
      <c r="C442" s="2" t="s">
        <v>14173</v>
      </c>
      <c r="D442" s="2" t="s">
        <v>24461</v>
      </c>
      <c r="E442" s="2">
        <v>2540.25</v>
      </c>
      <c r="F442" s="2">
        <v>32</v>
      </c>
      <c r="G442" s="2">
        <v>81288</v>
      </c>
      <c r="H442" s="3" t="s">
        <v>24695</v>
      </c>
      <c r="I442" s="7" t="str">
        <f t="shared" si="19"/>
        <v>Jun</v>
      </c>
      <c r="J442">
        <f t="shared" si="20"/>
        <v>2021</v>
      </c>
      <c r="K442" t="str">
        <f>IF(Table1[[#This Row],[Age]]&lt;20,"&lt;20",
   IF(Table1[[#This Row],[Age]]&lt;=30,"20-30",
   IF(Table1[[#This Row],[Age]]&lt;=40,"30-40",
   IF(Table1[[#This Row],[Age]]&lt;=50,"40-50",
   IF(Table1[[#This Row],[Age]]&lt;=60,"50-60",
   IF(Table1[[#This Row],[Age]]&lt;=70,"60-70","70+"))))))</f>
        <v>20-30</v>
      </c>
      <c r="L442" t="str">
        <f t="shared" si="18"/>
        <v>QTY1</v>
      </c>
    </row>
    <row r="443" spans="1:12" x14ac:dyDescent="0.3">
      <c r="A443" s="2" t="s">
        <v>448</v>
      </c>
      <c r="B443" s="2">
        <v>55</v>
      </c>
      <c r="C443" s="2" t="s">
        <v>14174</v>
      </c>
      <c r="D443" s="2" t="s">
        <v>24472</v>
      </c>
      <c r="E443" s="2">
        <v>4747.2700000000004</v>
      </c>
      <c r="F443" s="2">
        <v>42</v>
      </c>
      <c r="G443" s="2">
        <v>199385.34</v>
      </c>
      <c r="H443" s="3" t="s">
        <v>24696</v>
      </c>
      <c r="I443" s="7" t="str">
        <f t="shared" si="19"/>
        <v>Jun</v>
      </c>
      <c r="J443">
        <f t="shared" si="20"/>
        <v>2021</v>
      </c>
      <c r="K443" t="str">
        <f>IF(Table1[[#This Row],[Age]]&lt;20,"&lt;20",
   IF(Table1[[#This Row],[Age]]&lt;=30,"20-30",
   IF(Table1[[#This Row],[Age]]&lt;=40,"30-40",
   IF(Table1[[#This Row],[Age]]&lt;=50,"40-50",
   IF(Table1[[#This Row],[Age]]&lt;=60,"50-60",
   IF(Table1[[#This Row],[Age]]&lt;=70,"60-70","70+"))))))</f>
        <v>50-60</v>
      </c>
      <c r="L443" t="str">
        <f t="shared" si="18"/>
        <v>QTY1</v>
      </c>
    </row>
    <row r="444" spans="1:12" x14ac:dyDescent="0.3">
      <c r="A444" s="2" t="s">
        <v>449</v>
      </c>
      <c r="B444" s="2">
        <v>18</v>
      </c>
      <c r="C444" s="2" t="s">
        <v>14175</v>
      </c>
      <c r="D444" s="2" t="s">
        <v>24611</v>
      </c>
      <c r="E444" s="2">
        <v>434.47</v>
      </c>
      <c r="F444" s="2">
        <v>57</v>
      </c>
      <c r="G444" s="2">
        <v>24764.79</v>
      </c>
      <c r="H444" s="3" t="s">
        <v>24696</v>
      </c>
      <c r="I444" s="7" t="str">
        <f t="shared" si="19"/>
        <v>Jun</v>
      </c>
      <c r="J444">
        <f t="shared" si="20"/>
        <v>2021</v>
      </c>
      <c r="K444" t="str">
        <f>IF(Table1[[#This Row],[Age]]&lt;20,"&lt;20",
   IF(Table1[[#This Row],[Age]]&lt;=30,"20-30",
   IF(Table1[[#This Row],[Age]]&lt;=40,"30-40",
   IF(Table1[[#This Row],[Age]]&lt;=50,"40-50",
   IF(Table1[[#This Row],[Age]]&lt;=60,"50-60",
   IF(Table1[[#This Row],[Age]]&lt;=70,"60-70","70+"))))))</f>
        <v>&lt;20</v>
      </c>
      <c r="L444" t="str">
        <f t="shared" si="18"/>
        <v>QTY1</v>
      </c>
    </row>
    <row r="445" spans="1:12" x14ac:dyDescent="0.3">
      <c r="A445" s="2" t="s">
        <v>450</v>
      </c>
      <c r="B445" s="2">
        <v>53</v>
      </c>
      <c r="C445" s="2" t="s">
        <v>14176</v>
      </c>
      <c r="D445" s="2" t="s">
        <v>24533</v>
      </c>
      <c r="E445" s="2">
        <v>9557.36</v>
      </c>
      <c r="F445" s="2">
        <v>6</v>
      </c>
      <c r="G445" s="2">
        <v>57344.160000000003</v>
      </c>
      <c r="H445" s="3" t="s">
        <v>24696</v>
      </c>
      <c r="I445" s="7" t="str">
        <f t="shared" si="19"/>
        <v>Jun</v>
      </c>
      <c r="J445">
        <f t="shared" si="20"/>
        <v>2021</v>
      </c>
      <c r="K445" t="str">
        <f>IF(Table1[[#This Row],[Age]]&lt;20,"&lt;20",
   IF(Table1[[#This Row],[Age]]&lt;=30,"20-30",
   IF(Table1[[#This Row],[Age]]&lt;=40,"30-40",
   IF(Table1[[#This Row],[Age]]&lt;=50,"40-50",
   IF(Table1[[#This Row],[Age]]&lt;=60,"50-60",
   IF(Table1[[#This Row],[Age]]&lt;=70,"60-70","70+"))))))</f>
        <v>50-60</v>
      </c>
      <c r="L445" t="str">
        <f t="shared" si="18"/>
        <v>QTY1</v>
      </c>
    </row>
    <row r="446" spans="1:12" x14ac:dyDescent="0.3">
      <c r="A446" s="2" t="s">
        <v>451</v>
      </c>
      <c r="B446" s="2">
        <v>56</v>
      </c>
      <c r="C446" s="2" t="s">
        <v>14177</v>
      </c>
      <c r="D446" s="2" t="s">
        <v>24460</v>
      </c>
      <c r="E446" s="2">
        <v>4008.42</v>
      </c>
      <c r="F446" s="2">
        <v>96</v>
      </c>
      <c r="G446" s="2">
        <v>384808.32</v>
      </c>
      <c r="H446" s="3" t="s">
        <v>24696</v>
      </c>
      <c r="I446" s="7" t="str">
        <f t="shared" si="19"/>
        <v>Jun</v>
      </c>
      <c r="J446">
        <f t="shared" si="20"/>
        <v>2021</v>
      </c>
      <c r="K446" t="str">
        <f>IF(Table1[[#This Row],[Age]]&lt;20,"&lt;20",
   IF(Table1[[#This Row],[Age]]&lt;=30,"20-30",
   IF(Table1[[#This Row],[Age]]&lt;=40,"30-40",
   IF(Table1[[#This Row],[Age]]&lt;=50,"40-50",
   IF(Table1[[#This Row],[Age]]&lt;=60,"50-60",
   IF(Table1[[#This Row],[Age]]&lt;=70,"60-70","70+"))))))</f>
        <v>50-60</v>
      </c>
      <c r="L446" t="str">
        <f t="shared" si="18"/>
        <v>QTY1</v>
      </c>
    </row>
    <row r="447" spans="1:12" x14ac:dyDescent="0.3">
      <c r="A447" s="2" t="s">
        <v>452</v>
      </c>
      <c r="B447" s="2">
        <v>41</v>
      </c>
      <c r="C447" s="2" t="s">
        <v>14178</v>
      </c>
      <c r="D447" s="2" t="s">
        <v>24443</v>
      </c>
      <c r="E447" s="2">
        <v>1461.95</v>
      </c>
      <c r="F447" s="2">
        <v>15</v>
      </c>
      <c r="G447" s="2">
        <v>21929.25</v>
      </c>
      <c r="H447" s="3" t="s">
        <v>24696</v>
      </c>
      <c r="I447" s="7" t="str">
        <f t="shared" si="19"/>
        <v>Jun</v>
      </c>
      <c r="J447">
        <f t="shared" si="20"/>
        <v>2021</v>
      </c>
      <c r="K447" t="str">
        <f>IF(Table1[[#This Row],[Age]]&lt;20,"&lt;20",
   IF(Table1[[#This Row],[Age]]&lt;=30,"20-30",
   IF(Table1[[#This Row],[Age]]&lt;=40,"30-40",
   IF(Table1[[#This Row],[Age]]&lt;=50,"40-50",
   IF(Table1[[#This Row],[Age]]&lt;=60,"50-60",
   IF(Table1[[#This Row],[Age]]&lt;=70,"60-70","70+"))))))</f>
        <v>40-50</v>
      </c>
      <c r="L447" t="str">
        <f t="shared" si="18"/>
        <v>QTY1</v>
      </c>
    </row>
    <row r="448" spans="1:12" x14ac:dyDescent="0.3">
      <c r="A448" s="2" t="s">
        <v>453</v>
      </c>
      <c r="B448" s="2">
        <v>22</v>
      </c>
      <c r="C448" s="2" t="s">
        <v>14179</v>
      </c>
      <c r="D448" s="2" t="s">
        <v>24436</v>
      </c>
      <c r="E448" s="2">
        <v>6025.49</v>
      </c>
      <c r="F448" s="2">
        <v>22</v>
      </c>
      <c r="G448" s="2">
        <v>132560.78</v>
      </c>
      <c r="H448" s="3" t="s">
        <v>24696</v>
      </c>
      <c r="I448" s="7" t="str">
        <f t="shared" si="19"/>
        <v>Jun</v>
      </c>
      <c r="J448">
        <f t="shared" si="20"/>
        <v>2021</v>
      </c>
      <c r="K448" t="str">
        <f>IF(Table1[[#This Row],[Age]]&lt;20,"&lt;20",
   IF(Table1[[#This Row],[Age]]&lt;=30,"20-30",
   IF(Table1[[#This Row],[Age]]&lt;=40,"30-40",
   IF(Table1[[#This Row],[Age]]&lt;=50,"40-50",
   IF(Table1[[#This Row],[Age]]&lt;=60,"50-60",
   IF(Table1[[#This Row],[Age]]&lt;=70,"60-70","70+"))))))</f>
        <v>20-30</v>
      </c>
      <c r="L448" t="str">
        <f t="shared" si="18"/>
        <v>QTY1</v>
      </c>
    </row>
    <row r="449" spans="1:12" x14ac:dyDescent="0.3">
      <c r="A449" s="2" t="s">
        <v>454</v>
      </c>
      <c r="B449" s="2">
        <v>18</v>
      </c>
      <c r="C449" s="2" t="s">
        <v>14180</v>
      </c>
      <c r="D449" s="2" t="s">
        <v>24436</v>
      </c>
      <c r="E449" s="2">
        <v>6662.48</v>
      </c>
      <c r="F449" s="2">
        <v>5</v>
      </c>
      <c r="G449" s="2">
        <v>33312.400000000001</v>
      </c>
      <c r="H449" s="3" t="s">
        <v>24696</v>
      </c>
      <c r="I449" s="7" t="str">
        <f t="shared" si="19"/>
        <v>Jun</v>
      </c>
      <c r="J449">
        <f t="shared" si="20"/>
        <v>2021</v>
      </c>
      <c r="K449" t="str">
        <f>IF(Table1[[#This Row],[Age]]&lt;20,"&lt;20",
   IF(Table1[[#This Row],[Age]]&lt;=30,"20-30",
   IF(Table1[[#This Row],[Age]]&lt;=40,"30-40",
   IF(Table1[[#This Row],[Age]]&lt;=50,"40-50",
   IF(Table1[[#This Row],[Age]]&lt;=60,"50-60",
   IF(Table1[[#This Row],[Age]]&lt;=70,"60-70","70+"))))))</f>
        <v>&lt;20</v>
      </c>
      <c r="L449" t="str">
        <f t="shared" si="18"/>
        <v>QTY1</v>
      </c>
    </row>
    <row r="450" spans="1:12" x14ac:dyDescent="0.3">
      <c r="A450" s="2" t="s">
        <v>455</v>
      </c>
      <c r="B450" s="2">
        <v>43</v>
      </c>
      <c r="C450" s="2" t="s">
        <v>14181</v>
      </c>
      <c r="D450" s="2" t="s">
        <v>24547</v>
      </c>
      <c r="E450" s="2">
        <v>1993.16</v>
      </c>
      <c r="F450" s="2">
        <v>1</v>
      </c>
      <c r="G450" s="2">
        <v>1993.16</v>
      </c>
      <c r="H450" s="3" t="s">
        <v>24696</v>
      </c>
      <c r="I450" s="7" t="str">
        <f t="shared" si="19"/>
        <v>Jun</v>
      </c>
      <c r="J450">
        <f t="shared" si="20"/>
        <v>2021</v>
      </c>
      <c r="K450" t="str">
        <f>IF(Table1[[#This Row],[Age]]&lt;20,"&lt;20",
   IF(Table1[[#This Row],[Age]]&lt;=30,"20-30",
   IF(Table1[[#This Row],[Age]]&lt;=40,"30-40",
   IF(Table1[[#This Row],[Age]]&lt;=50,"40-50",
   IF(Table1[[#This Row],[Age]]&lt;=60,"50-60",
   IF(Table1[[#This Row],[Age]]&lt;=70,"60-70","70+"))))))</f>
        <v>40-50</v>
      </c>
      <c r="L450" t="str">
        <f t="shared" ref="L450:L513" si="21">IF(OR(MONTH(H450)=4, MONTH(H450)=5, MONTH(H450)=6, MONTH(H450)=7), "QTY1",
IF(OR(MONTH(H450)=8, MONTH(H450)=9, MONTH(H450)=10, MONTH(H450)=11), "QTY2",
IF(OR(MONTH(H450)=12, MONTH(H450)=1), "QTY3", "QTY4")))</f>
        <v>QTY1</v>
      </c>
    </row>
    <row r="451" spans="1:12" x14ac:dyDescent="0.3">
      <c r="A451" s="2" t="s">
        <v>456</v>
      </c>
      <c r="B451" s="2">
        <v>42</v>
      </c>
      <c r="C451" s="2" t="s">
        <v>14182</v>
      </c>
      <c r="D451" s="2" t="s">
        <v>24601</v>
      </c>
      <c r="E451" s="2">
        <v>7355.14</v>
      </c>
      <c r="F451" s="2">
        <v>96</v>
      </c>
      <c r="G451" s="2">
        <v>706093.44</v>
      </c>
      <c r="H451" s="3" t="s">
        <v>24696</v>
      </c>
      <c r="I451" s="7" t="str">
        <f t="shared" ref="I451:I514" si="22">TEXT(H451,"MMM")</f>
        <v>Jun</v>
      </c>
      <c r="J451">
        <f t="shared" ref="J451:J514" si="23">YEAR(H451)</f>
        <v>2021</v>
      </c>
      <c r="K451" t="str">
        <f>IF(Table1[[#This Row],[Age]]&lt;20,"&lt;20",
   IF(Table1[[#This Row],[Age]]&lt;=30,"20-30",
   IF(Table1[[#This Row],[Age]]&lt;=40,"30-40",
   IF(Table1[[#This Row],[Age]]&lt;=50,"40-50",
   IF(Table1[[#This Row],[Age]]&lt;=60,"50-60",
   IF(Table1[[#This Row],[Age]]&lt;=70,"60-70","70+"))))))</f>
        <v>40-50</v>
      </c>
      <c r="L451" t="str">
        <f t="shared" si="21"/>
        <v>QTY1</v>
      </c>
    </row>
    <row r="452" spans="1:12" x14ac:dyDescent="0.3">
      <c r="A452" s="2" t="s">
        <v>457</v>
      </c>
      <c r="B452" s="2">
        <v>58</v>
      </c>
      <c r="C452" s="2" t="s">
        <v>14183</v>
      </c>
      <c r="D452" s="2" t="s">
        <v>24573</v>
      </c>
      <c r="E452" s="2">
        <v>4191.4399999999996</v>
      </c>
      <c r="F452" s="2">
        <v>10</v>
      </c>
      <c r="G452" s="2">
        <v>41914.400000000001</v>
      </c>
      <c r="H452" s="3" t="s">
        <v>24696</v>
      </c>
      <c r="I452" s="7" t="str">
        <f t="shared" si="22"/>
        <v>Jun</v>
      </c>
      <c r="J452">
        <f t="shared" si="23"/>
        <v>2021</v>
      </c>
      <c r="K452" t="str">
        <f>IF(Table1[[#This Row],[Age]]&lt;20,"&lt;20",
   IF(Table1[[#This Row],[Age]]&lt;=30,"20-30",
   IF(Table1[[#This Row],[Age]]&lt;=40,"30-40",
   IF(Table1[[#This Row],[Age]]&lt;=50,"40-50",
   IF(Table1[[#This Row],[Age]]&lt;=60,"50-60",
   IF(Table1[[#This Row],[Age]]&lt;=70,"60-70","70+"))))))</f>
        <v>50-60</v>
      </c>
      <c r="L452" t="str">
        <f t="shared" si="21"/>
        <v>QTY1</v>
      </c>
    </row>
    <row r="453" spans="1:12" x14ac:dyDescent="0.3">
      <c r="A453" s="2" t="s">
        <v>458</v>
      </c>
      <c r="B453" s="2">
        <v>24</v>
      </c>
      <c r="C453" s="2" t="s">
        <v>14184</v>
      </c>
      <c r="D453" s="2" t="s">
        <v>24564</v>
      </c>
      <c r="E453" s="2">
        <v>6848.74</v>
      </c>
      <c r="F453" s="2">
        <v>42</v>
      </c>
      <c r="G453" s="2">
        <v>287647.08</v>
      </c>
      <c r="H453" s="3" t="s">
        <v>24696</v>
      </c>
      <c r="I453" s="7" t="str">
        <f t="shared" si="22"/>
        <v>Jun</v>
      </c>
      <c r="J453">
        <f t="shared" si="23"/>
        <v>2021</v>
      </c>
      <c r="K453" t="str">
        <f>IF(Table1[[#This Row],[Age]]&lt;20,"&lt;20",
   IF(Table1[[#This Row],[Age]]&lt;=30,"20-30",
   IF(Table1[[#This Row],[Age]]&lt;=40,"30-40",
   IF(Table1[[#This Row],[Age]]&lt;=50,"40-50",
   IF(Table1[[#This Row],[Age]]&lt;=60,"50-60",
   IF(Table1[[#This Row],[Age]]&lt;=70,"60-70","70+"))))))</f>
        <v>20-30</v>
      </c>
      <c r="L453" t="str">
        <f t="shared" si="21"/>
        <v>QTY1</v>
      </c>
    </row>
    <row r="454" spans="1:12" x14ac:dyDescent="0.3">
      <c r="A454" s="2" t="s">
        <v>459</v>
      </c>
      <c r="B454" s="2">
        <v>22</v>
      </c>
      <c r="C454" s="2" t="s">
        <v>14185</v>
      </c>
      <c r="D454" s="2" t="s">
        <v>24456</v>
      </c>
      <c r="E454" s="2">
        <v>8771.84</v>
      </c>
      <c r="F454" s="2">
        <v>80</v>
      </c>
      <c r="G454" s="2">
        <v>701747.19999999995</v>
      </c>
      <c r="H454" s="3" t="s">
        <v>24697</v>
      </c>
      <c r="I454" s="7" t="str">
        <f t="shared" si="22"/>
        <v>Jun</v>
      </c>
      <c r="J454">
        <f t="shared" si="23"/>
        <v>2021</v>
      </c>
      <c r="K454" t="str">
        <f>IF(Table1[[#This Row],[Age]]&lt;20,"&lt;20",
   IF(Table1[[#This Row],[Age]]&lt;=30,"20-30",
   IF(Table1[[#This Row],[Age]]&lt;=40,"30-40",
   IF(Table1[[#This Row],[Age]]&lt;=50,"40-50",
   IF(Table1[[#This Row],[Age]]&lt;=60,"50-60",
   IF(Table1[[#This Row],[Age]]&lt;=70,"60-70","70+"))))))</f>
        <v>20-30</v>
      </c>
      <c r="L454" t="str">
        <f t="shared" si="21"/>
        <v>QTY1</v>
      </c>
    </row>
    <row r="455" spans="1:12" x14ac:dyDescent="0.3">
      <c r="A455" s="2" t="s">
        <v>460</v>
      </c>
      <c r="B455" s="2">
        <v>32</v>
      </c>
      <c r="C455" s="2" t="s">
        <v>14186</v>
      </c>
      <c r="D455" s="2" t="s">
        <v>24454</v>
      </c>
      <c r="E455" s="2">
        <v>7215.84</v>
      </c>
      <c r="F455" s="2">
        <v>55</v>
      </c>
      <c r="G455" s="2">
        <v>396871.2</v>
      </c>
      <c r="H455" s="3" t="s">
        <v>24697</v>
      </c>
      <c r="I455" s="7" t="str">
        <f t="shared" si="22"/>
        <v>Jun</v>
      </c>
      <c r="J455">
        <f t="shared" si="23"/>
        <v>2021</v>
      </c>
      <c r="K455" t="str">
        <f>IF(Table1[[#This Row],[Age]]&lt;20,"&lt;20",
   IF(Table1[[#This Row],[Age]]&lt;=30,"20-30",
   IF(Table1[[#This Row],[Age]]&lt;=40,"30-40",
   IF(Table1[[#This Row],[Age]]&lt;=50,"40-50",
   IF(Table1[[#This Row],[Age]]&lt;=60,"50-60",
   IF(Table1[[#This Row],[Age]]&lt;=70,"60-70","70+"))))))</f>
        <v>30-40</v>
      </c>
      <c r="L455" t="str">
        <f t="shared" si="21"/>
        <v>QTY1</v>
      </c>
    </row>
    <row r="456" spans="1:12" x14ac:dyDescent="0.3">
      <c r="A456" s="2" t="s">
        <v>461</v>
      </c>
      <c r="B456" s="2">
        <v>65</v>
      </c>
      <c r="C456" s="2" t="s">
        <v>14187</v>
      </c>
      <c r="D456" s="2" t="s">
        <v>24502</v>
      </c>
      <c r="E456" s="2">
        <v>2988.49</v>
      </c>
      <c r="F456" s="2">
        <v>19</v>
      </c>
      <c r="G456" s="2">
        <v>56781.31</v>
      </c>
      <c r="H456" s="3" t="s">
        <v>24697</v>
      </c>
      <c r="I456" s="7" t="str">
        <f t="shared" si="22"/>
        <v>Jun</v>
      </c>
      <c r="J456">
        <f t="shared" si="23"/>
        <v>2021</v>
      </c>
      <c r="K456" t="str">
        <f>IF(Table1[[#This Row],[Age]]&lt;20,"&lt;20",
   IF(Table1[[#This Row],[Age]]&lt;=30,"20-30",
   IF(Table1[[#This Row],[Age]]&lt;=40,"30-40",
   IF(Table1[[#This Row],[Age]]&lt;=50,"40-50",
   IF(Table1[[#This Row],[Age]]&lt;=60,"50-60",
   IF(Table1[[#This Row],[Age]]&lt;=70,"60-70","70+"))))))</f>
        <v>60-70</v>
      </c>
      <c r="L456" t="str">
        <f t="shared" si="21"/>
        <v>QTY1</v>
      </c>
    </row>
    <row r="457" spans="1:12" x14ac:dyDescent="0.3">
      <c r="A457" s="2" t="s">
        <v>462</v>
      </c>
      <c r="B457" s="2">
        <v>30</v>
      </c>
      <c r="C457" s="2" t="s">
        <v>14188</v>
      </c>
      <c r="D457" s="2" t="s">
        <v>24611</v>
      </c>
      <c r="E457" s="2">
        <v>9570.69</v>
      </c>
      <c r="F457" s="2">
        <v>95</v>
      </c>
      <c r="G457" s="2">
        <v>909215.55</v>
      </c>
      <c r="H457" s="3" t="s">
        <v>24697</v>
      </c>
      <c r="I457" s="7" t="str">
        <f t="shared" si="22"/>
        <v>Jun</v>
      </c>
      <c r="J457">
        <f t="shared" si="23"/>
        <v>2021</v>
      </c>
      <c r="K457" t="str">
        <f>IF(Table1[[#This Row],[Age]]&lt;20,"&lt;20",
   IF(Table1[[#This Row],[Age]]&lt;=30,"20-30",
   IF(Table1[[#This Row],[Age]]&lt;=40,"30-40",
   IF(Table1[[#This Row],[Age]]&lt;=50,"40-50",
   IF(Table1[[#This Row],[Age]]&lt;=60,"50-60",
   IF(Table1[[#This Row],[Age]]&lt;=70,"60-70","70+"))))))</f>
        <v>20-30</v>
      </c>
      <c r="L457" t="str">
        <f t="shared" si="21"/>
        <v>QTY1</v>
      </c>
    </row>
    <row r="458" spans="1:12" x14ac:dyDescent="0.3">
      <c r="A458" s="2" t="s">
        <v>463</v>
      </c>
      <c r="B458" s="2">
        <v>62</v>
      </c>
      <c r="C458" s="2" t="s">
        <v>13855</v>
      </c>
      <c r="D458" s="2" t="s">
        <v>24612</v>
      </c>
      <c r="E458" s="2">
        <v>8333.9699999999993</v>
      </c>
      <c r="F458" s="2">
        <v>32</v>
      </c>
      <c r="G458" s="2">
        <v>266687.03999999998</v>
      </c>
      <c r="H458" s="3" t="s">
        <v>24697</v>
      </c>
      <c r="I458" s="7" t="str">
        <f t="shared" si="22"/>
        <v>Jun</v>
      </c>
      <c r="J458">
        <f t="shared" si="23"/>
        <v>2021</v>
      </c>
      <c r="K458" t="str">
        <f>IF(Table1[[#This Row],[Age]]&lt;20,"&lt;20",
   IF(Table1[[#This Row],[Age]]&lt;=30,"20-30",
   IF(Table1[[#This Row],[Age]]&lt;=40,"30-40",
   IF(Table1[[#This Row],[Age]]&lt;=50,"40-50",
   IF(Table1[[#This Row],[Age]]&lt;=60,"50-60",
   IF(Table1[[#This Row],[Age]]&lt;=70,"60-70","70+"))))))</f>
        <v>60-70</v>
      </c>
      <c r="L458" t="str">
        <f t="shared" si="21"/>
        <v>QTY1</v>
      </c>
    </row>
    <row r="459" spans="1:12" x14ac:dyDescent="0.3">
      <c r="A459" s="2" t="s">
        <v>464</v>
      </c>
      <c r="B459" s="2">
        <v>58</v>
      </c>
      <c r="C459" s="2" t="s">
        <v>14189</v>
      </c>
      <c r="D459" s="2" t="s">
        <v>24458</v>
      </c>
      <c r="E459" s="2">
        <v>8164.87</v>
      </c>
      <c r="F459" s="2">
        <v>23</v>
      </c>
      <c r="G459" s="2">
        <v>187792.01</v>
      </c>
      <c r="H459" s="3" t="s">
        <v>24697</v>
      </c>
      <c r="I459" s="7" t="str">
        <f t="shared" si="22"/>
        <v>Jun</v>
      </c>
      <c r="J459">
        <f t="shared" si="23"/>
        <v>2021</v>
      </c>
      <c r="K459" t="str">
        <f>IF(Table1[[#This Row],[Age]]&lt;20,"&lt;20",
   IF(Table1[[#This Row],[Age]]&lt;=30,"20-30",
   IF(Table1[[#This Row],[Age]]&lt;=40,"30-40",
   IF(Table1[[#This Row],[Age]]&lt;=50,"40-50",
   IF(Table1[[#This Row],[Age]]&lt;=60,"50-60",
   IF(Table1[[#This Row],[Age]]&lt;=70,"60-70","70+"))))))</f>
        <v>50-60</v>
      </c>
      <c r="L459" t="str">
        <f t="shared" si="21"/>
        <v>QTY1</v>
      </c>
    </row>
    <row r="460" spans="1:12" x14ac:dyDescent="0.3">
      <c r="A460" s="2" t="s">
        <v>465</v>
      </c>
      <c r="B460" s="2">
        <v>54</v>
      </c>
      <c r="C460" s="2" t="s">
        <v>14190</v>
      </c>
      <c r="D460" s="2" t="s">
        <v>24577</v>
      </c>
      <c r="E460" s="2">
        <v>6840.37</v>
      </c>
      <c r="F460" s="2">
        <v>75</v>
      </c>
      <c r="G460" s="2">
        <v>513027.75</v>
      </c>
      <c r="H460" s="3" t="s">
        <v>24697</v>
      </c>
      <c r="I460" s="7" t="str">
        <f t="shared" si="22"/>
        <v>Jun</v>
      </c>
      <c r="J460">
        <f t="shared" si="23"/>
        <v>2021</v>
      </c>
      <c r="K460" t="str">
        <f>IF(Table1[[#This Row],[Age]]&lt;20,"&lt;20",
   IF(Table1[[#This Row],[Age]]&lt;=30,"20-30",
   IF(Table1[[#This Row],[Age]]&lt;=40,"30-40",
   IF(Table1[[#This Row],[Age]]&lt;=50,"40-50",
   IF(Table1[[#This Row],[Age]]&lt;=60,"50-60",
   IF(Table1[[#This Row],[Age]]&lt;=70,"60-70","70+"))))))</f>
        <v>50-60</v>
      </c>
      <c r="L460" t="str">
        <f t="shared" si="21"/>
        <v>QTY1</v>
      </c>
    </row>
    <row r="461" spans="1:12" x14ac:dyDescent="0.3">
      <c r="A461" s="2" t="s">
        <v>466</v>
      </c>
      <c r="B461" s="2">
        <v>22</v>
      </c>
      <c r="C461" s="2" t="s">
        <v>14191</v>
      </c>
      <c r="D461" s="2" t="s">
        <v>24510</v>
      </c>
      <c r="E461" s="2">
        <v>6774.47</v>
      </c>
      <c r="F461" s="2">
        <v>74</v>
      </c>
      <c r="G461" s="2">
        <v>501310.78</v>
      </c>
      <c r="H461" s="3" t="s">
        <v>24697</v>
      </c>
      <c r="I461" s="7" t="str">
        <f t="shared" si="22"/>
        <v>Jun</v>
      </c>
      <c r="J461">
        <f t="shared" si="23"/>
        <v>2021</v>
      </c>
      <c r="K461" t="str">
        <f>IF(Table1[[#This Row],[Age]]&lt;20,"&lt;20",
   IF(Table1[[#This Row],[Age]]&lt;=30,"20-30",
   IF(Table1[[#This Row],[Age]]&lt;=40,"30-40",
   IF(Table1[[#This Row],[Age]]&lt;=50,"40-50",
   IF(Table1[[#This Row],[Age]]&lt;=60,"50-60",
   IF(Table1[[#This Row],[Age]]&lt;=70,"60-70","70+"))))))</f>
        <v>20-30</v>
      </c>
      <c r="L461" t="str">
        <f t="shared" si="21"/>
        <v>QTY1</v>
      </c>
    </row>
    <row r="462" spans="1:12" x14ac:dyDescent="0.3">
      <c r="A462" s="2" t="s">
        <v>467</v>
      </c>
      <c r="B462" s="2">
        <v>34</v>
      </c>
      <c r="C462" s="2" t="s">
        <v>14192</v>
      </c>
      <c r="D462" s="2" t="s">
        <v>24575</v>
      </c>
      <c r="E462" s="2">
        <v>1767.97</v>
      </c>
      <c r="F462" s="2">
        <v>8</v>
      </c>
      <c r="G462" s="2">
        <v>14143.76</v>
      </c>
      <c r="H462" s="3" t="s">
        <v>24697</v>
      </c>
      <c r="I462" s="7" t="str">
        <f t="shared" si="22"/>
        <v>Jun</v>
      </c>
      <c r="J462">
        <f t="shared" si="23"/>
        <v>2021</v>
      </c>
      <c r="K462" t="str">
        <f>IF(Table1[[#This Row],[Age]]&lt;20,"&lt;20",
   IF(Table1[[#This Row],[Age]]&lt;=30,"20-30",
   IF(Table1[[#This Row],[Age]]&lt;=40,"30-40",
   IF(Table1[[#This Row],[Age]]&lt;=50,"40-50",
   IF(Table1[[#This Row],[Age]]&lt;=60,"50-60",
   IF(Table1[[#This Row],[Age]]&lt;=70,"60-70","70+"))))))</f>
        <v>30-40</v>
      </c>
      <c r="L462" t="str">
        <f t="shared" si="21"/>
        <v>QTY1</v>
      </c>
    </row>
    <row r="463" spans="1:12" x14ac:dyDescent="0.3">
      <c r="A463" s="2" t="s">
        <v>468</v>
      </c>
      <c r="B463" s="2">
        <v>36</v>
      </c>
      <c r="C463" s="2" t="s">
        <v>14193</v>
      </c>
      <c r="D463" s="2" t="s">
        <v>24489</v>
      </c>
      <c r="E463" s="2">
        <v>6811.61</v>
      </c>
      <c r="F463" s="2">
        <v>44</v>
      </c>
      <c r="G463" s="2">
        <v>299710.84000000003</v>
      </c>
      <c r="H463" s="3" t="s">
        <v>24697</v>
      </c>
      <c r="I463" s="7" t="str">
        <f t="shared" si="22"/>
        <v>Jun</v>
      </c>
      <c r="J463">
        <f t="shared" si="23"/>
        <v>2021</v>
      </c>
      <c r="K463" t="str">
        <f>IF(Table1[[#This Row],[Age]]&lt;20,"&lt;20",
   IF(Table1[[#This Row],[Age]]&lt;=30,"20-30",
   IF(Table1[[#This Row],[Age]]&lt;=40,"30-40",
   IF(Table1[[#This Row],[Age]]&lt;=50,"40-50",
   IF(Table1[[#This Row],[Age]]&lt;=60,"50-60",
   IF(Table1[[#This Row],[Age]]&lt;=70,"60-70","70+"))))))</f>
        <v>30-40</v>
      </c>
      <c r="L463" t="str">
        <f t="shared" si="21"/>
        <v>QTY1</v>
      </c>
    </row>
    <row r="464" spans="1:12" x14ac:dyDescent="0.3">
      <c r="A464" s="2" t="s">
        <v>469</v>
      </c>
      <c r="B464" s="2">
        <v>34</v>
      </c>
      <c r="C464" s="2" t="s">
        <v>14194</v>
      </c>
      <c r="D464" s="2" t="s">
        <v>24567</v>
      </c>
      <c r="E464" s="2">
        <v>6548.8</v>
      </c>
      <c r="F464" s="2">
        <v>91</v>
      </c>
      <c r="G464" s="2">
        <v>595940.80000000005</v>
      </c>
      <c r="H464" s="3" t="s">
        <v>24698</v>
      </c>
      <c r="I464" s="7" t="str">
        <f t="shared" si="22"/>
        <v>Jun</v>
      </c>
      <c r="J464">
        <f t="shared" si="23"/>
        <v>2021</v>
      </c>
      <c r="K464" t="str">
        <f>IF(Table1[[#This Row],[Age]]&lt;20,"&lt;20",
   IF(Table1[[#This Row],[Age]]&lt;=30,"20-30",
   IF(Table1[[#This Row],[Age]]&lt;=40,"30-40",
   IF(Table1[[#This Row],[Age]]&lt;=50,"40-50",
   IF(Table1[[#This Row],[Age]]&lt;=60,"50-60",
   IF(Table1[[#This Row],[Age]]&lt;=70,"60-70","70+"))))))</f>
        <v>30-40</v>
      </c>
      <c r="L464" t="str">
        <f t="shared" si="21"/>
        <v>QTY1</v>
      </c>
    </row>
    <row r="465" spans="1:12" x14ac:dyDescent="0.3">
      <c r="A465" s="2" t="s">
        <v>470</v>
      </c>
      <c r="B465" s="2">
        <v>61</v>
      </c>
      <c r="C465" s="2" t="s">
        <v>14195</v>
      </c>
      <c r="D465" s="2" t="s">
        <v>24539</v>
      </c>
      <c r="E465" s="2">
        <v>2160.88</v>
      </c>
      <c r="F465" s="2">
        <v>52</v>
      </c>
      <c r="G465" s="2">
        <v>112365.75999999999</v>
      </c>
      <c r="H465" s="3" t="s">
        <v>24698</v>
      </c>
      <c r="I465" s="7" t="str">
        <f t="shared" si="22"/>
        <v>Jun</v>
      </c>
      <c r="J465">
        <f t="shared" si="23"/>
        <v>2021</v>
      </c>
      <c r="K465" t="str">
        <f>IF(Table1[[#This Row],[Age]]&lt;20,"&lt;20",
   IF(Table1[[#This Row],[Age]]&lt;=30,"20-30",
   IF(Table1[[#This Row],[Age]]&lt;=40,"30-40",
   IF(Table1[[#This Row],[Age]]&lt;=50,"40-50",
   IF(Table1[[#This Row],[Age]]&lt;=60,"50-60",
   IF(Table1[[#This Row],[Age]]&lt;=70,"60-70","70+"))))))</f>
        <v>60-70</v>
      </c>
      <c r="L465" t="str">
        <f t="shared" si="21"/>
        <v>QTY1</v>
      </c>
    </row>
    <row r="466" spans="1:12" x14ac:dyDescent="0.3">
      <c r="A466" s="2" t="s">
        <v>471</v>
      </c>
      <c r="B466" s="2">
        <v>18</v>
      </c>
      <c r="C466" s="2" t="s">
        <v>14196</v>
      </c>
      <c r="D466" s="2" t="s">
        <v>24535</v>
      </c>
      <c r="E466" s="2">
        <v>6286.56</v>
      </c>
      <c r="F466" s="2">
        <v>77</v>
      </c>
      <c r="G466" s="2">
        <v>484065.12</v>
      </c>
      <c r="H466" s="3" t="s">
        <v>24698</v>
      </c>
      <c r="I466" s="7" t="str">
        <f t="shared" si="22"/>
        <v>Jun</v>
      </c>
      <c r="J466">
        <f t="shared" si="23"/>
        <v>2021</v>
      </c>
      <c r="K466" t="str">
        <f>IF(Table1[[#This Row],[Age]]&lt;20,"&lt;20",
   IF(Table1[[#This Row],[Age]]&lt;=30,"20-30",
   IF(Table1[[#This Row],[Age]]&lt;=40,"30-40",
   IF(Table1[[#This Row],[Age]]&lt;=50,"40-50",
   IF(Table1[[#This Row],[Age]]&lt;=60,"50-60",
   IF(Table1[[#This Row],[Age]]&lt;=70,"60-70","70+"))))))</f>
        <v>&lt;20</v>
      </c>
      <c r="L466" t="str">
        <f t="shared" si="21"/>
        <v>QTY1</v>
      </c>
    </row>
    <row r="467" spans="1:12" x14ac:dyDescent="0.3">
      <c r="A467" s="2" t="s">
        <v>472</v>
      </c>
      <c r="B467" s="2">
        <v>42</v>
      </c>
      <c r="C467" s="2" t="s">
        <v>14197</v>
      </c>
      <c r="D467" s="2" t="s">
        <v>24474</v>
      </c>
      <c r="E467" s="2">
        <v>1184.8800000000001</v>
      </c>
      <c r="F467" s="2">
        <v>61</v>
      </c>
      <c r="G467" s="2">
        <v>72277.679999999993</v>
      </c>
      <c r="H467" s="3" t="s">
        <v>24698</v>
      </c>
      <c r="I467" s="7" t="str">
        <f t="shared" si="22"/>
        <v>Jun</v>
      </c>
      <c r="J467">
        <f t="shared" si="23"/>
        <v>2021</v>
      </c>
      <c r="K467" t="str">
        <f>IF(Table1[[#This Row],[Age]]&lt;20,"&lt;20",
   IF(Table1[[#This Row],[Age]]&lt;=30,"20-30",
   IF(Table1[[#This Row],[Age]]&lt;=40,"30-40",
   IF(Table1[[#This Row],[Age]]&lt;=50,"40-50",
   IF(Table1[[#This Row],[Age]]&lt;=60,"50-60",
   IF(Table1[[#This Row],[Age]]&lt;=70,"60-70","70+"))))))</f>
        <v>40-50</v>
      </c>
      <c r="L467" t="str">
        <f t="shared" si="21"/>
        <v>QTY1</v>
      </c>
    </row>
    <row r="468" spans="1:12" x14ac:dyDescent="0.3">
      <c r="A468" s="2" t="s">
        <v>473</v>
      </c>
      <c r="B468" s="2">
        <v>32</v>
      </c>
      <c r="C468" s="2" t="s">
        <v>14198</v>
      </c>
      <c r="D468" s="2" t="s">
        <v>24613</v>
      </c>
      <c r="E468" s="2">
        <v>5073.5</v>
      </c>
      <c r="F468" s="2">
        <v>6</v>
      </c>
      <c r="G468" s="2">
        <v>30441</v>
      </c>
      <c r="H468" s="3" t="s">
        <v>24698</v>
      </c>
      <c r="I468" s="7" t="str">
        <f t="shared" si="22"/>
        <v>Jun</v>
      </c>
      <c r="J468">
        <f t="shared" si="23"/>
        <v>2021</v>
      </c>
      <c r="K468" t="str">
        <f>IF(Table1[[#This Row],[Age]]&lt;20,"&lt;20",
   IF(Table1[[#This Row],[Age]]&lt;=30,"20-30",
   IF(Table1[[#This Row],[Age]]&lt;=40,"30-40",
   IF(Table1[[#This Row],[Age]]&lt;=50,"40-50",
   IF(Table1[[#This Row],[Age]]&lt;=60,"50-60",
   IF(Table1[[#This Row],[Age]]&lt;=70,"60-70","70+"))))))</f>
        <v>30-40</v>
      </c>
      <c r="L468" t="str">
        <f t="shared" si="21"/>
        <v>QTY1</v>
      </c>
    </row>
    <row r="469" spans="1:12" x14ac:dyDescent="0.3">
      <c r="A469" s="2" t="s">
        <v>474</v>
      </c>
      <c r="B469" s="2">
        <v>51</v>
      </c>
      <c r="C469" s="2" t="s">
        <v>14199</v>
      </c>
      <c r="D469" s="2" t="s">
        <v>24524</v>
      </c>
      <c r="E469" s="2">
        <v>7044.14</v>
      </c>
      <c r="F469" s="2">
        <v>39</v>
      </c>
      <c r="G469" s="2">
        <v>274721.46000000002</v>
      </c>
      <c r="H469" s="3" t="s">
        <v>24698</v>
      </c>
      <c r="I469" s="7" t="str">
        <f t="shared" si="22"/>
        <v>Jun</v>
      </c>
      <c r="J469">
        <f t="shared" si="23"/>
        <v>2021</v>
      </c>
      <c r="K469" t="str">
        <f>IF(Table1[[#This Row],[Age]]&lt;20,"&lt;20",
   IF(Table1[[#This Row],[Age]]&lt;=30,"20-30",
   IF(Table1[[#This Row],[Age]]&lt;=40,"30-40",
   IF(Table1[[#This Row],[Age]]&lt;=50,"40-50",
   IF(Table1[[#This Row],[Age]]&lt;=60,"50-60",
   IF(Table1[[#This Row],[Age]]&lt;=70,"60-70","70+"))))))</f>
        <v>50-60</v>
      </c>
      <c r="L469" t="str">
        <f t="shared" si="21"/>
        <v>QTY1</v>
      </c>
    </row>
    <row r="470" spans="1:12" x14ac:dyDescent="0.3">
      <c r="A470" s="2" t="s">
        <v>475</v>
      </c>
      <c r="B470" s="2">
        <v>26</v>
      </c>
      <c r="C470" s="2" t="s">
        <v>14200</v>
      </c>
      <c r="D470" s="2" t="s">
        <v>24427</v>
      </c>
      <c r="E470" s="2">
        <v>3865.11</v>
      </c>
      <c r="F470" s="2">
        <v>69</v>
      </c>
      <c r="G470" s="2">
        <v>266692.59000000003</v>
      </c>
      <c r="H470" s="3" t="s">
        <v>24698</v>
      </c>
      <c r="I470" s="7" t="str">
        <f t="shared" si="22"/>
        <v>Jun</v>
      </c>
      <c r="J470">
        <f t="shared" si="23"/>
        <v>2021</v>
      </c>
      <c r="K470" t="str">
        <f>IF(Table1[[#This Row],[Age]]&lt;20,"&lt;20",
   IF(Table1[[#This Row],[Age]]&lt;=30,"20-30",
   IF(Table1[[#This Row],[Age]]&lt;=40,"30-40",
   IF(Table1[[#This Row],[Age]]&lt;=50,"40-50",
   IF(Table1[[#This Row],[Age]]&lt;=60,"50-60",
   IF(Table1[[#This Row],[Age]]&lt;=70,"60-70","70+"))))))</f>
        <v>20-30</v>
      </c>
      <c r="L470" t="str">
        <f t="shared" si="21"/>
        <v>QTY1</v>
      </c>
    </row>
    <row r="471" spans="1:12" x14ac:dyDescent="0.3">
      <c r="A471" s="2" t="s">
        <v>476</v>
      </c>
      <c r="B471" s="2">
        <v>26</v>
      </c>
      <c r="C471" s="2" t="s">
        <v>14201</v>
      </c>
      <c r="D471" s="2" t="s">
        <v>24460</v>
      </c>
      <c r="E471" s="2">
        <v>9468.9500000000007</v>
      </c>
      <c r="F471" s="2">
        <v>75</v>
      </c>
      <c r="G471" s="2">
        <v>710171.25</v>
      </c>
      <c r="H471" s="3" t="s">
        <v>24698</v>
      </c>
      <c r="I471" s="7" t="str">
        <f t="shared" si="22"/>
        <v>Jun</v>
      </c>
      <c r="J471">
        <f t="shared" si="23"/>
        <v>2021</v>
      </c>
      <c r="K471" t="str">
        <f>IF(Table1[[#This Row],[Age]]&lt;20,"&lt;20",
   IF(Table1[[#This Row],[Age]]&lt;=30,"20-30",
   IF(Table1[[#This Row],[Age]]&lt;=40,"30-40",
   IF(Table1[[#This Row],[Age]]&lt;=50,"40-50",
   IF(Table1[[#This Row],[Age]]&lt;=60,"50-60",
   IF(Table1[[#This Row],[Age]]&lt;=70,"60-70","70+"))))))</f>
        <v>20-30</v>
      </c>
      <c r="L471" t="str">
        <f t="shared" si="21"/>
        <v>QTY1</v>
      </c>
    </row>
    <row r="472" spans="1:12" x14ac:dyDescent="0.3">
      <c r="A472" s="2" t="s">
        <v>477</v>
      </c>
      <c r="B472" s="2">
        <v>38</v>
      </c>
      <c r="C472" s="2" t="s">
        <v>14202</v>
      </c>
      <c r="D472" s="2" t="s">
        <v>24532</v>
      </c>
      <c r="E472" s="2">
        <v>4794.91</v>
      </c>
      <c r="F472" s="2">
        <v>28</v>
      </c>
      <c r="G472" s="2">
        <v>134257.48000000001</v>
      </c>
      <c r="H472" s="3" t="s">
        <v>24698</v>
      </c>
      <c r="I472" s="7" t="str">
        <f t="shared" si="22"/>
        <v>Jun</v>
      </c>
      <c r="J472">
        <f t="shared" si="23"/>
        <v>2021</v>
      </c>
      <c r="K472" t="str">
        <f>IF(Table1[[#This Row],[Age]]&lt;20,"&lt;20",
   IF(Table1[[#This Row],[Age]]&lt;=30,"20-30",
   IF(Table1[[#This Row],[Age]]&lt;=40,"30-40",
   IF(Table1[[#This Row],[Age]]&lt;=50,"40-50",
   IF(Table1[[#This Row],[Age]]&lt;=60,"50-60",
   IF(Table1[[#This Row],[Age]]&lt;=70,"60-70","70+"))))))</f>
        <v>30-40</v>
      </c>
      <c r="L472" t="str">
        <f t="shared" si="21"/>
        <v>QTY1</v>
      </c>
    </row>
    <row r="473" spans="1:12" x14ac:dyDescent="0.3">
      <c r="A473" s="2" t="s">
        <v>478</v>
      </c>
      <c r="B473" s="2">
        <v>31</v>
      </c>
      <c r="C473" s="2" t="s">
        <v>14203</v>
      </c>
      <c r="D473" s="2" t="s">
        <v>24496</v>
      </c>
      <c r="E473" s="2">
        <v>2454.5500000000002</v>
      </c>
      <c r="F473" s="2">
        <v>77</v>
      </c>
      <c r="G473" s="2">
        <v>189000.35</v>
      </c>
      <c r="H473" s="3" t="s">
        <v>24698</v>
      </c>
      <c r="I473" s="7" t="str">
        <f t="shared" si="22"/>
        <v>Jun</v>
      </c>
      <c r="J473">
        <f t="shared" si="23"/>
        <v>2021</v>
      </c>
      <c r="K473" t="str">
        <f>IF(Table1[[#This Row],[Age]]&lt;20,"&lt;20",
   IF(Table1[[#This Row],[Age]]&lt;=30,"20-30",
   IF(Table1[[#This Row],[Age]]&lt;=40,"30-40",
   IF(Table1[[#This Row],[Age]]&lt;=50,"40-50",
   IF(Table1[[#This Row],[Age]]&lt;=60,"50-60",
   IF(Table1[[#This Row],[Age]]&lt;=70,"60-70","70+"))))))</f>
        <v>30-40</v>
      </c>
      <c r="L473" t="str">
        <f t="shared" si="21"/>
        <v>QTY1</v>
      </c>
    </row>
    <row r="474" spans="1:12" x14ac:dyDescent="0.3">
      <c r="A474" s="2" t="s">
        <v>479</v>
      </c>
      <c r="B474" s="2">
        <v>50</v>
      </c>
      <c r="C474" s="2" t="s">
        <v>14204</v>
      </c>
      <c r="D474" s="2" t="s">
        <v>24614</v>
      </c>
      <c r="E474" s="2">
        <v>4861.17</v>
      </c>
      <c r="F474" s="2">
        <v>64</v>
      </c>
      <c r="G474" s="2">
        <v>311114.88</v>
      </c>
      <c r="H474" s="3" t="s">
        <v>24698</v>
      </c>
      <c r="I474" s="7" t="str">
        <f t="shared" si="22"/>
        <v>Jun</v>
      </c>
      <c r="J474">
        <f t="shared" si="23"/>
        <v>2021</v>
      </c>
      <c r="K474" t="str">
        <f>IF(Table1[[#This Row],[Age]]&lt;20,"&lt;20",
   IF(Table1[[#This Row],[Age]]&lt;=30,"20-30",
   IF(Table1[[#This Row],[Age]]&lt;=40,"30-40",
   IF(Table1[[#This Row],[Age]]&lt;=50,"40-50",
   IF(Table1[[#This Row],[Age]]&lt;=60,"50-60",
   IF(Table1[[#This Row],[Age]]&lt;=70,"60-70","70+"))))))</f>
        <v>40-50</v>
      </c>
      <c r="L474" t="str">
        <f t="shared" si="21"/>
        <v>QTY1</v>
      </c>
    </row>
    <row r="475" spans="1:12" x14ac:dyDescent="0.3">
      <c r="A475" s="2" t="s">
        <v>480</v>
      </c>
      <c r="B475" s="2">
        <v>42</v>
      </c>
      <c r="C475" s="2" t="s">
        <v>14205</v>
      </c>
      <c r="D475" s="2" t="s">
        <v>24418</v>
      </c>
      <c r="E475" s="2">
        <v>6304.02</v>
      </c>
      <c r="F475" s="2">
        <v>91</v>
      </c>
      <c r="G475" s="2">
        <v>573665.81999999995</v>
      </c>
      <c r="H475" s="3" t="s">
        <v>24698</v>
      </c>
      <c r="I475" s="7" t="str">
        <f t="shared" si="22"/>
        <v>Jun</v>
      </c>
      <c r="J475">
        <f t="shared" si="23"/>
        <v>2021</v>
      </c>
      <c r="K475" t="str">
        <f>IF(Table1[[#This Row],[Age]]&lt;20,"&lt;20",
   IF(Table1[[#This Row],[Age]]&lt;=30,"20-30",
   IF(Table1[[#This Row],[Age]]&lt;=40,"30-40",
   IF(Table1[[#This Row],[Age]]&lt;=50,"40-50",
   IF(Table1[[#This Row],[Age]]&lt;=60,"50-60",
   IF(Table1[[#This Row],[Age]]&lt;=70,"60-70","70+"))))))</f>
        <v>40-50</v>
      </c>
      <c r="L475" t="str">
        <f t="shared" si="21"/>
        <v>QTY1</v>
      </c>
    </row>
    <row r="476" spans="1:12" x14ac:dyDescent="0.3">
      <c r="A476" s="2" t="s">
        <v>481</v>
      </c>
      <c r="B476" s="2">
        <v>52</v>
      </c>
      <c r="C476" s="2" t="s">
        <v>14206</v>
      </c>
      <c r="D476" s="2" t="s">
        <v>24455</v>
      </c>
      <c r="E476" s="2">
        <v>4174.7</v>
      </c>
      <c r="F476" s="2">
        <v>94</v>
      </c>
      <c r="G476" s="2">
        <v>392421.8</v>
      </c>
      <c r="H476" s="3" t="s">
        <v>24698</v>
      </c>
      <c r="I476" s="7" t="str">
        <f t="shared" si="22"/>
        <v>Jun</v>
      </c>
      <c r="J476">
        <f t="shared" si="23"/>
        <v>2021</v>
      </c>
      <c r="K476" t="str">
        <f>IF(Table1[[#This Row],[Age]]&lt;20,"&lt;20",
   IF(Table1[[#This Row],[Age]]&lt;=30,"20-30",
   IF(Table1[[#This Row],[Age]]&lt;=40,"30-40",
   IF(Table1[[#This Row],[Age]]&lt;=50,"40-50",
   IF(Table1[[#This Row],[Age]]&lt;=60,"50-60",
   IF(Table1[[#This Row],[Age]]&lt;=70,"60-70","70+"))))))</f>
        <v>50-60</v>
      </c>
      <c r="L476" t="str">
        <f t="shared" si="21"/>
        <v>QTY1</v>
      </c>
    </row>
    <row r="477" spans="1:12" x14ac:dyDescent="0.3">
      <c r="A477" s="2" t="s">
        <v>482</v>
      </c>
      <c r="B477" s="2">
        <v>39</v>
      </c>
      <c r="C477" s="2" t="s">
        <v>14207</v>
      </c>
      <c r="D477" s="2" t="s">
        <v>24615</v>
      </c>
      <c r="E477" s="2">
        <v>4774.83</v>
      </c>
      <c r="F477" s="2">
        <v>22</v>
      </c>
      <c r="G477" s="2">
        <v>105046.26</v>
      </c>
      <c r="H477" s="3" t="s">
        <v>24698</v>
      </c>
      <c r="I477" s="7" t="str">
        <f t="shared" si="22"/>
        <v>Jun</v>
      </c>
      <c r="J477">
        <f t="shared" si="23"/>
        <v>2021</v>
      </c>
      <c r="K477" t="str">
        <f>IF(Table1[[#This Row],[Age]]&lt;20,"&lt;20",
   IF(Table1[[#This Row],[Age]]&lt;=30,"20-30",
   IF(Table1[[#This Row],[Age]]&lt;=40,"30-40",
   IF(Table1[[#This Row],[Age]]&lt;=50,"40-50",
   IF(Table1[[#This Row],[Age]]&lt;=60,"50-60",
   IF(Table1[[#This Row],[Age]]&lt;=70,"60-70","70+"))))))</f>
        <v>30-40</v>
      </c>
      <c r="L477" t="str">
        <f t="shared" si="21"/>
        <v>QTY1</v>
      </c>
    </row>
    <row r="478" spans="1:12" x14ac:dyDescent="0.3">
      <c r="A478" s="2" t="s">
        <v>483</v>
      </c>
      <c r="B478" s="2">
        <v>28</v>
      </c>
      <c r="C478" s="2" t="s">
        <v>14208</v>
      </c>
      <c r="D478" s="2" t="s">
        <v>24601</v>
      </c>
      <c r="E478" s="2">
        <v>6618.49</v>
      </c>
      <c r="F478" s="2">
        <v>35</v>
      </c>
      <c r="G478" s="2">
        <v>231647.15</v>
      </c>
      <c r="H478" s="3" t="s">
        <v>24698</v>
      </c>
      <c r="I478" s="7" t="str">
        <f t="shared" si="22"/>
        <v>Jun</v>
      </c>
      <c r="J478">
        <f t="shared" si="23"/>
        <v>2021</v>
      </c>
      <c r="K478" t="str">
        <f>IF(Table1[[#This Row],[Age]]&lt;20,"&lt;20",
   IF(Table1[[#This Row],[Age]]&lt;=30,"20-30",
   IF(Table1[[#This Row],[Age]]&lt;=40,"30-40",
   IF(Table1[[#This Row],[Age]]&lt;=50,"40-50",
   IF(Table1[[#This Row],[Age]]&lt;=60,"50-60",
   IF(Table1[[#This Row],[Age]]&lt;=70,"60-70","70+"))))))</f>
        <v>20-30</v>
      </c>
      <c r="L478" t="str">
        <f t="shared" si="21"/>
        <v>QTY1</v>
      </c>
    </row>
    <row r="479" spans="1:12" x14ac:dyDescent="0.3">
      <c r="A479" s="2" t="s">
        <v>484</v>
      </c>
      <c r="B479" s="2">
        <v>64</v>
      </c>
      <c r="C479" s="2" t="s">
        <v>14209</v>
      </c>
      <c r="D479" s="2" t="s">
        <v>24594</v>
      </c>
      <c r="E479" s="2">
        <v>9495.8700000000008</v>
      </c>
      <c r="F479" s="2">
        <v>57</v>
      </c>
      <c r="G479" s="2">
        <v>541264.59</v>
      </c>
      <c r="H479" s="3" t="s">
        <v>24698</v>
      </c>
      <c r="I479" s="7" t="str">
        <f t="shared" si="22"/>
        <v>Jun</v>
      </c>
      <c r="J479">
        <f t="shared" si="23"/>
        <v>2021</v>
      </c>
      <c r="K479" t="str">
        <f>IF(Table1[[#This Row],[Age]]&lt;20,"&lt;20",
   IF(Table1[[#This Row],[Age]]&lt;=30,"20-30",
   IF(Table1[[#This Row],[Age]]&lt;=40,"30-40",
   IF(Table1[[#This Row],[Age]]&lt;=50,"40-50",
   IF(Table1[[#This Row],[Age]]&lt;=60,"50-60",
   IF(Table1[[#This Row],[Age]]&lt;=70,"60-70","70+"))))))</f>
        <v>60-70</v>
      </c>
      <c r="L479" t="str">
        <f t="shared" si="21"/>
        <v>QTY1</v>
      </c>
    </row>
    <row r="480" spans="1:12" x14ac:dyDescent="0.3">
      <c r="A480" s="2" t="s">
        <v>485</v>
      </c>
      <c r="B480" s="2">
        <v>60</v>
      </c>
      <c r="C480" s="2" t="s">
        <v>14210</v>
      </c>
      <c r="D480" s="2" t="s">
        <v>24427</v>
      </c>
      <c r="E480" s="2">
        <v>2952.34</v>
      </c>
      <c r="F480" s="2">
        <v>10</v>
      </c>
      <c r="G480" s="2">
        <v>29523.4</v>
      </c>
      <c r="H480" s="3" t="s">
        <v>24699</v>
      </c>
      <c r="I480" s="7" t="str">
        <f t="shared" si="22"/>
        <v>Jun</v>
      </c>
      <c r="J480">
        <f t="shared" si="23"/>
        <v>2021</v>
      </c>
      <c r="K480" t="str">
        <f>IF(Table1[[#This Row],[Age]]&lt;20,"&lt;20",
   IF(Table1[[#This Row],[Age]]&lt;=30,"20-30",
   IF(Table1[[#This Row],[Age]]&lt;=40,"30-40",
   IF(Table1[[#This Row],[Age]]&lt;=50,"40-50",
   IF(Table1[[#This Row],[Age]]&lt;=60,"50-60",
   IF(Table1[[#This Row],[Age]]&lt;=70,"60-70","70+"))))))</f>
        <v>50-60</v>
      </c>
      <c r="L480" t="str">
        <f t="shared" si="21"/>
        <v>QTY1</v>
      </c>
    </row>
    <row r="481" spans="1:12" x14ac:dyDescent="0.3">
      <c r="A481" s="2" t="s">
        <v>486</v>
      </c>
      <c r="B481" s="2">
        <v>49</v>
      </c>
      <c r="C481" s="2" t="s">
        <v>14211</v>
      </c>
      <c r="D481" s="2" t="s">
        <v>24474</v>
      </c>
      <c r="E481" s="2">
        <v>6771.76</v>
      </c>
      <c r="F481" s="2">
        <v>89</v>
      </c>
      <c r="G481" s="2">
        <v>602686.64</v>
      </c>
      <c r="H481" s="3" t="s">
        <v>24699</v>
      </c>
      <c r="I481" s="7" t="str">
        <f t="shared" si="22"/>
        <v>Jun</v>
      </c>
      <c r="J481">
        <f t="shared" si="23"/>
        <v>2021</v>
      </c>
      <c r="K481" t="str">
        <f>IF(Table1[[#This Row],[Age]]&lt;20,"&lt;20",
   IF(Table1[[#This Row],[Age]]&lt;=30,"20-30",
   IF(Table1[[#This Row],[Age]]&lt;=40,"30-40",
   IF(Table1[[#This Row],[Age]]&lt;=50,"40-50",
   IF(Table1[[#This Row],[Age]]&lt;=60,"50-60",
   IF(Table1[[#This Row],[Age]]&lt;=70,"60-70","70+"))))))</f>
        <v>40-50</v>
      </c>
      <c r="L481" t="str">
        <f t="shared" si="21"/>
        <v>QTY1</v>
      </c>
    </row>
    <row r="482" spans="1:12" x14ac:dyDescent="0.3">
      <c r="A482" s="2" t="s">
        <v>487</v>
      </c>
      <c r="B482" s="2">
        <v>58</v>
      </c>
      <c r="C482" s="2" t="s">
        <v>14212</v>
      </c>
      <c r="D482" s="2" t="s">
        <v>24616</v>
      </c>
      <c r="E482" s="2">
        <v>8905.99</v>
      </c>
      <c r="F482" s="2">
        <v>89</v>
      </c>
      <c r="G482" s="2">
        <v>792633.11</v>
      </c>
      <c r="H482" s="3" t="s">
        <v>24699</v>
      </c>
      <c r="I482" s="7" t="str">
        <f t="shared" si="22"/>
        <v>Jun</v>
      </c>
      <c r="J482">
        <f t="shared" si="23"/>
        <v>2021</v>
      </c>
      <c r="K482" t="str">
        <f>IF(Table1[[#This Row],[Age]]&lt;20,"&lt;20",
   IF(Table1[[#This Row],[Age]]&lt;=30,"20-30",
   IF(Table1[[#This Row],[Age]]&lt;=40,"30-40",
   IF(Table1[[#This Row],[Age]]&lt;=50,"40-50",
   IF(Table1[[#This Row],[Age]]&lt;=60,"50-60",
   IF(Table1[[#This Row],[Age]]&lt;=70,"60-70","70+"))))))</f>
        <v>50-60</v>
      </c>
      <c r="L482" t="str">
        <f t="shared" si="21"/>
        <v>QTY1</v>
      </c>
    </row>
    <row r="483" spans="1:12" x14ac:dyDescent="0.3">
      <c r="A483" s="2" t="s">
        <v>488</v>
      </c>
      <c r="B483" s="2">
        <v>38</v>
      </c>
      <c r="C483" s="2" t="s">
        <v>14213</v>
      </c>
      <c r="D483" s="2" t="s">
        <v>24496</v>
      </c>
      <c r="E483" s="2">
        <v>6601.89</v>
      </c>
      <c r="F483" s="2">
        <v>60</v>
      </c>
      <c r="G483" s="2">
        <v>396113.4</v>
      </c>
      <c r="H483" s="3" t="s">
        <v>24699</v>
      </c>
      <c r="I483" s="7" t="str">
        <f t="shared" si="22"/>
        <v>Jun</v>
      </c>
      <c r="J483">
        <f t="shared" si="23"/>
        <v>2021</v>
      </c>
      <c r="K483" t="str">
        <f>IF(Table1[[#This Row],[Age]]&lt;20,"&lt;20",
   IF(Table1[[#This Row],[Age]]&lt;=30,"20-30",
   IF(Table1[[#This Row],[Age]]&lt;=40,"30-40",
   IF(Table1[[#This Row],[Age]]&lt;=50,"40-50",
   IF(Table1[[#This Row],[Age]]&lt;=60,"50-60",
   IF(Table1[[#This Row],[Age]]&lt;=70,"60-70","70+"))))))</f>
        <v>30-40</v>
      </c>
      <c r="L483" t="str">
        <f t="shared" si="21"/>
        <v>QTY1</v>
      </c>
    </row>
    <row r="484" spans="1:12" x14ac:dyDescent="0.3">
      <c r="A484" s="2" t="s">
        <v>489</v>
      </c>
      <c r="B484" s="2">
        <v>60</v>
      </c>
      <c r="C484" s="2" t="s">
        <v>14214</v>
      </c>
      <c r="D484" s="2" t="s">
        <v>24594</v>
      </c>
      <c r="E484" s="2">
        <v>8168.49</v>
      </c>
      <c r="F484" s="2">
        <v>86</v>
      </c>
      <c r="G484" s="2">
        <v>702490.14</v>
      </c>
      <c r="H484" s="3" t="s">
        <v>24699</v>
      </c>
      <c r="I484" s="7" t="str">
        <f t="shared" si="22"/>
        <v>Jun</v>
      </c>
      <c r="J484">
        <f t="shared" si="23"/>
        <v>2021</v>
      </c>
      <c r="K484" t="str">
        <f>IF(Table1[[#This Row],[Age]]&lt;20,"&lt;20",
   IF(Table1[[#This Row],[Age]]&lt;=30,"20-30",
   IF(Table1[[#This Row],[Age]]&lt;=40,"30-40",
   IF(Table1[[#This Row],[Age]]&lt;=50,"40-50",
   IF(Table1[[#This Row],[Age]]&lt;=60,"50-60",
   IF(Table1[[#This Row],[Age]]&lt;=70,"60-70","70+"))))))</f>
        <v>50-60</v>
      </c>
      <c r="L484" t="str">
        <f t="shared" si="21"/>
        <v>QTY1</v>
      </c>
    </row>
    <row r="485" spans="1:12" x14ac:dyDescent="0.3">
      <c r="A485" s="2" t="s">
        <v>490</v>
      </c>
      <c r="B485" s="2">
        <v>20</v>
      </c>
      <c r="C485" s="2" t="s">
        <v>14215</v>
      </c>
      <c r="D485" s="2" t="s">
        <v>24617</v>
      </c>
      <c r="E485" s="2">
        <v>1714.89</v>
      </c>
      <c r="F485" s="2">
        <v>71</v>
      </c>
      <c r="G485" s="2">
        <v>121757.19</v>
      </c>
      <c r="H485" s="3" t="s">
        <v>24699</v>
      </c>
      <c r="I485" s="7" t="str">
        <f t="shared" si="22"/>
        <v>Jun</v>
      </c>
      <c r="J485">
        <f t="shared" si="23"/>
        <v>2021</v>
      </c>
      <c r="K485" t="str">
        <f>IF(Table1[[#This Row],[Age]]&lt;20,"&lt;20",
   IF(Table1[[#This Row],[Age]]&lt;=30,"20-30",
   IF(Table1[[#This Row],[Age]]&lt;=40,"30-40",
   IF(Table1[[#This Row],[Age]]&lt;=50,"40-50",
   IF(Table1[[#This Row],[Age]]&lt;=60,"50-60",
   IF(Table1[[#This Row],[Age]]&lt;=70,"60-70","70+"))))))</f>
        <v>20-30</v>
      </c>
      <c r="L485" t="str">
        <f t="shared" si="21"/>
        <v>QTY1</v>
      </c>
    </row>
    <row r="486" spans="1:12" x14ac:dyDescent="0.3">
      <c r="A486" s="2" t="s">
        <v>491</v>
      </c>
      <c r="B486" s="2">
        <v>58</v>
      </c>
      <c r="C486" s="2" t="s">
        <v>14216</v>
      </c>
      <c r="D486" s="2" t="s">
        <v>24608</v>
      </c>
      <c r="E486" s="2">
        <v>1707.68</v>
      </c>
      <c r="F486" s="2">
        <v>65</v>
      </c>
      <c r="G486" s="2">
        <v>110999.2</v>
      </c>
      <c r="H486" s="3" t="s">
        <v>24699</v>
      </c>
      <c r="I486" s="7" t="str">
        <f t="shared" si="22"/>
        <v>Jun</v>
      </c>
      <c r="J486">
        <f t="shared" si="23"/>
        <v>2021</v>
      </c>
      <c r="K486" t="str">
        <f>IF(Table1[[#This Row],[Age]]&lt;20,"&lt;20",
   IF(Table1[[#This Row],[Age]]&lt;=30,"20-30",
   IF(Table1[[#This Row],[Age]]&lt;=40,"30-40",
   IF(Table1[[#This Row],[Age]]&lt;=50,"40-50",
   IF(Table1[[#This Row],[Age]]&lt;=60,"50-60",
   IF(Table1[[#This Row],[Age]]&lt;=70,"60-70","70+"))))))</f>
        <v>50-60</v>
      </c>
      <c r="L486" t="str">
        <f t="shared" si="21"/>
        <v>QTY1</v>
      </c>
    </row>
    <row r="487" spans="1:12" x14ac:dyDescent="0.3">
      <c r="A487" s="2" t="s">
        <v>492</v>
      </c>
      <c r="B487" s="2">
        <v>52</v>
      </c>
      <c r="C487" s="2" t="s">
        <v>14217</v>
      </c>
      <c r="D487" s="2" t="s">
        <v>24572</v>
      </c>
      <c r="E487" s="2">
        <v>6895.02</v>
      </c>
      <c r="F487" s="2">
        <v>25</v>
      </c>
      <c r="G487" s="2">
        <v>172375.5</v>
      </c>
      <c r="H487" s="3" t="s">
        <v>24699</v>
      </c>
      <c r="I487" s="7" t="str">
        <f t="shared" si="22"/>
        <v>Jun</v>
      </c>
      <c r="J487">
        <f t="shared" si="23"/>
        <v>2021</v>
      </c>
      <c r="K487" t="str">
        <f>IF(Table1[[#This Row],[Age]]&lt;20,"&lt;20",
   IF(Table1[[#This Row],[Age]]&lt;=30,"20-30",
   IF(Table1[[#This Row],[Age]]&lt;=40,"30-40",
   IF(Table1[[#This Row],[Age]]&lt;=50,"40-50",
   IF(Table1[[#This Row],[Age]]&lt;=60,"50-60",
   IF(Table1[[#This Row],[Age]]&lt;=70,"60-70","70+"))))))</f>
        <v>50-60</v>
      </c>
      <c r="L487" t="str">
        <f t="shared" si="21"/>
        <v>QTY1</v>
      </c>
    </row>
    <row r="488" spans="1:12" x14ac:dyDescent="0.3">
      <c r="A488" s="2" t="s">
        <v>493</v>
      </c>
      <c r="B488" s="2">
        <v>34</v>
      </c>
      <c r="C488" s="2" t="s">
        <v>14218</v>
      </c>
      <c r="D488" s="2" t="s">
        <v>24596</v>
      </c>
      <c r="E488" s="2">
        <v>4754.0600000000004</v>
      </c>
      <c r="F488" s="2">
        <v>2</v>
      </c>
      <c r="G488" s="2">
        <v>9508.1200000000008</v>
      </c>
      <c r="H488" s="3" t="s">
        <v>24699</v>
      </c>
      <c r="I488" s="7" t="str">
        <f t="shared" si="22"/>
        <v>Jun</v>
      </c>
      <c r="J488">
        <f t="shared" si="23"/>
        <v>2021</v>
      </c>
      <c r="K488" t="str">
        <f>IF(Table1[[#This Row],[Age]]&lt;20,"&lt;20",
   IF(Table1[[#This Row],[Age]]&lt;=30,"20-30",
   IF(Table1[[#This Row],[Age]]&lt;=40,"30-40",
   IF(Table1[[#This Row],[Age]]&lt;=50,"40-50",
   IF(Table1[[#This Row],[Age]]&lt;=60,"50-60",
   IF(Table1[[#This Row],[Age]]&lt;=70,"60-70","70+"))))))</f>
        <v>30-40</v>
      </c>
      <c r="L488" t="str">
        <f t="shared" si="21"/>
        <v>QTY1</v>
      </c>
    </row>
    <row r="489" spans="1:12" x14ac:dyDescent="0.3">
      <c r="A489" s="2" t="s">
        <v>494</v>
      </c>
      <c r="B489" s="2">
        <v>34</v>
      </c>
      <c r="C489" s="2" t="s">
        <v>14219</v>
      </c>
      <c r="D489" s="2" t="s">
        <v>24511</v>
      </c>
      <c r="E489" s="2">
        <v>4134.43</v>
      </c>
      <c r="F489" s="2">
        <v>39</v>
      </c>
      <c r="G489" s="2">
        <v>161242.76999999999</v>
      </c>
      <c r="H489" s="3" t="s">
        <v>24699</v>
      </c>
      <c r="I489" s="7" t="str">
        <f t="shared" si="22"/>
        <v>Jun</v>
      </c>
      <c r="J489">
        <f t="shared" si="23"/>
        <v>2021</v>
      </c>
      <c r="K489" t="str">
        <f>IF(Table1[[#This Row],[Age]]&lt;20,"&lt;20",
   IF(Table1[[#This Row],[Age]]&lt;=30,"20-30",
   IF(Table1[[#This Row],[Age]]&lt;=40,"30-40",
   IF(Table1[[#This Row],[Age]]&lt;=50,"40-50",
   IF(Table1[[#This Row],[Age]]&lt;=60,"50-60",
   IF(Table1[[#This Row],[Age]]&lt;=70,"60-70","70+"))))))</f>
        <v>30-40</v>
      </c>
      <c r="L489" t="str">
        <f t="shared" si="21"/>
        <v>QTY1</v>
      </c>
    </row>
    <row r="490" spans="1:12" x14ac:dyDescent="0.3">
      <c r="A490" s="2" t="s">
        <v>495</v>
      </c>
      <c r="B490" s="2">
        <v>49</v>
      </c>
      <c r="C490" s="2" t="s">
        <v>14220</v>
      </c>
      <c r="D490" s="2" t="s">
        <v>24425</v>
      </c>
      <c r="E490" s="2">
        <v>8523.25</v>
      </c>
      <c r="F490" s="2">
        <v>42</v>
      </c>
      <c r="G490" s="2">
        <v>357976.5</v>
      </c>
      <c r="H490" s="3" t="s">
        <v>24699</v>
      </c>
      <c r="I490" s="7" t="str">
        <f t="shared" si="22"/>
        <v>Jun</v>
      </c>
      <c r="J490">
        <f t="shared" si="23"/>
        <v>2021</v>
      </c>
      <c r="K490" t="str">
        <f>IF(Table1[[#This Row],[Age]]&lt;20,"&lt;20",
   IF(Table1[[#This Row],[Age]]&lt;=30,"20-30",
   IF(Table1[[#This Row],[Age]]&lt;=40,"30-40",
   IF(Table1[[#This Row],[Age]]&lt;=50,"40-50",
   IF(Table1[[#This Row],[Age]]&lt;=60,"50-60",
   IF(Table1[[#This Row],[Age]]&lt;=70,"60-70","70+"))))))</f>
        <v>40-50</v>
      </c>
      <c r="L490" t="str">
        <f t="shared" si="21"/>
        <v>QTY1</v>
      </c>
    </row>
    <row r="491" spans="1:12" x14ac:dyDescent="0.3">
      <c r="A491" s="2" t="s">
        <v>496</v>
      </c>
      <c r="B491" s="2">
        <v>53</v>
      </c>
      <c r="C491" s="2" t="s">
        <v>14221</v>
      </c>
      <c r="D491" s="2" t="s">
        <v>24618</v>
      </c>
      <c r="E491" s="2">
        <v>8061.68</v>
      </c>
      <c r="F491" s="2">
        <v>82</v>
      </c>
      <c r="G491" s="2">
        <v>661057.76</v>
      </c>
      <c r="H491" s="3" t="s">
        <v>24699</v>
      </c>
      <c r="I491" s="7" t="str">
        <f t="shared" si="22"/>
        <v>Jun</v>
      </c>
      <c r="J491">
        <f t="shared" si="23"/>
        <v>2021</v>
      </c>
      <c r="K491" t="str">
        <f>IF(Table1[[#This Row],[Age]]&lt;20,"&lt;20",
   IF(Table1[[#This Row],[Age]]&lt;=30,"20-30",
   IF(Table1[[#This Row],[Age]]&lt;=40,"30-40",
   IF(Table1[[#This Row],[Age]]&lt;=50,"40-50",
   IF(Table1[[#This Row],[Age]]&lt;=60,"50-60",
   IF(Table1[[#This Row],[Age]]&lt;=70,"60-70","70+"))))))</f>
        <v>50-60</v>
      </c>
      <c r="L491" t="str">
        <f t="shared" si="21"/>
        <v>QTY1</v>
      </c>
    </row>
    <row r="492" spans="1:12" x14ac:dyDescent="0.3">
      <c r="A492" s="2" t="s">
        <v>497</v>
      </c>
      <c r="B492" s="2">
        <v>59</v>
      </c>
      <c r="C492" s="2" t="s">
        <v>14222</v>
      </c>
      <c r="D492" s="2" t="s">
        <v>24515</v>
      </c>
      <c r="E492" s="2">
        <v>5641.71</v>
      </c>
      <c r="F492" s="2">
        <v>15</v>
      </c>
      <c r="G492" s="2">
        <v>84625.65</v>
      </c>
      <c r="H492" s="3" t="s">
        <v>24699</v>
      </c>
      <c r="I492" s="7" t="str">
        <f t="shared" si="22"/>
        <v>Jun</v>
      </c>
      <c r="J492">
        <f t="shared" si="23"/>
        <v>2021</v>
      </c>
      <c r="K492" t="str">
        <f>IF(Table1[[#This Row],[Age]]&lt;20,"&lt;20",
   IF(Table1[[#This Row],[Age]]&lt;=30,"20-30",
   IF(Table1[[#This Row],[Age]]&lt;=40,"30-40",
   IF(Table1[[#This Row],[Age]]&lt;=50,"40-50",
   IF(Table1[[#This Row],[Age]]&lt;=60,"50-60",
   IF(Table1[[#This Row],[Age]]&lt;=70,"60-70","70+"))))))</f>
        <v>50-60</v>
      </c>
      <c r="L492" t="str">
        <f t="shared" si="21"/>
        <v>QTY1</v>
      </c>
    </row>
    <row r="493" spans="1:12" x14ac:dyDescent="0.3">
      <c r="A493" s="2" t="s">
        <v>498</v>
      </c>
      <c r="B493" s="2">
        <v>52</v>
      </c>
      <c r="C493" s="2" t="s">
        <v>14223</v>
      </c>
      <c r="D493" s="2" t="s">
        <v>24510</v>
      </c>
      <c r="E493" s="2">
        <v>3632.68</v>
      </c>
      <c r="F493" s="2">
        <v>54</v>
      </c>
      <c r="G493" s="2">
        <v>196164.72</v>
      </c>
      <c r="H493" s="3" t="s">
        <v>24700</v>
      </c>
      <c r="I493" s="7" t="str">
        <f t="shared" si="22"/>
        <v>Jun</v>
      </c>
      <c r="J493">
        <f t="shared" si="23"/>
        <v>2021</v>
      </c>
      <c r="K493" t="str">
        <f>IF(Table1[[#This Row],[Age]]&lt;20,"&lt;20",
   IF(Table1[[#This Row],[Age]]&lt;=30,"20-30",
   IF(Table1[[#This Row],[Age]]&lt;=40,"30-40",
   IF(Table1[[#This Row],[Age]]&lt;=50,"40-50",
   IF(Table1[[#This Row],[Age]]&lt;=60,"50-60",
   IF(Table1[[#This Row],[Age]]&lt;=70,"60-70","70+"))))))</f>
        <v>50-60</v>
      </c>
      <c r="L493" t="str">
        <f t="shared" si="21"/>
        <v>QTY1</v>
      </c>
    </row>
    <row r="494" spans="1:12" x14ac:dyDescent="0.3">
      <c r="A494" s="2" t="s">
        <v>499</v>
      </c>
      <c r="B494" s="2">
        <v>37</v>
      </c>
      <c r="C494" s="2" t="s">
        <v>14224</v>
      </c>
      <c r="D494" s="2" t="s">
        <v>24619</v>
      </c>
      <c r="E494" s="2">
        <v>2544.54</v>
      </c>
      <c r="F494" s="2">
        <v>79</v>
      </c>
      <c r="G494" s="2">
        <v>201018.66</v>
      </c>
      <c r="H494" s="3" t="s">
        <v>24700</v>
      </c>
      <c r="I494" s="7" t="str">
        <f t="shared" si="22"/>
        <v>Jun</v>
      </c>
      <c r="J494">
        <f t="shared" si="23"/>
        <v>2021</v>
      </c>
      <c r="K494" t="str">
        <f>IF(Table1[[#This Row],[Age]]&lt;20,"&lt;20",
   IF(Table1[[#This Row],[Age]]&lt;=30,"20-30",
   IF(Table1[[#This Row],[Age]]&lt;=40,"30-40",
   IF(Table1[[#This Row],[Age]]&lt;=50,"40-50",
   IF(Table1[[#This Row],[Age]]&lt;=60,"50-60",
   IF(Table1[[#This Row],[Age]]&lt;=70,"60-70","70+"))))))</f>
        <v>30-40</v>
      </c>
      <c r="L494" t="str">
        <f t="shared" si="21"/>
        <v>QTY1</v>
      </c>
    </row>
    <row r="495" spans="1:12" x14ac:dyDescent="0.3">
      <c r="A495" s="2" t="s">
        <v>500</v>
      </c>
      <c r="B495" s="2">
        <v>25</v>
      </c>
      <c r="C495" s="2" t="s">
        <v>14225</v>
      </c>
      <c r="D495" s="2" t="s">
        <v>24414</v>
      </c>
      <c r="E495" s="2">
        <v>8816.14</v>
      </c>
      <c r="F495" s="2">
        <v>56</v>
      </c>
      <c r="G495" s="2">
        <v>493703.84</v>
      </c>
      <c r="H495" s="3" t="s">
        <v>24700</v>
      </c>
      <c r="I495" s="7" t="str">
        <f t="shared" si="22"/>
        <v>Jun</v>
      </c>
      <c r="J495">
        <f t="shared" si="23"/>
        <v>2021</v>
      </c>
      <c r="K495" t="str">
        <f>IF(Table1[[#This Row],[Age]]&lt;20,"&lt;20",
   IF(Table1[[#This Row],[Age]]&lt;=30,"20-30",
   IF(Table1[[#This Row],[Age]]&lt;=40,"30-40",
   IF(Table1[[#This Row],[Age]]&lt;=50,"40-50",
   IF(Table1[[#This Row],[Age]]&lt;=60,"50-60",
   IF(Table1[[#This Row],[Age]]&lt;=70,"60-70","70+"))))))</f>
        <v>20-30</v>
      </c>
      <c r="L495" t="str">
        <f t="shared" si="21"/>
        <v>QTY1</v>
      </c>
    </row>
    <row r="496" spans="1:12" x14ac:dyDescent="0.3">
      <c r="A496" s="2" t="s">
        <v>501</v>
      </c>
      <c r="B496" s="2">
        <v>57</v>
      </c>
      <c r="C496" s="2" t="s">
        <v>14226</v>
      </c>
      <c r="D496" s="2" t="s">
        <v>24617</v>
      </c>
      <c r="E496" s="2">
        <v>2431.33</v>
      </c>
      <c r="F496" s="2">
        <v>93</v>
      </c>
      <c r="G496" s="2">
        <v>226113.69</v>
      </c>
      <c r="H496" s="3" t="s">
        <v>24700</v>
      </c>
      <c r="I496" s="7" t="str">
        <f t="shared" si="22"/>
        <v>Jun</v>
      </c>
      <c r="J496">
        <f t="shared" si="23"/>
        <v>2021</v>
      </c>
      <c r="K496" t="str">
        <f>IF(Table1[[#This Row],[Age]]&lt;20,"&lt;20",
   IF(Table1[[#This Row],[Age]]&lt;=30,"20-30",
   IF(Table1[[#This Row],[Age]]&lt;=40,"30-40",
   IF(Table1[[#This Row],[Age]]&lt;=50,"40-50",
   IF(Table1[[#This Row],[Age]]&lt;=60,"50-60",
   IF(Table1[[#This Row],[Age]]&lt;=70,"60-70","70+"))))))</f>
        <v>50-60</v>
      </c>
      <c r="L496" t="str">
        <f t="shared" si="21"/>
        <v>QTY1</v>
      </c>
    </row>
    <row r="497" spans="1:12" x14ac:dyDescent="0.3">
      <c r="A497" s="2" t="s">
        <v>502</v>
      </c>
      <c r="B497" s="2">
        <v>26</v>
      </c>
      <c r="C497" s="2" t="s">
        <v>14227</v>
      </c>
      <c r="D497" s="2" t="s">
        <v>24491</v>
      </c>
      <c r="E497" s="2">
        <v>2193.0700000000002</v>
      </c>
      <c r="F497" s="2">
        <v>15</v>
      </c>
      <c r="G497" s="2">
        <v>32896.050000000003</v>
      </c>
      <c r="H497" s="3" t="s">
        <v>24700</v>
      </c>
      <c r="I497" s="7" t="str">
        <f t="shared" si="22"/>
        <v>Jun</v>
      </c>
      <c r="J497">
        <f t="shared" si="23"/>
        <v>2021</v>
      </c>
      <c r="K497" t="str">
        <f>IF(Table1[[#This Row],[Age]]&lt;20,"&lt;20",
   IF(Table1[[#This Row],[Age]]&lt;=30,"20-30",
   IF(Table1[[#This Row],[Age]]&lt;=40,"30-40",
   IF(Table1[[#This Row],[Age]]&lt;=50,"40-50",
   IF(Table1[[#This Row],[Age]]&lt;=60,"50-60",
   IF(Table1[[#This Row],[Age]]&lt;=70,"60-70","70+"))))))</f>
        <v>20-30</v>
      </c>
      <c r="L497" t="str">
        <f t="shared" si="21"/>
        <v>QTY1</v>
      </c>
    </row>
    <row r="498" spans="1:12" x14ac:dyDescent="0.3">
      <c r="A498" s="2" t="s">
        <v>503</v>
      </c>
      <c r="B498" s="2">
        <v>61</v>
      </c>
      <c r="C498" s="2" t="s">
        <v>14228</v>
      </c>
      <c r="D498" s="2" t="s">
        <v>24613</v>
      </c>
      <c r="E498" s="2">
        <v>363.93</v>
      </c>
      <c r="F498" s="2">
        <v>50</v>
      </c>
      <c r="G498" s="2">
        <v>18196.5</v>
      </c>
      <c r="H498" s="3" t="s">
        <v>24700</v>
      </c>
      <c r="I498" s="7" t="str">
        <f t="shared" si="22"/>
        <v>Jun</v>
      </c>
      <c r="J498">
        <f t="shared" si="23"/>
        <v>2021</v>
      </c>
      <c r="K498" t="str">
        <f>IF(Table1[[#This Row],[Age]]&lt;20,"&lt;20",
   IF(Table1[[#This Row],[Age]]&lt;=30,"20-30",
   IF(Table1[[#This Row],[Age]]&lt;=40,"30-40",
   IF(Table1[[#This Row],[Age]]&lt;=50,"40-50",
   IF(Table1[[#This Row],[Age]]&lt;=60,"50-60",
   IF(Table1[[#This Row],[Age]]&lt;=70,"60-70","70+"))))))</f>
        <v>60-70</v>
      </c>
      <c r="L498" t="str">
        <f t="shared" si="21"/>
        <v>QTY1</v>
      </c>
    </row>
    <row r="499" spans="1:12" x14ac:dyDescent="0.3">
      <c r="A499" s="2" t="s">
        <v>504</v>
      </c>
      <c r="B499" s="2">
        <v>54</v>
      </c>
      <c r="C499" s="2" t="s">
        <v>14229</v>
      </c>
      <c r="D499" s="2" t="s">
        <v>24445</v>
      </c>
      <c r="E499" s="2">
        <v>6046.24</v>
      </c>
      <c r="F499" s="2">
        <v>36</v>
      </c>
      <c r="G499" s="2">
        <v>217664.64000000001</v>
      </c>
      <c r="H499" s="3" t="s">
        <v>24700</v>
      </c>
      <c r="I499" s="7" t="str">
        <f t="shared" si="22"/>
        <v>Jun</v>
      </c>
      <c r="J499">
        <f t="shared" si="23"/>
        <v>2021</v>
      </c>
      <c r="K499" t="str">
        <f>IF(Table1[[#This Row],[Age]]&lt;20,"&lt;20",
   IF(Table1[[#This Row],[Age]]&lt;=30,"20-30",
   IF(Table1[[#This Row],[Age]]&lt;=40,"30-40",
   IF(Table1[[#This Row],[Age]]&lt;=50,"40-50",
   IF(Table1[[#This Row],[Age]]&lt;=60,"50-60",
   IF(Table1[[#This Row],[Age]]&lt;=70,"60-70","70+"))))))</f>
        <v>50-60</v>
      </c>
      <c r="L499" t="str">
        <f t="shared" si="21"/>
        <v>QTY1</v>
      </c>
    </row>
    <row r="500" spans="1:12" x14ac:dyDescent="0.3">
      <c r="A500" s="2" t="s">
        <v>505</v>
      </c>
      <c r="B500" s="2">
        <v>50</v>
      </c>
      <c r="C500" s="2" t="s">
        <v>14230</v>
      </c>
      <c r="D500" s="2" t="s">
        <v>24510</v>
      </c>
      <c r="E500" s="2">
        <v>9857.86</v>
      </c>
      <c r="F500" s="2">
        <v>57</v>
      </c>
      <c r="G500" s="2">
        <v>561898.02</v>
      </c>
      <c r="H500" s="3" t="s">
        <v>24701</v>
      </c>
      <c r="I500" s="7" t="str">
        <f t="shared" si="22"/>
        <v>Jul</v>
      </c>
      <c r="J500">
        <f t="shared" si="23"/>
        <v>2021</v>
      </c>
      <c r="K500" t="str">
        <f>IF(Table1[[#This Row],[Age]]&lt;20,"&lt;20",
   IF(Table1[[#This Row],[Age]]&lt;=30,"20-30",
   IF(Table1[[#This Row],[Age]]&lt;=40,"30-40",
   IF(Table1[[#This Row],[Age]]&lt;=50,"40-50",
   IF(Table1[[#This Row],[Age]]&lt;=60,"50-60",
   IF(Table1[[#This Row],[Age]]&lt;=70,"60-70","70+"))))))</f>
        <v>40-50</v>
      </c>
      <c r="L500" t="str">
        <f t="shared" si="21"/>
        <v>QTY1</v>
      </c>
    </row>
    <row r="501" spans="1:12" x14ac:dyDescent="0.3">
      <c r="A501" s="2" t="s">
        <v>204</v>
      </c>
      <c r="B501" s="2">
        <v>39</v>
      </c>
      <c r="C501" s="2" t="s">
        <v>14231</v>
      </c>
      <c r="D501" s="2" t="s">
        <v>24606</v>
      </c>
      <c r="E501" s="2">
        <v>6297.78</v>
      </c>
      <c r="F501" s="2">
        <v>89</v>
      </c>
      <c r="G501" s="2">
        <v>560502.42000000004</v>
      </c>
      <c r="H501" s="3" t="s">
        <v>24701</v>
      </c>
      <c r="I501" s="7" t="str">
        <f t="shared" si="22"/>
        <v>Jul</v>
      </c>
      <c r="J501">
        <f t="shared" si="23"/>
        <v>2021</v>
      </c>
      <c r="K501" t="str">
        <f>IF(Table1[[#This Row],[Age]]&lt;20,"&lt;20",
   IF(Table1[[#This Row],[Age]]&lt;=30,"20-30",
   IF(Table1[[#This Row],[Age]]&lt;=40,"30-40",
   IF(Table1[[#This Row],[Age]]&lt;=50,"40-50",
   IF(Table1[[#This Row],[Age]]&lt;=60,"50-60",
   IF(Table1[[#This Row],[Age]]&lt;=70,"60-70","70+"))))))</f>
        <v>30-40</v>
      </c>
      <c r="L501" t="str">
        <f t="shared" si="21"/>
        <v>QTY1</v>
      </c>
    </row>
    <row r="502" spans="1:12" x14ac:dyDescent="0.3">
      <c r="A502" s="2" t="s">
        <v>506</v>
      </c>
      <c r="B502" s="2">
        <v>28</v>
      </c>
      <c r="C502" s="2" t="s">
        <v>14232</v>
      </c>
      <c r="D502" s="2" t="s">
        <v>24612</v>
      </c>
      <c r="E502" s="2">
        <v>6315.18</v>
      </c>
      <c r="F502" s="2">
        <v>42</v>
      </c>
      <c r="G502" s="2">
        <v>265237.56</v>
      </c>
      <c r="H502" s="3" t="s">
        <v>24701</v>
      </c>
      <c r="I502" s="7" t="str">
        <f t="shared" si="22"/>
        <v>Jul</v>
      </c>
      <c r="J502">
        <f t="shared" si="23"/>
        <v>2021</v>
      </c>
      <c r="K502" t="str">
        <f>IF(Table1[[#This Row],[Age]]&lt;20,"&lt;20",
   IF(Table1[[#This Row],[Age]]&lt;=30,"20-30",
   IF(Table1[[#This Row],[Age]]&lt;=40,"30-40",
   IF(Table1[[#This Row],[Age]]&lt;=50,"40-50",
   IF(Table1[[#This Row],[Age]]&lt;=60,"50-60",
   IF(Table1[[#This Row],[Age]]&lt;=70,"60-70","70+"))))))</f>
        <v>20-30</v>
      </c>
      <c r="L502" t="str">
        <f t="shared" si="21"/>
        <v>QTY1</v>
      </c>
    </row>
    <row r="503" spans="1:12" x14ac:dyDescent="0.3">
      <c r="A503" s="2" t="s">
        <v>507</v>
      </c>
      <c r="B503" s="2">
        <v>20</v>
      </c>
      <c r="C503" s="2" t="s">
        <v>14233</v>
      </c>
      <c r="D503" s="2" t="s">
        <v>24551</v>
      </c>
      <c r="E503" s="2">
        <v>7854.29</v>
      </c>
      <c r="F503" s="2">
        <v>99</v>
      </c>
      <c r="G503" s="2">
        <v>777574.71</v>
      </c>
      <c r="H503" s="3" t="s">
        <v>24701</v>
      </c>
      <c r="I503" s="7" t="str">
        <f t="shared" si="22"/>
        <v>Jul</v>
      </c>
      <c r="J503">
        <f t="shared" si="23"/>
        <v>2021</v>
      </c>
      <c r="K503" t="str">
        <f>IF(Table1[[#This Row],[Age]]&lt;20,"&lt;20",
   IF(Table1[[#This Row],[Age]]&lt;=30,"20-30",
   IF(Table1[[#This Row],[Age]]&lt;=40,"30-40",
   IF(Table1[[#This Row],[Age]]&lt;=50,"40-50",
   IF(Table1[[#This Row],[Age]]&lt;=60,"50-60",
   IF(Table1[[#This Row],[Age]]&lt;=70,"60-70","70+"))))))</f>
        <v>20-30</v>
      </c>
      <c r="L503" t="str">
        <f t="shared" si="21"/>
        <v>QTY1</v>
      </c>
    </row>
    <row r="504" spans="1:12" x14ac:dyDescent="0.3">
      <c r="A504" s="2" t="s">
        <v>508</v>
      </c>
      <c r="B504" s="2">
        <v>35</v>
      </c>
      <c r="C504" s="2" t="s">
        <v>14234</v>
      </c>
      <c r="D504" s="2" t="s">
        <v>24541</v>
      </c>
      <c r="E504" s="2">
        <v>665.92</v>
      </c>
      <c r="F504" s="2">
        <v>13</v>
      </c>
      <c r="G504" s="2">
        <v>8656.9599999999991</v>
      </c>
      <c r="H504" s="3" t="s">
        <v>24701</v>
      </c>
      <c r="I504" s="7" t="str">
        <f t="shared" si="22"/>
        <v>Jul</v>
      </c>
      <c r="J504">
        <f t="shared" si="23"/>
        <v>2021</v>
      </c>
      <c r="K504" t="str">
        <f>IF(Table1[[#This Row],[Age]]&lt;20,"&lt;20",
   IF(Table1[[#This Row],[Age]]&lt;=30,"20-30",
   IF(Table1[[#This Row],[Age]]&lt;=40,"30-40",
   IF(Table1[[#This Row],[Age]]&lt;=50,"40-50",
   IF(Table1[[#This Row],[Age]]&lt;=60,"50-60",
   IF(Table1[[#This Row],[Age]]&lt;=70,"60-70","70+"))))))</f>
        <v>30-40</v>
      </c>
      <c r="L504" t="str">
        <f t="shared" si="21"/>
        <v>QTY1</v>
      </c>
    </row>
    <row r="505" spans="1:12" x14ac:dyDescent="0.3">
      <c r="A505" s="2" t="s">
        <v>509</v>
      </c>
      <c r="B505" s="2">
        <v>64</v>
      </c>
      <c r="C505" s="2" t="s">
        <v>14235</v>
      </c>
      <c r="D505" s="2" t="s">
        <v>24423</v>
      </c>
      <c r="E505" s="2">
        <v>1979.11</v>
      </c>
      <c r="F505" s="2">
        <v>91</v>
      </c>
      <c r="G505" s="2">
        <v>180099.01</v>
      </c>
      <c r="H505" s="3" t="s">
        <v>24701</v>
      </c>
      <c r="I505" s="7" t="str">
        <f t="shared" si="22"/>
        <v>Jul</v>
      </c>
      <c r="J505">
        <f t="shared" si="23"/>
        <v>2021</v>
      </c>
      <c r="K505" t="str">
        <f>IF(Table1[[#This Row],[Age]]&lt;20,"&lt;20",
   IF(Table1[[#This Row],[Age]]&lt;=30,"20-30",
   IF(Table1[[#This Row],[Age]]&lt;=40,"30-40",
   IF(Table1[[#This Row],[Age]]&lt;=50,"40-50",
   IF(Table1[[#This Row],[Age]]&lt;=60,"50-60",
   IF(Table1[[#This Row],[Age]]&lt;=70,"60-70","70+"))))))</f>
        <v>60-70</v>
      </c>
      <c r="L505" t="str">
        <f t="shared" si="21"/>
        <v>QTY1</v>
      </c>
    </row>
    <row r="506" spans="1:12" x14ac:dyDescent="0.3">
      <c r="A506" s="2" t="s">
        <v>510</v>
      </c>
      <c r="B506" s="2">
        <v>60</v>
      </c>
      <c r="C506" s="2" t="s">
        <v>14236</v>
      </c>
      <c r="D506" s="2" t="s">
        <v>24591</v>
      </c>
      <c r="E506" s="2">
        <v>6915.48</v>
      </c>
      <c r="F506" s="2">
        <v>97</v>
      </c>
      <c r="G506" s="2">
        <v>670801.56000000006</v>
      </c>
      <c r="H506" s="3" t="s">
        <v>24701</v>
      </c>
      <c r="I506" s="7" t="str">
        <f t="shared" si="22"/>
        <v>Jul</v>
      </c>
      <c r="J506">
        <f t="shared" si="23"/>
        <v>2021</v>
      </c>
      <c r="K506" t="str">
        <f>IF(Table1[[#This Row],[Age]]&lt;20,"&lt;20",
   IF(Table1[[#This Row],[Age]]&lt;=30,"20-30",
   IF(Table1[[#This Row],[Age]]&lt;=40,"30-40",
   IF(Table1[[#This Row],[Age]]&lt;=50,"40-50",
   IF(Table1[[#This Row],[Age]]&lt;=60,"50-60",
   IF(Table1[[#This Row],[Age]]&lt;=70,"60-70","70+"))))))</f>
        <v>50-60</v>
      </c>
      <c r="L506" t="str">
        <f t="shared" si="21"/>
        <v>QTY1</v>
      </c>
    </row>
    <row r="507" spans="1:12" x14ac:dyDescent="0.3">
      <c r="A507" s="2" t="s">
        <v>511</v>
      </c>
      <c r="B507" s="2">
        <v>57</v>
      </c>
      <c r="C507" s="2" t="s">
        <v>14237</v>
      </c>
      <c r="D507" s="2" t="s">
        <v>24570</v>
      </c>
      <c r="E507" s="2">
        <v>2256.66</v>
      </c>
      <c r="F507" s="2">
        <v>30</v>
      </c>
      <c r="G507" s="2">
        <v>67699.8</v>
      </c>
      <c r="H507" s="3" t="s">
        <v>24701</v>
      </c>
      <c r="I507" s="7" t="str">
        <f t="shared" si="22"/>
        <v>Jul</v>
      </c>
      <c r="J507">
        <f t="shared" si="23"/>
        <v>2021</v>
      </c>
      <c r="K507" t="str">
        <f>IF(Table1[[#This Row],[Age]]&lt;20,"&lt;20",
   IF(Table1[[#This Row],[Age]]&lt;=30,"20-30",
   IF(Table1[[#This Row],[Age]]&lt;=40,"30-40",
   IF(Table1[[#This Row],[Age]]&lt;=50,"40-50",
   IF(Table1[[#This Row],[Age]]&lt;=60,"50-60",
   IF(Table1[[#This Row],[Age]]&lt;=70,"60-70","70+"))))))</f>
        <v>50-60</v>
      </c>
      <c r="L507" t="str">
        <f t="shared" si="21"/>
        <v>QTY1</v>
      </c>
    </row>
    <row r="508" spans="1:12" x14ac:dyDescent="0.3">
      <c r="A508" s="2" t="s">
        <v>512</v>
      </c>
      <c r="B508" s="2">
        <v>51</v>
      </c>
      <c r="C508" s="2" t="s">
        <v>14238</v>
      </c>
      <c r="D508" s="2" t="s">
        <v>24474</v>
      </c>
      <c r="E508" s="2">
        <v>1708.19</v>
      </c>
      <c r="F508" s="2">
        <v>81</v>
      </c>
      <c r="G508" s="2">
        <v>138363.39000000001</v>
      </c>
      <c r="H508" s="3" t="s">
        <v>24701</v>
      </c>
      <c r="I508" s="7" t="str">
        <f t="shared" si="22"/>
        <v>Jul</v>
      </c>
      <c r="J508">
        <f t="shared" si="23"/>
        <v>2021</v>
      </c>
      <c r="K508" t="str">
        <f>IF(Table1[[#This Row],[Age]]&lt;20,"&lt;20",
   IF(Table1[[#This Row],[Age]]&lt;=30,"20-30",
   IF(Table1[[#This Row],[Age]]&lt;=40,"30-40",
   IF(Table1[[#This Row],[Age]]&lt;=50,"40-50",
   IF(Table1[[#This Row],[Age]]&lt;=60,"50-60",
   IF(Table1[[#This Row],[Age]]&lt;=70,"60-70","70+"))))))</f>
        <v>50-60</v>
      </c>
      <c r="L508" t="str">
        <f t="shared" si="21"/>
        <v>QTY1</v>
      </c>
    </row>
    <row r="509" spans="1:12" x14ac:dyDescent="0.3">
      <c r="A509" s="2" t="s">
        <v>513</v>
      </c>
      <c r="B509" s="2">
        <v>24</v>
      </c>
      <c r="C509" s="2" t="s">
        <v>14239</v>
      </c>
      <c r="D509" s="2" t="s">
        <v>24452</v>
      </c>
      <c r="E509" s="2">
        <v>6136.26</v>
      </c>
      <c r="F509" s="2">
        <v>16</v>
      </c>
      <c r="G509" s="2">
        <v>98180.160000000003</v>
      </c>
      <c r="H509" s="3" t="s">
        <v>24701</v>
      </c>
      <c r="I509" s="7" t="str">
        <f t="shared" si="22"/>
        <v>Jul</v>
      </c>
      <c r="J509">
        <f t="shared" si="23"/>
        <v>2021</v>
      </c>
      <c r="K509" t="str">
        <f>IF(Table1[[#This Row],[Age]]&lt;20,"&lt;20",
   IF(Table1[[#This Row],[Age]]&lt;=30,"20-30",
   IF(Table1[[#This Row],[Age]]&lt;=40,"30-40",
   IF(Table1[[#This Row],[Age]]&lt;=50,"40-50",
   IF(Table1[[#This Row],[Age]]&lt;=60,"50-60",
   IF(Table1[[#This Row],[Age]]&lt;=70,"60-70","70+"))))))</f>
        <v>20-30</v>
      </c>
      <c r="L509" t="str">
        <f t="shared" si="21"/>
        <v>QTY1</v>
      </c>
    </row>
    <row r="510" spans="1:12" x14ac:dyDescent="0.3">
      <c r="A510" s="2" t="s">
        <v>514</v>
      </c>
      <c r="B510" s="2">
        <v>63</v>
      </c>
      <c r="C510" s="2" t="s">
        <v>14240</v>
      </c>
      <c r="D510" s="2" t="s">
        <v>24476</v>
      </c>
      <c r="E510" s="2">
        <v>9729.4599999999991</v>
      </c>
      <c r="F510" s="2">
        <v>32</v>
      </c>
      <c r="G510" s="2">
        <v>311342.71999999997</v>
      </c>
      <c r="H510" s="3" t="s">
        <v>24701</v>
      </c>
      <c r="I510" s="7" t="str">
        <f t="shared" si="22"/>
        <v>Jul</v>
      </c>
      <c r="J510">
        <f t="shared" si="23"/>
        <v>2021</v>
      </c>
      <c r="K510" t="str">
        <f>IF(Table1[[#This Row],[Age]]&lt;20,"&lt;20",
   IF(Table1[[#This Row],[Age]]&lt;=30,"20-30",
   IF(Table1[[#This Row],[Age]]&lt;=40,"30-40",
   IF(Table1[[#This Row],[Age]]&lt;=50,"40-50",
   IF(Table1[[#This Row],[Age]]&lt;=60,"50-60",
   IF(Table1[[#This Row],[Age]]&lt;=70,"60-70","70+"))))))</f>
        <v>60-70</v>
      </c>
      <c r="L510" t="str">
        <f t="shared" si="21"/>
        <v>QTY1</v>
      </c>
    </row>
    <row r="511" spans="1:12" x14ac:dyDescent="0.3">
      <c r="A511" s="2" t="s">
        <v>515</v>
      </c>
      <c r="B511" s="2">
        <v>50</v>
      </c>
      <c r="C511" s="2" t="s">
        <v>14241</v>
      </c>
      <c r="D511" s="2" t="s">
        <v>24415</v>
      </c>
      <c r="E511" s="2">
        <v>8093.25</v>
      </c>
      <c r="F511" s="2">
        <v>5</v>
      </c>
      <c r="G511" s="2">
        <v>40466.25</v>
      </c>
      <c r="H511" s="3" t="s">
        <v>24701</v>
      </c>
      <c r="I511" s="7" t="str">
        <f t="shared" si="22"/>
        <v>Jul</v>
      </c>
      <c r="J511">
        <f t="shared" si="23"/>
        <v>2021</v>
      </c>
      <c r="K511" t="str">
        <f>IF(Table1[[#This Row],[Age]]&lt;20,"&lt;20",
   IF(Table1[[#This Row],[Age]]&lt;=30,"20-30",
   IF(Table1[[#This Row],[Age]]&lt;=40,"30-40",
   IF(Table1[[#This Row],[Age]]&lt;=50,"40-50",
   IF(Table1[[#This Row],[Age]]&lt;=60,"50-60",
   IF(Table1[[#This Row],[Age]]&lt;=70,"60-70","70+"))))))</f>
        <v>40-50</v>
      </c>
      <c r="L511" t="str">
        <f t="shared" si="21"/>
        <v>QTY1</v>
      </c>
    </row>
    <row r="512" spans="1:12" x14ac:dyDescent="0.3">
      <c r="A512" s="2" t="s">
        <v>516</v>
      </c>
      <c r="B512" s="2">
        <v>33</v>
      </c>
      <c r="C512" s="2" t="s">
        <v>14242</v>
      </c>
      <c r="D512" s="2" t="s">
        <v>24504</v>
      </c>
      <c r="E512" s="2">
        <v>7907.91</v>
      </c>
      <c r="F512" s="2">
        <v>20</v>
      </c>
      <c r="G512" s="2">
        <v>158158.20000000001</v>
      </c>
      <c r="H512" s="3" t="s">
        <v>24702</v>
      </c>
      <c r="I512" s="7" t="str">
        <f t="shared" si="22"/>
        <v>Jul</v>
      </c>
      <c r="J512">
        <f t="shared" si="23"/>
        <v>2021</v>
      </c>
      <c r="K512" t="str">
        <f>IF(Table1[[#This Row],[Age]]&lt;20,"&lt;20",
   IF(Table1[[#This Row],[Age]]&lt;=30,"20-30",
   IF(Table1[[#This Row],[Age]]&lt;=40,"30-40",
   IF(Table1[[#This Row],[Age]]&lt;=50,"40-50",
   IF(Table1[[#This Row],[Age]]&lt;=60,"50-60",
   IF(Table1[[#This Row],[Age]]&lt;=70,"60-70","70+"))))))</f>
        <v>30-40</v>
      </c>
      <c r="L512" t="str">
        <f t="shared" si="21"/>
        <v>QTY1</v>
      </c>
    </row>
    <row r="513" spans="1:12" x14ac:dyDescent="0.3">
      <c r="A513" s="2" t="s">
        <v>517</v>
      </c>
      <c r="B513" s="2">
        <v>34</v>
      </c>
      <c r="C513" s="2" t="s">
        <v>14243</v>
      </c>
      <c r="D513" s="2" t="s">
        <v>24575</v>
      </c>
      <c r="E513" s="2">
        <v>6436.03</v>
      </c>
      <c r="F513" s="2">
        <v>11</v>
      </c>
      <c r="G513" s="2">
        <v>70796.33</v>
      </c>
      <c r="H513" s="3" t="s">
        <v>24702</v>
      </c>
      <c r="I513" s="7" t="str">
        <f t="shared" si="22"/>
        <v>Jul</v>
      </c>
      <c r="J513">
        <f t="shared" si="23"/>
        <v>2021</v>
      </c>
      <c r="K513" t="str">
        <f>IF(Table1[[#This Row],[Age]]&lt;20,"&lt;20",
   IF(Table1[[#This Row],[Age]]&lt;=30,"20-30",
   IF(Table1[[#This Row],[Age]]&lt;=40,"30-40",
   IF(Table1[[#This Row],[Age]]&lt;=50,"40-50",
   IF(Table1[[#This Row],[Age]]&lt;=60,"50-60",
   IF(Table1[[#This Row],[Age]]&lt;=70,"60-70","70+"))))))</f>
        <v>30-40</v>
      </c>
      <c r="L513" t="str">
        <f t="shared" si="21"/>
        <v>QTY1</v>
      </c>
    </row>
    <row r="514" spans="1:12" x14ac:dyDescent="0.3">
      <c r="A514" s="2" t="s">
        <v>518</v>
      </c>
      <c r="B514" s="2">
        <v>65</v>
      </c>
      <c r="C514" s="2" t="s">
        <v>14244</v>
      </c>
      <c r="D514" s="2" t="s">
        <v>24524</v>
      </c>
      <c r="E514" s="2">
        <v>9364.92</v>
      </c>
      <c r="F514" s="2">
        <v>15</v>
      </c>
      <c r="G514" s="2">
        <v>140473.79999999999</v>
      </c>
      <c r="H514" s="3" t="s">
        <v>24702</v>
      </c>
      <c r="I514" s="7" t="str">
        <f t="shared" si="22"/>
        <v>Jul</v>
      </c>
      <c r="J514">
        <f t="shared" si="23"/>
        <v>2021</v>
      </c>
      <c r="K514" t="str">
        <f>IF(Table1[[#This Row],[Age]]&lt;20,"&lt;20",
   IF(Table1[[#This Row],[Age]]&lt;=30,"20-30",
   IF(Table1[[#This Row],[Age]]&lt;=40,"30-40",
   IF(Table1[[#This Row],[Age]]&lt;=50,"40-50",
   IF(Table1[[#This Row],[Age]]&lt;=60,"50-60",
   IF(Table1[[#This Row],[Age]]&lt;=70,"60-70","70+"))))))</f>
        <v>60-70</v>
      </c>
      <c r="L514" t="str">
        <f t="shared" ref="L514:L577" si="24">IF(OR(MONTH(H514)=4, MONTH(H514)=5, MONTH(H514)=6, MONTH(H514)=7), "QTY1",
IF(OR(MONTH(H514)=8, MONTH(H514)=9, MONTH(H514)=10, MONTH(H514)=11), "QTY2",
IF(OR(MONTH(H514)=12, MONTH(H514)=1), "QTY3", "QTY4")))</f>
        <v>QTY1</v>
      </c>
    </row>
    <row r="515" spans="1:12" x14ac:dyDescent="0.3">
      <c r="A515" s="2" t="s">
        <v>519</v>
      </c>
      <c r="B515" s="2">
        <v>28</v>
      </c>
      <c r="C515" s="2" t="s">
        <v>14245</v>
      </c>
      <c r="D515" s="2" t="s">
        <v>24559</v>
      </c>
      <c r="E515" s="2">
        <v>7129.6</v>
      </c>
      <c r="F515" s="2">
        <v>2</v>
      </c>
      <c r="G515" s="2">
        <v>14259.2</v>
      </c>
      <c r="H515" s="3" t="s">
        <v>24702</v>
      </c>
      <c r="I515" s="7" t="str">
        <f t="shared" ref="I515:I578" si="25">TEXT(H515,"MMM")</f>
        <v>Jul</v>
      </c>
      <c r="J515">
        <f t="shared" ref="J515:J578" si="26">YEAR(H515)</f>
        <v>2021</v>
      </c>
      <c r="K515" t="str">
        <f>IF(Table1[[#This Row],[Age]]&lt;20,"&lt;20",
   IF(Table1[[#This Row],[Age]]&lt;=30,"20-30",
   IF(Table1[[#This Row],[Age]]&lt;=40,"30-40",
   IF(Table1[[#This Row],[Age]]&lt;=50,"40-50",
   IF(Table1[[#This Row],[Age]]&lt;=60,"50-60",
   IF(Table1[[#This Row],[Age]]&lt;=70,"60-70","70+"))))))</f>
        <v>20-30</v>
      </c>
      <c r="L515" t="str">
        <f t="shared" si="24"/>
        <v>QTY1</v>
      </c>
    </row>
    <row r="516" spans="1:12" x14ac:dyDescent="0.3">
      <c r="A516" s="2" t="s">
        <v>520</v>
      </c>
      <c r="B516" s="2">
        <v>60</v>
      </c>
      <c r="C516" s="2" t="s">
        <v>14246</v>
      </c>
      <c r="D516" s="2" t="s">
        <v>24562</v>
      </c>
      <c r="E516" s="2">
        <v>177.83</v>
      </c>
      <c r="F516" s="2">
        <v>8</v>
      </c>
      <c r="G516" s="2">
        <v>1422.64</v>
      </c>
      <c r="H516" s="3" t="s">
        <v>24702</v>
      </c>
      <c r="I516" s="7" t="str">
        <f t="shared" si="25"/>
        <v>Jul</v>
      </c>
      <c r="J516">
        <f t="shared" si="26"/>
        <v>2021</v>
      </c>
      <c r="K516" t="str">
        <f>IF(Table1[[#This Row],[Age]]&lt;20,"&lt;20",
   IF(Table1[[#This Row],[Age]]&lt;=30,"20-30",
   IF(Table1[[#This Row],[Age]]&lt;=40,"30-40",
   IF(Table1[[#This Row],[Age]]&lt;=50,"40-50",
   IF(Table1[[#This Row],[Age]]&lt;=60,"50-60",
   IF(Table1[[#This Row],[Age]]&lt;=70,"60-70","70+"))))))</f>
        <v>50-60</v>
      </c>
      <c r="L516" t="str">
        <f t="shared" si="24"/>
        <v>QTY1</v>
      </c>
    </row>
    <row r="517" spans="1:12" x14ac:dyDescent="0.3">
      <c r="A517" s="2" t="s">
        <v>521</v>
      </c>
      <c r="B517" s="2">
        <v>21</v>
      </c>
      <c r="C517" s="2" t="s">
        <v>14247</v>
      </c>
      <c r="D517" s="2" t="s">
        <v>24490</v>
      </c>
      <c r="E517" s="2">
        <v>9992.56</v>
      </c>
      <c r="F517" s="2">
        <v>22</v>
      </c>
      <c r="G517" s="2">
        <v>219836.32</v>
      </c>
      <c r="H517" s="3" t="s">
        <v>24702</v>
      </c>
      <c r="I517" s="7" t="str">
        <f t="shared" si="25"/>
        <v>Jul</v>
      </c>
      <c r="J517">
        <f t="shared" si="26"/>
        <v>2021</v>
      </c>
      <c r="K517" t="str">
        <f>IF(Table1[[#This Row],[Age]]&lt;20,"&lt;20",
   IF(Table1[[#This Row],[Age]]&lt;=30,"20-30",
   IF(Table1[[#This Row],[Age]]&lt;=40,"30-40",
   IF(Table1[[#This Row],[Age]]&lt;=50,"40-50",
   IF(Table1[[#This Row],[Age]]&lt;=60,"50-60",
   IF(Table1[[#This Row],[Age]]&lt;=70,"60-70","70+"))))))</f>
        <v>20-30</v>
      </c>
      <c r="L517" t="str">
        <f t="shared" si="24"/>
        <v>QTY1</v>
      </c>
    </row>
    <row r="518" spans="1:12" x14ac:dyDescent="0.3">
      <c r="A518" s="2" t="s">
        <v>522</v>
      </c>
      <c r="B518" s="2">
        <v>29</v>
      </c>
      <c r="C518" s="2" t="s">
        <v>14248</v>
      </c>
      <c r="D518" s="2" t="s">
        <v>24613</v>
      </c>
      <c r="E518" s="2">
        <v>4227.4399999999996</v>
      </c>
      <c r="F518" s="2">
        <v>1</v>
      </c>
      <c r="G518" s="2">
        <v>4227.4399999999996</v>
      </c>
      <c r="H518" s="3" t="s">
        <v>24702</v>
      </c>
      <c r="I518" s="7" t="str">
        <f t="shared" si="25"/>
        <v>Jul</v>
      </c>
      <c r="J518">
        <f t="shared" si="26"/>
        <v>2021</v>
      </c>
      <c r="K518" t="str">
        <f>IF(Table1[[#This Row],[Age]]&lt;20,"&lt;20",
   IF(Table1[[#This Row],[Age]]&lt;=30,"20-30",
   IF(Table1[[#This Row],[Age]]&lt;=40,"30-40",
   IF(Table1[[#This Row],[Age]]&lt;=50,"40-50",
   IF(Table1[[#This Row],[Age]]&lt;=60,"50-60",
   IF(Table1[[#This Row],[Age]]&lt;=70,"60-70","70+"))))))</f>
        <v>20-30</v>
      </c>
      <c r="L518" t="str">
        <f t="shared" si="24"/>
        <v>QTY1</v>
      </c>
    </row>
    <row r="519" spans="1:12" x14ac:dyDescent="0.3">
      <c r="A519" s="2" t="s">
        <v>523</v>
      </c>
      <c r="B519" s="2">
        <v>47</v>
      </c>
      <c r="C519" s="2" t="s">
        <v>14249</v>
      </c>
      <c r="D519" s="2" t="s">
        <v>24586</v>
      </c>
      <c r="E519" s="2">
        <v>5673.55</v>
      </c>
      <c r="F519" s="2">
        <v>26</v>
      </c>
      <c r="G519" s="2">
        <v>147512.29999999999</v>
      </c>
      <c r="H519" s="3" t="s">
        <v>24702</v>
      </c>
      <c r="I519" s="7" t="str">
        <f t="shared" si="25"/>
        <v>Jul</v>
      </c>
      <c r="J519">
        <f t="shared" si="26"/>
        <v>2021</v>
      </c>
      <c r="K519" t="str">
        <f>IF(Table1[[#This Row],[Age]]&lt;20,"&lt;20",
   IF(Table1[[#This Row],[Age]]&lt;=30,"20-30",
   IF(Table1[[#This Row],[Age]]&lt;=40,"30-40",
   IF(Table1[[#This Row],[Age]]&lt;=50,"40-50",
   IF(Table1[[#This Row],[Age]]&lt;=60,"50-60",
   IF(Table1[[#This Row],[Age]]&lt;=70,"60-70","70+"))))))</f>
        <v>40-50</v>
      </c>
      <c r="L519" t="str">
        <f t="shared" si="24"/>
        <v>QTY1</v>
      </c>
    </row>
    <row r="520" spans="1:12" x14ac:dyDescent="0.3">
      <c r="A520" s="2" t="s">
        <v>524</v>
      </c>
      <c r="B520" s="2">
        <v>59</v>
      </c>
      <c r="C520" s="2" t="s">
        <v>14250</v>
      </c>
      <c r="D520" s="2" t="s">
        <v>24517</v>
      </c>
      <c r="E520" s="2">
        <v>4925.45</v>
      </c>
      <c r="F520" s="2">
        <v>27</v>
      </c>
      <c r="G520" s="2">
        <v>132987.15</v>
      </c>
      <c r="H520" s="3" t="s">
        <v>24702</v>
      </c>
      <c r="I520" s="7" t="str">
        <f t="shared" si="25"/>
        <v>Jul</v>
      </c>
      <c r="J520">
        <f t="shared" si="26"/>
        <v>2021</v>
      </c>
      <c r="K520" t="str">
        <f>IF(Table1[[#This Row],[Age]]&lt;20,"&lt;20",
   IF(Table1[[#This Row],[Age]]&lt;=30,"20-30",
   IF(Table1[[#This Row],[Age]]&lt;=40,"30-40",
   IF(Table1[[#This Row],[Age]]&lt;=50,"40-50",
   IF(Table1[[#This Row],[Age]]&lt;=60,"50-60",
   IF(Table1[[#This Row],[Age]]&lt;=70,"60-70","70+"))))))</f>
        <v>50-60</v>
      </c>
      <c r="L520" t="str">
        <f t="shared" si="24"/>
        <v>QTY1</v>
      </c>
    </row>
    <row r="521" spans="1:12" x14ac:dyDescent="0.3">
      <c r="A521" s="2" t="s">
        <v>525</v>
      </c>
      <c r="B521" s="2">
        <v>30</v>
      </c>
      <c r="C521" s="2" t="s">
        <v>14251</v>
      </c>
      <c r="D521" s="2" t="s">
        <v>24492</v>
      </c>
      <c r="E521" s="2">
        <v>8908.85</v>
      </c>
      <c r="F521" s="2">
        <v>82</v>
      </c>
      <c r="G521" s="2">
        <v>730525.7</v>
      </c>
      <c r="H521" s="3" t="s">
        <v>24702</v>
      </c>
      <c r="I521" s="7" t="str">
        <f t="shared" si="25"/>
        <v>Jul</v>
      </c>
      <c r="J521">
        <f t="shared" si="26"/>
        <v>2021</v>
      </c>
      <c r="K521" t="str">
        <f>IF(Table1[[#This Row],[Age]]&lt;20,"&lt;20",
   IF(Table1[[#This Row],[Age]]&lt;=30,"20-30",
   IF(Table1[[#This Row],[Age]]&lt;=40,"30-40",
   IF(Table1[[#This Row],[Age]]&lt;=50,"40-50",
   IF(Table1[[#This Row],[Age]]&lt;=60,"50-60",
   IF(Table1[[#This Row],[Age]]&lt;=70,"60-70","70+"))))))</f>
        <v>20-30</v>
      </c>
      <c r="L521" t="str">
        <f t="shared" si="24"/>
        <v>QTY1</v>
      </c>
    </row>
    <row r="522" spans="1:12" x14ac:dyDescent="0.3">
      <c r="A522" s="2" t="s">
        <v>526</v>
      </c>
      <c r="B522" s="2">
        <v>55</v>
      </c>
      <c r="C522" s="2" t="s">
        <v>14252</v>
      </c>
      <c r="D522" s="2" t="s">
        <v>24575</v>
      </c>
      <c r="E522" s="2">
        <v>6528.03</v>
      </c>
      <c r="F522" s="2">
        <v>2</v>
      </c>
      <c r="G522" s="2">
        <v>13056.06</v>
      </c>
      <c r="H522" s="3" t="s">
        <v>24702</v>
      </c>
      <c r="I522" s="7" t="str">
        <f t="shared" si="25"/>
        <v>Jul</v>
      </c>
      <c r="J522">
        <f t="shared" si="26"/>
        <v>2021</v>
      </c>
      <c r="K522" t="str">
        <f>IF(Table1[[#This Row],[Age]]&lt;20,"&lt;20",
   IF(Table1[[#This Row],[Age]]&lt;=30,"20-30",
   IF(Table1[[#This Row],[Age]]&lt;=40,"30-40",
   IF(Table1[[#This Row],[Age]]&lt;=50,"40-50",
   IF(Table1[[#This Row],[Age]]&lt;=60,"50-60",
   IF(Table1[[#This Row],[Age]]&lt;=70,"60-70","70+"))))))</f>
        <v>50-60</v>
      </c>
      <c r="L522" t="str">
        <f t="shared" si="24"/>
        <v>QTY1</v>
      </c>
    </row>
    <row r="523" spans="1:12" x14ac:dyDescent="0.3">
      <c r="A523" s="2" t="s">
        <v>527</v>
      </c>
      <c r="B523" s="2">
        <v>34</v>
      </c>
      <c r="C523" s="2" t="s">
        <v>14253</v>
      </c>
      <c r="D523" s="2" t="s">
        <v>24421</v>
      </c>
      <c r="E523" s="2">
        <v>9923.5400000000009</v>
      </c>
      <c r="F523" s="2">
        <v>22</v>
      </c>
      <c r="G523" s="2">
        <v>218317.88</v>
      </c>
      <c r="H523" s="3" t="s">
        <v>24702</v>
      </c>
      <c r="I523" s="7" t="str">
        <f t="shared" si="25"/>
        <v>Jul</v>
      </c>
      <c r="J523">
        <f t="shared" si="26"/>
        <v>2021</v>
      </c>
      <c r="K523" t="str">
        <f>IF(Table1[[#This Row],[Age]]&lt;20,"&lt;20",
   IF(Table1[[#This Row],[Age]]&lt;=30,"20-30",
   IF(Table1[[#This Row],[Age]]&lt;=40,"30-40",
   IF(Table1[[#This Row],[Age]]&lt;=50,"40-50",
   IF(Table1[[#This Row],[Age]]&lt;=60,"50-60",
   IF(Table1[[#This Row],[Age]]&lt;=70,"60-70","70+"))))))</f>
        <v>30-40</v>
      </c>
      <c r="L523" t="str">
        <f t="shared" si="24"/>
        <v>QTY1</v>
      </c>
    </row>
    <row r="524" spans="1:12" x14ac:dyDescent="0.3">
      <c r="A524" s="2" t="s">
        <v>528</v>
      </c>
      <c r="B524" s="2">
        <v>57</v>
      </c>
      <c r="C524" s="2" t="s">
        <v>14254</v>
      </c>
      <c r="D524" s="2" t="s">
        <v>24543</v>
      </c>
      <c r="E524" s="2">
        <v>6730.34</v>
      </c>
      <c r="F524" s="2">
        <v>70</v>
      </c>
      <c r="G524" s="2">
        <v>471123.8</v>
      </c>
      <c r="H524" s="3" t="s">
        <v>24703</v>
      </c>
      <c r="I524" s="7" t="str">
        <f t="shared" si="25"/>
        <v>Jul</v>
      </c>
      <c r="J524">
        <f t="shared" si="26"/>
        <v>2021</v>
      </c>
      <c r="K524" t="str">
        <f>IF(Table1[[#This Row],[Age]]&lt;20,"&lt;20",
   IF(Table1[[#This Row],[Age]]&lt;=30,"20-30",
   IF(Table1[[#This Row],[Age]]&lt;=40,"30-40",
   IF(Table1[[#This Row],[Age]]&lt;=50,"40-50",
   IF(Table1[[#This Row],[Age]]&lt;=60,"50-60",
   IF(Table1[[#This Row],[Age]]&lt;=70,"60-70","70+"))))))</f>
        <v>50-60</v>
      </c>
      <c r="L524" t="str">
        <f t="shared" si="24"/>
        <v>QTY1</v>
      </c>
    </row>
    <row r="525" spans="1:12" x14ac:dyDescent="0.3">
      <c r="A525" s="2" t="s">
        <v>529</v>
      </c>
      <c r="B525" s="2">
        <v>52</v>
      </c>
      <c r="C525" s="2" t="s">
        <v>14255</v>
      </c>
      <c r="D525" s="2" t="s">
        <v>24620</v>
      </c>
      <c r="E525" s="2">
        <v>1297.1600000000001</v>
      </c>
      <c r="F525" s="2">
        <v>64</v>
      </c>
      <c r="G525" s="2">
        <v>83018.240000000005</v>
      </c>
      <c r="H525" s="3" t="s">
        <v>24703</v>
      </c>
      <c r="I525" s="7" t="str">
        <f t="shared" si="25"/>
        <v>Jul</v>
      </c>
      <c r="J525">
        <f t="shared" si="26"/>
        <v>2021</v>
      </c>
      <c r="K525" t="str">
        <f>IF(Table1[[#This Row],[Age]]&lt;20,"&lt;20",
   IF(Table1[[#This Row],[Age]]&lt;=30,"20-30",
   IF(Table1[[#This Row],[Age]]&lt;=40,"30-40",
   IF(Table1[[#This Row],[Age]]&lt;=50,"40-50",
   IF(Table1[[#This Row],[Age]]&lt;=60,"50-60",
   IF(Table1[[#This Row],[Age]]&lt;=70,"60-70","70+"))))))</f>
        <v>50-60</v>
      </c>
      <c r="L525" t="str">
        <f t="shared" si="24"/>
        <v>QTY1</v>
      </c>
    </row>
    <row r="526" spans="1:12" x14ac:dyDescent="0.3">
      <c r="A526" s="2" t="s">
        <v>530</v>
      </c>
      <c r="B526" s="2">
        <v>32</v>
      </c>
      <c r="C526" s="2" t="s">
        <v>14256</v>
      </c>
      <c r="D526" s="2" t="s">
        <v>24572</v>
      </c>
      <c r="E526" s="2">
        <v>8312.15</v>
      </c>
      <c r="F526" s="2">
        <v>80</v>
      </c>
      <c r="G526" s="2">
        <v>664972</v>
      </c>
      <c r="H526" s="3" t="s">
        <v>24703</v>
      </c>
      <c r="I526" s="7" t="str">
        <f t="shared" si="25"/>
        <v>Jul</v>
      </c>
      <c r="J526">
        <f t="shared" si="26"/>
        <v>2021</v>
      </c>
      <c r="K526" t="str">
        <f>IF(Table1[[#This Row],[Age]]&lt;20,"&lt;20",
   IF(Table1[[#This Row],[Age]]&lt;=30,"20-30",
   IF(Table1[[#This Row],[Age]]&lt;=40,"30-40",
   IF(Table1[[#This Row],[Age]]&lt;=50,"40-50",
   IF(Table1[[#This Row],[Age]]&lt;=60,"50-60",
   IF(Table1[[#This Row],[Age]]&lt;=70,"60-70","70+"))))))</f>
        <v>30-40</v>
      </c>
      <c r="L526" t="str">
        <f t="shared" si="24"/>
        <v>QTY1</v>
      </c>
    </row>
    <row r="527" spans="1:12" x14ac:dyDescent="0.3">
      <c r="A527" s="2" t="s">
        <v>531</v>
      </c>
      <c r="B527" s="2">
        <v>46</v>
      </c>
      <c r="C527" s="2" t="s">
        <v>14257</v>
      </c>
      <c r="D527" s="2" t="s">
        <v>24589</v>
      </c>
      <c r="E527" s="2">
        <v>8716.5499999999993</v>
      </c>
      <c r="F527" s="2">
        <v>45</v>
      </c>
      <c r="G527" s="2">
        <v>392244.75</v>
      </c>
      <c r="H527" s="3" t="s">
        <v>24703</v>
      </c>
      <c r="I527" s="7" t="str">
        <f t="shared" si="25"/>
        <v>Jul</v>
      </c>
      <c r="J527">
        <f t="shared" si="26"/>
        <v>2021</v>
      </c>
      <c r="K527" t="str">
        <f>IF(Table1[[#This Row],[Age]]&lt;20,"&lt;20",
   IF(Table1[[#This Row],[Age]]&lt;=30,"20-30",
   IF(Table1[[#This Row],[Age]]&lt;=40,"30-40",
   IF(Table1[[#This Row],[Age]]&lt;=50,"40-50",
   IF(Table1[[#This Row],[Age]]&lt;=60,"50-60",
   IF(Table1[[#This Row],[Age]]&lt;=70,"60-70","70+"))))))</f>
        <v>40-50</v>
      </c>
      <c r="L527" t="str">
        <f t="shared" si="24"/>
        <v>QTY1</v>
      </c>
    </row>
    <row r="528" spans="1:12" x14ac:dyDescent="0.3">
      <c r="A528" s="2" t="s">
        <v>532</v>
      </c>
      <c r="B528" s="2">
        <v>59</v>
      </c>
      <c r="C528" s="2" t="s">
        <v>14258</v>
      </c>
      <c r="D528" s="2" t="s">
        <v>24562</v>
      </c>
      <c r="E528" s="2">
        <v>4113.8</v>
      </c>
      <c r="F528" s="2">
        <v>46</v>
      </c>
      <c r="G528" s="2">
        <v>189234.8</v>
      </c>
      <c r="H528" s="3" t="s">
        <v>24703</v>
      </c>
      <c r="I528" s="7" t="str">
        <f t="shared" si="25"/>
        <v>Jul</v>
      </c>
      <c r="J528">
        <f t="shared" si="26"/>
        <v>2021</v>
      </c>
      <c r="K528" t="str">
        <f>IF(Table1[[#This Row],[Age]]&lt;20,"&lt;20",
   IF(Table1[[#This Row],[Age]]&lt;=30,"20-30",
   IF(Table1[[#This Row],[Age]]&lt;=40,"30-40",
   IF(Table1[[#This Row],[Age]]&lt;=50,"40-50",
   IF(Table1[[#This Row],[Age]]&lt;=60,"50-60",
   IF(Table1[[#This Row],[Age]]&lt;=70,"60-70","70+"))))))</f>
        <v>50-60</v>
      </c>
      <c r="L528" t="str">
        <f t="shared" si="24"/>
        <v>QTY1</v>
      </c>
    </row>
    <row r="529" spans="1:12" x14ac:dyDescent="0.3">
      <c r="A529" s="2" t="s">
        <v>533</v>
      </c>
      <c r="B529" s="2">
        <v>41</v>
      </c>
      <c r="C529" s="2" t="s">
        <v>14259</v>
      </c>
      <c r="D529" s="2" t="s">
        <v>24497</v>
      </c>
      <c r="E529" s="2">
        <v>3620.89</v>
      </c>
      <c r="F529" s="2">
        <v>87</v>
      </c>
      <c r="G529" s="2">
        <v>315017.43</v>
      </c>
      <c r="H529" s="3" t="s">
        <v>24703</v>
      </c>
      <c r="I529" s="7" t="str">
        <f t="shared" si="25"/>
        <v>Jul</v>
      </c>
      <c r="J529">
        <f t="shared" si="26"/>
        <v>2021</v>
      </c>
      <c r="K529" t="str">
        <f>IF(Table1[[#This Row],[Age]]&lt;20,"&lt;20",
   IF(Table1[[#This Row],[Age]]&lt;=30,"20-30",
   IF(Table1[[#This Row],[Age]]&lt;=40,"30-40",
   IF(Table1[[#This Row],[Age]]&lt;=50,"40-50",
   IF(Table1[[#This Row],[Age]]&lt;=60,"50-60",
   IF(Table1[[#This Row],[Age]]&lt;=70,"60-70","70+"))))))</f>
        <v>40-50</v>
      </c>
      <c r="L529" t="str">
        <f t="shared" si="24"/>
        <v>QTY1</v>
      </c>
    </row>
    <row r="530" spans="1:12" x14ac:dyDescent="0.3">
      <c r="A530" s="2" t="s">
        <v>534</v>
      </c>
      <c r="B530" s="2">
        <v>45</v>
      </c>
      <c r="C530" s="2" t="s">
        <v>14260</v>
      </c>
      <c r="D530" s="2" t="s">
        <v>24535</v>
      </c>
      <c r="E530" s="2">
        <v>6349.83</v>
      </c>
      <c r="F530" s="2">
        <v>85</v>
      </c>
      <c r="G530" s="2">
        <v>539735.55000000005</v>
      </c>
      <c r="H530" s="3" t="s">
        <v>24703</v>
      </c>
      <c r="I530" s="7" t="str">
        <f t="shared" si="25"/>
        <v>Jul</v>
      </c>
      <c r="J530">
        <f t="shared" si="26"/>
        <v>2021</v>
      </c>
      <c r="K530" t="str">
        <f>IF(Table1[[#This Row],[Age]]&lt;20,"&lt;20",
   IF(Table1[[#This Row],[Age]]&lt;=30,"20-30",
   IF(Table1[[#This Row],[Age]]&lt;=40,"30-40",
   IF(Table1[[#This Row],[Age]]&lt;=50,"40-50",
   IF(Table1[[#This Row],[Age]]&lt;=60,"50-60",
   IF(Table1[[#This Row],[Age]]&lt;=70,"60-70","70+"))))))</f>
        <v>40-50</v>
      </c>
      <c r="L530" t="str">
        <f t="shared" si="24"/>
        <v>QTY1</v>
      </c>
    </row>
    <row r="531" spans="1:12" x14ac:dyDescent="0.3">
      <c r="A531" s="2" t="s">
        <v>535</v>
      </c>
      <c r="B531" s="2">
        <v>65</v>
      </c>
      <c r="C531" s="2" t="s">
        <v>14261</v>
      </c>
      <c r="D531" s="2" t="s">
        <v>24620</v>
      </c>
      <c r="E531" s="2">
        <v>6783.28</v>
      </c>
      <c r="F531" s="2">
        <v>100</v>
      </c>
      <c r="G531" s="2">
        <v>678328</v>
      </c>
      <c r="H531" s="3" t="s">
        <v>24703</v>
      </c>
      <c r="I531" s="7" t="str">
        <f t="shared" si="25"/>
        <v>Jul</v>
      </c>
      <c r="J531">
        <f t="shared" si="26"/>
        <v>2021</v>
      </c>
      <c r="K531" t="str">
        <f>IF(Table1[[#This Row],[Age]]&lt;20,"&lt;20",
   IF(Table1[[#This Row],[Age]]&lt;=30,"20-30",
   IF(Table1[[#This Row],[Age]]&lt;=40,"30-40",
   IF(Table1[[#This Row],[Age]]&lt;=50,"40-50",
   IF(Table1[[#This Row],[Age]]&lt;=60,"50-60",
   IF(Table1[[#This Row],[Age]]&lt;=70,"60-70","70+"))))))</f>
        <v>60-70</v>
      </c>
      <c r="L531" t="str">
        <f t="shared" si="24"/>
        <v>QTY1</v>
      </c>
    </row>
    <row r="532" spans="1:12" x14ac:dyDescent="0.3">
      <c r="A532" s="2" t="s">
        <v>536</v>
      </c>
      <c r="B532" s="2">
        <v>56</v>
      </c>
      <c r="C532" s="2" t="s">
        <v>14262</v>
      </c>
      <c r="D532" s="2" t="s">
        <v>24605</v>
      </c>
      <c r="E532" s="2">
        <v>3261.7</v>
      </c>
      <c r="F532" s="2">
        <v>23</v>
      </c>
      <c r="G532" s="2">
        <v>75019.100000000006</v>
      </c>
      <c r="H532" s="3" t="s">
        <v>24703</v>
      </c>
      <c r="I532" s="7" t="str">
        <f t="shared" si="25"/>
        <v>Jul</v>
      </c>
      <c r="J532">
        <f t="shared" si="26"/>
        <v>2021</v>
      </c>
      <c r="K532" t="str">
        <f>IF(Table1[[#This Row],[Age]]&lt;20,"&lt;20",
   IF(Table1[[#This Row],[Age]]&lt;=30,"20-30",
   IF(Table1[[#This Row],[Age]]&lt;=40,"30-40",
   IF(Table1[[#This Row],[Age]]&lt;=50,"40-50",
   IF(Table1[[#This Row],[Age]]&lt;=60,"50-60",
   IF(Table1[[#This Row],[Age]]&lt;=70,"60-70","70+"))))))</f>
        <v>50-60</v>
      </c>
      <c r="L532" t="str">
        <f t="shared" si="24"/>
        <v>QTY1</v>
      </c>
    </row>
    <row r="533" spans="1:12" x14ac:dyDescent="0.3">
      <c r="A533" s="2" t="s">
        <v>537</v>
      </c>
      <c r="B533" s="2">
        <v>53</v>
      </c>
      <c r="C533" s="2" t="s">
        <v>14263</v>
      </c>
      <c r="D533" s="2" t="s">
        <v>24615</v>
      </c>
      <c r="E533" s="2">
        <v>2048.42</v>
      </c>
      <c r="F533" s="2">
        <v>86</v>
      </c>
      <c r="G533" s="2">
        <v>176164.12</v>
      </c>
      <c r="H533" s="3" t="s">
        <v>24704</v>
      </c>
      <c r="I533" s="7" t="str">
        <f t="shared" si="25"/>
        <v>Jul</v>
      </c>
      <c r="J533">
        <f t="shared" si="26"/>
        <v>2021</v>
      </c>
      <c r="K533" t="str">
        <f>IF(Table1[[#This Row],[Age]]&lt;20,"&lt;20",
   IF(Table1[[#This Row],[Age]]&lt;=30,"20-30",
   IF(Table1[[#This Row],[Age]]&lt;=40,"30-40",
   IF(Table1[[#This Row],[Age]]&lt;=50,"40-50",
   IF(Table1[[#This Row],[Age]]&lt;=60,"50-60",
   IF(Table1[[#This Row],[Age]]&lt;=70,"60-70","70+"))))))</f>
        <v>50-60</v>
      </c>
      <c r="L533" t="str">
        <f t="shared" si="24"/>
        <v>QTY1</v>
      </c>
    </row>
    <row r="534" spans="1:12" x14ac:dyDescent="0.3">
      <c r="A534" s="2" t="s">
        <v>538</v>
      </c>
      <c r="B534" s="2">
        <v>43</v>
      </c>
      <c r="C534" s="2" t="s">
        <v>14264</v>
      </c>
      <c r="D534" s="2" t="s">
        <v>24512</v>
      </c>
      <c r="E534" s="2">
        <v>2990.58</v>
      </c>
      <c r="F534" s="2">
        <v>91</v>
      </c>
      <c r="G534" s="2">
        <v>272142.78000000003</v>
      </c>
      <c r="H534" s="3" t="s">
        <v>24704</v>
      </c>
      <c r="I534" s="7" t="str">
        <f t="shared" si="25"/>
        <v>Jul</v>
      </c>
      <c r="J534">
        <f t="shared" si="26"/>
        <v>2021</v>
      </c>
      <c r="K534" t="str">
        <f>IF(Table1[[#This Row],[Age]]&lt;20,"&lt;20",
   IF(Table1[[#This Row],[Age]]&lt;=30,"20-30",
   IF(Table1[[#This Row],[Age]]&lt;=40,"30-40",
   IF(Table1[[#This Row],[Age]]&lt;=50,"40-50",
   IF(Table1[[#This Row],[Age]]&lt;=60,"50-60",
   IF(Table1[[#This Row],[Age]]&lt;=70,"60-70","70+"))))))</f>
        <v>40-50</v>
      </c>
      <c r="L534" t="str">
        <f t="shared" si="24"/>
        <v>QTY1</v>
      </c>
    </row>
    <row r="535" spans="1:12" x14ac:dyDescent="0.3">
      <c r="A535" s="2" t="s">
        <v>539</v>
      </c>
      <c r="B535" s="2">
        <v>46</v>
      </c>
      <c r="C535" s="2" t="s">
        <v>14265</v>
      </c>
      <c r="D535" s="2" t="s">
        <v>24583</v>
      </c>
      <c r="E535" s="2">
        <v>9489</v>
      </c>
      <c r="F535" s="2">
        <v>78</v>
      </c>
      <c r="G535" s="2">
        <v>740142</v>
      </c>
      <c r="H535" s="3" t="s">
        <v>24704</v>
      </c>
      <c r="I535" s="7" t="str">
        <f t="shared" si="25"/>
        <v>Jul</v>
      </c>
      <c r="J535">
        <f t="shared" si="26"/>
        <v>2021</v>
      </c>
      <c r="K535" t="str">
        <f>IF(Table1[[#This Row],[Age]]&lt;20,"&lt;20",
   IF(Table1[[#This Row],[Age]]&lt;=30,"20-30",
   IF(Table1[[#This Row],[Age]]&lt;=40,"30-40",
   IF(Table1[[#This Row],[Age]]&lt;=50,"40-50",
   IF(Table1[[#This Row],[Age]]&lt;=60,"50-60",
   IF(Table1[[#This Row],[Age]]&lt;=70,"60-70","70+"))))))</f>
        <v>40-50</v>
      </c>
      <c r="L535" t="str">
        <f t="shared" si="24"/>
        <v>QTY1</v>
      </c>
    </row>
    <row r="536" spans="1:12" x14ac:dyDescent="0.3">
      <c r="A536" s="2" t="s">
        <v>540</v>
      </c>
      <c r="B536" s="2">
        <v>37</v>
      </c>
      <c r="C536" s="2" t="s">
        <v>14266</v>
      </c>
      <c r="D536" s="2" t="s">
        <v>24621</v>
      </c>
      <c r="E536" s="2">
        <v>6958.63</v>
      </c>
      <c r="F536" s="2">
        <v>31</v>
      </c>
      <c r="G536" s="2">
        <v>215717.53</v>
      </c>
      <c r="H536" s="3" t="s">
        <v>24704</v>
      </c>
      <c r="I536" s="7" t="str">
        <f t="shared" si="25"/>
        <v>Jul</v>
      </c>
      <c r="J536">
        <f t="shared" si="26"/>
        <v>2021</v>
      </c>
      <c r="K536" t="str">
        <f>IF(Table1[[#This Row],[Age]]&lt;20,"&lt;20",
   IF(Table1[[#This Row],[Age]]&lt;=30,"20-30",
   IF(Table1[[#This Row],[Age]]&lt;=40,"30-40",
   IF(Table1[[#This Row],[Age]]&lt;=50,"40-50",
   IF(Table1[[#This Row],[Age]]&lt;=60,"50-60",
   IF(Table1[[#This Row],[Age]]&lt;=70,"60-70","70+"))))))</f>
        <v>30-40</v>
      </c>
      <c r="L536" t="str">
        <f t="shared" si="24"/>
        <v>QTY1</v>
      </c>
    </row>
    <row r="537" spans="1:12" x14ac:dyDescent="0.3">
      <c r="A537" s="2" t="s">
        <v>541</v>
      </c>
      <c r="B537" s="2">
        <v>49</v>
      </c>
      <c r="C537" s="2" t="s">
        <v>14267</v>
      </c>
      <c r="D537" s="2" t="s">
        <v>24531</v>
      </c>
      <c r="E537" s="2">
        <v>8433.75</v>
      </c>
      <c r="F537" s="2">
        <v>52</v>
      </c>
      <c r="G537" s="2">
        <v>438555</v>
      </c>
      <c r="H537" s="3" t="s">
        <v>24704</v>
      </c>
      <c r="I537" s="7" t="str">
        <f t="shared" si="25"/>
        <v>Jul</v>
      </c>
      <c r="J537">
        <f t="shared" si="26"/>
        <v>2021</v>
      </c>
      <c r="K537" t="str">
        <f>IF(Table1[[#This Row],[Age]]&lt;20,"&lt;20",
   IF(Table1[[#This Row],[Age]]&lt;=30,"20-30",
   IF(Table1[[#This Row],[Age]]&lt;=40,"30-40",
   IF(Table1[[#This Row],[Age]]&lt;=50,"40-50",
   IF(Table1[[#This Row],[Age]]&lt;=60,"50-60",
   IF(Table1[[#This Row],[Age]]&lt;=70,"60-70","70+"))))))</f>
        <v>40-50</v>
      </c>
      <c r="L537" t="str">
        <f t="shared" si="24"/>
        <v>QTY1</v>
      </c>
    </row>
    <row r="538" spans="1:12" x14ac:dyDescent="0.3">
      <c r="A538" s="2" t="s">
        <v>542</v>
      </c>
      <c r="B538" s="2">
        <v>64</v>
      </c>
      <c r="C538" s="2" t="s">
        <v>14268</v>
      </c>
      <c r="D538" s="2" t="s">
        <v>24513</v>
      </c>
      <c r="E538" s="2">
        <v>5137.8900000000003</v>
      </c>
      <c r="F538" s="2">
        <v>37</v>
      </c>
      <c r="G538" s="2">
        <v>190101.93</v>
      </c>
      <c r="H538" s="3" t="s">
        <v>24704</v>
      </c>
      <c r="I538" s="7" t="str">
        <f t="shared" si="25"/>
        <v>Jul</v>
      </c>
      <c r="J538">
        <f t="shared" si="26"/>
        <v>2021</v>
      </c>
      <c r="K538" t="str">
        <f>IF(Table1[[#This Row],[Age]]&lt;20,"&lt;20",
   IF(Table1[[#This Row],[Age]]&lt;=30,"20-30",
   IF(Table1[[#This Row],[Age]]&lt;=40,"30-40",
   IF(Table1[[#This Row],[Age]]&lt;=50,"40-50",
   IF(Table1[[#This Row],[Age]]&lt;=60,"50-60",
   IF(Table1[[#This Row],[Age]]&lt;=70,"60-70","70+"))))))</f>
        <v>60-70</v>
      </c>
      <c r="L538" t="str">
        <f t="shared" si="24"/>
        <v>QTY1</v>
      </c>
    </row>
    <row r="539" spans="1:12" x14ac:dyDescent="0.3">
      <c r="A539" s="2" t="s">
        <v>543</v>
      </c>
      <c r="B539" s="2">
        <v>38</v>
      </c>
      <c r="C539" s="2" t="s">
        <v>14269</v>
      </c>
      <c r="D539" s="2" t="s">
        <v>24430</v>
      </c>
      <c r="E539" s="2">
        <v>6672.51</v>
      </c>
      <c r="F539" s="2">
        <v>29</v>
      </c>
      <c r="G539" s="2">
        <v>193502.79</v>
      </c>
      <c r="H539" s="3" t="s">
        <v>24704</v>
      </c>
      <c r="I539" s="7" t="str">
        <f t="shared" si="25"/>
        <v>Jul</v>
      </c>
      <c r="J539">
        <f t="shared" si="26"/>
        <v>2021</v>
      </c>
      <c r="K539" t="str">
        <f>IF(Table1[[#This Row],[Age]]&lt;20,"&lt;20",
   IF(Table1[[#This Row],[Age]]&lt;=30,"20-30",
   IF(Table1[[#This Row],[Age]]&lt;=40,"30-40",
   IF(Table1[[#This Row],[Age]]&lt;=50,"40-50",
   IF(Table1[[#This Row],[Age]]&lt;=60,"50-60",
   IF(Table1[[#This Row],[Age]]&lt;=70,"60-70","70+"))))))</f>
        <v>30-40</v>
      </c>
      <c r="L539" t="str">
        <f t="shared" si="24"/>
        <v>QTY1</v>
      </c>
    </row>
    <row r="540" spans="1:12" x14ac:dyDescent="0.3">
      <c r="A540" s="2" t="s">
        <v>544</v>
      </c>
      <c r="B540" s="2">
        <v>43</v>
      </c>
      <c r="C540" s="2" t="s">
        <v>14270</v>
      </c>
      <c r="D540" s="2" t="s">
        <v>24433</v>
      </c>
      <c r="E540" s="2">
        <v>5442.49</v>
      </c>
      <c r="F540" s="2">
        <v>31</v>
      </c>
      <c r="G540" s="2">
        <v>168717.19</v>
      </c>
      <c r="H540" s="3" t="s">
        <v>24704</v>
      </c>
      <c r="I540" s="7" t="str">
        <f t="shared" si="25"/>
        <v>Jul</v>
      </c>
      <c r="J540">
        <f t="shared" si="26"/>
        <v>2021</v>
      </c>
      <c r="K540" t="str">
        <f>IF(Table1[[#This Row],[Age]]&lt;20,"&lt;20",
   IF(Table1[[#This Row],[Age]]&lt;=30,"20-30",
   IF(Table1[[#This Row],[Age]]&lt;=40,"30-40",
   IF(Table1[[#This Row],[Age]]&lt;=50,"40-50",
   IF(Table1[[#This Row],[Age]]&lt;=60,"50-60",
   IF(Table1[[#This Row],[Age]]&lt;=70,"60-70","70+"))))))</f>
        <v>40-50</v>
      </c>
      <c r="L540" t="str">
        <f t="shared" si="24"/>
        <v>QTY1</v>
      </c>
    </row>
    <row r="541" spans="1:12" x14ac:dyDescent="0.3">
      <c r="A541" s="2" t="s">
        <v>545</v>
      </c>
      <c r="B541" s="2">
        <v>37</v>
      </c>
      <c r="C541" s="2" t="s">
        <v>14271</v>
      </c>
      <c r="D541" s="2" t="s">
        <v>24511</v>
      </c>
      <c r="E541" s="2">
        <v>2634.57</v>
      </c>
      <c r="F541" s="2">
        <v>92</v>
      </c>
      <c r="G541" s="2">
        <v>242380.44</v>
      </c>
      <c r="H541" s="3" t="s">
        <v>24704</v>
      </c>
      <c r="I541" s="7" t="str">
        <f t="shared" si="25"/>
        <v>Jul</v>
      </c>
      <c r="J541">
        <f t="shared" si="26"/>
        <v>2021</v>
      </c>
      <c r="K541" t="str">
        <f>IF(Table1[[#This Row],[Age]]&lt;20,"&lt;20",
   IF(Table1[[#This Row],[Age]]&lt;=30,"20-30",
   IF(Table1[[#This Row],[Age]]&lt;=40,"30-40",
   IF(Table1[[#This Row],[Age]]&lt;=50,"40-50",
   IF(Table1[[#This Row],[Age]]&lt;=60,"50-60",
   IF(Table1[[#This Row],[Age]]&lt;=70,"60-70","70+"))))))</f>
        <v>30-40</v>
      </c>
      <c r="L541" t="str">
        <f t="shared" si="24"/>
        <v>QTY1</v>
      </c>
    </row>
    <row r="542" spans="1:12" x14ac:dyDescent="0.3">
      <c r="A542" s="2" t="s">
        <v>401</v>
      </c>
      <c r="B542" s="2">
        <v>65</v>
      </c>
      <c r="C542" s="2" t="s">
        <v>14272</v>
      </c>
      <c r="D542" s="2" t="s">
        <v>24622</v>
      </c>
      <c r="E542" s="2">
        <v>5265.43</v>
      </c>
      <c r="F542" s="2">
        <v>17</v>
      </c>
      <c r="G542" s="2">
        <v>89512.31</v>
      </c>
      <c r="H542" s="3" t="s">
        <v>24704</v>
      </c>
      <c r="I542" s="7" t="str">
        <f t="shared" si="25"/>
        <v>Jul</v>
      </c>
      <c r="J542">
        <f t="shared" si="26"/>
        <v>2021</v>
      </c>
      <c r="K542" t="str">
        <f>IF(Table1[[#This Row],[Age]]&lt;20,"&lt;20",
   IF(Table1[[#This Row],[Age]]&lt;=30,"20-30",
   IF(Table1[[#This Row],[Age]]&lt;=40,"30-40",
   IF(Table1[[#This Row],[Age]]&lt;=50,"40-50",
   IF(Table1[[#This Row],[Age]]&lt;=60,"50-60",
   IF(Table1[[#This Row],[Age]]&lt;=70,"60-70","70+"))))))</f>
        <v>60-70</v>
      </c>
      <c r="L542" t="str">
        <f t="shared" si="24"/>
        <v>QTY1</v>
      </c>
    </row>
    <row r="543" spans="1:12" x14ac:dyDescent="0.3">
      <c r="A543" s="2" t="s">
        <v>546</v>
      </c>
      <c r="B543" s="2">
        <v>51</v>
      </c>
      <c r="C543" s="2" t="s">
        <v>14273</v>
      </c>
      <c r="D543" s="2" t="s">
        <v>24605</v>
      </c>
      <c r="E543" s="2">
        <v>6892.52</v>
      </c>
      <c r="F543" s="2">
        <v>81</v>
      </c>
      <c r="G543" s="2">
        <v>558294.12</v>
      </c>
      <c r="H543" s="3" t="s">
        <v>24704</v>
      </c>
      <c r="I543" s="7" t="str">
        <f t="shared" si="25"/>
        <v>Jul</v>
      </c>
      <c r="J543">
        <f t="shared" si="26"/>
        <v>2021</v>
      </c>
      <c r="K543" t="str">
        <f>IF(Table1[[#This Row],[Age]]&lt;20,"&lt;20",
   IF(Table1[[#This Row],[Age]]&lt;=30,"20-30",
   IF(Table1[[#This Row],[Age]]&lt;=40,"30-40",
   IF(Table1[[#This Row],[Age]]&lt;=50,"40-50",
   IF(Table1[[#This Row],[Age]]&lt;=60,"50-60",
   IF(Table1[[#This Row],[Age]]&lt;=70,"60-70","70+"))))))</f>
        <v>50-60</v>
      </c>
      <c r="L543" t="str">
        <f t="shared" si="24"/>
        <v>QTY1</v>
      </c>
    </row>
    <row r="544" spans="1:12" x14ac:dyDescent="0.3">
      <c r="A544" s="2" t="s">
        <v>547</v>
      </c>
      <c r="B544" s="2">
        <v>63</v>
      </c>
      <c r="C544" s="2" t="s">
        <v>14274</v>
      </c>
      <c r="D544" s="2" t="s">
        <v>24530</v>
      </c>
      <c r="E544" s="2">
        <v>711.72</v>
      </c>
      <c r="F544" s="2">
        <v>13</v>
      </c>
      <c r="G544" s="2">
        <v>9252.36</v>
      </c>
      <c r="H544" s="3" t="s">
        <v>24704</v>
      </c>
      <c r="I544" s="7" t="str">
        <f t="shared" si="25"/>
        <v>Jul</v>
      </c>
      <c r="J544">
        <f t="shared" si="26"/>
        <v>2021</v>
      </c>
      <c r="K544" t="str">
        <f>IF(Table1[[#This Row],[Age]]&lt;20,"&lt;20",
   IF(Table1[[#This Row],[Age]]&lt;=30,"20-30",
   IF(Table1[[#This Row],[Age]]&lt;=40,"30-40",
   IF(Table1[[#This Row],[Age]]&lt;=50,"40-50",
   IF(Table1[[#This Row],[Age]]&lt;=60,"50-60",
   IF(Table1[[#This Row],[Age]]&lt;=70,"60-70","70+"))))))</f>
        <v>60-70</v>
      </c>
      <c r="L544" t="str">
        <f t="shared" si="24"/>
        <v>QTY1</v>
      </c>
    </row>
    <row r="545" spans="1:12" x14ac:dyDescent="0.3">
      <c r="A545" s="2" t="s">
        <v>548</v>
      </c>
      <c r="B545" s="2">
        <v>59</v>
      </c>
      <c r="C545" s="2" t="s">
        <v>14275</v>
      </c>
      <c r="D545" s="2" t="s">
        <v>24593</v>
      </c>
      <c r="E545" s="2">
        <v>9245.91</v>
      </c>
      <c r="F545" s="2">
        <v>8</v>
      </c>
      <c r="G545" s="2">
        <v>73967.28</v>
      </c>
      <c r="H545" s="3" t="s">
        <v>24704</v>
      </c>
      <c r="I545" s="7" t="str">
        <f t="shared" si="25"/>
        <v>Jul</v>
      </c>
      <c r="J545">
        <f t="shared" si="26"/>
        <v>2021</v>
      </c>
      <c r="K545" t="str">
        <f>IF(Table1[[#This Row],[Age]]&lt;20,"&lt;20",
   IF(Table1[[#This Row],[Age]]&lt;=30,"20-30",
   IF(Table1[[#This Row],[Age]]&lt;=40,"30-40",
   IF(Table1[[#This Row],[Age]]&lt;=50,"40-50",
   IF(Table1[[#This Row],[Age]]&lt;=60,"50-60",
   IF(Table1[[#This Row],[Age]]&lt;=70,"60-70","70+"))))))</f>
        <v>50-60</v>
      </c>
      <c r="L545" t="str">
        <f t="shared" si="24"/>
        <v>QTY1</v>
      </c>
    </row>
    <row r="546" spans="1:12" x14ac:dyDescent="0.3">
      <c r="A546" s="2" t="s">
        <v>549</v>
      </c>
      <c r="B546" s="2">
        <v>21</v>
      </c>
      <c r="C546" s="2" t="s">
        <v>14276</v>
      </c>
      <c r="D546" s="2" t="s">
        <v>24578</v>
      </c>
      <c r="E546" s="2">
        <v>9981.66</v>
      </c>
      <c r="F546" s="2">
        <v>40</v>
      </c>
      <c r="G546" s="2">
        <v>399266.4</v>
      </c>
      <c r="H546" s="3" t="s">
        <v>24705</v>
      </c>
      <c r="I546" s="7" t="str">
        <f t="shared" si="25"/>
        <v>Jul</v>
      </c>
      <c r="J546">
        <f t="shared" si="26"/>
        <v>2021</v>
      </c>
      <c r="K546" t="str">
        <f>IF(Table1[[#This Row],[Age]]&lt;20,"&lt;20",
   IF(Table1[[#This Row],[Age]]&lt;=30,"20-30",
   IF(Table1[[#This Row],[Age]]&lt;=40,"30-40",
   IF(Table1[[#This Row],[Age]]&lt;=50,"40-50",
   IF(Table1[[#This Row],[Age]]&lt;=60,"50-60",
   IF(Table1[[#This Row],[Age]]&lt;=70,"60-70","70+"))))))</f>
        <v>20-30</v>
      </c>
      <c r="L546" t="str">
        <f t="shared" si="24"/>
        <v>QTY1</v>
      </c>
    </row>
    <row r="547" spans="1:12" x14ac:dyDescent="0.3">
      <c r="A547" s="2" t="s">
        <v>550</v>
      </c>
      <c r="B547" s="2">
        <v>23</v>
      </c>
      <c r="C547" s="2" t="s">
        <v>14277</v>
      </c>
      <c r="D547" s="2" t="s">
        <v>24556</v>
      </c>
      <c r="E547" s="2">
        <v>1841.6</v>
      </c>
      <c r="F547" s="2">
        <v>93</v>
      </c>
      <c r="G547" s="2">
        <v>171268.8</v>
      </c>
      <c r="H547" s="3" t="s">
        <v>24705</v>
      </c>
      <c r="I547" s="7" t="str">
        <f t="shared" si="25"/>
        <v>Jul</v>
      </c>
      <c r="J547">
        <f t="shared" si="26"/>
        <v>2021</v>
      </c>
      <c r="K547" t="str">
        <f>IF(Table1[[#This Row],[Age]]&lt;20,"&lt;20",
   IF(Table1[[#This Row],[Age]]&lt;=30,"20-30",
   IF(Table1[[#This Row],[Age]]&lt;=40,"30-40",
   IF(Table1[[#This Row],[Age]]&lt;=50,"40-50",
   IF(Table1[[#This Row],[Age]]&lt;=60,"50-60",
   IF(Table1[[#This Row],[Age]]&lt;=70,"60-70","70+"))))))</f>
        <v>20-30</v>
      </c>
      <c r="L547" t="str">
        <f t="shared" si="24"/>
        <v>QTY1</v>
      </c>
    </row>
    <row r="548" spans="1:12" x14ac:dyDescent="0.3">
      <c r="A548" s="2" t="s">
        <v>551</v>
      </c>
      <c r="B548" s="2">
        <v>29</v>
      </c>
      <c r="C548" s="2" t="s">
        <v>13827</v>
      </c>
      <c r="D548" s="2" t="s">
        <v>24623</v>
      </c>
      <c r="E548" s="2">
        <v>9912.69</v>
      </c>
      <c r="F548" s="2">
        <v>51</v>
      </c>
      <c r="G548" s="2">
        <v>505547.19</v>
      </c>
      <c r="H548" s="3" t="s">
        <v>24705</v>
      </c>
      <c r="I548" s="7" t="str">
        <f t="shared" si="25"/>
        <v>Jul</v>
      </c>
      <c r="J548">
        <f t="shared" si="26"/>
        <v>2021</v>
      </c>
      <c r="K548" t="str">
        <f>IF(Table1[[#This Row],[Age]]&lt;20,"&lt;20",
   IF(Table1[[#This Row],[Age]]&lt;=30,"20-30",
   IF(Table1[[#This Row],[Age]]&lt;=40,"30-40",
   IF(Table1[[#This Row],[Age]]&lt;=50,"40-50",
   IF(Table1[[#This Row],[Age]]&lt;=60,"50-60",
   IF(Table1[[#This Row],[Age]]&lt;=70,"60-70","70+"))))))</f>
        <v>20-30</v>
      </c>
      <c r="L548" t="str">
        <f t="shared" si="24"/>
        <v>QTY1</v>
      </c>
    </row>
    <row r="549" spans="1:12" x14ac:dyDescent="0.3">
      <c r="A549" s="2" t="s">
        <v>552</v>
      </c>
      <c r="B549" s="2">
        <v>63</v>
      </c>
      <c r="C549" s="2" t="s">
        <v>14278</v>
      </c>
      <c r="D549" s="2" t="s">
        <v>24624</v>
      </c>
      <c r="E549" s="2">
        <v>9831.07</v>
      </c>
      <c r="F549" s="2">
        <v>23</v>
      </c>
      <c r="G549" s="2">
        <v>226114.61</v>
      </c>
      <c r="H549" s="3" t="s">
        <v>24705</v>
      </c>
      <c r="I549" s="7" t="str">
        <f t="shared" si="25"/>
        <v>Jul</v>
      </c>
      <c r="J549">
        <f t="shared" si="26"/>
        <v>2021</v>
      </c>
      <c r="K549" t="str">
        <f>IF(Table1[[#This Row],[Age]]&lt;20,"&lt;20",
   IF(Table1[[#This Row],[Age]]&lt;=30,"20-30",
   IF(Table1[[#This Row],[Age]]&lt;=40,"30-40",
   IF(Table1[[#This Row],[Age]]&lt;=50,"40-50",
   IF(Table1[[#This Row],[Age]]&lt;=60,"50-60",
   IF(Table1[[#This Row],[Age]]&lt;=70,"60-70","70+"))))))</f>
        <v>60-70</v>
      </c>
      <c r="L549" t="str">
        <f t="shared" si="24"/>
        <v>QTY1</v>
      </c>
    </row>
    <row r="550" spans="1:12" x14ac:dyDescent="0.3">
      <c r="A550" s="2" t="s">
        <v>553</v>
      </c>
      <c r="B550" s="2">
        <v>49</v>
      </c>
      <c r="C550" s="2" t="s">
        <v>14279</v>
      </c>
      <c r="D550" s="2" t="s">
        <v>24442</v>
      </c>
      <c r="E550" s="2">
        <v>4863.45</v>
      </c>
      <c r="F550" s="2">
        <v>6</v>
      </c>
      <c r="G550" s="2">
        <v>29180.7</v>
      </c>
      <c r="H550" s="3" t="s">
        <v>24705</v>
      </c>
      <c r="I550" s="7" t="str">
        <f t="shared" si="25"/>
        <v>Jul</v>
      </c>
      <c r="J550">
        <f t="shared" si="26"/>
        <v>2021</v>
      </c>
      <c r="K550" t="str">
        <f>IF(Table1[[#This Row],[Age]]&lt;20,"&lt;20",
   IF(Table1[[#This Row],[Age]]&lt;=30,"20-30",
   IF(Table1[[#This Row],[Age]]&lt;=40,"30-40",
   IF(Table1[[#This Row],[Age]]&lt;=50,"40-50",
   IF(Table1[[#This Row],[Age]]&lt;=60,"50-60",
   IF(Table1[[#This Row],[Age]]&lt;=70,"60-70","70+"))))))</f>
        <v>40-50</v>
      </c>
      <c r="L550" t="str">
        <f t="shared" si="24"/>
        <v>QTY1</v>
      </c>
    </row>
    <row r="551" spans="1:12" x14ac:dyDescent="0.3">
      <c r="A551" s="2" t="s">
        <v>554</v>
      </c>
      <c r="B551" s="2">
        <v>48</v>
      </c>
      <c r="C551" s="2" t="s">
        <v>14280</v>
      </c>
      <c r="D551" s="2" t="s">
        <v>24625</v>
      </c>
      <c r="E551" s="2">
        <v>1071.8399999999999</v>
      </c>
      <c r="F551" s="2">
        <v>76</v>
      </c>
      <c r="G551" s="2">
        <v>81459.839999999997</v>
      </c>
      <c r="H551" s="3" t="s">
        <v>24705</v>
      </c>
      <c r="I551" s="7" t="str">
        <f t="shared" si="25"/>
        <v>Jul</v>
      </c>
      <c r="J551">
        <f t="shared" si="26"/>
        <v>2021</v>
      </c>
      <c r="K551" t="str">
        <f>IF(Table1[[#This Row],[Age]]&lt;20,"&lt;20",
   IF(Table1[[#This Row],[Age]]&lt;=30,"20-30",
   IF(Table1[[#This Row],[Age]]&lt;=40,"30-40",
   IF(Table1[[#This Row],[Age]]&lt;=50,"40-50",
   IF(Table1[[#This Row],[Age]]&lt;=60,"50-60",
   IF(Table1[[#This Row],[Age]]&lt;=70,"60-70","70+"))))))</f>
        <v>40-50</v>
      </c>
      <c r="L551" t="str">
        <f t="shared" si="24"/>
        <v>QTY1</v>
      </c>
    </row>
    <row r="552" spans="1:12" x14ac:dyDescent="0.3">
      <c r="A552" s="2" t="s">
        <v>555</v>
      </c>
      <c r="B552" s="2">
        <v>57</v>
      </c>
      <c r="C552" s="2" t="s">
        <v>14281</v>
      </c>
      <c r="D552" s="2" t="s">
        <v>24421</v>
      </c>
      <c r="E552" s="2">
        <v>429.18</v>
      </c>
      <c r="F552" s="2">
        <v>65</v>
      </c>
      <c r="G552" s="2">
        <v>27896.7</v>
      </c>
      <c r="H552" s="3" t="s">
        <v>24705</v>
      </c>
      <c r="I552" s="7" t="str">
        <f t="shared" si="25"/>
        <v>Jul</v>
      </c>
      <c r="J552">
        <f t="shared" si="26"/>
        <v>2021</v>
      </c>
      <c r="K552" t="str">
        <f>IF(Table1[[#This Row],[Age]]&lt;20,"&lt;20",
   IF(Table1[[#This Row],[Age]]&lt;=30,"20-30",
   IF(Table1[[#This Row],[Age]]&lt;=40,"30-40",
   IF(Table1[[#This Row],[Age]]&lt;=50,"40-50",
   IF(Table1[[#This Row],[Age]]&lt;=60,"50-60",
   IF(Table1[[#This Row],[Age]]&lt;=70,"60-70","70+"))))))</f>
        <v>50-60</v>
      </c>
      <c r="L552" t="str">
        <f t="shared" si="24"/>
        <v>QTY1</v>
      </c>
    </row>
    <row r="553" spans="1:12" x14ac:dyDescent="0.3">
      <c r="A553" s="2" t="s">
        <v>556</v>
      </c>
      <c r="B553" s="2">
        <v>28</v>
      </c>
      <c r="C553" s="2" t="s">
        <v>14282</v>
      </c>
      <c r="D553" s="2" t="s">
        <v>24473</v>
      </c>
      <c r="E553" s="2">
        <v>8502.64</v>
      </c>
      <c r="F553" s="2">
        <v>7</v>
      </c>
      <c r="G553" s="2">
        <v>59518.48</v>
      </c>
      <c r="H553" s="3" t="s">
        <v>24705</v>
      </c>
      <c r="I553" s="7" t="str">
        <f t="shared" si="25"/>
        <v>Jul</v>
      </c>
      <c r="J553">
        <f t="shared" si="26"/>
        <v>2021</v>
      </c>
      <c r="K553" t="str">
        <f>IF(Table1[[#This Row],[Age]]&lt;20,"&lt;20",
   IF(Table1[[#This Row],[Age]]&lt;=30,"20-30",
   IF(Table1[[#This Row],[Age]]&lt;=40,"30-40",
   IF(Table1[[#This Row],[Age]]&lt;=50,"40-50",
   IF(Table1[[#This Row],[Age]]&lt;=60,"50-60",
   IF(Table1[[#This Row],[Age]]&lt;=70,"60-70","70+"))))))</f>
        <v>20-30</v>
      </c>
      <c r="L553" t="str">
        <f t="shared" si="24"/>
        <v>QTY1</v>
      </c>
    </row>
    <row r="554" spans="1:12" x14ac:dyDescent="0.3">
      <c r="A554" s="2" t="s">
        <v>557</v>
      </c>
      <c r="B554" s="2">
        <v>38</v>
      </c>
      <c r="C554" s="2" t="s">
        <v>14283</v>
      </c>
      <c r="D554" s="2" t="s">
        <v>24440</v>
      </c>
      <c r="E554" s="2">
        <v>2574.16</v>
      </c>
      <c r="F554" s="2">
        <v>22</v>
      </c>
      <c r="G554" s="2">
        <v>56631.519999999997</v>
      </c>
      <c r="H554" s="3" t="s">
        <v>24705</v>
      </c>
      <c r="I554" s="7" t="str">
        <f t="shared" si="25"/>
        <v>Jul</v>
      </c>
      <c r="J554">
        <f t="shared" si="26"/>
        <v>2021</v>
      </c>
      <c r="K554" t="str">
        <f>IF(Table1[[#This Row],[Age]]&lt;20,"&lt;20",
   IF(Table1[[#This Row],[Age]]&lt;=30,"20-30",
   IF(Table1[[#This Row],[Age]]&lt;=40,"30-40",
   IF(Table1[[#This Row],[Age]]&lt;=50,"40-50",
   IF(Table1[[#This Row],[Age]]&lt;=60,"50-60",
   IF(Table1[[#This Row],[Age]]&lt;=70,"60-70","70+"))))))</f>
        <v>30-40</v>
      </c>
      <c r="L554" t="str">
        <f t="shared" si="24"/>
        <v>QTY1</v>
      </c>
    </row>
    <row r="555" spans="1:12" x14ac:dyDescent="0.3">
      <c r="A555" s="2" t="s">
        <v>558</v>
      </c>
      <c r="B555" s="2">
        <v>36</v>
      </c>
      <c r="C555" s="2" t="s">
        <v>14284</v>
      </c>
      <c r="D555" s="2" t="s">
        <v>24553</v>
      </c>
      <c r="E555" s="2">
        <v>8174.77</v>
      </c>
      <c r="F555" s="2">
        <v>63</v>
      </c>
      <c r="G555" s="2">
        <v>515010.51</v>
      </c>
      <c r="H555" s="3" t="s">
        <v>24705</v>
      </c>
      <c r="I555" s="7" t="str">
        <f t="shared" si="25"/>
        <v>Jul</v>
      </c>
      <c r="J555">
        <f t="shared" si="26"/>
        <v>2021</v>
      </c>
      <c r="K555" t="str">
        <f>IF(Table1[[#This Row],[Age]]&lt;20,"&lt;20",
   IF(Table1[[#This Row],[Age]]&lt;=30,"20-30",
   IF(Table1[[#This Row],[Age]]&lt;=40,"30-40",
   IF(Table1[[#This Row],[Age]]&lt;=50,"40-50",
   IF(Table1[[#This Row],[Age]]&lt;=60,"50-60",
   IF(Table1[[#This Row],[Age]]&lt;=70,"60-70","70+"))))))</f>
        <v>30-40</v>
      </c>
      <c r="L555" t="str">
        <f t="shared" si="24"/>
        <v>QTY1</v>
      </c>
    </row>
    <row r="556" spans="1:12" x14ac:dyDescent="0.3">
      <c r="A556" s="2" t="s">
        <v>559</v>
      </c>
      <c r="B556" s="2">
        <v>36</v>
      </c>
      <c r="C556" s="2" t="s">
        <v>14285</v>
      </c>
      <c r="D556" s="2" t="s">
        <v>24488</v>
      </c>
      <c r="E556" s="2">
        <v>7060.64</v>
      </c>
      <c r="F556" s="2">
        <v>84</v>
      </c>
      <c r="G556" s="2">
        <v>593093.76</v>
      </c>
      <c r="H556" s="3" t="s">
        <v>24705</v>
      </c>
      <c r="I556" s="7" t="str">
        <f t="shared" si="25"/>
        <v>Jul</v>
      </c>
      <c r="J556">
        <f t="shared" si="26"/>
        <v>2021</v>
      </c>
      <c r="K556" t="str">
        <f>IF(Table1[[#This Row],[Age]]&lt;20,"&lt;20",
   IF(Table1[[#This Row],[Age]]&lt;=30,"20-30",
   IF(Table1[[#This Row],[Age]]&lt;=40,"30-40",
   IF(Table1[[#This Row],[Age]]&lt;=50,"40-50",
   IF(Table1[[#This Row],[Age]]&lt;=60,"50-60",
   IF(Table1[[#This Row],[Age]]&lt;=70,"60-70","70+"))))))</f>
        <v>30-40</v>
      </c>
      <c r="L556" t="str">
        <f t="shared" si="24"/>
        <v>QTY1</v>
      </c>
    </row>
    <row r="557" spans="1:12" x14ac:dyDescent="0.3">
      <c r="A557" s="2" t="s">
        <v>560</v>
      </c>
      <c r="B557" s="2">
        <v>35</v>
      </c>
      <c r="C557" s="2" t="s">
        <v>14286</v>
      </c>
      <c r="D557" s="2" t="s">
        <v>24437</v>
      </c>
      <c r="E557" s="2">
        <v>4330.63</v>
      </c>
      <c r="F557" s="2">
        <v>47</v>
      </c>
      <c r="G557" s="2">
        <v>203539.61</v>
      </c>
      <c r="H557" s="3" t="s">
        <v>24705</v>
      </c>
      <c r="I557" s="7" t="str">
        <f t="shared" si="25"/>
        <v>Jul</v>
      </c>
      <c r="J557">
        <f t="shared" si="26"/>
        <v>2021</v>
      </c>
      <c r="K557" t="str">
        <f>IF(Table1[[#This Row],[Age]]&lt;20,"&lt;20",
   IF(Table1[[#This Row],[Age]]&lt;=30,"20-30",
   IF(Table1[[#This Row],[Age]]&lt;=40,"30-40",
   IF(Table1[[#This Row],[Age]]&lt;=50,"40-50",
   IF(Table1[[#This Row],[Age]]&lt;=60,"50-60",
   IF(Table1[[#This Row],[Age]]&lt;=70,"60-70","70+"))))))</f>
        <v>30-40</v>
      </c>
      <c r="L557" t="str">
        <f t="shared" si="24"/>
        <v>QTY1</v>
      </c>
    </row>
    <row r="558" spans="1:12" x14ac:dyDescent="0.3">
      <c r="A558" s="2" t="s">
        <v>561</v>
      </c>
      <c r="B558" s="2">
        <v>22</v>
      </c>
      <c r="C558" s="2" t="s">
        <v>14287</v>
      </c>
      <c r="D558" s="2" t="s">
        <v>24605</v>
      </c>
      <c r="E558" s="2">
        <v>6684.63</v>
      </c>
      <c r="F558" s="2">
        <v>73</v>
      </c>
      <c r="G558" s="2">
        <v>487977.99</v>
      </c>
      <c r="H558" s="3" t="s">
        <v>24705</v>
      </c>
      <c r="I558" s="7" t="str">
        <f t="shared" si="25"/>
        <v>Jul</v>
      </c>
      <c r="J558">
        <f t="shared" si="26"/>
        <v>2021</v>
      </c>
      <c r="K558" t="str">
        <f>IF(Table1[[#This Row],[Age]]&lt;20,"&lt;20",
   IF(Table1[[#This Row],[Age]]&lt;=30,"20-30",
   IF(Table1[[#This Row],[Age]]&lt;=40,"30-40",
   IF(Table1[[#This Row],[Age]]&lt;=50,"40-50",
   IF(Table1[[#This Row],[Age]]&lt;=60,"50-60",
   IF(Table1[[#This Row],[Age]]&lt;=70,"60-70","70+"))))))</f>
        <v>20-30</v>
      </c>
      <c r="L558" t="str">
        <f t="shared" si="24"/>
        <v>QTY1</v>
      </c>
    </row>
    <row r="559" spans="1:12" x14ac:dyDescent="0.3">
      <c r="A559" s="2" t="s">
        <v>562</v>
      </c>
      <c r="B559" s="2">
        <v>39</v>
      </c>
      <c r="C559" s="2" t="s">
        <v>14288</v>
      </c>
      <c r="D559" s="2" t="s">
        <v>24592</v>
      </c>
      <c r="E559" s="2">
        <v>7304.72</v>
      </c>
      <c r="F559" s="2">
        <v>19</v>
      </c>
      <c r="G559" s="2">
        <v>138789.68</v>
      </c>
      <c r="H559" s="3" t="s">
        <v>24705</v>
      </c>
      <c r="I559" s="7" t="str">
        <f t="shared" si="25"/>
        <v>Jul</v>
      </c>
      <c r="J559">
        <f t="shared" si="26"/>
        <v>2021</v>
      </c>
      <c r="K559" t="str">
        <f>IF(Table1[[#This Row],[Age]]&lt;20,"&lt;20",
   IF(Table1[[#This Row],[Age]]&lt;=30,"20-30",
   IF(Table1[[#This Row],[Age]]&lt;=40,"30-40",
   IF(Table1[[#This Row],[Age]]&lt;=50,"40-50",
   IF(Table1[[#This Row],[Age]]&lt;=60,"50-60",
   IF(Table1[[#This Row],[Age]]&lt;=70,"60-70","70+"))))))</f>
        <v>30-40</v>
      </c>
      <c r="L559" t="str">
        <f t="shared" si="24"/>
        <v>QTY1</v>
      </c>
    </row>
    <row r="560" spans="1:12" x14ac:dyDescent="0.3">
      <c r="A560" s="2" t="s">
        <v>563</v>
      </c>
      <c r="B560" s="2">
        <v>37</v>
      </c>
      <c r="C560" s="2" t="s">
        <v>14289</v>
      </c>
      <c r="D560" s="2" t="s">
        <v>24542</v>
      </c>
      <c r="E560" s="2">
        <v>7272.02</v>
      </c>
      <c r="F560" s="2">
        <v>77</v>
      </c>
      <c r="G560" s="2">
        <v>559945.54</v>
      </c>
      <c r="H560" s="3" t="s">
        <v>24705</v>
      </c>
      <c r="I560" s="7" t="str">
        <f t="shared" si="25"/>
        <v>Jul</v>
      </c>
      <c r="J560">
        <f t="shared" si="26"/>
        <v>2021</v>
      </c>
      <c r="K560" t="str">
        <f>IF(Table1[[#This Row],[Age]]&lt;20,"&lt;20",
   IF(Table1[[#This Row],[Age]]&lt;=30,"20-30",
   IF(Table1[[#This Row],[Age]]&lt;=40,"30-40",
   IF(Table1[[#This Row],[Age]]&lt;=50,"40-50",
   IF(Table1[[#This Row],[Age]]&lt;=60,"50-60",
   IF(Table1[[#This Row],[Age]]&lt;=70,"60-70","70+"))))))</f>
        <v>30-40</v>
      </c>
      <c r="L560" t="str">
        <f t="shared" si="24"/>
        <v>QTY1</v>
      </c>
    </row>
    <row r="561" spans="1:12" x14ac:dyDescent="0.3">
      <c r="A561" s="2" t="s">
        <v>564</v>
      </c>
      <c r="B561" s="2">
        <v>18</v>
      </c>
      <c r="C561" s="2" t="s">
        <v>14290</v>
      </c>
      <c r="D561" s="2" t="s">
        <v>24626</v>
      </c>
      <c r="E561" s="2">
        <v>4375.9399999999996</v>
      </c>
      <c r="F561" s="2">
        <v>30</v>
      </c>
      <c r="G561" s="2">
        <v>131278.20000000001</v>
      </c>
      <c r="H561" s="3" t="s">
        <v>24706</v>
      </c>
      <c r="I561" s="7" t="str">
        <f t="shared" si="25"/>
        <v>Jul</v>
      </c>
      <c r="J561">
        <f t="shared" si="26"/>
        <v>2021</v>
      </c>
      <c r="K561" t="str">
        <f>IF(Table1[[#This Row],[Age]]&lt;20,"&lt;20",
   IF(Table1[[#This Row],[Age]]&lt;=30,"20-30",
   IF(Table1[[#This Row],[Age]]&lt;=40,"30-40",
   IF(Table1[[#This Row],[Age]]&lt;=50,"40-50",
   IF(Table1[[#This Row],[Age]]&lt;=60,"50-60",
   IF(Table1[[#This Row],[Age]]&lt;=70,"60-70","70+"))))))</f>
        <v>&lt;20</v>
      </c>
      <c r="L561" t="str">
        <f t="shared" si="24"/>
        <v>QTY1</v>
      </c>
    </row>
    <row r="562" spans="1:12" x14ac:dyDescent="0.3">
      <c r="A562" s="2" t="s">
        <v>565</v>
      </c>
      <c r="B562" s="2">
        <v>35</v>
      </c>
      <c r="C562" s="2" t="s">
        <v>14291</v>
      </c>
      <c r="D562" s="2" t="s">
        <v>24469</v>
      </c>
      <c r="E562" s="2">
        <v>8577.67</v>
      </c>
      <c r="F562" s="2">
        <v>83</v>
      </c>
      <c r="G562" s="2">
        <v>711946.61</v>
      </c>
      <c r="H562" s="3" t="s">
        <v>24706</v>
      </c>
      <c r="I562" s="7" t="str">
        <f t="shared" si="25"/>
        <v>Jul</v>
      </c>
      <c r="J562">
        <f t="shared" si="26"/>
        <v>2021</v>
      </c>
      <c r="K562" t="str">
        <f>IF(Table1[[#This Row],[Age]]&lt;20,"&lt;20",
   IF(Table1[[#This Row],[Age]]&lt;=30,"20-30",
   IF(Table1[[#This Row],[Age]]&lt;=40,"30-40",
   IF(Table1[[#This Row],[Age]]&lt;=50,"40-50",
   IF(Table1[[#This Row],[Age]]&lt;=60,"50-60",
   IF(Table1[[#This Row],[Age]]&lt;=70,"60-70","70+"))))))</f>
        <v>30-40</v>
      </c>
      <c r="L562" t="str">
        <f t="shared" si="24"/>
        <v>QTY1</v>
      </c>
    </row>
    <row r="563" spans="1:12" x14ac:dyDescent="0.3">
      <c r="A563" s="2" t="s">
        <v>566</v>
      </c>
      <c r="B563" s="2">
        <v>55</v>
      </c>
      <c r="C563" s="2" t="s">
        <v>14292</v>
      </c>
      <c r="D563" s="2" t="s">
        <v>24453</v>
      </c>
      <c r="E563" s="2">
        <v>3786.53</v>
      </c>
      <c r="F563" s="2">
        <v>52</v>
      </c>
      <c r="G563" s="2">
        <v>196899.56</v>
      </c>
      <c r="H563" s="3" t="s">
        <v>24706</v>
      </c>
      <c r="I563" s="7" t="str">
        <f t="shared" si="25"/>
        <v>Jul</v>
      </c>
      <c r="J563">
        <f t="shared" si="26"/>
        <v>2021</v>
      </c>
      <c r="K563" t="str">
        <f>IF(Table1[[#This Row],[Age]]&lt;20,"&lt;20",
   IF(Table1[[#This Row],[Age]]&lt;=30,"20-30",
   IF(Table1[[#This Row],[Age]]&lt;=40,"30-40",
   IF(Table1[[#This Row],[Age]]&lt;=50,"40-50",
   IF(Table1[[#This Row],[Age]]&lt;=60,"50-60",
   IF(Table1[[#This Row],[Age]]&lt;=70,"60-70","70+"))))))</f>
        <v>50-60</v>
      </c>
      <c r="L563" t="str">
        <f t="shared" si="24"/>
        <v>QTY1</v>
      </c>
    </row>
    <row r="564" spans="1:12" x14ac:dyDescent="0.3">
      <c r="A564" s="2" t="s">
        <v>567</v>
      </c>
      <c r="B564" s="2">
        <v>64</v>
      </c>
      <c r="C564" s="2" t="s">
        <v>14293</v>
      </c>
      <c r="D564" s="2" t="s">
        <v>24452</v>
      </c>
      <c r="E564" s="2">
        <v>4827.6400000000003</v>
      </c>
      <c r="F564" s="2">
        <v>100</v>
      </c>
      <c r="G564" s="2">
        <v>482764</v>
      </c>
      <c r="H564" s="3" t="s">
        <v>24706</v>
      </c>
      <c r="I564" s="7" t="str">
        <f t="shared" si="25"/>
        <v>Jul</v>
      </c>
      <c r="J564">
        <f t="shared" si="26"/>
        <v>2021</v>
      </c>
      <c r="K564" t="str">
        <f>IF(Table1[[#This Row],[Age]]&lt;20,"&lt;20",
   IF(Table1[[#This Row],[Age]]&lt;=30,"20-30",
   IF(Table1[[#This Row],[Age]]&lt;=40,"30-40",
   IF(Table1[[#This Row],[Age]]&lt;=50,"40-50",
   IF(Table1[[#This Row],[Age]]&lt;=60,"50-60",
   IF(Table1[[#This Row],[Age]]&lt;=70,"60-70","70+"))))))</f>
        <v>60-70</v>
      </c>
      <c r="L564" t="str">
        <f t="shared" si="24"/>
        <v>QTY1</v>
      </c>
    </row>
    <row r="565" spans="1:12" x14ac:dyDescent="0.3">
      <c r="A565" s="2" t="s">
        <v>568</v>
      </c>
      <c r="B565" s="2">
        <v>19</v>
      </c>
      <c r="C565" s="2" t="s">
        <v>14294</v>
      </c>
      <c r="D565" s="2" t="s">
        <v>24542</v>
      </c>
      <c r="E565" s="2">
        <v>6252.05</v>
      </c>
      <c r="F565" s="2">
        <v>32</v>
      </c>
      <c r="G565" s="2">
        <v>200065.6</v>
      </c>
      <c r="H565" s="3" t="s">
        <v>24706</v>
      </c>
      <c r="I565" s="7" t="str">
        <f t="shared" si="25"/>
        <v>Jul</v>
      </c>
      <c r="J565">
        <f t="shared" si="26"/>
        <v>2021</v>
      </c>
      <c r="K565" t="str">
        <f>IF(Table1[[#This Row],[Age]]&lt;20,"&lt;20",
   IF(Table1[[#This Row],[Age]]&lt;=30,"20-30",
   IF(Table1[[#This Row],[Age]]&lt;=40,"30-40",
   IF(Table1[[#This Row],[Age]]&lt;=50,"40-50",
   IF(Table1[[#This Row],[Age]]&lt;=60,"50-60",
   IF(Table1[[#This Row],[Age]]&lt;=70,"60-70","70+"))))))</f>
        <v>&lt;20</v>
      </c>
      <c r="L565" t="str">
        <f t="shared" si="24"/>
        <v>QTY1</v>
      </c>
    </row>
    <row r="566" spans="1:12" x14ac:dyDescent="0.3">
      <c r="A566" s="2" t="s">
        <v>569</v>
      </c>
      <c r="B566" s="2">
        <v>63</v>
      </c>
      <c r="C566" s="2" t="s">
        <v>14295</v>
      </c>
      <c r="D566" s="2" t="s">
        <v>24460</v>
      </c>
      <c r="E566" s="2">
        <v>2812.29</v>
      </c>
      <c r="F566" s="2">
        <v>36</v>
      </c>
      <c r="G566" s="2">
        <v>101242.44</v>
      </c>
      <c r="H566" s="3" t="s">
        <v>24706</v>
      </c>
      <c r="I566" s="7" t="str">
        <f t="shared" si="25"/>
        <v>Jul</v>
      </c>
      <c r="J566">
        <f t="shared" si="26"/>
        <v>2021</v>
      </c>
      <c r="K566" t="str">
        <f>IF(Table1[[#This Row],[Age]]&lt;20,"&lt;20",
   IF(Table1[[#This Row],[Age]]&lt;=30,"20-30",
   IF(Table1[[#This Row],[Age]]&lt;=40,"30-40",
   IF(Table1[[#This Row],[Age]]&lt;=50,"40-50",
   IF(Table1[[#This Row],[Age]]&lt;=60,"50-60",
   IF(Table1[[#This Row],[Age]]&lt;=70,"60-70","70+"))))))</f>
        <v>60-70</v>
      </c>
      <c r="L566" t="str">
        <f t="shared" si="24"/>
        <v>QTY1</v>
      </c>
    </row>
    <row r="567" spans="1:12" x14ac:dyDescent="0.3">
      <c r="A567" s="2" t="s">
        <v>570</v>
      </c>
      <c r="B567" s="2">
        <v>62</v>
      </c>
      <c r="C567" s="2" t="s">
        <v>14296</v>
      </c>
      <c r="D567" s="2" t="s">
        <v>24627</v>
      </c>
      <c r="E567" s="2">
        <v>6758.07</v>
      </c>
      <c r="F567" s="2">
        <v>59</v>
      </c>
      <c r="G567" s="2">
        <v>398726.13</v>
      </c>
      <c r="H567" s="3" t="s">
        <v>24706</v>
      </c>
      <c r="I567" s="7" t="str">
        <f t="shared" si="25"/>
        <v>Jul</v>
      </c>
      <c r="J567">
        <f t="shared" si="26"/>
        <v>2021</v>
      </c>
      <c r="K567" t="str">
        <f>IF(Table1[[#This Row],[Age]]&lt;20,"&lt;20",
   IF(Table1[[#This Row],[Age]]&lt;=30,"20-30",
   IF(Table1[[#This Row],[Age]]&lt;=40,"30-40",
   IF(Table1[[#This Row],[Age]]&lt;=50,"40-50",
   IF(Table1[[#This Row],[Age]]&lt;=60,"50-60",
   IF(Table1[[#This Row],[Age]]&lt;=70,"60-70","70+"))))))</f>
        <v>60-70</v>
      </c>
      <c r="L567" t="str">
        <f t="shared" si="24"/>
        <v>QTY1</v>
      </c>
    </row>
    <row r="568" spans="1:12" x14ac:dyDescent="0.3">
      <c r="A568" s="2" t="s">
        <v>571</v>
      </c>
      <c r="B568" s="2">
        <v>58</v>
      </c>
      <c r="C568" s="2" t="s">
        <v>14297</v>
      </c>
      <c r="D568" s="2" t="s">
        <v>24628</v>
      </c>
      <c r="E568" s="2">
        <v>5691.83</v>
      </c>
      <c r="F568" s="2">
        <v>78</v>
      </c>
      <c r="G568" s="2">
        <v>443962.74</v>
      </c>
      <c r="H568" s="3" t="s">
        <v>24706</v>
      </c>
      <c r="I568" s="7" t="str">
        <f t="shared" si="25"/>
        <v>Jul</v>
      </c>
      <c r="J568">
        <f t="shared" si="26"/>
        <v>2021</v>
      </c>
      <c r="K568" t="str">
        <f>IF(Table1[[#This Row],[Age]]&lt;20,"&lt;20",
   IF(Table1[[#This Row],[Age]]&lt;=30,"20-30",
   IF(Table1[[#This Row],[Age]]&lt;=40,"30-40",
   IF(Table1[[#This Row],[Age]]&lt;=50,"40-50",
   IF(Table1[[#This Row],[Age]]&lt;=60,"50-60",
   IF(Table1[[#This Row],[Age]]&lt;=70,"60-70","70+"))))))</f>
        <v>50-60</v>
      </c>
      <c r="L568" t="str">
        <f t="shared" si="24"/>
        <v>QTY1</v>
      </c>
    </row>
    <row r="569" spans="1:12" x14ac:dyDescent="0.3">
      <c r="A569" s="2" t="s">
        <v>572</v>
      </c>
      <c r="B569" s="2">
        <v>50</v>
      </c>
      <c r="C569" s="2" t="s">
        <v>14173</v>
      </c>
      <c r="D569" s="2" t="s">
        <v>24629</v>
      </c>
      <c r="E569" s="2">
        <v>9635.94</v>
      </c>
      <c r="F569" s="2">
        <v>61</v>
      </c>
      <c r="G569" s="2">
        <v>587792.34</v>
      </c>
      <c r="H569" s="3" t="s">
        <v>24706</v>
      </c>
      <c r="I569" s="7" t="str">
        <f t="shared" si="25"/>
        <v>Jul</v>
      </c>
      <c r="J569">
        <f t="shared" si="26"/>
        <v>2021</v>
      </c>
      <c r="K569" t="str">
        <f>IF(Table1[[#This Row],[Age]]&lt;20,"&lt;20",
   IF(Table1[[#This Row],[Age]]&lt;=30,"20-30",
   IF(Table1[[#This Row],[Age]]&lt;=40,"30-40",
   IF(Table1[[#This Row],[Age]]&lt;=50,"40-50",
   IF(Table1[[#This Row],[Age]]&lt;=60,"50-60",
   IF(Table1[[#This Row],[Age]]&lt;=70,"60-70","70+"))))))</f>
        <v>40-50</v>
      </c>
      <c r="L569" t="str">
        <f t="shared" si="24"/>
        <v>QTY1</v>
      </c>
    </row>
    <row r="570" spans="1:12" x14ac:dyDescent="0.3">
      <c r="A570" s="2" t="s">
        <v>573</v>
      </c>
      <c r="B570" s="2">
        <v>36</v>
      </c>
      <c r="C570" s="2" t="s">
        <v>14298</v>
      </c>
      <c r="D570" s="2" t="s">
        <v>24454</v>
      </c>
      <c r="E570" s="2">
        <v>670.66</v>
      </c>
      <c r="F570" s="2">
        <v>58</v>
      </c>
      <c r="G570" s="2">
        <v>38898.28</v>
      </c>
      <c r="H570" s="3" t="s">
        <v>24706</v>
      </c>
      <c r="I570" s="7" t="str">
        <f t="shared" si="25"/>
        <v>Jul</v>
      </c>
      <c r="J570">
        <f t="shared" si="26"/>
        <v>2021</v>
      </c>
      <c r="K570" t="str">
        <f>IF(Table1[[#This Row],[Age]]&lt;20,"&lt;20",
   IF(Table1[[#This Row],[Age]]&lt;=30,"20-30",
   IF(Table1[[#This Row],[Age]]&lt;=40,"30-40",
   IF(Table1[[#This Row],[Age]]&lt;=50,"40-50",
   IF(Table1[[#This Row],[Age]]&lt;=60,"50-60",
   IF(Table1[[#This Row],[Age]]&lt;=70,"60-70","70+"))))))</f>
        <v>30-40</v>
      </c>
      <c r="L570" t="str">
        <f t="shared" si="24"/>
        <v>QTY1</v>
      </c>
    </row>
    <row r="571" spans="1:12" x14ac:dyDescent="0.3">
      <c r="A571" s="2" t="s">
        <v>574</v>
      </c>
      <c r="B571" s="2">
        <v>39</v>
      </c>
      <c r="C571" s="2" t="s">
        <v>14299</v>
      </c>
      <c r="D571" s="2" t="s">
        <v>24448</v>
      </c>
      <c r="E571" s="2">
        <v>8824.07</v>
      </c>
      <c r="F571" s="2">
        <v>20</v>
      </c>
      <c r="G571" s="2">
        <v>176481.4</v>
      </c>
      <c r="H571" s="3" t="s">
        <v>24706</v>
      </c>
      <c r="I571" s="7" t="str">
        <f t="shared" si="25"/>
        <v>Jul</v>
      </c>
      <c r="J571">
        <f t="shared" si="26"/>
        <v>2021</v>
      </c>
      <c r="K571" t="str">
        <f>IF(Table1[[#This Row],[Age]]&lt;20,"&lt;20",
   IF(Table1[[#This Row],[Age]]&lt;=30,"20-30",
   IF(Table1[[#This Row],[Age]]&lt;=40,"30-40",
   IF(Table1[[#This Row],[Age]]&lt;=50,"40-50",
   IF(Table1[[#This Row],[Age]]&lt;=60,"50-60",
   IF(Table1[[#This Row],[Age]]&lt;=70,"60-70","70+"))))))</f>
        <v>30-40</v>
      </c>
      <c r="L571" t="str">
        <f t="shared" si="24"/>
        <v>QTY1</v>
      </c>
    </row>
    <row r="572" spans="1:12" x14ac:dyDescent="0.3">
      <c r="A572" s="2" t="s">
        <v>575</v>
      </c>
      <c r="B572" s="2">
        <v>42</v>
      </c>
      <c r="C572" s="2" t="s">
        <v>14300</v>
      </c>
      <c r="D572" s="2" t="s">
        <v>24423</v>
      </c>
      <c r="E572" s="2">
        <v>4178.8999999999996</v>
      </c>
      <c r="F572" s="2">
        <v>67</v>
      </c>
      <c r="G572" s="2">
        <v>279986.3</v>
      </c>
      <c r="H572" s="3" t="s">
        <v>24706</v>
      </c>
      <c r="I572" s="7" t="str">
        <f t="shared" si="25"/>
        <v>Jul</v>
      </c>
      <c r="J572">
        <f t="shared" si="26"/>
        <v>2021</v>
      </c>
      <c r="K572" t="str">
        <f>IF(Table1[[#This Row],[Age]]&lt;20,"&lt;20",
   IF(Table1[[#This Row],[Age]]&lt;=30,"20-30",
   IF(Table1[[#This Row],[Age]]&lt;=40,"30-40",
   IF(Table1[[#This Row],[Age]]&lt;=50,"40-50",
   IF(Table1[[#This Row],[Age]]&lt;=60,"50-60",
   IF(Table1[[#This Row],[Age]]&lt;=70,"60-70","70+"))))))</f>
        <v>40-50</v>
      </c>
      <c r="L572" t="str">
        <f t="shared" si="24"/>
        <v>QTY1</v>
      </c>
    </row>
    <row r="573" spans="1:12" x14ac:dyDescent="0.3">
      <c r="A573" s="2" t="s">
        <v>576</v>
      </c>
      <c r="B573" s="2">
        <v>52</v>
      </c>
      <c r="C573" s="2" t="s">
        <v>14301</v>
      </c>
      <c r="D573" s="2" t="s">
        <v>24584</v>
      </c>
      <c r="E573" s="2">
        <v>5903.58</v>
      </c>
      <c r="F573" s="2">
        <v>78</v>
      </c>
      <c r="G573" s="2">
        <v>460479.24</v>
      </c>
      <c r="H573" s="3" t="s">
        <v>24706</v>
      </c>
      <c r="I573" s="7" t="str">
        <f t="shared" si="25"/>
        <v>Jul</v>
      </c>
      <c r="J573">
        <f t="shared" si="26"/>
        <v>2021</v>
      </c>
      <c r="K573" t="str">
        <f>IF(Table1[[#This Row],[Age]]&lt;20,"&lt;20",
   IF(Table1[[#This Row],[Age]]&lt;=30,"20-30",
   IF(Table1[[#This Row],[Age]]&lt;=40,"30-40",
   IF(Table1[[#This Row],[Age]]&lt;=50,"40-50",
   IF(Table1[[#This Row],[Age]]&lt;=60,"50-60",
   IF(Table1[[#This Row],[Age]]&lt;=70,"60-70","70+"))))))</f>
        <v>50-60</v>
      </c>
      <c r="L573" t="str">
        <f t="shared" si="24"/>
        <v>QTY1</v>
      </c>
    </row>
    <row r="574" spans="1:12" x14ac:dyDescent="0.3">
      <c r="A574" s="2" t="s">
        <v>577</v>
      </c>
      <c r="B574" s="2">
        <v>27</v>
      </c>
      <c r="C574" s="2" t="s">
        <v>14302</v>
      </c>
      <c r="D574" s="2" t="s">
        <v>24629</v>
      </c>
      <c r="E574" s="2">
        <v>1584.78</v>
      </c>
      <c r="F574" s="2">
        <v>70</v>
      </c>
      <c r="G574" s="2">
        <v>110934.6</v>
      </c>
      <c r="H574" s="3" t="s">
        <v>24706</v>
      </c>
      <c r="I574" s="7" t="str">
        <f t="shared" si="25"/>
        <v>Jul</v>
      </c>
      <c r="J574">
        <f t="shared" si="26"/>
        <v>2021</v>
      </c>
      <c r="K574" t="str">
        <f>IF(Table1[[#This Row],[Age]]&lt;20,"&lt;20",
   IF(Table1[[#This Row],[Age]]&lt;=30,"20-30",
   IF(Table1[[#This Row],[Age]]&lt;=40,"30-40",
   IF(Table1[[#This Row],[Age]]&lt;=50,"40-50",
   IF(Table1[[#This Row],[Age]]&lt;=60,"50-60",
   IF(Table1[[#This Row],[Age]]&lt;=70,"60-70","70+"))))))</f>
        <v>20-30</v>
      </c>
      <c r="L574" t="str">
        <f t="shared" si="24"/>
        <v>QTY1</v>
      </c>
    </row>
    <row r="575" spans="1:12" x14ac:dyDescent="0.3">
      <c r="A575" s="2" t="s">
        <v>578</v>
      </c>
      <c r="B575" s="2">
        <v>60</v>
      </c>
      <c r="C575" s="2" t="s">
        <v>14303</v>
      </c>
      <c r="D575" s="2" t="s">
        <v>24523</v>
      </c>
      <c r="E575" s="2">
        <v>6338.75</v>
      </c>
      <c r="F575" s="2">
        <v>19</v>
      </c>
      <c r="G575" s="2">
        <v>120436.25</v>
      </c>
      <c r="H575" s="3" t="s">
        <v>24706</v>
      </c>
      <c r="I575" s="7" t="str">
        <f t="shared" si="25"/>
        <v>Jul</v>
      </c>
      <c r="J575">
        <f t="shared" si="26"/>
        <v>2021</v>
      </c>
      <c r="K575" t="str">
        <f>IF(Table1[[#This Row],[Age]]&lt;20,"&lt;20",
   IF(Table1[[#This Row],[Age]]&lt;=30,"20-30",
   IF(Table1[[#This Row],[Age]]&lt;=40,"30-40",
   IF(Table1[[#This Row],[Age]]&lt;=50,"40-50",
   IF(Table1[[#This Row],[Age]]&lt;=60,"50-60",
   IF(Table1[[#This Row],[Age]]&lt;=70,"60-70","70+"))))))</f>
        <v>50-60</v>
      </c>
      <c r="L575" t="str">
        <f t="shared" si="24"/>
        <v>QTY1</v>
      </c>
    </row>
    <row r="576" spans="1:12" x14ac:dyDescent="0.3">
      <c r="A576" s="2" t="s">
        <v>579</v>
      </c>
      <c r="B576" s="2">
        <v>65</v>
      </c>
      <c r="C576" s="2" t="s">
        <v>14304</v>
      </c>
      <c r="D576" s="2" t="s">
        <v>24545</v>
      </c>
      <c r="E576" s="2">
        <v>7685.63</v>
      </c>
      <c r="F576" s="2">
        <v>37</v>
      </c>
      <c r="G576" s="2">
        <v>284368.31</v>
      </c>
      <c r="H576" s="3" t="s">
        <v>24706</v>
      </c>
      <c r="I576" s="7" t="str">
        <f t="shared" si="25"/>
        <v>Jul</v>
      </c>
      <c r="J576">
        <f t="shared" si="26"/>
        <v>2021</v>
      </c>
      <c r="K576" t="str">
        <f>IF(Table1[[#This Row],[Age]]&lt;20,"&lt;20",
   IF(Table1[[#This Row],[Age]]&lt;=30,"20-30",
   IF(Table1[[#This Row],[Age]]&lt;=40,"30-40",
   IF(Table1[[#This Row],[Age]]&lt;=50,"40-50",
   IF(Table1[[#This Row],[Age]]&lt;=60,"50-60",
   IF(Table1[[#This Row],[Age]]&lt;=70,"60-70","70+"))))))</f>
        <v>60-70</v>
      </c>
      <c r="L576" t="str">
        <f t="shared" si="24"/>
        <v>QTY1</v>
      </c>
    </row>
    <row r="577" spans="1:12" x14ac:dyDescent="0.3">
      <c r="A577" s="2" t="s">
        <v>580</v>
      </c>
      <c r="B577" s="2">
        <v>44</v>
      </c>
      <c r="C577" s="2" t="s">
        <v>14305</v>
      </c>
      <c r="D577" s="2" t="s">
        <v>24469</v>
      </c>
      <c r="E577" s="2">
        <v>818.64</v>
      </c>
      <c r="F577" s="2">
        <v>24</v>
      </c>
      <c r="G577" s="2">
        <v>19647.36</v>
      </c>
      <c r="H577" s="3" t="s">
        <v>24706</v>
      </c>
      <c r="I577" s="7" t="str">
        <f t="shared" si="25"/>
        <v>Jul</v>
      </c>
      <c r="J577">
        <f t="shared" si="26"/>
        <v>2021</v>
      </c>
      <c r="K577" t="str">
        <f>IF(Table1[[#This Row],[Age]]&lt;20,"&lt;20",
   IF(Table1[[#This Row],[Age]]&lt;=30,"20-30",
   IF(Table1[[#This Row],[Age]]&lt;=40,"30-40",
   IF(Table1[[#This Row],[Age]]&lt;=50,"40-50",
   IF(Table1[[#This Row],[Age]]&lt;=60,"50-60",
   IF(Table1[[#This Row],[Age]]&lt;=70,"60-70","70+"))))))</f>
        <v>40-50</v>
      </c>
      <c r="L577" t="str">
        <f t="shared" si="24"/>
        <v>QTY1</v>
      </c>
    </row>
    <row r="578" spans="1:12" x14ac:dyDescent="0.3">
      <c r="A578" s="2" t="s">
        <v>581</v>
      </c>
      <c r="B578" s="2">
        <v>34</v>
      </c>
      <c r="C578" s="2" t="s">
        <v>14306</v>
      </c>
      <c r="D578" s="2" t="s">
        <v>24562</v>
      </c>
      <c r="E578" s="2">
        <v>8672.7800000000007</v>
      </c>
      <c r="F578" s="2">
        <v>53</v>
      </c>
      <c r="G578" s="2">
        <v>459657.34</v>
      </c>
      <c r="H578" s="3" t="s">
        <v>24707</v>
      </c>
      <c r="I578" s="7" t="str">
        <f t="shared" si="25"/>
        <v>Jul</v>
      </c>
      <c r="J578">
        <f t="shared" si="26"/>
        <v>2021</v>
      </c>
      <c r="K578" t="str">
        <f>IF(Table1[[#This Row],[Age]]&lt;20,"&lt;20",
   IF(Table1[[#This Row],[Age]]&lt;=30,"20-30",
   IF(Table1[[#This Row],[Age]]&lt;=40,"30-40",
   IF(Table1[[#This Row],[Age]]&lt;=50,"40-50",
   IF(Table1[[#This Row],[Age]]&lt;=60,"50-60",
   IF(Table1[[#This Row],[Age]]&lt;=70,"60-70","70+"))))))</f>
        <v>30-40</v>
      </c>
      <c r="L578" t="str">
        <f t="shared" ref="L578:L641" si="27">IF(OR(MONTH(H578)=4, MONTH(H578)=5, MONTH(H578)=6, MONTH(H578)=7), "QTY1",
IF(OR(MONTH(H578)=8, MONTH(H578)=9, MONTH(H578)=10, MONTH(H578)=11), "QTY2",
IF(OR(MONTH(H578)=12, MONTH(H578)=1), "QTY3", "QTY4")))</f>
        <v>QTY1</v>
      </c>
    </row>
    <row r="579" spans="1:12" x14ac:dyDescent="0.3">
      <c r="A579" s="2" t="s">
        <v>582</v>
      </c>
      <c r="B579" s="2">
        <v>29</v>
      </c>
      <c r="C579" s="2" t="s">
        <v>14307</v>
      </c>
      <c r="D579" s="2" t="s">
        <v>24410</v>
      </c>
      <c r="E579" s="2">
        <v>5309.53</v>
      </c>
      <c r="F579" s="2">
        <v>46</v>
      </c>
      <c r="G579" s="2">
        <v>244238.38</v>
      </c>
      <c r="H579" s="3" t="s">
        <v>24707</v>
      </c>
      <c r="I579" s="7" t="str">
        <f t="shared" ref="I579:I642" si="28">TEXT(H579,"MMM")</f>
        <v>Jul</v>
      </c>
      <c r="J579">
        <f t="shared" ref="J579:J642" si="29">YEAR(H579)</f>
        <v>2021</v>
      </c>
      <c r="K579" t="str">
        <f>IF(Table1[[#This Row],[Age]]&lt;20,"&lt;20",
   IF(Table1[[#This Row],[Age]]&lt;=30,"20-30",
   IF(Table1[[#This Row],[Age]]&lt;=40,"30-40",
   IF(Table1[[#This Row],[Age]]&lt;=50,"40-50",
   IF(Table1[[#This Row],[Age]]&lt;=60,"50-60",
   IF(Table1[[#This Row],[Age]]&lt;=70,"60-70","70+"))))))</f>
        <v>20-30</v>
      </c>
      <c r="L579" t="str">
        <f t="shared" si="27"/>
        <v>QTY1</v>
      </c>
    </row>
    <row r="580" spans="1:12" x14ac:dyDescent="0.3">
      <c r="A580" s="2" t="s">
        <v>583</v>
      </c>
      <c r="B580" s="2">
        <v>58</v>
      </c>
      <c r="C580" s="2" t="s">
        <v>14308</v>
      </c>
      <c r="D580" s="2" t="s">
        <v>24559</v>
      </c>
      <c r="E580" s="2">
        <v>7385.29</v>
      </c>
      <c r="F580" s="2">
        <v>93</v>
      </c>
      <c r="G580" s="2">
        <v>686831.97</v>
      </c>
      <c r="H580" s="3" t="s">
        <v>24707</v>
      </c>
      <c r="I580" s="7" t="str">
        <f t="shared" si="28"/>
        <v>Jul</v>
      </c>
      <c r="J580">
        <f t="shared" si="29"/>
        <v>2021</v>
      </c>
      <c r="K580" t="str">
        <f>IF(Table1[[#This Row],[Age]]&lt;20,"&lt;20",
   IF(Table1[[#This Row],[Age]]&lt;=30,"20-30",
   IF(Table1[[#This Row],[Age]]&lt;=40,"30-40",
   IF(Table1[[#This Row],[Age]]&lt;=50,"40-50",
   IF(Table1[[#This Row],[Age]]&lt;=60,"50-60",
   IF(Table1[[#This Row],[Age]]&lt;=70,"60-70","70+"))))))</f>
        <v>50-60</v>
      </c>
      <c r="L580" t="str">
        <f t="shared" si="27"/>
        <v>QTY1</v>
      </c>
    </row>
    <row r="581" spans="1:12" x14ac:dyDescent="0.3">
      <c r="A581" s="2" t="s">
        <v>584</v>
      </c>
      <c r="B581" s="2">
        <v>60</v>
      </c>
      <c r="C581" s="2" t="s">
        <v>14309</v>
      </c>
      <c r="D581" s="2" t="s">
        <v>24442</v>
      </c>
      <c r="E581" s="2">
        <v>7647.44</v>
      </c>
      <c r="F581" s="2">
        <v>53</v>
      </c>
      <c r="G581" s="2">
        <v>405314.32</v>
      </c>
      <c r="H581" s="3" t="s">
        <v>24707</v>
      </c>
      <c r="I581" s="7" t="str">
        <f t="shared" si="28"/>
        <v>Jul</v>
      </c>
      <c r="J581">
        <f t="shared" si="29"/>
        <v>2021</v>
      </c>
      <c r="K581" t="str">
        <f>IF(Table1[[#This Row],[Age]]&lt;20,"&lt;20",
   IF(Table1[[#This Row],[Age]]&lt;=30,"20-30",
   IF(Table1[[#This Row],[Age]]&lt;=40,"30-40",
   IF(Table1[[#This Row],[Age]]&lt;=50,"40-50",
   IF(Table1[[#This Row],[Age]]&lt;=60,"50-60",
   IF(Table1[[#This Row],[Age]]&lt;=70,"60-70","70+"))))))</f>
        <v>50-60</v>
      </c>
      <c r="L581" t="str">
        <f t="shared" si="27"/>
        <v>QTY1</v>
      </c>
    </row>
    <row r="582" spans="1:12" x14ac:dyDescent="0.3">
      <c r="A582" s="2" t="s">
        <v>254</v>
      </c>
      <c r="B582" s="2">
        <v>20</v>
      </c>
      <c r="C582" s="2" t="s">
        <v>14310</v>
      </c>
      <c r="D582" s="2" t="s">
        <v>24496</v>
      </c>
      <c r="E582" s="2">
        <v>6008.47</v>
      </c>
      <c r="F582" s="2">
        <v>5</v>
      </c>
      <c r="G582" s="2">
        <v>30042.35</v>
      </c>
      <c r="H582" s="3" t="s">
        <v>24707</v>
      </c>
      <c r="I582" s="7" t="str">
        <f t="shared" si="28"/>
        <v>Jul</v>
      </c>
      <c r="J582">
        <f t="shared" si="29"/>
        <v>2021</v>
      </c>
      <c r="K582" t="str">
        <f>IF(Table1[[#This Row],[Age]]&lt;20,"&lt;20",
   IF(Table1[[#This Row],[Age]]&lt;=30,"20-30",
   IF(Table1[[#This Row],[Age]]&lt;=40,"30-40",
   IF(Table1[[#This Row],[Age]]&lt;=50,"40-50",
   IF(Table1[[#This Row],[Age]]&lt;=60,"50-60",
   IF(Table1[[#This Row],[Age]]&lt;=70,"60-70","70+"))))))</f>
        <v>20-30</v>
      </c>
      <c r="L582" t="str">
        <f t="shared" si="27"/>
        <v>QTY1</v>
      </c>
    </row>
    <row r="583" spans="1:12" x14ac:dyDescent="0.3">
      <c r="A583" s="2" t="s">
        <v>585</v>
      </c>
      <c r="B583" s="2">
        <v>21</v>
      </c>
      <c r="C583" s="2" t="s">
        <v>14311</v>
      </c>
      <c r="D583" s="2" t="s">
        <v>24591</v>
      </c>
      <c r="E583" s="2">
        <v>1186.77</v>
      </c>
      <c r="F583" s="2">
        <v>70</v>
      </c>
      <c r="G583" s="2">
        <v>83073.899999999994</v>
      </c>
      <c r="H583" s="3" t="s">
        <v>24707</v>
      </c>
      <c r="I583" s="7" t="str">
        <f t="shared" si="28"/>
        <v>Jul</v>
      </c>
      <c r="J583">
        <f t="shared" si="29"/>
        <v>2021</v>
      </c>
      <c r="K583" t="str">
        <f>IF(Table1[[#This Row],[Age]]&lt;20,"&lt;20",
   IF(Table1[[#This Row],[Age]]&lt;=30,"20-30",
   IF(Table1[[#This Row],[Age]]&lt;=40,"30-40",
   IF(Table1[[#This Row],[Age]]&lt;=50,"40-50",
   IF(Table1[[#This Row],[Age]]&lt;=60,"50-60",
   IF(Table1[[#This Row],[Age]]&lt;=70,"60-70","70+"))))))</f>
        <v>20-30</v>
      </c>
      <c r="L583" t="str">
        <f t="shared" si="27"/>
        <v>QTY1</v>
      </c>
    </row>
    <row r="584" spans="1:12" x14ac:dyDescent="0.3">
      <c r="A584" s="2" t="s">
        <v>586</v>
      </c>
      <c r="B584" s="2">
        <v>31</v>
      </c>
      <c r="C584" s="2" t="s">
        <v>14312</v>
      </c>
      <c r="D584" s="2" t="s">
        <v>24424</v>
      </c>
      <c r="E584" s="2">
        <v>8080.53</v>
      </c>
      <c r="F584" s="2">
        <v>75</v>
      </c>
      <c r="G584" s="2">
        <v>606039.75</v>
      </c>
      <c r="H584" s="3" t="s">
        <v>24707</v>
      </c>
      <c r="I584" s="7" t="str">
        <f t="shared" si="28"/>
        <v>Jul</v>
      </c>
      <c r="J584">
        <f t="shared" si="29"/>
        <v>2021</v>
      </c>
      <c r="K584" t="str">
        <f>IF(Table1[[#This Row],[Age]]&lt;20,"&lt;20",
   IF(Table1[[#This Row],[Age]]&lt;=30,"20-30",
   IF(Table1[[#This Row],[Age]]&lt;=40,"30-40",
   IF(Table1[[#This Row],[Age]]&lt;=50,"40-50",
   IF(Table1[[#This Row],[Age]]&lt;=60,"50-60",
   IF(Table1[[#This Row],[Age]]&lt;=70,"60-70","70+"))))))</f>
        <v>30-40</v>
      </c>
      <c r="L584" t="str">
        <f t="shared" si="27"/>
        <v>QTY1</v>
      </c>
    </row>
    <row r="585" spans="1:12" x14ac:dyDescent="0.3">
      <c r="A585" s="2" t="s">
        <v>587</v>
      </c>
      <c r="B585" s="2">
        <v>63</v>
      </c>
      <c r="C585" s="2" t="s">
        <v>14313</v>
      </c>
      <c r="D585" s="2" t="s">
        <v>24559</v>
      </c>
      <c r="E585" s="2">
        <v>2847.82</v>
      </c>
      <c r="F585" s="2">
        <v>25</v>
      </c>
      <c r="G585" s="2">
        <v>71195.5</v>
      </c>
      <c r="H585" s="3" t="s">
        <v>24707</v>
      </c>
      <c r="I585" s="7" t="str">
        <f t="shared" si="28"/>
        <v>Jul</v>
      </c>
      <c r="J585">
        <f t="shared" si="29"/>
        <v>2021</v>
      </c>
      <c r="K585" t="str">
        <f>IF(Table1[[#This Row],[Age]]&lt;20,"&lt;20",
   IF(Table1[[#This Row],[Age]]&lt;=30,"20-30",
   IF(Table1[[#This Row],[Age]]&lt;=40,"30-40",
   IF(Table1[[#This Row],[Age]]&lt;=50,"40-50",
   IF(Table1[[#This Row],[Age]]&lt;=60,"50-60",
   IF(Table1[[#This Row],[Age]]&lt;=70,"60-70","70+"))))))</f>
        <v>60-70</v>
      </c>
      <c r="L585" t="str">
        <f t="shared" si="27"/>
        <v>QTY1</v>
      </c>
    </row>
    <row r="586" spans="1:12" x14ac:dyDescent="0.3">
      <c r="A586" s="2" t="s">
        <v>588</v>
      </c>
      <c r="B586" s="2">
        <v>19</v>
      </c>
      <c r="C586" s="2" t="s">
        <v>14314</v>
      </c>
      <c r="D586" s="2" t="s">
        <v>24595</v>
      </c>
      <c r="E586" s="2">
        <v>9260.42</v>
      </c>
      <c r="F586" s="2">
        <v>89</v>
      </c>
      <c r="G586" s="2">
        <v>824177.38</v>
      </c>
      <c r="H586" s="3" t="s">
        <v>24707</v>
      </c>
      <c r="I586" s="7" t="str">
        <f t="shared" si="28"/>
        <v>Jul</v>
      </c>
      <c r="J586">
        <f t="shared" si="29"/>
        <v>2021</v>
      </c>
      <c r="K586" t="str">
        <f>IF(Table1[[#This Row],[Age]]&lt;20,"&lt;20",
   IF(Table1[[#This Row],[Age]]&lt;=30,"20-30",
   IF(Table1[[#This Row],[Age]]&lt;=40,"30-40",
   IF(Table1[[#This Row],[Age]]&lt;=50,"40-50",
   IF(Table1[[#This Row],[Age]]&lt;=60,"50-60",
   IF(Table1[[#This Row],[Age]]&lt;=70,"60-70","70+"))))))</f>
        <v>&lt;20</v>
      </c>
      <c r="L586" t="str">
        <f t="shared" si="27"/>
        <v>QTY1</v>
      </c>
    </row>
    <row r="587" spans="1:12" x14ac:dyDescent="0.3">
      <c r="A587" s="2" t="s">
        <v>589</v>
      </c>
      <c r="B587" s="2">
        <v>59</v>
      </c>
      <c r="C587" s="2" t="s">
        <v>14315</v>
      </c>
      <c r="D587" s="2" t="s">
        <v>24630</v>
      </c>
      <c r="E587" s="2">
        <v>7233.41</v>
      </c>
      <c r="F587" s="2">
        <v>8</v>
      </c>
      <c r="G587" s="2">
        <v>57867.28</v>
      </c>
      <c r="H587" s="3" t="s">
        <v>24707</v>
      </c>
      <c r="I587" s="7" t="str">
        <f t="shared" si="28"/>
        <v>Jul</v>
      </c>
      <c r="J587">
        <f t="shared" si="29"/>
        <v>2021</v>
      </c>
      <c r="K587" t="str">
        <f>IF(Table1[[#This Row],[Age]]&lt;20,"&lt;20",
   IF(Table1[[#This Row],[Age]]&lt;=30,"20-30",
   IF(Table1[[#This Row],[Age]]&lt;=40,"30-40",
   IF(Table1[[#This Row],[Age]]&lt;=50,"40-50",
   IF(Table1[[#This Row],[Age]]&lt;=60,"50-60",
   IF(Table1[[#This Row],[Age]]&lt;=70,"60-70","70+"))))))</f>
        <v>50-60</v>
      </c>
      <c r="L587" t="str">
        <f t="shared" si="27"/>
        <v>QTY1</v>
      </c>
    </row>
    <row r="588" spans="1:12" x14ac:dyDescent="0.3">
      <c r="A588" s="2" t="s">
        <v>590</v>
      </c>
      <c r="B588" s="2">
        <v>33</v>
      </c>
      <c r="C588" s="2" t="s">
        <v>14316</v>
      </c>
      <c r="D588" s="2" t="s">
        <v>24461</v>
      </c>
      <c r="E588" s="2">
        <v>5869.76</v>
      </c>
      <c r="F588" s="2">
        <v>39</v>
      </c>
      <c r="G588" s="2">
        <v>228920.64</v>
      </c>
      <c r="H588" s="3" t="s">
        <v>24707</v>
      </c>
      <c r="I588" s="7" t="str">
        <f t="shared" si="28"/>
        <v>Jul</v>
      </c>
      <c r="J588">
        <f t="shared" si="29"/>
        <v>2021</v>
      </c>
      <c r="K588" t="str">
        <f>IF(Table1[[#This Row],[Age]]&lt;20,"&lt;20",
   IF(Table1[[#This Row],[Age]]&lt;=30,"20-30",
   IF(Table1[[#This Row],[Age]]&lt;=40,"30-40",
   IF(Table1[[#This Row],[Age]]&lt;=50,"40-50",
   IF(Table1[[#This Row],[Age]]&lt;=60,"50-60",
   IF(Table1[[#This Row],[Age]]&lt;=70,"60-70","70+"))))))</f>
        <v>30-40</v>
      </c>
      <c r="L588" t="str">
        <f t="shared" si="27"/>
        <v>QTY1</v>
      </c>
    </row>
    <row r="589" spans="1:12" x14ac:dyDescent="0.3">
      <c r="A589" s="2" t="s">
        <v>591</v>
      </c>
      <c r="B589" s="2">
        <v>25</v>
      </c>
      <c r="C589" s="2" t="s">
        <v>14317</v>
      </c>
      <c r="D589" s="2" t="s">
        <v>24473</v>
      </c>
      <c r="E589" s="2">
        <v>2229.5100000000002</v>
      </c>
      <c r="F589" s="2">
        <v>84</v>
      </c>
      <c r="G589" s="2">
        <v>187278.84</v>
      </c>
      <c r="H589" s="3" t="s">
        <v>24707</v>
      </c>
      <c r="I589" s="7" t="str">
        <f t="shared" si="28"/>
        <v>Jul</v>
      </c>
      <c r="J589">
        <f t="shared" si="29"/>
        <v>2021</v>
      </c>
      <c r="K589" t="str">
        <f>IF(Table1[[#This Row],[Age]]&lt;20,"&lt;20",
   IF(Table1[[#This Row],[Age]]&lt;=30,"20-30",
   IF(Table1[[#This Row],[Age]]&lt;=40,"30-40",
   IF(Table1[[#This Row],[Age]]&lt;=50,"40-50",
   IF(Table1[[#This Row],[Age]]&lt;=60,"50-60",
   IF(Table1[[#This Row],[Age]]&lt;=70,"60-70","70+"))))))</f>
        <v>20-30</v>
      </c>
      <c r="L589" t="str">
        <f t="shared" si="27"/>
        <v>QTY1</v>
      </c>
    </row>
    <row r="590" spans="1:12" x14ac:dyDescent="0.3">
      <c r="A590" s="2" t="s">
        <v>592</v>
      </c>
      <c r="B590" s="2">
        <v>36</v>
      </c>
      <c r="C590" s="2" t="s">
        <v>14318</v>
      </c>
      <c r="D590" s="2" t="s">
        <v>24550</v>
      </c>
      <c r="E590" s="2">
        <v>916.81</v>
      </c>
      <c r="F590" s="2">
        <v>90</v>
      </c>
      <c r="G590" s="2">
        <v>82512.899999999994</v>
      </c>
      <c r="H590" s="3" t="s">
        <v>24707</v>
      </c>
      <c r="I590" s="7" t="str">
        <f t="shared" si="28"/>
        <v>Jul</v>
      </c>
      <c r="J590">
        <f t="shared" si="29"/>
        <v>2021</v>
      </c>
      <c r="K590" t="str">
        <f>IF(Table1[[#This Row],[Age]]&lt;20,"&lt;20",
   IF(Table1[[#This Row],[Age]]&lt;=30,"20-30",
   IF(Table1[[#This Row],[Age]]&lt;=40,"30-40",
   IF(Table1[[#This Row],[Age]]&lt;=50,"40-50",
   IF(Table1[[#This Row],[Age]]&lt;=60,"50-60",
   IF(Table1[[#This Row],[Age]]&lt;=70,"60-70","70+"))))))</f>
        <v>30-40</v>
      </c>
      <c r="L590" t="str">
        <f t="shared" si="27"/>
        <v>QTY1</v>
      </c>
    </row>
    <row r="591" spans="1:12" x14ac:dyDescent="0.3">
      <c r="A591" s="2" t="s">
        <v>593</v>
      </c>
      <c r="B591" s="2">
        <v>37</v>
      </c>
      <c r="C591" s="2" t="s">
        <v>14319</v>
      </c>
      <c r="D591" s="2" t="s">
        <v>24488</v>
      </c>
      <c r="E591" s="2">
        <v>3941.9</v>
      </c>
      <c r="F591" s="2">
        <v>60</v>
      </c>
      <c r="G591" s="2">
        <v>236514</v>
      </c>
      <c r="H591" s="3" t="s">
        <v>24707</v>
      </c>
      <c r="I591" s="7" t="str">
        <f t="shared" si="28"/>
        <v>Jul</v>
      </c>
      <c r="J591">
        <f t="shared" si="29"/>
        <v>2021</v>
      </c>
      <c r="K591" t="str">
        <f>IF(Table1[[#This Row],[Age]]&lt;20,"&lt;20",
   IF(Table1[[#This Row],[Age]]&lt;=30,"20-30",
   IF(Table1[[#This Row],[Age]]&lt;=40,"30-40",
   IF(Table1[[#This Row],[Age]]&lt;=50,"40-50",
   IF(Table1[[#This Row],[Age]]&lt;=60,"50-60",
   IF(Table1[[#This Row],[Age]]&lt;=70,"60-70","70+"))))))</f>
        <v>30-40</v>
      </c>
      <c r="L591" t="str">
        <f t="shared" si="27"/>
        <v>QTY1</v>
      </c>
    </row>
    <row r="592" spans="1:12" x14ac:dyDescent="0.3">
      <c r="A592" s="2" t="s">
        <v>594</v>
      </c>
      <c r="B592" s="2">
        <v>39</v>
      </c>
      <c r="C592" s="2" t="s">
        <v>14320</v>
      </c>
      <c r="D592" s="2" t="s">
        <v>24581</v>
      </c>
      <c r="E592" s="2">
        <v>6161.02</v>
      </c>
      <c r="F592" s="2">
        <v>91</v>
      </c>
      <c r="G592" s="2">
        <v>560652.81999999995</v>
      </c>
      <c r="H592" s="3" t="s">
        <v>24707</v>
      </c>
      <c r="I592" s="7" t="str">
        <f t="shared" si="28"/>
        <v>Jul</v>
      </c>
      <c r="J592">
        <f t="shared" si="29"/>
        <v>2021</v>
      </c>
      <c r="K592" t="str">
        <f>IF(Table1[[#This Row],[Age]]&lt;20,"&lt;20",
   IF(Table1[[#This Row],[Age]]&lt;=30,"20-30",
   IF(Table1[[#This Row],[Age]]&lt;=40,"30-40",
   IF(Table1[[#This Row],[Age]]&lt;=50,"40-50",
   IF(Table1[[#This Row],[Age]]&lt;=60,"50-60",
   IF(Table1[[#This Row],[Age]]&lt;=70,"60-70","70+"))))))</f>
        <v>30-40</v>
      </c>
      <c r="L592" t="str">
        <f t="shared" si="27"/>
        <v>QTY1</v>
      </c>
    </row>
    <row r="593" spans="1:12" x14ac:dyDescent="0.3">
      <c r="A593" s="2" t="s">
        <v>595</v>
      </c>
      <c r="B593" s="2">
        <v>63</v>
      </c>
      <c r="C593" s="2" t="s">
        <v>14321</v>
      </c>
      <c r="D593" s="2" t="s">
        <v>24607</v>
      </c>
      <c r="E593" s="2">
        <v>9540.91</v>
      </c>
      <c r="F593" s="2">
        <v>52</v>
      </c>
      <c r="G593" s="2">
        <v>496127.32</v>
      </c>
      <c r="H593" s="3" t="s">
        <v>24708</v>
      </c>
      <c r="I593" s="7" t="str">
        <f t="shared" si="28"/>
        <v>Jul</v>
      </c>
      <c r="J593">
        <f t="shared" si="29"/>
        <v>2021</v>
      </c>
      <c r="K593" t="str">
        <f>IF(Table1[[#This Row],[Age]]&lt;20,"&lt;20",
   IF(Table1[[#This Row],[Age]]&lt;=30,"20-30",
   IF(Table1[[#This Row],[Age]]&lt;=40,"30-40",
   IF(Table1[[#This Row],[Age]]&lt;=50,"40-50",
   IF(Table1[[#This Row],[Age]]&lt;=60,"50-60",
   IF(Table1[[#This Row],[Age]]&lt;=70,"60-70","70+"))))))</f>
        <v>60-70</v>
      </c>
      <c r="L593" t="str">
        <f t="shared" si="27"/>
        <v>QTY1</v>
      </c>
    </row>
    <row r="594" spans="1:12" x14ac:dyDescent="0.3">
      <c r="A594" s="2" t="s">
        <v>596</v>
      </c>
      <c r="B594" s="2">
        <v>33</v>
      </c>
      <c r="C594" s="2" t="s">
        <v>14322</v>
      </c>
      <c r="D594" s="2" t="s">
        <v>24618</v>
      </c>
      <c r="E594" s="2">
        <v>635.16999999999996</v>
      </c>
      <c r="F594" s="2">
        <v>4</v>
      </c>
      <c r="G594" s="2">
        <v>2540.6799999999998</v>
      </c>
      <c r="H594" s="3" t="s">
        <v>24708</v>
      </c>
      <c r="I594" s="7" t="str">
        <f t="shared" si="28"/>
        <v>Jul</v>
      </c>
      <c r="J594">
        <f t="shared" si="29"/>
        <v>2021</v>
      </c>
      <c r="K594" t="str">
        <f>IF(Table1[[#This Row],[Age]]&lt;20,"&lt;20",
   IF(Table1[[#This Row],[Age]]&lt;=30,"20-30",
   IF(Table1[[#This Row],[Age]]&lt;=40,"30-40",
   IF(Table1[[#This Row],[Age]]&lt;=50,"40-50",
   IF(Table1[[#This Row],[Age]]&lt;=60,"50-60",
   IF(Table1[[#This Row],[Age]]&lt;=70,"60-70","70+"))))))</f>
        <v>30-40</v>
      </c>
      <c r="L594" t="str">
        <f t="shared" si="27"/>
        <v>QTY1</v>
      </c>
    </row>
    <row r="595" spans="1:12" x14ac:dyDescent="0.3">
      <c r="A595" s="2" t="s">
        <v>597</v>
      </c>
      <c r="B595" s="2">
        <v>44</v>
      </c>
      <c r="C595" s="2" t="s">
        <v>14323</v>
      </c>
      <c r="D595" s="2" t="s">
        <v>24553</v>
      </c>
      <c r="E595" s="2">
        <v>3373.35</v>
      </c>
      <c r="F595" s="2">
        <v>79</v>
      </c>
      <c r="G595" s="2">
        <v>266494.65000000002</v>
      </c>
      <c r="H595" s="3" t="s">
        <v>24708</v>
      </c>
      <c r="I595" s="7" t="str">
        <f t="shared" si="28"/>
        <v>Jul</v>
      </c>
      <c r="J595">
        <f t="shared" si="29"/>
        <v>2021</v>
      </c>
      <c r="K595" t="str">
        <f>IF(Table1[[#This Row],[Age]]&lt;20,"&lt;20",
   IF(Table1[[#This Row],[Age]]&lt;=30,"20-30",
   IF(Table1[[#This Row],[Age]]&lt;=40,"30-40",
   IF(Table1[[#This Row],[Age]]&lt;=50,"40-50",
   IF(Table1[[#This Row],[Age]]&lt;=60,"50-60",
   IF(Table1[[#This Row],[Age]]&lt;=70,"60-70","70+"))))))</f>
        <v>40-50</v>
      </c>
      <c r="L595" t="str">
        <f t="shared" si="27"/>
        <v>QTY1</v>
      </c>
    </row>
    <row r="596" spans="1:12" x14ac:dyDescent="0.3">
      <c r="A596" s="2" t="s">
        <v>598</v>
      </c>
      <c r="B596" s="2">
        <v>50</v>
      </c>
      <c r="C596" s="2" t="s">
        <v>14324</v>
      </c>
      <c r="D596" s="2" t="s">
        <v>24571</v>
      </c>
      <c r="E596" s="2">
        <v>4869.13</v>
      </c>
      <c r="F596" s="2">
        <v>82</v>
      </c>
      <c r="G596" s="2">
        <v>399268.66</v>
      </c>
      <c r="H596" s="3" t="s">
        <v>24708</v>
      </c>
      <c r="I596" s="7" t="str">
        <f t="shared" si="28"/>
        <v>Jul</v>
      </c>
      <c r="J596">
        <f t="shared" si="29"/>
        <v>2021</v>
      </c>
      <c r="K596" t="str">
        <f>IF(Table1[[#This Row],[Age]]&lt;20,"&lt;20",
   IF(Table1[[#This Row],[Age]]&lt;=30,"20-30",
   IF(Table1[[#This Row],[Age]]&lt;=40,"30-40",
   IF(Table1[[#This Row],[Age]]&lt;=50,"40-50",
   IF(Table1[[#This Row],[Age]]&lt;=60,"50-60",
   IF(Table1[[#This Row],[Age]]&lt;=70,"60-70","70+"))))))</f>
        <v>40-50</v>
      </c>
      <c r="L596" t="str">
        <f t="shared" si="27"/>
        <v>QTY1</v>
      </c>
    </row>
    <row r="597" spans="1:12" x14ac:dyDescent="0.3">
      <c r="A597" s="2" t="s">
        <v>599</v>
      </c>
      <c r="B597" s="2">
        <v>28</v>
      </c>
      <c r="C597" s="2" t="s">
        <v>14325</v>
      </c>
      <c r="D597" s="2" t="s">
        <v>24449</v>
      </c>
      <c r="E597" s="2">
        <v>3863.24</v>
      </c>
      <c r="F597" s="2">
        <v>23</v>
      </c>
      <c r="G597" s="2">
        <v>88854.52</v>
      </c>
      <c r="H597" s="3" t="s">
        <v>24708</v>
      </c>
      <c r="I597" s="7" t="str">
        <f t="shared" si="28"/>
        <v>Jul</v>
      </c>
      <c r="J597">
        <f t="shared" si="29"/>
        <v>2021</v>
      </c>
      <c r="K597" t="str">
        <f>IF(Table1[[#This Row],[Age]]&lt;20,"&lt;20",
   IF(Table1[[#This Row],[Age]]&lt;=30,"20-30",
   IF(Table1[[#This Row],[Age]]&lt;=40,"30-40",
   IF(Table1[[#This Row],[Age]]&lt;=50,"40-50",
   IF(Table1[[#This Row],[Age]]&lt;=60,"50-60",
   IF(Table1[[#This Row],[Age]]&lt;=70,"60-70","70+"))))))</f>
        <v>20-30</v>
      </c>
      <c r="L597" t="str">
        <f t="shared" si="27"/>
        <v>QTY1</v>
      </c>
    </row>
    <row r="598" spans="1:12" x14ac:dyDescent="0.3">
      <c r="A598" s="2" t="s">
        <v>600</v>
      </c>
      <c r="B598" s="2">
        <v>46</v>
      </c>
      <c r="C598" s="2" t="s">
        <v>14326</v>
      </c>
      <c r="D598" s="2" t="s">
        <v>24547</v>
      </c>
      <c r="E598" s="2">
        <v>3793.38</v>
      </c>
      <c r="F598" s="2">
        <v>92</v>
      </c>
      <c r="G598" s="2">
        <v>348990.96</v>
      </c>
      <c r="H598" s="3" t="s">
        <v>24708</v>
      </c>
      <c r="I598" s="7" t="str">
        <f t="shared" si="28"/>
        <v>Jul</v>
      </c>
      <c r="J598">
        <f t="shared" si="29"/>
        <v>2021</v>
      </c>
      <c r="K598" t="str">
        <f>IF(Table1[[#This Row],[Age]]&lt;20,"&lt;20",
   IF(Table1[[#This Row],[Age]]&lt;=30,"20-30",
   IF(Table1[[#This Row],[Age]]&lt;=40,"30-40",
   IF(Table1[[#This Row],[Age]]&lt;=50,"40-50",
   IF(Table1[[#This Row],[Age]]&lt;=60,"50-60",
   IF(Table1[[#This Row],[Age]]&lt;=70,"60-70","70+"))))))</f>
        <v>40-50</v>
      </c>
      <c r="L598" t="str">
        <f t="shared" si="27"/>
        <v>QTY1</v>
      </c>
    </row>
    <row r="599" spans="1:12" x14ac:dyDescent="0.3">
      <c r="A599" s="2" t="s">
        <v>601</v>
      </c>
      <c r="B599" s="2">
        <v>37</v>
      </c>
      <c r="C599" s="2" t="s">
        <v>14327</v>
      </c>
      <c r="D599" s="2" t="s">
        <v>24415</v>
      </c>
      <c r="E599" s="2">
        <v>9773.23</v>
      </c>
      <c r="F599" s="2">
        <v>78</v>
      </c>
      <c r="G599" s="2">
        <v>762311.94</v>
      </c>
      <c r="H599" s="3" t="s">
        <v>24708</v>
      </c>
      <c r="I599" s="7" t="str">
        <f t="shared" si="28"/>
        <v>Jul</v>
      </c>
      <c r="J599">
        <f t="shared" si="29"/>
        <v>2021</v>
      </c>
      <c r="K599" t="str">
        <f>IF(Table1[[#This Row],[Age]]&lt;20,"&lt;20",
   IF(Table1[[#This Row],[Age]]&lt;=30,"20-30",
   IF(Table1[[#This Row],[Age]]&lt;=40,"30-40",
   IF(Table1[[#This Row],[Age]]&lt;=50,"40-50",
   IF(Table1[[#This Row],[Age]]&lt;=60,"50-60",
   IF(Table1[[#This Row],[Age]]&lt;=70,"60-70","70+"))))))</f>
        <v>30-40</v>
      </c>
      <c r="L599" t="str">
        <f t="shared" si="27"/>
        <v>QTY1</v>
      </c>
    </row>
    <row r="600" spans="1:12" x14ac:dyDescent="0.3">
      <c r="A600" s="2" t="s">
        <v>602</v>
      </c>
      <c r="B600" s="2">
        <v>62</v>
      </c>
      <c r="C600" s="2" t="s">
        <v>14328</v>
      </c>
      <c r="D600" s="2" t="s">
        <v>24621</v>
      </c>
      <c r="E600" s="2">
        <v>7479.6</v>
      </c>
      <c r="F600" s="2">
        <v>53</v>
      </c>
      <c r="G600" s="2">
        <v>396418.8</v>
      </c>
      <c r="H600" s="3" t="s">
        <v>24708</v>
      </c>
      <c r="I600" s="7" t="str">
        <f t="shared" si="28"/>
        <v>Jul</v>
      </c>
      <c r="J600">
        <f t="shared" si="29"/>
        <v>2021</v>
      </c>
      <c r="K600" t="str">
        <f>IF(Table1[[#This Row],[Age]]&lt;20,"&lt;20",
   IF(Table1[[#This Row],[Age]]&lt;=30,"20-30",
   IF(Table1[[#This Row],[Age]]&lt;=40,"30-40",
   IF(Table1[[#This Row],[Age]]&lt;=50,"40-50",
   IF(Table1[[#This Row],[Age]]&lt;=60,"50-60",
   IF(Table1[[#This Row],[Age]]&lt;=70,"60-70","70+"))))))</f>
        <v>60-70</v>
      </c>
      <c r="L600" t="str">
        <f t="shared" si="27"/>
        <v>QTY1</v>
      </c>
    </row>
    <row r="601" spans="1:12" x14ac:dyDescent="0.3">
      <c r="A601" s="2" t="s">
        <v>603</v>
      </c>
      <c r="B601" s="2">
        <v>31</v>
      </c>
      <c r="C601" s="2" t="s">
        <v>14329</v>
      </c>
      <c r="D601" s="2" t="s">
        <v>24444</v>
      </c>
      <c r="E601" s="2">
        <v>3610.84</v>
      </c>
      <c r="F601" s="2">
        <v>73</v>
      </c>
      <c r="G601" s="2">
        <v>263591.32</v>
      </c>
      <c r="H601" s="3" t="s">
        <v>24708</v>
      </c>
      <c r="I601" s="7" t="str">
        <f t="shared" si="28"/>
        <v>Jul</v>
      </c>
      <c r="J601">
        <f t="shared" si="29"/>
        <v>2021</v>
      </c>
      <c r="K601" t="str">
        <f>IF(Table1[[#This Row],[Age]]&lt;20,"&lt;20",
   IF(Table1[[#This Row],[Age]]&lt;=30,"20-30",
   IF(Table1[[#This Row],[Age]]&lt;=40,"30-40",
   IF(Table1[[#This Row],[Age]]&lt;=50,"40-50",
   IF(Table1[[#This Row],[Age]]&lt;=60,"50-60",
   IF(Table1[[#This Row],[Age]]&lt;=70,"60-70","70+"))))))</f>
        <v>30-40</v>
      </c>
      <c r="L601" t="str">
        <f t="shared" si="27"/>
        <v>QTY1</v>
      </c>
    </row>
    <row r="602" spans="1:12" x14ac:dyDescent="0.3">
      <c r="A602" s="2" t="s">
        <v>604</v>
      </c>
      <c r="B602" s="2">
        <v>39</v>
      </c>
      <c r="C602" s="2" t="s">
        <v>14330</v>
      </c>
      <c r="D602" s="2" t="s">
        <v>24578</v>
      </c>
      <c r="E602" s="2">
        <v>6269.43</v>
      </c>
      <c r="F602" s="2">
        <v>31</v>
      </c>
      <c r="G602" s="2">
        <v>194352.33</v>
      </c>
      <c r="H602" s="3" t="s">
        <v>24709</v>
      </c>
      <c r="I602" s="7" t="str">
        <f t="shared" si="28"/>
        <v>Jul</v>
      </c>
      <c r="J602">
        <f t="shared" si="29"/>
        <v>2021</v>
      </c>
      <c r="K602" t="str">
        <f>IF(Table1[[#This Row],[Age]]&lt;20,"&lt;20",
   IF(Table1[[#This Row],[Age]]&lt;=30,"20-30",
   IF(Table1[[#This Row],[Age]]&lt;=40,"30-40",
   IF(Table1[[#This Row],[Age]]&lt;=50,"40-50",
   IF(Table1[[#This Row],[Age]]&lt;=60,"50-60",
   IF(Table1[[#This Row],[Age]]&lt;=70,"60-70","70+"))))))</f>
        <v>30-40</v>
      </c>
      <c r="L602" t="str">
        <f t="shared" si="27"/>
        <v>QTY1</v>
      </c>
    </row>
    <row r="603" spans="1:12" x14ac:dyDescent="0.3">
      <c r="A603" s="2" t="s">
        <v>605</v>
      </c>
      <c r="B603" s="2">
        <v>36</v>
      </c>
      <c r="C603" s="2" t="s">
        <v>14331</v>
      </c>
      <c r="D603" s="2" t="s">
        <v>24582</v>
      </c>
      <c r="E603" s="2">
        <v>734.46</v>
      </c>
      <c r="F603" s="2">
        <v>31</v>
      </c>
      <c r="G603" s="2">
        <v>22768.26</v>
      </c>
      <c r="H603" s="3" t="s">
        <v>24709</v>
      </c>
      <c r="I603" s="7" t="str">
        <f t="shared" si="28"/>
        <v>Jul</v>
      </c>
      <c r="J603">
        <f t="shared" si="29"/>
        <v>2021</v>
      </c>
      <c r="K603" t="str">
        <f>IF(Table1[[#This Row],[Age]]&lt;20,"&lt;20",
   IF(Table1[[#This Row],[Age]]&lt;=30,"20-30",
   IF(Table1[[#This Row],[Age]]&lt;=40,"30-40",
   IF(Table1[[#This Row],[Age]]&lt;=50,"40-50",
   IF(Table1[[#This Row],[Age]]&lt;=60,"50-60",
   IF(Table1[[#This Row],[Age]]&lt;=70,"60-70","70+"))))))</f>
        <v>30-40</v>
      </c>
      <c r="L603" t="str">
        <f t="shared" si="27"/>
        <v>QTY1</v>
      </c>
    </row>
    <row r="604" spans="1:12" x14ac:dyDescent="0.3">
      <c r="A604" s="2" t="s">
        <v>606</v>
      </c>
      <c r="B604" s="2">
        <v>63</v>
      </c>
      <c r="C604" s="2" t="s">
        <v>14332</v>
      </c>
      <c r="D604" s="2" t="s">
        <v>24572</v>
      </c>
      <c r="E604" s="2">
        <v>5133.8</v>
      </c>
      <c r="F604" s="2">
        <v>69</v>
      </c>
      <c r="G604" s="2">
        <v>354232.2</v>
      </c>
      <c r="H604" s="3" t="s">
        <v>24709</v>
      </c>
      <c r="I604" s="7" t="str">
        <f t="shared" si="28"/>
        <v>Jul</v>
      </c>
      <c r="J604">
        <f t="shared" si="29"/>
        <v>2021</v>
      </c>
      <c r="K604" t="str">
        <f>IF(Table1[[#This Row],[Age]]&lt;20,"&lt;20",
   IF(Table1[[#This Row],[Age]]&lt;=30,"20-30",
   IF(Table1[[#This Row],[Age]]&lt;=40,"30-40",
   IF(Table1[[#This Row],[Age]]&lt;=50,"40-50",
   IF(Table1[[#This Row],[Age]]&lt;=60,"50-60",
   IF(Table1[[#This Row],[Age]]&lt;=70,"60-70","70+"))))))</f>
        <v>60-70</v>
      </c>
      <c r="L604" t="str">
        <f t="shared" si="27"/>
        <v>QTY1</v>
      </c>
    </row>
    <row r="605" spans="1:12" x14ac:dyDescent="0.3">
      <c r="A605" s="2" t="s">
        <v>607</v>
      </c>
      <c r="B605" s="2">
        <v>26</v>
      </c>
      <c r="C605" s="2" t="s">
        <v>14333</v>
      </c>
      <c r="D605" s="2" t="s">
        <v>24430</v>
      </c>
      <c r="E605" s="2">
        <v>3884.77</v>
      </c>
      <c r="F605" s="2">
        <v>94</v>
      </c>
      <c r="G605" s="2">
        <v>365168.38</v>
      </c>
      <c r="H605" s="3" t="s">
        <v>24709</v>
      </c>
      <c r="I605" s="7" t="str">
        <f t="shared" si="28"/>
        <v>Jul</v>
      </c>
      <c r="J605">
        <f t="shared" si="29"/>
        <v>2021</v>
      </c>
      <c r="K605" t="str">
        <f>IF(Table1[[#This Row],[Age]]&lt;20,"&lt;20",
   IF(Table1[[#This Row],[Age]]&lt;=30,"20-30",
   IF(Table1[[#This Row],[Age]]&lt;=40,"30-40",
   IF(Table1[[#This Row],[Age]]&lt;=50,"40-50",
   IF(Table1[[#This Row],[Age]]&lt;=60,"50-60",
   IF(Table1[[#This Row],[Age]]&lt;=70,"60-70","70+"))))))</f>
        <v>20-30</v>
      </c>
      <c r="L605" t="str">
        <f t="shared" si="27"/>
        <v>QTY1</v>
      </c>
    </row>
    <row r="606" spans="1:12" x14ac:dyDescent="0.3">
      <c r="A606" s="2" t="s">
        <v>608</v>
      </c>
      <c r="B606" s="2">
        <v>57</v>
      </c>
      <c r="C606" s="2" t="s">
        <v>14334</v>
      </c>
      <c r="D606" s="2" t="s">
        <v>24451</v>
      </c>
      <c r="E606" s="2">
        <v>9774.0300000000007</v>
      </c>
      <c r="F606" s="2">
        <v>96</v>
      </c>
      <c r="G606" s="2">
        <v>938306.88</v>
      </c>
      <c r="H606" s="3" t="s">
        <v>24709</v>
      </c>
      <c r="I606" s="7" t="str">
        <f t="shared" si="28"/>
        <v>Jul</v>
      </c>
      <c r="J606">
        <f t="shared" si="29"/>
        <v>2021</v>
      </c>
      <c r="K606" t="str">
        <f>IF(Table1[[#This Row],[Age]]&lt;20,"&lt;20",
   IF(Table1[[#This Row],[Age]]&lt;=30,"20-30",
   IF(Table1[[#This Row],[Age]]&lt;=40,"30-40",
   IF(Table1[[#This Row],[Age]]&lt;=50,"40-50",
   IF(Table1[[#This Row],[Age]]&lt;=60,"50-60",
   IF(Table1[[#This Row],[Age]]&lt;=70,"60-70","70+"))))))</f>
        <v>50-60</v>
      </c>
      <c r="L606" t="str">
        <f t="shared" si="27"/>
        <v>QTY1</v>
      </c>
    </row>
    <row r="607" spans="1:12" x14ac:dyDescent="0.3">
      <c r="A607" s="2" t="s">
        <v>609</v>
      </c>
      <c r="B607" s="2">
        <v>38</v>
      </c>
      <c r="C607" s="2" t="s">
        <v>14335</v>
      </c>
      <c r="D607" s="2" t="s">
        <v>24521</v>
      </c>
      <c r="E607" s="2">
        <v>9154.68</v>
      </c>
      <c r="F607" s="2">
        <v>32</v>
      </c>
      <c r="G607" s="2">
        <v>292949.76000000001</v>
      </c>
      <c r="H607" s="3" t="s">
        <v>24709</v>
      </c>
      <c r="I607" s="7" t="str">
        <f t="shared" si="28"/>
        <v>Jul</v>
      </c>
      <c r="J607">
        <f t="shared" si="29"/>
        <v>2021</v>
      </c>
      <c r="K607" t="str">
        <f>IF(Table1[[#This Row],[Age]]&lt;20,"&lt;20",
   IF(Table1[[#This Row],[Age]]&lt;=30,"20-30",
   IF(Table1[[#This Row],[Age]]&lt;=40,"30-40",
   IF(Table1[[#This Row],[Age]]&lt;=50,"40-50",
   IF(Table1[[#This Row],[Age]]&lt;=60,"50-60",
   IF(Table1[[#This Row],[Age]]&lt;=70,"60-70","70+"))))))</f>
        <v>30-40</v>
      </c>
      <c r="L607" t="str">
        <f t="shared" si="27"/>
        <v>QTY1</v>
      </c>
    </row>
    <row r="608" spans="1:12" x14ac:dyDescent="0.3">
      <c r="A608" s="2" t="s">
        <v>610</v>
      </c>
      <c r="B608" s="2">
        <v>32</v>
      </c>
      <c r="C608" s="2" t="s">
        <v>14336</v>
      </c>
      <c r="D608" s="2" t="s">
        <v>24536</v>
      </c>
      <c r="E608" s="2">
        <v>492.59</v>
      </c>
      <c r="F608" s="2">
        <v>23</v>
      </c>
      <c r="G608" s="2">
        <v>11329.57</v>
      </c>
      <c r="H608" s="3" t="s">
        <v>24709</v>
      </c>
      <c r="I608" s="7" t="str">
        <f t="shared" si="28"/>
        <v>Jul</v>
      </c>
      <c r="J608">
        <f t="shared" si="29"/>
        <v>2021</v>
      </c>
      <c r="K608" t="str">
        <f>IF(Table1[[#This Row],[Age]]&lt;20,"&lt;20",
   IF(Table1[[#This Row],[Age]]&lt;=30,"20-30",
   IF(Table1[[#This Row],[Age]]&lt;=40,"30-40",
   IF(Table1[[#This Row],[Age]]&lt;=50,"40-50",
   IF(Table1[[#This Row],[Age]]&lt;=60,"50-60",
   IF(Table1[[#This Row],[Age]]&lt;=70,"60-70","70+"))))))</f>
        <v>30-40</v>
      </c>
      <c r="L608" t="str">
        <f t="shared" si="27"/>
        <v>QTY1</v>
      </c>
    </row>
    <row r="609" spans="1:12" x14ac:dyDescent="0.3">
      <c r="A609" s="2" t="s">
        <v>611</v>
      </c>
      <c r="B609" s="2">
        <v>38</v>
      </c>
      <c r="C609" s="2" t="s">
        <v>14337</v>
      </c>
      <c r="D609" s="2" t="s">
        <v>24536</v>
      </c>
      <c r="E609" s="2">
        <v>7129.55</v>
      </c>
      <c r="F609" s="2">
        <v>25</v>
      </c>
      <c r="G609" s="2">
        <v>178238.75</v>
      </c>
      <c r="H609" s="3" t="s">
        <v>24709</v>
      </c>
      <c r="I609" s="7" t="str">
        <f t="shared" si="28"/>
        <v>Jul</v>
      </c>
      <c r="J609">
        <f t="shared" si="29"/>
        <v>2021</v>
      </c>
      <c r="K609" t="str">
        <f>IF(Table1[[#This Row],[Age]]&lt;20,"&lt;20",
   IF(Table1[[#This Row],[Age]]&lt;=30,"20-30",
   IF(Table1[[#This Row],[Age]]&lt;=40,"30-40",
   IF(Table1[[#This Row],[Age]]&lt;=50,"40-50",
   IF(Table1[[#This Row],[Age]]&lt;=60,"50-60",
   IF(Table1[[#This Row],[Age]]&lt;=70,"60-70","70+"))))))</f>
        <v>30-40</v>
      </c>
      <c r="L609" t="str">
        <f t="shared" si="27"/>
        <v>QTY1</v>
      </c>
    </row>
    <row r="610" spans="1:12" x14ac:dyDescent="0.3">
      <c r="A610" s="2" t="s">
        <v>612</v>
      </c>
      <c r="B610" s="2">
        <v>30</v>
      </c>
      <c r="C610" s="2" t="s">
        <v>14338</v>
      </c>
      <c r="D610" s="2" t="s">
        <v>24459</v>
      </c>
      <c r="E610" s="2">
        <v>712.46</v>
      </c>
      <c r="F610" s="2">
        <v>36</v>
      </c>
      <c r="G610" s="2">
        <v>25648.560000000001</v>
      </c>
      <c r="H610" s="3" t="s">
        <v>24709</v>
      </c>
      <c r="I610" s="7" t="str">
        <f t="shared" si="28"/>
        <v>Jul</v>
      </c>
      <c r="J610">
        <f t="shared" si="29"/>
        <v>2021</v>
      </c>
      <c r="K610" t="str">
        <f>IF(Table1[[#This Row],[Age]]&lt;20,"&lt;20",
   IF(Table1[[#This Row],[Age]]&lt;=30,"20-30",
   IF(Table1[[#This Row],[Age]]&lt;=40,"30-40",
   IF(Table1[[#This Row],[Age]]&lt;=50,"40-50",
   IF(Table1[[#This Row],[Age]]&lt;=60,"50-60",
   IF(Table1[[#This Row],[Age]]&lt;=70,"60-70","70+"))))))</f>
        <v>20-30</v>
      </c>
      <c r="L610" t="str">
        <f t="shared" si="27"/>
        <v>QTY1</v>
      </c>
    </row>
    <row r="611" spans="1:12" x14ac:dyDescent="0.3">
      <c r="A611" s="2" t="s">
        <v>613</v>
      </c>
      <c r="B611" s="2">
        <v>27</v>
      </c>
      <c r="C611" s="2" t="s">
        <v>14339</v>
      </c>
      <c r="D611" s="2" t="s">
        <v>24482</v>
      </c>
      <c r="E611" s="2">
        <v>8488.74</v>
      </c>
      <c r="F611" s="2">
        <v>7</v>
      </c>
      <c r="G611" s="2">
        <v>59421.18</v>
      </c>
      <c r="H611" s="3" t="s">
        <v>24710</v>
      </c>
      <c r="I611" s="7" t="str">
        <f t="shared" si="28"/>
        <v>Jul</v>
      </c>
      <c r="J611">
        <f t="shared" si="29"/>
        <v>2021</v>
      </c>
      <c r="K611" t="str">
        <f>IF(Table1[[#This Row],[Age]]&lt;20,"&lt;20",
   IF(Table1[[#This Row],[Age]]&lt;=30,"20-30",
   IF(Table1[[#This Row],[Age]]&lt;=40,"30-40",
   IF(Table1[[#This Row],[Age]]&lt;=50,"40-50",
   IF(Table1[[#This Row],[Age]]&lt;=60,"50-60",
   IF(Table1[[#This Row],[Age]]&lt;=70,"60-70","70+"))))))</f>
        <v>20-30</v>
      </c>
      <c r="L611" t="str">
        <f t="shared" si="27"/>
        <v>QTY1</v>
      </c>
    </row>
    <row r="612" spans="1:12" x14ac:dyDescent="0.3">
      <c r="A612" s="2" t="s">
        <v>614</v>
      </c>
      <c r="B612" s="2">
        <v>60</v>
      </c>
      <c r="C612" s="2" t="s">
        <v>14340</v>
      </c>
      <c r="D612" s="2" t="s">
        <v>24532</v>
      </c>
      <c r="E612" s="2">
        <v>3088.01</v>
      </c>
      <c r="F612" s="2">
        <v>24</v>
      </c>
      <c r="G612" s="2">
        <v>74112.240000000005</v>
      </c>
      <c r="H612" s="3" t="s">
        <v>24710</v>
      </c>
      <c r="I612" s="7" t="str">
        <f t="shared" si="28"/>
        <v>Jul</v>
      </c>
      <c r="J612">
        <f t="shared" si="29"/>
        <v>2021</v>
      </c>
      <c r="K612" t="str">
        <f>IF(Table1[[#This Row],[Age]]&lt;20,"&lt;20",
   IF(Table1[[#This Row],[Age]]&lt;=30,"20-30",
   IF(Table1[[#This Row],[Age]]&lt;=40,"30-40",
   IF(Table1[[#This Row],[Age]]&lt;=50,"40-50",
   IF(Table1[[#This Row],[Age]]&lt;=60,"50-60",
   IF(Table1[[#This Row],[Age]]&lt;=70,"60-70","70+"))))))</f>
        <v>50-60</v>
      </c>
      <c r="L612" t="str">
        <f t="shared" si="27"/>
        <v>QTY1</v>
      </c>
    </row>
    <row r="613" spans="1:12" x14ac:dyDescent="0.3">
      <c r="A613" s="2" t="s">
        <v>615</v>
      </c>
      <c r="B613" s="2">
        <v>63</v>
      </c>
      <c r="C613" s="2" t="s">
        <v>14341</v>
      </c>
      <c r="D613" s="2" t="s">
        <v>24421</v>
      </c>
      <c r="E613" s="2">
        <v>8398.98</v>
      </c>
      <c r="F613" s="2">
        <v>3</v>
      </c>
      <c r="G613" s="2">
        <v>25196.94</v>
      </c>
      <c r="H613" s="3" t="s">
        <v>24710</v>
      </c>
      <c r="I613" s="7" t="str">
        <f t="shared" si="28"/>
        <v>Jul</v>
      </c>
      <c r="J613">
        <f t="shared" si="29"/>
        <v>2021</v>
      </c>
      <c r="K613" t="str">
        <f>IF(Table1[[#This Row],[Age]]&lt;20,"&lt;20",
   IF(Table1[[#This Row],[Age]]&lt;=30,"20-30",
   IF(Table1[[#This Row],[Age]]&lt;=40,"30-40",
   IF(Table1[[#This Row],[Age]]&lt;=50,"40-50",
   IF(Table1[[#This Row],[Age]]&lt;=60,"50-60",
   IF(Table1[[#This Row],[Age]]&lt;=70,"60-70","70+"))))))</f>
        <v>60-70</v>
      </c>
      <c r="L613" t="str">
        <f t="shared" si="27"/>
        <v>QTY1</v>
      </c>
    </row>
    <row r="614" spans="1:12" x14ac:dyDescent="0.3">
      <c r="A614" s="2" t="s">
        <v>616</v>
      </c>
      <c r="B614" s="2">
        <v>54</v>
      </c>
      <c r="C614" s="2" t="s">
        <v>14342</v>
      </c>
      <c r="D614" s="2" t="s">
        <v>24600</v>
      </c>
      <c r="E614" s="2">
        <v>1261.17</v>
      </c>
      <c r="F614" s="2">
        <v>57</v>
      </c>
      <c r="G614" s="2">
        <v>71886.69</v>
      </c>
      <c r="H614" s="3" t="s">
        <v>24710</v>
      </c>
      <c r="I614" s="7" t="str">
        <f t="shared" si="28"/>
        <v>Jul</v>
      </c>
      <c r="J614">
        <f t="shared" si="29"/>
        <v>2021</v>
      </c>
      <c r="K614" t="str">
        <f>IF(Table1[[#This Row],[Age]]&lt;20,"&lt;20",
   IF(Table1[[#This Row],[Age]]&lt;=30,"20-30",
   IF(Table1[[#This Row],[Age]]&lt;=40,"30-40",
   IF(Table1[[#This Row],[Age]]&lt;=50,"40-50",
   IF(Table1[[#This Row],[Age]]&lt;=60,"50-60",
   IF(Table1[[#This Row],[Age]]&lt;=70,"60-70","70+"))))))</f>
        <v>50-60</v>
      </c>
      <c r="L614" t="str">
        <f t="shared" si="27"/>
        <v>QTY1</v>
      </c>
    </row>
    <row r="615" spans="1:12" x14ac:dyDescent="0.3">
      <c r="A615" s="2" t="s">
        <v>617</v>
      </c>
      <c r="B615" s="2">
        <v>33</v>
      </c>
      <c r="C615" s="2" t="s">
        <v>14343</v>
      </c>
      <c r="D615" s="2" t="s">
        <v>24441</v>
      </c>
      <c r="E615" s="2">
        <v>5839.9</v>
      </c>
      <c r="F615" s="2">
        <v>100</v>
      </c>
      <c r="G615" s="2">
        <v>583990</v>
      </c>
      <c r="H615" s="3" t="s">
        <v>24710</v>
      </c>
      <c r="I615" s="7" t="str">
        <f t="shared" si="28"/>
        <v>Jul</v>
      </c>
      <c r="J615">
        <f t="shared" si="29"/>
        <v>2021</v>
      </c>
      <c r="K615" t="str">
        <f>IF(Table1[[#This Row],[Age]]&lt;20,"&lt;20",
   IF(Table1[[#This Row],[Age]]&lt;=30,"20-30",
   IF(Table1[[#This Row],[Age]]&lt;=40,"30-40",
   IF(Table1[[#This Row],[Age]]&lt;=50,"40-50",
   IF(Table1[[#This Row],[Age]]&lt;=60,"50-60",
   IF(Table1[[#This Row],[Age]]&lt;=70,"60-70","70+"))))))</f>
        <v>30-40</v>
      </c>
      <c r="L615" t="str">
        <f t="shared" si="27"/>
        <v>QTY1</v>
      </c>
    </row>
    <row r="616" spans="1:12" x14ac:dyDescent="0.3">
      <c r="A616" s="2" t="s">
        <v>618</v>
      </c>
      <c r="B616" s="2">
        <v>60</v>
      </c>
      <c r="C616" s="2" t="s">
        <v>14344</v>
      </c>
      <c r="D616" s="2" t="s">
        <v>24417</v>
      </c>
      <c r="E616" s="2">
        <v>7089.5</v>
      </c>
      <c r="F616" s="2">
        <v>42</v>
      </c>
      <c r="G616" s="2">
        <v>297759</v>
      </c>
      <c r="H616" s="3" t="s">
        <v>24710</v>
      </c>
      <c r="I616" s="7" t="str">
        <f t="shared" si="28"/>
        <v>Jul</v>
      </c>
      <c r="J616">
        <f t="shared" si="29"/>
        <v>2021</v>
      </c>
      <c r="K616" t="str">
        <f>IF(Table1[[#This Row],[Age]]&lt;20,"&lt;20",
   IF(Table1[[#This Row],[Age]]&lt;=30,"20-30",
   IF(Table1[[#This Row],[Age]]&lt;=40,"30-40",
   IF(Table1[[#This Row],[Age]]&lt;=50,"40-50",
   IF(Table1[[#This Row],[Age]]&lt;=60,"50-60",
   IF(Table1[[#This Row],[Age]]&lt;=70,"60-70","70+"))))))</f>
        <v>50-60</v>
      </c>
      <c r="L616" t="str">
        <f t="shared" si="27"/>
        <v>QTY1</v>
      </c>
    </row>
    <row r="617" spans="1:12" x14ac:dyDescent="0.3">
      <c r="A617" s="2" t="s">
        <v>619</v>
      </c>
      <c r="B617" s="2">
        <v>63</v>
      </c>
      <c r="C617" s="2" t="s">
        <v>14345</v>
      </c>
      <c r="D617" s="2" t="s">
        <v>24573</v>
      </c>
      <c r="E617" s="2">
        <v>6344.04</v>
      </c>
      <c r="F617" s="2">
        <v>27</v>
      </c>
      <c r="G617" s="2">
        <v>171289.08</v>
      </c>
      <c r="H617" s="3" t="s">
        <v>24710</v>
      </c>
      <c r="I617" s="7" t="str">
        <f t="shared" si="28"/>
        <v>Jul</v>
      </c>
      <c r="J617">
        <f t="shared" si="29"/>
        <v>2021</v>
      </c>
      <c r="K617" t="str">
        <f>IF(Table1[[#This Row],[Age]]&lt;20,"&lt;20",
   IF(Table1[[#This Row],[Age]]&lt;=30,"20-30",
   IF(Table1[[#This Row],[Age]]&lt;=40,"30-40",
   IF(Table1[[#This Row],[Age]]&lt;=50,"40-50",
   IF(Table1[[#This Row],[Age]]&lt;=60,"50-60",
   IF(Table1[[#This Row],[Age]]&lt;=70,"60-70","70+"))))))</f>
        <v>60-70</v>
      </c>
      <c r="L617" t="str">
        <f t="shared" si="27"/>
        <v>QTY1</v>
      </c>
    </row>
    <row r="618" spans="1:12" x14ac:dyDescent="0.3">
      <c r="A618" s="2" t="s">
        <v>620</v>
      </c>
      <c r="B618" s="2">
        <v>25</v>
      </c>
      <c r="C618" s="2" t="s">
        <v>14346</v>
      </c>
      <c r="D618" s="2" t="s">
        <v>24592</v>
      </c>
      <c r="E618" s="2">
        <v>9656.6200000000008</v>
      </c>
      <c r="F618" s="2">
        <v>48</v>
      </c>
      <c r="G618" s="2">
        <v>463517.76</v>
      </c>
      <c r="H618" s="3" t="s">
        <v>24710</v>
      </c>
      <c r="I618" s="7" t="str">
        <f t="shared" si="28"/>
        <v>Jul</v>
      </c>
      <c r="J618">
        <f t="shared" si="29"/>
        <v>2021</v>
      </c>
      <c r="K618" t="str">
        <f>IF(Table1[[#This Row],[Age]]&lt;20,"&lt;20",
   IF(Table1[[#This Row],[Age]]&lt;=30,"20-30",
   IF(Table1[[#This Row],[Age]]&lt;=40,"30-40",
   IF(Table1[[#This Row],[Age]]&lt;=50,"40-50",
   IF(Table1[[#This Row],[Age]]&lt;=60,"50-60",
   IF(Table1[[#This Row],[Age]]&lt;=70,"60-70","70+"))))))</f>
        <v>20-30</v>
      </c>
      <c r="L618" t="str">
        <f t="shared" si="27"/>
        <v>QTY1</v>
      </c>
    </row>
    <row r="619" spans="1:12" x14ac:dyDescent="0.3">
      <c r="A619" s="2" t="s">
        <v>621</v>
      </c>
      <c r="B619" s="2">
        <v>40</v>
      </c>
      <c r="C619" s="2" t="s">
        <v>14347</v>
      </c>
      <c r="D619" s="2" t="s">
        <v>24470</v>
      </c>
      <c r="E619" s="2">
        <v>5381.25</v>
      </c>
      <c r="F619" s="2">
        <v>71</v>
      </c>
      <c r="G619" s="2">
        <v>382068.75</v>
      </c>
      <c r="H619" s="3" t="s">
        <v>24710</v>
      </c>
      <c r="I619" s="7" t="str">
        <f t="shared" si="28"/>
        <v>Jul</v>
      </c>
      <c r="J619">
        <f t="shared" si="29"/>
        <v>2021</v>
      </c>
      <c r="K619" t="str">
        <f>IF(Table1[[#This Row],[Age]]&lt;20,"&lt;20",
   IF(Table1[[#This Row],[Age]]&lt;=30,"20-30",
   IF(Table1[[#This Row],[Age]]&lt;=40,"30-40",
   IF(Table1[[#This Row],[Age]]&lt;=50,"40-50",
   IF(Table1[[#This Row],[Age]]&lt;=60,"50-60",
   IF(Table1[[#This Row],[Age]]&lt;=70,"60-70","70+"))))))</f>
        <v>30-40</v>
      </c>
      <c r="L619" t="str">
        <f t="shared" si="27"/>
        <v>QTY1</v>
      </c>
    </row>
    <row r="620" spans="1:12" x14ac:dyDescent="0.3">
      <c r="A620" s="2" t="s">
        <v>622</v>
      </c>
      <c r="B620" s="2">
        <v>49</v>
      </c>
      <c r="C620" s="2" t="s">
        <v>14348</v>
      </c>
      <c r="D620" s="2" t="s">
        <v>24631</v>
      </c>
      <c r="E620" s="2">
        <v>1570.2</v>
      </c>
      <c r="F620" s="2">
        <v>88</v>
      </c>
      <c r="G620" s="2">
        <v>138177.60000000001</v>
      </c>
      <c r="H620" s="3" t="s">
        <v>24710</v>
      </c>
      <c r="I620" s="7" t="str">
        <f t="shared" si="28"/>
        <v>Jul</v>
      </c>
      <c r="J620">
        <f t="shared" si="29"/>
        <v>2021</v>
      </c>
      <c r="K620" t="str">
        <f>IF(Table1[[#This Row],[Age]]&lt;20,"&lt;20",
   IF(Table1[[#This Row],[Age]]&lt;=30,"20-30",
   IF(Table1[[#This Row],[Age]]&lt;=40,"30-40",
   IF(Table1[[#This Row],[Age]]&lt;=50,"40-50",
   IF(Table1[[#This Row],[Age]]&lt;=60,"50-60",
   IF(Table1[[#This Row],[Age]]&lt;=70,"60-70","70+"))))))</f>
        <v>40-50</v>
      </c>
      <c r="L620" t="str">
        <f t="shared" si="27"/>
        <v>QTY1</v>
      </c>
    </row>
    <row r="621" spans="1:12" x14ac:dyDescent="0.3">
      <c r="A621" s="2" t="s">
        <v>623</v>
      </c>
      <c r="B621" s="2">
        <v>34</v>
      </c>
      <c r="C621" s="2" t="s">
        <v>14349</v>
      </c>
      <c r="D621" s="2" t="s">
        <v>24483</v>
      </c>
      <c r="E621" s="2">
        <v>6541.15</v>
      </c>
      <c r="F621" s="2">
        <v>27</v>
      </c>
      <c r="G621" s="2">
        <v>176611.05</v>
      </c>
      <c r="H621" s="3" t="s">
        <v>24710</v>
      </c>
      <c r="I621" s="7" t="str">
        <f t="shared" si="28"/>
        <v>Jul</v>
      </c>
      <c r="J621">
        <f t="shared" si="29"/>
        <v>2021</v>
      </c>
      <c r="K621" t="str">
        <f>IF(Table1[[#This Row],[Age]]&lt;20,"&lt;20",
   IF(Table1[[#This Row],[Age]]&lt;=30,"20-30",
   IF(Table1[[#This Row],[Age]]&lt;=40,"30-40",
   IF(Table1[[#This Row],[Age]]&lt;=50,"40-50",
   IF(Table1[[#This Row],[Age]]&lt;=60,"50-60",
   IF(Table1[[#This Row],[Age]]&lt;=70,"60-70","70+"))))))</f>
        <v>30-40</v>
      </c>
      <c r="L621" t="str">
        <f t="shared" si="27"/>
        <v>QTY1</v>
      </c>
    </row>
    <row r="622" spans="1:12" x14ac:dyDescent="0.3">
      <c r="A622" s="2" t="s">
        <v>624</v>
      </c>
      <c r="B622" s="2">
        <v>43</v>
      </c>
      <c r="C622" s="2" t="s">
        <v>14350</v>
      </c>
      <c r="D622" s="2" t="s">
        <v>24584</v>
      </c>
      <c r="E622" s="2">
        <v>4594.1899999999996</v>
      </c>
      <c r="F622" s="2">
        <v>40</v>
      </c>
      <c r="G622" s="2">
        <v>183767.6</v>
      </c>
      <c r="H622" s="3" t="s">
        <v>24711</v>
      </c>
      <c r="I622" s="7" t="str">
        <f t="shared" si="28"/>
        <v>Jul</v>
      </c>
      <c r="J622">
        <f t="shared" si="29"/>
        <v>2021</v>
      </c>
      <c r="K622" t="str">
        <f>IF(Table1[[#This Row],[Age]]&lt;20,"&lt;20",
   IF(Table1[[#This Row],[Age]]&lt;=30,"20-30",
   IF(Table1[[#This Row],[Age]]&lt;=40,"30-40",
   IF(Table1[[#This Row],[Age]]&lt;=50,"40-50",
   IF(Table1[[#This Row],[Age]]&lt;=60,"50-60",
   IF(Table1[[#This Row],[Age]]&lt;=70,"60-70","70+"))))))</f>
        <v>40-50</v>
      </c>
      <c r="L622" t="str">
        <f t="shared" si="27"/>
        <v>QTY1</v>
      </c>
    </row>
    <row r="623" spans="1:12" x14ac:dyDescent="0.3">
      <c r="A623" s="2" t="s">
        <v>625</v>
      </c>
      <c r="B623" s="2">
        <v>31</v>
      </c>
      <c r="C623" s="2" t="s">
        <v>14351</v>
      </c>
      <c r="D623" s="2" t="s">
        <v>24506</v>
      </c>
      <c r="E623" s="2">
        <v>5630.04</v>
      </c>
      <c r="F623" s="2">
        <v>36</v>
      </c>
      <c r="G623" s="2">
        <v>202681.44</v>
      </c>
      <c r="H623" s="3" t="s">
        <v>24711</v>
      </c>
      <c r="I623" s="7" t="str">
        <f t="shared" si="28"/>
        <v>Jul</v>
      </c>
      <c r="J623">
        <f t="shared" si="29"/>
        <v>2021</v>
      </c>
      <c r="K623" t="str">
        <f>IF(Table1[[#This Row],[Age]]&lt;20,"&lt;20",
   IF(Table1[[#This Row],[Age]]&lt;=30,"20-30",
   IF(Table1[[#This Row],[Age]]&lt;=40,"30-40",
   IF(Table1[[#This Row],[Age]]&lt;=50,"40-50",
   IF(Table1[[#This Row],[Age]]&lt;=60,"50-60",
   IF(Table1[[#This Row],[Age]]&lt;=70,"60-70","70+"))))))</f>
        <v>30-40</v>
      </c>
      <c r="L623" t="str">
        <f t="shared" si="27"/>
        <v>QTY1</v>
      </c>
    </row>
    <row r="624" spans="1:12" x14ac:dyDescent="0.3">
      <c r="A624" s="2" t="s">
        <v>626</v>
      </c>
      <c r="B624" s="2">
        <v>20</v>
      </c>
      <c r="C624" s="2" t="s">
        <v>14352</v>
      </c>
      <c r="D624" s="2" t="s">
        <v>24598</v>
      </c>
      <c r="E624" s="2">
        <v>9825.7800000000007</v>
      </c>
      <c r="F624" s="2">
        <v>40</v>
      </c>
      <c r="G624" s="2">
        <v>393031.2</v>
      </c>
      <c r="H624" s="3" t="s">
        <v>24711</v>
      </c>
      <c r="I624" s="7" t="str">
        <f t="shared" si="28"/>
        <v>Jul</v>
      </c>
      <c r="J624">
        <f t="shared" si="29"/>
        <v>2021</v>
      </c>
      <c r="K624" t="str">
        <f>IF(Table1[[#This Row],[Age]]&lt;20,"&lt;20",
   IF(Table1[[#This Row],[Age]]&lt;=30,"20-30",
   IF(Table1[[#This Row],[Age]]&lt;=40,"30-40",
   IF(Table1[[#This Row],[Age]]&lt;=50,"40-50",
   IF(Table1[[#This Row],[Age]]&lt;=60,"50-60",
   IF(Table1[[#This Row],[Age]]&lt;=70,"60-70","70+"))))))</f>
        <v>20-30</v>
      </c>
      <c r="L624" t="str">
        <f t="shared" si="27"/>
        <v>QTY1</v>
      </c>
    </row>
    <row r="625" spans="1:12" x14ac:dyDescent="0.3">
      <c r="A625" s="2" t="s">
        <v>627</v>
      </c>
      <c r="B625" s="2">
        <v>31</v>
      </c>
      <c r="C625" s="2" t="s">
        <v>14353</v>
      </c>
      <c r="D625" s="2" t="s">
        <v>24444</v>
      </c>
      <c r="E625" s="2">
        <v>3360.52</v>
      </c>
      <c r="F625" s="2">
        <v>23</v>
      </c>
      <c r="G625" s="2">
        <v>77291.960000000006</v>
      </c>
      <c r="H625" s="3" t="s">
        <v>24711</v>
      </c>
      <c r="I625" s="7" t="str">
        <f t="shared" si="28"/>
        <v>Jul</v>
      </c>
      <c r="J625">
        <f t="shared" si="29"/>
        <v>2021</v>
      </c>
      <c r="K625" t="str">
        <f>IF(Table1[[#This Row],[Age]]&lt;20,"&lt;20",
   IF(Table1[[#This Row],[Age]]&lt;=30,"20-30",
   IF(Table1[[#This Row],[Age]]&lt;=40,"30-40",
   IF(Table1[[#This Row],[Age]]&lt;=50,"40-50",
   IF(Table1[[#This Row],[Age]]&lt;=60,"50-60",
   IF(Table1[[#This Row],[Age]]&lt;=70,"60-70","70+"))))))</f>
        <v>30-40</v>
      </c>
      <c r="L625" t="str">
        <f t="shared" si="27"/>
        <v>QTY1</v>
      </c>
    </row>
    <row r="626" spans="1:12" x14ac:dyDescent="0.3">
      <c r="A626" s="2" t="s">
        <v>628</v>
      </c>
      <c r="B626" s="2">
        <v>56</v>
      </c>
      <c r="C626" s="2" t="s">
        <v>14354</v>
      </c>
      <c r="D626" s="2" t="s">
        <v>24617</v>
      </c>
      <c r="E626" s="2">
        <v>9784.7800000000007</v>
      </c>
      <c r="F626" s="2">
        <v>65</v>
      </c>
      <c r="G626" s="2">
        <v>636010.69999999995</v>
      </c>
      <c r="H626" s="3" t="s">
        <v>24711</v>
      </c>
      <c r="I626" s="7" t="str">
        <f t="shared" si="28"/>
        <v>Jul</v>
      </c>
      <c r="J626">
        <f t="shared" si="29"/>
        <v>2021</v>
      </c>
      <c r="K626" t="str">
        <f>IF(Table1[[#This Row],[Age]]&lt;20,"&lt;20",
   IF(Table1[[#This Row],[Age]]&lt;=30,"20-30",
   IF(Table1[[#This Row],[Age]]&lt;=40,"30-40",
   IF(Table1[[#This Row],[Age]]&lt;=50,"40-50",
   IF(Table1[[#This Row],[Age]]&lt;=60,"50-60",
   IF(Table1[[#This Row],[Age]]&lt;=70,"60-70","70+"))))))</f>
        <v>50-60</v>
      </c>
      <c r="L626" t="str">
        <f t="shared" si="27"/>
        <v>QTY1</v>
      </c>
    </row>
    <row r="627" spans="1:12" x14ac:dyDescent="0.3">
      <c r="A627" s="2" t="s">
        <v>629</v>
      </c>
      <c r="B627" s="2">
        <v>41</v>
      </c>
      <c r="C627" s="2" t="s">
        <v>14355</v>
      </c>
      <c r="D627" s="2" t="s">
        <v>24624</v>
      </c>
      <c r="E627" s="2">
        <v>459.78</v>
      </c>
      <c r="F627" s="2">
        <v>77</v>
      </c>
      <c r="G627" s="2">
        <v>35403.06</v>
      </c>
      <c r="H627" s="3" t="s">
        <v>24711</v>
      </c>
      <c r="I627" s="7" t="str">
        <f t="shared" si="28"/>
        <v>Jul</v>
      </c>
      <c r="J627">
        <f t="shared" si="29"/>
        <v>2021</v>
      </c>
      <c r="K627" t="str">
        <f>IF(Table1[[#This Row],[Age]]&lt;20,"&lt;20",
   IF(Table1[[#This Row],[Age]]&lt;=30,"20-30",
   IF(Table1[[#This Row],[Age]]&lt;=40,"30-40",
   IF(Table1[[#This Row],[Age]]&lt;=50,"40-50",
   IF(Table1[[#This Row],[Age]]&lt;=60,"50-60",
   IF(Table1[[#This Row],[Age]]&lt;=70,"60-70","70+"))))))</f>
        <v>40-50</v>
      </c>
      <c r="L627" t="str">
        <f t="shared" si="27"/>
        <v>QTY1</v>
      </c>
    </row>
    <row r="628" spans="1:12" x14ac:dyDescent="0.3">
      <c r="A628" s="2" t="s">
        <v>630</v>
      </c>
      <c r="B628" s="2">
        <v>23</v>
      </c>
      <c r="C628" s="2" t="s">
        <v>14356</v>
      </c>
      <c r="D628" s="2" t="s">
        <v>24539</v>
      </c>
      <c r="E628" s="2">
        <v>1611.71</v>
      </c>
      <c r="F628" s="2">
        <v>38</v>
      </c>
      <c r="G628" s="2">
        <v>61244.98</v>
      </c>
      <c r="H628" s="3" t="s">
        <v>24711</v>
      </c>
      <c r="I628" s="7" t="str">
        <f t="shared" si="28"/>
        <v>Jul</v>
      </c>
      <c r="J628">
        <f t="shared" si="29"/>
        <v>2021</v>
      </c>
      <c r="K628" t="str">
        <f>IF(Table1[[#This Row],[Age]]&lt;20,"&lt;20",
   IF(Table1[[#This Row],[Age]]&lt;=30,"20-30",
   IF(Table1[[#This Row],[Age]]&lt;=40,"30-40",
   IF(Table1[[#This Row],[Age]]&lt;=50,"40-50",
   IF(Table1[[#This Row],[Age]]&lt;=60,"50-60",
   IF(Table1[[#This Row],[Age]]&lt;=70,"60-70","70+"))))))</f>
        <v>20-30</v>
      </c>
      <c r="L628" t="str">
        <f t="shared" si="27"/>
        <v>QTY1</v>
      </c>
    </row>
    <row r="629" spans="1:12" x14ac:dyDescent="0.3">
      <c r="A629" s="2" t="s">
        <v>631</v>
      </c>
      <c r="B629" s="2">
        <v>65</v>
      </c>
      <c r="C629" s="2" t="s">
        <v>14148</v>
      </c>
      <c r="D629" s="2" t="s">
        <v>24611</v>
      </c>
      <c r="E629" s="2">
        <v>8299.5</v>
      </c>
      <c r="F629" s="2">
        <v>13</v>
      </c>
      <c r="G629" s="2">
        <v>107893.5</v>
      </c>
      <c r="H629" s="3" t="s">
        <v>24711</v>
      </c>
      <c r="I629" s="7" t="str">
        <f t="shared" si="28"/>
        <v>Jul</v>
      </c>
      <c r="J629">
        <f t="shared" si="29"/>
        <v>2021</v>
      </c>
      <c r="K629" t="str">
        <f>IF(Table1[[#This Row],[Age]]&lt;20,"&lt;20",
   IF(Table1[[#This Row],[Age]]&lt;=30,"20-30",
   IF(Table1[[#This Row],[Age]]&lt;=40,"30-40",
   IF(Table1[[#This Row],[Age]]&lt;=50,"40-50",
   IF(Table1[[#This Row],[Age]]&lt;=60,"50-60",
   IF(Table1[[#This Row],[Age]]&lt;=70,"60-70","70+"))))))</f>
        <v>60-70</v>
      </c>
      <c r="L629" t="str">
        <f t="shared" si="27"/>
        <v>QTY1</v>
      </c>
    </row>
    <row r="630" spans="1:12" x14ac:dyDescent="0.3">
      <c r="A630" s="2" t="s">
        <v>632</v>
      </c>
      <c r="B630" s="2">
        <v>57</v>
      </c>
      <c r="C630" s="2" t="s">
        <v>14357</v>
      </c>
      <c r="D630" s="2" t="s">
        <v>24595</v>
      </c>
      <c r="E630" s="2">
        <v>2304.75</v>
      </c>
      <c r="F630" s="2">
        <v>57</v>
      </c>
      <c r="G630" s="2">
        <v>131370.75</v>
      </c>
      <c r="H630" s="3" t="s">
        <v>24711</v>
      </c>
      <c r="I630" s="7" t="str">
        <f t="shared" si="28"/>
        <v>Jul</v>
      </c>
      <c r="J630">
        <f t="shared" si="29"/>
        <v>2021</v>
      </c>
      <c r="K630" t="str">
        <f>IF(Table1[[#This Row],[Age]]&lt;20,"&lt;20",
   IF(Table1[[#This Row],[Age]]&lt;=30,"20-30",
   IF(Table1[[#This Row],[Age]]&lt;=40,"30-40",
   IF(Table1[[#This Row],[Age]]&lt;=50,"40-50",
   IF(Table1[[#This Row],[Age]]&lt;=60,"50-60",
   IF(Table1[[#This Row],[Age]]&lt;=70,"60-70","70+"))))))</f>
        <v>50-60</v>
      </c>
      <c r="L630" t="str">
        <f t="shared" si="27"/>
        <v>QTY1</v>
      </c>
    </row>
    <row r="631" spans="1:12" x14ac:dyDescent="0.3">
      <c r="A631" s="2" t="s">
        <v>633</v>
      </c>
      <c r="B631" s="2">
        <v>33</v>
      </c>
      <c r="C631" s="2" t="s">
        <v>14358</v>
      </c>
      <c r="D631" s="2" t="s">
        <v>24470</v>
      </c>
      <c r="E631" s="2">
        <v>7545.83</v>
      </c>
      <c r="F631" s="2">
        <v>97</v>
      </c>
      <c r="G631" s="2">
        <v>731945.51</v>
      </c>
      <c r="H631" s="3" t="s">
        <v>24712</v>
      </c>
      <c r="I631" s="7" t="str">
        <f t="shared" si="28"/>
        <v>Jul</v>
      </c>
      <c r="J631">
        <f t="shared" si="29"/>
        <v>2021</v>
      </c>
      <c r="K631" t="str">
        <f>IF(Table1[[#This Row],[Age]]&lt;20,"&lt;20",
   IF(Table1[[#This Row],[Age]]&lt;=30,"20-30",
   IF(Table1[[#This Row],[Age]]&lt;=40,"30-40",
   IF(Table1[[#This Row],[Age]]&lt;=50,"40-50",
   IF(Table1[[#This Row],[Age]]&lt;=60,"50-60",
   IF(Table1[[#This Row],[Age]]&lt;=70,"60-70","70+"))))))</f>
        <v>30-40</v>
      </c>
      <c r="L631" t="str">
        <f t="shared" si="27"/>
        <v>QTY1</v>
      </c>
    </row>
    <row r="632" spans="1:12" x14ac:dyDescent="0.3">
      <c r="A632" s="2" t="s">
        <v>634</v>
      </c>
      <c r="B632" s="2">
        <v>35</v>
      </c>
      <c r="C632" s="2" t="s">
        <v>14359</v>
      </c>
      <c r="D632" s="2" t="s">
        <v>24484</v>
      </c>
      <c r="E632" s="2">
        <v>8322.75</v>
      </c>
      <c r="F632" s="2">
        <v>75</v>
      </c>
      <c r="G632" s="2">
        <v>624206.25</v>
      </c>
      <c r="H632" s="3" t="s">
        <v>24712</v>
      </c>
      <c r="I632" s="7" t="str">
        <f t="shared" si="28"/>
        <v>Jul</v>
      </c>
      <c r="J632">
        <f t="shared" si="29"/>
        <v>2021</v>
      </c>
      <c r="K632" t="str">
        <f>IF(Table1[[#This Row],[Age]]&lt;20,"&lt;20",
   IF(Table1[[#This Row],[Age]]&lt;=30,"20-30",
   IF(Table1[[#This Row],[Age]]&lt;=40,"30-40",
   IF(Table1[[#This Row],[Age]]&lt;=50,"40-50",
   IF(Table1[[#This Row],[Age]]&lt;=60,"50-60",
   IF(Table1[[#This Row],[Age]]&lt;=70,"60-70","70+"))))))</f>
        <v>30-40</v>
      </c>
      <c r="L632" t="str">
        <f t="shared" si="27"/>
        <v>QTY1</v>
      </c>
    </row>
    <row r="633" spans="1:12" x14ac:dyDescent="0.3">
      <c r="A633" s="2" t="s">
        <v>635</v>
      </c>
      <c r="B633" s="2">
        <v>22</v>
      </c>
      <c r="C633" s="2" t="s">
        <v>14360</v>
      </c>
      <c r="D633" s="2" t="s">
        <v>24526</v>
      </c>
      <c r="E633" s="2">
        <v>3088.4</v>
      </c>
      <c r="F633" s="2">
        <v>11</v>
      </c>
      <c r="G633" s="2">
        <v>33972.400000000001</v>
      </c>
      <c r="H633" s="3" t="s">
        <v>24712</v>
      </c>
      <c r="I633" s="7" t="str">
        <f t="shared" si="28"/>
        <v>Jul</v>
      </c>
      <c r="J633">
        <f t="shared" si="29"/>
        <v>2021</v>
      </c>
      <c r="K633" t="str">
        <f>IF(Table1[[#This Row],[Age]]&lt;20,"&lt;20",
   IF(Table1[[#This Row],[Age]]&lt;=30,"20-30",
   IF(Table1[[#This Row],[Age]]&lt;=40,"30-40",
   IF(Table1[[#This Row],[Age]]&lt;=50,"40-50",
   IF(Table1[[#This Row],[Age]]&lt;=60,"50-60",
   IF(Table1[[#This Row],[Age]]&lt;=70,"60-70","70+"))))))</f>
        <v>20-30</v>
      </c>
      <c r="L633" t="str">
        <f t="shared" si="27"/>
        <v>QTY1</v>
      </c>
    </row>
    <row r="634" spans="1:12" x14ac:dyDescent="0.3">
      <c r="A634" s="2" t="s">
        <v>636</v>
      </c>
      <c r="B634" s="2">
        <v>30</v>
      </c>
      <c r="C634" s="2" t="s">
        <v>14361</v>
      </c>
      <c r="D634" s="2" t="s">
        <v>24618</v>
      </c>
      <c r="E634" s="2">
        <v>6557.38</v>
      </c>
      <c r="F634" s="2">
        <v>19</v>
      </c>
      <c r="G634" s="2">
        <v>124590.22</v>
      </c>
      <c r="H634" s="3" t="s">
        <v>24712</v>
      </c>
      <c r="I634" s="7" t="str">
        <f t="shared" si="28"/>
        <v>Jul</v>
      </c>
      <c r="J634">
        <f t="shared" si="29"/>
        <v>2021</v>
      </c>
      <c r="K634" t="str">
        <f>IF(Table1[[#This Row],[Age]]&lt;20,"&lt;20",
   IF(Table1[[#This Row],[Age]]&lt;=30,"20-30",
   IF(Table1[[#This Row],[Age]]&lt;=40,"30-40",
   IF(Table1[[#This Row],[Age]]&lt;=50,"40-50",
   IF(Table1[[#This Row],[Age]]&lt;=60,"50-60",
   IF(Table1[[#This Row],[Age]]&lt;=70,"60-70","70+"))))))</f>
        <v>20-30</v>
      </c>
      <c r="L634" t="str">
        <f t="shared" si="27"/>
        <v>QTY1</v>
      </c>
    </row>
    <row r="635" spans="1:12" x14ac:dyDescent="0.3">
      <c r="A635" s="2" t="s">
        <v>637</v>
      </c>
      <c r="B635" s="2">
        <v>31</v>
      </c>
      <c r="C635" s="2" t="s">
        <v>14362</v>
      </c>
      <c r="D635" s="2" t="s">
        <v>24612</v>
      </c>
      <c r="E635" s="2">
        <v>7920.75</v>
      </c>
      <c r="F635" s="2">
        <v>72</v>
      </c>
      <c r="G635" s="2">
        <v>570294</v>
      </c>
      <c r="H635" s="3" t="s">
        <v>24712</v>
      </c>
      <c r="I635" s="7" t="str">
        <f t="shared" si="28"/>
        <v>Jul</v>
      </c>
      <c r="J635">
        <f t="shared" si="29"/>
        <v>2021</v>
      </c>
      <c r="K635" t="str">
        <f>IF(Table1[[#This Row],[Age]]&lt;20,"&lt;20",
   IF(Table1[[#This Row],[Age]]&lt;=30,"20-30",
   IF(Table1[[#This Row],[Age]]&lt;=40,"30-40",
   IF(Table1[[#This Row],[Age]]&lt;=50,"40-50",
   IF(Table1[[#This Row],[Age]]&lt;=60,"50-60",
   IF(Table1[[#This Row],[Age]]&lt;=70,"60-70","70+"))))))</f>
        <v>30-40</v>
      </c>
      <c r="L635" t="str">
        <f t="shared" si="27"/>
        <v>QTY1</v>
      </c>
    </row>
    <row r="636" spans="1:12" x14ac:dyDescent="0.3">
      <c r="A636" s="2" t="s">
        <v>638</v>
      </c>
      <c r="B636" s="2">
        <v>18</v>
      </c>
      <c r="C636" s="2" t="s">
        <v>14363</v>
      </c>
      <c r="D636" s="2" t="s">
        <v>24546</v>
      </c>
      <c r="E636" s="2">
        <v>1320.13</v>
      </c>
      <c r="F636" s="2">
        <v>27</v>
      </c>
      <c r="G636" s="2">
        <v>35643.51</v>
      </c>
      <c r="H636" s="3" t="s">
        <v>24712</v>
      </c>
      <c r="I636" s="7" t="str">
        <f t="shared" si="28"/>
        <v>Jul</v>
      </c>
      <c r="J636">
        <f t="shared" si="29"/>
        <v>2021</v>
      </c>
      <c r="K636" t="str">
        <f>IF(Table1[[#This Row],[Age]]&lt;20,"&lt;20",
   IF(Table1[[#This Row],[Age]]&lt;=30,"20-30",
   IF(Table1[[#This Row],[Age]]&lt;=40,"30-40",
   IF(Table1[[#This Row],[Age]]&lt;=50,"40-50",
   IF(Table1[[#This Row],[Age]]&lt;=60,"50-60",
   IF(Table1[[#This Row],[Age]]&lt;=70,"60-70","70+"))))))</f>
        <v>&lt;20</v>
      </c>
      <c r="L636" t="str">
        <f t="shared" si="27"/>
        <v>QTY1</v>
      </c>
    </row>
    <row r="637" spans="1:12" x14ac:dyDescent="0.3">
      <c r="A637" s="2" t="s">
        <v>639</v>
      </c>
      <c r="B637" s="2">
        <v>38</v>
      </c>
      <c r="C637" s="2" t="s">
        <v>14364</v>
      </c>
      <c r="D637" s="2" t="s">
        <v>24617</v>
      </c>
      <c r="E637" s="2">
        <v>9676.94</v>
      </c>
      <c r="F637" s="2">
        <v>14</v>
      </c>
      <c r="G637" s="2">
        <v>135477.16</v>
      </c>
      <c r="H637" s="3" t="s">
        <v>24712</v>
      </c>
      <c r="I637" s="7" t="str">
        <f t="shared" si="28"/>
        <v>Jul</v>
      </c>
      <c r="J637">
        <f t="shared" si="29"/>
        <v>2021</v>
      </c>
      <c r="K637" t="str">
        <f>IF(Table1[[#This Row],[Age]]&lt;20,"&lt;20",
   IF(Table1[[#This Row],[Age]]&lt;=30,"20-30",
   IF(Table1[[#This Row],[Age]]&lt;=40,"30-40",
   IF(Table1[[#This Row],[Age]]&lt;=50,"40-50",
   IF(Table1[[#This Row],[Age]]&lt;=60,"50-60",
   IF(Table1[[#This Row],[Age]]&lt;=70,"60-70","70+"))))))</f>
        <v>30-40</v>
      </c>
      <c r="L637" t="str">
        <f t="shared" si="27"/>
        <v>QTY1</v>
      </c>
    </row>
    <row r="638" spans="1:12" x14ac:dyDescent="0.3">
      <c r="A638" s="2" t="s">
        <v>640</v>
      </c>
      <c r="B638" s="2">
        <v>36</v>
      </c>
      <c r="C638" s="2" t="s">
        <v>14185</v>
      </c>
      <c r="D638" s="2" t="s">
        <v>24616</v>
      </c>
      <c r="E638" s="2">
        <v>8874.0499999999993</v>
      </c>
      <c r="F638" s="2">
        <v>82</v>
      </c>
      <c r="G638" s="2">
        <v>727672.1</v>
      </c>
      <c r="H638" s="3" t="s">
        <v>24713</v>
      </c>
      <c r="I638" s="7" t="str">
        <f t="shared" si="28"/>
        <v>Jul</v>
      </c>
      <c r="J638">
        <f t="shared" si="29"/>
        <v>2021</v>
      </c>
      <c r="K638" t="str">
        <f>IF(Table1[[#This Row],[Age]]&lt;20,"&lt;20",
   IF(Table1[[#This Row],[Age]]&lt;=30,"20-30",
   IF(Table1[[#This Row],[Age]]&lt;=40,"30-40",
   IF(Table1[[#This Row],[Age]]&lt;=50,"40-50",
   IF(Table1[[#This Row],[Age]]&lt;=60,"50-60",
   IF(Table1[[#This Row],[Age]]&lt;=70,"60-70","70+"))))))</f>
        <v>30-40</v>
      </c>
      <c r="L638" t="str">
        <f t="shared" si="27"/>
        <v>QTY1</v>
      </c>
    </row>
    <row r="639" spans="1:12" x14ac:dyDescent="0.3">
      <c r="A639" s="2" t="s">
        <v>641</v>
      </c>
      <c r="B639" s="2">
        <v>52</v>
      </c>
      <c r="C639" s="2" t="s">
        <v>14365</v>
      </c>
      <c r="D639" s="2" t="s">
        <v>24419</v>
      </c>
      <c r="E639" s="2">
        <v>1142</v>
      </c>
      <c r="F639" s="2">
        <v>12</v>
      </c>
      <c r="G639" s="2">
        <v>13704</v>
      </c>
      <c r="H639" s="3" t="s">
        <v>24713</v>
      </c>
      <c r="I639" s="7" t="str">
        <f t="shared" si="28"/>
        <v>Jul</v>
      </c>
      <c r="J639">
        <f t="shared" si="29"/>
        <v>2021</v>
      </c>
      <c r="K639" t="str">
        <f>IF(Table1[[#This Row],[Age]]&lt;20,"&lt;20",
   IF(Table1[[#This Row],[Age]]&lt;=30,"20-30",
   IF(Table1[[#This Row],[Age]]&lt;=40,"30-40",
   IF(Table1[[#This Row],[Age]]&lt;=50,"40-50",
   IF(Table1[[#This Row],[Age]]&lt;=60,"50-60",
   IF(Table1[[#This Row],[Age]]&lt;=70,"60-70","70+"))))))</f>
        <v>50-60</v>
      </c>
      <c r="L639" t="str">
        <f t="shared" si="27"/>
        <v>QTY1</v>
      </c>
    </row>
    <row r="640" spans="1:12" x14ac:dyDescent="0.3">
      <c r="A640" s="2" t="s">
        <v>642</v>
      </c>
      <c r="B640" s="2">
        <v>55</v>
      </c>
      <c r="C640" s="2" t="s">
        <v>14366</v>
      </c>
      <c r="D640" s="2" t="s">
        <v>24444</v>
      </c>
      <c r="E640" s="2">
        <v>8685.43</v>
      </c>
      <c r="F640" s="2">
        <v>69</v>
      </c>
      <c r="G640" s="2">
        <v>599294.67000000004</v>
      </c>
      <c r="H640" s="3" t="s">
        <v>24713</v>
      </c>
      <c r="I640" s="7" t="str">
        <f t="shared" si="28"/>
        <v>Jul</v>
      </c>
      <c r="J640">
        <f t="shared" si="29"/>
        <v>2021</v>
      </c>
      <c r="K640" t="str">
        <f>IF(Table1[[#This Row],[Age]]&lt;20,"&lt;20",
   IF(Table1[[#This Row],[Age]]&lt;=30,"20-30",
   IF(Table1[[#This Row],[Age]]&lt;=40,"30-40",
   IF(Table1[[#This Row],[Age]]&lt;=50,"40-50",
   IF(Table1[[#This Row],[Age]]&lt;=60,"50-60",
   IF(Table1[[#This Row],[Age]]&lt;=70,"60-70","70+"))))))</f>
        <v>50-60</v>
      </c>
      <c r="L640" t="str">
        <f t="shared" si="27"/>
        <v>QTY1</v>
      </c>
    </row>
    <row r="641" spans="1:12" x14ac:dyDescent="0.3">
      <c r="A641" s="2" t="s">
        <v>643</v>
      </c>
      <c r="B641" s="2">
        <v>28</v>
      </c>
      <c r="C641" s="2" t="s">
        <v>14367</v>
      </c>
      <c r="D641" s="2" t="s">
        <v>24490</v>
      </c>
      <c r="E641" s="2">
        <v>5413.37</v>
      </c>
      <c r="F641" s="2">
        <v>74</v>
      </c>
      <c r="G641" s="2">
        <v>400589.38</v>
      </c>
      <c r="H641" s="3" t="s">
        <v>24713</v>
      </c>
      <c r="I641" s="7" t="str">
        <f t="shared" si="28"/>
        <v>Jul</v>
      </c>
      <c r="J641">
        <f t="shared" si="29"/>
        <v>2021</v>
      </c>
      <c r="K641" t="str">
        <f>IF(Table1[[#This Row],[Age]]&lt;20,"&lt;20",
   IF(Table1[[#This Row],[Age]]&lt;=30,"20-30",
   IF(Table1[[#This Row],[Age]]&lt;=40,"30-40",
   IF(Table1[[#This Row],[Age]]&lt;=50,"40-50",
   IF(Table1[[#This Row],[Age]]&lt;=60,"50-60",
   IF(Table1[[#This Row],[Age]]&lt;=70,"60-70","70+"))))))</f>
        <v>20-30</v>
      </c>
      <c r="L641" t="str">
        <f t="shared" si="27"/>
        <v>QTY1</v>
      </c>
    </row>
    <row r="642" spans="1:12" x14ac:dyDescent="0.3">
      <c r="A642" s="2" t="s">
        <v>644</v>
      </c>
      <c r="B642" s="2">
        <v>29</v>
      </c>
      <c r="C642" s="2" t="s">
        <v>14368</v>
      </c>
      <c r="D642" s="2" t="s">
        <v>24588</v>
      </c>
      <c r="E642" s="2">
        <v>3753.7</v>
      </c>
      <c r="F642" s="2">
        <v>86</v>
      </c>
      <c r="G642" s="2">
        <v>322818.2</v>
      </c>
      <c r="H642" s="3" t="s">
        <v>24713</v>
      </c>
      <c r="I642" s="7" t="str">
        <f t="shared" si="28"/>
        <v>Jul</v>
      </c>
      <c r="J642">
        <f t="shared" si="29"/>
        <v>2021</v>
      </c>
      <c r="K642" t="str">
        <f>IF(Table1[[#This Row],[Age]]&lt;20,"&lt;20",
   IF(Table1[[#This Row],[Age]]&lt;=30,"20-30",
   IF(Table1[[#This Row],[Age]]&lt;=40,"30-40",
   IF(Table1[[#This Row],[Age]]&lt;=50,"40-50",
   IF(Table1[[#This Row],[Age]]&lt;=60,"50-60",
   IF(Table1[[#This Row],[Age]]&lt;=70,"60-70","70+"))))))</f>
        <v>20-30</v>
      </c>
      <c r="L642" t="str">
        <f t="shared" ref="L642:L705" si="30">IF(OR(MONTH(H642)=4, MONTH(H642)=5, MONTH(H642)=6, MONTH(H642)=7), "QTY1",
IF(OR(MONTH(H642)=8, MONTH(H642)=9, MONTH(H642)=10, MONTH(H642)=11), "QTY2",
IF(OR(MONTH(H642)=12, MONTH(H642)=1), "QTY3", "QTY4")))</f>
        <v>QTY1</v>
      </c>
    </row>
    <row r="643" spans="1:12" x14ac:dyDescent="0.3">
      <c r="A643" s="2" t="s">
        <v>645</v>
      </c>
      <c r="B643" s="2">
        <v>53</v>
      </c>
      <c r="C643" s="2" t="s">
        <v>13834</v>
      </c>
      <c r="D643" s="2" t="s">
        <v>24412</v>
      </c>
      <c r="E643" s="2">
        <v>3059.06</v>
      </c>
      <c r="F643" s="2">
        <v>22</v>
      </c>
      <c r="G643" s="2">
        <v>67299.320000000007</v>
      </c>
      <c r="H643" s="3" t="s">
        <v>24713</v>
      </c>
      <c r="I643" s="7" t="str">
        <f t="shared" ref="I643:I706" si="31">TEXT(H643,"MMM")</f>
        <v>Jul</v>
      </c>
      <c r="J643">
        <f t="shared" ref="J643:J706" si="32">YEAR(H643)</f>
        <v>2021</v>
      </c>
      <c r="K643" t="str">
        <f>IF(Table1[[#This Row],[Age]]&lt;20,"&lt;20",
   IF(Table1[[#This Row],[Age]]&lt;=30,"20-30",
   IF(Table1[[#This Row],[Age]]&lt;=40,"30-40",
   IF(Table1[[#This Row],[Age]]&lt;=50,"40-50",
   IF(Table1[[#This Row],[Age]]&lt;=60,"50-60",
   IF(Table1[[#This Row],[Age]]&lt;=70,"60-70","70+"))))))</f>
        <v>50-60</v>
      </c>
      <c r="L643" t="str">
        <f t="shared" si="30"/>
        <v>QTY1</v>
      </c>
    </row>
    <row r="644" spans="1:12" x14ac:dyDescent="0.3">
      <c r="A644" s="2" t="s">
        <v>646</v>
      </c>
      <c r="B644" s="2">
        <v>30</v>
      </c>
      <c r="C644" s="2" t="s">
        <v>14369</v>
      </c>
      <c r="D644" s="2" t="s">
        <v>24555</v>
      </c>
      <c r="E644" s="2">
        <v>7781.02</v>
      </c>
      <c r="F644" s="2">
        <v>26</v>
      </c>
      <c r="G644" s="2">
        <v>202306.52</v>
      </c>
      <c r="H644" s="3" t="s">
        <v>24713</v>
      </c>
      <c r="I644" s="7" t="str">
        <f t="shared" si="31"/>
        <v>Jul</v>
      </c>
      <c r="J644">
        <f t="shared" si="32"/>
        <v>2021</v>
      </c>
      <c r="K644" t="str">
        <f>IF(Table1[[#This Row],[Age]]&lt;20,"&lt;20",
   IF(Table1[[#This Row],[Age]]&lt;=30,"20-30",
   IF(Table1[[#This Row],[Age]]&lt;=40,"30-40",
   IF(Table1[[#This Row],[Age]]&lt;=50,"40-50",
   IF(Table1[[#This Row],[Age]]&lt;=60,"50-60",
   IF(Table1[[#This Row],[Age]]&lt;=70,"60-70","70+"))))))</f>
        <v>20-30</v>
      </c>
      <c r="L644" t="str">
        <f t="shared" si="30"/>
        <v>QTY1</v>
      </c>
    </row>
    <row r="645" spans="1:12" x14ac:dyDescent="0.3">
      <c r="A645" s="2" t="s">
        <v>647</v>
      </c>
      <c r="B645" s="2">
        <v>53</v>
      </c>
      <c r="C645" s="2" t="s">
        <v>14370</v>
      </c>
      <c r="D645" s="2" t="s">
        <v>24593</v>
      </c>
      <c r="E645" s="2">
        <v>8531.59</v>
      </c>
      <c r="F645" s="2">
        <v>6</v>
      </c>
      <c r="G645" s="2">
        <v>51189.54</v>
      </c>
      <c r="H645" s="3" t="s">
        <v>24713</v>
      </c>
      <c r="I645" s="7" t="str">
        <f t="shared" si="31"/>
        <v>Jul</v>
      </c>
      <c r="J645">
        <f t="shared" si="32"/>
        <v>2021</v>
      </c>
      <c r="K645" t="str">
        <f>IF(Table1[[#This Row],[Age]]&lt;20,"&lt;20",
   IF(Table1[[#This Row],[Age]]&lt;=30,"20-30",
   IF(Table1[[#This Row],[Age]]&lt;=40,"30-40",
   IF(Table1[[#This Row],[Age]]&lt;=50,"40-50",
   IF(Table1[[#This Row],[Age]]&lt;=60,"50-60",
   IF(Table1[[#This Row],[Age]]&lt;=70,"60-70","70+"))))))</f>
        <v>50-60</v>
      </c>
      <c r="L645" t="str">
        <f t="shared" si="30"/>
        <v>QTY1</v>
      </c>
    </row>
    <row r="646" spans="1:12" x14ac:dyDescent="0.3">
      <c r="A646" s="2" t="s">
        <v>648</v>
      </c>
      <c r="B646" s="2">
        <v>27</v>
      </c>
      <c r="C646" s="2" t="s">
        <v>14371</v>
      </c>
      <c r="D646" s="2" t="s">
        <v>24549</v>
      </c>
      <c r="E646" s="2">
        <v>3374.19</v>
      </c>
      <c r="F646" s="2">
        <v>57</v>
      </c>
      <c r="G646" s="2">
        <v>192328.83</v>
      </c>
      <c r="H646" s="3" t="s">
        <v>24713</v>
      </c>
      <c r="I646" s="7" t="str">
        <f t="shared" si="31"/>
        <v>Jul</v>
      </c>
      <c r="J646">
        <f t="shared" si="32"/>
        <v>2021</v>
      </c>
      <c r="K646" t="str">
        <f>IF(Table1[[#This Row],[Age]]&lt;20,"&lt;20",
   IF(Table1[[#This Row],[Age]]&lt;=30,"20-30",
   IF(Table1[[#This Row],[Age]]&lt;=40,"30-40",
   IF(Table1[[#This Row],[Age]]&lt;=50,"40-50",
   IF(Table1[[#This Row],[Age]]&lt;=60,"50-60",
   IF(Table1[[#This Row],[Age]]&lt;=70,"60-70","70+"))))))</f>
        <v>20-30</v>
      </c>
      <c r="L646" t="str">
        <f t="shared" si="30"/>
        <v>QTY1</v>
      </c>
    </row>
    <row r="647" spans="1:12" x14ac:dyDescent="0.3">
      <c r="A647" s="2" t="s">
        <v>649</v>
      </c>
      <c r="B647" s="2">
        <v>50</v>
      </c>
      <c r="C647" s="2" t="s">
        <v>14372</v>
      </c>
      <c r="D647" s="2" t="s">
        <v>24568</v>
      </c>
      <c r="E647" s="2">
        <v>5550.37</v>
      </c>
      <c r="F647" s="2">
        <v>43</v>
      </c>
      <c r="G647" s="2">
        <v>238665.91</v>
      </c>
      <c r="H647" s="3" t="s">
        <v>24713</v>
      </c>
      <c r="I647" s="7" t="str">
        <f t="shared" si="31"/>
        <v>Jul</v>
      </c>
      <c r="J647">
        <f t="shared" si="32"/>
        <v>2021</v>
      </c>
      <c r="K647" t="str">
        <f>IF(Table1[[#This Row],[Age]]&lt;20,"&lt;20",
   IF(Table1[[#This Row],[Age]]&lt;=30,"20-30",
   IF(Table1[[#This Row],[Age]]&lt;=40,"30-40",
   IF(Table1[[#This Row],[Age]]&lt;=50,"40-50",
   IF(Table1[[#This Row],[Age]]&lt;=60,"50-60",
   IF(Table1[[#This Row],[Age]]&lt;=70,"60-70","70+"))))))</f>
        <v>40-50</v>
      </c>
      <c r="L647" t="str">
        <f t="shared" si="30"/>
        <v>QTY1</v>
      </c>
    </row>
    <row r="648" spans="1:12" x14ac:dyDescent="0.3">
      <c r="A648" s="2" t="s">
        <v>650</v>
      </c>
      <c r="B648" s="2">
        <v>64</v>
      </c>
      <c r="C648" s="2" t="s">
        <v>14320</v>
      </c>
      <c r="D648" s="2" t="s">
        <v>24632</v>
      </c>
      <c r="E648" s="2">
        <v>8316.08</v>
      </c>
      <c r="F648" s="2">
        <v>85</v>
      </c>
      <c r="G648" s="2">
        <v>706866.8</v>
      </c>
      <c r="H648" s="3" t="s">
        <v>24713</v>
      </c>
      <c r="I648" s="7" t="str">
        <f t="shared" si="31"/>
        <v>Jul</v>
      </c>
      <c r="J648">
        <f t="shared" si="32"/>
        <v>2021</v>
      </c>
      <c r="K648" t="str">
        <f>IF(Table1[[#This Row],[Age]]&lt;20,"&lt;20",
   IF(Table1[[#This Row],[Age]]&lt;=30,"20-30",
   IF(Table1[[#This Row],[Age]]&lt;=40,"30-40",
   IF(Table1[[#This Row],[Age]]&lt;=50,"40-50",
   IF(Table1[[#This Row],[Age]]&lt;=60,"50-60",
   IF(Table1[[#This Row],[Age]]&lt;=70,"60-70","70+"))))))</f>
        <v>60-70</v>
      </c>
      <c r="L648" t="str">
        <f t="shared" si="30"/>
        <v>QTY1</v>
      </c>
    </row>
    <row r="649" spans="1:12" x14ac:dyDescent="0.3">
      <c r="A649" s="2" t="s">
        <v>651</v>
      </c>
      <c r="B649" s="2">
        <v>20</v>
      </c>
      <c r="C649" s="2" t="s">
        <v>14373</v>
      </c>
      <c r="D649" s="2" t="s">
        <v>24503</v>
      </c>
      <c r="E649" s="2">
        <v>700.19</v>
      </c>
      <c r="F649" s="2">
        <v>99</v>
      </c>
      <c r="G649" s="2">
        <v>69318.81</v>
      </c>
      <c r="H649" s="3" t="s">
        <v>24713</v>
      </c>
      <c r="I649" s="7" t="str">
        <f t="shared" si="31"/>
        <v>Jul</v>
      </c>
      <c r="J649">
        <f t="shared" si="32"/>
        <v>2021</v>
      </c>
      <c r="K649" t="str">
        <f>IF(Table1[[#This Row],[Age]]&lt;20,"&lt;20",
   IF(Table1[[#This Row],[Age]]&lt;=30,"20-30",
   IF(Table1[[#This Row],[Age]]&lt;=40,"30-40",
   IF(Table1[[#This Row],[Age]]&lt;=50,"40-50",
   IF(Table1[[#This Row],[Age]]&lt;=60,"50-60",
   IF(Table1[[#This Row],[Age]]&lt;=70,"60-70","70+"))))))</f>
        <v>20-30</v>
      </c>
      <c r="L649" t="str">
        <f t="shared" si="30"/>
        <v>QTY1</v>
      </c>
    </row>
    <row r="650" spans="1:12" x14ac:dyDescent="0.3">
      <c r="A650" s="2" t="s">
        <v>652</v>
      </c>
      <c r="B650" s="2">
        <v>47</v>
      </c>
      <c r="C650" s="2" t="s">
        <v>13857</v>
      </c>
      <c r="D650" s="2" t="s">
        <v>24437</v>
      </c>
      <c r="E650" s="2">
        <v>8725.5400000000009</v>
      </c>
      <c r="F650" s="2">
        <v>40</v>
      </c>
      <c r="G650" s="2">
        <v>349021.6</v>
      </c>
      <c r="H650" s="3" t="s">
        <v>24713</v>
      </c>
      <c r="I650" s="7" t="str">
        <f t="shared" si="31"/>
        <v>Jul</v>
      </c>
      <c r="J650">
        <f t="shared" si="32"/>
        <v>2021</v>
      </c>
      <c r="K650" t="str">
        <f>IF(Table1[[#This Row],[Age]]&lt;20,"&lt;20",
   IF(Table1[[#This Row],[Age]]&lt;=30,"20-30",
   IF(Table1[[#This Row],[Age]]&lt;=40,"30-40",
   IF(Table1[[#This Row],[Age]]&lt;=50,"40-50",
   IF(Table1[[#This Row],[Age]]&lt;=60,"50-60",
   IF(Table1[[#This Row],[Age]]&lt;=70,"60-70","70+"))))))</f>
        <v>40-50</v>
      </c>
      <c r="L650" t="str">
        <f t="shared" si="30"/>
        <v>QTY1</v>
      </c>
    </row>
    <row r="651" spans="1:12" x14ac:dyDescent="0.3">
      <c r="A651" s="2" t="s">
        <v>653</v>
      </c>
      <c r="B651" s="2">
        <v>58</v>
      </c>
      <c r="C651" s="2" t="s">
        <v>14374</v>
      </c>
      <c r="D651" s="2" t="s">
        <v>24434</v>
      </c>
      <c r="E651" s="2">
        <v>665</v>
      </c>
      <c r="F651" s="2">
        <v>26</v>
      </c>
      <c r="G651" s="2">
        <v>17290</v>
      </c>
      <c r="H651" s="3" t="s">
        <v>24713</v>
      </c>
      <c r="I651" s="7" t="str">
        <f t="shared" si="31"/>
        <v>Jul</v>
      </c>
      <c r="J651">
        <f t="shared" si="32"/>
        <v>2021</v>
      </c>
      <c r="K651" t="str">
        <f>IF(Table1[[#This Row],[Age]]&lt;20,"&lt;20",
   IF(Table1[[#This Row],[Age]]&lt;=30,"20-30",
   IF(Table1[[#This Row],[Age]]&lt;=40,"30-40",
   IF(Table1[[#This Row],[Age]]&lt;=50,"40-50",
   IF(Table1[[#This Row],[Age]]&lt;=60,"50-60",
   IF(Table1[[#This Row],[Age]]&lt;=70,"60-70","70+"))))))</f>
        <v>50-60</v>
      </c>
      <c r="L651" t="str">
        <f t="shared" si="30"/>
        <v>QTY1</v>
      </c>
    </row>
    <row r="652" spans="1:12" x14ac:dyDescent="0.3">
      <c r="A652" s="2" t="s">
        <v>654</v>
      </c>
      <c r="B652" s="2">
        <v>18</v>
      </c>
      <c r="C652" s="2" t="s">
        <v>14375</v>
      </c>
      <c r="D652" s="2" t="s">
        <v>24557</v>
      </c>
      <c r="E652" s="2">
        <v>2188.94</v>
      </c>
      <c r="F652" s="2">
        <v>47</v>
      </c>
      <c r="G652" s="2">
        <v>102880.18</v>
      </c>
      <c r="H652" s="3" t="s">
        <v>24714</v>
      </c>
      <c r="I652" s="7" t="str">
        <f t="shared" si="31"/>
        <v>Jul</v>
      </c>
      <c r="J652">
        <f t="shared" si="32"/>
        <v>2021</v>
      </c>
      <c r="K652" t="str">
        <f>IF(Table1[[#This Row],[Age]]&lt;20,"&lt;20",
   IF(Table1[[#This Row],[Age]]&lt;=30,"20-30",
   IF(Table1[[#This Row],[Age]]&lt;=40,"30-40",
   IF(Table1[[#This Row],[Age]]&lt;=50,"40-50",
   IF(Table1[[#This Row],[Age]]&lt;=60,"50-60",
   IF(Table1[[#This Row],[Age]]&lt;=70,"60-70","70+"))))))</f>
        <v>&lt;20</v>
      </c>
      <c r="L652" t="str">
        <f t="shared" si="30"/>
        <v>QTY1</v>
      </c>
    </row>
    <row r="653" spans="1:12" x14ac:dyDescent="0.3">
      <c r="A653" s="2" t="s">
        <v>655</v>
      </c>
      <c r="B653" s="2">
        <v>36</v>
      </c>
      <c r="C653" s="2" t="s">
        <v>14376</v>
      </c>
      <c r="D653" s="2" t="s">
        <v>24528</v>
      </c>
      <c r="E653" s="2">
        <v>2465.79</v>
      </c>
      <c r="F653" s="2">
        <v>90</v>
      </c>
      <c r="G653" s="2">
        <v>221921.1</v>
      </c>
      <c r="H653" s="3" t="s">
        <v>24714</v>
      </c>
      <c r="I653" s="7" t="str">
        <f t="shared" si="31"/>
        <v>Jul</v>
      </c>
      <c r="J653">
        <f t="shared" si="32"/>
        <v>2021</v>
      </c>
      <c r="K653" t="str">
        <f>IF(Table1[[#This Row],[Age]]&lt;20,"&lt;20",
   IF(Table1[[#This Row],[Age]]&lt;=30,"20-30",
   IF(Table1[[#This Row],[Age]]&lt;=40,"30-40",
   IF(Table1[[#This Row],[Age]]&lt;=50,"40-50",
   IF(Table1[[#This Row],[Age]]&lt;=60,"50-60",
   IF(Table1[[#This Row],[Age]]&lt;=70,"60-70","70+"))))))</f>
        <v>30-40</v>
      </c>
      <c r="L653" t="str">
        <f t="shared" si="30"/>
        <v>QTY1</v>
      </c>
    </row>
    <row r="654" spans="1:12" x14ac:dyDescent="0.3">
      <c r="A654" s="2" t="s">
        <v>656</v>
      </c>
      <c r="B654" s="2">
        <v>58</v>
      </c>
      <c r="C654" s="2" t="s">
        <v>14377</v>
      </c>
      <c r="D654" s="2" t="s">
        <v>24607</v>
      </c>
      <c r="E654" s="2">
        <v>8463.4699999999993</v>
      </c>
      <c r="F654" s="2">
        <v>3</v>
      </c>
      <c r="G654" s="2">
        <v>25390.41</v>
      </c>
      <c r="H654" s="3" t="s">
        <v>24714</v>
      </c>
      <c r="I654" s="7" t="str">
        <f t="shared" si="31"/>
        <v>Jul</v>
      </c>
      <c r="J654">
        <f t="shared" si="32"/>
        <v>2021</v>
      </c>
      <c r="K654" t="str">
        <f>IF(Table1[[#This Row],[Age]]&lt;20,"&lt;20",
   IF(Table1[[#This Row],[Age]]&lt;=30,"20-30",
   IF(Table1[[#This Row],[Age]]&lt;=40,"30-40",
   IF(Table1[[#This Row],[Age]]&lt;=50,"40-50",
   IF(Table1[[#This Row],[Age]]&lt;=60,"50-60",
   IF(Table1[[#This Row],[Age]]&lt;=70,"60-70","70+"))))))</f>
        <v>50-60</v>
      </c>
      <c r="L654" t="str">
        <f t="shared" si="30"/>
        <v>QTY1</v>
      </c>
    </row>
    <row r="655" spans="1:12" x14ac:dyDescent="0.3">
      <c r="A655" s="2" t="s">
        <v>657</v>
      </c>
      <c r="B655" s="2">
        <v>65</v>
      </c>
      <c r="C655" s="2" t="s">
        <v>13966</v>
      </c>
      <c r="D655" s="2" t="s">
        <v>24420</v>
      </c>
      <c r="E655" s="2">
        <v>1718.91</v>
      </c>
      <c r="F655" s="2">
        <v>86</v>
      </c>
      <c r="G655" s="2">
        <v>147826.26</v>
      </c>
      <c r="H655" s="3" t="s">
        <v>24714</v>
      </c>
      <c r="I655" s="7" t="str">
        <f t="shared" si="31"/>
        <v>Jul</v>
      </c>
      <c r="J655">
        <f t="shared" si="32"/>
        <v>2021</v>
      </c>
      <c r="K655" t="str">
        <f>IF(Table1[[#This Row],[Age]]&lt;20,"&lt;20",
   IF(Table1[[#This Row],[Age]]&lt;=30,"20-30",
   IF(Table1[[#This Row],[Age]]&lt;=40,"30-40",
   IF(Table1[[#This Row],[Age]]&lt;=50,"40-50",
   IF(Table1[[#This Row],[Age]]&lt;=60,"50-60",
   IF(Table1[[#This Row],[Age]]&lt;=70,"60-70","70+"))))))</f>
        <v>60-70</v>
      </c>
      <c r="L655" t="str">
        <f t="shared" si="30"/>
        <v>QTY1</v>
      </c>
    </row>
    <row r="656" spans="1:12" x14ac:dyDescent="0.3">
      <c r="A656" s="2" t="s">
        <v>658</v>
      </c>
      <c r="B656" s="2">
        <v>59</v>
      </c>
      <c r="C656" s="2" t="s">
        <v>14378</v>
      </c>
      <c r="D656" s="2" t="s">
        <v>24476</v>
      </c>
      <c r="E656" s="2">
        <v>9650.32</v>
      </c>
      <c r="F656" s="2">
        <v>1</v>
      </c>
      <c r="G656" s="2">
        <v>9650.32</v>
      </c>
      <c r="H656" s="3" t="s">
        <v>24714</v>
      </c>
      <c r="I656" s="7" t="str">
        <f t="shared" si="31"/>
        <v>Jul</v>
      </c>
      <c r="J656">
        <f t="shared" si="32"/>
        <v>2021</v>
      </c>
      <c r="K656" t="str">
        <f>IF(Table1[[#This Row],[Age]]&lt;20,"&lt;20",
   IF(Table1[[#This Row],[Age]]&lt;=30,"20-30",
   IF(Table1[[#This Row],[Age]]&lt;=40,"30-40",
   IF(Table1[[#This Row],[Age]]&lt;=50,"40-50",
   IF(Table1[[#This Row],[Age]]&lt;=60,"50-60",
   IF(Table1[[#This Row],[Age]]&lt;=70,"60-70","70+"))))))</f>
        <v>50-60</v>
      </c>
      <c r="L656" t="str">
        <f t="shared" si="30"/>
        <v>QTY1</v>
      </c>
    </row>
    <row r="657" spans="1:12" x14ac:dyDescent="0.3">
      <c r="A657" s="2" t="s">
        <v>659</v>
      </c>
      <c r="B657" s="2">
        <v>61</v>
      </c>
      <c r="C657" s="2" t="s">
        <v>14379</v>
      </c>
      <c r="D657" s="2" t="s">
        <v>24633</v>
      </c>
      <c r="E657" s="2">
        <v>321.51</v>
      </c>
      <c r="F657" s="2">
        <v>39</v>
      </c>
      <c r="G657" s="2">
        <v>12538.89</v>
      </c>
      <c r="H657" s="3" t="s">
        <v>24714</v>
      </c>
      <c r="I657" s="7" t="str">
        <f t="shared" si="31"/>
        <v>Jul</v>
      </c>
      <c r="J657">
        <f t="shared" si="32"/>
        <v>2021</v>
      </c>
      <c r="K657" t="str">
        <f>IF(Table1[[#This Row],[Age]]&lt;20,"&lt;20",
   IF(Table1[[#This Row],[Age]]&lt;=30,"20-30",
   IF(Table1[[#This Row],[Age]]&lt;=40,"30-40",
   IF(Table1[[#This Row],[Age]]&lt;=50,"40-50",
   IF(Table1[[#This Row],[Age]]&lt;=60,"50-60",
   IF(Table1[[#This Row],[Age]]&lt;=70,"60-70","70+"))))))</f>
        <v>60-70</v>
      </c>
      <c r="L657" t="str">
        <f t="shared" si="30"/>
        <v>QTY1</v>
      </c>
    </row>
    <row r="658" spans="1:12" x14ac:dyDescent="0.3">
      <c r="A658" s="2" t="s">
        <v>660</v>
      </c>
      <c r="B658" s="2">
        <v>33</v>
      </c>
      <c r="C658" s="2" t="s">
        <v>14380</v>
      </c>
      <c r="D658" s="2" t="s">
        <v>24566</v>
      </c>
      <c r="E658" s="2">
        <v>9397.5499999999993</v>
      </c>
      <c r="F658" s="2">
        <v>42</v>
      </c>
      <c r="G658" s="2">
        <v>394697.1</v>
      </c>
      <c r="H658" s="3" t="s">
        <v>24714</v>
      </c>
      <c r="I658" s="7" t="str">
        <f t="shared" si="31"/>
        <v>Jul</v>
      </c>
      <c r="J658">
        <f t="shared" si="32"/>
        <v>2021</v>
      </c>
      <c r="K658" t="str">
        <f>IF(Table1[[#This Row],[Age]]&lt;20,"&lt;20",
   IF(Table1[[#This Row],[Age]]&lt;=30,"20-30",
   IF(Table1[[#This Row],[Age]]&lt;=40,"30-40",
   IF(Table1[[#This Row],[Age]]&lt;=50,"40-50",
   IF(Table1[[#This Row],[Age]]&lt;=60,"50-60",
   IF(Table1[[#This Row],[Age]]&lt;=70,"60-70","70+"))))))</f>
        <v>30-40</v>
      </c>
      <c r="L658" t="str">
        <f t="shared" si="30"/>
        <v>QTY1</v>
      </c>
    </row>
    <row r="659" spans="1:12" x14ac:dyDescent="0.3">
      <c r="A659" s="2" t="s">
        <v>661</v>
      </c>
      <c r="B659" s="2">
        <v>33</v>
      </c>
      <c r="C659" s="2" t="s">
        <v>14381</v>
      </c>
      <c r="D659" s="2" t="s">
        <v>24491</v>
      </c>
      <c r="E659" s="2">
        <v>5777.78</v>
      </c>
      <c r="F659" s="2">
        <v>11</v>
      </c>
      <c r="G659" s="2">
        <v>63555.58</v>
      </c>
      <c r="H659" s="3" t="s">
        <v>24714</v>
      </c>
      <c r="I659" s="7" t="str">
        <f t="shared" si="31"/>
        <v>Jul</v>
      </c>
      <c r="J659">
        <f t="shared" si="32"/>
        <v>2021</v>
      </c>
      <c r="K659" t="str">
        <f>IF(Table1[[#This Row],[Age]]&lt;20,"&lt;20",
   IF(Table1[[#This Row],[Age]]&lt;=30,"20-30",
   IF(Table1[[#This Row],[Age]]&lt;=40,"30-40",
   IF(Table1[[#This Row],[Age]]&lt;=50,"40-50",
   IF(Table1[[#This Row],[Age]]&lt;=60,"50-60",
   IF(Table1[[#This Row],[Age]]&lt;=70,"60-70","70+"))))))</f>
        <v>30-40</v>
      </c>
      <c r="L659" t="str">
        <f t="shared" si="30"/>
        <v>QTY1</v>
      </c>
    </row>
    <row r="660" spans="1:12" x14ac:dyDescent="0.3">
      <c r="A660" s="2" t="s">
        <v>662</v>
      </c>
      <c r="B660" s="2">
        <v>26</v>
      </c>
      <c r="C660" s="2" t="s">
        <v>14382</v>
      </c>
      <c r="D660" s="2" t="s">
        <v>24565</v>
      </c>
      <c r="E660" s="2">
        <v>3328.35</v>
      </c>
      <c r="F660" s="2">
        <v>63</v>
      </c>
      <c r="G660" s="2">
        <v>209686.05</v>
      </c>
      <c r="H660" s="3" t="s">
        <v>24715</v>
      </c>
      <c r="I660" s="7" t="str">
        <f t="shared" si="31"/>
        <v>Jul</v>
      </c>
      <c r="J660">
        <f t="shared" si="32"/>
        <v>2021</v>
      </c>
      <c r="K660" t="str">
        <f>IF(Table1[[#This Row],[Age]]&lt;20,"&lt;20",
   IF(Table1[[#This Row],[Age]]&lt;=30,"20-30",
   IF(Table1[[#This Row],[Age]]&lt;=40,"30-40",
   IF(Table1[[#This Row],[Age]]&lt;=50,"40-50",
   IF(Table1[[#This Row],[Age]]&lt;=60,"50-60",
   IF(Table1[[#This Row],[Age]]&lt;=70,"60-70","70+"))))))</f>
        <v>20-30</v>
      </c>
      <c r="L660" t="str">
        <f t="shared" si="30"/>
        <v>QTY1</v>
      </c>
    </row>
    <row r="661" spans="1:12" x14ac:dyDescent="0.3">
      <c r="A661" s="2" t="s">
        <v>663</v>
      </c>
      <c r="B661" s="2">
        <v>32</v>
      </c>
      <c r="C661" s="2" t="s">
        <v>14383</v>
      </c>
      <c r="D661" s="2" t="s">
        <v>24434</v>
      </c>
      <c r="E661" s="2">
        <v>9471.52</v>
      </c>
      <c r="F661" s="2">
        <v>11</v>
      </c>
      <c r="G661" s="2">
        <v>104186.72</v>
      </c>
      <c r="H661" s="3" t="s">
        <v>24715</v>
      </c>
      <c r="I661" s="7" t="str">
        <f t="shared" si="31"/>
        <v>Jul</v>
      </c>
      <c r="J661">
        <f t="shared" si="32"/>
        <v>2021</v>
      </c>
      <c r="K661" t="str">
        <f>IF(Table1[[#This Row],[Age]]&lt;20,"&lt;20",
   IF(Table1[[#This Row],[Age]]&lt;=30,"20-30",
   IF(Table1[[#This Row],[Age]]&lt;=40,"30-40",
   IF(Table1[[#This Row],[Age]]&lt;=50,"40-50",
   IF(Table1[[#This Row],[Age]]&lt;=60,"50-60",
   IF(Table1[[#This Row],[Age]]&lt;=70,"60-70","70+"))))))</f>
        <v>30-40</v>
      </c>
      <c r="L661" t="str">
        <f t="shared" si="30"/>
        <v>QTY1</v>
      </c>
    </row>
    <row r="662" spans="1:12" x14ac:dyDescent="0.3">
      <c r="A662" s="2" t="s">
        <v>664</v>
      </c>
      <c r="B662" s="2">
        <v>40</v>
      </c>
      <c r="C662" s="2" t="s">
        <v>14384</v>
      </c>
      <c r="D662" s="2" t="s">
        <v>24553</v>
      </c>
      <c r="E662" s="2">
        <v>3557.14</v>
      </c>
      <c r="F662" s="2">
        <v>100</v>
      </c>
      <c r="G662" s="2">
        <v>355714</v>
      </c>
      <c r="H662" s="3" t="s">
        <v>24715</v>
      </c>
      <c r="I662" s="7" t="str">
        <f t="shared" si="31"/>
        <v>Jul</v>
      </c>
      <c r="J662">
        <f t="shared" si="32"/>
        <v>2021</v>
      </c>
      <c r="K662" t="str">
        <f>IF(Table1[[#This Row],[Age]]&lt;20,"&lt;20",
   IF(Table1[[#This Row],[Age]]&lt;=30,"20-30",
   IF(Table1[[#This Row],[Age]]&lt;=40,"30-40",
   IF(Table1[[#This Row],[Age]]&lt;=50,"40-50",
   IF(Table1[[#This Row],[Age]]&lt;=60,"50-60",
   IF(Table1[[#This Row],[Age]]&lt;=70,"60-70","70+"))))))</f>
        <v>30-40</v>
      </c>
      <c r="L662" t="str">
        <f t="shared" si="30"/>
        <v>QTY1</v>
      </c>
    </row>
    <row r="663" spans="1:12" x14ac:dyDescent="0.3">
      <c r="A663" s="2" t="s">
        <v>665</v>
      </c>
      <c r="B663" s="2">
        <v>30</v>
      </c>
      <c r="C663" s="2" t="s">
        <v>14385</v>
      </c>
      <c r="D663" s="2" t="s">
        <v>24411</v>
      </c>
      <c r="E663" s="2">
        <v>5442.75</v>
      </c>
      <c r="F663" s="2">
        <v>33</v>
      </c>
      <c r="G663" s="2">
        <v>179610.75</v>
      </c>
      <c r="H663" s="3" t="s">
        <v>24715</v>
      </c>
      <c r="I663" s="7" t="str">
        <f t="shared" si="31"/>
        <v>Jul</v>
      </c>
      <c r="J663">
        <f t="shared" si="32"/>
        <v>2021</v>
      </c>
      <c r="K663" t="str">
        <f>IF(Table1[[#This Row],[Age]]&lt;20,"&lt;20",
   IF(Table1[[#This Row],[Age]]&lt;=30,"20-30",
   IF(Table1[[#This Row],[Age]]&lt;=40,"30-40",
   IF(Table1[[#This Row],[Age]]&lt;=50,"40-50",
   IF(Table1[[#This Row],[Age]]&lt;=60,"50-60",
   IF(Table1[[#This Row],[Age]]&lt;=70,"60-70","70+"))))))</f>
        <v>20-30</v>
      </c>
      <c r="L663" t="str">
        <f t="shared" si="30"/>
        <v>QTY1</v>
      </c>
    </row>
    <row r="664" spans="1:12" x14ac:dyDescent="0.3">
      <c r="A664" s="2" t="s">
        <v>666</v>
      </c>
      <c r="B664" s="2">
        <v>48</v>
      </c>
      <c r="C664" s="2" t="s">
        <v>14386</v>
      </c>
      <c r="D664" s="2" t="s">
        <v>24411</v>
      </c>
      <c r="E664" s="2">
        <v>1776.99</v>
      </c>
      <c r="F664" s="2">
        <v>45</v>
      </c>
      <c r="G664" s="2">
        <v>79964.55</v>
      </c>
      <c r="H664" s="3" t="s">
        <v>24715</v>
      </c>
      <c r="I664" s="7" t="str">
        <f t="shared" si="31"/>
        <v>Jul</v>
      </c>
      <c r="J664">
        <f t="shared" si="32"/>
        <v>2021</v>
      </c>
      <c r="K664" t="str">
        <f>IF(Table1[[#This Row],[Age]]&lt;20,"&lt;20",
   IF(Table1[[#This Row],[Age]]&lt;=30,"20-30",
   IF(Table1[[#This Row],[Age]]&lt;=40,"30-40",
   IF(Table1[[#This Row],[Age]]&lt;=50,"40-50",
   IF(Table1[[#This Row],[Age]]&lt;=60,"50-60",
   IF(Table1[[#This Row],[Age]]&lt;=70,"60-70","70+"))))))</f>
        <v>40-50</v>
      </c>
      <c r="L664" t="str">
        <f t="shared" si="30"/>
        <v>QTY1</v>
      </c>
    </row>
    <row r="665" spans="1:12" x14ac:dyDescent="0.3">
      <c r="A665" s="2" t="s">
        <v>667</v>
      </c>
      <c r="B665" s="2">
        <v>62</v>
      </c>
      <c r="C665" s="2" t="s">
        <v>14387</v>
      </c>
      <c r="D665" s="2" t="s">
        <v>24531</v>
      </c>
      <c r="E665" s="2">
        <v>5394.81</v>
      </c>
      <c r="F665" s="2">
        <v>93</v>
      </c>
      <c r="G665" s="2">
        <v>501717.33</v>
      </c>
      <c r="H665" s="3" t="s">
        <v>24715</v>
      </c>
      <c r="I665" s="7" t="str">
        <f t="shared" si="31"/>
        <v>Jul</v>
      </c>
      <c r="J665">
        <f t="shared" si="32"/>
        <v>2021</v>
      </c>
      <c r="K665" t="str">
        <f>IF(Table1[[#This Row],[Age]]&lt;20,"&lt;20",
   IF(Table1[[#This Row],[Age]]&lt;=30,"20-30",
   IF(Table1[[#This Row],[Age]]&lt;=40,"30-40",
   IF(Table1[[#This Row],[Age]]&lt;=50,"40-50",
   IF(Table1[[#This Row],[Age]]&lt;=60,"50-60",
   IF(Table1[[#This Row],[Age]]&lt;=70,"60-70","70+"))))))</f>
        <v>60-70</v>
      </c>
      <c r="L665" t="str">
        <f t="shared" si="30"/>
        <v>QTY1</v>
      </c>
    </row>
    <row r="666" spans="1:12" x14ac:dyDescent="0.3">
      <c r="A666" s="2" t="s">
        <v>668</v>
      </c>
      <c r="B666" s="2">
        <v>38</v>
      </c>
      <c r="C666" s="2" t="s">
        <v>14388</v>
      </c>
      <c r="D666" s="2" t="s">
        <v>24599</v>
      </c>
      <c r="E666" s="2">
        <v>4673.55</v>
      </c>
      <c r="F666" s="2">
        <v>70</v>
      </c>
      <c r="G666" s="2">
        <v>327148.5</v>
      </c>
      <c r="H666" s="3" t="s">
        <v>24715</v>
      </c>
      <c r="I666" s="7" t="str">
        <f t="shared" si="31"/>
        <v>Jul</v>
      </c>
      <c r="J666">
        <f t="shared" si="32"/>
        <v>2021</v>
      </c>
      <c r="K666" t="str">
        <f>IF(Table1[[#This Row],[Age]]&lt;20,"&lt;20",
   IF(Table1[[#This Row],[Age]]&lt;=30,"20-30",
   IF(Table1[[#This Row],[Age]]&lt;=40,"30-40",
   IF(Table1[[#This Row],[Age]]&lt;=50,"40-50",
   IF(Table1[[#This Row],[Age]]&lt;=60,"50-60",
   IF(Table1[[#This Row],[Age]]&lt;=70,"60-70","70+"))))))</f>
        <v>30-40</v>
      </c>
      <c r="L666" t="str">
        <f t="shared" si="30"/>
        <v>QTY1</v>
      </c>
    </row>
    <row r="667" spans="1:12" x14ac:dyDescent="0.3">
      <c r="A667" s="2" t="s">
        <v>669</v>
      </c>
      <c r="B667" s="2">
        <v>52</v>
      </c>
      <c r="C667" s="2" t="s">
        <v>14389</v>
      </c>
      <c r="D667" s="2" t="s">
        <v>24493</v>
      </c>
      <c r="E667" s="2">
        <v>1028.95</v>
      </c>
      <c r="F667" s="2">
        <v>48</v>
      </c>
      <c r="G667" s="2">
        <v>49389.599999999999</v>
      </c>
      <c r="H667" s="3" t="s">
        <v>24715</v>
      </c>
      <c r="I667" s="7" t="str">
        <f t="shared" si="31"/>
        <v>Jul</v>
      </c>
      <c r="J667">
        <f t="shared" si="32"/>
        <v>2021</v>
      </c>
      <c r="K667" t="str">
        <f>IF(Table1[[#This Row],[Age]]&lt;20,"&lt;20",
   IF(Table1[[#This Row],[Age]]&lt;=30,"20-30",
   IF(Table1[[#This Row],[Age]]&lt;=40,"30-40",
   IF(Table1[[#This Row],[Age]]&lt;=50,"40-50",
   IF(Table1[[#This Row],[Age]]&lt;=60,"50-60",
   IF(Table1[[#This Row],[Age]]&lt;=70,"60-70","70+"))))))</f>
        <v>50-60</v>
      </c>
      <c r="L667" t="str">
        <f t="shared" si="30"/>
        <v>QTY1</v>
      </c>
    </row>
    <row r="668" spans="1:12" x14ac:dyDescent="0.3">
      <c r="A668" s="2" t="s">
        <v>670</v>
      </c>
      <c r="B668" s="2">
        <v>27</v>
      </c>
      <c r="C668" s="2" t="s">
        <v>14390</v>
      </c>
      <c r="D668" s="2" t="s">
        <v>24595</v>
      </c>
      <c r="E668" s="2">
        <v>7914.02</v>
      </c>
      <c r="F668" s="2">
        <v>65</v>
      </c>
      <c r="G668" s="2">
        <v>514411.3</v>
      </c>
      <c r="H668" s="3" t="s">
        <v>24716</v>
      </c>
      <c r="I668" s="7" t="str">
        <f t="shared" si="31"/>
        <v>Jul</v>
      </c>
      <c r="J668">
        <f t="shared" si="32"/>
        <v>2021</v>
      </c>
      <c r="K668" t="str">
        <f>IF(Table1[[#This Row],[Age]]&lt;20,"&lt;20",
   IF(Table1[[#This Row],[Age]]&lt;=30,"20-30",
   IF(Table1[[#This Row],[Age]]&lt;=40,"30-40",
   IF(Table1[[#This Row],[Age]]&lt;=50,"40-50",
   IF(Table1[[#This Row],[Age]]&lt;=60,"50-60",
   IF(Table1[[#This Row],[Age]]&lt;=70,"60-70","70+"))))))</f>
        <v>20-30</v>
      </c>
      <c r="L668" t="str">
        <f t="shared" si="30"/>
        <v>QTY1</v>
      </c>
    </row>
    <row r="669" spans="1:12" x14ac:dyDescent="0.3">
      <c r="A669" s="2" t="s">
        <v>671</v>
      </c>
      <c r="B669" s="2">
        <v>58</v>
      </c>
      <c r="C669" s="2" t="s">
        <v>14391</v>
      </c>
      <c r="D669" s="2" t="s">
        <v>24466</v>
      </c>
      <c r="E669" s="2">
        <v>2452.65</v>
      </c>
      <c r="F669" s="2">
        <v>74</v>
      </c>
      <c r="G669" s="2">
        <v>181496.1</v>
      </c>
      <c r="H669" s="3" t="s">
        <v>24716</v>
      </c>
      <c r="I669" s="7" t="str">
        <f t="shared" si="31"/>
        <v>Jul</v>
      </c>
      <c r="J669">
        <f t="shared" si="32"/>
        <v>2021</v>
      </c>
      <c r="K669" t="str">
        <f>IF(Table1[[#This Row],[Age]]&lt;20,"&lt;20",
   IF(Table1[[#This Row],[Age]]&lt;=30,"20-30",
   IF(Table1[[#This Row],[Age]]&lt;=40,"30-40",
   IF(Table1[[#This Row],[Age]]&lt;=50,"40-50",
   IF(Table1[[#This Row],[Age]]&lt;=60,"50-60",
   IF(Table1[[#This Row],[Age]]&lt;=70,"60-70","70+"))))))</f>
        <v>50-60</v>
      </c>
      <c r="L669" t="str">
        <f t="shared" si="30"/>
        <v>QTY1</v>
      </c>
    </row>
    <row r="670" spans="1:12" x14ac:dyDescent="0.3">
      <c r="A670" s="2" t="s">
        <v>672</v>
      </c>
      <c r="B670" s="2">
        <v>59</v>
      </c>
      <c r="C670" s="2" t="s">
        <v>14392</v>
      </c>
      <c r="D670" s="2" t="s">
        <v>24529</v>
      </c>
      <c r="E670" s="2">
        <v>9513.8799999999992</v>
      </c>
      <c r="F670" s="2">
        <v>46</v>
      </c>
      <c r="G670" s="2">
        <v>437638.48</v>
      </c>
      <c r="H670" s="3" t="s">
        <v>24716</v>
      </c>
      <c r="I670" s="7" t="str">
        <f t="shared" si="31"/>
        <v>Jul</v>
      </c>
      <c r="J670">
        <f t="shared" si="32"/>
        <v>2021</v>
      </c>
      <c r="K670" t="str">
        <f>IF(Table1[[#This Row],[Age]]&lt;20,"&lt;20",
   IF(Table1[[#This Row],[Age]]&lt;=30,"20-30",
   IF(Table1[[#This Row],[Age]]&lt;=40,"30-40",
   IF(Table1[[#This Row],[Age]]&lt;=50,"40-50",
   IF(Table1[[#This Row],[Age]]&lt;=60,"50-60",
   IF(Table1[[#This Row],[Age]]&lt;=70,"60-70","70+"))))))</f>
        <v>50-60</v>
      </c>
      <c r="L670" t="str">
        <f t="shared" si="30"/>
        <v>QTY1</v>
      </c>
    </row>
    <row r="671" spans="1:12" x14ac:dyDescent="0.3">
      <c r="A671" s="2" t="s">
        <v>673</v>
      </c>
      <c r="B671" s="2">
        <v>56</v>
      </c>
      <c r="C671" s="2" t="s">
        <v>14393</v>
      </c>
      <c r="D671" s="2" t="s">
        <v>24466</v>
      </c>
      <c r="E671" s="2">
        <v>1862.74</v>
      </c>
      <c r="F671" s="2">
        <v>74</v>
      </c>
      <c r="G671" s="2">
        <v>137842.76</v>
      </c>
      <c r="H671" s="3" t="s">
        <v>24716</v>
      </c>
      <c r="I671" s="7" t="str">
        <f t="shared" si="31"/>
        <v>Jul</v>
      </c>
      <c r="J671">
        <f t="shared" si="32"/>
        <v>2021</v>
      </c>
      <c r="K671" t="str">
        <f>IF(Table1[[#This Row],[Age]]&lt;20,"&lt;20",
   IF(Table1[[#This Row],[Age]]&lt;=30,"20-30",
   IF(Table1[[#This Row],[Age]]&lt;=40,"30-40",
   IF(Table1[[#This Row],[Age]]&lt;=50,"40-50",
   IF(Table1[[#This Row],[Age]]&lt;=60,"50-60",
   IF(Table1[[#This Row],[Age]]&lt;=70,"60-70","70+"))))))</f>
        <v>50-60</v>
      </c>
      <c r="L671" t="str">
        <f t="shared" si="30"/>
        <v>QTY1</v>
      </c>
    </row>
    <row r="672" spans="1:12" x14ac:dyDescent="0.3">
      <c r="A672" s="2" t="s">
        <v>674</v>
      </c>
      <c r="B672" s="2">
        <v>18</v>
      </c>
      <c r="C672" s="2" t="s">
        <v>14394</v>
      </c>
      <c r="D672" s="2" t="s">
        <v>24467</v>
      </c>
      <c r="E672" s="2">
        <v>4242.46</v>
      </c>
      <c r="F672" s="2">
        <v>96</v>
      </c>
      <c r="G672" s="2">
        <v>407276.16</v>
      </c>
      <c r="H672" s="3" t="s">
        <v>24716</v>
      </c>
      <c r="I672" s="7" t="str">
        <f t="shared" si="31"/>
        <v>Jul</v>
      </c>
      <c r="J672">
        <f t="shared" si="32"/>
        <v>2021</v>
      </c>
      <c r="K672" t="str">
        <f>IF(Table1[[#This Row],[Age]]&lt;20,"&lt;20",
   IF(Table1[[#This Row],[Age]]&lt;=30,"20-30",
   IF(Table1[[#This Row],[Age]]&lt;=40,"30-40",
   IF(Table1[[#This Row],[Age]]&lt;=50,"40-50",
   IF(Table1[[#This Row],[Age]]&lt;=60,"50-60",
   IF(Table1[[#This Row],[Age]]&lt;=70,"60-70","70+"))))))</f>
        <v>&lt;20</v>
      </c>
      <c r="L672" t="str">
        <f t="shared" si="30"/>
        <v>QTY1</v>
      </c>
    </row>
    <row r="673" spans="1:12" x14ac:dyDescent="0.3">
      <c r="A673" s="2" t="s">
        <v>675</v>
      </c>
      <c r="B673" s="2">
        <v>52</v>
      </c>
      <c r="C673" s="2" t="s">
        <v>14395</v>
      </c>
      <c r="D673" s="2" t="s">
        <v>24633</v>
      </c>
      <c r="E673" s="2">
        <v>7634.37</v>
      </c>
      <c r="F673" s="2">
        <v>81</v>
      </c>
      <c r="G673" s="2">
        <v>618383.97</v>
      </c>
      <c r="H673" s="3" t="s">
        <v>24716</v>
      </c>
      <c r="I673" s="7" t="str">
        <f t="shared" si="31"/>
        <v>Jul</v>
      </c>
      <c r="J673">
        <f t="shared" si="32"/>
        <v>2021</v>
      </c>
      <c r="K673" t="str">
        <f>IF(Table1[[#This Row],[Age]]&lt;20,"&lt;20",
   IF(Table1[[#This Row],[Age]]&lt;=30,"20-30",
   IF(Table1[[#This Row],[Age]]&lt;=40,"30-40",
   IF(Table1[[#This Row],[Age]]&lt;=50,"40-50",
   IF(Table1[[#This Row],[Age]]&lt;=60,"50-60",
   IF(Table1[[#This Row],[Age]]&lt;=70,"60-70","70+"))))))</f>
        <v>50-60</v>
      </c>
      <c r="L673" t="str">
        <f t="shared" si="30"/>
        <v>QTY1</v>
      </c>
    </row>
    <row r="674" spans="1:12" x14ac:dyDescent="0.3">
      <c r="A674" s="2" t="s">
        <v>676</v>
      </c>
      <c r="B674" s="2">
        <v>56</v>
      </c>
      <c r="C674" s="2" t="s">
        <v>14396</v>
      </c>
      <c r="D674" s="2" t="s">
        <v>24510</v>
      </c>
      <c r="E674" s="2">
        <v>4877.62</v>
      </c>
      <c r="F674" s="2">
        <v>76</v>
      </c>
      <c r="G674" s="2">
        <v>370699.12</v>
      </c>
      <c r="H674" s="3" t="s">
        <v>24716</v>
      </c>
      <c r="I674" s="7" t="str">
        <f t="shared" si="31"/>
        <v>Jul</v>
      </c>
      <c r="J674">
        <f t="shared" si="32"/>
        <v>2021</v>
      </c>
      <c r="K674" t="str">
        <f>IF(Table1[[#This Row],[Age]]&lt;20,"&lt;20",
   IF(Table1[[#This Row],[Age]]&lt;=30,"20-30",
   IF(Table1[[#This Row],[Age]]&lt;=40,"30-40",
   IF(Table1[[#This Row],[Age]]&lt;=50,"40-50",
   IF(Table1[[#This Row],[Age]]&lt;=60,"50-60",
   IF(Table1[[#This Row],[Age]]&lt;=70,"60-70","70+"))))))</f>
        <v>50-60</v>
      </c>
      <c r="L674" t="str">
        <f t="shared" si="30"/>
        <v>QTY1</v>
      </c>
    </row>
    <row r="675" spans="1:12" x14ac:dyDescent="0.3">
      <c r="A675" s="2" t="s">
        <v>677</v>
      </c>
      <c r="B675" s="2">
        <v>34</v>
      </c>
      <c r="C675" s="2" t="s">
        <v>14397</v>
      </c>
      <c r="D675" s="2" t="s">
        <v>24449</v>
      </c>
      <c r="E675" s="2">
        <v>4061.94</v>
      </c>
      <c r="F675" s="2">
        <v>93</v>
      </c>
      <c r="G675" s="2">
        <v>377760.42</v>
      </c>
      <c r="H675" s="3" t="s">
        <v>24717</v>
      </c>
      <c r="I675" s="7" t="str">
        <f t="shared" si="31"/>
        <v>Jul</v>
      </c>
      <c r="J675">
        <f t="shared" si="32"/>
        <v>2021</v>
      </c>
      <c r="K675" t="str">
        <f>IF(Table1[[#This Row],[Age]]&lt;20,"&lt;20",
   IF(Table1[[#This Row],[Age]]&lt;=30,"20-30",
   IF(Table1[[#This Row],[Age]]&lt;=40,"30-40",
   IF(Table1[[#This Row],[Age]]&lt;=50,"40-50",
   IF(Table1[[#This Row],[Age]]&lt;=60,"50-60",
   IF(Table1[[#This Row],[Age]]&lt;=70,"60-70","70+"))))))</f>
        <v>30-40</v>
      </c>
      <c r="L675" t="str">
        <f t="shared" si="30"/>
        <v>QTY1</v>
      </c>
    </row>
    <row r="676" spans="1:12" x14ac:dyDescent="0.3">
      <c r="A676" s="2" t="s">
        <v>678</v>
      </c>
      <c r="B676" s="2">
        <v>59</v>
      </c>
      <c r="C676" s="2" t="s">
        <v>14398</v>
      </c>
      <c r="D676" s="2" t="s">
        <v>24432</v>
      </c>
      <c r="E676" s="2">
        <v>4732.72</v>
      </c>
      <c r="F676" s="2">
        <v>63</v>
      </c>
      <c r="G676" s="2">
        <v>298161.36</v>
      </c>
      <c r="H676" s="3" t="s">
        <v>24717</v>
      </c>
      <c r="I676" s="7" t="str">
        <f t="shared" si="31"/>
        <v>Jul</v>
      </c>
      <c r="J676">
        <f t="shared" si="32"/>
        <v>2021</v>
      </c>
      <c r="K676" t="str">
        <f>IF(Table1[[#This Row],[Age]]&lt;20,"&lt;20",
   IF(Table1[[#This Row],[Age]]&lt;=30,"20-30",
   IF(Table1[[#This Row],[Age]]&lt;=40,"30-40",
   IF(Table1[[#This Row],[Age]]&lt;=50,"40-50",
   IF(Table1[[#This Row],[Age]]&lt;=60,"50-60",
   IF(Table1[[#This Row],[Age]]&lt;=70,"60-70","70+"))))))</f>
        <v>50-60</v>
      </c>
      <c r="L676" t="str">
        <f t="shared" si="30"/>
        <v>QTY1</v>
      </c>
    </row>
    <row r="677" spans="1:12" x14ac:dyDescent="0.3">
      <c r="A677" s="2" t="s">
        <v>679</v>
      </c>
      <c r="B677" s="2">
        <v>50</v>
      </c>
      <c r="C677" s="2" t="s">
        <v>14399</v>
      </c>
      <c r="D677" s="2" t="s">
        <v>24577</v>
      </c>
      <c r="E677" s="2">
        <v>479.55</v>
      </c>
      <c r="F677" s="2">
        <v>61</v>
      </c>
      <c r="G677" s="2">
        <v>29252.55</v>
      </c>
      <c r="H677" s="3" t="s">
        <v>24717</v>
      </c>
      <c r="I677" s="7" t="str">
        <f t="shared" si="31"/>
        <v>Jul</v>
      </c>
      <c r="J677">
        <f t="shared" si="32"/>
        <v>2021</v>
      </c>
      <c r="K677" t="str">
        <f>IF(Table1[[#This Row],[Age]]&lt;20,"&lt;20",
   IF(Table1[[#This Row],[Age]]&lt;=30,"20-30",
   IF(Table1[[#This Row],[Age]]&lt;=40,"30-40",
   IF(Table1[[#This Row],[Age]]&lt;=50,"40-50",
   IF(Table1[[#This Row],[Age]]&lt;=60,"50-60",
   IF(Table1[[#This Row],[Age]]&lt;=70,"60-70","70+"))))))</f>
        <v>40-50</v>
      </c>
      <c r="L677" t="str">
        <f t="shared" si="30"/>
        <v>QTY1</v>
      </c>
    </row>
    <row r="678" spans="1:12" x14ac:dyDescent="0.3">
      <c r="A678" s="2" t="s">
        <v>680</v>
      </c>
      <c r="B678" s="2">
        <v>27</v>
      </c>
      <c r="C678" s="2" t="s">
        <v>14400</v>
      </c>
      <c r="D678" s="2" t="s">
        <v>24466</v>
      </c>
      <c r="E678" s="2">
        <v>3474.93</v>
      </c>
      <c r="F678" s="2">
        <v>96</v>
      </c>
      <c r="G678" s="2">
        <v>333593.28000000003</v>
      </c>
      <c r="H678" s="3" t="s">
        <v>24717</v>
      </c>
      <c r="I678" s="7" t="str">
        <f t="shared" si="31"/>
        <v>Jul</v>
      </c>
      <c r="J678">
        <f t="shared" si="32"/>
        <v>2021</v>
      </c>
      <c r="K678" t="str">
        <f>IF(Table1[[#This Row],[Age]]&lt;20,"&lt;20",
   IF(Table1[[#This Row],[Age]]&lt;=30,"20-30",
   IF(Table1[[#This Row],[Age]]&lt;=40,"30-40",
   IF(Table1[[#This Row],[Age]]&lt;=50,"40-50",
   IF(Table1[[#This Row],[Age]]&lt;=60,"50-60",
   IF(Table1[[#This Row],[Age]]&lt;=70,"60-70","70+"))))))</f>
        <v>20-30</v>
      </c>
      <c r="L678" t="str">
        <f t="shared" si="30"/>
        <v>QTY1</v>
      </c>
    </row>
    <row r="679" spans="1:12" x14ac:dyDescent="0.3">
      <c r="A679" s="2" t="s">
        <v>681</v>
      </c>
      <c r="B679" s="2">
        <v>53</v>
      </c>
      <c r="C679" s="2" t="s">
        <v>14401</v>
      </c>
      <c r="D679" s="2" t="s">
        <v>24470</v>
      </c>
      <c r="E679" s="2">
        <v>2218.54</v>
      </c>
      <c r="F679" s="2">
        <v>65</v>
      </c>
      <c r="G679" s="2">
        <v>144205.1</v>
      </c>
      <c r="H679" s="3" t="s">
        <v>24717</v>
      </c>
      <c r="I679" s="7" t="str">
        <f t="shared" si="31"/>
        <v>Jul</v>
      </c>
      <c r="J679">
        <f t="shared" si="32"/>
        <v>2021</v>
      </c>
      <c r="K679" t="str">
        <f>IF(Table1[[#This Row],[Age]]&lt;20,"&lt;20",
   IF(Table1[[#This Row],[Age]]&lt;=30,"20-30",
   IF(Table1[[#This Row],[Age]]&lt;=40,"30-40",
   IF(Table1[[#This Row],[Age]]&lt;=50,"40-50",
   IF(Table1[[#This Row],[Age]]&lt;=60,"50-60",
   IF(Table1[[#This Row],[Age]]&lt;=70,"60-70","70+"))))))</f>
        <v>50-60</v>
      </c>
      <c r="L679" t="str">
        <f t="shared" si="30"/>
        <v>QTY1</v>
      </c>
    </row>
    <row r="680" spans="1:12" x14ac:dyDescent="0.3">
      <c r="A680" s="2" t="s">
        <v>682</v>
      </c>
      <c r="B680" s="2">
        <v>64</v>
      </c>
      <c r="C680" s="2" t="s">
        <v>14001</v>
      </c>
      <c r="D680" s="2" t="s">
        <v>24508</v>
      </c>
      <c r="E680" s="2">
        <v>8969.6</v>
      </c>
      <c r="F680" s="2">
        <v>23</v>
      </c>
      <c r="G680" s="2">
        <v>206300.79999999999</v>
      </c>
      <c r="H680" s="3" t="s">
        <v>24717</v>
      </c>
      <c r="I680" s="7" t="str">
        <f t="shared" si="31"/>
        <v>Jul</v>
      </c>
      <c r="J680">
        <f t="shared" si="32"/>
        <v>2021</v>
      </c>
      <c r="K680" t="str">
        <f>IF(Table1[[#This Row],[Age]]&lt;20,"&lt;20",
   IF(Table1[[#This Row],[Age]]&lt;=30,"20-30",
   IF(Table1[[#This Row],[Age]]&lt;=40,"30-40",
   IF(Table1[[#This Row],[Age]]&lt;=50,"40-50",
   IF(Table1[[#This Row],[Age]]&lt;=60,"50-60",
   IF(Table1[[#This Row],[Age]]&lt;=70,"60-70","70+"))))))</f>
        <v>60-70</v>
      </c>
      <c r="L680" t="str">
        <f t="shared" si="30"/>
        <v>QTY1</v>
      </c>
    </row>
    <row r="681" spans="1:12" x14ac:dyDescent="0.3">
      <c r="A681" s="2" t="s">
        <v>683</v>
      </c>
      <c r="B681" s="2">
        <v>28</v>
      </c>
      <c r="C681" s="2" t="s">
        <v>14402</v>
      </c>
      <c r="D681" s="2" t="s">
        <v>24634</v>
      </c>
      <c r="E681" s="2">
        <v>8069.41</v>
      </c>
      <c r="F681" s="2">
        <v>42</v>
      </c>
      <c r="G681" s="2">
        <v>338915.22</v>
      </c>
      <c r="H681" s="3" t="s">
        <v>24717</v>
      </c>
      <c r="I681" s="7" t="str">
        <f t="shared" si="31"/>
        <v>Jul</v>
      </c>
      <c r="J681">
        <f t="shared" si="32"/>
        <v>2021</v>
      </c>
      <c r="K681" t="str">
        <f>IF(Table1[[#This Row],[Age]]&lt;20,"&lt;20",
   IF(Table1[[#This Row],[Age]]&lt;=30,"20-30",
   IF(Table1[[#This Row],[Age]]&lt;=40,"30-40",
   IF(Table1[[#This Row],[Age]]&lt;=50,"40-50",
   IF(Table1[[#This Row],[Age]]&lt;=60,"50-60",
   IF(Table1[[#This Row],[Age]]&lt;=70,"60-70","70+"))))))</f>
        <v>20-30</v>
      </c>
      <c r="L681" t="str">
        <f t="shared" si="30"/>
        <v>QTY1</v>
      </c>
    </row>
    <row r="682" spans="1:12" x14ac:dyDescent="0.3">
      <c r="A682" s="2" t="s">
        <v>684</v>
      </c>
      <c r="B682" s="2">
        <v>56</v>
      </c>
      <c r="C682" s="2" t="s">
        <v>14403</v>
      </c>
      <c r="D682" s="2" t="s">
        <v>24537</v>
      </c>
      <c r="E682" s="2">
        <v>2767.9</v>
      </c>
      <c r="F682" s="2">
        <v>19</v>
      </c>
      <c r="G682" s="2">
        <v>52590.1</v>
      </c>
      <c r="H682" s="3" t="s">
        <v>24717</v>
      </c>
      <c r="I682" s="7" t="str">
        <f t="shared" si="31"/>
        <v>Jul</v>
      </c>
      <c r="J682">
        <f t="shared" si="32"/>
        <v>2021</v>
      </c>
      <c r="K682" t="str">
        <f>IF(Table1[[#This Row],[Age]]&lt;20,"&lt;20",
   IF(Table1[[#This Row],[Age]]&lt;=30,"20-30",
   IF(Table1[[#This Row],[Age]]&lt;=40,"30-40",
   IF(Table1[[#This Row],[Age]]&lt;=50,"40-50",
   IF(Table1[[#This Row],[Age]]&lt;=60,"50-60",
   IF(Table1[[#This Row],[Age]]&lt;=70,"60-70","70+"))))))</f>
        <v>50-60</v>
      </c>
      <c r="L682" t="str">
        <f t="shared" si="30"/>
        <v>QTY1</v>
      </c>
    </row>
    <row r="683" spans="1:12" x14ac:dyDescent="0.3">
      <c r="A683" s="2" t="s">
        <v>685</v>
      </c>
      <c r="B683" s="2">
        <v>23</v>
      </c>
      <c r="C683" s="2" t="s">
        <v>14404</v>
      </c>
      <c r="D683" s="2" t="s">
        <v>24541</v>
      </c>
      <c r="E683" s="2">
        <v>6845.57</v>
      </c>
      <c r="F683" s="2">
        <v>96</v>
      </c>
      <c r="G683" s="2">
        <v>657174.72</v>
      </c>
      <c r="H683" s="3" t="s">
        <v>24717</v>
      </c>
      <c r="I683" s="7" t="str">
        <f t="shared" si="31"/>
        <v>Jul</v>
      </c>
      <c r="J683">
        <f t="shared" si="32"/>
        <v>2021</v>
      </c>
      <c r="K683" t="str">
        <f>IF(Table1[[#This Row],[Age]]&lt;20,"&lt;20",
   IF(Table1[[#This Row],[Age]]&lt;=30,"20-30",
   IF(Table1[[#This Row],[Age]]&lt;=40,"30-40",
   IF(Table1[[#This Row],[Age]]&lt;=50,"40-50",
   IF(Table1[[#This Row],[Age]]&lt;=60,"50-60",
   IF(Table1[[#This Row],[Age]]&lt;=70,"60-70","70+"))))))</f>
        <v>20-30</v>
      </c>
      <c r="L683" t="str">
        <f t="shared" si="30"/>
        <v>QTY1</v>
      </c>
    </row>
    <row r="684" spans="1:12" x14ac:dyDescent="0.3">
      <c r="A684" s="2" t="s">
        <v>686</v>
      </c>
      <c r="B684" s="2">
        <v>48</v>
      </c>
      <c r="C684" s="2" t="s">
        <v>14405</v>
      </c>
      <c r="D684" s="2" t="s">
        <v>24587</v>
      </c>
      <c r="E684" s="2">
        <v>977.42</v>
      </c>
      <c r="F684" s="2">
        <v>47</v>
      </c>
      <c r="G684" s="2">
        <v>45938.74</v>
      </c>
      <c r="H684" s="3" t="s">
        <v>24717</v>
      </c>
      <c r="I684" s="7" t="str">
        <f t="shared" si="31"/>
        <v>Jul</v>
      </c>
      <c r="J684">
        <f t="shared" si="32"/>
        <v>2021</v>
      </c>
      <c r="K684" t="str">
        <f>IF(Table1[[#This Row],[Age]]&lt;20,"&lt;20",
   IF(Table1[[#This Row],[Age]]&lt;=30,"20-30",
   IF(Table1[[#This Row],[Age]]&lt;=40,"30-40",
   IF(Table1[[#This Row],[Age]]&lt;=50,"40-50",
   IF(Table1[[#This Row],[Age]]&lt;=60,"50-60",
   IF(Table1[[#This Row],[Age]]&lt;=70,"60-70","70+"))))))</f>
        <v>40-50</v>
      </c>
      <c r="L684" t="str">
        <f t="shared" si="30"/>
        <v>QTY1</v>
      </c>
    </row>
    <row r="685" spans="1:12" x14ac:dyDescent="0.3">
      <c r="A685" s="2" t="s">
        <v>687</v>
      </c>
      <c r="B685" s="2">
        <v>21</v>
      </c>
      <c r="C685" s="2" t="s">
        <v>14406</v>
      </c>
      <c r="D685" s="2" t="s">
        <v>24627</v>
      </c>
      <c r="E685" s="2">
        <v>8281.33</v>
      </c>
      <c r="F685" s="2">
        <v>74</v>
      </c>
      <c r="G685" s="2">
        <v>612818.42000000004</v>
      </c>
      <c r="H685" s="3" t="s">
        <v>24718</v>
      </c>
      <c r="I685" s="7" t="str">
        <f t="shared" si="31"/>
        <v>Jul</v>
      </c>
      <c r="J685">
        <f t="shared" si="32"/>
        <v>2021</v>
      </c>
      <c r="K685" t="str">
        <f>IF(Table1[[#This Row],[Age]]&lt;20,"&lt;20",
   IF(Table1[[#This Row],[Age]]&lt;=30,"20-30",
   IF(Table1[[#This Row],[Age]]&lt;=40,"30-40",
   IF(Table1[[#This Row],[Age]]&lt;=50,"40-50",
   IF(Table1[[#This Row],[Age]]&lt;=60,"50-60",
   IF(Table1[[#This Row],[Age]]&lt;=70,"60-70","70+"))))))</f>
        <v>20-30</v>
      </c>
      <c r="L685" t="str">
        <f t="shared" si="30"/>
        <v>QTY1</v>
      </c>
    </row>
    <row r="686" spans="1:12" x14ac:dyDescent="0.3">
      <c r="A686" s="2" t="s">
        <v>688</v>
      </c>
      <c r="B686" s="2">
        <v>32</v>
      </c>
      <c r="C686" s="2" t="s">
        <v>14407</v>
      </c>
      <c r="D686" s="2" t="s">
        <v>24525</v>
      </c>
      <c r="E686" s="2">
        <v>7680.03</v>
      </c>
      <c r="F686" s="2">
        <v>41</v>
      </c>
      <c r="G686" s="2">
        <v>314881.23</v>
      </c>
      <c r="H686" s="3" t="s">
        <v>24718</v>
      </c>
      <c r="I686" s="7" t="str">
        <f t="shared" si="31"/>
        <v>Jul</v>
      </c>
      <c r="J686">
        <f t="shared" si="32"/>
        <v>2021</v>
      </c>
      <c r="K686" t="str">
        <f>IF(Table1[[#This Row],[Age]]&lt;20,"&lt;20",
   IF(Table1[[#This Row],[Age]]&lt;=30,"20-30",
   IF(Table1[[#This Row],[Age]]&lt;=40,"30-40",
   IF(Table1[[#This Row],[Age]]&lt;=50,"40-50",
   IF(Table1[[#This Row],[Age]]&lt;=60,"50-60",
   IF(Table1[[#This Row],[Age]]&lt;=70,"60-70","70+"))))))</f>
        <v>30-40</v>
      </c>
      <c r="L686" t="str">
        <f t="shared" si="30"/>
        <v>QTY1</v>
      </c>
    </row>
    <row r="687" spans="1:12" x14ac:dyDescent="0.3">
      <c r="A687" s="2" t="s">
        <v>689</v>
      </c>
      <c r="B687" s="2">
        <v>32</v>
      </c>
      <c r="C687" s="2" t="s">
        <v>14408</v>
      </c>
      <c r="D687" s="2" t="s">
        <v>24500</v>
      </c>
      <c r="E687" s="2">
        <v>2437.2199999999998</v>
      </c>
      <c r="F687" s="2">
        <v>44</v>
      </c>
      <c r="G687" s="2">
        <v>107237.68</v>
      </c>
      <c r="H687" s="3" t="s">
        <v>24718</v>
      </c>
      <c r="I687" s="7" t="str">
        <f t="shared" si="31"/>
        <v>Jul</v>
      </c>
      <c r="J687">
        <f t="shared" si="32"/>
        <v>2021</v>
      </c>
      <c r="K687" t="str">
        <f>IF(Table1[[#This Row],[Age]]&lt;20,"&lt;20",
   IF(Table1[[#This Row],[Age]]&lt;=30,"20-30",
   IF(Table1[[#This Row],[Age]]&lt;=40,"30-40",
   IF(Table1[[#This Row],[Age]]&lt;=50,"40-50",
   IF(Table1[[#This Row],[Age]]&lt;=60,"50-60",
   IF(Table1[[#This Row],[Age]]&lt;=70,"60-70","70+"))))))</f>
        <v>30-40</v>
      </c>
      <c r="L687" t="str">
        <f t="shared" si="30"/>
        <v>QTY1</v>
      </c>
    </row>
    <row r="688" spans="1:12" x14ac:dyDescent="0.3">
      <c r="A688" s="2" t="s">
        <v>690</v>
      </c>
      <c r="B688" s="2">
        <v>50</v>
      </c>
      <c r="C688" s="2" t="s">
        <v>14409</v>
      </c>
      <c r="D688" s="2" t="s">
        <v>24422</v>
      </c>
      <c r="E688" s="2">
        <v>6604.33</v>
      </c>
      <c r="F688" s="2">
        <v>87</v>
      </c>
      <c r="G688" s="2">
        <v>574576.71</v>
      </c>
      <c r="H688" s="3" t="s">
        <v>24718</v>
      </c>
      <c r="I688" s="7" t="str">
        <f t="shared" si="31"/>
        <v>Jul</v>
      </c>
      <c r="J688">
        <f t="shared" si="32"/>
        <v>2021</v>
      </c>
      <c r="K688" t="str">
        <f>IF(Table1[[#This Row],[Age]]&lt;20,"&lt;20",
   IF(Table1[[#This Row],[Age]]&lt;=30,"20-30",
   IF(Table1[[#This Row],[Age]]&lt;=40,"30-40",
   IF(Table1[[#This Row],[Age]]&lt;=50,"40-50",
   IF(Table1[[#This Row],[Age]]&lt;=60,"50-60",
   IF(Table1[[#This Row],[Age]]&lt;=70,"60-70","70+"))))))</f>
        <v>40-50</v>
      </c>
      <c r="L688" t="str">
        <f t="shared" si="30"/>
        <v>QTY1</v>
      </c>
    </row>
    <row r="689" spans="1:12" x14ac:dyDescent="0.3">
      <c r="A689" s="2" t="s">
        <v>691</v>
      </c>
      <c r="B689" s="2">
        <v>63</v>
      </c>
      <c r="C689" s="2" t="s">
        <v>14410</v>
      </c>
      <c r="D689" s="2" t="s">
        <v>24635</v>
      </c>
      <c r="E689" s="2">
        <v>8313.1</v>
      </c>
      <c r="F689" s="2">
        <v>91</v>
      </c>
      <c r="G689" s="2">
        <v>756492.1</v>
      </c>
      <c r="H689" s="3" t="s">
        <v>24718</v>
      </c>
      <c r="I689" s="7" t="str">
        <f t="shared" si="31"/>
        <v>Jul</v>
      </c>
      <c r="J689">
        <f t="shared" si="32"/>
        <v>2021</v>
      </c>
      <c r="K689" t="str">
        <f>IF(Table1[[#This Row],[Age]]&lt;20,"&lt;20",
   IF(Table1[[#This Row],[Age]]&lt;=30,"20-30",
   IF(Table1[[#This Row],[Age]]&lt;=40,"30-40",
   IF(Table1[[#This Row],[Age]]&lt;=50,"40-50",
   IF(Table1[[#This Row],[Age]]&lt;=60,"50-60",
   IF(Table1[[#This Row],[Age]]&lt;=70,"60-70","70+"))))))</f>
        <v>60-70</v>
      </c>
      <c r="L689" t="str">
        <f t="shared" si="30"/>
        <v>QTY1</v>
      </c>
    </row>
    <row r="690" spans="1:12" x14ac:dyDescent="0.3">
      <c r="A690" s="2" t="s">
        <v>692</v>
      </c>
      <c r="B690" s="2">
        <v>35</v>
      </c>
      <c r="C690" s="2" t="s">
        <v>14411</v>
      </c>
      <c r="D690" s="2" t="s">
        <v>24575</v>
      </c>
      <c r="E690" s="2">
        <v>2911</v>
      </c>
      <c r="F690" s="2">
        <v>73</v>
      </c>
      <c r="G690" s="2">
        <v>212503</v>
      </c>
      <c r="H690" s="3" t="s">
        <v>24718</v>
      </c>
      <c r="I690" s="7" t="str">
        <f t="shared" si="31"/>
        <v>Jul</v>
      </c>
      <c r="J690">
        <f t="shared" si="32"/>
        <v>2021</v>
      </c>
      <c r="K690" t="str">
        <f>IF(Table1[[#This Row],[Age]]&lt;20,"&lt;20",
   IF(Table1[[#This Row],[Age]]&lt;=30,"20-30",
   IF(Table1[[#This Row],[Age]]&lt;=40,"30-40",
   IF(Table1[[#This Row],[Age]]&lt;=50,"40-50",
   IF(Table1[[#This Row],[Age]]&lt;=60,"50-60",
   IF(Table1[[#This Row],[Age]]&lt;=70,"60-70","70+"))))))</f>
        <v>30-40</v>
      </c>
      <c r="L690" t="str">
        <f t="shared" si="30"/>
        <v>QTY1</v>
      </c>
    </row>
    <row r="691" spans="1:12" x14ac:dyDescent="0.3">
      <c r="A691" s="2" t="s">
        <v>693</v>
      </c>
      <c r="B691" s="2">
        <v>39</v>
      </c>
      <c r="C691" s="2" t="s">
        <v>14412</v>
      </c>
      <c r="D691" s="2" t="s">
        <v>24619</v>
      </c>
      <c r="E691" s="2">
        <v>8279.25</v>
      </c>
      <c r="F691" s="2">
        <v>86</v>
      </c>
      <c r="G691" s="2">
        <v>712015.5</v>
      </c>
      <c r="H691" s="3" t="s">
        <v>24719</v>
      </c>
      <c r="I691" s="7" t="str">
        <f t="shared" si="31"/>
        <v>Jul</v>
      </c>
      <c r="J691">
        <f t="shared" si="32"/>
        <v>2021</v>
      </c>
      <c r="K691" t="str">
        <f>IF(Table1[[#This Row],[Age]]&lt;20,"&lt;20",
   IF(Table1[[#This Row],[Age]]&lt;=30,"20-30",
   IF(Table1[[#This Row],[Age]]&lt;=40,"30-40",
   IF(Table1[[#This Row],[Age]]&lt;=50,"40-50",
   IF(Table1[[#This Row],[Age]]&lt;=60,"50-60",
   IF(Table1[[#This Row],[Age]]&lt;=70,"60-70","70+"))))))</f>
        <v>30-40</v>
      </c>
      <c r="L691" t="str">
        <f t="shared" si="30"/>
        <v>QTY1</v>
      </c>
    </row>
    <row r="692" spans="1:12" x14ac:dyDescent="0.3">
      <c r="A692" s="2" t="s">
        <v>694</v>
      </c>
      <c r="B692" s="2">
        <v>46</v>
      </c>
      <c r="C692" s="2" t="s">
        <v>14413</v>
      </c>
      <c r="D692" s="2" t="s">
        <v>24427</v>
      </c>
      <c r="E692" s="2">
        <v>2712.15</v>
      </c>
      <c r="F692" s="2">
        <v>5</v>
      </c>
      <c r="G692" s="2">
        <v>13560.75</v>
      </c>
      <c r="H692" s="3" t="s">
        <v>24719</v>
      </c>
      <c r="I692" s="7" t="str">
        <f t="shared" si="31"/>
        <v>Jul</v>
      </c>
      <c r="J692">
        <f t="shared" si="32"/>
        <v>2021</v>
      </c>
      <c r="K692" t="str">
        <f>IF(Table1[[#This Row],[Age]]&lt;20,"&lt;20",
   IF(Table1[[#This Row],[Age]]&lt;=30,"20-30",
   IF(Table1[[#This Row],[Age]]&lt;=40,"30-40",
   IF(Table1[[#This Row],[Age]]&lt;=50,"40-50",
   IF(Table1[[#This Row],[Age]]&lt;=60,"50-60",
   IF(Table1[[#This Row],[Age]]&lt;=70,"60-70","70+"))))))</f>
        <v>40-50</v>
      </c>
      <c r="L692" t="str">
        <f t="shared" si="30"/>
        <v>QTY1</v>
      </c>
    </row>
    <row r="693" spans="1:12" x14ac:dyDescent="0.3">
      <c r="A693" s="2" t="s">
        <v>695</v>
      </c>
      <c r="B693" s="2">
        <v>35</v>
      </c>
      <c r="C693" s="2" t="s">
        <v>14414</v>
      </c>
      <c r="D693" s="2" t="s">
        <v>24636</v>
      </c>
      <c r="E693" s="2">
        <v>4830.63</v>
      </c>
      <c r="F693" s="2">
        <v>37</v>
      </c>
      <c r="G693" s="2">
        <v>178733.31</v>
      </c>
      <c r="H693" s="3" t="s">
        <v>24719</v>
      </c>
      <c r="I693" s="7" t="str">
        <f t="shared" si="31"/>
        <v>Jul</v>
      </c>
      <c r="J693">
        <f t="shared" si="32"/>
        <v>2021</v>
      </c>
      <c r="K693" t="str">
        <f>IF(Table1[[#This Row],[Age]]&lt;20,"&lt;20",
   IF(Table1[[#This Row],[Age]]&lt;=30,"20-30",
   IF(Table1[[#This Row],[Age]]&lt;=40,"30-40",
   IF(Table1[[#This Row],[Age]]&lt;=50,"40-50",
   IF(Table1[[#This Row],[Age]]&lt;=60,"50-60",
   IF(Table1[[#This Row],[Age]]&lt;=70,"60-70","70+"))))))</f>
        <v>30-40</v>
      </c>
      <c r="L693" t="str">
        <f t="shared" si="30"/>
        <v>QTY1</v>
      </c>
    </row>
    <row r="694" spans="1:12" x14ac:dyDescent="0.3">
      <c r="A694" s="2" t="s">
        <v>696</v>
      </c>
      <c r="B694" s="2">
        <v>24</v>
      </c>
      <c r="C694" s="2" t="s">
        <v>14415</v>
      </c>
      <c r="D694" s="2" t="s">
        <v>24495</v>
      </c>
      <c r="E694" s="2">
        <v>5745.84</v>
      </c>
      <c r="F694" s="2">
        <v>58</v>
      </c>
      <c r="G694" s="2">
        <v>333258.71999999997</v>
      </c>
      <c r="H694" s="3" t="s">
        <v>24719</v>
      </c>
      <c r="I694" s="7" t="str">
        <f t="shared" si="31"/>
        <v>Jul</v>
      </c>
      <c r="J694">
        <f t="shared" si="32"/>
        <v>2021</v>
      </c>
      <c r="K694" t="str">
        <f>IF(Table1[[#This Row],[Age]]&lt;20,"&lt;20",
   IF(Table1[[#This Row],[Age]]&lt;=30,"20-30",
   IF(Table1[[#This Row],[Age]]&lt;=40,"30-40",
   IF(Table1[[#This Row],[Age]]&lt;=50,"40-50",
   IF(Table1[[#This Row],[Age]]&lt;=60,"50-60",
   IF(Table1[[#This Row],[Age]]&lt;=70,"60-70","70+"))))))</f>
        <v>20-30</v>
      </c>
      <c r="L694" t="str">
        <f t="shared" si="30"/>
        <v>QTY1</v>
      </c>
    </row>
    <row r="695" spans="1:12" x14ac:dyDescent="0.3">
      <c r="A695" s="2" t="s">
        <v>697</v>
      </c>
      <c r="B695" s="2">
        <v>30</v>
      </c>
      <c r="C695" s="2" t="s">
        <v>14416</v>
      </c>
      <c r="D695" s="2" t="s">
        <v>24410</v>
      </c>
      <c r="E695" s="2">
        <v>182.14</v>
      </c>
      <c r="F695" s="2">
        <v>71</v>
      </c>
      <c r="G695" s="2">
        <v>12931.94</v>
      </c>
      <c r="H695" s="3" t="s">
        <v>24719</v>
      </c>
      <c r="I695" s="7" t="str">
        <f t="shared" si="31"/>
        <v>Jul</v>
      </c>
      <c r="J695">
        <f t="shared" si="32"/>
        <v>2021</v>
      </c>
      <c r="K695" t="str">
        <f>IF(Table1[[#This Row],[Age]]&lt;20,"&lt;20",
   IF(Table1[[#This Row],[Age]]&lt;=30,"20-30",
   IF(Table1[[#This Row],[Age]]&lt;=40,"30-40",
   IF(Table1[[#This Row],[Age]]&lt;=50,"40-50",
   IF(Table1[[#This Row],[Age]]&lt;=60,"50-60",
   IF(Table1[[#This Row],[Age]]&lt;=70,"60-70","70+"))))))</f>
        <v>20-30</v>
      </c>
      <c r="L695" t="str">
        <f t="shared" si="30"/>
        <v>QTY1</v>
      </c>
    </row>
    <row r="696" spans="1:12" x14ac:dyDescent="0.3">
      <c r="A696" s="2" t="s">
        <v>698</v>
      </c>
      <c r="B696" s="2">
        <v>62</v>
      </c>
      <c r="C696" s="2" t="s">
        <v>14417</v>
      </c>
      <c r="D696" s="2" t="s">
        <v>24442</v>
      </c>
      <c r="E696" s="2">
        <v>8212.39</v>
      </c>
      <c r="F696" s="2">
        <v>95</v>
      </c>
      <c r="G696" s="2">
        <v>780177.05</v>
      </c>
      <c r="H696" s="3" t="s">
        <v>24719</v>
      </c>
      <c r="I696" s="7" t="str">
        <f t="shared" si="31"/>
        <v>Jul</v>
      </c>
      <c r="J696">
        <f t="shared" si="32"/>
        <v>2021</v>
      </c>
      <c r="K696" t="str">
        <f>IF(Table1[[#This Row],[Age]]&lt;20,"&lt;20",
   IF(Table1[[#This Row],[Age]]&lt;=30,"20-30",
   IF(Table1[[#This Row],[Age]]&lt;=40,"30-40",
   IF(Table1[[#This Row],[Age]]&lt;=50,"40-50",
   IF(Table1[[#This Row],[Age]]&lt;=60,"50-60",
   IF(Table1[[#This Row],[Age]]&lt;=70,"60-70","70+"))))))</f>
        <v>60-70</v>
      </c>
      <c r="L696" t="str">
        <f t="shared" si="30"/>
        <v>QTY1</v>
      </c>
    </row>
    <row r="697" spans="1:12" x14ac:dyDescent="0.3">
      <c r="A697" s="2" t="s">
        <v>699</v>
      </c>
      <c r="B697" s="2">
        <v>45</v>
      </c>
      <c r="C697" s="2" t="s">
        <v>14418</v>
      </c>
      <c r="D697" s="2" t="s">
        <v>24507</v>
      </c>
      <c r="E697" s="2">
        <v>326.83999999999997</v>
      </c>
      <c r="F697" s="2">
        <v>43</v>
      </c>
      <c r="G697" s="2">
        <v>14054.12</v>
      </c>
      <c r="H697" s="3" t="s">
        <v>24719</v>
      </c>
      <c r="I697" s="7" t="str">
        <f t="shared" si="31"/>
        <v>Jul</v>
      </c>
      <c r="J697">
        <f t="shared" si="32"/>
        <v>2021</v>
      </c>
      <c r="K697" t="str">
        <f>IF(Table1[[#This Row],[Age]]&lt;20,"&lt;20",
   IF(Table1[[#This Row],[Age]]&lt;=30,"20-30",
   IF(Table1[[#This Row],[Age]]&lt;=40,"30-40",
   IF(Table1[[#This Row],[Age]]&lt;=50,"40-50",
   IF(Table1[[#This Row],[Age]]&lt;=60,"50-60",
   IF(Table1[[#This Row],[Age]]&lt;=70,"60-70","70+"))))))</f>
        <v>40-50</v>
      </c>
      <c r="L697" t="str">
        <f t="shared" si="30"/>
        <v>QTY1</v>
      </c>
    </row>
    <row r="698" spans="1:12" x14ac:dyDescent="0.3">
      <c r="A698" s="2" t="s">
        <v>700</v>
      </c>
      <c r="B698" s="2">
        <v>38</v>
      </c>
      <c r="C698" s="2" t="s">
        <v>14419</v>
      </c>
      <c r="D698" s="2" t="s">
        <v>24546</v>
      </c>
      <c r="E698" s="2">
        <v>4813.51</v>
      </c>
      <c r="F698" s="2">
        <v>81</v>
      </c>
      <c r="G698" s="2">
        <v>389894.31</v>
      </c>
      <c r="H698" s="3" t="s">
        <v>24719</v>
      </c>
      <c r="I698" s="7" t="str">
        <f t="shared" si="31"/>
        <v>Jul</v>
      </c>
      <c r="J698">
        <f t="shared" si="32"/>
        <v>2021</v>
      </c>
      <c r="K698" t="str">
        <f>IF(Table1[[#This Row],[Age]]&lt;20,"&lt;20",
   IF(Table1[[#This Row],[Age]]&lt;=30,"20-30",
   IF(Table1[[#This Row],[Age]]&lt;=40,"30-40",
   IF(Table1[[#This Row],[Age]]&lt;=50,"40-50",
   IF(Table1[[#This Row],[Age]]&lt;=60,"50-60",
   IF(Table1[[#This Row],[Age]]&lt;=70,"60-70","70+"))))))</f>
        <v>30-40</v>
      </c>
      <c r="L698" t="str">
        <f t="shared" si="30"/>
        <v>QTY1</v>
      </c>
    </row>
    <row r="699" spans="1:12" x14ac:dyDescent="0.3">
      <c r="A699" s="2" t="s">
        <v>701</v>
      </c>
      <c r="B699" s="2">
        <v>47</v>
      </c>
      <c r="C699" s="2" t="s">
        <v>14420</v>
      </c>
      <c r="D699" s="2" t="s">
        <v>24621</v>
      </c>
      <c r="E699" s="2">
        <v>7523.83</v>
      </c>
      <c r="F699" s="2">
        <v>82</v>
      </c>
      <c r="G699" s="2">
        <v>616954.06000000006</v>
      </c>
      <c r="H699" s="3" t="s">
        <v>24719</v>
      </c>
      <c r="I699" s="7" t="str">
        <f t="shared" si="31"/>
        <v>Jul</v>
      </c>
      <c r="J699">
        <f t="shared" si="32"/>
        <v>2021</v>
      </c>
      <c r="K699" t="str">
        <f>IF(Table1[[#This Row],[Age]]&lt;20,"&lt;20",
   IF(Table1[[#This Row],[Age]]&lt;=30,"20-30",
   IF(Table1[[#This Row],[Age]]&lt;=40,"30-40",
   IF(Table1[[#This Row],[Age]]&lt;=50,"40-50",
   IF(Table1[[#This Row],[Age]]&lt;=60,"50-60",
   IF(Table1[[#This Row],[Age]]&lt;=70,"60-70","70+"))))))</f>
        <v>40-50</v>
      </c>
      <c r="L699" t="str">
        <f t="shared" si="30"/>
        <v>QTY1</v>
      </c>
    </row>
    <row r="700" spans="1:12" x14ac:dyDescent="0.3">
      <c r="A700" s="2" t="s">
        <v>702</v>
      </c>
      <c r="B700" s="2">
        <v>65</v>
      </c>
      <c r="C700" s="2" t="s">
        <v>14421</v>
      </c>
      <c r="D700" s="2" t="s">
        <v>24435</v>
      </c>
      <c r="E700" s="2">
        <v>192.55</v>
      </c>
      <c r="F700" s="2">
        <v>70</v>
      </c>
      <c r="G700" s="2">
        <v>13478.5</v>
      </c>
      <c r="H700" s="3" t="s">
        <v>24719</v>
      </c>
      <c r="I700" s="7" t="str">
        <f t="shared" si="31"/>
        <v>Jul</v>
      </c>
      <c r="J700">
        <f t="shared" si="32"/>
        <v>2021</v>
      </c>
      <c r="K700" t="str">
        <f>IF(Table1[[#This Row],[Age]]&lt;20,"&lt;20",
   IF(Table1[[#This Row],[Age]]&lt;=30,"20-30",
   IF(Table1[[#This Row],[Age]]&lt;=40,"30-40",
   IF(Table1[[#This Row],[Age]]&lt;=50,"40-50",
   IF(Table1[[#This Row],[Age]]&lt;=60,"50-60",
   IF(Table1[[#This Row],[Age]]&lt;=70,"60-70","70+"))))))</f>
        <v>60-70</v>
      </c>
      <c r="L700" t="str">
        <f t="shared" si="30"/>
        <v>QTY1</v>
      </c>
    </row>
    <row r="701" spans="1:12" x14ac:dyDescent="0.3">
      <c r="A701" s="2" t="s">
        <v>703</v>
      </c>
      <c r="B701" s="2">
        <v>51</v>
      </c>
      <c r="C701" s="2" t="s">
        <v>14422</v>
      </c>
      <c r="D701" s="2" t="s">
        <v>24514</v>
      </c>
      <c r="E701" s="2">
        <v>8340.94</v>
      </c>
      <c r="F701" s="2">
        <v>45</v>
      </c>
      <c r="G701" s="2">
        <v>375342.3</v>
      </c>
      <c r="H701" s="3" t="s">
        <v>24719</v>
      </c>
      <c r="I701" s="7" t="str">
        <f t="shared" si="31"/>
        <v>Jul</v>
      </c>
      <c r="J701">
        <f t="shared" si="32"/>
        <v>2021</v>
      </c>
      <c r="K701" t="str">
        <f>IF(Table1[[#This Row],[Age]]&lt;20,"&lt;20",
   IF(Table1[[#This Row],[Age]]&lt;=30,"20-30",
   IF(Table1[[#This Row],[Age]]&lt;=40,"30-40",
   IF(Table1[[#This Row],[Age]]&lt;=50,"40-50",
   IF(Table1[[#This Row],[Age]]&lt;=60,"50-60",
   IF(Table1[[#This Row],[Age]]&lt;=70,"60-70","70+"))))))</f>
        <v>50-60</v>
      </c>
      <c r="L701" t="str">
        <f t="shared" si="30"/>
        <v>QTY1</v>
      </c>
    </row>
    <row r="702" spans="1:12" x14ac:dyDescent="0.3">
      <c r="A702" s="2" t="s">
        <v>704</v>
      </c>
      <c r="B702" s="2">
        <v>20</v>
      </c>
      <c r="C702" s="2" t="s">
        <v>14423</v>
      </c>
      <c r="D702" s="2" t="s">
        <v>24637</v>
      </c>
      <c r="E702" s="2">
        <v>5633.65</v>
      </c>
      <c r="F702" s="2">
        <v>24</v>
      </c>
      <c r="G702" s="2">
        <v>135207.6</v>
      </c>
      <c r="H702" s="3" t="s">
        <v>24719</v>
      </c>
      <c r="I702" s="7" t="str">
        <f t="shared" si="31"/>
        <v>Jul</v>
      </c>
      <c r="J702">
        <f t="shared" si="32"/>
        <v>2021</v>
      </c>
      <c r="K702" t="str">
        <f>IF(Table1[[#This Row],[Age]]&lt;20,"&lt;20",
   IF(Table1[[#This Row],[Age]]&lt;=30,"20-30",
   IF(Table1[[#This Row],[Age]]&lt;=40,"30-40",
   IF(Table1[[#This Row],[Age]]&lt;=50,"40-50",
   IF(Table1[[#This Row],[Age]]&lt;=60,"50-60",
   IF(Table1[[#This Row],[Age]]&lt;=70,"60-70","70+"))))))</f>
        <v>20-30</v>
      </c>
      <c r="L702" t="str">
        <f t="shared" si="30"/>
        <v>QTY1</v>
      </c>
    </row>
    <row r="703" spans="1:12" x14ac:dyDescent="0.3">
      <c r="A703" s="2" t="s">
        <v>705</v>
      </c>
      <c r="B703" s="2">
        <v>35</v>
      </c>
      <c r="C703" s="2" t="s">
        <v>14424</v>
      </c>
      <c r="D703" s="2" t="s">
        <v>24500</v>
      </c>
      <c r="E703" s="2">
        <v>700.05</v>
      </c>
      <c r="F703" s="2">
        <v>61</v>
      </c>
      <c r="G703" s="2">
        <v>42703.05</v>
      </c>
      <c r="H703" s="3" t="s">
        <v>24719</v>
      </c>
      <c r="I703" s="7" t="str">
        <f t="shared" si="31"/>
        <v>Jul</v>
      </c>
      <c r="J703">
        <f t="shared" si="32"/>
        <v>2021</v>
      </c>
      <c r="K703" t="str">
        <f>IF(Table1[[#This Row],[Age]]&lt;20,"&lt;20",
   IF(Table1[[#This Row],[Age]]&lt;=30,"20-30",
   IF(Table1[[#This Row],[Age]]&lt;=40,"30-40",
   IF(Table1[[#This Row],[Age]]&lt;=50,"40-50",
   IF(Table1[[#This Row],[Age]]&lt;=60,"50-60",
   IF(Table1[[#This Row],[Age]]&lt;=70,"60-70","70+"))))))</f>
        <v>30-40</v>
      </c>
      <c r="L703" t="str">
        <f t="shared" si="30"/>
        <v>QTY1</v>
      </c>
    </row>
    <row r="704" spans="1:12" x14ac:dyDescent="0.3">
      <c r="A704" s="2" t="s">
        <v>706</v>
      </c>
      <c r="B704" s="2">
        <v>36</v>
      </c>
      <c r="C704" s="2" t="s">
        <v>14425</v>
      </c>
      <c r="D704" s="2" t="s">
        <v>24538</v>
      </c>
      <c r="E704" s="2">
        <v>6338.37</v>
      </c>
      <c r="F704" s="2">
        <v>2</v>
      </c>
      <c r="G704" s="2">
        <v>12676.74</v>
      </c>
      <c r="H704" s="3" t="s">
        <v>24719</v>
      </c>
      <c r="I704" s="7" t="str">
        <f t="shared" si="31"/>
        <v>Jul</v>
      </c>
      <c r="J704">
        <f t="shared" si="32"/>
        <v>2021</v>
      </c>
      <c r="K704" t="str">
        <f>IF(Table1[[#This Row],[Age]]&lt;20,"&lt;20",
   IF(Table1[[#This Row],[Age]]&lt;=30,"20-30",
   IF(Table1[[#This Row],[Age]]&lt;=40,"30-40",
   IF(Table1[[#This Row],[Age]]&lt;=50,"40-50",
   IF(Table1[[#This Row],[Age]]&lt;=60,"50-60",
   IF(Table1[[#This Row],[Age]]&lt;=70,"60-70","70+"))))))</f>
        <v>30-40</v>
      </c>
      <c r="L704" t="str">
        <f t="shared" si="30"/>
        <v>QTY1</v>
      </c>
    </row>
    <row r="705" spans="1:12" x14ac:dyDescent="0.3">
      <c r="A705" s="2" t="s">
        <v>707</v>
      </c>
      <c r="B705" s="2">
        <v>53</v>
      </c>
      <c r="C705" s="2" t="s">
        <v>14426</v>
      </c>
      <c r="D705" s="2" t="s">
        <v>24533</v>
      </c>
      <c r="E705" s="2">
        <v>3094.22</v>
      </c>
      <c r="F705" s="2">
        <v>26</v>
      </c>
      <c r="G705" s="2">
        <v>80449.72</v>
      </c>
      <c r="H705" s="3" t="s">
        <v>24720</v>
      </c>
      <c r="I705" s="7" t="str">
        <f t="shared" si="31"/>
        <v>Jul</v>
      </c>
      <c r="J705">
        <f t="shared" si="32"/>
        <v>2021</v>
      </c>
      <c r="K705" t="str">
        <f>IF(Table1[[#This Row],[Age]]&lt;20,"&lt;20",
   IF(Table1[[#This Row],[Age]]&lt;=30,"20-30",
   IF(Table1[[#This Row],[Age]]&lt;=40,"30-40",
   IF(Table1[[#This Row],[Age]]&lt;=50,"40-50",
   IF(Table1[[#This Row],[Age]]&lt;=60,"50-60",
   IF(Table1[[#This Row],[Age]]&lt;=70,"60-70","70+"))))))</f>
        <v>50-60</v>
      </c>
      <c r="L705" t="str">
        <f t="shared" si="30"/>
        <v>QTY1</v>
      </c>
    </row>
    <row r="706" spans="1:12" x14ac:dyDescent="0.3">
      <c r="A706" s="2" t="s">
        <v>708</v>
      </c>
      <c r="B706" s="2">
        <v>31</v>
      </c>
      <c r="C706" s="2" t="s">
        <v>14427</v>
      </c>
      <c r="D706" s="2" t="s">
        <v>24638</v>
      </c>
      <c r="E706" s="2">
        <v>3269.4</v>
      </c>
      <c r="F706" s="2">
        <v>29</v>
      </c>
      <c r="G706" s="2">
        <v>94812.6</v>
      </c>
      <c r="H706" s="3" t="s">
        <v>24720</v>
      </c>
      <c r="I706" s="7" t="str">
        <f t="shared" si="31"/>
        <v>Jul</v>
      </c>
      <c r="J706">
        <f t="shared" si="32"/>
        <v>2021</v>
      </c>
      <c r="K706" t="str">
        <f>IF(Table1[[#This Row],[Age]]&lt;20,"&lt;20",
   IF(Table1[[#This Row],[Age]]&lt;=30,"20-30",
   IF(Table1[[#This Row],[Age]]&lt;=40,"30-40",
   IF(Table1[[#This Row],[Age]]&lt;=50,"40-50",
   IF(Table1[[#This Row],[Age]]&lt;=60,"50-60",
   IF(Table1[[#This Row],[Age]]&lt;=70,"60-70","70+"))))))</f>
        <v>30-40</v>
      </c>
      <c r="L706" t="str">
        <f t="shared" ref="L706:L769" si="33">IF(OR(MONTH(H706)=4, MONTH(H706)=5, MONTH(H706)=6, MONTH(H706)=7), "QTY1",
IF(OR(MONTH(H706)=8, MONTH(H706)=9, MONTH(H706)=10, MONTH(H706)=11), "QTY2",
IF(OR(MONTH(H706)=12, MONTH(H706)=1), "QTY3", "QTY4")))</f>
        <v>QTY1</v>
      </c>
    </row>
    <row r="707" spans="1:12" x14ac:dyDescent="0.3">
      <c r="A707" s="2" t="s">
        <v>709</v>
      </c>
      <c r="B707" s="2">
        <v>34</v>
      </c>
      <c r="C707" s="2" t="s">
        <v>14428</v>
      </c>
      <c r="D707" s="2" t="s">
        <v>24466</v>
      </c>
      <c r="E707" s="2">
        <v>2882.59</v>
      </c>
      <c r="F707" s="2">
        <v>94</v>
      </c>
      <c r="G707" s="2">
        <v>270963.46000000002</v>
      </c>
      <c r="H707" s="3" t="s">
        <v>24720</v>
      </c>
      <c r="I707" s="7" t="str">
        <f t="shared" ref="I707:I770" si="34">TEXT(H707,"MMM")</f>
        <v>Jul</v>
      </c>
      <c r="J707">
        <f t="shared" ref="J707:J770" si="35">YEAR(H707)</f>
        <v>2021</v>
      </c>
      <c r="K707" t="str">
        <f>IF(Table1[[#This Row],[Age]]&lt;20,"&lt;20",
   IF(Table1[[#This Row],[Age]]&lt;=30,"20-30",
   IF(Table1[[#This Row],[Age]]&lt;=40,"30-40",
   IF(Table1[[#This Row],[Age]]&lt;=50,"40-50",
   IF(Table1[[#This Row],[Age]]&lt;=60,"50-60",
   IF(Table1[[#This Row],[Age]]&lt;=70,"60-70","70+"))))))</f>
        <v>30-40</v>
      </c>
      <c r="L707" t="str">
        <f t="shared" si="33"/>
        <v>QTY1</v>
      </c>
    </row>
    <row r="708" spans="1:12" x14ac:dyDescent="0.3">
      <c r="A708" s="2" t="s">
        <v>710</v>
      </c>
      <c r="B708" s="2">
        <v>18</v>
      </c>
      <c r="C708" s="2" t="s">
        <v>14429</v>
      </c>
      <c r="D708" s="2" t="s">
        <v>24501</v>
      </c>
      <c r="E708" s="2">
        <v>1724.26</v>
      </c>
      <c r="F708" s="2">
        <v>19</v>
      </c>
      <c r="G708" s="2">
        <v>32760.94</v>
      </c>
      <c r="H708" s="3" t="s">
        <v>24720</v>
      </c>
      <c r="I708" s="7" t="str">
        <f t="shared" si="34"/>
        <v>Jul</v>
      </c>
      <c r="J708">
        <f t="shared" si="35"/>
        <v>2021</v>
      </c>
      <c r="K708" t="str">
        <f>IF(Table1[[#This Row],[Age]]&lt;20,"&lt;20",
   IF(Table1[[#This Row],[Age]]&lt;=30,"20-30",
   IF(Table1[[#This Row],[Age]]&lt;=40,"30-40",
   IF(Table1[[#This Row],[Age]]&lt;=50,"40-50",
   IF(Table1[[#This Row],[Age]]&lt;=60,"50-60",
   IF(Table1[[#This Row],[Age]]&lt;=70,"60-70","70+"))))))</f>
        <v>&lt;20</v>
      </c>
      <c r="L708" t="str">
        <f t="shared" si="33"/>
        <v>QTY1</v>
      </c>
    </row>
    <row r="709" spans="1:12" x14ac:dyDescent="0.3">
      <c r="A709" s="2" t="s">
        <v>711</v>
      </c>
      <c r="B709" s="2">
        <v>53</v>
      </c>
      <c r="C709" s="2" t="s">
        <v>14430</v>
      </c>
      <c r="D709" s="2" t="s">
        <v>24485</v>
      </c>
      <c r="E709" s="2">
        <v>8073.85</v>
      </c>
      <c r="F709" s="2">
        <v>73</v>
      </c>
      <c r="G709" s="2">
        <v>589391.05000000005</v>
      </c>
      <c r="H709" s="3" t="s">
        <v>24720</v>
      </c>
      <c r="I709" s="7" t="str">
        <f t="shared" si="34"/>
        <v>Jul</v>
      </c>
      <c r="J709">
        <f t="shared" si="35"/>
        <v>2021</v>
      </c>
      <c r="K709" t="str">
        <f>IF(Table1[[#This Row],[Age]]&lt;20,"&lt;20",
   IF(Table1[[#This Row],[Age]]&lt;=30,"20-30",
   IF(Table1[[#This Row],[Age]]&lt;=40,"30-40",
   IF(Table1[[#This Row],[Age]]&lt;=50,"40-50",
   IF(Table1[[#This Row],[Age]]&lt;=60,"50-60",
   IF(Table1[[#This Row],[Age]]&lt;=70,"60-70","70+"))))))</f>
        <v>50-60</v>
      </c>
      <c r="L709" t="str">
        <f t="shared" si="33"/>
        <v>QTY1</v>
      </c>
    </row>
    <row r="710" spans="1:12" x14ac:dyDescent="0.3">
      <c r="A710" s="2" t="s">
        <v>712</v>
      </c>
      <c r="B710" s="2">
        <v>49</v>
      </c>
      <c r="C710" s="2" t="s">
        <v>14431</v>
      </c>
      <c r="D710" s="2" t="s">
        <v>24446</v>
      </c>
      <c r="E710" s="2">
        <v>4847.13</v>
      </c>
      <c r="F710" s="2">
        <v>16</v>
      </c>
      <c r="G710" s="2">
        <v>77554.080000000002</v>
      </c>
      <c r="H710" s="3" t="s">
        <v>24720</v>
      </c>
      <c r="I710" s="7" t="str">
        <f t="shared" si="34"/>
        <v>Jul</v>
      </c>
      <c r="J710">
        <f t="shared" si="35"/>
        <v>2021</v>
      </c>
      <c r="K710" t="str">
        <f>IF(Table1[[#This Row],[Age]]&lt;20,"&lt;20",
   IF(Table1[[#This Row],[Age]]&lt;=30,"20-30",
   IF(Table1[[#This Row],[Age]]&lt;=40,"30-40",
   IF(Table1[[#This Row],[Age]]&lt;=50,"40-50",
   IF(Table1[[#This Row],[Age]]&lt;=60,"50-60",
   IF(Table1[[#This Row],[Age]]&lt;=70,"60-70","70+"))))))</f>
        <v>40-50</v>
      </c>
      <c r="L710" t="str">
        <f t="shared" si="33"/>
        <v>QTY1</v>
      </c>
    </row>
    <row r="711" spans="1:12" x14ac:dyDescent="0.3">
      <c r="A711" s="2" t="s">
        <v>713</v>
      </c>
      <c r="B711" s="2">
        <v>40</v>
      </c>
      <c r="C711" s="2" t="s">
        <v>14432</v>
      </c>
      <c r="D711" s="2" t="s">
        <v>24624</v>
      </c>
      <c r="E711" s="2">
        <v>7021.46</v>
      </c>
      <c r="F711" s="2">
        <v>35</v>
      </c>
      <c r="G711" s="2">
        <v>245751.1</v>
      </c>
      <c r="H711" s="3" t="s">
        <v>24720</v>
      </c>
      <c r="I711" s="7" t="str">
        <f t="shared" si="34"/>
        <v>Jul</v>
      </c>
      <c r="J711">
        <f t="shared" si="35"/>
        <v>2021</v>
      </c>
      <c r="K711" t="str">
        <f>IF(Table1[[#This Row],[Age]]&lt;20,"&lt;20",
   IF(Table1[[#This Row],[Age]]&lt;=30,"20-30",
   IF(Table1[[#This Row],[Age]]&lt;=40,"30-40",
   IF(Table1[[#This Row],[Age]]&lt;=50,"40-50",
   IF(Table1[[#This Row],[Age]]&lt;=60,"50-60",
   IF(Table1[[#This Row],[Age]]&lt;=70,"60-70","70+"))))))</f>
        <v>30-40</v>
      </c>
      <c r="L711" t="str">
        <f t="shared" si="33"/>
        <v>QTY1</v>
      </c>
    </row>
    <row r="712" spans="1:12" x14ac:dyDescent="0.3">
      <c r="A712" s="2" t="s">
        <v>714</v>
      </c>
      <c r="B712" s="2">
        <v>60</v>
      </c>
      <c r="C712" s="2" t="s">
        <v>14433</v>
      </c>
      <c r="D712" s="2" t="s">
        <v>24595</v>
      </c>
      <c r="E712" s="2">
        <v>5672.28</v>
      </c>
      <c r="F712" s="2">
        <v>30</v>
      </c>
      <c r="G712" s="2">
        <v>170168.4</v>
      </c>
      <c r="H712" s="3" t="s">
        <v>24720</v>
      </c>
      <c r="I712" s="7" t="str">
        <f t="shared" si="34"/>
        <v>Jul</v>
      </c>
      <c r="J712">
        <f t="shared" si="35"/>
        <v>2021</v>
      </c>
      <c r="K712" t="str">
        <f>IF(Table1[[#This Row],[Age]]&lt;20,"&lt;20",
   IF(Table1[[#This Row],[Age]]&lt;=30,"20-30",
   IF(Table1[[#This Row],[Age]]&lt;=40,"30-40",
   IF(Table1[[#This Row],[Age]]&lt;=50,"40-50",
   IF(Table1[[#This Row],[Age]]&lt;=60,"50-60",
   IF(Table1[[#This Row],[Age]]&lt;=70,"60-70","70+"))))))</f>
        <v>50-60</v>
      </c>
      <c r="L712" t="str">
        <f t="shared" si="33"/>
        <v>QTY1</v>
      </c>
    </row>
    <row r="713" spans="1:12" x14ac:dyDescent="0.3">
      <c r="A713" s="2" t="s">
        <v>715</v>
      </c>
      <c r="B713" s="2">
        <v>48</v>
      </c>
      <c r="C713" s="2" t="s">
        <v>14434</v>
      </c>
      <c r="D713" s="2" t="s">
        <v>24476</v>
      </c>
      <c r="E713" s="2">
        <v>4128.71</v>
      </c>
      <c r="F713" s="2">
        <v>3</v>
      </c>
      <c r="G713" s="2">
        <v>12386.13</v>
      </c>
      <c r="H713" s="3" t="s">
        <v>24720</v>
      </c>
      <c r="I713" s="7" t="str">
        <f t="shared" si="34"/>
        <v>Jul</v>
      </c>
      <c r="J713">
        <f t="shared" si="35"/>
        <v>2021</v>
      </c>
      <c r="K713" t="str">
        <f>IF(Table1[[#This Row],[Age]]&lt;20,"&lt;20",
   IF(Table1[[#This Row],[Age]]&lt;=30,"20-30",
   IF(Table1[[#This Row],[Age]]&lt;=40,"30-40",
   IF(Table1[[#This Row],[Age]]&lt;=50,"40-50",
   IF(Table1[[#This Row],[Age]]&lt;=60,"50-60",
   IF(Table1[[#This Row],[Age]]&lt;=70,"60-70","70+"))))))</f>
        <v>40-50</v>
      </c>
      <c r="L713" t="str">
        <f t="shared" si="33"/>
        <v>QTY1</v>
      </c>
    </row>
    <row r="714" spans="1:12" x14ac:dyDescent="0.3">
      <c r="A714" s="2" t="s">
        <v>716</v>
      </c>
      <c r="B714" s="2">
        <v>58</v>
      </c>
      <c r="C714" s="2" t="s">
        <v>14435</v>
      </c>
      <c r="D714" s="2" t="s">
        <v>24611</v>
      </c>
      <c r="E714" s="2">
        <v>4717.9799999999996</v>
      </c>
      <c r="F714" s="2">
        <v>44</v>
      </c>
      <c r="G714" s="2">
        <v>207591.12</v>
      </c>
      <c r="H714" s="3" t="s">
        <v>24721</v>
      </c>
      <c r="I714" s="7" t="str">
        <f t="shared" si="34"/>
        <v>Jul</v>
      </c>
      <c r="J714">
        <f t="shared" si="35"/>
        <v>2021</v>
      </c>
      <c r="K714" t="str">
        <f>IF(Table1[[#This Row],[Age]]&lt;20,"&lt;20",
   IF(Table1[[#This Row],[Age]]&lt;=30,"20-30",
   IF(Table1[[#This Row],[Age]]&lt;=40,"30-40",
   IF(Table1[[#This Row],[Age]]&lt;=50,"40-50",
   IF(Table1[[#This Row],[Age]]&lt;=60,"50-60",
   IF(Table1[[#This Row],[Age]]&lt;=70,"60-70","70+"))))))</f>
        <v>50-60</v>
      </c>
      <c r="L714" t="str">
        <f t="shared" si="33"/>
        <v>QTY1</v>
      </c>
    </row>
    <row r="715" spans="1:12" x14ac:dyDescent="0.3">
      <c r="A715" s="2" t="s">
        <v>717</v>
      </c>
      <c r="B715" s="2">
        <v>47</v>
      </c>
      <c r="C715" s="2" t="s">
        <v>14436</v>
      </c>
      <c r="D715" s="2" t="s">
        <v>24529</v>
      </c>
      <c r="E715" s="2">
        <v>4734.8900000000003</v>
      </c>
      <c r="F715" s="2">
        <v>68</v>
      </c>
      <c r="G715" s="2">
        <v>321972.52</v>
      </c>
      <c r="H715" s="3" t="s">
        <v>24721</v>
      </c>
      <c r="I715" s="7" t="str">
        <f t="shared" si="34"/>
        <v>Jul</v>
      </c>
      <c r="J715">
        <f t="shared" si="35"/>
        <v>2021</v>
      </c>
      <c r="K715" t="str">
        <f>IF(Table1[[#This Row],[Age]]&lt;20,"&lt;20",
   IF(Table1[[#This Row],[Age]]&lt;=30,"20-30",
   IF(Table1[[#This Row],[Age]]&lt;=40,"30-40",
   IF(Table1[[#This Row],[Age]]&lt;=50,"40-50",
   IF(Table1[[#This Row],[Age]]&lt;=60,"50-60",
   IF(Table1[[#This Row],[Age]]&lt;=70,"60-70","70+"))))))</f>
        <v>40-50</v>
      </c>
      <c r="L715" t="str">
        <f t="shared" si="33"/>
        <v>QTY1</v>
      </c>
    </row>
    <row r="716" spans="1:12" x14ac:dyDescent="0.3">
      <c r="A716" s="2" t="s">
        <v>718</v>
      </c>
      <c r="B716" s="2">
        <v>50</v>
      </c>
      <c r="C716" s="2" t="s">
        <v>14437</v>
      </c>
      <c r="D716" s="2" t="s">
        <v>24548</v>
      </c>
      <c r="E716" s="2">
        <v>7521.12</v>
      </c>
      <c r="F716" s="2">
        <v>100</v>
      </c>
      <c r="G716" s="2">
        <v>752112</v>
      </c>
      <c r="H716" s="3" t="s">
        <v>24721</v>
      </c>
      <c r="I716" s="7" t="str">
        <f t="shared" si="34"/>
        <v>Jul</v>
      </c>
      <c r="J716">
        <f t="shared" si="35"/>
        <v>2021</v>
      </c>
      <c r="K716" t="str">
        <f>IF(Table1[[#This Row],[Age]]&lt;20,"&lt;20",
   IF(Table1[[#This Row],[Age]]&lt;=30,"20-30",
   IF(Table1[[#This Row],[Age]]&lt;=40,"30-40",
   IF(Table1[[#This Row],[Age]]&lt;=50,"40-50",
   IF(Table1[[#This Row],[Age]]&lt;=60,"50-60",
   IF(Table1[[#This Row],[Age]]&lt;=70,"60-70","70+"))))))</f>
        <v>40-50</v>
      </c>
      <c r="L716" t="str">
        <f t="shared" si="33"/>
        <v>QTY1</v>
      </c>
    </row>
    <row r="717" spans="1:12" x14ac:dyDescent="0.3">
      <c r="A717" s="2" t="s">
        <v>719</v>
      </c>
      <c r="B717" s="2">
        <v>23</v>
      </c>
      <c r="C717" s="2" t="s">
        <v>14438</v>
      </c>
      <c r="D717" s="2" t="s">
        <v>24603</v>
      </c>
      <c r="E717" s="2">
        <v>7218.78</v>
      </c>
      <c r="F717" s="2">
        <v>14</v>
      </c>
      <c r="G717" s="2">
        <v>101062.92</v>
      </c>
      <c r="H717" s="3" t="s">
        <v>24721</v>
      </c>
      <c r="I717" s="7" t="str">
        <f t="shared" si="34"/>
        <v>Jul</v>
      </c>
      <c r="J717">
        <f t="shared" si="35"/>
        <v>2021</v>
      </c>
      <c r="K717" t="str">
        <f>IF(Table1[[#This Row],[Age]]&lt;20,"&lt;20",
   IF(Table1[[#This Row],[Age]]&lt;=30,"20-30",
   IF(Table1[[#This Row],[Age]]&lt;=40,"30-40",
   IF(Table1[[#This Row],[Age]]&lt;=50,"40-50",
   IF(Table1[[#This Row],[Age]]&lt;=60,"50-60",
   IF(Table1[[#This Row],[Age]]&lt;=70,"60-70","70+"))))))</f>
        <v>20-30</v>
      </c>
      <c r="L717" t="str">
        <f t="shared" si="33"/>
        <v>QTY1</v>
      </c>
    </row>
    <row r="718" spans="1:12" x14ac:dyDescent="0.3">
      <c r="A718" s="2" t="s">
        <v>720</v>
      </c>
      <c r="B718" s="2">
        <v>24</v>
      </c>
      <c r="C718" s="2" t="s">
        <v>14439</v>
      </c>
      <c r="D718" s="2" t="s">
        <v>24464</v>
      </c>
      <c r="E718" s="2">
        <v>5542.53</v>
      </c>
      <c r="F718" s="2">
        <v>82</v>
      </c>
      <c r="G718" s="2">
        <v>454487.46</v>
      </c>
      <c r="H718" s="3" t="s">
        <v>24721</v>
      </c>
      <c r="I718" s="7" t="str">
        <f t="shared" si="34"/>
        <v>Jul</v>
      </c>
      <c r="J718">
        <f t="shared" si="35"/>
        <v>2021</v>
      </c>
      <c r="K718" t="str">
        <f>IF(Table1[[#This Row],[Age]]&lt;20,"&lt;20",
   IF(Table1[[#This Row],[Age]]&lt;=30,"20-30",
   IF(Table1[[#This Row],[Age]]&lt;=40,"30-40",
   IF(Table1[[#This Row],[Age]]&lt;=50,"40-50",
   IF(Table1[[#This Row],[Age]]&lt;=60,"50-60",
   IF(Table1[[#This Row],[Age]]&lt;=70,"60-70","70+"))))))</f>
        <v>20-30</v>
      </c>
      <c r="L718" t="str">
        <f t="shared" si="33"/>
        <v>QTY1</v>
      </c>
    </row>
    <row r="719" spans="1:12" x14ac:dyDescent="0.3">
      <c r="A719" s="2" t="s">
        <v>721</v>
      </c>
      <c r="B719" s="2">
        <v>40</v>
      </c>
      <c r="C719" s="2" t="s">
        <v>14440</v>
      </c>
      <c r="D719" s="2" t="s">
        <v>24592</v>
      </c>
      <c r="E719" s="2">
        <v>7347.9</v>
      </c>
      <c r="F719" s="2">
        <v>33</v>
      </c>
      <c r="G719" s="2">
        <v>242480.7</v>
      </c>
      <c r="H719" s="3" t="s">
        <v>24721</v>
      </c>
      <c r="I719" s="7" t="str">
        <f t="shared" si="34"/>
        <v>Jul</v>
      </c>
      <c r="J719">
        <f t="shared" si="35"/>
        <v>2021</v>
      </c>
      <c r="K719" t="str">
        <f>IF(Table1[[#This Row],[Age]]&lt;20,"&lt;20",
   IF(Table1[[#This Row],[Age]]&lt;=30,"20-30",
   IF(Table1[[#This Row],[Age]]&lt;=40,"30-40",
   IF(Table1[[#This Row],[Age]]&lt;=50,"40-50",
   IF(Table1[[#This Row],[Age]]&lt;=60,"50-60",
   IF(Table1[[#This Row],[Age]]&lt;=70,"60-70","70+"))))))</f>
        <v>30-40</v>
      </c>
      <c r="L719" t="str">
        <f t="shared" si="33"/>
        <v>QTY1</v>
      </c>
    </row>
    <row r="720" spans="1:12" x14ac:dyDescent="0.3">
      <c r="A720" s="2" t="s">
        <v>722</v>
      </c>
      <c r="B720" s="2">
        <v>52</v>
      </c>
      <c r="C720" s="2" t="s">
        <v>14441</v>
      </c>
      <c r="D720" s="2" t="s">
        <v>24618</v>
      </c>
      <c r="E720" s="2">
        <v>6771.85</v>
      </c>
      <c r="F720" s="2">
        <v>89</v>
      </c>
      <c r="G720" s="2">
        <v>602694.65</v>
      </c>
      <c r="H720" s="3" t="s">
        <v>24721</v>
      </c>
      <c r="I720" s="7" t="str">
        <f t="shared" si="34"/>
        <v>Jul</v>
      </c>
      <c r="J720">
        <f t="shared" si="35"/>
        <v>2021</v>
      </c>
      <c r="K720" t="str">
        <f>IF(Table1[[#This Row],[Age]]&lt;20,"&lt;20",
   IF(Table1[[#This Row],[Age]]&lt;=30,"20-30",
   IF(Table1[[#This Row],[Age]]&lt;=40,"30-40",
   IF(Table1[[#This Row],[Age]]&lt;=50,"40-50",
   IF(Table1[[#This Row],[Age]]&lt;=60,"50-60",
   IF(Table1[[#This Row],[Age]]&lt;=70,"60-70","70+"))))))</f>
        <v>50-60</v>
      </c>
      <c r="L720" t="str">
        <f t="shared" si="33"/>
        <v>QTY1</v>
      </c>
    </row>
    <row r="721" spans="1:12" x14ac:dyDescent="0.3">
      <c r="A721" s="2" t="s">
        <v>723</v>
      </c>
      <c r="B721" s="2">
        <v>34</v>
      </c>
      <c r="C721" s="2" t="s">
        <v>14442</v>
      </c>
      <c r="D721" s="2" t="s">
        <v>24629</v>
      </c>
      <c r="E721" s="2">
        <v>4440.4399999999996</v>
      </c>
      <c r="F721" s="2">
        <v>49</v>
      </c>
      <c r="G721" s="2">
        <v>217581.56</v>
      </c>
      <c r="H721" s="3" t="s">
        <v>24721</v>
      </c>
      <c r="I721" s="7" t="str">
        <f t="shared" si="34"/>
        <v>Jul</v>
      </c>
      <c r="J721">
        <f t="shared" si="35"/>
        <v>2021</v>
      </c>
      <c r="K721" t="str">
        <f>IF(Table1[[#This Row],[Age]]&lt;20,"&lt;20",
   IF(Table1[[#This Row],[Age]]&lt;=30,"20-30",
   IF(Table1[[#This Row],[Age]]&lt;=40,"30-40",
   IF(Table1[[#This Row],[Age]]&lt;=50,"40-50",
   IF(Table1[[#This Row],[Age]]&lt;=60,"50-60",
   IF(Table1[[#This Row],[Age]]&lt;=70,"60-70","70+"))))))</f>
        <v>30-40</v>
      </c>
      <c r="L721" t="str">
        <f t="shared" si="33"/>
        <v>QTY1</v>
      </c>
    </row>
    <row r="722" spans="1:12" x14ac:dyDescent="0.3">
      <c r="A722" s="2" t="s">
        <v>724</v>
      </c>
      <c r="B722" s="2">
        <v>42</v>
      </c>
      <c r="C722" s="2" t="s">
        <v>14443</v>
      </c>
      <c r="D722" s="2" t="s">
        <v>24572</v>
      </c>
      <c r="E722" s="2">
        <v>2763.62</v>
      </c>
      <c r="F722" s="2">
        <v>33</v>
      </c>
      <c r="G722" s="2">
        <v>91199.46</v>
      </c>
      <c r="H722" s="3" t="s">
        <v>24721</v>
      </c>
      <c r="I722" s="7" t="str">
        <f t="shared" si="34"/>
        <v>Jul</v>
      </c>
      <c r="J722">
        <f t="shared" si="35"/>
        <v>2021</v>
      </c>
      <c r="K722" t="str">
        <f>IF(Table1[[#This Row],[Age]]&lt;20,"&lt;20",
   IF(Table1[[#This Row],[Age]]&lt;=30,"20-30",
   IF(Table1[[#This Row],[Age]]&lt;=40,"30-40",
   IF(Table1[[#This Row],[Age]]&lt;=50,"40-50",
   IF(Table1[[#This Row],[Age]]&lt;=60,"50-60",
   IF(Table1[[#This Row],[Age]]&lt;=70,"60-70","70+"))))))</f>
        <v>40-50</v>
      </c>
      <c r="L722" t="str">
        <f t="shared" si="33"/>
        <v>QTY1</v>
      </c>
    </row>
    <row r="723" spans="1:12" x14ac:dyDescent="0.3">
      <c r="A723" s="2" t="s">
        <v>725</v>
      </c>
      <c r="B723" s="2">
        <v>25</v>
      </c>
      <c r="C723" s="2" t="s">
        <v>14444</v>
      </c>
      <c r="D723" s="2" t="s">
        <v>24486</v>
      </c>
      <c r="E723" s="2">
        <v>1544.09</v>
      </c>
      <c r="F723" s="2">
        <v>59</v>
      </c>
      <c r="G723" s="2">
        <v>91101.31</v>
      </c>
      <c r="H723" s="3" t="s">
        <v>24721</v>
      </c>
      <c r="I723" s="7" t="str">
        <f t="shared" si="34"/>
        <v>Jul</v>
      </c>
      <c r="J723">
        <f t="shared" si="35"/>
        <v>2021</v>
      </c>
      <c r="K723" t="str">
        <f>IF(Table1[[#This Row],[Age]]&lt;20,"&lt;20",
   IF(Table1[[#This Row],[Age]]&lt;=30,"20-30",
   IF(Table1[[#This Row],[Age]]&lt;=40,"30-40",
   IF(Table1[[#This Row],[Age]]&lt;=50,"40-50",
   IF(Table1[[#This Row],[Age]]&lt;=60,"50-60",
   IF(Table1[[#This Row],[Age]]&lt;=70,"60-70","70+"))))))</f>
        <v>20-30</v>
      </c>
      <c r="L723" t="str">
        <f t="shared" si="33"/>
        <v>QTY1</v>
      </c>
    </row>
    <row r="724" spans="1:12" x14ac:dyDescent="0.3">
      <c r="A724" s="2" t="s">
        <v>726</v>
      </c>
      <c r="B724" s="2">
        <v>31</v>
      </c>
      <c r="C724" s="2" t="s">
        <v>14445</v>
      </c>
      <c r="D724" s="2" t="s">
        <v>24417</v>
      </c>
      <c r="E724" s="2">
        <v>3329.38</v>
      </c>
      <c r="F724" s="2">
        <v>6</v>
      </c>
      <c r="G724" s="2">
        <v>19976.28</v>
      </c>
      <c r="H724" s="3" t="s">
        <v>24721</v>
      </c>
      <c r="I724" s="7" t="str">
        <f t="shared" si="34"/>
        <v>Jul</v>
      </c>
      <c r="J724">
        <f t="shared" si="35"/>
        <v>2021</v>
      </c>
      <c r="K724" t="str">
        <f>IF(Table1[[#This Row],[Age]]&lt;20,"&lt;20",
   IF(Table1[[#This Row],[Age]]&lt;=30,"20-30",
   IF(Table1[[#This Row],[Age]]&lt;=40,"30-40",
   IF(Table1[[#This Row],[Age]]&lt;=50,"40-50",
   IF(Table1[[#This Row],[Age]]&lt;=60,"50-60",
   IF(Table1[[#This Row],[Age]]&lt;=70,"60-70","70+"))))))</f>
        <v>30-40</v>
      </c>
      <c r="L724" t="str">
        <f t="shared" si="33"/>
        <v>QTY1</v>
      </c>
    </row>
    <row r="725" spans="1:12" x14ac:dyDescent="0.3">
      <c r="A725" s="2" t="s">
        <v>727</v>
      </c>
      <c r="B725" s="2">
        <v>24</v>
      </c>
      <c r="C725" s="2" t="s">
        <v>14446</v>
      </c>
      <c r="D725" s="2" t="s">
        <v>24452</v>
      </c>
      <c r="E725" s="2">
        <v>8222.5300000000007</v>
      </c>
      <c r="F725" s="2">
        <v>11</v>
      </c>
      <c r="G725" s="2">
        <v>90447.83</v>
      </c>
      <c r="H725" s="3" t="s">
        <v>24721</v>
      </c>
      <c r="I725" s="7" t="str">
        <f t="shared" si="34"/>
        <v>Jul</v>
      </c>
      <c r="J725">
        <f t="shared" si="35"/>
        <v>2021</v>
      </c>
      <c r="K725" t="str">
        <f>IF(Table1[[#This Row],[Age]]&lt;20,"&lt;20",
   IF(Table1[[#This Row],[Age]]&lt;=30,"20-30",
   IF(Table1[[#This Row],[Age]]&lt;=40,"30-40",
   IF(Table1[[#This Row],[Age]]&lt;=50,"40-50",
   IF(Table1[[#This Row],[Age]]&lt;=60,"50-60",
   IF(Table1[[#This Row],[Age]]&lt;=70,"60-70","70+"))))))</f>
        <v>20-30</v>
      </c>
      <c r="L725" t="str">
        <f t="shared" si="33"/>
        <v>QTY1</v>
      </c>
    </row>
    <row r="726" spans="1:12" x14ac:dyDescent="0.3">
      <c r="A726" s="2" t="s">
        <v>728</v>
      </c>
      <c r="B726" s="2">
        <v>34</v>
      </c>
      <c r="C726" s="2" t="s">
        <v>14447</v>
      </c>
      <c r="D726" s="2" t="s">
        <v>24483</v>
      </c>
      <c r="E726" s="2">
        <v>3379.96</v>
      </c>
      <c r="F726" s="2">
        <v>74</v>
      </c>
      <c r="G726" s="2">
        <v>250117.04</v>
      </c>
      <c r="H726" s="3" t="s">
        <v>24721</v>
      </c>
      <c r="I726" s="7" t="str">
        <f t="shared" si="34"/>
        <v>Jul</v>
      </c>
      <c r="J726">
        <f t="shared" si="35"/>
        <v>2021</v>
      </c>
      <c r="K726" t="str">
        <f>IF(Table1[[#This Row],[Age]]&lt;20,"&lt;20",
   IF(Table1[[#This Row],[Age]]&lt;=30,"20-30",
   IF(Table1[[#This Row],[Age]]&lt;=40,"30-40",
   IF(Table1[[#This Row],[Age]]&lt;=50,"40-50",
   IF(Table1[[#This Row],[Age]]&lt;=60,"50-60",
   IF(Table1[[#This Row],[Age]]&lt;=70,"60-70","70+"))))))</f>
        <v>30-40</v>
      </c>
      <c r="L726" t="str">
        <f t="shared" si="33"/>
        <v>QTY1</v>
      </c>
    </row>
    <row r="727" spans="1:12" x14ac:dyDescent="0.3">
      <c r="A727" s="2" t="s">
        <v>729</v>
      </c>
      <c r="B727" s="2">
        <v>21</v>
      </c>
      <c r="C727" s="2" t="s">
        <v>14448</v>
      </c>
      <c r="D727" s="2" t="s">
        <v>24634</v>
      </c>
      <c r="E727" s="2">
        <v>3932.31</v>
      </c>
      <c r="F727" s="2">
        <v>92</v>
      </c>
      <c r="G727" s="2">
        <v>361772.52</v>
      </c>
      <c r="H727" s="3" t="s">
        <v>24721</v>
      </c>
      <c r="I727" s="7" t="str">
        <f t="shared" si="34"/>
        <v>Jul</v>
      </c>
      <c r="J727">
        <f t="shared" si="35"/>
        <v>2021</v>
      </c>
      <c r="K727" t="str">
        <f>IF(Table1[[#This Row],[Age]]&lt;20,"&lt;20",
   IF(Table1[[#This Row],[Age]]&lt;=30,"20-30",
   IF(Table1[[#This Row],[Age]]&lt;=40,"30-40",
   IF(Table1[[#This Row],[Age]]&lt;=50,"40-50",
   IF(Table1[[#This Row],[Age]]&lt;=60,"50-60",
   IF(Table1[[#This Row],[Age]]&lt;=70,"60-70","70+"))))))</f>
        <v>20-30</v>
      </c>
      <c r="L727" t="str">
        <f t="shared" si="33"/>
        <v>QTY1</v>
      </c>
    </row>
    <row r="728" spans="1:12" x14ac:dyDescent="0.3">
      <c r="A728" s="2" t="s">
        <v>730</v>
      </c>
      <c r="B728" s="2">
        <v>43</v>
      </c>
      <c r="C728" s="2" t="s">
        <v>14449</v>
      </c>
      <c r="D728" s="2" t="s">
        <v>24594</v>
      </c>
      <c r="E728" s="2">
        <v>8796.17</v>
      </c>
      <c r="F728" s="2">
        <v>50</v>
      </c>
      <c r="G728" s="2">
        <v>439808.5</v>
      </c>
      <c r="H728" s="3" t="s">
        <v>24721</v>
      </c>
      <c r="I728" s="7" t="str">
        <f t="shared" si="34"/>
        <v>Jul</v>
      </c>
      <c r="J728">
        <f t="shared" si="35"/>
        <v>2021</v>
      </c>
      <c r="K728" t="str">
        <f>IF(Table1[[#This Row],[Age]]&lt;20,"&lt;20",
   IF(Table1[[#This Row],[Age]]&lt;=30,"20-30",
   IF(Table1[[#This Row],[Age]]&lt;=40,"30-40",
   IF(Table1[[#This Row],[Age]]&lt;=50,"40-50",
   IF(Table1[[#This Row],[Age]]&lt;=60,"50-60",
   IF(Table1[[#This Row],[Age]]&lt;=70,"60-70","70+"))))))</f>
        <v>40-50</v>
      </c>
      <c r="L728" t="str">
        <f t="shared" si="33"/>
        <v>QTY1</v>
      </c>
    </row>
    <row r="729" spans="1:12" x14ac:dyDescent="0.3">
      <c r="A729" s="2" t="s">
        <v>731</v>
      </c>
      <c r="B729" s="2">
        <v>47</v>
      </c>
      <c r="C729" s="2" t="s">
        <v>14450</v>
      </c>
      <c r="D729" s="2" t="s">
        <v>24573</v>
      </c>
      <c r="E729" s="2">
        <v>7604.73</v>
      </c>
      <c r="F729" s="2">
        <v>99</v>
      </c>
      <c r="G729" s="2">
        <v>752868.27</v>
      </c>
      <c r="H729" s="3" t="s">
        <v>24721</v>
      </c>
      <c r="I729" s="7" t="str">
        <f t="shared" si="34"/>
        <v>Jul</v>
      </c>
      <c r="J729">
        <f t="shared" si="35"/>
        <v>2021</v>
      </c>
      <c r="K729" t="str">
        <f>IF(Table1[[#This Row],[Age]]&lt;20,"&lt;20",
   IF(Table1[[#This Row],[Age]]&lt;=30,"20-30",
   IF(Table1[[#This Row],[Age]]&lt;=40,"30-40",
   IF(Table1[[#This Row],[Age]]&lt;=50,"40-50",
   IF(Table1[[#This Row],[Age]]&lt;=60,"50-60",
   IF(Table1[[#This Row],[Age]]&lt;=70,"60-70","70+"))))))</f>
        <v>40-50</v>
      </c>
      <c r="L729" t="str">
        <f t="shared" si="33"/>
        <v>QTY1</v>
      </c>
    </row>
    <row r="730" spans="1:12" x14ac:dyDescent="0.3">
      <c r="A730" s="2" t="s">
        <v>732</v>
      </c>
      <c r="B730" s="2">
        <v>45</v>
      </c>
      <c r="C730" s="2" t="s">
        <v>14451</v>
      </c>
      <c r="D730" s="2" t="s">
        <v>24611</v>
      </c>
      <c r="E730" s="2">
        <v>2597.91</v>
      </c>
      <c r="F730" s="2">
        <v>76</v>
      </c>
      <c r="G730" s="2">
        <v>197441.16</v>
      </c>
      <c r="H730" s="3" t="s">
        <v>24722</v>
      </c>
      <c r="I730" s="7" t="str">
        <f t="shared" si="34"/>
        <v>Jul</v>
      </c>
      <c r="J730">
        <f t="shared" si="35"/>
        <v>2021</v>
      </c>
      <c r="K730" t="str">
        <f>IF(Table1[[#This Row],[Age]]&lt;20,"&lt;20",
   IF(Table1[[#This Row],[Age]]&lt;=30,"20-30",
   IF(Table1[[#This Row],[Age]]&lt;=40,"30-40",
   IF(Table1[[#This Row],[Age]]&lt;=50,"40-50",
   IF(Table1[[#This Row],[Age]]&lt;=60,"50-60",
   IF(Table1[[#This Row],[Age]]&lt;=70,"60-70","70+"))))))</f>
        <v>40-50</v>
      </c>
      <c r="L730" t="str">
        <f t="shared" si="33"/>
        <v>QTY1</v>
      </c>
    </row>
    <row r="731" spans="1:12" x14ac:dyDescent="0.3">
      <c r="A731" s="2" t="s">
        <v>733</v>
      </c>
      <c r="B731" s="2">
        <v>33</v>
      </c>
      <c r="C731" s="2" t="s">
        <v>14452</v>
      </c>
      <c r="D731" s="2" t="s">
        <v>24498</v>
      </c>
      <c r="E731" s="2">
        <v>680.32</v>
      </c>
      <c r="F731" s="2">
        <v>62</v>
      </c>
      <c r="G731" s="2">
        <v>42179.839999999997</v>
      </c>
      <c r="H731" s="3" t="s">
        <v>24722</v>
      </c>
      <c r="I731" s="7" t="str">
        <f t="shared" si="34"/>
        <v>Jul</v>
      </c>
      <c r="J731">
        <f t="shared" si="35"/>
        <v>2021</v>
      </c>
      <c r="K731" t="str">
        <f>IF(Table1[[#This Row],[Age]]&lt;20,"&lt;20",
   IF(Table1[[#This Row],[Age]]&lt;=30,"20-30",
   IF(Table1[[#This Row],[Age]]&lt;=40,"30-40",
   IF(Table1[[#This Row],[Age]]&lt;=50,"40-50",
   IF(Table1[[#This Row],[Age]]&lt;=60,"50-60",
   IF(Table1[[#This Row],[Age]]&lt;=70,"60-70","70+"))))))</f>
        <v>30-40</v>
      </c>
      <c r="L731" t="str">
        <f t="shared" si="33"/>
        <v>QTY1</v>
      </c>
    </row>
    <row r="732" spans="1:12" x14ac:dyDescent="0.3">
      <c r="A732" s="2" t="s">
        <v>734</v>
      </c>
      <c r="B732" s="2">
        <v>35</v>
      </c>
      <c r="C732" s="2" t="s">
        <v>14453</v>
      </c>
      <c r="D732" s="2" t="s">
        <v>24480</v>
      </c>
      <c r="E732" s="2">
        <v>9428.18</v>
      </c>
      <c r="F732" s="2">
        <v>13</v>
      </c>
      <c r="G732" s="2">
        <v>122566.34</v>
      </c>
      <c r="H732" s="3" t="s">
        <v>24722</v>
      </c>
      <c r="I732" s="7" t="str">
        <f t="shared" si="34"/>
        <v>Jul</v>
      </c>
      <c r="J732">
        <f t="shared" si="35"/>
        <v>2021</v>
      </c>
      <c r="K732" t="str">
        <f>IF(Table1[[#This Row],[Age]]&lt;20,"&lt;20",
   IF(Table1[[#This Row],[Age]]&lt;=30,"20-30",
   IF(Table1[[#This Row],[Age]]&lt;=40,"30-40",
   IF(Table1[[#This Row],[Age]]&lt;=50,"40-50",
   IF(Table1[[#This Row],[Age]]&lt;=60,"50-60",
   IF(Table1[[#This Row],[Age]]&lt;=70,"60-70","70+"))))))</f>
        <v>30-40</v>
      </c>
      <c r="L732" t="str">
        <f t="shared" si="33"/>
        <v>QTY1</v>
      </c>
    </row>
    <row r="733" spans="1:12" x14ac:dyDescent="0.3">
      <c r="A733" s="2" t="s">
        <v>735</v>
      </c>
      <c r="B733" s="2">
        <v>55</v>
      </c>
      <c r="C733" s="2" t="s">
        <v>14454</v>
      </c>
      <c r="D733" s="2" t="s">
        <v>24514</v>
      </c>
      <c r="E733" s="2">
        <v>9526.16</v>
      </c>
      <c r="F733" s="2">
        <v>97</v>
      </c>
      <c r="G733" s="2">
        <v>924037.52</v>
      </c>
      <c r="H733" s="3" t="s">
        <v>24722</v>
      </c>
      <c r="I733" s="7" t="str">
        <f t="shared" si="34"/>
        <v>Jul</v>
      </c>
      <c r="J733">
        <f t="shared" si="35"/>
        <v>2021</v>
      </c>
      <c r="K733" t="str">
        <f>IF(Table1[[#This Row],[Age]]&lt;20,"&lt;20",
   IF(Table1[[#This Row],[Age]]&lt;=30,"20-30",
   IF(Table1[[#This Row],[Age]]&lt;=40,"30-40",
   IF(Table1[[#This Row],[Age]]&lt;=50,"40-50",
   IF(Table1[[#This Row],[Age]]&lt;=60,"50-60",
   IF(Table1[[#This Row],[Age]]&lt;=70,"60-70","70+"))))))</f>
        <v>50-60</v>
      </c>
      <c r="L733" t="str">
        <f t="shared" si="33"/>
        <v>QTY1</v>
      </c>
    </row>
    <row r="734" spans="1:12" x14ac:dyDescent="0.3">
      <c r="A734" s="2" t="s">
        <v>736</v>
      </c>
      <c r="B734" s="2">
        <v>26</v>
      </c>
      <c r="C734" s="2" t="s">
        <v>14455</v>
      </c>
      <c r="D734" s="2" t="s">
        <v>24417</v>
      </c>
      <c r="E734" s="2">
        <v>3613.49</v>
      </c>
      <c r="F734" s="2">
        <v>91</v>
      </c>
      <c r="G734" s="2">
        <v>328827.59000000003</v>
      </c>
      <c r="H734" s="3" t="s">
        <v>24722</v>
      </c>
      <c r="I734" s="7" t="str">
        <f t="shared" si="34"/>
        <v>Jul</v>
      </c>
      <c r="J734">
        <f t="shared" si="35"/>
        <v>2021</v>
      </c>
      <c r="K734" t="str">
        <f>IF(Table1[[#This Row],[Age]]&lt;20,"&lt;20",
   IF(Table1[[#This Row],[Age]]&lt;=30,"20-30",
   IF(Table1[[#This Row],[Age]]&lt;=40,"30-40",
   IF(Table1[[#This Row],[Age]]&lt;=50,"40-50",
   IF(Table1[[#This Row],[Age]]&lt;=60,"50-60",
   IF(Table1[[#This Row],[Age]]&lt;=70,"60-70","70+"))))))</f>
        <v>20-30</v>
      </c>
      <c r="L734" t="str">
        <f t="shared" si="33"/>
        <v>QTY1</v>
      </c>
    </row>
    <row r="735" spans="1:12" x14ac:dyDescent="0.3">
      <c r="A735" s="2" t="s">
        <v>737</v>
      </c>
      <c r="B735" s="2">
        <v>20</v>
      </c>
      <c r="C735" s="2" t="s">
        <v>14456</v>
      </c>
      <c r="D735" s="2" t="s">
        <v>24555</v>
      </c>
      <c r="E735" s="2">
        <v>189.55</v>
      </c>
      <c r="F735" s="2">
        <v>69</v>
      </c>
      <c r="G735" s="2">
        <v>13078.95</v>
      </c>
      <c r="H735" s="3" t="s">
        <v>24722</v>
      </c>
      <c r="I735" s="7" t="str">
        <f t="shared" si="34"/>
        <v>Jul</v>
      </c>
      <c r="J735">
        <f t="shared" si="35"/>
        <v>2021</v>
      </c>
      <c r="K735" t="str">
        <f>IF(Table1[[#This Row],[Age]]&lt;20,"&lt;20",
   IF(Table1[[#This Row],[Age]]&lt;=30,"20-30",
   IF(Table1[[#This Row],[Age]]&lt;=40,"30-40",
   IF(Table1[[#This Row],[Age]]&lt;=50,"40-50",
   IF(Table1[[#This Row],[Age]]&lt;=60,"50-60",
   IF(Table1[[#This Row],[Age]]&lt;=70,"60-70","70+"))))))</f>
        <v>20-30</v>
      </c>
      <c r="L735" t="str">
        <f t="shared" si="33"/>
        <v>QTY1</v>
      </c>
    </row>
    <row r="736" spans="1:12" x14ac:dyDescent="0.3">
      <c r="A736" s="2" t="s">
        <v>738</v>
      </c>
      <c r="B736" s="2">
        <v>30</v>
      </c>
      <c r="C736" s="2" t="s">
        <v>14060</v>
      </c>
      <c r="D736" s="2" t="s">
        <v>24579</v>
      </c>
      <c r="E736" s="2">
        <v>1334.76</v>
      </c>
      <c r="F736" s="2">
        <v>19</v>
      </c>
      <c r="G736" s="2">
        <v>25360.44</v>
      </c>
      <c r="H736" s="3" t="s">
        <v>24722</v>
      </c>
      <c r="I736" s="7" t="str">
        <f t="shared" si="34"/>
        <v>Jul</v>
      </c>
      <c r="J736">
        <f t="shared" si="35"/>
        <v>2021</v>
      </c>
      <c r="K736" t="str">
        <f>IF(Table1[[#This Row],[Age]]&lt;20,"&lt;20",
   IF(Table1[[#This Row],[Age]]&lt;=30,"20-30",
   IF(Table1[[#This Row],[Age]]&lt;=40,"30-40",
   IF(Table1[[#This Row],[Age]]&lt;=50,"40-50",
   IF(Table1[[#This Row],[Age]]&lt;=60,"50-60",
   IF(Table1[[#This Row],[Age]]&lt;=70,"60-70","70+"))))))</f>
        <v>20-30</v>
      </c>
      <c r="L736" t="str">
        <f t="shared" si="33"/>
        <v>QTY1</v>
      </c>
    </row>
    <row r="737" spans="1:12" x14ac:dyDescent="0.3">
      <c r="A737" s="2" t="s">
        <v>739</v>
      </c>
      <c r="B737" s="2">
        <v>59</v>
      </c>
      <c r="C737" s="2" t="s">
        <v>14457</v>
      </c>
      <c r="D737" s="2" t="s">
        <v>24504</v>
      </c>
      <c r="E737" s="2">
        <v>7477.36</v>
      </c>
      <c r="F737" s="2">
        <v>92</v>
      </c>
      <c r="G737" s="2">
        <v>687917.12</v>
      </c>
      <c r="H737" s="3" t="s">
        <v>24722</v>
      </c>
      <c r="I737" s="7" t="str">
        <f t="shared" si="34"/>
        <v>Jul</v>
      </c>
      <c r="J737">
        <f t="shared" si="35"/>
        <v>2021</v>
      </c>
      <c r="K737" t="str">
        <f>IF(Table1[[#This Row],[Age]]&lt;20,"&lt;20",
   IF(Table1[[#This Row],[Age]]&lt;=30,"20-30",
   IF(Table1[[#This Row],[Age]]&lt;=40,"30-40",
   IF(Table1[[#This Row],[Age]]&lt;=50,"40-50",
   IF(Table1[[#This Row],[Age]]&lt;=60,"50-60",
   IF(Table1[[#This Row],[Age]]&lt;=70,"60-70","70+"))))))</f>
        <v>50-60</v>
      </c>
      <c r="L737" t="str">
        <f t="shared" si="33"/>
        <v>QTY1</v>
      </c>
    </row>
    <row r="738" spans="1:12" x14ac:dyDescent="0.3">
      <c r="A738" s="2" t="s">
        <v>740</v>
      </c>
      <c r="B738" s="2">
        <v>34</v>
      </c>
      <c r="C738" s="2" t="s">
        <v>13796</v>
      </c>
      <c r="D738" s="2" t="s">
        <v>24623</v>
      </c>
      <c r="E738" s="2">
        <v>4744.72</v>
      </c>
      <c r="F738" s="2">
        <v>68</v>
      </c>
      <c r="G738" s="2">
        <v>322640.96000000002</v>
      </c>
      <c r="H738" s="3" t="s">
        <v>24722</v>
      </c>
      <c r="I738" s="7" t="str">
        <f t="shared" si="34"/>
        <v>Jul</v>
      </c>
      <c r="J738">
        <f t="shared" si="35"/>
        <v>2021</v>
      </c>
      <c r="K738" t="str">
        <f>IF(Table1[[#This Row],[Age]]&lt;20,"&lt;20",
   IF(Table1[[#This Row],[Age]]&lt;=30,"20-30",
   IF(Table1[[#This Row],[Age]]&lt;=40,"30-40",
   IF(Table1[[#This Row],[Age]]&lt;=50,"40-50",
   IF(Table1[[#This Row],[Age]]&lt;=60,"50-60",
   IF(Table1[[#This Row],[Age]]&lt;=70,"60-70","70+"))))))</f>
        <v>30-40</v>
      </c>
      <c r="L738" t="str">
        <f t="shared" si="33"/>
        <v>QTY1</v>
      </c>
    </row>
    <row r="739" spans="1:12" x14ac:dyDescent="0.3">
      <c r="A739" s="2" t="s">
        <v>741</v>
      </c>
      <c r="B739" s="2">
        <v>51</v>
      </c>
      <c r="C739" s="2" t="s">
        <v>14033</v>
      </c>
      <c r="D739" s="2" t="s">
        <v>24450</v>
      </c>
      <c r="E739" s="2">
        <v>1361.87</v>
      </c>
      <c r="F739" s="2">
        <v>54</v>
      </c>
      <c r="G739" s="2">
        <v>73540.98</v>
      </c>
      <c r="H739" s="3" t="s">
        <v>24722</v>
      </c>
      <c r="I739" s="7" t="str">
        <f t="shared" si="34"/>
        <v>Jul</v>
      </c>
      <c r="J739">
        <f t="shared" si="35"/>
        <v>2021</v>
      </c>
      <c r="K739" t="str">
        <f>IF(Table1[[#This Row],[Age]]&lt;20,"&lt;20",
   IF(Table1[[#This Row],[Age]]&lt;=30,"20-30",
   IF(Table1[[#This Row],[Age]]&lt;=40,"30-40",
   IF(Table1[[#This Row],[Age]]&lt;=50,"40-50",
   IF(Table1[[#This Row],[Age]]&lt;=60,"50-60",
   IF(Table1[[#This Row],[Age]]&lt;=70,"60-70","70+"))))))</f>
        <v>50-60</v>
      </c>
      <c r="L739" t="str">
        <f t="shared" si="33"/>
        <v>QTY1</v>
      </c>
    </row>
    <row r="740" spans="1:12" x14ac:dyDescent="0.3">
      <c r="A740" s="2" t="s">
        <v>742</v>
      </c>
      <c r="B740" s="2">
        <v>24</v>
      </c>
      <c r="C740" s="2" t="s">
        <v>14458</v>
      </c>
      <c r="D740" s="2" t="s">
        <v>24468</v>
      </c>
      <c r="E740" s="2">
        <v>5608.13</v>
      </c>
      <c r="F740" s="2">
        <v>13</v>
      </c>
      <c r="G740" s="2">
        <v>72905.69</v>
      </c>
      <c r="H740" s="3" t="s">
        <v>24722</v>
      </c>
      <c r="I740" s="7" t="str">
        <f t="shared" si="34"/>
        <v>Jul</v>
      </c>
      <c r="J740">
        <f t="shared" si="35"/>
        <v>2021</v>
      </c>
      <c r="K740" t="str">
        <f>IF(Table1[[#This Row],[Age]]&lt;20,"&lt;20",
   IF(Table1[[#This Row],[Age]]&lt;=30,"20-30",
   IF(Table1[[#This Row],[Age]]&lt;=40,"30-40",
   IF(Table1[[#This Row],[Age]]&lt;=50,"40-50",
   IF(Table1[[#This Row],[Age]]&lt;=60,"50-60",
   IF(Table1[[#This Row],[Age]]&lt;=70,"60-70","70+"))))))</f>
        <v>20-30</v>
      </c>
      <c r="L740" t="str">
        <f t="shared" si="33"/>
        <v>QTY1</v>
      </c>
    </row>
    <row r="741" spans="1:12" x14ac:dyDescent="0.3">
      <c r="A741" s="2" t="s">
        <v>743</v>
      </c>
      <c r="B741" s="2">
        <v>60</v>
      </c>
      <c r="C741" s="2" t="s">
        <v>14459</v>
      </c>
      <c r="D741" s="2" t="s">
        <v>24553</v>
      </c>
      <c r="E741" s="2">
        <v>427.73</v>
      </c>
      <c r="F741" s="2">
        <v>87</v>
      </c>
      <c r="G741" s="2">
        <v>37212.51</v>
      </c>
      <c r="H741" s="3" t="s">
        <v>24723</v>
      </c>
      <c r="I741" s="7" t="str">
        <f t="shared" si="34"/>
        <v>Jul</v>
      </c>
      <c r="J741">
        <f t="shared" si="35"/>
        <v>2021</v>
      </c>
      <c r="K741" t="str">
        <f>IF(Table1[[#This Row],[Age]]&lt;20,"&lt;20",
   IF(Table1[[#This Row],[Age]]&lt;=30,"20-30",
   IF(Table1[[#This Row],[Age]]&lt;=40,"30-40",
   IF(Table1[[#This Row],[Age]]&lt;=50,"40-50",
   IF(Table1[[#This Row],[Age]]&lt;=60,"50-60",
   IF(Table1[[#This Row],[Age]]&lt;=70,"60-70","70+"))))))</f>
        <v>50-60</v>
      </c>
      <c r="L741" t="str">
        <f t="shared" si="33"/>
        <v>QTY1</v>
      </c>
    </row>
    <row r="742" spans="1:12" x14ac:dyDescent="0.3">
      <c r="A742" s="2" t="s">
        <v>744</v>
      </c>
      <c r="B742" s="2">
        <v>32</v>
      </c>
      <c r="C742" s="2" t="s">
        <v>14460</v>
      </c>
      <c r="D742" s="2" t="s">
        <v>24588</v>
      </c>
      <c r="E742" s="2">
        <v>4259.1000000000004</v>
      </c>
      <c r="F742" s="2">
        <v>74</v>
      </c>
      <c r="G742" s="2">
        <v>315173.40000000002</v>
      </c>
      <c r="H742" s="3" t="s">
        <v>24723</v>
      </c>
      <c r="I742" s="7" t="str">
        <f t="shared" si="34"/>
        <v>Jul</v>
      </c>
      <c r="J742">
        <f t="shared" si="35"/>
        <v>2021</v>
      </c>
      <c r="K742" t="str">
        <f>IF(Table1[[#This Row],[Age]]&lt;20,"&lt;20",
   IF(Table1[[#This Row],[Age]]&lt;=30,"20-30",
   IF(Table1[[#This Row],[Age]]&lt;=40,"30-40",
   IF(Table1[[#This Row],[Age]]&lt;=50,"40-50",
   IF(Table1[[#This Row],[Age]]&lt;=60,"50-60",
   IF(Table1[[#This Row],[Age]]&lt;=70,"60-70","70+"))))))</f>
        <v>30-40</v>
      </c>
      <c r="L742" t="str">
        <f t="shared" si="33"/>
        <v>QTY1</v>
      </c>
    </row>
    <row r="743" spans="1:12" x14ac:dyDescent="0.3">
      <c r="A743" s="2" t="s">
        <v>745</v>
      </c>
      <c r="B743" s="2">
        <v>57</v>
      </c>
      <c r="C743" s="2" t="s">
        <v>14461</v>
      </c>
      <c r="D743" s="2" t="s">
        <v>24496</v>
      </c>
      <c r="E743" s="2">
        <v>9289.18</v>
      </c>
      <c r="F743" s="2">
        <v>77</v>
      </c>
      <c r="G743" s="2">
        <v>715266.86</v>
      </c>
      <c r="H743" s="3" t="s">
        <v>24723</v>
      </c>
      <c r="I743" s="7" t="str">
        <f t="shared" si="34"/>
        <v>Jul</v>
      </c>
      <c r="J743">
        <f t="shared" si="35"/>
        <v>2021</v>
      </c>
      <c r="K743" t="str">
        <f>IF(Table1[[#This Row],[Age]]&lt;20,"&lt;20",
   IF(Table1[[#This Row],[Age]]&lt;=30,"20-30",
   IF(Table1[[#This Row],[Age]]&lt;=40,"30-40",
   IF(Table1[[#This Row],[Age]]&lt;=50,"40-50",
   IF(Table1[[#This Row],[Age]]&lt;=60,"50-60",
   IF(Table1[[#This Row],[Age]]&lt;=70,"60-70","70+"))))))</f>
        <v>50-60</v>
      </c>
      <c r="L743" t="str">
        <f t="shared" si="33"/>
        <v>QTY1</v>
      </c>
    </row>
    <row r="744" spans="1:12" x14ac:dyDescent="0.3">
      <c r="A744" s="2" t="s">
        <v>746</v>
      </c>
      <c r="B744" s="2">
        <v>26</v>
      </c>
      <c r="C744" s="2" t="s">
        <v>14462</v>
      </c>
      <c r="D744" s="2" t="s">
        <v>24474</v>
      </c>
      <c r="E744" s="2">
        <v>5390.9</v>
      </c>
      <c r="F744" s="2">
        <v>66</v>
      </c>
      <c r="G744" s="2">
        <v>355799.4</v>
      </c>
      <c r="H744" s="3" t="s">
        <v>24723</v>
      </c>
      <c r="I744" s="7" t="str">
        <f t="shared" si="34"/>
        <v>Jul</v>
      </c>
      <c r="J744">
        <f t="shared" si="35"/>
        <v>2021</v>
      </c>
      <c r="K744" t="str">
        <f>IF(Table1[[#This Row],[Age]]&lt;20,"&lt;20",
   IF(Table1[[#This Row],[Age]]&lt;=30,"20-30",
   IF(Table1[[#This Row],[Age]]&lt;=40,"30-40",
   IF(Table1[[#This Row],[Age]]&lt;=50,"40-50",
   IF(Table1[[#This Row],[Age]]&lt;=60,"50-60",
   IF(Table1[[#This Row],[Age]]&lt;=70,"60-70","70+"))))))</f>
        <v>20-30</v>
      </c>
      <c r="L744" t="str">
        <f t="shared" si="33"/>
        <v>QTY1</v>
      </c>
    </row>
    <row r="745" spans="1:12" x14ac:dyDescent="0.3">
      <c r="A745" s="2" t="s">
        <v>747</v>
      </c>
      <c r="B745" s="2">
        <v>23</v>
      </c>
      <c r="C745" s="2" t="s">
        <v>14463</v>
      </c>
      <c r="D745" s="2" t="s">
        <v>24636</v>
      </c>
      <c r="E745" s="2">
        <v>8070.52</v>
      </c>
      <c r="F745" s="2">
        <v>41</v>
      </c>
      <c r="G745" s="2">
        <v>330891.32</v>
      </c>
      <c r="H745" s="3" t="s">
        <v>24723</v>
      </c>
      <c r="I745" s="7" t="str">
        <f t="shared" si="34"/>
        <v>Jul</v>
      </c>
      <c r="J745">
        <f t="shared" si="35"/>
        <v>2021</v>
      </c>
      <c r="K745" t="str">
        <f>IF(Table1[[#This Row],[Age]]&lt;20,"&lt;20",
   IF(Table1[[#This Row],[Age]]&lt;=30,"20-30",
   IF(Table1[[#This Row],[Age]]&lt;=40,"30-40",
   IF(Table1[[#This Row],[Age]]&lt;=50,"40-50",
   IF(Table1[[#This Row],[Age]]&lt;=60,"50-60",
   IF(Table1[[#This Row],[Age]]&lt;=70,"60-70","70+"))))))</f>
        <v>20-30</v>
      </c>
      <c r="L745" t="str">
        <f t="shared" si="33"/>
        <v>QTY1</v>
      </c>
    </row>
    <row r="746" spans="1:12" x14ac:dyDescent="0.3">
      <c r="A746" s="2" t="s">
        <v>748</v>
      </c>
      <c r="B746" s="2">
        <v>33</v>
      </c>
      <c r="C746" s="2" t="s">
        <v>14464</v>
      </c>
      <c r="D746" s="2" t="s">
        <v>24584</v>
      </c>
      <c r="E746" s="2">
        <v>8316.84</v>
      </c>
      <c r="F746" s="2">
        <v>97</v>
      </c>
      <c r="G746" s="2">
        <v>806733.48</v>
      </c>
      <c r="H746" s="3" t="s">
        <v>24723</v>
      </c>
      <c r="I746" s="7" t="str">
        <f t="shared" si="34"/>
        <v>Jul</v>
      </c>
      <c r="J746">
        <f t="shared" si="35"/>
        <v>2021</v>
      </c>
      <c r="K746" t="str">
        <f>IF(Table1[[#This Row],[Age]]&lt;20,"&lt;20",
   IF(Table1[[#This Row],[Age]]&lt;=30,"20-30",
   IF(Table1[[#This Row],[Age]]&lt;=40,"30-40",
   IF(Table1[[#This Row],[Age]]&lt;=50,"40-50",
   IF(Table1[[#This Row],[Age]]&lt;=60,"50-60",
   IF(Table1[[#This Row],[Age]]&lt;=70,"60-70","70+"))))))</f>
        <v>30-40</v>
      </c>
      <c r="L746" t="str">
        <f t="shared" si="33"/>
        <v>QTY1</v>
      </c>
    </row>
    <row r="747" spans="1:12" x14ac:dyDescent="0.3">
      <c r="A747" s="2" t="s">
        <v>749</v>
      </c>
      <c r="B747" s="2">
        <v>36</v>
      </c>
      <c r="C747" s="2" t="s">
        <v>14465</v>
      </c>
      <c r="D747" s="2" t="s">
        <v>24432</v>
      </c>
      <c r="E747" s="2">
        <v>4416.6000000000004</v>
      </c>
      <c r="F747" s="2">
        <v>38</v>
      </c>
      <c r="G747" s="2">
        <v>167830.8</v>
      </c>
      <c r="H747" s="3" t="s">
        <v>24723</v>
      </c>
      <c r="I747" s="7" t="str">
        <f t="shared" si="34"/>
        <v>Jul</v>
      </c>
      <c r="J747">
        <f t="shared" si="35"/>
        <v>2021</v>
      </c>
      <c r="K747" t="str">
        <f>IF(Table1[[#This Row],[Age]]&lt;20,"&lt;20",
   IF(Table1[[#This Row],[Age]]&lt;=30,"20-30",
   IF(Table1[[#This Row],[Age]]&lt;=40,"30-40",
   IF(Table1[[#This Row],[Age]]&lt;=50,"40-50",
   IF(Table1[[#This Row],[Age]]&lt;=60,"50-60",
   IF(Table1[[#This Row],[Age]]&lt;=70,"60-70","70+"))))))</f>
        <v>30-40</v>
      </c>
      <c r="L747" t="str">
        <f t="shared" si="33"/>
        <v>QTY1</v>
      </c>
    </row>
    <row r="748" spans="1:12" x14ac:dyDescent="0.3">
      <c r="A748" s="2" t="s">
        <v>750</v>
      </c>
      <c r="B748" s="2">
        <v>33</v>
      </c>
      <c r="C748" s="2" t="s">
        <v>14466</v>
      </c>
      <c r="D748" s="2" t="s">
        <v>24513</v>
      </c>
      <c r="E748" s="2">
        <v>5365.05</v>
      </c>
      <c r="F748" s="2">
        <v>39</v>
      </c>
      <c r="G748" s="2">
        <v>209236.95</v>
      </c>
      <c r="H748" s="3" t="s">
        <v>24723</v>
      </c>
      <c r="I748" s="7" t="str">
        <f t="shared" si="34"/>
        <v>Jul</v>
      </c>
      <c r="J748">
        <f t="shared" si="35"/>
        <v>2021</v>
      </c>
      <c r="K748" t="str">
        <f>IF(Table1[[#This Row],[Age]]&lt;20,"&lt;20",
   IF(Table1[[#This Row],[Age]]&lt;=30,"20-30",
   IF(Table1[[#This Row],[Age]]&lt;=40,"30-40",
   IF(Table1[[#This Row],[Age]]&lt;=50,"40-50",
   IF(Table1[[#This Row],[Age]]&lt;=60,"50-60",
   IF(Table1[[#This Row],[Age]]&lt;=70,"60-70","70+"))))))</f>
        <v>30-40</v>
      </c>
      <c r="L748" t="str">
        <f t="shared" si="33"/>
        <v>QTY1</v>
      </c>
    </row>
    <row r="749" spans="1:12" x14ac:dyDescent="0.3">
      <c r="A749" s="2" t="s">
        <v>751</v>
      </c>
      <c r="B749" s="2">
        <v>20</v>
      </c>
      <c r="C749" s="2" t="s">
        <v>13840</v>
      </c>
      <c r="D749" s="2" t="s">
        <v>24410</v>
      </c>
      <c r="E749" s="2">
        <v>5338.18</v>
      </c>
      <c r="F749" s="2">
        <v>56</v>
      </c>
      <c r="G749" s="2">
        <v>298938.08</v>
      </c>
      <c r="H749" s="3" t="s">
        <v>24723</v>
      </c>
      <c r="I749" s="7" t="str">
        <f t="shared" si="34"/>
        <v>Jul</v>
      </c>
      <c r="J749">
        <f t="shared" si="35"/>
        <v>2021</v>
      </c>
      <c r="K749" t="str">
        <f>IF(Table1[[#This Row],[Age]]&lt;20,"&lt;20",
   IF(Table1[[#This Row],[Age]]&lt;=30,"20-30",
   IF(Table1[[#This Row],[Age]]&lt;=40,"30-40",
   IF(Table1[[#This Row],[Age]]&lt;=50,"40-50",
   IF(Table1[[#This Row],[Age]]&lt;=60,"50-60",
   IF(Table1[[#This Row],[Age]]&lt;=70,"60-70","70+"))))))</f>
        <v>20-30</v>
      </c>
      <c r="L749" t="str">
        <f t="shared" si="33"/>
        <v>QTY1</v>
      </c>
    </row>
    <row r="750" spans="1:12" x14ac:dyDescent="0.3">
      <c r="A750" s="2" t="s">
        <v>752</v>
      </c>
      <c r="B750" s="2">
        <v>60</v>
      </c>
      <c r="C750" s="2" t="s">
        <v>14467</v>
      </c>
      <c r="D750" s="2" t="s">
        <v>24593</v>
      </c>
      <c r="E750" s="2">
        <v>8213.33</v>
      </c>
      <c r="F750" s="2">
        <v>97</v>
      </c>
      <c r="G750" s="2">
        <v>796693.01</v>
      </c>
      <c r="H750" s="3" t="s">
        <v>24724</v>
      </c>
      <c r="I750" s="7" t="str">
        <f t="shared" si="34"/>
        <v>Jul</v>
      </c>
      <c r="J750">
        <f t="shared" si="35"/>
        <v>2021</v>
      </c>
      <c r="K750" t="str">
        <f>IF(Table1[[#This Row],[Age]]&lt;20,"&lt;20",
   IF(Table1[[#This Row],[Age]]&lt;=30,"20-30",
   IF(Table1[[#This Row],[Age]]&lt;=40,"30-40",
   IF(Table1[[#This Row],[Age]]&lt;=50,"40-50",
   IF(Table1[[#This Row],[Age]]&lt;=60,"50-60",
   IF(Table1[[#This Row],[Age]]&lt;=70,"60-70","70+"))))))</f>
        <v>50-60</v>
      </c>
      <c r="L750" t="str">
        <f t="shared" si="33"/>
        <v>QTY1</v>
      </c>
    </row>
    <row r="751" spans="1:12" x14ac:dyDescent="0.3">
      <c r="A751" s="2" t="s">
        <v>753</v>
      </c>
      <c r="B751" s="2">
        <v>59</v>
      </c>
      <c r="C751" s="2" t="s">
        <v>14468</v>
      </c>
      <c r="D751" s="2" t="s">
        <v>24507</v>
      </c>
      <c r="E751" s="2">
        <v>1373.56</v>
      </c>
      <c r="F751" s="2">
        <v>92</v>
      </c>
      <c r="G751" s="2">
        <v>126367.52</v>
      </c>
      <c r="H751" s="3" t="s">
        <v>24724</v>
      </c>
      <c r="I751" s="7" t="str">
        <f t="shared" si="34"/>
        <v>Jul</v>
      </c>
      <c r="J751">
        <f t="shared" si="35"/>
        <v>2021</v>
      </c>
      <c r="K751" t="str">
        <f>IF(Table1[[#This Row],[Age]]&lt;20,"&lt;20",
   IF(Table1[[#This Row],[Age]]&lt;=30,"20-30",
   IF(Table1[[#This Row],[Age]]&lt;=40,"30-40",
   IF(Table1[[#This Row],[Age]]&lt;=50,"40-50",
   IF(Table1[[#This Row],[Age]]&lt;=60,"50-60",
   IF(Table1[[#This Row],[Age]]&lt;=70,"60-70","70+"))))))</f>
        <v>50-60</v>
      </c>
      <c r="L751" t="str">
        <f t="shared" si="33"/>
        <v>QTY1</v>
      </c>
    </row>
    <row r="752" spans="1:12" x14ac:dyDescent="0.3">
      <c r="A752" s="2" t="s">
        <v>754</v>
      </c>
      <c r="B752" s="2">
        <v>40</v>
      </c>
      <c r="C752" s="2" t="s">
        <v>14469</v>
      </c>
      <c r="D752" s="2" t="s">
        <v>24502</v>
      </c>
      <c r="E752" s="2">
        <v>9378.2099999999991</v>
      </c>
      <c r="F752" s="2">
        <v>11</v>
      </c>
      <c r="G752" s="2">
        <v>103160.31</v>
      </c>
      <c r="H752" s="3" t="s">
        <v>24724</v>
      </c>
      <c r="I752" s="7" t="str">
        <f t="shared" si="34"/>
        <v>Jul</v>
      </c>
      <c r="J752">
        <f t="shared" si="35"/>
        <v>2021</v>
      </c>
      <c r="K752" t="str">
        <f>IF(Table1[[#This Row],[Age]]&lt;20,"&lt;20",
   IF(Table1[[#This Row],[Age]]&lt;=30,"20-30",
   IF(Table1[[#This Row],[Age]]&lt;=40,"30-40",
   IF(Table1[[#This Row],[Age]]&lt;=50,"40-50",
   IF(Table1[[#This Row],[Age]]&lt;=60,"50-60",
   IF(Table1[[#This Row],[Age]]&lt;=70,"60-70","70+"))))))</f>
        <v>30-40</v>
      </c>
      <c r="L752" t="str">
        <f t="shared" si="33"/>
        <v>QTY1</v>
      </c>
    </row>
    <row r="753" spans="1:12" x14ac:dyDescent="0.3">
      <c r="A753" s="2" t="s">
        <v>755</v>
      </c>
      <c r="B753" s="2">
        <v>53</v>
      </c>
      <c r="C753" s="2" t="s">
        <v>14470</v>
      </c>
      <c r="D753" s="2" t="s">
        <v>24449</v>
      </c>
      <c r="E753" s="2">
        <v>1973.25</v>
      </c>
      <c r="F753" s="2">
        <v>39</v>
      </c>
      <c r="G753" s="2">
        <v>76956.75</v>
      </c>
      <c r="H753" s="3" t="s">
        <v>24724</v>
      </c>
      <c r="I753" s="7" t="str">
        <f t="shared" si="34"/>
        <v>Jul</v>
      </c>
      <c r="J753">
        <f t="shared" si="35"/>
        <v>2021</v>
      </c>
      <c r="K753" t="str">
        <f>IF(Table1[[#This Row],[Age]]&lt;20,"&lt;20",
   IF(Table1[[#This Row],[Age]]&lt;=30,"20-30",
   IF(Table1[[#This Row],[Age]]&lt;=40,"30-40",
   IF(Table1[[#This Row],[Age]]&lt;=50,"40-50",
   IF(Table1[[#This Row],[Age]]&lt;=60,"50-60",
   IF(Table1[[#This Row],[Age]]&lt;=70,"60-70","70+"))))))</f>
        <v>50-60</v>
      </c>
      <c r="L753" t="str">
        <f t="shared" si="33"/>
        <v>QTY1</v>
      </c>
    </row>
    <row r="754" spans="1:12" x14ac:dyDescent="0.3">
      <c r="A754" s="2" t="s">
        <v>756</v>
      </c>
      <c r="B754" s="2">
        <v>57</v>
      </c>
      <c r="C754" s="2" t="s">
        <v>14471</v>
      </c>
      <c r="D754" s="2" t="s">
        <v>24543</v>
      </c>
      <c r="E754" s="2">
        <v>7247.92</v>
      </c>
      <c r="F754" s="2">
        <v>90</v>
      </c>
      <c r="G754" s="2">
        <v>652312.80000000005</v>
      </c>
      <c r="H754" s="3" t="s">
        <v>24724</v>
      </c>
      <c r="I754" s="7" t="str">
        <f t="shared" si="34"/>
        <v>Jul</v>
      </c>
      <c r="J754">
        <f t="shared" si="35"/>
        <v>2021</v>
      </c>
      <c r="K754" t="str">
        <f>IF(Table1[[#This Row],[Age]]&lt;20,"&lt;20",
   IF(Table1[[#This Row],[Age]]&lt;=30,"20-30",
   IF(Table1[[#This Row],[Age]]&lt;=40,"30-40",
   IF(Table1[[#This Row],[Age]]&lt;=50,"40-50",
   IF(Table1[[#This Row],[Age]]&lt;=60,"50-60",
   IF(Table1[[#This Row],[Age]]&lt;=70,"60-70","70+"))))))</f>
        <v>50-60</v>
      </c>
      <c r="L754" t="str">
        <f t="shared" si="33"/>
        <v>QTY1</v>
      </c>
    </row>
    <row r="755" spans="1:12" x14ac:dyDescent="0.3">
      <c r="A755" s="2" t="s">
        <v>757</v>
      </c>
      <c r="B755" s="2">
        <v>22</v>
      </c>
      <c r="C755" s="2" t="s">
        <v>14472</v>
      </c>
      <c r="D755" s="2" t="s">
        <v>24428</v>
      </c>
      <c r="E755" s="2">
        <v>4344.72</v>
      </c>
      <c r="F755" s="2">
        <v>27</v>
      </c>
      <c r="G755" s="2">
        <v>117307.44</v>
      </c>
      <c r="H755" s="3" t="s">
        <v>24724</v>
      </c>
      <c r="I755" s="7" t="str">
        <f t="shared" si="34"/>
        <v>Jul</v>
      </c>
      <c r="J755">
        <f t="shared" si="35"/>
        <v>2021</v>
      </c>
      <c r="K755" t="str">
        <f>IF(Table1[[#This Row],[Age]]&lt;20,"&lt;20",
   IF(Table1[[#This Row],[Age]]&lt;=30,"20-30",
   IF(Table1[[#This Row],[Age]]&lt;=40,"30-40",
   IF(Table1[[#This Row],[Age]]&lt;=50,"40-50",
   IF(Table1[[#This Row],[Age]]&lt;=60,"50-60",
   IF(Table1[[#This Row],[Age]]&lt;=70,"60-70","70+"))))))</f>
        <v>20-30</v>
      </c>
      <c r="L755" t="str">
        <f t="shared" si="33"/>
        <v>QTY1</v>
      </c>
    </row>
    <row r="756" spans="1:12" x14ac:dyDescent="0.3">
      <c r="A756" s="2" t="s">
        <v>758</v>
      </c>
      <c r="B756" s="2">
        <v>26</v>
      </c>
      <c r="C756" s="2" t="s">
        <v>14473</v>
      </c>
      <c r="D756" s="2" t="s">
        <v>24462</v>
      </c>
      <c r="E756" s="2">
        <v>2875.57</v>
      </c>
      <c r="F756" s="2">
        <v>52</v>
      </c>
      <c r="G756" s="2">
        <v>149529.64000000001</v>
      </c>
      <c r="H756" s="3" t="s">
        <v>24724</v>
      </c>
      <c r="I756" s="7" t="str">
        <f t="shared" si="34"/>
        <v>Jul</v>
      </c>
      <c r="J756">
        <f t="shared" si="35"/>
        <v>2021</v>
      </c>
      <c r="K756" t="str">
        <f>IF(Table1[[#This Row],[Age]]&lt;20,"&lt;20",
   IF(Table1[[#This Row],[Age]]&lt;=30,"20-30",
   IF(Table1[[#This Row],[Age]]&lt;=40,"30-40",
   IF(Table1[[#This Row],[Age]]&lt;=50,"40-50",
   IF(Table1[[#This Row],[Age]]&lt;=60,"50-60",
   IF(Table1[[#This Row],[Age]]&lt;=70,"60-70","70+"))))))</f>
        <v>20-30</v>
      </c>
      <c r="L756" t="str">
        <f t="shared" si="33"/>
        <v>QTY1</v>
      </c>
    </row>
    <row r="757" spans="1:12" x14ac:dyDescent="0.3">
      <c r="A757" s="2" t="s">
        <v>759</v>
      </c>
      <c r="B757" s="2">
        <v>58</v>
      </c>
      <c r="C757" s="2" t="s">
        <v>14474</v>
      </c>
      <c r="D757" s="2" t="s">
        <v>24616</v>
      </c>
      <c r="E757" s="2">
        <v>9621.7900000000009</v>
      </c>
      <c r="F757" s="2">
        <v>7</v>
      </c>
      <c r="G757" s="2">
        <v>67352.53</v>
      </c>
      <c r="H757" s="3" t="s">
        <v>24724</v>
      </c>
      <c r="I757" s="7" t="str">
        <f t="shared" si="34"/>
        <v>Jul</v>
      </c>
      <c r="J757">
        <f t="shared" si="35"/>
        <v>2021</v>
      </c>
      <c r="K757" t="str">
        <f>IF(Table1[[#This Row],[Age]]&lt;20,"&lt;20",
   IF(Table1[[#This Row],[Age]]&lt;=30,"20-30",
   IF(Table1[[#This Row],[Age]]&lt;=40,"30-40",
   IF(Table1[[#This Row],[Age]]&lt;=50,"40-50",
   IF(Table1[[#This Row],[Age]]&lt;=60,"50-60",
   IF(Table1[[#This Row],[Age]]&lt;=70,"60-70","70+"))))))</f>
        <v>50-60</v>
      </c>
      <c r="L757" t="str">
        <f t="shared" si="33"/>
        <v>QTY1</v>
      </c>
    </row>
    <row r="758" spans="1:12" x14ac:dyDescent="0.3">
      <c r="A758" s="2" t="s">
        <v>760</v>
      </c>
      <c r="B758" s="2">
        <v>49</v>
      </c>
      <c r="C758" s="2" t="s">
        <v>14475</v>
      </c>
      <c r="D758" s="2" t="s">
        <v>24607</v>
      </c>
      <c r="E758" s="2">
        <v>7115.8</v>
      </c>
      <c r="F758" s="2">
        <v>97</v>
      </c>
      <c r="G758" s="2">
        <v>690232.6</v>
      </c>
      <c r="H758" s="3" t="s">
        <v>24724</v>
      </c>
      <c r="I758" s="7" t="str">
        <f t="shared" si="34"/>
        <v>Jul</v>
      </c>
      <c r="J758">
        <f t="shared" si="35"/>
        <v>2021</v>
      </c>
      <c r="K758" t="str">
        <f>IF(Table1[[#This Row],[Age]]&lt;20,"&lt;20",
   IF(Table1[[#This Row],[Age]]&lt;=30,"20-30",
   IF(Table1[[#This Row],[Age]]&lt;=40,"30-40",
   IF(Table1[[#This Row],[Age]]&lt;=50,"40-50",
   IF(Table1[[#This Row],[Age]]&lt;=60,"50-60",
   IF(Table1[[#This Row],[Age]]&lt;=70,"60-70","70+"))))))</f>
        <v>40-50</v>
      </c>
      <c r="L758" t="str">
        <f t="shared" si="33"/>
        <v>QTY1</v>
      </c>
    </row>
    <row r="759" spans="1:12" x14ac:dyDescent="0.3">
      <c r="A759" s="2" t="s">
        <v>761</v>
      </c>
      <c r="B759" s="2">
        <v>35</v>
      </c>
      <c r="C759" s="2" t="s">
        <v>14476</v>
      </c>
      <c r="D759" s="2" t="s">
        <v>24587</v>
      </c>
      <c r="E759" s="2">
        <v>6663.95</v>
      </c>
      <c r="F759" s="2">
        <v>84</v>
      </c>
      <c r="G759" s="2">
        <v>559771.80000000005</v>
      </c>
      <c r="H759" s="3" t="s">
        <v>24724</v>
      </c>
      <c r="I759" s="7" t="str">
        <f t="shared" si="34"/>
        <v>Jul</v>
      </c>
      <c r="J759">
        <f t="shared" si="35"/>
        <v>2021</v>
      </c>
      <c r="K759" t="str">
        <f>IF(Table1[[#This Row],[Age]]&lt;20,"&lt;20",
   IF(Table1[[#This Row],[Age]]&lt;=30,"20-30",
   IF(Table1[[#This Row],[Age]]&lt;=40,"30-40",
   IF(Table1[[#This Row],[Age]]&lt;=50,"40-50",
   IF(Table1[[#This Row],[Age]]&lt;=60,"50-60",
   IF(Table1[[#This Row],[Age]]&lt;=70,"60-70","70+"))))))</f>
        <v>30-40</v>
      </c>
      <c r="L759" t="str">
        <f t="shared" si="33"/>
        <v>QTY1</v>
      </c>
    </row>
    <row r="760" spans="1:12" x14ac:dyDescent="0.3">
      <c r="A760" s="2" t="s">
        <v>762</v>
      </c>
      <c r="B760" s="2">
        <v>58</v>
      </c>
      <c r="C760" s="2" t="s">
        <v>14477</v>
      </c>
      <c r="D760" s="2" t="s">
        <v>24469</v>
      </c>
      <c r="E760" s="2">
        <v>3230.97</v>
      </c>
      <c r="F760" s="2">
        <v>35</v>
      </c>
      <c r="G760" s="2">
        <v>113083.95</v>
      </c>
      <c r="H760" s="3" t="s">
        <v>24724</v>
      </c>
      <c r="I760" s="7" t="str">
        <f t="shared" si="34"/>
        <v>Jul</v>
      </c>
      <c r="J760">
        <f t="shared" si="35"/>
        <v>2021</v>
      </c>
      <c r="K760" t="str">
        <f>IF(Table1[[#This Row],[Age]]&lt;20,"&lt;20",
   IF(Table1[[#This Row],[Age]]&lt;=30,"20-30",
   IF(Table1[[#This Row],[Age]]&lt;=40,"30-40",
   IF(Table1[[#This Row],[Age]]&lt;=50,"40-50",
   IF(Table1[[#This Row],[Age]]&lt;=60,"50-60",
   IF(Table1[[#This Row],[Age]]&lt;=70,"60-70","70+"))))))</f>
        <v>50-60</v>
      </c>
      <c r="L760" t="str">
        <f t="shared" si="33"/>
        <v>QTY1</v>
      </c>
    </row>
    <row r="761" spans="1:12" x14ac:dyDescent="0.3">
      <c r="A761" s="2" t="s">
        <v>763</v>
      </c>
      <c r="B761" s="2">
        <v>47</v>
      </c>
      <c r="C761" s="2" t="s">
        <v>14478</v>
      </c>
      <c r="D761" s="2" t="s">
        <v>24639</v>
      </c>
      <c r="E761" s="2">
        <v>3651.23</v>
      </c>
      <c r="F761" s="2">
        <v>16</v>
      </c>
      <c r="G761" s="2">
        <v>58419.68</v>
      </c>
      <c r="H761" s="3" t="s">
        <v>24725</v>
      </c>
      <c r="I761" s="7" t="str">
        <f t="shared" si="34"/>
        <v>Jul</v>
      </c>
      <c r="J761">
        <f t="shared" si="35"/>
        <v>2021</v>
      </c>
      <c r="K761" t="str">
        <f>IF(Table1[[#This Row],[Age]]&lt;20,"&lt;20",
   IF(Table1[[#This Row],[Age]]&lt;=30,"20-30",
   IF(Table1[[#This Row],[Age]]&lt;=40,"30-40",
   IF(Table1[[#This Row],[Age]]&lt;=50,"40-50",
   IF(Table1[[#This Row],[Age]]&lt;=60,"50-60",
   IF(Table1[[#This Row],[Age]]&lt;=70,"60-70","70+"))))))</f>
        <v>40-50</v>
      </c>
      <c r="L761" t="str">
        <f t="shared" si="33"/>
        <v>QTY1</v>
      </c>
    </row>
    <row r="762" spans="1:12" x14ac:dyDescent="0.3">
      <c r="A762" s="2" t="s">
        <v>764</v>
      </c>
      <c r="B762" s="2">
        <v>45</v>
      </c>
      <c r="C762" s="2" t="s">
        <v>14479</v>
      </c>
      <c r="D762" s="2" t="s">
        <v>24561</v>
      </c>
      <c r="E762" s="2">
        <v>5384.02</v>
      </c>
      <c r="F762" s="2">
        <v>92</v>
      </c>
      <c r="G762" s="2">
        <v>495329.84</v>
      </c>
      <c r="H762" s="3" t="s">
        <v>24725</v>
      </c>
      <c r="I762" s="7" t="str">
        <f t="shared" si="34"/>
        <v>Jul</v>
      </c>
      <c r="J762">
        <f t="shared" si="35"/>
        <v>2021</v>
      </c>
      <c r="K762" t="str">
        <f>IF(Table1[[#This Row],[Age]]&lt;20,"&lt;20",
   IF(Table1[[#This Row],[Age]]&lt;=30,"20-30",
   IF(Table1[[#This Row],[Age]]&lt;=40,"30-40",
   IF(Table1[[#This Row],[Age]]&lt;=50,"40-50",
   IF(Table1[[#This Row],[Age]]&lt;=60,"50-60",
   IF(Table1[[#This Row],[Age]]&lt;=70,"60-70","70+"))))))</f>
        <v>40-50</v>
      </c>
      <c r="L762" t="str">
        <f t="shared" si="33"/>
        <v>QTY1</v>
      </c>
    </row>
    <row r="763" spans="1:12" x14ac:dyDescent="0.3">
      <c r="A763" s="2" t="s">
        <v>765</v>
      </c>
      <c r="B763" s="2">
        <v>58</v>
      </c>
      <c r="C763" s="2" t="s">
        <v>14480</v>
      </c>
      <c r="D763" s="2" t="s">
        <v>24414</v>
      </c>
      <c r="E763" s="2">
        <v>2836.42</v>
      </c>
      <c r="F763" s="2">
        <v>50</v>
      </c>
      <c r="G763" s="2">
        <v>141821</v>
      </c>
      <c r="H763" s="3" t="s">
        <v>24725</v>
      </c>
      <c r="I763" s="7" t="str">
        <f t="shared" si="34"/>
        <v>Jul</v>
      </c>
      <c r="J763">
        <f t="shared" si="35"/>
        <v>2021</v>
      </c>
      <c r="K763" t="str">
        <f>IF(Table1[[#This Row],[Age]]&lt;20,"&lt;20",
   IF(Table1[[#This Row],[Age]]&lt;=30,"20-30",
   IF(Table1[[#This Row],[Age]]&lt;=40,"30-40",
   IF(Table1[[#This Row],[Age]]&lt;=50,"40-50",
   IF(Table1[[#This Row],[Age]]&lt;=60,"50-60",
   IF(Table1[[#This Row],[Age]]&lt;=70,"60-70","70+"))))))</f>
        <v>50-60</v>
      </c>
      <c r="L763" t="str">
        <f t="shared" si="33"/>
        <v>QTY1</v>
      </c>
    </row>
    <row r="764" spans="1:12" x14ac:dyDescent="0.3">
      <c r="A764" s="2" t="s">
        <v>766</v>
      </c>
      <c r="B764" s="2">
        <v>24</v>
      </c>
      <c r="C764" s="2" t="s">
        <v>14481</v>
      </c>
      <c r="D764" s="2" t="s">
        <v>24462</v>
      </c>
      <c r="E764" s="2">
        <v>4321.8900000000003</v>
      </c>
      <c r="F764" s="2">
        <v>7</v>
      </c>
      <c r="G764" s="2">
        <v>30253.23</v>
      </c>
      <c r="H764" s="3" t="s">
        <v>24725</v>
      </c>
      <c r="I764" s="7" t="str">
        <f t="shared" si="34"/>
        <v>Jul</v>
      </c>
      <c r="J764">
        <f t="shared" si="35"/>
        <v>2021</v>
      </c>
      <c r="K764" t="str">
        <f>IF(Table1[[#This Row],[Age]]&lt;20,"&lt;20",
   IF(Table1[[#This Row],[Age]]&lt;=30,"20-30",
   IF(Table1[[#This Row],[Age]]&lt;=40,"30-40",
   IF(Table1[[#This Row],[Age]]&lt;=50,"40-50",
   IF(Table1[[#This Row],[Age]]&lt;=60,"50-60",
   IF(Table1[[#This Row],[Age]]&lt;=70,"60-70","70+"))))))</f>
        <v>20-30</v>
      </c>
      <c r="L764" t="str">
        <f t="shared" si="33"/>
        <v>QTY1</v>
      </c>
    </row>
    <row r="765" spans="1:12" x14ac:dyDescent="0.3">
      <c r="A765" s="2" t="s">
        <v>440</v>
      </c>
      <c r="B765" s="2">
        <v>43</v>
      </c>
      <c r="C765" s="2" t="s">
        <v>14482</v>
      </c>
      <c r="D765" s="2" t="s">
        <v>24485</v>
      </c>
      <c r="E765" s="2">
        <v>8642.89</v>
      </c>
      <c r="F765" s="2">
        <v>86</v>
      </c>
      <c r="G765" s="2">
        <v>743288.54</v>
      </c>
      <c r="H765" s="3" t="s">
        <v>24725</v>
      </c>
      <c r="I765" s="7" t="str">
        <f t="shared" si="34"/>
        <v>Jul</v>
      </c>
      <c r="J765">
        <f t="shared" si="35"/>
        <v>2021</v>
      </c>
      <c r="K765" t="str">
        <f>IF(Table1[[#This Row],[Age]]&lt;20,"&lt;20",
   IF(Table1[[#This Row],[Age]]&lt;=30,"20-30",
   IF(Table1[[#This Row],[Age]]&lt;=40,"30-40",
   IF(Table1[[#This Row],[Age]]&lt;=50,"40-50",
   IF(Table1[[#This Row],[Age]]&lt;=60,"50-60",
   IF(Table1[[#This Row],[Age]]&lt;=70,"60-70","70+"))))))</f>
        <v>40-50</v>
      </c>
      <c r="L765" t="str">
        <f t="shared" si="33"/>
        <v>QTY1</v>
      </c>
    </row>
    <row r="766" spans="1:12" x14ac:dyDescent="0.3">
      <c r="A766" s="2" t="s">
        <v>767</v>
      </c>
      <c r="B766" s="2">
        <v>61</v>
      </c>
      <c r="C766" s="2" t="s">
        <v>14483</v>
      </c>
      <c r="D766" s="2" t="s">
        <v>24488</v>
      </c>
      <c r="E766" s="2">
        <v>1692.99</v>
      </c>
      <c r="F766" s="2">
        <v>88</v>
      </c>
      <c r="G766" s="2">
        <v>148983.12</v>
      </c>
      <c r="H766" s="3" t="s">
        <v>24725</v>
      </c>
      <c r="I766" s="7" t="str">
        <f t="shared" si="34"/>
        <v>Jul</v>
      </c>
      <c r="J766">
        <f t="shared" si="35"/>
        <v>2021</v>
      </c>
      <c r="K766" t="str">
        <f>IF(Table1[[#This Row],[Age]]&lt;20,"&lt;20",
   IF(Table1[[#This Row],[Age]]&lt;=30,"20-30",
   IF(Table1[[#This Row],[Age]]&lt;=40,"30-40",
   IF(Table1[[#This Row],[Age]]&lt;=50,"40-50",
   IF(Table1[[#This Row],[Age]]&lt;=60,"50-60",
   IF(Table1[[#This Row],[Age]]&lt;=70,"60-70","70+"))))))</f>
        <v>60-70</v>
      </c>
      <c r="L766" t="str">
        <f t="shared" si="33"/>
        <v>QTY1</v>
      </c>
    </row>
    <row r="767" spans="1:12" x14ac:dyDescent="0.3">
      <c r="A767" s="2" t="s">
        <v>768</v>
      </c>
      <c r="B767" s="2">
        <v>20</v>
      </c>
      <c r="C767" s="2" t="s">
        <v>14484</v>
      </c>
      <c r="D767" s="2" t="s">
        <v>24533</v>
      </c>
      <c r="E767" s="2">
        <v>9716.65</v>
      </c>
      <c r="F767" s="2">
        <v>7</v>
      </c>
      <c r="G767" s="2">
        <v>68016.55</v>
      </c>
      <c r="H767" s="3" t="s">
        <v>24725</v>
      </c>
      <c r="I767" s="7" t="str">
        <f t="shared" si="34"/>
        <v>Jul</v>
      </c>
      <c r="J767">
        <f t="shared" si="35"/>
        <v>2021</v>
      </c>
      <c r="K767" t="str">
        <f>IF(Table1[[#This Row],[Age]]&lt;20,"&lt;20",
   IF(Table1[[#This Row],[Age]]&lt;=30,"20-30",
   IF(Table1[[#This Row],[Age]]&lt;=40,"30-40",
   IF(Table1[[#This Row],[Age]]&lt;=50,"40-50",
   IF(Table1[[#This Row],[Age]]&lt;=60,"50-60",
   IF(Table1[[#This Row],[Age]]&lt;=70,"60-70","70+"))))))</f>
        <v>20-30</v>
      </c>
      <c r="L767" t="str">
        <f t="shared" si="33"/>
        <v>QTY1</v>
      </c>
    </row>
    <row r="768" spans="1:12" x14ac:dyDescent="0.3">
      <c r="A768" s="2" t="s">
        <v>769</v>
      </c>
      <c r="B768" s="2">
        <v>19</v>
      </c>
      <c r="C768" s="2" t="s">
        <v>14485</v>
      </c>
      <c r="D768" s="2" t="s">
        <v>24521</v>
      </c>
      <c r="E768" s="2">
        <v>5244.19</v>
      </c>
      <c r="F768" s="2">
        <v>31</v>
      </c>
      <c r="G768" s="2">
        <v>162569.89000000001</v>
      </c>
      <c r="H768" s="3" t="s">
        <v>24726</v>
      </c>
      <c r="I768" s="7" t="str">
        <f t="shared" si="34"/>
        <v>Jul</v>
      </c>
      <c r="J768">
        <f t="shared" si="35"/>
        <v>2021</v>
      </c>
      <c r="K768" t="str">
        <f>IF(Table1[[#This Row],[Age]]&lt;20,"&lt;20",
   IF(Table1[[#This Row],[Age]]&lt;=30,"20-30",
   IF(Table1[[#This Row],[Age]]&lt;=40,"30-40",
   IF(Table1[[#This Row],[Age]]&lt;=50,"40-50",
   IF(Table1[[#This Row],[Age]]&lt;=60,"50-60",
   IF(Table1[[#This Row],[Age]]&lt;=70,"60-70","70+"))))))</f>
        <v>&lt;20</v>
      </c>
      <c r="L768" t="str">
        <f t="shared" si="33"/>
        <v>QTY1</v>
      </c>
    </row>
    <row r="769" spans="1:12" x14ac:dyDescent="0.3">
      <c r="A769" s="2" t="s">
        <v>770</v>
      </c>
      <c r="B769" s="2">
        <v>24</v>
      </c>
      <c r="C769" s="2" t="s">
        <v>14486</v>
      </c>
      <c r="D769" s="2" t="s">
        <v>24634</v>
      </c>
      <c r="E769" s="2">
        <v>495.8</v>
      </c>
      <c r="F769" s="2">
        <v>27</v>
      </c>
      <c r="G769" s="2">
        <v>13386.6</v>
      </c>
      <c r="H769" s="3" t="s">
        <v>24726</v>
      </c>
      <c r="I769" s="7" t="str">
        <f t="shared" si="34"/>
        <v>Jul</v>
      </c>
      <c r="J769">
        <f t="shared" si="35"/>
        <v>2021</v>
      </c>
      <c r="K769" t="str">
        <f>IF(Table1[[#This Row],[Age]]&lt;20,"&lt;20",
   IF(Table1[[#This Row],[Age]]&lt;=30,"20-30",
   IF(Table1[[#This Row],[Age]]&lt;=40,"30-40",
   IF(Table1[[#This Row],[Age]]&lt;=50,"40-50",
   IF(Table1[[#This Row],[Age]]&lt;=60,"50-60",
   IF(Table1[[#This Row],[Age]]&lt;=70,"60-70","70+"))))))</f>
        <v>20-30</v>
      </c>
      <c r="L769" t="str">
        <f t="shared" si="33"/>
        <v>QTY1</v>
      </c>
    </row>
    <row r="770" spans="1:12" x14ac:dyDescent="0.3">
      <c r="A770" s="2" t="s">
        <v>771</v>
      </c>
      <c r="B770" s="2">
        <v>49</v>
      </c>
      <c r="C770" s="2" t="s">
        <v>14487</v>
      </c>
      <c r="D770" s="2" t="s">
        <v>24473</v>
      </c>
      <c r="E770" s="2">
        <v>7634.79</v>
      </c>
      <c r="F770" s="2">
        <v>56</v>
      </c>
      <c r="G770" s="2">
        <v>427548.24</v>
      </c>
      <c r="H770" s="3" t="s">
        <v>24726</v>
      </c>
      <c r="I770" s="7" t="str">
        <f t="shared" si="34"/>
        <v>Jul</v>
      </c>
      <c r="J770">
        <f t="shared" si="35"/>
        <v>2021</v>
      </c>
      <c r="K770" t="str">
        <f>IF(Table1[[#This Row],[Age]]&lt;20,"&lt;20",
   IF(Table1[[#This Row],[Age]]&lt;=30,"20-30",
   IF(Table1[[#This Row],[Age]]&lt;=40,"30-40",
   IF(Table1[[#This Row],[Age]]&lt;=50,"40-50",
   IF(Table1[[#This Row],[Age]]&lt;=60,"50-60",
   IF(Table1[[#This Row],[Age]]&lt;=70,"60-70","70+"))))))</f>
        <v>40-50</v>
      </c>
      <c r="L770" t="str">
        <f t="shared" ref="L770:L833" si="36">IF(OR(MONTH(H770)=4, MONTH(H770)=5, MONTH(H770)=6, MONTH(H770)=7), "QTY1",
IF(OR(MONTH(H770)=8, MONTH(H770)=9, MONTH(H770)=10, MONTH(H770)=11), "QTY2",
IF(OR(MONTH(H770)=12, MONTH(H770)=1), "QTY3", "QTY4")))</f>
        <v>QTY1</v>
      </c>
    </row>
    <row r="771" spans="1:12" x14ac:dyDescent="0.3">
      <c r="A771" s="2" t="s">
        <v>772</v>
      </c>
      <c r="B771" s="2">
        <v>29</v>
      </c>
      <c r="C771" s="2" t="s">
        <v>14488</v>
      </c>
      <c r="D771" s="2" t="s">
        <v>24523</v>
      </c>
      <c r="E771" s="2">
        <v>6614.4</v>
      </c>
      <c r="F771" s="2">
        <v>29</v>
      </c>
      <c r="G771" s="2">
        <v>191817.60000000001</v>
      </c>
      <c r="H771" s="3" t="s">
        <v>24726</v>
      </c>
      <c r="I771" s="7" t="str">
        <f t="shared" ref="I771:I834" si="37">TEXT(H771,"MMM")</f>
        <v>Jul</v>
      </c>
      <c r="J771">
        <f t="shared" ref="J771:J834" si="38">YEAR(H771)</f>
        <v>2021</v>
      </c>
      <c r="K771" t="str">
        <f>IF(Table1[[#This Row],[Age]]&lt;20,"&lt;20",
   IF(Table1[[#This Row],[Age]]&lt;=30,"20-30",
   IF(Table1[[#This Row],[Age]]&lt;=40,"30-40",
   IF(Table1[[#This Row],[Age]]&lt;=50,"40-50",
   IF(Table1[[#This Row],[Age]]&lt;=60,"50-60",
   IF(Table1[[#This Row],[Age]]&lt;=70,"60-70","70+"))))))</f>
        <v>20-30</v>
      </c>
      <c r="L771" t="str">
        <f t="shared" si="36"/>
        <v>QTY1</v>
      </c>
    </row>
    <row r="772" spans="1:12" x14ac:dyDescent="0.3">
      <c r="A772" s="2" t="s">
        <v>773</v>
      </c>
      <c r="B772" s="2">
        <v>63</v>
      </c>
      <c r="C772" s="2" t="s">
        <v>14489</v>
      </c>
      <c r="D772" s="2" t="s">
        <v>24433</v>
      </c>
      <c r="E772" s="2">
        <v>2844.69</v>
      </c>
      <c r="F772" s="2">
        <v>3</v>
      </c>
      <c r="G772" s="2">
        <v>8534.07</v>
      </c>
      <c r="H772" s="3" t="s">
        <v>24726</v>
      </c>
      <c r="I772" s="7" t="str">
        <f t="shared" si="37"/>
        <v>Jul</v>
      </c>
      <c r="J772">
        <f t="shared" si="38"/>
        <v>2021</v>
      </c>
      <c r="K772" t="str">
        <f>IF(Table1[[#This Row],[Age]]&lt;20,"&lt;20",
   IF(Table1[[#This Row],[Age]]&lt;=30,"20-30",
   IF(Table1[[#This Row],[Age]]&lt;=40,"30-40",
   IF(Table1[[#This Row],[Age]]&lt;=50,"40-50",
   IF(Table1[[#This Row],[Age]]&lt;=60,"50-60",
   IF(Table1[[#This Row],[Age]]&lt;=70,"60-70","70+"))))))</f>
        <v>60-70</v>
      </c>
      <c r="L772" t="str">
        <f t="shared" si="36"/>
        <v>QTY1</v>
      </c>
    </row>
    <row r="773" spans="1:12" x14ac:dyDescent="0.3">
      <c r="A773" s="2" t="s">
        <v>774</v>
      </c>
      <c r="B773" s="2">
        <v>20</v>
      </c>
      <c r="C773" s="2" t="s">
        <v>14490</v>
      </c>
      <c r="D773" s="2" t="s">
        <v>24414</v>
      </c>
      <c r="E773" s="2">
        <v>8019.97</v>
      </c>
      <c r="F773" s="2">
        <v>90</v>
      </c>
      <c r="G773" s="2">
        <v>721797.3</v>
      </c>
      <c r="H773" s="3" t="s">
        <v>24726</v>
      </c>
      <c r="I773" s="7" t="str">
        <f t="shared" si="37"/>
        <v>Jul</v>
      </c>
      <c r="J773">
        <f t="shared" si="38"/>
        <v>2021</v>
      </c>
      <c r="K773" t="str">
        <f>IF(Table1[[#This Row],[Age]]&lt;20,"&lt;20",
   IF(Table1[[#This Row],[Age]]&lt;=30,"20-30",
   IF(Table1[[#This Row],[Age]]&lt;=40,"30-40",
   IF(Table1[[#This Row],[Age]]&lt;=50,"40-50",
   IF(Table1[[#This Row],[Age]]&lt;=60,"50-60",
   IF(Table1[[#This Row],[Age]]&lt;=70,"60-70","70+"))))))</f>
        <v>20-30</v>
      </c>
      <c r="L773" t="str">
        <f t="shared" si="36"/>
        <v>QTY1</v>
      </c>
    </row>
    <row r="774" spans="1:12" x14ac:dyDescent="0.3">
      <c r="A774" s="2" t="s">
        <v>775</v>
      </c>
      <c r="B774" s="2">
        <v>46</v>
      </c>
      <c r="C774" s="2" t="s">
        <v>14491</v>
      </c>
      <c r="D774" s="2" t="s">
        <v>24588</v>
      </c>
      <c r="E774" s="2">
        <v>8455.36</v>
      </c>
      <c r="F774" s="2">
        <v>74</v>
      </c>
      <c r="G774" s="2">
        <v>625696.64</v>
      </c>
      <c r="H774" s="3" t="s">
        <v>24726</v>
      </c>
      <c r="I774" s="7" t="str">
        <f t="shared" si="37"/>
        <v>Jul</v>
      </c>
      <c r="J774">
        <f t="shared" si="38"/>
        <v>2021</v>
      </c>
      <c r="K774" t="str">
        <f>IF(Table1[[#This Row],[Age]]&lt;20,"&lt;20",
   IF(Table1[[#This Row],[Age]]&lt;=30,"20-30",
   IF(Table1[[#This Row],[Age]]&lt;=40,"30-40",
   IF(Table1[[#This Row],[Age]]&lt;=50,"40-50",
   IF(Table1[[#This Row],[Age]]&lt;=60,"50-60",
   IF(Table1[[#This Row],[Age]]&lt;=70,"60-70","70+"))))))</f>
        <v>40-50</v>
      </c>
      <c r="L774" t="str">
        <f t="shared" si="36"/>
        <v>QTY1</v>
      </c>
    </row>
    <row r="775" spans="1:12" x14ac:dyDescent="0.3">
      <c r="A775" s="2" t="s">
        <v>776</v>
      </c>
      <c r="B775" s="2">
        <v>24</v>
      </c>
      <c r="C775" s="2" t="s">
        <v>14492</v>
      </c>
      <c r="D775" s="2" t="s">
        <v>24598</v>
      </c>
      <c r="E775" s="2">
        <v>5043.63</v>
      </c>
      <c r="F775" s="2">
        <v>90</v>
      </c>
      <c r="G775" s="2">
        <v>453926.7</v>
      </c>
      <c r="H775" s="3" t="s">
        <v>24726</v>
      </c>
      <c r="I775" s="7" t="str">
        <f t="shared" si="37"/>
        <v>Jul</v>
      </c>
      <c r="J775">
        <f t="shared" si="38"/>
        <v>2021</v>
      </c>
      <c r="K775" t="str">
        <f>IF(Table1[[#This Row],[Age]]&lt;20,"&lt;20",
   IF(Table1[[#This Row],[Age]]&lt;=30,"20-30",
   IF(Table1[[#This Row],[Age]]&lt;=40,"30-40",
   IF(Table1[[#This Row],[Age]]&lt;=50,"40-50",
   IF(Table1[[#This Row],[Age]]&lt;=60,"50-60",
   IF(Table1[[#This Row],[Age]]&lt;=70,"60-70","70+"))))))</f>
        <v>20-30</v>
      </c>
      <c r="L775" t="str">
        <f t="shared" si="36"/>
        <v>QTY1</v>
      </c>
    </row>
    <row r="776" spans="1:12" x14ac:dyDescent="0.3">
      <c r="A776" s="2" t="s">
        <v>777</v>
      </c>
      <c r="B776" s="2">
        <v>54</v>
      </c>
      <c r="C776" s="2" t="s">
        <v>14493</v>
      </c>
      <c r="D776" s="2" t="s">
        <v>24589</v>
      </c>
      <c r="E776" s="2">
        <v>1517.92</v>
      </c>
      <c r="F776" s="2">
        <v>47</v>
      </c>
      <c r="G776" s="2">
        <v>71342.240000000005</v>
      </c>
      <c r="H776" s="3" t="s">
        <v>24726</v>
      </c>
      <c r="I776" s="7" t="str">
        <f t="shared" si="37"/>
        <v>Jul</v>
      </c>
      <c r="J776">
        <f t="shared" si="38"/>
        <v>2021</v>
      </c>
      <c r="K776" t="str">
        <f>IF(Table1[[#This Row],[Age]]&lt;20,"&lt;20",
   IF(Table1[[#This Row],[Age]]&lt;=30,"20-30",
   IF(Table1[[#This Row],[Age]]&lt;=40,"30-40",
   IF(Table1[[#This Row],[Age]]&lt;=50,"40-50",
   IF(Table1[[#This Row],[Age]]&lt;=60,"50-60",
   IF(Table1[[#This Row],[Age]]&lt;=70,"60-70","70+"))))))</f>
        <v>50-60</v>
      </c>
      <c r="L776" t="str">
        <f t="shared" si="36"/>
        <v>QTY1</v>
      </c>
    </row>
    <row r="777" spans="1:12" x14ac:dyDescent="0.3">
      <c r="A777" s="2" t="s">
        <v>778</v>
      </c>
      <c r="B777" s="2">
        <v>20</v>
      </c>
      <c r="C777" s="2" t="s">
        <v>14494</v>
      </c>
      <c r="D777" s="2" t="s">
        <v>24494</v>
      </c>
      <c r="E777" s="2">
        <v>7430.55</v>
      </c>
      <c r="F777" s="2">
        <v>4</v>
      </c>
      <c r="G777" s="2">
        <v>29722.2</v>
      </c>
      <c r="H777" s="3" t="s">
        <v>24726</v>
      </c>
      <c r="I777" s="7" t="str">
        <f t="shared" si="37"/>
        <v>Jul</v>
      </c>
      <c r="J777">
        <f t="shared" si="38"/>
        <v>2021</v>
      </c>
      <c r="K777" t="str">
        <f>IF(Table1[[#This Row],[Age]]&lt;20,"&lt;20",
   IF(Table1[[#This Row],[Age]]&lt;=30,"20-30",
   IF(Table1[[#This Row],[Age]]&lt;=40,"30-40",
   IF(Table1[[#This Row],[Age]]&lt;=50,"40-50",
   IF(Table1[[#This Row],[Age]]&lt;=60,"50-60",
   IF(Table1[[#This Row],[Age]]&lt;=70,"60-70","70+"))))))</f>
        <v>20-30</v>
      </c>
      <c r="L777" t="str">
        <f t="shared" si="36"/>
        <v>QTY1</v>
      </c>
    </row>
    <row r="778" spans="1:12" x14ac:dyDescent="0.3">
      <c r="A778" s="2" t="s">
        <v>779</v>
      </c>
      <c r="B778" s="2">
        <v>62</v>
      </c>
      <c r="C778" s="2" t="s">
        <v>14495</v>
      </c>
      <c r="D778" s="2" t="s">
        <v>24469</v>
      </c>
      <c r="E778" s="2">
        <v>4529.6400000000003</v>
      </c>
      <c r="F778" s="2">
        <v>73</v>
      </c>
      <c r="G778" s="2">
        <v>330663.71999999997</v>
      </c>
      <c r="H778" s="3" t="s">
        <v>24727</v>
      </c>
      <c r="I778" s="7" t="str">
        <f t="shared" si="37"/>
        <v>Jul</v>
      </c>
      <c r="J778">
        <f t="shared" si="38"/>
        <v>2021</v>
      </c>
      <c r="K778" t="str">
        <f>IF(Table1[[#This Row],[Age]]&lt;20,"&lt;20",
   IF(Table1[[#This Row],[Age]]&lt;=30,"20-30",
   IF(Table1[[#This Row],[Age]]&lt;=40,"30-40",
   IF(Table1[[#This Row],[Age]]&lt;=50,"40-50",
   IF(Table1[[#This Row],[Age]]&lt;=60,"50-60",
   IF(Table1[[#This Row],[Age]]&lt;=70,"60-70","70+"))))))</f>
        <v>60-70</v>
      </c>
      <c r="L778" t="str">
        <f t="shared" si="36"/>
        <v>QTY1</v>
      </c>
    </row>
    <row r="779" spans="1:12" x14ac:dyDescent="0.3">
      <c r="A779" s="2" t="s">
        <v>780</v>
      </c>
      <c r="B779" s="2">
        <v>59</v>
      </c>
      <c r="C779" s="2" t="s">
        <v>14496</v>
      </c>
      <c r="D779" s="2" t="s">
        <v>24486</v>
      </c>
      <c r="E779" s="2">
        <v>1099.3499999999999</v>
      </c>
      <c r="F779" s="2">
        <v>52</v>
      </c>
      <c r="G779" s="2">
        <v>57166.2</v>
      </c>
      <c r="H779" s="3" t="s">
        <v>24727</v>
      </c>
      <c r="I779" s="7" t="str">
        <f t="shared" si="37"/>
        <v>Jul</v>
      </c>
      <c r="J779">
        <f t="shared" si="38"/>
        <v>2021</v>
      </c>
      <c r="K779" t="str">
        <f>IF(Table1[[#This Row],[Age]]&lt;20,"&lt;20",
   IF(Table1[[#This Row],[Age]]&lt;=30,"20-30",
   IF(Table1[[#This Row],[Age]]&lt;=40,"30-40",
   IF(Table1[[#This Row],[Age]]&lt;=50,"40-50",
   IF(Table1[[#This Row],[Age]]&lt;=60,"50-60",
   IF(Table1[[#This Row],[Age]]&lt;=70,"60-70","70+"))))))</f>
        <v>50-60</v>
      </c>
      <c r="L779" t="str">
        <f t="shared" si="36"/>
        <v>QTY1</v>
      </c>
    </row>
    <row r="780" spans="1:12" x14ac:dyDescent="0.3">
      <c r="A780" s="2" t="s">
        <v>781</v>
      </c>
      <c r="B780" s="2">
        <v>25</v>
      </c>
      <c r="C780" s="2" t="s">
        <v>14497</v>
      </c>
      <c r="D780" s="2" t="s">
        <v>24468</v>
      </c>
      <c r="E780" s="2">
        <v>6241.92</v>
      </c>
      <c r="F780" s="2">
        <v>90</v>
      </c>
      <c r="G780" s="2">
        <v>561772.80000000005</v>
      </c>
      <c r="H780" s="3" t="s">
        <v>24727</v>
      </c>
      <c r="I780" s="7" t="str">
        <f t="shared" si="37"/>
        <v>Jul</v>
      </c>
      <c r="J780">
        <f t="shared" si="38"/>
        <v>2021</v>
      </c>
      <c r="K780" t="str">
        <f>IF(Table1[[#This Row],[Age]]&lt;20,"&lt;20",
   IF(Table1[[#This Row],[Age]]&lt;=30,"20-30",
   IF(Table1[[#This Row],[Age]]&lt;=40,"30-40",
   IF(Table1[[#This Row],[Age]]&lt;=50,"40-50",
   IF(Table1[[#This Row],[Age]]&lt;=60,"50-60",
   IF(Table1[[#This Row],[Age]]&lt;=70,"60-70","70+"))))))</f>
        <v>20-30</v>
      </c>
      <c r="L780" t="str">
        <f t="shared" si="36"/>
        <v>QTY1</v>
      </c>
    </row>
    <row r="781" spans="1:12" x14ac:dyDescent="0.3">
      <c r="A781" s="2" t="s">
        <v>782</v>
      </c>
      <c r="B781" s="2">
        <v>37</v>
      </c>
      <c r="C781" s="2" t="s">
        <v>14498</v>
      </c>
      <c r="D781" s="2" t="s">
        <v>24474</v>
      </c>
      <c r="E781" s="2">
        <v>1410.93</v>
      </c>
      <c r="F781" s="2">
        <v>32</v>
      </c>
      <c r="G781" s="2">
        <v>45149.760000000002</v>
      </c>
      <c r="H781" s="3" t="s">
        <v>24727</v>
      </c>
      <c r="I781" s="7" t="str">
        <f t="shared" si="37"/>
        <v>Jul</v>
      </c>
      <c r="J781">
        <f t="shared" si="38"/>
        <v>2021</v>
      </c>
      <c r="K781" t="str">
        <f>IF(Table1[[#This Row],[Age]]&lt;20,"&lt;20",
   IF(Table1[[#This Row],[Age]]&lt;=30,"20-30",
   IF(Table1[[#This Row],[Age]]&lt;=40,"30-40",
   IF(Table1[[#This Row],[Age]]&lt;=50,"40-50",
   IF(Table1[[#This Row],[Age]]&lt;=60,"50-60",
   IF(Table1[[#This Row],[Age]]&lt;=70,"60-70","70+"))))))</f>
        <v>30-40</v>
      </c>
      <c r="L781" t="str">
        <f t="shared" si="36"/>
        <v>QTY1</v>
      </c>
    </row>
    <row r="782" spans="1:12" x14ac:dyDescent="0.3">
      <c r="A782" s="2" t="s">
        <v>783</v>
      </c>
      <c r="B782" s="2">
        <v>31</v>
      </c>
      <c r="C782" s="2" t="s">
        <v>14499</v>
      </c>
      <c r="D782" s="2" t="s">
        <v>24640</v>
      </c>
      <c r="E782" s="2">
        <v>3046.08</v>
      </c>
      <c r="F782" s="2">
        <v>50</v>
      </c>
      <c r="G782" s="2">
        <v>152304</v>
      </c>
      <c r="H782" s="3" t="s">
        <v>24727</v>
      </c>
      <c r="I782" s="7" t="str">
        <f t="shared" si="37"/>
        <v>Jul</v>
      </c>
      <c r="J782">
        <f t="shared" si="38"/>
        <v>2021</v>
      </c>
      <c r="K782" t="str">
        <f>IF(Table1[[#This Row],[Age]]&lt;20,"&lt;20",
   IF(Table1[[#This Row],[Age]]&lt;=30,"20-30",
   IF(Table1[[#This Row],[Age]]&lt;=40,"30-40",
   IF(Table1[[#This Row],[Age]]&lt;=50,"40-50",
   IF(Table1[[#This Row],[Age]]&lt;=60,"50-60",
   IF(Table1[[#This Row],[Age]]&lt;=70,"60-70","70+"))))))</f>
        <v>30-40</v>
      </c>
      <c r="L782" t="str">
        <f t="shared" si="36"/>
        <v>QTY1</v>
      </c>
    </row>
    <row r="783" spans="1:12" x14ac:dyDescent="0.3">
      <c r="A783" s="2" t="s">
        <v>784</v>
      </c>
      <c r="B783" s="2">
        <v>21</v>
      </c>
      <c r="C783" s="2" t="s">
        <v>14500</v>
      </c>
      <c r="D783" s="2" t="s">
        <v>24459</v>
      </c>
      <c r="E783" s="2">
        <v>1652.09</v>
      </c>
      <c r="F783" s="2">
        <v>94</v>
      </c>
      <c r="G783" s="2">
        <v>155296.46</v>
      </c>
      <c r="H783" s="3" t="s">
        <v>24727</v>
      </c>
      <c r="I783" s="7" t="str">
        <f t="shared" si="37"/>
        <v>Jul</v>
      </c>
      <c r="J783">
        <f t="shared" si="38"/>
        <v>2021</v>
      </c>
      <c r="K783" t="str">
        <f>IF(Table1[[#This Row],[Age]]&lt;20,"&lt;20",
   IF(Table1[[#This Row],[Age]]&lt;=30,"20-30",
   IF(Table1[[#This Row],[Age]]&lt;=40,"30-40",
   IF(Table1[[#This Row],[Age]]&lt;=50,"40-50",
   IF(Table1[[#This Row],[Age]]&lt;=60,"50-60",
   IF(Table1[[#This Row],[Age]]&lt;=70,"60-70","70+"))))))</f>
        <v>20-30</v>
      </c>
      <c r="L783" t="str">
        <f t="shared" si="36"/>
        <v>QTY1</v>
      </c>
    </row>
    <row r="784" spans="1:12" x14ac:dyDescent="0.3">
      <c r="A784" s="2" t="s">
        <v>785</v>
      </c>
      <c r="B784" s="2">
        <v>56</v>
      </c>
      <c r="C784" s="2" t="s">
        <v>14501</v>
      </c>
      <c r="D784" s="2" t="s">
        <v>24641</v>
      </c>
      <c r="E784" s="2">
        <v>5677.82</v>
      </c>
      <c r="F784" s="2">
        <v>86</v>
      </c>
      <c r="G784" s="2">
        <v>488292.52</v>
      </c>
      <c r="H784" s="3" t="s">
        <v>24728</v>
      </c>
      <c r="I784" s="7" t="str">
        <f t="shared" si="37"/>
        <v>Jul</v>
      </c>
      <c r="J784">
        <f t="shared" si="38"/>
        <v>2021</v>
      </c>
      <c r="K784" t="str">
        <f>IF(Table1[[#This Row],[Age]]&lt;20,"&lt;20",
   IF(Table1[[#This Row],[Age]]&lt;=30,"20-30",
   IF(Table1[[#This Row],[Age]]&lt;=40,"30-40",
   IF(Table1[[#This Row],[Age]]&lt;=50,"40-50",
   IF(Table1[[#This Row],[Age]]&lt;=60,"50-60",
   IF(Table1[[#This Row],[Age]]&lt;=70,"60-70","70+"))))))</f>
        <v>50-60</v>
      </c>
      <c r="L784" t="str">
        <f t="shared" si="36"/>
        <v>QTY1</v>
      </c>
    </row>
    <row r="785" spans="1:12" x14ac:dyDescent="0.3">
      <c r="A785" s="2" t="s">
        <v>786</v>
      </c>
      <c r="B785" s="2">
        <v>38</v>
      </c>
      <c r="C785" s="2" t="s">
        <v>14502</v>
      </c>
      <c r="D785" s="2" t="s">
        <v>24577</v>
      </c>
      <c r="E785" s="2">
        <v>7313.3</v>
      </c>
      <c r="F785" s="2">
        <v>30</v>
      </c>
      <c r="G785" s="2">
        <v>219399</v>
      </c>
      <c r="H785" s="3" t="s">
        <v>24728</v>
      </c>
      <c r="I785" s="7" t="str">
        <f t="shared" si="37"/>
        <v>Jul</v>
      </c>
      <c r="J785">
        <f t="shared" si="38"/>
        <v>2021</v>
      </c>
      <c r="K785" t="str">
        <f>IF(Table1[[#This Row],[Age]]&lt;20,"&lt;20",
   IF(Table1[[#This Row],[Age]]&lt;=30,"20-30",
   IF(Table1[[#This Row],[Age]]&lt;=40,"30-40",
   IF(Table1[[#This Row],[Age]]&lt;=50,"40-50",
   IF(Table1[[#This Row],[Age]]&lt;=60,"50-60",
   IF(Table1[[#This Row],[Age]]&lt;=70,"60-70","70+"))))))</f>
        <v>30-40</v>
      </c>
      <c r="L785" t="str">
        <f t="shared" si="36"/>
        <v>QTY1</v>
      </c>
    </row>
    <row r="786" spans="1:12" x14ac:dyDescent="0.3">
      <c r="A786" s="2" t="s">
        <v>787</v>
      </c>
      <c r="B786" s="2">
        <v>43</v>
      </c>
      <c r="C786" s="2" t="s">
        <v>14503</v>
      </c>
      <c r="D786" s="2" t="s">
        <v>24579</v>
      </c>
      <c r="E786" s="2">
        <v>4933.47</v>
      </c>
      <c r="F786" s="2">
        <v>51</v>
      </c>
      <c r="G786" s="2">
        <v>251606.97</v>
      </c>
      <c r="H786" s="3" t="s">
        <v>24728</v>
      </c>
      <c r="I786" s="7" t="str">
        <f t="shared" si="37"/>
        <v>Jul</v>
      </c>
      <c r="J786">
        <f t="shared" si="38"/>
        <v>2021</v>
      </c>
      <c r="K786" t="str">
        <f>IF(Table1[[#This Row],[Age]]&lt;20,"&lt;20",
   IF(Table1[[#This Row],[Age]]&lt;=30,"20-30",
   IF(Table1[[#This Row],[Age]]&lt;=40,"30-40",
   IF(Table1[[#This Row],[Age]]&lt;=50,"40-50",
   IF(Table1[[#This Row],[Age]]&lt;=60,"50-60",
   IF(Table1[[#This Row],[Age]]&lt;=70,"60-70","70+"))))))</f>
        <v>40-50</v>
      </c>
      <c r="L786" t="str">
        <f t="shared" si="36"/>
        <v>QTY1</v>
      </c>
    </row>
    <row r="787" spans="1:12" x14ac:dyDescent="0.3">
      <c r="A787" s="2" t="s">
        <v>788</v>
      </c>
      <c r="B787" s="2">
        <v>63</v>
      </c>
      <c r="C787" s="2" t="s">
        <v>14504</v>
      </c>
      <c r="D787" s="2" t="s">
        <v>24439</v>
      </c>
      <c r="E787" s="2">
        <v>2391.5100000000002</v>
      </c>
      <c r="F787" s="2">
        <v>7</v>
      </c>
      <c r="G787" s="2">
        <v>16740.57</v>
      </c>
      <c r="H787" s="3" t="s">
        <v>24728</v>
      </c>
      <c r="I787" s="7" t="str">
        <f t="shared" si="37"/>
        <v>Jul</v>
      </c>
      <c r="J787">
        <f t="shared" si="38"/>
        <v>2021</v>
      </c>
      <c r="K787" t="str">
        <f>IF(Table1[[#This Row],[Age]]&lt;20,"&lt;20",
   IF(Table1[[#This Row],[Age]]&lt;=30,"20-30",
   IF(Table1[[#This Row],[Age]]&lt;=40,"30-40",
   IF(Table1[[#This Row],[Age]]&lt;=50,"40-50",
   IF(Table1[[#This Row],[Age]]&lt;=60,"50-60",
   IF(Table1[[#This Row],[Age]]&lt;=70,"60-70","70+"))))))</f>
        <v>60-70</v>
      </c>
      <c r="L787" t="str">
        <f t="shared" si="36"/>
        <v>QTY1</v>
      </c>
    </row>
    <row r="788" spans="1:12" x14ac:dyDescent="0.3">
      <c r="A788" s="2" t="s">
        <v>789</v>
      </c>
      <c r="B788" s="2">
        <v>20</v>
      </c>
      <c r="C788" s="2" t="s">
        <v>14505</v>
      </c>
      <c r="D788" s="2" t="s">
        <v>24583</v>
      </c>
      <c r="E788" s="2">
        <v>1188.94</v>
      </c>
      <c r="F788" s="2">
        <v>39</v>
      </c>
      <c r="G788" s="2">
        <v>46368.66</v>
      </c>
      <c r="H788" s="3" t="s">
        <v>24728</v>
      </c>
      <c r="I788" s="7" t="str">
        <f t="shared" si="37"/>
        <v>Jul</v>
      </c>
      <c r="J788">
        <f t="shared" si="38"/>
        <v>2021</v>
      </c>
      <c r="K788" t="str">
        <f>IF(Table1[[#This Row],[Age]]&lt;20,"&lt;20",
   IF(Table1[[#This Row],[Age]]&lt;=30,"20-30",
   IF(Table1[[#This Row],[Age]]&lt;=40,"30-40",
   IF(Table1[[#This Row],[Age]]&lt;=50,"40-50",
   IF(Table1[[#This Row],[Age]]&lt;=60,"50-60",
   IF(Table1[[#This Row],[Age]]&lt;=70,"60-70","70+"))))))</f>
        <v>20-30</v>
      </c>
      <c r="L788" t="str">
        <f t="shared" si="36"/>
        <v>QTY1</v>
      </c>
    </row>
    <row r="789" spans="1:12" x14ac:dyDescent="0.3">
      <c r="A789" s="2" t="s">
        <v>790</v>
      </c>
      <c r="B789" s="2">
        <v>57</v>
      </c>
      <c r="C789" s="2" t="s">
        <v>14506</v>
      </c>
      <c r="D789" s="2" t="s">
        <v>24486</v>
      </c>
      <c r="E789" s="2">
        <v>3297.18</v>
      </c>
      <c r="F789" s="2">
        <v>10</v>
      </c>
      <c r="G789" s="2">
        <v>32971.800000000003</v>
      </c>
      <c r="H789" s="3" t="s">
        <v>24728</v>
      </c>
      <c r="I789" s="7" t="str">
        <f t="shared" si="37"/>
        <v>Jul</v>
      </c>
      <c r="J789">
        <f t="shared" si="38"/>
        <v>2021</v>
      </c>
      <c r="K789" t="str">
        <f>IF(Table1[[#This Row],[Age]]&lt;20,"&lt;20",
   IF(Table1[[#This Row],[Age]]&lt;=30,"20-30",
   IF(Table1[[#This Row],[Age]]&lt;=40,"30-40",
   IF(Table1[[#This Row],[Age]]&lt;=50,"40-50",
   IF(Table1[[#This Row],[Age]]&lt;=60,"50-60",
   IF(Table1[[#This Row],[Age]]&lt;=70,"60-70","70+"))))))</f>
        <v>50-60</v>
      </c>
      <c r="L789" t="str">
        <f t="shared" si="36"/>
        <v>QTY1</v>
      </c>
    </row>
    <row r="790" spans="1:12" x14ac:dyDescent="0.3">
      <c r="A790" s="2" t="s">
        <v>791</v>
      </c>
      <c r="B790" s="2">
        <v>60</v>
      </c>
      <c r="C790" s="2" t="s">
        <v>14507</v>
      </c>
      <c r="D790" s="2" t="s">
        <v>24586</v>
      </c>
      <c r="E790" s="2">
        <v>5868.05</v>
      </c>
      <c r="F790" s="2">
        <v>49</v>
      </c>
      <c r="G790" s="2">
        <v>287534.45</v>
      </c>
      <c r="H790" s="3" t="s">
        <v>24728</v>
      </c>
      <c r="I790" s="7" t="str">
        <f t="shared" si="37"/>
        <v>Jul</v>
      </c>
      <c r="J790">
        <f t="shared" si="38"/>
        <v>2021</v>
      </c>
      <c r="K790" t="str">
        <f>IF(Table1[[#This Row],[Age]]&lt;20,"&lt;20",
   IF(Table1[[#This Row],[Age]]&lt;=30,"20-30",
   IF(Table1[[#This Row],[Age]]&lt;=40,"30-40",
   IF(Table1[[#This Row],[Age]]&lt;=50,"40-50",
   IF(Table1[[#This Row],[Age]]&lt;=60,"50-60",
   IF(Table1[[#This Row],[Age]]&lt;=70,"60-70","70+"))))))</f>
        <v>50-60</v>
      </c>
      <c r="L790" t="str">
        <f t="shared" si="36"/>
        <v>QTY1</v>
      </c>
    </row>
    <row r="791" spans="1:12" x14ac:dyDescent="0.3">
      <c r="A791" s="2" t="s">
        <v>792</v>
      </c>
      <c r="B791" s="2">
        <v>53</v>
      </c>
      <c r="C791" s="2" t="s">
        <v>14508</v>
      </c>
      <c r="D791" s="2" t="s">
        <v>24511</v>
      </c>
      <c r="E791" s="2">
        <v>462.98</v>
      </c>
      <c r="F791" s="2">
        <v>28</v>
      </c>
      <c r="G791" s="2">
        <v>12963.44</v>
      </c>
      <c r="H791" s="3" t="s">
        <v>24728</v>
      </c>
      <c r="I791" s="7" t="str">
        <f t="shared" si="37"/>
        <v>Jul</v>
      </c>
      <c r="J791">
        <f t="shared" si="38"/>
        <v>2021</v>
      </c>
      <c r="K791" t="str">
        <f>IF(Table1[[#This Row],[Age]]&lt;20,"&lt;20",
   IF(Table1[[#This Row],[Age]]&lt;=30,"20-30",
   IF(Table1[[#This Row],[Age]]&lt;=40,"30-40",
   IF(Table1[[#This Row],[Age]]&lt;=50,"40-50",
   IF(Table1[[#This Row],[Age]]&lt;=60,"50-60",
   IF(Table1[[#This Row],[Age]]&lt;=70,"60-70","70+"))))))</f>
        <v>50-60</v>
      </c>
      <c r="L791" t="str">
        <f t="shared" si="36"/>
        <v>QTY1</v>
      </c>
    </row>
    <row r="792" spans="1:12" x14ac:dyDescent="0.3">
      <c r="A792" s="2" t="s">
        <v>793</v>
      </c>
      <c r="B792" s="2">
        <v>51</v>
      </c>
      <c r="C792" s="2" t="s">
        <v>14509</v>
      </c>
      <c r="D792" s="2" t="s">
        <v>24609</v>
      </c>
      <c r="E792" s="2">
        <v>3055.99</v>
      </c>
      <c r="F792" s="2">
        <v>77</v>
      </c>
      <c r="G792" s="2">
        <v>235311.23</v>
      </c>
      <c r="H792" s="3" t="s">
        <v>24728</v>
      </c>
      <c r="I792" s="7" t="str">
        <f t="shared" si="37"/>
        <v>Jul</v>
      </c>
      <c r="J792">
        <f t="shared" si="38"/>
        <v>2021</v>
      </c>
      <c r="K792" t="str">
        <f>IF(Table1[[#This Row],[Age]]&lt;20,"&lt;20",
   IF(Table1[[#This Row],[Age]]&lt;=30,"20-30",
   IF(Table1[[#This Row],[Age]]&lt;=40,"30-40",
   IF(Table1[[#This Row],[Age]]&lt;=50,"40-50",
   IF(Table1[[#This Row],[Age]]&lt;=60,"50-60",
   IF(Table1[[#This Row],[Age]]&lt;=70,"60-70","70+"))))))</f>
        <v>50-60</v>
      </c>
      <c r="L792" t="str">
        <f t="shared" si="36"/>
        <v>QTY1</v>
      </c>
    </row>
    <row r="793" spans="1:12" x14ac:dyDescent="0.3">
      <c r="A793" s="2" t="s">
        <v>794</v>
      </c>
      <c r="B793" s="2">
        <v>26</v>
      </c>
      <c r="C793" s="2" t="s">
        <v>14510</v>
      </c>
      <c r="D793" s="2" t="s">
        <v>24458</v>
      </c>
      <c r="E793" s="2">
        <v>7448.26</v>
      </c>
      <c r="F793" s="2">
        <v>97</v>
      </c>
      <c r="G793" s="2">
        <v>722481.22</v>
      </c>
      <c r="H793" s="3" t="s">
        <v>24728</v>
      </c>
      <c r="I793" s="7" t="str">
        <f t="shared" si="37"/>
        <v>Jul</v>
      </c>
      <c r="J793">
        <f t="shared" si="38"/>
        <v>2021</v>
      </c>
      <c r="K793" t="str">
        <f>IF(Table1[[#This Row],[Age]]&lt;20,"&lt;20",
   IF(Table1[[#This Row],[Age]]&lt;=30,"20-30",
   IF(Table1[[#This Row],[Age]]&lt;=40,"30-40",
   IF(Table1[[#This Row],[Age]]&lt;=50,"40-50",
   IF(Table1[[#This Row],[Age]]&lt;=60,"50-60",
   IF(Table1[[#This Row],[Age]]&lt;=70,"60-70","70+"))))))</f>
        <v>20-30</v>
      </c>
      <c r="L793" t="str">
        <f t="shared" si="36"/>
        <v>QTY1</v>
      </c>
    </row>
    <row r="794" spans="1:12" x14ac:dyDescent="0.3">
      <c r="A794" s="2" t="s">
        <v>795</v>
      </c>
      <c r="B794" s="2">
        <v>27</v>
      </c>
      <c r="C794" s="2" t="s">
        <v>14425</v>
      </c>
      <c r="D794" s="2" t="s">
        <v>24581</v>
      </c>
      <c r="E794" s="2">
        <v>3462.54</v>
      </c>
      <c r="F794" s="2">
        <v>86</v>
      </c>
      <c r="G794" s="2">
        <v>297778.44</v>
      </c>
      <c r="H794" s="3" t="s">
        <v>24728</v>
      </c>
      <c r="I794" s="7" t="str">
        <f t="shared" si="37"/>
        <v>Jul</v>
      </c>
      <c r="J794">
        <f t="shared" si="38"/>
        <v>2021</v>
      </c>
      <c r="K794" t="str">
        <f>IF(Table1[[#This Row],[Age]]&lt;20,"&lt;20",
   IF(Table1[[#This Row],[Age]]&lt;=30,"20-30",
   IF(Table1[[#This Row],[Age]]&lt;=40,"30-40",
   IF(Table1[[#This Row],[Age]]&lt;=50,"40-50",
   IF(Table1[[#This Row],[Age]]&lt;=60,"50-60",
   IF(Table1[[#This Row],[Age]]&lt;=70,"60-70","70+"))))))</f>
        <v>20-30</v>
      </c>
      <c r="L794" t="str">
        <f t="shared" si="36"/>
        <v>QTY1</v>
      </c>
    </row>
    <row r="795" spans="1:12" x14ac:dyDescent="0.3">
      <c r="A795" s="2" t="s">
        <v>796</v>
      </c>
      <c r="B795" s="2">
        <v>59</v>
      </c>
      <c r="C795" s="2" t="s">
        <v>14511</v>
      </c>
      <c r="D795" s="2" t="s">
        <v>24539</v>
      </c>
      <c r="E795" s="2">
        <v>5896.89</v>
      </c>
      <c r="F795" s="2">
        <v>31</v>
      </c>
      <c r="G795" s="2">
        <v>182803.59</v>
      </c>
      <c r="H795" s="3" t="s">
        <v>24728</v>
      </c>
      <c r="I795" s="7" t="str">
        <f t="shared" si="37"/>
        <v>Jul</v>
      </c>
      <c r="J795">
        <f t="shared" si="38"/>
        <v>2021</v>
      </c>
      <c r="K795" t="str">
        <f>IF(Table1[[#This Row],[Age]]&lt;20,"&lt;20",
   IF(Table1[[#This Row],[Age]]&lt;=30,"20-30",
   IF(Table1[[#This Row],[Age]]&lt;=40,"30-40",
   IF(Table1[[#This Row],[Age]]&lt;=50,"40-50",
   IF(Table1[[#This Row],[Age]]&lt;=60,"50-60",
   IF(Table1[[#This Row],[Age]]&lt;=70,"60-70","70+"))))))</f>
        <v>50-60</v>
      </c>
      <c r="L795" t="str">
        <f t="shared" si="36"/>
        <v>QTY1</v>
      </c>
    </row>
    <row r="796" spans="1:12" x14ac:dyDescent="0.3">
      <c r="A796" s="2" t="s">
        <v>797</v>
      </c>
      <c r="B796" s="2">
        <v>36</v>
      </c>
      <c r="C796" s="2" t="s">
        <v>14512</v>
      </c>
      <c r="D796" s="2" t="s">
        <v>24506</v>
      </c>
      <c r="E796" s="2">
        <v>2217.13</v>
      </c>
      <c r="F796" s="2">
        <v>44</v>
      </c>
      <c r="G796" s="2">
        <v>97553.72</v>
      </c>
      <c r="H796" s="3" t="s">
        <v>24729</v>
      </c>
      <c r="I796" s="7" t="str">
        <f t="shared" si="37"/>
        <v>Jul</v>
      </c>
      <c r="J796">
        <f t="shared" si="38"/>
        <v>2021</v>
      </c>
      <c r="K796" t="str">
        <f>IF(Table1[[#This Row],[Age]]&lt;20,"&lt;20",
   IF(Table1[[#This Row],[Age]]&lt;=30,"20-30",
   IF(Table1[[#This Row],[Age]]&lt;=40,"30-40",
   IF(Table1[[#This Row],[Age]]&lt;=50,"40-50",
   IF(Table1[[#This Row],[Age]]&lt;=60,"50-60",
   IF(Table1[[#This Row],[Age]]&lt;=70,"60-70","70+"))))))</f>
        <v>30-40</v>
      </c>
      <c r="L796" t="str">
        <f t="shared" si="36"/>
        <v>QTY1</v>
      </c>
    </row>
    <row r="797" spans="1:12" x14ac:dyDescent="0.3">
      <c r="A797" s="2" t="s">
        <v>798</v>
      </c>
      <c r="B797" s="2">
        <v>18</v>
      </c>
      <c r="C797" s="2" t="s">
        <v>14513</v>
      </c>
      <c r="D797" s="2" t="s">
        <v>24464</v>
      </c>
      <c r="E797" s="2">
        <v>3673.18</v>
      </c>
      <c r="F797" s="2">
        <v>45</v>
      </c>
      <c r="G797" s="2">
        <v>165293.1</v>
      </c>
      <c r="H797" s="3" t="s">
        <v>24729</v>
      </c>
      <c r="I797" s="7" t="str">
        <f t="shared" si="37"/>
        <v>Jul</v>
      </c>
      <c r="J797">
        <f t="shared" si="38"/>
        <v>2021</v>
      </c>
      <c r="K797" t="str">
        <f>IF(Table1[[#This Row],[Age]]&lt;20,"&lt;20",
   IF(Table1[[#This Row],[Age]]&lt;=30,"20-30",
   IF(Table1[[#This Row],[Age]]&lt;=40,"30-40",
   IF(Table1[[#This Row],[Age]]&lt;=50,"40-50",
   IF(Table1[[#This Row],[Age]]&lt;=60,"50-60",
   IF(Table1[[#This Row],[Age]]&lt;=70,"60-70","70+"))))))</f>
        <v>&lt;20</v>
      </c>
      <c r="L797" t="str">
        <f t="shared" si="36"/>
        <v>QTY1</v>
      </c>
    </row>
    <row r="798" spans="1:12" x14ac:dyDescent="0.3">
      <c r="A798" s="2" t="s">
        <v>799</v>
      </c>
      <c r="B798" s="2">
        <v>60</v>
      </c>
      <c r="C798" s="2" t="s">
        <v>14334</v>
      </c>
      <c r="D798" s="2" t="s">
        <v>24581</v>
      </c>
      <c r="E798" s="2">
        <v>1941.57</v>
      </c>
      <c r="F798" s="2">
        <v>65</v>
      </c>
      <c r="G798" s="2">
        <v>126202.05</v>
      </c>
      <c r="H798" s="3" t="s">
        <v>24729</v>
      </c>
      <c r="I798" s="7" t="str">
        <f t="shared" si="37"/>
        <v>Jul</v>
      </c>
      <c r="J798">
        <f t="shared" si="38"/>
        <v>2021</v>
      </c>
      <c r="K798" t="str">
        <f>IF(Table1[[#This Row],[Age]]&lt;20,"&lt;20",
   IF(Table1[[#This Row],[Age]]&lt;=30,"20-30",
   IF(Table1[[#This Row],[Age]]&lt;=40,"30-40",
   IF(Table1[[#This Row],[Age]]&lt;=50,"40-50",
   IF(Table1[[#This Row],[Age]]&lt;=60,"50-60",
   IF(Table1[[#This Row],[Age]]&lt;=70,"60-70","70+"))))))</f>
        <v>50-60</v>
      </c>
      <c r="L798" t="str">
        <f t="shared" si="36"/>
        <v>QTY1</v>
      </c>
    </row>
    <row r="799" spans="1:12" x14ac:dyDescent="0.3">
      <c r="A799" s="2" t="s">
        <v>800</v>
      </c>
      <c r="B799" s="2">
        <v>54</v>
      </c>
      <c r="C799" s="2" t="s">
        <v>14514</v>
      </c>
      <c r="D799" s="2" t="s">
        <v>24491</v>
      </c>
      <c r="E799" s="2">
        <v>4637.8</v>
      </c>
      <c r="F799" s="2">
        <v>30</v>
      </c>
      <c r="G799" s="2">
        <v>139134</v>
      </c>
      <c r="H799" s="3" t="s">
        <v>24729</v>
      </c>
      <c r="I799" s="7" t="str">
        <f t="shared" si="37"/>
        <v>Jul</v>
      </c>
      <c r="J799">
        <f t="shared" si="38"/>
        <v>2021</v>
      </c>
      <c r="K799" t="str">
        <f>IF(Table1[[#This Row],[Age]]&lt;20,"&lt;20",
   IF(Table1[[#This Row],[Age]]&lt;=30,"20-30",
   IF(Table1[[#This Row],[Age]]&lt;=40,"30-40",
   IF(Table1[[#This Row],[Age]]&lt;=50,"40-50",
   IF(Table1[[#This Row],[Age]]&lt;=60,"50-60",
   IF(Table1[[#This Row],[Age]]&lt;=70,"60-70","70+"))))))</f>
        <v>50-60</v>
      </c>
      <c r="L799" t="str">
        <f t="shared" si="36"/>
        <v>QTY1</v>
      </c>
    </row>
    <row r="800" spans="1:12" x14ac:dyDescent="0.3">
      <c r="A800" s="2" t="s">
        <v>801</v>
      </c>
      <c r="B800" s="2">
        <v>50</v>
      </c>
      <c r="C800" s="2" t="s">
        <v>14515</v>
      </c>
      <c r="D800" s="2" t="s">
        <v>24468</v>
      </c>
      <c r="E800" s="2">
        <v>3853.48</v>
      </c>
      <c r="F800" s="2">
        <v>99</v>
      </c>
      <c r="G800" s="2">
        <v>381494.52</v>
      </c>
      <c r="H800" s="3" t="s">
        <v>24729</v>
      </c>
      <c r="I800" s="7" t="str">
        <f t="shared" si="37"/>
        <v>Jul</v>
      </c>
      <c r="J800">
        <f t="shared" si="38"/>
        <v>2021</v>
      </c>
      <c r="K800" t="str">
        <f>IF(Table1[[#This Row],[Age]]&lt;20,"&lt;20",
   IF(Table1[[#This Row],[Age]]&lt;=30,"20-30",
   IF(Table1[[#This Row],[Age]]&lt;=40,"30-40",
   IF(Table1[[#This Row],[Age]]&lt;=50,"40-50",
   IF(Table1[[#This Row],[Age]]&lt;=60,"50-60",
   IF(Table1[[#This Row],[Age]]&lt;=70,"60-70","70+"))))))</f>
        <v>40-50</v>
      </c>
      <c r="L800" t="str">
        <f t="shared" si="36"/>
        <v>QTY1</v>
      </c>
    </row>
    <row r="801" spans="1:12" x14ac:dyDescent="0.3">
      <c r="A801" s="2" t="s">
        <v>802</v>
      </c>
      <c r="B801" s="2">
        <v>29</v>
      </c>
      <c r="C801" s="2" t="s">
        <v>14516</v>
      </c>
      <c r="D801" s="2" t="s">
        <v>24619</v>
      </c>
      <c r="E801" s="2">
        <v>8566.94</v>
      </c>
      <c r="F801" s="2">
        <v>66</v>
      </c>
      <c r="G801" s="2">
        <v>565418.04</v>
      </c>
      <c r="H801" s="3" t="s">
        <v>24729</v>
      </c>
      <c r="I801" s="7" t="str">
        <f t="shared" si="37"/>
        <v>Jul</v>
      </c>
      <c r="J801">
        <f t="shared" si="38"/>
        <v>2021</v>
      </c>
      <c r="K801" t="str">
        <f>IF(Table1[[#This Row],[Age]]&lt;20,"&lt;20",
   IF(Table1[[#This Row],[Age]]&lt;=30,"20-30",
   IF(Table1[[#This Row],[Age]]&lt;=40,"30-40",
   IF(Table1[[#This Row],[Age]]&lt;=50,"40-50",
   IF(Table1[[#This Row],[Age]]&lt;=60,"50-60",
   IF(Table1[[#This Row],[Age]]&lt;=70,"60-70","70+"))))))</f>
        <v>20-30</v>
      </c>
      <c r="L801" t="str">
        <f t="shared" si="36"/>
        <v>QTY1</v>
      </c>
    </row>
    <row r="802" spans="1:12" x14ac:dyDescent="0.3">
      <c r="A802" s="2" t="s">
        <v>803</v>
      </c>
      <c r="B802" s="2">
        <v>61</v>
      </c>
      <c r="C802" s="2" t="s">
        <v>14517</v>
      </c>
      <c r="D802" s="2" t="s">
        <v>24409</v>
      </c>
      <c r="E802" s="2">
        <v>2280.1799999999998</v>
      </c>
      <c r="F802" s="2">
        <v>13</v>
      </c>
      <c r="G802" s="2">
        <v>29642.34</v>
      </c>
      <c r="H802" s="3" t="s">
        <v>24729</v>
      </c>
      <c r="I802" s="7" t="str">
        <f t="shared" si="37"/>
        <v>Jul</v>
      </c>
      <c r="J802">
        <f t="shared" si="38"/>
        <v>2021</v>
      </c>
      <c r="K802" t="str">
        <f>IF(Table1[[#This Row],[Age]]&lt;20,"&lt;20",
   IF(Table1[[#This Row],[Age]]&lt;=30,"20-30",
   IF(Table1[[#This Row],[Age]]&lt;=40,"30-40",
   IF(Table1[[#This Row],[Age]]&lt;=50,"40-50",
   IF(Table1[[#This Row],[Age]]&lt;=60,"50-60",
   IF(Table1[[#This Row],[Age]]&lt;=70,"60-70","70+"))))))</f>
        <v>60-70</v>
      </c>
      <c r="L802" t="str">
        <f t="shared" si="36"/>
        <v>QTY1</v>
      </c>
    </row>
    <row r="803" spans="1:12" x14ac:dyDescent="0.3">
      <c r="A803" s="2" t="s">
        <v>804</v>
      </c>
      <c r="B803" s="2">
        <v>43</v>
      </c>
      <c r="C803" s="2" t="s">
        <v>14518</v>
      </c>
      <c r="D803" s="2" t="s">
        <v>24541</v>
      </c>
      <c r="E803" s="2">
        <v>2515.44</v>
      </c>
      <c r="F803" s="2">
        <v>21</v>
      </c>
      <c r="G803" s="2">
        <v>52824.24</v>
      </c>
      <c r="H803" s="3" t="s">
        <v>24730</v>
      </c>
      <c r="I803" s="7" t="str">
        <f t="shared" si="37"/>
        <v>Jul</v>
      </c>
      <c r="J803">
        <f t="shared" si="38"/>
        <v>2021</v>
      </c>
      <c r="K803" t="str">
        <f>IF(Table1[[#This Row],[Age]]&lt;20,"&lt;20",
   IF(Table1[[#This Row],[Age]]&lt;=30,"20-30",
   IF(Table1[[#This Row],[Age]]&lt;=40,"30-40",
   IF(Table1[[#This Row],[Age]]&lt;=50,"40-50",
   IF(Table1[[#This Row],[Age]]&lt;=60,"50-60",
   IF(Table1[[#This Row],[Age]]&lt;=70,"60-70","70+"))))))</f>
        <v>40-50</v>
      </c>
      <c r="L803" t="str">
        <f t="shared" si="36"/>
        <v>QTY1</v>
      </c>
    </row>
    <row r="804" spans="1:12" x14ac:dyDescent="0.3">
      <c r="A804" s="2" t="s">
        <v>805</v>
      </c>
      <c r="B804" s="2">
        <v>19</v>
      </c>
      <c r="C804" s="2" t="s">
        <v>14519</v>
      </c>
      <c r="D804" s="2" t="s">
        <v>24457</v>
      </c>
      <c r="E804" s="2">
        <v>3587.86</v>
      </c>
      <c r="F804" s="2">
        <v>65</v>
      </c>
      <c r="G804" s="2">
        <v>233210.9</v>
      </c>
      <c r="H804" s="3" t="s">
        <v>24730</v>
      </c>
      <c r="I804" s="7" t="str">
        <f t="shared" si="37"/>
        <v>Jul</v>
      </c>
      <c r="J804">
        <f t="shared" si="38"/>
        <v>2021</v>
      </c>
      <c r="K804" t="str">
        <f>IF(Table1[[#This Row],[Age]]&lt;20,"&lt;20",
   IF(Table1[[#This Row],[Age]]&lt;=30,"20-30",
   IF(Table1[[#This Row],[Age]]&lt;=40,"30-40",
   IF(Table1[[#This Row],[Age]]&lt;=50,"40-50",
   IF(Table1[[#This Row],[Age]]&lt;=60,"50-60",
   IF(Table1[[#This Row],[Age]]&lt;=70,"60-70","70+"))))))</f>
        <v>&lt;20</v>
      </c>
      <c r="L804" t="str">
        <f t="shared" si="36"/>
        <v>QTY1</v>
      </c>
    </row>
    <row r="805" spans="1:12" x14ac:dyDescent="0.3">
      <c r="A805" s="2" t="s">
        <v>806</v>
      </c>
      <c r="B805" s="2">
        <v>41</v>
      </c>
      <c r="C805" s="2" t="s">
        <v>14520</v>
      </c>
      <c r="D805" s="2" t="s">
        <v>24642</v>
      </c>
      <c r="E805" s="2">
        <v>6779.52</v>
      </c>
      <c r="F805" s="2">
        <v>31</v>
      </c>
      <c r="G805" s="2">
        <v>210165.12</v>
      </c>
      <c r="H805" s="3" t="s">
        <v>24730</v>
      </c>
      <c r="I805" s="7" t="str">
        <f t="shared" si="37"/>
        <v>Jul</v>
      </c>
      <c r="J805">
        <f t="shared" si="38"/>
        <v>2021</v>
      </c>
      <c r="K805" t="str">
        <f>IF(Table1[[#This Row],[Age]]&lt;20,"&lt;20",
   IF(Table1[[#This Row],[Age]]&lt;=30,"20-30",
   IF(Table1[[#This Row],[Age]]&lt;=40,"30-40",
   IF(Table1[[#This Row],[Age]]&lt;=50,"40-50",
   IF(Table1[[#This Row],[Age]]&lt;=60,"50-60",
   IF(Table1[[#This Row],[Age]]&lt;=70,"60-70","70+"))))))</f>
        <v>40-50</v>
      </c>
      <c r="L805" t="str">
        <f t="shared" si="36"/>
        <v>QTY1</v>
      </c>
    </row>
    <row r="806" spans="1:12" x14ac:dyDescent="0.3">
      <c r="A806" s="2" t="s">
        <v>807</v>
      </c>
      <c r="B806" s="2">
        <v>64</v>
      </c>
      <c r="C806" s="2" t="s">
        <v>14521</v>
      </c>
      <c r="D806" s="2" t="s">
        <v>24540</v>
      </c>
      <c r="E806" s="2">
        <v>5500.61</v>
      </c>
      <c r="F806" s="2">
        <v>86</v>
      </c>
      <c r="G806" s="2">
        <v>473052.46</v>
      </c>
      <c r="H806" s="3" t="s">
        <v>24730</v>
      </c>
      <c r="I806" s="7" t="str">
        <f t="shared" si="37"/>
        <v>Jul</v>
      </c>
      <c r="J806">
        <f t="shared" si="38"/>
        <v>2021</v>
      </c>
      <c r="K806" t="str">
        <f>IF(Table1[[#This Row],[Age]]&lt;20,"&lt;20",
   IF(Table1[[#This Row],[Age]]&lt;=30,"20-30",
   IF(Table1[[#This Row],[Age]]&lt;=40,"30-40",
   IF(Table1[[#This Row],[Age]]&lt;=50,"40-50",
   IF(Table1[[#This Row],[Age]]&lt;=60,"50-60",
   IF(Table1[[#This Row],[Age]]&lt;=70,"60-70","70+"))))))</f>
        <v>60-70</v>
      </c>
      <c r="L806" t="str">
        <f t="shared" si="36"/>
        <v>QTY1</v>
      </c>
    </row>
    <row r="807" spans="1:12" x14ac:dyDescent="0.3">
      <c r="A807" s="2" t="s">
        <v>808</v>
      </c>
      <c r="B807" s="2">
        <v>36</v>
      </c>
      <c r="C807" s="2" t="s">
        <v>14522</v>
      </c>
      <c r="D807" s="2" t="s">
        <v>24639</v>
      </c>
      <c r="E807" s="2">
        <v>6163.68</v>
      </c>
      <c r="F807" s="2">
        <v>3</v>
      </c>
      <c r="G807" s="2">
        <v>18491.04</v>
      </c>
      <c r="H807" s="3" t="s">
        <v>24730</v>
      </c>
      <c r="I807" s="7" t="str">
        <f t="shared" si="37"/>
        <v>Jul</v>
      </c>
      <c r="J807">
        <f t="shared" si="38"/>
        <v>2021</v>
      </c>
      <c r="K807" t="str">
        <f>IF(Table1[[#This Row],[Age]]&lt;20,"&lt;20",
   IF(Table1[[#This Row],[Age]]&lt;=30,"20-30",
   IF(Table1[[#This Row],[Age]]&lt;=40,"30-40",
   IF(Table1[[#This Row],[Age]]&lt;=50,"40-50",
   IF(Table1[[#This Row],[Age]]&lt;=60,"50-60",
   IF(Table1[[#This Row],[Age]]&lt;=70,"60-70","70+"))))))</f>
        <v>30-40</v>
      </c>
      <c r="L807" t="str">
        <f t="shared" si="36"/>
        <v>QTY1</v>
      </c>
    </row>
    <row r="808" spans="1:12" x14ac:dyDescent="0.3">
      <c r="A808" s="2" t="s">
        <v>809</v>
      </c>
      <c r="B808" s="2">
        <v>52</v>
      </c>
      <c r="C808" s="2" t="s">
        <v>14523</v>
      </c>
      <c r="D808" s="2" t="s">
        <v>24475</v>
      </c>
      <c r="E808" s="2">
        <v>559.01</v>
      </c>
      <c r="F808" s="2">
        <v>73</v>
      </c>
      <c r="G808" s="2">
        <v>40807.730000000003</v>
      </c>
      <c r="H808" s="3" t="s">
        <v>24730</v>
      </c>
      <c r="I808" s="7" t="str">
        <f t="shared" si="37"/>
        <v>Jul</v>
      </c>
      <c r="J808">
        <f t="shared" si="38"/>
        <v>2021</v>
      </c>
      <c r="K808" t="str">
        <f>IF(Table1[[#This Row],[Age]]&lt;20,"&lt;20",
   IF(Table1[[#This Row],[Age]]&lt;=30,"20-30",
   IF(Table1[[#This Row],[Age]]&lt;=40,"30-40",
   IF(Table1[[#This Row],[Age]]&lt;=50,"40-50",
   IF(Table1[[#This Row],[Age]]&lt;=60,"50-60",
   IF(Table1[[#This Row],[Age]]&lt;=70,"60-70","70+"))))))</f>
        <v>50-60</v>
      </c>
      <c r="L808" t="str">
        <f t="shared" si="36"/>
        <v>QTY1</v>
      </c>
    </row>
    <row r="809" spans="1:12" x14ac:dyDescent="0.3">
      <c r="A809" s="2" t="s">
        <v>810</v>
      </c>
      <c r="B809" s="2">
        <v>53</v>
      </c>
      <c r="C809" s="2" t="s">
        <v>14524</v>
      </c>
      <c r="D809" s="2" t="s">
        <v>24558</v>
      </c>
      <c r="E809" s="2">
        <v>859.96</v>
      </c>
      <c r="F809" s="2">
        <v>96</v>
      </c>
      <c r="G809" s="2">
        <v>82556.160000000003</v>
      </c>
      <c r="H809" s="3" t="s">
        <v>24731</v>
      </c>
      <c r="I809" s="7" t="str">
        <f t="shared" si="37"/>
        <v>Jul</v>
      </c>
      <c r="J809">
        <f t="shared" si="38"/>
        <v>2021</v>
      </c>
      <c r="K809" t="str">
        <f>IF(Table1[[#This Row],[Age]]&lt;20,"&lt;20",
   IF(Table1[[#This Row],[Age]]&lt;=30,"20-30",
   IF(Table1[[#This Row],[Age]]&lt;=40,"30-40",
   IF(Table1[[#This Row],[Age]]&lt;=50,"40-50",
   IF(Table1[[#This Row],[Age]]&lt;=60,"50-60",
   IF(Table1[[#This Row],[Age]]&lt;=70,"60-70","70+"))))))</f>
        <v>50-60</v>
      </c>
      <c r="L809" t="str">
        <f t="shared" si="36"/>
        <v>QTY1</v>
      </c>
    </row>
    <row r="810" spans="1:12" x14ac:dyDescent="0.3">
      <c r="A810" s="2" t="s">
        <v>811</v>
      </c>
      <c r="B810" s="2">
        <v>20</v>
      </c>
      <c r="C810" s="2" t="s">
        <v>14525</v>
      </c>
      <c r="D810" s="2" t="s">
        <v>24445</v>
      </c>
      <c r="E810" s="2">
        <v>3867.62</v>
      </c>
      <c r="F810" s="2">
        <v>95</v>
      </c>
      <c r="G810" s="2">
        <v>367423.9</v>
      </c>
      <c r="H810" s="3" t="s">
        <v>24731</v>
      </c>
      <c r="I810" s="7" t="str">
        <f t="shared" si="37"/>
        <v>Jul</v>
      </c>
      <c r="J810">
        <f t="shared" si="38"/>
        <v>2021</v>
      </c>
      <c r="K810" t="str">
        <f>IF(Table1[[#This Row],[Age]]&lt;20,"&lt;20",
   IF(Table1[[#This Row],[Age]]&lt;=30,"20-30",
   IF(Table1[[#This Row],[Age]]&lt;=40,"30-40",
   IF(Table1[[#This Row],[Age]]&lt;=50,"40-50",
   IF(Table1[[#This Row],[Age]]&lt;=60,"50-60",
   IF(Table1[[#This Row],[Age]]&lt;=70,"60-70","70+"))))))</f>
        <v>20-30</v>
      </c>
      <c r="L810" t="str">
        <f t="shared" si="36"/>
        <v>QTY1</v>
      </c>
    </row>
    <row r="811" spans="1:12" x14ac:dyDescent="0.3">
      <c r="A811" s="2" t="s">
        <v>812</v>
      </c>
      <c r="B811" s="2">
        <v>37</v>
      </c>
      <c r="C811" s="2" t="s">
        <v>14526</v>
      </c>
      <c r="D811" s="2" t="s">
        <v>24413</v>
      </c>
      <c r="E811" s="2">
        <v>5350.19</v>
      </c>
      <c r="F811" s="2">
        <v>42</v>
      </c>
      <c r="G811" s="2">
        <v>224707.98</v>
      </c>
      <c r="H811" s="3" t="s">
        <v>24731</v>
      </c>
      <c r="I811" s="7" t="str">
        <f t="shared" si="37"/>
        <v>Jul</v>
      </c>
      <c r="J811">
        <f t="shared" si="38"/>
        <v>2021</v>
      </c>
      <c r="K811" t="str">
        <f>IF(Table1[[#This Row],[Age]]&lt;20,"&lt;20",
   IF(Table1[[#This Row],[Age]]&lt;=30,"20-30",
   IF(Table1[[#This Row],[Age]]&lt;=40,"30-40",
   IF(Table1[[#This Row],[Age]]&lt;=50,"40-50",
   IF(Table1[[#This Row],[Age]]&lt;=60,"50-60",
   IF(Table1[[#This Row],[Age]]&lt;=70,"60-70","70+"))))))</f>
        <v>30-40</v>
      </c>
      <c r="L811" t="str">
        <f t="shared" si="36"/>
        <v>QTY1</v>
      </c>
    </row>
    <row r="812" spans="1:12" x14ac:dyDescent="0.3">
      <c r="A812" s="2" t="s">
        <v>813</v>
      </c>
      <c r="B812" s="2">
        <v>56</v>
      </c>
      <c r="C812" s="2" t="s">
        <v>14527</v>
      </c>
      <c r="D812" s="2" t="s">
        <v>24636</v>
      </c>
      <c r="E812" s="2">
        <v>8556.4599999999991</v>
      </c>
      <c r="F812" s="2">
        <v>100</v>
      </c>
      <c r="G812" s="2">
        <v>855646</v>
      </c>
      <c r="H812" s="3" t="s">
        <v>24731</v>
      </c>
      <c r="I812" s="7" t="str">
        <f t="shared" si="37"/>
        <v>Jul</v>
      </c>
      <c r="J812">
        <f t="shared" si="38"/>
        <v>2021</v>
      </c>
      <c r="K812" t="str">
        <f>IF(Table1[[#This Row],[Age]]&lt;20,"&lt;20",
   IF(Table1[[#This Row],[Age]]&lt;=30,"20-30",
   IF(Table1[[#This Row],[Age]]&lt;=40,"30-40",
   IF(Table1[[#This Row],[Age]]&lt;=50,"40-50",
   IF(Table1[[#This Row],[Age]]&lt;=60,"50-60",
   IF(Table1[[#This Row],[Age]]&lt;=70,"60-70","70+"))))))</f>
        <v>50-60</v>
      </c>
      <c r="L812" t="str">
        <f t="shared" si="36"/>
        <v>QTY1</v>
      </c>
    </row>
    <row r="813" spans="1:12" x14ac:dyDescent="0.3">
      <c r="A813" s="2" t="s">
        <v>814</v>
      </c>
      <c r="B813" s="2">
        <v>45</v>
      </c>
      <c r="C813" s="2" t="s">
        <v>14528</v>
      </c>
      <c r="D813" s="2" t="s">
        <v>24555</v>
      </c>
      <c r="E813" s="2">
        <v>3030.65</v>
      </c>
      <c r="F813" s="2">
        <v>14</v>
      </c>
      <c r="G813" s="2">
        <v>42429.1</v>
      </c>
      <c r="H813" s="3" t="s">
        <v>24731</v>
      </c>
      <c r="I813" s="7" t="str">
        <f t="shared" si="37"/>
        <v>Jul</v>
      </c>
      <c r="J813">
        <f t="shared" si="38"/>
        <v>2021</v>
      </c>
      <c r="K813" t="str">
        <f>IF(Table1[[#This Row],[Age]]&lt;20,"&lt;20",
   IF(Table1[[#This Row],[Age]]&lt;=30,"20-30",
   IF(Table1[[#This Row],[Age]]&lt;=40,"30-40",
   IF(Table1[[#This Row],[Age]]&lt;=50,"40-50",
   IF(Table1[[#This Row],[Age]]&lt;=60,"50-60",
   IF(Table1[[#This Row],[Age]]&lt;=70,"60-70","70+"))))))</f>
        <v>40-50</v>
      </c>
      <c r="L813" t="str">
        <f t="shared" si="36"/>
        <v>QTY1</v>
      </c>
    </row>
    <row r="814" spans="1:12" x14ac:dyDescent="0.3">
      <c r="A814" s="2" t="s">
        <v>815</v>
      </c>
      <c r="B814" s="2">
        <v>65</v>
      </c>
      <c r="C814" s="2" t="s">
        <v>14529</v>
      </c>
      <c r="D814" s="2" t="s">
        <v>24586</v>
      </c>
      <c r="E814" s="2">
        <v>507.26</v>
      </c>
      <c r="F814" s="2">
        <v>1</v>
      </c>
      <c r="G814" s="2">
        <v>507.26</v>
      </c>
      <c r="H814" s="3" t="s">
        <v>24731</v>
      </c>
      <c r="I814" s="7" t="str">
        <f t="shared" si="37"/>
        <v>Jul</v>
      </c>
      <c r="J814">
        <f t="shared" si="38"/>
        <v>2021</v>
      </c>
      <c r="K814" t="str">
        <f>IF(Table1[[#This Row],[Age]]&lt;20,"&lt;20",
   IF(Table1[[#This Row],[Age]]&lt;=30,"20-30",
   IF(Table1[[#This Row],[Age]]&lt;=40,"30-40",
   IF(Table1[[#This Row],[Age]]&lt;=50,"40-50",
   IF(Table1[[#This Row],[Age]]&lt;=60,"50-60",
   IF(Table1[[#This Row],[Age]]&lt;=70,"60-70","70+"))))))</f>
        <v>60-70</v>
      </c>
      <c r="L814" t="str">
        <f t="shared" si="36"/>
        <v>QTY1</v>
      </c>
    </row>
    <row r="815" spans="1:12" x14ac:dyDescent="0.3">
      <c r="A815" s="2" t="s">
        <v>816</v>
      </c>
      <c r="B815" s="2">
        <v>50</v>
      </c>
      <c r="C815" s="2" t="s">
        <v>14530</v>
      </c>
      <c r="D815" s="2" t="s">
        <v>24431</v>
      </c>
      <c r="E815" s="2">
        <v>8657.9</v>
      </c>
      <c r="F815" s="2">
        <v>66</v>
      </c>
      <c r="G815" s="2">
        <v>571421.4</v>
      </c>
      <c r="H815" s="3" t="s">
        <v>24731</v>
      </c>
      <c r="I815" s="7" t="str">
        <f t="shared" si="37"/>
        <v>Jul</v>
      </c>
      <c r="J815">
        <f t="shared" si="38"/>
        <v>2021</v>
      </c>
      <c r="K815" t="str">
        <f>IF(Table1[[#This Row],[Age]]&lt;20,"&lt;20",
   IF(Table1[[#This Row],[Age]]&lt;=30,"20-30",
   IF(Table1[[#This Row],[Age]]&lt;=40,"30-40",
   IF(Table1[[#This Row],[Age]]&lt;=50,"40-50",
   IF(Table1[[#This Row],[Age]]&lt;=60,"50-60",
   IF(Table1[[#This Row],[Age]]&lt;=70,"60-70","70+"))))))</f>
        <v>40-50</v>
      </c>
      <c r="L815" t="str">
        <f t="shared" si="36"/>
        <v>QTY1</v>
      </c>
    </row>
    <row r="816" spans="1:12" x14ac:dyDescent="0.3">
      <c r="A816" s="2" t="s">
        <v>817</v>
      </c>
      <c r="B816" s="2">
        <v>34</v>
      </c>
      <c r="C816" s="2" t="s">
        <v>14531</v>
      </c>
      <c r="D816" s="2" t="s">
        <v>24603</v>
      </c>
      <c r="E816" s="2">
        <v>6509.32</v>
      </c>
      <c r="F816" s="2">
        <v>46</v>
      </c>
      <c r="G816" s="2">
        <v>299428.71999999997</v>
      </c>
      <c r="H816" s="3" t="s">
        <v>24732</v>
      </c>
      <c r="I816" s="7" t="str">
        <f t="shared" si="37"/>
        <v>Aug</v>
      </c>
      <c r="J816">
        <f t="shared" si="38"/>
        <v>2021</v>
      </c>
      <c r="K816" t="str">
        <f>IF(Table1[[#This Row],[Age]]&lt;20,"&lt;20",
   IF(Table1[[#This Row],[Age]]&lt;=30,"20-30",
   IF(Table1[[#This Row],[Age]]&lt;=40,"30-40",
   IF(Table1[[#This Row],[Age]]&lt;=50,"40-50",
   IF(Table1[[#This Row],[Age]]&lt;=60,"50-60",
   IF(Table1[[#This Row],[Age]]&lt;=70,"60-70","70+"))))))</f>
        <v>30-40</v>
      </c>
      <c r="L816" t="str">
        <f t="shared" si="36"/>
        <v>QTY2</v>
      </c>
    </row>
    <row r="817" spans="1:12" x14ac:dyDescent="0.3">
      <c r="A817" s="2" t="s">
        <v>818</v>
      </c>
      <c r="B817" s="2">
        <v>40</v>
      </c>
      <c r="C817" s="2" t="s">
        <v>14532</v>
      </c>
      <c r="D817" s="2" t="s">
        <v>24449</v>
      </c>
      <c r="E817" s="2">
        <v>9770.5</v>
      </c>
      <c r="F817" s="2">
        <v>85</v>
      </c>
      <c r="G817" s="2">
        <v>830492.5</v>
      </c>
      <c r="H817" s="3" t="s">
        <v>24732</v>
      </c>
      <c r="I817" s="7" t="str">
        <f t="shared" si="37"/>
        <v>Aug</v>
      </c>
      <c r="J817">
        <f t="shared" si="38"/>
        <v>2021</v>
      </c>
      <c r="K817" t="str">
        <f>IF(Table1[[#This Row],[Age]]&lt;20,"&lt;20",
   IF(Table1[[#This Row],[Age]]&lt;=30,"20-30",
   IF(Table1[[#This Row],[Age]]&lt;=40,"30-40",
   IF(Table1[[#This Row],[Age]]&lt;=50,"40-50",
   IF(Table1[[#This Row],[Age]]&lt;=60,"50-60",
   IF(Table1[[#This Row],[Age]]&lt;=70,"60-70","70+"))))))</f>
        <v>30-40</v>
      </c>
      <c r="L817" t="str">
        <f t="shared" si="36"/>
        <v>QTY2</v>
      </c>
    </row>
    <row r="818" spans="1:12" x14ac:dyDescent="0.3">
      <c r="A818" s="2" t="s">
        <v>819</v>
      </c>
      <c r="B818" s="2">
        <v>24</v>
      </c>
      <c r="C818" s="2" t="s">
        <v>14533</v>
      </c>
      <c r="D818" s="2" t="s">
        <v>24454</v>
      </c>
      <c r="E818" s="2">
        <v>9236.18</v>
      </c>
      <c r="F818" s="2">
        <v>47</v>
      </c>
      <c r="G818" s="2">
        <v>434100.46</v>
      </c>
      <c r="H818" s="3" t="s">
        <v>24732</v>
      </c>
      <c r="I818" s="7" t="str">
        <f t="shared" si="37"/>
        <v>Aug</v>
      </c>
      <c r="J818">
        <f t="shared" si="38"/>
        <v>2021</v>
      </c>
      <c r="K818" t="str">
        <f>IF(Table1[[#This Row],[Age]]&lt;20,"&lt;20",
   IF(Table1[[#This Row],[Age]]&lt;=30,"20-30",
   IF(Table1[[#This Row],[Age]]&lt;=40,"30-40",
   IF(Table1[[#This Row],[Age]]&lt;=50,"40-50",
   IF(Table1[[#This Row],[Age]]&lt;=60,"50-60",
   IF(Table1[[#This Row],[Age]]&lt;=70,"60-70","70+"))))))</f>
        <v>20-30</v>
      </c>
      <c r="L818" t="str">
        <f t="shared" si="36"/>
        <v>QTY2</v>
      </c>
    </row>
    <row r="819" spans="1:12" x14ac:dyDescent="0.3">
      <c r="A819" s="2" t="s">
        <v>820</v>
      </c>
      <c r="B819" s="2">
        <v>33</v>
      </c>
      <c r="C819" s="2" t="s">
        <v>14534</v>
      </c>
      <c r="D819" s="2" t="s">
        <v>24454</v>
      </c>
      <c r="E819" s="2">
        <v>8396.06</v>
      </c>
      <c r="F819" s="2">
        <v>100</v>
      </c>
      <c r="G819" s="2">
        <v>839606</v>
      </c>
      <c r="H819" s="3" t="s">
        <v>24732</v>
      </c>
      <c r="I819" s="7" t="str">
        <f t="shared" si="37"/>
        <v>Aug</v>
      </c>
      <c r="J819">
        <f t="shared" si="38"/>
        <v>2021</v>
      </c>
      <c r="K819" t="str">
        <f>IF(Table1[[#This Row],[Age]]&lt;20,"&lt;20",
   IF(Table1[[#This Row],[Age]]&lt;=30,"20-30",
   IF(Table1[[#This Row],[Age]]&lt;=40,"30-40",
   IF(Table1[[#This Row],[Age]]&lt;=50,"40-50",
   IF(Table1[[#This Row],[Age]]&lt;=60,"50-60",
   IF(Table1[[#This Row],[Age]]&lt;=70,"60-70","70+"))))))</f>
        <v>30-40</v>
      </c>
      <c r="L819" t="str">
        <f t="shared" si="36"/>
        <v>QTY2</v>
      </c>
    </row>
    <row r="820" spans="1:12" x14ac:dyDescent="0.3">
      <c r="A820" s="2" t="s">
        <v>821</v>
      </c>
      <c r="B820" s="2">
        <v>28</v>
      </c>
      <c r="C820" s="2" t="s">
        <v>14535</v>
      </c>
      <c r="D820" s="2" t="s">
        <v>24468</v>
      </c>
      <c r="E820" s="2">
        <v>6369.94</v>
      </c>
      <c r="F820" s="2">
        <v>23</v>
      </c>
      <c r="G820" s="2">
        <v>146508.62</v>
      </c>
      <c r="H820" s="3" t="s">
        <v>24732</v>
      </c>
      <c r="I820" s="7" t="str">
        <f t="shared" si="37"/>
        <v>Aug</v>
      </c>
      <c r="J820">
        <f t="shared" si="38"/>
        <v>2021</v>
      </c>
      <c r="K820" t="str">
        <f>IF(Table1[[#This Row],[Age]]&lt;20,"&lt;20",
   IF(Table1[[#This Row],[Age]]&lt;=30,"20-30",
   IF(Table1[[#This Row],[Age]]&lt;=40,"30-40",
   IF(Table1[[#This Row],[Age]]&lt;=50,"40-50",
   IF(Table1[[#This Row],[Age]]&lt;=60,"50-60",
   IF(Table1[[#This Row],[Age]]&lt;=70,"60-70","70+"))))))</f>
        <v>20-30</v>
      </c>
      <c r="L820" t="str">
        <f t="shared" si="36"/>
        <v>QTY2</v>
      </c>
    </row>
    <row r="821" spans="1:12" x14ac:dyDescent="0.3">
      <c r="A821" s="2" t="s">
        <v>822</v>
      </c>
      <c r="B821" s="2">
        <v>41</v>
      </c>
      <c r="C821" s="2" t="s">
        <v>14536</v>
      </c>
      <c r="D821" s="2" t="s">
        <v>24500</v>
      </c>
      <c r="E821" s="2">
        <v>6786.18</v>
      </c>
      <c r="F821" s="2">
        <v>96</v>
      </c>
      <c r="G821" s="2">
        <v>651473.28</v>
      </c>
      <c r="H821" s="3" t="s">
        <v>24732</v>
      </c>
      <c r="I821" s="7" t="str">
        <f t="shared" si="37"/>
        <v>Aug</v>
      </c>
      <c r="J821">
        <f t="shared" si="38"/>
        <v>2021</v>
      </c>
      <c r="K821" t="str">
        <f>IF(Table1[[#This Row],[Age]]&lt;20,"&lt;20",
   IF(Table1[[#This Row],[Age]]&lt;=30,"20-30",
   IF(Table1[[#This Row],[Age]]&lt;=40,"30-40",
   IF(Table1[[#This Row],[Age]]&lt;=50,"40-50",
   IF(Table1[[#This Row],[Age]]&lt;=60,"50-60",
   IF(Table1[[#This Row],[Age]]&lt;=70,"60-70","70+"))))))</f>
        <v>40-50</v>
      </c>
      <c r="L821" t="str">
        <f t="shared" si="36"/>
        <v>QTY2</v>
      </c>
    </row>
    <row r="822" spans="1:12" x14ac:dyDescent="0.3">
      <c r="A822" s="2" t="s">
        <v>823</v>
      </c>
      <c r="B822" s="2">
        <v>28</v>
      </c>
      <c r="C822" s="2" t="s">
        <v>14537</v>
      </c>
      <c r="D822" s="2" t="s">
        <v>24506</v>
      </c>
      <c r="E822" s="2">
        <v>3822.51</v>
      </c>
      <c r="F822" s="2">
        <v>43</v>
      </c>
      <c r="G822" s="2">
        <v>164367.93</v>
      </c>
      <c r="H822" s="3" t="s">
        <v>24732</v>
      </c>
      <c r="I822" s="7" t="str">
        <f t="shared" si="37"/>
        <v>Aug</v>
      </c>
      <c r="J822">
        <f t="shared" si="38"/>
        <v>2021</v>
      </c>
      <c r="K822" t="str">
        <f>IF(Table1[[#This Row],[Age]]&lt;20,"&lt;20",
   IF(Table1[[#This Row],[Age]]&lt;=30,"20-30",
   IF(Table1[[#This Row],[Age]]&lt;=40,"30-40",
   IF(Table1[[#This Row],[Age]]&lt;=50,"40-50",
   IF(Table1[[#This Row],[Age]]&lt;=60,"50-60",
   IF(Table1[[#This Row],[Age]]&lt;=70,"60-70","70+"))))))</f>
        <v>20-30</v>
      </c>
      <c r="L822" t="str">
        <f t="shared" si="36"/>
        <v>QTY2</v>
      </c>
    </row>
    <row r="823" spans="1:12" x14ac:dyDescent="0.3">
      <c r="A823" s="2" t="s">
        <v>824</v>
      </c>
      <c r="B823" s="2">
        <v>59</v>
      </c>
      <c r="C823" s="2" t="s">
        <v>14538</v>
      </c>
      <c r="D823" s="2" t="s">
        <v>24428</v>
      </c>
      <c r="E823" s="2">
        <v>6710.06</v>
      </c>
      <c r="F823" s="2">
        <v>36</v>
      </c>
      <c r="G823" s="2">
        <v>241562.16</v>
      </c>
      <c r="H823" s="3" t="s">
        <v>24732</v>
      </c>
      <c r="I823" s="7" t="str">
        <f t="shared" si="37"/>
        <v>Aug</v>
      </c>
      <c r="J823">
        <f t="shared" si="38"/>
        <v>2021</v>
      </c>
      <c r="K823" t="str">
        <f>IF(Table1[[#This Row],[Age]]&lt;20,"&lt;20",
   IF(Table1[[#This Row],[Age]]&lt;=30,"20-30",
   IF(Table1[[#This Row],[Age]]&lt;=40,"30-40",
   IF(Table1[[#This Row],[Age]]&lt;=50,"40-50",
   IF(Table1[[#This Row],[Age]]&lt;=60,"50-60",
   IF(Table1[[#This Row],[Age]]&lt;=70,"60-70","70+"))))))</f>
        <v>50-60</v>
      </c>
      <c r="L823" t="str">
        <f t="shared" si="36"/>
        <v>QTY2</v>
      </c>
    </row>
    <row r="824" spans="1:12" x14ac:dyDescent="0.3">
      <c r="A824" s="2" t="s">
        <v>825</v>
      </c>
      <c r="B824" s="2">
        <v>64</v>
      </c>
      <c r="C824" s="2" t="s">
        <v>14035</v>
      </c>
      <c r="D824" s="2" t="s">
        <v>24584</v>
      </c>
      <c r="E824" s="2">
        <v>2719.55</v>
      </c>
      <c r="F824" s="2">
        <v>89</v>
      </c>
      <c r="G824" s="2">
        <v>242039.95</v>
      </c>
      <c r="H824" s="3" t="s">
        <v>24733</v>
      </c>
      <c r="I824" s="7" t="str">
        <f t="shared" si="37"/>
        <v>Aug</v>
      </c>
      <c r="J824">
        <f t="shared" si="38"/>
        <v>2021</v>
      </c>
      <c r="K824" t="str">
        <f>IF(Table1[[#This Row],[Age]]&lt;20,"&lt;20",
   IF(Table1[[#This Row],[Age]]&lt;=30,"20-30",
   IF(Table1[[#This Row],[Age]]&lt;=40,"30-40",
   IF(Table1[[#This Row],[Age]]&lt;=50,"40-50",
   IF(Table1[[#This Row],[Age]]&lt;=60,"50-60",
   IF(Table1[[#This Row],[Age]]&lt;=70,"60-70","70+"))))))</f>
        <v>60-70</v>
      </c>
      <c r="L824" t="str">
        <f t="shared" si="36"/>
        <v>QTY2</v>
      </c>
    </row>
    <row r="825" spans="1:12" x14ac:dyDescent="0.3">
      <c r="A825" s="2" t="s">
        <v>826</v>
      </c>
      <c r="B825" s="2">
        <v>33</v>
      </c>
      <c r="C825" s="2" t="s">
        <v>14539</v>
      </c>
      <c r="D825" s="2" t="s">
        <v>24620</v>
      </c>
      <c r="E825" s="2">
        <v>1085.23</v>
      </c>
      <c r="F825" s="2">
        <v>10</v>
      </c>
      <c r="G825" s="2">
        <v>10852.3</v>
      </c>
      <c r="H825" s="3" t="s">
        <v>24733</v>
      </c>
      <c r="I825" s="7" t="str">
        <f t="shared" si="37"/>
        <v>Aug</v>
      </c>
      <c r="J825">
        <f t="shared" si="38"/>
        <v>2021</v>
      </c>
      <c r="K825" t="str">
        <f>IF(Table1[[#This Row],[Age]]&lt;20,"&lt;20",
   IF(Table1[[#This Row],[Age]]&lt;=30,"20-30",
   IF(Table1[[#This Row],[Age]]&lt;=40,"30-40",
   IF(Table1[[#This Row],[Age]]&lt;=50,"40-50",
   IF(Table1[[#This Row],[Age]]&lt;=60,"50-60",
   IF(Table1[[#This Row],[Age]]&lt;=70,"60-70","70+"))))))</f>
        <v>30-40</v>
      </c>
      <c r="L825" t="str">
        <f t="shared" si="36"/>
        <v>QTY2</v>
      </c>
    </row>
    <row r="826" spans="1:12" x14ac:dyDescent="0.3">
      <c r="A826" s="2" t="s">
        <v>827</v>
      </c>
      <c r="B826" s="2">
        <v>18</v>
      </c>
      <c r="C826" s="2" t="s">
        <v>14540</v>
      </c>
      <c r="D826" s="2" t="s">
        <v>24555</v>
      </c>
      <c r="E826" s="2">
        <v>5771.68</v>
      </c>
      <c r="F826" s="2">
        <v>44</v>
      </c>
      <c r="G826" s="2">
        <v>253953.92000000001</v>
      </c>
      <c r="H826" s="3" t="s">
        <v>24733</v>
      </c>
      <c r="I826" s="7" t="str">
        <f t="shared" si="37"/>
        <v>Aug</v>
      </c>
      <c r="J826">
        <f t="shared" si="38"/>
        <v>2021</v>
      </c>
      <c r="K826" t="str">
        <f>IF(Table1[[#This Row],[Age]]&lt;20,"&lt;20",
   IF(Table1[[#This Row],[Age]]&lt;=30,"20-30",
   IF(Table1[[#This Row],[Age]]&lt;=40,"30-40",
   IF(Table1[[#This Row],[Age]]&lt;=50,"40-50",
   IF(Table1[[#This Row],[Age]]&lt;=60,"50-60",
   IF(Table1[[#This Row],[Age]]&lt;=70,"60-70","70+"))))))</f>
        <v>&lt;20</v>
      </c>
      <c r="L826" t="str">
        <f t="shared" si="36"/>
        <v>QTY2</v>
      </c>
    </row>
    <row r="827" spans="1:12" x14ac:dyDescent="0.3">
      <c r="A827" s="2" t="s">
        <v>828</v>
      </c>
      <c r="B827" s="2">
        <v>23</v>
      </c>
      <c r="C827" s="2" t="s">
        <v>14541</v>
      </c>
      <c r="D827" s="2" t="s">
        <v>24515</v>
      </c>
      <c r="E827" s="2">
        <v>8409.51</v>
      </c>
      <c r="F827" s="2">
        <v>81</v>
      </c>
      <c r="G827" s="2">
        <v>681170.31</v>
      </c>
      <c r="H827" s="3" t="s">
        <v>24733</v>
      </c>
      <c r="I827" s="7" t="str">
        <f t="shared" si="37"/>
        <v>Aug</v>
      </c>
      <c r="J827">
        <f t="shared" si="38"/>
        <v>2021</v>
      </c>
      <c r="K827" t="str">
        <f>IF(Table1[[#This Row],[Age]]&lt;20,"&lt;20",
   IF(Table1[[#This Row],[Age]]&lt;=30,"20-30",
   IF(Table1[[#This Row],[Age]]&lt;=40,"30-40",
   IF(Table1[[#This Row],[Age]]&lt;=50,"40-50",
   IF(Table1[[#This Row],[Age]]&lt;=60,"50-60",
   IF(Table1[[#This Row],[Age]]&lt;=70,"60-70","70+"))))))</f>
        <v>20-30</v>
      </c>
      <c r="L827" t="str">
        <f t="shared" si="36"/>
        <v>QTY2</v>
      </c>
    </row>
    <row r="828" spans="1:12" x14ac:dyDescent="0.3">
      <c r="A828" s="2" t="s">
        <v>829</v>
      </c>
      <c r="B828" s="2">
        <v>26</v>
      </c>
      <c r="C828" s="2" t="s">
        <v>14542</v>
      </c>
      <c r="D828" s="2" t="s">
        <v>24489</v>
      </c>
      <c r="E828" s="2">
        <v>7972.31</v>
      </c>
      <c r="F828" s="2">
        <v>33</v>
      </c>
      <c r="G828" s="2">
        <v>263086.23</v>
      </c>
      <c r="H828" s="3" t="s">
        <v>24733</v>
      </c>
      <c r="I828" s="7" t="str">
        <f t="shared" si="37"/>
        <v>Aug</v>
      </c>
      <c r="J828">
        <f t="shared" si="38"/>
        <v>2021</v>
      </c>
      <c r="K828" t="str">
        <f>IF(Table1[[#This Row],[Age]]&lt;20,"&lt;20",
   IF(Table1[[#This Row],[Age]]&lt;=30,"20-30",
   IF(Table1[[#This Row],[Age]]&lt;=40,"30-40",
   IF(Table1[[#This Row],[Age]]&lt;=50,"40-50",
   IF(Table1[[#This Row],[Age]]&lt;=60,"50-60",
   IF(Table1[[#This Row],[Age]]&lt;=70,"60-70","70+"))))))</f>
        <v>20-30</v>
      </c>
      <c r="L828" t="str">
        <f t="shared" si="36"/>
        <v>QTY2</v>
      </c>
    </row>
    <row r="829" spans="1:12" x14ac:dyDescent="0.3">
      <c r="A829" s="2" t="s">
        <v>830</v>
      </c>
      <c r="B829" s="2">
        <v>51</v>
      </c>
      <c r="C829" s="2" t="s">
        <v>14543</v>
      </c>
      <c r="D829" s="2" t="s">
        <v>24515</v>
      </c>
      <c r="E829" s="2">
        <v>3377.63</v>
      </c>
      <c r="F829" s="2">
        <v>82</v>
      </c>
      <c r="G829" s="2">
        <v>276965.65999999997</v>
      </c>
      <c r="H829" s="3" t="s">
        <v>24733</v>
      </c>
      <c r="I829" s="7" t="str">
        <f t="shared" si="37"/>
        <v>Aug</v>
      </c>
      <c r="J829">
        <f t="shared" si="38"/>
        <v>2021</v>
      </c>
      <c r="K829" t="str">
        <f>IF(Table1[[#This Row],[Age]]&lt;20,"&lt;20",
   IF(Table1[[#This Row],[Age]]&lt;=30,"20-30",
   IF(Table1[[#This Row],[Age]]&lt;=40,"30-40",
   IF(Table1[[#This Row],[Age]]&lt;=50,"40-50",
   IF(Table1[[#This Row],[Age]]&lt;=60,"50-60",
   IF(Table1[[#This Row],[Age]]&lt;=70,"60-70","70+"))))))</f>
        <v>50-60</v>
      </c>
      <c r="L829" t="str">
        <f t="shared" si="36"/>
        <v>QTY2</v>
      </c>
    </row>
    <row r="830" spans="1:12" x14ac:dyDescent="0.3">
      <c r="A830" s="2" t="s">
        <v>831</v>
      </c>
      <c r="B830" s="2">
        <v>21</v>
      </c>
      <c r="C830" s="2" t="s">
        <v>14544</v>
      </c>
      <c r="D830" s="2" t="s">
        <v>24567</v>
      </c>
      <c r="E830" s="2">
        <v>8088.45</v>
      </c>
      <c r="F830" s="2">
        <v>74</v>
      </c>
      <c r="G830" s="2">
        <v>598545.30000000005</v>
      </c>
      <c r="H830" s="3" t="s">
        <v>24733</v>
      </c>
      <c r="I830" s="7" t="str">
        <f t="shared" si="37"/>
        <v>Aug</v>
      </c>
      <c r="J830">
        <f t="shared" si="38"/>
        <v>2021</v>
      </c>
      <c r="K830" t="str">
        <f>IF(Table1[[#This Row],[Age]]&lt;20,"&lt;20",
   IF(Table1[[#This Row],[Age]]&lt;=30,"20-30",
   IF(Table1[[#This Row],[Age]]&lt;=40,"30-40",
   IF(Table1[[#This Row],[Age]]&lt;=50,"40-50",
   IF(Table1[[#This Row],[Age]]&lt;=60,"50-60",
   IF(Table1[[#This Row],[Age]]&lt;=70,"60-70","70+"))))))</f>
        <v>20-30</v>
      </c>
      <c r="L830" t="str">
        <f t="shared" si="36"/>
        <v>QTY2</v>
      </c>
    </row>
    <row r="831" spans="1:12" x14ac:dyDescent="0.3">
      <c r="A831" s="2" t="s">
        <v>832</v>
      </c>
      <c r="B831" s="2">
        <v>55</v>
      </c>
      <c r="C831" s="2" t="s">
        <v>14545</v>
      </c>
      <c r="D831" s="2" t="s">
        <v>24582</v>
      </c>
      <c r="E831" s="2">
        <v>1225.3399999999999</v>
      </c>
      <c r="F831" s="2">
        <v>35</v>
      </c>
      <c r="G831" s="2">
        <v>42886.9</v>
      </c>
      <c r="H831" s="3" t="s">
        <v>24733</v>
      </c>
      <c r="I831" s="7" t="str">
        <f t="shared" si="37"/>
        <v>Aug</v>
      </c>
      <c r="J831">
        <f t="shared" si="38"/>
        <v>2021</v>
      </c>
      <c r="K831" t="str">
        <f>IF(Table1[[#This Row],[Age]]&lt;20,"&lt;20",
   IF(Table1[[#This Row],[Age]]&lt;=30,"20-30",
   IF(Table1[[#This Row],[Age]]&lt;=40,"30-40",
   IF(Table1[[#This Row],[Age]]&lt;=50,"40-50",
   IF(Table1[[#This Row],[Age]]&lt;=60,"50-60",
   IF(Table1[[#This Row],[Age]]&lt;=70,"60-70","70+"))))))</f>
        <v>50-60</v>
      </c>
      <c r="L831" t="str">
        <f t="shared" si="36"/>
        <v>QTY2</v>
      </c>
    </row>
    <row r="832" spans="1:12" x14ac:dyDescent="0.3">
      <c r="A832" s="2" t="s">
        <v>833</v>
      </c>
      <c r="B832" s="2">
        <v>57</v>
      </c>
      <c r="C832" s="2" t="s">
        <v>14546</v>
      </c>
      <c r="D832" s="2" t="s">
        <v>24415</v>
      </c>
      <c r="E832" s="2">
        <v>5768.5</v>
      </c>
      <c r="F832" s="2">
        <v>3</v>
      </c>
      <c r="G832" s="2">
        <v>17305.5</v>
      </c>
      <c r="H832" s="3" t="s">
        <v>24733</v>
      </c>
      <c r="I832" s="7" t="str">
        <f t="shared" si="37"/>
        <v>Aug</v>
      </c>
      <c r="J832">
        <f t="shared" si="38"/>
        <v>2021</v>
      </c>
      <c r="K832" t="str">
        <f>IF(Table1[[#This Row],[Age]]&lt;20,"&lt;20",
   IF(Table1[[#This Row],[Age]]&lt;=30,"20-30",
   IF(Table1[[#This Row],[Age]]&lt;=40,"30-40",
   IF(Table1[[#This Row],[Age]]&lt;=50,"40-50",
   IF(Table1[[#This Row],[Age]]&lt;=60,"50-60",
   IF(Table1[[#This Row],[Age]]&lt;=70,"60-70","70+"))))))</f>
        <v>50-60</v>
      </c>
      <c r="L832" t="str">
        <f t="shared" si="36"/>
        <v>QTY2</v>
      </c>
    </row>
    <row r="833" spans="1:12" x14ac:dyDescent="0.3">
      <c r="A833" s="2" t="s">
        <v>834</v>
      </c>
      <c r="B833" s="2">
        <v>55</v>
      </c>
      <c r="C833" s="2" t="s">
        <v>13913</v>
      </c>
      <c r="D833" s="2" t="s">
        <v>24513</v>
      </c>
      <c r="E833" s="2">
        <v>1598.56</v>
      </c>
      <c r="F833" s="2">
        <v>36</v>
      </c>
      <c r="G833" s="2">
        <v>57548.160000000003</v>
      </c>
      <c r="H833" s="3" t="s">
        <v>24733</v>
      </c>
      <c r="I833" s="7" t="str">
        <f t="shared" si="37"/>
        <v>Aug</v>
      </c>
      <c r="J833">
        <f t="shared" si="38"/>
        <v>2021</v>
      </c>
      <c r="K833" t="str">
        <f>IF(Table1[[#This Row],[Age]]&lt;20,"&lt;20",
   IF(Table1[[#This Row],[Age]]&lt;=30,"20-30",
   IF(Table1[[#This Row],[Age]]&lt;=40,"30-40",
   IF(Table1[[#This Row],[Age]]&lt;=50,"40-50",
   IF(Table1[[#This Row],[Age]]&lt;=60,"50-60",
   IF(Table1[[#This Row],[Age]]&lt;=70,"60-70","70+"))))))</f>
        <v>50-60</v>
      </c>
      <c r="L833" t="str">
        <f t="shared" si="36"/>
        <v>QTY2</v>
      </c>
    </row>
    <row r="834" spans="1:12" x14ac:dyDescent="0.3">
      <c r="A834" s="2" t="s">
        <v>835</v>
      </c>
      <c r="B834" s="2">
        <v>31</v>
      </c>
      <c r="C834" s="2" t="s">
        <v>14547</v>
      </c>
      <c r="D834" s="2" t="s">
        <v>24643</v>
      </c>
      <c r="E834" s="2">
        <v>344.8</v>
      </c>
      <c r="F834" s="2">
        <v>50</v>
      </c>
      <c r="G834" s="2">
        <v>17240</v>
      </c>
      <c r="H834" s="3" t="s">
        <v>24733</v>
      </c>
      <c r="I834" s="7" t="str">
        <f t="shared" si="37"/>
        <v>Aug</v>
      </c>
      <c r="J834">
        <f t="shared" si="38"/>
        <v>2021</v>
      </c>
      <c r="K834" t="str">
        <f>IF(Table1[[#This Row],[Age]]&lt;20,"&lt;20",
   IF(Table1[[#This Row],[Age]]&lt;=30,"20-30",
   IF(Table1[[#This Row],[Age]]&lt;=40,"30-40",
   IF(Table1[[#This Row],[Age]]&lt;=50,"40-50",
   IF(Table1[[#This Row],[Age]]&lt;=60,"50-60",
   IF(Table1[[#This Row],[Age]]&lt;=70,"60-70","70+"))))))</f>
        <v>30-40</v>
      </c>
      <c r="L834" t="str">
        <f t="shared" ref="L834:L897" si="39">IF(OR(MONTH(H834)=4, MONTH(H834)=5, MONTH(H834)=6, MONTH(H834)=7), "QTY1",
IF(OR(MONTH(H834)=8, MONTH(H834)=9, MONTH(H834)=10, MONTH(H834)=11), "QTY2",
IF(OR(MONTH(H834)=12, MONTH(H834)=1), "QTY3", "QTY4")))</f>
        <v>QTY2</v>
      </c>
    </row>
    <row r="835" spans="1:12" x14ac:dyDescent="0.3">
      <c r="A835" s="2" t="s">
        <v>836</v>
      </c>
      <c r="B835" s="2">
        <v>53</v>
      </c>
      <c r="C835" s="2" t="s">
        <v>14548</v>
      </c>
      <c r="D835" s="2" t="s">
        <v>24466</v>
      </c>
      <c r="E835" s="2">
        <v>8793.64</v>
      </c>
      <c r="F835" s="2">
        <v>32</v>
      </c>
      <c r="G835" s="2">
        <v>281396.47999999998</v>
      </c>
      <c r="H835" s="3" t="s">
        <v>24733</v>
      </c>
      <c r="I835" s="7" t="str">
        <f t="shared" ref="I835:I898" si="40">TEXT(H835,"MMM")</f>
        <v>Aug</v>
      </c>
      <c r="J835">
        <f t="shared" ref="J835:J898" si="41">YEAR(H835)</f>
        <v>2021</v>
      </c>
      <c r="K835" t="str">
        <f>IF(Table1[[#This Row],[Age]]&lt;20,"&lt;20",
   IF(Table1[[#This Row],[Age]]&lt;=30,"20-30",
   IF(Table1[[#This Row],[Age]]&lt;=40,"30-40",
   IF(Table1[[#This Row],[Age]]&lt;=50,"40-50",
   IF(Table1[[#This Row],[Age]]&lt;=60,"50-60",
   IF(Table1[[#This Row],[Age]]&lt;=70,"60-70","70+"))))))</f>
        <v>50-60</v>
      </c>
      <c r="L835" t="str">
        <f t="shared" si="39"/>
        <v>QTY2</v>
      </c>
    </row>
    <row r="836" spans="1:12" x14ac:dyDescent="0.3">
      <c r="A836" s="2" t="s">
        <v>837</v>
      </c>
      <c r="B836" s="2">
        <v>18</v>
      </c>
      <c r="C836" s="2" t="s">
        <v>14549</v>
      </c>
      <c r="D836" s="2" t="s">
        <v>24512</v>
      </c>
      <c r="E836" s="2">
        <v>5925.3</v>
      </c>
      <c r="F836" s="2">
        <v>70</v>
      </c>
      <c r="G836" s="2">
        <v>414771</v>
      </c>
      <c r="H836" s="3" t="s">
        <v>24733</v>
      </c>
      <c r="I836" s="7" t="str">
        <f t="shared" si="40"/>
        <v>Aug</v>
      </c>
      <c r="J836">
        <f t="shared" si="41"/>
        <v>2021</v>
      </c>
      <c r="K836" t="str">
        <f>IF(Table1[[#This Row],[Age]]&lt;20,"&lt;20",
   IF(Table1[[#This Row],[Age]]&lt;=30,"20-30",
   IF(Table1[[#This Row],[Age]]&lt;=40,"30-40",
   IF(Table1[[#This Row],[Age]]&lt;=50,"40-50",
   IF(Table1[[#This Row],[Age]]&lt;=60,"50-60",
   IF(Table1[[#This Row],[Age]]&lt;=70,"60-70","70+"))))))</f>
        <v>&lt;20</v>
      </c>
      <c r="L836" t="str">
        <f t="shared" si="39"/>
        <v>QTY2</v>
      </c>
    </row>
    <row r="837" spans="1:12" x14ac:dyDescent="0.3">
      <c r="A837" s="2" t="s">
        <v>838</v>
      </c>
      <c r="B837" s="2">
        <v>35</v>
      </c>
      <c r="C837" s="2" t="s">
        <v>14550</v>
      </c>
      <c r="D837" s="2" t="s">
        <v>24588</v>
      </c>
      <c r="E837" s="2">
        <v>3504.99</v>
      </c>
      <c r="F837" s="2">
        <v>55</v>
      </c>
      <c r="G837" s="2">
        <v>192774.45</v>
      </c>
      <c r="H837" s="3" t="s">
        <v>24734</v>
      </c>
      <c r="I837" s="7" t="str">
        <f t="shared" si="40"/>
        <v>Aug</v>
      </c>
      <c r="J837">
        <f t="shared" si="41"/>
        <v>2021</v>
      </c>
      <c r="K837" t="str">
        <f>IF(Table1[[#This Row],[Age]]&lt;20,"&lt;20",
   IF(Table1[[#This Row],[Age]]&lt;=30,"20-30",
   IF(Table1[[#This Row],[Age]]&lt;=40,"30-40",
   IF(Table1[[#This Row],[Age]]&lt;=50,"40-50",
   IF(Table1[[#This Row],[Age]]&lt;=60,"50-60",
   IF(Table1[[#This Row],[Age]]&lt;=70,"60-70","70+"))))))</f>
        <v>30-40</v>
      </c>
      <c r="L837" t="str">
        <f t="shared" si="39"/>
        <v>QTY2</v>
      </c>
    </row>
    <row r="838" spans="1:12" x14ac:dyDescent="0.3">
      <c r="A838" s="2" t="s">
        <v>839</v>
      </c>
      <c r="B838" s="2">
        <v>39</v>
      </c>
      <c r="C838" s="2" t="s">
        <v>14551</v>
      </c>
      <c r="D838" s="2" t="s">
        <v>24456</v>
      </c>
      <c r="E838" s="2">
        <v>8959.93</v>
      </c>
      <c r="F838" s="2">
        <v>50</v>
      </c>
      <c r="G838" s="2">
        <v>447996.5</v>
      </c>
      <c r="H838" s="3" t="s">
        <v>24734</v>
      </c>
      <c r="I838" s="7" t="str">
        <f t="shared" si="40"/>
        <v>Aug</v>
      </c>
      <c r="J838">
        <f t="shared" si="41"/>
        <v>2021</v>
      </c>
      <c r="K838" t="str">
        <f>IF(Table1[[#This Row],[Age]]&lt;20,"&lt;20",
   IF(Table1[[#This Row],[Age]]&lt;=30,"20-30",
   IF(Table1[[#This Row],[Age]]&lt;=40,"30-40",
   IF(Table1[[#This Row],[Age]]&lt;=50,"40-50",
   IF(Table1[[#This Row],[Age]]&lt;=60,"50-60",
   IF(Table1[[#This Row],[Age]]&lt;=70,"60-70","70+"))))))</f>
        <v>30-40</v>
      </c>
      <c r="L838" t="str">
        <f t="shared" si="39"/>
        <v>QTY2</v>
      </c>
    </row>
    <row r="839" spans="1:12" x14ac:dyDescent="0.3">
      <c r="A839" s="2" t="s">
        <v>840</v>
      </c>
      <c r="B839" s="2">
        <v>58</v>
      </c>
      <c r="C839" s="2" t="s">
        <v>14552</v>
      </c>
      <c r="D839" s="2" t="s">
        <v>24576</v>
      </c>
      <c r="E839" s="2">
        <v>3561.51</v>
      </c>
      <c r="F839" s="2">
        <v>1</v>
      </c>
      <c r="G839" s="2">
        <v>3561.51</v>
      </c>
      <c r="H839" s="3" t="s">
        <v>24734</v>
      </c>
      <c r="I839" s="7" t="str">
        <f t="shared" si="40"/>
        <v>Aug</v>
      </c>
      <c r="J839">
        <f t="shared" si="41"/>
        <v>2021</v>
      </c>
      <c r="K839" t="str">
        <f>IF(Table1[[#This Row],[Age]]&lt;20,"&lt;20",
   IF(Table1[[#This Row],[Age]]&lt;=30,"20-30",
   IF(Table1[[#This Row],[Age]]&lt;=40,"30-40",
   IF(Table1[[#This Row],[Age]]&lt;=50,"40-50",
   IF(Table1[[#This Row],[Age]]&lt;=60,"50-60",
   IF(Table1[[#This Row],[Age]]&lt;=70,"60-70","70+"))))))</f>
        <v>50-60</v>
      </c>
      <c r="L839" t="str">
        <f t="shared" si="39"/>
        <v>QTY2</v>
      </c>
    </row>
    <row r="840" spans="1:12" x14ac:dyDescent="0.3">
      <c r="A840" s="2" t="s">
        <v>841</v>
      </c>
      <c r="B840" s="2">
        <v>63</v>
      </c>
      <c r="C840" s="2" t="s">
        <v>14553</v>
      </c>
      <c r="D840" s="2" t="s">
        <v>24615</v>
      </c>
      <c r="E840" s="2">
        <v>1528.22</v>
      </c>
      <c r="F840" s="2">
        <v>31</v>
      </c>
      <c r="G840" s="2">
        <v>47374.82</v>
      </c>
      <c r="H840" s="3" t="s">
        <v>24734</v>
      </c>
      <c r="I840" s="7" t="str">
        <f t="shared" si="40"/>
        <v>Aug</v>
      </c>
      <c r="J840">
        <f t="shared" si="41"/>
        <v>2021</v>
      </c>
      <c r="K840" t="str">
        <f>IF(Table1[[#This Row],[Age]]&lt;20,"&lt;20",
   IF(Table1[[#This Row],[Age]]&lt;=30,"20-30",
   IF(Table1[[#This Row],[Age]]&lt;=40,"30-40",
   IF(Table1[[#This Row],[Age]]&lt;=50,"40-50",
   IF(Table1[[#This Row],[Age]]&lt;=60,"50-60",
   IF(Table1[[#This Row],[Age]]&lt;=70,"60-70","70+"))))))</f>
        <v>60-70</v>
      </c>
      <c r="L840" t="str">
        <f t="shared" si="39"/>
        <v>QTY2</v>
      </c>
    </row>
    <row r="841" spans="1:12" x14ac:dyDescent="0.3">
      <c r="A841" s="2" t="s">
        <v>842</v>
      </c>
      <c r="B841" s="2">
        <v>20</v>
      </c>
      <c r="C841" s="2" t="s">
        <v>14554</v>
      </c>
      <c r="D841" s="2" t="s">
        <v>24461</v>
      </c>
      <c r="E841" s="2">
        <v>8981.86</v>
      </c>
      <c r="F841" s="2">
        <v>15</v>
      </c>
      <c r="G841" s="2">
        <v>134727.9</v>
      </c>
      <c r="H841" s="3" t="s">
        <v>24734</v>
      </c>
      <c r="I841" s="7" t="str">
        <f t="shared" si="40"/>
        <v>Aug</v>
      </c>
      <c r="J841">
        <f t="shared" si="41"/>
        <v>2021</v>
      </c>
      <c r="K841" t="str">
        <f>IF(Table1[[#This Row],[Age]]&lt;20,"&lt;20",
   IF(Table1[[#This Row],[Age]]&lt;=30,"20-30",
   IF(Table1[[#This Row],[Age]]&lt;=40,"30-40",
   IF(Table1[[#This Row],[Age]]&lt;=50,"40-50",
   IF(Table1[[#This Row],[Age]]&lt;=60,"50-60",
   IF(Table1[[#This Row],[Age]]&lt;=70,"60-70","70+"))))))</f>
        <v>20-30</v>
      </c>
      <c r="L841" t="str">
        <f t="shared" si="39"/>
        <v>QTY2</v>
      </c>
    </row>
    <row r="842" spans="1:12" x14ac:dyDescent="0.3">
      <c r="A842" s="2" t="s">
        <v>843</v>
      </c>
      <c r="B842" s="2">
        <v>48</v>
      </c>
      <c r="C842" s="2" t="s">
        <v>14555</v>
      </c>
      <c r="D842" s="2" t="s">
        <v>24478</v>
      </c>
      <c r="E842" s="2">
        <v>2150.2399999999998</v>
      </c>
      <c r="F842" s="2">
        <v>49</v>
      </c>
      <c r="G842" s="2">
        <v>105361.76</v>
      </c>
      <c r="H842" s="3" t="s">
        <v>24734</v>
      </c>
      <c r="I842" s="7" t="str">
        <f t="shared" si="40"/>
        <v>Aug</v>
      </c>
      <c r="J842">
        <f t="shared" si="41"/>
        <v>2021</v>
      </c>
      <c r="K842" t="str">
        <f>IF(Table1[[#This Row],[Age]]&lt;20,"&lt;20",
   IF(Table1[[#This Row],[Age]]&lt;=30,"20-30",
   IF(Table1[[#This Row],[Age]]&lt;=40,"30-40",
   IF(Table1[[#This Row],[Age]]&lt;=50,"40-50",
   IF(Table1[[#This Row],[Age]]&lt;=60,"50-60",
   IF(Table1[[#This Row],[Age]]&lt;=70,"60-70","70+"))))))</f>
        <v>40-50</v>
      </c>
      <c r="L842" t="str">
        <f t="shared" si="39"/>
        <v>QTY2</v>
      </c>
    </row>
    <row r="843" spans="1:12" x14ac:dyDescent="0.3">
      <c r="A843" s="2" t="s">
        <v>844</v>
      </c>
      <c r="B843" s="2">
        <v>57</v>
      </c>
      <c r="C843" s="2" t="s">
        <v>14556</v>
      </c>
      <c r="D843" s="2" t="s">
        <v>24540</v>
      </c>
      <c r="E843" s="2">
        <v>5348.74</v>
      </c>
      <c r="F843" s="2">
        <v>1</v>
      </c>
      <c r="G843" s="2">
        <v>5348.74</v>
      </c>
      <c r="H843" s="3" t="s">
        <v>24734</v>
      </c>
      <c r="I843" s="7" t="str">
        <f t="shared" si="40"/>
        <v>Aug</v>
      </c>
      <c r="J843">
        <f t="shared" si="41"/>
        <v>2021</v>
      </c>
      <c r="K843" t="str">
        <f>IF(Table1[[#This Row],[Age]]&lt;20,"&lt;20",
   IF(Table1[[#This Row],[Age]]&lt;=30,"20-30",
   IF(Table1[[#This Row],[Age]]&lt;=40,"30-40",
   IF(Table1[[#This Row],[Age]]&lt;=50,"40-50",
   IF(Table1[[#This Row],[Age]]&lt;=60,"50-60",
   IF(Table1[[#This Row],[Age]]&lt;=70,"60-70","70+"))))))</f>
        <v>50-60</v>
      </c>
      <c r="L843" t="str">
        <f t="shared" si="39"/>
        <v>QTY2</v>
      </c>
    </row>
    <row r="844" spans="1:12" x14ac:dyDescent="0.3">
      <c r="A844" s="2" t="s">
        <v>845</v>
      </c>
      <c r="B844" s="2">
        <v>44</v>
      </c>
      <c r="C844" s="2" t="s">
        <v>14557</v>
      </c>
      <c r="D844" s="2" t="s">
        <v>24621</v>
      </c>
      <c r="E844" s="2">
        <v>6967.15</v>
      </c>
      <c r="F844" s="2">
        <v>69</v>
      </c>
      <c r="G844" s="2">
        <v>480733.35</v>
      </c>
      <c r="H844" s="3" t="s">
        <v>24734</v>
      </c>
      <c r="I844" s="7" t="str">
        <f t="shared" si="40"/>
        <v>Aug</v>
      </c>
      <c r="J844">
        <f t="shared" si="41"/>
        <v>2021</v>
      </c>
      <c r="K844" t="str">
        <f>IF(Table1[[#This Row],[Age]]&lt;20,"&lt;20",
   IF(Table1[[#This Row],[Age]]&lt;=30,"20-30",
   IF(Table1[[#This Row],[Age]]&lt;=40,"30-40",
   IF(Table1[[#This Row],[Age]]&lt;=50,"40-50",
   IF(Table1[[#This Row],[Age]]&lt;=60,"50-60",
   IF(Table1[[#This Row],[Age]]&lt;=70,"60-70","70+"))))))</f>
        <v>40-50</v>
      </c>
      <c r="L844" t="str">
        <f t="shared" si="39"/>
        <v>QTY2</v>
      </c>
    </row>
    <row r="845" spans="1:12" x14ac:dyDescent="0.3">
      <c r="A845" s="2" t="s">
        <v>846</v>
      </c>
      <c r="B845" s="2">
        <v>31</v>
      </c>
      <c r="C845" s="2" t="s">
        <v>14558</v>
      </c>
      <c r="D845" s="2" t="s">
        <v>24594</v>
      </c>
      <c r="E845" s="2">
        <v>5357.16</v>
      </c>
      <c r="F845" s="2">
        <v>16</v>
      </c>
      <c r="G845" s="2">
        <v>85714.559999999998</v>
      </c>
      <c r="H845" s="3" t="s">
        <v>24735</v>
      </c>
      <c r="I845" s="7" t="str">
        <f t="shared" si="40"/>
        <v>Aug</v>
      </c>
      <c r="J845">
        <f t="shared" si="41"/>
        <v>2021</v>
      </c>
      <c r="K845" t="str">
        <f>IF(Table1[[#This Row],[Age]]&lt;20,"&lt;20",
   IF(Table1[[#This Row],[Age]]&lt;=30,"20-30",
   IF(Table1[[#This Row],[Age]]&lt;=40,"30-40",
   IF(Table1[[#This Row],[Age]]&lt;=50,"40-50",
   IF(Table1[[#This Row],[Age]]&lt;=60,"50-60",
   IF(Table1[[#This Row],[Age]]&lt;=70,"60-70","70+"))))))</f>
        <v>30-40</v>
      </c>
      <c r="L845" t="str">
        <f t="shared" si="39"/>
        <v>QTY2</v>
      </c>
    </row>
    <row r="846" spans="1:12" x14ac:dyDescent="0.3">
      <c r="A846" s="2" t="s">
        <v>847</v>
      </c>
      <c r="B846" s="2">
        <v>50</v>
      </c>
      <c r="C846" s="2" t="s">
        <v>14559</v>
      </c>
      <c r="D846" s="2" t="s">
        <v>24611</v>
      </c>
      <c r="E846" s="2">
        <v>6290.32</v>
      </c>
      <c r="F846" s="2">
        <v>78</v>
      </c>
      <c r="G846" s="2">
        <v>490644.96</v>
      </c>
      <c r="H846" s="3" t="s">
        <v>24735</v>
      </c>
      <c r="I846" s="7" t="str">
        <f t="shared" si="40"/>
        <v>Aug</v>
      </c>
      <c r="J846">
        <f t="shared" si="41"/>
        <v>2021</v>
      </c>
      <c r="K846" t="str">
        <f>IF(Table1[[#This Row],[Age]]&lt;20,"&lt;20",
   IF(Table1[[#This Row],[Age]]&lt;=30,"20-30",
   IF(Table1[[#This Row],[Age]]&lt;=40,"30-40",
   IF(Table1[[#This Row],[Age]]&lt;=50,"40-50",
   IF(Table1[[#This Row],[Age]]&lt;=60,"50-60",
   IF(Table1[[#This Row],[Age]]&lt;=70,"60-70","70+"))))))</f>
        <v>40-50</v>
      </c>
      <c r="L846" t="str">
        <f t="shared" si="39"/>
        <v>QTY2</v>
      </c>
    </row>
    <row r="847" spans="1:12" x14ac:dyDescent="0.3">
      <c r="A847" s="2" t="s">
        <v>848</v>
      </c>
      <c r="B847" s="2">
        <v>53</v>
      </c>
      <c r="C847" s="2" t="s">
        <v>14560</v>
      </c>
      <c r="D847" s="2" t="s">
        <v>24531</v>
      </c>
      <c r="E847" s="2">
        <v>8351.85</v>
      </c>
      <c r="F847" s="2">
        <v>37</v>
      </c>
      <c r="G847" s="2">
        <v>309018.45</v>
      </c>
      <c r="H847" s="3" t="s">
        <v>24735</v>
      </c>
      <c r="I847" s="7" t="str">
        <f t="shared" si="40"/>
        <v>Aug</v>
      </c>
      <c r="J847">
        <f t="shared" si="41"/>
        <v>2021</v>
      </c>
      <c r="K847" t="str">
        <f>IF(Table1[[#This Row],[Age]]&lt;20,"&lt;20",
   IF(Table1[[#This Row],[Age]]&lt;=30,"20-30",
   IF(Table1[[#This Row],[Age]]&lt;=40,"30-40",
   IF(Table1[[#This Row],[Age]]&lt;=50,"40-50",
   IF(Table1[[#This Row],[Age]]&lt;=60,"50-60",
   IF(Table1[[#This Row],[Age]]&lt;=70,"60-70","70+"))))))</f>
        <v>50-60</v>
      </c>
      <c r="L847" t="str">
        <f t="shared" si="39"/>
        <v>QTY2</v>
      </c>
    </row>
    <row r="848" spans="1:12" x14ac:dyDescent="0.3">
      <c r="A848" s="2" t="s">
        <v>849</v>
      </c>
      <c r="B848" s="2">
        <v>20</v>
      </c>
      <c r="C848" s="2" t="s">
        <v>14561</v>
      </c>
      <c r="D848" s="2" t="s">
        <v>24543</v>
      </c>
      <c r="E848" s="2">
        <v>9758.5400000000009</v>
      </c>
      <c r="F848" s="2">
        <v>50</v>
      </c>
      <c r="G848" s="2">
        <v>487927</v>
      </c>
      <c r="H848" s="3" t="s">
        <v>24735</v>
      </c>
      <c r="I848" s="7" t="str">
        <f t="shared" si="40"/>
        <v>Aug</v>
      </c>
      <c r="J848">
        <f t="shared" si="41"/>
        <v>2021</v>
      </c>
      <c r="K848" t="str">
        <f>IF(Table1[[#This Row],[Age]]&lt;20,"&lt;20",
   IF(Table1[[#This Row],[Age]]&lt;=30,"20-30",
   IF(Table1[[#This Row],[Age]]&lt;=40,"30-40",
   IF(Table1[[#This Row],[Age]]&lt;=50,"40-50",
   IF(Table1[[#This Row],[Age]]&lt;=60,"50-60",
   IF(Table1[[#This Row],[Age]]&lt;=70,"60-70","70+"))))))</f>
        <v>20-30</v>
      </c>
      <c r="L848" t="str">
        <f t="shared" si="39"/>
        <v>QTY2</v>
      </c>
    </row>
    <row r="849" spans="1:12" x14ac:dyDescent="0.3">
      <c r="A849" s="2" t="s">
        <v>850</v>
      </c>
      <c r="B849" s="2">
        <v>62</v>
      </c>
      <c r="C849" s="2" t="s">
        <v>14562</v>
      </c>
      <c r="D849" s="2" t="s">
        <v>24465</v>
      </c>
      <c r="E849" s="2">
        <v>9963.93</v>
      </c>
      <c r="F849" s="2">
        <v>3</v>
      </c>
      <c r="G849" s="2">
        <v>29891.79</v>
      </c>
      <c r="H849" s="3" t="s">
        <v>24735</v>
      </c>
      <c r="I849" s="7" t="str">
        <f t="shared" si="40"/>
        <v>Aug</v>
      </c>
      <c r="J849">
        <f t="shared" si="41"/>
        <v>2021</v>
      </c>
      <c r="K849" t="str">
        <f>IF(Table1[[#This Row],[Age]]&lt;20,"&lt;20",
   IF(Table1[[#This Row],[Age]]&lt;=30,"20-30",
   IF(Table1[[#This Row],[Age]]&lt;=40,"30-40",
   IF(Table1[[#This Row],[Age]]&lt;=50,"40-50",
   IF(Table1[[#This Row],[Age]]&lt;=60,"50-60",
   IF(Table1[[#This Row],[Age]]&lt;=70,"60-70","70+"))))))</f>
        <v>60-70</v>
      </c>
      <c r="L849" t="str">
        <f t="shared" si="39"/>
        <v>QTY2</v>
      </c>
    </row>
    <row r="850" spans="1:12" x14ac:dyDescent="0.3">
      <c r="A850" s="2" t="s">
        <v>851</v>
      </c>
      <c r="B850" s="2">
        <v>22</v>
      </c>
      <c r="C850" s="2" t="s">
        <v>14563</v>
      </c>
      <c r="D850" s="2" t="s">
        <v>24566</v>
      </c>
      <c r="E850" s="2">
        <v>3574.03</v>
      </c>
      <c r="F850" s="2">
        <v>62</v>
      </c>
      <c r="G850" s="2">
        <v>221589.86</v>
      </c>
      <c r="H850" s="3" t="s">
        <v>24735</v>
      </c>
      <c r="I850" s="7" t="str">
        <f t="shared" si="40"/>
        <v>Aug</v>
      </c>
      <c r="J850">
        <f t="shared" si="41"/>
        <v>2021</v>
      </c>
      <c r="K850" t="str">
        <f>IF(Table1[[#This Row],[Age]]&lt;20,"&lt;20",
   IF(Table1[[#This Row],[Age]]&lt;=30,"20-30",
   IF(Table1[[#This Row],[Age]]&lt;=40,"30-40",
   IF(Table1[[#This Row],[Age]]&lt;=50,"40-50",
   IF(Table1[[#This Row],[Age]]&lt;=60,"50-60",
   IF(Table1[[#This Row],[Age]]&lt;=70,"60-70","70+"))))))</f>
        <v>20-30</v>
      </c>
      <c r="L850" t="str">
        <f t="shared" si="39"/>
        <v>QTY2</v>
      </c>
    </row>
    <row r="851" spans="1:12" x14ac:dyDescent="0.3">
      <c r="A851" s="2" t="s">
        <v>852</v>
      </c>
      <c r="B851" s="2">
        <v>54</v>
      </c>
      <c r="C851" s="2" t="s">
        <v>14564</v>
      </c>
      <c r="D851" s="2" t="s">
        <v>24463</v>
      </c>
      <c r="E851" s="2">
        <v>3868.92</v>
      </c>
      <c r="F851" s="2">
        <v>39</v>
      </c>
      <c r="G851" s="2">
        <v>150887.88</v>
      </c>
      <c r="H851" s="3" t="s">
        <v>24735</v>
      </c>
      <c r="I851" s="7" t="str">
        <f t="shared" si="40"/>
        <v>Aug</v>
      </c>
      <c r="J851">
        <f t="shared" si="41"/>
        <v>2021</v>
      </c>
      <c r="K851" t="str">
        <f>IF(Table1[[#This Row],[Age]]&lt;20,"&lt;20",
   IF(Table1[[#This Row],[Age]]&lt;=30,"20-30",
   IF(Table1[[#This Row],[Age]]&lt;=40,"30-40",
   IF(Table1[[#This Row],[Age]]&lt;=50,"40-50",
   IF(Table1[[#This Row],[Age]]&lt;=60,"50-60",
   IF(Table1[[#This Row],[Age]]&lt;=70,"60-70","70+"))))))</f>
        <v>50-60</v>
      </c>
      <c r="L851" t="str">
        <f t="shared" si="39"/>
        <v>QTY2</v>
      </c>
    </row>
    <row r="852" spans="1:12" x14ac:dyDescent="0.3">
      <c r="A852" s="2" t="s">
        <v>853</v>
      </c>
      <c r="B852" s="2">
        <v>20</v>
      </c>
      <c r="C852" s="2" t="s">
        <v>14565</v>
      </c>
      <c r="D852" s="2" t="s">
        <v>24471</v>
      </c>
      <c r="E852" s="2">
        <v>8469.93</v>
      </c>
      <c r="F852" s="2">
        <v>1</v>
      </c>
      <c r="G852" s="2">
        <v>8469.93</v>
      </c>
      <c r="H852" s="3" t="s">
        <v>24735</v>
      </c>
      <c r="I852" s="7" t="str">
        <f t="shared" si="40"/>
        <v>Aug</v>
      </c>
      <c r="J852">
        <f t="shared" si="41"/>
        <v>2021</v>
      </c>
      <c r="K852" t="str">
        <f>IF(Table1[[#This Row],[Age]]&lt;20,"&lt;20",
   IF(Table1[[#This Row],[Age]]&lt;=30,"20-30",
   IF(Table1[[#This Row],[Age]]&lt;=40,"30-40",
   IF(Table1[[#This Row],[Age]]&lt;=50,"40-50",
   IF(Table1[[#This Row],[Age]]&lt;=60,"50-60",
   IF(Table1[[#This Row],[Age]]&lt;=70,"60-70","70+"))))))</f>
        <v>20-30</v>
      </c>
      <c r="L852" t="str">
        <f t="shared" si="39"/>
        <v>QTY2</v>
      </c>
    </row>
    <row r="853" spans="1:12" x14ac:dyDescent="0.3">
      <c r="A853" s="2" t="s">
        <v>854</v>
      </c>
      <c r="B853" s="2">
        <v>19</v>
      </c>
      <c r="C853" s="2" t="s">
        <v>14566</v>
      </c>
      <c r="D853" s="2" t="s">
        <v>24631</v>
      </c>
      <c r="E853" s="2">
        <v>6379.46</v>
      </c>
      <c r="F853" s="2">
        <v>36</v>
      </c>
      <c r="G853" s="2">
        <v>229660.56</v>
      </c>
      <c r="H853" s="3" t="s">
        <v>24735</v>
      </c>
      <c r="I853" s="7" t="str">
        <f t="shared" si="40"/>
        <v>Aug</v>
      </c>
      <c r="J853">
        <f t="shared" si="41"/>
        <v>2021</v>
      </c>
      <c r="K853" t="str">
        <f>IF(Table1[[#This Row],[Age]]&lt;20,"&lt;20",
   IF(Table1[[#This Row],[Age]]&lt;=30,"20-30",
   IF(Table1[[#This Row],[Age]]&lt;=40,"30-40",
   IF(Table1[[#This Row],[Age]]&lt;=50,"40-50",
   IF(Table1[[#This Row],[Age]]&lt;=60,"50-60",
   IF(Table1[[#This Row],[Age]]&lt;=70,"60-70","70+"))))))</f>
        <v>&lt;20</v>
      </c>
      <c r="L853" t="str">
        <f t="shared" si="39"/>
        <v>QTY2</v>
      </c>
    </row>
    <row r="854" spans="1:12" x14ac:dyDescent="0.3">
      <c r="A854" s="2" t="s">
        <v>855</v>
      </c>
      <c r="B854" s="2">
        <v>59</v>
      </c>
      <c r="C854" s="2" t="s">
        <v>14567</v>
      </c>
      <c r="D854" s="2" t="s">
        <v>24453</v>
      </c>
      <c r="E854" s="2">
        <v>1839.66</v>
      </c>
      <c r="F854" s="2">
        <v>55</v>
      </c>
      <c r="G854" s="2">
        <v>101181.3</v>
      </c>
      <c r="H854" s="3" t="s">
        <v>24735</v>
      </c>
      <c r="I854" s="7" t="str">
        <f t="shared" si="40"/>
        <v>Aug</v>
      </c>
      <c r="J854">
        <f t="shared" si="41"/>
        <v>2021</v>
      </c>
      <c r="K854" t="str">
        <f>IF(Table1[[#This Row],[Age]]&lt;20,"&lt;20",
   IF(Table1[[#This Row],[Age]]&lt;=30,"20-30",
   IF(Table1[[#This Row],[Age]]&lt;=40,"30-40",
   IF(Table1[[#This Row],[Age]]&lt;=50,"40-50",
   IF(Table1[[#This Row],[Age]]&lt;=60,"50-60",
   IF(Table1[[#This Row],[Age]]&lt;=70,"60-70","70+"))))))</f>
        <v>50-60</v>
      </c>
      <c r="L854" t="str">
        <f t="shared" si="39"/>
        <v>QTY2</v>
      </c>
    </row>
    <row r="855" spans="1:12" x14ac:dyDescent="0.3">
      <c r="A855" s="2" t="s">
        <v>856</v>
      </c>
      <c r="B855" s="2">
        <v>31</v>
      </c>
      <c r="C855" s="2" t="s">
        <v>14568</v>
      </c>
      <c r="D855" s="2" t="s">
        <v>24597</v>
      </c>
      <c r="E855" s="2">
        <v>2499.1999999999998</v>
      </c>
      <c r="F855" s="2">
        <v>79</v>
      </c>
      <c r="G855" s="2">
        <v>197436.79999999999</v>
      </c>
      <c r="H855" s="3" t="s">
        <v>24735</v>
      </c>
      <c r="I855" s="7" t="str">
        <f t="shared" si="40"/>
        <v>Aug</v>
      </c>
      <c r="J855">
        <f t="shared" si="41"/>
        <v>2021</v>
      </c>
      <c r="K855" t="str">
        <f>IF(Table1[[#This Row],[Age]]&lt;20,"&lt;20",
   IF(Table1[[#This Row],[Age]]&lt;=30,"20-30",
   IF(Table1[[#This Row],[Age]]&lt;=40,"30-40",
   IF(Table1[[#This Row],[Age]]&lt;=50,"40-50",
   IF(Table1[[#This Row],[Age]]&lt;=60,"50-60",
   IF(Table1[[#This Row],[Age]]&lt;=70,"60-70","70+"))))))</f>
        <v>30-40</v>
      </c>
      <c r="L855" t="str">
        <f t="shared" si="39"/>
        <v>QTY2</v>
      </c>
    </row>
    <row r="856" spans="1:12" x14ac:dyDescent="0.3">
      <c r="A856" s="2" t="s">
        <v>857</v>
      </c>
      <c r="B856" s="2">
        <v>26</v>
      </c>
      <c r="C856" s="2" t="s">
        <v>14569</v>
      </c>
      <c r="D856" s="2" t="s">
        <v>24438</v>
      </c>
      <c r="E856" s="2">
        <v>1809.15</v>
      </c>
      <c r="F856" s="2">
        <v>78</v>
      </c>
      <c r="G856" s="2">
        <v>141113.70000000001</v>
      </c>
      <c r="H856" s="3" t="s">
        <v>24736</v>
      </c>
      <c r="I856" s="7" t="str">
        <f t="shared" si="40"/>
        <v>Aug</v>
      </c>
      <c r="J856">
        <f t="shared" si="41"/>
        <v>2021</v>
      </c>
      <c r="K856" t="str">
        <f>IF(Table1[[#This Row],[Age]]&lt;20,"&lt;20",
   IF(Table1[[#This Row],[Age]]&lt;=30,"20-30",
   IF(Table1[[#This Row],[Age]]&lt;=40,"30-40",
   IF(Table1[[#This Row],[Age]]&lt;=50,"40-50",
   IF(Table1[[#This Row],[Age]]&lt;=60,"50-60",
   IF(Table1[[#This Row],[Age]]&lt;=70,"60-70","70+"))))))</f>
        <v>20-30</v>
      </c>
      <c r="L856" t="str">
        <f t="shared" si="39"/>
        <v>QTY2</v>
      </c>
    </row>
    <row r="857" spans="1:12" x14ac:dyDescent="0.3">
      <c r="A857" s="2" t="s">
        <v>858</v>
      </c>
      <c r="B857" s="2">
        <v>40</v>
      </c>
      <c r="C857" s="2" t="s">
        <v>14570</v>
      </c>
      <c r="D857" s="2" t="s">
        <v>24577</v>
      </c>
      <c r="E857" s="2">
        <v>6305.73</v>
      </c>
      <c r="F857" s="2">
        <v>20</v>
      </c>
      <c r="G857" s="2">
        <v>126114.6</v>
      </c>
      <c r="H857" s="3" t="s">
        <v>24736</v>
      </c>
      <c r="I857" s="7" t="str">
        <f t="shared" si="40"/>
        <v>Aug</v>
      </c>
      <c r="J857">
        <f t="shared" si="41"/>
        <v>2021</v>
      </c>
      <c r="K857" t="str">
        <f>IF(Table1[[#This Row],[Age]]&lt;20,"&lt;20",
   IF(Table1[[#This Row],[Age]]&lt;=30,"20-30",
   IF(Table1[[#This Row],[Age]]&lt;=40,"30-40",
   IF(Table1[[#This Row],[Age]]&lt;=50,"40-50",
   IF(Table1[[#This Row],[Age]]&lt;=60,"50-60",
   IF(Table1[[#This Row],[Age]]&lt;=70,"60-70","70+"))))))</f>
        <v>30-40</v>
      </c>
      <c r="L857" t="str">
        <f t="shared" si="39"/>
        <v>QTY2</v>
      </c>
    </row>
    <row r="858" spans="1:12" x14ac:dyDescent="0.3">
      <c r="A858" s="2" t="s">
        <v>859</v>
      </c>
      <c r="B858" s="2">
        <v>41</v>
      </c>
      <c r="C858" s="2" t="s">
        <v>14571</v>
      </c>
      <c r="D858" s="2" t="s">
        <v>24556</v>
      </c>
      <c r="E858" s="2">
        <v>745.3</v>
      </c>
      <c r="F858" s="2">
        <v>38</v>
      </c>
      <c r="G858" s="2">
        <v>28321.4</v>
      </c>
      <c r="H858" s="3" t="s">
        <v>24736</v>
      </c>
      <c r="I858" s="7" t="str">
        <f t="shared" si="40"/>
        <v>Aug</v>
      </c>
      <c r="J858">
        <f t="shared" si="41"/>
        <v>2021</v>
      </c>
      <c r="K858" t="str">
        <f>IF(Table1[[#This Row],[Age]]&lt;20,"&lt;20",
   IF(Table1[[#This Row],[Age]]&lt;=30,"20-30",
   IF(Table1[[#This Row],[Age]]&lt;=40,"30-40",
   IF(Table1[[#This Row],[Age]]&lt;=50,"40-50",
   IF(Table1[[#This Row],[Age]]&lt;=60,"50-60",
   IF(Table1[[#This Row],[Age]]&lt;=70,"60-70","70+"))))))</f>
        <v>40-50</v>
      </c>
      <c r="L858" t="str">
        <f t="shared" si="39"/>
        <v>QTY2</v>
      </c>
    </row>
    <row r="859" spans="1:12" x14ac:dyDescent="0.3">
      <c r="A859" s="2" t="s">
        <v>860</v>
      </c>
      <c r="B859" s="2">
        <v>30</v>
      </c>
      <c r="C859" s="2" t="s">
        <v>14572</v>
      </c>
      <c r="D859" s="2" t="s">
        <v>24605</v>
      </c>
      <c r="E859" s="2">
        <v>8481.2999999999993</v>
      </c>
      <c r="F859" s="2">
        <v>94</v>
      </c>
      <c r="G859" s="2">
        <v>797242.2</v>
      </c>
      <c r="H859" s="3" t="s">
        <v>24736</v>
      </c>
      <c r="I859" s="7" t="str">
        <f t="shared" si="40"/>
        <v>Aug</v>
      </c>
      <c r="J859">
        <f t="shared" si="41"/>
        <v>2021</v>
      </c>
      <c r="K859" t="str">
        <f>IF(Table1[[#This Row],[Age]]&lt;20,"&lt;20",
   IF(Table1[[#This Row],[Age]]&lt;=30,"20-30",
   IF(Table1[[#This Row],[Age]]&lt;=40,"30-40",
   IF(Table1[[#This Row],[Age]]&lt;=50,"40-50",
   IF(Table1[[#This Row],[Age]]&lt;=60,"50-60",
   IF(Table1[[#This Row],[Age]]&lt;=70,"60-70","70+"))))))</f>
        <v>20-30</v>
      </c>
      <c r="L859" t="str">
        <f t="shared" si="39"/>
        <v>QTY2</v>
      </c>
    </row>
    <row r="860" spans="1:12" x14ac:dyDescent="0.3">
      <c r="A860" s="2" t="s">
        <v>861</v>
      </c>
      <c r="B860" s="2">
        <v>35</v>
      </c>
      <c r="C860" s="2" t="s">
        <v>14573</v>
      </c>
      <c r="D860" s="2" t="s">
        <v>24513</v>
      </c>
      <c r="E860" s="2">
        <v>9340.1299999999992</v>
      </c>
      <c r="F860" s="2">
        <v>3</v>
      </c>
      <c r="G860" s="2">
        <v>28020.39</v>
      </c>
      <c r="H860" s="3" t="s">
        <v>24736</v>
      </c>
      <c r="I860" s="7" t="str">
        <f t="shared" si="40"/>
        <v>Aug</v>
      </c>
      <c r="J860">
        <f t="shared" si="41"/>
        <v>2021</v>
      </c>
      <c r="K860" t="str">
        <f>IF(Table1[[#This Row],[Age]]&lt;20,"&lt;20",
   IF(Table1[[#This Row],[Age]]&lt;=30,"20-30",
   IF(Table1[[#This Row],[Age]]&lt;=40,"30-40",
   IF(Table1[[#This Row],[Age]]&lt;=50,"40-50",
   IF(Table1[[#This Row],[Age]]&lt;=60,"50-60",
   IF(Table1[[#This Row],[Age]]&lt;=70,"60-70","70+"))))))</f>
        <v>30-40</v>
      </c>
      <c r="L860" t="str">
        <f t="shared" si="39"/>
        <v>QTY2</v>
      </c>
    </row>
    <row r="861" spans="1:12" x14ac:dyDescent="0.3">
      <c r="A861" s="2" t="s">
        <v>862</v>
      </c>
      <c r="B861" s="2">
        <v>27</v>
      </c>
      <c r="C861" s="2" t="s">
        <v>14574</v>
      </c>
      <c r="D861" s="2" t="s">
        <v>24552</v>
      </c>
      <c r="E861" s="2">
        <v>5496.12</v>
      </c>
      <c r="F861" s="2">
        <v>64</v>
      </c>
      <c r="G861" s="2">
        <v>351751.67999999999</v>
      </c>
      <c r="H861" s="3" t="s">
        <v>24736</v>
      </c>
      <c r="I861" s="7" t="str">
        <f t="shared" si="40"/>
        <v>Aug</v>
      </c>
      <c r="J861">
        <f t="shared" si="41"/>
        <v>2021</v>
      </c>
      <c r="K861" t="str">
        <f>IF(Table1[[#This Row],[Age]]&lt;20,"&lt;20",
   IF(Table1[[#This Row],[Age]]&lt;=30,"20-30",
   IF(Table1[[#This Row],[Age]]&lt;=40,"30-40",
   IF(Table1[[#This Row],[Age]]&lt;=50,"40-50",
   IF(Table1[[#This Row],[Age]]&lt;=60,"50-60",
   IF(Table1[[#This Row],[Age]]&lt;=70,"60-70","70+"))))))</f>
        <v>20-30</v>
      </c>
      <c r="L861" t="str">
        <f t="shared" si="39"/>
        <v>QTY2</v>
      </c>
    </row>
    <row r="862" spans="1:12" x14ac:dyDescent="0.3">
      <c r="A862" s="2" t="s">
        <v>863</v>
      </c>
      <c r="B862" s="2">
        <v>48</v>
      </c>
      <c r="C862" s="2" t="s">
        <v>14575</v>
      </c>
      <c r="D862" s="2" t="s">
        <v>24461</v>
      </c>
      <c r="E862" s="2">
        <v>1247.75</v>
      </c>
      <c r="F862" s="2">
        <v>56</v>
      </c>
      <c r="G862" s="2">
        <v>69874</v>
      </c>
      <c r="H862" s="3" t="s">
        <v>24736</v>
      </c>
      <c r="I862" s="7" t="str">
        <f t="shared" si="40"/>
        <v>Aug</v>
      </c>
      <c r="J862">
        <f t="shared" si="41"/>
        <v>2021</v>
      </c>
      <c r="K862" t="str">
        <f>IF(Table1[[#This Row],[Age]]&lt;20,"&lt;20",
   IF(Table1[[#This Row],[Age]]&lt;=30,"20-30",
   IF(Table1[[#This Row],[Age]]&lt;=40,"30-40",
   IF(Table1[[#This Row],[Age]]&lt;=50,"40-50",
   IF(Table1[[#This Row],[Age]]&lt;=60,"50-60",
   IF(Table1[[#This Row],[Age]]&lt;=70,"60-70","70+"))))))</f>
        <v>40-50</v>
      </c>
      <c r="L862" t="str">
        <f t="shared" si="39"/>
        <v>QTY2</v>
      </c>
    </row>
    <row r="863" spans="1:12" x14ac:dyDescent="0.3">
      <c r="A863" s="2" t="s">
        <v>864</v>
      </c>
      <c r="B863" s="2">
        <v>19</v>
      </c>
      <c r="C863" s="2" t="s">
        <v>14576</v>
      </c>
      <c r="D863" s="2" t="s">
        <v>24461</v>
      </c>
      <c r="E863" s="2">
        <v>6704.8</v>
      </c>
      <c r="F863" s="2">
        <v>100</v>
      </c>
      <c r="G863" s="2">
        <v>670480</v>
      </c>
      <c r="H863" s="3" t="s">
        <v>24737</v>
      </c>
      <c r="I863" s="7" t="str">
        <f t="shared" si="40"/>
        <v>Aug</v>
      </c>
      <c r="J863">
        <f t="shared" si="41"/>
        <v>2021</v>
      </c>
      <c r="K863" t="str">
        <f>IF(Table1[[#This Row],[Age]]&lt;20,"&lt;20",
   IF(Table1[[#This Row],[Age]]&lt;=30,"20-30",
   IF(Table1[[#This Row],[Age]]&lt;=40,"30-40",
   IF(Table1[[#This Row],[Age]]&lt;=50,"40-50",
   IF(Table1[[#This Row],[Age]]&lt;=60,"50-60",
   IF(Table1[[#This Row],[Age]]&lt;=70,"60-70","70+"))))))</f>
        <v>&lt;20</v>
      </c>
      <c r="L863" t="str">
        <f t="shared" si="39"/>
        <v>QTY2</v>
      </c>
    </row>
    <row r="864" spans="1:12" x14ac:dyDescent="0.3">
      <c r="A864" s="2" t="s">
        <v>865</v>
      </c>
      <c r="B864" s="2">
        <v>20</v>
      </c>
      <c r="C864" s="2" t="s">
        <v>14577</v>
      </c>
      <c r="D864" s="2" t="s">
        <v>24573</v>
      </c>
      <c r="E864" s="2">
        <v>8118.15</v>
      </c>
      <c r="F864" s="2">
        <v>98</v>
      </c>
      <c r="G864" s="2">
        <v>795578.7</v>
      </c>
      <c r="H864" s="3" t="s">
        <v>24737</v>
      </c>
      <c r="I864" s="7" t="str">
        <f t="shared" si="40"/>
        <v>Aug</v>
      </c>
      <c r="J864">
        <f t="shared" si="41"/>
        <v>2021</v>
      </c>
      <c r="K864" t="str">
        <f>IF(Table1[[#This Row],[Age]]&lt;20,"&lt;20",
   IF(Table1[[#This Row],[Age]]&lt;=30,"20-30",
   IF(Table1[[#This Row],[Age]]&lt;=40,"30-40",
   IF(Table1[[#This Row],[Age]]&lt;=50,"40-50",
   IF(Table1[[#This Row],[Age]]&lt;=60,"50-60",
   IF(Table1[[#This Row],[Age]]&lt;=70,"60-70","70+"))))))</f>
        <v>20-30</v>
      </c>
      <c r="L864" t="str">
        <f t="shared" si="39"/>
        <v>QTY2</v>
      </c>
    </row>
    <row r="865" spans="1:12" x14ac:dyDescent="0.3">
      <c r="A865" s="2" t="s">
        <v>866</v>
      </c>
      <c r="B865" s="2">
        <v>48</v>
      </c>
      <c r="C865" s="2" t="s">
        <v>14578</v>
      </c>
      <c r="D865" s="2" t="s">
        <v>24560</v>
      </c>
      <c r="E865" s="2">
        <v>706.95</v>
      </c>
      <c r="F865" s="2">
        <v>87</v>
      </c>
      <c r="G865" s="2">
        <v>61504.65</v>
      </c>
      <c r="H865" s="3" t="s">
        <v>24737</v>
      </c>
      <c r="I865" s="7" t="str">
        <f t="shared" si="40"/>
        <v>Aug</v>
      </c>
      <c r="J865">
        <f t="shared" si="41"/>
        <v>2021</v>
      </c>
      <c r="K865" t="str">
        <f>IF(Table1[[#This Row],[Age]]&lt;20,"&lt;20",
   IF(Table1[[#This Row],[Age]]&lt;=30,"20-30",
   IF(Table1[[#This Row],[Age]]&lt;=40,"30-40",
   IF(Table1[[#This Row],[Age]]&lt;=50,"40-50",
   IF(Table1[[#This Row],[Age]]&lt;=60,"50-60",
   IF(Table1[[#This Row],[Age]]&lt;=70,"60-70","70+"))))))</f>
        <v>40-50</v>
      </c>
      <c r="L865" t="str">
        <f t="shared" si="39"/>
        <v>QTY2</v>
      </c>
    </row>
    <row r="866" spans="1:12" x14ac:dyDescent="0.3">
      <c r="A866" s="2" t="s">
        <v>867</v>
      </c>
      <c r="B866" s="2">
        <v>63</v>
      </c>
      <c r="C866" s="2" t="s">
        <v>14579</v>
      </c>
      <c r="D866" s="2" t="s">
        <v>24515</v>
      </c>
      <c r="E866" s="2">
        <v>8653.91</v>
      </c>
      <c r="F866" s="2">
        <v>77</v>
      </c>
      <c r="G866" s="2">
        <v>666351.06999999995</v>
      </c>
      <c r="H866" s="3" t="s">
        <v>24737</v>
      </c>
      <c r="I866" s="7" t="str">
        <f t="shared" si="40"/>
        <v>Aug</v>
      </c>
      <c r="J866">
        <f t="shared" si="41"/>
        <v>2021</v>
      </c>
      <c r="K866" t="str">
        <f>IF(Table1[[#This Row],[Age]]&lt;20,"&lt;20",
   IF(Table1[[#This Row],[Age]]&lt;=30,"20-30",
   IF(Table1[[#This Row],[Age]]&lt;=40,"30-40",
   IF(Table1[[#This Row],[Age]]&lt;=50,"40-50",
   IF(Table1[[#This Row],[Age]]&lt;=60,"50-60",
   IF(Table1[[#This Row],[Age]]&lt;=70,"60-70","70+"))))))</f>
        <v>60-70</v>
      </c>
      <c r="L866" t="str">
        <f t="shared" si="39"/>
        <v>QTY2</v>
      </c>
    </row>
    <row r="867" spans="1:12" x14ac:dyDescent="0.3">
      <c r="A867" s="2" t="s">
        <v>868</v>
      </c>
      <c r="B867" s="2">
        <v>64</v>
      </c>
      <c r="C867" s="2" t="s">
        <v>14580</v>
      </c>
      <c r="D867" s="2" t="s">
        <v>24552</v>
      </c>
      <c r="E867" s="2">
        <v>3170.89</v>
      </c>
      <c r="F867" s="2">
        <v>12</v>
      </c>
      <c r="G867" s="2">
        <v>38050.68</v>
      </c>
      <c r="H867" s="3" t="s">
        <v>24737</v>
      </c>
      <c r="I867" s="7" t="str">
        <f t="shared" si="40"/>
        <v>Aug</v>
      </c>
      <c r="J867">
        <f t="shared" si="41"/>
        <v>2021</v>
      </c>
      <c r="K867" t="str">
        <f>IF(Table1[[#This Row],[Age]]&lt;20,"&lt;20",
   IF(Table1[[#This Row],[Age]]&lt;=30,"20-30",
   IF(Table1[[#This Row],[Age]]&lt;=40,"30-40",
   IF(Table1[[#This Row],[Age]]&lt;=50,"40-50",
   IF(Table1[[#This Row],[Age]]&lt;=60,"50-60",
   IF(Table1[[#This Row],[Age]]&lt;=70,"60-70","70+"))))))</f>
        <v>60-70</v>
      </c>
      <c r="L867" t="str">
        <f t="shared" si="39"/>
        <v>QTY2</v>
      </c>
    </row>
    <row r="868" spans="1:12" x14ac:dyDescent="0.3">
      <c r="A868" s="2" t="s">
        <v>869</v>
      </c>
      <c r="B868" s="2">
        <v>30</v>
      </c>
      <c r="C868" s="2" t="s">
        <v>14581</v>
      </c>
      <c r="D868" s="2" t="s">
        <v>24592</v>
      </c>
      <c r="E868" s="2">
        <v>2877.51</v>
      </c>
      <c r="F868" s="2">
        <v>78</v>
      </c>
      <c r="G868" s="2">
        <v>224445.78</v>
      </c>
      <c r="H868" s="3" t="s">
        <v>24737</v>
      </c>
      <c r="I868" s="7" t="str">
        <f t="shared" si="40"/>
        <v>Aug</v>
      </c>
      <c r="J868">
        <f t="shared" si="41"/>
        <v>2021</v>
      </c>
      <c r="K868" t="str">
        <f>IF(Table1[[#This Row],[Age]]&lt;20,"&lt;20",
   IF(Table1[[#This Row],[Age]]&lt;=30,"20-30",
   IF(Table1[[#This Row],[Age]]&lt;=40,"30-40",
   IF(Table1[[#This Row],[Age]]&lt;=50,"40-50",
   IF(Table1[[#This Row],[Age]]&lt;=60,"50-60",
   IF(Table1[[#This Row],[Age]]&lt;=70,"60-70","70+"))))))</f>
        <v>20-30</v>
      </c>
      <c r="L868" t="str">
        <f t="shared" si="39"/>
        <v>QTY2</v>
      </c>
    </row>
    <row r="869" spans="1:12" x14ac:dyDescent="0.3">
      <c r="A869" s="2" t="s">
        <v>870</v>
      </c>
      <c r="B869" s="2">
        <v>34</v>
      </c>
      <c r="C869" s="2" t="s">
        <v>14582</v>
      </c>
      <c r="D869" s="2" t="s">
        <v>24496</v>
      </c>
      <c r="E869" s="2">
        <v>8432.0499999999993</v>
      </c>
      <c r="F869" s="2">
        <v>75</v>
      </c>
      <c r="G869" s="2">
        <v>632403.75</v>
      </c>
      <c r="H869" s="3" t="s">
        <v>24737</v>
      </c>
      <c r="I869" s="7" t="str">
        <f t="shared" si="40"/>
        <v>Aug</v>
      </c>
      <c r="J869">
        <f t="shared" si="41"/>
        <v>2021</v>
      </c>
      <c r="K869" t="str">
        <f>IF(Table1[[#This Row],[Age]]&lt;20,"&lt;20",
   IF(Table1[[#This Row],[Age]]&lt;=30,"20-30",
   IF(Table1[[#This Row],[Age]]&lt;=40,"30-40",
   IF(Table1[[#This Row],[Age]]&lt;=50,"40-50",
   IF(Table1[[#This Row],[Age]]&lt;=60,"50-60",
   IF(Table1[[#This Row],[Age]]&lt;=70,"60-70","70+"))))))</f>
        <v>30-40</v>
      </c>
      <c r="L869" t="str">
        <f t="shared" si="39"/>
        <v>QTY2</v>
      </c>
    </row>
    <row r="870" spans="1:12" x14ac:dyDescent="0.3">
      <c r="A870" s="2" t="s">
        <v>871</v>
      </c>
      <c r="B870" s="2">
        <v>48</v>
      </c>
      <c r="C870" s="2" t="s">
        <v>14583</v>
      </c>
      <c r="D870" s="2" t="s">
        <v>24625</v>
      </c>
      <c r="E870" s="2">
        <v>4778.42</v>
      </c>
      <c r="F870" s="2">
        <v>2</v>
      </c>
      <c r="G870" s="2">
        <v>9556.84</v>
      </c>
      <c r="H870" s="3" t="s">
        <v>24738</v>
      </c>
      <c r="I870" s="7" t="str">
        <f t="shared" si="40"/>
        <v>Aug</v>
      </c>
      <c r="J870">
        <f t="shared" si="41"/>
        <v>2021</v>
      </c>
      <c r="K870" t="str">
        <f>IF(Table1[[#This Row],[Age]]&lt;20,"&lt;20",
   IF(Table1[[#This Row],[Age]]&lt;=30,"20-30",
   IF(Table1[[#This Row],[Age]]&lt;=40,"30-40",
   IF(Table1[[#This Row],[Age]]&lt;=50,"40-50",
   IF(Table1[[#This Row],[Age]]&lt;=60,"50-60",
   IF(Table1[[#This Row],[Age]]&lt;=70,"60-70","70+"))))))</f>
        <v>40-50</v>
      </c>
      <c r="L870" t="str">
        <f t="shared" si="39"/>
        <v>QTY2</v>
      </c>
    </row>
    <row r="871" spans="1:12" x14ac:dyDescent="0.3">
      <c r="A871" s="2" t="s">
        <v>872</v>
      </c>
      <c r="B871" s="2">
        <v>64</v>
      </c>
      <c r="C871" s="2" t="s">
        <v>14584</v>
      </c>
      <c r="D871" s="2" t="s">
        <v>24430</v>
      </c>
      <c r="E871" s="2">
        <v>764.76</v>
      </c>
      <c r="F871" s="2">
        <v>72</v>
      </c>
      <c r="G871" s="2">
        <v>55062.720000000001</v>
      </c>
      <c r="H871" s="3" t="s">
        <v>24738</v>
      </c>
      <c r="I871" s="7" t="str">
        <f t="shared" si="40"/>
        <v>Aug</v>
      </c>
      <c r="J871">
        <f t="shared" si="41"/>
        <v>2021</v>
      </c>
      <c r="K871" t="str">
        <f>IF(Table1[[#This Row],[Age]]&lt;20,"&lt;20",
   IF(Table1[[#This Row],[Age]]&lt;=30,"20-30",
   IF(Table1[[#This Row],[Age]]&lt;=40,"30-40",
   IF(Table1[[#This Row],[Age]]&lt;=50,"40-50",
   IF(Table1[[#This Row],[Age]]&lt;=60,"50-60",
   IF(Table1[[#This Row],[Age]]&lt;=70,"60-70","70+"))))))</f>
        <v>60-70</v>
      </c>
      <c r="L871" t="str">
        <f t="shared" si="39"/>
        <v>QTY2</v>
      </c>
    </row>
    <row r="872" spans="1:12" x14ac:dyDescent="0.3">
      <c r="A872" s="2" t="s">
        <v>873</v>
      </c>
      <c r="B872" s="2">
        <v>33</v>
      </c>
      <c r="C872" s="2" t="s">
        <v>14585</v>
      </c>
      <c r="D872" s="2" t="s">
        <v>24611</v>
      </c>
      <c r="E872" s="2">
        <v>830.25</v>
      </c>
      <c r="F872" s="2">
        <v>78</v>
      </c>
      <c r="G872" s="2">
        <v>64759.5</v>
      </c>
      <c r="H872" s="3" t="s">
        <v>24738</v>
      </c>
      <c r="I872" s="7" t="str">
        <f t="shared" si="40"/>
        <v>Aug</v>
      </c>
      <c r="J872">
        <f t="shared" si="41"/>
        <v>2021</v>
      </c>
      <c r="K872" t="str">
        <f>IF(Table1[[#This Row],[Age]]&lt;20,"&lt;20",
   IF(Table1[[#This Row],[Age]]&lt;=30,"20-30",
   IF(Table1[[#This Row],[Age]]&lt;=40,"30-40",
   IF(Table1[[#This Row],[Age]]&lt;=50,"40-50",
   IF(Table1[[#This Row],[Age]]&lt;=60,"50-60",
   IF(Table1[[#This Row],[Age]]&lt;=70,"60-70","70+"))))))</f>
        <v>30-40</v>
      </c>
      <c r="L872" t="str">
        <f t="shared" si="39"/>
        <v>QTY2</v>
      </c>
    </row>
    <row r="873" spans="1:12" x14ac:dyDescent="0.3">
      <c r="A873" s="2" t="s">
        <v>874</v>
      </c>
      <c r="B873" s="2">
        <v>54</v>
      </c>
      <c r="C873" s="2" t="s">
        <v>14586</v>
      </c>
      <c r="D873" s="2" t="s">
        <v>24554</v>
      </c>
      <c r="E873" s="2">
        <v>4304.6099999999997</v>
      </c>
      <c r="F873" s="2">
        <v>94</v>
      </c>
      <c r="G873" s="2">
        <v>404633.34</v>
      </c>
      <c r="H873" s="3" t="s">
        <v>24738</v>
      </c>
      <c r="I873" s="7" t="str">
        <f t="shared" si="40"/>
        <v>Aug</v>
      </c>
      <c r="J873">
        <f t="shared" si="41"/>
        <v>2021</v>
      </c>
      <c r="K873" t="str">
        <f>IF(Table1[[#This Row],[Age]]&lt;20,"&lt;20",
   IF(Table1[[#This Row],[Age]]&lt;=30,"20-30",
   IF(Table1[[#This Row],[Age]]&lt;=40,"30-40",
   IF(Table1[[#This Row],[Age]]&lt;=50,"40-50",
   IF(Table1[[#This Row],[Age]]&lt;=60,"50-60",
   IF(Table1[[#This Row],[Age]]&lt;=70,"60-70","70+"))))))</f>
        <v>50-60</v>
      </c>
      <c r="L873" t="str">
        <f t="shared" si="39"/>
        <v>QTY2</v>
      </c>
    </row>
    <row r="874" spans="1:12" x14ac:dyDescent="0.3">
      <c r="A874" s="2" t="s">
        <v>875</v>
      </c>
      <c r="B874" s="2">
        <v>52</v>
      </c>
      <c r="C874" s="2" t="s">
        <v>14587</v>
      </c>
      <c r="D874" s="2" t="s">
        <v>24500</v>
      </c>
      <c r="E874" s="2">
        <v>1814.19</v>
      </c>
      <c r="F874" s="2">
        <v>22</v>
      </c>
      <c r="G874" s="2">
        <v>39912.18</v>
      </c>
      <c r="H874" s="3" t="s">
        <v>24738</v>
      </c>
      <c r="I874" s="7" t="str">
        <f t="shared" si="40"/>
        <v>Aug</v>
      </c>
      <c r="J874">
        <f t="shared" si="41"/>
        <v>2021</v>
      </c>
      <c r="K874" t="str">
        <f>IF(Table1[[#This Row],[Age]]&lt;20,"&lt;20",
   IF(Table1[[#This Row],[Age]]&lt;=30,"20-30",
   IF(Table1[[#This Row],[Age]]&lt;=40,"30-40",
   IF(Table1[[#This Row],[Age]]&lt;=50,"40-50",
   IF(Table1[[#This Row],[Age]]&lt;=60,"50-60",
   IF(Table1[[#This Row],[Age]]&lt;=70,"60-70","70+"))))))</f>
        <v>50-60</v>
      </c>
      <c r="L874" t="str">
        <f t="shared" si="39"/>
        <v>QTY2</v>
      </c>
    </row>
    <row r="875" spans="1:12" x14ac:dyDescent="0.3">
      <c r="A875" s="2" t="s">
        <v>876</v>
      </c>
      <c r="B875" s="2">
        <v>43</v>
      </c>
      <c r="C875" s="2" t="s">
        <v>14588</v>
      </c>
      <c r="D875" s="2" t="s">
        <v>24536</v>
      </c>
      <c r="E875" s="2">
        <v>3904.5</v>
      </c>
      <c r="F875" s="2">
        <v>38</v>
      </c>
      <c r="G875" s="2">
        <v>148371</v>
      </c>
      <c r="H875" s="3" t="s">
        <v>24738</v>
      </c>
      <c r="I875" s="7" t="str">
        <f t="shared" si="40"/>
        <v>Aug</v>
      </c>
      <c r="J875">
        <f t="shared" si="41"/>
        <v>2021</v>
      </c>
      <c r="K875" t="str">
        <f>IF(Table1[[#This Row],[Age]]&lt;20,"&lt;20",
   IF(Table1[[#This Row],[Age]]&lt;=30,"20-30",
   IF(Table1[[#This Row],[Age]]&lt;=40,"30-40",
   IF(Table1[[#This Row],[Age]]&lt;=50,"40-50",
   IF(Table1[[#This Row],[Age]]&lt;=60,"50-60",
   IF(Table1[[#This Row],[Age]]&lt;=70,"60-70","70+"))))))</f>
        <v>40-50</v>
      </c>
      <c r="L875" t="str">
        <f t="shared" si="39"/>
        <v>QTY2</v>
      </c>
    </row>
    <row r="876" spans="1:12" x14ac:dyDescent="0.3">
      <c r="A876" s="2" t="s">
        <v>877</v>
      </c>
      <c r="B876" s="2">
        <v>62</v>
      </c>
      <c r="C876" s="2" t="s">
        <v>14589</v>
      </c>
      <c r="D876" s="2" t="s">
        <v>24491</v>
      </c>
      <c r="E876" s="2">
        <v>6606.97</v>
      </c>
      <c r="F876" s="2">
        <v>86</v>
      </c>
      <c r="G876" s="2">
        <v>568199.42000000004</v>
      </c>
      <c r="H876" s="3" t="s">
        <v>24738</v>
      </c>
      <c r="I876" s="7" t="str">
        <f t="shared" si="40"/>
        <v>Aug</v>
      </c>
      <c r="J876">
        <f t="shared" si="41"/>
        <v>2021</v>
      </c>
      <c r="K876" t="str">
        <f>IF(Table1[[#This Row],[Age]]&lt;20,"&lt;20",
   IF(Table1[[#This Row],[Age]]&lt;=30,"20-30",
   IF(Table1[[#This Row],[Age]]&lt;=40,"30-40",
   IF(Table1[[#This Row],[Age]]&lt;=50,"40-50",
   IF(Table1[[#This Row],[Age]]&lt;=60,"50-60",
   IF(Table1[[#This Row],[Age]]&lt;=70,"60-70","70+"))))))</f>
        <v>60-70</v>
      </c>
      <c r="L876" t="str">
        <f t="shared" si="39"/>
        <v>QTY2</v>
      </c>
    </row>
    <row r="877" spans="1:12" x14ac:dyDescent="0.3">
      <c r="A877" s="2" t="s">
        <v>878</v>
      </c>
      <c r="B877" s="2">
        <v>44</v>
      </c>
      <c r="C877" s="2" t="s">
        <v>14590</v>
      </c>
      <c r="D877" s="2" t="s">
        <v>24445</v>
      </c>
      <c r="E877" s="2">
        <v>5071.0200000000004</v>
      </c>
      <c r="F877" s="2">
        <v>33</v>
      </c>
      <c r="G877" s="2">
        <v>167343.66</v>
      </c>
      <c r="H877" s="3" t="s">
        <v>24738</v>
      </c>
      <c r="I877" s="7" t="str">
        <f t="shared" si="40"/>
        <v>Aug</v>
      </c>
      <c r="J877">
        <f t="shared" si="41"/>
        <v>2021</v>
      </c>
      <c r="K877" t="str">
        <f>IF(Table1[[#This Row],[Age]]&lt;20,"&lt;20",
   IF(Table1[[#This Row],[Age]]&lt;=30,"20-30",
   IF(Table1[[#This Row],[Age]]&lt;=40,"30-40",
   IF(Table1[[#This Row],[Age]]&lt;=50,"40-50",
   IF(Table1[[#This Row],[Age]]&lt;=60,"50-60",
   IF(Table1[[#This Row],[Age]]&lt;=70,"60-70","70+"))))))</f>
        <v>40-50</v>
      </c>
      <c r="L877" t="str">
        <f t="shared" si="39"/>
        <v>QTY2</v>
      </c>
    </row>
    <row r="878" spans="1:12" x14ac:dyDescent="0.3">
      <c r="A878" s="2" t="s">
        <v>879</v>
      </c>
      <c r="B878" s="2">
        <v>58</v>
      </c>
      <c r="C878" s="2" t="s">
        <v>14591</v>
      </c>
      <c r="D878" s="2" t="s">
        <v>24411</v>
      </c>
      <c r="E878" s="2">
        <v>5366.06</v>
      </c>
      <c r="F878" s="2">
        <v>23</v>
      </c>
      <c r="G878" s="2">
        <v>123419.38</v>
      </c>
      <c r="H878" s="3" t="s">
        <v>24738</v>
      </c>
      <c r="I878" s="7" t="str">
        <f t="shared" si="40"/>
        <v>Aug</v>
      </c>
      <c r="J878">
        <f t="shared" si="41"/>
        <v>2021</v>
      </c>
      <c r="K878" t="str">
        <f>IF(Table1[[#This Row],[Age]]&lt;20,"&lt;20",
   IF(Table1[[#This Row],[Age]]&lt;=30,"20-30",
   IF(Table1[[#This Row],[Age]]&lt;=40,"30-40",
   IF(Table1[[#This Row],[Age]]&lt;=50,"40-50",
   IF(Table1[[#This Row],[Age]]&lt;=60,"50-60",
   IF(Table1[[#This Row],[Age]]&lt;=70,"60-70","70+"))))))</f>
        <v>50-60</v>
      </c>
      <c r="L878" t="str">
        <f t="shared" si="39"/>
        <v>QTY2</v>
      </c>
    </row>
    <row r="879" spans="1:12" x14ac:dyDescent="0.3">
      <c r="A879" s="2" t="s">
        <v>880</v>
      </c>
      <c r="B879" s="2">
        <v>51</v>
      </c>
      <c r="C879" s="2" t="s">
        <v>14592</v>
      </c>
      <c r="D879" s="2" t="s">
        <v>24560</v>
      </c>
      <c r="E879" s="2">
        <v>5086.38</v>
      </c>
      <c r="F879" s="2">
        <v>24</v>
      </c>
      <c r="G879" s="2">
        <v>122073.12</v>
      </c>
      <c r="H879" s="3" t="s">
        <v>24739</v>
      </c>
      <c r="I879" s="7" t="str">
        <f t="shared" si="40"/>
        <v>Aug</v>
      </c>
      <c r="J879">
        <f t="shared" si="41"/>
        <v>2021</v>
      </c>
      <c r="K879" t="str">
        <f>IF(Table1[[#This Row],[Age]]&lt;20,"&lt;20",
   IF(Table1[[#This Row],[Age]]&lt;=30,"20-30",
   IF(Table1[[#This Row],[Age]]&lt;=40,"30-40",
   IF(Table1[[#This Row],[Age]]&lt;=50,"40-50",
   IF(Table1[[#This Row],[Age]]&lt;=60,"50-60",
   IF(Table1[[#This Row],[Age]]&lt;=70,"60-70","70+"))))))</f>
        <v>50-60</v>
      </c>
      <c r="L879" t="str">
        <f t="shared" si="39"/>
        <v>QTY2</v>
      </c>
    </row>
    <row r="880" spans="1:12" x14ac:dyDescent="0.3">
      <c r="A880" s="2" t="s">
        <v>881</v>
      </c>
      <c r="B880" s="2">
        <v>56</v>
      </c>
      <c r="C880" s="2" t="s">
        <v>14593</v>
      </c>
      <c r="D880" s="2" t="s">
        <v>24483</v>
      </c>
      <c r="E880" s="2">
        <v>7534.02</v>
      </c>
      <c r="F880" s="2">
        <v>75</v>
      </c>
      <c r="G880" s="2">
        <v>565051.5</v>
      </c>
      <c r="H880" s="3" t="s">
        <v>24739</v>
      </c>
      <c r="I880" s="7" t="str">
        <f t="shared" si="40"/>
        <v>Aug</v>
      </c>
      <c r="J880">
        <f t="shared" si="41"/>
        <v>2021</v>
      </c>
      <c r="K880" t="str">
        <f>IF(Table1[[#This Row],[Age]]&lt;20,"&lt;20",
   IF(Table1[[#This Row],[Age]]&lt;=30,"20-30",
   IF(Table1[[#This Row],[Age]]&lt;=40,"30-40",
   IF(Table1[[#This Row],[Age]]&lt;=50,"40-50",
   IF(Table1[[#This Row],[Age]]&lt;=60,"50-60",
   IF(Table1[[#This Row],[Age]]&lt;=70,"60-70","70+"))))))</f>
        <v>50-60</v>
      </c>
      <c r="L880" t="str">
        <f t="shared" si="39"/>
        <v>QTY2</v>
      </c>
    </row>
    <row r="881" spans="1:12" x14ac:dyDescent="0.3">
      <c r="A881" s="2" t="s">
        <v>882</v>
      </c>
      <c r="B881" s="2">
        <v>65</v>
      </c>
      <c r="C881" s="2" t="s">
        <v>14594</v>
      </c>
      <c r="D881" s="2" t="s">
        <v>24542</v>
      </c>
      <c r="E881" s="2">
        <v>7052.64</v>
      </c>
      <c r="F881" s="2">
        <v>24</v>
      </c>
      <c r="G881" s="2">
        <v>169263.35999999999</v>
      </c>
      <c r="H881" s="3" t="s">
        <v>24739</v>
      </c>
      <c r="I881" s="7" t="str">
        <f t="shared" si="40"/>
        <v>Aug</v>
      </c>
      <c r="J881">
        <f t="shared" si="41"/>
        <v>2021</v>
      </c>
      <c r="K881" t="str">
        <f>IF(Table1[[#This Row],[Age]]&lt;20,"&lt;20",
   IF(Table1[[#This Row],[Age]]&lt;=30,"20-30",
   IF(Table1[[#This Row],[Age]]&lt;=40,"30-40",
   IF(Table1[[#This Row],[Age]]&lt;=50,"40-50",
   IF(Table1[[#This Row],[Age]]&lt;=60,"50-60",
   IF(Table1[[#This Row],[Age]]&lt;=70,"60-70","70+"))))))</f>
        <v>60-70</v>
      </c>
      <c r="L881" t="str">
        <f t="shared" si="39"/>
        <v>QTY2</v>
      </c>
    </row>
    <row r="882" spans="1:12" x14ac:dyDescent="0.3">
      <c r="A882" s="2" t="s">
        <v>883</v>
      </c>
      <c r="B882" s="2">
        <v>20</v>
      </c>
      <c r="C882" s="2" t="s">
        <v>14595</v>
      </c>
      <c r="D882" s="2" t="s">
        <v>24467</v>
      </c>
      <c r="E882" s="2">
        <v>5626.84</v>
      </c>
      <c r="F882" s="2">
        <v>45</v>
      </c>
      <c r="G882" s="2">
        <v>253207.8</v>
      </c>
      <c r="H882" s="3" t="s">
        <v>24739</v>
      </c>
      <c r="I882" s="7" t="str">
        <f t="shared" si="40"/>
        <v>Aug</v>
      </c>
      <c r="J882">
        <f t="shared" si="41"/>
        <v>2021</v>
      </c>
      <c r="K882" t="str">
        <f>IF(Table1[[#This Row],[Age]]&lt;20,"&lt;20",
   IF(Table1[[#This Row],[Age]]&lt;=30,"20-30",
   IF(Table1[[#This Row],[Age]]&lt;=40,"30-40",
   IF(Table1[[#This Row],[Age]]&lt;=50,"40-50",
   IF(Table1[[#This Row],[Age]]&lt;=60,"50-60",
   IF(Table1[[#This Row],[Age]]&lt;=70,"60-70","70+"))))))</f>
        <v>20-30</v>
      </c>
      <c r="L882" t="str">
        <f t="shared" si="39"/>
        <v>QTY2</v>
      </c>
    </row>
    <row r="883" spans="1:12" x14ac:dyDescent="0.3">
      <c r="A883" s="2" t="s">
        <v>884</v>
      </c>
      <c r="B883" s="2">
        <v>21</v>
      </c>
      <c r="C883" s="2" t="s">
        <v>14596</v>
      </c>
      <c r="D883" s="2" t="s">
        <v>24597</v>
      </c>
      <c r="E883" s="2">
        <v>6430.72</v>
      </c>
      <c r="F883" s="2">
        <v>56</v>
      </c>
      <c r="G883" s="2">
        <v>360120.32000000001</v>
      </c>
      <c r="H883" s="3" t="s">
        <v>24739</v>
      </c>
      <c r="I883" s="7" t="str">
        <f t="shared" si="40"/>
        <v>Aug</v>
      </c>
      <c r="J883">
        <f t="shared" si="41"/>
        <v>2021</v>
      </c>
      <c r="K883" t="str">
        <f>IF(Table1[[#This Row],[Age]]&lt;20,"&lt;20",
   IF(Table1[[#This Row],[Age]]&lt;=30,"20-30",
   IF(Table1[[#This Row],[Age]]&lt;=40,"30-40",
   IF(Table1[[#This Row],[Age]]&lt;=50,"40-50",
   IF(Table1[[#This Row],[Age]]&lt;=60,"50-60",
   IF(Table1[[#This Row],[Age]]&lt;=70,"60-70","70+"))))))</f>
        <v>20-30</v>
      </c>
      <c r="L883" t="str">
        <f t="shared" si="39"/>
        <v>QTY2</v>
      </c>
    </row>
    <row r="884" spans="1:12" x14ac:dyDescent="0.3">
      <c r="A884" s="2" t="s">
        <v>885</v>
      </c>
      <c r="B884" s="2">
        <v>30</v>
      </c>
      <c r="C884" s="2" t="s">
        <v>14597</v>
      </c>
      <c r="D884" s="2" t="s">
        <v>24625</v>
      </c>
      <c r="E884" s="2">
        <v>7183.94</v>
      </c>
      <c r="F884" s="2">
        <v>24</v>
      </c>
      <c r="G884" s="2">
        <v>172414.56</v>
      </c>
      <c r="H884" s="3" t="s">
        <v>24739</v>
      </c>
      <c r="I884" s="7" t="str">
        <f t="shared" si="40"/>
        <v>Aug</v>
      </c>
      <c r="J884">
        <f t="shared" si="41"/>
        <v>2021</v>
      </c>
      <c r="K884" t="str">
        <f>IF(Table1[[#This Row],[Age]]&lt;20,"&lt;20",
   IF(Table1[[#This Row],[Age]]&lt;=30,"20-30",
   IF(Table1[[#This Row],[Age]]&lt;=40,"30-40",
   IF(Table1[[#This Row],[Age]]&lt;=50,"40-50",
   IF(Table1[[#This Row],[Age]]&lt;=60,"50-60",
   IF(Table1[[#This Row],[Age]]&lt;=70,"60-70","70+"))))))</f>
        <v>20-30</v>
      </c>
      <c r="L884" t="str">
        <f t="shared" si="39"/>
        <v>QTY2</v>
      </c>
    </row>
    <row r="885" spans="1:12" x14ac:dyDescent="0.3">
      <c r="A885" s="2" t="s">
        <v>886</v>
      </c>
      <c r="B885" s="2">
        <v>27</v>
      </c>
      <c r="C885" s="2" t="s">
        <v>14598</v>
      </c>
      <c r="D885" s="2" t="s">
        <v>24495</v>
      </c>
      <c r="E885" s="2">
        <v>2584.79</v>
      </c>
      <c r="F885" s="2">
        <v>6</v>
      </c>
      <c r="G885" s="2">
        <v>15508.74</v>
      </c>
      <c r="H885" s="3" t="s">
        <v>24739</v>
      </c>
      <c r="I885" s="7" t="str">
        <f t="shared" si="40"/>
        <v>Aug</v>
      </c>
      <c r="J885">
        <f t="shared" si="41"/>
        <v>2021</v>
      </c>
      <c r="K885" t="str">
        <f>IF(Table1[[#This Row],[Age]]&lt;20,"&lt;20",
   IF(Table1[[#This Row],[Age]]&lt;=30,"20-30",
   IF(Table1[[#This Row],[Age]]&lt;=40,"30-40",
   IF(Table1[[#This Row],[Age]]&lt;=50,"40-50",
   IF(Table1[[#This Row],[Age]]&lt;=60,"50-60",
   IF(Table1[[#This Row],[Age]]&lt;=70,"60-70","70+"))))))</f>
        <v>20-30</v>
      </c>
      <c r="L885" t="str">
        <f t="shared" si="39"/>
        <v>QTY2</v>
      </c>
    </row>
    <row r="886" spans="1:12" x14ac:dyDescent="0.3">
      <c r="A886" s="2" t="s">
        <v>887</v>
      </c>
      <c r="B886" s="2">
        <v>48</v>
      </c>
      <c r="C886" s="2" t="s">
        <v>14599</v>
      </c>
      <c r="D886" s="2" t="s">
        <v>24559</v>
      </c>
      <c r="E886" s="2">
        <v>9272.16</v>
      </c>
      <c r="F886" s="2">
        <v>13</v>
      </c>
      <c r="G886" s="2">
        <v>120538.08</v>
      </c>
      <c r="H886" s="3" t="s">
        <v>24739</v>
      </c>
      <c r="I886" s="7" t="str">
        <f t="shared" si="40"/>
        <v>Aug</v>
      </c>
      <c r="J886">
        <f t="shared" si="41"/>
        <v>2021</v>
      </c>
      <c r="K886" t="str">
        <f>IF(Table1[[#This Row],[Age]]&lt;20,"&lt;20",
   IF(Table1[[#This Row],[Age]]&lt;=30,"20-30",
   IF(Table1[[#This Row],[Age]]&lt;=40,"30-40",
   IF(Table1[[#This Row],[Age]]&lt;=50,"40-50",
   IF(Table1[[#This Row],[Age]]&lt;=60,"50-60",
   IF(Table1[[#This Row],[Age]]&lt;=70,"60-70","70+"))))))</f>
        <v>40-50</v>
      </c>
      <c r="L886" t="str">
        <f t="shared" si="39"/>
        <v>QTY2</v>
      </c>
    </row>
    <row r="887" spans="1:12" x14ac:dyDescent="0.3">
      <c r="A887" s="2" t="s">
        <v>888</v>
      </c>
      <c r="B887" s="2">
        <v>20</v>
      </c>
      <c r="C887" s="2" t="s">
        <v>14600</v>
      </c>
      <c r="D887" s="2" t="s">
        <v>24502</v>
      </c>
      <c r="E887" s="2">
        <v>8967.52</v>
      </c>
      <c r="F887" s="2">
        <v>61</v>
      </c>
      <c r="G887" s="2">
        <v>547018.72</v>
      </c>
      <c r="H887" s="3" t="s">
        <v>24739</v>
      </c>
      <c r="I887" s="7" t="str">
        <f t="shared" si="40"/>
        <v>Aug</v>
      </c>
      <c r="J887">
        <f t="shared" si="41"/>
        <v>2021</v>
      </c>
      <c r="K887" t="str">
        <f>IF(Table1[[#This Row],[Age]]&lt;20,"&lt;20",
   IF(Table1[[#This Row],[Age]]&lt;=30,"20-30",
   IF(Table1[[#This Row],[Age]]&lt;=40,"30-40",
   IF(Table1[[#This Row],[Age]]&lt;=50,"40-50",
   IF(Table1[[#This Row],[Age]]&lt;=60,"50-60",
   IF(Table1[[#This Row],[Age]]&lt;=70,"60-70","70+"))))))</f>
        <v>20-30</v>
      </c>
      <c r="L887" t="str">
        <f t="shared" si="39"/>
        <v>QTY2</v>
      </c>
    </row>
    <row r="888" spans="1:12" x14ac:dyDescent="0.3">
      <c r="A888" s="2" t="s">
        <v>889</v>
      </c>
      <c r="B888" s="2">
        <v>21</v>
      </c>
      <c r="C888" s="2" t="s">
        <v>14601</v>
      </c>
      <c r="D888" s="2" t="s">
        <v>24586</v>
      </c>
      <c r="E888" s="2">
        <v>9941.69</v>
      </c>
      <c r="F888" s="2">
        <v>64</v>
      </c>
      <c r="G888" s="2">
        <v>636268.16</v>
      </c>
      <c r="H888" s="3" t="s">
        <v>24739</v>
      </c>
      <c r="I888" s="7" t="str">
        <f t="shared" si="40"/>
        <v>Aug</v>
      </c>
      <c r="J888">
        <f t="shared" si="41"/>
        <v>2021</v>
      </c>
      <c r="K888" t="str">
        <f>IF(Table1[[#This Row],[Age]]&lt;20,"&lt;20",
   IF(Table1[[#This Row],[Age]]&lt;=30,"20-30",
   IF(Table1[[#This Row],[Age]]&lt;=40,"30-40",
   IF(Table1[[#This Row],[Age]]&lt;=50,"40-50",
   IF(Table1[[#This Row],[Age]]&lt;=60,"50-60",
   IF(Table1[[#This Row],[Age]]&lt;=70,"60-70","70+"))))))</f>
        <v>20-30</v>
      </c>
      <c r="L888" t="str">
        <f t="shared" si="39"/>
        <v>QTY2</v>
      </c>
    </row>
    <row r="889" spans="1:12" x14ac:dyDescent="0.3">
      <c r="A889" s="2" t="s">
        <v>890</v>
      </c>
      <c r="B889" s="2">
        <v>29</v>
      </c>
      <c r="C889" s="2" t="s">
        <v>14602</v>
      </c>
      <c r="D889" s="2" t="s">
        <v>24480</v>
      </c>
      <c r="E889" s="2">
        <v>4521.66</v>
      </c>
      <c r="F889" s="2">
        <v>22</v>
      </c>
      <c r="G889" s="2">
        <v>99476.52</v>
      </c>
      <c r="H889" s="3" t="s">
        <v>24740</v>
      </c>
      <c r="I889" s="7" t="str">
        <f t="shared" si="40"/>
        <v>Aug</v>
      </c>
      <c r="J889">
        <f t="shared" si="41"/>
        <v>2021</v>
      </c>
      <c r="K889" t="str">
        <f>IF(Table1[[#This Row],[Age]]&lt;20,"&lt;20",
   IF(Table1[[#This Row],[Age]]&lt;=30,"20-30",
   IF(Table1[[#This Row],[Age]]&lt;=40,"30-40",
   IF(Table1[[#This Row],[Age]]&lt;=50,"40-50",
   IF(Table1[[#This Row],[Age]]&lt;=60,"50-60",
   IF(Table1[[#This Row],[Age]]&lt;=70,"60-70","70+"))))))</f>
        <v>20-30</v>
      </c>
      <c r="L889" t="str">
        <f t="shared" si="39"/>
        <v>QTY2</v>
      </c>
    </row>
    <row r="890" spans="1:12" x14ac:dyDescent="0.3">
      <c r="A890" s="2" t="s">
        <v>891</v>
      </c>
      <c r="B890" s="2">
        <v>30</v>
      </c>
      <c r="C890" s="2" t="s">
        <v>14603</v>
      </c>
      <c r="D890" s="2" t="s">
        <v>24498</v>
      </c>
      <c r="E890" s="2">
        <v>941.5</v>
      </c>
      <c r="F890" s="2">
        <v>58</v>
      </c>
      <c r="G890" s="2">
        <v>54607</v>
      </c>
      <c r="H890" s="3" t="s">
        <v>24740</v>
      </c>
      <c r="I890" s="7" t="str">
        <f t="shared" si="40"/>
        <v>Aug</v>
      </c>
      <c r="J890">
        <f t="shared" si="41"/>
        <v>2021</v>
      </c>
      <c r="K890" t="str">
        <f>IF(Table1[[#This Row],[Age]]&lt;20,"&lt;20",
   IF(Table1[[#This Row],[Age]]&lt;=30,"20-30",
   IF(Table1[[#This Row],[Age]]&lt;=40,"30-40",
   IF(Table1[[#This Row],[Age]]&lt;=50,"40-50",
   IF(Table1[[#This Row],[Age]]&lt;=60,"50-60",
   IF(Table1[[#This Row],[Age]]&lt;=70,"60-70","70+"))))))</f>
        <v>20-30</v>
      </c>
      <c r="L890" t="str">
        <f t="shared" si="39"/>
        <v>QTY2</v>
      </c>
    </row>
    <row r="891" spans="1:12" x14ac:dyDescent="0.3">
      <c r="A891" s="2" t="s">
        <v>892</v>
      </c>
      <c r="B891" s="2">
        <v>62</v>
      </c>
      <c r="C891" s="2" t="s">
        <v>14604</v>
      </c>
      <c r="D891" s="2" t="s">
        <v>24538</v>
      </c>
      <c r="E891" s="2">
        <v>4006.07</v>
      </c>
      <c r="F891" s="2">
        <v>66</v>
      </c>
      <c r="G891" s="2">
        <v>264400.62</v>
      </c>
      <c r="H891" s="3" t="s">
        <v>24740</v>
      </c>
      <c r="I891" s="7" t="str">
        <f t="shared" si="40"/>
        <v>Aug</v>
      </c>
      <c r="J891">
        <f t="shared" si="41"/>
        <v>2021</v>
      </c>
      <c r="K891" t="str">
        <f>IF(Table1[[#This Row],[Age]]&lt;20,"&lt;20",
   IF(Table1[[#This Row],[Age]]&lt;=30,"20-30",
   IF(Table1[[#This Row],[Age]]&lt;=40,"30-40",
   IF(Table1[[#This Row],[Age]]&lt;=50,"40-50",
   IF(Table1[[#This Row],[Age]]&lt;=60,"50-60",
   IF(Table1[[#This Row],[Age]]&lt;=70,"60-70","70+"))))))</f>
        <v>60-70</v>
      </c>
      <c r="L891" t="str">
        <f t="shared" si="39"/>
        <v>QTY2</v>
      </c>
    </row>
    <row r="892" spans="1:12" x14ac:dyDescent="0.3">
      <c r="A892" s="2" t="s">
        <v>893</v>
      </c>
      <c r="B892" s="2">
        <v>46</v>
      </c>
      <c r="C892" s="2" t="s">
        <v>14605</v>
      </c>
      <c r="D892" s="2" t="s">
        <v>24600</v>
      </c>
      <c r="E892" s="2">
        <v>9779.43</v>
      </c>
      <c r="F892" s="2">
        <v>100</v>
      </c>
      <c r="G892" s="2">
        <v>977943</v>
      </c>
      <c r="H892" s="3" t="s">
        <v>24740</v>
      </c>
      <c r="I892" s="7" t="str">
        <f t="shared" si="40"/>
        <v>Aug</v>
      </c>
      <c r="J892">
        <f t="shared" si="41"/>
        <v>2021</v>
      </c>
      <c r="K892" t="str">
        <f>IF(Table1[[#This Row],[Age]]&lt;20,"&lt;20",
   IF(Table1[[#This Row],[Age]]&lt;=30,"20-30",
   IF(Table1[[#This Row],[Age]]&lt;=40,"30-40",
   IF(Table1[[#This Row],[Age]]&lt;=50,"40-50",
   IF(Table1[[#This Row],[Age]]&lt;=60,"50-60",
   IF(Table1[[#This Row],[Age]]&lt;=70,"60-70","70+"))))))</f>
        <v>40-50</v>
      </c>
      <c r="L892" t="str">
        <f t="shared" si="39"/>
        <v>QTY2</v>
      </c>
    </row>
    <row r="893" spans="1:12" x14ac:dyDescent="0.3">
      <c r="A893" s="2" t="s">
        <v>894</v>
      </c>
      <c r="B893" s="2">
        <v>57</v>
      </c>
      <c r="C893" s="2" t="s">
        <v>14606</v>
      </c>
      <c r="D893" s="2" t="s">
        <v>24637</v>
      </c>
      <c r="E893" s="2">
        <v>3444.39</v>
      </c>
      <c r="F893" s="2">
        <v>65</v>
      </c>
      <c r="G893" s="2">
        <v>223885.35</v>
      </c>
      <c r="H893" s="3" t="s">
        <v>24741</v>
      </c>
      <c r="I893" s="7" t="str">
        <f t="shared" si="40"/>
        <v>Aug</v>
      </c>
      <c r="J893">
        <f t="shared" si="41"/>
        <v>2021</v>
      </c>
      <c r="K893" t="str">
        <f>IF(Table1[[#This Row],[Age]]&lt;20,"&lt;20",
   IF(Table1[[#This Row],[Age]]&lt;=30,"20-30",
   IF(Table1[[#This Row],[Age]]&lt;=40,"30-40",
   IF(Table1[[#This Row],[Age]]&lt;=50,"40-50",
   IF(Table1[[#This Row],[Age]]&lt;=60,"50-60",
   IF(Table1[[#This Row],[Age]]&lt;=70,"60-70","70+"))))))</f>
        <v>50-60</v>
      </c>
      <c r="L893" t="str">
        <f t="shared" si="39"/>
        <v>QTY2</v>
      </c>
    </row>
    <row r="894" spans="1:12" x14ac:dyDescent="0.3">
      <c r="A894" s="2" t="s">
        <v>895</v>
      </c>
      <c r="B894" s="2">
        <v>65</v>
      </c>
      <c r="C894" s="2" t="s">
        <v>14607</v>
      </c>
      <c r="D894" s="2" t="s">
        <v>24529</v>
      </c>
      <c r="E894" s="2">
        <v>7804.79</v>
      </c>
      <c r="F894" s="2">
        <v>16</v>
      </c>
      <c r="G894" s="2">
        <v>124876.64</v>
      </c>
      <c r="H894" s="3" t="s">
        <v>24741</v>
      </c>
      <c r="I894" s="7" t="str">
        <f t="shared" si="40"/>
        <v>Aug</v>
      </c>
      <c r="J894">
        <f t="shared" si="41"/>
        <v>2021</v>
      </c>
      <c r="K894" t="str">
        <f>IF(Table1[[#This Row],[Age]]&lt;20,"&lt;20",
   IF(Table1[[#This Row],[Age]]&lt;=30,"20-30",
   IF(Table1[[#This Row],[Age]]&lt;=40,"30-40",
   IF(Table1[[#This Row],[Age]]&lt;=50,"40-50",
   IF(Table1[[#This Row],[Age]]&lt;=60,"50-60",
   IF(Table1[[#This Row],[Age]]&lt;=70,"60-70","70+"))))))</f>
        <v>60-70</v>
      </c>
      <c r="L894" t="str">
        <f t="shared" si="39"/>
        <v>QTY2</v>
      </c>
    </row>
    <row r="895" spans="1:12" x14ac:dyDescent="0.3">
      <c r="A895" s="2" t="s">
        <v>896</v>
      </c>
      <c r="B895" s="2">
        <v>64</v>
      </c>
      <c r="C895" s="2" t="s">
        <v>14608</v>
      </c>
      <c r="D895" s="2" t="s">
        <v>24536</v>
      </c>
      <c r="E895" s="2">
        <v>1140.08</v>
      </c>
      <c r="F895" s="2">
        <v>65</v>
      </c>
      <c r="G895" s="2">
        <v>74105.2</v>
      </c>
      <c r="H895" s="3" t="s">
        <v>24741</v>
      </c>
      <c r="I895" s="7" t="str">
        <f t="shared" si="40"/>
        <v>Aug</v>
      </c>
      <c r="J895">
        <f t="shared" si="41"/>
        <v>2021</v>
      </c>
      <c r="K895" t="str">
        <f>IF(Table1[[#This Row],[Age]]&lt;20,"&lt;20",
   IF(Table1[[#This Row],[Age]]&lt;=30,"20-30",
   IF(Table1[[#This Row],[Age]]&lt;=40,"30-40",
   IF(Table1[[#This Row],[Age]]&lt;=50,"40-50",
   IF(Table1[[#This Row],[Age]]&lt;=60,"50-60",
   IF(Table1[[#This Row],[Age]]&lt;=70,"60-70","70+"))))))</f>
        <v>60-70</v>
      </c>
      <c r="L895" t="str">
        <f t="shared" si="39"/>
        <v>QTY2</v>
      </c>
    </row>
    <row r="896" spans="1:12" x14ac:dyDescent="0.3">
      <c r="A896" s="2" t="s">
        <v>897</v>
      </c>
      <c r="B896" s="2">
        <v>25</v>
      </c>
      <c r="C896" s="2" t="s">
        <v>14609</v>
      </c>
      <c r="D896" s="2" t="s">
        <v>24509</v>
      </c>
      <c r="E896" s="2">
        <v>1473.74</v>
      </c>
      <c r="F896" s="2">
        <v>59</v>
      </c>
      <c r="G896" s="2">
        <v>86950.66</v>
      </c>
      <c r="H896" s="3" t="s">
        <v>24741</v>
      </c>
      <c r="I896" s="7" t="str">
        <f t="shared" si="40"/>
        <v>Aug</v>
      </c>
      <c r="J896">
        <f t="shared" si="41"/>
        <v>2021</v>
      </c>
      <c r="K896" t="str">
        <f>IF(Table1[[#This Row],[Age]]&lt;20,"&lt;20",
   IF(Table1[[#This Row],[Age]]&lt;=30,"20-30",
   IF(Table1[[#This Row],[Age]]&lt;=40,"30-40",
   IF(Table1[[#This Row],[Age]]&lt;=50,"40-50",
   IF(Table1[[#This Row],[Age]]&lt;=60,"50-60",
   IF(Table1[[#This Row],[Age]]&lt;=70,"60-70","70+"))))))</f>
        <v>20-30</v>
      </c>
      <c r="L896" t="str">
        <f t="shared" si="39"/>
        <v>QTY2</v>
      </c>
    </row>
    <row r="897" spans="1:12" x14ac:dyDescent="0.3">
      <c r="A897" s="2" t="s">
        <v>898</v>
      </c>
      <c r="B897" s="2">
        <v>30</v>
      </c>
      <c r="C897" s="2" t="s">
        <v>14610</v>
      </c>
      <c r="D897" s="2" t="s">
        <v>24642</v>
      </c>
      <c r="E897" s="2">
        <v>4827.58</v>
      </c>
      <c r="F897" s="2">
        <v>99</v>
      </c>
      <c r="G897" s="2">
        <v>477930.42</v>
      </c>
      <c r="H897" s="3" t="s">
        <v>24741</v>
      </c>
      <c r="I897" s="7" t="str">
        <f t="shared" si="40"/>
        <v>Aug</v>
      </c>
      <c r="J897">
        <f t="shared" si="41"/>
        <v>2021</v>
      </c>
      <c r="K897" t="str">
        <f>IF(Table1[[#This Row],[Age]]&lt;20,"&lt;20",
   IF(Table1[[#This Row],[Age]]&lt;=30,"20-30",
   IF(Table1[[#This Row],[Age]]&lt;=40,"30-40",
   IF(Table1[[#This Row],[Age]]&lt;=50,"40-50",
   IF(Table1[[#This Row],[Age]]&lt;=60,"50-60",
   IF(Table1[[#This Row],[Age]]&lt;=70,"60-70","70+"))))))</f>
        <v>20-30</v>
      </c>
      <c r="L897" t="str">
        <f t="shared" si="39"/>
        <v>QTY2</v>
      </c>
    </row>
    <row r="898" spans="1:12" x14ac:dyDescent="0.3">
      <c r="A898" s="2" t="s">
        <v>899</v>
      </c>
      <c r="B898" s="2">
        <v>31</v>
      </c>
      <c r="C898" s="2" t="s">
        <v>14611</v>
      </c>
      <c r="D898" s="2" t="s">
        <v>24575</v>
      </c>
      <c r="E898" s="2">
        <v>3009.64</v>
      </c>
      <c r="F898" s="2">
        <v>45</v>
      </c>
      <c r="G898" s="2">
        <v>135433.79999999999</v>
      </c>
      <c r="H898" s="3" t="s">
        <v>24741</v>
      </c>
      <c r="I898" s="7" t="str">
        <f t="shared" si="40"/>
        <v>Aug</v>
      </c>
      <c r="J898">
        <f t="shared" si="41"/>
        <v>2021</v>
      </c>
      <c r="K898" t="str">
        <f>IF(Table1[[#This Row],[Age]]&lt;20,"&lt;20",
   IF(Table1[[#This Row],[Age]]&lt;=30,"20-30",
   IF(Table1[[#This Row],[Age]]&lt;=40,"30-40",
   IF(Table1[[#This Row],[Age]]&lt;=50,"40-50",
   IF(Table1[[#This Row],[Age]]&lt;=60,"50-60",
   IF(Table1[[#This Row],[Age]]&lt;=70,"60-70","70+"))))))</f>
        <v>30-40</v>
      </c>
      <c r="L898" t="str">
        <f t="shared" ref="L898:L961" si="42">IF(OR(MONTH(H898)=4, MONTH(H898)=5, MONTH(H898)=6, MONTH(H898)=7), "QTY1",
IF(OR(MONTH(H898)=8, MONTH(H898)=9, MONTH(H898)=10, MONTH(H898)=11), "QTY2",
IF(OR(MONTH(H898)=12, MONTH(H898)=1), "QTY3", "QTY4")))</f>
        <v>QTY2</v>
      </c>
    </row>
    <row r="899" spans="1:12" x14ac:dyDescent="0.3">
      <c r="A899" s="2" t="s">
        <v>900</v>
      </c>
      <c r="B899" s="2">
        <v>55</v>
      </c>
      <c r="C899" s="2" t="s">
        <v>14612</v>
      </c>
      <c r="D899" s="2" t="s">
        <v>24644</v>
      </c>
      <c r="E899" s="2">
        <v>8972.02</v>
      </c>
      <c r="F899" s="2">
        <v>92</v>
      </c>
      <c r="G899" s="2">
        <v>825425.84</v>
      </c>
      <c r="H899" s="3" t="s">
        <v>24741</v>
      </c>
      <c r="I899" s="7" t="str">
        <f t="shared" ref="I899:I962" si="43">TEXT(H899,"MMM")</f>
        <v>Aug</v>
      </c>
      <c r="J899">
        <f t="shared" ref="J899:J962" si="44">YEAR(H899)</f>
        <v>2021</v>
      </c>
      <c r="K899" t="str">
        <f>IF(Table1[[#This Row],[Age]]&lt;20,"&lt;20",
   IF(Table1[[#This Row],[Age]]&lt;=30,"20-30",
   IF(Table1[[#This Row],[Age]]&lt;=40,"30-40",
   IF(Table1[[#This Row],[Age]]&lt;=50,"40-50",
   IF(Table1[[#This Row],[Age]]&lt;=60,"50-60",
   IF(Table1[[#This Row],[Age]]&lt;=70,"60-70","70+"))))))</f>
        <v>50-60</v>
      </c>
      <c r="L899" t="str">
        <f t="shared" si="42"/>
        <v>QTY2</v>
      </c>
    </row>
    <row r="900" spans="1:12" x14ac:dyDescent="0.3">
      <c r="A900" s="2" t="s">
        <v>901</v>
      </c>
      <c r="B900" s="2">
        <v>33</v>
      </c>
      <c r="C900" s="2" t="s">
        <v>14613</v>
      </c>
      <c r="D900" s="2" t="s">
        <v>24532</v>
      </c>
      <c r="E900" s="2">
        <v>7845.63</v>
      </c>
      <c r="F900" s="2">
        <v>88</v>
      </c>
      <c r="G900" s="2">
        <v>690415.44</v>
      </c>
      <c r="H900" s="3" t="s">
        <v>24741</v>
      </c>
      <c r="I900" s="7" t="str">
        <f t="shared" si="43"/>
        <v>Aug</v>
      </c>
      <c r="J900">
        <f t="shared" si="44"/>
        <v>2021</v>
      </c>
      <c r="K900" t="str">
        <f>IF(Table1[[#This Row],[Age]]&lt;20,"&lt;20",
   IF(Table1[[#This Row],[Age]]&lt;=30,"20-30",
   IF(Table1[[#This Row],[Age]]&lt;=40,"30-40",
   IF(Table1[[#This Row],[Age]]&lt;=50,"40-50",
   IF(Table1[[#This Row],[Age]]&lt;=60,"50-60",
   IF(Table1[[#This Row],[Age]]&lt;=70,"60-70","70+"))))))</f>
        <v>30-40</v>
      </c>
      <c r="L900" t="str">
        <f t="shared" si="42"/>
        <v>QTY2</v>
      </c>
    </row>
    <row r="901" spans="1:12" x14ac:dyDescent="0.3">
      <c r="A901" s="2" t="s">
        <v>902</v>
      </c>
      <c r="B901" s="2">
        <v>29</v>
      </c>
      <c r="C901" s="2" t="s">
        <v>14614</v>
      </c>
      <c r="D901" s="2" t="s">
        <v>24507</v>
      </c>
      <c r="E901" s="2">
        <v>8438.41</v>
      </c>
      <c r="F901" s="2">
        <v>87</v>
      </c>
      <c r="G901" s="2">
        <v>734141.67</v>
      </c>
      <c r="H901" s="3" t="s">
        <v>24741</v>
      </c>
      <c r="I901" s="7" t="str">
        <f t="shared" si="43"/>
        <v>Aug</v>
      </c>
      <c r="J901">
        <f t="shared" si="44"/>
        <v>2021</v>
      </c>
      <c r="K901" t="str">
        <f>IF(Table1[[#This Row],[Age]]&lt;20,"&lt;20",
   IF(Table1[[#This Row],[Age]]&lt;=30,"20-30",
   IF(Table1[[#This Row],[Age]]&lt;=40,"30-40",
   IF(Table1[[#This Row],[Age]]&lt;=50,"40-50",
   IF(Table1[[#This Row],[Age]]&lt;=60,"50-60",
   IF(Table1[[#This Row],[Age]]&lt;=70,"60-70","70+"))))))</f>
        <v>20-30</v>
      </c>
      <c r="L901" t="str">
        <f t="shared" si="42"/>
        <v>QTY2</v>
      </c>
    </row>
    <row r="902" spans="1:12" x14ac:dyDescent="0.3">
      <c r="A902" s="2" t="s">
        <v>903</v>
      </c>
      <c r="B902" s="2">
        <v>21</v>
      </c>
      <c r="C902" s="2" t="s">
        <v>14615</v>
      </c>
      <c r="D902" s="2" t="s">
        <v>24526</v>
      </c>
      <c r="E902" s="2">
        <v>8507.24</v>
      </c>
      <c r="F902" s="2">
        <v>64</v>
      </c>
      <c r="G902" s="2">
        <v>544463.35999999999</v>
      </c>
      <c r="H902" s="3" t="s">
        <v>24741</v>
      </c>
      <c r="I902" s="7" t="str">
        <f t="shared" si="43"/>
        <v>Aug</v>
      </c>
      <c r="J902">
        <f t="shared" si="44"/>
        <v>2021</v>
      </c>
      <c r="K902" t="str">
        <f>IF(Table1[[#This Row],[Age]]&lt;20,"&lt;20",
   IF(Table1[[#This Row],[Age]]&lt;=30,"20-30",
   IF(Table1[[#This Row],[Age]]&lt;=40,"30-40",
   IF(Table1[[#This Row],[Age]]&lt;=50,"40-50",
   IF(Table1[[#This Row],[Age]]&lt;=60,"50-60",
   IF(Table1[[#This Row],[Age]]&lt;=70,"60-70","70+"))))))</f>
        <v>20-30</v>
      </c>
      <c r="L902" t="str">
        <f t="shared" si="42"/>
        <v>QTY2</v>
      </c>
    </row>
    <row r="903" spans="1:12" x14ac:dyDescent="0.3">
      <c r="A903" s="2" t="s">
        <v>904</v>
      </c>
      <c r="B903" s="2">
        <v>23</v>
      </c>
      <c r="C903" s="2" t="s">
        <v>14616</v>
      </c>
      <c r="D903" s="2" t="s">
        <v>24469</v>
      </c>
      <c r="E903" s="2">
        <v>8776.75</v>
      </c>
      <c r="F903" s="2">
        <v>71</v>
      </c>
      <c r="G903" s="2">
        <v>623149.25</v>
      </c>
      <c r="H903" s="3" t="s">
        <v>24741</v>
      </c>
      <c r="I903" s="7" t="str">
        <f t="shared" si="43"/>
        <v>Aug</v>
      </c>
      <c r="J903">
        <f t="shared" si="44"/>
        <v>2021</v>
      </c>
      <c r="K903" t="str">
        <f>IF(Table1[[#This Row],[Age]]&lt;20,"&lt;20",
   IF(Table1[[#This Row],[Age]]&lt;=30,"20-30",
   IF(Table1[[#This Row],[Age]]&lt;=40,"30-40",
   IF(Table1[[#This Row],[Age]]&lt;=50,"40-50",
   IF(Table1[[#This Row],[Age]]&lt;=60,"50-60",
   IF(Table1[[#This Row],[Age]]&lt;=70,"60-70","70+"))))))</f>
        <v>20-30</v>
      </c>
      <c r="L903" t="str">
        <f t="shared" si="42"/>
        <v>QTY2</v>
      </c>
    </row>
    <row r="904" spans="1:12" x14ac:dyDescent="0.3">
      <c r="A904" s="2" t="s">
        <v>905</v>
      </c>
      <c r="B904" s="2">
        <v>57</v>
      </c>
      <c r="C904" s="2" t="s">
        <v>14617</v>
      </c>
      <c r="D904" s="2" t="s">
        <v>24597</v>
      </c>
      <c r="E904" s="2">
        <v>4079.52</v>
      </c>
      <c r="F904" s="2">
        <v>18</v>
      </c>
      <c r="G904" s="2">
        <v>73431.360000000001</v>
      </c>
      <c r="H904" s="3" t="s">
        <v>24741</v>
      </c>
      <c r="I904" s="7" t="str">
        <f t="shared" si="43"/>
        <v>Aug</v>
      </c>
      <c r="J904">
        <f t="shared" si="44"/>
        <v>2021</v>
      </c>
      <c r="K904" t="str">
        <f>IF(Table1[[#This Row],[Age]]&lt;20,"&lt;20",
   IF(Table1[[#This Row],[Age]]&lt;=30,"20-30",
   IF(Table1[[#This Row],[Age]]&lt;=40,"30-40",
   IF(Table1[[#This Row],[Age]]&lt;=50,"40-50",
   IF(Table1[[#This Row],[Age]]&lt;=60,"50-60",
   IF(Table1[[#This Row],[Age]]&lt;=70,"60-70","70+"))))))</f>
        <v>50-60</v>
      </c>
      <c r="L904" t="str">
        <f t="shared" si="42"/>
        <v>QTY2</v>
      </c>
    </row>
    <row r="905" spans="1:12" x14ac:dyDescent="0.3">
      <c r="A905" s="2" t="s">
        <v>906</v>
      </c>
      <c r="B905" s="2">
        <v>30</v>
      </c>
      <c r="C905" s="2" t="s">
        <v>14618</v>
      </c>
      <c r="D905" s="2" t="s">
        <v>24592</v>
      </c>
      <c r="E905" s="2">
        <v>6251.88</v>
      </c>
      <c r="F905" s="2">
        <v>80</v>
      </c>
      <c r="G905" s="2">
        <v>500150.4</v>
      </c>
      <c r="H905" s="3" t="s">
        <v>24741</v>
      </c>
      <c r="I905" s="7" t="str">
        <f t="shared" si="43"/>
        <v>Aug</v>
      </c>
      <c r="J905">
        <f t="shared" si="44"/>
        <v>2021</v>
      </c>
      <c r="K905" t="str">
        <f>IF(Table1[[#This Row],[Age]]&lt;20,"&lt;20",
   IF(Table1[[#This Row],[Age]]&lt;=30,"20-30",
   IF(Table1[[#This Row],[Age]]&lt;=40,"30-40",
   IF(Table1[[#This Row],[Age]]&lt;=50,"40-50",
   IF(Table1[[#This Row],[Age]]&lt;=60,"50-60",
   IF(Table1[[#This Row],[Age]]&lt;=70,"60-70","70+"))))))</f>
        <v>20-30</v>
      </c>
      <c r="L905" t="str">
        <f t="shared" si="42"/>
        <v>QTY2</v>
      </c>
    </row>
    <row r="906" spans="1:12" x14ac:dyDescent="0.3">
      <c r="A906" s="2" t="s">
        <v>907</v>
      </c>
      <c r="B906" s="2">
        <v>64</v>
      </c>
      <c r="C906" s="2" t="s">
        <v>14619</v>
      </c>
      <c r="D906" s="2" t="s">
        <v>24463</v>
      </c>
      <c r="E906" s="2">
        <v>6120.55</v>
      </c>
      <c r="F906" s="2">
        <v>94</v>
      </c>
      <c r="G906" s="2">
        <v>575331.69999999995</v>
      </c>
      <c r="H906" s="3" t="s">
        <v>24741</v>
      </c>
      <c r="I906" s="7" t="str">
        <f t="shared" si="43"/>
        <v>Aug</v>
      </c>
      <c r="J906">
        <f t="shared" si="44"/>
        <v>2021</v>
      </c>
      <c r="K906" t="str">
        <f>IF(Table1[[#This Row],[Age]]&lt;20,"&lt;20",
   IF(Table1[[#This Row],[Age]]&lt;=30,"20-30",
   IF(Table1[[#This Row],[Age]]&lt;=40,"30-40",
   IF(Table1[[#This Row],[Age]]&lt;=50,"40-50",
   IF(Table1[[#This Row],[Age]]&lt;=60,"50-60",
   IF(Table1[[#This Row],[Age]]&lt;=70,"60-70","70+"))))))</f>
        <v>60-70</v>
      </c>
      <c r="L906" t="str">
        <f t="shared" si="42"/>
        <v>QTY2</v>
      </c>
    </row>
    <row r="907" spans="1:12" x14ac:dyDescent="0.3">
      <c r="A907" s="2" t="s">
        <v>908</v>
      </c>
      <c r="B907" s="2">
        <v>45</v>
      </c>
      <c r="C907" s="2" t="s">
        <v>13814</v>
      </c>
      <c r="D907" s="2" t="s">
        <v>24576</v>
      </c>
      <c r="E907" s="2">
        <v>4765.6499999999996</v>
      </c>
      <c r="F907" s="2">
        <v>58</v>
      </c>
      <c r="G907" s="2">
        <v>276407.7</v>
      </c>
      <c r="H907" s="3" t="s">
        <v>24741</v>
      </c>
      <c r="I907" s="7" t="str">
        <f t="shared" si="43"/>
        <v>Aug</v>
      </c>
      <c r="J907">
        <f t="shared" si="44"/>
        <v>2021</v>
      </c>
      <c r="K907" t="str">
        <f>IF(Table1[[#This Row],[Age]]&lt;20,"&lt;20",
   IF(Table1[[#This Row],[Age]]&lt;=30,"20-30",
   IF(Table1[[#This Row],[Age]]&lt;=40,"30-40",
   IF(Table1[[#This Row],[Age]]&lt;=50,"40-50",
   IF(Table1[[#This Row],[Age]]&lt;=60,"50-60",
   IF(Table1[[#This Row],[Age]]&lt;=70,"60-70","70+"))))))</f>
        <v>40-50</v>
      </c>
      <c r="L907" t="str">
        <f t="shared" si="42"/>
        <v>QTY2</v>
      </c>
    </row>
    <row r="908" spans="1:12" x14ac:dyDescent="0.3">
      <c r="A908" s="2" t="s">
        <v>909</v>
      </c>
      <c r="B908" s="2">
        <v>49</v>
      </c>
      <c r="C908" s="2" t="s">
        <v>14620</v>
      </c>
      <c r="D908" s="2" t="s">
        <v>24434</v>
      </c>
      <c r="E908" s="2">
        <v>4273.71</v>
      </c>
      <c r="F908" s="2">
        <v>34</v>
      </c>
      <c r="G908" s="2">
        <v>145306.14000000001</v>
      </c>
      <c r="H908" s="3" t="s">
        <v>24741</v>
      </c>
      <c r="I908" s="7" t="str">
        <f t="shared" si="43"/>
        <v>Aug</v>
      </c>
      <c r="J908">
        <f t="shared" si="44"/>
        <v>2021</v>
      </c>
      <c r="K908" t="str">
        <f>IF(Table1[[#This Row],[Age]]&lt;20,"&lt;20",
   IF(Table1[[#This Row],[Age]]&lt;=30,"20-30",
   IF(Table1[[#This Row],[Age]]&lt;=40,"30-40",
   IF(Table1[[#This Row],[Age]]&lt;=50,"40-50",
   IF(Table1[[#This Row],[Age]]&lt;=60,"50-60",
   IF(Table1[[#This Row],[Age]]&lt;=70,"60-70","70+"))))))</f>
        <v>40-50</v>
      </c>
      <c r="L908" t="str">
        <f t="shared" si="42"/>
        <v>QTY2</v>
      </c>
    </row>
    <row r="909" spans="1:12" x14ac:dyDescent="0.3">
      <c r="A909" s="2" t="s">
        <v>910</v>
      </c>
      <c r="B909" s="2">
        <v>35</v>
      </c>
      <c r="C909" s="2" t="s">
        <v>14621</v>
      </c>
      <c r="D909" s="2" t="s">
        <v>24583</v>
      </c>
      <c r="E909" s="2">
        <v>7935.99</v>
      </c>
      <c r="F909" s="2">
        <v>15</v>
      </c>
      <c r="G909" s="2">
        <v>119039.85</v>
      </c>
      <c r="H909" s="3" t="s">
        <v>24742</v>
      </c>
      <c r="I909" s="7" t="str">
        <f t="shared" si="43"/>
        <v>Aug</v>
      </c>
      <c r="J909">
        <f t="shared" si="44"/>
        <v>2021</v>
      </c>
      <c r="K909" t="str">
        <f>IF(Table1[[#This Row],[Age]]&lt;20,"&lt;20",
   IF(Table1[[#This Row],[Age]]&lt;=30,"20-30",
   IF(Table1[[#This Row],[Age]]&lt;=40,"30-40",
   IF(Table1[[#This Row],[Age]]&lt;=50,"40-50",
   IF(Table1[[#This Row],[Age]]&lt;=60,"50-60",
   IF(Table1[[#This Row],[Age]]&lt;=70,"60-70","70+"))))))</f>
        <v>30-40</v>
      </c>
      <c r="L909" t="str">
        <f t="shared" si="42"/>
        <v>QTY2</v>
      </c>
    </row>
    <row r="910" spans="1:12" x14ac:dyDescent="0.3">
      <c r="A910" s="2" t="s">
        <v>911</v>
      </c>
      <c r="B910" s="2">
        <v>23</v>
      </c>
      <c r="C910" s="2" t="s">
        <v>14622</v>
      </c>
      <c r="D910" s="2" t="s">
        <v>24514</v>
      </c>
      <c r="E910" s="2">
        <v>8963.4599999999991</v>
      </c>
      <c r="F910" s="2">
        <v>67</v>
      </c>
      <c r="G910" s="2">
        <v>600551.81999999995</v>
      </c>
      <c r="H910" s="3" t="s">
        <v>24742</v>
      </c>
      <c r="I910" s="7" t="str">
        <f t="shared" si="43"/>
        <v>Aug</v>
      </c>
      <c r="J910">
        <f t="shared" si="44"/>
        <v>2021</v>
      </c>
      <c r="K910" t="str">
        <f>IF(Table1[[#This Row],[Age]]&lt;20,"&lt;20",
   IF(Table1[[#This Row],[Age]]&lt;=30,"20-30",
   IF(Table1[[#This Row],[Age]]&lt;=40,"30-40",
   IF(Table1[[#This Row],[Age]]&lt;=50,"40-50",
   IF(Table1[[#This Row],[Age]]&lt;=60,"50-60",
   IF(Table1[[#This Row],[Age]]&lt;=70,"60-70","70+"))))))</f>
        <v>20-30</v>
      </c>
      <c r="L910" t="str">
        <f t="shared" si="42"/>
        <v>QTY2</v>
      </c>
    </row>
    <row r="911" spans="1:12" x14ac:dyDescent="0.3">
      <c r="A911" s="2" t="s">
        <v>912</v>
      </c>
      <c r="B911" s="2">
        <v>23</v>
      </c>
      <c r="C911" s="2" t="s">
        <v>14623</v>
      </c>
      <c r="D911" s="2" t="s">
        <v>24635</v>
      </c>
      <c r="E911" s="2">
        <v>988.66</v>
      </c>
      <c r="F911" s="2">
        <v>33</v>
      </c>
      <c r="G911" s="2">
        <v>32625.78</v>
      </c>
      <c r="H911" s="3" t="s">
        <v>24742</v>
      </c>
      <c r="I911" s="7" t="str">
        <f t="shared" si="43"/>
        <v>Aug</v>
      </c>
      <c r="J911">
        <f t="shared" si="44"/>
        <v>2021</v>
      </c>
      <c r="K911" t="str">
        <f>IF(Table1[[#This Row],[Age]]&lt;20,"&lt;20",
   IF(Table1[[#This Row],[Age]]&lt;=30,"20-30",
   IF(Table1[[#This Row],[Age]]&lt;=40,"30-40",
   IF(Table1[[#This Row],[Age]]&lt;=50,"40-50",
   IF(Table1[[#This Row],[Age]]&lt;=60,"50-60",
   IF(Table1[[#This Row],[Age]]&lt;=70,"60-70","70+"))))))</f>
        <v>20-30</v>
      </c>
      <c r="L911" t="str">
        <f t="shared" si="42"/>
        <v>QTY2</v>
      </c>
    </row>
    <row r="912" spans="1:12" x14ac:dyDescent="0.3">
      <c r="A912" s="2" t="s">
        <v>913</v>
      </c>
      <c r="B912" s="2">
        <v>27</v>
      </c>
      <c r="C912" s="2" t="s">
        <v>14624</v>
      </c>
      <c r="D912" s="2" t="s">
        <v>24597</v>
      </c>
      <c r="E912" s="2">
        <v>4252.41</v>
      </c>
      <c r="F912" s="2">
        <v>27</v>
      </c>
      <c r="G912" s="2">
        <v>114815.07</v>
      </c>
      <c r="H912" s="3" t="s">
        <v>24742</v>
      </c>
      <c r="I912" s="7" t="str">
        <f t="shared" si="43"/>
        <v>Aug</v>
      </c>
      <c r="J912">
        <f t="shared" si="44"/>
        <v>2021</v>
      </c>
      <c r="K912" t="str">
        <f>IF(Table1[[#This Row],[Age]]&lt;20,"&lt;20",
   IF(Table1[[#This Row],[Age]]&lt;=30,"20-30",
   IF(Table1[[#This Row],[Age]]&lt;=40,"30-40",
   IF(Table1[[#This Row],[Age]]&lt;=50,"40-50",
   IF(Table1[[#This Row],[Age]]&lt;=60,"50-60",
   IF(Table1[[#This Row],[Age]]&lt;=70,"60-70","70+"))))))</f>
        <v>20-30</v>
      </c>
      <c r="L912" t="str">
        <f t="shared" si="42"/>
        <v>QTY2</v>
      </c>
    </row>
    <row r="913" spans="1:12" x14ac:dyDescent="0.3">
      <c r="A913" s="2" t="s">
        <v>914</v>
      </c>
      <c r="B913" s="2">
        <v>38</v>
      </c>
      <c r="C913" s="2" t="s">
        <v>14625</v>
      </c>
      <c r="D913" s="2" t="s">
        <v>24534</v>
      </c>
      <c r="E913" s="2">
        <v>1173.8800000000001</v>
      </c>
      <c r="F913" s="2">
        <v>74</v>
      </c>
      <c r="G913" s="2">
        <v>86867.12</v>
      </c>
      <c r="H913" s="3" t="s">
        <v>24742</v>
      </c>
      <c r="I913" s="7" t="str">
        <f t="shared" si="43"/>
        <v>Aug</v>
      </c>
      <c r="J913">
        <f t="shared" si="44"/>
        <v>2021</v>
      </c>
      <c r="K913" t="str">
        <f>IF(Table1[[#This Row],[Age]]&lt;20,"&lt;20",
   IF(Table1[[#This Row],[Age]]&lt;=30,"20-30",
   IF(Table1[[#This Row],[Age]]&lt;=40,"30-40",
   IF(Table1[[#This Row],[Age]]&lt;=50,"40-50",
   IF(Table1[[#This Row],[Age]]&lt;=60,"50-60",
   IF(Table1[[#This Row],[Age]]&lt;=70,"60-70","70+"))))))</f>
        <v>30-40</v>
      </c>
      <c r="L913" t="str">
        <f t="shared" si="42"/>
        <v>QTY2</v>
      </c>
    </row>
    <row r="914" spans="1:12" x14ac:dyDescent="0.3">
      <c r="A914" s="2" t="s">
        <v>915</v>
      </c>
      <c r="B914" s="2">
        <v>26</v>
      </c>
      <c r="C914" s="2" t="s">
        <v>13756</v>
      </c>
      <c r="D914" s="2" t="s">
        <v>24423</v>
      </c>
      <c r="E914" s="2">
        <v>1601.54</v>
      </c>
      <c r="F914" s="2">
        <v>6</v>
      </c>
      <c r="G914" s="2">
        <v>9609.24</v>
      </c>
      <c r="H914" s="3" t="s">
        <v>24742</v>
      </c>
      <c r="I914" s="7" t="str">
        <f t="shared" si="43"/>
        <v>Aug</v>
      </c>
      <c r="J914">
        <f t="shared" si="44"/>
        <v>2021</v>
      </c>
      <c r="K914" t="str">
        <f>IF(Table1[[#This Row],[Age]]&lt;20,"&lt;20",
   IF(Table1[[#This Row],[Age]]&lt;=30,"20-30",
   IF(Table1[[#This Row],[Age]]&lt;=40,"30-40",
   IF(Table1[[#This Row],[Age]]&lt;=50,"40-50",
   IF(Table1[[#This Row],[Age]]&lt;=60,"50-60",
   IF(Table1[[#This Row],[Age]]&lt;=70,"60-70","70+"))))))</f>
        <v>20-30</v>
      </c>
      <c r="L914" t="str">
        <f t="shared" si="42"/>
        <v>QTY2</v>
      </c>
    </row>
    <row r="915" spans="1:12" x14ac:dyDescent="0.3">
      <c r="A915" s="2" t="s">
        <v>916</v>
      </c>
      <c r="B915" s="2">
        <v>50</v>
      </c>
      <c r="C915" s="2" t="s">
        <v>14626</v>
      </c>
      <c r="D915" s="2" t="s">
        <v>24501</v>
      </c>
      <c r="E915" s="2">
        <v>9142.5499999999993</v>
      </c>
      <c r="F915" s="2">
        <v>44</v>
      </c>
      <c r="G915" s="2">
        <v>402272.2</v>
      </c>
      <c r="H915" s="3" t="s">
        <v>24742</v>
      </c>
      <c r="I915" s="7" t="str">
        <f t="shared" si="43"/>
        <v>Aug</v>
      </c>
      <c r="J915">
        <f t="shared" si="44"/>
        <v>2021</v>
      </c>
      <c r="K915" t="str">
        <f>IF(Table1[[#This Row],[Age]]&lt;20,"&lt;20",
   IF(Table1[[#This Row],[Age]]&lt;=30,"20-30",
   IF(Table1[[#This Row],[Age]]&lt;=40,"30-40",
   IF(Table1[[#This Row],[Age]]&lt;=50,"40-50",
   IF(Table1[[#This Row],[Age]]&lt;=60,"50-60",
   IF(Table1[[#This Row],[Age]]&lt;=70,"60-70","70+"))))))</f>
        <v>40-50</v>
      </c>
      <c r="L915" t="str">
        <f t="shared" si="42"/>
        <v>QTY2</v>
      </c>
    </row>
    <row r="916" spans="1:12" x14ac:dyDescent="0.3">
      <c r="A916" s="2" t="s">
        <v>917</v>
      </c>
      <c r="B916" s="2">
        <v>61</v>
      </c>
      <c r="C916" s="2" t="s">
        <v>14627</v>
      </c>
      <c r="D916" s="2" t="s">
        <v>24464</v>
      </c>
      <c r="E916" s="2">
        <v>3581.62</v>
      </c>
      <c r="F916" s="2">
        <v>73</v>
      </c>
      <c r="G916" s="2">
        <v>261458.26</v>
      </c>
      <c r="H916" s="3" t="s">
        <v>24742</v>
      </c>
      <c r="I916" s="7" t="str">
        <f t="shared" si="43"/>
        <v>Aug</v>
      </c>
      <c r="J916">
        <f t="shared" si="44"/>
        <v>2021</v>
      </c>
      <c r="K916" t="str">
        <f>IF(Table1[[#This Row],[Age]]&lt;20,"&lt;20",
   IF(Table1[[#This Row],[Age]]&lt;=30,"20-30",
   IF(Table1[[#This Row],[Age]]&lt;=40,"30-40",
   IF(Table1[[#This Row],[Age]]&lt;=50,"40-50",
   IF(Table1[[#This Row],[Age]]&lt;=60,"50-60",
   IF(Table1[[#This Row],[Age]]&lt;=70,"60-70","70+"))))))</f>
        <v>60-70</v>
      </c>
      <c r="L916" t="str">
        <f t="shared" si="42"/>
        <v>QTY2</v>
      </c>
    </row>
    <row r="917" spans="1:12" x14ac:dyDescent="0.3">
      <c r="A917" s="2" t="s">
        <v>918</v>
      </c>
      <c r="B917" s="2">
        <v>28</v>
      </c>
      <c r="C917" s="2" t="s">
        <v>14628</v>
      </c>
      <c r="D917" s="2" t="s">
        <v>24472</v>
      </c>
      <c r="E917" s="2">
        <v>1965.26</v>
      </c>
      <c r="F917" s="2">
        <v>85</v>
      </c>
      <c r="G917" s="2">
        <v>167047.1</v>
      </c>
      <c r="H917" s="3" t="s">
        <v>24742</v>
      </c>
      <c r="I917" s="7" t="str">
        <f t="shared" si="43"/>
        <v>Aug</v>
      </c>
      <c r="J917">
        <f t="shared" si="44"/>
        <v>2021</v>
      </c>
      <c r="K917" t="str">
        <f>IF(Table1[[#This Row],[Age]]&lt;20,"&lt;20",
   IF(Table1[[#This Row],[Age]]&lt;=30,"20-30",
   IF(Table1[[#This Row],[Age]]&lt;=40,"30-40",
   IF(Table1[[#This Row],[Age]]&lt;=50,"40-50",
   IF(Table1[[#This Row],[Age]]&lt;=60,"50-60",
   IF(Table1[[#This Row],[Age]]&lt;=70,"60-70","70+"))))))</f>
        <v>20-30</v>
      </c>
      <c r="L917" t="str">
        <f t="shared" si="42"/>
        <v>QTY2</v>
      </c>
    </row>
    <row r="918" spans="1:12" x14ac:dyDescent="0.3">
      <c r="A918" s="2" t="s">
        <v>919</v>
      </c>
      <c r="B918" s="2">
        <v>28</v>
      </c>
      <c r="C918" s="2" t="s">
        <v>14629</v>
      </c>
      <c r="D918" s="2" t="s">
        <v>24509</v>
      </c>
      <c r="E918" s="2">
        <v>9007.5400000000009</v>
      </c>
      <c r="F918" s="2">
        <v>3</v>
      </c>
      <c r="G918" s="2">
        <v>27022.62</v>
      </c>
      <c r="H918" s="3" t="s">
        <v>24742</v>
      </c>
      <c r="I918" s="7" t="str">
        <f t="shared" si="43"/>
        <v>Aug</v>
      </c>
      <c r="J918">
        <f t="shared" si="44"/>
        <v>2021</v>
      </c>
      <c r="K918" t="str">
        <f>IF(Table1[[#This Row],[Age]]&lt;20,"&lt;20",
   IF(Table1[[#This Row],[Age]]&lt;=30,"20-30",
   IF(Table1[[#This Row],[Age]]&lt;=40,"30-40",
   IF(Table1[[#This Row],[Age]]&lt;=50,"40-50",
   IF(Table1[[#This Row],[Age]]&lt;=60,"50-60",
   IF(Table1[[#This Row],[Age]]&lt;=70,"60-70","70+"))))))</f>
        <v>20-30</v>
      </c>
      <c r="L918" t="str">
        <f t="shared" si="42"/>
        <v>QTY2</v>
      </c>
    </row>
    <row r="919" spans="1:12" x14ac:dyDescent="0.3">
      <c r="A919" s="2" t="s">
        <v>920</v>
      </c>
      <c r="B919" s="2">
        <v>19</v>
      </c>
      <c r="C919" s="2" t="s">
        <v>14630</v>
      </c>
      <c r="D919" s="2" t="s">
        <v>24517</v>
      </c>
      <c r="E919" s="2">
        <v>9708.51</v>
      </c>
      <c r="F919" s="2">
        <v>4</v>
      </c>
      <c r="G919" s="2">
        <v>38834.04</v>
      </c>
      <c r="H919" s="3" t="s">
        <v>24742</v>
      </c>
      <c r="I919" s="7" t="str">
        <f t="shared" si="43"/>
        <v>Aug</v>
      </c>
      <c r="J919">
        <f t="shared" si="44"/>
        <v>2021</v>
      </c>
      <c r="K919" t="str">
        <f>IF(Table1[[#This Row],[Age]]&lt;20,"&lt;20",
   IF(Table1[[#This Row],[Age]]&lt;=30,"20-30",
   IF(Table1[[#This Row],[Age]]&lt;=40,"30-40",
   IF(Table1[[#This Row],[Age]]&lt;=50,"40-50",
   IF(Table1[[#This Row],[Age]]&lt;=60,"50-60",
   IF(Table1[[#This Row],[Age]]&lt;=70,"60-70","70+"))))))</f>
        <v>&lt;20</v>
      </c>
      <c r="L919" t="str">
        <f t="shared" si="42"/>
        <v>QTY2</v>
      </c>
    </row>
    <row r="920" spans="1:12" x14ac:dyDescent="0.3">
      <c r="A920" s="2" t="s">
        <v>921</v>
      </c>
      <c r="B920" s="2">
        <v>46</v>
      </c>
      <c r="C920" s="2" t="s">
        <v>14631</v>
      </c>
      <c r="D920" s="2" t="s">
        <v>24561</v>
      </c>
      <c r="E920" s="2">
        <v>732.78</v>
      </c>
      <c r="F920" s="2">
        <v>1</v>
      </c>
      <c r="G920" s="2">
        <v>732.78</v>
      </c>
      <c r="H920" s="3" t="s">
        <v>24743</v>
      </c>
      <c r="I920" s="7" t="str">
        <f t="shared" si="43"/>
        <v>Aug</v>
      </c>
      <c r="J920">
        <f t="shared" si="44"/>
        <v>2021</v>
      </c>
      <c r="K920" t="str">
        <f>IF(Table1[[#This Row],[Age]]&lt;20,"&lt;20",
   IF(Table1[[#This Row],[Age]]&lt;=30,"20-30",
   IF(Table1[[#This Row],[Age]]&lt;=40,"30-40",
   IF(Table1[[#This Row],[Age]]&lt;=50,"40-50",
   IF(Table1[[#This Row],[Age]]&lt;=60,"50-60",
   IF(Table1[[#This Row],[Age]]&lt;=70,"60-70","70+"))))))</f>
        <v>40-50</v>
      </c>
      <c r="L920" t="str">
        <f t="shared" si="42"/>
        <v>QTY2</v>
      </c>
    </row>
    <row r="921" spans="1:12" x14ac:dyDescent="0.3">
      <c r="A921" s="2" t="s">
        <v>922</v>
      </c>
      <c r="B921" s="2">
        <v>54</v>
      </c>
      <c r="C921" s="2" t="s">
        <v>14632</v>
      </c>
      <c r="D921" s="2" t="s">
        <v>24529</v>
      </c>
      <c r="E921" s="2">
        <v>8921.1200000000008</v>
      </c>
      <c r="F921" s="2">
        <v>99</v>
      </c>
      <c r="G921" s="2">
        <v>883190.88</v>
      </c>
      <c r="H921" s="3" t="s">
        <v>24743</v>
      </c>
      <c r="I921" s="7" t="str">
        <f t="shared" si="43"/>
        <v>Aug</v>
      </c>
      <c r="J921">
        <f t="shared" si="44"/>
        <v>2021</v>
      </c>
      <c r="K921" t="str">
        <f>IF(Table1[[#This Row],[Age]]&lt;20,"&lt;20",
   IF(Table1[[#This Row],[Age]]&lt;=30,"20-30",
   IF(Table1[[#This Row],[Age]]&lt;=40,"30-40",
   IF(Table1[[#This Row],[Age]]&lt;=50,"40-50",
   IF(Table1[[#This Row],[Age]]&lt;=60,"50-60",
   IF(Table1[[#This Row],[Age]]&lt;=70,"60-70","70+"))))))</f>
        <v>50-60</v>
      </c>
      <c r="L921" t="str">
        <f t="shared" si="42"/>
        <v>QTY2</v>
      </c>
    </row>
    <row r="922" spans="1:12" x14ac:dyDescent="0.3">
      <c r="A922" s="2" t="s">
        <v>923</v>
      </c>
      <c r="B922" s="2">
        <v>23</v>
      </c>
      <c r="C922" s="2" t="s">
        <v>14633</v>
      </c>
      <c r="D922" s="2" t="s">
        <v>24612</v>
      </c>
      <c r="E922" s="2">
        <v>674.38</v>
      </c>
      <c r="F922" s="2">
        <v>81</v>
      </c>
      <c r="G922" s="2">
        <v>54624.78</v>
      </c>
      <c r="H922" s="3" t="s">
        <v>24743</v>
      </c>
      <c r="I922" s="7" t="str">
        <f t="shared" si="43"/>
        <v>Aug</v>
      </c>
      <c r="J922">
        <f t="shared" si="44"/>
        <v>2021</v>
      </c>
      <c r="K922" t="str">
        <f>IF(Table1[[#This Row],[Age]]&lt;20,"&lt;20",
   IF(Table1[[#This Row],[Age]]&lt;=30,"20-30",
   IF(Table1[[#This Row],[Age]]&lt;=40,"30-40",
   IF(Table1[[#This Row],[Age]]&lt;=50,"40-50",
   IF(Table1[[#This Row],[Age]]&lt;=60,"50-60",
   IF(Table1[[#This Row],[Age]]&lt;=70,"60-70","70+"))))))</f>
        <v>20-30</v>
      </c>
      <c r="L922" t="str">
        <f t="shared" si="42"/>
        <v>QTY2</v>
      </c>
    </row>
    <row r="923" spans="1:12" x14ac:dyDescent="0.3">
      <c r="A923" s="2" t="s">
        <v>924</v>
      </c>
      <c r="B923" s="2">
        <v>50</v>
      </c>
      <c r="C923" s="2" t="s">
        <v>14634</v>
      </c>
      <c r="D923" s="2" t="s">
        <v>24484</v>
      </c>
      <c r="E923" s="2">
        <v>8997.85</v>
      </c>
      <c r="F923" s="2">
        <v>12</v>
      </c>
      <c r="G923" s="2">
        <v>107974.2</v>
      </c>
      <c r="H923" s="3" t="s">
        <v>24743</v>
      </c>
      <c r="I923" s="7" t="str">
        <f t="shared" si="43"/>
        <v>Aug</v>
      </c>
      <c r="J923">
        <f t="shared" si="44"/>
        <v>2021</v>
      </c>
      <c r="K923" t="str">
        <f>IF(Table1[[#This Row],[Age]]&lt;20,"&lt;20",
   IF(Table1[[#This Row],[Age]]&lt;=30,"20-30",
   IF(Table1[[#This Row],[Age]]&lt;=40,"30-40",
   IF(Table1[[#This Row],[Age]]&lt;=50,"40-50",
   IF(Table1[[#This Row],[Age]]&lt;=60,"50-60",
   IF(Table1[[#This Row],[Age]]&lt;=70,"60-70","70+"))))))</f>
        <v>40-50</v>
      </c>
      <c r="L923" t="str">
        <f t="shared" si="42"/>
        <v>QTY2</v>
      </c>
    </row>
    <row r="924" spans="1:12" x14ac:dyDescent="0.3">
      <c r="A924" s="2" t="s">
        <v>925</v>
      </c>
      <c r="B924" s="2">
        <v>47</v>
      </c>
      <c r="C924" s="2" t="s">
        <v>14635</v>
      </c>
      <c r="D924" s="2" t="s">
        <v>24618</v>
      </c>
      <c r="E924" s="2">
        <v>6756.37</v>
      </c>
      <c r="F924" s="2">
        <v>5</v>
      </c>
      <c r="G924" s="2">
        <v>33781.85</v>
      </c>
      <c r="H924" s="3" t="s">
        <v>24743</v>
      </c>
      <c r="I924" s="7" t="str">
        <f t="shared" si="43"/>
        <v>Aug</v>
      </c>
      <c r="J924">
        <f t="shared" si="44"/>
        <v>2021</v>
      </c>
      <c r="K924" t="str">
        <f>IF(Table1[[#This Row],[Age]]&lt;20,"&lt;20",
   IF(Table1[[#This Row],[Age]]&lt;=30,"20-30",
   IF(Table1[[#This Row],[Age]]&lt;=40,"30-40",
   IF(Table1[[#This Row],[Age]]&lt;=50,"40-50",
   IF(Table1[[#This Row],[Age]]&lt;=60,"50-60",
   IF(Table1[[#This Row],[Age]]&lt;=70,"60-70","70+"))))))</f>
        <v>40-50</v>
      </c>
      <c r="L924" t="str">
        <f t="shared" si="42"/>
        <v>QTY2</v>
      </c>
    </row>
    <row r="925" spans="1:12" x14ac:dyDescent="0.3">
      <c r="A925" s="2" t="s">
        <v>926</v>
      </c>
      <c r="B925" s="2">
        <v>31</v>
      </c>
      <c r="C925" s="2" t="s">
        <v>14636</v>
      </c>
      <c r="D925" s="2" t="s">
        <v>24417</v>
      </c>
      <c r="E925" s="2">
        <v>1520.33</v>
      </c>
      <c r="F925" s="2">
        <v>52</v>
      </c>
      <c r="G925" s="2">
        <v>79057.16</v>
      </c>
      <c r="H925" s="3" t="s">
        <v>24743</v>
      </c>
      <c r="I925" s="7" t="str">
        <f t="shared" si="43"/>
        <v>Aug</v>
      </c>
      <c r="J925">
        <f t="shared" si="44"/>
        <v>2021</v>
      </c>
      <c r="K925" t="str">
        <f>IF(Table1[[#This Row],[Age]]&lt;20,"&lt;20",
   IF(Table1[[#This Row],[Age]]&lt;=30,"20-30",
   IF(Table1[[#This Row],[Age]]&lt;=40,"30-40",
   IF(Table1[[#This Row],[Age]]&lt;=50,"40-50",
   IF(Table1[[#This Row],[Age]]&lt;=60,"50-60",
   IF(Table1[[#This Row],[Age]]&lt;=70,"60-70","70+"))))))</f>
        <v>30-40</v>
      </c>
      <c r="L925" t="str">
        <f t="shared" si="42"/>
        <v>QTY2</v>
      </c>
    </row>
    <row r="926" spans="1:12" x14ac:dyDescent="0.3">
      <c r="A926" s="2" t="s">
        <v>927</v>
      </c>
      <c r="B926" s="2">
        <v>20</v>
      </c>
      <c r="C926" s="2" t="s">
        <v>14637</v>
      </c>
      <c r="D926" s="2" t="s">
        <v>24467</v>
      </c>
      <c r="E926" s="2">
        <v>2961.29</v>
      </c>
      <c r="F926" s="2">
        <v>1</v>
      </c>
      <c r="G926" s="2">
        <v>2961.29</v>
      </c>
      <c r="H926" s="3" t="s">
        <v>24743</v>
      </c>
      <c r="I926" s="7" t="str">
        <f t="shared" si="43"/>
        <v>Aug</v>
      </c>
      <c r="J926">
        <f t="shared" si="44"/>
        <v>2021</v>
      </c>
      <c r="K926" t="str">
        <f>IF(Table1[[#This Row],[Age]]&lt;20,"&lt;20",
   IF(Table1[[#This Row],[Age]]&lt;=30,"20-30",
   IF(Table1[[#This Row],[Age]]&lt;=40,"30-40",
   IF(Table1[[#This Row],[Age]]&lt;=50,"40-50",
   IF(Table1[[#This Row],[Age]]&lt;=60,"50-60",
   IF(Table1[[#This Row],[Age]]&lt;=70,"60-70","70+"))))))</f>
        <v>20-30</v>
      </c>
      <c r="L926" t="str">
        <f t="shared" si="42"/>
        <v>QTY2</v>
      </c>
    </row>
    <row r="927" spans="1:12" x14ac:dyDescent="0.3">
      <c r="A927" s="2" t="s">
        <v>928</v>
      </c>
      <c r="B927" s="2">
        <v>37</v>
      </c>
      <c r="C927" s="2" t="s">
        <v>14638</v>
      </c>
      <c r="D927" s="2" t="s">
        <v>24564</v>
      </c>
      <c r="E927" s="2">
        <v>8198.2000000000007</v>
      </c>
      <c r="F927" s="2">
        <v>94</v>
      </c>
      <c r="G927" s="2">
        <v>770630.8</v>
      </c>
      <c r="H927" s="3" t="s">
        <v>24743</v>
      </c>
      <c r="I927" s="7" t="str">
        <f t="shared" si="43"/>
        <v>Aug</v>
      </c>
      <c r="J927">
        <f t="shared" si="44"/>
        <v>2021</v>
      </c>
      <c r="K927" t="str">
        <f>IF(Table1[[#This Row],[Age]]&lt;20,"&lt;20",
   IF(Table1[[#This Row],[Age]]&lt;=30,"20-30",
   IF(Table1[[#This Row],[Age]]&lt;=40,"30-40",
   IF(Table1[[#This Row],[Age]]&lt;=50,"40-50",
   IF(Table1[[#This Row],[Age]]&lt;=60,"50-60",
   IF(Table1[[#This Row],[Age]]&lt;=70,"60-70","70+"))))))</f>
        <v>30-40</v>
      </c>
      <c r="L927" t="str">
        <f t="shared" si="42"/>
        <v>QTY2</v>
      </c>
    </row>
    <row r="928" spans="1:12" x14ac:dyDescent="0.3">
      <c r="A928" s="2" t="s">
        <v>929</v>
      </c>
      <c r="B928" s="2">
        <v>18</v>
      </c>
      <c r="C928" s="2" t="s">
        <v>14639</v>
      </c>
      <c r="D928" s="2" t="s">
        <v>24620</v>
      </c>
      <c r="E928" s="2">
        <v>2842.78</v>
      </c>
      <c r="F928" s="2">
        <v>1</v>
      </c>
      <c r="G928" s="2">
        <v>2842.78</v>
      </c>
      <c r="H928" s="3" t="s">
        <v>24744</v>
      </c>
      <c r="I928" s="7" t="str">
        <f t="shared" si="43"/>
        <v>Aug</v>
      </c>
      <c r="J928">
        <f t="shared" si="44"/>
        <v>2021</v>
      </c>
      <c r="K928" t="str">
        <f>IF(Table1[[#This Row],[Age]]&lt;20,"&lt;20",
   IF(Table1[[#This Row],[Age]]&lt;=30,"20-30",
   IF(Table1[[#This Row],[Age]]&lt;=40,"30-40",
   IF(Table1[[#This Row],[Age]]&lt;=50,"40-50",
   IF(Table1[[#This Row],[Age]]&lt;=60,"50-60",
   IF(Table1[[#This Row],[Age]]&lt;=70,"60-70","70+"))))))</f>
        <v>&lt;20</v>
      </c>
      <c r="L928" t="str">
        <f t="shared" si="42"/>
        <v>QTY2</v>
      </c>
    </row>
    <row r="929" spans="1:12" x14ac:dyDescent="0.3">
      <c r="A929" s="2" t="s">
        <v>930</v>
      </c>
      <c r="B929" s="2">
        <v>56</v>
      </c>
      <c r="C929" s="2" t="s">
        <v>14640</v>
      </c>
      <c r="D929" s="2" t="s">
        <v>24518</v>
      </c>
      <c r="E929" s="2">
        <v>1768.69</v>
      </c>
      <c r="F929" s="2">
        <v>49</v>
      </c>
      <c r="G929" s="2">
        <v>86665.81</v>
      </c>
      <c r="H929" s="3" t="s">
        <v>24744</v>
      </c>
      <c r="I929" s="7" t="str">
        <f t="shared" si="43"/>
        <v>Aug</v>
      </c>
      <c r="J929">
        <f t="shared" si="44"/>
        <v>2021</v>
      </c>
      <c r="K929" t="str">
        <f>IF(Table1[[#This Row],[Age]]&lt;20,"&lt;20",
   IF(Table1[[#This Row],[Age]]&lt;=30,"20-30",
   IF(Table1[[#This Row],[Age]]&lt;=40,"30-40",
   IF(Table1[[#This Row],[Age]]&lt;=50,"40-50",
   IF(Table1[[#This Row],[Age]]&lt;=60,"50-60",
   IF(Table1[[#This Row],[Age]]&lt;=70,"60-70","70+"))))))</f>
        <v>50-60</v>
      </c>
      <c r="L929" t="str">
        <f t="shared" si="42"/>
        <v>QTY2</v>
      </c>
    </row>
    <row r="930" spans="1:12" x14ac:dyDescent="0.3">
      <c r="A930" s="2" t="s">
        <v>931</v>
      </c>
      <c r="B930" s="2">
        <v>31</v>
      </c>
      <c r="C930" s="2" t="s">
        <v>14641</v>
      </c>
      <c r="D930" s="2" t="s">
        <v>24496</v>
      </c>
      <c r="E930" s="2">
        <v>2732.45</v>
      </c>
      <c r="F930" s="2">
        <v>100</v>
      </c>
      <c r="G930" s="2">
        <v>273245</v>
      </c>
      <c r="H930" s="3" t="s">
        <v>24744</v>
      </c>
      <c r="I930" s="7" t="str">
        <f t="shared" si="43"/>
        <v>Aug</v>
      </c>
      <c r="J930">
        <f t="shared" si="44"/>
        <v>2021</v>
      </c>
      <c r="K930" t="str">
        <f>IF(Table1[[#This Row],[Age]]&lt;20,"&lt;20",
   IF(Table1[[#This Row],[Age]]&lt;=30,"20-30",
   IF(Table1[[#This Row],[Age]]&lt;=40,"30-40",
   IF(Table1[[#This Row],[Age]]&lt;=50,"40-50",
   IF(Table1[[#This Row],[Age]]&lt;=60,"50-60",
   IF(Table1[[#This Row],[Age]]&lt;=70,"60-70","70+"))))))</f>
        <v>30-40</v>
      </c>
      <c r="L930" t="str">
        <f t="shared" si="42"/>
        <v>QTY2</v>
      </c>
    </row>
    <row r="931" spans="1:12" x14ac:dyDescent="0.3">
      <c r="A931" s="2" t="s">
        <v>932</v>
      </c>
      <c r="B931" s="2">
        <v>61</v>
      </c>
      <c r="C931" s="2" t="s">
        <v>14642</v>
      </c>
      <c r="D931" s="2" t="s">
        <v>24645</v>
      </c>
      <c r="E931" s="2">
        <v>6425.08</v>
      </c>
      <c r="F931" s="2">
        <v>98</v>
      </c>
      <c r="G931" s="2">
        <v>629657.84</v>
      </c>
      <c r="H931" s="3" t="s">
        <v>24744</v>
      </c>
      <c r="I931" s="7" t="str">
        <f t="shared" si="43"/>
        <v>Aug</v>
      </c>
      <c r="J931">
        <f t="shared" si="44"/>
        <v>2021</v>
      </c>
      <c r="K931" t="str">
        <f>IF(Table1[[#This Row],[Age]]&lt;20,"&lt;20",
   IF(Table1[[#This Row],[Age]]&lt;=30,"20-30",
   IF(Table1[[#This Row],[Age]]&lt;=40,"30-40",
   IF(Table1[[#This Row],[Age]]&lt;=50,"40-50",
   IF(Table1[[#This Row],[Age]]&lt;=60,"50-60",
   IF(Table1[[#This Row],[Age]]&lt;=70,"60-70","70+"))))))</f>
        <v>60-70</v>
      </c>
      <c r="L931" t="str">
        <f t="shared" si="42"/>
        <v>QTY2</v>
      </c>
    </row>
    <row r="932" spans="1:12" x14ac:dyDescent="0.3">
      <c r="A932" s="2" t="s">
        <v>933</v>
      </c>
      <c r="B932" s="2">
        <v>27</v>
      </c>
      <c r="C932" s="2" t="s">
        <v>14643</v>
      </c>
      <c r="D932" s="2" t="s">
        <v>24448</v>
      </c>
      <c r="E932" s="2">
        <v>4894.9399999999996</v>
      </c>
      <c r="F932" s="2">
        <v>90</v>
      </c>
      <c r="G932" s="2">
        <v>440544.6</v>
      </c>
      <c r="H932" s="3" t="s">
        <v>24744</v>
      </c>
      <c r="I932" s="7" t="str">
        <f t="shared" si="43"/>
        <v>Aug</v>
      </c>
      <c r="J932">
        <f t="shared" si="44"/>
        <v>2021</v>
      </c>
      <c r="K932" t="str">
        <f>IF(Table1[[#This Row],[Age]]&lt;20,"&lt;20",
   IF(Table1[[#This Row],[Age]]&lt;=30,"20-30",
   IF(Table1[[#This Row],[Age]]&lt;=40,"30-40",
   IF(Table1[[#This Row],[Age]]&lt;=50,"40-50",
   IF(Table1[[#This Row],[Age]]&lt;=60,"50-60",
   IF(Table1[[#This Row],[Age]]&lt;=70,"60-70","70+"))))))</f>
        <v>20-30</v>
      </c>
      <c r="L932" t="str">
        <f t="shared" si="42"/>
        <v>QTY2</v>
      </c>
    </row>
    <row r="933" spans="1:12" x14ac:dyDescent="0.3">
      <c r="A933" s="2" t="s">
        <v>934</v>
      </c>
      <c r="B933" s="2">
        <v>32</v>
      </c>
      <c r="C933" s="2" t="s">
        <v>14644</v>
      </c>
      <c r="D933" s="2" t="s">
        <v>24446</v>
      </c>
      <c r="E933" s="2">
        <v>4790.09</v>
      </c>
      <c r="F933" s="2">
        <v>72</v>
      </c>
      <c r="G933" s="2">
        <v>344886.48</v>
      </c>
      <c r="H933" s="3" t="s">
        <v>24744</v>
      </c>
      <c r="I933" s="7" t="str">
        <f t="shared" si="43"/>
        <v>Aug</v>
      </c>
      <c r="J933">
        <f t="shared" si="44"/>
        <v>2021</v>
      </c>
      <c r="K933" t="str">
        <f>IF(Table1[[#This Row],[Age]]&lt;20,"&lt;20",
   IF(Table1[[#This Row],[Age]]&lt;=30,"20-30",
   IF(Table1[[#This Row],[Age]]&lt;=40,"30-40",
   IF(Table1[[#This Row],[Age]]&lt;=50,"40-50",
   IF(Table1[[#This Row],[Age]]&lt;=60,"50-60",
   IF(Table1[[#This Row],[Age]]&lt;=70,"60-70","70+"))))))</f>
        <v>30-40</v>
      </c>
      <c r="L933" t="str">
        <f t="shared" si="42"/>
        <v>QTY2</v>
      </c>
    </row>
    <row r="934" spans="1:12" x14ac:dyDescent="0.3">
      <c r="A934" s="2" t="s">
        <v>935</v>
      </c>
      <c r="B934" s="2">
        <v>56</v>
      </c>
      <c r="C934" s="2" t="s">
        <v>14645</v>
      </c>
      <c r="D934" s="2" t="s">
        <v>24619</v>
      </c>
      <c r="E934" s="2">
        <v>9783.64</v>
      </c>
      <c r="F934" s="2">
        <v>41</v>
      </c>
      <c r="G934" s="2">
        <v>401129.24</v>
      </c>
      <c r="H934" s="3" t="s">
        <v>24744</v>
      </c>
      <c r="I934" s="7" t="str">
        <f t="shared" si="43"/>
        <v>Aug</v>
      </c>
      <c r="J934">
        <f t="shared" si="44"/>
        <v>2021</v>
      </c>
      <c r="K934" t="str">
        <f>IF(Table1[[#This Row],[Age]]&lt;20,"&lt;20",
   IF(Table1[[#This Row],[Age]]&lt;=30,"20-30",
   IF(Table1[[#This Row],[Age]]&lt;=40,"30-40",
   IF(Table1[[#This Row],[Age]]&lt;=50,"40-50",
   IF(Table1[[#This Row],[Age]]&lt;=60,"50-60",
   IF(Table1[[#This Row],[Age]]&lt;=70,"60-70","70+"))))))</f>
        <v>50-60</v>
      </c>
      <c r="L934" t="str">
        <f t="shared" si="42"/>
        <v>QTY2</v>
      </c>
    </row>
    <row r="935" spans="1:12" x14ac:dyDescent="0.3">
      <c r="A935" s="2" t="s">
        <v>936</v>
      </c>
      <c r="B935" s="2">
        <v>37</v>
      </c>
      <c r="C935" s="2" t="s">
        <v>14646</v>
      </c>
      <c r="D935" s="2" t="s">
        <v>24518</v>
      </c>
      <c r="E935" s="2">
        <v>2249.16</v>
      </c>
      <c r="F935" s="2">
        <v>65</v>
      </c>
      <c r="G935" s="2">
        <v>146195.4</v>
      </c>
      <c r="H935" s="3" t="s">
        <v>24745</v>
      </c>
      <c r="I935" s="7" t="str">
        <f t="shared" si="43"/>
        <v>Aug</v>
      </c>
      <c r="J935">
        <f t="shared" si="44"/>
        <v>2021</v>
      </c>
      <c r="K935" t="str">
        <f>IF(Table1[[#This Row],[Age]]&lt;20,"&lt;20",
   IF(Table1[[#This Row],[Age]]&lt;=30,"20-30",
   IF(Table1[[#This Row],[Age]]&lt;=40,"30-40",
   IF(Table1[[#This Row],[Age]]&lt;=50,"40-50",
   IF(Table1[[#This Row],[Age]]&lt;=60,"50-60",
   IF(Table1[[#This Row],[Age]]&lt;=70,"60-70","70+"))))))</f>
        <v>30-40</v>
      </c>
      <c r="L935" t="str">
        <f t="shared" si="42"/>
        <v>QTY2</v>
      </c>
    </row>
    <row r="936" spans="1:12" x14ac:dyDescent="0.3">
      <c r="A936" s="2" t="s">
        <v>937</v>
      </c>
      <c r="B936" s="2">
        <v>45</v>
      </c>
      <c r="C936" s="2" t="s">
        <v>14647</v>
      </c>
      <c r="D936" s="2" t="s">
        <v>24609</v>
      </c>
      <c r="E936" s="2">
        <v>7643.03</v>
      </c>
      <c r="F936" s="2">
        <v>50</v>
      </c>
      <c r="G936" s="2">
        <v>382151.5</v>
      </c>
      <c r="H936" s="3" t="s">
        <v>24745</v>
      </c>
      <c r="I936" s="7" t="str">
        <f t="shared" si="43"/>
        <v>Aug</v>
      </c>
      <c r="J936">
        <f t="shared" si="44"/>
        <v>2021</v>
      </c>
      <c r="K936" t="str">
        <f>IF(Table1[[#This Row],[Age]]&lt;20,"&lt;20",
   IF(Table1[[#This Row],[Age]]&lt;=30,"20-30",
   IF(Table1[[#This Row],[Age]]&lt;=40,"30-40",
   IF(Table1[[#This Row],[Age]]&lt;=50,"40-50",
   IF(Table1[[#This Row],[Age]]&lt;=60,"50-60",
   IF(Table1[[#This Row],[Age]]&lt;=70,"60-70","70+"))))))</f>
        <v>40-50</v>
      </c>
      <c r="L936" t="str">
        <f t="shared" si="42"/>
        <v>QTY2</v>
      </c>
    </row>
    <row r="937" spans="1:12" x14ac:dyDescent="0.3">
      <c r="A937" s="2" t="s">
        <v>938</v>
      </c>
      <c r="B937" s="2">
        <v>28</v>
      </c>
      <c r="C937" s="2" t="s">
        <v>14648</v>
      </c>
      <c r="D937" s="2" t="s">
        <v>24646</v>
      </c>
      <c r="E937" s="2">
        <v>9866.36</v>
      </c>
      <c r="F937" s="2">
        <v>87</v>
      </c>
      <c r="G937" s="2">
        <v>858373.32</v>
      </c>
      <c r="H937" s="3" t="s">
        <v>24745</v>
      </c>
      <c r="I937" s="7" t="str">
        <f t="shared" si="43"/>
        <v>Aug</v>
      </c>
      <c r="J937">
        <f t="shared" si="44"/>
        <v>2021</v>
      </c>
      <c r="K937" t="str">
        <f>IF(Table1[[#This Row],[Age]]&lt;20,"&lt;20",
   IF(Table1[[#This Row],[Age]]&lt;=30,"20-30",
   IF(Table1[[#This Row],[Age]]&lt;=40,"30-40",
   IF(Table1[[#This Row],[Age]]&lt;=50,"40-50",
   IF(Table1[[#This Row],[Age]]&lt;=60,"50-60",
   IF(Table1[[#This Row],[Age]]&lt;=70,"60-70","70+"))))))</f>
        <v>20-30</v>
      </c>
      <c r="L937" t="str">
        <f t="shared" si="42"/>
        <v>QTY2</v>
      </c>
    </row>
    <row r="938" spans="1:12" x14ac:dyDescent="0.3">
      <c r="A938" s="2" t="s">
        <v>939</v>
      </c>
      <c r="B938" s="2">
        <v>48</v>
      </c>
      <c r="C938" s="2" t="s">
        <v>14649</v>
      </c>
      <c r="D938" s="2" t="s">
        <v>24492</v>
      </c>
      <c r="E938" s="2">
        <v>1062.97</v>
      </c>
      <c r="F938" s="2">
        <v>88</v>
      </c>
      <c r="G938" s="2">
        <v>93541.36</v>
      </c>
      <c r="H938" s="3" t="s">
        <v>24745</v>
      </c>
      <c r="I938" s="7" t="str">
        <f t="shared" si="43"/>
        <v>Aug</v>
      </c>
      <c r="J938">
        <f t="shared" si="44"/>
        <v>2021</v>
      </c>
      <c r="K938" t="str">
        <f>IF(Table1[[#This Row],[Age]]&lt;20,"&lt;20",
   IF(Table1[[#This Row],[Age]]&lt;=30,"20-30",
   IF(Table1[[#This Row],[Age]]&lt;=40,"30-40",
   IF(Table1[[#This Row],[Age]]&lt;=50,"40-50",
   IF(Table1[[#This Row],[Age]]&lt;=60,"50-60",
   IF(Table1[[#This Row],[Age]]&lt;=70,"60-70","70+"))))))</f>
        <v>40-50</v>
      </c>
      <c r="L938" t="str">
        <f t="shared" si="42"/>
        <v>QTY2</v>
      </c>
    </row>
    <row r="939" spans="1:12" x14ac:dyDescent="0.3">
      <c r="A939" s="2" t="s">
        <v>940</v>
      </c>
      <c r="B939" s="2">
        <v>51</v>
      </c>
      <c r="C939" s="2" t="s">
        <v>14650</v>
      </c>
      <c r="D939" s="2" t="s">
        <v>24578</v>
      </c>
      <c r="E939" s="2">
        <v>2718.09</v>
      </c>
      <c r="F939" s="2">
        <v>99</v>
      </c>
      <c r="G939" s="2">
        <v>269090.90999999997</v>
      </c>
      <c r="H939" s="3" t="s">
        <v>24745</v>
      </c>
      <c r="I939" s="7" t="str">
        <f t="shared" si="43"/>
        <v>Aug</v>
      </c>
      <c r="J939">
        <f t="shared" si="44"/>
        <v>2021</v>
      </c>
      <c r="K939" t="str">
        <f>IF(Table1[[#This Row],[Age]]&lt;20,"&lt;20",
   IF(Table1[[#This Row],[Age]]&lt;=30,"20-30",
   IF(Table1[[#This Row],[Age]]&lt;=40,"30-40",
   IF(Table1[[#This Row],[Age]]&lt;=50,"40-50",
   IF(Table1[[#This Row],[Age]]&lt;=60,"50-60",
   IF(Table1[[#This Row],[Age]]&lt;=70,"60-70","70+"))))))</f>
        <v>50-60</v>
      </c>
      <c r="L939" t="str">
        <f t="shared" si="42"/>
        <v>QTY2</v>
      </c>
    </row>
    <row r="940" spans="1:12" x14ac:dyDescent="0.3">
      <c r="A940" s="2" t="s">
        <v>941</v>
      </c>
      <c r="B940" s="2">
        <v>19</v>
      </c>
      <c r="C940" s="2" t="s">
        <v>14651</v>
      </c>
      <c r="D940" s="2" t="s">
        <v>24548</v>
      </c>
      <c r="E940" s="2">
        <v>5637.11</v>
      </c>
      <c r="F940" s="2">
        <v>28</v>
      </c>
      <c r="G940" s="2">
        <v>157839.07999999999</v>
      </c>
      <c r="H940" s="3" t="s">
        <v>24745</v>
      </c>
      <c r="I940" s="7" t="str">
        <f t="shared" si="43"/>
        <v>Aug</v>
      </c>
      <c r="J940">
        <f t="shared" si="44"/>
        <v>2021</v>
      </c>
      <c r="K940" t="str">
        <f>IF(Table1[[#This Row],[Age]]&lt;20,"&lt;20",
   IF(Table1[[#This Row],[Age]]&lt;=30,"20-30",
   IF(Table1[[#This Row],[Age]]&lt;=40,"30-40",
   IF(Table1[[#This Row],[Age]]&lt;=50,"40-50",
   IF(Table1[[#This Row],[Age]]&lt;=60,"50-60",
   IF(Table1[[#This Row],[Age]]&lt;=70,"60-70","70+"))))))</f>
        <v>&lt;20</v>
      </c>
      <c r="L940" t="str">
        <f t="shared" si="42"/>
        <v>QTY2</v>
      </c>
    </row>
    <row r="941" spans="1:12" x14ac:dyDescent="0.3">
      <c r="A941" s="2" t="s">
        <v>942</v>
      </c>
      <c r="B941" s="2">
        <v>19</v>
      </c>
      <c r="C941" s="2" t="s">
        <v>14652</v>
      </c>
      <c r="D941" s="2" t="s">
        <v>24427</v>
      </c>
      <c r="E941" s="2">
        <v>434.2</v>
      </c>
      <c r="F941" s="2">
        <v>70</v>
      </c>
      <c r="G941" s="2">
        <v>30394</v>
      </c>
      <c r="H941" s="3" t="s">
        <v>24745</v>
      </c>
      <c r="I941" s="7" t="str">
        <f t="shared" si="43"/>
        <v>Aug</v>
      </c>
      <c r="J941">
        <f t="shared" si="44"/>
        <v>2021</v>
      </c>
      <c r="K941" t="str">
        <f>IF(Table1[[#This Row],[Age]]&lt;20,"&lt;20",
   IF(Table1[[#This Row],[Age]]&lt;=30,"20-30",
   IF(Table1[[#This Row],[Age]]&lt;=40,"30-40",
   IF(Table1[[#This Row],[Age]]&lt;=50,"40-50",
   IF(Table1[[#This Row],[Age]]&lt;=60,"50-60",
   IF(Table1[[#This Row],[Age]]&lt;=70,"60-70","70+"))))))</f>
        <v>&lt;20</v>
      </c>
      <c r="L941" t="str">
        <f t="shared" si="42"/>
        <v>QTY2</v>
      </c>
    </row>
    <row r="942" spans="1:12" x14ac:dyDescent="0.3">
      <c r="A942" s="2" t="s">
        <v>943</v>
      </c>
      <c r="B942" s="2">
        <v>18</v>
      </c>
      <c r="C942" s="2" t="s">
        <v>13923</v>
      </c>
      <c r="D942" s="2" t="s">
        <v>24522</v>
      </c>
      <c r="E942" s="2">
        <v>4203.29</v>
      </c>
      <c r="F942" s="2">
        <v>1</v>
      </c>
      <c r="G942" s="2">
        <v>4203.29</v>
      </c>
      <c r="H942" s="3" t="s">
        <v>24745</v>
      </c>
      <c r="I942" s="7" t="str">
        <f t="shared" si="43"/>
        <v>Aug</v>
      </c>
      <c r="J942">
        <f t="shared" si="44"/>
        <v>2021</v>
      </c>
      <c r="K942" t="str">
        <f>IF(Table1[[#This Row],[Age]]&lt;20,"&lt;20",
   IF(Table1[[#This Row],[Age]]&lt;=30,"20-30",
   IF(Table1[[#This Row],[Age]]&lt;=40,"30-40",
   IF(Table1[[#This Row],[Age]]&lt;=50,"40-50",
   IF(Table1[[#This Row],[Age]]&lt;=60,"50-60",
   IF(Table1[[#This Row],[Age]]&lt;=70,"60-70","70+"))))))</f>
        <v>&lt;20</v>
      </c>
      <c r="L942" t="str">
        <f t="shared" si="42"/>
        <v>QTY2</v>
      </c>
    </row>
    <row r="943" spans="1:12" x14ac:dyDescent="0.3">
      <c r="A943" s="2" t="s">
        <v>944</v>
      </c>
      <c r="B943" s="2">
        <v>44</v>
      </c>
      <c r="C943" s="2" t="s">
        <v>13787</v>
      </c>
      <c r="D943" s="2" t="s">
        <v>24517</v>
      </c>
      <c r="E943" s="2">
        <v>9743.24</v>
      </c>
      <c r="F943" s="2">
        <v>70</v>
      </c>
      <c r="G943" s="2">
        <v>682026.8</v>
      </c>
      <c r="H943" s="3" t="s">
        <v>24745</v>
      </c>
      <c r="I943" s="7" t="str">
        <f t="shared" si="43"/>
        <v>Aug</v>
      </c>
      <c r="J943">
        <f t="shared" si="44"/>
        <v>2021</v>
      </c>
      <c r="K943" t="str">
        <f>IF(Table1[[#This Row],[Age]]&lt;20,"&lt;20",
   IF(Table1[[#This Row],[Age]]&lt;=30,"20-30",
   IF(Table1[[#This Row],[Age]]&lt;=40,"30-40",
   IF(Table1[[#This Row],[Age]]&lt;=50,"40-50",
   IF(Table1[[#This Row],[Age]]&lt;=60,"50-60",
   IF(Table1[[#This Row],[Age]]&lt;=70,"60-70","70+"))))))</f>
        <v>40-50</v>
      </c>
      <c r="L943" t="str">
        <f t="shared" si="42"/>
        <v>QTY2</v>
      </c>
    </row>
    <row r="944" spans="1:12" x14ac:dyDescent="0.3">
      <c r="A944" s="2" t="s">
        <v>945</v>
      </c>
      <c r="B944" s="2">
        <v>27</v>
      </c>
      <c r="C944" s="2" t="s">
        <v>14653</v>
      </c>
      <c r="D944" s="2" t="s">
        <v>24541</v>
      </c>
      <c r="E944" s="2">
        <v>4115.68</v>
      </c>
      <c r="F944" s="2">
        <v>90</v>
      </c>
      <c r="G944" s="2">
        <v>370411.2</v>
      </c>
      <c r="H944" s="3" t="s">
        <v>24745</v>
      </c>
      <c r="I944" s="7" t="str">
        <f t="shared" si="43"/>
        <v>Aug</v>
      </c>
      <c r="J944">
        <f t="shared" si="44"/>
        <v>2021</v>
      </c>
      <c r="K944" t="str">
        <f>IF(Table1[[#This Row],[Age]]&lt;20,"&lt;20",
   IF(Table1[[#This Row],[Age]]&lt;=30,"20-30",
   IF(Table1[[#This Row],[Age]]&lt;=40,"30-40",
   IF(Table1[[#This Row],[Age]]&lt;=50,"40-50",
   IF(Table1[[#This Row],[Age]]&lt;=60,"50-60",
   IF(Table1[[#This Row],[Age]]&lt;=70,"60-70","70+"))))))</f>
        <v>20-30</v>
      </c>
      <c r="L944" t="str">
        <f t="shared" si="42"/>
        <v>QTY2</v>
      </c>
    </row>
    <row r="945" spans="1:12" x14ac:dyDescent="0.3">
      <c r="A945" s="2" t="s">
        <v>946</v>
      </c>
      <c r="B945" s="2">
        <v>31</v>
      </c>
      <c r="C945" s="2" t="s">
        <v>13783</v>
      </c>
      <c r="D945" s="2" t="s">
        <v>24607</v>
      </c>
      <c r="E945" s="2">
        <v>3558.89</v>
      </c>
      <c r="F945" s="2">
        <v>73</v>
      </c>
      <c r="G945" s="2">
        <v>259798.97</v>
      </c>
      <c r="H945" s="3" t="s">
        <v>24745</v>
      </c>
      <c r="I945" s="7" t="str">
        <f t="shared" si="43"/>
        <v>Aug</v>
      </c>
      <c r="J945">
        <f t="shared" si="44"/>
        <v>2021</v>
      </c>
      <c r="K945" t="str">
        <f>IF(Table1[[#This Row],[Age]]&lt;20,"&lt;20",
   IF(Table1[[#This Row],[Age]]&lt;=30,"20-30",
   IF(Table1[[#This Row],[Age]]&lt;=40,"30-40",
   IF(Table1[[#This Row],[Age]]&lt;=50,"40-50",
   IF(Table1[[#This Row],[Age]]&lt;=60,"50-60",
   IF(Table1[[#This Row],[Age]]&lt;=70,"60-70","70+"))))))</f>
        <v>30-40</v>
      </c>
      <c r="L945" t="str">
        <f t="shared" si="42"/>
        <v>QTY2</v>
      </c>
    </row>
    <row r="946" spans="1:12" x14ac:dyDescent="0.3">
      <c r="A946" s="2" t="s">
        <v>947</v>
      </c>
      <c r="B946" s="2">
        <v>57</v>
      </c>
      <c r="C946" s="2" t="s">
        <v>14654</v>
      </c>
      <c r="D946" s="2" t="s">
        <v>24494</v>
      </c>
      <c r="E946" s="2">
        <v>837.72</v>
      </c>
      <c r="F946" s="2">
        <v>83</v>
      </c>
      <c r="G946" s="2">
        <v>69530.759999999995</v>
      </c>
      <c r="H946" s="3" t="s">
        <v>24745</v>
      </c>
      <c r="I946" s="7" t="str">
        <f t="shared" si="43"/>
        <v>Aug</v>
      </c>
      <c r="J946">
        <f t="shared" si="44"/>
        <v>2021</v>
      </c>
      <c r="K946" t="str">
        <f>IF(Table1[[#This Row],[Age]]&lt;20,"&lt;20",
   IF(Table1[[#This Row],[Age]]&lt;=30,"20-30",
   IF(Table1[[#This Row],[Age]]&lt;=40,"30-40",
   IF(Table1[[#This Row],[Age]]&lt;=50,"40-50",
   IF(Table1[[#This Row],[Age]]&lt;=60,"50-60",
   IF(Table1[[#This Row],[Age]]&lt;=70,"60-70","70+"))))))</f>
        <v>50-60</v>
      </c>
      <c r="L946" t="str">
        <f t="shared" si="42"/>
        <v>QTY2</v>
      </c>
    </row>
    <row r="947" spans="1:12" x14ac:dyDescent="0.3">
      <c r="A947" s="2" t="s">
        <v>948</v>
      </c>
      <c r="B947" s="2">
        <v>46</v>
      </c>
      <c r="C947" s="2" t="s">
        <v>14655</v>
      </c>
      <c r="D947" s="2" t="s">
        <v>24455</v>
      </c>
      <c r="E947" s="2">
        <v>3619.3</v>
      </c>
      <c r="F947" s="2">
        <v>25</v>
      </c>
      <c r="G947" s="2">
        <v>90482.5</v>
      </c>
      <c r="H947" s="3" t="s">
        <v>24745</v>
      </c>
      <c r="I947" s="7" t="str">
        <f t="shared" si="43"/>
        <v>Aug</v>
      </c>
      <c r="J947">
        <f t="shared" si="44"/>
        <v>2021</v>
      </c>
      <c r="K947" t="str">
        <f>IF(Table1[[#This Row],[Age]]&lt;20,"&lt;20",
   IF(Table1[[#This Row],[Age]]&lt;=30,"20-30",
   IF(Table1[[#This Row],[Age]]&lt;=40,"30-40",
   IF(Table1[[#This Row],[Age]]&lt;=50,"40-50",
   IF(Table1[[#This Row],[Age]]&lt;=60,"50-60",
   IF(Table1[[#This Row],[Age]]&lt;=70,"60-70","70+"))))))</f>
        <v>40-50</v>
      </c>
      <c r="L947" t="str">
        <f t="shared" si="42"/>
        <v>QTY2</v>
      </c>
    </row>
    <row r="948" spans="1:12" x14ac:dyDescent="0.3">
      <c r="A948" s="2" t="s">
        <v>949</v>
      </c>
      <c r="B948" s="2">
        <v>24</v>
      </c>
      <c r="C948" s="2" t="s">
        <v>14656</v>
      </c>
      <c r="D948" s="2" t="s">
        <v>24538</v>
      </c>
      <c r="E948" s="2">
        <v>3264.89</v>
      </c>
      <c r="F948" s="2">
        <v>18</v>
      </c>
      <c r="G948" s="2">
        <v>58768.02</v>
      </c>
      <c r="H948" s="3" t="s">
        <v>24745</v>
      </c>
      <c r="I948" s="7" t="str">
        <f t="shared" si="43"/>
        <v>Aug</v>
      </c>
      <c r="J948">
        <f t="shared" si="44"/>
        <v>2021</v>
      </c>
      <c r="K948" t="str">
        <f>IF(Table1[[#This Row],[Age]]&lt;20,"&lt;20",
   IF(Table1[[#This Row],[Age]]&lt;=30,"20-30",
   IF(Table1[[#This Row],[Age]]&lt;=40,"30-40",
   IF(Table1[[#This Row],[Age]]&lt;=50,"40-50",
   IF(Table1[[#This Row],[Age]]&lt;=60,"50-60",
   IF(Table1[[#This Row],[Age]]&lt;=70,"60-70","70+"))))))</f>
        <v>20-30</v>
      </c>
      <c r="L948" t="str">
        <f t="shared" si="42"/>
        <v>QTY2</v>
      </c>
    </row>
    <row r="949" spans="1:12" x14ac:dyDescent="0.3">
      <c r="A949" s="2" t="s">
        <v>950</v>
      </c>
      <c r="B949" s="2">
        <v>60</v>
      </c>
      <c r="C949" s="2" t="s">
        <v>14657</v>
      </c>
      <c r="D949" s="2" t="s">
        <v>24444</v>
      </c>
      <c r="E949" s="2">
        <v>5397.43</v>
      </c>
      <c r="F949" s="2">
        <v>3</v>
      </c>
      <c r="G949" s="2">
        <v>16192.29</v>
      </c>
      <c r="H949" s="3" t="s">
        <v>24745</v>
      </c>
      <c r="I949" s="7" t="str">
        <f t="shared" si="43"/>
        <v>Aug</v>
      </c>
      <c r="J949">
        <f t="shared" si="44"/>
        <v>2021</v>
      </c>
      <c r="K949" t="str">
        <f>IF(Table1[[#This Row],[Age]]&lt;20,"&lt;20",
   IF(Table1[[#This Row],[Age]]&lt;=30,"20-30",
   IF(Table1[[#This Row],[Age]]&lt;=40,"30-40",
   IF(Table1[[#This Row],[Age]]&lt;=50,"40-50",
   IF(Table1[[#This Row],[Age]]&lt;=60,"50-60",
   IF(Table1[[#This Row],[Age]]&lt;=70,"60-70","70+"))))))</f>
        <v>50-60</v>
      </c>
      <c r="L949" t="str">
        <f t="shared" si="42"/>
        <v>QTY2</v>
      </c>
    </row>
    <row r="950" spans="1:12" x14ac:dyDescent="0.3">
      <c r="A950" s="2" t="s">
        <v>951</v>
      </c>
      <c r="B950" s="2">
        <v>65</v>
      </c>
      <c r="C950" s="2" t="s">
        <v>14658</v>
      </c>
      <c r="D950" s="2" t="s">
        <v>24448</v>
      </c>
      <c r="E950" s="2">
        <v>8093.11</v>
      </c>
      <c r="F950" s="2">
        <v>46</v>
      </c>
      <c r="G950" s="2">
        <v>372283.06</v>
      </c>
      <c r="H950" s="3" t="s">
        <v>24745</v>
      </c>
      <c r="I950" s="7" t="str">
        <f t="shared" si="43"/>
        <v>Aug</v>
      </c>
      <c r="J950">
        <f t="shared" si="44"/>
        <v>2021</v>
      </c>
      <c r="K950" t="str">
        <f>IF(Table1[[#This Row],[Age]]&lt;20,"&lt;20",
   IF(Table1[[#This Row],[Age]]&lt;=30,"20-30",
   IF(Table1[[#This Row],[Age]]&lt;=40,"30-40",
   IF(Table1[[#This Row],[Age]]&lt;=50,"40-50",
   IF(Table1[[#This Row],[Age]]&lt;=60,"50-60",
   IF(Table1[[#This Row],[Age]]&lt;=70,"60-70","70+"))))))</f>
        <v>60-70</v>
      </c>
      <c r="L950" t="str">
        <f t="shared" si="42"/>
        <v>QTY2</v>
      </c>
    </row>
    <row r="951" spans="1:12" x14ac:dyDescent="0.3">
      <c r="A951" s="2" t="s">
        <v>952</v>
      </c>
      <c r="B951" s="2">
        <v>45</v>
      </c>
      <c r="C951" s="2" t="s">
        <v>14659</v>
      </c>
      <c r="D951" s="2" t="s">
        <v>24506</v>
      </c>
      <c r="E951" s="2">
        <v>4044.83</v>
      </c>
      <c r="F951" s="2">
        <v>43</v>
      </c>
      <c r="G951" s="2">
        <v>173927.69</v>
      </c>
      <c r="H951" s="3" t="s">
        <v>24745</v>
      </c>
      <c r="I951" s="7" t="str">
        <f t="shared" si="43"/>
        <v>Aug</v>
      </c>
      <c r="J951">
        <f t="shared" si="44"/>
        <v>2021</v>
      </c>
      <c r="K951" t="str">
        <f>IF(Table1[[#This Row],[Age]]&lt;20,"&lt;20",
   IF(Table1[[#This Row],[Age]]&lt;=30,"20-30",
   IF(Table1[[#This Row],[Age]]&lt;=40,"30-40",
   IF(Table1[[#This Row],[Age]]&lt;=50,"40-50",
   IF(Table1[[#This Row],[Age]]&lt;=60,"50-60",
   IF(Table1[[#This Row],[Age]]&lt;=70,"60-70","70+"))))))</f>
        <v>40-50</v>
      </c>
      <c r="L951" t="str">
        <f t="shared" si="42"/>
        <v>QTY2</v>
      </c>
    </row>
    <row r="952" spans="1:12" x14ac:dyDescent="0.3">
      <c r="A952" s="2" t="s">
        <v>953</v>
      </c>
      <c r="B952" s="2">
        <v>35</v>
      </c>
      <c r="C952" s="2" t="s">
        <v>14660</v>
      </c>
      <c r="D952" s="2" t="s">
        <v>24495</v>
      </c>
      <c r="E952" s="2">
        <v>757.66</v>
      </c>
      <c r="F952" s="2">
        <v>54</v>
      </c>
      <c r="G952" s="2">
        <v>40913.64</v>
      </c>
      <c r="H952" s="3" t="s">
        <v>24745</v>
      </c>
      <c r="I952" s="7" t="str">
        <f t="shared" si="43"/>
        <v>Aug</v>
      </c>
      <c r="J952">
        <f t="shared" si="44"/>
        <v>2021</v>
      </c>
      <c r="K952" t="str">
        <f>IF(Table1[[#This Row],[Age]]&lt;20,"&lt;20",
   IF(Table1[[#This Row],[Age]]&lt;=30,"20-30",
   IF(Table1[[#This Row],[Age]]&lt;=40,"30-40",
   IF(Table1[[#This Row],[Age]]&lt;=50,"40-50",
   IF(Table1[[#This Row],[Age]]&lt;=60,"50-60",
   IF(Table1[[#This Row],[Age]]&lt;=70,"60-70","70+"))))))</f>
        <v>30-40</v>
      </c>
      <c r="L952" t="str">
        <f t="shared" si="42"/>
        <v>QTY2</v>
      </c>
    </row>
    <row r="953" spans="1:12" x14ac:dyDescent="0.3">
      <c r="A953" s="2" t="s">
        <v>954</v>
      </c>
      <c r="B953" s="2">
        <v>55</v>
      </c>
      <c r="C953" s="2" t="s">
        <v>14661</v>
      </c>
      <c r="D953" s="2" t="s">
        <v>24447</v>
      </c>
      <c r="E953" s="2">
        <v>2595.7199999999998</v>
      </c>
      <c r="F953" s="2">
        <v>34</v>
      </c>
      <c r="G953" s="2">
        <v>88254.48</v>
      </c>
      <c r="H953" s="3" t="s">
        <v>24745</v>
      </c>
      <c r="I953" s="7" t="str">
        <f t="shared" si="43"/>
        <v>Aug</v>
      </c>
      <c r="J953">
        <f t="shared" si="44"/>
        <v>2021</v>
      </c>
      <c r="K953" t="str">
        <f>IF(Table1[[#This Row],[Age]]&lt;20,"&lt;20",
   IF(Table1[[#This Row],[Age]]&lt;=30,"20-30",
   IF(Table1[[#This Row],[Age]]&lt;=40,"30-40",
   IF(Table1[[#This Row],[Age]]&lt;=50,"40-50",
   IF(Table1[[#This Row],[Age]]&lt;=60,"50-60",
   IF(Table1[[#This Row],[Age]]&lt;=70,"60-70","70+"))))))</f>
        <v>50-60</v>
      </c>
      <c r="L953" t="str">
        <f t="shared" si="42"/>
        <v>QTY2</v>
      </c>
    </row>
    <row r="954" spans="1:12" x14ac:dyDescent="0.3">
      <c r="A954" s="2" t="s">
        <v>955</v>
      </c>
      <c r="B954" s="2">
        <v>53</v>
      </c>
      <c r="C954" s="2" t="s">
        <v>14662</v>
      </c>
      <c r="D954" s="2" t="s">
        <v>24565</v>
      </c>
      <c r="E954" s="2">
        <v>1803.94</v>
      </c>
      <c r="F954" s="2">
        <v>49</v>
      </c>
      <c r="G954" s="2">
        <v>88393.06</v>
      </c>
      <c r="H954" s="3" t="s">
        <v>24746</v>
      </c>
      <c r="I954" s="7" t="str">
        <f t="shared" si="43"/>
        <v>Aug</v>
      </c>
      <c r="J954">
        <f t="shared" si="44"/>
        <v>2021</v>
      </c>
      <c r="K954" t="str">
        <f>IF(Table1[[#This Row],[Age]]&lt;20,"&lt;20",
   IF(Table1[[#This Row],[Age]]&lt;=30,"20-30",
   IF(Table1[[#This Row],[Age]]&lt;=40,"30-40",
   IF(Table1[[#This Row],[Age]]&lt;=50,"40-50",
   IF(Table1[[#This Row],[Age]]&lt;=60,"50-60",
   IF(Table1[[#This Row],[Age]]&lt;=70,"60-70","70+"))))))</f>
        <v>50-60</v>
      </c>
      <c r="L954" t="str">
        <f t="shared" si="42"/>
        <v>QTY2</v>
      </c>
    </row>
    <row r="955" spans="1:12" x14ac:dyDescent="0.3">
      <c r="A955" s="2" t="s">
        <v>956</v>
      </c>
      <c r="B955" s="2">
        <v>61</v>
      </c>
      <c r="C955" s="2" t="s">
        <v>14663</v>
      </c>
      <c r="D955" s="2" t="s">
        <v>24600</v>
      </c>
      <c r="E955" s="2">
        <v>3008.17</v>
      </c>
      <c r="F955" s="2">
        <v>46</v>
      </c>
      <c r="G955" s="2">
        <v>138375.82</v>
      </c>
      <c r="H955" s="3" t="s">
        <v>24746</v>
      </c>
      <c r="I955" s="7" t="str">
        <f t="shared" si="43"/>
        <v>Aug</v>
      </c>
      <c r="J955">
        <f t="shared" si="44"/>
        <v>2021</v>
      </c>
      <c r="K955" t="str">
        <f>IF(Table1[[#This Row],[Age]]&lt;20,"&lt;20",
   IF(Table1[[#This Row],[Age]]&lt;=30,"20-30",
   IF(Table1[[#This Row],[Age]]&lt;=40,"30-40",
   IF(Table1[[#This Row],[Age]]&lt;=50,"40-50",
   IF(Table1[[#This Row],[Age]]&lt;=60,"50-60",
   IF(Table1[[#This Row],[Age]]&lt;=70,"60-70","70+"))))))</f>
        <v>60-70</v>
      </c>
      <c r="L955" t="str">
        <f t="shared" si="42"/>
        <v>QTY2</v>
      </c>
    </row>
    <row r="956" spans="1:12" x14ac:dyDescent="0.3">
      <c r="A956" s="2" t="s">
        <v>957</v>
      </c>
      <c r="B956" s="2">
        <v>48</v>
      </c>
      <c r="C956" s="2" t="s">
        <v>14664</v>
      </c>
      <c r="D956" s="2" t="s">
        <v>24550</v>
      </c>
      <c r="E956" s="2">
        <v>7720.24</v>
      </c>
      <c r="F956" s="2">
        <v>57</v>
      </c>
      <c r="G956" s="2">
        <v>440053.68</v>
      </c>
      <c r="H956" s="3" t="s">
        <v>24746</v>
      </c>
      <c r="I956" s="7" t="str">
        <f t="shared" si="43"/>
        <v>Aug</v>
      </c>
      <c r="J956">
        <f t="shared" si="44"/>
        <v>2021</v>
      </c>
      <c r="K956" t="str">
        <f>IF(Table1[[#This Row],[Age]]&lt;20,"&lt;20",
   IF(Table1[[#This Row],[Age]]&lt;=30,"20-30",
   IF(Table1[[#This Row],[Age]]&lt;=40,"30-40",
   IF(Table1[[#This Row],[Age]]&lt;=50,"40-50",
   IF(Table1[[#This Row],[Age]]&lt;=60,"50-60",
   IF(Table1[[#This Row],[Age]]&lt;=70,"60-70","70+"))))))</f>
        <v>40-50</v>
      </c>
      <c r="L956" t="str">
        <f t="shared" si="42"/>
        <v>QTY2</v>
      </c>
    </row>
    <row r="957" spans="1:12" x14ac:dyDescent="0.3">
      <c r="A957" s="2" t="s">
        <v>958</v>
      </c>
      <c r="B957" s="2">
        <v>48</v>
      </c>
      <c r="C957" s="2" t="s">
        <v>14665</v>
      </c>
      <c r="D957" s="2" t="s">
        <v>24595</v>
      </c>
      <c r="E957" s="2">
        <v>3137.67</v>
      </c>
      <c r="F957" s="2">
        <v>13</v>
      </c>
      <c r="G957" s="2">
        <v>40789.71</v>
      </c>
      <c r="H957" s="3" t="s">
        <v>24746</v>
      </c>
      <c r="I957" s="7" t="str">
        <f t="shared" si="43"/>
        <v>Aug</v>
      </c>
      <c r="J957">
        <f t="shared" si="44"/>
        <v>2021</v>
      </c>
      <c r="K957" t="str">
        <f>IF(Table1[[#This Row],[Age]]&lt;20,"&lt;20",
   IF(Table1[[#This Row],[Age]]&lt;=30,"20-30",
   IF(Table1[[#This Row],[Age]]&lt;=40,"30-40",
   IF(Table1[[#This Row],[Age]]&lt;=50,"40-50",
   IF(Table1[[#This Row],[Age]]&lt;=60,"50-60",
   IF(Table1[[#This Row],[Age]]&lt;=70,"60-70","70+"))))))</f>
        <v>40-50</v>
      </c>
      <c r="L957" t="str">
        <f t="shared" si="42"/>
        <v>QTY2</v>
      </c>
    </row>
    <row r="958" spans="1:12" x14ac:dyDescent="0.3">
      <c r="A958" s="2" t="s">
        <v>959</v>
      </c>
      <c r="B958" s="2">
        <v>49</v>
      </c>
      <c r="C958" s="2" t="s">
        <v>14666</v>
      </c>
      <c r="D958" s="2" t="s">
        <v>24581</v>
      </c>
      <c r="E958" s="2">
        <v>3781.12</v>
      </c>
      <c r="F958" s="2">
        <v>37</v>
      </c>
      <c r="G958" s="2">
        <v>139901.44</v>
      </c>
      <c r="H958" s="3" t="s">
        <v>24746</v>
      </c>
      <c r="I958" s="7" t="str">
        <f t="shared" si="43"/>
        <v>Aug</v>
      </c>
      <c r="J958">
        <f t="shared" si="44"/>
        <v>2021</v>
      </c>
      <c r="K958" t="str">
        <f>IF(Table1[[#This Row],[Age]]&lt;20,"&lt;20",
   IF(Table1[[#This Row],[Age]]&lt;=30,"20-30",
   IF(Table1[[#This Row],[Age]]&lt;=40,"30-40",
   IF(Table1[[#This Row],[Age]]&lt;=50,"40-50",
   IF(Table1[[#This Row],[Age]]&lt;=60,"50-60",
   IF(Table1[[#This Row],[Age]]&lt;=70,"60-70","70+"))))))</f>
        <v>40-50</v>
      </c>
      <c r="L958" t="str">
        <f t="shared" si="42"/>
        <v>QTY2</v>
      </c>
    </row>
    <row r="959" spans="1:12" x14ac:dyDescent="0.3">
      <c r="A959" s="2" t="s">
        <v>960</v>
      </c>
      <c r="B959" s="2">
        <v>21</v>
      </c>
      <c r="C959" s="2" t="s">
        <v>14667</v>
      </c>
      <c r="D959" s="2" t="s">
        <v>24520</v>
      </c>
      <c r="E959" s="2">
        <v>9713.9599999999991</v>
      </c>
      <c r="F959" s="2">
        <v>88</v>
      </c>
      <c r="G959" s="2">
        <v>854828.48</v>
      </c>
      <c r="H959" s="3" t="s">
        <v>24746</v>
      </c>
      <c r="I959" s="7" t="str">
        <f t="shared" si="43"/>
        <v>Aug</v>
      </c>
      <c r="J959">
        <f t="shared" si="44"/>
        <v>2021</v>
      </c>
      <c r="K959" t="str">
        <f>IF(Table1[[#This Row],[Age]]&lt;20,"&lt;20",
   IF(Table1[[#This Row],[Age]]&lt;=30,"20-30",
   IF(Table1[[#This Row],[Age]]&lt;=40,"30-40",
   IF(Table1[[#This Row],[Age]]&lt;=50,"40-50",
   IF(Table1[[#This Row],[Age]]&lt;=60,"50-60",
   IF(Table1[[#This Row],[Age]]&lt;=70,"60-70","70+"))))))</f>
        <v>20-30</v>
      </c>
      <c r="L959" t="str">
        <f t="shared" si="42"/>
        <v>QTY2</v>
      </c>
    </row>
    <row r="960" spans="1:12" x14ac:dyDescent="0.3">
      <c r="A960" s="2" t="s">
        <v>961</v>
      </c>
      <c r="B960" s="2">
        <v>47</v>
      </c>
      <c r="C960" s="2" t="s">
        <v>14668</v>
      </c>
      <c r="D960" s="2" t="s">
        <v>24457</v>
      </c>
      <c r="E960" s="2">
        <v>3095.78</v>
      </c>
      <c r="F960" s="2">
        <v>65</v>
      </c>
      <c r="G960" s="2">
        <v>201225.7</v>
      </c>
      <c r="H960" s="3" t="s">
        <v>24746</v>
      </c>
      <c r="I960" s="7" t="str">
        <f t="shared" si="43"/>
        <v>Aug</v>
      </c>
      <c r="J960">
        <f t="shared" si="44"/>
        <v>2021</v>
      </c>
      <c r="K960" t="str">
        <f>IF(Table1[[#This Row],[Age]]&lt;20,"&lt;20",
   IF(Table1[[#This Row],[Age]]&lt;=30,"20-30",
   IF(Table1[[#This Row],[Age]]&lt;=40,"30-40",
   IF(Table1[[#This Row],[Age]]&lt;=50,"40-50",
   IF(Table1[[#This Row],[Age]]&lt;=60,"50-60",
   IF(Table1[[#This Row],[Age]]&lt;=70,"60-70","70+"))))))</f>
        <v>40-50</v>
      </c>
      <c r="L960" t="str">
        <f t="shared" si="42"/>
        <v>QTY2</v>
      </c>
    </row>
    <row r="961" spans="1:12" x14ac:dyDescent="0.3">
      <c r="A961" s="2" t="s">
        <v>962</v>
      </c>
      <c r="B961" s="2">
        <v>65</v>
      </c>
      <c r="C961" s="2" t="s">
        <v>14049</v>
      </c>
      <c r="D961" s="2" t="s">
        <v>24500</v>
      </c>
      <c r="E961" s="2">
        <v>3762.62</v>
      </c>
      <c r="F961" s="2">
        <v>49</v>
      </c>
      <c r="G961" s="2">
        <v>184368.38</v>
      </c>
      <c r="H961" s="3" t="s">
        <v>24746</v>
      </c>
      <c r="I961" s="7" t="str">
        <f t="shared" si="43"/>
        <v>Aug</v>
      </c>
      <c r="J961">
        <f t="shared" si="44"/>
        <v>2021</v>
      </c>
      <c r="K961" t="str">
        <f>IF(Table1[[#This Row],[Age]]&lt;20,"&lt;20",
   IF(Table1[[#This Row],[Age]]&lt;=30,"20-30",
   IF(Table1[[#This Row],[Age]]&lt;=40,"30-40",
   IF(Table1[[#This Row],[Age]]&lt;=50,"40-50",
   IF(Table1[[#This Row],[Age]]&lt;=60,"50-60",
   IF(Table1[[#This Row],[Age]]&lt;=70,"60-70","70+"))))))</f>
        <v>60-70</v>
      </c>
      <c r="L961" t="str">
        <f t="shared" si="42"/>
        <v>QTY2</v>
      </c>
    </row>
    <row r="962" spans="1:12" x14ac:dyDescent="0.3">
      <c r="A962" s="2" t="s">
        <v>963</v>
      </c>
      <c r="B962" s="2">
        <v>44</v>
      </c>
      <c r="C962" s="2" t="s">
        <v>14669</v>
      </c>
      <c r="D962" s="2" t="s">
        <v>24574</v>
      </c>
      <c r="E962" s="2">
        <v>9187.06</v>
      </c>
      <c r="F962" s="2">
        <v>45</v>
      </c>
      <c r="G962" s="2">
        <v>413417.7</v>
      </c>
      <c r="H962" s="3" t="s">
        <v>24747</v>
      </c>
      <c r="I962" s="7" t="str">
        <f t="shared" si="43"/>
        <v>Aug</v>
      </c>
      <c r="J962">
        <f t="shared" si="44"/>
        <v>2021</v>
      </c>
      <c r="K962" t="str">
        <f>IF(Table1[[#This Row],[Age]]&lt;20,"&lt;20",
   IF(Table1[[#This Row],[Age]]&lt;=30,"20-30",
   IF(Table1[[#This Row],[Age]]&lt;=40,"30-40",
   IF(Table1[[#This Row],[Age]]&lt;=50,"40-50",
   IF(Table1[[#This Row],[Age]]&lt;=60,"50-60",
   IF(Table1[[#This Row],[Age]]&lt;=70,"60-70","70+"))))))</f>
        <v>40-50</v>
      </c>
      <c r="L962" t="str">
        <f t="shared" ref="L962:L1025" si="45">IF(OR(MONTH(H962)=4, MONTH(H962)=5, MONTH(H962)=6, MONTH(H962)=7), "QTY1",
IF(OR(MONTH(H962)=8, MONTH(H962)=9, MONTH(H962)=10, MONTH(H962)=11), "QTY2",
IF(OR(MONTH(H962)=12, MONTH(H962)=1), "QTY3", "QTY4")))</f>
        <v>QTY2</v>
      </c>
    </row>
    <row r="963" spans="1:12" x14ac:dyDescent="0.3">
      <c r="A963" s="2" t="s">
        <v>964</v>
      </c>
      <c r="B963" s="2">
        <v>64</v>
      </c>
      <c r="C963" s="2" t="s">
        <v>14670</v>
      </c>
      <c r="D963" s="2" t="s">
        <v>24509</v>
      </c>
      <c r="E963" s="2">
        <v>3498.42</v>
      </c>
      <c r="F963" s="2">
        <v>50</v>
      </c>
      <c r="G963" s="2">
        <v>174921</v>
      </c>
      <c r="H963" s="3" t="s">
        <v>24747</v>
      </c>
      <c r="I963" s="7" t="str">
        <f t="shared" ref="I963:I1026" si="46">TEXT(H963,"MMM")</f>
        <v>Aug</v>
      </c>
      <c r="J963">
        <f t="shared" ref="J963:J1026" si="47">YEAR(H963)</f>
        <v>2021</v>
      </c>
      <c r="K963" t="str">
        <f>IF(Table1[[#This Row],[Age]]&lt;20,"&lt;20",
   IF(Table1[[#This Row],[Age]]&lt;=30,"20-30",
   IF(Table1[[#This Row],[Age]]&lt;=40,"30-40",
   IF(Table1[[#This Row],[Age]]&lt;=50,"40-50",
   IF(Table1[[#This Row],[Age]]&lt;=60,"50-60",
   IF(Table1[[#This Row],[Age]]&lt;=70,"60-70","70+"))))))</f>
        <v>60-70</v>
      </c>
      <c r="L963" t="str">
        <f t="shared" si="45"/>
        <v>QTY2</v>
      </c>
    </row>
    <row r="964" spans="1:12" x14ac:dyDescent="0.3">
      <c r="A964" s="2" t="s">
        <v>965</v>
      </c>
      <c r="B964" s="2">
        <v>49</v>
      </c>
      <c r="C964" s="2" t="s">
        <v>14671</v>
      </c>
      <c r="D964" s="2" t="s">
        <v>24550</v>
      </c>
      <c r="E964" s="2">
        <v>7831.68</v>
      </c>
      <c r="F964" s="2">
        <v>21</v>
      </c>
      <c r="G964" s="2">
        <v>164465.28</v>
      </c>
      <c r="H964" s="3" t="s">
        <v>24747</v>
      </c>
      <c r="I964" s="7" t="str">
        <f t="shared" si="46"/>
        <v>Aug</v>
      </c>
      <c r="J964">
        <f t="shared" si="47"/>
        <v>2021</v>
      </c>
      <c r="K964" t="str">
        <f>IF(Table1[[#This Row],[Age]]&lt;20,"&lt;20",
   IF(Table1[[#This Row],[Age]]&lt;=30,"20-30",
   IF(Table1[[#This Row],[Age]]&lt;=40,"30-40",
   IF(Table1[[#This Row],[Age]]&lt;=50,"40-50",
   IF(Table1[[#This Row],[Age]]&lt;=60,"50-60",
   IF(Table1[[#This Row],[Age]]&lt;=70,"60-70","70+"))))))</f>
        <v>40-50</v>
      </c>
      <c r="L964" t="str">
        <f t="shared" si="45"/>
        <v>QTY2</v>
      </c>
    </row>
    <row r="965" spans="1:12" x14ac:dyDescent="0.3">
      <c r="A965" s="2" t="s">
        <v>966</v>
      </c>
      <c r="B965" s="2">
        <v>63</v>
      </c>
      <c r="C965" s="2" t="s">
        <v>14672</v>
      </c>
      <c r="D965" s="2" t="s">
        <v>24467</v>
      </c>
      <c r="E965" s="2">
        <v>7561.21</v>
      </c>
      <c r="F965" s="2">
        <v>49</v>
      </c>
      <c r="G965" s="2">
        <v>370499.29</v>
      </c>
      <c r="H965" s="3" t="s">
        <v>24747</v>
      </c>
      <c r="I965" s="7" t="str">
        <f t="shared" si="46"/>
        <v>Aug</v>
      </c>
      <c r="J965">
        <f t="shared" si="47"/>
        <v>2021</v>
      </c>
      <c r="K965" t="str">
        <f>IF(Table1[[#This Row],[Age]]&lt;20,"&lt;20",
   IF(Table1[[#This Row],[Age]]&lt;=30,"20-30",
   IF(Table1[[#This Row],[Age]]&lt;=40,"30-40",
   IF(Table1[[#This Row],[Age]]&lt;=50,"40-50",
   IF(Table1[[#This Row],[Age]]&lt;=60,"50-60",
   IF(Table1[[#This Row],[Age]]&lt;=70,"60-70","70+"))))))</f>
        <v>60-70</v>
      </c>
      <c r="L965" t="str">
        <f t="shared" si="45"/>
        <v>QTY2</v>
      </c>
    </row>
    <row r="966" spans="1:12" x14ac:dyDescent="0.3">
      <c r="A966" s="2" t="s">
        <v>967</v>
      </c>
      <c r="B966" s="2">
        <v>25</v>
      </c>
      <c r="C966" s="2" t="s">
        <v>14673</v>
      </c>
      <c r="D966" s="2" t="s">
        <v>24629</v>
      </c>
      <c r="E966" s="2">
        <v>3297.31</v>
      </c>
      <c r="F966" s="2">
        <v>40</v>
      </c>
      <c r="G966" s="2">
        <v>131892.4</v>
      </c>
      <c r="H966" s="3" t="s">
        <v>24747</v>
      </c>
      <c r="I966" s="7" t="str">
        <f t="shared" si="46"/>
        <v>Aug</v>
      </c>
      <c r="J966">
        <f t="shared" si="47"/>
        <v>2021</v>
      </c>
      <c r="K966" t="str">
        <f>IF(Table1[[#This Row],[Age]]&lt;20,"&lt;20",
   IF(Table1[[#This Row],[Age]]&lt;=30,"20-30",
   IF(Table1[[#This Row],[Age]]&lt;=40,"30-40",
   IF(Table1[[#This Row],[Age]]&lt;=50,"40-50",
   IF(Table1[[#This Row],[Age]]&lt;=60,"50-60",
   IF(Table1[[#This Row],[Age]]&lt;=70,"60-70","70+"))))))</f>
        <v>20-30</v>
      </c>
      <c r="L966" t="str">
        <f t="shared" si="45"/>
        <v>QTY2</v>
      </c>
    </row>
    <row r="967" spans="1:12" x14ac:dyDescent="0.3">
      <c r="A967" s="2" t="s">
        <v>968</v>
      </c>
      <c r="B967" s="2">
        <v>57</v>
      </c>
      <c r="C967" s="2" t="s">
        <v>14674</v>
      </c>
      <c r="D967" s="2" t="s">
        <v>24427</v>
      </c>
      <c r="E967" s="2">
        <v>8036</v>
      </c>
      <c r="F967" s="2">
        <v>100</v>
      </c>
      <c r="G967" s="2">
        <v>803600</v>
      </c>
      <c r="H967" s="3" t="s">
        <v>24747</v>
      </c>
      <c r="I967" s="7" t="str">
        <f t="shared" si="46"/>
        <v>Aug</v>
      </c>
      <c r="J967">
        <f t="shared" si="47"/>
        <v>2021</v>
      </c>
      <c r="K967" t="str">
        <f>IF(Table1[[#This Row],[Age]]&lt;20,"&lt;20",
   IF(Table1[[#This Row],[Age]]&lt;=30,"20-30",
   IF(Table1[[#This Row],[Age]]&lt;=40,"30-40",
   IF(Table1[[#This Row],[Age]]&lt;=50,"40-50",
   IF(Table1[[#This Row],[Age]]&lt;=60,"50-60",
   IF(Table1[[#This Row],[Age]]&lt;=70,"60-70","70+"))))))</f>
        <v>50-60</v>
      </c>
      <c r="L967" t="str">
        <f t="shared" si="45"/>
        <v>QTY2</v>
      </c>
    </row>
    <row r="968" spans="1:12" x14ac:dyDescent="0.3">
      <c r="A968" s="2" t="s">
        <v>969</v>
      </c>
      <c r="B968" s="2">
        <v>27</v>
      </c>
      <c r="C968" s="2" t="s">
        <v>14675</v>
      </c>
      <c r="D968" s="2" t="s">
        <v>24625</v>
      </c>
      <c r="E968" s="2">
        <v>4674.67</v>
      </c>
      <c r="F968" s="2">
        <v>76</v>
      </c>
      <c r="G968" s="2">
        <v>355274.92</v>
      </c>
      <c r="H968" s="3" t="s">
        <v>24747</v>
      </c>
      <c r="I968" s="7" t="str">
        <f t="shared" si="46"/>
        <v>Aug</v>
      </c>
      <c r="J968">
        <f t="shared" si="47"/>
        <v>2021</v>
      </c>
      <c r="K968" t="str">
        <f>IF(Table1[[#This Row],[Age]]&lt;20,"&lt;20",
   IF(Table1[[#This Row],[Age]]&lt;=30,"20-30",
   IF(Table1[[#This Row],[Age]]&lt;=40,"30-40",
   IF(Table1[[#This Row],[Age]]&lt;=50,"40-50",
   IF(Table1[[#This Row],[Age]]&lt;=60,"50-60",
   IF(Table1[[#This Row],[Age]]&lt;=70,"60-70","70+"))))))</f>
        <v>20-30</v>
      </c>
      <c r="L968" t="str">
        <f t="shared" si="45"/>
        <v>QTY2</v>
      </c>
    </row>
    <row r="969" spans="1:12" x14ac:dyDescent="0.3">
      <c r="A969" s="2" t="s">
        <v>970</v>
      </c>
      <c r="B969" s="2">
        <v>51</v>
      </c>
      <c r="C969" s="2" t="s">
        <v>14676</v>
      </c>
      <c r="D969" s="2" t="s">
        <v>24449</v>
      </c>
      <c r="E969" s="2">
        <v>3521.17</v>
      </c>
      <c r="F969" s="2">
        <v>56</v>
      </c>
      <c r="G969" s="2">
        <v>197185.52</v>
      </c>
      <c r="H969" s="3" t="s">
        <v>24747</v>
      </c>
      <c r="I969" s="7" t="str">
        <f t="shared" si="46"/>
        <v>Aug</v>
      </c>
      <c r="J969">
        <f t="shared" si="47"/>
        <v>2021</v>
      </c>
      <c r="K969" t="str">
        <f>IF(Table1[[#This Row],[Age]]&lt;20,"&lt;20",
   IF(Table1[[#This Row],[Age]]&lt;=30,"20-30",
   IF(Table1[[#This Row],[Age]]&lt;=40,"30-40",
   IF(Table1[[#This Row],[Age]]&lt;=50,"40-50",
   IF(Table1[[#This Row],[Age]]&lt;=60,"50-60",
   IF(Table1[[#This Row],[Age]]&lt;=70,"60-70","70+"))))))</f>
        <v>50-60</v>
      </c>
      <c r="L969" t="str">
        <f t="shared" si="45"/>
        <v>QTY2</v>
      </c>
    </row>
    <row r="970" spans="1:12" x14ac:dyDescent="0.3">
      <c r="A970" s="2" t="s">
        <v>971</v>
      </c>
      <c r="B970" s="2">
        <v>33</v>
      </c>
      <c r="C970" s="2" t="s">
        <v>14677</v>
      </c>
      <c r="D970" s="2" t="s">
        <v>24555</v>
      </c>
      <c r="E970" s="2">
        <v>9224.4</v>
      </c>
      <c r="F970" s="2">
        <v>35</v>
      </c>
      <c r="G970" s="2">
        <v>322854</v>
      </c>
      <c r="H970" s="3" t="s">
        <v>24747</v>
      </c>
      <c r="I970" s="7" t="str">
        <f t="shared" si="46"/>
        <v>Aug</v>
      </c>
      <c r="J970">
        <f t="shared" si="47"/>
        <v>2021</v>
      </c>
      <c r="K970" t="str">
        <f>IF(Table1[[#This Row],[Age]]&lt;20,"&lt;20",
   IF(Table1[[#This Row],[Age]]&lt;=30,"20-30",
   IF(Table1[[#This Row],[Age]]&lt;=40,"30-40",
   IF(Table1[[#This Row],[Age]]&lt;=50,"40-50",
   IF(Table1[[#This Row],[Age]]&lt;=60,"50-60",
   IF(Table1[[#This Row],[Age]]&lt;=70,"60-70","70+"))))))</f>
        <v>30-40</v>
      </c>
      <c r="L970" t="str">
        <f t="shared" si="45"/>
        <v>QTY2</v>
      </c>
    </row>
    <row r="971" spans="1:12" x14ac:dyDescent="0.3">
      <c r="A971" s="2" t="s">
        <v>972</v>
      </c>
      <c r="B971" s="2">
        <v>54</v>
      </c>
      <c r="C971" s="2" t="s">
        <v>14678</v>
      </c>
      <c r="D971" s="2" t="s">
        <v>24522</v>
      </c>
      <c r="E971" s="2">
        <v>3601.51</v>
      </c>
      <c r="F971" s="2">
        <v>12</v>
      </c>
      <c r="G971" s="2">
        <v>43218.12</v>
      </c>
      <c r="H971" s="3" t="s">
        <v>24747</v>
      </c>
      <c r="I971" s="7" t="str">
        <f t="shared" si="46"/>
        <v>Aug</v>
      </c>
      <c r="J971">
        <f t="shared" si="47"/>
        <v>2021</v>
      </c>
      <c r="K971" t="str">
        <f>IF(Table1[[#This Row],[Age]]&lt;20,"&lt;20",
   IF(Table1[[#This Row],[Age]]&lt;=30,"20-30",
   IF(Table1[[#This Row],[Age]]&lt;=40,"30-40",
   IF(Table1[[#This Row],[Age]]&lt;=50,"40-50",
   IF(Table1[[#This Row],[Age]]&lt;=60,"50-60",
   IF(Table1[[#This Row],[Age]]&lt;=70,"60-70","70+"))))))</f>
        <v>50-60</v>
      </c>
      <c r="L971" t="str">
        <f t="shared" si="45"/>
        <v>QTY2</v>
      </c>
    </row>
    <row r="972" spans="1:12" x14ac:dyDescent="0.3">
      <c r="A972" s="2" t="s">
        <v>973</v>
      </c>
      <c r="B972" s="2">
        <v>43</v>
      </c>
      <c r="C972" s="2" t="s">
        <v>14679</v>
      </c>
      <c r="D972" s="2" t="s">
        <v>24511</v>
      </c>
      <c r="E972" s="2">
        <v>2888.88</v>
      </c>
      <c r="F972" s="2">
        <v>6</v>
      </c>
      <c r="G972" s="2">
        <v>17333.28</v>
      </c>
      <c r="H972" s="3" t="s">
        <v>24747</v>
      </c>
      <c r="I972" s="7" t="str">
        <f t="shared" si="46"/>
        <v>Aug</v>
      </c>
      <c r="J972">
        <f t="shared" si="47"/>
        <v>2021</v>
      </c>
      <c r="K972" t="str">
        <f>IF(Table1[[#This Row],[Age]]&lt;20,"&lt;20",
   IF(Table1[[#This Row],[Age]]&lt;=30,"20-30",
   IF(Table1[[#This Row],[Age]]&lt;=40,"30-40",
   IF(Table1[[#This Row],[Age]]&lt;=50,"40-50",
   IF(Table1[[#This Row],[Age]]&lt;=60,"50-60",
   IF(Table1[[#This Row],[Age]]&lt;=70,"60-70","70+"))))))</f>
        <v>40-50</v>
      </c>
      <c r="L972" t="str">
        <f t="shared" si="45"/>
        <v>QTY2</v>
      </c>
    </row>
    <row r="973" spans="1:12" x14ac:dyDescent="0.3">
      <c r="A973" s="2" t="s">
        <v>974</v>
      </c>
      <c r="B973" s="2">
        <v>32</v>
      </c>
      <c r="C973" s="2" t="s">
        <v>14680</v>
      </c>
      <c r="D973" s="2" t="s">
        <v>24615</v>
      </c>
      <c r="E973" s="2">
        <v>862.69</v>
      </c>
      <c r="F973" s="2">
        <v>62</v>
      </c>
      <c r="G973" s="2">
        <v>53486.78</v>
      </c>
      <c r="H973" s="3" t="s">
        <v>24747</v>
      </c>
      <c r="I973" s="7" t="str">
        <f t="shared" si="46"/>
        <v>Aug</v>
      </c>
      <c r="J973">
        <f t="shared" si="47"/>
        <v>2021</v>
      </c>
      <c r="K973" t="str">
        <f>IF(Table1[[#This Row],[Age]]&lt;20,"&lt;20",
   IF(Table1[[#This Row],[Age]]&lt;=30,"20-30",
   IF(Table1[[#This Row],[Age]]&lt;=40,"30-40",
   IF(Table1[[#This Row],[Age]]&lt;=50,"40-50",
   IF(Table1[[#This Row],[Age]]&lt;=60,"50-60",
   IF(Table1[[#This Row],[Age]]&lt;=70,"60-70","70+"))))))</f>
        <v>30-40</v>
      </c>
      <c r="L973" t="str">
        <f t="shared" si="45"/>
        <v>QTY2</v>
      </c>
    </row>
    <row r="974" spans="1:12" x14ac:dyDescent="0.3">
      <c r="A974" s="2" t="s">
        <v>975</v>
      </c>
      <c r="B974" s="2">
        <v>55</v>
      </c>
      <c r="C974" s="2" t="s">
        <v>14681</v>
      </c>
      <c r="D974" s="2" t="s">
        <v>24447</v>
      </c>
      <c r="E974" s="2">
        <v>2689.58</v>
      </c>
      <c r="F974" s="2">
        <v>91</v>
      </c>
      <c r="G974" s="2">
        <v>244751.78</v>
      </c>
      <c r="H974" s="3" t="s">
        <v>24748</v>
      </c>
      <c r="I974" s="7" t="str">
        <f t="shared" si="46"/>
        <v>Aug</v>
      </c>
      <c r="J974">
        <f t="shared" si="47"/>
        <v>2021</v>
      </c>
      <c r="K974" t="str">
        <f>IF(Table1[[#This Row],[Age]]&lt;20,"&lt;20",
   IF(Table1[[#This Row],[Age]]&lt;=30,"20-30",
   IF(Table1[[#This Row],[Age]]&lt;=40,"30-40",
   IF(Table1[[#This Row],[Age]]&lt;=50,"40-50",
   IF(Table1[[#This Row],[Age]]&lt;=60,"50-60",
   IF(Table1[[#This Row],[Age]]&lt;=70,"60-70","70+"))))))</f>
        <v>50-60</v>
      </c>
      <c r="L974" t="str">
        <f t="shared" si="45"/>
        <v>QTY2</v>
      </c>
    </row>
    <row r="975" spans="1:12" x14ac:dyDescent="0.3">
      <c r="A975" s="2" t="s">
        <v>976</v>
      </c>
      <c r="B975" s="2">
        <v>63</v>
      </c>
      <c r="C975" s="2" t="s">
        <v>14682</v>
      </c>
      <c r="D975" s="2" t="s">
        <v>24593</v>
      </c>
      <c r="E975" s="2">
        <v>7186.37</v>
      </c>
      <c r="F975" s="2">
        <v>99</v>
      </c>
      <c r="G975" s="2">
        <v>711450.63</v>
      </c>
      <c r="H975" s="3" t="s">
        <v>24748</v>
      </c>
      <c r="I975" s="7" t="str">
        <f t="shared" si="46"/>
        <v>Aug</v>
      </c>
      <c r="J975">
        <f t="shared" si="47"/>
        <v>2021</v>
      </c>
      <c r="K975" t="str">
        <f>IF(Table1[[#This Row],[Age]]&lt;20,"&lt;20",
   IF(Table1[[#This Row],[Age]]&lt;=30,"20-30",
   IF(Table1[[#This Row],[Age]]&lt;=40,"30-40",
   IF(Table1[[#This Row],[Age]]&lt;=50,"40-50",
   IF(Table1[[#This Row],[Age]]&lt;=60,"50-60",
   IF(Table1[[#This Row],[Age]]&lt;=70,"60-70","70+"))))))</f>
        <v>60-70</v>
      </c>
      <c r="L975" t="str">
        <f t="shared" si="45"/>
        <v>QTY2</v>
      </c>
    </row>
    <row r="976" spans="1:12" x14ac:dyDescent="0.3">
      <c r="A976" s="2" t="s">
        <v>977</v>
      </c>
      <c r="B976" s="2">
        <v>38</v>
      </c>
      <c r="C976" s="2" t="s">
        <v>14683</v>
      </c>
      <c r="D976" s="2" t="s">
        <v>24441</v>
      </c>
      <c r="E976" s="2">
        <v>4336</v>
      </c>
      <c r="F976" s="2">
        <v>74</v>
      </c>
      <c r="G976" s="2">
        <v>320864</v>
      </c>
      <c r="H976" s="3" t="s">
        <v>24748</v>
      </c>
      <c r="I976" s="7" t="str">
        <f t="shared" si="46"/>
        <v>Aug</v>
      </c>
      <c r="J976">
        <f t="shared" si="47"/>
        <v>2021</v>
      </c>
      <c r="K976" t="str">
        <f>IF(Table1[[#This Row],[Age]]&lt;20,"&lt;20",
   IF(Table1[[#This Row],[Age]]&lt;=30,"20-30",
   IF(Table1[[#This Row],[Age]]&lt;=40,"30-40",
   IF(Table1[[#This Row],[Age]]&lt;=50,"40-50",
   IF(Table1[[#This Row],[Age]]&lt;=60,"50-60",
   IF(Table1[[#This Row],[Age]]&lt;=70,"60-70","70+"))))))</f>
        <v>30-40</v>
      </c>
      <c r="L976" t="str">
        <f t="shared" si="45"/>
        <v>QTY2</v>
      </c>
    </row>
    <row r="977" spans="1:12" x14ac:dyDescent="0.3">
      <c r="A977" s="2" t="s">
        <v>978</v>
      </c>
      <c r="B977" s="2">
        <v>62</v>
      </c>
      <c r="C977" s="2" t="s">
        <v>14684</v>
      </c>
      <c r="D977" s="2" t="s">
        <v>24475</v>
      </c>
      <c r="E977" s="2">
        <v>2754.45</v>
      </c>
      <c r="F977" s="2">
        <v>56</v>
      </c>
      <c r="G977" s="2">
        <v>154249.20000000001</v>
      </c>
      <c r="H977" s="3" t="s">
        <v>24748</v>
      </c>
      <c r="I977" s="7" t="str">
        <f t="shared" si="46"/>
        <v>Aug</v>
      </c>
      <c r="J977">
        <f t="shared" si="47"/>
        <v>2021</v>
      </c>
      <c r="K977" t="str">
        <f>IF(Table1[[#This Row],[Age]]&lt;20,"&lt;20",
   IF(Table1[[#This Row],[Age]]&lt;=30,"20-30",
   IF(Table1[[#This Row],[Age]]&lt;=40,"30-40",
   IF(Table1[[#This Row],[Age]]&lt;=50,"40-50",
   IF(Table1[[#This Row],[Age]]&lt;=60,"50-60",
   IF(Table1[[#This Row],[Age]]&lt;=70,"60-70","70+"))))))</f>
        <v>60-70</v>
      </c>
      <c r="L977" t="str">
        <f t="shared" si="45"/>
        <v>QTY2</v>
      </c>
    </row>
    <row r="978" spans="1:12" x14ac:dyDescent="0.3">
      <c r="A978" s="2" t="s">
        <v>979</v>
      </c>
      <c r="B978" s="2">
        <v>42</v>
      </c>
      <c r="C978" s="2" t="s">
        <v>14685</v>
      </c>
      <c r="D978" s="2" t="s">
        <v>24570</v>
      </c>
      <c r="E978" s="2">
        <v>5464.33</v>
      </c>
      <c r="F978" s="2">
        <v>100</v>
      </c>
      <c r="G978" s="2">
        <v>546433</v>
      </c>
      <c r="H978" s="3" t="s">
        <v>24748</v>
      </c>
      <c r="I978" s="7" t="str">
        <f t="shared" si="46"/>
        <v>Aug</v>
      </c>
      <c r="J978">
        <f t="shared" si="47"/>
        <v>2021</v>
      </c>
      <c r="K978" t="str">
        <f>IF(Table1[[#This Row],[Age]]&lt;20,"&lt;20",
   IF(Table1[[#This Row],[Age]]&lt;=30,"20-30",
   IF(Table1[[#This Row],[Age]]&lt;=40,"30-40",
   IF(Table1[[#This Row],[Age]]&lt;=50,"40-50",
   IF(Table1[[#This Row],[Age]]&lt;=60,"50-60",
   IF(Table1[[#This Row],[Age]]&lt;=70,"60-70","70+"))))))</f>
        <v>40-50</v>
      </c>
      <c r="L978" t="str">
        <f t="shared" si="45"/>
        <v>QTY2</v>
      </c>
    </row>
    <row r="979" spans="1:12" x14ac:dyDescent="0.3">
      <c r="A979" s="2" t="s">
        <v>980</v>
      </c>
      <c r="B979" s="2">
        <v>59</v>
      </c>
      <c r="C979" s="2" t="s">
        <v>14686</v>
      </c>
      <c r="D979" s="2" t="s">
        <v>24509</v>
      </c>
      <c r="E979" s="2">
        <v>4154.09</v>
      </c>
      <c r="F979" s="2">
        <v>48</v>
      </c>
      <c r="G979" s="2">
        <v>199396.32</v>
      </c>
      <c r="H979" s="3" t="s">
        <v>24748</v>
      </c>
      <c r="I979" s="7" t="str">
        <f t="shared" si="46"/>
        <v>Aug</v>
      </c>
      <c r="J979">
        <f t="shared" si="47"/>
        <v>2021</v>
      </c>
      <c r="K979" t="str">
        <f>IF(Table1[[#This Row],[Age]]&lt;20,"&lt;20",
   IF(Table1[[#This Row],[Age]]&lt;=30,"20-30",
   IF(Table1[[#This Row],[Age]]&lt;=40,"30-40",
   IF(Table1[[#This Row],[Age]]&lt;=50,"40-50",
   IF(Table1[[#This Row],[Age]]&lt;=60,"50-60",
   IF(Table1[[#This Row],[Age]]&lt;=70,"60-70","70+"))))))</f>
        <v>50-60</v>
      </c>
      <c r="L979" t="str">
        <f t="shared" si="45"/>
        <v>QTY2</v>
      </c>
    </row>
    <row r="980" spans="1:12" x14ac:dyDescent="0.3">
      <c r="A980" s="2" t="s">
        <v>981</v>
      </c>
      <c r="B980" s="2">
        <v>39</v>
      </c>
      <c r="C980" s="2" t="s">
        <v>14687</v>
      </c>
      <c r="D980" s="2" t="s">
        <v>24641</v>
      </c>
      <c r="E980" s="2">
        <v>6111.26</v>
      </c>
      <c r="F980" s="2">
        <v>81</v>
      </c>
      <c r="G980" s="2">
        <v>495012.06</v>
      </c>
      <c r="H980" s="3" t="s">
        <v>24748</v>
      </c>
      <c r="I980" s="7" t="str">
        <f t="shared" si="46"/>
        <v>Aug</v>
      </c>
      <c r="J980">
        <f t="shared" si="47"/>
        <v>2021</v>
      </c>
      <c r="K980" t="str">
        <f>IF(Table1[[#This Row],[Age]]&lt;20,"&lt;20",
   IF(Table1[[#This Row],[Age]]&lt;=30,"20-30",
   IF(Table1[[#This Row],[Age]]&lt;=40,"30-40",
   IF(Table1[[#This Row],[Age]]&lt;=50,"40-50",
   IF(Table1[[#This Row],[Age]]&lt;=60,"50-60",
   IF(Table1[[#This Row],[Age]]&lt;=70,"60-70","70+"))))))</f>
        <v>30-40</v>
      </c>
      <c r="L980" t="str">
        <f t="shared" si="45"/>
        <v>QTY2</v>
      </c>
    </row>
    <row r="981" spans="1:12" x14ac:dyDescent="0.3">
      <c r="A981" s="2" t="s">
        <v>982</v>
      </c>
      <c r="B981" s="2">
        <v>62</v>
      </c>
      <c r="C981" s="2" t="s">
        <v>14688</v>
      </c>
      <c r="D981" s="2" t="s">
        <v>24466</v>
      </c>
      <c r="E981" s="2">
        <v>9686.2099999999991</v>
      </c>
      <c r="F981" s="2">
        <v>16</v>
      </c>
      <c r="G981" s="2">
        <v>154979.35999999999</v>
      </c>
      <c r="H981" s="3" t="s">
        <v>24748</v>
      </c>
      <c r="I981" s="7" t="str">
        <f t="shared" si="46"/>
        <v>Aug</v>
      </c>
      <c r="J981">
        <f t="shared" si="47"/>
        <v>2021</v>
      </c>
      <c r="K981" t="str">
        <f>IF(Table1[[#This Row],[Age]]&lt;20,"&lt;20",
   IF(Table1[[#This Row],[Age]]&lt;=30,"20-30",
   IF(Table1[[#This Row],[Age]]&lt;=40,"30-40",
   IF(Table1[[#This Row],[Age]]&lt;=50,"40-50",
   IF(Table1[[#This Row],[Age]]&lt;=60,"50-60",
   IF(Table1[[#This Row],[Age]]&lt;=70,"60-70","70+"))))))</f>
        <v>60-70</v>
      </c>
      <c r="L981" t="str">
        <f t="shared" si="45"/>
        <v>QTY2</v>
      </c>
    </row>
    <row r="982" spans="1:12" x14ac:dyDescent="0.3">
      <c r="A982" s="2" t="s">
        <v>983</v>
      </c>
      <c r="B982" s="2">
        <v>64</v>
      </c>
      <c r="C982" s="2" t="s">
        <v>14689</v>
      </c>
      <c r="D982" s="2" t="s">
        <v>24631</v>
      </c>
      <c r="E982" s="2">
        <v>9599.17</v>
      </c>
      <c r="F982" s="2">
        <v>51</v>
      </c>
      <c r="G982" s="2">
        <v>489557.67</v>
      </c>
      <c r="H982" s="3" t="s">
        <v>24748</v>
      </c>
      <c r="I982" s="7" t="str">
        <f t="shared" si="46"/>
        <v>Aug</v>
      </c>
      <c r="J982">
        <f t="shared" si="47"/>
        <v>2021</v>
      </c>
      <c r="K982" t="str">
        <f>IF(Table1[[#This Row],[Age]]&lt;20,"&lt;20",
   IF(Table1[[#This Row],[Age]]&lt;=30,"20-30",
   IF(Table1[[#This Row],[Age]]&lt;=40,"30-40",
   IF(Table1[[#This Row],[Age]]&lt;=50,"40-50",
   IF(Table1[[#This Row],[Age]]&lt;=60,"50-60",
   IF(Table1[[#This Row],[Age]]&lt;=70,"60-70","70+"))))))</f>
        <v>60-70</v>
      </c>
      <c r="L982" t="str">
        <f t="shared" si="45"/>
        <v>QTY2</v>
      </c>
    </row>
    <row r="983" spans="1:12" x14ac:dyDescent="0.3">
      <c r="A983" s="2" t="s">
        <v>984</v>
      </c>
      <c r="B983" s="2">
        <v>23</v>
      </c>
      <c r="C983" s="2" t="s">
        <v>14690</v>
      </c>
      <c r="D983" s="2" t="s">
        <v>24492</v>
      </c>
      <c r="E983" s="2">
        <v>8778.39</v>
      </c>
      <c r="F983" s="2">
        <v>68</v>
      </c>
      <c r="G983" s="2">
        <v>596930.52</v>
      </c>
      <c r="H983" s="3" t="s">
        <v>24748</v>
      </c>
      <c r="I983" s="7" t="str">
        <f t="shared" si="46"/>
        <v>Aug</v>
      </c>
      <c r="J983">
        <f t="shared" si="47"/>
        <v>2021</v>
      </c>
      <c r="K983" t="str">
        <f>IF(Table1[[#This Row],[Age]]&lt;20,"&lt;20",
   IF(Table1[[#This Row],[Age]]&lt;=30,"20-30",
   IF(Table1[[#This Row],[Age]]&lt;=40,"30-40",
   IF(Table1[[#This Row],[Age]]&lt;=50,"40-50",
   IF(Table1[[#This Row],[Age]]&lt;=60,"50-60",
   IF(Table1[[#This Row],[Age]]&lt;=70,"60-70","70+"))))))</f>
        <v>20-30</v>
      </c>
      <c r="L983" t="str">
        <f t="shared" si="45"/>
        <v>QTY2</v>
      </c>
    </row>
    <row r="984" spans="1:12" x14ac:dyDescent="0.3">
      <c r="A984" s="2" t="s">
        <v>985</v>
      </c>
      <c r="B984" s="2">
        <v>32</v>
      </c>
      <c r="C984" s="2" t="s">
        <v>14691</v>
      </c>
      <c r="D984" s="2" t="s">
        <v>24528</v>
      </c>
      <c r="E984" s="2">
        <v>3633.82</v>
      </c>
      <c r="F984" s="2">
        <v>6</v>
      </c>
      <c r="G984" s="2">
        <v>21802.92</v>
      </c>
      <c r="H984" s="3" t="s">
        <v>24749</v>
      </c>
      <c r="I984" s="7" t="str">
        <f t="shared" si="46"/>
        <v>Aug</v>
      </c>
      <c r="J984">
        <f t="shared" si="47"/>
        <v>2021</v>
      </c>
      <c r="K984" t="str">
        <f>IF(Table1[[#This Row],[Age]]&lt;20,"&lt;20",
   IF(Table1[[#This Row],[Age]]&lt;=30,"20-30",
   IF(Table1[[#This Row],[Age]]&lt;=40,"30-40",
   IF(Table1[[#This Row],[Age]]&lt;=50,"40-50",
   IF(Table1[[#This Row],[Age]]&lt;=60,"50-60",
   IF(Table1[[#This Row],[Age]]&lt;=70,"60-70","70+"))))))</f>
        <v>30-40</v>
      </c>
      <c r="L984" t="str">
        <f t="shared" si="45"/>
        <v>QTY2</v>
      </c>
    </row>
    <row r="985" spans="1:12" x14ac:dyDescent="0.3">
      <c r="A985" s="2" t="s">
        <v>986</v>
      </c>
      <c r="B985" s="2">
        <v>24</v>
      </c>
      <c r="C985" s="2" t="s">
        <v>14692</v>
      </c>
      <c r="D985" s="2" t="s">
        <v>24467</v>
      </c>
      <c r="E985" s="2">
        <v>6119.57</v>
      </c>
      <c r="F985" s="2">
        <v>47</v>
      </c>
      <c r="G985" s="2">
        <v>287619.78999999998</v>
      </c>
      <c r="H985" s="3" t="s">
        <v>24749</v>
      </c>
      <c r="I985" s="7" t="str">
        <f t="shared" si="46"/>
        <v>Aug</v>
      </c>
      <c r="J985">
        <f t="shared" si="47"/>
        <v>2021</v>
      </c>
      <c r="K985" t="str">
        <f>IF(Table1[[#This Row],[Age]]&lt;20,"&lt;20",
   IF(Table1[[#This Row],[Age]]&lt;=30,"20-30",
   IF(Table1[[#This Row],[Age]]&lt;=40,"30-40",
   IF(Table1[[#This Row],[Age]]&lt;=50,"40-50",
   IF(Table1[[#This Row],[Age]]&lt;=60,"50-60",
   IF(Table1[[#This Row],[Age]]&lt;=70,"60-70","70+"))))))</f>
        <v>20-30</v>
      </c>
      <c r="L985" t="str">
        <f t="shared" si="45"/>
        <v>QTY2</v>
      </c>
    </row>
    <row r="986" spans="1:12" x14ac:dyDescent="0.3">
      <c r="A986" s="2" t="s">
        <v>987</v>
      </c>
      <c r="B986" s="2">
        <v>59</v>
      </c>
      <c r="C986" s="2" t="s">
        <v>14693</v>
      </c>
      <c r="D986" s="2" t="s">
        <v>24641</v>
      </c>
      <c r="E986" s="2">
        <v>7685.54</v>
      </c>
      <c r="F986" s="2">
        <v>98</v>
      </c>
      <c r="G986" s="2">
        <v>753182.92</v>
      </c>
      <c r="H986" s="3" t="s">
        <v>24749</v>
      </c>
      <c r="I986" s="7" t="str">
        <f t="shared" si="46"/>
        <v>Aug</v>
      </c>
      <c r="J986">
        <f t="shared" si="47"/>
        <v>2021</v>
      </c>
      <c r="K986" t="str">
        <f>IF(Table1[[#This Row],[Age]]&lt;20,"&lt;20",
   IF(Table1[[#This Row],[Age]]&lt;=30,"20-30",
   IF(Table1[[#This Row],[Age]]&lt;=40,"30-40",
   IF(Table1[[#This Row],[Age]]&lt;=50,"40-50",
   IF(Table1[[#This Row],[Age]]&lt;=60,"50-60",
   IF(Table1[[#This Row],[Age]]&lt;=70,"60-70","70+"))))))</f>
        <v>50-60</v>
      </c>
      <c r="L986" t="str">
        <f t="shared" si="45"/>
        <v>QTY2</v>
      </c>
    </row>
    <row r="987" spans="1:12" x14ac:dyDescent="0.3">
      <c r="A987" s="2" t="s">
        <v>988</v>
      </c>
      <c r="B987" s="2">
        <v>28</v>
      </c>
      <c r="C987" s="2" t="s">
        <v>14694</v>
      </c>
      <c r="D987" s="2" t="s">
        <v>24614</v>
      </c>
      <c r="E987" s="2">
        <v>7387.45</v>
      </c>
      <c r="F987" s="2">
        <v>53</v>
      </c>
      <c r="G987" s="2">
        <v>391534.85</v>
      </c>
      <c r="H987" s="3" t="s">
        <v>24749</v>
      </c>
      <c r="I987" s="7" t="str">
        <f t="shared" si="46"/>
        <v>Aug</v>
      </c>
      <c r="J987">
        <f t="shared" si="47"/>
        <v>2021</v>
      </c>
      <c r="K987" t="str">
        <f>IF(Table1[[#This Row],[Age]]&lt;20,"&lt;20",
   IF(Table1[[#This Row],[Age]]&lt;=30,"20-30",
   IF(Table1[[#This Row],[Age]]&lt;=40,"30-40",
   IF(Table1[[#This Row],[Age]]&lt;=50,"40-50",
   IF(Table1[[#This Row],[Age]]&lt;=60,"50-60",
   IF(Table1[[#This Row],[Age]]&lt;=70,"60-70","70+"))))))</f>
        <v>20-30</v>
      </c>
      <c r="L987" t="str">
        <f t="shared" si="45"/>
        <v>QTY2</v>
      </c>
    </row>
    <row r="988" spans="1:12" x14ac:dyDescent="0.3">
      <c r="A988" s="2" t="s">
        <v>989</v>
      </c>
      <c r="B988" s="2">
        <v>46</v>
      </c>
      <c r="C988" s="2" t="s">
        <v>14695</v>
      </c>
      <c r="D988" s="2" t="s">
        <v>24430</v>
      </c>
      <c r="E988" s="2">
        <v>7737.05</v>
      </c>
      <c r="F988" s="2">
        <v>97</v>
      </c>
      <c r="G988" s="2">
        <v>750493.85</v>
      </c>
      <c r="H988" s="3" t="s">
        <v>24749</v>
      </c>
      <c r="I988" s="7" t="str">
        <f t="shared" si="46"/>
        <v>Aug</v>
      </c>
      <c r="J988">
        <f t="shared" si="47"/>
        <v>2021</v>
      </c>
      <c r="K988" t="str">
        <f>IF(Table1[[#This Row],[Age]]&lt;20,"&lt;20",
   IF(Table1[[#This Row],[Age]]&lt;=30,"20-30",
   IF(Table1[[#This Row],[Age]]&lt;=40,"30-40",
   IF(Table1[[#This Row],[Age]]&lt;=50,"40-50",
   IF(Table1[[#This Row],[Age]]&lt;=60,"50-60",
   IF(Table1[[#This Row],[Age]]&lt;=70,"60-70","70+"))))))</f>
        <v>40-50</v>
      </c>
      <c r="L988" t="str">
        <f t="shared" si="45"/>
        <v>QTY2</v>
      </c>
    </row>
    <row r="989" spans="1:12" x14ac:dyDescent="0.3">
      <c r="A989" s="2" t="s">
        <v>990</v>
      </c>
      <c r="B989" s="2">
        <v>34</v>
      </c>
      <c r="C989" s="2" t="s">
        <v>14696</v>
      </c>
      <c r="D989" s="2" t="s">
        <v>24535</v>
      </c>
      <c r="E989" s="2">
        <v>9170.3799999999992</v>
      </c>
      <c r="F989" s="2">
        <v>31</v>
      </c>
      <c r="G989" s="2">
        <v>284281.78000000003</v>
      </c>
      <c r="H989" s="3" t="s">
        <v>24749</v>
      </c>
      <c r="I989" s="7" t="str">
        <f t="shared" si="46"/>
        <v>Aug</v>
      </c>
      <c r="J989">
        <f t="shared" si="47"/>
        <v>2021</v>
      </c>
      <c r="K989" t="str">
        <f>IF(Table1[[#This Row],[Age]]&lt;20,"&lt;20",
   IF(Table1[[#This Row],[Age]]&lt;=30,"20-30",
   IF(Table1[[#This Row],[Age]]&lt;=40,"30-40",
   IF(Table1[[#This Row],[Age]]&lt;=50,"40-50",
   IF(Table1[[#This Row],[Age]]&lt;=60,"50-60",
   IF(Table1[[#This Row],[Age]]&lt;=70,"60-70","70+"))))))</f>
        <v>30-40</v>
      </c>
      <c r="L989" t="str">
        <f t="shared" si="45"/>
        <v>QTY2</v>
      </c>
    </row>
    <row r="990" spans="1:12" x14ac:dyDescent="0.3">
      <c r="A990" s="2" t="s">
        <v>991</v>
      </c>
      <c r="B990" s="2">
        <v>23</v>
      </c>
      <c r="C990" s="2" t="s">
        <v>14257</v>
      </c>
      <c r="D990" s="2" t="s">
        <v>24578</v>
      </c>
      <c r="E990" s="2">
        <v>9135</v>
      </c>
      <c r="F990" s="2">
        <v>54</v>
      </c>
      <c r="G990" s="2">
        <v>493290</v>
      </c>
      <c r="H990" s="3" t="s">
        <v>24749</v>
      </c>
      <c r="I990" s="7" t="str">
        <f t="shared" si="46"/>
        <v>Aug</v>
      </c>
      <c r="J990">
        <f t="shared" si="47"/>
        <v>2021</v>
      </c>
      <c r="K990" t="str">
        <f>IF(Table1[[#This Row],[Age]]&lt;20,"&lt;20",
   IF(Table1[[#This Row],[Age]]&lt;=30,"20-30",
   IF(Table1[[#This Row],[Age]]&lt;=40,"30-40",
   IF(Table1[[#This Row],[Age]]&lt;=50,"40-50",
   IF(Table1[[#This Row],[Age]]&lt;=60,"50-60",
   IF(Table1[[#This Row],[Age]]&lt;=70,"60-70","70+"))))))</f>
        <v>20-30</v>
      </c>
      <c r="L990" t="str">
        <f t="shared" si="45"/>
        <v>QTY2</v>
      </c>
    </row>
    <row r="991" spans="1:12" x14ac:dyDescent="0.3">
      <c r="A991" s="2" t="s">
        <v>992</v>
      </c>
      <c r="B991" s="2">
        <v>60</v>
      </c>
      <c r="C991" s="2" t="s">
        <v>14697</v>
      </c>
      <c r="D991" s="2" t="s">
        <v>24495</v>
      </c>
      <c r="E991" s="2">
        <v>2663.79</v>
      </c>
      <c r="F991" s="2">
        <v>67</v>
      </c>
      <c r="G991" s="2">
        <v>178473.93</v>
      </c>
      <c r="H991" s="3" t="s">
        <v>24749</v>
      </c>
      <c r="I991" s="7" t="str">
        <f t="shared" si="46"/>
        <v>Aug</v>
      </c>
      <c r="J991">
        <f t="shared" si="47"/>
        <v>2021</v>
      </c>
      <c r="K991" t="str">
        <f>IF(Table1[[#This Row],[Age]]&lt;20,"&lt;20",
   IF(Table1[[#This Row],[Age]]&lt;=30,"20-30",
   IF(Table1[[#This Row],[Age]]&lt;=40,"30-40",
   IF(Table1[[#This Row],[Age]]&lt;=50,"40-50",
   IF(Table1[[#This Row],[Age]]&lt;=60,"50-60",
   IF(Table1[[#This Row],[Age]]&lt;=70,"60-70","70+"))))))</f>
        <v>50-60</v>
      </c>
      <c r="L991" t="str">
        <f t="shared" si="45"/>
        <v>QTY2</v>
      </c>
    </row>
    <row r="992" spans="1:12" x14ac:dyDescent="0.3">
      <c r="A992" s="2" t="s">
        <v>993</v>
      </c>
      <c r="B992" s="2">
        <v>49</v>
      </c>
      <c r="C992" s="2" t="s">
        <v>14698</v>
      </c>
      <c r="D992" s="2" t="s">
        <v>24456</v>
      </c>
      <c r="E992" s="2">
        <v>897.37</v>
      </c>
      <c r="F992" s="2">
        <v>74</v>
      </c>
      <c r="G992" s="2">
        <v>66405.38</v>
      </c>
      <c r="H992" s="3" t="s">
        <v>24749</v>
      </c>
      <c r="I992" s="7" t="str">
        <f t="shared" si="46"/>
        <v>Aug</v>
      </c>
      <c r="J992">
        <f t="shared" si="47"/>
        <v>2021</v>
      </c>
      <c r="K992" t="str">
        <f>IF(Table1[[#This Row],[Age]]&lt;20,"&lt;20",
   IF(Table1[[#This Row],[Age]]&lt;=30,"20-30",
   IF(Table1[[#This Row],[Age]]&lt;=40,"30-40",
   IF(Table1[[#This Row],[Age]]&lt;=50,"40-50",
   IF(Table1[[#This Row],[Age]]&lt;=60,"50-60",
   IF(Table1[[#This Row],[Age]]&lt;=70,"60-70","70+"))))))</f>
        <v>40-50</v>
      </c>
      <c r="L992" t="str">
        <f t="shared" si="45"/>
        <v>QTY2</v>
      </c>
    </row>
    <row r="993" spans="1:12" x14ac:dyDescent="0.3">
      <c r="A993" s="2" t="s">
        <v>994</v>
      </c>
      <c r="B993" s="2">
        <v>48</v>
      </c>
      <c r="C993" s="2" t="s">
        <v>13915</v>
      </c>
      <c r="D993" s="2" t="s">
        <v>24450</v>
      </c>
      <c r="E993" s="2">
        <v>3469.11</v>
      </c>
      <c r="F993" s="2">
        <v>34</v>
      </c>
      <c r="G993" s="2">
        <v>117949.74</v>
      </c>
      <c r="H993" s="3" t="s">
        <v>24749</v>
      </c>
      <c r="I993" s="7" t="str">
        <f t="shared" si="46"/>
        <v>Aug</v>
      </c>
      <c r="J993">
        <f t="shared" si="47"/>
        <v>2021</v>
      </c>
      <c r="K993" t="str">
        <f>IF(Table1[[#This Row],[Age]]&lt;20,"&lt;20",
   IF(Table1[[#This Row],[Age]]&lt;=30,"20-30",
   IF(Table1[[#This Row],[Age]]&lt;=40,"30-40",
   IF(Table1[[#This Row],[Age]]&lt;=50,"40-50",
   IF(Table1[[#This Row],[Age]]&lt;=60,"50-60",
   IF(Table1[[#This Row],[Age]]&lt;=70,"60-70","70+"))))))</f>
        <v>40-50</v>
      </c>
      <c r="L993" t="str">
        <f t="shared" si="45"/>
        <v>QTY2</v>
      </c>
    </row>
    <row r="994" spans="1:12" x14ac:dyDescent="0.3">
      <c r="A994" s="2" t="s">
        <v>995</v>
      </c>
      <c r="B994" s="2">
        <v>34</v>
      </c>
      <c r="C994" s="2" t="s">
        <v>14081</v>
      </c>
      <c r="D994" s="2" t="s">
        <v>24629</v>
      </c>
      <c r="E994" s="2">
        <v>8970.36</v>
      </c>
      <c r="F994" s="2">
        <v>46</v>
      </c>
      <c r="G994" s="2">
        <v>412636.56</v>
      </c>
      <c r="H994" s="3" t="s">
        <v>24749</v>
      </c>
      <c r="I994" s="7" t="str">
        <f t="shared" si="46"/>
        <v>Aug</v>
      </c>
      <c r="J994">
        <f t="shared" si="47"/>
        <v>2021</v>
      </c>
      <c r="K994" t="str">
        <f>IF(Table1[[#This Row],[Age]]&lt;20,"&lt;20",
   IF(Table1[[#This Row],[Age]]&lt;=30,"20-30",
   IF(Table1[[#This Row],[Age]]&lt;=40,"30-40",
   IF(Table1[[#This Row],[Age]]&lt;=50,"40-50",
   IF(Table1[[#This Row],[Age]]&lt;=60,"50-60",
   IF(Table1[[#This Row],[Age]]&lt;=70,"60-70","70+"))))))</f>
        <v>30-40</v>
      </c>
      <c r="L994" t="str">
        <f t="shared" si="45"/>
        <v>QTY2</v>
      </c>
    </row>
    <row r="995" spans="1:12" x14ac:dyDescent="0.3">
      <c r="A995" s="2" t="s">
        <v>996</v>
      </c>
      <c r="B995" s="2">
        <v>46</v>
      </c>
      <c r="C995" s="2" t="s">
        <v>14699</v>
      </c>
      <c r="D995" s="2" t="s">
        <v>24427</v>
      </c>
      <c r="E995" s="2">
        <v>8634.93</v>
      </c>
      <c r="F995" s="2">
        <v>2</v>
      </c>
      <c r="G995" s="2">
        <v>17269.86</v>
      </c>
      <c r="H995" s="3" t="s">
        <v>24749</v>
      </c>
      <c r="I995" s="7" t="str">
        <f t="shared" si="46"/>
        <v>Aug</v>
      </c>
      <c r="J995">
        <f t="shared" si="47"/>
        <v>2021</v>
      </c>
      <c r="K995" t="str">
        <f>IF(Table1[[#This Row],[Age]]&lt;20,"&lt;20",
   IF(Table1[[#This Row],[Age]]&lt;=30,"20-30",
   IF(Table1[[#This Row],[Age]]&lt;=40,"30-40",
   IF(Table1[[#This Row],[Age]]&lt;=50,"40-50",
   IF(Table1[[#This Row],[Age]]&lt;=60,"50-60",
   IF(Table1[[#This Row],[Age]]&lt;=70,"60-70","70+"))))))</f>
        <v>40-50</v>
      </c>
      <c r="L995" t="str">
        <f t="shared" si="45"/>
        <v>QTY2</v>
      </c>
    </row>
    <row r="996" spans="1:12" x14ac:dyDescent="0.3">
      <c r="A996" s="2" t="s">
        <v>997</v>
      </c>
      <c r="B996" s="2">
        <v>38</v>
      </c>
      <c r="C996" s="2" t="s">
        <v>14700</v>
      </c>
      <c r="D996" s="2" t="s">
        <v>24534</v>
      </c>
      <c r="E996" s="2">
        <v>9743.8700000000008</v>
      </c>
      <c r="F996" s="2">
        <v>14</v>
      </c>
      <c r="G996" s="2">
        <v>136414.18</v>
      </c>
      <c r="H996" s="3" t="s">
        <v>24749</v>
      </c>
      <c r="I996" s="7" t="str">
        <f t="shared" si="46"/>
        <v>Aug</v>
      </c>
      <c r="J996">
        <f t="shared" si="47"/>
        <v>2021</v>
      </c>
      <c r="K996" t="str">
        <f>IF(Table1[[#This Row],[Age]]&lt;20,"&lt;20",
   IF(Table1[[#This Row],[Age]]&lt;=30,"20-30",
   IF(Table1[[#This Row],[Age]]&lt;=40,"30-40",
   IF(Table1[[#This Row],[Age]]&lt;=50,"40-50",
   IF(Table1[[#This Row],[Age]]&lt;=60,"50-60",
   IF(Table1[[#This Row],[Age]]&lt;=70,"60-70","70+"))))))</f>
        <v>30-40</v>
      </c>
      <c r="L996" t="str">
        <f t="shared" si="45"/>
        <v>QTY2</v>
      </c>
    </row>
    <row r="997" spans="1:12" x14ac:dyDescent="0.3">
      <c r="A997" s="2" t="s">
        <v>998</v>
      </c>
      <c r="B997" s="2">
        <v>25</v>
      </c>
      <c r="C997" s="2" t="s">
        <v>14701</v>
      </c>
      <c r="D997" s="2" t="s">
        <v>24432</v>
      </c>
      <c r="E997" s="2">
        <v>9677.1</v>
      </c>
      <c r="F997" s="2">
        <v>56</v>
      </c>
      <c r="G997" s="2">
        <v>541917.6</v>
      </c>
      <c r="H997" s="3" t="s">
        <v>24749</v>
      </c>
      <c r="I997" s="7" t="str">
        <f t="shared" si="46"/>
        <v>Aug</v>
      </c>
      <c r="J997">
        <f t="shared" si="47"/>
        <v>2021</v>
      </c>
      <c r="K997" t="str">
        <f>IF(Table1[[#This Row],[Age]]&lt;20,"&lt;20",
   IF(Table1[[#This Row],[Age]]&lt;=30,"20-30",
   IF(Table1[[#This Row],[Age]]&lt;=40,"30-40",
   IF(Table1[[#This Row],[Age]]&lt;=50,"40-50",
   IF(Table1[[#This Row],[Age]]&lt;=60,"50-60",
   IF(Table1[[#This Row],[Age]]&lt;=70,"60-70","70+"))))))</f>
        <v>20-30</v>
      </c>
      <c r="L997" t="str">
        <f t="shared" si="45"/>
        <v>QTY2</v>
      </c>
    </row>
    <row r="998" spans="1:12" x14ac:dyDescent="0.3">
      <c r="A998" s="2" t="s">
        <v>999</v>
      </c>
      <c r="B998" s="2">
        <v>33</v>
      </c>
      <c r="C998" s="2" t="s">
        <v>14702</v>
      </c>
      <c r="D998" s="2" t="s">
        <v>24618</v>
      </c>
      <c r="E998" s="2">
        <v>9671.7000000000007</v>
      </c>
      <c r="F998" s="2">
        <v>10</v>
      </c>
      <c r="G998" s="2">
        <v>96717</v>
      </c>
      <c r="H998" s="3" t="s">
        <v>24749</v>
      </c>
      <c r="I998" s="7" t="str">
        <f t="shared" si="46"/>
        <v>Aug</v>
      </c>
      <c r="J998">
        <f t="shared" si="47"/>
        <v>2021</v>
      </c>
      <c r="K998" t="str">
        <f>IF(Table1[[#This Row],[Age]]&lt;20,"&lt;20",
   IF(Table1[[#This Row],[Age]]&lt;=30,"20-30",
   IF(Table1[[#This Row],[Age]]&lt;=40,"30-40",
   IF(Table1[[#This Row],[Age]]&lt;=50,"40-50",
   IF(Table1[[#This Row],[Age]]&lt;=60,"50-60",
   IF(Table1[[#This Row],[Age]]&lt;=70,"60-70","70+"))))))</f>
        <v>30-40</v>
      </c>
      <c r="L998" t="str">
        <f t="shared" si="45"/>
        <v>QTY2</v>
      </c>
    </row>
    <row r="999" spans="1:12" x14ac:dyDescent="0.3">
      <c r="A999" s="2" t="s">
        <v>1000</v>
      </c>
      <c r="B999" s="2">
        <v>38</v>
      </c>
      <c r="C999" s="2" t="s">
        <v>14123</v>
      </c>
      <c r="D999" s="2" t="s">
        <v>24443</v>
      </c>
      <c r="E999" s="2">
        <v>7829.16</v>
      </c>
      <c r="F999" s="2">
        <v>59</v>
      </c>
      <c r="G999" s="2">
        <v>461920.44</v>
      </c>
      <c r="H999" s="3" t="s">
        <v>24749</v>
      </c>
      <c r="I999" s="7" t="str">
        <f t="shared" si="46"/>
        <v>Aug</v>
      </c>
      <c r="J999">
        <f t="shared" si="47"/>
        <v>2021</v>
      </c>
      <c r="K999" t="str">
        <f>IF(Table1[[#This Row],[Age]]&lt;20,"&lt;20",
   IF(Table1[[#This Row],[Age]]&lt;=30,"20-30",
   IF(Table1[[#This Row],[Age]]&lt;=40,"30-40",
   IF(Table1[[#This Row],[Age]]&lt;=50,"40-50",
   IF(Table1[[#This Row],[Age]]&lt;=60,"50-60",
   IF(Table1[[#This Row],[Age]]&lt;=70,"60-70","70+"))))))</f>
        <v>30-40</v>
      </c>
      <c r="L999" t="str">
        <f t="shared" si="45"/>
        <v>QTY2</v>
      </c>
    </row>
    <row r="1000" spans="1:12" x14ac:dyDescent="0.3">
      <c r="A1000" s="2" t="s">
        <v>1001</v>
      </c>
      <c r="B1000" s="2">
        <v>63</v>
      </c>
      <c r="C1000" s="2" t="s">
        <v>14703</v>
      </c>
      <c r="D1000" s="2" t="s">
        <v>24558</v>
      </c>
      <c r="E1000" s="2">
        <v>1616.77</v>
      </c>
      <c r="F1000" s="2">
        <v>7</v>
      </c>
      <c r="G1000" s="2">
        <v>11317.39</v>
      </c>
      <c r="H1000" s="3" t="s">
        <v>24750</v>
      </c>
      <c r="I1000" s="7" t="str">
        <f t="shared" si="46"/>
        <v>Aug</v>
      </c>
      <c r="J1000">
        <f t="shared" si="47"/>
        <v>2021</v>
      </c>
      <c r="K1000" t="str">
        <f>IF(Table1[[#This Row],[Age]]&lt;20,"&lt;20",
   IF(Table1[[#This Row],[Age]]&lt;=30,"20-30",
   IF(Table1[[#This Row],[Age]]&lt;=40,"30-40",
   IF(Table1[[#This Row],[Age]]&lt;=50,"40-50",
   IF(Table1[[#This Row],[Age]]&lt;=60,"50-60",
   IF(Table1[[#This Row],[Age]]&lt;=70,"60-70","70+"))))))</f>
        <v>60-70</v>
      </c>
      <c r="L1000" t="str">
        <f t="shared" si="45"/>
        <v>QTY2</v>
      </c>
    </row>
    <row r="1001" spans="1:12" x14ac:dyDescent="0.3">
      <c r="A1001" s="2" t="s">
        <v>1002</v>
      </c>
      <c r="B1001" s="2">
        <v>36</v>
      </c>
      <c r="C1001" s="2" t="s">
        <v>14704</v>
      </c>
      <c r="D1001" s="2" t="s">
        <v>24557</v>
      </c>
      <c r="E1001" s="2">
        <v>2104.41</v>
      </c>
      <c r="F1001" s="2">
        <v>32</v>
      </c>
      <c r="G1001" s="2">
        <v>67341.119999999995</v>
      </c>
      <c r="H1001" s="3" t="s">
        <v>24750</v>
      </c>
      <c r="I1001" s="7" t="str">
        <f t="shared" si="46"/>
        <v>Aug</v>
      </c>
      <c r="J1001">
        <f t="shared" si="47"/>
        <v>2021</v>
      </c>
      <c r="K1001" t="str">
        <f>IF(Table1[[#This Row],[Age]]&lt;20,"&lt;20",
   IF(Table1[[#This Row],[Age]]&lt;=30,"20-30",
   IF(Table1[[#This Row],[Age]]&lt;=40,"30-40",
   IF(Table1[[#This Row],[Age]]&lt;=50,"40-50",
   IF(Table1[[#This Row],[Age]]&lt;=60,"50-60",
   IF(Table1[[#This Row],[Age]]&lt;=70,"60-70","70+"))))))</f>
        <v>30-40</v>
      </c>
      <c r="L1001" t="str">
        <f t="shared" si="45"/>
        <v>QTY2</v>
      </c>
    </row>
    <row r="1002" spans="1:12" x14ac:dyDescent="0.3">
      <c r="A1002" s="2" t="s">
        <v>1003</v>
      </c>
      <c r="B1002" s="2">
        <v>40</v>
      </c>
      <c r="C1002" s="2" t="s">
        <v>14705</v>
      </c>
      <c r="D1002" s="2" t="s">
        <v>24530</v>
      </c>
      <c r="E1002" s="2">
        <v>9096.2999999999993</v>
      </c>
      <c r="F1002" s="2">
        <v>31</v>
      </c>
      <c r="G1002" s="2">
        <v>281985.3</v>
      </c>
      <c r="H1002" s="3" t="s">
        <v>24750</v>
      </c>
      <c r="I1002" s="7" t="str">
        <f t="shared" si="46"/>
        <v>Aug</v>
      </c>
      <c r="J1002">
        <f t="shared" si="47"/>
        <v>2021</v>
      </c>
      <c r="K1002" t="str">
        <f>IF(Table1[[#This Row],[Age]]&lt;20,"&lt;20",
   IF(Table1[[#This Row],[Age]]&lt;=30,"20-30",
   IF(Table1[[#This Row],[Age]]&lt;=40,"30-40",
   IF(Table1[[#This Row],[Age]]&lt;=50,"40-50",
   IF(Table1[[#This Row],[Age]]&lt;=60,"50-60",
   IF(Table1[[#This Row],[Age]]&lt;=70,"60-70","70+"))))))</f>
        <v>30-40</v>
      </c>
      <c r="L1002" t="str">
        <f t="shared" si="45"/>
        <v>QTY2</v>
      </c>
    </row>
    <row r="1003" spans="1:12" x14ac:dyDescent="0.3">
      <c r="A1003" s="2" t="s">
        <v>1004</v>
      </c>
      <c r="B1003" s="2">
        <v>53</v>
      </c>
      <c r="C1003" s="2" t="s">
        <v>14706</v>
      </c>
      <c r="D1003" s="2" t="s">
        <v>24446</v>
      </c>
      <c r="E1003" s="2">
        <v>2909.18</v>
      </c>
      <c r="F1003" s="2">
        <v>47</v>
      </c>
      <c r="G1003" s="2">
        <v>136731.46</v>
      </c>
      <c r="H1003" s="3" t="s">
        <v>24750</v>
      </c>
      <c r="I1003" s="7" t="str">
        <f t="shared" si="46"/>
        <v>Aug</v>
      </c>
      <c r="J1003">
        <f t="shared" si="47"/>
        <v>2021</v>
      </c>
      <c r="K1003" t="str">
        <f>IF(Table1[[#This Row],[Age]]&lt;20,"&lt;20",
   IF(Table1[[#This Row],[Age]]&lt;=30,"20-30",
   IF(Table1[[#This Row],[Age]]&lt;=40,"30-40",
   IF(Table1[[#This Row],[Age]]&lt;=50,"40-50",
   IF(Table1[[#This Row],[Age]]&lt;=60,"50-60",
   IF(Table1[[#This Row],[Age]]&lt;=70,"60-70","70+"))))))</f>
        <v>50-60</v>
      </c>
      <c r="L1003" t="str">
        <f t="shared" si="45"/>
        <v>QTY2</v>
      </c>
    </row>
    <row r="1004" spans="1:12" x14ac:dyDescent="0.3">
      <c r="A1004" s="2" t="s">
        <v>1005</v>
      </c>
      <c r="B1004" s="2">
        <v>24</v>
      </c>
      <c r="C1004" s="2" t="s">
        <v>14707</v>
      </c>
      <c r="D1004" s="2" t="s">
        <v>24505</v>
      </c>
      <c r="E1004" s="2">
        <v>1706.32</v>
      </c>
      <c r="F1004" s="2">
        <v>84</v>
      </c>
      <c r="G1004" s="2">
        <v>143330.88</v>
      </c>
      <c r="H1004" s="3" t="s">
        <v>24750</v>
      </c>
      <c r="I1004" s="7" t="str">
        <f t="shared" si="46"/>
        <v>Aug</v>
      </c>
      <c r="J1004">
        <f t="shared" si="47"/>
        <v>2021</v>
      </c>
      <c r="K1004" t="str">
        <f>IF(Table1[[#This Row],[Age]]&lt;20,"&lt;20",
   IF(Table1[[#This Row],[Age]]&lt;=30,"20-30",
   IF(Table1[[#This Row],[Age]]&lt;=40,"30-40",
   IF(Table1[[#This Row],[Age]]&lt;=50,"40-50",
   IF(Table1[[#This Row],[Age]]&lt;=60,"50-60",
   IF(Table1[[#This Row],[Age]]&lt;=70,"60-70","70+"))))))</f>
        <v>20-30</v>
      </c>
      <c r="L1004" t="str">
        <f t="shared" si="45"/>
        <v>QTY2</v>
      </c>
    </row>
    <row r="1005" spans="1:12" x14ac:dyDescent="0.3">
      <c r="A1005" s="2" t="s">
        <v>1006</v>
      </c>
      <c r="B1005" s="2">
        <v>61</v>
      </c>
      <c r="C1005" s="2" t="s">
        <v>14708</v>
      </c>
      <c r="D1005" s="2" t="s">
        <v>24572</v>
      </c>
      <c r="E1005" s="2">
        <v>8868.2900000000009</v>
      </c>
      <c r="F1005" s="2">
        <v>71</v>
      </c>
      <c r="G1005" s="2">
        <v>629648.59</v>
      </c>
      <c r="H1005" s="3" t="s">
        <v>24750</v>
      </c>
      <c r="I1005" s="7" t="str">
        <f t="shared" si="46"/>
        <v>Aug</v>
      </c>
      <c r="J1005">
        <f t="shared" si="47"/>
        <v>2021</v>
      </c>
      <c r="K1005" t="str">
        <f>IF(Table1[[#This Row],[Age]]&lt;20,"&lt;20",
   IF(Table1[[#This Row],[Age]]&lt;=30,"20-30",
   IF(Table1[[#This Row],[Age]]&lt;=40,"30-40",
   IF(Table1[[#This Row],[Age]]&lt;=50,"40-50",
   IF(Table1[[#This Row],[Age]]&lt;=60,"50-60",
   IF(Table1[[#This Row],[Age]]&lt;=70,"60-70","70+"))))))</f>
        <v>60-70</v>
      </c>
      <c r="L1005" t="str">
        <f t="shared" si="45"/>
        <v>QTY2</v>
      </c>
    </row>
    <row r="1006" spans="1:12" x14ac:dyDescent="0.3">
      <c r="A1006" s="2" t="s">
        <v>1007</v>
      </c>
      <c r="B1006" s="2">
        <v>29</v>
      </c>
      <c r="C1006" s="2" t="s">
        <v>14709</v>
      </c>
      <c r="D1006" s="2" t="s">
        <v>24566</v>
      </c>
      <c r="E1006" s="2">
        <v>188.26</v>
      </c>
      <c r="F1006" s="2">
        <v>54</v>
      </c>
      <c r="G1006" s="2">
        <v>10166.040000000001</v>
      </c>
      <c r="H1006" s="3" t="s">
        <v>24750</v>
      </c>
      <c r="I1006" s="7" t="str">
        <f t="shared" si="46"/>
        <v>Aug</v>
      </c>
      <c r="J1006">
        <f t="shared" si="47"/>
        <v>2021</v>
      </c>
      <c r="K1006" t="str">
        <f>IF(Table1[[#This Row],[Age]]&lt;20,"&lt;20",
   IF(Table1[[#This Row],[Age]]&lt;=30,"20-30",
   IF(Table1[[#This Row],[Age]]&lt;=40,"30-40",
   IF(Table1[[#This Row],[Age]]&lt;=50,"40-50",
   IF(Table1[[#This Row],[Age]]&lt;=60,"50-60",
   IF(Table1[[#This Row],[Age]]&lt;=70,"60-70","70+"))))))</f>
        <v>20-30</v>
      </c>
      <c r="L1006" t="str">
        <f t="shared" si="45"/>
        <v>QTY2</v>
      </c>
    </row>
    <row r="1007" spans="1:12" x14ac:dyDescent="0.3">
      <c r="A1007" s="2" t="s">
        <v>1008</v>
      </c>
      <c r="B1007" s="2">
        <v>63</v>
      </c>
      <c r="C1007" s="2" t="s">
        <v>14710</v>
      </c>
      <c r="D1007" s="2" t="s">
        <v>24478</v>
      </c>
      <c r="E1007" s="2">
        <v>4799.88</v>
      </c>
      <c r="F1007" s="2">
        <v>22</v>
      </c>
      <c r="G1007" s="2">
        <v>105597.36</v>
      </c>
      <c r="H1007" s="3" t="s">
        <v>24750</v>
      </c>
      <c r="I1007" s="7" t="str">
        <f t="shared" si="46"/>
        <v>Aug</v>
      </c>
      <c r="J1007">
        <f t="shared" si="47"/>
        <v>2021</v>
      </c>
      <c r="K1007" t="str">
        <f>IF(Table1[[#This Row],[Age]]&lt;20,"&lt;20",
   IF(Table1[[#This Row],[Age]]&lt;=30,"20-30",
   IF(Table1[[#This Row],[Age]]&lt;=40,"30-40",
   IF(Table1[[#This Row],[Age]]&lt;=50,"40-50",
   IF(Table1[[#This Row],[Age]]&lt;=60,"50-60",
   IF(Table1[[#This Row],[Age]]&lt;=70,"60-70","70+"))))))</f>
        <v>60-70</v>
      </c>
      <c r="L1007" t="str">
        <f t="shared" si="45"/>
        <v>QTY2</v>
      </c>
    </row>
    <row r="1008" spans="1:12" x14ac:dyDescent="0.3">
      <c r="A1008" s="2" t="s">
        <v>1009</v>
      </c>
      <c r="B1008" s="2">
        <v>60</v>
      </c>
      <c r="C1008" s="2" t="s">
        <v>14711</v>
      </c>
      <c r="D1008" s="2" t="s">
        <v>24502</v>
      </c>
      <c r="E1008" s="2">
        <v>4059.39</v>
      </c>
      <c r="F1008" s="2">
        <v>100</v>
      </c>
      <c r="G1008" s="2">
        <v>405939</v>
      </c>
      <c r="H1008" s="3" t="s">
        <v>24750</v>
      </c>
      <c r="I1008" s="7" t="str">
        <f t="shared" si="46"/>
        <v>Aug</v>
      </c>
      <c r="J1008">
        <f t="shared" si="47"/>
        <v>2021</v>
      </c>
      <c r="K1008" t="str">
        <f>IF(Table1[[#This Row],[Age]]&lt;20,"&lt;20",
   IF(Table1[[#This Row],[Age]]&lt;=30,"20-30",
   IF(Table1[[#This Row],[Age]]&lt;=40,"30-40",
   IF(Table1[[#This Row],[Age]]&lt;=50,"40-50",
   IF(Table1[[#This Row],[Age]]&lt;=60,"50-60",
   IF(Table1[[#This Row],[Age]]&lt;=70,"60-70","70+"))))))</f>
        <v>50-60</v>
      </c>
      <c r="L1008" t="str">
        <f t="shared" si="45"/>
        <v>QTY2</v>
      </c>
    </row>
    <row r="1009" spans="1:12" x14ac:dyDescent="0.3">
      <c r="A1009" s="2" t="s">
        <v>1010</v>
      </c>
      <c r="B1009" s="2">
        <v>34</v>
      </c>
      <c r="C1009" s="2" t="s">
        <v>14712</v>
      </c>
      <c r="D1009" s="2" t="s">
        <v>24557</v>
      </c>
      <c r="E1009" s="2">
        <v>5998.67</v>
      </c>
      <c r="F1009" s="2">
        <v>43</v>
      </c>
      <c r="G1009" s="2">
        <v>257942.81</v>
      </c>
      <c r="H1009" s="3" t="s">
        <v>24750</v>
      </c>
      <c r="I1009" s="7" t="str">
        <f t="shared" si="46"/>
        <v>Aug</v>
      </c>
      <c r="J1009">
        <f t="shared" si="47"/>
        <v>2021</v>
      </c>
      <c r="K1009" t="str">
        <f>IF(Table1[[#This Row],[Age]]&lt;20,"&lt;20",
   IF(Table1[[#This Row],[Age]]&lt;=30,"20-30",
   IF(Table1[[#This Row],[Age]]&lt;=40,"30-40",
   IF(Table1[[#This Row],[Age]]&lt;=50,"40-50",
   IF(Table1[[#This Row],[Age]]&lt;=60,"50-60",
   IF(Table1[[#This Row],[Age]]&lt;=70,"60-70","70+"))))))</f>
        <v>30-40</v>
      </c>
      <c r="L1009" t="str">
        <f t="shared" si="45"/>
        <v>QTY2</v>
      </c>
    </row>
    <row r="1010" spans="1:12" x14ac:dyDescent="0.3">
      <c r="A1010" s="2" t="s">
        <v>1011</v>
      </c>
      <c r="B1010" s="2">
        <v>18</v>
      </c>
      <c r="C1010" s="2" t="s">
        <v>14713</v>
      </c>
      <c r="D1010" s="2" t="s">
        <v>24600</v>
      </c>
      <c r="E1010" s="2">
        <v>9818.7999999999993</v>
      </c>
      <c r="F1010" s="2">
        <v>78</v>
      </c>
      <c r="G1010" s="2">
        <v>765866.4</v>
      </c>
      <c r="H1010" s="3" t="s">
        <v>24751</v>
      </c>
      <c r="I1010" s="7" t="str">
        <f t="shared" si="46"/>
        <v>Aug</v>
      </c>
      <c r="J1010">
        <f t="shared" si="47"/>
        <v>2021</v>
      </c>
      <c r="K1010" t="str">
        <f>IF(Table1[[#This Row],[Age]]&lt;20,"&lt;20",
   IF(Table1[[#This Row],[Age]]&lt;=30,"20-30",
   IF(Table1[[#This Row],[Age]]&lt;=40,"30-40",
   IF(Table1[[#This Row],[Age]]&lt;=50,"40-50",
   IF(Table1[[#This Row],[Age]]&lt;=60,"50-60",
   IF(Table1[[#This Row],[Age]]&lt;=70,"60-70","70+"))))))</f>
        <v>&lt;20</v>
      </c>
      <c r="L1010" t="str">
        <f t="shared" si="45"/>
        <v>QTY2</v>
      </c>
    </row>
    <row r="1011" spans="1:12" x14ac:dyDescent="0.3">
      <c r="A1011" s="2" t="s">
        <v>1012</v>
      </c>
      <c r="B1011" s="2">
        <v>19</v>
      </c>
      <c r="C1011" s="2" t="s">
        <v>14714</v>
      </c>
      <c r="D1011" s="2" t="s">
        <v>24634</v>
      </c>
      <c r="E1011" s="2">
        <v>2740.84</v>
      </c>
      <c r="F1011" s="2">
        <v>48</v>
      </c>
      <c r="G1011" s="2">
        <v>131560.32000000001</v>
      </c>
      <c r="H1011" s="3" t="s">
        <v>24751</v>
      </c>
      <c r="I1011" s="7" t="str">
        <f t="shared" si="46"/>
        <v>Aug</v>
      </c>
      <c r="J1011">
        <f t="shared" si="47"/>
        <v>2021</v>
      </c>
      <c r="K1011" t="str">
        <f>IF(Table1[[#This Row],[Age]]&lt;20,"&lt;20",
   IF(Table1[[#This Row],[Age]]&lt;=30,"20-30",
   IF(Table1[[#This Row],[Age]]&lt;=40,"30-40",
   IF(Table1[[#This Row],[Age]]&lt;=50,"40-50",
   IF(Table1[[#This Row],[Age]]&lt;=60,"50-60",
   IF(Table1[[#This Row],[Age]]&lt;=70,"60-70","70+"))))))</f>
        <v>&lt;20</v>
      </c>
      <c r="L1011" t="str">
        <f t="shared" si="45"/>
        <v>QTY2</v>
      </c>
    </row>
    <row r="1012" spans="1:12" x14ac:dyDescent="0.3">
      <c r="A1012" s="2" t="s">
        <v>1013</v>
      </c>
      <c r="B1012" s="2">
        <v>51</v>
      </c>
      <c r="C1012" s="2" t="s">
        <v>14715</v>
      </c>
      <c r="D1012" s="2" t="s">
        <v>24502</v>
      </c>
      <c r="E1012" s="2">
        <v>7783.58</v>
      </c>
      <c r="F1012" s="2">
        <v>99</v>
      </c>
      <c r="G1012" s="2">
        <v>770574.42</v>
      </c>
      <c r="H1012" s="3" t="s">
        <v>24751</v>
      </c>
      <c r="I1012" s="7" t="str">
        <f t="shared" si="46"/>
        <v>Aug</v>
      </c>
      <c r="J1012">
        <f t="shared" si="47"/>
        <v>2021</v>
      </c>
      <c r="K1012" t="str">
        <f>IF(Table1[[#This Row],[Age]]&lt;20,"&lt;20",
   IF(Table1[[#This Row],[Age]]&lt;=30,"20-30",
   IF(Table1[[#This Row],[Age]]&lt;=40,"30-40",
   IF(Table1[[#This Row],[Age]]&lt;=50,"40-50",
   IF(Table1[[#This Row],[Age]]&lt;=60,"50-60",
   IF(Table1[[#This Row],[Age]]&lt;=70,"60-70","70+"))))))</f>
        <v>50-60</v>
      </c>
      <c r="L1012" t="str">
        <f t="shared" si="45"/>
        <v>QTY2</v>
      </c>
    </row>
    <row r="1013" spans="1:12" x14ac:dyDescent="0.3">
      <c r="A1013" s="2" t="s">
        <v>1014</v>
      </c>
      <c r="B1013" s="2">
        <v>46</v>
      </c>
      <c r="C1013" s="2" t="s">
        <v>14716</v>
      </c>
      <c r="D1013" s="2" t="s">
        <v>24444</v>
      </c>
      <c r="E1013" s="2">
        <v>164.06</v>
      </c>
      <c r="F1013" s="2">
        <v>100</v>
      </c>
      <c r="G1013" s="2">
        <v>16406</v>
      </c>
      <c r="H1013" s="3" t="s">
        <v>24751</v>
      </c>
      <c r="I1013" s="7" t="str">
        <f t="shared" si="46"/>
        <v>Aug</v>
      </c>
      <c r="J1013">
        <f t="shared" si="47"/>
        <v>2021</v>
      </c>
      <c r="K1013" t="str">
        <f>IF(Table1[[#This Row],[Age]]&lt;20,"&lt;20",
   IF(Table1[[#This Row],[Age]]&lt;=30,"20-30",
   IF(Table1[[#This Row],[Age]]&lt;=40,"30-40",
   IF(Table1[[#This Row],[Age]]&lt;=50,"40-50",
   IF(Table1[[#This Row],[Age]]&lt;=60,"50-60",
   IF(Table1[[#This Row],[Age]]&lt;=70,"60-70","70+"))))))</f>
        <v>40-50</v>
      </c>
      <c r="L1013" t="str">
        <f t="shared" si="45"/>
        <v>QTY2</v>
      </c>
    </row>
    <row r="1014" spans="1:12" x14ac:dyDescent="0.3">
      <c r="A1014" s="2" t="s">
        <v>1015</v>
      </c>
      <c r="B1014" s="2">
        <v>65</v>
      </c>
      <c r="C1014" s="2" t="s">
        <v>14717</v>
      </c>
      <c r="D1014" s="2" t="s">
        <v>24630</v>
      </c>
      <c r="E1014" s="2">
        <v>9167.5499999999993</v>
      </c>
      <c r="F1014" s="2">
        <v>99</v>
      </c>
      <c r="G1014" s="2">
        <v>907587.45</v>
      </c>
      <c r="H1014" s="3" t="s">
        <v>24751</v>
      </c>
      <c r="I1014" s="7" t="str">
        <f t="shared" si="46"/>
        <v>Aug</v>
      </c>
      <c r="J1014">
        <f t="shared" si="47"/>
        <v>2021</v>
      </c>
      <c r="K1014" t="str">
        <f>IF(Table1[[#This Row],[Age]]&lt;20,"&lt;20",
   IF(Table1[[#This Row],[Age]]&lt;=30,"20-30",
   IF(Table1[[#This Row],[Age]]&lt;=40,"30-40",
   IF(Table1[[#This Row],[Age]]&lt;=50,"40-50",
   IF(Table1[[#This Row],[Age]]&lt;=60,"50-60",
   IF(Table1[[#This Row],[Age]]&lt;=70,"60-70","70+"))))))</f>
        <v>60-70</v>
      </c>
      <c r="L1014" t="str">
        <f t="shared" si="45"/>
        <v>QTY2</v>
      </c>
    </row>
    <row r="1015" spans="1:12" x14ac:dyDescent="0.3">
      <c r="A1015" s="2" t="s">
        <v>1016</v>
      </c>
      <c r="B1015" s="2">
        <v>20</v>
      </c>
      <c r="C1015" s="2" t="s">
        <v>14718</v>
      </c>
      <c r="D1015" s="2" t="s">
        <v>24577</v>
      </c>
      <c r="E1015" s="2">
        <v>5662.13</v>
      </c>
      <c r="F1015" s="2">
        <v>4</v>
      </c>
      <c r="G1015" s="2">
        <v>22648.52</v>
      </c>
      <c r="H1015" s="3" t="s">
        <v>24751</v>
      </c>
      <c r="I1015" s="7" t="str">
        <f t="shared" si="46"/>
        <v>Aug</v>
      </c>
      <c r="J1015">
        <f t="shared" si="47"/>
        <v>2021</v>
      </c>
      <c r="K1015" t="str">
        <f>IF(Table1[[#This Row],[Age]]&lt;20,"&lt;20",
   IF(Table1[[#This Row],[Age]]&lt;=30,"20-30",
   IF(Table1[[#This Row],[Age]]&lt;=40,"30-40",
   IF(Table1[[#This Row],[Age]]&lt;=50,"40-50",
   IF(Table1[[#This Row],[Age]]&lt;=60,"50-60",
   IF(Table1[[#This Row],[Age]]&lt;=70,"60-70","70+"))))))</f>
        <v>20-30</v>
      </c>
      <c r="L1015" t="str">
        <f t="shared" si="45"/>
        <v>QTY2</v>
      </c>
    </row>
    <row r="1016" spans="1:12" x14ac:dyDescent="0.3">
      <c r="A1016" s="2" t="s">
        <v>1017</v>
      </c>
      <c r="B1016" s="2">
        <v>30</v>
      </c>
      <c r="C1016" s="2" t="s">
        <v>14719</v>
      </c>
      <c r="D1016" s="2" t="s">
        <v>24515</v>
      </c>
      <c r="E1016" s="2">
        <v>8367.92</v>
      </c>
      <c r="F1016" s="2">
        <v>90</v>
      </c>
      <c r="G1016" s="2">
        <v>753112.8</v>
      </c>
      <c r="H1016" s="3" t="s">
        <v>24751</v>
      </c>
      <c r="I1016" s="7" t="str">
        <f t="shared" si="46"/>
        <v>Aug</v>
      </c>
      <c r="J1016">
        <f t="shared" si="47"/>
        <v>2021</v>
      </c>
      <c r="K1016" t="str">
        <f>IF(Table1[[#This Row],[Age]]&lt;20,"&lt;20",
   IF(Table1[[#This Row],[Age]]&lt;=30,"20-30",
   IF(Table1[[#This Row],[Age]]&lt;=40,"30-40",
   IF(Table1[[#This Row],[Age]]&lt;=50,"40-50",
   IF(Table1[[#This Row],[Age]]&lt;=60,"50-60",
   IF(Table1[[#This Row],[Age]]&lt;=70,"60-70","70+"))))))</f>
        <v>20-30</v>
      </c>
      <c r="L1016" t="str">
        <f t="shared" si="45"/>
        <v>QTY2</v>
      </c>
    </row>
    <row r="1017" spans="1:12" x14ac:dyDescent="0.3">
      <c r="A1017" s="2" t="s">
        <v>1018</v>
      </c>
      <c r="B1017" s="2">
        <v>41</v>
      </c>
      <c r="C1017" s="2" t="s">
        <v>14720</v>
      </c>
      <c r="D1017" s="2" t="s">
        <v>24461</v>
      </c>
      <c r="E1017" s="2">
        <v>1832.09</v>
      </c>
      <c r="F1017" s="2">
        <v>39</v>
      </c>
      <c r="G1017" s="2">
        <v>71451.509999999995</v>
      </c>
      <c r="H1017" s="3" t="s">
        <v>24751</v>
      </c>
      <c r="I1017" s="7" t="str">
        <f t="shared" si="46"/>
        <v>Aug</v>
      </c>
      <c r="J1017">
        <f t="shared" si="47"/>
        <v>2021</v>
      </c>
      <c r="K1017" t="str">
        <f>IF(Table1[[#This Row],[Age]]&lt;20,"&lt;20",
   IF(Table1[[#This Row],[Age]]&lt;=30,"20-30",
   IF(Table1[[#This Row],[Age]]&lt;=40,"30-40",
   IF(Table1[[#This Row],[Age]]&lt;=50,"40-50",
   IF(Table1[[#This Row],[Age]]&lt;=60,"50-60",
   IF(Table1[[#This Row],[Age]]&lt;=70,"60-70","70+"))))))</f>
        <v>40-50</v>
      </c>
      <c r="L1017" t="str">
        <f t="shared" si="45"/>
        <v>QTY2</v>
      </c>
    </row>
    <row r="1018" spans="1:12" x14ac:dyDescent="0.3">
      <c r="A1018" s="2" t="s">
        <v>1019</v>
      </c>
      <c r="B1018" s="2">
        <v>28</v>
      </c>
      <c r="C1018" s="2" t="s">
        <v>14721</v>
      </c>
      <c r="D1018" s="2" t="s">
        <v>24610</v>
      </c>
      <c r="E1018" s="2">
        <v>288.83999999999997</v>
      </c>
      <c r="F1018" s="2">
        <v>60</v>
      </c>
      <c r="G1018" s="2">
        <v>17330.400000000001</v>
      </c>
      <c r="H1018" s="3" t="s">
        <v>24751</v>
      </c>
      <c r="I1018" s="7" t="str">
        <f t="shared" si="46"/>
        <v>Aug</v>
      </c>
      <c r="J1018">
        <f t="shared" si="47"/>
        <v>2021</v>
      </c>
      <c r="K1018" t="str">
        <f>IF(Table1[[#This Row],[Age]]&lt;20,"&lt;20",
   IF(Table1[[#This Row],[Age]]&lt;=30,"20-30",
   IF(Table1[[#This Row],[Age]]&lt;=40,"30-40",
   IF(Table1[[#This Row],[Age]]&lt;=50,"40-50",
   IF(Table1[[#This Row],[Age]]&lt;=60,"50-60",
   IF(Table1[[#This Row],[Age]]&lt;=70,"60-70","70+"))))))</f>
        <v>20-30</v>
      </c>
      <c r="L1018" t="str">
        <f t="shared" si="45"/>
        <v>QTY2</v>
      </c>
    </row>
    <row r="1019" spans="1:12" x14ac:dyDescent="0.3">
      <c r="A1019" s="2" t="s">
        <v>1020</v>
      </c>
      <c r="B1019" s="2">
        <v>56</v>
      </c>
      <c r="C1019" s="2" t="s">
        <v>14722</v>
      </c>
      <c r="D1019" s="2" t="s">
        <v>24485</v>
      </c>
      <c r="E1019" s="2">
        <v>1376.83</v>
      </c>
      <c r="F1019" s="2">
        <v>76</v>
      </c>
      <c r="G1019" s="2">
        <v>104639.08</v>
      </c>
      <c r="H1019" s="3" t="s">
        <v>24751</v>
      </c>
      <c r="I1019" s="7" t="str">
        <f t="shared" si="46"/>
        <v>Aug</v>
      </c>
      <c r="J1019">
        <f t="shared" si="47"/>
        <v>2021</v>
      </c>
      <c r="K1019" t="str">
        <f>IF(Table1[[#This Row],[Age]]&lt;20,"&lt;20",
   IF(Table1[[#This Row],[Age]]&lt;=30,"20-30",
   IF(Table1[[#This Row],[Age]]&lt;=40,"30-40",
   IF(Table1[[#This Row],[Age]]&lt;=50,"40-50",
   IF(Table1[[#This Row],[Age]]&lt;=60,"50-60",
   IF(Table1[[#This Row],[Age]]&lt;=70,"60-70","70+"))))))</f>
        <v>50-60</v>
      </c>
      <c r="L1019" t="str">
        <f t="shared" si="45"/>
        <v>QTY2</v>
      </c>
    </row>
    <row r="1020" spans="1:12" x14ac:dyDescent="0.3">
      <c r="A1020" s="2" t="s">
        <v>1021</v>
      </c>
      <c r="B1020" s="2">
        <v>26</v>
      </c>
      <c r="C1020" s="2" t="s">
        <v>14723</v>
      </c>
      <c r="D1020" s="2" t="s">
        <v>24574</v>
      </c>
      <c r="E1020" s="2">
        <v>8839.85</v>
      </c>
      <c r="F1020" s="2">
        <v>68</v>
      </c>
      <c r="G1020" s="2">
        <v>601109.80000000005</v>
      </c>
      <c r="H1020" s="3" t="s">
        <v>24751</v>
      </c>
      <c r="I1020" s="7" t="str">
        <f t="shared" si="46"/>
        <v>Aug</v>
      </c>
      <c r="J1020">
        <f t="shared" si="47"/>
        <v>2021</v>
      </c>
      <c r="K1020" t="str">
        <f>IF(Table1[[#This Row],[Age]]&lt;20,"&lt;20",
   IF(Table1[[#This Row],[Age]]&lt;=30,"20-30",
   IF(Table1[[#This Row],[Age]]&lt;=40,"30-40",
   IF(Table1[[#This Row],[Age]]&lt;=50,"40-50",
   IF(Table1[[#This Row],[Age]]&lt;=60,"50-60",
   IF(Table1[[#This Row],[Age]]&lt;=70,"60-70","70+"))))))</f>
        <v>20-30</v>
      </c>
      <c r="L1020" t="str">
        <f t="shared" si="45"/>
        <v>QTY2</v>
      </c>
    </row>
    <row r="1021" spans="1:12" x14ac:dyDescent="0.3">
      <c r="A1021" s="2" t="s">
        <v>1022</v>
      </c>
      <c r="B1021" s="2">
        <v>35</v>
      </c>
      <c r="C1021" s="2" t="s">
        <v>14724</v>
      </c>
      <c r="D1021" s="2" t="s">
        <v>24507</v>
      </c>
      <c r="E1021" s="2">
        <v>320.85000000000002</v>
      </c>
      <c r="F1021" s="2">
        <v>86</v>
      </c>
      <c r="G1021" s="2">
        <v>27593.1</v>
      </c>
      <c r="H1021" s="3" t="s">
        <v>24752</v>
      </c>
      <c r="I1021" s="7" t="str">
        <f t="shared" si="46"/>
        <v>Aug</v>
      </c>
      <c r="J1021">
        <f t="shared" si="47"/>
        <v>2021</v>
      </c>
      <c r="K1021" t="str">
        <f>IF(Table1[[#This Row],[Age]]&lt;20,"&lt;20",
   IF(Table1[[#This Row],[Age]]&lt;=30,"20-30",
   IF(Table1[[#This Row],[Age]]&lt;=40,"30-40",
   IF(Table1[[#This Row],[Age]]&lt;=50,"40-50",
   IF(Table1[[#This Row],[Age]]&lt;=60,"50-60",
   IF(Table1[[#This Row],[Age]]&lt;=70,"60-70","70+"))))))</f>
        <v>30-40</v>
      </c>
      <c r="L1021" t="str">
        <f t="shared" si="45"/>
        <v>QTY2</v>
      </c>
    </row>
    <row r="1022" spans="1:12" x14ac:dyDescent="0.3">
      <c r="A1022" s="2" t="s">
        <v>1023</v>
      </c>
      <c r="B1022" s="2">
        <v>23</v>
      </c>
      <c r="C1022" s="2" t="s">
        <v>14725</v>
      </c>
      <c r="D1022" s="2" t="s">
        <v>24593</v>
      </c>
      <c r="E1022" s="2">
        <v>6181.74</v>
      </c>
      <c r="F1022" s="2">
        <v>33</v>
      </c>
      <c r="G1022" s="2">
        <v>203997.42</v>
      </c>
      <c r="H1022" s="3" t="s">
        <v>24752</v>
      </c>
      <c r="I1022" s="7" t="str">
        <f t="shared" si="46"/>
        <v>Aug</v>
      </c>
      <c r="J1022">
        <f t="shared" si="47"/>
        <v>2021</v>
      </c>
      <c r="K1022" t="str">
        <f>IF(Table1[[#This Row],[Age]]&lt;20,"&lt;20",
   IF(Table1[[#This Row],[Age]]&lt;=30,"20-30",
   IF(Table1[[#This Row],[Age]]&lt;=40,"30-40",
   IF(Table1[[#This Row],[Age]]&lt;=50,"40-50",
   IF(Table1[[#This Row],[Age]]&lt;=60,"50-60",
   IF(Table1[[#This Row],[Age]]&lt;=70,"60-70","70+"))))))</f>
        <v>20-30</v>
      </c>
      <c r="L1022" t="str">
        <f t="shared" si="45"/>
        <v>QTY2</v>
      </c>
    </row>
    <row r="1023" spans="1:12" x14ac:dyDescent="0.3">
      <c r="A1023" s="2" t="s">
        <v>1024</v>
      </c>
      <c r="B1023" s="2">
        <v>35</v>
      </c>
      <c r="C1023" s="2" t="s">
        <v>14726</v>
      </c>
      <c r="D1023" s="2" t="s">
        <v>24481</v>
      </c>
      <c r="E1023" s="2">
        <v>6421.37</v>
      </c>
      <c r="F1023" s="2">
        <v>25</v>
      </c>
      <c r="G1023" s="2">
        <v>160534.25</v>
      </c>
      <c r="H1023" s="3" t="s">
        <v>24752</v>
      </c>
      <c r="I1023" s="7" t="str">
        <f t="shared" si="46"/>
        <v>Aug</v>
      </c>
      <c r="J1023">
        <f t="shared" si="47"/>
        <v>2021</v>
      </c>
      <c r="K1023" t="str">
        <f>IF(Table1[[#This Row],[Age]]&lt;20,"&lt;20",
   IF(Table1[[#This Row],[Age]]&lt;=30,"20-30",
   IF(Table1[[#This Row],[Age]]&lt;=40,"30-40",
   IF(Table1[[#This Row],[Age]]&lt;=50,"40-50",
   IF(Table1[[#This Row],[Age]]&lt;=60,"50-60",
   IF(Table1[[#This Row],[Age]]&lt;=70,"60-70","70+"))))))</f>
        <v>30-40</v>
      </c>
      <c r="L1023" t="str">
        <f t="shared" si="45"/>
        <v>QTY2</v>
      </c>
    </row>
    <row r="1024" spans="1:12" x14ac:dyDescent="0.3">
      <c r="A1024" s="2" t="s">
        <v>1025</v>
      </c>
      <c r="B1024" s="2">
        <v>20</v>
      </c>
      <c r="C1024" s="2" t="s">
        <v>14727</v>
      </c>
      <c r="D1024" s="2" t="s">
        <v>24454</v>
      </c>
      <c r="E1024" s="2">
        <v>1699.34</v>
      </c>
      <c r="F1024" s="2">
        <v>92</v>
      </c>
      <c r="G1024" s="2">
        <v>156339.28</v>
      </c>
      <c r="H1024" s="3" t="s">
        <v>24752</v>
      </c>
      <c r="I1024" s="7" t="str">
        <f t="shared" si="46"/>
        <v>Aug</v>
      </c>
      <c r="J1024">
        <f t="shared" si="47"/>
        <v>2021</v>
      </c>
      <c r="K1024" t="str">
        <f>IF(Table1[[#This Row],[Age]]&lt;20,"&lt;20",
   IF(Table1[[#This Row],[Age]]&lt;=30,"20-30",
   IF(Table1[[#This Row],[Age]]&lt;=40,"30-40",
   IF(Table1[[#This Row],[Age]]&lt;=50,"40-50",
   IF(Table1[[#This Row],[Age]]&lt;=60,"50-60",
   IF(Table1[[#This Row],[Age]]&lt;=70,"60-70","70+"))))))</f>
        <v>20-30</v>
      </c>
      <c r="L1024" t="str">
        <f t="shared" si="45"/>
        <v>QTY2</v>
      </c>
    </row>
    <row r="1025" spans="1:12" x14ac:dyDescent="0.3">
      <c r="A1025" s="2" t="s">
        <v>1026</v>
      </c>
      <c r="B1025" s="2">
        <v>42</v>
      </c>
      <c r="C1025" s="2" t="s">
        <v>14728</v>
      </c>
      <c r="D1025" s="2" t="s">
        <v>24506</v>
      </c>
      <c r="E1025" s="2">
        <v>8569.76</v>
      </c>
      <c r="F1025" s="2">
        <v>72</v>
      </c>
      <c r="G1025" s="2">
        <v>617022.71999999997</v>
      </c>
      <c r="H1025" s="3" t="s">
        <v>24752</v>
      </c>
      <c r="I1025" s="7" t="str">
        <f t="shared" si="46"/>
        <v>Aug</v>
      </c>
      <c r="J1025">
        <f t="shared" si="47"/>
        <v>2021</v>
      </c>
      <c r="K1025" t="str">
        <f>IF(Table1[[#This Row],[Age]]&lt;20,"&lt;20",
   IF(Table1[[#This Row],[Age]]&lt;=30,"20-30",
   IF(Table1[[#This Row],[Age]]&lt;=40,"30-40",
   IF(Table1[[#This Row],[Age]]&lt;=50,"40-50",
   IF(Table1[[#This Row],[Age]]&lt;=60,"50-60",
   IF(Table1[[#This Row],[Age]]&lt;=70,"60-70","70+"))))))</f>
        <v>40-50</v>
      </c>
      <c r="L1025" t="str">
        <f t="shared" si="45"/>
        <v>QTY2</v>
      </c>
    </row>
    <row r="1026" spans="1:12" x14ac:dyDescent="0.3">
      <c r="A1026" s="2" t="s">
        <v>1027</v>
      </c>
      <c r="B1026" s="2">
        <v>46</v>
      </c>
      <c r="C1026" s="2" t="s">
        <v>14729</v>
      </c>
      <c r="D1026" s="2" t="s">
        <v>24563</v>
      </c>
      <c r="E1026" s="2">
        <v>4233.29</v>
      </c>
      <c r="F1026" s="2">
        <v>75</v>
      </c>
      <c r="G1026" s="2">
        <v>317496.75</v>
      </c>
      <c r="H1026" s="3" t="s">
        <v>24752</v>
      </c>
      <c r="I1026" s="7" t="str">
        <f t="shared" si="46"/>
        <v>Aug</v>
      </c>
      <c r="J1026">
        <f t="shared" si="47"/>
        <v>2021</v>
      </c>
      <c r="K1026" t="str">
        <f>IF(Table1[[#This Row],[Age]]&lt;20,"&lt;20",
   IF(Table1[[#This Row],[Age]]&lt;=30,"20-30",
   IF(Table1[[#This Row],[Age]]&lt;=40,"30-40",
   IF(Table1[[#This Row],[Age]]&lt;=50,"40-50",
   IF(Table1[[#This Row],[Age]]&lt;=60,"50-60",
   IF(Table1[[#This Row],[Age]]&lt;=70,"60-70","70+"))))))</f>
        <v>40-50</v>
      </c>
      <c r="L1026" t="str">
        <f t="shared" ref="L1026:L1089" si="48">IF(OR(MONTH(H1026)=4, MONTH(H1026)=5, MONTH(H1026)=6, MONTH(H1026)=7), "QTY1",
IF(OR(MONTH(H1026)=8, MONTH(H1026)=9, MONTH(H1026)=10, MONTH(H1026)=11), "QTY2",
IF(OR(MONTH(H1026)=12, MONTH(H1026)=1), "QTY3", "QTY4")))</f>
        <v>QTY2</v>
      </c>
    </row>
    <row r="1027" spans="1:12" x14ac:dyDescent="0.3">
      <c r="A1027" s="2" t="s">
        <v>1028</v>
      </c>
      <c r="B1027" s="2">
        <v>39</v>
      </c>
      <c r="C1027" s="2" t="s">
        <v>14312</v>
      </c>
      <c r="D1027" s="2" t="s">
        <v>24599</v>
      </c>
      <c r="E1027" s="2">
        <v>226.26</v>
      </c>
      <c r="F1027" s="2">
        <v>81</v>
      </c>
      <c r="G1027" s="2">
        <v>18327.060000000001</v>
      </c>
      <c r="H1027" s="3" t="s">
        <v>24752</v>
      </c>
      <c r="I1027" s="7" t="str">
        <f t="shared" ref="I1027:I1090" si="49">TEXT(H1027,"MMM")</f>
        <v>Aug</v>
      </c>
      <c r="J1027">
        <f t="shared" ref="J1027:J1090" si="50">YEAR(H1027)</f>
        <v>2021</v>
      </c>
      <c r="K1027" t="str">
        <f>IF(Table1[[#This Row],[Age]]&lt;20,"&lt;20",
   IF(Table1[[#This Row],[Age]]&lt;=30,"20-30",
   IF(Table1[[#This Row],[Age]]&lt;=40,"30-40",
   IF(Table1[[#This Row],[Age]]&lt;=50,"40-50",
   IF(Table1[[#This Row],[Age]]&lt;=60,"50-60",
   IF(Table1[[#This Row],[Age]]&lt;=70,"60-70","70+"))))))</f>
        <v>30-40</v>
      </c>
      <c r="L1027" t="str">
        <f t="shared" si="48"/>
        <v>QTY2</v>
      </c>
    </row>
    <row r="1028" spans="1:12" x14ac:dyDescent="0.3">
      <c r="A1028" s="2" t="s">
        <v>1029</v>
      </c>
      <c r="B1028" s="2">
        <v>43</v>
      </c>
      <c r="C1028" s="2" t="s">
        <v>14730</v>
      </c>
      <c r="D1028" s="2" t="s">
        <v>24581</v>
      </c>
      <c r="E1028" s="2">
        <v>6495.83</v>
      </c>
      <c r="F1028" s="2">
        <v>92</v>
      </c>
      <c r="G1028" s="2">
        <v>597616.36</v>
      </c>
      <c r="H1028" s="3" t="s">
        <v>24752</v>
      </c>
      <c r="I1028" s="7" t="str">
        <f t="shared" si="49"/>
        <v>Aug</v>
      </c>
      <c r="J1028">
        <f t="shared" si="50"/>
        <v>2021</v>
      </c>
      <c r="K1028" t="str">
        <f>IF(Table1[[#This Row],[Age]]&lt;20,"&lt;20",
   IF(Table1[[#This Row],[Age]]&lt;=30,"20-30",
   IF(Table1[[#This Row],[Age]]&lt;=40,"30-40",
   IF(Table1[[#This Row],[Age]]&lt;=50,"40-50",
   IF(Table1[[#This Row],[Age]]&lt;=60,"50-60",
   IF(Table1[[#This Row],[Age]]&lt;=70,"60-70","70+"))))))</f>
        <v>40-50</v>
      </c>
      <c r="L1028" t="str">
        <f t="shared" si="48"/>
        <v>QTY2</v>
      </c>
    </row>
    <row r="1029" spans="1:12" x14ac:dyDescent="0.3">
      <c r="A1029" s="2" t="s">
        <v>1030</v>
      </c>
      <c r="B1029" s="2">
        <v>39</v>
      </c>
      <c r="C1029" s="2" t="s">
        <v>14731</v>
      </c>
      <c r="D1029" s="2" t="s">
        <v>24554</v>
      </c>
      <c r="E1029" s="2">
        <v>2577.4699999999998</v>
      </c>
      <c r="F1029" s="2">
        <v>61</v>
      </c>
      <c r="G1029" s="2">
        <v>157225.67000000001</v>
      </c>
      <c r="H1029" s="3" t="s">
        <v>24752</v>
      </c>
      <c r="I1029" s="7" t="str">
        <f t="shared" si="49"/>
        <v>Aug</v>
      </c>
      <c r="J1029">
        <f t="shared" si="50"/>
        <v>2021</v>
      </c>
      <c r="K1029" t="str">
        <f>IF(Table1[[#This Row],[Age]]&lt;20,"&lt;20",
   IF(Table1[[#This Row],[Age]]&lt;=30,"20-30",
   IF(Table1[[#This Row],[Age]]&lt;=40,"30-40",
   IF(Table1[[#This Row],[Age]]&lt;=50,"40-50",
   IF(Table1[[#This Row],[Age]]&lt;=60,"50-60",
   IF(Table1[[#This Row],[Age]]&lt;=70,"60-70","70+"))))))</f>
        <v>30-40</v>
      </c>
      <c r="L1029" t="str">
        <f t="shared" si="48"/>
        <v>QTY2</v>
      </c>
    </row>
    <row r="1030" spans="1:12" x14ac:dyDescent="0.3">
      <c r="A1030" s="2" t="s">
        <v>1031</v>
      </c>
      <c r="B1030" s="2">
        <v>47</v>
      </c>
      <c r="C1030" s="2" t="s">
        <v>14732</v>
      </c>
      <c r="D1030" s="2" t="s">
        <v>24577</v>
      </c>
      <c r="E1030" s="2">
        <v>9831.15</v>
      </c>
      <c r="F1030" s="2">
        <v>46</v>
      </c>
      <c r="G1030" s="2">
        <v>452232.9</v>
      </c>
      <c r="H1030" s="3" t="s">
        <v>24752</v>
      </c>
      <c r="I1030" s="7" t="str">
        <f t="shared" si="49"/>
        <v>Aug</v>
      </c>
      <c r="J1030">
        <f t="shared" si="50"/>
        <v>2021</v>
      </c>
      <c r="K1030" t="str">
        <f>IF(Table1[[#This Row],[Age]]&lt;20,"&lt;20",
   IF(Table1[[#This Row],[Age]]&lt;=30,"20-30",
   IF(Table1[[#This Row],[Age]]&lt;=40,"30-40",
   IF(Table1[[#This Row],[Age]]&lt;=50,"40-50",
   IF(Table1[[#This Row],[Age]]&lt;=60,"50-60",
   IF(Table1[[#This Row],[Age]]&lt;=70,"60-70","70+"))))))</f>
        <v>40-50</v>
      </c>
      <c r="L1030" t="str">
        <f t="shared" si="48"/>
        <v>QTY2</v>
      </c>
    </row>
    <row r="1031" spans="1:12" x14ac:dyDescent="0.3">
      <c r="A1031" s="2" t="s">
        <v>1032</v>
      </c>
      <c r="B1031" s="2">
        <v>56</v>
      </c>
      <c r="C1031" s="2" t="s">
        <v>14733</v>
      </c>
      <c r="D1031" s="2" t="s">
        <v>24543</v>
      </c>
      <c r="E1031" s="2">
        <v>992.46</v>
      </c>
      <c r="F1031" s="2">
        <v>39</v>
      </c>
      <c r="G1031" s="2">
        <v>38705.94</v>
      </c>
      <c r="H1031" s="3" t="s">
        <v>24752</v>
      </c>
      <c r="I1031" s="7" t="str">
        <f t="shared" si="49"/>
        <v>Aug</v>
      </c>
      <c r="J1031">
        <f t="shared" si="50"/>
        <v>2021</v>
      </c>
      <c r="K1031" t="str">
        <f>IF(Table1[[#This Row],[Age]]&lt;20,"&lt;20",
   IF(Table1[[#This Row],[Age]]&lt;=30,"20-30",
   IF(Table1[[#This Row],[Age]]&lt;=40,"30-40",
   IF(Table1[[#This Row],[Age]]&lt;=50,"40-50",
   IF(Table1[[#This Row],[Age]]&lt;=60,"50-60",
   IF(Table1[[#This Row],[Age]]&lt;=70,"60-70","70+"))))))</f>
        <v>50-60</v>
      </c>
      <c r="L1031" t="str">
        <f t="shared" si="48"/>
        <v>QTY2</v>
      </c>
    </row>
    <row r="1032" spans="1:12" x14ac:dyDescent="0.3">
      <c r="A1032" s="2" t="s">
        <v>1033</v>
      </c>
      <c r="B1032" s="2">
        <v>43</v>
      </c>
      <c r="C1032" s="2" t="s">
        <v>14734</v>
      </c>
      <c r="D1032" s="2" t="s">
        <v>24564</v>
      </c>
      <c r="E1032" s="2">
        <v>5372.69</v>
      </c>
      <c r="F1032" s="2">
        <v>9</v>
      </c>
      <c r="G1032" s="2">
        <v>48354.21</v>
      </c>
      <c r="H1032" s="3" t="s">
        <v>24753</v>
      </c>
      <c r="I1032" s="7" t="str">
        <f t="shared" si="49"/>
        <v>Aug</v>
      </c>
      <c r="J1032">
        <f t="shared" si="50"/>
        <v>2021</v>
      </c>
      <c r="K1032" t="str">
        <f>IF(Table1[[#This Row],[Age]]&lt;20,"&lt;20",
   IF(Table1[[#This Row],[Age]]&lt;=30,"20-30",
   IF(Table1[[#This Row],[Age]]&lt;=40,"30-40",
   IF(Table1[[#This Row],[Age]]&lt;=50,"40-50",
   IF(Table1[[#This Row],[Age]]&lt;=60,"50-60",
   IF(Table1[[#This Row],[Age]]&lt;=70,"60-70","70+"))))))</f>
        <v>40-50</v>
      </c>
      <c r="L1032" t="str">
        <f t="shared" si="48"/>
        <v>QTY2</v>
      </c>
    </row>
    <row r="1033" spans="1:12" x14ac:dyDescent="0.3">
      <c r="A1033" s="2" t="s">
        <v>1034</v>
      </c>
      <c r="B1033" s="2">
        <v>44</v>
      </c>
      <c r="C1033" s="2" t="s">
        <v>14735</v>
      </c>
      <c r="D1033" s="2" t="s">
        <v>24569</v>
      </c>
      <c r="E1033" s="2">
        <v>7558.76</v>
      </c>
      <c r="F1033" s="2">
        <v>52</v>
      </c>
      <c r="G1033" s="2">
        <v>393055.52</v>
      </c>
      <c r="H1033" s="3" t="s">
        <v>24753</v>
      </c>
      <c r="I1033" s="7" t="str">
        <f t="shared" si="49"/>
        <v>Aug</v>
      </c>
      <c r="J1033">
        <f t="shared" si="50"/>
        <v>2021</v>
      </c>
      <c r="K1033" t="str">
        <f>IF(Table1[[#This Row],[Age]]&lt;20,"&lt;20",
   IF(Table1[[#This Row],[Age]]&lt;=30,"20-30",
   IF(Table1[[#This Row],[Age]]&lt;=40,"30-40",
   IF(Table1[[#This Row],[Age]]&lt;=50,"40-50",
   IF(Table1[[#This Row],[Age]]&lt;=60,"50-60",
   IF(Table1[[#This Row],[Age]]&lt;=70,"60-70","70+"))))))</f>
        <v>40-50</v>
      </c>
      <c r="L1033" t="str">
        <f t="shared" si="48"/>
        <v>QTY2</v>
      </c>
    </row>
    <row r="1034" spans="1:12" x14ac:dyDescent="0.3">
      <c r="A1034" s="2" t="s">
        <v>1035</v>
      </c>
      <c r="B1034" s="2">
        <v>57</v>
      </c>
      <c r="C1034" s="2" t="s">
        <v>14736</v>
      </c>
      <c r="D1034" s="2" t="s">
        <v>24647</v>
      </c>
      <c r="E1034" s="2">
        <v>6356.77</v>
      </c>
      <c r="F1034" s="2">
        <v>13</v>
      </c>
      <c r="G1034" s="2">
        <v>82638.009999999995</v>
      </c>
      <c r="H1034" s="3" t="s">
        <v>24753</v>
      </c>
      <c r="I1034" s="7" t="str">
        <f t="shared" si="49"/>
        <v>Aug</v>
      </c>
      <c r="J1034">
        <f t="shared" si="50"/>
        <v>2021</v>
      </c>
      <c r="K1034" t="str">
        <f>IF(Table1[[#This Row],[Age]]&lt;20,"&lt;20",
   IF(Table1[[#This Row],[Age]]&lt;=30,"20-30",
   IF(Table1[[#This Row],[Age]]&lt;=40,"30-40",
   IF(Table1[[#This Row],[Age]]&lt;=50,"40-50",
   IF(Table1[[#This Row],[Age]]&lt;=60,"50-60",
   IF(Table1[[#This Row],[Age]]&lt;=70,"60-70","70+"))))))</f>
        <v>50-60</v>
      </c>
      <c r="L1034" t="str">
        <f t="shared" si="48"/>
        <v>QTY2</v>
      </c>
    </row>
    <row r="1035" spans="1:12" x14ac:dyDescent="0.3">
      <c r="A1035" s="2" t="s">
        <v>1036</v>
      </c>
      <c r="B1035" s="2">
        <v>37</v>
      </c>
      <c r="C1035" s="2" t="s">
        <v>14737</v>
      </c>
      <c r="D1035" s="2" t="s">
        <v>24461</v>
      </c>
      <c r="E1035" s="2">
        <v>2882.73</v>
      </c>
      <c r="F1035" s="2">
        <v>30</v>
      </c>
      <c r="G1035" s="2">
        <v>86481.9</v>
      </c>
      <c r="H1035" s="3" t="s">
        <v>24753</v>
      </c>
      <c r="I1035" s="7" t="str">
        <f t="shared" si="49"/>
        <v>Aug</v>
      </c>
      <c r="J1035">
        <f t="shared" si="50"/>
        <v>2021</v>
      </c>
      <c r="K1035" t="str">
        <f>IF(Table1[[#This Row],[Age]]&lt;20,"&lt;20",
   IF(Table1[[#This Row],[Age]]&lt;=30,"20-30",
   IF(Table1[[#This Row],[Age]]&lt;=40,"30-40",
   IF(Table1[[#This Row],[Age]]&lt;=50,"40-50",
   IF(Table1[[#This Row],[Age]]&lt;=60,"50-60",
   IF(Table1[[#This Row],[Age]]&lt;=70,"60-70","70+"))))))</f>
        <v>30-40</v>
      </c>
      <c r="L1035" t="str">
        <f t="shared" si="48"/>
        <v>QTY2</v>
      </c>
    </row>
    <row r="1036" spans="1:12" x14ac:dyDescent="0.3">
      <c r="A1036" s="2" t="s">
        <v>1037</v>
      </c>
      <c r="B1036" s="2">
        <v>22</v>
      </c>
      <c r="C1036" s="2" t="s">
        <v>14559</v>
      </c>
      <c r="D1036" s="2" t="s">
        <v>24416</v>
      </c>
      <c r="E1036" s="2">
        <v>706.66</v>
      </c>
      <c r="F1036" s="2">
        <v>36</v>
      </c>
      <c r="G1036" s="2">
        <v>25439.759999999998</v>
      </c>
      <c r="H1036" s="3" t="s">
        <v>24753</v>
      </c>
      <c r="I1036" s="7" t="str">
        <f t="shared" si="49"/>
        <v>Aug</v>
      </c>
      <c r="J1036">
        <f t="shared" si="50"/>
        <v>2021</v>
      </c>
      <c r="K1036" t="str">
        <f>IF(Table1[[#This Row],[Age]]&lt;20,"&lt;20",
   IF(Table1[[#This Row],[Age]]&lt;=30,"20-30",
   IF(Table1[[#This Row],[Age]]&lt;=40,"30-40",
   IF(Table1[[#This Row],[Age]]&lt;=50,"40-50",
   IF(Table1[[#This Row],[Age]]&lt;=60,"50-60",
   IF(Table1[[#This Row],[Age]]&lt;=70,"60-70","70+"))))))</f>
        <v>20-30</v>
      </c>
      <c r="L1036" t="str">
        <f t="shared" si="48"/>
        <v>QTY2</v>
      </c>
    </row>
    <row r="1037" spans="1:12" x14ac:dyDescent="0.3">
      <c r="A1037" s="2" t="s">
        <v>1038</v>
      </c>
      <c r="B1037" s="2">
        <v>19</v>
      </c>
      <c r="C1037" s="2" t="s">
        <v>14738</v>
      </c>
      <c r="D1037" s="2" t="s">
        <v>24503</v>
      </c>
      <c r="E1037" s="2">
        <v>106.61</v>
      </c>
      <c r="F1037" s="2">
        <v>47</v>
      </c>
      <c r="G1037" s="2">
        <v>5010.67</v>
      </c>
      <c r="H1037" s="3" t="s">
        <v>24753</v>
      </c>
      <c r="I1037" s="7" t="str">
        <f t="shared" si="49"/>
        <v>Aug</v>
      </c>
      <c r="J1037">
        <f t="shared" si="50"/>
        <v>2021</v>
      </c>
      <c r="K1037" t="str">
        <f>IF(Table1[[#This Row],[Age]]&lt;20,"&lt;20",
   IF(Table1[[#This Row],[Age]]&lt;=30,"20-30",
   IF(Table1[[#This Row],[Age]]&lt;=40,"30-40",
   IF(Table1[[#This Row],[Age]]&lt;=50,"40-50",
   IF(Table1[[#This Row],[Age]]&lt;=60,"50-60",
   IF(Table1[[#This Row],[Age]]&lt;=70,"60-70","70+"))))))</f>
        <v>&lt;20</v>
      </c>
      <c r="L1037" t="str">
        <f t="shared" si="48"/>
        <v>QTY2</v>
      </c>
    </row>
    <row r="1038" spans="1:12" x14ac:dyDescent="0.3">
      <c r="A1038" s="2" t="s">
        <v>1039</v>
      </c>
      <c r="B1038" s="2">
        <v>50</v>
      </c>
      <c r="C1038" s="2" t="s">
        <v>14739</v>
      </c>
      <c r="D1038" s="2" t="s">
        <v>24643</v>
      </c>
      <c r="E1038" s="2">
        <v>9321.02</v>
      </c>
      <c r="F1038" s="2">
        <v>54</v>
      </c>
      <c r="G1038" s="2">
        <v>503335.08</v>
      </c>
      <c r="H1038" s="3" t="s">
        <v>24754</v>
      </c>
      <c r="I1038" s="7" t="str">
        <f t="shared" si="49"/>
        <v>Aug</v>
      </c>
      <c r="J1038">
        <f t="shared" si="50"/>
        <v>2021</v>
      </c>
      <c r="K1038" t="str">
        <f>IF(Table1[[#This Row],[Age]]&lt;20,"&lt;20",
   IF(Table1[[#This Row],[Age]]&lt;=30,"20-30",
   IF(Table1[[#This Row],[Age]]&lt;=40,"30-40",
   IF(Table1[[#This Row],[Age]]&lt;=50,"40-50",
   IF(Table1[[#This Row],[Age]]&lt;=60,"50-60",
   IF(Table1[[#This Row],[Age]]&lt;=70,"60-70","70+"))))))</f>
        <v>40-50</v>
      </c>
      <c r="L1038" t="str">
        <f t="shared" si="48"/>
        <v>QTY2</v>
      </c>
    </row>
    <row r="1039" spans="1:12" x14ac:dyDescent="0.3">
      <c r="A1039" s="2" t="s">
        <v>1040</v>
      </c>
      <c r="B1039" s="2">
        <v>37</v>
      </c>
      <c r="C1039" s="2" t="s">
        <v>14740</v>
      </c>
      <c r="D1039" s="2" t="s">
        <v>24414</v>
      </c>
      <c r="E1039" s="2">
        <v>4945.47</v>
      </c>
      <c r="F1039" s="2">
        <v>12</v>
      </c>
      <c r="G1039" s="2">
        <v>59345.64</v>
      </c>
      <c r="H1039" s="3" t="s">
        <v>24754</v>
      </c>
      <c r="I1039" s="7" t="str">
        <f t="shared" si="49"/>
        <v>Aug</v>
      </c>
      <c r="J1039">
        <f t="shared" si="50"/>
        <v>2021</v>
      </c>
      <c r="K1039" t="str">
        <f>IF(Table1[[#This Row],[Age]]&lt;20,"&lt;20",
   IF(Table1[[#This Row],[Age]]&lt;=30,"20-30",
   IF(Table1[[#This Row],[Age]]&lt;=40,"30-40",
   IF(Table1[[#This Row],[Age]]&lt;=50,"40-50",
   IF(Table1[[#This Row],[Age]]&lt;=60,"50-60",
   IF(Table1[[#This Row],[Age]]&lt;=70,"60-70","70+"))))))</f>
        <v>30-40</v>
      </c>
      <c r="L1039" t="str">
        <f t="shared" si="48"/>
        <v>QTY2</v>
      </c>
    </row>
    <row r="1040" spans="1:12" x14ac:dyDescent="0.3">
      <c r="A1040" s="2" t="s">
        <v>1041</v>
      </c>
      <c r="B1040" s="2">
        <v>33</v>
      </c>
      <c r="C1040" s="2" t="s">
        <v>14741</v>
      </c>
      <c r="D1040" s="2" t="s">
        <v>24422</v>
      </c>
      <c r="E1040" s="2">
        <v>1996.14</v>
      </c>
      <c r="F1040" s="2">
        <v>39</v>
      </c>
      <c r="G1040" s="2">
        <v>77849.460000000006</v>
      </c>
      <c r="H1040" s="3" t="s">
        <v>24754</v>
      </c>
      <c r="I1040" s="7" t="str">
        <f t="shared" si="49"/>
        <v>Aug</v>
      </c>
      <c r="J1040">
        <f t="shared" si="50"/>
        <v>2021</v>
      </c>
      <c r="K1040" t="str">
        <f>IF(Table1[[#This Row],[Age]]&lt;20,"&lt;20",
   IF(Table1[[#This Row],[Age]]&lt;=30,"20-30",
   IF(Table1[[#This Row],[Age]]&lt;=40,"30-40",
   IF(Table1[[#This Row],[Age]]&lt;=50,"40-50",
   IF(Table1[[#This Row],[Age]]&lt;=60,"50-60",
   IF(Table1[[#This Row],[Age]]&lt;=70,"60-70","70+"))))))</f>
        <v>30-40</v>
      </c>
      <c r="L1040" t="str">
        <f t="shared" si="48"/>
        <v>QTY2</v>
      </c>
    </row>
    <row r="1041" spans="1:12" x14ac:dyDescent="0.3">
      <c r="A1041" s="2" t="s">
        <v>1042</v>
      </c>
      <c r="B1041" s="2">
        <v>40</v>
      </c>
      <c r="C1041" s="2" t="s">
        <v>14742</v>
      </c>
      <c r="D1041" s="2" t="s">
        <v>24420</v>
      </c>
      <c r="E1041" s="2">
        <v>8225.42</v>
      </c>
      <c r="F1041" s="2">
        <v>79</v>
      </c>
      <c r="G1041" s="2">
        <v>649808.18000000005</v>
      </c>
      <c r="H1041" s="3" t="s">
        <v>24755</v>
      </c>
      <c r="I1041" s="7" t="str">
        <f t="shared" si="49"/>
        <v>Aug</v>
      </c>
      <c r="J1041">
        <f t="shared" si="50"/>
        <v>2021</v>
      </c>
      <c r="K1041" t="str">
        <f>IF(Table1[[#This Row],[Age]]&lt;20,"&lt;20",
   IF(Table1[[#This Row],[Age]]&lt;=30,"20-30",
   IF(Table1[[#This Row],[Age]]&lt;=40,"30-40",
   IF(Table1[[#This Row],[Age]]&lt;=50,"40-50",
   IF(Table1[[#This Row],[Age]]&lt;=60,"50-60",
   IF(Table1[[#This Row],[Age]]&lt;=70,"60-70","70+"))))))</f>
        <v>30-40</v>
      </c>
      <c r="L1041" t="str">
        <f t="shared" si="48"/>
        <v>QTY2</v>
      </c>
    </row>
    <row r="1042" spans="1:12" x14ac:dyDescent="0.3">
      <c r="A1042" s="2" t="s">
        <v>1043</v>
      </c>
      <c r="B1042" s="2">
        <v>23</v>
      </c>
      <c r="C1042" s="2" t="s">
        <v>14743</v>
      </c>
      <c r="D1042" s="2" t="s">
        <v>24479</v>
      </c>
      <c r="E1042" s="2">
        <v>6265.72</v>
      </c>
      <c r="F1042" s="2">
        <v>99</v>
      </c>
      <c r="G1042" s="2">
        <v>620306.28</v>
      </c>
      <c r="H1042" s="3" t="s">
        <v>24755</v>
      </c>
      <c r="I1042" s="7" t="str">
        <f t="shared" si="49"/>
        <v>Aug</v>
      </c>
      <c r="J1042">
        <f t="shared" si="50"/>
        <v>2021</v>
      </c>
      <c r="K1042" t="str">
        <f>IF(Table1[[#This Row],[Age]]&lt;20,"&lt;20",
   IF(Table1[[#This Row],[Age]]&lt;=30,"20-30",
   IF(Table1[[#This Row],[Age]]&lt;=40,"30-40",
   IF(Table1[[#This Row],[Age]]&lt;=50,"40-50",
   IF(Table1[[#This Row],[Age]]&lt;=60,"50-60",
   IF(Table1[[#This Row],[Age]]&lt;=70,"60-70","70+"))))))</f>
        <v>20-30</v>
      </c>
      <c r="L1042" t="str">
        <f t="shared" si="48"/>
        <v>QTY2</v>
      </c>
    </row>
    <row r="1043" spans="1:12" x14ac:dyDescent="0.3">
      <c r="A1043" s="2" t="s">
        <v>1044</v>
      </c>
      <c r="B1043" s="2">
        <v>36</v>
      </c>
      <c r="C1043" s="2" t="s">
        <v>14711</v>
      </c>
      <c r="D1043" s="2" t="s">
        <v>24621</v>
      </c>
      <c r="E1043" s="2">
        <v>8733.7999999999993</v>
      </c>
      <c r="F1043" s="2">
        <v>84</v>
      </c>
      <c r="G1043" s="2">
        <v>733639.2</v>
      </c>
      <c r="H1043" s="3" t="s">
        <v>24755</v>
      </c>
      <c r="I1043" s="7" t="str">
        <f t="shared" si="49"/>
        <v>Aug</v>
      </c>
      <c r="J1043">
        <f t="shared" si="50"/>
        <v>2021</v>
      </c>
      <c r="K1043" t="str">
        <f>IF(Table1[[#This Row],[Age]]&lt;20,"&lt;20",
   IF(Table1[[#This Row],[Age]]&lt;=30,"20-30",
   IF(Table1[[#This Row],[Age]]&lt;=40,"30-40",
   IF(Table1[[#This Row],[Age]]&lt;=50,"40-50",
   IF(Table1[[#This Row],[Age]]&lt;=60,"50-60",
   IF(Table1[[#This Row],[Age]]&lt;=70,"60-70","70+"))))))</f>
        <v>30-40</v>
      </c>
      <c r="L1043" t="str">
        <f t="shared" si="48"/>
        <v>QTY2</v>
      </c>
    </row>
    <row r="1044" spans="1:12" x14ac:dyDescent="0.3">
      <c r="A1044" s="2" t="s">
        <v>1045</v>
      </c>
      <c r="B1044" s="2">
        <v>41</v>
      </c>
      <c r="C1044" s="2" t="s">
        <v>14744</v>
      </c>
      <c r="D1044" s="2" t="s">
        <v>24521</v>
      </c>
      <c r="E1044" s="2">
        <v>2136.5100000000002</v>
      </c>
      <c r="F1044" s="2">
        <v>9</v>
      </c>
      <c r="G1044" s="2">
        <v>19228.59</v>
      </c>
      <c r="H1044" s="3" t="s">
        <v>24755</v>
      </c>
      <c r="I1044" s="7" t="str">
        <f t="shared" si="49"/>
        <v>Aug</v>
      </c>
      <c r="J1044">
        <f t="shared" si="50"/>
        <v>2021</v>
      </c>
      <c r="K1044" t="str">
        <f>IF(Table1[[#This Row],[Age]]&lt;20,"&lt;20",
   IF(Table1[[#This Row],[Age]]&lt;=30,"20-30",
   IF(Table1[[#This Row],[Age]]&lt;=40,"30-40",
   IF(Table1[[#This Row],[Age]]&lt;=50,"40-50",
   IF(Table1[[#This Row],[Age]]&lt;=60,"50-60",
   IF(Table1[[#This Row],[Age]]&lt;=70,"60-70","70+"))))))</f>
        <v>40-50</v>
      </c>
      <c r="L1044" t="str">
        <f t="shared" si="48"/>
        <v>QTY2</v>
      </c>
    </row>
    <row r="1045" spans="1:12" x14ac:dyDescent="0.3">
      <c r="A1045" s="2" t="s">
        <v>1046</v>
      </c>
      <c r="B1045" s="2">
        <v>23</v>
      </c>
      <c r="C1045" s="2" t="s">
        <v>14745</v>
      </c>
      <c r="D1045" s="2" t="s">
        <v>24627</v>
      </c>
      <c r="E1045" s="2">
        <v>5168.78</v>
      </c>
      <c r="F1045" s="2">
        <v>81</v>
      </c>
      <c r="G1045" s="2">
        <v>418671.18</v>
      </c>
      <c r="H1045" s="3" t="s">
        <v>24755</v>
      </c>
      <c r="I1045" s="7" t="str">
        <f t="shared" si="49"/>
        <v>Aug</v>
      </c>
      <c r="J1045">
        <f t="shared" si="50"/>
        <v>2021</v>
      </c>
      <c r="K1045" t="str">
        <f>IF(Table1[[#This Row],[Age]]&lt;20,"&lt;20",
   IF(Table1[[#This Row],[Age]]&lt;=30,"20-30",
   IF(Table1[[#This Row],[Age]]&lt;=40,"30-40",
   IF(Table1[[#This Row],[Age]]&lt;=50,"40-50",
   IF(Table1[[#This Row],[Age]]&lt;=60,"50-60",
   IF(Table1[[#This Row],[Age]]&lt;=70,"60-70","70+"))))))</f>
        <v>20-30</v>
      </c>
      <c r="L1045" t="str">
        <f t="shared" si="48"/>
        <v>QTY2</v>
      </c>
    </row>
    <row r="1046" spans="1:12" x14ac:dyDescent="0.3">
      <c r="A1046" s="2" t="s">
        <v>1047</v>
      </c>
      <c r="B1046" s="2">
        <v>51</v>
      </c>
      <c r="C1046" s="2" t="s">
        <v>14746</v>
      </c>
      <c r="D1046" s="2" t="s">
        <v>24533</v>
      </c>
      <c r="E1046" s="2">
        <v>9940.98</v>
      </c>
      <c r="F1046" s="2">
        <v>59</v>
      </c>
      <c r="G1046" s="2">
        <v>586517.81999999995</v>
      </c>
      <c r="H1046" s="3" t="s">
        <v>24755</v>
      </c>
      <c r="I1046" s="7" t="str">
        <f t="shared" si="49"/>
        <v>Aug</v>
      </c>
      <c r="J1046">
        <f t="shared" si="50"/>
        <v>2021</v>
      </c>
      <c r="K1046" t="str">
        <f>IF(Table1[[#This Row],[Age]]&lt;20,"&lt;20",
   IF(Table1[[#This Row],[Age]]&lt;=30,"20-30",
   IF(Table1[[#This Row],[Age]]&lt;=40,"30-40",
   IF(Table1[[#This Row],[Age]]&lt;=50,"40-50",
   IF(Table1[[#This Row],[Age]]&lt;=60,"50-60",
   IF(Table1[[#This Row],[Age]]&lt;=70,"60-70","70+"))))))</f>
        <v>50-60</v>
      </c>
      <c r="L1046" t="str">
        <f t="shared" si="48"/>
        <v>QTY2</v>
      </c>
    </row>
    <row r="1047" spans="1:12" x14ac:dyDescent="0.3">
      <c r="A1047" s="2" t="s">
        <v>1048</v>
      </c>
      <c r="B1047" s="2">
        <v>42</v>
      </c>
      <c r="C1047" s="2" t="s">
        <v>14747</v>
      </c>
      <c r="D1047" s="2" t="s">
        <v>24576</v>
      </c>
      <c r="E1047" s="2">
        <v>9291.81</v>
      </c>
      <c r="F1047" s="2">
        <v>35</v>
      </c>
      <c r="G1047" s="2">
        <v>325213.34999999998</v>
      </c>
      <c r="H1047" s="3" t="s">
        <v>24756</v>
      </c>
      <c r="I1047" s="7" t="str">
        <f t="shared" si="49"/>
        <v>Aug</v>
      </c>
      <c r="J1047">
        <f t="shared" si="50"/>
        <v>2021</v>
      </c>
      <c r="K1047" t="str">
        <f>IF(Table1[[#This Row],[Age]]&lt;20,"&lt;20",
   IF(Table1[[#This Row],[Age]]&lt;=30,"20-30",
   IF(Table1[[#This Row],[Age]]&lt;=40,"30-40",
   IF(Table1[[#This Row],[Age]]&lt;=50,"40-50",
   IF(Table1[[#This Row],[Age]]&lt;=60,"50-60",
   IF(Table1[[#This Row],[Age]]&lt;=70,"60-70","70+"))))))</f>
        <v>40-50</v>
      </c>
      <c r="L1047" t="str">
        <f t="shared" si="48"/>
        <v>QTY2</v>
      </c>
    </row>
    <row r="1048" spans="1:12" x14ac:dyDescent="0.3">
      <c r="A1048" s="2" t="s">
        <v>1049</v>
      </c>
      <c r="B1048" s="2">
        <v>29</v>
      </c>
      <c r="C1048" s="2" t="s">
        <v>14036</v>
      </c>
      <c r="D1048" s="2" t="s">
        <v>24416</v>
      </c>
      <c r="E1048" s="2">
        <v>641.42999999999995</v>
      </c>
      <c r="F1048" s="2">
        <v>58</v>
      </c>
      <c r="G1048" s="2">
        <v>37202.94</v>
      </c>
      <c r="H1048" s="3" t="s">
        <v>24756</v>
      </c>
      <c r="I1048" s="7" t="str">
        <f t="shared" si="49"/>
        <v>Aug</v>
      </c>
      <c r="J1048">
        <f t="shared" si="50"/>
        <v>2021</v>
      </c>
      <c r="K1048" t="str">
        <f>IF(Table1[[#This Row],[Age]]&lt;20,"&lt;20",
   IF(Table1[[#This Row],[Age]]&lt;=30,"20-30",
   IF(Table1[[#This Row],[Age]]&lt;=40,"30-40",
   IF(Table1[[#This Row],[Age]]&lt;=50,"40-50",
   IF(Table1[[#This Row],[Age]]&lt;=60,"50-60",
   IF(Table1[[#This Row],[Age]]&lt;=70,"60-70","70+"))))))</f>
        <v>20-30</v>
      </c>
      <c r="L1048" t="str">
        <f t="shared" si="48"/>
        <v>QTY2</v>
      </c>
    </row>
    <row r="1049" spans="1:12" x14ac:dyDescent="0.3">
      <c r="A1049" s="2" t="s">
        <v>1050</v>
      </c>
      <c r="B1049" s="2">
        <v>51</v>
      </c>
      <c r="C1049" s="2" t="s">
        <v>14748</v>
      </c>
      <c r="D1049" s="2" t="s">
        <v>24462</v>
      </c>
      <c r="E1049" s="2">
        <v>5797.44</v>
      </c>
      <c r="F1049" s="2">
        <v>78</v>
      </c>
      <c r="G1049" s="2">
        <v>452200.32</v>
      </c>
      <c r="H1049" s="3" t="s">
        <v>24756</v>
      </c>
      <c r="I1049" s="7" t="str">
        <f t="shared" si="49"/>
        <v>Aug</v>
      </c>
      <c r="J1049">
        <f t="shared" si="50"/>
        <v>2021</v>
      </c>
      <c r="K1049" t="str">
        <f>IF(Table1[[#This Row],[Age]]&lt;20,"&lt;20",
   IF(Table1[[#This Row],[Age]]&lt;=30,"20-30",
   IF(Table1[[#This Row],[Age]]&lt;=40,"30-40",
   IF(Table1[[#This Row],[Age]]&lt;=50,"40-50",
   IF(Table1[[#This Row],[Age]]&lt;=60,"50-60",
   IF(Table1[[#This Row],[Age]]&lt;=70,"60-70","70+"))))))</f>
        <v>50-60</v>
      </c>
      <c r="L1049" t="str">
        <f t="shared" si="48"/>
        <v>QTY2</v>
      </c>
    </row>
    <row r="1050" spans="1:12" x14ac:dyDescent="0.3">
      <c r="A1050" s="2" t="s">
        <v>1051</v>
      </c>
      <c r="B1050" s="2">
        <v>57</v>
      </c>
      <c r="C1050" s="2" t="s">
        <v>14749</v>
      </c>
      <c r="D1050" s="2" t="s">
        <v>24627</v>
      </c>
      <c r="E1050" s="2">
        <v>4823.55</v>
      </c>
      <c r="F1050" s="2">
        <v>62</v>
      </c>
      <c r="G1050" s="2">
        <v>299060.09999999998</v>
      </c>
      <c r="H1050" s="3" t="s">
        <v>24756</v>
      </c>
      <c r="I1050" s="7" t="str">
        <f t="shared" si="49"/>
        <v>Aug</v>
      </c>
      <c r="J1050">
        <f t="shared" si="50"/>
        <v>2021</v>
      </c>
      <c r="K1050" t="str">
        <f>IF(Table1[[#This Row],[Age]]&lt;20,"&lt;20",
   IF(Table1[[#This Row],[Age]]&lt;=30,"20-30",
   IF(Table1[[#This Row],[Age]]&lt;=40,"30-40",
   IF(Table1[[#This Row],[Age]]&lt;=50,"40-50",
   IF(Table1[[#This Row],[Age]]&lt;=60,"50-60",
   IF(Table1[[#This Row],[Age]]&lt;=70,"60-70","70+"))))))</f>
        <v>50-60</v>
      </c>
      <c r="L1050" t="str">
        <f t="shared" si="48"/>
        <v>QTY2</v>
      </c>
    </row>
    <row r="1051" spans="1:12" x14ac:dyDescent="0.3">
      <c r="A1051" s="2" t="s">
        <v>1052</v>
      </c>
      <c r="B1051" s="2">
        <v>36</v>
      </c>
      <c r="C1051" s="2" t="s">
        <v>14750</v>
      </c>
      <c r="D1051" s="2" t="s">
        <v>24492</v>
      </c>
      <c r="E1051" s="2">
        <v>8079.28</v>
      </c>
      <c r="F1051" s="2">
        <v>12</v>
      </c>
      <c r="G1051" s="2">
        <v>96951.360000000001</v>
      </c>
      <c r="H1051" s="3" t="s">
        <v>24756</v>
      </c>
      <c r="I1051" s="7" t="str">
        <f t="shared" si="49"/>
        <v>Aug</v>
      </c>
      <c r="J1051">
        <f t="shared" si="50"/>
        <v>2021</v>
      </c>
      <c r="K1051" t="str">
        <f>IF(Table1[[#This Row],[Age]]&lt;20,"&lt;20",
   IF(Table1[[#This Row],[Age]]&lt;=30,"20-30",
   IF(Table1[[#This Row],[Age]]&lt;=40,"30-40",
   IF(Table1[[#This Row],[Age]]&lt;=50,"40-50",
   IF(Table1[[#This Row],[Age]]&lt;=60,"50-60",
   IF(Table1[[#This Row],[Age]]&lt;=70,"60-70","70+"))))))</f>
        <v>30-40</v>
      </c>
      <c r="L1051" t="str">
        <f t="shared" si="48"/>
        <v>QTY2</v>
      </c>
    </row>
    <row r="1052" spans="1:12" x14ac:dyDescent="0.3">
      <c r="A1052" s="2" t="s">
        <v>1053</v>
      </c>
      <c r="B1052" s="2">
        <v>27</v>
      </c>
      <c r="C1052" s="2" t="s">
        <v>14751</v>
      </c>
      <c r="D1052" s="2" t="s">
        <v>24566</v>
      </c>
      <c r="E1052" s="2">
        <v>5310.65</v>
      </c>
      <c r="F1052" s="2">
        <v>14</v>
      </c>
      <c r="G1052" s="2">
        <v>74349.100000000006</v>
      </c>
      <c r="H1052" s="3" t="s">
        <v>24756</v>
      </c>
      <c r="I1052" s="7" t="str">
        <f t="shared" si="49"/>
        <v>Aug</v>
      </c>
      <c r="J1052">
        <f t="shared" si="50"/>
        <v>2021</v>
      </c>
      <c r="K1052" t="str">
        <f>IF(Table1[[#This Row],[Age]]&lt;20,"&lt;20",
   IF(Table1[[#This Row],[Age]]&lt;=30,"20-30",
   IF(Table1[[#This Row],[Age]]&lt;=40,"30-40",
   IF(Table1[[#This Row],[Age]]&lt;=50,"40-50",
   IF(Table1[[#This Row],[Age]]&lt;=60,"50-60",
   IF(Table1[[#This Row],[Age]]&lt;=70,"60-70","70+"))))))</f>
        <v>20-30</v>
      </c>
      <c r="L1052" t="str">
        <f t="shared" si="48"/>
        <v>QTY2</v>
      </c>
    </row>
    <row r="1053" spans="1:12" x14ac:dyDescent="0.3">
      <c r="A1053" s="2" t="s">
        <v>1054</v>
      </c>
      <c r="B1053" s="2">
        <v>46</v>
      </c>
      <c r="C1053" s="2" t="s">
        <v>14752</v>
      </c>
      <c r="D1053" s="2" t="s">
        <v>24426</v>
      </c>
      <c r="E1053" s="2">
        <v>2698.37</v>
      </c>
      <c r="F1053" s="2">
        <v>69</v>
      </c>
      <c r="G1053" s="2">
        <v>186187.53</v>
      </c>
      <c r="H1053" s="3" t="s">
        <v>24756</v>
      </c>
      <c r="I1053" s="7" t="str">
        <f t="shared" si="49"/>
        <v>Aug</v>
      </c>
      <c r="J1053">
        <f t="shared" si="50"/>
        <v>2021</v>
      </c>
      <c r="K1053" t="str">
        <f>IF(Table1[[#This Row],[Age]]&lt;20,"&lt;20",
   IF(Table1[[#This Row],[Age]]&lt;=30,"20-30",
   IF(Table1[[#This Row],[Age]]&lt;=40,"30-40",
   IF(Table1[[#This Row],[Age]]&lt;=50,"40-50",
   IF(Table1[[#This Row],[Age]]&lt;=60,"50-60",
   IF(Table1[[#This Row],[Age]]&lt;=70,"60-70","70+"))))))</f>
        <v>40-50</v>
      </c>
      <c r="L1053" t="str">
        <f t="shared" si="48"/>
        <v>QTY2</v>
      </c>
    </row>
    <row r="1054" spans="1:12" x14ac:dyDescent="0.3">
      <c r="A1054" s="2" t="s">
        <v>1055</v>
      </c>
      <c r="B1054" s="2">
        <v>63</v>
      </c>
      <c r="C1054" s="2" t="s">
        <v>14753</v>
      </c>
      <c r="D1054" s="2" t="s">
        <v>24472</v>
      </c>
      <c r="E1054" s="2">
        <v>9931.34</v>
      </c>
      <c r="F1054" s="2">
        <v>71</v>
      </c>
      <c r="G1054" s="2">
        <v>705125.14</v>
      </c>
      <c r="H1054" s="3" t="s">
        <v>24756</v>
      </c>
      <c r="I1054" s="7" t="str">
        <f t="shared" si="49"/>
        <v>Aug</v>
      </c>
      <c r="J1054">
        <f t="shared" si="50"/>
        <v>2021</v>
      </c>
      <c r="K1054" t="str">
        <f>IF(Table1[[#This Row],[Age]]&lt;20,"&lt;20",
   IF(Table1[[#This Row],[Age]]&lt;=30,"20-30",
   IF(Table1[[#This Row],[Age]]&lt;=40,"30-40",
   IF(Table1[[#This Row],[Age]]&lt;=50,"40-50",
   IF(Table1[[#This Row],[Age]]&lt;=60,"50-60",
   IF(Table1[[#This Row],[Age]]&lt;=70,"60-70","70+"))))))</f>
        <v>60-70</v>
      </c>
      <c r="L1054" t="str">
        <f t="shared" si="48"/>
        <v>QTY2</v>
      </c>
    </row>
    <row r="1055" spans="1:12" x14ac:dyDescent="0.3">
      <c r="A1055" s="2" t="s">
        <v>1056</v>
      </c>
      <c r="B1055" s="2">
        <v>45</v>
      </c>
      <c r="C1055" s="2" t="s">
        <v>14754</v>
      </c>
      <c r="D1055" s="2" t="s">
        <v>24498</v>
      </c>
      <c r="E1055" s="2">
        <v>5700.94</v>
      </c>
      <c r="F1055" s="2">
        <v>43</v>
      </c>
      <c r="G1055" s="2">
        <v>245140.42</v>
      </c>
      <c r="H1055" s="3" t="s">
        <v>24756</v>
      </c>
      <c r="I1055" s="7" t="str">
        <f t="shared" si="49"/>
        <v>Aug</v>
      </c>
      <c r="J1055">
        <f t="shared" si="50"/>
        <v>2021</v>
      </c>
      <c r="K1055" t="str">
        <f>IF(Table1[[#This Row],[Age]]&lt;20,"&lt;20",
   IF(Table1[[#This Row],[Age]]&lt;=30,"20-30",
   IF(Table1[[#This Row],[Age]]&lt;=40,"30-40",
   IF(Table1[[#This Row],[Age]]&lt;=50,"40-50",
   IF(Table1[[#This Row],[Age]]&lt;=60,"50-60",
   IF(Table1[[#This Row],[Age]]&lt;=70,"60-70","70+"))))))</f>
        <v>40-50</v>
      </c>
      <c r="L1055" t="str">
        <f t="shared" si="48"/>
        <v>QTY2</v>
      </c>
    </row>
    <row r="1056" spans="1:12" x14ac:dyDescent="0.3">
      <c r="A1056" s="2" t="s">
        <v>1057</v>
      </c>
      <c r="B1056" s="2">
        <v>27</v>
      </c>
      <c r="C1056" s="2" t="s">
        <v>13996</v>
      </c>
      <c r="D1056" s="2" t="s">
        <v>24505</v>
      </c>
      <c r="E1056" s="2">
        <v>4600.13</v>
      </c>
      <c r="F1056" s="2">
        <v>62</v>
      </c>
      <c r="G1056" s="2">
        <v>285208.06</v>
      </c>
      <c r="H1056" s="3" t="s">
        <v>24756</v>
      </c>
      <c r="I1056" s="7" t="str">
        <f t="shared" si="49"/>
        <v>Aug</v>
      </c>
      <c r="J1056">
        <f t="shared" si="50"/>
        <v>2021</v>
      </c>
      <c r="K1056" t="str">
        <f>IF(Table1[[#This Row],[Age]]&lt;20,"&lt;20",
   IF(Table1[[#This Row],[Age]]&lt;=30,"20-30",
   IF(Table1[[#This Row],[Age]]&lt;=40,"30-40",
   IF(Table1[[#This Row],[Age]]&lt;=50,"40-50",
   IF(Table1[[#This Row],[Age]]&lt;=60,"50-60",
   IF(Table1[[#This Row],[Age]]&lt;=70,"60-70","70+"))))))</f>
        <v>20-30</v>
      </c>
      <c r="L1056" t="str">
        <f t="shared" si="48"/>
        <v>QTY2</v>
      </c>
    </row>
    <row r="1057" spans="1:12" x14ac:dyDescent="0.3">
      <c r="A1057" s="2" t="s">
        <v>1058</v>
      </c>
      <c r="B1057" s="2">
        <v>28</v>
      </c>
      <c r="C1057" s="2" t="s">
        <v>13872</v>
      </c>
      <c r="D1057" s="2" t="s">
        <v>24558</v>
      </c>
      <c r="E1057" s="2">
        <v>1200.1300000000001</v>
      </c>
      <c r="F1057" s="2">
        <v>85</v>
      </c>
      <c r="G1057" s="2">
        <v>102011.05</v>
      </c>
      <c r="H1057" s="3" t="s">
        <v>24756</v>
      </c>
      <c r="I1057" s="7" t="str">
        <f t="shared" si="49"/>
        <v>Aug</v>
      </c>
      <c r="J1057">
        <f t="shared" si="50"/>
        <v>2021</v>
      </c>
      <c r="K1057" t="str">
        <f>IF(Table1[[#This Row],[Age]]&lt;20,"&lt;20",
   IF(Table1[[#This Row],[Age]]&lt;=30,"20-30",
   IF(Table1[[#This Row],[Age]]&lt;=40,"30-40",
   IF(Table1[[#This Row],[Age]]&lt;=50,"40-50",
   IF(Table1[[#This Row],[Age]]&lt;=60,"50-60",
   IF(Table1[[#This Row],[Age]]&lt;=70,"60-70","70+"))))))</f>
        <v>20-30</v>
      </c>
      <c r="L1057" t="str">
        <f t="shared" si="48"/>
        <v>QTY2</v>
      </c>
    </row>
    <row r="1058" spans="1:12" x14ac:dyDescent="0.3">
      <c r="A1058" s="2" t="s">
        <v>1059</v>
      </c>
      <c r="B1058" s="2">
        <v>38</v>
      </c>
      <c r="C1058" s="2" t="s">
        <v>14755</v>
      </c>
      <c r="D1058" s="2" t="s">
        <v>24446</v>
      </c>
      <c r="E1058" s="2">
        <v>1027.8499999999999</v>
      </c>
      <c r="F1058" s="2">
        <v>11</v>
      </c>
      <c r="G1058" s="2">
        <v>11306.35</v>
      </c>
      <c r="H1058" s="3" t="s">
        <v>24757</v>
      </c>
      <c r="I1058" s="7" t="str">
        <f t="shared" si="49"/>
        <v>Aug</v>
      </c>
      <c r="J1058">
        <f t="shared" si="50"/>
        <v>2021</v>
      </c>
      <c r="K1058" t="str">
        <f>IF(Table1[[#This Row],[Age]]&lt;20,"&lt;20",
   IF(Table1[[#This Row],[Age]]&lt;=30,"20-30",
   IF(Table1[[#This Row],[Age]]&lt;=40,"30-40",
   IF(Table1[[#This Row],[Age]]&lt;=50,"40-50",
   IF(Table1[[#This Row],[Age]]&lt;=60,"50-60",
   IF(Table1[[#This Row],[Age]]&lt;=70,"60-70","70+"))))))</f>
        <v>30-40</v>
      </c>
      <c r="L1058" t="str">
        <f t="shared" si="48"/>
        <v>QTY2</v>
      </c>
    </row>
    <row r="1059" spans="1:12" x14ac:dyDescent="0.3">
      <c r="A1059" s="2" t="s">
        <v>1060</v>
      </c>
      <c r="B1059" s="2">
        <v>30</v>
      </c>
      <c r="C1059" s="2" t="s">
        <v>14756</v>
      </c>
      <c r="D1059" s="2" t="s">
        <v>24573</v>
      </c>
      <c r="E1059" s="2">
        <v>9837.91</v>
      </c>
      <c r="F1059" s="2">
        <v>75</v>
      </c>
      <c r="G1059" s="2">
        <v>737843.25</v>
      </c>
      <c r="H1059" s="3" t="s">
        <v>24757</v>
      </c>
      <c r="I1059" s="7" t="str">
        <f t="shared" si="49"/>
        <v>Aug</v>
      </c>
      <c r="J1059">
        <f t="shared" si="50"/>
        <v>2021</v>
      </c>
      <c r="K1059" t="str">
        <f>IF(Table1[[#This Row],[Age]]&lt;20,"&lt;20",
   IF(Table1[[#This Row],[Age]]&lt;=30,"20-30",
   IF(Table1[[#This Row],[Age]]&lt;=40,"30-40",
   IF(Table1[[#This Row],[Age]]&lt;=50,"40-50",
   IF(Table1[[#This Row],[Age]]&lt;=60,"50-60",
   IF(Table1[[#This Row],[Age]]&lt;=70,"60-70","70+"))))))</f>
        <v>20-30</v>
      </c>
      <c r="L1059" t="str">
        <f t="shared" si="48"/>
        <v>QTY2</v>
      </c>
    </row>
    <row r="1060" spans="1:12" x14ac:dyDescent="0.3">
      <c r="A1060" s="2" t="s">
        <v>1061</v>
      </c>
      <c r="B1060" s="2">
        <v>52</v>
      </c>
      <c r="C1060" s="2" t="s">
        <v>14757</v>
      </c>
      <c r="D1060" s="2" t="s">
        <v>24629</v>
      </c>
      <c r="E1060" s="2">
        <v>229.83</v>
      </c>
      <c r="F1060" s="2">
        <v>38</v>
      </c>
      <c r="G1060" s="2">
        <v>8733.5400000000009</v>
      </c>
      <c r="H1060" s="3" t="s">
        <v>24757</v>
      </c>
      <c r="I1060" s="7" t="str">
        <f t="shared" si="49"/>
        <v>Aug</v>
      </c>
      <c r="J1060">
        <f t="shared" si="50"/>
        <v>2021</v>
      </c>
      <c r="K1060" t="str">
        <f>IF(Table1[[#This Row],[Age]]&lt;20,"&lt;20",
   IF(Table1[[#This Row],[Age]]&lt;=30,"20-30",
   IF(Table1[[#This Row],[Age]]&lt;=40,"30-40",
   IF(Table1[[#This Row],[Age]]&lt;=50,"40-50",
   IF(Table1[[#This Row],[Age]]&lt;=60,"50-60",
   IF(Table1[[#This Row],[Age]]&lt;=70,"60-70","70+"))))))</f>
        <v>50-60</v>
      </c>
      <c r="L1060" t="str">
        <f t="shared" si="48"/>
        <v>QTY2</v>
      </c>
    </row>
    <row r="1061" spans="1:12" x14ac:dyDescent="0.3">
      <c r="A1061" s="2" t="s">
        <v>1062</v>
      </c>
      <c r="B1061" s="2">
        <v>31</v>
      </c>
      <c r="C1061" s="2" t="s">
        <v>14758</v>
      </c>
      <c r="D1061" s="2" t="s">
        <v>24595</v>
      </c>
      <c r="E1061" s="2">
        <v>993.57</v>
      </c>
      <c r="F1061" s="2">
        <v>66</v>
      </c>
      <c r="G1061" s="2">
        <v>65575.62</v>
      </c>
      <c r="H1061" s="3" t="s">
        <v>24757</v>
      </c>
      <c r="I1061" s="7" t="str">
        <f t="shared" si="49"/>
        <v>Aug</v>
      </c>
      <c r="J1061">
        <f t="shared" si="50"/>
        <v>2021</v>
      </c>
      <c r="K1061" t="str">
        <f>IF(Table1[[#This Row],[Age]]&lt;20,"&lt;20",
   IF(Table1[[#This Row],[Age]]&lt;=30,"20-30",
   IF(Table1[[#This Row],[Age]]&lt;=40,"30-40",
   IF(Table1[[#This Row],[Age]]&lt;=50,"40-50",
   IF(Table1[[#This Row],[Age]]&lt;=60,"50-60",
   IF(Table1[[#This Row],[Age]]&lt;=70,"60-70","70+"))))))</f>
        <v>30-40</v>
      </c>
      <c r="L1061" t="str">
        <f t="shared" si="48"/>
        <v>QTY2</v>
      </c>
    </row>
    <row r="1062" spans="1:12" x14ac:dyDescent="0.3">
      <c r="A1062" s="2" t="s">
        <v>1063</v>
      </c>
      <c r="B1062" s="2">
        <v>50</v>
      </c>
      <c r="C1062" s="2" t="s">
        <v>14759</v>
      </c>
      <c r="D1062" s="2" t="s">
        <v>24506</v>
      </c>
      <c r="E1062" s="2">
        <v>1305.54</v>
      </c>
      <c r="F1062" s="2">
        <v>50</v>
      </c>
      <c r="G1062" s="2">
        <v>65277</v>
      </c>
      <c r="H1062" s="3" t="s">
        <v>24757</v>
      </c>
      <c r="I1062" s="7" t="str">
        <f t="shared" si="49"/>
        <v>Aug</v>
      </c>
      <c r="J1062">
        <f t="shared" si="50"/>
        <v>2021</v>
      </c>
      <c r="K1062" t="str">
        <f>IF(Table1[[#This Row],[Age]]&lt;20,"&lt;20",
   IF(Table1[[#This Row],[Age]]&lt;=30,"20-30",
   IF(Table1[[#This Row],[Age]]&lt;=40,"30-40",
   IF(Table1[[#This Row],[Age]]&lt;=50,"40-50",
   IF(Table1[[#This Row],[Age]]&lt;=60,"50-60",
   IF(Table1[[#This Row],[Age]]&lt;=70,"60-70","70+"))))))</f>
        <v>40-50</v>
      </c>
      <c r="L1062" t="str">
        <f t="shared" si="48"/>
        <v>QTY2</v>
      </c>
    </row>
    <row r="1063" spans="1:12" x14ac:dyDescent="0.3">
      <c r="A1063" s="2" t="s">
        <v>1064</v>
      </c>
      <c r="B1063" s="2">
        <v>58</v>
      </c>
      <c r="C1063" s="2" t="s">
        <v>14760</v>
      </c>
      <c r="D1063" s="2" t="s">
        <v>24466</v>
      </c>
      <c r="E1063" s="2">
        <v>6129.87</v>
      </c>
      <c r="F1063" s="2">
        <v>55</v>
      </c>
      <c r="G1063" s="2">
        <v>337142.85</v>
      </c>
      <c r="H1063" s="3" t="s">
        <v>24757</v>
      </c>
      <c r="I1063" s="7" t="str">
        <f t="shared" si="49"/>
        <v>Aug</v>
      </c>
      <c r="J1063">
        <f t="shared" si="50"/>
        <v>2021</v>
      </c>
      <c r="K1063" t="str">
        <f>IF(Table1[[#This Row],[Age]]&lt;20,"&lt;20",
   IF(Table1[[#This Row],[Age]]&lt;=30,"20-30",
   IF(Table1[[#This Row],[Age]]&lt;=40,"30-40",
   IF(Table1[[#This Row],[Age]]&lt;=50,"40-50",
   IF(Table1[[#This Row],[Age]]&lt;=60,"50-60",
   IF(Table1[[#This Row],[Age]]&lt;=70,"60-70","70+"))))))</f>
        <v>50-60</v>
      </c>
      <c r="L1063" t="str">
        <f t="shared" si="48"/>
        <v>QTY2</v>
      </c>
    </row>
    <row r="1064" spans="1:12" x14ac:dyDescent="0.3">
      <c r="A1064" s="2" t="s">
        <v>1065</v>
      </c>
      <c r="B1064" s="2">
        <v>33</v>
      </c>
      <c r="C1064" s="2" t="s">
        <v>14761</v>
      </c>
      <c r="D1064" s="2" t="s">
        <v>24599</v>
      </c>
      <c r="E1064" s="2">
        <v>7220.09</v>
      </c>
      <c r="F1064" s="2">
        <v>64</v>
      </c>
      <c r="G1064" s="2">
        <v>462085.76</v>
      </c>
      <c r="H1064" s="3" t="s">
        <v>24757</v>
      </c>
      <c r="I1064" s="7" t="str">
        <f t="shared" si="49"/>
        <v>Aug</v>
      </c>
      <c r="J1064">
        <f t="shared" si="50"/>
        <v>2021</v>
      </c>
      <c r="K1064" t="str">
        <f>IF(Table1[[#This Row],[Age]]&lt;20,"&lt;20",
   IF(Table1[[#This Row],[Age]]&lt;=30,"20-30",
   IF(Table1[[#This Row],[Age]]&lt;=40,"30-40",
   IF(Table1[[#This Row],[Age]]&lt;=50,"40-50",
   IF(Table1[[#This Row],[Age]]&lt;=60,"50-60",
   IF(Table1[[#This Row],[Age]]&lt;=70,"60-70","70+"))))))</f>
        <v>30-40</v>
      </c>
      <c r="L1064" t="str">
        <f t="shared" si="48"/>
        <v>QTY2</v>
      </c>
    </row>
    <row r="1065" spans="1:12" x14ac:dyDescent="0.3">
      <c r="A1065" s="2" t="s">
        <v>1066</v>
      </c>
      <c r="B1065" s="2">
        <v>35</v>
      </c>
      <c r="C1065" s="2" t="s">
        <v>14298</v>
      </c>
      <c r="D1065" s="2" t="s">
        <v>24577</v>
      </c>
      <c r="E1065" s="2">
        <v>4888.97</v>
      </c>
      <c r="F1065" s="2">
        <v>71</v>
      </c>
      <c r="G1065" s="2">
        <v>347116.87</v>
      </c>
      <c r="H1065" s="3" t="s">
        <v>24757</v>
      </c>
      <c r="I1065" s="7" t="str">
        <f t="shared" si="49"/>
        <v>Aug</v>
      </c>
      <c r="J1065">
        <f t="shared" si="50"/>
        <v>2021</v>
      </c>
      <c r="K1065" t="str">
        <f>IF(Table1[[#This Row],[Age]]&lt;20,"&lt;20",
   IF(Table1[[#This Row],[Age]]&lt;=30,"20-30",
   IF(Table1[[#This Row],[Age]]&lt;=40,"30-40",
   IF(Table1[[#This Row],[Age]]&lt;=50,"40-50",
   IF(Table1[[#This Row],[Age]]&lt;=60,"50-60",
   IF(Table1[[#This Row],[Age]]&lt;=70,"60-70","70+"))))))</f>
        <v>30-40</v>
      </c>
      <c r="L1065" t="str">
        <f t="shared" si="48"/>
        <v>QTY2</v>
      </c>
    </row>
    <row r="1066" spans="1:12" x14ac:dyDescent="0.3">
      <c r="A1066" s="2" t="s">
        <v>1067</v>
      </c>
      <c r="B1066" s="2">
        <v>36</v>
      </c>
      <c r="C1066" s="2" t="s">
        <v>14762</v>
      </c>
      <c r="D1066" s="2" t="s">
        <v>24414</v>
      </c>
      <c r="E1066" s="2">
        <v>9583.2199999999993</v>
      </c>
      <c r="F1066" s="2">
        <v>23</v>
      </c>
      <c r="G1066" s="2">
        <v>220414.06</v>
      </c>
      <c r="H1066" s="3" t="s">
        <v>24757</v>
      </c>
      <c r="I1066" s="7" t="str">
        <f t="shared" si="49"/>
        <v>Aug</v>
      </c>
      <c r="J1066">
        <f t="shared" si="50"/>
        <v>2021</v>
      </c>
      <c r="K1066" t="str">
        <f>IF(Table1[[#This Row],[Age]]&lt;20,"&lt;20",
   IF(Table1[[#This Row],[Age]]&lt;=30,"20-30",
   IF(Table1[[#This Row],[Age]]&lt;=40,"30-40",
   IF(Table1[[#This Row],[Age]]&lt;=50,"40-50",
   IF(Table1[[#This Row],[Age]]&lt;=60,"50-60",
   IF(Table1[[#This Row],[Age]]&lt;=70,"60-70","70+"))))))</f>
        <v>30-40</v>
      </c>
      <c r="L1066" t="str">
        <f t="shared" si="48"/>
        <v>QTY2</v>
      </c>
    </row>
    <row r="1067" spans="1:12" x14ac:dyDescent="0.3">
      <c r="A1067" s="2" t="s">
        <v>1068</v>
      </c>
      <c r="B1067" s="2">
        <v>23</v>
      </c>
      <c r="C1067" s="2" t="s">
        <v>14763</v>
      </c>
      <c r="D1067" s="2" t="s">
        <v>24588</v>
      </c>
      <c r="E1067" s="2">
        <v>9217.83</v>
      </c>
      <c r="F1067" s="2">
        <v>25</v>
      </c>
      <c r="G1067" s="2">
        <v>230445.75</v>
      </c>
      <c r="H1067" s="3" t="s">
        <v>24757</v>
      </c>
      <c r="I1067" s="7" t="str">
        <f t="shared" si="49"/>
        <v>Aug</v>
      </c>
      <c r="J1067">
        <f t="shared" si="50"/>
        <v>2021</v>
      </c>
      <c r="K1067" t="str">
        <f>IF(Table1[[#This Row],[Age]]&lt;20,"&lt;20",
   IF(Table1[[#This Row],[Age]]&lt;=30,"20-30",
   IF(Table1[[#This Row],[Age]]&lt;=40,"30-40",
   IF(Table1[[#This Row],[Age]]&lt;=50,"40-50",
   IF(Table1[[#This Row],[Age]]&lt;=60,"50-60",
   IF(Table1[[#This Row],[Age]]&lt;=70,"60-70","70+"))))))</f>
        <v>20-30</v>
      </c>
      <c r="L1067" t="str">
        <f t="shared" si="48"/>
        <v>QTY2</v>
      </c>
    </row>
    <row r="1068" spans="1:12" x14ac:dyDescent="0.3">
      <c r="A1068" s="2" t="s">
        <v>1069</v>
      </c>
      <c r="B1068" s="2">
        <v>21</v>
      </c>
      <c r="C1068" s="2" t="s">
        <v>14764</v>
      </c>
      <c r="D1068" s="2" t="s">
        <v>24534</v>
      </c>
      <c r="E1068" s="2">
        <v>8298.42</v>
      </c>
      <c r="F1068" s="2">
        <v>68</v>
      </c>
      <c r="G1068" s="2">
        <v>564292.56000000006</v>
      </c>
      <c r="H1068" s="3" t="s">
        <v>24757</v>
      </c>
      <c r="I1068" s="7" t="str">
        <f t="shared" si="49"/>
        <v>Aug</v>
      </c>
      <c r="J1068">
        <f t="shared" si="50"/>
        <v>2021</v>
      </c>
      <c r="K1068" t="str">
        <f>IF(Table1[[#This Row],[Age]]&lt;20,"&lt;20",
   IF(Table1[[#This Row],[Age]]&lt;=30,"20-30",
   IF(Table1[[#This Row],[Age]]&lt;=40,"30-40",
   IF(Table1[[#This Row],[Age]]&lt;=50,"40-50",
   IF(Table1[[#This Row],[Age]]&lt;=60,"50-60",
   IF(Table1[[#This Row],[Age]]&lt;=70,"60-70","70+"))))))</f>
        <v>20-30</v>
      </c>
      <c r="L1068" t="str">
        <f t="shared" si="48"/>
        <v>QTY2</v>
      </c>
    </row>
    <row r="1069" spans="1:12" x14ac:dyDescent="0.3">
      <c r="A1069" s="2" t="s">
        <v>1070</v>
      </c>
      <c r="B1069" s="2">
        <v>49</v>
      </c>
      <c r="C1069" s="2" t="s">
        <v>14765</v>
      </c>
      <c r="D1069" s="2" t="s">
        <v>24461</v>
      </c>
      <c r="E1069" s="2">
        <v>9323.51</v>
      </c>
      <c r="F1069" s="2">
        <v>43</v>
      </c>
      <c r="G1069" s="2">
        <v>400910.93</v>
      </c>
      <c r="H1069" s="3" t="s">
        <v>24758</v>
      </c>
      <c r="I1069" s="7" t="str">
        <f t="shared" si="49"/>
        <v>Aug</v>
      </c>
      <c r="J1069">
        <f t="shared" si="50"/>
        <v>2021</v>
      </c>
      <c r="K1069" t="str">
        <f>IF(Table1[[#This Row],[Age]]&lt;20,"&lt;20",
   IF(Table1[[#This Row],[Age]]&lt;=30,"20-30",
   IF(Table1[[#This Row],[Age]]&lt;=40,"30-40",
   IF(Table1[[#This Row],[Age]]&lt;=50,"40-50",
   IF(Table1[[#This Row],[Age]]&lt;=60,"50-60",
   IF(Table1[[#This Row],[Age]]&lt;=70,"60-70","70+"))))))</f>
        <v>40-50</v>
      </c>
      <c r="L1069" t="str">
        <f t="shared" si="48"/>
        <v>QTY2</v>
      </c>
    </row>
    <row r="1070" spans="1:12" x14ac:dyDescent="0.3">
      <c r="A1070" s="2" t="s">
        <v>801</v>
      </c>
      <c r="B1070" s="2">
        <v>58</v>
      </c>
      <c r="C1070" s="2" t="s">
        <v>14766</v>
      </c>
      <c r="D1070" s="2" t="s">
        <v>24594</v>
      </c>
      <c r="E1070" s="2">
        <v>2744.96</v>
      </c>
      <c r="F1070" s="2">
        <v>21</v>
      </c>
      <c r="G1070" s="2">
        <v>57644.160000000003</v>
      </c>
      <c r="H1070" s="3" t="s">
        <v>24758</v>
      </c>
      <c r="I1070" s="7" t="str">
        <f t="shared" si="49"/>
        <v>Aug</v>
      </c>
      <c r="J1070">
        <f t="shared" si="50"/>
        <v>2021</v>
      </c>
      <c r="K1070" t="str">
        <f>IF(Table1[[#This Row],[Age]]&lt;20,"&lt;20",
   IF(Table1[[#This Row],[Age]]&lt;=30,"20-30",
   IF(Table1[[#This Row],[Age]]&lt;=40,"30-40",
   IF(Table1[[#This Row],[Age]]&lt;=50,"40-50",
   IF(Table1[[#This Row],[Age]]&lt;=60,"50-60",
   IF(Table1[[#This Row],[Age]]&lt;=70,"60-70","70+"))))))</f>
        <v>50-60</v>
      </c>
      <c r="L1070" t="str">
        <f t="shared" si="48"/>
        <v>QTY2</v>
      </c>
    </row>
    <row r="1071" spans="1:12" x14ac:dyDescent="0.3">
      <c r="A1071" s="2" t="s">
        <v>1071</v>
      </c>
      <c r="B1071" s="2">
        <v>37</v>
      </c>
      <c r="C1071" s="2" t="s">
        <v>14716</v>
      </c>
      <c r="D1071" s="2" t="s">
        <v>24497</v>
      </c>
      <c r="E1071" s="2">
        <v>3354.26</v>
      </c>
      <c r="F1071" s="2">
        <v>28</v>
      </c>
      <c r="G1071" s="2">
        <v>93919.28</v>
      </c>
      <c r="H1071" s="3" t="s">
        <v>24758</v>
      </c>
      <c r="I1071" s="7" t="str">
        <f t="shared" si="49"/>
        <v>Aug</v>
      </c>
      <c r="J1071">
        <f t="shared" si="50"/>
        <v>2021</v>
      </c>
      <c r="K1071" t="str">
        <f>IF(Table1[[#This Row],[Age]]&lt;20,"&lt;20",
   IF(Table1[[#This Row],[Age]]&lt;=30,"20-30",
   IF(Table1[[#This Row],[Age]]&lt;=40,"30-40",
   IF(Table1[[#This Row],[Age]]&lt;=50,"40-50",
   IF(Table1[[#This Row],[Age]]&lt;=60,"50-60",
   IF(Table1[[#This Row],[Age]]&lt;=70,"60-70","70+"))))))</f>
        <v>30-40</v>
      </c>
      <c r="L1071" t="str">
        <f t="shared" si="48"/>
        <v>QTY2</v>
      </c>
    </row>
    <row r="1072" spans="1:12" x14ac:dyDescent="0.3">
      <c r="A1072" s="2" t="s">
        <v>1072</v>
      </c>
      <c r="B1072" s="2">
        <v>18</v>
      </c>
      <c r="C1072" s="2" t="s">
        <v>14767</v>
      </c>
      <c r="D1072" s="2" t="s">
        <v>24648</v>
      </c>
      <c r="E1072" s="2">
        <v>3947.87</v>
      </c>
      <c r="F1072" s="2">
        <v>45</v>
      </c>
      <c r="G1072" s="2">
        <v>177654.15</v>
      </c>
      <c r="H1072" s="3" t="s">
        <v>24758</v>
      </c>
      <c r="I1072" s="7" t="str">
        <f t="shared" si="49"/>
        <v>Aug</v>
      </c>
      <c r="J1072">
        <f t="shared" si="50"/>
        <v>2021</v>
      </c>
      <c r="K1072" t="str">
        <f>IF(Table1[[#This Row],[Age]]&lt;20,"&lt;20",
   IF(Table1[[#This Row],[Age]]&lt;=30,"20-30",
   IF(Table1[[#This Row],[Age]]&lt;=40,"30-40",
   IF(Table1[[#This Row],[Age]]&lt;=50,"40-50",
   IF(Table1[[#This Row],[Age]]&lt;=60,"50-60",
   IF(Table1[[#This Row],[Age]]&lt;=70,"60-70","70+"))))))</f>
        <v>&lt;20</v>
      </c>
      <c r="L1072" t="str">
        <f t="shared" si="48"/>
        <v>QTY2</v>
      </c>
    </row>
    <row r="1073" spans="1:12" x14ac:dyDescent="0.3">
      <c r="A1073" s="2" t="s">
        <v>1073</v>
      </c>
      <c r="B1073" s="2">
        <v>53</v>
      </c>
      <c r="C1073" s="2" t="s">
        <v>14768</v>
      </c>
      <c r="D1073" s="2" t="s">
        <v>24613</v>
      </c>
      <c r="E1073" s="2">
        <v>1473.13</v>
      </c>
      <c r="F1073" s="2">
        <v>49</v>
      </c>
      <c r="G1073" s="2">
        <v>72183.37</v>
      </c>
      <c r="H1073" s="3" t="s">
        <v>24758</v>
      </c>
      <c r="I1073" s="7" t="str">
        <f t="shared" si="49"/>
        <v>Aug</v>
      </c>
      <c r="J1073">
        <f t="shared" si="50"/>
        <v>2021</v>
      </c>
      <c r="K1073" t="str">
        <f>IF(Table1[[#This Row],[Age]]&lt;20,"&lt;20",
   IF(Table1[[#This Row],[Age]]&lt;=30,"20-30",
   IF(Table1[[#This Row],[Age]]&lt;=40,"30-40",
   IF(Table1[[#This Row],[Age]]&lt;=50,"40-50",
   IF(Table1[[#This Row],[Age]]&lt;=60,"50-60",
   IF(Table1[[#This Row],[Age]]&lt;=70,"60-70","70+"))))))</f>
        <v>50-60</v>
      </c>
      <c r="L1073" t="str">
        <f t="shared" si="48"/>
        <v>QTY2</v>
      </c>
    </row>
    <row r="1074" spans="1:12" x14ac:dyDescent="0.3">
      <c r="A1074" s="2" t="s">
        <v>1074</v>
      </c>
      <c r="B1074" s="2">
        <v>48</v>
      </c>
      <c r="C1074" s="2" t="s">
        <v>14759</v>
      </c>
      <c r="D1074" s="2" t="s">
        <v>24531</v>
      </c>
      <c r="E1074" s="2">
        <v>5226.6400000000003</v>
      </c>
      <c r="F1074" s="2">
        <v>35</v>
      </c>
      <c r="G1074" s="2">
        <v>182932.4</v>
      </c>
      <c r="H1074" s="3" t="s">
        <v>24758</v>
      </c>
      <c r="I1074" s="7" t="str">
        <f t="shared" si="49"/>
        <v>Aug</v>
      </c>
      <c r="J1074">
        <f t="shared" si="50"/>
        <v>2021</v>
      </c>
      <c r="K1074" t="str">
        <f>IF(Table1[[#This Row],[Age]]&lt;20,"&lt;20",
   IF(Table1[[#This Row],[Age]]&lt;=30,"20-30",
   IF(Table1[[#This Row],[Age]]&lt;=40,"30-40",
   IF(Table1[[#This Row],[Age]]&lt;=50,"40-50",
   IF(Table1[[#This Row],[Age]]&lt;=60,"50-60",
   IF(Table1[[#This Row],[Age]]&lt;=70,"60-70","70+"))))))</f>
        <v>40-50</v>
      </c>
      <c r="L1074" t="str">
        <f t="shared" si="48"/>
        <v>QTY2</v>
      </c>
    </row>
    <row r="1075" spans="1:12" x14ac:dyDescent="0.3">
      <c r="A1075" s="2" t="s">
        <v>1075</v>
      </c>
      <c r="B1075" s="2">
        <v>34</v>
      </c>
      <c r="C1075" s="2" t="s">
        <v>14769</v>
      </c>
      <c r="D1075" s="2" t="s">
        <v>24575</v>
      </c>
      <c r="E1075" s="2">
        <v>7571.36</v>
      </c>
      <c r="F1075" s="2">
        <v>27</v>
      </c>
      <c r="G1075" s="2">
        <v>204426.72</v>
      </c>
      <c r="H1075" s="3" t="s">
        <v>24758</v>
      </c>
      <c r="I1075" s="7" t="str">
        <f t="shared" si="49"/>
        <v>Aug</v>
      </c>
      <c r="J1075">
        <f t="shared" si="50"/>
        <v>2021</v>
      </c>
      <c r="K1075" t="str">
        <f>IF(Table1[[#This Row],[Age]]&lt;20,"&lt;20",
   IF(Table1[[#This Row],[Age]]&lt;=30,"20-30",
   IF(Table1[[#This Row],[Age]]&lt;=40,"30-40",
   IF(Table1[[#This Row],[Age]]&lt;=50,"40-50",
   IF(Table1[[#This Row],[Age]]&lt;=60,"50-60",
   IF(Table1[[#This Row],[Age]]&lt;=70,"60-70","70+"))))))</f>
        <v>30-40</v>
      </c>
      <c r="L1075" t="str">
        <f t="shared" si="48"/>
        <v>QTY2</v>
      </c>
    </row>
    <row r="1076" spans="1:12" x14ac:dyDescent="0.3">
      <c r="A1076" s="2" t="s">
        <v>1076</v>
      </c>
      <c r="B1076" s="2">
        <v>34</v>
      </c>
      <c r="C1076" s="2" t="s">
        <v>14770</v>
      </c>
      <c r="D1076" s="2" t="s">
        <v>24466</v>
      </c>
      <c r="E1076" s="2">
        <v>4274.16</v>
      </c>
      <c r="F1076" s="2">
        <v>72</v>
      </c>
      <c r="G1076" s="2">
        <v>307739.52000000002</v>
      </c>
      <c r="H1076" s="3" t="s">
        <v>24758</v>
      </c>
      <c r="I1076" s="7" t="str">
        <f t="shared" si="49"/>
        <v>Aug</v>
      </c>
      <c r="J1076">
        <f t="shared" si="50"/>
        <v>2021</v>
      </c>
      <c r="K1076" t="str">
        <f>IF(Table1[[#This Row],[Age]]&lt;20,"&lt;20",
   IF(Table1[[#This Row],[Age]]&lt;=30,"20-30",
   IF(Table1[[#This Row],[Age]]&lt;=40,"30-40",
   IF(Table1[[#This Row],[Age]]&lt;=50,"40-50",
   IF(Table1[[#This Row],[Age]]&lt;=60,"50-60",
   IF(Table1[[#This Row],[Age]]&lt;=70,"60-70","70+"))))))</f>
        <v>30-40</v>
      </c>
      <c r="L1076" t="str">
        <f t="shared" si="48"/>
        <v>QTY2</v>
      </c>
    </row>
    <row r="1077" spans="1:12" x14ac:dyDescent="0.3">
      <c r="A1077" s="2" t="s">
        <v>1077</v>
      </c>
      <c r="B1077" s="2">
        <v>45</v>
      </c>
      <c r="C1077" s="2" t="s">
        <v>14771</v>
      </c>
      <c r="D1077" s="2" t="s">
        <v>24448</v>
      </c>
      <c r="E1077" s="2">
        <v>337.59</v>
      </c>
      <c r="F1077" s="2">
        <v>82</v>
      </c>
      <c r="G1077" s="2">
        <v>27682.38</v>
      </c>
      <c r="H1077" s="3" t="s">
        <v>24758</v>
      </c>
      <c r="I1077" s="7" t="str">
        <f t="shared" si="49"/>
        <v>Aug</v>
      </c>
      <c r="J1077">
        <f t="shared" si="50"/>
        <v>2021</v>
      </c>
      <c r="K1077" t="str">
        <f>IF(Table1[[#This Row],[Age]]&lt;20,"&lt;20",
   IF(Table1[[#This Row],[Age]]&lt;=30,"20-30",
   IF(Table1[[#This Row],[Age]]&lt;=40,"30-40",
   IF(Table1[[#This Row],[Age]]&lt;=50,"40-50",
   IF(Table1[[#This Row],[Age]]&lt;=60,"50-60",
   IF(Table1[[#This Row],[Age]]&lt;=70,"60-70","70+"))))))</f>
        <v>40-50</v>
      </c>
      <c r="L1077" t="str">
        <f t="shared" si="48"/>
        <v>QTY2</v>
      </c>
    </row>
    <row r="1078" spans="1:12" x14ac:dyDescent="0.3">
      <c r="A1078" s="2" t="s">
        <v>1078</v>
      </c>
      <c r="B1078" s="2">
        <v>42</v>
      </c>
      <c r="C1078" s="2" t="s">
        <v>14772</v>
      </c>
      <c r="D1078" s="2" t="s">
        <v>24447</v>
      </c>
      <c r="E1078" s="2">
        <v>4862.49</v>
      </c>
      <c r="F1078" s="2">
        <v>60</v>
      </c>
      <c r="G1078" s="2">
        <v>291749.40000000002</v>
      </c>
      <c r="H1078" s="3" t="s">
        <v>24758</v>
      </c>
      <c r="I1078" s="7" t="str">
        <f t="shared" si="49"/>
        <v>Aug</v>
      </c>
      <c r="J1078">
        <f t="shared" si="50"/>
        <v>2021</v>
      </c>
      <c r="K1078" t="str">
        <f>IF(Table1[[#This Row],[Age]]&lt;20,"&lt;20",
   IF(Table1[[#This Row],[Age]]&lt;=30,"20-30",
   IF(Table1[[#This Row],[Age]]&lt;=40,"30-40",
   IF(Table1[[#This Row],[Age]]&lt;=50,"40-50",
   IF(Table1[[#This Row],[Age]]&lt;=60,"50-60",
   IF(Table1[[#This Row],[Age]]&lt;=70,"60-70","70+"))))))</f>
        <v>40-50</v>
      </c>
      <c r="L1078" t="str">
        <f t="shared" si="48"/>
        <v>QTY2</v>
      </c>
    </row>
    <row r="1079" spans="1:12" x14ac:dyDescent="0.3">
      <c r="A1079" s="2" t="s">
        <v>1079</v>
      </c>
      <c r="B1079" s="2">
        <v>48</v>
      </c>
      <c r="C1079" s="2" t="s">
        <v>14773</v>
      </c>
      <c r="D1079" s="2" t="s">
        <v>24462</v>
      </c>
      <c r="E1079" s="2">
        <v>1709.04</v>
      </c>
      <c r="F1079" s="2">
        <v>91</v>
      </c>
      <c r="G1079" s="2">
        <v>155522.64000000001</v>
      </c>
      <c r="H1079" s="3" t="s">
        <v>24758</v>
      </c>
      <c r="I1079" s="7" t="str">
        <f t="shared" si="49"/>
        <v>Aug</v>
      </c>
      <c r="J1079">
        <f t="shared" si="50"/>
        <v>2021</v>
      </c>
      <c r="K1079" t="str">
        <f>IF(Table1[[#This Row],[Age]]&lt;20,"&lt;20",
   IF(Table1[[#This Row],[Age]]&lt;=30,"20-30",
   IF(Table1[[#This Row],[Age]]&lt;=40,"30-40",
   IF(Table1[[#This Row],[Age]]&lt;=50,"40-50",
   IF(Table1[[#This Row],[Age]]&lt;=60,"50-60",
   IF(Table1[[#This Row],[Age]]&lt;=70,"60-70","70+"))))))</f>
        <v>40-50</v>
      </c>
      <c r="L1079" t="str">
        <f t="shared" si="48"/>
        <v>QTY2</v>
      </c>
    </row>
    <row r="1080" spans="1:12" x14ac:dyDescent="0.3">
      <c r="A1080" s="2" t="s">
        <v>1080</v>
      </c>
      <c r="B1080" s="2">
        <v>41</v>
      </c>
      <c r="C1080" s="2" t="s">
        <v>14774</v>
      </c>
      <c r="D1080" s="2" t="s">
        <v>24590</v>
      </c>
      <c r="E1080" s="2">
        <v>7211.69</v>
      </c>
      <c r="F1080" s="2">
        <v>88</v>
      </c>
      <c r="G1080" s="2">
        <v>634628.72</v>
      </c>
      <c r="H1080" s="3" t="s">
        <v>24758</v>
      </c>
      <c r="I1080" s="7" t="str">
        <f t="shared" si="49"/>
        <v>Aug</v>
      </c>
      <c r="J1080">
        <f t="shared" si="50"/>
        <v>2021</v>
      </c>
      <c r="K1080" t="str">
        <f>IF(Table1[[#This Row],[Age]]&lt;20,"&lt;20",
   IF(Table1[[#This Row],[Age]]&lt;=30,"20-30",
   IF(Table1[[#This Row],[Age]]&lt;=40,"30-40",
   IF(Table1[[#This Row],[Age]]&lt;=50,"40-50",
   IF(Table1[[#This Row],[Age]]&lt;=60,"50-60",
   IF(Table1[[#This Row],[Age]]&lt;=70,"60-70","70+"))))))</f>
        <v>40-50</v>
      </c>
      <c r="L1080" t="str">
        <f t="shared" si="48"/>
        <v>QTY2</v>
      </c>
    </row>
    <row r="1081" spans="1:12" x14ac:dyDescent="0.3">
      <c r="A1081" s="2" t="s">
        <v>1081</v>
      </c>
      <c r="B1081" s="2">
        <v>34</v>
      </c>
      <c r="C1081" s="2" t="s">
        <v>14775</v>
      </c>
      <c r="D1081" s="2" t="s">
        <v>24580</v>
      </c>
      <c r="E1081" s="2">
        <v>231.02</v>
      </c>
      <c r="F1081" s="2">
        <v>21</v>
      </c>
      <c r="G1081" s="2">
        <v>4851.42</v>
      </c>
      <c r="H1081" s="3" t="s">
        <v>24758</v>
      </c>
      <c r="I1081" s="7" t="str">
        <f t="shared" si="49"/>
        <v>Aug</v>
      </c>
      <c r="J1081">
        <f t="shared" si="50"/>
        <v>2021</v>
      </c>
      <c r="K1081" t="str">
        <f>IF(Table1[[#This Row],[Age]]&lt;20,"&lt;20",
   IF(Table1[[#This Row],[Age]]&lt;=30,"20-30",
   IF(Table1[[#This Row],[Age]]&lt;=40,"30-40",
   IF(Table1[[#This Row],[Age]]&lt;=50,"40-50",
   IF(Table1[[#This Row],[Age]]&lt;=60,"50-60",
   IF(Table1[[#This Row],[Age]]&lt;=70,"60-70","70+"))))))</f>
        <v>30-40</v>
      </c>
      <c r="L1081" t="str">
        <f t="shared" si="48"/>
        <v>QTY2</v>
      </c>
    </row>
    <row r="1082" spans="1:12" x14ac:dyDescent="0.3">
      <c r="A1082" s="2" t="s">
        <v>1082</v>
      </c>
      <c r="B1082" s="2">
        <v>35</v>
      </c>
      <c r="C1082" s="2" t="s">
        <v>14776</v>
      </c>
      <c r="D1082" s="2" t="s">
        <v>24608</v>
      </c>
      <c r="E1082" s="2">
        <v>3665.6</v>
      </c>
      <c r="F1082" s="2">
        <v>70</v>
      </c>
      <c r="G1082" s="2">
        <v>256592</v>
      </c>
      <c r="H1082" s="3" t="s">
        <v>24758</v>
      </c>
      <c r="I1082" s="7" t="str">
        <f t="shared" si="49"/>
        <v>Aug</v>
      </c>
      <c r="J1082">
        <f t="shared" si="50"/>
        <v>2021</v>
      </c>
      <c r="K1082" t="str">
        <f>IF(Table1[[#This Row],[Age]]&lt;20,"&lt;20",
   IF(Table1[[#This Row],[Age]]&lt;=30,"20-30",
   IF(Table1[[#This Row],[Age]]&lt;=40,"30-40",
   IF(Table1[[#This Row],[Age]]&lt;=50,"40-50",
   IF(Table1[[#This Row],[Age]]&lt;=60,"50-60",
   IF(Table1[[#This Row],[Age]]&lt;=70,"60-70","70+"))))))</f>
        <v>30-40</v>
      </c>
      <c r="L1082" t="str">
        <f t="shared" si="48"/>
        <v>QTY2</v>
      </c>
    </row>
    <row r="1083" spans="1:12" x14ac:dyDescent="0.3">
      <c r="A1083" s="2" t="s">
        <v>1083</v>
      </c>
      <c r="B1083" s="2">
        <v>26</v>
      </c>
      <c r="C1083" s="2" t="s">
        <v>14777</v>
      </c>
      <c r="D1083" s="2" t="s">
        <v>24558</v>
      </c>
      <c r="E1083" s="2">
        <v>734.65</v>
      </c>
      <c r="F1083" s="2">
        <v>75</v>
      </c>
      <c r="G1083" s="2">
        <v>55098.75</v>
      </c>
      <c r="H1083" s="3" t="s">
        <v>24759</v>
      </c>
      <c r="I1083" s="7" t="str">
        <f t="shared" si="49"/>
        <v>Aug</v>
      </c>
      <c r="J1083">
        <f t="shared" si="50"/>
        <v>2021</v>
      </c>
      <c r="K1083" t="str">
        <f>IF(Table1[[#This Row],[Age]]&lt;20,"&lt;20",
   IF(Table1[[#This Row],[Age]]&lt;=30,"20-30",
   IF(Table1[[#This Row],[Age]]&lt;=40,"30-40",
   IF(Table1[[#This Row],[Age]]&lt;=50,"40-50",
   IF(Table1[[#This Row],[Age]]&lt;=60,"50-60",
   IF(Table1[[#This Row],[Age]]&lt;=70,"60-70","70+"))))))</f>
        <v>20-30</v>
      </c>
      <c r="L1083" t="str">
        <f t="shared" si="48"/>
        <v>QTY2</v>
      </c>
    </row>
    <row r="1084" spans="1:12" x14ac:dyDescent="0.3">
      <c r="A1084" s="2" t="s">
        <v>1084</v>
      </c>
      <c r="B1084" s="2">
        <v>42</v>
      </c>
      <c r="C1084" s="2" t="s">
        <v>14778</v>
      </c>
      <c r="D1084" s="2" t="s">
        <v>24491</v>
      </c>
      <c r="E1084" s="2">
        <v>2355.38</v>
      </c>
      <c r="F1084" s="2">
        <v>21</v>
      </c>
      <c r="G1084" s="2">
        <v>49462.98</v>
      </c>
      <c r="H1084" s="3" t="s">
        <v>24759</v>
      </c>
      <c r="I1084" s="7" t="str">
        <f t="shared" si="49"/>
        <v>Aug</v>
      </c>
      <c r="J1084">
        <f t="shared" si="50"/>
        <v>2021</v>
      </c>
      <c r="K1084" t="str">
        <f>IF(Table1[[#This Row],[Age]]&lt;20,"&lt;20",
   IF(Table1[[#This Row],[Age]]&lt;=30,"20-30",
   IF(Table1[[#This Row],[Age]]&lt;=40,"30-40",
   IF(Table1[[#This Row],[Age]]&lt;=50,"40-50",
   IF(Table1[[#This Row],[Age]]&lt;=60,"50-60",
   IF(Table1[[#This Row],[Age]]&lt;=70,"60-70","70+"))))))</f>
        <v>40-50</v>
      </c>
      <c r="L1084" t="str">
        <f t="shared" si="48"/>
        <v>QTY2</v>
      </c>
    </row>
    <row r="1085" spans="1:12" x14ac:dyDescent="0.3">
      <c r="A1085" s="2" t="s">
        <v>1085</v>
      </c>
      <c r="B1085" s="2">
        <v>28</v>
      </c>
      <c r="C1085" s="2" t="s">
        <v>14779</v>
      </c>
      <c r="D1085" s="2" t="s">
        <v>24534</v>
      </c>
      <c r="E1085" s="2">
        <v>7017.53</v>
      </c>
      <c r="F1085" s="2">
        <v>71</v>
      </c>
      <c r="G1085" s="2">
        <v>498244.63</v>
      </c>
      <c r="H1085" s="3" t="s">
        <v>24759</v>
      </c>
      <c r="I1085" s="7" t="str">
        <f t="shared" si="49"/>
        <v>Aug</v>
      </c>
      <c r="J1085">
        <f t="shared" si="50"/>
        <v>2021</v>
      </c>
      <c r="K1085" t="str">
        <f>IF(Table1[[#This Row],[Age]]&lt;20,"&lt;20",
   IF(Table1[[#This Row],[Age]]&lt;=30,"20-30",
   IF(Table1[[#This Row],[Age]]&lt;=40,"30-40",
   IF(Table1[[#This Row],[Age]]&lt;=50,"40-50",
   IF(Table1[[#This Row],[Age]]&lt;=60,"50-60",
   IF(Table1[[#This Row],[Age]]&lt;=70,"60-70","70+"))))))</f>
        <v>20-30</v>
      </c>
      <c r="L1085" t="str">
        <f t="shared" si="48"/>
        <v>QTY2</v>
      </c>
    </row>
    <row r="1086" spans="1:12" x14ac:dyDescent="0.3">
      <c r="A1086" s="2" t="s">
        <v>1086</v>
      </c>
      <c r="B1086" s="2">
        <v>28</v>
      </c>
      <c r="C1086" s="2" t="s">
        <v>14780</v>
      </c>
      <c r="D1086" s="2" t="s">
        <v>24436</v>
      </c>
      <c r="E1086" s="2">
        <v>2301.88</v>
      </c>
      <c r="F1086" s="2">
        <v>63</v>
      </c>
      <c r="G1086" s="2">
        <v>145018.44</v>
      </c>
      <c r="H1086" s="3" t="s">
        <v>24759</v>
      </c>
      <c r="I1086" s="7" t="str">
        <f t="shared" si="49"/>
        <v>Aug</v>
      </c>
      <c r="J1086">
        <f t="shared" si="50"/>
        <v>2021</v>
      </c>
      <c r="K1086" t="str">
        <f>IF(Table1[[#This Row],[Age]]&lt;20,"&lt;20",
   IF(Table1[[#This Row],[Age]]&lt;=30,"20-30",
   IF(Table1[[#This Row],[Age]]&lt;=40,"30-40",
   IF(Table1[[#This Row],[Age]]&lt;=50,"40-50",
   IF(Table1[[#This Row],[Age]]&lt;=60,"50-60",
   IF(Table1[[#This Row],[Age]]&lt;=70,"60-70","70+"))))))</f>
        <v>20-30</v>
      </c>
      <c r="L1086" t="str">
        <f t="shared" si="48"/>
        <v>QTY2</v>
      </c>
    </row>
    <row r="1087" spans="1:12" x14ac:dyDescent="0.3">
      <c r="A1087" s="2" t="s">
        <v>1087</v>
      </c>
      <c r="B1087" s="2">
        <v>31</v>
      </c>
      <c r="C1087" s="2" t="s">
        <v>14781</v>
      </c>
      <c r="D1087" s="2" t="s">
        <v>24597</v>
      </c>
      <c r="E1087" s="2">
        <v>9914.7099999999991</v>
      </c>
      <c r="F1087" s="2">
        <v>49</v>
      </c>
      <c r="G1087" s="2">
        <v>485820.79</v>
      </c>
      <c r="H1087" s="3" t="s">
        <v>24759</v>
      </c>
      <c r="I1087" s="7" t="str">
        <f t="shared" si="49"/>
        <v>Aug</v>
      </c>
      <c r="J1087">
        <f t="shared" si="50"/>
        <v>2021</v>
      </c>
      <c r="K1087" t="str">
        <f>IF(Table1[[#This Row],[Age]]&lt;20,"&lt;20",
   IF(Table1[[#This Row],[Age]]&lt;=30,"20-30",
   IF(Table1[[#This Row],[Age]]&lt;=40,"30-40",
   IF(Table1[[#This Row],[Age]]&lt;=50,"40-50",
   IF(Table1[[#This Row],[Age]]&lt;=60,"50-60",
   IF(Table1[[#This Row],[Age]]&lt;=70,"60-70","70+"))))))</f>
        <v>30-40</v>
      </c>
      <c r="L1087" t="str">
        <f t="shared" si="48"/>
        <v>QTY2</v>
      </c>
    </row>
    <row r="1088" spans="1:12" x14ac:dyDescent="0.3">
      <c r="A1088" s="2" t="s">
        <v>1088</v>
      </c>
      <c r="B1088" s="2">
        <v>61</v>
      </c>
      <c r="C1088" s="2" t="s">
        <v>14782</v>
      </c>
      <c r="D1088" s="2" t="s">
        <v>24499</v>
      </c>
      <c r="E1088" s="2">
        <v>5188.1899999999996</v>
      </c>
      <c r="F1088" s="2">
        <v>23</v>
      </c>
      <c r="G1088" s="2">
        <v>119328.37</v>
      </c>
      <c r="H1088" s="3" t="s">
        <v>24759</v>
      </c>
      <c r="I1088" s="7" t="str">
        <f t="shared" si="49"/>
        <v>Aug</v>
      </c>
      <c r="J1088">
        <f t="shared" si="50"/>
        <v>2021</v>
      </c>
      <c r="K1088" t="str">
        <f>IF(Table1[[#This Row],[Age]]&lt;20,"&lt;20",
   IF(Table1[[#This Row],[Age]]&lt;=30,"20-30",
   IF(Table1[[#This Row],[Age]]&lt;=40,"30-40",
   IF(Table1[[#This Row],[Age]]&lt;=50,"40-50",
   IF(Table1[[#This Row],[Age]]&lt;=60,"50-60",
   IF(Table1[[#This Row],[Age]]&lt;=70,"60-70","70+"))))))</f>
        <v>60-70</v>
      </c>
      <c r="L1088" t="str">
        <f t="shared" si="48"/>
        <v>QTY2</v>
      </c>
    </row>
    <row r="1089" spans="1:12" x14ac:dyDescent="0.3">
      <c r="A1089" s="2" t="s">
        <v>1089</v>
      </c>
      <c r="B1089" s="2">
        <v>43</v>
      </c>
      <c r="C1089" s="2" t="s">
        <v>14783</v>
      </c>
      <c r="D1089" s="2" t="s">
        <v>24618</v>
      </c>
      <c r="E1089" s="2">
        <v>1485.79</v>
      </c>
      <c r="F1089" s="2">
        <v>18</v>
      </c>
      <c r="G1089" s="2">
        <v>26744.22</v>
      </c>
      <c r="H1089" s="3" t="s">
        <v>24760</v>
      </c>
      <c r="I1089" s="7" t="str">
        <f t="shared" si="49"/>
        <v>Aug</v>
      </c>
      <c r="J1089">
        <f t="shared" si="50"/>
        <v>2021</v>
      </c>
      <c r="K1089" t="str">
        <f>IF(Table1[[#This Row],[Age]]&lt;20,"&lt;20",
   IF(Table1[[#This Row],[Age]]&lt;=30,"20-30",
   IF(Table1[[#This Row],[Age]]&lt;=40,"30-40",
   IF(Table1[[#This Row],[Age]]&lt;=50,"40-50",
   IF(Table1[[#This Row],[Age]]&lt;=60,"50-60",
   IF(Table1[[#This Row],[Age]]&lt;=70,"60-70","70+"))))))</f>
        <v>40-50</v>
      </c>
      <c r="L1089" t="str">
        <f t="shared" si="48"/>
        <v>QTY2</v>
      </c>
    </row>
    <row r="1090" spans="1:12" x14ac:dyDescent="0.3">
      <c r="A1090" s="2" t="s">
        <v>1090</v>
      </c>
      <c r="B1090" s="2">
        <v>50</v>
      </c>
      <c r="C1090" s="2" t="s">
        <v>14784</v>
      </c>
      <c r="D1090" s="2" t="s">
        <v>24621</v>
      </c>
      <c r="E1090" s="2">
        <v>1461.88</v>
      </c>
      <c r="F1090" s="2">
        <v>20</v>
      </c>
      <c r="G1090" s="2">
        <v>29237.599999999999</v>
      </c>
      <c r="H1090" s="3" t="s">
        <v>24760</v>
      </c>
      <c r="I1090" s="7" t="str">
        <f t="shared" si="49"/>
        <v>Aug</v>
      </c>
      <c r="J1090">
        <f t="shared" si="50"/>
        <v>2021</v>
      </c>
      <c r="K1090" t="str">
        <f>IF(Table1[[#This Row],[Age]]&lt;20,"&lt;20",
   IF(Table1[[#This Row],[Age]]&lt;=30,"20-30",
   IF(Table1[[#This Row],[Age]]&lt;=40,"30-40",
   IF(Table1[[#This Row],[Age]]&lt;=50,"40-50",
   IF(Table1[[#This Row],[Age]]&lt;=60,"50-60",
   IF(Table1[[#This Row],[Age]]&lt;=70,"60-70","70+"))))))</f>
        <v>40-50</v>
      </c>
      <c r="L1090" t="str">
        <f t="shared" ref="L1090:L1153" si="51">IF(OR(MONTH(H1090)=4, MONTH(H1090)=5, MONTH(H1090)=6, MONTH(H1090)=7), "QTY1",
IF(OR(MONTH(H1090)=8, MONTH(H1090)=9, MONTH(H1090)=10, MONTH(H1090)=11), "QTY2",
IF(OR(MONTH(H1090)=12, MONTH(H1090)=1), "QTY3", "QTY4")))</f>
        <v>QTY2</v>
      </c>
    </row>
    <row r="1091" spans="1:12" x14ac:dyDescent="0.3">
      <c r="A1091" s="2" t="s">
        <v>1091</v>
      </c>
      <c r="B1091" s="2">
        <v>33</v>
      </c>
      <c r="C1091" s="2" t="s">
        <v>14785</v>
      </c>
      <c r="D1091" s="2" t="s">
        <v>24441</v>
      </c>
      <c r="E1091" s="2">
        <v>8926.83</v>
      </c>
      <c r="F1091" s="2">
        <v>79</v>
      </c>
      <c r="G1091" s="2">
        <v>705219.57</v>
      </c>
      <c r="H1091" s="3" t="s">
        <v>24760</v>
      </c>
      <c r="I1091" s="7" t="str">
        <f t="shared" ref="I1091:I1154" si="52">TEXT(H1091,"MMM")</f>
        <v>Aug</v>
      </c>
      <c r="J1091">
        <f t="shared" ref="J1091:J1154" si="53">YEAR(H1091)</f>
        <v>2021</v>
      </c>
      <c r="K1091" t="str">
        <f>IF(Table1[[#This Row],[Age]]&lt;20,"&lt;20",
   IF(Table1[[#This Row],[Age]]&lt;=30,"20-30",
   IF(Table1[[#This Row],[Age]]&lt;=40,"30-40",
   IF(Table1[[#This Row],[Age]]&lt;=50,"40-50",
   IF(Table1[[#This Row],[Age]]&lt;=60,"50-60",
   IF(Table1[[#This Row],[Age]]&lt;=70,"60-70","70+"))))))</f>
        <v>30-40</v>
      </c>
      <c r="L1091" t="str">
        <f t="shared" si="51"/>
        <v>QTY2</v>
      </c>
    </row>
    <row r="1092" spans="1:12" x14ac:dyDescent="0.3">
      <c r="A1092" s="2" t="s">
        <v>1092</v>
      </c>
      <c r="B1092" s="2">
        <v>26</v>
      </c>
      <c r="C1092" s="2" t="s">
        <v>14786</v>
      </c>
      <c r="D1092" s="2" t="s">
        <v>24607</v>
      </c>
      <c r="E1092" s="2">
        <v>9087.5400000000009</v>
      </c>
      <c r="F1092" s="2">
        <v>41</v>
      </c>
      <c r="G1092" s="2">
        <v>372589.14</v>
      </c>
      <c r="H1092" s="3" t="s">
        <v>24760</v>
      </c>
      <c r="I1092" s="7" t="str">
        <f t="shared" si="52"/>
        <v>Aug</v>
      </c>
      <c r="J1092">
        <f t="shared" si="53"/>
        <v>2021</v>
      </c>
      <c r="K1092" t="str">
        <f>IF(Table1[[#This Row],[Age]]&lt;20,"&lt;20",
   IF(Table1[[#This Row],[Age]]&lt;=30,"20-30",
   IF(Table1[[#This Row],[Age]]&lt;=40,"30-40",
   IF(Table1[[#This Row],[Age]]&lt;=50,"40-50",
   IF(Table1[[#This Row],[Age]]&lt;=60,"50-60",
   IF(Table1[[#This Row],[Age]]&lt;=70,"60-70","70+"))))))</f>
        <v>20-30</v>
      </c>
      <c r="L1092" t="str">
        <f t="shared" si="51"/>
        <v>QTY2</v>
      </c>
    </row>
    <row r="1093" spans="1:12" x14ac:dyDescent="0.3">
      <c r="A1093" s="2" t="s">
        <v>1093</v>
      </c>
      <c r="B1093" s="2">
        <v>33</v>
      </c>
      <c r="C1093" s="2" t="s">
        <v>14783</v>
      </c>
      <c r="D1093" s="2" t="s">
        <v>24559</v>
      </c>
      <c r="E1093" s="2">
        <v>4791.1400000000003</v>
      </c>
      <c r="F1093" s="2">
        <v>19</v>
      </c>
      <c r="G1093" s="2">
        <v>91031.66</v>
      </c>
      <c r="H1093" s="3" t="s">
        <v>24760</v>
      </c>
      <c r="I1093" s="7" t="str">
        <f t="shared" si="52"/>
        <v>Aug</v>
      </c>
      <c r="J1093">
        <f t="shared" si="53"/>
        <v>2021</v>
      </c>
      <c r="K1093" t="str">
        <f>IF(Table1[[#This Row],[Age]]&lt;20,"&lt;20",
   IF(Table1[[#This Row],[Age]]&lt;=30,"20-30",
   IF(Table1[[#This Row],[Age]]&lt;=40,"30-40",
   IF(Table1[[#This Row],[Age]]&lt;=50,"40-50",
   IF(Table1[[#This Row],[Age]]&lt;=60,"50-60",
   IF(Table1[[#This Row],[Age]]&lt;=70,"60-70","70+"))))))</f>
        <v>30-40</v>
      </c>
      <c r="L1093" t="str">
        <f t="shared" si="51"/>
        <v>QTY2</v>
      </c>
    </row>
    <row r="1094" spans="1:12" x14ac:dyDescent="0.3">
      <c r="A1094" s="2" t="s">
        <v>1094</v>
      </c>
      <c r="B1094" s="2">
        <v>49</v>
      </c>
      <c r="C1094" s="2" t="s">
        <v>14787</v>
      </c>
      <c r="D1094" s="2" t="s">
        <v>24437</v>
      </c>
      <c r="E1094" s="2">
        <v>2532.31</v>
      </c>
      <c r="F1094" s="2">
        <v>77</v>
      </c>
      <c r="G1094" s="2">
        <v>194987.87</v>
      </c>
      <c r="H1094" s="3" t="s">
        <v>24760</v>
      </c>
      <c r="I1094" s="7" t="str">
        <f t="shared" si="52"/>
        <v>Aug</v>
      </c>
      <c r="J1094">
        <f t="shared" si="53"/>
        <v>2021</v>
      </c>
      <c r="K1094" t="str">
        <f>IF(Table1[[#This Row],[Age]]&lt;20,"&lt;20",
   IF(Table1[[#This Row],[Age]]&lt;=30,"20-30",
   IF(Table1[[#This Row],[Age]]&lt;=40,"30-40",
   IF(Table1[[#This Row],[Age]]&lt;=50,"40-50",
   IF(Table1[[#This Row],[Age]]&lt;=60,"50-60",
   IF(Table1[[#This Row],[Age]]&lt;=70,"60-70","70+"))))))</f>
        <v>40-50</v>
      </c>
      <c r="L1094" t="str">
        <f t="shared" si="51"/>
        <v>QTY2</v>
      </c>
    </row>
    <row r="1095" spans="1:12" x14ac:dyDescent="0.3">
      <c r="A1095" s="2" t="s">
        <v>1095</v>
      </c>
      <c r="B1095" s="2">
        <v>19</v>
      </c>
      <c r="C1095" s="2" t="s">
        <v>14788</v>
      </c>
      <c r="D1095" s="2" t="s">
        <v>24617</v>
      </c>
      <c r="E1095" s="2">
        <v>5321.72</v>
      </c>
      <c r="F1095" s="2">
        <v>25</v>
      </c>
      <c r="G1095" s="2">
        <v>133043</v>
      </c>
      <c r="H1095" s="3" t="s">
        <v>24760</v>
      </c>
      <c r="I1095" s="7" t="str">
        <f t="shared" si="52"/>
        <v>Aug</v>
      </c>
      <c r="J1095">
        <f t="shared" si="53"/>
        <v>2021</v>
      </c>
      <c r="K1095" t="str">
        <f>IF(Table1[[#This Row],[Age]]&lt;20,"&lt;20",
   IF(Table1[[#This Row],[Age]]&lt;=30,"20-30",
   IF(Table1[[#This Row],[Age]]&lt;=40,"30-40",
   IF(Table1[[#This Row],[Age]]&lt;=50,"40-50",
   IF(Table1[[#This Row],[Age]]&lt;=60,"50-60",
   IF(Table1[[#This Row],[Age]]&lt;=70,"60-70","70+"))))))</f>
        <v>&lt;20</v>
      </c>
      <c r="L1095" t="str">
        <f t="shared" si="51"/>
        <v>QTY2</v>
      </c>
    </row>
    <row r="1096" spans="1:12" x14ac:dyDescent="0.3">
      <c r="A1096" s="2" t="s">
        <v>1096</v>
      </c>
      <c r="B1096" s="2">
        <v>52</v>
      </c>
      <c r="C1096" s="2" t="s">
        <v>14789</v>
      </c>
      <c r="D1096" s="2" t="s">
        <v>24437</v>
      </c>
      <c r="E1096" s="2">
        <v>2171.16</v>
      </c>
      <c r="F1096" s="2">
        <v>43</v>
      </c>
      <c r="G1096" s="2">
        <v>93359.88</v>
      </c>
      <c r="H1096" s="3" t="s">
        <v>24760</v>
      </c>
      <c r="I1096" s="7" t="str">
        <f t="shared" si="52"/>
        <v>Aug</v>
      </c>
      <c r="J1096">
        <f t="shared" si="53"/>
        <v>2021</v>
      </c>
      <c r="K1096" t="str">
        <f>IF(Table1[[#This Row],[Age]]&lt;20,"&lt;20",
   IF(Table1[[#This Row],[Age]]&lt;=30,"20-30",
   IF(Table1[[#This Row],[Age]]&lt;=40,"30-40",
   IF(Table1[[#This Row],[Age]]&lt;=50,"40-50",
   IF(Table1[[#This Row],[Age]]&lt;=60,"50-60",
   IF(Table1[[#This Row],[Age]]&lt;=70,"60-70","70+"))))))</f>
        <v>50-60</v>
      </c>
      <c r="L1096" t="str">
        <f t="shared" si="51"/>
        <v>QTY2</v>
      </c>
    </row>
    <row r="1097" spans="1:12" x14ac:dyDescent="0.3">
      <c r="A1097" s="2" t="s">
        <v>1097</v>
      </c>
      <c r="B1097" s="2">
        <v>52</v>
      </c>
      <c r="C1097" s="2" t="s">
        <v>14790</v>
      </c>
      <c r="D1097" s="2" t="s">
        <v>24629</v>
      </c>
      <c r="E1097" s="2">
        <v>8951.08</v>
      </c>
      <c r="F1097" s="2">
        <v>32</v>
      </c>
      <c r="G1097" s="2">
        <v>286434.56</v>
      </c>
      <c r="H1097" s="3" t="s">
        <v>24760</v>
      </c>
      <c r="I1097" s="7" t="str">
        <f t="shared" si="52"/>
        <v>Aug</v>
      </c>
      <c r="J1097">
        <f t="shared" si="53"/>
        <v>2021</v>
      </c>
      <c r="K1097" t="str">
        <f>IF(Table1[[#This Row],[Age]]&lt;20,"&lt;20",
   IF(Table1[[#This Row],[Age]]&lt;=30,"20-30",
   IF(Table1[[#This Row],[Age]]&lt;=40,"30-40",
   IF(Table1[[#This Row],[Age]]&lt;=50,"40-50",
   IF(Table1[[#This Row],[Age]]&lt;=60,"50-60",
   IF(Table1[[#This Row],[Age]]&lt;=70,"60-70","70+"))))))</f>
        <v>50-60</v>
      </c>
      <c r="L1097" t="str">
        <f t="shared" si="51"/>
        <v>QTY2</v>
      </c>
    </row>
    <row r="1098" spans="1:12" x14ac:dyDescent="0.3">
      <c r="A1098" s="2" t="s">
        <v>1098</v>
      </c>
      <c r="B1098" s="2">
        <v>60</v>
      </c>
      <c r="C1098" s="2" t="s">
        <v>14791</v>
      </c>
      <c r="D1098" s="2" t="s">
        <v>24486</v>
      </c>
      <c r="E1098" s="2">
        <v>3165.33</v>
      </c>
      <c r="F1098" s="2">
        <v>99</v>
      </c>
      <c r="G1098" s="2">
        <v>313367.67</v>
      </c>
      <c r="H1098" s="3" t="s">
        <v>24761</v>
      </c>
      <c r="I1098" s="7" t="str">
        <f t="shared" si="52"/>
        <v>Aug</v>
      </c>
      <c r="J1098">
        <f t="shared" si="53"/>
        <v>2021</v>
      </c>
      <c r="K1098" t="str">
        <f>IF(Table1[[#This Row],[Age]]&lt;20,"&lt;20",
   IF(Table1[[#This Row],[Age]]&lt;=30,"20-30",
   IF(Table1[[#This Row],[Age]]&lt;=40,"30-40",
   IF(Table1[[#This Row],[Age]]&lt;=50,"40-50",
   IF(Table1[[#This Row],[Age]]&lt;=60,"50-60",
   IF(Table1[[#This Row],[Age]]&lt;=70,"60-70","70+"))))))</f>
        <v>50-60</v>
      </c>
      <c r="L1098" t="str">
        <f t="shared" si="51"/>
        <v>QTY2</v>
      </c>
    </row>
    <row r="1099" spans="1:12" x14ac:dyDescent="0.3">
      <c r="A1099" s="2" t="s">
        <v>1099</v>
      </c>
      <c r="B1099" s="2">
        <v>62</v>
      </c>
      <c r="C1099" s="2" t="s">
        <v>14792</v>
      </c>
      <c r="D1099" s="2" t="s">
        <v>24456</v>
      </c>
      <c r="E1099" s="2">
        <v>693.22</v>
      </c>
      <c r="F1099" s="2">
        <v>82</v>
      </c>
      <c r="G1099" s="2">
        <v>56844.04</v>
      </c>
      <c r="H1099" s="3" t="s">
        <v>24761</v>
      </c>
      <c r="I1099" s="7" t="str">
        <f t="shared" si="52"/>
        <v>Aug</v>
      </c>
      <c r="J1099">
        <f t="shared" si="53"/>
        <v>2021</v>
      </c>
      <c r="K1099" t="str">
        <f>IF(Table1[[#This Row],[Age]]&lt;20,"&lt;20",
   IF(Table1[[#This Row],[Age]]&lt;=30,"20-30",
   IF(Table1[[#This Row],[Age]]&lt;=40,"30-40",
   IF(Table1[[#This Row],[Age]]&lt;=50,"40-50",
   IF(Table1[[#This Row],[Age]]&lt;=60,"50-60",
   IF(Table1[[#This Row],[Age]]&lt;=70,"60-70","70+"))))))</f>
        <v>60-70</v>
      </c>
      <c r="L1099" t="str">
        <f t="shared" si="51"/>
        <v>QTY2</v>
      </c>
    </row>
    <row r="1100" spans="1:12" x14ac:dyDescent="0.3">
      <c r="A1100" s="2" t="s">
        <v>1100</v>
      </c>
      <c r="B1100" s="2">
        <v>63</v>
      </c>
      <c r="C1100" s="2" t="s">
        <v>14793</v>
      </c>
      <c r="D1100" s="2" t="s">
        <v>24525</v>
      </c>
      <c r="E1100" s="2">
        <v>6155.31</v>
      </c>
      <c r="F1100" s="2">
        <v>87</v>
      </c>
      <c r="G1100" s="2">
        <v>535511.97</v>
      </c>
      <c r="H1100" s="3" t="s">
        <v>24761</v>
      </c>
      <c r="I1100" s="7" t="str">
        <f t="shared" si="52"/>
        <v>Aug</v>
      </c>
      <c r="J1100">
        <f t="shared" si="53"/>
        <v>2021</v>
      </c>
      <c r="K1100" t="str">
        <f>IF(Table1[[#This Row],[Age]]&lt;20,"&lt;20",
   IF(Table1[[#This Row],[Age]]&lt;=30,"20-30",
   IF(Table1[[#This Row],[Age]]&lt;=40,"30-40",
   IF(Table1[[#This Row],[Age]]&lt;=50,"40-50",
   IF(Table1[[#This Row],[Age]]&lt;=60,"50-60",
   IF(Table1[[#This Row],[Age]]&lt;=70,"60-70","70+"))))))</f>
        <v>60-70</v>
      </c>
      <c r="L1100" t="str">
        <f t="shared" si="51"/>
        <v>QTY2</v>
      </c>
    </row>
    <row r="1101" spans="1:12" x14ac:dyDescent="0.3">
      <c r="A1101" s="2" t="s">
        <v>1101</v>
      </c>
      <c r="B1101" s="2">
        <v>33</v>
      </c>
      <c r="C1101" s="2" t="s">
        <v>14794</v>
      </c>
      <c r="D1101" s="2" t="s">
        <v>24585</v>
      </c>
      <c r="E1101" s="2">
        <v>1061.6600000000001</v>
      </c>
      <c r="F1101" s="2">
        <v>77</v>
      </c>
      <c r="G1101" s="2">
        <v>81747.820000000007</v>
      </c>
      <c r="H1101" s="3" t="s">
        <v>24761</v>
      </c>
      <c r="I1101" s="7" t="str">
        <f t="shared" si="52"/>
        <v>Aug</v>
      </c>
      <c r="J1101">
        <f t="shared" si="53"/>
        <v>2021</v>
      </c>
      <c r="K1101" t="str">
        <f>IF(Table1[[#This Row],[Age]]&lt;20,"&lt;20",
   IF(Table1[[#This Row],[Age]]&lt;=30,"20-30",
   IF(Table1[[#This Row],[Age]]&lt;=40,"30-40",
   IF(Table1[[#This Row],[Age]]&lt;=50,"40-50",
   IF(Table1[[#This Row],[Age]]&lt;=60,"50-60",
   IF(Table1[[#This Row],[Age]]&lt;=70,"60-70","70+"))))))</f>
        <v>30-40</v>
      </c>
      <c r="L1101" t="str">
        <f t="shared" si="51"/>
        <v>QTY2</v>
      </c>
    </row>
    <row r="1102" spans="1:12" x14ac:dyDescent="0.3">
      <c r="A1102" s="2" t="s">
        <v>1102</v>
      </c>
      <c r="B1102" s="2">
        <v>28</v>
      </c>
      <c r="C1102" s="2" t="s">
        <v>14795</v>
      </c>
      <c r="D1102" s="2" t="s">
        <v>24436</v>
      </c>
      <c r="E1102" s="2">
        <v>3678.11</v>
      </c>
      <c r="F1102" s="2">
        <v>99</v>
      </c>
      <c r="G1102" s="2">
        <v>364132.89</v>
      </c>
      <c r="H1102" s="3" t="s">
        <v>24761</v>
      </c>
      <c r="I1102" s="7" t="str">
        <f t="shared" si="52"/>
        <v>Aug</v>
      </c>
      <c r="J1102">
        <f t="shared" si="53"/>
        <v>2021</v>
      </c>
      <c r="K1102" t="str">
        <f>IF(Table1[[#This Row],[Age]]&lt;20,"&lt;20",
   IF(Table1[[#This Row],[Age]]&lt;=30,"20-30",
   IF(Table1[[#This Row],[Age]]&lt;=40,"30-40",
   IF(Table1[[#This Row],[Age]]&lt;=50,"40-50",
   IF(Table1[[#This Row],[Age]]&lt;=60,"50-60",
   IF(Table1[[#This Row],[Age]]&lt;=70,"60-70","70+"))))))</f>
        <v>20-30</v>
      </c>
      <c r="L1102" t="str">
        <f t="shared" si="51"/>
        <v>QTY2</v>
      </c>
    </row>
    <row r="1103" spans="1:12" x14ac:dyDescent="0.3">
      <c r="A1103" s="2" t="s">
        <v>1103</v>
      </c>
      <c r="B1103" s="2">
        <v>22</v>
      </c>
      <c r="C1103" s="2" t="s">
        <v>14796</v>
      </c>
      <c r="D1103" s="2" t="s">
        <v>24646</v>
      </c>
      <c r="E1103" s="2">
        <v>5313.19</v>
      </c>
      <c r="F1103" s="2">
        <v>19</v>
      </c>
      <c r="G1103" s="2">
        <v>100950.61</v>
      </c>
      <c r="H1103" s="3" t="s">
        <v>24761</v>
      </c>
      <c r="I1103" s="7" t="str">
        <f t="shared" si="52"/>
        <v>Aug</v>
      </c>
      <c r="J1103">
        <f t="shared" si="53"/>
        <v>2021</v>
      </c>
      <c r="K1103" t="str">
        <f>IF(Table1[[#This Row],[Age]]&lt;20,"&lt;20",
   IF(Table1[[#This Row],[Age]]&lt;=30,"20-30",
   IF(Table1[[#This Row],[Age]]&lt;=40,"30-40",
   IF(Table1[[#This Row],[Age]]&lt;=50,"40-50",
   IF(Table1[[#This Row],[Age]]&lt;=60,"50-60",
   IF(Table1[[#This Row],[Age]]&lt;=70,"60-70","70+"))))))</f>
        <v>20-30</v>
      </c>
      <c r="L1103" t="str">
        <f t="shared" si="51"/>
        <v>QTY2</v>
      </c>
    </row>
    <row r="1104" spans="1:12" x14ac:dyDescent="0.3">
      <c r="A1104" s="2" t="s">
        <v>1104</v>
      </c>
      <c r="B1104" s="2">
        <v>18</v>
      </c>
      <c r="C1104" s="2" t="s">
        <v>14797</v>
      </c>
      <c r="D1104" s="2" t="s">
        <v>24561</v>
      </c>
      <c r="E1104" s="2">
        <v>8698.67</v>
      </c>
      <c r="F1104" s="2">
        <v>98</v>
      </c>
      <c r="G1104" s="2">
        <v>852469.66</v>
      </c>
      <c r="H1104" s="3" t="s">
        <v>24761</v>
      </c>
      <c r="I1104" s="7" t="str">
        <f t="shared" si="52"/>
        <v>Aug</v>
      </c>
      <c r="J1104">
        <f t="shared" si="53"/>
        <v>2021</v>
      </c>
      <c r="K1104" t="str">
        <f>IF(Table1[[#This Row],[Age]]&lt;20,"&lt;20",
   IF(Table1[[#This Row],[Age]]&lt;=30,"20-30",
   IF(Table1[[#This Row],[Age]]&lt;=40,"30-40",
   IF(Table1[[#This Row],[Age]]&lt;=50,"40-50",
   IF(Table1[[#This Row],[Age]]&lt;=60,"50-60",
   IF(Table1[[#This Row],[Age]]&lt;=70,"60-70","70+"))))))</f>
        <v>&lt;20</v>
      </c>
      <c r="L1104" t="str">
        <f t="shared" si="51"/>
        <v>QTY2</v>
      </c>
    </row>
    <row r="1105" spans="1:12" x14ac:dyDescent="0.3">
      <c r="A1105" s="2" t="s">
        <v>1105</v>
      </c>
      <c r="B1105" s="2">
        <v>53</v>
      </c>
      <c r="C1105" s="2" t="s">
        <v>14798</v>
      </c>
      <c r="D1105" s="2" t="s">
        <v>24477</v>
      </c>
      <c r="E1105" s="2">
        <v>7739.04</v>
      </c>
      <c r="F1105" s="2">
        <v>55</v>
      </c>
      <c r="G1105" s="2">
        <v>425647.2</v>
      </c>
      <c r="H1105" s="3" t="s">
        <v>24761</v>
      </c>
      <c r="I1105" s="7" t="str">
        <f t="shared" si="52"/>
        <v>Aug</v>
      </c>
      <c r="J1105">
        <f t="shared" si="53"/>
        <v>2021</v>
      </c>
      <c r="K1105" t="str">
        <f>IF(Table1[[#This Row],[Age]]&lt;20,"&lt;20",
   IF(Table1[[#This Row],[Age]]&lt;=30,"20-30",
   IF(Table1[[#This Row],[Age]]&lt;=40,"30-40",
   IF(Table1[[#This Row],[Age]]&lt;=50,"40-50",
   IF(Table1[[#This Row],[Age]]&lt;=60,"50-60",
   IF(Table1[[#This Row],[Age]]&lt;=70,"60-70","70+"))))))</f>
        <v>50-60</v>
      </c>
      <c r="L1105" t="str">
        <f t="shared" si="51"/>
        <v>QTY2</v>
      </c>
    </row>
    <row r="1106" spans="1:12" x14ac:dyDescent="0.3">
      <c r="A1106" s="2" t="s">
        <v>1106</v>
      </c>
      <c r="B1106" s="2">
        <v>46</v>
      </c>
      <c r="C1106" s="2" t="s">
        <v>14799</v>
      </c>
      <c r="D1106" s="2" t="s">
        <v>24626</v>
      </c>
      <c r="E1106" s="2">
        <v>2198.79</v>
      </c>
      <c r="F1106" s="2">
        <v>100</v>
      </c>
      <c r="G1106" s="2">
        <v>219879</v>
      </c>
      <c r="H1106" s="3" t="s">
        <v>24761</v>
      </c>
      <c r="I1106" s="7" t="str">
        <f t="shared" si="52"/>
        <v>Aug</v>
      </c>
      <c r="J1106">
        <f t="shared" si="53"/>
        <v>2021</v>
      </c>
      <c r="K1106" t="str">
        <f>IF(Table1[[#This Row],[Age]]&lt;20,"&lt;20",
   IF(Table1[[#This Row],[Age]]&lt;=30,"20-30",
   IF(Table1[[#This Row],[Age]]&lt;=40,"30-40",
   IF(Table1[[#This Row],[Age]]&lt;=50,"40-50",
   IF(Table1[[#This Row],[Age]]&lt;=60,"50-60",
   IF(Table1[[#This Row],[Age]]&lt;=70,"60-70","70+"))))))</f>
        <v>40-50</v>
      </c>
      <c r="L1106" t="str">
        <f t="shared" si="51"/>
        <v>QTY2</v>
      </c>
    </row>
    <row r="1107" spans="1:12" x14ac:dyDescent="0.3">
      <c r="A1107" s="2" t="s">
        <v>1107</v>
      </c>
      <c r="B1107" s="2">
        <v>23</v>
      </c>
      <c r="C1107" s="2" t="s">
        <v>14800</v>
      </c>
      <c r="D1107" s="2" t="s">
        <v>24599</v>
      </c>
      <c r="E1107" s="2">
        <v>153.83000000000001</v>
      </c>
      <c r="F1107" s="2">
        <v>74</v>
      </c>
      <c r="G1107" s="2">
        <v>11383.42</v>
      </c>
      <c r="H1107" s="3" t="s">
        <v>24761</v>
      </c>
      <c r="I1107" s="7" t="str">
        <f t="shared" si="52"/>
        <v>Aug</v>
      </c>
      <c r="J1107">
        <f t="shared" si="53"/>
        <v>2021</v>
      </c>
      <c r="K1107" t="str">
        <f>IF(Table1[[#This Row],[Age]]&lt;20,"&lt;20",
   IF(Table1[[#This Row],[Age]]&lt;=30,"20-30",
   IF(Table1[[#This Row],[Age]]&lt;=40,"30-40",
   IF(Table1[[#This Row],[Age]]&lt;=50,"40-50",
   IF(Table1[[#This Row],[Age]]&lt;=60,"50-60",
   IF(Table1[[#This Row],[Age]]&lt;=70,"60-70","70+"))))))</f>
        <v>20-30</v>
      </c>
      <c r="L1107" t="str">
        <f t="shared" si="51"/>
        <v>QTY2</v>
      </c>
    </row>
    <row r="1108" spans="1:12" x14ac:dyDescent="0.3">
      <c r="A1108" s="2" t="s">
        <v>1108</v>
      </c>
      <c r="B1108" s="2">
        <v>46</v>
      </c>
      <c r="C1108" s="2" t="s">
        <v>14801</v>
      </c>
      <c r="D1108" s="2" t="s">
        <v>24561</v>
      </c>
      <c r="E1108" s="2">
        <v>320.3</v>
      </c>
      <c r="F1108" s="2">
        <v>29</v>
      </c>
      <c r="G1108" s="2">
        <v>9288.7000000000007</v>
      </c>
      <c r="H1108" s="3" t="s">
        <v>24761</v>
      </c>
      <c r="I1108" s="7" t="str">
        <f t="shared" si="52"/>
        <v>Aug</v>
      </c>
      <c r="J1108">
        <f t="shared" si="53"/>
        <v>2021</v>
      </c>
      <c r="K1108" t="str">
        <f>IF(Table1[[#This Row],[Age]]&lt;20,"&lt;20",
   IF(Table1[[#This Row],[Age]]&lt;=30,"20-30",
   IF(Table1[[#This Row],[Age]]&lt;=40,"30-40",
   IF(Table1[[#This Row],[Age]]&lt;=50,"40-50",
   IF(Table1[[#This Row],[Age]]&lt;=60,"50-60",
   IF(Table1[[#This Row],[Age]]&lt;=70,"60-70","70+"))))))</f>
        <v>40-50</v>
      </c>
      <c r="L1108" t="str">
        <f t="shared" si="51"/>
        <v>QTY2</v>
      </c>
    </row>
    <row r="1109" spans="1:12" x14ac:dyDescent="0.3">
      <c r="A1109" s="2" t="s">
        <v>1109</v>
      </c>
      <c r="B1109" s="2">
        <v>49</v>
      </c>
      <c r="C1109" s="2" t="s">
        <v>14802</v>
      </c>
      <c r="D1109" s="2" t="s">
        <v>24529</v>
      </c>
      <c r="E1109" s="2">
        <v>765.89</v>
      </c>
      <c r="F1109" s="2">
        <v>100</v>
      </c>
      <c r="G1109" s="2">
        <v>76589</v>
      </c>
      <c r="H1109" s="3" t="s">
        <v>24761</v>
      </c>
      <c r="I1109" s="7" t="str">
        <f t="shared" si="52"/>
        <v>Aug</v>
      </c>
      <c r="J1109">
        <f t="shared" si="53"/>
        <v>2021</v>
      </c>
      <c r="K1109" t="str">
        <f>IF(Table1[[#This Row],[Age]]&lt;20,"&lt;20",
   IF(Table1[[#This Row],[Age]]&lt;=30,"20-30",
   IF(Table1[[#This Row],[Age]]&lt;=40,"30-40",
   IF(Table1[[#This Row],[Age]]&lt;=50,"40-50",
   IF(Table1[[#This Row],[Age]]&lt;=60,"50-60",
   IF(Table1[[#This Row],[Age]]&lt;=70,"60-70","70+"))))))</f>
        <v>40-50</v>
      </c>
      <c r="L1109" t="str">
        <f t="shared" si="51"/>
        <v>QTY2</v>
      </c>
    </row>
    <row r="1110" spans="1:12" x14ac:dyDescent="0.3">
      <c r="A1110" s="2" t="s">
        <v>1110</v>
      </c>
      <c r="B1110" s="2">
        <v>26</v>
      </c>
      <c r="C1110" s="2" t="s">
        <v>14803</v>
      </c>
      <c r="D1110" s="2" t="s">
        <v>24453</v>
      </c>
      <c r="E1110" s="2">
        <v>8848.1200000000008</v>
      </c>
      <c r="F1110" s="2">
        <v>15</v>
      </c>
      <c r="G1110" s="2">
        <v>132721.79999999999</v>
      </c>
      <c r="H1110" s="3" t="s">
        <v>24762</v>
      </c>
      <c r="I1110" s="7" t="str">
        <f t="shared" si="52"/>
        <v>Aug</v>
      </c>
      <c r="J1110">
        <f t="shared" si="53"/>
        <v>2021</v>
      </c>
      <c r="K1110" t="str">
        <f>IF(Table1[[#This Row],[Age]]&lt;20,"&lt;20",
   IF(Table1[[#This Row],[Age]]&lt;=30,"20-30",
   IF(Table1[[#This Row],[Age]]&lt;=40,"30-40",
   IF(Table1[[#This Row],[Age]]&lt;=50,"40-50",
   IF(Table1[[#This Row],[Age]]&lt;=60,"50-60",
   IF(Table1[[#This Row],[Age]]&lt;=70,"60-70","70+"))))))</f>
        <v>20-30</v>
      </c>
      <c r="L1110" t="str">
        <f t="shared" si="51"/>
        <v>QTY2</v>
      </c>
    </row>
    <row r="1111" spans="1:12" x14ac:dyDescent="0.3">
      <c r="A1111" s="2" t="s">
        <v>1111</v>
      </c>
      <c r="B1111" s="2">
        <v>19</v>
      </c>
      <c r="C1111" s="2" t="s">
        <v>14804</v>
      </c>
      <c r="D1111" s="2" t="s">
        <v>24514</v>
      </c>
      <c r="E1111" s="2">
        <v>6664.45</v>
      </c>
      <c r="F1111" s="2">
        <v>43</v>
      </c>
      <c r="G1111" s="2">
        <v>286571.34999999998</v>
      </c>
      <c r="H1111" s="3" t="s">
        <v>24762</v>
      </c>
      <c r="I1111" s="7" t="str">
        <f t="shared" si="52"/>
        <v>Aug</v>
      </c>
      <c r="J1111">
        <f t="shared" si="53"/>
        <v>2021</v>
      </c>
      <c r="K1111" t="str">
        <f>IF(Table1[[#This Row],[Age]]&lt;20,"&lt;20",
   IF(Table1[[#This Row],[Age]]&lt;=30,"20-30",
   IF(Table1[[#This Row],[Age]]&lt;=40,"30-40",
   IF(Table1[[#This Row],[Age]]&lt;=50,"40-50",
   IF(Table1[[#This Row],[Age]]&lt;=60,"50-60",
   IF(Table1[[#This Row],[Age]]&lt;=70,"60-70","70+"))))))</f>
        <v>&lt;20</v>
      </c>
      <c r="L1111" t="str">
        <f t="shared" si="51"/>
        <v>QTY2</v>
      </c>
    </row>
    <row r="1112" spans="1:12" x14ac:dyDescent="0.3">
      <c r="A1112" s="2" t="s">
        <v>1112</v>
      </c>
      <c r="B1112" s="2">
        <v>46</v>
      </c>
      <c r="C1112" s="2" t="s">
        <v>14805</v>
      </c>
      <c r="D1112" s="2" t="s">
        <v>24502</v>
      </c>
      <c r="E1112" s="2">
        <v>7524.95</v>
      </c>
      <c r="F1112" s="2">
        <v>58</v>
      </c>
      <c r="G1112" s="2">
        <v>436447.1</v>
      </c>
      <c r="H1112" s="3" t="s">
        <v>24762</v>
      </c>
      <c r="I1112" s="7" t="str">
        <f t="shared" si="52"/>
        <v>Aug</v>
      </c>
      <c r="J1112">
        <f t="shared" si="53"/>
        <v>2021</v>
      </c>
      <c r="K1112" t="str">
        <f>IF(Table1[[#This Row],[Age]]&lt;20,"&lt;20",
   IF(Table1[[#This Row],[Age]]&lt;=30,"20-30",
   IF(Table1[[#This Row],[Age]]&lt;=40,"30-40",
   IF(Table1[[#This Row],[Age]]&lt;=50,"40-50",
   IF(Table1[[#This Row],[Age]]&lt;=60,"50-60",
   IF(Table1[[#This Row],[Age]]&lt;=70,"60-70","70+"))))))</f>
        <v>40-50</v>
      </c>
      <c r="L1112" t="str">
        <f t="shared" si="51"/>
        <v>QTY2</v>
      </c>
    </row>
    <row r="1113" spans="1:12" x14ac:dyDescent="0.3">
      <c r="A1113" s="2" t="s">
        <v>1113</v>
      </c>
      <c r="B1113" s="2">
        <v>45</v>
      </c>
      <c r="C1113" s="2" t="s">
        <v>14806</v>
      </c>
      <c r="D1113" s="2" t="s">
        <v>24552</v>
      </c>
      <c r="E1113" s="2">
        <v>8661.41</v>
      </c>
      <c r="F1113" s="2">
        <v>53</v>
      </c>
      <c r="G1113" s="2">
        <v>459054.73</v>
      </c>
      <c r="H1113" s="3" t="s">
        <v>24762</v>
      </c>
      <c r="I1113" s="7" t="str">
        <f t="shared" si="52"/>
        <v>Aug</v>
      </c>
      <c r="J1113">
        <f t="shared" si="53"/>
        <v>2021</v>
      </c>
      <c r="K1113" t="str">
        <f>IF(Table1[[#This Row],[Age]]&lt;20,"&lt;20",
   IF(Table1[[#This Row],[Age]]&lt;=30,"20-30",
   IF(Table1[[#This Row],[Age]]&lt;=40,"30-40",
   IF(Table1[[#This Row],[Age]]&lt;=50,"40-50",
   IF(Table1[[#This Row],[Age]]&lt;=60,"50-60",
   IF(Table1[[#This Row],[Age]]&lt;=70,"60-70","70+"))))))</f>
        <v>40-50</v>
      </c>
      <c r="L1113" t="str">
        <f t="shared" si="51"/>
        <v>QTY2</v>
      </c>
    </row>
    <row r="1114" spans="1:12" x14ac:dyDescent="0.3">
      <c r="A1114" s="2" t="s">
        <v>1114</v>
      </c>
      <c r="B1114" s="2">
        <v>34</v>
      </c>
      <c r="C1114" s="2" t="s">
        <v>14807</v>
      </c>
      <c r="D1114" s="2" t="s">
        <v>24634</v>
      </c>
      <c r="E1114" s="2">
        <v>8479.81</v>
      </c>
      <c r="F1114" s="2">
        <v>49</v>
      </c>
      <c r="G1114" s="2">
        <v>415510.69</v>
      </c>
      <c r="H1114" s="3" t="s">
        <v>24762</v>
      </c>
      <c r="I1114" s="7" t="str">
        <f t="shared" si="52"/>
        <v>Aug</v>
      </c>
      <c r="J1114">
        <f t="shared" si="53"/>
        <v>2021</v>
      </c>
      <c r="K1114" t="str">
        <f>IF(Table1[[#This Row],[Age]]&lt;20,"&lt;20",
   IF(Table1[[#This Row],[Age]]&lt;=30,"20-30",
   IF(Table1[[#This Row],[Age]]&lt;=40,"30-40",
   IF(Table1[[#This Row],[Age]]&lt;=50,"40-50",
   IF(Table1[[#This Row],[Age]]&lt;=60,"50-60",
   IF(Table1[[#This Row],[Age]]&lt;=70,"60-70","70+"))))))</f>
        <v>30-40</v>
      </c>
      <c r="L1114" t="str">
        <f t="shared" si="51"/>
        <v>QTY2</v>
      </c>
    </row>
    <row r="1115" spans="1:12" x14ac:dyDescent="0.3">
      <c r="A1115" s="2" t="s">
        <v>1115</v>
      </c>
      <c r="B1115" s="2">
        <v>46</v>
      </c>
      <c r="C1115" s="2" t="s">
        <v>14190</v>
      </c>
      <c r="D1115" s="2" t="s">
        <v>24462</v>
      </c>
      <c r="E1115" s="2">
        <v>778.95</v>
      </c>
      <c r="F1115" s="2">
        <v>99</v>
      </c>
      <c r="G1115" s="2">
        <v>77116.05</v>
      </c>
      <c r="H1115" s="3" t="s">
        <v>24762</v>
      </c>
      <c r="I1115" s="7" t="str">
        <f t="shared" si="52"/>
        <v>Aug</v>
      </c>
      <c r="J1115">
        <f t="shared" si="53"/>
        <v>2021</v>
      </c>
      <c r="K1115" t="str">
        <f>IF(Table1[[#This Row],[Age]]&lt;20,"&lt;20",
   IF(Table1[[#This Row],[Age]]&lt;=30,"20-30",
   IF(Table1[[#This Row],[Age]]&lt;=40,"30-40",
   IF(Table1[[#This Row],[Age]]&lt;=50,"40-50",
   IF(Table1[[#This Row],[Age]]&lt;=60,"50-60",
   IF(Table1[[#This Row],[Age]]&lt;=70,"60-70","70+"))))))</f>
        <v>40-50</v>
      </c>
      <c r="L1115" t="str">
        <f t="shared" si="51"/>
        <v>QTY2</v>
      </c>
    </row>
    <row r="1116" spans="1:12" x14ac:dyDescent="0.3">
      <c r="A1116" s="2" t="s">
        <v>1116</v>
      </c>
      <c r="B1116" s="2">
        <v>61</v>
      </c>
      <c r="C1116" s="2" t="s">
        <v>14808</v>
      </c>
      <c r="D1116" s="2" t="s">
        <v>24501</v>
      </c>
      <c r="E1116" s="2">
        <v>5579.35</v>
      </c>
      <c r="F1116" s="2">
        <v>99</v>
      </c>
      <c r="G1116" s="2">
        <v>552355.65</v>
      </c>
      <c r="H1116" s="3" t="s">
        <v>24762</v>
      </c>
      <c r="I1116" s="7" t="str">
        <f t="shared" si="52"/>
        <v>Aug</v>
      </c>
      <c r="J1116">
        <f t="shared" si="53"/>
        <v>2021</v>
      </c>
      <c r="K1116" t="str">
        <f>IF(Table1[[#This Row],[Age]]&lt;20,"&lt;20",
   IF(Table1[[#This Row],[Age]]&lt;=30,"20-30",
   IF(Table1[[#This Row],[Age]]&lt;=40,"30-40",
   IF(Table1[[#This Row],[Age]]&lt;=50,"40-50",
   IF(Table1[[#This Row],[Age]]&lt;=60,"50-60",
   IF(Table1[[#This Row],[Age]]&lt;=70,"60-70","70+"))))))</f>
        <v>60-70</v>
      </c>
      <c r="L1116" t="str">
        <f t="shared" si="51"/>
        <v>QTY2</v>
      </c>
    </row>
    <row r="1117" spans="1:12" x14ac:dyDescent="0.3">
      <c r="A1117" s="2" t="s">
        <v>1117</v>
      </c>
      <c r="B1117" s="2">
        <v>56</v>
      </c>
      <c r="C1117" s="2" t="s">
        <v>14809</v>
      </c>
      <c r="D1117" s="2" t="s">
        <v>24505</v>
      </c>
      <c r="E1117" s="2">
        <v>3071.35</v>
      </c>
      <c r="F1117" s="2">
        <v>3</v>
      </c>
      <c r="G1117" s="2">
        <v>9214.0499999999993</v>
      </c>
      <c r="H1117" s="3" t="s">
        <v>24762</v>
      </c>
      <c r="I1117" s="7" t="str">
        <f t="shared" si="52"/>
        <v>Aug</v>
      </c>
      <c r="J1117">
        <f t="shared" si="53"/>
        <v>2021</v>
      </c>
      <c r="K1117" t="str">
        <f>IF(Table1[[#This Row],[Age]]&lt;20,"&lt;20",
   IF(Table1[[#This Row],[Age]]&lt;=30,"20-30",
   IF(Table1[[#This Row],[Age]]&lt;=40,"30-40",
   IF(Table1[[#This Row],[Age]]&lt;=50,"40-50",
   IF(Table1[[#This Row],[Age]]&lt;=60,"50-60",
   IF(Table1[[#This Row],[Age]]&lt;=70,"60-70","70+"))))))</f>
        <v>50-60</v>
      </c>
      <c r="L1117" t="str">
        <f t="shared" si="51"/>
        <v>QTY2</v>
      </c>
    </row>
    <row r="1118" spans="1:12" x14ac:dyDescent="0.3">
      <c r="A1118" s="2" t="s">
        <v>1118</v>
      </c>
      <c r="B1118" s="2">
        <v>43</v>
      </c>
      <c r="C1118" s="2" t="s">
        <v>14810</v>
      </c>
      <c r="D1118" s="2" t="s">
        <v>24477</v>
      </c>
      <c r="E1118" s="2">
        <v>702.69</v>
      </c>
      <c r="F1118" s="2">
        <v>88</v>
      </c>
      <c r="G1118" s="2">
        <v>61836.72</v>
      </c>
      <c r="H1118" s="3" t="s">
        <v>24762</v>
      </c>
      <c r="I1118" s="7" t="str">
        <f t="shared" si="52"/>
        <v>Aug</v>
      </c>
      <c r="J1118">
        <f t="shared" si="53"/>
        <v>2021</v>
      </c>
      <c r="K1118" t="str">
        <f>IF(Table1[[#This Row],[Age]]&lt;20,"&lt;20",
   IF(Table1[[#This Row],[Age]]&lt;=30,"20-30",
   IF(Table1[[#This Row],[Age]]&lt;=40,"30-40",
   IF(Table1[[#This Row],[Age]]&lt;=50,"40-50",
   IF(Table1[[#This Row],[Age]]&lt;=60,"50-60",
   IF(Table1[[#This Row],[Age]]&lt;=70,"60-70","70+"))))))</f>
        <v>40-50</v>
      </c>
      <c r="L1118" t="str">
        <f t="shared" si="51"/>
        <v>QTY2</v>
      </c>
    </row>
    <row r="1119" spans="1:12" x14ac:dyDescent="0.3">
      <c r="A1119" s="2" t="s">
        <v>1119</v>
      </c>
      <c r="B1119" s="2">
        <v>48</v>
      </c>
      <c r="C1119" s="2" t="s">
        <v>14811</v>
      </c>
      <c r="D1119" s="2" t="s">
        <v>24612</v>
      </c>
      <c r="E1119" s="2">
        <v>7112.97</v>
      </c>
      <c r="F1119" s="2">
        <v>85</v>
      </c>
      <c r="G1119" s="2">
        <v>604602.44999999995</v>
      </c>
      <c r="H1119" s="3" t="s">
        <v>24763</v>
      </c>
      <c r="I1119" s="7" t="str">
        <f t="shared" si="52"/>
        <v>Sep</v>
      </c>
      <c r="J1119">
        <f t="shared" si="53"/>
        <v>2021</v>
      </c>
      <c r="K1119" t="str">
        <f>IF(Table1[[#This Row],[Age]]&lt;20,"&lt;20",
   IF(Table1[[#This Row],[Age]]&lt;=30,"20-30",
   IF(Table1[[#This Row],[Age]]&lt;=40,"30-40",
   IF(Table1[[#This Row],[Age]]&lt;=50,"40-50",
   IF(Table1[[#This Row],[Age]]&lt;=60,"50-60",
   IF(Table1[[#This Row],[Age]]&lt;=70,"60-70","70+"))))))</f>
        <v>40-50</v>
      </c>
      <c r="L1119" t="str">
        <f t="shared" si="51"/>
        <v>QTY2</v>
      </c>
    </row>
    <row r="1120" spans="1:12" x14ac:dyDescent="0.3">
      <c r="A1120" s="2" t="s">
        <v>1120</v>
      </c>
      <c r="B1120" s="2">
        <v>39</v>
      </c>
      <c r="C1120" s="2" t="s">
        <v>14812</v>
      </c>
      <c r="D1120" s="2" t="s">
        <v>24539</v>
      </c>
      <c r="E1120" s="2">
        <v>7765.86</v>
      </c>
      <c r="F1120" s="2">
        <v>52</v>
      </c>
      <c r="G1120" s="2">
        <v>403824.72</v>
      </c>
      <c r="H1120" s="3" t="s">
        <v>24763</v>
      </c>
      <c r="I1120" s="7" t="str">
        <f t="shared" si="52"/>
        <v>Sep</v>
      </c>
      <c r="J1120">
        <f t="shared" si="53"/>
        <v>2021</v>
      </c>
      <c r="K1120" t="str">
        <f>IF(Table1[[#This Row],[Age]]&lt;20,"&lt;20",
   IF(Table1[[#This Row],[Age]]&lt;=30,"20-30",
   IF(Table1[[#This Row],[Age]]&lt;=40,"30-40",
   IF(Table1[[#This Row],[Age]]&lt;=50,"40-50",
   IF(Table1[[#This Row],[Age]]&lt;=60,"50-60",
   IF(Table1[[#This Row],[Age]]&lt;=70,"60-70","70+"))))))</f>
        <v>30-40</v>
      </c>
      <c r="L1120" t="str">
        <f t="shared" si="51"/>
        <v>QTY2</v>
      </c>
    </row>
    <row r="1121" spans="1:12" x14ac:dyDescent="0.3">
      <c r="A1121" s="2" t="s">
        <v>1121</v>
      </c>
      <c r="B1121" s="2">
        <v>24</v>
      </c>
      <c r="C1121" s="2" t="s">
        <v>14813</v>
      </c>
      <c r="D1121" s="2" t="s">
        <v>24473</v>
      </c>
      <c r="E1121" s="2">
        <v>9896.9</v>
      </c>
      <c r="F1121" s="2">
        <v>92</v>
      </c>
      <c r="G1121" s="2">
        <v>910514.8</v>
      </c>
      <c r="H1121" s="3" t="s">
        <v>24763</v>
      </c>
      <c r="I1121" s="7" t="str">
        <f t="shared" si="52"/>
        <v>Sep</v>
      </c>
      <c r="J1121">
        <f t="shared" si="53"/>
        <v>2021</v>
      </c>
      <c r="K1121" t="str">
        <f>IF(Table1[[#This Row],[Age]]&lt;20,"&lt;20",
   IF(Table1[[#This Row],[Age]]&lt;=30,"20-30",
   IF(Table1[[#This Row],[Age]]&lt;=40,"30-40",
   IF(Table1[[#This Row],[Age]]&lt;=50,"40-50",
   IF(Table1[[#This Row],[Age]]&lt;=60,"50-60",
   IF(Table1[[#This Row],[Age]]&lt;=70,"60-70","70+"))))))</f>
        <v>20-30</v>
      </c>
      <c r="L1121" t="str">
        <f t="shared" si="51"/>
        <v>QTY2</v>
      </c>
    </row>
    <row r="1122" spans="1:12" x14ac:dyDescent="0.3">
      <c r="A1122" s="2" t="s">
        <v>1122</v>
      </c>
      <c r="B1122" s="2">
        <v>19</v>
      </c>
      <c r="C1122" s="2" t="s">
        <v>14814</v>
      </c>
      <c r="D1122" s="2" t="s">
        <v>24537</v>
      </c>
      <c r="E1122" s="2">
        <v>9913.06</v>
      </c>
      <c r="F1122" s="2">
        <v>92</v>
      </c>
      <c r="G1122" s="2">
        <v>912001.52</v>
      </c>
      <c r="H1122" s="3" t="s">
        <v>24763</v>
      </c>
      <c r="I1122" s="7" t="str">
        <f t="shared" si="52"/>
        <v>Sep</v>
      </c>
      <c r="J1122">
        <f t="shared" si="53"/>
        <v>2021</v>
      </c>
      <c r="K1122" t="str">
        <f>IF(Table1[[#This Row],[Age]]&lt;20,"&lt;20",
   IF(Table1[[#This Row],[Age]]&lt;=30,"20-30",
   IF(Table1[[#This Row],[Age]]&lt;=40,"30-40",
   IF(Table1[[#This Row],[Age]]&lt;=50,"40-50",
   IF(Table1[[#This Row],[Age]]&lt;=60,"50-60",
   IF(Table1[[#This Row],[Age]]&lt;=70,"60-70","70+"))))))</f>
        <v>&lt;20</v>
      </c>
      <c r="L1122" t="str">
        <f t="shared" si="51"/>
        <v>QTY2</v>
      </c>
    </row>
    <row r="1123" spans="1:12" x14ac:dyDescent="0.3">
      <c r="A1123" s="2" t="s">
        <v>1123</v>
      </c>
      <c r="B1123" s="2">
        <v>60</v>
      </c>
      <c r="C1123" s="2" t="s">
        <v>14815</v>
      </c>
      <c r="D1123" s="2" t="s">
        <v>24633</v>
      </c>
      <c r="E1123" s="2">
        <v>8346.15</v>
      </c>
      <c r="F1123" s="2">
        <v>89</v>
      </c>
      <c r="G1123" s="2">
        <v>742807.35</v>
      </c>
      <c r="H1123" s="3" t="s">
        <v>24763</v>
      </c>
      <c r="I1123" s="7" t="str">
        <f t="shared" si="52"/>
        <v>Sep</v>
      </c>
      <c r="J1123">
        <f t="shared" si="53"/>
        <v>2021</v>
      </c>
      <c r="K1123" t="str">
        <f>IF(Table1[[#This Row],[Age]]&lt;20,"&lt;20",
   IF(Table1[[#This Row],[Age]]&lt;=30,"20-30",
   IF(Table1[[#This Row],[Age]]&lt;=40,"30-40",
   IF(Table1[[#This Row],[Age]]&lt;=50,"40-50",
   IF(Table1[[#This Row],[Age]]&lt;=60,"50-60",
   IF(Table1[[#This Row],[Age]]&lt;=70,"60-70","70+"))))))</f>
        <v>50-60</v>
      </c>
      <c r="L1123" t="str">
        <f t="shared" si="51"/>
        <v>QTY2</v>
      </c>
    </row>
    <row r="1124" spans="1:12" x14ac:dyDescent="0.3">
      <c r="A1124" s="2" t="s">
        <v>1124</v>
      </c>
      <c r="B1124" s="2">
        <v>20</v>
      </c>
      <c r="C1124" s="2" t="s">
        <v>14816</v>
      </c>
      <c r="D1124" s="2" t="s">
        <v>24621</v>
      </c>
      <c r="E1124" s="2">
        <v>7828.58</v>
      </c>
      <c r="F1124" s="2">
        <v>10</v>
      </c>
      <c r="G1124" s="2">
        <v>78285.8</v>
      </c>
      <c r="H1124" s="3" t="s">
        <v>24763</v>
      </c>
      <c r="I1124" s="7" t="str">
        <f t="shared" si="52"/>
        <v>Sep</v>
      </c>
      <c r="J1124">
        <f t="shared" si="53"/>
        <v>2021</v>
      </c>
      <c r="K1124" t="str">
        <f>IF(Table1[[#This Row],[Age]]&lt;20,"&lt;20",
   IF(Table1[[#This Row],[Age]]&lt;=30,"20-30",
   IF(Table1[[#This Row],[Age]]&lt;=40,"30-40",
   IF(Table1[[#This Row],[Age]]&lt;=50,"40-50",
   IF(Table1[[#This Row],[Age]]&lt;=60,"50-60",
   IF(Table1[[#This Row],[Age]]&lt;=70,"60-70","70+"))))))</f>
        <v>20-30</v>
      </c>
      <c r="L1124" t="str">
        <f t="shared" si="51"/>
        <v>QTY2</v>
      </c>
    </row>
    <row r="1125" spans="1:12" x14ac:dyDescent="0.3">
      <c r="A1125" s="2" t="s">
        <v>1125</v>
      </c>
      <c r="B1125" s="2">
        <v>36</v>
      </c>
      <c r="C1125" s="2" t="s">
        <v>14817</v>
      </c>
      <c r="D1125" s="2" t="s">
        <v>24627</v>
      </c>
      <c r="E1125" s="2">
        <v>640.9</v>
      </c>
      <c r="F1125" s="2">
        <v>10</v>
      </c>
      <c r="G1125" s="2">
        <v>6409</v>
      </c>
      <c r="H1125" s="3" t="s">
        <v>24763</v>
      </c>
      <c r="I1125" s="7" t="str">
        <f t="shared" si="52"/>
        <v>Sep</v>
      </c>
      <c r="J1125">
        <f t="shared" si="53"/>
        <v>2021</v>
      </c>
      <c r="K1125" t="str">
        <f>IF(Table1[[#This Row],[Age]]&lt;20,"&lt;20",
   IF(Table1[[#This Row],[Age]]&lt;=30,"20-30",
   IF(Table1[[#This Row],[Age]]&lt;=40,"30-40",
   IF(Table1[[#This Row],[Age]]&lt;=50,"40-50",
   IF(Table1[[#This Row],[Age]]&lt;=60,"50-60",
   IF(Table1[[#This Row],[Age]]&lt;=70,"60-70","70+"))))))</f>
        <v>30-40</v>
      </c>
      <c r="L1125" t="str">
        <f t="shared" si="51"/>
        <v>QTY2</v>
      </c>
    </row>
    <row r="1126" spans="1:12" x14ac:dyDescent="0.3">
      <c r="A1126" s="2" t="s">
        <v>1126</v>
      </c>
      <c r="B1126" s="2">
        <v>31</v>
      </c>
      <c r="C1126" s="2" t="s">
        <v>14818</v>
      </c>
      <c r="D1126" s="2" t="s">
        <v>24461</v>
      </c>
      <c r="E1126" s="2">
        <v>9500.2999999999993</v>
      </c>
      <c r="F1126" s="2">
        <v>92</v>
      </c>
      <c r="G1126" s="2">
        <v>874027.6</v>
      </c>
      <c r="H1126" s="3" t="s">
        <v>24764</v>
      </c>
      <c r="I1126" s="7" t="str">
        <f t="shared" si="52"/>
        <v>Sep</v>
      </c>
      <c r="J1126">
        <f t="shared" si="53"/>
        <v>2021</v>
      </c>
      <c r="K1126" t="str">
        <f>IF(Table1[[#This Row],[Age]]&lt;20,"&lt;20",
   IF(Table1[[#This Row],[Age]]&lt;=30,"20-30",
   IF(Table1[[#This Row],[Age]]&lt;=40,"30-40",
   IF(Table1[[#This Row],[Age]]&lt;=50,"40-50",
   IF(Table1[[#This Row],[Age]]&lt;=60,"50-60",
   IF(Table1[[#This Row],[Age]]&lt;=70,"60-70","70+"))))))</f>
        <v>30-40</v>
      </c>
      <c r="L1126" t="str">
        <f t="shared" si="51"/>
        <v>QTY2</v>
      </c>
    </row>
    <row r="1127" spans="1:12" x14ac:dyDescent="0.3">
      <c r="A1127" s="2" t="s">
        <v>1127</v>
      </c>
      <c r="B1127" s="2">
        <v>20</v>
      </c>
      <c r="C1127" s="2" t="s">
        <v>14819</v>
      </c>
      <c r="D1127" s="2" t="s">
        <v>24641</v>
      </c>
      <c r="E1127" s="2">
        <v>9727.6200000000008</v>
      </c>
      <c r="F1127" s="2">
        <v>87</v>
      </c>
      <c r="G1127" s="2">
        <v>846302.94</v>
      </c>
      <c r="H1127" s="3" t="s">
        <v>24764</v>
      </c>
      <c r="I1127" s="7" t="str">
        <f t="shared" si="52"/>
        <v>Sep</v>
      </c>
      <c r="J1127">
        <f t="shared" si="53"/>
        <v>2021</v>
      </c>
      <c r="K1127" t="str">
        <f>IF(Table1[[#This Row],[Age]]&lt;20,"&lt;20",
   IF(Table1[[#This Row],[Age]]&lt;=30,"20-30",
   IF(Table1[[#This Row],[Age]]&lt;=40,"30-40",
   IF(Table1[[#This Row],[Age]]&lt;=50,"40-50",
   IF(Table1[[#This Row],[Age]]&lt;=60,"50-60",
   IF(Table1[[#This Row],[Age]]&lt;=70,"60-70","70+"))))))</f>
        <v>20-30</v>
      </c>
      <c r="L1127" t="str">
        <f t="shared" si="51"/>
        <v>QTY2</v>
      </c>
    </row>
    <row r="1128" spans="1:12" x14ac:dyDescent="0.3">
      <c r="A1128" s="2" t="s">
        <v>1128</v>
      </c>
      <c r="B1128" s="2">
        <v>61</v>
      </c>
      <c r="C1128" s="2" t="s">
        <v>13968</v>
      </c>
      <c r="D1128" s="2" t="s">
        <v>24472</v>
      </c>
      <c r="E1128" s="2">
        <v>3552.94</v>
      </c>
      <c r="F1128" s="2">
        <v>8</v>
      </c>
      <c r="G1128" s="2">
        <v>28423.52</v>
      </c>
      <c r="H1128" s="3" t="s">
        <v>24764</v>
      </c>
      <c r="I1128" s="7" t="str">
        <f t="shared" si="52"/>
        <v>Sep</v>
      </c>
      <c r="J1128">
        <f t="shared" si="53"/>
        <v>2021</v>
      </c>
      <c r="K1128" t="str">
        <f>IF(Table1[[#This Row],[Age]]&lt;20,"&lt;20",
   IF(Table1[[#This Row],[Age]]&lt;=30,"20-30",
   IF(Table1[[#This Row],[Age]]&lt;=40,"30-40",
   IF(Table1[[#This Row],[Age]]&lt;=50,"40-50",
   IF(Table1[[#This Row],[Age]]&lt;=60,"50-60",
   IF(Table1[[#This Row],[Age]]&lt;=70,"60-70","70+"))))))</f>
        <v>60-70</v>
      </c>
      <c r="L1128" t="str">
        <f t="shared" si="51"/>
        <v>QTY2</v>
      </c>
    </row>
    <row r="1129" spans="1:12" x14ac:dyDescent="0.3">
      <c r="A1129" s="2" t="s">
        <v>1129</v>
      </c>
      <c r="B1129" s="2">
        <v>21</v>
      </c>
      <c r="C1129" s="2" t="s">
        <v>14820</v>
      </c>
      <c r="D1129" s="2" t="s">
        <v>24616</v>
      </c>
      <c r="E1129" s="2">
        <v>2453.3200000000002</v>
      </c>
      <c r="F1129" s="2">
        <v>36</v>
      </c>
      <c r="G1129" s="2">
        <v>88319.52</v>
      </c>
      <c r="H1129" s="3" t="s">
        <v>24764</v>
      </c>
      <c r="I1129" s="7" t="str">
        <f t="shared" si="52"/>
        <v>Sep</v>
      </c>
      <c r="J1129">
        <f t="shared" si="53"/>
        <v>2021</v>
      </c>
      <c r="K1129" t="str">
        <f>IF(Table1[[#This Row],[Age]]&lt;20,"&lt;20",
   IF(Table1[[#This Row],[Age]]&lt;=30,"20-30",
   IF(Table1[[#This Row],[Age]]&lt;=40,"30-40",
   IF(Table1[[#This Row],[Age]]&lt;=50,"40-50",
   IF(Table1[[#This Row],[Age]]&lt;=60,"50-60",
   IF(Table1[[#This Row],[Age]]&lt;=70,"60-70","70+"))))))</f>
        <v>20-30</v>
      </c>
      <c r="L1129" t="str">
        <f t="shared" si="51"/>
        <v>QTY2</v>
      </c>
    </row>
    <row r="1130" spans="1:12" x14ac:dyDescent="0.3">
      <c r="A1130" s="2" t="s">
        <v>1130</v>
      </c>
      <c r="B1130" s="2">
        <v>55</v>
      </c>
      <c r="C1130" s="2" t="s">
        <v>14821</v>
      </c>
      <c r="D1130" s="2" t="s">
        <v>24560</v>
      </c>
      <c r="E1130" s="2">
        <v>532.24</v>
      </c>
      <c r="F1130" s="2">
        <v>46</v>
      </c>
      <c r="G1130" s="2">
        <v>24483.040000000001</v>
      </c>
      <c r="H1130" s="3" t="s">
        <v>24764</v>
      </c>
      <c r="I1130" s="7" t="str">
        <f t="shared" si="52"/>
        <v>Sep</v>
      </c>
      <c r="J1130">
        <f t="shared" si="53"/>
        <v>2021</v>
      </c>
      <c r="K1130" t="str">
        <f>IF(Table1[[#This Row],[Age]]&lt;20,"&lt;20",
   IF(Table1[[#This Row],[Age]]&lt;=30,"20-30",
   IF(Table1[[#This Row],[Age]]&lt;=40,"30-40",
   IF(Table1[[#This Row],[Age]]&lt;=50,"40-50",
   IF(Table1[[#This Row],[Age]]&lt;=60,"50-60",
   IF(Table1[[#This Row],[Age]]&lt;=70,"60-70","70+"))))))</f>
        <v>50-60</v>
      </c>
      <c r="L1130" t="str">
        <f t="shared" si="51"/>
        <v>QTY2</v>
      </c>
    </row>
    <row r="1131" spans="1:12" x14ac:dyDescent="0.3">
      <c r="A1131" s="2" t="s">
        <v>1131</v>
      </c>
      <c r="B1131" s="2">
        <v>58</v>
      </c>
      <c r="C1131" s="2" t="s">
        <v>14822</v>
      </c>
      <c r="D1131" s="2" t="s">
        <v>24532</v>
      </c>
      <c r="E1131" s="2">
        <v>1099.56</v>
      </c>
      <c r="F1131" s="2">
        <v>28</v>
      </c>
      <c r="G1131" s="2">
        <v>30787.68</v>
      </c>
      <c r="H1131" s="3" t="s">
        <v>24764</v>
      </c>
      <c r="I1131" s="7" t="str">
        <f t="shared" si="52"/>
        <v>Sep</v>
      </c>
      <c r="J1131">
        <f t="shared" si="53"/>
        <v>2021</v>
      </c>
      <c r="K1131" t="str">
        <f>IF(Table1[[#This Row],[Age]]&lt;20,"&lt;20",
   IF(Table1[[#This Row],[Age]]&lt;=30,"20-30",
   IF(Table1[[#This Row],[Age]]&lt;=40,"30-40",
   IF(Table1[[#This Row],[Age]]&lt;=50,"40-50",
   IF(Table1[[#This Row],[Age]]&lt;=60,"50-60",
   IF(Table1[[#This Row],[Age]]&lt;=70,"60-70","70+"))))))</f>
        <v>50-60</v>
      </c>
      <c r="L1131" t="str">
        <f t="shared" si="51"/>
        <v>QTY2</v>
      </c>
    </row>
    <row r="1132" spans="1:12" x14ac:dyDescent="0.3">
      <c r="A1132" s="2" t="s">
        <v>1132</v>
      </c>
      <c r="B1132" s="2">
        <v>51</v>
      </c>
      <c r="C1132" s="2" t="s">
        <v>14823</v>
      </c>
      <c r="D1132" s="2" t="s">
        <v>24537</v>
      </c>
      <c r="E1132" s="2">
        <v>3063</v>
      </c>
      <c r="F1132" s="2">
        <v>79</v>
      </c>
      <c r="G1132" s="2">
        <v>241977</v>
      </c>
      <c r="H1132" s="3" t="s">
        <v>24764</v>
      </c>
      <c r="I1132" s="7" t="str">
        <f t="shared" si="52"/>
        <v>Sep</v>
      </c>
      <c r="J1132">
        <f t="shared" si="53"/>
        <v>2021</v>
      </c>
      <c r="K1132" t="str">
        <f>IF(Table1[[#This Row],[Age]]&lt;20,"&lt;20",
   IF(Table1[[#This Row],[Age]]&lt;=30,"20-30",
   IF(Table1[[#This Row],[Age]]&lt;=40,"30-40",
   IF(Table1[[#This Row],[Age]]&lt;=50,"40-50",
   IF(Table1[[#This Row],[Age]]&lt;=60,"50-60",
   IF(Table1[[#This Row],[Age]]&lt;=70,"60-70","70+"))))))</f>
        <v>50-60</v>
      </c>
      <c r="L1132" t="str">
        <f t="shared" si="51"/>
        <v>QTY2</v>
      </c>
    </row>
    <row r="1133" spans="1:12" x14ac:dyDescent="0.3">
      <c r="A1133" s="2" t="s">
        <v>1133</v>
      </c>
      <c r="B1133" s="2">
        <v>27</v>
      </c>
      <c r="C1133" s="2" t="s">
        <v>14824</v>
      </c>
      <c r="D1133" s="2" t="s">
        <v>24531</v>
      </c>
      <c r="E1133" s="2">
        <v>3756.2</v>
      </c>
      <c r="F1133" s="2">
        <v>89</v>
      </c>
      <c r="G1133" s="2">
        <v>334301.8</v>
      </c>
      <c r="H1133" s="3" t="s">
        <v>24765</v>
      </c>
      <c r="I1133" s="7" t="str">
        <f t="shared" si="52"/>
        <v>Sep</v>
      </c>
      <c r="J1133">
        <f t="shared" si="53"/>
        <v>2021</v>
      </c>
      <c r="K1133" t="str">
        <f>IF(Table1[[#This Row],[Age]]&lt;20,"&lt;20",
   IF(Table1[[#This Row],[Age]]&lt;=30,"20-30",
   IF(Table1[[#This Row],[Age]]&lt;=40,"30-40",
   IF(Table1[[#This Row],[Age]]&lt;=50,"40-50",
   IF(Table1[[#This Row],[Age]]&lt;=60,"50-60",
   IF(Table1[[#This Row],[Age]]&lt;=70,"60-70","70+"))))))</f>
        <v>20-30</v>
      </c>
      <c r="L1133" t="str">
        <f t="shared" si="51"/>
        <v>QTY2</v>
      </c>
    </row>
    <row r="1134" spans="1:12" x14ac:dyDescent="0.3">
      <c r="A1134" s="2" t="s">
        <v>1134</v>
      </c>
      <c r="B1134" s="2">
        <v>33</v>
      </c>
      <c r="C1134" s="2" t="s">
        <v>14825</v>
      </c>
      <c r="D1134" s="2" t="s">
        <v>24647</v>
      </c>
      <c r="E1134" s="2">
        <v>9136.92</v>
      </c>
      <c r="F1134" s="2">
        <v>5</v>
      </c>
      <c r="G1134" s="2">
        <v>45684.6</v>
      </c>
      <c r="H1134" s="3" t="s">
        <v>24765</v>
      </c>
      <c r="I1134" s="7" t="str">
        <f t="shared" si="52"/>
        <v>Sep</v>
      </c>
      <c r="J1134">
        <f t="shared" si="53"/>
        <v>2021</v>
      </c>
      <c r="K1134" t="str">
        <f>IF(Table1[[#This Row],[Age]]&lt;20,"&lt;20",
   IF(Table1[[#This Row],[Age]]&lt;=30,"20-30",
   IF(Table1[[#This Row],[Age]]&lt;=40,"30-40",
   IF(Table1[[#This Row],[Age]]&lt;=50,"40-50",
   IF(Table1[[#This Row],[Age]]&lt;=60,"50-60",
   IF(Table1[[#This Row],[Age]]&lt;=70,"60-70","70+"))))))</f>
        <v>30-40</v>
      </c>
      <c r="L1134" t="str">
        <f t="shared" si="51"/>
        <v>QTY2</v>
      </c>
    </row>
    <row r="1135" spans="1:12" x14ac:dyDescent="0.3">
      <c r="A1135" s="2" t="s">
        <v>1135</v>
      </c>
      <c r="B1135" s="2">
        <v>37</v>
      </c>
      <c r="C1135" s="2" t="s">
        <v>14826</v>
      </c>
      <c r="D1135" s="2" t="s">
        <v>24440</v>
      </c>
      <c r="E1135" s="2">
        <v>9481.1</v>
      </c>
      <c r="F1135" s="2">
        <v>99</v>
      </c>
      <c r="G1135" s="2">
        <v>938628.9</v>
      </c>
      <c r="H1135" s="3" t="s">
        <v>24765</v>
      </c>
      <c r="I1135" s="7" t="str">
        <f t="shared" si="52"/>
        <v>Sep</v>
      </c>
      <c r="J1135">
        <f t="shared" si="53"/>
        <v>2021</v>
      </c>
      <c r="K1135" t="str">
        <f>IF(Table1[[#This Row],[Age]]&lt;20,"&lt;20",
   IF(Table1[[#This Row],[Age]]&lt;=30,"20-30",
   IF(Table1[[#This Row],[Age]]&lt;=40,"30-40",
   IF(Table1[[#This Row],[Age]]&lt;=50,"40-50",
   IF(Table1[[#This Row],[Age]]&lt;=60,"50-60",
   IF(Table1[[#This Row],[Age]]&lt;=70,"60-70","70+"))))))</f>
        <v>30-40</v>
      </c>
      <c r="L1135" t="str">
        <f t="shared" si="51"/>
        <v>QTY2</v>
      </c>
    </row>
    <row r="1136" spans="1:12" x14ac:dyDescent="0.3">
      <c r="A1136" s="2" t="s">
        <v>1136</v>
      </c>
      <c r="B1136" s="2">
        <v>50</v>
      </c>
      <c r="C1136" s="2" t="s">
        <v>14827</v>
      </c>
      <c r="D1136" s="2" t="s">
        <v>24642</v>
      </c>
      <c r="E1136" s="2">
        <v>1778.06</v>
      </c>
      <c r="F1136" s="2">
        <v>82</v>
      </c>
      <c r="G1136" s="2">
        <v>145800.92000000001</v>
      </c>
      <c r="H1136" s="3" t="s">
        <v>24765</v>
      </c>
      <c r="I1136" s="7" t="str">
        <f t="shared" si="52"/>
        <v>Sep</v>
      </c>
      <c r="J1136">
        <f t="shared" si="53"/>
        <v>2021</v>
      </c>
      <c r="K1136" t="str">
        <f>IF(Table1[[#This Row],[Age]]&lt;20,"&lt;20",
   IF(Table1[[#This Row],[Age]]&lt;=30,"20-30",
   IF(Table1[[#This Row],[Age]]&lt;=40,"30-40",
   IF(Table1[[#This Row],[Age]]&lt;=50,"40-50",
   IF(Table1[[#This Row],[Age]]&lt;=60,"50-60",
   IF(Table1[[#This Row],[Age]]&lt;=70,"60-70","70+"))))))</f>
        <v>40-50</v>
      </c>
      <c r="L1136" t="str">
        <f t="shared" si="51"/>
        <v>QTY2</v>
      </c>
    </row>
    <row r="1137" spans="1:12" x14ac:dyDescent="0.3">
      <c r="A1137" s="2" t="s">
        <v>1137</v>
      </c>
      <c r="B1137" s="2">
        <v>64</v>
      </c>
      <c r="C1137" s="2" t="s">
        <v>14828</v>
      </c>
      <c r="D1137" s="2" t="s">
        <v>24544</v>
      </c>
      <c r="E1137" s="2">
        <v>4608.91</v>
      </c>
      <c r="F1137" s="2">
        <v>36</v>
      </c>
      <c r="G1137" s="2">
        <v>165920.76</v>
      </c>
      <c r="H1137" s="3" t="s">
        <v>24765</v>
      </c>
      <c r="I1137" s="7" t="str">
        <f t="shared" si="52"/>
        <v>Sep</v>
      </c>
      <c r="J1137">
        <f t="shared" si="53"/>
        <v>2021</v>
      </c>
      <c r="K1137" t="str">
        <f>IF(Table1[[#This Row],[Age]]&lt;20,"&lt;20",
   IF(Table1[[#This Row],[Age]]&lt;=30,"20-30",
   IF(Table1[[#This Row],[Age]]&lt;=40,"30-40",
   IF(Table1[[#This Row],[Age]]&lt;=50,"40-50",
   IF(Table1[[#This Row],[Age]]&lt;=60,"50-60",
   IF(Table1[[#This Row],[Age]]&lt;=70,"60-70","70+"))))))</f>
        <v>60-70</v>
      </c>
      <c r="L1137" t="str">
        <f t="shared" si="51"/>
        <v>QTY2</v>
      </c>
    </row>
    <row r="1138" spans="1:12" x14ac:dyDescent="0.3">
      <c r="A1138" s="2" t="s">
        <v>1138</v>
      </c>
      <c r="B1138" s="2">
        <v>56</v>
      </c>
      <c r="C1138" s="2" t="s">
        <v>14829</v>
      </c>
      <c r="D1138" s="2" t="s">
        <v>24479</v>
      </c>
      <c r="E1138" s="2">
        <v>5297.34</v>
      </c>
      <c r="F1138" s="2">
        <v>78</v>
      </c>
      <c r="G1138" s="2">
        <v>413192.52</v>
      </c>
      <c r="H1138" s="3" t="s">
        <v>24765</v>
      </c>
      <c r="I1138" s="7" t="str">
        <f t="shared" si="52"/>
        <v>Sep</v>
      </c>
      <c r="J1138">
        <f t="shared" si="53"/>
        <v>2021</v>
      </c>
      <c r="K1138" t="str">
        <f>IF(Table1[[#This Row],[Age]]&lt;20,"&lt;20",
   IF(Table1[[#This Row],[Age]]&lt;=30,"20-30",
   IF(Table1[[#This Row],[Age]]&lt;=40,"30-40",
   IF(Table1[[#This Row],[Age]]&lt;=50,"40-50",
   IF(Table1[[#This Row],[Age]]&lt;=60,"50-60",
   IF(Table1[[#This Row],[Age]]&lt;=70,"60-70","70+"))))))</f>
        <v>50-60</v>
      </c>
      <c r="L1138" t="str">
        <f t="shared" si="51"/>
        <v>QTY2</v>
      </c>
    </row>
    <row r="1139" spans="1:12" x14ac:dyDescent="0.3">
      <c r="A1139" s="2" t="s">
        <v>1139</v>
      </c>
      <c r="B1139" s="2">
        <v>28</v>
      </c>
      <c r="C1139" s="2" t="s">
        <v>14830</v>
      </c>
      <c r="D1139" s="2" t="s">
        <v>24430</v>
      </c>
      <c r="E1139" s="2">
        <v>7231.77</v>
      </c>
      <c r="F1139" s="2">
        <v>10</v>
      </c>
      <c r="G1139" s="2">
        <v>72317.7</v>
      </c>
      <c r="H1139" s="3" t="s">
        <v>24765</v>
      </c>
      <c r="I1139" s="7" t="str">
        <f t="shared" si="52"/>
        <v>Sep</v>
      </c>
      <c r="J1139">
        <f t="shared" si="53"/>
        <v>2021</v>
      </c>
      <c r="K1139" t="str">
        <f>IF(Table1[[#This Row],[Age]]&lt;20,"&lt;20",
   IF(Table1[[#This Row],[Age]]&lt;=30,"20-30",
   IF(Table1[[#This Row],[Age]]&lt;=40,"30-40",
   IF(Table1[[#This Row],[Age]]&lt;=50,"40-50",
   IF(Table1[[#This Row],[Age]]&lt;=60,"50-60",
   IF(Table1[[#This Row],[Age]]&lt;=70,"60-70","70+"))))))</f>
        <v>20-30</v>
      </c>
      <c r="L1139" t="str">
        <f t="shared" si="51"/>
        <v>QTY2</v>
      </c>
    </row>
    <row r="1140" spans="1:12" x14ac:dyDescent="0.3">
      <c r="A1140" s="2" t="s">
        <v>1027</v>
      </c>
      <c r="B1140" s="2">
        <v>21</v>
      </c>
      <c r="C1140" s="2" t="s">
        <v>14831</v>
      </c>
      <c r="D1140" s="2" t="s">
        <v>24590</v>
      </c>
      <c r="E1140" s="2">
        <v>7090.88</v>
      </c>
      <c r="F1140" s="2">
        <v>94</v>
      </c>
      <c r="G1140" s="2">
        <v>666542.72</v>
      </c>
      <c r="H1140" s="3" t="s">
        <v>24765</v>
      </c>
      <c r="I1140" s="7" t="str">
        <f t="shared" si="52"/>
        <v>Sep</v>
      </c>
      <c r="J1140">
        <f t="shared" si="53"/>
        <v>2021</v>
      </c>
      <c r="K1140" t="str">
        <f>IF(Table1[[#This Row],[Age]]&lt;20,"&lt;20",
   IF(Table1[[#This Row],[Age]]&lt;=30,"20-30",
   IF(Table1[[#This Row],[Age]]&lt;=40,"30-40",
   IF(Table1[[#This Row],[Age]]&lt;=50,"40-50",
   IF(Table1[[#This Row],[Age]]&lt;=60,"50-60",
   IF(Table1[[#This Row],[Age]]&lt;=70,"60-70","70+"))))))</f>
        <v>20-30</v>
      </c>
      <c r="L1140" t="str">
        <f t="shared" si="51"/>
        <v>QTY2</v>
      </c>
    </row>
    <row r="1141" spans="1:12" x14ac:dyDescent="0.3">
      <c r="A1141" s="2" t="s">
        <v>1140</v>
      </c>
      <c r="B1141" s="2">
        <v>53</v>
      </c>
      <c r="C1141" s="2" t="s">
        <v>14832</v>
      </c>
      <c r="D1141" s="2" t="s">
        <v>24635</v>
      </c>
      <c r="E1141" s="2">
        <v>7661.89</v>
      </c>
      <c r="F1141" s="2">
        <v>29</v>
      </c>
      <c r="G1141" s="2">
        <v>222194.81</v>
      </c>
      <c r="H1141" s="3" t="s">
        <v>24765</v>
      </c>
      <c r="I1141" s="7" t="str">
        <f t="shared" si="52"/>
        <v>Sep</v>
      </c>
      <c r="J1141">
        <f t="shared" si="53"/>
        <v>2021</v>
      </c>
      <c r="K1141" t="str">
        <f>IF(Table1[[#This Row],[Age]]&lt;20,"&lt;20",
   IF(Table1[[#This Row],[Age]]&lt;=30,"20-30",
   IF(Table1[[#This Row],[Age]]&lt;=40,"30-40",
   IF(Table1[[#This Row],[Age]]&lt;=50,"40-50",
   IF(Table1[[#This Row],[Age]]&lt;=60,"50-60",
   IF(Table1[[#This Row],[Age]]&lt;=70,"60-70","70+"))))))</f>
        <v>50-60</v>
      </c>
      <c r="L1141" t="str">
        <f t="shared" si="51"/>
        <v>QTY2</v>
      </c>
    </row>
    <row r="1142" spans="1:12" x14ac:dyDescent="0.3">
      <c r="A1142" s="2" t="s">
        <v>1141</v>
      </c>
      <c r="B1142" s="2">
        <v>30</v>
      </c>
      <c r="C1142" s="2" t="s">
        <v>14833</v>
      </c>
      <c r="D1142" s="2" t="s">
        <v>24527</v>
      </c>
      <c r="E1142" s="2">
        <v>5204.09</v>
      </c>
      <c r="F1142" s="2">
        <v>88</v>
      </c>
      <c r="G1142" s="2">
        <v>457959.92</v>
      </c>
      <c r="H1142" s="3" t="s">
        <v>24765</v>
      </c>
      <c r="I1142" s="7" t="str">
        <f t="shared" si="52"/>
        <v>Sep</v>
      </c>
      <c r="J1142">
        <f t="shared" si="53"/>
        <v>2021</v>
      </c>
      <c r="K1142" t="str">
        <f>IF(Table1[[#This Row],[Age]]&lt;20,"&lt;20",
   IF(Table1[[#This Row],[Age]]&lt;=30,"20-30",
   IF(Table1[[#This Row],[Age]]&lt;=40,"30-40",
   IF(Table1[[#This Row],[Age]]&lt;=50,"40-50",
   IF(Table1[[#This Row],[Age]]&lt;=60,"50-60",
   IF(Table1[[#This Row],[Age]]&lt;=70,"60-70","70+"))))))</f>
        <v>20-30</v>
      </c>
      <c r="L1142" t="str">
        <f t="shared" si="51"/>
        <v>QTY2</v>
      </c>
    </row>
    <row r="1143" spans="1:12" x14ac:dyDescent="0.3">
      <c r="A1143" s="2" t="s">
        <v>1142</v>
      </c>
      <c r="B1143" s="2">
        <v>59</v>
      </c>
      <c r="C1143" s="2" t="s">
        <v>14834</v>
      </c>
      <c r="D1143" s="2" t="s">
        <v>24593</v>
      </c>
      <c r="E1143" s="2">
        <v>1833.63</v>
      </c>
      <c r="F1143" s="2">
        <v>59</v>
      </c>
      <c r="G1143" s="2">
        <v>108184.17</v>
      </c>
      <c r="H1143" s="3" t="s">
        <v>24765</v>
      </c>
      <c r="I1143" s="7" t="str">
        <f t="shared" si="52"/>
        <v>Sep</v>
      </c>
      <c r="J1143">
        <f t="shared" si="53"/>
        <v>2021</v>
      </c>
      <c r="K1143" t="str">
        <f>IF(Table1[[#This Row],[Age]]&lt;20,"&lt;20",
   IF(Table1[[#This Row],[Age]]&lt;=30,"20-30",
   IF(Table1[[#This Row],[Age]]&lt;=40,"30-40",
   IF(Table1[[#This Row],[Age]]&lt;=50,"40-50",
   IF(Table1[[#This Row],[Age]]&lt;=60,"50-60",
   IF(Table1[[#This Row],[Age]]&lt;=70,"60-70","70+"))))))</f>
        <v>50-60</v>
      </c>
      <c r="L1143" t="str">
        <f t="shared" si="51"/>
        <v>QTY2</v>
      </c>
    </row>
    <row r="1144" spans="1:12" x14ac:dyDescent="0.3">
      <c r="A1144" s="2" t="s">
        <v>1143</v>
      </c>
      <c r="B1144" s="2">
        <v>19</v>
      </c>
      <c r="C1144" s="2" t="s">
        <v>14835</v>
      </c>
      <c r="D1144" s="2" t="s">
        <v>24600</v>
      </c>
      <c r="E1144" s="2">
        <v>4708.05</v>
      </c>
      <c r="F1144" s="2">
        <v>15</v>
      </c>
      <c r="G1144" s="2">
        <v>70620.75</v>
      </c>
      <c r="H1144" s="3" t="s">
        <v>24766</v>
      </c>
      <c r="I1144" s="7" t="str">
        <f t="shared" si="52"/>
        <v>Sep</v>
      </c>
      <c r="J1144">
        <f t="shared" si="53"/>
        <v>2021</v>
      </c>
      <c r="K1144" t="str">
        <f>IF(Table1[[#This Row],[Age]]&lt;20,"&lt;20",
   IF(Table1[[#This Row],[Age]]&lt;=30,"20-30",
   IF(Table1[[#This Row],[Age]]&lt;=40,"30-40",
   IF(Table1[[#This Row],[Age]]&lt;=50,"40-50",
   IF(Table1[[#This Row],[Age]]&lt;=60,"50-60",
   IF(Table1[[#This Row],[Age]]&lt;=70,"60-70","70+"))))))</f>
        <v>&lt;20</v>
      </c>
      <c r="L1144" t="str">
        <f t="shared" si="51"/>
        <v>QTY2</v>
      </c>
    </row>
    <row r="1145" spans="1:12" x14ac:dyDescent="0.3">
      <c r="A1145" s="2" t="s">
        <v>1144</v>
      </c>
      <c r="B1145" s="2">
        <v>55</v>
      </c>
      <c r="C1145" s="2" t="s">
        <v>14836</v>
      </c>
      <c r="D1145" s="2" t="s">
        <v>24484</v>
      </c>
      <c r="E1145" s="2">
        <v>5205.53</v>
      </c>
      <c r="F1145" s="2">
        <v>27</v>
      </c>
      <c r="G1145" s="2">
        <v>140549.31</v>
      </c>
      <c r="H1145" s="3" t="s">
        <v>24766</v>
      </c>
      <c r="I1145" s="7" t="str">
        <f t="shared" si="52"/>
        <v>Sep</v>
      </c>
      <c r="J1145">
        <f t="shared" si="53"/>
        <v>2021</v>
      </c>
      <c r="K1145" t="str">
        <f>IF(Table1[[#This Row],[Age]]&lt;20,"&lt;20",
   IF(Table1[[#This Row],[Age]]&lt;=30,"20-30",
   IF(Table1[[#This Row],[Age]]&lt;=40,"30-40",
   IF(Table1[[#This Row],[Age]]&lt;=50,"40-50",
   IF(Table1[[#This Row],[Age]]&lt;=60,"50-60",
   IF(Table1[[#This Row],[Age]]&lt;=70,"60-70","70+"))))))</f>
        <v>50-60</v>
      </c>
      <c r="L1145" t="str">
        <f t="shared" si="51"/>
        <v>QTY2</v>
      </c>
    </row>
    <row r="1146" spans="1:12" x14ac:dyDescent="0.3">
      <c r="A1146" s="2" t="s">
        <v>1145</v>
      </c>
      <c r="B1146" s="2">
        <v>56</v>
      </c>
      <c r="C1146" s="2" t="s">
        <v>14837</v>
      </c>
      <c r="D1146" s="2" t="s">
        <v>24459</v>
      </c>
      <c r="E1146" s="2">
        <v>9674.81</v>
      </c>
      <c r="F1146" s="2">
        <v>52</v>
      </c>
      <c r="G1146" s="2">
        <v>503090.12</v>
      </c>
      <c r="H1146" s="3" t="s">
        <v>24766</v>
      </c>
      <c r="I1146" s="7" t="str">
        <f t="shared" si="52"/>
        <v>Sep</v>
      </c>
      <c r="J1146">
        <f t="shared" si="53"/>
        <v>2021</v>
      </c>
      <c r="K1146" t="str">
        <f>IF(Table1[[#This Row],[Age]]&lt;20,"&lt;20",
   IF(Table1[[#This Row],[Age]]&lt;=30,"20-30",
   IF(Table1[[#This Row],[Age]]&lt;=40,"30-40",
   IF(Table1[[#This Row],[Age]]&lt;=50,"40-50",
   IF(Table1[[#This Row],[Age]]&lt;=60,"50-60",
   IF(Table1[[#This Row],[Age]]&lt;=70,"60-70","70+"))))))</f>
        <v>50-60</v>
      </c>
      <c r="L1146" t="str">
        <f t="shared" si="51"/>
        <v>QTY2</v>
      </c>
    </row>
    <row r="1147" spans="1:12" x14ac:dyDescent="0.3">
      <c r="A1147" s="2" t="s">
        <v>1146</v>
      </c>
      <c r="B1147" s="2">
        <v>37</v>
      </c>
      <c r="C1147" s="2" t="s">
        <v>14838</v>
      </c>
      <c r="D1147" s="2" t="s">
        <v>24571</v>
      </c>
      <c r="E1147" s="2">
        <v>7088.6</v>
      </c>
      <c r="F1147" s="2">
        <v>66</v>
      </c>
      <c r="G1147" s="2">
        <v>467847.6</v>
      </c>
      <c r="H1147" s="3" t="s">
        <v>24766</v>
      </c>
      <c r="I1147" s="7" t="str">
        <f t="shared" si="52"/>
        <v>Sep</v>
      </c>
      <c r="J1147">
        <f t="shared" si="53"/>
        <v>2021</v>
      </c>
      <c r="K1147" t="str">
        <f>IF(Table1[[#This Row],[Age]]&lt;20,"&lt;20",
   IF(Table1[[#This Row],[Age]]&lt;=30,"20-30",
   IF(Table1[[#This Row],[Age]]&lt;=40,"30-40",
   IF(Table1[[#This Row],[Age]]&lt;=50,"40-50",
   IF(Table1[[#This Row],[Age]]&lt;=60,"50-60",
   IF(Table1[[#This Row],[Age]]&lt;=70,"60-70","70+"))))))</f>
        <v>30-40</v>
      </c>
      <c r="L1147" t="str">
        <f t="shared" si="51"/>
        <v>QTY2</v>
      </c>
    </row>
    <row r="1148" spans="1:12" x14ac:dyDescent="0.3">
      <c r="A1148" s="2" t="s">
        <v>1147</v>
      </c>
      <c r="B1148" s="2">
        <v>25</v>
      </c>
      <c r="C1148" s="2" t="s">
        <v>14839</v>
      </c>
      <c r="D1148" s="2" t="s">
        <v>24473</v>
      </c>
      <c r="E1148" s="2">
        <v>7334.23</v>
      </c>
      <c r="F1148" s="2">
        <v>52</v>
      </c>
      <c r="G1148" s="2">
        <v>381379.96</v>
      </c>
      <c r="H1148" s="3" t="s">
        <v>24766</v>
      </c>
      <c r="I1148" s="7" t="str">
        <f t="shared" si="52"/>
        <v>Sep</v>
      </c>
      <c r="J1148">
        <f t="shared" si="53"/>
        <v>2021</v>
      </c>
      <c r="K1148" t="str">
        <f>IF(Table1[[#This Row],[Age]]&lt;20,"&lt;20",
   IF(Table1[[#This Row],[Age]]&lt;=30,"20-30",
   IF(Table1[[#This Row],[Age]]&lt;=40,"30-40",
   IF(Table1[[#This Row],[Age]]&lt;=50,"40-50",
   IF(Table1[[#This Row],[Age]]&lt;=60,"50-60",
   IF(Table1[[#This Row],[Age]]&lt;=70,"60-70","70+"))))))</f>
        <v>20-30</v>
      </c>
      <c r="L1148" t="str">
        <f t="shared" si="51"/>
        <v>QTY2</v>
      </c>
    </row>
    <row r="1149" spans="1:12" x14ac:dyDescent="0.3">
      <c r="A1149" s="2" t="s">
        <v>1148</v>
      </c>
      <c r="B1149" s="2">
        <v>51</v>
      </c>
      <c r="C1149" s="2" t="s">
        <v>14840</v>
      </c>
      <c r="D1149" s="2" t="s">
        <v>24597</v>
      </c>
      <c r="E1149" s="2">
        <v>8588.17</v>
      </c>
      <c r="F1149" s="2">
        <v>90</v>
      </c>
      <c r="G1149" s="2">
        <v>772935.3</v>
      </c>
      <c r="H1149" s="3" t="s">
        <v>24766</v>
      </c>
      <c r="I1149" s="7" t="str">
        <f t="shared" si="52"/>
        <v>Sep</v>
      </c>
      <c r="J1149">
        <f t="shared" si="53"/>
        <v>2021</v>
      </c>
      <c r="K1149" t="str">
        <f>IF(Table1[[#This Row],[Age]]&lt;20,"&lt;20",
   IF(Table1[[#This Row],[Age]]&lt;=30,"20-30",
   IF(Table1[[#This Row],[Age]]&lt;=40,"30-40",
   IF(Table1[[#This Row],[Age]]&lt;=50,"40-50",
   IF(Table1[[#This Row],[Age]]&lt;=60,"50-60",
   IF(Table1[[#This Row],[Age]]&lt;=70,"60-70","70+"))))))</f>
        <v>50-60</v>
      </c>
      <c r="L1149" t="str">
        <f t="shared" si="51"/>
        <v>QTY2</v>
      </c>
    </row>
    <row r="1150" spans="1:12" x14ac:dyDescent="0.3">
      <c r="A1150" s="2" t="s">
        <v>1149</v>
      </c>
      <c r="B1150" s="2">
        <v>60</v>
      </c>
      <c r="C1150" s="2" t="s">
        <v>14841</v>
      </c>
      <c r="D1150" s="2" t="s">
        <v>24598</v>
      </c>
      <c r="E1150" s="2">
        <v>2516.4899999999998</v>
      </c>
      <c r="F1150" s="2">
        <v>5</v>
      </c>
      <c r="G1150" s="2">
        <v>12582.45</v>
      </c>
      <c r="H1150" s="3" t="s">
        <v>24766</v>
      </c>
      <c r="I1150" s="7" t="str">
        <f t="shared" si="52"/>
        <v>Sep</v>
      </c>
      <c r="J1150">
        <f t="shared" si="53"/>
        <v>2021</v>
      </c>
      <c r="K1150" t="str">
        <f>IF(Table1[[#This Row],[Age]]&lt;20,"&lt;20",
   IF(Table1[[#This Row],[Age]]&lt;=30,"20-30",
   IF(Table1[[#This Row],[Age]]&lt;=40,"30-40",
   IF(Table1[[#This Row],[Age]]&lt;=50,"40-50",
   IF(Table1[[#This Row],[Age]]&lt;=60,"50-60",
   IF(Table1[[#This Row],[Age]]&lt;=70,"60-70","70+"))))))</f>
        <v>50-60</v>
      </c>
      <c r="L1150" t="str">
        <f t="shared" si="51"/>
        <v>QTY2</v>
      </c>
    </row>
    <row r="1151" spans="1:12" x14ac:dyDescent="0.3">
      <c r="A1151" s="2" t="s">
        <v>1150</v>
      </c>
      <c r="B1151" s="2">
        <v>53</v>
      </c>
      <c r="C1151" s="2" t="s">
        <v>14842</v>
      </c>
      <c r="D1151" s="2" t="s">
        <v>24432</v>
      </c>
      <c r="E1151" s="2">
        <v>4491.58</v>
      </c>
      <c r="F1151" s="2">
        <v>26</v>
      </c>
      <c r="G1151" s="2">
        <v>116781.08</v>
      </c>
      <c r="H1151" s="3" t="s">
        <v>24766</v>
      </c>
      <c r="I1151" s="7" t="str">
        <f t="shared" si="52"/>
        <v>Sep</v>
      </c>
      <c r="J1151">
        <f t="shared" si="53"/>
        <v>2021</v>
      </c>
      <c r="K1151" t="str">
        <f>IF(Table1[[#This Row],[Age]]&lt;20,"&lt;20",
   IF(Table1[[#This Row],[Age]]&lt;=30,"20-30",
   IF(Table1[[#This Row],[Age]]&lt;=40,"30-40",
   IF(Table1[[#This Row],[Age]]&lt;=50,"40-50",
   IF(Table1[[#This Row],[Age]]&lt;=60,"50-60",
   IF(Table1[[#This Row],[Age]]&lt;=70,"60-70","70+"))))))</f>
        <v>50-60</v>
      </c>
      <c r="L1151" t="str">
        <f t="shared" si="51"/>
        <v>QTY2</v>
      </c>
    </row>
    <row r="1152" spans="1:12" x14ac:dyDescent="0.3">
      <c r="A1152" s="2" t="s">
        <v>1151</v>
      </c>
      <c r="B1152" s="2">
        <v>50</v>
      </c>
      <c r="C1152" s="2" t="s">
        <v>14843</v>
      </c>
      <c r="D1152" s="2" t="s">
        <v>24645</v>
      </c>
      <c r="E1152" s="2">
        <v>4516.55</v>
      </c>
      <c r="F1152" s="2">
        <v>29</v>
      </c>
      <c r="G1152" s="2">
        <v>130979.95</v>
      </c>
      <c r="H1152" s="3" t="s">
        <v>24766</v>
      </c>
      <c r="I1152" s="7" t="str">
        <f t="shared" si="52"/>
        <v>Sep</v>
      </c>
      <c r="J1152">
        <f t="shared" si="53"/>
        <v>2021</v>
      </c>
      <c r="K1152" t="str">
        <f>IF(Table1[[#This Row],[Age]]&lt;20,"&lt;20",
   IF(Table1[[#This Row],[Age]]&lt;=30,"20-30",
   IF(Table1[[#This Row],[Age]]&lt;=40,"30-40",
   IF(Table1[[#This Row],[Age]]&lt;=50,"40-50",
   IF(Table1[[#This Row],[Age]]&lt;=60,"50-60",
   IF(Table1[[#This Row],[Age]]&lt;=70,"60-70","70+"))))))</f>
        <v>40-50</v>
      </c>
      <c r="L1152" t="str">
        <f t="shared" si="51"/>
        <v>QTY2</v>
      </c>
    </row>
    <row r="1153" spans="1:12" x14ac:dyDescent="0.3">
      <c r="A1153" s="2" t="s">
        <v>1152</v>
      </c>
      <c r="B1153" s="2">
        <v>45</v>
      </c>
      <c r="C1153" s="2" t="s">
        <v>14844</v>
      </c>
      <c r="D1153" s="2" t="s">
        <v>24484</v>
      </c>
      <c r="E1153" s="2">
        <v>6718.98</v>
      </c>
      <c r="F1153" s="2">
        <v>57</v>
      </c>
      <c r="G1153" s="2">
        <v>382981.86</v>
      </c>
      <c r="H1153" s="3" t="s">
        <v>24766</v>
      </c>
      <c r="I1153" s="7" t="str">
        <f t="shared" si="52"/>
        <v>Sep</v>
      </c>
      <c r="J1153">
        <f t="shared" si="53"/>
        <v>2021</v>
      </c>
      <c r="K1153" t="str">
        <f>IF(Table1[[#This Row],[Age]]&lt;20,"&lt;20",
   IF(Table1[[#This Row],[Age]]&lt;=30,"20-30",
   IF(Table1[[#This Row],[Age]]&lt;=40,"30-40",
   IF(Table1[[#This Row],[Age]]&lt;=50,"40-50",
   IF(Table1[[#This Row],[Age]]&lt;=60,"50-60",
   IF(Table1[[#This Row],[Age]]&lt;=70,"60-70","70+"))))))</f>
        <v>40-50</v>
      </c>
      <c r="L1153" t="str">
        <f t="shared" si="51"/>
        <v>QTY2</v>
      </c>
    </row>
    <row r="1154" spans="1:12" x14ac:dyDescent="0.3">
      <c r="A1154" s="2" t="s">
        <v>1153</v>
      </c>
      <c r="B1154" s="2">
        <v>51</v>
      </c>
      <c r="C1154" s="2" t="s">
        <v>14845</v>
      </c>
      <c r="D1154" s="2" t="s">
        <v>24549</v>
      </c>
      <c r="E1154" s="2">
        <v>9674.27</v>
      </c>
      <c r="F1154" s="2">
        <v>31</v>
      </c>
      <c r="G1154" s="2">
        <v>299902.37</v>
      </c>
      <c r="H1154" s="3" t="s">
        <v>24766</v>
      </c>
      <c r="I1154" s="7" t="str">
        <f t="shared" si="52"/>
        <v>Sep</v>
      </c>
      <c r="J1154">
        <f t="shared" si="53"/>
        <v>2021</v>
      </c>
      <c r="K1154" t="str">
        <f>IF(Table1[[#This Row],[Age]]&lt;20,"&lt;20",
   IF(Table1[[#This Row],[Age]]&lt;=30,"20-30",
   IF(Table1[[#This Row],[Age]]&lt;=40,"30-40",
   IF(Table1[[#This Row],[Age]]&lt;=50,"40-50",
   IF(Table1[[#This Row],[Age]]&lt;=60,"50-60",
   IF(Table1[[#This Row],[Age]]&lt;=70,"60-70","70+"))))))</f>
        <v>50-60</v>
      </c>
      <c r="L1154" t="str">
        <f t="shared" ref="L1154:L1217" si="54">IF(OR(MONTH(H1154)=4, MONTH(H1154)=5, MONTH(H1154)=6, MONTH(H1154)=7), "QTY1",
IF(OR(MONTH(H1154)=8, MONTH(H1154)=9, MONTH(H1154)=10, MONTH(H1154)=11), "QTY2",
IF(OR(MONTH(H1154)=12, MONTH(H1154)=1), "QTY3", "QTY4")))</f>
        <v>QTY2</v>
      </c>
    </row>
    <row r="1155" spans="1:12" x14ac:dyDescent="0.3">
      <c r="A1155" s="2" t="s">
        <v>1154</v>
      </c>
      <c r="B1155" s="2">
        <v>24</v>
      </c>
      <c r="C1155" s="2" t="s">
        <v>14846</v>
      </c>
      <c r="D1155" s="2" t="s">
        <v>24440</v>
      </c>
      <c r="E1155" s="2">
        <v>7044.22</v>
      </c>
      <c r="F1155" s="2">
        <v>72</v>
      </c>
      <c r="G1155" s="2">
        <v>507183.84</v>
      </c>
      <c r="H1155" s="3" t="s">
        <v>24766</v>
      </c>
      <c r="I1155" s="7" t="str">
        <f t="shared" ref="I1155:I1218" si="55">TEXT(H1155,"MMM")</f>
        <v>Sep</v>
      </c>
      <c r="J1155">
        <f t="shared" ref="J1155:J1218" si="56">YEAR(H1155)</f>
        <v>2021</v>
      </c>
      <c r="K1155" t="str">
        <f>IF(Table1[[#This Row],[Age]]&lt;20,"&lt;20",
   IF(Table1[[#This Row],[Age]]&lt;=30,"20-30",
   IF(Table1[[#This Row],[Age]]&lt;=40,"30-40",
   IF(Table1[[#This Row],[Age]]&lt;=50,"40-50",
   IF(Table1[[#This Row],[Age]]&lt;=60,"50-60",
   IF(Table1[[#This Row],[Age]]&lt;=70,"60-70","70+"))))))</f>
        <v>20-30</v>
      </c>
      <c r="L1155" t="str">
        <f t="shared" si="54"/>
        <v>QTY2</v>
      </c>
    </row>
    <row r="1156" spans="1:12" x14ac:dyDescent="0.3">
      <c r="A1156" s="2" t="s">
        <v>1155</v>
      </c>
      <c r="B1156" s="2">
        <v>31</v>
      </c>
      <c r="C1156" s="2" t="s">
        <v>14847</v>
      </c>
      <c r="D1156" s="2" t="s">
        <v>24433</v>
      </c>
      <c r="E1156" s="2">
        <v>4705.1400000000003</v>
      </c>
      <c r="F1156" s="2">
        <v>81</v>
      </c>
      <c r="G1156" s="2">
        <v>381116.34</v>
      </c>
      <c r="H1156" s="3" t="s">
        <v>24766</v>
      </c>
      <c r="I1156" s="7" t="str">
        <f t="shared" si="55"/>
        <v>Sep</v>
      </c>
      <c r="J1156">
        <f t="shared" si="56"/>
        <v>2021</v>
      </c>
      <c r="K1156" t="str">
        <f>IF(Table1[[#This Row],[Age]]&lt;20,"&lt;20",
   IF(Table1[[#This Row],[Age]]&lt;=30,"20-30",
   IF(Table1[[#This Row],[Age]]&lt;=40,"30-40",
   IF(Table1[[#This Row],[Age]]&lt;=50,"40-50",
   IF(Table1[[#This Row],[Age]]&lt;=60,"50-60",
   IF(Table1[[#This Row],[Age]]&lt;=70,"60-70","70+"))))))</f>
        <v>30-40</v>
      </c>
      <c r="L1156" t="str">
        <f t="shared" si="54"/>
        <v>QTY2</v>
      </c>
    </row>
    <row r="1157" spans="1:12" x14ac:dyDescent="0.3">
      <c r="A1157" s="2" t="s">
        <v>1156</v>
      </c>
      <c r="B1157" s="2">
        <v>52</v>
      </c>
      <c r="C1157" s="2" t="s">
        <v>14848</v>
      </c>
      <c r="D1157" s="2" t="s">
        <v>24564</v>
      </c>
      <c r="E1157" s="2">
        <v>7252.33</v>
      </c>
      <c r="F1157" s="2">
        <v>29</v>
      </c>
      <c r="G1157" s="2">
        <v>210317.57</v>
      </c>
      <c r="H1157" s="3" t="s">
        <v>24766</v>
      </c>
      <c r="I1157" s="7" t="str">
        <f t="shared" si="55"/>
        <v>Sep</v>
      </c>
      <c r="J1157">
        <f t="shared" si="56"/>
        <v>2021</v>
      </c>
      <c r="K1157" t="str">
        <f>IF(Table1[[#This Row],[Age]]&lt;20,"&lt;20",
   IF(Table1[[#This Row],[Age]]&lt;=30,"20-30",
   IF(Table1[[#This Row],[Age]]&lt;=40,"30-40",
   IF(Table1[[#This Row],[Age]]&lt;=50,"40-50",
   IF(Table1[[#This Row],[Age]]&lt;=60,"50-60",
   IF(Table1[[#This Row],[Age]]&lt;=70,"60-70","70+"))))))</f>
        <v>50-60</v>
      </c>
      <c r="L1157" t="str">
        <f t="shared" si="54"/>
        <v>QTY2</v>
      </c>
    </row>
    <row r="1158" spans="1:12" x14ac:dyDescent="0.3">
      <c r="A1158" s="2" t="s">
        <v>1157</v>
      </c>
      <c r="B1158" s="2">
        <v>32</v>
      </c>
      <c r="C1158" s="2" t="s">
        <v>14172</v>
      </c>
      <c r="D1158" s="2" t="s">
        <v>24453</v>
      </c>
      <c r="E1158" s="2">
        <v>5175.6899999999996</v>
      </c>
      <c r="F1158" s="2">
        <v>25</v>
      </c>
      <c r="G1158" s="2">
        <v>129392.25</v>
      </c>
      <c r="H1158" s="3" t="s">
        <v>24766</v>
      </c>
      <c r="I1158" s="7" t="str">
        <f t="shared" si="55"/>
        <v>Sep</v>
      </c>
      <c r="J1158">
        <f t="shared" si="56"/>
        <v>2021</v>
      </c>
      <c r="K1158" t="str">
        <f>IF(Table1[[#This Row],[Age]]&lt;20,"&lt;20",
   IF(Table1[[#This Row],[Age]]&lt;=30,"20-30",
   IF(Table1[[#This Row],[Age]]&lt;=40,"30-40",
   IF(Table1[[#This Row],[Age]]&lt;=50,"40-50",
   IF(Table1[[#This Row],[Age]]&lt;=60,"50-60",
   IF(Table1[[#This Row],[Age]]&lt;=70,"60-70","70+"))))))</f>
        <v>30-40</v>
      </c>
      <c r="L1158" t="str">
        <f t="shared" si="54"/>
        <v>QTY2</v>
      </c>
    </row>
    <row r="1159" spans="1:12" x14ac:dyDescent="0.3">
      <c r="A1159" s="2" t="s">
        <v>1158</v>
      </c>
      <c r="B1159" s="2">
        <v>58</v>
      </c>
      <c r="C1159" s="2" t="s">
        <v>14849</v>
      </c>
      <c r="D1159" s="2" t="s">
        <v>24463</v>
      </c>
      <c r="E1159" s="2">
        <v>6611.32</v>
      </c>
      <c r="F1159" s="2">
        <v>43</v>
      </c>
      <c r="G1159" s="2">
        <v>284286.76</v>
      </c>
      <c r="H1159" s="3" t="s">
        <v>24766</v>
      </c>
      <c r="I1159" s="7" t="str">
        <f t="shared" si="55"/>
        <v>Sep</v>
      </c>
      <c r="J1159">
        <f t="shared" si="56"/>
        <v>2021</v>
      </c>
      <c r="K1159" t="str">
        <f>IF(Table1[[#This Row],[Age]]&lt;20,"&lt;20",
   IF(Table1[[#This Row],[Age]]&lt;=30,"20-30",
   IF(Table1[[#This Row],[Age]]&lt;=40,"30-40",
   IF(Table1[[#This Row],[Age]]&lt;=50,"40-50",
   IF(Table1[[#This Row],[Age]]&lt;=60,"50-60",
   IF(Table1[[#This Row],[Age]]&lt;=70,"60-70","70+"))))))</f>
        <v>50-60</v>
      </c>
      <c r="L1159" t="str">
        <f t="shared" si="54"/>
        <v>QTY2</v>
      </c>
    </row>
    <row r="1160" spans="1:12" x14ac:dyDescent="0.3">
      <c r="A1160" s="2" t="s">
        <v>1159</v>
      </c>
      <c r="B1160" s="2">
        <v>57</v>
      </c>
      <c r="C1160" s="2" t="s">
        <v>14850</v>
      </c>
      <c r="D1160" s="2" t="s">
        <v>24440</v>
      </c>
      <c r="E1160" s="2">
        <v>6134.89</v>
      </c>
      <c r="F1160" s="2">
        <v>100</v>
      </c>
      <c r="G1160" s="2">
        <v>613489</v>
      </c>
      <c r="H1160" s="3" t="s">
        <v>24766</v>
      </c>
      <c r="I1160" s="7" t="str">
        <f t="shared" si="55"/>
        <v>Sep</v>
      </c>
      <c r="J1160">
        <f t="shared" si="56"/>
        <v>2021</v>
      </c>
      <c r="K1160" t="str">
        <f>IF(Table1[[#This Row],[Age]]&lt;20,"&lt;20",
   IF(Table1[[#This Row],[Age]]&lt;=30,"20-30",
   IF(Table1[[#This Row],[Age]]&lt;=40,"30-40",
   IF(Table1[[#This Row],[Age]]&lt;=50,"40-50",
   IF(Table1[[#This Row],[Age]]&lt;=60,"50-60",
   IF(Table1[[#This Row],[Age]]&lt;=70,"60-70","70+"))))))</f>
        <v>50-60</v>
      </c>
      <c r="L1160" t="str">
        <f t="shared" si="54"/>
        <v>QTY2</v>
      </c>
    </row>
    <row r="1161" spans="1:12" x14ac:dyDescent="0.3">
      <c r="A1161" s="2" t="s">
        <v>135</v>
      </c>
      <c r="B1161" s="2">
        <v>28</v>
      </c>
      <c r="C1161" s="2" t="s">
        <v>14851</v>
      </c>
      <c r="D1161" s="2" t="s">
        <v>24613</v>
      </c>
      <c r="E1161" s="2">
        <v>1689.7</v>
      </c>
      <c r="F1161" s="2">
        <v>52</v>
      </c>
      <c r="G1161" s="2">
        <v>87864.4</v>
      </c>
      <c r="H1161" s="3" t="s">
        <v>24766</v>
      </c>
      <c r="I1161" s="7" t="str">
        <f t="shared" si="55"/>
        <v>Sep</v>
      </c>
      <c r="J1161">
        <f t="shared" si="56"/>
        <v>2021</v>
      </c>
      <c r="K1161" t="str">
        <f>IF(Table1[[#This Row],[Age]]&lt;20,"&lt;20",
   IF(Table1[[#This Row],[Age]]&lt;=30,"20-30",
   IF(Table1[[#This Row],[Age]]&lt;=40,"30-40",
   IF(Table1[[#This Row],[Age]]&lt;=50,"40-50",
   IF(Table1[[#This Row],[Age]]&lt;=60,"50-60",
   IF(Table1[[#This Row],[Age]]&lt;=70,"60-70","70+"))))))</f>
        <v>20-30</v>
      </c>
      <c r="L1161" t="str">
        <f t="shared" si="54"/>
        <v>QTY2</v>
      </c>
    </row>
    <row r="1162" spans="1:12" x14ac:dyDescent="0.3">
      <c r="A1162" s="2" t="s">
        <v>1160</v>
      </c>
      <c r="B1162" s="2">
        <v>58</v>
      </c>
      <c r="C1162" s="2" t="s">
        <v>14852</v>
      </c>
      <c r="D1162" s="2" t="s">
        <v>24610</v>
      </c>
      <c r="E1162" s="2">
        <v>7165.74</v>
      </c>
      <c r="F1162" s="2">
        <v>65</v>
      </c>
      <c r="G1162" s="2">
        <v>465773.1</v>
      </c>
      <c r="H1162" s="3" t="s">
        <v>24767</v>
      </c>
      <c r="I1162" s="7" t="str">
        <f t="shared" si="55"/>
        <v>Sep</v>
      </c>
      <c r="J1162">
        <f t="shared" si="56"/>
        <v>2021</v>
      </c>
      <c r="K1162" t="str">
        <f>IF(Table1[[#This Row],[Age]]&lt;20,"&lt;20",
   IF(Table1[[#This Row],[Age]]&lt;=30,"20-30",
   IF(Table1[[#This Row],[Age]]&lt;=40,"30-40",
   IF(Table1[[#This Row],[Age]]&lt;=50,"40-50",
   IF(Table1[[#This Row],[Age]]&lt;=60,"50-60",
   IF(Table1[[#This Row],[Age]]&lt;=70,"60-70","70+"))))))</f>
        <v>50-60</v>
      </c>
      <c r="L1162" t="str">
        <f t="shared" si="54"/>
        <v>QTY2</v>
      </c>
    </row>
    <row r="1163" spans="1:12" x14ac:dyDescent="0.3">
      <c r="A1163" s="2" t="s">
        <v>1161</v>
      </c>
      <c r="B1163" s="2">
        <v>40</v>
      </c>
      <c r="C1163" s="2" t="s">
        <v>14853</v>
      </c>
      <c r="D1163" s="2" t="s">
        <v>24474</v>
      </c>
      <c r="E1163" s="2">
        <v>6769.58</v>
      </c>
      <c r="F1163" s="2">
        <v>6</v>
      </c>
      <c r="G1163" s="2">
        <v>40617.480000000003</v>
      </c>
      <c r="H1163" s="3" t="s">
        <v>24767</v>
      </c>
      <c r="I1163" s="7" t="str">
        <f t="shared" si="55"/>
        <v>Sep</v>
      </c>
      <c r="J1163">
        <f t="shared" si="56"/>
        <v>2021</v>
      </c>
      <c r="K1163" t="str">
        <f>IF(Table1[[#This Row],[Age]]&lt;20,"&lt;20",
   IF(Table1[[#This Row],[Age]]&lt;=30,"20-30",
   IF(Table1[[#This Row],[Age]]&lt;=40,"30-40",
   IF(Table1[[#This Row],[Age]]&lt;=50,"40-50",
   IF(Table1[[#This Row],[Age]]&lt;=60,"50-60",
   IF(Table1[[#This Row],[Age]]&lt;=70,"60-70","70+"))))))</f>
        <v>30-40</v>
      </c>
      <c r="L1163" t="str">
        <f t="shared" si="54"/>
        <v>QTY2</v>
      </c>
    </row>
    <row r="1164" spans="1:12" x14ac:dyDescent="0.3">
      <c r="A1164" s="2" t="s">
        <v>1162</v>
      </c>
      <c r="B1164" s="2">
        <v>31</v>
      </c>
      <c r="C1164" s="2" t="s">
        <v>14854</v>
      </c>
      <c r="D1164" s="2" t="s">
        <v>24520</v>
      </c>
      <c r="E1164" s="2">
        <v>1423.62</v>
      </c>
      <c r="F1164" s="2">
        <v>36</v>
      </c>
      <c r="G1164" s="2">
        <v>51250.32</v>
      </c>
      <c r="H1164" s="3" t="s">
        <v>24767</v>
      </c>
      <c r="I1164" s="7" t="str">
        <f t="shared" si="55"/>
        <v>Sep</v>
      </c>
      <c r="J1164">
        <f t="shared" si="56"/>
        <v>2021</v>
      </c>
      <c r="K1164" t="str">
        <f>IF(Table1[[#This Row],[Age]]&lt;20,"&lt;20",
   IF(Table1[[#This Row],[Age]]&lt;=30,"20-30",
   IF(Table1[[#This Row],[Age]]&lt;=40,"30-40",
   IF(Table1[[#This Row],[Age]]&lt;=50,"40-50",
   IF(Table1[[#This Row],[Age]]&lt;=60,"50-60",
   IF(Table1[[#This Row],[Age]]&lt;=70,"60-70","70+"))))))</f>
        <v>30-40</v>
      </c>
      <c r="L1164" t="str">
        <f t="shared" si="54"/>
        <v>QTY2</v>
      </c>
    </row>
    <row r="1165" spans="1:12" x14ac:dyDescent="0.3">
      <c r="A1165" s="2" t="s">
        <v>1163</v>
      </c>
      <c r="B1165" s="2">
        <v>20</v>
      </c>
      <c r="C1165" s="2" t="s">
        <v>14855</v>
      </c>
      <c r="D1165" s="2" t="s">
        <v>24515</v>
      </c>
      <c r="E1165" s="2">
        <v>984.86</v>
      </c>
      <c r="F1165" s="2">
        <v>69</v>
      </c>
      <c r="G1165" s="2">
        <v>67955.34</v>
      </c>
      <c r="H1165" s="3" t="s">
        <v>24767</v>
      </c>
      <c r="I1165" s="7" t="str">
        <f t="shared" si="55"/>
        <v>Sep</v>
      </c>
      <c r="J1165">
        <f t="shared" si="56"/>
        <v>2021</v>
      </c>
      <c r="K1165" t="str">
        <f>IF(Table1[[#This Row],[Age]]&lt;20,"&lt;20",
   IF(Table1[[#This Row],[Age]]&lt;=30,"20-30",
   IF(Table1[[#This Row],[Age]]&lt;=40,"30-40",
   IF(Table1[[#This Row],[Age]]&lt;=50,"40-50",
   IF(Table1[[#This Row],[Age]]&lt;=60,"50-60",
   IF(Table1[[#This Row],[Age]]&lt;=70,"60-70","70+"))))))</f>
        <v>20-30</v>
      </c>
      <c r="L1165" t="str">
        <f t="shared" si="54"/>
        <v>QTY2</v>
      </c>
    </row>
    <row r="1166" spans="1:12" x14ac:dyDescent="0.3">
      <c r="A1166" s="2" t="s">
        <v>1164</v>
      </c>
      <c r="B1166" s="2">
        <v>57</v>
      </c>
      <c r="C1166" s="2" t="s">
        <v>14856</v>
      </c>
      <c r="D1166" s="2" t="s">
        <v>24487</v>
      </c>
      <c r="E1166" s="2">
        <v>5932.84</v>
      </c>
      <c r="F1166" s="2">
        <v>26</v>
      </c>
      <c r="G1166" s="2">
        <v>154253.84</v>
      </c>
      <c r="H1166" s="3" t="s">
        <v>24767</v>
      </c>
      <c r="I1166" s="7" t="str">
        <f t="shared" si="55"/>
        <v>Sep</v>
      </c>
      <c r="J1166">
        <f t="shared" si="56"/>
        <v>2021</v>
      </c>
      <c r="K1166" t="str">
        <f>IF(Table1[[#This Row],[Age]]&lt;20,"&lt;20",
   IF(Table1[[#This Row],[Age]]&lt;=30,"20-30",
   IF(Table1[[#This Row],[Age]]&lt;=40,"30-40",
   IF(Table1[[#This Row],[Age]]&lt;=50,"40-50",
   IF(Table1[[#This Row],[Age]]&lt;=60,"50-60",
   IF(Table1[[#This Row],[Age]]&lt;=70,"60-70","70+"))))))</f>
        <v>50-60</v>
      </c>
      <c r="L1166" t="str">
        <f t="shared" si="54"/>
        <v>QTY2</v>
      </c>
    </row>
    <row r="1167" spans="1:12" x14ac:dyDescent="0.3">
      <c r="A1167" s="2" t="s">
        <v>1165</v>
      </c>
      <c r="B1167" s="2">
        <v>24</v>
      </c>
      <c r="C1167" s="2" t="s">
        <v>14857</v>
      </c>
      <c r="D1167" s="2" t="s">
        <v>24496</v>
      </c>
      <c r="E1167" s="2">
        <v>5267.27</v>
      </c>
      <c r="F1167" s="2">
        <v>51</v>
      </c>
      <c r="G1167" s="2">
        <v>268630.77</v>
      </c>
      <c r="H1167" s="3" t="s">
        <v>24767</v>
      </c>
      <c r="I1167" s="7" t="str">
        <f t="shared" si="55"/>
        <v>Sep</v>
      </c>
      <c r="J1167">
        <f t="shared" si="56"/>
        <v>2021</v>
      </c>
      <c r="K1167" t="str">
        <f>IF(Table1[[#This Row],[Age]]&lt;20,"&lt;20",
   IF(Table1[[#This Row],[Age]]&lt;=30,"20-30",
   IF(Table1[[#This Row],[Age]]&lt;=40,"30-40",
   IF(Table1[[#This Row],[Age]]&lt;=50,"40-50",
   IF(Table1[[#This Row],[Age]]&lt;=60,"50-60",
   IF(Table1[[#This Row],[Age]]&lt;=70,"60-70","70+"))))))</f>
        <v>20-30</v>
      </c>
      <c r="L1167" t="str">
        <f t="shared" si="54"/>
        <v>QTY2</v>
      </c>
    </row>
    <row r="1168" spans="1:12" x14ac:dyDescent="0.3">
      <c r="A1168" s="2" t="s">
        <v>1166</v>
      </c>
      <c r="B1168" s="2">
        <v>24</v>
      </c>
      <c r="C1168" s="2" t="s">
        <v>14858</v>
      </c>
      <c r="D1168" s="2" t="s">
        <v>24467</v>
      </c>
      <c r="E1168" s="2">
        <v>6884.64</v>
      </c>
      <c r="F1168" s="2">
        <v>41</v>
      </c>
      <c r="G1168" s="2">
        <v>282270.24</v>
      </c>
      <c r="H1168" s="3" t="s">
        <v>24767</v>
      </c>
      <c r="I1168" s="7" t="str">
        <f t="shared" si="55"/>
        <v>Sep</v>
      </c>
      <c r="J1168">
        <f t="shared" si="56"/>
        <v>2021</v>
      </c>
      <c r="K1168" t="str">
        <f>IF(Table1[[#This Row],[Age]]&lt;20,"&lt;20",
   IF(Table1[[#This Row],[Age]]&lt;=30,"20-30",
   IF(Table1[[#This Row],[Age]]&lt;=40,"30-40",
   IF(Table1[[#This Row],[Age]]&lt;=50,"40-50",
   IF(Table1[[#This Row],[Age]]&lt;=60,"50-60",
   IF(Table1[[#This Row],[Age]]&lt;=70,"60-70","70+"))))))</f>
        <v>20-30</v>
      </c>
      <c r="L1168" t="str">
        <f t="shared" si="54"/>
        <v>QTY2</v>
      </c>
    </row>
    <row r="1169" spans="1:12" x14ac:dyDescent="0.3">
      <c r="A1169" s="2" t="s">
        <v>1167</v>
      </c>
      <c r="B1169" s="2">
        <v>32</v>
      </c>
      <c r="C1169" s="2" t="s">
        <v>14859</v>
      </c>
      <c r="D1169" s="2" t="s">
        <v>24480</v>
      </c>
      <c r="E1169" s="2">
        <v>8584.25</v>
      </c>
      <c r="F1169" s="2">
        <v>77</v>
      </c>
      <c r="G1169" s="2">
        <v>660987.25</v>
      </c>
      <c r="H1169" s="3" t="s">
        <v>24767</v>
      </c>
      <c r="I1169" s="7" t="str">
        <f t="shared" si="55"/>
        <v>Sep</v>
      </c>
      <c r="J1169">
        <f t="shared" si="56"/>
        <v>2021</v>
      </c>
      <c r="K1169" t="str">
        <f>IF(Table1[[#This Row],[Age]]&lt;20,"&lt;20",
   IF(Table1[[#This Row],[Age]]&lt;=30,"20-30",
   IF(Table1[[#This Row],[Age]]&lt;=40,"30-40",
   IF(Table1[[#This Row],[Age]]&lt;=50,"40-50",
   IF(Table1[[#This Row],[Age]]&lt;=60,"50-60",
   IF(Table1[[#This Row],[Age]]&lt;=70,"60-70","70+"))))))</f>
        <v>30-40</v>
      </c>
      <c r="L1169" t="str">
        <f t="shared" si="54"/>
        <v>QTY2</v>
      </c>
    </row>
    <row r="1170" spans="1:12" x14ac:dyDescent="0.3">
      <c r="A1170" s="2" t="s">
        <v>1168</v>
      </c>
      <c r="B1170" s="2">
        <v>47</v>
      </c>
      <c r="C1170" s="2" t="s">
        <v>14860</v>
      </c>
      <c r="D1170" s="2" t="s">
        <v>24463</v>
      </c>
      <c r="E1170" s="2">
        <v>4556.6099999999997</v>
      </c>
      <c r="F1170" s="2">
        <v>50</v>
      </c>
      <c r="G1170" s="2">
        <v>227830.5</v>
      </c>
      <c r="H1170" s="3" t="s">
        <v>24767</v>
      </c>
      <c r="I1170" s="7" t="str">
        <f t="shared" si="55"/>
        <v>Sep</v>
      </c>
      <c r="J1170">
        <f t="shared" si="56"/>
        <v>2021</v>
      </c>
      <c r="K1170" t="str">
        <f>IF(Table1[[#This Row],[Age]]&lt;20,"&lt;20",
   IF(Table1[[#This Row],[Age]]&lt;=30,"20-30",
   IF(Table1[[#This Row],[Age]]&lt;=40,"30-40",
   IF(Table1[[#This Row],[Age]]&lt;=50,"40-50",
   IF(Table1[[#This Row],[Age]]&lt;=60,"50-60",
   IF(Table1[[#This Row],[Age]]&lt;=70,"60-70","70+"))))))</f>
        <v>40-50</v>
      </c>
      <c r="L1170" t="str">
        <f t="shared" si="54"/>
        <v>QTY2</v>
      </c>
    </row>
    <row r="1171" spans="1:12" x14ac:dyDescent="0.3">
      <c r="A1171" s="2" t="s">
        <v>1169</v>
      </c>
      <c r="B1171" s="2">
        <v>24</v>
      </c>
      <c r="C1171" s="2" t="s">
        <v>14861</v>
      </c>
      <c r="D1171" s="2" t="s">
        <v>24446</v>
      </c>
      <c r="E1171" s="2">
        <v>3739.65</v>
      </c>
      <c r="F1171" s="2">
        <v>6</v>
      </c>
      <c r="G1171" s="2">
        <v>22437.9</v>
      </c>
      <c r="H1171" s="3" t="s">
        <v>24767</v>
      </c>
      <c r="I1171" s="7" t="str">
        <f t="shared" si="55"/>
        <v>Sep</v>
      </c>
      <c r="J1171">
        <f t="shared" si="56"/>
        <v>2021</v>
      </c>
      <c r="K1171" t="str">
        <f>IF(Table1[[#This Row],[Age]]&lt;20,"&lt;20",
   IF(Table1[[#This Row],[Age]]&lt;=30,"20-30",
   IF(Table1[[#This Row],[Age]]&lt;=40,"30-40",
   IF(Table1[[#This Row],[Age]]&lt;=50,"40-50",
   IF(Table1[[#This Row],[Age]]&lt;=60,"50-60",
   IF(Table1[[#This Row],[Age]]&lt;=70,"60-70","70+"))))))</f>
        <v>20-30</v>
      </c>
      <c r="L1171" t="str">
        <f t="shared" si="54"/>
        <v>QTY2</v>
      </c>
    </row>
    <row r="1172" spans="1:12" x14ac:dyDescent="0.3">
      <c r="A1172" s="2" t="s">
        <v>1170</v>
      </c>
      <c r="B1172" s="2">
        <v>41</v>
      </c>
      <c r="C1172" s="2" t="s">
        <v>14862</v>
      </c>
      <c r="D1172" s="2" t="s">
        <v>24425</v>
      </c>
      <c r="E1172" s="2">
        <v>5714.69</v>
      </c>
      <c r="F1172" s="2">
        <v>42</v>
      </c>
      <c r="G1172" s="2">
        <v>240016.98</v>
      </c>
      <c r="H1172" s="3" t="s">
        <v>24767</v>
      </c>
      <c r="I1172" s="7" t="str">
        <f t="shared" si="55"/>
        <v>Sep</v>
      </c>
      <c r="J1172">
        <f t="shared" si="56"/>
        <v>2021</v>
      </c>
      <c r="K1172" t="str">
        <f>IF(Table1[[#This Row],[Age]]&lt;20,"&lt;20",
   IF(Table1[[#This Row],[Age]]&lt;=30,"20-30",
   IF(Table1[[#This Row],[Age]]&lt;=40,"30-40",
   IF(Table1[[#This Row],[Age]]&lt;=50,"40-50",
   IF(Table1[[#This Row],[Age]]&lt;=60,"50-60",
   IF(Table1[[#This Row],[Age]]&lt;=70,"60-70","70+"))))))</f>
        <v>40-50</v>
      </c>
      <c r="L1172" t="str">
        <f t="shared" si="54"/>
        <v>QTY2</v>
      </c>
    </row>
    <row r="1173" spans="1:12" x14ac:dyDescent="0.3">
      <c r="A1173" s="2" t="s">
        <v>1171</v>
      </c>
      <c r="B1173" s="2">
        <v>65</v>
      </c>
      <c r="C1173" s="2" t="s">
        <v>14863</v>
      </c>
      <c r="D1173" s="2" t="s">
        <v>24606</v>
      </c>
      <c r="E1173" s="2">
        <v>1308.31</v>
      </c>
      <c r="F1173" s="2">
        <v>79</v>
      </c>
      <c r="G1173" s="2">
        <v>103356.49</v>
      </c>
      <c r="H1173" s="3" t="s">
        <v>24767</v>
      </c>
      <c r="I1173" s="7" t="str">
        <f t="shared" si="55"/>
        <v>Sep</v>
      </c>
      <c r="J1173">
        <f t="shared" si="56"/>
        <v>2021</v>
      </c>
      <c r="K1173" t="str">
        <f>IF(Table1[[#This Row],[Age]]&lt;20,"&lt;20",
   IF(Table1[[#This Row],[Age]]&lt;=30,"20-30",
   IF(Table1[[#This Row],[Age]]&lt;=40,"30-40",
   IF(Table1[[#This Row],[Age]]&lt;=50,"40-50",
   IF(Table1[[#This Row],[Age]]&lt;=60,"50-60",
   IF(Table1[[#This Row],[Age]]&lt;=70,"60-70","70+"))))))</f>
        <v>60-70</v>
      </c>
      <c r="L1173" t="str">
        <f t="shared" si="54"/>
        <v>QTY2</v>
      </c>
    </row>
    <row r="1174" spans="1:12" x14ac:dyDescent="0.3">
      <c r="A1174" s="2" t="s">
        <v>1172</v>
      </c>
      <c r="B1174" s="2">
        <v>18</v>
      </c>
      <c r="C1174" s="2" t="s">
        <v>14864</v>
      </c>
      <c r="D1174" s="2" t="s">
        <v>24475</v>
      </c>
      <c r="E1174" s="2">
        <v>4818.38</v>
      </c>
      <c r="F1174" s="2">
        <v>71</v>
      </c>
      <c r="G1174" s="2">
        <v>342104.98</v>
      </c>
      <c r="H1174" s="3" t="s">
        <v>24767</v>
      </c>
      <c r="I1174" s="7" t="str">
        <f t="shared" si="55"/>
        <v>Sep</v>
      </c>
      <c r="J1174">
        <f t="shared" si="56"/>
        <v>2021</v>
      </c>
      <c r="K1174" t="str">
        <f>IF(Table1[[#This Row],[Age]]&lt;20,"&lt;20",
   IF(Table1[[#This Row],[Age]]&lt;=30,"20-30",
   IF(Table1[[#This Row],[Age]]&lt;=40,"30-40",
   IF(Table1[[#This Row],[Age]]&lt;=50,"40-50",
   IF(Table1[[#This Row],[Age]]&lt;=60,"50-60",
   IF(Table1[[#This Row],[Age]]&lt;=70,"60-70","70+"))))))</f>
        <v>&lt;20</v>
      </c>
      <c r="L1174" t="str">
        <f t="shared" si="54"/>
        <v>QTY2</v>
      </c>
    </row>
    <row r="1175" spans="1:12" x14ac:dyDescent="0.3">
      <c r="A1175" s="2" t="s">
        <v>1173</v>
      </c>
      <c r="B1175" s="2">
        <v>42</v>
      </c>
      <c r="C1175" s="2" t="s">
        <v>14865</v>
      </c>
      <c r="D1175" s="2" t="s">
        <v>24442</v>
      </c>
      <c r="E1175" s="2">
        <v>7424.37</v>
      </c>
      <c r="F1175" s="2">
        <v>29</v>
      </c>
      <c r="G1175" s="2">
        <v>215306.73</v>
      </c>
      <c r="H1175" s="3" t="s">
        <v>24767</v>
      </c>
      <c r="I1175" s="7" t="str">
        <f t="shared" si="55"/>
        <v>Sep</v>
      </c>
      <c r="J1175">
        <f t="shared" si="56"/>
        <v>2021</v>
      </c>
      <c r="K1175" t="str">
        <f>IF(Table1[[#This Row],[Age]]&lt;20,"&lt;20",
   IF(Table1[[#This Row],[Age]]&lt;=30,"20-30",
   IF(Table1[[#This Row],[Age]]&lt;=40,"30-40",
   IF(Table1[[#This Row],[Age]]&lt;=50,"40-50",
   IF(Table1[[#This Row],[Age]]&lt;=60,"50-60",
   IF(Table1[[#This Row],[Age]]&lt;=70,"60-70","70+"))))))</f>
        <v>40-50</v>
      </c>
      <c r="L1175" t="str">
        <f t="shared" si="54"/>
        <v>QTY2</v>
      </c>
    </row>
    <row r="1176" spans="1:12" x14ac:dyDescent="0.3">
      <c r="A1176" s="2" t="s">
        <v>1174</v>
      </c>
      <c r="B1176" s="2">
        <v>34</v>
      </c>
      <c r="C1176" s="2" t="s">
        <v>14866</v>
      </c>
      <c r="D1176" s="2" t="s">
        <v>24584</v>
      </c>
      <c r="E1176" s="2">
        <v>8876.8700000000008</v>
      </c>
      <c r="F1176" s="2">
        <v>3</v>
      </c>
      <c r="G1176" s="2">
        <v>26630.61</v>
      </c>
      <c r="H1176" s="3" t="s">
        <v>24767</v>
      </c>
      <c r="I1176" s="7" t="str">
        <f t="shared" si="55"/>
        <v>Sep</v>
      </c>
      <c r="J1176">
        <f t="shared" si="56"/>
        <v>2021</v>
      </c>
      <c r="K1176" t="str">
        <f>IF(Table1[[#This Row],[Age]]&lt;20,"&lt;20",
   IF(Table1[[#This Row],[Age]]&lt;=30,"20-30",
   IF(Table1[[#This Row],[Age]]&lt;=40,"30-40",
   IF(Table1[[#This Row],[Age]]&lt;=50,"40-50",
   IF(Table1[[#This Row],[Age]]&lt;=60,"50-60",
   IF(Table1[[#This Row],[Age]]&lt;=70,"60-70","70+"))))))</f>
        <v>30-40</v>
      </c>
      <c r="L1176" t="str">
        <f t="shared" si="54"/>
        <v>QTY2</v>
      </c>
    </row>
    <row r="1177" spans="1:12" x14ac:dyDescent="0.3">
      <c r="A1177" s="2" t="s">
        <v>1175</v>
      </c>
      <c r="B1177" s="2">
        <v>47</v>
      </c>
      <c r="C1177" s="2" t="s">
        <v>14867</v>
      </c>
      <c r="D1177" s="2" t="s">
        <v>24564</v>
      </c>
      <c r="E1177" s="2">
        <v>5706.8</v>
      </c>
      <c r="F1177" s="2">
        <v>43</v>
      </c>
      <c r="G1177" s="2">
        <v>245392.4</v>
      </c>
      <c r="H1177" s="3" t="s">
        <v>24767</v>
      </c>
      <c r="I1177" s="7" t="str">
        <f t="shared" si="55"/>
        <v>Sep</v>
      </c>
      <c r="J1177">
        <f t="shared" si="56"/>
        <v>2021</v>
      </c>
      <c r="K1177" t="str">
        <f>IF(Table1[[#This Row],[Age]]&lt;20,"&lt;20",
   IF(Table1[[#This Row],[Age]]&lt;=30,"20-30",
   IF(Table1[[#This Row],[Age]]&lt;=40,"30-40",
   IF(Table1[[#This Row],[Age]]&lt;=50,"40-50",
   IF(Table1[[#This Row],[Age]]&lt;=60,"50-60",
   IF(Table1[[#This Row],[Age]]&lt;=70,"60-70","70+"))))))</f>
        <v>40-50</v>
      </c>
      <c r="L1177" t="str">
        <f t="shared" si="54"/>
        <v>QTY2</v>
      </c>
    </row>
    <row r="1178" spans="1:12" x14ac:dyDescent="0.3">
      <c r="A1178" s="2" t="s">
        <v>1176</v>
      </c>
      <c r="B1178" s="2">
        <v>42</v>
      </c>
      <c r="C1178" s="2" t="s">
        <v>14868</v>
      </c>
      <c r="D1178" s="2" t="s">
        <v>24646</v>
      </c>
      <c r="E1178" s="2">
        <v>2807.04</v>
      </c>
      <c r="F1178" s="2">
        <v>24</v>
      </c>
      <c r="G1178" s="2">
        <v>67368.960000000006</v>
      </c>
      <c r="H1178" s="3" t="s">
        <v>24767</v>
      </c>
      <c r="I1178" s="7" t="str">
        <f t="shared" si="55"/>
        <v>Sep</v>
      </c>
      <c r="J1178">
        <f t="shared" si="56"/>
        <v>2021</v>
      </c>
      <c r="K1178" t="str">
        <f>IF(Table1[[#This Row],[Age]]&lt;20,"&lt;20",
   IF(Table1[[#This Row],[Age]]&lt;=30,"20-30",
   IF(Table1[[#This Row],[Age]]&lt;=40,"30-40",
   IF(Table1[[#This Row],[Age]]&lt;=50,"40-50",
   IF(Table1[[#This Row],[Age]]&lt;=60,"50-60",
   IF(Table1[[#This Row],[Age]]&lt;=70,"60-70","70+"))))))</f>
        <v>40-50</v>
      </c>
      <c r="L1178" t="str">
        <f t="shared" si="54"/>
        <v>QTY2</v>
      </c>
    </row>
    <row r="1179" spans="1:12" x14ac:dyDescent="0.3">
      <c r="A1179" s="2" t="s">
        <v>1177</v>
      </c>
      <c r="B1179" s="2">
        <v>38</v>
      </c>
      <c r="C1179" s="2" t="s">
        <v>14869</v>
      </c>
      <c r="D1179" s="2" t="s">
        <v>24626</v>
      </c>
      <c r="E1179" s="2">
        <v>2805.47</v>
      </c>
      <c r="F1179" s="2">
        <v>75</v>
      </c>
      <c r="G1179" s="2">
        <v>210410.25</v>
      </c>
      <c r="H1179" s="3" t="s">
        <v>24768</v>
      </c>
      <c r="I1179" s="7" t="str">
        <f t="shared" si="55"/>
        <v>Sep</v>
      </c>
      <c r="J1179">
        <f t="shared" si="56"/>
        <v>2021</v>
      </c>
      <c r="K1179" t="str">
        <f>IF(Table1[[#This Row],[Age]]&lt;20,"&lt;20",
   IF(Table1[[#This Row],[Age]]&lt;=30,"20-30",
   IF(Table1[[#This Row],[Age]]&lt;=40,"30-40",
   IF(Table1[[#This Row],[Age]]&lt;=50,"40-50",
   IF(Table1[[#This Row],[Age]]&lt;=60,"50-60",
   IF(Table1[[#This Row],[Age]]&lt;=70,"60-70","70+"))))))</f>
        <v>30-40</v>
      </c>
      <c r="L1179" t="str">
        <f t="shared" si="54"/>
        <v>QTY2</v>
      </c>
    </row>
    <row r="1180" spans="1:12" x14ac:dyDescent="0.3">
      <c r="A1180" s="2" t="s">
        <v>1178</v>
      </c>
      <c r="B1180" s="2">
        <v>18</v>
      </c>
      <c r="C1180" s="2" t="s">
        <v>14870</v>
      </c>
      <c r="D1180" s="2" t="s">
        <v>24594</v>
      </c>
      <c r="E1180" s="2">
        <v>4650.82</v>
      </c>
      <c r="F1180" s="2">
        <v>67</v>
      </c>
      <c r="G1180" s="2">
        <v>311604.94</v>
      </c>
      <c r="H1180" s="3" t="s">
        <v>24768</v>
      </c>
      <c r="I1180" s="7" t="str">
        <f t="shared" si="55"/>
        <v>Sep</v>
      </c>
      <c r="J1180">
        <f t="shared" si="56"/>
        <v>2021</v>
      </c>
      <c r="K1180" t="str">
        <f>IF(Table1[[#This Row],[Age]]&lt;20,"&lt;20",
   IF(Table1[[#This Row],[Age]]&lt;=30,"20-30",
   IF(Table1[[#This Row],[Age]]&lt;=40,"30-40",
   IF(Table1[[#This Row],[Age]]&lt;=50,"40-50",
   IF(Table1[[#This Row],[Age]]&lt;=60,"50-60",
   IF(Table1[[#This Row],[Age]]&lt;=70,"60-70","70+"))))))</f>
        <v>&lt;20</v>
      </c>
      <c r="L1180" t="str">
        <f t="shared" si="54"/>
        <v>QTY2</v>
      </c>
    </row>
    <row r="1181" spans="1:12" x14ac:dyDescent="0.3">
      <c r="A1181" s="2" t="s">
        <v>1179</v>
      </c>
      <c r="B1181" s="2">
        <v>58</v>
      </c>
      <c r="C1181" s="2" t="s">
        <v>14871</v>
      </c>
      <c r="D1181" s="2" t="s">
        <v>24558</v>
      </c>
      <c r="E1181" s="2">
        <v>2842.97</v>
      </c>
      <c r="F1181" s="2">
        <v>44</v>
      </c>
      <c r="G1181" s="2">
        <v>125090.68</v>
      </c>
      <c r="H1181" s="3" t="s">
        <v>24768</v>
      </c>
      <c r="I1181" s="7" t="str">
        <f t="shared" si="55"/>
        <v>Sep</v>
      </c>
      <c r="J1181">
        <f t="shared" si="56"/>
        <v>2021</v>
      </c>
      <c r="K1181" t="str">
        <f>IF(Table1[[#This Row],[Age]]&lt;20,"&lt;20",
   IF(Table1[[#This Row],[Age]]&lt;=30,"20-30",
   IF(Table1[[#This Row],[Age]]&lt;=40,"30-40",
   IF(Table1[[#This Row],[Age]]&lt;=50,"40-50",
   IF(Table1[[#This Row],[Age]]&lt;=60,"50-60",
   IF(Table1[[#This Row],[Age]]&lt;=70,"60-70","70+"))))))</f>
        <v>50-60</v>
      </c>
      <c r="L1181" t="str">
        <f t="shared" si="54"/>
        <v>QTY2</v>
      </c>
    </row>
    <row r="1182" spans="1:12" x14ac:dyDescent="0.3">
      <c r="A1182" s="2" t="s">
        <v>1180</v>
      </c>
      <c r="B1182" s="2">
        <v>44</v>
      </c>
      <c r="C1182" s="2" t="s">
        <v>14872</v>
      </c>
      <c r="D1182" s="2" t="s">
        <v>24612</v>
      </c>
      <c r="E1182" s="2">
        <v>3490.26</v>
      </c>
      <c r="F1182" s="2">
        <v>12</v>
      </c>
      <c r="G1182" s="2">
        <v>41883.120000000003</v>
      </c>
      <c r="H1182" s="3" t="s">
        <v>24768</v>
      </c>
      <c r="I1182" s="7" t="str">
        <f t="shared" si="55"/>
        <v>Sep</v>
      </c>
      <c r="J1182">
        <f t="shared" si="56"/>
        <v>2021</v>
      </c>
      <c r="K1182" t="str">
        <f>IF(Table1[[#This Row],[Age]]&lt;20,"&lt;20",
   IF(Table1[[#This Row],[Age]]&lt;=30,"20-30",
   IF(Table1[[#This Row],[Age]]&lt;=40,"30-40",
   IF(Table1[[#This Row],[Age]]&lt;=50,"40-50",
   IF(Table1[[#This Row],[Age]]&lt;=60,"50-60",
   IF(Table1[[#This Row],[Age]]&lt;=70,"60-70","70+"))))))</f>
        <v>40-50</v>
      </c>
      <c r="L1182" t="str">
        <f t="shared" si="54"/>
        <v>QTY2</v>
      </c>
    </row>
    <row r="1183" spans="1:12" x14ac:dyDescent="0.3">
      <c r="A1183" s="2" t="s">
        <v>1181</v>
      </c>
      <c r="B1183" s="2">
        <v>60</v>
      </c>
      <c r="C1183" s="2" t="s">
        <v>14873</v>
      </c>
      <c r="D1183" s="2" t="s">
        <v>24597</v>
      </c>
      <c r="E1183" s="2">
        <v>309.66000000000003</v>
      </c>
      <c r="F1183" s="2">
        <v>23</v>
      </c>
      <c r="G1183" s="2">
        <v>7122.18</v>
      </c>
      <c r="H1183" s="3" t="s">
        <v>24768</v>
      </c>
      <c r="I1183" s="7" t="str">
        <f t="shared" si="55"/>
        <v>Sep</v>
      </c>
      <c r="J1183">
        <f t="shared" si="56"/>
        <v>2021</v>
      </c>
      <c r="K1183" t="str">
        <f>IF(Table1[[#This Row],[Age]]&lt;20,"&lt;20",
   IF(Table1[[#This Row],[Age]]&lt;=30,"20-30",
   IF(Table1[[#This Row],[Age]]&lt;=40,"30-40",
   IF(Table1[[#This Row],[Age]]&lt;=50,"40-50",
   IF(Table1[[#This Row],[Age]]&lt;=60,"50-60",
   IF(Table1[[#This Row],[Age]]&lt;=70,"60-70","70+"))))))</f>
        <v>50-60</v>
      </c>
      <c r="L1183" t="str">
        <f t="shared" si="54"/>
        <v>QTY2</v>
      </c>
    </row>
    <row r="1184" spans="1:12" x14ac:dyDescent="0.3">
      <c r="A1184" s="2" t="s">
        <v>1182</v>
      </c>
      <c r="B1184" s="2">
        <v>41</v>
      </c>
      <c r="C1184" s="2" t="s">
        <v>14874</v>
      </c>
      <c r="D1184" s="2" t="s">
        <v>24627</v>
      </c>
      <c r="E1184" s="2">
        <v>1833.92</v>
      </c>
      <c r="F1184" s="2">
        <v>41</v>
      </c>
      <c r="G1184" s="2">
        <v>75190.720000000001</v>
      </c>
      <c r="H1184" s="3" t="s">
        <v>24768</v>
      </c>
      <c r="I1184" s="7" t="str">
        <f t="shared" si="55"/>
        <v>Sep</v>
      </c>
      <c r="J1184">
        <f t="shared" si="56"/>
        <v>2021</v>
      </c>
      <c r="K1184" t="str">
        <f>IF(Table1[[#This Row],[Age]]&lt;20,"&lt;20",
   IF(Table1[[#This Row],[Age]]&lt;=30,"20-30",
   IF(Table1[[#This Row],[Age]]&lt;=40,"30-40",
   IF(Table1[[#This Row],[Age]]&lt;=50,"40-50",
   IF(Table1[[#This Row],[Age]]&lt;=60,"50-60",
   IF(Table1[[#This Row],[Age]]&lt;=70,"60-70","70+"))))))</f>
        <v>40-50</v>
      </c>
      <c r="L1184" t="str">
        <f t="shared" si="54"/>
        <v>QTY2</v>
      </c>
    </row>
    <row r="1185" spans="1:12" x14ac:dyDescent="0.3">
      <c r="A1185" s="2" t="s">
        <v>1183</v>
      </c>
      <c r="B1185" s="2">
        <v>59</v>
      </c>
      <c r="C1185" s="2" t="s">
        <v>14875</v>
      </c>
      <c r="D1185" s="2" t="s">
        <v>24592</v>
      </c>
      <c r="E1185" s="2">
        <v>6649.59</v>
      </c>
      <c r="F1185" s="2">
        <v>10</v>
      </c>
      <c r="G1185" s="2">
        <v>66495.899999999994</v>
      </c>
      <c r="H1185" s="3" t="s">
        <v>24768</v>
      </c>
      <c r="I1185" s="7" t="str">
        <f t="shared" si="55"/>
        <v>Sep</v>
      </c>
      <c r="J1185">
        <f t="shared" si="56"/>
        <v>2021</v>
      </c>
      <c r="K1185" t="str">
        <f>IF(Table1[[#This Row],[Age]]&lt;20,"&lt;20",
   IF(Table1[[#This Row],[Age]]&lt;=30,"20-30",
   IF(Table1[[#This Row],[Age]]&lt;=40,"30-40",
   IF(Table1[[#This Row],[Age]]&lt;=50,"40-50",
   IF(Table1[[#This Row],[Age]]&lt;=60,"50-60",
   IF(Table1[[#This Row],[Age]]&lt;=70,"60-70","70+"))))))</f>
        <v>50-60</v>
      </c>
      <c r="L1185" t="str">
        <f t="shared" si="54"/>
        <v>QTY2</v>
      </c>
    </row>
    <row r="1186" spans="1:12" x14ac:dyDescent="0.3">
      <c r="A1186" s="2" t="s">
        <v>1184</v>
      </c>
      <c r="B1186" s="2">
        <v>31</v>
      </c>
      <c r="C1186" s="2" t="s">
        <v>14876</v>
      </c>
      <c r="D1186" s="2" t="s">
        <v>24581</v>
      </c>
      <c r="E1186" s="2">
        <v>4898.46</v>
      </c>
      <c r="F1186" s="2">
        <v>93</v>
      </c>
      <c r="G1186" s="2">
        <v>455556.78</v>
      </c>
      <c r="H1186" s="3" t="s">
        <v>24768</v>
      </c>
      <c r="I1186" s="7" t="str">
        <f t="shared" si="55"/>
        <v>Sep</v>
      </c>
      <c r="J1186">
        <f t="shared" si="56"/>
        <v>2021</v>
      </c>
      <c r="K1186" t="str">
        <f>IF(Table1[[#This Row],[Age]]&lt;20,"&lt;20",
   IF(Table1[[#This Row],[Age]]&lt;=30,"20-30",
   IF(Table1[[#This Row],[Age]]&lt;=40,"30-40",
   IF(Table1[[#This Row],[Age]]&lt;=50,"40-50",
   IF(Table1[[#This Row],[Age]]&lt;=60,"50-60",
   IF(Table1[[#This Row],[Age]]&lt;=70,"60-70","70+"))))))</f>
        <v>30-40</v>
      </c>
      <c r="L1186" t="str">
        <f t="shared" si="54"/>
        <v>QTY2</v>
      </c>
    </row>
    <row r="1187" spans="1:12" x14ac:dyDescent="0.3">
      <c r="A1187" s="2" t="s">
        <v>1185</v>
      </c>
      <c r="B1187" s="2">
        <v>47</v>
      </c>
      <c r="C1187" s="2" t="s">
        <v>14529</v>
      </c>
      <c r="D1187" s="2" t="s">
        <v>24532</v>
      </c>
      <c r="E1187" s="2">
        <v>8848.2800000000007</v>
      </c>
      <c r="F1187" s="2">
        <v>52</v>
      </c>
      <c r="G1187" s="2">
        <v>460110.56</v>
      </c>
      <c r="H1187" s="3" t="s">
        <v>24768</v>
      </c>
      <c r="I1187" s="7" t="str">
        <f t="shared" si="55"/>
        <v>Sep</v>
      </c>
      <c r="J1187">
        <f t="shared" si="56"/>
        <v>2021</v>
      </c>
      <c r="K1187" t="str">
        <f>IF(Table1[[#This Row],[Age]]&lt;20,"&lt;20",
   IF(Table1[[#This Row],[Age]]&lt;=30,"20-30",
   IF(Table1[[#This Row],[Age]]&lt;=40,"30-40",
   IF(Table1[[#This Row],[Age]]&lt;=50,"40-50",
   IF(Table1[[#This Row],[Age]]&lt;=60,"50-60",
   IF(Table1[[#This Row],[Age]]&lt;=70,"60-70","70+"))))))</f>
        <v>40-50</v>
      </c>
      <c r="L1187" t="str">
        <f t="shared" si="54"/>
        <v>QTY2</v>
      </c>
    </row>
    <row r="1188" spans="1:12" x14ac:dyDescent="0.3">
      <c r="A1188" s="2" t="s">
        <v>1186</v>
      </c>
      <c r="B1188" s="2">
        <v>21</v>
      </c>
      <c r="C1188" s="2" t="s">
        <v>14877</v>
      </c>
      <c r="D1188" s="2" t="s">
        <v>24451</v>
      </c>
      <c r="E1188" s="2">
        <v>6689.15</v>
      </c>
      <c r="F1188" s="2">
        <v>52</v>
      </c>
      <c r="G1188" s="2">
        <v>347835.8</v>
      </c>
      <c r="H1188" s="3" t="s">
        <v>24768</v>
      </c>
      <c r="I1188" s="7" t="str">
        <f t="shared" si="55"/>
        <v>Sep</v>
      </c>
      <c r="J1188">
        <f t="shared" si="56"/>
        <v>2021</v>
      </c>
      <c r="K1188" t="str">
        <f>IF(Table1[[#This Row],[Age]]&lt;20,"&lt;20",
   IF(Table1[[#This Row],[Age]]&lt;=30,"20-30",
   IF(Table1[[#This Row],[Age]]&lt;=40,"30-40",
   IF(Table1[[#This Row],[Age]]&lt;=50,"40-50",
   IF(Table1[[#This Row],[Age]]&lt;=60,"50-60",
   IF(Table1[[#This Row],[Age]]&lt;=70,"60-70","70+"))))))</f>
        <v>20-30</v>
      </c>
      <c r="L1188" t="str">
        <f t="shared" si="54"/>
        <v>QTY2</v>
      </c>
    </row>
    <row r="1189" spans="1:12" x14ac:dyDescent="0.3">
      <c r="A1189" s="2" t="s">
        <v>1187</v>
      </c>
      <c r="B1189" s="2">
        <v>20</v>
      </c>
      <c r="C1189" s="2" t="s">
        <v>14878</v>
      </c>
      <c r="D1189" s="2" t="s">
        <v>24616</v>
      </c>
      <c r="E1189" s="2">
        <v>2171.08</v>
      </c>
      <c r="F1189" s="2">
        <v>30</v>
      </c>
      <c r="G1189" s="2">
        <v>65132.4</v>
      </c>
      <c r="H1189" s="3" t="s">
        <v>24768</v>
      </c>
      <c r="I1189" s="7" t="str">
        <f t="shared" si="55"/>
        <v>Sep</v>
      </c>
      <c r="J1189">
        <f t="shared" si="56"/>
        <v>2021</v>
      </c>
      <c r="K1189" t="str">
        <f>IF(Table1[[#This Row],[Age]]&lt;20,"&lt;20",
   IF(Table1[[#This Row],[Age]]&lt;=30,"20-30",
   IF(Table1[[#This Row],[Age]]&lt;=40,"30-40",
   IF(Table1[[#This Row],[Age]]&lt;=50,"40-50",
   IF(Table1[[#This Row],[Age]]&lt;=60,"50-60",
   IF(Table1[[#This Row],[Age]]&lt;=70,"60-70","70+"))))))</f>
        <v>20-30</v>
      </c>
      <c r="L1189" t="str">
        <f t="shared" si="54"/>
        <v>QTY2</v>
      </c>
    </row>
    <row r="1190" spans="1:12" x14ac:dyDescent="0.3">
      <c r="A1190" s="2" t="s">
        <v>1188</v>
      </c>
      <c r="B1190" s="2">
        <v>46</v>
      </c>
      <c r="C1190" s="2" t="s">
        <v>14879</v>
      </c>
      <c r="D1190" s="2" t="s">
        <v>24481</v>
      </c>
      <c r="E1190" s="2">
        <v>5101.1499999999996</v>
      </c>
      <c r="F1190" s="2">
        <v>44</v>
      </c>
      <c r="G1190" s="2">
        <v>224450.6</v>
      </c>
      <c r="H1190" s="3" t="s">
        <v>24769</v>
      </c>
      <c r="I1190" s="7" t="str">
        <f t="shared" si="55"/>
        <v>Sep</v>
      </c>
      <c r="J1190">
        <f t="shared" si="56"/>
        <v>2021</v>
      </c>
      <c r="K1190" t="str">
        <f>IF(Table1[[#This Row],[Age]]&lt;20,"&lt;20",
   IF(Table1[[#This Row],[Age]]&lt;=30,"20-30",
   IF(Table1[[#This Row],[Age]]&lt;=40,"30-40",
   IF(Table1[[#This Row],[Age]]&lt;=50,"40-50",
   IF(Table1[[#This Row],[Age]]&lt;=60,"50-60",
   IF(Table1[[#This Row],[Age]]&lt;=70,"60-70","70+"))))))</f>
        <v>40-50</v>
      </c>
      <c r="L1190" t="str">
        <f t="shared" si="54"/>
        <v>QTY2</v>
      </c>
    </row>
    <row r="1191" spans="1:12" x14ac:dyDescent="0.3">
      <c r="A1191" s="2" t="s">
        <v>1189</v>
      </c>
      <c r="B1191" s="2">
        <v>31</v>
      </c>
      <c r="C1191" s="2" t="s">
        <v>14880</v>
      </c>
      <c r="D1191" s="2" t="s">
        <v>24540</v>
      </c>
      <c r="E1191" s="2">
        <v>1633.99</v>
      </c>
      <c r="F1191" s="2">
        <v>92</v>
      </c>
      <c r="G1191" s="2">
        <v>150327.07999999999</v>
      </c>
      <c r="H1191" s="3" t="s">
        <v>24769</v>
      </c>
      <c r="I1191" s="7" t="str">
        <f t="shared" si="55"/>
        <v>Sep</v>
      </c>
      <c r="J1191">
        <f t="shared" si="56"/>
        <v>2021</v>
      </c>
      <c r="K1191" t="str">
        <f>IF(Table1[[#This Row],[Age]]&lt;20,"&lt;20",
   IF(Table1[[#This Row],[Age]]&lt;=30,"20-30",
   IF(Table1[[#This Row],[Age]]&lt;=40,"30-40",
   IF(Table1[[#This Row],[Age]]&lt;=50,"40-50",
   IF(Table1[[#This Row],[Age]]&lt;=60,"50-60",
   IF(Table1[[#This Row],[Age]]&lt;=70,"60-70","70+"))))))</f>
        <v>30-40</v>
      </c>
      <c r="L1191" t="str">
        <f t="shared" si="54"/>
        <v>QTY2</v>
      </c>
    </row>
    <row r="1192" spans="1:12" x14ac:dyDescent="0.3">
      <c r="A1192" s="2" t="s">
        <v>1190</v>
      </c>
      <c r="B1192" s="2">
        <v>65</v>
      </c>
      <c r="C1192" s="2" t="s">
        <v>14881</v>
      </c>
      <c r="D1192" s="2" t="s">
        <v>24435</v>
      </c>
      <c r="E1192" s="2">
        <v>8440.83</v>
      </c>
      <c r="F1192" s="2">
        <v>68</v>
      </c>
      <c r="G1192" s="2">
        <v>573976.43999999994</v>
      </c>
      <c r="H1192" s="3" t="s">
        <v>24769</v>
      </c>
      <c r="I1192" s="7" t="str">
        <f t="shared" si="55"/>
        <v>Sep</v>
      </c>
      <c r="J1192">
        <f t="shared" si="56"/>
        <v>2021</v>
      </c>
      <c r="K1192" t="str">
        <f>IF(Table1[[#This Row],[Age]]&lt;20,"&lt;20",
   IF(Table1[[#This Row],[Age]]&lt;=30,"20-30",
   IF(Table1[[#This Row],[Age]]&lt;=40,"30-40",
   IF(Table1[[#This Row],[Age]]&lt;=50,"40-50",
   IF(Table1[[#This Row],[Age]]&lt;=60,"50-60",
   IF(Table1[[#This Row],[Age]]&lt;=70,"60-70","70+"))))))</f>
        <v>60-70</v>
      </c>
      <c r="L1192" t="str">
        <f t="shared" si="54"/>
        <v>QTY2</v>
      </c>
    </row>
    <row r="1193" spans="1:12" x14ac:dyDescent="0.3">
      <c r="A1193" s="2" t="s">
        <v>1191</v>
      </c>
      <c r="B1193" s="2">
        <v>29</v>
      </c>
      <c r="C1193" s="2" t="s">
        <v>14882</v>
      </c>
      <c r="D1193" s="2" t="s">
        <v>24480</v>
      </c>
      <c r="E1193" s="2">
        <v>7003.4</v>
      </c>
      <c r="F1193" s="2">
        <v>11</v>
      </c>
      <c r="G1193" s="2">
        <v>77037.399999999994</v>
      </c>
      <c r="H1193" s="3" t="s">
        <v>24769</v>
      </c>
      <c r="I1193" s="7" t="str">
        <f t="shared" si="55"/>
        <v>Sep</v>
      </c>
      <c r="J1193">
        <f t="shared" si="56"/>
        <v>2021</v>
      </c>
      <c r="K1193" t="str">
        <f>IF(Table1[[#This Row],[Age]]&lt;20,"&lt;20",
   IF(Table1[[#This Row],[Age]]&lt;=30,"20-30",
   IF(Table1[[#This Row],[Age]]&lt;=40,"30-40",
   IF(Table1[[#This Row],[Age]]&lt;=50,"40-50",
   IF(Table1[[#This Row],[Age]]&lt;=60,"50-60",
   IF(Table1[[#This Row],[Age]]&lt;=70,"60-70","70+"))))))</f>
        <v>20-30</v>
      </c>
      <c r="L1193" t="str">
        <f t="shared" si="54"/>
        <v>QTY2</v>
      </c>
    </row>
    <row r="1194" spans="1:12" x14ac:dyDescent="0.3">
      <c r="A1194" s="2" t="s">
        <v>1192</v>
      </c>
      <c r="B1194" s="2">
        <v>30</v>
      </c>
      <c r="C1194" s="2" t="s">
        <v>14883</v>
      </c>
      <c r="D1194" s="2" t="s">
        <v>24487</v>
      </c>
      <c r="E1194" s="2">
        <v>2693.79</v>
      </c>
      <c r="F1194" s="2">
        <v>41</v>
      </c>
      <c r="G1194" s="2">
        <v>110445.39</v>
      </c>
      <c r="H1194" s="3" t="s">
        <v>24769</v>
      </c>
      <c r="I1194" s="7" t="str">
        <f t="shared" si="55"/>
        <v>Sep</v>
      </c>
      <c r="J1194">
        <f t="shared" si="56"/>
        <v>2021</v>
      </c>
      <c r="K1194" t="str">
        <f>IF(Table1[[#This Row],[Age]]&lt;20,"&lt;20",
   IF(Table1[[#This Row],[Age]]&lt;=30,"20-30",
   IF(Table1[[#This Row],[Age]]&lt;=40,"30-40",
   IF(Table1[[#This Row],[Age]]&lt;=50,"40-50",
   IF(Table1[[#This Row],[Age]]&lt;=60,"50-60",
   IF(Table1[[#This Row],[Age]]&lt;=70,"60-70","70+"))))))</f>
        <v>20-30</v>
      </c>
      <c r="L1194" t="str">
        <f t="shared" si="54"/>
        <v>QTY2</v>
      </c>
    </row>
    <row r="1195" spans="1:12" x14ac:dyDescent="0.3">
      <c r="A1195" s="2" t="s">
        <v>1193</v>
      </c>
      <c r="B1195" s="2">
        <v>35</v>
      </c>
      <c r="C1195" s="2" t="s">
        <v>14884</v>
      </c>
      <c r="D1195" s="2" t="s">
        <v>24501</v>
      </c>
      <c r="E1195" s="2">
        <v>3710.13</v>
      </c>
      <c r="F1195" s="2">
        <v>18</v>
      </c>
      <c r="G1195" s="2">
        <v>66782.34</v>
      </c>
      <c r="H1195" s="3" t="s">
        <v>24769</v>
      </c>
      <c r="I1195" s="7" t="str">
        <f t="shared" si="55"/>
        <v>Sep</v>
      </c>
      <c r="J1195">
        <f t="shared" si="56"/>
        <v>2021</v>
      </c>
      <c r="K1195" t="str">
        <f>IF(Table1[[#This Row],[Age]]&lt;20,"&lt;20",
   IF(Table1[[#This Row],[Age]]&lt;=30,"20-30",
   IF(Table1[[#This Row],[Age]]&lt;=40,"30-40",
   IF(Table1[[#This Row],[Age]]&lt;=50,"40-50",
   IF(Table1[[#This Row],[Age]]&lt;=60,"50-60",
   IF(Table1[[#This Row],[Age]]&lt;=70,"60-70","70+"))))))</f>
        <v>30-40</v>
      </c>
      <c r="L1195" t="str">
        <f t="shared" si="54"/>
        <v>QTY2</v>
      </c>
    </row>
    <row r="1196" spans="1:12" x14ac:dyDescent="0.3">
      <c r="A1196" s="2" t="s">
        <v>1194</v>
      </c>
      <c r="B1196" s="2">
        <v>40</v>
      </c>
      <c r="C1196" s="2" t="s">
        <v>14885</v>
      </c>
      <c r="D1196" s="2" t="s">
        <v>24502</v>
      </c>
      <c r="E1196" s="2">
        <v>9544.59</v>
      </c>
      <c r="F1196" s="2">
        <v>58</v>
      </c>
      <c r="G1196" s="2">
        <v>553586.22</v>
      </c>
      <c r="H1196" s="3" t="s">
        <v>24769</v>
      </c>
      <c r="I1196" s="7" t="str">
        <f t="shared" si="55"/>
        <v>Sep</v>
      </c>
      <c r="J1196">
        <f t="shared" si="56"/>
        <v>2021</v>
      </c>
      <c r="K1196" t="str">
        <f>IF(Table1[[#This Row],[Age]]&lt;20,"&lt;20",
   IF(Table1[[#This Row],[Age]]&lt;=30,"20-30",
   IF(Table1[[#This Row],[Age]]&lt;=40,"30-40",
   IF(Table1[[#This Row],[Age]]&lt;=50,"40-50",
   IF(Table1[[#This Row],[Age]]&lt;=60,"50-60",
   IF(Table1[[#This Row],[Age]]&lt;=70,"60-70","70+"))))))</f>
        <v>30-40</v>
      </c>
      <c r="L1196" t="str">
        <f t="shared" si="54"/>
        <v>QTY2</v>
      </c>
    </row>
    <row r="1197" spans="1:12" x14ac:dyDescent="0.3">
      <c r="A1197" s="2" t="s">
        <v>1195</v>
      </c>
      <c r="B1197" s="2">
        <v>25</v>
      </c>
      <c r="C1197" s="2" t="s">
        <v>14531</v>
      </c>
      <c r="D1197" s="2" t="s">
        <v>24474</v>
      </c>
      <c r="E1197" s="2">
        <v>3748.48</v>
      </c>
      <c r="F1197" s="2">
        <v>27</v>
      </c>
      <c r="G1197" s="2">
        <v>101208.96000000001</v>
      </c>
      <c r="H1197" s="3" t="s">
        <v>24769</v>
      </c>
      <c r="I1197" s="7" t="str">
        <f t="shared" si="55"/>
        <v>Sep</v>
      </c>
      <c r="J1197">
        <f t="shared" si="56"/>
        <v>2021</v>
      </c>
      <c r="K1197" t="str">
        <f>IF(Table1[[#This Row],[Age]]&lt;20,"&lt;20",
   IF(Table1[[#This Row],[Age]]&lt;=30,"20-30",
   IF(Table1[[#This Row],[Age]]&lt;=40,"30-40",
   IF(Table1[[#This Row],[Age]]&lt;=50,"40-50",
   IF(Table1[[#This Row],[Age]]&lt;=60,"50-60",
   IF(Table1[[#This Row],[Age]]&lt;=70,"60-70","70+"))))))</f>
        <v>20-30</v>
      </c>
      <c r="L1197" t="str">
        <f t="shared" si="54"/>
        <v>QTY2</v>
      </c>
    </row>
    <row r="1198" spans="1:12" x14ac:dyDescent="0.3">
      <c r="A1198" s="2" t="s">
        <v>1196</v>
      </c>
      <c r="B1198" s="2">
        <v>64</v>
      </c>
      <c r="C1198" s="2" t="s">
        <v>14886</v>
      </c>
      <c r="D1198" s="2" t="s">
        <v>24540</v>
      </c>
      <c r="E1198" s="2">
        <v>619.25</v>
      </c>
      <c r="F1198" s="2">
        <v>29</v>
      </c>
      <c r="G1198" s="2">
        <v>17958.25</v>
      </c>
      <c r="H1198" s="3" t="s">
        <v>24769</v>
      </c>
      <c r="I1198" s="7" t="str">
        <f t="shared" si="55"/>
        <v>Sep</v>
      </c>
      <c r="J1198">
        <f t="shared" si="56"/>
        <v>2021</v>
      </c>
      <c r="K1198" t="str">
        <f>IF(Table1[[#This Row],[Age]]&lt;20,"&lt;20",
   IF(Table1[[#This Row],[Age]]&lt;=30,"20-30",
   IF(Table1[[#This Row],[Age]]&lt;=40,"30-40",
   IF(Table1[[#This Row],[Age]]&lt;=50,"40-50",
   IF(Table1[[#This Row],[Age]]&lt;=60,"50-60",
   IF(Table1[[#This Row],[Age]]&lt;=70,"60-70","70+"))))))</f>
        <v>60-70</v>
      </c>
      <c r="L1198" t="str">
        <f t="shared" si="54"/>
        <v>QTY2</v>
      </c>
    </row>
    <row r="1199" spans="1:12" x14ac:dyDescent="0.3">
      <c r="A1199" s="2" t="s">
        <v>1197</v>
      </c>
      <c r="B1199" s="2">
        <v>56</v>
      </c>
      <c r="C1199" s="2" t="s">
        <v>14887</v>
      </c>
      <c r="D1199" s="2" t="s">
        <v>24475</v>
      </c>
      <c r="E1199" s="2">
        <v>9345.73</v>
      </c>
      <c r="F1199" s="2">
        <v>59</v>
      </c>
      <c r="G1199" s="2">
        <v>551398.06999999995</v>
      </c>
      <c r="H1199" s="3" t="s">
        <v>24770</v>
      </c>
      <c r="I1199" s="7" t="str">
        <f t="shared" si="55"/>
        <v>Sep</v>
      </c>
      <c r="J1199">
        <f t="shared" si="56"/>
        <v>2021</v>
      </c>
      <c r="K1199" t="str">
        <f>IF(Table1[[#This Row],[Age]]&lt;20,"&lt;20",
   IF(Table1[[#This Row],[Age]]&lt;=30,"20-30",
   IF(Table1[[#This Row],[Age]]&lt;=40,"30-40",
   IF(Table1[[#This Row],[Age]]&lt;=50,"40-50",
   IF(Table1[[#This Row],[Age]]&lt;=60,"50-60",
   IF(Table1[[#This Row],[Age]]&lt;=70,"60-70","70+"))))))</f>
        <v>50-60</v>
      </c>
      <c r="L1199" t="str">
        <f t="shared" si="54"/>
        <v>QTY2</v>
      </c>
    </row>
    <row r="1200" spans="1:12" x14ac:dyDescent="0.3">
      <c r="A1200" s="2" t="s">
        <v>1198</v>
      </c>
      <c r="B1200" s="2">
        <v>23</v>
      </c>
      <c r="C1200" s="2" t="s">
        <v>14888</v>
      </c>
      <c r="D1200" s="2" t="s">
        <v>24454</v>
      </c>
      <c r="E1200" s="2">
        <v>1909.62</v>
      </c>
      <c r="F1200" s="2">
        <v>2</v>
      </c>
      <c r="G1200" s="2">
        <v>3819.24</v>
      </c>
      <c r="H1200" s="3" t="s">
        <v>24770</v>
      </c>
      <c r="I1200" s="7" t="str">
        <f t="shared" si="55"/>
        <v>Sep</v>
      </c>
      <c r="J1200">
        <f t="shared" si="56"/>
        <v>2021</v>
      </c>
      <c r="K1200" t="str">
        <f>IF(Table1[[#This Row],[Age]]&lt;20,"&lt;20",
   IF(Table1[[#This Row],[Age]]&lt;=30,"20-30",
   IF(Table1[[#This Row],[Age]]&lt;=40,"30-40",
   IF(Table1[[#This Row],[Age]]&lt;=50,"40-50",
   IF(Table1[[#This Row],[Age]]&lt;=60,"50-60",
   IF(Table1[[#This Row],[Age]]&lt;=70,"60-70","70+"))))))</f>
        <v>20-30</v>
      </c>
      <c r="L1200" t="str">
        <f t="shared" si="54"/>
        <v>QTY2</v>
      </c>
    </row>
    <row r="1201" spans="1:12" x14ac:dyDescent="0.3">
      <c r="A1201" s="2" t="s">
        <v>1199</v>
      </c>
      <c r="B1201" s="2">
        <v>27</v>
      </c>
      <c r="C1201" s="2" t="s">
        <v>14544</v>
      </c>
      <c r="D1201" s="2" t="s">
        <v>24515</v>
      </c>
      <c r="E1201" s="2">
        <v>4252.3500000000004</v>
      </c>
      <c r="F1201" s="2">
        <v>35</v>
      </c>
      <c r="G1201" s="2">
        <v>148832.25</v>
      </c>
      <c r="H1201" s="3" t="s">
        <v>24770</v>
      </c>
      <c r="I1201" s="7" t="str">
        <f t="shared" si="55"/>
        <v>Sep</v>
      </c>
      <c r="J1201">
        <f t="shared" si="56"/>
        <v>2021</v>
      </c>
      <c r="K1201" t="str">
        <f>IF(Table1[[#This Row],[Age]]&lt;20,"&lt;20",
   IF(Table1[[#This Row],[Age]]&lt;=30,"20-30",
   IF(Table1[[#This Row],[Age]]&lt;=40,"30-40",
   IF(Table1[[#This Row],[Age]]&lt;=50,"40-50",
   IF(Table1[[#This Row],[Age]]&lt;=60,"50-60",
   IF(Table1[[#This Row],[Age]]&lt;=70,"60-70","70+"))))))</f>
        <v>20-30</v>
      </c>
      <c r="L1201" t="str">
        <f t="shared" si="54"/>
        <v>QTY2</v>
      </c>
    </row>
    <row r="1202" spans="1:12" x14ac:dyDescent="0.3">
      <c r="A1202" s="2" t="s">
        <v>1200</v>
      </c>
      <c r="B1202" s="2">
        <v>49</v>
      </c>
      <c r="C1202" s="2" t="s">
        <v>14889</v>
      </c>
      <c r="D1202" s="2" t="s">
        <v>24538</v>
      </c>
      <c r="E1202" s="2">
        <v>5187.26</v>
      </c>
      <c r="F1202" s="2">
        <v>93</v>
      </c>
      <c r="G1202" s="2">
        <v>482415.18</v>
      </c>
      <c r="H1202" s="3" t="s">
        <v>24770</v>
      </c>
      <c r="I1202" s="7" t="str">
        <f t="shared" si="55"/>
        <v>Sep</v>
      </c>
      <c r="J1202">
        <f t="shared" si="56"/>
        <v>2021</v>
      </c>
      <c r="K1202" t="str">
        <f>IF(Table1[[#This Row],[Age]]&lt;20,"&lt;20",
   IF(Table1[[#This Row],[Age]]&lt;=30,"20-30",
   IF(Table1[[#This Row],[Age]]&lt;=40,"30-40",
   IF(Table1[[#This Row],[Age]]&lt;=50,"40-50",
   IF(Table1[[#This Row],[Age]]&lt;=60,"50-60",
   IF(Table1[[#This Row],[Age]]&lt;=70,"60-70","70+"))))))</f>
        <v>40-50</v>
      </c>
      <c r="L1202" t="str">
        <f t="shared" si="54"/>
        <v>QTY2</v>
      </c>
    </row>
    <row r="1203" spans="1:12" x14ac:dyDescent="0.3">
      <c r="A1203" s="2" t="s">
        <v>1201</v>
      </c>
      <c r="B1203" s="2">
        <v>60</v>
      </c>
      <c r="C1203" s="2" t="s">
        <v>14890</v>
      </c>
      <c r="D1203" s="2" t="s">
        <v>24447</v>
      </c>
      <c r="E1203" s="2">
        <v>4607.51</v>
      </c>
      <c r="F1203" s="2">
        <v>68</v>
      </c>
      <c r="G1203" s="2">
        <v>313310.68</v>
      </c>
      <c r="H1203" s="3" t="s">
        <v>24770</v>
      </c>
      <c r="I1203" s="7" t="str">
        <f t="shared" si="55"/>
        <v>Sep</v>
      </c>
      <c r="J1203">
        <f t="shared" si="56"/>
        <v>2021</v>
      </c>
      <c r="K1203" t="str">
        <f>IF(Table1[[#This Row],[Age]]&lt;20,"&lt;20",
   IF(Table1[[#This Row],[Age]]&lt;=30,"20-30",
   IF(Table1[[#This Row],[Age]]&lt;=40,"30-40",
   IF(Table1[[#This Row],[Age]]&lt;=50,"40-50",
   IF(Table1[[#This Row],[Age]]&lt;=60,"50-60",
   IF(Table1[[#This Row],[Age]]&lt;=70,"60-70","70+"))))))</f>
        <v>50-60</v>
      </c>
      <c r="L1203" t="str">
        <f t="shared" si="54"/>
        <v>QTY2</v>
      </c>
    </row>
    <row r="1204" spans="1:12" x14ac:dyDescent="0.3">
      <c r="A1204" s="2" t="s">
        <v>1202</v>
      </c>
      <c r="B1204" s="2">
        <v>61</v>
      </c>
      <c r="C1204" s="2" t="s">
        <v>14891</v>
      </c>
      <c r="D1204" s="2" t="s">
        <v>24428</v>
      </c>
      <c r="E1204" s="2">
        <v>6657.08</v>
      </c>
      <c r="F1204" s="2">
        <v>58</v>
      </c>
      <c r="G1204" s="2">
        <v>386110.64</v>
      </c>
      <c r="H1204" s="3" t="s">
        <v>24770</v>
      </c>
      <c r="I1204" s="7" t="str">
        <f t="shared" si="55"/>
        <v>Sep</v>
      </c>
      <c r="J1204">
        <f t="shared" si="56"/>
        <v>2021</v>
      </c>
      <c r="K1204" t="str">
        <f>IF(Table1[[#This Row],[Age]]&lt;20,"&lt;20",
   IF(Table1[[#This Row],[Age]]&lt;=30,"20-30",
   IF(Table1[[#This Row],[Age]]&lt;=40,"30-40",
   IF(Table1[[#This Row],[Age]]&lt;=50,"40-50",
   IF(Table1[[#This Row],[Age]]&lt;=60,"50-60",
   IF(Table1[[#This Row],[Age]]&lt;=70,"60-70","70+"))))))</f>
        <v>60-70</v>
      </c>
      <c r="L1204" t="str">
        <f t="shared" si="54"/>
        <v>QTY2</v>
      </c>
    </row>
    <row r="1205" spans="1:12" x14ac:dyDescent="0.3">
      <c r="A1205" s="2" t="s">
        <v>1203</v>
      </c>
      <c r="B1205" s="2">
        <v>53</v>
      </c>
      <c r="C1205" s="2" t="s">
        <v>14892</v>
      </c>
      <c r="D1205" s="2" t="s">
        <v>24554</v>
      </c>
      <c r="E1205" s="2">
        <v>4768.12</v>
      </c>
      <c r="F1205" s="2">
        <v>90</v>
      </c>
      <c r="G1205" s="2">
        <v>429130.8</v>
      </c>
      <c r="H1205" s="3" t="s">
        <v>24770</v>
      </c>
      <c r="I1205" s="7" t="str">
        <f t="shared" si="55"/>
        <v>Sep</v>
      </c>
      <c r="J1205">
        <f t="shared" si="56"/>
        <v>2021</v>
      </c>
      <c r="K1205" t="str">
        <f>IF(Table1[[#This Row],[Age]]&lt;20,"&lt;20",
   IF(Table1[[#This Row],[Age]]&lt;=30,"20-30",
   IF(Table1[[#This Row],[Age]]&lt;=40,"30-40",
   IF(Table1[[#This Row],[Age]]&lt;=50,"40-50",
   IF(Table1[[#This Row],[Age]]&lt;=60,"50-60",
   IF(Table1[[#This Row],[Age]]&lt;=70,"60-70","70+"))))))</f>
        <v>50-60</v>
      </c>
      <c r="L1205" t="str">
        <f t="shared" si="54"/>
        <v>QTY2</v>
      </c>
    </row>
    <row r="1206" spans="1:12" x14ac:dyDescent="0.3">
      <c r="A1206" s="2" t="s">
        <v>1204</v>
      </c>
      <c r="B1206" s="2">
        <v>27</v>
      </c>
      <c r="C1206" s="2" t="s">
        <v>14893</v>
      </c>
      <c r="D1206" s="2" t="s">
        <v>24623</v>
      </c>
      <c r="E1206" s="2">
        <v>9244.94</v>
      </c>
      <c r="F1206" s="2">
        <v>96</v>
      </c>
      <c r="G1206" s="2">
        <v>887514.24</v>
      </c>
      <c r="H1206" s="3" t="s">
        <v>24770</v>
      </c>
      <c r="I1206" s="7" t="str">
        <f t="shared" si="55"/>
        <v>Sep</v>
      </c>
      <c r="J1206">
        <f t="shared" si="56"/>
        <v>2021</v>
      </c>
      <c r="K1206" t="str">
        <f>IF(Table1[[#This Row],[Age]]&lt;20,"&lt;20",
   IF(Table1[[#This Row],[Age]]&lt;=30,"20-30",
   IF(Table1[[#This Row],[Age]]&lt;=40,"30-40",
   IF(Table1[[#This Row],[Age]]&lt;=50,"40-50",
   IF(Table1[[#This Row],[Age]]&lt;=60,"50-60",
   IF(Table1[[#This Row],[Age]]&lt;=70,"60-70","70+"))))))</f>
        <v>20-30</v>
      </c>
      <c r="L1206" t="str">
        <f t="shared" si="54"/>
        <v>QTY2</v>
      </c>
    </row>
    <row r="1207" spans="1:12" x14ac:dyDescent="0.3">
      <c r="A1207" s="2" t="s">
        <v>1205</v>
      </c>
      <c r="B1207" s="2">
        <v>44</v>
      </c>
      <c r="C1207" s="2" t="s">
        <v>14894</v>
      </c>
      <c r="D1207" s="2" t="s">
        <v>24644</v>
      </c>
      <c r="E1207" s="2">
        <v>5265.34</v>
      </c>
      <c r="F1207" s="2">
        <v>38</v>
      </c>
      <c r="G1207" s="2">
        <v>200082.92</v>
      </c>
      <c r="H1207" s="3" t="s">
        <v>24770</v>
      </c>
      <c r="I1207" s="7" t="str">
        <f t="shared" si="55"/>
        <v>Sep</v>
      </c>
      <c r="J1207">
        <f t="shared" si="56"/>
        <v>2021</v>
      </c>
      <c r="K1207" t="str">
        <f>IF(Table1[[#This Row],[Age]]&lt;20,"&lt;20",
   IF(Table1[[#This Row],[Age]]&lt;=30,"20-30",
   IF(Table1[[#This Row],[Age]]&lt;=40,"30-40",
   IF(Table1[[#This Row],[Age]]&lt;=50,"40-50",
   IF(Table1[[#This Row],[Age]]&lt;=60,"50-60",
   IF(Table1[[#This Row],[Age]]&lt;=70,"60-70","70+"))))))</f>
        <v>40-50</v>
      </c>
      <c r="L1207" t="str">
        <f t="shared" si="54"/>
        <v>QTY2</v>
      </c>
    </row>
    <row r="1208" spans="1:12" x14ac:dyDescent="0.3">
      <c r="A1208" s="2" t="s">
        <v>1206</v>
      </c>
      <c r="B1208" s="2">
        <v>57</v>
      </c>
      <c r="C1208" s="2" t="s">
        <v>14604</v>
      </c>
      <c r="D1208" s="2" t="s">
        <v>24484</v>
      </c>
      <c r="E1208" s="2">
        <v>5232.87</v>
      </c>
      <c r="F1208" s="2">
        <v>99</v>
      </c>
      <c r="G1208" s="2">
        <v>518054.13</v>
      </c>
      <c r="H1208" s="3" t="s">
        <v>24771</v>
      </c>
      <c r="I1208" s="7" t="str">
        <f t="shared" si="55"/>
        <v>Sep</v>
      </c>
      <c r="J1208">
        <f t="shared" si="56"/>
        <v>2021</v>
      </c>
      <c r="K1208" t="str">
        <f>IF(Table1[[#This Row],[Age]]&lt;20,"&lt;20",
   IF(Table1[[#This Row],[Age]]&lt;=30,"20-30",
   IF(Table1[[#This Row],[Age]]&lt;=40,"30-40",
   IF(Table1[[#This Row],[Age]]&lt;=50,"40-50",
   IF(Table1[[#This Row],[Age]]&lt;=60,"50-60",
   IF(Table1[[#This Row],[Age]]&lt;=70,"60-70","70+"))))))</f>
        <v>50-60</v>
      </c>
      <c r="L1208" t="str">
        <f t="shared" si="54"/>
        <v>QTY2</v>
      </c>
    </row>
    <row r="1209" spans="1:12" x14ac:dyDescent="0.3">
      <c r="A1209" s="2" t="s">
        <v>1207</v>
      </c>
      <c r="B1209" s="2">
        <v>45</v>
      </c>
      <c r="C1209" s="2" t="s">
        <v>14895</v>
      </c>
      <c r="D1209" s="2" t="s">
        <v>24642</v>
      </c>
      <c r="E1209" s="2">
        <v>7522.02</v>
      </c>
      <c r="F1209" s="2">
        <v>88</v>
      </c>
      <c r="G1209" s="2">
        <v>661937.76</v>
      </c>
      <c r="H1209" s="3" t="s">
        <v>24771</v>
      </c>
      <c r="I1209" s="7" t="str">
        <f t="shared" si="55"/>
        <v>Sep</v>
      </c>
      <c r="J1209">
        <f t="shared" si="56"/>
        <v>2021</v>
      </c>
      <c r="K1209" t="str">
        <f>IF(Table1[[#This Row],[Age]]&lt;20,"&lt;20",
   IF(Table1[[#This Row],[Age]]&lt;=30,"20-30",
   IF(Table1[[#This Row],[Age]]&lt;=40,"30-40",
   IF(Table1[[#This Row],[Age]]&lt;=50,"40-50",
   IF(Table1[[#This Row],[Age]]&lt;=60,"50-60",
   IF(Table1[[#This Row],[Age]]&lt;=70,"60-70","70+"))))))</f>
        <v>40-50</v>
      </c>
      <c r="L1209" t="str">
        <f t="shared" si="54"/>
        <v>QTY2</v>
      </c>
    </row>
    <row r="1210" spans="1:12" x14ac:dyDescent="0.3">
      <c r="A1210" s="2" t="s">
        <v>1208</v>
      </c>
      <c r="B1210" s="2">
        <v>23</v>
      </c>
      <c r="C1210" s="2" t="s">
        <v>14896</v>
      </c>
      <c r="D1210" s="2" t="s">
        <v>24537</v>
      </c>
      <c r="E1210" s="2">
        <v>5771.97</v>
      </c>
      <c r="F1210" s="2">
        <v>69</v>
      </c>
      <c r="G1210" s="2">
        <v>398265.93</v>
      </c>
      <c r="H1210" s="3" t="s">
        <v>24771</v>
      </c>
      <c r="I1210" s="7" t="str">
        <f t="shared" si="55"/>
        <v>Sep</v>
      </c>
      <c r="J1210">
        <f t="shared" si="56"/>
        <v>2021</v>
      </c>
      <c r="K1210" t="str">
        <f>IF(Table1[[#This Row],[Age]]&lt;20,"&lt;20",
   IF(Table1[[#This Row],[Age]]&lt;=30,"20-30",
   IF(Table1[[#This Row],[Age]]&lt;=40,"30-40",
   IF(Table1[[#This Row],[Age]]&lt;=50,"40-50",
   IF(Table1[[#This Row],[Age]]&lt;=60,"50-60",
   IF(Table1[[#This Row],[Age]]&lt;=70,"60-70","70+"))))))</f>
        <v>20-30</v>
      </c>
      <c r="L1210" t="str">
        <f t="shared" si="54"/>
        <v>QTY2</v>
      </c>
    </row>
    <row r="1211" spans="1:12" x14ac:dyDescent="0.3">
      <c r="A1211" s="2" t="s">
        <v>1209</v>
      </c>
      <c r="B1211" s="2">
        <v>43</v>
      </c>
      <c r="C1211" s="2" t="s">
        <v>14897</v>
      </c>
      <c r="D1211" s="2" t="s">
        <v>24414</v>
      </c>
      <c r="E1211" s="2">
        <v>8983.2199999999993</v>
      </c>
      <c r="F1211" s="2">
        <v>33</v>
      </c>
      <c r="G1211" s="2">
        <v>296446.26</v>
      </c>
      <c r="H1211" s="3" t="s">
        <v>24771</v>
      </c>
      <c r="I1211" s="7" t="str">
        <f t="shared" si="55"/>
        <v>Sep</v>
      </c>
      <c r="J1211">
        <f t="shared" si="56"/>
        <v>2021</v>
      </c>
      <c r="K1211" t="str">
        <f>IF(Table1[[#This Row],[Age]]&lt;20,"&lt;20",
   IF(Table1[[#This Row],[Age]]&lt;=30,"20-30",
   IF(Table1[[#This Row],[Age]]&lt;=40,"30-40",
   IF(Table1[[#This Row],[Age]]&lt;=50,"40-50",
   IF(Table1[[#This Row],[Age]]&lt;=60,"50-60",
   IF(Table1[[#This Row],[Age]]&lt;=70,"60-70","70+"))))))</f>
        <v>40-50</v>
      </c>
      <c r="L1211" t="str">
        <f t="shared" si="54"/>
        <v>QTY2</v>
      </c>
    </row>
    <row r="1212" spans="1:12" x14ac:dyDescent="0.3">
      <c r="A1212" s="2" t="s">
        <v>1210</v>
      </c>
      <c r="B1212" s="2">
        <v>46</v>
      </c>
      <c r="C1212" s="2" t="s">
        <v>14898</v>
      </c>
      <c r="D1212" s="2" t="s">
        <v>24499</v>
      </c>
      <c r="E1212" s="2">
        <v>7174.69</v>
      </c>
      <c r="F1212" s="2">
        <v>90</v>
      </c>
      <c r="G1212" s="2">
        <v>645722.1</v>
      </c>
      <c r="H1212" s="3" t="s">
        <v>24771</v>
      </c>
      <c r="I1212" s="7" t="str">
        <f t="shared" si="55"/>
        <v>Sep</v>
      </c>
      <c r="J1212">
        <f t="shared" si="56"/>
        <v>2021</v>
      </c>
      <c r="K1212" t="str">
        <f>IF(Table1[[#This Row],[Age]]&lt;20,"&lt;20",
   IF(Table1[[#This Row],[Age]]&lt;=30,"20-30",
   IF(Table1[[#This Row],[Age]]&lt;=40,"30-40",
   IF(Table1[[#This Row],[Age]]&lt;=50,"40-50",
   IF(Table1[[#This Row],[Age]]&lt;=60,"50-60",
   IF(Table1[[#This Row],[Age]]&lt;=70,"60-70","70+"))))))</f>
        <v>40-50</v>
      </c>
      <c r="L1212" t="str">
        <f t="shared" si="54"/>
        <v>QTY2</v>
      </c>
    </row>
    <row r="1213" spans="1:12" x14ac:dyDescent="0.3">
      <c r="A1213" s="2" t="s">
        <v>1211</v>
      </c>
      <c r="B1213" s="2">
        <v>45</v>
      </c>
      <c r="C1213" s="2" t="s">
        <v>14899</v>
      </c>
      <c r="D1213" s="2" t="s">
        <v>24504</v>
      </c>
      <c r="E1213" s="2">
        <v>677.49</v>
      </c>
      <c r="F1213" s="2">
        <v>59</v>
      </c>
      <c r="G1213" s="2">
        <v>39971.910000000003</v>
      </c>
      <c r="H1213" s="3" t="s">
        <v>24771</v>
      </c>
      <c r="I1213" s="7" t="str">
        <f t="shared" si="55"/>
        <v>Sep</v>
      </c>
      <c r="J1213">
        <f t="shared" si="56"/>
        <v>2021</v>
      </c>
      <c r="K1213" t="str">
        <f>IF(Table1[[#This Row],[Age]]&lt;20,"&lt;20",
   IF(Table1[[#This Row],[Age]]&lt;=30,"20-30",
   IF(Table1[[#This Row],[Age]]&lt;=40,"30-40",
   IF(Table1[[#This Row],[Age]]&lt;=50,"40-50",
   IF(Table1[[#This Row],[Age]]&lt;=60,"50-60",
   IF(Table1[[#This Row],[Age]]&lt;=70,"60-70","70+"))))))</f>
        <v>40-50</v>
      </c>
      <c r="L1213" t="str">
        <f t="shared" si="54"/>
        <v>QTY2</v>
      </c>
    </row>
    <row r="1214" spans="1:12" x14ac:dyDescent="0.3">
      <c r="A1214" s="2" t="s">
        <v>1212</v>
      </c>
      <c r="B1214" s="2">
        <v>18</v>
      </c>
      <c r="C1214" s="2" t="s">
        <v>14900</v>
      </c>
      <c r="D1214" s="2" t="s">
        <v>24649</v>
      </c>
      <c r="E1214" s="2">
        <v>5353.4</v>
      </c>
      <c r="F1214" s="2">
        <v>85</v>
      </c>
      <c r="G1214" s="2">
        <v>455039</v>
      </c>
      <c r="H1214" s="3" t="s">
        <v>24771</v>
      </c>
      <c r="I1214" s="7" t="str">
        <f t="shared" si="55"/>
        <v>Sep</v>
      </c>
      <c r="J1214">
        <f t="shared" si="56"/>
        <v>2021</v>
      </c>
      <c r="K1214" t="str">
        <f>IF(Table1[[#This Row],[Age]]&lt;20,"&lt;20",
   IF(Table1[[#This Row],[Age]]&lt;=30,"20-30",
   IF(Table1[[#This Row],[Age]]&lt;=40,"30-40",
   IF(Table1[[#This Row],[Age]]&lt;=50,"40-50",
   IF(Table1[[#This Row],[Age]]&lt;=60,"50-60",
   IF(Table1[[#This Row],[Age]]&lt;=70,"60-70","70+"))))))</f>
        <v>&lt;20</v>
      </c>
      <c r="L1214" t="str">
        <f t="shared" si="54"/>
        <v>QTY2</v>
      </c>
    </row>
    <row r="1215" spans="1:12" x14ac:dyDescent="0.3">
      <c r="A1215" s="2" t="s">
        <v>1213</v>
      </c>
      <c r="B1215" s="2">
        <v>49</v>
      </c>
      <c r="C1215" s="2" t="s">
        <v>14901</v>
      </c>
      <c r="D1215" s="2" t="s">
        <v>24412</v>
      </c>
      <c r="E1215" s="2">
        <v>3859.84</v>
      </c>
      <c r="F1215" s="2">
        <v>45</v>
      </c>
      <c r="G1215" s="2">
        <v>173692.79999999999</v>
      </c>
      <c r="H1215" s="3" t="s">
        <v>24771</v>
      </c>
      <c r="I1215" s="7" t="str">
        <f t="shared" si="55"/>
        <v>Sep</v>
      </c>
      <c r="J1215">
        <f t="shared" si="56"/>
        <v>2021</v>
      </c>
      <c r="K1215" t="str">
        <f>IF(Table1[[#This Row],[Age]]&lt;20,"&lt;20",
   IF(Table1[[#This Row],[Age]]&lt;=30,"20-30",
   IF(Table1[[#This Row],[Age]]&lt;=40,"30-40",
   IF(Table1[[#This Row],[Age]]&lt;=50,"40-50",
   IF(Table1[[#This Row],[Age]]&lt;=60,"50-60",
   IF(Table1[[#This Row],[Age]]&lt;=70,"60-70","70+"))))))</f>
        <v>40-50</v>
      </c>
      <c r="L1215" t="str">
        <f t="shared" si="54"/>
        <v>QTY2</v>
      </c>
    </row>
    <row r="1216" spans="1:12" x14ac:dyDescent="0.3">
      <c r="A1216" s="2" t="s">
        <v>1214</v>
      </c>
      <c r="B1216" s="2">
        <v>27</v>
      </c>
      <c r="C1216" s="2" t="s">
        <v>14902</v>
      </c>
      <c r="D1216" s="2" t="s">
        <v>24442</v>
      </c>
      <c r="E1216" s="2">
        <v>2305.71</v>
      </c>
      <c r="F1216" s="2">
        <v>60</v>
      </c>
      <c r="G1216" s="2">
        <v>138342.6</v>
      </c>
      <c r="H1216" s="3" t="s">
        <v>24771</v>
      </c>
      <c r="I1216" s="7" t="str">
        <f t="shared" si="55"/>
        <v>Sep</v>
      </c>
      <c r="J1216">
        <f t="shared" si="56"/>
        <v>2021</v>
      </c>
      <c r="K1216" t="str">
        <f>IF(Table1[[#This Row],[Age]]&lt;20,"&lt;20",
   IF(Table1[[#This Row],[Age]]&lt;=30,"20-30",
   IF(Table1[[#This Row],[Age]]&lt;=40,"30-40",
   IF(Table1[[#This Row],[Age]]&lt;=50,"40-50",
   IF(Table1[[#This Row],[Age]]&lt;=60,"50-60",
   IF(Table1[[#This Row],[Age]]&lt;=70,"60-70","70+"))))))</f>
        <v>20-30</v>
      </c>
      <c r="L1216" t="str">
        <f t="shared" si="54"/>
        <v>QTY2</v>
      </c>
    </row>
    <row r="1217" spans="1:12" x14ac:dyDescent="0.3">
      <c r="A1217" s="2" t="s">
        <v>1215</v>
      </c>
      <c r="B1217" s="2">
        <v>48</v>
      </c>
      <c r="C1217" s="2" t="s">
        <v>14903</v>
      </c>
      <c r="D1217" s="2" t="s">
        <v>24512</v>
      </c>
      <c r="E1217" s="2">
        <v>3786.77</v>
      </c>
      <c r="F1217" s="2">
        <v>24</v>
      </c>
      <c r="G1217" s="2">
        <v>90882.48</v>
      </c>
      <c r="H1217" s="3" t="s">
        <v>24771</v>
      </c>
      <c r="I1217" s="7" t="str">
        <f t="shared" si="55"/>
        <v>Sep</v>
      </c>
      <c r="J1217">
        <f t="shared" si="56"/>
        <v>2021</v>
      </c>
      <c r="K1217" t="str">
        <f>IF(Table1[[#This Row],[Age]]&lt;20,"&lt;20",
   IF(Table1[[#This Row],[Age]]&lt;=30,"20-30",
   IF(Table1[[#This Row],[Age]]&lt;=40,"30-40",
   IF(Table1[[#This Row],[Age]]&lt;=50,"40-50",
   IF(Table1[[#This Row],[Age]]&lt;=60,"50-60",
   IF(Table1[[#This Row],[Age]]&lt;=70,"60-70","70+"))))))</f>
        <v>40-50</v>
      </c>
      <c r="L1217" t="str">
        <f t="shared" si="54"/>
        <v>QTY2</v>
      </c>
    </row>
    <row r="1218" spans="1:12" x14ac:dyDescent="0.3">
      <c r="A1218" s="2" t="s">
        <v>1216</v>
      </c>
      <c r="B1218" s="2">
        <v>54</v>
      </c>
      <c r="C1218" s="2" t="s">
        <v>14904</v>
      </c>
      <c r="D1218" s="2" t="s">
        <v>24453</v>
      </c>
      <c r="E1218" s="2">
        <v>8965.89</v>
      </c>
      <c r="F1218" s="2">
        <v>6</v>
      </c>
      <c r="G1218" s="2">
        <v>53795.34</v>
      </c>
      <c r="H1218" s="3" t="s">
        <v>24771</v>
      </c>
      <c r="I1218" s="7" t="str">
        <f t="shared" si="55"/>
        <v>Sep</v>
      </c>
      <c r="J1218">
        <f t="shared" si="56"/>
        <v>2021</v>
      </c>
      <c r="K1218" t="str">
        <f>IF(Table1[[#This Row],[Age]]&lt;20,"&lt;20",
   IF(Table1[[#This Row],[Age]]&lt;=30,"20-30",
   IF(Table1[[#This Row],[Age]]&lt;=40,"30-40",
   IF(Table1[[#This Row],[Age]]&lt;=50,"40-50",
   IF(Table1[[#This Row],[Age]]&lt;=60,"50-60",
   IF(Table1[[#This Row],[Age]]&lt;=70,"60-70","70+"))))))</f>
        <v>50-60</v>
      </c>
      <c r="L1218" t="str">
        <f t="shared" ref="L1218:L1281" si="57">IF(OR(MONTH(H1218)=4, MONTH(H1218)=5, MONTH(H1218)=6, MONTH(H1218)=7), "QTY1",
IF(OR(MONTH(H1218)=8, MONTH(H1218)=9, MONTH(H1218)=10, MONTH(H1218)=11), "QTY2",
IF(OR(MONTH(H1218)=12, MONTH(H1218)=1), "QTY3", "QTY4")))</f>
        <v>QTY2</v>
      </c>
    </row>
    <row r="1219" spans="1:12" x14ac:dyDescent="0.3">
      <c r="A1219" s="2" t="s">
        <v>1217</v>
      </c>
      <c r="B1219" s="2">
        <v>60</v>
      </c>
      <c r="C1219" s="2" t="s">
        <v>14905</v>
      </c>
      <c r="D1219" s="2" t="s">
        <v>24492</v>
      </c>
      <c r="E1219" s="2">
        <v>5656.54</v>
      </c>
      <c r="F1219" s="2">
        <v>1</v>
      </c>
      <c r="G1219" s="2">
        <v>5656.54</v>
      </c>
      <c r="H1219" s="3" t="s">
        <v>24771</v>
      </c>
      <c r="I1219" s="7" t="str">
        <f t="shared" ref="I1219:I1282" si="58">TEXT(H1219,"MMM")</f>
        <v>Sep</v>
      </c>
      <c r="J1219">
        <f t="shared" ref="J1219:J1282" si="59">YEAR(H1219)</f>
        <v>2021</v>
      </c>
      <c r="K1219" t="str">
        <f>IF(Table1[[#This Row],[Age]]&lt;20,"&lt;20",
   IF(Table1[[#This Row],[Age]]&lt;=30,"20-30",
   IF(Table1[[#This Row],[Age]]&lt;=40,"30-40",
   IF(Table1[[#This Row],[Age]]&lt;=50,"40-50",
   IF(Table1[[#This Row],[Age]]&lt;=60,"50-60",
   IF(Table1[[#This Row],[Age]]&lt;=70,"60-70","70+"))))))</f>
        <v>50-60</v>
      </c>
      <c r="L1219" t="str">
        <f t="shared" si="57"/>
        <v>QTY2</v>
      </c>
    </row>
    <row r="1220" spans="1:12" x14ac:dyDescent="0.3">
      <c r="A1220" s="2" t="s">
        <v>1218</v>
      </c>
      <c r="B1220" s="2">
        <v>48</v>
      </c>
      <c r="C1220" s="2" t="s">
        <v>14906</v>
      </c>
      <c r="D1220" s="2" t="s">
        <v>24478</v>
      </c>
      <c r="E1220" s="2">
        <v>4186.97</v>
      </c>
      <c r="F1220" s="2">
        <v>78</v>
      </c>
      <c r="G1220" s="2">
        <v>326583.65999999997</v>
      </c>
      <c r="H1220" s="3" t="s">
        <v>24771</v>
      </c>
      <c r="I1220" s="7" t="str">
        <f t="shared" si="58"/>
        <v>Sep</v>
      </c>
      <c r="J1220">
        <f t="shared" si="59"/>
        <v>2021</v>
      </c>
      <c r="K1220" t="str">
        <f>IF(Table1[[#This Row],[Age]]&lt;20,"&lt;20",
   IF(Table1[[#This Row],[Age]]&lt;=30,"20-30",
   IF(Table1[[#This Row],[Age]]&lt;=40,"30-40",
   IF(Table1[[#This Row],[Age]]&lt;=50,"40-50",
   IF(Table1[[#This Row],[Age]]&lt;=60,"50-60",
   IF(Table1[[#This Row],[Age]]&lt;=70,"60-70","70+"))))))</f>
        <v>40-50</v>
      </c>
      <c r="L1220" t="str">
        <f t="shared" si="57"/>
        <v>QTY2</v>
      </c>
    </row>
    <row r="1221" spans="1:12" x14ac:dyDescent="0.3">
      <c r="A1221" s="2" t="s">
        <v>1219</v>
      </c>
      <c r="B1221" s="2">
        <v>37</v>
      </c>
      <c r="C1221" s="2" t="s">
        <v>14907</v>
      </c>
      <c r="D1221" s="2" t="s">
        <v>24428</v>
      </c>
      <c r="E1221" s="2">
        <v>3628.6</v>
      </c>
      <c r="F1221" s="2">
        <v>18</v>
      </c>
      <c r="G1221" s="2">
        <v>65314.8</v>
      </c>
      <c r="H1221" s="3" t="s">
        <v>24771</v>
      </c>
      <c r="I1221" s="7" t="str">
        <f t="shared" si="58"/>
        <v>Sep</v>
      </c>
      <c r="J1221">
        <f t="shared" si="59"/>
        <v>2021</v>
      </c>
      <c r="K1221" t="str">
        <f>IF(Table1[[#This Row],[Age]]&lt;20,"&lt;20",
   IF(Table1[[#This Row],[Age]]&lt;=30,"20-30",
   IF(Table1[[#This Row],[Age]]&lt;=40,"30-40",
   IF(Table1[[#This Row],[Age]]&lt;=50,"40-50",
   IF(Table1[[#This Row],[Age]]&lt;=60,"50-60",
   IF(Table1[[#This Row],[Age]]&lt;=70,"60-70","70+"))))))</f>
        <v>30-40</v>
      </c>
      <c r="L1221" t="str">
        <f t="shared" si="57"/>
        <v>QTY2</v>
      </c>
    </row>
    <row r="1222" spans="1:12" x14ac:dyDescent="0.3">
      <c r="A1222" s="2" t="s">
        <v>1220</v>
      </c>
      <c r="B1222" s="2">
        <v>53</v>
      </c>
      <c r="C1222" s="2" t="s">
        <v>14908</v>
      </c>
      <c r="D1222" s="2" t="s">
        <v>24523</v>
      </c>
      <c r="E1222" s="2">
        <v>1640.28</v>
      </c>
      <c r="F1222" s="2">
        <v>72</v>
      </c>
      <c r="G1222" s="2">
        <v>118100.16</v>
      </c>
      <c r="H1222" s="3" t="s">
        <v>24772</v>
      </c>
      <c r="I1222" s="7" t="str">
        <f t="shared" si="58"/>
        <v>Sep</v>
      </c>
      <c r="J1222">
        <f t="shared" si="59"/>
        <v>2021</v>
      </c>
      <c r="K1222" t="str">
        <f>IF(Table1[[#This Row],[Age]]&lt;20,"&lt;20",
   IF(Table1[[#This Row],[Age]]&lt;=30,"20-30",
   IF(Table1[[#This Row],[Age]]&lt;=40,"30-40",
   IF(Table1[[#This Row],[Age]]&lt;=50,"40-50",
   IF(Table1[[#This Row],[Age]]&lt;=60,"50-60",
   IF(Table1[[#This Row],[Age]]&lt;=70,"60-70","70+"))))))</f>
        <v>50-60</v>
      </c>
      <c r="L1222" t="str">
        <f t="shared" si="57"/>
        <v>QTY2</v>
      </c>
    </row>
    <row r="1223" spans="1:12" x14ac:dyDescent="0.3">
      <c r="A1223" s="2" t="s">
        <v>1221</v>
      </c>
      <c r="B1223" s="2">
        <v>26</v>
      </c>
      <c r="C1223" s="2" t="s">
        <v>14909</v>
      </c>
      <c r="D1223" s="2" t="s">
        <v>24553</v>
      </c>
      <c r="E1223" s="2">
        <v>1910.03</v>
      </c>
      <c r="F1223" s="2">
        <v>68</v>
      </c>
      <c r="G1223" s="2">
        <v>129882.04</v>
      </c>
      <c r="H1223" s="3" t="s">
        <v>24772</v>
      </c>
      <c r="I1223" s="7" t="str">
        <f t="shared" si="58"/>
        <v>Sep</v>
      </c>
      <c r="J1223">
        <f t="shared" si="59"/>
        <v>2021</v>
      </c>
      <c r="K1223" t="str">
        <f>IF(Table1[[#This Row],[Age]]&lt;20,"&lt;20",
   IF(Table1[[#This Row],[Age]]&lt;=30,"20-30",
   IF(Table1[[#This Row],[Age]]&lt;=40,"30-40",
   IF(Table1[[#This Row],[Age]]&lt;=50,"40-50",
   IF(Table1[[#This Row],[Age]]&lt;=60,"50-60",
   IF(Table1[[#This Row],[Age]]&lt;=70,"60-70","70+"))))))</f>
        <v>20-30</v>
      </c>
      <c r="L1223" t="str">
        <f t="shared" si="57"/>
        <v>QTY2</v>
      </c>
    </row>
    <row r="1224" spans="1:12" x14ac:dyDescent="0.3">
      <c r="A1224" s="2" t="s">
        <v>1222</v>
      </c>
      <c r="B1224" s="2">
        <v>26</v>
      </c>
      <c r="C1224" s="2" t="s">
        <v>14910</v>
      </c>
      <c r="D1224" s="2" t="s">
        <v>24464</v>
      </c>
      <c r="E1224" s="2">
        <v>9500.7199999999993</v>
      </c>
      <c r="F1224" s="2">
        <v>96</v>
      </c>
      <c r="G1224" s="2">
        <v>912069.12</v>
      </c>
      <c r="H1224" s="3" t="s">
        <v>24772</v>
      </c>
      <c r="I1224" s="7" t="str">
        <f t="shared" si="58"/>
        <v>Sep</v>
      </c>
      <c r="J1224">
        <f t="shared" si="59"/>
        <v>2021</v>
      </c>
      <c r="K1224" t="str">
        <f>IF(Table1[[#This Row],[Age]]&lt;20,"&lt;20",
   IF(Table1[[#This Row],[Age]]&lt;=30,"20-30",
   IF(Table1[[#This Row],[Age]]&lt;=40,"30-40",
   IF(Table1[[#This Row],[Age]]&lt;=50,"40-50",
   IF(Table1[[#This Row],[Age]]&lt;=60,"50-60",
   IF(Table1[[#This Row],[Age]]&lt;=70,"60-70","70+"))))))</f>
        <v>20-30</v>
      </c>
      <c r="L1224" t="str">
        <f t="shared" si="57"/>
        <v>QTY2</v>
      </c>
    </row>
    <row r="1225" spans="1:12" x14ac:dyDescent="0.3">
      <c r="A1225" s="2" t="s">
        <v>1223</v>
      </c>
      <c r="B1225" s="2">
        <v>29</v>
      </c>
      <c r="C1225" s="2" t="s">
        <v>14911</v>
      </c>
      <c r="D1225" s="2" t="s">
        <v>24469</v>
      </c>
      <c r="E1225" s="2">
        <v>5449.15</v>
      </c>
      <c r="F1225" s="2">
        <v>51</v>
      </c>
      <c r="G1225" s="2">
        <v>277906.65000000002</v>
      </c>
      <c r="H1225" s="3" t="s">
        <v>24772</v>
      </c>
      <c r="I1225" s="7" t="str">
        <f t="shared" si="58"/>
        <v>Sep</v>
      </c>
      <c r="J1225">
        <f t="shared" si="59"/>
        <v>2021</v>
      </c>
      <c r="K1225" t="str">
        <f>IF(Table1[[#This Row],[Age]]&lt;20,"&lt;20",
   IF(Table1[[#This Row],[Age]]&lt;=30,"20-30",
   IF(Table1[[#This Row],[Age]]&lt;=40,"30-40",
   IF(Table1[[#This Row],[Age]]&lt;=50,"40-50",
   IF(Table1[[#This Row],[Age]]&lt;=60,"50-60",
   IF(Table1[[#This Row],[Age]]&lt;=70,"60-70","70+"))))))</f>
        <v>20-30</v>
      </c>
      <c r="L1225" t="str">
        <f t="shared" si="57"/>
        <v>QTY2</v>
      </c>
    </row>
    <row r="1226" spans="1:12" x14ac:dyDescent="0.3">
      <c r="A1226" s="2" t="s">
        <v>1224</v>
      </c>
      <c r="B1226" s="2">
        <v>52</v>
      </c>
      <c r="C1226" s="2" t="s">
        <v>14912</v>
      </c>
      <c r="D1226" s="2" t="s">
        <v>24558</v>
      </c>
      <c r="E1226" s="2">
        <v>9215.7199999999993</v>
      </c>
      <c r="F1226" s="2">
        <v>86</v>
      </c>
      <c r="G1226" s="2">
        <v>792551.92</v>
      </c>
      <c r="H1226" s="3" t="s">
        <v>24772</v>
      </c>
      <c r="I1226" s="7" t="str">
        <f t="shared" si="58"/>
        <v>Sep</v>
      </c>
      <c r="J1226">
        <f t="shared" si="59"/>
        <v>2021</v>
      </c>
      <c r="K1226" t="str">
        <f>IF(Table1[[#This Row],[Age]]&lt;20,"&lt;20",
   IF(Table1[[#This Row],[Age]]&lt;=30,"20-30",
   IF(Table1[[#This Row],[Age]]&lt;=40,"30-40",
   IF(Table1[[#This Row],[Age]]&lt;=50,"40-50",
   IF(Table1[[#This Row],[Age]]&lt;=60,"50-60",
   IF(Table1[[#This Row],[Age]]&lt;=70,"60-70","70+"))))))</f>
        <v>50-60</v>
      </c>
      <c r="L1226" t="str">
        <f t="shared" si="57"/>
        <v>QTY2</v>
      </c>
    </row>
    <row r="1227" spans="1:12" x14ac:dyDescent="0.3">
      <c r="A1227" s="2" t="s">
        <v>1225</v>
      </c>
      <c r="B1227" s="2">
        <v>18</v>
      </c>
      <c r="C1227" s="2" t="s">
        <v>14913</v>
      </c>
      <c r="D1227" s="2" t="s">
        <v>24580</v>
      </c>
      <c r="E1227" s="2">
        <v>9383.49</v>
      </c>
      <c r="F1227" s="2">
        <v>41</v>
      </c>
      <c r="G1227" s="2">
        <v>384723.09</v>
      </c>
      <c r="H1227" s="3" t="s">
        <v>24772</v>
      </c>
      <c r="I1227" s="7" t="str">
        <f t="shared" si="58"/>
        <v>Sep</v>
      </c>
      <c r="J1227">
        <f t="shared" si="59"/>
        <v>2021</v>
      </c>
      <c r="K1227" t="str">
        <f>IF(Table1[[#This Row],[Age]]&lt;20,"&lt;20",
   IF(Table1[[#This Row],[Age]]&lt;=30,"20-30",
   IF(Table1[[#This Row],[Age]]&lt;=40,"30-40",
   IF(Table1[[#This Row],[Age]]&lt;=50,"40-50",
   IF(Table1[[#This Row],[Age]]&lt;=60,"50-60",
   IF(Table1[[#This Row],[Age]]&lt;=70,"60-70","70+"))))))</f>
        <v>&lt;20</v>
      </c>
      <c r="L1227" t="str">
        <f t="shared" si="57"/>
        <v>QTY2</v>
      </c>
    </row>
    <row r="1228" spans="1:12" x14ac:dyDescent="0.3">
      <c r="A1228" s="2" t="s">
        <v>1226</v>
      </c>
      <c r="B1228" s="2">
        <v>48</v>
      </c>
      <c r="C1228" s="2" t="s">
        <v>14914</v>
      </c>
      <c r="D1228" s="2" t="s">
        <v>24555</v>
      </c>
      <c r="E1228" s="2">
        <v>3600.07</v>
      </c>
      <c r="F1228" s="2">
        <v>78</v>
      </c>
      <c r="G1228" s="2">
        <v>280805.46000000002</v>
      </c>
      <c r="H1228" s="3" t="s">
        <v>24772</v>
      </c>
      <c r="I1228" s="7" t="str">
        <f t="shared" si="58"/>
        <v>Sep</v>
      </c>
      <c r="J1228">
        <f t="shared" si="59"/>
        <v>2021</v>
      </c>
      <c r="K1228" t="str">
        <f>IF(Table1[[#This Row],[Age]]&lt;20,"&lt;20",
   IF(Table1[[#This Row],[Age]]&lt;=30,"20-30",
   IF(Table1[[#This Row],[Age]]&lt;=40,"30-40",
   IF(Table1[[#This Row],[Age]]&lt;=50,"40-50",
   IF(Table1[[#This Row],[Age]]&lt;=60,"50-60",
   IF(Table1[[#This Row],[Age]]&lt;=70,"60-70","70+"))))))</f>
        <v>40-50</v>
      </c>
      <c r="L1228" t="str">
        <f t="shared" si="57"/>
        <v>QTY2</v>
      </c>
    </row>
    <row r="1229" spans="1:12" x14ac:dyDescent="0.3">
      <c r="A1229" s="2" t="s">
        <v>1227</v>
      </c>
      <c r="B1229" s="2">
        <v>58</v>
      </c>
      <c r="C1229" s="2" t="s">
        <v>14915</v>
      </c>
      <c r="D1229" s="2" t="s">
        <v>24443</v>
      </c>
      <c r="E1229" s="2">
        <v>3166.15</v>
      </c>
      <c r="F1229" s="2">
        <v>41</v>
      </c>
      <c r="G1229" s="2">
        <v>129812.15</v>
      </c>
      <c r="H1229" s="3" t="s">
        <v>24772</v>
      </c>
      <c r="I1229" s="7" t="str">
        <f t="shared" si="58"/>
        <v>Sep</v>
      </c>
      <c r="J1229">
        <f t="shared" si="59"/>
        <v>2021</v>
      </c>
      <c r="K1229" t="str">
        <f>IF(Table1[[#This Row],[Age]]&lt;20,"&lt;20",
   IF(Table1[[#This Row],[Age]]&lt;=30,"20-30",
   IF(Table1[[#This Row],[Age]]&lt;=40,"30-40",
   IF(Table1[[#This Row],[Age]]&lt;=50,"40-50",
   IF(Table1[[#This Row],[Age]]&lt;=60,"50-60",
   IF(Table1[[#This Row],[Age]]&lt;=70,"60-70","70+"))))))</f>
        <v>50-60</v>
      </c>
      <c r="L1229" t="str">
        <f t="shared" si="57"/>
        <v>QTY2</v>
      </c>
    </row>
    <row r="1230" spans="1:12" x14ac:dyDescent="0.3">
      <c r="A1230" s="2" t="s">
        <v>1228</v>
      </c>
      <c r="B1230" s="2">
        <v>29</v>
      </c>
      <c r="C1230" s="2" t="s">
        <v>14916</v>
      </c>
      <c r="D1230" s="2" t="s">
        <v>24598</v>
      </c>
      <c r="E1230" s="2">
        <v>5888.71</v>
      </c>
      <c r="F1230" s="2">
        <v>23</v>
      </c>
      <c r="G1230" s="2">
        <v>135440.32999999999</v>
      </c>
      <c r="H1230" s="3" t="s">
        <v>24772</v>
      </c>
      <c r="I1230" s="7" t="str">
        <f t="shared" si="58"/>
        <v>Sep</v>
      </c>
      <c r="J1230">
        <f t="shared" si="59"/>
        <v>2021</v>
      </c>
      <c r="K1230" t="str">
        <f>IF(Table1[[#This Row],[Age]]&lt;20,"&lt;20",
   IF(Table1[[#This Row],[Age]]&lt;=30,"20-30",
   IF(Table1[[#This Row],[Age]]&lt;=40,"30-40",
   IF(Table1[[#This Row],[Age]]&lt;=50,"40-50",
   IF(Table1[[#This Row],[Age]]&lt;=60,"50-60",
   IF(Table1[[#This Row],[Age]]&lt;=70,"60-70","70+"))))))</f>
        <v>20-30</v>
      </c>
      <c r="L1230" t="str">
        <f t="shared" si="57"/>
        <v>QTY2</v>
      </c>
    </row>
    <row r="1231" spans="1:12" x14ac:dyDescent="0.3">
      <c r="A1231" s="2" t="s">
        <v>1229</v>
      </c>
      <c r="B1231" s="2">
        <v>45</v>
      </c>
      <c r="C1231" s="2" t="s">
        <v>14917</v>
      </c>
      <c r="D1231" s="2" t="s">
        <v>24486</v>
      </c>
      <c r="E1231" s="2">
        <v>3698.55</v>
      </c>
      <c r="F1231" s="2">
        <v>39</v>
      </c>
      <c r="G1231" s="2">
        <v>144243.45000000001</v>
      </c>
      <c r="H1231" s="3" t="s">
        <v>24772</v>
      </c>
      <c r="I1231" s="7" t="str">
        <f t="shared" si="58"/>
        <v>Sep</v>
      </c>
      <c r="J1231">
        <f t="shared" si="59"/>
        <v>2021</v>
      </c>
      <c r="K1231" t="str">
        <f>IF(Table1[[#This Row],[Age]]&lt;20,"&lt;20",
   IF(Table1[[#This Row],[Age]]&lt;=30,"20-30",
   IF(Table1[[#This Row],[Age]]&lt;=40,"30-40",
   IF(Table1[[#This Row],[Age]]&lt;=50,"40-50",
   IF(Table1[[#This Row],[Age]]&lt;=60,"50-60",
   IF(Table1[[#This Row],[Age]]&lt;=70,"60-70","70+"))))))</f>
        <v>40-50</v>
      </c>
      <c r="L1231" t="str">
        <f t="shared" si="57"/>
        <v>QTY2</v>
      </c>
    </row>
    <row r="1232" spans="1:12" x14ac:dyDescent="0.3">
      <c r="A1232" s="2" t="s">
        <v>1230</v>
      </c>
      <c r="B1232" s="2">
        <v>50</v>
      </c>
      <c r="C1232" s="2" t="s">
        <v>14918</v>
      </c>
      <c r="D1232" s="2" t="s">
        <v>24623</v>
      </c>
      <c r="E1232" s="2">
        <v>4168.97</v>
      </c>
      <c r="F1232" s="2">
        <v>14</v>
      </c>
      <c r="G1232" s="2">
        <v>58365.58</v>
      </c>
      <c r="H1232" s="3" t="s">
        <v>24772</v>
      </c>
      <c r="I1232" s="7" t="str">
        <f t="shared" si="58"/>
        <v>Sep</v>
      </c>
      <c r="J1232">
        <f t="shared" si="59"/>
        <v>2021</v>
      </c>
      <c r="K1232" t="str">
        <f>IF(Table1[[#This Row],[Age]]&lt;20,"&lt;20",
   IF(Table1[[#This Row],[Age]]&lt;=30,"20-30",
   IF(Table1[[#This Row],[Age]]&lt;=40,"30-40",
   IF(Table1[[#This Row],[Age]]&lt;=50,"40-50",
   IF(Table1[[#This Row],[Age]]&lt;=60,"50-60",
   IF(Table1[[#This Row],[Age]]&lt;=70,"60-70","70+"))))))</f>
        <v>40-50</v>
      </c>
      <c r="L1232" t="str">
        <f t="shared" si="57"/>
        <v>QTY2</v>
      </c>
    </row>
    <row r="1233" spans="1:12" x14ac:dyDescent="0.3">
      <c r="A1233" s="2" t="s">
        <v>1231</v>
      </c>
      <c r="B1233" s="2">
        <v>55</v>
      </c>
      <c r="C1233" s="2" t="s">
        <v>14919</v>
      </c>
      <c r="D1233" s="2" t="s">
        <v>24630</v>
      </c>
      <c r="E1233" s="2">
        <v>3593.66</v>
      </c>
      <c r="F1233" s="2">
        <v>72</v>
      </c>
      <c r="G1233" s="2">
        <v>258743.52</v>
      </c>
      <c r="H1233" s="3" t="s">
        <v>24773</v>
      </c>
      <c r="I1233" s="7" t="str">
        <f t="shared" si="58"/>
        <v>Sep</v>
      </c>
      <c r="J1233">
        <f t="shared" si="59"/>
        <v>2021</v>
      </c>
      <c r="K1233" t="str">
        <f>IF(Table1[[#This Row],[Age]]&lt;20,"&lt;20",
   IF(Table1[[#This Row],[Age]]&lt;=30,"20-30",
   IF(Table1[[#This Row],[Age]]&lt;=40,"30-40",
   IF(Table1[[#This Row],[Age]]&lt;=50,"40-50",
   IF(Table1[[#This Row],[Age]]&lt;=60,"50-60",
   IF(Table1[[#This Row],[Age]]&lt;=70,"60-70","70+"))))))</f>
        <v>50-60</v>
      </c>
      <c r="L1233" t="str">
        <f t="shared" si="57"/>
        <v>QTY2</v>
      </c>
    </row>
    <row r="1234" spans="1:12" x14ac:dyDescent="0.3">
      <c r="A1234" s="2" t="s">
        <v>1232</v>
      </c>
      <c r="B1234" s="2">
        <v>23</v>
      </c>
      <c r="C1234" s="2" t="s">
        <v>13783</v>
      </c>
      <c r="D1234" s="2" t="s">
        <v>24480</v>
      </c>
      <c r="E1234" s="2">
        <v>1037.5899999999999</v>
      </c>
      <c r="F1234" s="2">
        <v>60</v>
      </c>
      <c r="G1234" s="2">
        <v>62255.4</v>
      </c>
      <c r="H1234" s="3" t="s">
        <v>24773</v>
      </c>
      <c r="I1234" s="7" t="str">
        <f t="shared" si="58"/>
        <v>Sep</v>
      </c>
      <c r="J1234">
        <f t="shared" si="59"/>
        <v>2021</v>
      </c>
      <c r="K1234" t="str">
        <f>IF(Table1[[#This Row],[Age]]&lt;20,"&lt;20",
   IF(Table1[[#This Row],[Age]]&lt;=30,"20-30",
   IF(Table1[[#This Row],[Age]]&lt;=40,"30-40",
   IF(Table1[[#This Row],[Age]]&lt;=50,"40-50",
   IF(Table1[[#This Row],[Age]]&lt;=60,"50-60",
   IF(Table1[[#This Row],[Age]]&lt;=70,"60-70","70+"))))))</f>
        <v>20-30</v>
      </c>
      <c r="L1234" t="str">
        <f t="shared" si="57"/>
        <v>QTY2</v>
      </c>
    </row>
    <row r="1235" spans="1:12" x14ac:dyDescent="0.3">
      <c r="A1235" s="2" t="s">
        <v>1233</v>
      </c>
      <c r="B1235" s="2">
        <v>47</v>
      </c>
      <c r="C1235" s="2" t="s">
        <v>14920</v>
      </c>
      <c r="D1235" s="2" t="s">
        <v>24458</v>
      </c>
      <c r="E1235" s="2">
        <v>612.16999999999996</v>
      </c>
      <c r="F1235" s="2">
        <v>97</v>
      </c>
      <c r="G1235" s="2">
        <v>59380.49</v>
      </c>
      <c r="H1235" s="3" t="s">
        <v>24773</v>
      </c>
      <c r="I1235" s="7" t="str">
        <f t="shared" si="58"/>
        <v>Sep</v>
      </c>
      <c r="J1235">
        <f t="shared" si="59"/>
        <v>2021</v>
      </c>
      <c r="K1235" t="str">
        <f>IF(Table1[[#This Row],[Age]]&lt;20,"&lt;20",
   IF(Table1[[#This Row],[Age]]&lt;=30,"20-30",
   IF(Table1[[#This Row],[Age]]&lt;=40,"30-40",
   IF(Table1[[#This Row],[Age]]&lt;=50,"40-50",
   IF(Table1[[#This Row],[Age]]&lt;=60,"50-60",
   IF(Table1[[#This Row],[Age]]&lt;=70,"60-70","70+"))))))</f>
        <v>40-50</v>
      </c>
      <c r="L1235" t="str">
        <f t="shared" si="57"/>
        <v>QTY2</v>
      </c>
    </row>
    <row r="1236" spans="1:12" x14ac:dyDescent="0.3">
      <c r="A1236" s="2" t="s">
        <v>1234</v>
      </c>
      <c r="B1236" s="2">
        <v>26</v>
      </c>
      <c r="C1236" s="2" t="s">
        <v>14921</v>
      </c>
      <c r="D1236" s="2" t="s">
        <v>24460</v>
      </c>
      <c r="E1236" s="2">
        <v>9445.2800000000007</v>
      </c>
      <c r="F1236" s="2">
        <v>85</v>
      </c>
      <c r="G1236" s="2">
        <v>802848.8</v>
      </c>
      <c r="H1236" s="3" t="s">
        <v>24773</v>
      </c>
      <c r="I1236" s="7" t="str">
        <f t="shared" si="58"/>
        <v>Sep</v>
      </c>
      <c r="J1236">
        <f t="shared" si="59"/>
        <v>2021</v>
      </c>
      <c r="K1236" t="str">
        <f>IF(Table1[[#This Row],[Age]]&lt;20,"&lt;20",
   IF(Table1[[#This Row],[Age]]&lt;=30,"20-30",
   IF(Table1[[#This Row],[Age]]&lt;=40,"30-40",
   IF(Table1[[#This Row],[Age]]&lt;=50,"40-50",
   IF(Table1[[#This Row],[Age]]&lt;=60,"50-60",
   IF(Table1[[#This Row],[Age]]&lt;=70,"60-70","70+"))))))</f>
        <v>20-30</v>
      </c>
      <c r="L1236" t="str">
        <f t="shared" si="57"/>
        <v>QTY2</v>
      </c>
    </row>
    <row r="1237" spans="1:12" x14ac:dyDescent="0.3">
      <c r="A1237" s="2" t="s">
        <v>1235</v>
      </c>
      <c r="B1237" s="2">
        <v>31</v>
      </c>
      <c r="C1237" s="2" t="s">
        <v>14922</v>
      </c>
      <c r="D1237" s="2" t="s">
        <v>24542</v>
      </c>
      <c r="E1237" s="2">
        <v>3016.31</v>
      </c>
      <c r="F1237" s="2">
        <v>44</v>
      </c>
      <c r="G1237" s="2">
        <v>132717.64000000001</v>
      </c>
      <c r="H1237" s="3" t="s">
        <v>24773</v>
      </c>
      <c r="I1237" s="7" t="str">
        <f t="shared" si="58"/>
        <v>Sep</v>
      </c>
      <c r="J1237">
        <f t="shared" si="59"/>
        <v>2021</v>
      </c>
      <c r="K1237" t="str">
        <f>IF(Table1[[#This Row],[Age]]&lt;20,"&lt;20",
   IF(Table1[[#This Row],[Age]]&lt;=30,"20-30",
   IF(Table1[[#This Row],[Age]]&lt;=40,"30-40",
   IF(Table1[[#This Row],[Age]]&lt;=50,"40-50",
   IF(Table1[[#This Row],[Age]]&lt;=60,"50-60",
   IF(Table1[[#This Row],[Age]]&lt;=70,"60-70","70+"))))))</f>
        <v>30-40</v>
      </c>
      <c r="L1237" t="str">
        <f t="shared" si="57"/>
        <v>QTY2</v>
      </c>
    </row>
    <row r="1238" spans="1:12" x14ac:dyDescent="0.3">
      <c r="A1238" s="2" t="s">
        <v>1236</v>
      </c>
      <c r="B1238" s="2">
        <v>53</v>
      </c>
      <c r="C1238" s="2" t="s">
        <v>14923</v>
      </c>
      <c r="D1238" s="2" t="s">
        <v>24560</v>
      </c>
      <c r="E1238" s="2">
        <v>1539.87</v>
      </c>
      <c r="F1238" s="2">
        <v>87</v>
      </c>
      <c r="G1238" s="2">
        <v>133968.69</v>
      </c>
      <c r="H1238" s="3" t="s">
        <v>24773</v>
      </c>
      <c r="I1238" s="7" t="str">
        <f t="shared" si="58"/>
        <v>Sep</v>
      </c>
      <c r="J1238">
        <f t="shared" si="59"/>
        <v>2021</v>
      </c>
      <c r="K1238" t="str">
        <f>IF(Table1[[#This Row],[Age]]&lt;20,"&lt;20",
   IF(Table1[[#This Row],[Age]]&lt;=30,"20-30",
   IF(Table1[[#This Row],[Age]]&lt;=40,"30-40",
   IF(Table1[[#This Row],[Age]]&lt;=50,"40-50",
   IF(Table1[[#This Row],[Age]]&lt;=60,"50-60",
   IF(Table1[[#This Row],[Age]]&lt;=70,"60-70","70+"))))))</f>
        <v>50-60</v>
      </c>
      <c r="L1238" t="str">
        <f t="shared" si="57"/>
        <v>QTY2</v>
      </c>
    </row>
    <row r="1239" spans="1:12" x14ac:dyDescent="0.3">
      <c r="A1239" s="2" t="s">
        <v>1237</v>
      </c>
      <c r="B1239" s="2">
        <v>45</v>
      </c>
      <c r="C1239" s="2" t="s">
        <v>14924</v>
      </c>
      <c r="D1239" s="2" t="s">
        <v>24461</v>
      </c>
      <c r="E1239" s="2">
        <v>7719.09</v>
      </c>
      <c r="F1239" s="2">
        <v>51</v>
      </c>
      <c r="G1239" s="2">
        <v>393673.59</v>
      </c>
      <c r="H1239" s="3" t="s">
        <v>24774</v>
      </c>
      <c r="I1239" s="7" t="str">
        <f t="shared" si="58"/>
        <v>Sep</v>
      </c>
      <c r="J1239">
        <f t="shared" si="59"/>
        <v>2021</v>
      </c>
      <c r="K1239" t="str">
        <f>IF(Table1[[#This Row],[Age]]&lt;20,"&lt;20",
   IF(Table1[[#This Row],[Age]]&lt;=30,"20-30",
   IF(Table1[[#This Row],[Age]]&lt;=40,"30-40",
   IF(Table1[[#This Row],[Age]]&lt;=50,"40-50",
   IF(Table1[[#This Row],[Age]]&lt;=60,"50-60",
   IF(Table1[[#This Row],[Age]]&lt;=70,"60-70","70+"))))))</f>
        <v>40-50</v>
      </c>
      <c r="L1239" t="str">
        <f t="shared" si="57"/>
        <v>QTY2</v>
      </c>
    </row>
    <row r="1240" spans="1:12" x14ac:dyDescent="0.3">
      <c r="A1240" s="2" t="s">
        <v>1238</v>
      </c>
      <c r="B1240" s="2">
        <v>30</v>
      </c>
      <c r="C1240" s="2" t="s">
        <v>14925</v>
      </c>
      <c r="D1240" s="2" t="s">
        <v>24496</v>
      </c>
      <c r="E1240" s="2">
        <v>713.72</v>
      </c>
      <c r="F1240" s="2">
        <v>83</v>
      </c>
      <c r="G1240" s="2">
        <v>59238.76</v>
      </c>
      <c r="H1240" s="3" t="s">
        <v>24774</v>
      </c>
      <c r="I1240" s="7" t="str">
        <f t="shared" si="58"/>
        <v>Sep</v>
      </c>
      <c r="J1240">
        <f t="shared" si="59"/>
        <v>2021</v>
      </c>
      <c r="K1240" t="str">
        <f>IF(Table1[[#This Row],[Age]]&lt;20,"&lt;20",
   IF(Table1[[#This Row],[Age]]&lt;=30,"20-30",
   IF(Table1[[#This Row],[Age]]&lt;=40,"30-40",
   IF(Table1[[#This Row],[Age]]&lt;=50,"40-50",
   IF(Table1[[#This Row],[Age]]&lt;=60,"50-60",
   IF(Table1[[#This Row],[Age]]&lt;=70,"60-70","70+"))))))</f>
        <v>20-30</v>
      </c>
      <c r="L1240" t="str">
        <f t="shared" si="57"/>
        <v>QTY2</v>
      </c>
    </row>
    <row r="1241" spans="1:12" x14ac:dyDescent="0.3">
      <c r="A1241" s="2" t="s">
        <v>1239</v>
      </c>
      <c r="B1241" s="2">
        <v>38</v>
      </c>
      <c r="C1241" s="2" t="s">
        <v>14926</v>
      </c>
      <c r="D1241" s="2" t="s">
        <v>24410</v>
      </c>
      <c r="E1241" s="2">
        <v>9556.56</v>
      </c>
      <c r="F1241" s="2">
        <v>20</v>
      </c>
      <c r="G1241" s="2">
        <v>191131.2</v>
      </c>
      <c r="H1241" s="3" t="s">
        <v>24774</v>
      </c>
      <c r="I1241" s="7" t="str">
        <f t="shared" si="58"/>
        <v>Sep</v>
      </c>
      <c r="J1241">
        <f t="shared" si="59"/>
        <v>2021</v>
      </c>
      <c r="K1241" t="str">
        <f>IF(Table1[[#This Row],[Age]]&lt;20,"&lt;20",
   IF(Table1[[#This Row],[Age]]&lt;=30,"20-30",
   IF(Table1[[#This Row],[Age]]&lt;=40,"30-40",
   IF(Table1[[#This Row],[Age]]&lt;=50,"40-50",
   IF(Table1[[#This Row],[Age]]&lt;=60,"50-60",
   IF(Table1[[#This Row],[Age]]&lt;=70,"60-70","70+"))))))</f>
        <v>30-40</v>
      </c>
      <c r="L1241" t="str">
        <f t="shared" si="57"/>
        <v>QTY2</v>
      </c>
    </row>
    <row r="1242" spans="1:12" x14ac:dyDescent="0.3">
      <c r="A1242" s="2" t="s">
        <v>1240</v>
      </c>
      <c r="B1242" s="2">
        <v>21</v>
      </c>
      <c r="C1242" s="2" t="s">
        <v>14927</v>
      </c>
      <c r="D1242" s="2" t="s">
        <v>24594</v>
      </c>
      <c r="E1242" s="2">
        <v>2849.54</v>
      </c>
      <c r="F1242" s="2">
        <v>100</v>
      </c>
      <c r="G1242" s="2">
        <v>284954</v>
      </c>
      <c r="H1242" s="3" t="s">
        <v>24774</v>
      </c>
      <c r="I1242" s="7" t="str">
        <f t="shared" si="58"/>
        <v>Sep</v>
      </c>
      <c r="J1242">
        <f t="shared" si="59"/>
        <v>2021</v>
      </c>
      <c r="K1242" t="str">
        <f>IF(Table1[[#This Row],[Age]]&lt;20,"&lt;20",
   IF(Table1[[#This Row],[Age]]&lt;=30,"20-30",
   IF(Table1[[#This Row],[Age]]&lt;=40,"30-40",
   IF(Table1[[#This Row],[Age]]&lt;=50,"40-50",
   IF(Table1[[#This Row],[Age]]&lt;=60,"50-60",
   IF(Table1[[#This Row],[Age]]&lt;=70,"60-70","70+"))))))</f>
        <v>20-30</v>
      </c>
      <c r="L1242" t="str">
        <f t="shared" si="57"/>
        <v>QTY2</v>
      </c>
    </row>
    <row r="1243" spans="1:12" x14ac:dyDescent="0.3">
      <c r="A1243" s="2" t="s">
        <v>1241</v>
      </c>
      <c r="B1243" s="2">
        <v>46</v>
      </c>
      <c r="C1243" s="2" t="s">
        <v>14928</v>
      </c>
      <c r="D1243" s="2" t="s">
        <v>24587</v>
      </c>
      <c r="E1243" s="2">
        <v>8823.3700000000008</v>
      </c>
      <c r="F1243" s="2">
        <v>85</v>
      </c>
      <c r="G1243" s="2">
        <v>749986.45</v>
      </c>
      <c r="H1243" s="3" t="s">
        <v>24774</v>
      </c>
      <c r="I1243" s="7" t="str">
        <f t="shared" si="58"/>
        <v>Sep</v>
      </c>
      <c r="J1243">
        <f t="shared" si="59"/>
        <v>2021</v>
      </c>
      <c r="K1243" t="str">
        <f>IF(Table1[[#This Row],[Age]]&lt;20,"&lt;20",
   IF(Table1[[#This Row],[Age]]&lt;=30,"20-30",
   IF(Table1[[#This Row],[Age]]&lt;=40,"30-40",
   IF(Table1[[#This Row],[Age]]&lt;=50,"40-50",
   IF(Table1[[#This Row],[Age]]&lt;=60,"50-60",
   IF(Table1[[#This Row],[Age]]&lt;=70,"60-70","70+"))))))</f>
        <v>40-50</v>
      </c>
      <c r="L1243" t="str">
        <f t="shared" si="57"/>
        <v>QTY2</v>
      </c>
    </row>
    <row r="1244" spans="1:12" x14ac:dyDescent="0.3">
      <c r="A1244" s="2" t="s">
        <v>1242</v>
      </c>
      <c r="B1244" s="2">
        <v>46</v>
      </c>
      <c r="C1244" s="2" t="s">
        <v>14929</v>
      </c>
      <c r="D1244" s="2" t="s">
        <v>24601</v>
      </c>
      <c r="E1244" s="2">
        <v>7072.98</v>
      </c>
      <c r="F1244" s="2">
        <v>41</v>
      </c>
      <c r="G1244" s="2">
        <v>289992.18</v>
      </c>
      <c r="H1244" s="3" t="s">
        <v>24774</v>
      </c>
      <c r="I1244" s="7" t="str">
        <f t="shared" si="58"/>
        <v>Sep</v>
      </c>
      <c r="J1244">
        <f t="shared" si="59"/>
        <v>2021</v>
      </c>
      <c r="K1244" t="str">
        <f>IF(Table1[[#This Row],[Age]]&lt;20,"&lt;20",
   IF(Table1[[#This Row],[Age]]&lt;=30,"20-30",
   IF(Table1[[#This Row],[Age]]&lt;=40,"30-40",
   IF(Table1[[#This Row],[Age]]&lt;=50,"40-50",
   IF(Table1[[#This Row],[Age]]&lt;=60,"50-60",
   IF(Table1[[#This Row],[Age]]&lt;=70,"60-70","70+"))))))</f>
        <v>40-50</v>
      </c>
      <c r="L1244" t="str">
        <f t="shared" si="57"/>
        <v>QTY2</v>
      </c>
    </row>
    <row r="1245" spans="1:12" x14ac:dyDescent="0.3">
      <c r="A1245" s="2" t="s">
        <v>1243</v>
      </c>
      <c r="B1245" s="2">
        <v>49</v>
      </c>
      <c r="C1245" s="2" t="s">
        <v>14930</v>
      </c>
      <c r="D1245" s="2" t="s">
        <v>24452</v>
      </c>
      <c r="E1245" s="2">
        <v>8245.5400000000009</v>
      </c>
      <c r="F1245" s="2">
        <v>56</v>
      </c>
      <c r="G1245" s="2">
        <v>461750.24</v>
      </c>
      <c r="H1245" s="3" t="s">
        <v>24774</v>
      </c>
      <c r="I1245" s="7" t="str">
        <f t="shared" si="58"/>
        <v>Sep</v>
      </c>
      <c r="J1245">
        <f t="shared" si="59"/>
        <v>2021</v>
      </c>
      <c r="K1245" t="str">
        <f>IF(Table1[[#This Row],[Age]]&lt;20,"&lt;20",
   IF(Table1[[#This Row],[Age]]&lt;=30,"20-30",
   IF(Table1[[#This Row],[Age]]&lt;=40,"30-40",
   IF(Table1[[#This Row],[Age]]&lt;=50,"40-50",
   IF(Table1[[#This Row],[Age]]&lt;=60,"50-60",
   IF(Table1[[#This Row],[Age]]&lt;=70,"60-70","70+"))))))</f>
        <v>40-50</v>
      </c>
      <c r="L1245" t="str">
        <f t="shared" si="57"/>
        <v>QTY2</v>
      </c>
    </row>
    <row r="1246" spans="1:12" x14ac:dyDescent="0.3">
      <c r="A1246" s="2" t="s">
        <v>1244</v>
      </c>
      <c r="B1246" s="2">
        <v>48</v>
      </c>
      <c r="C1246" s="2" t="s">
        <v>14931</v>
      </c>
      <c r="D1246" s="2" t="s">
        <v>24418</v>
      </c>
      <c r="E1246" s="2">
        <v>2218.7800000000002</v>
      </c>
      <c r="F1246" s="2">
        <v>75</v>
      </c>
      <c r="G1246" s="2">
        <v>166408.5</v>
      </c>
      <c r="H1246" s="3" t="s">
        <v>24774</v>
      </c>
      <c r="I1246" s="7" t="str">
        <f t="shared" si="58"/>
        <v>Sep</v>
      </c>
      <c r="J1246">
        <f t="shared" si="59"/>
        <v>2021</v>
      </c>
      <c r="K1246" t="str">
        <f>IF(Table1[[#This Row],[Age]]&lt;20,"&lt;20",
   IF(Table1[[#This Row],[Age]]&lt;=30,"20-30",
   IF(Table1[[#This Row],[Age]]&lt;=40,"30-40",
   IF(Table1[[#This Row],[Age]]&lt;=50,"40-50",
   IF(Table1[[#This Row],[Age]]&lt;=60,"50-60",
   IF(Table1[[#This Row],[Age]]&lt;=70,"60-70","70+"))))))</f>
        <v>40-50</v>
      </c>
      <c r="L1246" t="str">
        <f t="shared" si="57"/>
        <v>QTY2</v>
      </c>
    </row>
    <row r="1247" spans="1:12" x14ac:dyDescent="0.3">
      <c r="A1247" s="2" t="s">
        <v>1245</v>
      </c>
      <c r="B1247" s="2">
        <v>28</v>
      </c>
      <c r="C1247" s="2" t="s">
        <v>14918</v>
      </c>
      <c r="D1247" s="2" t="s">
        <v>24630</v>
      </c>
      <c r="E1247" s="2">
        <v>9233.26</v>
      </c>
      <c r="F1247" s="2">
        <v>78</v>
      </c>
      <c r="G1247" s="2">
        <v>720194.28</v>
      </c>
      <c r="H1247" s="3" t="s">
        <v>24774</v>
      </c>
      <c r="I1247" s="7" t="str">
        <f t="shared" si="58"/>
        <v>Sep</v>
      </c>
      <c r="J1247">
        <f t="shared" si="59"/>
        <v>2021</v>
      </c>
      <c r="K1247" t="str">
        <f>IF(Table1[[#This Row],[Age]]&lt;20,"&lt;20",
   IF(Table1[[#This Row],[Age]]&lt;=30,"20-30",
   IF(Table1[[#This Row],[Age]]&lt;=40,"30-40",
   IF(Table1[[#This Row],[Age]]&lt;=50,"40-50",
   IF(Table1[[#This Row],[Age]]&lt;=60,"50-60",
   IF(Table1[[#This Row],[Age]]&lt;=70,"60-70","70+"))))))</f>
        <v>20-30</v>
      </c>
      <c r="L1247" t="str">
        <f t="shared" si="57"/>
        <v>QTY2</v>
      </c>
    </row>
    <row r="1248" spans="1:12" x14ac:dyDescent="0.3">
      <c r="A1248" s="2" t="s">
        <v>1246</v>
      </c>
      <c r="B1248" s="2">
        <v>36</v>
      </c>
      <c r="C1248" s="2" t="s">
        <v>14932</v>
      </c>
      <c r="D1248" s="2" t="s">
        <v>24503</v>
      </c>
      <c r="E1248" s="2">
        <v>9474.08</v>
      </c>
      <c r="F1248" s="2">
        <v>86</v>
      </c>
      <c r="G1248" s="2">
        <v>814770.88</v>
      </c>
      <c r="H1248" s="3" t="s">
        <v>24775</v>
      </c>
      <c r="I1248" s="7" t="str">
        <f t="shared" si="58"/>
        <v>Sep</v>
      </c>
      <c r="J1248">
        <f t="shared" si="59"/>
        <v>2021</v>
      </c>
      <c r="K1248" t="str">
        <f>IF(Table1[[#This Row],[Age]]&lt;20,"&lt;20",
   IF(Table1[[#This Row],[Age]]&lt;=30,"20-30",
   IF(Table1[[#This Row],[Age]]&lt;=40,"30-40",
   IF(Table1[[#This Row],[Age]]&lt;=50,"40-50",
   IF(Table1[[#This Row],[Age]]&lt;=60,"50-60",
   IF(Table1[[#This Row],[Age]]&lt;=70,"60-70","70+"))))))</f>
        <v>30-40</v>
      </c>
      <c r="L1248" t="str">
        <f t="shared" si="57"/>
        <v>QTY2</v>
      </c>
    </row>
    <row r="1249" spans="1:12" x14ac:dyDescent="0.3">
      <c r="A1249" s="2" t="s">
        <v>1247</v>
      </c>
      <c r="B1249" s="2">
        <v>38</v>
      </c>
      <c r="C1249" s="2" t="s">
        <v>14933</v>
      </c>
      <c r="D1249" s="2" t="s">
        <v>24449</v>
      </c>
      <c r="E1249" s="2">
        <v>7327.64</v>
      </c>
      <c r="F1249" s="2">
        <v>72</v>
      </c>
      <c r="G1249" s="2">
        <v>527590.07999999996</v>
      </c>
      <c r="H1249" s="3" t="s">
        <v>24775</v>
      </c>
      <c r="I1249" s="7" t="str">
        <f t="shared" si="58"/>
        <v>Sep</v>
      </c>
      <c r="J1249">
        <f t="shared" si="59"/>
        <v>2021</v>
      </c>
      <c r="K1249" t="str">
        <f>IF(Table1[[#This Row],[Age]]&lt;20,"&lt;20",
   IF(Table1[[#This Row],[Age]]&lt;=30,"20-30",
   IF(Table1[[#This Row],[Age]]&lt;=40,"30-40",
   IF(Table1[[#This Row],[Age]]&lt;=50,"40-50",
   IF(Table1[[#This Row],[Age]]&lt;=60,"50-60",
   IF(Table1[[#This Row],[Age]]&lt;=70,"60-70","70+"))))))</f>
        <v>30-40</v>
      </c>
      <c r="L1249" t="str">
        <f t="shared" si="57"/>
        <v>QTY2</v>
      </c>
    </row>
    <row r="1250" spans="1:12" x14ac:dyDescent="0.3">
      <c r="A1250" s="2" t="s">
        <v>1248</v>
      </c>
      <c r="B1250" s="2">
        <v>19</v>
      </c>
      <c r="C1250" s="2" t="s">
        <v>14934</v>
      </c>
      <c r="D1250" s="2" t="s">
        <v>24617</v>
      </c>
      <c r="E1250" s="2">
        <v>1280.06</v>
      </c>
      <c r="F1250" s="2">
        <v>89</v>
      </c>
      <c r="G1250" s="2">
        <v>113925.34</v>
      </c>
      <c r="H1250" s="3" t="s">
        <v>24775</v>
      </c>
      <c r="I1250" s="7" t="str">
        <f t="shared" si="58"/>
        <v>Sep</v>
      </c>
      <c r="J1250">
        <f t="shared" si="59"/>
        <v>2021</v>
      </c>
      <c r="K1250" t="str">
        <f>IF(Table1[[#This Row],[Age]]&lt;20,"&lt;20",
   IF(Table1[[#This Row],[Age]]&lt;=30,"20-30",
   IF(Table1[[#This Row],[Age]]&lt;=40,"30-40",
   IF(Table1[[#This Row],[Age]]&lt;=50,"40-50",
   IF(Table1[[#This Row],[Age]]&lt;=60,"50-60",
   IF(Table1[[#This Row],[Age]]&lt;=70,"60-70","70+"))))))</f>
        <v>&lt;20</v>
      </c>
      <c r="L1250" t="str">
        <f t="shared" si="57"/>
        <v>QTY2</v>
      </c>
    </row>
    <row r="1251" spans="1:12" x14ac:dyDescent="0.3">
      <c r="A1251" s="2" t="s">
        <v>1249</v>
      </c>
      <c r="B1251" s="2">
        <v>49</v>
      </c>
      <c r="C1251" s="2" t="s">
        <v>14935</v>
      </c>
      <c r="D1251" s="2" t="s">
        <v>24513</v>
      </c>
      <c r="E1251" s="2">
        <v>8536.8700000000008</v>
      </c>
      <c r="F1251" s="2">
        <v>60</v>
      </c>
      <c r="G1251" s="2">
        <v>512212.2</v>
      </c>
      <c r="H1251" s="3" t="s">
        <v>24775</v>
      </c>
      <c r="I1251" s="7" t="str">
        <f t="shared" si="58"/>
        <v>Sep</v>
      </c>
      <c r="J1251">
        <f t="shared" si="59"/>
        <v>2021</v>
      </c>
      <c r="K1251" t="str">
        <f>IF(Table1[[#This Row],[Age]]&lt;20,"&lt;20",
   IF(Table1[[#This Row],[Age]]&lt;=30,"20-30",
   IF(Table1[[#This Row],[Age]]&lt;=40,"30-40",
   IF(Table1[[#This Row],[Age]]&lt;=50,"40-50",
   IF(Table1[[#This Row],[Age]]&lt;=60,"50-60",
   IF(Table1[[#This Row],[Age]]&lt;=70,"60-70","70+"))))))</f>
        <v>40-50</v>
      </c>
      <c r="L1251" t="str">
        <f t="shared" si="57"/>
        <v>QTY2</v>
      </c>
    </row>
    <row r="1252" spans="1:12" x14ac:dyDescent="0.3">
      <c r="A1252" s="2" t="s">
        <v>1250</v>
      </c>
      <c r="B1252" s="2">
        <v>64</v>
      </c>
      <c r="C1252" s="2" t="s">
        <v>14936</v>
      </c>
      <c r="D1252" s="2" t="s">
        <v>24544</v>
      </c>
      <c r="E1252" s="2">
        <v>1800.98</v>
      </c>
      <c r="F1252" s="2">
        <v>36</v>
      </c>
      <c r="G1252" s="2">
        <v>64835.28</v>
      </c>
      <c r="H1252" s="3" t="s">
        <v>24775</v>
      </c>
      <c r="I1252" s="7" t="str">
        <f t="shared" si="58"/>
        <v>Sep</v>
      </c>
      <c r="J1252">
        <f t="shared" si="59"/>
        <v>2021</v>
      </c>
      <c r="K1252" t="str">
        <f>IF(Table1[[#This Row],[Age]]&lt;20,"&lt;20",
   IF(Table1[[#This Row],[Age]]&lt;=30,"20-30",
   IF(Table1[[#This Row],[Age]]&lt;=40,"30-40",
   IF(Table1[[#This Row],[Age]]&lt;=50,"40-50",
   IF(Table1[[#This Row],[Age]]&lt;=60,"50-60",
   IF(Table1[[#This Row],[Age]]&lt;=70,"60-70","70+"))))))</f>
        <v>60-70</v>
      </c>
      <c r="L1252" t="str">
        <f t="shared" si="57"/>
        <v>QTY2</v>
      </c>
    </row>
    <row r="1253" spans="1:12" x14ac:dyDescent="0.3">
      <c r="A1253" s="2" t="s">
        <v>1251</v>
      </c>
      <c r="B1253" s="2">
        <v>65</v>
      </c>
      <c r="C1253" s="2" t="s">
        <v>14937</v>
      </c>
      <c r="D1253" s="2" t="s">
        <v>24505</v>
      </c>
      <c r="E1253" s="2">
        <v>1118.58</v>
      </c>
      <c r="F1253" s="2">
        <v>33</v>
      </c>
      <c r="G1253" s="2">
        <v>36913.14</v>
      </c>
      <c r="H1253" s="3" t="s">
        <v>24775</v>
      </c>
      <c r="I1253" s="7" t="str">
        <f t="shared" si="58"/>
        <v>Sep</v>
      </c>
      <c r="J1253">
        <f t="shared" si="59"/>
        <v>2021</v>
      </c>
      <c r="K1253" t="str">
        <f>IF(Table1[[#This Row],[Age]]&lt;20,"&lt;20",
   IF(Table1[[#This Row],[Age]]&lt;=30,"20-30",
   IF(Table1[[#This Row],[Age]]&lt;=40,"30-40",
   IF(Table1[[#This Row],[Age]]&lt;=50,"40-50",
   IF(Table1[[#This Row],[Age]]&lt;=60,"50-60",
   IF(Table1[[#This Row],[Age]]&lt;=70,"60-70","70+"))))))</f>
        <v>60-70</v>
      </c>
      <c r="L1253" t="str">
        <f t="shared" si="57"/>
        <v>QTY2</v>
      </c>
    </row>
    <row r="1254" spans="1:12" x14ac:dyDescent="0.3">
      <c r="A1254" s="2" t="s">
        <v>1252</v>
      </c>
      <c r="B1254" s="2">
        <v>46</v>
      </c>
      <c r="C1254" s="2" t="s">
        <v>14938</v>
      </c>
      <c r="D1254" s="2" t="s">
        <v>24469</v>
      </c>
      <c r="E1254" s="2">
        <v>9669.49</v>
      </c>
      <c r="F1254" s="2">
        <v>1</v>
      </c>
      <c r="G1254" s="2">
        <v>9669.49</v>
      </c>
      <c r="H1254" s="3" t="s">
        <v>24775</v>
      </c>
      <c r="I1254" s="7" t="str">
        <f t="shared" si="58"/>
        <v>Sep</v>
      </c>
      <c r="J1254">
        <f t="shared" si="59"/>
        <v>2021</v>
      </c>
      <c r="K1254" t="str">
        <f>IF(Table1[[#This Row],[Age]]&lt;20,"&lt;20",
   IF(Table1[[#This Row],[Age]]&lt;=30,"20-30",
   IF(Table1[[#This Row],[Age]]&lt;=40,"30-40",
   IF(Table1[[#This Row],[Age]]&lt;=50,"40-50",
   IF(Table1[[#This Row],[Age]]&lt;=60,"50-60",
   IF(Table1[[#This Row],[Age]]&lt;=70,"60-70","70+"))))))</f>
        <v>40-50</v>
      </c>
      <c r="L1254" t="str">
        <f t="shared" si="57"/>
        <v>QTY2</v>
      </c>
    </row>
    <row r="1255" spans="1:12" x14ac:dyDescent="0.3">
      <c r="A1255" s="2" t="s">
        <v>1253</v>
      </c>
      <c r="B1255" s="2">
        <v>48</v>
      </c>
      <c r="C1255" s="2" t="s">
        <v>14939</v>
      </c>
      <c r="D1255" s="2" t="s">
        <v>24420</v>
      </c>
      <c r="E1255" s="2">
        <v>3989.16</v>
      </c>
      <c r="F1255" s="2">
        <v>44</v>
      </c>
      <c r="G1255" s="2">
        <v>175523.04</v>
      </c>
      <c r="H1255" s="3" t="s">
        <v>24775</v>
      </c>
      <c r="I1255" s="7" t="str">
        <f t="shared" si="58"/>
        <v>Sep</v>
      </c>
      <c r="J1255">
        <f t="shared" si="59"/>
        <v>2021</v>
      </c>
      <c r="K1255" t="str">
        <f>IF(Table1[[#This Row],[Age]]&lt;20,"&lt;20",
   IF(Table1[[#This Row],[Age]]&lt;=30,"20-30",
   IF(Table1[[#This Row],[Age]]&lt;=40,"30-40",
   IF(Table1[[#This Row],[Age]]&lt;=50,"40-50",
   IF(Table1[[#This Row],[Age]]&lt;=60,"50-60",
   IF(Table1[[#This Row],[Age]]&lt;=70,"60-70","70+"))))))</f>
        <v>40-50</v>
      </c>
      <c r="L1255" t="str">
        <f t="shared" si="57"/>
        <v>QTY2</v>
      </c>
    </row>
    <row r="1256" spans="1:12" x14ac:dyDescent="0.3">
      <c r="A1256" s="2" t="s">
        <v>1254</v>
      </c>
      <c r="B1256" s="2">
        <v>59</v>
      </c>
      <c r="C1256" s="2" t="s">
        <v>14940</v>
      </c>
      <c r="D1256" s="2" t="s">
        <v>24586</v>
      </c>
      <c r="E1256" s="2">
        <v>1329.57</v>
      </c>
      <c r="F1256" s="2">
        <v>1</v>
      </c>
      <c r="G1256" s="2">
        <v>1329.57</v>
      </c>
      <c r="H1256" s="3" t="s">
        <v>24775</v>
      </c>
      <c r="I1256" s="7" t="str">
        <f t="shared" si="58"/>
        <v>Sep</v>
      </c>
      <c r="J1256">
        <f t="shared" si="59"/>
        <v>2021</v>
      </c>
      <c r="K1256" t="str">
        <f>IF(Table1[[#This Row],[Age]]&lt;20,"&lt;20",
   IF(Table1[[#This Row],[Age]]&lt;=30,"20-30",
   IF(Table1[[#This Row],[Age]]&lt;=40,"30-40",
   IF(Table1[[#This Row],[Age]]&lt;=50,"40-50",
   IF(Table1[[#This Row],[Age]]&lt;=60,"50-60",
   IF(Table1[[#This Row],[Age]]&lt;=70,"60-70","70+"))))))</f>
        <v>50-60</v>
      </c>
      <c r="L1256" t="str">
        <f t="shared" si="57"/>
        <v>QTY2</v>
      </c>
    </row>
    <row r="1257" spans="1:12" x14ac:dyDescent="0.3">
      <c r="A1257" s="2" t="s">
        <v>1255</v>
      </c>
      <c r="B1257" s="2">
        <v>20</v>
      </c>
      <c r="C1257" s="2" t="s">
        <v>14941</v>
      </c>
      <c r="D1257" s="2" t="s">
        <v>24416</v>
      </c>
      <c r="E1257" s="2">
        <v>4978.46</v>
      </c>
      <c r="F1257" s="2">
        <v>80</v>
      </c>
      <c r="G1257" s="2">
        <v>398276.8</v>
      </c>
      <c r="H1257" s="3" t="s">
        <v>24775</v>
      </c>
      <c r="I1257" s="7" t="str">
        <f t="shared" si="58"/>
        <v>Sep</v>
      </c>
      <c r="J1257">
        <f t="shared" si="59"/>
        <v>2021</v>
      </c>
      <c r="K1257" t="str">
        <f>IF(Table1[[#This Row],[Age]]&lt;20,"&lt;20",
   IF(Table1[[#This Row],[Age]]&lt;=30,"20-30",
   IF(Table1[[#This Row],[Age]]&lt;=40,"30-40",
   IF(Table1[[#This Row],[Age]]&lt;=50,"40-50",
   IF(Table1[[#This Row],[Age]]&lt;=60,"50-60",
   IF(Table1[[#This Row],[Age]]&lt;=70,"60-70","70+"))))))</f>
        <v>20-30</v>
      </c>
      <c r="L1257" t="str">
        <f t="shared" si="57"/>
        <v>QTY2</v>
      </c>
    </row>
    <row r="1258" spans="1:12" x14ac:dyDescent="0.3">
      <c r="A1258" s="2" t="s">
        <v>1256</v>
      </c>
      <c r="B1258" s="2">
        <v>24</v>
      </c>
      <c r="C1258" s="2" t="s">
        <v>14706</v>
      </c>
      <c r="D1258" s="2" t="s">
        <v>24639</v>
      </c>
      <c r="E1258" s="2">
        <v>8920.01</v>
      </c>
      <c r="F1258" s="2">
        <v>67</v>
      </c>
      <c r="G1258" s="2">
        <v>597640.67000000004</v>
      </c>
      <c r="H1258" s="3" t="s">
        <v>24775</v>
      </c>
      <c r="I1258" s="7" t="str">
        <f t="shared" si="58"/>
        <v>Sep</v>
      </c>
      <c r="J1258">
        <f t="shared" si="59"/>
        <v>2021</v>
      </c>
      <c r="K1258" t="str">
        <f>IF(Table1[[#This Row],[Age]]&lt;20,"&lt;20",
   IF(Table1[[#This Row],[Age]]&lt;=30,"20-30",
   IF(Table1[[#This Row],[Age]]&lt;=40,"30-40",
   IF(Table1[[#This Row],[Age]]&lt;=50,"40-50",
   IF(Table1[[#This Row],[Age]]&lt;=60,"50-60",
   IF(Table1[[#This Row],[Age]]&lt;=70,"60-70","70+"))))))</f>
        <v>20-30</v>
      </c>
      <c r="L1258" t="str">
        <f t="shared" si="57"/>
        <v>QTY2</v>
      </c>
    </row>
    <row r="1259" spans="1:12" x14ac:dyDescent="0.3">
      <c r="A1259" s="2" t="s">
        <v>1257</v>
      </c>
      <c r="B1259" s="2">
        <v>27</v>
      </c>
      <c r="C1259" s="2" t="s">
        <v>14942</v>
      </c>
      <c r="D1259" s="2" t="s">
        <v>24637</v>
      </c>
      <c r="E1259" s="2">
        <v>6240.07</v>
      </c>
      <c r="F1259" s="2">
        <v>63</v>
      </c>
      <c r="G1259" s="2">
        <v>393124.41</v>
      </c>
      <c r="H1259" s="3" t="s">
        <v>24776</v>
      </c>
      <c r="I1259" s="7" t="str">
        <f t="shared" si="58"/>
        <v>Sep</v>
      </c>
      <c r="J1259">
        <f t="shared" si="59"/>
        <v>2021</v>
      </c>
      <c r="K1259" t="str">
        <f>IF(Table1[[#This Row],[Age]]&lt;20,"&lt;20",
   IF(Table1[[#This Row],[Age]]&lt;=30,"20-30",
   IF(Table1[[#This Row],[Age]]&lt;=40,"30-40",
   IF(Table1[[#This Row],[Age]]&lt;=50,"40-50",
   IF(Table1[[#This Row],[Age]]&lt;=60,"50-60",
   IF(Table1[[#This Row],[Age]]&lt;=70,"60-70","70+"))))))</f>
        <v>20-30</v>
      </c>
      <c r="L1259" t="str">
        <f t="shared" si="57"/>
        <v>QTY2</v>
      </c>
    </row>
    <row r="1260" spans="1:12" x14ac:dyDescent="0.3">
      <c r="A1260" s="2" t="s">
        <v>1258</v>
      </c>
      <c r="B1260" s="2">
        <v>19</v>
      </c>
      <c r="C1260" s="2" t="s">
        <v>13915</v>
      </c>
      <c r="D1260" s="2" t="s">
        <v>24520</v>
      </c>
      <c r="E1260" s="2">
        <v>5695.62</v>
      </c>
      <c r="F1260" s="2">
        <v>26</v>
      </c>
      <c r="G1260" s="2">
        <v>148086.12</v>
      </c>
      <c r="H1260" s="3" t="s">
        <v>24776</v>
      </c>
      <c r="I1260" s="7" t="str">
        <f t="shared" si="58"/>
        <v>Sep</v>
      </c>
      <c r="J1260">
        <f t="shared" si="59"/>
        <v>2021</v>
      </c>
      <c r="K1260" t="str">
        <f>IF(Table1[[#This Row],[Age]]&lt;20,"&lt;20",
   IF(Table1[[#This Row],[Age]]&lt;=30,"20-30",
   IF(Table1[[#This Row],[Age]]&lt;=40,"30-40",
   IF(Table1[[#This Row],[Age]]&lt;=50,"40-50",
   IF(Table1[[#This Row],[Age]]&lt;=60,"50-60",
   IF(Table1[[#This Row],[Age]]&lt;=70,"60-70","70+"))))))</f>
        <v>&lt;20</v>
      </c>
      <c r="L1260" t="str">
        <f t="shared" si="57"/>
        <v>QTY2</v>
      </c>
    </row>
    <row r="1261" spans="1:12" x14ac:dyDescent="0.3">
      <c r="A1261" s="2" t="s">
        <v>1259</v>
      </c>
      <c r="B1261" s="2">
        <v>46</v>
      </c>
      <c r="C1261" s="2" t="s">
        <v>14943</v>
      </c>
      <c r="D1261" s="2" t="s">
        <v>24559</v>
      </c>
      <c r="E1261" s="2">
        <v>659.71</v>
      </c>
      <c r="F1261" s="2">
        <v>9</v>
      </c>
      <c r="G1261" s="2">
        <v>5937.39</v>
      </c>
      <c r="H1261" s="3" t="s">
        <v>24776</v>
      </c>
      <c r="I1261" s="7" t="str">
        <f t="shared" si="58"/>
        <v>Sep</v>
      </c>
      <c r="J1261">
        <f t="shared" si="59"/>
        <v>2021</v>
      </c>
      <c r="K1261" t="str">
        <f>IF(Table1[[#This Row],[Age]]&lt;20,"&lt;20",
   IF(Table1[[#This Row],[Age]]&lt;=30,"20-30",
   IF(Table1[[#This Row],[Age]]&lt;=40,"30-40",
   IF(Table1[[#This Row],[Age]]&lt;=50,"40-50",
   IF(Table1[[#This Row],[Age]]&lt;=60,"50-60",
   IF(Table1[[#This Row],[Age]]&lt;=70,"60-70","70+"))))))</f>
        <v>40-50</v>
      </c>
      <c r="L1261" t="str">
        <f t="shared" si="57"/>
        <v>QTY2</v>
      </c>
    </row>
    <row r="1262" spans="1:12" x14ac:dyDescent="0.3">
      <c r="A1262" s="2" t="s">
        <v>1260</v>
      </c>
      <c r="B1262" s="2">
        <v>34</v>
      </c>
      <c r="C1262" s="2" t="s">
        <v>13814</v>
      </c>
      <c r="D1262" s="2" t="s">
        <v>24563</v>
      </c>
      <c r="E1262" s="2">
        <v>8706.41</v>
      </c>
      <c r="F1262" s="2">
        <v>86</v>
      </c>
      <c r="G1262" s="2">
        <v>748751.26</v>
      </c>
      <c r="H1262" s="3" t="s">
        <v>24776</v>
      </c>
      <c r="I1262" s="7" t="str">
        <f t="shared" si="58"/>
        <v>Sep</v>
      </c>
      <c r="J1262">
        <f t="shared" si="59"/>
        <v>2021</v>
      </c>
      <c r="K1262" t="str">
        <f>IF(Table1[[#This Row],[Age]]&lt;20,"&lt;20",
   IF(Table1[[#This Row],[Age]]&lt;=30,"20-30",
   IF(Table1[[#This Row],[Age]]&lt;=40,"30-40",
   IF(Table1[[#This Row],[Age]]&lt;=50,"40-50",
   IF(Table1[[#This Row],[Age]]&lt;=60,"50-60",
   IF(Table1[[#This Row],[Age]]&lt;=70,"60-70","70+"))))))</f>
        <v>30-40</v>
      </c>
      <c r="L1262" t="str">
        <f t="shared" si="57"/>
        <v>QTY2</v>
      </c>
    </row>
    <row r="1263" spans="1:12" x14ac:dyDescent="0.3">
      <c r="A1263" s="2" t="s">
        <v>1261</v>
      </c>
      <c r="B1263" s="2">
        <v>38</v>
      </c>
      <c r="C1263" s="2" t="s">
        <v>14944</v>
      </c>
      <c r="D1263" s="2" t="s">
        <v>24443</v>
      </c>
      <c r="E1263" s="2">
        <v>1187.01</v>
      </c>
      <c r="F1263" s="2">
        <v>26</v>
      </c>
      <c r="G1263" s="2">
        <v>30862.26</v>
      </c>
      <c r="H1263" s="3" t="s">
        <v>24776</v>
      </c>
      <c r="I1263" s="7" t="str">
        <f t="shared" si="58"/>
        <v>Sep</v>
      </c>
      <c r="J1263">
        <f t="shared" si="59"/>
        <v>2021</v>
      </c>
      <c r="K1263" t="str">
        <f>IF(Table1[[#This Row],[Age]]&lt;20,"&lt;20",
   IF(Table1[[#This Row],[Age]]&lt;=30,"20-30",
   IF(Table1[[#This Row],[Age]]&lt;=40,"30-40",
   IF(Table1[[#This Row],[Age]]&lt;=50,"40-50",
   IF(Table1[[#This Row],[Age]]&lt;=60,"50-60",
   IF(Table1[[#This Row],[Age]]&lt;=70,"60-70","70+"))))))</f>
        <v>30-40</v>
      </c>
      <c r="L1263" t="str">
        <f t="shared" si="57"/>
        <v>QTY2</v>
      </c>
    </row>
    <row r="1264" spans="1:12" x14ac:dyDescent="0.3">
      <c r="A1264" s="2" t="s">
        <v>1262</v>
      </c>
      <c r="B1264" s="2">
        <v>40</v>
      </c>
      <c r="C1264" s="2" t="s">
        <v>14945</v>
      </c>
      <c r="D1264" s="2" t="s">
        <v>24581</v>
      </c>
      <c r="E1264" s="2">
        <v>9144.17</v>
      </c>
      <c r="F1264" s="2">
        <v>29</v>
      </c>
      <c r="G1264" s="2">
        <v>265180.93</v>
      </c>
      <c r="H1264" s="3" t="s">
        <v>24776</v>
      </c>
      <c r="I1264" s="7" t="str">
        <f t="shared" si="58"/>
        <v>Sep</v>
      </c>
      <c r="J1264">
        <f t="shared" si="59"/>
        <v>2021</v>
      </c>
      <c r="K1264" t="str">
        <f>IF(Table1[[#This Row],[Age]]&lt;20,"&lt;20",
   IF(Table1[[#This Row],[Age]]&lt;=30,"20-30",
   IF(Table1[[#This Row],[Age]]&lt;=40,"30-40",
   IF(Table1[[#This Row],[Age]]&lt;=50,"40-50",
   IF(Table1[[#This Row],[Age]]&lt;=60,"50-60",
   IF(Table1[[#This Row],[Age]]&lt;=70,"60-70","70+"))))))</f>
        <v>30-40</v>
      </c>
      <c r="L1264" t="str">
        <f t="shared" si="57"/>
        <v>QTY2</v>
      </c>
    </row>
    <row r="1265" spans="1:12" x14ac:dyDescent="0.3">
      <c r="A1265" s="2" t="s">
        <v>1263</v>
      </c>
      <c r="B1265" s="2">
        <v>35</v>
      </c>
      <c r="C1265" s="2" t="s">
        <v>14946</v>
      </c>
      <c r="D1265" s="2" t="s">
        <v>24650</v>
      </c>
      <c r="E1265" s="2">
        <v>9615.18</v>
      </c>
      <c r="F1265" s="2">
        <v>84</v>
      </c>
      <c r="G1265" s="2">
        <v>807675.12</v>
      </c>
      <c r="H1265" s="3" t="s">
        <v>24776</v>
      </c>
      <c r="I1265" s="7" t="str">
        <f t="shared" si="58"/>
        <v>Sep</v>
      </c>
      <c r="J1265">
        <f t="shared" si="59"/>
        <v>2021</v>
      </c>
      <c r="K1265" t="str">
        <f>IF(Table1[[#This Row],[Age]]&lt;20,"&lt;20",
   IF(Table1[[#This Row],[Age]]&lt;=30,"20-30",
   IF(Table1[[#This Row],[Age]]&lt;=40,"30-40",
   IF(Table1[[#This Row],[Age]]&lt;=50,"40-50",
   IF(Table1[[#This Row],[Age]]&lt;=60,"50-60",
   IF(Table1[[#This Row],[Age]]&lt;=70,"60-70","70+"))))))</f>
        <v>30-40</v>
      </c>
      <c r="L1265" t="str">
        <f t="shared" si="57"/>
        <v>QTY2</v>
      </c>
    </row>
    <row r="1266" spans="1:12" x14ac:dyDescent="0.3">
      <c r="A1266" s="2" t="s">
        <v>1264</v>
      </c>
      <c r="B1266" s="2">
        <v>50</v>
      </c>
      <c r="C1266" s="2" t="s">
        <v>14947</v>
      </c>
      <c r="D1266" s="2" t="s">
        <v>24548</v>
      </c>
      <c r="E1266" s="2">
        <v>7222.76</v>
      </c>
      <c r="F1266" s="2">
        <v>19</v>
      </c>
      <c r="G1266" s="2">
        <v>137232.44</v>
      </c>
      <c r="H1266" s="3" t="s">
        <v>24777</v>
      </c>
      <c r="I1266" s="7" t="str">
        <f t="shared" si="58"/>
        <v>Sep</v>
      </c>
      <c r="J1266">
        <f t="shared" si="59"/>
        <v>2021</v>
      </c>
      <c r="K1266" t="str">
        <f>IF(Table1[[#This Row],[Age]]&lt;20,"&lt;20",
   IF(Table1[[#This Row],[Age]]&lt;=30,"20-30",
   IF(Table1[[#This Row],[Age]]&lt;=40,"30-40",
   IF(Table1[[#This Row],[Age]]&lt;=50,"40-50",
   IF(Table1[[#This Row],[Age]]&lt;=60,"50-60",
   IF(Table1[[#This Row],[Age]]&lt;=70,"60-70","70+"))))))</f>
        <v>40-50</v>
      </c>
      <c r="L1266" t="str">
        <f t="shared" si="57"/>
        <v>QTY2</v>
      </c>
    </row>
    <row r="1267" spans="1:12" x14ac:dyDescent="0.3">
      <c r="A1267" s="2" t="s">
        <v>1265</v>
      </c>
      <c r="B1267" s="2">
        <v>42</v>
      </c>
      <c r="C1267" s="2" t="s">
        <v>14948</v>
      </c>
      <c r="D1267" s="2" t="s">
        <v>24574</v>
      </c>
      <c r="E1267" s="2">
        <v>5320.7</v>
      </c>
      <c r="F1267" s="2">
        <v>33</v>
      </c>
      <c r="G1267" s="2">
        <v>175583.1</v>
      </c>
      <c r="H1267" s="3" t="s">
        <v>24777</v>
      </c>
      <c r="I1267" s="7" t="str">
        <f t="shared" si="58"/>
        <v>Sep</v>
      </c>
      <c r="J1267">
        <f t="shared" si="59"/>
        <v>2021</v>
      </c>
      <c r="K1267" t="str">
        <f>IF(Table1[[#This Row],[Age]]&lt;20,"&lt;20",
   IF(Table1[[#This Row],[Age]]&lt;=30,"20-30",
   IF(Table1[[#This Row],[Age]]&lt;=40,"30-40",
   IF(Table1[[#This Row],[Age]]&lt;=50,"40-50",
   IF(Table1[[#This Row],[Age]]&lt;=60,"50-60",
   IF(Table1[[#This Row],[Age]]&lt;=70,"60-70","70+"))))))</f>
        <v>40-50</v>
      </c>
      <c r="L1267" t="str">
        <f t="shared" si="57"/>
        <v>QTY2</v>
      </c>
    </row>
    <row r="1268" spans="1:12" x14ac:dyDescent="0.3">
      <c r="A1268" s="2" t="s">
        <v>1266</v>
      </c>
      <c r="B1268" s="2">
        <v>52</v>
      </c>
      <c r="C1268" s="2" t="s">
        <v>14949</v>
      </c>
      <c r="D1268" s="2" t="s">
        <v>24605</v>
      </c>
      <c r="E1268" s="2">
        <v>1412.69</v>
      </c>
      <c r="F1268" s="2">
        <v>90</v>
      </c>
      <c r="G1268" s="2">
        <v>127142.1</v>
      </c>
      <c r="H1268" s="3" t="s">
        <v>24777</v>
      </c>
      <c r="I1268" s="7" t="str">
        <f t="shared" si="58"/>
        <v>Sep</v>
      </c>
      <c r="J1268">
        <f t="shared" si="59"/>
        <v>2021</v>
      </c>
      <c r="K1268" t="str">
        <f>IF(Table1[[#This Row],[Age]]&lt;20,"&lt;20",
   IF(Table1[[#This Row],[Age]]&lt;=30,"20-30",
   IF(Table1[[#This Row],[Age]]&lt;=40,"30-40",
   IF(Table1[[#This Row],[Age]]&lt;=50,"40-50",
   IF(Table1[[#This Row],[Age]]&lt;=60,"50-60",
   IF(Table1[[#This Row],[Age]]&lt;=70,"60-70","70+"))))))</f>
        <v>50-60</v>
      </c>
      <c r="L1268" t="str">
        <f t="shared" si="57"/>
        <v>QTY2</v>
      </c>
    </row>
    <row r="1269" spans="1:12" x14ac:dyDescent="0.3">
      <c r="A1269" s="2" t="s">
        <v>1267</v>
      </c>
      <c r="B1269" s="2">
        <v>42</v>
      </c>
      <c r="C1269" s="2" t="s">
        <v>14950</v>
      </c>
      <c r="D1269" s="2" t="s">
        <v>24631</v>
      </c>
      <c r="E1269" s="2">
        <v>4942.43</v>
      </c>
      <c r="F1269" s="2">
        <v>96</v>
      </c>
      <c r="G1269" s="2">
        <v>474473.28</v>
      </c>
      <c r="H1269" s="3" t="s">
        <v>24777</v>
      </c>
      <c r="I1269" s="7" t="str">
        <f t="shared" si="58"/>
        <v>Sep</v>
      </c>
      <c r="J1269">
        <f t="shared" si="59"/>
        <v>2021</v>
      </c>
      <c r="K1269" t="str">
        <f>IF(Table1[[#This Row],[Age]]&lt;20,"&lt;20",
   IF(Table1[[#This Row],[Age]]&lt;=30,"20-30",
   IF(Table1[[#This Row],[Age]]&lt;=40,"30-40",
   IF(Table1[[#This Row],[Age]]&lt;=50,"40-50",
   IF(Table1[[#This Row],[Age]]&lt;=60,"50-60",
   IF(Table1[[#This Row],[Age]]&lt;=70,"60-70","70+"))))))</f>
        <v>40-50</v>
      </c>
      <c r="L1269" t="str">
        <f t="shared" si="57"/>
        <v>QTY2</v>
      </c>
    </row>
    <row r="1270" spans="1:12" x14ac:dyDescent="0.3">
      <c r="A1270" s="2" t="s">
        <v>1268</v>
      </c>
      <c r="B1270" s="2">
        <v>38</v>
      </c>
      <c r="C1270" s="2" t="s">
        <v>14951</v>
      </c>
      <c r="D1270" s="2" t="s">
        <v>24629</v>
      </c>
      <c r="E1270" s="2">
        <v>7711.56</v>
      </c>
      <c r="F1270" s="2">
        <v>35</v>
      </c>
      <c r="G1270" s="2">
        <v>269904.59999999998</v>
      </c>
      <c r="H1270" s="3" t="s">
        <v>24777</v>
      </c>
      <c r="I1270" s="7" t="str">
        <f t="shared" si="58"/>
        <v>Sep</v>
      </c>
      <c r="J1270">
        <f t="shared" si="59"/>
        <v>2021</v>
      </c>
      <c r="K1270" t="str">
        <f>IF(Table1[[#This Row],[Age]]&lt;20,"&lt;20",
   IF(Table1[[#This Row],[Age]]&lt;=30,"20-30",
   IF(Table1[[#This Row],[Age]]&lt;=40,"30-40",
   IF(Table1[[#This Row],[Age]]&lt;=50,"40-50",
   IF(Table1[[#This Row],[Age]]&lt;=60,"50-60",
   IF(Table1[[#This Row],[Age]]&lt;=70,"60-70","70+"))))))</f>
        <v>30-40</v>
      </c>
      <c r="L1270" t="str">
        <f t="shared" si="57"/>
        <v>QTY2</v>
      </c>
    </row>
    <row r="1271" spans="1:12" x14ac:dyDescent="0.3">
      <c r="A1271" s="2" t="s">
        <v>1269</v>
      </c>
      <c r="B1271" s="2">
        <v>59</v>
      </c>
      <c r="C1271" s="2" t="s">
        <v>14952</v>
      </c>
      <c r="D1271" s="2" t="s">
        <v>24547</v>
      </c>
      <c r="E1271" s="2">
        <v>1571.31</v>
      </c>
      <c r="F1271" s="2">
        <v>72</v>
      </c>
      <c r="G1271" s="2">
        <v>113134.32</v>
      </c>
      <c r="H1271" s="3" t="s">
        <v>24777</v>
      </c>
      <c r="I1271" s="7" t="str">
        <f t="shared" si="58"/>
        <v>Sep</v>
      </c>
      <c r="J1271">
        <f t="shared" si="59"/>
        <v>2021</v>
      </c>
      <c r="K1271" t="str">
        <f>IF(Table1[[#This Row],[Age]]&lt;20,"&lt;20",
   IF(Table1[[#This Row],[Age]]&lt;=30,"20-30",
   IF(Table1[[#This Row],[Age]]&lt;=40,"30-40",
   IF(Table1[[#This Row],[Age]]&lt;=50,"40-50",
   IF(Table1[[#This Row],[Age]]&lt;=60,"50-60",
   IF(Table1[[#This Row],[Age]]&lt;=70,"60-70","70+"))))))</f>
        <v>50-60</v>
      </c>
      <c r="L1271" t="str">
        <f t="shared" si="57"/>
        <v>QTY2</v>
      </c>
    </row>
    <row r="1272" spans="1:12" x14ac:dyDescent="0.3">
      <c r="A1272" s="2" t="s">
        <v>1270</v>
      </c>
      <c r="B1272" s="2">
        <v>23</v>
      </c>
      <c r="C1272" s="2" t="s">
        <v>13979</v>
      </c>
      <c r="D1272" s="2" t="s">
        <v>24427</v>
      </c>
      <c r="E1272" s="2">
        <v>7485.26</v>
      </c>
      <c r="F1272" s="2">
        <v>79</v>
      </c>
      <c r="G1272" s="2">
        <v>591335.54</v>
      </c>
      <c r="H1272" s="3" t="s">
        <v>24777</v>
      </c>
      <c r="I1272" s="7" t="str">
        <f t="shared" si="58"/>
        <v>Sep</v>
      </c>
      <c r="J1272">
        <f t="shared" si="59"/>
        <v>2021</v>
      </c>
      <c r="K1272" t="str">
        <f>IF(Table1[[#This Row],[Age]]&lt;20,"&lt;20",
   IF(Table1[[#This Row],[Age]]&lt;=30,"20-30",
   IF(Table1[[#This Row],[Age]]&lt;=40,"30-40",
   IF(Table1[[#This Row],[Age]]&lt;=50,"40-50",
   IF(Table1[[#This Row],[Age]]&lt;=60,"50-60",
   IF(Table1[[#This Row],[Age]]&lt;=70,"60-70","70+"))))))</f>
        <v>20-30</v>
      </c>
      <c r="L1272" t="str">
        <f t="shared" si="57"/>
        <v>QTY2</v>
      </c>
    </row>
    <row r="1273" spans="1:12" x14ac:dyDescent="0.3">
      <c r="A1273" s="2" t="s">
        <v>1271</v>
      </c>
      <c r="B1273" s="2">
        <v>43</v>
      </c>
      <c r="C1273" s="2" t="s">
        <v>14953</v>
      </c>
      <c r="D1273" s="2" t="s">
        <v>24423</v>
      </c>
      <c r="E1273" s="2">
        <v>2863.35</v>
      </c>
      <c r="F1273" s="2">
        <v>87</v>
      </c>
      <c r="G1273" s="2">
        <v>249111.45</v>
      </c>
      <c r="H1273" s="3" t="s">
        <v>24777</v>
      </c>
      <c r="I1273" s="7" t="str">
        <f t="shared" si="58"/>
        <v>Sep</v>
      </c>
      <c r="J1273">
        <f t="shared" si="59"/>
        <v>2021</v>
      </c>
      <c r="K1273" t="str">
        <f>IF(Table1[[#This Row],[Age]]&lt;20,"&lt;20",
   IF(Table1[[#This Row],[Age]]&lt;=30,"20-30",
   IF(Table1[[#This Row],[Age]]&lt;=40,"30-40",
   IF(Table1[[#This Row],[Age]]&lt;=50,"40-50",
   IF(Table1[[#This Row],[Age]]&lt;=60,"50-60",
   IF(Table1[[#This Row],[Age]]&lt;=70,"60-70","70+"))))))</f>
        <v>40-50</v>
      </c>
      <c r="L1273" t="str">
        <f t="shared" si="57"/>
        <v>QTY2</v>
      </c>
    </row>
    <row r="1274" spans="1:12" x14ac:dyDescent="0.3">
      <c r="A1274" s="2" t="s">
        <v>1272</v>
      </c>
      <c r="B1274" s="2">
        <v>60</v>
      </c>
      <c r="C1274" s="2" t="s">
        <v>14954</v>
      </c>
      <c r="D1274" s="2" t="s">
        <v>24440</v>
      </c>
      <c r="E1274" s="2">
        <v>6742.43</v>
      </c>
      <c r="F1274" s="2">
        <v>91</v>
      </c>
      <c r="G1274" s="2">
        <v>613561.13</v>
      </c>
      <c r="H1274" s="3" t="s">
        <v>24777</v>
      </c>
      <c r="I1274" s="7" t="str">
        <f t="shared" si="58"/>
        <v>Sep</v>
      </c>
      <c r="J1274">
        <f t="shared" si="59"/>
        <v>2021</v>
      </c>
      <c r="K1274" t="str">
        <f>IF(Table1[[#This Row],[Age]]&lt;20,"&lt;20",
   IF(Table1[[#This Row],[Age]]&lt;=30,"20-30",
   IF(Table1[[#This Row],[Age]]&lt;=40,"30-40",
   IF(Table1[[#This Row],[Age]]&lt;=50,"40-50",
   IF(Table1[[#This Row],[Age]]&lt;=60,"50-60",
   IF(Table1[[#This Row],[Age]]&lt;=70,"60-70","70+"))))))</f>
        <v>50-60</v>
      </c>
      <c r="L1274" t="str">
        <f t="shared" si="57"/>
        <v>QTY2</v>
      </c>
    </row>
    <row r="1275" spans="1:12" x14ac:dyDescent="0.3">
      <c r="A1275" s="2" t="s">
        <v>1273</v>
      </c>
      <c r="B1275" s="2">
        <v>57</v>
      </c>
      <c r="C1275" s="2" t="s">
        <v>14955</v>
      </c>
      <c r="D1275" s="2" t="s">
        <v>24456</v>
      </c>
      <c r="E1275" s="2">
        <v>2908.52</v>
      </c>
      <c r="F1275" s="2">
        <v>66</v>
      </c>
      <c r="G1275" s="2">
        <v>191962.32</v>
      </c>
      <c r="H1275" s="3" t="s">
        <v>24778</v>
      </c>
      <c r="I1275" s="7" t="str">
        <f t="shared" si="58"/>
        <v>Sep</v>
      </c>
      <c r="J1275">
        <f t="shared" si="59"/>
        <v>2021</v>
      </c>
      <c r="K1275" t="str">
        <f>IF(Table1[[#This Row],[Age]]&lt;20,"&lt;20",
   IF(Table1[[#This Row],[Age]]&lt;=30,"20-30",
   IF(Table1[[#This Row],[Age]]&lt;=40,"30-40",
   IF(Table1[[#This Row],[Age]]&lt;=50,"40-50",
   IF(Table1[[#This Row],[Age]]&lt;=60,"50-60",
   IF(Table1[[#This Row],[Age]]&lt;=70,"60-70","70+"))))))</f>
        <v>50-60</v>
      </c>
      <c r="L1275" t="str">
        <f t="shared" si="57"/>
        <v>QTY2</v>
      </c>
    </row>
    <row r="1276" spans="1:12" x14ac:dyDescent="0.3">
      <c r="A1276" s="2" t="s">
        <v>1274</v>
      </c>
      <c r="B1276" s="2">
        <v>46</v>
      </c>
      <c r="C1276" s="2" t="s">
        <v>14956</v>
      </c>
      <c r="D1276" s="2" t="s">
        <v>24641</v>
      </c>
      <c r="E1276" s="2">
        <v>4481.75</v>
      </c>
      <c r="F1276" s="2">
        <v>57</v>
      </c>
      <c r="G1276" s="2">
        <v>255459.75</v>
      </c>
      <c r="H1276" s="3" t="s">
        <v>24778</v>
      </c>
      <c r="I1276" s="7" t="str">
        <f t="shared" si="58"/>
        <v>Sep</v>
      </c>
      <c r="J1276">
        <f t="shared" si="59"/>
        <v>2021</v>
      </c>
      <c r="K1276" t="str">
        <f>IF(Table1[[#This Row],[Age]]&lt;20,"&lt;20",
   IF(Table1[[#This Row],[Age]]&lt;=30,"20-30",
   IF(Table1[[#This Row],[Age]]&lt;=40,"30-40",
   IF(Table1[[#This Row],[Age]]&lt;=50,"40-50",
   IF(Table1[[#This Row],[Age]]&lt;=60,"50-60",
   IF(Table1[[#This Row],[Age]]&lt;=70,"60-70","70+"))))))</f>
        <v>40-50</v>
      </c>
      <c r="L1276" t="str">
        <f t="shared" si="57"/>
        <v>QTY2</v>
      </c>
    </row>
    <row r="1277" spans="1:12" x14ac:dyDescent="0.3">
      <c r="A1277" s="2" t="s">
        <v>1275</v>
      </c>
      <c r="B1277" s="2">
        <v>23</v>
      </c>
      <c r="C1277" s="2" t="s">
        <v>14957</v>
      </c>
      <c r="D1277" s="2" t="s">
        <v>24642</v>
      </c>
      <c r="E1277" s="2">
        <v>6176.5</v>
      </c>
      <c r="F1277" s="2">
        <v>55</v>
      </c>
      <c r="G1277" s="2">
        <v>339707.5</v>
      </c>
      <c r="H1277" s="3" t="s">
        <v>24778</v>
      </c>
      <c r="I1277" s="7" t="str">
        <f t="shared" si="58"/>
        <v>Sep</v>
      </c>
      <c r="J1277">
        <f t="shared" si="59"/>
        <v>2021</v>
      </c>
      <c r="K1277" t="str">
        <f>IF(Table1[[#This Row],[Age]]&lt;20,"&lt;20",
   IF(Table1[[#This Row],[Age]]&lt;=30,"20-30",
   IF(Table1[[#This Row],[Age]]&lt;=40,"30-40",
   IF(Table1[[#This Row],[Age]]&lt;=50,"40-50",
   IF(Table1[[#This Row],[Age]]&lt;=60,"50-60",
   IF(Table1[[#This Row],[Age]]&lt;=70,"60-70","70+"))))))</f>
        <v>20-30</v>
      </c>
      <c r="L1277" t="str">
        <f t="shared" si="57"/>
        <v>QTY2</v>
      </c>
    </row>
    <row r="1278" spans="1:12" x14ac:dyDescent="0.3">
      <c r="A1278" s="2" t="s">
        <v>1276</v>
      </c>
      <c r="B1278" s="2">
        <v>42</v>
      </c>
      <c r="C1278" s="2" t="s">
        <v>14958</v>
      </c>
      <c r="D1278" s="2" t="s">
        <v>24630</v>
      </c>
      <c r="E1278" s="2">
        <v>308.83999999999997</v>
      </c>
      <c r="F1278" s="2">
        <v>98</v>
      </c>
      <c r="G1278" s="2">
        <v>30266.32</v>
      </c>
      <c r="H1278" s="3" t="s">
        <v>24778</v>
      </c>
      <c r="I1278" s="7" t="str">
        <f t="shared" si="58"/>
        <v>Sep</v>
      </c>
      <c r="J1278">
        <f t="shared" si="59"/>
        <v>2021</v>
      </c>
      <c r="K1278" t="str">
        <f>IF(Table1[[#This Row],[Age]]&lt;20,"&lt;20",
   IF(Table1[[#This Row],[Age]]&lt;=30,"20-30",
   IF(Table1[[#This Row],[Age]]&lt;=40,"30-40",
   IF(Table1[[#This Row],[Age]]&lt;=50,"40-50",
   IF(Table1[[#This Row],[Age]]&lt;=60,"50-60",
   IF(Table1[[#This Row],[Age]]&lt;=70,"60-70","70+"))))))</f>
        <v>40-50</v>
      </c>
      <c r="L1278" t="str">
        <f t="shared" si="57"/>
        <v>QTY2</v>
      </c>
    </row>
    <row r="1279" spans="1:12" x14ac:dyDescent="0.3">
      <c r="A1279" s="2" t="s">
        <v>1277</v>
      </c>
      <c r="B1279" s="2">
        <v>28</v>
      </c>
      <c r="C1279" s="2" t="s">
        <v>14959</v>
      </c>
      <c r="D1279" s="2" t="s">
        <v>24503</v>
      </c>
      <c r="E1279" s="2">
        <v>486.39</v>
      </c>
      <c r="F1279" s="2">
        <v>83</v>
      </c>
      <c r="G1279" s="2">
        <v>40370.370000000003</v>
      </c>
      <c r="H1279" s="3" t="s">
        <v>24778</v>
      </c>
      <c r="I1279" s="7" t="str">
        <f t="shared" si="58"/>
        <v>Sep</v>
      </c>
      <c r="J1279">
        <f t="shared" si="59"/>
        <v>2021</v>
      </c>
      <c r="K1279" t="str">
        <f>IF(Table1[[#This Row],[Age]]&lt;20,"&lt;20",
   IF(Table1[[#This Row],[Age]]&lt;=30,"20-30",
   IF(Table1[[#This Row],[Age]]&lt;=40,"30-40",
   IF(Table1[[#This Row],[Age]]&lt;=50,"40-50",
   IF(Table1[[#This Row],[Age]]&lt;=60,"50-60",
   IF(Table1[[#This Row],[Age]]&lt;=70,"60-70","70+"))))))</f>
        <v>20-30</v>
      </c>
      <c r="L1279" t="str">
        <f t="shared" si="57"/>
        <v>QTY2</v>
      </c>
    </row>
    <row r="1280" spans="1:12" x14ac:dyDescent="0.3">
      <c r="A1280" s="2" t="s">
        <v>1278</v>
      </c>
      <c r="B1280" s="2">
        <v>57</v>
      </c>
      <c r="C1280" s="2" t="s">
        <v>14960</v>
      </c>
      <c r="D1280" s="2" t="s">
        <v>24612</v>
      </c>
      <c r="E1280" s="2">
        <v>8375.93</v>
      </c>
      <c r="F1280" s="2">
        <v>44</v>
      </c>
      <c r="G1280" s="2">
        <v>368540.92</v>
      </c>
      <c r="H1280" s="3" t="s">
        <v>24778</v>
      </c>
      <c r="I1280" s="7" t="str">
        <f t="shared" si="58"/>
        <v>Sep</v>
      </c>
      <c r="J1280">
        <f t="shared" si="59"/>
        <v>2021</v>
      </c>
      <c r="K1280" t="str">
        <f>IF(Table1[[#This Row],[Age]]&lt;20,"&lt;20",
   IF(Table1[[#This Row],[Age]]&lt;=30,"20-30",
   IF(Table1[[#This Row],[Age]]&lt;=40,"30-40",
   IF(Table1[[#This Row],[Age]]&lt;=50,"40-50",
   IF(Table1[[#This Row],[Age]]&lt;=60,"50-60",
   IF(Table1[[#This Row],[Age]]&lt;=70,"60-70","70+"))))))</f>
        <v>50-60</v>
      </c>
      <c r="L1280" t="str">
        <f t="shared" si="57"/>
        <v>QTY2</v>
      </c>
    </row>
    <row r="1281" spans="1:12" x14ac:dyDescent="0.3">
      <c r="A1281" s="2" t="s">
        <v>1279</v>
      </c>
      <c r="B1281" s="2">
        <v>58</v>
      </c>
      <c r="C1281" s="2" t="s">
        <v>14961</v>
      </c>
      <c r="D1281" s="2" t="s">
        <v>24611</v>
      </c>
      <c r="E1281" s="2">
        <v>7816.28</v>
      </c>
      <c r="F1281" s="2">
        <v>99</v>
      </c>
      <c r="G1281" s="2">
        <v>773811.72</v>
      </c>
      <c r="H1281" s="3" t="s">
        <v>24778</v>
      </c>
      <c r="I1281" s="7" t="str">
        <f t="shared" si="58"/>
        <v>Sep</v>
      </c>
      <c r="J1281">
        <f t="shared" si="59"/>
        <v>2021</v>
      </c>
      <c r="K1281" t="str">
        <f>IF(Table1[[#This Row],[Age]]&lt;20,"&lt;20",
   IF(Table1[[#This Row],[Age]]&lt;=30,"20-30",
   IF(Table1[[#This Row],[Age]]&lt;=40,"30-40",
   IF(Table1[[#This Row],[Age]]&lt;=50,"40-50",
   IF(Table1[[#This Row],[Age]]&lt;=60,"50-60",
   IF(Table1[[#This Row],[Age]]&lt;=70,"60-70","70+"))))))</f>
        <v>50-60</v>
      </c>
      <c r="L1281" t="str">
        <f t="shared" si="57"/>
        <v>QTY2</v>
      </c>
    </row>
    <row r="1282" spans="1:12" x14ac:dyDescent="0.3">
      <c r="A1282" s="2" t="s">
        <v>1280</v>
      </c>
      <c r="B1282" s="2">
        <v>50</v>
      </c>
      <c r="C1282" s="2" t="s">
        <v>14962</v>
      </c>
      <c r="D1282" s="2" t="s">
        <v>24608</v>
      </c>
      <c r="E1282" s="2">
        <v>5092.5600000000004</v>
      </c>
      <c r="F1282" s="2">
        <v>81</v>
      </c>
      <c r="G1282" s="2">
        <v>412497.36</v>
      </c>
      <c r="H1282" s="3" t="s">
        <v>24778</v>
      </c>
      <c r="I1282" s="7" t="str">
        <f t="shared" si="58"/>
        <v>Sep</v>
      </c>
      <c r="J1282">
        <f t="shared" si="59"/>
        <v>2021</v>
      </c>
      <c r="K1282" t="str">
        <f>IF(Table1[[#This Row],[Age]]&lt;20,"&lt;20",
   IF(Table1[[#This Row],[Age]]&lt;=30,"20-30",
   IF(Table1[[#This Row],[Age]]&lt;=40,"30-40",
   IF(Table1[[#This Row],[Age]]&lt;=50,"40-50",
   IF(Table1[[#This Row],[Age]]&lt;=60,"50-60",
   IF(Table1[[#This Row],[Age]]&lt;=70,"60-70","70+"))))))</f>
        <v>40-50</v>
      </c>
      <c r="L1282" t="str">
        <f t="shared" ref="L1282:L1345" si="60">IF(OR(MONTH(H1282)=4, MONTH(H1282)=5, MONTH(H1282)=6, MONTH(H1282)=7), "QTY1",
IF(OR(MONTH(H1282)=8, MONTH(H1282)=9, MONTH(H1282)=10, MONTH(H1282)=11), "QTY2",
IF(OR(MONTH(H1282)=12, MONTH(H1282)=1), "QTY3", "QTY4")))</f>
        <v>QTY2</v>
      </c>
    </row>
    <row r="1283" spans="1:12" x14ac:dyDescent="0.3">
      <c r="A1283" s="2" t="s">
        <v>1281</v>
      </c>
      <c r="B1283" s="2">
        <v>54</v>
      </c>
      <c r="C1283" s="2" t="s">
        <v>14963</v>
      </c>
      <c r="D1283" s="2" t="s">
        <v>24456</v>
      </c>
      <c r="E1283" s="2">
        <v>1053.24</v>
      </c>
      <c r="F1283" s="2">
        <v>76</v>
      </c>
      <c r="G1283" s="2">
        <v>80046.240000000005</v>
      </c>
      <c r="H1283" s="3" t="s">
        <v>24778</v>
      </c>
      <c r="I1283" s="7" t="str">
        <f t="shared" ref="I1283:I1346" si="61">TEXT(H1283,"MMM")</f>
        <v>Sep</v>
      </c>
      <c r="J1283">
        <f t="shared" ref="J1283:J1346" si="62">YEAR(H1283)</f>
        <v>2021</v>
      </c>
      <c r="K1283" t="str">
        <f>IF(Table1[[#This Row],[Age]]&lt;20,"&lt;20",
   IF(Table1[[#This Row],[Age]]&lt;=30,"20-30",
   IF(Table1[[#This Row],[Age]]&lt;=40,"30-40",
   IF(Table1[[#This Row],[Age]]&lt;=50,"40-50",
   IF(Table1[[#This Row],[Age]]&lt;=60,"50-60",
   IF(Table1[[#This Row],[Age]]&lt;=70,"60-70","70+"))))))</f>
        <v>50-60</v>
      </c>
      <c r="L1283" t="str">
        <f t="shared" si="60"/>
        <v>QTY2</v>
      </c>
    </row>
    <row r="1284" spans="1:12" x14ac:dyDescent="0.3">
      <c r="A1284" s="2" t="s">
        <v>1282</v>
      </c>
      <c r="B1284" s="2">
        <v>39</v>
      </c>
      <c r="C1284" s="2" t="s">
        <v>14964</v>
      </c>
      <c r="D1284" s="2" t="s">
        <v>24497</v>
      </c>
      <c r="E1284" s="2">
        <v>1158.6300000000001</v>
      </c>
      <c r="F1284" s="2">
        <v>78</v>
      </c>
      <c r="G1284" s="2">
        <v>90373.14</v>
      </c>
      <c r="H1284" s="3" t="s">
        <v>24778</v>
      </c>
      <c r="I1284" s="7" t="str">
        <f t="shared" si="61"/>
        <v>Sep</v>
      </c>
      <c r="J1284">
        <f t="shared" si="62"/>
        <v>2021</v>
      </c>
      <c r="K1284" t="str">
        <f>IF(Table1[[#This Row],[Age]]&lt;20,"&lt;20",
   IF(Table1[[#This Row],[Age]]&lt;=30,"20-30",
   IF(Table1[[#This Row],[Age]]&lt;=40,"30-40",
   IF(Table1[[#This Row],[Age]]&lt;=50,"40-50",
   IF(Table1[[#This Row],[Age]]&lt;=60,"50-60",
   IF(Table1[[#This Row],[Age]]&lt;=70,"60-70","70+"))))))</f>
        <v>30-40</v>
      </c>
      <c r="L1284" t="str">
        <f t="shared" si="60"/>
        <v>QTY2</v>
      </c>
    </row>
    <row r="1285" spans="1:12" x14ac:dyDescent="0.3">
      <c r="A1285" s="2" t="s">
        <v>1283</v>
      </c>
      <c r="B1285" s="2">
        <v>40</v>
      </c>
      <c r="C1285" s="2" t="s">
        <v>14965</v>
      </c>
      <c r="D1285" s="2" t="s">
        <v>24580</v>
      </c>
      <c r="E1285" s="2">
        <v>2337.2199999999998</v>
      </c>
      <c r="F1285" s="2">
        <v>87</v>
      </c>
      <c r="G1285" s="2">
        <v>203338.14</v>
      </c>
      <c r="H1285" s="3" t="s">
        <v>24778</v>
      </c>
      <c r="I1285" s="7" t="str">
        <f t="shared" si="61"/>
        <v>Sep</v>
      </c>
      <c r="J1285">
        <f t="shared" si="62"/>
        <v>2021</v>
      </c>
      <c r="K1285" t="str">
        <f>IF(Table1[[#This Row],[Age]]&lt;20,"&lt;20",
   IF(Table1[[#This Row],[Age]]&lt;=30,"20-30",
   IF(Table1[[#This Row],[Age]]&lt;=40,"30-40",
   IF(Table1[[#This Row],[Age]]&lt;=50,"40-50",
   IF(Table1[[#This Row],[Age]]&lt;=60,"50-60",
   IF(Table1[[#This Row],[Age]]&lt;=70,"60-70","70+"))))))</f>
        <v>30-40</v>
      </c>
      <c r="L1285" t="str">
        <f t="shared" si="60"/>
        <v>QTY2</v>
      </c>
    </row>
    <row r="1286" spans="1:12" x14ac:dyDescent="0.3">
      <c r="A1286" s="2" t="s">
        <v>1284</v>
      </c>
      <c r="B1286" s="2">
        <v>53</v>
      </c>
      <c r="C1286" s="2" t="s">
        <v>14966</v>
      </c>
      <c r="D1286" s="2" t="s">
        <v>24502</v>
      </c>
      <c r="E1286" s="2">
        <v>1495.82</v>
      </c>
      <c r="F1286" s="2">
        <v>19</v>
      </c>
      <c r="G1286" s="2">
        <v>28420.58</v>
      </c>
      <c r="H1286" s="3" t="s">
        <v>24778</v>
      </c>
      <c r="I1286" s="7" t="str">
        <f t="shared" si="61"/>
        <v>Sep</v>
      </c>
      <c r="J1286">
        <f t="shared" si="62"/>
        <v>2021</v>
      </c>
      <c r="K1286" t="str">
        <f>IF(Table1[[#This Row],[Age]]&lt;20,"&lt;20",
   IF(Table1[[#This Row],[Age]]&lt;=30,"20-30",
   IF(Table1[[#This Row],[Age]]&lt;=40,"30-40",
   IF(Table1[[#This Row],[Age]]&lt;=50,"40-50",
   IF(Table1[[#This Row],[Age]]&lt;=60,"50-60",
   IF(Table1[[#This Row],[Age]]&lt;=70,"60-70","70+"))))))</f>
        <v>50-60</v>
      </c>
      <c r="L1286" t="str">
        <f t="shared" si="60"/>
        <v>QTY2</v>
      </c>
    </row>
    <row r="1287" spans="1:12" x14ac:dyDescent="0.3">
      <c r="A1287" s="2" t="s">
        <v>1285</v>
      </c>
      <c r="B1287" s="2">
        <v>49</v>
      </c>
      <c r="C1287" s="2" t="s">
        <v>14967</v>
      </c>
      <c r="D1287" s="2" t="s">
        <v>24646</v>
      </c>
      <c r="E1287" s="2">
        <v>1140.18</v>
      </c>
      <c r="F1287" s="2">
        <v>87</v>
      </c>
      <c r="G1287" s="2">
        <v>99195.66</v>
      </c>
      <c r="H1287" s="3" t="s">
        <v>24778</v>
      </c>
      <c r="I1287" s="7" t="str">
        <f t="shared" si="61"/>
        <v>Sep</v>
      </c>
      <c r="J1287">
        <f t="shared" si="62"/>
        <v>2021</v>
      </c>
      <c r="K1287" t="str">
        <f>IF(Table1[[#This Row],[Age]]&lt;20,"&lt;20",
   IF(Table1[[#This Row],[Age]]&lt;=30,"20-30",
   IF(Table1[[#This Row],[Age]]&lt;=40,"30-40",
   IF(Table1[[#This Row],[Age]]&lt;=50,"40-50",
   IF(Table1[[#This Row],[Age]]&lt;=60,"50-60",
   IF(Table1[[#This Row],[Age]]&lt;=70,"60-70","70+"))))))</f>
        <v>40-50</v>
      </c>
      <c r="L1287" t="str">
        <f t="shared" si="60"/>
        <v>QTY2</v>
      </c>
    </row>
    <row r="1288" spans="1:12" x14ac:dyDescent="0.3">
      <c r="A1288" s="2" t="s">
        <v>1286</v>
      </c>
      <c r="B1288" s="2">
        <v>49</v>
      </c>
      <c r="C1288" s="2" t="s">
        <v>14968</v>
      </c>
      <c r="D1288" s="2" t="s">
        <v>24534</v>
      </c>
      <c r="E1288" s="2">
        <v>8477.52</v>
      </c>
      <c r="F1288" s="2">
        <v>11</v>
      </c>
      <c r="G1288" s="2">
        <v>93252.72</v>
      </c>
      <c r="H1288" s="3" t="s">
        <v>24778</v>
      </c>
      <c r="I1288" s="7" t="str">
        <f t="shared" si="61"/>
        <v>Sep</v>
      </c>
      <c r="J1288">
        <f t="shared" si="62"/>
        <v>2021</v>
      </c>
      <c r="K1288" t="str">
        <f>IF(Table1[[#This Row],[Age]]&lt;20,"&lt;20",
   IF(Table1[[#This Row],[Age]]&lt;=30,"20-30",
   IF(Table1[[#This Row],[Age]]&lt;=40,"30-40",
   IF(Table1[[#This Row],[Age]]&lt;=50,"40-50",
   IF(Table1[[#This Row],[Age]]&lt;=60,"50-60",
   IF(Table1[[#This Row],[Age]]&lt;=70,"60-70","70+"))))))</f>
        <v>40-50</v>
      </c>
      <c r="L1288" t="str">
        <f t="shared" si="60"/>
        <v>QTY2</v>
      </c>
    </row>
    <row r="1289" spans="1:12" x14ac:dyDescent="0.3">
      <c r="A1289" s="2" t="s">
        <v>1287</v>
      </c>
      <c r="B1289" s="2">
        <v>55</v>
      </c>
      <c r="C1289" s="2" t="s">
        <v>14969</v>
      </c>
      <c r="D1289" s="2" t="s">
        <v>24525</v>
      </c>
      <c r="E1289" s="2">
        <v>1029.1099999999999</v>
      </c>
      <c r="F1289" s="2">
        <v>78</v>
      </c>
      <c r="G1289" s="2">
        <v>80270.58</v>
      </c>
      <c r="H1289" s="3" t="s">
        <v>24778</v>
      </c>
      <c r="I1289" s="7" t="str">
        <f t="shared" si="61"/>
        <v>Sep</v>
      </c>
      <c r="J1289">
        <f t="shared" si="62"/>
        <v>2021</v>
      </c>
      <c r="K1289" t="str">
        <f>IF(Table1[[#This Row],[Age]]&lt;20,"&lt;20",
   IF(Table1[[#This Row],[Age]]&lt;=30,"20-30",
   IF(Table1[[#This Row],[Age]]&lt;=40,"30-40",
   IF(Table1[[#This Row],[Age]]&lt;=50,"40-50",
   IF(Table1[[#This Row],[Age]]&lt;=60,"50-60",
   IF(Table1[[#This Row],[Age]]&lt;=70,"60-70","70+"))))))</f>
        <v>50-60</v>
      </c>
      <c r="L1289" t="str">
        <f t="shared" si="60"/>
        <v>QTY2</v>
      </c>
    </row>
    <row r="1290" spans="1:12" x14ac:dyDescent="0.3">
      <c r="A1290" s="2" t="s">
        <v>1288</v>
      </c>
      <c r="B1290" s="2">
        <v>57</v>
      </c>
      <c r="C1290" s="2" t="s">
        <v>14970</v>
      </c>
      <c r="D1290" s="2" t="s">
        <v>24466</v>
      </c>
      <c r="E1290" s="2">
        <v>7068.52</v>
      </c>
      <c r="F1290" s="2">
        <v>74</v>
      </c>
      <c r="G1290" s="2">
        <v>523070.48</v>
      </c>
      <c r="H1290" s="3" t="s">
        <v>24778</v>
      </c>
      <c r="I1290" s="7" t="str">
        <f t="shared" si="61"/>
        <v>Sep</v>
      </c>
      <c r="J1290">
        <f t="shared" si="62"/>
        <v>2021</v>
      </c>
      <c r="K1290" t="str">
        <f>IF(Table1[[#This Row],[Age]]&lt;20,"&lt;20",
   IF(Table1[[#This Row],[Age]]&lt;=30,"20-30",
   IF(Table1[[#This Row],[Age]]&lt;=40,"30-40",
   IF(Table1[[#This Row],[Age]]&lt;=50,"40-50",
   IF(Table1[[#This Row],[Age]]&lt;=60,"50-60",
   IF(Table1[[#This Row],[Age]]&lt;=70,"60-70","70+"))))))</f>
        <v>50-60</v>
      </c>
      <c r="L1290" t="str">
        <f t="shared" si="60"/>
        <v>QTY2</v>
      </c>
    </row>
    <row r="1291" spans="1:12" x14ac:dyDescent="0.3">
      <c r="A1291" s="2" t="s">
        <v>1289</v>
      </c>
      <c r="B1291" s="2">
        <v>62</v>
      </c>
      <c r="C1291" s="2" t="s">
        <v>14971</v>
      </c>
      <c r="D1291" s="2" t="s">
        <v>24572</v>
      </c>
      <c r="E1291" s="2">
        <v>2697.12</v>
      </c>
      <c r="F1291" s="2">
        <v>5</v>
      </c>
      <c r="G1291" s="2">
        <v>13485.6</v>
      </c>
      <c r="H1291" s="3" t="s">
        <v>24778</v>
      </c>
      <c r="I1291" s="7" t="str">
        <f t="shared" si="61"/>
        <v>Sep</v>
      </c>
      <c r="J1291">
        <f t="shared" si="62"/>
        <v>2021</v>
      </c>
      <c r="K1291" t="str">
        <f>IF(Table1[[#This Row],[Age]]&lt;20,"&lt;20",
   IF(Table1[[#This Row],[Age]]&lt;=30,"20-30",
   IF(Table1[[#This Row],[Age]]&lt;=40,"30-40",
   IF(Table1[[#This Row],[Age]]&lt;=50,"40-50",
   IF(Table1[[#This Row],[Age]]&lt;=60,"50-60",
   IF(Table1[[#This Row],[Age]]&lt;=70,"60-70","70+"))))))</f>
        <v>60-70</v>
      </c>
      <c r="L1291" t="str">
        <f t="shared" si="60"/>
        <v>QTY2</v>
      </c>
    </row>
    <row r="1292" spans="1:12" x14ac:dyDescent="0.3">
      <c r="A1292" s="2" t="s">
        <v>1290</v>
      </c>
      <c r="B1292" s="2">
        <v>27</v>
      </c>
      <c r="C1292" s="2" t="s">
        <v>14820</v>
      </c>
      <c r="D1292" s="2" t="s">
        <v>24526</v>
      </c>
      <c r="E1292" s="2">
        <v>7023.02</v>
      </c>
      <c r="F1292" s="2">
        <v>77</v>
      </c>
      <c r="G1292" s="2">
        <v>540772.54</v>
      </c>
      <c r="H1292" s="3" t="s">
        <v>24779</v>
      </c>
      <c r="I1292" s="7" t="str">
        <f t="shared" si="61"/>
        <v>Sep</v>
      </c>
      <c r="J1292">
        <f t="shared" si="62"/>
        <v>2021</v>
      </c>
      <c r="K1292" t="str">
        <f>IF(Table1[[#This Row],[Age]]&lt;20,"&lt;20",
   IF(Table1[[#This Row],[Age]]&lt;=30,"20-30",
   IF(Table1[[#This Row],[Age]]&lt;=40,"30-40",
   IF(Table1[[#This Row],[Age]]&lt;=50,"40-50",
   IF(Table1[[#This Row],[Age]]&lt;=60,"50-60",
   IF(Table1[[#This Row],[Age]]&lt;=70,"60-70","70+"))))))</f>
        <v>20-30</v>
      </c>
      <c r="L1292" t="str">
        <f t="shared" si="60"/>
        <v>QTY2</v>
      </c>
    </row>
    <row r="1293" spans="1:12" x14ac:dyDescent="0.3">
      <c r="A1293" s="2" t="s">
        <v>1291</v>
      </c>
      <c r="B1293" s="2">
        <v>43</v>
      </c>
      <c r="C1293" s="2" t="s">
        <v>14972</v>
      </c>
      <c r="D1293" s="2" t="s">
        <v>24512</v>
      </c>
      <c r="E1293" s="2">
        <v>2572.2399999999998</v>
      </c>
      <c r="F1293" s="2">
        <v>66</v>
      </c>
      <c r="G1293" s="2">
        <v>169767.84</v>
      </c>
      <c r="H1293" s="3" t="s">
        <v>24779</v>
      </c>
      <c r="I1293" s="7" t="str">
        <f t="shared" si="61"/>
        <v>Sep</v>
      </c>
      <c r="J1293">
        <f t="shared" si="62"/>
        <v>2021</v>
      </c>
      <c r="K1293" t="str">
        <f>IF(Table1[[#This Row],[Age]]&lt;20,"&lt;20",
   IF(Table1[[#This Row],[Age]]&lt;=30,"20-30",
   IF(Table1[[#This Row],[Age]]&lt;=40,"30-40",
   IF(Table1[[#This Row],[Age]]&lt;=50,"40-50",
   IF(Table1[[#This Row],[Age]]&lt;=60,"50-60",
   IF(Table1[[#This Row],[Age]]&lt;=70,"60-70","70+"))))))</f>
        <v>40-50</v>
      </c>
      <c r="L1293" t="str">
        <f t="shared" si="60"/>
        <v>QTY2</v>
      </c>
    </row>
    <row r="1294" spans="1:12" x14ac:dyDescent="0.3">
      <c r="A1294" s="2" t="s">
        <v>1292</v>
      </c>
      <c r="B1294" s="2">
        <v>37</v>
      </c>
      <c r="C1294" s="2" t="s">
        <v>14973</v>
      </c>
      <c r="D1294" s="2" t="s">
        <v>24612</v>
      </c>
      <c r="E1294" s="2">
        <v>6169.33</v>
      </c>
      <c r="F1294" s="2">
        <v>47</v>
      </c>
      <c r="G1294" s="2">
        <v>289958.51</v>
      </c>
      <c r="H1294" s="3" t="s">
        <v>24779</v>
      </c>
      <c r="I1294" s="7" t="str">
        <f t="shared" si="61"/>
        <v>Sep</v>
      </c>
      <c r="J1294">
        <f t="shared" si="62"/>
        <v>2021</v>
      </c>
      <c r="K1294" t="str">
        <f>IF(Table1[[#This Row],[Age]]&lt;20,"&lt;20",
   IF(Table1[[#This Row],[Age]]&lt;=30,"20-30",
   IF(Table1[[#This Row],[Age]]&lt;=40,"30-40",
   IF(Table1[[#This Row],[Age]]&lt;=50,"40-50",
   IF(Table1[[#This Row],[Age]]&lt;=60,"50-60",
   IF(Table1[[#This Row],[Age]]&lt;=70,"60-70","70+"))))))</f>
        <v>30-40</v>
      </c>
      <c r="L1294" t="str">
        <f t="shared" si="60"/>
        <v>QTY2</v>
      </c>
    </row>
    <row r="1295" spans="1:12" x14ac:dyDescent="0.3">
      <c r="A1295" s="2" t="s">
        <v>1293</v>
      </c>
      <c r="B1295" s="2">
        <v>38</v>
      </c>
      <c r="C1295" s="2" t="s">
        <v>14974</v>
      </c>
      <c r="D1295" s="2" t="s">
        <v>24470</v>
      </c>
      <c r="E1295" s="2">
        <v>7321.14</v>
      </c>
      <c r="F1295" s="2">
        <v>7</v>
      </c>
      <c r="G1295" s="2">
        <v>51247.98</v>
      </c>
      <c r="H1295" s="3" t="s">
        <v>24779</v>
      </c>
      <c r="I1295" s="7" t="str">
        <f t="shared" si="61"/>
        <v>Sep</v>
      </c>
      <c r="J1295">
        <f t="shared" si="62"/>
        <v>2021</v>
      </c>
      <c r="K1295" t="str">
        <f>IF(Table1[[#This Row],[Age]]&lt;20,"&lt;20",
   IF(Table1[[#This Row],[Age]]&lt;=30,"20-30",
   IF(Table1[[#This Row],[Age]]&lt;=40,"30-40",
   IF(Table1[[#This Row],[Age]]&lt;=50,"40-50",
   IF(Table1[[#This Row],[Age]]&lt;=60,"50-60",
   IF(Table1[[#This Row],[Age]]&lt;=70,"60-70","70+"))))))</f>
        <v>30-40</v>
      </c>
      <c r="L1295" t="str">
        <f t="shared" si="60"/>
        <v>QTY2</v>
      </c>
    </row>
    <row r="1296" spans="1:12" x14ac:dyDescent="0.3">
      <c r="A1296" s="2" t="s">
        <v>1294</v>
      </c>
      <c r="B1296" s="2">
        <v>47</v>
      </c>
      <c r="C1296" s="2" t="s">
        <v>14975</v>
      </c>
      <c r="D1296" s="2" t="s">
        <v>24643</v>
      </c>
      <c r="E1296" s="2">
        <v>7533.17</v>
      </c>
      <c r="F1296" s="2">
        <v>31</v>
      </c>
      <c r="G1296" s="2">
        <v>233528.27</v>
      </c>
      <c r="H1296" s="3" t="s">
        <v>24779</v>
      </c>
      <c r="I1296" s="7" t="str">
        <f t="shared" si="61"/>
        <v>Sep</v>
      </c>
      <c r="J1296">
        <f t="shared" si="62"/>
        <v>2021</v>
      </c>
      <c r="K1296" t="str">
        <f>IF(Table1[[#This Row],[Age]]&lt;20,"&lt;20",
   IF(Table1[[#This Row],[Age]]&lt;=30,"20-30",
   IF(Table1[[#This Row],[Age]]&lt;=40,"30-40",
   IF(Table1[[#This Row],[Age]]&lt;=50,"40-50",
   IF(Table1[[#This Row],[Age]]&lt;=60,"50-60",
   IF(Table1[[#This Row],[Age]]&lt;=70,"60-70","70+"))))))</f>
        <v>40-50</v>
      </c>
      <c r="L1296" t="str">
        <f t="shared" si="60"/>
        <v>QTY2</v>
      </c>
    </row>
    <row r="1297" spans="1:12" x14ac:dyDescent="0.3">
      <c r="A1297" s="2" t="s">
        <v>1295</v>
      </c>
      <c r="B1297" s="2">
        <v>23</v>
      </c>
      <c r="C1297" s="2" t="s">
        <v>13856</v>
      </c>
      <c r="D1297" s="2" t="s">
        <v>24530</v>
      </c>
      <c r="E1297" s="2">
        <v>2020.16</v>
      </c>
      <c r="F1297" s="2">
        <v>60</v>
      </c>
      <c r="G1297" s="2">
        <v>121209.60000000001</v>
      </c>
      <c r="H1297" s="3" t="s">
        <v>24779</v>
      </c>
      <c r="I1297" s="7" t="str">
        <f t="shared" si="61"/>
        <v>Sep</v>
      </c>
      <c r="J1297">
        <f t="shared" si="62"/>
        <v>2021</v>
      </c>
      <c r="K1297" t="str">
        <f>IF(Table1[[#This Row],[Age]]&lt;20,"&lt;20",
   IF(Table1[[#This Row],[Age]]&lt;=30,"20-30",
   IF(Table1[[#This Row],[Age]]&lt;=40,"30-40",
   IF(Table1[[#This Row],[Age]]&lt;=50,"40-50",
   IF(Table1[[#This Row],[Age]]&lt;=60,"50-60",
   IF(Table1[[#This Row],[Age]]&lt;=70,"60-70","70+"))))))</f>
        <v>20-30</v>
      </c>
      <c r="L1297" t="str">
        <f t="shared" si="60"/>
        <v>QTY2</v>
      </c>
    </row>
    <row r="1298" spans="1:12" x14ac:dyDescent="0.3">
      <c r="A1298" s="2" t="s">
        <v>1296</v>
      </c>
      <c r="B1298" s="2">
        <v>28</v>
      </c>
      <c r="C1298" s="2" t="s">
        <v>14976</v>
      </c>
      <c r="D1298" s="2" t="s">
        <v>24632</v>
      </c>
      <c r="E1298" s="2">
        <v>8002.88</v>
      </c>
      <c r="F1298" s="2">
        <v>60</v>
      </c>
      <c r="G1298" s="2">
        <v>480172.79999999999</v>
      </c>
      <c r="H1298" s="3" t="s">
        <v>24779</v>
      </c>
      <c r="I1298" s="7" t="str">
        <f t="shared" si="61"/>
        <v>Sep</v>
      </c>
      <c r="J1298">
        <f t="shared" si="62"/>
        <v>2021</v>
      </c>
      <c r="K1298" t="str">
        <f>IF(Table1[[#This Row],[Age]]&lt;20,"&lt;20",
   IF(Table1[[#This Row],[Age]]&lt;=30,"20-30",
   IF(Table1[[#This Row],[Age]]&lt;=40,"30-40",
   IF(Table1[[#This Row],[Age]]&lt;=50,"40-50",
   IF(Table1[[#This Row],[Age]]&lt;=60,"50-60",
   IF(Table1[[#This Row],[Age]]&lt;=70,"60-70","70+"))))))</f>
        <v>20-30</v>
      </c>
      <c r="L1298" t="str">
        <f t="shared" si="60"/>
        <v>QTY2</v>
      </c>
    </row>
    <row r="1299" spans="1:12" x14ac:dyDescent="0.3">
      <c r="A1299" s="2" t="s">
        <v>1297</v>
      </c>
      <c r="B1299" s="2">
        <v>41</v>
      </c>
      <c r="C1299" s="2" t="s">
        <v>14977</v>
      </c>
      <c r="D1299" s="2" t="s">
        <v>24453</v>
      </c>
      <c r="E1299" s="2">
        <v>4206.63</v>
      </c>
      <c r="F1299" s="2">
        <v>46</v>
      </c>
      <c r="G1299" s="2">
        <v>193504.98</v>
      </c>
      <c r="H1299" s="3" t="s">
        <v>24779</v>
      </c>
      <c r="I1299" s="7" t="str">
        <f t="shared" si="61"/>
        <v>Sep</v>
      </c>
      <c r="J1299">
        <f t="shared" si="62"/>
        <v>2021</v>
      </c>
      <c r="K1299" t="str">
        <f>IF(Table1[[#This Row],[Age]]&lt;20,"&lt;20",
   IF(Table1[[#This Row],[Age]]&lt;=30,"20-30",
   IF(Table1[[#This Row],[Age]]&lt;=40,"30-40",
   IF(Table1[[#This Row],[Age]]&lt;=50,"40-50",
   IF(Table1[[#This Row],[Age]]&lt;=60,"50-60",
   IF(Table1[[#This Row],[Age]]&lt;=70,"60-70","70+"))))))</f>
        <v>40-50</v>
      </c>
      <c r="L1299" t="str">
        <f t="shared" si="60"/>
        <v>QTY2</v>
      </c>
    </row>
    <row r="1300" spans="1:12" x14ac:dyDescent="0.3">
      <c r="A1300" s="2" t="s">
        <v>1298</v>
      </c>
      <c r="B1300" s="2">
        <v>59</v>
      </c>
      <c r="C1300" s="2" t="s">
        <v>14978</v>
      </c>
      <c r="D1300" s="2" t="s">
        <v>24546</v>
      </c>
      <c r="E1300" s="2">
        <v>2595.3200000000002</v>
      </c>
      <c r="F1300" s="2">
        <v>57</v>
      </c>
      <c r="G1300" s="2">
        <v>147933.24</v>
      </c>
      <c r="H1300" s="3" t="s">
        <v>24779</v>
      </c>
      <c r="I1300" s="7" t="str">
        <f t="shared" si="61"/>
        <v>Sep</v>
      </c>
      <c r="J1300">
        <f t="shared" si="62"/>
        <v>2021</v>
      </c>
      <c r="K1300" t="str">
        <f>IF(Table1[[#This Row],[Age]]&lt;20,"&lt;20",
   IF(Table1[[#This Row],[Age]]&lt;=30,"20-30",
   IF(Table1[[#This Row],[Age]]&lt;=40,"30-40",
   IF(Table1[[#This Row],[Age]]&lt;=50,"40-50",
   IF(Table1[[#This Row],[Age]]&lt;=60,"50-60",
   IF(Table1[[#This Row],[Age]]&lt;=70,"60-70","70+"))))))</f>
        <v>50-60</v>
      </c>
      <c r="L1300" t="str">
        <f t="shared" si="60"/>
        <v>QTY2</v>
      </c>
    </row>
    <row r="1301" spans="1:12" x14ac:dyDescent="0.3">
      <c r="A1301" s="2" t="s">
        <v>1299</v>
      </c>
      <c r="B1301" s="2">
        <v>31</v>
      </c>
      <c r="C1301" s="2" t="s">
        <v>14979</v>
      </c>
      <c r="D1301" s="2" t="s">
        <v>24487</v>
      </c>
      <c r="E1301" s="2">
        <v>1725.9</v>
      </c>
      <c r="F1301" s="2">
        <v>50</v>
      </c>
      <c r="G1301" s="2">
        <v>86295</v>
      </c>
      <c r="H1301" s="3" t="s">
        <v>24779</v>
      </c>
      <c r="I1301" s="7" t="str">
        <f t="shared" si="61"/>
        <v>Sep</v>
      </c>
      <c r="J1301">
        <f t="shared" si="62"/>
        <v>2021</v>
      </c>
      <c r="K1301" t="str">
        <f>IF(Table1[[#This Row],[Age]]&lt;20,"&lt;20",
   IF(Table1[[#This Row],[Age]]&lt;=30,"20-30",
   IF(Table1[[#This Row],[Age]]&lt;=40,"30-40",
   IF(Table1[[#This Row],[Age]]&lt;=50,"40-50",
   IF(Table1[[#This Row],[Age]]&lt;=60,"50-60",
   IF(Table1[[#This Row],[Age]]&lt;=70,"60-70","70+"))))))</f>
        <v>30-40</v>
      </c>
      <c r="L1301" t="str">
        <f t="shared" si="60"/>
        <v>QTY2</v>
      </c>
    </row>
    <row r="1302" spans="1:12" x14ac:dyDescent="0.3">
      <c r="A1302" s="2" t="s">
        <v>1300</v>
      </c>
      <c r="B1302" s="2">
        <v>46</v>
      </c>
      <c r="C1302" s="2" t="s">
        <v>14667</v>
      </c>
      <c r="D1302" s="2" t="s">
        <v>24629</v>
      </c>
      <c r="E1302" s="2">
        <v>4811.96</v>
      </c>
      <c r="F1302" s="2">
        <v>62</v>
      </c>
      <c r="G1302" s="2">
        <v>298341.52</v>
      </c>
      <c r="H1302" s="3" t="s">
        <v>24780</v>
      </c>
      <c r="I1302" s="7" t="str">
        <f t="shared" si="61"/>
        <v>Sep</v>
      </c>
      <c r="J1302">
        <f t="shared" si="62"/>
        <v>2021</v>
      </c>
      <c r="K1302" t="str">
        <f>IF(Table1[[#This Row],[Age]]&lt;20,"&lt;20",
   IF(Table1[[#This Row],[Age]]&lt;=30,"20-30",
   IF(Table1[[#This Row],[Age]]&lt;=40,"30-40",
   IF(Table1[[#This Row],[Age]]&lt;=50,"40-50",
   IF(Table1[[#This Row],[Age]]&lt;=60,"50-60",
   IF(Table1[[#This Row],[Age]]&lt;=70,"60-70","70+"))))))</f>
        <v>40-50</v>
      </c>
      <c r="L1302" t="str">
        <f t="shared" si="60"/>
        <v>QTY2</v>
      </c>
    </row>
    <row r="1303" spans="1:12" x14ac:dyDescent="0.3">
      <c r="A1303" s="2" t="s">
        <v>1301</v>
      </c>
      <c r="B1303" s="2">
        <v>35</v>
      </c>
      <c r="C1303" s="2" t="s">
        <v>14864</v>
      </c>
      <c r="D1303" s="2" t="s">
        <v>24619</v>
      </c>
      <c r="E1303" s="2">
        <v>1486.94</v>
      </c>
      <c r="F1303" s="2">
        <v>27</v>
      </c>
      <c r="G1303" s="2">
        <v>40147.379999999997</v>
      </c>
      <c r="H1303" s="3" t="s">
        <v>24780</v>
      </c>
      <c r="I1303" s="7" t="str">
        <f t="shared" si="61"/>
        <v>Sep</v>
      </c>
      <c r="J1303">
        <f t="shared" si="62"/>
        <v>2021</v>
      </c>
      <c r="K1303" t="str">
        <f>IF(Table1[[#This Row],[Age]]&lt;20,"&lt;20",
   IF(Table1[[#This Row],[Age]]&lt;=30,"20-30",
   IF(Table1[[#This Row],[Age]]&lt;=40,"30-40",
   IF(Table1[[#This Row],[Age]]&lt;=50,"40-50",
   IF(Table1[[#This Row],[Age]]&lt;=60,"50-60",
   IF(Table1[[#This Row],[Age]]&lt;=70,"60-70","70+"))))))</f>
        <v>30-40</v>
      </c>
      <c r="L1303" t="str">
        <f t="shared" si="60"/>
        <v>QTY2</v>
      </c>
    </row>
    <row r="1304" spans="1:12" x14ac:dyDescent="0.3">
      <c r="A1304" s="2" t="s">
        <v>1302</v>
      </c>
      <c r="B1304" s="2">
        <v>27</v>
      </c>
      <c r="C1304" s="2" t="s">
        <v>14497</v>
      </c>
      <c r="D1304" s="2" t="s">
        <v>24613</v>
      </c>
      <c r="E1304" s="2">
        <v>5752.3</v>
      </c>
      <c r="F1304" s="2">
        <v>50</v>
      </c>
      <c r="G1304" s="2">
        <v>287615</v>
      </c>
      <c r="H1304" s="3" t="s">
        <v>24780</v>
      </c>
      <c r="I1304" s="7" t="str">
        <f t="shared" si="61"/>
        <v>Sep</v>
      </c>
      <c r="J1304">
        <f t="shared" si="62"/>
        <v>2021</v>
      </c>
      <c r="K1304" t="str">
        <f>IF(Table1[[#This Row],[Age]]&lt;20,"&lt;20",
   IF(Table1[[#This Row],[Age]]&lt;=30,"20-30",
   IF(Table1[[#This Row],[Age]]&lt;=40,"30-40",
   IF(Table1[[#This Row],[Age]]&lt;=50,"40-50",
   IF(Table1[[#This Row],[Age]]&lt;=60,"50-60",
   IF(Table1[[#This Row],[Age]]&lt;=70,"60-70","70+"))))))</f>
        <v>20-30</v>
      </c>
      <c r="L1304" t="str">
        <f t="shared" si="60"/>
        <v>QTY2</v>
      </c>
    </row>
    <row r="1305" spans="1:12" x14ac:dyDescent="0.3">
      <c r="A1305" s="2" t="s">
        <v>1303</v>
      </c>
      <c r="B1305" s="2">
        <v>57</v>
      </c>
      <c r="C1305" s="2" t="s">
        <v>14980</v>
      </c>
      <c r="D1305" s="2" t="s">
        <v>24612</v>
      </c>
      <c r="E1305" s="2">
        <v>769.75</v>
      </c>
      <c r="F1305" s="2">
        <v>13</v>
      </c>
      <c r="G1305" s="2">
        <v>10006.75</v>
      </c>
      <c r="H1305" s="3" t="s">
        <v>24780</v>
      </c>
      <c r="I1305" s="7" t="str">
        <f t="shared" si="61"/>
        <v>Sep</v>
      </c>
      <c r="J1305">
        <f t="shared" si="62"/>
        <v>2021</v>
      </c>
      <c r="K1305" t="str">
        <f>IF(Table1[[#This Row],[Age]]&lt;20,"&lt;20",
   IF(Table1[[#This Row],[Age]]&lt;=30,"20-30",
   IF(Table1[[#This Row],[Age]]&lt;=40,"30-40",
   IF(Table1[[#This Row],[Age]]&lt;=50,"40-50",
   IF(Table1[[#This Row],[Age]]&lt;=60,"50-60",
   IF(Table1[[#This Row],[Age]]&lt;=70,"60-70","70+"))))))</f>
        <v>50-60</v>
      </c>
      <c r="L1305" t="str">
        <f t="shared" si="60"/>
        <v>QTY2</v>
      </c>
    </row>
    <row r="1306" spans="1:12" x14ac:dyDescent="0.3">
      <c r="A1306" s="2" t="s">
        <v>1304</v>
      </c>
      <c r="B1306" s="2">
        <v>25</v>
      </c>
      <c r="C1306" s="2" t="s">
        <v>14981</v>
      </c>
      <c r="D1306" s="2" t="s">
        <v>24431</v>
      </c>
      <c r="E1306" s="2">
        <v>3760.72</v>
      </c>
      <c r="F1306" s="2">
        <v>66</v>
      </c>
      <c r="G1306" s="2">
        <v>248207.52</v>
      </c>
      <c r="H1306" s="3" t="s">
        <v>24781</v>
      </c>
      <c r="I1306" s="7" t="str">
        <f t="shared" si="61"/>
        <v>Sep</v>
      </c>
      <c r="J1306">
        <f t="shared" si="62"/>
        <v>2021</v>
      </c>
      <c r="K1306" t="str">
        <f>IF(Table1[[#This Row],[Age]]&lt;20,"&lt;20",
   IF(Table1[[#This Row],[Age]]&lt;=30,"20-30",
   IF(Table1[[#This Row],[Age]]&lt;=40,"30-40",
   IF(Table1[[#This Row],[Age]]&lt;=50,"40-50",
   IF(Table1[[#This Row],[Age]]&lt;=60,"50-60",
   IF(Table1[[#This Row],[Age]]&lt;=70,"60-70","70+"))))))</f>
        <v>20-30</v>
      </c>
      <c r="L1306" t="str">
        <f t="shared" si="60"/>
        <v>QTY2</v>
      </c>
    </row>
    <row r="1307" spans="1:12" x14ac:dyDescent="0.3">
      <c r="A1307" s="2" t="s">
        <v>1305</v>
      </c>
      <c r="B1307" s="2">
        <v>43</v>
      </c>
      <c r="C1307" s="2" t="s">
        <v>14982</v>
      </c>
      <c r="D1307" s="2" t="s">
        <v>24558</v>
      </c>
      <c r="E1307" s="2">
        <v>1193.67</v>
      </c>
      <c r="F1307" s="2">
        <v>71</v>
      </c>
      <c r="G1307" s="2">
        <v>84750.57</v>
      </c>
      <c r="H1307" s="3" t="s">
        <v>24781</v>
      </c>
      <c r="I1307" s="7" t="str">
        <f t="shared" si="61"/>
        <v>Sep</v>
      </c>
      <c r="J1307">
        <f t="shared" si="62"/>
        <v>2021</v>
      </c>
      <c r="K1307" t="str">
        <f>IF(Table1[[#This Row],[Age]]&lt;20,"&lt;20",
   IF(Table1[[#This Row],[Age]]&lt;=30,"20-30",
   IF(Table1[[#This Row],[Age]]&lt;=40,"30-40",
   IF(Table1[[#This Row],[Age]]&lt;=50,"40-50",
   IF(Table1[[#This Row],[Age]]&lt;=60,"50-60",
   IF(Table1[[#This Row],[Age]]&lt;=70,"60-70","70+"))))))</f>
        <v>40-50</v>
      </c>
      <c r="L1307" t="str">
        <f t="shared" si="60"/>
        <v>QTY2</v>
      </c>
    </row>
    <row r="1308" spans="1:12" x14ac:dyDescent="0.3">
      <c r="A1308" s="2" t="s">
        <v>1306</v>
      </c>
      <c r="B1308" s="2">
        <v>54</v>
      </c>
      <c r="C1308" s="2" t="s">
        <v>14983</v>
      </c>
      <c r="D1308" s="2" t="s">
        <v>24578</v>
      </c>
      <c r="E1308" s="2">
        <v>1656.51</v>
      </c>
      <c r="F1308" s="2">
        <v>21</v>
      </c>
      <c r="G1308" s="2">
        <v>34786.71</v>
      </c>
      <c r="H1308" s="3" t="s">
        <v>24781</v>
      </c>
      <c r="I1308" s="7" t="str">
        <f t="shared" si="61"/>
        <v>Sep</v>
      </c>
      <c r="J1308">
        <f t="shared" si="62"/>
        <v>2021</v>
      </c>
      <c r="K1308" t="str">
        <f>IF(Table1[[#This Row],[Age]]&lt;20,"&lt;20",
   IF(Table1[[#This Row],[Age]]&lt;=30,"20-30",
   IF(Table1[[#This Row],[Age]]&lt;=40,"30-40",
   IF(Table1[[#This Row],[Age]]&lt;=50,"40-50",
   IF(Table1[[#This Row],[Age]]&lt;=60,"50-60",
   IF(Table1[[#This Row],[Age]]&lt;=70,"60-70","70+"))))))</f>
        <v>50-60</v>
      </c>
      <c r="L1308" t="str">
        <f t="shared" si="60"/>
        <v>QTY2</v>
      </c>
    </row>
    <row r="1309" spans="1:12" x14ac:dyDescent="0.3">
      <c r="A1309" s="2" t="s">
        <v>1307</v>
      </c>
      <c r="B1309" s="2">
        <v>40</v>
      </c>
      <c r="C1309" s="2" t="s">
        <v>14984</v>
      </c>
      <c r="D1309" s="2" t="s">
        <v>24587</v>
      </c>
      <c r="E1309" s="2">
        <v>7595.69</v>
      </c>
      <c r="F1309" s="2">
        <v>89</v>
      </c>
      <c r="G1309" s="2">
        <v>676016.41</v>
      </c>
      <c r="H1309" s="3" t="s">
        <v>24781</v>
      </c>
      <c r="I1309" s="7" t="str">
        <f t="shared" si="61"/>
        <v>Sep</v>
      </c>
      <c r="J1309">
        <f t="shared" si="62"/>
        <v>2021</v>
      </c>
      <c r="K1309" t="str">
        <f>IF(Table1[[#This Row],[Age]]&lt;20,"&lt;20",
   IF(Table1[[#This Row],[Age]]&lt;=30,"20-30",
   IF(Table1[[#This Row],[Age]]&lt;=40,"30-40",
   IF(Table1[[#This Row],[Age]]&lt;=50,"40-50",
   IF(Table1[[#This Row],[Age]]&lt;=60,"50-60",
   IF(Table1[[#This Row],[Age]]&lt;=70,"60-70","70+"))))))</f>
        <v>30-40</v>
      </c>
      <c r="L1309" t="str">
        <f t="shared" si="60"/>
        <v>QTY2</v>
      </c>
    </row>
    <row r="1310" spans="1:12" x14ac:dyDescent="0.3">
      <c r="A1310" s="2" t="s">
        <v>1308</v>
      </c>
      <c r="B1310" s="2">
        <v>51</v>
      </c>
      <c r="C1310" s="2" t="s">
        <v>14985</v>
      </c>
      <c r="D1310" s="2" t="s">
        <v>24643</v>
      </c>
      <c r="E1310" s="2">
        <v>2929.55</v>
      </c>
      <c r="F1310" s="2">
        <v>44</v>
      </c>
      <c r="G1310" s="2">
        <v>128900.2</v>
      </c>
      <c r="H1310" s="3" t="s">
        <v>24781</v>
      </c>
      <c r="I1310" s="7" t="str">
        <f t="shared" si="61"/>
        <v>Sep</v>
      </c>
      <c r="J1310">
        <f t="shared" si="62"/>
        <v>2021</v>
      </c>
      <c r="K1310" t="str">
        <f>IF(Table1[[#This Row],[Age]]&lt;20,"&lt;20",
   IF(Table1[[#This Row],[Age]]&lt;=30,"20-30",
   IF(Table1[[#This Row],[Age]]&lt;=40,"30-40",
   IF(Table1[[#This Row],[Age]]&lt;=50,"40-50",
   IF(Table1[[#This Row],[Age]]&lt;=60,"50-60",
   IF(Table1[[#This Row],[Age]]&lt;=70,"60-70","70+"))))))</f>
        <v>50-60</v>
      </c>
      <c r="L1310" t="str">
        <f t="shared" si="60"/>
        <v>QTY2</v>
      </c>
    </row>
    <row r="1311" spans="1:12" x14ac:dyDescent="0.3">
      <c r="A1311" s="2" t="s">
        <v>1309</v>
      </c>
      <c r="B1311" s="2">
        <v>63</v>
      </c>
      <c r="C1311" s="2" t="s">
        <v>14986</v>
      </c>
      <c r="D1311" s="2" t="s">
        <v>24497</v>
      </c>
      <c r="E1311" s="2">
        <v>6386.84</v>
      </c>
      <c r="F1311" s="2">
        <v>48</v>
      </c>
      <c r="G1311" s="2">
        <v>306568.32000000001</v>
      </c>
      <c r="H1311" s="3" t="s">
        <v>24781</v>
      </c>
      <c r="I1311" s="7" t="str">
        <f t="shared" si="61"/>
        <v>Sep</v>
      </c>
      <c r="J1311">
        <f t="shared" si="62"/>
        <v>2021</v>
      </c>
      <c r="K1311" t="str">
        <f>IF(Table1[[#This Row],[Age]]&lt;20,"&lt;20",
   IF(Table1[[#This Row],[Age]]&lt;=30,"20-30",
   IF(Table1[[#This Row],[Age]]&lt;=40,"30-40",
   IF(Table1[[#This Row],[Age]]&lt;=50,"40-50",
   IF(Table1[[#This Row],[Age]]&lt;=60,"50-60",
   IF(Table1[[#This Row],[Age]]&lt;=70,"60-70","70+"))))))</f>
        <v>60-70</v>
      </c>
      <c r="L1311" t="str">
        <f t="shared" si="60"/>
        <v>QTY2</v>
      </c>
    </row>
    <row r="1312" spans="1:12" x14ac:dyDescent="0.3">
      <c r="A1312" s="2" t="s">
        <v>1310</v>
      </c>
      <c r="B1312" s="2">
        <v>20</v>
      </c>
      <c r="C1312" s="2" t="s">
        <v>14987</v>
      </c>
      <c r="D1312" s="2" t="s">
        <v>24496</v>
      </c>
      <c r="E1312" s="2">
        <v>1215.56</v>
      </c>
      <c r="F1312" s="2">
        <v>76</v>
      </c>
      <c r="G1312" s="2">
        <v>92382.56</v>
      </c>
      <c r="H1312" s="3" t="s">
        <v>24781</v>
      </c>
      <c r="I1312" s="7" t="str">
        <f t="shared" si="61"/>
        <v>Sep</v>
      </c>
      <c r="J1312">
        <f t="shared" si="62"/>
        <v>2021</v>
      </c>
      <c r="K1312" t="str">
        <f>IF(Table1[[#This Row],[Age]]&lt;20,"&lt;20",
   IF(Table1[[#This Row],[Age]]&lt;=30,"20-30",
   IF(Table1[[#This Row],[Age]]&lt;=40,"30-40",
   IF(Table1[[#This Row],[Age]]&lt;=50,"40-50",
   IF(Table1[[#This Row],[Age]]&lt;=60,"50-60",
   IF(Table1[[#This Row],[Age]]&lt;=70,"60-70","70+"))))))</f>
        <v>20-30</v>
      </c>
      <c r="L1312" t="str">
        <f t="shared" si="60"/>
        <v>QTY2</v>
      </c>
    </row>
    <row r="1313" spans="1:12" x14ac:dyDescent="0.3">
      <c r="A1313" s="2" t="s">
        <v>1311</v>
      </c>
      <c r="B1313" s="2">
        <v>46</v>
      </c>
      <c r="C1313" s="2" t="s">
        <v>14988</v>
      </c>
      <c r="D1313" s="2" t="s">
        <v>24455</v>
      </c>
      <c r="E1313" s="2">
        <v>4979.13</v>
      </c>
      <c r="F1313" s="2">
        <v>88</v>
      </c>
      <c r="G1313" s="2">
        <v>438163.44</v>
      </c>
      <c r="H1313" s="3" t="s">
        <v>24781</v>
      </c>
      <c r="I1313" s="7" t="str">
        <f t="shared" si="61"/>
        <v>Sep</v>
      </c>
      <c r="J1313">
        <f t="shared" si="62"/>
        <v>2021</v>
      </c>
      <c r="K1313" t="str">
        <f>IF(Table1[[#This Row],[Age]]&lt;20,"&lt;20",
   IF(Table1[[#This Row],[Age]]&lt;=30,"20-30",
   IF(Table1[[#This Row],[Age]]&lt;=40,"30-40",
   IF(Table1[[#This Row],[Age]]&lt;=50,"40-50",
   IF(Table1[[#This Row],[Age]]&lt;=60,"50-60",
   IF(Table1[[#This Row],[Age]]&lt;=70,"60-70","70+"))))))</f>
        <v>40-50</v>
      </c>
      <c r="L1313" t="str">
        <f t="shared" si="60"/>
        <v>QTY2</v>
      </c>
    </row>
    <row r="1314" spans="1:12" x14ac:dyDescent="0.3">
      <c r="A1314" s="2" t="s">
        <v>1312</v>
      </c>
      <c r="B1314" s="2">
        <v>42</v>
      </c>
      <c r="C1314" s="2" t="s">
        <v>14989</v>
      </c>
      <c r="D1314" s="2" t="s">
        <v>24624</v>
      </c>
      <c r="E1314" s="2">
        <v>8237.0400000000009</v>
      </c>
      <c r="F1314" s="2">
        <v>69</v>
      </c>
      <c r="G1314" s="2">
        <v>568355.76</v>
      </c>
      <c r="H1314" s="3" t="s">
        <v>24781</v>
      </c>
      <c r="I1314" s="7" t="str">
        <f t="shared" si="61"/>
        <v>Sep</v>
      </c>
      <c r="J1314">
        <f t="shared" si="62"/>
        <v>2021</v>
      </c>
      <c r="K1314" t="str">
        <f>IF(Table1[[#This Row],[Age]]&lt;20,"&lt;20",
   IF(Table1[[#This Row],[Age]]&lt;=30,"20-30",
   IF(Table1[[#This Row],[Age]]&lt;=40,"30-40",
   IF(Table1[[#This Row],[Age]]&lt;=50,"40-50",
   IF(Table1[[#This Row],[Age]]&lt;=60,"50-60",
   IF(Table1[[#This Row],[Age]]&lt;=70,"60-70","70+"))))))</f>
        <v>40-50</v>
      </c>
      <c r="L1314" t="str">
        <f t="shared" si="60"/>
        <v>QTY2</v>
      </c>
    </row>
    <row r="1315" spans="1:12" x14ac:dyDescent="0.3">
      <c r="A1315" s="2" t="s">
        <v>1313</v>
      </c>
      <c r="B1315" s="2">
        <v>38</v>
      </c>
      <c r="C1315" s="2" t="s">
        <v>14324</v>
      </c>
      <c r="D1315" s="2" t="s">
        <v>24441</v>
      </c>
      <c r="E1315" s="2">
        <v>6479.11</v>
      </c>
      <c r="F1315" s="2">
        <v>61</v>
      </c>
      <c r="G1315" s="2">
        <v>395225.71</v>
      </c>
      <c r="H1315" s="3" t="s">
        <v>24781</v>
      </c>
      <c r="I1315" s="7" t="str">
        <f t="shared" si="61"/>
        <v>Sep</v>
      </c>
      <c r="J1315">
        <f t="shared" si="62"/>
        <v>2021</v>
      </c>
      <c r="K1315" t="str">
        <f>IF(Table1[[#This Row],[Age]]&lt;20,"&lt;20",
   IF(Table1[[#This Row],[Age]]&lt;=30,"20-30",
   IF(Table1[[#This Row],[Age]]&lt;=40,"30-40",
   IF(Table1[[#This Row],[Age]]&lt;=50,"40-50",
   IF(Table1[[#This Row],[Age]]&lt;=60,"50-60",
   IF(Table1[[#This Row],[Age]]&lt;=70,"60-70","70+"))))))</f>
        <v>30-40</v>
      </c>
      <c r="L1315" t="str">
        <f t="shared" si="60"/>
        <v>QTY2</v>
      </c>
    </row>
    <row r="1316" spans="1:12" x14ac:dyDescent="0.3">
      <c r="A1316" s="2" t="s">
        <v>1314</v>
      </c>
      <c r="B1316" s="2">
        <v>18</v>
      </c>
      <c r="C1316" s="2" t="s">
        <v>14990</v>
      </c>
      <c r="D1316" s="2" t="s">
        <v>24619</v>
      </c>
      <c r="E1316" s="2">
        <v>7535.46</v>
      </c>
      <c r="F1316" s="2">
        <v>12</v>
      </c>
      <c r="G1316" s="2">
        <v>90425.52</v>
      </c>
      <c r="H1316" s="3" t="s">
        <v>24781</v>
      </c>
      <c r="I1316" s="7" t="str">
        <f t="shared" si="61"/>
        <v>Sep</v>
      </c>
      <c r="J1316">
        <f t="shared" si="62"/>
        <v>2021</v>
      </c>
      <c r="K1316" t="str">
        <f>IF(Table1[[#This Row],[Age]]&lt;20,"&lt;20",
   IF(Table1[[#This Row],[Age]]&lt;=30,"20-30",
   IF(Table1[[#This Row],[Age]]&lt;=40,"30-40",
   IF(Table1[[#This Row],[Age]]&lt;=50,"40-50",
   IF(Table1[[#This Row],[Age]]&lt;=60,"50-60",
   IF(Table1[[#This Row],[Age]]&lt;=70,"60-70","70+"))))))</f>
        <v>&lt;20</v>
      </c>
      <c r="L1316" t="str">
        <f t="shared" si="60"/>
        <v>QTY2</v>
      </c>
    </row>
    <row r="1317" spans="1:12" x14ac:dyDescent="0.3">
      <c r="A1317" s="2" t="s">
        <v>1315</v>
      </c>
      <c r="B1317" s="2">
        <v>44</v>
      </c>
      <c r="C1317" s="2" t="s">
        <v>14991</v>
      </c>
      <c r="D1317" s="2" t="s">
        <v>24534</v>
      </c>
      <c r="E1317" s="2">
        <v>6208.11</v>
      </c>
      <c r="F1317" s="2">
        <v>80</v>
      </c>
      <c r="G1317" s="2">
        <v>496648.8</v>
      </c>
      <c r="H1317" s="3" t="s">
        <v>24781</v>
      </c>
      <c r="I1317" s="7" t="str">
        <f t="shared" si="61"/>
        <v>Sep</v>
      </c>
      <c r="J1317">
        <f t="shared" si="62"/>
        <v>2021</v>
      </c>
      <c r="K1317" t="str">
        <f>IF(Table1[[#This Row],[Age]]&lt;20,"&lt;20",
   IF(Table1[[#This Row],[Age]]&lt;=30,"20-30",
   IF(Table1[[#This Row],[Age]]&lt;=40,"30-40",
   IF(Table1[[#This Row],[Age]]&lt;=50,"40-50",
   IF(Table1[[#This Row],[Age]]&lt;=60,"50-60",
   IF(Table1[[#This Row],[Age]]&lt;=70,"60-70","70+"))))))</f>
        <v>40-50</v>
      </c>
      <c r="L1317" t="str">
        <f t="shared" si="60"/>
        <v>QTY2</v>
      </c>
    </row>
    <row r="1318" spans="1:12" x14ac:dyDescent="0.3">
      <c r="A1318" s="2" t="s">
        <v>1316</v>
      </c>
      <c r="B1318" s="2">
        <v>22</v>
      </c>
      <c r="C1318" s="2" t="s">
        <v>14001</v>
      </c>
      <c r="D1318" s="2" t="s">
        <v>24482</v>
      </c>
      <c r="E1318" s="2">
        <v>3273.29</v>
      </c>
      <c r="F1318" s="2">
        <v>21</v>
      </c>
      <c r="G1318" s="2">
        <v>68739.09</v>
      </c>
      <c r="H1318" s="3" t="s">
        <v>24782</v>
      </c>
      <c r="I1318" s="7" t="str">
        <f t="shared" si="61"/>
        <v>Sep</v>
      </c>
      <c r="J1318">
        <f t="shared" si="62"/>
        <v>2021</v>
      </c>
      <c r="K1318" t="str">
        <f>IF(Table1[[#This Row],[Age]]&lt;20,"&lt;20",
   IF(Table1[[#This Row],[Age]]&lt;=30,"20-30",
   IF(Table1[[#This Row],[Age]]&lt;=40,"30-40",
   IF(Table1[[#This Row],[Age]]&lt;=50,"40-50",
   IF(Table1[[#This Row],[Age]]&lt;=60,"50-60",
   IF(Table1[[#This Row],[Age]]&lt;=70,"60-70","70+"))))))</f>
        <v>20-30</v>
      </c>
      <c r="L1318" t="str">
        <f t="shared" si="60"/>
        <v>QTY2</v>
      </c>
    </row>
    <row r="1319" spans="1:12" x14ac:dyDescent="0.3">
      <c r="A1319" s="2" t="s">
        <v>1317</v>
      </c>
      <c r="B1319" s="2">
        <v>54</v>
      </c>
      <c r="C1319" s="2" t="s">
        <v>14992</v>
      </c>
      <c r="D1319" s="2" t="s">
        <v>24579</v>
      </c>
      <c r="E1319" s="2">
        <v>8305.9599999999991</v>
      </c>
      <c r="F1319" s="2">
        <v>29</v>
      </c>
      <c r="G1319" s="2">
        <v>240872.84</v>
      </c>
      <c r="H1319" s="3" t="s">
        <v>24782</v>
      </c>
      <c r="I1319" s="7" t="str">
        <f t="shared" si="61"/>
        <v>Sep</v>
      </c>
      <c r="J1319">
        <f t="shared" si="62"/>
        <v>2021</v>
      </c>
      <c r="K1319" t="str">
        <f>IF(Table1[[#This Row],[Age]]&lt;20,"&lt;20",
   IF(Table1[[#This Row],[Age]]&lt;=30,"20-30",
   IF(Table1[[#This Row],[Age]]&lt;=40,"30-40",
   IF(Table1[[#This Row],[Age]]&lt;=50,"40-50",
   IF(Table1[[#This Row],[Age]]&lt;=60,"50-60",
   IF(Table1[[#This Row],[Age]]&lt;=70,"60-70","70+"))))))</f>
        <v>50-60</v>
      </c>
      <c r="L1319" t="str">
        <f t="shared" si="60"/>
        <v>QTY2</v>
      </c>
    </row>
    <row r="1320" spans="1:12" x14ac:dyDescent="0.3">
      <c r="A1320" s="2" t="s">
        <v>1318</v>
      </c>
      <c r="B1320" s="2">
        <v>46</v>
      </c>
      <c r="C1320" s="2" t="s">
        <v>14993</v>
      </c>
      <c r="D1320" s="2" t="s">
        <v>24639</v>
      </c>
      <c r="E1320" s="2">
        <v>5091.2700000000004</v>
      </c>
      <c r="F1320" s="2">
        <v>3</v>
      </c>
      <c r="G1320" s="2">
        <v>15273.81</v>
      </c>
      <c r="H1320" s="3" t="s">
        <v>24782</v>
      </c>
      <c r="I1320" s="7" t="str">
        <f t="shared" si="61"/>
        <v>Sep</v>
      </c>
      <c r="J1320">
        <f t="shared" si="62"/>
        <v>2021</v>
      </c>
      <c r="K1320" t="str">
        <f>IF(Table1[[#This Row],[Age]]&lt;20,"&lt;20",
   IF(Table1[[#This Row],[Age]]&lt;=30,"20-30",
   IF(Table1[[#This Row],[Age]]&lt;=40,"30-40",
   IF(Table1[[#This Row],[Age]]&lt;=50,"40-50",
   IF(Table1[[#This Row],[Age]]&lt;=60,"50-60",
   IF(Table1[[#This Row],[Age]]&lt;=70,"60-70","70+"))))))</f>
        <v>40-50</v>
      </c>
      <c r="L1320" t="str">
        <f t="shared" si="60"/>
        <v>QTY2</v>
      </c>
    </row>
    <row r="1321" spans="1:12" x14ac:dyDescent="0.3">
      <c r="A1321" s="2" t="s">
        <v>1319</v>
      </c>
      <c r="B1321" s="2">
        <v>59</v>
      </c>
      <c r="C1321" s="2" t="s">
        <v>14994</v>
      </c>
      <c r="D1321" s="2" t="s">
        <v>24592</v>
      </c>
      <c r="E1321" s="2">
        <v>2801.05</v>
      </c>
      <c r="F1321" s="2">
        <v>35</v>
      </c>
      <c r="G1321" s="2">
        <v>98036.75</v>
      </c>
      <c r="H1321" s="3" t="s">
        <v>24782</v>
      </c>
      <c r="I1321" s="7" t="str">
        <f t="shared" si="61"/>
        <v>Sep</v>
      </c>
      <c r="J1321">
        <f t="shared" si="62"/>
        <v>2021</v>
      </c>
      <c r="K1321" t="str">
        <f>IF(Table1[[#This Row],[Age]]&lt;20,"&lt;20",
   IF(Table1[[#This Row],[Age]]&lt;=30,"20-30",
   IF(Table1[[#This Row],[Age]]&lt;=40,"30-40",
   IF(Table1[[#This Row],[Age]]&lt;=50,"40-50",
   IF(Table1[[#This Row],[Age]]&lt;=60,"50-60",
   IF(Table1[[#This Row],[Age]]&lt;=70,"60-70","70+"))))))</f>
        <v>50-60</v>
      </c>
      <c r="L1321" t="str">
        <f t="shared" si="60"/>
        <v>QTY2</v>
      </c>
    </row>
    <row r="1322" spans="1:12" x14ac:dyDescent="0.3">
      <c r="A1322" s="2" t="s">
        <v>1320</v>
      </c>
      <c r="B1322" s="2">
        <v>47</v>
      </c>
      <c r="C1322" s="2" t="s">
        <v>14995</v>
      </c>
      <c r="D1322" s="2" t="s">
        <v>24435</v>
      </c>
      <c r="E1322" s="2">
        <v>636.70000000000005</v>
      </c>
      <c r="F1322" s="2">
        <v>22</v>
      </c>
      <c r="G1322" s="2">
        <v>14007.4</v>
      </c>
      <c r="H1322" s="3" t="s">
        <v>24782</v>
      </c>
      <c r="I1322" s="7" t="str">
        <f t="shared" si="61"/>
        <v>Sep</v>
      </c>
      <c r="J1322">
        <f t="shared" si="62"/>
        <v>2021</v>
      </c>
      <c r="K1322" t="str">
        <f>IF(Table1[[#This Row],[Age]]&lt;20,"&lt;20",
   IF(Table1[[#This Row],[Age]]&lt;=30,"20-30",
   IF(Table1[[#This Row],[Age]]&lt;=40,"30-40",
   IF(Table1[[#This Row],[Age]]&lt;=50,"40-50",
   IF(Table1[[#This Row],[Age]]&lt;=60,"50-60",
   IF(Table1[[#This Row],[Age]]&lt;=70,"60-70","70+"))))))</f>
        <v>40-50</v>
      </c>
      <c r="L1322" t="str">
        <f t="shared" si="60"/>
        <v>QTY2</v>
      </c>
    </row>
    <row r="1323" spans="1:12" x14ac:dyDescent="0.3">
      <c r="A1323" s="2" t="s">
        <v>1321</v>
      </c>
      <c r="B1323" s="2">
        <v>51</v>
      </c>
      <c r="C1323" s="2" t="s">
        <v>14996</v>
      </c>
      <c r="D1323" s="2" t="s">
        <v>24583</v>
      </c>
      <c r="E1323" s="2">
        <v>2774.72</v>
      </c>
      <c r="F1323" s="2">
        <v>82</v>
      </c>
      <c r="G1323" s="2">
        <v>227527.04000000001</v>
      </c>
      <c r="H1323" s="3" t="s">
        <v>24782</v>
      </c>
      <c r="I1323" s="7" t="str">
        <f t="shared" si="61"/>
        <v>Sep</v>
      </c>
      <c r="J1323">
        <f t="shared" si="62"/>
        <v>2021</v>
      </c>
      <c r="K1323" t="str">
        <f>IF(Table1[[#This Row],[Age]]&lt;20,"&lt;20",
   IF(Table1[[#This Row],[Age]]&lt;=30,"20-30",
   IF(Table1[[#This Row],[Age]]&lt;=40,"30-40",
   IF(Table1[[#This Row],[Age]]&lt;=50,"40-50",
   IF(Table1[[#This Row],[Age]]&lt;=60,"50-60",
   IF(Table1[[#This Row],[Age]]&lt;=70,"60-70","70+"))))))</f>
        <v>50-60</v>
      </c>
      <c r="L1323" t="str">
        <f t="shared" si="60"/>
        <v>QTY2</v>
      </c>
    </row>
    <row r="1324" spans="1:12" x14ac:dyDescent="0.3">
      <c r="A1324" s="2" t="s">
        <v>204</v>
      </c>
      <c r="B1324" s="2">
        <v>48</v>
      </c>
      <c r="C1324" s="2" t="s">
        <v>14997</v>
      </c>
      <c r="D1324" s="2" t="s">
        <v>24453</v>
      </c>
      <c r="E1324" s="2">
        <v>8883.23</v>
      </c>
      <c r="F1324" s="2">
        <v>10</v>
      </c>
      <c r="G1324" s="2">
        <v>88832.3</v>
      </c>
      <c r="H1324" s="3" t="s">
        <v>24782</v>
      </c>
      <c r="I1324" s="7" t="str">
        <f t="shared" si="61"/>
        <v>Sep</v>
      </c>
      <c r="J1324">
        <f t="shared" si="62"/>
        <v>2021</v>
      </c>
      <c r="K1324" t="str">
        <f>IF(Table1[[#This Row],[Age]]&lt;20,"&lt;20",
   IF(Table1[[#This Row],[Age]]&lt;=30,"20-30",
   IF(Table1[[#This Row],[Age]]&lt;=40,"30-40",
   IF(Table1[[#This Row],[Age]]&lt;=50,"40-50",
   IF(Table1[[#This Row],[Age]]&lt;=60,"50-60",
   IF(Table1[[#This Row],[Age]]&lt;=70,"60-70","70+"))))))</f>
        <v>40-50</v>
      </c>
      <c r="L1324" t="str">
        <f t="shared" si="60"/>
        <v>QTY2</v>
      </c>
    </row>
    <row r="1325" spans="1:12" x14ac:dyDescent="0.3">
      <c r="A1325" s="2" t="s">
        <v>1322</v>
      </c>
      <c r="B1325" s="2">
        <v>48</v>
      </c>
      <c r="C1325" s="2" t="s">
        <v>14998</v>
      </c>
      <c r="D1325" s="2" t="s">
        <v>24445</v>
      </c>
      <c r="E1325" s="2">
        <v>1327.3</v>
      </c>
      <c r="F1325" s="2">
        <v>51</v>
      </c>
      <c r="G1325" s="2">
        <v>67692.3</v>
      </c>
      <c r="H1325" s="3" t="s">
        <v>24782</v>
      </c>
      <c r="I1325" s="7" t="str">
        <f t="shared" si="61"/>
        <v>Sep</v>
      </c>
      <c r="J1325">
        <f t="shared" si="62"/>
        <v>2021</v>
      </c>
      <c r="K1325" t="str">
        <f>IF(Table1[[#This Row],[Age]]&lt;20,"&lt;20",
   IF(Table1[[#This Row],[Age]]&lt;=30,"20-30",
   IF(Table1[[#This Row],[Age]]&lt;=40,"30-40",
   IF(Table1[[#This Row],[Age]]&lt;=50,"40-50",
   IF(Table1[[#This Row],[Age]]&lt;=60,"50-60",
   IF(Table1[[#This Row],[Age]]&lt;=70,"60-70","70+"))))))</f>
        <v>40-50</v>
      </c>
      <c r="L1325" t="str">
        <f t="shared" si="60"/>
        <v>QTY2</v>
      </c>
    </row>
    <row r="1326" spans="1:12" x14ac:dyDescent="0.3">
      <c r="A1326" s="2" t="s">
        <v>1323</v>
      </c>
      <c r="B1326" s="2">
        <v>29</v>
      </c>
      <c r="C1326" s="2" t="s">
        <v>14999</v>
      </c>
      <c r="D1326" s="2" t="s">
        <v>24648</v>
      </c>
      <c r="E1326" s="2">
        <v>4452.88</v>
      </c>
      <c r="F1326" s="2">
        <v>88</v>
      </c>
      <c r="G1326" s="2">
        <v>391853.44</v>
      </c>
      <c r="H1326" s="3" t="s">
        <v>24782</v>
      </c>
      <c r="I1326" s="7" t="str">
        <f t="shared" si="61"/>
        <v>Sep</v>
      </c>
      <c r="J1326">
        <f t="shared" si="62"/>
        <v>2021</v>
      </c>
      <c r="K1326" t="str">
        <f>IF(Table1[[#This Row],[Age]]&lt;20,"&lt;20",
   IF(Table1[[#This Row],[Age]]&lt;=30,"20-30",
   IF(Table1[[#This Row],[Age]]&lt;=40,"30-40",
   IF(Table1[[#This Row],[Age]]&lt;=50,"40-50",
   IF(Table1[[#This Row],[Age]]&lt;=60,"50-60",
   IF(Table1[[#This Row],[Age]]&lt;=70,"60-70","70+"))))))</f>
        <v>20-30</v>
      </c>
      <c r="L1326" t="str">
        <f t="shared" si="60"/>
        <v>QTY2</v>
      </c>
    </row>
    <row r="1327" spans="1:12" x14ac:dyDescent="0.3">
      <c r="A1327" s="2" t="s">
        <v>1324</v>
      </c>
      <c r="B1327" s="2">
        <v>21</v>
      </c>
      <c r="C1327" s="2" t="s">
        <v>13925</v>
      </c>
      <c r="D1327" s="2" t="s">
        <v>24634</v>
      </c>
      <c r="E1327" s="2">
        <v>6506.39</v>
      </c>
      <c r="F1327" s="2">
        <v>53</v>
      </c>
      <c r="G1327" s="2">
        <v>344838.67</v>
      </c>
      <c r="H1327" s="3" t="s">
        <v>24782</v>
      </c>
      <c r="I1327" s="7" t="str">
        <f t="shared" si="61"/>
        <v>Sep</v>
      </c>
      <c r="J1327">
        <f t="shared" si="62"/>
        <v>2021</v>
      </c>
      <c r="K1327" t="str">
        <f>IF(Table1[[#This Row],[Age]]&lt;20,"&lt;20",
   IF(Table1[[#This Row],[Age]]&lt;=30,"20-30",
   IF(Table1[[#This Row],[Age]]&lt;=40,"30-40",
   IF(Table1[[#This Row],[Age]]&lt;=50,"40-50",
   IF(Table1[[#This Row],[Age]]&lt;=60,"50-60",
   IF(Table1[[#This Row],[Age]]&lt;=70,"60-70","70+"))))))</f>
        <v>20-30</v>
      </c>
      <c r="L1327" t="str">
        <f t="shared" si="60"/>
        <v>QTY2</v>
      </c>
    </row>
    <row r="1328" spans="1:12" x14ac:dyDescent="0.3">
      <c r="A1328" s="2" t="s">
        <v>1325</v>
      </c>
      <c r="B1328" s="2">
        <v>42</v>
      </c>
      <c r="C1328" s="2" t="s">
        <v>15000</v>
      </c>
      <c r="D1328" s="2" t="s">
        <v>24561</v>
      </c>
      <c r="E1328" s="2">
        <v>6773.38</v>
      </c>
      <c r="F1328" s="2">
        <v>31</v>
      </c>
      <c r="G1328" s="2">
        <v>209974.78</v>
      </c>
      <c r="H1328" s="3" t="s">
        <v>24782</v>
      </c>
      <c r="I1328" s="7" t="str">
        <f t="shared" si="61"/>
        <v>Sep</v>
      </c>
      <c r="J1328">
        <f t="shared" si="62"/>
        <v>2021</v>
      </c>
      <c r="K1328" t="str">
        <f>IF(Table1[[#This Row],[Age]]&lt;20,"&lt;20",
   IF(Table1[[#This Row],[Age]]&lt;=30,"20-30",
   IF(Table1[[#This Row],[Age]]&lt;=40,"30-40",
   IF(Table1[[#This Row],[Age]]&lt;=50,"40-50",
   IF(Table1[[#This Row],[Age]]&lt;=60,"50-60",
   IF(Table1[[#This Row],[Age]]&lt;=70,"60-70","70+"))))))</f>
        <v>40-50</v>
      </c>
      <c r="L1328" t="str">
        <f t="shared" si="60"/>
        <v>QTY2</v>
      </c>
    </row>
    <row r="1329" spans="1:12" x14ac:dyDescent="0.3">
      <c r="A1329" s="2" t="s">
        <v>1326</v>
      </c>
      <c r="B1329" s="2">
        <v>22</v>
      </c>
      <c r="C1329" s="2" t="s">
        <v>15001</v>
      </c>
      <c r="D1329" s="2" t="s">
        <v>24641</v>
      </c>
      <c r="E1329" s="2">
        <v>9134.11</v>
      </c>
      <c r="F1329" s="2">
        <v>48</v>
      </c>
      <c r="G1329" s="2">
        <v>438437.28</v>
      </c>
      <c r="H1329" s="3" t="s">
        <v>24783</v>
      </c>
      <c r="I1329" s="7" t="str">
        <f t="shared" si="61"/>
        <v>Sep</v>
      </c>
      <c r="J1329">
        <f t="shared" si="62"/>
        <v>2021</v>
      </c>
      <c r="K1329" t="str">
        <f>IF(Table1[[#This Row],[Age]]&lt;20,"&lt;20",
   IF(Table1[[#This Row],[Age]]&lt;=30,"20-30",
   IF(Table1[[#This Row],[Age]]&lt;=40,"30-40",
   IF(Table1[[#This Row],[Age]]&lt;=50,"40-50",
   IF(Table1[[#This Row],[Age]]&lt;=60,"50-60",
   IF(Table1[[#This Row],[Age]]&lt;=70,"60-70","70+"))))))</f>
        <v>20-30</v>
      </c>
      <c r="L1329" t="str">
        <f t="shared" si="60"/>
        <v>QTY2</v>
      </c>
    </row>
    <row r="1330" spans="1:12" x14ac:dyDescent="0.3">
      <c r="A1330" s="2" t="s">
        <v>1327</v>
      </c>
      <c r="B1330" s="2">
        <v>48</v>
      </c>
      <c r="C1330" s="2" t="s">
        <v>15002</v>
      </c>
      <c r="D1330" s="2" t="s">
        <v>24575</v>
      </c>
      <c r="E1330" s="2">
        <v>4345.55</v>
      </c>
      <c r="F1330" s="2">
        <v>14</v>
      </c>
      <c r="G1330" s="2">
        <v>60837.7</v>
      </c>
      <c r="H1330" s="3" t="s">
        <v>24783</v>
      </c>
      <c r="I1330" s="7" t="str">
        <f t="shared" si="61"/>
        <v>Sep</v>
      </c>
      <c r="J1330">
        <f t="shared" si="62"/>
        <v>2021</v>
      </c>
      <c r="K1330" t="str">
        <f>IF(Table1[[#This Row],[Age]]&lt;20,"&lt;20",
   IF(Table1[[#This Row],[Age]]&lt;=30,"20-30",
   IF(Table1[[#This Row],[Age]]&lt;=40,"30-40",
   IF(Table1[[#This Row],[Age]]&lt;=50,"40-50",
   IF(Table1[[#This Row],[Age]]&lt;=60,"50-60",
   IF(Table1[[#This Row],[Age]]&lt;=70,"60-70","70+"))))))</f>
        <v>40-50</v>
      </c>
      <c r="L1330" t="str">
        <f t="shared" si="60"/>
        <v>QTY2</v>
      </c>
    </row>
    <row r="1331" spans="1:12" x14ac:dyDescent="0.3">
      <c r="A1331" s="2" t="s">
        <v>1328</v>
      </c>
      <c r="B1331" s="2">
        <v>45</v>
      </c>
      <c r="C1331" s="2" t="s">
        <v>15003</v>
      </c>
      <c r="D1331" s="2" t="s">
        <v>24424</v>
      </c>
      <c r="E1331" s="2">
        <v>1676.55</v>
      </c>
      <c r="F1331" s="2">
        <v>45</v>
      </c>
      <c r="G1331" s="2">
        <v>75444.75</v>
      </c>
      <c r="H1331" s="3" t="s">
        <v>24783</v>
      </c>
      <c r="I1331" s="7" t="str">
        <f t="shared" si="61"/>
        <v>Sep</v>
      </c>
      <c r="J1331">
        <f t="shared" si="62"/>
        <v>2021</v>
      </c>
      <c r="K1331" t="str">
        <f>IF(Table1[[#This Row],[Age]]&lt;20,"&lt;20",
   IF(Table1[[#This Row],[Age]]&lt;=30,"20-30",
   IF(Table1[[#This Row],[Age]]&lt;=40,"30-40",
   IF(Table1[[#This Row],[Age]]&lt;=50,"40-50",
   IF(Table1[[#This Row],[Age]]&lt;=60,"50-60",
   IF(Table1[[#This Row],[Age]]&lt;=70,"60-70","70+"))))))</f>
        <v>40-50</v>
      </c>
      <c r="L1331" t="str">
        <f t="shared" si="60"/>
        <v>QTY2</v>
      </c>
    </row>
    <row r="1332" spans="1:12" x14ac:dyDescent="0.3">
      <c r="A1332" s="2" t="s">
        <v>1329</v>
      </c>
      <c r="B1332" s="2">
        <v>35</v>
      </c>
      <c r="C1332" s="2" t="s">
        <v>14399</v>
      </c>
      <c r="D1332" s="2" t="s">
        <v>24504</v>
      </c>
      <c r="E1332" s="2">
        <v>7548.74</v>
      </c>
      <c r="F1332" s="2">
        <v>62</v>
      </c>
      <c r="G1332" s="2">
        <v>468021.88</v>
      </c>
      <c r="H1332" s="3" t="s">
        <v>24783</v>
      </c>
      <c r="I1332" s="7" t="str">
        <f t="shared" si="61"/>
        <v>Sep</v>
      </c>
      <c r="J1332">
        <f t="shared" si="62"/>
        <v>2021</v>
      </c>
      <c r="K1332" t="str">
        <f>IF(Table1[[#This Row],[Age]]&lt;20,"&lt;20",
   IF(Table1[[#This Row],[Age]]&lt;=30,"20-30",
   IF(Table1[[#This Row],[Age]]&lt;=40,"30-40",
   IF(Table1[[#This Row],[Age]]&lt;=50,"40-50",
   IF(Table1[[#This Row],[Age]]&lt;=60,"50-60",
   IF(Table1[[#This Row],[Age]]&lt;=70,"60-70","70+"))))))</f>
        <v>30-40</v>
      </c>
      <c r="L1332" t="str">
        <f t="shared" si="60"/>
        <v>QTY2</v>
      </c>
    </row>
    <row r="1333" spans="1:12" x14ac:dyDescent="0.3">
      <c r="A1333" s="2" t="s">
        <v>1330</v>
      </c>
      <c r="B1333" s="2">
        <v>59</v>
      </c>
      <c r="C1333" s="2" t="s">
        <v>15004</v>
      </c>
      <c r="D1333" s="2" t="s">
        <v>24586</v>
      </c>
      <c r="E1333" s="2">
        <v>3324.54</v>
      </c>
      <c r="F1333" s="2">
        <v>28</v>
      </c>
      <c r="G1333" s="2">
        <v>93087.12</v>
      </c>
      <c r="H1333" s="3" t="s">
        <v>24783</v>
      </c>
      <c r="I1333" s="7" t="str">
        <f t="shared" si="61"/>
        <v>Sep</v>
      </c>
      <c r="J1333">
        <f t="shared" si="62"/>
        <v>2021</v>
      </c>
      <c r="K1333" t="str">
        <f>IF(Table1[[#This Row],[Age]]&lt;20,"&lt;20",
   IF(Table1[[#This Row],[Age]]&lt;=30,"20-30",
   IF(Table1[[#This Row],[Age]]&lt;=40,"30-40",
   IF(Table1[[#This Row],[Age]]&lt;=50,"40-50",
   IF(Table1[[#This Row],[Age]]&lt;=60,"50-60",
   IF(Table1[[#This Row],[Age]]&lt;=70,"60-70","70+"))))))</f>
        <v>50-60</v>
      </c>
      <c r="L1333" t="str">
        <f t="shared" si="60"/>
        <v>QTY2</v>
      </c>
    </row>
    <row r="1334" spans="1:12" x14ac:dyDescent="0.3">
      <c r="A1334" s="2" t="s">
        <v>802</v>
      </c>
      <c r="B1334" s="2">
        <v>42</v>
      </c>
      <c r="C1334" s="2" t="s">
        <v>15005</v>
      </c>
      <c r="D1334" s="2" t="s">
        <v>24449</v>
      </c>
      <c r="E1334" s="2">
        <v>8014.1</v>
      </c>
      <c r="F1334" s="2">
        <v>24</v>
      </c>
      <c r="G1334" s="2">
        <v>192338.4</v>
      </c>
      <c r="H1334" s="3" t="s">
        <v>24783</v>
      </c>
      <c r="I1334" s="7" t="str">
        <f t="shared" si="61"/>
        <v>Sep</v>
      </c>
      <c r="J1334">
        <f t="shared" si="62"/>
        <v>2021</v>
      </c>
      <c r="K1334" t="str">
        <f>IF(Table1[[#This Row],[Age]]&lt;20,"&lt;20",
   IF(Table1[[#This Row],[Age]]&lt;=30,"20-30",
   IF(Table1[[#This Row],[Age]]&lt;=40,"30-40",
   IF(Table1[[#This Row],[Age]]&lt;=50,"40-50",
   IF(Table1[[#This Row],[Age]]&lt;=60,"50-60",
   IF(Table1[[#This Row],[Age]]&lt;=70,"60-70","70+"))))))</f>
        <v>40-50</v>
      </c>
      <c r="L1334" t="str">
        <f t="shared" si="60"/>
        <v>QTY2</v>
      </c>
    </row>
    <row r="1335" spans="1:12" x14ac:dyDescent="0.3">
      <c r="A1335" s="2" t="s">
        <v>1331</v>
      </c>
      <c r="B1335" s="2">
        <v>56</v>
      </c>
      <c r="C1335" s="2" t="s">
        <v>15006</v>
      </c>
      <c r="D1335" s="2" t="s">
        <v>24644</v>
      </c>
      <c r="E1335" s="2">
        <v>4649.7299999999996</v>
      </c>
      <c r="F1335" s="2">
        <v>27</v>
      </c>
      <c r="G1335" s="2">
        <v>125542.71</v>
      </c>
      <c r="H1335" s="3" t="s">
        <v>24783</v>
      </c>
      <c r="I1335" s="7" t="str">
        <f t="shared" si="61"/>
        <v>Sep</v>
      </c>
      <c r="J1335">
        <f t="shared" si="62"/>
        <v>2021</v>
      </c>
      <c r="K1335" t="str">
        <f>IF(Table1[[#This Row],[Age]]&lt;20,"&lt;20",
   IF(Table1[[#This Row],[Age]]&lt;=30,"20-30",
   IF(Table1[[#This Row],[Age]]&lt;=40,"30-40",
   IF(Table1[[#This Row],[Age]]&lt;=50,"40-50",
   IF(Table1[[#This Row],[Age]]&lt;=60,"50-60",
   IF(Table1[[#This Row],[Age]]&lt;=70,"60-70","70+"))))))</f>
        <v>50-60</v>
      </c>
      <c r="L1335" t="str">
        <f t="shared" si="60"/>
        <v>QTY2</v>
      </c>
    </row>
    <row r="1336" spans="1:12" x14ac:dyDescent="0.3">
      <c r="A1336" s="2" t="s">
        <v>1332</v>
      </c>
      <c r="B1336" s="2">
        <v>39</v>
      </c>
      <c r="C1336" s="2" t="s">
        <v>15007</v>
      </c>
      <c r="D1336" s="2" t="s">
        <v>24426</v>
      </c>
      <c r="E1336" s="2">
        <v>8976.0400000000009</v>
      </c>
      <c r="F1336" s="2">
        <v>19</v>
      </c>
      <c r="G1336" s="2">
        <v>170544.76</v>
      </c>
      <c r="H1336" s="3" t="s">
        <v>24783</v>
      </c>
      <c r="I1336" s="7" t="str">
        <f t="shared" si="61"/>
        <v>Sep</v>
      </c>
      <c r="J1336">
        <f t="shared" si="62"/>
        <v>2021</v>
      </c>
      <c r="K1336" t="str">
        <f>IF(Table1[[#This Row],[Age]]&lt;20,"&lt;20",
   IF(Table1[[#This Row],[Age]]&lt;=30,"20-30",
   IF(Table1[[#This Row],[Age]]&lt;=40,"30-40",
   IF(Table1[[#This Row],[Age]]&lt;=50,"40-50",
   IF(Table1[[#This Row],[Age]]&lt;=60,"50-60",
   IF(Table1[[#This Row],[Age]]&lt;=70,"60-70","70+"))))))</f>
        <v>30-40</v>
      </c>
      <c r="L1336" t="str">
        <f t="shared" si="60"/>
        <v>QTY2</v>
      </c>
    </row>
    <row r="1337" spans="1:12" x14ac:dyDescent="0.3">
      <c r="A1337" s="2" t="s">
        <v>1333</v>
      </c>
      <c r="B1337" s="2">
        <v>60</v>
      </c>
      <c r="C1337" s="2" t="s">
        <v>15008</v>
      </c>
      <c r="D1337" s="2" t="s">
        <v>24636</v>
      </c>
      <c r="E1337" s="2">
        <v>767.34</v>
      </c>
      <c r="F1337" s="2">
        <v>73</v>
      </c>
      <c r="G1337" s="2">
        <v>56015.82</v>
      </c>
      <c r="H1337" s="3" t="s">
        <v>24783</v>
      </c>
      <c r="I1337" s="7" t="str">
        <f t="shared" si="61"/>
        <v>Sep</v>
      </c>
      <c r="J1337">
        <f t="shared" si="62"/>
        <v>2021</v>
      </c>
      <c r="K1337" t="str">
        <f>IF(Table1[[#This Row],[Age]]&lt;20,"&lt;20",
   IF(Table1[[#This Row],[Age]]&lt;=30,"20-30",
   IF(Table1[[#This Row],[Age]]&lt;=40,"30-40",
   IF(Table1[[#This Row],[Age]]&lt;=50,"40-50",
   IF(Table1[[#This Row],[Age]]&lt;=60,"50-60",
   IF(Table1[[#This Row],[Age]]&lt;=70,"60-70","70+"))))))</f>
        <v>50-60</v>
      </c>
      <c r="L1337" t="str">
        <f t="shared" si="60"/>
        <v>QTY2</v>
      </c>
    </row>
    <row r="1338" spans="1:12" x14ac:dyDescent="0.3">
      <c r="A1338" s="2" t="s">
        <v>1334</v>
      </c>
      <c r="B1338" s="2">
        <v>30</v>
      </c>
      <c r="C1338" s="2" t="s">
        <v>15009</v>
      </c>
      <c r="D1338" s="2" t="s">
        <v>24439</v>
      </c>
      <c r="E1338" s="2">
        <v>1694.79</v>
      </c>
      <c r="F1338" s="2">
        <v>28</v>
      </c>
      <c r="G1338" s="2">
        <v>47454.12</v>
      </c>
      <c r="H1338" s="3" t="s">
        <v>24784</v>
      </c>
      <c r="I1338" s="7" t="str">
        <f t="shared" si="61"/>
        <v>Sep</v>
      </c>
      <c r="J1338">
        <f t="shared" si="62"/>
        <v>2021</v>
      </c>
      <c r="K1338" t="str">
        <f>IF(Table1[[#This Row],[Age]]&lt;20,"&lt;20",
   IF(Table1[[#This Row],[Age]]&lt;=30,"20-30",
   IF(Table1[[#This Row],[Age]]&lt;=40,"30-40",
   IF(Table1[[#This Row],[Age]]&lt;=50,"40-50",
   IF(Table1[[#This Row],[Age]]&lt;=60,"50-60",
   IF(Table1[[#This Row],[Age]]&lt;=70,"60-70","70+"))))))</f>
        <v>20-30</v>
      </c>
      <c r="L1338" t="str">
        <f t="shared" si="60"/>
        <v>QTY2</v>
      </c>
    </row>
    <row r="1339" spans="1:12" x14ac:dyDescent="0.3">
      <c r="A1339" s="2" t="s">
        <v>1335</v>
      </c>
      <c r="B1339" s="2">
        <v>43</v>
      </c>
      <c r="C1339" s="2" t="s">
        <v>15010</v>
      </c>
      <c r="D1339" s="2" t="s">
        <v>24488</v>
      </c>
      <c r="E1339" s="2">
        <v>7097.48</v>
      </c>
      <c r="F1339" s="2">
        <v>26</v>
      </c>
      <c r="G1339" s="2">
        <v>184534.48</v>
      </c>
      <c r="H1339" s="3" t="s">
        <v>24784</v>
      </c>
      <c r="I1339" s="7" t="str">
        <f t="shared" si="61"/>
        <v>Sep</v>
      </c>
      <c r="J1339">
        <f t="shared" si="62"/>
        <v>2021</v>
      </c>
      <c r="K1339" t="str">
        <f>IF(Table1[[#This Row],[Age]]&lt;20,"&lt;20",
   IF(Table1[[#This Row],[Age]]&lt;=30,"20-30",
   IF(Table1[[#This Row],[Age]]&lt;=40,"30-40",
   IF(Table1[[#This Row],[Age]]&lt;=50,"40-50",
   IF(Table1[[#This Row],[Age]]&lt;=60,"50-60",
   IF(Table1[[#This Row],[Age]]&lt;=70,"60-70","70+"))))))</f>
        <v>40-50</v>
      </c>
      <c r="L1339" t="str">
        <f t="shared" si="60"/>
        <v>QTY2</v>
      </c>
    </row>
    <row r="1340" spans="1:12" x14ac:dyDescent="0.3">
      <c r="A1340" s="2" t="s">
        <v>1336</v>
      </c>
      <c r="B1340" s="2">
        <v>42</v>
      </c>
      <c r="C1340" s="2" t="s">
        <v>15011</v>
      </c>
      <c r="D1340" s="2" t="s">
        <v>24465</v>
      </c>
      <c r="E1340" s="2">
        <v>4621.24</v>
      </c>
      <c r="F1340" s="2">
        <v>79</v>
      </c>
      <c r="G1340" s="2">
        <v>365077.96</v>
      </c>
      <c r="H1340" s="3" t="s">
        <v>24784</v>
      </c>
      <c r="I1340" s="7" t="str">
        <f t="shared" si="61"/>
        <v>Sep</v>
      </c>
      <c r="J1340">
        <f t="shared" si="62"/>
        <v>2021</v>
      </c>
      <c r="K1340" t="str">
        <f>IF(Table1[[#This Row],[Age]]&lt;20,"&lt;20",
   IF(Table1[[#This Row],[Age]]&lt;=30,"20-30",
   IF(Table1[[#This Row],[Age]]&lt;=40,"30-40",
   IF(Table1[[#This Row],[Age]]&lt;=50,"40-50",
   IF(Table1[[#This Row],[Age]]&lt;=60,"50-60",
   IF(Table1[[#This Row],[Age]]&lt;=70,"60-70","70+"))))))</f>
        <v>40-50</v>
      </c>
      <c r="L1340" t="str">
        <f t="shared" si="60"/>
        <v>QTY2</v>
      </c>
    </row>
    <row r="1341" spans="1:12" x14ac:dyDescent="0.3">
      <c r="A1341" s="2" t="s">
        <v>1337</v>
      </c>
      <c r="B1341" s="2">
        <v>19</v>
      </c>
      <c r="C1341" s="2" t="s">
        <v>15012</v>
      </c>
      <c r="D1341" s="2" t="s">
        <v>24525</v>
      </c>
      <c r="E1341" s="2">
        <v>3829.53</v>
      </c>
      <c r="F1341" s="2">
        <v>37</v>
      </c>
      <c r="G1341" s="2">
        <v>141692.60999999999</v>
      </c>
      <c r="H1341" s="3" t="s">
        <v>24784</v>
      </c>
      <c r="I1341" s="7" t="str">
        <f t="shared" si="61"/>
        <v>Sep</v>
      </c>
      <c r="J1341">
        <f t="shared" si="62"/>
        <v>2021</v>
      </c>
      <c r="K1341" t="str">
        <f>IF(Table1[[#This Row],[Age]]&lt;20,"&lt;20",
   IF(Table1[[#This Row],[Age]]&lt;=30,"20-30",
   IF(Table1[[#This Row],[Age]]&lt;=40,"30-40",
   IF(Table1[[#This Row],[Age]]&lt;=50,"40-50",
   IF(Table1[[#This Row],[Age]]&lt;=60,"50-60",
   IF(Table1[[#This Row],[Age]]&lt;=70,"60-70","70+"))))))</f>
        <v>&lt;20</v>
      </c>
      <c r="L1341" t="str">
        <f t="shared" si="60"/>
        <v>QTY2</v>
      </c>
    </row>
    <row r="1342" spans="1:12" x14ac:dyDescent="0.3">
      <c r="A1342" s="2" t="s">
        <v>1338</v>
      </c>
      <c r="B1342" s="2">
        <v>46</v>
      </c>
      <c r="C1342" s="2" t="s">
        <v>13763</v>
      </c>
      <c r="D1342" s="2" t="s">
        <v>24539</v>
      </c>
      <c r="E1342" s="2">
        <v>8442.4599999999991</v>
      </c>
      <c r="F1342" s="2">
        <v>13</v>
      </c>
      <c r="G1342" s="2">
        <v>109751.98</v>
      </c>
      <c r="H1342" s="3" t="s">
        <v>24784</v>
      </c>
      <c r="I1342" s="7" t="str">
        <f t="shared" si="61"/>
        <v>Sep</v>
      </c>
      <c r="J1342">
        <f t="shared" si="62"/>
        <v>2021</v>
      </c>
      <c r="K1342" t="str">
        <f>IF(Table1[[#This Row],[Age]]&lt;20,"&lt;20",
   IF(Table1[[#This Row],[Age]]&lt;=30,"20-30",
   IF(Table1[[#This Row],[Age]]&lt;=40,"30-40",
   IF(Table1[[#This Row],[Age]]&lt;=50,"40-50",
   IF(Table1[[#This Row],[Age]]&lt;=60,"50-60",
   IF(Table1[[#This Row],[Age]]&lt;=70,"60-70","70+"))))))</f>
        <v>40-50</v>
      </c>
      <c r="L1342" t="str">
        <f t="shared" si="60"/>
        <v>QTY2</v>
      </c>
    </row>
    <row r="1343" spans="1:12" x14ac:dyDescent="0.3">
      <c r="A1343" s="2" t="s">
        <v>1339</v>
      </c>
      <c r="B1343" s="2">
        <v>33</v>
      </c>
      <c r="C1343" s="2" t="s">
        <v>14586</v>
      </c>
      <c r="D1343" s="2" t="s">
        <v>24430</v>
      </c>
      <c r="E1343" s="2">
        <v>4107.28</v>
      </c>
      <c r="F1343" s="2">
        <v>44</v>
      </c>
      <c r="G1343" s="2">
        <v>180720.32</v>
      </c>
      <c r="H1343" s="3" t="s">
        <v>24784</v>
      </c>
      <c r="I1343" s="7" t="str">
        <f t="shared" si="61"/>
        <v>Sep</v>
      </c>
      <c r="J1343">
        <f t="shared" si="62"/>
        <v>2021</v>
      </c>
      <c r="K1343" t="str">
        <f>IF(Table1[[#This Row],[Age]]&lt;20,"&lt;20",
   IF(Table1[[#This Row],[Age]]&lt;=30,"20-30",
   IF(Table1[[#This Row],[Age]]&lt;=40,"30-40",
   IF(Table1[[#This Row],[Age]]&lt;=50,"40-50",
   IF(Table1[[#This Row],[Age]]&lt;=60,"50-60",
   IF(Table1[[#This Row],[Age]]&lt;=70,"60-70","70+"))))))</f>
        <v>30-40</v>
      </c>
      <c r="L1343" t="str">
        <f t="shared" si="60"/>
        <v>QTY2</v>
      </c>
    </row>
    <row r="1344" spans="1:12" x14ac:dyDescent="0.3">
      <c r="A1344" s="2" t="s">
        <v>1340</v>
      </c>
      <c r="B1344" s="2">
        <v>28</v>
      </c>
      <c r="C1344" s="2" t="s">
        <v>14859</v>
      </c>
      <c r="D1344" s="2" t="s">
        <v>24639</v>
      </c>
      <c r="E1344" s="2">
        <v>994.39</v>
      </c>
      <c r="F1344" s="2">
        <v>71</v>
      </c>
      <c r="G1344" s="2">
        <v>70601.69</v>
      </c>
      <c r="H1344" s="3" t="s">
        <v>24784</v>
      </c>
      <c r="I1344" s="7" t="str">
        <f t="shared" si="61"/>
        <v>Sep</v>
      </c>
      <c r="J1344">
        <f t="shared" si="62"/>
        <v>2021</v>
      </c>
      <c r="K1344" t="str">
        <f>IF(Table1[[#This Row],[Age]]&lt;20,"&lt;20",
   IF(Table1[[#This Row],[Age]]&lt;=30,"20-30",
   IF(Table1[[#This Row],[Age]]&lt;=40,"30-40",
   IF(Table1[[#This Row],[Age]]&lt;=50,"40-50",
   IF(Table1[[#This Row],[Age]]&lt;=60,"50-60",
   IF(Table1[[#This Row],[Age]]&lt;=70,"60-70","70+"))))))</f>
        <v>20-30</v>
      </c>
      <c r="L1344" t="str">
        <f t="shared" si="60"/>
        <v>QTY2</v>
      </c>
    </row>
    <row r="1345" spans="1:12" x14ac:dyDescent="0.3">
      <c r="A1345" s="2" t="s">
        <v>1341</v>
      </c>
      <c r="B1345" s="2">
        <v>64</v>
      </c>
      <c r="C1345" s="2" t="s">
        <v>15013</v>
      </c>
      <c r="D1345" s="2" t="s">
        <v>24454</v>
      </c>
      <c r="E1345" s="2">
        <v>1314.21</v>
      </c>
      <c r="F1345" s="2">
        <v>75</v>
      </c>
      <c r="G1345" s="2">
        <v>98565.75</v>
      </c>
      <c r="H1345" s="3" t="s">
        <v>24784</v>
      </c>
      <c r="I1345" s="7" t="str">
        <f t="shared" si="61"/>
        <v>Sep</v>
      </c>
      <c r="J1345">
        <f t="shared" si="62"/>
        <v>2021</v>
      </c>
      <c r="K1345" t="str">
        <f>IF(Table1[[#This Row],[Age]]&lt;20,"&lt;20",
   IF(Table1[[#This Row],[Age]]&lt;=30,"20-30",
   IF(Table1[[#This Row],[Age]]&lt;=40,"30-40",
   IF(Table1[[#This Row],[Age]]&lt;=50,"40-50",
   IF(Table1[[#This Row],[Age]]&lt;=60,"50-60",
   IF(Table1[[#This Row],[Age]]&lt;=70,"60-70","70+"))))))</f>
        <v>60-70</v>
      </c>
      <c r="L1345" t="str">
        <f t="shared" si="60"/>
        <v>QTY2</v>
      </c>
    </row>
    <row r="1346" spans="1:12" x14ac:dyDescent="0.3">
      <c r="A1346" s="2" t="s">
        <v>1342</v>
      </c>
      <c r="B1346" s="2">
        <v>65</v>
      </c>
      <c r="C1346" s="2" t="s">
        <v>15014</v>
      </c>
      <c r="D1346" s="2" t="s">
        <v>24638</v>
      </c>
      <c r="E1346" s="2">
        <v>7032.66</v>
      </c>
      <c r="F1346" s="2">
        <v>54</v>
      </c>
      <c r="G1346" s="2">
        <v>379763.64</v>
      </c>
      <c r="H1346" s="3" t="s">
        <v>24784</v>
      </c>
      <c r="I1346" s="7" t="str">
        <f t="shared" si="61"/>
        <v>Sep</v>
      </c>
      <c r="J1346">
        <f t="shared" si="62"/>
        <v>2021</v>
      </c>
      <c r="K1346" t="str">
        <f>IF(Table1[[#This Row],[Age]]&lt;20,"&lt;20",
   IF(Table1[[#This Row],[Age]]&lt;=30,"20-30",
   IF(Table1[[#This Row],[Age]]&lt;=40,"30-40",
   IF(Table1[[#This Row],[Age]]&lt;=50,"40-50",
   IF(Table1[[#This Row],[Age]]&lt;=60,"50-60",
   IF(Table1[[#This Row],[Age]]&lt;=70,"60-70","70+"))))))</f>
        <v>60-70</v>
      </c>
      <c r="L1346" t="str">
        <f t="shared" ref="L1346:L1409" si="63">IF(OR(MONTH(H1346)=4, MONTH(H1346)=5, MONTH(H1346)=6, MONTH(H1346)=7), "QTY1",
IF(OR(MONTH(H1346)=8, MONTH(H1346)=9, MONTH(H1346)=10, MONTH(H1346)=11), "QTY2",
IF(OR(MONTH(H1346)=12, MONTH(H1346)=1), "QTY3", "QTY4")))</f>
        <v>QTY2</v>
      </c>
    </row>
    <row r="1347" spans="1:12" x14ac:dyDescent="0.3">
      <c r="A1347" s="2" t="s">
        <v>1343</v>
      </c>
      <c r="B1347" s="2">
        <v>65</v>
      </c>
      <c r="C1347" s="2" t="s">
        <v>15015</v>
      </c>
      <c r="D1347" s="2" t="s">
        <v>24510</v>
      </c>
      <c r="E1347" s="2">
        <v>2297.62</v>
      </c>
      <c r="F1347" s="2">
        <v>58</v>
      </c>
      <c r="G1347" s="2">
        <v>133261.96</v>
      </c>
      <c r="H1347" s="3" t="s">
        <v>24784</v>
      </c>
      <c r="I1347" s="7" t="str">
        <f t="shared" ref="I1347:I1410" si="64">TEXT(H1347,"MMM")</f>
        <v>Sep</v>
      </c>
      <c r="J1347">
        <f t="shared" ref="J1347:J1410" si="65">YEAR(H1347)</f>
        <v>2021</v>
      </c>
      <c r="K1347" t="str">
        <f>IF(Table1[[#This Row],[Age]]&lt;20,"&lt;20",
   IF(Table1[[#This Row],[Age]]&lt;=30,"20-30",
   IF(Table1[[#This Row],[Age]]&lt;=40,"30-40",
   IF(Table1[[#This Row],[Age]]&lt;=50,"40-50",
   IF(Table1[[#This Row],[Age]]&lt;=60,"50-60",
   IF(Table1[[#This Row],[Age]]&lt;=70,"60-70","70+"))))))</f>
        <v>60-70</v>
      </c>
      <c r="L1347" t="str">
        <f t="shared" si="63"/>
        <v>QTY2</v>
      </c>
    </row>
    <row r="1348" spans="1:12" x14ac:dyDescent="0.3">
      <c r="A1348" s="2" t="s">
        <v>1344</v>
      </c>
      <c r="B1348" s="2">
        <v>23</v>
      </c>
      <c r="C1348" s="2" t="s">
        <v>15016</v>
      </c>
      <c r="D1348" s="2" t="s">
        <v>24524</v>
      </c>
      <c r="E1348" s="2">
        <v>8106.69</v>
      </c>
      <c r="F1348" s="2">
        <v>50</v>
      </c>
      <c r="G1348" s="2">
        <v>405334.5</v>
      </c>
      <c r="H1348" s="3" t="s">
        <v>24784</v>
      </c>
      <c r="I1348" s="7" t="str">
        <f t="shared" si="64"/>
        <v>Sep</v>
      </c>
      <c r="J1348">
        <f t="shared" si="65"/>
        <v>2021</v>
      </c>
      <c r="K1348" t="str">
        <f>IF(Table1[[#This Row],[Age]]&lt;20,"&lt;20",
   IF(Table1[[#This Row],[Age]]&lt;=30,"20-30",
   IF(Table1[[#This Row],[Age]]&lt;=40,"30-40",
   IF(Table1[[#This Row],[Age]]&lt;=50,"40-50",
   IF(Table1[[#This Row],[Age]]&lt;=60,"50-60",
   IF(Table1[[#This Row],[Age]]&lt;=70,"60-70","70+"))))))</f>
        <v>20-30</v>
      </c>
      <c r="L1348" t="str">
        <f t="shared" si="63"/>
        <v>QTY2</v>
      </c>
    </row>
    <row r="1349" spans="1:12" x14ac:dyDescent="0.3">
      <c r="A1349" s="2" t="s">
        <v>1345</v>
      </c>
      <c r="B1349" s="2">
        <v>26</v>
      </c>
      <c r="C1349" s="2" t="s">
        <v>15017</v>
      </c>
      <c r="D1349" s="2" t="s">
        <v>24513</v>
      </c>
      <c r="E1349" s="2">
        <v>1575.91</v>
      </c>
      <c r="F1349" s="2">
        <v>43</v>
      </c>
      <c r="G1349" s="2">
        <v>67764.13</v>
      </c>
      <c r="H1349" s="3" t="s">
        <v>24785</v>
      </c>
      <c r="I1349" s="7" t="str">
        <f t="shared" si="64"/>
        <v>Sep</v>
      </c>
      <c r="J1349">
        <f t="shared" si="65"/>
        <v>2021</v>
      </c>
      <c r="K1349" t="str">
        <f>IF(Table1[[#This Row],[Age]]&lt;20,"&lt;20",
   IF(Table1[[#This Row],[Age]]&lt;=30,"20-30",
   IF(Table1[[#This Row],[Age]]&lt;=40,"30-40",
   IF(Table1[[#This Row],[Age]]&lt;=50,"40-50",
   IF(Table1[[#This Row],[Age]]&lt;=60,"50-60",
   IF(Table1[[#This Row],[Age]]&lt;=70,"60-70","70+"))))))</f>
        <v>20-30</v>
      </c>
      <c r="L1349" t="str">
        <f t="shared" si="63"/>
        <v>QTY2</v>
      </c>
    </row>
    <row r="1350" spans="1:12" x14ac:dyDescent="0.3">
      <c r="A1350" s="2" t="s">
        <v>1346</v>
      </c>
      <c r="B1350" s="2">
        <v>19</v>
      </c>
      <c r="C1350" s="2" t="s">
        <v>15018</v>
      </c>
      <c r="D1350" s="2" t="s">
        <v>24460</v>
      </c>
      <c r="E1350" s="2">
        <v>5619.99</v>
      </c>
      <c r="F1350" s="2">
        <v>2</v>
      </c>
      <c r="G1350" s="2">
        <v>11239.98</v>
      </c>
      <c r="H1350" s="3" t="s">
        <v>24785</v>
      </c>
      <c r="I1350" s="7" t="str">
        <f t="shared" si="64"/>
        <v>Sep</v>
      </c>
      <c r="J1350">
        <f t="shared" si="65"/>
        <v>2021</v>
      </c>
      <c r="K1350" t="str">
        <f>IF(Table1[[#This Row],[Age]]&lt;20,"&lt;20",
   IF(Table1[[#This Row],[Age]]&lt;=30,"20-30",
   IF(Table1[[#This Row],[Age]]&lt;=40,"30-40",
   IF(Table1[[#This Row],[Age]]&lt;=50,"40-50",
   IF(Table1[[#This Row],[Age]]&lt;=60,"50-60",
   IF(Table1[[#This Row],[Age]]&lt;=70,"60-70","70+"))))))</f>
        <v>&lt;20</v>
      </c>
      <c r="L1350" t="str">
        <f t="shared" si="63"/>
        <v>QTY2</v>
      </c>
    </row>
    <row r="1351" spans="1:12" x14ac:dyDescent="0.3">
      <c r="A1351" s="2" t="s">
        <v>1347</v>
      </c>
      <c r="B1351" s="2">
        <v>59</v>
      </c>
      <c r="C1351" s="2" t="s">
        <v>15019</v>
      </c>
      <c r="D1351" s="2" t="s">
        <v>24569</v>
      </c>
      <c r="E1351" s="2">
        <v>188.47</v>
      </c>
      <c r="F1351" s="2">
        <v>61</v>
      </c>
      <c r="G1351" s="2">
        <v>11496.67</v>
      </c>
      <c r="H1351" s="3" t="s">
        <v>24785</v>
      </c>
      <c r="I1351" s="7" t="str">
        <f t="shared" si="64"/>
        <v>Sep</v>
      </c>
      <c r="J1351">
        <f t="shared" si="65"/>
        <v>2021</v>
      </c>
      <c r="K1351" t="str">
        <f>IF(Table1[[#This Row],[Age]]&lt;20,"&lt;20",
   IF(Table1[[#This Row],[Age]]&lt;=30,"20-30",
   IF(Table1[[#This Row],[Age]]&lt;=40,"30-40",
   IF(Table1[[#This Row],[Age]]&lt;=50,"40-50",
   IF(Table1[[#This Row],[Age]]&lt;=60,"50-60",
   IF(Table1[[#This Row],[Age]]&lt;=70,"60-70","70+"))))))</f>
        <v>50-60</v>
      </c>
      <c r="L1351" t="str">
        <f t="shared" si="63"/>
        <v>QTY2</v>
      </c>
    </row>
    <row r="1352" spans="1:12" x14ac:dyDescent="0.3">
      <c r="A1352" s="2" t="s">
        <v>1348</v>
      </c>
      <c r="B1352" s="2">
        <v>21</v>
      </c>
      <c r="C1352" s="2" t="s">
        <v>15020</v>
      </c>
      <c r="D1352" s="2" t="s">
        <v>24582</v>
      </c>
      <c r="E1352" s="2">
        <v>5232.55</v>
      </c>
      <c r="F1352" s="2">
        <v>43</v>
      </c>
      <c r="G1352" s="2">
        <v>224999.65</v>
      </c>
      <c r="H1352" s="3" t="s">
        <v>24785</v>
      </c>
      <c r="I1352" s="7" t="str">
        <f t="shared" si="64"/>
        <v>Sep</v>
      </c>
      <c r="J1352">
        <f t="shared" si="65"/>
        <v>2021</v>
      </c>
      <c r="K1352" t="str">
        <f>IF(Table1[[#This Row],[Age]]&lt;20,"&lt;20",
   IF(Table1[[#This Row],[Age]]&lt;=30,"20-30",
   IF(Table1[[#This Row],[Age]]&lt;=40,"30-40",
   IF(Table1[[#This Row],[Age]]&lt;=50,"40-50",
   IF(Table1[[#This Row],[Age]]&lt;=60,"50-60",
   IF(Table1[[#This Row],[Age]]&lt;=70,"60-70","70+"))))))</f>
        <v>20-30</v>
      </c>
      <c r="L1352" t="str">
        <f t="shared" si="63"/>
        <v>QTY2</v>
      </c>
    </row>
    <row r="1353" spans="1:12" x14ac:dyDescent="0.3">
      <c r="A1353" s="2" t="s">
        <v>1349</v>
      </c>
      <c r="B1353" s="2">
        <v>55</v>
      </c>
      <c r="C1353" s="2" t="s">
        <v>15021</v>
      </c>
      <c r="D1353" s="2" t="s">
        <v>24446</v>
      </c>
      <c r="E1353" s="2">
        <v>2780.61</v>
      </c>
      <c r="F1353" s="2">
        <v>42</v>
      </c>
      <c r="G1353" s="2">
        <v>116785.62</v>
      </c>
      <c r="H1353" s="3" t="s">
        <v>24786</v>
      </c>
      <c r="I1353" s="7" t="str">
        <f t="shared" si="64"/>
        <v>Sep</v>
      </c>
      <c r="J1353">
        <f t="shared" si="65"/>
        <v>2021</v>
      </c>
      <c r="K1353" t="str">
        <f>IF(Table1[[#This Row],[Age]]&lt;20,"&lt;20",
   IF(Table1[[#This Row],[Age]]&lt;=30,"20-30",
   IF(Table1[[#This Row],[Age]]&lt;=40,"30-40",
   IF(Table1[[#This Row],[Age]]&lt;=50,"40-50",
   IF(Table1[[#This Row],[Age]]&lt;=60,"50-60",
   IF(Table1[[#This Row],[Age]]&lt;=70,"60-70","70+"))))))</f>
        <v>50-60</v>
      </c>
      <c r="L1353" t="str">
        <f t="shared" si="63"/>
        <v>QTY2</v>
      </c>
    </row>
    <row r="1354" spans="1:12" x14ac:dyDescent="0.3">
      <c r="A1354" s="2" t="s">
        <v>1350</v>
      </c>
      <c r="B1354" s="2">
        <v>43</v>
      </c>
      <c r="C1354" s="2" t="s">
        <v>15022</v>
      </c>
      <c r="D1354" s="2" t="s">
        <v>24536</v>
      </c>
      <c r="E1354" s="2">
        <v>7621.01</v>
      </c>
      <c r="F1354" s="2">
        <v>89</v>
      </c>
      <c r="G1354" s="2">
        <v>678269.89</v>
      </c>
      <c r="H1354" s="3" t="s">
        <v>24786</v>
      </c>
      <c r="I1354" s="7" t="str">
        <f t="shared" si="64"/>
        <v>Sep</v>
      </c>
      <c r="J1354">
        <f t="shared" si="65"/>
        <v>2021</v>
      </c>
      <c r="K1354" t="str">
        <f>IF(Table1[[#This Row],[Age]]&lt;20,"&lt;20",
   IF(Table1[[#This Row],[Age]]&lt;=30,"20-30",
   IF(Table1[[#This Row],[Age]]&lt;=40,"30-40",
   IF(Table1[[#This Row],[Age]]&lt;=50,"40-50",
   IF(Table1[[#This Row],[Age]]&lt;=60,"50-60",
   IF(Table1[[#This Row],[Age]]&lt;=70,"60-70","70+"))))))</f>
        <v>40-50</v>
      </c>
      <c r="L1354" t="str">
        <f t="shared" si="63"/>
        <v>QTY2</v>
      </c>
    </row>
    <row r="1355" spans="1:12" x14ac:dyDescent="0.3">
      <c r="A1355" s="2" t="s">
        <v>1351</v>
      </c>
      <c r="B1355" s="2">
        <v>65</v>
      </c>
      <c r="C1355" s="2" t="s">
        <v>14298</v>
      </c>
      <c r="D1355" s="2" t="s">
        <v>24435</v>
      </c>
      <c r="E1355" s="2">
        <v>659.51</v>
      </c>
      <c r="F1355" s="2">
        <v>92</v>
      </c>
      <c r="G1355" s="2">
        <v>60674.92</v>
      </c>
      <c r="H1355" s="3" t="s">
        <v>24786</v>
      </c>
      <c r="I1355" s="7" t="str">
        <f t="shared" si="64"/>
        <v>Sep</v>
      </c>
      <c r="J1355">
        <f t="shared" si="65"/>
        <v>2021</v>
      </c>
      <c r="K1355" t="str">
        <f>IF(Table1[[#This Row],[Age]]&lt;20,"&lt;20",
   IF(Table1[[#This Row],[Age]]&lt;=30,"20-30",
   IF(Table1[[#This Row],[Age]]&lt;=40,"30-40",
   IF(Table1[[#This Row],[Age]]&lt;=50,"40-50",
   IF(Table1[[#This Row],[Age]]&lt;=60,"50-60",
   IF(Table1[[#This Row],[Age]]&lt;=70,"60-70","70+"))))))</f>
        <v>60-70</v>
      </c>
      <c r="L1355" t="str">
        <f t="shared" si="63"/>
        <v>QTY2</v>
      </c>
    </row>
    <row r="1356" spans="1:12" x14ac:dyDescent="0.3">
      <c r="A1356" s="2" t="s">
        <v>1352</v>
      </c>
      <c r="B1356" s="2">
        <v>64</v>
      </c>
      <c r="C1356" s="2" t="s">
        <v>15023</v>
      </c>
      <c r="D1356" s="2" t="s">
        <v>24630</v>
      </c>
      <c r="E1356" s="2">
        <v>1580.55</v>
      </c>
      <c r="F1356" s="2">
        <v>49</v>
      </c>
      <c r="G1356" s="2">
        <v>77446.95</v>
      </c>
      <c r="H1356" s="3" t="s">
        <v>24786</v>
      </c>
      <c r="I1356" s="7" t="str">
        <f t="shared" si="64"/>
        <v>Sep</v>
      </c>
      <c r="J1356">
        <f t="shared" si="65"/>
        <v>2021</v>
      </c>
      <c r="K1356" t="str">
        <f>IF(Table1[[#This Row],[Age]]&lt;20,"&lt;20",
   IF(Table1[[#This Row],[Age]]&lt;=30,"20-30",
   IF(Table1[[#This Row],[Age]]&lt;=40,"30-40",
   IF(Table1[[#This Row],[Age]]&lt;=50,"40-50",
   IF(Table1[[#This Row],[Age]]&lt;=60,"50-60",
   IF(Table1[[#This Row],[Age]]&lt;=70,"60-70","70+"))))))</f>
        <v>60-70</v>
      </c>
      <c r="L1356" t="str">
        <f t="shared" si="63"/>
        <v>QTY2</v>
      </c>
    </row>
    <row r="1357" spans="1:12" x14ac:dyDescent="0.3">
      <c r="A1357" s="2" t="s">
        <v>1353</v>
      </c>
      <c r="B1357" s="2">
        <v>33</v>
      </c>
      <c r="C1357" s="2" t="s">
        <v>15024</v>
      </c>
      <c r="D1357" s="2" t="s">
        <v>24511</v>
      </c>
      <c r="E1357" s="2">
        <v>8877.9599999999991</v>
      </c>
      <c r="F1357" s="2">
        <v>91</v>
      </c>
      <c r="G1357" s="2">
        <v>807894.36</v>
      </c>
      <c r="H1357" s="3" t="s">
        <v>24786</v>
      </c>
      <c r="I1357" s="7" t="str">
        <f t="shared" si="64"/>
        <v>Sep</v>
      </c>
      <c r="J1357">
        <f t="shared" si="65"/>
        <v>2021</v>
      </c>
      <c r="K1357" t="str">
        <f>IF(Table1[[#This Row],[Age]]&lt;20,"&lt;20",
   IF(Table1[[#This Row],[Age]]&lt;=30,"20-30",
   IF(Table1[[#This Row],[Age]]&lt;=40,"30-40",
   IF(Table1[[#This Row],[Age]]&lt;=50,"40-50",
   IF(Table1[[#This Row],[Age]]&lt;=60,"50-60",
   IF(Table1[[#This Row],[Age]]&lt;=70,"60-70","70+"))))))</f>
        <v>30-40</v>
      </c>
      <c r="L1357" t="str">
        <f t="shared" si="63"/>
        <v>QTY2</v>
      </c>
    </row>
    <row r="1358" spans="1:12" x14ac:dyDescent="0.3">
      <c r="A1358" s="2" t="s">
        <v>1354</v>
      </c>
      <c r="B1358" s="2">
        <v>42</v>
      </c>
      <c r="C1358" s="2" t="s">
        <v>15025</v>
      </c>
      <c r="D1358" s="2" t="s">
        <v>24639</v>
      </c>
      <c r="E1358" s="2">
        <v>9808.34</v>
      </c>
      <c r="F1358" s="2">
        <v>61</v>
      </c>
      <c r="G1358" s="2">
        <v>598308.74</v>
      </c>
      <c r="H1358" s="3" t="s">
        <v>24786</v>
      </c>
      <c r="I1358" s="7" t="str">
        <f t="shared" si="64"/>
        <v>Sep</v>
      </c>
      <c r="J1358">
        <f t="shared" si="65"/>
        <v>2021</v>
      </c>
      <c r="K1358" t="str">
        <f>IF(Table1[[#This Row],[Age]]&lt;20,"&lt;20",
   IF(Table1[[#This Row],[Age]]&lt;=30,"20-30",
   IF(Table1[[#This Row],[Age]]&lt;=40,"30-40",
   IF(Table1[[#This Row],[Age]]&lt;=50,"40-50",
   IF(Table1[[#This Row],[Age]]&lt;=60,"50-60",
   IF(Table1[[#This Row],[Age]]&lt;=70,"60-70","70+"))))))</f>
        <v>40-50</v>
      </c>
      <c r="L1358" t="str">
        <f t="shared" si="63"/>
        <v>QTY2</v>
      </c>
    </row>
    <row r="1359" spans="1:12" x14ac:dyDescent="0.3">
      <c r="A1359" s="2" t="s">
        <v>848</v>
      </c>
      <c r="B1359" s="2">
        <v>24</v>
      </c>
      <c r="C1359" s="2" t="s">
        <v>13819</v>
      </c>
      <c r="D1359" s="2" t="s">
        <v>24436</v>
      </c>
      <c r="E1359" s="2">
        <v>4861.55</v>
      </c>
      <c r="F1359" s="2">
        <v>8</v>
      </c>
      <c r="G1359" s="2">
        <v>38892.400000000001</v>
      </c>
      <c r="H1359" s="3" t="s">
        <v>24786</v>
      </c>
      <c r="I1359" s="7" t="str">
        <f t="shared" si="64"/>
        <v>Sep</v>
      </c>
      <c r="J1359">
        <f t="shared" si="65"/>
        <v>2021</v>
      </c>
      <c r="K1359" t="str">
        <f>IF(Table1[[#This Row],[Age]]&lt;20,"&lt;20",
   IF(Table1[[#This Row],[Age]]&lt;=30,"20-30",
   IF(Table1[[#This Row],[Age]]&lt;=40,"30-40",
   IF(Table1[[#This Row],[Age]]&lt;=50,"40-50",
   IF(Table1[[#This Row],[Age]]&lt;=60,"50-60",
   IF(Table1[[#This Row],[Age]]&lt;=70,"60-70","70+"))))))</f>
        <v>20-30</v>
      </c>
      <c r="L1359" t="str">
        <f t="shared" si="63"/>
        <v>QTY2</v>
      </c>
    </row>
    <row r="1360" spans="1:12" x14ac:dyDescent="0.3">
      <c r="A1360" s="2" t="s">
        <v>1355</v>
      </c>
      <c r="B1360" s="2">
        <v>59</v>
      </c>
      <c r="C1360" s="2" t="s">
        <v>15026</v>
      </c>
      <c r="D1360" s="2" t="s">
        <v>24549</v>
      </c>
      <c r="E1360" s="2">
        <v>257.45999999999998</v>
      </c>
      <c r="F1360" s="2">
        <v>41</v>
      </c>
      <c r="G1360" s="2">
        <v>10555.86</v>
      </c>
      <c r="H1360" s="3" t="s">
        <v>24786</v>
      </c>
      <c r="I1360" s="7" t="str">
        <f t="shared" si="64"/>
        <v>Sep</v>
      </c>
      <c r="J1360">
        <f t="shared" si="65"/>
        <v>2021</v>
      </c>
      <c r="K1360" t="str">
        <f>IF(Table1[[#This Row],[Age]]&lt;20,"&lt;20",
   IF(Table1[[#This Row],[Age]]&lt;=30,"20-30",
   IF(Table1[[#This Row],[Age]]&lt;=40,"30-40",
   IF(Table1[[#This Row],[Age]]&lt;=50,"40-50",
   IF(Table1[[#This Row],[Age]]&lt;=60,"50-60",
   IF(Table1[[#This Row],[Age]]&lt;=70,"60-70","70+"))))))</f>
        <v>50-60</v>
      </c>
      <c r="L1360" t="str">
        <f t="shared" si="63"/>
        <v>QTY2</v>
      </c>
    </row>
    <row r="1361" spans="1:12" x14ac:dyDescent="0.3">
      <c r="A1361" s="2" t="s">
        <v>1356</v>
      </c>
      <c r="B1361" s="2">
        <v>65</v>
      </c>
      <c r="C1361" s="2" t="s">
        <v>15027</v>
      </c>
      <c r="D1361" s="2" t="s">
        <v>24481</v>
      </c>
      <c r="E1361" s="2">
        <v>3067.98</v>
      </c>
      <c r="F1361" s="2">
        <v>9</v>
      </c>
      <c r="G1361" s="2">
        <v>27611.82</v>
      </c>
      <c r="H1361" s="3" t="s">
        <v>24786</v>
      </c>
      <c r="I1361" s="7" t="str">
        <f t="shared" si="64"/>
        <v>Sep</v>
      </c>
      <c r="J1361">
        <f t="shared" si="65"/>
        <v>2021</v>
      </c>
      <c r="K1361" t="str">
        <f>IF(Table1[[#This Row],[Age]]&lt;20,"&lt;20",
   IF(Table1[[#This Row],[Age]]&lt;=30,"20-30",
   IF(Table1[[#This Row],[Age]]&lt;=40,"30-40",
   IF(Table1[[#This Row],[Age]]&lt;=50,"40-50",
   IF(Table1[[#This Row],[Age]]&lt;=60,"50-60",
   IF(Table1[[#This Row],[Age]]&lt;=70,"60-70","70+"))))))</f>
        <v>60-70</v>
      </c>
      <c r="L1361" t="str">
        <f t="shared" si="63"/>
        <v>QTY2</v>
      </c>
    </row>
    <row r="1362" spans="1:12" x14ac:dyDescent="0.3">
      <c r="A1362" s="2" t="s">
        <v>1357</v>
      </c>
      <c r="B1362" s="2">
        <v>62</v>
      </c>
      <c r="C1362" s="2" t="s">
        <v>15028</v>
      </c>
      <c r="D1362" s="2" t="s">
        <v>24599</v>
      </c>
      <c r="E1362" s="2">
        <v>9671.5499999999993</v>
      </c>
      <c r="F1362" s="2">
        <v>89</v>
      </c>
      <c r="G1362" s="2">
        <v>860767.95</v>
      </c>
      <c r="H1362" s="3" t="s">
        <v>24786</v>
      </c>
      <c r="I1362" s="7" t="str">
        <f t="shared" si="64"/>
        <v>Sep</v>
      </c>
      <c r="J1362">
        <f t="shared" si="65"/>
        <v>2021</v>
      </c>
      <c r="K1362" t="str">
        <f>IF(Table1[[#This Row],[Age]]&lt;20,"&lt;20",
   IF(Table1[[#This Row],[Age]]&lt;=30,"20-30",
   IF(Table1[[#This Row],[Age]]&lt;=40,"30-40",
   IF(Table1[[#This Row],[Age]]&lt;=50,"40-50",
   IF(Table1[[#This Row],[Age]]&lt;=60,"50-60",
   IF(Table1[[#This Row],[Age]]&lt;=70,"60-70","70+"))))))</f>
        <v>60-70</v>
      </c>
      <c r="L1362" t="str">
        <f t="shared" si="63"/>
        <v>QTY2</v>
      </c>
    </row>
    <row r="1363" spans="1:12" x14ac:dyDescent="0.3">
      <c r="A1363" s="2" t="s">
        <v>1358</v>
      </c>
      <c r="B1363" s="2">
        <v>46</v>
      </c>
      <c r="C1363" s="2" t="s">
        <v>15029</v>
      </c>
      <c r="D1363" s="2" t="s">
        <v>24593</v>
      </c>
      <c r="E1363" s="2">
        <v>2609.4299999999998</v>
      </c>
      <c r="F1363" s="2">
        <v>88</v>
      </c>
      <c r="G1363" s="2">
        <v>229629.84</v>
      </c>
      <c r="H1363" s="3" t="s">
        <v>24786</v>
      </c>
      <c r="I1363" s="7" t="str">
        <f t="shared" si="64"/>
        <v>Sep</v>
      </c>
      <c r="J1363">
        <f t="shared" si="65"/>
        <v>2021</v>
      </c>
      <c r="K1363" t="str">
        <f>IF(Table1[[#This Row],[Age]]&lt;20,"&lt;20",
   IF(Table1[[#This Row],[Age]]&lt;=30,"20-30",
   IF(Table1[[#This Row],[Age]]&lt;=40,"30-40",
   IF(Table1[[#This Row],[Age]]&lt;=50,"40-50",
   IF(Table1[[#This Row],[Age]]&lt;=60,"50-60",
   IF(Table1[[#This Row],[Age]]&lt;=70,"60-70","70+"))))))</f>
        <v>40-50</v>
      </c>
      <c r="L1363" t="str">
        <f t="shared" si="63"/>
        <v>QTY2</v>
      </c>
    </row>
    <row r="1364" spans="1:12" x14ac:dyDescent="0.3">
      <c r="A1364" s="2" t="s">
        <v>1359</v>
      </c>
      <c r="B1364" s="2">
        <v>44</v>
      </c>
      <c r="C1364" s="2" t="s">
        <v>15030</v>
      </c>
      <c r="D1364" s="2" t="s">
        <v>24585</v>
      </c>
      <c r="E1364" s="2">
        <v>6349.28</v>
      </c>
      <c r="F1364" s="2">
        <v>37</v>
      </c>
      <c r="G1364" s="2">
        <v>234923.36</v>
      </c>
      <c r="H1364" s="3" t="s">
        <v>24787</v>
      </c>
      <c r="I1364" s="7" t="str">
        <f t="shared" si="64"/>
        <v>Sep</v>
      </c>
      <c r="J1364">
        <f t="shared" si="65"/>
        <v>2021</v>
      </c>
      <c r="K1364" t="str">
        <f>IF(Table1[[#This Row],[Age]]&lt;20,"&lt;20",
   IF(Table1[[#This Row],[Age]]&lt;=30,"20-30",
   IF(Table1[[#This Row],[Age]]&lt;=40,"30-40",
   IF(Table1[[#This Row],[Age]]&lt;=50,"40-50",
   IF(Table1[[#This Row],[Age]]&lt;=60,"50-60",
   IF(Table1[[#This Row],[Age]]&lt;=70,"60-70","70+"))))))</f>
        <v>40-50</v>
      </c>
      <c r="L1364" t="str">
        <f t="shared" si="63"/>
        <v>QTY2</v>
      </c>
    </row>
    <row r="1365" spans="1:12" x14ac:dyDescent="0.3">
      <c r="A1365" s="2" t="s">
        <v>1360</v>
      </c>
      <c r="B1365" s="2">
        <v>50</v>
      </c>
      <c r="C1365" s="2" t="s">
        <v>15031</v>
      </c>
      <c r="D1365" s="2" t="s">
        <v>24468</v>
      </c>
      <c r="E1365" s="2">
        <v>4494.72</v>
      </c>
      <c r="F1365" s="2">
        <v>72</v>
      </c>
      <c r="G1365" s="2">
        <v>323619.84000000003</v>
      </c>
      <c r="H1365" s="3" t="s">
        <v>24787</v>
      </c>
      <c r="I1365" s="7" t="str">
        <f t="shared" si="64"/>
        <v>Sep</v>
      </c>
      <c r="J1365">
        <f t="shared" si="65"/>
        <v>2021</v>
      </c>
      <c r="K1365" t="str">
        <f>IF(Table1[[#This Row],[Age]]&lt;20,"&lt;20",
   IF(Table1[[#This Row],[Age]]&lt;=30,"20-30",
   IF(Table1[[#This Row],[Age]]&lt;=40,"30-40",
   IF(Table1[[#This Row],[Age]]&lt;=50,"40-50",
   IF(Table1[[#This Row],[Age]]&lt;=60,"50-60",
   IF(Table1[[#This Row],[Age]]&lt;=70,"60-70","70+"))))))</f>
        <v>40-50</v>
      </c>
      <c r="L1365" t="str">
        <f t="shared" si="63"/>
        <v>QTY2</v>
      </c>
    </row>
    <row r="1366" spans="1:12" x14ac:dyDescent="0.3">
      <c r="A1366" s="2" t="s">
        <v>1361</v>
      </c>
      <c r="B1366" s="2">
        <v>47</v>
      </c>
      <c r="C1366" s="2" t="s">
        <v>15032</v>
      </c>
      <c r="D1366" s="2" t="s">
        <v>24482</v>
      </c>
      <c r="E1366" s="2">
        <v>9293.64</v>
      </c>
      <c r="F1366" s="2">
        <v>98</v>
      </c>
      <c r="G1366" s="2">
        <v>910776.72</v>
      </c>
      <c r="H1366" s="3" t="s">
        <v>24787</v>
      </c>
      <c r="I1366" s="7" t="str">
        <f t="shared" si="64"/>
        <v>Sep</v>
      </c>
      <c r="J1366">
        <f t="shared" si="65"/>
        <v>2021</v>
      </c>
      <c r="K1366" t="str">
        <f>IF(Table1[[#This Row],[Age]]&lt;20,"&lt;20",
   IF(Table1[[#This Row],[Age]]&lt;=30,"20-30",
   IF(Table1[[#This Row],[Age]]&lt;=40,"30-40",
   IF(Table1[[#This Row],[Age]]&lt;=50,"40-50",
   IF(Table1[[#This Row],[Age]]&lt;=60,"50-60",
   IF(Table1[[#This Row],[Age]]&lt;=70,"60-70","70+"))))))</f>
        <v>40-50</v>
      </c>
      <c r="L1366" t="str">
        <f t="shared" si="63"/>
        <v>QTY2</v>
      </c>
    </row>
    <row r="1367" spans="1:12" x14ac:dyDescent="0.3">
      <c r="A1367" s="2" t="s">
        <v>1362</v>
      </c>
      <c r="B1367" s="2">
        <v>54</v>
      </c>
      <c r="C1367" s="2" t="s">
        <v>15033</v>
      </c>
      <c r="D1367" s="2" t="s">
        <v>24527</v>
      </c>
      <c r="E1367" s="2">
        <v>302.7</v>
      </c>
      <c r="F1367" s="2">
        <v>60</v>
      </c>
      <c r="G1367" s="2">
        <v>18162</v>
      </c>
      <c r="H1367" s="3" t="s">
        <v>24787</v>
      </c>
      <c r="I1367" s="7" t="str">
        <f t="shared" si="64"/>
        <v>Sep</v>
      </c>
      <c r="J1367">
        <f t="shared" si="65"/>
        <v>2021</v>
      </c>
      <c r="K1367" t="str">
        <f>IF(Table1[[#This Row],[Age]]&lt;20,"&lt;20",
   IF(Table1[[#This Row],[Age]]&lt;=30,"20-30",
   IF(Table1[[#This Row],[Age]]&lt;=40,"30-40",
   IF(Table1[[#This Row],[Age]]&lt;=50,"40-50",
   IF(Table1[[#This Row],[Age]]&lt;=60,"50-60",
   IF(Table1[[#This Row],[Age]]&lt;=70,"60-70","70+"))))))</f>
        <v>50-60</v>
      </c>
      <c r="L1367" t="str">
        <f t="shared" si="63"/>
        <v>QTY2</v>
      </c>
    </row>
    <row r="1368" spans="1:12" x14ac:dyDescent="0.3">
      <c r="A1368" s="2" t="s">
        <v>1363</v>
      </c>
      <c r="B1368" s="2">
        <v>39</v>
      </c>
      <c r="C1368" s="2" t="s">
        <v>15034</v>
      </c>
      <c r="D1368" s="2" t="s">
        <v>24436</v>
      </c>
      <c r="E1368" s="2">
        <v>2947.61</v>
      </c>
      <c r="F1368" s="2">
        <v>53</v>
      </c>
      <c r="G1368" s="2">
        <v>156223.32999999999</v>
      </c>
      <c r="H1368" s="3" t="s">
        <v>24787</v>
      </c>
      <c r="I1368" s="7" t="str">
        <f t="shared" si="64"/>
        <v>Sep</v>
      </c>
      <c r="J1368">
        <f t="shared" si="65"/>
        <v>2021</v>
      </c>
      <c r="K1368" t="str">
        <f>IF(Table1[[#This Row],[Age]]&lt;20,"&lt;20",
   IF(Table1[[#This Row],[Age]]&lt;=30,"20-30",
   IF(Table1[[#This Row],[Age]]&lt;=40,"30-40",
   IF(Table1[[#This Row],[Age]]&lt;=50,"40-50",
   IF(Table1[[#This Row],[Age]]&lt;=60,"50-60",
   IF(Table1[[#This Row],[Age]]&lt;=70,"60-70","70+"))))))</f>
        <v>30-40</v>
      </c>
      <c r="L1368" t="str">
        <f t="shared" si="63"/>
        <v>QTY2</v>
      </c>
    </row>
    <row r="1369" spans="1:12" x14ac:dyDescent="0.3">
      <c r="A1369" s="2" t="s">
        <v>1364</v>
      </c>
      <c r="B1369" s="2">
        <v>18</v>
      </c>
      <c r="C1369" s="2" t="s">
        <v>13902</v>
      </c>
      <c r="D1369" s="2" t="s">
        <v>24540</v>
      </c>
      <c r="E1369" s="2">
        <v>329.82</v>
      </c>
      <c r="F1369" s="2">
        <v>81</v>
      </c>
      <c r="G1369" s="2">
        <v>26715.42</v>
      </c>
      <c r="H1369" s="3" t="s">
        <v>24787</v>
      </c>
      <c r="I1369" s="7" t="str">
        <f t="shared" si="64"/>
        <v>Sep</v>
      </c>
      <c r="J1369">
        <f t="shared" si="65"/>
        <v>2021</v>
      </c>
      <c r="K1369" t="str">
        <f>IF(Table1[[#This Row],[Age]]&lt;20,"&lt;20",
   IF(Table1[[#This Row],[Age]]&lt;=30,"20-30",
   IF(Table1[[#This Row],[Age]]&lt;=40,"30-40",
   IF(Table1[[#This Row],[Age]]&lt;=50,"40-50",
   IF(Table1[[#This Row],[Age]]&lt;=60,"50-60",
   IF(Table1[[#This Row],[Age]]&lt;=70,"60-70","70+"))))))</f>
        <v>&lt;20</v>
      </c>
      <c r="L1369" t="str">
        <f t="shared" si="63"/>
        <v>QTY2</v>
      </c>
    </row>
    <row r="1370" spans="1:12" x14ac:dyDescent="0.3">
      <c r="A1370" s="2" t="s">
        <v>1365</v>
      </c>
      <c r="B1370" s="2">
        <v>44</v>
      </c>
      <c r="C1370" s="2" t="s">
        <v>15035</v>
      </c>
      <c r="D1370" s="2" t="s">
        <v>24445</v>
      </c>
      <c r="E1370" s="2">
        <v>5572.81</v>
      </c>
      <c r="F1370" s="2">
        <v>19</v>
      </c>
      <c r="G1370" s="2">
        <v>105883.39</v>
      </c>
      <c r="H1370" s="3" t="s">
        <v>24787</v>
      </c>
      <c r="I1370" s="7" t="str">
        <f t="shared" si="64"/>
        <v>Sep</v>
      </c>
      <c r="J1370">
        <f t="shared" si="65"/>
        <v>2021</v>
      </c>
      <c r="K1370" t="str">
        <f>IF(Table1[[#This Row],[Age]]&lt;20,"&lt;20",
   IF(Table1[[#This Row],[Age]]&lt;=30,"20-30",
   IF(Table1[[#This Row],[Age]]&lt;=40,"30-40",
   IF(Table1[[#This Row],[Age]]&lt;=50,"40-50",
   IF(Table1[[#This Row],[Age]]&lt;=60,"50-60",
   IF(Table1[[#This Row],[Age]]&lt;=70,"60-70","70+"))))))</f>
        <v>40-50</v>
      </c>
      <c r="L1370" t="str">
        <f t="shared" si="63"/>
        <v>QTY2</v>
      </c>
    </row>
    <row r="1371" spans="1:12" x14ac:dyDescent="0.3">
      <c r="A1371" s="2" t="s">
        <v>1366</v>
      </c>
      <c r="B1371" s="2">
        <v>61</v>
      </c>
      <c r="C1371" s="2" t="s">
        <v>15036</v>
      </c>
      <c r="D1371" s="2" t="s">
        <v>24568</v>
      </c>
      <c r="E1371" s="2">
        <v>2526.27</v>
      </c>
      <c r="F1371" s="2">
        <v>99</v>
      </c>
      <c r="G1371" s="2">
        <v>250100.73</v>
      </c>
      <c r="H1371" s="3" t="s">
        <v>24787</v>
      </c>
      <c r="I1371" s="7" t="str">
        <f t="shared" si="64"/>
        <v>Sep</v>
      </c>
      <c r="J1371">
        <f t="shared" si="65"/>
        <v>2021</v>
      </c>
      <c r="K1371" t="str">
        <f>IF(Table1[[#This Row],[Age]]&lt;20,"&lt;20",
   IF(Table1[[#This Row],[Age]]&lt;=30,"20-30",
   IF(Table1[[#This Row],[Age]]&lt;=40,"30-40",
   IF(Table1[[#This Row],[Age]]&lt;=50,"40-50",
   IF(Table1[[#This Row],[Age]]&lt;=60,"50-60",
   IF(Table1[[#This Row],[Age]]&lt;=70,"60-70","70+"))))))</f>
        <v>60-70</v>
      </c>
      <c r="L1371" t="str">
        <f t="shared" si="63"/>
        <v>QTY2</v>
      </c>
    </row>
    <row r="1372" spans="1:12" x14ac:dyDescent="0.3">
      <c r="A1372" s="2" t="s">
        <v>1367</v>
      </c>
      <c r="B1372" s="2">
        <v>22</v>
      </c>
      <c r="C1372" s="2" t="s">
        <v>15037</v>
      </c>
      <c r="D1372" s="2" t="s">
        <v>24449</v>
      </c>
      <c r="E1372" s="2">
        <v>2775.24</v>
      </c>
      <c r="F1372" s="2">
        <v>41</v>
      </c>
      <c r="G1372" s="2">
        <v>113784.84</v>
      </c>
      <c r="H1372" s="3" t="s">
        <v>24787</v>
      </c>
      <c r="I1372" s="7" t="str">
        <f t="shared" si="64"/>
        <v>Sep</v>
      </c>
      <c r="J1372">
        <f t="shared" si="65"/>
        <v>2021</v>
      </c>
      <c r="K1372" t="str">
        <f>IF(Table1[[#This Row],[Age]]&lt;20,"&lt;20",
   IF(Table1[[#This Row],[Age]]&lt;=30,"20-30",
   IF(Table1[[#This Row],[Age]]&lt;=40,"30-40",
   IF(Table1[[#This Row],[Age]]&lt;=50,"40-50",
   IF(Table1[[#This Row],[Age]]&lt;=60,"50-60",
   IF(Table1[[#This Row],[Age]]&lt;=70,"60-70","70+"))))))</f>
        <v>20-30</v>
      </c>
      <c r="L1372" t="str">
        <f t="shared" si="63"/>
        <v>QTY2</v>
      </c>
    </row>
    <row r="1373" spans="1:12" x14ac:dyDescent="0.3">
      <c r="A1373" s="2" t="s">
        <v>1368</v>
      </c>
      <c r="B1373" s="2">
        <v>19</v>
      </c>
      <c r="C1373" s="2" t="s">
        <v>15038</v>
      </c>
      <c r="D1373" s="2" t="s">
        <v>24449</v>
      </c>
      <c r="E1373" s="2">
        <v>7121.02</v>
      </c>
      <c r="F1373" s="2">
        <v>49</v>
      </c>
      <c r="G1373" s="2">
        <v>348929.98</v>
      </c>
      <c r="H1373" s="3" t="s">
        <v>24787</v>
      </c>
      <c r="I1373" s="7" t="str">
        <f t="shared" si="64"/>
        <v>Sep</v>
      </c>
      <c r="J1373">
        <f t="shared" si="65"/>
        <v>2021</v>
      </c>
      <c r="K1373" t="str">
        <f>IF(Table1[[#This Row],[Age]]&lt;20,"&lt;20",
   IF(Table1[[#This Row],[Age]]&lt;=30,"20-30",
   IF(Table1[[#This Row],[Age]]&lt;=40,"30-40",
   IF(Table1[[#This Row],[Age]]&lt;=50,"40-50",
   IF(Table1[[#This Row],[Age]]&lt;=60,"50-60",
   IF(Table1[[#This Row],[Age]]&lt;=70,"60-70","70+"))))))</f>
        <v>&lt;20</v>
      </c>
      <c r="L1373" t="str">
        <f t="shared" si="63"/>
        <v>QTY2</v>
      </c>
    </row>
    <row r="1374" spans="1:12" x14ac:dyDescent="0.3">
      <c r="A1374" s="2" t="s">
        <v>1369</v>
      </c>
      <c r="B1374" s="2">
        <v>56</v>
      </c>
      <c r="C1374" s="2" t="s">
        <v>15039</v>
      </c>
      <c r="D1374" s="2" t="s">
        <v>24577</v>
      </c>
      <c r="E1374" s="2">
        <v>8553.7199999999993</v>
      </c>
      <c r="F1374" s="2">
        <v>17</v>
      </c>
      <c r="G1374" s="2">
        <v>145413.24</v>
      </c>
      <c r="H1374" s="3" t="s">
        <v>24787</v>
      </c>
      <c r="I1374" s="7" t="str">
        <f t="shared" si="64"/>
        <v>Sep</v>
      </c>
      <c r="J1374">
        <f t="shared" si="65"/>
        <v>2021</v>
      </c>
      <c r="K1374" t="str">
        <f>IF(Table1[[#This Row],[Age]]&lt;20,"&lt;20",
   IF(Table1[[#This Row],[Age]]&lt;=30,"20-30",
   IF(Table1[[#This Row],[Age]]&lt;=40,"30-40",
   IF(Table1[[#This Row],[Age]]&lt;=50,"40-50",
   IF(Table1[[#This Row],[Age]]&lt;=60,"50-60",
   IF(Table1[[#This Row],[Age]]&lt;=70,"60-70","70+"))))))</f>
        <v>50-60</v>
      </c>
      <c r="L1374" t="str">
        <f t="shared" si="63"/>
        <v>QTY2</v>
      </c>
    </row>
    <row r="1375" spans="1:12" x14ac:dyDescent="0.3">
      <c r="A1375" s="2" t="s">
        <v>603</v>
      </c>
      <c r="B1375" s="2">
        <v>45</v>
      </c>
      <c r="C1375" s="2" t="s">
        <v>15040</v>
      </c>
      <c r="D1375" s="2" t="s">
        <v>24433</v>
      </c>
      <c r="E1375" s="2">
        <v>8659.75</v>
      </c>
      <c r="F1375" s="2">
        <v>13</v>
      </c>
      <c r="G1375" s="2">
        <v>112576.75</v>
      </c>
      <c r="H1375" s="3" t="s">
        <v>24787</v>
      </c>
      <c r="I1375" s="7" t="str">
        <f t="shared" si="64"/>
        <v>Sep</v>
      </c>
      <c r="J1375">
        <f t="shared" si="65"/>
        <v>2021</v>
      </c>
      <c r="K1375" t="str">
        <f>IF(Table1[[#This Row],[Age]]&lt;20,"&lt;20",
   IF(Table1[[#This Row],[Age]]&lt;=30,"20-30",
   IF(Table1[[#This Row],[Age]]&lt;=40,"30-40",
   IF(Table1[[#This Row],[Age]]&lt;=50,"40-50",
   IF(Table1[[#This Row],[Age]]&lt;=60,"50-60",
   IF(Table1[[#This Row],[Age]]&lt;=70,"60-70","70+"))))))</f>
        <v>40-50</v>
      </c>
      <c r="L1375" t="str">
        <f t="shared" si="63"/>
        <v>QTY2</v>
      </c>
    </row>
    <row r="1376" spans="1:12" x14ac:dyDescent="0.3">
      <c r="A1376" s="2" t="s">
        <v>1370</v>
      </c>
      <c r="B1376" s="2">
        <v>30</v>
      </c>
      <c r="C1376" s="2" t="s">
        <v>15041</v>
      </c>
      <c r="D1376" s="2" t="s">
        <v>24459</v>
      </c>
      <c r="E1376" s="2">
        <v>9379.66</v>
      </c>
      <c r="F1376" s="2">
        <v>16</v>
      </c>
      <c r="G1376" s="2">
        <v>150074.56</v>
      </c>
      <c r="H1376" s="3" t="s">
        <v>24787</v>
      </c>
      <c r="I1376" s="7" t="str">
        <f t="shared" si="64"/>
        <v>Sep</v>
      </c>
      <c r="J1376">
        <f t="shared" si="65"/>
        <v>2021</v>
      </c>
      <c r="K1376" t="str">
        <f>IF(Table1[[#This Row],[Age]]&lt;20,"&lt;20",
   IF(Table1[[#This Row],[Age]]&lt;=30,"20-30",
   IF(Table1[[#This Row],[Age]]&lt;=40,"30-40",
   IF(Table1[[#This Row],[Age]]&lt;=50,"40-50",
   IF(Table1[[#This Row],[Age]]&lt;=60,"50-60",
   IF(Table1[[#This Row],[Age]]&lt;=70,"60-70","70+"))))))</f>
        <v>20-30</v>
      </c>
      <c r="L1376" t="str">
        <f t="shared" si="63"/>
        <v>QTY2</v>
      </c>
    </row>
    <row r="1377" spans="1:12" x14ac:dyDescent="0.3">
      <c r="A1377" s="2" t="s">
        <v>1371</v>
      </c>
      <c r="B1377" s="2">
        <v>47</v>
      </c>
      <c r="C1377" s="2" t="s">
        <v>15042</v>
      </c>
      <c r="D1377" s="2" t="s">
        <v>24642</v>
      </c>
      <c r="E1377" s="2">
        <v>9870.99</v>
      </c>
      <c r="F1377" s="2">
        <v>93</v>
      </c>
      <c r="G1377" s="2">
        <v>918002.07</v>
      </c>
      <c r="H1377" s="3" t="s">
        <v>24787</v>
      </c>
      <c r="I1377" s="7" t="str">
        <f t="shared" si="64"/>
        <v>Sep</v>
      </c>
      <c r="J1377">
        <f t="shared" si="65"/>
        <v>2021</v>
      </c>
      <c r="K1377" t="str">
        <f>IF(Table1[[#This Row],[Age]]&lt;20,"&lt;20",
   IF(Table1[[#This Row],[Age]]&lt;=30,"20-30",
   IF(Table1[[#This Row],[Age]]&lt;=40,"30-40",
   IF(Table1[[#This Row],[Age]]&lt;=50,"40-50",
   IF(Table1[[#This Row],[Age]]&lt;=60,"50-60",
   IF(Table1[[#This Row],[Age]]&lt;=70,"60-70","70+"))))))</f>
        <v>40-50</v>
      </c>
      <c r="L1377" t="str">
        <f t="shared" si="63"/>
        <v>QTY2</v>
      </c>
    </row>
    <row r="1378" spans="1:12" x14ac:dyDescent="0.3">
      <c r="A1378" s="2" t="s">
        <v>1372</v>
      </c>
      <c r="B1378" s="2">
        <v>28</v>
      </c>
      <c r="C1378" s="2" t="s">
        <v>15043</v>
      </c>
      <c r="D1378" s="2" t="s">
        <v>24621</v>
      </c>
      <c r="E1378" s="2">
        <v>3191.2</v>
      </c>
      <c r="F1378" s="2">
        <v>20</v>
      </c>
      <c r="G1378" s="2">
        <v>63824</v>
      </c>
      <c r="H1378" s="3" t="s">
        <v>24787</v>
      </c>
      <c r="I1378" s="7" t="str">
        <f t="shared" si="64"/>
        <v>Sep</v>
      </c>
      <c r="J1378">
        <f t="shared" si="65"/>
        <v>2021</v>
      </c>
      <c r="K1378" t="str">
        <f>IF(Table1[[#This Row],[Age]]&lt;20,"&lt;20",
   IF(Table1[[#This Row],[Age]]&lt;=30,"20-30",
   IF(Table1[[#This Row],[Age]]&lt;=40,"30-40",
   IF(Table1[[#This Row],[Age]]&lt;=50,"40-50",
   IF(Table1[[#This Row],[Age]]&lt;=60,"50-60",
   IF(Table1[[#This Row],[Age]]&lt;=70,"60-70","70+"))))))</f>
        <v>20-30</v>
      </c>
      <c r="L1378" t="str">
        <f t="shared" si="63"/>
        <v>QTY2</v>
      </c>
    </row>
    <row r="1379" spans="1:12" x14ac:dyDescent="0.3">
      <c r="A1379" s="2" t="s">
        <v>1373</v>
      </c>
      <c r="B1379" s="2">
        <v>25</v>
      </c>
      <c r="C1379" s="2" t="s">
        <v>14482</v>
      </c>
      <c r="D1379" s="2" t="s">
        <v>24448</v>
      </c>
      <c r="E1379" s="2">
        <v>4950.66</v>
      </c>
      <c r="F1379" s="2">
        <v>69</v>
      </c>
      <c r="G1379" s="2">
        <v>341595.54</v>
      </c>
      <c r="H1379" s="3" t="s">
        <v>24787</v>
      </c>
      <c r="I1379" s="7" t="str">
        <f t="shared" si="64"/>
        <v>Sep</v>
      </c>
      <c r="J1379">
        <f t="shared" si="65"/>
        <v>2021</v>
      </c>
      <c r="K1379" t="str">
        <f>IF(Table1[[#This Row],[Age]]&lt;20,"&lt;20",
   IF(Table1[[#This Row],[Age]]&lt;=30,"20-30",
   IF(Table1[[#This Row],[Age]]&lt;=40,"30-40",
   IF(Table1[[#This Row],[Age]]&lt;=50,"40-50",
   IF(Table1[[#This Row],[Age]]&lt;=60,"50-60",
   IF(Table1[[#This Row],[Age]]&lt;=70,"60-70","70+"))))))</f>
        <v>20-30</v>
      </c>
      <c r="L1379" t="str">
        <f t="shared" si="63"/>
        <v>QTY2</v>
      </c>
    </row>
    <row r="1380" spans="1:12" x14ac:dyDescent="0.3">
      <c r="A1380" s="2" t="s">
        <v>1374</v>
      </c>
      <c r="B1380" s="2">
        <v>38</v>
      </c>
      <c r="C1380" s="2" t="s">
        <v>15044</v>
      </c>
      <c r="D1380" s="2" t="s">
        <v>24472</v>
      </c>
      <c r="E1380" s="2">
        <v>7113.11</v>
      </c>
      <c r="F1380" s="2">
        <v>15</v>
      </c>
      <c r="G1380" s="2">
        <v>106696.65</v>
      </c>
      <c r="H1380" s="3" t="s">
        <v>24788</v>
      </c>
      <c r="I1380" s="7" t="str">
        <f t="shared" si="64"/>
        <v>Sep</v>
      </c>
      <c r="J1380">
        <f t="shared" si="65"/>
        <v>2021</v>
      </c>
      <c r="K1380" t="str">
        <f>IF(Table1[[#This Row],[Age]]&lt;20,"&lt;20",
   IF(Table1[[#This Row],[Age]]&lt;=30,"20-30",
   IF(Table1[[#This Row],[Age]]&lt;=40,"30-40",
   IF(Table1[[#This Row],[Age]]&lt;=50,"40-50",
   IF(Table1[[#This Row],[Age]]&lt;=60,"50-60",
   IF(Table1[[#This Row],[Age]]&lt;=70,"60-70","70+"))))))</f>
        <v>30-40</v>
      </c>
      <c r="L1380" t="str">
        <f t="shared" si="63"/>
        <v>QTY2</v>
      </c>
    </row>
    <row r="1381" spans="1:12" x14ac:dyDescent="0.3">
      <c r="A1381" s="2" t="s">
        <v>1375</v>
      </c>
      <c r="B1381" s="2">
        <v>35</v>
      </c>
      <c r="C1381" s="2" t="s">
        <v>15045</v>
      </c>
      <c r="D1381" s="2" t="s">
        <v>24589</v>
      </c>
      <c r="E1381" s="2">
        <v>1883.19</v>
      </c>
      <c r="F1381" s="2">
        <v>77</v>
      </c>
      <c r="G1381" s="2">
        <v>145005.63</v>
      </c>
      <c r="H1381" s="3" t="s">
        <v>24788</v>
      </c>
      <c r="I1381" s="7" t="str">
        <f t="shared" si="64"/>
        <v>Sep</v>
      </c>
      <c r="J1381">
        <f t="shared" si="65"/>
        <v>2021</v>
      </c>
      <c r="K1381" t="str">
        <f>IF(Table1[[#This Row],[Age]]&lt;20,"&lt;20",
   IF(Table1[[#This Row],[Age]]&lt;=30,"20-30",
   IF(Table1[[#This Row],[Age]]&lt;=40,"30-40",
   IF(Table1[[#This Row],[Age]]&lt;=50,"40-50",
   IF(Table1[[#This Row],[Age]]&lt;=60,"50-60",
   IF(Table1[[#This Row],[Age]]&lt;=70,"60-70","70+"))))))</f>
        <v>30-40</v>
      </c>
      <c r="L1381" t="str">
        <f t="shared" si="63"/>
        <v>QTY2</v>
      </c>
    </row>
    <row r="1382" spans="1:12" x14ac:dyDescent="0.3">
      <c r="A1382" s="2" t="s">
        <v>1376</v>
      </c>
      <c r="B1382" s="2">
        <v>33</v>
      </c>
      <c r="C1382" s="2" t="s">
        <v>15046</v>
      </c>
      <c r="D1382" s="2" t="s">
        <v>24598</v>
      </c>
      <c r="E1382" s="2">
        <v>674.47</v>
      </c>
      <c r="F1382" s="2">
        <v>84</v>
      </c>
      <c r="G1382" s="2">
        <v>56655.48</v>
      </c>
      <c r="H1382" s="3" t="s">
        <v>24788</v>
      </c>
      <c r="I1382" s="7" t="str">
        <f t="shared" si="64"/>
        <v>Sep</v>
      </c>
      <c r="J1382">
        <f t="shared" si="65"/>
        <v>2021</v>
      </c>
      <c r="K1382" t="str">
        <f>IF(Table1[[#This Row],[Age]]&lt;20,"&lt;20",
   IF(Table1[[#This Row],[Age]]&lt;=30,"20-30",
   IF(Table1[[#This Row],[Age]]&lt;=40,"30-40",
   IF(Table1[[#This Row],[Age]]&lt;=50,"40-50",
   IF(Table1[[#This Row],[Age]]&lt;=60,"50-60",
   IF(Table1[[#This Row],[Age]]&lt;=70,"60-70","70+"))))))</f>
        <v>30-40</v>
      </c>
      <c r="L1382" t="str">
        <f t="shared" si="63"/>
        <v>QTY2</v>
      </c>
    </row>
    <row r="1383" spans="1:12" x14ac:dyDescent="0.3">
      <c r="A1383" s="2" t="s">
        <v>1377</v>
      </c>
      <c r="B1383" s="2">
        <v>60</v>
      </c>
      <c r="C1383" s="2" t="s">
        <v>15047</v>
      </c>
      <c r="D1383" s="2" t="s">
        <v>24449</v>
      </c>
      <c r="E1383" s="2">
        <v>5909.31</v>
      </c>
      <c r="F1383" s="2">
        <v>4</v>
      </c>
      <c r="G1383" s="2">
        <v>23637.24</v>
      </c>
      <c r="H1383" s="3" t="s">
        <v>24788</v>
      </c>
      <c r="I1383" s="7" t="str">
        <f t="shared" si="64"/>
        <v>Sep</v>
      </c>
      <c r="J1383">
        <f t="shared" si="65"/>
        <v>2021</v>
      </c>
      <c r="K1383" t="str">
        <f>IF(Table1[[#This Row],[Age]]&lt;20,"&lt;20",
   IF(Table1[[#This Row],[Age]]&lt;=30,"20-30",
   IF(Table1[[#This Row],[Age]]&lt;=40,"30-40",
   IF(Table1[[#This Row],[Age]]&lt;=50,"40-50",
   IF(Table1[[#This Row],[Age]]&lt;=60,"50-60",
   IF(Table1[[#This Row],[Age]]&lt;=70,"60-70","70+"))))))</f>
        <v>50-60</v>
      </c>
      <c r="L1383" t="str">
        <f t="shared" si="63"/>
        <v>QTY2</v>
      </c>
    </row>
    <row r="1384" spans="1:12" x14ac:dyDescent="0.3">
      <c r="A1384" s="2" t="s">
        <v>1378</v>
      </c>
      <c r="B1384" s="2">
        <v>46</v>
      </c>
      <c r="C1384" s="2" t="s">
        <v>14700</v>
      </c>
      <c r="D1384" s="2" t="s">
        <v>24595</v>
      </c>
      <c r="E1384" s="2">
        <v>2255.12</v>
      </c>
      <c r="F1384" s="2">
        <v>21</v>
      </c>
      <c r="G1384" s="2">
        <v>47357.52</v>
      </c>
      <c r="H1384" s="3" t="s">
        <v>24788</v>
      </c>
      <c r="I1384" s="7" t="str">
        <f t="shared" si="64"/>
        <v>Sep</v>
      </c>
      <c r="J1384">
        <f t="shared" si="65"/>
        <v>2021</v>
      </c>
      <c r="K1384" t="str">
        <f>IF(Table1[[#This Row],[Age]]&lt;20,"&lt;20",
   IF(Table1[[#This Row],[Age]]&lt;=30,"20-30",
   IF(Table1[[#This Row],[Age]]&lt;=40,"30-40",
   IF(Table1[[#This Row],[Age]]&lt;=50,"40-50",
   IF(Table1[[#This Row],[Age]]&lt;=60,"50-60",
   IF(Table1[[#This Row],[Age]]&lt;=70,"60-70","70+"))))))</f>
        <v>40-50</v>
      </c>
      <c r="L1384" t="str">
        <f t="shared" si="63"/>
        <v>QTY2</v>
      </c>
    </row>
    <row r="1385" spans="1:12" x14ac:dyDescent="0.3">
      <c r="A1385" s="2" t="s">
        <v>1379</v>
      </c>
      <c r="B1385" s="2">
        <v>50</v>
      </c>
      <c r="C1385" s="2" t="s">
        <v>15048</v>
      </c>
      <c r="D1385" s="2" t="s">
        <v>24517</v>
      </c>
      <c r="E1385" s="2">
        <v>4148.71</v>
      </c>
      <c r="F1385" s="2">
        <v>87</v>
      </c>
      <c r="G1385" s="2">
        <v>360937.77</v>
      </c>
      <c r="H1385" s="3" t="s">
        <v>24788</v>
      </c>
      <c r="I1385" s="7" t="str">
        <f t="shared" si="64"/>
        <v>Sep</v>
      </c>
      <c r="J1385">
        <f t="shared" si="65"/>
        <v>2021</v>
      </c>
      <c r="K1385" t="str">
        <f>IF(Table1[[#This Row],[Age]]&lt;20,"&lt;20",
   IF(Table1[[#This Row],[Age]]&lt;=30,"20-30",
   IF(Table1[[#This Row],[Age]]&lt;=40,"30-40",
   IF(Table1[[#This Row],[Age]]&lt;=50,"40-50",
   IF(Table1[[#This Row],[Age]]&lt;=60,"50-60",
   IF(Table1[[#This Row],[Age]]&lt;=70,"60-70","70+"))))))</f>
        <v>40-50</v>
      </c>
      <c r="L1385" t="str">
        <f t="shared" si="63"/>
        <v>QTY2</v>
      </c>
    </row>
    <row r="1386" spans="1:12" x14ac:dyDescent="0.3">
      <c r="A1386" s="2" t="s">
        <v>1380</v>
      </c>
      <c r="B1386" s="2">
        <v>22</v>
      </c>
      <c r="C1386" s="2" t="s">
        <v>15049</v>
      </c>
      <c r="D1386" s="2" t="s">
        <v>24594</v>
      </c>
      <c r="E1386" s="2">
        <v>6041.43</v>
      </c>
      <c r="F1386" s="2">
        <v>19</v>
      </c>
      <c r="G1386" s="2">
        <v>114787.17</v>
      </c>
      <c r="H1386" s="3" t="s">
        <v>24788</v>
      </c>
      <c r="I1386" s="7" t="str">
        <f t="shared" si="64"/>
        <v>Sep</v>
      </c>
      <c r="J1386">
        <f t="shared" si="65"/>
        <v>2021</v>
      </c>
      <c r="K1386" t="str">
        <f>IF(Table1[[#This Row],[Age]]&lt;20,"&lt;20",
   IF(Table1[[#This Row],[Age]]&lt;=30,"20-30",
   IF(Table1[[#This Row],[Age]]&lt;=40,"30-40",
   IF(Table1[[#This Row],[Age]]&lt;=50,"40-50",
   IF(Table1[[#This Row],[Age]]&lt;=60,"50-60",
   IF(Table1[[#This Row],[Age]]&lt;=70,"60-70","70+"))))))</f>
        <v>20-30</v>
      </c>
      <c r="L1386" t="str">
        <f t="shared" si="63"/>
        <v>QTY2</v>
      </c>
    </row>
    <row r="1387" spans="1:12" x14ac:dyDescent="0.3">
      <c r="A1387" s="2" t="s">
        <v>1381</v>
      </c>
      <c r="B1387" s="2">
        <v>65</v>
      </c>
      <c r="C1387" s="2" t="s">
        <v>15050</v>
      </c>
      <c r="D1387" s="2" t="s">
        <v>24509</v>
      </c>
      <c r="E1387" s="2">
        <v>4177.26</v>
      </c>
      <c r="F1387" s="2">
        <v>28</v>
      </c>
      <c r="G1387" s="2">
        <v>116963.28</v>
      </c>
      <c r="H1387" s="3" t="s">
        <v>24788</v>
      </c>
      <c r="I1387" s="7" t="str">
        <f t="shared" si="64"/>
        <v>Sep</v>
      </c>
      <c r="J1387">
        <f t="shared" si="65"/>
        <v>2021</v>
      </c>
      <c r="K1387" t="str">
        <f>IF(Table1[[#This Row],[Age]]&lt;20,"&lt;20",
   IF(Table1[[#This Row],[Age]]&lt;=30,"20-30",
   IF(Table1[[#This Row],[Age]]&lt;=40,"30-40",
   IF(Table1[[#This Row],[Age]]&lt;=50,"40-50",
   IF(Table1[[#This Row],[Age]]&lt;=60,"50-60",
   IF(Table1[[#This Row],[Age]]&lt;=70,"60-70","70+"))))))</f>
        <v>60-70</v>
      </c>
      <c r="L1387" t="str">
        <f t="shared" si="63"/>
        <v>QTY2</v>
      </c>
    </row>
    <row r="1388" spans="1:12" x14ac:dyDescent="0.3">
      <c r="A1388" s="2" t="s">
        <v>1382</v>
      </c>
      <c r="B1388" s="2">
        <v>63</v>
      </c>
      <c r="C1388" s="2" t="s">
        <v>15051</v>
      </c>
      <c r="D1388" s="2" t="s">
        <v>24587</v>
      </c>
      <c r="E1388" s="2">
        <v>3398.9</v>
      </c>
      <c r="F1388" s="2">
        <v>91</v>
      </c>
      <c r="G1388" s="2">
        <v>309299.90000000002</v>
      </c>
      <c r="H1388" s="3" t="s">
        <v>24788</v>
      </c>
      <c r="I1388" s="7" t="str">
        <f t="shared" si="64"/>
        <v>Sep</v>
      </c>
      <c r="J1388">
        <f t="shared" si="65"/>
        <v>2021</v>
      </c>
      <c r="K1388" t="str">
        <f>IF(Table1[[#This Row],[Age]]&lt;20,"&lt;20",
   IF(Table1[[#This Row],[Age]]&lt;=30,"20-30",
   IF(Table1[[#This Row],[Age]]&lt;=40,"30-40",
   IF(Table1[[#This Row],[Age]]&lt;=50,"40-50",
   IF(Table1[[#This Row],[Age]]&lt;=60,"50-60",
   IF(Table1[[#This Row],[Age]]&lt;=70,"60-70","70+"))))))</f>
        <v>60-70</v>
      </c>
      <c r="L1388" t="str">
        <f t="shared" si="63"/>
        <v>QTY2</v>
      </c>
    </row>
    <row r="1389" spans="1:12" x14ac:dyDescent="0.3">
      <c r="A1389" s="2" t="s">
        <v>1383</v>
      </c>
      <c r="B1389" s="2">
        <v>31</v>
      </c>
      <c r="C1389" s="2" t="s">
        <v>15052</v>
      </c>
      <c r="D1389" s="2" t="s">
        <v>24584</v>
      </c>
      <c r="E1389" s="2">
        <v>1277.68</v>
      </c>
      <c r="F1389" s="2">
        <v>30</v>
      </c>
      <c r="G1389" s="2">
        <v>38330.400000000001</v>
      </c>
      <c r="H1389" s="3" t="s">
        <v>24789</v>
      </c>
      <c r="I1389" s="7" t="str">
        <f t="shared" si="64"/>
        <v>Sep</v>
      </c>
      <c r="J1389">
        <f t="shared" si="65"/>
        <v>2021</v>
      </c>
      <c r="K1389" t="str">
        <f>IF(Table1[[#This Row],[Age]]&lt;20,"&lt;20",
   IF(Table1[[#This Row],[Age]]&lt;=30,"20-30",
   IF(Table1[[#This Row],[Age]]&lt;=40,"30-40",
   IF(Table1[[#This Row],[Age]]&lt;=50,"40-50",
   IF(Table1[[#This Row],[Age]]&lt;=60,"50-60",
   IF(Table1[[#This Row],[Age]]&lt;=70,"60-70","70+"))))))</f>
        <v>30-40</v>
      </c>
      <c r="L1389" t="str">
        <f t="shared" si="63"/>
        <v>QTY2</v>
      </c>
    </row>
    <row r="1390" spans="1:12" x14ac:dyDescent="0.3">
      <c r="A1390" s="2" t="s">
        <v>1384</v>
      </c>
      <c r="B1390" s="2">
        <v>55</v>
      </c>
      <c r="C1390" s="2" t="s">
        <v>15053</v>
      </c>
      <c r="D1390" s="2" t="s">
        <v>24497</v>
      </c>
      <c r="E1390" s="2">
        <v>4542.97</v>
      </c>
      <c r="F1390" s="2">
        <v>82</v>
      </c>
      <c r="G1390" s="2">
        <v>372523.54</v>
      </c>
      <c r="H1390" s="3" t="s">
        <v>24789</v>
      </c>
      <c r="I1390" s="7" t="str">
        <f t="shared" si="64"/>
        <v>Sep</v>
      </c>
      <c r="J1390">
        <f t="shared" si="65"/>
        <v>2021</v>
      </c>
      <c r="K1390" t="str">
        <f>IF(Table1[[#This Row],[Age]]&lt;20,"&lt;20",
   IF(Table1[[#This Row],[Age]]&lt;=30,"20-30",
   IF(Table1[[#This Row],[Age]]&lt;=40,"30-40",
   IF(Table1[[#This Row],[Age]]&lt;=50,"40-50",
   IF(Table1[[#This Row],[Age]]&lt;=60,"50-60",
   IF(Table1[[#This Row],[Age]]&lt;=70,"60-70","70+"))))))</f>
        <v>50-60</v>
      </c>
      <c r="L1390" t="str">
        <f t="shared" si="63"/>
        <v>QTY2</v>
      </c>
    </row>
    <row r="1391" spans="1:12" x14ac:dyDescent="0.3">
      <c r="A1391" s="2" t="s">
        <v>1385</v>
      </c>
      <c r="B1391" s="2">
        <v>63</v>
      </c>
      <c r="C1391" s="2" t="s">
        <v>15054</v>
      </c>
      <c r="D1391" s="2" t="s">
        <v>24463</v>
      </c>
      <c r="E1391" s="2">
        <v>8275.01</v>
      </c>
      <c r="F1391" s="2">
        <v>100</v>
      </c>
      <c r="G1391" s="2">
        <v>827501</v>
      </c>
      <c r="H1391" s="3" t="s">
        <v>24789</v>
      </c>
      <c r="I1391" s="7" t="str">
        <f t="shared" si="64"/>
        <v>Sep</v>
      </c>
      <c r="J1391">
        <f t="shared" si="65"/>
        <v>2021</v>
      </c>
      <c r="K1391" t="str">
        <f>IF(Table1[[#This Row],[Age]]&lt;20,"&lt;20",
   IF(Table1[[#This Row],[Age]]&lt;=30,"20-30",
   IF(Table1[[#This Row],[Age]]&lt;=40,"30-40",
   IF(Table1[[#This Row],[Age]]&lt;=50,"40-50",
   IF(Table1[[#This Row],[Age]]&lt;=60,"50-60",
   IF(Table1[[#This Row],[Age]]&lt;=70,"60-70","70+"))))))</f>
        <v>60-70</v>
      </c>
      <c r="L1391" t="str">
        <f t="shared" si="63"/>
        <v>QTY2</v>
      </c>
    </row>
    <row r="1392" spans="1:12" x14ac:dyDescent="0.3">
      <c r="A1392" s="2" t="s">
        <v>1386</v>
      </c>
      <c r="B1392" s="2">
        <v>43</v>
      </c>
      <c r="C1392" s="2" t="s">
        <v>15055</v>
      </c>
      <c r="D1392" s="2" t="s">
        <v>24632</v>
      </c>
      <c r="E1392" s="2">
        <v>9695.4699999999993</v>
      </c>
      <c r="F1392" s="2">
        <v>35</v>
      </c>
      <c r="G1392" s="2">
        <v>339341.45</v>
      </c>
      <c r="H1392" s="3" t="s">
        <v>24789</v>
      </c>
      <c r="I1392" s="7" t="str">
        <f t="shared" si="64"/>
        <v>Sep</v>
      </c>
      <c r="J1392">
        <f t="shared" si="65"/>
        <v>2021</v>
      </c>
      <c r="K1392" t="str">
        <f>IF(Table1[[#This Row],[Age]]&lt;20,"&lt;20",
   IF(Table1[[#This Row],[Age]]&lt;=30,"20-30",
   IF(Table1[[#This Row],[Age]]&lt;=40,"30-40",
   IF(Table1[[#This Row],[Age]]&lt;=50,"40-50",
   IF(Table1[[#This Row],[Age]]&lt;=60,"50-60",
   IF(Table1[[#This Row],[Age]]&lt;=70,"60-70","70+"))))))</f>
        <v>40-50</v>
      </c>
      <c r="L1392" t="str">
        <f t="shared" si="63"/>
        <v>QTY2</v>
      </c>
    </row>
    <row r="1393" spans="1:12" x14ac:dyDescent="0.3">
      <c r="A1393" s="2" t="s">
        <v>1387</v>
      </c>
      <c r="B1393" s="2">
        <v>55</v>
      </c>
      <c r="C1393" s="2" t="s">
        <v>15056</v>
      </c>
      <c r="D1393" s="2" t="s">
        <v>24583</v>
      </c>
      <c r="E1393" s="2">
        <v>5341.81</v>
      </c>
      <c r="F1393" s="2">
        <v>1</v>
      </c>
      <c r="G1393" s="2">
        <v>5341.81</v>
      </c>
      <c r="H1393" s="3" t="s">
        <v>24789</v>
      </c>
      <c r="I1393" s="7" t="str">
        <f t="shared" si="64"/>
        <v>Sep</v>
      </c>
      <c r="J1393">
        <f t="shared" si="65"/>
        <v>2021</v>
      </c>
      <c r="K1393" t="str">
        <f>IF(Table1[[#This Row],[Age]]&lt;20,"&lt;20",
   IF(Table1[[#This Row],[Age]]&lt;=30,"20-30",
   IF(Table1[[#This Row],[Age]]&lt;=40,"30-40",
   IF(Table1[[#This Row],[Age]]&lt;=50,"40-50",
   IF(Table1[[#This Row],[Age]]&lt;=60,"50-60",
   IF(Table1[[#This Row],[Age]]&lt;=70,"60-70","70+"))))))</f>
        <v>50-60</v>
      </c>
      <c r="L1393" t="str">
        <f t="shared" si="63"/>
        <v>QTY2</v>
      </c>
    </row>
    <row r="1394" spans="1:12" x14ac:dyDescent="0.3">
      <c r="A1394" s="2" t="s">
        <v>1388</v>
      </c>
      <c r="B1394" s="2">
        <v>51</v>
      </c>
      <c r="C1394" s="2" t="s">
        <v>15057</v>
      </c>
      <c r="D1394" s="2" t="s">
        <v>24562</v>
      </c>
      <c r="E1394" s="2">
        <v>8392.75</v>
      </c>
      <c r="F1394" s="2">
        <v>52</v>
      </c>
      <c r="G1394" s="2">
        <v>436423</v>
      </c>
      <c r="H1394" s="3" t="s">
        <v>24789</v>
      </c>
      <c r="I1394" s="7" t="str">
        <f t="shared" si="64"/>
        <v>Sep</v>
      </c>
      <c r="J1394">
        <f t="shared" si="65"/>
        <v>2021</v>
      </c>
      <c r="K1394" t="str">
        <f>IF(Table1[[#This Row],[Age]]&lt;20,"&lt;20",
   IF(Table1[[#This Row],[Age]]&lt;=30,"20-30",
   IF(Table1[[#This Row],[Age]]&lt;=40,"30-40",
   IF(Table1[[#This Row],[Age]]&lt;=50,"40-50",
   IF(Table1[[#This Row],[Age]]&lt;=60,"50-60",
   IF(Table1[[#This Row],[Age]]&lt;=70,"60-70","70+"))))))</f>
        <v>50-60</v>
      </c>
      <c r="L1394" t="str">
        <f t="shared" si="63"/>
        <v>QTY2</v>
      </c>
    </row>
    <row r="1395" spans="1:12" x14ac:dyDescent="0.3">
      <c r="A1395" s="2" t="s">
        <v>1389</v>
      </c>
      <c r="B1395" s="2">
        <v>57</v>
      </c>
      <c r="C1395" s="2" t="s">
        <v>15058</v>
      </c>
      <c r="D1395" s="2" t="s">
        <v>24552</v>
      </c>
      <c r="E1395" s="2">
        <v>7435.99</v>
      </c>
      <c r="F1395" s="2">
        <v>41</v>
      </c>
      <c r="G1395" s="2">
        <v>304875.59000000003</v>
      </c>
      <c r="H1395" s="3" t="s">
        <v>24789</v>
      </c>
      <c r="I1395" s="7" t="str">
        <f t="shared" si="64"/>
        <v>Sep</v>
      </c>
      <c r="J1395">
        <f t="shared" si="65"/>
        <v>2021</v>
      </c>
      <c r="K1395" t="str">
        <f>IF(Table1[[#This Row],[Age]]&lt;20,"&lt;20",
   IF(Table1[[#This Row],[Age]]&lt;=30,"20-30",
   IF(Table1[[#This Row],[Age]]&lt;=40,"30-40",
   IF(Table1[[#This Row],[Age]]&lt;=50,"40-50",
   IF(Table1[[#This Row],[Age]]&lt;=60,"50-60",
   IF(Table1[[#This Row],[Age]]&lt;=70,"60-70","70+"))))))</f>
        <v>50-60</v>
      </c>
      <c r="L1395" t="str">
        <f t="shared" si="63"/>
        <v>QTY2</v>
      </c>
    </row>
    <row r="1396" spans="1:12" x14ac:dyDescent="0.3">
      <c r="A1396" s="2" t="s">
        <v>1390</v>
      </c>
      <c r="B1396" s="2">
        <v>31</v>
      </c>
      <c r="C1396" s="2" t="s">
        <v>15059</v>
      </c>
      <c r="D1396" s="2" t="s">
        <v>24568</v>
      </c>
      <c r="E1396" s="2">
        <v>5659.03</v>
      </c>
      <c r="F1396" s="2">
        <v>28</v>
      </c>
      <c r="G1396" s="2">
        <v>158452.84</v>
      </c>
      <c r="H1396" s="3" t="s">
        <v>24789</v>
      </c>
      <c r="I1396" s="7" t="str">
        <f t="shared" si="64"/>
        <v>Sep</v>
      </c>
      <c r="J1396">
        <f t="shared" si="65"/>
        <v>2021</v>
      </c>
      <c r="K1396" t="str">
        <f>IF(Table1[[#This Row],[Age]]&lt;20,"&lt;20",
   IF(Table1[[#This Row],[Age]]&lt;=30,"20-30",
   IF(Table1[[#This Row],[Age]]&lt;=40,"30-40",
   IF(Table1[[#This Row],[Age]]&lt;=50,"40-50",
   IF(Table1[[#This Row],[Age]]&lt;=60,"50-60",
   IF(Table1[[#This Row],[Age]]&lt;=70,"60-70","70+"))))))</f>
        <v>30-40</v>
      </c>
      <c r="L1396" t="str">
        <f t="shared" si="63"/>
        <v>QTY2</v>
      </c>
    </row>
    <row r="1397" spans="1:12" x14ac:dyDescent="0.3">
      <c r="A1397" s="2" t="s">
        <v>1391</v>
      </c>
      <c r="B1397" s="2">
        <v>65</v>
      </c>
      <c r="C1397" s="2" t="s">
        <v>15060</v>
      </c>
      <c r="D1397" s="2" t="s">
        <v>24416</v>
      </c>
      <c r="E1397" s="2">
        <v>3111.17</v>
      </c>
      <c r="F1397" s="2">
        <v>20</v>
      </c>
      <c r="G1397" s="2">
        <v>62223.4</v>
      </c>
      <c r="H1397" s="3" t="s">
        <v>24789</v>
      </c>
      <c r="I1397" s="7" t="str">
        <f t="shared" si="64"/>
        <v>Sep</v>
      </c>
      <c r="J1397">
        <f t="shared" si="65"/>
        <v>2021</v>
      </c>
      <c r="K1397" t="str">
        <f>IF(Table1[[#This Row],[Age]]&lt;20,"&lt;20",
   IF(Table1[[#This Row],[Age]]&lt;=30,"20-30",
   IF(Table1[[#This Row],[Age]]&lt;=40,"30-40",
   IF(Table1[[#This Row],[Age]]&lt;=50,"40-50",
   IF(Table1[[#This Row],[Age]]&lt;=60,"50-60",
   IF(Table1[[#This Row],[Age]]&lt;=70,"60-70","70+"))))))</f>
        <v>60-70</v>
      </c>
      <c r="L1397" t="str">
        <f t="shared" si="63"/>
        <v>QTY2</v>
      </c>
    </row>
    <row r="1398" spans="1:12" x14ac:dyDescent="0.3">
      <c r="A1398" s="2" t="s">
        <v>1392</v>
      </c>
      <c r="B1398" s="2">
        <v>55</v>
      </c>
      <c r="C1398" s="2" t="s">
        <v>15061</v>
      </c>
      <c r="D1398" s="2" t="s">
        <v>24458</v>
      </c>
      <c r="E1398" s="2">
        <v>8936.85</v>
      </c>
      <c r="F1398" s="2">
        <v>59</v>
      </c>
      <c r="G1398" s="2">
        <v>527274.15</v>
      </c>
      <c r="H1398" s="3" t="s">
        <v>24789</v>
      </c>
      <c r="I1398" s="7" t="str">
        <f t="shared" si="64"/>
        <v>Sep</v>
      </c>
      <c r="J1398">
        <f t="shared" si="65"/>
        <v>2021</v>
      </c>
      <c r="K1398" t="str">
        <f>IF(Table1[[#This Row],[Age]]&lt;20,"&lt;20",
   IF(Table1[[#This Row],[Age]]&lt;=30,"20-30",
   IF(Table1[[#This Row],[Age]]&lt;=40,"30-40",
   IF(Table1[[#This Row],[Age]]&lt;=50,"40-50",
   IF(Table1[[#This Row],[Age]]&lt;=60,"50-60",
   IF(Table1[[#This Row],[Age]]&lt;=70,"60-70","70+"))))))</f>
        <v>50-60</v>
      </c>
      <c r="L1398" t="str">
        <f t="shared" si="63"/>
        <v>QTY2</v>
      </c>
    </row>
    <row r="1399" spans="1:12" x14ac:dyDescent="0.3">
      <c r="A1399" s="2" t="s">
        <v>1393</v>
      </c>
      <c r="B1399" s="2">
        <v>30</v>
      </c>
      <c r="C1399" s="2" t="s">
        <v>15062</v>
      </c>
      <c r="D1399" s="2" t="s">
        <v>24609</v>
      </c>
      <c r="E1399" s="2">
        <v>3671.63</v>
      </c>
      <c r="F1399" s="2">
        <v>81</v>
      </c>
      <c r="G1399" s="2">
        <v>297402.03000000003</v>
      </c>
      <c r="H1399" s="3" t="s">
        <v>24789</v>
      </c>
      <c r="I1399" s="7" t="str">
        <f t="shared" si="64"/>
        <v>Sep</v>
      </c>
      <c r="J1399">
        <f t="shared" si="65"/>
        <v>2021</v>
      </c>
      <c r="K1399" t="str">
        <f>IF(Table1[[#This Row],[Age]]&lt;20,"&lt;20",
   IF(Table1[[#This Row],[Age]]&lt;=30,"20-30",
   IF(Table1[[#This Row],[Age]]&lt;=40,"30-40",
   IF(Table1[[#This Row],[Age]]&lt;=50,"40-50",
   IF(Table1[[#This Row],[Age]]&lt;=60,"50-60",
   IF(Table1[[#This Row],[Age]]&lt;=70,"60-70","70+"))))))</f>
        <v>20-30</v>
      </c>
      <c r="L1399" t="str">
        <f t="shared" si="63"/>
        <v>QTY2</v>
      </c>
    </row>
    <row r="1400" spans="1:12" x14ac:dyDescent="0.3">
      <c r="A1400" s="2" t="s">
        <v>1394</v>
      </c>
      <c r="B1400" s="2">
        <v>51</v>
      </c>
      <c r="C1400" s="2" t="s">
        <v>15063</v>
      </c>
      <c r="D1400" s="2" t="s">
        <v>24565</v>
      </c>
      <c r="E1400" s="2">
        <v>8023.69</v>
      </c>
      <c r="F1400" s="2">
        <v>22</v>
      </c>
      <c r="G1400" s="2">
        <v>176521.18</v>
      </c>
      <c r="H1400" s="3" t="s">
        <v>24789</v>
      </c>
      <c r="I1400" s="7" t="str">
        <f t="shared" si="64"/>
        <v>Sep</v>
      </c>
      <c r="J1400">
        <f t="shared" si="65"/>
        <v>2021</v>
      </c>
      <c r="K1400" t="str">
        <f>IF(Table1[[#This Row],[Age]]&lt;20,"&lt;20",
   IF(Table1[[#This Row],[Age]]&lt;=30,"20-30",
   IF(Table1[[#This Row],[Age]]&lt;=40,"30-40",
   IF(Table1[[#This Row],[Age]]&lt;=50,"40-50",
   IF(Table1[[#This Row],[Age]]&lt;=60,"50-60",
   IF(Table1[[#This Row],[Age]]&lt;=70,"60-70","70+"))))))</f>
        <v>50-60</v>
      </c>
      <c r="L1400" t="str">
        <f t="shared" si="63"/>
        <v>QTY2</v>
      </c>
    </row>
    <row r="1401" spans="1:12" x14ac:dyDescent="0.3">
      <c r="A1401" s="2" t="s">
        <v>1395</v>
      </c>
      <c r="B1401" s="2">
        <v>21</v>
      </c>
      <c r="C1401" s="2" t="s">
        <v>15064</v>
      </c>
      <c r="D1401" s="2" t="s">
        <v>24530</v>
      </c>
      <c r="E1401" s="2">
        <v>6527.31</v>
      </c>
      <c r="F1401" s="2">
        <v>92</v>
      </c>
      <c r="G1401" s="2">
        <v>600512.52</v>
      </c>
      <c r="H1401" s="3" t="s">
        <v>24789</v>
      </c>
      <c r="I1401" s="7" t="str">
        <f t="shared" si="64"/>
        <v>Sep</v>
      </c>
      <c r="J1401">
        <f t="shared" si="65"/>
        <v>2021</v>
      </c>
      <c r="K1401" t="str">
        <f>IF(Table1[[#This Row],[Age]]&lt;20,"&lt;20",
   IF(Table1[[#This Row],[Age]]&lt;=30,"20-30",
   IF(Table1[[#This Row],[Age]]&lt;=40,"30-40",
   IF(Table1[[#This Row],[Age]]&lt;=50,"40-50",
   IF(Table1[[#This Row],[Age]]&lt;=60,"50-60",
   IF(Table1[[#This Row],[Age]]&lt;=70,"60-70","70+"))))))</f>
        <v>20-30</v>
      </c>
      <c r="L1401" t="str">
        <f t="shared" si="63"/>
        <v>QTY2</v>
      </c>
    </row>
    <row r="1402" spans="1:12" x14ac:dyDescent="0.3">
      <c r="A1402" s="2" t="s">
        <v>1396</v>
      </c>
      <c r="B1402" s="2">
        <v>18</v>
      </c>
      <c r="C1402" s="2" t="s">
        <v>14236</v>
      </c>
      <c r="D1402" s="2" t="s">
        <v>24494</v>
      </c>
      <c r="E1402" s="2">
        <v>2240.4899999999998</v>
      </c>
      <c r="F1402" s="2">
        <v>15</v>
      </c>
      <c r="G1402" s="2">
        <v>33607.35</v>
      </c>
      <c r="H1402" s="3" t="s">
        <v>24789</v>
      </c>
      <c r="I1402" s="7" t="str">
        <f t="shared" si="64"/>
        <v>Sep</v>
      </c>
      <c r="J1402">
        <f t="shared" si="65"/>
        <v>2021</v>
      </c>
      <c r="K1402" t="str">
        <f>IF(Table1[[#This Row],[Age]]&lt;20,"&lt;20",
   IF(Table1[[#This Row],[Age]]&lt;=30,"20-30",
   IF(Table1[[#This Row],[Age]]&lt;=40,"30-40",
   IF(Table1[[#This Row],[Age]]&lt;=50,"40-50",
   IF(Table1[[#This Row],[Age]]&lt;=60,"50-60",
   IF(Table1[[#This Row],[Age]]&lt;=70,"60-70","70+"))))))</f>
        <v>&lt;20</v>
      </c>
      <c r="L1402" t="str">
        <f t="shared" si="63"/>
        <v>QTY2</v>
      </c>
    </row>
    <row r="1403" spans="1:12" x14ac:dyDescent="0.3">
      <c r="A1403" s="2" t="s">
        <v>1397</v>
      </c>
      <c r="B1403" s="2">
        <v>29</v>
      </c>
      <c r="C1403" s="2" t="s">
        <v>15065</v>
      </c>
      <c r="D1403" s="2" t="s">
        <v>24443</v>
      </c>
      <c r="E1403" s="2">
        <v>6062.79</v>
      </c>
      <c r="F1403" s="2">
        <v>58</v>
      </c>
      <c r="G1403" s="2">
        <v>351641.82</v>
      </c>
      <c r="H1403" s="3" t="s">
        <v>24789</v>
      </c>
      <c r="I1403" s="7" t="str">
        <f t="shared" si="64"/>
        <v>Sep</v>
      </c>
      <c r="J1403">
        <f t="shared" si="65"/>
        <v>2021</v>
      </c>
      <c r="K1403" t="str">
        <f>IF(Table1[[#This Row],[Age]]&lt;20,"&lt;20",
   IF(Table1[[#This Row],[Age]]&lt;=30,"20-30",
   IF(Table1[[#This Row],[Age]]&lt;=40,"30-40",
   IF(Table1[[#This Row],[Age]]&lt;=50,"40-50",
   IF(Table1[[#This Row],[Age]]&lt;=60,"50-60",
   IF(Table1[[#This Row],[Age]]&lt;=70,"60-70","70+"))))))</f>
        <v>20-30</v>
      </c>
      <c r="L1403" t="str">
        <f t="shared" si="63"/>
        <v>QTY2</v>
      </c>
    </row>
    <row r="1404" spans="1:12" x14ac:dyDescent="0.3">
      <c r="A1404" s="2" t="s">
        <v>1398</v>
      </c>
      <c r="B1404" s="2">
        <v>42</v>
      </c>
      <c r="C1404" s="2" t="s">
        <v>15066</v>
      </c>
      <c r="D1404" s="2" t="s">
        <v>24459</v>
      </c>
      <c r="E1404" s="2">
        <v>9797.58</v>
      </c>
      <c r="F1404" s="2">
        <v>57</v>
      </c>
      <c r="G1404" s="2">
        <v>558462.06000000006</v>
      </c>
      <c r="H1404" s="3" t="s">
        <v>24790</v>
      </c>
      <c r="I1404" s="7" t="str">
        <f t="shared" si="64"/>
        <v>Sep</v>
      </c>
      <c r="J1404">
        <f t="shared" si="65"/>
        <v>2021</v>
      </c>
      <c r="K1404" t="str">
        <f>IF(Table1[[#This Row],[Age]]&lt;20,"&lt;20",
   IF(Table1[[#This Row],[Age]]&lt;=30,"20-30",
   IF(Table1[[#This Row],[Age]]&lt;=40,"30-40",
   IF(Table1[[#This Row],[Age]]&lt;=50,"40-50",
   IF(Table1[[#This Row],[Age]]&lt;=60,"50-60",
   IF(Table1[[#This Row],[Age]]&lt;=70,"60-70","70+"))))))</f>
        <v>40-50</v>
      </c>
      <c r="L1404" t="str">
        <f t="shared" si="63"/>
        <v>QTY2</v>
      </c>
    </row>
    <row r="1405" spans="1:12" x14ac:dyDescent="0.3">
      <c r="A1405" s="2" t="s">
        <v>1399</v>
      </c>
      <c r="B1405" s="2">
        <v>37</v>
      </c>
      <c r="C1405" s="2" t="s">
        <v>15067</v>
      </c>
      <c r="D1405" s="2" t="s">
        <v>24431</v>
      </c>
      <c r="E1405" s="2">
        <v>3105.94</v>
      </c>
      <c r="F1405" s="2">
        <v>51</v>
      </c>
      <c r="G1405" s="2">
        <v>158402.94</v>
      </c>
      <c r="H1405" s="3" t="s">
        <v>24790</v>
      </c>
      <c r="I1405" s="7" t="str">
        <f t="shared" si="64"/>
        <v>Sep</v>
      </c>
      <c r="J1405">
        <f t="shared" si="65"/>
        <v>2021</v>
      </c>
      <c r="K1405" t="str">
        <f>IF(Table1[[#This Row],[Age]]&lt;20,"&lt;20",
   IF(Table1[[#This Row],[Age]]&lt;=30,"20-30",
   IF(Table1[[#This Row],[Age]]&lt;=40,"30-40",
   IF(Table1[[#This Row],[Age]]&lt;=50,"40-50",
   IF(Table1[[#This Row],[Age]]&lt;=60,"50-60",
   IF(Table1[[#This Row],[Age]]&lt;=70,"60-70","70+"))))))</f>
        <v>30-40</v>
      </c>
      <c r="L1405" t="str">
        <f t="shared" si="63"/>
        <v>QTY2</v>
      </c>
    </row>
    <row r="1406" spans="1:12" x14ac:dyDescent="0.3">
      <c r="A1406" s="2" t="s">
        <v>1400</v>
      </c>
      <c r="B1406" s="2">
        <v>19</v>
      </c>
      <c r="C1406" s="2" t="s">
        <v>15068</v>
      </c>
      <c r="D1406" s="2" t="s">
        <v>24490</v>
      </c>
      <c r="E1406" s="2">
        <v>8875.9699999999993</v>
      </c>
      <c r="F1406" s="2">
        <v>49</v>
      </c>
      <c r="G1406" s="2">
        <v>434922.53</v>
      </c>
      <c r="H1406" s="3" t="s">
        <v>24790</v>
      </c>
      <c r="I1406" s="7" t="str">
        <f t="shared" si="64"/>
        <v>Sep</v>
      </c>
      <c r="J1406">
        <f t="shared" si="65"/>
        <v>2021</v>
      </c>
      <c r="K1406" t="str">
        <f>IF(Table1[[#This Row],[Age]]&lt;20,"&lt;20",
   IF(Table1[[#This Row],[Age]]&lt;=30,"20-30",
   IF(Table1[[#This Row],[Age]]&lt;=40,"30-40",
   IF(Table1[[#This Row],[Age]]&lt;=50,"40-50",
   IF(Table1[[#This Row],[Age]]&lt;=60,"50-60",
   IF(Table1[[#This Row],[Age]]&lt;=70,"60-70","70+"))))))</f>
        <v>&lt;20</v>
      </c>
      <c r="L1406" t="str">
        <f t="shared" si="63"/>
        <v>QTY2</v>
      </c>
    </row>
    <row r="1407" spans="1:12" x14ac:dyDescent="0.3">
      <c r="A1407" s="2" t="s">
        <v>1401</v>
      </c>
      <c r="B1407" s="2">
        <v>56</v>
      </c>
      <c r="C1407" s="2" t="s">
        <v>15069</v>
      </c>
      <c r="D1407" s="2" t="s">
        <v>24607</v>
      </c>
      <c r="E1407" s="2">
        <v>5296.1</v>
      </c>
      <c r="F1407" s="2">
        <v>42</v>
      </c>
      <c r="G1407" s="2">
        <v>222436.2</v>
      </c>
      <c r="H1407" s="3" t="s">
        <v>24790</v>
      </c>
      <c r="I1407" s="7" t="str">
        <f t="shared" si="64"/>
        <v>Sep</v>
      </c>
      <c r="J1407">
        <f t="shared" si="65"/>
        <v>2021</v>
      </c>
      <c r="K1407" t="str">
        <f>IF(Table1[[#This Row],[Age]]&lt;20,"&lt;20",
   IF(Table1[[#This Row],[Age]]&lt;=30,"20-30",
   IF(Table1[[#This Row],[Age]]&lt;=40,"30-40",
   IF(Table1[[#This Row],[Age]]&lt;=50,"40-50",
   IF(Table1[[#This Row],[Age]]&lt;=60,"50-60",
   IF(Table1[[#This Row],[Age]]&lt;=70,"60-70","70+"))))))</f>
        <v>50-60</v>
      </c>
      <c r="L1407" t="str">
        <f t="shared" si="63"/>
        <v>QTY2</v>
      </c>
    </row>
    <row r="1408" spans="1:12" x14ac:dyDescent="0.3">
      <c r="A1408" s="2" t="s">
        <v>1402</v>
      </c>
      <c r="B1408" s="2">
        <v>57</v>
      </c>
      <c r="C1408" s="2" t="s">
        <v>14321</v>
      </c>
      <c r="D1408" s="2" t="s">
        <v>24456</v>
      </c>
      <c r="E1408" s="2">
        <v>4496.93</v>
      </c>
      <c r="F1408" s="2">
        <v>48</v>
      </c>
      <c r="G1408" s="2">
        <v>215852.64</v>
      </c>
      <c r="H1408" s="3" t="s">
        <v>24790</v>
      </c>
      <c r="I1408" s="7" t="str">
        <f t="shared" si="64"/>
        <v>Sep</v>
      </c>
      <c r="J1408">
        <f t="shared" si="65"/>
        <v>2021</v>
      </c>
      <c r="K1408" t="str">
        <f>IF(Table1[[#This Row],[Age]]&lt;20,"&lt;20",
   IF(Table1[[#This Row],[Age]]&lt;=30,"20-30",
   IF(Table1[[#This Row],[Age]]&lt;=40,"30-40",
   IF(Table1[[#This Row],[Age]]&lt;=50,"40-50",
   IF(Table1[[#This Row],[Age]]&lt;=60,"50-60",
   IF(Table1[[#This Row],[Age]]&lt;=70,"60-70","70+"))))))</f>
        <v>50-60</v>
      </c>
      <c r="L1408" t="str">
        <f t="shared" si="63"/>
        <v>QTY2</v>
      </c>
    </row>
    <row r="1409" spans="1:12" x14ac:dyDescent="0.3">
      <c r="A1409" s="2" t="s">
        <v>1403</v>
      </c>
      <c r="B1409" s="2">
        <v>22</v>
      </c>
      <c r="C1409" s="2" t="s">
        <v>15070</v>
      </c>
      <c r="D1409" s="2" t="s">
        <v>24502</v>
      </c>
      <c r="E1409" s="2">
        <v>2187.59</v>
      </c>
      <c r="F1409" s="2">
        <v>10</v>
      </c>
      <c r="G1409" s="2">
        <v>21875.9</v>
      </c>
      <c r="H1409" s="3" t="s">
        <v>24790</v>
      </c>
      <c r="I1409" s="7" t="str">
        <f t="shared" si="64"/>
        <v>Sep</v>
      </c>
      <c r="J1409">
        <f t="shared" si="65"/>
        <v>2021</v>
      </c>
      <c r="K1409" t="str">
        <f>IF(Table1[[#This Row],[Age]]&lt;20,"&lt;20",
   IF(Table1[[#This Row],[Age]]&lt;=30,"20-30",
   IF(Table1[[#This Row],[Age]]&lt;=40,"30-40",
   IF(Table1[[#This Row],[Age]]&lt;=50,"40-50",
   IF(Table1[[#This Row],[Age]]&lt;=60,"50-60",
   IF(Table1[[#This Row],[Age]]&lt;=70,"60-70","70+"))))))</f>
        <v>20-30</v>
      </c>
      <c r="L1409" t="str">
        <f t="shared" si="63"/>
        <v>QTY2</v>
      </c>
    </row>
    <row r="1410" spans="1:12" x14ac:dyDescent="0.3">
      <c r="A1410" s="2" t="s">
        <v>1404</v>
      </c>
      <c r="B1410" s="2">
        <v>54</v>
      </c>
      <c r="C1410" s="2" t="s">
        <v>15071</v>
      </c>
      <c r="D1410" s="2" t="s">
        <v>24480</v>
      </c>
      <c r="E1410" s="2">
        <v>4724.5600000000004</v>
      </c>
      <c r="F1410" s="2">
        <v>52</v>
      </c>
      <c r="G1410" s="2">
        <v>245677.12</v>
      </c>
      <c r="H1410" s="3" t="s">
        <v>24790</v>
      </c>
      <c r="I1410" s="7" t="str">
        <f t="shared" si="64"/>
        <v>Sep</v>
      </c>
      <c r="J1410">
        <f t="shared" si="65"/>
        <v>2021</v>
      </c>
      <c r="K1410" t="str">
        <f>IF(Table1[[#This Row],[Age]]&lt;20,"&lt;20",
   IF(Table1[[#This Row],[Age]]&lt;=30,"20-30",
   IF(Table1[[#This Row],[Age]]&lt;=40,"30-40",
   IF(Table1[[#This Row],[Age]]&lt;=50,"40-50",
   IF(Table1[[#This Row],[Age]]&lt;=60,"50-60",
   IF(Table1[[#This Row],[Age]]&lt;=70,"60-70","70+"))))))</f>
        <v>50-60</v>
      </c>
      <c r="L1410" t="str">
        <f t="shared" ref="L1410:L1473" si="66">IF(OR(MONTH(H1410)=4, MONTH(H1410)=5, MONTH(H1410)=6, MONTH(H1410)=7), "QTY1",
IF(OR(MONTH(H1410)=8, MONTH(H1410)=9, MONTH(H1410)=10, MONTH(H1410)=11), "QTY2",
IF(OR(MONTH(H1410)=12, MONTH(H1410)=1), "QTY3", "QTY4")))</f>
        <v>QTY2</v>
      </c>
    </row>
    <row r="1411" spans="1:12" x14ac:dyDescent="0.3">
      <c r="A1411" s="2" t="s">
        <v>1405</v>
      </c>
      <c r="B1411" s="2">
        <v>54</v>
      </c>
      <c r="C1411" s="2" t="s">
        <v>15072</v>
      </c>
      <c r="D1411" s="2" t="s">
        <v>24571</v>
      </c>
      <c r="E1411" s="2">
        <v>6453.9</v>
      </c>
      <c r="F1411" s="2">
        <v>48</v>
      </c>
      <c r="G1411" s="2">
        <v>309787.2</v>
      </c>
      <c r="H1411" s="3" t="s">
        <v>24790</v>
      </c>
      <c r="I1411" s="7" t="str">
        <f t="shared" ref="I1411:I1474" si="67">TEXT(H1411,"MMM")</f>
        <v>Sep</v>
      </c>
      <c r="J1411">
        <f t="shared" ref="J1411:J1474" si="68">YEAR(H1411)</f>
        <v>2021</v>
      </c>
      <c r="K1411" t="str">
        <f>IF(Table1[[#This Row],[Age]]&lt;20,"&lt;20",
   IF(Table1[[#This Row],[Age]]&lt;=30,"20-30",
   IF(Table1[[#This Row],[Age]]&lt;=40,"30-40",
   IF(Table1[[#This Row],[Age]]&lt;=50,"40-50",
   IF(Table1[[#This Row],[Age]]&lt;=60,"50-60",
   IF(Table1[[#This Row],[Age]]&lt;=70,"60-70","70+"))))))</f>
        <v>50-60</v>
      </c>
      <c r="L1411" t="str">
        <f t="shared" si="66"/>
        <v>QTY2</v>
      </c>
    </row>
    <row r="1412" spans="1:12" x14ac:dyDescent="0.3">
      <c r="A1412" s="2" t="s">
        <v>1406</v>
      </c>
      <c r="B1412" s="2">
        <v>35</v>
      </c>
      <c r="C1412" s="2" t="s">
        <v>15073</v>
      </c>
      <c r="D1412" s="2" t="s">
        <v>24544</v>
      </c>
      <c r="E1412" s="2">
        <v>1596.16</v>
      </c>
      <c r="F1412" s="2">
        <v>7</v>
      </c>
      <c r="G1412" s="2">
        <v>11173.12</v>
      </c>
      <c r="H1412" s="3" t="s">
        <v>24790</v>
      </c>
      <c r="I1412" s="7" t="str">
        <f t="shared" si="67"/>
        <v>Sep</v>
      </c>
      <c r="J1412">
        <f t="shared" si="68"/>
        <v>2021</v>
      </c>
      <c r="K1412" t="str">
        <f>IF(Table1[[#This Row],[Age]]&lt;20,"&lt;20",
   IF(Table1[[#This Row],[Age]]&lt;=30,"20-30",
   IF(Table1[[#This Row],[Age]]&lt;=40,"30-40",
   IF(Table1[[#This Row],[Age]]&lt;=50,"40-50",
   IF(Table1[[#This Row],[Age]]&lt;=60,"50-60",
   IF(Table1[[#This Row],[Age]]&lt;=70,"60-70","70+"))))))</f>
        <v>30-40</v>
      </c>
      <c r="L1412" t="str">
        <f t="shared" si="66"/>
        <v>QTY2</v>
      </c>
    </row>
    <row r="1413" spans="1:12" x14ac:dyDescent="0.3">
      <c r="A1413" s="2" t="s">
        <v>1407</v>
      </c>
      <c r="B1413" s="2">
        <v>34</v>
      </c>
      <c r="C1413" s="2" t="s">
        <v>15074</v>
      </c>
      <c r="D1413" s="2" t="s">
        <v>24414</v>
      </c>
      <c r="E1413" s="2">
        <v>5456.91</v>
      </c>
      <c r="F1413" s="2">
        <v>23</v>
      </c>
      <c r="G1413" s="2">
        <v>125508.93</v>
      </c>
      <c r="H1413" s="3" t="s">
        <v>24790</v>
      </c>
      <c r="I1413" s="7" t="str">
        <f t="shared" si="67"/>
        <v>Sep</v>
      </c>
      <c r="J1413">
        <f t="shared" si="68"/>
        <v>2021</v>
      </c>
      <c r="K1413" t="str">
        <f>IF(Table1[[#This Row],[Age]]&lt;20,"&lt;20",
   IF(Table1[[#This Row],[Age]]&lt;=30,"20-30",
   IF(Table1[[#This Row],[Age]]&lt;=40,"30-40",
   IF(Table1[[#This Row],[Age]]&lt;=50,"40-50",
   IF(Table1[[#This Row],[Age]]&lt;=60,"50-60",
   IF(Table1[[#This Row],[Age]]&lt;=70,"60-70","70+"))))))</f>
        <v>30-40</v>
      </c>
      <c r="L1413" t="str">
        <f t="shared" si="66"/>
        <v>QTY2</v>
      </c>
    </row>
    <row r="1414" spans="1:12" x14ac:dyDescent="0.3">
      <c r="A1414" s="2" t="s">
        <v>1408</v>
      </c>
      <c r="B1414" s="2">
        <v>43</v>
      </c>
      <c r="C1414" s="2" t="s">
        <v>15075</v>
      </c>
      <c r="D1414" s="2" t="s">
        <v>24591</v>
      </c>
      <c r="E1414" s="2">
        <v>7113.22</v>
      </c>
      <c r="F1414" s="2">
        <v>49</v>
      </c>
      <c r="G1414" s="2">
        <v>348547.78</v>
      </c>
      <c r="H1414" s="3" t="s">
        <v>24790</v>
      </c>
      <c r="I1414" s="7" t="str">
        <f t="shared" si="67"/>
        <v>Sep</v>
      </c>
      <c r="J1414">
        <f t="shared" si="68"/>
        <v>2021</v>
      </c>
      <c r="K1414" t="str">
        <f>IF(Table1[[#This Row],[Age]]&lt;20,"&lt;20",
   IF(Table1[[#This Row],[Age]]&lt;=30,"20-30",
   IF(Table1[[#This Row],[Age]]&lt;=40,"30-40",
   IF(Table1[[#This Row],[Age]]&lt;=50,"40-50",
   IF(Table1[[#This Row],[Age]]&lt;=60,"50-60",
   IF(Table1[[#This Row],[Age]]&lt;=70,"60-70","70+"))))))</f>
        <v>40-50</v>
      </c>
      <c r="L1414" t="str">
        <f t="shared" si="66"/>
        <v>QTY2</v>
      </c>
    </row>
    <row r="1415" spans="1:12" x14ac:dyDescent="0.3">
      <c r="A1415" s="2" t="s">
        <v>1409</v>
      </c>
      <c r="B1415" s="2">
        <v>62</v>
      </c>
      <c r="C1415" s="2" t="s">
        <v>15076</v>
      </c>
      <c r="D1415" s="2" t="s">
        <v>24546</v>
      </c>
      <c r="E1415" s="2">
        <v>9071</v>
      </c>
      <c r="F1415" s="2">
        <v>26</v>
      </c>
      <c r="G1415" s="2">
        <v>235846</v>
      </c>
      <c r="H1415" s="3" t="s">
        <v>24790</v>
      </c>
      <c r="I1415" s="7" t="str">
        <f t="shared" si="67"/>
        <v>Sep</v>
      </c>
      <c r="J1415">
        <f t="shared" si="68"/>
        <v>2021</v>
      </c>
      <c r="K1415" t="str">
        <f>IF(Table1[[#This Row],[Age]]&lt;20,"&lt;20",
   IF(Table1[[#This Row],[Age]]&lt;=30,"20-30",
   IF(Table1[[#This Row],[Age]]&lt;=40,"30-40",
   IF(Table1[[#This Row],[Age]]&lt;=50,"40-50",
   IF(Table1[[#This Row],[Age]]&lt;=60,"50-60",
   IF(Table1[[#This Row],[Age]]&lt;=70,"60-70","70+"))))))</f>
        <v>60-70</v>
      </c>
      <c r="L1415" t="str">
        <f t="shared" si="66"/>
        <v>QTY2</v>
      </c>
    </row>
    <row r="1416" spans="1:12" x14ac:dyDescent="0.3">
      <c r="A1416" s="2" t="s">
        <v>1410</v>
      </c>
      <c r="B1416" s="2">
        <v>56</v>
      </c>
      <c r="C1416" s="2" t="s">
        <v>15077</v>
      </c>
      <c r="D1416" s="2" t="s">
        <v>24528</v>
      </c>
      <c r="E1416" s="2">
        <v>5163.0600000000004</v>
      </c>
      <c r="F1416" s="2">
        <v>28</v>
      </c>
      <c r="G1416" s="2">
        <v>144565.68</v>
      </c>
      <c r="H1416" s="3" t="s">
        <v>24790</v>
      </c>
      <c r="I1416" s="7" t="str">
        <f t="shared" si="67"/>
        <v>Sep</v>
      </c>
      <c r="J1416">
        <f t="shared" si="68"/>
        <v>2021</v>
      </c>
      <c r="K1416" t="str">
        <f>IF(Table1[[#This Row],[Age]]&lt;20,"&lt;20",
   IF(Table1[[#This Row],[Age]]&lt;=30,"20-30",
   IF(Table1[[#This Row],[Age]]&lt;=40,"30-40",
   IF(Table1[[#This Row],[Age]]&lt;=50,"40-50",
   IF(Table1[[#This Row],[Age]]&lt;=60,"50-60",
   IF(Table1[[#This Row],[Age]]&lt;=70,"60-70","70+"))))))</f>
        <v>50-60</v>
      </c>
      <c r="L1416" t="str">
        <f t="shared" si="66"/>
        <v>QTY2</v>
      </c>
    </row>
    <row r="1417" spans="1:12" x14ac:dyDescent="0.3">
      <c r="A1417" s="2" t="s">
        <v>1411</v>
      </c>
      <c r="B1417" s="2">
        <v>37</v>
      </c>
      <c r="C1417" s="2" t="s">
        <v>15078</v>
      </c>
      <c r="D1417" s="2" t="s">
        <v>24583</v>
      </c>
      <c r="E1417" s="2">
        <v>3633.63</v>
      </c>
      <c r="F1417" s="2">
        <v>10</v>
      </c>
      <c r="G1417" s="2">
        <v>36336.300000000003</v>
      </c>
      <c r="H1417" s="3" t="s">
        <v>24790</v>
      </c>
      <c r="I1417" s="7" t="str">
        <f t="shared" si="67"/>
        <v>Sep</v>
      </c>
      <c r="J1417">
        <f t="shared" si="68"/>
        <v>2021</v>
      </c>
      <c r="K1417" t="str">
        <f>IF(Table1[[#This Row],[Age]]&lt;20,"&lt;20",
   IF(Table1[[#This Row],[Age]]&lt;=30,"20-30",
   IF(Table1[[#This Row],[Age]]&lt;=40,"30-40",
   IF(Table1[[#This Row],[Age]]&lt;=50,"40-50",
   IF(Table1[[#This Row],[Age]]&lt;=60,"50-60",
   IF(Table1[[#This Row],[Age]]&lt;=70,"60-70","70+"))))))</f>
        <v>30-40</v>
      </c>
      <c r="L1417" t="str">
        <f t="shared" si="66"/>
        <v>QTY2</v>
      </c>
    </row>
    <row r="1418" spans="1:12" x14ac:dyDescent="0.3">
      <c r="A1418" s="2" t="s">
        <v>1412</v>
      </c>
      <c r="B1418" s="2">
        <v>40</v>
      </c>
      <c r="C1418" s="2" t="s">
        <v>15079</v>
      </c>
      <c r="D1418" s="2" t="s">
        <v>24650</v>
      </c>
      <c r="E1418" s="2">
        <v>4341.45</v>
      </c>
      <c r="F1418" s="2">
        <v>67</v>
      </c>
      <c r="G1418" s="2">
        <v>290877.15000000002</v>
      </c>
      <c r="H1418" s="3" t="s">
        <v>24790</v>
      </c>
      <c r="I1418" s="7" t="str">
        <f t="shared" si="67"/>
        <v>Sep</v>
      </c>
      <c r="J1418">
        <f t="shared" si="68"/>
        <v>2021</v>
      </c>
      <c r="K1418" t="str">
        <f>IF(Table1[[#This Row],[Age]]&lt;20,"&lt;20",
   IF(Table1[[#This Row],[Age]]&lt;=30,"20-30",
   IF(Table1[[#This Row],[Age]]&lt;=40,"30-40",
   IF(Table1[[#This Row],[Age]]&lt;=50,"40-50",
   IF(Table1[[#This Row],[Age]]&lt;=60,"50-60",
   IF(Table1[[#This Row],[Age]]&lt;=70,"60-70","70+"))))))</f>
        <v>30-40</v>
      </c>
      <c r="L1418" t="str">
        <f t="shared" si="66"/>
        <v>QTY2</v>
      </c>
    </row>
    <row r="1419" spans="1:12" x14ac:dyDescent="0.3">
      <c r="A1419" s="2" t="s">
        <v>1413</v>
      </c>
      <c r="B1419" s="2">
        <v>35</v>
      </c>
      <c r="C1419" s="2" t="s">
        <v>15080</v>
      </c>
      <c r="D1419" s="2" t="s">
        <v>24461</v>
      </c>
      <c r="E1419" s="2">
        <v>6409.78</v>
      </c>
      <c r="F1419" s="2">
        <v>81</v>
      </c>
      <c r="G1419" s="2">
        <v>519192.18</v>
      </c>
      <c r="H1419" s="3" t="s">
        <v>24790</v>
      </c>
      <c r="I1419" s="7" t="str">
        <f t="shared" si="67"/>
        <v>Sep</v>
      </c>
      <c r="J1419">
        <f t="shared" si="68"/>
        <v>2021</v>
      </c>
      <c r="K1419" t="str">
        <f>IF(Table1[[#This Row],[Age]]&lt;20,"&lt;20",
   IF(Table1[[#This Row],[Age]]&lt;=30,"20-30",
   IF(Table1[[#This Row],[Age]]&lt;=40,"30-40",
   IF(Table1[[#This Row],[Age]]&lt;=50,"40-50",
   IF(Table1[[#This Row],[Age]]&lt;=60,"50-60",
   IF(Table1[[#This Row],[Age]]&lt;=70,"60-70","70+"))))))</f>
        <v>30-40</v>
      </c>
      <c r="L1419" t="str">
        <f t="shared" si="66"/>
        <v>QTY2</v>
      </c>
    </row>
    <row r="1420" spans="1:12" x14ac:dyDescent="0.3">
      <c r="A1420" s="2" t="s">
        <v>1414</v>
      </c>
      <c r="B1420" s="2">
        <v>41</v>
      </c>
      <c r="C1420" s="2" t="s">
        <v>15081</v>
      </c>
      <c r="D1420" s="2" t="s">
        <v>24421</v>
      </c>
      <c r="E1420" s="2">
        <v>5502.44</v>
      </c>
      <c r="F1420" s="2">
        <v>59</v>
      </c>
      <c r="G1420" s="2">
        <v>324643.96000000002</v>
      </c>
      <c r="H1420" s="3" t="s">
        <v>24791</v>
      </c>
      <c r="I1420" s="7" t="str">
        <f t="shared" si="67"/>
        <v>Sep</v>
      </c>
      <c r="J1420">
        <f t="shared" si="68"/>
        <v>2021</v>
      </c>
      <c r="K1420" t="str">
        <f>IF(Table1[[#This Row],[Age]]&lt;20,"&lt;20",
   IF(Table1[[#This Row],[Age]]&lt;=30,"20-30",
   IF(Table1[[#This Row],[Age]]&lt;=40,"30-40",
   IF(Table1[[#This Row],[Age]]&lt;=50,"40-50",
   IF(Table1[[#This Row],[Age]]&lt;=60,"50-60",
   IF(Table1[[#This Row],[Age]]&lt;=70,"60-70","70+"))))))</f>
        <v>40-50</v>
      </c>
      <c r="L1420" t="str">
        <f t="shared" si="66"/>
        <v>QTY2</v>
      </c>
    </row>
    <row r="1421" spans="1:12" x14ac:dyDescent="0.3">
      <c r="A1421" s="2" t="s">
        <v>1415</v>
      </c>
      <c r="B1421" s="2">
        <v>24</v>
      </c>
      <c r="C1421" s="2" t="s">
        <v>14688</v>
      </c>
      <c r="D1421" s="2" t="s">
        <v>24414</v>
      </c>
      <c r="E1421" s="2">
        <v>1435.34</v>
      </c>
      <c r="F1421" s="2">
        <v>69</v>
      </c>
      <c r="G1421" s="2">
        <v>99038.46</v>
      </c>
      <c r="H1421" s="3" t="s">
        <v>24791</v>
      </c>
      <c r="I1421" s="7" t="str">
        <f t="shared" si="67"/>
        <v>Sep</v>
      </c>
      <c r="J1421">
        <f t="shared" si="68"/>
        <v>2021</v>
      </c>
      <c r="K1421" t="str">
        <f>IF(Table1[[#This Row],[Age]]&lt;20,"&lt;20",
   IF(Table1[[#This Row],[Age]]&lt;=30,"20-30",
   IF(Table1[[#This Row],[Age]]&lt;=40,"30-40",
   IF(Table1[[#This Row],[Age]]&lt;=50,"40-50",
   IF(Table1[[#This Row],[Age]]&lt;=60,"50-60",
   IF(Table1[[#This Row],[Age]]&lt;=70,"60-70","70+"))))))</f>
        <v>20-30</v>
      </c>
      <c r="L1421" t="str">
        <f t="shared" si="66"/>
        <v>QTY2</v>
      </c>
    </row>
    <row r="1422" spans="1:12" x14ac:dyDescent="0.3">
      <c r="A1422" s="2" t="s">
        <v>1416</v>
      </c>
      <c r="B1422" s="2">
        <v>57</v>
      </c>
      <c r="C1422" s="2" t="s">
        <v>15082</v>
      </c>
      <c r="D1422" s="2" t="s">
        <v>24433</v>
      </c>
      <c r="E1422" s="2">
        <v>6210.73</v>
      </c>
      <c r="F1422" s="2">
        <v>13</v>
      </c>
      <c r="G1422" s="2">
        <v>80739.490000000005</v>
      </c>
      <c r="H1422" s="3" t="s">
        <v>24791</v>
      </c>
      <c r="I1422" s="7" t="str">
        <f t="shared" si="67"/>
        <v>Sep</v>
      </c>
      <c r="J1422">
        <f t="shared" si="68"/>
        <v>2021</v>
      </c>
      <c r="K1422" t="str">
        <f>IF(Table1[[#This Row],[Age]]&lt;20,"&lt;20",
   IF(Table1[[#This Row],[Age]]&lt;=30,"20-30",
   IF(Table1[[#This Row],[Age]]&lt;=40,"30-40",
   IF(Table1[[#This Row],[Age]]&lt;=50,"40-50",
   IF(Table1[[#This Row],[Age]]&lt;=60,"50-60",
   IF(Table1[[#This Row],[Age]]&lt;=70,"60-70","70+"))))))</f>
        <v>50-60</v>
      </c>
      <c r="L1422" t="str">
        <f t="shared" si="66"/>
        <v>QTY2</v>
      </c>
    </row>
    <row r="1423" spans="1:12" x14ac:dyDescent="0.3">
      <c r="A1423" s="2" t="s">
        <v>1417</v>
      </c>
      <c r="B1423" s="2">
        <v>42</v>
      </c>
      <c r="C1423" s="2" t="s">
        <v>15083</v>
      </c>
      <c r="D1423" s="2" t="s">
        <v>24606</v>
      </c>
      <c r="E1423" s="2">
        <v>4653.9399999999996</v>
      </c>
      <c r="F1423" s="2">
        <v>34</v>
      </c>
      <c r="G1423" s="2">
        <v>158233.96</v>
      </c>
      <c r="H1423" s="3" t="s">
        <v>24791</v>
      </c>
      <c r="I1423" s="7" t="str">
        <f t="shared" si="67"/>
        <v>Sep</v>
      </c>
      <c r="J1423">
        <f t="shared" si="68"/>
        <v>2021</v>
      </c>
      <c r="K1423" t="str">
        <f>IF(Table1[[#This Row],[Age]]&lt;20,"&lt;20",
   IF(Table1[[#This Row],[Age]]&lt;=30,"20-30",
   IF(Table1[[#This Row],[Age]]&lt;=40,"30-40",
   IF(Table1[[#This Row],[Age]]&lt;=50,"40-50",
   IF(Table1[[#This Row],[Age]]&lt;=60,"50-60",
   IF(Table1[[#This Row],[Age]]&lt;=70,"60-70","70+"))))))</f>
        <v>40-50</v>
      </c>
      <c r="L1423" t="str">
        <f t="shared" si="66"/>
        <v>QTY2</v>
      </c>
    </row>
    <row r="1424" spans="1:12" x14ac:dyDescent="0.3">
      <c r="A1424" s="2" t="s">
        <v>1418</v>
      </c>
      <c r="B1424" s="2">
        <v>47</v>
      </c>
      <c r="C1424" s="2" t="s">
        <v>15084</v>
      </c>
      <c r="D1424" s="2" t="s">
        <v>24637</v>
      </c>
      <c r="E1424" s="2">
        <v>6025.44</v>
      </c>
      <c r="F1424" s="2">
        <v>61</v>
      </c>
      <c r="G1424" s="2">
        <v>367551.84</v>
      </c>
      <c r="H1424" s="3" t="s">
        <v>24791</v>
      </c>
      <c r="I1424" s="7" t="str">
        <f t="shared" si="67"/>
        <v>Sep</v>
      </c>
      <c r="J1424">
        <f t="shared" si="68"/>
        <v>2021</v>
      </c>
      <c r="K1424" t="str">
        <f>IF(Table1[[#This Row],[Age]]&lt;20,"&lt;20",
   IF(Table1[[#This Row],[Age]]&lt;=30,"20-30",
   IF(Table1[[#This Row],[Age]]&lt;=40,"30-40",
   IF(Table1[[#This Row],[Age]]&lt;=50,"40-50",
   IF(Table1[[#This Row],[Age]]&lt;=60,"50-60",
   IF(Table1[[#This Row],[Age]]&lt;=70,"60-70","70+"))))))</f>
        <v>40-50</v>
      </c>
      <c r="L1424" t="str">
        <f t="shared" si="66"/>
        <v>QTY2</v>
      </c>
    </row>
    <row r="1425" spans="1:12" x14ac:dyDescent="0.3">
      <c r="A1425" s="2" t="s">
        <v>1419</v>
      </c>
      <c r="B1425" s="2">
        <v>40</v>
      </c>
      <c r="C1425" s="2" t="s">
        <v>15085</v>
      </c>
      <c r="D1425" s="2" t="s">
        <v>24506</v>
      </c>
      <c r="E1425" s="2">
        <v>7667.44</v>
      </c>
      <c r="F1425" s="2">
        <v>59</v>
      </c>
      <c r="G1425" s="2">
        <v>452378.96</v>
      </c>
      <c r="H1425" s="3" t="s">
        <v>24791</v>
      </c>
      <c r="I1425" s="7" t="str">
        <f t="shared" si="67"/>
        <v>Sep</v>
      </c>
      <c r="J1425">
        <f t="shared" si="68"/>
        <v>2021</v>
      </c>
      <c r="K1425" t="str">
        <f>IF(Table1[[#This Row],[Age]]&lt;20,"&lt;20",
   IF(Table1[[#This Row],[Age]]&lt;=30,"20-30",
   IF(Table1[[#This Row],[Age]]&lt;=40,"30-40",
   IF(Table1[[#This Row],[Age]]&lt;=50,"40-50",
   IF(Table1[[#This Row],[Age]]&lt;=60,"50-60",
   IF(Table1[[#This Row],[Age]]&lt;=70,"60-70","70+"))))))</f>
        <v>30-40</v>
      </c>
      <c r="L1425" t="str">
        <f t="shared" si="66"/>
        <v>QTY2</v>
      </c>
    </row>
    <row r="1426" spans="1:12" x14ac:dyDescent="0.3">
      <c r="A1426" s="2" t="s">
        <v>1420</v>
      </c>
      <c r="B1426" s="2">
        <v>53</v>
      </c>
      <c r="C1426" s="2" t="s">
        <v>15086</v>
      </c>
      <c r="D1426" s="2" t="s">
        <v>24612</v>
      </c>
      <c r="E1426" s="2">
        <v>7807.61</v>
      </c>
      <c r="F1426" s="2">
        <v>79</v>
      </c>
      <c r="G1426" s="2">
        <v>616801.18999999994</v>
      </c>
      <c r="H1426" s="3" t="s">
        <v>24792</v>
      </c>
      <c r="I1426" s="7" t="str">
        <f t="shared" si="67"/>
        <v>Sep</v>
      </c>
      <c r="J1426">
        <f t="shared" si="68"/>
        <v>2021</v>
      </c>
      <c r="K1426" t="str">
        <f>IF(Table1[[#This Row],[Age]]&lt;20,"&lt;20",
   IF(Table1[[#This Row],[Age]]&lt;=30,"20-30",
   IF(Table1[[#This Row],[Age]]&lt;=40,"30-40",
   IF(Table1[[#This Row],[Age]]&lt;=50,"40-50",
   IF(Table1[[#This Row],[Age]]&lt;=60,"50-60",
   IF(Table1[[#This Row],[Age]]&lt;=70,"60-70","70+"))))))</f>
        <v>50-60</v>
      </c>
      <c r="L1426" t="str">
        <f t="shared" si="66"/>
        <v>QTY2</v>
      </c>
    </row>
    <row r="1427" spans="1:12" x14ac:dyDescent="0.3">
      <c r="A1427" s="2" t="s">
        <v>1421</v>
      </c>
      <c r="B1427" s="2">
        <v>62</v>
      </c>
      <c r="C1427" s="2" t="s">
        <v>15087</v>
      </c>
      <c r="D1427" s="2" t="s">
        <v>24567</v>
      </c>
      <c r="E1427" s="2">
        <v>4937.18</v>
      </c>
      <c r="F1427" s="2">
        <v>89</v>
      </c>
      <c r="G1427" s="2">
        <v>439409.02</v>
      </c>
      <c r="H1427" s="3" t="s">
        <v>24792</v>
      </c>
      <c r="I1427" s="7" t="str">
        <f t="shared" si="67"/>
        <v>Sep</v>
      </c>
      <c r="J1427">
        <f t="shared" si="68"/>
        <v>2021</v>
      </c>
      <c r="K1427" t="str">
        <f>IF(Table1[[#This Row],[Age]]&lt;20,"&lt;20",
   IF(Table1[[#This Row],[Age]]&lt;=30,"20-30",
   IF(Table1[[#This Row],[Age]]&lt;=40,"30-40",
   IF(Table1[[#This Row],[Age]]&lt;=50,"40-50",
   IF(Table1[[#This Row],[Age]]&lt;=60,"50-60",
   IF(Table1[[#This Row],[Age]]&lt;=70,"60-70","70+"))))))</f>
        <v>60-70</v>
      </c>
      <c r="L1427" t="str">
        <f t="shared" si="66"/>
        <v>QTY2</v>
      </c>
    </row>
    <row r="1428" spans="1:12" x14ac:dyDescent="0.3">
      <c r="A1428" s="2" t="s">
        <v>1422</v>
      </c>
      <c r="B1428" s="2">
        <v>21</v>
      </c>
      <c r="C1428" s="2" t="s">
        <v>15088</v>
      </c>
      <c r="D1428" s="2" t="s">
        <v>24435</v>
      </c>
      <c r="E1428" s="2">
        <v>5786.19</v>
      </c>
      <c r="F1428" s="2">
        <v>79</v>
      </c>
      <c r="G1428" s="2">
        <v>457109.01</v>
      </c>
      <c r="H1428" s="3" t="s">
        <v>24792</v>
      </c>
      <c r="I1428" s="7" t="str">
        <f t="shared" si="67"/>
        <v>Sep</v>
      </c>
      <c r="J1428">
        <f t="shared" si="68"/>
        <v>2021</v>
      </c>
      <c r="K1428" t="str">
        <f>IF(Table1[[#This Row],[Age]]&lt;20,"&lt;20",
   IF(Table1[[#This Row],[Age]]&lt;=30,"20-30",
   IF(Table1[[#This Row],[Age]]&lt;=40,"30-40",
   IF(Table1[[#This Row],[Age]]&lt;=50,"40-50",
   IF(Table1[[#This Row],[Age]]&lt;=60,"50-60",
   IF(Table1[[#This Row],[Age]]&lt;=70,"60-70","70+"))))))</f>
        <v>20-30</v>
      </c>
      <c r="L1428" t="str">
        <f t="shared" si="66"/>
        <v>QTY2</v>
      </c>
    </row>
    <row r="1429" spans="1:12" x14ac:dyDescent="0.3">
      <c r="A1429" s="2" t="s">
        <v>1423</v>
      </c>
      <c r="B1429" s="2">
        <v>55</v>
      </c>
      <c r="C1429" s="2" t="s">
        <v>15089</v>
      </c>
      <c r="D1429" s="2" t="s">
        <v>24459</v>
      </c>
      <c r="E1429" s="2">
        <v>4662.3999999999996</v>
      </c>
      <c r="F1429" s="2">
        <v>34</v>
      </c>
      <c r="G1429" s="2">
        <v>158521.60000000001</v>
      </c>
      <c r="H1429" s="3" t="s">
        <v>24792</v>
      </c>
      <c r="I1429" s="7" t="str">
        <f t="shared" si="67"/>
        <v>Sep</v>
      </c>
      <c r="J1429">
        <f t="shared" si="68"/>
        <v>2021</v>
      </c>
      <c r="K1429" t="str">
        <f>IF(Table1[[#This Row],[Age]]&lt;20,"&lt;20",
   IF(Table1[[#This Row],[Age]]&lt;=30,"20-30",
   IF(Table1[[#This Row],[Age]]&lt;=40,"30-40",
   IF(Table1[[#This Row],[Age]]&lt;=50,"40-50",
   IF(Table1[[#This Row],[Age]]&lt;=60,"50-60",
   IF(Table1[[#This Row],[Age]]&lt;=70,"60-70","70+"))))))</f>
        <v>50-60</v>
      </c>
      <c r="L1429" t="str">
        <f t="shared" si="66"/>
        <v>QTY2</v>
      </c>
    </row>
    <row r="1430" spans="1:12" x14ac:dyDescent="0.3">
      <c r="A1430" s="2" t="s">
        <v>1424</v>
      </c>
      <c r="B1430" s="2">
        <v>41</v>
      </c>
      <c r="C1430" s="2" t="s">
        <v>15090</v>
      </c>
      <c r="D1430" s="2" t="s">
        <v>24539</v>
      </c>
      <c r="E1430" s="2">
        <v>1345.97</v>
      </c>
      <c r="F1430" s="2">
        <v>19</v>
      </c>
      <c r="G1430" s="2">
        <v>25573.43</v>
      </c>
      <c r="H1430" s="3" t="s">
        <v>24792</v>
      </c>
      <c r="I1430" s="7" t="str">
        <f t="shared" si="67"/>
        <v>Sep</v>
      </c>
      <c r="J1430">
        <f t="shared" si="68"/>
        <v>2021</v>
      </c>
      <c r="K1430" t="str">
        <f>IF(Table1[[#This Row],[Age]]&lt;20,"&lt;20",
   IF(Table1[[#This Row],[Age]]&lt;=30,"20-30",
   IF(Table1[[#This Row],[Age]]&lt;=40,"30-40",
   IF(Table1[[#This Row],[Age]]&lt;=50,"40-50",
   IF(Table1[[#This Row],[Age]]&lt;=60,"50-60",
   IF(Table1[[#This Row],[Age]]&lt;=70,"60-70","70+"))))))</f>
        <v>40-50</v>
      </c>
      <c r="L1430" t="str">
        <f t="shared" si="66"/>
        <v>QTY2</v>
      </c>
    </row>
    <row r="1431" spans="1:12" x14ac:dyDescent="0.3">
      <c r="A1431" s="2" t="s">
        <v>1425</v>
      </c>
      <c r="B1431" s="2">
        <v>49</v>
      </c>
      <c r="C1431" s="2" t="s">
        <v>15091</v>
      </c>
      <c r="D1431" s="2" t="s">
        <v>24477</v>
      </c>
      <c r="E1431" s="2">
        <v>6201.69</v>
      </c>
      <c r="F1431" s="2">
        <v>8</v>
      </c>
      <c r="G1431" s="2">
        <v>49613.52</v>
      </c>
      <c r="H1431" s="3" t="s">
        <v>24792</v>
      </c>
      <c r="I1431" s="7" t="str">
        <f t="shared" si="67"/>
        <v>Sep</v>
      </c>
      <c r="J1431">
        <f t="shared" si="68"/>
        <v>2021</v>
      </c>
      <c r="K1431" t="str">
        <f>IF(Table1[[#This Row],[Age]]&lt;20,"&lt;20",
   IF(Table1[[#This Row],[Age]]&lt;=30,"20-30",
   IF(Table1[[#This Row],[Age]]&lt;=40,"30-40",
   IF(Table1[[#This Row],[Age]]&lt;=50,"40-50",
   IF(Table1[[#This Row],[Age]]&lt;=60,"50-60",
   IF(Table1[[#This Row],[Age]]&lt;=70,"60-70","70+"))))))</f>
        <v>40-50</v>
      </c>
      <c r="L1431" t="str">
        <f t="shared" si="66"/>
        <v>QTY2</v>
      </c>
    </row>
    <row r="1432" spans="1:12" x14ac:dyDescent="0.3">
      <c r="A1432" s="2" t="s">
        <v>1426</v>
      </c>
      <c r="B1432" s="2">
        <v>54</v>
      </c>
      <c r="C1432" s="2" t="s">
        <v>15092</v>
      </c>
      <c r="D1432" s="2" t="s">
        <v>24645</v>
      </c>
      <c r="E1432" s="2">
        <v>4413.18</v>
      </c>
      <c r="F1432" s="2">
        <v>43</v>
      </c>
      <c r="G1432" s="2">
        <v>189766.74</v>
      </c>
      <c r="H1432" s="3" t="s">
        <v>24792</v>
      </c>
      <c r="I1432" s="7" t="str">
        <f t="shared" si="67"/>
        <v>Sep</v>
      </c>
      <c r="J1432">
        <f t="shared" si="68"/>
        <v>2021</v>
      </c>
      <c r="K1432" t="str">
        <f>IF(Table1[[#This Row],[Age]]&lt;20,"&lt;20",
   IF(Table1[[#This Row],[Age]]&lt;=30,"20-30",
   IF(Table1[[#This Row],[Age]]&lt;=40,"30-40",
   IF(Table1[[#This Row],[Age]]&lt;=50,"40-50",
   IF(Table1[[#This Row],[Age]]&lt;=60,"50-60",
   IF(Table1[[#This Row],[Age]]&lt;=70,"60-70","70+"))))))</f>
        <v>50-60</v>
      </c>
      <c r="L1432" t="str">
        <f t="shared" si="66"/>
        <v>QTY2</v>
      </c>
    </row>
    <row r="1433" spans="1:12" x14ac:dyDescent="0.3">
      <c r="A1433" s="2" t="s">
        <v>1427</v>
      </c>
      <c r="B1433" s="2">
        <v>64</v>
      </c>
      <c r="C1433" s="2" t="s">
        <v>15093</v>
      </c>
      <c r="D1433" s="2" t="s">
        <v>24523</v>
      </c>
      <c r="E1433" s="2">
        <v>7391.72</v>
      </c>
      <c r="F1433" s="2">
        <v>84</v>
      </c>
      <c r="G1433" s="2">
        <v>620904.48</v>
      </c>
      <c r="H1433" s="3" t="s">
        <v>24792</v>
      </c>
      <c r="I1433" s="7" t="str">
        <f t="shared" si="67"/>
        <v>Sep</v>
      </c>
      <c r="J1433">
        <f t="shared" si="68"/>
        <v>2021</v>
      </c>
      <c r="K1433" t="str">
        <f>IF(Table1[[#This Row],[Age]]&lt;20,"&lt;20",
   IF(Table1[[#This Row],[Age]]&lt;=30,"20-30",
   IF(Table1[[#This Row],[Age]]&lt;=40,"30-40",
   IF(Table1[[#This Row],[Age]]&lt;=50,"40-50",
   IF(Table1[[#This Row],[Age]]&lt;=60,"50-60",
   IF(Table1[[#This Row],[Age]]&lt;=70,"60-70","70+"))))))</f>
        <v>60-70</v>
      </c>
      <c r="L1433" t="str">
        <f t="shared" si="66"/>
        <v>QTY2</v>
      </c>
    </row>
    <row r="1434" spans="1:12" x14ac:dyDescent="0.3">
      <c r="A1434" s="2" t="s">
        <v>1428</v>
      </c>
      <c r="B1434" s="2">
        <v>52</v>
      </c>
      <c r="C1434" s="2" t="s">
        <v>15094</v>
      </c>
      <c r="D1434" s="2" t="s">
        <v>24517</v>
      </c>
      <c r="E1434" s="2">
        <v>9415.52</v>
      </c>
      <c r="F1434" s="2">
        <v>76</v>
      </c>
      <c r="G1434" s="2">
        <v>715579.52</v>
      </c>
      <c r="H1434" s="3" t="s">
        <v>24792</v>
      </c>
      <c r="I1434" s="7" t="str">
        <f t="shared" si="67"/>
        <v>Sep</v>
      </c>
      <c r="J1434">
        <f t="shared" si="68"/>
        <v>2021</v>
      </c>
      <c r="K1434" t="str">
        <f>IF(Table1[[#This Row],[Age]]&lt;20,"&lt;20",
   IF(Table1[[#This Row],[Age]]&lt;=30,"20-30",
   IF(Table1[[#This Row],[Age]]&lt;=40,"30-40",
   IF(Table1[[#This Row],[Age]]&lt;=50,"40-50",
   IF(Table1[[#This Row],[Age]]&lt;=60,"50-60",
   IF(Table1[[#This Row],[Age]]&lt;=70,"60-70","70+"))))))</f>
        <v>50-60</v>
      </c>
      <c r="L1434" t="str">
        <f t="shared" si="66"/>
        <v>QTY2</v>
      </c>
    </row>
    <row r="1435" spans="1:12" x14ac:dyDescent="0.3">
      <c r="A1435" s="2" t="s">
        <v>1429</v>
      </c>
      <c r="B1435" s="2">
        <v>57</v>
      </c>
      <c r="C1435" s="2" t="s">
        <v>13859</v>
      </c>
      <c r="D1435" s="2" t="s">
        <v>24454</v>
      </c>
      <c r="E1435" s="2">
        <v>7274.45</v>
      </c>
      <c r="F1435" s="2">
        <v>45</v>
      </c>
      <c r="G1435" s="2">
        <v>327350.25</v>
      </c>
      <c r="H1435" s="3" t="s">
        <v>24792</v>
      </c>
      <c r="I1435" s="7" t="str">
        <f t="shared" si="67"/>
        <v>Sep</v>
      </c>
      <c r="J1435">
        <f t="shared" si="68"/>
        <v>2021</v>
      </c>
      <c r="K1435" t="str">
        <f>IF(Table1[[#This Row],[Age]]&lt;20,"&lt;20",
   IF(Table1[[#This Row],[Age]]&lt;=30,"20-30",
   IF(Table1[[#This Row],[Age]]&lt;=40,"30-40",
   IF(Table1[[#This Row],[Age]]&lt;=50,"40-50",
   IF(Table1[[#This Row],[Age]]&lt;=60,"50-60",
   IF(Table1[[#This Row],[Age]]&lt;=70,"60-70","70+"))))))</f>
        <v>50-60</v>
      </c>
      <c r="L1435" t="str">
        <f t="shared" si="66"/>
        <v>QTY2</v>
      </c>
    </row>
    <row r="1436" spans="1:12" x14ac:dyDescent="0.3">
      <c r="A1436" s="2" t="s">
        <v>1430</v>
      </c>
      <c r="B1436" s="2">
        <v>35</v>
      </c>
      <c r="C1436" s="2" t="s">
        <v>15095</v>
      </c>
      <c r="D1436" s="2" t="s">
        <v>24413</v>
      </c>
      <c r="E1436" s="2">
        <v>1533.63</v>
      </c>
      <c r="F1436" s="2">
        <v>55</v>
      </c>
      <c r="G1436" s="2">
        <v>84349.65</v>
      </c>
      <c r="H1436" s="3" t="s">
        <v>24792</v>
      </c>
      <c r="I1436" s="7" t="str">
        <f t="shared" si="67"/>
        <v>Sep</v>
      </c>
      <c r="J1436">
        <f t="shared" si="68"/>
        <v>2021</v>
      </c>
      <c r="K1436" t="str">
        <f>IF(Table1[[#This Row],[Age]]&lt;20,"&lt;20",
   IF(Table1[[#This Row],[Age]]&lt;=30,"20-30",
   IF(Table1[[#This Row],[Age]]&lt;=40,"30-40",
   IF(Table1[[#This Row],[Age]]&lt;=50,"40-50",
   IF(Table1[[#This Row],[Age]]&lt;=60,"50-60",
   IF(Table1[[#This Row],[Age]]&lt;=70,"60-70","70+"))))))</f>
        <v>30-40</v>
      </c>
      <c r="L1436" t="str">
        <f t="shared" si="66"/>
        <v>QTY2</v>
      </c>
    </row>
    <row r="1437" spans="1:12" x14ac:dyDescent="0.3">
      <c r="A1437" s="2" t="s">
        <v>1431</v>
      </c>
      <c r="B1437" s="2">
        <v>25</v>
      </c>
      <c r="C1437" s="2" t="s">
        <v>15096</v>
      </c>
      <c r="D1437" s="2" t="s">
        <v>24651</v>
      </c>
      <c r="E1437" s="2">
        <v>6501.72</v>
      </c>
      <c r="F1437" s="2">
        <v>94</v>
      </c>
      <c r="G1437" s="2">
        <v>611161.68000000005</v>
      </c>
      <c r="H1437" s="3" t="s">
        <v>24792</v>
      </c>
      <c r="I1437" s="7" t="str">
        <f t="shared" si="67"/>
        <v>Sep</v>
      </c>
      <c r="J1437">
        <f t="shared" si="68"/>
        <v>2021</v>
      </c>
      <c r="K1437" t="str">
        <f>IF(Table1[[#This Row],[Age]]&lt;20,"&lt;20",
   IF(Table1[[#This Row],[Age]]&lt;=30,"20-30",
   IF(Table1[[#This Row],[Age]]&lt;=40,"30-40",
   IF(Table1[[#This Row],[Age]]&lt;=50,"40-50",
   IF(Table1[[#This Row],[Age]]&lt;=60,"50-60",
   IF(Table1[[#This Row],[Age]]&lt;=70,"60-70","70+"))))))</f>
        <v>20-30</v>
      </c>
      <c r="L1437" t="str">
        <f t="shared" si="66"/>
        <v>QTY2</v>
      </c>
    </row>
    <row r="1438" spans="1:12" x14ac:dyDescent="0.3">
      <c r="A1438" s="2" t="s">
        <v>1432</v>
      </c>
      <c r="B1438" s="2">
        <v>32</v>
      </c>
      <c r="C1438" s="2" t="s">
        <v>15097</v>
      </c>
      <c r="D1438" s="2" t="s">
        <v>24567</v>
      </c>
      <c r="E1438" s="2">
        <v>9597.9500000000007</v>
      </c>
      <c r="F1438" s="2">
        <v>23</v>
      </c>
      <c r="G1438" s="2">
        <v>220752.85</v>
      </c>
      <c r="H1438" s="3" t="s">
        <v>24792</v>
      </c>
      <c r="I1438" s="7" t="str">
        <f t="shared" si="67"/>
        <v>Sep</v>
      </c>
      <c r="J1438">
        <f t="shared" si="68"/>
        <v>2021</v>
      </c>
      <c r="K1438" t="str">
        <f>IF(Table1[[#This Row],[Age]]&lt;20,"&lt;20",
   IF(Table1[[#This Row],[Age]]&lt;=30,"20-30",
   IF(Table1[[#This Row],[Age]]&lt;=40,"30-40",
   IF(Table1[[#This Row],[Age]]&lt;=50,"40-50",
   IF(Table1[[#This Row],[Age]]&lt;=60,"50-60",
   IF(Table1[[#This Row],[Age]]&lt;=70,"60-70","70+"))))))</f>
        <v>30-40</v>
      </c>
      <c r="L1438" t="str">
        <f t="shared" si="66"/>
        <v>QTY2</v>
      </c>
    </row>
    <row r="1439" spans="1:12" x14ac:dyDescent="0.3">
      <c r="A1439" s="2" t="s">
        <v>1433</v>
      </c>
      <c r="B1439" s="2">
        <v>29</v>
      </c>
      <c r="C1439" s="2" t="s">
        <v>15098</v>
      </c>
      <c r="D1439" s="2" t="s">
        <v>24650</v>
      </c>
      <c r="E1439" s="2">
        <v>1117.48</v>
      </c>
      <c r="F1439" s="2">
        <v>17</v>
      </c>
      <c r="G1439" s="2">
        <v>18997.16</v>
      </c>
      <c r="H1439" s="3" t="s">
        <v>24793</v>
      </c>
      <c r="I1439" s="7" t="str">
        <f t="shared" si="67"/>
        <v>Oct</v>
      </c>
      <c r="J1439">
        <f t="shared" si="68"/>
        <v>2021</v>
      </c>
      <c r="K1439" t="str">
        <f>IF(Table1[[#This Row],[Age]]&lt;20,"&lt;20",
   IF(Table1[[#This Row],[Age]]&lt;=30,"20-30",
   IF(Table1[[#This Row],[Age]]&lt;=40,"30-40",
   IF(Table1[[#This Row],[Age]]&lt;=50,"40-50",
   IF(Table1[[#This Row],[Age]]&lt;=60,"50-60",
   IF(Table1[[#This Row],[Age]]&lt;=70,"60-70","70+"))))))</f>
        <v>20-30</v>
      </c>
      <c r="L1439" t="str">
        <f t="shared" si="66"/>
        <v>QTY2</v>
      </c>
    </row>
    <row r="1440" spans="1:12" x14ac:dyDescent="0.3">
      <c r="A1440" s="2" t="s">
        <v>1434</v>
      </c>
      <c r="B1440" s="2">
        <v>19</v>
      </c>
      <c r="C1440" s="2" t="s">
        <v>15099</v>
      </c>
      <c r="D1440" s="2" t="s">
        <v>24552</v>
      </c>
      <c r="E1440" s="2">
        <v>9523.58</v>
      </c>
      <c r="F1440" s="2">
        <v>6</v>
      </c>
      <c r="G1440" s="2">
        <v>57141.48</v>
      </c>
      <c r="H1440" s="3" t="s">
        <v>24793</v>
      </c>
      <c r="I1440" s="7" t="str">
        <f t="shared" si="67"/>
        <v>Oct</v>
      </c>
      <c r="J1440">
        <f t="shared" si="68"/>
        <v>2021</v>
      </c>
      <c r="K1440" t="str">
        <f>IF(Table1[[#This Row],[Age]]&lt;20,"&lt;20",
   IF(Table1[[#This Row],[Age]]&lt;=30,"20-30",
   IF(Table1[[#This Row],[Age]]&lt;=40,"30-40",
   IF(Table1[[#This Row],[Age]]&lt;=50,"40-50",
   IF(Table1[[#This Row],[Age]]&lt;=60,"50-60",
   IF(Table1[[#This Row],[Age]]&lt;=70,"60-70","70+"))))))</f>
        <v>&lt;20</v>
      </c>
      <c r="L1440" t="str">
        <f t="shared" si="66"/>
        <v>QTY2</v>
      </c>
    </row>
    <row r="1441" spans="1:12" x14ac:dyDescent="0.3">
      <c r="A1441" s="2" t="s">
        <v>1435</v>
      </c>
      <c r="B1441" s="2">
        <v>40</v>
      </c>
      <c r="C1441" s="2" t="s">
        <v>15100</v>
      </c>
      <c r="D1441" s="2" t="s">
        <v>24646</v>
      </c>
      <c r="E1441" s="2">
        <v>1612.48</v>
      </c>
      <c r="F1441" s="2">
        <v>60</v>
      </c>
      <c r="G1441" s="2">
        <v>96748.800000000003</v>
      </c>
      <c r="H1441" s="3" t="s">
        <v>24793</v>
      </c>
      <c r="I1441" s="7" t="str">
        <f t="shared" si="67"/>
        <v>Oct</v>
      </c>
      <c r="J1441">
        <f t="shared" si="68"/>
        <v>2021</v>
      </c>
      <c r="K1441" t="str">
        <f>IF(Table1[[#This Row],[Age]]&lt;20,"&lt;20",
   IF(Table1[[#This Row],[Age]]&lt;=30,"20-30",
   IF(Table1[[#This Row],[Age]]&lt;=40,"30-40",
   IF(Table1[[#This Row],[Age]]&lt;=50,"40-50",
   IF(Table1[[#This Row],[Age]]&lt;=60,"50-60",
   IF(Table1[[#This Row],[Age]]&lt;=70,"60-70","70+"))))))</f>
        <v>30-40</v>
      </c>
      <c r="L1441" t="str">
        <f t="shared" si="66"/>
        <v>QTY2</v>
      </c>
    </row>
    <row r="1442" spans="1:12" x14ac:dyDescent="0.3">
      <c r="A1442" s="2" t="s">
        <v>1436</v>
      </c>
      <c r="B1442" s="2">
        <v>42</v>
      </c>
      <c r="C1442" s="2" t="s">
        <v>15101</v>
      </c>
      <c r="D1442" s="2" t="s">
        <v>24593</v>
      </c>
      <c r="E1442" s="2">
        <v>9215.2199999999993</v>
      </c>
      <c r="F1442" s="2">
        <v>82</v>
      </c>
      <c r="G1442" s="2">
        <v>755648.04</v>
      </c>
      <c r="H1442" s="3" t="s">
        <v>24793</v>
      </c>
      <c r="I1442" s="7" t="str">
        <f t="shared" si="67"/>
        <v>Oct</v>
      </c>
      <c r="J1442">
        <f t="shared" si="68"/>
        <v>2021</v>
      </c>
      <c r="K1442" t="str">
        <f>IF(Table1[[#This Row],[Age]]&lt;20,"&lt;20",
   IF(Table1[[#This Row],[Age]]&lt;=30,"20-30",
   IF(Table1[[#This Row],[Age]]&lt;=40,"30-40",
   IF(Table1[[#This Row],[Age]]&lt;=50,"40-50",
   IF(Table1[[#This Row],[Age]]&lt;=60,"50-60",
   IF(Table1[[#This Row],[Age]]&lt;=70,"60-70","70+"))))))</f>
        <v>40-50</v>
      </c>
      <c r="L1442" t="str">
        <f t="shared" si="66"/>
        <v>QTY2</v>
      </c>
    </row>
    <row r="1443" spans="1:12" x14ac:dyDescent="0.3">
      <c r="A1443" s="2" t="s">
        <v>1437</v>
      </c>
      <c r="B1443" s="2">
        <v>49</v>
      </c>
      <c r="C1443" s="2" t="s">
        <v>15102</v>
      </c>
      <c r="D1443" s="2" t="s">
        <v>24529</v>
      </c>
      <c r="E1443" s="2">
        <v>4840.08</v>
      </c>
      <c r="F1443" s="2">
        <v>73</v>
      </c>
      <c r="G1443" s="2">
        <v>353325.84</v>
      </c>
      <c r="H1443" s="3" t="s">
        <v>24793</v>
      </c>
      <c r="I1443" s="7" t="str">
        <f t="shared" si="67"/>
        <v>Oct</v>
      </c>
      <c r="J1443">
        <f t="shared" si="68"/>
        <v>2021</v>
      </c>
      <c r="K1443" t="str">
        <f>IF(Table1[[#This Row],[Age]]&lt;20,"&lt;20",
   IF(Table1[[#This Row],[Age]]&lt;=30,"20-30",
   IF(Table1[[#This Row],[Age]]&lt;=40,"30-40",
   IF(Table1[[#This Row],[Age]]&lt;=50,"40-50",
   IF(Table1[[#This Row],[Age]]&lt;=60,"50-60",
   IF(Table1[[#This Row],[Age]]&lt;=70,"60-70","70+"))))))</f>
        <v>40-50</v>
      </c>
      <c r="L1443" t="str">
        <f t="shared" si="66"/>
        <v>QTY2</v>
      </c>
    </row>
    <row r="1444" spans="1:12" x14ac:dyDescent="0.3">
      <c r="A1444" s="2" t="s">
        <v>1438</v>
      </c>
      <c r="B1444" s="2">
        <v>54</v>
      </c>
      <c r="C1444" s="2" t="s">
        <v>15103</v>
      </c>
      <c r="D1444" s="2" t="s">
        <v>24418</v>
      </c>
      <c r="E1444" s="2">
        <v>656.56</v>
      </c>
      <c r="F1444" s="2">
        <v>68</v>
      </c>
      <c r="G1444" s="2">
        <v>44646.080000000002</v>
      </c>
      <c r="H1444" s="3" t="s">
        <v>24793</v>
      </c>
      <c r="I1444" s="7" t="str">
        <f t="shared" si="67"/>
        <v>Oct</v>
      </c>
      <c r="J1444">
        <f t="shared" si="68"/>
        <v>2021</v>
      </c>
      <c r="K1444" t="str">
        <f>IF(Table1[[#This Row],[Age]]&lt;20,"&lt;20",
   IF(Table1[[#This Row],[Age]]&lt;=30,"20-30",
   IF(Table1[[#This Row],[Age]]&lt;=40,"30-40",
   IF(Table1[[#This Row],[Age]]&lt;=50,"40-50",
   IF(Table1[[#This Row],[Age]]&lt;=60,"50-60",
   IF(Table1[[#This Row],[Age]]&lt;=70,"60-70","70+"))))))</f>
        <v>50-60</v>
      </c>
      <c r="L1444" t="str">
        <f t="shared" si="66"/>
        <v>QTY2</v>
      </c>
    </row>
    <row r="1445" spans="1:12" x14ac:dyDescent="0.3">
      <c r="A1445" s="2" t="s">
        <v>1439</v>
      </c>
      <c r="B1445" s="2">
        <v>37</v>
      </c>
      <c r="C1445" s="2" t="s">
        <v>15104</v>
      </c>
      <c r="D1445" s="2" t="s">
        <v>24421</v>
      </c>
      <c r="E1445" s="2">
        <v>6864.26</v>
      </c>
      <c r="F1445" s="2">
        <v>80</v>
      </c>
      <c r="G1445" s="2">
        <v>549140.80000000005</v>
      </c>
      <c r="H1445" s="3" t="s">
        <v>24793</v>
      </c>
      <c r="I1445" s="7" t="str">
        <f t="shared" si="67"/>
        <v>Oct</v>
      </c>
      <c r="J1445">
        <f t="shared" si="68"/>
        <v>2021</v>
      </c>
      <c r="K1445" t="str">
        <f>IF(Table1[[#This Row],[Age]]&lt;20,"&lt;20",
   IF(Table1[[#This Row],[Age]]&lt;=30,"20-30",
   IF(Table1[[#This Row],[Age]]&lt;=40,"30-40",
   IF(Table1[[#This Row],[Age]]&lt;=50,"40-50",
   IF(Table1[[#This Row],[Age]]&lt;=60,"50-60",
   IF(Table1[[#This Row],[Age]]&lt;=70,"60-70","70+"))))))</f>
        <v>30-40</v>
      </c>
      <c r="L1445" t="str">
        <f t="shared" si="66"/>
        <v>QTY2</v>
      </c>
    </row>
    <row r="1446" spans="1:12" x14ac:dyDescent="0.3">
      <c r="A1446" s="2" t="s">
        <v>1440</v>
      </c>
      <c r="B1446" s="2">
        <v>26</v>
      </c>
      <c r="C1446" s="2" t="s">
        <v>15105</v>
      </c>
      <c r="D1446" s="2" t="s">
        <v>24580</v>
      </c>
      <c r="E1446" s="2">
        <v>326.85000000000002</v>
      </c>
      <c r="F1446" s="2">
        <v>42</v>
      </c>
      <c r="G1446" s="2">
        <v>13727.7</v>
      </c>
      <c r="H1446" s="3" t="s">
        <v>24793</v>
      </c>
      <c r="I1446" s="7" t="str">
        <f t="shared" si="67"/>
        <v>Oct</v>
      </c>
      <c r="J1446">
        <f t="shared" si="68"/>
        <v>2021</v>
      </c>
      <c r="K1446" t="str">
        <f>IF(Table1[[#This Row],[Age]]&lt;20,"&lt;20",
   IF(Table1[[#This Row],[Age]]&lt;=30,"20-30",
   IF(Table1[[#This Row],[Age]]&lt;=40,"30-40",
   IF(Table1[[#This Row],[Age]]&lt;=50,"40-50",
   IF(Table1[[#This Row],[Age]]&lt;=60,"50-60",
   IF(Table1[[#This Row],[Age]]&lt;=70,"60-70","70+"))))))</f>
        <v>20-30</v>
      </c>
      <c r="L1446" t="str">
        <f t="shared" si="66"/>
        <v>QTY2</v>
      </c>
    </row>
    <row r="1447" spans="1:12" x14ac:dyDescent="0.3">
      <c r="A1447" s="2" t="s">
        <v>1441</v>
      </c>
      <c r="B1447" s="2">
        <v>65</v>
      </c>
      <c r="C1447" s="2" t="s">
        <v>15106</v>
      </c>
      <c r="D1447" s="2" t="s">
        <v>24526</v>
      </c>
      <c r="E1447" s="2">
        <v>1304.27</v>
      </c>
      <c r="F1447" s="2">
        <v>47</v>
      </c>
      <c r="G1447" s="2">
        <v>61300.69</v>
      </c>
      <c r="H1447" s="3" t="s">
        <v>24793</v>
      </c>
      <c r="I1447" s="7" t="str">
        <f t="shared" si="67"/>
        <v>Oct</v>
      </c>
      <c r="J1447">
        <f t="shared" si="68"/>
        <v>2021</v>
      </c>
      <c r="K1447" t="str">
        <f>IF(Table1[[#This Row],[Age]]&lt;20,"&lt;20",
   IF(Table1[[#This Row],[Age]]&lt;=30,"20-30",
   IF(Table1[[#This Row],[Age]]&lt;=40,"30-40",
   IF(Table1[[#This Row],[Age]]&lt;=50,"40-50",
   IF(Table1[[#This Row],[Age]]&lt;=60,"50-60",
   IF(Table1[[#This Row],[Age]]&lt;=70,"60-70","70+"))))))</f>
        <v>60-70</v>
      </c>
      <c r="L1447" t="str">
        <f t="shared" si="66"/>
        <v>QTY2</v>
      </c>
    </row>
    <row r="1448" spans="1:12" x14ac:dyDescent="0.3">
      <c r="A1448" s="2" t="s">
        <v>1442</v>
      </c>
      <c r="B1448" s="2">
        <v>33</v>
      </c>
      <c r="C1448" s="2" t="s">
        <v>15107</v>
      </c>
      <c r="D1448" s="2" t="s">
        <v>24597</v>
      </c>
      <c r="E1448" s="2">
        <v>7264.93</v>
      </c>
      <c r="F1448" s="2">
        <v>54</v>
      </c>
      <c r="G1448" s="2">
        <v>392306.22</v>
      </c>
      <c r="H1448" s="3" t="s">
        <v>24794</v>
      </c>
      <c r="I1448" s="7" t="str">
        <f t="shared" si="67"/>
        <v>Oct</v>
      </c>
      <c r="J1448">
        <f t="shared" si="68"/>
        <v>2021</v>
      </c>
      <c r="K1448" t="str">
        <f>IF(Table1[[#This Row],[Age]]&lt;20,"&lt;20",
   IF(Table1[[#This Row],[Age]]&lt;=30,"20-30",
   IF(Table1[[#This Row],[Age]]&lt;=40,"30-40",
   IF(Table1[[#This Row],[Age]]&lt;=50,"40-50",
   IF(Table1[[#This Row],[Age]]&lt;=60,"50-60",
   IF(Table1[[#This Row],[Age]]&lt;=70,"60-70","70+"))))))</f>
        <v>30-40</v>
      </c>
      <c r="L1448" t="str">
        <f t="shared" si="66"/>
        <v>QTY2</v>
      </c>
    </row>
    <row r="1449" spans="1:12" x14ac:dyDescent="0.3">
      <c r="A1449" s="2" t="s">
        <v>1443</v>
      </c>
      <c r="B1449" s="2">
        <v>49</v>
      </c>
      <c r="C1449" s="2" t="s">
        <v>15108</v>
      </c>
      <c r="D1449" s="2" t="s">
        <v>24514</v>
      </c>
      <c r="E1449" s="2">
        <v>5623.11</v>
      </c>
      <c r="F1449" s="2">
        <v>79</v>
      </c>
      <c r="G1449" s="2">
        <v>444225.69</v>
      </c>
      <c r="H1449" s="3" t="s">
        <v>24794</v>
      </c>
      <c r="I1449" s="7" t="str">
        <f t="shared" si="67"/>
        <v>Oct</v>
      </c>
      <c r="J1449">
        <f t="shared" si="68"/>
        <v>2021</v>
      </c>
      <c r="K1449" t="str">
        <f>IF(Table1[[#This Row],[Age]]&lt;20,"&lt;20",
   IF(Table1[[#This Row],[Age]]&lt;=30,"20-30",
   IF(Table1[[#This Row],[Age]]&lt;=40,"30-40",
   IF(Table1[[#This Row],[Age]]&lt;=50,"40-50",
   IF(Table1[[#This Row],[Age]]&lt;=60,"50-60",
   IF(Table1[[#This Row],[Age]]&lt;=70,"60-70","70+"))))))</f>
        <v>40-50</v>
      </c>
      <c r="L1449" t="str">
        <f t="shared" si="66"/>
        <v>QTY2</v>
      </c>
    </row>
    <row r="1450" spans="1:12" x14ac:dyDescent="0.3">
      <c r="A1450" s="2" t="s">
        <v>1444</v>
      </c>
      <c r="B1450" s="2">
        <v>37</v>
      </c>
      <c r="C1450" s="2" t="s">
        <v>15109</v>
      </c>
      <c r="D1450" s="2" t="s">
        <v>24549</v>
      </c>
      <c r="E1450" s="2">
        <v>3428.69</v>
      </c>
      <c r="F1450" s="2">
        <v>29</v>
      </c>
      <c r="G1450" s="2">
        <v>99432.01</v>
      </c>
      <c r="H1450" s="3" t="s">
        <v>24794</v>
      </c>
      <c r="I1450" s="7" t="str">
        <f t="shared" si="67"/>
        <v>Oct</v>
      </c>
      <c r="J1450">
        <f t="shared" si="68"/>
        <v>2021</v>
      </c>
      <c r="K1450" t="str">
        <f>IF(Table1[[#This Row],[Age]]&lt;20,"&lt;20",
   IF(Table1[[#This Row],[Age]]&lt;=30,"20-30",
   IF(Table1[[#This Row],[Age]]&lt;=40,"30-40",
   IF(Table1[[#This Row],[Age]]&lt;=50,"40-50",
   IF(Table1[[#This Row],[Age]]&lt;=60,"50-60",
   IF(Table1[[#This Row],[Age]]&lt;=70,"60-70","70+"))))))</f>
        <v>30-40</v>
      </c>
      <c r="L1450" t="str">
        <f t="shared" si="66"/>
        <v>QTY2</v>
      </c>
    </row>
    <row r="1451" spans="1:12" x14ac:dyDescent="0.3">
      <c r="A1451" s="2" t="s">
        <v>1445</v>
      </c>
      <c r="B1451" s="2">
        <v>36</v>
      </c>
      <c r="C1451" s="2" t="s">
        <v>14207</v>
      </c>
      <c r="D1451" s="2" t="s">
        <v>24463</v>
      </c>
      <c r="E1451" s="2">
        <v>1735.82</v>
      </c>
      <c r="F1451" s="2">
        <v>16</v>
      </c>
      <c r="G1451" s="2">
        <v>27773.119999999999</v>
      </c>
      <c r="H1451" s="3" t="s">
        <v>24794</v>
      </c>
      <c r="I1451" s="7" t="str">
        <f t="shared" si="67"/>
        <v>Oct</v>
      </c>
      <c r="J1451">
        <f t="shared" si="68"/>
        <v>2021</v>
      </c>
      <c r="K1451" t="str">
        <f>IF(Table1[[#This Row],[Age]]&lt;20,"&lt;20",
   IF(Table1[[#This Row],[Age]]&lt;=30,"20-30",
   IF(Table1[[#This Row],[Age]]&lt;=40,"30-40",
   IF(Table1[[#This Row],[Age]]&lt;=50,"40-50",
   IF(Table1[[#This Row],[Age]]&lt;=60,"50-60",
   IF(Table1[[#This Row],[Age]]&lt;=70,"60-70","70+"))))))</f>
        <v>30-40</v>
      </c>
      <c r="L1451" t="str">
        <f t="shared" si="66"/>
        <v>QTY2</v>
      </c>
    </row>
    <row r="1452" spans="1:12" x14ac:dyDescent="0.3">
      <c r="A1452" s="2" t="s">
        <v>1446</v>
      </c>
      <c r="B1452" s="2">
        <v>54</v>
      </c>
      <c r="C1452" s="2" t="s">
        <v>15110</v>
      </c>
      <c r="D1452" s="2" t="s">
        <v>24478</v>
      </c>
      <c r="E1452" s="2">
        <v>8838.0300000000007</v>
      </c>
      <c r="F1452" s="2">
        <v>65</v>
      </c>
      <c r="G1452" s="2">
        <v>574471.94999999995</v>
      </c>
      <c r="H1452" s="3" t="s">
        <v>24794</v>
      </c>
      <c r="I1452" s="7" t="str">
        <f t="shared" si="67"/>
        <v>Oct</v>
      </c>
      <c r="J1452">
        <f t="shared" si="68"/>
        <v>2021</v>
      </c>
      <c r="K1452" t="str">
        <f>IF(Table1[[#This Row],[Age]]&lt;20,"&lt;20",
   IF(Table1[[#This Row],[Age]]&lt;=30,"20-30",
   IF(Table1[[#This Row],[Age]]&lt;=40,"30-40",
   IF(Table1[[#This Row],[Age]]&lt;=50,"40-50",
   IF(Table1[[#This Row],[Age]]&lt;=60,"50-60",
   IF(Table1[[#This Row],[Age]]&lt;=70,"60-70","70+"))))))</f>
        <v>50-60</v>
      </c>
      <c r="L1452" t="str">
        <f t="shared" si="66"/>
        <v>QTY2</v>
      </c>
    </row>
    <row r="1453" spans="1:12" x14ac:dyDescent="0.3">
      <c r="A1453" s="2" t="s">
        <v>1447</v>
      </c>
      <c r="B1453" s="2">
        <v>58</v>
      </c>
      <c r="C1453" s="2" t="s">
        <v>15111</v>
      </c>
      <c r="D1453" s="2" t="s">
        <v>24451</v>
      </c>
      <c r="E1453" s="2">
        <v>3216.21</v>
      </c>
      <c r="F1453" s="2">
        <v>31</v>
      </c>
      <c r="G1453" s="2">
        <v>99702.51</v>
      </c>
      <c r="H1453" s="3" t="s">
        <v>24794</v>
      </c>
      <c r="I1453" s="7" t="str">
        <f t="shared" si="67"/>
        <v>Oct</v>
      </c>
      <c r="J1453">
        <f t="shared" si="68"/>
        <v>2021</v>
      </c>
      <c r="K1453" t="str">
        <f>IF(Table1[[#This Row],[Age]]&lt;20,"&lt;20",
   IF(Table1[[#This Row],[Age]]&lt;=30,"20-30",
   IF(Table1[[#This Row],[Age]]&lt;=40,"30-40",
   IF(Table1[[#This Row],[Age]]&lt;=50,"40-50",
   IF(Table1[[#This Row],[Age]]&lt;=60,"50-60",
   IF(Table1[[#This Row],[Age]]&lt;=70,"60-70","70+"))))))</f>
        <v>50-60</v>
      </c>
      <c r="L1453" t="str">
        <f t="shared" si="66"/>
        <v>QTY2</v>
      </c>
    </row>
    <row r="1454" spans="1:12" x14ac:dyDescent="0.3">
      <c r="A1454" s="2" t="s">
        <v>1448</v>
      </c>
      <c r="B1454" s="2">
        <v>49</v>
      </c>
      <c r="C1454" s="2" t="s">
        <v>15112</v>
      </c>
      <c r="D1454" s="2" t="s">
        <v>24608</v>
      </c>
      <c r="E1454" s="2">
        <v>4873.99</v>
      </c>
      <c r="F1454" s="2">
        <v>96</v>
      </c>
      <c r="G1454" s="2">
        <v>467903.04</v>
      </c>
      <c r="H1454" s="3" t="s">
        <v>24794</v>
      </c>
      <c r="I1454" s="7" t="str">
        <f t="shared" si="67"/>
        <v>Oct</v>
      </c>
      <c r="J1454">
        <f t="shared" si="68"/>
        <v>2021</v>
      </c>
      <c r="K1454" t="str">
        <f>IF(Table1[[#This Row],[Age]]&lt;20,"&lt;20",
   IF(Table1[[#This Row],[Age]]&lt;=30,"20-30",
   IF(Table1[[#This Row],[Age]]&lt;=40,"30-40",
   IF(Table1[[#This Row],[Age]]&lt;=50,"40-50",
   IF(Table1[[#This Row],[Age]]&lt;=60,"50-60",
   IF(Table1[[#This Row],[Age]]&lt;=70,"60-70","70+"))))))</f>
        <v>40-50</v>
      </c>
      <c r="L1454" t="str">
        <f t="shared" si="66"/>
        <v>QTY2</v>
      </c>
    </row>
    <row r="1455" spans="1:12" x14ac:dyDescent="0.3">
      <c r="A1455" s="2" t="s">
        <v>1449</v>
      </c>
      <c r="B1455" s="2">
        <v>64</v>
      </c>
      <c r="C1455" s="2" t="s">
        <v>15113</v>
      </c>
      <c r="D1455" s="2" t="s">
        <v>24644</v>
      </c>
      <c r="E1455" s="2">
        <v>8113.98</v>
      </c>
      <c r="F1455" s="2">
        <v>40</v>
      </c>
      <c r="G1455" s="2">
        <v>324559.2</v>
      </c>
      <c r="H1455" s="3" t="s">
        <v>24794</v>
      </c>
      <c r="I1455" s="7" t="str">
        <f t="shared" si="67"/>
        <v>Oct</v>
      </c>
      <c r="J1455">
        <f t="shared" si="68"/>
        <v>2021</v>
      </c>
      <c r="K1455" t="str">
        <f>IF(Table1[[#This Row],[Age]]&lt;20,"&lt;20",
   IF(Table1[[#This Row],[Age]]&lt;=30,"20-30",
   IF(Table1[[#This Row],[Age]]&lt;=40,"30-40",
   IF(Table1[[#This Row],[Age]]&lt;=50,"40-50",
   IF(Table1[[#This Row],[Age]]&lt;=60,"50-60",
   IF(Table1[[#This Row],[Age]]&lt;=70,"60-70","70+"))))))</f>
        <v>60-70</v>
      </c>
      <c r="L1455" t="str">
        <f t="shared" si="66"/>
        <v>QTY2</v>
      </c>
    </row>
    <row r="1456" spans="1:12" x14ac:dyDescent="0.3">
      <c r="A1456" s="2" t="s">
        <v>1450</v>
      </c>
      <c r="B1456" s="2">
        <v>18</v>
      </c>
      <c r="C1456" s="2" t="s">
        <v>15114</v>
      </c>
      <c r="D1456" s="2" t="s">
        <v>24519</v>
      </c>
      <c r="E1456" s="2">
        <v>1164.08</v>
      </c>
      <c r="F1456" s="2">
        <v>74</v>
      </c>
      <c r="G1456" s="2">
        <v>86141.92</v>
      </c>
      <c r="H1456" s="3" t="s">
        <v>24794</v>
      </c>
      <c r="I1456" s="7" t="str">
        <f t="shared" si="67"/>
        <v>Oct</v>
      </c>
      <c r="J1456">
        <f t="shared" si="68"/>
        <v>2021</v>
      </c>
      <c r="K1456" t="str">
        <f>IF(Table1[[#This Row],[Age]]&lt;20,"&lt;20",
   IF(Table1[[#This Row],[Age]]&lt;=30,"20-30",
   IF(Table1[[#This Row],[Age]]&lt;=40,"30-40",
   IF(Table1[[#This Row],[Age]]&lt;=50,"40-50",
   IF(Table1[[#This Row],[Age]]&lt;=60,"50-60",
   IF(Table1[[#This Row],[Age]]&lt;=70,"60-70","70+"))))))</f>
        <v>&lt;20</v>
      </c>
      <c r="L1456" t="str">
        <f t="shared" si="66"/>
        <v>QTY2</v>
      </c>
    </row>
    <row r="1457" spans="1:12" x14ac:dyDescent="0.3">
      <c r="A1457" s="2" t="s">
        <v>1451</v>
      </c>
      <c r="B1457" s="2">
        <v>22</v>
      </c>
      <c r="C1457" s="2" t="s">
        <v>15115</v>
      </c>
      <c r="D1457" s="2" t="s">
        <v>24604</v>
      </c>
      <c r="E1457" s="2">
        <v>1758.62</v>
      </c>
      <c r="F1457" s="2">
        <v>60</v>
      </c>
      <c r="G1457" s="2">
        <v>105517.2</v>
      </c>
      <c r="H1457" s="3" t="s">
        <v>24794</v>
      </c>
      <c r="I1457" s="7" t="str">
        <f t="shared" si="67"/>
        <v>Oct</v>
      </c>
      <c r="J1457">
        <f t="shared" si="68"/>
        <v>2021</v>
      </c>
      <c r="K1457" t="str">
        <f>IF(Table1[[#This Row],[Age]]&lt;20,"&lt;20",
   IF(Table1[[#This Row],[Age]]&lt;=30,"20-30",
   IF(Table1[[#This Row],[Age]]&lt;=40,"30-40",
   IF(Table1[[#This Row],[Age]]&lt;=50,"40-50",
   IF(Table1[[#This Row],[Age]]&lt;=60,"50-60",
   IF(Table1[[#This Row],[Age]]&lt;=70,"60-70","70+"))))))</f>
        <v>20-30</v>
      </c>
      <c r="L1457" t="str">
        <f t="shared" si="66"/>
        <v>QTY2</v>
      </c>
    </row>
    <row r="1458" spans="1:12" x14ac:dyDescent="0.3">
      <c r="A1458" s="2" t="s">
        <v>1452</v>
      </c>
      <c r="B1458" s="2">
        <v>53</v>
      </c>
      <c r="C1458" s="2" t="s">
        <v>15116</v>
      </c>
      <c r="D1458" s="2" t="s">
        <v>24566</v>
      </c>
      <c r="E1458" s="2">
        <v>5476.24</v>
      </c>
      <c r="F1458" s="2">
        <v>68</v>
      </c>
      <c r="G1458" s="2">
        <v>372384.32</v>
      </c>
      <c r="H1458" s="3" t="s">
        <v>24795</v>
      </c>
      <c r="I1458" s="7" t="str">
        <f t="shared" si="67"/>
        <v>Oct</v>
      </c>
      <c r="J1458">
        <f t="shared" si="68"/>
        <v>2021</v>
      </c>
      <c r="K1458" t="str">
        <f>IF(Table1[[#This Row],[Age]]&lt;20,"&lt;20",
   IF(Table1[[#This Row],[Age]]&lt;=30,"20-30",
   IF(Table1[[#This Row],[Age]]&lt;=40,"30-40",
   IF(Table1[[#This Row],[Age]]&lt;=50,"40-50",
   IF(Table1[[#This Row],[Age]]&lt;=60,"50-60",
   IF(Table1[[#This Row],[Age]]&lt;=70,"60-70","70+"))))))</f>
        <v>50-60</v>
      </c>
      <c r="L1458" t="str">
        <f t="shared" si="66"/>
        <v>QTY2</v>
      </c>
    </row>
    <row r="1459" spans="1:12" x14ac:dyDescent="0.3">
      <c r="A1459" s="2" t="s">
        <v>1453</v>
      </c>
      <c r="B1459" s="2">
        <v>38</v>
      </c>
      <c r="C1459" s="2" t="s">
        <v>15117</v>
      </c>
      <c r="D1459" s="2" t="s">
        <v>24639</v>
      </c>
      <c r="E1459" s="2">
        <v>6778.51</v>
      </c>
      <c r="F1459" s="2">
        <v>92</v>
      </c>
      <c r="G1459" s="2">
        <v>623622.92000000004</v>
      </c>
      <c r="H1459" s="3" t="s">
        <v>24795</v>
      </c>
      <c r="I1459" s="7" t="str">
        <f t="shared" si="67"/>
        <v>Oct</v>
      </c>
      <c r="J1459">
        <f t="shared" si="68"/>
        <v>2021</v>
      </c>
      <c r="K1459" t="str">
        <f>IF(Table1[[#This Row],[Age]]&lt;20,"&lt;20",
   IF(Table1[[#This Row],[Age]]&lt;=30,"20-30",
   IF(Table1[[#This Row],[Age]]&lt;=40,"30-40",
   IF(Table1[[#This Row],[Age]]&lt;=50,"40-50",
   IF(Table1[[#This Row],[Age]]&lt;=60,"50-60",
   IF(Table1[[#This Row],[Age]]&lt;=70,"60-70","70+"))))))</f>
        <v>30-40</v>
      </c>
      <c r="L1459" t="str">
        <f t="shared" si="66"/>
        <v>QTY2</v>
      </c>
    </row>
    <row r="1460" spans="1:12" x14ac:dyDescent="0.3">
      <c r="A1460" s="2" t="s">
        <v>1454</v>
      </c>
      <c r="B1460" s="2">
        <v>50</v>
      </c>
      <c r="C1460" s="2" t="s">
        <v>15118</v>
      </c>
      <c r="D1460" s="2" t="s">
        <v>24527</v>
      </c>
      <c r="E1460" s="2">
        <v>274.27999999999997</v>
      </c>
      <c r="F1460" s="2">
        <v>64</v>
      </c>
      <c r="G1460" s="2">
        <v>17553.919999999998</v>
      </c>
      <c r="H1460" s="3" t="s">
        <v>24795</v>
      </c>
      <c r="I1460" s="7" t="str">
        <f t="shared" si="67"/>
        <v>Oct</v>
      </c>
      <c r="J1460">
        <f t="shared" si="68"/>
        <v>2021</v>
      </c>
      <c r="K1460" t="str">
        <f>IF(Table1[[#This Row],[Age]]&lt;20,"&lt;20",
   IF(Table1[[#This Row],[Age]]&lt;=30,"20-30",
   IF(Table1[[#This Row],[Age]]&lt;=40,"30-40",
   IF(Table1[[#This Row],[Age]]&lt;=50,"40-50",
   IF(Table1[[#This Row],[Age]]&lt;=60,"50-60",
   IF(Table1[[#This Row],[Age]]&lt;=70,"60-70","70+"))))))</f>
        <v>40-50</v>
      </c>
      <c r="L1460" t="str">
        <f t="shared" si="66"/>
        <v>QTY2</v>
      </c>
    </row>
    <row r="1461" spans="1:12" x14ac:dyDescent="0.3">
      <c r="A1461" s="2" t="s">
        <v>1455</v>
      </c>
      <c r="B1461" s="2">
        <v>32</v>
      </c>
      <c r="C1461" s="2" t="s">
        <v>15119</v>
      </c>
      <c r="D1461" s="2" t="s">
        <v>24604</v>
      </c>
      <c r="E1461" s="2">
        <v>2585.61</v>
      </c>
      <c r="F1461" s="2">
        <v>25</v>
      </c>
      <c r="G1461" s="2">
        <v>64640.25</v>
      </c>
      <c r="H1461" s="3" t="s">
        <v>24795</v>
      </c>
      <c r="I1461" s="7" t="str">
        <f t="shared" si="67"/>
        <v>Oct</v>
      </c>
      <c r="J1461">
        <f t="shared" si="68"/>
        <v>2021</v>
      </c>
      <c r="K1461" t="str">
        <f>IF(Table1[[#This Row],[Age]]&lt;20,"&lt;20",
   IF(Table1[[#This Row],[Age]]&lt;=30,"20-30",
   IF(Table1[[#This Row],[Age]]&lt;=40,"30-40",
   IF(Table1[[#This Row],[Age]]&lt;=50,"40-50",
   IF(Table1[[#This Row],[Age]]&lt;=60,"50-60",
   IF(Table1[[#This Row],[Age]]&lt;=70,"60-70","70+"))))))</f>
        <v>30-40</v>
      </c>
      <c r="L1461" t="str">
        <f t="shared" si="66"/>
        <v>QTY2</v>
      </c>
    </row>
    <row r="1462" spans="1:12" x14ac:dyDescent="0.3">
      <c r="A1462" s="2" t="s">
        <v>1456</v>
      </c>
      <c r="B1462" s="2">
        <v>38</v>
      </c>
      <c r="C1462" s="2" t="s">
        <v>15120</v>
      </c>
      <c r="D1462" s="2" t="s">
        <v>24592</v>
      </c>
      <c r="E1462" s="2">
        <v>8773.6</v>
      </c>
      <c r="F1462" s="2">
        <v>94</v>
      </c>
      <c r="G1462" s="2">
        <v>824718.4</v>
      </c>
      <c r="H1462" s="3" t="s">
        <v>24795</v>
      </c>
      <c r="I1462" s="7" t="str">
        <f t="shared" si="67"/>
        <v>Oct</v>
      </c>
      <c r="J1462">
        <f t="shared" si="68"/>
        <v>2021</v>
      </c>
      <c r="K1462" t="str">
        <f>IF(Table1[[#This Row],[Age]]&lt;20,"&lt;20",
   IF(Table1[[#This Row],[Age]]&lt;=30,"20-30",
   IF(Table1[[#This Row],[Age]]&lt;=40,"30-40",
   IF(Table1[[#This Row],[Age]]&lt;=50,"40-50",
   IF(Table1[[#This Row],[Age]]&lt;=60,"50-60",
   IF(Table1[[#This Row],[Age]]&lt;=70,"60-70","70+"))))))</f>
        <v>30-40</v>
      </c>
      <c r="L1462" t="str">
        <f t="shared" si="66"/>
        <v>QTY2</v>
      </c>
    </row>
    <row r="1463" spans="1:12" x14ac:dyDescent="0.3">
      <c r="A1463" s="2" t="s">
        <v>1457</v>
      </c>
      <c r="B1463" s="2">
        <v>38</v>
      </c>
      <c r="C1463" s="2" t="s">
        <v>14888</v>
      </c>
      <c r="D1463" s="2" t="s">
        <v>24537</v>
      </c>
      <c r="E1463" s="2">
        <v>4606.29</v>
      </c>
      <c r="F1463" s="2">
        <v>24</v>
      </c>
      <c r="G1463" s="2">
        <v>110550.96</v>
      </c>
      <c r="H1463" s="3" t="s">
        <v>24795</v>
      </c>
      <c r="I1463" s="7" t="str">
        <f t="shared" si="67"/>
        <v>Oct</v>
      </c>
      <c r="J1463">
        <f t="shared" si="68"/>
        <v>2021</v>
      </c>
      <c r="K1463" t="str">
        <f>IF(Table1[[#This Row],[Age]]&lt;20,"&lt;20",
   IF(Table1[[#This Row],[Age]]&lt;=30,"20-30",
   IF(Table1[[#This Row],[Age]]&lt;=40,"30-40",
   IF(Table1[[#This Row],[Age]]&lt;=50,"40-50",
   IF(Table1[[#This Row],[Age]]&lt;=60,"50-60",
   IF(Table1[[#This Row],[Age]]&lt;=70,"60-70","70+"))))))</f>
        <v>30-40</v>
      </c>
      <c r="L1463" t="str">
        <f t="shared" si="66"/>
        <v>QTY2</v>
      </c>
    </row>
    <row r="1464" spans="1:12" x14ac:dyDescent="0.3">
      <c r="A1464" s="2" t="s">
        <v>1458</v>
      </c>
      <c r="B1464" s="2">
        <v>22</v>
      </c>
      <c r="C1464" s="2" t="s">
        <v>15121</v>
      </c>
      <c r="D1464" s="2" t="s">
        <v>24572</v>
      </c>
      <c r="E1464" s="2">
        <v>1713.05</v>
      </c>
      <c r="F1464" s="2">
        <v>45</v>
      </c>
      <c r="G1464" s="2">
        <v>77087.25</v>
      </c>
      <c r="H1464" s="3" t="s">
        <v>24795</v>
      </c>
      <c r="I1464" s="7" t="str">
        <f t="shared" si="67"/>
        <v>Oct</v>
      </c>
      <c r="J1464">
        <f t="shared" si="68"/>
        <v>2021</v>
      </c>
      <c r="K1464" t="str">
        <f>IF(Table1[[#This Row],[Age]]&lt;20,"&lt;20",
   IF(Table1[[#This Row],[Age]]&lt;=30,"20-30",
   IF(Table1[[#This Row],[Age]]&lt;=40,"30-40",
   IF(Table1[[#This Row],[Age]]&lt;=50,"40-50",
   IF(Table1[[#This Row],[Age]]&lt;=60,"50-60",
   IF(Table1[[#This Row],[Age]]&lt;=70,"60-70","70+"))))))</f>
        <v>20-30</v>
      </c>
      <c r="L1464" t="str">
        <f t="shared" si="66"/>
        <v>QTY2</v>
      </c>
    </row>
    <row r="1465" spans="1:12" x14ac:dyDescent="0.3">
      <c r="A1465" s="2" t="s">
        <v>1459</v>
      </c>
      <c r="B1465" s="2">
        <v>38</v>
      </c>
      <c r="C1465" s="2" t="s">
        <v>15122</v>
      </c>
      <c r="D1465" s="2" t="s">
        <v>24499</v>
      </c>
      <c r="E1465" s="2">
        <v>3166.52</v>
      </c>
      <c r="F1465" s="2">
        <v>66</v>
      </c>
      <c r="G1465" s="2">
        <v>208990.32</v>
      </c>
      <c r="H1465" s="3" t="s">
        <v>24795</v>
      </c>
      <c r="I1465" s="7" t="str">
        <f t="shared" si="67"/>
        <v>Oct</v>
      </c>
      <c r="J1465">
        <f t="shared" si="68"/>
        <v>2021</v>
      </c>
      <c r="K1465" t="str">
        <f>IF(Table1[[#This Row],[Age]]&lt;20,"&lt;20",
   IF(Table1[[#This Row],[Age]]&lt;=30,"20-30",
   IF(Table1[[#This Row],[Age]]&lt;=40,"30-40",
   IF(Table1[[#This Row],[Age]]&lt;=50,"40-50",
   IF(Table1[[#This Row],[Age]]&lt;=60,"50-60",
   IF(Table1[[#This Row],[Age]]&lt;=70,"60-70","70+"))))))</f>
        <v>30-40</v>
      </c>
      <c r="L1465" t="str">
        <f t="shared" si="66"/>
        <v>QTY2</v>
      </c>
    </row>
    <row r="1466" spans="1:12" x14ac:dyDescent="0.3">
      <c r="A1466" s="2" t="s">
        <v>1460</v>
      </c>
      <c r="B1466" s="2">
        <v>65</v>
      </c>
      <c r="C1466" s="2" t="s">
        <v>15123</v>
      </c>
      <c r="D1466" s="2" t="s">
        <v>24507</v>
      </c>
      <c r="E1466" s="2">
        <v>3453.68</v>
      </c>
      <c r="F1466" s="2">
        <v>85</v>
      </c>
      <c r="G1466" s="2">
        <v>293562.8</v>
      </c>
      <c r="H1466" s="3" t="s">
        <v>24795</v>
      </c>
      <c r="I1466" s="7" t="str">
        <f t="shared" si="67"/>
        <v>Oct</v>
      </c>
      <c r="J1466">
        <f t="shared" si="68"/>
        <v>2021</v>
      </c>
      <c r="K1466" t="str">
        <f>IF(Table1[[#This Row],[Age]]&lt;20,"&lt;20",
   IF(Table1[[#This Row],[Age]]&lt;=30,"20-30",
   IF(Table1[[#This Row],[Age]]&lt;=40,"30-40",
   IF(Table1[[#This Row],[Age]]&lt;=50,"40-50",
   IF(Table1[[#This Row],[Age]]&lt;=60,"50-60",
   IF(Table1[[#This Row],[Age]]&lt;=70,"60-70","70+"))))))</f>
        <v>60-70</v>
      </c>
      <c r="L1466" t="str">
        <f t="shared" si="66"/>
        <v>QTY2</v>
      </c>
    </row>
    <row r="1467" spans="1:12" x14ac:dyDescent="0.3">
      <c r="A1467" s="2" t="s">
        <v>1461</v>
      </c>
      <c r="B1467" s="2">
        <v>33</v>
      </c>
      <c r="C1467" s="2" t="s">
        <v>15124</v>
      </c>
      <c r="D1467" s="2" t="s">
        <v>24501</v>
      </c>
      <c r="E1467" s="2">
        <v>9340.8799999999992</v>
      </c>
      <c r="F1467" s="2">
        <v>79</v>
      </c>
      <c r="G1467" s="2">
        <v>737929.52</v>
      </c>
      <c r="H1467" s="3" t="s">
        <v>24795</v>
      </c>
      <c r="I1467" s="7" t="str">
        <f t="shared" si="67"/>
        <v>Oct</v>
      </c>
      <c r="J1467">
        <f t="shared" si="68"/>
        <v>2021</v>
      </c>
      <c r="K1467" t="str">
        <f>IF(Table1[[#This Row],[Age]]&lt;20,"&lt;20",
   IF(Table1[[#This Row],[Age]]&lt;=30,"20-30",
   IF(Table1[[#This Row],[Age]]&lt;=40,"30-40",
   IF(Table1[[#This Row],[Age]]&lt;=50,"40-50",
   IF(Table1[[#This Row],[Age]]&lt;=60,"50-60",
   IF(Table1[[#This Row],[Age]]&lt;=70,"60-70","70+"))))))</f>
        <v>30-40</v>
      </c>
      <c r="L1467" t="str">
        <f t="shared" si="66"/>
        <v>QTY2</v>
      </c>
    </row>
    <row r="1468" spans="1:12" x14ac:dyDescent="0.3">
      <c r="A1468" s="2" t="s">
        <v>1462</v>
      </c>
      <c r="B1468" s="2">
        <v>43</v>
      </c>
      <c r="C1468" s="2" t="s">
        <v>14953</v>
      </c>
      <c r="D1468" s="2" t="s">
        <v>24596</v>
      </c>
      <c r="E1468" s="2">
        <v>6374.29</v>
      </c>
      <c r="F1468" s="2">
        <v>70</v>
      </c>
      <c r="G1468" s="2">
        <v>446200.3</v>
      </c>
      <c r="H1468" s="3" t="s">
        <v>24795</v>
      </c>
      <c r="I1468" s="7" t="str">
        <f t="shared" si="67"/>
        <v>Oct</v>
      </c>
      <c r="J1468">
        <f t="shared" si="68"/>
        <v>2021</v>
      </c>
      <c r="K1468" t="str">
        <f>IF(Table1[[#This Row],[Age]]&lt;20,"&lt;20",
   IF(Table1[[#This Row],[Age]]&lt;=30,"20-30",
   IF(Table1[[#This Row],[Age]]&lt;=40,"30-40",
   IF(Table1[[#This Row],[Age]]&lt;=50,"40-50",
   IF(Table1[[#This Row],[Age]]&lt;=60,"50-60",
   IF(Table1[[#This Row],[Age]]&lt;=70,"60-70","70+"))))))</f>
        <v>40-50</v>
      </c>
      <c r="L1468" t="str">
        <f t="shared" si="66"/>
        <v>QTY2</v>
      </c>
    </row>
    <row r="1469" spans="1:12" x14ac:dyDescent="0.3">
      <c r="A1469" s="2" t="s">
        <v>1463</v>
      </c>
      <c r="B1469" s="2">
        <v>29</v>
      </c>
      <c r="C1469" s="2" t="s">
        <v>15125</v>
      </c>
      <c r="D1469" s="2" t="s">
        <v>24517</v>
      </c>
      <c r="E1469" s="2">
        <v>5426.66</v>
      </c>
      <c r="F1469" s="2">
        <v>62</v>
      </c>
      <c r="G1469" s="2">
        <v>336452.92</v>
      </c>
      <c r="H1469" s="3" t="s">
        <v>24795</v>
      </c>
      <c r="I1469" s="7" t="str">
        <f t="shared" si="67"/>
        <v>Oct</v>
      </c>
      <c r="J1469">
        <f t="shared" si="68"/>
        <v>2021</v>
      </c>
      <c r="K1469" t="str">
        <f>IF(Table1[[#This Row],[Age]]&lt;20,"&lt;20",
   IF(Table1[[#This Row],[Age]]&lt;=30,"20-30",
   IF(Table1[[#This Row],[Age]]&lt;=40,"30-40",
   IF(Table1[[#This Row],[Age]]&lt;=50,"40-50",
   IF(Table1[[#This Row],[Age]]&lt;=60,"50-60",
   IF(Table1[[#This Row],[Age]]&lt;=70,"60-70","70+"))))))</f>
        <v>20-30</v>
      </c>
      <c r="L1469" t="str">
        <f t="shared" si="66"/>
        <v>QTY2</v>
      </c>
    </row>
    <row r="1470" spans="1:12" x14ac:dyDescent="0.3">
      <c r="A1470" s="2" t="s">
        <v>1464</v>
      </c>
      <c r="B1470" s="2">
        <v>41</v>
      </c>
      <c r="C1470" s="2" t="s">
        <v>15126</v>
      </c>
      <c r="D1470" s="2" t="s">
        <v>24474</v>
      </c>
      <c r="E1470" s="2">
        <v>2450.5300000000002</v>
      </c>
      <c r="F1470" s="2">
        <v>24</v>
      </c>
      <c r="G1470" s="2">
        <v>58812.72</v>
      </c>
      <c r="H1470" s="3" t="s">
        <v>24795</v>
      </c>
      <c r="I1470" s="7" t="str">
        <f t="shared" si="67"/>
        <v>Oct</v>
      </c>
      <c r="J1470">
        <f t="shared" si="68"/>
        <v>2021</v>
      </c>
      <c r="K1470" t="str">
        <f>IF(Table1[[#This Row],[Age]]&lt;20,"&lt;20",
   IF(Table1[[#This Row],[Age]]&lt;=30,"20-30",
   IF(Table1[[#This Row],[Age]]&lt;=40,"30-40",
   IF(Table1[[#This Row],[Age]]&lt;=50,"40-50",
   IF(Table1[[#This Row],[Age]]&lt;=60,"50-60",
   IF(Table1[[#This Row],[Age]]&lt;=70,"60-70","70+"))))))</f>
        <v>40-50</v>
      </c>
      <c r="L1470" t="str">
        <f t="shared" si="66"/>
        <v>QTY2</v>
      </c>
    </row>
    <row r="1471" spans="1:12" x14ac:dyDescent="0.3">
      <c r="A1471" s="2" t="s">
        <v>1465</v>
      </c>
      <c r="B1471" s="2">
        <v>32</v>
      </c>
      <c r="C1471" s="2" t="s">
        <v>15127</v>
      </c>
      <c r="D1471" s="2" t="s">
        <v>24614</v>
      </c>
      <c r="E1471" s="2">
        <v>4955.78</v>
      </c>
      <c r="F1471" s="2">
        <v>90</v>
      </c>
      <c r="G1471" s="2">
        <v>446020.2</v>
      </c>
      <c r="H1471" s="3" t="s">
        <v>24796</v>
      </c>
      <c r="I1471" s="7" t="str">
        <f t="shared" si="67"/>
        <v>Oct</v>
      </c>
      <c r="J1471">
        <f t="shared" si="68"/>
        <v>2021</v>
      </c>
      <c r="K1471" t="str">
        <f>IF(Table1[[#This Row],[Age]]&lt;20,"&lt;20",
   IF(Table1[[#This Row],[Age]]&lt;=30,"20-30",
   IF(Table1[[#This Row],[Age]]&lt;=40,"30-40",
   IF(Table1[[#This Row],[Age]]&lt;=50,"40-50",
   IF(Table1[[#This Row],[Age]]&lt;=60,"50-60",
   IF(Table1[[#This Row],[Age]]&lt;=70,"60-70","70+"))))))</f>
        <v>30-40</v>
      </c>
      <c r="L1471" t="str">
        <f t="shared" si="66"/>
        <v>QTY2</v>
      </c>
    </row>
    <row r="1472" spans="1:12" x14ac:dyDescent="0.3">
      <c r="A1472" s="2" t="s">
        <v>1466</v>
      </c>
      <c r="B1472" s="2">
        <v>27</v>
      </c>
      <c r="C1472" s="2" t="s">
        <v>15128</v>
      </c>
      <c r="D1472" s="2" t="s">
        <v>24533</v>
      </c>
      <c r="E1472" s="2">
        <v>4140.47</v>
      </c>
      <c r="F1472" s="2">
        <v>34</v>
      </c>
      <c r="G1472" s="2">
        <v>140775.98000000001</v>
      </c>
      <c r="H1472" s="3" t="s">
        <v>24796</v>
      </c>
      <c r="I1472" s="7" t="str">
        <f t="shared" si="67"/>
        <v>Oct</v>
      </c>
      <c r="J1472">
        <f t="shared" si="68"/>
        <v>2021</v>
      </c>
      <c r="K1472" t="str">
        <f>IF(Table1[[#This Row],[Age]]&lt;20,"&lt;20",
   IF(Table1[[#This Row],[Age]]&lt;=30,"20-30",
   IF(Table1[[#This Row],[Age]]&lt;=40,"30-40",
   IF(Table1[[#This Row],[Age]]&lt;=50,"40-50",
   IF(Table1[[#This Row],[Age]]&lt;=60,"50-60",
   IF(Table1[[#This Row],[Age]]&lt;=70,"60-70","70+"))))))</f>
        <v>20-30</v>
      </c>
      <c r="L1472" t="str">
        <f t="shared" si="66"/>
        <v>QTY2</v>
      </c>
    </row>
    <row r="1473" spans="1:12" x14ac:dyDescent="0.3">
      <c r="A1473" s="2" t="s">
        <v>1467</v>
      </c>
      <c r="B1473" s="2">
        <v>36</v>
      </c>
      <c r="C1473" s="2" t="s">
        <v>15129</v>
      </c>
      <c r="D1473" s="2" t="s">
        <v>24490</v>
      </c>
      <c r="E1473" s="2">
        <v>5053.12</v>
      </c>
      <c r="F1473" s="2">
        <v>14</v>
      </c>
      <c r="G1473" s="2">
        <v>70743.679999999993</v>
      </c>
      <c r="H1473" s="3" t="s">
        <v>24796</v>
      </c>
      <c r="I1473" s="7" t="str">
        <f t="shared" si="67"/>
        <v>Oct</v>
      </c>
      <c r="J1473">
        <f t="shared" si="68"/>
        <v>2021</v>
      </c>
      <c r="K1473" t="str">
        <f>IF(Table1[[#This Row],[Age]]&lt;20,"&lt;20",
   IF(Table1[[#This Row],[Age]]&lt;=30,"20-30",
   IF(Table1[[#This Row],[Age]]&lt;=40,"30-40",
   IF(Table1[[#This Row],[Age]]&lt;=50,"40-50",
   IF(Table1[[#This Row],[Age]]&lt;=60,"50-60",
   IF(Table1[[#This Row],[Age]]&lt;=70,"60-70","70+"))))))</f>
        <v>30-40</v>
      </c>
      <c r="L1473" t="str">
        <f t="shared" si="66"/>
        <v>QTY2</v>
      </c>
    </row>
    <row r="1474" spans="1:12" x14ac:dyDescent="0.3">
      <c r="A1474" s="2" t="s">
        <v>516</v>
      </c>
      <c r="B1474" s="2">
        <v>30</v>
      </c>
      <c r="C1474" s="2" t="s">
        <v>15130</v>
      </c>
      <c r="D1474" s="2" t="s">
        <v>24475</v>
      </c>
      <c r="E1474" s="2">
        <v>1699.54</v>
      </c>
      <c r="F1474" s="2">
        <v>61</v>
      </c>
      <c r="G1474" s="2">
        <v>103671.94</v>
      </c>
      <c r="H1474" s="3" t="s">
        <v>24796</v>
      </c>
      <c r="I1474" s="7" t="str">
        <f t="shared" si="67"/>
        <v>Oct</v>
      </c>
      <c r="J1474">
        <f t="shared" si="68"/>
        <v>2021</v>
      </c>
      <c r="K1474" t="str">
        <f>IF(Table1[[#This Row],[Age]]&lt;20,"&lt;20",
   IF(Table1[[#This Row],[Age]]&lt;=30,"20-30",
   IF(Table1[[#This Row],[Age]]&lt;=40,"30-40",
   IF(Table1[[#This Row],[Age]]&lt;=50,"40-50",
   IF(Table1[[#This Row],[Age]]&lt;=60,"50-60",
   IF(Table1[[#This Row],[Age]]&lt;=70,"60-70","70+"))))))</f>
        <v>20-30</v>
      </c>
      <c r="L1474" t="str">
        <f t="shared" ref="L1474:L1537" si="69">IF(OR(MONTH(H1474)=4, MONTH(H1474)=5, MONTH(H1474)=6, MONTH(H1474)=7), "QTY1",
IF(OR(MONTH(H1474)=8, MONTH(H1474)=9, MONTH(H1474)=10, MONTH(H1474)=11), "QTY2",
IF(OR(MONTH(H1474)=12, MONTH(H1474)=1), "QTY3", "QTY4")))</f>
        <v>QTY2</v>
      </c>
    </row>
    <row r="1475" spans="1:12" x14ac:dyDescent="0.3">
      <c r="A1475" s="2" t="s">
        <v>1468</v>
      </c>
      <c r="B1475" s="2">
        <v>35</v>
      </c>
      <c r="C1475" s="2" t="s">
        <v>15131</v>
      </c>
      <c r="D1475" s="2" t="s">
        <v>24566</v>
      </c>
      <c r="E1475" s="2">
        <v>1417.72</v>
      </c>
      <c r="F1475" s="2">
        <v>14</v>
      </c>
      <c r="G1475" s="2">
        <v>19848.080000000002</v>
      </c>
      <c r="H1475" s="3" t="s">
        <v>24796</v>
      </c>
      <c r="I1475" s="7" t="str">
        <f t="shared" ref="I1475:I1538" si="70">TEXT(H1475,"MMM")</f>
        <v>Oct</v>
      </c>
      <c r="J1475">
        <f t="shared" ref="J1475:J1538" si="71">YEAR(H1475)</f>
        <v>2021</v>
      </c>
      <c r="K1475" t="str">
        <f>IF(Table1[[#This Row],[Age]]&lt;20,"&lt;20",
   IF(Table1[[#This Row],[Age]]&lt;=30,"20-30",
   IF(Table1[[#This Row],[Age]]&lt;=40,"30-40",
   IF(Table1[[#This Row],[Age]]&lt;=50,"40-50",
   IF(Table1[[#This Row],[Age]]&lt;=60,"50-60",
   IF(Table1[[#This Row],[Age]]&lt;=70,"60-70","70+"))))))</f>
        <v>30-40</v>
      </c>
      <c r="L1475" t="str">
        <f t="shared" si="69"/>
        <v>QTY2</v>
      </c>
    </row>
    <row r="1476" spans="1:12" x14ac:dyDescent="0.3">
      <c r="A1476" s="2" t="s">
        <v>1469</v>
      </c>
      <c r="B1476" s="2">
        <v>30</v>
      </c>
      <c r="C1476" s="2" t="s">
        <v>15132</v>
      </c>
      <c r="D1476" s="2" t="s">
        <v>24472</v>
      </c>
      <c r="E1476" s="2">
        <v>3630.81</v>
      </c>
      <c r="F1476" s="2">
        <v>17</v>
      </c>
      <c r="G1476" s="2">
        <v>61723.77</v>
      </c>
      <c r="H1476" s="3" t="s">
        <v>24796</v>
      </c>
      <c r="I1476" s="7" t="str">
        <f t="shared" si="70"/>
        <v>Oct</v>
      </c>
      <c r="J1476">
        <f t="shared" si="71"/>
        <v>2021</v>
      </c>
      <c r="K1476" t="str">
        <f>IF(Table1[[#This Row],[Age]]&lt;20,"&lt;20",
   IF(Table1[[#This Row],[Age]]&lt;=30,"20-30",
   IF(Table1[[#This Row],[Age]]&lt;=40,"30-40",
   IF(Table1[[#This Row],[Age]]&lt;=50,"40-50",
   IF(Table1[[#This Row],[Age]]&lt;=60,"50-60",
   IF(Table1[[#This Row],[Age]]&lt;=70,"60-70","70+"))))))</f>
        <v>20-30</v>
      </c>
      <c r="L1476" t="str">
        <f t="shared" si="69"/>
        <v>QTY2</v>
      </c>
    </row>
    <row r="1477" spans="1:12" x14ac:dyDescent="0.3">
      <c r="A1477" s="2" t="s">
        <v>1470</v>
      </c>
      <c r="B1477" s="2">
        <v>48</v>
      </c>
      <c r="C1477" s="2" t="s">
        <v>15133</v>
      </c>
      <c r="D1477" s="2" t="s">
        <v>24488</v>
      </c>
      <c r="E1477" s="2">
        <v>9055.5400000000009</v>
      </c>
      <c r="F1477" s="2">
        <v>26</v>
      </c>
      <c r="G1477" s="2">
        <v>235444.04</v>
      </c>
      <c r="H1477" s="3" t="s">
        <v>24796</v>
      </c>
      <c r="I1477" s="7" t="str">
        <f t="shared" si="70"/>
        <v>Oct</v>
      </c>
      <c r="J1477">
        <f t="shared" si="71"/>
        <v>2021</v>
      </c>
      <c r="K1477" t="str">
        <f>IF(Table1[[#This Row],[Age]]&lt;20,"&lt;20",
   IF(Table1[[#This Row],[Age]]&lt;=30,"20-30",
   IF(Table1[[#This Row],[Age]]&lt;=40,"30-40",
   IF(Table1[[#This Row],[Age]]&lt;=50,"40-50",
   IF(Table1[[#This Row],[Age]]&lt;=60,"50-60",
   IF(Table1[[#This Row],[Age]]&lt;=70,"60-70","70+"))))))</f>
        <v>40-50</v>
      </c>
      <c r="L1477" t="str">
        <f t="shared" si="69"/>
        <v>QTY2</v>
      </c>
    </row>
    <row r="1478" spans="1:12" x14ac:dyDescent="0.3">
      <c r="A1478" s="2" t="s">
        <v>1471</v>
      </c>
      <c r="B1478" s="2">
        <v>41</v>
      </c>
      <c r="C1478" s="2" t="s">
        <v>15134</v>
      </c>
      <c r="D1478" s="2" t="s">
        <v>24580</v>
      </c>
      <c r="E1478" s="2">
        <v>7691.91</v>
      </c>
      <c r="F1478" s="2">
        <v>17</v>
      </c>
      <c r="G1478" s="2">
        <v>130762.47</v>
      </c>
      <c r="H1478" s="3" t="s">
        <v>24796</v>
      </c>
      <c r="I1478" s="7" t="str">
        <f t="shared" si="70"/>
        <v>Oct</v>
      </c>
      <c r="J1478">
        <f t="shared" si="71"/>
        <v>2021</v>
      </c>
      <c r="K1478" t="str">
        <f>IF(Table1[[#This Row],[Age]]&lt;20,"&lt;20",
   IF(Table1[[#This Row],[Age]]&lt;=30,"20-30",
   IF(Table1[[#This Row],[Age]]&lt;=40,"30-40",
   IF(Table1[[#This Row],[Age]]&lt;=50,"40-50",
   IF(Table1[[#This Row],[Age]]&lt;=60,"50-60",
   IF(Table1[[#This Row],[Age]]&lt;=70,"60-70","70+"))))))</f>
        <v>40-50</v>
      </c>
      <c r="L1478" t="str">
        <f t="shared" si="69"/>
        <v>QTY2</v>
      </c>
    </row>
    <row r="1479" spans="1:12" x14ac:dyDescent="0.3">
      <c r="A1479" s="2" t="s">
        <v>1157</v>
      </c>
      <c r="B1479" s="2">
        <v>32</v>
      </c>
      <c r="C1479" s="2" t="s">
        <v>15135</v>
      </c>
      <c r="D1479" s="2" t="s">
        <v>24635</v>
      </c>
      <c r="E1479" s="2">
        <v>1699.5</v>
      </c>
      <c r="F1479" s="2">
        <v>57</v>
      </c>
      <c r="G1479" s="2">
        <v>96871.5</v>
      </c>
      <c r="H1479" s="3" t="s">
        <v>24796</v>
      </c>
      <c r="I1479" s="7" t="str">
        <f t="shared" si="70"/>
        <v>Oct</v>
      </c>
      <c r="J1479">
        <f t="shared" si="71"/>
        <v>2021</v>
      </c>
      <c r="K1479" t="str">
        <f>IF(Table1[[#This Row],[Age]]&lt;20,"&lt;20",
   IF(Table1[[#This Row],[Age]]&lt;=30,"20-30",
   IF(Table1[[#This Row],[Age]]&lt;=40,"30-40",
   IF(Table1[[#This Row],[Age]]&lt;=50,"40-50",
   IF(Table1[[#This Row],[Age]]&lt;=60,"50-60",
   IF(Table1[[#This Row],[Age]]&lt;=70,"60-70","70+"))))))</f>
        <v>30-40</v>
      </c>
      <c r="L1479" t="str">
        <f t="shared" si="69"/>
        <v>QTY2</v>
      </c>
    </row>
    <row r="1480" spans="1:12" x14ac:dyDescent="0.3">
      <c r="A1480" s="2" t="s">
        <v>1472</v>
      </c>
      <c r="B1480" s="2">
        <v>36</v>
      </c>
      <c r="C1480" s="2" t="s">
        <v>15136</v>
      </c>
      <c r="D1480" s="2" t="s">
        <v>24577</v>
      </c>
      <c r="E1480" s="2">
        <v>9741.7900000000009</v>
      </c>
      <c r="F1480" s="2">
        <v>65</v>
      </c>
      <c r="G1480" s="2">
        <v>633216.35</v>
      </c>
      <c r="H1480" s="3" t="s">
        <v>24796</v>
      </c>
      <c r="I1480" s="7" t="str">
        <f t="shared" si="70"/>
        <v>Oct</v>
      </c>
      <c r="J1480">
        <f t="shared" si="71"/>
        <v>2021</v>
      </c>
      <c r="K1480" t="str">
        <f>IF(Table1[[#This Row],[Age]]&lt;20,"&lt;20",
   IF(Table1[[#This Row],[Age]]&lt;=30,"20-30",
   IF(Table1[[#This Row],[Age]]&lt;=40,"30-40",
   IF(Table1[[#This Row],[Age]]&lt;=50,"40-50",
   IF(Table1[[#This Row],[Age]]&lt;=60,"50-60",
   IF(Table1[[#This Row],[Age]]&lt;=70,"60-70","70+"))))))</f>
        <v>30-40</v>
      </c>
      <c r="L1480" t="str">
        <f t="shared" si="69"/>
        <v>QTY2</v>
      </c>
    </row>
    <row r="1481" spans="1:12" x14ac:dyDescent="0.3">
      <c r="A1481" s="2" t="s">
        <v>1473</v>
      </c>
      <c r="B1481" s="2">
        <v>65</v>
      </c>
      <c r="C1481" s="2" t="s">
        <v>13993</v>
      </c>
      <c r="D1481" s="2" t="s">
        <v>24528</v>
      </c>
      <c r="E1481" s="2">
        <v>9471.3799999999992</v>
      </c>
      <c r="F1481" s="2">
        <v>73</v>
      </c>
      <c r="G1481" s="2">
        <v>691410.74</v>
      </c>
      <c r="H1481" s="3" t="s">
        <v>24797</v>
      </c>
      <c r="I1481" s="7" t="str">
        <f t="shared" si="70"/>
        <v>Oct</v>
      </c>
      <c r="J1481">
        <f t="shared" si="71"/>
        <v>2021</v>
      </c>
      <c r="K1481" t="str">
        <f>IF(Table1[[#This Row],[Age]]&lt;20,"&lt;20",
   IF(Table1[[#This Row],[Age]]&lt;=30,"20-30",
   IF(Table1[[#This Row],[Age]]&lt;=40,"30-40",
   IF(Table1[[#This Row],[Age]]&lt;=50,"40-50",
   IF(Table1[[#This Row],[Age]]&lt;=60,"50-60",
   IF(Table1[[#This Row],[Age]]&lt;=70,"60-70","70+"))))))</f>
        <v>60-70</v>
      </c>
      <c r="L1481" t="str">
        <f t="shared" si="69"/>
        <v>QTY2</v>
      </c>
    </row>
    <row r="1482" spans="1:12" x14ac:dyDescent="0.3">
      <c r="A1482" s="2" t="s">
        <v>1474</v>
      </c>
      <c r="B1482" s="2">
        <v>65</v>
      </c>
      <c r="C1482" s="2" t="s">
        <v>14371</v>
      </c>
      <c r="D1482" s="2" t="s">
        <v>24483</v>
      </c>
      <c r="E1482" s="2">
        <v>1688.51</v>
      </c>
      <c r="F1482" s="2">
        <v>87</v>
      </c>
      <c r="G1482" s="2">
        <v>146900.37</v>
      </c>
      <c r="H1482" s="3" t="s">
        <v>24797</v>
      </c>
      <c r="I1482" s="7" t="str">
        <f t="shared" si="70"/>
        <v>Oct</v>
      </c>
      <c r="J1482">
        <f t="shared" si="71"/>
        <v>2021</v>
      </c>
      <c r="K1482" t="str">
        <f>IF(Table1[[#This Row],[Age]]&lt;20,"&lt;20",
   IF(Table1[[#This Row],[Age]]&lt;=30,"20-30",
   IF(Table1[[#This Row],[Age]]&lt;=40,"30-40",
   IF(Table1[[#This Row],[Age]]&lt;=50,"40-50",
   IF(Table1[[#This Row],[Age]]&lt;=60,"50-60",
   IF(Table1[[#This Row],[Age]]&lt;=70,"60-70","70+"))))))</f>
        <v>60-70</v>
      </c>
      <c r="L1482" t="str">
        <f t="shared" si="69"/>
        <v>QTY2</v>
      </c>
    </row>
    <row r="1483" spans="1:12" x14ac:dyDescent="0.3">
      <c r="A1483" s="2" t="s">
        <v>1475</v>
      </c>
      <c r="B1483" s="2">
        <v>48</v>
      </c>
      <c r="C1483" s="2" t="s">
        <v>15137</v>
      </c>
      <c r="D1483" s="2" t="s">
        <v>24500</v>
      </c>
      <c r="E1483" s="2">
        <v>5829.6</v>
      </c>
      <c r="F1483" s="2">
        <v>3</v>
      </c>
      <c r="G1483" s="2">
        <v>17488.8</v>
      </c>
      <c r="H1483" s="3" t="s">
        <v>24797</v>
      </c>
      <c r="I1483" s="7" t="str">
        <f t="shared" si="70"/>
        <v>Oct</v>
      </c>
      <c r="J1483">
        <f t="shared" si="71"/>
        <v>2021</v>
      </c>
      <c r="K1483" t="str">
        <f>IF(Table1[[#This Row],[Age]]&lt;20,"&lt;20",
   IF(Table1[[#This Row],[Age]]&lt;=30,"20-30",
   IF(Table1[[#This Row],[Age]]&lt;=40,"30-40",
   IF(Table1[[#This Row],[Age]]&lt;=50,"40-50",
   IF(Table1[[#This Row],[Age]]&lt;=60,"50-60",
   IF(Table1[[#This Row],[Age]]&lt;=70,"60-70","70+"))))))</f>
        <v>40-50</v>
      </c>
      <c r="L1483" t="str">
        <f t="shared" si="69"/>
        <v>QTY2</v>
      </c>
    </row>
    <row r="1484" spans="1:12" x14ac:dyDescent="0.3">
      <c r="A1484" s="2" t="s">
        <v>1476</v>
      </c>
      <c r="B1484" s="2">
        <v>64</v>
      </c>
      <c r="C1484" s="2" t="s">
        <v>15138</v>
      </c>
      <c r="D1484" s="2" t="s">
        <v>24612</v>
      </c>
      <c r="E1484" s="2">
        <v>3075.65</v>
      </c>
      <c r="F1484" s="2">
        <v>9</v>
      </c>
      <c r="G1484" s="2">
        <v>27680.85</v>
      </c>
      <c r="H1484" s="3" t="s">
        <v>24797</v>
      </c>
      <c r="I1484" s="7" t="str">
        <f t="shared" si="70"/>
        <v>Oct</v>
      </c>
      <c r="J1484">
        <f t="shared" si="71"/>
        <v>2021</v>
      </c>
      <c r="K1484" t="str">
        <f>IF(Table1[[#This Row],[Age]]&lt;20,"&lt;20",
   IF(Table1[[#This Row],[Age]]&lt;=30,"20-30",
   IF(Table1[[#This Row],[Age]]&lt;=40,"30-40",
   IF(Table1[[#This Row],[Age]]&lt;=50,"40-50",
   IF(Table1[[#This Row],[Age]]&lt;=60,"50-60",
   IF(Table1[[#This Row],[Age]]&lt;=70,"60-70","70+"))))))</f>
        <v>60-70</v>
      </c>
      <c r="L1484" t="str">
        <f t="shared" si="69"/>
        <v>QTY2</v>
      </c>
    </row>
    <row r="1485" spans="1:12" x14ac:dyDescent="0.3">
      <c r="A1485" s="2" t="s">
        <v>1477</v>
      </c>
      <c r="B1485" s="2">
        <v>50</v>
      </c>
      <c r="C1485" s="2" t="s">
        <v>15139</v>
      </c>
      <c r="D1485" s="2" t="s">
        <v>24535</v>
      </c>
      <c r="E1485" s="2">
        <v>7841.11</v>
      </c>
      <c r="F1485" s="2">
        <v>56</v>
      </c>
      <c r="G1485" s="2">
        <v>439102.16</v>
      </c>
      <c r="H1485" s="3" t="s">
        <v>24797</v>
      </c>
      <c r="I1485" s="7" t="str">
        <f t="shared" si="70"/>
        <v>Oct</v>
      </c>
      <c r="J1485">
        <f t="shared" si="71"/>
        <v>2021</v>
      </c>
      <c r="K1485" t="str">
        <f>IF(Table1[[#This Row],[Age]]&lt;20,"&lt;20",
   IF(Table1[[#This Row],[Age]]&lt;=30,"20-30",
   IF(Table1[[#This Row],[Age]]&lt;=40,"30-40",
   IF(Table1[[#This Row],[Age]]&lt;=50,"40-50",
   IF(Table1[[#This Row],[Age]]&lt;=60,"50-60",
   IF(Table1[[#This Row],[Age]]&lt;=70,"60-70","70+"))))))</f>
        <v>40-50</v>
      </c>
      <c r="L1485" t="str">
        <f t="shared" si="69"/>
        <v>QTY2</v>
      </c>
    </row>
    <row r="1486" spans="1:12" x14ac:dyDescent="0.3">
      <c r="A1486" s="2" t="s">
        <v>1478</v>
      </c>
      <c r="B1486" s="2">
        <v>46</v>
      </c>
      <c r="C1486" s="2" t="s">
        <v>15140</v>
      </c>
      <c r="D1486" s="2" t="s">
        <v>24475</v>
      </c>
      <c r="E1486" s="2">
        <v>7306.18</v>
      </c>
      <c r="F1486" s="2">
        <v>31</v>
      </c>
      <c r="G1486" s="2">
        <v>226491.58</v>
      </c>
      <c r="H1486" s="3" t="s">
        <v>24797</v>
      </c>
      <c r="I1486" s="7" t="str">
        <f t="shared" si="70"/>
        <v>Oct</v>
      </c>
      <c r="J1486">
        <f t="shared" si="71"/>
        <v>2021</v>
      </c>
      <c r="K1486" t="str">
        <f>IF(Table1[[#This Row],[Age]]&lt;20,"&lt;20",
   IF(Table1[[#This Row],[Age]]&lt;=30,"20-30",
   IF(Table1[[#This Row],[Age]]&lt;=40,"30-40",
   IF(Table1[[#This Row],[Age]]&lt;=50,"40-50",
   IF(Table1[[#This Row],[Age]]&lt;=60,"50-60",
   IF(Table1[[#This Row],[Age]]&lt;=70,"60-70","70+"))))))</f>
        <v>40-50</v>
      </c>
      <c r="L1486" t="str">
        <f t="shared" si="69"/>
        <v>QTY2</v>
      </c>
    </row>
    <row r="1487" spans="1:12" x14ac:dyDescent="0.3">
      <c r="A1487" s="2" t="s">
        <v>1479</v>
      </c>
      <c r="B1487" s="2">
        <v>29</v>
      </c>
      <c r="C1487" s="2" t="s">
        <v>15141</v>
      </c>
      <c r="D1487" s="2" t="s">
        <v>24495</v>
      </c>
      <c r="E1487" s="2">
        <v>4185.2700000000004</v>
      </c>
      <c r="F1487" s="2">
        <v>95</v>
      </c>
      <c r="G1487" s="2">
        <v>397600.65</v>
      </c>
      <c r="H1487" s="3" t="s">
        <v>24797</v>
      </c>
      <c r="I1487" s="7" t="str">
        <f t="shared" si="70"/>
        <v>Oct</v>
      </c>
      <c r="J1487">
        <f t="shared" si="71"/>
        <v>2021</v>
      </c>
      <c r="K1487" t="str">
        <f>IF(Table1[[#This Row],[Age]]&lt;20,"&lt;20",
   IF(Table1[[#This Row],[Age]]&lt;=30,"20-30",
   IF(Table1[[#This Row],[Age]]&lt;=40,"30-40",
   IF(Table1[[#This Row],[Age]]&lt;=50,"40-50",
   IF(Table1[[#This Row],[Age]]&lt;=60,"50-60",
   IF(Table1[[#This Row],[Age]]&lt;=70,"60-70","70+"))))))</f>
        <v>20-30</v>
      </c>
      <c r="L1487" t="str">
        <f t="shared" si="69"/>
        <v>QTY2</v>
      </c>
    </row>
    <row r="1488" spans="1:12" x14ac:dyDescent="0.3">
      <c r="A1488" s="2" t="s">
        <v>1480</v>
      </c>
      <c r="B1488" s="2">
        <v>47</v>
      </c>
      <c r="C1488" s="2" t="s">
        <v>15142</v>
      </c>
      <c r="D1488" s="2" t="s">
        <v>24644</v>
      </c>
      <c r="E1488" s="2">
        <v>8430.7199999999993</v>
      </c>
      <c r="F1488" s="2">
        <v>16</v>
      </c>
      <c r="G1488" s="2">
        <v>134891.51999999999</v>
      </c>
      <c r="H1488" s="3" t="s">
        <v>24797</v>
      </c>
      <c r="I1488" s="7" t="str">
        <f t="shared" si="70"/>
        <v>Oct</v>
      </c>
      <c r="J1488">
        <f t="shared" si="71"/>
        <v>2021</v>
      </c>
      <c r="K1488" t="str">
        <f>IF(Table1[[#This Row],[Age]]&lt;20,"&lt;20",
   IF(Table1[[#This Row],[Age]]&lt;=30,"20-30",
   IF(Table1[[#This Row],[Age]]&lt;=40,"30-40",
   IF(Table1[[#This Row],[Age]]&lt;=50,"40-50",
   IF(Table1[[#This Row],[Age]]&lt;=60,"50-60",
   IF(Table1[[#This Row],[Age]]&lt;=70,"60-70","70+"))))))</f>
        <v>40-50</v>
      </c>
      <c r="L1488" t="str">
        <f t="shared" si="69"/>
        <v>QTY2</v>
      </c>
    </row>
    <row r="1489" spans="1:12" x14ac:dyDescent="0.3">
      <c r="A1489" s="2" t="s">
        <v>1086</v>
      </c>
      <c r="B1489" s="2">
        <v>20</v>
      </c>
      <c r="C1489" s="2" t="s">
        <v>15143</v>
      </c>
      <c r="D1489" s="2" t="s">
        <v>24439</v>
      </c>
      <c r="E1489" s="2">
        <v>8852.2999999999993</v>
      </c>
      <c r="F1489" s="2">
        <v>13</v>
      </c>
      <c r="G1489" s="2">
        <v>115079.9</v>
      </c>
      <c r="H1489" s="3" t="s">
        <v>24798</v>
      </c>
      <c r="I1489" s="7" t="str">
        <f t="shared" si="70"/>
        <v>Oct</v>
      </c>
      <c r="J1489">
        <f t="shared" si="71"/>
        <v>2021</v>
      </c>
      <c r="K1489" t="str">
        <f>IF(Table1[[#This Row],[Age]]&lt;20,"&lt;20",
   IF(Table1[[#This Row],[Age]]&lt;=30,"20-30",
   IF(Table1[[#This Row],[Age]]&lt;=40,"30-40",
   IF(Table1[[#This Row],[Age]]&lt;=50,"40-50",
   IF(Table1[[#This Row],[Age]]&lt;=60,"50-60",
   IF(Table1[[#This Row],[Age]]&lt;=70,"60-70","70+"))))))</f>
        <v>20-30</v>
      </c>
      <c r="L1489" t="str">
        <f t="shared" si="69"/>
        <v>QTY2</v>
      </c>
    </row>
    <row r="1490" spans="1:12" x14ac:dyDescent="0.3">
      <c r="A1490" s="2" t="s">
        <v>1481</v>
      </c>
      <c r="B1490" s="2">
        <v>38</v>
      </c>
      <c r="C1490" s="2" t="s">
        <v>15144</v>
      </c>
      <c r="D1490" s="2" t="s">
        <v>24416</v>
      </c>
      <c r="E1490" s="2">
        <v>2654.93</v>
      </c>
      <c r="F1490" s="2">
        <v>36</v>
      </c>
      <c r="G1490" s="2">
        <v>95577.48</v>
      </c>
      <c r="H1490" s="3" t="s">
        <v>24798</v>
      </c>
      <c r="I1490" s="7" t="str">
        <f t="shared" si="70"/>
        <v>Oct</v>
      </c>
      <c r="J1490">
        <f t="shared" si="71"/>
        <v>2021</v>
      </c>
      <c r="K1490" t="str">
        <f>IF(Table1[[#This Row],[Age]]&lt;20,"&lt;20",
   IF(Table1[[#This Row],[Age]]&lt;=30,"20-30",
   IF(Table1[[#This Row],[Age]]&lt;=40,"30-40",
   IF(Table1[[#This Row],[Age]]&lt;=50,"40-50",
   IF(Table1[[#This Row],[Age]]&lt;=60,"50-60",
   IF(Table1[[#This Row],[Age]]&lt;=70,"60-70","70+"))))))</f>
        <v>30-40</v>
      </c>
      <c r="L1490" t="str">
        <f t="shared" si="69"/>
        <v>QTY2</v>
      </c>
    </row>
    <row r="1491" spans="1:12" x14ac:dyDescent="0.3">
      <c r="A1491" s="2" t="s">
        <v>1482</v>
      </c>
      <c r="B1491" s="2">
        <v>65</v>
      </c>
      <c r="C1491" s="2" t="s">
        <v>15145</v>
      </c>
      <c r="D1491" s="2" t="s">
        <v>24631</v>
      </c>
      <c r="E1491" s="2">
        <v>4493.84</v>
      </c>
      <c r="F1491" s="2">
        <v>66</v>
      </c>
      <c r="G1491" s="2">
        <v>296593.44</v>
      </c>
      <c r="H1491" s="3" t="s">
        <v>24798</v>
      </c>
      <c r="I1491" s="7" t="str">
        <f t="shared" si="70"/>
        <v>Oct</v>
      </c>
      <c r="J1491">
        <f t="shared" si="71"/>
        <v>2021</v>
      </c>
      <c r="K1491" t="str">
        <f>IF(Table1[[#This Row],[Age]]&lt;20,"&lt;20",
   IF(Table1[[#This Row],[Age]]&lt;=30,"20-30",
   IF(Table1[[#This Row],[Age]]&lt;=40,"30-40",
   IF(Table1[[#This Row],[Age]]&lt;=50,"40-50",
   IF(Table1[[#This Row],[Age]]&lt;=60,"50-60",
   IF(Table1[[#This Row],[Age]]&lt;=70,"60-70","70+"))))))</f>
        <v>60-70</v>
      </c>
      <c r="L1491" t="str">
        <f t="shared" si="69"/>
        <v>QTY2</v>
      </c>
    </row>
    <row r="1492" spans="1:12" x14ac:dyDescent="0.3">
      <c r="A1492" s="2" t="s">
        <v>1483</v>
      </c>
      <c r="B1492" s="2">
        <v>27</v>
      </c>
      <c r="C1492" s="2" t="s">
        <v>15146</v>
      </c>
      <c r="D1492" s="2" t="s">
        <v>24457</v>
      </c>
      <c r="E1492" s="2">
        <v>3109.67</v>
      </c>
      <c r="F1492" s="2">
        <v>100</v>
      </c>
      <c r="G1492" s="2">
        <v>310967</v>
      </c>
      <c r="H1492" s="3" t="s">
        <v>24798</v>
      </c>
      <c r="I1492" s="7" t="str">
        <f t="shared" si="70"/>
        <v>Oct</v>
      </c>
      <c r="J1492">
        <f t="shared" si="71"/>
        <v>2021</v>
      </c>
      <c r="K1492" t="str">
        <f>IF(Table1[[#This Row],[Age]]&lt;20,"&lt;20",
   IF(Table1[[#This Row],[Age]]&lt;=30,"20-30",
   IF(Table1[[#This Row],[Age]]&lt;=40,"30-40",
   IF(Table1[[#This Row],[Age]]&lt;=50,"40-50",
   IF(Table1[[#This Row],[Age]]&lt;=60,"50-60",
   IF(Table1[[#This Row],[Age]]&lt;=70,"60-70","70+"))))))</f>
        <v>20-30</v>
      </c>
      <c r="L1492" t="str">
        <f t="shared" si="69"/>
        <v>QTY2</v>
      </c>
    </row>
    <row r="1493" spans="1:12" x14ac:dyDescent="0.3">
      <c r="A1493" s="2" t="s">
        <v>1484</v>
      </c>
      <c r="B1493" s="2">
        <v>46</v>
      </c>
      <c r="C1493" s="2" t="s">
        <v>15147</v>
      </c>
      <c r="D1493" s="2" t="s">
        <v>24616</v>
      </c>
      <c r="E1493" s="2">
        <v>6621.78</v>
      </c>
      <c r="F1493" s="2">
        <v>16</v>
      </c>
      <c r="G1493" s="2">
        <v>105948.48</v>
      </c>
      <c r="H1493" s="3" t="s">
        <v>24798</v>
      </c>
      <c r="I1493" s="7" t="str">
        <f t="shared" si="70"/>
        <v>Oct</v>
      </c>
      <c r="J1493">
        <f t="shared" si="71"/>
        <v>2021</v>
      </c>
      <c r="K1493" t="str">
        <f>IF(Table1[[#This Row],[Age]]&lt;20,"&lt;20",
   IF(Table1[[#This Row],[Age]]&lt;=30,"20-30",
   IF(Table1[[#This Row],[Age]]&lt;=40,"30-40",
   IF(Table1[[#This Row],[Age]]&lt;=50,"40-50",
   IF(Table1[[#This Row],[Age]]&lt;=60,"50-60",
   IF(Table1[[#This Row],[Age]]&lt;=70,"60-70","70+"))))))</f>
        <v>40-50</v>
      </c>
      <c r="L1493" t="str">
        <f t="shared" si="69"/>
        <v>QTY2</v>
      </c>
    </row>
    <row r="1494" spans="1:12" x14ac:dyDescent="0.3">
      <c r="A1494" s="2" t="s">
        <v>1485</v>
      </c>
      <c r="B1494" s="2">
        <v>52</v>
      </c>
      <c r="C1494" s="2" t="s">
        <v>15148</v>
      </c>
      <c r="D1494" s="2" t="s">
        <v>24426</v>
      </c>
      <c r="E1494" s="2">
        <v>4911.4399999999996</v>
      </c>
      <c r="F1494" s="2">
        <v>100</v>
      </c>
      <c r="G1494" s="2">
        <v>491144</v>
      </c>
      <c r="H1494" s="3" t="s">
        <v>24798</v>
      </c>
      <c r="I1494" s="7" t="str">
        <f t="shared" si="70"/>
        <v>Oct</v>
      </c>
      <c r="J1494">
        <f t="shared" si="71"/>
        <v>2021</v>
      </c>
      <c r="K1494" t="str">
        <f>IF(Table1[[#This Row],[Age]]&lt;20,"&lt;20",
   IF(Table1[[#This Row],[Age]]&lt;=30,"20-30",
   IF(Table1[[#This Row],[Age]]&lt;=40,"30-40",
   IF(Table1[[#This Row],[Age]]&lt;=50,"40-50",
   IF(Table1[[#This Row],[Age]]&lt;=60,"50-60",
   IF(Table1[[#This Row],[Age]]&lt;=70,"60-70","70+"))))))</f>
        <v>50-60</v>
      </c>
      <c r="L1494" t="str">
        <f t="shared" si="69"/>
        <v>QTY2</v>
      </c>
    </row>
    <row r="1495" spans="1:12" x14ac:dyDescent="0.3">
      <c r="A1495" s="2" t="s">
        <v>1486</v>
      </c>
      <c r="B1495" s="2">
        <v>64</v>
      </c>
      <c r="C1495" s="2" t="s">
        <v>15149</v>
      </c>
      <c r="D1495" s="2" t="s">
        <v>24413</v>
      </c>
      <c r="E1495" s="2">
        <v>3215.07</v>
      </c>
      <c r="F1495" s="2">
        <v>16</v>
      </c>
      <c r="G1495" s="2">
        <v>51441.120000000003</v>
      </c>
      <c r="H1495" s="3" t="s">
        <v>24798</v>
      </c>
      <c r="I1495" s="7" t="str">
        <f t="shared" si="70"/>
        <v>Oct</v>
      </c>
      <c r="J1495">
        <f t="shared" si="71"/>
        <v>2021</v>
      </c>
      <c r="K1495" t="str">
        <f>IF(Table1[[#This Row],[Age]]&lt;20,"&lt;20",
   IF(Table1[[#This Row],[Age]]&lt;=30,"20-30",
   IF(Table1[[#This Row],[Age]]&lt;=40,"30-40",
   IF(Table1[[#This Row],[Age]]&lt;=50,"40-50",
   IF(Table1[[#This Row],[Age]]&lt;=60,"50-60",
   IF(Table1[[#This Row],[Age]]&lt;=70,"60-70","70+"))))))</f>
        <v>60-70</v>
      </c>
      <c r="L1495" t="str">
        <f t="shared" si="69"/>
        <v>QTY2</v>
      </c>
    </row>
    <row r="1496" spans="1:12" x14ac:dyDescent="0.3">
      <c r="A1496" s="2" t="s">
        <v>1487</v>
      </c>
      <c r="B1496" s="2">
        <v>60</v>
      </c>
      <c r="C1496" s="2" t="s">
        <v>15150</v>
      </c>
      <c r="D1496" s="2" t="s">
        <v>24590</v>
      </c>
      <c r="E1496" s="2">
        <v>1288.22</v>
      </c>
      <c r="F1496" s="2">
        <v>34</v>
      </c>
      <c r="G1496" s="2">
        <v>43799.48</v>
      </c>
      <c r="H1496" s="3" t="s">
        <v>24798</v>
      </c>
      <c r="I1496" s="7" t="str">
        <f t="shared" si="70"/>
        <v>Oct</v>
      </c>
      <c r="J1496">
        <f t="shared" si="71"/>
        <v>2021</v>
      </c>
      <c r="K1496" t="str">
        <f>IF(Table1[[#This Row],[Age]]&lt;20,"&lt;20",
   IF(Table1[[#This Row],[Age]]&lt;=30,"20-30",
   IF(Table1[[#This Row],[Age]]&lt;=40,"30-40",
   IF(Table1[[#This Row],[Age]]&lt;=50,"40-50",
   IF(Table1[[#This Row],[Age]]&lt;=60,"50-60",
   IF(Table1[[#This Row],[Age]]&lt;=70,"60-70","70+"))))))</f>
        <v>50-60</v>
      </c>
      <c r="L1496" t="str">
        <f t="shared" si="69"/>
        <v>QTY2</v>
      </c>
    </row>
    <row r="1497" spans="1:12" x14ac:dyDescent="0.3">
      <c r="A1497" s="2" t="s">
        <v>1488</v>
      </c>
      <c r="B1497" s="2">
        <v>35</v>
      </c>
      <c r="C1497" s="2" t="s">
        <v>15151</v>
      </c>
      <c r="D1497" s="2" t="s">
        <v>24456</v>
      </c>
      <c r="E1497" s="2">
        <v>6310.41</v>
      </c>
      <c r="F1497" s="2">
        <v>8</v>
      </c>
      <c r="G1497" s="2">
        <v>50483.28</v>
      </c>
      <c r="H1497" s="3" t="s">
        <v>24799</v>
      </c>
      <c r="I1497" s="7" t="str">
        <f t="shared" si="70"/>
        <v>Oct</v>
      </c>
      <c r="J1497">
        <f t="shared" si="71"/>
        <v>2021</v>
      </c>
      <c r="K1497" t="str">
        <f>IF(Table1[[#This Row],[Age]]&lt;20,"&lt;20",
   IF(Table1[[#This Row],[Age]]&lt;=30,"20-30",
   IF(Table1[[#This Row],[Age]]&lt;=40,"30-40",
   IF(Table1[[#This Row],[Age]]&lt;=50,"40-50",
   IF(Table1[[#This Row],[Age]]&lt;=60,"50-60",
   IF(Table1[[#This Row],[Age]]&lt;=70,"60-70","70+"))))))</f>
        <v>30-40</v>
      </c>
      <c r="L1497" t="str">
        <f t="shared" si="69"/>
        <v>QTY2</v>
      </c>
    </row>
    <row r="1498" spans="1:12" x14ac:dyDescent="0.3">
      <c r="A1498" s="2" t="s">
        <v>1489</v>
      </c>
      <c r="B1498" s="2">
        <v>19</v>
      </c>
      <c r="C1498" s="2" t="s">
        <v>15152</v>
      </c>
      <c r="D1498" s="2" t="s">
        <v>24461</v>
      </c>
      <c r="E1498" s="2">
        <v>5617.53</v>
      </c>
      <c r="F1498" s="2">
        <v>89</v>
      </c>
      <c r="G1498" s="2">
        <v>499960.17</v>
      </c>
      <c r="H1498" s="3" t="s">
        <v>24799</v>
      </c>
      <c r="I1498" s="7" t="str">
        <f t="shared" si="70"/>
        <v>Oct</v>
      </c>
      <c r="J1498">
        <f t="shared" si="71"/>
        <v>2021</v>
      </c>
      <c r="K1498" t="str">
        <f>IF(Table1[[#This Row],[Age]]&lt;20,"&lt;20",
   IF(Table1[[#This Row],[Age]]&lt;=30,"20-30",
   IF(Table1[[#This Row],[Age]]&lt;=40,"30-40",
   IF(Table1[[#This Row],[Age]]&lt;=50,"40-50",
   IF(Table1[[#This Row],[Age]]&lt;=60,"50-60",
   IF(Table1[[#This Row],[Age]]&lt;=70,"60-70","70+"))))))</f>
        <v>&lt;20</v>
      </c>
      <c r="L1498" t="str">
        <f t="shared" si="69"/>
        <v>QTY2</v>
      </c>
    </row>
    <row r="1499" spans="1:12" x14ac:dyDescent="0.3">
      <c r="A1499" s="2" t="s">
        <v>1490</v>
      </c>
      <c r="B1499" s="2">
        <v>42</v>
      </c>
      <c r="C1499" s="2" t="s">
        <v>15153</v>
      </c>
      <c r="D1499" s="2" t="s">
        <v>24644</v>
      </c>
      <c r="E1499" s="2">
        <v>9197.32</v>
      </c>
      <c r="F1499" s="2">
        <v>16</v>
      </c>
      <c r="G1499" s="2">
        <v>147157.12</v>
      </c>
      <c r="H1499" s="3" t="s">
        <v>24799</v>
      </c>
      <c r="I1499" s="7" t="str">
        <f t="shared" si="70"/>
        <v>Oct</v>
      </c>
      <c r="J1499">
        <f t="shared" si="71"/>
        <v>2021</v>
      </c>
      <c r="K1499" t="str">
        <f>IF(Table1[[#This Row],[Age]]&lt;20,"&lt;20",
   IF(Table1[[#This Row],[Age]]&lt;=30,"20-30",
   IF(Table1[[#This Row],[Age]]&lt;=40,"30-40",
   IF(Table1[[#This Row],[Age]]&lt;=50,"40-50",
   IF(Table1[[#This Row],[Age]]&lt;=60,"50-60",
   IF(Table1[[#This Row],[Age]]&lt;=70,"60-70","70+"))))))</f>
        <v>40-50</v>
      </c>
      <c r="L1499" t="str">
        <f t="shared" si="69"/>
        <v>QTY2</v>
      </c>
    </row>
    <row r="1500" spans="1:12" x14ac:dyDescent="0.3">
      <c r="A1500" s="2" t="s">
        <v>1491</v>
      </c>
      <c r="B1500" s="2">
        <v>34</v>
      </c>
      <c r="C1500" s="2" t="s">
        <v>15154</v>
      </c>
      <c r="D1500" s="2" t="s">
        <v>24430</v>
      </c>
      <c r="E1500" s="2">
        <v>7635.42</v>
      </c>
      <c r="F1500" s="2">
        <v>31</v>
      </c>
      <c r="G1500" s="2">
        <v>236698.02</v>
      </c>
      <c r="H1500" s="3" t="s">
        <v>24799</v>
      </c>
      <c r="I1500" s="7" t="str">
        <f t="shared" si="70"/>
        <v>Oct</v>
      </c>
      <c r="J1500">
        <f t="shared" si="71"/>
        <v>2021</v>
      </c>
      <c r="K1500" t="str">
        <f>IF(Table1[[#This Row],[Age]]&lt;20,"&lt;20",
   IF(Table1[[#This Row],[Age]]&lt;=30,"20-30",
   IF(Table1[[#This Row],[Age]]&lt;=40,"30-40",
   IF(Table1[[#This Row],[Age]]&lt;=50,"40-50",
   IF(Table1[[#This Row],[Age]]&lt;=60,"50-60",
   IF(Table1[[#This Row],[Age]]&lt;=70,"60-70","70+"))))))</f>
        <v>30-40</v>
      </c>
      <c r="L1500" t="str">
        <f t="shared" si="69"/>
        <v>QTY2</v>
      </c>
    </row>
    <row r="1501" spans="1:12" x14ac:dyDescent="0.3">
      <c r="A1501" s="2" t="s">
        <v>1492</v>
      </c>
      <c r="B1501" s="2">
        <v>41</v>
      </c>
      <c r="C1501" s="2" t="s">
        <v>15155</v>
      </c>
      <c r="D1501" s="2" t="s">
        <v>24553</v>
      </c>
      <c r="E1501" s="2">
        <v>793.18</v>
      </c>
      <c r="F1501" s="2">
        <v>70</v>
      </c>
      <c r="G1501" s="2">
        <v>55522.6</v>
      </c>
      <c r="H1501" s="3" t="s">
        <v>24799</v>
      </c>
      <c r="I1501" s="7" t="str">
        <f t="shared" si="70"/>
        <v>Oct</v>
      </c>
      <c r="J1501">
        <f t="shared" si="71"/>
        <v>2021</v>
      </c>
      <c r="K1501" t="str">
        <f>IF(Table1[[#This Row],[Age]]&lt;20,"&lt;20",
   IF(Table1[[#This Row],[Age]]&lt;=30,"20-30",
   IF(Table1[[#This Row],[Age]]&lt;=40,"30-40",
   IF(Table1[[#This Row],[Age]]&lt;=50,"40-50",
   IF(Table1[[#This Row],[Age]]&lt;=60,"50-60",
   IF(Table1[[#This Row],[Age]]&lt;=70,"60-70","70+"))))))</f>
        <v>40-50</v>
      </c>
      <c r="L1501" t="str">
        <f t="shared" si="69"/>
        <v>QTY2</v>
      </c>
    </row>
    <row r="1502" spans="1:12" x14ac:dyDescent="0.3">
      <c r="A1502" s="2" t="s">
        <v>1493</v>
      </c>
      <c r="B1502" s="2">
        <v>43</v>
      </c>
      <c r="C1502" s="2" t="s">
        <v>15156</v>
      </c>
      <c r="D1502" s="2" t="s">
        <v>24601</v>
      </c>
      <c r="E1502" s="2">
        <v>6346.97</v>
      </c>
      <c r="F1502" s="2">
        <v>88</v>
      </c>
      <c r="G1502" s="2">
        <v>558533.36</v>
      </c>
      <c r="H1502" s="3" t="s">
        <v>24799</v>
      </c>
      <c r="I1502" s="7" t="str">
        <f t="shared" si="70"/>
        <v>Oct</v>
      </c>
      <c r="J1502">
        <f t="shared" si="71"/>
        <v>2021</v>
      </c>
      <c r="K1502" t="str">
        <f>IF(Table1[[#This Row],[Age]]&lt;20,"&lt;20",
   IF(Table1[[#This Row],[Age]]&lt;=30,"20-30",
   IF(Table1[[#This Row],[Age]]&lt;=40,"30-40",
   IF(Table1[[#This Row],[Age]]&lt;=50,"40-50",
   IF(Table1[[#This Row],[Age]]&lt;=60,"50-60",
   IF(Table1[[#This Row],[Age]]&lt;=70,"60-70","70+"))))))</f>
        <v>40-50</v>
      </c>
      <c r="L1502" t="str">
        <f t="shared" si="69"/>
        <v>QTY2</v>
      </c>
    </row>
    <row r="1503" spans="1:12" x14ac:dyDescent="0.3">
      <c r="A1503" s="2" t="s">
        <v>1494</v>
      </c>
      <c r="B1503" s="2">
        <v>33</v>
      </c>
      <c r="C1503" s="2" t="s">
        <v>15157</v>
      </c>
      <c r="D1503" s="2" t="s">
        <v>24448</v>
      </c>
      <c r="E1503" s="2">
        <v>897.04</v>
      </c>
      <c r="F1503" s="2">
        <v>95</v>
      </c>
      <c r="G1503" s="2">
        <v>85218.8</v>
      </c>
      <c r="H1503" s="3" t="s">
        <v>24799</v>
      </c>
      <c r="I1503" s="7" t="str">
        <f t="shared" si="70"/>
        <v>Oct</v>
      </c>
      <c r="J1503">
        <f t="shared" si="71"/>
        <v>2021</v>
      </c>
      <c r="K1503" t="str">
        <f>IF(Table1[[#This Row],[Age]]&lt;20,"&lt;20",
   IF(Table1[[#This Row],[Age]]&lt;=30,"20-30",
   IF(Table1[[#This Row],[Age]]&lt;=40,"30-40",
   IF(Table1[[#This Row],[Age]]&lt;=50,"40-50",
   IF(Table1[[#This Row],[Age]]&lt;=60,"50-60",
   IF(Table1[[#This Row],[Age]]&lt;=70,"60-70","70+"))))))</f>
        <v>30-40</v>
      </c>
      <c r="L1503" t="str">
        <f t="shared" si="69"/>
        <v>QTY2</v>
      </c>
    </row>
    <row r="1504" spans="1:12" x14ac:dyDescent="0.3">
      <c r="A1504" s="2" t="s">
        <v>1495</v>
      </c>
      <c r="B1504" s="2">
        <v>60</v>
      </c>
      <c r="C1504" s="2" t="s">
        <v>14356</v>
      </c>
      <c r="D1504" s="2" t="s">
        <v>24450</v>
      </c>
      <c r="E1504" s="2">
        <v>335.72</v>
      </c>
      <c r="F1504" s="2">
        <v>18</v>
      </c>
      <c r="G1504" s="2">
        <v>6042.96</v>
      </c>
      <c r="H1504" s="3" t="s">
        <v>24799</v>
      </c>
      <c r="I1504" s="7" t="str">
        <f t="shared" si="70"/>
        <v>Oct</v>
      </c>
      <c r="J1504">
        <f t="shared" si="71"/>
        <v>2021</v>
      </c>
      <c r="K1504" t="str">
        <f>IF(Table1[[#This Row],[Age]]&lt;20,"&lt;20",
   IF(Table1[[#This Row],[Age]]&lt;=30,"20-30",
   IF(Table1[[#This Row],[Age]]&lt;=40,"30-40",
   IF(Table1[[#This Row],[Age]]&lt;=50,"40-50",
   IF(Table1[[#This Row],[Age]]&lt;=60,"50-60",
   IF(Table1[[#This Row],[Age]]&lt;=70,"60-70","70+"))))))</f>
        <v>50-60</v>
      </c>
      <c r="L1504" t="str">
        <f t="shared" si="69"/>
        <v>QTY2</v>
      </c>
    </row>
    <row r="1505" spans="1:12" x14ac:dyDescent="0.3">
      <c r="A1505" s="2" t="s">
        <v>1496</v>
      </c>
      <c r="B1505" s="2">
        <v>64</v>
      </c>
      <c r="C1505" s="2" t="s">
        <v>15158</v>
      </c>
      <c r="D1505" s="2" t="s">
        <v>24482</v>
      </c>
      <c r="E1505" s="2">
        <v>1196.3599999999999</v>
      </c>
      <c r="F1505" s="2">
        <v>90</v>
      </c>
      <c r="G1505" s="2">
        <v>107672.4</v>
      </c>
      <c r="H1505" s="3" t="s">
        <v>24799</v>
      </c>
      <c r="I1505" s="7" t="str">
        <f t="shared" si="70"/>
        <v>Oct</v>
      </c>
      <c r="J1505">
        <f t="shared" si="71"/>
        <v>2021</v>
      </c>
      <c r="K1505" t="str">
        <f>IF(Table1[[#This Row],[Age]]&lt;20,"&lt;20",
   IF(Table1[[#This Row],[Age]]&lt;=30,"20-30",
   IF(Table1[[#This Row],[Age]]&lt;=40,"30-40",
   IF(Table1[[#This Row],[Age]]&lt;=50,"40-50",
   IF(Table1[[#This Row],[Age]]&lt;=60,"50-60",
   IF(Table1[[#This Row],[Age]]&lt;=70,"60-70","70+"))))))</f>
        <v>60-70</v>
      </c>
      <c r="L1505" t="str">
        <f t="shared" si="69"/>
        <v>QTY2</v>
      </c>
    </row>
    <row r="1506" spans="1:12" x14ac:dyDescent="0.3">
      <c r="A1506" s="2" t="s">
        <v>1497</v>
      </c>
      <c r="B1506" s="2">
        <v>39</v>
      </c>
      <c r="C1506" s="2" t="s">
        <v>15159</v>
      </c>
      <c r="D1506" s="2" t="s">
        <v>24529</v>
      </c>
      <c r="E1506" s="2">
        <v>6710.39</v>
      </c>
      <c r="F1506" s="2">
        <v>85</v>
      </c>
      <c r="G1506" s="2">
        <v>570383.15</v>
      </c>
      <c r="H1506" s="3" t="s">
        <v>24799</v>
      </c>
      <c r="I1506" s="7" t="str">
        <f t="shared" si="70"/>
        <v>Oct</v>
      </c>
      <c r="J1506">
        <f t="shared" si="71"/>
        <v>2021</v>
      </c>
      <c r="K1506" t="str">
        <f>IF(Table1[[#This Row],[Age]]&lt;20,"&lt;20",
   IF(Table1[[#This Row],[Age]]&lt;=30,"20-30",
   IF(Table1[[#This Row],[Age]]&lt;=40,"30-40",
   IF(Table1[[#This Row],[Age]]&lt;=50,"40-50",
   IF(Table1[[#This Row],[Age]]&lt;=60,"50-60",
   IF(Table1[[#This Row],[Age]]&lt;=70,"60-70","70+"))))))</f>
        <v>30-40</v>
      </c>
      <c r="L1506" t="str">
        <f t="shared" si="69"/>
        <v>QTY2</v>
      </c>
    </row>
    <row r="1507" spans="1:12" x14ac:dyDescent="0.3">
      <c r="A1507" s="2" t="s">
        <v>1498</v>
      </c>
      <c r="B1507" s="2">
        <v>53</v>
      </c>
      <c r="C1507" s="2" t="s">
        <v>14219</v>
      </c>
      <c r="D1507" s="2" t="s">
        <v>24632</v>
      </c>
      <c r="E1507" s="2">
        <v>388.1</v>
      </c>
      <c r="F1507" s="2">
        <v>16</v>
      </c>
      <c r="G1507" s="2">
        <v>6209.6</v>
      </c>
      <c r="H1507" s="3" t="s">
        <v>24799</v>
      </c>
      <c r="I1507" s="7" t="str">
        <f t="shared" si="70"/>
        <v>Oct</v>
      </c>
      <c r="J1507">
        <f t="shared" si="71"/>
        <v>2021</v>
      </c>
      <c r="K1507" t="str">
        <f>IF(Table1[[#This Row],[Age]]&lt;20,"&lt;20",
   IF(Table1[[#This Row],[Age]]&lt;=30,"20-30",
   IF(Table1[[#This Row],[Age]]&lt;=40,"30-40",
   IF(Table1[[#This Row],[Age]]&lt;=50,"40-50",
   IF(Table1[[#This Row],[Age]]&lt;=60,"50-60",
   IF(Table1[[#This Row],[Age]]&lt;=70,"60-70","70+"))))))</f>
        <v>50-60</v>
      </c>
      <c r="L1507" t="str">
        <f t="shared" si="69"/>
        <v>QTY2</v>
      </c>
    </row>
    <row r="1508" spans="1:12" x14ac:dyDescent="0.3">
      <c r="A1508" s="2" t="s">
        <v>1499</v>
      </c>
      <c r="B1508" s="2">
        <v>52</v>
      </c>
      <c r="C1508" s="2" t="s">
        <v>15160</v>
      </c>
      <c r="D1508" s="2" t="s">
        <v>24641</v>
      </c>
      <c r="E1508" s="2">
        <v>3324.76</v>
      </c>
      <c r="F1508" s="2">
        <v>84</v>
      </c>
      <c r="G1508" s="2">
        <v>279279.84000000003</v>
      </c>
      <c r="H1508" s="3" t="s">
        <v>24799</v>
      </c>
      <c r="I1508" s="7" t="str">
        <f t="shared" si="70"/>
        <v>Oct</v>
      </c>
      <c r="J1508">
        <f t="shared" si="71"/>
        <v>2021</v>
      </c>
      <c r="K1508" t="str">
        <f>IF(Table1[[#This Row],[Age]]&lt;20,"&lt;20",
   IF(Table1[[#This Row],[Age]]&lt;=30,"20-30",
   IF(Table1[[#This Row],[Age]]&lt;=40,"30-40",
   IF(Table1[[#This Row],[Age]]&lt;=50,"40-50",
   IF(Table1[[#This Row],[Age]]&lt;=60,"50-60",
   IF(Table1[[#This Row],[Age]]&lt;=70,"60-70","70+"))))))</f>
        <v>50-60</v>
      </c>
      <c r="L1508" t="str">
        <f t="shared" si="69"/>
        <v>QTY2</v>
      </c>
    </row>
    <row r="1509" spans="1:12" x14ac:dyDescent="0.3">
      <c r="A1509" s="2" t="s">
        <v>1500</v>
      </c>
      <c r="B1509" s="2">
        <v>39</v>
      </c>
      <c r="C1509" s="2" t="s">
        <v>14261</v>
      </c>
      <c r="D1509" s="2" t="s">
        <v>24546</v>
      </c>
      <c r="E1509" s="2">
        <v>9752.93</v>
      </c>
      <c r="F1509" s="2">
        <v>39</v>
      </c>
      <c r="G1509" s="2">
        <v>380364.27</v>
      </c>
      <c r="H1509" s="3" t="s">
        <v>24799</v>
      </c>
      <c r="I1509" s="7" t="str">
        <f t="shared" si="70"/>
        <v>Oct</v>
      </c>
      <c r="J1509">
        <f t="shared" si="71"/>
        <v>2021</v>
      </c>
      <c r="K1509" t="str">
        <f>IF(Table1[[#This Row],[Age]]&lt;20,"&lt;20",
   IF(Table1[[#This Row],[Age]]&lt;=30,"20-30",
   IF(Table1[[#This Row],[Age]]&lt;=40,"30-40",
   IF(Table1[[#This Row],[Age]]&lt;=50,"40-50",
   IF(Table1[[#This Row],[Age]]&lt;=60,"50-60",
   IF(Table1[[#This Row],[Age]]&lt;=70,"60-70","70+"))))))</f>
        <v>30-40</v>
      </c>
      <c r="L1509" t="str">
        <f t="shared" si="69"/>
        <v>QTY2</v>
      </c>
    </row>
    <row r="1510" spans="1:12" x14ac:dyDescent="0.3">
      <c r="A1510" s="2" t="s">
        <v>1501</v>
      </c>
      <c r="B1510" s="2">
        <v>45</v>
      </c>
      <c r="C1510" s="2" t="s">
        <v>15161</v>
      </c>
      <c r="D1510" s="2" t="s">
        <v>24607</v>
      </c>
      <c r="E1510" s="2">
        <v>9244.66</v>
      </c>
      <c r="F1510" s="2">
        <v>91</v>
      </c>
      <c r="G1510" s="2">
        <v>841264.06</v>
      </c>
      <c r="H1510" s="3" t="s">
        <v>24799</v>
      </c>
      <c r="I1510" s="7" t="str">
        <f t="shared" si="70"/>
        <v>Oct</v>
      </c>
      <c r="J1510">
        <f t="shared" si="71"/>
        <v>2021</v>
      </c>
      <c r="K1510" t="str">
        <f>IF(Table1[[#This Row],[Age]]&lt;20,"&lt;20",
   IF(Table1[[#This Row],[Age]]&lt;=30,"20-30",
   IF(Table1[[#This Row],[Age]]&lt;=40,"30-40",
   IF(Table1[[#This Row],[Age]]&lt;=50,"40-50",
   IF(Table1[[#This Row],[Age]]&lt;=60,"50-60",
   IF(Table1[[#This Row],[Age]]&lt;=70,"60-70","70+"))))))</f>
        <v>40-50</v>
      </c>
      <c r="L1510" t="str">
        <f t="shared" si="69"/>
        <v>QTY2</v>
      </c>
    </row>
    <row r="1511" spans="1:12" x14ac:dyDescent="0.3">
      <c r="A1511" s="2" t="s">
        <v>1502</v>
      </c>
      <c r="B1511" s="2">
        <v>56</v>
      </c>
      <c r="C1511" s="2" t="s">
        <v>15162</v>
      </c>
      <c r="D1511" s="2" t="s">
        <v>24497</v>
      </c>
      <c r="E1511" s="2">
        <v>1309.45</v>
      </c>
      <c r="F1511" s="2">
        <v>70</v>
      </c>
      <c r="G1511" s="2">
        <v>91661.5</v>
      </c>
      <c r="H1511" s="3" t="s">
        <v>24799</v>
      </c>
      <c r="I1511" s="7" t="str">
        <f t="shared" si="70"/>
        <v>Oct</v>
      </c>
      <c r="J1511">
        <f t="shared" si="71"/>
        <v>2021</v>
      </c>
      <c r="K1511" t="str">
        <f>IF(Table1[[#This Row],[Age]]&lt;20,"&lt;20",
   IF(Table1[[#This Row],[Age]]&lt;=30,"20-30",
   IF(Table1[[#This Row],[Age]]&lt;=40,"30-40",
   IF(Table1[[#This Row],[Age]]&lt;=50,"40-50",
   IF(Table1[[#This Row],[Age]]&lt;=60,"50-60",
   IF(Table1[[#This Row],[Age]]&lt;=70,"60-70","70+"))))))</f>
        <v>50-60</v>
      </c>
      <c r="L1511" t="str">
        <f t="shared" si="69"/>
        <v>QTY2</v>
      </c>
    </row>
    <row r="1512" spans="1:12" x14ac:dyDescent="0.3">
      <c r="A1512" s="2" t="s">
        <v>1503</v>
      </c>
      <c r="B1512" s="2">
        <v>23</v>
      </c>
      <c r="C1512" s="2" t="s">
        <v>15163</v>
      </c>
      <c r="D1512" s="2" t="s">
        <v>24581</v>
      </c>
      <c r="E1512" s="2">
        <v>5350.05</v>
      </c>
      <c r="F1512" s="2">
        <v>47</v>
      </c>
      <c r="G1512" s="2">
        <v>251452.35</v>
      </c>
      <c r="H1512" s="3" t="s">
        <v>24800</v>
      </c>
      <c r="I1512" s="7" t="str">
        <f t="shared" si="70"/>
        <v>Oct</v>
      </c>
      <c r="J1512">
        <f t="shared" si="71"/>
        <v>2021</v>
      </c>
      <c r="K1512" t="str">
        <f>IF(Table1[[#This Row],[Age]]&lt;20,"&lt;20",
   IF(Table1[[#This Row],[Age]]&lt;=30,"20-30",
   IF(Table1[[#This Row],[Age]]&lt;=40,"30-40",
   IF(Table1[[#This Row],[Age]]&lt;=50,"40-50",
   IF(Table1[[#This Row],[Age]]&lt;=60,"50-60",
   IF(Table1[[#This Row],[Age]]&lt;=70,"60-70","70+"))))))</f>
        <v>20-30</v>
      </c>
      <c r="L1512" t="str">
        <f t="shared" si="69"/>
        <v>QTY2</v>
      </c>
    </row>
    <row r="1513" spans="1:12" x14ac:dyDescent="0.3">
      <c r="A1513" s="2" t="s">
        <v>1504</v>
      </c>
      <c r="B1513" s="2">
        <v>18</v>
      </c>
      <c r="C1513" s="2" t="s">
        <v>15164</v>
      </c>
      <c r="D1513" s="2" t="s">
        <v>24570</v>
      </c>
      <c r="E1513" s="2">
        <v>7677.48</v>
      </c>
      <c r="F1513" s="2">
        <v>60</v>
      </c>
      <c r="G1513" s="2">
        <v>460648.8</v>
      </c>
      <c r="H1513" s="3" t="s">
        <v>24800</v>
      </c>
      <c r="I1513" s="7" t="str">
        <f t="shared" si="70"/>
        <v>Oct</v>
      </c>
      <c r="J1513">
        <f t="shared" si="71"/>
        <v>2021</v>
      </c>
      <c r="K1513" t="str">
        <f>IF(Table1[[#This Row],[Age]]&lt;20,"&lt;20",
   IF(Table1[[#This Row],[Age]]&lt;=30,"20-30",
   IF(Table1[[#This Row],[Age]]&lt;=40,"30-40",
   IF(Table1[[#This Row],[Age]]&lt;=50,"40-50",
   IF(Table1[[#This Row],[Age]]&lt;=60,"50-60",
   IF(Table1[[#This Row],[Age]]&lt;=70,"60-70","70+"))))))</f>
        <v>&lt;20</v>
      </c>
      <c r="L1513" t="str">
        <f t="shared" si="69"/>
        <v>QTY2</v>
      </c>
    </row>
    <row r="1514" spans="1:12" x14ac:dyDescent="0.3">
      <c r="A1514" s="2" t="s">
        <v>1505</v>
      </c>
      <c r="B1514" s="2">
        <v>59</v>
      </c>
      <c r="C1514" s="2" t="s">
        <v>14799</v>
      </c>
      <c r="D1514" s="2" t="s">
        <v>24651</v>
      </c>
      <c r="E1514" s="2">
        <v>3950.58</v>
      </c>
      <c r="F1514" s="2">
        <v>30</v>
      </c>
      <c r="G1514" s="2">
        <v>118517.4</v>
      </c>
      <c r="H1514" s="3" t="s">
        <v>24800</v>
      </c>
      <c r="I1514" s="7" t="str">
        <f t="shared" si="70"/>
        <v>Oct</v>
      </c>
      <c r="J1514">
        <f t="shared" si="71"/>
        <v>2021</v>
      </c>
      <c r="K1514" t="str">
        <f>IF(Table1[[#This Row],[Age]]&lt;20,"&lt;20",
   IF(Table1[[#This Row],[Age]]&lt;=30,"20-30",
   IF(Table1[[#This Row],[Age]]&lt;=40,"30-40",
   IF(Table1[[#This Row],[Age]]&lt;=50,"40-50",
   IF(Table1[[#This Row],[Age]]&lt;=60,"50-60",
   IF(Table1[[#This Row],[Age]]&lt;=70,"60-70","70+"))))))</f>
        <v>50-60</v>
      </c>
      <c r="L1514" t="str">
        <f t="shared" si="69"/>
        <v>QTY2</v>
      </c>
    </row>
    <row r="1515" spans="1:12" x14ac:dyDescent="0.3">
      <c r="A1515" s="2" t="s">
        <v>1506</v>
      </c>
      <c r="B1515" s="2">
        <v>37</v>
      </c>
      <c r="C1515" s="2" t="s">
        <v>15165</v>
      </c>
      <c r="D1515" s="2" t="s">
        <v>24502</v>
      </c>
      <c r="E1515" s="2">
        <v>8965.2099999999991</v>
      </c>
      <c r="F1515" s="2">
        <v>82</v>
      </c>
      <c r="G1515" s="2">
        <v>735147.22</v>
      </c>
      <c r="H1515" s="3" t="s">
        <v>24800</v>
      </c>
      <c r="I1515" s="7" t="str">
        <f t="shared" si="70"/>
        <v>Oct</v>
      </c>
      <c r="J1515">
        <f t="shared" si="71"/>
        <v>2021</v>
      </c>
      <c r="K1515" t="str">
        <f>IF(Table1[[#This Row],[Age]]&lt;20,"&lt;20",
   IF(Table1[[#This Row],[Age]]&lt;=30,"20-30",
   IF(Table1[[#This Row],[Age]]&lt;=40,"30-40",
   IF(Table1[[#This Row],[Age]]&lt;=50,"40-50",
   IF(Table1[[#This Row],[Age]]&lt;=60,"50-60",
   IF(Table1[[#This Row],[Age]]&lt;=70,"60-70","70+"))))))</f>
        <v>30-40</v>
      </c>
      <c r="L1515" t="str">
        <f t="shared" si="69"/>
        <v>QTY2</v>
      </c>
    </row>
    <row r="1516" spans="1:12" x14ac:dyDescent="0.3">
      <c r="A1516" s="2" t="s">
        <v>1507</v>
      </c>
      <c r="B1516" s="2">
        <v>49</v>
      </c>
      <c r="C1516" s="2" t="s">
        <v>15166</v>
      </c>
      <c r="D1516" s="2" t="s">
        <v>24419</v>
      </c>
      <c r="E1516" s="2">
        <v>500.97</v>
      </c>
      <c r="F1516" s="2">
        <v>69</v>
      </c>
      <c r="G1516" s="2">
        <v>34566.93</v>
      </c>
      <c r="H1516" s="3" t="s">
        <v>24800</v>
      </c>
      <c r="I1516" s="7" t="str">
        <f t="shared" si="70"/>
        <v>Oct</v>
      </c>
      <c r="J1516">
        <f t="shared" si="71"/>
        <v>2021</v>
      </c>
      <c r="K1516" t="str">
        <f>IF(Table1[[#This Row],[Age]]&lt;20,"&lt;20",
   IF(Table1[[#This Row],[Age]]&lt;=30,"20-30",
   IF(Table1[[#This Row],[Age]]&lt;=40,"30-40",
   IF(Table1[[#This Row],[Age]]&lt;=50,"40-50",
   IF(Table1[[#This Row],[Age]]&lt;=60,"50-60",
   IF(Table1[[#This Row],[Age]]&lt;=70,"60-70","70+"))))))</f>
        <v>40-50</v>
      </c>
      <c r="L1516" t="str">
        <f t="shared" si="69"/>
        <v>QTY2</v>
      </c>
    </row>
    <row r="1517" spans="1:12" x14ac:dyDescent="0.3">
      <c r="A1517" s="2" t="s">
        <v>1508</v>
      </c>
      <c r="B1517" s="2">
        <v>28</v>
      </c>
      <c r="C1517" s="2" t="s">
        <v>15167</v>
      </c>
      <c r="D1517" s="2" t="s">
        <v>24586</v>
      </c>
      <c r="E1517" s="2">
        <v>5159.71</v>
      </c>
      <c r="F1517" s="2">
        <v>70</v>
      </c>
      <c r="G1517" s="2">
        <v>361179.7</v>
      </c>
      <c r="H1517" s="3" t="s">
        <v>24801</v>
      </c>
      <c r="I1517" s="7" t="str">
        <f t="shared" si="70"/>
        <v>Oct</v>
      </c>
      <c r="J1517">
        <f t="shared" si="71"/>
        <v>2021</v>
      </c>
      <c r="K1517" t="str">
        <f>IF(Table1[[#This Row],[Age]]&lt;20,"&lt;20",
   IF(Table1[[#This Row],[Age]]&lt;=30,"20-30",
   IF(Table1[[#This Row],[Age]]&lt;=40,"30-40",
   IF(Table1[[#This Row],[Age]]&lt;=50,"40-50",
   IF(Table1[[#This Row],[Age]]&lt;=60,"50-60",
   IF(Table1[[#This Row],[Age]]&lt;=70,"60-70","70+"))))))</f>
        <v>20-30</v>
      </c>
      <c r="L1517" t="str">
        <f t="shared" si="69"/>
        <v>QTY2</v>
      </c>
    </row>
    <row r="1518" spans="1:12" x14ac:dyDescent="0.3">
      <c r="A1518" s="2" t="s">
        <v>1509</v>
      </c>
      <c r="B1518" s="2">
        <v>28</v>
      </c>
      <c r="C1518" s="2" t="s">
        <v>15168</v>
      </c>
      <c r="D1518" s="2" t="s">
        <v>24511</v>
      </c>
      <c r="E1518" s="2">
        <v>641.6</v>
      </c>
      <c r="F1518" s="2">
        <v>47</v>
      </c>
      <c r="G1518" s="2">
        <v>30155.200000000001</v>
      </c>
      <c r="H1518" s="3" t="s">
        <v>24801</v>
      </c>
      <c r="I1518" s="7" t="str">
        <f t="shared" si="70"/>
        <v>Oct</v>
      </c>
      <c r="J1518">
        <f t="shared" si="71"/>
        <v>2021</v>
      </c>
      <c r="K1518" t="str">
        <f>IF(Table1[[#This Row],[Age]]&lt;20,"&lt;20",
   IF(Table1[[#This Row],[Age]]&lt;=30,"20-30",
   IF(Table1[[#This Row],[Age]]&lt;=40,"30-40",
   IF(Table1[[#This Row],[Age]]&lt;=50,"40-50",
   IF(Table1[[#This Row],[Age]]&lt;=60,"50-60",
   IF(Table1[[#This Row],[Age]]&lt;=70,"60-70","70+"))))))</f>
        <v>20-30</v>
      </c>
      <c r="L1518" t="str">
        <f t="shared" si="69"/>
        <v>QTY2</v>
      </c>
    </row>
    <row r="1519" spans="1:12" x14ac:dyDescent="0.3">
      <c r="A1519" s="2" t="s">
        <v>1510</v>
      </c>
      <c r="B1519" s="2">
        <v>32</v>
      </c>
      <c r="C1519" s="2" t="s">
        <v>15169</v>
      </c>
      <c r="D1519" s="2" t="s">
        <v>24510</v>
      </c>
      <c r="E1519" s="2">
        <v>1804.14</v>
      </c>
      <c r="F1519" s="2">
        <v>54</v>
      </c>
      <c r="G1519" s="2">
        <v>97423.56</v>
      </c>
      <c r="H1519" s="3" t="s">
        <v>24801</v>
      </c>
      <c r="I1519" s="7" t="str">
        <f t="shared" si="70"/>
        <v>Oct</v>
      </c>
      <c r="J1519">
        <f t="shared" si="71"/>
        <v>2021</v>
      </c>
      <c r="K1519" t="str">
        <f>IF(Table1[[#This Row],[Age]]&lt;20,"&lt;20",
   IF(Table1[[#This Row],[Age]]&lt;=30,"20-30",
   IF(Table1[[#This Row],[Age]]&lt;=40,"30-40",
   IF(Table1[[#This Row],[Age]]&lt;=50,"40-50",
   IF(Table1[[#This Row],[Age]]&lt;=60,"50-60",
   IF(Table1[[#This Row],[Age]]&lt;=70,"60-70","70+"))))))</f>
        <v>30-40</v>
      </c>
      <c r="L1519" t="str">
        <f t="shared" si="69"/>
        <v>QTY2</v>
      </c>
    </row>
    <row r="1520" spans="1:12" x14ac:dyDescent="0.3">
      <c r="A1520" s="2" t="s">
        <v>1511</v>
      </c>
      <c r="B1520" s="2">
        <v>29</v>
      </c>
      <c r="C1520" s="2" t="s">
        <v>15170</v>
      </c>
      <c r="D1520" s="2" t="s">
        <v>24557</v>
      </c>
      <c r="E1520" s="2">
        <v>8376.33</v>
      </c>
      <c r="F1520" s="2">
        <v>82</v>
      </c>
      <c r="G1520" s="2">
        <v>686859.06</v>
      </c>
      <c r="H1520" s="3" t="s">
        <v>24801</v>
      </c>
      <c r="I1520" s="7" t="str">
        <f t="shared" si="70"/>
        <v>Oct</v>
      </c>
      <c r="J1520">
        <f t="shared" si="71"/>
        <v>2021</v>
      </c>
      <c r="K1520" t="str">
        <f>IF(Table1[[#This Row],[Age]]&lt;20,"&lt;20",
   IF(Table1[[#This Row],[Age]]&lt;=30,"20-30",
   IF(Table1[[#This Row],[Age]]&lt;=40,"30-40",
   IF(Table1[[#This Row],[Age]]&lt;=50,"40-50",
   IF(Table1[[#This Row],[Age]]&lt;=60,"50-60",
   IF(Table1[[#This Row],[Age]]&lt;=70,"60-70","70+"))))))</f>
        <v>20-30</v>
      </c>
      <c r="L1520" t="str">
        <f t="shared" si="69"/>
        <v>QTY2</v>
      </c>
    </row>
    <row r="1521" spans="1:12" x14ac:dyDescent="0.3">
      <c r="A1521" s="2" t="s">
        <v>1512</v>
      </c>
      <c r="B1521" s="2">
        <v>27</v>
      </c>
      <c r="C1521" s="2" t="s">
        <v>15171</v>
      </c>
      <c r="D1521" s="2" t="s">
        <v>24421</v>
      </c>
      <c r="E1521" s="2">
        <v>740.59</v>
      </c>
      <c r="F1521" s="2">
        <v>65</v>
      </c>
      <c r="G1521" s="2">
        <v>48138.35</v>
      </c>
      <c r="H1521" s="3" t="s">
        <v>24801</v>
      </c>
      <c r="I1521" s="7" t="str">
        <f t="shared" si="70"/>
        <v>Oct</v>
      </c>
      <c r="J1521">
        <f t="shared" si="71"/>
        <v>2021</v>
      </c>
      <c r="K1521" t="str">
        <f>IF(Table1[[#This Row],[Age]]&lt;20,"&lt;20",
   IF(Table1[[#This Row],[Age]]&lt;=30,"20-30",
   IF(Table1[[#This Row],[Age]]&lt;=40,"30-40",
   IF(Table1[[#This Row],[Age]]&lt;=50,"40-50",
   IF(Table1[[#This Row],[Age]]&lt;=60,"50-60",
   IF(Table1[[#This Row],[Age]]&lt;=70,"60-70","70+"))))))</f>
        <v>20-30</v>
      </c>
      <c r="L1521" t="str">
        <f t="shared" si="69"/>
        <v>QTY2</v>
      </c>
    </row>
    <row r="1522" spans="1:12" x14ac:dyDescent="0.3">
      <c r="A1522" s="2" t="s">
        <v>1513</v>
      </c>
      <c r="B1522" s="2">
        <v>25</v>
      </c>
      <c r="C1522" s="2" t="s">
        <v>15172</v>
      </c>
      <c r="D1522" s="2" t="s">
        <v>24507</v>
      </c>
      <c r="E1522" s="2">
        <v>3250.28</v>
      </c>
      <c r="F1522" s="2">
        <v>44</v>
      </c>
      <c r="G1522" s="2">
        <v>143012.32</v>
      </c>
      <c r="H1522" s="3" t="s">
        <v>24801</v>
      </c>
      <c r="I1522" s="7" t="str">
        <f t="shared" si="70"/>
        <v>Oct</v>
      </c>
      <c r="J1522">
        <f t="shared" si="71"/>
        <v>2021</v>
      </c>
      <c r="K1522" t="str">
        <f>IF(Table1[[#This Row],[Age]]&lt;20,"&lt;20",
   IF(Table1[[#This Row],[Age]]&lt;=30,"20-30",
   IF(Table1[[#This Row],[Age]]&lt;=40,"30-40",
   IF(Table1[[#This Row],[Age]]&lt;=50,"40-50",
   IF(Table1[[#This Row],[Age]]&lt;=60,"50-60",
   IF(Table1[[#This Row],[Age]]&lt;=70,"60-70","70+"))))))</f>
        <v>20-30</v>
      </c>
      <c r="L1522" t="str">
        <f t="shared" si="69"/>
        <v>QTY2</v>
      </c>
    </row>
    <row r="1523" spans="1:12" x14ac:dyDescent="0.3">
      <c r="A1523" s="2" t="s">
        <v>1514</v>
      </c>
      <c r="B1523" s="2">
        <v>37</v>
      </c>
      <c r="C1523" s="2" t="s">
        <v>15173</v>
      </c>
      <c r="D1523" s="2" t="s">
        <v>24556</v>
      </c>
      <c r="E1523" s="2">
        <v>9766.07</v>
      </c>
      <c r="F1523" s="2">
        <v>39</v>
      </c>
      <c r="G1523" s="2">
        <v>380876.73</v>
      </c>
      <c r="H1523" s="3" t="s">
        <v>24801</v>
      </c>
      <c r="I1523" s="7" t="str">
        <f t="shared" si="70"/>
        <v>Oct</v>
      </c>
      <c r="J1523">
        <f t="shared" si="71"/>
        <v>2021</v>
      </c>
      <c r="K1523" t="str">
        <f>IF(Table1[[#This Row],[Age]]&lt;20,"&lt;20",
   IF(Table1[[#This Row],[Age]]&lt;=30,"20-30",
   IF(Table1[[#This Row],[Age]]&lt;=40,"30-40",
   IF(Table1[[#This Row],[Age]]&lt;=50,"40-50",
   IF(Table1[[#This Row],[Age]]&lt;=60,"50-60",
   IF(Table1[[#This Row],[Age]]&lt;=70,"60-70","70+"))))))</f>
        <v>30-40</v>
      </c>
      <c r="L1523" t="str">
        <f t="shared" si="69"/>
        <v>QTY2</v>
      </c>
    </row>
    <row r="1524" spans="1:12" x14ac:dyDescent="0.3">
      <c r="A1524" s="2" t="s">
        <v>1515</v>
      </c>
      <c r="B1524" s="2">
        <v>44</v>
      </c>
      <c r="C1524" s="2" t="s">
        <v>15174</v>
      </c>
      <c r="D1524" s="2" t="s">
        <v>24445</v>
      </c>
      <c r="E1524" s="2">
        <v>1690.67</v>
      </c>
      <c r="F1524" s="2">
        <v>13</v>
      </c>
      <c r="G1524" s="2">
        <v>21978.71</v>
      </c>
      <c r="H1524" s="3" t="s">
        <v>24801</v>
      </c>
      <c r="I1524" s="7" t="str">
        <f t="shared" si="70"/>
        <v>Oct</v>
      </c>
      <c r="J1524">
        <f t="shared" si="71"/>
        <v>2021</v>
      </c>
      <c r="K1524" t="str">
        <f>IF(Table1[[#This Row],[Age]]&lt;20,"&lt;20",
   IF(Table1[[#This Row],[Age]]&lt;=30,"20-30",
   IF(Table1[[#This Row],[Age]]&lt;=40,"30-40",
   IF(Table1[[#This Row],[Age]]&lt;=50,"40-50",
   IF(Table1[[#This Row],[Age]]&lt;=60,"50-60",
   IF(Table1[[#This Row],[Age]]&lt;=70,"60-70","70+"))))))</f>
        <v>40-50</v>
      </c>
      <c r="L1524" t="str">
        <f t="shared" si="69"/>
        <v>QTY2</v>
      </c>
    </row>
    <row r="1525" spans="1:12" x14ac:dyDescent="0.3">
      <c r="A1525" s="2" t="s">
        <v>1516</v>
      </c>
      <c r="B1525" s="2">
        <v>32</v>
      </c>
      <c r="C1525" s="2" t="s">
        <v>15175</v>
      </c>
      <c r="D1525" s="2" t="s">
        <v>24560</v>
      </c>
      <c r="E1525" s="2">
        <v>2219.4699999999998</v>
      </c>
      <c r="F1525" s="2">
        <v>100</v>
      </c>
      <c r="G1525" s="2">
        <v>221947</v>
      </c>
      <c r="H1525" s="3" t="s">
        <v>24801</v>
      </c>
      <c r="I1525" s="7" t="str">
        <f t="shared" si="70"/>
        <v>Oct</v>
      </c>
      <c r="J1525">
        <f t="shared" si="71"/>
        <v>2021</v>
      </c>
      <c r="K1525" t="str">
        <f>IF(Table1[[#This Row],[Age]]&lt;20,"&lt;20",
   IF(Table1[[#This Row],[Age]]&lt;=30,"20-30",
   IF(Table1[[#This Row],[Age]]&lt;=40,"30-40",
   IF(Table1[[#This Row],[Age]]&lt;=50,"40-50",
   IF(Table1[[#This Row],[Age]]&lt;=60,"50-60",
   IF(Table1[[#This Row],[Age]]&lt;=70,"60-70","70+"))))))</f>
        <v>30-40</v>
      </c>
      <c r="L1525" t="str">
        <f t="shared" si="69"/>
        <v>QTY2</v>
      </c>
    </row>
    <row r="1526" spans="1:12" x14ac:dyDescent="0.3">
      <c r="A1526" s="2" t="s">
        <v>1517</v>
      </c>
      <c r="B1526" s="2">
        <v>46</v>
      </c>
      <c r="C1526" s="2" t="s">
        <v>15176</v>
      </c>
      <c r="D1526" s="2" t="s">
        <v>24500</v>
      </c>
      <c r="E1526" s="2">
        <v>6726.83</v>
      </c>
      <c r="F1526" s="2">
        <v>71</v>
      </c>
      <c r="G1526" s="2">
        <v>477604.93</v>
      </c>
      <c r="H1526" s="3" t="s">
        <v>24801</v>
      </c>
      <c r="I1526" s="7" t="str">
        <f t="shared" si="70"/>
        <v>Oct</v>
      </c>
      <c r="J1526">
        <f t="shared" si="71"/>
        <v>2021</v>
      </c>
      <c r="K1526" t="str">
        <f>IF(Table1[[#This Row],[Age]]&lt;20,"&lt;20",
   IF(Table1[[#This Row],[Age]]&lt;=30,"20-30",
   IF(Table1[[#This Row],[Age]]&lt;=40,"30-40",
   IF(Table1[[#This Row],[Age]]&lt;=50,"40-50",
   IF(Table1[[#This Row],[Age]]&lt;=60,"50-60",
   IF(Table1[[#This Row],[Age]]&lt;=70,"60-70","70+"))))))</f>
        <v>40-50</v>
      </c>
      <c r="L1526" t="str">
        <f t="shared" si="69"/>
        <v>QTY2</v>
      </c>
    </row>
    <row r="1527" spans="1:12" x14ac:dyDescent="0.3">
      <c r="A1527" s="2" t="s">
        <v>1518</v>
      </c>
      <c r="B1527" s="2">
        <v>27</v>
      </c>
      <c r="C1527" s="2" t="s">
        <v>15177</v>
      </c>
      <c r="D1527" s="2" t="s">
        <v>24607</v>
      </c>
      <c r="E1527" s="2">
        <v>3906.05</v>
      </c>
      <c r="F1527" s="2">
        <v>51</v>
      </c>
      <c r="G1527" s="2">
        <v>199208.55</v>
      </c>
      <c r="H1527" s="3" t="s">
        <v>24801</v>
      </c>
      <c r="I1527" s="7" t="str">
        <f t="shared" si="70"/>
        <v>Oct</v>
      </c>
      <c r="J1527">
        <f t="shared" si="71"/>
        <v>2021</v>
      </c>
      <c r="K1527" t="str">
        <f>IF(Table1[[#This Row],[Age]]&lt;20,"&lt;20",
   IF(Table1[[#This Row],[Age]]&lt;=30,"20-30",
   IF(Table1[[#This Row],[Age]]&lt;=40,"30-40",
   IF(Table1[[#This Row],[Age]]&lt;=50,"40-50",
   IF(Table1[[#This Row],[Age]]&lt;=60,"50-60",
   IF(Table1[[#This Row],[Age]]&lt;=70,"60-70","70+"))))))</f>
        <v>20-30</v>
      </c>
      <c r="L1527" t="str">
        <f t="shared" si="69"/>
        <v>QTY2</v>
      </c>
    </row>
    <row r="1528" spans="1:12" x14ac:dyDescent="0.3">
      <c r="A1528" s="2" t="s">
        <v>1519</v>
      </c>
      <c r="B1528" s="2">
        <v>49</v>
      </c>
      <c r="C1528" s="2" t="s">
        <v>15178</v>
      </c>
      <c r="D1528" s="2" t="s">
        <v>24564</v>
      </c>
      <c r="E1528" s="2">
        <v>6233.83</v>
      </c>
      <c r="F1528" s="2">
        <v>64</v>
      </c>
      <c r="G1528" s="2">
        <v>398965.12</v>
      </c>
      <c r="H1528" s="3" t="s">
        <v>24801</v>
      </c>
      <c r="I1528" s="7" t="str">
        <f t="shared" si="70"/>
        <v>Oct</v>
      </c>
      <c r="J1528">
        <f t="shared" si="71"/>
        <v>2021</v>
      </c>
      <c r="K1528" t="str">
        <f>IF(Table1[[#This Row],[Age]]&lt;20,"&lt;20",
   IF(Table1[[#This Row],[Age]]&lt;=30,"20-30",
   IF(Table1[[#This Row],[Age]]&lt;=40,"30-40",
   IF(Table1[[#This Row],[Age]]&lt;=50,"40-50",
   IF(Table1[[#This Row],[Age]]&lt;=60,"50-60",
   IF(Table1[[#This Row],[Age]]&lt;=70,"60-70","70+"))))))</f>
        <v>40-50</v>
      </c>
      <c r="L1528" t="str">
        <f t="shared" si="69"/>
        <v>QTY2</v>
      </c>
    </row>
    <row r="1529" spans="1:12" x14ac:dyDescent="0.3">
      <c r="A1529" s="2" t="s">
        <v>1520</v>
      </c>
      <c r="B1529" s="2">
        <v>36</v>
      </c>
      <c r="C1529" s="2" t="s">
        <v>15179</v>
      </c>
      <c r="D1529" s="2" t="s">
        <v>24536</v>
      </c>
      <c r="E1529" s="2">
        <v>3142.74</v>
      </c>
      <c r="F1529" s="2">
        <v>15</v>
      </c>
      <c r="G1529" s="2">
        <v>47141.1</v>
      </c>
      <c r="H1529" s="3" t="s">
        <v>24801</v>
      </c>
      <c r="I1529" s="7" t="str">
        <f t="shared" si="70"/>
        <v>Oct</v>
      </c>
      <c r="J1529">
        <f t="shared" si="71"/>
        <v>2021</v>
      </c>
      <c r="K1529" t="str">
        <f>IF(Table1[[#This Row],[Age]]&lt;20,"&lt;20",
   IF(Table1[[#This Row],[Age]]&lt;=30,"20-30",
   IF(Table1[[#This Row],[Age]]&lt;=40,"30-40",
   IF(Table1[[#This Row],[Age]]&lt;=50,"40-50",
   IF(Table1[[#This Row],[Age]]&lt;=60,"50-60",
   IF(Table1[[#This Row],[Age]]&lt;=70,"60-70","70+"))))))</f>
        <v>30-40</v>
      </c>
      <c r="L1529" t="str">
        <f t="shared" si="69"/>
        <v>QTY2</v>
      </c>
    </row>
    <row r="1530" spans="1:12" x14ac:dyDescent="0.3">
      <c r="A1530" s="2" t="s">
        <v>1521</v>
      </c>
      <c r="B1530" s="2">
        <v>52</v>
      </c>
      <c r="C1530" s="2" t="s">
        <v>15180</v>
      </c>
      <c r="D1530" s="2" t="s">
        <v>24445</v>
      </c>
      <c r="E1530" s="2">
        <v>5288.69</v>
      </c>
      <c r="F1530" s="2">
        <v>33</v>
      </c>
      <c r="G1530" s="2">
        <v>174526.77</v>
      </c>
      <c r="H1530" s="3" t="s">
        <v>24802</v>
      </c>
      <c r="I1530" s="7" t="str">
        <f t="shared" si="70"/>
        <v>Oct</v>
      </c>
      <c r="J1530">
        <f t="shared" si="71"/>
        <v>2021</v>
      </c>
      <c r="K1530" t="str">
        <f>IF(Table1[[#This Row],[Age]]&lt;20,"&lt;20",
   IF(Table1[[#This Row],[Age]]&lt;=30,"20-30",
   IF(Table1[[#This Row],[Age]]&lt;=40,"30-40",
   IF(Table1[[#This Row],[Age]]&lt;=50,"40-50",
   IF(Table1[[#This Row],[Age]]&lt;=60,"50-60",
   IF(Table1[[#This Row],[Age]]&lt;=70,"60-70","70+"))))))</f>
        <v>50-60</v>
      </c>
      <c r="L1530" t="str">
        <f t="shared" si="69"/>
        <v>QTY2</v>
      </c>
    </row>
    <row r="1531" spans="1:12" x14ac:dyDescent="0.3">
      <c r="A1531" s="2" t="s">
        <v>1522</v>
      </c>
      <c r="B1531" s="2">
        <v>34</v>
      </c>
      <c r="C1531" s="2" t="s">
        <v>15181</v>
      </c>
      <c r="D1531" s="2" t="s">
        <v>24554</v>
      </c>
      <c r="E1531" s="2">
        <v>546.24</v>
      </c>
      <c r="F1531" s="2">
        <v>100</v>
      </c>
      <c r="G1531" s="2">
        <v>54624</v>
      </c>
      <c r="H1531" s="3" t="s">
        <v>24802</v>
      </c>
      <c r="I1531" s="7" t="str">
        <f t="shared" si="70"/>
        <v>Oct</v>
      </c>
      <c r="J1531">
        <f t="shared" si="71"/>
        <v>2021</v>
      </c>
      <c r="K1531" t="str">
        <f>IF(Table1[[#This Row],[Age]]&lt;20,"&lt;20",
   IF(Table1[[#This Row],[Age]]&lt;=30,"20-30",
   IF(Table1[[#This Row],[Age]]&lt;=40,"30-40",
   IF(Table1[[#This Row],[Age]]&lt;=50,"40-50",
   IF(Table1[[#This Row],[Age]]&lt;=60,"50-60",
   IF(Table1[[#This Row],[Age]]&lt;=70,"60-70","70+"))))))</f>
        <v>30-40</v>
      </c>
      <c r="L1531" t="str">
        <f t="shared" si="69"/>
        <v>QTY2</v>
      </c>
    </row>
    <row r="1532" spans="1:12" x14ac:dyDescent="0.3">
      <c r="A1532" s="2" t="s">
        <v>1523</v>
      </c>
      <c r="B1532" s="2">
        <v>28</v>
      </c>
      <c r="C1532" s="2" t="s">
        <v>15182</v>
      </c>
      <c r="D1532" s="2" t="s">
        <v>24519</v>
      </c>
      <c r="E1532" s="2">
        <v>4745.74</v>
      </c>
      <c r="F1532" s="2">
        <v>41</v>
      </c>
      <c r="G1532" s="2">
        <v>194575.34</v>
      </c>
      <c r="H1532" s="3" t="s">
        <v>24802</v>
      </c>
      <c r="I1532" s="7" t="str">
        <f t="shared" si="70"/>
        <v>Oct</v>
      </c>
      <c r="J1532">
        <f t="shared" si="71"/>
        <v>2021</v>
      </c>
      <c r="K1532" t="str">
        <f>IF(Table1[[#This Row],[Age]]&lt;20,"&lt;20",
   IF(Table1[[#This Row],[Age]]&lt;=30,"20-30",
   IF(Table1[[#This Row],[Age]]&lt;=40,"30-40",
   IF(Table1[[#This Row],[Age]]&lt;=50,"40-50",
   IF(Table1[[#This Row],[Age]]&lt;=60,"50-60",
   IF(Table1[[#This Row],[Age]]&lt;=70,"60-70","70+"))))))</f>
        <v>20-30</v>
      </c>
      <c r="L1532" t="str">
        <f t="shared" si="69"/>
        <v>QTY2</v>
      </c>
    </row>
    <row r="1533" spans="1:12" x14ac:dyDescent="0.3">
      <c r="A1533" s="2" t="s">
        <v>1524</v>
      </c>
      <c r="B1533" s="2">
        <v>44</v>
      </c>
      <c r="C1533" s="2" t="s">
        <v>15183</v>
      </c>
      <c r="D1533" s="2" t="s">
        <v>24595</v>
      </c>
      <c r="E1533" s="2">
        <v>1819.27</v>
      </c>
      <c r="F1533" s="2">
        <v>63</v>
      </c>
      <c r="G1533" s="2">
        <v>114614.01</v>
      </c>
      <c r="H1533" s="3" t="s">
        <v>24802</v>
      </c>
      <c r="I1533" s="7" t="str">
        <f t="shared" si="70"/>
        <v>Oct</v>
      </c>
      <c r="J1533">
        <f t="shared" si="71"/>
        <v>2021</v>
      </c>
      <c r="K1533" t="str">
        <f>IF(Table1[[#This Row],[Age]]&lt;20,"&lt;20",
   IF(Table1[[#This Row],[Age]]&lt;=30,"20-30",
   IF(Table1[[#This Row],[Age]]&lt;=40,"30-40",
   IF(Table1[[#This Row],[Age]]&lt;=50,"40-50",
   IF(Table1[[#This Row],[Age]]&lt;=60,"50-60",
   IF(Table1[[#This Row],[Age]]&lt;=70,"60-70","70+"))))))</f>
        <v>40-50</v>
      </c>
      <c r="L1533" t="str">
        <f t="shared" si="69"/>
        <v>QTY2</v>
      </c>
    </row>
    <row r="1534" spans="1:12" x14ac:dyDescent="0.3">
      <c r="A1534" s="2" t="s">
        <v>1525</v>
      </c>
      <c r="B1534" s="2">
        <v>57</v>
      </c>
      <c r="C1534" s="2" t="s">
        <v>14701</v>
      </c>
      <c r="D1534" s="2" t="s">
        <v>24526</v>
      </c>
      <c r="E1534" s="2">
        <v>8896.51</v>
      </c>
      <c r="F1534" s="2">
        <v>6</v>
      </c>
      <c r="G1534" s="2">
        <v>53379.06</v>
      </c>
      <c r="H1534" s="3" t="s">
        <v>24802</v>
      </c>
      <c r="I1534" s="7" t="str">
        <f t="shared" si="70"/>
        <v>Oct</v>
      </c>
      <c r="J1534">
        <f t="shared" si="71"/>
        <v>2021</v>
      </c>
      <c r="K1534" t="str">
        <f>IF(Table1[[#This Row],[Age]]&lt;20,"&lt;20",
   IF(Table1[[#This Row],[Age]]&lt;=30,"20-30",
   IF(Table1[[#This Row],[Age]]&lt;=40,"30-40",
   IF(Table1[[#This Row],[Age]]&lt;=50,"40-50",
   IF(Table1[[#This Row],[Age]]&lt;=60,"50-60",
   IF(Table1[[#This Row],[Age]]&lt;=70,"60-70","70+"))))))</f>
        <v>50-60</v>
      </c>
      <c r="L1534" t="str">
        <f t="shared" si="69"/>
        <v>QTY2</v>
      </c>
    </row>
    <row r="1535" spans="1:12" x14ac:dyDescent="0.3">
      <c r="A1535" s="2" t="s">
        <v>1526</v>
      </c>
      <c r="B1535" s="2">
        <v>53</v>
      </c>
      <c r="C1535" s="2" t="s">
        <v>15184</v>
      </c>
      <c r="D1535" s="2" t="s">
        <v>24478</v>
      </c>
      <c r="E1535" s="2">
        <v>9100.33</v>
      </c>
      <c r="F1535" s="2">
        <v>7</v>
      </c>
      <c r="G1535" s="2">
        <v>63702.31</v>
      </c>
      <c r="H1535" s="3" t="s">
        <v>24802</v>
      </c>
      <c r="I1535" s="7" t="str">
        <f t="shared" si="70"/>
        <v>Oct</v>
      </c>
      <c r="J1535">
        <f t="shared" si="71"/>
        <v>2021</v>
      </c>
      <c r="K1535" t="str">
        <f>IF(Table1[[#This Row],[Age]]&lt;20,"&lt;20",
   IF(Table1[[#This Row],[Age]]&lt;=30,"20-30",
   IF(Table1[[#This Row],[Age]]&lt;=40,"30-40",
   IF(Table1[[#This Row],[Age]]&lt;=50,"40-50",
   IF(Table1[[#This Row],[Age]]&lt;=60,"50-60",
   IF(Table1[[#This Row],[Age]]&lt;=70,"60-70","70+"))))))</f>
        <v>50-60</v>
      </c>
      <c r="L1535" t="str">
        <f t="shared" si="69"/>
        <v>QTY2</v>
      </c>
    </row>
    <row r="1536" spans="1:12" x14ac:dyDescent="0.3">
      <c r="A1536" s="2" t="s">
        <v>1527</v>
      </c>
      <c r="B1536" s="2">
        <v>48</v>
      </c>
      <c r="C1536" s="2" t="s">
        <v>15185</v>
      </c>
      <c r="D1536" s="2" t="s">
        <v>24587</v>
      </c>
      <c r="E1536" s="2">
        <v>889.33</v>
      </c>
      <c r="F1536" s="2">
        <v>17</v>
      </c>
      <c r="G1536" s="2">
        <v>15118.61</v>
      </c>
      <c r="H1536" s="3" t="s">
        <v>24802</v>
      </c>
      <c r="I1536" s="7" t="str">
        <f t="shared" si="70"/>
        <v>Oct</v>
      </c>
      <c r="J1536">
        <f t="shared" si="71"/>
        <v>2021</v>
      </c>
      <c r="K1536" t="str">
        <f>IF(Table1[[#This Row],[Age]]&lt;20,"&lt;20",
   IF(Table1[[#This Row],[Age]]&lt;=30,"20-30",
   IF(Table1[[#This Row],[Age]]&lt;=40,"30-40",
   IF(Table1[[#This Row],[Age]]&lt;=50,"40-50",
   IF(Table1[[#This Row],[Age]]&lt;=60,"50-60",
   IF(Table1[[#This Row],[Age]]&lt;=70,"60-70","70+"))))))</f>
        <v>40-50</v>
      </c>
      <c r="L1536" t="str">
        <f t="shared" si="69"/>
        <v>QTY2</v>
      </c>
    </row>
    <row r="1537" spans="1:12" x14ac:dyDescent="0.3">
      <c r="A1537" s="2" t="s">
        <v>1528</v>
      </c>
      <c r="B1537" s="2">
        <v>35</v>
      </c>
      <c r="C1537" s="2" t="s">
        <v>15186</v>
      </c>
      <c r="D1537" s="2" t="s">
        <v>24530</v>
      </c>
      <c r="E1537" s="2">
        <v>3471.42</v>
      </c>
      <c r="F1537" s="2">
        <v>22</v>
      </c>
      <c r="G1537" s="2">
        <v>76371.240000000005</v>
      </c>
      <c r="H1537" s="3" t="s">
        <v>24802</v>
      </c>
      <c r="I1537" s="7" t="str">
        <f t="shared" si="70"/>
        <v>Oct</v>
      </c>
      <c r="J1537">
        <f t="shared" si="71"/>
        <v>2021</v>
      </c>
      <c r="K1537" t="str">
        <f>IF(Table1[[#This Row],[Age]]&lt;20,"&lt;20",
   IF(Table1[[#This Row],[Age]]&lt;=30,"20-30",
   IF(Table1[[#This Row],[Age]]&lt;=40,"30-40",
   IF(Table1[[#This Row],[Age]]&lt;=50,"40-50",
   IF(Table1[[#This Row],[Age]]&lt;=60,"50-60",
   IF(Table1[[#This Row],[Age]]&lt;=70,"60-70","70+"))))))</f>
        <v>30-40</v>
      </c>
      <c r="L1537" t="str">
        <f t="shared" si="69"/>
        <v>QTY2</v>
      </c>
    </row>
    <row r="1538" spans="1:12" x14ac:dyDescent="0.3">
      <c r="A1538" s="2" t="s">
        <v>1529</v>
      </c>
      <c r="B1538" s="2">
        <v>24</v>
      </c>
      <c r="C1538" s="2" t="s">
        <v>14736</v>
      </c>
      <c r="D1538" s="2" t="s">
        <v>24492</v>
      </c>
      <c r="E1538" s="2">
        <v>7564.2</v>
      </c>
      <c r="F1538" s="2">
        <v>44</v>
      </c>
      <c r="G1538" s="2">
        <v>332824.8</v>
      </c>
      <c r="H1538" s="3" t="s">
        <v>24802</v>
      </c>
      <c r="I1538" s="7" t="str">
        <f t="shared" si="70"/>
        <v>Oct</v>
      </c>
      <c r="J1538">
        <f t="shared" si="71"/>
        <v>2021</v>
      </c>
      <c r="K1538" t="str">
        <f>IF(Table1[[#This Row],[Age]]&lt;20,"&lt;20",
   IF(Table1[[#This Row],[Age]]&lt;=30,"20-30",
   IF(Table1[[#This Row],[Age]]&lt;=40,"30-40",
   IF(Table1[[#This Row],[Age]]&lt;=50,"40-50",
   IF(Table1[[#This Row],[Age]]&lt;=60,"50-60",
   IF(Table1[[#This Row],[Age]]&lt;=70,"60-70","70+"))))))</f>
        <v>20-30</v>
      </c>
      <c r="L1538" t="str">
        <f t="shared" ref="L1538:L1601" si="72">IF(OR(MONTH(H1538)=4, MONTH(H1538)=5, MONTH(H1538)=6, MONTH(H1538)=7), "QTY1",
IF(OR(MONTH(H1538)=8, MONTH(H1538)=9, MONTH(H1538)=10, MONTH(H1538)=11), "QTY2",
IF(OR(MONTH(H1538)=12, MONTH(H1538)=1), "QTY3", "QTY4")))</f>
        <v>QTY2</v>
      </c>
    </row>
    <row r="1539" spans="1:12" x14ac:dyDescent="0.3">
      <c r="A1539" s="2" t="s">
        <v>1530</v>
      </c>
      <c r="B1539" s="2">
        <v>24</v>
      </c>
      <c r="C1539" s="2" t="s">
        <v>15187</v>
      </c>
      <c r="D1539" s="2" t="s">
        <v>24595</v>
      </c>
      <c r="E1539" s="2">
        <v>6373.14</v>
      </c>
      <c r="F1539" s="2">
        <v>73</v>
      </c>
      <c r="G1539" s="2">
        <v>465239.22</v>
      </c>
      <c r="H1539" s="3" t="s">
        <v>24802</v>
      </c>
      <c r="I1539" s="7" t="str">
        <f t="shared" ref="I1539:I1602" si="73">TEXT(H1539,"MMM")</f>
        <v>Oct</v>
      </c>
      <c r="J1539">
        <f t="shared" ref="J1539:J1602" si="74">YEAR(H1539)</f>
        <v>2021</v>
      </c>
      <c r="K1539" t="str">
        <f>IF(Table1[[#This Row],[Age]]&lt;20,"&lt;20",
   IF(Table1[[#This Row],[Age]]&lt;=30,"20-30",
   IF(Table1[[#This Row],[Age]]&lt;=40,"30-40",
   IF(Table1[[#This Row],[Age]]&lt;=50,"40-50",
   IF(Table1[[#This Row],[Age]]&lt;=60,"50-60",
   IF(Table1[[#This Row],[Age]]&lt;=70,"60-70","70+"))))))</f>
        <v>20-30</v>
      </c>
      <c r="L1539" t="str">
        <f t="shared" si="72"/>
        <v>QTY2</v>
      </c>
    </row>
    <row r="1540" spans="1:12" x14ac:dyDescent="0.3">
      <c r="A1540" s="2" t="s">
        <v>1531</v>
      </c>
      <c r="B1540" s="2">
        <v>47</v>
      </c>
      <c r="C1540" s="2" t="s">
        <v>15188</v>
      </c>
      <c r="D1540" s="2" t="s">
        <v>24526</v>
      </c>
      <c r="E1540" s="2">
        <v>1613.52</v>
      </c>
      <c r="F1540" s="2">
        <v>54</v>
      </c>
      <c r="G1540" s="2">
        <v>87130.08</v>
      </c>
      <c r="H1540" s="3" t="s">
        <v>24802</v>
      </c>
      <c r="I1540" s="7" t="str">
        <f t="shared" si="73"/>
        <v>Oct</v>
      </c>
      <c r="J1540">
        <f t="shared" si="74"/>
        <v>2021</v>
      </c>
      <c r="K1540" t="str">
        <f>IF(Table1[[#This Row],[Age]]&lt;20,"&lt;20",
   IF(Table1[[#This Row],[Age]]&lt;=30,"20-30",
   IF(Table1[[#This Row],[Age]]&lt;=40,"30-40",
   IF(Table1[[#This Row],[Age]]&lt;=50,"40-50",
   IF(Table1[[#This Row],[Age]]&lt;=60,"50-60",
   IF(Table1[[#This Row],[Age]]&lt;=70,"60-70","70+"))))))</f>
        <v>40-50</v>
      </c>
      <c r="L1540" t="str">
        <f t="shared" si="72"/>
        <v>QTY2</v>
      </c>
    </row>
    <row r="1541" spans="1:12" x14ac:dyDescent="0.3">
      <c r="A1541" s="2" t="s">
        <v>1532</v>
      </c>
      <c r="B1541" s="2">
        <v>60</v>
      </c>
      <c r="C1541" s="2" t="s">
        <v>15189</v>
      </c>
      <c r="D1541" s="2" t="s">
        <v>24548</v>
      </c>
      <c r="E1541" s="2">
        <v>2639.77</v>
      </c>
      <c r="F1541" s="2">
        <v>45</v>
      </c>
      <c r="G1541" s="2">
        <v>118789.65</v>
      </c>
      <c r="H1541" s="3" t="s">
        <v>24803</v>
      </c>
      <c r="I1541" s="7" t="str">
        <f t="shared" si="73"/>
        <v>Oct</v>
      </c>
      <c r="J1541">
        <f t="shared" si="74"/>
        <v>2021</v>
      </c>
      <c r="K1541" t="str">
        <f>IF(Table1[[#This Row],[Age]]&lt;20,"&lt;20",
   IF(Table1[[#This Row],[Age]]&lt;=30,"20-30",
   IF(Table1[[#This Row],[Age]]&lt;=40,"30-40",
   IF(Table1[[#This Row],[Age]]&lt;=50,"40-50",
   IF(Table1[[#This Row],[Age]]&lt;=60,"50-60",
   IF(Table1[[#This Row],[Age]]&lt;=70,"60-70","70+"))))))</f>
        <v>50-60</v>
      </c>
      <c r="L1541" t="str">
        <f t="shared" si="72"/>
        <v>QTY2</v>
      </c>
    </row>
    <row r="1542" spans="1:12" x14ac:dyDescent="0.3">
      <c r="A1542" s="2" t="s">
        <v>1533</v>
      </c>
      <c r="B1542" s="2">
        <v>28</v>
      </c>
      <c r="C1542" s="2" t="s">
        <v>15190</v>
      </c>
      <c r="D1542" s="2" t="s">
        <v>24452</v>
      </c>
      <c r="E1542" s="2">
        <v>9957.31</v>
      </c>
      <c r="F1542" s="2">
        <v>42</v>
      </c>
      <c r="G1542" s="2">
        <v>418207.02</v>
      </c>
      <c r="H1542" s="3" t="s">
        <v>24803</v>
      </c>
      <c r="I1542" s="7" t="str">
        <f t="shared" si="73"/>
        <v>Oct</v>
      </c>
      <c r="J1542">
        <f t="shared" si="74"/>
        <v>2021</v>
      </c>
      <c r="K1542" t="str">
        <f>IF(Table1[[#This Row],[Age]]&lt;20,"&lt;20",
   IF(Table1[[#This Row],[Age]]&lt;=30,"20-30",
   IF(Table1[[#This Row],[Age]]&lt;=40,"30-40",
   IF(Table1[[#This Row],[Age]]&lt;=50,"40-50",
   IF(Table1[[#This Row],[Age]]&lt;=60,"50-60",
   IF(Table1[[#This Row],[Age]]&lt;=70,"60-70","70+"))))))</f>
        <v>20-30</v>
      </c>
      <c r="L1542" t="str">
        <f t="shared" si="72"/>
        <v>QTY2</v>
      </c>
    </row>
    <row r="1543" spans="1:12" x14ac:dyDescent="0.3">
      <c r="A1543" s="2" t="s">
        <v>1534</v>
      </c>
      <c r="B1543" s="2">
        <v>54</v>
      </c>
      <c r="C1543" s="2" t="s">
        <v>15191</v>
      </c>
      <c r="D1543" s="2" t="s">
        <v>24622</v>
      </c>
      <c r="E1543" s="2">
        <v>3848.6</v>
      </c>
      <c r="F1543" s="2">
        <v>22</v>
      </c>
      <c r="G1543" s="2">
        <v>84669.2</v>
      </c>
      <c r="H1543" s="3" t="s">
        <v>24803</v>
      </c>
      <c r="I1543" s="7" t="str">
        <f t="shared" si="73"/>
        <v>Oct</v>
      </c>
      <c r="J1543">
        <f t="shared" si="74"/>
        <v>2021</v>
      </c>
      <c r="K1543" t="str">
        <f>IF(Table1[[#This Row],[Age]]&lt;20,"&lt;20",
   IF(Table1[[#This Row],[Age]]&lt;=30,"20-30",
   IF(Table1[[#This Row],[Age]]&lt;=40,"30-40",
   IF(Table1[[#This Row],[Age]]&lt;=50,"40-50",
   IF(Table1[[#This Row],[Age]]&lt;=60,"50-60",
   IF(Table1[[#This Row],[Age]]&lt;=70,"60-70","70+"))))))</f>
        <v>50-60</v>
      </c>
      <c r="L1543" t="str">
        <f t="shared" si="72"/>
        <v>QTY2</v>
      </c>
    </row>
    <row r="1544" spans="1:12" x14ac:dyDescent="0.3">
      <c r="A1544" s="2" t="s">
        <v>1535</v>
      </c>
      <c r="B1544" s="2">
        <v>59</v>
      </c>
      <c r="C1544" s="2" t="s">
        <v>14380</v>
      </c>
      <c r="D1544" s="2" t="s">
        <v>24431</v>
      </c>
      <c r="E1544" s="2">
        <v>2336.94</v>
      </c>
      <c r="F1544" s="2">
        <v>99</v>
      </c>
      <c r="G1544" s="2">
        <v>231357.06</v>
      </c>
      <c r="H1544" s="3" t="s">
        <v>24803</v>
      </c>
      <c r="I1544" s="7" t="str">
        <f t="shared" si="73"/>
        <v>Oct</v>
      </c>
      <c r="J1544">
        <f t="shared" si="74"/>
        <v>2021</v>
      </c>
      <c r="K1544" t="str">
        <f>IF(Table1[[#This Row],[Age]]&lt;20,"&lt;20",
   IF(Table1[[#This Row],[Age]]&lt;=30,"20-30",
   IF(Table1[[#This Row],[Age]]&lt;=40,"30-40",
   IF(Table1[[#This Row],[Age]]&lt;=50,"40-50",
   IF(Table1[[#This Row],[Age]]&lt;=60,"50-60",
   IF(Table1[[#This Row],[Age]]&lt;=70,"60-70","70+"))))))</f>
        <v>50-60</v>
      </c>
      <c r="L1544" t="str">
        <f t="shared" si="72"/>
        <v>QTY2</v>
      </c>
    </row>
    <row r="1545" spans="1:12" x14ac:dyDescent="0.3">
      <c r="A1545" s="2" t="s">
        <v>1536</v>
      </c>
      <c r="B1545" s="2">
        <v>19</v>
      </c>
      <c r="C1545" s="2" t="s">
        <v>15192</v>
      </c>
      <c r="D1545" s="2" t="s">
        <v>24519</v>
      </c>
      <c r="E1545" s="2">
        <v>8604.7000000000007</v>
      </c>
      <c r="F1545" s="2">
        <v>64</v>
      </c>
      <c r="G1545" s="2">
        <v>550700.80000000005</v>
      </c>
      <c r="H1545" s="3" t="s">
        <v>24803</v>
      </c>
      <c r="I1545" s="7" t="str">
        <f t="shared" si="73"/>
        <v>Oct</v>
      </c>
      <c r="J1545">
        <f t="shared" si="74"/>
        <v>2021</v>
      </c>
      <c r="K1545" t="str">
        <f>IF(Table1[[#This Row],[Age]]&lt;20,"&lt;20",
   IF(Table1[[#This Row],[Age]]&lt;=30,"20-30",
   IF(Table1[[#This Row],[Age]]&lt;=40,"30-40",
   IF(Table1[[#This Row],[Age]]&lt;=50,"40-50",
   IF(Table1[[#This Row],[Age]]&lt;=60,"50-60",
   IF(Table1[[#This Row],[Age]]&lt;=70,"60-70","70+"))))))</f>
        <v>&lt;20</v>
      </c>
      <c r="L1545" t="str">
        <f t="shared" si="72"/>
        <v>QTY2</v>
      </c>
    </row>
    <row r="1546" spans="1:12" x14ac:dyDescent="0.3">
      <c r="A1546" s="2" t="s">
        <v>1537</v>
      </c>
      <c r="B1546" s="2">
        <v>27</v>
      </c>
      <c r="C1546" s="2" t="s">
        <v>15193</v>
      </c>
      <c r="D1546" s="2" t="s">
        <v>24551</v>
      </c>
      <c r="E1546" s="2">
        <v>3676.13</v>
      </c>
      <c r="F1546" s="2">
        <v>32</v>
      </c>
      <c r="G1546" s="2">
        <v>117636.16</v>
      </c>
      <c r="H1546" s="3" t="s">
        <v>24803</v>
      </c>
      <c r="I1546" s="7" t="str">
        <f t="shared" si="73"/>
        <v>Oct</v>
      </c>
      <c r="J1546">
        <f t="shared" si="74"/>
        <v>2021</v>
      </c>
      <c r="K1546" t="str">
        <f>IF(Table1[[#This Row],[Age]]&lt;20,"&lt;20",
   IF(Table1[[#This Row],[Age]]&lt;=30,"20-30",
   IF(Table1[[#This Row],[Age]]&lt;=40,"30-40",
   IF(Table1[[#This Row],[Age]]&lt;=50,"40-50",
   IF(Table1[[#This Row],[Age]]&lt;=60,"50-60",
   IF(Table1[[#This Row],[Age]]&lt;=70,"60-70","70+"))))))</f>
        <v>20-30</v>
      </c>
      <c r="L1546" t="str">
        <f t="shared" si="72"/>
        <v>QTY2</v>
      </c>
    </row>
    <row r="1547" spans="1:12" x14ac:dyDescent="0.3">
      <c r="A1547" s="2" t="s">
        <v>1538</v>
      </c>
      <c r="B1547" s="2">
        <v>18</v>
      </c>
      <c r="C1547" s="2" t="s">
        <v>15194</v>
      </c>
      <c r="D1547" s="2" t="s">
        <v>24496</v>
      </c>
      <c r="E1547" s="2">
        <v>3380.77</v>
      </c>
      <c r="F1547" s="2">
        <v>22</v>
      </c>
      <c r="G1547" s="2">
        <v>74376.94</v>
      </c>
      <c r="H1547" s="3" t="s">
        <v>24803</v>
      </c>
      <c r="I1547" s="7" t="str">
        <f t="shared" si="73"/>
        <v>Oct</v>
      </c>
      <c r="J1547">
        <f t="shared" si="74"/>
        <v>2021</v>
      </c>
      <c r="K1547" t="str">
        <f>IF(Table1[[#This Row],[Age]]&lt;20,"&lt;20",
   IF(Table1[[#This Row],[Age]]&lt;=30,"20-30",
   IF(Table1[[#This Row],[Age]]&lt;=40,"30-40",
   IF(Table1[[#This Row],[Age]]&lt;=50,"40-50",
   IF(Table1[[#This Row],[Age]]&lt;=60,"50-60",
   IF(Table1[[#This Row],[Age]]&lt;=70,"60-70","70+"))))))</f>
        <v>&lt;20</v>
      </c>
      <c r="L1547" t="str">
        <f t="shared" si="72"/>
        <v>QTY2</v>
      </c>
    </row>
    <row r="1548" spans="1:12" x14ac:dyDescent="0.3">
      <c r="A1548" s="2" t="s">
        <v>1539</v>
      </c>
      <c r="B1548" s="2">
        <v>39</v>
      </c>
      <c r="C1548" s="2" t="s">
        <v>15195</v>
      </c>
      <c r="D1548" s="2" t="s">
        <v>24624</v>
      </c>
      <c r="E1548" s="2">
        <v>9220.52</v>
      </c>
      <c r="F1548" s="2">
        <v>61</v>
      </c>
      <c r="G1548" s="2">
        <v>562451.72</v>
      </c>
      <c r="H1548" s="3" t="s">
        <v>24803</v>
      </c>
      <c r="I1548" s="7" t="str">
        <f t="shared" si="73"/>
        <v>Oct</v>
      </c>
      <c r="J1548">
        <f t="shared" si="74"/>
        <v>2021</v>
      </c>
      <c r="K1548" t="str">
        <f>IF(Table1[[#This Row],[Age]]&lt;20,"&lt;20",
   IF(Table1[[#This Row],[Age]]&lt;=30,"20-30",
   IF(Table1[[#This Row],[Age]]&lt;=40,"30-40",
   IF(Table1[[#This Row],[Age]]&lt;=50,"40-50",
   IF(Table1[[#This Row],[Age]]&lt;=60,"50-60",
   IF(Table1[[#This Row],[Age]]&lt;=70,"60-70","70+"))))))</f>
        <v>30-40</v>
      </c>
      <c r="L1548" t="str">
        <f t="shared" si="72"/>
        <v>QTY2</v>
      </c>
    </row>
    <row r="1549" spans="1:12" x14ac:dyDescent="0.3">
      <c r="A1549" s="2" t="s">
        <v>1540</v>
      </c>
      <c r="B1549" s="2">
        <v>52</v>
      </c>
      <c r="C1549" s="2" t="s">
        <v>15196</v>
      </c>
      <c r="D1549" s="2" t="s">
        <v>24626</v>
      </c>
      <c r="E1549" s="2">
        <v>2321.58</v>
      </c>
      <c r="F1549" s="2">
        <v>58</v>
      </c>
      <c r="G1549" s="2">
        <v>134651.64000000001</v>
      </c>
      <c r="H1549" s="3" t="s">
        <v>24803</v>
      </c>
      <c r="I1549" s="7" t="str">
        <f t="shared" si="73"/>
        <v>Oct</v>
      </c>
      <c r="J1549">
        <f t="shared" si="74"/>
        <v>2021</v>
      </c>
      <c r="K1549" t="str">
        <f>IF(Table1[[#This Row],[Age]]&lt;20,"&lt;20",
   IF(Table1[[#This Row],[Age]]&lt;=30,"20-30",
   IF(Table1[[#This Row],[Age]]&lt;=40,"30-40",
   IF(Table1[[#This Row],[Age]]&lt;=50,"40-50",
   IF(Table1[[#This Row],[Age]]&lt;=60,"50-60",
   IF(Table1[[#This Row],[Age]]&lt;=70,"60-70","70+"))))))</f>
        <v>50-60</v>
      </c>
      <c r="L1549" t="str">
        <f t="shared" si="72"/>
        <v>QTY2</v>
      </c>
    </row>
    <row r="1550" spans="1:12" x14ac:dyDescent="0.3">
      <c r="A1550" s="2" t="s">
        <v>1541</v>
      </c>
      <c r="B1550" s="2">
        <v>57</v>
      </c>
      <c r="C1550" s="2" t="s">
        <v>15197</v>
      </c>
      <c r="D1550" s="2" t="s">
        <v>24434</v>
      </c>
      <c r="E1550" s="2">
        <v>5564.98</v>
      </c>
      <c r="F1550" s="2">
        <v>96</v>
      </c>
      <c r="G1550" s="2">
        <v>534238.07999999996</v>
      </c>
      <c r="H1550" s="3" t="s">
        <v>24803</v>
      </c>
      <c r="I1550" s="7" t="str">
        <f t="shared" si="73"/>
        <v>Oct</v>
      </c>
      <c r="J1550">
        <f t="shared" si="74"/>
        <v>2021</v>
      </c>
      <c r="K1550" t="str">
        <f>IF(Table1[[#This Row],[Age]]&lt;20,"&lt;20",
   IF(Table1[[#This Row],[Age]]&lt;=30,"20-30",
   IF(Table1[[#This Row],[Age]]&lt;=40,"30-40",
   IF(Table1[[#This Row],[Age]]&lt;=50,"40-50",
   IF(Table1[[#This Row],[Age]]&lt;=60,"50-60",
   IF(Table1[[#This Row],[Age]]&lt;=70,"60-70","70+"))))))</f>
        <v>50-60</v>
      </c>
      <c r="L1550" t="str">
        <f t="shared" si="72"/>
        <v>QTY2</v>
      </c>
    </row>
    <row r="1551" spans="1:12" x14ac:dyDescent="0.3">
      <c r="A1551" s="2" t="s">
        <v>1542</v>
      </c>
      <c r="B1551" s="2">
        <v>27</v>
      </c>
      <c r="C1551" s="2" t="s">
        <v>15198</v>
      </c>
      <c r="D1551" s="2" t="s">
        <v>24601</v>
      </c>
      <c r="E1551" s="2">
        <v>5960.7</v>
      </c>
      <c r="F1551" s="2">
        <v>36</v>
      </c>
      <c r="G1551" s="2">
        <v>214585.2</v>
      </c>
      <c r="H1551" s="3" t="s">
        <v>24803</v>
      </c>
      <c r="I1551" s="7" t="str">
        <f t="shared" si="73"/>
        <v>Oct</v>
      </c>
      <c r="J1551">
        <f t="shared" si="74"/>
        <v>2021</v>
      </c>
      <c r="K1551" t="str">
        <f>IF(Table1[[#This Row],[Age]]&lt;20,"&lt;20",
   IF(Table1[[#This Row],[Age]]&lt;=30,"20-30",
   IF(Table1[[#This Row],[Age]]&lt;=40,"30-40",
   IF(Table1[[#This Row],[Age]]&lt;=50,"40-50",
   IF(Table1[[#This Row],[Age]]&lt;=60,"50-60",
   IF(Table1[[#This Row],[Age]]&lt;=70,"60-70","70+"))))))</f>
        <v>20-30</v>
      </c>
      <c r="L1551" t="str">
        <f t="shared" si="72"/>
        <v>QTY2</v>
      </c>
    </row>
    <row r="1552" spans="1:12" x14ac:dyDescent="0.3">
      <c r="A1552" s="2" t="s">
        <v>1543</v>
      </c>
      <c r="B1552" s="2">
        <v>19</v>
      </c>
      <c r="C1552" s="2" t="s">
        <v>15199</v>
      </c>
      <c r="D1552" s="2" t="s">
        <v>24417</v>
      </c>
      <c r="E1552" s="2">
        <v>1108.5899999999999</v>
      </c>
      <c r="F1552" s="2">
        <v>18</v>
      </c>
      <c r="G1552" s="2">
        <v>19954.62</v>
      </c>
      <c r="H1552" s="3" t="s">
        <v>24803</v>
      </c>
      <c r="I1552" s="7" t="str">
        <f t="shared" si="73"/>
        <v>Oct</v>
      </c>
      <c r="J1552">
        <f t="shared" si="74"/>
        <v>2021</v>
      </c>
      <c r="K1552" t="str">
        <f>IF(Table1[[#This Row],[Age]]&lt;20,"&lt;20",
   IF(Table1[[#This Row],[Age]]&lt;=30,"20-30",
   IF(Table1[[#This Row],[Age]]&lt;=40,"30-40",
   IF(Table1[[#This Row],[Age]]&lt;=50,"40-50",
   IF(Table1[[#This Row],[Age]]&lt;=60,"50-60",
   IF(Table1[[#This Row],[Age]]&lt;=70,"60-70","70+"))))))</f>
        <v>&lt;20</v>
      </c>
      <c r="L1552" t="str">
        <f t="shared" si="72"/>
        <v>QTY2</v>
      </c>
    </row>
    <row r="1553" spans="1:12" x14ac:dyDescent="0.3">
      <c r="A1553" s="2" t="s">
        <v>1544</v>
      </c>
      <c r="B1553" s="2">
        <v>28</v>
      </c>
      <c r="C1553" s="2" t="s">
        <v>15200</v>
      </c>
      <c r="D1553" s="2" t="s">
        <v>24465</v>
      </c>
      <c r="E1553" s="2">
        <v>6134.79</v>
      </c>
      <c r="F1553" s="2">
        <v>20</v>
      </c>
      <c r="G1553" s="2">
        <v>122695.8</v>
      </c>
      <c r="H1553" s="3" t="s">
        <v>24804</v>
      </c>
      <c r="I1553" s="7" t="str">
        <f t="shared" si="73"/>
        <v>Oct</v>
      </c>
      <c r="J1553">
        <f t="shared" si="74"/>
        <v>2021</v>
      </c>
      <c r="K1553" t="str">
        <f>IF(Table1[[#This Row],[Age]]&lt;20,"&lt;20",
   IF(Table1[[#This Row],[Age]]&lt;=30,"20-30",
   IF(Table1[[#This Row],[Age]]&lt;=40,"30-40",
   IF(Table1[[#This Row],[Age]]&lt;=50,"40-50",
   IF(Table1[[#This Row],[Age]]&lt;=60,"50-60",
   IF(Table1[[#This Row],[Age]]&lt;=70,"60-70","70+"))))))</f>
        <v>20-30</v>
      </c>
      <c r="L1553" t="str">
        <f t="shared" si="72"/>
        <v>QTY2</v>
      </c>
    </row>
    <row r="1554" spans="1:12" x14ac:dyDescent="0.3">
      <c r="A1554" s="2" t="s">
        <v>1545</v>
      </c>
      <c r="B1554" s="2">
        <v>21</v>
      </c>
      <c r="C1554" s="2" t="s">
        <v>14800</v>
      </c>
      <c r="D1554" s="2" t="s">
        <v>24443</v>
      </c>
      <c r="E1554" s="2">
        <v>2252.1</v>
      </c>
      <c r="F1554" s="2">
        <v>45</v>
      </c>
      <c r="G1554" s="2">
        <v>101344.5</v>
      </c>
      <c r="H1554" s="3" t="s">
        <v>24804</v>
      </c>
      <c r="I1554" s="7" t="str">
        <f t="shared" si="73"/>
        <v>Oct</v>
      </c>
      <c r="J1554">
        <f t="shared" si="74"/>
        <v>2021</v>
      </c>
      <c r="K1554" t="str">
        <f>IF(Table1[[#This Row],[Age]]&lt;20,"&lt;20",
   IF(Table1[[#This Row],[Age]]&lt;=30,"20-30",
   IF(Table1[[#This Row],[Age]]&lt;=40,"30-40",
   IF(Table1[[#This Row],[Age]]&lt;=50,"40-50",
   IF(Table1[[#This Row],[Age]]&lt;=60,"50-60",
   IF(Table1[[#This Row],[Age]]&lt;=70,"60-70","70+"))))))</f>
        <v>20-30</v>
      </c>
      <c r="L1554" t="str">
        <f t="shared" si="72"/>
        <v>QTY2</v>
      </c>
    </row>
    <row r="1555" spans="1:12" x14ac:dyDescent="0.3">
      <c r="A1555" s="2" t="s">
        <v>1546</v>
      </c>
      <c r="B1555" s="2">
        <v>34</v>
      </c>
      <c r="C1555" s="2" t="s">
        <v>15201</v>
      </c>
      <c r="D1555" s="2" t="s">
        <v>24422</v>
      </c>
      <c r="E1555" s="2">
        <v>8742.56</v>
      </c>
      <c r="F1555" s="2">
        <v>87</v>
      </c>
      <c r="G1555" s="2">
        <v>760602.72</v>
      </c>
      <c r="H1555" s="3" t="s">
        <v>24804</v>
      </c>
      <c r="I1555" s="7" t="str">
        <f t="shared" si="73"/>
        <v>Oct</v>
      </c>
      <c r="J1555">
        <f t="shared" si="74"/>
        <v>2021</v>
      </c>
      <c r="K1555" t="str">
        <f>IF(Table1[[#This Row],[Age]]&lt;20,"&lt;20",
   IF(Table1[[#This Row],[Age]]&lt;=30,"20-30",
   IF(Table1[[#This Row],[Age]]&lt;=40,"30-40",
   IF(Table1[[#This Row],[Age]]&lt;=50,"40-50",
   IF(Table1[[#This Row],[Age]]&lt;=60,"50-60",
   IF(Table1[[#This Row],[Age]]&lt;=70,"60-70","70+"))))))</f>
        <v>30-40</v>
      </c>
      <c r="L1555" t="str">
        <f t="shared" si="72"/>
        <v>QTY2</v>
      </c>
    </row>
    <row r="1556" spans="1:12" x14ac:dyDescent="0.3">
      <c r="A1556" s="2" t="s">
        <v>1547</v>
      </c>
      <c r="B1556" s="2">
        <v>50</v>
      </c>
      <c r="C1556" s="2" t="s">
        <v>14281</v>
      </c>
      <c r="D1556" s="2" t="s">
        <v>24423</v>
      </c>
      <c r="E1556" s="2">
        <v>3478.44</v>
      </c>
      <c r="F1556" s="2">
        <v>37</v>
      </c>
      <c r="G1556" s="2">
        <v>128702.28</v>
      </c>
      <c r="H1556" s="3" t="s">
        <v>24804</v>
      </c>
      <c r="I1556" s="7" t="str">
        <f t="shared" si="73"/>
        <v>Oct</v>
      </c>
      <c r="J1556">
        <f t="shared" si="74"/>
        <v>2021</v>
      </c>
      <c r="K1556" t="str">
        <f>IF(Table1[[#This Row],[Age]]&lt;20,"&lt;20",
   IF(Table1[[#This Row],[Age]]&lt;=30,"20-30",
   IF(Table1[[#This Row],[Age]]&lt;=40,"30-40",
   IF(Table1[[#This Row],[Age]]&lt;=50,"40-50",
   IF(Table1[[#This Row],[Age]]&lt;=60,"50-60",
   IF(Table1[[#This Row],[Age]]&lt;=70,"60-70","70+"))))))</f>
        <v>40-50</v>
      </c>
      <c r="L1556" t="str">
        <f t="shared" si="72"/>
        <v>QTY2</v>
      </c>
    </row>
    <row r="1557" spans="1:12" x14ac:dyDescent="0.3">
      <c r="A1557" s="2" t="s">
        <v>1548</v>
      </c>
      <c r="B1557" s="2">
        <v>32</v>
      </c>
      <c r="C1557" s="2" t="s">
        <v>15114</v>
      </c>
      <c r="D1557" s="2" t="s">
        <v>24413</v>
      </c>
      <c r="E1557" s="2">
        <v>8865.1200000000008</v>
      </c>
      <c r="F1557" s="2">
        <v>97</v>
      </c>
      <c r="G1557" s="2">
        <v>859916.64</v>
      </c>
      <c r="H1557" s="3" t="s">
        <v>24804</v>
      </c>
      <c r="I1557" s="7" t="str">
        <f t="shared" si="73"/>
        <v>Oct</v>
      </c>
      <c r="J1557">
        <f t="shared" si="74"/>
        <v>2021</v>
      </c>
      <c r="K1557" t="str">
        <f>IF(Table1[[#This Row],[Age]]&lt;20,"&lt;20",
   IF(Table1[[#This Row],[Age]]&lt;=30,"20-30",
   IF(Table1[[#This Row],[Age]]&lt;=40,"30-40",
   IF(Table1[[#This Row],[Age]]&lt;=50,"40-50",
   IF(Table1[[#This Row],[Age]]&lt;=60,"50-60",
   IF(Table1[[#This Row],[Age]]&lt;=70,"60-70","70+"))))))</f>
        <v>30-40</v>
      </c>
      <c r="L1557" t="str">
        <f t="shared" si="72"/>
        <v>QTY2</v>
      </c>
    </row>
    <row r="1558" spans="1:12" x14ac:dyDescent="0.3">
      <c r="A1558" s="2" t="s">
        <v>1549</v>
      </c>
      <c r="B1558" s="2">
        <v>27</v>
      </c>
      <c r="C1558" s="2" t="s">
        <v>15202</v>
      </c>
      <c r="D1558" s="2" t="s">
        <v>24517</v>
      </c>
      <c r="E1558" s="2">
        <v>9307.83</v>
      </c>
      <c r="F1558" s="2">
        <v>66</v>
      </c>
      <c r="G1558" s="2">
        <v>614316.78</v>
      </c>
      <c r="H1558" s="3" t="s">
        <v>24804</v>
      </c>
      <c r="I1558" s="7" t="str">
        <f t="shared" si="73"/>
        <v>Oct</v>
      </c>
      <c r="J1558">
        <f t="shared" si="74"/>
        <v>2021</v>
      </c>
      <c r="K1558" t="str">
        <f>IF(Table1[[#This Row],[Age]]&lt;20,"&lt;20",
   IF(Table1[[#This Row],[Age]]&lt;=30,"20-30",
   IF(Table1[[#This Row],[Age]]&lt;=40,"30-40",
   IF(Table1[[#This Row],[Age]]&lt;=50,"40-50",
   IF(Table1[[#This Row],[Age]]&lt;=60,"50-60",
   IF(Table1[[#This Row],[Age]]&lt;=70,"60-70","70+"))))))</f>
        <v>20-30</v>
      </c>
      <c r="L1558" t="str">
        <f t="shared" si="72"/>
        <v>QTY2</v>
      </c>
    </row>
    <row r="1559" spans="1:12" x14ac:dyDescent="0.3">
      <c r="A1559" s="2" t="s">
        <v>1550</v>
      </c>
      <c r="B1559" s="2">
        <v>40</v>
      </c>
      <c r="C1559" s="2" t="s">
        <v>15203</v>
      </c>
      <c r="D1559" s="2" t="s">
        <v>24453</v>
      </c>
      <c r="E1559" s="2">
        <v>8526.6299999999992</v>
      </c>
      <c r="F1559" s="2">
        <v>57</v>
      </c>
      <c r="G1559" s="2">
        <v>486017.91</v>
      </c>
      <c r="H1559" s="3" t="s">
        <v>24804</v>
      </c>
      <c r="I1559" s="7" t="str">
        <f t="shared" si="73"/>
        <v>Oct</v>
      </c>
      <c r="J1559">
        <f t="shared" si="74"/>
        <v>2021</v>
      </c>
      <c r="K1559" t="str">
        <f>IF(Table1[[#This Row],[Age]]&lt;20,"&lt;20",
   IF(Table1[[#This Row],[Age]]&lt;=30,"20-30",
   IF(Table1[[#This Row],[Age]]&lt;=40,"30-40",
   IF(Table1[[#This Row],[Age]]&lt;=50,"40-50",
   IF(Table1[[#This Row],[Age]]&lt;=60,"50-60",
   IF(Table1[[#This Row],[Age]]&lt;=70,"60-70","70+"))))))</f>
        <v>30-40</v>
      </c>
      <c r="L1559" t="str">
        <f t="shared" si="72"/>
        <v>QTY2</v>
      </c>
    </row>
    <row r="1560" spans="1:12" x14ac:dyDescent="0.3">
      <c r="A1560" s="2" t="s">
        <v>1551</v>
      </c>
      <c r="B1560" s="2">
        <v>34</v>
      </c>
      <c r="C1560" s="2" t="s">
        <v>15204</v>
      </c>
      <c r="D1560" s="2" t="s">
        <v>24630</v>
      </c>
      <c r="E1560" s="2">
        <v>2981.1</v>
      </c>
      <c r="F1560" s="2">
        <v>97</v>
      </c>
      <c r="G1560" s="2">
        <v>289166.7</v>
      </c>
      <c r="H1560" s="3" t="s">
        <v>24805</v>
      </c>
      <c r="I1560" s="7" t="str">
        <f t="shared" si="73"/>
        <v>Oct</v>
      </c>
      <c r="J1560">
        <f t="shared" si="74"/>
        <v>2021</v>
      </c>
      <c r="K1560" t="str">
        <f>IF(Table1[[#This Row],[Age]]&lt;20,"&lt;20",
   IF(Table1[[#This Row],[Age]]&lt;=30,"20-30",
   IF(Table1[[#This Row],[Age]]&lt;=40,"30-40",
   IF(Table1[[#This Row],[Age]]&lt;=50,"40-50",
   IF(Table1[[#This Row],[Age]]&lt;=60,"50-60",
   IF(Table1[[#This Row],[Age]]&lt;=70,"60-70","70+"))))))</f>
        <v>30-40</v>
      </c>
      <c r="L1560" t="str">
        <f t="shared" si="72"/>
        <v>QTY2</v>
      </c>
    </row>
    <row r="1561" spans="1:12" x14ac:dyDescent="0.3">
      <c r="A1561" s="2" t="s">
        <v>1552</v>
      </c>
      <c r="B1561" s="2">
        <v>29</v>
      </c>
      <c r="C1561" s="2" t="s">
        <v>15205</v>
      </c>
      <c r="D1561" s="2" t="s">
        <v>24480</v>
      </c>
      <c r="E1561" s="2">
        <v>9674.67</v>
      </c>
      <c r="F1561" s="2">
        <v>45</v>
      </c>
      <c r="G1561" s="2">
        <v>435360.15</v>
      </c>
      <c r="H1561" s="3" t="s">
        <v>24805</v>
      </c>
      <c r="I1561" s="7" t="str">
        <f t="shared" si="73"/>
        <v>Oct</v>
      </c>
      <c r="J1561">
        <f t="shared" si="74"/>
        <v>2021</v>
      </c>
      <c r="K1561" t="str">
        <f>IF(Table1[[#This Row],[Age]]&lt;20,"&lt;20",
   IF(Table1[[#This Row],[Age]]&lt;=30,"20-30",
   IF(Table1[[#This Row],[Age]]&lt;=40,"30-40",
   IF(Table1[[#This Row],[Age]]&lt;=50,"40-50",
   IF(Table1[[#This Row],[Age]]&lt;=60,"50-60",
   IF(Table1[[#This Row],[Age]]&lt;=70,"60-70","70+"))))))</f>
        <v>20-30</v>
      </c>
      <c r="L1561" t="str">
        <f t="shared" si="72"/>
        <v>QTY2</v>
      </c>
    </row>
    <row r="1562" spans="1:12" x14ac:dyDescent="0.3">
      <c r="A1562" s="2" t="s">
        <v>1553</v>
      </c>
      <c r="B1562" s="2">
        <v>62</v>
      </c>
      <c r="C1562" s="2" t="s">
        <v>15206</v>
      </c>
      <c r="D1562" s="2" t="s">
        <v>24500</v>
      </c>
      <c r="E1562" s="2">
        <v>6480.88</v>
      </c>
      <c r="F1562" s="2">
        <v>13</v>
      </c>
      <c r="G1562" s="2">
        <v>84251.44</v>
      </c>
      <c r="H1562" s="3" t="s">
        <v>24805</v>
      </c>
      <c r="I1562" s="7" t="str">
        <f t="shared" si="73"/>
        <v>Oct</v>
      </c>
      <c r="J1562">
        <f t="shared" si="74"/>
        <v>2021</v>
      </c>
      <c r="K1562" t="str">
        <f>IF(Table1[[#This Row],[Age]]&lt;20,"&lt;20",
   IF(Table1[[#This Row],[Age]]&lt;=30,"20-30",
   IF(Table1[[#This Row],[Age]]&lt;=40,"30-40",
   IF(Table1[[#This Row],[Age]]&lt;=50,"40-50",
   IF(Table1[[#This Row],[Age]]&lt;=60,"50-60",
   IF(Table1[[#This Row],[Age]]&lt;=70,"60-70","70+"))))))</f>
        <v>60-70</v>
      </c>
      <c r="L1562" t="str">
        <f t="shared" si="72"/>
        <v>QTY2</v>
      </c>
    </row>
    <row r="1563" spans="1:12" x14ac:dyDescent="0.3">
      <c r="A1563" s="2" t="s">
        <v>1554</v>
      </c>
      <c r="B1563" s="2">
        <v>27</v>
      </c>
      <c r="C1563" s="2" t="s">
        <v>15207</v>
      </c>
      <c r="D1563" s="2" t="s">
        <v>24617</v>
      </c>
      <c r="E1563" s="2">
        <v>5338.71</v>
      </c>
      <c r="F1563" s="2">
        <v>19</v>
      </c>
      <c r="G1563" s="2">
        <v>101435.49</v>
      </c>
      <c r="H1563" s="3" t="s">
        <v>24805</v>
      </c>
      <c r="I1563" s="7" t="str">
        <f t="shared" si="73"/>
        <v>Oct</v>
      </c>
      <c r="J1563">
        <f t="shared" si="74"/>
        <v>2021</v>
      </c>
      <c r="K1563" t="str">
        <f>IF(Table1[[#This Row],[Age]]&lt;20,"&lt;20",
   IF(Table1[[#This Row],[Age]]&lt;=30,"20-30",
   IF(Table1[[#This Row],[Age]]&lt;=40,"30-40",
   IF(Table1[[#This Row],[Age]]&lt;=50,"40-50",
   IF(Table1[[#This Row],[Age]]&lt;=60,"50-60",
   IF(Table1[[#This Row],[Age]]&lt;=70,"60-70","70+"))))))</f>
        <v>20-30</v>
      </c>
      <c r="L1563" t="str">
        <f t="shared" si="72"/>
        <v>QTY2</v>
      </c>
    </row>
    <row r="1564" spans="1:12" x14ac:dyDescent="0.3">
      <c r="A1564" s="2" t="s">
        <v>1555</v>
      </c>
      <c r="B1564" s="2">
        <v>23</v>
      </c>
      <c r="C1564" s="2" t="s">
        <v>15208</v>
      </c>
      <c r="D1564" s="2" t="s">
        <v>24588</v>
      </c>
      <c r="E1564" s="2">
        <v>1788.07</v>
      </c>
      <c r="F1564" s="2">
        <v>10</v>
      </c>
      <c r="G1564" s="2">
        <v>17880.7</v>
      </c>
      <c r="H1564" s="3" t="s">
        <v>24805</v>
      </c>
      <c r="I1564" s="7" t="str">
        <f t="shared" si="73"/>
        <v>Oct</v>
      </c>
      <c r="J1564">
        <f t="shared" si="74"/>
        <v>2021</v>
      </c>
      <c r="K1564" t="str">
        <f>IF(Table1[[#This Row],[Age]]&lt;20,"&lt;20",
   IF(Table1[[#This Row],[Age]]&lt;=30,"20-30",
   IF(Table1[[#This Row],[Age]]&lt;=40,"30-40",
   IF(Table1[[#This Row],[Age]]&lt;=50,"40-50",
   IF(Table1[[#This Row],[Age]]&lt;=60,"50-60",
   IF(Table1[[#This Row],[Age]]&lt;=70,"60-70","70+"))))))</f>
        <v>20-30</v>
      </c>
      <c r="L1564" t="str">
        <f t="shared" si="72"/>
        <v>QTY2</v>
      </c>
    </row>
    <row r="1565" spans="1:12" x14ac:dyDescent="0.3">
      <c r="A1565" s="2" t="s">
        <v>1556</v>
      </c>
      <c r="B1565" s="2">
        <v>37</v>
      </c>
      <c r="C1565" s="2" t="s">
        <v>15209</v>
      </c>
      <c r="D1565" s="2" t="s">
        <v>24501</v>
      </c>
      <c r="E1565" s="2">
        <v>4088.53</v>
      </c>
      <c r="F1565" s="2">
        <v>83</v>
      </c>
      <c r="G1565" s="2">
        <v>339347.99</v>
      </c>
      <c r="H1565" s="3" t="s">
        <v>24805</v>
      </c>
      <c r="I1565" s="7" t="str">
        <f t="shared" si="73"/>
        <v>Oct</v>
      </c>
      <c r="J1565">
        <f t="shared" si="74"/>
        <v>2021</v>
      </c>
      <c r="K1565" t="str">
        <f>IF(Table1[[#This Row],[Age]]&lt;20,"&lt;20",
   IF(Table1[[#This Row],[Age]]&lt;=30,"20-30",
   IF(Table1[[#This Row],[Age]]&lt;=40,"30-40",
   IF(Table1[[#This Row],[Age]]&lt;=50,"40-50",
   IF(Table1[[#This Row],[Age]]&lt;=60,"50-60",
   IF(Table1[[#This Row],[Age]]&lt;=70,"60-70","70+"))))))</f>
        <v>30-40</v>
      </c>
      <c r="L1565" t="str">
        <f t="shared" si="72"/>
        <v>QTY2</v>
      </c>
    </row>
    <row r="1566" spans="1:12" x14ac:dyDescent="0.3">
      <c r="A1566" s="2" t="s">
        <v>1557</v>
      </c>
      <c r="B1566" s="2">
        <v>57</v>
      </c>
      <c r="C1566" s="2" t="s">
        <v>15210</v>
      </c>
      <c r="D1566" s="2" t="s">
        <v>24481</v>
      </c>
      <c r="E1566" s="2">
        <v>2792.42</v>
      </c>
      <c r="F1566" s="2">
        <v>34</v>
      </c>
      <c r="G1566" s="2">
        <v>94942.28</v>
      </c>
      <c r="H1566" s="3" t="s">
        <v>24805</v>
      </c>
      <c r="I1566" s="7" t="str">
        <f t="shared" si="73"/>
        <v>Oct</v>
      </c>
      <c r="J1566">
        <f t="shared" si="74"/>
        <v>2021</v>
      </c>
      <c r="K1566" t="str">
        <f>IF(Table1[[#This Row],[Age]]&lt;20,"&lt;20",
   IF(Table1[[#This Row],[Age]]&lt;=30,"20-30",
   IF(Table1[[#This Row],[Age]]&lt;=40,"30-40",
   IF(Table1[[#This Row],[Age]]&lt;=50,"40-50",
   IF(Table1[[#This Row],[Age]]&lt;=60,"50-60",
   IF(Table1[[#This Row],[Age]]&lt;=70,"60-70","70+"))))))</f>
        <v>50-60</v>
      </c>
      <c r="L1566" t="str">
        <f t="shared" si="72"/>
        <v>QTY2</v>
      </c>
    </row>
    <row r="1567" spans="1:12" x14ac:dyDescent="0.3">
      <c r="A1567" s="2" t="s">
        <v>1558</v>
      </c>
      <c r="B1567" s="2">
        <v>61</v>
      </c>
      <c r="C1567" s="2" t="s">
        <v>15211</v>
      </c>
      <c r="D1567" s="2" t="s">
        <v>24519</v>
      </c>
      <c r="E1567" s="2">
        <v>5332.11</v>
      </c>
      <c r="F1567" s="2">
        <v>32</v>
      </c>
      <c r="G1567" s="2">
        <v>170627.52</v>
      </c>
      <c r="H1567" s="3" t="s">
        <v>24805</v>
      </c>
      <c r="I1567" s="7" t="str">
        <f t="shared" si="73"/>
        <v>Oct</v>
      </c>
      <c r="J1567">
        <f t="shared" si="74"/>
        <v>2021</v>
      </c>
      <c r="K1567" t="str">
        <f>IF(Table1[[#This Row],[Age]]&lt;20,"&lt;20",
   IF(Table1[[#This Row],[Age]]&lt;=30,"20-30",
   IF(Table1[[#This Row],[Age]]&lt;=40,"30-40",
   IF(Table1[[#This Row],[Age]]&lt;=50,"40-50",
   IF(Table1[[#This Row],[Age]]&lt;=60,"50-60",
   IF(Table1[[#This Row],[Age]]&lt;=70,"60-70","70+"))))))</f>
        <v>60-70</v>
      </c>
      <c r="L1567" t="str">
        <f t="shared" si="72"/>
        <v>QTY2</v>
      </c>
    </row>
    <row r="1568" spans="1:12" x14ac:dyDescent="0.3">
      <c r="A1568" s="2" t="s">
        <v>1559</v>
      </c>
      <c r="B1568" s="2">
        <v>38</v>
      </c>
      <c r="C1568" s="2" t="s">
        <v>15212</v>
      </c>
      <c r="D1568" s="2" t="s">
        <v>24545</v>
      </c>
      <c r="E1568" s="2">
        <v>2244.59</v>
      </c>
      <c r="F1568" s="2">
        <v>28</v>
      </c>
      <c r="G1568" s="2">
        <v>62848.52</v>
      </c>
      <c r="H1568" s="3" t="s">
        <v>24805</v>
      </c>
      <c r="I1568" s="7" t="str">
        <f t="shared" si="73"/>
        <v>Oct</v>
      </c>
      <c r="J1568">
        <f t="shared" si="74"/>
        <v>2021</v>
      </c>
      <c r="K1568" t="str">
        <f>IF(Table1[[#This Row],[Age]]&lt;20,"&lt;20",
   IF(Table1[[#This Row],[Age]]&lt;=30,"20-30",
   IF(Table1[[#This Row],[Age]]&lt;=40,"30-40",
   IF(Table1[[#This Row],[Age]]&lt;=50,"40-50",
   IF(Table1[[#This Row],[Age]]&lt;=60,"50-60",
   IF(Table1[[#This Row],[Age]]&lt;=70,"60-70","70+"))))))</f>
        <v>30-40</v>
      </c>
      <c r="L1568" t="str">
        <f t="shared" si="72"/>
        <v>QTY2</v>
      </c>
    </row>
    <row r="1569" spans="1:12" x14ac:dyDescent="0.3">
      <c r="A1569" s="2" t="s">
        <v>1560</v>
      </c>
      <c r="B1569" s="2">
        <v>22</v>
      </c>
      <c r="C1569" s="2" t="s">
        <v>15063</v>
      </c>
      <c r="D1569" s="2" t="s">
        <v>24586</v>
      </c>
      <c r="E1569" s="2">
        <v>7694.66</v>
      </c>
      <c r="F1569" s="2">
        <v>94</v>
      </c>
      <c r="G1569" s="2">
        <v>723298.04</v>
      </c>
      <c r="H1569" s="3" t="s">
        <v>24805</v>
      </c>
      <c r="I1569" s="7" t="str">
        <f t="shared" si="73"/>
        <v>Oct</v>
      </c>
      <c r="J1569">
        <f t="shared" si="74"/>
        <v>2021</v>
      </c>
      <c r="K1569" t="str">
        <f>IF(Table1[[#This Row],[Age]]&lt;20,"&lt;20",
   IF(Table1[[#This Row],[Age]]&lt;=30,"20-30",
   IF(Table1[[#This Row],[Age]]&lt;=40,"30-40",
   IF(Table1[[#This Row],[Age]]&lt;=50,"40-50",
   IF(Table1[[#This Row],[Age]]&lt;=60,"50-60",
   IF(Table1[[#This Row],[Age]]&lt;=70,"60-70","70+"))))))</f>
        <v>20-30</v>
      </c>
      <c r="L1569" t="str">
        <f t="shared" si="72"/>
        <v>QTY2</v>
      </c>
    </row>
    <row r="1570" spans="1:12" x14ac:dyDescent="0.3">
      <c r="A1570" s="2" t="s">
        <v>1561</v>
      </c>
      <c r="B1570" s="2">
        <v>21</v>
      </c>
      <c r="C1570" s="2" t="s">
        <v>15213</v>
      </c>
      <c r="D1570" s="2" t="s">
        <v>24507</v>
      </c>
      <c r="E1570" s="2">
        <v>8359.75</v>
      </c>
      <c r="F1570" s="2">
        <v>95</v>
      </c>
      <c r="G1570" s="2">
        <v>794176.25</v>
      </c>
      <c r="H1570" s="3" t="s">
        <v>24805</v>
      </c>
      <c r="I1570" s="7" t="str">
        <f t="shared" si="73"/>
        <v>Oct</v>
      </c>
      <c r="J1570">
        <f t="shared" si="74"/>
        <v>2021</v>
      </c>
      <c r="K1570" t="str">
        <f>IF(Table1[[#This Row],[Age]]&lt;20,"&lt;20",
   IF(Table1[[#This Row],[Age]]&lt;=30,"20-30",
   IF(Table1[[#This Row],[Age]]&lt;=40,"30-40",
   IF(Table1[[#This Row],[Age]]&lt;=50,"40-50",
   IF(Table1[[#This Row],[Age]]&lt;=60,"50-60",
   IF(Table1[[#This Row],[Age]]&lt;=70,"60-70","70+"))))))</f>
        <v>20-30</v>
      </c>
      <c r="L1570" t="str">
        <f t="shared" si="72"/>
        <v>QTY2</v>
      </c>
    </row>
    <row r="1571" spans="1:12" x14ac:dyDescent="0.3">
      <c r="A1571" s="2" t="s">
        <v>1562</v>
      </c>
      <c r="B1571" s="2">
        <v>58</v>
      </c>
      <c r="C1571" s="2" t="s">
        <v>15214</v>
      </c>
      <c r="D1571" s="2" t="s">
        <v>24506</v>
      </c>
      <c r="E1571" s="2">
        <v>8378.39</v>
      </c>
      <c r="F1571" s="2">
        <v>69</v>
      </c>
      <c r="G1571" s="2">
        <v>578108.91</v>
      </c>
      <c r="H1571" s="3" t="s">
        <v>24805</v>
      </c>
      <c r="I1571" s="7" t="str">
        <f t="shared" si="73"/>
        <v>Oct</v>
      </c>
      <c r="J1571">
        <f t="shared" si="74"/>
        <v>2021</v>
      </c>
      <c r="K1571" t="str">
        <f>IF(Table1[[#This Row],[Age]]&lt;20,"&lt;20",
   IF(Table1[[#This Row],[Age]]&lt;=30,"20-30",
   IF(Table1[[#This Row],[Age]]&lt;=40,"30-40",
   IF(Table1[[#This Row],[Age]]&lt;=50,"40-50",
   IF(Table1[[#This Row],[Age]]&lt;=60,"50-60",
   IF(Table1[[#This Row],[Age]]&lt;=70,"60-70","70+"))))))</f>
        <v>50-60</v>
      </c>
      <c r="L1571" t="str">
        <f t="shared" si="72"/>
        <v>QTY2</v>
      </c>
    </row>
    <row r="1572" spans="1:12" x14ac:dyDescent="0.3">
      <c r="A1572" s="2" t="s">
        <v>368</v>
      </c>
      <c r="B1572" s="2">
        <v>32</v>
      </c>
      <c r="C1572" s="2" t="s">
        <v>15215</v>
      </c>
      <c r="D1572" s="2" t="s">
        <v>24410</v>
      </c>
      <c r="E1572" s="2">
        <v>4720.1400000000003</v>
      </c>
      <c r="F1572" s="2">
        <v>13</v>
      </c>
      <c r="G1572" s="2">
        <v>61361.82</v>
      </c>
      <c r="H1572" s="3" t="s">
        <v>24805</v>
      </c>
      <c r="I1572" s="7" t="str">
        <f t="shared" si="73"/>
        <v>Oct</v>
      </c>
      <c r="J1572">
        <f t="shared" si="74"/>
        <v>2021</v>
      </c>
      <c r="K1572" t="str">
        <f>IF(Table1[[#This Row],[Age]]&lt;20,"&lt;20",
   IF(Table1[[#This Row],[Age]]&lt;=30,"20-30",
   IF(Table1[[#This Row],[Age]]&lt;=40,"30-40",
   IF(Table1[[#This Row],[Age]]&lt;=50,"40-50",
   IF(Table1[[#This Row],[Age]]&lt;=60,"50-60",
   IF(Table1[[#This Row],[Age]]&lt;=70,"60-70","70+"))))))</f>
        <v>30-40</v>
      </c>
      <c r="L1572" t="str">
        <f t="shared" si="72"/>
        <v>QTY2</v>
      </c>
    </row>
    <row r="1573" spans="1:12" x14ac:dyDescent="0.3">
      <c r="A1573" s="2" t="s">
        <v>1563</v>
      </c>
      <c r="B1573" s="2">
        <v>45</v>
      </c>
      <c r="C1573" s="2" t="s">
        <v>14605</v>
      </c>
      <c r="D1573" s="2" t="s">
        <v>24519</v>
      </c>
      <c r="E1573" s="2">
        <v>5895.18</v>
      </c>
      <c r="F1573" s="2">
        <v>58</v>
      </c>
      <c r="G1573" s="2">
        <v>341920.44</v>
      </c>
      <c r="H1573" s="3" t="s">
        <v>24806</v>
      </c>
      <c r="I1573" s="7" t="str">
        <f t="shared" si="73"/>
        <v>Oct</v>
      </c>
      <c r="J1573">
        <f t="shared" si="74"/>
        <v>2021</v>
      </c>
      <c r="K1573" t="str">
        <f>IF(Table1[[#This Row],[Age]]&lt;20,"&lt;20",
   IF(Table1[[#This Row],[Age]]&lt;=30,"20-30",
   IF(Table1[[#This Row],[Age]]&lt;=40,"30-40",
   IF(Table1[[#This Row],[Age]]&lt;=50,"40-50",
   IF(Table1[[#This Row],[Age]]&lt;=60,"50-60",
   IF(Table1[[#This Row],[Age]]&lt;=70,"60-70","70+"))))))</f>
        <v>40-50</v>
      </c>
      <c r="L1573" t="str">
        <f t="shared" si="72"/>
        <v>QTY2</v>
      </c>
    </row>
    <row r="1574" spans="1:12" x14ac:dyDescent="0.3">
      <c r="A1574" s="2" t="s">
        <v>1564</v>
      </c>
      <c r="B1574" s="2">
        <v>55</v>
      </c>
      <c r="C1574" s="2" t="s">
        <v>15216</v>
      </c>
      <c r="D1574" s="2" t="s">
        <v>24417</v>
      </c>
      <c r="E1574" s="2">
        <v>8536.48</v>
      </c>
      <c r="F1574" s="2">
        <v>14</v>
      </c>
      <c r="G1574" s="2">
        <v>119510.72</v>
      </c>
      <c r="H1574" s="3" t="s">
        <v>24806</v>
      </c>
      <c r="I1574" s="7" t="str">
        <f t="shared" si="73"/>
        <v>Oct</v>
      </c>
      <c r="J1574">
        <f t="shared" si="74"/>
        <v>2021</v>
      </c>
      <c r="K1574" t="str">
        <f>IF(Table1[[#This Row],[Age]]&lt;20,"&lt;20",
   IF(Table1[[#This Row],[Age]]&lt;=30,"20-30",
   IF(Table1[[#This Row],[Age]]&lt;=40,"30-40",
   IF(Table1[[#This Row],[Age]]&lt;=50,"40-50",
   IF(Table1[[#This Row],[Age]]&lt;=60,"50-60",
   IF(Table1[[#This Row],[Age]]&lt;=70,"60-70","70+"))))))</f>
        <v>50-60</v>
      </c>
      <c r="L1574" t="str">
        <f t="shared" si="72"/>
        <v>QTY2</v>
      </c>
    </row>
    <row r="1575" spans="1:12" x14ac:dyDescent="0.3">
      <c r="A1575" s="2" t="s">
        <v>1565</v>
      </c>
      <c r="B1575" s="2">
        <v>31</v>
      </c>
      <c r="C1575" s="2" t="s">
        <v>15217</v>
      </c>
      <c r="D1575" s="2" t="s">
        <v>24445</v>
      </c>
      <c r="E1575" s="2">
        <v>7652.86</v>
      </c>
      <c r="F1575" s="2">
        <v>42</v>
      </c>
      <c r="G1575" s="2">
        <v>321420.12</v>
      </c>
      <c r="H1575" s="3" t="s">
        <v>24806</v>
      </c>
      <c r="I1575" s="7" t="str">
        <f t="shared" si="73"/>
        <v>Oct</v>
      </c>
      <c r="J1575">
        <f t="shared" si="74"/>
        <v>2021</v>
      </c>
      <c r="K1575" t="str">
        <f>IF(Table1[[#This Row],[Age]]&lt;20,"&lt;20",
   IF(Table1[[#This Row],[Age]]&lt;=30,"20-30",
   IF(Table1[[#This Row],[Age]]&lt;=40,"30-40",
   IF(Table1[[#This Row],[Age]]&lt;=50,"40-50",
   IF(Table1[[#This Row],[Age]]&lt;=60,"50-60",
   IF(Table1[[#This Row],[Age]]&lt;=70,"60-70","70+"))))))</f>
        <v>30-40</v>
      </c>
      <c r="L1575" t="str">
        <f t="shared" si="72"/>
        <v>QTY2</v>
      </c>
    </row>
    <row r="1576" spans="1:12" x14ac:dyDescent="0.3">
      <c r="A1576" s="2" t="s">
        <v>1566</v>
      </c>
      <c r="B1576" s="2">
        <v>28</v>
      </c>
      <c r="C1576" s="2" t="s">
        <v>15218</v>
      </c>
      <c r="D1576" s="2" t="s">
        <v>24542</v>
      </c>
      <c r="E1576" s="2">
        <v>4399.38</v>
      </c>
      <c r="F1576" s="2">
        <v>78</v>
      </c>
      <c r="G1576" s="2">
        <v>343151.64</v>
      </c>
      <c r="H1576" s="3" t="s">
        <v>24806</v>
      </c>
      <c r="I1576" s="7" t="str">
        <f t="shared" si="73"/>
        <v>Oct</v>
      </c>
      <c r="J1576">
        <f t="shared" si="74"/>
        <v>2021</v>
      </c>
      <c r="K1576" t="str">
        <f>IF(Table1[[#This Row],[Age]]&lt;20,"&lt;20",
   IF(Table1[[#This Row],[Age]]&lt;=30,"20-30",
   IF(Table1[[#This Row],[Age]]&lt;=40,"30-40",
   IF(Table1[[#This Row],[Age]]&lt;=50,"40-50",
   IF(Table1[[#This Row],[Age]]&lt;=60,"50-60",
   IF(Table1[[#This Row],[Age]]&lt;=70,"60-70","70+"))))))</f>
        <v>20-30</v>
      </c>
      <c r="L1576" t="str">
        <f t="shared" si="72"/>
        <v>QTY2</v>
      </c>
    </row>
    <row r="1577" spans="1:12" x14ac:dyDescent="0.3">
      <c r="A1577" s="2" t="s">
        <v>1567</v>
      </c>
      <c r="B1577" s="2">
        <v>42</v>
      </c>
      <c r="C1577" s="2" t="s">
        <v>15219</v>
      </c>
      <c r="D1577" s="2" t="s">
        <v>24492</v>
      </c>
      <c r="E1577" s="2">
        <v>6598.07</v>
      </c>
      <c r="F1577" s="2">
        <v>86</v>
      </c>
      <c r="G1577" s="2">
        <v>567434.02</v>
      </c>
      <c r="H1577" s="3" t="s">
        <v>24806</v>
      </c>
      <c r="I1577" s="7" t="str">
        <f t="shared" si="73"/>
        <v>Oct</v>
      </c>
      <c r="J1577">
        <f t="shared" si="74"/>
        <v>2021</v>
      </c>
      <c r="K1577" t="str">
        <f>IF(Table1[[#This Row],[Age]]&lt;20,"&lt;20",
   IF(Table1[[#This Row],[Age]]&lt;=30,"20-30",
   IF(Table1[[#This Row],[Age]]&lt;=40,"30-40",
   IF(Table1[[#This Row],[Age]]&lt;=50,"40-50",
   IF(Table1[[#This Row],[Age]]&lt;=60,"50-60",
   IF(Table1[[#This Row],[Age]]&lt;=70,"60-70","70+"))))))</f>
        <v>40-50</v>
      </c>
      <c r="L1577" t="str">
        <f t="shared" si="72"/>
        <v>QTY2</v>
      </c>
    </row>
    <row r="1578" spans="1:12" x14ac:dyDescent="0.3">
      <c r="A1578" s="2" t="s">
        <v>1568</v>
      </c>
      <c r="B1578" s="2">
        <v>58</v>
      </c>
      <c r="C1578" s="2" t="s">
        <v>15220</v>
      </c>
      <c r="D1578" s="2" t="s">
        <v>24450</v>
      </c>
      <c r="E1578" s="2">
        <v>4475.8900000000003</v>
      </c>
      <c r="F1578" s="2">
        <v>42</v>
      </c>
      <c r="G1578" s="2">
        <v>187987.38</v>
      </c>
      <c r="H1578" s="3" t="s">
        <v>24806</v>
      </c>
      <c r="I1578" s="7" t="str">
        <f t="shared" si="73"/>
        <v>Oct</v>
      </c>
      <c r="J1578">
        <f t="shared" si="74"/>
        <v>2021</v>
      </c>
      <c r="K1578" t="str">
        <f>IF(Table1[[#This Row],[Age]]&lt;20,"&lt;20",
   IF(Table1[[#This Row],[Age]]&lt;=30,"20-30",
   IF(Table1[[#This Row],[Age]]&lt;=40,"30-40",
   IF(Table1[[#This Row],[Age]]&lt;=50,"40-50",
   IF(Table1[[#This Row],[Age]]&lt;=60,"50-60",
   IF(Table1[[#This Row],[Age]]&lt;=70,"60-70","70+"))))))</f>
        <v>50-60</v>
      </c>
      <c r="L1578" t="str">
        <f t="shared" si="72"/>
        <v>QTY2</v>
      </c>
    </row>
    <row r="1579" spans="1:12" x14ac:dyDescent="0.3">
      <c r="A1579" s="2" t="s">
        <v>1569</v>
      </c>
      <c r="B1579" s="2">
        <v>25</v>
      </c>
      <c r="C1579" s="2" t="s">
        <v>15221</v>
      </c>
      <c r="D1579" s="2" t="s">
        <v>24519</v>
      </c>
      <c r="E1579" s="2">
        <v>6473.94</v>
      </c>
      <c r="F1579" s="2">
        <v>87</v>
      </c>
      <c r="G1579" s="2">
        <v>563232.78</v>
      </c>
      <c r="H1579" s="3" t="s">
        <v>24807</v>
      </c>
      <c r="I1579" s="7" t="str">
        <f t="shared" si="73"/>
        <v>Oct</v>
      </c>
      <c r="J1579">
        <f t="shared" si="74"/>
        <v>2021</v>
      </c>
      <c r="K1579" t="str">
        <f>IF(Table1[[#This Row],[Age]]&lt;20,"&lt;20",
   IF(Table1[[#This Row],[Age]]&lt;=30,"20-30",
   IF(Table1[[#This Row],[Age]]&lt;=40,"30-40",
   IF(Table1[[#This Row],[Age]]&lt;=50,"40-50",
   IF(Table1[[#This Row],[Age]]&lt;=60,"50-60",
   IF(Table1[[#This Row],[Age]]&lt;=70,"60-70","70+"))))))</f>
        <v>20-30</v>
      </c>
      <c r="L1579" t="str">
        <f t="shared" si="72"/>
        <v>QTY2</v>
      </c>
    </row>
    <row r="1580" spans="1:12" x14ac:dyDescent="0.3">
      <c r="A1580" s="2" t="s">
        <v>1570</v>
      </c>
      <c r="B1580" s="2">
        <v>33</v>
      </c>
      <c r="C1580" s="2" t="s">
        <v>15222</v>
      </c>
      <c r="D1580" s="2" t="s">
        <v>24544</v>
      </c>
      <c r="E1580" s="2">
        <v>8638.7800000000007</v>
      </c>
      <c r="F1580" s="2">
        <v>47</v>
      </c>
      <c r="G1580" s="2">
        <v>406022.66</v>
      </c>
      <c r="H1580" s="3" t="s">
        <v>24807</v>
      </c>
      <c r="I1580" s="7" t="str">
        <f t="shared" si="73"/>
        <v>Oct</v>
      </c>
      <c r="J1580">
        <f t="shared" si="74"/>
        <v>2021</v>
      </c>
      <c r="K1580" t="str">
        <f>IF(Table1[[#This Row],[Age]]&lt;20,"&lt;20",
   IF(Table1[[#This Row],[Age]]&lt;=30,"20-30",
   IF(Table1[[#This Row],[Age]]&lt;=40,"30-40",
   IF(Table1[[#This Row],[Age]]&lt;=50,"40-50",
   IF(Table1[[#This Row],[Age]]&lt;=60,"50-60",
   IF(Table1[[#This Row],[Age]]&lt;=70,"60-70","70+"))))))</f>
        <v>30-40</v>
      </c>
      <c r="L1580" t="str">
        <f t="shared" si="72"/>
        <v>QTY2</v>
      </c>
    </row>
    <row r="1581" spans="1:12" x14ac:dyDescent="0.3">
      <c r="A1581" s="2" t="s">
        <v>1571</v>
      </c>
      <c r="B1581" s="2">
        <v>59</v>
      </c>
      <c r="C1581" s="2" t="s">
        <v>14587</v>
      </c>
      <c r="D1581" s="2" t="s">
        <v>24597</v>
      </c>
      <c r="E1581" s="2">
        <v>1533.95</v>
      </c>
      <c r="F1581" s="2">
        <v>67</v>
      </c>
      <c r="G1581" s="2">
        <v>102774.65</v>
      </c>
      <c r="H1581" s="3" t="s">
        <v>24807</v>
      </c>
      <c r="I1581" s="7" t="str">
        <f t="shared" si="73"/>
        <v>Oct</v>
      </c>
      <c r="J1581">
        <f t="shared" si="74"/>
        <v>2021</v>
      </c>
      <c r="K1581" t="str">
        <f>IF(Table1[[#This Row],[Age]]&lt;20,"&lt;20",
   IF(Table1[[#This Row],[Age]]&lt;=30,"20-30",
   IF(Table1[[#This Row],[Age]]&lt;=40,"30-40",
   IF(Table1[[#This Row],[Age]]&lt;=50,"40-50",
   IF(Table1[[#This Row],[Age]]&lt;=60,"50-60",
   IF(Table1[[#This Row],[Age]]&lt;=70,"60-70","70+"))))))</f>
        <v>50-60</v>
      </c>
      <c r="L1581" t="str">
        <f t="shared" si="72"/>
        <v>QTY2</v>
      </c>
    </row>
    <row r="1582" spans="1:12" x14ac:dyDescent="0.3">
      <c r="A1582" s="2" t="s">
        <v>1572</v>
      </c>
      <c r="B1582" s="2">
        <v>48</v>
      </c>
      <c r="C1582" s="2" t="s">
        <v>15223</v>
      </c>
      <c r="D1582" s="2" t="s">
        <v>24447</v>
      </c>
      <c r="E1582" s="2">
        <v>5585.35</v>
      </c>
      <c r="F1582" s="2">
        <v>85</v>
      </c>
      <c r="G1582" s="2">
        <v>474754.75</v>
      </c>
      <c r="H1582" s="3" t="s">
        <v>24807</v>
      </c>
      <c r="I1582" s="7" t="str">
        <f t="shared" si="73"/>
        <v>Oct</v>
      </c>
      <c r="J1582">
        <f t="shared" si="74"/>
        <v>2021</v>
      </c>
      <c r="K1582" t="str">
        <f>IF(Table1[[#This Row],[Age]]&lt;20,"&lt;20",
   IF(Table1[[#This Row],[Age]]&lt;=30,"20-30",
   IF(Table1[[#This Row],[Age]]&lt;=40,"30-40",
   IF(Table1[[#This Row],[Age]]&lt;=50,"40-50",
   IF(Table1[[#This Row],[Age]]&lt;=60,"50-60",
   IF(Table1[[#This Row],[Age]]&lt;=70,"60-70","70+"))))))</f>
        <v>40-50</v>
      </c>
      <c r="L1582" t="str">
        <f t="shared" si="72"/>
        <v>QTY2</v>
      </c>
    </row>
    <row r="1583" spans="1:12" x14ac:dyDescent="0.3">
      <c r="A1583" s="2" t="s">
        <v>1573</v>
      </c>
      <c r="B1583" s="2">
        <v>29</v>
      </c>
      <c r="C1583" s="2" t="s">
        <v>15224</v>
      </c>
      <c r="D1583" s="2" t="s">
        <v>24467</v>
      </c>
      <c r="E1583" s="2">
        <v>6011.32</v>
      </c>
      <c r="F1583" s="2">
        <v>21</v>
      </c>
      <c r="G1583" s="2">
        <v>126237.72</v>
      </c>
      <c r="H1583" s="3" t="s">
        <v>24807</v>
      </c>
      <c r="I1583" s="7" t="str">
        <f t="shared" si="73"/>
        <v>Oct</v>
      </c>
      <c r="J1583">
        <f t="shared" si="74"/>
        <v>2021</v>
      </c>
      <c r="K1583" t="str">
        <f>IF(Table1[[#This Row],[Age]]&lt;20,"&lt;20",
   IF(Table1[[#This Row],[Age]]&lt;=30,"20-30",
   IF(Table1[[#This Row],[Age]]&lt;=40,"30-40",
   IF(Table1[[#This Row],[Age]]&lt;=50,"40-50",
   IF(Table1[[#This Row],[Age]]&lt;=60,"50-60",
   IF(Table1[[#This Row],[Age]]&lt;=70,"60-70","70+"))))))</f>
        <v>20-30</v>
      </c>
      <c r="L1583" t="str">
        <f t="shared" si="72"/>
        <v>QTY2</v>
      </c>
    </row>
    <row r="1584" spans="1:12" x14ac:dyDescent="0.3">
      <c r="A1584" s="2" t="s">
        <v>1574</v>
      </c>
      <c r="B1584" s="2">
        <v>36</v>
      </c>
      <c r="C1584" s="2" t="s">
        <v>15225</v>
      </c>
      <c r="D1584" s="2" t="s">
        <v>24414</v>
      </c>
      <c r="E1584" s="2">
        <v>4048.78</v>
      </c>
      <c r="F1584" s="2">
        <v>2</v>
      </c>
      <c r="G1584" s="2">
        <v>8097.56</v>
      </c>
      <c r="H1584" s="3" t="s">
        <v>24807</v>
      </c>
      <c r="I1584" s="7" t="str">
        <f t="shared" si="73"/>
        <v>Oct</v>
      </c>
      <c r="J1584">
        <f t="shared" si="74"/>
        <v>2021</v>
      </c>
      <c r="K1584" t="str">
        <f>IF(Table1[[#This Row],[Age]]&lt;20,"&lt;20",
   IF(Table1[[#This Row],[Age]]&lt;=30,"20-30",
   IF(Table1[[#This Row],[Age]]&lt;=40,"30-40",
   IF(Table1[[#This Row],[Age]]&lt;=50,"40-50",
   IF(Table1[[#This Row],[Age]]&lt;=60,"50-60",
   IF(Table1[[#This Row],[Age]]&lt;=70,"60-70","70+"))))))</f>
        <v>30-40</v>
      </c>
      <c r="L1584" t="str">
        <f t="shared" si="72"/>
        <v>QTY2</v>
      </c>
    </row>
    <row r="1585" spans="1:12" x14ac:dyDescent="0.3">
      <c r="A1585" s="2" t="s">
        <v>1575</v>
      </c>
      <c r="B1585" s="2">
        <v>63</v>
      </c>
      <c r="C1585" s="2" t="s">
        <v>15226</v>
      </c>
      <c r="D1585" s="2" t="s">
        <v>24551</v>
      </c>
      <c r="E1585" s="2">
        <v>9582.33</v>
      </c>
      <c r="F1585" s="2">
        <v>84</v>
      </c>
      <c r="G1585" s="2">
        <v>804915.72</v>
      </c>
      <c r="H1585" s="3" t="s">
        <v>24807</v>
      </c>
      <c r="I1585" s="7" t="str">
        <f t="shared" si="73"/>
        <v>Oct</v>
      </c>
      <c r="J1585">
        <f t="shared" si="74"/>
        <v>2021</v>
      </c>
      <c r="K1585" t="str">
        <f>IF(Table1[[#This Row],[Age]]&lt;20,"&lt;20",
   IF(Table1[[#This Row],[Age]]&lt;=30,"20-30",
   IF(Table1[[#This Row],[Age]]&lt;=40,"30-40",
   IF(Table1[[#This Row],[Age]]&lt;=50,"40-50",
   IF(Table1[[#This Row],[Age]]&lt;=60,"50-60",
   IF(Table1[[#This Row],[Age]]&lt;=70,"60-70","70+"))))))</f>
        <v>60-70</v>
      </c>
      <c r="L1585" t="str">
        <f t="shared" si="72"/>
        <v>QTY2</v>
      </c>
    </row>
    <row r="1586" spans="1:12" x14ac:dyDescent="0.3">
      <c r="A1586" s="2" t="s">
        <v>1576</v>
      </c>
      <c r="B1586" s="2">
        <v>43</v>
      </c>
      <c r="C1586" s="2" t="s">
        <v>15227</v>
      </c>
      <c r="D1586" s="2" t="s">
        <v>24515</v>
      </c>
      <c r="E1586" s="2">
        <v>1905.78</v>
      </c>
      <c r="F1586" s="2">
        <v>2</v>
      </c>
      <c r="G1586" s="2">
        <v>3811.56</v>
      </c>
      <c r="H1586" s="3" t="s">
        <v>24807</v>
      </c>
      <c r="I1586" s="7" t="str">
        <f t="shared" si="73"/>
        <v>Oct</v>
      </c>
      <c r="J1586">
        <f t="shared" si="74"/>
        <v>2021</v>
      </c>
      <c r="K1586" t="str">
        <f>IF(Table1[[#This Row],[Age]]&lt;20,"&lt;20",
   IF(Table1[[#This Row],[Age]]&lt;=30,"20-30",
   IF(Table1[[#This Row],[Age]]&lt;=40,"30-40",
   IF(Table1[[#This Row],[Age]]&lt;=50,"40-50",
   IF(Table1[[#This Row],[Age]]&lt;=60,"50-60",
   IF(Table1[[#This Row],[Age]]&lt;=70,"60-70","70+"))))))</f>
        <v>40-50</v>
      </c>
      <c r="L1586" t="str">
        <f t="shared" si="72"/>
        <v>QTY2</v>
      </c>
    </row>
    <row r="1587" spans="1:12" x14ac:dyDescent="0.3">
      <c r="A1587" s="2" t="s">
        <v>1577</v>
      </c>
      <c r="B1587" s="2">
        <v>35</v>
      </c>
      <c r="C1587" s="2" t="s">
        <v>15228</v>
      </c>
      <c r="D1587" s="2" t="s">
        <v>24583</v>
      </c>
      <c r="E1587" s="2">
        <v>9086.49</v>
      </c>
      <c r="F1587" s="2">
        <v>55</v>
      </c>
      <c r="G1587" s="2">
        <v>499756.95</v>
      </c>
      <c r="H1587" s="3" t="s">
        <v>24807</v>
      </c>
      <c r="I1587" s="7" t="str">
        <f t="shared" si="73"/>
        <v>Oct</v>
      </c>
      <c r="J1587">
        <f t="shared" si="74"/>
        <v>2021</v>
      </c>
      <c r="K1587" t="str">
        <f>IF(Table1[[#This Row],[Age]]&lt;20,"&lt;20",
   IF(Table1[[#This Row],[Age]]&lt;=30,"20-30",
   IF(Table1[[#This Row],[Age]]&lt;=40,"30-40",
   IF(Table1[[#This Row],[Age]]&lt;=50,"40-50",
   IF(Table1[[#This Row],[Age]]&lt;=60,"50-60",
   IF(Table1[[#This Row],[Age]]&lt;=70,"60-70","70+"))))))</f>
        <v>30-40</v>
      </c>
      <c r="L1587" t="str">
        <f t="shared" si="72"/>
        <v>QTY2</v>
      </c>
    </row>
    <row r="1588" spans="1:12" x14ac:dyDescent="0.3">
      <c r="A1588" s="2" t="s">
        <v>1578</v>
      </c>
      <c r="B1588" s="2">
        <v>25</v>
      </c>
      <c r="C1588" s="2" t="s">
        <v>15229</v>
      </c>
      <c r="D1588" s="2" t="s">
        <v>24575</v>
      </c>
      <c r="E1588" s="2">
        <v>3582.67</v>
      </c>
      <c r="F1588" s="2">
        <v>14</v>
      </c>
      <c r="G1588" s="2">
        <v>50157.38</v>
      </c>
      <c r="H1588" s="3" t="s">
        <v>24807</v>
      </c>
      <c r="I1588" s="7" t="str">
        <f t="shared" si="73"/>
        <v>Oct</v>
      </c>
      <c r="J1588">
        <f t="shared" si="74"/>
        <v>2021</v>
      </c>
      <c r="K1588" t="str">
        <f>IF(Table1[[#This Row],[Age]]&lt;20,"&lt;20",
   IF(Table1[[#This Row],[Age]]&lt;=30,"20-30",
   IF(Table1[[#This Row],[Age]]&lt;=40,"30-40",
   IF(Table1[[#This Row],[Age]]&lt;=50,"40-50",
   IF(Table1[[#This Row],[Age]]&lt;=60,"50-60",
   IF(Table1[[#This Row],[Age]]&lt;=70,"60-70","70+"))))))</f>
        <v>20-30</v>
      </c>
      <c r="L1588" t="str">
        <f t="shared" si="72"/>
        <v>QTY2</v>
      </c>
    </row>
    <row r="1589" spans="1:12" x14ac:dyDescent="0.3">
      <c r="A1589" s="2" t="s">
        <v>1579</v>
      </c>
      <c r="B1589" s="2">
        <v>33</v>
      </c>
      <c r="C1589" s="2" t="s">
        <v>15230</v>
      </c>
      <c r="D1589" s="2" t="s">
        <v>24599</v>
      </c>
      <c r="E1589" s="2">
        <v>4061.81</v>
      </c>
      <c r="F1589" s="2">
        <v>45</v>
      </c>
      <c r="G1589" s="2">
        <v>182781.45</v>
      </c>
      <c r="H1589" s="3" t="s">
        <v>24807</v>
      </c>
      <c r="I1589" s="7" t="str">
        <f t="shared" si="73"/>
        <v>Oct</v>
      </c>
      <c r="J1589">
        <f t="shared" si="74"/>
        <v>2021</v>
      </c>
      <c r="K1589" t="str">
        <f>IF(Table1[[#This Row],[Age]]&lt;20,"&lt;20",
   IF(Table1[[#This Row],[Age]]&lt;=30,"20-30",
   IF(Table1[[#This Row],[Age]]&lt;=40,"30-40",
   IF(Table1[[#This Row],[Age]]&lt;=50,"40-50",
   IF(Table1[[#This Row],[Age]]&lt;=60,"50-60",
   IF(Table1[[#This Row],[Age]]&lt;=70,"60-70","70+"))))))</f>
        <v>30-40</v>
      </c>
      <c r="L1589" t="str">
        <f t="shared" si="72"/>
        <v>QTY2</v>
      </c>
    </row>
    <row r="1590" spans="1:12" x14ac:dyDescent="0.3">
      <c r="A1590" s="2" t="s">
        <v>1580</v>
      </c>
      <c r="B1590" s="2">
        <v>27</v>
      </c>
      <c r="C1590" s="2" t="s">
        <v>15231</v>
      </c>
      <c r="D1590" s="2" t="s">
        <v>24647</v>
      </c>
      <c r="E1590" s="2">
        <v>3648.87</v>
      </c>
      <c r="F1590" s="2">
        <v>51</v>
      </c>
      <c r="G1590" s="2">
        <v>186092.37</v>
      </c>
      <c r="H1590" s="3" t="s">
        <v>24807</v>
      </c>
      <c r="I1590" s="7" t="str">
        <f t="shared" si="73"/>
        <v>Oct</v>
      </c>
      <c r="J1590">
        <f t="shared" si="74"/>
        <v>2021</v>
      </c>
      <c r="K1590" t="str">
        <f>IF(Table1[[#This Row],[Age]]&lt;20,"&lt;20",
   IF(Table1[[#This Row],[Age]]&lt;=30,"20-30",
   IF(Table1[[#This Row],[Age]]&lt;=40,"30-40",
   IF(Table1[[#This Row],[Age]]&lt;=50,"40-50",
   IF(Table1[[#This Row],[Age]]&lt;=60,"50-60",
   IF(Table1[[#This Row],[Age]]&lt;=70,"60-70","70+"))))))</f>
        <v>20-30</v>
      </c>
      <c r="L1590" t="str">
        <f t="shared" si="72"/>
        <v>QTY2</v>
      </c>
    </row>
    <row r="1591" spans="1:12" x14ac:dyDescent="0.3">
      <c r="A1591" s="2" t="s">
        <v>1581</v>
      </c>
      <c r="B1591" s="2">
        <v>40</v>
      </c>
      <c r="C1591" s="2" t="s">
        <v>15232</v>
      </c>
      <c r="D1591" s="2" t="s">
        <v>24644</v>
      </c>
      <c r="E1591" s="2">
        <v>7852.17</v>
      </c>
      <c r="F1591" s="2">
        <v>4</v>
      </c>
      <c r="G1591" s="2">
        <v>31408.68</v>
      </c>
      <c r="H1591" s="3" t="s">
        <v>24807</v>
      </c>
      <c r="I1591" s="7" t="str">
        <f t="shared" si="73"/>
        <v>Oct</v>
      </c>
      <c r="J1591">
        <f t="shared" si="74"/>
        <v>2021</v>
      </c>
      <c r="K1591" t="str">
        <f>IF(Table1[[#This Row],[Age]]&lt;20,"&lt;20",
   IF(Table1[[#This Row],[Age]]&lt;=30,"20-30",
   IF(Table1[[#This Row],[Age]]&lt;=40,"30-40",
   IF(Table1[[#This Row],[Age]]&lt;=50,"40-50",
   IF(Table1[[#This Row],[Age]]&lt;=60,"50-60",
   IF(Table1[[#This Row],[Age]]&lt;=70,"60-70","70+"))))))</f>
        <v>30-40</v>
      </c>
      <c r="L1591" t="str">
        <f t="shared" si="72"/>
        <v>QTY2</v>
      </c>
    </row>
    <row r="1592" spans="1:12" x14ac:dyDescent="0.3">
      <c r="A1592" s="2" t="s">
        <v>1582</v>
      </c>
      <c r="B1592" s="2">
        <v>62</v>
      </c>
      <c r="C1592" s="2" t="s">
        <v>15233</v>
      </c>
      <c r="D1592" s="2" t="s">
        <v>24595</v>
      </c>
      <c r="E1592" s="2">
        <v>1279.51</v>
      </c>
      <c r="F1592" s="2">
        <v>19</v>
      </c>
      <c r="G1592" s="2">
        <v>24310.69</v>
      </c>
      <c r="H1592" s="3" t="s">
        <v>24807</v>
      </c>
      <c r="I1592" s="7" t="str">
        <f t="shared" si="73"/>
        <v>Oct</v>
      </c>
      <c r="J1592">
        <f t="shared" si="74"/>
        <v>2021</v>
      </c>
      <c r="K1592" t="str">
        <f>IF(Table1[[#This Row],[Age]]&lt;20,"&lt;20",
   IF(Table1[[#This Row],[Age]]&lt;=30,"20-30",
   IF(Table1[[#This Row],[Age]]&lt;=40,"30-40",
   IF(Table1[[#This Row],[Age]]&lt;=50,"40-50",
   IF(Table1[[#This Row],[Age]]&lt;=60,"50-60",
   IF(Table1[[#This Row],[Age]]&lt;=70,"60-70","70+"))))))</f>
        <v>60-70</v>
      </c>
      <c r="L1592" t="str">
        <f t="shared" si="72"/>
        <v>QTY2</v>
      </c>
    </row>
    <row r="1593" spans="1:12" x14ac:dyDescent="0.3">
      <c r="A1593" s="2" t="s">
        <v>1583</v>
      </c>
      <c r="B1593" s="2">
        <v>22</v>
      </c>
      <c r="C1593" s="2" t="s">
        <v>15234</v>
      </c>
      <c r="D1593" s="2" t="s">
        <v>24503</v>
      </c>
      <c r="E1593" s="2">
        <v>9906.34</v>
      </c>
      <c r="F1593" s="2">
        <v>68</v>
      </c>
      <c r="G1593" s="2">
        <v>673631.12</v>
      </c>
      <c r="H1593" s="3" t="s">
        <v>24808</v>
      </c>
      <c r="I1593" s="7" t="str">
        <f t="shared" si="73"/>
        <v>Oct</v>
      </c>
      <c r="J1593">
        <f t="shared" si="74"/>
        <v>2021</v>
      </c>
      <c r="K1593" t="str">
        <f>IF(Table1[[#This Row],[Age]]&lt;20,"&lt;20",
   IF(Table1[[#This Row],[Age]]&lt;=30,"20-30",
   IF(Table1[[#This Row],[Age]]&lt;=40,"30-40",
   IF(Table1[[#This Row],[Age]]&lt;=50,"40-50",
   IF(Table1[[#This Row],[Age]]&lt;=60,"50-60",
   IF(Table1[[#This Row],[Age]]&lt;=70,"60-70","70+"))))))</f>
        <v>20-30</v>
      </c>
      <c r="L1593" t="str">
        <f t="shared" si="72"/>
        <v>QTY2</v>
      </c>
    </row>
    <row r="1594" spans="1:12" x14ac:dyDescent="0.3">
      <c r="A1594" s="2" t="s">
        <v>1584</v>
      </c>
      <c r="B1594" s="2">
        <v>48</v>
      </c>
      <c r="C1594" s="2" t="s">
        <v>15235</v>
      </c>
      <c r="D1594" s="2" t="s">
        <v>24589</v>
      </c>
      <c r="E1594" s="2">
        <v>2526.77</v>
      </c>
      <c r="F1594" s="2">
        <v>42</v>
      </c>
      <c r="G1594" s="2">
        <v>106124.34</v>
      </c>
      <c r="H1594" s="3" t="s">
        <v>24808</v>
      </c>
      <c r="I1594" s="7" t="str">
        <f t="shared" si="73"/>
        <v>Oct</v>
      </c>
      <c r="J1594">
        <f t="shared" si="74"/>
        <v>2021</v>
      </c>
      <c r="K1594" t="str">
        <f>IF(Table1[[#This Row],[Age]]&lt;20,"&lt;20",
   IF(Table1[[#This Row],[Age]]&lt;=30,"20-30",
   IF(Table1[[#This Row],[Age]]&lt;=40,"30-40",
   IF(Table1[[#This Row],[Age]]&lt;=50,"40-50",
   IF(Table1[[#This Row],[Age]]&lt;=60,"50-60",
   IF(Table1[[#This Row],[Age]]&lt;=70,"60-70","70+"))))))</f>
        <v>40-50</v>
      </c>
      <c r="L1594" t="str">
        <f t="shared" si="72"/>
        <v>QTY2</v>
      </c>
    </row>
    <row r="1595" spans="1:12" x14ac:dyDescent="0.3">
      <c r="A1595" s="2" t="s">
        <v>1585</v>
      </c>
      <c r="B1595" s="2">
        <v>43</v>
      </c>
      <c r="C1595" s="2" t="s">
        <v>15236</v>
      </c>
      <c r="D1595" s="2" t="s">
        <v>24588</v>
      </c>
      <c r="E1595" s="2">
        <v>4652.17</v>
      </c>
      <c r="F1595" s="2">
        <v>19</v>
      </c>
      <c r="G1595" s="2">
        <v>88391.23</v>
      </c>
      <c r="H1595" s="3" t="s">
        <v>24808</v>
      </c>
      <c r="I1595" s="7" t="str">
        <f t="shared" si="73"/>
        <v>Oct</v>
      </c>
      <c r="J1595">
        <f t="shared" si="74"/>
        <v>2021</v>
      </c>
      <c r="K1595" t="str">
        <f>IF(Table1[[#This Row],[Age]]&lt;20,"&lt;20",
   IF(Table1[[#This Row],[Age]]&lt;=30,"20-30",
   IF(Table1[[#This Row],[Age]]&lt;=40,"30-40",
   IF(Table1[[#This Row],[Age]]&lt;=50,"40-50",
   IF(Table1[[#This Row],[Age]]&lt;=60,"50-60",
   IF(Table1[[#This Row],[Age]]&lt;=70,"60-70","70+"))))))</f>
        <v>40-50</v>
      </c>
      <c r="L1595" t="str">
        <f t="shared" si="72"/>
        <v>QTY2</v>
      </c>
    </row>
    <row r="1596" spans="1:12" x14ac:dyDescent="0.3">
      <c r="A1596" s="2" t="s">
        <v>1586</v>
      </c>
      <c r="B1596" s="2">
        <v>42</v>
      </c>
      <c r="C1596" s="2" t="s">
        <v>15237</v>
      </c>
      <c r="D1596" s="2" t="s">
        <v>24603</v>
      </c>
      <c r="E1596" s="2">
        <v>5701.93</v>
      </c>
      <c r="F1596" s="2">
        <v>66</v>
      </c>
      <c r="G1596" s="2">
        <v>376327.38</v>
      </c>
      <c r="H1596" s="3" t="s">
        <v>24808</v>
      </c>
      <c r="I1596" s="7" t="str">
        <f t="shared" si="73"/>
        <v>Oct</v>
      </c>
      <c r="J1596">
        <f t="shared" si="74"/>
        <v>2021</v>
      </c>
      <c r="K1596" t="str">
        <f>IF(Table1[[#This Row],[Age]]&lt;20,"&lt;20",
   IF(Table1[[#This Row],[Age]]&lt;=30,"20-30",
   IF(Table1[[#This Row],[Age]]&lt;=40,"30-40",
   IF(Table1[[#This Row],[Age]]&lt;=50,"40-50",
   IF(Table1[[#This Row],[Age]]&lt;=60,"50-60",
   IF(Table1[[#This Row],[Age]]&lt;=70,"60-70","70+"))))))</f>
        <v>40-50</v>
      </c>
      <c r="L1596" t="str">
        <f t="shared" si="72"/>
        <v>QTY2</v>
      </c>
    </row>
    <row r="1597" spans="1:12" x14ac:dyDescent="0.3">
      <c r="A1597" s="2" t="s">
        <v>1587</v>
      </c>
      <c r="B1597" s="2">
        <v>63</v>
      </c>
      <c r="C1597" s="2" t="s">
        <v>15238</v>
      </c>
      <c r="D1597" s="2" t="s">
        <v>24549</v>
      </c>
      <c r="E1597" s="2">
        <v>887.08</v>
      </c>
      <c r="F1597" s="2">
        <v>53</v>
      </c>
      <c r="G1597" s="2">
        <v>47015.24</v>
      </c>
      <c r="H1597" s="3" t="s">
        <v>24808</v>
      </c>
      <c r="I1597" s="7" t="str">
        <f t="shared" si="73"/>
        <v>Oct</v>
      </c>
      <c r="J1597">
        <f t="shared" si="74"/>
        <v>2021</v>
      </c>
      <c r="K1597" t="str">
        <f>IF(Table1[[#This Row],[Age]]&lt;20,"&lt;20",
   IF(Table1[[#This Row],[Age]]&lt;=30,"20-30",
   IF(Table1[[#This Row],[Age]]&lt;=40,"30-40",
   IF(Table1[[#This Row],[Age]]&lt;=50,"40-50",
   IF(Table1[[#This Row],[Age]]&lt;=60,"50-60",
   IF(Table1[[#This Row],[Age]]&lt;=70,"60-70","70+"))))))</f>
        <v>60-70</v>
      </c>
      <c r="L1597" t="str">
        <f t="shared" si="72"/>
        <v>QTY2</v>
      </c>
    </row>
    <row r="1598" spans="1:12" x14ac:dyDescent="0.3">
      <c r="A1598" s="2" t="s">
        <v>1588</v>
      </c>
      <c r="B1598" s="2">
        <v>42</v>
      </c>
      <c r="C1598" s="2" t="s">
        <v>15239</v>
      </c>
      <c r="D1598" s="2" t="s">
        <v>24493</v>
      </c>
      <c r="E1598" s="2">
        <v>2845.55</v>
      </c>
      <c r="F1598" s="2">
        <v>34</v>
      </c>
      <c r="G1598" s="2">
        <v>96748.7</v>
      </c>
      <c r="H1598" s="3" t="s">
        <v>24808</v>
      </c>
      <c r="I1598" s="7" t="str">
        <f t="shared" si="73"/>
        <v>Oct</v>
      </c>
      <c r="J1598">
        <f t="shared" si="74"/>
        <v>2021</v>
      </c>
      <c r="K1598" t="str">
        <f>IF(Table1[[#This Row],[Age]]&lt;20,"&lt;20",
   IF(Table1[[#This Row],[Age]]&lt;=30,"20-30",
   IF(Table1[[#This Row],[Age]]&lt;=40,"30-40",
   IF(Table1[[#This Row],[Age]]&lt;=50,"40-50",
   IF(Table1[[#This Row],[Age]]&lt;=60,"50-60",
   IF(Table1[[#This Row],[Age]]&lt;=70,"60-70","70+"))))))</f>
        <v>40-50</v>
      </c>
      <c r="L1598" t="str">
        <f t="shared" si="72"/>
        <v>QTY2</v>
      </c>
    </row>
    <row r="1599" spans="1:12" x14ac:dyDescent="0.3">
      <c r="A1599" s="2" t="s">
        <v>1589</v>
      </c>
      <c r="B1599" s="2">
        <v>65</v>
      </c>
      <c r="C1599" s="2" t="s">
        <v>15240</v>
      </c>
      <c r="D1599" s="2" t="s">
        <v>24524</v>
      </c>
      <c r="E1599" s="2">
        <v>5678.72</v>
      </c>
      <c r="F1599" s="2">
        <v>89</v>
      </c>
      <c r="G1599" s="2">
        <v>505406.08</v>
      </c>
      <c r="H1599" s="3" t="s">
        <v>24808</v>
      </c>
      <c r="I1599" s="7" t="str">
        <f t="shared" si="73"/>
        <v>Oct</v>
      </c>
      <c r="J1599">
        <f t="shared" si="74"/>
        <v>2021</v>
      </c>
      <c r="K1599" t="str">
        <f>IF(Table1[[#This Row],[Age]]&lt;20,"&lt;20",
   IF(Table1[[#This Row],[Age]]&lt;=30,"20-30",
   IF(Table1[[#This Row],[Age]]&lt;=40,"30-40",
   IF(Table1[[#This Row],[Age]]&lt;=50,"40-50",
   IF(Table1[[#This Row],[Age]]&lt;=60,"50-60",
   IF(Table1[[#This Row],[Age]]&lt;=70,"60-70","70+"))))))</f>
        <v>60-70</v>
      </c>
      <c r="L1599" t="str">
        <f t="shared" si="72"/>
        <v>QTY2</v>
      </c>
    </row>
    <row r="1600" spans="1:12" x14ac:dyDescent="0.3">
      <c r="A1600" s="2" t="s">
        <v>1590</v>
      </c>
      <c r="B1600" s="2">
        <v>29</v>
      </c>
      <c r="C1600" s="2" t="s">
        <v>15241</v>
      </c>
      <c r="D1600" s="2" t="s">
        <v>24435</v>
      </c>
      <c r="E1600" s="2">
        <v>2849.48</v>
      </c>
      <c r="F1600" s="2">
        <v>60</v>
      </c>
      <c r="G1600" s="2">
        <v>170968.8</v>
      </c>
      <c r="H1600" s="3" t="s">
        <v>24808</v>
      </c>
      <c r="I1600" s="7" t="str">
        <f t="shared" si="73"/>
        <v>Oct</v>
      </c>
      <c r="J1600">
        <f t="shared" si="74"/>
        <v>2021</v>
      </c>
      <c r="K1600" t="str">
        <f>IF(Table1[[#This Row],[Age]]&lt;20,"&lt;20",
   IF(Table1[[#This Row],[Age]]&lt;=30,"20-30",
   IF(Table1[[#This Row],[Age]]&lt;=40,"30-40",
   IF(Table1[[#This Row],[Age]]&lt;=50,"40-50",
   IF(Table1[[#This Row],[Age]]&lt;=60,"50-60",
   IF(Table1[[#This Row],[Age]]&lt;=70,"60-70","70+"))))))</f>
        <v>20-30</v>
      </c>
      <c r="L1600" t="str">
        <f t="shared" si="72"/>
        <v>QTY2</v>
      </c>
    </row>
    <row r="1601" spans="1:12" x14ac:dyDescent="0.3">
      <c r="A1601" s="2" t="s">
        <v>1591</v>
      </c>
      <c r="B1601" s="2">
        <v>62</v>
      </c>
      <c r="C1601" s="2" t="s">
        <v>15242</v>
      </c>
      <c r="D1601" s="2" t="s">
        <v>24410</v>
      </c>
      <c r="E1601" s="2">
        <v>5144.62</v>
      </c>
      <c r="F1601" s="2">
        <v>90</v>
      </c>
      <c r="G1601" s="2">
        <v>463015.8</v>
      </c>
      <c r="H1601" s="3" t="s">
        <v>24808</v>
      </c>
      <c r="I1601" s="7" t="str">
        <f t="shared" si="73"/>
        <v>Oct</v>
      </c>
      <c r="J1601">
        <f t="shared" si="74"/>
        <v>2021</v>
      </c>
      <c r="K1601" t="str">
        <f>IF(Table1[[#This Row],[Age]]&lt;20,"&lt;20",
   IF(Table1[[#This Row],[Age]]&lt;=30,"20-30",
   IF(Table1[[#This Row],[Age]]&lt;=40,"30-40",
   IF(Table1[[#This Row],[Age]]&lt;=50,"40-50",
   IF(Table1[[#This Row],[Age]]&lt;=60,"50-60",
   IF(Table1[[#This Row],[Age]]&lt;=70,"60-70","70+"))))))</f>
        <v>60-70</v>
      </c>
      <c r="L1601" t="str">
        <f t="shared" si="72"/>
        <v>QTY2</v>
      </c>
    </row>
    <row r="1602" spans="1:12" x14ac:dyDescent="0.3">
      <c r="A1602" s="2" t="s">
        <v>1592</v>
      </c>
      <c r="B1602" s="2">
        <v>63</v>
      </c>
      <c r="C1602" s="2" t="s">
        <v>15243</v>
      </c>
      <c r="D1602" s="2" t="s">
        <v>24481</v>
      </c>
      <c r="E1602" s="2">
        <v>9705.1200000000008</v>
      </c>
      <c r="F1602" s="2">
        <v>1</v>
      </c>
      <c r="G1602" s="2">
        <v>9705.1200000000008</v>
      </c>
      <c r="H1602" s="3" t="s">
        <v>24809</v>
      </c>
      <c r="I1602" s="7" t="str">
        <f t="shared" si="73"/>
        <v>Oct</v>
      </c>
      <c r="J1602">
        <f t="shared" si="74"/>
        <v>2021</v>
      </c>
      <c r="K1602" t="str">
        <f>IF(Table1[[#This Row],[Age]]&lt;20,"&lt;20",
   IF(Table1[[#This Row],[Age]]&lt;=30,"20-30",
   IF(Table1[[#This Row],[Age]]&lt;=40,"30-40",
   IF(Table1[[#This Row],[Age]]&lt;=50,"40-50",
   IF(Table1[[#This Row],[Age]]&lt;=60,"50-60",
   IF(Table1[[#This Row],[Age]]&lt;=70,"60-70","70+"))))))</f>
        <v>60-70</v>
      </c>
      <c r="L1602" t="str">
        <f t="shared" ref="L1602:L1665" si="75">IF(OR(MONTH(H1602)=4, MONTH(H1602)=5, MONTH(H1602)=6, MONTH(H1602)=7), "QTY1",
IF(OR(MONTH(H1602)=8, MONTH(H1602)=9, MONTH(H1602)=10, MONTH(H1602)=11), "QTY2",
IF(OR(MONTH(H1602)=12, MONTH(H1602)=1), "QTY3", "QTY4")))</f>
        <v>QTY2</v>
      </c>
    </row>
    <row r="1603" spans="1:12" x14ac:dyDescent="0.3">
      <c r="A1603" s="2" t="s">
        <v>1593</v>
      </c>
      <c r="B1603" s="2">
        <v>62</v>
      </c>
      <c r="C1603" s="2" t="s">
        <v>15244</v>
      </c>
      <c r="D1603" s="2" t="s">
        <v>24587</v>
      </c>
      <c r="E1603" s="2">
        <v>7538.05</v>
      </c>
      <c r="F1603" s="2">
        <v>13</v>
      </c>
      <c r="G1603" s="2">
        <v>97994.65</v>
      </c>
      <c r="H1603" s="3" t="s">
        <v>24809</v>
      </c>
      <c r="I1603" s="7" t="str">
        <f t="shared" ref="I1603:I1666" si="76">TEXT(H1603,"MMM")</f>
        <v>Oct</v>
      </c>
      <c r="J1603">
        <f t="shared" ref="J1603:J1666" si="77">YEAR(H1603)</f>
        <v>2021</v>
      </c>
      <c r="K1603" t="str">
        <f>IF(Table1[[#This Row],[Age]]&lt;20,"&lt;20",
   IF(Table1[[#This Row],[Age]]&lt;=30,"20-30",
   IF(Table1[[#This Row],[Age]]&lt;=40,"30-40",
   IF(Table1[[#This Row],[Age]]&lt;=50,"40-50",
   IF(Table1[[#This Row],[Age]]&lt;=60,"50-60",
   IF(Table1[[#This Row],[Age]]&lt;=70,"60-70","70+"))))))</f>
        <v>60-70</v>
      </c>
      <c r="L1603" t="str">
        <f t="shared" si="75"/>
        <v>QTY2</v>
      </c>
    </row>
    <row r="1604" spans="1:12" x14ac:dyDescent="0.3">
      <c r="A1604" s="2" t="s">
        <v>1594</v>
      </c>
      <c r="B1604" s="2">
        <v>65</v>
      </c>
      <c r="C1604" s="2" t="s">
        <v>15245</v>
      </c>
      <c r="D1604" s="2" t="s">
        <v>24463</v>
      </c>
      <c r="E1604" s="2">
        <v>267.38</v>
      </c>
      <c r="F1604" s="2">
        <v>71</v>
      </c>
      <c r="G1604" s="2">
        <v>18983.98</v>
      </c>
      <c r="H1604" s="3" t="s">
        <v>24809</v>
      </c>
      <c r="I1604" s="7" t="str">
        <f t="shared" si="76"/>
        <v>Oct</v>
      </c>
      <c r="J1604">
        <f t="shared" si="77"/>
        <v>2021</v>
      </c>
      <c r="K1604" t="str">
        <f>IF(Table1[[#This Row],[Age]]&lt;20,"&lt;20",
   IF(Table1[[#This Row],[Age]]&lt;=30,"20-30",
   IF(Table1[[#This Row],[Age]]&lt;=40,"30-40",
   IF(Table1[[#This Row],[Age]]&lt;=50,"40-50",
   IF(Table1[[#This Row],[Age]]&lt;=60,"50-60",
   IF(Table1[[#This Row],[Age]]&lt;=70,"60-70","70+"))))))</f>
        <v>60-70</v>
      </c>
      <c r="L1604" t="str">
        <f t="shared" si="75"/>
        <v>QTY2</v>
      </c>
    </row>
    <row r="1605" spans="1:12" x14ac:dyDescent="0.3">
      <c r="A1605" s="2" t="s">
        <v>1595</v>
      </c>
      <c r="B1605" s="2">
        <v>26</v>
      </c>
      <c r="C1605" s="2" t="s">
        <v>15246</v>
      </c>
      <c r="D1605" s="2" t="s">
        <v>24424</v>
      </c>
      <c r="E1605" s="2">
        <v>8760.4</v>
      </c>
      <c r="F1605" s="2">
        <v>43</v>
      </c>
      <c r="G1605" s="2">
        <v>376697.2</v>
      </c>
      <c r="H1605" s="3" t="s">
        <v>24809</v>
      </c>
      <c r="I1605" s="7" t="str">
        <f t="shared" si="76"/>
        <v>Oct</v>
      </c>
      <c r="J1605">
        <f t="shared" si="77"/>
        <v>2021</v>
      </c>
      <c r="K1605" t="str">
        <f>IF(Table1[[#This Row],[Age]]&lt;20,"&lt;20",
   IF(Table1[[#This Row],[Age]]&lt;=30,"20-30",
   IF(Table1[[#This Row],[Age]]&lt;=40,"30-40",
   IF(Table1[[#This Row],[Age]]&lt;=50,"40-50",
   IF(Table1[[#This Row],[Age]]&lt;=60,"50-60",
   IF(Table1[[#This Row],[Age]]&lt;=70,"60-70","70+"))))))</f>
        <v>20-30</v>
      </c>
      <c r="L1605" t="str">
        <f t="shared" si="75"/>
        <v>QTY2</v>
      </c>
    </row>
    <row r="1606" spans="1:12" x14ac:dyDescent="0.3">
      <c r="A1606" s="2" t="s">
        <v>1596</v>
      </c>
      <c r="B1606" s="2">
        <v>44</v>
      </c>
      <c r="C1606" s="2" t="s">
        <v>15247</v>
      </c>
      <c r="D1606" s="2" t="s">
        <v>24474</v>
      </c>
      <c r="E1606" s="2">
        <v>6067.21</v>
      </c>
      <c r="F1606" s="2">
        <v>46</v>
      </c>
      <c r="G1606" s="2">
        <v>279091.65999999997</v>
      </c>
      <c r="H1606" s="3" t="s">
        <v>24809</v>
      </c>
      <c r="I1606" s="7" t="str">
        <f t="shared" si="76"/>
        <v>Oct</v>
      </c>
      <c r="J1606">
        <f t="shared" si="77"/>
        <v>2021</v>
      </c>
      <c r="K1606" t="str">
        <f>IF(Table1[[#This Row],[Age]]&lt;20,"&lt;20",
   IF(Table1[[#This Row],[Age]]&lt;=30,"20-30",
   IF(Table1[[#This Row],[Age]]&lt;=40,"30-40",
   IF(Table1[[#This Row],[Age]]&lt;=50,"40-50",
   IF(Table1[[#This Row],[Age]]&lt;=60,"50-60",
   IF(Table1[[#This Row],[Age]]&lt;=70,"60-70","70+"))))))</f>
        <v>40-50</v>
      </c>
      <c r="L1606" t="str">
        <f t="shared" si="75"/>
        <v>QTY2</v>
      </c>
    </row>
    <row r="1607" spans="1:12" x14ac:dyDescent="0.3">
      <c r="A1607" s="2" t="s">
        <v>1597</v>
      </c>
      <c r="B1607" s="2">
        <v>24</v>
      </c>
      <c r="C1607" s="2" t="s">
        <v>15248</v>
      </c>
      <c r="D1607" s="2" t="s">
        <v>24594</v>
      </c>
      <c r="E1607" s="2">
        <v>4425.1499999999996</v>
      </c>
      <c r="F1607" s="2">
        <v>91</v>
      </c>
      <c r="G1607" s="2">
        <v>402688.65</v>
      </c>
      <c r="H1607" s="3" t="s">
        <v>24809</v>
      </c>
      <c r="I1607" s="7" t="str">
        <f t="shared" si="76"/>
        <v>Oct</v>
      </c>
      <c r="J1607">
        <f t="shared" si="77"/>
        <v>2021</v>
      </c>
      <c r="K1607" t="str">
        <f>IF(Table1[[#This Row],[Age]]&lt;20,"&lt;20",
   IF(Table1[[#This Row],[Age]]&lt;=30,"20-30",
   IF(Table1[[#This Row],[Age]]&lt;=40,"30-40",
   IF(Table1[[#This Row],[Age]]&lt;=50,"40-50",
   IF(Table1[[#This Row],[Age]]&lt;=60,"50-60",
   IF(Table1[[#This Row],[Age]]&lt;=70,"60-70","70+"))))))</f>
        <v>20-30</v>
      </c>
      <c r="L1607" t="str">
        <f t="shared" si="75"/>
        <v>QTY2</v>
      </c>
    </row>
    <row r="1608" spans="1:12" x14ac:dyDescent="0.3">
      <c r="A1608" s="2" t="s">
        <v>1598</v>
      </c>
      <c r="B1608" s="2">
        <v>44</v>
      </c>
      <c r="C1608" s="2" t="s">
        <v>15249</v>
      </c>
      <c r="D1608" s="2" t="s">
        <v>24489</v>
      </c>
      <c r="E1608" s="2">
        <v>7524.28</v>
      </c>
      <c r="F1608" s="2">
        <v>79</v>
      </c>
      <c r="G1608" s="2">
        <v>594418.12</v>
      </c>
      <c r="H1608" s="3" t="s">
        <v>24809</v>
      </c>
      <c r="I1608" s="7" t="str">
        <f t="shared" si="76"/>
        <v>Oct</v>
      </c>
      <c r="J1608">
        <f t="shared" si="77"/>
        <v>2021</v>
      </c>
      <c r="K1608" t="str">
        <f>IF(Table1[[#This Row],[Age]]&lt;20,"&lt;20",
   IF(Table1[[#This Row],[Age]]&lt;=30,"20-30",
   IF(Table1[[#This Row],[Age]]&lt;=40,"30-40",
   IF(Table1[[#This Row],[Age]]&lt;=50,"40-50",
   IF(Table1[[#This Row],[Age]]&lt;=60,"50-60",
   IF(Table1[[#This Row],[Age]]&lt;=70,"60-70","70+"))))))</f>
        <v>40-50</v>
      </c>
      <c r="L1608" t="str">
        <f t="shared" si="75"/>
        <v>QTY2</v>
      </c>
    </row>
    <row r="1609" spans="1:12" x14ac:dyDescent="0.3">
      <c r="A1609" s="2" t="s">
        <v>1599</v>
      </c>
      <c r="B1609" s="2">
        <v>29</v>
      </c>
      <c r="C1609" s="2" t="s">
        <v>13798</v>
      </c>
      <c r="D1609" s="2" t="s">
        <v>24646</v>
      </c>
      <c r="E1609" s="2">
        <v>915.37</v>
      </c>
      <c r="F1609" s="2">
        <v>25</v>
      </c>
      <c r="G1609" s="2">
        <v>22884.25</v>
      </c>
      <c r="H1609" s="3" t="s">
        <v>24809</v>
      </c>
      <c r="I1609" s="7" t="str">
        <f t="shared" si="76"/>
        <v>Oct</v>
      </c>
      <c r="J1609">
        <f t="shared" si="77"/>
        <v>2021</v>
      </c>
      <c r="K1609" t="str">
        <f>IF(Table1[[#This Row],[Age]]&lt;20,"&lt;20",
   IF(Table1[[#This Row],[Age]]&lt;=30,"20-30",
   IF(Table1[[#This Row],[Age]]&lt;=40,"30-40",
   IF(Table1[[#This Row],[Age]]&lt;=50,"40-50",
   IF(Table1[[#This Row],[Age]]&lt;=60,"50-60",
   IF(Table1[[#This Row],[Age]]&lt;=70,"60-70","70+"))))))</f>
        <v>20-30</v>
      </c>
      <c r="L1609" t="str">
        <f t="shared" si="75"/>
        <v>QTY2</v>
      </c>
    </row>
    <row r="1610" spans="1:12" x14ac:dyDescent="0.3">
      <c r="A1610" s="2" t="s">
        <v>1600</v>
      </c>
      <c r="B1610" s="2">
        <v>28</v>
      </c>
      <c r="C1610" s="2" t="s">
        <v>15250</v>
      </c>
      <c r="D1610" s="2" t="s">
        <v>24589</v>
      </c>
      <c r="E1610" s="2">
        <v>4655.87</v>
      </c>
      <c r="F1610" s="2">
        <v>93</v>
      </c>
      <c r="G1610" s="2">
        <v>432995.91</v>
      </c>
      <c r="H1610" s="3" t="s">
        <v>24809</v>
      </c>
      <c r="I1610" s="7" t="str">
        <f t="shared" si="76"/>
        <v>Oct</v>
      </c>
      <c r="J1610">
        <f t="shared" si="77"/>
        <v>2021</v>
      </c>
      <c r="K1610" t="str">
        <f>IF(Table1[[#This Row],[Age]]&lt;20,"&lt;20",
   IF(Table1[[#This Row],[Age]]&lt;=30,"20-30",
   IF(Table1[[#This Row],[Age]]&lt;=40,"30-40",
   IF(Table1[[#This Row],[Age]]&lt;=50,"40-50",
   IF(Table1[[#This Row],[Age]]&lt;=60,"50-60",
   IF(Table1[[#This Row],[Age]]&lt;=70,"60-70","70+"))))))</f>
        <v>20-30</v>
      </c>
      <c r="L1610" t="str">
        <f t="shared" si="75"/>
        <v>QTY2</v>
      </c>
    </row>
    <row r="1611" spans="1:12" x14ac:dyDescent="0.3">
      <c r="A1611" s="2" t="s">
        <v>1601</v>
      </c>
      <c r="B1611" s="2">
        <v>20</v>
      </c>
      <c r="C1611" s="2" t="s">
        <v>15251</v>
      </c>
      <c r="D1611" s="2" t="s">
        <v>24424</v>
      </c>
      <c r="E1611" s="2">
        <v>7211.53</v>
      </c>
      <c r="F1611" s="2">
        <v>75</v>
      </c>
      <c r="G1611" s="2">
        <v>540864.75</v>
      </c>
      <c r="H1611" s="3" t="s">
        <v>24809</v>
      </c>
      <c r="I1611" s="7" t="str">
        <f t="shared" si="76"/>
        <v>Oct</v>
      </c>
      <c r="J1611">
        <f t="shared" si="77"/>
        <v>2021</v>
      </c>
      <c r="K1611" t="str">
        <f>IF(Table1[[#This Row],[Age]]&lt;20,"&lt;20",
   IF(Table1[[#This Row],[Age]]&lt;=30,"20-30",
   IF(Table1[[#This Row],[Age]]&lt;=40,"30-40",
   IF(Table1[[#This Row],[Age]]&lt;=50,"40-50",
   IF(Table1[[#This Row],[Age]]&lt;=60,"50-60",
   IF(Table1[[#This Row],[Age]]&lt;=70,"60-70","70+"))))))</f>
        <v>20-30</v>
      </c>
      <c r="L1611" t="str">
        <f t="shared" si="75"/>
        <v>QTY2</v>
      </c>
    </row>
    <row r="1612" spans="1:12" x14ac:dyDescent="0.3">
      <c r="A1612" s="2" t="s">
        <v>1602</v>
      </c>
      <c r="B1612" s="2">
        <v>53</v>
      </c>
      <c r="C1612" s="2" t="s">
        <v>15252</v>
      </c>
      <c r="D1612" s="2" t="s">
        <v>24501</v>
      </c>
      <c r="E1612" s="2">
        <v>5412.5</v>
      </c>
      <c r="F1612" s="2">
        <v>9</v>
      </c>
      <c r="G1612" s="2">
        <v>48712.5</v>
      </c>
      <c r="H1612" s="3" t="s">
        <v>24809</v>
      </c>
      <c r="I1612" s="7" t="str">
        <f t="shared" si="76"/>
        <v>Oct</v>
      </c>
      <c r="J1612">
        <f t="shared" si="77"/>
        <v>2021</v>
      </c>
      <c r="K1612" t="str">
        <f>IF(Table1[[#This Row],[Age]]&lt;20,"&lt;20",
   IF(Table1[[#This Row],[Age]]&lt;=30,"20-30",
   IF(Table1[[#This Row],[Age]]&lt;=40,"30-40",
   IF(Table1[[#This Row],[Age]]&lt;=50,"40-50",
   IF(Table1[[#This Row],[Age]]&lt;=60,"50-60",
   IF(Table1[[#This Row],[Age]]&lt;=70,"60-70","70+"))))))</f>
        <v>50-60</v>
      </c>
      <c r="L1612" t="str">
        <f t="shared" si="75"/>
        <v>QTY2</v>
      </c>
    </row>
    <row r="1613" spans="1:12" x14ac:dyDescent="0.3">
      <c r="A1613" s="2" t="s">
        <v>1603</v>
      </c>
      <c r="B1613" s="2">
        <v>55</v>
      </c>
      <c r="C1613" s="2" t="s">
        <v>15253</v>
      </c>
      <c r="D1613" s="2" t="s">
        <v>24448</v>
      </c>
      <c r="E1613" s="2">
        <v>6935.25</v>
      </c>
      <c r="F1613" s="2">
        <v>98</v>
      </c>
      <c r="G1613" s="2">
        <v>679654.5</v>
      </c>
      <c r="H1613" s="3" t="s">
        <v>24809</v>
      </c>
      <c r="I1613" s="7" t="str">
        <f t="shared" si="76"/>
        <v>Oct</v>
      </c>
      <c r="J1613">
        <f t="shared" si="77"/>
        <v>2021</v>
      </c>
      <c r="K1613" t="str">
        <f>IF(Table1[[#This Row],[Age]]&lt;20,"&lt;20",
   IF(Table1[[#This Row],[Age]]&lt;=30,"20-30",
   IF(Table1[[#This Row],[Age]]&lt;=40,"30-40",
   IF(Table1[[#This Row],[Age]]&lt;=50,"40-50",
   IF(Table1[[#This Row],[Age]]&lt;=60,"50-60",
   IF(Table1[[#This Row],[Age]]&lt;=70,"60-70","70+"))))))</f>
        <v>50-60</v>
      </c>
      <c r="L1613" t="str">
        <f t="shared" si="75"/>
        <v>QTY2</v>
      </c>
    </row>
    <row r="1614" spans="1:12" x14ac:dyDescent="0.3">
      <c r="A1614" s="2" t="s">
        <v>1604</v>
      </c>
      <c r="B1614" s="2">
        <v>30</v>
      </c>
      <c r="C1614" s="2" t="s">
        <v>15254</v>
      </c>
      <c r="D1614" s="2" t="s">
        <v>24641</v>
      </c>
      <c r="E1614" s="2">
        <v>946.38</v>
      </c>
      <c r="F1614" s="2">
        <v>63</v>
      </c>
      <c r="G1614" s="2">
        <v>59621.94</v>
      </c>
      <c r="H1614" s="3" t="s">
        <v>24809</v>
      </c>
      <c r="I1614" s="7" t="str">
        <f t="shared" si="76"/>
        <v>Oct</v>
      </c>
      <c r="J1614">
        <f t="shared" si="77"/>
        <v>2021</v>
      </c>
      <c r="K1614" t="str">
        <f>IF(Table1[[#This Row],[Age]]&lt;20,"&lt;20",
   IF(Table1[[#This Row],[Age]]&lt;=30,"20-30",
   IF(Table1[[#This Row],[Age]]&lt;=40,"30-40",
   IF(Table1[[#This Row],[Age]]&lt;=50,"40-50",
   IF(Table1[[#This Row],[Age]]&lt;=60,"50-60",
   IF(Table1[[#This Row],[Age]]&lt;=70,"60-70","70+"))))))</f>
        <v>20-30</v>
      </c>
      <c r="L1614" t="str">
        <f t="shared" si="75"/>
        <v>QTY2</v>
      </c>
    </row>
    <row r="1615" spans="1:12" x14ac:dyDescent="0.3">
      <c r="A1615" s="2" t="s">
        <v>1605</v>
      </c>
      <c r="B1615" s="2">
        <v>65</v>
      </c>
      <c r="C1615" s="2" t="s">
        <v>15255</v>
      </c>
      <c r="D1615" s="2" t="s">
        <v>24461</v>
      </c>
      <c r="E1615" s="2">
        <v>4586.26</v>
      </c>
      <c r="F1615" s="2">
        <v>51</v>
      </c>
      <c r="G1615" s="2">
        <v>233899.26</v>
      </c>
      <c r="H1615" s="3" t="s">
        <v>24809</v>
      </c>
      <c r="I1615" s="7" t="str">
        <f t="shared" si="76"/>
        <v>Oct</v>
      </c>
      <c r="J1615">
        <f t="shared" si="77"/>
        <v>2021</v>
      </c>
      <c r="K1615" t="str">
        <f>IF(Table1[[#This Row],[Age]]&lt;20,"&lt;20",
   IF(Table1[[#This Row],[Age]]&lt;=30,"20-30",
   IF(Table1[[#This Row],[Age]]&lt;=40,"30-40",
   IF(Table1[[#This Row],[Age]]&lt;=50,"40-50",
   IF(Table1[[#This Row],[Age]]&lt;=60,"50-60",
   IF(Table1[[#This Row],[Age]]&lt;=70,"60-70","70+"))))))</f>
        <v>60-70</v>
      </c>
      <c r="L1615" t="str">
        <f t="shared" si="75"/>
        <v>QTY2</v>
      </c>
    </row>
    <row r="1616" spans="1:12" x14ac:dyDescent="0.3">
      <c r="A1616" s="2" t="s">
        <v>1149</v>
      </c>
      <c r="B1616" s="2">
        <v>35</v>
      </c>
      <c r="C1616" s="2" t="s">
        <v>14886</v>
      </c>
      <c r="D1616" s="2" t="s">
        <v>24572</v>
      </c>
      <c r="E1616" s="2">
        <v>1519.77</v>
      </c>
      <c r="F1616" s="2">
        <v>49</v>
      </c>
      <c r="G1616" s="2">
        <v>74468.73</v>
      </c>
      <c r="H1616" s="3" t="s">
        <v>24810</v>
      </c>
      <c r="I1616" s="7" t="str">
        <f t="shared" si="76"/>
        <v>Oct</v>
      </c>
      <c r="J1616">
        <f t="shared" si="77"/>
        <v>2021</v>
      </c>
      <c r="K1616" t="str">
        <f>IF(Table1[[#This Row],[Age]]&lt;20,"&lt;20",
   IF(Table1[[#This Row],[Age]]&lt;=30,"20-30",
   IF(Table1[[#This Row],[Age]]&lt;=40,"30-40",
   IF(Table1[[#This Row],[Age]]&lt;=50,"40-50",
   IF(Table1[[#This Row],[Age]]&lt;=60,"50-60",
   IF(Table1[[#This Row],[Age]]&lt;=70,"60-70","70+"))))))</f>
        <v>30-40</v>
      </c>
      <c r="L1616" t="str">
        <f t="shared" si="75"/>
        <v>QTY2</v>
      </c>
    </row>
    <row r="1617" spans="1:12" x14ac:dyDescent="0.3">
      <c r="A1617" s="2" t="s">
        <v>1606</v>
      </c>
      <c r="B1617" s="2">
        <v>28</v>
      </c>
      <c r="C1617" s="2" t="s">
        <v>15256</v>
      </c>
      <c r="D1617" s="2" t="s">
        <v>24601</v>
      </c>
      <c r="E1617" s="2">
        <v>6921.15</v>
      </c>
      <c r="F1617" s="2">
        <v>86</v>
      </c>
      <c r="G1617" s="2">
        <v>595218.9</v>
      </c>
      <c r="H1617" s="3" t="s">
        <v>24810</v>
      </c>
      <c r="I1617" s="7" t="str">
        <f t="shared" si="76"/>
        <v>Oct</v>
      </c>
      <c r="J1617">
        <f t="shared" si="77"/>
        <v>2021</v>
      </c>
      <c r="K1617" t="str">
        <f>IF(Table1[[#This Row],[Age]]&lt;20,"&lt;20",
   IF(Table1[[#This Row],[Age]]&lt;=30,"20-30",
   IF(Table1[[#This Row],[Age]]&lt;=40,"30-40",
   IF(Table1[[#This Row],[Age]]&lt;=50,"40-50",
   IF(Table1[[#This Row],[Age]]&lt;=60,"50-60",
   IF(Table1[[#This Row],[Age]]&lt;=70,"60-70","70+"))))))</f>
        <v>20-30</v>
      </c>
      <c r="L1617" t="str">
        <f t="shared" si="75"/>
        <v>QTY2</v>
      </c>
    </row>
    <row r="1618" spans="1:12" x14ac:dyDescent="0.3">
      <c r="A1618" s="2" t="s">
        <v>1607</v>
      </c>
      <c r="B1618" s="2">
        <v>53</v>
      </c>
      <c r="C1618" s="2" t="s">
        <v>15098</v>
      </c>
      <c r="D1618" s="2" t="s">
        <v>24516</v>
      </c>
      <c r="E1618" s="2">
        <v>552.28</v>
      </c>
      <c r="F1618" s="2">
        <v>13</v>
      </c>
      <c r="G1618" s="2">
        <v>7179.64</v>
      </c>
      <c r="H1618" s="3" t="s">
        <v>24810</v>
      </c>
      <c r="I1618" s="7" t="str">
        <f t="shared" si="76"/>
        <v>Oct</v>
      </c>
      <c r="J1618">
        <f t="shared" si="77"/>
        <v>2021</v>
      </c>
      <c r="K1618" t="str">
        <f>IF(Table1[[#This Row],[Age]]&lt;20,"&lt;20",
   IF(Table1[[#This Row],[Age]]&lt;=30,"20-30",
   IF(Table1[[#This Row],[Age]]&lt;=40,"30-40",
   IF(Table1[[#This Row],[Age]]&lt;=50,"40-50",
   IF(Table1[[#This Row],[Age]]&lt;=60,"50-60",
   IF(Table1[[#This Row],[Age]]&lt;=70,"60-70","70+"))))))</f>
        <v>50-60</v>
      </c>
      <c r="L1618" t="str">
        <f t="shared" si="75"/>
        <v>QTY2</v>
      </c>
    </row>
    <row r="1619" spans="1:12" x14ac:dyDescent="0.3">
      <c r="A1619" s="2" t="s">
        <v>1608</v>
      </c>
      <c r="B1619" s="2">
        <v>52</v>
      </c>
      <c r="C1619" s="2" t="s">
        <v>15257</v>
      </c>
      <c r="D1619" s="2" t="s">
        <v>24439</v>
      </c>
      <c r="E1619" s="2">
        <v>452.55</v>
      </c>
      <c r="F1619" s="2">
        <v>53</v>
      </c>
      <c r="G1619" s="2">
        <v>23985.15</v>
      </c>
      <c r="H1619" s="3" t="s">
        <v>24810</v>
      </c>
      <c r="I1619" s="7" t="str">
        <f t="shared" si="76"/>
        <v>Oct</v>
      </c>
      <c r="J1619">
        <f t="shared" si="77"/>
        <v>2021</v>
      </c>
      <c r="K1619" t="str">
        <f>IF(Table1[[#This Row],[Age]]&lt;20,"&lt;20",
   IF(Table1[[#This Row],[Age]]&lt;=30,"20-30",
   IF(Table1[[#This Row],[Age]]&lt;=40,"30-40",
   IF(Table1[[#This Row],[Age]]&lt;=50,"40-50",
   IF(Table1[[#This Row],[Age]]&lt;=60,"50-60",
   IF(Table1[[#This Row],[Age]]&lt;=70,"60-70","70+"))))))</f>
        <v>50-60</v>
      </c>
      <c r="L1619" t="str">
        <f t="shared" si="75"/>
        <v>QTY2</v>
      </c>
    </row>
    <row r="1620" spans="1:12" x14ac:dyDescent="0.3">
      <c r="A1620" s="2" t="s">
        <v>1609</v>
      </c>
      <c r="B1620" s="2">
        <v>30</v>
      </c>
      <c r="C1620" s="2" t="s">
        <v>15258</v>
      </c>
      <c r="D1620" s="2" t="s">
        <v>24639</v>
      </c>
      <c r="E1620" s="2">
        <v>5594.54</v>
      </c>
      <c r="F1620" s="2">
        <v>2</v>
      </c>
      <c r="G1620" s="2">
        <v>11189.08</v>
      </c>
      <c r="H1620" s="3" t="s">
        <v>24810</v>
      </c>
      <c r="I1620" s="7" t="str">
        <f t="shared" si="76"/>
        <v>Oct</v>
      </c>
      <c r="J1620">
        <f t="shared" si="77"/>
        <v>2021</v>
      </c>
      <c r="K1620" t="str">
        <f>IF(Table1[[#This Row],[Age]]&lt;20,"&lt;20",
   IF(Table1[[#This Row],[Age]]&lt;=30,"20-30",
   IF(Table1[[#This Row],[Age]]&lt;=40,"30-40",
   IF(Table1[[#This Row],[Age]]&lt;=50,"40-50",
   IF(Table1[[#This Row],[Age]]&lt;=60,"50-60",
   IF(Table1[[#This Row],[Age]]&lt;=70,"60-70","70+"))))))</f>
        <v>20-30</v>
      </c>
      <c r="L1620" t="str">
        <f t="shared" si="75"/>
        <v>QTY2</v>
      </c>
    </row>
    <row r="1621" spans="1:12" x14ac:dyDescent="0.3">
      <c r="A1621" s="2" t="s">
        <v>1610</v>
      </c>
      <c r="B1621" s="2">
        <v>23</v>
      </c>
      <c r="C1621" s="2" t="s">
        <v>15259</v>
      </c>
      <c r="D1621" s="2" t="s">
        <v>24502</v>
      </c>
      <c r="E1621" s="2">
        <v>2287.34</v>
      </c>
      <c r="F1621" s="2">
        <v>76</v>
      </c>
      <c r="G1621" s="2">
        <v>173837.84</v>
      </c>
      <c r="H1621" s="3" t="s">
        <v>24810</v>
      </c>
      <c r="I1621" s="7" t="str">
        <f t="shared" si="76"/>
        <v>Oct</v>
      </c>
      <c r="J1621">
        <f t="shared" si="77"/>
        <v>2021</v>
      </c>
      <c r="K1621" t="str">
        <f>IF(Table1[[#This Row],[Age]]&lt;20,"&lt;20",
   IF(Table1[[#This Row],[Age]]&lt;=30,"20-30",
   IF(Table1[[#This Row],[Age]]&lt;=40,"30-40",
   IF(Table1[[#This Row],[Age]]&lt;=50,"40-50",
   IF(Table1[[#This Row],[Age]]&lt;=60,"50-60",
   IF(Table1[[#This Row],[Age]]&lt;=70,"60-70","70+"))))))</f>
        <v>20-30</v>
      </c>
      <c r="L1621" t="str">
        <f t="shared" si="75"/>
        <v>QTY2</v>
      </c>
    </row>
    <row r="1622" spans="1:12" x14ac:dyDescent="0.3">
      <c r="A1622" s="2" t="s">
        <v>1611</v>
      </c>
      <c r="B1622" s="2">
        <v>37</v>
      </c>
      <c r="C1622" s="2" t="s">
        <v>15260</v>
      </c>
      <c r="D1622" s="2" t="s">
        <v>24542</v>
      </c>
      <c r="E1622" s="2">
        <v>4151.55</v>
      </c>
      <c r="F1622" s="2">
        <v>14</v>
      </c>
      <c r="G1622" s="2">
        <v>58121.7</v>
      </c>
      <c r="H1622" s="3" t="s">
        <v>24810</v>
      </c>
      <c r="I1622" s="7" t="str">
        <f t="shared" si="76"/>
        <v>Oct</v>
      </c>
      <c r="J1622">
        <f t="shared" si="77"/>
        <v>2021</v>
      </c>
      <c r="K1622" t="str">
        <f>IF(Table1[[#This Row],[Age]]&lt;20,"&lt;20",
   IF(Table1[[#This Row],[Age]]&lt;=30,"20-30",
   IF(Table1[[#This Row],[Age]]&lt;=40,"30-40",
   IF(Table1[[#This Row],[Age]]&lt;=50,"40-50",
   IF(Table1[[#This Row],[Age]]&lt;=60,"50-60",
   IF(Table1[[#This Row],[Age]]&lt;=70,"60-70","70+"))))))</f>
        <v>30-40</v>
      </c>
      <c r="L1622" t="str">
        <f t="shared" si="75"/>
        <v>QTY2</v>
      </c>
    </row>
    <row r="1623" spans="1:12" x14ac:dyDescent="0.3">
      <c r="A1623" s="2" t="s">
        <v>1612</v>
      </c>
      <c r="B1623" s="2">
        <v>54</v>
      </c>
      <c r="C1623" s="2" t="s">
        <v>15261</v>
      </c>
      <c r="D1623" s="2" t="s">
        <v>24483</v>
      </c>
      <c r="E1623" s="2">
        <v>6581.32</v>
      </c>
      <c r="F1623" s="2">
        <v>29</v>
      </c>
      <c r="G1623" s="2">
        <v>190858.28</v>
      </c>
      <c r="H1623" s="3" t="s">
        <v>24810</v>
      </c>
      <c r="I1623" s="7" t="str">
        <f t="shared" si="76"/>
        <v>Oct</v>
      </c>
      <c r="J1623">
        <f t="shared" si="77"/>
        <v>2021</v>
      </c>
      <c r="K1623" t="str">
        <f>IF(Table1[[#This Row],[Age]]&lt;20,"&lt;20",
   IF(Table1[[#This Row],[Age]]&lt;=30,"20-30",
   IF(Table1[[#This Row],[Age]]&lt;=40,"30-40",
   IF(Table1[[#This Row],[Age]]&lt;=50,"40-50",
   IF(Table1[[#This Row],[Age]]&lt;=60,"50-60",
   IF(Table1[[#This Row],[Age]]&lt;=70,"60-70","70+"))))))</f>
        <v>50-60</v>
      </c>
      <c r="L1623" t="str">
        <f t="shared" si="75"/>
        <v>QTY2</v>
      </c>
    </row>
    <row r="1624" spans="1:12" x14ac:dyDescent="0.3">
      <c r="A1624" s="2" t="s">
        <v>1613</v>
      </c>
      <c r="B1624" s="2">
        <v>52</v>
      </c>
      <c r="C1624" s="2" t="s">
        <v>15262</v>
      </c>
      <c r="D1624" s="2" t="s">
        <v>24505</v>
      </c>
      <c r="E1624" s="2">
        <v>1932.46</v>
      </c>
      <c r="F1624" s="2">
        <v>8</v>
      </c>
      <c r="G1624" s="2">
        <v>15459.68</v>
      </c>
      <c r="H1624" s="3" t="s">
        <v>24810</v>
      </c>
      <c r="I1624" s="7" t="str">
        <f t="shared" si="76"/>
        <v>Oct</v>
      </c>
      <c r="J1624">
        <f t="shared" si="77"/>
        <v>2021</v>
      </c>
      <c r="K1624" t="str">
        <f>IF(Table1[[#This Row],[Age]]&lt;20,"&lt;20",
   IF(Table1[[#This Row],[Age]]&lt;=30,"20-30",
   IF(Table1[[#This Row],[Age]]&lt;=40,"30-40",
   IF(Table1[[#This Row],[Age]]&lt;=50,"40-50",
   IF(Table1[[#This Row],[Age]]&lt;=60,"50-60",
   IF(Table1[[#This Row],[Age]]&lt;=70,"60-70","70+"))))))</f>
        <v>50-60</v>
      </c>
      <c r="L1624" t="str">
        <f t="shared" si="75"/>
        <v>QTY2</v>
      </c>
    </row>
    <row r="1625" spans="1:12" x14ac:dyDescent="0.3">
      <c r="A1625" s="2" t="s">
        <v>1614</v>
      </c>
      <c r="B1625" s="2">
        <v>38</v>
      </c>
      <c r="C1625" s="2" t="s">
        <v>15263</v>
      </c>
      <c r="D1625" s="2" t="s">
        <v>24549</v>
      </c>
      <c r="E1625" s="2">
        <v>8292.8799999999992</v>
      </c>
      <c r="F1625" s="2">
        <v>37</v>
      </c>
      <c r="G1625" s="2">
        <v>306836.56</v>
      </c>
      <c r="H1625" s="3" t="s">
        <v>24810</v>
      </c>
      <c r="I1625" s="7" t="str">
        <f t="shared" si="76"/>
        <v>Oct</v>
      </c>
      <c r="J1625">
        <f t="shared" si="77"/>
        <v>2021</v>
      </c>
      <c r="K1625" t="str">
        <f>IF(Table1[[#This Row],[Age]]&lt;20,"&lt;20",
   IF(Table1[[#This Row],[Age]]&lt;=30,"20-30",
   IF(Table1[[#This Row],[Age]]&lt;=40,"30-40",
   IF(Table1[[#This Row],[Age]]&lt;=50,"40-50",
   IF(Table1[[#This Row],[Age]]&lt;=60,"50-60",
   IF(Table1[[#This Row],[Age]]&lt;=70,"60-70","70+"))))))</f>
        <v>30-40</v>
      </c>
      <c r="L1625" t="str">
        <f t="shared" si="75"/>
        <v>QTY2</v>
      </c>
    </row>
    <row r="1626" spans="1:12" x14ac:dyDescent="0.3">
      <c r="A1626" s="2" t="s">
        <v>1615</v>
      </c>
      <c r="B1626" s="2">
        <v>44</v>
      </c>
      <c r="C1626" s="2" t="s">
        <v>15264</v>
      </c>
      <c r="D1626" s="2" t="s">
        <v>24510</v>
      </c>
      <c r="E1626" s="2">
        <v>6730.22</v>
      </c>
      <c r="F1626" s="2">
        <v>69</v>
      </c>
      <c r="G1626" s="2">
        <v>464385.18</v>
      </c>
      <c r="H1626" s="3" t="s">
        <v>24810</v>
      </c>
      <c r="I1626" s="7" t="str">
        <f t="shared" si="76"/>
        <v>Oct</v>
      </c>
      <c r="J1626">
        <f t="shared" si="77"/>
        <v>2021</v>
      </c>
      <c r="K1626" t="str">
        <f>IF(Table1[[#This Row],[Age]]&lt;20,"&lt;20",
   IF(Table1[[#This Row],[Age]]&lt;=30,"20-30",
   IF(Table1[[#This Row],[Age]]&lt;=40,"30-40",
   IF(Table1[[#This Row],[Age]]&lt;=50,"40-50",
   IF(Table1[[#This Row],[Age]]&lt;=60,"50-60",
   IF(Table1[[#This Row],[Age]]&lt;=70,"60-70","70+"))))))</f>
        <v>40-50</v>
      </c>
      <c r="L1626" t="str">
        <f t="shared" si="75"/>
        <v>QTY2</v>
      </c>
    </row>
    <row r="1627" spans="1:12" x14ac:dyDescent="0.3">
      <c r="A1627" s="2" t="s">
        <v>1616</v>
      </c>
      <c r="B1627" s="2">
        <v>54</v>
      </c>
      <c r="C1627" s="2" t="s">
        <v>15265</v>
      </c>
      <c r="D1627" s="2" t="s">
        <v>24491</v>
      </c>
      <c r="E1627" s="2">
        <v>8195.9500000000007</v>
      </c>
      <c r="F1627" s="2">
        <v>58</v>
      </c>
      <c r="G1627" s="2">
        <v>475365.1</v>
      </c>
      <c r="H1627" s="3" t="s">
        <v>24810</v>
      </c>
      <c r="I1627" s="7" t="str">
        <f t="shared" si="76"/>
        <v>Oct</v>
      </c>
      <c r="J1627">
        <f t="shared" si="77"/>
        <v>2021</v>
      </c>
      <c r="K1627" t="str">
        <f>IF(Table1[[#This Row],[Age]]&lt;20,"&lt;20",
   IF(Table1[[#This Row],[Age]]&lt;=30,"20-30",
   IF(Table1[[#This Row],[Age]]&lt;=40,"30-40",
   IF(Table1[[#This Row],[Age]]&lt;=50,"40-50",
   IF(Table1[[#This Row],[Age]]&lt;=60,"50-60",
   IF(Table1[[#This Row],[Age]]&lt;=70,"60-70","70+"))))))</f>
        <v>50-60</v>
      </c>
      <c r="L1627" t="str">
        <f t="shared" si="75"/>
        <v>QTY2</v>
      </c>
    </row>
    <row r="1628" spans="1:12" x14ac:dyDescent="0.3">
      <c r="A1628" s="2" t="s">
        <v>1617</v>
      </c>
      <c r="B1628" s="2">
        <v>26</v>
      </c>
      <c r="C1628" s="2" t="s">
        <v>15266</v>
      </c>
      <c r="D1628" s="2" t="s">
        <v>24644</v>
      </c>
      <c r="E1628" s="2">
        <v>5202.76</v>
      </c>
      <c r="F1628" s="2">
        <v>67</v>
      </c>
      <c r="G1628" s="2">
        <v>348584.92</v>
      </c>
      <c r="H1628" s="3" t="s">
        <v>24811</v>
      </c>
      <c r="I1628" s="7" t="str">
        <f t="shared" si="76"/>
        <v>Oct</v>
      </c>
      <c r="J1628">
        <f t="shared" si="77"/>
        <v>2021</v>
      </c>
      <c r="K1628" t="str">
        <f>IF(Table1[[#This Row],[Age]]&lt;20,"&lt;20",
   IF(Table1[[#This Row],[Age]]&lt;=30,"20-30",
   IF(Table1[[#This Row],[Age]]&lt;=40,"30-40",
   IF(Table1[[#This Row],[Age]]&lt;=50,"40-50",
   IF(Table1[[#This Row],[Age]]&lt;=60,"50-60",
   IF(Table1[[#This Row],[Age]]&lt;=70,"60-70","70+"))))))</f>
        <v>20-30</v>
      </c>
      <c r="L1628" t="str">
        <f t="shared" si="75"/>
        <v>QTY2</v>
      </c>
    </row>
    <row r="1629" spans="1:12" x14ac:dyDescent="0.3">
      <c r="A1629" s="2" t="s">
        <v>1618</v>
      </c>
      <c r="B1629" s="2">
        <v>31</v>
      </c>
      <c r="C1629" s="2" t="s">
        <v>15267</v>
      </c>
      <c r="D1629" s="2" t="s">
        <v>24559</v>
      </c>
      <c r="E1629" s="2">
        <v>2849.67</v>
      </c>
      <c r="F1629" s="2">
        <v>91</v>
      </c>
      <c r="G1629" s="2">
        <v>259319.97</v>
      </c>
      <c r="H1629" s="3" t="s">
        <v>24811</v>
      </c>
      <c r="I1629" s="7" t="str">
        <f t="shared" si="76"/>
        <v>Oct</v>
      </c>
      <c r="J1629">
        <f t="shared" si="77"/>
        <v>2021</v>
      </c>
      <c r="K1629" t="str">
        <f>IF(Table1[[#This Row],[Age]]&lt;20,"&lt;20",
   IF(Table1[[#This Row],[Age]]&lt;=30,"20-30",
   IF(Table1[[#This Row],[Age]]&lt;=40,"30-40",
   IF(Table1[[#This Row],[Age]]&lt;=50,"40-50",
   IF(Table1[[#This Row],[Age]]&lt;=60,"50-60",
   IF(Table1[[#This Row],[Age]]&lt;=70,"60-70","70+"))))))</f>
        <v>30-40</v>
      </c>
      <c r="L1629" t="str">
        <f t="shared" si="75"/>
        <v>QTY2</v>
      </c>
    </row>
    <row r="1630" spans="1:12" x14ac:dyDescent="0.3">
      <c r="A1630" s="2" t="s">
        <v>1619</v>
      </c>
      <c r="B1630" s="2">
        <v>61</v>
      </c>
      <c r="C1630" s="2" t="s">
        <v>13756</v>
      </c>
      <c r="D1630" s="2" t="s">
        <v>24611</v>
      </c>
      <c r="E1630" s="2">
        <v>1624.97</v>
      </c>
      <c r="F1630" s="2">
        <v>70</v>
      </c>
      <c r="G1630" s="2">
        <v>113747.9</v>
      </c>
      <c r="H1630" s="3" t="s">
        <v>24811</v>
      </c>
      <c r="I1630" s="7" t="str">
        <f t="shared" si="76"/>
        <v>Oct</v>
      </c>
      <c r="J1630">
        <f t="shared" si="77"/>
        <v>2021</v>
      </c>
      <c r="K1630" t="str">
        <f>IF(Table1[[#This Row],[Age]]&lt;20,"&lt;20",
   IF(Table1[[#This Row],[Age]]&lt;=30,"20-30",
   IF(Table1[[#This Row],[Age]]&lt;=40,"30-40",
   IF(Table1[[#This Row],[Age]]&lt;=50,"40-50",
   IF(Table1[[#This Row],[Age]]&lt;=60,"50-60",
   IF(Table1[[#This Row],[Age]]&lt;=70,"60-70","70+"))))))</f>
        <v>60-70</v>
      </c>
      <c r="L1630" t="str">
        <f t="shared" si="75"/>
        <v>QTY2</v>
      </c>
    </row>
    <row r="1631" spans="1:12" x14ac:dyDescent="0.3">
      <c r="A1631" s="2" t="s">
        <v>1620</v>
      </c>
      <c r="B1631" s="2">
        <v>50</v>
      </c>
      <c r="C1631" s="2" t="s">
        <v>15268</v>
      </c>
      <c r="D1631" s="2" t="s">
        <v>24532</v>
      </c>
      <c r="E1631" s="2">
        <v>1610.72</v>
      </c>
      <c r="F1631" s="2">
        <v>70</v>
      </c>
      <c r="G1631" s="2">
        <v>112750.39999999999</v>
      </c>
      <c r="H1631" s="3" t="s">
        <v>24811</v>
      </c>
      <c r="I1631" s="7" t="str">
        <f t="shared" si="76"/>
        <v>Oct</v>
      </c>
      <c r="J1631">
        <f t="shared" si="77"/>
        <v>2021</v>
      </c>
      <c r="K1631" t="str">
        <f>IF(Table1[[#This Row],[Age]]&lt;20,"&lt;20",
   IF(Table1[[#This Row],[Age]]&lt;=30,"20-30",
   IF(Table1[[#This Row],[Age]]&lt;=40,"30-40",
   IF(Table1[[#This Row],[Age]]&lt;=50,"40-50",
   IF(Table1[[#This Row],[Age]]&lt;=60,"50-60",
   IF(Table1[[#This Row],[Age]]&lt;=70,"60-70","70+"))))))</f>
        <v>40-50</v>
      </c>
      <c r="L1631" t="str">
        <f t="shared" si="75"/>
        <v>QTY2</v>
      </c>
    </row>
    <row r="1632" spans="1:12" x14ac:dyDescent="0.3">
      <c r="A1632" s="2" t="s">
        <v>1621</v>
      </c>
      <c r="B1632" s="2">
        <v>62</v>
      </c>
      <c r="C1632" s="2" t="s">
        <v>15269</v>
      </c>
      <c r="D1632" s="2" t="s">
        <v>24566</v>
      </c>
      <c r="E1632" s="2">
        <v>775.13</v>
      </c>
      <c r="F1632" s="2">
        <v>100</v>
      </c>
      <c r="G1632" s="2">
        <v>77513</v>
      </c>
      <c r="H1632" s="3" t="s">
        <v>24811</v>
      </c>
      <c r="I1632" s="7" t="str">
        <f t="shared" si="76"/>
        <v>Oct</v>
      </c>
      <c r="J1632">
        <f t="shared" si="77"/>
        <v>2021</v>
      </c>
      <c r="K1632" t="str">
        <f>IF(Table1[[#This Row],[Age]]&lt;20,"&lt;20",
   IF(Table1[[#This Row],[Age]]&lt;=30,"20-30",
   IF(Table1[[#This Row],[Age]]&lt;=40,"30-40",
   IF(Table1[[#This Row],[Age]]&lt;=50,"40-50",
   IF(Table1[[#This Row],[Age]]&lt;=60,"50-60",
   IF(Table1[[#This Row],[Age]]&lt;=70,"60-70","70+"))))))</f>
        <v>60-70</v>
      </c>
      <c r="L1632" t="str">
        <f t="shared" si="75"/>
        <v>QTY2</v>
      </c>
    </row>
    <row r="1633" spans="1:12" x14ac:dyDescent="0.3">
      <c r="A1633" s="2" t="s">
        <v>1622</v>
      </c>
      <c r="B1633" s="2">
        <v>26</v>
      </c>
      <c r="C1633" s="2" t="s">
        <v>15270</v>
      </c>
      <c r="D1633" s="2" t="s">
        <v>24582</v>
      </c>
      <c r="E1633" s="2">
        <v>5134.6499999999996</v>
      </c>
      <c r="F1633" s="2">
        <v>9</v>
      </c>
      <c r="G1633" s="2">
        <v>46211.85</v>
      </c>
      <c r="H1633" s="3" t="s">
        <v>24811</v>
      </c>
      <c r="I1633" s="7" t="str">
        <f t="shared" si="76"/>
        <v>Oct</v>
      </c>
      <c r="J1633">
        <f t="shared" si="77"/>
        <v>2021</v>
      </c>
      <c r="K1633" t="str">
        <f>IF(Table1[[#This Row],[Age]]&lt;20,"&lt;20",
   IF(Table1[[#This Row],[Age]]&lt;=30,"20-30",
   IF(Table1[[#This Row],[Age]]&lt;=40,"30-40",
   IF(Table1[[#This Row],[Age]]&lt;=50,"40-50",
   IF(Table1[[#This Row],[Age]]&lt;=60,"50-60",
   IF(Table1[[#This Row],[Age]]&lt;=70,"60-70","70+"))))))</f>
        <v>20-30</v>
      </c>
      <c r="L1633" t="str">
        <f t="shared" si="75"/>
        <v>QTY2</v>
      </c>
    </row>
    <row r="1634" spans="1:12" x14ac:dyDescent="0.3">
      <c r="A1634" s="2" t="s">
        <v>1623</v>
      </c>
      <c r="B1634" s="2">
        <v>27</v>
      </c>
      <c r="C1634" s="2" t="s">
        <v>15271</v>
      </c>
      <c r="D1634" s="2" t="s">
        <v>24579</v>
      </c>
      <c r="E1634" s="2">
        <v>8315.2999999999993</v>
      </c>
      <c r="F1634" s="2">
        <v>94</v>
      </c>
      <c r="G1634" s="2">
        <v>781638.2</v>
      </c>
      <c r="H1634" s="3" t="s">
        <v>24812</v>
      </c>
      <c r="I1634" s="7" t="str">
        <f t="shared" si="76"/>
        <v>Oct</v>
      </c>
      <c r="J1634">
        <f t="shared" si="77"/>
        <v>2021</v>
      </c>
      <c r="K1634" t="str">
        <f>IF(Table1[[#This Row],[Age]]&lt;20,"&lt;20",
   IF(Table1[[#This Row],[Age]]&lt;=30,"20-30",
   IF(Table1[[#This Row],[Age]]&lt;=40,"30-40",
   IF(Table1[[#This Row],[Age]]&lt;=50,"40-50",
   IF(Table1[[#This Row],[Age]]&lt;=60,"50-60",
   IF(Table1[[#This Row],[Age]]&lt;=70,"60-70","70+"))))))</f>
        <v>20-30</v>
      </c>
      <c r="L1634" t="str">
        <f t="shared" si="75"/>
        <v>QTY2</v>
      </c>
    </row>
    <row r="1635" spans="1:12" x14ac:dyDescent="0.3">
      <c r="A1635" s="2" t="s">
        <v>1624</v>
      </c>
      <c r="B1635" s="2">
        <v>57</v>
      </c>
      <c r="C1635" s="2" t="s">
        <v>15272</v>
      </c>
      <c r="D1635" s="2" t="s">
        <v>24426</v>
      </c>
      <c r="E1635" s="2">
        <v>6227.75</v>
      </c>
      <c r="F1635" s="2">
        <v>18</v>
      </c>
      <c r="G1635" s="2">
        <v>112099.5</v>
      </c>
      <c r="H1635" s="3" t="s">
        <v>24812</v>
      </c>
      <c r="I1635" s="7" t="str">
        <f t="shared" si="76"/>
        <v>Oct</v>
      </c>
      <c r="J1635">
        <f t="shared" si="77"/>
        <v>2021</v>
      </c>
      <c r="K1635" t="str">
        <f>IF(Table1[[#This Row],[Age]]&lt;20,"&lt;20",
   IF(Table1[[#This Row],[Age]]&lt;=30,"20-30",
   IF(Table1[[#This Row],[Age]]&lt;=40,"30-40",
   IF(Table1[[#This Row],[Age]]&lt;=50,"40-50",
   IF(Table1[[#This Row],[Age]]&lt;=60,"50-60",
   IF(Table1[[#This Row],[Age]]&lt;=70,"60-70","70+"))))))</f>
        <v>50-60</v>
      </c>
      <c r="L1635" t="str">
        <f t="shared" si="75"/>
        <v>QTY2</v>
      </c>
    </row>
    <row r="1636" spans="1:12" x14ac:dyDescent="0.3">
      <c r="A1636" s="2" t="s">
        <v>1625</v>
      </c>
      <c r="B1636" s="2">
        <v>18</v>
      </c>
      <c r="C1636" s="2" t="s">
        <v>15273</v>
      </c>
      <c r="D1636" s="2" t="s">
        <v>24630</v>
      </c>
      <c r="E1636" s="2">
        <v>227.14</v>
      </c>
      <c r="F1636" s="2">
        <v>77</v>
      </c>
      <c r="G1636" s="2">
        <v>17489.78</v>
      </c>
      <c r="H1636" s="3" t="s">
        <v>24812</v>
      </c>
      <c r="I1636" s="7" t="str">
        <f t="shared" si="76"/>
        <v>Oct</v>
      </c>
      <c r="J1636">
        <f t="shared" si="77"/>
        <v>2021</v>
      </c>
      <c r="K1636" t="str">
        <f>IF(Table1[[#This Row],[Age]]&lt;20,"&lt;20",
   IF(Table1[[#This Row],[Age]]&lt;=30,"20-30",
   IF(Table1[[#This Row],[Age]]&lt;=40,"30-40",
   IF(Table1[[#This Row],[Age]]&lt;=50,"40-50",
   IF(Table1[[#This Row],[Age]]&lt;=60,"50-60",
   IF(Table1[[#This Row],[Age]]&lt;=70,"60-70","70+"))))))</f>
        <v>&lt;20</v>
      </c>
      <c r="L1636" t="str">
        <f t="shared" si="75"/>
        <v>QTY2</v>
      </c>
    </row>
    <row r="1637" spans="1:12" x14ac:dyDescent="0.3">
      <c r="A1637" s="2" t="s">
        <v>1626</v>
      </c>
      <c r="B1637" s="2">
        <v>19</v>
      </c>
      <c r="C1637" s="2" t="s">
        <v>15274</v>
      </c>
      <c r="D1637" s="2" t="s">
        <v>24453</v>
      </c>
      <c r="E1637" s="2">
        <v>8860.66</v>
      </c>
      <c r="F1637" s="2">
        <v>88</v>
      </c>
      <c r="G1637" s="2">
        <v>779738.08</v>
      </c>
      <c r="H1637" s="3" t="s">
        <v>24812</v>
      </c>
      <c r="I1637" s="7" t="str">
        <f t="shared" si="76"/>
        <v>Oct</v>
      </c>
      <c r="J1637">
        <f t="shared" si="77"/>
        <v>2021</v>
      </c>
      <c r="K1637" t="str">
        <f>IF(Table1[[#This Row],[Age]]&lt;20,"&lt;20",
   IF(Table1[[#This Row],[Age]]&lt;=30,"20-30",
   IF(Table1[[#This Row],[Age]]&lt;=40,"30-40",
   IF(Table1[[#This Row],[Age]]&lt;=50,"40-50",
   IF(Table1[[#This Row],[Age]]&lt;=60,"50-60",
   IF(Table1[[#This Row],[Age]]&lt;=70,"60-70","70+"))))))</f>
        <v>&lt;20</v>
      </c>
      <c r="L1637" t="str">
        <f t="shared" si="75"/>
        <v>QTY2</v>
      </c>
    </row>
    <row r="1638" spans="1:12" x14ac:dyDescent="0.3">
      <c r="A1638" s="2" t="s">
        <v>1627</v>
      </c>
      <c r="B1638" s="2">
        <v>38</v>
      </c>
      <c r="C1638" s="2" t="s">
        <v>15275</v>
      </c>
      <c r="D1638" s="2" t="s">
        <v>24580</v>
      </c>
      <c r="E1638" s="2">
        <v>5308.43</v>
      </c>
      <c r="F1638" s="2">
        <v>70</v>
      </c>
      <c r="G1638" s="2">
        <v>371590.1</v>
      </c>
      <c r="H1638" s="3" t="s">
        <v>24812</v>
      </c>
      <c r="I1638" s="7" t="str">
        <f t="shared" si="76"/>
        <v>Oct</v>
      </c>
      <c r="J1638">
        <f t="shared" si="77"/>
        <v>2021</v>
      </c>
      <c r="K1638" t="str">
        <f>IF(Table1[[#This Row],[Age]]&lt;20,"&lt;20",
   IF(Table1[[#This Row],[Age]]&lt;=30,"20-30",
   IF(Table1[[#This Row],[Age]]&lt;=40,"30-40",
   IF(Table1[[#This Row],[Age]]&lt;=50,"40-50",
   IF(Table1[[#This Row],[Age]]&lt;=60,"50-60",
   IF(Table1[[#This Row],[Age]]&lt;=70,"60-70","70+"))))))</f>
        <v>30-40</v>
      </c>
      <c r="L1638" t="str">
        <f t="shared" si="75"/>
        <v>QTY2</v>
      </c>
    </row>
    <row r="1639" spans="1:12" x14ac:dyDescent="0.3">
      <c r="A1639" s="2" t="s">
        <v>1628</v>
      </c>
      <c r="B1639" s="2">
        <v>41</v>
      </c>
      <c r="C1639" s="2" t="s">
        <v>15276</v>
      </c>
      <c r="D1639" s="2" t="s">
        <v>24574</v>
      </c>
      <c r="E1639" s="2">
        <v>6529.12</v>
      </c>
      <c r="F1639" s="2">
        <v>21</v>
      </c>
      <c r="G1639" s="2">
        <v>137111.51999999999</v>
      </c>
      <c r="H1639" s="3" t="s">
        <v>24812</v>
      </c>
      <c r="I1639" s="7" t="str">
        <f t="shared" si="76"/>
        <v>Oct</v>
      </c>
      <c r="J1639">
        <f t="shared" si="77"/>
        <v>2021</v>
      </c>
      <c r="K1639" t="str">
        <f>IF(Table1[[#This Row],[Age]]&lt;20,"&lt;20",
   IF(Table1[[#This Row],[Age]]&lt;=30,"20-30",
   IF(Table1[[#This Row],[Age]]&lt;=40,"30-40",
   IF(Table1[[#This Row],[Age]]&lt;=50,"40-50",
   IF(Table1[[#This Row],[Age]]&lt;=60,"50-60",
   IF(Table1[[#This Row],[Age]]&lt;=70,"60-70","70+"))))))</f>
        <v>40-50</v>
      </c>
      <c r="L1639" t="str">
        <f t="shared" si="75"/>
        <v>QTY2</v>
      </c>
    </row>
    <row r="1640" spans="1:12" x14ac:dyDescent="0.3">
      <c r="A1640" s="2" t="s">
        <v>1629</v>
      </c>
      <c r="B1640" s="2">
        <v>35</v>
      </c>
      <c r="C1640" s="2" t="s">
        <v>15277</v>
      </c>
      <c r="D1640" s="2" t="s">
        <v>24572</v>
      </c>
      <c r="E1640" s="2">
        <v>7363.67</v>
      </c>
      <c r="F1640" s="2">
        <v>93</v>
      </c>
      <c r="G1640" s="2">
        <v>684821.31</v>
      </c>
      <c r="H1640" s="3" t="s">
        <v>24812</v>
      </c>
      <c r="I1640" s="7" t="str">
        <f t="shared" si="76"/>
        <v>Oct</v>
      </c>
      <c r="J1640">
        <f t="shared" si="77"/>
        <v>2021</v>
      </c>
      <c r="K1640" t="str">
        <f>IF(Table1[[#This Row],[Age]]&lt;20,"&lt;20",
   IF(Table1[[#This Row],[Age]]&lt;=30,"20-30",
   IF(Table1[[#This Row],[Age]]&lt;=40,"30-40",
   IF(Table1[[#This Row],[Age]]&lt;=50,"40-50",
   IF(Table1[[#This Row],[Age]]&lt;=60,"50-60",
   IF(Table1[[#This Row],[Age]]&lt;=70,"60-70","70+"))))))</f>
        <v>30-40</v>
      </c>
      <c r="L1640" t="str">
        <f t="shared" si="75"/>
        <v>QTY2</v>
      </c>
    </row>
    <row r="1641" spans="1:12" x14ac:dyDescent="0.3">
      <c r="A1641" s="2" t="s">
        <v>1630</v>
      </c>
      <c r="B1641" s="2">
        <v>21</v>
      </c>
      <c r="C1641" s="2" t="s">
        <v>15278</v>
      </c>
      <c r="D1641" s="2" t="s">
        <v>24610</v>
      </c>
      <c r="E1641" s="2">
        <v>8366.9699999999993</v>
      </c>
      <c r="F1641" s="2">
        <v>22</v>
      </c>
      <c r="G1641" s="2">
        <v>184073.34</v>
      </c>
      <c r="H1641" s="3" t="s">
        <v>24812</v>
      </c>
      <c r="I1641" s="7" t="str">
        <f t="shared" si="76"/>
        <v>Oct</v>
      </c>
      <c r="J1641">
        <f t="shared" si="77"/>
        <v>2021</v>
      </c>
      <c r="K1641" t="str">
        <f>IF(Table1[[#This Row],[Age]]&lt;20,"&lt;20",
   IF(Table1[[#This Row],[Age]]&lt;=30,"20-30",
   IF(Table1[[#This Row],[Age]]&lt;=40,"30-40",
   IF(Table1[[#This Row],[Age]]&lt;=50,"40-50",
   IF(Table1[[#This Row],[Age]]&lt;=60,"50-60",
   IF(Table1[[#This Row],[Age]]&lt;=70,"60-70","70+"))))))</f>
        <v>20-30</v>
      </c>
      <c r="L1641" t="str">
        <f t="shared" si="75"/>
        <v>QTY2</v>
      </c>
    </row>
    <row r="1642" spans="1:12" x14ac:dyDescent="0.3">
      <c r="A1642" s="2" t="s">
        <v>1631</v>
      </c>
      <c r="B1642" s="2">
        <v>30</v>
      </c>
      <c r="C1642" s="2" t="s">
        <v>14261</v>
      </c>
      <c r="D1642" s="2" t="s">
        <v>24484</v>
      </c>
      <c r="E1642" s="2">
        <v>3683.75</v>
      </c>
      <c r="F1642" s="2">
        <v>80</v>
      </c>
      <c r="G1642" s="2">
        <v>294700</v>
      </c>
      <c r="H1642" s="3" t="s">
        <v>24812</v>
      </c>
      <c r="I1642" s="7" t="str">
        <f t="shared" si="76"/>
        <v>Oct</v>
      </c>
      <c r="J1642">
        <f t="shared" si="77"/>
        <v>2021</v>
      </c>
      <c r="K1642" t="str">
        <f>IF(Table1[[#This Row],[Age]]&lt;20,"&lt;20",
   IF(Table1[[#This Row],[Age]]&lt;=30,"20-30",
   IF(Table1[[#This Row],[Age]]&lt;=40,"30-40",
   IF(Table1[[#This Row],[Age]]&lt;=50,"40-50",
   IF(Table1[[#This Row],[Age]]&lt;=60,"50-60",
   IF(Table1[[#This Row],[Age]]&lt;=70,"60-70","70+"))))))</f>
        <v>20-30</v>
      </c>
      <c r="L1642" t="str">
        <f t="shared" si="75"/>
        <v>QTY2</v>
      </c>
    </row>
    <row r="1643" spans="1:12" x14ac:dyDescent="0.3">
      <c r="A1643" s="2" t="s">
        <v>1632</v>
      </c>
      <c r="B1643" s="2">
        <v>37</v>
      </c>
      <c r="C1643" s="2" t="s">
        <v>15279</v>
      </c>
      <c r="D1643" s="2" t="s">
        <v>24495</v>
      </c>
      <c r="E1643" s="2">
        <v>5527.82</v>
      </c>
      <c r="F1643" s="2">
        <v>57</v>
      </c>
      <c r="G1643" s="2">
        <v>315085.74</v>
      </c>
      <c r="H1643" s="3" t="s">
        <v>24812</v>
      </c>
      <c r="I1643" s="7" t="str">
        <f t="shared" si="76"/>
        <v>Oct</v>
      </c>
      <c r="J1643">
        <f t="shared" si="77"/>
        <v>2021</v>
      </c>
      <c r="K1643" t="str">
        <f>IF(Table1[[#This Row],[Age]]&lt;20,"&lt;20",
   IF(Table1[[#This Row],[Age]]&lt;=30,"20-30",
   IF(Table1[[#This Row],[Age]]&lt;=40,"30-40",
   IF(Table1[[#This Row],[Age]]&lt;=50,"40-50",
   IF(Table1[[#This Row],[Age]]&lt;=60,"50-60",
   IF(Table1[[#This Row],[Age]]&lt;=70,"60-70","70+"))))))</f>
        <v>30-40</v>
      </c>
      <c r="L1643" t="str">
        <f t="shared" si="75"/>
        <v>QTY2</v>
      </c>
    </row>
    <row r="1644" spans="1:12" x14ac:dyDescent="0.3">
      <c r="A1644" s="2" t="s">
        <v>1633</v>
      </c>
      <c r="B1644" s="2">
        <v>39</v>
      </c>
      <c r="C1644" s="2" t="s">
        <v>15280</v>
      </c>
      <c r="D1644" s="2" t="s">
        <v>24577</v>
      </c>
      <c r="E1644" s="2">
        <v>347.04</v>
      </c>
      <c r="F1644" s="2">
        <v>60</v>
      </c>
      <c r="G1644" s="2">
        <v>20822.400000000001</v>
      </c>
      <c r="H1644" s="3" t="s">
        <v>24812</v>
      </c>
      <c r="I1644" s="7" t="str">
        <f t="shared" si="76"/>
        <v>Oct</v>
      </c>
      <c r="J1644">
        <f t="shared" si="77"/>
        <v>2021</v>
      </c>
      <c r="K1644" t="str">
        <f>IF(Table1[[#This Row],[Age]]&lt;20,"&lt;20",
   IF(Table1[[#This Row],[Age]]&lt;=30,"20-30",
   IF(Table1[[#This Row],[Age]]&lt;=40,"30-40",
   IF(Table1[[#This Row],[Age]]&lt;=50,"40-50",
   IF(Table1[[#This Row],[Age]]&lt;=60,"50-60",
   IF(Table1[[#This Row],[Age]]&lt;=70,"60-70","70+"))))))</f>
        <v>30-40</v>
      </c>
      <c r="L1644" t="str">
        <f t="shared" si="75"/>
        <v>QTY2</v>
      </c>
    </row>
    <row r="1645" spans="1:12" x14ac:dyDescent="0.3">
      <c r="A1645" s="2" t="s">
        <v>1634</v>
      </c>
      <c r="B1645" s="2">
        <v>60</v>
      </c>
      <c r="C1645" s="2" t="s">
        <v>15281</v>
      </c>
      <c r="D1645" s="2" t="s">
        <v>24479</v>
      </c>
      <c r="E1645" s="2">
        <v>7067.52</v>
      </c>
      <c r="F1645" s="2">
        <v>71</v>
      </c>
      <c r="G1645" s="2">
        <v>501793.92</v>
      </c>
      <c r="H1645" s="3" t="s">
        <v>24812</v>
      </c>
      <c r="I1645" s="7" t="str">
        <f t="shared" si="76"/>
        <v>Oct</v>
      </c>
      <c r="J1645">
        <f t="shared" si="77"/>
        <v>2021</v>
      </c>
      <c r="K1645" t="str">
        <f>IF(Table1[[#This Row],[Age]]&lt;20,"&lt;20",
   IF(Table1[[#This Row],[Age]]&lt;=30,"20-30",
   IF(Table1[[#This Row],[Age]]&lt;=40,"30-40",
   IF(Table1[[#This Row],[Age]]&lt;=50,"40-50",
   IF(Table1[[#This Row],[Age]]&lt;=60,"50-60",
   IF(Table1[[#This Row],[Age]]&lt;=70,"60-70","70+"))))))</f>
        <v>50-60</v>
      </c>
      <c r="L1645" t="str">
        <f t="shared" si="75"/>
        <v>QTY2</v>
      </c>
    </row>
    <row r="1646" spans="1:12" x14ac:dyDescent="0.3">
      <c r="A1646" s="2" t="s">
        <v>1635</v>
      </c>
      <c r="B1646" s="2">
        <v>38</v>
      </c>
      <c r="C1646" s="2" t="s">
        <v>15282</v>
      </c>
      <c r="D1646" s="2" t="s">
        <v>24427</v>
      </c>
      <c r="E1646" s="2">
        <v>9071.67</v>
      </c>
      <c r="F1646" s="2">
        <v>20</v>
      </c>
      <c r="G1646" s="2">
        <v>181433.4</v>
      </c>
      <c r="H1646" s="3" t="s">
        <v>24813</v>
      </c>
      <c r="I1646" s="7" t="str">
        <f t="shared" si="76"/>
        <v>Oct</v>
      </c>
      <c r="J1646">
        <f t="shared" si="77"/>
        <v>2021</v>
      </c>
      <c r="K1646" t="str">
        <f>IF(Table1[[#This Row],[Age]]&lt;20,"&lt;20",
   IF(Table1[[#This Row],[Age]]&lt;=30,"20-30",
   IF(Table1[[#This Row],[Age]]&lt;=40,"30-40",
   IF(Table1[[#This Row],[Age]]&lt;=50,"40-50",
   IF(Table1[[#This Row],[Age]]&lt;=60,"50-60",
   IF(Table1[[#This Row],[Age]]&lt;=70,"60-70","70+"))))))</f>
        <v>30-40</v>
      </c>
      <c r="L1646" t="str">
        <f t="shared" si="75"/>
        <v>QTY2</v>
      </c>
    </row>
    <row r="1647" spans="1:12" x14ac:dyDescent="0.3">
      <c r="A1647" s="2" t="s">
        <v>1636</v>
      </c>
      <c r="B1647" s="2">
        <v>53</v>
      </c>
      <c r="C1647" s="2" t="s">
        <v>15283</v>
      </c>
      <c r="D1647" s="2" t="s">
        <v>24536</v>
      </c>
      <c r="E1647" s="2">
        <v>2588.2600000000002</v>
      </c>
      <c r="F1647" s="2">
        <v>45</v>
      </c>
      <c r="G1647" s="2">
        <v>116471.7</v>
      </c>
      <c r="H1647" s="3" t="s">
        <v>24813</v>
      </c>
      <c r="I1647" s="7" t="str">
        <f t="shared" si="76"/>
        <v>Oct</v>
      </c>
      <c r="J1647">
        <f t="shared" si="77"/>
        <v>2021</v>
      </c>
      <c r="K1647" t="str">
        <f>IF(Table1[[#This Row],[Age]]&lt;20,"&lt;20",
   IF(Table1[[#This Row],[Age]]&lt;=30,"20-30",
   IF(Table1[[#This Row],[Age]]&lt;=40,"30-40",
   IF(Table1[[#This Row],[Age]]&lt;=50,"40-50",
   IF(Table1[[#This Row],[Age]]&lt;=60,"50-60",
   IF(Table1[[#This Row],[Age]]&lt;=70,"60-70","70+"))))))</f>
        <v>50-60</v>
      </c>
      <c r="L1647" t="str">
        <f t="shared" si="75"/>
        <v>QTY2</v>
      </c>
    </row>
    <row r="1648" spans="1:12" x14ac:dyDescent="0.3">
      <c r="A1648" s="2" t="s">
        <v>1637</v>
      </c>
      <c r="B1648" s="2">
        <v>30</v>
      </c>
      <c r="C1648" s="2" t="s">
        <v>15284</v>
      </c>
      <c r="D1648" s="2" t="s">
        <v>24467</v>
      </c>
      <c r="E1648" s="2">
        <v>1409.39</v>
      </c>
      <c r="F1648" s="2">
        <v>56</v>
      </c>
      <c r="G1648" s="2">
        <v>78925.84</v>
      </c>
      <c r="H1648" s="3" t="s">
        <v>24813</v>
      </c>
      <c r="I1648" s="7" t="str">
        <f t="shared" si="76"/>
        <v>Oct</v>
      </c>
      <c r="J1648">
        <f t="shared" si="77"/>
        <v>2021</v>
      </c>
      <c r="K1648" t="str">
        <f>IF(Table1[[#This Row],[Age]]&lt;20,"&lt;20",
   IF(Table1[[#This Row],[Age]]&lt;=30,"20-30",
   IF(Table1[[#This Row],[Age]]&lt;=40,"30-40",
   IF(Table1[[#This Row],[Age]]&lt;=50,"40-50",
   IF(Table1[[#This Row],[Age]]&lt;=60,"50-60",
   IF(Table1[[#This Row],[Age]]&lt;=70,"60-70","70+"))))))</f>
        <v>20-30</v>
      </c>
      <c r="L1648" t="str">
        <f t="shared" si="75"/>
        <v>QTY2</v>
      </c>
    </row>
    <row r="1649" spans="1:12" x14ac:dyDescent="0.3">
      <c r="A1649" s="2" t="s">
        <v>1638</v>
      </c>
      <c r="B1649" s="2">
        <v>34</v>
      </c>
      <c r="C1649" s="2" t="s">
        <v>15282</v>
      </c>
      <c r="D1649" s="2" t="s">
        <v>24425</v>
      </c>
      <c r="E1649" s="2">
        <v>2868.24</v>
      </c>
      <c r="F1649" s="2">
        <v>98</v>
      </c>
      <c r="G1649" s="2">
        <v>281087.52</v>
      </c>
      <c r="H1649" s="3" t="s">
        <v>24813</v>
      </c>
      <c r="I1649" s="7" t="str">
        <f t="shared" si="76"/>
        <v>Oct</v>
      </c>
      <c r="J1649">
        <f t="shared" si="77"/>
        <v>2021</v>
      </c>
      <c r="K1649" t="str">
        <f>IF(Table1[[#This Row],[Age]]&lt;20,"&lt;20",
   IF(Table1[[#This Row],[Age]]&lt;=30,"20-30",
   IF(Table1[[#This Row],[Age]]&lt;=40,"30-40",
   IF(Table1[[#This Row],[Age]]&lt;=50,"40-50",
   IF(Table1[[#This Row],[Age]]&lt;=60,"50-60",
   IF(Table1[[#This Row],[Age]]&lt;=70,"60-70","70+"))))))</f>
        <v>30-40</v>
      </c>
      <c r="L1649" t="str">
        <f t="shared" si="75"/>
        <v>QTY2</v>
      </c>
    </row>
    <row r="1650" spans="1:12" x14ac:dyDescent="0.3">
      <c r="A1650" s="2" t="s">
        <v>1639</v>
      </c>
      <c r="B1650" s="2">
        <v>61</v>
      </c>
      <c r="C1650" s="2" t="s">
        <v>15285</v>
      </c>
      <c r="D1650" s="2" t="s">
        <v>24455</v>
      </c>
      <c r="E1650" s="2">
        <v>2063.48</v>
      </c>
      <c r="F1650" s="2">
        <v>74</v>
      </c>
      <c r="G1650" s="2">
        <v>152697.51999999999</v>
      </c>
      <c r="H1650" s="3" t="s">
        <v>24813</v>
      </c>
      <c r="I1650" s="7" t="str">
        <f t="shared" si="76"/>
        <v>Oct</v>
      </c>
      <c r="J1650">
        <f t="shared" si="77"/>
        <v>2021</v>
      </c>
      <c r="K1650" t="str">
        <f>IF(Table1[[#This Row],[Age]]&lt;20,"&lt;20",
   IF(Table1[[#This Row],[Age]]&lt;=30,"20-30",
   IF(Table1[[#This Row],[Age]]&lt;=40,"30-40",
   IF(Table1[[#This Row],[Age]]&lt;=50,"40-50",
   IF(Table1[[#This Row],[Age]]&lt;=60,"50-60",
   IF(Table1[[#This Row],[Age]]&lt;=70,"60-70","70+"))))))</f>
        <v>60-70</v>
      </c>
      <c r="L1650" t="str">
        <f t="shared" si="75"/>
        <v>QTY2</v>
      </c>
    </row>
    <row r="1651" spans="1:12" x14ac:dyDescent="0.3">
      <c r="A1651" s="2" t="s">
        <v>1640</v>
      </c>
      <c r="B1651" s="2">
        <v>45</v>
      </c>
      <c r="C1651" s="2" t="s">
        <v>15286</v>
      </c>
      <c r="D1651" s="2" t="s">
        <v>24603</v>
      </c>
      <c r="E1651" s="2">
        <v>7648.13</v>
      </c>
      <c r="F1651" s="2">
        <v>84</v>
      </c>
      <c r="G1651" s="2">
        <v>642442.92000000004</v>
      </c>
      <c r="H1651" s="3" t="s">
        <v>24813</v>
      </c>
      <c r="I1651" s="7" t="str">
        <f t="shared" si="76"/>
        <v>Oct</v>
      </c>
      <c r="J1651">
        <f t="shared" si="77"/>
        <v>2021</v>
      </c>
      <c r="K1651" t="str">
        <f>IF(Table1[[#This Row],[Age]]&lt;20,"&lt;20",
   IF(Table1[[#This Row],[Age]]&lt;=30,"20-30",
   IF(Table1[[#This Row],[Age]]&lt;=40,"30-40",
   IF(Table1[[#This Row],[Age]]&lt;=50,"40-50",
   IF(Table1[[#This Row],[Age]]&lt;=60,"50-60",
   IF(Table1[[#This Row],[Age]]&lt;=70,"60-70","70+"))))))</f>
        <v>40-50</v>
      </c>
      <c r="L1651" t="str">
        <f t="shared" si="75"/>
        <v>QTY2</v>
      </c>
    </row>
    <row r="1652" spans="1:12" x14ac:dyDescent="0.3">
      <c r="A1652" s="2" t="s">
        <v>1641</v>
      </c>
      <c r="B1652" s="2">
        <v>37</v>
      </c>
      <c r="C1652" s="2" t="s">
        <v>15287</v>
      </c>
      <c r="D1652" s="2" t="s">
        <v>24465</v>
      </c>
      <c r="E1652" s="2">
        <v>5212.3999999999996</v>
      </c>
      <c r="F1652" s="2">
        <v>3</v>
      </c>
      <c r="G1652" s="2">
        <v>15637.2</v>
      </c>
      <c r="H1652" s="3" t="s">
        <v>24813</v>
      </c>
      <c r="I1652" s="7" t="str">
        <f t="shared" si="76"/>
        <v>Oct</v>
      </c>
      <c r="J1652">
        <f t="shared" si="77"/>
        <v>2021</v>
      </c>
      <c r="K1652" t="str">
        <f>IF(Table1[[#This Row],[Age]]&lt;20,"&lt;20",
   IF(Table1[[#This Row],[Age]]&lt;=30,"20-30",
   IF(Table1[[#This Row],[Age]]&lt;=40,"30-40",
   IF(Table1[[#This Row],[Age]]&lt;=50,"40-50",
   IF(Table1[[#This Row],[Age]]&lt;=60,"50-60",
   IF(Table1[[#This Row],[Age]]&lt;=70,"60-70","70+"))))))</f>
        <v>30-40</v>
      </c>
      <c r="L1652" t="str">
        <f t="shared" si="75"/>
        <v>QTY2</v>
      </c>
    </row>
    <row r="1653" spans="1:12" x14ac:dyDescent="0.3">
      <c r="A1653" s="2" t="s">
        <v>1642</v>
      </c>
      <c r="B1653" s="2">
        <v>60</v>
      </c>
      <c r="C1653" s="2" t="s">
        <v>15288</v>
      </c>
      <c r="D1653" s="2" t="s">
        <v>24604</v>
      </c>
      <c r="E1653" s="2">
        <v>3369.79</v>
      </c>
      <c r="F1653" s="2">
        <v>15</v>
      </c>
      <c r="G1653" s="2">
        <v>50546.85</v>
      </c>
      <c r="H1653" s="3" t="s">
        <v>24814</v>
      </c>
      <c r="I1653" s="7" t="str">
        <f t="shared" si="76"/>
        <v>Oct</v>
      </c>
      <c r="J1653">
        <f t="shared" si="77"/>
        <v>2021</v>
      </c>
      <c r="K1653" t="str">
        <f>IF(Table1[[#This Row],[Age]]&lt;20,"&lt;20",
   IF(Table1[[#This Row],[Age]]&lt;=30,"20-30",
   IF(Table1[[#This Row],[Age]]&lt;=40,"30-40",
   IF(Table1[[#This Row],[Age]]&lt;=50,"40-50",
   IF(Table1[[#This Row],[Age]]&lt;=60,"50-60",
   IF(Table1[[#This Row],[Age]]&lt;=70,"60-70","70+"))))))</f>
        <v>50-60</v>
      </c>
      <c r="L1653" t="str">
        <f t="shared" si="75"/>
        <v>QTY2</v>
      </c>
    </row>
    <row r="1654" spans="1:12" x14ac:dyDescent="0.3">
      <c r="A1654" s="2" t="s">
        <v>1643</v>
      </c>
      <c r="B1654" s="2">
        <v>32</v>
      </c>
      <c r="C1654" s="2" t="s">
        <v>14652</v>
      </c>
      <c r="D1654" s="2" t="s">
        <v>24449</v>
      </c>
      <c r="E1654" s="2">
        <v>4844.66</v>
      </c>
      <c r="F1654" s="2">
        <v>87</v>
      </c>
      <c r="G1654" s="2">
        <v>421485.42</v>
      </c>
      <c r="H1654" s="3" t="s">
        <v>24814</v>
      </c>
      <c r="I1654" s="7" t="str">
        <f t="shared" si="76"/>
        <v>Oct</v>
      </c>
      <c r="J1654">
        <f t="shared" si="77"/>
        <v>2021</v>
      </c>
      <c r="K1654" t="str">
        <f>IF(Table1[[#This Row],[Age]]&lt;20,"&lt;20",
   IF(Table1[[#This Row],[Age]]&lt;=30,"20-30",
   IF(Table1[[#This Row],[Age]]&lt;=40,"30-40",
   IF(Table1[[#This Row],[Age]]&lt;=50,"40-50",
   IF(Table1[[#This Row],[Age]]&lt;=60,"50-60",
   IF(Table1[[#This Row],[Age]]&lt;=70,"60-70","70+"))))))</f>
        <v>30-40</v>
      </c>
      <c r="L1654" t="str">
        <f t="shared" si="75"/>
        <v>QTY2</v>
      </c>
    </row>
    <row r="1655" spans="1:12" x14ac:dyDescent="0.3">
      <c r="A1655" s="2" t="s">
        <v>1644</v>
      </c>
      <c r="B1655" s="2">
        <v>42</v>
      </c>
      <c r="C1655" s="2" t="s">
        <v>14336</v>
      </c>
      <c r="D1655" s="2" t="s">
        <v>24632</v>
      </c>
      <c r="E1655" s="2">
        <v>3883.23</v>
      </c>
      <c r="F1655" s="2">
        <v>9</v>
      </c>
      <c r="G1655" s="2">
        <v>34949.07</v>
      </c>
      <c r="H1655" s="3" t="s">
        <v>24814</v>
      </c>
      <c r="I1655" s="7" t="str">
        <f t="shared" si="76"/>
        <v>Oct</v>
      </c>
      <c r="J1655">
        <f t="shared" si="77"/>
        <v>2021</v>
      </c>
      <c r="K1655" t="str">
        <f>IF(Table1[[#This Row],[Age]]&lt;20,"&lt;20",
   IF(Table1[[#This Row],[Age]]&lt;=30,"20-30",
   IF(Table1[[#This Row],[Age]]&lt;=40,"30-40",
   IF(Table1[[#This Row],[Age]]&lt;=50,"40-50",
   IF(Table1[[#This Row],[Age]]&lt;=60,"50-60",
   IF(Table1[[#This Row],[Age]]&lt;=70,"60-70","70+"))))))</f>
        <v>40-50</v>
      </c>
      <c r="L1655" t="str">
        <f t="shared" si="75"/>
        <v>QTY2</v>
      </c>
    </row>
    <row r="1656" spans="1:12" x14ac:dyDescent="0.3">
      <c r="A1656" s="2" t="s">
        <v>1645</v>
      </c>
      <c r="B1656" s="2">
        <v>22</v>
      </c>
      <c r="C1656" s="2" t="s">
        <v>15289</v>
      </c>
      <c r="D1656" s="2" t="s">
        <v>24495</v>
      </c>
      <c r="E1656" s="2">
        <v>8686.18</v>
      </c>
      <c r="F1656" s="2">
        <v>98</v>
      </c>
      <c r="G1656" s="2">
        <v>851245.64</v>
      </c>
      <c r="H1656" s="3" t="s">
        <v>24814</v>
      </c>
      <c r="I1656" s="7" t="str">
        <f t="shared" si="76"/>
        <v>Oct</v>
      </c>
      <c r="J1656">
        <f t="shared" si="77"/>
        <v>2021</v>
      </c>
      <c r="K1656" t="str">
        <f>IF(Table1[[#This Row],[Age]]&lt;20,"&lt;20",
   IF(Table1[[#This Row],[Age]]&lt;=30,"20-30",
   IF(Table1[[#This Row],[Age]]&lt;=40,"30-40",
   IF(Table1[[#This Row],[Age]]&lt;=50,"40-50",
   IF(Table1[[#This Row],[Age]]&lt;=60,"50-60",
   IF(Table1[[#This Row],[Age]]&lt;=70,"60-70","70+"))))))</f>
        <v>20-30</v>
      </c>
      <c r="L1656" t="str">
        <f t="shared" si="75"/>
        <v>QTY2</v>
      </c>
    </row>
    <row r="1657" spans="1:12" x14ac:dyDescent="0.3">
      <c r="A1657" s="2" t="s">
        <v>1646</v>
      </c>
      <c r="B1657" s="2">
        <v>55</v>
      </c>
      <c r="C1657" s="2" t="s">
        <v>15290</v>
      </c>
      <c r="D1657" s="2" t="s">
        <v>24593</v>
      </c>
      <c r="E1657" s="2">
        <v>5984.21</v>
      </c>
      <c r="F1657" s="2">
        <v>30</v>
      </c>
      <c r="G1657" s="2">
        <v>179526.3</v>
      </c>
      <c r="H1657" s="3" t="s">
        <v>24814</v>
      </c>
      <c r="I1657" s="7" t="str">
        <f t="shared" si="76"/>
        <v>Oct</v>
      </c>
      <c r="J1657">
        <f t="shared" si="77"/>
        <v>2021</v>
      </c>
      <c r="K1657" t="str">
        <f>IF(Table1[[#This Row],[Age]]&lt;20,"&lt;20",
   IF(Table1[[#This Row],[Age]]&lt;=30,"20-30",
   IF(Table1[[#This Row],[Age]]&lt;=40,"30-40",
   IF(Table1[[#This Row],[Age]]&lt;=50,"40-50",
   IF(Table1[[#This Row],[Age]]&lt;=60,"50-60",
   IF(Table1[[#This Row],[Age]]&lt;=70,"60-70","70+"))))))</f>
        <v>50-60</v>
      </c>
      <c r="L1657" t="str">
        <f t="shared" si="75"/>
        <v>QTY2</v>
      </c>
    </row>
    <row r="1658" spans="1:12" x14ac:dyDescent="0.3">
      <c r="A1658" s="2" t="s">
        <v>1647</v>
      </c>
      <c r="B1658" s="2">
        <v>18</v>
      </c>
      <c r="C1658" s="2" t="s">
        <v>15291</v>
      </c>
      <c r="D1658" s="2" t="s">
        <v>24574</v>
      </c>
      <c r="E1658" s="2">
        <v>5211.66</v>
      </c>
      <c r="F1658" s="2">
        <v>44</v>
      </c>
      <c r="G1658" s="2">
        <v>229313.04</v>
      </c>
      <c r="H1658" s="3" t="s">
        <v>24815</v>
      </c>
      <c r="I1658" s="7" t="str">
        <f t="shared" si="76"/>
        <v>Oct</v>
      </c>
      <c r="J1658">
        <f t="shared" si="77"/>
        <v>2021</v>
      </c>
      <c r="K1658" t="str">
        <f>IF(Table1[[#This Row],[Age]]&lt;20,"&lt;20",
   IF(Table1[[#This Row],[Age]]&lt;=30,"20-30",
   IF(Table1[[#This Row],[Age]]&lt;=40,"30-40",
   IF(Table1[[#This Row],[Age]]&lt;=50,"40-50",
   IF(Table1[[#This Row],[Age]]&lt;=60,"50-60",
   IF(Table1[[#This Row],[Age]]&lt;=70,"60-70","70+"))))))</f>
        <v>&lt;20</v>
      </c>
      <c r="L1658" t="str">
        <f t="shared" si="75"/>
        <v>QTY2</v>
      </c>
    </row>
    <row r="1659" spans="1:12" x14ac:dyDescent="0.3">
      <c r="A1659" s="2" t="s">
        <v>1648</v>
      </c>
      <c r="B1659" s="2">
        <v>45</v>
      </c>
      <c r="C1659" s="2" t="s">
        <v>15292</v>
      </c>
      <c r="D1659" s="2" t="s">
        <v>24535</v>
      </c>
      <c r="E1659" s="2">
        <v>9381.17</v>
      </c>
      <c r="F1659" s="2">
        <v>7</v>
      </c>
      <c r="G1659" s="2">
        <v>65668.19</v>
      </c>
      <c r="H1659" s="3" t="s">
        <v>24815</v>
      </c>
      <c r="I1659" s="7" t="str">
        <f t="shared" si="76"/>
        <v>Oct</v>
      </c>
      <c r="J1659">
        <f t="shared" si="77"/>
        <v>2021</v>
      </c>
      <c r="K1659" t="str">
        <f>IF(Table1[[#This Row],[Age]]&lt;20,"&lt;20",
   IF(Table1[[#This Row],[Age]]&lt;=30,"20-30",
   IF(Table1[[#This Row],[Age]]&lt;=40,"30-40",
   IF(Table1[[#This Row],[Age]]&lt;=50,"40-50",
   IF(Table1[[#This Row],[Age]]&lt;=60,"50-60",
   IF(Table1[[#This Row],[Age]]&lt;=70,"60-70","70+"))))))</f>
        <v>40-50</v>
      </c>
      <c r="L1659" t="str">
        <f t="shared" si="75"/>
        <v>QTY2</v>
      </c>
    </row>
    <row r="1660" spans="1:12" x14ac:dyDescent="0.3">
      <c r="A1660" s="2" t="s">
        <v>1649</v>
      </c>
      <c r="B1660" s="2">
        <v>64</v>
      </c>
      <c r="C1660" s="2" t="s">
        <v>14959</v>
      </c>
      <c r="D1660" s="2" t="s">
        <v>24512</v>
      </c>
      <c r="E1660" s="2">
        <v>3789.43</v>
      </c>
      <c r="F1660" s="2">
        <v>81</v>
      </c>
      <c r="G1660" s="2">
        <v>306943.83</v>
      </c>
      <c r="H1660" s="3" t="s">
        <v>24815</v>
      </c>
      <c r="I1660" s="7" t="str">
        <f t="shared" si="76"/>
        <v>Oct</v>
      </c>
      <c r="J1660">
        <f t="shared" si="77"/>
        <v>2021</v>
      </c>
      <c r="K1660" t="str">
        <f>IF(Table1[[#This Row],[Age]]&lt;20,"&lt;20",
   IF(Table1[[#This Row],[Age]]&lt;=30,"20-30",
   IF(Table1[[#This Row],[Age]]&lt;=40,"30-40",
   IF(Table1[[#This Row],[Age]]&lt;=50,"40-50",
   IF(Table1[[#This Row],[Age]]&lt;=60,"50-60",
   IF(Table1[[#This Row],[Age]]&lt;=70,"60-70","70+"))))))</f>
        <v>60-70</v>
      </c>
      <c r="L1660" t="str">
        <f t="shared" si="75"/>
        <v>QTY2</v>
      </c>
    </row>
    <row r="1661" spans="1:12" x14ac:dyDescent="0.3">
      <c r="A1661" s="2" t="s">
        <v>1650</v>
      </c>
      <c r="B1661" s="2">
        <v>23</v>
      </c>
      <c r="C1661" s="2" t="s">
        <v>14687</v>
      </c>
      <c r="D1661" s="2" t="s">
        <v>24513</v>
      </c>
      <c r="E1661" s="2">
        <v>8747.19</v>
      </c>
      <c r="F1661" s="2">
        <v>48</v>
      </c>
      <c r="G1661" s="2">
        <v>419865.12</v>
      </c>
      <c r="H1661" s="3" t="s">
        <v>24815</v>
      </c>
      <c r="I1661" s="7" t="str">
        <f t="shared" si="76"/>
        <v>Oct</v>
      </c>
      <c r="J1661">
        <f t="shared" si="77"/>
        <v>2021</v>
      </c>
      <c r="K1661" t="str">
        <f>IF(Table1[[#This Row],[Age]]&lt;20,"&lt;20",
   IF(Table1[[#This Row],[Age]]&lt;=30,"20-30",
   IF(Table1[[#This Row],[Age]]&lt;=40,"30-40",
   IF(Table1[[#This Row],[Age]]&lt;=50,"40-50",
   IF(Table1[[#This Row],[Age]]&lt;=60,"50-60",
   IF(Table1[[#This Row],[Age]]&lt;=70,"60-70","70+"))))))</f>
        <v>20-30</v>
      </c>
      <c r="L1661" t="str">
        <f t="shared" si="75"/>
        <v>QTY2</v>
      </c>
    </row>
    <row r="1662" spans="1:12" x14ac:dyDescent="0.3">
      <c r="A1662" s="2" t="s">
        <v>1651</v>
      </c>
      <c r="B1662" s="2">
        <v>31</v>
      </c>
      <c r="C1662" s="2" t="s">
        <v>14273</v>
      </c>
      <c r="D1662" s="2" t="s">
        <v>24614</v>
      </c>
      <c r="E1662" s="2">
        <v>6450.99</v>
      </c>
      <c r="F1662" s="2">
        <v>13</v>
      </c>
      <c r="G1662" s="2">
        <v>83862.87</v>
      </c>
      <c r="H1662" s="3" t="s">
        <v>24815</v>
      </c>
      <c r="I1662" s="7" t="str">
        <f t="shared" si="76"/>
        <v>Oct</v>
      </c>
      <c r="J1662">
        <f t="shared" si="77"/>
        <v>2021</v>
      </c>
      <c r="K1662" t="str">
        <f>IF(Table1[[#This Row],[Age]]&lt;20,"&lt;20",
   IF(Table1[[#This Row],[Age]]&lt;=30,"20-30",
   IF(Table1[[#This Row],[Age]]&lt;=40,"30-40",
   IF(Table1[[#This Row],[Age]]&lt;=50,"40-50",
   IF(Table1[[#This Row],[Age]]&lt;=60,"50-60",
   IF(Table1[[#This Row],[Age]]&lt;=70,"60-70","70+"))))))</f>
        <v>30-40</v>
      </c>
      <c r="L1662" t="str">
        <f t="shared" si="75"/>
        <v>QTY2</v>
      </c>
    </row>
    <row r="1663" spans="1:12" x14ac:dyDescent="0.3">
      <c r="A1663" s="2" t="s">
        <v>1652</v>
      </c>
      <c r="B1663" s="2">
        <v>43</v>
      </c>
      <c r="C1663" s="2" t="s">
        <v>15293</v>
      </c>
      <c r="D1663" s="2" t="s">
        <v>24434</v>
      </c>
      <c r="E1663" s="2">
        <v>1106.8399999999999</v>
      </c>
      <c r="F1663" s="2">
        <v>19</v>
      </c>
      <c r="G1663" s="2">
        <v>21029.96</v>
      </c>
      <c r="H1663" s="3" t="s">
        <v>24815</v>
      </c>
      <c r="I1663" s="7" t="str">
        <f t="shared" si="76"/>
        <v>Oct</v>
      </c>
      <c r="J1663">
        <f t="shared" si="77"/>
        <v>2021</v>
      </c>
      <c r="K1663" t="str">
        <f>IF(Table1[[#This Row],[Age]]&lt;20,"&lt;20",
   IF(Table1[[#This Row],[Age]]&lt;=30,"20-30",
   IF(Table1[[#This Row],[Age]]&lt;=40,"30-40",
   IF(Table1[[#This Row],[Age]]&lt;=50,"40-50",
   IF(Table1[[#This Row],[Age]]&lt;=60,"50-60",
   IF(Table1[[#This Row],[Age]]&lt;=70,"60-70","70+"))))))</f>
        <v>40-50</v>
      </c>
      <c r="L1663" t="str">
        <f t="shared" si="75"/>
        <v>QTY2</v>
      </c>
    </row>
    <row r="1664" spans="1:12" x14ac:dyDescent="0.3">
      <c r="A1664" s="2" t="s">
        <v>1653</v>
      </c>
      <c r="B1664" s="2">
        <v>45</v>
      </c>
      <c r="C1664" s="2" t="s">
        <v>15294</v>
      </c>
      <c r="D1664" s="2" t="s">
        <v>24417</v>
      </c>
      <c r="E1664" s="2">
        <v>2222.71</v>
      </c>
      <c r="F1664" s="2">
        <v>29</v>
      </c>
      <c r="G1664" s="2">
        <v>64458.59</v>
      </c>
      <c r="H1664" s="3" t="s">
        <v>24815</v>
      </c>
      <c r="I1664" s="7" t="str">
        <f t="shared" si="76"/>
        <v>Oct</v>
      </c>
      <c r="J1664">
        <f t="shared" si="77"/>
        <v>2021</v>
      </c>
      <c r="K1664" t="str">
        <f>IF(Table1[[#This Row],[Age]]&lt;20,"&lt;20",
   IF(Table1[[#This Row],[Age]]&lt;=30,"20-30",
   IF(Table1[[#This Row],[Age]]&lt;=40,"30-40",
   IF(Table1[[#This Row],[Age]]&lt;=50,"40-50",
   IF(Table1[[#This Row],[Age]]&lt;=60,"50-60",
   IF(Table1[[#This Row],[Age]]&lt;=70,"60-70","70+"))))))</f>
        <v>40-50</v>
      </c>
      <c r="L1664" t="str">
        <f t="shared" si="75"/>
        <v>QTY2</v>
      </c>
    </row>
    <row r="1665" spans="1:12" x14ac:dyDescent="0.3">
      <c r="A1665" s="2" t="s">
        <v>1654</v>
      </c>
      <c r="B1665" s="2">
        <v>25</v>
      </c>
      <c r="C1665" s="2" t="s">
        <v>15295</v>
      </c>
      <c r="D1665" s="2" t="s">
        <v>24586</v>
      </c>
      <c r="E1665" s="2">
        <v>5641.05</v>
      </c>
      <c r="F1665" s="2">
        <v>64</v>
      </c>
      <c r="G1665" s="2">
        <v>361027.2</v>
      </c>
      <c r="H1665" s="3" t="s">
        <v>24815</v>
      </c>
      <c r="I1665" s="7" t="str">
        <f t="shared" si="76"/>
        <v>Oct</v>
      </c>
      <c r="J1665">
        <f t="shared" si="77"/>
        <v>2021</v>
      </c>
      <c r="K1665" t="str">
        <f>IF(Table1[[#This Row],[Age]]&lt;20,"&lt;20",
   IF(Table1[[#This Row],[Age]]&lt;=30,"20-30",
   IF(Table1[[#This Row],[Age]]&lt;=40,"30-40",
   IF(Table1[[#This Row],[Age]]&lt;=50,"40-50",
   IF(Table1[[#This Row],[Age]]&lt;=60,"50-60",
   IF(Table1[[#This Row],[Age]]&lt;=70,"60-70","70+"))))))</f>
        <v>20-30</v>
      </c>
      <c r="L1665" t="str">
        <f t="shared" si="75"/>
        <v>QTY2</v>
      </c>
    </row>
    <row r="1666" spans="1:12" x14ac:dyDescent="0.3">
      <c r="A1666" s="2" t="s">
        <v>1655</v>
      </c>
      <c r="B1666" s="2">
        <v>49</v>
      </c>
      <c r="C1666" s="2" t="s">
        <v>15296</v>
      </c>
      <c r="D1666" s="2" t="s">
        <v>24430</v>
      </c>
      <c r="E1666" s="2">
        <v>8184.73</v>
      </c>
      <c r="F1666" s="2">
        <v>93</v>
      </c>
      <c r="G1666" s="2">
        <v>761179.89</v>
      </c>
      <c r="H1666" s="3" t="s">
        <v>24815</v>
      </c>
      <c r="I1666" s="7" t="str">
        <f t="shared" si="76"/>
        <v>Oct</v>
      </c>
      <c r="J1666">
        <f t="shared" si="77"/>
        <v>2021</v>
      </c>
      <c r="K1666" t="str">
        <f>IF(Table1[[#This Row],[Age]]&lt;20,"&lt;20",
   IF(Table1[[#This Row],[Age]]&lt;=30,"20-30",
   IF(Table1[[#This Row],[Age]]&lt;=40,"30-40",
   IF(Table1[[#This Row],[Age]]&lt;=50,"40-50",
   IF(Table1[[#This Row],[Age]]&lt;=60,"50-60",
   IF(Table1[[#This Row],[Age]]&lt;=70,"60-70","70+"))))))</f>
        <v>40-50</v>
      </c>
      <c r="L1666" t="str">
        <f t="shared" ref="L1666:L1729" si="78">IF(OR(MONTH(H1666)=4, MONTH(H1666)=5, MONTH(H1666)=6, MONTH(H1666)=7), "QTY1",
IF(OR(MONTH(H1666)=8, MONTH(H1666)=9, MONTH(H1666)=10, MONTH(H1666)=11), "QTY2",
IF(OR(MONTH(H1666)=12, MONTH(H1666)=1), "QTY3", "QTY4")))</f>
        <v>QTY2</v>
      </c>
    </row>
    <row r="1667" spans="1:12" x14ac:dyDescent="0.3">
      <c r="A1667" s="2" t="s">
        <v>1656</v>
      </c>
      <c r="B1667" s="2">
        <v>46</v>
      </c>
      <c r="C1667" s="2" t="s">
        <v>15297</v>
      </c>
      <c r="D1667" s="2" t="s">
        <v>24470</v>
      </c>
      <c r="E1667" s="2">
        <v>5370.97</v>
      </c>
      <c r="F1667" s="2">
        <v>29</v>
      </c>
      <c r="G1667" s="2">
        <v>155758.13</v>
      </c>
      <c r="H1667" s="3" t="s">
        <v>24815</v>
      </c>
      <c r="I1667" s="7" t="str">
        <f t="shared" ref="I1667:I1730" si="79">TEXT(H1667,"MMM")</f>
        <v>Oct</v>
      </c>
      <c r="J1667">
        <f t="shared" ref="J1667:J1730" si="80">YEAR(H1667)</f>
        <v>2021</v>
      </c>
      <c r="K1667" t="str">
        <f>IF(Table1[[#This Row],[Age]]&lt;20,"&lt;20",
   IF(Table1[[#This Row],[Age]]&lt;=30,"20-30",
   IF(Table1[[#This Row],[Age]]&lt;=40,"30-40",
   IF(Table1[[#This Row],[Age]]&lt;=50,"40-50",
   IF(Table1[[#This Row],[Age]]&lt;=60,"50-60",
   IF(Table1[[#This Row],[Age]]&lt;=70,"60-70","70+"))))))</f>
        <v>40-50</v>
      </c>
      <c r="L1667" t="str">
        <f t="shared" si="78"/>
        <v>QTY2</v>
      </c>
    </row>
    <row r="1668" spans="1:12" x14ac:dyDescent="0.3">
      <c r="A1668" s="2" t="s">
        <v>1657</v>
      </c>
      <c r="B1668" s="2">
        <v>38</v>
      </c>
      <c r="C1668" s="2" t="s">
        <v>15298</v>
      </c>
      <c r="D1668" s="2" t="s">
        <v>24620</v>
      </c>
      <c r="E1668" s="2">
        <v>5635.96</v>
      </c>
      <c r="F1668" s="2">
        <v>97</v>
      </c>
      <c r="G1668" s="2">
        <v>546688.12</v>
      </c>
      <c r="H1668" s="3" t="s">
        <v>24816</v>
      </c>
      <c r="I1668" s="7" t="str">
        <f t="shared" si="79"/>
        <v>Oct</v>
      </c>
      <c r="J1668">
        <f t="shared" si="80"/>
        <v>2021</v>
      </c>
      <c r="K1668" t="str">
        <f>IF(Table1[[#This Row],[Age]]&lt;20,"&lt;20",
   IF(Table1[[#This Row],[Age]]&lt;=30,"20-30",
   IF(Table1[[#This Row],[Age]]&lt;=40,"30-40",
   IF(Table1[[#This Row],[Age]]&lt;=50,"40-50",
   IF(Table1[[#This Row],[Age]]&lt;=60,"50-60",
   IF(Table1[[#This Row],[Age]]&lt;=70,"60-70","70+"))))))</f>
        <v>30-40</v>
      </c>
      <c r="L1668" t="str">
        <f t="shared" si="78"/>
        <v>QTY2</v>
      </c>
    </row>
    <row r="1669" spans="1:12" x14ac:dyDescent="0.3">
      <c r="A1669" s="2" t="s">
        <v>1658</v>
      </c>
      <c r="B1669" s="2">
        <v>26</v>
      </c>
      <c r="C1669" s="2" t="s">
        <v>15299</v>
      </c>
      <c r="D1669" s="2" t="s">
        <v>24519</v>
      </c>
      <c r="E1669" s="2">
        <v>4442.7299999999996</v>
      </c>
      <c r="F1669" s="2">
        <v>45</v>
      </c>
      <c r="G1669" s="2">
        <v>199922.85</v>
      </c>
      <c r="H1669" s="3" t="s">
        <v>24816</v>
      </c>
      <c r="I1669" s="7" t="str">
        <f t="shared" si="79"/>
        <v>Oct</v>
      </c>
      <c r="J1669">
        <f t="shared" si="80"/>
        <v>2021</v>
      </c>
      <c r="K1669" t="str">
        <f>IF(Table1[[#This Row],[Age]]&lt;20,"&lt;20",
   IF(Table1[[#This Row],[Age]]&lt;=30,"20-30",
   IF(Table1[[#This Row],[Age]]&lt;=40,"30-40",
   IF(Table1[[#This Row],[Age]]&lt;=50,"40-50",
   IF(Table1[[#This Row],[Age]]&lt;=60,"50-60",
   IF(Table1[[#This Row],[Age]]&lt;=70,"60-70","70+"))))))</f>
        <v>20-30</v>
      </c>
      <c r="L1669" t="str">
        <f t="shared" si="78"/>
        <v>QTY2</v>
      </c>
    </row>
    <row r="1670" spans="1:12" x14ac:dyDescent="0.3">
      <c r="A1670" s="2" t="s">
        <v>1659</v>
      </c>
      <c r="B1670" s="2">
        <v>50</v>
      </c>
      <c r="C1670" s="2" t="s">
        <v>15300</v>
      </c>
      <c r="D1670" s="2" t="s">
        <v>24550</v>
      </c>
      <c r="E1670" s="2">
        <v>5535.77</v>
      </c>
      <c r="F1670" s="2">
        <v>14</v>
      </c>
      <c r="G1670" s="2">
        <v>77500.78</v>
      </c>
      <c r="H1670" s="3" t="s">
        <v>24816</v>
      </c>
      <c r="I1670" s="7" t="str">
        <f t="shared" si="79"/>
        <v>Oct</v>
      </c>
      <c r="J1670">
        <f t="shared" si="80"/>
        <v>2021</v>
      </c>
      <c r="K1670" t="str">
        <f>IF(Table1[[#This Row],[Age]]&lt;20,"&lt;20",
   IF(Table1[[#This Row],[Age]]&lt;=30,"20-30",
   IF(Table1[[#This Row],[Age]]&lt;=40,"30-40",
   IF(Table1[[#This Row],[Age]]&lt;=50,"40-50",
   IF(Table1[[#This Row],[Age]]&lt;=60,"50-60",
   IF(Table1[[#This Row],[Age]]&lt;=70,"60-70","70+"))))))</f>
        <v>40-50</v>
      </c>
      <c r="L1670" t="str">
        <f t="shared" si="78"/>
        <v>QTY2</v>
      </c>
    </row>
    <row r="1671" spans="1:12" x14ac:dyDescent="0.3">
      <c r="A1671" s="2" t="s">
        <v>1660</v>
      </c>
      <c r="B1671" s="2">
        <v>48</v>
      </c>
      <c r="C1671" s="2" t="s">
        <v>14586</v>
      </c>
      <c r="D1671" s="2" t="s">
        <v>24633</v>
      </c>
      <c r="E1671" s="2">
        <v>3748.74</v>
      </c>
      <c r="F1671" s="2">
        <v>92</v>
      </c>
      <c r="G1671" s="2">
        <v>344884.08</v>
      </c>
      <c r="H1671" s="3" t="s">
        <v>24816</v>
      </c>
      <c r="I1671" s="7" t="str">
        <f t="shared" si="79"/>
        <v>Oct</v>
      </c>
      <c r="J1671">
        <f t="shared" si="80"/>
        <v>2021</v>
      </c>
      <c r="K1671" t="str">
        <f>IF(Table1[[#This Row],[Age]]&lt;20,"&lt;20",
   IF(Table1[[#This Row],[Age]]&lt;=30,"20-30",
   IF(Table1[[#This Row],[Age]]&lt;=40,"30-40",
   IF(Table1[[#This Row],[Age]]&lt;=50,"40-50",
   IF(Table1[[#This Row],[Age]]&lt;=60,"50-60",
   IF(Table1[[#This Row],[Age]]&lt;=70,"60-70","70+"))))))</f>
        <v>40-50</v>
      </c>
      <c r="L1671" t="str">
        <f t="shared" si="78"/>
        <v>QTY2</v>
      </c>
    </row>
    <row r="1672" spans="1:12" x14ac:dyDescent="0.3">
      <c r="A1672" s="2" t="s">
        <v>1661</v>
      </c>
      <c r="B1672" s="2">
        <v>30</v>
      </c>
      <c r="C1672" s="2" t="s">
        <v>15301</v>
      </c>
      <c r="D1672" s="2" t="s">
        <v>24413</v>
      </c>
      <c r="E1672" s="2">
        <v>7054.35</v>
      </c>
      <c r="F1672" s="2">
        <v>2</v>
      </c>
      <c r="G1672" s="2">
        <v>14108.7</v>
      </c>
      <c r="H1672" s="3" t="s">
        <v>24816</v>
      </c>
      <c r="I1672" s="7" t="str">
        <f t="shared" si="79"/>
        <v>Oct</v>
      </c>
      <c r="J1672">
        <f t="shared" si="80"/>
        <v>2021</v>
      </c>
      <c r="K1672" t="str">
        <f>IF(Table1[[#This Row],[Age]]&lt;20,"&lt;20",
   IF(Table1[[#This Row],[Age]]&lt;=30,"20-30",
   IF(Table1[[#This Row],[Age]]&lt;=40,"30-40",
   IF(Table1[[#This Row],[Age]]&lt;=50,"40-50",
   IF(Table1[[#This Row],[Age]]&lt;=60,"50-60",
   IF(Table1[[#This Row],[Age]]&lt;=70,"60-70","70+"))))))</f>
        <v>20-30</v>
      </c>
      <c r="L1672" t="str">
        <f t="shared" si="78"/>
        <v>QTY2</v>
      </c>
    </row>
    <row r="1673" spans="1:12" x14ac:dyDescent="0.3">
      <c r="A1673" s="2" t="s">
        <v>1662</v>
      </c>
      <c r="B1673" s="2">
        <v>18</v>
      </c>
      <c r="C1673" s="2" t="s">
        <v>15302</v>
      </c>
      <c r="D1673" s="2" t="s">
        <v>24506</v>
      </c>
      <c r="E1673" s="2">
        <v>4008.86</v>
      </c>
      <c r="F1673" s="2">
        <v>97</v>
      </c>
      <c r="G1673" s="2">
        <v>388859.42</v>
      </c>
      <c r="H1673" s="3" t="s">
        <v>24816</v>
      </c>
      <c r="I1673" s="7" t="str">
        <f t="shared" si="79"/>
        <v>Oct</v>
      </c>
      <c r="J1673">
        <f t="shared" si="80"/>
        <v>2021</v>
      </c>
      <c r="K1673" t="str">
        <f>IF(Table1[[#This Row],[Age]]&lt;20,"&lt;20",
   IF(Table1[[#This Row],[Age]]&lt;=30,"20-30",
   IF(Table1[[#This Row],[Age]]&lt;=40,"30-40",
   IF(Table1[[#This Row],[Age]]&lt;=50,"40-50",
   IF(Table1[[#This Row],[Age]]&lt;=60,"50-60",
   IF(Table1[[#This Row],[Age]]&lt;=70,"60-70","70+"))))))</f>
        <v>&lt;20</v>
      </c>
      <c r="L1673" t="str">
        <f t="shared" si="78"/>
        <v>QTY2</v>
      </c>
    </row>
    <row r="1674" spans="1:12" x14ac:dyDescent="0.3">
      <c r="A1674" s="2" t="s">
        <v>1663</v>
      </c>
      <c r="B1674" s="2">
        <v>20</v>
      </c>
      <c r="C1674" s="2" t="s">
        <v>15059</v>
      </c>
      <c r="D1674" s="2" t="s">
        <v>24598</v>
      </c>
      <c r="E1674" s="2">
        <v>364.5</v>
      </c>
      <c r="F1674" s="2">
        <v>26</v>
      </c>
      <c r="G1674" s="2">
        <v>9477</v>
      </c>
      <c r="H1674" s="3" t="s">
        <v>24817</v>
      </c>
      <c r="I1674" s="7" t="str">
        <f t="shared" si="79"/>
        <v>Oct</v>
      </c>
      <c r="J1674">
        <f t="shared" si="80"/>
        <v>2021</v>
      </c>
      <c r="K1674" t="str">
        <f>IF(Table1[[#This Row],[Age]]&lt;20,"&lt;20",
   IF(Table1[[#This Row],[Age]]&lt;=30,"20-30",
   IF(Table1[[#This Row],[Age]]&lt;=40,"30-40",
   IF(Table1[[#This Row],[Age]]&lt;=50,"40-50",
   IF(Table1[[#This Row],[Age]]&lt;=60,"50-60",
   IF(Table1[[#This Row],[Age]]&lt;=70,"60-70","70+"))))))</f>
        <v>20-30</v>
      </c>
      <c r="L1674" t="str">
        <f t="shared" si="78"/>
        <v>QTY2</v>
      </c>
    </row>
    <row r="1675" spans="1:12" x14ac:dyDescent="0.3">
      <c r="A1675" s="2" t="s">
        <v>1664</v>
      </c>
      <c r="B1675" s="2">
        <v>53</v>
      </c>
      <c r="C1675" s="2" t="s">
        <v>15303</v>
      </c>
      <c r="D1675" s="2" t="s">
        <v>24520</v>
      </c>
      <c r="E1675" s="2">
        <v>2203.14</v>
      </c>
      <c r="F1675" s="2">
        <v>87</v>
      </c>
      <c r="G1675" s="2">
        <v>191673.18</v>
      </c>
      <c r="H1675" s="3" t="s">
        <v>24817</v>
      </c>
      <c r="I1675" s="7" t="str">
        <f t="shared" si="79"/>
        <v>Oct</v>
      </c>
      <c r="J1675">
        <f t="shared" si="80"/>
        <v>2021</v>
      </c>
      <c r="K1675" t="str">
        <f>IF(Table1[[#This Row],[Age]]&lt;20,"&lt;20",
   IF(Table1[[#This Row],[Age]]&lt;=30,"20-30",
   IF(Table1[[#This Row],[Age]]&lt;=40,"30-40",
   IF(Table1[[#This Row],[Age]]&lt;=50,"40-50",
   IF(Table1[[#This Row],[Age]]&lt;=60,"50-60",
   IF(Table1[[#This Row],[Age]]&lt;=70,"60-70","70+"))))))</f>
        <v>50-60</v>
      </c>
      <c r="L1675" t="str">
        <f t="shared" si="78"/>
        <v>QTY2</v>
      </c>
    </row>
    <row r="1676" spans="1:12" x14ac:dyDescent="0.3">
      <c r="A1676" s="2" t="s">
        <v>1665</v>
      </c>
      <c r="B1676" s="2">
        <v>34</v>
      </c>
      <c r="C1676" s="2" t="s">
        <v>15304</v>
      </c>
      <c r="D1676" s="2" t="s">
        <v>24556</v>
      </c>
      <c r="E1676" s="2">
        <v>4936.71</v>
      </c>
      <c r="F1676" s="2">
        <v>54</v>
      </c>
      <c r="G1676" s="2">
        <v>266582.34000000003</v>
      </c>
      <c r="H1676" s="3" t="s">
        <v>24817</v>
      </c>
      <c r="I1676" s="7" t="str">
        <f t="shared" si="79"/>
        <v>Oct</v>
      </c>
      <c r="J1676">
        <f t="shared" si="80"/>
        <v>2021</v>
      </c>
      <c r="K1676" t="str">
        <f>IF(Table1[[#This Row],[Age]]&lt;20,"&lt;20",
   IF(Table1[[#This Row],[Age]]&lt;=30,"20-30",
   IF(Table1[[#This Row],[Age]]&lt;=40,"30-40",
   IF(Table1[[#This Row],[Age]]&lt;=50,"40-50",
   IF(Table1[[#This Row],[Age]]&lt;=60,"50-60",
   IF(Table1[[#This Row],[Age]]&lt;=70,"60-70","70+"))))))</f>
        <v>30-40</v>
      </c>
      <c r="L1676" t="str">
        <f t="shared" si="78"/>
        <v>QTY2</v>
      </c>
    </row>
    <row r="1677" spans="1:12" x14ac:dyDescent="0.3">
      <c r="A1677" s="2" t="s">
        <v>1666</v>
      </c>
      <c r="B1677" s="2">
        <v>55</v>
      </c>
      <c r="C1677" s="2" t="s">
        <v>15305</v>
      </c>
      <c r="D1677" s="2" t="s">
        <v>24502</v>
      </c>
      <c r="E1677" s="2">
        <v>5905.18</v>
      </c>
      <c r="F1677" s="2">
        <v>58</v>
      </c>
      <c r="G1677" s="2">
        <v>342500.44</v>
      </c>
      <c r="H1677" s="3" t="s">
        <v>24817</v>
      </c>
      <c r="I1677" s="7" t="str">
        <f t="shared" si="79"/>
        <v>Oct</v>
      </c>
      <c r="J1677">
        <f t="shared" si="80"/>
        <v>2021</v>
      </c>
      <c r="K1677" t="str">
        <f>IF(Table1[[#This Row],[Age]]&lt;20,"&lt;20",
   IF(Table1[[#This Row],[Age]]&lt;=30,"20-30",
   IF(Table1[[#This Row],[Age]]&lt;=40,"30-40",
   IF(Table1[[#This Row],[Age]]&lt;=50,"40-50",
   IF(Table1[[#This Row],[Age]]&lt;=60,"50-60",
   IF(Table1[[#This Row],[Age]]&lt;=70,"60-70","70+"))))))</f>
        <v>50-60</v>
      </c>
      <c r="L1677" t="str">
        <f t="shared" si="78"/>
        <v>QTY2</v>
      </c>
    </row>
    <row r="1678" spans="1:12" x14ac:dyDescent="0.3">
      <c r="A1678" s="2" t="s">
        <v>1667</v>
      </c>
      <c r="B1678" s="2">
        <v>60</v>
      </c>
      <c r="C1678" s="2" t="s">
        <v>15306</v>
      </c>
      <c r="D1678" s="2" t="s">
        <v>24611</v>
      </c>
      <c r="E1678" s="2">
        <v>1171.1199999999999</v>
      </c>
      <c r="F1678" s="2">
        <v>43</v>
      </c>
      <c r="G1678" s="2">
        <v>50358.16</v>
      </c>
      <c r="H1678" s="3" t="s">
        <v>24817</v>
      </c>
      <c r="I1678" s="7" t="str">
        <f t="shared" si="79"/>
        <v>Oct</v>
      </c>
      <c r="J1678">
        <f t="shared" si="80"/>
        <v>2021</v>
      </c>
      <c r="K1678" t="str">
        <f>IF(Table1[[#This Row],[Age]]&lt;20,"&lt;20",
   IF(Table1[[#This Row],[Age]]&lt;=30,"20-30",
   IF(Table1[[#This Row],[Age]]&lt;=40,"30-40",
   IF(Table1[[#This Row],[Age]]&lt;=50,"40-50",
   IF(Table1[[#This Row],[Age]]&lt;=60,"50-60",
   IF(Table1[[#This Row],[Age]]&lt;=70,"60-70","70+"))))))</f>
        <v>50-60</v>
      </c>
      <c r="L1678" t="str">
        <f t="shared" si="78"/>
        <v>QTY2</v>
      </c>
    </row>
    <row r="1679" spans="1:12" x14ac:dyDescent="0.3">
      <c r="A1679" s="2" t="s">
        <v>1668</v>
      </c>
      <c r="B1679" s="2">
        <v>38</v>
      </c>
      <c r="C1679" s="2" t="s">
        <v>14543</v>
      </c>
      <c r="D1679" s="2" t="s">
        <v>24517</v>
      </c>
      <c r="E1679" s="2">
        <v>9799.5400000000009</v>
      </c>
      <c r="F1679" s="2">
        <v>73</v>
      </c>
      <c r="G1679" s="2">
        <v>715366.42</v>
      </c>
      <c r="H1679" s="3" t="s">
        <v>24817</v>
      </c>
      <c r="I1679" s="7" t="str">
        <f t="shared" si="79"/>
        <v>Oct</v>
      </c>
      <c r="J1679">
        <f t="shared" si="80"/>
        <v>2021</v>
      </c>
      <c r="K1679" t="str">
        <f>IF(Table1[[#This Row],[Age]]&lt;20,"&lt;20",
   IF(Table1[[#This Row],[Age]]&lt;=30,"20-30",
   IF(Table1[[#This Row],[Age]]&lt;=40,"30-40",
   IF(Table1[[#This Row],[Age]]&lt;=50,"40-50",
   IF(Table1[[#This Row],[Age]]&lt;=60,"50-60",
   IF(Table1[[#This Row],[Age]]&lt;=70,"60-70","70+"))))))</f>
        <v>30-40</v>
      </c>
      <c r="L1679" t="str">
        <f t="shared" si="78"/>
        <v>QTY2</v>
      </c>
    </row>
    <row r="1680" spans="1:12" x14ac:dyDescent="0.3">
      <c r="A1680" s="2" t="s">
        <v>1669</v>
      </c>
      <c r="B1680" s="2">
        <v>34</v>
      </c>
      <c r="C1680" s="2" t="s">
        <v>15307</v>
      </c>
      <c r="D1680" s="2" t="s">
        <v>24494</v>
      </c>
      <c r="E1680" s="2">
        <v>5871.31</v>
      </c>
      <c r="F1680" s="2">
        <v>68</v>
      </c>
      <c r="G1680" s="2">
        <v>399249.08</v>
      </c>
      <c r="H1680" s="3" t="s">
        <v>24817</v>
      </c>
      <c r="I1680" s="7" t="str">
        <f t="shared" si="79"/>
        <v>Oct</v>
      </c>
      <c r="J1680">
        <f t="shared" si="80"/>
        <v>2021</v>
      </c>
      <c r="K1680" t="str">
        <f>IF(Table1[[#This Row],[Age]]&lt;20,"&lt;20",
   IF(Table1[[#This Row],[Age]]&lt;=30,"20-30",
   IF(Table1[[#This Row],[Age]]&lt;=40,"30-40",
   IF(Table1[[#This Row],[Age]]&lt;=50,"40-50",
   IF(Table1[[#This Row],[Age]]&lt;=60,"50-60",
   IF(Table1[[#This Row],[Age]]&lt;=70,"60-70","70+"))))))</f>
        <v>30-40</v>
      </c>
      <c r="L1680" t="str">
        <f t="shared" si="78"/>
        <v>QTY2</v>
      </c>
    </row>
    <row r="1681" spans="1:12" x14ac:dyDescent="0.3">
      <c r="A1681" s="2" t="s">
        <v>1670</v>
      </c>
      <c r="B1681" s="2">
        <v>49</v>
      </c>
      <c r="C1681" s="2" t="s">
        <v>15308</v>
      </c>
      <c r="D1681" s="2" t="s">
        <v>24533</v>
      </c>
      <c r="E1681" s="2">
        <v>8240.32</v>
      </c>
      <c r="F1681" s="2">
        <v>87</v>
      </c>
      <c r="G1681" s="2">
        <v>716907.84</v>
      </c>
      <c r="H1681" s="3" t="s">
        <v>24817</v>
      </c>
      <c r="I1681" s="7" t="str">
        <f t="shared" si="79"/>
        <v>Oct</v>
      </c>
      <c r="J1681">
        <f t="shared" si="80"/>
        <v>2021</v>
      </c>
      <c r="K1681" t="str">
        <f>IF(Table1[[#This Row],[Age]]&lt;20,"&lt;20",
   IF(Table1[[#This Row],[Age]]&lt;=30,"20-30",
   IF(Table1[[#This Row],[Age]]&lt;=40,"30-40",
   IF(Table1[[#This Row],[Age]]&lt;=50,"40-50",
   IF(Table1[[#This Row],[Age]]&lt;=60,"50-60",
   IF(Table1[[#This Row],[Age]]&lt;=70,"60-70","70+"))))))</f>
        <v>40-50</v>
      </c>
      <c r="L1681" t="str">
        <f t="shared" si="78"/>
        <v>QTY2</v>
      </c>
    </row>
    <row r="1682" spans="1:12" x14ac:dyDescent="0.3">
      <c r="A1682" s="2" t="s">
        <v>1671</v>
      </c>
      <c r="B1682" s="2">
        <v>65</v>
      </c>
      <c r="C1682" s="2" t="s">
        <v>15309</v>
      </c>
      <c r="D1682" s="2" t="s">
        <v>24446</v>
      </c>
      <c r="E1682" s="2">
        <v>3329.75</v>
      </c>
      <c r="F1682" s="2">
        <v>50</v>
      </c>
      <c r="G1682" s="2">
        <v>166487.5</v>
      </c>
      <c r="H1682" s="3" t="s">
        <v>24817</v>
      </c>
      <c r="I1682" s="7" t="str">
        <f t="shared" si="79"/>
        <v>Oct</v>
      </c>
      <c r="J1682">
        <f t="shared" si="80"/>
        <v>2021</v>
      </c>
      <c r="K1682" t="str">
        <f>IF(Table1[[#This Row],[Age]]&lt;20,"&lt;20",
   IF(Table1[[#This Row],[Age]]&lt;=30,"20-30",
   IF(Table1[[#This Row],[Age]]&lt;=40,"30-40",
   IF(Table1[[#This Row],[Age]]&lt;=50,"40-50",
   IF(Table1[[#This Row],[Age]]&lt;=60,"50-60",
   IF(Table1[[#This Row],[Age]]&lt;=70,"60-70","70+"))))))</f>
        <v>60-70</v>
      </c>
      <c r="L1682" t="str">
        <f t="shared" si="78"/>
        <v>QTY2</v>
      </c>
    </row>
    <row r="1683" spans="1:12" x14ac:dyDescent="0.3">
      <c r="A1683" s="2" t="s">
        <v>1672</v>
      </c>
      <c r="B1683" s="2">
        <v>29</v>
      </c>
      <c r="C1683" s="2" t="s">
        <v>15310</v>
      </c>
      <c r="D1683" s="2" t="s">
        <v>24410</v>
      </c>
      <c r="E1683" s="2">
        <v>5486.03</v>
      </c>
      <c r="F1683" s="2">
        <v>65</v>
      </c>
      <c r="G1683" s="2">
        <v>356591.95</v>
      </c>
      <c r="H1683" s="3" t="s">
        <v>24817</v>
      </c>
      <c r="I1683" s="7" t="str">
        <f t="shared" si="79"/>
        <v>Oct</v>
      </c>
      <c r="J1683">
        <f t="shared" si="80"/>
        <v>2021</v>
      </c>
      <c r="K1683" t="str">
        <f>IF(Table1[[#This Row],[Age]]&lt;20,"&lt;20",
   IF(Table1[[#This Row],[Age]]&lt;=30,"20-30",
   IF(Table1[[#This Row],[Age]]&lt;=40,"30-40",
   IF(Table1[[#This Row],[Age]]&lt;=50,"40-50",
   IF(Table1[[#This Row],[Age]]&lt;=60,"50-60",
   IF(Table1[[#This Row],[Age]]&lt;=70,"60-70","70+"))))))</f>
        <v>20-30</v>
      </c>
      <c r="L1683" t="str">
        <f t="shared" si="78"/>
        <v>QTY2</v>
      </c>
    </row>
    <row r="1684" spans="1:12" x14ac:dyDescent="0.3">
      <c r="A1684" s="2" t="s">
        <v>1673</v>
      </c>
      <c r="B1684" s="2">
        <v>54</v>
      </c>
      <c r="C1684" s="2" t="s">
        <v>15311</v>
      </c>
      <c r="D1684" s="2" t="s">
        <v>24412</v>
      </c>
      <c r="E1684" s="2">
        <v>8444.18</v>
      </c>
      <c r="F1684" s="2">
        <v>63</v>
      </c>
      <c r="G1684" s="2">
        <v>531983.34</v>
      </c>
      <c r="H1684" s="3" t="s">
        <v>24817</v>
      </c>
      <c r="I1684" s="7" t="str">
        <f t="shared" si="79"/>
        <v>Oct</v>
      </c>
      <c r="J1684">
        <f t="shared" si="80"/>
        <v>2021</v>
      </c>
      <c r="K1684" t="str">
        <f>IF(Table1[[#This Row],[Age]]&lt;20,"&lt;20",
   IF(Table1[[#This Row],[Age]]&lt;=30,"20-30",
   IF(Table1[[#This Row],[Age]]&lt;=40,"30-40",
   IF(Table1[[#This Row],[Age]]&lt;=50,"40-50",
   IF(Table1[[#This Row],[Age]]&lt;=60,"50-60",
   IF(Table1[[#This Row],[Age]]&lt;=70,"60-70","70+"))))))</f>
        <v>50-60</v>
      </c>
      <c r="L1684" t="str">
        <f t="shared" si="78"/>
        <v>QTY2</v>
      </c>
    </row>
    <row r="1685" spans="1:12" x14ac:dyDescent="0.3">
      <c r="A1685" s="2" t="s">
        <v>1674</v>
      </c>
      <c r="B1685" s="2">
        <v>48</v>
      </c>
      <c r="C1685" s="2" t="s">
        <v>15312</v>
      </c>
      <c r="D1685" s="2" t="s">
        <v>24477</v>
      </c>
      <c r="E1685" s="2">
        <v>1781.37</v>
      </c>
      <c r="F1685" s="2">
        <v>36</v>
      </c>
      <c r="G1685" s="2">
        <v>64129.32</v>
      </c>
      <c r="H1685" s="3" t="s">
        <v>24817</v>
      </c>
      <c r="I1685" s="7" t="str">
        <f t="shared" si="79"/>
        <v>Oct</v>
      </c>
      <c r="J1685">
        <f t="shared" si="80"/>
        <v>2021</v>
      </c>
      <c r="K1685" t="str">
        <f>IF(Table1[[#This Row],[Age]]&lt;20,"&lt;20",
   IF(Table1[[#This Row],[Age]]&lt;=30,"20-30",
   IF(Table1[[#This Row],[Age]]&lt;=40,"30-40",
   IF(Table1[[#This Row],[Age]]&lt;=50,"40-50",
   IF(Table1[[#This Row],[Age]]&lt;=60,"50-60",
   IF(Table1[[#This Row],[Age]]&lt;=70,"60-70","70+"))))))</f>
        <v>40-50</v>
      </c>
      <c r="L1685" t="str">
        <f t="shared" si="78"/>
        <v>QTY2</v>
      </c>
    </row>
    <row r="1686" spans="1:12" x14ac:dyDescent="0.3">
      <c r="A1686" s="2" t="s">
        <v>1675</v>
      </c>
      <c r="B1686" s="2">
        <v>51</v>
      </c>
      <c r="C1686" s="2" t="s">
        <v>15313</v>
      </c>
      <c r="D1686" s="2" t="s">
        <v>24432</v>
      </c>
      <c r="E1686" s="2">
        <v>6008.7</v>
      </c>
      <c r="F1686" s="2">
        <v>28</v>
      </c>
      <c r="G1686" s="2">
        <v>168243.6</v>
      </c>
      <c r="H1686" s="3" t="s">
        <v>24817</v>
      </c>
      <c r="I1686" s="7" t="str">
        <f t="shared" si="79"/>
        <v>Oct</v>
      </c>
      <c r="J1686">
        <f t="shared" si="80"/>
        <v>2021</v>
      </c>
      <c r="K1686" t="str">
        <f>IF(Table1[[#This Row],[Age]]&lt;20,"&lt;20",
   IF(Table1[[#This Row],[Age]]&lt;=30,"20-30",
   IF(Table1[[#This Row],[Age]]&lt;=40,"30-40",
   IF(Table1[[#This Row],[Age]]&lt;=50,"40-50",
   IF(Table1[[#This Row],[Age]]&lt;=60,"50-60",
   IF(Table1[[#This Row],[Age]]&lt;=70,"60-70","70+"))))))</f>
        <v>50-60</v>
      </c>
      <c r="L1686" t="str">
        <f t="shared" si="78"/>
        <v>QTY2</v>
      </c>
    </row>
    <row r="1687" spans="1:12" x14ac:dyDescent="0.3">
      <c r="A1687" s="2" t="s">
        <v>1676</v>
      </c>
      <c r="B1687" s="2">
        <v>26</v>
      </c>
      <c r="C1687" s="2" t="s">
        <v>15314</v>
      </c>
      <c r="D1687" s="2" t="s">
        <v>24544</v>
      </c>
      <c r="E1687" s="2">
        <v>5784.3</v>
      </c>
      <c r="F1687" s="2">
        <v>11</v>
      </c>
      <c r="G1687" s="2">
        <v>63627.3</v>
      </c>
      <c r="H1687" s="3" t="s">
        <v>24818</v>
      </c>
      <c r="I1687" s="7" t="str">
        <f t="shared" si="79"/>
        <v>Oct</v>
      </c>
      <c r="J1687">
        <f t="shared" si="80"/>
        <v>2021</v>
      </c>
      <c r="K1687" t="str">
        <f>IF(Table1[[#This Row],[Age]]&lt;20,"&lt;20",
   IF(Table1[[#This Row],[Age]]&lt;=30,"20-30",
   IF(Table1[[#This Row],[Age]]&lt;=40,"30-40",
   IF(Table1[[#This Row],[Age]]&lt;=50,"40-50",
   IF(Table1[[#This Row],[Age]]&lt;=60,"50-60",
   IF(Table1[[#This Row],[Age]]&lt;=70,"60-70","70+"))))))</f>
        <v>20-30</v>
      </c>
      <c r="L1687" t="str">
        <f t="shared" si="78"/>
        <v>QTY2</v>
      </c>
    </row>
    <row r="1688" spans="1:12" x14ac:dyDescent="0.3">
      <c r="A1688" s="2" t="s">
        <v>1677</v>
      </c>
      <c r="B1688" s="2">
        <v>64</v>
      </c>
      <c r="C1688" s="2" t="s">
        <v>15315</v>
      </c>
      <c r="D1688" s="2" t="s">
        <v>24602</v>
      </c>
      <c r="E1688" s="2">
        <v>6559.03</v>
      </c>
      <c r="F1688" s="2">
        <v>69</v>
      </c>
      <c r="G1688" s="2">
        <v>452573.07</v>
      </c>
      <c r="H1688" s="3" t="s">
        <v>24818</v>
      </c>
      <c r="I1688" s="7" t="str">
        <f t="shared" si="79"/>
        <v>Oct</v>
      </c>
      <c r="J1688">
        <f t="shared" si="80"/>
        <v>2021</v>
      </c>
      <c r="K1688" t="str">
        <f>IF(Table1[[#This Row],[Age]]&lt;20,"&lt;20",
   IF(Table1[[#This Row],[Age]]&lt;=30,"20-30",
   IF(Table1[[#This Row],[Age]]&lt;=40,"30-40",
   IF(Table1[[#This Row],[Age]]&lt;=50,"40-50",
   IF(Table1[[#This Row],[Age]]&lt;=60,"50-60",
   IF(Table1[[#This Row],[Age]]&lt;=70,"60-70","70+"))))))</f>
        <v>60-70</v>
      </c>
      <c r="L1688" t="str">
        <f t="shared" si="78"/>
        <v>QTY2</v>
      </c>
    </row>
    <row r="1689" spans="1:12" x14ac:dyDescent="0.3">
      <c r="A1689" s="2" t="s">
        <v>1678</v>
      </c>
      <c r="B1689" s="2">
        <v>53</v>
      </c>
      <c r="C1689" s="2" t="s">
        <v>13783</v>
      </c>
      <c r="D1689" s="2" t="s">
        <v>24535</v>
      </c>
      <c r="E1689" s="2">
        <v>6319.28</v>
      </c>
      <c r="F1689" s="2">
        <v>100</v>
      </c>
      <c r="G1689" s="2">
        <v>631928</v>
      </c>
      <c r="H1689" s="3" t="s">
        <v>24818</v>
      </c>
      <c r="I1689" s="7" t="str">
        <f t="shared" si="79"/>
        <v>Oct</v>
      </c>
      <c r="J1689">
        <f t="shared" si="80"/>
        <v>2021</v>
      </c>
      <c r="K1689" t="str">
        <f>IF(Table1[[#This Row],[Age]]&lt;20,"&lt;20",
   IF(Table1[[#This Row],[Age]]&lt;=30,"20-30",
   IF(Table1[[#This Row],[Age]]&lt;=40,"30-40",
   IF(Table1[[#This Row],[Age]]&lt;=50,"40-50",
   IF(Table1[[#This Row],[Age]]&lt;=60,"50-60",
   IF(Table1[[#This Row],[Age]]&lt;=70,"60-70","70+"))))))</f>
        <v>50-60</v>
      </c>
      <c r="L1689" t="str">
        <f t="shared" si="78"/>
        <v>QTY2</v>
      </c>
    </row>
    <row r="1690" spans="1:12" x14ac:dyDescent="0.3">
      <c r="A1690" s="2" t="s">
        <v>1679</v>
      </c>
      <c r="B1690" s="2">
        <v>44</v>
      </c>
      <c r="C1690" s="2" t="s">
        <v>15316</v>
      </c>
      <c r="D1690" s="2" t="s">
        <v>24612</v>
      </c>
      <c r="E1690" s="2">
        <v>4562.5200000000004</v>
      </c>
      <c r="F1690" s="2">
        <v>14</v>
      </c>
      <c r="G1690" s="2">
        <v>63875.28</v>
      </c>
      <c r="H1690" s="3" t="s">
        <v>24818</v>
      </c>
      <c r="I1690" s="7" t="str">
        <f t="shared" si="79"/>
        <v>Oct</v>
      </c>
      <c r="J1690">
        <f t="shared" si="80"/>
        <v>2021</v>
      </c>
      <c r="K1690" t="str">
        <f>IF(Table1[[#This Row],[Age]]&lt;20,"&lt;20",
   IF(Table1[[#This Row],[Age]]&lt;=30,"20-30",
   IF(Table1[[#This Row],[Age]]&lt;=40,"30-40",
   IF(Table1[[#This Row],[Age]]&lt;=50,"40-50",
   IF(Table1[[#This Row],[Age]]&lt;=60,"50-60",
   IF(Table1[[#This Row],[Age]]&lt;=70,"60-70","70+"))))))</f>
        <v>40-50</v>
      </c>
      <c r="L1690" t="str">
        <f t="shared" si="78"/>
        <v>QTY2</v>
      </c>
    </row>
    <row r="1691" spans="1:12" x14ac:dyDescent="0.3">
      <c r="A1691" s="2" t="s">
        <v>1680</v>
      </c>
      <c r="B1691" s="2">
        <v>50</v>
      </c>
      <c r="C1691" s="2" t="s">
        <v>15317</v>
      </c>
      <c r="D1691" s="2" t="s">
        <v>24579</v>
      </c>
      <c r="E1691" s="2">
        <v>469.62</v>
      </c>
      <c r="F1691" s="2">
        <v>94</v>
      </c>
      <c r="G1691" s="2">
        <v>44144.28</v>
      </c>
      <c r="H1691" s="3" t="s">
        <v>24818</v>
      </c>
      <c r="I1691" s="7" t="str">
        <f t="shared" si="79"/>
        <v>Oct</v>
      </c>
      <c r="J1691">
        <f t="shared" si="80"/>
        <v>2021</v>
      </c>
      <c r="K1691" t="str">
        <f>IF(Table1[[#This Row],[Age]]&lt;20,"&lt;20",
   IF(Table1[[#This Row],[Age]]&lt;=30,"20-30",
   IF(Table1[[#This Row],[Age]]&lt;=40,"30-40",
   IF(Table1[[#This Row],[Age]]&lt;=50,"40-50",
   IF(Table1[[#This Row],[Age]]&lt;=60,"50-60",
   IF(Table1[[#This Row],[Age]]&lt;=70,"60-70","70+"))))))</f>
        <v>40-50</v>
      </c>
      <c r="L1691" t="str">
        <f t="shared" si="78"/>
        <v>QTY2</v>
      </c>
    </row>
    <row r="1692" spans="1:12" x14ac:dyDescent="0.3">
      <c r="A1692" s="2" t="s">
        <v>1681</v>
      </c>
      <c r="B1692" s="2">
        <v>46</v>
      </c>
      <c r="C1692" s="2" t="s">
        <v>15318</v>
      </c>
      <c r="D1692" s="2" t="s">
        <v>24454</v>
      </c>
      <c r="E1692" s="2">
        <v>840.52</v>
      </c>
      <c r="F1692" s="2">
        <v>75</v>
      </c>
      <c r="G1692" s="2">
        <v>63039</v>
      </c>
      <c r="H1692" s="3" t="s">
        <v>24818</v>
      </c>
      <c r="I1692" s="7" t="str">
        <f t="shared" si="79"/>
        <v>Oct</v>
      </c>
      <c r="J1692">
        <f t="shared" si="80"/>
        <v>2021</v>
      </c>
      <c r="K1692" t="str">
        <f>IF(Table1[[#This Row],[Age]]&lt;20,"&lt;20",
   IF(Table1[[#This Row],[Age]]&lt;=30,"20-30",
   IF(Table1[[#This Row],[Age]]&lt;=40,"30-40",
   IF(Table1[[#This Row],[Age]]&lt;=50,"40-50",
   IF(Table1[[#This Row],[Age]]&lt;=60,"50-60",
   IF(Table1[[#This Row],[Age]]&lt;=70,"60-70","70+"))))))</f>
        <v>40-50</v>
      </c>
      <c r="L1692" t="str">
        <f t="shared" si="78"/>
        <v>QTY2</v>
      </c>
    </row>
    <row r="1693" spans="1:12" x14ac:dyDescent="0.3">
      <c r="A1693" s="2" t="s">
        <v>1682</v>
      </c>
      <c r="B1693" s="2">
        <v>62</v>
      </c>
      <c r="C1693" s="2" t="s">
        <v>15319</v>
      </c>
      <c r="D1693" s="2" t="s">
        <v>24517</v>
      </c>
      <c r="E1693" s="2">
        <v>1875.26</v>
      </c>
      <c r="F1693" s="2">
        <v>88</v>
      </c>
      <c r="G1693" s="2">
        <v>165022.88</v>
      </c>
      <c r="H1693" s="3" t="s">
        <v>24818</v>
      </c>
      <c r="I1693" s="7" t="str">
        <f t="shared" si="79"/>
        <v>Oct</v>
      </c>
      <c r="J1693">
        <f t="shared" si="80"/>
        <v>2021</v>
      </c>
      <c r="K1693" t="str">
        <f>IF(Table1[[#This Row],[Age]]&lt;20,"&lt;20",
   IF(Table1[[#This Row],[Age]]&lt;=30,"20-30",
   IF(Table1[[#This Row],[Age]]&lt;=40,"30-40",
   IF(Table1[[#This Row],[Age]]&lt;=50,"40-50",
   IF(Table1[[#This Row],[Age]]&lt;=60,"50-60",
   IF(Table1[[#This Row],[Age]]&lt;=70,"60-70","70+"))))))</f>
        <v>60-70</v>
      </c>
      <c r="L1693" t="str">
        <f t="shared" si="78"/>
        <v>QTY2</v>
      </c>
    </row>
    <row r="1694" spans="1:12" x14ac:dyDescent="0.3">
      <c r="A1694" s="2" t="s">
        <v>1683</v>
      </c>
      <c r="B1694" s="2">
        <v>50</v>
      </c>
      <c r="C1694" s="2" t="s">
        <v>15320</v>
      </c>
      <c r="D1694" s="2" t="s">
        <v>24415</v>
      </c>
      <c r="E1694" s="2">
        <v>2199.59</v>
      </c>
      <c r="F1694" s="2">
        <v>40</v>
      </c>
      <c r="G1694" s="2">
        <v>87983.6</v>
      </c>
      <c r="H1694" s="3" t="s">
        <v>24818</v>
      </c>
      <c r="I1694" s="7" t="str">
        <f t="shared" si="79"/>
        <v>Oct</v>
      </c>
      <c r="J1694">
        <f t="shared" si="80"/>
        <v>2021</v>
      </c>
      <c r="K1694" t="str">
        <f>IF(Table1[[#This Row],[Age]]&lt;20,"&lt;20",
   IF(Table1[[#This Row],[Age]]&lt;=30,"20-30",
   IF(Table1[[#This Row],[Age]]&lt;=40,"30-40",
   IF(Table1[[#This Row],[Age]]&lt;=50,"40-50",
   IF(Table1[[#This Row],[Age]]&lt;=60,"50-60",
   IF(Table1[[#This Row],[Age]]&lt;=70,"60-70","70+"))))))</f>
        <v>40-50</v>
      </c>
      <c r="L1694" t="str">
        <f t="shared" si="78"/>
        <v>QTY2</v>
      </c>
    </row>
    <row r="1695" spans="1:12" x14ac:dyDescent="0.3">
      <c r="A1695" s="2" t="s">
        <v>1684</v>
      </c>
      <c r="B1695" s="2">
        <v>42</v>
      </c>
      <c r="C1695" s="2" t="s">
        <v>15321</v>
      </c>
      <c r="D1695" s="2" t="s">
        <v>24598</v>
      </c>
      <c r="E1695" s="2">
        <v>1856.89</v>
      </c>
      <c r="F1695" s="2">
        <v>50</v>
      </c>
      <c r="G1695" s="2">
        <v>92844.5</v>
      </c>
      <c r="H1695" s="3" t="s">
        <v>24819</v>
      </c>
      <c r="I1695" s="7" t="str">
        <f t="shared" si="79"/>
        <v>Oct</v>
      </c>
      <c r="J1695">
        <f t="shared" si="80"/>
        <v>2021</v>
      </c>
      <c r="K1695" t="str">
        <f>IF(Table1[[#This Row],[Age]]&lt;20,"&lt;20",
   IF(Table1[[#This Row],[Age]]&lt;=30,"20-30",
   IF(Table1[[#This Row],[Age]]&lt;=40,"30-40",
   IF(Table1[[#This Row],[Age]]&lt;=50,"40-50",
   IF(Table1[[#This Row],[Age]]&lt;=60,"50-60",
   IF(Table1[[#This Row],[Age]]&lt;=70,"60-70","70+"))))))</f>
        <v>40-50</v>
      </c>
      <c r="L1695" t="str">
        <f t="shared" si="78"/>
        <v>QTY2</v>
      </c>
    </row>
    <row r="1696" spans="1:12" x14ac:dyDescent="0.3">
      <c r="A1696" s="2" t="s">
        <v>1685</v>
      </c>
      <c r="B1696" s="2">
        <v>63</v>
      </c>
      <c r="C1696" s="2" t="s">
        <v>15322</v>
      </c>
      <c r="D1696" s="2" t="s">
        <v>24622</v>
      </c>
      <c r="E1696" s="2">
        <v>5087.2</v>
      </c>
      <c r="F1696" s="2">
        <v>83</v>
      </c>
      <c r="G1696" s="2">
        <v>422237.6</v>
      </c>
      <c r="H1696" s="3" t="s">
        <v>24819</v>
      </c>
      <c r="I1696" s="7" t="str">
        <f t="shared" si="79"/>
        <v>Oct</v>
      </c>
      <c r="J1696">
        <f t="shared" si="80"/>
        <v>2021</v>
      </c>
      <c r="K1696" t="str">
        <f>IF(Table1[[#This Row],[Age]]&lt;20,"&lt;20",
   IF(Table1[[#This Row],[Age]]&lt;=30,"20-30",
   IF(Table1[[#This Row],[Age]]&lt;=40,"30-40",
   IF(Table1[[#This Row],[Age]]&lt;=50,"40-50",
   IF(Table1[[#This Row],[Age]]&lt;=60,"50-60",
   IF(Table1[[#This Row],[Age]]&lt;=70,"60-70","70+"))))))</f>
        <v>60-70</v>
      </c>
      <c r="L1696" t="str">
        <f t="shared" si="78"/>
        <v>QTY2</v>
      </c>
    </row>
    <row r="1697" spans="1:12" x14ac:dyDescent="0.3">
      <c r="A1697" s="2" t="s">
        <v>1686</v>
      </c>
      <c r="B1697" s="2">
        <v>65</v>
      </c>
      <c r="C1697" s="2" t="s">
        <v>15323</v>
      </c>
      <c r="D1697" s="2" t="s">
        <v>24617</v>
      </c>
      <c r="E1697" s="2">
        <v>9130.7900000000009</v>
      </c>
      <c r="F1697" s="2">
        <v>77</v>
      </c>
      <c r="G1697" s="2">
        <v>703070.83</v>
      </c>
      <c r="H1697" s="3" t="s">
        <v>24819</v>
      </c>
      <c r="I1697" s="7" t="str">
        <f t="shared" si="79"/>
        <v>Oct</v>
      </c>
      <c r="J1697">
        <f t="shared" si="80"/>
        <v>2021</v>
      </c>
      <c r="K1697" t="str">
        <f>IF(Table1[[#This Row],[Age]]&lt;20,"&lt;20",
   IF(Table1[[#This Row],[Age]]&lt;=30,"20-30",
   IF(Table1[[#This Row],[Age]]&lt;=40,"30-40",
   IF(Table1[[#This Row],[Age]]&lt;=50,"40-50",
   IF(Table1[[#This Row],[Age]]&lt;=60,"50-60",
   IF(Table1[[#This Row],[Age]]&lt;=70,"60-70","70+"))))))</f>
        <v>60-70</v>
      </c>
      <c r="L1697" t="str">
        <f t="shared" si="78"/>
        <v>QTY2</v>
      </c>
    </row>
    <row r="1698" spans="1:12" x14ac:dyDescent="0.3">
      <c r="A1698" s="2" t="s">
        <v>1687</v>
      </c>
      <c r="B1698" s="2">
        <v>51</v>
      </c>
      <c r="C1698" s="2" t="s">
        <v>15324</v>
      </c>
      <c r="D1698" s="2" t="s">
        <v>24650</v>
      </c>
      <c r="E1698" s="2">
        <v>1959.08</v>
      </c>
      <c r="F1698" s="2">
        <v>19</v>
      </c>
      <c r="G1698" s="2">
        <v>37222.519999999997</v>
      </c>
      <c r="H1698" s="3" t="s">
        <v>24819</v>
      </c>
      <c r="I1698" s="7" t="str">
        <f t="shared" si="79"/>
        <v>Oct</v>
      </c>
      <c r="J1698">
        <f t="shared" si="80"/>
        <v>2021</v>
      </c>
      <c r="K1698" t="str">
        <f>IF(Table1[[#This Row],[Age]]&lt;20,"&lt;20",
   IF(Table1[[#This Row],[Age]]&lt;=30,"20-30",
   IF(Table1[[#This Row],[Age]]&lt;=40,"30-40",
   IF(Table1[[#This Row],[Age]]&lt;=50,"40-50",
   IF(Table1[[#This Row],[Age]]&lt;=60,"50-60",
   IF(Table1[[#This Row],[Age]]&lt;=70,"60-70","70+"))))))</f>
        <v>50-60</v>
      </c>
      <c r="L1698" t="str">
        <f t="shared" si="78"/>
        <v>QTY2</v>
      </c>
    </row>
    <row r="1699" spans="1:12" x14ac:dyDescent="0.3">
      <c r="A1699" s="2" t="s">
        <v>1688</v>
      </c>
      <c r="B1699" s="2">
        <v>48</v>
      </c>
      <c r="C1699" s="2" t="s">
        <v>15325</v>
      </c>
      <c r="D1699" s="2" t="s">
        <v>24580</v>
      </c>
      <c r="E1699" s="2">
        <v>8803.0300000000007</v>
      </c>
      <c r="F1699" s="2">
        <v>76</v>
      </c>
      <c r="G1699" s="2">
        <v>669030.28</v>
      </c>
      <c r="H1699" s="3" t="s">
        <v>24819</v>
      </c>
      <c r="I1699" s="7" t="str">
        <f t="shared" si="79"/>
        <v>Oct</v>
      </c>
      <c r="J1699">
        <f t="shared" si="80"/>
        <v>2021</v>
      </c>
      <c r="K1699" t="str">
        <f>IF(Table1[[#This Row],[Age]]&lt;20,"&lt;20",
   IF(Table1[[#This Row],[Age]]&lt;=30,"20-30",
   IF(Table1[[#This Row],[Age]]&lt;=40,"30-40",
   IF(Table1[[#This Row],[Age]]&lt;=50,"40-50",
   IF(Table1[[#This Row],[Age]]&lt;=60,"50-60",
   IF(Table1[[#This Row],[Age]]&lt;=70,"60-70","70+"))))))</f>
        <v>40-50</v>
      </c>
      <c r="L1699" t="str">
        <f t="shared" si="78"/>
        <v>QTY2</v>
      </c>
    </row>
    <row r="1700" spans="1:12" x14ac:dyDescent="0.3">
      <c r="A1700" s="2" t="s">
        <v>1689</v>
      </c>
      <c r="B1700" s="2">
        <v>38</v>
      </c>
      <c r="C1700" s="2" t="s">
        <v>15326</v>
      </c>
      <c r="D1700" s="2" t="s">
        <v>24422</v>
      </c>
      <c r="E1700" s="2">
        <v>4098.28</v>
      </c>
      <c r="F1700" s="2">
        <v>91</v>
      </c>
      <c r="G1700" s="2">
        <v>372943.48</v>
      </c>
      <c r="H1700" s="3" t="s">
        <v>24819</v>
      </c>
      <c r="I1700" s="7" t="str">
        <f t="shared" si="79"/>
        <v>Oct</v>
      </c>
      <c r="J1700">
        <f t="shared" si="80"/>
        <v>2021</v>
      </c>
      <c r="K1700" t="str">
        <f>IF(Table1[[#This Row],[Age]]&lt;20,"&lt;20",
   IF(Table1[[#This Row],[Age]]&lt;=30,"20-30",
   IF(Table1[[#This Row],[Age]]&lt;=40,"30-40",
   IF(Table1[[#This Row],[Age]]&lt;=50,"40-50",
   IF(Table1[[#This Row],[Age]]&lt;=60,"50-60",
   IF(Table1[[#This Row],[Age]]&lt;=70,"60-70","70+"))))))</f>
        <v>30-40</v>
      </c>
      <c r="L1700" t="str">
        <f t="shared" si="78"/>
        <v>QTY2</v>
      </c>
    </row>
    <row r="1701" spans="1:12" x14ac:dyDescent="0.3">
      <c r="A1701" s="2" t="s">
        <v>1690</v>
      </c>
      <c r="B1701" s="2">
        <v>58</v>
      </c>
      <c r="C1701" s="2" t="s">
        <v>15327</v>
      </c>
      <c r="D1701" s="2" t="s">
        <v>24539</v>
      </c>
      <c r="E1701" s="2">
        <v>1736.63</v>
      </c>
      <c r="F1701" s="2">
        <v>63</v>
      </c>
      <c r="G1701" s="2">
        <v>109407.69</v>
      </c>
      <c r="H1701" s="3" t="s">
        <v>24819</v>
      </c>
      <c r="I1701" s="7" t="str">
        <f t="shared" si="79"/>
        <v>Oct</v>
      </c>
      <c r="J1701">
        <f t="shared" si="80"/>
        <v>2021</v>
      </c>
      <c r="K1701" t="str">
        <f>IF(Table1[[#This Row],[Age]]&lt;20,"&lt;20",
   IF(Table1[[#This Row],[Age]]&lt;=30,"20-30",
   IF(Table1[[#This Row],[Age]]&lt;=40,"30-40",
   IF(Table1[[#This Row],[Age]]&lt;=50,"40-50",
   IF(Table1[[#This Row],[Age]]&lt;=60,"50-60",
   IF(Table1[[#This Row],[Age]]&lt;=70,"60-70","70+"))))))</f>
        <v>50-60</v>
      </c>
      <c r="L1701" t="str">
        <f t="shared" si="78"/>
        <v>QTY2</v>
      </c>
    </row>
    <row r="1702" spans="1:12" x14ac:dyDescent="0.3">
      <c r="A1702" s="2" t="s">
        <v>1691</v>
      </c>
      <c r="B1702" s="2">
        <v>31</v>
      </c>
      <c r="C1702" s="2" t="s">
        <v>15328</v>
      </c>
      <c r="D1702" s="2" t="s">
        <v>24634</v>
      </c>
      <c r="E1702" s="2">
        <v>1108.4100000000001</v>
      </c>
      <c r="F1702" s="2">
        <v>2</v>
      </c>
      <c r="G1702" s="2">
        <v>2216.8200000000002</v>
      </c>
      <c r="H1702" s="3" t="s">
        <v>24819</v>
      </c>
      <c r="I1702" s="7" t="str">
        <f t="shared" si="79"/>
        <v>Oct</v>
      </c>
      <c r="J1702">
        <f t="shared" si="80"/>
        <v>2021</v>
      </c>
      <c r="K1702" t="str">
        <f>IF(Table1[[#This Row],[Age]]&lt;20,"&lt;20",
   IF(Table1[[#This Row],[Age]]&lt;=30,"20-30",
   IF(Table1[[#This Row],[Age]]&lt;=40,"30-40",
   IF(Table1[[#This Row],[Age]]&lt;=50,"40-50",
   IF(Table1[[#This Row],[Age]]&lt;=60,"50-60",
   IF(Table1[[#This Row],[Age]]&lt;=70,"60-70","70+"))))))</f>
        <v>30-40</v>
      </c>
      <c r="L1702" t="str">
        <f t="shared" si="78"/>
        <v>QTY2</v>
      </c>
    </row>
    <row r="1703" spans="1:12" x14ac:dyDescent="0.3">
      <c r="A1703" s="2" t="s">
        <v>1692</v>
      </c>
      <c r="B1703" s="2">
        <v>49</v>
      </c>
      <c r="C1703" s="2" t="s">
        <v>15329</v>
      </c>
      <c r="D1703" s="2" t="s">
        <v>24512</v>
      </c>
      <c r="E1703" s="2">
        <v>8881.9699999999993</v>
      </c>
      <c r="F1703" s="2">
        <v>67</v>
      </c>
      <c r="G1703" s="2">
        <v>595091.99</v>
      </c>
      <c r="H1703" s="3" t="s">
        <v>24820</v>
      </c>
      <c r="I1703" s="7" t="str">
        <f t="shared" si="79"/>
        <v>Oct</v>
      </c>
      <c r="J1703">
        <f t="shared" si="80"/>
        <v>2021</v>
      </c>
      <c r="K1703" t="str">
        <f>IF(Table1[[#This Row],[Age]]&lt;20,"&lt;20",
   IF(Table1[[#This Row],[Age]]&lt;=30,"20-30",
   IF(Table1[[#This Row],[Age]]&lt;=40,"30-40",
   IF(Table1[[#This Row],[Age]]&lt;=50,"40-50",
   IF(Table1[[#This Row],[Age]]&lt;=60,"50-60",
   IF(Table1[[#This Row],[Age]]&lt;=70,"60-70","70+"))))))</f>
        <v>40-50</v>
      </c>
      <c r="L1703" t="str">
        <f t="shared" si="78"/>
        <v>QTY2</v>
      </c>
    </row>
    <row r="1704" spans="1:12" x14ac:dyDescent="0.3">
      <c r="A1704" s="2" t="s">
        <v>1693</v>
      </c>
      <c r="B1704" s="2">
        <v>45</v>
      </c>
      <c r="C1704" s="2" t="s">
        <v>15330</v>
      </c>
      <c r="D1704" s="2" t="s">
        <v>24462</v>
      </c>
      <c r="E1704" s="2">
        <v>6218.65</v>
      </c>
      <c r="F1704" s="2">
        <v>66</v>
      </c>
      <c r="G1704" s="2">
        <v>410430.9</v>
      </c>
      <c r="H1704" s="3" t="s">
        <v>24820</v>
      </c>
      <c r="I1704" s="7" t="str">
        <f t="shared" si="79"/>
        <v>Oct</v>
      </c>
      <c r="J1704">
        <f t="shared" si="80"/>
        <v>2021</v>
      </c>
      <c r="K1704" t="str">
        <f>IF(Table1[[#This Row],[Age]]&lt;20,"&lt;20",
   IF(Table1[[#This Row],[Age]]&lt;=30,"20-30",
   IF(Table1[[#This Row],[Age]]&lt;=40,"30-40",
   IF(Table1[[#This Row],[Age]]&lt;=50,"40-50",
   IF(Table1[[#This Row],[Age]]&lt;=60,"50-60",
   IF(Table1[[#This Row],[Age]]&lt;=70,"60-70","70+"))))))</f>
        <v>40-50</v>
      </c>
      <c r="L1704" t="str">
        <f t="shared" si="78"/>
        <v>QTY2</v>
      </c>
    </row>
    <row r="1705" spans="1:12" x14ac:dyDescent="0.3">
      <c r="A1705" s="2" t="s">
        <v>1694</v>
      </c>
      <c r="B1705" s="2">
        <v>49</v>
      </c>
      <c r="C1705" s="2" t="s">
        <v>14793</v>
      </c>
      <c r="D1705" s="2" t="s">
        <v>24598</v>
      </c>
      <c r="E1705" s="2">
        <v>4915.5200000000004</v>
      </c>
      <c r="F1705" s="2">
        <v>44</v>
      </c>
      <c r="G1705" s="2">
        <v>216282.88</v>
      </c>
      <c r="H1705" s="3" t="s">
        <v>24820</v>
      </c>
      <c r="I1705" s="7" t="str">
        <f t="shared" si="79"/>
        <v>Oct</v>
      </c>
      <c r="J1705">
        <f t="shared" si="80"/>
        <v>2021</v>
      </c>
      <c r="K1705" t="str">
        <f>IF(Table1[[#This Row],[Age]]&lt;20,"&lt;20",
   IF(Table1[[#This Row],[Age]]&lt;=30,"20-30",
   IF(Table1[[#This Row],[Age]]&lt;=40,"30-40",
   IF(Table1[[#This Row],[Age]]&lt;=50,"40-50",
   IF(Table1[[#This Row],[Age]]&lt;=60,"50-60",
   IF(Table1[[#This Row],[Age]]&lt;=70,"60-70","70+"))))))</f>
        <v>40-50</v>
      </c>
      <c r="L1705" t="str">
        <f t="shared" si="78"/>
        <v>QTY2</v>
      </c>
    </row>
    <row r="1706" spans="1:12" x14ac:dyDescent="0.3">
      <c r="A1706" s="2" t="s">
        <v>1695</v>
      </c>
      <c r="B1706" s="2">
        <v>60</v>
      </c>
      <c r="C1706" s="2" t="s">
        <v>15331</v>
      </c>
      <c r="D1706" s="2" t="s">
        <v>24625</v>
      </c>
      <c r="E1706" s="2">
        <v>1298.56</v>
      </c>
      <c r="F1706" s="2">
        <v>24</v>
      </c>
      <c r="G1706" s="2">
        <v>31165.439999999999</v>
      </c>
      <c r="H1706" s="3" t="s">
        <v>24820</v>
      </c>
      <c r="I1706" s="7" t="str">
        <f t="shared" si="79"/>
        <v>Oct</v>
      </c>
      <c r="J1706">
        <f t="shared" si="80"/>
        <v>2021</v>
      </c>
      <c r="K1706" t="str">
        <f>IF(Table1[[#This Row],[Age]]&lt;20,"&lt;20",
   IF(Table1[[#This Row],[Age]]&lt;=30,"20-30",
   IF(Table1[[#This Row],[Age]]&lt;=40,"30-40",
   IF(Table1[[#This Row],[Age]]&lt;=50,"40-50",
   IF(Table1[[#This Row],[Age]]&lt;=60,"50-60",
   IF(Table1[[#This Row],[Age]]&lt;=70,"60-70","70+"))))))</f>
        <v>50-60</v>
      </c>
      <c r="L1706" t="str">
        <f t="shared" si="78"/>
        <v>QTY2</v>
      </c>
    </row>
    <row r="1707" spans="1:12" x14ac:dyDescent="0.3">
      <c r="A1707" s="2" t="s">
        <v>1696</v>
      </c>
      <c r="B1707" s="2">
        <v>45</v>
      </c>
      <c r="C1707" s="2" t="s">
        <v>15332</v>
      </c>
      <c r="D1707" s="2" t="s">
        <v>24546</v>
      </c>
      <c r="E1707" s="2">
        <v>3148.09</v>
      </c>
      <c r="F1707" s="2">
        <v>32</v>
      </c>
      <c r="G1707" s="2">
        <v>100738.88</v>
      </c>
      <c r="H1707" s="3" t="s">
        <v>24820</v>
      </c>
      <c r="I1707" s="7" t="str">
        <f t="shared" si="79"/>
        <v>Oct</v>
      </c>
      <c r="J1707">
        <f t="shared" si="80"/>
        <v>2021</v>
      </c>
      <c r="K1707" t="str">
        <f>IF(Table1[[#This Row],[Age]]&lt;20,"&lt;20",
   IF(Table1[[#This Row],[Age]]&lt;=30,"20-30",
   IF(Table1[[#This Row],[Age]]&lt;=40,"30-40",
   IF(Table1[[#This Row],[Age]]&lt;=50,"40-50",
   IF(Table1[[#This Row],[Age]]&lt;=60,"50-60",
   IF(Table1[[#This Row],[Age]]&lt;=70,"60-70","70+"))))))</f>
        <v>40-50</v>
      </c>
      <c r="L1707" t="str">
        <f t="shared" si="78"/>
        <v>QTY2</v>
      </c>
    </row>
    <row r="1708" spans="1:12" x14ac:dyDescent="0.3">
      <c r="A1708" s="2" t="s">
        <v>1697</v>
      </c>
      <c r="B1708" s="2">
        <v>52</v>
      </c>
      <c r="C1708" s="2" t="s">
        <v>15333</v>
      </c>
      <c r="D1708" s="2" t="s">
        <v>24416</v>
      </c>
      <c r="E1708" s="2">
        <v>2694.35</v>
      </c>
      <c r="F1708" s="2">
        <v>2</v>
      </c>
      <c r="G1708" s="2">
        <v>5388.7</v>
      </c>
      <c r="H1708" s="3" t="s">
        <v>24820</v>
      </c>
      <c r="I1708" s="7" t="str">
        <f t="shared" si="79"/>
        <v>Oct</v>
      </c>
      <c r="J1708">
        <f t="shared" si="80"/>
        <v>2021</v>
      </c>
      <c r="K1708" t="str">
        <f>IF(Table1[[#This Row],[Age]]&lt;20,"&lt;20",
   IF(Table1[[#This Row],[Age]]&lt;=30,"20-30",
   IF(Table1[[#This Row],[Age]]&lt;=40,"30-40",
   IF(Table1[[#This Row],[Age]]&lt;=50,"40-50",
   IF(Table1[[#This Row],[Age]]&lt;=60,"50-60",
   IF(Table1[[#This Row],[Age]]&lt;=70,"60-70","70+"))))))</f>
        <v>50-60</v>
      </c>
      <c r="L1708" t="str">
        <f t="shared" si="78"/>
        <v>QTY2</v>
      </c>
    </row>
    <row r="1709" spans="1:12" x14ac:dyDescent="0.3">
      <c r="A1709" s="2" t="s">
        <v>1698</v>
      </c>
      <c r="B1709" s="2">
        <v>35</v>
      </c>
      <c r="C1709" s="2" t="s">
        <v>15334</v>
      </c>
      <c r="D1709" s="2" t="s">
        <v>24593</v>
      </c>
      <c r="E1709" s="2">
        <v>4461.66</v>
      </c>
      <c r="F1709" s="2">
        <v>2</v>
      </c>
      <c r="G1709" s="2">
        <v>8923.32</v>
      </c>
      <c r="H1709" s="3" t="s">
        <v>24820</v>
      </c>
      <c r="I1709" s="7" t="str">
        <f t="shared" si="79"/>
        <v>Oct</v>
      </c>
      <c r="J1709">
        <f t="shared" si="80"/>
        <v>2021</v>
      </c>
      <c r="K1709" t="str">
        <f>IF(Table1[[#This Row],[Age]]&lt;20,"&lt;20",
   IF(Table1[[#This Row],[Age]]&lt;=30,"20-30",
   IF(Table1[[#This Row],[Age]]&lt;=40,"30-40",
   IF(Table1[[#This Row],[Age]]&lt;=50,"40-50",
   IF(Table1[[#This Row],[Age]]&lt;=60,"50-60",
   IF(Table1[[#This Row],[Age]]&lt;=70,"60-70","70+"))))))</f>
        <v>30-40</v>
      </c>
      <c r="L1709" t="str">
        <f t="shared" si="78"/>
        <v>QTY2</v>
      </c>
    </row>
    <row r="1710" spans="1:12" x14ac:dyDescent="0.3">
      <c r="A1710" s="2" t="s">
        <v>1699</v>
      </c>
      <c r="B1710" s="2">
        <v>34</v>
      </c>
      <c r="C1710" s="2" t="s">
        <v>15335</v>
      </c>
      <c r="D1710" s="2" t="s">
        <v>24534</v>
      </c>
      <c r="E1710" s="2">
        <v>102.45</v>
      </c>
      <c r="F1710" s="2">
        <v>96</v>
      </c>
      <c r="G1710" s="2">
        <v>9835.2000000000007</v>
      </c>
      <c r="H1710" s="3" t="s">
        <v>24820</v>
      </c>
      <c r="I1710" s="7" t="str">
        <f t="shared" si="79"/>
        <v>Oct</v>
      </c>
      <c r="J1710">
        <f t="shared" si="80"/>
        <v>2021</v>
      </c>
      <c r="K1710" t="str">
        <f>IF(Table1[[#This Row],[Age]]&lt;20,"&lt;20",
   IF(Table1[[#This Row],[Age]]&lt;=30,"20-30",
   IF(Table1[[#This Row],[Age]]&lt;=40,"30-40",
   IF(Table1[[#This Row],[Age]]&lt;=50,"40-50",
   IF(Table1[[#This Row],[Age]]&lt;=60,"50-60",
   IF(Table1[[#This Row],[Age]]&lt;=70,"60-70","70+"))))))</f>
        <v>30-40</v>
      </c>
      <c r="L1710" t="str">
        <f t="shared" si="78"/>
        <v>QTY2</v>
      </c>
    </row>
    <row r="1711" spans="1:12" x14ac:dyDescent="0.3">
      <c r="A1711" s="2" t="s">
        <v>1700</v>
      </c>
      <c r="B1711" s="2">
        <v>63</v>
      </c>
      <c r="C1711" s="2" t="s">
        <v>15336</v>
      </c>
      <c r="D1711" s="2" t="s">
        <v>24598</v>
      </c>
      <c r="E1711" s="2">
        <v>8077.19</v>
      </c>
      <c r="F1711" s="2">
        <v>14</v>
      </c>
      <c r="G1711" s="2">
        <v>113080.66</v>
      </c>
      <c r="H1711" s="3" t="s">
        <v>24820</v>
      </c>
      <c r="I1711" s="7" t="str">
        <f t="shared" si="79"/>
        <v>Oct</v>
      </c>
      <c r="J1711">
        <f t="shared" si="80"/>
        <v>2021</v>
      </c>
      <c r="K1711" t="str">
        <f>IF(Table1[[#This Row],[Age]]&lt;20,"&lt;20",
   IF(Table1[[#This Row],[Age]]&lt;=30,"20-30",
   IF(Table1[[#This Row],[Age]]&lt;=40,"30-40",
   IF(Table1[[#This Row],[Age]]&lt;=50,"40-50",
   IF(Table1[[#This Row],[Age]]&lt;=60,"50-60",
   IF(Table1[[#This Row],[Age]]&lt;=70,"60-70","70+"))))))</f>
        <v>60-70</v>
      </c>
      <c r="L1711" t="str">
        <f t="shared" si="78"/>
        <v>QTY2</v>
      </c>
    </row>
    <row r="1712" spans="1:12" x14ac:dyDescent="0.3">
      <c r="A1712" s="2" t="s">
        <v>1701</v>
      </c>
      <c r="B1712" s="2">
        <v>56</v>
      </c>
      <c r="C1712" s="2" t="s">
        <v>15337</v>
      </c>
      <c r="D1712" s="2" t="s">
        <v>24552</v>
      </c>
      <c r="E1712" s="2">
        <v>6900.88</v>
      </c>
      <c r="F1712" s="2">
        <v>11</v>
      </c>
      <c r="G1712" s="2">
        <v>75909.679999999993</v>
      </c>
      <c r="H1712" s="3" t="s">
        <v>24821</v>
      </c>
      <c r="I1712" s="7" t="str">
        <f t="shared" si="79"/>
        <v>Oct</v>
      </c>
      <c r="J1712">
        <f t="shared" si="80"/>
        <v>2021</v>
      </c>
      <c r="K1712" t="str">
        <f>IF(Table1[[#This Row],[Age]]&lt;20,"&lt;20",
   IF(Table1[[#This Row],[Age]]&lt;=30,"20-30",
   IF(Table1[[#This Row],[Age]]&lt;=40,"30-40",
   IF(Table1[[#This Row],[Age]]&lt;=50,"40-50",
   IF(Table1[[#This Row],[Age]]&lt;=60,"50-60",
   IF(Table1[[#This Row],[Age]]&lt;=70,"60-70","70+"))))))</f>
        <v>50-60</v>
      </c>
      <c r="L1712" t="str">
        <f t="shared" si="78"/>
        <v>QTY2</v>
      </c>
    </row>
    <row r="1713" spans="1:12" x14ac:dyDescent="0.3">
      <c r="A1713" s="2" t="s">
        <v>1702</v>
      </c>
      <c r="B1713" s="2">
        <v>58</v>
      </c>
      <c r="C1713" s="2" t="s">
        <v>15338</v>
      </c>
      <c r="D1713" s="2" t="s">
        <v>24442</v>
      </c>
      <c r="E1713" s="2">
        <v>9726.09</v>
      </c>
      <c r="F1713" s="2">
        <v>34</v>
      </c>
      <c r="G1713" s="2">
        <v>330687.06</v>
      </c>
      <c r="H1713" s="3" t="s">
        <v>24821</v>
      </c>
      <c r="I1713" s="7" t="str">
        <f t="shared" si="79"/>
        <v>Oct</v>
      </c>
      <c r="J1713">
        <f t="shared" si="80"/>
        <v>2021</v>
      </c>
      <c r="K1713" t="str">
        <f>IF(Table1[[#This Row],[Age]]&lt;20,"&lt;20",
   IF(Table1[[#This Row],[Age]]&lt;=30,"20-30",
   IF(Table1[[#This Row],[Age]]&lt;=40,"30-40",
   IF(Table1[[#This Row],[Age]]&lt;=50,"40-50",
   IF(Table1[[#This Row],[Age]]&lt;=60,"50-60",
   IF(Table1[[#This Row],[Age]]&lt;=70,"60-70","70+"))))))</f>
        <v>50-60</v>
      </c>
      <c r="L1713" t="str">
        <f t="shared" si="78"/>
        <v>QTY2</v>
      </c>
    </row>
    <row r="1714" spans="1:12" x14ac:dyDescent="0.3">
      <c r="A1714" s="2" t="s">
        <v>1703</v>
      </c>
      <c r="B1714" s="2">
        <v>29</v>
      </c>
      <c r="C1714" s="2" t="s">
        <v>15339</v>
      </c>
      <c r="D1714" s="2" t="s">
        <v>24533</v>
      </c>
      <c r="E1714" s="2">
        <v>1907.98</v>
      </c>
      <c r="F1714" s="2">
        <v>45</v>
      </c>
      <c r="G1714" s="2">
        <v>85859.1</v>
      </c>
      <c r="H1714" s="3" t="s">
        <v>24821</v>
      </c>
      <c r="I1714" s="7" t="str">
        <f t="shared" si="79"/>
        <v>Oct</v>
      </c>
      <c r="J1714">
        <f t="shared" si="80"/>
        <v>2021</v>
      </c>
      <c r="K1714" t="str">
        <f>IF(Table1[[#This Row],[Age]]&lt;20,"&lt;20",
   IF(Table1[[#This Row],[Age]]&lt;=30,"20-30",
   IF(Table1[[#This Row],[Age]]&lt;=40,"30-40",
   IF(Table1[[#This Row],[Age]]&lt;=50,"40-50",
   IF(Table1[[#This Row],[Age]]&lt;=60,"50-60",
   IF(Table1[[#This Row],[Age]]&lt;=70,"60-70","70+"))))))</f>
        <v>20-30</v>
      </c>
      <c r="L1714" t="str">
        <f t="shared" si="78"/>
        <v>QTY2</v>
      </c>
    </row>
    <row r="1715" spans="1:12" x14ac:dyDescent="0.3">
      <c r="A1715" s="2" t="s">
        <v>1704</v>
      </c>
      <c r="B1715" s="2">
        <v>28</v>
      </c>
      <c r="C1715" s="2" t="s">
        <v>15340</v>
      </c>
      <c r="D1715" s="2" t="s">
        <v>24450</v>
      </c>
      <c r="E1715" s="2">
        <v>5612.23</v>
      </c>
      <c r="F1715" s="2">
        <v>10</v>
      </c>
      <c r="G1715" s="2">
        <v>56122.3</v>
      </c>
      <c r="H1715" s="3" t="s">
        <v>24821</v>
      </c>
      <c r="I1715" s="7" t="str">
        <f t="shared" si="79"/>
        <v>Oct</v>
      </c>
      <c r="J1715">
        <f t="shared" si="80"/>
        <v>2021</v>
      </c>
      <c r="K1715" t="str">
        <f>IF(Table1[[#This Row],[Age]]&lt;20,"&lt;20",
   IF(Table1[[#This Row],[Age]]&lt;=30,"20-30",
   IF(Table1[[#This Row],[Age]]&lt;=40,"30-40",
   IF(Table1[[#This Row],[Age]]&lt;=50,"40-50",
   IF(Table1[[#This Row],[Age]]&lt;=60,"50-60",
   IF(Table1[[#This Row],[Age]]&lt;=70,"60-70","70+"))))))</f>
        <v>20-30</v>
      </c>
      <c r="L1715" t="str">
        <f t="shared" si="78"/>
        <v>QTY2</v>
      </c>
    </row>
    <row r="1716" spans="1:12" x14ac:dyDescent="0.3">
      <c r="A1716" s="2" t="s">
        <v>1705</v>
      </c>
      <c r="B1716" s="2">
        <v>30</v>
      </c>
      <c r="C1716" s="2" t="s">
        <v>15341</v>
      </c>
      <c r="D1716" s="2" t="s">
        <v>24438</v>
      </c>
      <c r="E1716" s="2">
        <v>9239.7000000000007</v>
      </c>
      <c r="F1716" s="2">
        <v>62</v>
      </c>
      <c r="G1716" s="2">
        <v>572861.4</v>
      </c>
      <c r="H1716" s="3" t="s">
        <v>24821</v>
      </c>
      <c r="I1716" s="7" t="str">
        <f t="shared" si="79"/>
        <v>Oct</v>
      </c>
      <c r="J1716">
        <f t="shared" si="80"/>
        <v>2021</v>
      </c>
      <c r="K1716" t="str">
        <f>IF(Table1[[#This Row],[Age]]&lt;20,"&lt;20",
   IF(Table1[[#This Row],[Age]]&lt;=30,"20-30",
   IF(Table1[[#This Row],[Age]]&lt;=40,"30-40",
   IF(Table1[[#This Row],[Age]]&lt;=50,"40-50",
   IF(Table1[[#This Row],[Age]]&lt;=60,"50-60",
   IF(Table1[[#This Row],[Age]]&lt;=70,"60-70","70+"))))))</f>
        <v>20-30</v>
      </c>
      <c r="L1716" t="str">
        <f t="shared" si="78"/>
        <v>QTY2</v>
      </c>
    </row>
    <row r="1717" spans="1:12" x14ac:dyDescent="0.3">
      <c r="A1717" s="2" t="s">
        <v>1706</v>
      </c>
      <c r="B1717" s="2">
        <v>49</v>
      </c>
      <c r="C1717" s="2" t="s">
        <v>15342</v>
      </c>
      <c r="D1717" s="2" t="s">
        <v>24461</v>
      </c>
      <c r="E1717" s="2">
        <v>2386.98</v>
      </c>
      <c r="F1717" s="2">
        <v>7</v>
      </c>
      <c r="G1717" s="2">
        <v>16708.86</v>
      </c>
      <c r="H1717" s="3" t="s">
        <v>24821</v>
      </c>
      <c r="I1717" s="7" t="str">
        <f t="shared" si="79"/>
        <v>Oct</v>
      </c>
      <c r="J1717">
        <f t="shared" si="80"/>
        <v>2021</v>
      </c>
      <c r="K1717" t="str">
        <f>IF(Table1[[#This Row],[Age]]&lt;20,"&lt;20",
   IF(Table1[[#This Row],[Age]]&lt;=30,"20-30",
   IF(Table1[[#This Row],[Age]]&lt;=40,"30-40",
   IF(Table1[[#This Row],[Age]]&lt;=50,"40-50",
   IF(Table1[[#This Row],[Age]]&lt;=60,"50-60",
   IF(Table1[[#This Row],[Age]]&lt;=70,"60-70","70+"))))))</f>
        <v>40-50</v>
      </c>
      <c r="L1717" t="str">
        <f t="shared" si="78"/>
        <v>QTY2</v>
      </c>
    </row>
    <row r="1718" spans="1:12" x14ac:dyDescent="0.3">
      <c r="A1718" s="2" t="s">
        <v>1707</v>
      </c>
      <c r="B1718" s="2">
        <v>48</v>
      </c>
      <c r="C1718" s="2" t="s">
        <v>15343</v>
      </c>
      <c r="D1718" s="2" t="s">
        <v>24427</v>
      </c>
      <c r="E1718" s="2">
        <v>4932.8999999999996</v>
      </c>
      <c r="F1718" s="2">
        <v>4</v>
      </c>
      <c r="G1718" s="2">
        <v>19731.599999999999</v>
      </c>
      <c r="H1718" s="3" t="s">
        <v>24821</v>
      </c>
      <c r="I1718" s="7" t="str">
        <f t="shared" si="79"/>
        <v>Oct</v>
      </c>
      <c r="J1718">
        <f t="shared" si="80"/>
        <v>2021</v>
      </c>
      <c r="K1718" t="str">
        <f>IF(Table1[[#This Row],[Age]]&lt;20,"&lt;20",
   IF(Table1[[#This Row],[Age]]&lt;=30,"20-30",
   IF(Table1[[#This Row],[Age]]&lt;=40,"30-40",
   IF(Table1[[#This Row],[Age]]&lt;=50,"40-50",
   IF(Table1[[#This Row],[Age]]&lt;=60,"50-60",
   IF(Table1[[#This Row],[Age]]&lt;=70,"60-70","70+"))))))</f>
        <v>40-50</v>
      </c>
      <c r="L1718" t="str">
        <f t="shared" si="78"/>
        <v>QTY2</v>
      </c>
    </row>
    <row r="1719" spans="1:12" x14ac:dyDescent="0.3">
      <c r="A1719" s="2" t="s">
        <v>1708</v>
      </c>
      <c r="B1719" s="2">
        <v>62</v>
      </c>
      <c r="C1719" s="2" t="s">
        <v>15344</v>
      </c>
      <c r="D1719" s="2" t="s">
        <v>24427</v>
      </c>
      <c r="E1719" s="2">
        <v>6239.08</v>
      </c>
      <c r="F1719" s="2">
        <v>27</v>
      </c>
      <c r="G1719" s="2">
        <v>168455.16</v>
      </c>
      <c r="H1719" s="3" t="s">
        <v>24821</v>
      </c>
      <c r="I1719" s="7" t="str">
        <f t="shared" si="79"/>
        <v>Oct</v>
      </c>
      <c r="J1719">
        <f t="shared" si="80"/>
        <v>2021</v>
      </c>
      <c r="K1719" t="str">
        <f>IF(Table1[[#This Row],[Age]]&lt;20,"&lt;20",
   IF(Table1[[#This Row],[Age]]&lt;=30,"20-30",
   IF(Table1[[#This Row],[Age]]&lt;=40,"30-40",
   IF(Table1[[#This Row],[Age]]&lt;=50,"40-50",
   IF(Table1[[#This Row],[Age]]&lt;=60,"50-60",
   IF(Table1[[#This Row],[Age]]&lt;=70,"60-70","70+"))))))</f>
        <v>60-70</v>
      </c>
      <c r="L1719" t="str">
        <f t="shared" si="78"/>
        <v>QTY2</v>
      </c>
    </row>
    <row r="1720" spans="1:12" x14ac:dyDescent="0.3">
      <c r="A1720" s="2" t="s">
        <v>1709</v>
      </c>
      <c r="B1720" s="2">
        <v>27</v>
      </c>
      <c r="C1720" s="2" t="s">
        <v>15345</v>
      </c>
      <c r="D1720" s="2" t="s">
        <v>24590</v>
      </c>
      <c r="E1720" s="2">
        <v>153.94999999999999</v>
      </c>
      <c r="F1720" s="2">
        <v>48</v>
      </c>
      <c r="G1720" s="2">
        <v>7389.6</v>
      </c>
      <c r="H1720" s="3" t="s">
        <v>24821</v>
      </c>
      <c r="I1720" s="7" t="str">
        <f t="shared" si="79"/>
        <v>Oct</v>
      </c>
      <c r="J1720">
        <f t="shared" si="80"/>
        <v>2021</v>
      </c>
      <c r="K1720" t="str">
        <f>IF(Table1[[#This Row],[Age]]&lt;20,"&lt;20",
   IF(Table1[[#This Row],[Age]]&lt;=30,"20-30",
   IF(Table1[[#This Row],[Age]]&lt;=40,"30-40",
   IF(Table1[[#This Row],[Age]]&lt;=50,"40-50",
   IF(Table1[[#This Row],[Age]]&lt;=60,"50-60",
   IF(Table1[[#This Row],[Age]]&lt;=70,"60-70","70+"))))))</f>
        <v>20-30</v>
      </c>
      <c r="L1720" t="str">
        <f t="shared" si="78"/>
        <v>QTY2</v>
      </c>
    </row>
    <row r="1721" spans="1:12" x14ac:dyDescent="0.3">
      <c r="A1721" s="2" t="s">
        <v>1710</v>
      </c>
      <c r="B1721" s="2">
        <v>34</v>
      </c>
      <c r="C1721" s="2" t="s">
        <v>15346</v>
      </c>
      <c r="D1721" s="2" t="s">
        <v>24619</v>
      </c>
      <c r="E1721" s="2">
        <v>6056.17</v>
      </c>
      <c r="F1721" s="2">
        <v>10</v>
      </c>
      <c r="G1721" s="2">
        <v>60561.7</v>
      </c>
      <c r="H1721" s="3" t="s">
        <v>24821</v>
      </c>
      <c r="I1721" s="7" t="str">
        <f t="shared" si="79"/>
        <v>Oct</v>
      </c>
      <c r="J1721">
        <f t="shared" si="80"/>
        <v>2021</v>
      </c>
      <c r="K1721" t="str">
        <f>IF(Table1[[#This Row],[Age]]&lt;20,"&lt;20",
   IF(Table1[[#This Row],[Age]]&lt;=30,"20-30",
   IF(Table1[[#This Row],[Age]]&lt;=40,"30-40",
   IF(Table1[[#This Row],[Age]]&lt;=50,"40-50",
   IF(Table1[[#This Row],[Age]]&lt;=60,"50-60",
   IF(Table1[[#This Row],[Age]]&lt;=70,"60-70","70+"))))))</f>
        <v>30-40</v>
      </c>
      <c r="L1721" t="str">
        <f t="shared" si="78"/>
        <v>QTY2</v>
      </c>
    </row>
    <row r="1722" spans="1:12" x14ac:dyDescent="0.3">
      <c r="A1722" s="2" t="s">
        <v>1711</v>
      </c>
      <c r="B1722" s="2">
        <v>30</v>
      </c>
      <c r="C1722" s="2" t="s">
        <v>15347</v>
      </c>
      <c r="D1722" s="2" t="s">
        <v>24502</v>
      </c>
      <c r="E1722" s="2">
        <v>731.46</v>
      </c>
      <c r="F1722" s="2">
        <v>80</v>
      </c>
      <c r="G1722" s="2">
        <v>58516.800000000003</v>
      </c>
      <c r="H1722" s="3" t="s">
        <v>24822</v>
      </c>
      <c r="I1722" s="7" t="str">
        <f t="shared" si="79"/>
        <v>Oct</v>
      </c>
      <c r="J1722">
        <f t="shared" si="80"/>
        <v>2021</v>
      </c>
      <c r="K1722" t="str">
        <f>IF(Table1[[#This Row],[Age]]&lt;20,"&lt;20",
   IF(Table1[[#This Row],[Age]]&lt;=30,"20-30",
   IF(Table1[[#This Row],[Age]]&lt;=40,"30-40",
   IF(Table1[[#This Row],[Age]]&lt;=50,"40-50",
   IF(Table1[[#This Row],[Age]]&lt;=60,"50-60",
   IF(Table1[[#This Row],[Age]]&lt;=70,"60-70","70+"))))))</f>
        <v>20-30</v>
      </c>
      <c r="L1722" t="str">
        <f t="shared" si="78"/>
        <v>QTY2</v>
      </c>
    </row>
    <row r="1723" spans="1:12" x14ac:dyDescent="0.3">
      <c r="A1723" s="2" t="s">
        <v>1712</v>
      </c>
      <c r="B1723" s="2">
        <v>64</v>
      </c>
      <c r="C1723" s="2" t="s">
        <v>15348</v>
      </c>
      <c r="D1723" s="2" t="s">
        <v>24472</v>
      </c>
      <c r="E1723" s="2">
        <v>9216.06</v>
      </c>
      <c r="F1723" s="2">
        <v>63</v>
      </c>
      <c r="G1723" s="2">
        <v>580611.78</v>
      </c>
      <c r="H1723" s="3" t="s">
        <v>24822</v>
      </c>
      <c r="I1723" s="7" t="str">
        <f t="shared" si="79"/>
        <v>Oct</v>
      </c>
      <c r="J1723">
        <f t="shared" si="80"/>
        <v>2021</v>
      </c>
      <c r="K1723" t="str">
        <f>IF(Table1[[#This Row],[Age]]&lt;20,"&lt;20",
   IF(Table1[[#This Row],[Age]]&lt;=30,"20-30",
   IF(Table1[[#This Row],[Age]]&lt;=40,"30-40",
   IF(Table1[[#This Row],[Age]]&lt;=50,"40-50",
   IF(Table1[[#This Row],[Age]]&lt;=60,"50-60",
   IF(Table1[[#This Row],[Age]]&lt;=70,"60-70","70+"))))))</f>
        <v>60-70</v>
      </c>
      <c r="L1723" t="str">
        <f t="shared" si="78"/>
        <v>QTY2</v>
      </c>
    </row>
    <row r="1724" spans="1:12" x14ac:dyDescent="0.3">
      <c r="A1724" s="2" t="s">
        <v>1713</v>
      </c>
      <c r="B1724" s="2">
        <v>43</v>
      </c>
      <c r="C1724" s="2" t="s">
        <v>15349</v>
      </c>
      <c r="D1724" s="2" t="s">
        <v>24542</v>
      </c>
      <c r="E1724" s="2">
        <v>7137.54</v>
      </c>
      <c r="F1724" s="2">
        <v>45</v>
      </c>
      <c r="G1724" s="2">
        <v>321189.3</v>
      </c>
      <c r="H1724" s="3" t="s">
        <v>24822</v>
      </c>
      <c r="I1724" s="7" t="str">
        <f t="shared" si="79"/>
        <v>Oct</v>
      </c>
      <c r="J1724">
        <f t="shared" si="80"/>
        <v>2021</v>
      </c>
      <c r="K1724" t="str">
        <f>IF(Table1[[#This Row],[Age]]&lt;20,"&lt;20",
   IF(Table1[[#This Row],[Age]]&lt;=30,"20-30",
   IF(Table1[[#This Row],[Age]]&lt;=40,"30-40",
   IF(Table1[[#This Row],[Age]]&lt;=50,"40-50",
   IF(Table1[[#This Row],[Age]]&lt;=60,"50-60",
   IF(Table1[[#This Row],[Age]]&lt;=70,"60-70","70+"))))))</f>
        <v>40-50</v>
      </c>
      <c r="L1724" t="str">
        <f t="shared" si="78"/>
        <v>QTY2</v>
      </c>
    </row>
    <row r="1725" spans="1:12" x14ac:dyDescent="0.3">
      <c r="A1725" s="2" t="s">
        <v>1714</v>
      </c>
      <c r="B1725" s="2">
        <v>64</v>
      </c>
      <c r="C1725" s="2" t="s">
        <v>14765</v>
      </c>
      <c r="D1725" s="2" t="s">
        <v>24459</v>
      </c>
      <c r="E1725" s="2">
        <v>5580.34</v>
      </c>
      <c r="F1725" s="2">
        <v>85</v>
      </c>
      <c r="G1725" s="2">
        <v>474328.9</v>
      </c>
      <c r="H1725" s="3" t="s">
        <v>24822</v>
      </c>
      <c r="I1725" s="7" t="str">
        <f t="shared" si="79"/>
        <v>Oct</v>
      </c>
      <c r="J1725">
        <f t="shared" si="80"/>
        <v>2021</v>
      </c>
      <c r="K1725" t="str">
        <f>IF(Table1[[#This Row],[Age]]&lt;20,"&lt;20",
   IF(Table1[[#This Row],[Age]]&lt;=30,"20-30",
   IF(Table1[[#This Row],[Age]]&lt;=40,"30-40",
   IF(Table1[[#This Row],[Age]]&lt;=50,"40-50",
   IF(Table1[[#This Row],[Age]]&lt;=60,"50-60",
   IF(Table1[[#This Row],[Age]]&lt;=70,"60-70","70+"))))))</f>
        <v>60-70</v>
      </c>
      <c r="L1725" t="str">
        <f t="shared" si="78"/>
        <v>QTY2</v>
      </c>
    </row>
    <row r="1726" spans="1:12" x14ac:dyDescent="0.3">
      <c r="A1726" s="2" t="s">
        <v>1715</v>
      </c>
      <c r="B1726" s="2">
        <v>63</v>
      </c>
      <c r="C1726" s="2" t="s">
        <v>15350</v>
      </c>
      <c r="D1726" s="2" t="s">
        <v>24603</v>
      </c>
      <c r="E1726" s="2">
        <v>7891.32</v>
      </c>
      <c r="F1726" s="2">
        <v>85</v>
      </c>
      <c r="G1726" s="2">
        <v>670762.19999999995</v>
      </c>
      <c r="H1726" s="3" t="s">
        <v>24822</v>
      </c>
      <c r="I1726" s="7" t="str">
        <f t="shared" si="79"/>
        <v>Oct</v>
      </c>
      <c r="J1726">
        <f t="shared" si="80"/>
        <v>2021</v>
      </c>
      <c r="K1726" t="str">
        <f>IF(Table1[[#This Row],[Age]]&lt;20,"&lt;20",
   IF(Table1[[#This Row],[Age]]&lt;=30,"20-30",
   IF(Table1[[#This Row],[Age]]&lt;=40,"30-40",
   IF(Table1[[#This Row],[Age]]&lt;=50,"40-50",
   IF(Table1[[#This Row],[Age]]&lt;=60,"50-60",
   IF(Table1[[#This Row],[Age]]&lt;=70,"60-70","70+"))))))</f>
        <v>60-70</v>
      </c>
      <c r="L1726" t="str">
        <f t="shared" si="78"/>
        <v>QTY2</v>
      </c>
    </row>
    <row r="1727" spans="1:12" x14ac:dyDescent="0.3">
      <c r="A1727" s="2" t="s">
        <v>1716</v>
      </c>
      <c r="B1727" s="2">
        <v>44</v>
      </c>
      <c r="C1727" s="2" t="s">
        <v>15351</v>
      </c>
      <c r="D1727" s="2" t="s">
        <v>24456</v>
      </c>
      <c r="E1727" s="2">
        <v>4145.41</v>
      </c>
      <c r="F1727" s="2">
        <v>59</v>
      </c>
      <c r="G1727" s="2">
        <v>244579.19</v>
      </c>
      <c r="H1727" s="3" t="s">
        <v>24822</v>
      </c>
      <c r="I1727" s="7" t="str">
        <f t="shared" si="79"/>
        <v>Oct</v>
      </c>
      <c r="J1727">
        <f t="shared" si="80"/>
        <v>2021</v>
      </c>
      <c r="K1727" t="str">
        <f>IF(Table1[[#This Row],[Age]]&lt;20,"&lt;20",
   IF(Table1[[#This Row],[Age]]&lt;=30,"20-30",
   IF(Table1[[#This Row],[Age]]&lt;=40,"30-40",
   IF(Table1[[#This Row],[Age]]&lt;=50,"40-50",
   IF(Table1[[#This Row],[Age]]&lt;=60,"50-60",
   IF(Table1[[#This Row],[Age]]&lt;=70,"60-70","70+"))))))</f>
        <v>40-50</v>
      </c>
      <c r="L1727" t="str">
        <f t="shared" si="78"/>
        <v>QTY2</v>
      </c>
    </row>
    <row r="1728" spans="1:12" x14ac:dyDescent="0.3">
      <c r="A1728" s="2" t="s">
        <v>1717</v>
      </c>
      <c r="B1728" s="2">
        <v>52</v>
      </c>
      <c r="C1728" s="2" t="s">
        <v>15352</v>
      </c>
      <c r="D1728" s="2" t="s">
        <v>24519</v>
      </c>
      <c r="E1728" s="2">
        <v>8265.0300000000007</v>
      </c>
      <c r="F1728" s="2">
        <v>84</v>
      </c>
      <c r="G1728" s="2">
        <v>694262.52</v>
      </c>
      <c r="H1728" s="3" t="s">
        <v>24822</v>
      </c>
      <c r="I1728" s="7" t="str">
        <f t="shared" si="79"/>
        <v>Oct</v>
      </c>
      <c r="J1728">
        <f t="shared" si="80"/>
        <v>2021</v>
      </c>
      <c r="K1728" t="str">
        <f>IF(Table1[[#This Row],[Age]]&lt;20,"&lt;20",
   IF(Table1[[#This Row],[Age]]&lt;=30,"20-30",
   IF(Table1[[#This Row],[Age]]&lt;=40,"30-40",
   IF(Table1[[#This Row],[Age]]&lt;=50,"40-50",
   IF(Table1[[#This Row],[Age]]&lt;=60,"50-60",
   IF(Table1[[#This Row],[Age]]&lt;=70,"60-70","70+"))))))</f>
        <v>50-60</v>
      </c>
      <c r="L1728" t="str">
        <f t="shared" si="78"/>
        <v>QTY2</v>
      </c>
    </row>
    <row r="1729" spans="1:12" x14ac:dyDescent="0.3">
      <c r="A1729" s="2" t="s">
        <v>1718</v>
      </c>
      <c r="B1729" s="2">
        <v>22</v>
      </c>
      <c r="C1729" s="2" t="s">
        <v>15353</v>
      </c>
      <c r="D1729" s="2" t="s">
        <v>24527</v>
      </c>
      <c r="E1729" s="2">
        <v>4346.16</v>
      </c>
      <c r="F1729" s="2">
        <v>67</v>
      </c>
      <c r="G1729" s="2">
        <v>291192.71999999997</v>
      </c>
      <c r="H1729" s="3" t="s">
        <v>24822</v>
      </c>
      <c r="I1729" s="7" t="str">
        <f t="shared" si="79"/>
        <v>Oct</v>
      </c>
      <c r="J1729">
        <f t="shared" si="80"/>
        <v>2021</v>
      </c>
      <c r="K1729" t="str">
        <f>IF(Table1[[#This Row],[Age]]&lt;20,"&lt;20",
   IF(Table1[[#This Row],[Age]]&lt;=30,"20-30",
   IF(Table1[[#This Row],[Age]]&lt;=40,"30-40",
   IF(Table1[[#This Row],[Age]]&lt;=50,"40-50",
   IF(Table1[[#This Row],[Age]]&lt;=60,"50-60",
   IF(Table1[[#This Row],[Age]]&lt;=70,"60-70","70+"))))))</f>
        <v>20-30</v>
      </c>
      <c r="L1729" t="str">
        <f t="shared" si="78"/>
        <v>QTY2</v>
      </c>
    </row>
    <row r="1730" spans="1:12" x14ac:dyDescent="0.3">
      <c r="A1730" s="2" t="s">
        <v>1719</v>
      </c>
      <c r="B1730" s="2">
        <v>62</v>
      </c>
      <c r="C1730" s="2" t="s">
        <v>15354</v>
      </c>
      <c r="D1730" s="2" t="s">
        <v>24600</v>
      </c>
      <c r="E1730" s="2">
        <v>411.44</v>
      </c>
      <c r="F1730" s="2">
        <v>64</v>
      </c>
      <c r="G1730" s="2">
        <v>26332.16</v>
      </c>
      <c r="H1730" s="3" t="s">
        <v>24822</v>
      </c>
      <c r="I1730" s="7" t="str">
        <f t="shared" si="79"/>
        <v>Oct</v>
      </c>
      <c r="J1730">
        <f t="shared" si="80"/>
        <v>2021</v>
      </c>
      <c r="K1730" t="str">
        <f>IF(Table1[[#This Row],[Age]]&lt;20,"&lt;20",
   IF(Table1[[#This Row],[Age]]&lt;=30,"20-30",
   IF(Table1[[#This Row],[Age]]&lt;=40,"30-40",
   IF(Table1[[#This Row],[Age]]&lt;=50,"40-50",
   IF(Table1[[#This Row],[Age]]&lt;=60,"50-60",
   IF(Table1[[#This Row],[Age]]&lt;=70,"60-70","70+"))))))</f>
        <v>60-70</v>
      </c>
      <c r="L1730" t="str">
        <f t="shared" ref="L1730:L1793" si="81">IF(OR(MONTH(H1730)=4, MONTH(H1730)=5, MONTH(H1730)=6, MONTH(H1730)=7), "QTY1",
IF(OR(MONTH(H1730)=8, MONTH(H1730)=9, MONTH(H1730)=10, MONTH(H1730)=11), "QTY2",
IF(OR(MONTH(H1730)=12, MONTH(H1730)=1), "QTY3", "QTY4")))</f>
        <v>QTY2</v>
      </c>
    </row>
    <row r="1731" spans="1:12" x14ac:dyDescent="0.3">
      <c r="A1731" s="2" t="s">
        <v>1720</v>
      </c>
      <c r="B1731" s="2">
        <v>64</v>
      </c>
      <c r="C1731" s="2" t="s">
        <v>15355</v>
      </c>
      <c r="D1731" s="2" t="s">
        <v>24547</v>
      </c>
      <c r="E1731" s="2">
        <v>4105.43</v>
      </c>
      <c r="F1731" s="2">
        <v>66</v>
      </c>
      <c r="G1731" s="2">
        <v>270958.38</v>
      </c>
      <c r="H1731" s="3" t="s">
        <v>24822</v>
      </c>
      <c r="I1731" s="7" t="str">
        <f t="shared" ref="I1731:I1794" si="82">TEXT(H1731,"MMM")</f>
        <v>Oct</v>
      </c>
      <c r="J1731">
        <f t="shared" ref="J1731:J1794" si="83">YEAR(H1731)</f>
        <v>2021</v>
      </c>
      <c r="K1731" t="str">
        <f>IF(Table1[[#This Row],[Age]]&lt;20,"&lt;20",
   IF(Table1[[#This Row],[Age]]&lt;=30,"20-30",
   IF(Table1[[#This Row],[Age]]&lt;=40,"30-40",
   IF(Table1[[#This Row],[Age]]&lt;=50,"40-50",
   IF(Table1[[#This Row],[Age]]&lt;=60,"50-60",
   IF(Table1[[#This Row],[Age]]&lt;=70,"60-70","70+"))))))</f>
        <v>60-70</v>
      </c>
      <c r="L1731" t="str">
        <f t="shared" si="81"/>
        <v>QTY2</v>
      </c>
    </row>
    <row r="1732" spans="1:12" x14ac:dyDescent="0.3">
      <c r="A1732" s="2" t="s">
        <v>1721</v>
      </c>
      <c r="B1732" s="2">
        <v>30</v>
      </c>
      <c r="C1732" s="2" t="s">
        <v>15356</v>
      </c>
      <c r="D1732" s="2" t="s">
        <v>24647</v>
      </c>
      <c r="E1732" s="2">
        <v>2560.7399999999998</v>
      </c>
      <c r="F1732" s="2">
        <v>26</v>
      </c>
      <c r="G1732" s="2">
        <v>66579.240000000005</v>
      </c>
      <c r="H1732" s="3" t="s">
        <v>24822</v>
      </c>
      <c r="I1732" s="7" t="str">
        <f t="shared" si="82"/>
        <v>Oct</v>
      </c>
      <c r="J1732">
        <f t="shared" si="83"/>
        <v>2021</v>
      </c>
      <c r="K1732" t="str">
        <f>IF(Table1[[#This Row],[Age]]&lt;20,"&lt;20",
   IF(Table1[[#This Row],[Age]]&lt;=30,"20-30",
   IF(Table1[[#This Row],[Age]]&lt;=40,"30-40",
   IF(Table1[[#This Row],[Age]]&lt;=50,"40-50",
   IF(Table1[[#This Row],[Age]]&lt;=60,"50-60",
   IF(Table1[[#This Row],[Age]]&lt;=70,"60-70","70+"))))))</f>
        <v>20-30</v>
      </c>
      <c r="L1732" t="str">
        <f t="shared" si="81"/>
        <v>QTY2</v>
      </c>
    </row>
    <row r="1733" spans="1:12" x14ac:dyDescent="0.3">
      <c r="A1733" s="2" t="s">
        <v>1722</v>
      </c>
      <c r="B1733" s="2">
        <v>47</v>
      </c>
      <c r="C1733" s="2" t="s">
        <v>15357</v>
      </c>
      <c r="D1733" s="2" t="s">
        <v>24606</v>
      </c>
      <c r="E1733" s="2">
        <v>3218.75</v>
      </c>
      <c r="F1733" s="2">
        <v>54</v>
      </c>
      <c r="G1733" s="2">
        <v>173812.5</v>
      </c>
      <c r="H1733" s="3" t="s">
        <v>24822</v>
      </c>
      <c r="I1733" s="7" t="str">
        <f t="shared" si="82"/>
        <v>Oct</v>
      </c>
      <c r="J1733">
        <f t="shared" si="83"/>
        <v>2021</v>
      </c>
      <c r="K1733" t="str">
        <f>IF(Table1[[#This Row],[Age]]&lt;20,"&lt;20",
   IF(Table1[[#This Row],[Age]]&lt;=30,"20-30",
   IF(Table1[[#This Row],[Age]]&lt;=40,"30-40",
   IF(Table1[[#This Row],[Age]]&lt;=50,"40-50",
   IF(Table1[[#This Row],[Age]]&lt;=60,"50-60",
   IF(Table1[[#This Row],[Age]]&lt;=70,"60-70","70+"))))))</f>
        <v>40-50</v>
      </c>
      <c r="L1733" t="str">
        <f t="shared" si="81"/>
        <v>QTY2</v>
      </c>
    </row>
    <row r="1734" spans="1:12" x14ac:dyDescent="0.3">
      <c r="A1734" s="2" t="s">
        <v>1723</v>
      </c>
      <c r="B1734" s="2">
        <v>42</v>
      </c>
      <c r="C1734" s="2" t="s">
        <v>15154</v>
      </c>
      <c r="D1734" s="2" t="s">
        <v>24491</v>
      </c>
      <c r="E1734" s="2">
        <v>162.38999999999999</v>
      </c>
      <c r="F1734" s="2">
        <v>75</v>
      </c>
      <c r="G1734" s="2">
        <v>12179.25</v>
      </c>
      <c r="H1734" s="3" t="s">
        <v>24822</v>
      </c>
      <c r="I1734" s="7" t="str">
        <f t="shared" si="82"/>
        <v>Oct</v>
      </c>
      <c r="J1734">
        <f t="shared" si="83"/>
        <v>2021</v>
      </c>
      <c r="K1734" t="str">
        <f>IF(Table1[[#This Row],[Age]]&lt;20,"&lt;20",
   IF(Table1[[#This Row],[Age]]&lt;=30,"20-30",
   IF(Table1[[#This Row],[Age]]&lt;=40,"30-40",
   IF(Table1[[#This Row],[Age]]&lt;=50,"40-50",
   IF(Table1[[#This Row],[Age]]&lt;=60,"50-60",
   IF(Table1[[#This Row],[Age]]&lt;=70,"60-70","70+"))))))</f>
        <v>40-50</v>
      </c>
      <c r="L1734" t="str">
        <f t="shared" si="81"/>
        <v>QTY2</v>
      </c>
    </row>
    <row r="1735" spans="1:12" x14ac:dyDescent="0.3">
      <c r="A1735" s="2" t="s">
        <v>1724</v>
      </c>
      <c r="B1735" s="2">
        <v>31</v>
      </c>
      <c r="C1735" s="2" t="s">
        <v>15358</v>
      </c>
      <c r="D1735" s="2" t="s">
        <v>24557</v>
      </c>
      <c r="E1735" s="2">
        <v>8471.2900000000009</v>
      </c>
      <c r="F1735" s="2">
        <v>73</v>
      </c>
      <c r="G1735" s="2">
        <v>618404.17000000004</v>
      </c>
      <c r="H1735" s="3" t="s">
        <v>24822</v>
      </c>
      <c r="I1735" s="7" t="str">
        <f t="shared" si="82"/>
        <v>Oct</v>
      </c>
      <c r="J1735">
        <f t="shared" si="83"/>
        <v>2021</v>
      </c>
      <c r="K1735" t="str">
        <f>IF(Table1[[#This Row],[Age]]&lt;20,"&lt;20",
   IF(Table1[[#This Row],[Age]]&lt;=30,"20-30",
   IF(Table1[[#This Row],[Age]]&lt;=40,"30-40",
   IF(Table1[[#This Row],[Age]]&lt;=50,"40-50",
   IF(Table1[[#This Row],[Age]]&lt;=60,"50-60",
   IF(Table1[[#This Row],[Age]]&lt;=70,"60-70","70+"))))))</f>
        <v>30-40</v>
      </c>
      <c r="L1735" t="str">
        <f t="shared" si="81"/>
        <v>QTY2</v>
      </c>
    </row>
    <row r="1736" spans="1:12" x14ac:dyDescent="0.3">
      <c r="A1736" s="2" t="s">
        <v>1725</v>
      </c>
      <c r="B1736" s="2">
        <v>24</v>
      </c>
      <c r="C1736" s="2" t="s">
        <v>15359</v>
      </c>
      <c r="D1736" s="2" t="s">
        <v>24597</v>
      </c>
      <c r="E1736" s="2">
        <v>2875.73</v>
      </c>
      <c r="F1736" s="2">
        <v>44</v>
      </c>
      <c r="G1736" s="2">
        <v>126532.12</v>
      </c>
      <c r="H1736" s="3" t="s">
        <v>24822</v>
      </c>
      <c r="I1736" s="7" t="str">
        <f t="shared" si="82"/>
        <v>Oct</v>
      </c>
      <c r="J1736">
        <f t="shared" si="83"/>
        <v>2021</v>
      </c>
      <c r="K1736" t="str">
        <f>IF(Table1[[#This Row],[Age]]&lt;20,"&lt;20",
   IF(Table1[[#This Row],[Age]]&lt;=30,"20-30",
   IF(Table1[[#This Row],[Age]]&lt;=40,"30-40",
   IF(Table1[[#This Row],[Age]]&lt;=50,"40-50",
   IF(Table1[[#This Row],[Age]]&lt;=60,"50-60",
   IF(Table1[[#This Row],[Age]]&lt;=70,"60-70","70+"))))))</f>
        <v>20-30</v>
      </c>
      <c r="L1736" t="str">
        <f t="shared" si="81"/>
        <v>QTY2</v>
      </c>
    </row>
    <row r="1737" spans="1:12" x14ac:dyDescent="0.3">
      <c r="A1737" s="2" t="s">
        <v>1726</v>
      </c>
      <c r="B1737" s="2">
        <v>37</v>
      </c>
      <c r="C1737" s="2" t="s">
        <v>15360</v>
      </c>
      <c r="D1737" s="2" t="s">
        <v>24608</v>
      </c>
      <c r="E1737" s="2">
        <v>1064.1099999999999</v>
      </c>
      <c r="F1737" s="2">
        <v>26</v>
      </c>
      <c r="G1737" s="2">
        <v>27666.86</v>
      </c>
      <c r="H1737" s="3" t="s">
        <v>24822</v>
      </c>
      <c r="I1737" s="7" t="str">
        <f t="shared" si="82"/>
        <v>Oct</v>
      </c>
      <c r="J1737">
        <f t="shared" si="83"/>
        <v>2021</v>
      </c>
      <c r="K1737" t="str">
        <f>IF(Table1[[#This Row],[Age]]&lt;20,"&lt;20",
   IF(Table1[[#This Row],[Age]]&lt;=30,"20-30",
   IF(Table1[[#This Row],[Age]]&lt;=40,"30-40",
   IF(Table1[[#This Row],[Age]]&lt;=50,"40-50",
   IF(Table1[[#This Row],[Age]]&lt;=60,"50-60",
   IF(Table1[[#This Row],[Age]]&lt;=70,"60-70","70+"))))))</f>
        <v>30-40</v>
      </c>
      <c r="L1737" t="str">
        <f t="shared" si="81"/>
        <v>QTY2</v>
      </c>
    </row>
    <row r="1738" spans="1:12" x14ac:dyDescent="0.3">
      <c r="A1738" s="2" t="s">
        <v>1727</v>
      </c>
      <c r="B1738" s="2">
        <v>28</v>
      </c>
      <c r="C1738" s="2" t="s">
        <v>15361</v>
      </c>
      <c r="D1738" s="2" t="s">
        <v>24616</v>
      </c>
      <c r="E1738" s="2">
        <v>9267.27</v>
      </c>
      <c r="F1738" s="2">
        <v>15</v>
      </c>
      <c r="G1738" s="2">
        <v>139009.04999999999</v>
      </c>
      <c r="H1738" s="3" t="s">
        <v>24822</v>
      </c>
      <c r="I1738" s="7" t="str">
        <f t="shared" si="82"/>
        <v>Oct</v>
      </c>
      <c r="J1738">
        <f t="shared" si="83"/>
        <v>2021</v>
      </c>
      <c r="K1738" t="str">
        <f>IF(Table1[[#This Row],[Age]]&lt;20,"&lt;20",
   IF(Table1[[#This Row],[Age]]&lt;=30,"20-30",
   IF(Table1[[#This Row],[Age]]&lt;=40,"30-40",
   IF(Table1[[#This Row],[Age]]&lt;=50,"40-50",
   IF(Table1[[#This Row],[Age]]&lt;=60,"50-60",
   IF(Table1[[#This Row],[Age]]&lt;=70,"60-70","70+"))))))</f>
        <v>20-30</v>
      </c>
      <c r="L1738" t="str">
        <f t="shared" si="81"/>
        <v>QTY2</v>
      </c>
    </row>
    <row r="1739" spans="1:12" x14ac:dyDescent="0.3">
      <c r="A1739" s="2" t="s">
        <v>1728</v>
      </c>
      <c r="B1739" s="2">
        <v>47</v>
      </c>
      <c r="C1739" s="2" t="s">
        <v>15362</v>
      </c>
      <c r="D1739" s="2" t="s">
        <v>24639</v>
      </c>
      <c r="E1739" s="2">
        <v>8307.07</v>
      </c>
      <c r="F1739" s="2">
        <v>71</v>
      </c>
      <c r="G1739" s="2">
        <v>589801.97</v>
      </c>
      <c r="H1739" s="3" t="s">
        <v>24823</v>
      </c>
      <c r="I1739" s="7" t="str">
        <f t="shared" si="82"/>
        <v>Oct</v>
      </c>
      <c r="J1739">
        <f t="shared" si="83"/>
        <v>2021</v>
      </c>
      <c r="K1739" t="str">
        <f>IF(Table1[[#This Row],[Age]]&lt;20,"&lt;20",
   IF(Table1[[#This Row],[Age]]&lt;=30,"20-30",
   IF(Table1[[#This Row],[Age]]&lt;=40,"30-40",
   IF(Table1[[#This Row],[Age]]&lt;=50,"40-50",
   IF(Table1[[#This Row],[Age]]&lt;=60,"50-60",
   IF(Table1[[#This Row],[Age]]&lt;=70,"60-70","70+"))))))</f>
        <v>40-50</v>
      </c>
      <c r="L1739" t="str">
        <f t="shared" si="81"/>
        <v>QTY2</v>
      </c>
    </row>
    <row r="1740" spans="1:12" x14ac:dyDescent="0.3">
      <c r="A1740" s="2" t="s">
        <v>1729</v>
      </c>
      <c r="B1740" s="2">
        <v>55</v>
      </c>
      <c r="C1740" s="2" t="s">
        <v>15363</v>
      </c>
      <c r="D1740" s="2" t="s">
        <v>24553</v>
      </c>
      <c r="E1740" s="2">
        <v>5502.52</v>
      </c>
      <c r="F1740" s="2">
        <v>93</v>
      </c>
      <c r="G1740" s="2">
        <v>511734.36</v>
      </c>
      <c r="H1740" s="3" t="s">
        <v>24823</v>
      </c>
      <c r="I1740" s="7" t="str">
        <f t="shared" si="82"/>
        <v>Oct</v>
      </c>
      <c r="J1740">
        <f t="shared" si="83"/>
        <v>2021</v>
      </c>
      <c r="K1740" t="str">
        <f>IF(Table1[[#This Row],[Age]]&lt;20,"&lt;20",
   IF(Table1[[#This Row],[Age]]&lt;=30,"20-30",
   IF(Table1[[#This Row],[Age]]&lt;=40,"30-40",
   IF(Table1[[#This Row],[Age]]&lt;=50,"40-50",
   IF(Table1[[#This Row],[Age]]&lt;=60,"50-60",
   IF(Table1[[#This Row],[Age]]&lt;=70,"60-70","70+"))))))</f>
        <v>50-60</v>
      </c>
      <c r="L1740" t="str">
        <f t="shared" si="81"/>
        <v>QTY2</v>
      </c>
    </row>
    <row r="1741" spans="1:12" x14ac:dyDescent="0.3">
      <c r="A1741" s="2" t="s">
        <v>1730</v>
      </c>
      <c r="B1741" s="2">
        <v>58</v>
      </c>
      <c r="C1741" s="2" t="s">
        <v>15364</v>
      </c>
      <c r="D1741" s="2" t="s">
        <v>24649</v>
      </c>
      <c r="E1741" s="2">
        <v>4978.8</v>
      </c>
      <c r="F1741" s="2">
        <v>53</v>
      </c>
      <c r="G1741" s="2">
        <v>263876.40000000002</v>
      </c>
      <c r="H1741" s="3" t="s">
        <v>24823</v>
      </c>
      <c r="I1741" s="7" t="str">
        <f t="shared" si="82"/>
        <v>Oct</v>
      </c>
      <c r="J1741">
        <f t="shared" si="83"/>
        <v>2021</v>
      </c>
      <c r="K1741" t="str">
        <f>IF(Table1[[#This Row],[Age]]&lt;20,"&lt;20",
   IF(Table1[[#This Row],[Age]]&lt;=30,"20-30",
   IF(Table1[[#This Row],[Age]]&lt;=40,"30-40",
   IF(Table1[[#This Row],[Age]]&lt;=50,"40-50",
   IF(Table1[[#This Row],[Age]]&lt;=60,"50-60",
   IF(Table1[[#This Row],[Age]]&lt;=70,"60-70","70+"))))))</f>
        <v>50-60</v>
      </c>
      <c r="L1741" t="str">
        <f t="shared" si="81"/>
        <v>QTY2</v>
      </c>
    </row>
    <row r="1742" spans="1:12" x14ac:dyDescent="0.3">
      <c r="A1742" s="2" t="s">
        <v>1731</v>
      </c>
      <c r="B1742" s="2">
        <v>30</v>
      </c>
      <c r="C1742" s="2" t="s">
        <v>15365</v>
      </c>
      <c r="D1742" s="2" t="s">
        <v>24647</v>
      </c>
      <c r="E1742" s="2">
        <v>1119.32</v>
      </c>
      <c r="F1742" s="2">
        <v>69</v>
      </c>
      <c r="G1742" s="2">
        <v>77233.08</v>
      </c>
      <c r="H1742" s="3" t="s">
        <v>24823</v>
      </c>
      <c r="I1742" s="7" t="str">
        <f t="shared" si="82"/>
        <v>Oct</v>
      </c>
      <c r="J1742">
        <f t="shared" si="83"/>
        <v>2021</v>
      </c>
      <c r="K1742" t="str">
        <f>IF(Table1[[#This Row],[Age]]&lt;20,"&lt;20",
   IF(Table1[[#This Row],[Age]]&lt;=30,"20-30",
   IF(Table1[[#This Row],[Age]]&lt;=40,"30-40",
   IF(Table1[[#This Row],[Age]]&lt;=50,"40-50",
   IF(Table1[[#This Row],[Age]]&lt;=60,"50-60",
   IF(Table1[[#This Row],[Age]]&lt;=70,"60-70","70+"))))))</f>
        <v>20-30</v>
      </c>
      <c r="L1742" t="str">
        <f t="shared" si="81"/>
        <v>QTY2</v>
      </c>
    </row>
    <row r="1743" spans="1:12" x14ac:dyDescent="0.3">
      <c r="A1743" s="2" t="s">
        <v>1732</v>
      </c>
      <c r="B1743" s="2">
        <v>36</v>
      </c>
      <c r="C1743" s="2" t="s">
        <v>15366</v>
      </c>
      <c r="D1743" s="2" t="s">
        <v>24490</v>
      </c>
      <c r="E1743" s="2">
        <v>5454.47</v>
      </c>
      <c r="F1743" s="2">
        <v>18</v>
      </c>
      <c r="G1743" s="2">
        <v>98180.46</v>
      </c>
      <c r="H1743" s="3" t="s">
        <v>24823</v>
      </c>
      <c r="I1743" s="7" t="str">
        <f t="shared" si="82"/>
        <v>Oct</v>
      </c>
      <c r="J1743">
        <f t="shared" si="83"/>
        <v>2021</v>
      </c>
      <c r="K1743" t="str">
        <f>IF(Table1[[#This Row],[Age]]&lt;20,"&lt;20",
   IF(Table1[[#This Row],[Age]]&lt;=30,"20-30",
   IF(Table1[[#This Row],[Age]]&lt;=40,"30-40",
   IF(Table1[[#This Row],[Age]]&lt;=50,"40-50",
   IF(Table1[[#This Row],[Age]]&lt;=60,"50-60",
   IF(Table1[[#This Row],[Age]]&lt;=70,"60-70","70+"))))))</f>
        <v>30-40</v>
      </c>
      <c r="L1743" t="str">
        <f t="shared" si="81"/>
        <v>QTY2</v>
      </c>
    </row>
    <row r="1744" spans="1:12" x14ac:dyDescent="0.3">
      <c r="A1744" s="2" t="s">
        <v>1733</v>
      </c>
      <c r="B1744" s="2">
        <v>38</v>
      </c>
      <c r="C1744" s="2" t="s">
        <v>15367</v>
      </c>
      <c r="D1744" s="2" t="s">
        <v>24586</v>
      </c>
      <c r="E1744" s="2">
        <v>1410.83</v>
      </c>
      <c r="F1744" s="2">
        <v>20</v>
      </c>
      <c r="G1744" s="2">
        <v>28216.6</v>
      </c>
      <c r="H1744" s="3" t="s">
        <v>24823</v>
      </c>
      <c r="I1744" s="7" t="str">
        <f t="shared" si="82"/>
        <v>Oct</v>
      </c>
      <c r="J1744">
        <f t="shared" si="83"/>
        <v>2021</v>
      </c>
      <c r="K1744" t="str">
        <f>IF(Table1[[#This Row],[Age]]&lt;20,"&lt;20",
   IF(Table1[[#This Row],[Age]]&lt;=30,"20-30",
   IF(Table1[[#This Row],[Age]]&lt;=40,"30-40",
   IF(Table1[[#This Row],[Age]]&lt;=50,"40-50",
   IF(Table1[[#This Row],[Age]]&lt;=60,"50-60",
   IF(Table1[[#This Row],[Age]]&lt;=70,"60-70","70+"))))))</f>
        <v>30-40</v>
      </c>
      <c r="L1744" t="str">
        <f t="shared" si="81"/>
        <v>QTY2</v>
      </c>
    </row>
    <row r="1745" spans="1:12" x14ac:dyDescent="0.3">
      <c r="A1745" s="2" t="s">
        <v>1734</v>
      </c>
      <c r="B1745" s="2">
        <v>36</v>
      </c>
      <c r="C1745" s="2" t="s">
        <v>15368</v>
      </c>
      <c r="D1745" s="2" t="s">
        <v>24587</v>
      </c>
      <c r="E1745" s="2">
        <v>9155.49</v>
      </c>
      <c r="F1745" s="2">
        <v>57</v>
      </c>
      <c r="G1745" s="2">
        <v>521862.93</v>
      </c>
      <c r="H1745" s="3" t="s">
        <v>24823</v>
      </c>
      <c r="I1745" s="7" t="str">
        <f t="shared" si="82"/>
        <v>Oct</v>
      </c>
      <c r="J1745">
        <f t="shared" si="83"/>
        <v>2021</v>
      </c>
      <c r="K1745" t="str">
        <f>IF(Table1[[#This Row],[Age]]&lt;20,"&lt;20",
   IF(Table1[[#This Row],[Age]]&lt;=30,"20-30",
   IF(Table1[[#This Row],[Age]]&lt;=40,"30-40",
   IF(Table1[[#This Row],[Age]]&lt;=50,"40-50",
   IF(Table1[[#This Row],[Age]]&lt;=60,"50-60",
   IF(Table1[[#This Row],[Age]]&lt;=70,"60-70","70+"))))))</f>
        <v>30-40</v>
      </c>
      <c r="L1745" t="str">
        <f t="shared" si="81"/>
        <v>QTY2</v>
      </c>
    </row>
    <row r="1746" spans="1:12" x14ac:dyDescent="0.3">
      <c r="A1746" s="2" t="s">
        <v>1735</v>
      </c>
      <c r="B1746" s="2">
        <v>58</v>
      </c>
      <c r="C1746" s="2" t="s">
        <v>15369</v>
      </c>
      <c r="D1746" s="2" t="s">
        <v>24527</v>
      </c>
      <c r="E1746" s="2">
        <v>3126.07</v>
      </c>
      <c r="F1746" s="2">
        <v>79</v>
      </c>
      <c r="G1746" s="2">
        <v>246959.53</v>
      </c>
      <c r="H1746" s="3" t="s">
        <v>24823</v>
      </c>
      <c r="I1746" s="7" t="str">
        <f t="shared" si="82"/>
        <v>Oct</v>
      </c>
      <c r="J1746">
        <f t="shared" si="83"/>
        <v>2021</v>
      </c>
      <c r="K1746" t="str">
        <f>IF(Table1[[#This Row],[Age]]&lt;20,"&lt;20",
   IF(Table1[[#This Row],[Age]]&lt;=30,"20-30",
   IF(Table1[[#This Row],[Age]]&lt;=40,"30-40",
   IF(Table1[[#This Row],[Age]]&lt;=50,"40-50",
   IF(Table1[[#This Row],[Age]]&lt;=60,"50-60",
   IF(Table1[[#This Row],[Age]]&lt;=70,"60-70","70+"))))))</f>
        <v>50-60</v>
      </c>
      <c r="L1746" t="str">
        <f t="shared" si="81"/>
        <v>QTY2</v>
      </c>
    </row>
    <row r="1747" spans="1:12" x14ac:dyDescent="0.3">
      <c r="A1747" s="2" t="s">
        <v>1736</v>
      </c>
      <c r="B1747" s="2">
        <v>23</v>
      </c>
      <c r="C1747" s="2" t="s">
        <v>15370</v>
      </c>
      <c r="D1747" s="2" t="s">
        <v>24484</v>
      </c>
      <c r="E1747" s="2">
        <v>7928.99</v>
      </c>
      <c r="F1747" s="2">
        <v>64</v>
      </c>
      <c r="G1747" s="2">
        <v>507455.36</v>
      </c>
      <c r="H1747" s="3" t="s">
        <v>24823</v>
      </c>
      <c r="I1747" s="7" t="str">
        <f t="shared" si="82"/>
        <v>Oct</v>
      </c>
      <c r="J1747">
        <f t="shared" si="83"/>
        <v>2021</v>
      </c>
      <c r="K1747" t="str">
        <f>IF(Table1[[#This Row],[Age]]&lt;20,"&lt;20",
   IF(Table1[[#This Row],[Age]]&lt;=30,"20-30",
   IF(Table1[[#This Row],[Age]]&lt;=40,"30-40",
   IF(Table1[[#This Row],[Age]]&lt;=50,"40-50",
   IF(Table1[[#This Row],[Age]]&lt;=60,"50-60",
   IF(Table1[[#This Row],[Age]]&lt;=70,"60-70","70+"))))))</f>
        <v>20-30</v>
      </c>
      <c r="L1747" t="str">
        <f t="shared" si="81"/>
        <v>QTY2</v>
      </c>
    </row>
    <row r="1748" spans="1:12" x14ac:dyDescent="0.3">
      <c r="A1748" s="2" t="s">
        <v>1737</v>
      </c>
      <c r="B1748" s="2">
        <v>50</v>
      </c>
      <c r="C1748" s="2" t="s">
        <v>15371</v>
      </c>
      <c r="D1748" s="2" t="s">
        <v>24449</v>
      </c>
      <c r="E1748" s="2">
        <v>3979.48</v>
      </c>
      <c r="F1748" s="2">
        <v>94</v>
      </c>
      <c r="G1748" s="2">
        <v>374071.12</v>
      </c>
      <c r="H1748" s="3" t="s">
        <v>24823</v>
      </c>
      <c r="I1748" s="7" t="str">
        <f t="shared" si="82"/>
        <v>Oct</v>
      </c>
      <c r="J1748">
        <f t="shared" si="83"/>
        <v>2021</v>
      </c>
      <c r="K1748" t="str">
        <f>IF(Table1[[#This Row],[Age]]&lt;20,"&lt;20",
   IF(Table1[[#This Row],[Age]]&lt;=30,"20-30",
   IF(Table1[[#This Row],[Age]]&lt;=40,"30-40",
   IF(Table1[[#This Row],[Age]]&lt;=50,"40-50",
   IF(Table1[[#This Row],[Age]]&lt;=60,"50-60",
   IF(Table1[[#This Row],[Age]]&lt;=70,"60-70","70+"))))))</f>
        <v>40-50</v>
      </c>
      <c r="L1748" t="str">
        <f t="shared" si="81"/>
        <v>QTY2</v>
      </c>
    </row>
    <row r="1749" spans="1:12" x14ac:dyDescent="0.3">
      <c r="A1749" s="2" t="s">
        <v>1738</v>
      </c>
      <c r="B1749" s="2">
        <v>22</v>
      </c>
      <c r="C1749" s="2" t="s">
        <v>15372</v>
      </c>
      <c r="D1749" s="2" t="s">
        <v>24515</v>
      </c>
      <c r="E1749" s="2">
        <v>6495.54</v>
      </c>
      <c r="F1749" s="2">
        <v>96</v>
      </c>
      <c r="G1749" s="2">
        <v>623571.84</v>
      </c>
      <c r="H1749" s="3" t="s">
        <v>24824</v>
      </c>
      <c r="I1749" s="7" t="str">
        <f t="shared" si="82"/>
        <v>Nov</v>
      </c>
      <c r="J1749">
        <f t="shared" si="83"/>
        <v>2021</v>
      </c>
      <c r="K1749" t="str">
        <f>IF(Table1[[#This Row],[Age]]&lt;20,"&lt;20",
   IF(Table1[[#This Row],[Age]]&lt;=30,"20-30",
   IF(Table1[[#This Row],[Age]]&lt;=40,"30-40",
   IF(Table1[[#This Row],[Age]]&lt;=50,"40-50",
   IF(Table1[[#This Row],[Age]]&lt;=60,"50-60",
   IF(Table1[[#This Row],[Age]]&lt;=70,"60-70","70+"))))))</f>
        <v>20-30</v>
      </c>
      <c r="L1749" t="str">
        <f t="shared" si="81"/>
        <v>QTY2</v>
      </c>
    </row>
    <row r="1750" spans="1:12" x14ac:dyDescent="0.3">
      <c r="A1750" s="2" t="s">
        <v>1739</v>
      </c>
      <c r="B1750" s="2">
        <v>53</v>
      </c>
      <c r="C1750" s="2" t="s">
        <v>15373</v>
      </c>
      <c r="D1750" s="2" t="s">
        <v>24467</v>
      </c>
      <c r="E1750" s="2">
        <v>3406.21</v>
      </c>
      <c r="F1750" s="2">
        <v>51</v>
      </c>
      <c r="G1750" s="2">
        <v>173716.71</v>
      </c>
      <c r="H1750" s="3" t="s">
        <v>24824</v>
      </c>
      <c r="I1750" s="7" t="str">
        <f t="shared" si="82"/>
        <v>Nov</v>
      </c>
      <c r="J1750">
        <f t="shared" si="83"/>
        <v>2021</v>
      </c>
      <c r="K1750" t="str">
        <f>IF(Table1[[#This Row],[Age]]&lt;20,"&lt;20",
   IF(Table1[[#This Row],[Age]]&lt;=30,"20-30",
   IF(Table1[[#This Row],[Age]]&lt;=40,"30-40",
   IF(Table1[[#This Row],[Age]]&lt;=50,"40-50",
   IF(Table1[[#This Row],[Age]]&lt;=60,"50-60",
   IF(Table1[[#This Row],[Age]]&lt;=70,"60-70","70+"))))))</f>
        <v>50-60</v>
      </c>
      <c r="L1750" t="str">
        <f t="shared" si="81"/>
        <v>QTY2</v>
      </c>
    </row>
    <row r="1751" spans="1:12" x14ac:dyDescent="0.3">
      <c r="A1751" s="2" t="s">
        <v>1740</v>
      </c>
      <c r="B1751" s="2">
        <v>45</v>
      </c>
      <c r="C1751" s="2" t="s">
        <v>15374</v>
      </c>
      <c r="D1751" s="2" t="s">
        <v>24577</v>
      </c>
      <c r="E1751" s="2">
        <v>3288.72</v>
      </c>
      <c r="F1751" s="2">
        <v>97</v>
      </c>
      <c r="G1751" s="2">
        <v>319005.84000000003</v>
      </c>
      <c r="H1751" s="3" t="s">
        <v>24824</v>
      </c>
      <c r="I1751" s="7" t="str">
        <f t="shared" si="82"/>
        <v>Nov</v>
      </c>
      <c r="J1751">
        <f t="shared" si="83"/>
        <v>2021</v>
      </c>
      <c r="K1751" t="str">
        <f>IF(Table1[[#This Row],[Age]]&lt;20,"&lt;20",
   IF(Table1[[#This Row],[Age]]&lt;=30,"20-30",
   IF(Table1[[#This Row],[Age]]&lt;=40,"30-40",
   IF(Table1[[#This Row],[Age]]&lt;=50,"40-50",
   IF(Table1[[#This Row],[Age]]&lt;=60,"50-60",
   IF(Table1[[#This Row],[Age]]&lt;=70,"60-70","70+"))))))</f>
        <v>40-50</v>
      </c>
      <c r="L1751" t="str">
        <f t="shared" si="81"/>
        <v>QTY2</v>
      </c>
    </row>
    <row r="1752" spans="1:12" x14ac:dyDescent="0.3">
      <c r="A1752" s="2" t="s">
        <v>1741</v>
      </c>
      <c r="B1752" s="2">
        <v>37</v>
      </c>
      <c r="C1752" s="2" t="s">
        <v>15375</v>
      </c>
      <c r="D1752" s="2" t="s">
        <v>24412</v>
      </c>
      <c r="E1752" s="2">
        <v>8919.2199999999993</v>
      </c>
      <c r="F1752" s="2">
        <v>99</v>
      </c>
      <c r="G1752" s="2">
        <v>883002.78</v>
      </c>
      <c r="H1752" s="3" t="s">
        <v>24824</v>
      </c>
      <c r="I1752" s="7" t="str">
        <f t="shared" si="82"/>
        <v>Nov</v>
      </c>
      <c r="J1752">
        <f t="shared" si="83"/>
        <v>2021</v>
      </c>
      <c r="K1752" t="str">
        <f>IF(Table1[[#This Row],[Age]]&lt;20,"&lt;20",
   IF(Table1[[#This Row],[Age]]&lt;=30,"20-30",
   IF(Table1[[#This Row],[Age]]&lt;=40,"30-40",
   IF(Table1[[#This Row],[Age]]&lt;=50,"40-50",
   IF(Table1[[#This Row],[Age]]&lt;=60,"50-60",
   IF(Table1[[#This Row],[Age]]&lt;=70,"60-70","70+"))))))</f>
        <v>30-40</v>
      </c>
      <c r="L1752" t="str">
        <f t="shared" si="81"/>
        <v>QTY2</v>
      </c>
    </row>
    <row r="1753" spans="1:12" x14ac:dyDescent="0.3">
      <c r="A1753" s="2" t="s">
        <v>1338</v>
      </c>
      <c r="B1753" s="2">
        <v>24</v>
      </c>
      <c r="C1753" s="2" t="s">
        <v>13904</v>
      </c>
      <c r="D1753" s="2" t="s">
        <v>24527</v>
      </c>
      <c r="E1753" s="2">
        <v>465.54</v>
      </c>
      <c r="F1753" s="2">
        <v>57</v>
      </c>
      <c r="G1753" s="2">
        <v>26535.78</v>
      </c>
      <c r="H1753" s="3" t="s">
        <v>24824</v>
      </c>
      <c r="I1753" s="7" t="str">
        <f t="shared" si="82"/>
        <v>Nov</v>
      </c>
      <c r="J1753">
        <f t="shared" si="83"/>
        <v>2021</v>
      </c>
      <c r="K1753" t="str">
        <f>IF(Table1[[#This Row],[Age]]&lt;20,"&lt;20",
   IF(Table1[[#This Row],[Age]]&lt;=30,"20-30",
   IF(Table1[[#This Row],[Age]]&lt;=40,"30-40",
   IF(Table1[[#This Row],[Age]]&lt;=50,"40-50",
   IF(Table1[[#This Row],[Age]]&lt;=60,"50-60",
   IF(Table1[[#This Row],[Age]]&lt;=70,"60-70","70+"))))))</f>
        <v>20-30</v>
      </c>
      <c r="L1753" t="str">
        <f t="shared" si="81"/>
        <v>QTY2</v>
      </c>
    </row>
    <row r="1754" spans="1:12" x14ac:dyDescent="0.3">
      <c r="A1754" s="2" t="s">
        <v>1742</v>
      </c>
      <c r="B1754" s="2">
        <v>47</v>
      </c>
      <c r="C1754" s="2" t="s">
        <v>15376</v>
      </c>
      <c r="D1754" s="2" t="s">
        <v>24434</v>
      </c>
      <c r="E1754" s="2">
        <v>3099.56</v>
      </c>
      <c r="F1754" s="2">
        <v>18</v>
      </c>
      <c r="G1754" s="2">
        <v>55792.08</v>
      </c>
      <c r="H1754" s="3" t="s">
        <v>24824</v>
      </c>
      <c r="I1754" s="7" t="str">
        <f t="shared" si="82"/>
        <v>Nov</v>
      </c>
      <c r="J1754">
        <f t="shared" si="83"/>
        <v>2021</v>
      </c>
      <c r="K1754" t="str">
        <f>IF(Table1[[#This Row],[Age]]&lt;20,"&lt;20",
   IF(Table1[[#This Row],[Age]]&lt;=30,"20-30",
   IF(Table1[[#This Row],[Age]]&lt;=40,"30-40",
   IF(Table1[[#This Row],[Age]]&lt;=50,"40-50",
   IF(Table1[[#This Row],[Age]]&lt;=60,"50-60",
   IF(Table1[[#This Row],[Age]]&lt;=70,"60-70","70+"))))))</f>
        <v>40-50</v>
      </c>
      <c r="L1754" t="str">
        <f t="shared" si="81"/>
        <v>QTY2</v>
      </c>
    </row>
    <row r="1755" spans="1:12" x14ac:dyDescent="0.3">
      <c r="A1755" s="2" t="s">
        <v>1743</v>
      </c>
      <c r="B1755" s="2">
        <v>27</v>
      </c>
      <c r="C1755" s="2" t="s">
        <v>15377</v>
      </c>
      <c r="D1755" s="2" t="s">
        <v>24479</v>
      </c>
      <c r="E1755" s="2">
        <v>7033.83</v>
      </c>
      <c r="F1755" s="2">
        <v>55</v>
      </c>
      <c r="G1755" s="2">
        <v>386860.65</v>
      </c>
      <c r="H1755" s="3" t="s">
        <v>24824</v>
      </c>
      <c r="I1755" s="7" t="str">
        <f t="shared" si="82"/>
        <v>Nov</v>
      </c>
      <c r="J1755">
        <f t="shared" si="83"/>
        <v>2021</v>
      </c>
      <c r="K1755" t="str">
        <f>IF(Table1[[#This Row],[Age]]&lt;20,"&lt;20",
   IF(Table1[[#This Row],[Age]]&lt;=30,"20-30",
   IF(Table1[[#This Row],[Age]]&lt;=40,"30-40",
   IF(Table1[[#This Row],[Age]]&lt;=50,"40-50",
   IF(Table1[[#This Row],[Age]]&lt;=60,"50-60",
   IF(Table1[[#This Row],[Age]]&lt;=70,"60-70","70+"))))))</f>
        <v>20-30</v>
      </c>
      <c r="L1755" t="str">
        <f t="shared" si="81"/>
        <v>QTY2</v>
      </c>
    </row>
    <row r="1756" spans="1:12" x14ac:dyDescent="0.3">
      <c r="A1756" s="2" t="s">
        <v>1744</v>
      </c>
      <c r="B1756" s="2">
        <v>53</v>
      </c>
      <c r="C1756" s="2" t="s">
        <v>15378</v>
      </c>
      <c r="D1756" s="2" t="s">
        <v>24491</v>
      </c>
      <c r="E1756" s="2">
        <v>8586.9500000000007</v>
      </c>
      <c r="F1756" s="2">
        <v>25</v>
      </c>
      <c r="G1756" s="2">
        <v>214673.75</v>
      </c>
      <c r="H1756" s="3" t="s">
        <v>24824</v>
      </c>
      <c r="I1756" s="7" t="str">
        <f t="shared" si="82"/>
        <v>Nov</v>
      </c>
      <c r="J1756">
        <f t="shared" si="83"/>
        <v>2021</v>
      </c>
      <c r="K1756" t="str">
        <f>IF(Table1[[#This Row],[Age]]&lt;20,"&lt;20",
   IF(Table1[[#This Row],[Age]]&lt;=30,"20-30",
   IF(Table1[[#This Row],[Age]]&lt;=40,"30-40",
   IF(Table1[[#This Row],[Age]]&lt;=50,"40-50",
   IF(Table1[[#This Row],[Age]]&lt;=60,"50-60",
   IF(Table1[[#This Row],[Age]]&lt;=70,"60-70","70+"))))))</f>
        <v>50-60</v>
      </c>
      <c r="L1756" t="str">
        <f t="shared" si="81"/>
        <v>QTY2</v>
      </c>
    </row>
    <row r="1757" spans="1:12" x14ac:dyDescent="0.3">
      <c r="A1757" s="2" t="s">
        <v>1745</v>
      </c>
      <c r="B1757" s="2">
        <v>18</v>
      </c>
      <c r="C1757" s="2" t="s">
        <v>15379</v>
      </c>
      <c r="D1757" s="2" t="s">
        <v>24576</v>
      </c>
      <c r="E1757" s="2">
        <v>4184.3900000000003</v>
      </c>
      <c r="F1757" s="2">
        <v>16</v>
      </c>
      <c r="G1757" s="2">
        <v>66950.240000000005</v>
      </c>
      <c r="H1757" s="3" t="s">
        <v>24824</v>
      </c>
      <c r="I1757" s="7" t="str">
        <f t="shared" si="82"/>
        <v>Nov</v>
      </c>
      <c r="J1757">
        <f t="shared" si="83"/>
        <v>2021</v>
      </c>
      <c r="K1757" t="str">
        <f>IF(Table1[[#This Row],[Age]]&lt;20,"&lt;20",
   IF(Table1[[#This Row],[Age]]&lt;=30,"20-30",
   IF(Table1[[#This Row],[Age]]&lt;=40,"30-40",
   IF(Table1[[#This Row],[Age]]&lt;=50,"40-50",
   IF(Table1[[#This Row],[Age]]&lt;=60,"50-60",
   IF(Table1[[#This Row],[Age]]&lt;=70,"60-70","70+"))))))</f>
        <v>&lt;20</v>
      </c>
      <c r="L1757" t="str">
        <f t="shared" si="81"/>
        <v>QTY2</v>
      </c>
    </row>
    <row r="1758" spans="1:12" x14ac:dyDescent="0.3">
      <c r="A1758" s="2" t="s">
        <v>1746</v>
      </c>
      <c r="B1758" s="2">
        <v>50</v>
      </c>
      <c r="C1758" s="2" t="s">
        <v>15380</v>
      </c>
      <c r="D1758" s="2" t="s">
        <v>24517</v>
      </c>
      <c r="E1758" s="2">
        <v>4680.01</v>
      </c>
      <c r="F1758" s="2">
        <v>82</v>
      </c>
      <c r="G1758" s="2">
        <v>383760.82</v>
      </c>
      <c r="H1758" s="3" t="s">
        <v>24825</v>
      </c>
      <c r="I1758" s="7" t="str">
        <f t="shared" si="82"/>
        <v>Nov</v>
      </c>
      <c r="J1758">
        <f t="shared" si="83"/>
        <v>2021</v>
      </c>
      <c r="K1758" t="str">
        <f>IF(Table1[[#This Row],[Age]]&lt;20,"&lt;20",
   IF(Table1[[#This Row],[Age]]&lt;=30,"20-30",
   IF(Table1[[#This Row],[Age]]&lt;=40,"30-40",
   IF(Table1[[#This Row],[Age]]&lt;=50,"40-50",
   IF(Table1[[#This Row],[Age]]&lt;=60,"50-60",
   IF(Table1[[#This Row],[Age]]&lt;=70,"60-70","70+"))))))</f>
        <v>40-50</v>
      </c>
      <c r="L1758" t="str">
        <f t="shared" si="81"/>
        <v>QTY2</v>
      </c>
    </row>
    <row r="1759" spans="1:12" x14ac:dyDescent="0.3">
      <c r="A1759" s="2" t="s">
        <v>1747</v>
      </c>
      <c r="B1759" s="2">
        <v>59</v>
      </c>
      <c r="C1759" s="2" t="s">
        <v>15381</v>
      </c>
      <c r="D1759" s="2" t="s">
        <v>24558</v>
      </c>
      <c r="E1759" s="2">
        <v>7882.21</v>
      </c>
      <c r="F1759" s="2">
        <v>99</v>
      </c>
      <c r="G1759" s="2">
        <v>780338.79</v>
      </c>
      <c r="H1759" s="3" t="s">
        <v>24825</v>
      </c>
      <c r="I1759" s="7" t="str">
        <f t="shared" si="82"/>
        <v>Nov</v>
      </c>
      <c r="J1759">
        <f t="shared" si="83"/>
        <v>2021</v>
      </c>
      <c r="K1759" t="str">
        <f>IF(Table1[[#This Row],[Age]]&lt;20,"&lt;20",
   IF(Table1[[#This Row],[Age]]&lt;=30,"20-30",
   IF(Table1[[#This Row],[Age]]&lt;=40,"30-40",
   IF(Table1[[#This Row],[Age]]&lt;=50,"40-50",
   IF(Table1[[#This Row],[Age]]&lt;=60,"50-60",
   IF(Table1[[#This Row],[Age]]&lt;=70,"60-70","70+"))))))</f>
        <v>50-60</v>
      </c>
      <c r="L1759" t="str">
        <f t="shared" si="81"/>
        <v>QTY2</v>
      </c>
    </row>
    <row r="1760" spans="1:12" x14ac:dyDescent="0.3">
      <c r="A1760" s="2" t="s">
        <v>1748</v>
      </c>
      <c r="B1760" s="2">
        <v>60</v>
      </c>
      <c r="C1760" s="2" t="s">
        <v>15382</v>
      </c>
      <c r="D1760" s="2" t="s">
        <v>24583</v>
      </c>
      <c r="E1760" s="2">
        <v>8920.7900000000009</v>
      </c>
      <c r="F1760" s="2">
        <v>52</v>
      </c>
      <c r="G1760" s="2">
        <v>463881.08</v>
      </c>
      <c r="H1760" s="3" t="s">
        <v>24825</v>
      </c>
      <c r="I1760" s="7" t="str">
        <f t="shared" si="82"/>
        <v>Nov</v>
      </c>
      <c r="J1760">
        <f t="shared" si="83"/>
        <v>2021</v>
      </c>
      <c r="K1760" t="str">
        <f>IF(Table1[[#This Row],[Age]]&lt;20,"&lt;20",
   IF(Table1[[#This Row],[Age]]&lt;=30,"20-30",
   IF(Table1[[#This Row],[Age]]&lt;=40,"30-40",
   IF(Table1[[#This Row],[Age]]&lt;=50,"40-50",
   IF(Table1[[#This Row],[Age]]&lt;=60,"50-60",
   IF(Table1[[#This Row],[Age]]&lt;=70,"60-70","70+"))))))</f>
        <v>50-60</v>
      </c>
      <c r="L1760" t="str">
        <f t="shared" si="81"/>
        <v>QTY2</v>
      </c>
    </row>
    <row r="1761" spans="1:12" x14ac:dyDescent="0.3">
      <c r="A1761" s="2" t="s">
        <v>1749</v>
      </c>
      <c r="B1761" s="2">
        <v>26</v>
      </c>
      <c r="C1761" s="2" t="s">
        <v>15383</v>
      </c>
      <c r="D1761" s="2" t="s">
        <v>24410</v>
      </c>
      <c r="E1761" s="2">
        <v>3886.3</v>
      </c>
      <c r="F1761" s="2">
        <v>70</v>
      </c>
      <c r="G1761" s="2">
        <v>272041</v>
      </c>
      <c r="H1761" s="3" t="s">
        <v>24825</v>
      </c>
      <c r="I1761" s="7" t="str">
        <f t="shared" si="82"/>
        <v>Nov</v>
      </c>
      <c r="J1761">
        <f t="shared" si="83"/>
        <v>2021</v>
      </c>
      <c r="K1761" t="str">
        <f>IF(Table1[[#This Row],[Age]]&lt;20,"&lt;20",
   IF(Table1[[#This Row],[Age]]&lt;=30,"20-30",
   IF(Table1[[#This Row],[Age]]&lt;=40,"30-40",
   IF(Table1[[#This Row],[Age]]&lt;=50,"40-50",
   IF(Table1[[#This Row],[Age]]&lt;=60,"50-60",
   IF(Table1[[#This Row],[Age]]&lt;=70,"60-70","70+"))))))</f>
        <v>20-30</v>
      </c>
      <c r="L1761" t="str">
        <f t="shared" si="81"/>
        <v>QTY2</v>
      </c>
    </row>
    <row r="1762" spans="1:12" x14ac:dyDescent="0.3">
      <c r="A1762" s="2" t="s">
        <v>1750</v>
      </c>
      <c r="B1762" s="2">
        <v>65</v>
      </c>
      <c r="C1762" s="2" t="s">
        <v>15384</v>
      </c>
      <c r="D1762" s="2" t="s">
        <v>24590</v>
      </c>
      <c r="E1762" s="2">
        <v>6533.14</v>
      </c>
      <c r="F1762" s="2">
        <v>58</v>
      </c>
      <c r="G1762" s="2">
        <v>378922.12</v>
      </c>
      <c r="H1762" s="3" t="s">
        <v>24825</v>
      </c>
      <c r="I1762" s="7" t="str">
        <f t="shared" si="82"/>
        <v>Nov</v>
      </c>
      <c r="J1762">
        <f t="shared" si="83"/>
        <v>2021</v>
      </c>
      <c r="K1762" t="str">
        <f>IF(Table1[[#This Row],[Age]]&lt;20,"&lt;20",
   IF(Table1[[#This Row],[Age]]&lt;=30,"20-30",
   IF(Table1[[#This Row],[Age]]&lt;=40,"30-40",
   IF(Table1[[#This Row],[Age]]&lt;=50,"40-50",
   IF(Table1[[#This Row],[Age]]&lt;=60,"50-60",
   IF(Table1[[#This Row],[Age]]&lt;=70,"60-70","70+"))))))</f>
        <v>60-70</v>
      </c>
      <c r="L1762" t="str">
        <f t="shared" si="81"/>
        <v>QTY2</v>
      </c>
    </row>
    <row r="1763" spans="1:12" x14ac:dyDescent="0.3">
      <c r="A1763" s="2" t="s">
        <v>1751</v>
      </c>
      <c r="B1763" s="2">
        <v>32</v>
      </c>
      <c r="C1763" s="2" t="s">
        <v>15385</v>
      </c>
      <c r="D1763" s="2" t="s">
        <v>24503</v>
      </c>
      <c r="E1763" s="2">
        <v>9583.1200000000008</v>
      </c>
      <c r="F1763" s="2">
        <v>96</v>
      </c>
      <c r="G1763" s="2">
        <v>919979.52000000002</v>
      </c>
      <c r="H1763" s="3" t="s">
        <v>24825</v>
      </c>
      <c r="I1763" s="7" t="str">
        <f t="shared" si="82"/>
        <v>Nov</v>
      </c>
      <c r="J1763">
        <f t="shared" si="83"/>
        <v>2021</v>
      </c>
      <c r="K1763" t="str">
        <f>IF(Table1[[#This Row],[Age]]&lt;20,"&lt;20",
   IF(Table1[[#This Row],[Age]]&lt;=30,"20-30",
   IF(Table1[[#This Row],[Age]]&lt;=40,"30-40",
   IF(Table1[[#This Row],[Age]]&lt;=50,"40-50",
   IF(Table1[[#This Row],[Age]]&lt;=60,"50-60",
   IF(Table1[[#This Row],[Age]]&lt;=70,"60-70","70+"))))))</f>
        <v>30-40</v>
      </c>
      <c r="L1763" t="str">
        <f t="shared" si="81"/>
        <v>QTY2</v>
      </c>
    </row>
    <row r="1764" spans="1:12" x14ac:dyDescent="0.3">
      <c r="A1764" s="2" t="s">
        <v>1752</v>
      </c>
      <c r="B1764" s="2">
        <v>48</v>
      </c>
      <c r="C1764" s="2" t="s">
        <v>15386</v>
      </c>
      <c r="D1764" s="2" t="s">
        <v>24451</v>
      </c>
      <c r="E1764" s="2">
        <v>1305.1199999999999</v>
      </c>
      <c r="F1764" s="2">
        <v>46</v>
      </c>
      <c r="G1764" s="2">
        <v>60035.519999999997</v>
      </c>
      <c r="H1764" s="3" t="s">
        <v>24825</v>
      </c>
      <c r="I1764" s="7" t="str">
        <f t="shared" si="82"/>
        <v>Nov</v>
      </c>
      <c r="J1764">
        <f t="shared" si="83"/>
        <v>2021</v>
      </c>
      <c r="K1764" t="str">
        <f>IF(Table1[[#This Row],[Age]]&lt;20,"&lt;20",
   IF(Table1[[#This Row],[Age]]&lt;=30,"20-30",
   IF(Table1[[#This Row],[Age]]&lt;=40,"30-40",
   IF(Table1[[#This Row],[Age]]&lt;=50,"40-50",
   IF(Table1[[#This Row],[Age]]&lt;=60,"50-60",
   IF(Table1[[#This Row],[Age]]&lt;=70,"60-70","70+"))))))</f>
        <v>40-50</v>
      </c>
      <c r="L1764" t="str">
        <f t="shared" si="81"/>
        <v>QTY2</v>
      </c>
    </row>
    <row r="1765" spans="1:12" x14ac:dyDescent="0.3">
      <c r="A1765" s="2" t="s">
        <v>1753</v>
      </c>
      <c r="B1765" s="2">
        <v>36</v>
      </c>
      <c r="C1765" s="2" t="s">
        <v>15387</v>
      </c>
      <c r="D1765" s="2" t="s">
        <v>24563</v>
      </c>
      <c r="E1765" s="2">
        <v>5503.08</v>
      </c>
      <c r="F1765" s="2">
        <v>19</v>
      </c>
      <c r="G1765" s="2">
        <v>104558.52</v>
      </c>
      <c r="H1765" s="3" t="s">
        <v>24825</v>
      </c>
      <c r="I1765" s="7" t="str">
        <f t="shared" si="82"/>
        <v>Nov</v>
      </c>
      <c r="J1765">
        <f t="shared" si="83"/>
        <v>2021</v>
      </c>
      <c r="K1765" t="str">
        <f>IF(Table1[[#This Row],[Age]]&lt;20,"&lt;20",
   IF(Table1[[#This Row],[Age]]&lt;=30,"20-30",
   IF(Table1[[#This Row],[Age]]&lt;=40,"30-40",
   IF(Table1[[#This Row],[Age]]&lt;=50,"40-50",
   IF(Table1[[#This Row],[Age]]&lt;=60,"50-60",
   IF(Table1[[#This Row],[Age]]&lt;=70,"60-70","70+"))))))</f>
        <v>30-40</v>
      </c>
      <c r="L1765" t="str">
        <f t="shared" si="81"/>
        <v>QTY2</v>
      </c>
    </row>
    <row r="1766" spans="1:12" x14ac:dyDescent="0.3">
      <c r="A1766" s="2" t="s">
        <v>1754</v>
      </c>
      <c r="B1766" s="2">
        <v>37</v>
      </c>
      <c r="C1766" s="2" t="s">
        <v>15388</v>
      </c>
      <c r="D1766" s="2" t="s">
        <v>24457</v>
      </c>
      <c r="E1766" s="2">
        <v>1682.03</v>
      </c>
      <c r="F1766" s="2">
        <v>56</v>
      </c>
      <c r="G1766" s="2">
        <v>94193.68</v>
      </c>
      <c r="H1766" s="3" t="s">
        <v>24825</v>
      </c>
      <c r="I1766" s="7" t="str">
        <f t="shared" si="82"/>
        <v>Nov</v>
      </c>
      <c r="J1766">
        <f t="shared" si="83"/>
        <v>2021</v>
      </c>
      <c r="K1766" t="str">
        <f>IF(Table1[[#This Row],[Age]]&lt;20,"&lt;20",
   IF(Table1[[#This Row],[Age]]&lt;=30,"20-30",
   IF(Table1[[#This Row],[Age]]&lt;=40,"30-40",
   IF(Table1[[#This Row],[Age]]&lt;=50,"40-50",
   IF(Table1[[#This Row],[Age]]&lt;=60,"50-60",
   IF(Table1[[#This Row],[Age]]&lt;=70,"60-70","70+"))))))</f>
        <v>30-40</v>
      </c>
      <c r="L1766" t="str">
        <f t="shared" si="81"/>
        <v>QTY2</v>
      </c>
    </row>
    <row r="1767" spans="1:12" x14ac:dyDescent="0.3">
      <c r="A1767" s="2" t="s">
        <v>1755</v>
      </c>
      <c r="B1767" s="2">
        <v>43</v>
      </c>
      <c r="C1767" s="2" t="s">
        <v>15389</v>
      </c>
      <c r="D1767" s="2" t="s">
        <v>24510</v>
      </c>
      <c r="E1767" s="2">
        <v>4064.4</v>
      </c>
      <c r="F1767" s="2">
        <v>92</v>
      </c>
      <c r="G1767" s="2">
        <v>373924.8</v>
      </c>
      <c r="H1767" s="3" t="s">
        <v>24825</v>
      </c>
      <c r="I1767" s="7" t="str">
        <f t="shared" si="82"/>
        <v>Nov</v>
      </c>
      <c r="J1767">
        <f t="shared" si="83"/>
        <v>2021</v>
      </c>
      <c r="K1767" t="str">
        <f>IF(Table1[[#This Row],[Age]]&lt;20,"&lt;20",
   IF(Table1[[#This Row],[Age]]&lt;=30,"20-30",
   IF(Table1[[#This Row],[Age]]&lt;=40,"30-40",
   IF(Table1[[#This Row],[Age]]&lt;=50,"40-50",
   IF(Table1[[#This Row],[Age]]&lt;=60,"50-60",
   IF(Table1[[#This Row],[Age]]&lt;=70,"60-70","70+"))))))</f>
        <v>40-50</v>
      </c>
      <c r="L1767" t="str">
        <f t="shared" si="81"/>
        <v>QTY2</v>
      </c>
    </row>
    <row r="1768" spans="1:12" x14ac:dyDescent="0.3">
      <c r="A1768" s="2" t="s">
        <v>1756</v>
      </c>
      <c r="B1768" s="2">
        <v>38</v>
      </c>
      <c r="C1768" s="2" t="s">
        <v>15390</v>
      </c>
      <c r="D1768" s="2" t="s">
        <v>24507</v>
      </c>
      <c r="E1768" s="2">
        <v>2738.04</v>
      </c>
      <c r="F1768" s="2">
        <v>71</v>
      </c>
      <c r="G1768" s="2">
        <v>194400.84</v>
      </c>
      <c r="H1768" s="3" t="s">
        <v>24825</v>
      </c>
      <c r="I1768" s="7" t="str">
        <f t="shared" si="82"/>
        <v>Nov</v>
      </c>
      <c r="J1768">
        <f t="shared" si="83"/>
        <v>2021</v>
      </c>
      <c r="K1768" t="str">
        <f>IF(Table1[[#This Row],[Age]]&lt;20,"&lt;20",
   IF(Table1[[#This Row],[Age]]&lt;=30,"20-30",
   IF(Table1[[#This Row],[Age]]&lt;=40,"30-40",
   IF(Table1[[#This Row],[Age]]&lt;=50,"40-50",
   IF(Table1[[#This Row],[Age]]&lt;=60,"50-60",
   IF(Table1[[#This Row],[Age]]&lt;=70,"60-70","70+"))))))</f>
        <v>30-40</v>
      </c>
      <c r="L1768" t="str">
        <f t="shared" si="81"/>
        <v>QTY2</v>
      </c>
    </row>
    <row r="1769" spans="1:12" x14ac:dyDescent="0.3">
      <c r="A1769" s="2" t="s">
        <v>1757</v>
      </c>
      <c r="B1769" s="2">
        <v>22</v>
      </c>
      <c r="C1769" s="2" t="s">
        <v>15391</v>
      </c>
      <c r="D1769" s="2" t="s">
        <v>24442</v>
      </c>
      <c r="E1769" s="2">
        <v>2957.33</v>
      </c>
      <c r="F1769" s="2">
        <v>93</v>
      </c>
      <c r="G1769" s="2">
        <v>275031.69</v>
      </c>
      <c r="H1769" s="3" t="s">
        <v>24826</v>
      </c>
      <c r="I1769" s="7" t="str">
        <f t="shared" si="82"/>
        <v>Nov</v>
      </c>
      <c r="J1769">
        <f t="shared" si="83"/>
        <v>2021</v>
      </c>
      <c r="K1769" t="str">
        <f>IF(Table1[[#This Row],[Age]]&lt;20,"&lt;20",
   IF(Table1[[#This Row],[Age]]&lt;=30,"20-30",
   IF(Table1[[#This Row],[Age]]&lt;=40,"30-40",
   IF(Table1[[#This Row],[Age]]&lt;=50,"40-50",
   IF(Table1[[#This Row],[Age]]&lt;=60,"50-60",
   IF(Table1[[#This Row],[Age]]&lt;=70,"60-70","70+"))))))</f>
        <v>20-30</v>
      </c>
      <c r="L1769" t="str">
        <f t="shared" si="81"/>
        <v>QTY2</v>
      </c>
    </row>
    <row r="1770" spans="1:12" x14ac:dyDescent="0.3">
      <c r="A1770" s="2" t="s">
        <v>509</v>
      </c>
      <c r="B1770" s="2">
        <v>49</v>
      </c>
      <c r="C1770" s="2" t="s">
        <v>15392</v>
      </c>
      <c r="D1770" s="2" t="s">
        <v>24525</v>
      </c>
      <c r="E1770" s="2">
        <v>6182.97</v>
      </c>
      <c r="F1770" s="2">
        <v>8</v>
      </c>
      <c r="G1770" s="2">
        <v>49463.76</v>
      </c>
      <c r="H1770" s="3" t="s">
        <v>24826</v>
      </c>
      <c r="I1770" s="7" t="str">
        <f t="shared" si="82"/>
        <v>Nov</v>
      </c>
      <c r="J1770">
        <f t="shared" si="83"/>
        <v>2021</v>
      </c>
      <c r="K1770" t="str">
        <f>IF(Table1[[#This Row],[Age]]&lt;20,"&lt;20",
   IF(Table1[[#This Row],[Age]]&lt;=30,"20-30",
   IF(Table1[[#This Row],[Age]]&lt;=40,"30-40",
   IF(Table1[[#This Row],[Age]]&lt;=50,"40-50",
   IF(Table1[[#This Row],[Age]]&lt;=60,"50-60",
   IF(Table1[[#This Row],[Age]]&lt;=70,"60-70","70+"))))))</f>
        <v>40-50</v>
      </c>
      <c r="L1770" t="str">
        <f t="shared" si="81"/>
        <v>QTY2</v>
      </c>
    </row>
    <row r="1771" spans="1:12" x14ac:dyDescent="0.3">
      <c r="A1771" s="2" t="s">
        <v>1758</v>
      </c>
      <c r="B1771" s="2">
        <v>39</v>
      </c>
      <c r="C1771" s="2" t="s">
        <v>15393</v>
      </c>
      <c r="D1771" s="2" t="s">
        <v>24498</v>
      </c>
      <c r="E1771" s="2">
        <v>5737.72</v>
      </c>
      <c r="F1771" s="2">
        <v>68</v>
      </c>
      <c r="G1771" s="2">
        <v>390164.96</v>
      </c>
      <c r="H1771" s="3" t="s">
        <v>24826</v>
      </c>
      <c r="I1771" s="7" t="str">
        <f t="shared" si="82"/>
        <v>Nov</v>
      </c>
      <c r="J1771">
        <f t="shared" si="83"/>
        <v>2021</v>
      </c>
      <c r="K1771" t="str">
        <f>IF(Table1[[#This Row],[Age]]&lt;20,"&lt;20",
   IF(Table1[[#This Row],[Age]]&lt;=30,"20-30",
   IF(Table1[[#This Row],[Age]]&lt;=40,"30-40",
   IF(Table1[[#This Row],[Age]]&lt;=50,"40-50",
   IF(Table1[[#This Row],[Age]]&lt;=60,"50-60",
   IF(Table1[[#This Row],[Age]]&lt;=70,"60-70","70+"))))))</f>
        <v>30-40</v>
      </c>
      <c r="L1771" t="str">
        <f t="shared" si="81"/>
        <v>QTY2</v>
      </c>
    </row>
    <row r="1772" spans="1:12" x14ac:dyDescent="0.3">
      <c r="A1772" s="2" t="s">
        <v>1759</v>
      </c>
      <c r="B1772" s="2">
        <v>52</v>
      </c>
      <c r="C1772" s="2" t="s">
        <v>15394</v>
      </c>
      <c r="D1772" s="2" t="s">
        <v>24609</v>
      </c>
      <c r="E1772" s="2">
        <v>4928.16</v>
      </c>
      <c r="F1772" s="2">
        <v>17</v>
      </c>
      <c r="G1772" s="2">
        <v>83778.720000000001</v>
      </c>
      <c r="H1772" s="3" t="s">
        <v>24826</v>
      </c>
      <c r="I1772" s="7" t="str">
        <f t="shared" si="82"/>
        <v>Nov</v>
      </c>
      <c r="J1772">
        <f t="shared" si="83"/>
        <v>2021</v>
      </c>
      <c r="K1772" t="str">
        <f>IF(Table1[[#This Row],[Age]]&lt;20,"&lt;20",
   IF(Table1[[#This Row],[Age]]&lt;=30,"20-30",
   IF(Table1[[#This Row],[Age]]&lt;=40,"30-40",
   IF(Table1[[#This Row],[Age]]&lt;=50,"40-50",
   IF(Table1[[#This Row],[Age]]&lt;=60,"50-60",
   IF(Table1[[#This Row],[Age]]&lt;=70,"60-70","70+"))))))</f>
        <v>50-60</v>
      </c>
      <c r="L1772" t="str">
        <f t="shared" si="81"/>
        <v>QTY2</v>
      </c>
    </row>
    <row r="1773" spans="1:12" x14ac:dyDescent="0.3">
      <c r="A1773" s="2" t="s">
        <v>1760</v>
      </c>
      <c r="B1773" s="2">
        <v>20</v>
      </c>
      <c r="C1773" s="2" t="s">
        <v>15395</v>
      </c>
      <c r="D1773" s="2" t="s">
        <v>24597</v>
      </c>
      <c r="E1773" s="2">
        <v>6823.74</v>
      </c>
      <c r="F1773" s="2">
        <v>18</v>
      </c>
      <c r="G1773" s="2">
        <v>122827.32</v>
      </c>
      <c r="H1773" s="3" t="s">
        <v>24826</v>
      </c>
      <c r="I1773" s="7" t="str">
        <f t="shared" si="82"/>
        <v>Nov</v>
      </c>
      <c r="J1773">
        <f t="shared" si="83"/>
        <v>2021</v>
      </c>
      <c r="K1773" t="str">
        <f>IF(Table1[[#This Row],[Age]]&lt;20,"&lt;20",
   IF(Table1[[#This Row],[Age]]&lt;=30,"20-30",
   IF(Table1[[#This Row],[Age]]&lt;=40,"30-40",
   IF(Table1[[#This Row],[Age]]&lt;=50,"40-50",
   IF(Table1[[#This Row],[Age]]&lt;=60,"50-60",
   IF(Table1[[#This Row],[Age]]&lt;=70,"60-70","70+"))))))</f>
        <v>20-30</v>
      </c>
      <c r="L1773" t="str">
        <f t="shared" si="81"/>
        <v>QTY2</v>
      </c>
    </row>
    <row r="1774" spans="1:12" x14ac:dyDescent="0.3">
      <c r="A1774" s="2" t="s">
        <v>1761</v>
      </c>
      <c r="B1774" s="2">
        <v>60</v>
      </c>
      <c r="C1774" s="2" t="s">
        <v>15396</v>
      </c>
      <c r="D1774" s="2" t="s">
        <v>24595</v>
      </c>
      <c r="E1774" s="2">
        <v>1398.29</v>
      </c>
      <c r="F1774" s="2">
        <v>8</v>
      </c>
      <c r="G1774" s="2">
        <v>11186.32</v>
      </c>
      <c r="H1774" s="3" t="s">
        <v>24826</v>
      </c>
      <c r="I1774" s="7" t="str">
        <f t="shared" si="82"/>
        <v>Nov</v>
      </c>
      <c r="J1774">
        <f t="shared" si="83"/>
        <v>2021</v>
      </c>
      <c r="K1774" t="str">
        <f>IF(Table1[[#This Row],[Age]]&lt;20,"&lt;20",
   IF(Table1[[#This Row],[Age]]&lt;=30,"20-30",
   IF(Table1[[#This Row],[Age]]&lt;=40,"30-40",
   IF(Table1[[#This Row],[Age]]&lt;=50,"40-50",
   IF(Table1[[#This Row],[Age]]&lt;=60,"50-60",
   IF(Table1[[#This Row],[Age]]&lt;=70,"60-70","70+"))))))</f>
        <v>50-60</v>
      </c>
      <c r="L1774" t="str">
        <f t="shared" si="81"/>
        <v>QTY2</v>
      </c>
    </row>
    <row r="1775" spans="1:12" x14ac:dyDescent="0.3">
      <c r="A1775" s="2" t="s">
        <v>1762</v>
      </c>
      <c r="B1775" s="2">
        <v>45</v>
      </c>
      <c r="C1775" s="2" t="s">
        <v>15397</v>
      </c>
      <c r="D1775" s="2" t="s">
        <v>24578</v>
      </c>
      <c r="E1775" s="2">
        <v>3297.07</v>
      </c>
      <c r="F1775" s="2">
        <v>51</v>
      </c>
      <c r="G1775" s="2">
        <v>168150.57</v>
      </c>
      <c r="H1775" s="3" t="s">
        <v>24826</v>
      </c>
      <c r="I1775" s="7" t="str">
        <f t="shared" si="82"/>
        <v>Nov</v>
      </c>
      <c r="J1775">
        <f t="shared" si="83"/>
        <v>2021</v>
      </c>
      <c r="K1775" t="str">
        <f>IF(Table1[[#This Row],[Age]]&lt;20,"&lt;20",
   IF(Table1[[#This Row],[Age]]&lt;=30,"20-30",
   IF(Table1[[#This Row],[Age]]&lt;=40,"30-40",
   IF(Table1[[#This Row],[Age]]&lt;=50,"40-50",
   IF(Table1[[#This Row],[Age]]&lt;=60,"50-60",
   IF(Table1[[#This Row],[Age]]&lt;=70,"60-70","70+"))))))</f>
        <v>40-50</v>
      </c>
      <c r="L1775" t="str">
        <f t="shared" si="81"/>
        <v>QTY2</v>
      </c>
    </row>
    <row r="1776" spans="1:12" x14ac:dyDescent="0.3">
      <c r="A1776" s="2" t="s">
        <v>1763</v>
      </c>
      <c r="B1776" s="2">
        <v>48</v>
      </c>
      <c r="C1776" s="2" t="s">
        <v>15398</v>
      </c>
      <c r="D1776" s="2" t="s">
        <v>24632</v>
      </c>
      <c r="E1776" s="2">
        <v>7499.96</v>
      </c>
      <c r="F1776" s="2">
        <v>76</v>
      </c>
      <c r="G1776" s="2">
        <v>569996.96</v>
      </c>
      <c r="H1776" s="3" t="s">
        <v>24826</v>
      </c>
      <c r="I1776" s="7" t="str">
        <f t="shared" si="82"/>
        <v>Nov</v>
      </c>
      <c r="J1776">
        <f t="shared" si="83"/>
        <v>2021</v>
      </c>
      <c r="K1776" t="str">
        <f>IF(Table1[[#This Row],[Age]]&lt;20,"&lt;20",
   IF(Table1[[#This Row],[Age]]&lt;=30,"20-30",
   IF(Table1[[#This Row],[Age]]&lt;=40,"30-40",
   IF(Table1[[#This Row],[Age]]&lt;=50,"40-50",
   IF(Table1[[#This Row],[Age]]&lt;=60,"50-60",
   IF(Table1[[#This Row],[Age]]&lt;=70,"60-70","70+"))))))</f>
        <v>40-50</v>
      </c>
      <c r="L1776" t="str">
        <f t="shared" si="81"/>
        <v>QTY2</v>
      </c>
    </row>
    <row r="1777" spans="1:12" x14ac:dyDescent="0.3">
      <c r="A1777" s="2" t="s">
        <v>1764</v>
      </c>
      <c r="B1777" s="2">
        <v>24</v>
      </c>
      <c r="C1777" s="2" t="s">
        <v>15399</v>
      </c>
      <c r="D1777" s="2" t="s">
        <v>24488</v>
      </c>
      <c r="E1777" s="2">
        <v>3226.89</v>
      </c>
      <c r="F1777" s="2">
        <v>54</v>
      </c>
      <c r="G1777" s="2">
        <v>174252.06</v>
      </c>
      <c r="H1777" s="3" t="s">
        <v>24826</v>
      </c>
      <c r="I1777" s="7" t="str">
        <f t="shared" si="82"/>
        <v>Nov</v>
      </c>
      <c r="J1777">
        <f t="shared" si="83"/>
        <v>2021</v>
      </c>
      <c r="K1777" t="str">
        <f>IF(Table1[[#This Row],[Age]]&lt;20,"&lt;20",
   IF(Table1[[#This Row],[Age]]&lt;=30,"20-30",
   IF(Table1[[#This Row],[Age]]&lt;=40,"30-40",
   IF(Table1[[#This Row],[Age]]&lt;=50,"40-50",
   IF(Table1[[#This Row],[Age]]&lt;=60,"50-60",
   IF(Table1[[#This Row],[Age]]&lt;=70,"60-70","70+"))))))</f>
        <v>20-30</v>
      </c>
      <c r="L1777" t="str">
        <f t="shared" si="81"/>
        <v>QTY2</v>
      </c>
    </row>
    <row r="1778" spans="1:12" x14ac:dyDescent="0.3">
      <c r="A1778" s="2" t="s">
        <v>1765</v>
      </c>
      <c r="B1778" s="2">
        <v>62</v>
      </c>
      <c r="C1778" s="2" t="s">
        <v>15400</v>
      </c>
      <c r="D1778" s="2" t="s">
        <v>24581</v>
      </c>
      <c r="E1778" s="2">
        <v>1070.1300000000001</v>
      </c>
      <c r="F1778" s="2">
        <v>35</v>
      </c>
      <c r="G1778" s="2">
        <v>37454.550000000003</v>
      </c>
      <c r="H1778" s="3" t="s">
        <v>24826</v>
      </c>
      <c r="I1778" s="7" t="str">
        <f t="shared" si="82"/>
        <v>Nov</v>
      </c>
      <c r="J1778">
        <f t="shared" si="83"/>
        <v>2021</v>
      </c>
      <c r="K1778" t="str">
        <f>IF(Table1[[#This Row],[Age]]&lt;20,"&lt;20",
   IF(Table1[[#This Row],[Age]]&lt;=30,"20-30",
   IF(Table1[[#This Row],[Age]]&lt;=40,"30-40",
   IF(Table1[[#This Row],[Age]]&lt;=50,"40-50",
   IF(Table1[[#This Row],[Age]]&lt;=60,"50-60",
   IF(Table1[[#This Row],[Age]]&lt;=70,"60-70","70+"))))))</f>
        <v>60-70</v>
      </c>
      <c r="L1778" t="str">
        <f t="shared" si="81"/>
        <v>QTY2</v>
      </c>
    </row>
    <row r="1779" spans="1:12" x14ac:dyDescent="0.3">
      <c r="A1779" s="2" t="s">
        <v>1766</v>
      </c>
      <c r="B1779" s="2">
        <v>46</v>
      </c>
      <c r="C1779" s="2" t="s">
        <v>15401</v>
      </c>
      <c r="D1779" s="2" t="s">
        <v>24500</v>
      </c>
      <c r="E1779" s="2">
        <v>8733.06</v>
      </c>
      <c r="F1779" s="2">
        <v>65</v>
      </c>
      <c r="G1779" s="2">
        <v>567648.9</v>
      </c>
      <c r="H1779" s="3" t="s">
        <v>24827</v>
      </c>
      <c r="I1779" s="7" t="str">
        <f t="shared" si="82"/>
        <v>Nov</v>
      </c>
      <c r="J1779">
        <f t="shared" si="83"/>
        <v>2021</v>
      </c>
      <c r="K1779" t="str">
        <f>IF(Table1[[#This Row],[Age]]&lt;20,"&lt;20",
   IF(Table1[[#This Row],[Age]]&lt;=30,"20-30",
   IF(Table1[[#This Row],[Age]]&lt;=40,"30-40",
   IF(Table1[[#This Row],[Age]]&lt;=50,"40-50",
   IF(Table1[[#This Row],[Age]]&lt;=60,"50-60",
   IF(Table1[[#This Row],[Age]]&lt;=70,"60-70","70+"))))))</f>
        <v>40-50</v>
      </c>
      <c r="L1779" t="str">
        <f t="shared" si="81"/>
        <v>QTY2</v>
      </c>
    </row>
    <row r="1780" spans="1:12" x14ac:dyDescent="0.3">
      <c r="A1780" s="2" t="s">
        <v>1767</v>
      </c>
      <c r="B1780" s="2">
        <v>28</v>
      </c>
      <c r="C1780" s="2" t="s">
        <v>15402</v>
      </c>
      <c r="D1780" s="2" t="s">
        <v>24456</v>
      </c>
      <c r="E1780" s="2">
        <v>4514.46</v>
      </c>
      <c r="F1780" s="2">
        <v>82</v>
      </c>
      <c r="G1780" s="2">
        <v>370185.72</v>
      </c>
      <c r="H1780" s="3" t="s">
        <v>24827</v>
      </c>
      <c r="I1780" s="7" t="str">
        <f t="shared" si="82"/>
        <v>Nov</v>
      </c>
      <c r="J1780">
        <f t="shared" si="83"/>
        <v>2021</v>
      </c>
      <c r="K1780" t="str">
        <f>IF(Table1[[#This Row],[Age]]&lt;20,"&lt;20",
   IF(Table1[[#This Row],[Age]]&lt;=30,"20-30",
   IF(Table1[[#This Row],[Age]]&lt;=40,"30-40",
   IF(Table1[[#This Row],[Age]]&lt;=50,"40-50",
   IF(Table1[[#This Row],[Age]]&lt;=60,"50-60",
   IF(Table1[[#This Row],[Age]]&lt;=70,"60-70","70+"))))))</f>
        <v>20-30</v>
      </c>
      <c r="L1780" t="str">
        <f t="shared" si="81"/>
        <v>QTY2</v>
      </c>
    </row>
    <row r="1781" spans="1:12" x14ac:dyDescent="0.3">
      <c r="A1781" s="2" t="s">
        <v>1768</v>
      </c>
      <c r="B1781" s="2">
        <v>63</v>
      </c>
      <c r="C1781" s="2" t="s">
        <v>15403</v>
      </c>
      <c r="D1781" s="2" t="s">
        <v>24649</v>
      </c>
      <c r="E1781" s="2">
        <v>6872.97</v>
      </c>
      <c r="F1781" s="2">
        <v>23</v>
      </c>
      <c r="G1781" s="2">
        <v>158078.31</v>
      </c>
      <c r="H1781" s="3" t="s">
        <v>24827</v>
      </c>
      <c r="I1781" s="7" t="str">
        <f t="shared" si="82"/>
        <v>Nov</v>
      </c>
      <c r="J1781">
        <f t="shared" si="83"/>
        <v>2021</v>
      </c>
      <c r="K1781" t="str">
        <f>IF(Table1[[#This Row],[Age]]&lt;20,"&lt;20",
   IF(Table1[[#This Row],[Age]]&lt;=30,"20-30",
   IF(Table1[[#This Row],[Age]]&lt;=40,"30-40",
   IF(Table1[[#This Row],[Age]]&lt;=50,"40-50",
   IF(Table1[[#This Row],[Age]]&lt;=60,"50-60",
   IF(Table1[[#This Row],[Age]]&lt;=70,"60-70","70+"))))))</f>
        <v>60-70</v>
      </c>
      <c r="L1781" t="str">
        <f t="shared" si="81"/>
        <v>QTY2</v>
      </c>
    </row>
    <row r="1782" spans="1:12" x14ac:dyDescent="0.3">
      <c r="A1782" s="2" t="s">
        <v>1769</v>
      </c>
      <c r="B1782" s="2">
        <v>27</v>
      </c>
      <c r="C1782" s="2" t="s">
        <v>15404</v>
      </c>
      <c r="D1782" s="2" t="s">
        <v>24559</v>
      </c>
      <c r="E1782" s="2">
        <v>8405.5400000000009</v>
      </c>
      <c r="F1782" s="2">
        <v>3</v>
      </c>
      <c r="G1782" s="2">
        <v>25216.62</v>
      </c>
      <c r="H1782" s="3" t="s">
        <v>24827</v>
      </c>
      <c r="I1782" s="7" t="str">
        <f t="shared" si="82"/>
        <v>Nov</v>
      </c>
      <c r="J1782">
        <f t="shared" si="83"/>
        <v>2021</v>
      </c>
      <c r="K1782" t="str">
        <f>IF(Table1[[#This Row],[Age]]&lt;20,"&lt;20",
   IF(Table1[[#This Row],[Age]]&lt;=30,"20-30",
   IF(Table1[[#This Row],[Age]]&lt;=40,"30-40",
   IF(Table1[[#This Row],[Age]]&lt;=50,"40-50",
   IF(Table1[[#This Row],[Age]]&lt;=60,"50-60",
   IF(Table1[[#This Row],[Age]]&lt;=70,"60-70","70+"))))))</f>
        <v>20-30</v>
      </c>
      <c r="L1782" t="str">
        <f t="shared" si="81"/>
        <v>QTY2</v>
      </c>
    </row>
    <row r="1783" spans="1:12" x14ac:dyDescent="0.3">
      <c r="A1783" s="2" t="s">
        <v>1770</v>
      </c>
      <c r="B1783" s="2">
        <v>58</v>
      </c>
      <c r="C1783" s="2" t="s">
        <v>15405</v>
      </c>
      <c r="D1783" s="2" t="s">
        <v>24507</v>
      </c>
      <c r="E1783" s="2">
        <v>6432.08</v>
      </c>
      <c r="F1783" s="2">
        <v>38</v>
      </c>
      <c r="G1783" s="2">
        <v>244419.04</v>
      </c>
      <c r="H1783" s="3" t="s">
        <v>24827</v>
      </c>
      <c r="I1783" s="7" t="str">
        <f t="shared" si="82"/>
        <v>Nov</v>
      </c>
      <c r="J1783">
        <f t="shared" si="83"/>
        <v>2021</v>
      </c>
      <c r="K1783" t="str">
        <f>IF(Table1[[#This Row],[Age]]&lt;20,"&lt;20",
   IF(Table1[[#This Row],[Age]]&lt;=30,"20-30",
   IF(Table1[[#This Row],[Age]]&lt;=40,"30-40",
   IF(Table1[[#This Row],[Age]]&lt;=50,"40-50",
   IF(Table1[[#This Row],[Age]]&lt;=60,"50-60",
   IF(Table1[[#This Row],[Age]]&lt;=70,"60-70","70+"))))))</f>
        <v>50-60</v>
      </c>
      <c r="L1783" t="str">
        <f t="shared" si="81"/>
        <v>QTY2</v>
      </c>
    </row>
    <row r="1784" spans="1:12" x14ac:dyDescent="0.3">
      <c r="A1784" s="2" t="s">
        <v>1771</v>
      </c>
      <c r="B1784" s="2">
        <v>48</v>
      </c>
      <c r="C1784" s="2" t="s">
        <v>15406</v>
      </c>
      <c r="D1784" s="2" t="s">
        <v>24541</v>
      </c>
      <c r="E1784" s="2">
        <v>7543.73</v>
      </c>
      <c r="F1784" s="2">
        <v>35</v>
      </c>
      <c r="G1784" s="2">
        <v>264030.55</v>
      </c>
      <c r="H1784" s="3" t="s">
        <v>24827</v>
      </c>
      <c r="I1784" s="7" t="str">
        <f t="shared" si="82"/>
        <v>Nov</v>
      </c>
      <c r="J1784">
        <f t="shared" si="83"/>
        <v>2021</v>
      </c>
      <c r="K1784" t="str">
        <f>IF(Table1[[#This Row],[Age]]&lt;20,"&lt;20",
   IF(Table1[[#This Row],[Age]]&lt;=30,"20-30",
   IF(Table1[[#This Row],[Age]]&lt;=40,"30-40",
   IF(Table1[[#This Row],[Age]]&lt;=50,"40-50",
   IF(Table1[[#This Row],[Age]]&lt;=60,"50-60",
   IF(Table1[[#This Row],[Age]]&lt;=70,"60-70","70+"))))))</f>
        <v>40-50</v>
      </c>
      <c r="L1784" t="str">
        <f t="shared" si="81"/>
        <v>QTY2</v>
      </c>
    </row>
    <row r="1785" spans="1:12" x14ac:dyDescent="0.3">
      <c r="A1785" s="2" t="s">
        <v>1772</v>
      </c>
      <c r="B1785" s="2">
        <v>23</v>
      </c>
      <c r="C1785" s="2" t="s">
        <v>15407</v>
      </c>
      <c r="D1785" s="2" t="s">
        <v>24588</v>
      </c>
      <c r="E1785" s="2">
        <v>6494.97</v>
      </c>
      <c r="F1785" s="2">
        <v>29</v>
      </c>
      <c r="G1785" s="2">
        <v>188354.13</v>
      </c>
      <c r="H1785" s="3" t="s">
        <v>24827</v>
      </c>
      <c r="I1785" s="7" t="str">
        <f t="shared" si="82"/>
        <v>Nov</v>
      </c>
      <c r="J1785">
        <f t="shared" si="83"/>
        <v>2021</v>
      </c>
      <c r="K1785" t="str">
        <f>IF(Table1[[#This Row],[Age]]&lt;20,"&lt;20",
   IF(Table1[[#This Row],[Age]]&lt;=30,"20-30",
   IF(Table1[[#This Row],[Age]]&lt;=40,"30-40",
   IF(Table1[[#This Row],[Age]]&lt;=50,"40-50",
   IF(Table1[[#This Row],[Age]]&lt;=60,"50-60",
   IF(Table1[[#This Row],[Age]]&lt;=70,"60-70","70+"))))))</f>
        <v>20-30</v>
      </c>
      <c r="L1785" t="str">
        <f t="shared" si="81"/>
        <v>QTY2</v>
      </c>
    </row>
    <row r="1786" spans="1:12" x14ac:dyDescent="0.3">
      <c r="A1786" s="2" t="s">
        <v>1773</v>
      </c>
      <c r="B1786" s="2">
        <v>52</v>
      </c>
      <c r="C1786" s="2" t="s">
        <v>15408</v>
      </c>
      <c r="D1786" s="2" t="s">
        <v>24528</v>
      </c>
      <c r="E1786" s="2">
        <v>6021.59</v>
      </c>
      <c r="F1786" s="2">
        <v>87</v>
      </c>
      <c r="G1786" s="2">
        <v>523878.33</v>
      </c>
      <c r="H1786" s="3" t="s">
        <v>24827</v>
      </c>
      <c r="I1786" s="7" t="str">
        <f t="shared" si="82"/>
        <v>Nov</v>
      </c>
      <c r="J1786">
        <f t="shared" si="83"/>
        <v>2021</v>
      </c>
      <c r="K1786" t="str">
        <f>IF(Table1[[#This Row],[Age]]&lt;20,"&lt;20",
   IF(Table1[[#This Row],[Age]]&lt;=30,"20-30",
   IF(Table1[[#This Row],[Age]]&lt;=40,"30-40",
   IF(Table1[[#This Row],[Age]]&lt;=50,"40-50",
   IF(Table1[[#This Row],[Age]]&lt;=60,"50-60",
   IF(Table1[[#This Row],[Age]]&lt;=70,"60-70","70+"))))))</f>
        <v>50-60</v>
      </c>
      <c r="L1786" t="str">
        <f t="shared" si="81"/>
        <v>QTY2</v>
      </c>
    </row>
    <row r="1787" spans="1:12" x14ac:dyDescent="0.3">
      <c r="A1787" s="2" t="s">
        <v>1774</v>
      </c>
      <c r="B1787" s="2">
        <v>21</v>
      </c>
      <c r="C1787" s="2" t="s">
        <v>15409</v>
      </c>
      <c r="D1787" s="2" t="s">
        <v>24464</v>
      </c>
      <c r="E1787" s="2">
        <v>318.55</v>
      </c>
      <c r="F1787" s="2">
        <v>44</v>
      </c>
      <c r="G1787" s="2">
        <v>14016.2</v>
      </c>
      <c r="H1787" s="3" t="s">
        <v>24827</v>
      </c>
      <c r="I1787" s="7" t="str">
        <f t="shared" si="82"/>
        <v>Nov</v>
      </c>
      <c r="J1787">
        <f t="shared" si="83"/>
        <v>2021</v>
      </c>
      <c r="K1787" t="str">
        <f>IF(Table1[[#This Row],[Age]]&lt;20,"&lt;20",
   IF(Table1[[#This Row],[Age]]&lt;=30,"20-30",
   IF(Table1[[#This Row],[Age]]&lt;=40,"30-40",
   IF(Table1[[#This Row],[Age]]&lt;=50,"40-50",
   IF(Table1[[#This Row],[Age]]&lt;=60,"50-60",
   IF(Table1[[#This Row],[Age]]&lt;=70,"60-70","70+"))))))</f>
        <v>20-30</v>
      </c>
      <c r="L1787" t="str">
        <f t="shared" si="81"/>
        <v>QTY2</v>
      </c>
    </row>
    <row r="1788" spans="1:12" x14ac:dyDescent="0.3">
      <c r="A1788" s="2" t="s">
        <v>1775</v>
      </c>
      <c r="B1788" s="2">
        <v>47</v>
      </c>
      <c r="C1788" s="2" t="s">
        <v>15410</v>
      </c>
      <c r="D1788" s="2" t="s">
        <v>24532</v>
      </c>
      <c r="E1788" s="2">
        <v>9584.39</v>
      </c>
      <c r="F1788" s="2">
        <v>69</v>
      </c>
      <c r="G1788" s="2">
        <v>661322.91</v>
      </c>
      <c r="H1788" s="3" t="s">
        <v>24827</v>
      </c>
      <c r="I1788" s="7" t="str">
        <f t="shared" si="82"/>
        <v>Nov</v>
      </c>
      <c r="J1788">
        <f t="shared" si="83"/>
        <v>2021</v>
      </c>
      <c r="K1788" t="str">
        <f>IF(Table1[[#This Row],[Age]]&lt;20,"&lt;20",
   IF(Table1[[#This Row],[Age]]&lt;=30,"20-30",
   IF(Table1[[#This Row],[Age]]&lt;=40,"30-40",
   IF(Table1[[#This Row],[Age]]&lt;=50,"40-50",
   IF(Table1[[#This Row],[Age]]&lt;=60,"50-60",
   IF(Table1[[#This Row],[Age]]&lt;=70,"60-70","70+"))))))</f>
        <v>40-50</v>
      </c>
      <c r="L1788" t="str">
        <f t="shared" si="81"/>
        <v>QTY2</v>
      </c>
    </row>
    <row r="1789" spans="1:12" x14ac:dyDescent="0.3">
      <c r="A1789" s="2" t="s">
        <v>1776</v>
      </c>
      <c r="B1789" s="2">
        <v>28</v>
      </c>
      <c r="C1789" s="2" t="s">
        <v>14089</v>
      </c>
      <c r="D1789" s="2" t="s">
        <v>24524</v>
      </c>
      <c r="E1789" s="2">
        <v>8846.69</v>
      </c>
      <c r="F1789" s="2">
        <v>43</v>
      </c>
      <c r="G1789" s="2">
        <v>380407.67</v>
      </c>
      <c r="H1789" s="3" t="s">
        <v>24827</v>
      </c>
      <c r="I1789" s="7" t="str">
        <f t="shared" si="82"/>
        <v>Nov</v>
      </c>
      <c r="J1789">
        <f t="shared" si="83"/>
        <v>2021</v>
      </c>
      <c r="K1789" t="str">
        <f>IF(Table1[[#This Row],[Age]]&lt;20,"&lt;20",
   IF(Table1[[#This Row],[Age]]&lt;=30,"20-30",
   IF(Table1[[#This Row],[Age]]&lt;=40,"30-40",
   IF(Table1[[#This Row],[Age]]&lt;=50,"40-50",
   IF(Table1[[#This Row],[Age]]&lt;=60,"50-60",
   IF(Table1[[#This Row],[Age]]&lt;=70,"60-70","70+"))))))</f>
        <v>20-30</v>
      </c>
      <c r="L1789" t="str">
        <f t="shared" si="81"/>
        <v>QTY2</v>
      </c>
    </row>
    <row r="1790" spans="1:12" x14ac:dyDescent="0.3">
      <c r="A1790" s="2" t="s">
        <v>1777</v>
      </c>
      <c r="B1790" s="2">
        <v>21</v>
      </c>
      <c r="C1790" s="2" t="s">
        <v>15411</v>
      </c>
      <c r="D1790" s="2" t="s">
        <v>24600</v>
      </c>
      <c r="E1790" s="2">
        <v>8749.52</v>
      </c>
      <c r="F1790" s="2">
        <v>2</v>
      </c>
      <c r="G1790" s="2">
        <v>17499.04</v>
      </c>
      <c r="H1790" s="3" t="s">
        <v>24827</v>
      </c>
      <c r="I1790" s="7" t="str">
        <f t="shared" si="82"/>
        <v>Nov</v>
      </c>
      <c r="J1790">
        <f t="shared" si="83"/>
        <v>2021</v>
      </c>
      <c r="K1790" t="str">
        <f>IF(Table1[[#This Row],[Age]]&lt;20,"&lt;20",
   IF(Table1[[#This Row],[Age]]&lt;=30,"20-30",
   IF(Table1[[#This Row],[Age]]&lt;=40,"30-40",
   IF(Table1[[#This Row],[Age]]&lt;=50,"40-50",
   IF(Table1[[#This Row],[Age]]&lt;=60,"50-60",
   IF(Table1[[#This Row],[Age]]&lt;=70,"60-70","70+"))))))</f>
        <v>20-30</v>
      </c>
      <c r="L1790" t="str">
        <f t="shared" si="81"/>
        <v>QTY2</v>
      </c>
    </row>
    <row r="1791" spans="1:12" x14ac:dyDescent="0.3">
      <c r="A1791" s="2" t="s">
        <v>1778</v>
      </c>
      <c r="B1791" s="2">
        <v>30</v>
      </c>
      <c r="C1791" s="2" t="s">
        <v>15412</v>
      </c>
      <c r="D1791" s="2" t="s">
        <v>24566</v>
      </c>
      <c r="E1791" s="2">
        <v>6763.71</v>
      </c>
      <c r="F1791" s="2">
        <v>13</v>
      </c>
      <c r="G1791" s="2">
        <v>87928.23</v>
      </c>
      <c r="H1791" s="3" t="s">
        <v>24827</v>
      </c>
      <c r="I1791" s="7" t="str">
        <f t="shared" si="82"/>
        <v>Nov</v>
      </c>
      <c r="J1791">
        <f t="shared" si="83"/>
        <v>2021</v>
      </c>
      <c r="K1791" t="str">
        <f>IF(Table1[[#This Row],[Age]]&lt;20,"&lt;20",
   IF(Table1[[#This Row],[Age]]&lt;=30,"20-30",
   IF(Table1[[#This Row],[Age]]&lt;=40,"30-40",
   IF(Table1[[#This Row],[Age]]&lt;=50,"40-50",
   IF(Table1[[#This Row],[Age]]&lt;=60,"50-60",
   IF(Table1[[#This Row],[Age]]&lt;=70,"60-70","70+"))))))</f>
        <v>20-30</v>
      </c>
      <c r="L1791" t="str">
        <f t="shared" si="81"/>
        <v>QTY2</v>
      </c>
    </row>
    <row r="1792" spans="1:12" x14ac:dyDescent="0.3">
      <c r="A1792" s="2" t="s">
        <v>1779</v>
      </c>
      <c r="B1792" s="2">
        <v>47</v>
      </c>
      <c r="C1792" s="2" t="s">
        <v>15413</v>
      </c>
      <c r="D1792" s="2" t="s">
        <v>24503</v>
      </c>
      <c r="E1792" s="2">
        <v>8674.56</v>
      </c>
      <c r="F1792" s="2">
        <v>42</v>
      </c>
      <c r="G1792" s="2">
        <v>364331.52000000002</v>
      </c>
      <c r="H1792" s="3" t="s">
        <v>24827</v>
      </c>
      <c r="I1792" s="7" t="str">
        <f t="shared" si="82"/>
        <v>Nov</v>
      </c>
      <c r="J1792">
        <f t="shared" si="83"/>
        <v>2021</v>
      </c>
      <c r="K1792" t="str">
        <f>IF(Table1[[#This Row],[Age]]&lt;20,"&lt;20",
   IF(Table1[[#This Row],[Age]]&lt;=30,"20-30",
   IF(Table1[[#This Row],[Age]]&lt;=40,"30-40",
   IF(Table1[[#This Row],[Age]]&lt;=50,"40-50",
   IF(Table1[[#This Row],[Age]]&lt;=60,"50-60",
   IF(Table1[[#This Row],[Age]]&lt;=70,"60-70","70+"))))))</f>
        <v>40-50</v>
      </c>
      <c r="L1792" t="str">
        <f t="shared" si="81"/>
        <v>QTY2</v>
      </c>
    </row>
    <row r="1793" spans="1:12" x14ac:dyDescent="0.3">
      <c r="A1793" s="2" t="s">
        <v>1780</v>
      </c>
      <c r="B1793" s="2">
        <v>62</v>
      </c>
      <c r="C1793" s="2" t="s">
        <v>15414</v>
      </c>
      <c r="D1793" s="2" t="s">
        <v>24459</v>
      </c>
      <c r="E1793" s="2">
        <v>1667.01</v>
      </c>
      <c r="F1793" s="2">
        <v>22</v>
      </c>
      <c r="G1793" s="2">
        <v>36674.22</v>
      </c>
      <c r="H1793" s="3" t="s">
        <v>24827</v>
      </c>
      <c r="I1793" s="7" t="str">
        <f t="shared" si="82"/>
        <v>Nov</v>
      </c>
      <c r="J1793">
        <f t="shared" si="83"/>
        <v>2021</v>
      </c>
      <c r="K1793" t="str">
        <f>IF(Table1[[#This Row],[Age]]&lt;20,"&lt;20",
   IF(Table1[[#This Row],[Age]]&lt;=30,"20-30",
   IF(Table1[[#This Row],[Age]]&lt;=40,"30-40",
   IF(Table1[[#This Row],[Age]]&lt;=50,"40-50",
   IF(Table1[[#This Row],[Age]]&lt;=60,"50-60",
   IF(Table1[[#This Row],[Age]]&lt;=70,"60-70","70+"))))))</f>
        <v>60-70</v>
      </c>
      <c r="L1793" t="str">
        <f t="shared" si="81"/>
        <v>QTY2</v>
      </c>
    </row>
    <row r="1794" spans="1:12" x14ac:dyDescent="0.3">
      <c r="A1794" s="2" t="s">
        <v>1781</v>
      </c>
      <c r="B1794" s="2">
        <v>37</v>
      </c>
      <c r="C1794" s="2" t="s">
        <v>15415</v>
      </c>
      <c r="D1794" s="2" t="s">
        <v>24500</v>
      </c>
      <c r="E1794" s="2">
        <v>9811.81</v>
      </c>
      <c r="F1794" s="2">
        <v>97</v>
      </c>
      <c r="G1794" s="2">
        <v>951745.57</v>
      </c>
      <c r="H1794" s="3" t="s">
        <v>24827</v>
      </c>
      <c r="I1794" s="7" t="str">
        <f t="shared" si="82"/>
        <v>Nov</v>
      </c>
      <c r="J1794">
        <f t="shared" si="83"/>
        <v>2021</v>
      </c>
      <c r="K1794" t="str">
        <f>IF(Table1[[#This Row],[Age]]&lt;20,"&lt;20",
   IF(Table1[[#This Row],[Age]]&lt;=30,"20-30",
   IF(Table1[[#This Row],[Age]]&lt;=40,"30-40",
   IF(Table1[[#This Row],[Age]]&lt;=50,"40-50",
   IF(Table1[[#This Row],[Age]]&lt;=60,"50-60",
   IF(Table1[[#This Row],[Age]]&lt;=70,"60-70","70+"))))))</f>
        <v>30-40</v>
      </c>
      <c r="L1794" t="str">
        <f t="shared" ref="L1794:L1857" si="84">IF(OR(MONTH(H1794)=4, MONTH(H1794)=5, MONTH(H1794)=6, MONTH(H1794)=7), "QTY1",
IF(OR(MONTH(H1794)=8, MONTH(H1794)=9, MONTH(H1794)=10, MONTH(H1794)=11), "QTY2",
IF(OR(MONTH(H1794)=12, MONTH(H1794)=1), "QTY3", "QTY4")))</f>
        <v>QTY2</v>
      </c>
    </row>
    <row r="1795" spans="1:12" x14ac:dyDescent="0.3">
      <c r="A1795" s="2" t="s">
        <v>1782</v>
      </c>
      <c r="B1795" s="2">
        <v>18</v>
      </c>
      <c r="C1795" s="2" t="s">
        <v>15416</v>
      </c>
      <c r="D1795" s="2" t="s">
        <v>24489</v>
      </c>
      <c r="E1795" s="2">
        <v>8524.06</v>
      </c>
      <c r="F1795" s="2">
        <v>8</v>
      </c>
      <c r="G1795" s="2">
        <v>68192.479999999996</v>
      </c>
      <c r="H1795" s="3" t="s">
        <v>24827</v>
      </c>
      <c r="I1795" s="7" t="str">
        <f t="shared" ref="I1795:I1858" si="85">TEXT(H1795,"MMM")</f>
        <v>Nov</v>
      </c>
      <c r="J1795">
        <f t="shared" ref="J1795:J1858" si="86">YEAR(H1795)</f>
        <v>2021</v>
      </c>
      <c r="K1795" t="str">
        <f>IF(Table1[[#This Row],[Age]]&lt;20,"&lt;20",
   IF(Table1[[#This Row],[Age]]&lt;=30,"20-30",
   IF(Table1[[#This Row],[Age]]&lt;=40,"30-40",
   IF(Table1[[#This Row],[Age]]&lt;=50,"40-50",
   IF(Table1[[#This Row],[Age]]&lt;=60,"50-60",
   IF(Table1[[#This Row],[Age]]&lt;=70,"60-70","70+"))))))</f>
        <v>&lt;20</v>
      </c>
      <c r="L1795" t="str">
        <f t="shared" si="84"/>
        <v>QTY2</v>
      </c>
    </row>
    <row r="1796" spans="1:12" x14ac:dyDescent="0.3">
      <c r="A1796" s="2" t="s">
        <v>1783</v>
      </c>
      <c r="B1796" s="2">
        <v>44</v>
      </c>
      <c r="C1796" s="2" t="s">
        <v>15417</v>
      </c>
      <c r="D1796" s="2" t="s">
        <v>24504</v>
      </c>
      <c r="E1796" s="2">
        <v>1509.44</v>
      </c>
      <c r="F1796" s="2">
        <v>2</v>
      </c>
      <c r="G1796" s="2">
        <v>3018.88</v>
      </c>
      <c r="H1796" s="3" t="s">
        <v>24827</v>
      </c>
      <c r="I1796" s="7" t="str">
        <f t="shared" si="85"/>
        <v>Nov</v>
      </c>
      <c r="J1796">
        <f t="shared" si="86"/>
        <v>2021</v>
      </c>
      <c r="K1796" t="str">
        <f>IF(Table1[[#This Row],[Age]]&lt;20,"&lt;20",
   IF(Table1[[#This Row],[Age]]&lt;=30,"20-30",
   IF(Table1[[#This Row],[Age]]&lt;=40,"30-40",
   IF(Table1[[#This Row],[Age]]&lt;=50,"40-50",
   IF(Table1[[#This Row],[Age]]&lt;=60,"50-60",
   IF(Table1[[#This Row],[Age]]&lt;=70,"60-70","70+"))))))</f>
        <v>40-50</v>
      </c>
      <c r="L1796" t="str">
        <f t="shared" si="84"/>
        <v>QTY2</v>
      </c>
    </row>
    <row r="1797" spans="1:12" x14ac:dyDescent="0.3">
      <c r="A1797" s="2" t="s">
        <v>1784</v>
      </c>
      <c r="B1797" s="2">
        <v>24</v>
      </c>
      <c r="C1797" s="2" t="s">
        <v>15418</v>
      </c>
      <c r="D1797" s="2" t="s">
        <v>24413</v>
      </c>
      <c r="E1797" s="2">
        <v>7020.19</v>
      </c>
      <c r="F1797" s="2">
        <v>28</v>
      </c>
      <c r="G1797" s="2">
        <v>196565.32</v>
      </c>
      <c r="H1797" s="3" t="s">
        <v>24827</v>
      </c>
      <c r="I1797" s="7" t="str">
        <f t="shared" si="85"/>
        <v>Nov</v>
      </c>
      <c r="J1797">
        <f t="shared" si="86"/>
        <v>2021</v>
      </c>
      <c r="K1797" t="str">
        <f>IF(Table1[[#This Row],[Age]]&lt;20,"&lt;20",
   IF(Table1[[#This Row],[Age]]&lt;=30,"20-30",
   IF(Table1[[#This Row],[Age]]&lt;=40,"30-40",
   IF(Table1[[#This Row],[Age]]&lt;=50,"40-50",
   IF(Table1[[#This Row],[Age]]&lt;=60,"50-60",
   IF(Table1[[#This Row],[Age]]&lt;=70,"60-70","70+"))))))</f>
        <v>20-30</v>
      </c>
      <c r="L1797" t="str">
        <f t="shared" si="84"/>
        <v>QTY2</v>
      </c>
    </row>
    <row r="1798" spans="1:12" x14ac:dyDescent="0.3">
      <c r="A1798" s="2" t="s">
        <v>1785</v>
      </c>
      <c r="B1798" s="2">
        <v>63</v>
      </c>
      <c r="C1798" s="2" t="s">
        <v>15419</v>
      </c>
      <c r="D1798" s="2" t="s">
        <v>24637</v>
      </c>
      <c r="E1798" s="2">
        <v>1776.94</v>
      </c>
      <c r="F1798" s="2">
        <v>89</v>
      </c>
      <c r="G1798" s="2">
        <v>158147.66</v>
      </c>
      <c r="H1798" s="3" t="s">
        <v>24828</v>
      </c>
      <c r="I1798" s="7" t="str">
        <f t="shared" si="85"/>
        <v>Nov</v>
      </c>
      <c r="J1798">
        <f t="shared" si="86"/>
        <v>2021</v>
      </c>
      <c r="K1798" t="str">
        <f>IF(Table1[[#This Row],[Age]]&lt;20,"&lt;20",
   IF(Table1[[#This Row],[Age]]&lt;=30,"20-30",
   IF(Table1[[#This Row],[Age]]&lt;=40,"30-40",
   IF(Table1[[#This Row],[Age]]&lt;=50,"40-50",
   IF(Table1[[#This Row],[Age]]&lt;=60,"50-60",
   IF(Table1[[#This Row],[Age]]&lt;=70,"60-70","70+"))))))</f>
        <v>60-70</v>
      </c>
      <c r="L1798" t="str">
        <f t="shared" si="84"/>
        <v>QTY2</v>
      </c>
    </row>
    <row r="1799" spans="1:12" x14ac:dyDescent="0.3">
      <c r="A1799" s="2" t="s">
        <v>1786</v>
      </c>
      <c r="B1799" s="2">
        <v>23</v>
      </c>
      <c r="C1799" s="2" t="s">
        <v>15420</v>
      </c>
      <c r="D1799" s="2" t="s">
        <v>24466</v>
      </c>
      <c r="E1799" s="2">
        <v>6059.59</v>
      </c>
      <c r="F1799" s="2">
        <v>3</v>
      </c>
      <c r="G1799" s="2">
        <v>18178.77</v>
      </c>
      <c r="H1799" s="3" t="s">
        <v>24828</v>
      </c>
      <c r="I1799" s="7" t="str">
        <f t="shared" si="85"/>
        <v>Nov</v>
      </c>
      <c r="J1799">
        <f t="shared" si="86"/>
        <v>2021</v>
      </c>
      <c r="K1799" t="str">
        <f>IF(Table1[[#This Row],[Age]]&lt;20,"&lt;20",
   IF(Table1[[#This Row],[Age]]&lt;=30,"20-30",
   IF(Table1[[#This Row],[Age]]&lt;=40,"30-40",
   IF(Table1[[#This Row],[Age]]&lt;=50,"40-50",
   IF(Table1[[#This Row],[Age]]&lt;=60,"50-60",
   IF(Table1[[#This Row],[Age]]&lt;=70,"60-70","70+"))))))</f>
        <v>20-30</v>
      </c>
      <c r="L1799" t="str">
        <f t="shared" si="84"/>
        <v>QTY2</v>
      </c>
    </row>
    <row r="1800" spans="1:12" x14ac:dyDescent="0.3">
      <c r="A1800" s="2" t="s">
        <v>1787</v>
      </c>
      <c r="B1800" s="2">
        <v>24</v>
      </c>
      <c r="C1800" s="2" t="s">
        <v>15421</v>
      </c>
      <c r="D1800" s="2" t="s">
        <v>24453</v>
      </c>
      <c r="E1800" s="2">
        <v>2636.69</v>
      </c>
      <c r="F1800" s="2">
        <v>19</v>
      </c>
      <c r="G1800" s="2">
        <v>50097.11</v>
      </c>
      <c r="H1800" s="3" t="s">
        <v>24828</v>
      </c>
      <c r="I1800" s="7" t="str">
        <f t="shared" si="85"/>
        <v>Nov</v>
      </c>
      <c r="J1800">
        <f t="shared" si="86"/>
        <v>2021</v>
      </c>
      <c r="K1800" t="str">
        <f>IF(Table1[[#This Row],[Age]]&lt;20,"&lt;20",
   IF(Table1[[#This Row],[Age]]&lt;=30,"20-30",
   IF(Table1[[#This Row],[Age]]&lt;=40,"30-40",
   IF(Table1[[#This Row],[Age]]&lt;=50,"40-50",
   IF(Table1[[#This Row],[Age]]&lt;=60,"50-60",
   IF(Table1[[#This Row],[Age]]&lt;=70,"60-70","70+"))))))</f>
        <v>20-30</v>
      </c>
      <c r="L1800" t="str">
        <f t="shared" si="84"/>
        <v>QTY2</v>
      </c>
    </row>
    <row r="1801" spans="1:12" x14ac:dyDescent="0.3">
      <c r="A1801" s="2" t="s">
        <v>1788</v>
      </c>
      <c r="B1801" s="2">
        <v>56</v>
      </c>
      <c r="C1801" s="2" t="s">
        <v>15422</v>
      </c>
      <c r="D1801" s="2" t="s">
        <v>24636</v>
      </c>
      <c r="E1801" s="2">
        <v>144.55000000000001</v>
      </c>
      <c r="F1801" s="2">
        <v>42</v>
      </c>
      <c r="G1801" s="2">
        <v>6071.1</v>
      </c>
      <c r="H1801" s="3" t="s">
        <v>24828</v>
      </c>
      <c r="I1801" s="7" t="str">
        <f t="shared" si="85"/>
        <v>Nov</v>
      </c>
      <c r="J1801">
        <f t="shared" si="86"/>
        <v>2021</v>
      </c>
      <c r="K1801" t="str">
        <f>IF(Table1[[#This Row],[Age]]&lt;20,"&lt;20",
   IF(Table1[[#This Row],[Age]]&lt;=30,"20-30",
   IF(Table1[[#This Row],[Age]]&lt;=40,"30-40",
   IF(Table1[[#This Row],[Age]]&lt;=50,"40-50",
   IF(Table1[[#This Row],[Age]]&lt;=60,"50-60",
   IF(Table1[[#This Row],[Age]]&lt;=70,"60-70","70+"))))))</f>
        <v>50-60</v>
      </c>
      <c r="L1801" t="str">
        <f t="shared" si="84"/>
        <v>QTY2</v>
      </c>
    </row>
    <row r="1802" spans="1:12" x14ac:dyDescent="0.3">
      <c r="A1802" s="2" t="s">
        <v>1789</v>
      </c>
      <c r="B1802" s="2">
        <v>28</v>
      </c>
      <c r="C1802" s="2" t="s">
        <v>15423</v>
      </c>
      <c r="D1802" s="2" t="s">
        <v>24466</v>
      </c>
      <c r="E1802" s="2">
        <v>5773.87</v>
      </c>
      <c r="F1802" s="2">
        <v>81</v>
      </c>
      <c r="G1802" s="2">
        <v>467683.47</v>
      </c>
      <c r="H1802" s="3" t="s">
        <v>24828</v>
      </c>
      <c r="I1802" s="7" t="str">
        <f t="shared" si="85"/>
        <v>Nov</v>
      </c>
      <c r="J1802">
        <f t="shared" si="86"/>
        <v>2021</v>
      </c>
      <c r="K1802" t="str">
        <f>IF(Table1[[#This Row],[Age]]&lt;20,"&lt;20",
   IF(Table1[[#This Row],[Age]]&lt;=30,"20-30",
   IF(Table1[[#This Row],[Age]]&lt;=40,"30-40",
   IF(Table1[[#This Row],[Age]]&lt;=50,"40-50",
   IF(Table1[[#This Row],[Age]]&lt;=60,"50-60",
   IF(Table1[[#This Row],[Age]]&lt;=70,"60-70","70+"))))))</f>
        <v>20-30</v>
      </c>
      <c r="L1802" t="str">
        <f t="shared" si="84"/>
        <v>QTY2</v>
      </c>
    </row>
    <row r="1803" spans="1:12" x14ac:dyDescent="0.3">
      <c r="A1803" s="2" t="s">
        <v>1790</v>
      </c>
      <c r="B1803" s="2">
        <v>37</v>
      </c>
      <c r="C1803" s="2" t="s">
        <v>15424</v>
      </c>
      <c r="D1803" s="2" t="s">
        <v>24572</v>
      </c>
      <c r="E1803" s="2">
        <v>8931.25</v>
      </c>
      <c r="F1803" s="2">
        <v>65</v>
      </c>
      <c r="G1803" s="2">
        <v>580531.25</v>
      </c>
      <c r="H1803" s="3" t="s">
        <v>24828</v>
      </c>
      <c r="I1803" s="7" t="str">
        <f t="shared" si="85"/>
        <v>Nov</v>
      </c>
      <c r="J1803">
        <f t="shared" si="86"/>
        <v>2021</v>
      </c>
      <c r="K1803" t="str">
        <f>IF(Table1[[#This Row],[Age]]&lt;20,"&lt;20",
   IF(Table1[[#This Row],[Age]]&lt;=30,"20-30",
   IF(Table1[[#This Row],[Age]]&lt;=40,"30-40",
   IF(Table1[[#This Row],[Age]]&lt;=50,"40-50",
   IF(Table1[[#This Row],[Age]]&lt;=60,"50-60",
   IF(Table1[[#This Row],[Age]]&lt;=70,"60-70","70+"))))))</f>
        <v>30-40</v>
      </c>
      <c r="L1803" t="str">
        <f t="shared" si="84"/>
        <v>QTY2</v>
      </c>
    </row>
    <row r="1804" spans="1:12" x14ac:dyDescent="0.3">
      <c r="A1804" s="2" t="s">
        <v>1791</v>
      </c>
      <c r="B1804" s="2">
        <v>53</v>
      </c>
      <c r="C1804" s="2" t="s">
        <v>15425</v>
      </c>
      <c r="D1804" s="2" t="s">
        <v>24427</v>
      </c>
      <c r="E1804" s="2">
        <v>5049.76</v>
      </c>
      <c r="F1804" s="2">
        <v>23</v>
      </c>
      <c r="G1804" s="2">
        <v>116144.48</v>
      </c>
      <c r="H1804" s="3" t="s">
        <v>24828</v>
      </c>
      <c r="I1804" s="7" t="str">
        <f t="shared" si="85"/>
        <v>Nov</v>
      </c>
      <c r="J1804">
        <f t="shared" si="86"/>
        <v>2021</v>
      </c>
      <c r="K1804" t="str">
        <f>IF(Table1[[#This Row],[Age]]&lt;20,"&lt;20",
   IF(Table1[[#This Row],[Age]]&lt;=30,"20-30",
   IF(Table1[[#This Row],[Age]]&lt;=40,"30-40",
   IF(Table1[[#This Row],[Age]]&lt;=50,"40-50",
   IF(Table1[[#This Row],[Age]]&lt;=60,"50-60",
   IF(Table1[[#This Row],[Age]]&lt;=70,"60-70","70+"))))))</f>
        <v>50-60</v>
      </c>
      <c r="L1804" t="str">
        <f t="shared" si="84"/>
        <v>QTY2</v>
      </c>
    </row>
    <row r="1805" spans="1:12" x14ac:dyDescent="0.3">
      <c r="A1805" s="2" t="s">
        <v>1792</v>
      </c>
      <c r="B1805" s="2">
        <v>60</v>
      </c>
      <c r="C1805" s="2" t="s">
        <v>15426</v>
      </c>
      <c r="D1805" s="2" t="s">
        <v>24581</v>
      </c>
      <c r="E1805" s="2">
        <v>270.35000000000002</v>
      </c>
      <c r="F1805" s="2">
        <v>91</v>
      </c>
      <c r="G1805" s="2">
        <v>24601.85</v>
      </c>
      <c r="H1805" s="3" t="s">
        <v>24828</v>
      </c>
      <c r="I1805" s="7" t="str">
        <f t="shared" si="85"/>
        <v>Nov</v>
      </c>
      <c r="J1805">
        <f t="shared" si="86"/>
        <v>2021</v>
      </c>
      <c r="K1805" t="str">
        <f>IF(Table1[[#This Row],[Age]]&lt;20,"&lt;20",
   IF(Table1[[#This Row],[Age]]&lt;=30,"20-30",
   IF(Table1[[#This Row],[Age]]&lt;=40,"30-40",
   IF(Table1[[#This Row],[Age]]&lt;=50,"40-50",
   IF(Table1[[#This Row],[Age]]&lt;=60,"50-60",
   IF(Table1[[#This Row],[Age]]&lt;=70,"60-70","70+"))))))</f>
        <v>50-60</v>
      </c>
      <c r="L1805" t="str">
        <f t="shared" si="84"/>
        <v>QTY2</v>
      </c>
    </row>
    <row r="1806" spans="1:12" x14ac:dyDescent="0.3">
      <c r="A1806" s="2" t="s">
        <v>1793</v>
      </c>
      <c r="B1806" s="2">
        <v>20</v>
      </c>
      <c r="C1806" s="2" t="s">
        <v>15427</v>
      </c>
      <c r="D1806" s="2" t="s">
        <v>24461</v>
      </c>
      <c r="E1806" s="2">
        <v>9451.7000000000007</v>
      </c>
      <c r="F1806" s="2">
        <v>80</v>
      </c>
      <c r="G1806" s="2">
        <v>756136</v>
      </c>
      <c r="H1806" s="3" t="s">
        <v>24828</v>
      </c>
      <c r="I1806" s="7" t="str">
        <f t="shared" si="85"/>
        <v>Nov</v>
      </c>
      <c r="J1806">
        <f t="shared" si="86"/>
        <v>2021</v>
      </c>
      <c r="K1806" t="str">
        <f>IF(Table1[[#This Row],[Age]]&lt;20,"&lt;20",
   IF(Table1[[#This Row],[Age]]&lt;=30,"20-30",
   IF(Table1[[#This Row],[Age]]&lt;=40,"30-40",
   IF(Table1[[#This Row],[Age]]&lt;=50,"40-50",
   IF(Table1[[#This Row],[Age]]&lt;=60,"50-60",
   IF(Table1[[#This Row],[Age]]&lt;=70,"60-70","70+"))))))</f>
        <v>20-30</v>
      </c>
      <c r="L1806" t="str">
        <f t="shared" si="84"/>
        <v>QTY2</v>
      </c>
    </row>
    <row r="1807" spans="1:12" x14ac:dyDescent="0.3">
      <c r="A1807" s="2" t="s">
        <v>1794</v>
      </c>
      <c r="B1807" s="2">
        <v>61</v>
      </c>
      <c r="C1807" s="2" t="s">
        <v>15428</v>
      </c>
      <c r="D1807" s="2" t="s">
        <v>24628</v>
      </c>
      <c r="E1807" s="2">
        <v>1806.8</v>
      </c>
      <c r="F1807" s="2">
        <v>61</v>
      </c>
      <c r="G1807" s="2">
        <v>110214.8</v>
      </c>
      <c r="H1807" s="3" t="s">
        <v>24828</v>
      </c>
      <c r="I1807" s="7" t="str">
        <f t="shared" si="85"/>
        <v>Nov</v>
      </c>
      <c r="J1807">
        <f t="shared" si="86"/>
        <v>2021</v>
      </c>
      <c r="K1807" t="str">
        <f>IF(Table1[[#This Row],[Age]]&lt;20,"&lt;20",
   IF(Table1[[#This Row],[Age]]&lt;=30,"20-30",
   IF(Table1[[#This Row],[Age]]&lt;=40,"30-40",
   IF(Table1[[#This Row],[Age]]&lt;=50,"40-50",
   IF(Table1[[#This Row],[Age]]&lt;=60,"50-60",
   IF(Table1[[#This Row],[Age]]&lt;=70,"60-70","70+"))))))</f>
        <v>60-70</v>
      </c>
      <c r="L1807" t="str">
        <f t="shared" si="84"/>
        <v>QTY2</v>
      </c>
    </row>
    <row r="1808" spans="1:12" x14ac:dyDescent="0.3">
      <c r="A1808" s="2" t="s">
        <v>1795</v>
      </c>
      <c r="B1808" s="2">
        <v>41</v>
      </c>
      <c r="C1808" s="2" t="s">
        <v>15429</v>
      </c>
      <c r="D1808" s="2" t="s">
        <v>24429</v>
      </c>
      <c r="E1808" s="2">
        <v>3423.56</v>
      </c>
      <c r="F1808" s="2">
        <v>99</v>
      </c>
      <c r="G1808" s="2">
        <v>338932.44</v>
      </c>
      <c r="H1808" s="3" t="s">
        <v>24828</v>
      </c>
      <c r="I1808" s="7" t="str">
        <f t="shared" si="85"/>
        <v>Nov</v>
      </c>
      <c r="J1808">
        <f t="shared" si="86"/>
        <v>2021</v>
      </c>
      <c r="K1808" t="str">
        <f>IF(Table1[[#This Row],[Age]]&lt;20,"&lt;20",
   IF(Table1[[#This Row],[Age]]&lt;=30,"20-30",
   IF(Table1[[#This Row],[Age]]&lt;=40,"30-40",
   IF(Table1[[#This Row],[Age]]&lt;=50,"40-50",
   IF(Table1[[#This Row],[Age]]&lt;=60,"50-60",
   IF(Table1[[#This Row],[Age]]&lt;=70,"60-70","70+"))))))</f>
        <v>40-50</v>
      </c>
      <c r="L1808" t="str">
        <f t="shared" si="84"/>
        <v>QTY2</v>
      </c>
    </row>
    <row r="1809" spans="1:12" x14ac:dyDescent="0.3">
      <c r="A1809" s="2" t="s">
        <v>1796</v>
      </c>
      <c r="B1809" s="2">
        <v>33</v>
      </c>
      <c r="C1809" s="2" t="s">
        <v>15430</v>
      </c>
      <c r="D1809" s="2" t="s">
        <v>24433</v>
      </c>
      <c r="E1809" s="2">
        <v>5622.11</v>
      </c>
      <c r="F1809" s="2">
        <v>49</v>
      </c>
      <c r="G1809" s="2">
        <v>275483.39</v>
      </c>
      <c r="H1809" s="3" t="s">
        <v>24828</v>
      </c>
      <c r="I1809" s="7" t="str">
        <f t="shared" si="85"/>
        <v>Nov</v>
      </c>
      <c r="J1809">
        <f t="shared" si="86"/>
        <v>2021</v>
      </c>
      <c r="K1809" t="str">
        <f>IF(Table1[[#This Row],[Age]]&lt;20,"&lt;20",
   IF(Table1[[#This Row],[Age]]&lt;=30,"20-30",
   IF(Table1[[#This Row],[Age]]&lt;=40,"30-40",
   IF(Table1[[#This Row],[Age]]&lt;=50,"40-50",
   IF(Table1[[#This Row],[Age]]&lt;=60,"50-60",
   IF(Table1[[#This Row],[Age]]&lt;=70,"60-70","70+"))))))</f>
        <v>30-40</v>
      </c>
      <c r="L1809" t="str">
        <f t="shared" si="84"/>
        <v>QTY2</v>
      </c>
    </row>
    <row r="1810" spans="1:12" x14ac:dyDescent="0.3">
      <c r="A1810" s="2" t="s">
        <v>1797</v>
      </c>
      <c r="B1810" s="2">
        <v>62</v>
      </c>
      <c r="C1810" s="2" t="s">
        <v>15431</v>
      </c>
      <c r="D1810" s="2" t="s">
        <v>24519</v>
      </c>
      <c r="E1810" s="2">
        <v>3897.69</v>
      </c>
      <c r="F1810" s="2">
        <v>33</v>
      </c>
      <c r="G1810" s="2">
        <v>128623.77</v>
      </c>
      <c r="H1810" s="3" t="s">
        <v>24828</v>
      </c>
      <c r="I1810" s="7" t="str">
        <f t="shared" si="85"/>
        <v>Nov</v>
      </c>
      <c r="J1810">
        <f t="shared" si="86"/>
        <v>2021</v>
      </c>
      <c r="K1810" t="str">
        <f>IF(Table1[[#This Row],[Age]]&lt;20,"&lt;20",
   IF(Table1[[#This Row],[Age]]&lt;=30,"20-30",
   IF(Table1[[#This Row],[Age]]&lt;=40,"30-40",
   IF(Table1[[#This Row],[Age]]&lt;=50,"40-50",
   IF(Table1[[#This Row],[Age]]&lt;=60,"50-60",
   IF(Table1[[#This Row],[Age]]&lt;=70,"60-70","70+"))))))</f>
        <v>60-70</v>
      </c>
      <c r="L1810" t="str">
        <f t="shared" si="84"/>
        <v>QTY2</v>
      </c>
    </row>
    <row r="1811" spans="1:12" x14ac:dyDescent="0.3">
      <c r="A1811" s="2" t="s">
        <v>1798</v>
      </c>
      <c r="B1811" s="2">
        <v>19</v>
      </c>
      <c r="C1811" s="2" t="s">
        <v>14888</v>
      </c>
      <c r="D1811" s="2" t="s">
        <v>24515</v>
      </c>
      <c r="E1811" s="2">
        <v>460.55</v>
      </c>
      <c r="F1811" s="2">
        <v>100</v>
      </c>
      <c r="G1811" s="2">
        <v>46055</v>
      </c>
      <c r="H1811" s="3" t="s">
        <v>24828</v>
      </c>
      <c r="I1811" s="7" t="str">
        <f t="shared" si="85"/>
        <v>Nov</v>
      </c>
      <c r="J1811">
        <f t="shared" si="86"/>
        <v>2021</v>
      </c>
      <c r="K1811" t="str">
        <f>IF(Table1[[#This Row],[Age]]&lt;20,"&lt;20",
   IF(Table1[[#This Row],[Age]]&lt;=30,"20-30",
   IF(Table1[[#This Row],[Age]]&lt;=40,"30-40",
   IF(Table1[[#This Row],[Age]]&lt;=50,"40-50",
   IF(Table1[[#This Row],[Age]]&lt;=60,"50-60",
   IF(Table1[[#This Row],[Age]]&lt;=70,"60-70","70+"))))))</f>
        <v>&lt;20</v>
      </c>
      <c r="L1811" t="str">
        <f t="shared" si="84"/>
        <v>QTY2</v>
      </c>
    </row>
    <row r="1812" spans="1:12" x14ac:dyDescent="0.3">
      <c r="A1812" s="2" t="s">
        <v>1799</v>
      </c>
      <c r="B1812" s="2">
        <v>25</v>
      </c>
      <c r="C1812" s="2" t="s">
        <v>15432</v>
      </c>
      <c r="D1812" s="2" t="s">
        <v>24552</v>
      </c>
      <c r="E1812" s="2">
        <v>504.53</v>
      </c>
      <c r="F1812" s="2">
        <v>89</v>
      </c>
      <c r="G1812" s="2">
        <v>44903.17</v>
      </c>
      <c r="H1812" s="3" t="s">
        <v>24829</v>
      </c>
      <c r="I1812" s="7" t="str">
        <f t="shared" si="85"/>
        <v>Nov</v>
      </c>
      <c r="J1812">
        <f t="shared" si="86"/>
        <v>2021</v>
      </c>
      <c r="K1812" t="str">
        <f>IF(Table1[[#This Row],[Age]]&lt;20,"&lt;20",
   IF(Table1[[#This Row],[Age]]&lt;=30,"20-30",
   IF(Table1[[#This Row],[Age]]&lt;=40,"30-40",
   IF(Table1[[#This Row],[Age]]&lt;=50,"40-50",
   IF(Table1[[#This Row],[Age]]&lt;=60,"50-60",
   IF(Table1[[#This Row],[Age]]&lt;=70,"60-70","70+"))))))</f>
        <v>20-30</v>
      </c>
      <c r="L1812" t="str">
        <f t="shared" si="84"/>
        <v>QTY2</v>
      </c>
    </row>
    <row r="1813" spans="1:12" x14ac:dyDescent="0.3">
      <c r="A1813" s="2" t="s">
        <v>1800</v>
      </c>
      <c r="B1813" s="2">
        <v>28</v>
      </c>
      <c r="C1813" s="2" t="s">
        <v>15433</v>
      </c>
      <c r="D1813" s="2" t="s">
        <v>24473</v>
      </c>
      <c r="E1813" s="2">
        <v>9823.2199999999993</v>
      </c>
      <c r="F1813" s="2">
        <v>39</v>
      </c>
      <c r="G1813" s="2">
        <v>383105.58</v>
      </c>
      <c r="H1813" s="3" t="s">
        <v>24829</v>
      </c>
      <c r="I1813" s="7" t="str">
        <f t="shared" si="85"/>
        <v>Nov</v>
      </c>
      <c r="J1813">
        <f t="shared" si="86"/>
        <v>2021</v>
      </c>
      <c r="K1813" t="str">
        <f>IF(Table1[[#This Row],[Age]]&lt;20,"&lt;20",
   IF(Table1[[#This Row],[Age]]&lt;=30,"20-30",
   IF(Table1[[#This Row],[Age]]&lt;=40,"30-40",
   IF(Table1[[#This Row],[Age]]&lt;=50,"40-50",
   IF(Table1[[#This Row],[Age]]&lt;=60,"50-60",
   IF(Table1[[#This Row],[Age]]&lt;=70,"60-70","70+"))))))</f>
        <v>20-30</v>
      </c>
      <c r="L1813" t="str">
        <f t="shared" si="84"/>
        <v>QTY2</v>
      </c>
    </row>
    <row r="1814" spans="1:12" x14ac:dyDescent="0.3">
      <c r="A1814" s="2" t="s">
        <v>1801</v>
      </c>
      <c r="B1814" s="2">
        <v>43</v>
      </c>
      <c r="C1814" s="2" t="s">
        <v>15434</v>
      </c>
      <c r="D1814" s="2" t="s">
        <v>24515</v>
      </c>
      <c r="E1814" s="2">
        <v>5268.74</v>
      </c>
      <c r="F1814" s="2">
        <v>11</v>
      </c>
      <c r="G1814" s="2">
        <v>57956.14</v>
      </c>
      <c r="H1814" s="3" t="s">
        <v>24829</v>
      </c>
      <c r="I1814" s="7" t="str">
        <f t="shared" si="85"/>
        <v>Nov</v>
      </c>
      <c r="J1814">
        <f t="shared" si="86"/>
        <v>2021</v>
      </c>
      <c r="K1814" t="str">
        <f>IF(Table1[[#This Row],[Age]]&lt;20,"&lt;20",
   IF(Table1[[#This Row],[Age]]&lt;=30,"20-30",
   IF(Table1[[#This Row],[Age]]&lt;=40,"30-40",
   IF(Table1[[#This Row],[Age]]&lt;=50,"40-50",
   IF(Table1[[#This Row],[Age]]&lt;=60,"50-60",
   IF(Table1[[#This Row],[Age]]&lt;=70,"60-70","70+"))))))</f>
        <v>40-50</v>
      </c>
      <c r="L1814" t="str">
        <f t="shared" si="84"/>
        <v>QTY2</v>
      </c>
    </row>
    <row r="1815" spans="1:12" x14ac:dyDescent="0.3">
      <c r="A1815" s="2" t="s">
        <v>1802</v>
      </c>
      <c r="B1815" s="2">
        <v>36</v>
      </c>
      <c r="C1815" s="2" t="s">
        <v>15435</v>
      </c>
      <c r="D1815" s="2" t="s">
        <v>24642</v>
      </c>
      <c r="E1815" s="2">
        <v>9556.92</v>
      </c>
      <c r="F1815" s="2">
        <v>84</v>
      </c>
      <c r="G1815" s="2">
        <v>802781.28</v>
      </c>
      <c r="H1815" s="3" t="s">
        <v>24829</v>
      </c>
      <c r="I1815" s="7" t="str">
        <f t="shared" si="85"/>
        <v>Nov</v>
      </c>
      <c r="J1815">
        <f t="shared" si="86"/>
        <v>2021</v>
      </c>
      <c r="K1815" t="str">
        <f>IF(Table1[[#This Row],[Age]]&lt;20,"&lt;20",
   IF(Table1[[#This Row],[Age]]&lt;=30,"20-30",
   IF(Table1[[#This Row],[Age]]&lt;=40,"30-40",
   IF(Table1[[#This Row],[Age]]&lt;=50,"40-50",
   IF(Table1[[#This Row],[Age]]&lt;=60,"50-60",
   IF(Table1[[#This Row],[Age]]&lt;=70,"60-70","70+"))))))</f>
        <v>30-40</v>
      </c>
      <c r="L1815" t="str">
        <f t="shared" si="84"/>
        <v>QTY2</v>
      </c>
    </row>
    <row r="1816" spans="1:12" x14ac:dyDescent="0.3">
      <c r="A1816" s="2" t="s">
        <v>1803</v>
      </c>
      <c r="B1816" s="2">
        <v>47</v>
      </c>
      <c r="C1816" s="2" t="s">
        <v>15436</v>
      </c>
      <c r="D1816" s="2" t="s">
        <v>24480</v>
      </c>
      <c r="E1816" s="2">
        <v>6184.65</v>
      </c>
      <c r="F1816" s="2">
        <v>74</v>
      </c>
      <c r="G1816" s="2">
        <v>457664.1</v>
      </c>
      <c r="H1816" s="3" t="s">
        <v>24829</v>
      </c>
      <c r="I1816" s="7" t="str">
        <f t="shared" si="85"/>
        <v>Nov</v>
      </c>
      <c r="J1816">
        <f t="shared" si="86"/>
        <v>2021</v>
      </c>
      <c r="K1816" t="str">
        <f>IF(Table1[[#This Row],[Age]]&lt;20,"&lt;20",
   IF(Table1[[#This Row],[Age]]&lt;=30,"20-30",
   IF(Table1[[#This Row],[Age]]&lt;=40,"30-40",
   IF(Table1[[#This Row],[Age]]&lt;=50,"40-50",
   IF(Table1[[#This Row],[Age]]&lt;=60,"50-60",
   IF(Table1[[#This Row],[Age]]&lt;=70,"60-70","70+"))))))</f>
        <v>40-50</v>
      </c>
      <c r="L1816" t="str">
        <f t="shared" si="84"/>
        <v>QTY2</v>
      </c>
    </row>
    <row r="1817" spans="1:12" x14ac:dyDescent="0.3">
      <c r="A1817" s="2" t="s">
        <v>163</v>
      </c>
      <c r="B1817" s="2">
        <v>32</v>
      </c>
      <c r="C1817" s="2" t="s">
        <v>15437</v>
      </c>
      <c r="D1817" s="2" t="s">
        <v>24552</v>
      </c>
      <c r="E1817" s="2">
        <v>9708.39</v>
      </c>
      <c r="F1817" s="2">
        <v>7</v>
      </c>
      <c r="G1817" s="2">
        <v>67958.73</v>
      </c>
      <c r="H1817" s="3" t="s">
        <v>24829</v>
      </c>
      <c r="I1817" s="7" t="str">
        <f t="shared" si="85"/>
        <v>Nov</v>
      </c>
      <c r="J1817">
        <f t="shared" si="86"/>
        <v>2021</v>
      </c>
      <c r="K1817" t="str">
        <f>IF(Table1[[#This Row],[Age]]&lt;20,"&lt;20",
   IF(Table1[[#This Row],[Age]]&lt;=30,"20-30",
   IF(Table1[[#This Row],[Age]]&lt;=40,"30-40",
   IF(Table1[[#This Row],[Age]]&lt;=50,"40-50",
   IF(Table1[[#This Row],[Age]]&lt;=60,"50-60",
   IF(Table1[[#This Row],[Age]]&lt;=70,"60-70","70+"))))))</f>
        <v>30-40</v>
      </c>
      <c r="L1817" t="str">
        <f t="shared" si="84"/>
        <v>QTY2</v>
      </c>
    </row>
    <row r="1818" spans="1:12" x14ac:dyDescent="0.3">
      <c r="A1818" s="2" t="s">
        <v>1804</v>
      </c>
      <c r="B1818" s="2">
        <v>53</v>
      </c>
      <c r="C1818" s="2" t="s">
        <v>14083</v>
      </c>
      <c r="D1818" s="2" t="s">
        <v>24612</v>
      </c>
      <c r="E1818" s="2">
        <v>3938.41</v>
      </c>
      <c r="F1818" s="2">
        <v>94</v>
      </c>
      <c r="G1818" s="2">
        <v>370210.54</v>
      </c>
      <c r="H1818" s="3" t="s">
        <v>24829</v>
      </c>
      <c r="I1818" s="7" t="str">
        <f t="shared" si="85"/>
        <v>Nov</v>
      </c>
      <c r="J1818">
        <f t="shared" si="86"/>
        <v>2021</v>
      </c>
      <c r="K1818" t="str">
        <f>IF(Table1[[#This Row],[Age]]&lt;20,"&lt;20",
   IF(Table1[[#This Row],[Age]]&lt;=30,"20-30",
   IF(Table1[[#This Row],[Age]]&lt;=40,"30-40",
   IF(Table1[[#This Row],[Age]]&lt;=50,"40-50",
   IF(Table1[[#This Row],[Age]]&lt;=60,"50-60",
   IF(Table1[[#This Row],[Age]]&lt;=70,"60-70","70+"))))))</f>
        <v>50-60</v>
      </c>
      <c r="L1818" t="str">
        <f t="shared" si="84"/>
        <v>QTY2</v>
      </c>
    </row>
    <row r="1819" spans="1:12" x14ac:dyDescent="0.3">
      <c r="A1819" s="2" t="s">
        <v>1805</v>
      </c>
      <c r="B1819" s="2">
        <v>27</v>
      </c>
      <c r="C1819" s="2" t="s">
        <v>15438</v>
      </c>
      <c r="D1819" s="2" t="s">
        <v>24586</v>
      </c>
      <c r="E1819" s="2">
        <v>6178.19</v>
      </c>
      <c r="F1819" s="2">
        <v>29</v>
      </c>
      <c r="G1819" s="2">
        <v>179167.51</v>
      </c>
      <c r="H1819" s="3" t="s">
        <v>24829</v>
      </c>
      <c r="I1819" s="7" t="str">
        <f t="shared" si="85"/>
        <v>Nov</v>
      </c>
      <c r="J1819">
        <f t="shared" si="86"/>
        <v>2021</v>
      </c>
      <c r="K1819" t="str">
        <f>IF(Table1[[#This Row],[Age]]&lt;20,"&lt;20",
   IF(Table1[[#This Row],[Age]]&lt;=30,"20-30",
   IF(Table1[[#This Row],[Age]]&lt;=40,"30-40",
   IF(Table1[[#This Row],[Age]]&lt;=50,"40-50",
   IF(Table1[[#This Row],[Age]]&lt;=60,"50-60",
   IF(Table1[[#This Row],[Age]]&lt;=70,"60-70","70+"))))))</f>
        <v>20-30</v>
      </c>
      <c r="L1819" t="str">
        <f t="shared" si="84"/>
        <v>QTY2</v>
      </c>
    </row>
    <row r="1820" spans="1:12" x14ac:dyDescent="0.3">
      <c r="A1820" s="2" t="s">
        <v>1806</v>
      </c>
      <c r="B1820" s="2">
        <v>41</v>
      </c>
      <c r="C1820" s="2" t="s">
        <v>15439</v>
      </c>
      <c r="D1820" s="2" t="s">
        <v>24448</v>
      </c>
      <c r="E1820" s="2">
        <v>6382.26</v>
      </c>
      <c r="F1820" s="2">
        <v>10</v>
      </c>
      <c r="G1820" s="2">
        <v>63822.6</v>
      </c>
      <c r="H1820" s="3" t="s">
        <v>24829</v>
      </c>
      <c r="I1820" s="7" t="str">
        <f t="shared" si="85"/>
        <v>Nov</v>
      </c>
      <c r="J1820">
        <f t="shared" si="86"/>
        <v>2021</v>
      </c>
      <c r="K1820" t="str">
        <f>IF(Table1[[#This Row],[Age]]&lt;20,"&lt;20",
   IF(Table1[[#This Row],[Age]]&lt;=30,"20-30",
   IF(Table1[[#This Row],[Age]]&lt;=40,"30-40",
   IF(Table1[[#This Row],[Age]]&lt;=50,"40-50",
   IF(Table1[[#This Row],[Age]]&lt;=60,"50-60",
   IF(Table1[[#This Row],[Age]]&lt;=70,"60-70","70+"))))))</f>
        <v>40-50</v>
      </c>
      <c r="L1820" t="str">
        <f t="shared" si="84"/>
        <v>QTY2</v>
      </c>
    </row>
    <row r="1821" spans="1:12" x14ac:dyDescent="0.3">
      <c r="A1821" s="2" t="s">
        <v>1807</v>
      </c>
      <c r="B1821" s="2">
        <v>42</v>
      </c>
      <c r="C1821" s="2" t="s">
        <v>14648</v>
      </c>
      <c r="D1821" s="2" t="s">
        <v>24486</v>
      </c>
      <c r="E1821" s="2">
        <v>8338.35</v>
      </c>
      <c r="F1821" s="2">
        <v>62</v>
      </c>
      <c r="G1821" s="2">
        <v>516977.7</v>
      </c>
      <c r="H1821" s="3" t="s">
        <v>24829</v>
      </c>
      <c r="I1821" s="7" t="str">
        <f t="shared" si="85"/>
        <v>Nov</v>
      </c>
      <c r="J1821">
        <f t="shared" si="86"/>
        <v>2021</v>
      </c>
      <c r="K1821" t="str">
        <f>IF(Table1[[#This Row],[Age]]&lt;20,"&lt;20",
   IF(Table1[[#This Row],[Age]]&lt;=30,"20-30",
   IF(Table1[[#This Row],[Age]]&lt;=40,"30-40",
   IF(Table1[[#This Row],[Age]]&lt;=50,"40-50",
   IF(Table1[[#This Row],[Age]]&lt;=60,"50-60",
   IF(Table1[[#This Row],[Age]]&lt;=70,"60-70","70+"))))))</f>
        <v>40-50</v>
      </c>
      <c r="L1821" t="str">
        <f t="shared" si="84"/>
        <v>QTY2</v>
      </c>
    </row>
    <row r="1822" spans="1:12" x14ac:dyDescent="0.3">
      <c r="A1822" s="2" t="s">
        <v>1808</v>
      </c>
      <c r="B1822" s="2">
        <v>62</v>
      </c>
      <c r="C1822" s="2" t="s">
        <v>13910</v>
      </c>
      <c r="D1822" s="2" t="s">
        <v>24567</v>
      </c>
      <c r="E1822" s="2">
        <v>5459.76</v>
      </c>
      <c r="F1822" s="2">
        <v>12</v>
      </c>
      <c r="G1822" s="2">
        <v>65517.120000000003</v>
      </c>
      <c r="H1822" s="3" t="s">
        <v>24829</v>
      </c>
      <c r="I1822" s="7" t="str">
        <f t="shared" si="85"/>
        <v>Nov</v>
      </c>
      <c r="J1822">
        <f t="shared" si="86"/>
        <v>2021</v>
      </c>
      <c r="K1822" t="str">
        <f>IF(Table1[[#This Row],[Age]]&lt;20,"&lt;20",
   IF(Table1[[#This Row],[Age]]&lt;=30,"20-30",
   IF(Table1[[#This Row],[Age]]&lt;=40,"30-40",
   IF(Table1[[#This Row],[Age]]&lt;=50,"40-50",
   IF(Table1[[#This Row],[Age]]&lt;=60,"50-60",
   IF(Table1[[#This Row],[Age]]&lt;=70,"60-70","70+"))))))</f>
        <v>60-70</v>
      </c>
      <c r="L1822" t="str">
        <f t="shared" si="84"/>
        <v>QTY2</v>
      </c>
    </row>
    <row r="1823" spans="1:12" x14ac:dyDescent="0.3">
      <c r="A1823" s="2" t="s">
        <v>1809</v>
      </c>
      <c r="B1823" s="2">
        <v>53</v>
      </c>
      <c r="C1823" s="2" t="s">
        <v>15440</v>
      </c>
      <c r="D1823" s="2" t="s">
        <v>24493</v>
      </c>
      <c r="E1823" s="2">
        <v>3409.29</v>
      </c>
      <c r="F1823" s="2">
        <v>3</v>
      </c>
      <c r="G1823" s="2">
        <v>10227.870000000001</v>
      </c>
      <c r="H1823" s="3" t="s">
        <v>24830</v>
      </c>
      <c r="I1823" s="7" t="str">
        <f t="shared" si="85"/>
        <v>Nov</v>
      </c>
      <c r="J1823">
        <f t="shared" si="86"/>
        <v>2021</v>
      </c>
      <c r="K1823" t="str">
        <f>IF(Table1[[#This Row],[Age]]&lt;20,"&lt;20",
   IF(Table1[[#This Row],[Age]]&lt;=30,"20-30",
   IF(Table1[[#This Row],[Age]]&lt;=40,"30-40",
   IF(Table1[[#This Row],[Age]]&lt;=50,"40-50",
   IF(Table1[[#This Row],[Age]]&lt;=60,"50-60",
   IF(Table1[[#This Row],[Age]]&lt;=70,"60-70","70+"))))))</f>
        <v>50-60</v>
      </c>
      <c r="L1823" t="str">
        <f t="shared" si="84"/>
        <v>QTY2</v>
      </c>
    </row>
    <row r="1824" spans="1:12" x14ac:dyDescent="0.3">
      <c r="A1824" s="2" t="s">
        <v>1810</v>
      </c>
      <c r="B1824" s="2">
        <v>54</v>
      </c>
      <c r="C1824" s="2" t="s">
        <v>15441</v>
      </c>
      <c r="D1824" s="2" t="s">
        <v>24545</v>
      </c>
      <c r="E1824" s="2">
        <v>9964.34</v>
      </c>
      <c r="F1824" s="2">
        <v>9</v>
      </c>
      <c r="G1824" s="2">
        <v>89679.06</v>
      </c>
      <c r="H1824" s="3" t="s">
        <v>24830</v>
      </c>
      <c r="I1824" s="7" t="str">
        <f t="shared" si="85"/>
        <v>Nov</v>
      </c>
      <c r="J1824">
        <f t="shared" si="86"/>
        <v>2021</v>
      </c>
      <c r="K1824" t="str">
        <f>IF(Table1[[#This Row],[Age]]&lt;20,"&lt;20",
   IF(Table1[[#This Row],[Age]]&lt;=30,"20-30",
   IF(Table1[[#This Row],[Age]]&lt;=40,"30-40",
   IF(Table1[[#This Row],[Age]]&lt;=50,"40-50",
   IF(Table1[[#This Row],[Age]]&lt;=60,"50-60",
   IF(Table1[[#This Row],[Age]]&lt;=70,"60-70","70+"))))))</f>
        <v>50-60</v>
      </c>
      <c r="L1824" t="str">
        <f t="shared" si="84"/>
        <v>QTY2</v>
      </c>
    </row>
    <row r="1825" spans="1:12" x14ac:dyDescent="0.3">
      <c r="A1825" s="2" t="s">
        <v>1811</v>
      </c>
      <c r="B1825" s="2">
        <v>39</v>
      </c>
      <c r="C1825" s="2" t="s">
        <v>15442</v>
      </c>
      <c r="D1825" s="2" t="s">
        <v>24569</v>
      </c>
      <c r="E1825" s="2">
        <v>7157.36</v>
      </c>
      <c r="F1825" s="2">
        <v>67</v>
      </c>
      <c r="G1825" s="2">
        <v>479543.12</v>
      </c>
      <c r="H1825" s="3" t="s">
        <v>24830</v>
      </c>
      <c r="I1825" s="7" t="str">
        <f t="shared" si="85"/>
        <v>Nov</v>
      </c>
      <c r="J1825">
        <f t="shared" si="86"/>
        <v>2021</v>
      </c>
      <c r="K1825" t="str">
        <f>IF(Table1[[#This Row],[Age]]&lt;20,"&lt;20",
   IF(Table1[[#This Row],[Age]]&lt;=30,"20-30",
   IF(Table1[[#This Row],[Age]]&lt;=40,"30-40",
   IF(Table1[[#This Row],[Age]]&lt;=50,"40-50",
   IF(Table1[[#This Row],[Age]]&lt;=60,"50-60",
   IF(Table1[[#This Row],[Age]]&lt;=70,"60-70","70+"))))))</f>
        <v>30-40</v>
      </c>
      <c r="L1825" t="str">
        <f t="shared" si="84"/>
        <v>QTY2</v>
      </c>
    </row>
    <row r="1826" spans="1:12" x14ac:dyDescent="0.3">
      <c r="A1826" s="2" t="s">
        <v>1812</v>
      </c>
      <c r="B1826" s="2">
        <v>59</v>
      </c>
      <c r="C1826" s="2" t="s">
        <v>15443</v>
      </c>
      <c r="D1826" s="2" t="s">
        <v>24491</v>
      </c>
      <c r="E1826" s="2">
        <v>8326.14</v>
      </c>
      <c r="F1826" s="2">
        <v>10</v>
      </c>
      <c r="G1826" s="2">
        <v>83261.399999999994</v>
      </c>
      <c r="H1826" s="3" t="s">
        <v>24830</v>
      </c>
      <c r="I1826" s="7" t="str">
        <f t="shared" si="85"/>
        <v>Nov</v>
      </c>
      <c r="J1826">
        <f t="shared" si="86"/>
        <v>2021</v>
      </c>
      <c r="K1826" t="str">
        <f>IF(Table1[[#This Row],[Age]]&lt;20,"&lt;20",
   IF(Table1[[#This Row],[Age]]&lt;=30,"20-30",
   IF(Table1[[#This Row],[Age]]&lt;=40,"30-40",
   IF(Table1[[#This Row],[Age]]&lt;=50,"40-50",
   IF(Table1[[#This Row],[Age]]&lt;=60,"50-60",
   IF(Table1[[#This Row],[Age]]&lt;=70,"60-70","70+"))))))</f>
        <v>50-60</v>
      </c>
      <c r="L1826" t="str">
        <f t="shared" si="84"/>
        <v>QTY2</v>
      </c>
    </row>
    <row r="1827" spans="1:12" x14ac:dyDescent="0.3">
      <c r="A1827" s="2" t="s">
        <v>1813</v>
      </c>
      <c r="B1827" s="2">
        <v>55</v>
      </c>
      <c r="C1827" s="2" t="s">
        <v>15444</v>
      </c>
      <c r="D1827" s="2" t="s">
        <v>24435</v>
      </c>
      <c r="E1827" s="2">
        <v>4700.21</v>
      </c>
      <c r="F1827" s="2">
        <v>35</v>
      </c>
      <c r="G1827" s="2">
        <v>164507.35</v>
      </c>
      <c r="H1827" s="3" t="s">
        <v>24830</v>
      </c>
      <c r="I1827" s="7" t="str">
        <f t="shared" si="85"/>
        <v>Nov</v>
      </c>
      <c r="J1827">
        <f t="shared" si="86"/>
        <v>2021</v>
      </c>
      <c r="K1827" t="str">
        <f>IF(Table1[[#This Row],[Age]]&lt;20,"&lt;20",
   IF(Table1[[#This Row],[Age]]&lt;=30,"20-30",
   IF(Table1[[#This Row],[Age]]&lt;=40,"30-40",
   IF(Table1[[#This Row],[Age]]&lt;=50,"40-50",
   IF(Table1[[#This Row],[Age]]&lt;=60,"50-60",
   IF(Table1[[#This Row],[Age]]&lt;=70,"60-70","70+"))))))</f>
        <v>50-60</v>
      </c>
      <c r="L1827" t="str">
        <f t="shared" si="84"/>
        <v>QTY2</v>
      </c>
    </row>
    <row r="1828" spans="1:12" x14ac:dyDescent="0.3">
      <c r="A1828" s="2" t="s">
        <v>1814</v>
      </c>
      <c r="B1828" s="2">
        <v>36</v>
      </c>
      <c r="C1828" s="2" t="s">
        <v>15445</v>
      </c>
      <c r="D1828" s="2" t="s">
        <v>24513</v>
      </c>
      <c r="E1828" s="2">
        <v>2567.7800000000002</v>
      </c>
      <c r="F1828" s="2">
        <v>65</v>
      </c>
      <c r="G1828" s="2">
        <v>166905.70000000001</v>
      </c>
      <c r="H1828" s="3" t="s">
        <v>24830</v>
      </c>
      <c r="I1828" s="7" t="str">
        <f t="shared" si="85"/>
        <v>Nov</v>
      </c>
      <c r="J1828">
        <f t="shared" si="86"/>
        <v>2021</v>
      </c>
      <c r="K1828" t="str">
        <f>IF(Table1[[#This Row],[Age]]&lt;20,"&lt;20",
   IF(Table1[[#This Row],[Age]]&lt;=30,"20-30",
   IF(Table1[[#This Row],[Age]]&lt;=40,"30-40",
   IF(Table1[[#This Row],[Age]]&lt;=50,"40-50",
   IF(Table1[[#This Row],[Age]]&lt;=60,"50-60",
   IF(Table1[[#This Row],[Age]]&lt;=70,"60-70","70+"))))))</f>
        <v>30-40</v>
      </c>
      <c r="L1828" t="str">
        <f t="shared" si="84"/>
        <v>QTY2</v>
      </c>
    </row>
    <row r="1829" spans="1:12" x14ac:dyDescent="0.3">
      <c r="A1829" s="2" t="s">
        <v>1815</v>
      </c>
      <c r="B1829" s="2">
        <v>61</v>
      </c>
      <c r="C1829" s="2" t="s">
        <v>13968</v>
      </c>
      <c r="D1829" s="2" t="s">
        <v>24512</v>
      </c>
      <c r="E1829" s="2">
        <v>5998.65</v>
      </c>
      <c r="F1829" s="2">
        <v>9</v>
      </c>
      <c r="G1829" s="2">
        <v>53987.85</v>
      </c>
      <c r="H1829" s="3" t="s">
        <v>24830</v>
      </c>
      <c r="I1829" s="7" t="str">
        <f t="shared" si="85"/>
        <v>Nov</v>
      </c>
      <c r="J1829">
        <f t="shared" si="86"/>
        <v>2021</v>
      </c>
      <c r="K1829" t="str">
        <f>IF(Table1[[#This Row],[Age]]&lt;20,"&lt;20",
   IF(Table1[[#This Row],[Age]]&lt;=30,"20-30",
   IF(Table1[[#This Row],[Age]]&lt;=40,"30-40",
   IF(Table1[[#This Row],[Age]]&lt;=50,"40-50",
   IF(Table1[[#This Row],[Age]]&lt;=60,"50-60",
   IF(Table1[[#This Row],[Age]]&lt;=70,"60-70","70+"))))))</f>
        <v>60-70</v>
      </c>
      <c r="L1829" t="str">
        <f t="shared" si="84"/>
        <v>QTY2</v>
      </c>
    </row>
    <row r="1830" spans="1:12" x14ac:dyDescent="0.3">
      <c r="A1830" s="2" t="s">
        <v>1816</v>
      </c>
      <c r="B1830" s="2">
        <v>54</v>
      </c>
      <c r="C1830" s="2" t="s">
        <v>15446</v>
      </c>
      <c r="D1830" s="2" t="s">
        <v>24580</v>
      </c>
      <c r="E1830" s="2">
        <v>1942.38</v>
      </c>
      <c r="F1830" s="2">
        <v>96</v>
      </c>
      <c r="G1830" s="2">
        <v>186468.48000000001</v>
      </c>
      <c r="H1830" s="3" t="s">
        <v>24830</v>
      </c>
      <c r="I1830" s="7" t="str">
        <f t="shared" si="85"/>
        <v>Nov</v>
      </c>
      <c r="J1830">
        <f t="shared" si="86"/>
        <v>2021</v>
      </c>
      <c r="K1830" t="str">
        <f>IF(Table1[[#This Row],[Age]]&lt;20,"&lt;20",
   IF(Table1[[#This Row],[Age]]&lt;=30,"20-30",
   IF(Table1[[#This Row],[Age]]&lt;=40,"30-40",
   IF(Table1[[#This Row],[Age]]&lt;=50,"40-50",
   IF(Table1[[#This Row],[Age]]&lt;=60,"50-60",
   IF(Table1[[#This Row],[Age]]&lt;=70,"60-70","70+"))))))</f>
        <v>50-60</v>
      </c>
      <c r="L1830" t="str">
        <f t="shared" si="84"/>
        <v>QTY2</v>
      </c>
    </row>
    <row r="1831" spans="1:12" x14ac:dyDescent="0.3">
      <c r="A1831" s="2" t="s">
        <v>1817</v>
      </c>
      <c r="B1831" s="2">
        <v>62</v>
      </c>
      <c r="C1831" s="2" t="s">
        <v>15447</v>
      </c>
      <c r="D1831" s="2" t="s">
        <v>24491</v>
      </c>
      <c r="E1831" s="2">
        <v>6363.78</v>
      </c>
      <c r="F1831" s="2">
        <v>96</v>
      </c>
      <c r="G1831" s="2">
        <v>610922.88</v>
      </c>
      <c r="H1831" s="3" t="s">
        <v>24831</v>
      </c>
      <c r="I1831" s="7" t="str">
        <f t="shared" si="85"/>
        <v>Nov</v>
      </c>
      <c r="J1831">
        <f t="shared" si="86"/>
        <v>2021</v>
      </c>
      <c r="K1831" t="str">
        <f>IF(Table1[[#This Row],[Age]]&lt;20,"&lt;20",
   IF(Table1[[#This Row],[Age]]&lt;=30,"20-30",
   IF(Table1[[#This Row],[Age]]&lt;=40,"30-40",
   IF(Table1[[#This Row],[Age]]&lt;=50,"40-50",
   IF(Table1[[#This Row],[Age]]&lt;=60,"50-60",
   IF(Table1[[#This Row],[Age]]&lt;=70,"60-70","70+"))))))</f>
        <v>60-70</v>
      </c>
      <c r="L1831" t="str">
        <f t="shared" si="84"/>
        <v>QTY2</v>
      </c>
    </row>
    <row r="1832" spans="1:12" x14ac:dyDescent="0.3">
      <c r="A1832" s="2" t="s">
        <v>1818</v>
      </c>
      <c r="B1832" s="2">
        <v>62</v>
      </c>
      <c r="C1832" s="2" t="s">
        <v>15448</v>
      </c>
      <c r="D1832" s="2" t="s">
        <v>24477</v>
      </c>
      <c r="E1832" s="2">
        <v>6049.59</v>
      </c>
      <c r="F1832" s="2">
        <v>80</v>
      </c>
      <c r="G1832" s="2">
        <v>483967.2</v>
      </c>
      <c r="H1832" s="3" t="s">
        <v>24831</v>
      </c>
      <c r="I1832" s="7" t="str">
        <f t="shared" si="85"/>
        <v>Nov</v>
      </c>
      <c r="J1832">
        <f t="shared" si="86"/>
        <v>2021</v>
      </c>
      <c r="K1832" t="str">
        <f>IF(Table1[[#This Row],[Age]]&lt;20,"&lt;20",
   IF(Table1[[#This Row],[Age]]&lt;=30,"20-30",
   IF(Table1[[#This Row],[Age]]&lt;=40,"30-40",
   IF(Table1[[#This Row],[Age]]&lt;=50,"40-50",
   IF(Table1[[#This Row],[Age]]&lt;=60,"50-60",
   IF(Table1[[#This Row],[Age]]&lt;=70,"60-70","70+"))))))</f>
        <v>60-70</v>
      </c>
      <c r="L1832" t="str">
        <f t="shared" si="84"/>
        <v>QTY2</v>
      </c>
    </row>
    <row r="1833" spans="1:12" x14ac:dyDescent="0.3">
      <c r="A1833" s="2" t="s">
        <v>1819</v>
      </c>
      <c r="B1833" s="2">
        <v>23</v>
      </c>
      <c r="C1833" s="2" t="s">
        <v>15449</v>
      </c>
      <c r="D1833" s="2" t="s">
        <v>24478</v>
      </c>
      <c r="E1833" s="2">
        <v>918.18</v>
      </c>
      <c r="F1833" s="2">
        <v>34</v>
      </c>
      <c r="G1833" s="2">
        <v>31218.12</v>
      </c>
      <c r="H1833" s="3" t="s">
        <v>24831</v>
      </c>
      <c r="I1833" s="7" t="str">
        <f t="shared" si="85"/>
        <v>Nov</v>
      </c>
      <c r="J1833">
        <f t="shared" si="86"/>
        <v>2021</v>
      </c>
      <c r="K1833" t="str">
        <f>IF(Table1[[#This Row],[Age]]&lt;20,"&lt;20",
   IF(Table1[[#This Row],[Age]]&lt;=30,"20-30",
   IF(Table1[[#This Row],[Age]]&lt;=40,"30-40",
   IF(Table1[[#This Row],[Age]]&lt;=50,"40-50",
   IF(Table1[[#This Row],[Age]]&lt;=60,"50-60",
   IF(Table1[[#This Row],[Age]]&lt;=70,"60-70","70+"))))))</f>
        <v>20-30</v>
      </c>
      <c r="L1833" t="str">
        <f t="shared" si="84"/>
        <v>QTY2</v>
      </c>
    </row>
    <row r="1834" spans="1:12" x14ac:dyDescent="0.3">
      <c r="A1834" s="2" t="s">
        <v>1820</v>
      </c>
      <c r="B1834" s="2">
        <v>55</v>
      </c>
      <c r="C1834" s="2" t="s">
        <v>15450</v>
      </c>
      <c r="D1834" s="2" t="s">
        <v>24504</v>
      </c>
      <c r="E1834" s="2">
        <v>971.76</v>
      </c>
      <c r="F1834" s="2">
        <v>5</v>
      </c>
      <c r="G1834" s="2">
        <v>4858.8</v>
      </c>
      <c r="H1834" s="3" t="s">
        <v>24831</v>
      </c>
      <c r="I1834" s="7" t="str">
        <f t="shared" si="85"/>
        <v>Nov</v>
      </c>
      <c r="J1834">
        <f t="shared" si="86"/>
        <v>2021</v>
      </c>
      <c r="K1834" t="str">
        <f>IF(Table1[[#This Row],[Age]]&lt;20,"&lt;20",
   IF(Table1[[#This Row],[Age]]&lt;=30,"20-30",
   IF(Table1[[#This Row],[Age]]&lt;=40,"30-40",
   IF(Table1[[#This Row],[Age]]&lt;=50,"40-50",
   IF(Table1[[#This Row],[Age]]&lt;=60,"50-60",
   IF(Table1[[#This Row],[Age]]&lt;=70,"60-70","70+"))))))</f>
        <v>50-60</v>
      </c>
      <c r="L1834" t="str">
        <f t="shared" si="84"/>
        <v>QTY2</v>
      </c>
    </row>
    <row r="1835" spans="1:12" x14ac:dyDescent="0.3">
      <c r="A1835" s="2" t="s">
        <v>1821</v>
      </c>
      <c r="B1835" s="2">
        <v>28</v>
      </c>
      <c r="C1835" s="2" t="s">
        <v>15451</v>
      </c>
      <c r="D1835" s="2" t="s">
        <v>24487</v>
      </c>
      <c r="E1835" s="2">
        <v>2469.1999999999998</v>
      </c>
      <c r="F1835" s="2">
        <v>98</v>
      </c>
      <c r="G1835" s="2">
        <v>241981.6</v>
      </c>
      <c r="H1835" s="3" t="s">
        <v>24831</v>
      </c>
      <c r="I1835" s="7" t="str">
        <f t="shared" si="85"/>
        <v>Nov</v>
      </c>
      <c r="J1835">
        <f t="shared" si="86"/>
        <v>2021</v>
      </c>
      <c r="K1835" t="str">
        <f>IF(Table1[[#This Row],[Age]]&lt;20,"&lt;20",
   IF(Table1[[#This Row],[Age]]&lt;=30,"20-30",
   IF(Table1[[#This Row],[Age]]&lt;=40,"30-40",
   IF(Table1[[#This Row],[Age]]&lt;=50,"40-50",
   IF(Table1[[#This Row],[Age]]&lt;=60,"50-60",
   IF(Table1[[#This Row],[Age]]&lt;=70,"60-70","70+"))))))</f>
        <v>20-30</v>
      </c>
      <c r="L1835" t="str">
        <f t="shared" si="84"/>
        <v>QTY2</v>
      </c>
    </row>
    <row r="1836" spans="1:12" x14ac:dyDescent="0.3">
      <c r="A1836" s="2" t="s">
        <v>1822</v>
      </c>
      <c r="B1836" s="2">
        <v>37</v>
      </c>
      <c r="C1836" s="2" t="s">
        <v>15452</v>
      </c>
      <c r="D1836" s="2" t="s">
        <v>24473</v>
      </c>
      <c r="E1836" s="2">
        <v>2350.7199999999998</v>
      </c>
      <c r="F1836" s="2">
        <v>95</v>
      </c>
      <c r="G1836" s="2">
        <v>223318.39999999999</v>
      </c>
      <c r="H1836" s="3" t="s">
        <v>24831</v>
      </c>
      <c r="I1836" s="7" t="str">
        <f t="shared" si="85"/>
        <v>Nov</v>
      </c>
      <c r="J1836">
        <f t="shared" si="86"/>
        <v>2021</v>
      </c>
      <c r="K1836" t="str">
        <f>IF(Table1[[#This Row],[Age]]&lt;20,"&lt;20",
   IF(Table1[[#This Row],[Age]]&lt;=30,"20-30",
   IF(Table1[[#This Row],[Age]]&lt;=40,"30-40",
   IF(Table1[[#This Row],[Age]]&lt;=50,"40-50",
   IF(Table1[[#This Row],[Age]]&lt;=60,"50-60",
   IF(Table1[[#This Row],[Age]]&lt;=70,"60-70","70+"))))))</f>
        <v>30-40</v>
      </c>
      <c r="L1836" t="str">
        <f t="shared" si="84"/>
        <v>QTY2</v>
      </c>
    </row>
    <row r="1837" spans="1:12" x14ac:dyDescent="0.3">
      <c r="A1837" s="2" t="s">
        <v>1823</v>
      </c>
      <c r="B1837" s="2">
        <v>56</v>
      </c>
      <c r="C1837" s="2" t="s">
        <v>15453</v>
      </c>
      <c r="D1837" s="2" t="s">
        <v>24603</v>
      </c>
      <c r="E1837" s="2">
        <v>953.03</v>
      </c>
      <c r="F1837" s="2">
        <v>4</v>
      </c>
      <c r="G1837" s="2">
        <v>3812.12</v>
      </c>
      <c r="H1837" s="3" t="s">
        <v>24831</v>
      </c>
      <c r="I1837" s="7" t="str">
        <f t="shared" si="85"/>
        <v>Nov</v>
      </c>
      <c r="J1837">
        <f t="shared" si="86"/>
        <v>2021</v>
      </c>
      <c r="K1837" t="str">
        <f>IF(Table1[[#This Row],[Age]]&lt;20,"&lt;20",
   IF(Table1[[#This Row],[Age]]&lt;=30,"20-30",
   IF(Table1[[#This Row],[Age]]&lt;=40,"30-40",
   IF(Table1[[#This Row],[Age]]&lt;=50,"40-50",
   IF(Table1[[#This Row],[Age]]&lt;=60,"50-60",
   IF(Table1[[#This Row],[Age]]&lt;=70,"60-70","70+"))))))</f>
        <v>50-60</v>
      </c>
      <c r="L1837" t="str">
        <f t="shared" si="84"/>
        <v>QTY2</v>
      </c>
    </row>
    <row r="1838" spans="1:12" x14ac:dyDescent="0.3">
      <c r="A1838" s="2" t="s">
        <v>1824</v>
      </c>
      <c r="B1838" s="2">
        <v>46</v>
      </c>
      <c r="C1838" s="2" t="s">
        <v>15454</v>
      </c>
      <c r="D1838" s="2" t="s">
        <v>24467</v>
      </c>
      <c r="E1838" s="2">
        <v>2654.18</v>
      </c>
      <c r="F1838" s="2">
        <v>20</v>
      </c>
      <c r="G1838" s="2">
        <v>53083.6</v>
      </c>
      <c r="H1838" s="3" t="s">
        <v>24831</v>
      </c>
      <c r="I1838" s="7" t="str">
        <f t="shared" si="85"/>
        <v>Nov</v>
      </c>
      <c r="J1838">
        <f t="shared" si="86"/>
        <v>2021</v>
      </c>
      <c r="K1838" t="str">
        <f>IF(Table1[[#This Row],[Age]]&lt;20,"&lt;20",
   IF(Table1[[#This Row],[Age]]&lt;=30,"20-30",
   IF(Table1[[#This Row],[Age]]&lt;=40,"30-40",
   IF(Table1[[#This Row],[Age]]&lt;=50,"40-50",
   IF(Table1[[#This Row],[Age]]&lt;=60,"50-60",
   IF(Table1[[#This Row],[Age]]&lt;=70,"60-70","70+"))))))</f>
        <v>40-50</v>
      </c>
      <c r="L1838" t="str">
        <f t="shared" si="84"/>
        <v>QTY2</v>
      </c>
    </row>
    <row r="1839" spans="1:12" x14ac:dyDescent="0.3">
      <c r="A1839" s="2" t="s">
        <v>1825</v>
      </c>
      <c r="B1839" s="2">
        <v>28</v>
      </c>
      <c r="C1839" s="2" t="s">
        <v>15455</v>
      </c>
      <c r="D1839" s="2" t="s">
        <v>24574</v>
      </c>
      <c r="E1839" s="2">
        <v>9618.01</v>
      </c>
      <c r="F1839" s="2">
        <v>21</v>
      </c>
      <c r="G1839" s="2">
        <v>201978.21</v>
      </c>
      <c r="H1839" s="3" t="s">
        <v>24831</v>
      </c>
      <c r="I1839" s="7" t="str">
        <f t="shared" si="85"/>
        <v>Nov</v>
      </c>
      <c r="J1839">
        <f t="shared" si="86"/>
        <v>2021</v>
      </c>
      <c r="K1839" t="str">
        <f>IF(Table1[[#This Row],[Age]]&lt;20,"&lt;20",
   IF(Table1[[#This Row],[Age]]&lt;=30,"20-30",
   IF(Table1[[#This Row],[Age]]&lt;=40,"30-40",
   IF(Table1[[#This Row],[Age]]&lt;=50,"40-50",
   IF(Table1[[#This Row],[Age]]&lt;=60,"50-60",
   IF(Table1[[#This Row],[Age]]&lt;=70,"60-70","70+"))))))</f>
        <v>20-30</v>
      </c>
      <c r="L1839" t="str">
        <f t="shared" si="84"/>
        <v>QTY2</v>
      </c>
    </row>
    <row r="1840" spans="1:12" x14ac:dyDescent="0.3">
      <c r="A1840" s="2" t="s">
        <v>1826</v>
      </c>
      <c r="B1840" s="2">
        <v>40</v>
      </c>
      <c r="C1840" s="2" t="s">
        <v>15456</v>
      </c>
      <c r="D1840" s="2" t="s">
        <v>24551</v>
      </c>
      <c r="E1840" s="2">
        <v>5033.01</v>
      </c>
      <c r="F1840" s="2">
        <v>90</v>
      </c>
      <c r="G1840" s="2">
        <v>452970.9</v>
      </c>
      <c r="H1840" s="3" t="s">
        <v>24832</v>
      </c>
      <c r="I1840" s="7" t="str">
        <f t="shared" si="85"/>
        <v>Nov</v>
      </c>
      <c r="J1840">
        <f t="shared" si="86"/>
        <v>2021</v>
      </c>
      <c r="K1840" t="str">
        <f>IF(Table1[[#This Row],[Age]]&lt;20,"&lt;20",
   IF(Table1[[#This Row],[Age]]&lt;=30,"20-30",
   IF(Table1[[#This Row],[Age]]&lt;=40,"30-40",
   IF(Table1[[#This Row],[Age]]&lt;=50,"40-50",
   IF(Table1[[#This Row],[Age]]&lt;=60,"50-60",
   IF(Table1[[#This Row],[Age]]&lt;=70,"60-70","70+"))))))</f>
        <v>30-40</v>
      </c>
      <c r="L1840" t="str">
        <f t="shared" si="84"/>
        <v>QTY2</v>
      </c>
    </row>
    <row r="1841" spans="1:12" x14ac:dyDescent="0.3">
      <c r="A1841" s="2" t="s">
        <v>1827</v>
      </c>
      <c r="B1841" s="2">
        <v>44</v>
      </c>
      <c r="C1841" s="2" t="s">
        <v>15457</v>
      </c>
      <c r="D1841" s="2" t="s">
        <v>24437</v>
      </c>
      <c r="E1841" s="2">
        <v>7691.52</v>
      </c>
      <c r="F1841" s="2">
        <v>52</v>
      </c>
      <c r="G1841" s="2">
        <v>399959.03999999998</v>
      </c>
      <c r="H1841" s="3" t="s">
        <v>24832</v>
      </c>
      <c r="I1841" s="7" t="str">
        <f t="shared" si="85"/>
        <v>Nov</v>
      </c>
      <c r="J1841">
        <f t="shared" si="86"/>
        <v>2021</v>
      </c>
      <c r="K1841" t="str">
        <f>IF(Table1[[#This Row],[Age]]&lt;20,"&lt;20",
   IF(Table1[[#This Row],[Age]]&lt;=30,"20-30",
   IF(Table1[[#This Row],[Age]]&lt;=40,"30-40",
   IF(Table1[[#This Row],[Age]]&lt;=50,"40-50",
   IF(Table1[[#This Row],[Age]]&lt;=60,"50-60",
   IF(Table1[[#This Row],[Age]]&lt;=70,"60-70","70+"))))))</f>
        <v>40-50</v>
      </c>
      <c r="L1841" t="str">
        <f t="shared" si="84"/>
        <v>QTY2</v>
      </c>
    </row>
    <row r="1842" spans="1:12" x14ac:dyDescent="0.3">
      <c r="A1842" s="2" t="s">
        <v>1828</v>
      </c>
      <c r="B1842" s="2">
        <v>22</v>
      </c>
      <c r="C1842" s="2" t="s">
        <v>14212</v>
      </c>
      <c r="D1842" s="2" t="s">
        <v>24582</v>
      </c>
      <c r="E1842" s="2">
        <v>9230.1200000000008</v>
      </c>
      <c r="F1842" s="2">
        <v>53</v>
      </c>
      <c r="G1842" s="2">
        <v>489196.36</v>
      </c>
      <c r="H1842" s="3" t="s">
        <v>24832</v>
      </c>
      <c r="I1842" s="7" t="str">
        <f t="shared" si="85"/>
        <v>Nov</v>
      </c>
      <c r="J1842">
        <f t="shared" si="86"/>
        <v>2021</v>
      </c>
      <c r="K1842" t="str">
        <f>IF(Table1[[#This Row],[Age]]&lt;20,"&lt;20",
   IF(Table1[[#This Row],[Age]]&lt;=30,"20-30",
   IF(Table1[[#This Row],[Age]]&lt;=40,"30-40",
   IF(Table1[[#This Row],[Age]]&lt;=50,"40-50",
   IF(Table1[[#This Row],[Age]]&lt;=60,"50-60",
   IF(Table1[[#This Row],[Age]]&lt;=70,"60-70","70+"))))))</f>
        <v>20-30</v>
      </c>
      <c r="L1842" t="str">
        <f t="shared" si="84"/>
        <v>QTY2</v>
      </c>
    </row>
    <row r="1843" spans="1:12" x14ac:dyDescent="0.3">
      <c r="A1843" s="2" t="s">
        <v>1829</v>
      </c>
      <c r="B1843" s="2">
        <v>62</v>
      </c>
      <c r="C1843" s="2" t="s">
        <v>15458</v>
      </c>
      <c r="D1843" s="2" t="s">
        <v>24583</v>
      </c>
      <c r="E1843" s="2">
        <v>2726.75</v>
      </c>
      <c r="F1843" s="2">
        <v>19</v>
      </c>
      <c r="G1843" s="2">
        <v>51808.25</v>
      </c>
      <c r="H1843" s="3" t="s">
        <v>24832</v>
      </c>
      <c r="I1843" s="7" t="str">
        <f t="shared" si="85"/>
        <v>Nov</v>
      </c>
      <c r="J1843">
        <f t="shared" si="86"/>
        <v>2021</v>
      </c>
      <c r="K1843" t="str">
        <f>IF(Table1[[#This Row],[Age]]&lt;20,"&lt;20",
   IF(Table1[[#This Row],[Age]]&lt;=30,"20-30",
   IF(Table1[[#This Row],[Age]]&lt;=40,"30-40",
   IF(Table1[[#This Row],[Age]]&lt;=50,"40-50",
   IF(Table1[[#This Row],[Age]]&lt;=60,"50-60",
   IF(Table1[[#This Row],[Age]]&lt;=70,"60-70","70+"))))))</f>
        <v>60-70</v>
      </c>
      <c r="L1843" t="str">
        <f t="shared" si="84"/>
        <v>QTY2</v>
      </c>
    </row>
    <row r="1844" spans="1:12" x14ac:dyDescent="0.3">
      <c r="A1844" s="2" t="s">
        <v>1830</v>
      </c>
      <c r="B1844" s="2">
        <v>39</v>
      </c>
      <c r="C1844" s="2" t="s">
        <v>15320</v>
      </c>
      <c r="D1844" s="2" t="s">
        <v>24585</v>
      </c>
      <c r="E1844" s="2">
        <v>4797.18</v>
      </c>
      <c r="F1844" s="2">
        <v>24</v>
      </c>
      <c r="G1844" s="2">
        <v>115132.32</v>
      </c>
      <c r="H1844" s="3" t="s">
        <v>24832</v>
      </c>
      <c r="I1844" s="7" t="str">
        <f t="shared" si="85"/>
        <v>Nov</v>
      </c>
      <c r="J1844">
        <f t="shared" si="86"/>
        <v>2021</v>
      </c>
      <c r="K1844" t="str">
        <f>IF(Table1[[#This Row],[Age]]&lt;20,"&lt;20",
   IF(Table1[[#This Row],[Age]]&lt;=30,"20-30",
   IF(Table1[[#This Row],[Age]]&lt;=40,"30-40",
   IF(Table1[[#This Row],[Age]]&lt;=50,"40-50",
   IF(Table1[[#This Row],[Age]]&lt;=60,"50-60",
   IF(Table1[[#This Row],[Age]]&lt;=70,"60-70","70+"))))))</f>
        <v>30-40</v>
      </c>
      <c r="L1844" t="str">
        <f t="shared" si="84"/>
        <v>QTY2</v>
      </c>
    </row>
    <row r="1845" spans="1:12" x14ac:dyDescent="0.3">
      <c r="A1845" s="2" t="s">
        <v>1831</v>
      </c>
      <c r="B1845" s="2">
        <v>26</v>
      </c>
      <c r="C1845" s="2" t="s">
        <v>15459</v>
      </c>
      <c r="D1845" s="2" t="s">
        <v>24473</v>
      </c>
      <c r="E1845" s="2">
        <v>7875.08</v>
      </c>
      <c r="F1845" s="2">
        <v>44</v>
      </c>
      <c r="G1845" s="2">
        <v>346503.52</v>
      </c>
      <c r="H1845" s="3" t="s">
        <v>24832</v>
      </c>
      <c r="I1845" s="7" t="str">
        <f t="shared" si="85"/>
        <v>Nov</v>
      </c>
      <c r="J1845">
        <f t="shared" si="86"/>
        <v>2021</v>
      </c>
      <c r="K1845" t="str">
        <f>IF(Table1[[#This Row],[Age]]&lt;20,"&lt;20",
   IF(Table1[[#This Row],[Age]]&lt;=30,"20-30",
   IF(Table1[[#This Row],[Age]]&lt;=40,"30-40",
   IF(Table1[[#This Row],[Age]]&lt;=50,"40-50",
   IF(Table1[[#This Row],[Age]]&lt;=60,"50-60",
   IF(Table1[[#This Row],[Age]]&lt;=70,"60-70","70+"))))))</f>
        <v>20-30</v>
      </c>
      <c r="L1845" t="str">
        <f t="shared" si="84"/>
        <v>QTY2</v>
      </c>
    </row>
    <row r="1846" spans="1:12" x14ac:dyDescent="0.3">
      <c r="A1846" s="2" t="s">
        <v>1832</v>
      </c>
      <c r="B1846" s="2">
        <v>28</v>
      </c>
      <c r="C1846" s="2" t="s">
        <v>15460</v>
      </c>
      <c r="D1846" s="2" t="s">
        <v>24477</v>
      </c>
      <c r="E1846" s="2">
        <v>6953.51</v>
      </c>
      <c r="F1846" s="2">
        <v>40</v>
      </c>
      <c r="G1846" s="2">
        <v>278140.40000000002</v>
      </c>
      <c r="H1846" s="3" t="s">
        <v>24832</v>
      </c>
      <c r="I1846" s="7" t="str">
        <f t="shared" si="85"/>
        <v>Nov</v>
      </c>
      <c r="J1846">
        <f t="shared" si="86"/>
        <v>2021</v>
      </c>
      <c r="K1846" t="str">
        <f>IF(Table1[[#This Row],[Age]]&lt;20,"&lt;20",
   IF(Table1[[#This Row],[Age]]&lt;=30,"20-30",
   IF(Table1[[#This Row],[Age]]&lt;=40,"30-40",
   IF(Table1[[#This Row],[Age]]&lt;=50,"40-50",
   IF(Table1[[#This Row],[Age]]&lt;=60,"50-60",
   IF(Table1[[#This Row],[Age]]&lt;=70,"60-70","70+"))))))</f>
        <v>20-30</v>
      </c>
      <c r="L1846" t="str">
        <f t="shared" si="84"/>
        <v>QTY2</v>
      </c>
    </row>
    <row r="1847" spans="1:12" x14ac:dyDescent="0.3">
      <c r="A1847" s="2" t="s">
        <v>1833</v>
      </c>
      <c r="B1847" s="2">
        <v>61</v>
      </c>
      <c r="C1847" s="2" t="s">
        <v>15461</v>
      </c>
      <c r="D1847" s="2" t="s">
        <v>24503</v>
      </c>
      <c r="E1847" s="2">
        <v>1469.18</v>
      </c>
      <c r="F1847" s="2">
        <v>26</v>
      </c>
      <c r="G1847" s="2">
        <v>38198.68</v>
      </c>
      <c r="H1847" s="3" t="s">
        <v>24833</v>
      </c>
      <c r="I1847" s="7" t="str">
        <f t="shared" si="85"/>
        <v>Nov</v>
      </c>
      <c r="J1847">
        <f t="shared" si="86"/>
        <v>2021</v>
      </c>
      <c r="K1847" t="str">
        <f>IF(Table1[[#This Row],[Age]]&lt;20,"&lt;20",
   IF(Table1[[#This Row],[Age]]&lt;=30,"20-30",
   IF(Table1[[#This Row],[Age]]&lt;=40,"30-40",
   IF(Table1[[#This Row],[Age]]&lt;=50,"40-50",
   IF(Table1[[#This Row],[Age]]&lt;=60,"50-60",
   IF(Table1[[#This Row],[Age]]&lt;=70,"60-70","70+"))))))</f>
        <v>60-70</v>
      </c>
      <c r="L1847" t="str">
        <f t="shared" si="84"/>
        <v>QTY2</v>
      </c>
    </row>
    <row r="1848" spans="1:12" x14ac:dyDescent="0.3">
      <c r="A1848" s="2" t="s">
        <v>1834</v>
      </c>
      <c r="B1848" s="2">
        <v>60</v>
      </c>
      <c r="C1848" s="2" t="s">
        <v>15462</v>
      </c>
      <c r="D1848" s="2" t="s">
        <v>24557</v>
      </c>
      <c r="E1848" s="2">
        <v>6704.78</v>
      </c>
      <c r="F1848" s="2">
        <v>33</v>
      </c>
      <c r="G1848" s="2">
        <v>221257.74</v>
      </c>
      <c r="H1848" s="3" t="s">
        <v>24833</v>
      </c>
      <c r="I1848" s="7" t="str">
        <f t="shared" si="85"/>
        <v>Nov</v>
      </c>
      <c r="J1848">
        <f t="shared" si="86"/>
        <v>2021</v>
      </c>
      <c r="K1848" t="str">
        <f>IF(Table1[[#This Row],[Age]]&lt;20,"&lt;20",
   IF(Table1[[#This Row],[Age]]&lt;=30,"20-30",
   IF(Table1[[#This Row],[Age]]&lt;=40,"30-40",
   IF(Table1[[#This Row],[Age]]&lt;=50,"40-50",
   IF(Table1[[#This Row],[Age]]&lt;=60,"50-60",
   IF(Table1[[#This Row],[Age]]&lt;=70,"60-70","70+"))))))</f>
        <v>50-60</v>
      </c>
      <c r="L1848" t="str">
        <f t="shared" si="84"/>
        <v>QTY2</v>
      </c>
    </row>
    <row r="1849" spans="1:12" x14ac:dyDescent="0.3">
      <c r="A1849" s="2" t="s">
        <v>1835</v>
      </c>
      <c r="B1849" s="2">
        <v>56</v>
      </c>
      <c r="C1849" s="2" t="s">
        <v>15463</v>
      </c>
      <c r="D1849" s="2" t="s">
        <v>24442</v>
      </c>
      <c r="E1849" s="2">
        <v>5655.86</v>
      </c>
      <c r="F1849" s="2">
        <v>62</v>
      </c>
      <c r="G1849" s="2">
        <v>350663.32</v>
      </c>
      <c r="H1849" s="3" t="s">
        <v>24833</v>
      </c>
      <c r="I1849" s="7" t="str">
        <f t="shared" si="85"/>
        <v>Nov</v>
      </c>
      <c r="J1849">
        <f t="shared" si="86"/>
        <v>2021</v>
      </c>
      <c r="K1849" t="str">
        <f>IF(Table1[[#This Row],[Age]]&lt;20,"&lt;20",
   IF(Table1[[#This Row],[Age]]&lt;=30,"20-30",
   IF(Table1[[#This Row],[Age]]&lt;=40,"30-40",
   IF(Table1[[#This Row],[Age]]&lt;=50,"40-50",
   IF(Table1[[#This Row],[Age]]&lt;=60,"50-60",
   IF(Table1[[#This Row],[Age]]&lt;=70,"60-70","70+"))))))</f>
        <v>50-60</v>
      </c>
      <c r="L1849" t="str">
        <f t="shared" si="84"/>
        <v>QTY2</v>
      </c>
    </row>
    <row r="1850" spans="1:12" x14ac:dyDescent="0.3">
      <c r="A1850" s="2" t="s">
        <v>1836</v>
      </c>
      <c r="B1850" s="2">
        <v>20</v>
      </c>
      <c r="C1850" s="2" t="s">
        <v>15464</v>
      </c>
      <c r="D1850" s="2" t="s">
        <v>24425</v>
      </c>
      <c r="E1850" s="2">
        <v>8574.7000000000007</v>
      </c>
      <c r="F1850" s="2">
        <v>78</v>
      </c>
      <c r="G1850" s="2">
        <v>668826.6</v>
      </c>
      <c r="H1850" s="3" t="s">
        <v>24833</v>
      </c>
      <c r="I1850" s="7" t="str">
        <f t="shared" si="85"/>
        <v>Nov</v>
      </c>
      <c r="J1850">
        <f t="shared" si="86"/>
        <v>2021</v>
      </c>
      <c r="K1850" t="str">
        <f>IF(Table1[[#This Row],[Age]]&lt;20,"&lt;20",
   IF(Table1[[#This Row],[Age]]&lt;=30,"20-30",
   IF(Table1[[#This Row],[Age]]&lt;=40,"30-40",
   IF(Table1[[#This Row],[Age]]&lt;=50,"40-50",
   IF(Table1[[#This Row],[Age]]&lt;=60,"50-60",
   IF(Table1[[#This Row],[Age]]&lt;=70,"60-70","70+"))))))</f>
        <v>20-30</v>
      </c>
      <c r="L1850" t="str">
        <f t="shared" si="84"/>
        <v>QTY2</v>
      </c>
    </row>
    <row r="1851" spans="1:12" x14ac:dyDescent="0.3">
      <c r="A1851" s="2" t="s">
        <v>1837</v>
      </c>
      <c r="B1851" s="2">
        <v>55</v>
      </c>
      <c r="C1851" s="2" t="s">
        <v>15465</v>
      </c>
      <c r="D1851" s="2" t="s">
        <v>24606</v>
      </c>
      <c r="E1851" s="2">
        <v>4627.63</v>
      </c>
      <c r="F1851" s="2">
        <v>49</v>
      </c>
      <c r="G1851" s="2">
        <v>226753.87</v>
      </c>
      <c r="H1851" s="3" t="s">
        <v>24833</v>
      </c>
      <c r="I1851" s="7" t="str">
        <f t="shared" si="85"/>
        <v>Nov</v>
      </c>
      <c r="J1851">
        <f t="shared" si="86"/>
        <v>2021</v>
      </c>
      <c r="K1851" t="str">
        <f>IF(Table1[[#This Row],[Age]]&lt;20,"&lt;20",
   IF(Table1[[#This Row],[Age]]&lt;=30,"20-30",
   IF(Table1[[#This Row],[Age]]&lt;=40,"30-40",
   IF(Table1[[#This Row],[Age]]&lt;=50,"40-50",
   IF(Table1[[#This Row],[Age]]&lt;=60,"50-60",
   IF(Table1[[#This Row],[Age]]&lt;=70,"60-70","70+"))))))</f>
        <v>50-60</v>
      </c>
      <c r="L1851" t="str">
        <f t="shared" si="84"/>
        <v>QTY2</v>
      </c>
    </row>
    <row r="1852" spans="1:12" x14ac:dyDescent="0.3">
      <c r="A1852" s="2" t="s">
        <v>1838</v>
      </c>
      <c r="B1852" s="2">
        <v>53</v>
      </c>
      <c r="C1852" s="2" t="s">
        <v>15466</v>
      </c>
      <c r="D1852" s="2" t="s">
        <v>24463</v>
      </c>
      <c r="E1852" s="2">
        <v>1688.9</v>
      </c>
      <c r="F1852" s="2">
        <v>1</v>
      </c>
      <c r="G1852" s="2">
        <v>1688.9</v>
      </c>
      <c r="H1852" s="3" t="s">
        <v>24833</v>
      </c>
      <c r="I1852" s="7" t="str">
        <f t="shared" si="85"/>
        <v>Nov</v>
      </c>
      <c r="J1852">
        <f t="shared" si="86"/>
        <v>2021</v>
      </c>
      <c r="K1852" t="str">
        <f>IF(Table1[[#This Row],[Age]]&lt;20,"&lt;20",
   IF(Table1[[#This Row],[Age]]&lt;=30,"20-30",
   IF(Table1[[#This Row],[Age]]&lt;=40,"30-40",
   IF(Table1[[#This Row],[Age]]&lt;=50,"40-50",
   IF(Table1[[#This Row],[Age]]&lt;=60,"50-60",
   IF(Table1[[#This Row],[Age]]&lt;=70,"60-70","70+"))))))</f>
        <v>50-60</v>
      </c>
      <c r="L1852" t="str">
        <f t="shared" si="84"/>
        <v>QTY2</v>
      </c>
    </row>
    <row r="1853" spans="1:12" x14ac:dyDescent="0.3">
      <c r="A1853" s="2" t="s">
        <v>1839</v>
      </c>
      <c r="B1853" s="2">
        <v>32</v>
      </c>
      <c r="C1853" s="2" t="s">
        <v>15467</v>
      </c>
      <c r="D1853" s="2" t="s">
        <v>24522</v>
      </c>
      <c r="E1853" s="2">
        <v>4177.99</v>
      </c>
      <c r="F1853" s="2">
        <v>54</v>
      </c>
      <c r="G1853" s="2">
        <v>225611.46</v>
      </c>
      <c r="H1853" s="3" t="s">
        <v>24833</v>
      </c>
      <c r="I1853" s="7" t="str">
        <f t="shared" si="85"/>
        <v>Nov</v>
      </c>
      <c r="J1853">
        <f t="shared" si="86"/>
        <v>2021</v>
      </c>
      <c r="K1853" t="str">
        <f>IF(Table1[[#This Row],[Age]]&lt;20,"&lt;20",
   IF(Table1[[#This Row],[Age]]&lt;=30,"20-30",
   IF(Table1[[#This Row],[Age]]&lt;=40,"30-40",
   IF(Table1[[#This Row],[Age]]&lt;=50,"40-50",
   IF(Table1[[#This Row],[Age]]&lt;=60,"50-60",
   IF(Table1[[#This Row],[Age]]&lt;=70,"60-70","70+"))))))</f>
        <v>30-40</v>
      </c>
      <c r="L1853" t="str">
        <f t="shared" si="84"/>
        <v>QTY2</v>
      </c>
    </row>
    <row r="1854" spans="1:12" x14ac:dyDescent="0.3">
      <c r="A1854" s="2" t="s">
        <v>1840</v>
      </c>
      <c r="B1854" s="2">
        <v>54</v>
      </c>
      <c r="C1854" s="2" t="s">
        <v>15468</v>
      </c>
      <c r="D1854" s="2" t="s">
        <v>24506</v>
      </c>
      <c r="E1854" s="2">
        <v>2142.0700000000002</v>
      </c>
      <c r="F1854" s="2">
        <v>12</v>
      </c>
      <c r="G1854" s="2">
        <v>25704.84</v>
      </c>
      <c r="H1854" s="3" t="s">
        <v>24833</v>
      </c>
      <c r="I1854" s="7" t="str">
        <f t="shared" si="85"/>
        <v>Nov</v>
      </c>
      <c r="J1854">
        <f t="shared" si="86"/>
        <v>2021</v>
      </c>
      <c r="K1854" t="str">
        <f>IF(Table1[[#This Row],[Age]]&lt;20,"&lt;20",
   IF(Table1[[#This Row],[Age]]&lt;=30,"20-30",
   IF(Table1[[#This Row],[Age]]&lt;=40,"30-40",
   IF(Table1[[#This Row],[Age]]&lt;=50,"40-50",
   IF(Table1[[#This Row],[Age]]&lt;=60,"50-60",
   IF(Table1[[#This Row],[Age]]&lt;=70,"60-70","70+"))))))</f>
        <v>50-60</v>
      </c>
      <c r="L1854" t="str">
        <f t="shared" si="84"/>
        <v>QTY2</v>
      </c>
    </row>
    <row r="1855" spans="1:12" x14ac:dyDescent="0.3">
      <c r="A1855" s="2" t="s">
        <v>1841</v>
      </c>
      <c r="B1855" s="2">
        <v>62</v>
      </c>
      <c r="C1855" s="2" t="s">
        <v>15469</v>
      </c>
      <c r="D1855" s="2" t="s">
        <v>24417</v>
      </c>
      <c r="E1855" s="2">
        <v>8994.9699999999993</v>
      </c>
      <c r="F1855" s="2">
        <v>28</v>
      </c>
      <c r="G1855" s="2">
        <v>251859.16</v>
      </c>
      <c r="H1855" s="3" t="s">
        <v>24833</v>
      </c>
      <c r="I1855" s="7" t="str">
        <f t="shared" si="85"/>
        <v>Nov</v>
      </c>
      <c r="J1855">
        <f t="shared" si="86"/>
        <v>2021</v>
      </c>
      <c r="K1855" t="str">
        <f>IF(Table1[[#This Row],[Age]]&lt;20,"&lt;20",
   IF(Table1[[#This Row],[Age]]&lt;=30,"20-30",
   IF(Table1[[#This Row],[Age]]&lt;=40,"30-40",
   IF(Table1[[#This Row],[Age]]&lt;=50,"40-50",
   IF(Table1[[#This Row],[Age]]&lt;=60,"50-60",
   IF(Table1[[#This Row],[Age]]&lt;=70,"60-70","70+"))))))</f>
        <v>60-70</v>
      </c>
      <c r="L1855" t="str">
        <f t="shared" si="84"/>
        <v>QTY2</v>
      </c>
    </row>
    <row r="1856" spans="1:12" x14ac:dyDescent="0.3">
      <c r="A1856" s="2" t="s">
        <v>1842</v>
      </c>
      <c r="B1856" s="2">
        <v>40</v>
      </c>
      <c r="C1856" s="2" t="s">
        <v>15470</v>
      </c>
      <c r="D1856" s="2" t="s">
        <v>24617</v>
      </c>
      <c r="E1856" s="2">
        <v>1282.92</v>
      </c>
      <c r="F1856" s="2">
        <v>24</v>
      </c>
      <c r="G1856" s="2">
        <v>30790.080000000002</v>
      </c>
      <c r="H1856" s="3" t="s">
        <v>24833</v>
      </c>
      <c r="I1856" s="7" t="str">
        <f t="shared" si="85"/>
        <v>Nov</v>
      </c>
      <c r="J1856">
        <f t="shared" si="86"/>
        <v>2021</v>
      </c>
      <c r="K1856" t="str">
        <f>IF(Table1[[#This Row],[Age]]&lt;20,"&lt;20",
   IF(Table1[[#This Row],[Age]]&lt;=30,"20-30",
   IF(Table1[[#This Row],[Age]]&lt;=40,"30-40",
   IF(Table1[[#This Row],[Age]]&lt;=50,"40-50",
   IF(Table1[[#This Row],[Age]]&lt;=60,"50-60",
   IF(Table1[[#This Row],[Age]]&lt;=70,"60-70","70+"))))))</f>
        <v>30-40</v>
      </c>
      <c r="L1856" t="str">
        <f t="shared" si="84"/>
        <v>QTY2</v>
      </c>
    </row>
    <row r="1857" spans="1:12" x14ac:dyDescent="0.3">
      <c r="A1857" s="2" t="s">
        <v>1843</v>
      </c>
      <c r="B1857" s="2">
        <v>32</v>
      </c>
      <c r="C1857" s="2" t="s">
        <v>15471</v>
      </c>
      <c r="D1857" s="2" t="s">
        <v>24533</v>
      </c>
      <c r="E1857" s="2">
        <v>3118.81</v>
      </c>
      <c r="F1857" s="2">
        <v>99</v>
      </c>
      <c r="G1857" s="2">
        <v>308762.19</v>
      </c>
      <c r="H1857" s="3" t="s">
        <v>24833</v>
      </c>
      <c r="I1857" s="7" t="str">
        <f t="shared" si="85"/>
        <v>Nov</v>
      </c>
      <c r="J1857">
        <f t="shared" si="86"/>
        <v>2021</v>
      </c>
      <c r="K1857" t="str">
        <f>IF(Table1[[#This Row],[Age]]&lt;20,"&lt;20",
   IF(Table1[[#This Row],[Age]]&lt;=30,"20-30",
   IF(Table1[[#This Row],[Age]]&lt;=40,"30-40",
   IF(Table1[[#This Row],[Age]]&lt;=50,"40-50",
   IF(Table1[[#This Row],[Age]]&lt;=60,"50-60",
   IF(Table1[[#This Row],[Age]]&lt;=70,"60-70","70+"))))))</f>
        <v>30-40</v>
      </c>
      <c r="L1857" t="str">
        <f t="shared" si="84"/>
        <v>QTY2</v>
      </c>
    </row>
    <row r="1858" spans="1:12" x14ac:dyDescent="0.3">
      <c r="A1858" s="2" t="s">
        <v>1844</v>
      </c>
      <c r="B1858" s="2">
        <v>40</v>
      </c>
      <c r="C1858" s="2" t="s">
        <v>15472</v>
      </c>
      <c r="D1858" s="2" t="s">
        <v>24463</v>
      </c>
      <c r="E1858" s="2">
        <v>5504.55</v>
      </c>
      <c r="F1858" s="2">
        <v>4</v>
      </c>
      <c r="G1858" s="2">
        <v>22018.2</v>
      </c>
      <c r="H1858" s="3" t="s">
        <v>24833</v>
      </c>
      <c r="I1858" s="7" t="str">
        <f t="shared" si="85"/>
        <v>Nov</v>
      </c>
      <c r="J1858">
        <f t="shared" si="86"/>
        <v>2021</v>
      </c>
      <c r="K1858" t="str">
        <f>IF(Table1[[#This Row],[Age]]&lt;20,"&lt;20",
   IF(Table1[[#This Row],[Age]]&lt;=30,"20-30",
   IF(Table1[[#This Row],[Age]]&lt;=40,"30-40",
   IF(Table1[[#This Row],[Age]]&lt;=50,"40-50",
   IF(Table1[[#This Row],[Age]]&lt;=60,"50-60",
   IF(Table1[[#This Row],[Age]]&lt;=70,"60-70","70+"))))))</f>
        <v>30-40</v>
      </c>
      <c r="L1858" t="str">
        <f t="shared" ref="L1858:L1921" si="87">IF(OR(MONTH(H1858)=4, MONTH(H1858)=5, MONTH(H1858)=6, MONTH(H1858)=7), "QTY1",
IF(OR(MONTH(H1858)=8, MONTH(H1858)=9, MONTH(H1858)=10, MONTH(H1858)=11), "QTY2",
IF(OR(MONTH(H1858)=12, MONTH(H1858)=1), "QTY3", "QTY4")))</f>
        <v>QTY2</v>
      </c>
    </row>
    <row r="1859" spans="1:12" x14ac:dyDescent="0.3">
      <c r="A1859" s="2" t="s">
        <v>1845</v>
      </c>
      <c r="B1859" s="2">
        <v>20</v>
      </c>
      <c r="C1859" s="2" t="s">
        <v>15473</v>
      </c>
      <c r="D1859" s="2" t="s">
        <v>24498</v>
      </c>
      <c r="E1859" s="2">
        <v>2787.02</v>
      </c>
      <c r="F1859" s="2">
        <v>54</v>
      </c>
      <c r="G1859" s="2">
        <v>150499.07999999999</v>
      </c>
      <c r="H1859" s="3" t="s">
        <v>24833</v>
      </c>
      <c r="I1859" s="7" t="str">
        <f t="shared" ref="I1859:I1922" si="88">TEXT(H1859,"MMM")</f>
        <v>Nov</v>
      </c>
      <c r="J1859">
        <f t="shared" ref="J1859:J1922" si="89">YEAR(H1859)</f>
        <v>2021</v>
      </c>
      <c r="K1859" t="str">
        <f>IF(Table1[[#This Row],[Age]]&lt;20,"&lt;20",
   IF(Table1[[#This Row],[Age]]&lt;=30,"20-30",
   IF(Table1[[#This Row],[Age]]&lt;=40,"30-40",
   IF(Table1[[#This Row],[Age]]&lt;=50,"40-50",
   IF(Table1[[#This Row],[Age]]&lt;=60,"50-60",
   IF(Table1[[#This Row],[Age]]&lt;=70,"60-70","70+"))))))</f>
        <v>20-30</v>
      </c>
      <c r="L1859" t="str">
        <f t="shared" si="87"/>
        <v>QTY2</v>
      </c>
    </row>
    <row r="1860" spans="1:12" x14ac:dyDescent="0.3">
      <c r="A1860" s="2" t="s">
        <v>1846</v>
      </c>
      <c r="B1860" s="2">
        <v>58</v>
      </c>
      <c r="C1860" s="2" t="s">
        <v>15474</v>
      </c>
      <c r="D1860" s="2" t="s">
        <v>24472</v>
      </c>
      <c r="E1860" s="2">
        <v>4749.2700000000004</v>
      </c>
      <c r="F1860" s="2">
        <v>16</v>
      </c>
      <c r="G1860" s="2">
        <v>75988.320000000007</v>
      </c>
      <c r="H1860" s="3" t="s">
        <v>24833</v>
      </c>
      <c r="I1860" s="7" t="str">
        <f t="shared" si="88"/>
        <v>Nov</v>
      </c>
      <c r="J1860">
        <f t="shared" si="89"/>
        <v>2021</v>
      </c>
      <c r="K1860" t="str">
        <f>IF(Table1[[#This Row],[Age]]&lt;20,"&lt;20",
   IF(Table1[[#This Row],[Age]]&lt;=30,"20-30",
   IF(Table1[[#This Row],[Age]]&lt;=40,"30-40",
   IF(Table1[[#This Row],[Age]]&lt;=50,"40-50",
   IF(Table1[[#This Row],[Age]]&lt;=60,"50-60",
   IF(Table1[[#This Row],[Age]]&lt;=70,"60-70","70+"))))))</f>
        <v>50-60</v>
      </c>
      <c r="L1860" t="str">
        <f t="shared" si="87"/>
        <v>QTY2</v>
      </c>
    </row>
    <row r="1861" spans="1:12" x14ac:dyDescent="0.3">
      <c r="A1861" s="2" t="s">
        <v>1847</v>
      </c>
      <c r="B1861" s="2">
        <v>56</v>
      </c>
      <c r="C1861" s="2" t="s">
        <v>15475</v>
      </c>
      <c r="D1861" s="2" t="s">
        <v>24629</v>
      </c>
      <c r="E1861" s="2">
        <v>853.47</v>
      </c>
      <c r="F1861" s="2">
        <v>68</v>
      </c>
      <c r="G1861" s="2">
        <v>58035.96</v>
      </c>
      <c r="H1861" s="3" t="s">
        <v>24833</v>
      </c>
      <c r="I1861" s="7" t="str">
        <f t="shared" si="88"/>
        <v>Nov</v>
      </c>
      <c r="J1861">
        <f t="shared" si="89"/>
        <v>2021</v>
      </c>
      <c r="K1861" t="str">
        <f>IF(Table1[[#This Row],[Age]]&lt;20,"&lt;20",
   IF(Table1[[#This Row],[Age]]&lt;=30,"20-30",
   IF(Table1[[#This Row],[Age]]&lt;=40,"30-40",
   IF(Table1[[#This Row],[Age]]&lt;=50,"40-50",
   IF(Table1[[#This Row],[Age]]&lt;=60,"50-60",
   IF(Table1[[#This Row],[Age]]&lt;=70,"60-70","70+"))))))</f>
        <v>50-60</v>
      </c>
      <c r="L1861" t="str">
        <f t="shared" si="87"/>
        <v>QTY2</v>
      </c>
    </row>
    <row r="1862" spans="1:12" x14ac:dyDescent="0.3">
      <c r="A1862" s="2" t="s">
        <v>1848</v>
      </c>
      <c r="B1862" s="2">
        <v>21</v>
      </c>
      <c r="C1862" s="2" t="s">
        <v>15476</v>
      </c>
      <c r="D1862" s="2" t="s">
        <v>24540</v>
      </c>
      <c r="E1862" s="2">
        <v>9022.81</v>
      </c>
      <c r="F1862" s="2">
        <v>98</v>
      </c>
      <c r="G1862" s="2">
        <v>884235.38</v>
      </c>
      <c r="H1862" s="3" t="s">
        <v>24833</v>
      </c>
      <c r="I1862" s="7" t="str">
        <f t="shared" si="88"/>
        <v>Nov</v>
      </c>
      <c r="J1862">
        <f t="shared" si="89"/>
        <v>2021</v>
      </c>
      <c r="K1862" t="str">
        <f>IF(Table1[[#This Row],[Age]]&lt;20,"&lt;20",
   IF(Table1[[#This Row],[Age]]&lt;=30,"20-30",
   IF(Table1[[#This Row],[Age]]&lt;=40,"30-40",
   IF(Table1[[#This Row],[Age]]&lt;=50,"40-50",
   IF(Table1[[#This Row],[Age]]&lt;=60,"50-60",
   IF(Table1[[#This Row],[Age]]&lt;=70,"60-70","70+"))))))</f>
        <v>20-30</v>
      </c>
      <c r="L1862" t="str">
        <f t="shared" si="87"/>
        <v>QTY2</v>
      </c>
    </row>
    <row r="1863" spans="1:12" x14ac:dyDescent="0.3">
      <c r="A1863" s="2" t="s">
        <v>1849</v>
      </c>
      <c r="B1863" s="2">
        <v>52</v>
      </c>
      <c r="C1863" s="2" t="s">
        <v>15477</v>
      </c>
      <c r="D1863" s="2" t="s">
        <v>24569</v>
      </c>
      <c r="E1863" s="2">
        <v>8462.6299999999992</v>
      </c>
      <c r="F1863" s="2">
        <v>81</v>
      </c>
      <c r="G1863" s="2">
        <v>685473.03</v>
      </c>
      <c r="H1863" s="3" t="s">
        <v>24833</v>
      </c>
      <c r="I1863" s="7" t="str">
        <f t="shared" si="88"/>
        <v>Nov</v>
      </c>
      <c r="J1863">
        <f t="shared" si="89"/>
        <v>2021</v>
      </c>
      <c r="K1863" t="str">
        <f>IF(Table1[[#This Row],[Age]]&lt;20,"&lt;20",
   IF(Table1[[#This Row],[Age]]&lt;=30,"20-30",
   IF(Table1[[#This Row],[Age]]&lt;=40,"30-40",
   IF(Table1[[#This Row],[Age]]&lt;=50,"40-50",
   IF(Table1[[#This Row],[Age]]&lt;=60,"50-60",
   IF(Table1[[#This Row],[Age]]&lt;=70,"60-70","70+"))))))</f>
        <v>50-60</v>
      </c>
      <c r="L1863" t="str">
        <f t="shared" si="87"/>
        <v>QTY2</v>
      </c>
    </row>
    <row r="1864" spans="1:12" x14ac:dyDescent="0.3">
      <c r="A1864" s="2" t="s">
        <v>1850</v>
      </c>
      <c r="B1864" s="2">
        <v>31</v>
      </c>
      <c r="C1864" s="2" t="s">
        <v>14656</v>
      </c>
      <c r="D1864" s="2" t="s">
        <v>24535</v>
      </c>
      <c r="E1864" s="2">
        <v>4719.97</v>
      </c>
      <c r="F1864" s="2">
        <v>100</v>
      </c>
      <c r="G1864" s="2">
        <v>471997</v>
      </c>
      <c r="H1864" s="3" t="s">
        <v>24833</v>
      </c>
      <c r="I1864" s="7" t="str">
        <f t="shared" si="88"/>
        <v>Nov</v>
      </c>
      <c r="J1864">
        <f t="shared" si="89"/>
        <v>2021</v>
      </c>
      <c r="K1864" t="str">
        <f>IF(Table1[[#This Row],[Age]]&lt;20,"&lt;20",
   IF(Table1[[#This Row],[Age]]&lt;=30,"20-30",
   IF(Table1[[#This Row],[Age]]&lt;=40,"30-40",
   IF(Table1[[#This Row],[Age]]&lt;=50,"40-50",
   IF(Table1[[#This Row],[Age]]&lt;=60,"50-60",
   IF(Table1[[#This Row],[Age]]&lt;=70,"60-70","70+"))))))</f>
        <v>30-40</v>
      </c>
      <c r="L1864" t="str">
        <f t="shared" si="87"/>
        <v>QTY2</v>
      </c>
    </row>
    <row r="1865" spans="1:12" x14ac:dyDescent="0.3">
      <c r="A1865" s="2" t="s">
        <v>1851</v>
      </c>
      <c r="B1865" s="2">
        <v>38</v>
      </c>
      <c r="C1865" s="2" t="s">
        <v>15478</v>
      </c>
      <c r="D1865" s="2" t="s">
        <v>24630</v>
      </c>
      <c r="E1865" s="2">
        <v>4944.16</v>
      </c>
      <c r="F1865" s="2">
        <v>30</v>
      </c>
      <c r="G1865" s="2">
        <v>148324.79999999999</v>
      </c>
      <c r="H1865" s="3" t="s">
        <v>24834</v>
      </c>
      <c r="I1865" s="7" t="str">
        <f t="shared" si="88"/>
        <v>Nov</v>
      </c>
      <c r="J1865">
        <f t="shared" si="89"/>
        <v>2021</v>
      </c>
      <c r="K1865" t="str">
        <f>IF(Table1[[#This Row],[Age]]&lt;20,"&lt;20",
   IF(Table1[[#This Row],[Age]]&lt;=30,"20-30",
   IF(Table1[[#This Row],[Age]]&lt;=40,"30-40",
   IF(Table1[[#This Row],[Age]]&lt;=50,"40-50",
   IF(Table1[[#This Row],[Age]]&lt;=60,"50-60",
   IF(Table1[[#This Row],[Age]]&lt;=70,"60-70","70+"))))))</f>
        <v>30-40</v>
      </c>
      <c r="L1865" t="str">
        <f t="shared" si="87"/>
        <v>QTY2</v>
      </c>
    </row>
    <row r="1866" spans="1:12" x14ac:dyDescent="0.3">
      <c r="A1866" s="2" t="s">
        <v>1852</v>
      </c>
      <c r="B1866" s="2">
        <v>50</v>
      </c>
      <c r="C1866" s="2" t="s">
        <v>15479</v>
      </c>
      <c r="D1866" s="2" t="s">
        <v>24505</v>
      </c>
      <c r="E1866" s="2">
        <v>6289.67</v>
      </c>
      <c r="F1866" s="2">
        <v>30</v>
      </c>
      <c r="G1866" s="2">
        <v>188690.1</v>
      </c>
      <c r="H1866" s="3" t="s">
        <v>24834</v>
      </c>
      <c r="I1866" s="7" t="str">
        <f t="shared" si="88"/>
        <v>Nov</v>
      </c>
      <c r="J1866">
        <f t="shared" si="89"/>
        <v>2021</v>
      </c>
      <c r="K1866" t="str">
        <f>IF(Table1[[#This Row],[Age]]&lt;20,"&lt;20",
   IF(Table1[[#This Row],[Age]]&lt;=30,"20-30",
   IF(Table1[[#This Row],[Age]]&lt;=40,"30-40",
   IF(Table1[[#This Row],[Age]]&lt;=50,"40-50",
   IF(Table1[[#This Row],[Age]]&lt;=60,"50-60",
   IF(Table1[[#This Row],[Age]]&lt;=70,"60-70","70+"))))))</f>
        <v>40-50</v>
      </c>
      <c r="L1866" t="str">
        <f t="shared" si="87"/>
        <v>QTY2</v>
      </c>
    </row>
    <row r="1867" spans="1:12" x14ac:dyDescent="0.3">
      <c r="A1867" s="2" t="s">
        <v>1853</v>
      </c>
      <c r="B1867" s="2">
        <v>57</v>
      </c>
      <c r="C1867" s="2" t="s">
        <v>15480</v>
      </c>
      <c r="D1867" s="2" t="s">
        <v>24421</v>
      </c>
      <c r="E1867" s="2">
        <v>6866.46</v>
      </c>
      <c r="F1867" s="2">
        <v>67</v>
      </c>
      <c r="G1867" s="2">
        <v>460052.82</v>
      </c>
      <c r="H1867" s="3" t="s">
        <v>24834</v>
      </c>
      <c r="I1867" s="7" t="str">
        <f t="shared" si="88"/>
        <v>Nov</v>
      </c>
      <c r="J1867">
        <f t="shared" si="89"/>
        <v>2021</v>
      </c>
      <c r="K1867" t="str">
        <f>IF(Table1[[#This Row],[Age]]&lt;20,"&lt;20",
   IF(Table1[[#This Row],[Age]]&lt;=30,"20-30",
   IF(Table1[[#This Row],[Age]]&lt;=40,"30-40",
   IF(Table1[[#This Row],[Age]]&lt;=50,"40-50",
   IF(Table1[[#This Row],[Age]]&lt;=60,"50-60",
   IF(Table1[[#This Row],[Age]]&lt;=70,"60-70","70+"))))))</f>
        <v>50-60</v>
      </c>
      <c r="L1867" t="str">
        <f t="shared" si="87"/>
        <v>QTY2</v>
      </c>
    </row>
    <row r="1868" spans="1:12" x14ac:dyDescent="0.3">
      <c r="A1868" s="2" t="s">
        <v>1854</v>
      </c>
      <c r="B1868" s="2">
        <v>20</v>
      </c>
      <c r="C1868" s="2" t="s">
        <v>15481</v>
      </c>
      <c r="D1868" s="2" t="s">
        <v>24486</v>
      </c>
      <c r="E1868" s="2">
        <v>4077.2</v>
      </c>
      <c r="F1868" s="2">
        <v>47</v>
      </c>
      <c r="G1868" s="2">
        <v>191628.4</v>
      </c>
      <c r="H1868" s="3" t="s">
        <v>24834</v>
      </c>
      <c r="I1868" s="7" t="str">
        <f t="shared" si="88"/>
        <v>Nov</v>
      </c>
      <c r="J1868">
        <f t="shared" si="89"/>
        <v>2021</v>
      </c>
      <c r="K1868" t="str">
        <f>IF(Table1[[#This Row],[Age]]&lt;20,"&lt;20",
   IF(Table1[[#This Row],[Age]]&lt;=30,"20-30",
   IF(Table1[[#This Row],[Age]]&lt;=40,"30-40",
   IF(Table1[[#This Row],[Age]]&lt;=50,"40-50",
   IF(Table1[[#This Row],[Age]]&lt;=60,"50-60",
   IF(Table1[[#This Row],[Age]]&lt;=70,"60-70","70+"))))))</f>
        <v>20-30</v>
      </c>
      <c r="L1868" t="str">
        <f t="shared" si="87"/>
        <v>QTY2</v>
      </c>
    </row>
    <row r="1869" spans="1:12" x14ac:dyDescent="0.3">
      <c r="A1869" s="2" t="s">
        <v>1855</v>
      </c>
      <c r="B1869" s="2">
        <v>41</v>
      </c>
      <c r="C1869" s="2" t="s">
        <v>15482</v>
      </c>
      <c r="D1869" s="2" t="s">
        <v>24627</v>
      </c>
      <c r="E1869" s="2">
        <v>7802.66</v>
      </c>
      <c r="F1869" s="2">
        <v>71</v>
      </c>
      <c r="G1869" s="2">
        <v>553988.86</v>
      </c>
      <c r="H1869" s="3" t="s">
        <v>24834</v>
      </c>
      <c r="I1869" s="7" t="str">
        <f t="shared" si="88"/>
        <v>Nov</v>
      </c>
      <c r="J1869">
        <f t="shared" si="89"/>
        <v>2021</v>
      </c>
      <c r="K1869" t="str">
        <f>IF(Table1[[#This Row],[Age]]&lt;20,"&lt;20",
   IF(Table1[[#This Row],[Age]]&lt;=30,"20-30",
   IF(Table1[[#This Row],[Age]]&lt;=40,"30-40",
   IF(Table1[[#This Row],[Age]]&lt;=50,"40-50",
   IF(Table1[[#This Row],[Age]]&lt;=60,"50-60",
   IF(Table1[[#This Row],[Age]]&lt;=70,"60-70","70+"))))))</f>
        <v>40-50</v>
      </c>
      <c r="L1869" t="str">
        <f t="shared" si="87"/>
        <v>QTY2</v>
      </c>
    </row>
    <row r="1870" spans="1:12" x14ac:dyDescent="0.3">
      <c r="A1870" s="2" t="s">
        <v>1856</v>
      </c>
      <c r="B1870" s="2">
        <v>18</v>
      </c>
      <c r="C1870" s="2" t="s">
        <v>15483</v>
      </c>
      <c r="D1870" s="2" t="s">
        <v>24425</v>
      </c>
      <c r="E1870" s="2">
        <v>1036.93</v>
      </c>
      <c r="F1870" s="2">
        <v>57</v>
      </c>
      <c r="G1870" s="2">
        <v>59105.01</v>
      </c>
      <c r="H1870" s="3" t="s">
        <v>24834</v>
      </c>
      <c r="I1870" s="7" t="str">
        <f t="shared" si="88"/>
        <v>Nov</v>
      </c>
      <c r="J1870">
        <f t="shared" si="89"/>
        <v>2021</v>
      </c>
      <c r="K1870" t="str">
        <f>IF(Table1[[#This Row],[Age]]&lt;20,"&lt;20",
   IF(Table1[[#This Row],[Age]]&lt;=30,"20-30",
   IF(Table1[[#This Row],[Age]]&lt;=40,"30-40",
   IF(Table1[[#This Row],[Age]]&lt;=50,"40-50",
   IF(Table1[[#This Row],[Age]]&lt;=60,"50-60",
   IF(Table1[[#This Row],[Age]]&lt;=70,"60-70","70+"))))))</f>
        <v>&lt;20</v>
      </c>
      <c r="L1870" t="str">
        <f t="shared" si="87"/>
        <v>QTY2</v>
      </c>
    </row>
    <row r="1871" spans="1:12" x14ac:dyDescent="0.3">
      <c r="A1871" s="2" t="s">
        <v>1857</v>
      </c>
      <c r="B1871" s="2">
        <v>57</v>
      </c>
      <c r="C1871" s="2" t="s">
        <v>15484</v>
      </c>
      <c r="D1871" s="2" t="s">
        <v>24508</v>
      </c>
      <c r="E1871" s="2">
        <v>892.84</v>
      </c>
      <c r="F1871" s="2">
        <v>11</v>
      </c>
      <c r="G1871" s="2">
        <v>9821.24</v>
      </c>
      <c r="H1871" s="3" t="s">
        <v>24834</v>
      </c>
      <c r="I1871" s="7" t="str">
        <f t="shared" si="88"/>
        <v>Nov</v>
      </c>
      <c r="J1871">
        <f t="shared" si="89"/>
        <v>2021</v>
      </c>
      <c r="K1871" t="str">
        <f>IF(Table1[[#This Row],[Age]]&lt;20,"&lt;20",
   IF(Table1[[#This Row],[Age]]&lt;=30,"20-30",
   IF(Table1[[#This Row],[Age]]&lt;=40,"30-40",
   IF(Table1[[#This Row],[Age]]&lt;=50,"40-50",
   IF(Table1[[#This Row],[Age]]&lt;=60,"50-60",
   IF(Table1[[#This Row],[Age]]&lt;=70,"60-70","70+"))))))</f>
        <v>50-60</v>
      </c>
      <c r="L1871" t="str">
        <f t="shared" si="87"/>
        <v>QTY2</v>
      </c>
    </row>
    <row r="1872" spans="1:12" x14ac:dyDescent="0.3">
      <c r="A1872" s="2" t="s">
        <v>1858</v>
      </c>
      <c r="B1872" s="2">
        <v>57</v>
      </c>
      <c r="C1872" s="2" t="s">
        <v>15485</v>
      </c>
      <c r="D1872" s="2" t="s">
        <v>24546</v>
      </c>
      <c r="E1872" s="2">
        <v>9743.7999999999993</v>
      </c>
      <c r="F1872" s="2">
        <v>34</v>
      </c>
      <c r="G1872" s="2">
        <v>331289.2</v>
      </c>
      <c r="H1872" s="3" t="s">
        <v>24834</v>
      </c>
      <c r="I1872" s="7" t="str">
        <f t="shared" si="88"/>
        <v>Nov</v>
      </c>
      <c r="J1872">
        <f t="shared" si="89"/>
        <v>2021</v>
      </c>
      <c r="K1872" t="str">
        <f>IF(Table1[[#This Row],[Age]]&lt;20,"&lt;20",
   IF(Table1[[#This Row],[Age]]&lt;=30,"20-30",
   IF(Table1[[#This Row],[Age]]&lt;=40,"30-40",
   IF(Table1[[#This Row],[Age]]&lt;=50,"40-50",
   IF(Table1[[#This Row],[Age]]&lt;=60,"50-60",
   IF(Table1[[#This Row],[Age]]&lt;=70,"60-70","70+"))))))</f>
        <v>50-60</v>
      </c>
      <c r="L1872" t="str">
        <f t="shared" si="87"/>
        <v>QTY2</v>
      </c>
    </row>
    <row r="1873" spans="1:12" x14ac:dyDescent="0.3">
      <c r="A1873" s="2" t="s">
        <v>1859</v>
      </c>
      <c r="B1873" s="2">
        <v>25</v>
      </c>
      <c r="C1873" s="2" t="s">
        <v>15486</v>
      </c>
      <c r="D1873" s="2" t="s">
        <v>24481</v>
      </c>
      <c r="E1873" s="2">
        <v>1115.6400000000001</v>
      </c>
      <c r="F1873" s="2">
        <v>2</v>
      </c>
      <c r="G1873" s="2">
        <v>2231.2800000000002</v>
      </c>
      <c r="H1873" s="3" t="s">
        <v>24835</v>
      </c>
      <c r="I1873" s="7" t="str">
        <f t="shared" si="88"/>
        <v>Nov</v>
      </c>
      <c r="J1873">
        <f t="shared" si="89"/>
        <v>2021</v>
      </c>
      <c r="K1873" t="str">
        <f>IF(Table1[[#This Row],[Age]]&lt;20,"&lt;20",
   IF(Table1[[#This Row],[Age]]&lt;=30,"20-30",
   IF(Table1[[#This Row],[Age]]&lt;=40,"30-40",
   IF(Table1[[#This Row],[Age]]&lt;=50,"40-50",
   IF(Table1[[#This Row],[Age]]&lt;=60,"50-60",
   IF(Table1[[#This Row],[Age]]&lt;=70,"60-70","70+"))))))</f>
        <v>20-30</v>
      </c>
      <c r="L1873" t="str">
        <f t="shared" si="87"/>
        <v>QTY2</v>
      </c>
    </row>
    <row r="1874" spans="1:12" x14ac:dyDescent="0.3">
      <c r="A1874" s="2" t="s">
        <v>1860</v>
      </c>
      <c r="B1874" s="2">
        <v>44</v>
      </c>
      <c r="C1874" s="2" t="s">
        <v>15487</v>
      </c>
      <c r="D1874" s="2" t="s">
        <v>24630</v>
      </c>
      <c r="E1874" s="2">
        <v>8282.25</v>
      </c>
      <c r="F1874" s="2">
        <v>68</v>
      </c>
      <c r="G1874" s="2">
        <v>563193</v>
      </c>
      <c r="H1874" s="3" t="s">
        <v>24835</v>
      </c>
      <c r="I1874" s="7" t="str">
        <f t="shared" si="88"/>
        <v>Nov</v>
      </c>
      <c r="J1874">
        <f t="shared" si="89"/>
        <v>2021</v>
      </c>
      <c r="K1874" t="str">
        <f>IF(Table1[[#This Row],[Age]]&lt;20,"&lt;20",
   IF(Table1[[#This Row],[Age]]&lt;=30,"20-30",
   IF(Table1[[#This Row],[Age]]&lt;=40,"30-40",
   IF(Table1[[#This Row],[Age]]&lt;=50,"40-50",
   IF(Table1[[#This Row],[Age]]&lt;=60,"50-60",
   IF(Table1[[#This Row],[Age]]&lt;=70,"60-70","70+"))))))</f>
        <v>40-50</v>
      </c>
      <c r="L1874" t="str">
        <f t="shared" si="87"/>
        <v>QTY2</v>
      </c>
    </row>
    <row r="1875" spans="1:12" x14ac:dyDescent="0.3">
      <c r="A1875" s="2" t="s">
        <v>1861</v>
      </c>
      <c r="B1875" s="2">
        <v>60</v>
      </c>
      <c r="C1875" s="2" t="s">
        <v>15488</v>
      </c>
      <c r="D1875" s="2" t="s">
        <v>24616</v>
      </c>
      <c r="E1875" s="2">
        <v>7037.52</v>
      </c>
      <c r="F1875" s="2">
        <v>61</v>
      </c>
      <c r="G1875" s="2">
        <v>429288.72</v>
      </c>
      <c r="H1875" s="3" t="s">
        <v>24835</v>
      </c>
      <c r="I1875" s="7" t="str">
        <f t="shared" si="88"/>
        <v>Nov</v>
      </c>
      <c r="J1875">
        <f t="shared" si="89"/>
        <v>2021</v>
      </c>
      <c r="K1875" t="str">
        <f>IF(Table1[[#This Row],[Age]]&lt;20,"&lt;20",
   IF(Table1[[#This Row],[Age]]&lt;=30,"20-30",
   IF(Table1[[#This Row],[Age]]&lt;=40,"30-40",
   IF(Table1[[#This Row],[Age]]&lt;=50,"40-50",
   IF(Table1[[#This Row],[Age]]&lt;=60,"50-60",
   IF(Table1[[#This Row],[Age]]&lt;=70,"60-70","70+"))))))</f>
        <v>50-60</v>
      </c>
      <c r="L1875" t="str">
        <f t="shared" si="87"/>
        <v>QTY2</v>
      </c>
    </row>
    <row r="1876" spans="1:12" x14ac:dyDescent="0.3">
      <c r="A1876" s="2" t="s">
        <v>1862</v>
      </c>
      <c r="B1876" s="2">
        <v>19</v>
      </c>
      <c r="C1876" s="2" t="s">
        <v>15489</v>
      </c>
      <c r="D1876" s="2" t="s">
        <v>24557</v>
      </c>
      <c r="E1876" s="2">
        <v>169.21</v>
      </c>
      <c r="F1876" s="2">
        <v>40</v>
      </c>
      <c r="G1876" s="2">
        <v>6768.4</v>
      </c>
      <c r="H1876" s="3" t="s">
        <v>24835</v>
      </c>
      <c r="I1876" s="7" t="str">
        <f t="shared" si="88"/>
        <v>Nov</v>
      </c>
      <c r="J1876">
        <f t="shared" si="89"/>
        <v>2021</v>
      </c>
      <c r="K1876" t="str">
        <f>IF(Table1[[#This Row],[Age]]&lt;20,"&lt;20",
   IF(Table1[[#This Row],[Age]]&lt;=30,"20-30",
   IF(Table1[[#This Row],[Age]]&lt;=40,"30-40",
   IF(Table1[[#This Row],[Age]]&lt;=50,"40-50",
   IF(Table1[[#This Row],[Age]]&lt;=60,"50-60",
   IF(Table1[[#This Row],[Age]]&lt;=70,"60-70","70+"))))))</f>
        <v>&lt;20</v>
      </c>
      <c r="L1876" t="str">
        <f t="shared" si="87"/>
        <v>QTY2</v>
      </c>
    </row>
    <row r="1877" spans="1:12" x14ac:dyDescent="0.3">
      <c r="A1877" s="2" t="s">
        <v>1863</v>
      </c>
      <c r="B1877" s="2">
        <v>38</v>
      </c>
      <c r="C1877" s="2" t="s">
        <v>15490</v>
      </c>
      <c r="D1877" s="2" t="s">
        <v>24625</v>
      </c>
      <c r="E1877" s="2">
        <v>9567.6299999999992</v>
      </c>
      <c r="F1877" s="2">
        <v>39</v>
      </c>
      <c r="G1877" s="2">
        <v>373137.57</v>
      </c>
      <c r="H1877" s="3" t="s">
        <v>24835</v>
      </c>
      <c r="I1877" s="7" t="str">
        <f t="shared" si="88"/>
        <v>Nov</v>
      </c>
      <c r="J1877">
        <f t="shared" si="89"/>
        <v>2021</v>
      </c>
      <c r="K1877" t="str">
        <f>IF(Table1[[#This Row],[Age]]&lt;20,"&lt;20",
   IF(Table1[[#This Row],[Age]]&lt;=30,"20-30",
   IF(Table1[[#This Row],[Age]]&lt;=40,"30-40",
   IF(Table1[[#This Row],[Age]]&lt;=50,"40-50",
   IF(Table1[[#This Row],[Age]]&lt;=60,"50-60",
   IF(Table1[[#This Row],[Age]]&lt;=70,"60-70","70+"))))))</f>
        <v>30-40</v>
      </c>
      <c r="L1877" t="str">
        <f t="shared" si="87"/>
        <v>QTY2</v>
      </c>
    </row>
    <row r="1878" spans="1:12" x14ac:dyDescent="0.3">
      <c r="A1878" s="2" t="s">
        <v>1864</v>
      </c>
      <c r="B1878" s="2">
        <v>54</v>
      </c>
      <c r="C1878" s="2" t="s">
        <v>15491</v>
      </c>
      <c r="D1878" s="2" t="s">
        <v>24629</v>
      </c>
      <c r="E1878" s="2">
        <v>9744.9699999999993</v>
      </c>
      <c r="F1878" s="2">
        <v>20</v>
      </c>
      <c r="G1878" s="2">
        <v>194899.4</v>
      </c>
      <c r="H1878" s="3" t="s">
        <v>24835</v>
      </c>
      <c r="I1878" s="7" t="str">
        <f t="shared" si="88"/>
        <v>Nov</v>
      </c>
      <c r="J1878">
        <f t="shared" si="89"/>
        <v>2021</v>
      </c>
      <c r="K1878" t="str">
        <f>IF(Table1[[#This Row],[Age]]&lt;20,"&lt;20",
   IF(Table1[[#This Row],[Age]]&lt;=30,"20-30",
   IF(Table1[[#This Row],[Age]]&lt;=40,"30-40",
   IF(Table1[[#This Row],[Age]]&lt;=50,"40-50",
   IF(Table1[[#This Row],[Age]]&lt;=60,"50-60",
   IF(Table1[[#This Row],[Age]]&lt;=70,"60-70","70+"))))))</f>
        <v>50-60</v>
      </c>
      <c r="L1878" t="str">
        <f t="shared" si="87"/>
        <v>QTY2</v>
      </c>
    </row>
    <row r="1879" spans="1:12" x14ac:dyDescent="0.3">
      <c r="A1879" s="2" t="s">
        <v>1865</v>
      </c>
      <c r="B1879" s="2">
        <v>43</v>
      </c>
      <c r="C1879" s="2" t="s">
        <v>15492</v>
      </c>
      <c r="D1879" s="2" t="s">
        <v>24454</v>
      </c>
      <c r="E1879" s="2">
        <v>5133.2700000000004</v>
      </c>
      <c r="F1879" s="2">
        <v>68</v>
      </c>
      <c r="G1879" s="2">
        <v>349062.36</v>
      </c>
      <c r="H1879" s="3" t="s">
        <v>24835</v>
      </c>
      <c r="I1879" s="7" t="str">
        <f t="shared" si="88"/>
        <v>Nov</v>
      </c>
      <c r="J1879">
        <f t="shared" si="89"/>
        <v>2021</v>
      </c>
      <c r="K1879" t="str">
        <f>IF(Table1[[#This Row],[Age]]&lt;20,"&lt;20",
   IF(Table1[[#This Row],[Age]]&lt;=30,"20-30",
   IF(Table1[[#This Row],[Age]]&lt;=40,"30-40",
   IF(Table1[[#This Row],[Age]]&lt;=50,"40-50",
   IF(Table1[[#This Row],[Age]]&lt;=60,"50-60",
   IF(Table1[[#This Row],[Age]]&lt;=70,"60-70","70+"))))))</f>
        <v>40-50</v>
      </c>
      <c r="L1879" t="str">
        <f t="shared" si="87"/>
        <v>QTY2</v>
      </c>
    </row>
    <row r="1880" spans="1:12" x14ac:dyDescent="0.3">
      <c r="A1880" s="2" t="s">
        <v>1866</v>
      </c>
      <c r="B1880" s="2">
        <v>39</v>
      </c>
      <c r="C1880" s="2" t="s">
        <v>15493</v>
      </c>
      <c r="D1880" s="2" t="s">
        <v>24447</v>
      </c>
      <c r="E1880" s="2">
        <v>6226.81</v>
      </c>
      <c r="F1880" s="2">
        <v>90</v>
      </c>
      <c r="G1880" s="2">
        <v>560412.9</v>
      </c>
      <c r="H1880" s="3" t="s">
        <v>24835</v>
      </c>
      <c r="I1880" s="7" t="str">
        <f t="shared" si="88"/>
        <v>Nov</v>
      </c>
      <c r="J1880">
        <f t="shared" si="89"/>
        <v>2021</v>
      </c>
      <c r="K1880" t="str">
        <f>IF(Table1[[#This Row],[Age]]&lt;20,"&lt;20",
   IF(Table1[[#This Row],[Age]]&lt;=30,"20-30",
   IF(Table1[[#This Row],[Age]]&lt;=40,"30-40",
   IF(Table1[[#This Row],[Age]]&lt;=50,"40-50",
   IF(Table1[[#This Row],[Age]]&lt;=60,"50-60",
   IF(Table1[[#This Row],[Age]]&lt;=70,"60-70","70+"))))))</f>
        <v>30-40</v>
      </c>
      <c r="L1880" t="str">
        <f t="shared" si="87"/>
        <v>QTY2</v>
      </c>
    </row>
    <row r="1881" spans="1:12" x14ac:dyDescent="0.3">
      <c r="A1881" s="2" t="s">
        <v>1867</v>
      </c>
      <c r="B1881" s="2">
        <v>28</v>
      </c>
      <c r="C1881" s="2" t="s">
        <v>15494</v>
      </c>
      <c r="D1881" s="2" t="s">
        <v>24595</v>
      </c>
      <c r="E1881" s="2">
        <v>3559.21</v>
      </c>
      <c r="F1881" s="2">
        <v>57</v>
      </c>
      <c r="G1881" s="2">
        <v>202874.97</v>
      </c>
      <c r="H1881" s="3" t="s">
        <v>24835</v>
      </c>
      <c r="I1881" s="7" t="str">
        <f t="shared" si="88"/>
        <v>Nov</v>
      </c>
      <c r="J1881">
        <f t="shared" si="89"/>
        <v>2021</v>
      </c>
      <c r="K1881" t="str">
        <f>IF(Table1[[#This Row],[Age]]&lt;20,"&lt;20",
   IF(Table1[[#This Row],[Age]]&lt;=30,"20-30",
   IF(Table1[[#This Row],[Age]]&lt;=40,"30-40",
   IF(Table1[[#This Row],[Age]]&lt;=50,"40-50",
   IF(Table1[[#This Row],[Age]]&lt;=60,"50-60",
   IF(Table1[[#This Row],[Age]]&lt;=70,"60-70","70+"))))))</f>
        <v>20-30</v>
      </c>
      <c r="L1881" t="str">
        <f t="shared" si="87"/>
        <v>QTY2</v>
      </c>
    </row>
    <row r="1882" spans="1:12" x14ac:dyDescent="0.3">
      <c r="A1882" s="2" t="s">
        <v>1868</v>
      </c>
      <c r="B1882" s="2">
        <v>37</v>
      </c>
      <c r="C1882" s="2" t="s">
        <v>15495</v>
      </c>
      <c r="D1882" s="2" t="s">
        <v>24588</v>
      </c>
      <c r="E1882" s="2">
        <v>2963.06</v>
      </c>
      <c r="F1882" s="2">
        <v>67</v>
      </c>
      <c r="G1882" s="2">
        <v>198525.02</v>
      </c>
      <c r="H1882" s="3" t="s">
        <v>24835</v>
      </c>
      <c r="I1882" s="7" t="str">
        <f t="shared" si="88"/>
        <v>Nov</v>
      </c>
      <c r="J1882">
        <f t="shared" si="89"/>
        <v>2021</v>
      </c>
      <c r="K1882" t="str">
        <f>IF(Table1[[#This Row],[Age]]&lt;20,"&lt;20",
   IF(Table1[[#This Row],[Age]]&lt;=30,"20-30",
   IF(Table1[[#This Row],[Age]]&lt;=40,"30-40",
   IF(Table1[[#This Row],[Age]]&lt;=50,"40-50",
   IF(Table1[[#This Row],[Age]]&lt;=60,"50-60",
   IF(Table1[[#This Row],[Age]]&lt;=70,"60-70","70+"))))))</f>
        <v>30-40</v>
      </c>
      <c r="L1882" t="str">
        <f t="shared" si="87"/>
        <v>QTY2</v>
      </c>
    </row>
    <row r="1883" spans="1:12" x14ac:dyDescent="0.3">
      <c r="A1883" s="2" t="s">
        <v>1869</v>
      </c>
      <c r="B1883" s="2">
        <v>23</v>
      </c>
      <c r="C1883" s="2" t="s">
        <v>15270</v>
      </c>
      <c r="D1883" s="2" t="s">
        <v>24508</v>
      </c>
      <c r="E1883" s="2">
        <v>1903.34</v>
      </c>
      <c r="F1883" s="2">
        <v>56</v>
      </c>
      <c r="G1883" s="2">
        <v>106587.04</v>
      </c>
      <c r="H1883" s="3" t="s">
        <v>24835</v>
      </c>
      <c r="I1883" s="7" t="str">
        <f t="shared" si="88"/>
        <v>Nov</v>
      </c>
      <c r="J1883">
        <f t="shared" si="89"/>
        <v>2021</v>
      </c>
      <c r="K1883" t="str">
        <f>IF(Table1[[#This Row],[Age]]&lt;20,"&lt;20",
   IF(Table1[[#This Row],[Age]]&lt;=30,"20-30",
   IF(Table1[[#This Row],[Age]]&lt;=40,"30-40",
   IF(Table1[[#This Row],[Age]]&lt;=50,"40-50",
   IF(Table1[[#This Row],[Age]]&lt;=60,"50-60",
   IF(Table1[[#This Row],[Age]]&lt;=70,"60-70","70+"))))))</f>
        <v>20-30</v>
      </c>
      <c r="L1883" t="str">
        <f t="shared" si="87"/>
        <v>QTY2</v>
      </c>
    </row>
    <row r="1884" spans="1:12" x14ac:dyDescent="0.3">
      <c r="A1884" s="2" t="s">
        <v>1870</v>
      </c>
      <c r="B1884" s="2">
        <v>44</v>
      </c>
      <c r="C1884" s="2" t="s">
        <v>15496</v>
      </c>
      <c r="D1884" s="2" t="s">
        <v>24613</v>
      </c>
      <c r="E1884" s="2">
        <v>6076.56</v>
      </c>
      <c r="F1884" s="2">
        <v>34</v>
      </c>
      <c r="G1884" s="2">
        <v>206603.04</v>
      </c>
      <c r="H1884" s="3" t="s">
        <v>24835</v>
      </c>
      <c r="I1884" s="7" t="str">
        <f t="shared" si="88"/>
        <v>Nov</v>
      </c>
      <c r="J1884">
        <f t="shared" si="89"/>
        <v>2021</v>
      </c>
      <c r="K1884" t="str">
        <f>IF(Table1[[#This Row],[Age]]&lt;20,"&lt;20",
   IF(Table1[[#This Row],[Age]]&lt;=30,"20-30",
   IF(Table1[[#This Row],[Age]]&lt;=40,"30-40",
   IF(Table1[[#This Row],[Age]]&lt;=50,"40-50",
   IF(Table1[[#This Row],[Age]]&lt;=60,"50-60",
   IF(Table1[[#This Row],[Age]]&lt;=70,"60-70","70+"))))))</f>
        <v>40-50</v>
      </c>
      <c r="L1884" t="str">
        <f t="shared" si="87"/>
        <v>QTY2</v>
      </c>
    </row>
    <row r="1885" spans="1:12" x14ac:dyDescent="0.3">
      <c r="A1885" s="2" t="s">
        <v>1871</v>
      </c>
      <c r="B1885" s="2">
        <v>65</v>
      </c>
      <c r="C1885" s="2" t="s">
        <v>15497</v>
      </c>
      <c r="D1885" s="2" t="s">
        <v>24501</v>
      </c>
      <c r="E1885" s="2">
        <v>7973.9</v>
      </c>
      <c r="F1885" s="2">
        <v>55</v>
      </c>
      <c r="G1885" s="2">
        <v>438564.5</v>
      </c>
      <c r="H1885" s="3" t="s">
        <v>24835</v>
      </c>
      <c r="I1885" s="7" t="str">
        <f t="shared" si="88"/>
        <v>Nov</v>
      </c>
      <c r="J1885">
        <f t="shared" si="89"/>
        <v>2021</v>
      </c>
      <c r="K1885" t="str">
        <f>IF(Table1[[#This Row],[Age]]&lt;20,"&lt;20",
   IF(Table1[[#This Row],[Age]]&lt;=30,"20-30",
   IF(Table1[[#This Row],[Age]]&lt;=40,"30-40",
   IF(Table1[[#This Row],[Age]]&lt;=50,"40-50",
   IF(Table1[[#This Row],[Age]]&lt;=60,"50-60",
   IF(Table1[[#This Row],[Age]]&lt;=70,"60-70","70+"))))))</f>
        <v>60-70</v>
      </c>
      <c r="L1885" t="str">
        <f t="shared" si="87"/>
        <v>QTY2</v>
      </c>
    </row>
    <row r="1886" spans="1:12" x14ac:dyDescent="0.3">
      <c r="A1886" s="2" t="s">
        <v>1872</v>
      </c>
      <c r="B1886" s="2">
        <v>61</v>
      </c>
      <c r="C1886" s="2" t="s">
        <v>15498</v>
      </c>
      <c r="D1886" s="2" t="s">
        <v>24421</v>
      </c>
      <c r="E1886" s="2">
        <v>462.63</v>
      </c>
      <c r="F1886" s="2">
        <v>22</v>
      </c>
      <c r="G1886" s="2">
        <v>10177.86</v>
      </c>
      <c r="H1886" s="3" t="s">
        <v>24835</v>
      </c>
      <c r="I1886" s="7" t="str">
        <f t="shared" si="88"/>
        <v>Nov</v>
      </c>
      <c r="J1886">
        <f t="shared" si="89"/>
        <v>2021</v>
      </c>
      <c r="K1886" t="str">
        <f>IF(Table1[[#This Row],[Age]]&lt;20,"&lt;20",
   IF(Table1[[#This Row],[Age]]&lt;=30,"20-30",
   IF(Table1[[#This Row],[Age]]&lt;=40,"30-40",
   IF(Table1[[#This Row],[Age]]&lt;=50,"40-50",
   IF(Table1[[#This Row],[Age]]&lt;=60,"50-60",
   IF(Table1[[#This Row],[Age]]&lt;=70,"60-70","70+"))))))</f>
        <v>60-70</v>
      </c>
      <c r="L1886" t="str">
        <f t="shared" si="87"/>
        <v>QTY2</v>
      </c>
    </row>
    <row r="1887" spans="1:12" x14ac:dyDescent="0.3">
      <c r="A1887" s="2" t="s">
        <v>1873</v>
      </c>
      <c r="B1887" s="2">
        <v>31</v>
      </c>
      <c r="C1887" s="2" t="s">
        <v>14679</v>
      </c>
      <c r="D1887" s="2" t="s">
        <v>24592</v>
      </c>
      <c r="E1887" s="2">
        <v>6003.89</v>
      </c>
      <c r="F1887" s="2">
        <v>18</v>
      </c>
      <c r="G1887" s="2">
        <v>108070.02</v>
      </c>
      <c r="H1887" s="3" t="s">
        <v>24835</v>
      </c>
      <c r="I1887" s="7" t="str">
        <f t="shared" si="88"/>
        <v>Nov</v>
      </c>
      <c r="J1887">
        <f t="shared" si="89"/>
        <v>2021</v>
      </c>
      <c r="K1887" t="str">
        <f>IF(Table1[[#This Row],[Age]]&lt;20,"&lt;20",
   IF(Table1[[#This Row],[Age]]&lt;=30,"20-30",
   IF(Table1[[#This Row],[Age]]&lt;=40,"30-40",
   IF(Table1[[#This Row],[Age]]&lt;=50,"40-50",
   IF(Table1[[#This Row],[Age]]&lt;=60,"50-60",
   IF(Table1[[#This Row],[Age]]&lt;=70,"60-70","70+"))))))</f>
        <v>30-40</v>
      </c>
      <c r="L1887" t="str">
        <f t="shared" si="87"/>
        <v>QTY2</v>
      </c>
    </row>
    <row r="1888" spans="1:12" x14ac:dyDescent="0.3">
      <c r="A1888" s="2" t="s">
        <v>1874</v>
      </c>
      <c r="B1888" s="2">
        <v>21</v>
      </c>
      <c r="C1888" s="2" t="s">
        <v>15499</v>
      </c>
      <c r="D1888" s="2" t="s">
        <v>24595</v>
      </c>
      <c r="E1888" s="2">
        <v>9632.7099999999991</v>
      </c>
      <c r="F1888" s="2">
        <v>87</v>
      </c>
      <c r="G1888" s="2">
        <v>838045.77</v>
      </c>
      <c r="H1888" s="3" t="s">
        <v>24835</v>
      </c>
      <c r="I1888" s="7" t="str">
        <f t="shared" si="88"/>
        <v>Nov</v>
      </c>
      <c r="J1888">
        <f t="shared" si="89"/>
        <v>2021</v>
      </c>
      <c r="K1888" t="str">
        <f>IF(Table1[[#This Row],[Age]]&lt;20,"&lt;20",
   IF(Table1[[#This Row],[Age]]&lt;=30,"20-30",
   IF(Table1[[#This Row],[Age]]&lt;=40,"30-40",
   IF(Table1[[#This Row],[Age]]&lt;=50,"40-50",
   IF(Table1[[#This Row],[Age]]&lt;=60,"50-60",
   IF(Table1[[#This Row],[Age]]&lt;=70,"60-70","70+"))))))</f>
        <v>20-30</v>
      </c>
      <c r="L1888" t="str">
        <f t="shared" si="87"/>
        <v>QTY2</v>
      </c>
    </row>
    <row r="1889" spans="1:12" x14ac:dyDescent="0.3">
      <c r="A1889" s="2" t="s">
        <v>1875</v>
      </c>
      <c r="B1889" s="2">
        <v>33</v>
      </c>
      <c r="C1889" s="2" t="s">
        <v>15500</v>
      </c>
      <c r="D1889" s="2" t="s">
        <v>24512</v>
      </c>
      <c r="E1889" s="2">
        <v>5769.75</v>
      </c>
      <c r="F1889" s="2">
        <v>95</v>
      </c>
      <c r="G1889" s="2">
        <v>548126.25</v>
      </c>
      <c r="H1889" s="3" t="s">
        <v>24836</v>
      </c>
      <c r="I1889" s="7" t="str">
        <f t="shared" si="88"/>
        <v>Nov</v>
      </c>
      <c r="J1889">
        <f t="shared" si="89"/>
        <v>2021</v>
      </c>
      <c r="K1889" t="str">
        <f>IF(Table1[[#This Row],[Age]]&lt;20,"&lt;20",
   IF(Table1[[#This Row],[Age]]&lt;=30,"20-30",
   IF(Table1[[#This Row],[Age]]&lt;=40,"30-40",
   IF(Table1[[#This Row],[Age]]&lt;=50,"40-50",
   IF(Table1[[#This Row],[Age]]&lt;=60,"50-60",
   IF(Table1[[#This Row],[Age]]&lt;=70,"60-70","70+"))))))</f>
        <v>30-40</v>
      </c>
      <c r="L1889" t="str">
        <f t="shared" si="87"/>
        <v>QTY2</v>
      </c>
    </row>
    <row r="1890" spans="1:12" x14ac:dyDescent="0.3">
      <c r="A1890" s="2" t="s">
        <v>1876</v>
      </c>
      <c r="B1890" s="2">
        <v>34</v>
      </c>
      <c r="C1890" s="2" t="s">
        <v>15501</v>
      </c>
      <c r="D1890" s="2" t="s">
        <v>24495</v>
      </c>
      <c r="E1890" s="2">
        <v>9097.0499999999993</v>
      </c>
      <c r="F1890" s="2">
        <v>80</v>
      </c>
      <c r="G1890" s="2">
        <v>727764</v>
      </c>
      <c r="H1890" s="3" t="s">
        <v>24836</v>
      </c>
      <c r="I1890" s="7" t="str">
        <f t="shared" si="88"/>
        <v>Nov</v>
      </c>
      <c r="J1890">
        <f t="shared" si="89"/>
        <v>2021</v>
      </c>
      <c r="K1890" t="str">
        <f>IF(Table1[[#This Row],[Age]]&lt;20,"&lt;20",
   IF(Table1[[#This Row],[Age]]&lt;=30,"20-30",
   IF(Table1[[#This Row],[Age]]&lt;=40,"30-40",
   IF(Table1[[#This Row],[Age]]&lt;=50,"40-50",
   IF(Table1[[#This Row],[Age]]&lt;=60,"50-60",
   IF(Table1[[#This Row],[Age]]&lt;=70,"60-70","70+"))))))</f>
        <v>30-40</v>
      </c>
      <c r="L1890" t="str">
        <f t="shared" si="87"/>
        <v>QTY2</v>
      </c>
    </row>
    <row r="1891" spans="1:12" x14ac:dyDescent="0.3">
      <c r="A1891" s="2" t="s">
        <v>1877</v>
      </c>
      <c r="B1891" s="2">
        <v>54</v>
      </c>
      <c r="C1891" s="2" t="s">
        <v>15502</v>
      </c>
      <c r="D1891" s="2" t="s">
        <v>24592</v>
      </c>
      <c r="E1891" s="2">
        <v>9063.76</v>
      </c>
      <c r="F1891" s="2">
        <v>4</v>
      </c>
      <c r="G1891" s="2">
        <v>36255.040000000001</v>
      </c>
      <c r="H1891" s="3" t="s">
        <v>24836</v>
      </c>
      <c r="I1891" s="7" t="str">
        <f t="shared" si="88"/>
        <v>Nov</v>
      </c>
      <c r="J1891">
        <f t="shared" si="89"/>
        <v>2021</v>
      </c>
      <c r="K1891" t="str">
        <f>IF(Table1[[#This Row],[Age]]&lt;20,"&lt;20",
   IF(Table1[[#This Row],[Age]]&lt;=30,"20-30",
   IF(Table1[[#This Row],[Age]]&lt;=40,"30-40",
   IF(Table1[[#This Row],[Age]]&lt;=50,"40-50",
   IF(Table1[[#This Row],[Age]]&lt;=60,"50-60",
   IF(Table1[[#This Row],[Age]]&lt;=70,"60-70","70+"))))))</f>
        <v>50-60</v>
      </c>
      <c r="L1891" t="str">
        <f t="shared" si="87"/>
        <v>QTY2</v>
      </c>
    </row>
    <row r="1892" spans="1:12" x14ac:dyDescent="0.3">
      <c r="A1892" s="2" t="s">
        <v>1878</v>
      </c>
      <c r="B1892" s="2">
        <v>64</v>
      </c>
      <c r="C1892" s="2" t="s">
        <v>13945</v>
      </c>
      <c r="D1892" s="2" t="s">
        <v>24442</v>
      </c>
      <c r="E1892" s="2">
        <v>8996.7199999999993</v>
      </c>
      <c r="F1892" s="2">
        <v>29</v>
      </c>
      <c r="G1892" s="2">
        <v>260904.88</v>
      </c>
      <c r="H1892" s="3" t="s">
        <v>24836</v>
      </c>
      <c r="I1892" s="7" t="str">
        <f t="shared" si="88"/>
        <v>Nov</v>
      </c>
      <c r="J1892">
        <f t="shared" si="89"/>
        <v>2021</v>
      </c>
      <c r="K1892" t="str">
        <f>IF(Table1[[#This Row],[Age]]&lt;20,"&lt;20",
   IF(Table1[[#This Row],[Age]]&lt;=30,"20-30",
   IF(Table1[[#This Row],[Age]]&lt;=40,"30-40",
   IF(Table1[[#This Row],[Age]]&lt;=50,"40-50",
   IF(Table1[[#This Row],[Age]]&lt;=60,"50-60",
   IF(Table1[[#This Row],[Age]]&lt;=70,"60-70","70+"))))))</f>
        <v>60-70</v>
      </c>
      <c r="L1892" t="str">
        <f t="shared" si="87"/>
        <v>QTY2</v>
      </c>
    </row>
    <row r="1893" spans="1:12" x14ac:dyDescent="0.3">
      <c r="A1893" s="2" t="s">
        <v>1879</v>
      </c>
      <c r="B1893" s="2">
        <v>64</v>
      </c>
      <c r="C1893" s="2" t="s">
        <v>15503</v>
      </c>
      <c r="D1893" s="2" t="s">
        <v>24620</v>
      </c>
      <c r="E1893" s="2">
        <v>1170.97</v>
      </c>
      <c r="F1893" s="2">
        <v>21</v>
      </c>
      <c r="G1893" s="2">
        <v>24590.37</v>
      </c>
      <c r="H1893" s="3" t="s">
        <v>24836</v>
      </c>
      <c r="I1893" s="7" t="str">
        <f t="shared" si="88"/>
        <v>Nov</v>
      </c>
      <c r="J1893">
        <f t="shared" si="89"/>
        <v>2021</v>
      </c>
      <c r="K1893" t="str">
        <f>IF(Table1[[#This Row],[Age]]&lt;20,"&lt;20",
   IF(Table1[[#This Row],[Age]]&lt;=30,"20-30",
   IF(Table1[[#This Row],[Age]]&lt;=40,"30-40",
   IF(Table1[[#This Row],[Age]]&lt;=50,"40-50",
   IF(Table1[[#This Row],[Age]]&lt;=60,"50-60",
   IF(Table1[[#This Row],[Age]]&lt;=70,"60-70","70+"))))))</f>
        <v>60-70</v>
      </c>
      <c r="L1893" t="str">
        <f t="shared" si="87"/>
        <v>QTY2</v>
      </c>
    </row>
    <row r="1894" spans="1:12" x14ac:dyDescent="0.3">
      <c r="A1894" s="2" t="s">
        <v>1880</v>
      </c>
      <c r="B1894" s="2">
        <v>59</v>
      </c>
      <c r="C1894" s="2" t="s">
        <v>15504</v>
      </c>
      <c r="D1894" s="2" t="s">
        <v>24490</v>
      </c>
      <c r="E1894" s="2">
        <v>8394.2000000000007</v>
      </c>
      <c r="F1894" s="2">
        <v>93</v>
      </c>
      <c r="G1894" s="2">
        <v>780660.6</v>
      </c>
      <c r="H1894" s="3" t="s">
        <v>24836</v>
      </c>
      <c r="I1894" s="7" t="str">
        <f t="shared" si="88"/>
        <v>Nov</v>
      </c>
      <c r="J1894">
        <f t="shared" si="89"/>
        <v>2021</v>
      </c>
      <c r="K1894" t="str">
        <f>IF(Table1[[#This Row],[Age]]&lt;20,"&lt;20",
   IF(Table1[[#This Row],[Age]]&lt;=30,"20-30",
   IF(Table1[[#This Row],[Age]]&lt;=40,"30-40",
   IF(Table1[[#This Row],[Age]]&lt;=50,"40-50",
   IF(Table1[[#This Row],[Age]]&lt;=60,"50-60",
   IF(Table1[[#This Row],[Age]]&lt;=70,"60-70","70+"))))))</f>
        <v>50-60</v>
      </c>
      <c r="L1894" t="str">
        <f t="shared" si="87"/>
        <v>QTY2</v>
      </c>
    </row>
    <row r="1895" spans="1:12" x14ac:dyDescent="0.3">
      <c r="A1895" s="2" t="s">
        <v>1881</v>
      </c>
      <c r="B1895" s="2">
        <v>21</v>
      </c>
      <c r="C1895" s="2" t="s">
        <v>15505</v>
      </c>
      <c r="D1895" s="2" t="s">
        <v>24415</v>
      </c>
      <c r="E1895" s="2">
        <v>3191.1</v>
      </c>
      <c r="F1895" s="2">
        <v>98</v>
      </c>
      <c r="G1895" s="2">
        <v>312727.8</v>
      </c>
      <c r="H1895" s="3" t="s">
        <v>24836</v>
      </c>
      <c r="I1895" s="7" t="str">
        <f t="shared" si="88"/>
        <v>Nov</v>
      </c>
      <c r="J1895">
        <f t="shared" si="89"/>
        <v>2021</v>
      </c>
      <c r="K1895" t="str">
        <f>IF(Table1[[#This Row],[Age]]&lt;20,"&lt;20",
   IF(Table1[[#This Row],[Age]]&lt;=30,"20-30",
   IF(Table1[[#This Row],[Age]]&lt;=40,"30-40",
   IF(Table1[[#This Row],[Age]]&lt;=50,"40-50",
   IF(Table1[[#This Row],[Age]]&lt;=60,"50-60",
   IF(Table1[[#This Row],[Age]]&lt;=70,"60-70","70+"))))))</f>
        <v>20-30</v>
      </c>
      <c r="L1895" t="str">
        <f t="shared" si="87"/>
        <v>QTY2</v>
      </c>
    </row>
    <row r="1896" spans="1:12" x14ac:dyDescent="0.3">
      <c r="A1896" s="2" t="s">
        <v>1882</v>
      </c>
      <c r="B1896" s="2">
        <v>49</v>
      </c>
      <c r="C1896" s="2" t="s">
        <v>15506</v>
      </c>
      <c r="D1896" s="2" t="s">
        <v>24607</v>
      </c>
      <c r="E1896" s="2">
        <v>9025.2099999999991</v>
      </c>
      <c r="F1896" s="2">
        <v>2</v>
      </c>
      <c r="G1896" s="2">
        <v>18050.419999999998</v>
      </c>
      <c r="H1896" s="3" t="s">
        <v>24836</v>
      </c>
      <c r="I1896" s="7" t="str">
        <f t="shared" si="88"/>
        <v>Nov</v>
      </c>
      <c r="J1896">
        <f t="shared" si="89"/>
        <v>2021</v>
      </c>
      <c r="K1896" t="str">
        <f>IF(Table1[[#This Row],[Age]]&lt;20,"&lt;20",
   IF(Table1[[#This Row],[Age]]&lt;=30,"20-30",
   IF(Table1[[#This Row],[Age]]&lt;=40,"30-40",
   IF(Table1[[#This Row],[Age]]&lt;=50,"40-50",
   IF(Table1[[#This Row],[Age]]&lt;=60,"50-60",
   IF(Table1[[#This Row],[Age]]&lt;=70,"60-70","70+"))))))</f>
        <v>40-50</v>
      </c>
      <c r="L1896" t="str">
        <f t="shared" si="87"/>
        <v>QTY2</v>
      </c>
    </row>
    <row r="1897" spans="1:12" x14ac:dyDescent="0.3">
      <c r="A1897" s="2" t="s">
        <v>869</v>
      </c>
      <c r="B1897" s="2">
        <v>31</v>
      </c>
      <c r="C1897" s="2" t="s">
        <v>15507</v>
      </c>
      <c r="D1897" s="2" t="s">
        <v>24603</v>
      </c>
      <c r="E1897" s="2">
        <v>9159.33</v>
      </c>
      <c r="F1897" s="2">
        <v>28</v>
      </c>
      <c r="G1897" s="2">
        <v>256461.24</v>
      </c>
      <c r="H1897" s="3" t="s">
        <v>24836</v>
      </c>
      <c r="I1897" s="7" t="str">
        <f t="shared" si="88"/>
        <v>Nov</v>
      </c>
      <c r="J1897">
        <f t="shared" si="89"/>
        <v>2021</v>
      </c>
      <c r="K1897" t="str">
        <f>IF(Table1[[#This Row],[Age]]&lt;20,"&lt;20",
   IF(Table1[[#This Row],[Age]]&lt;=30,"20-30",
   IF(Table1[[#This Row],[Age]]&lt;=40,"30-40",
   IF(Table1[[#This Row],[Age]]&lt;=50,"40-50",
   IF(Table1[[#This Row],[Age]]&lt;=60,"50-60",
   IF(Table1[[#This Row],[Age]]&lt;=70,"60-70","70+"))))))</f>
        <v>30-40</v>
      </c>
      <c r="L1897" t="str">
        <f t="shared" si="87"/>
        <v>QTY2</v>
      </c>
    </row>
    <row r="1898" spans="1:12" x14ac:dyDescent="0.3">
      <c r="A1898" s="2" t="s">
        <v>1883</v>
      </c>
      <c r="B1898" s="2">
        <v>40</v>
      </c>
      <c r="C1898" s="2" t="s">
        <v>15508</v>
      </c>
      <c r="D1898" s="2" t="s">
        <v>24538</v>
      </c>
      <c r="E1898" s="2">
        <v>2150.65</v>
      </c>
      <c r="F1898" s="2">
        <v>88</v>
      </c>
      <c r="G1898" s="2">
        <v>189257.2</v>
      </c>
      <c r="H1898" s="3" t="s">
        <v>24836</v>
      </c>
      <c r="I1898" s="7" t="str">
        <f t="shared" si="88"/>
        <v>Nov</v>
      </c>
      <c r="J1898">
        <f t="shared" si="89"/>
        <v>2021</v>
      </c>
      <c r="K1898" t="str">
        <f>IF(Table1[[#This Row],[Age]]&lt;20,"&lt;20",
   IF(Table1[[#This Row],[Age]]&lt;=30,"20-30",
   IF(Table1[[#This Row],[Age]]&lt;=40,"30-40",
   IF(Table1[[#This Row],[Age]]&lt;=50,"40-50",
   IF(Table1[[#This Row],[Age]]&lt;=60,"50-60",
   IF(Table1[[#This Row],[Age]]&lt;=70,"60-70","70+"))))))</f>
        <v>30-40</v>
      </c>
      <c r="L1898" t="str">
        <f t="shared" si="87"/>
        <v>QTY2</v>
      </c>
    </row>
    <row r="1899" spans="1:12" x14ac:dyDescent="0.3">
      <c r="A1899" s="2" t="s">
        <v>1884</v>
      </c>
      <c r="B1899" s="2">
        <v>24</v>
      </c>
      <c r="C1899" s="2" t="s">
        <v>15509</v>
      </c>
      <c r="D1899" s="2" t="s">
        <v>24622</v>
      </c>
      <c r="E1899" s="2">
        <v>3940.09</v>
      </c>
      <c r="F1899" s="2">
        <v>95</v>
      </c>
      <c r="G1899" s="2">
        <v>374308.55</v>
      </c>
      <c r="H1899" s="3" t="s">
        <v>24836</v>
      </c>
      <c r="I1899" s="7" t="str">
        <f t="shared" si="88"/>
        <v>Nov</v>
      </c>
      <c r="J1899">
        <f t="shared" si="89"/>
        <v>2021</v>
      </c>
      <c r="K1899" t="str">
        <f>IF(Table1[[#This Row],[Age]]&lt;20,"&lt;20",
   IF(Table1[[#This Row],[Age]]&lt;=30,"20-30",
   IF(Table1[[#This Row],[Age]]&lt;=40,"30-40",
   IF(Table1[[#This Row],[Age]]&lt;=50,"40-50",
   IF(Table1[[#This Row],[Age]]&lt;=60,"50-60",
   IF(Table1[[#This Row],[Age]]&lt;=70,"60-70","70+"))))))</f>
        <v>20-30</v>
      </c>
      <c r="L1899" t="str">
        <f t="shared" si="87"/>
        <v>QTY2</v>
      </c>
    </row>
    <row r="1900" spans="1:12" x14ac:dyDescent="0.3">
      <c r="A1900" s="2" t="s">
        <v>1885</v>
      </c>
      <c r="B1900" s="2">
        <v>57</v>
      </c>
      <c r="C1900" s="2" t="s">
        <v>15510</v>
      </c>
      <c r="D1900" s="2" t="s">
        <v>24462</v>
      </c>
      <c r="E1900" s="2">
        <v>8691.66</v>
      </c>
      <c r="F1900" s="2">
        <v>60</v>
      </c>
      <c r="G1900" s="2">
        <v>521499.6</v>
      </c>
      <c r="H1900" s="3" t="s">
        <v>24836</v>
      </c>
      <c r="I1900" s="7" t="str">
        <f t="shared" si="88"/>
        <v>Nov</v>
      </c>
      <c r="J1900">
        <f t="shared" si="89"/>
        <v>2021</v>
      </c>
      <c r="K1900" t="str">
        <f>IF(Table1[[#This Row],[Age]]&lt;20,"&lt;20",
   IF(Table1[[#This Row],[Age]]&lt;=30,"20-30",
   IF(Table1[[#This Row],[Age]]&lt;=40,"30-40",
   IF(Table1[[#This Row],[Age]]&lt;=50,"40-50",
   IF(Table1[[#This Row],[Age]]&lt;=60,"50-60",
   IF(Table1[[#This Row],[Age]]&lt;=70,"60-70","70+"))))))</f>
        <v>50-60</v>
      </c>
      <c r="L1900" t="str">
        <f t="shared" si="87"/>
        <v>QTY2</v>
      </c>
    </row>
    <row r="1901" spans="1:12" x14ac:dyDescent="0.3">
      <c r="A1901" s="2" t="s">
        <v>1886</v>
      </c>
      <c r="B1901" s="2">
        <v>46</v>
      </c>
      <c r="C1901" s="2" t="s">
        <v>13811</v>
      </c>
      <c r="D1901" s="2" t="s">
        <v>24546</v>
      </c>
      <c r="E1901" s="2">
        <v>3039.66</v>
      </c>
      <c r="F1901" s="2">
        <v>88</v>
      </c>
      <c r="G1901" s="2">
        <v>267490.08</v>
      </c>
      <c r="H1901" s="3" t="s">
        <v>24836</v>
      </c>
      <c r="I1901" s="7" t="str">
        <f t="shared" si="88"/>
        <v>Nov</v>
      </c>
      <c r="J1901">
        <f t="shared" si="89"/>
        <v>2021</v>
      </c>
      <c r="K1901" t="str">
        <f>IF(Table1[[#This Row],[Age]]&lt;20,"&lt;20",
   IF(Table1[[#This Row],[Age]]&lt;=30,"20-30",
   IF(Table1[[#This Row],[Age]]&lt;=40,"30-40",
   IF(Table1[[#This Row],[Age]]&lt;=50,"40-50",
   IF(Table1[[#This Row],[Age]]&lt;=60,"50-60",
   IF(Table1[[#This Row],[Age]]&lt;=70,"60-70","70+"))))))</f>
        <v>40-50</v>
      </c>
      <c r="L1901" t="str">
        <f t="shared" si="87"/>
        <v>QTY2</v>
      </c>
    </row>
    <row r="1902" spans="1:12" x14ac:dyDescent="0.3">
      <c r="A1902" s="2" t="s">
        <v>1887</v>
      </c>
      <c r="B1902" s="2">
        <v>55</v>
      </c>
      <c r="C1902" s="2" t="s">
        <v>15511</v>
      </c>
      <c r="D1902" s="2" t="s">
        <v>24612</v>
      </c>
      <c r="E1902" s="2">
        <v>5098.47</v>
      </c>
      <c r="F1902" s="2">
        <v>40</v>
      </c>
      <c r="G1902" s="2">
        <v>203938.8</v>
      </c>
      <c r="H1902" s="3" t="s">
        <v>24837</v>
      </c>
      <c r="I1902" s="7" t="str">
        <f t="shared" si="88"/>
        <v>Nov</v>
      </c>
      <c r="J1902">
        <f t="shared" si="89"/>
        <v>2021</v>
      </c>
      <c r="K1902" t="str">
        <f>IF(Table1[[#This Row],[Age]]&lt;20,"&lt;20",
   IF(Table1[[#This Row],[Age]]&lt;=30,"20-30",
   IF(Table1[[#This Row],[Age]]&lt;=40,"30-40",
   IF(Table1[[#This Row],[Age]]&lt;=50,"40-50",
   IF(Table1[[#This Row],[Age]]&lt;=60,"50-60",
   IF(Table1[[#This Row],[Age]]&lt;=70,"60-70","70+"))))))</f>
        <v>50-60</v>
      </c>
      <c r="L1902" t="str">
        <f t="shared" si="87"/>
        <v>QTY2</v>
      </c>
    </row>
    <row r="1903" spans="1:12" x14ac:dyDescent="0.3">
      <c r="A1903" s="2" t="s">
        <v>1888</v>
      </c>
      <c r="B1903" s="2">
        <v>46</v>
      </c>
      <c r="C1903" s="2" t="s">
        <v>15512</v>
      </c>
      <c r="D1903" s="2" t="s">
        <v>24455</v>
      </c>
      <c r="E1903" s="2">
        <v>3750.34</v>
      </c>
      <c r="F1903" s="2">
        <v>52</v>
      </c>
      <c r="G1903" s="2">
        <v>195017.68</v>
      </c>
      <c r="H1903" s="3" t="s">
        <v>24837</v>
      </c>
      <c r="I1903" s="7" t="str">
        <f t="shared" si="88"/>
        <v>Nov</v>
      </c>
      <c r="J1903">
        <f t="shared" si="89"/>
        <v>2021</v>
      </c>
      <c r="K1903" t="str">
        <f>IF(Table1[[#This Row],[Age]]&lt;20,"&lt;20",
   IF(Table1[[#This Row],[Age]]&lt;=30,"20-30",
   IF(Table1[[#This Row],[Age]]&lt;=40,"30-40",
   IF(Table1[[#This Row],[Age]]&lt;=50,"40-50",
   IF(Table1[[#This Row],[Age]]&lt;=60,"50-60",
   IF(Table1[[#This Row],[Age]]&lt;=70,"60-70","70+"))))))</f>
        <v>40-50</v>
      </c>
      <c r="L1903" t="str">
        <f t="shared" si="87"/>
        <v>QTY2</v>
      </c>
    </row>
    <row r="1904" spans="1:12" x14ac:dyDescent="0.3">
      <c r="A1904" s="2" t="s">
        <v>1889</v>
      </c>
      <c r="B1904" s="2">
        <v>47</v>
      </c>
      <c r="C1904" s="2" t="s">
        <v>15513</v>
      </c>
      <c r="D1904" s="2" t="s">
        <v>24638</v>
      </c>
      <c r="E1904" s="2">
        <v>8301.81</v>
      </c>
      <c r="F1904" s="2">
        <v>3</v>
      </c>
      <c r="G1904" s="2">
        <v>24905.43</v>
      </c>
      <c r="H1904" s="3" t="s">
        <v>24837</v>
      </c>
      <c r="I1904" s="7" t="str">
        <f t="shared" si="88"/>
        <v>Nov</v>
      </c>
      <c r="J1904">
        <f t="shared" si="89"/>
        <v>2021</v>
      </c>
      <c r="K1904" t="str">
        <f>IF(Table1[[#This Row],[Age]]&lt;20,"&lt;20",
   IF(Table1[[#This Row],[Age]]&lt;=30,"20-30",
   IF(Table1[[#This Row],[Age]]&lt;=40,"30-40",
   IF(Table1[[#This Row],[Age]]&lt;=50,"40-50",
   IF(Table1[[#This Row],[Age]]&lt;=60,"50-60",
   IF(Table1[[#This Row],[Age]]&lt;=70,"60-70","70+"))))))</f>
        <v>40-50</v>
      </c>
      <c r="L1904" t="str">
        <f t="shared" si="87"/>
        <v>QTY2</v>
      </c>
    </row>
    <row r="1905" spans="1:12" x14ac:dyDescent="0.3">
      <c r="A1905" s="2" t="s">
        <v>1890</v>
      </c>
      <c r="B1905" s="2">
        <v>58</v>
      </c>
      <c r="C1905" s="2" t="s">
        <v>15514</v>
      </c>
      <c r="D1905" s="2" t="s">
        <v>24532</v>
      </c>
      <c r="E1905" s="2">
        <v>405.51</v>
      </c>
      <c r="F1905" s="2">
        <v>41</v>
      </c>
      <c r="G1905" s="2">
        <v>16625.91</v>
      </c>
      <c r="H1905" s="3" t="s">
        <v>24837</v>
      </c>
      <c r="I1905" s="7" t="str">
        <f t="shared" si="88"/>
        <v>Nov</v>
      </c>
      <c r="J1905">
        <f t="shared" si="89"/>
        <v>2021</v>
      </c>
      <c r="K1905" t="str">
        <f>IF(Table1[[#This Row],[Age]]&lt;20,"&lt;20",
   IF(Table1[[#This Row],[Age]]&lt;=30,"20-30",
   IF(Table1[[#This Row],[Age]]&lt;=40,"30-40",
   IF(Table1[[#This Row],[Age]]&lt;=50,"40-50",
   IF(Table1[[#This Row],[Age]]&lt;=60,"50-60",
   IF(Table1[[#This Row],[Age]]&lt;=70,"60-70","70+"))))))</f>
        <v>50-60</v>
      </c>
      <c r="L1905" t="str">
        <f t="shared" si="87"/>
        <v>QTY2</v>
      </c>
    </row>
    <row r="1906" spans="1:12" x14ac:dyDescent="0.3">
      <c r="A1906" s="2" t="s">
        <v>1891</v>
      </c>
      <c r="B1906" s="2">
        <v>50</v>
      </c>
      <c r="C1906" s="2" t="s">
        <v>14679</v>
      </c>
      <c r="D1906" s="2" t="s">
        <v>24489</v>
      </c>
      <c r="E1906" s="2">
        <v>4337.3999999999996</v>
      </c>
      <c r="F1906" s="2">
        <v>7</v>
      </c>
      <c r="G1906" s="2">
        <v>30361.8</v>
      </c>
      <c r="H1906" s="3" t="s">
        <v>24837</v>
      </c>
      <c r="I1906" s="7" t="str">
        <f t="shared" si="88"/>
        <v>Nov</v>
      </c>
      <c r="J1906">
        <f t="shared" si="89"/>
        <v>2021</v>
      </c>
      <c r="K1906" t="str">
        <f>IF(Table1[[#This Row],[Age]]&lt;20,"&lt;20",
   IF(Table1[[#This Row],[Age]]&lt;=30,"20-30",
   IF(Table1[[#This Row],[Age]]&lt;=40,"30-40",
   IF(Table1[[#This Row],[Age]]&lt;=50,"40-50",
   IF(Table1[[#This Row],[Age]]&lt;=60,"50-60",
   IF(Table1[[#This Row],[Age]]&lt;=70,"60-70","70+"))))))</f>
        <v>40-50</v>
      </c>
      <c r="L1906" t="str">
        <f t="shared" si="87"/>
        <v>QTY2</v>
      </c>
    </row>
    <row r="1907" spans="1:12" x14ac:dyDescent="0.3">
      <c r="A1907" s="2" t="s">
        <v>1892</v>
      </c>
      <c r="B1907" s="2">
        <v>61</v>
      </c>
      <c r="C1907" s="2" t="s">
        <v>15515</v>
      </c>
      <c r="D1907" s="2" t="s">
        <v>24617</v>
      </c>
      <c r="E1907" s="2">
        <v>8729.2900000000009</v>
      </c>
      <c r="F1907" s="2">
        <v>68</v>
      </c>
      <c r="G1907" s="2">
        <v>593591.72</v>
      </c>
      <c r="H1907" s="3" t="s">
        <v>24837</v>
      </c>
      <c r="I1907" s="7" t="str">
        <f t="shared" si="88"/>
        <v>Nov</v>
      </c>
      <c r="J1907">
        <f t="shared" si="89"/>
        <v>2021</v>
      </c>
      <c r="K1907" t="str">
        <f>IF(Table1[[#This Row],[Age]]&lt;20,"&lt;20",
   IF(Table1[[#This Row],[Age]]&lt;=30,"20-30",
   IF(Table1[[#This Row],[Age]]&lt;=40,"30-40",
   IF(Table1[[#This Row],[Age]]&lt;=50,"40-50",
   IF(Table1[[#This Row],[Age]]&lt;=60,"50-60",
   IF(Table1[[#This Row],[Age]]&lt;=70,"60-70","70+"))))))</f>
        <v>60-70</v>
      </c>
      <c r="L1907" t="str">
        <f t="shared" si="87"/>
        <v>QTY2</v>
      </c>
    </row>
    <row r="1908" spans="1:12" x14ac:dyDescent="0.3">
      <c r="A1908" s="2" t="s">
        <v>1893</v>
      </c>
      <c r="B1908" s="2">
        <v>35</v>
      </c>
      <c r="C1908" s="2" t="s">
        <v>15516</v>
      </c>
      <c r="D1908" s="2" t="s">
        <v>24477</v>
      </c>
      <c r="E1908" s="2">
        <v>3608.31</v>
      </c>
      <c r="F1908" s="2">
        <v>33</v>
      </c>
      <c r="G1908" s="2">
        <v>119074.23</v>
      </c>
      <c r="H1908" s="3" t="s">
        <v>24837</v>
      </c>
      <c r="I1908" s="7" t="str">
        <f t="shared" si="88"/>
        <v>Nov</v>
      </c>
      <c r="J1908">
        <f t="shared" si="89"/>
        <v>2021</v>
      </c>
      <c r="K1908" t="str">
        <f>IF(Table1[[#This Row],[Age]]&lt;20,"&lt;20",
   IF(Table1[[#This Row],[Age]]&lt;=30,"20-30",
   IF(Table1[[#This Row],[Age]]&lt;=40,"30-40",
   IF(Table1[[#This Row],[Age]]&lt;=50,"40-50",
   IF(Table1[[#This Row],[Age]]&lt;=60,"50-60",
   IF(Table1[[#This Row],[Age]]&lt;=70,"60-70","70+"))))))</f>
        <v>30-40</v>
      </c>
      <c r="L1908" t="str">
        <f t="shared" si="87"/>
        <v>QTY2</v>
      </c>
    </row>
    <row r="1909" spans="1:12" x14ac:dyDescent="0.3">
      <c r="A1909" s="2" t="s">
        <v>333</v>
      </c>
      <c r="B1909" s="2">
        <v>63</v>
      </c>
      <c r="C1909" s="2" t="s">
        <v>15517</v>
      </c>
      <c r="D1909" s="2" t="s">
        <v>24423</v>
      </c>
      <c r="E1909" s="2">
        <v>7592.52</v>
      </c>
      <c r="F1909" s="2">
        <v>65</v>
      </c>
      <c r="G1909" s="2">
        <v>493513.8</v>
      </c>
      <c r="H1909" s="3" t="s">
        <v>24837</v>
      </c>
      <c r="I1909" s="7" t="str">
        <f t="shared" si="88"/>
        <v>Nov</v>
      </c>
      <c r="J1909">
        <f t="shared" si="89"/>
        <v>2021</v>
      </c>
      <c r="K1909" t="str">
        <f>IF(Table1[[#This Row],[Age]]&lt;20,"&lt;20",
   IF(Table1[[#This Row],[Age]]&lt;=30,"20-30",
   IF(Table1[[#This Row],[Age]]&lt;=40,"30-40",
   IF(Table1[[#This Row],[Age]]&lt;=50,"40-50",
   IF(Table1[[#This Row],[Age]]&lt;=60,"50-60",
   IF(Table1[[#This Row],[Age]]&lt;=70,"60-70","70+"))))))</f>
        <v>60-70</v>
      </c>
      <c r="L1909" t="str">
        <f t="shared" si="87"/>
        <v>QTY2</v>
      </c>
    </row>
    <row r="1910" spans="1:12" x14ac:dyDescent="0.3">
      <c r="A1910" s="2" t="s">
        <v>1894</v>
      </c>
      <c r="B1910" s="2">
        <v>48</v>
      </c>
      <c r="C1910" s="2" t="s">
        <v>15518</v>
      </c>
      <c r="D1910" s="2" t="s">
        <v>24558</v>
      </c>
      <c r="E1910" s="2">
        <v>1653.23</v>
      </c>
      <c r="F1910" s="2">
        <v>43</v>
      </c>
      <c r="G1910" s="2">
        <v>71088.89</v>
      </c>
      <c r="H1910" s="3" t="s">
        <v>24837</v>
      </c>
      <c r="I1910" s="7" t="str">
        <f t="shared" si="88"/>
        <v>Nov</v>
      </c>
      <c r="J1910">
        <f t="shared" si="89"/>
        <v>2021</v>
      </c>
      <c r="K1910" t="str">
        <f>IF(Table1[[#This Row],[Age]]&lt;20,"&lt;20",
   IF(Table1[[#This Row],[Age]]&lt;=30,"20-30",
   IF(Table1[[#This Row],[Age]]&lt;=40,"30-40",
   IF(Table1[[#This Row],[Age]]&lt;=50,"40-50",
   IF(Table1[[#This Row],[Age]]&lt;=60,"50-60",
   IF(Table1[[#This Row],[Age]]&lt;=70,"60-70","70+"))))))</f>
        <v>40-50</v>
      </c>
      <c r="L1910" t="str">
        <f t="shared" si="87"/>
        <v>QTY2</v>
      </c>
    </row>
    <row r="1911" spans="1:12" x14ac:dyDescent="0.3">
      <c r="A1911" s="2" t="s">
        <v>1895</v>
      </c>
      <c r="B1911" s="2">
        <v>42</v>
      </c>
      <c r="C1911" s="2" t="s">
        <v>15519</v>
      </c>
      <c r="D1911" s="2" t="s">
        <v>24536</v>
      </c>
      <c r="E1911" s="2">
        <v>7774.89</v>
      </c>
      <c r="F1911" s="2">
        <v>74</v>
      </c>
      <c r="G1911" s="2">
        <v>575341.86</v>
      </c>
      <c r="H1911" s="3" t="s">
        <v>24837</v>
      </c>
      <c r="I1911" s="7" t="str">
        <f t="shared" si="88"/>
        <v>Nov</v>
      </c>
      <c r="J1911">
        <f t="shared" si="89"/>
        <v>2021</v>
      </c>
      <c r="K1911" t="str">
        <f>IF(Table1[[#This Row],[Age]]&lt;20,"&lt;20",
   IF(Table1[[#This Row],[Age]]&lt;=30,"20-30",
   IF(Table1[[#This Row],[Age]]&lt;=40,"30-40",
   IF(Table1[[#This Row],[Age]]&lt;=50,"40-50",
   IF(Table1[[#This Row],[Age]]&lt;=60,"50-60",
   IF(Table1[[#This Row],[Age]]&lt;=70,"60-70","70+"))))))</f>
        <v>40-50</v>
      </c>
      <c r="L1911" t="str">
        <f t="shared" si="87"/>
        <v>QTY2</v>
      </c>
    </row>
    <row r="1912" spans="1:12" x14ac:dyDescent="0.3">
      <c r="A1912" s="2" t="s">
        <v>1896</v>
      </c>
      <c r="B1912" s="2">
        <v>36</v>
      </c>
      <c r="C1912" s="2" t="s">
        <v>15520</v>
      </c>
      <c r="D1912" s="2" t="s">
        <v>24632</v>
      </c>
      <c r="E1912" s="2">
        <v>8551.85</v>
      </c>
      <c r="F1912" s="2">
        <v>14</v>
      </c>
      <c r="G1912" s="2">
        <v>119725.9</v>
      </c>
      <c r="H1912" s="3" t="s">
        <v>24837</v>
      </c>
      <c r="I1912" s="7" t="str">
        <f t="shared" si="88"/>
        <v>Nov</v>
      </c>
      <c r="J1912">
        <f t="shared" si="89"/>
        <v>2021</v>
      </c>
      <c r="K1912" t="str">
        <f>IF(Table1[[#This Row],[Age]]&lt;20,"&lt;20",
   IF(Table1[[#This Row],[Age]]&lt;=30,"20-30",
   IF(Table1[[#This Row],[Age]]&lt;=40,"30-40",
   IF(Table1[[#This Row],[Age]]&lt;=50,"40-50",
   IF(Table1[[#This Row],[Age]]&lt;=60,"50-60",
   IF(Table1[[#This Row],[Age]]&lt;=70,"60-70","70+"))))))</f>
        <v>30-40</v>
      </c>
      <c r="L1912" t="str">
        <f t="shared" si="87"/>
        <v>QTY2</v>
      </c>
    </row>
    <row r="1913" spans="1:12" x14ac:dyDescent="0.3">
      <c r="A1913" s="2" t="s">
        <v>1897</v>
      </c>
      <c r="B1913" s="2">
        <v>18</v>
      </c>
      <c r="C1913" s="2" t="s">
        <v>15521</v>
      </c>
      <c r="D1913" s="2" t="s">
        <v>24444</v>
      </c>
      <c r="E1913" s="2">
        <v>3971.3</v>
      </c>
      <c r="F1913" s="2">
        <v>62</v>
      </c>
      <c r="G1913" s="2">
        <v>246220.6</v>
      </c>
      <c r="H1913" s="3" t="s">
        <v>24837</v>
      </c>
      <c r="I1913" s="7" t="str">
        <f t="shared" si="88"/>
        <v>Nov</v>
      </c>
      <c r="J1913">
        <f t="shared" si="89"/>
        <v>2021</v>
      </c>
      <c r="K1913" t="str">
        <f>IF(Table1[[#This Row],[Age]]&lt;20,"&lt;20",
   IF(Table1[[#This Row],[Age]]&lt;=30,"20-30",
   IF(Table1[[#This Row],[Age]]&lt;=40,"30-40",
   IF(Table1[[#This Row],[Age]]&lt;=50,"40-50",
   IF(Table1[[#This Row],[Age]]&lt;=60,"50-60",
   IF(Table1[[#This Row],[Age]]&lt;=70,"60-70","70+"))))))</f>
        <v>&lt;20</v>
      </c>
      <c r="L1913" t="str">
        <f t="shared" si="87"/>
        <v>QTY2</v>
      </c>
    </row>
    <row r="1914" spans="1:12" x14ac:dyDescent="0.3">
      <c r="A1914" s="2" t="s">
        <v>1898</v>
      </c>
      <c r="B1914" s="2">
        <v>56</v>
      </c>
      <c r="C1914" s="2" t="s">
        <v>15522</v>
      </c>
      <c r="D1914" s="2" t="s">
        <v>24564</v>
      </c>
      <c r="E1914" s="2">
        <v>2403.9899999999998</v>
      </c>
      <c r="F1914" s="2">
        <v>59</v>
      </c>
      <c r="G1914" s="2">
        <v>141835.41</v>
      </c>
      <c r="H1914" s="3" t="s">
        <v>24838</v>
      </c>
      <c r="I1914" s="7" t="str">
        <f t="shared" si="88"/>
        <v>Nov</v>
      </c>
      <c r="J1914">
        <f t="shared" si="89"/>
        <v>2021</v>
      </c>
      <c r="K1914" t="str">
        <f>IF(Table1[[#This Row],[Age]]&lt;20,"&lt;20",
   IF(Table1[[#This Row],[Age]]&lt;=30,"20-30",
   IF(Table1[[#This Row],[Age]]&lt;=40,"30-40",
   IF(Table1[[#This Row],[Age]]&lt;=50,"40-50",
   IF(Table1[[#This Row],[Age]]&lt;=60,"50-60",
   IF(Table1[[#This Row],[Age]]&lt;=70,"60-70","70+"))))))</f>
        <v>50-60</v>
      </c>
      <c r="L1914" t="str">
        <f t="shared" si="87"/>
        <v>QTY2</v>
      </c>
    </row>
    <row r="1915" spans="1:12" x14ac:dyDescent="0.3">
      <c r="A1915" s="2" t="s">
        <v>1899</v>
      </c>
      <c r="B1915" s="2">
        <v>53</v>
      </c>
      <c r="C1915" s="2" t="s">
        <v>15523</v>
      </c>
      <c r="D1915" s="2" t="s">
        <v>24411</v>
      </c>
      <c r="E1915" s="2">
        <v>8297.1</v>
      </c>
      <c r="F1915" s="2">
        <v>36</v>
      </c>
      <c r="G1915" s="2">
        <v>298695.59999999998</v>
      </c>
      <c r="H1915" s="3" t="s">
        <v>24838</v>
      </c>
      <c r="I1915" s="7" t="str">
        <f t="shared" si="88"/>
        <v>Nov</v>
      </c>
      <c r="J1915">
        <f t="shared" si="89"/>
        <v>2021</v>
      </c>
      <c r="K1915" t="str">
        <f>IF(Table1[[#This Row],[Age]]&lt;20,"&lt;20",
   IF(Table1[[#This Row],[Age]]&lt;=30,"20-30",
   IF(Table1[[#This Row],[Age]]&lt;=40,"30-40",
   IF(Table1[[#This Row],[Age]]&lt;=50,"40-50",
   IF(Table1[[#This Row],[Age]]&lt;=60,"50-60",
   IF(Table1[[#This Row],[Age]]&lt;=70,"60-70","70+"))))))</f>
        <v>50-60</v>
      </c>
      <c r="L1915" t="str">
        <f t="shared" si="87"/>
        <v>QTY2</v>
      </c>
    </row>
    <row r="1916" spans="1:12" x14ac:dyDescent="0.3">
      <c r="A1916" s="2" t="s">
        <v>429</v>
      </c>
      <c r="B1916" s="2">
        <v>41</v>
      </c>
      <c r="C1916" s="2" t="s">
        <v>15524</v>
      </c>
      <c r="D1916" s="2" t="s">
        <v>24535</v>
      </c>
      <c r="E1916" s="2">
        <v>2349.63</v>
      </c>
      <c r="F1916" s="2">
        <v>97</v>
      </c>
      <c r="G1916" s="2">
        <v>227914.11</v>
      </c>
      <c r="H1916" s="3" t="s">
        <v>24838</v>
      </c>
      <c r="I1916" s="7" t="str">
        <f t="shared" si="88"/>
        <v>Nov</v>
      </c>
      <c r="J1916">
        <f t="shared" si="89"/>
        <v>2021</v>
      </c>
      <c r="K1916" t="str">
        <f>IF(Table1[[#This Row],[Age]]&lt;20,"&lt;20",
   IF(Table1[[#This Row],[Age]]&lt;=30,"20-30",
   IF(Table1[[#This Row],[Age]]&lt;=40,"30-40",
   IF(Table1[[#This Row],[Age]]&lt;=50,"40-50",
   IF(Table1[[#This Row],[Age]]&lt;=60,"50-60",
   IF(Table1[[#This Row],[Age]]&lt;=70,"60-70","70+"))))))</f>
        <v>40-50</v>
      </c>
      <c r="L1916" t="str">
        <f t="shared" si="87"/>
        <v>QTY2</v>
      </c>
    </row>
    <row r="1917" spans="1:12" x14ac:dyDescent="0.3">
      <c r="A1917" s="2" t="s">
        <v>1900</v>
      </c>
      <c r="B1917" s="2">
        <v>29</v>
      </c>
      <c r="C1917" s="2" t="s">
        <v>14635</v>
      </c>
      <c r="D1917" s="2" t="s">
        <v>24552</v>
      </c>
      <c r="E1917" s="2">
        <v>8294.65</v>
      </c>
      <c r="F1917" s="2">
        <v>1</v>
      </c>
      <c r="G1917" s="2">
        <v>8294.65</v>
      </c>
      <c r="H1917" s="3" t="s">
        <v>24838</v>
      </c>
      <c r="I1917" s="7" t="str">
        <f t="shared" si="88"/>
        <v>Nov</v>
      </c>
      <c r="J1917">
        <f t="shared" si="89"/>
        <v>2021</v>
      </c>
      <c r="K1917" t="str">
        <f>IF(Table1[[#This Row],[Age]]&lt;20,"&lt;20",
   IF(Table1[[#This Row],[Age]]&lt;=30,"20-30",
   IF(Table1[[#This Row],[Age]]&lt;=40,"30-40",
   IF(Table1[[#This Row],[Age]]&lt;=50,"40-50",
   IF(Table1[[#This Row],[Age]]&lt;=60,"50-60",
   IF(Table1[[#This Row],[Age]]&lt;=70,"60-70","70+"))))))</f>
        <v>20-30</v>
      </c>
      <c r="L1917" t="str">
        <f t="shared" si="87"/>
        <v>QTY2</v>
      </c>
    </row>
    <row r="1918" spans="1:12" x14ac:dyDescent="0.3">
      <c r="A1918" s="2" t="s">
        <v>1901</v>
      </c>
      <c r="B1918" s="2">
        <v>51</v>
      </c>
      <c r="C1918" s="2" t="s">
        <v>14964</v>
      </c>
      <c r="D1918" s="2" t="s">
        <v>24462</v>
      </c>
      <c r="E1918" s="2">
        <v>9137.14</v>
      </c>
      <c r="F1918" s="2">
        <v>21</v>
      </c>
      <c r="G1918" s="2">
        <v>191879.94</v>
      </c>
      <c r="H1918" s="3" t="s">
        <v>24838</v>
      </c>
      <c r="I1918" s="7" t="str">
        <f t="shared" si="88"/>
        <v>Nov</v>
      </c>
      <c r="J1918">
        <f t="shared" si="89"/>
        <v>2021</v>
      </c>
      <c r="K1918" t="str">
        <f>IF(Table1[[#This Row],[Age]]&lt;20,"&lt;20",
   IF(Table1[[#This Row],[Age]]&lt;=30,"20-30",
   IF(Table1[[#This Row],[Age]]&lt;=40,"30-40",
   IF(Table1[[#This Row],[Age]]&lt;=50,"40-50",
   IF(Table1[[#This Row],[Age]]&lt;=60,"50-60",
   IF(Table1[[#This Row],[Age]]&lt;=70,"60-70","70+"))))))</f>
        <v>50-60</v>
      </c>
      <c r="L1918" t="str">
        <f t="shared" si="87"/>
        <v>QTY2</v>
      </c>
    </row>
    <row r="1919" spans="1:12" x14ac:dyDescent="0.3">
      <c r="A1919" s="2" t="s">
        <v>1902</v>
      </c>
      <c r="B1919" s="2">
        <v>18</v>
      </c>
      <c r="C1919" s="2" t="s">
        <v>15525</v>
      </c>
      <c r="D1919" s="2" t="s">
        <v>24474</v>
      </c>
      <c r="E1919" s="2">
        <v>6799.85</v>
      </c>
      <c r="F1919" s="2">
        <v>30</v>
      </c>
      <c r="G1919" s="2">
        <v>203995.5</v>
      </c>
      <c r="H1919" s="3" t="s">
        <v>24839</v>
      </c>
      <c r="I1919" s="7" t="str">
        <f t="shared" si="88"/>
        <v>Nov</v>
      </c>
      <c r="J1919">
        <f t="shared" si="89"/>
        <v>2021</v>
      </c>
      <c r="K1919" t="str">
        <f>IF(Table1[[#This Row],[Age]]&lt;20,"&lt;20",
   IF(Table1[[#This Row],[Age]]&lt;=30,"20-30",
   IF(Table1[[#This Row],[Age]]&lt;=40,"30-40",
   IF(Table1[[#This Row],[Age]]&lt;=50,"40-50",
   IF(Table1[[#This Row],[Age]]&lt;=60,"50-60",
   IF(Table1[[#This Row],[Age]]&lt;=70,"60-70","70+"))))))</f>
        <v>&lt;20</v>
      </c>
      <c r="L1919" t="str">
        <f t="shared" si="87"/>
        <v>QTY2</v>
      </c>
    </row>
    <row r="1920" spans="1:12" x14ac:dyDescent="0.3">
      <c r="A1920" s="2" t="s">
        <v>1903</v>
      </c>
      <c r="B1920" s="2">
        <v>27</v>
      </c>
      <c r="C1920" s="2" t="s">
        <v>15526</v>
      </c>
      <c r="D1920" s="2" t="s">
        <v>24517</v>
      </c>
      <c r="E1920" s="2">
        <v>7002.43</v>
      </c>
      <c r="F1920" s="2">
        <v>74</v>
      </c>
      <c r="G1920" s="2">
        <v>518179.82</v>
      </c>
      <c r="H1920" s="3" t="s">
        <v>24839</v>
      </c>
      <c r="I1920" s="7" t="str">
        <f t="shared" si="88"/>
        <v>Nov</v>
      </c>
      <c r="J1920">
        <f t="shared" si="89"/>
        <v>2021</v>
      </c>
      <c r="K1920" t="str">
        <f>IF(Table1[[#This Row],[Age]]&lt;20,"&lt;20",
   IF(Table1[[#This Row],[Age]]&lt;=30,"20-30",
   IF(Table1[[#This Row],[Age]]&lt;=40,"30-40",
   IF(Table1[[#This Row],[Age]]&lt;=50,"40-50",
   IF(Table1[[#This Row],[Age]]&lt;=60,"50-60",
   IF(Table1[[#This Row],[Age]]&lt;=70,"60-70","70+"))))))</f>
        <v>20-30</v>
      </c>
      <c r="L1920" t="str">
        <f t="shared" si="87"/>
        <v>QTY2</v>
      </c>
    </row>
    <row r="1921" spans="1:12" x14ac:dyDescent="0.3">
      <c r="A1921" s="2" t="s">
        <v>1904</v>
      </c>
      <c r="B1921" s="2">
        <v>20</v>
      </c>
      <c r="C1921" s="2" t="s">
        <v>15527</v>
      </c>
      <c r="D1921" s="2" t="s">
        <v>24484</v>
      </c>
      <c r="E1921" s="2">
        <v>8997.1200000000008</v>
      </c>
      <c r="F1921" s="2">
        <v>88</v>
      </c>
      <c r="G1921" s="2">
        <v>791746.56000000006</v>
      </c>
      <c r="H1921" s="3" t="s">
        <v>24839</v>
      </c>
      <c r="I1921" s="7" t="str">
        <f t="shared" si="88"/>
        <v>Nov</v>
      </c>
      <c r="J1921">
        <f t="shared" si="89"/>
        <v>2021</v>
      </c>
      <c r="K1921" t="str">
        <f>IF(Table1[[#This Row],[Age]]&lt;20,"&lt;20",
   IF(Table1[[#This Row],[Age]]&lt;=30,"20-30",
   IF(Table1[[#This Row],[Age]]&lt;=40,"30-40",
   IF(Table1[[#This Row],[Age]]&lt;=50,"40-50",
   IF(Table1[[#This Row],[Age]]&lt;=60,"50-60",
   IF(Table1[[#This Row],[Age]]&lt;=70,"60-70","70+"))))))</f>
        <v>20-30</v>
      </c>
      <c r="L1921" t="str">
        <f t="shared" si="87"/>
        <v>QTY2</v>
      </c>
    </row>
    <row r="1922" spans="1:12" x14ac:dyDescent="0.3">
      <c r="A1922" s="2" t="s">
        <v>1905</v>
      </c>
      <c r="B1922" s="2">
        <v>43</v>
      </c>
      <c r="C1922" s="2" t="s">
        <v>14051</v>
      </c>
      <c r="D1922" s="2" t="s">
        <v>24435</v>
      </c>
      <c r="E1922" s="2">
        <v>9666.2900000000009</v>
      </c>
      <c r="F1922" s="2">
        <v>87</v>
      </c>
      <c r="G1922" s="2">
        <v>840967.23</v>
      </c>
      <c r="H1922" s="3" t="s">
        <v>24839</v>
      </c>
      <c r="I1922" s="7" t="str">
        <f t="shared" si="88"/>
        <v>Nov</v>
      </c>
      <c r="J1922">
        <f t="shared" si="89"/>
        <v>2021</v>
      </c>
      <c r="K1922" t="str">
        <f>IF(Table1[[#This Row],[Age]]&lt;20,"&lt;20",
   IF(Table1[[#This Row],[Age]]&lt;=30,"20-30",
   IF(Table1[[#This Row],[Age]]&lt;=40,"30-40",
   IF(Table1[[#This Row],[Age]]&lt;=50,"40-50",
   IF(Table1[[#This Row],[Age]]&lt;=60,"50-60",
   IF(Table1[[#This Row],[Age]]&lt;=70,"60-70","70+"))))))</f>
        <v>40-50</v>
      </c>
      <c r="L1922" t="str">
        <f t="shared" ref="L1922:L1985" si="90">IF(OR(MONTH(H1922)=4, MONTH(H1922)=5, MONTH(H1922)=6, MONTH(H1922)=7), "QTY1",
IF(OR(MONTH(H1922)=8, MONTH(H1922)=9, MONTH(H1922)=10, MONTH(H1922)=11), "QTY2",
IF(OR(MONTH(H1922)=12, MONTH(H1922)=1), "QTY3", "QTY4")))</f>
        <v>QTY2</v>
      </c>
    </row>
    <row r="1923" spans="1:12" x14ac:dyDescent="0.3">
      <c r="A1923" s="2" t="s">
        <v>1906</v>
      </c>
      <c r="B1923" s="2">
        <v>58</v>
      </c>
      <c r="C1923" s="2" t="s">
        <v>15528</v>
      </c>
      <c r="D1923" s="2" t="s">
        <v>24571</v>
      </c>
      <c r="E1923" s="2">
        <v>421.61</v>
      </c>
      <c r="F1923" s="2">
        <v>53</v>
      </c>
      <c r="G1923" s="2">
        <v>22345.33</v>
      </c>
      <c r="H1923" s="3" t="s">
        <v>24839</v>
      </c>
      <c r="I1923" s="7" t="str">
        <f t="shared" ref="I1923:I1986" si="91">TEXT(H1923,"MMM")</f>
        <v>Nov</v>
      </c>
      <c r="J1923">
        <f t="shared" ref="J1923:J1986" si="92">YEAR(H1923)</f>
        <v>2021</v>
      </c>
      <c r="K1923" t="str">
        <f>IF(Table1[[#This Row],[Age]]&lt;20,"&lt;20",
   IF(Table1[[#This Row],[Age]]&lt;=30,"20-30",
   IF(Table1[[#This Row],[Age]]&lt;=40,"30-40",
   IF(Table1[[#This Row],[Age]]&lt;=50,"40-50",
   IF(Table1[[#This Row],[Age]]&lt;=60,"50-60",
   IF(Table1[[#This Row],[Age]]&lt;=70,"60-70","70+"))))))</f>
        <v>50-60</v>
      </c>
      <c r="L1923" t="str">
        <f t="shared" si="90"/>
        <v>QTY2</v>
      </c>
    </row>
    <row r="1924" spans="1:12" x14ac:dyDescent="0.3">
      <c r="A1924" s="2" t="s">
        <v>1907</v>
      </c>
      <c r="B1924" s="2">
        <v>19</v>
      </c>
      <c r="C1924" s="2" t="s">
        <v>15529</v>
      </c>
      <c r="D1924" s="2" t="s">
        <v>24512</v>
      </c>
      <c r="E1924" s="2">
        <v>6137.92</v>
      </c>
      <c r="F1924" s="2">
        <v>70</v>
      </c>
      <c r="G1924" s="2">
        <v>429654.4</v>
      </c>
      <c r="H1924" s="3" t="s">
        <v>24839</v>
      </c>
      <c r="I1924" s="7" t="str">
        <f t="shared" si="91"/>
        <v>Nov</v>
      </c>
      <c r="J1924">
        <f t="shared" si="92"/>
        <v>2021</v>
      </c>
      <c r="K1924" t="str">
        <f>IF(Table1[[#This Row],[Age]]&lt;20,"&lt;20",
   IF(Table1[[#This Row],[Age]]&lt;=30,"20-30",
   IF(Table1[[#This Row],[Age]]&lt;=40,"30-40",
   IF(Table1[[#This Row],[Age]]&lt;=50,"40-50",
   IF(Table1[[#This Row],[Age]]&lt;=60,"50-60",
   IF(Table1[[#This Row],[Age]]&lt;=70,"60-70","70+"))))))</f>
        <v>&lt;20</v>
      </c>
      <c r="L1924" t="str">
        <f t="shared" si="90"/>
        <v>QTY2</v>
      </c>
    </row>
    <row r="1925" spans="1:12" x14ac:dyDescent="0.3">
      <c r="A1925" s="2" t="s">
        <v>1908</v>
      </c>
      <c r="B1925" s="2">
        <v>39</v>
      </c>
      <c r="C1925" s="2" t="s">
        <v>15530</v>
      </c>
      <c r="D1925" s="2" t="s">
        <v>24558</v>
      </c>
      <c r="E1925" s="2">
        <v>2644.31</v>
      </c>
      <c r="F1925" s="2">
        <v>21</v>
      </c>
      <c r="G1925" s="2">
        <v>55530.51</v>
      </c>
      <c r="H1925" s="3" t="s">
        <v>24839</v>
      </c>
      <c r="I1925" s="7" t="str">
        <f t="shared" si="91"/>
        <v>Nov</v>
      </c>
      <c r="J1925">
        <f t="shared" si="92"/>
        <v>2021</v>
      </c>
      <c r="K1925" t="str">
        <f>IF(Table1[[#This Row],[Age]]&lt;20,"&lt;20",
   IF(Table1[[#This Row],[Age]]&lt;=30,"20-30",
   IF(Table1[[#This Row],[Age]]&lt;=40,"30-40",
   IF(Table1[[#This Row],[Age]]&lt;=50,"40-50",
   IF(Table1[[#This Row],[Age]]&lt;=60,"50-60",
   IF(Table1[[#This Row],[Age]]&lt;=70,"60-70","70+"))))))</f>
        <v>30-40</v>
      </c>
      <c r="L1925" t="str">
        <f t="shared" si="90"/>
        <v>QTY2</v>
      </c>
    </row>
    <row r="1926" spans="1:12" x14ac:dyDescent="0.3">
      <c r="A1926" s="2" t="s">
        <v>1909</v>
      </c>
      <c r="B1926" s="2">
        <v>64</v>
      </c>
      <c r="C1926" s="2" t="s">
        <v>14699</v>
      </c>
      <c r="D1926" s="2" t="s">
        <v>24536</v>
      </c>
      <c r="E1926" s="2">
        <v>5163.93</v>
      </c>
      <c r="F1926" s="2">
        <v>60</v>
      </c>
      <c r="G1926" s="2">
        <v>309835.8</v>
      </c>
      <c r="H1926" s="3" t="s">
        <v>24839</v>
      </c>
      <c r="I1926" s="7" t="str">
        <f t="shared" si="91"/>
        <v>Nov</v>
      </c>
      <c r="J1926">
        <f t="shared" si="92"/>
        <v>2021</v>
      </c>
      <c r="K1926" t="str">
        <f>IF(Table1[[#This Row],[Age]]&lt;20,"&lt;20",
   IF(Table1[[#This Row],[Age]]&lt;=30,"20-30",
   IF(Table1[[#This Row],[Age]]&lt;=40,"30-40",
   IF(Table1[[#This Row],[Age]]&lt;=50,"40-50",
   IF(Table1[[#This Row],[Age]]&lt;=60,"50-60",
   IF(Table1[[#This Row],[Age]]&lt;=70,"60-70","70+"))))))</f>
        <v>60-70</v>
      </c>
      <c r="L1926" t="str">
        <f t="shared" si="90"/>
        <v>QTY2</v>
      </c>
    </row>
    <row r="1927" spans="1:12" x14ac:dyDescent="0.3">
      <c r="A1927" s="2" t="s">
        <v>1910</v>
      </c>
      <c r="B1927" s="2">
        <v>53</v>
      </c>
      <c r="C1927" s="2" t="s">
        <v>15531</v>
      </c>
      <c r="D1927" s="2" t="s">
        <v>24550</v>
      </c>
      <c r="E1927" s="2">
        <v>7118.86</v>
      </c>
      <c r="F1927" s="2">
        <v>48</v>
      </c>
      <c r="G1927" s="2">
        <v>341705.28</v>
      </c>
      <c r="H1927" s="3" t="s">
        <v>24839</v>
      </c>
      <c r="I1927" s="7" t="str">
        <f t="shared" si="91"/>
        <v>Nov</v>
      </c>
      <c r="J1927">
        <f t="shared" si="92"/>
        <v>2021</v>
      </c>
      <c r="K1927" t="str">
        <f>IF(Table1[[#This Row],[Age]]&lt;20,"&lt;20",
   IF(Table1[[#This Row],[Age]]&lt;=30,"20-30",
   IF(Table1[[#This Row],[Age]]&lt;=40,"30-40",
   IF(Table1[[#This Row],[Age]]&lt;=50,"40-50",
   IF(Table1[[#This Row],[Age]]&lt;=60,"50-60",
   IF(Table1[[#This Row],[Age]]&lt;=70,"60-70","70+"))))))</f>
        <v>50-60</v>
      </c>
      <c r="L1927" t="str">
        <f t="shared" si="90"/>
        <v>QTY2</v>
      </c>
    </row>
    <row r="1928" spans="1:12" x14ac:dyDescent="0.3">
      <c r="A1928" s="2" t="s">
        <v>1911</v>
      </c>
      <c r="B1928" s="2">
        <v>55</v>
      </c>
      <c r="C1928" s="2" t="s">
        <v>15279</v>
      </c>
      <c r="D1928" s="2" t="s">
        <v>24442</v>
      </c>
      <c r="E1928" s="2">
        <v>849.71</v>
      </c>
      <c r="F1928" s="2">
        <v>98</v>
      </c>
      <c r="G1928" s="2">
        <v>83271.58</v>
      </c>
      <c r="H1928" s="3" t="s">
        <v>24840</v>
      </c>
      <c r="I1928" s="7" t="str">
        <f t="shared" si="91"/>
        <v>Nov</v>
      </c>
      <c r="J1928">
        <f t="shared" si="92"/>
        <v>2021</v>
      </c>
      <c r="K1928" t="str">
        <f>IF(Table1[[#This Row],[Age]]&lt;20,"&lt;20",
   IF(Table1[[#This Row],[Age]]&lt;=30,"20-30",
   IF(Table1[[#This Row],[Age]]&lt;=40,"30-40",
   IF(Table1[[#This Row],[Age]]&lt;=50,"40-50",
   IF(Table1[[#This Row],[Age]]&lt;=60,"50-60",
   IF(Table1[[#This Row],[Age]]&lt;=70,"60-70","70+"))))))</f>
        <v>50-60</v>
      </c>
      <c r="L1928" t="str">
        <f t="shared" si="90"/>
        <v>QTY2</v>
      </c>
    </row>
    <row r="1929" spans="1:12" x14ac:dyDescent="0.3">
      <c r="A1929" s="2" t="s">
        <v>1912</v>
      </c>
      <c r="B1929" s="2">
        <v>35</v>
      </c>
      <c r="C1929" s="2" t="s">
        <v>15532</v>
      </c>
      <c r="D1929" s="2" t="s">
        <v>24513</v>
      </c>
      <c r="E1929" s="2">
        <v>2350.9899999999998</v>
      </c>
      <c r="F1929" s="2">
        <v>25</v>
      </c>
      <c r="G1929" s="2">
        <v>58774.75</v>
      </c>
      <c r="H1929" s="3" t="s">
        <v>24840</v>
      </c>
      <c r="I1929" s="7" t="str">
        <f t="shared" si="91"/>
        <v>Nov</v>
      </c>
      <c r="J1929">
        <f t="shared" si="92"/>
        <v>2021</v>
      </c>
      <c r="K1929" t="str">
        <f>IF(Table1[[#This Row],[Age]]&lt;20,"&lt;20",
   IF(Table1[[#This Row],[Age]]&lt;=30,"20-30",
   IF(Table1[[#This Row],[Age]]&lt;=40,"30-40",
   IF(Table1[[#This Row],[Age]]&lt;=50,"40-50",
   IF(Table1[[#This Row],[Age]]&lt;=60,"50-60",
   IF(Table1[[#This Row],[Age]]&lt;=70,"60-70","70+"))))))</f>
        <v>30-40</v>
      </c>
      <c r="L1929" t="str">
        <f t="shared" si="90"/>
        <v>QTY2</v>
      </c>
    </row>
    <row r="1930" spans="1:12" x14ac:dyDescent="0.3">
      <c r="A1930" s="2" t="s">
        <v>1913</v>
      </c>
      <c r="B1930" s="2">
        <v>27</v>
      </c>
      <c r="C1930" s="2" t="s">
        <v>15533</v>
      </c>
      <c r="D1930" s="2" t="s">
        <v>24486</v>
      </c>
      <c r="E1930" s="2">
        <v>5446.43</v>
      </c>
      <c r="F1930" s="2">
        <v>3</v>
      </c>
      <c r="G1930" s="2">
        <v>16339.29</v>
      </c>
      <c r="H1930" s="3" t="s">
        <v>24840</v>
      </c>
      <c r="I1930" s="7" t="str">
        <f t="shared" si="91"/>
        <v>Nov</v>
      </c>
      <c r="J1930">
        <f t="shared" si="92"/>
        <v>2021</v>
      </c>
      <c r="K1930" t="str">
        <f>IF(Table1[[#This Row],[Age]]&lt;20,"&lt;20",
   IF(Table1[[#This Row],[Age]]&lt;=30,"20-30",
   IF(Table1[[#This Row],[Age]]&lt;=40,"30-40",
   IF(Table1[[#This Row],[Age]]&lt;=50,"40-50",
   IF(Table1[[#This Row],[Age]]&lt;=60,"50-60",
   IF(Table1[[#This Row],[Age]]&lt;=70,"60-70","70+"))))))</f>
        <v>20-30</v>
      </c>
      <c r="L1930" t="str">
        <f t="shared" si="90"/>
        <v>QTY2</v>
      </c>
    </row>
    <row r="1931" spans="1:12" x14ac:dyDescent="0.3">
      <c r="A1931" s="2" t="s">
        <v>1914</v>
      </c>
      <c r="B1931" s="2">
        <v>58</v>
      </c>
      <c r="C1931" s="2" t="s">
        <v>15534</v>
      </c>
      <c r="D1931" s="2" t="s">
        <v>24487</v>
      </c>
      <c r="E1931" s="2">
        <v>7455.82</v>
      </c>
      <c r="F1931" s="2">
        <v>14</v>
      </c>
      <c r="G1931" s="2">
        <v>104381.48</v>
      </c>
      <c r="H1931" s="3" t="s">
        <v>24840</v>
      </c>
      <c r="I1931" s="7" t="str">
        <f t="shared" si="91"/>
        <v>Nov</v>
      </c>
      <c r="J1931">
        <f t="shared" si="92"/>
        <v>2021</v>
      </c>
      <c r="K1931" t="str">
        <f>IF(Table1[[#This Row],[Age]]&lt;20,"&lt;20",
   IF(Table1[[#This Row],[Age]]&lt;=30,"20-30",
   IF(Table1[[#This Row],[Age]]&lt;=40,"30-40",
   IF(Table1[[#This Row],[Age]]&lt;=50,"40-50",
   IF(Table1[[#This Row],[Age]]&lt;=60,"50-60",
   IF(Table1[[#This Row],[Age]]&lt;=70,"60-70","70+"))))))</f>
        <v>50-60</v>
      </c>
      <c r="L1931" t="str">
        <f t="shared" si="90"/>
        <v>QTY2</v>
      </c>
    </row>
    <row r="1932" spans="1:12" x14ac:dyDescent="0.3">
      <c r="A1932" s="2" t="s">
        <v>1915</v>
      </c>
      <c r="B1932" s="2">
        <v>25</v>
      </c>
      <c r="C1932" s="2" t="s">
        <v>15535</v>
      </c>
      <c r="D1932" s="2" t="s">
        <v>24488</v>
      </c>
      <c r="E1932" s="2">
        <v>5590.64</v>
      </c>
      <c r="F1932" s="2">
        <v>91</v>
      </c>
      <c r="G1932" s="2">
        <v>508748.24</v>
      </c>
      <c r="H1932" s="3" t="s">
        <v>24840</v>
      </c>
      <c r="I1932" s="7" t="str">
        <f t="shared" si="91"/>
        <v>Nov</v>
      </c>
      <c r="J1932">
        <f t="shared" si="92"/>
        <v>2021</v>
      </c>
      <c r="K1932" t="str">
        <f>IF(Table1[[#This Row],[Age]]&lt;20,"&lt;20",
   IF(Table1[[#This Row],[Age]]&lt;=30,"20-30",
   IF(Table1[[#This Row],[Age]]&lt;=40,"30-40",
   IF(Table1[[#This Row],[Age]]&lt;=50,"40-50",
   IF(Table1[[#This Row],[Age]]&lt;=60,"50-60",
   IF(Table1[[#This Row],[Age]]&lt;=70,"60-70","70+"))))))</f>
        <v>20-30</v>
      </c>
      <c r="L1932" t="str">
        <f t="shared" si="90"/>
        <v>QTY2</v>
      </c>
    </row>
    <row r="1933" spans="1:12" x14ac:dyDescent="0.3">
      <c r="A1933" s="2" t="s">
        <v>1916</v>
      </c>
      <c r="B1933" s="2">
        <v>32</v>
      </c>
      <c r="C1933" s="2" t="s">
        <v>15536</v>
      </c>
      <c r="D1933" s="2" t="s">
        <v>24474</v>
      </c>
      <c r="E1933" s="2">
        <v>7077.04</v>
      </c>
      <c r="F1933" s="2">
        <v>92</v>
      </c>
      <c r="G1933" s="2">
        <v>651087.68000000005</v>
      </c>
      <c r="H1933" s="3" t="s">
        <v>24840</v>
      </c>
      <c r="I1933" s="7" t="str">
        <f t="shared" si="91"/>
        <v>Nov</v>
      </c>
      <c r="J1933">
        <f t="shared" si="92"/>
        <v>2021</v>
      </c>
      <c r="K1933" t="str">
        <f>IF(Table1[[#This Row],[Age]]&lt;20,"&lt;20",
   IF(Table1[[#This Row],[Age]]&lt;=30,"20-30",
   IF(Table1[[#This Row],[Age]]&lt;=40,"30-40",
   IF(Table1[[#This Row],[Age]]&lt;=50,"40-50",
   IF(Table1[[#This Row],[Age]]&lt;=60,"50-60",
   IF(Table1[[#This Row],[Age]]&lt;=70,"60-70","70+"))))))</f>
        <v>30-40</v>
      </c>
      <c r="L1933" t="str">
        <f t="shared" si="90"/>
        <v>QTY2</v>
      </c>
    </row>
    <row r="1934" spans="1:12" x14ac:dyDescent="0.3">
      <c r="A1934" s="2" t="s">
        <v>1917</v>
      </c>
      <c r="B1934" s="2">
        <v>56</v>
      </c>
      <c r="C1934" s="2" t="s">
        <v>14576</v>
      </c>
      <c r="D1934" s="2" t="s">
        <v>24596</v>
      </c>
      <c r="E1934" s="2">
        <v>7432.14</v>
      </c>
      <c r="F1934" s="2">
        <v>3</v>
      </c>
      <c r="G1934" s="2">
        <v>22296.42</v>
      </c>
      <c r="H1934" s="3" t="s">
        <v>24841</v>
      </c>
      <c r="I1934" s="7" t="str">
        <f t="shared" si="91"/>
        <v>Nov</v>
      </c>
      <c r="J1934">
        <f t="shared" si="92"/>
        <v>2021</v>
      </c>
      <c r="K1934" t="str">
        <f>IF(Table1[[#This Row],[Age]]&lt;20,"&lt;20",
   IF(Table1[[#This Row],[Age]]&lt;=30,"20-30",
   IF(Table1[[#This Row],[Age]]&lt;=40,"30-40",
   IF(Table1[[#This Row],[Age]]&lt;=50,"40-50",
   IF(Table1[[#This Row],[Age]]&lt;=60,"50-60",
   IF(Table1[[#This Row],[Age]]&lt;=70,"60-70","70+"))))))</f>
        <v>50-60</v>
      </c>
      <c r="L1934" t="str">
        <f t="shared" si="90"/>
        <v>QTY2</v>
      </c>
    </row>
    <row r="1935" spans="1:12" x14ac:dyDescent="0.3">
      <c r="A1935" s="2" t="s">
        <v>1918</v>
      </c>
      <c r="B1935" s="2">
        <v>44</v>
      </c>
      <c r="C1935" s="2" t="s">
        <v>15537</v>
      </c>
      <c r="D1935" s="2" t="s">
        <v>24531</v>
      </c>
      <c r="E1935" s="2">
        <v>3823.5</v>
      </c>
      <c r="F1935" s="2">
        <v>95</v>
      </c>
      <c r="G1935" s="2">
        <v>363232.5</v>
      </c>
      <c r="H1935" s="3" t="s">
        <v>24841</v>
      </c>
      <c r="I1935" s="7" t="str">
        <f t="shared" si="91"/>
        <v>Nov</v>
      </c>
      <c r="J1935">
        <f t="shared" si="92"/>
        <v>2021</v>
      </c>
      <c r="K1935" t="str">
        <f>IF(Table1[[#This Row],[Age]]&lt;20,"&lt;20",
   IF(Table1[[#This Row],[Age]]&lt;=30,"20-30",
   IF(Table1[[#This Row],[Age]]&lt;=40,"30-40",
   IF(Table1[[#This Row],[Age]]&lt;=50,"40-50",
   IF(Table1[[#This Row],[Age]]&lt;=60,"50-60",
   IF(Table1[[#This Row],[Age]]&lt;=70,"60-70","70+"))))))</f>
        <v>40-50</v>
      </c>
      <c r="L1935" t="str">
        <f t="shared" si="90"/>
        <v>QTY2</v>
      </c>
    </row>
    <row r="1936" spans="1:12" x14ac:dyDescent="0.3">
      <c r="A1936" s="2" t="s">
        <v>1919</v>
      </c>
      <c r="B1936" s="2">
        <v>34</v>
      </c>
      <c r="C1936" s="2" t="s">
        <v>15538</v>
      </c>
      <c r="D1936" s="2" t="s">
        <v>24510</v>
      </c>
      <c r="E1936" s="2">
        <v>9203.31</v>
      </c>
      <c r="F1936" s="2">
        <v>47</v>
      </c>
      <c r="G1936" s="2">
        <v>432555.57</v>
      </c>
      <c r="H1936" s="3" t="s">
        <v>24841</v>
      </c>
      <c r="I1936" s="7" t="str">
        <f t="shared" si="91"/>
        <v>Nov</v>
      </c>
      <c r="J1936">
        <f t="shared" si="92"/>
        <v>2021</v>
      </c>
      <c r="K1936" t="str">
        <f>IF(Table1[[#This Row],[Age]]&lt;20,"&lt;20",
   IF(Table1[[#This Row],[Age]]&lt;=30,"20-30",
   IF(Table1[[#This Row],[Age]]&lt;=40,"30-40",
   IF(Table1[[#This Row],[Age]]&lt;=50,"40-50",
   IF(Table1[[#This Row],[Age]]&lt;=60,"50-60",
   IF(Table1[[#This Row],[Age]]&lt;=70,"60-70","70+"))))))</f>
        <v>30-40</v>
      </c>
      <c r="L1936" t="str">
        <f t="shared" si="90"/>
        <v>QTY2</v>
      </c>
    </row>
    <row r="1937" spans="1:12" x14ac:dyDescent="0.3">
      <c r="A1937" s="2" t="s">
        <v>1920</v>
      </c>
      <c r="B1937" s="2">
        <v>65</v>
      </c>
      <c r="C1937" s="2" t="s">
        <v>15539</v>
      </c>
      <c r="D1937" s="2" t="s">
        <v>24519</v>
      </c>
      <c r="E1937" s="2">
        <v>9338.81</v>
      </c>
      <c r="F1937" s="2">
        <v>90</v>
      </c>
      <c r="G1937" s="2">
        <v>840492.9</v>
      </c>
      <c r="H1937" s="3" t="s">
        <v>24841</v>
      </c>
      <c r="I1937" s="7" t="str">
        <f t="shared" si="91"/>
        <v>Nov</v>
      </c>
      <c r="J1937">
        <f t="shared" si="92"/>
        <v>2021</v>
      </c>
      <c r="K1937" t="str">
        <f>IF(Table1[[#This Row],[Age]]&lt;20,"&lt;20",
   IF(Table1[[#This Row],[Age]]&lt;=30,"20-30",
   IF(Table1[[#This Row],[Age]]&lt;=40,"30-40",
   IF(Table1[[#This Row],[Age]]&lt;=50,"40-50",
   IF(Table1[[#This Row],[Age]]&lt;=60,"50-60",
   IF(Table1[[#This Row],[Age]]&lt;=70,"60-70","70+"))))))</f>
        <v>60-70</v>
      </c>
      <c r="L1937" t="str">
        <f t="shared" si="90"/>
        <v>QTY2</v>
      </c>
    </row>
    <row r="1938" spans="1:12" x14ac:dyDescent="0.3">
      <c r="A1938" s="2" t="s">
        <v>1921</v>
      </c>
      <c r="B1938" s="2">
        <v>48</v>
      </c>
      <c r="C1938" s="2" t="s">
        <v>15540</v>
      </c>
      <c r="D1938" s="2" t="s">
        <v>24522</v>
      </c>
      <c r="E1938" s="2">
        <v>9665.17</v>
      </c>
      <c r="F1938" s="2">
        <v>97</v>
      </c>
      <c r="G1938" s="2">
        <v>937521.49</v>
      </c>
      <c r="H1938" s="3" t="s">
        <v>24841</v>
      </c>
      <c r="I1938" s="7" t="str">
        <f t="shared" si="91"/>
        <v>Nov</v>
      </c>
      <c r="J1938">
        <f t="shared" si="92"/>
        <v>2021</v>
      </c>
      <c r="K1938" t="str">
        <f>IF(Table1[[#This Row],[Age]]&lt;20,"&lt;20",
   IF(Table1[[#This Row],[Age]]&lt;=30,"20-30",
   IF(Table1[[#This Row],[Age]]&lt;=40,"30-40",
   IF(Table1[[#This Row],[Age]]&lt;=50,"40-50",
   IF(Table1[[#This Row],[Age]]&lt;=60,"50-60",
   IF(Table1[[#This Row],[Age]]&lt;=70,"60-70","70+"))))))</f>
        <v>40-50</v>
      </c>
      <c r="L1938" t="str">
        <f t="shared" si="90"/>
        <v>QTY2</v>
      </c>
    </row>
    <row r="1939" spans="1:12" x14ac:dyDescent="0.3">
      <c r="A1939" s="2" t="s">
        <v>1922</v>
      </c>
      <c r="B1939" s="2">
        <v>54</v>
      </c>
      <c r="C1939" s="2" t="s">
        <v>15541</v>
      </c>
      <c r="D1939" s="2" t="s">
        <v>24450</v>
      </c>
      <c r="E1939" s="2">
        <v>2049.4</v>
      </c>
      <c r="F1939" s="2">
        <v>43</v>
      </c>
      <c r="G1939" s="2">
        <v>88124.2</v>
      </c>
      <c r="H1939" s="3" t="s">
        <v>24841</v>
      </c>
      <c r="I1939" s="7" t="str">
        <f t="shared" si="91"/>
        <v>Nov</v>
      </c>
      <c r="J1939">
        <f t="shared" si="92"/>
        <v>2021</v>
      </c>
      <c r="K1939" t="str">
        <f>IF(Table1[[#This Row],[Age]]&lt;20,"&lt;20",
   IF(Table1[[#This Row],[Age]]&lt;=30,"20-30",
   IF(Table1[[#This Row],[Age]]&lt;=40,"30-40",
   IF(Table1[[#This Row],[Age]]&lt;=50,"40-50",
   IF(Table1[[#This Row],[Age]]&lt;=60,"50-60",
   IF(Table1[[#This Row],[Age]]&lt;=70,"60-70","70+"))))))</f>
        <v>50-60</v>
      </c>
      <c r="L1939" t="str">
        <f t="shared" si="90"/>
        <v>QTY2</v>
      </c>
    </row>
    <row r="1940" spans="1:12" x14ac:dyDescent="0.3">
      <c r="A1940" s="2" t="s">
        <v>1923</v>
      </c>
      <c r="B1940" s="2">
        <v>47</v>
      </c>
      <c r="C1940" s="2" t="s">
        <v>15542</v>
      </c>
      <c r="D1940" s="2" t="s">
        <v>24574</v>
      </c>
      <c r="E1940" s="2">
        <v>9388.0499999999993</v>
      </c>
      <c r="F1940" s="2">
        <v>50</v>
      </c>
      <c r="G1940" s="2">
        <v>469402.5</v>
      </c>
      <c r="H1940" s="3" t="s">
        <v>24841</v>
      </c>
      <c r="I1940" s="7" t="str">
        <f t="shared" si="91"/>
        <v>Nov</v>
      </c>
      <c r="J1940">
        <f t="shared" si="92"/>
        <v>2021</v>
      </c>
      <c r="K1940" t="str">
        <f>IF(Table1[[#This Row],[Age]]&lt;20,"&lt;20",
   IF(Table1[[#This Row],[Age]]&lt;=30,"20-30",
   IF(Table1[[#This Row],[Age]]&lt;=40,"30-40",
   IF(Table1[[#This Row],[Age]]&lt;=50,"40-50",
   IF(Table1[[#This Row],[Age]]&lt;=60,"50-60",
   IF(Table1[[#This Row],[Age]]&lt;=70,"60-70","70+"))))))</f>
        <v>40-50</v>
      </c>
      <c r="L1940" t="str">
        <f t="shared" si="90"/>
        <v>QTY2</v>
      </c>
    </row>
    <row r="1941" spans="1:12" x14ac:dyDescent="0.3">
      <c r="A1941" s="2" t="s">
        <v>1924</v>
      </c>
      <c r="B1941" s="2">
        <v>39</v>
      </c>
      <c r="C1941" s="2" t="s">
        <v>15543</v>
      </c>
      <c r="D1941" s="2" t="s">
        <v>24472</v>
      </c>
      <c r="E1941" s="2">
        <v>2450.19</v>
      </c>
      <c r="F1941" s="2">
        <v>28</v>
      </c>
      <c r="G1941" s="2">
        <v>68605.320000000007</v>
      </c>
      <c r="H1941" s="3" t="s">
        <v>24841</v>
      </c>
      <c r="I1941" s="7" t="str">
        <f t="shared" si="91"/>
        <v>Nov</v>
      </c>
      <c r="J1941">
        <f t="shared" si="92"/>
        <v>2021</v>
      </c>
      <c r="K1941" t="str">
        <f>IF(Table1[[#This Row],[Age]]&lt;20,"&lt;20",
   IF(Table1[[#This Row],[Age]]&lt;=30,"20-30",
   IF(Table1[[#This Row],[Age]]&lt;=40,"30-40",
   IF(Table1[[#This Row],[Age]]&lt;=50,"40-50",
   IF(Table1[[#This Row],[Age]]&lt;=60,"50-60",
   IF(Table1[[#This Row],[Age]]&lt;=70,"60-70","70+"))))))</f>
        <v>30-40</v>
      </c>
      <c r="L1941" t="str">
        <f t="shared" si="90"/>
        <v>QTY2</v>
      </c>
    </row>
    <row r="1942" spans="1:12" x14ac:dyDescent="0.3">
      <c r="A1942" s="2" t="s">
        <v>1925</v>
      </c>
      <c r="B1942" s="2">
        <v>49</v>
      </c>
      <c r="C1942" s="2" t="s">
        <v>15544</v>
      </c>
      <c r="D1942" s="2" t="s">
        <v>24595</v>
      </c>
      <c r="E1942" s="2">
        <v>1601.59</v>
      </c>
      <c r="F1942" s="2">
        <v>55</v>
      </c>
      <c r="G1942" s="2">
        <v>88087.45</v>
      </c>
      <c r="H1942" s="3" t="s">
        <v>24841</v>
      </c>
      <c r="I1942" s="7" t="str">
        <f t="shared" si="91"/>
        <v>Nov</v>
      </c>
      <c r="J1942">
        <f t="shared" si="92"/>
        <v>2021</v>
      </c>
      <c r="K1942" t="str">
        <f>IF(Table1[[#This Row],[Age]]&lt;20,"&lt;20",
   IF(Table1[[#This Row],[Age]]&lt;=30,"20-30",
   IF(Table1[[#This Row],[Age]]&lt;=40,"30-40",
   IF(Table1[[#This Row],[Age]]&lt;=50,"40-50",
   IF(Table1[[#This Row],[Age]]&lt;=60,"50-60",
   IF(Table1[[#This Row],[Age]]&lt;=70,"60-70","70+"))))))</f>
        <v>40-50</v>
      </c>
      <c r="L1942" t="str">
        <f t="shared" si="90"/>
        <v>QTY2</v>
      </c>
    </row>
    <row r="1943" spans="1:12" x14ac:dyDescent="0.3">
      <c r="A1943" s="2" t="s">
        <v>1926</v>
      </c>
      <c r="B1943" s="2">
        <v>40</v>
      </c>
      <c r="C1943" s="2" t="s">
        <v>15545</v>
      </c>
      <c r="D1943" s="2" t="s">
        <v>24635</v>
      </c>
      <c r="E1943" s="2">
        <v>3189.35</v>
      </c>
      <c r="F1943" s="2">
        <v>23</v>
      </c>
      <c r="G1943" s="2">
        <v>73355.05</v>
      </c>
      <c r="H1943" s="3" t="s">
        <v>24841</v>
      </c>
      <c r="I1943" s="7" t="str">
        <f t="shared" si="91"/>
        <v>Nov</v>
      </c>
      <c r="J1943">
        <f t="shared" si="92"/>
        <v>2021</v>
      </c>
      <c r="K1943" t="str">
        <f>IF(Table1[[#This Row],[Age]]&lt;20,"&lt;20",
   IF(Table1[[#This Row],[Age]]&lt;=30,"20-30",
   IF(Table1[[#This Row],[Age]]&lt;=40,"30-40",
   IF(Table1[[#This Row],[Age]]&lt;=50,"40-50",
   IF(Table1[[#This Row],[Age]]&lt;=60,"50-60",
   IF(Table1[[#This Row],[Age]]&lt;=70,"60-70","70+"))))))</f>
        <v>30-40</v>
      </c>
      <c r="L1943" t="str">
        <f t="shared" si="90"/>
        <v>QTY2</v>
      </c>
    </row>
    <row r="1944" spans="1:12" x14ac:dyDescent="0.3">
      <c r="A1944" s="2" t="s">
        <v>1927</v>
      </c>
      <c r="B1944" s="2">
        <v>52</v>
      </c>
      <c r="C1944" s="2" t="s">
        <v>14223</v>
      </c>
      <c r="D1944" s="2" t="s">
        <v>24468</v>
      </c>
      <c r="E1944" s="2">
        <v>9530.5300000000007</v>
      </c>
      <c r="F1944" s="2">
        <v>71</v>
      </c>
      <c r="G1944" s="2">
        <v>676667.63</v>
      </c>
      <c r="H1944" s="3" t="s">
        <v>24841</v>
      </c>
      <c r="I1944" s="7" t="str">
        <f t="shared" si="91"/>
        <v>Nov</v>
      </c>
      <c r="J1944">
        <f t="shared" si="92"/>
        <v>2021</v>
      </c>
      <c r="K1944" t="str">
        <f>IF(Table1[[#This Row],[Age]]&lt;20,"&lt;20",
   IF(Table1[[#This Row],[Age]]&lt;=30,"20-30",
   IF(Table1[[#This Row],[Age]]&lt;=40,"30-40",
   IF(Table1[[#This Row],[Age]]&lt;=50,"40-50",
   IF(Table1[[#This Row],[Age]]&lt;=60,"50-60",
   IF(Table1[[#This Row],[Age]]&lt;=70,"60-70","70+"))))))</f>
        <v>50-60</v>
      </c>
      <c r="L1944" t="str">
        <f t="shared" si="90"/>
        <v>QTY2</v>
      </c>
    </row>
    <row r="1945" spans="1:12" x14ac:dyDescent="0.3">
      <c r="A1945" s="2" t="s">
        <v>1928</v>
      </c>
      <c r="B1945" s="2">
        <v>20</v>
      </c>
      <c r="C1945" s="2" t="s">
        <v>15546</v>
      </c>
      <c r="D1945" s="2" t="s">
        <v>24479</v>
      </c>
      <c r="E1945" s="2">
        <v>6799.07</v>
      </c>
      <c r="F1945" s="2">
        <v>89</v>
      </c>
      <c r="G1945" s="2">
        <v>605117.23</v>
      </c>
      <c r="H1945" s="3" t="s">
        <v>24842</v>
      </c>
      <c r="I1945" s="7" t="str">
        <f t="shared" si="91"/>
        <v>Nov</v>
      </c>
      <c r="J1945">
        <f t="shared" si="92"/>
        <v>2021</v>
      </c>
      <c r="K1945" t="str">
        <f>IF(Table1[[#This Row],[Age]]&lt;20,"&lt;20",
   IF(Table1[[#This Row],[Age]]&lt;=30,"20-30",
   IF(Table1[[#This Row],[Age]]&lt;=40,"30-40",
   IF(Table1[[#This Row],[Age]]&lt;=50,"40-50",
   IF(Table1[[#This Row],[Age]]&lt;=60,"50-60",
   IF(Table1[[#This Row],[Age]]&lt;=70,"60-70","70+"))))))</f>
        <v>20-30</v>
      </c>
      <c r="L1945" t="str">
        <f t="shared" si="90"/>
        <v>QTY2</v>
      </c>
    </row>
    <row r="1946" spans="1:12" x14ac:dyDescent="0.3">
      <c r="A1946" s="2" t="s">
        <v>1929</v>
      </c>
      <c r="B1946" s="2">
        <v>32</v>
      </c>
      <c r="C1946" s="2" t="s">
        <v>15547</v>
      </c>
      <c r="D1946" s="2" t="s">
        <v>24596</v>
      </c>
      <c r="E1946" s="2">
        <v>4557.3999999999996</v>
      </c>
      <c r="F1946" s="2">
        <v>56</v>
      </c>
      <c r="G1946" s="2">
        <v>255214.4</v>
      </c>
      <c r="H1946" s="3" t="s">
        <v>24842</v>
      </c>
      <c r="I1946" s="7" t="str">
        <f t="shared" si="91"/>
        <v>Nov</v>
      </c>
      <c r="J1946">
        <f t="shared" si="92"/>
        <v>2021</v>
      </c>
      <c r="K1946" t="str">
        <f>IF(Table1[[#This Row],[Age]]&lt;20,"&lt;20",
   IF(Table1[[#This Row],[Age]]&lt;=30,"20-30",
   IF(Table1[[#This Row],[Age]]&lt;=40,"30-40",
   IF(Table1[[#This Row],[Age]]&lt;=50,"40-50",
   IF(Table1[[#This Row],[Age]]&lt;=60,"50-60",
   IF(Table1[[#This Row],[Age]]&lt;=70,"60-70","70+"))))))</f>
        <v>30-40</v>
      </c>
      <c r="L1946" t="str">
        <f t="shared" si="90"/>
        <v>QTY2</v>
      </c>
    </row>
    <row r="1947" spans="1:12" x14ac:dyDescent="0.3">
      <c r="A1947" s="2" t="s">
        <v>1930</v>
      </c>
      <c r="B1947" s="2">
        <v>40</v>
      </c>
      <c r="C1947" s="2" t="s">
        <v>15548</v>
      </c>
      <c r="D1947" s="2" t="s">
        <v>24543</v>
      </c>
      <c r="E1947" s="2">
        <v>1802.09</v>
      </c>
      <c r="F1947" s="2">
        <v>24</v>
      </c>
      <c r="G1947" s="2">
        <v>43250.16</v>
      </c>
      <c r="H1947" s="3" t="s">
        <v>24842</v>
      </c>
      <c r="I1947" s="7" t="str">
        <f t="shared" si="91"/>
        <v>Nov</v>
      </c>
      <c r="J1947">
        <f t="shared" si="92"/>
        <v>2021</v>
      </c>
      <c r="K1947" t="str">
        <f>IF(Table1[[#This Row],[Age]]&lt;20,"&lt;20",
   IF(Table1[[#This Row],[Age]]&lt;=30,"20-30",
   IF(Table1[[#This Row],[Age]]&lt;=40,"30-40",
   IF(Table1[[#This Row],[Age]]&lt;=50,"40-50",
   IF(Table1[[#This Row],[Age]]&lt;=60,"50-60",
   IF(Table1[[#This Row],[Age]]&lt;=70,"60-70","70+"))))))</f>
        <v>30-40</v>
      </c>
      <c r="L1947" t="str">
        <f t="shared" si="90"/>
        <v>QTY2</v>
      </c>
    </row>
    <row r="1948" spans="1:12" x14ac:dyDescent="0.3">
      <c r="A1948" s="2" t="s">
        <v>1931</v>
      </c>
      <c r="B1948" s="2">
        <v>48</v>
      </c>
      <c r="C1948" s="2" t="s">
        <v>15549</v>
      </c>
      <c r="D1948" s="2" t="s">
        <v>24450</v>
      </c>
      <c r="E1948" s="2">
        <v>8348.66</v>
      </c>
      <c r="F1948" s="2">
        <v>59</v>
      </c>
      <c r="G1948" s="2">
        <v>492570.94</v>
      </c>
      <c r="H1948" s="3" t="s">
        <v>24842</v>
      </c>
      <c r="I1948" s="7" t="str">
        <f t="shared" si="91"/>
        <v>Nov</v>
      </c>
      <c r="J1948">
        <f t="shared" si="92"/>
        <v>2021</v>
      </c>
      <c r="K1948" t="str">
        <f>IF(Table1[[#This Row],[Age]]&lt;20,"&lt;20",
   IF(Table1[[#This Row],[Age]]&lt;=30,"20-30",
   IF(Table1[[#This Row],[Age]]&lt;=40,"30-40",
   IF(Table1[[#This Row],[Age]]&lt;=50,"40-50",
   IF(Table1[[#This Row],[Age]]&lt;=60,"50-60",
   IF(Table1[[#This Row],[Age]]&lt;=70,"60-70","70+"))))))</f>
        <v>40-50</v>
      </c>
      <c r="L1948" t="str">
        <f t="shared" si="90"/>
        <v>QTY2</v>
      </c>
    </row>
    <row r="1949" spans="1:12" x14ac:dyDescent="0.3">
      <c r="A1949" s="2" t="s">
        <v>1932</v>
      </c>
      <c r="B1949" s="2">
        <v>55</v>
      </c>
      <c r="C1949" s="2" t="s">
        <v>15550</v>
      </c>
      <c r="D1949" s="2" t="s">
        <v>24428</v>
      </c>
      <c r="E1949" s="2">
        <v>5853.99</v>
      </c>
      <c r="F1949" s="2">
        <v>66</v>
      </c>
      <c r="G1949" s="2">
        <v>386363.34</v>
      </c>
      <c r="H1949" s="3" t="s">
        <v>24842</v>
      </c>
      <c r="I1949" s="7" t="str">
        <f t="shared" si="91"/>
        <v>Nov</v>
      </c>
      <c r="J1949">
        <f t="shared" si="92"/>
        <v>2021</v>
      </c>
      <c r="K1949" t="str">
        <f>IF(Table1[[#This Row],[Age]]&lt;20,"&lt;20",
   IF(Table1[[#This Row],[Age]]&lt;=30,"20-30",
   IF(Table1[[#This Row],[Age]]&lt;=40,"30-40",
   IF(Table1[[#This Row],[Age]]&lt;=50,"40-50",
   IF(Table1[[#This Row],[Age]]&lt;=60,"50-60",
   IF(Table1[[#This Row],[Age]]&lt;=70,"60-70","70+"))))))</f>
        <v>50-60</v>
      </c>
      <c r="L1949" t="str">
        <f t="shared" si="90"/>
        <v>QTY2</v>
      </c>
    </row>
    <row r="1950" spans="1:12" x14ac:dyDescent="0.3">
      <c r="A1950" s="2" t="s">
        <v>1933</v>
      </c>
      <c r="B1950" s="2">
        <v>35</v>
      </c>
      <c r="C1950" s="2" t="s">
        <v>15551</v>
      </c>
      <c r="D1950" s="2" t="s">
        <v>24435</v>
      </c>
      <c r="E1950" s="2">
        <v>8256.41</v>
      </c>
      <c r="F1950" s="2">
        <v>19</v>
      </c>
      <c r="G1950" s="2">
        <v>156871.79</v>
      </c>
      <c r="H1950" s="3" t="s">
        <v>24842</v>
      </c>
      <c r="I1950" s="7" t="str">
        <f t="shared" si="91"/>
        <v>Nov</v>
      </c>
      <c r="J1950">
        <f t="shared" si="92"/>
        <v>2021</v>
      </c>
      <c r="K1950" t="str">
        <f>IF(Table1[[#This Row],[Age]]&lt;20,"&lt;20",
   IF(Table1[[#This Row],[Age]]&lt;=30,"20-30",
   IF(Table1[[#This Row],[Age]]&lt;=40,"30-40",
   IF(Table1[[#This Row],[Age]]&lt;=50,"40-50",
   IF(Table1[[#This Row],[Age]]&lt;=60,"50-60",
   IF(Table1[[#This Row],[Age]]&lt;=70,"60-70","70+"))))))</f>
        <v>30-40</v>
      </c>
      <c r="L1950" t="str">
        <f t="shared" si="90"/>
        <v>QTY2</v>
      </c>
    </row>
    <row r="1951" spans="1:12" x14ac:dyDescent="0.3">
      <c r="A1951" s="2" t="s">
        <v>1934</v>
      </c>
      <c r="B1951" s="2">
        <v>20</v>
      </c>
      <c r="C1951" s="2" t="s">
        <v>15552</v>
      </c>
      <c r="D1951" s="2" t="s">
        <v>24561</v>
      </c>
      <c r="E1951" s="2">
        <v>5028.03</v>
      </c>
      <c r="F1951" s="2">
        <v>33</v>
      </c>
      <c r="G1951" s="2">
        <v>165924.99</v>
      </c>
      <c r="H1951" s="3" t="s">
        <v>24842</v>
      </c>
      <c r="I1951" s="7" t="str">
        <f t="shared" si="91"/>
        <v>Nov</v>
      </c>
      <c r="J1951">
        <f t="shared" si="92"/>
        <v>2021</v>
      </c>
      <c r="K1951" t="str">
        <f>IF(Table1[[#This Row],[Age]]&lt;20,"&lt;20",
   IF(Table1[[#This Row],[Age]]&lt;=30,"20-30",
   IF(Table1[[#This Row],[Age]]&lt;=40,"30-40",
   IF(Table1[[#This Row],[Age]]&lt;=50,"40-50",
   IF(Table1[[#This Row],[Age]]&lt;=60,"50-60",
   IF(Table1[[#This Row],[Age]]&lt;=70,"60-70","70+"))))))</f>
        <v>20-30</v>
      </c>
      <c r="L1951" t="str">
        <f t="shared" si="90"/>
        <v>QTY2</v>
      </c>
    </row>
    <row r="1952" spans="1:12" x14ac:dyDescent="0.3">
      <c r="A1952" s="2" t="s">
        <v>1935</v>
      </c>
      <c r="B1952" s="2">
        <v>44</v>
      </c>
      <c r="C1952" s="2" t="s">
        <v>15553</v>
      </c>
      <c r="D1952" s="2" t="s">
        <v>24438</v>
      </c>
      <c r="E1952" s="2">
        <v>2428.83</v>
      </c>
      <c r="F1952" s="2">
        <v>70</v>
      </c>
      <c r="G1952" s="2">
        <v>170018.1</v>
      </c>
      <c r="H1952" s="3" t="s">
        <v>24842</v>
      </c>
      <c r="I1952" s="7" t="str">
        <f t="shared" si="91"/>
        <v>Nov</v>
      </c>
      <c r="J1952">
        <f t="shared" si="92"/>
        <v>2021</v>
      </c>
      <c r="K1952" t="str">
        <f>IF(Table1[[#This Row],[Age]]&lt;20,"&lt;20",
   IF(Table1[[#This Row],[Age]]&lt;=30,"20-30",
   IF(Table1[[#This Row],[Age]]&lt;=40,"30-40",
   IF(Table1[[#This Row],[Age]]&lt;=50,"40-50",
   IF(Table1[[#This Row],[Age]]&lt;=60,"50-60",
   IF(Table1[[#This Row],[Age]]&lt;=70,"60-70","70+"))))))</f>
        <v>40-50</v>
      </c>
      <c r="L1952" t="str">
        <f t="shared" si="90"/>
        <v>QTY2</v>
      </c>
    </row>
    <row r="1953" spans="1:12" x14ac:dyDescent="0.3">
      <c r="A1953" s="2" t="s">
        <v>1936</v>
      </c>
      <c r="B1953" s="2">
        <v>26</v>
      </c>
      <c r="C1953" s="2" t="s">
        <v>15554</v>
      </c>
      <c r="D1953" s="2" t="s">
        <v>24454</v>
      </c>
      <c r="E1953" s="2">
        <v>8581.23</v>
      </c>
      <c r="F1953" s="2">
        <v>63</v>
      </c>
      <c r="G1953" s="2">
        <v>540617.49</v>
      </c>
      <c r="H1953" s="3" t="s">
        <v>24842</v>
      </c>
      <c r="I1953" s="7" t="str">
        <f t="shared" si="91"/>
        <v>Nov</v>
      </c>
      <c r="J1953">
        <f t="shared" si="92"/>
        <v>2021</v>
      </c>
      <c r="K1953" t="str">
        <f>IF(Table1[[#This Row],[Age]]&lt;20,"&lt;20",
   IF(Table1[[#This Row],[Age]]&lt;=30,"20-30",
   IF(Table1[[#This Row],[Age]]&lt;=40,"30-40",
   IF(Table1[[#This Row],[Age]]&lt;=50,"40-50",
   IF(Table1[[#This Row],[Age]]&lt;=60,"50-60",
   IF(Table1[[#This Row],[Age]]&lt;=70,"60-70","70+"))))))</f>
        <v>20-30</v>
      </c>
      <c r="L1953" t="str">
        <f t="shared" si="90"/>
        <v>QTY2</v>
      </c>
    </row>
    <row r="1954" spans="1:12" x14ac:dyDescent="0.3">
      <c r="A1954" s="2" t="s">
        <v>1937</v>
      </c>
      <c r="B1954" s="2">
        <v>38</v>
      </c>
      <c r="C1954" s="2" t="s">
        <v>15555</v>
      </c>
      <c r="D1954" s="2" t="s">
        <v>24574</v>
      </c>
      <c r="E1954" s="2">
        <v>7899.74</v>
      </c>
      <c r="F1954" s="2">
        <v>16</v>
      </c>
      <c r="G1954" s="2">
        <v>126395.84</v>
      </c>
      <c r="H1954" s="3" t="s">
        <v>24842</v>
      </c>
      <c r="I1954" s="7" t="str">
        <f t="shared" si="91"/>
        <v>Nov</v>
      </c>
      <c r="J1954">
        <f t="shared" si="92"/>
        <v>2021</v>
      </c>
      <c r="K1954" t="str">
        <f>IF(Table1[[#This Row],[Age]]&lt;20,"&lt;20",
   IF(Table1[[#This Row],[Age]]&lt;=30,"20-30",
   IF(Table1[[#This Row],[Age]]&lt;=40,"30-40",
   IF(Table1[[#This Row],[Age]]&lt;=50,"40-50",
   IF(Table1[[#This Row],[Age]]&lt;=60,"50-60",
   IF(Table1[[#This Row],[Age]]&lt;=70,"60-70","70+"))))))</f>
        <v>30-40</v>
      </c>
      <c r="L1954" t="str">
        <f t="shared" si="90"/>
        <v>QTY2</v>
      </c>
    </row>
    <row r="1955" spans="1:12" x14ac:dyDescent="0.3">
      <c r="A1955" s="2" t="s">
        <v>1938</v>
      </c>
      <c r="B1955" s="2">
        <v>18</v>
      </c>
      <c r="C1955" s="2" t="s">
        <v>14682</v>
      </c>
      <c r="D1955" s="2" t="s">
        <v>24568</v>
      </c>
      <c r="E1955" s="2">
        <v>5137.62</v>
      </c>
      <c r="F1955" s="2">
        <v>75</v>
      </c>
      <c r="G1955" s="2">
        <v>385321.5</v>
      </c>
      <c r="H1955" s="3" t="s">
        <v>24843</v>
      </c>
      <c r="I1955" s="7" t="str">
        <f t="shared" si="91"/>
        <v>Nov</v>
      </c>
      <c r="J1955">
        <f t="shared" si="92"/>
        <v>2021</v>
      </c>
      <c r="K1955" t="str">
        <f>IF(Table1[[#This Row],[Age]]&lt;20,"&lt;20",
   IF(Table1[[#This Row],[Age]]&lt;=30,"20-30",
   IF(Table1[[#This Row],[Age]]&lt;=40,"30-40",
   IF(Table1[[#This Row],[Age]]&lt;=50,"40-50",
   IF(Table1[[#This Row],[Age]]&lt;=60,"50-60",
   IF(Table1[[#This Row],[Age]]&lt;=70,"60-70","70+"))))))</f>
        <v>&lt;20</v>
      </c>
      <c r="L1955" t="str">
        <f t="shared" si="90"/>
        <v>QTY2</v>
      </c>
    </row>
    <row r="1956" spans="1:12" x14ac:dyDescent="0.3">
      <c r="A1956" s="2" t="s">
        <v>1939</v>
      </c>
      <c r="B1956" s="2">
        <v>23</v>
      </c>
      <c r="C1956" s="2" t="s">
        <v>15556</v>
      </c>
      <c r="D1956" s="2" t="s">
        <v>24521</v>
      </c>
      <c r="E1956" s="2">
        <v>1453.39</v>
      </c>
      <c r="F1956" s="2">
        <v>20</v>
      </c>
      <c r="G1956" s="2">
        <v>29067.8</v>
      </c>
      <c r="H1956" s="3" t="s">
        <v>24843</v>
      </c>
      <c r="I1956" s="7" t="str">
        <f t="shared" si="91"/>
        <v>Nov</v>
      </c>
      <c r="J1956">
        <f t="shared" si="92"/>
        <v>2021</v>
      </c>
      <c r="K1956" t="str">
        <f>IF(Table1[[#This Row],[Age]]&lt;20,"&lt;20",
   IF(Table1[[#This Row],[Age]]&lt;=30,"20-30",
   IF(Table1[[#This Row],[Age]]&lt;=40,"30-40",
   IF(Table1[[#This Row],[Age]]&lt;=50,"40-50",
   IF(Table1[[#This Row],[Age]]&lt;=60,"50-60",
   IF(Table1[[#This Row],[Age]]&lt;=70,"60-70","70+"))))))</f>
        <v>20-30</v>
      </c>
      <c r="L1956" t="str">
        <f t="shared" si="90"/>
        <v>QTY2</v>
      </c>
    </row>
    <row r="1957" spans="1:12" x14ac:dyDescent="0.3">
      <c r="A1957" s="2" t="s">
        <v>1940</v>
      </c>
      <c r="B1957" s="2">
        <v>37</v>
      </c>
      <c r="C1957" s="2" t="s">
        <v>15557</v>
      </c>
      <c r="D1957" s="2" t="s">
        <v>24514</v>
      </c>
      <c r="E1957" s="2">
        <v>2921.18</v>
      </c>
      <c r="F1957" s="2">
        <v>88</v>
      </c>
      <c r="G1957" s="2">
        <v>257063.84</v>
      </c>
      <c r="H1957" s="3" t="s">
        <v>24843</v>
      </c>
      <c r="I1957" s="7" t="str">
        <f t="shared" si="91"/>
        <v>Nov</v>
      </c>
      <c r="J1957">
        <f t="shared" si="92"/>
        <v>2021</v>
      </c>
      <c r="K1957" t="str">
        <f>IF(Table1[[#This Row],[Age]]&lt;20,"&lt;20",
   IF(Table1[[#This Row],[Age]]&lt;=30,"20-30",
   IF(Table1[[#This Row],[Age]]&lt;=40,"30-40",
   IF(Table1[[#This Row],[Age]]&lt;=50,"40-50",
   IF(Table1[[#This Row],[Age]]&lt;=60,"50-60",
   IF(Table1[[#This Row],[Age]]&lt;=70,"60-70","70+"))))))</f>
        <v>30-40</v>
      </c>
      <c r="L1957" t="str">
        <f t="shared" si="90"/>
        <v>QTY2</v>
      </c>
    </row>
    <row r="1958" spans="1:12" x14ac:dyDescent="0.3">
      <c r="A1958" s="2" t="s">
        <v>1941</v>
      </c>
      <c r="B1958" s="2">
        <v>48</v>
      </c>
      <c r="C1958" s="2" t="s">
        <v>15558</v>
      </c>
      <c r="D1958" s="2" t="s">
        <v>24579</v>
      </c>
      <c r="E1958" s="2">
        <v>2454.16</v>
      </c>
      <c r="F1958" s="2">
        <v>54</v>
      </c>
      <c r="G1958" s="2">
        <v>132524.64000000001</v>
      </c>
      <c r="H1958" s="3" t="s">
        <v>24843</v>
      </c>
      <c r="I1958" s="7" t="str">
        <f t="shared" si="91"/>
        <v>Nov</v>
      </c>
      <c r="J1958">
        <f t="shared" si="92"/>
        <v>2021</v>
      </c>
      <c r="K1958" t="str">
        <f>IF(Table1[[#This Row],[Age]]&lt;20,"&lt;20",
   IF(Table1[[#This Row],[Age]]&lt;=30,"20-30",
   IF(Table1[[#This Row],[Age]]&lt;=40,"30-40",
   IF(Table1[[#This Row],[Age]]&lt;=50,"40-50",
   IF(Table1[[#This Row],[Age]]&lt;=60,"50-60",
   IF(Table1[[#This Row],[Age]]&lt;=70,"60-70","70+"))))))</f>
        <v>40-50</v>
      </c>
      <c r="L1958" t="str">
        <f t="shared" si="90"/>
        <v>QTY2</v>
      </c>
    </row>
    <row r="1959" spans="1:12" x14ac:dyDescent="0.3">
      <c r="A1959" s="2" t="s">
        <v>1942</v>
      </c>
      <c r="B1959" s="2">
        <v>61</v>
      </c>
      <c r="C1959" s="2" t="s">
        <v>15559</v>
      </c>
      <c r="D1959" s="2" t="s">
        <v>24627</v>
      </c>
      <c r="E1959" s="2">
        <v>7797.5</v>
      </c>
      <c r="F1959" s="2">
        <v>35</v>
      </c>
      <c r="G1959" s="2">
        <v>272912.5</v>
      </c>
      <c r="H1959" s="3" t="s">
        <v>24843</v>
      </c>
      <c r="I1959" s="7" t="str">
        <f t="shared" si="91"/>
        <v>Nov</v>
      </c>
      <c r="J1959">
        <f t="shared" si="92"/>
        <v>2021</v>
      </c>
      <c r="K1959" t="str">
        <f>IF(Table1[[#This Row],[Age]]&lt;20,"&lt;20",
   IF(Table1[[#This Row],[Age]]&lt;=30,"20-30",
   IF(Table1[[#This Row],[Age]]&lt;=40,"30-40",
   IF(Table1[[#This Row],[Age]]&lt;=50,"40-50",
   IF(Table1[[#This Row],[Age]]&lt;=60,"50-60",
   IF(Table1[[#This Row],[Age]]&lt;=70,"60-70","70+"))))))</f>
        <v>60-70</v>
      </c>
      <c r="L1959" t="str">
        <f t="shared" si="90"/>
        <v>QTY2</v>
      </c>
    </row>
    <row r="1960" spans="1:12" x14ac:dyDescent="0.3">
      <c r="A1960" s="2" t="s">
        <v>1943</v>
      </c>
      <c r="B1960" s="2">
        <v>46</v>
      </c>
      <c r="C1960" s="2" t="s">
        <v>15560</v>
      </c>
      <c r="D1960" s="2" t="s">
        <v>24603</v>
      </c>
      <c r="E1960" s="2">
        <v>6551.25</v>
      </c>
      <c r="F1960" s="2">
        <v>54</v>
      </c>
      <c r="G1960" s="2">
        <v>353767.5</v>
      </c>
      <c r="H1960" s="3" t="s">
        <v>24843</v>
      </c>
      <c r="I1960" s="7" t="str">
        <f t="shared" si="91"/>
        <v>Nov</v>
      </c>
      <c r="J1960">
        <f t="shared" si="92"/>
        <v>2021</v>
      </c>
      <c r="K1960" t="str">
        <f>IF(Table1[[#This Row],[Age]]&lt;20,"&lt;20",
   IF(Table1[[#This Row],[Age]]&lt;=30,"20-30",
   IF(Table1[[#This Row],[Age]]&lt;=40,"30-40",
   IF(Table1[[#This Row],[Age]]&lt;=50,"40-50",
   IF(Table1[[#This Row],[Age]]&lt;=60,"50-60",
   IF(Table1[[#This Row],[Age]]&lt;=70,"60-70","70+"))))))</f>
        <v>40-50</v>
      </c>
      <c r="L1960" t="str">
        <f t="shared" si="90"/>
        <v>QTY2</v>
      </c>
    </row>
    <row r="1961" spans="1:12" x14ac:dyDescent="0.3">
      <c r="A1961" s="2" t="s">
        <v>1944</v>
      </c>
      <c r="B1961" s="2">
        <v>19</v>
      </c>
      <c r="C1961" s="2" t="s">
        <v>15561</v>
      </c>
      <c r="D1961" s="2" t="s">
        <v>24620</v>
      </c>
      <c r="E1961" s="2">
        <v>9946.35</v>
      </c>
      <c r="F1961" s="2">
        <v>89</v>
      </c>
      <c r="G1961" s="2">
        <v>885225.15</v>
      </c>
      <c r="H1961" s="3" t="s">
        <v>24843</v>
      </c>
      <c r="I1961" s="7" t="str">
        <f t="shared" si="91"/>
        <v>Nov</v>
      </c>
      <c r="J1961">
        <f t="shared" si="92"/>
        <v>2021</v>
      </c>
      <c r="K1961" t="str">
        <f>IF(Table1[[#This Row],[Age]]&lt;20,"&lt;20",
   IF(Table1[[#This Row],[Age]]&lt;=30,"20-30",
   IF(Table1[[#This Row],[Age]]&lt;=40,"30-40",
   IF(Table1[[#This Row],[Age]]&lt;=50,"40-50",
   IF(Table1[[#This Row],[Age]]&lt;=60,"50-60",
   IF(Table1[[#This Row],[Age]]&lt;=70,"60-70","70+"))))))</f>
        <v>&lt;20</v>
      </c>
      <c r="L1961" t="str">
        <f t="shared" si="90"/>
        <v>QTY2</v>
      </c>
    </row>
    <row r="1962" spans="1:12" x14ac:dyDescent="0.3">
      <c r="A1962" s="2" t="s">
        <v>1945</v>
      </c>
      <c r="B1962" s="2">
        <v>44</v>
      </c>
      <c r="C1962" s="2" t="s">
        <v>15562</v>
      </c>
      <c r="D1962" s="2" t="s">
        <v>24612</v>
      </c>
      <c r="E1962" s="2">
        <v>4814.04</v>
      </c>
      <c r="F1962" s="2">
        <v>4</v>
      </c>
      <c r="G1962" s="2">
        <v>19256.16</v>
      </c>
      <c r="H1962" s="3" t="s">
        <v>24843</v>
      </c>
      <c r="I1962" s="7" t="str">
        <f t="shared" si="91"/>
        <v>Nov</v>
      </c>
      <c r="J1962">
        <f t="shared" si="92"/>
        <v>2021</v>
      </c>
      <c r="K1962" t="str">
        <f>IF(Table1[[#This Row],[Age]]&lt;20,"&lt;20",
   IF(Table1[[#This Row],[Age]]&lt;=30,"20-30",
   IF(Table1[[#This Row],[Age]]&lt;=40,"30-40",
   IF(Table1[[#This Row],[Age]]&lt;=50,"40-50",
   IF(Table1[[#This Row],[Age]]&lt;=60,"50-60",
   IF(Table1[[#This Row],[Age]]&lt;=70,"60-70","70+"))))))</f>
        <v>40-50</v>
      </c>
      <c r="L1962" t="str">
        <f t="shared" si="90"/>
        <v>QTY2</v>
      </c>
    </row>
    <row r="1963" spans="1:12" x14ac:dyDescent="0.3">
      <c r="A1963" s="2" t="s">
        <v>1946</v>
      </c>
      <c r="B1963" s="2">
        <v>24</v>
      </c>
      <c r="C1963" s="2" t="s">
        <v>15563</v>
      </c>
      <c r="D1963" s="2" t="s">
        <v>24506</v>
      </c>
      <c r="E1963" s="2">
        <v>7762.97</v>
      </c>
      <c r="F1963" s="2">
        <v>32</v>
      </c>
      <c r="G1963" s="2">
        <v>248415.04</v>
      </c>
      <c r="H1963" s="3" t="s">
        <v>24843</v>
      </c>
      <c r="I1963" s="7" t="str">
        <f t="shared" si="91"/>
        <v>Nov</v>
      </c>
      <c r="J1963">
        <f t="shared" si="92"/>
        <v>2021</v>
      </c>
      <c r="K1963" t="str">
        <f>IF(Table1[[#This Row],[Age]]&lt;20,"&lt;20",
   IF(Table1[[#This Row],[Age]]&lt;=30,"20-30",
   IF(Table1[[#This Row],[Age]]&lt;=40,"30-40",
   IF(Table1[[#This Row],[Age]]&lt;=50,"40-50",
   IF(Table1[[#This Row],[Age]]&lt;=60,"50-60",
   IF(Table1[[#This Row],[Age]]&lt;=70,"60-70","70+"))))))</f>
        <v>20-30</v>
      </c>
      <c r="L1963" t="str">
        <f t="shared" si="90"/>
        <v>QTY2</v>
      </c>
    </row>
    <row r="1964" spans="1:12" x14ac:dyDescent="0.3">
      <c r="A1964" s="2" t="s">
        <v>1841</v>
      </c>
      <c r="B1964" s="2">
        <v>23</v>
      </c>
      <c r="C1964" s="2" t="s">
        <v>15564</v>
      </c>
      <c r="D1964" s="2" t="s">
        <v>24527</v>
      </c>
      <c r="E1964" s="2">
        <v>3368.23</v>
      </c>
      <c r="F1964" s="2">
        <v>97</v>
      </c>
      <c r="G1964" s="2">
        <v>326718.31</v>
      </c>
      <c r="H1964" s="3" t="s">
        <v>24843</v>
      </c>
      <c r="I1964" s="7" t="str">
        <f t="shared" si="91"/>
        <v>Nov</v>
      </c>
      <c r="J1964">
        <f t="shared" si="92"/>
        <v>2021</v>
      </c>
      <c r="K1964" t="str">
        <f>IF(Table1[[#This Row],[Age]]&lt;20,"&lt;20",
   IF(Table1[[#This Row],[Age]]&lt;=30,"20-30",
   IF(Table1[[#This Row],[Age]]&lt;=40,"30-40",
   IF(Table1[[#This Row],[Age]]&lt;=50,"40-50",
   IF(Table1[[#This Row],[Age]]&lt;=60,"50-60",
   IF(Table1[[#This Row],[Age]]&lt;=70,"60-70","70+"))))))</f>
        <v>20-30</v>
      </c>
      <c r="L1964" t="str">
        <f t="shared" si="90"/>
        <v>QTY2</v>
      </c>
    </row>
    <row r="1965" spans="1:12" x14ac:dyDescent="0.3">
      <c r="A1965" s="2" t="s">
        <v>1947</v>
      </c>
      <c r="B1965" s="2">
        <v>25</v>
      </c>
      <c r="C1965" s="2" t="s">
        <v>15565</v>
      </c>
      <c r="D1965" s="2" t="s">
        <v>24559</v>
      </c>
      <c r="E1965" s="2">
        <v>7716.22</v>
      </c>
      <c r="F1965" s="2">
        <v>21</v>
      </c>
      <c r="G1965" s="2">
        <v>162040.62</v>
      </c>
      <c r="H1965" s="3" t="s">
        <v>24844</v>
      </c>
      <c r="I1965" s="7" t="str">
        <f t="shared" si="91"/>
        <v>Nov</v>
      </c>
      <c r="J1965">
        <f t="shared" si="92"/>
        <v>2021</v>
      </c>
      <c r="K1965" t="str">
        <f>IF(Table1[[#This Row],[Age]]&lt;20,"&lt;20",
   IF(Table1[[#This Row],[Age]]&lt;=30,"20-30",
   IF(Table1[[#This Row],[Age]]&lt;=40,"30-40",
   IF(Table1[[#This Row],[Age]]&lt;=50,"40-50",
   IF(Table1[[#This Row],[Age]]&lt;=60,"50-60",
   IF(Table1[[#This Row],[Age]]&lt;=70,"60-70","70+"))))))</f>
        <v>20-30</v>
      </c>
      <c r="L1965" t="str">
        <f t="shared" si="90"/>
        <v>QTY2</v>
      </c>
    </row>
    <row r="1966" spans="1:12" x14ac:dyDescent="0.3">
      <c r="A1966" s="2" t="s">
        <v>1948</v>
      </c>
      <c r="B1966" s="2">
        <v>56</v>
      </c>
      <c r="C1966" s="2" t="s">
        <v>15566</v>
      </c>
      <c r="D1966" s="2" t="s">
        <v>24624</v>
      </c>
      <c r="E1966" s="2">
        <v>443.79</v>
      </c>
      <c r="F1966" s="2">
        <v>22</v>
      </c>
      <c r="G1966" s="2">
        <v>9763.3799999999992</v>
      </c>
      <c r="H1966" s="3" t="s">
        <v>24844</v>
      </c>
      <c r="I1966" s="7" t="str">
        <f t="shared" si="91"/>
        <v>Nov</v>
      </c>
      <c r="J1966">
        <f t="shared" si="92"/>
        <v>2021</v>
      </c>
      <c r="K1966" t="str">
        <f>IF(Table1[[#This Row],[Age]]&lt;20,"&lt;20",
   IF(Table1[[#This Row],[Age]]&lt;=30,"20-30",
   IF(Table1[[#This Row],[Age]]&lt;=40,"30-40",
   IF(Table1[[#This Row],[Age]]&lt;=50,"40-50",
   IF(Table1[[#This Row],[Age]]&lt;=60,"50-60",
   IF(Table1[[#This Row],[Age]]&lt;=70,"60-70","70+"))))))</f>
        <v>50-60</v>
      </c>
      <c r="L1966" t="str">
        <f t="shared" si="90"/>
        <v>QTY2</v>
      </c>
    </row>
    <row r="1967" spans="1:12" x14ac:dyDescent="0.3">
      <c r="A1967" s="2" t="s">
        <v>1949</v>
      </c>
      <c r="B1967" s="2">
        <v>28</v>
      </c>
      <c r="C1967" s="2" t="s">
        <v>15567</v>
      </c>
      <c r="D1967" s="2" t="s">
        <v>24539</v>
      </c>
      <c r="E1967" s="2">
        <v>479.34</v>
      </c>
      <c r="F1967" s="2">
        <v>72</v>
      </c>
      <c r="G1967" s="2">
        <v>34512.480000000003</v>
      </c>
      <c r="H1967" s="3" t="s">
        <v>24844</v>
      </c>
      <c r="I1967" s="7" t="str">
        <f t="shared" si="91"/>
        <v>Nov</v>
      </c>
      <c r="J1967">
        <f t="shared" si="92"/>
        <v>2021</v>
      </c>
      <c r="K1967" t="str">
        <f>IF(Table1[[#This Row],[Age]]&lt;20,"&lt;20",
   IF(Table1[[#This Row],[Age]]&lt;=30,"20-30",
   IF(Table1[[#This Row],[Age]]&lt;=40,"30-40",
   IF(Table1[[#This Row],[Age]]&lt;=50,"40-50",
   IF(Table1[[#This Row],[Age]]&lt;=60,"50-60",
   IF(Table1[[#This Row],[Age]]&lt;=70,"60-70","70+"))))))</f>
        <v>20-30</v>
      </c>
      <c r="L1967" t="str">
        <f t="shared" si="90"/>
        <v>QTY2</v>
      </c>
    </row>
    <row r="1968" spans="1:12" x14ac:dyDescent="0.3">
      <c r="A1968" s="2" t="s">
        <v>1950</v>
      </c>
      <c r="B1968" s="2">
        <v>57</v>
      </c>
      <c r="C1968" s="2" t="s">
        <v>15568</v>
      </c>
      <c r="D1968" s="2" t="s">
        <v>24620</v>
      </c>
      <c r="E1968" s="2">
        <v>9829.77</v>
      </c>
      <c r="F1968" s="2">
        <v>11</v>
      </c>
      <c r="G1968" s="2">
        <v>108127.47</v>
      </c>
      <c r="H1968" s="3" t="s">
        <v>24844</v>
      </c>
      <c r="I1968" s="7" t="str">
        <f t="shared" si="91"/>
        <v>Nov</v>
      </c>
      <c r="J1968">
        <f t="shared" si="92"/>
        <v>2021</v>
      </c>
      <c r="K1968" t="str">
        <f>IF(Table1[[#This Row],[Age]]&lt;20,"&lt;20",
   IF(Table1[[#This Row],[Age]]&lt;=30,"20-30",
   IF(Table1[[#This Row],[Age]]&lt;=40,"30-40",
   IF(Table1[[#This Row],[Age]]&lt;=50,"40-50",
   IF(Table1[[#This Row],[Age]]&lt;=60,"50-60",
   IF(Table1[[#This Row],[Age]]&lt;=70,"60-70","70+"))))))</f>
        <v>50-60</v>
      </c>
      <c r="L1968" t="str">
        <f t="shared" si="90"/>
        <v>QTY2</v>
      </c>
    </row>
    <row r="1969" spans="1:12" x14ac:dyDescent="0.3">
      <c r="A1969" s="2" t="s">
        <v>1951</v>
      </c>
      <c r="B1969" s="2">
        <v>22</v>
      </c>
      <c r="C1969" s="2" t="s">
        <v>15569</v>
      </c>
      <c r="D1969" s="2" t="s">
        <v>24483</v>
      </c>
      <c r="E1969" s="2">
        <v>3581.05</v>
      </c>
      <c r="F1969" s="2">
        <v>39</v>
      </c>
      <c r="G1969" s="2">
        <v>139660.95000000001</v>
      </c>
      <c r="H1969" s="3" t="s">
        <v>24844</v>
      </c>
      <c r="I1969" s="7" t="str">
        <f t="shared" si="91"/>
        <v>Nov</v>
      </c>
      <c r="J1969">
        <f t="shared" si="92"/>
        <v>2021</v>
      </c>
      <c r="K1969" t="str">
        <f>IF(Table1[[#This Row],[Age]]&lt;20,"&lt;20",
   IF(Table1[[#This Row],[Age]]&lt;=30,"20-30",
   IF(Table1[[#This Row],[Age]]&lt;=40,"30-40",
   IF(Table1[[#This Row],[Age]]&lt;=50,"40-50",
   IF(Table1[[#This Row],[Age]]&lt;=60,"50-60",
   IF(Table1[[#This Row],[Age]]&lt;=70,"60-70","70+"))))))</f>
        <v>20-30</v>
      </c>
      <c r="L1969" t="str">
        <f t="shared" si="90"/>
        <v>QTY2</v>
      </c>
    </row>
    <row r="1970" spans="1:12" x14ac:dyDescent="0.3">
      <c r="A1970" s="2" t="s">
        <v>1952</v>
      </c>
      <c r="B1970" s="2">
        <v>43</v>
      </c>
      <c r="C1970" s="2" t="s">
        <v>15570</v>
      </c>
      <c r="D1970" s="2" t="s">
        <v>24494</v>
      </c>
      <c r="E1970" s="2">
        <v>1417.41</v>
      </c>
      <c r="F1970" s="2">
        <v>18</v>
      </c>
      <c r="G1970" s="2">
        <v>25513.38</v>
      </c>
      <c r="H1970" s="3" t="s">
        <v>24844</v>
      </c>
      <c r="I1970" s="7" t="str">
        <f t="shared" si="91"/>
        <v>Nov</v>
      </c>
      <c r="J1970">
        <f t="shared" si="92"/>
        <v>2021</v>
      </c>
      <c r="K1970" t="str">
        <f>IF(Table1[[#This Row],[Age]]&lt;20,"&lt;20",
   IF(Table1[[#This Row],[Age]]&lt;=30,"20-30",
   IF(Table1[[#This Row],[Age]]&lt;=40,"30-40",
   IF(Table1[[#This Row],[Age]]&lt;=50,"40-50",
   IF(Table1[[#This Row],[Age]]&lt;=60,"50-60",
   IF(Table1[[#This Row],[Age]]&lt;=70,"60-70","70+"))))))</f>
        <v>40-50</v>
      </c>
      <c r="L1970" t="str">
        <f t="shared" si="90"/>
        <v>QTY2</v>
      </c>
    </row>
    <row r="1971" spans="1:12" x14ac:dyDescent="0.3">
      <c r="A1971" s="2" t="s">
        <v>1953</v>
      </c>
      <c r="B1971" s="2">
        <v>52</v>
      </c>
      <c r="C1971" s="2" t="s">
        <v>15571</v>
      </c>
      <c r="D1971" s="2" t="s">
        <v>24502</v>
      </c>
      <c r="E1971" s="2">
        <v>4138.41</v>
      </c>
      <c r="F1971" s="2">
        <v>97</v>
      </c>
      <c r="G1971" s="2">
        <v>401425.77</v>
      </c>
      <c r="H1971" s="3" t="s">
        <v>24844</v>
      </c>
      <c r="I1971" s="7" t="str">
        <f t="shared" si="91"/>
        <v>Nov</v>
      </c>
      <c r="J1971">
        <f t="shared" si="92"/>
        <v>2021</v>
      </c>
      <c r="K1971" t="str">
        <f>IF(Table1[[#This Row],[Age]]&lt;20,"&lt;20",
   IF(Table1[[#This Row],[Age]]&lt;=30,"20-30",
   IF(Table1[[#This Row],[Age]]&lt;=40,"30-40",
   IF(Table1[[#This Row],[Age]]&lt;=50,"40-50",
   IF(Table1[[#This Row],[Age]]&lt;=60,"50-60",
   IF(Table1[[#This Row],[Age]]&lt;=70,"60-70","70+"))))))</f>
        <v>50-60</v>
      </c>
      <c r="L1971" t="str">
        <f t="shared" si="90"/>
        <v>QTY2</v>
      </c>
    </row>
    <row r="1972" spans="1:12" x14ac:dyDescent="0.3">
      <c r="A1972" s="2" t="s">
        <v>1954</v>
      </c>
      <c r="B1972" s="2">
        <v>64</v>
      </c>
      <c r="C1972" s="2" t="s">
        <v>15572</v>
      </c>
      <c r="D1972" s="2" t="s">
        <v>24422</v>
      </c>
      <c r="E1972" s="2">
        <v>5572.97</v>
      </c>
      <c r="F1972" s="2">
        <v>22</v>
      </c>
      <c r="G1972" s="2">
        <v>122605.34</v>
      </c>
      <c r="H1972" s="3" t="s">
        <v>24844</v>
      </c>
      <c r="I1972" s="7" t="str">
        <f t="shared" si="91"/>
        <v>Nov</v>
      </c>
      <c r="J1972">
        <f t="shared" si="92"/>
        <v>2021</v>
      </c>
      <c r="K1972" t="str">
        <f>IF(Table1[[#This Row],[Age]]&lt;20,"&lt;20",
   IF(Table1[[#This Row],[Age]]&lt;=30,"20-30",
   IF(Table1[[#This Row],[Age]]&lt;=40,"30-40",
   IF(Table1[[#This Row],[Age]]&lt;=50,"40-50",
   IF(Table1[[#This Row],[Age]]&lt;=60,"50-60",
   IF(Table1[[#This Row],[Age]]&lt;=70,"60-70","70+"))))))</f>
        <v>60-70</v>
      </c>
      <c r="L1972" t="str">
        <f t="shared" si="90"/>
        <v>QTY2</v>
      </c>
    </row>
    <row r="1973" spans="1:12" x14ac:dyDescent="0.3">
      <c r="A1973" s="2" t="s">
        <v>1955</v>
      </c>
      <c r="B1973" s="2">
        <v>25</v>
      </c>
      <c r="C1973" s="2" t="s">
        <v>15573</v>
      </c>
      <c r="D1973" s="2" t="s">
        <v>24414</v>
      </c>
      <c r="E1973" s="2">
        <v>3079.06</v>
      </c>
      <c r="F1973" s="2">
        <v>99</v>
      </c>
      <c r="G1973" s="2">
        <v>304826.94</v>
      </c>
      <c r="H1973" s="3" t="s">
        <v>24844</v>
      </c>
      <c r="I1973" s="7" t="str">
        <f t="shared" si="91"/>
        <v>Nov</v>
      </c>
      <c r="J1973">
        <f t="shared" si="92"/>
        <v>2021</v>
      </c>
      <c r="K1973" t="str">
        <f>IF(Table1[[#This Row],[Age]]&lt;20,"&lt;20",
   IF(Table1[[#This Row],[Age]]&lt;=30,"20-30",
   IF(Table1[[#This Row],[Age]]&lt;=40,"30-40",
   IF(Table1[[#This Row],[Age]]&lt;=50,"40-50",
   IF(Table1[[#This Row],[Age]]&lt;=60,"50-60",
   IF(Table1[[#This Row],[Age]]&lt;=70,"60-70","70+"))))))</f>
        <v>20-30</v>
      </c>
      <c r="L1973" t="str">
        <f t="shared" si="90"/>
        <v>QTY2</v>
      </c>
    </row>
    <row r="1974" spans="1:12" x14ac:dyDescent="0.3">
      <c r="A1974" s="2" t="s">
        <v>1956</v>
      </c>
      <c r="B1974" s="2">
        <v>46</v>
      </c>
      <c r="C1974" s="2" t="s">
        <v>15574</v>
      </c>
      <c r="D1974" s="2" t="s">
        <v>24550</v>
      </c>
      <c r="E1974" s="2">
        <v>6572.89</v>
      </c>
      <c r="F1974" s="2">
        <v>55</v>
      </c>
      <c r="G1974" s="2">
        <v>361508.95</v>
      </c>
      <c r="H1974" s="3" t="s">
        <v>24844</v>
      </c>
      <c r="I1974" s="7" t="str">
        <f t="shared" si="91"/>
        <v>Nov</v>
      </c>
      <c r="J1974">
        <f t="shared" si="92"/>
        <v>2021</v>
      </c>
      <c r="K1974" t="str">
        <f>IF(Table1[[#This Row],[Age]]&lt;20,"&lt;20",
   IF(Table1[[#This Row],[Age]]&lt;=30,"20-30",
   IF(Table1[[#This Row],[Age]]&lt;=40,"30-40",
   IF(Table1[[#This Row],[Age]]&lt;=50,"40-50",
   IF(Table1[[#This Row],[Age]]&lt;=60,"50-60",
   IF(Table1[[#This Row],[Age]]&lt;=70,"60-70","70+"))))))</f>
        <v>40-50</v>
      </c>
      <c r="L1974" t="str">
        <f t="shared" si="90"/>
        <v>QTY2</v>
      </c>
    </row>
    <row r="1975" spans="1:12" x14ac:dyDescent="0.3">
      <c r="A1975" s="2" t="s">
        <v>1957</v>
      </c>
      <c r="B1975" s="2">
        <v>37</v>
      </c>
      <c r="C1975" s="2" t="s">
        <v>15575</v>
      </c>
      <c r="D1975" s="2" t="s">
        <v>24496</v>
      </c>
      <c r="E1975" s="2">
        <v>4104.05</v>
      </c>
      <c r="F1975" s="2">
        <v>83</v>
      </c>
      <c r="G1975" s="2">
        <v>340636.15</v>
      </c>
      <c r="H1975" s="3" t="s">
        <v>24845</v>
      </c>
      <c r="I1975" s="7" t="str">
        <f t="shared" si="91"/>
        <v>Nov</v>
      </c>
      <c r="J1975">
        <f t="shared" si="92"/>
        <v>2021</v>
      </c>
      <c r="K1975" t="str">
        <f>IF(Table1[[#This Row],[Age]]&lt;20,"&lt;20",
   IF(Table1[[#This Row],[Age]]&lt;=30,"20-30",
   IF(Table1[[#This Row],[Age]]&lt;=40,"30-40",
   IF(Table1[[#This Row],[Age]]&lt;=50,"40-50",
   IF(Table1[[#This Row],[Age]]&lt;=60,"50-60",
   IF(Table1[[#This Row],[Age]]&lt;=70,"60-70","70+"))))))</f>
        <v>30-40</v>
      </c>
      <c r="L1975" t="str">
        <f t="shared" si="90"/>
        <v>QTY2</v>
      </c>
    </row>
    <row r="1976" spans="1:12" x14ac:dyDescent="0.3">
      <c r="A1976" s="2" t="s">
        <v>1958</v>
      </c>
      <c r="B1976" s="2">
        <v>45</v>
      </c>
      <c r="C1976" s="2" t="s">
        <v>14110</v>
      </c>
      <c r="D1976" s="2" t="s">
        <v>24463</v>
      </c>
      <c r="E1976" s="2">
        <v>2532.77</v>
      </c>
      <c r="F1976" s="2">
        <v>14</v>
      </c>
      <c r="G1976" s="2">
        <v>35458.78</v>
      </c>
      <c r="H1976" s="3" t="s">
        <v>24845</v>
      </c>
      <c r="I1976" s="7" t="str">
        <f t="shared" si="91"/>
        <v>Nov</v>
      </c>
      <c r="J1976">
        <f t="shared" si="92"/>
        <v>2021</v>
      </c>
      <c r="K1976" t="str">
        <f>IF(Table1[[#This Row],[Age]]&lt;20,"&lt;20",
   IF(Table1[[#This Row],[Age]]&lt;=30,"20-30",
   IF(Table1[[#This Row],[Age]]&lt;=40,"30-40",
   IF(Table1[[#This Row],[Age]]&lt;=50,"40-50",
   IF(Table1[[#This Row],[Age]]&lt;=60,"50-60",
   IF(Table1[[#This Row],[Age]]&lt;=70,"60-70","70+"))))))</f>
        <v>40-50</v>
      </c>
      <c r="L1976" t="str">
        <f t="shared" si="90"/>
        <v>QTY2</v>
      </c>
    </row>
    <row r="1977" spans="1:12" x14ac:dyDescent="0.3">
      <c r="A1977" s="2" t="s">
        <v>1959</v>
      </c>
      <c r="B1977" s="2">
        <v>43</v>
      </c>
      <c r="C1977" s="2" t="s">
        <v>15576</v>
      </c>
      <c r="D1977" s="2" t="s">
        <v>24582</v>
      </c>
      <c r="E1977" s="2">
        <v>2935.89</v>
      </c>
      <c r="F1977" s="2">
        <v>62</v>
      </c>
      <c r="G1977" s="2">
        <v>182025.18</v>
      </c>
      <c r="H1977" s="3" t="s">
        <v>24845</v>
      </c>
      <c r="I1977" s="7" t="str">
        <f t="shared" si="91"/>
        <v>Nov</v>
      </c>
      <c r="J1977">
        <f t="shared" si="92"/>
        <v>2021</v>
      </c>
      <c r="K1977" t="str">
        <f>IF(Table1[[#This Row],[Age]]&lt;20,"&lt;20",
   IF(Table1[[#This Row],[Age]]&lt;=30,"20-30",
   IF(Table1[[#This Row],[Age]]&lt;=40,"30-40",
   IF(Table1[[#This Row],[Age]]&lt;=50,"40-50",
   IF(Table1[[#This Row],[Age]]&lt;=60,"50-60",
   IF(Table1[[#This Row],[Age]]&lt;=70,"60-70","70+"))))))</f>
        <v>40-50</v>
      </c>
      <c r="L1977" t="str">
        <f t="shared" si="90"/>
        <v>QTY2</v>
      </c>
    </row>
    <row r="1978" spans="1:12" x14ac:dyDescent="0.3">
      <c r="A1978" s="2" t="s">
        <v>1960</v>
      </c>
      <c r="B1978" s="2">
        <v>62</v>
      </c>
      <c r="C1978" s="2" t="s">
        <v>14587</v>
      </c>
      <c r="D1978" s="2" t="s">
        <v>24530</v>
      </c>
      <c r="E1978" s="2">
        <v>493.48</v>
      </c>
      <c r="F1978" s="2">
        <v>89</v>
      </c>
      <c r="G1978" s="2">
        <v>43919.72</v>
      </c>
      <c r="H1978" s="3" t="s">
        <v>24845</v>
      </c>
      <c r="I1978" s="7" t="str">
        <f t="shared" si="91"/>
        <v>Nov</v>
      </c>
      <c r="J1978">
        <f t="shared" si="92"/>
        <v>2021</v>
      </c>
      <c r="K1978" t="str">
        <f>IF(Table1[[#This Row],[Age]]&lt;20,"&lt;20",
   IF(Table1[[#This Row],[Age]]&lt;=30,"20-30",
   IF(Table1[[#This Row],[Age]]&lt;=40,"30-40",
   IF(Table1[[#This Row],[Age]]&lt;=50,"40-50",
   IF(Table1[[#This Row],[Age]]&lt;=60,"50-60",
   IF(Table1[[#This Row],[Age]]&lt;=70,"60-70","70+"))))))</f>
        <v>60-70</v>
      </c>
      <c r="L1978" t="str">
        <f t="shared" si="90"/>
        <v>QTY2</v>
      </c>
    </row>
    <row r="1979" spans="1:12" x14ac:dyDescent="0.3">
      <c r="A1979" s="2" t="s">
        <v>1961</v>
      </c>
      <c r="B1979" s="2">
        <v>27</v>
      </c>
      <c r="C1979" s="2" t="s">
        <v>15577</v>
      </c>
      <c r="D1979" s="2" t="s">
        <v>24584</v>
      </c>
      <c r="E1979" s="2">
        <v>6666.81</v>
      </c>
      <c r="F1979" s="2">
        <v>43</v>
      </c>
      <c r="G1979" s="2">
        <v>286672.83</v>
      </c>
      <c r="H1979" s="3" t="s">
        <v>24845</v>
      </c>
      <c r="I1979" s="7" t="str">
        <f t="shared" si="91"/>
        <v>Nov</v>
      </c>
      <c r="J1979">
        <f t="shared" si="92"/>
        <v>2021</v>
      </c>
      <c r="K1979" t="str">
        <f>IF(Table1[[#This Row],[Age]]&lt;20,"&lt;20",
   IF(Table1[[#This Row],[Age]]&lt;=30,"20-30",
   IF(Table1[[#This Row],[Age]]&lt;=40,"30-40",
   IF(Table1[[#This Row],[Age]]&lt;=50,"40-50",
   IF(Table1[[#This Row],[Age]]&lt;=60,"50-60",
   IF(Table1[[#This Row],[Age]]&lt;=70,"60-70","70+"))))))</f>
        <v>20-30</v>
      </c>
      <c r="L1979" t="str">
        <f t="shared" si="90"/>
        <v>QTY2</v>
      </c>
    </row>
    <row r="1980" spans="1:12" x14ac:dyDescent="0.3">
      <c r="A1980" s="2" t="s">
        <v>1962</v>
      </c>
      <c r="B1980" s="2">
        <v>24</v>
      </c>
      <c r="C1980" s="2" t="s">
        <v>15578</v>
      </c>
      <c r="D1980" s="2" t="s">
        <v>24499</v>
      </c>
      <c r="E1980" s="2">
        <v>5366.14</v>
      </c>
      <c r="F1980" s="2">
        <v>53</v>
      </c>
      <c r="G1980" s="2">
        <v>284405.42</v>
      </c>
      <c r="H1980" s="3" t="s">
        <v>24846</v>
      </c>
      <c r="I1980" s="7" t="str">
        <f t="shared" si="91"/>
        <v>Nov</v>
      </c>
      <c r="J1980">
        <f t="shared" si="92"/>
        <v>2021</v>
      </c>
      <c r="K1980" t="str">
        <f>IF(Table1[[#This Row],[Age]]&lt;20,"&lt;20",
   IF(Table1[[#This Row],[Age]]&lt;=30,"20-30",
   IF(Table1[[#This Row],[Age]]&lt;=40,"30-40",
   IF(Table1[[#This Row],[Age]]&lt;=50,"40-50",
   IF(Table1[[#This Row],[Age]]&lt;=60,"50-60",
   IF(Table1[[#This Row],[Age]]&lt;=70,"60-70","70+"))))))</f>
        <v>20-30</v>
      </c>
      <c r="L1980" t="str">
        <f t="shared" si="90"/>
        <v>QTY2</v>
      </c>
    </row>
    <row r="1981" spans="1:12" x14ac:dyDescent="0.3">
      <c r="A1981" s="2" t="s">
        <v>1963</v>
      </c>
      <c r="B1981" s="2">
        <v>52</v>
      </c>
      <c r="C1981" s="2" t="s">
        <v>15579</v>
      </c>
      <c r="D1981" s="2" t="s">
        <v>24431</v>
      </c>
      <c r="E1981" s="2">
        <v>2520.38</v>
      </c>
      <c r="F1981" s="2">
        <v>89</v>
      </c>
      <c r="G1981" s="2">
        <v>224313.82</v>
      </c>
      <c r="H1981" s="3" t="s">
        <v>24846</v>
      </c>
      <c r="I1981" s="7" t="str">
        <f t="shared" si="91"/>
        <v>Nov</v>
      </c>
      <c r="J1981">
        <f t="shared" si="92"/>
        <v>2021</v>
      </c>
      <c r="K1981" t="str">
        <f>IF(Table1[[#This Row],[Age]]&lt;20,"&lt;20",
   IF(Table1[[#This Row],[Age]]&lt;=30,"20-30",
   IF(Table1[[#This Row],[Age]]&lt;=40,"30-40",
   IF(Table1[[#This Row],[Age]]&lt;=50,"40-50",
   IF(Table1[[#This Row],[Age]]&lt;=60,"50-60",
   IF(Table1[[#This Row],[Age]]&lt;=70,"60-70","70+"))))))</f>
        <v>50-60</v>
      </c>
      <c r="L1981" t="str">
        <f t="shared" si="90"/>
        <v>QTY2</v>
      </c>
    </row>
    <row r="1982" spans="1:12" x14ac:dyDescent="0.3">
      <c r="A1982" s="2" t="s">
        <v>1964</v>
      </c>
      <c r="B1982" s="2">
        <v>61</v>
      </c>
      <c r="C1982" s="2" t="s">
        <v>15580</v>
      </c>
      <c r="D1982" s="2" t="s">
        <v>24602</v>
      </c>
      <c r="E1982" s="2">
        <v>4393.38</v>
      </c>
      <c r="F1982" s="2">
        <v>55</v>
      </c>
      <c r="G1982" s="2">
        <v>241635.9</v>
      </c>
      <c r="H1982" s="3" t="s">
        <v>24846</v>
      </c>
      <c r="I1982" s="7" t="str">
        <f t="shared" si="91"/>
        <v>Nov</v>
      </c>
      <c r="J1982">
        <f t="shared" si="92"/>
        <v>2021</v>
      </c>
      <c r="K1982" t="str">
        <f>IF(Table1[[#This Row],[Age]]&lt;20,"&lt;20",
   IF(Table1[[#This Row],[Age]]&lt;=30,"20-30",
   IF(Table1[[#This Row],[Age]]&lt;=40,"30-40",
   IF(Table1[[#This Row],[Age]]&lt;=50,"40-50",
   IF(Table1[[#This Row],[Age]]&lt;=60,"50-60",
   IF(Table1[[#This Row],[Age]]&lt;=70,"60-70","70+"))))))</f>
        <v>60-70</v>
      </c>
      <c r="L1982" t="str">
        <f t="shared" si="90"/>
        <v>QTY2</v>
      </c>
    </row>
    <row r="1983" spans="1:12" x14ac:dyDescent="0.3">
      <c r="A1983" s="2" t="s">
        <v>1965</v>
      </c>
      <c r="B1983" s="2">
        <v>57</v>
      </c>
      <c r="C1983" s="2" t="s">
        <v>15581</v>
      </c>
      <c r="D1983" s="2" t="s">
        <v>24602</v>
      </c>
      <c r="E1983" s="2">
        <v>5159.96</v>
      </c>
      <c r="F1983" s="2">
        <v>25</v>
      </c>
      <c r="G1983" s="2">
        <v>128999</v>
      </c>
      <c r="H1983" s="3" t="s">
        <v>24846</v>
      </c>
      <c r="I1983" s="7" t="str">
        <f t="shared" si="91"/>
        <v>Nov</v>
      </c>
      <c r="J1983">
        <f t="shared" si="92"/>
        <v>2021</v>
      </c>
      <c r="K1983" t="str">
        <f>IF(Table1[[#This Row],[Age]]&lt;20,"&lt;20",
   IF(Table1[[#This Row],[Age]]&lt;=30,"20-30",
   IF(Table1[[#This Row],[Age]]&lt;=40,"30-40",
   IF(Table1[[#This Row],[Age]]&lt;=50,"40-50",
   IF(Table1[[#This Row],[Age]]&lt;=60,"50-60",
   IF(Table1[[#This Row],[Age]]&lt;=70,"60-70","70+"))))))</f>
        <v>50-60</v>
      </c>
      <c r="L1983" t="str">
        <f t="shared" si="90"/>
        <v>QTY2</v>
      </c>
    </row>
    <row r="1984" spans="1:12" x14ac:dyDescent="0.3">
      <c r="A1984" s="2" t="s">
        <v>1966</v>
      </c>
      <c r="B1984" s="2">
        <v>47</v>
      </c>
      <c r="C1984" s="2" t="s">
        <v>15582</v>
      </c>
      <c r="D1984" s="2" t="s">
        <v>24621</v>
      </c>
      <c r="E1984" s="2">
        <v>4744.63</v>
      </c>
      <c r="F1984" s="2">
        <v>50</v>
      </c>
      <c r="G1984" s="2">
        <v>237231.5</v>
      </c>
      <c r="H1984" s="3" t="s">
        <v>24846</v>
      </c>
      <c r="I1984" s="7" t="str">
        <f t="shared" si="91"/>
        <v>Nov</v>
      </c>
      <c r="J1984">
        <f t="shared" si="92"/>
        <v>2021</v>
      </c>
      <c r="K1984" t="str">
        <f>IF(Table1[[#This Row],[Age]]&lt;20,"&lt;20",
   IF(Table1[[#This Row],[Age]]&lt;=30,"20-30",
   IF(Table1[[#This Row],[Age]]&lt;=40,"30-40",
   IF(Table1[[#This Row],[Age]]&lt;=50,"40-50",
   IF(Table1[[#This Row],[Age]]&lt;=60,"50-60",
   IF(Table1[[#This Row],[Age]]&lt;=70,"60-70","70+"))))))</f>
        <v>40-50</v>
      </c>
      <c r="L1984" t="str">
        <f t="shared" si="90"/>
        <v>QTY2</v>
      </c>
    </row>
    <row r="1985" spans="1:12" x14ac:dyDescent="0.3">
      <c r="A1985" s="2" t="s">
        <v>1967</v>
      </c>
      <c r="B1985" s="2">
        <v>48</v>
      </c>
      <c r="C1985" s="2" t="s">
        <v>15583</v>
      </c>
      <c r="D1985" s="2" t="s">
        <v>24448</v>
      </c>
      <c r="E1985" s="2">
        <v>7427.76</v>
      </c>
      <c r="F1985" s="2">
        <v>39</v>
      </c>
      <c r="G1985" s="2">
        <v>289682.64</v>
      </c>
      <c r="H1985" s="3" t="s">
        <v>24846</v>
      </c>
      <c r="I1985" s="7" t="str">
        <f t="shared" si="91"/>
        <v>Nov</v>
      </c>
      <c r="J1985">
        <f t="shared" si="92"/>
        <v>2021</v>
      </c>
      <c r="K1985" t="str">
        <f>IF(Table1[[#This Row],[Age]]&lt;20,"&lt;20",
   IF(Table1[[#This Row],[Age]]&lt;=30,"20-30",
   IF(Table1[[#This Row],[Age]]&lt;=40,"30-40",
   IF(Table1[[#This Row],[Age]]&lt;=50,"40-50",
   IF(Table1[[#This Row],[Age]]&lt;=60,"50-60",
   IF(Table1[[#This Row],[Age]]&lt;=70,"60-70","70+"))))))</f>
        <v>40-50</v>
      </c>
      <c r="L1985" t="str">
        <f t="shared" si="90"/>
        <v>QTY2</v>
      </c>
    </row>
    <row r="1986" spans="1:12" x14ac:dyDescent="0.3">
      <c r="A1986" s="2" t="s">
        <v>1968</v>
      </c>
      <c r="B1986" s="2">
        <v>42</v>
      </c>
      <c r="C1986" s="2" t="s">
        <v>15266</v>
      </c>
      <c r="D1986" s="2" t="s">
        <v>24411</v>
      </c>
      <c r="E1986" s="2">
        <v>1153.23</v>
      </c>
      <c r="F1986" s="2">
        <v>36</v>
      </c>
      <c r="G1986" s="2">
        <v>41516.28</v>
      </c>
      <c r="H1986" s="3" t="s">
        <v>24846</v>
      </c>
      <c r="I1986" s="7" t="str">
        <f t="shared" si="91"/>
        <v>Nov</v>
      </c>
      <c r="J1986">
        <f t="shared" si="92"/>
        <v>2021</v>
      </c>
      <c r="K1986" t="str">
        <f>IF(Table1[[#This Row],[Age]]&lt;20,"&lt;20",
   IF(Table1[[#This Row],[Age]]&lt;=30,"20-30",
   IF(Table1[[#This Row],[Age]]&lt;=40,"30-40",
   IF(Table1[[#This Row],[Age]]&lt;=50,"40-50",
   IF(Table1[[#This Row],[Age]]&lt;=60,"50-60",
   IF(Table1[[#This Row],[Age]]&lt;=70,"60-70","70+"))))))</f>
        <v>40-50</v>
      </c>
      <c r="L1986" t="str">
        <f t="shared" ref="L1986:L2049" si="93">IF(OR(MONTH(H1986)=4, MONTH(H1986)=5, MONTH(H1986)=6, MONTH(H1986)=7), "QTY1",
IF(OR(MONTH(H1986)=8, MONTH(H1986)=9, MONTH(H1986)=10, MONTH(H1986)=11), "QTY2",
IF(OR(MONTH(H1986)=12, MONTH(H1986)=1), "QTY3", "QTY4")))</f>
        <v>QTY2</v>
      </c>
    </row>
    <row r="1987" spans="1:12" x14ac:dyDescent="0.3">
      <c r="A1987" s="2" t="s">
        <v>1969</v>
      </c>
      <c r="B1987" s="2">
        <v>63</v>
      </c>
      <c r="C1987" s="2" t="s">
        <v>15584</v>
      </c>
      <c r="D1987" s="2" t="s">
        <v>24624</v>
      </c>
      <c r="E1987" s="2">
        <v>9643.7000000000007</v>
      </c>
      <c r="F1987" s="2">
        <v>28</v>
      </c>
      <c r="G1987" s="2">
        <v>270023.59999999998</v>
      </c>
      <c r="H1987" s="3" t="s">
        <v>24846</v>
      </c>
      <c r="I1987" s="7" t="str">
        <f t="shared" ref="I1987:I2050" si="94">TEXT(H1987,"MMM")</f>
        <v>Nov</v>
      </c>
      <c r="J1987">
        <f t="shared" ref="J1987:J2050" si="95">YEAR(H1987)</f>
        <v>2021</v>
      </c>
      <c r="K1987" t="str">
        <f>IF(Table1[[#This Row],[Age]]&lt;20,"&lt;20",
   IF(Table1[[#This Row],[Age]]&lt;=30,"20-30",
   IF(Table1[[#This Row],[Age]]&lt;=40,"30-40",
   IF(Table1[[#This Row],[Age]]&lt;=50,"40-50",
   IF(Table1[[#This Row],[Age]]&lt;=60,"50-60",
   IF(Table1[[#This Row],[Age]]&lt;=70,"60-70","70+"))))))</f>
        <v>60-70</v>
      </c>
      <c r="L1987" t="str">
        <f t="shared" si="93"/>
        <v>QTY2</v>
      </c>
    </row>
    <row r="1988" spans="1:12" x14ac:dyDescent="0.3">
      <c r="A1988" s="2" t="s">
        <v>1970</v>
      </c>
      <c r="B1988" s="2">
        <v>43</v>
      </c>
      <c r="C1988" s="2" t="s">
        <v>15585</v>
      </c>
      <c r="D1988" s="2" t="s">
        <v>24604</v>
      </c>
      <c r="E1988" s="2">
        <v>2047.65</v>
      </c>
      <c r="F1988" s="2">
        <v>80</v>
      </c>
      <c r="G1988" s="2">
        <v>163812</v>
      </c>
      <c r="H1988" s="3" t="s">
        <v>24846</v>
      </c>
      <c r="I1988" s="7" t="str">
        <f t="shared" si="94"/>
        <v>Nov</v>
      </c>
      <c r="J1988">
        <f t="shared" si="95"/>
        <v>2021</v>
      </c>
      <c r="K1988" t="str">
        <f>IF(Table1[[#This Row],[Age]]&lt;20,"&lt;20",
   IF(Table1[[#This Row],[Age]]&lt;=30,"20-30",
   IF(Table1[[#This Row],[Age]]&lt;=40,"30-40",
   IF(Table1[[#This Row],[Age]]&lt;=50,"40-50",
   IF(Table1[[#This Row],[Age]]&lt;=60,"50-60",
   IF(Table1[[#This Row],[Age]]&lt;=70,"60-70","70+"))))))</f>
        <v>40-50</v>
      </c>
      <c r="L1988" t="str">
        <f t="shared" si="93"/>
        <v>QTY2</v>
      </c>
    </row>
    <row r="1989" spans="1:12" x14ac:dyDescent="0.3">
      <c r="A1989" s="2" t="s">
        <v>1971</v>
      </c>
      <c r="B1989" s="2">
        <v>27</v>
      </c>
      <c r="C1989" s="2" t="s">
        <v>15586</v>
      </c>
      <c r="D1989" s="2" t="s">
        <v>24513</v>
      </c>
      <c r="E1989" s="2">
        <v>6765.68</v>
      </c>
      <c r="F1989" s="2">
        <v>32</v>
      </c>
      <c r="G1989" s="2">
        <v>216501.76000000001</v>
      </c>
      <c r="H1989" s="3" t="s">
        <v>24846</v>
      </c>
      <c r="I1989" s="7" t="str">
        <f t="shared" si="94"/>
        <v>Nov</v>
      </c>
      <c r="J1989">
        <f t="shared" si="95"/>
        <v>2021</v>
      </c>
      <c r="K1989" t="str">
        <f>IF(Table1[[#This Row],[Age]]&lt;20,"&lt;20",
   IF(Table1[[#This Row],[Age]]&lt;=30,"20-30",
   IF(Table1[[#This Row],[Age]]&lt;=40,"30-40",
   IF(Table1[[#This Row],[Age]]&lt;=50,"40-50",
   IF(Table1[[#This Row],[Age]]&lt;=60,"50-60",
   IF(Table1[[#This Row],[Age]]&lt;=70,"60-70","70+"))))))</f>
        <v>20-30</v>
      </c>
      <c r="L1989" t="str">
        <f t="shared" si="93"/>
        <v>QTY2</v>
      </c>
    </row>
    <row r="1990" spans="1:12" x14ac:dyDescent="0.3">
      <c r="A1990" s="2" t="s">
        <v>571</v>
      </c>
      <c r="B1990" s="2">
        <v>61</v>
      </c>
      <c r="C1990" s="2" t="s">
        <v>15587</v>
      </c>
      <c r="D1990" s="2" t="s">
        <v>24597</v>
      </c>
      <c r="E1990" s="2">
        <v>4111.09</v>
      </c>
      <c r="F1990" s="2">
        <v>94</v>
      </c>
      <c r="G1990" s="2">
        <v>386442.46</v>
      </c>
      <c r="H1990" s="3" t="s">
        <v>24847</v>
      </c>
      <c r="I1990" s="7" t="str">
        <f t="shared" si="94"/>
        <v>Nov</v>
      </c>
      <c r="J1990">
        <f t="shared" si="95"/>
        <v>2021</v>
      </c>
      <c r="K1990" t="str">
        <f>IF(Table1[[#This Row],[Age]]&lt;20,"&lt;20",
   IF(Table1[[#This Row],[Age]]&lt;=30,"20-30",
   IF(Table1[[#This Row],[Age]]&lt;=40,"30-40",
   IF(Table1[[#This Row],[Age]]&lt;=50,"40-50",
   IF(Table1[[#This Row],[Age]]&lt;=60,"50-60",
   IF(Table1[[#This Row],[Age]]&lt;=70,"60-70","70+"))))))</f>
        <v>60-70</v>
      </c>
      <c r="L1990" t="str">
        <f t="shared" si="93"/>
        <v>QTY2</v>
      </c>
    </row>
    <row r="1991" spans="1:12" x14ac:dyDescent="0.3">
      <c r="A1991" s="2" t="s">
        <v>1972</v>
      </c>
      <c r="B1991" s="2">
        <v>40</v>
      </c>
      <c r="C1991" s="2" t="s">
        <v>15588</v>
      </c>
      <c r="D1991" s="2" t="s">
        <v>24471</v>
      </c>
      <c r="E1991" s="2">
        <v>7941.43</v>
      </c>
      <c r="F1991" s="2">
        <v>22</v>
      </c>
      <c r="G1991" s="2">
        <v>174711.46</v>
      </c>
      <c r="H1991" s="3" t="s">
        <v>24847</v>
      </c>
      <c r="I1991" s="7" t="str">
        <f t="shared" si="94"/>
        <v>Nov</v>
      </c>
      <c r="J1991">
        <f t="shared" si="95"/>
        <v>2021</v>
      </c>
      <c r="K1991" t="str">
        <f>IF(Table1[[#This Row],[Age]]&lt;20,"&lt;20",
   IF(Table1[[#This Row],[Age]]&lt;=30,"20-30",
   IF(Table1[[#This Row],[Age]]&lt;=40,"30-40",
   IF(Table1[[#This Row],[Age]]&lt;=50,"40-50",
   IF(Table1[[#This Row],[Age]]&lt;=60,"50-60",
   IF(Table1[[#This Row],[Age]]&lt;=70,"60-70","70+"))))))</f>
        <v>30-40</v>
      </c>
      <c r="L1991" t="str">
        <f t="shared" si="93"/>
        <v>QTY2</v>
      </c>
    </row>
    <row r="1992" spans="1:12" x14ac:dyDescent="0.3">
      <c r="A1992" s="2" t="s">
        <v>1973</v>
      </c>
      <c r="B1992" s="2">
        <v>32</v>
      </c>
      <c r="C1992" s="2" t="s">
        <v>15589</v>
      </c>
      <c r="D1992" s="2" t="s">
        <v>24465</v>
      </c>
      <c r="E1992" s="2">
        <v>8534.3799999999992</v>
      </c>
      <c r="F1992" s="2">
        <v>66</v>
      </c>
      <c r="G1992" s="2">
        <v>563269.07999999996</v>
      </c>
      <c r="H1992" s="3" t="s">
        <v>24847</v>
      </c>
      <c r="I1992" s="7" t="str">
        <f t="shared" si="94"/>
        <v>Nov</v>
      </c>
      <c r="J1992">
        <f t="shared" si="95"/>
        <v>2021</v>
      </c>
      <c r="K1992" t="str">
        <f>IF(Table1[[#This Row],[Age]]&lt;20,"&lt;20",
   IF(Table1[[#This Row],[Age]]&lt;=30,"20-30",
   IF(Table1[[#This Row],[Age]]&lt;=40,"30-40",
   IF(Table1[[#This Row],[Age]]&lt;=50,"40-50",
   IF(Table1[[#This Row],[Age]]&lt;=60,"50-60",
   IF(Table1[[#This Row],[Age]]&lt;=70,"60-70","70+"))))))</f>
        <v>30-40</v>
      </c>
      <c r="L1992" t="str">
        <f t="shared" si="93"/>
        <v>QTY2</v>
      </c>
    </row>
    <row r="1993" spans="1:12" x14ac:dyDescent="0.3">
      <c r="A1993" s="2" t="s">
        <v>1974</v>
      </c>
      <c r="B1993" s="2">
        <v>50</v>
      </c>
      <c r="C1993" s="2" t="s">
        <v>15590</v>
      </c>
      <c r="D1993" s="2" t="s">
        <v>24494</v>
      </c>
      <c r="E1993" s="2">
        <v>1989.71</v>
      </c>
      <c r="F1993" s="2">
        <v>83</v>
      </c>
      <c r="G1993" s="2">
        <v>165145.93</v>
      </c>
      <c r="H1993" s="3" t="s">
        <v>24847</v>
      </c>
      <c r="I1993" s="7" t="str">
        <f t="shared" si="94"/>
        <v>Nov</v>
      </c>
      <c r="J1993">
        <f t="shared" si="95"/>
        <v>2021</v>
      </c>
      <c r="K1993" t="str">
        <f>IF(Table1[[#This Row],[Age]]&lt;20,"&lt;20",
   IF(Table1[[#This Row],[Age]]&lt;=30,"20-30",
   IF(Table1[[#This Row],[Age]]&lt;=40,"30-40",
   IF(Table1[[#This Row],[Age]]&lt;=50,"40-50",
   IF(Table1[[#This Row],[Age]]&lt;=60,"50-60",
   IF(Table1[[#This Row],[Age]]&lt;=70,"60-70","70+"))))))</f>
        <v>40-50</v>
      </c>
      <c r="L1993" t="str">
        <f t="shared" si="93"/>
        <v>QTY2</v>
      </c>
    </row>
    <row r="1994" spans="1:12" x14ac:dyDescent="0.3">
      <c r="A1994" s="2" t="s">
        <v>1975</v>
      </c>
      <c r="B1994" s="2">
        <v>58</v>
      </c>
      <c r="C1994" s="2" t="s">
        <v>14754</v>
      </c>
      <c r="D1994" s="2" t="s">
        <v>24538</v>
      </c>
      <c r="E1994" s="2">
        <v>6137.55</v>
      </c>
      <c r="F1994" s="2">
        <v>100</v>
      </c>
      <c r="G1994" s="2">
        <v>613755</v>
      </c>
      <c r="H1994" s="3" t="s">
        <v>24847</v>
      </c>
      <c r="I1994" s="7" t="str">
        <f t="shared" si="94"/>
        <v>Nov</v>
      </c>
      <c r="J1994">
        <f t="shared" si="95"/>
        <v>2021</v>
      </c>
      <c r="K1994" t="str">
        <f>IF(Table1[[#This Row],[Age]]&lt;20,"&lt;20",
   IF(Table1[[#This Row],[Age]]&lt;=30,"20-30",
   IF(Table1[[#This Row],[Age]]&lt;=40,"30-40",
   IF(Table1[[#This Row],[Age]]&lt;=50,"40-50",
   IF(Table1[[#This Row],[Age]]&lt;=60,"50-60",
   IF(Table1[[#This Row],[Age]]&lt;=70,"60-70","70+"))))))</f>
        <v>50-60</v>
      </c>
      <c r="L1994" t="str">
        <f t="shared" si="93"/>
        <v>QTY2</v>
      </c>
    </row>
    <row r="1995" spans="1:12" x14ac:dyDescent="0.3">
      <c r="A1995" s="2" t="s">
        <v>1976</v>
      </c>
      <c r="B1995" s="2">
        <v>52</v>
      </c>
      <c r="C1995" s="2" t="s">
        <v>15591</v>
      </c>
      <c r="D1995" s="2" t="s">
        <v>24456</v>
      </c>
      <c r="E1995" s="2">
        <v>2875.75</v>
      </c>
      <c r="F1995" s="2">
        <v>93</v>
      </c>
      <c r="G1995" s="2">
        <v>267444.75</v>
      </c>
      <c r="H1995" s="3" t="s">
        <v>24847</v>
      </c>
      <c r="I1995" s="7" t="str">
        <f t="shared" si="94"/>
        <v>Nov</v>
      </c>
      <c r="J1995">
        <f t="shared" si="95"/>
        <v>2021</v>
      </c>
      <c r="K1995" t="str">
        <f>IF(Table1[[#This Row],[Age]]&lt;20,"&lt;20",
   IF(Table1[[#This Row],[Age]]&lt;=30,"20-30",
   IF(Table1[[#This Row],[Age]]&lt;=40,"30-40",
   IF(Table1[[#This Row],[Age]]&lt;=50,"40-50",
   IF(Table1[[#This Row],[Age]]&lt;=60,"50-60",
   IF(Table1[[#This Row],[Age]]&lt;=70,"60-70","70+"))))))</f>
        <v>50-60</v>
      </c>
      <c r="L1995" t="str">
        <f t="shared" si="93"/>
        <v>QTY2</v>
      </c>
    </row>
    <row r="1996" spans="1:12" x14ac:dyDescent="0.3">
      <c r="A1996" s="2" t="s">
        <v>1977</v>
      </c>
      <c r="B1996" s="2">
        <v>48</v>
      </c>
      <c r="C1996" s="2" t="s">
        <v>15592</v>
      </c>
      <c r="D1996" s="2" t="s">
        <v>24438</v>
      </c>
      <c r="E1996" s="2">
        <v>777.12</v>
      </c>
      <c r="F1996" s="2">
        <v>94</v>
      </c>
      <c r="G1996" s="2">
        <v>73049.279999999999</v>
      </c>
      <c r="H1996" s="3" t="s">
        <v>24847</v>
      </c>
      <c r="I1996" s="7" t="str">
        <f t="shared" si="94"/>
        <v>Nov</v>
      </c>
      <c r="J1996">
        <f t="shared" si="95"/>
        <v>2021</v>
      </c>
      <c r="K1996" t="str">
        <f>IF(Table1[[#This Row],[Age]]&lt;20,"&lt;20",
   IF(Table1[[#This Row],[Age]]&lt;=30,"20-30",
   IF(Table1[[#This Row],[Age]]&lt;=40,"30-40",
   IF(Table1[[#This Row],[Age]]&lt;=50,"40-50",
   IF(Table1[[#This Row],[Age]]&lt;=60,"50-60",
   IF(Table1[[#This Row],[Age]]&lt;=70,"60-70","70+"))))))</f>
        <v>40-50</v>
      </c>
      <c r="L1996" t="str">
        <f t="shared" si="93"/>
        <v>QTY2</v>
      </c>
    </row>
    <row r="1997" spans="1:12" x14ac:dyDescent="0.3">
      <c r="A1997" s="2" t="s">
        <v>1978</v>
      </c>
      <c r="B1997" s="2">
        <v>25</v>
      </c>
      <c r="C1997" s="2" t="s">
        <v>15593</v>
      </c>
      <c r="D1997" s="2" t="s">
        <v>24430</v>
      </c>
      <c r="E1997" s="2">
        <v>2771.3</v>
      </c>
      <c r="F1997" s="2">
        <v>49</v>
      </c>
      <c r="G1997" s="2">
        <v>135793.70000000001</v>
      </c>
      <c r="H1997" s="3" t="s">
        <v>24847</v>
      </c>
      <c r="I1997" s="7" t="str">
        <f t="shared" si="94"/>
        <v>Nov</v>
      </c>
      <c r="J1997">
        <f t="shared" si="95"/>
        <v>2021</v>
      </c>
      <c r="K1997" t="str">
        <f>IF(Table1[[#This Row],[Age]]&lt;20,"&lt;20",
   IF(Table1[[#This Row],[Age]]&lt;=30,"20-30",
   IF(Table1[[#This Row],[Age]]&lt;=40,"30-40",
   IF(Table1[[#This Row],[Age]]&lt;=50,"40-50",
   IF(Table1[[#This Row],[Age]]&lt;=60,"50-60",
   IF(Table1[[#This Row],[Age]]&lt;=70,"60-70","70+"))))))</f>
        <v>20-30</v>
      </c>
      <c r="L1997" t="str">
        <f t="shared" si="93"/>
        <v>QTY2</v>
      </c>
    </row>
    <row r="1998" spans="1:12" x14ac:dyDescent="0.3">
      <c r="A1998" s="2" t="s">
        <v>1979</v>
      </c>
      <c r="B1998" s="2">
        <v>29</v>
      </c>
      <c r="C1998" s="2" t="s">
        <v>15594</v>
      </c>
      <c r="D1998" s="2" t="s">
        <v>24593</v>
      </c>
      <c r="E1998" s="2">
        <v>9874.11</v>
      </c>
      <c r="F1998" s="2">
        <v>72</v>
      </c>
      <c r="G1998" s="2">
        <v>710935.92</v>
      </c>
      <c r="H1998" s="3" t="s">
        <v>24847</v>
      </c>
      <c r="I1998" s="7" t="str">
        <f t="shared" si="94"/>
        <v>Nov</v>
      </c>
      <c r="J1998">
        <f t="shared" si="95"/>
        <v>2021</v>
      </c>
      <c r="K1998" t="str">
        <f>IF(Table1[[#This Row],[Age]]&lt;20,"&lt;20",
   IF(Table1[[#This Row],[Age]]&lt;=30,"20-30",
   IF(Table1[[#This Row],[Age]]&lt;=40,"30-40",
   IF(Table1[[#This Row],[Age]]&lt;=50,"40-50",
   IF(Table1[[#This Row],[Age]]&lt;=60,"50-60",
   IF(Table1[[#This Row],[Age]]&lt;=70,"60-70","70+"))))))</f>
        <v>20-30</v>
      </c>
      <c r="L1998" t="str">
        <f t="shared" si="93"/>
        <v>QTY2</v>
      </c>
    </row>
    <row r="1999" spans="1:12" x14ac:dyDescent="0.3">
      <c r="A1999" s="2" t="s">
        <v>1980</v>
      </c>
      <c r="B1999" s="2">
        <v>32</v>
      </c>
      <c r="C1999" s="2" t="s">
        <v>15595</v>
      </c>
      <c r="D1999" s="2" t="s">
        <v>24651</v>
      </c>
      <c r="E1999" s="2">
        <v>6799.84</v>
      </c>
      <c r="F1999" s="2">
        <v>92</v>
      </c>
      <c r="G1999" s="2">
        <v>625585.28</v>
      </c>
      <c r="H1999" s="3" t="s">
        <v>24847</v>
      </c>
      <c r="I1999" s="7" t="str">
        <f t="shared" si="94"/>
        <v>Nov</v>
      </c>
      <c r="J1999">
        <f t="shared" si="95"/>
        <v>2021</v>
      </c>
      <c r="K1999" t="str">
        <f>IF(Table1[[#This Row],[Age]]&lt;20,"&lt;20",
   IF(Table1[[#This Row],[Age]]&lt;=30,"20-30",
   IF(Table1[[#This Row],[Age]]&lt;=40,"30-40",
   IF(Table1[[#This Row],[Age]]&lt;=50,"40-50",
   IF(Table1[[#This Row],[Age]]&lt;=60,"50-60",
   IF(Table1[[#This Row],[Age]]&lt;=70,"60-70","70+"))))))</f>
        <v>30-40</v>
      </c>
      <c r="L1999" t="str">
        <f t="shared" si="93"/>
        <v>QTY2</v>
      </c>
    </row>
    <row r="2000" spans="1:12" x14ac:dyDescent="0.3">
      <c r="A2000" s="2" t="s">
        <v>1981</v>
      </c>
      <c r="B2000" s="2">
        <v>38</v>
      </c>
      <c r="C2000" s="2" t="s">
        <v>15596</v>
      </c>
      <c r="D2000" s="2" t="s">
        <v>24534</v>
      </c>
      <c r="E2000" s="2">
        <v>3371.62</v>
      </c>
      <c r="F2000" s="2">
        <v>43</v>
      </c>
      <c r="G2000" s="2">
        <v>144979.66</v>
      </c>
      <c r="H2000" s="3" t="s">
        <v>24847</v>
      </c>
      <c r="I2000" s="7" t="str">
        <f t="shared" si="94"/>
        <v>Nov</v>
      </c>
      <c r="J2000">
        <f t="shared" si="95"/>
        <v>2021</v>
      </c>
      <c r="K2000" t="str">
        <f>IF(Table1[[#This Row],[Age]]&lt;20,"&lt;20",
   IF(Table1[[#This Row],[Age]]&lt;=30,"20-30",
   IF(Table1[[#This Row],[Age]]&lt;=40,"30-40",
   IF(Table1[[#This Row],[Age]]&lt;=50,"40-50",
   IF(Table1[[#This Row],[Age]]&lt;=60,"50-60",
   IF(Table1[[#This Row],[Age]]&lt;=70,"60-70","70+"))))))</f>
        <v>30-40</v>
      </c>
      <c r="L2000" t="str">
        <f t="shared" si="93"/>
        <v>QTY2</v>
      </c>
    </row>
    <row r="2001" spans="1:12" x14ac:dyDescent="0.3">
      <c r="A2001" s="2" t="s">
        <v>1982</v>
      </c>
      <c r="B2001" s="2">
        <v>30</v>
      </c>
      <c r="C2001" s="2" t="s">
        <v>15597</v>
      </c>
      <c r="D2001" s="2" t="s">
        <v>24602</v>
      </c>
      <c r="E2001" s="2">
        <v>9762.4500000000007</v>
      </c>
      <c r="F2001" s="2">
        <v>84</v>
      </c>
      <c r="G2001" s="2">
        <v>820045.8</v>
      </c>
      <c r="H2001" s="3" t="s">
        <v>24847</v>
      </c>
      <c r="I2001" s="7" t="str">
        <f t="shared" si="94"/>
        <v>Nov</v>
      </c>
      <c r="J2001">
        <f t="shared" si="95"/>
        <v>2021</v>
      </c>
      <c r="K2001" t="str">
        <f>IF(Table1[[#This Row],[Age]]&lt;20,"&lt;20",
   IF(Table1[[#This Row],[Age]]&lt;=30,"20-30",
   IF(Table1[[#This Row],[Age]]&lt;=40,"30-40",
   IF(Table1[[#This Row],[Age]]&lt;=50,"40-50",
   IF(Table1[[#This Row],[Age]]&lt;=60,"50-60",
   IF(Table1[[#This Row],[Age]]&lt;=70,"60-70","70+"))))))</f>
        <v>20-30</v>
      </c>
      <c r="L2001" t="str">
        <f t="shared" si="93"/>
        <v>QTY2</v>
      </c>
    </row>
    <row r="2002" spans="1:12" x14ac:dyDescent="0.3">
      <c r="A2002" s="2" t="s">
        <v>1983</v>
      </c>
      <c r="B2002" s="2">
        <v>49</v>
      </c>
      <c r="C2002" s="2" t="s">
        <v>15598</v>
      </c>
      <c r="D2002" s="2" t="s">
        <v>24556</v>
      </c>
      <c r="E2002" s="2">
        <v>4294.75</v>
      </c>
      <c r="F2002" s="2">
        <v>41</v>
      </c>
      <c r="G2002" s="2">
        <v>176084.75</v>
      </c>
      <c r="H2002" s="3" t="s">
        <v>24847</v>
      </c>
      <c r="I2002" s="7" t="str">
        <f t="shared" si="94"/>
        <v>Nov</v>
      </c>
      <c r="J2002">
        <f t="shared" si="95"/>
        <v>2021</v>
      </c>
      <c r="K2002" t="str">
        <f>IF(Table1[[#This Row],[Age]]&lt;20,"&lt;20",
   IF(Table1[[#This Row],[Age]]&lt;=30,"20-30",
   IF(Table1[[#This Row],[Age]]&lt;=40,"30-40",
   IF(Table1[[#This Row],[Age]]&lt;=50,"40-50",
   IF(Table1[[#This Row],[Age]]&lt;=60,"50-60",
   IF(Table1[[#This Row],[Age]]&lt;=70,"60-70","70+"))))))</f>
        <v>40-50</v>
      </c>
      <c r="L2002" t="str">
        <f t="shared" si="93"/>
        <v>QTY2</v>
      </c>
    </row>
    <row r="2003" spans="1:12" x14ac:dyDescent="0.3">
      <c r="A2003" s="2" t="s">
        <v>1984</v>
      </c>
      <c r="B2003" s="2">
        <v>42</v>
      </c>
      <c r="C2003" s="2" t="s">
        <v>15599</v>
      </c>
      <c r="D2003" s="2" t="s">
        <v>24451</v>
      </c>
      <c r="E2003" s="2">
        <v>2252.77</v>
      </c>
      <c r="F2003" s="2">
        <v>49</v>
      </c>
      <c r="G2003" s="2">
        <v>110385.73</v>
      </c>
      <c r="H2003" s="3" t="s">
        <v>24847</v>
      </c>
      <c r="I2003" s="7" t="str">
        <f t="shared" si="94"/>
        <v>Nov</v>
      </c>
      <c r="J2003">
        <f t="shared" si="95"/>
        <v>2021</v>
      </c>
      <c r="K2003" t="str">
        <f>IF(Table1[[#This Row],[Age]]&lt;20,"&lt;20",
   IF(Table1[[#This Row],[Age]]&lt;=30,"20-30",
   IF(Table1[[#This Row],[Age]]&lt;=40,"30-40",
   IF(Table1[[#This Row],[Age]]&lt;=50,"40-50",
   IF(Table1[[#This Row],[Age]]&lt;=60,"50-60",
   IF(Table1[[#This Row],[Age]]&lt;=70,"60-70","70+"))))))</f>
        <v>40-50</v>
      </c>
      <c r="L2003" t="str">
        <f t="shared" si="93"/>
        <v>QTY2</v>
      </c>
    </row>
    <row r="2004" spans="1:12" x14ac:dyDescent="0.3">
      <c r="A2004" s="2" t="s">
        <v>1985</v>
      </c>
      <c r="B2004" s="2">
        <v>24</v>
      </c>
      <c r="C2004" s="2" t="s">
        <v>15600</v>
      </c>
      <c r="D2004" s="2" t="s">
        <v>24424</v>
      </c>
      <c r="E2004" s="2">
        <v>6967.66</v>
      </c>
      <c r="F2004" s="2">
        <v>14</v>
      </c>
      <c r="G2004" s="2">
        <v>97547.24</v>
      </c>
      <c r="H2004" s="3" t="s">
        <v>24847</v>
      </c>
      <c r="I2004" s="7" t="str">
        <f t="shared" si="94"/>
        <v>Nov</v>
      </c>
      <c r="J2004">
        <f t="shared" si="95"/>
        <v>2021</v>
      </c>
      <c r="K2004" t="str">
        <f>IF(Table1[[#This Row],[Age]]&lt;20,"&lt;20",
   IF(Table1[[#This Row],[Age]]&lt;=30,"20-30",
   IF(Table1[[#This Row],[Age]]&lt;=40,"30-40",
   IF(Table1[[#This Row],[Age]]&lt;=50,"40-50",
   IF(Table1[[#This Row],[Age]]&lt;=60,"50-60",
   IF(Table1[[#This Row],[Age]]&lt;=70,"60-70","70+"))))))</f>
        <v>20-30</v>
      </c>
      <c r="L2004" t="str">
        <f t="shared" si="93"/>
        <v>QTY2</v>
      </c>
    </row>
    <row r="2005" spans="1:12" x14ac:dyDescent="0.3">
      <c r="A2005" s="2" t="s">
        <v>1986</v>
      </c>
      <c r="B2005" s="2">
        <v>56</v>
      </c>
      <c r="C2005" s="2" t="s">
        <v>15601</v>
      </c>
      <c r="D2005" s="2" t="s">
        <v>24518</v>
      </c>
      <c r="E2005" s="2">
        <v>8243.2199999999993</v>
      </c>
      <c r="F2005" s="2">
        <v>12</v>
      </c>
      <c r="G2005" s="2">
        <v>98918.64</v>
      </c>
      <c r="H2005" s="3" t="s">
        <v>24848</v>
      </c>
      <c r="I2005" s="7" t="str">
        <f t="shared" si="94"/>
        <v>Nov</v>
      </c>
      <c r="J2005">
        <f t="shared" si="95"/>
        <v>2021</v>
      </c>
      <c r="K2005" t="str">
        <f>IF(Table1[[#This Row],[Age]]&lt;20,"&lt;20",
   IF(Table1[[#This Row],[Age]]&lt;=30,"20-30",
   IF(Table1[[#This Row],[Age]]&lt;=40,"30-40",
   IF(Table1[[#This Row],[Age]]&lt;=50,"40-50",
   IF(Table1[[#This Row],[Age]]&lt;=60,"50-60",
   IF(Table1[[#This Row],[Age]]&lt;=70,"60-70","70+"))))))</f>
        <v>50-60</v>
      </c>
      <c r="L2005" t="str">
        <f t="shared" si="93"/>
        <v>QTY2</v>
      </c>
    </row>
    <row r="2006" spans="1:12" x14ac:dyDescent="0.3">
      <c r="A2006" s="2" t="s">
        <v>1987</v>
      </c>
      <c r="B2006" s="2">
        <v>61</v>
      </c>
      <c r="C2006" s="2" t="s">
        <v>15602</v>
      </c>
      <c r="D2006" s="2" t="s">
        <v>24443</v>
      </c>
      <c r="E2006" s="2">
        <v>758.45</v>
      </c>
      <c r="F2006" s="2">
        <v>55</v>
      </c>
      <c r="G2006" s="2">
        <v>41714.75</v>
      </c>
      <c r="H2006" s="3" t="s">
        <v>24848</v>
      </c>
      <c r="I2006" s="7" t="str">
        <f t="shared" si="94"/>
        <v>Nov</v>
      </c>
      <c r="J2006">
        <f t="shared" si="95"/>
        <v>2021</v>
      </c>
      <c r="K2006" t="str">
        <f>IF(Table1[[#This Row],[Age]]&lt;20,"&lt;20",
   IF(Table1[[#This Row],[Age]]&lt;=30,"20-30",
   IF(Table1[[#This Row],[Age]]&lt;=40,"30-40",
   IF(Table1[[#This Row],[Age]]&lt;=50,"40-50",
   IF(Table1[[#This Row],[Age]]&lt;=60,"50-60",
   IF(Table1[[#This Row],[Age]]&lt;=70,"60-70","70+"))))))</f>
        <v>60-70</v>
      </c>
      <c r="L2006" t="str">
        <f t="shared" si="93"/>
        <v>QTY2</v>
      </c>
    </row>
    <row r="2007" spans="1:12" x14ac:dyDescent="0.3">
      <c r="A2007" s="2" t="s">
        <v>1988</v>
      </c>
      <c r="B2007" s="2">
        <v>22</v>
      </c>
      <c r="C2007" s="2" t="s">
        <v>15603</v>
      </c>
      <c r="D2007" s="2" t="s">
        <v>24650</v>
      </c>
      <c r="E2007" s="2">
        <v>2512.94</v>
      </c>
      <c r="F2007" s="2">
        <v>83</v>
      </c>
      <c r="G2007" s="2">
        <v>208574.02</v>
      </c>
      <c r="H2007" s="3" t="s">
        <v>24848</v>
      </c>
      <c r="I2007" s="7" t="str">
        <f t="shared" si="94"/>
        <v>Nov</v>
      </c>
      <c r="J2007">
        <f t="shared" si="95"/>
        <v>2021</v>
      </c>
      <c r="K2007" t="str">
        <f>IF(Table1[[#This Row],[Age]]&lt;20,"&lt;20",
   IF(Table1[[#This Row],[Age]]&lt;=30,"20-30",
   IF(Table1[[#This Row],[Age]]&lt;=40,"30-40",
   IF(Table1[[#This Row],[Age]]&lt;=50,"40-50",
   IF(Table1[[#This Row],[Age]]&lt;=60,"50-60",
   IF(Table1[[#This Row],[Age]]&lt;=70,"60-70","70+"))))))</f>
        <v>20-30</v>
      </c>
      <c r="L2007" t="str">
        <f t="shared" si="93"/>
        <v>QTY2</v>
      </c>
    </row>
    <row r="2008" spans="1:12" x14ac:dyDescent="0.3">
      <c r="A2008" s="2" t="s">
        <v>1989</v>
      </c>
      <c r="B2008" s="2">
        <v>51</v>
      </c>
      <c r="C2008" s="2" t="s">
        <v>15604</v>
      </c>
      <c r="D2008" s="2" t="s">
        <v>24423</v>
      </c>
      <c r="E2008" s="2">
        <v>2262.67</v>
      </c>
      <c r="F2008" s="2">
        <v>59</v>
      </c>
      <c r="G2008" s="2">
        <v>133497.53</v>
      </c>
      <c r="H2008" s="3" t="s">
        <v>24848</v>
      </c>
      <c r="I2008" s="7" t="str">
        <f t="shared" si="94"/>
        <v>Nov</v>
      </c>
      <c r="J2008">
        <f t="shared" si="95"/>
        <v>2021</v>
      </c>
      <c r="K2008" t="str">
        <f>IF(Table1[[#This Row],[Age]]&lt;20,"&lt;20",
   IF(Table1[[#This Row],[Age]]&lt;=30,"20-30",
   IF(Table1[[#This Row],[Age]]&lt;=40,"30-40",
   IF(Table1[[#This Row],[Age]]&lt;=50,"40-50",
   IF(Table1[[#This Row],[Age]]&lt;=60,"50-60",
   IF(Table1[[#This Row],[Age]]&lt;=70,"60-70","70+"))))))</f>
        <v>50-60</v>
      </c>
      <c r="L2008" t="str">
        <f t="shared" si="93"/>
        <v>QTY2</v>
      </c>
    </row>
    <row r="2009" spans="1:12" x14ac:dyDescent="0.3">
      <c r="A2009" s="2" t="s">
        <v>1990</v>
      </c>
      <c r="B2009" s="2">
        <v>29</v>
      </c>
      <c r="C2009" s="2" t="s">
        <v>15605</v>
      </c>
      <c r="D2009" s="2" t="s">
        <v>24603</v>
      </c>
      <c r="E2009" s="2">
        <v>2589.08</v>
      </c>
      <c r="F2009" s="2">
        <v>60</v>
      </c>
      <c r="G2009" s="2">
        <v>155344.79999999999</v>
      </c>
      <c r="H2009" s="3" t="s">
        <v>24848</v>
      </c>
      <c r="I2009" s="7" t="str">
        <f t="shared" si="94"/>
        <v>Nov</v>
      </c>
      <c r="J2009">
        <f t="shared" si="95"/>
        <v>2021</v>
      </c>
      <c r="K2009" t="str">
        <f>IF(Table1[[#This Row],[Age]]&lt;20,"&lt;20",
   IF(Table1[[#This Row],[Age]]&lt;=30,"20-30",
   IF(Table1[[#This Row],[Age]]&lt;=40,"30-40",
   IF(Table1[[#This Row],[Age]]&lt;=50,"40-50",
   IF(Table1[[#This Row],[Age]]&lt;=60,"50-60",
   IF(Table1[[#This Row],[Age]]&lt;=70,"60-70","70+"))))))</f>
        <v>20-30</v>
      </c>
      <c r="L2009" t="str">
        <f t="shared" si="93"/>
        <v>QTY2</v>
      </c>
    </row>
    <row r="2010" spans="1:12" x14ac:dyDescent="0.3">
      <c r="A2010" s="2" t="s">
        <v>1991</v>
      </c>
      <c r="B2010" s="2">
        <v>37</v>
      </c>
      <c r="C2010" s="2" t="s">
        <v>15606</v>
      </c>
      <c r="D2010" s="2" t="s">
        <v>24479</v>
      </c>
      <c r="E2010" s="2">
        <v>4936.01</v>
      </c>
      <c r="F2010" s="2">
        <v>5</v>
      </c>
      <c r="G2010" s="2">
        <v>24680.05</v>
      </c>
      <c r="H2010" s="3" t="s">
        <v>24848</v>
      </c>
      <c r="I2010" s="7" t="str">
        <f t="shared" si="94"/>
        <v>Nov</v>
      </c>
      <c r="J2010">
        <f t="shared" si="95"/>
        <v>2021</v>
      </c>
      <c r="K2010" t="str">
        <f>IF(Table1[[#This Row],[Age]]&lt;20,"&lt;20",
   IF(Table1[[#This Row],[Age]]&lt;=30,"20-30",
   IF(Table1[[#This Row],[Age]]&lt;=40,"30-40",
   IF(Table1[[#This Row],[Age]]&lt;=50,"40-50",
   IF(Table1[[#This Row],[Age]]&lt;=60,"50-60",
   IF(Table1[[#This Row],[Age]]&lt;=70,"60-70","70+"))))))</f>
        <v>30-40</v>
      </c>
      <c r="L2010" t="str">
        <f t="shared" si="93"/>
        <v>QTY2</v>
      </c>
    </row>
    <row r="2011" spans="1:12" x14ac:dyDescent="0.3">
      <c r="A2011" s="2" t="s">
        <v>1992</v>
      </c>
      <c r="B2011" s="2">
        <v>47</v>
      </c>
      <c r="C2011" s="2" t="s">
        <v>15607</v>
      </c>
      <c r="D2011" s="2" t="s">
        <v>24557</v>
      </c>
      <c r="E2011" s="2">
        <v>4077.43</v>
      </c>
      <c r="F2011" s="2">
        <v>78</v>
      </c>
      <c r="G2011" s="2">
        <v>318039.53999999998</v>
      </c>
      <c r="H2011" s="3" t="s">
        <v>24848</v>
      </c>
      <c r="I2011" s="7" t="str">
        <f t="shared" si="94"/>
        <v>Nov</v>
      </c>
      <c r="J2011">
        <f t="shared" si="95"/>
        <v>2021</v>
      </c>
      <c r="K2011" t="str">
        <f>IF(Table1[[#This Row],[Age]]&lt;20,"&lt;20",
   IF(Table1[[#This Row],[Age]]&lt;=30,"20-30",
   IF(Table1[[#This Row],[Age]]&lt;=40,"30-40",
   IF(Table1[[#This Row],[Age]]&lt;=50,"40-50",
   IF(Table1[[#This Row],[Age]]&lt;=60,"50-60",
   IF(Table1[[#This Row],[Age]]&lt;=70,"60-70","70+"))))))</f>
        <v>40-50</v>
      </c>
      <c r="L2011" t="str">
        <f t="shared" si="93"/>
        <v>QTY2</v>
      </c>
    </row>
    <row r="2012" spans="1:12" x14ac:dyDescent="0.3">
      <c r="A2012" s="2" t="s">
        <v>1993</v>
      </c>
      <c r="B2012" s="2">
        <v>49</v>
      </c>
      <c r="C2012" s="2" t="s">
        <v>15608</v>
      </c>
      <c r="D2012" s="2" t="s">
        <v>24563</v>
      </c>
      <c r="E2012" s="2">
        <v>9090.65</v>
      </c>
      <c r="F2012" s="2">
        <v>25</v>
      </c>
      <c r="G2012" s="2">
        <v>227266.25</v>
      </c>
      <c r="H2012" s="3" t="s">
        <v>24848</v>
      </c>
      <c r="I2012" s="7" t="str">
        <f t="shared" si="94"/>
        <v>Nov</v>
      </c>
      <c r="J2012">
        <f t="shared" si="95"/>
        <v>2021</v>
      </c>
      <c r="K2012" t="str">
        <f>IF(Table1[[#This Row],[Age]]&lt;20,"&lt;20",
   IF(Table1[[#This Row],[Age]]&lt;=30,"20-30",
   IF(Table1[[#This Row],[Age]]&lt;=40,"30-40",
   IF(Table1[[#This Row],[Age]]&lt;=50,"40-50",
   IF(Table1[[#This Row],[Age]]&lt;=60,"50-60",
   IF(Table1[[#This Row],[Age]]&lt;=70,"60-70","70+"))))))</f>
        <v>40-50</v>
      </c>
      <c r="L2012" t="str">
        <f t="shared" si="93"/>
        <v>QTY2</v>
      </c>
    </row>
    <row r="2013" spans="1:12" x14ac:dyDescent="0.3">
      <c r="A2013" s="2" t="s">
        <v>1994</v>
      </c>
      <c r="B2013" s="2">
        <v>21</v>
      </c>
      <c r="C2013" s="2" t="s">
        <v>15609</v>
      </c>
      <c r="D2013" s="2" t="s">
        <v>24624</v>
      </c>
      <c r="E2013" s="2">
        <v>3234.72</v>
      </c>
      <c r="F2013" s="2">
        <v>55</v>
      </c>
      <c r="G2013" s="2">
        <v>177909.6</v>
      </c>
      <c r="H2013" s="3" t="s">
        <v>24848</v>
      </c>
      <c r="I2013" s="7" t="str">
        <f t="shared" si="94"/>
        <v>Nov</v>
      </c>
      <c r="J2013">
        <f t="shared" si="95"/>
        <v>2021</v>
      </c>
      <c r="K2013" t="str">
        <f>IF(Table1[[#This Row],[Age]]&lt;20,"&lt;20",
   IF(Table1[[#This Row],[Age]]&lt;=30,"20-30",
   IF(Table1[[#This Row],[Age]]&lt;=40,"30-40",
   IF(Table1[[#This Row],[Age]]&lt;=50,"40-50",
   IF(Table1[[#This Row],[Age]]&lt;=60,"50-60",
   IF(Table1[[#This Row],[Age]]&lt;=70,"60-70","70+"))))))</f>
        <v>20-30</v>
      </c>
      <c r="L2013" t="str">
        <f t="shared" si="93"/>
        <v>QTY2</v>
      </c>
    </row>
    <row r="2014" spans="1:12" x14ac:dyDescent="0.3">
      <c r="A2014" s="2" t="s">
        <v>1995</v>
      </c>
      <c r="B2014" s="2">
        <v>34</v>
      </c>
      <c r="C2014" s="2" t="s">
        <v>15610</v>
      </c>
      <c r="D2014" s="2" t="s">
        <v>24491</v>
      </c>
      <c r="E2014" s="2">
        <v>7377.12</v>
      </c>
      <c r="F2014" s="2">
        <v>63</v>
      </c>
      <c r="G2014" s="2">
        <v>464758.56</v>
      </c>
      <c r="H2014" s="3" t="s">
        <v>24848</v>
      </c>
      <c r="I2014" s="7" t="str">
        <f t="shared" si="94"/>
        <v>Nov</v>
      </c>
      <c r="J2014">
        <f t="shared" si="95"/>
        <v>2021</v>
      </c>
      <c r="K2014" t="str">
        <f>IF(Table1[[#This Row],[Age]]&lt;20,"&lt;20",
   IF(Table1[[#This Row],[Age]]&lt;=30,"20-30",
   IF(Table1[[#This Row],[Age]]&lt;=40,"30-40",
   IF(Table1[[#This Row],[Age]]&lt;=50,"40-50",
   IF(Table1[[#This Row],[Age]]&lt;=60,"50-60",
   IF(Table1[[#This Row],[Age]]&lt;=70,"60-70","70+"))))))</f>
        <v>30-40</v>
      </c>
      <c r="L2014" t="str">
        <f t="shared" si="93"/>
        <v>QTY2</v>
      </c>
    </row>
    <row r="2015" spans="1:12" x14ac:dyDescent="0.3">
      <c r="A2015" s="2" t="s">
        <v>1996</v>
      </c>
      <c r="B2015" s="2">
        <v>34</v>
      </c>
      <c r="C2015" s="2" t="s">
        <v>15611</v>
      </c>
      <c r="D2015" s="2" t="s">
        <v>24523</v>
      </c>
      <c r="E2015" s="2">
        <v>3285.4</v>
      </c>
      <c r="F2015" s="2">
        <v>91</v>
      </c>
      <c r="G2015" s="2">
        <v>298971.40000000002</v>
      </c>
      <c r="H2015" s="3" t="s">
        <v>24848</v>
      </c>
      <c r="I2015" s="7" t="str">
        <f t="shared" si="94"/>
        <v>Nov</v>
      </c>
      <c r="J2015">
        <f t="shared" si="95"/>
        <v>2021</v>
      </c>
      <c r="K2015" t="str">
        <f>IF(Table1[[#This Row],[Age]]&lt;20,"&lt;20",
   IF(Table1[[#This Row],[Age]]&lt;=30,"20-30",
   IF(Table1[[#This Row],[Age]]&lt;=40,"30-40",
   IF(Table1[[#This Row],[Age]]&lt;=50,"40-50",
   IF(Table1[[#This Row],[Age]]&lt;=60,"50-60",
   IF(Table1[[#This Row],[Age]]&lt;=70,"60-70","70+"))))))</f>
        <v>30-40</v>
      </c>
      <c r="L2015" t="str">
        <f t="shared" si="93"/>
        <v>QTY2</v>
      </c>
    </row>
    <row r="2016" spans="1:12" x14ac:dyDescent="0.3">
      <c r="A2016" s="2" t="s">
        <v>1997</v>
      </c>
      <c r="B2016" s="2">
        <v>61</v>
      </c>
      <c r="C2016" s="2" t="s">
        <v>15612</v>
      </c>
      <c r="D2016" s="2" t="s">
        <v>24630</v>
      </c>
      <c r="E2016" s="2">
        <v>4597.3599999999997</v>
      </c>
      <c r="F2016" s="2">
        <v>50</v>
      </c>
      <c r="G2016" s="2">
        <v>229868</v>
      </c>
      <c r="H2016" s="3" t="s">
        <v>24848</v>
      </c>
      <c r="I2016" s="7" t="str">
        <f t="shared" si="94"/>
        <v>Nov</v>
      </c>
      <c r="J2016">
        <f t="shared" si="95"/>
        <v>2021</v>
      </c>
      <c r="K2016" t="str">
        <f>IF(Table1[[#This Row],[Age]]&lt;20,"&lt;20",
   IF(Table1[[#This Row],[Age]]&lt;=30,"20-30",
   IF(Table1[[#This Row],[Age]]&lt;=40,"30-40",
   IF(Table1[[#This Row],[Age]]&lt;=50,"40-50",
   IF(Table1[[#This Row],[Age]]&lt;=60,"50-60",
   IF(Table1[[#This Row],[Age]]&lt;=70,"60-70","70+"))))))</f>
        <v>60-70</v>
      </c>
      <c r="L2016" t="str">
        <f t="shared" si="93"/>
        <v>QTY2</v>
      </c>
    </row>
    <row r="2017" spans="1:12" x14ac:dyDescent="0.3">
      <c r="A2017" s="2" t="s">
        <v>1998</v>
      </c>
      <c r="B2017" s="2">
        <v>28</v>
      </c>
      <c r="C2017" s="2" t="s">
        <v>15613</v>
      </c>
      <c r="D2017" s="2" t="s">
        <v>24440</v>
      </c>
      <c r="E2017" s="2">
        <v>2712.86</v>
      </c>
      <c r="F2017" s="2">
        <v>86</v>
      </c>
      <c r="G2017" s="2">
        <v>233305.96</v>
      </c>
      <c r="H2017" s="3" t="s">
        <v>24848</v>
      </c>
      <c r="I2017" s="7" t="str">
        <f t="shared" si="94"/>
        <v>Nov</v>
      </c>
      <c r="J2017">
        <f t="shared" si="95"/>
        <v>2021</v>
      </c>
      <c r="K2017" t="str">
        <f>IF(Table1[[#This Row],[Age]]&lt;20,"&lt;20",
   IF(Table1[[#This Row],[Age]]&lt;=30,"20-30",
   IF(Table1[[#This Row],[Age]]&lt;=40,"30-40",
   IF(Table1[[#This Row],[Age]]&lt;=50,"40-50",
   IF(Table1[[#This Row],[Age]]&lt;=60,"50-60",
   IF(Table1[[#This Row],[Age]]&lt;=70,"60-70","70+"))))))</f>
        <v>20-30</v>
      </c>
      <c r="L2017" t="str">
        <f t="shared" si="93"/>
        <v>QTY2</v>
      </c>
    </row>
    <row r="2018" spans="1:12" x14ac:dyDescent="0.3">
      <c r="A2018" s="2" t="s">
        <v>1999</v>
      </c>
      <c r="B2018" s="2">
        <v>32</v>
      </c>
      <c r="C2018" s="2" t="s">
        <v>15614</v>
      </c>
      <c r="D2018" s="2" t="s">
        <v>24602</v>
      </c>
      <c r="E2018" s="2">
        <v>8805.7900000000009</v>
      </c>
      <c r="F2018" s="2">
        <v>85</v>
      </c>
      <c r="G2018" s="2">
        <v>748492.15</v>
      </c>
      <c r="H2018" s="3" t="s">
        <v>24848</v>
      </c>
      <c r="I2018" s="7" t="str">
        <f t="shared" si="94"/>
        <v>Nov</v>
      </c>
      <c r="J2018">
        <f t="shared" si="95"/>
        <v>2021</v>
      </c>
      <c r="K2018" t="str">
        <f>IF(Table1[[#This Row],[Age]]&lt;20,"&lt;20",
   IF(Table1[[#This Row],[Age]]&lt;=30,"20-30",
   IF(Table1[[#This Row],[Age]]&lt;=40,"30-40",
   IF(Table1[[#This Row],[Age]]&lt;=50,"40-50",
   IF(Table1[[#This Row],[Age]]&lt;=60,"50-60",
   IF(Table1[[#This Row],[Age]]&lt;=70,"60-70","70+"))))))</f>
        <v>30-40</v>
      </c>
      <c r="L2018" t="str">
        <f t="shared" si="93"/>
        <v>QTY2</v>
      </c>
    </row>
    <row r="2019" spans="1:12" x14ac:dyDescent="0.3">
      <c r="A2019" s="2" t="s">
        <v>2000</v>
      </c>
      <c r="B2019" s="2">
        <v>20</v>
      </c>
      <c r="C2019" s="2" t="s">
        <v>15615</v>
      </c>
      <c r="D2019" s="2" t="s">
        <v>24438</v>
      </c>
      <c r="E2019" s="2">
        <v>6653.78</v>
      </c>
      <c r="F2019" s="2">
        <v>77</v>
      </c>
      <c r="G2019" s="2">
        <v>512341.06</v>
      </c>
      <c r="H2019" s="3" t="s">
        <v>24848</v>
      </c>
      <c r="I2019" s="7" t="str">
        <f t="shared" si="94"/>
        <v>Nov</v>
      </c>
      <c r="J2019">
        <f t="shared" si="95"/>
        <v>2021</v>
      </c>
      <c r="K2019" t="str">
        <f>IF(Table1[[#This Row],[Age]]&lt;20,"&lt;20",
   IF(Table1[[#This Row],[Age]]&lt;=30,"20-30",
   IF(Table1[[#This Row],[Age]]&lt;=40,"30-40",
   IF(Table1[[#This Row],[Age]]&lt;=50,"40-50",
   IF(Table1[[#This Row],[Age]]&lt;=60,"50-60",
   IF(Table1[[#This Row],[Age]]&lt;=70,"60-70","70+"))))))</f>
        <v>20-30</v>
      </c>
      <c r="L2019" t="str">
        <f t="shared" si="93"/>
        <v>QTY2</v>
      </c>
    </row>
    <row r="2020" spans="1:12" x14ac:dyDescent="0.3">
      <c r="A2020" s="2" t="s">
        <v>2001</v>
      </c>
      <c r="B2020" s="2">
        <v>54</v>
      </c>
      <c r="C2020" s="2" t="s">
        <v>15616</v>
      </c>
      <c r="D2020" s="2" t="s">
        <v>24602</v>
      </c>
      <c r="E2020" s="2">
        <v>5099.58</v>
      </c>
      <c r="F2020" s="2">
        <v>71</v>
      </c>
      <c r="G2020" s="2">
        <v>362070.18</v>
      </c>
      <c r="H2020" s="3" t="s">
        <v>24848</v>
      </c>
      <c r="I2020" s="7" t="str">
        <f t="shared" si="94"/>
        <v>Nov</v>
      </c>
      <c r="J2020">
        <f t="shared" si="95"/>
        <v>2021</v>
      </c>
      <c r="K2020" t="str">
        <f>IF(Table1[[#This Row],[Age]]&lt;20,"&lt;20",
   IF(Table1[[#This Row],[Age]]&lt;=30,"20-30",
   IF(Table1[[#This Row],[Age]]&lt;=40,"30-40",
   IF(Table1[[#This Row],[Age]]&lt;=50,"40-50",
   IF(Table1[[#This Row],[Age]]&lt;=60,"50-60",
   IF(Table1[[#This Row],[Age]]&lt;=70,"60-70","70+"))))))</f>
        <v>50-60</v>
      </c>
      <c r="L2020" t="str">
        <f t="shared" si="93"/>
        <v>QTY2</v>
      </c>
    </row>
    <row r="2021" spans="1:12" x14ac:dyDescent="0.3">
      <c r="A2021" s="2" t="s">
        <v>2002</v>
      </c>
      <c r="B2021" s="2">
        <v>32</v>
      </c>
      <c r="C2021" s="2" t="s">
        <v>15617</v>
      </c>
      <c r="D2021" s="2" t="s">
        <v>24507</v>
      </c>
      <c r="E2021" s="2">
        <v>3088.44</v>
      </c>
      <c r="F2021" s="2">
        <v>60</v>
      </c>
      <c r="G2021" s="2">
        <v>185306.4</v>
      </c>
      <c r="H2021" s="3" t="s">
        <v>24848</v>
      </c>
      <c r="I2021" s="7" t="str">
        <f t="shared" si="94"/>
        <v>Nov</v>
      </c>
      <c r="J2021">
        <f t="shared" si="95"/>
        <v>2021</v>
      </c>
      <c r="K2021" t="str">
        <f>IF(Table1[[#This Row],[Age]]&lt;20,"&lt;20",
   IF(Table1[[#This Row],[Age]]&lt;=30,"20-30",
   IF(Table1[[#This Row],[Age]]&lt;=40,"30-40",
   IF(Table1[[#This Row],[Age]]&lt;=50,"40-50",
   IF(Table1[[#This Row],[Age]]&lt;=60,"50-60",
   IF(Table1[[#This Row],[Age]]&lt;=70,"60-70","70+"))))))</f>
        <v>30-40</v>
      </c>
      <c r="L2021" t="str">
        <f t="shared" si="93"/>
        <v>QTY2</v>
      </c>
    </row>
    <row r="2022" spans="1:12" x14ac:dyDescent="0.3">
      <c r="A2022" s="2" t="s">
        <v>2003</v>
      </c>
      <c r="B2022" s="2">
        <v>54</v>
      </c>
      <c r="C2022" s="2" t="s">
        <v>15618</v>
      </c>
      <c r="D2022" s="2" t="s">
        <v>24472</v>
      </c>
      <c r="E2022" s="2">
        <v>7127.64</v>
      </c>
      <c r="F2022" s="2">
        <v>48</v>
      </c>
      <c r="G2022" s="2">
        <v>342126.72</v>
      </c>
      <c r="H2022" s="3" t="s">
        <v>24849</v>
      </c>
      <c r="I2022" s="7" t="str">
        <f t="shared" si="94"/>
        <v>Nov</v>
      </c>
      <c r="J2022">
        <f t="shared" si="95"/>
        <v>2021</v>
      </c>
      <c r="K2022" t="str">
        <f>IF(Table1[[#This Row],[Age]]&lt;20,"&lt;20",
   IF(Table1[[#This Row],[Age]]&lt;=30,"20-30",
   IF(Table1[[#This Row],[Age]]&lt;=40,"30-40",
   IF(Table1[[#This Row],[Age]]&lt;=50,"40-50",
   IF(Table1[[#This Row],[Age]]&lt;=60,"50-60",
   IF(Table1[[#This Row],[Age]]&lt;=70,"60-70","70+"))))))</f>
        <v>50-60</v>
      </c>
      <c r="L2022" t="str">
        <f t="shared" si="93"/>
        <v>QTY2</v>
      </c>
    </row>
    <row r="2023" spans="1:12" x14ac:dyDescent="0.3">
      <c r="A2023" s="2" t="s">
        <v>2004</v>
      </c>
      <c r="B2023" s="2">
        <v>18</v>
      </c>
      <c r="C2023" s="2" t="s">
        <v>13865</v>
      </c>
      <c r="D2023" s="2" t="s">
        <v>24543</v>
      </c>
      <c r="E2023" s="2">
        <v>9526.4500000000007</v>
      </c>
      <c r="F2023" s="2">
        <v>84</v>
      </c>
      <c r="G2023" s="2">
        <v>800221.8</v>
      </c>
      <c r="H2023" s="3" t="s">
        <v>24849</v>
      </c>
      <c r="I2023" s="7" t="str">
        <f t="shared" si="94"/>
        <v>Nov</v>
      </c>
      <c r="J2023">
        <f t="shared" si="95"/>
        <v>2021</v>
      </c>
      <c r="K2023" t="str">
        <f>IF(Table1[[#This Row],[Age]]&lt;20,"&lt;20",
   IF(Table1[[#This Row],[Age]]&lt;=30,"20-30",
   IF(Table1[[#This Row],[Age]]&lt;=40,"30-40",
   IF(Table1[[#This Row],[Age]]&lt;=50,"40-50",
   IF(Table1[[#This Row],[Age]]&lt;=60,"50-60",
   IF(Table1[[#This Row],[Age]]&lt;=70,"60-70","70+"))))))</f>
        <v>&lt;20</v>
      </c>
      <c r="L2023" t="str">
        <f t="shared" si="93"/>
        <v>QTY2</v>
      </c>
    </row>
    <row r="2024" spans="1:12" x14ac:dyDescent="0.3">
      <c r="A2024" s="2" t="s">
        <v>2005</v>
      </c>
      <c r="B2024" s="2">
        <v>27</v>
      </c>
      <c r="C2024" s="2" t="s">
        <v>15619</v>
      </c>
      <c r="D2024" s="2" t="s">
        <v>24567</v>
      </c>
      <c r="E2024" s="2">
        <v>9857.3799999999992</v>
      </c>
      <c r="F2024" s="2">
        <v>6</v>
      </c>
      <c r="G2024" s="2">
        <v>59144.28</v>
      </c>
      <c r="H2024" s="3" t="s">
        <v>24849</v>
      </c>
      <c r="I2024" s="7" t="str">
        <f t="shared" si="94"/>
        <v>Nov</v>
      </c>
      <c r="J2024">
        <f t="shared" si="95"/>
        <v>2021</v>
      </c>
      <c r="K2024" t="str">
        <f>IF(Table1[[#This Row],[Age]]&lt;20,"&lt;20",
   IF(Table1[[#This Row],[Age]]&lt;=30,"20-30",
   IF(Table1[[#This Row],[Age]]&lt;=40,"30-40",
   IF(Table1[[#This Row],[Age]]&lt;=50,"40-50",
   IF(Table1[[#This Row],[Age]]&lt;=60,"50-60",
   IF(Table1[[#This Row],[Age]]&lt;=70,"60-70","70+"))))))</f>
        <v>20-30</v>
      </c>
      <c r="L2024" t="str">
        <f t="shared" si="93"/>
        <v>QTY2</v>
      </c>
    </row>
    <row r="2025" spans="1:12" x14ac:dyDescent="0.3">
      <c r="A2025" s="2" t="s">
        <v>2006</v>
      </c>
      <c r="B2025" s="2">
        <v>23</v>
      </c>
      <c r="C2025" s="2" t="s">
        <v>15620</v>
      </c>
      <c r="D2025" s="2" t="s">
        <v>24451</v>
      </c>
      <c r="E2025" s="2">
        <v>8700.15</v>
      </c>
      <c r="F2025" s="2">
        <v>71</v>
      </c>
      <c r="G2025" s="2">
        <v>617710.65</v>
      </c>
      <c r="H2025" s="3" t="s">
        <v>24849</v>
      </c>
      <c r="I2025" s="7" t="str">
        <f t="shared" si="94"/>
        <v>Nov</v>
      </c>
      <c r="J2025">
        <f t="shared" si="95"/>
        <v>2021</v>
      </c>
      <c r="K2025" t="str">
        <f>IF(Table1[[#This Row],[Age]]&lt;20,"&lt;20",
   IF(Table1[[#This Row],[Age]]&lt;=30,"20-30",
   IF(Table1[[#This Row],[Age]]&lt;=40,"30-40",
   IF(Table1[[#This Row],[Age]]&lt;=50,"40-50",
   IF(Table1[[#This Row],[Age]]&lt;=60,"50-60",
   IF(Table1[[#This Row],[Age]]&lt;=70,"60-70","70+"))))))</f>
        <v>20-30</v>
      </c>
      <c r="L2025" t="str">
        <f t="shared" si="93"/>
        <v>QTY2</v>
      </c>
    </row>
    <row r="2026" spans="1:12" x14ac:dyDescent="0.3">
      <c r="A2026" s="2" t="s">
        <v>2007</v>
      </c>
      <c r="B2026" s="2">
        <v>43</v>
      </c>
      <c r="C2026" s="2" t="s">
        <v>15621</v>
      </c>
      <c r="D2026" s="2" t="s">
        <v>24599</v>
      </c>
      <c r="E2026" s="2">
        <v>2380.6</v>
      </c>
      <c r="F2026" s="2">
        <v>62</v>
      </c>
      <c r="G2026" s="2">
        <v>147597.20000000001</v>
      </c>
      <c r="H2026" s="3" t="s">
        <v>24849</v>
      </c>
      <c r="I2026" s="7" t="str">
        <f t="shared" si="94"/>
        <v>Nov</v>
      </c>
      <c r="J2026">
        <f t="shared" si="95"/>
        <v>2021</v>
      </c>
      <c r="K2026" t="str">
        <f>IF(Table1[[#This Row],[Age]]&lt;20,"&lt;20",
   IF(Table1[[#This Row],[Age]]&lt;=30,"20-30",
   IF(Table1[[#This Row],[Age]]&lt;=40,"30-40",
   IF(Table1[[#This Row],[Age]]&lt;=50,"40-50",
   IF(Table1[[#This Row],[Age]]&lt;=60,"50-60",
   IF(Table1[[#This Row],[Age]]&lt;=70,"60-70","70+"))))))</f>
        <v>40-50</v>
      </c>
      <c r="L2026" t="str">
        <f t="shared" si="93"/>
        <v>QTY2</v>
      </c>
    </row>
    <row r="2027" spans="1:12" x14ac:dyDescent="0.3">
      <c r="A2027" s="2" t="s">
        <v>2008</v>
      </c>
      <c r="B2027" s="2">
        <v>34</v>
      </c>
      <c r="C2027" s="2" t="s">
        <v>15622</v>
      </c>
      <c r="D2027" s="2" t="s">
        <v>24551</v>
      </c>
      <c r="E2027" s="2">
        <v>4741.49</v>
      </c>
      <c r="F2027" s="2">
        <v>97</v>
      </c>
      <c r="G2027" s="2">
        <v>459924.53</v>
      </c>
      <c r="H2027" s="3" t="s">
        <v>24849</v>
      </c>
      <c r="I2027" s="7" t="str">
        <f t="shared" si="94"/>
        <v>Nov</v>
      </c>
      <c r="J2027">
        <f t="shared" si="95"/>
        <v>2021</v>
      </c>
      <c r="K2027" t="str">
        <f>IF(Table1[[#This Row],[Age]]&lt;20,"&lt;20",
   IF(Table1[[#This Row],[Age]]&lt;=30,"20-30",
   IF(Table1[[#This Row],[Age]]&lt;=40,"30-40",
   IF(Table1[[#This Row],[Age]]&lt;=50,"40-50",
   IF(Table1[[#This Row],[Age]]&lt;=60,"50-60",
   IF(Table1[[#This Row],[Age]]&lt;=70,"60-70","70+"))))))</f>
        <v>30-40</v>
      </c>
      <c r="L2027" t="str">
        <f t="shared" si="93"/>
        <v>QTY2</v>
      </c>
    </row>
    <row r="2028" spans="1:12" x14ac:dyDescent="0.3">
      <c r="A2028" s="2" t="s">
        <v>2009</v>
      </c>
      <c r="B2028" s="2">
        <v>40</v>
      </c>
      <c r="C2028" s="2" t="s">
        <v>15623</v>
      </c>
      <c r="D2028" s="2" t="s">
        <v>24419</v>
      </c>
      <c r="E2028" s="2">
        <v>328.08</v>
      </c>
      <c r="F2028" s="2">
        <v>80</v>
      </c>
      <c r="G2028" s="2">
        <v>26246.400000000001</v>
      </c>
      <c r="H2028" s="3" t="s">
        <v>24849</v>
      </c>
      <c r="I2028" s="7" t="str">
        <f t="shared" si="94"/>
        <v>Nov</v>
      </c>
      <c r="J2028">
        <f t="shared" si="95"/>
        <v>2021</v>
      </c>
      <c r="K2028" t="str">
        <f>IF(Table1[[#This Row],[Age]]&lt;20,"&lt;20",
   IF(Table1[[#This Row],[Age]]&lt;=30,"20-30",
   IF(Table1[[#This Row],[Age]]&lt;=40,"30-40",
   IF(Table1[[#This Row],[Age]]&lt;=50,"40-50",
   IF(Table1[[#This Row],[Age]]&lt;=60,"50-60",
   IF(Table1[[#This Row],[Age]]&lt;=70,"60-70","70+"))))))</f>
        <v>30-40</v>
      </c>
      <c r="L2028" t="str">
        <f t="shared" si="93"/>
        <v>QTY2</v>
      </c>
    </row>
    <row r="2029" spans="1:12" x14ac:dyDescent="0.3">
      <c r="A2029" s="2" t="s">
        <v>2010</v>
      </c>
      <c r="B2029" s="2">
        <v>55</v>
      </c>
      <c r="C2029" s="2" t="s">
        <v>15624</v>
      </c>
      <c r="D2029" s="2" t="s">
        <v>24426</v>
      </c>
      <c r="E2029" s="2">
        <v>2184.7600000000002</v>
      </c>
      <c r="F2029" s="2">
        <v>100</v>
      </c>
      <c r="G2029" s="2">
        <v>218476</v>
      </c>
      <c r="H2029" s="3" t="s">
        <v>24849</v>
      </c>
      <c r="I2029" s="7" t="str">
        <f t="shared" si="94"/>
        <v>Nov</v>
      </c>
      <c r="J2029">
        <f t="shared" si="95"/>
        <v>2021</v>
      </c>
      <c r="K2029" t="str">
        <f>IF(Table1[[#This Row],[Age]]&lt;20,"&lt;20",
   IF(Table1[[#This Row],[Age]]&lt;=30,"20-30",
   IF(Table1[[#This Row],[Age]]&lt;=40,"30-40",
   IF(Table1[[#This Row],[Age]]&lt;=50,"40-50",
   IF(Table1[[#This Row],[Age]]&lt;=60,"50-60",
   IF(Table1[[#This Row],[Age]]&lt;=70,"60-70","70+"))))))</f>
        <v>50-60</v>
      </c>
      <c r="L2029" t="str">
        <f t="shared" si="93"/>
        <v>QTY2</v>
      </c>
    </row>
    <row r="2030" spans="1:12" x14ac:dyDescent="0.3">
      <c r="A2030" s="2" t="s">
        <v>2011</v>
      </c>
      <c r="B2030" s="2">
        <v>60</v>
      </c>
      <c r="C2030" s="2" t="s">
        <v>15625</v>
      </c>
      <c r="D2030" s="2" t="s">
        <v>24432</v>
      </c>
      <c r="E2030" s="2">
        <v>2445.25</v>
      </c>
      <c r="F2030" s="2">
        <v>9</v>
      </c>
      <c r="G2030" s="2">
        <v>22007.25</v>
      </c>
      <c r="H2030" s="3" t="s">
        <v>24850</v>
      </c>
      <c r="I2030" s="7" t="str">
        <f t="shared" si="94"/>
        <v>Nov</v>
      </c>
      <c r="J2030">
        <f t="shared" si="95"/>
        <v>2021</v>
      </c>
      <c r="K2030" t="str">
        <f>IF(Table1[[#This Row],[Age]]&lt;20,"&lt;20",
   IF(Table1[[#This Row],[Age]]&lt;=30,"20-30",
   IF(Table1[[#This Row],[Age]]&lt;=40,"30-40",
   IF(Table1[[#This Row],[Age]]&lt;=50,"40-50",
   IF(Table1[[#This Row],[Age]]&lt;=60,"50-60",
   IF(Table1[[#This Row],[Age]]&lt;=70,"60-70","70+"))))))</f>
        <v>50-60</v>
      </c>
      <c r="L2030" t="str">
        <f t="shared" si="93"/>
        <v>QTY2</v>
      </c>
    </row>
    <row r="2031" spans="1:12" x14ac:dyDescent="0.3">
      <c r="A2031" s="2" t="s">
        <v>2012</v>
      </c>
      <c r="B2031" s="2">
        <v>19</v>
      </c>
      <c r="C2031" s="2" t="s">
        <v>15626</v>
      </c>
      <c r="D2031" s="2" t="s">
        <v>24481</v>
      </c>
      <c r="E2031" s="2">
        <v>3317.4</v>
      </c>
      <c r="F2031" s="2">
        <v>50</v>
      </c>
      <c r="G2031" s="2">
        <v>165870</v>
      </c>
      <c r="H2031" s="3" t="s">
        <v>24850</v>
      </c>
      <c r="I2031" s="7" t="str">
        <f t="shared" si="94"/>
        <v>Nov</v>
      </c>
      <c r="J2031">
        <f t="shared" si="95"/>
        <v>2021</v>
      </c>
      <c r="K2031" t="str">
        <f>IF(Table1[[#This Row],[Age]]&lt;20,"&lt;20",
   IF(Table1[[#This Row],[Age]]&lt;=30,"20-30",
   IF(Table1[[#This Row],[Age]]&lt;=40,"30-40",
   IF(Table1[[#This Row],[Age]]&lt;=50,"40-50",
   IF(Table1[[#This Row],[Age]]&lt;=60,"50-60",
   IF(Table1[[#This Row],[Age]]&lt;=70,"60-70","70+"))))))</f>
        <v>&lt;20</v>
      </c>
      <c r="L2031" t="str">
        <f t="shared" si="93"/>
        <v>QTY2</v>
      </c>
    </row>
    <row r="2032" spans="1:12" x14ac:dyDescent="0.3">
      <c r="A2032" s="2" t="s">
        <v>2013</v>
      </c>
      <c r="B2032" s="2">
        <v>56</v>
      </c>
      <c r="C2032" s="2" t="s">
        <v>15627</v>
      </c>
      <c r="D2032" s="2" t="s">
        <v>24548</v>
      </c>
      <c r="E2032" s="2">
        <v>1606.1</v>
      </c>
      <c r="F2032" s="2">
        <v>90</v>
      </c>
      <c r="G2032" s="2">
        <v>144549</v>
      </c>
      <c r="H2032" s="3" t="s">
        <v>24850</v>
      </c>
      <c r="I2032" s="7" t="str">
        <f t="shared" si="94"/>
        <v>Nov</v>
      </c>
      <c r="J2032">
        <f t="shared" si="95"/>
        <v>2021</v>
      </c>
      <c r="K2032" t="str">
        <f>IF(Table1[[#This Row],[Age]]&lt;20,"&lt;20",
   IF(Table1[[#This Row],[Age]]&lt;=30,"20-30",
   IF(Table1[[#This Row],[Age]]&lt;=40,"30-40",
   IF(Table1[[#This Row],[Age]]&lt;=50,"40-50",
   IF(Table1[[#This Row],[Age]]&lt;=60,"50-60",
   IF(Table1[[#This Row],[Age]]&lt;=70,"60-70","70+"))))))</f>
        <v>50-60</v>
      </c>
      <c r="L2032" t="str">
        <f t="shared" si="93"/>
        <v>QTY2</v>
      </c>
    </row>
    <row r="2033" spans="1:12" x14ac:dyDescent="0.3">
      <c r="A2033" s="2" t="s">
        <v>2014</v>
      </c>
      <c r="B2033" s="2">
        <v>51</v>
      </c>
      <c r="C2033" s="2" t="s">
        <v>15628</v>
      </c>
      <c r="D2033" s="2" t="s">
        <v>24597</v>
      </c>
      <c r="E2033" s="2">
        <v>9237.5400000000009</v>
      </c>
      <c r="F2033" s="2">
        <v>11</v>
      </c>
      <c r="G2033" s="2">
        <v>101612.94</v>
      </c>
      <c r="H2033" s="3" t="s">
        <v>24850</v>
      </c>
      <c r="I2033" s="7" t="str">
        <f t="shared" si="94"/>
        <v>Nov</v>
      </c>
      <c r="J2033">
        <f t="shared" si="95"/>
        <v>2021</v>
      </c>
      <c r="K2033" t="str">
        <f>IF(Table1[[#This Row],[Age]]&lt;20,"&lt;20",
   IF(Table1[[#This Row],[Age]]&lt;=30,"20-30",
   IF(Table1[[#This Row],[Age]]&lt;=40,"30-40",
   IF(Table1[[#This Row],[Age]]&lt;=50,"40-50",
   IF(Table1[[#This Row],[Age]]&lt;=60,"50-60",
   IF(Table1[[#This Row],[Age]]&lt;=70,"60-70","70+"))))))</f>
        <v>50-60</v>
      </c>
      <c r="L2033" t="str">
        <f t="shared" si="93"/>
        <v>QTY2</v>
      </c>
    </row>
    <row r="2034" spans="1:12" x14ac:dyDescent="0.3">
      <c r="A2034" s="2" t="s">
        <v>2015</v>
      </c>
      <c r="B2034" s="2">
        <v>40</v>
      </c>
      <c r="C2034" s="2" t="s">
        <v>15629</v>
      </c>
      <c r="D2034" s="2" t="s">
        <v>24466</v>
      </c>
      <c r="E2034" s="2">
        <v>9833.74</v>
      </c>
      <c r="F2034" s="2">
        <v>75</v>
      </c>
      <c r="G2034" s="2">
        <v>737530.5</v>
      </c>
      <c r="H2034" s="3" t="s">
        <v>24850</v>
      </c>
      <c r="I2034" s="7" t="str">
        <f t="shared" si="94"/>
        <v>Nov</v>
      </c>
      <c r="J2034">
        <f t="shared" si="95"/>
        <v>2021</v>
      </c>
      <c r="K2034" t="str">
        <f>IF(Table1[[#This Row],[Age]]&lt;20,"&lt;20",
   IF(Table1[[#This Row],[Age]]&lt;=30,"20-30",
   IF(Table1[[#This Row],[Age]]&lt;=40,"30-40",
   IF(Table1[[#This Row],[Age]]&lt;=50,"40-50",
   IF(Table1[[#This Row],[Age]]&lt;=60,"50-60",
   IF(Table1[[#This Row],[Age]]&lt;=70,"60-70","70+"))))))</f>
        <v>30-40</v>
      </c>
      <c r="L2034" t="str">
        <f t="shared" si="93"/>
        <v>QTY2</v>
      </c>
    </row>
    <row r="2035" spans="1:12" x14ac:dyDescent="0.3">
      <c r="A2035" s="2" t="s">
        <v>2016</v>
      </c>
      <c r="B2035" s="2">
        <v>28</v>
      </c>
      <c r="C2035" s="2" t="s">
        <v>15630</v>
      </c>
      <c r="D2035" s="2" t="s">
        <v>24554</v>
      </c>
      <c r="E2035" s="2">
        <v>5914.39</v>
      </c>
      <c r="F2035" s="2">
        <v>74</v>
      </c>
      <c r="G2035" s="2">
        <v>437664.86</v>
      </c>
      <c r="H2035" s="3" t="s">
        <v>24850</v>
      </c>
      <c r="I2035" s="7" t="str">
        <f t="shared" si="94"/>
        <v>Nov</v>
      </c>
      <c r="J2035">
        <f t="shared" si="95"/>
        <v>2021</v>
      </c>
      <c r="K2035" t="str">
        <f>IF(Table1[[#This Row],[Age]]&lt;20,"&lt;20",
   IF(Table1[[#This Row],[Age]]&lt;=30,"20-30",
   IF(Table1[[#This Row],[Age]]&lt;=40,"30-40",
   IF(Table1[[#This Row],[Age]]&lt;=50,"40-50",
   IF(Table1[[#This Row],[Age]]&lt;=60,"50-60",
   IF(Table1[[#This Row],[Age]]&lt;=70,"60-70","70+"))))))</f>
        <v>20-30</v>
      </c>
      <c r="L2035" t="str">
        <f t="shared" si="93"/>
        <v>QTY2</v>
      </c>
    </row>
    <row r="2036" spans="1:12" x14ac:dyDescent="0.3">
      <c r="A2036" s="2" t="s">
        <v>2017</v>
      </c>
      <c r="B2036" s="2">
        <v>35</v>
      </c>
      <c r="C2036" s="2" t="s">
        <v>15631</v>
      </c>
      <c r="D2036" s="2" t="s">
        <v>24640</v>
      </c>
      <c r="E2036" s="2">
        <v>3475.47</v>
      </c>
      <c r="F2036" s="2">
        <v>46</v>
      </c>
      <c r="G2036" s="2">
        <v>159871.62</v>
      </c>
      <c r="H2036" s="3" t="s">
        <v>24850</v>
      </c>
      <c r="I2036" s="7" t="str">
        <f t="shared" si="94"/>
        <v>Nov</v>
      </c>
      <c r="J2036">
        <f t="shared" si="95"/>
        <v>2021</v>
      </c>
      <c r="K2036" t="str">
        <f>IF(Table1[[#This Row],[Age]]&lt;20,"&lt;20",
   IF(Table1[[#This Row],[Age]]&lt;=30,"20-30",
   IF(Table1[[#This Row],[Age]]&lt;=40,"30-40",
   IF(Table1[[#This Row],[Age]]&lt;=50,"40-50",
   IF(Table1[[#This Row],[Age]]&lt;=60,"50-60",
   IF(Table1[[#This Row],[Age]]&lt;=70,"60-70","70+"))))))</f>
        <v>30-40</v>
      </c>
      <c r="L2036" t="str">
        <f t="shared" si="93"/>
        <v>QTY2</v>
      </c>
    </row>
    <row r="2037" spans="1:12" x14ac:dyDescent="0.3">
      <c r="A2037" s="2" t="s">
        <v>2018</v>
      </c>
      <c r="B2037" s="2">
        <v>26</v>
      </c>
      <c r="C2037" s="2" t="s">
        <v>15632</v>
      </c>
      <c r="D2037" s="2" t="s">
        <v>24413</v>
      </c>
      <c r="E2037" s="2">
        <v>5513.42</v>
      </c>
      <c r="F2037" s="2">
        <v>63</v>
      </c>
      <c r="G2037" s="2">
        <v>347345.46</v>
      </c>
      <c r="H2037" s="3" t="s">
        <v>24850</v>
      </c>
      <c r="I2037" s="7" t="str">
        <f t="shared" si="94"/>
        <v>Nov</v>
      </c>
      <c r="J2037">
        <f t="shared" si="95"/>
        <v>2021</v>
      </c>
      <c r="K2037" t="str">
        <f>IF(Table1[[#This Row],[Age]]&lt;20,"&lt;20",
   IF(Table1[[#This Row],[Age]]&lt;=30,"20-30",
   IF(Table1[[#This Row],[Age]]&lt;=40,"30-40",
   IF(Table1[[#This Row],[Age]]&lt;=50,"40-50",
   IF(Table1[[#This Row],[Age]]&lt;=60,"50-60",
   IF(Table1[[#This Row],[Age]]&lt;=70,"60-70","70+"))))))</f>
        <v>20-30</v>
      </c>
      <c r="L2037" t="str">
        <f t="shared" si="93"/>
        <v>QTY2</v>
      </c>
    </row>
    <row r="2038" spans="1:12" x14ac:dyDescent="0.3">
      <c r="A2038" s="2" t="s">
        <v>2019</v>
      </c>
      <c r="B2038" s="2">
        <v>51</v>
      </c>
      <c r="C2038" s="2" t="s">
        <v>15633</v>
      </c>
      <c r="D2038" s="2" t="s">
        <v>24452</v>
      </c>
      <c r="E2038" s="2">
        <v>7695.71</v>
      </c>
      <c r="F2038" s="2">
        <v>57</v>
      </c>
      <c r="G2038" s="2">
        <v>438655.47</v>
      </c>
      <c r="H2038" s="3" t="s">
        <v>24850</v>
      </c>
      <c r="I2038" s="7" t="str">
        <f t="shared" si="94"/>
        <v>Nov</v>
      </c>
      <c r="J2038">
        <f t="shared" si="95"/>
        <v>2021</v>
      </c>
      <c r="K2038" t="str">
        <f>IF(Table1[[#This Row],[Age]]&lt;20,"&lt;20",
   IF(Table1[[#This Row],[Age]]&lt;=30,"20-30",
   IF(Table1[[#This Row],[Age]]&lt;=40,"30-40",
   IF(Table1[[#This Row],[Age]]&lt;=50,"40-50",
   IF(Table1[[#This Row],[Age]]&lt;=60,"50-60",
   IF(Table1[[#This Row],[Age]]&lt;=70,"60-70","70+"))))))</f>
        <v>50-60</v>
      </c>
      <c r="L2038" t="str">
        <f t="shared" si="93"/>
        <v>QTY2</v>
      </c>
    </row>
    <row r="2039" spans="1:12" x14ac:dyDescent="0.3">
      <c r="A2039" s="2" t="s">
        <v>2020</v>
      </c>
      <c r="B2039" s="2">
        <v>45</v>
      </c>
      <c r="C2039" s="2" t="s">
        <v>15634</v>
      </c>
      <c r="D2039" s="2" t="s">
        <v>24620</v>
      </c>
      <c r="E2039" s="2">
        <v>8256.82</v>
      </c>
      <c r="F2039" s="2">
        <v>7</v>
      </c>
      <c r="G2039" s="2">
        <v>57797.74</v>
      </c>
      <c r="H2039" s="3" t="s">
        <v>24850</v>
      </c>
      <c r="I2039" s="7" t="str">
        <f t="shared" si="94"/>
        <v>Nov</v>
      </c>
      <c r="J2039">
        <f t="shared" si="95"/>
        <v>2021</v>
      </c>
      <c r="K2039" t="str">
        <f>IF(Table1[[#This Row],[Age]]&lt;20,"&lt;20",
   IF(Table1[[#This Row],[Age]]&lt;=30,"20-30",
   IF(Table1[[#This Row],[Age]]&lt;=40,"30-40",
   IF(Table1[[#This Row],[Age]]&lt;=50,"40-50",
   IF(Table1[[#This Row],[Age]]&lt;=60,"50-60",
   IF(Table1[[#This Row],[Age]]&lt;=70,"60-70","70+"))))))</f>
        <v>40-50</v>
      </c>
      <c r="L2039" t="str">
        <f t="shared" si="93"/>
        <v>QTY2</v>
      </c>
    </row>
    <row r="2040" spans="1:12" x14ac:dyDescent="0.3">
      <c r="A2040" s="2" t="s">
        <v>2021</v>
      </c>
      <c r="B2040" s="2">
        <v>65</v>
      </c>
      <c r="C2040" s="2" t="s">
        <v>15635</v>
      </c>
      <c r="D2040" s="2" t="s">
        <v>24550</v>
      </c>
      <c r="E2040" s="2">
        <v>6512.38</v>
      </c>
      <c r="F2040" s="2">
        <v>9</v>
      </c>
      <c r="G2040" s="2">
        <v>58611.42</v>
      </c>
      <c r="H2040" s="3" t="s">
        <v>24850</v>
      </c>
      <c r="I2040" s="7" t="str">
        <f t="shared" si="94"/>
        <v>Nov</v>
      </c>
      <c r="J2040">
        <f t="shared" si="95"/>
        <v>2021</v>
      </c>
      <c r="K2040" t="str">
        <f>IF(Table1[[#This Row],[Age]]&lt;20,"&lt;20",
   IF(Table1[[#This Row],[Age]]&lt;=30,"20-30",
   IF(Table1[[#This Row],[Age]]&lt;=40,"30-40",
   IF(Table1[[#This Row],[Age]]&lt;=50,"40-50",
   IF(Table1[[#This Row],[Age]]&lt;=60,"50-60",
   IF(Table1[[#This Row],[Age]]&lt;=70,"60-70","70+"))))))</f>
        <v>60-70</v>
      </c>
      <c r="L2040" t="str">
        <f t="shared" si="93"/>
        <v>QTY2</v>
      </c>
    </row>
    <row r="2041" spans="1:12" x14ac:dyDescent="0.3">
      <c r="A2041" s="2" t="s">
        <v>2022</v>
      </c>
      <c r="B2041" s="2">
        <v>42</v>
      </c>
      <c r="C2041" s="2" t="s">
        <v>15636</v>
      </c>
      <c r="D2041" s="2" t="s">
        <v>24453</v>
      </c>
      <c r="E2041" s="2">
        <v>1078.6500000000001</v>
      </c>
      <c r="F2041" s="2">
        <v>68</v>
      </c>
      <c r="G2041" s="2">
        <v>73348.2</v>
      </c>
      <c r="H2041" s="3" t="s">
        <v>24850</v>
      </c>
      <c r="I2041" s="7" t="str">
        <f t="shared" si="94"/>
        <v>Nov</v>
      </c>
      <c r="J2041">
        <f t="shared" si="95"/>
        <v>2021</v>
      </c>
      <c r="K2041" t="str">
        <f>IF(Table1[[#This Row],[Age]]&lt;20,"&lt;20",
   IF(Table1[[#This Row],[Age]]&lt;=30,"20-30",
   IF(Table1[[#This Row],[Age]]&lt;=40,"30-40",
   IF(Table1[[#This Row],[Age]]&lt;=50,"40-50",
   IF(Table1[[#This Row],[Age]]&lt;=60,"50-60",
   IF(Table1[[#This Row],[Age]]&lt;=70,"60-70","70+"))))))</f>
        <v>40-50</v>
      </c>
      <c r="L2041" t="str">
        <f t="shared" si="93"/>
        <v>QTY2</v>
      </c>
    </row>
    <row r="2042" spans="1:12" x14ac:dyDescent="0.3">
      <c r="A2042" s="2" t="s">
        <v>2023</v>
      </c>
      <c r="B2042" s="2">
        <v>51</v>
      </c>
      <c r="C2042" s="2" t="s">
        <v>15637</v>
      </c>
      <c r="D2042" s="2" t="s">
        <v>24540</v>
      </c>
      <c r="E2042" s="2">
        <v>5854.07</v>
      </c>
      <c r="F2042" s="2">
        <v>65</v>
      </c>
      <c r="G2042" s="2">
        <v>380514.55</v>
      </c>
      <c r="H2042" s="3" t="s">
        <v>24851</v>
      </c>
      <c r="I2042" s="7" t="str">
        <f t="shared" si="94"/>
        <v>Nov</v>
      </c>
      <c r="J2042">
        <f t="shared" si="95"/>
        <v>2021</v>
      </c>
      <c r="K2042" t="str">
        <f>IF(Table1[[#This Row],[Age]]&lt;20,"&lt;20",
   IF(Table1[[#This Row],[Age]]&lt;=30,"20-30",
   IF(Table1[[#This Row],[Age]]&lt;=40,"30-40",
   IF(Table1[[#This Row],[Age]]&lt;=50,"40-50",
   IF(Table1[[#This Row],[Age]]&lt;=60,"50-60",
   IF(Table1[[#This Row],[Age]]&lt;=70,"60-70","70+"))))))</f>
        <v>50-60</v>
      </c>
      <c r="L2042" t="str">
        <f t="shared" si="93"/>
        <v>QTY2</v>
      </c>
    </row>
    <row r="2043" spans="1:12" x14ac:dyDescent="0.3">
      <c r="A2043" s="2" t="s">
        <v>2024</v>
      </c>
      <c r="B2043" s="2">
        <v>40</v>
      </c>
      <c r="C2043" s="2" t="s">
        <v>15005</v>
      </c>
      <c r="D2043" s="2" t="s">
        <v>24548</v>
      </c>
      <c r="E2043" s="2">
        <v>8765.6</v>
      </c>
      <c r="F2043" s="2">
        <v>9</v>
      </c>
      <c r="G2043" s="2">
        <v>78890.399999999994</v>
      </c>
      <c r="H2043" s="3" t="s">
        <v>24851</v>
      </c>
      <c r="I2043" s="7" t="str">
        <f t="shared" si="94"/>
        <v>Nov</v>
      </c>
      <c r="J2043">
        <f t="shared" si="95"/>
        <v>2021</v>
      </c>
      <c r="K2043" t="str">
        <f>IF(Table1[[#This Row],[Age]]&lt;20,"&lt;20",
   IF(Table1[[#This Row],[Age]]&lt;=30,"20-30",
   IF(Table1[[#This Row],[Age]]&lt;=40,"30-40",
   IF(Table1[[#This Row],[Age]]&lt;=50,"40-50",
   IF(Table1[[#This Row],[Age]]&lt;=60,"50-60",
   IF(Table1[[#This Row],[Age]]&lt;=70,"60-70","70+"))))))</f>
        <v>30-40</v>
      </c>
      <c r="L2043" t="str">
        <f t="shared" si="93"/>
        <v>QTY2</v>
      </c>
    </row>
    <row r="2044" spans="1:12" x14ac:dyDescent="0.3">
      <c r="A2044" s="2" t="s">
        <v>2025</v>
      </c>
      <c r="B2044" s="2">
        <v>28</v>
      </c>
      <c r="C2044" s="2" t="s">
        <v>15638</v>
      </c>
      <c r="D2044" s="2" t="s">
        <v>24574</v>
      </c>
      <c r="E2044" s="2">
        <v>2883.33</v>
      </c>
      <c r="F2044" s="2">
        <v>37</v>
      </c>
      <c r="G2044" s="2">
        <v>106683.21</v>
      </c>
      <c r="H2044" s="3" t="s">
        <v>24851</v>
      </c>
      <c r="I2044" s="7" t="str">
        <f t="shared" si="94"/>
        <v>Nov</v>
      </c>
      <c r="J2044">
        <f t="shared" si="95"/>
        <v>2021</v>
      </c>
      <c r="K2044" t="str">
        <f>IF(Table1[[#This Row],[Age]]&lt;20,"&lt;20",
   IF(Table1[[#This Row],[Age]]&lt;=30,"20-30",
   IF(Table1[[#This Row],[Age]]&lt;=40,"30-40",
   IF(Table1[[#This Row],[Age]]&lt;=50,"40-50",
   IF(Table1[[#This Row],[Age]]&lt;=60,"50-60",
   IF(Table1[[#This Row],[Age]]&lt;=70,"60-70","70+"))))))</f>
        <v>20-30</v>
      </c>
      <c r="L2044" t="str">
        <f t="shared" si="93"/>
        <v>QTY2</v>
      </c>
    </row>
    <row r="2045" spans="1:12" x14ac:dyDescent="0.3">
      <c r="A2045" s="2" t="s">
        <v>2026</v>
      </c>
      <c r="B2045" s="2">
        <v>63</v>
      </c>
      <c r="C2045" s="2" t="s">
        <v>15639</v>
      </c>
      <c r="D2045" s="2" t="s">
        <v>24607</v>
      </c>
      <c r="E2045" s="2">
        <v>641.09</v>
      </c>
      <c r="F2045" s="2">
        <v>13</v>
      </c>
      <c r="G2045" s="2">
        <v>8334.17</v>
      </c>
      <c r="H2045" s="3" t="s">
        <v>24851</v>
      </c>
      <c r="I2045" s="7" t="str">
        <f t="shared" si="94"/>
        <v>Nov</v>
      </c>
      <c r="J2045">
        <f t="shared" si="95"/>
        <v>2021</v>
      </c>
      <c r="K2045" t="str">
        <f>IF(Table1[[#This Row],[Age]]&lt;20,"&lt;20",
   IF(Table1[[#This Row],[Age]]&lt;=30,"20-30",
   IF(Table1[[#This Row],[Age]]&lt;=40,"30-40",
   IF(Table1[[#This Row],[Age]]&lt;=50,"40-50",
   IF(Table1[[#This Row],[Age]]&lt;=60,"50-60",
   IF(Table1[[#This Row],[Age]]&lt;=70,"60-70","70+"))))))</f>
        <v>60-70</v>
      </c>
      <c r="L2045" t="str">
        <f t="shared" si="93"/>
        <v>QTY2</v>
      </c>
    </row>
    <row r="2046" spans="1:12" x14ac:dyDescent="0.3">
      <c r="A2046" s="2" t="s">
        <v>2027</v>
      </c>
      <c r="B2046" s="2">
        <v>57</v>
      </c>
      <c r="C2046" s="2" t="s">
        <v>15640</v>
      </c>
      <c r="D2046" s="2" t="s">
        <v>24499</v>
      </c>
      <c r="E2046" s="2">
        <v>8279.6299999999992</v>
      </c>
      <c r="F2046" s="2">
        <v>2</v>
      </c>
      <c r="G2046" s="2">
        <v>16559.259999999998</v>
      </c>
      <c r="H2046" s="3" t="s">
        <v>24851</v>
      </c>
      <c r="I2046" s="7" t="str">
        <f t="shared" si="94"/>
        <v>Nov</v>
      </c>
      <c r="J2046">
        <f t="shared" si="95"/>
        <v>2021</v>
      </c>
      <c r="K2046" t="str">
        <f>IF(Table1[[#This Row],[Age]]&lt;20,"&lt;20",
   IF(Table1[[#This Row],[Age]]&lt;=30,"20-30",
   IF(Table1[[#This Row],[Age]]&lt;=40,"30-40",
   IF(Table1[[#This Row],[Age]]&lt;=50,"40-50",
   IF(Table1[[#This Row],[Age]]&lt;=60,"50-60",
   IF(Table1[[#This Row],[Age]]&lt;=70,"60-70","70+"))))))</f>
        <v>50-60</v>
      </c>
      <c r="L2046" t="str">
        <f t="shared" si="93"/>
        <v>QTY2</v>
      </c>
    </row>
    <row r="2047" spans="1:12" x14ac:dyDescent="0.3">
      <c r="A2047" s="2" t="s">
        <v>2028</v>
      </c>
      <c r="B2047" s="2">
        <v>61</v>
      </c>
      <c r="C2047" s="2" t="s">
        <v>15641</v>
      </c>
      <c r="D2047" s="2" t="s">
        <v>24439</v>
      </c>
      <c r="E2047" s="2">
        <v>8509.67</v>
      </c>
      <c r="F2047" s="2">
        <v>30</v>
      </c>
      <c r="G2047" s="2">
        <v>255290.1</v>
      </c>
      <c r="H2047" s="3" t="s">
        <v>24851</v>
      </c>
      <c r="I2047" s="7" t="str">
        <f t="shared" si="94"/>
        <v>Nov</v>
      </c>
      <c r="J2047">
        <f t="shared" si="95"/>
        <v>2021</v>
      </c>
      <c r="K2047" t="str">
        <f>IF(Table1[[#This Row],[Age]]&lt;20,"&lt;20",
   IF(Table1[[#This Row],[Age]]&lt;=30,"20-30",
   IF(Table1[[#This Row],[Age]]&lt;=40,"30-40",
   IF(Table1[[#This Row],[Age]]&lt;=50,"40-50",
   IF(Table1[[#This Row],[Age]]&lt;=60,"50-60",
   IF(Table1[[#This Row],[Age]]&lt;=70,"60-70","70+"))))))</f>
        <v>60-70</v>
      </c>
      <c r="L2047" t="str">
        <f t="shared" si="93"/>
        <v>QTY2</v>
      </c>
    </row>
    <row r="2048" spans="1:12" x14ac:dyDescent="0.3">
      <c r="A2048" s="2" t="s">
        <v>2029</v>
      </c>
      <c r="B2048" s="2">
        <v>65</v>
      </c>
      <c r="C2048" s="2" t="s">
        <v>15642</v>
      </c>
      <c r="D2048" s="2" t="s">
        <v>24455</v>
      </c>
      <c r="E2048" s="2">
        <v>5329.16</v>
      </c>
      <c r="F2048" s="2">
        <v>31</v>
      </c>
      <c r="G2048" s="2">
        <v>165203.96</v>
      </c>
      <c r="H2048" s="3" t="s">
        <v>24851</v>
      </c>
      <c r="I2048" s="7" t="str">
        <f t="shared" si="94"/>
        <v>Nov</v>
      </c>
      <c r="J2048">
        <f t="shared" si="95"/>
        <v>2021</v>
      </c>
      <c r="K2048" t="str">
        <f>IF(Table1[[#This Row],[Age]]&lt;20,"&lt;20",
   IF(Table1[[#This Row],[Age]]&lt;=30,"20-30",
   IF(Table1[[#This Row],[Age]]&lt;=40,"30-40",
   IF(Table1[[#This Row],[Age]]&lt;=50,"40-50",
   IF(Table1[[#This Row],[Age]]&lt;=60,"50-60",
   IF(Table1[[#This Row],[Age]]&lt;=70,"60-70","70+"))))))</f>
        <v>60-70</v>
      </c>
      <c r="L2048" t="str">
        <f t="shared" si="93"/>
        <v>QTY2</v>
      </c>
    </row>
    <row r="2049" spans="1:12" x14ac:dyDescent="0.3">
      <c r="A2049" s="2" t="s">
        <v>2030</v>
      </c>
      <c r="B2049" s="2">
        <v>44</v>
      </c>
      <c r="C2049" s="2" t="s">
        <v>15643</v>
      </c>
      <c r="D2049" s="2" t="s">
        <v>24500</v>
      </c>
      <c r="E2049" s="2">
        <v>5953.06</v>
      </c>
      <c r="F2049" s="2">
        <v>67</v>
      </c>
      <c r="G2049" s="2">
        <v>398855.02</v>
      </c>
      <c r="H2049" s="3" t="s">
        <v>24851</v>
      </c>
      <c r="I2049" s="7" t="str">
        <f t="shared" si="94"/>
        <v>Nov</v>
      </c>
      <c r="J2049">
        <f t="shared" si="95"/>
        <v>2021</v>
      </c>
      <c r="K2049" t="str">
        <f>IF(Table1[[#This Row],[Age]]&lt;20,"&lt;20",
   IF(Table1[[#This Row],[Age]]&lt;=30,"20-30",
   IF(Table1[[#This Row],[Age]]&lt;=40,"30-40",
   IF(Table1[[#This Row],[Age]]&lt;=50,"40-50",
   IF(Table1[[#This Row],[Age]]&lt;=60,"50-60",
   IF(Table1[[#This Row],[Age]]&lt;=70,"60-70","70+"))))))</f>
        <v>40-50</v>
      </c>
      <c r="L2049" t="str">
        <f t="shared" si="93"/>
        <v>QTY2</v>
      </c>
    </row>
    <row r="2050" spans="1:12" x14ac:dyDescent="0.3">
      <c r="A2050" s="2" t="s">
        <v>2031</v>
      </c>
      <c r="B2050" s="2">
        <v>36</v>
      </c>
      <c r="C2050" s="2" t="s">
        <v>15644</v>
      </c>
      <c r="D2050" s="2" t="s">
        <v>24443</v>
      </c>
      <c r="E2050" s="2">
        <v>9710.16</v>
      </c>
      <c r="F2050" s="2">
        <v>27</v>
      </c>
      <c r="G2050" s="2">
        <v>262174.32</v>
      </c>
      <c r="H2050" s="3" t="s">
        <v>24851</v>
      </c>
      <c r="I2050" s="7" t="str">
        <f t="shared" si="94"/>
        <v>Nov</v>
      </c>
      <c r="J2050">
        <f t="shared" si="95"/>
        <v>2021</v>
      </c>
      <c r="K2050" t="str">
        <f>IF(Table1[[#This Row],[Age]]&lt;20,"&lt;20",
   IF(Table1[[#This Row],[Age]]&lt;=30,"20-30",
   IF(Table1[[#This Row],[Age]]&lt;=40,"30-40",
   IF(Table1[[#This Row],[Age]]&lt;=50,"40-50",
   IF(Table1[[#This Row],[Age]]&lt;=60,"50-60",
   IF(Table1[[#This Row],[Age]]&lt;=70,"60-70","70+"))))))</f>
        <v>30-40</v>
      </c>
      <c r="L2050" t="str">
        <f t="shared" ref="L2050:L2113" si="96">IF(OR(MONTH(H2050)=4, MONTH(H2050)=5, MONTH(H2050)=6, MONTH(H2050)=7), "QTY1",
IF(OR(MONTH(H2050)=8, MONTH(H2050)=9, MONTH(H2050)=10, MONTH(H2050)=11), "QTY2",
IF(OR(MONTH(H2050)=12, MONTH(H2050)=1), "QTY3", "QTY4")))</f>
        <v>QTY2</v>
      </c>
    </row>
    <row r="2051" spans="1:12" x14ac:dyDescent="0.3">
      <c r="A2051" s="2" t="s">
        <v>2032</v>
      </c>
      <c r="B2051" s="2">
        <v>45</v>
      </c>
      <c r="C2051" s="2" t="s">
        <v>14587</v>
      </c>
      <c r="D2051" s="2" t="s">
        <v>24540</v>
      </c>
      <c r="E2051" s="2">
        <v>3009.06</v>
      </c>
      <c r="F2051" s="2">
        <v>52</v>
      </c>
      <c r="G2051" s="2">
        <v>156471.12</v>
      </c>
      <c r="H2051" s="3" t="s">
        <v>24851</v>
      </c>
      <c r="I2051" s="7" t="str">
        <f t="shared" ref="I2051:I2114" si="97">TEXT(H2051,"MMM")</f>
        <v>Nov</v>
      </c>
      <c r="J2051">
        <f t="shared" ref="J2051:J2114" si="98">YEAR(H2051)</f>
        <v>2021</v>
      </c>
      <c r="K2051" t="str">
        <f>IF(Table1[[#This Row],[Age]]&lt;20,"&lt;20",
   IF(Table1[[#This Row],[Age]]&lt;=30,"20-30",
   IF(Table1[[#This Row],[Age]]&lt;=40,"30-40",
   IF(Table1[[#This Row],[Age]]&lt;=50,"40-50",
   IF(Table1[[#This Row],[Age]]&lt;=60,"50-60",
   IF(Table1[[#This Row],[Age]]&lt;=70,"60-70","70+"))))))</f>
        <v>40-50</v>
      </c>
      <c r="L2051" t="str">
        <f t="shared" si="96"/>
        <v>QTY2</v>
      </c>
    </row>
    <row r="2052" spans="1:12" x14ac:dyDescent="0.3">
      <c r="A2052" s="2" t="s">
        <v>2033</v>
      </c>
      <c r="B2052" s="2">
        <v>46</v>
      </c>
      <c r="C2052" s="2" t="s">
        <v>15645</v>
      </c>
      <c r="D2052" s="2" t="s">
        <v>24617</v>
      </c>
      <c r="E2052" s="2">
        <v>8726.59</v>
      </c>
      <c r="F2052" s="2">
        <v>29</v>
      </c>
      <c r="G2052" s="2">
        <v>253071.11</v>
      </c>
      <c r="H2052" s="3" t="s">
        <v>24851</v>
      </c>
      <c r="I2052" s="7" t="str">
        <f t="shared" si="97"/>
        <v>Nov</v>
      </c>
      <c r="J2052">
        <f t="shared" si="98"/>
        <v>2021</v>
      </c>
      <c r="K2052" t="str">
        <f>IF(Table1[[#This Row],[Age]]&lt;20,"&lt;20",
   IF(Table1[[#This Row],[Age]]&lt;=30,"20-30",
   IF(Table1[[#This Row],[Age]]&lt;=40,"30-40",
   IF(Table1[[#This Row],[Age]]&lt;=50,"40-50",
   IF(Table1[[#This Row],[Age]]&lt;=60,"50-60",
   IF(Table1[[#This Row],[Age]]&lt;=70,"60-70","70+"))))))</f>
        <v>40-50</v>
      </c>
      <c r="L2052" t="str">
        <f t="shared" si="96"/>
        <v>QTY2</v>
      </c>
    </row>
    <row r="2053" spans="1:12" x14ac:dyDescent="0.3">
      <c r="A2053" s="2" t="s">
        <v>2034</v>
      </c>
      <c r="B2053" s="2">
        <v>64</v>
      </c>
      <c r="C2053" s="2" t="s">
        <v>15646</v>
      </c>
      <c r="D2053" s="2" t="s">
        <v>24516</v>
      </c>
      <c r="E2053" s="2">
        <v>2108.73</v>
      </c>
      <c r="F2053" s="2">
        <v>67</v>
      </c>
      <c r="G2053" s="2">
        <v>141284.91</v>
      </c>
      <c r="H2053" s="3" t="s">
        <v>24851</v>
      </c>
      <c r="I2053" s="7" t="str">
        <f t="shared" si="97"/>
        <v>Nov</v>
      </c>
      <c r="J2053">
        <f t="shared" si="98"/>
        <v>2021</v>
      </c>
      <c r="K2053" t="str">
        <f>IF(Table1[[#This Row],[Age]]&lt;20,"&lt;20",
   IF(Table1[[#This Row],[Age]]&lt;=30,"20-30",
   IF(Table1[[#This Row],[Age]]&lt;=40,"30-40",
   IF(Table1[[#This Row],[Age]]&lt;=50,"40-50",
   IF(Table1[[#This Row],[Age]]&lt;=60,"50-60",
   IF(Table1[[#This Row],[Age]]&lt;=70,"60-70","70+"))))))</f>
        <v>60-70</v>
      </c>
      <c r="L2053" t="str">
        <f t="shared" si="96"/>
        <v>QTY2</v>
      </c>
    </row>
    <row r="2054" spans="1:12" x14ac:dyDescent="0.3">
      <c r="A2054" s="2" t="s">
        <v>2035</v>
      </c>
      <c r="B2054" s="2">
        <v>37</v>
      </c>
      <c r="C2054" s="2" t="s">
        <v>15647</v>
      </c>
      <c r="D2054" s="2" t="s">
        <v>24520</v>
      </c>
      <c r="E2054" s="2">
        <v>1926.95</v>
      </c>
      <c r="F2054" s="2">
        <v>94</v>
      </c>
      <c r="G2054" s="2">
        <v>181133.3</v>
      </c>
      <c r="H2054" s="3" t="s">
        <v>24851</v>
      </c>
      <c r="I2054" s="7" t="str">
        <f t="shared" si="97"/>
        <v>Nov</v>
      </c>
      <c r="J2054">
        <f t="shared" si="98"/>
        <v>2021</v>
      </c>
      <c r="K2054" t="str">
        <f>IF(Table1[[#This Row],[Age]]&lt;20,"&lt;20",
   IF(Table1[[#This Row],[Age]]&lt;=30,"20-30",
   IF(Table1[[#This Row],[Age]]&lt;=40,"30-40",
   IF(Table1[[#This Row],[Age]]&lt;=50,"40-50",
   IF(Table1[[#This Row],[Age]]&lt;=60,"50-60",
   IF(Table1[[#This Row],[Age]]&lt;=70,"60-70","70+"))))))</f>
        <v>30-40</v>
      </c>
      <c r="L2054" t="str">
        <f t="shared" si="96"/>
        <v>QTY2</v>
      </c>
    </row>
    <row r="2055" spans="1:12" x14ac:dyDescent="0.3">
      <c r="A2055" s="2" t="s">
        <v>2036</v>
      </c>
      <c r="B2055" s="2">
        <v>61</v>
      </c>
      <c r="C2055" s="2" t="s">
        <v>15648</v>
      </c>
      <c r="D2055" s="2" t="s">
        <v>24436</v>
      </c>
      <c r="E2055" s="2">
        <v>5914.28</v>
      </c>
      <c r="F2055" s="2">
        <v>59</v>
      </c>
      <c r="G2055" s="2">
        <v>348942.52</v>
      </c>
      <c r="H2055" s="3" t="s">
        <v>24852</v>
      </c>
      <c r="I2055" s="7" t="str">
        <f t="shared" si="97"/>
        <v>Nov</v>
      </c>
      <c r="J2055">
        <f t="shared" si="98"/>
        <v>2021</v>
      </c>
      <c r="K2055" t="str">
        <f>IF(Table1[[#This Row],[Age]]&lt;20,"&lt;20",
   IF(Table1[[#This Row],[Age]]&lt;=30,"20-30",
   IF(Table1[[#This Row],[Age]]&lt;=40,"30-40",
   IF(Table1[[#This Row],[Age]]&lt;=50,"40-50",
   IF(Table1[[#This Row],[Age]]&lt;=60,"50-60",
   IF(Table1[[#This Row],[Age]]&lt;=70,"60-70","70+"))))))</f>
        <v>60-70</v>
      </c>
      <c r="L2055" t="str">
        <f t="shared" si="96"/>
        <v>QTY2</v>
      </c>
    </row>
    <row r="2056" spans="1:12" x14ac:dyDescent="0.3">
      <c r="A2056" s="2" t="s">
        <v>2037</v>
      </c>
      <c r="B2056" s="2">
        <v>45</v>
      </c>
      <c r="C2056" s="2" t="s">
        <v>15649</v>
      </c>
      <c r="D2056" s="2" t="s">
        <v>24419</v>
      </c>
      <c r="E2056" s="2">
        <v>2124.4699999999998</v>
      </c>
      <c r="F2056" s="2">
        <v>14</v>
      </c>
      <c r="G2056" s="2">
        <v>29742.58</v>
      </c>
      <c r="H2056" s="3" t="s">
        <v>24852</v>
      </c>
      <c r="I2056" s="7" t="str">
        <f t="shared" si="97"/>
        <v>Nov</v>
      </c>
      <c r="J2056">
        <f t="shared" si="98"/>
        <v>2021</v>
      </c>
      <c r="K2056" t="str">
        <f>IF(Table1[[#This Row],[Age]]&lt;20,"&lt;20",
   IF(Table1[[#This Row],[Age]]&lt;=30,"20-30",
   IF(Table1[[#This Row],[Age]]&lt;=40,"30-40",
   IF(Table1[[#This Row],[Age]]&lt;=50,"40-50",
   IF(Table1[[#This Row],[Age]]&lt;=60,"50-60",
   IF(Table1[[#This Row],[Age]]&lt;=70,"60-70","70+"))))))</f>
        <v>40-50</v>
      </c>
      <c r="L2056" t="str">
        <f t="shared" si="96"/>
        <v>QTY2</v>
      </c>
    </row>
    <row r="2057" spans="1:12" x14ac:dyDescent="0.3">
      <c r="A2057" s="2" t="s">
        <v>2038</v>
      </c>
      <c r="B2057" s="2">
        <v>54</v>
      </c>
      <c r="C2057" s="2" t="s">
        <v>15650</v>
      </c>
      <c r="D2057" s="2" t="s">
        <v>24650</v>
      </c>
      <c r="E2057" s="2">
        <v>7761.92</v>
      </c>
      <c r="F2057" s="2">
        <v>64</v>
      </c>
      <c r="G2057" s="2">
        <v>496762.88</v>
      </c>
      <c r="H2057" s="3" t="s">
        <v>24852</v>
      </c>
      <c r="I2057" s="7" t="str">
        <f t="shared" si="97"/>
        <v>Nov</v>
      </c>
      <c r="J2057">
        <f t="shared" si="98"/>
        <v>2021</v>
      </c>
      <c r="K2057" t="str">
        <f>IF(Table1[[#This Row],[Age]]&lt;20,"&lt;20",
   IF(Table1[[#This Row],[Age]]&lt;=30,"20-30",
   IF(Table1[[#This Row],[Age]]&lt;=40,"30-40",
   IF(Table1[[#This Row],[Age]]&lt;=50,"40-50",
   IF(Table1[[#This Row],[Age]]&lt;=60,"50-60",
   IF(Table1[[#This Row],[Age]]&lt;=70,"60-70","70+"))))))</f>
        <v>50-60</v>
      </c>
      <c r="L2057" t="str">
        <f t="shared" si="96"/>
        <v>QTY2</v>
      </c>
    </row>
    <row r="2058" spans="1:12" x14ac:dyDescent="0.3">
      <c r="A2058" s="2" t="s">
        <v>2039</v>
      </c>
      <c r="B2058" s="2">
        <v>26</v>
      </c>
      <c r="C2058" s="2" t="s">
        <v>15623</v>
      </c>
      <c r="D2058" s="2" t="s">
        <v>24645</v>
      </c>
      <c r="E2058" s="2">
        <v>8815.27</v>
      </c>
      <c r="F2058" s="2">
        <v>61</v>
      </c>
      <c r="G2058" s="2">
        <v>537731.47</v>
      </c>
      <c r="H2058" s="3" t="s">
        <v>24852</v>
      </c>
      <c r="I2058" s="7" t="str">
        <f t="shared" si="97"/>
        <v>Nov</v>
      </c>
      <c r="J2058">
        <f t="shared" si="98"/>
        <v>2021</v>
      </c>
      <c r="K2058" t="str">
        <f>IF(Table1[[#This Row],[Age]]&lt;20,"&lt;20",
   IF(Table1[[#This Row],[Age]]&lt;=30,"20-30",
   IF(Table1[[#This Row],[Age]]&lt;=40,"30-40",
   IF(Table1[[#This Row],[Age]]&lt;=50,"40-50",
   IF(Table1[[#This Row],[Age]]&lt;=60,"50-60",
   IF(Table1[[#This Row],[Age]]&lt;=70,"60-70","70+"))))))</f>
        <v>20-30</v>
      </c>
      <c r="L2058" t="str">
        <f t="shared" si="96"/>
        <v>QTY2</v>
      </c>
    </row>
    <row r="2059" spans="1:12" x14ac:dyDescent="0.3">
      <c r="A2059" s="2" t="s">
        <v>2040</v>
      </c>
      <c r="B2059" s="2">
        <v>38</v>
      </c>
      <c r="C2059" s="2" t="s">
        <v>15651</v>
      </c>
      <c r="D2059" s="2" t="s">
        <v>24611</v>
      </c>
      <c r="E2059" s="2">
        <v>1498.15</v>
      </c>
      <c r="F2059" s="2">
        <v>34</v>
      </c>
      <c r="G2059" s="2">
        <v>50937.1</v>
      </c>
      <c r="H2059" s="3" t="s">
        <v>24852</v>
      </c>
      <c r="I2059" s="7" t="str">
        <f t="shared" si="97"/>
        <v>Nov</v>
      </c>
      <c r="J2059">
        <f t="shared" si="98"/>
        <v>2021</v>
      </c>
      <c r="K2059" t="str">
        <f>IF(Table1[[#This Row],[Age]]&lt;20,"&lt;20",
   IF(Table1[[#This Row],[Age]]&lt;=30,"20-30",
   IF(Table1[[#This Row],[Age]]&lt;=40,"30-40",
   IF(Table1[[#This Row],[Age]]&lt;=50,"40-50",
   IF(Table1[[#This Row],[Age]]&lt;=60,"50-60",
   IF(Table1[[#This Row],[Age]]&lt;=70,"60-70","70+"))))))</f>
        <v>30-40</v>
      </c>
      <c r="L2059" t="str">
        <f t="shared" si="96"/>
        <v>QTY2</v>
      </c>
    </row>
    <row r="2060" spans="1:12" x14ac:dyDescent="0.3">
      <c r="A2060" s="2" t="s">
        <v>2041</v>
      </c>
      <c r="B2060" s="2">
        <v>50</v>
      </c>
      <c r="C2060" s="2" t="s">
        <v>15652</v>
      </c>
      <c r="D2060" s="2" t="s">
        <v>24574</v>
      </c>
      <c r="E2060" s="2">
        <v>7779.35</v>
      </c>
      <c r="F2060" s="2">
        <v>69</v>
      </c>
      <c r="G2060" s="2">
        <v>536775.15</v>
      </c>
      <c r="H2060" s="3" t="s">
        <v>24853</v>
      </c>
      <c r="I2060" s="7" t="str">
        <f t="shared" si="97"/>
        <v>Nov</v>
      </c>
      <c r="J2060">
        <f t="shared" si="98"/>
        <v>2021</v>
      </c>
      <c r="K2060" t="str">
        <f>IF(Table1[[#This Row],[Age]]&lt;20,"&lt;20",
   IF(Table1[[#This Row],[Age]]&lt;=30,"20-30",
   IF(Table1[[#This Row],[Age]]&lt;=40,"30-40",
   IF(Table1[[#This Row],[Age]]&lt;=50,"40-50",
   IF(Table1[[#This Row],[Age]]&lt;=60,"50-60",
   IF(Table1[[#This Row],[Age]]&lt;=70,"60-70","70+"))))))</f>
        <v>40-50</v>
      </c>
      <c r="L2060" t="str">
        <f t="shared" si="96"/>
        <v>QTY2</v>
      </c>
    </row>
    <row r="2061" spans="1:12" x14ac:dyDescent="0.3">
      <c r="A2061" s="2" t="s">
        <v>2042</v>
      </c>
      <c r="B2061" s="2">
        <v>59</v>
      </c>
      <c r="C2061" s="2" t="s">
        <v>15653</v>
      </c>
      <c r="D2061" s="2" t="s">
        <v>24413</v>
      </c>
      <c r="E2061" s="2">
        <v>8084.2</v>
      </c>
      <c r="F2061" s="2">
        <v>37</v>
      </c>
      <c r="G2061" s="2">
        <v>299115.40000000002</v>
      </c>
      <c r="H2061" s="3" t="s">
        <v>24853</v>
      </c>
      <c r="I2061" s="7" t="str">
        <f t="shared" si="97"/>
        <v>Nov</v>
      </c>
      <c r="J2061">
        <f t="shared" si="98"/>
        <v>2021</v>
      </c>
      <c r="K2061" t="str">
        <f>IF(Table1[[#This Row],[Age]]&lt;20,"&lt;20",
   IF(Table1[[#This Row],[Age]]&lt;=30,"20-30",
   IF(Table1[[#This Row],[Age]]&lt;=40,"30-40",
   IF(Table1[[#This Row],[Age]]&lt;=50,"40-50",
   IF(Table1[[#This Row],[Age]]&lt;=60,"50-60",
   IF(Table1[[#This Row],[Age]]&lt;=70,"60-70","70+"))))))</f>
        <v>50-60</v>
      </c>
      <c r="L2061" t="str">
        <f t="shared" si="96"/>
        <v>QTY2</v>
      </c>
    </row>
    <row r="2062" spans="1:12" x14ac:dyDescent="0.3">
      <c r="A2062" s="2" t="s">
        <v>2043</v>
      </c>
      <c r="B2062" s="2">
        <v>36</v>
      </c>
      <c r="C2062" s="2" t="s">
        <v>15654</v>
      </c>
      <c r="D2062" s="2" t="s">
        <v>24647</v>
      </c>
      <c r="E2062" s="2">
        <v>7967.96</v>
      </c>
      <c r="F2062" s="2">
        <v>1</v>
      </c>
      <c r="G2062" s="2">
        <v>7967.96</v>
      </c>
      <c r="H2062" s="3" t="s">
        <v>24853</v>
      </c>
      <c r="I2062" s="7" t="str">
        <f t="shared" si="97"/>
        <v>Nov</v>
      </c>
      <c r="J2062">
        <f t="shared" si="98"/>
        <v>2021</v>
      </c>
      <c r="K2062" t="str">
        <f>IF(Table1[[#This Row],[Age]]&lt;20,"&lt;20",
   IF(Table1[[#This Row],[Age]]&lt;=30,"20-30",
   IF(Table1[[#This Row],[Age]]&lt;=40,"30-40",
   IF(Table1[[#This Row],[Age]]&lt;=50,"40-50",
   IF(Table1[[#This Row],[Age]]&lt;=60,"50-60",
   IF(Table1[[#This Row],[Age]]&lt;=70,"60-70","70+"))))))</f>
        <v>30-40</v>
      </c>
      <c r="L2062" t="str">
        <f t="shared" si="96"/>
        <v>QTY2</v>
      </c>
    </row>
    <row r="2063" spans="1:12" x14ac:dyDescent="0.3">
      <c r="A2063" s="2" t="s">
        <v>2044</v>
      </c>
      <c r="B2063" s="2">
        <v>32</v>
      </c>
      <c r="C2063" s="2" t="s">
        <v>15655</v>
      </c>
      <c r="D2063" s="2" t="s">
        <v>24625</v>
      </c>
      <c r="E2063" s="2">
        <v>5312.39</v>
      </c>
      <c r="F2063" s="2">
        <v>6</v>
      </c>
      <c r="G2063" s="2">
        <v>31874.34</v>
      </c>
      <c r="H2063" s="3" t="s">
        <v>24853</v>
      </c>
      <c r="I2063" s="7" t="str">
        <f t="shared" si="97"/>
        <v>Nov</v>
      </c>
      <c r="J2063">
        <f t="shared" si="98"/>
        <v>2021</v>
      </c>
      <c r="K2063" t="str">
        <f>IF(Table1[[#This Row],[Age]]&lt;20,"&lt;20",
   IF(Table1[[#This Row],[Age]]&lt;=30,"20-30",
   IF(Table1[[#This Row],[Age]]&lt;=40,"30-40",
   IF(Table1[[#This Row],[Age]]&lt;=50,"40-50",
   IF(Table1[[#This Row],[Age]]&lt;=60,"50-60",
   IF(Table1[[#This Row],[Age]]&lt;=70,"60-70","70+"))))))</f>
        <v>30-40</v>
      </c>
      <c r="L2063" t="str">
        <f t="shared" si="96"/>
        <v>QTY2</v>
      </c>
    </row>
    <row r="2064" spans="1:12" x14ac:dyDescent="0.3">
      <c r="A2064" s="2" t="s">
        <v>2045</v>
      </c>
      <c r="B2064" s="2">
        <v>41</v>
      </c>
      <c r="C2064" s="2" t="s">
        <v>15656</v>
      </c>
      <c r="D2064" s="2" t="s">
        <v>24442</v>
      </c>
      <c r="E2064" s="2">
        <v>6960.86</v>
      </c>
      <c r="F2064" s="2">
        <v>41</v>
      </c>
      <c r="G2064" s="2">
        <v>285395.26</v>
      </c>
      <c r="H2064" s="3" t="s">
        <v>24853</v>
      </c>
      <c r="I2064" s="7" t="str">
        <f t="shared" si="97"/>
        <v>Nov</v>
      </c>
      <c r="J2064">
        <f t="shared" si="98"/>
        <v>2021</v>
      </c>
      <c r="K2064" t="str">
        <f>IF(Table1[[#This Row],[Age]]&lt;20,"&lt;20",
   IF(Table1[[#This Row],[Age]]&lt;=30,"20-30",
   IF(Table1[[#This Row],[Age]]&lt;=40,"30-40",
   IF(Table1[[#This Row],[Age]]&lt;=50,"40-50",
   IF(Table1[[#This Row],[Age]]&lt;=60,"50-60",
   IF(Table1[[#This Row],[Age]]&lt;=70,"60-70","70+"))))))</f>
        <v>40-50</v>
      </c>
      <c r="L2064" t="str">
        <f t="shared" si="96"/>
        <v>QTY2</v>
      </c>
    </row>
    <row r="2065" spans="1:12" x14ac:dyDescent="0.3">
      <c r="A2065" s="2" t="s">
        <v>2046</v>
      </c>
      <c r="B2065" s="2">
        <v>36</v>
      </c>
      <c r="C2065" s="2" t="s">
        <v>15657</v>
      </c>
      <c r="D2065" s="2" t="s">
        <v>24417</v>
      </c>
      <c r="E2065" s="2">
        <v>6520.31</v>
      </c>
      <c r="F2065" s="2">
        <v>17</v>
      </c>
      <c r="G2065" s="2">
        <v>110845.27</v>
      </c>
      <c r="H2065" s="3" t="s">
        <v>24853</v>
      </c>
      <c r="I2065" s="7" t="str">
        <f t="shared" si="97"/>
        <v>Nov</v>
      </c>
      <c r="J2065">
        <f t="shared" si="98"/>
        <v>2021</v>
      </c>
      <c r="K2065" t="str">
        <f>IF(Table1[[#This Row],[Age]]&lt;20,"&lt;20",
   IF(Table1[[#This Row],[Age]]&lt;=30,"20-30",
   IF(Table1[[#This Row],[Age]]&lt;=40,"30-40",
   IF(Table1[[#This Row],[Age]]&lt;=50,"40-50",
   IF(Table1[[#This Row],[Age]]&lt;=60,"50-60",
   IF(Table1[[#This Row],[Age]]&lt;=70,"60-70","70+"))))))</f>
        <v>30-40</v>
      </c>
      <c r="L2065" t="str">
        <f t="shared" si="96"/>
        <v>QTY2</v>
      </c>
    </row>
    <row r="2066" spans="1:12" x14ac:dyDescent="0.3">
      <c r="A2066" s="2" t="s">
        <v>2047</v>
      </c>
      <c r="B2066" s="2">
        <v>30</v>
      </c>
      <c r="C2066" s="2" t="s">
        <v>15658</v>
      </c>
      <c r="D2066" s="2" t="s">
        <v>24474</v>
      </c>
      <c r="E2066" s="2">
        <v>1087.01</v>
      </c>
      <c r="F2066" s="2">
        <v>56</v>
      </c>
      <c r="G2066" s="2">
        <v>60872.56</v>
      </c>
      <c r="H2066" s="3" t="s">
        <v>24853</v>
      </c>
      <c r="I2066" s="7" t="str">
        <f t="shared" si="97"/>
        <v>Nov</v>
      </c>
      <c r="J2066">
        <f t="shared" si="98"/>
        <v>2021</v>
      </c>
      <c r="K2066" t="str">
        <f>IF(Table1[[#This Row],[Age]]&lt;20,"&lt;20",
   IF(Table1[[#This Row],[Age]]&lt;=30,"20-30",
   IF(Table1[[#This Row],[Age]]&lt;=40,"30-40",
   IF(Table1[[#This Row],[Age]]&lt;=50,"40-50",
   IF(Table1[[#This Row],[Age]]&lt;=60,"50-60",
   IF(Table1[[#This Row],[Age]]&lt;=70,"60-70","70+"))))))</f>
        <v>20-30</v>
      </c>
      <c r="L2066" t="str">
        <f t="shared" si="96"/>
        <v>QTY2</v>
      </c>
    </row>
    <row r="2067" spans="1:12" x14ac:dyDescent="0.3">
      <c r="A2067" s="2" t="s">
        <v>2048</v>
      </c>
      <c r="B2067" s="2">
        <v>22</v>
      </c>
      <c r="C2067" s="2" t="s">
        <v>14043</v>
      </c>
      <c r="D2067" s="2" t="s">
        <v>24642</v>
      </c>
      <c r="E2067" s="2">
        <v>3985.73</v>
      </c>
      <c r="F2067" s="2">
        <v>86</v>
      </c>
      <c r="G2067" s="2">
        <v>342772.78</v>
      </c>
      <c r="H2067" s="3" t="s">
        <v>24853</v>
      </c>
      <c r="I2067" s="7" t="str">
        <f t="shared" si="97"/>
        <v>Nov</v>
      </c>
      <c r="J2067">
        <f t="shared" si="98"/>
        <v>2021</v>
      </c>
      <c r="K2067" t="str">
        <f>IF(Table1[[#This Row],[Age]]&lt;20,"&lt;20",
   IF(Table1[[#This Row],[Age]]&lt;=30,"20-30",
   IF(Table1[[#This Row],[Age]]&lt;=40,"30-40",
   IF(Table1[[#This Row],[Age]]&lt;=50,"40-50",
   IF(Table1[[#This Row],[Age]]&lt;=60,"50-60",
   IF(Table1[[#This Row],[Age]]&lt;=70,"60-70","70+"))))))</f>
        <v>20-30</v>
      </c>
      <c r="L2067" t="str">
        <f t="shared" si="96"/>
        <v>QTY2</v>
      </c>
    </row>
    <row r="2068" spans="1:12" x14ac:dyDescent="0.3">
      <c r="A2068" s="2" t="s">
        <v>2049</v>
      </c>
      <c r="B2068" s="2">
        <v>53</v>
      </c>
      <c r="C2068" s="2" t="s">
        <v>15659</v>
      </c>
      <c r="D2068" s="2" t="s">
        <v>24564</v>
      </c>
      <c r="E2068" s="2">
        <v>2888.86</v>
      </c>
      <c r="F2068" s="2">
        <v>15</v>
      </c>
      <c r="G2068" s="2">
        <v>43332.9</v>
      </c>
      <c r="H2068" s="3" t="s">
        <v>24853</v>
      </c>
      <c r="I2068" s="7" t="str">
        <f t="shared" si="97"/>
        <v>Nov</v>
      </c>
      <c r="J2068">
        <f t="shared" si="98"/>
        <v>2021</v>
      </c>
      <c r="K2068" t="str">
        <f>IF(Table1[[#This Row],[Age]]&lt;20,"&lt;20",
   IF(Table1[[#This Row],[Age]]&lt;=30,"20-30",
   IF(Table1[[#This Row],[Age]]&lt;=40,"30-40",
   IF(Table1[[#This Row],[Age]]&lt;=50,"40-50",
   IF(Table1[[#This Row],[Age]]&lt;=60,"50-60",
   IF(Table1[[#This Row],[Age]]&lt;=70,"60-70","70+"))))))</f>
        <v>50-60</v>
      </c>
      <c r="L2068" t="str">
        <f t="shared" si="96"/>
        <v>QTY2</v>
      </c>
    </row>
    <row r="2069" spans="1:12" x14ac:dyDescent="0.3">
      <c r="A2069" s="2" t="s">
        <v>2050</v>
      </c>
      <c r="B2069" s="2">
        <v>21</v>
      </c>
      <c r="C2069" s="2" t="s">
        <v>15660</v>
      </c>
      <c r="D2069" s="2" t="s">
        <v>24475</v>
      </c>
      <c r="E2069" s="2">
        <v>7170.57</v>
      </c>
      <c r="F2069" s="2">
        <v>85</v>
      </c>
      <c r="G2069" s="2">
        <v>609498.44999999995</v>
      </c>
      <c r="H2069" s="3" t="s">
        <v>24853</v>
      </c>
      <c r="I2069" s="7" t="str">
        <f t="shared" si="97"/>
        <v>Nov</v>
      </c>
      <c r="J2069">
        <f t="shared" si="98"/>
        <v>2021</v>
      </c>
      <c r="K2069" t="str">
        <f>IF(Table1[[#This Row],[Age]]&lt;20,"&lt;20",
   IF(Table1[[#This Row],[Age]]&lt;=30,"20-30",
   IF(Table1[[#This Row],[Age]]&lt;=40,"30-40",
   IF(Table1[[#This Row],[Age]]&lt;=50,"40-50",
   IF(Table1[[#This Row],[Age]]&lt;=60,"50-60",
   IF(Table1[[#This Row],[Age]]&lt;=70,"60-70","70+"))))))</f>
        <v>20-30</v>
      </c>
      <c r="L2069" t="str">
        <f t="shared" si="96"/>
        <v>QTY2</v>
      </c>
    </row>
    <row r="2070" spans="1:12" x14ac:dyDescent="0.3">
      <c r="A2070" s="2" t="s">
        <v>2051</v>
      </c>
      <c r="B2070" s="2">
        <v>28</v>
      </c>
      <c r="C2070" s="2" t="s">
        <v>15661</v>
      </c>
      <c r="D2070" s="2" t="s">
        <v>24638</v>
      </c>
      <c r="E2070" s="2">
        <v>5792.23</v>
      </c>
      <c r="F2070" s="2">
        <v>29</v>
      </c>
      <c r="G2070" s="2">
        <v>167974.67</v>
      </c>
      <c r="H2070" s="3" t="s">
        <v>24854</v>
      </c>
      <c r="I2070" s="7" t="str">
        <f t="shared" si="97"/>
        <v>Dec</v>
      </c>
      <c r="J2070">
        <f t="shared" si="98"/>
        <v>2021</v>
      </c>
      <c r="K2070" t="str">
        <f>IF(Table1[[#This Row],[Age]]&lt;20,"&lt;20",
   IF(Table1[[#This Row],[Age]]&lt;=30,"20-30",
   IF(Table1[[#This Row],[Age]]&lt;=40,"30-40",
   IF(Table1[[#This Row],[Age]]&lt;=50,"40-50",
   IF(Table1[[#This Row],[Age]]&lt;=60,"50-60",
   IF(Table1[[#This Row],[Age]]&lt;=70,"60-70","70+"))))))</f>
        <v>20-30</v>
      </c>
      <c r="L2070" t="str">
        <f t="shared" si="96"/>
        <v>QTY3</v>
      </c>
    </row>
    <row r="2071" spans="1:12" x14ac:dyDescent="0.3">
      <c r="A2071" s="2" t="s">
        <v>2052</v>
      </c>
      <c r="B2071" s="2">
        <v>27</v>
      </c>
      <c r="C2071" s="2" t="s">
        <v>15662</v>
      </c>
      <c r="D2071" s="2" t="s">
        <v>24644</v>
      </c>
      <c r="E2071" s="2">
        <v>6284.03</v>
      </c>
      <c r="F2071" s="2">
        <v>15</v>
      </c>
      <c r="G2071" s="2">
        <v>94260.45</v>
      </c>
      <c r="H2071" s="3" t="s">
        <v>24854</v>
      </c>
      <c r="I2071" s="7" t="str">
        <f t="shared" si="97"/>
        <v>Dec</v>
      </c>
      <c r="J2071">
        <f t="shared" si="98"/>
        <v>2021</v>
      </c>
      <c r="K2071" t="str">
        <f>IF(Table1[[#This Row],[Age]]&lt;20,"&lt;20",
   IF(Table1[[#This Row],[Age]]&lt;=30,"20-30",
   IF(Table1[[#This Row],[Age]]&lt;=40,"30-40",
   IF(Table1[[#This Row],[Age]]&lt;=50,"40-50",
   IF(Table1[[#This Row],[Age]]&lt;=60,"50-60",
   IF(Table1[[#This Row],[Age]]&lt;=70,"60-70","70+"))))))</f>
        <v>20-30</v>
      </c>
      <c r="L2071" t="str">
        <f t="shared" si="96"/>
        <v>QTY3</v>
      </c>
    </row>
    <row r="2072" spans="1:12" x14ac:dyDescent="0.3">
      <c r="A2072" s="2" t="s">
        <v>2053</v>
      </c>
      <c r="B2072" s="2">
        <v>53</v>
      </c>
      <c r="C2072" s="2" t="s">
        <v>15663</v>
      </c>
      <c r="D2072" s="2" t="s">
        <v>24563</v>
      </c>
      <c r="E2072" s="2">
        <v>8828.15</v>
      </c>
      <c r="F2072" s="2">
        <v>48</v>
      </c>
      <c r="G2072" s="2">
        <v>423751.2</v>
      </c>
      <c r="H2072" s="3" t="s">
        <v>24854</v>
      </c>
      <c r="I2072" s="7" t="str">
        <f t="shared" si="97"/>
        <v>Dec</v>
      </c>
      <c r="J2072">
        <f t="shared" si="98"/>
        <v>2021</v>
      </c>
      <c r="K2072" t="str">
        <f>IF(Table1[[#This Row],[Age]]&lt;20,"&lt;20",
   IF(Table1[[#This Row],[Age]]&lt;=30,"20-30",
   IF(Table1[[#This Row],[Age]]&lt;=40,"30-40",
   IF(Table1[[#This Row],[Age]]&lt;=50,"40-50",
   IF(Table1[[#This Row],[Age]]&lt;=60,"50-60",
   IF(Table1[[#This Row],[Age]]&lt;=70,"60-70","70+"))))))</f>
        <v>50-60</v>
      </c>
      <c r="L2072" t="str">
        <f t="shared" si="96"/>
        <v>QTY3</v>
      </c>
    </row>
    <row r="2073" spans="1:12" x14ac:dyDescent="0.3">
      <c r="A2073" s="2" t="s">
        <v>2054</v>
      </c>
      <c r="B2073" s="2">
        <v>42</v>
      </c>
      <c r="C2073" s="2" t="s">
        <v>15664</v>
      </c>
      <c r="D2073" s="2" t="s">
        <v>24591</v>
      </c>
      <c r="E2073" s="2">
        <v>7299.36</v>
      </c>
      <c r="F2073" s="2">
        <v>65</v>
      </c>
      <c r="G2073" s="2">
        <v>474458.4</v>
      </c>
      <c r="H2073" s="3" t="s">
        <v>24854</v>
      </c>
      <c r="I2073" s="7" t="str">
        <f t="shared" si="97"/>
        <v>Dec</v>
      </c>
      <c r="J2073">
        <f t="shared" si="98"/>
        <v>2021</v>
      </c>
      <c r="K2073" t="str">
        <f>IF(Table1[[#This Row],[Age]]&lt;20,"&lt;20",
   IF(Table1[[#This Row],[Age]]&lt;=30,"20-30",
   IF(Table1[[#This Row],[Age]]&lt;=40,"30-40",
   IF(Table1[[#This Row],[Age]]&lt;=50,"40-50",
   IF(Table1[[#This Row],[Age]]&lt;=60,"50-60",
   IF(Table1[[#This Row],[Age]]&lt;=70,"60-70","70+"))))))</f>
        <v>40-50</v>
      </c>
      <c r="L2073" t="str">
        <f t="shared" si="96"/>
        <v>QTY3</v>
      </c>
    </row>
    <row r="2074" spans="1:12" x14ac:dyDescent="0.3">
      <c r="A2074" s="2" t="s">
        <v>2055</v>
      </c>
      <c r="B2074" s="2">
        <v>54</v>
      </c>
      <c r="C2074" s="2" t="s">
        <v>15665</v>
      </c>
      <c r="D2074" s="2" t="s">
        <v>24481</v>
      </c>
      <c r="E2074" s="2">
        <v>6055.58</v>
      </c>
      <c r="F2074" s="2">
        <v>89</v>
      </c>
      <c r="G2074" s="2">
        <v>538946.62</v>
      </c>
      <c r="H2074" s="3" t="s">
        <v>24854</v>
      </c>
      <c r="I2074" s="7" t="str">
        <f t="shared" si="97"/>
        <v>Dec</v>
      </c>
      <c r="J2074">
        <f t="shared" si="98"/>
        <v>2021</v>
      </c>
      <c r="K2074" t="str">
        <f>IF(Table1[[#This Row],[Age]]&lt;20,"&lt;20",
   IF(Table1[[#This Row],[Age]]&lt;=30,"20-30",
   IF(Table1[[#This Row],[Age]]&lt;=40,"30-40",
   IF(Table1[[#This Row],[Age]]&lt;=50,"40-50",
   IF(Table1[[#This Row],[Age]]&lt;=60,"50-60",
   IF(Table1[[#This Row],[Age]]&lt;=70,"60-70","70+"))))))</f>
        <v>50-60</v>
      </c>
      <c r="L2074" t="str">
        <f t="shared" si="96"/>
        <v>QTY3</v>
      </c>
    </row>
    <row r="2075" spans="1:12" x14ac:dyDescent="0.3">
      <c r="A2075" s="2" t="s">
        <v>2056</v>
      </c>
      <c r="B2075" s="2">
        <v>59</v>
      </c>
      <c r="C2075" s="2" t="s">
        <v>15666</v>
      </c>
      <c r="D2075" s="2" t="s">
        <v>24445</v>
      </c>
      <c r="E2075" s="2">
        <v>4238.05</v>
      </c>
      <c r="F2075" s="2">
        <v>57</v>
      </c>
      <c r="G2075" s="2">
        <v>241568.85</v>
      </c>
      <c r="H2075" s="3" t="s">
        <v>24854</v>
      </c>
      <c r="I2075" s="7" t="str">
        <f t="shared" si="97"/>
        <v>Dec</v>
      </c>
      <c r="J2075">
        <f t="shared" si="98"/>
        <v>2021</v>
      </c>
      <c r="K2075" t="str">
        <f>IF(Table1[[#This Row],[Age]]&lt;20,"&lt;20",
   IF(Table1[[#This Row],[Age]]&lt;=30,"20-30",
   IF(Table1[[#This Row],[Age]]&lt;=40,"30-40",
   IF(Table1[[#This Row],[Age]]&lt;=50,"40-50",
   IF(Table1[[#This Row],[Age]]&lt;=60,"50-60",
   IF(Table1[[#This Row],[Age]]&lt;=70,"60-70","70+"))))))</f>
        <v>50-60</v>
      </c>
      <c r="L2075" t="str">
        <f t="shared" si="96"/>
        <v>QTY3</v>
      </c>
    </row>
    <row r="2076" spans="1:12" x14ac:dyDescent="0.3">
      <c r="A2076" s="2" t="s">
        <v>2057</v>
      </c>
      <c r="B2076" s="2">
        <v>18</v>
      </c>
      <c r="C2076" s="2" t="s">
        <v>15667</v>
      </c>
      <c r="D2076" s="2" t="s">
        <v>24587</v>
      </c>
      <c r="E2076" s="2">
        <v>5372.3</v>
      </c>
      <c r="F2076" s="2">
        <v>38</v>
      </c>
      <c r="G2076" s="2">
        <v>204147.4</v>
      </c>
      <c r="H2076" s="3" t="s">
        <v>24854</v>
      </c>
      <c r="I2076" s="7" t="str">
        <f t="shared" si="97"/>
        <v>Dec</v>
      </c>
      <c r="J2076">
        <f t="shared" si="98"/>
        <v>2021</v>
      </c>
      <c r="K2076" t="str">
        <f>IF(Table1[[#This Row],[Age]]&lt;20,"&lt;20",
   IF(Table1[[#This Row],[Age]]&lt;=30,"20-30",
   IF(Table1[[#This Row],[Age]]&lt;=40,"30-40",
   IF(Table1[[#This Row],[Age]]&lt;=50,"40-50",
   IF(Table1[[#This Row],[Age]]&lt;=60,"50-60",
   IF(Table1[[#This Row],[Age]]&lt;=70,"60-70","70+"))))))</f>
        <v>&lt;20</v>
      </c>
      <c r="L2076" t="str">
        <f t="shared" si="96"/>
        <v>QTY3</v>
      </c>
    </row>
    <row r="2077" spans="1:12" x14ac:dyDescent="0.3">
      <c r="A2077" s="2" t="s">
        <v>2058</v>
      </c>
      <c r="B2077" s="2">
        <v>43</v>
      </c>
      <c r="C2077" s="2" t="s">
        <v>15668</v>
      </c>
      <c r="D2077" s="2" t="s">
        <v>24545</v>
      </c>
      <c r="E2077" s="2">
        <v>1722.89</v>
      </c>
      <c r="F2077" s="2">
        <v>67</v>
      </c>
      <c r="G2077" s="2">
        <v>115433.63</v>
      </c>
      <c r="H2077" s="3" t="s">
        <v>24854</v>
      </c>
      <c r="I2077" s="7" t="str">
        <f t="shared" si="97"/>
        <v>Dec</v>
      </c>
      <c r="J2077">
        <f t="shared" si="98"/>
        <v>2021</v>
      </c>
      <c r="K2077" t="str">
        <f>IF(Table1[[#This Row],[Age]]&lt;20,"&lt;20",
   IF(Table1[[#This Row],[Age]]&lt;=30,"20-30",
   IF(Table1[[#This Row],[Age]]&lt;=40,"30-40",
   IF(Table1[[#This Row],[Age]]&lt;=50,"40-50",
   IF(Table1[[#This Row],[Age]]&lt;=60,"50-60",
   IF(Table1[[#This Row],[Age]]&lt;=70,"60-70","70+"))))))</f>
        <v>40-50</v>
      </c>
      <c r="L2077" t="str">
        <f t="shared" si="96"/>
        <v>QTY3</v>
      </c>
    </row>
    <row r="2078" spans="1:12" x14ac:dyDescent="0.3">
      <c r="A2078" s="2" t="s">
        <v>2059</v>
      </c>
      <c r="B2078" s="2">
        <v>52</v>
      </c>
      <c r="C2078" s="2" t="s">
        <v>15669</v>
      </c>
      <c r="D2078" s="2" t="s">
        <v>24523</v>
      </c>
      <c r="E2078" s="2">
        <v>3377.34</v>
      </c>
      <c r="F2078" s="2">
        <v>10</v>
      </c>
      <c r="G2078" s="2">
        <v>33773.4</v>
      </c>
      <c r="H2078" s="3" t="s">
        <v>24854</v>
      </c>
      <c r="I2078" s="7" t="str">
        <f t="shared" si="97"/>
        <v>Dec</v>
      </c>
      <c r="J2078">
        <f t="shared" si="98"/>
        <v>2021</v>
      </c>
      <c r="K2078" t="str">
        <f>IF(Table1[[#This Row],[Age]]&lt;20,"&lt;20",
   IF(Table1[[#This Row],[Age]]&lt;=30,"20-30",
   IF(Table1[[#This Row],[Age]]&lt;=40,"30-40",
   IF(Table1[[#This Row],[Age]]&lt;=50,"40-50",
   IF(Table1[[#This Row],[Age]]&lt;=60,"50-60",
   IF(Table1[[#This Row],[Age]]&lt;=70,"60-70","70+"))))))</f>
        <v>50-60</v>
      </c>
      <c r="L2078" t="str">
        <f t="shared" si="96"/>
        <v>QTY3</v>
      </c>
    </row>
    <row r="2079" spans="1:12" x14ac:dyDescent="0.3">
      <c r="A2079" s="2" t="s">
        <v>2060</v>
      </c>
      <c r="B2079" s="2">
        <v>33</v>
      </c>
      <c r="C2079" s="2" t="s">
        <v>15670</v>
      </c>
      <c r="D2079" s="2" t="s">
        <v>24435</v>
      </c>
      <c r="E2079" s="2">
        <v>361.33</v>
      </c>
      <c r="F2079" s="2">
        <v>70</v>
      </c>
      <c r="G2079" s="2">
        <v>25293.1</v>
      </c>
      <c r="H2079" s="3" t="s">
        <v>24854</v>
      </c>
      <c r="I2079" s="7" t="str">
        <f t="shared" si="97"/>
        <v>Dec</v>
      </c>
      <c r="J2079">
        <f t="shared" si="98"/>
        <v>2021</v>
      </c>
      <c r="K2079" t="str">
        <f>IF(Table1[[#This Row],[Age]]&lt;20,"&lt;20",
   IF(Table1[[#This Row],[Age]]&lt;=30,"20-30",
   IF(Table1[[#This Row],[Age]]&lt;=40,"30-40",
   IF(Table1[[#This Row],[Age]]&lt;=50,"40-50",
   IF(Table1[[#This Row],[Age]]&lt;=60,"50-60",
   IF(Table1[[#This Row],[Age]]&lt;=70,"60-70","70+"))))))</f>
        <v>30-40</v>
      </c>
      <c r="L2079" t="str">
        <f t="shared" si="96"/>
        <v>QTY3</v>
      </c>
    </row>
    <row r="2080" spans="1:12" x14ac:dyDescent="0.3">
      <c r="A2080" s="2" t="s">
        <v>2061</v>
      </c>
      <c r="B2080" s="2">
        <v>30</v>
      </c>
      <c r="C2080" s="2" t="s">
        <v>15671</v>
      </c>
      <c r="D2080" s="2" t="s">
        <v>24494</v>
      </c>
      <c r="E2080" s="2">
        <v>761.67</v>
      </c>
      <c r="F2080" s="2">
        <v>37</v>
      </c>
      <c r="G2080" s="2">
        <v>28181.79</v>
      </c>
      <c r="H2080" s="3" t="s">
        <v>24854</v>
      </c>
      <c r="I2080" s="7" t="str">
        <f t="shared" si="97"/>
        <v>Dec</v>
      </c>
      <c r="J2080">
        <f t="shared" si="98"/>
        <v>2021</v>
      </c>
      <c r="K2080" t="str">
        <f>IF(Table1[[#This Row],[Age]]&lt;20,"&lt;20",
   IF(Table1[[#This Row],[Age]]&lt;=30,"20-30",
   IF(Table1[[#This Row],[Age]]&lt;=40,"30-40",
   IF(Table1[[#This Row],[Age]]&lt;=50,"40-50",
   IF(Table1[[#This Row],[Age]]&lt;=60,"50-60",
   IF(Table1[[#This Row],[Age]]&lt;=70,"60-70","70+"))))))</f>
        <v>20-30</v>
      </c>
      <c r="L2080" t="str">
        <f t="shared" si="96"/>
        <v>QTY3</v>
      </c>
    </row>
    <row r="2081" spans="1:12" x14ac:dyDescent="0.3">
      <c r="A2081" s="2" t="s">
        <v>2062</v>
      </c>
      <c r="B2081" s="2">
        <v>43</v>
      </c>
      <c r="C2081" s="2" t="s">
        <v>15672</v>
      </c>
      <c r="D2081" s="2" t="s">
        <v>24541</v>
      </c>
      <c r="E2081" s="2">
        <v>8208.65</v>
      </c>
      <c r="F2081" s="2">
        <v>36</v>
      </c>
      <c r="G2081" s="2">
        <v>295511.40000000002</v>
      </c>
      <c r="H2081" s="3" t="s">
        <v>24855</v>
      </c>
      <c r="I2081" s="7" t="str">
        <f t="shared" si="97"/>
        <v>Dec</v>
      </c>
      <c r="J2081">
        <f t="shared" si="98"/>
        <v>2021</v>
      </c>
      <c r="K2081" t="str">
        <f>IF(Table1[[#This Row],[Age]]&lt;20,"&lt;20",
   IF(Table1[[#This Row],[Age]]&lt;=30,"20-30",
   IF(Table1[[#This Row],[Age]]&lt;=40,"30-40",
   IF(Table1[[#This Row],[Age]]&lt;=50,"40-50",
   IF(Table1[[#This Row],[Age]]&lt;=60,"50-60",
   IF(Table1[[#This Row],[Age]]&lt;=70,"60-70","70+"))))))</f>
        <v>40-50</v>
      </c>
      <c r="L2081" t="str">
        <f t="shared" si="96"/>
        <v>QTY3</v>
      </c>
    </row>
    <row r="2082" spans="1:12" x14ac:dyDescent="0.3">
      <c r="A2082" s="2" t="s">
        <v>2063</v>
      </c>
      <c r="B2082" s="2">
        <v>41</v>
      </c>
      <c r="C2082" s="2" t="s">
        <v>15673</v>
      </c>
      <c r="D2082" s="2" t="s">
        <v>24563</v>
      </c>
      <c r="E2082" s="2">
        <v>3673.96</v>
      </c>
      <c r="F2082" s="2">
        <v>44</v>
      </c>
      <c r="G2082" s="2">
        <v>161654.24</v>
      </c>
      <c r="H2082" s="3" t="s">
        <v>24855</v>
      </c>
      <c r="I2082" s="7" t="str">
        <f t="shared" si="97"/>
        <v>Dec</v>
      </c>
      <c r="J2082">
        <f t="shared" si="98"/>
        <v>2021</v>
      </c>
      <c r="K2082" t="str">
        <f>IF(Table1[[#This Row],[Age]]&lt;20,"&lt;20",
   IF(Table1[[#This Row],[Age]]&lt;=30,"20-30",
   IF(Table1[[#This Row],[Age]]&lt;=40,"30-40",
   IF(Table1[[#This Row],[Age]]&lt;=50,"40-50",
   IF(Table1[[#This Row],[Age]]&lt;=60,"50-60",
   IF(Table1[[#This Row],[Age]]&lt;=70,"60-70","70+"))))))</f>
        <v>40-50</v>
      </c>
      <c r="L2082" t="str">
        <f t="shared" si="96"/>
        <v>QTY3</v>
      </c>
    </row>
    <row r="2083" spans="1:12" x14ac:dyDescent="0.3">
      <c r="A2083" s="2" t="s">
        <v>2064</v>
      </c>
      <c r="B2083" s="2">
        <v>24</v>
      </c>
      <c r="C2083" s="2" t="s">
        <v>15674</v>
      </c>
      <c r="D2083" s="2" t="s">
        <v>24619</v>
      </c>
      <c r="E2083" s="2">
        <v>7442.8</v>
      </c>
      <c r="F2083" s="2">
        <v>37</v>
      </c>
      <c r="G2083" s="2">
        <v>275383.59999999998</v>
      </c>
      <c r="H2083" s="3" t="s">
        <v>24855</v>
      </c>
      <c r="I2083" s="7" t="str">
        <f t="shared" si="97"/>
        <v>Dec</v>
      </c>
      <c r="J2083">
        <f t="shared" si="98"/>
        <v>2021</v>
      </c>
      <c r="K2083" t="str">
        <f>IF(Table1[[#This Row],[Age]]&lt;20,"&lt;20",
   IF(Table1[[#This Row],[Age]]&lt;=30,"20-30",
   IF(Table1[[#This Row],[Age]]&lt;=40,"30-40",
   IF(Table1[[#This Row],[Age]]&lt;=50,"40-50",
   IF(Table1[[#This Row],[Age]]&lt;=60,"50-60",
   IF(Table1[[#This Row],[Age]]&lt;=70,"60-70","70+"))))))</f>
        <v>20-30</v>
      </c>
      <c r="L2083" t="str">
        <f t="shared" si="96"/>
        <v>QTY3</v>
      </c>
    </row>
    <row r="2084" spans="1:12" x14ac:dyDescent="0.3">
      <c r="A2084" s="2" t="s">
        <v>2065</v>
      </c>
      <c r="B2084" s="2">
        <v>40</v>
      </c>
      <c r="C2084" s="2" t="s">
        <v>15675</v>
      </c>
      <c r="D2084" s="2" t="s">
        <v>24466</v>
      </c>
      <c r="E2084" s="2">
        <v>8701.07</v>
      </c>
      <c r="F2084" s="2">
        <v>89</v>
      </c>
      <c r="G2084" s="2">
        <v>774395.23</v>
      </c>
      <c r="H2084" s="3" t="s">
        <v>24855</v>
      </c>
      <c r="I2084" s="7" t="str">
        <f t="shared" si="97"/>
        <v>Dec</v>
      </c>
      <c r="J2084">
        <f t="shared" si="98"/>
        <v>2021</v>
      </c>
      <c r="K2084" t="str">
        <f>IF(Table1[[#This Row],[Age]]&lt;20,"&lt;20",
   IF(Table1[[#This Row],[Age]]&lt;=30,"20-30",
   IF(Table1[[#This Row],[Age]]&lt;=40,"30-40",
   IF(Table1[[#This Row],[Age]]&lt;=50,"40-50",
   IF(Table1[[#This Row],[Age]]&lt;=60,"50-60",
   IF(Table1[[#This Row],[Age]]&lt;=70,"60-70","70+"))))))</f>
        <v>30-40</v>
      </c>
      <c r="L2084" t="str">
        <f t="shared" si="96"/>
        <v>QTY3</v>
      </c>
    </row>
    <row r="2085" spans="1:12" x14ac:dyDescent="0.3">
      <c r="A2085" s="2" t="s">
        <v>2066</v>
      </c>
      <c r="B2085" s="2">
        <v>26</v>
      </c>
      <c r="C2085" s="2" t="s">
        <v>15676</v>
      </c>
      <c r="D2085" s="2" t="s">
        <v>24420</v>
      </c>
      <c r="E2085" s="2">
        <v>3629.86</v>
      </c>
      <c r="F2085" s="2">
        <v>72</v>
      </c>
      <c r="G2085" s="2">
        <v>261349.92</v>
      </c>
      <c r="H2085" s="3" t="s">
        <v>24855</v>
      </c>
      <c r="I2085" s="7" t="str">
        <f t="shared" si="97"/>
        <v>Dec</v>
      </c>
      <c r="J2085">
        <f t="shared" si="98"/>
        <v>2021</v>
      </c>
      <c r="K2085" t="str">
        <f>IF(Table1[[#This Row],[Age]]&lt;20,"&lt;20",
   IF(Table1[[#This Row],[Age]]&lt;=30,"20-30",
   IF(Table1[[#This Row],[Age]]&lt;=40,"30-40",
   IF(Table1[[#This Row],[Age]]&lt;=50,"40-50",
   IF(Table1[[#This Row],[Age]]&lt;=60,"50-60",
   IF(Table1[[#This Row],[Age]]&lt;=70,"60-70","70+"))))))</f>
        <v>20-30</v>
      </c>
      <c r="L2085" t="str">
        <f t="shared" si="96"/>
        <v>QTY3</v>
      </c>
    </row>
    <row r="2086" spans="1:12" x14ac:dyDescent="0.3">
      <c r="A2086" s="2" t="s">
        <v>2067</v>
      </c>
      <c r="B2086" s="2">
        <v>63</v>
      </c>
      <c r="C2086" s="2" t="s">
        <v>14393</v>
      </c>
      <c r="D2086" s="2" t="s">
        <v>24596</v>
      </c>
      <c r="E2086" s="2">
        <v>3649.95</v>
      </c>
      <c r="F2086" s="2">
        <v>28</v>
      </c>
      <c r="G2086" s="2">
        <v>102198.6</v>
      </c>
      <c r="H2086" s="3" t="s">
        <v>24855</v>
      </c>
      <c r="I2086" s="7" t="str">
        <f t="shared" si="97"/>
        <v>Dec</v>
      </c>
      <c r="J2086">
        <f t="shared" si="98"/>
        <v>2021</v>
      </c>
      <c r="K2086" t="str">
        <f>IF(Table1[[#This Row],[Age]]&lt;20,"&lt;20",
   IF(Table1[[#This Row],[Age]]&lt;=30,"20-30",
   IF(Table1[[#This Row],[Age]]&lt;=40,"30-40",
   IF(Table1[[#This Row],[Age]]&lt;=50,"40-50",
   IF(Table1[[#This Row],[Age]]&lt;=60,"50-60",
   IF(Table1[[#This Row],[Age]]&lt;=70,"60-70","70+"))))))</f>
        <v>60-70</v>
      </c>
      <c r="L2086" t="str">
        <f t="shared" si="96"/>
        <v>QTY3</v>
      </c>
    </row>
    <row r="2087" spans="1:12" x14ac:dyDescent="0.3">
      <c r="A2087" s="2" t="s">
        <v>2068</v>
      </c>
      <c r="B2087" s="2">
        <v>38</v>
      </c>
      <c r="C2087" s="2" t="s">
        <v>15677</v>
      </c>
      <c r="D2087" s="2" t="s">
        <v>24418</v>
      </c>
      <c r="E2087" s="2">
        <v>2476.02</v>
      </c>
      <c r="F2087" s="2">
        <v>95</v>
      </c>
      <c r="G2087" s="2">
        <v>235221.9</v>
      </c>
      <c r="H2087" s="3" t="s">
        <v>24855</v>
      </c>
      <c r="I2087" s="7" t="str">
        <f t="shared" si="97"/>
        <v>Dec</v>
      </c>
      <c r="J2087">
        <f t="shared" si="98"/>
        <v>2021</v>
      </c>
      <c r="K2087" t="str">
        <f>IF(Table1[[#This Row],[Age]]&lt;20,"&lt;20",
   IF(Table1[[#This Row],[Age]]&lt;=30,"20-30",
   IF(Table1[[#This Row],[Age]]&lt;=40,"30-40",
   IF(Table1[[#This Row],[Age]]&lt;=50,"40-50",
   IF(Table1[[#This Row],[Age]]&lt;=60,"50-60",
   IF(Table1[[#This Row],[Age]]&lt;=70,"60-70","70+"))))))</f>
        <v>30-40</v>
      </c>
      <c r="L2087" t="str">
        <f t="shared" si="96"/>
        <v>QTY3</v>
      </c>
    </row>
    <row r="2088" spans="1:12" x14ac:dyDescent="0.3">
      <c r="A2088" s="2" t="s">
        <v>2069</v>
      </c>
      <c r="B2088" s="2">
        <v>47</v>
      </c>
      <c r="C2088" s="2" t="s">
        <v>15678</v>
      </c>
      <c r="D2088" s="2" t="s">
        <v>24468</v>
      </c>
      <c r="E2088" s="2">
        <v>5451.27</v>
      </c>
      <c r="F2088" s="2">
        <v>29</v>
      </c>
      <c r="G2088" s="2">
        <v>158086.82999999999</v>
      </c>
      <c r="H2088" s="3" t="s">
        <v>24855</v>
      </c>
      <c r="I2088" s="7" t="str">
        <f t="shared" si="97"/>
        <v>Dec</v>
      </c>
      <c r="J2088">
        <f t="shared" si="98"/>
        <v>2021</v>
      </c>
      <c r="K2088" t="str">
        <f>IF(Table1[[#This Row],[Age]]&lt;20,"&lt;20",
   IF(Table1[[#This Row],[Age]]&lt;=30,"20-30",
   IF(Table1[[#This Row],[Age]]&lt;=40,"30-40",
   IF(Table1[[#This Row],[Age]]&lt;=50,"40-50",
   IF(Table1[[#This Row],[Age]]&lt;=60,"50-60",
   IF(Table1[[#This Row],[Age]]&lt;=70,"60-70","70+"))))))</f>
        <v>40-50</v>
      </c>
      <c r="L2088" t="str">
        <f t="shared" si="96"/>
        <v>QTY3</v>
      </c>
    </row>
    <row r="2089" spans="1:12" x14ac:dyDescent="0.3">
      <c r="A2089" s="2" t="s">
        <v>2070</v>
      </c>
      <c r="B2089" s="2">
        <v>59</v>
      </c>
      <c r="C2089" s="2" t="s">
        <v>14872</v>
      </c>
      <c r="D2089" s="2" t="s">
        <v>24567</v>
      </c>
      <c r="E2089" s="2">
        <v>5638.33</v>
      </c>
      <c r="F2089" s="2">
        <v>99</v>
      </c>
      <c r="G2089" s="2">
        <v>558194.67000000004</v>
      </c>
      <c r="H2089" s="3" t="s">
        <v>24855</v>
      </c>
      <c r="I2089" s="7" t="str">
        <f t="shared" si="97"/>
        <v>Dec</v>
      </c>
      <c r="J2089">
        <f t="shared" si="98"/>
        <v>2021</v>
      </c>
      <c r="K2089" t="str">
        <f>IF(Table1[[#This Row],[Age]]&lt;20,"&lt;20",
   IF(Table1[[#This Row],[Age]]&lt;=30,"20-30",
   IF(Table1[[#This Row],[Age]]&lt;=40,"30-40",
   IF(Table1[[#This Row],[Age]]&lt;=50,"40-50",
   IF(Table1[[#This Row],[Age]]&lt;=60,"50-60",
   IF(Table1[[#This Row],[Age]]&lt;=70,"60-70","70+"))))))</f>
        <v>50-60</v>
      </c>
      <c r="L2089" t="str">
        <f t="shared" si="96"/>
        <v>QTY3</v>
      </c>
    </row>
    <row r="2090" spans="1:12" x14ac:dyDescent="0.3">
      <c r="A2090" s="2" t="s">
        <v>2071</v>
      </c>
      <c r="B2090" s="2">
        <v>64</v>
      </c>
      <c r="C2090" s="2" t="s">
        <v>15679</v>
      </c>
      <c r="D2090" s="2" t="s">
        <v>24572</v>
      </c>
      <c r="E2090" s="2">
        <v>2119.52</v>
      </c>
      <c r="F2090" s="2">
        <v>53</v>
      </c>
      <c r="G2090" s="2">
        <v>112334.56</v>
      </c>
      <c r="H2090" s="3" t="s">
        <v>24855</v>
      </c>
      <c r="I2090" s="7" t="str">
        <f t="shared" si="97"/>
        <v>Dec</v>
      </c>
      <c r="J2090">
        <f t="shared" si="98"/>
        <v>2021</v>
      </c>
      <c r="K2090" t="str">
        <f>IF(Table1[[#This Row],[Age]]&lt;20,"&lt;20",
   IF(Table1[[#This Row],[Age]]&lt;=30,"20-30",
   IF(Table1[[#This Row],[Age]]&lt;=40,"30-40",
   IF(Table1[[#This Row],[Age]]&lt;=50,"40-50",
   IF(Table1[[#This Row],[Age]]&lt;=60,"50-60",
   IF(Table1[[#This Row],[Age]]&lt;=70,"60-70","70+"))))))</f>
        <v>60-70</v>
      </c>
      <c r="L2090" t="str">
        <f t="shared" si="96"/>
        <v>QTY3</v>
      </c>
    </row>
    <row r="2091" spans="1:12" x14ac:dyDescent="0.3">
      <c r="A2091" s="2" t="s">
        <v>2072</v>
      </c>
      <c r="B2091" s="2">
        <v>35</v>
      </c>
      <c r="C2091" s="2" t="s">
        <v>15680</v>
      </c>
      <c r="D2091" s="2" t="s">
        <v>24410</v>
      </c>
      <c r="E2091" s="2">
        <v>8306.26</v>
      </c>
      <c r="F2091" s="2">
        <v>7</v>
      </c>
      <c r="G2091" s="2">
        <v>58143.82</v>
      </c>
      <c r="H2091" s="3" t="s">
        <v>24856</v>
      </c>
      <c r="I2091" s="7" t="str">
        <f t="shared" si="97"/>
        <v>Dec</v>
      </c>
      <c r="J2091">
        <f t="shared" si="98"/>
        <v>2021</v>
      </c>
      <c r="K2091" t="str">
        <f>IF(Table1[[#This Row],[Age]]&lt;20,"&lt;20",
   IF(Table1[[#This Row],[Age]]&lt;=30,"20-30",
   IF(Table1[[#This Row],[Age]]&lt;=40,"30-40",
   IF(Table1[[#This Row],[Age]]&lt;=50,"40-50",
   IF(Table1[[#This Row],[Age]]&lt;=60,"50-60",
   IF(Table1[[#This Row],[Age]]&lt;=70,"60-70","70+"))))))</f>
        <v>30-40</v>
      </c>
      <c r="L2091" t="str">
        <f t="shared" si="96"/>
        <v>QTY3</v>
      </c>
    </row>
    <row r="2092" spans="1:12" x14ac:dyDescent="0.3">
      <c r="A2092" s="2" t="s">
        <v>2073</v>
      </c>
      <c r="B2092" s="2">
        <v>60</v>
      </c>
      <c r="C2092" s="2" t="s">
        <v>15681</v>
      </c>
      <c r="D2092" s="2" t="s">
        <v>24559</v>
      </c>
      <c r="E2092" s="2">
        <v>3537.44</v>
      </c>
      <c r="F2092" s="2">
        <v>100</v>
      </c>
      <c r="G2092" s="2">
        <v>353744</v>
      </c>
      <c r="H2092" s="3" t="s">
        <v>24856</v>
      </c>
      <c r="I2092" s="7" t="str">
        <f t="shared" si="97"/>
        <v>Dec</v>
      </c>
      <c r="J2092">
        <f t="shared" si="98"/>
        <v>2021</v>
      </c>
      <c r="K2092" t="str">
        <f>IF(Table1[[#This Row],[Age]]&lt;20,"&lt;20",
   IF(Table1[[#This Row],[Age]]&lt;=30,"20-30",
   IF(Table1[[#This Row],[Age]]&lt;=40,"30-40",
   IF(Table1[[#This Row],[Age]]&lt;=50,"40-50",
   IF(Table1[[#This Row],[Age]]&lt;=60,"50-60",
   IF(Table1[[#This Row],[Age]]&lt;=70,"60-70","70+"))))))</f>
        <v>50-60</v>
      </c>
      <c r="L2092" t="str">
        <f t="shared" si="96"/>
        <v>QTY3</v>
      </c>
    </row>
    <row r="2093" spans="1:12" x14ac:dyDescent="0.3">
      <c r="A2093" s="2" t="s">
        <v>2074</v>
      </c>
      <c r="B2093" s="2">
        <v>50</v>
      </c>
      <c r="C2093" s="2" t="s">
        <v>15682</v>
      </c>
      <c r="D2093" s="2" t="s">
        <v>24464</v>
      </c>
      <c r="E2093" s="2">
        <v>3471.88</v>
      </c>
      <c r="F2093" s="2">
        <v>85</v>
      </c>
      <c r="G2093" s="2">
        <v>295109.8</v>
      </c>
      <c r="H2093" s="3" t="s">
        <v>24856</v>
      </c>
      <c r="I2093" s="7" t="str">
        <f t="shared" si="97"/>
        <v>Dec</v>
      </c>
      <c r="J2093">
        <f t="shared" si="98"/>
        <v>2021</v>
      </c>
      <c r="K2093" t="str">
        <f>IF(Table1[[#This Row],[Age]]&lt;20,"&lt;20",
   IF(Table1[[#This Row],[Age]]&lt;=30,"20-30",
   IF(Table1[[#This Row],[Age]]&lt;=40,"30-40",
   IF(Table1[[#This Row],[Age]]&lt;=50,"40-50",
   IF(Table1[[#This Row],[Age]]&lt;=60,"50-60",
   IF(Table1[[#This Row],[Age]]&lt;=70,"60-70","70+"))))))</f>
        <v>40-50</v>
      </c>
      <c r="L2093" t="str">
        <f t="shared" si="96"/>
        <v>QTY3</v>
      </c>
    </row>
    <row r="2094" spans="1:12" x14ac:dyDescent="0.3">
      <c r="A2094" s="2" t="s">
        <v>2075</v>
      </c>
      <c r="B2094" s="2">
        <v>65</v>
      </c>
      <c r="C2094" s="2" t="s">
        <v>15683</v>
      </c>
      <c r="D2094" s="2" t="s">
        <v>24502</v>
      </c>
      <c r="E2094" s="2">
        <v>8788.7199999999993</v>
      </c>
      <c r="F2094" s="2">
        <v>45</v>
      </c>
      <c r="G2094" s="2">
        <v>395492.4</v>
      </c>
      <c r="H2094" s="3" t="s">
        <v>24856</v>
      </c>
      <c r="I2094" s="7" t="str">
        <f t="shared" si="97"/>
        <v>Dec</v>
      </c>
      <c r="J2094">
        <f t="shared" si="98"/>
        <v>2021</v>
      </c>
      <c r="K2094" t="str">
        <f>IF(Table1[[#This Row],[Age]]&lt;20,"&lt;20",
   IF(Table1[[#This Row],[Age]]&lt;=30,"20-30",
   IF(Table1[[#This Row],[Age]]&lt;=40,"30-40",
   IF(Table1[[#This Row],[Age]]&lt;=50,"40-50",
   IF(Table1[[#This Row],[Age]]&lt;=60,"50-60",
   IF(Table1[[#This Row],[Age]]&lt;=70,"60-70","70+"))))))</f>
        <v>60-70</v>
      </c>
      <c r="L2094" t="str">
        <f t="shared" si="96"/>
        <v>QTY3</v>
      </c>
    </row>
    <row r="2095" spans="1:12" x14ac:dyDescent="0.3">
      <c r="A2095" s="2" t="s">
        <v>2076</v>
      </c>
      <c r="B2095" s="2">
        <v>56</v>
      </c>
      <c r="C2095" s="2" t="s">
        <v>15684</v>
      </c>
      <c r="D2095" s="2" t="s">
        <v>24536</v>
      </c>
      <c r="E2095" s="2">
        <v>2153.7199999999998</v>
      </c>
      <c r="F2095" s="2">
        <v>3</v>
      </c>
      <c r="G2095" s="2">
        <v>6461.16</v>
      </c>
      <c r="H2095" s="3" t="s">
        <v>24856</v>
      </c>
      <c r="I2095" s="7" t="str">
        <f t="shared" si="97"/>
        <v>Dec</v>
      </c>
      <c r="J2095">
        <f t="shared" si="98"/>
        <v>2021</v>
      </c>
      <c r="K2095" t="str">
        <f>IF(Table1[[#This Row],[Age]]&lt;20,"&lt;20",
   IF(Table1[[#This Row],[Age]]&lt;=30,"20-30",
   IF(Table1[[#This Row],[Age]]&lt;=40,"30-40",
   IF(Table1[[#This Row],[Age]]&lt;=50,"40-50",
   IF(Table1[[#This Row],[Age]]&lt;=60,"50-60",
   IF(Table1[[#This Row],[Age]]&lt;=70,"60-70","70+"))))))</f>
        <v>50-60</v>
      </c>
      <c r="L2095" t="str">
        <f t="shared" si="96"/>
        <v>QTY3</v>
      </c>
    </row>
    <row r="2096" spans="1:12" x14ac:dyDescent="0.3">
      <c r="A2096" s="2" t="s">
        <v>2077</v>
      </c>
      <c r="B2096" s="2">
        <v>33</v>
      </c>
      <c r="C2096" s="2" t="s">
        <v>15685</v>
      </c>
      <c r="D2096" s="2" t="s">
        <v>24560</v>
      </c>
      <c r="E2096" s="2">
        <v>3866.58</v>
      </c>
      <c r="F2096" s="2">
        <v>92</v>
      </c>
      <c r="G2096" s="2">
        <v>355725.36</v>
      </c>
      <c r="H2096" s="3" t="s">
        <v>24856</v>
      </c>
      <c r="I2096" s="7" t="str">
        <f t="shared" si="97"/>
        <v>Dec</v>
      </c>
      <c r="J2096">
        <f t="shared" si="98"/>
        <v>2021</v>
      </c>
      <c r="K2096" t="str">
        <f>IF(Table1[[#This Row],[Age]]&lt;20,"&lt;20",
   IF(Table1[[#This Row],[Age]]&lt;=30,"20-30",
   IF(Table1[[#This Row],[Age]]&lt;=40,"30-40",
   IF(Table1[[#This Row],[Age]]&lt;=50,"40-50",
   IF(Table1[[#This Row],[Age]]&lt;=60,"50-60",
   IF(Table1[[#This Row],[Age]]&lt;=70,"60-70","70+"))))))</f>
        <v>30-40</v>
      </c>
      <c r="L2096" t="str">
        <f t="shared" si="96"/>
        <v>QTY3</v>
      </c>
    </row>
    <row r="2097" spans="1:12" x14ac:dyDescent="0.3">
      <c r="A2097" s="2" t="s">
        <v>2078</v>
      </c>
      <c r="B2097" s="2">
        <v>60</v>
      </c>
      <c r="C2097" s="2" t="s">
        <v>15686</v>
      </c>
      <c r="D2097" s="2" t="s">
        <v>24454</v>
      </c>
      <c r="E2097" s="2">
        <v>8392.4599999999991</v>
      </c>
      <c r="F2097" s="2">
        <v>73</v>
      </c>
      <c r="G2097" s="2">
        <v>612649.57999999996</v>
      </c>
      <c r="H2097" s="3" t="s">
        <v>24856</v>
      </c>
      <c r="I2097" s="7" t="str">
        <f t="shared" si="97"/>
        <v>Dec</v>
      </c>
      <c r="J2097">
        <f t="shared" si="98"/>
        <v>2021</v>
      </c>
      <c r="K2097" t="str">
        <f>IF(Table1[[#This Row],[Age]]&lt;20,"&lt;20",
   IF(Table1[[#This Row],[Age]]&lt;=30,"20-30",
   IF(Table1[[#This Row],[Age]]&lt;=40,"30-40",
   IF(Table1[[#This Row],[Age]]&lt;=50,"40-50",
   IF(Table1[[#This Row],[Age]]&lt;=60,"50-60",
   IF(Table1[[#This Row],[Age]]&lt;=70,"60-70","70+"))))))</f>
        <v>50-60</v>
      </c>
      <c r="L2097" t="str">
        <f t="shared" si="96"/>
        <v>QTY3</v>
      </c>
    </row>
    <row r="2098" spans="1:12" x14ac:dyDescent="0.3">
      <c r="A2098" s="2" t="s">
        <v>2079</v>
      </c>
      <c r="B2098" s="2">
        <v>20</v>
      </c>
      <c r="C2098" s="2" t="s">
        <v>15687</v>
      </c>
      <c r="D2098" s="2" t="s">
        <v>24568</v>
      </c>
      <c r="E2098" s="2">
        <v>6598.1</v>
      </c>
      <c r="F2098" s="2">
        <v>92</v>
      </c>
      <c r="G2098" s="2">
        <v>607025.19999999995</v>
      </c>
      <c r="H2098" s="3" t="s">
        <v>24856</v>
      </c>
      <c r="I2098" s="7" t="str">
        <f t="shared" si="97"/>
        <v>Dec</v>
      </c>
      <c r="J2098">
        <f t="shared" si="98"/>
        <v>2021</v>
      </c>
      <c r="K2098" t="str">
        <f>IF(Table1[[#This Row],[Age]]&lt;20,"&lt;20",
   IF(Table1[[#This Row],[Age]]&lt;=30,"20-30",
   IF(Table1[[#This Row],[Age]]&lt;=40,"30-40",
   IF(Table1[[#This Row],[Age]]&lt;=50,"40-50",
   IF(Table1[[#This Row],[Age]]&lt;=60,"50-60",
   IF(Table1[[#This Row],[Age]]&lt;=70,"60-70","70+"))))))</f>
        <v>20-30</v>
      </c>
      <c r="L2098" t="str">
        <f t="shared" si="96"/>
        <v>QTY3</v>
      </c>
    </row>
    <row r="2099" spans="1:12" x14ac:dyDescent="0.3">
      <c r="A2099" s="2" t="s">
        <v>829</v>
      </c>
      <c r="B2099" s="2">
        <v>56</v>
      </c>
      <c r="C2099" s="2" t="s">
        <v>15016</v>
      </c>
      <c r="D2099" s="2" t="s">
        <v>24540</v>
      </c>
      <c r="E2099" s="2">
        <v>2567.6999999999998</v>
      </c>
      <c r="F2099" s="2">
        <v>57</v>
      </c>
      <c r="G2099" s="2">
        <v>146358.9</v>
      </c>
      <c r="H2099" s="3" t="s">
        <v>24856</v>
      </c>
      <c r="I2099" s="7" t="str">
        <f t="shared" si="97"/>
        <v>Dec</v>
      </c>
      <c r="J2099">
        <f t="shared" si="98"/>
        <v>2021</v>
      </c>
      <c r="K2099" t="str">
        <f>IF(Table1[[#This Row],[Age]]&lt;20,"&lt;20",
   IF(Table1[[#This Row],[Age]]&lt;=30,"20-30",
   IF(Table1[[#This Row],[Age]]&lt;=40,"30-40",
   IF(Table1[[#This Row],[Age]]&lt;=50,"40-50",
   IF(Table1[[#This Row],[Age]]&lt;=60,"50-60",
   IF(Table1[[#This Row],[Age]]&lt;=70,"60-70","70+"))))))</f>
        <v>50-60</v>
      </c>
      <c r="L2099" t="str">
        <f t="shared" si="96"/>
        <v>QTY3</v>
      </c>
    </row>
    <row r="2100" spans="1:12" x14ac:dyDescent="0.3">
      <c r="A2100" s="2" t="s">
        <v>2080</v>
      </c>
      <c r="B2100" s="2">
        <v>45</v>
      </c>
      <c r="C2100" s="2" t="s">
        <v>15688</v>
      </c>
      <c r="D2100" s="2" t="s">
        <v>24623</v>
      </c>
      <c r="E2100" s="2">
        <v>1944.5</v>
      </c>
      <c r="F2100" s="2">
        <v>36</v>
      </c>
      <c r="G2100" s="2">
        <v>70002</v>
      </c>
      <c r="H2100" s="3" t="s">
        <v>24856</v>
      </c>
      <c r="I2100" s="7" t="str">
        <f t="shared" si="97"/>
        <v>Dec</v>
      </c>
      <c r="J2100">
        <f t="shared" si="98"/>
        <v>2021</v>
      </c>
      <c r="K2100" t="str">
        <f>IF(Table1[[#This Row],[Age]]&lt;20,"&lt;20",
   IF(Table1[[#This Row],[Age]]&lt;=30,"20-30",
   IF(Table1[[#This Row],[Age]]&lt;=40,"30-40",
   IF(Table1[[#This Row],[Age]]&lt;=50,"40-50",
   IF(Table1[[#This Row],[Age]]&lt;=60,"50-60",
   IF(Table1[[#This Row],[Age]]&lt;=70,"60-70","70+"))))))</f>
        <v>40-50</v>
      </c>
      <c r="L2100" t="str">
        <f t="shared" si="96"/>
        <v>QTY3</v>
      </c>
    </row>
    <row r="2101" spans="1:12" x14ac:dyDescent="0.3">
      <c r="A2101" s="2" t="s">
        <v>2081</v>
      </c>
      <c r="B2101" s="2">
        <v>18</v>
      </c>
      <c r="C2101" s="2" t="s">
        <v>15689</v>
      </c>
      <c r="D2101" s="2" t="s">
        <v>24643</v>
      </c>
      <c r="E2101" s="2">
        <v>7980.89</v>
      </c>
      <c r="F2101" s="2">
        <v>28</v>
      </c>
      <c r="G2101" s="2">
        <v>223464.92</v>
      </c>
      <c r="H2101" s="3" t="s">
        <v>24856</v>
      </c>
      <c r="I2101" s="7" t="str">
        <f t="shared" si="97"/>
        <v>Dec</v>
      </c>
      <c r="J2101">
        <f t="shared" si="98"/>
        <v>2021</v>
      </c>
      <c r="K2101" t="str">
        <f>IF(Table1[[#This Row],[Age]]&lt;20,"&lt;20",
   IF(Table1[[#This Row],[Age]]&lt;=30,"20-30",
   IF(Table1[[#This Row],[Age]]&lt;=40,"30-40",
   IF(Table1[[#This Row],[Age]]&lt;=50,"40-50",
   IF(Table1[[#This Row],[Age]]&lt;=60,"50-60",
   IF(Table1[[#This Row],[Age]]&lt;=70,"60-70","70+"))))))</f>
        <v>&lt;20</v>
      </c>
      <c r="L2101" t="str">
        <f t="shared" si="96"/>
        <v>QTY3</v>
      </c>
    </row>
    <row r="2102" spans="1:12" x14ac:dyDescent="0.3">
      <c r="A2102" s="2" t="s">
        <v>2082</v>
      </c>
      <c r="B2102" s="2">
        <v>41</v>
      </c>
      <c r="C2102" s="2" t="s">
        <v>15690</v>
      </c>
      <c r="D2102" s="2" t="s">
        <v>24470</v>
      </c>
      <c r="E2102" s="2">
        <v>5693.18</v>
      </c>
      <c r="F2102" s="2">
        <v>81</v>
      </c>
      <c r="G2102" s="2">
        <v>461147.58</v>
      </c>
      <c r="H2102" s="3" t="s">
        <v>24856</v>
      </c>
      <c r="I2102" s="7" t="str">
        <f t="shared" si="97"/>
        <v>Dec</v>
      </c>
      <c r="J2102">
        <f t="shared" si="98"/>
        <v>2021</v>
      </c>
      <c r="K2102" t="str">
        <f>IF(Table1[[#This Row],[Age]]&lt;20,"&lt;20",
   IF(Table1[[#This Row],[Age]]&lt;=30,"20-30",
   IF(Table1[[#This Row],[Age]]&lt;=40,"30-40",
   IF(Table1[[#This Row],[Age]]&lt;=50,"40-50",
   IF(Table1[[#This Row],[Age]]&lt;=60,"50-60",
   IF(Table1[[#This Row],[Age]]&lt;=70,"60-70","70+"))))))</f>
        <v>40-50</v>
      </c>
      <c r="L2102" t="str">
        <f t="shared" si="96"/>
        <v>QTY3</v>
      </c>
    </row>
    <row r="2103" spans="1:12" x14ac:dyDescent="0.3">
      <c r="A2103" s="2" t="s">
        <v>2083</v>
      </c>
      <c r="B2103" s="2">
        <v>43</v>
      </c>
      <c r="C2103" s="2" t="s">
        <v>15691</v>
      </c>
      <c r="D2103" s="2" t="s">
        <v>24499</v>
      </c>
      <c r="E2103" s="2">
        <v>360.95</v>
      </c>
      <c r="F2103" s="2">
        <v>66</v>
      </c>
      <c r="G2103" s="2">
        <v>23822.7</v>
      </c>
      <c r="H2103" s="3" t="s">
        <v>24857</v>
      </c>
      <c r="I2103" s="7" t="str">
        <f t="shared" si="97"/>
        <v>Dec</v>
      </c>
      <c r="J2103">
        <f t="shared" si="98"/>
        <v>2021</v>
      </c>
      <c r="K2103" t="str">
        <f>IF(Table1[[#This Row],[Age]]&lt;20,"&lt;20",
   IF(Table1[[#This Row],[Age]]&lt;=30,"20-30",
   IF(Table1[[#This Row],[Age]]&lt;=40,"30-40",
   IF(Table1[[#This Row],[Age]]&lt;=50,"40-50",
   IF(Table1[[#This Row],[Age]]&lt;=60,"50-60",
   IF(Table1[[#This Row],[Age]]&lt;=70,"60-70","70+"))))))</f>
        <v>40-50</v>
      </c>
      <c r="L2103" t="str">
        <f t="shared" si="96"/>
        <v>QTY3</v>
      </c>
    </row>
    <row r="2104" spans="1:12" x14ac:dyDescent="0.3">
      <c r="A2104" s="2" t="s">
        <v>2084</v>
      </c>
      <c r="B2104" s="2">
        <v>50</v>
      </c>
      <c r="C2104" s="2" t="s">
        <v>15692</v>
      </c>
      <c r="D2104" s="2" t="s">
        <v>24463</v>
      </c>
      <c r="E2104" s="2">
        <v>3316.1</v>
      </c>
      <c r="F2104" s="2">
        <v>4</v>
      </c>
      <c r="G2104" s="2">
        <v>13264.4</v>
      </c>
      <c r="H2104" s="3" t="s">
        <v>24857</v>
      </c>
      <c r="I2104" s="7" t="str">
        <f t="shared" si="97"/>
        <v>Dec</v>
      </c>
      <c r="J2104">
        <f t="shared" si="98"/>
        <v>2021</v>
      </c>
      <c r="K2104" t="str">
        <f>IF(Table1[[#This Row],[Age]]&lt;20,"&lt;20",
   IF(Table1[[#This Row],[Age]]&lt;=30,"20-30",
   IF(Table1[[#This Row],[Age]]&lt;=40,"30-40",
   IF(Table1[[#This Row],[Age]]&lt;=50,"40-50",
   IF(Table1[[#This Row],[Age]]&lt;=60,"50-60",
   IF(Table1[[#This Row],[Age]]&lt;=70,"60-70","70+"))))))</f>
        <v>40-50</v>
      </c>
      <c r="L2104" t="str">
        <f t="shared" si="96"/>
        <v>QTY3</v>
      </c>
    </row>
    <row r="2105" spans="1:12" x14ac:dyDescent="0.3">
      <c r="A2105" s="2" t="s">
        <v>2085</v>
      </c>
      <c r="B2105" s="2">
        <v>41</v>
      </c>
      <c r="C2105" s="2" t="s">
        <v>15693</v>
      </c>
      <c r="D2105" s="2" t="s">
        <v>24438</v>
      </c>
      <c r="E2105" s="2">
        <v>3312.11</v>
      </c>
      <c r="F2105" s="2">
        <v>49</v>
      </c>
      <c r="G2105" s="2">
        <v>162293.39000000001</v>
      </c>
      <c r="H2105" s="3" t="s">
        <v>24857</v>
      </c>
      <c r="I2105" s="7" t="str">
        <f t="shared" si="97"/>
        <v>Dec</v>
      </c>
      <c r="J2105">
        <f t="shared" si="98"/>
        <v>2021</v>
      </c>
      <c r="K2105" t="str">
        <f>IF(Table1[[#This Row],[Age]]&lt;20,"&lt;20",
   IF(Table1[[#This Row],[Age]]&lt;=30,"20-30",
   IF(Table1[[#This Row],[Age]]&lt;=40,"30-40",
   IF(Table1[[#This Row],[Age]]&lt;=50,"40-50",
   IF(Table1[[#This Row],[Age]]&lt;=60,"50-60",
   IF(Table1[[#This Row],[Age]]&lt;=70,"60-70","70+"))))))</f>
        <v>40-50</v>
      </c>
      <c r="L2105" t="str">
        <f t="shared" si="96"/>
        <v>QTY3</v>
      </c>
    </row>
    <row r="2106" spans="1:12" x14ac:dyDescent="0.3">
      <c r="A2106" s="2" t="s">
        <v>2086</v>
      </c>
      <c r="B2106" s="2">
        <v>60</v>
      </c>
      <c r="C2106" s="2" t="s">
        <v>15694</v>
      </c>
      <c r="D2106" s="2" t="s">
        <v>24508</v>
      </c>
      <c r="E2106" s="2">
        <v>7228.55</v>
      </c>
      <c r="F2106" s="2">
        <v>35</v>
      </c>
      <c r="G2106" s="2">
        <v>252999.25</v>
      </c>
      <c r="H2106" s="3" t="s">
        <v>24857</v>
      </c>
      <c r="I2106" s="7" t="str">
        <f t="shared" si="97"/>
        <v>Dec</v>
      </c>
      <c r="J2106">
        <f t="shared" si="98"/>
        <v>2021</v>
      </c>
      <c r="K2106" t="str">
        <f>IF(Table1[[#This Row],[Age]]&lt;20,"&lt;20",
   IF(Table1[[#This Row],[Age]]&lt;=30,"20-30",
   IF(Table1[[#This Row],[Age]]&lt;=40,"30-40",
   IF(Table1[[#This Row],[Age]]&lt;=50,"40-50",
   IF(Table1[[#This Row],[Age]]&lt;=60,"50-60",
   IF(Table1[[#This Row],[Age]]&lt;=70,"60-70","70+"))))))</f>
        <v>50-60</v>
      </c>
      <c r="L2106" t="str">
        <f t="shared" si="96"/>
        <v>QTY3</v>
      </c>
    </row>
    <row r="2107" spans="1:12" x14ac:dyDescent="0.3">
      <c r="A2107" s="2" t="s">
        <v>2087</v>
      </c>
      <c r="B2107" s="2">
        <v>33</v>
      </c>
      <c r="C2107" s="2" t="s">
        <v>15695</v>
      </c>
      <c r="D2107" s="2" t="s">
        <v>24568</v>
      </c>
      <c r="E2107" s="2">
        <v>5242.6899999999996</v>
      </c>
      <c r="F2107" s="2">
        <v>90</v>
      </c>
      <c r="G2107" s="2">
        <v>471842.1</v>
      </c>
      <c r="H2107" s="3" t="s">
        <v>24857</v>
      </c>
      <c r="I2107" s="7" t="str">
        <f t="shared" si="97"/>
        <v>Dec</v>
      </c>
      <c r="J2107">
        <f t="shared" si="98"/>
        <v>2021</v>
      </c>
      <c r="K2107" t="str">
        <f>IF(Table1[[#This Row],[Age]]&lt;20,"&lt;20",
   IF(Table1[[#This Row],[Age]]&lt;=30,"20-30",
   IF(Table1[[#This Row],[Age]]&lt;=40,"30-40",
   IF(Table1[[#This Row],[Age]]&lt;=50,"40-50",
   IF(Table1[[#This Row],[Age]]&lt;=60,"50-60",
   IF(Table1[[#This Row],[Age]]&lt;=70,"60-70","70+"))))))</f>
        <v>30-40</v>
      </c>
      <c r="L2107" t="str">
        <f t="shared" si="96"/>
        <v>QTY3</v>
      </c>
    </row>
    <row r="2108" spans="1:12" x14ac:dyDescent="0.3">
      <c r="A2108" s="2" t="s">
        <v>2088</v>
      </c>
      <c r="B2108" s="2">
        <v>33</v>
      </c>
      <c r="C2108" s="2" t="s">
        <v>15696</v>
      </c>
      <c r="D2108" s="2" t="s">
        <v>24645</v>
      </c>
      <c r="E2108" s="2">
        <v>8257.75</v>
      </c>
      <c r="F2108" s="2">
        <v>13</v>
      </c>
      <c r="G2108" s="2">
        <v>107350.75</v>
      </c>
      <c r="H2108" s="3" t="s">
        <v>24857</v>
      </c>
      <c r="I2108" s="7" t="str">
        <f t="shared" si="97"/>
        <v>Dec</v>
      </c>
      <c r="J2108">
        <f t="shared" si="98"/>
        <v>2021</v>
      </c>
      <c r="K2108" t="str">
        <f>IF(Table1[[#This Row],[Age]]&lt;20,"&lt;20",
   IF(Table1[[#This Row],[Age]]&lt;=30,"20-30",
   IF(Table1[[#This Row],[Age]]&lt;=40,"30-40",
   IF(Table1[[#This Row],[Age]]&lt;=50,"40-50",
   IF(Table1[[#This Row],[Age]]&lt;=60,"50-60",
   IF(Table1[[#This Row],[Age]]&lt;=70,"60-70","70+"))))))</f>
        <v>30-40</v>
      </c>
      <c r="L2108" t="str">
        <f t="shared" si="96"/>
        <v>QTY3</v>
      </c>
    </row>
    <row r="2109" spans="1:12" x14ac:dyDescent="0.3">
      <c r="A2109" s="2" t="s">
        <v>2089</v>
      </c>
      <c r="B2109" s="2">
        <v>52</v>
      </c>
      <c r="C2109" s="2" t="s">
        <v>15697</v>
      </c>
      <c r="D2109" s="2" t="s">
        <v>24518</v>
      </c>
      <c r="E2109" s="2">
        <v>6683.42</v>
      </c>
      <c r="F2109" s="2">
        <v>61</v>
      </c>
      <c r="G2109" s="2">
        <v>407688.62</v>
      </c>
      <c r="H2109" s="3" t="s">
        <v>24857</v>
      </c>
      <c r="I2109" s="7" t="str">
        <f t="shared" si="97"/>
        <v>Dec</v>
      </c>
      <c r="J2109">
        <f t="shared" si="98"/>
        <v>2021</v>
      </c>
      <c r="K2109" t="str">
        <f>IF(Table1[[#This Row],[Age]]&lt;20,"&lt;20",
   IF(Table1[[#This Row],[Age]]&lt;=30,"20-30",
   IF(Table1[[#This Row],[Age]]&lt;=40,"30-40",
   IF(Table1[[#This Row],[Age]]&lt;=50,"40-50",
   IF(Table1[[#This Row],[Age]]&lt;=60,"50-60",
   IF(Table1[[#This Row],[Age]]&lt;=70,"60-70","70+"))))))</f>
        <v>50-60</v>
      </c>
      <c r="L2109" t="str">
        <f t="shared" si="96"/>
        <v>QTY3</v>
      </c>
    </row>
    <row r="2110" spans="1:12" x14ac:dyDescent="0.3">
      <c r="A2110" s="2" t="s">
        <v>2090</v>
      </c>
      <c r="B2110" s="2">
        <v>47</v>
      </c>
      <c r="C2110" s="2" t="s">
        <v>15698</v>
      </c>
      <c r="D2110" s="2" t="s">
        <v>24641</v>
      </c>
      <c r="E2110" s="2">
        <v>3870.72</v>
      </c>
      <c r="F2110" s="2">
        <v>97</v>
      </c>
      <c r="G2110" s="2">
        <v>375459.84000000003</v>
      </c>
      <c r="H2110" s="3" t="s">
        <v>24857</v>
      </c>
      <c r="I2110" s="7" t="str">
        <f t="shared" si="97"/>
        <v>Dec</v>
      </c>
      <c r="J2110">
        <f t="shared" si="98"/>
        <v>2021</v>
      </c>
      <c r="K2110" t="str">
        <f>IF(Table1[[#This Row],[Age]]&lt;20,"&lt;20",
   IF(Table1[[#This Row],[Age]]&lt;=30,"20-30",
   IF(Table1[[#This Row],[Age]]&lt;=40,"30-40",
   IF(Table1[[#This Row],[Age]]&lt;=50,"40-50",
   IF(Table1[[#This Row],[Age]]&lt;=60,"50-60",
   IF(Table1[[#This Row],[Age]]&lt;=70,"60-70","70+"))))))</f>
        <v>40-50</v>
      </c>
      <c r="L2110" t="str">
        <f t="shared" si="96"/>
        <v>QTY3</v>
      </c>
    </row>
    <row r="2111" spans="1:12" x14ac:dyDescent="0.3">
      <c r="A2111" s="2" t="s">
        <v>2091</v>
      </c>
      <c r="B2111" s="2">
        <v>57</v>
      </c>
      <c r="C2111" s="2" t="s">
        <v>14312</v>
      </c>
      <c r="D2111" s="2" t="s">
        <v>24550</v>
      </c>
      <c r="E2111" s="2">
        <v>9385.5</v>
      </c>
      <c r="F2111" s="2">
        <v>68</v>
      </c>
      <c r="G2111" s="2">
        <v>638214</v>
      </c>
      <c r="H2111" s="3" t="s">
        <v>24857</v>
      </c>
      <c r="I2111" s="7" t="str">
        <f t="shared" si="97"/>
        <v>Dec</v>
      </c>
      <c r="J2111">
        <f t="shared" si="98"/>
        <v>2021</v>
      </c>
      <c r="K2111" t="str">
        <f>IF(Table1[[#This Row],[Age]]&lt;20,"&lt;20",
   IF(Table1[[#This Row],[Age]]&lt;=30,"20-30",
   IF(Table1[[#This Row],[Age]]&lt;=40,"30-40",
   IF(Table1[[#This Row],[Age]]&lt;=50,"40-50",
   IF(Table1[[#This Row],[Age]]&lt;=60,"50-60",
   IF(Table1[[#This Row],[Age]]&lt;=70,"60-70","70+"))))))</f>
        <v>50-60</v>
      </c>
      <c r="L2111" t="str">
        <f t="shared" si="96"/>
        <v>QTY3</v>
      </c>
    </row>
    <row r="2112" spans="1:12" x14ac:dyDescent="0.3">
      <c r="A2112" s="2" t="s">
        <v>1726</v>
      </c>
      <c r="B2112" s="2">
        <v>23</v>
      </c>
      <c r="C2112" s="2" t="s">
        <v>14251</v>
      </c>
      <c r="D2112" s="2" t="s">
        <v>24651</v>
      </c>
      <c r="E2112" s="2">
        <v>7398.16</v>
      </c>
      <c r="F2112" s="2">
        <v>37</v>
      </c>
      <c r="G2112" s="2">
        <v>273731.92</v>
      </c>
      <c r="H2112" s="3" t="s">
        <v>24857</v>
      </c>
      <c r="I2112" s="7" t="str">
        <f t="shared" si="97"/>
        <v>Dec</v>
      </c>
      <c r="J2112">
        <f t="shared" si="98"/>
        <v>2021</v>
      </c>
      <c r="K2112" t="str">
        <f>IF(Table1[[#This Row],[Age]]&lt;20,"&lt;20",
   IF(Table1[[#This Row],[Age]]&lt;=30,"20-30",
   IF(Table1[[#This Row],[Age]]&lt;=40,"30-40",
   IF(Table1[[#This Row],[Age]]&lt;=50,"40-50",
   IF(Table1[[#This Row],[Age]]&lt;=60,"50-60",
   IF(Table1[[#This Row],[Age]]&lt;=70,"60-70","70+"))))))</f>
        <v>20-30</v>
      </c>
      <c r="L2112" t="str">
        <f t="shared" si="96"/>
        <v>QTY3</v>
      </c>
    </row>
    <row r="2113" spans="1:12" x14ac:dyDescent="0.3">
      <c r="A2113" s="2" t="s">
        <v>2092</v>
      </c>
      <c r="B2113" s="2">
        <v>19</v>
      </c>
      <c r="C2113" s="2" t="s">
        <v>15699</v>
      </c>
      <c r="D2113" s="2" t="s">
        <v>24627</v>
      </c>
      <c r="E2113" s="2">
        <v>7683.33</v>
      </c>
      <c r="F2113" s="2">
        <v>88</v>
      </c>
      <c r="G2113" s="2">
        <v>676133.04</v>
      </c>
      <c r="H2113" s="3" t="s">
        <v>24857</v>
      </c>
      <c r="I2113" s="7" t="str">
        <f t="shared" si="97"/>
        <v>Dec</v>
      </c>
      <c r="J2113">
        <f t="shared" si="98"/>
        <v>2021</v>
      </c>
      <c r="K2113" t="str">
        <f>IF(Table1[[#This Row],[Age]]&lt;20,"&lt;20",
   IF(Table1[[#This Row],[Age]]&lt;=30,"20-30",
   IF(Table1[[#This Row],[Age]]&lt;=40,"30-40",
   IF(Table1[[#This Row],[Age]]&lt;=50,"40-50",
   IF(Table1[[#This Row],[Age]]&lt;=60,"50-60",
   IF(Table1[[#This Row],[Age]]&lt;=70,"60-70","70+"))))))</f>
        <v>&lt;20</v>
      </c>
      <c r="L2113" t="str">
        <f t="shared" si="96"/>
        <v>QTY3</v>
      </c>
    </row>
    <row r="2114" spans="1:12" x14ac:dyDescent="0.3">
      <c r="A2114" s="2" t="s">
        <v>2093</v>
      </c>
      <c r="B2114" s="2">
        <v>40</v>
      </c>
      <c r="C2114" s="2" t="s">
        <v>15700</v>
      </c>
      <c r="D2114" s="2" t="s">
        <v>24487</v>
      </c>
      <c r="E2114" s="2">
        <v>7548.2</v>
      </c>
      <c r="F2114" s="2">
        <v>62</v>
      </c>
      <c r="G2114" s="2">
        <v>467988.4</v>
      </c>
      <c r="H2114" s="3" t="s">
        <v>24858</v>
      </c>
      <c r="I2114" s="7" t="str">
        <f t="shared" si="97"/>
        <v>Dec</v>
      </c>
      <c r="J2114">
        <f t="shared" si="98"/>
        <v>2021</v>
      </c>
      <c r="K2114" t="str">
        <f>IF(Table1[[#This Row],[Age]]&lt;20,"&lt;20",
   IF(Table1[[#This Row],[Age]]&lt;=30,"20-30",
   IF(Table1[[#This Row],[Age]]&lt;=40,"30-40",
   IF(Table1[[#This Row],[Age]]&lt;=50,"40-50",
   IF(Table1[[#This Row],[Age]]&lt;=60,"50-60",
   IF(Table1[[#This Row],[Age]]&lt;=70,"60-70","70+"))))))</f>
        <v>30-40</v>
      </c>
      <c r="L2114" t="str">
        <f t="shared" ref="L2114:L2177" si="99">IF(OR(MONTH(H2114)=4, MONTH(H2114)=5, MONTH(H2114)=6, MONTH(H2114)=7), "QTY1",
IF(OR(MONTH(H2114)=8, MONTH(H2114)=9, MONTH(H2114)=10, MONTH(H2114)=11), "QTY2",
IF(OR(MONTH(H2114)=12, MONTH(H2114)=1), "QTY3", "QTY4")))</f>
        <v>QTY3</v>
      </c>
    </row>
    <row r="2115" spans="1:12" x14ac:dyDescent="0.3">
      <c r="A2115" s="2" t="s">
        <v>2094</v>
      </c>
      <c r="B2115" s="2">
        <v>19</v>
      </c>
      <c r="C2115" s="2" t="s">
        <v>15701</v>
      </c>
      <c r="D2115" s="2" t="s">
        <v>24586</v>
      </c>
      <c r="E2115" s="2">
        <v>3709.07</v>
      </c>
      <c r="F2115" s="2">
        <v>20</v>
      </c>
      <c r="G2115" s="2">
        <v>74181.399999999994</v>
      </c>
      <c r="H2115" s="3" t="s">
        <v>24858</v>
      </c>
      <c r="I2115" s="7" t="str">
        <f t="shared" ref="I2115:I2178" si="100">TEXT(H2115,"MMM")</f>
        <v>Dec</v>
      </c>
      <c r="J2115">
        <f t="shared" ref="J2115:J2178" si="101">YEAR(H2115)</f>
        <v>2021</v>
      </c>
      <c r="K2115" t="str">
        <f>IF(Table1[[#This Row],[Age]]&lt;20,"&lt;20",
   IF(Table1[[#This Row],[Age]]&lt;=30,"20-30",
   IF(Table1[[#This Row],[Age]]&lt;=40,"30-40",
   IF(Table1[[#This Row],[Age]]&lt;=50,"40-50",
   IF(Table1[[#This Row],[Age]]&lt;=60,"50-60",
   IF(Table1[[#This Row],[Age]]&lt;=70,"60-70","70+"))))))</f>
        <v>&lt;20</v>
      </c>
      <c r="L2115" t="str">
        <f t="shared" si="99"/>
        <v>QTY3</v>
      </c>
    </row>
    <row r="2116" spans="1:12" x14ac:dyDescent="0.3">
      <c r="A2116" s="2" t="s">
        <v>2095</v>
      </c>
      <c r="B2116" s="2">
        <v>40</v>
      </c>
      <c r="C2116" s="2" t="s">
        <v>15702</v>
      </c>
      <c r="D2116" s="2" t="s">
        <v>24559</v>
      </c>
      <c r="E2116" s="2">
        <v>4136.8999999999996</v>
      </c>
      <c r="F2116" s="2">
        <v>22</v>
      </c>
      <c r="G2116" s="2">
        <v>91011.8</v>
      </c>
      <c r="H2116" s="3" t="s">
        <v>24858</v>
      </c>
      <c r="I2116" s="7" t="str">
        <f t="shared" si="100"/>
        <v>Dec</v>
      </c>
      <c r="J2116">
        <f t="shared" si="101"/>
        <v>2021</v>
      </c>
      <c r="K2116" t="str">
        <f>IF(Table1[[#This Row],[Age]]&lt;20,"&lt;20",
   IF(Table1[[#This Row],[Age]]&lt;=30,"20-30",
   IF(Table1[[#This Row],[Age]]&lt;=40,"30-40",
   IF(Table1[[#This Row],[Age]]&lt;=50,"40-50",
   IF(Table1[[#This Row],[Age]]&lt;=60,"50-60",
   IF(Table1[[#This Row],[Age]]&lt;=70,"60-70","70+"))))))</f>
        <v>30-40</v>
      </c>
      <c r="L2116" t="str">
        <f t="shared" si="99"/>
        <v>QTY3</v>
      </c>
    </row>
    <row r="2117" spans="1:12" x14ac:dyDescent="0.3">
      <c r="A2117" s="2" t="s">
        <v>2096</v>
      </c>
      <c r="B2117" s="2">
        <v>22</v>
      </c>
      <c r="C2117" s="2" t="s">
        <v>15703</v>
      </c>
      <c r="D2117" s="2" t="s">
        <v>24567</v>
      </c>
      <c r="E2117" s="2">
        <v>2100.5300000000002</v>
      </c>
      <c r="F2117" s="2">
        <v>57</v>
      </c>
      <c r="G2117" s="2">
        <v>119730.21</v>
      </c>
      <c r="H2117" s="3" t="s">
        <v>24858</v>
      </c>
      <c r="I2117" s="7" t="str">
        <f t="shared" si="100"/>
        <v>Dec</v>
      </c>
      <c r="J2117">
        <f t="shared" si="101"/>
        <v>2021</v>
      </c>
      <c r="K2117" t="str">
        <f>IF(Table1[[#This Row],[Age]]&lt;20,"&lt;20",
   IF(Table1[[#This Row],[Age]]&lt;=30,"20-30",
   IF(Table1[[#This Row],[Age]]&lt;=40,"30-40",
   IF(Table1[[#This Row],[Age]]&lt;=50,"40-50",
   IF(Table1[[#This Row],[Age]]&lt;=60,"50-60",
   IF(Table1[[#This Row],[Age]]&lt;=70,"60-70","70+"))))))</f>
        <v>20-30</v>
      </c>
      <c r="L2117" t="str">
        <f t="shared" si="99"/>
        <v>QTY3</v>
      </c>
    </row>
    <row r="2118" spans="1:12" x14ac:dyDescent="0.3">
      <c r="A2118" s="2" t="s">
        <v>2097</v>
      </c>
      <c r="B2118" s="2">
        <v>59</v>
      </c>
      <c r="C2118" s="2" t="s">
        <v>13945</v>
      </c>
      <c r="D2118" s="2" t="s">
        <v>24561</v>
      </c>
      <c r="E2118" s="2">
        <v>6631.44</v>
      </c>
      <c r="F2118" s="2">
        <v>44</v>
      </c>
      <c r="G2118" s="2">
        <v>291783.36</v>
      </c>
      <c r="H2118" s="3" t="s">
        <v>24858</v>
      </c>
      <c r="I2118" s="7" t="str">
        <f t="shared" si="100"/>
        <v>Dec</v>
      </c>
      <c r="J2118">
        <f t="shared" si="101"/>
        <v>2021</v>
      </c>
      <c r="K2118" t="str">
        <f>IF(Table1[[#This Row],[Age]]&lt;20,"&lt;20",
   IF(Table1[[#This Row],[Age]]&lt;=30,"20-30",
   IF(Table1[[#This Row],[Age]]&lt;=40,"30-40",
   IF(Table1[[#This Row],[Age]]&lt;=50,"40-50",
   IF(Table1[[#This Row],[Age]]&lt;=60,"50-60",
   IF(Table1[[#This Row],[Age]]&lt;=70,"60-70","70+"))))))</f>
        <v>50-60</v>
      </c>
      <c r="L2118" t="str">
        <f t="shared" si="99"/>
        <v>QTY3</v>
      </c>
    </row>
    <row r="2119" spans="1:12" x14ac:dyDescent="0.3">
      <c r="A2119" s="2" t="s">
        <v>72</v>
      </c>
      <c r="B2119" s="2">
        <v>34</v>
      </c>
      <c r="C2119" s="2" t="s">
        <v>15704</v>
      </c>
      <c r="D2119" s="2" t="s">
        <v>24607</v>
      </c>
      <c r="E2119" s="2">
        <v>6399.59</v>
      </c>
      <c r="F2119" s="2">
        <v>36</v>
      </c>
      <c r="G2119" s="2">
        <v>230385.24</v>
      </c>
      <c r="H2119" s="3" t="s">
        <v>24858</v>
      </c>
      <c r="I2119" s="7" t="str">
        <f t="shared" si="100"/>
        <v>Dec</v>
      </c>
      <c r="J2119">
        <f t="shared" si="101"/>
        <v>2021</v>
      </c>
      <c r="K2119" t="str">
        <f>IF(Table1[[#This Row],[Age]]&lt;20,"&lt;20",
   IF(Table1[[#This Row],[Age]]&lt;=30,"20-30",
   IF(Table1[[#This Row],[Age]]&lt;=40,"30-40",
   IF(Table1[[#This Row],[Age]]&lt;=50,"40-50",
   IF(Table1[[#This Row],[Age]]&lt;=60,"50-60",
   IF(Table1[[#This Row],[Age]]&lt;=70,"60-70","70+"))))))</f>
        <v>30-40</v>
      </c>
      <c r="L2119" t="str">
        <f t="shared" si="99"/>
        <v>QTY3</v>
      </c>
    </row>
    <row r="2120" spans="1:12" x14ac:dyDescent="0.3">
      <c r="A2120" s="2" t="s">
        <v>2098</v>
      </c>
      <c r="B2120" s="2">
        <v>42</v>
      </c>
      <c r="C2120" s="2" t="s">
        <v>15705</v>
      </c>
      <c r="D2120" s="2" t="s">
        <v>24643</v>
      </c>
      <c r="E2120" s="2">
        <v>5113.96</v>
      </c>
      <c r="F2120" s="2">
        <v>44</v>
      </c>
      <c r="G2120" s="2">
        <v>225014.24</v>
      </c>
      <c r="H2120" s="3" t="s">
        <v>24858</v>
      </c>
      <c r="I2120" s="7" t="str">
        <f t="shared" si="100"/>
        <v>Dec</v>
      </c>
      <c r="J2120">
        <f t="shared" si="101"/>
        <v>2021</v>
      </c>
      <c r="K2120" t="str">
        <f>IF(Table1[[#This Row],[Age]]&lt;20,"&lt;20",
   IF(Table1[[#This Row],[Age]]&lt;=30,"20-30",
   IF(Table1[[#This Row],[Age]]&lt;=40,"30-40",
   IF(Table1[[#This Row],[Age]]&lt;=50,"40-50",
   IF(Table1[[#This Row],[Age]]&lt;=60,"50-60",
   IF(Table1[[#This Row],[Age]]&lt;=70,"60-70","70+"))))))</f>
        <v>40-50</v>
      </c>
      <c r="L2120" t="str">
        <f t="shared" si="99"/>
        <v>QTY3</v>
      </c>
    </row>
    <row r="2121" spans="1:12" x14ac:dyDescent="0.3">
      <c r="A2121" s="2" t="s">
        <v>2099</v>
      </c>
      <c r="B2121" s="2">
        <v>31</v>
      </c>
      <c r="C2121" s="2" t="s">
        <v>15706</v>
      </c>
      <c r="D2121" s="2" t="s">
        <v>24571</v>
      </c>
      <c r="E2121" s="2">
        <v>4907.63</v>
      </c>
      <c r="F2121" s="2">
        <v>10</v>
      </c>
      <c r="G2121" s="2">
        <v>49076.3</v>
      </c>
      <c r="H2121" s="3" t="s">
        <v>24858</v>
      </c>
      <c r="I2121" s="7" t="str">
        <f t="shared" si="100"/>
        <v>Dec</v>
      </c>
      <c r="J2121">
        <f t="shared" si="101"/>
        <v>2021</v>
      </c>
      <c r="K2121" t="str">
        <f>IF(Table1[[#This Row],[Age]]&lt;20,"&lt;20",
   IF(Table1[[#This Row],[Age]]&lt;=30,"20-30",
   IF(Table1[[#This Row],[Age]]&lt;=40,"30-40",
   IF(Table1[[#This Row],[Age]]&lt;=50,"40-50",
   IF(Table1[[#This Row],[Age]]&lt;=60,"50-60",
   IF(Table1[[#This Row],[Age]]&lt;=70,"60-70","70+"))))))</f>
        <v>30-40</v>
      </c>
      <c r="L2121" t="str">
        <f t="shared" si="99"/>
        <v>QTY3</v>
      </c>
    </row>
    <row r="2122" spans="1:12" x14ac:dyDescent="0.3">
      <c r="A2122" s="2" t="s">
        <v>2100</v>
      </c>
      <c r="B2122" s="2">
        <v>43</v>
      </c>
      <c r="C2122" s="2" t="s">
        <v>15707</v>
      </c>
      <c r="D2122" s="2" t="s">
        <v>24611</v>
      </c>
      <c r="E2122" s="2">
        <v>6176.53</v>
      </c>
      <c r="F2122" s="2">
        <v>53</v>
      </c>
      <c r="G2122" s="2">
        <v>327356.09000000003</v>
      </c>
      <c r="H2122" s="3" t="s">
        <v>24858</v>
      </c>
      <c r="I2122" s="7" t="str">
        <f t="shared" si="100"/>
        <v>Dec</v>
      </c>
      <c r="J2122">
        <f t="shared" si="101"/>
        <v>2021</v>
      </c>
      <c r="K2122" t="str">
        <f>IF(Table1[[#This Row],[Age]]&lt;20,"&lt;20",
   IF(Table1[[#This Row],[Age]]&lt;=30,"20-30",
   IF(Table1[[#This Row],[Age]]&lt;=40,"30-40",
   IF(Table1[[#This Row],[Age]]&lt;=50,"40-50",
   IF(Table1[[#This Row],[Age]]&lt;=60,"50-60",
   IF(Table1[[#This Row],[Age]]&lt;=70,"60-70","70+"))))))</f>
        <v>40-50</v>
      </c>
      <c r="L2122" t="str">
        <f t="shared" si="99"/>
        <v>QTY3</v>
      </c>
    </row>
    <row r="2123" spans="1:12" x14ac:dyDescent="0.3">
      <c r="A2123" s="2" t="s">
        <v>2101</v>
      </c>
      <c r="B2123" s="2">
        <v>53</v>
      </c>
      <c r="C2123" s="2" t="s">
        <v>15708</v>
      </c>
      <c r="D2123" s="2" t="s">
        <v>24510</v>
      </c>
      <c r="E2123" s="2">
        <v>1023.33</v>
      </c>
      <c r="F2123" s="2">
        <v>64</v>
      </c>
      <c r="G2123" s="2">
        <v>65493.120000000003</v>
      </c>
      <c r="H2123" s="3" t="s">
        <v>24858</v>
      </c>
      <c r="I2123" s="7" t="str">
        <f t="shared" si="100"/>
        <v>Dec</v>
      </c>
      <c r="J2123">
        <f t="shared" si="101"/>
        <v>2021</v>
      </c>
      <c r="K2123" t="str">
        <f>IF(Table1[[#This Row],[Age]]&lt;20,"&lt;20",
   IF(Table1[[#This Row],[Age]]&lt;=30,"20-30",
   IF(Table1[[#This Row],[Age]]&lt;=40,"30-40",
   IF(Table1[[#This Row],[Age]]&lt;=50,"40-50",
   IF(Table1[[#This Row],[Age]]&lt;=60,"50-60",
   IF(Table1[[#This Row],[Age]]&lt;=70,"60-70","70+"))))))</f>
        <v>50-60</v>
      </c>
      <c r="L2123" t="str">
        <f t="shared" si="99"/>
        <v>QTY3</v>
      </c>
    </row>
    <row r="2124" spans="1:12" x14ac:dyDescent="0.3">
      <c r="A2124" s="2" t="s">
        <v>2102</v>
      </c>
      <c r="B2124" s="2">
        <v>47</v>
      </c>
      <c r="C2124" s="2" t="s">
        <v>15709</v>
      </c>
      <c r="D2124" s="2" t="s">
        <v>24494</v>
      </c>
      <c r="E2124" s="2">
        <v>836.99</v>
      </c>
      <c r="F2124" s="2">
        <v>68</v>
      </c>
      <c r="G2124" s="2">
        <v>56915.32</v>
      </c>
      <c r="H2124" s="3" t="s">
        <v>24858</v>
      </c>
      <c r="I2124" s="7" t="str">
        <f t="shared" si="100"/>
        <v>Dec</v>
      </c>
      <c r="J2124">
        <f t="shared" si="101"/>
        <v>2021</v>
      </c>
      <c r="K2124" t="str">
        <f>IF(Table1[[#This Row],[Age]]&lt;20,"&lt;20",
   IF(Table1[[#This Row],[Age]]&lt;=30,"20-30",
   IF(Table1[[#This Row],[Age]]&lt;=40,"30-40",
   IF(Table1[[#This Row],[Age]]&lt;=50,"40-50",
   IF(Table1[[#This Row],[Age]]&lt;=60,"50-60",
   IF(Table1[[#This Row],[Age]]&lt;=70,"60-70","70+"))))))</f>
        <v>40-50</v>
      </c>
      <c r="L2124" t="str">
        <f t="shared" si="99"/>
        <v>QTY3</v>
      </c>
    </row>
    <row r="2125" spans="1:12" x14ac:dyDescent="0.3">
      <c r="A2125" s="2" t="s">
        <v>2103</v>
      </c>
      <c r="B2125" s="2">
        <v>19</v>
      </c>
      <c r="C2125" s="2" t="s">
        <v>15710</v>
      </c>
      <c r="D2125" s="2" t="s">
        <v>24499</v>
      </c>
      <c r="E2125" s="2">
        <v>8724.84</v>
      </c>
      <c r="F2125" s="2">
        <v>85</v>
      </c>
      <c r="G2125" s="2">
        <v>741611.4</v>
      </c>
      <c r="H2125" s="3" t="s">
        <v>24858</v>
      </c>
      <c r="I2125" s="7" t="str">
        <f t="shared" si="100"/>
        <v>Dec</v>
      </c>
      <c r="J2125">
        <f t="shared" si="101"/>
        <v>2021</v>
      </c>
      <c r="K2125" t="str">
        <f>IF(Table1[[#This Row],[Age]]&lt;20,"&lt;20",
   IF(Table1[[#This Row],[Age]]&lt;=30,"20-30",
   IF(Table1[[#This Row],[Age]]&lt;=40,"30-40",
   IF(Table1[[#This Row],[Age]]&lt;=50,"40-50",
   IF(Table1[[#This Row],[Age]]&lt;=60,"50-60",
   IF(Table1[[#This Row],[Age]]&lt;=70,"60-70","70+"))))))</f>
        <v>&lt;20</v>
      </c>
      <c r="L2125" t="str">
        <f t="shared" si="99"/>
        <v>QTY3</v>
      </c>
    </row>
    <row r="2126" spans="1:12" x14ac:dyDescent="0.3">
      <c r="A2126" s="2" t="s">
        <v>2104</v>
      </c>
      <c r="B2126" s="2">
        <v>59</v>
      </c>
      <c r="C2126" s="2" t="s">
        <v>15711</v>
      </c>
      <c r="D2126" s="2" t="s">
        <v>24454</v>
      </c>
      <c r="E2126" s="2">
        <v>768.45</v>
      </c>
      <c r="F2126" s="2">
        <v>67</v>
      </c>
      <c r="G2126" s="2">
        <v>51486.15</v>
      </c>
      <c r="H2126" s="3" t="s">
        <v>24858</v>
      </c>
      <c r="I2126" s="7" t="str">
        <f t="shared" si="100"/>
        <v>Dec</v>
      </c>
      <c r="J2126">
        <f t="shared" si="101"/>
        <v>2021</v>
      </c>
      <c r="K2126" t="str">
        <f>IF(Table1[[#This Row],[Age]]&lt;20,"&lt;20",
   IF(Table1[[#This Row],[Age]]&lt;=30,"20-30",
   IF(Table1[[#This Row],[Age]]&lt;=40,"30-40",
   IF(Table1[[#This Row],[Age]]&lt;=50,"40-50",
   IF(Table1[[#This Row],[Age]]&lt;=60,"50-60",
   IF(Table1[[#This Row],[Age]]&lt;=70,"60-70","70+"))))))</f>
        <v>50-60</v>
      </c>
      <c r="L2126" t="str">
        <f t="shared" si="99"/>
        <v>QTY3</v>
      </c>
    </row>
    <row r="2127" spans="1:12" x14ac:dyDescent="0.3">
      <c r="A2127" s="2" t="s">
        <v>2105</v>
      </c>
      <c r="B2127" s="2">
        <v>61</v>
      </c>
      <c r="C2127" s="2" t="s">
        <v>15683</v>
      </c>
      <c r="D2127" s="2" t="s">
        <v>24429</v>
      </c>
      <c r="E2127" s="2">
        <v>1506.1</v>
      </c>
      <c r="F2127" s="2">
        <v>89</v>
      </c>
      <c r="G2127" s="2">
        <v>134042.9</v>
      </c>
      <c r="H2127" s="3" t="s">
        <v>24858</v>
      </c>
      <c r="I2127" s="7" t="str">
        <f t="shared" si="100"/>
        <v>Dec</v>
      </c>
      <c r="J2127">
        <f t="shared" si="101"/>
        <v>2021</v>
      </c>
      <c r="K2127" t="str">
        <f>IF(Table1[[#This Row],[Age]]&lt;20,"&lt;20",
   IF(Table1[[#This Row],[Age]]&lt;=30,"20-30",
   IF(Table1[[#This Row],[Age]]&lt;=40,"30-40",
   IF(Table1[[#This Row],[Age]]&lt;=50,"40-50",
   IF(Table1[[#This Row],[Age]]&lt;=60,"50-60",
   IF(Table1[[#This Row],[Age]]&lt;=70,"60-70","70+"))))))</f>
        <v>60-70</v>
      </c>
      <c r="L2127" t="str">
        <f t="shared" si="99"/>
        <v>QTY3</v>
      </c>
    </row>
    <row r="2128" spans="1:12" x14ac:dyDescent="0.3">
      <c r="A2128" s="2" t="s">
        <v>2106</v>
      </c>
      <c r="B2128" s="2">
        <v>24</v>
      </c>
      <c r="C2128" s="2" t="s">
        <v>15712</v>
      </c>
      <c r="D2128" s="2" t="s">
        <v>24563</v>
      </c>
      <c r="E2128" s="2">
        <v>1336.64</v>
      </c>
      <c r="F2128" s="2">
        <v>74</v>
      </c>
      <c r="G2128" s="2">
        <v>98911.360000000001</v>
      </c>
      <c r="H2128" s="3" t="s">
        <v>24858</v>
      </c>
      <c r="I2128" s="7" t="str">
        <f t="shared" si="100"/>
        <v>Dec</v>
      </c>
      <c r="J2128">
        <f t="shared" si="101"/>
        <v>2021</v>
      </c>
      <c r="K2128" t="str">
        <f>IF(Table1[[#This Row],[Age]]&lt;20,"&lt;20",
   IF(Table1[[#This Row],[Age]]&lt;=30,"20-30",
   IF(Table1[[#This Row],[Age]]&lt;=40,"30-40",
   IF(Table1[[#This Row],[Age]]&lt;=50,"40-50",
   IF(Table1[[#This Row],[Age]]&lt;=60,"50-60",
   IF(Table1[[#This Row],[Age]]&lt;=70,"60-70","70+"))))))</f>
        <v>20-30</v>
      </c>
      <c r="L2128" t="str">
        <f t="shared" si="99"/>
        <v>QTY3</v>
      </c>
    </row>
    <row r="2129" spans="1:12" x14ac:dyDescent="0.3">
      <c r="A2129" s="2" t="s">
        <v>2107</v>
      </c>
      <c r="B2129" s="2">
        <v>34</v>
      </c>
      <c r="C2129" s="2" t="s">
        <v>15713</v>
      </c>
      <c r="D2129" s="2" t="s">
        <v>24576</v>
      </c>
      <c r="E2129" s="2">
        <v>9924.5499999999993</v>
      </c>
      <c r="F2129" s="2">
        <v>79</v>
      </c>
      <c r="G2129" s="2">
        <v>784039.45</v>
      </c>
      <c r="H2129" s="3" t="s">
        <v>24858</v>
      </c>
      <c r="I2129" s="7" t="str">
        <f t="shared" si="100"/>
        <v>Dec</v>
      </c>
      <c r="J2129">
        <f t="shared" si="101"/>
        <v>2021</v>
      </c>
      <c r="K2129" t="str">
        <f>IF(Table1[[#This Row],[Age]]&lt;20,"&lt;20",
   IF(Table1[[#This Row],[Age]]&lt;=30,"20-30",
   IF(Table1[[#This Row],[Age]]&lt;=40,"30-40",
   IF(Table1[[#This Row],[Age]]&lt;=50,"40-50",
   IF(Table1[[#This Row],[Age]]&lt;=60,"50-60",
   IF(Table1[[#This Row],[Age]]&lt;=70,"60-70","70+"))))))</f>
        <v>30-40</v>
      </c>
      <c r="L2129" t="str">
        <f t="shared" si="99"/>
        <v>QTY3</v>
      </c>
    </row>
    <row r="2130" spans="1:12" x14ac:dyDescent="0.3">
      <c r="A2130" s="2" t="s">
        <v>2108</v>
      </c>
      <c r="B2130" s="2">
        <v>20</v>
      </c>
      <c r="C2130" s="2" t="s">
        <v>15714</v>
      </c>
      <c r="D2130" s="2" t="s">
        <v>24582</v>
      </c>
      <c r="E2130" s="2">
        <v>2115.2800000000002</v>
      </c>
      <c r="F2130" s="2">
        <v>82</v>
      </c>
      <c r="G2130" s="2">
        <v>173452.96</v>
      </c>
      <c r="H2130" s="3" t="s">
        <v>24859</v>
      </c>
      <c r="I2130" s="7" t="str">
        <f t="shared" si="100"/>
        <v>Dec</v>
      </c>
      <c r="J2130">
        <f t="shared" si="101"/>
        <v>2021</v>
      </c>
      <c r="K2130" t="str">
        <f>IF(Table1[[#This Row],[Age]]&lt;20,"&lt;20",
   IF(Table1[[#This Row],[Age]]&lt;=30,"20-30",
   IF(Table1[[#This Row],[Age]]&lt;=40,"30-40",
   IF(Table1[[#This Row],[Age]]&lt;=50,"40-50",
   IF(Table1[[#This Row],[Age]]&lt;=60,"50-60",
   IF(Table1[[#This Row],[Age]]&lt;=70,"60-70","70+"))))))</f>
        <v>20-30</v>
      </c>
      <c r="L2130" t="str">
        <f t="shared" si="99"/>
        <v>QTY3</v>
      </c>
    </row>
    <row r="2131" spans="1:12" x14ac:dyDescent="0.3">
      <c r="A2131" s="2" t="s">
        <v>2109</v>
      </c>
      <c r="B2131" s="2">
        <v>44</v>
      </c>
      <c r="C2131" s="2" t="s">
        <v>15715</v>
      </c>
      <c r="D2131" s="2" t="s">
        <v>24644</v>
      </c>
      <c r="E2131" s="2">
        <v>3662.74</v>
      </c>
      <c r="F2131" s="2">
        <v>21</v>
      </c>
      <c r="G2131" s="2">
        <v>76917.539999999994</v>
      </c>
      <c r="H2131" s="3" t="s">
        <v>24859</v>
      </c>
      <c r="I2131" s="7" t="str">
        <f t="shared" si="100"/>
        <v>Dec</v>
      </c>
      <c r="J2131">
        <f t="shared" si="101"/>
        <v>2021</v>
      </c>
      <c r="K2131" t="str">
        <f>IF(Table1[[#This Row],[Age]]&lt;20,"&lt;20",
   IF(Table1[[#This Row],[Age]]&lt;=30,"20-30",
   IF(Table1[[#This Row],[Age]]&lt;=40,"30-40",
   IF(Table1[[#This Row],[Age]]&lt;=50,"40-50",
   IF(Table1[[#This Row],[Age]]&lt;=60,"50-60",
   IF(Table1[[#This Row],[Age]]&lt;=70,"60-70","70+"))))))</f>
        <v>40-50</v>
      </c>
      <c r="L2131" t="str">
        <f t="shared" si="99"/>
        <v>QTY3</v>
      </c>
    </row>
    <row r="2132" spans="1:12" x14ac:dyDescent="0.3">
      <c r="A2132" s="2" t="s">
        <v>2110</v>
      </c>
      <c r="B2132" s="2">
        <v>25</v>
      </c>
      <c r="C2132" s="2" t="s">
        <v>15716</v>
      </c>
      <c r="D2132" s="2" t="s">
        <v>24429</v>
      </c>
      <c r="E2132" s="2">
        <v>7080.68</v>
      </c>
      <c r="F2132" s="2">
        <v>5</v>
      </c>
      <c r="G2132" s="2">
        <v>35403.4</v>
      </c>
      <c r="H2132" s="3" t="s">
        <v>24859</v>
      </c>
      <c r="I2132" s="7" t="str">
        <f t="shared" si="100"/>
        <v>Dec</v>
      </c>
      <c r="J2132">
        <f t="shared" si="101"/>
        <v>2021</v>
      </c>
      <c r="K2132" t="str">
        <f>IF(Table1[[#This Row],[Age]]&lt;20,"&lt;20",
   IF(Table1[[#This Row],[Age]]&lt;=30,"20-30",
   IF(Table1[[#This Row],[Age]]&lt;=40,"30-40",
   IF(Table1[[#This Row],[Age]]&lt;=50,"40-50",
   IF(Table1[[#This Row],[Age]]&lt;=60,"50-60",
   IF(Table1[[#This Row],[Age]]&lt;=70,"60-70","70+"))))))</f>
        <v>20-30</v>
      </c>
      <c r="L2132" t="str">
        <f t="shared" si="99"/>
        <v>QTY3</v>
      </c>
    </row>
    <row r="2133" spans="1:12" x14ac:dyDescent="0.3">
      <c r="A2133" s="2" t="s">
        <v>1588</v>
      </c>
      <c r="B2133" s="2">
        <v>58</v>
      </c>
      <c r="C2133" s="2" t="s">
        <v>15717</v>
      </c>
      <c r="D2133" s="2" t="s">
        <v>24489</v>
      </c>
      <c r="E2133" s="2">
        <v>2545.35</v>
      </c>
      <c r="F2133" s="2">
        <v>68</v>
      </c>
      <c r="G2133" s="2">
        <v>173083.8</v>
      </c>
      <c r="H2133" s="3" t="s">
        <v>24859</v>
      </c>
      <c r="I2133" s="7" t="str">
        <f t="shared" si="100"/>
        <v>Dec</v>
      </c>
      <c r="J2133">
        <f t="shared" si="101"/>
        <v>2021</v>
      </c>
      <c r="K2133" t="str">
        <f>IF(Table1[[#This Row],[Age]]&lt;20,"&lt;20",
   IF(Table1[[#This Row],[Age]]&lt;=30,"20-30",
   IF(Table1[[#This Row],[Age]]&lt;=40,"30-40",
   IF(Table1[[#This Row],[Age]]&lt;=50,"40-50",
   IF(Table1[[#This Row],[Age]]&lt;=60,"50-60",
   IF(Table1[[#This Row],[Age]]&lt;=70,"60-70","70+"))))))</f>
        <v>50-60</v>
      </c>
      <c r="L2133" t="str">
        <f t="shared" si="99"/>
        <v>QTY3</v>
      </c>
    </row>
    <row r="2134" spans="1:12" x14ac:dyDescent="0.3">
      <c r="A2134" s="2" t="s">
        <v>2111</v>
      </c>
      <c r="B2134" s="2">
        <v>60</v>
      </c>
      <c r="C2134" s="2" t="s">
        <v>15718</v>
      </c>
      <c r="D2134" s="2" t="s">
        <v>24425</v>
      </c>
      <c r="E2134" s="2">
        <v>1695.07</v>
      </c>
      <c r="F2134" s="2">
        <v>24</v>
      </c>
      <c r="G2134" s="2">
        <v>40681.68</v>
      </c>
      <c r="H2134" s="3" t="s">
        <v>24859</v>
      </c>
      <c r="I2134" s="7" t="str">
        <f t="shared" si="100"/>
        <v>Dec</v>
      </c>
      <c r="J2134">
        <f t="shared" si="101"/>
        <v>2021</v>
      </c>
      <c r="K2134" t="str">
        <f>IF(Table1[[#This Row],[Age]]&lt;20,"&lt;20",
   IF(Table1[[#This Row],[Age]]&lt;=30,"20-30",
   IF(Table1[[#This Row],[Age]]&lt;=40,"30-40",
   IF(Table1[[#This Row],[Age]]&lt;=50,"40-50",
   IF(Table1[[#This Row],[Age]]&lt;=60,"50-60",
   IF(Table1[[#This Row],[Age]]&lt;=70,"60-70","70+"))))))</f>
        <v>50-60</v>
      </c>
      <c r="L2134" t="str">
        <f t="shared" si="99"/>
        <v>QTY3</v>
      </c>
    </row>
    <row r="2135" spans="1:12" x14ac:dyDescent="0.3">
      <c r="A2135" s="2" t="s">
        <v>2112</v>
      </c>
      <c r="B2135" s="2">
        <v>45</v>
      </c>
      <c r="C2135" s="2" t="s">
        <v>15719</v>
      </c>
      <c r="D2135" s="2" t="s">
        <v>24418</v>
      </c>
      <c r="E2135" s="2">
        <v>3658.33</v>
      </c>
      <c r="F2135" s="2">
        <v>29</v>
      </c>
      <c r="G2135" s="2">
        <v>106091.57</v>
      </c>
      <c r="H2135" s="3" t="s">
        <v>24859</v>
      </c>
      <c r="I2135" s="7" t="str">
        <f t="shared" si="100"/>
        <v>Dec</v>
      </c>
      <c r="J2135">
        <f t="shared" si="101"/>
        <v>2021</v>
      </c>
      <c r="K2135" t="str">
        <f>IF(Table1[[#This Row],[Age]]&lt;20,"&lt;20",
   IF(Table1[[#This Row],[Age]]&lt;=30,"20-30",
   IF(Table1[[#This Row],[Age]]&lt;=40,"30-40",
   IF(Table1[[#This Row],[Age]]&lt;=50,"40-50",
   IF(Table1[[#This Row],[Age]]&lt;=60,"50-60",
   IF(Table1[[#This Row],[Age]]&lt;=70,"60-70","70+"))))))</f>
        <v>40-50</v>
      </c>
      <c r="L2135" t="str">
        <f t="shared" si="99"/>
        <v>QTY3</v>
      </c>
    </row>
    <row r="2136" spans="1:12" x14ac:dyDescent="0.3">
      <c r="A2136" s="2" t="s">
        <v>2113</v>
      </c>
      <c r="B2136" s="2">
        <v>40</v>
      </c>
      <c r="C2136" s="2" t="s">
        <v>15720</v>
      </c>
      <c r="D2136" s="2" t="s">
        <v>24414</v>
      </c>
      <c r="E2136" s="2">
        <v>1075.3399999999999</v>
      </c>
      <c r="F2136" s="2">
        <v>85</v>
      </c>
      <c r="G2136" s="2">
        <v>91403.9</v>
      </c>
      <c r="H2136" s="3" t="s">
        <v>24859</v>
      </c>
      <c r="I2136" s="7" t="str">
        <f t="shared" si="100"/>
        <v>Dec</v>
      </c>
      <c r="J2136">
        <f t="shared" si="101"/>
        <v>2021</v>
      </c>
      <c r="K2136" t="str">
        <f>IF(Table1[[#This Row],[Age]]&lt;20,"&lt;20",
   IF(Table1[[#This Row],[Age]]&lt;=30,"20-30",
   IF(Table1[[#This Row],[Age]]&lt;=40,"30-40",
   IF(Table1[[#This Row],[Age]]&lt;=50,"40-50",
   IF(Table1[[#This Row],[Age]]&lt;=60,"50-60",
   IF(Table1[[#This Row],[Age]]&lt;=70,"60-70","70+"))))))</f>
        <v>30-40</v>
      </c>
      <c r="L2136" t="str">
        <f t="shared" si="99"/>
        <v>QTY3</v>
      </c>
    </row>
    <row r="2137" spans="1:12" x14ac:dyDescent="0.3">
      <c r="A2137" s="2" t="s">
        <v>2114</v>
      </c>
      <c r="B2137" s="2">
        <v>48</v>
      </c>
      <c r="C2137" s="2" t="s">
        <v>15721</v>
      </c>
      <c r="D2137" s="2" t="s">
        <v>24596</v>
      </c>
      <c r="E2137" s="2">
        <v>5487.29</v>
      </c>
      <c r="F2137" s="2">
        <v>98</v>
      </c>
      <c r="G2137" s="2">
        <v>537754.42000000004</v>
      </c>
      <c r="H2137" s="3" t="s">
        <v>24859</v>
      </c>
      <c r="I2137" s="7" t="str">
        <f t="shared" si="100"/>
        <v>Dec</v>
      </c>
      <c r="J2137">
        <f t="shared" si="101"/>
        <v>2021</v>
      </c>
      <c r="K2137" t="str">
        <f>IF(Table1[[#This Row],[Age]]&lt;20,"&lt;20",
   IF(Table1[[#This Row],[Age]]&lt;=30,"20-30",
   IF(Table1[[#This Row],[Age]]&lt;=40,"30-40",
   IF(Table1[[#This Row],[Age]]&lt;=50,"40-50",
   IF(Table1[[#This Row],[Age]]&lt;=60,"50-60",
   IF(Table1[[#This Row],[Age]]&lt;=70,"60-70","70+"))))))</f>
        <v>40-50</v>
      </c>
      <c r="L2137" t="str">
        <f t="shared" si="99"/>
        <v>QTY3</v>
      </c>
    </row>
    <row r="2138" spans="1:12" x14ac:dyDescent="0.3">
      <c r="A2138" s="2" t="s">
        <v>2115</v>
      </c>
      <c r="B2138" s="2">
        <v>53</v>
      </c>
      <c r="C2138" s="2" t="s">
        <v>15722</v>
      </c>
      <c r="D2138" s="2" t="s">
        <v>24644</v>
      </c>
      <c r="E2138" s="2">
        <v>4340.93</v>
      </c>
      <c r="F2138" s="2">
        <v>34</v>
      </c>
      <c r="G2138" s="2">
        <v>147591.62</v>
      </c>
      <c r="H2138" s="3" t="s">
        <v>24859</v>
      </c>
      <c r="I2138" s="7" t="str">
        <f t="shared" si="100"/>
        <v>Dec</v>
      </c>
      <c r="J2138">
        <f t="shared" si="101"/>
        <v>2021</v>
      </c>
      <c r="K2138" t="str">
        <f>IF(Table1[[#This Row],[Age]]&lt;20,"&lt;20",
   IF(Table1[[#This Row],[Age]]&lt;=30,"20-30",
   IF(Table1[[#This Row],[Age]]&lt;=40,"30-40",
   IF(Table1[[#This Row],[Age]]&lt;=50,"40-50",
   IF(Table1[[#This Row],[Age]]&lt;=60,"50-60",
   IF(Table1[[#This Row],[Age]]&lt;=70,"60-70","70+"))))))</f>
        <v>50-60</v>
      </c>
      <c r="L2138" t="str">
        <f t="shared" si="99"/>
        <v>QTY3</v>
      </c>
    </row>
    <row r="2139" spans="1:12" x14ac:dyDescent="0.3">
      <c r="A2139" s="2" t="s">
        <v>2116</v>
      </c>
      <c r="B2139" s="2">
        <v>58</v>
      </c>
      <c r="C2139" s="2" t="s">
        <v>15723</v>
      </c>
      <c r="D2139" s="2" t="s">
        <v>24555</v>
      </c>
      <c r="E2139" s="2">
        <v>8542.5400000000009</v>
      </c>
      <c r="F2139" s="2">
        <v>33</v>
      </c>
      <c r="G2139" s="2">
        <v>281903.82</v>
      </c>
      <c r="H2139" s="3" t="s">
        <v>24859</v>
      </c>
      <c r="I2139" s="7" t="str">
        <f t="shared" si="100"/>
        <v>Dec</v>
      </c>
      <c r="J2139">
        <f t="shared" si="101"/>
        <v>2021</v>
      </c>
      <c r="K2139" t="str">
        <f>IF(Table1[[#This Row],[Age]]&lt;20,"&lt;20",
   IF(Table1[[#This Row],[Age]]&lt;=30,"20-30",
   IF(Table1[[#This Row],[Age]]&lt;=40,"30-40",
   IF(Table1[[#This Row],[Age]]&lt;=50,"40-50",
   IF(Table1[[#This Row],[Age]]&lt;=60,"50-60",
   IF(Table1[[#This Row],[Age]]&lt;=70,"60-70","70+"))))))</f>
        <v>50-60</v>
      </c>
      <c r="L2139" t="str">
        <f t="shared" si="99"/>
        <v>QTY3</v>
      </c>
    </row>
    <row r="2140" spans="1:12" x14ac:dyDescent="0.3">
      <c r="A2140" s="2" t="s">
        <v>2117</v>
      </c>
      <c r="B2140" s="2">
        <v>28</v>
      </c>
      <c r="C2140" s="2" t="s">
        <v>15724</v>
      </c>
      <c r="D2140" s="2" t="s">
        <v>24498</v>
      </c>
      <c r="E2140" s="2">
        <v>7770.39</v>
      </c>
      <c r="F2140" s="2">
        <v>92</v>
      </c>
      <c r="G2140" s="2">
        <v>714875.88</v>
      </c>
      <c r="H2140" s="3" t="s">
        <v>24859</v>
      </c>
      <c r="I2140" s="7" t="str">
        <f t="shared" si="100"/>
        <v>Dec</v>
      </c>
      <c r="J2140">
        <f t="shared" si="101"/>
        <v>2021</v>
      </c>
      <c r="K2140" t="str">
        <f>IF(Table1[[#This Row],[Age]]&lt;20,"&lt;20",
   IF(Table1[[#This Row],[Age]]&lt;=30,"20-30",
   IF(Table1[[#This Row],[Age]]&lt;=40,"30-40",
   IF(Table1[[#This Row],[Age]]&lt;=50,"40-50",
   IF(Table1[[#This Row],[Age]]&lt;=60,"50-60",
   IF(Table1[[#This Row],[Age]]&lt;=70,"60-70","70+"))))))</f>
        <v>20-30</v>
      </c>
      <c r="L2140" t="str">
        <f t="shared" si="99"/>
        <v>QTY3</v>
      </c>
    </row>
    <row r="2141" spans="1:12" x14ac:dyDescent="0.3">
      <c r="A2141" s="2" t="s">
        <v>2118</v>
      </c>
      <c r="B2141" s="2">
        <v>23</v>
      </c>
      <c r="C2141" s="2" t="s">
        <v>15725</v>
      </c>
      <c r="D2141" s="2" t="s">
        <v>24586</v>
      </c>
      <c r="E2141" s="2">
        <v>9421.27</v>
      </c>
      <c r="F2141" s="2">
        <v>52</v>
      </c>
      <c r="G2141" s="2">
        <v>489906.04</v>
      </c>
      <c r="H2141" s="3" t="s">
        <v>24859</v>
      </c>
      <c r="I2141" s="7" t="str">
        <f t="shared" si="100"/>
        <v>Dec</v>
      </c>
      <c r="J2141">
        <f t="shared" si="101"/>
        <v>2021</v>
      </c>
      <c r="K2141" t="str">
        <f>IF(Table1[[#This Row],[Age]]&lt;20,"&lt;20",
   IF(Table1[[#This Row],[Age]]&lt;=30,"20-30",
   IF(Table1[[#This Row],[Age]]&lt;=40,"30-40",
   IF(Table1[[#This Row],[Age]]&lt;=50,"40-50",
   IF(Table1[[#This Row],[Age]]&lt;=60,"50-60",
   IF(Table1[[#This Row],[Age]]&lt;=70,"60-70","70+"))))))</f>
        <v>20-30</v>
      </c>
      <c r="L2141" t="str">
        <f t="shared" si="99"/>
        <v>QTY3</v>
      </c>
    </row>
    <row r="2142" spans="1:12" x14ac:dyDescent="0.3">
      <c r="A2142" s="2" t="s">
        <v>1512</v>
      </c>
      <c r="B2142" s="2">
        <v>46</v>
      </c>
      <c r="C2142" s="2" t="s">
        <v>15726</v>
      </c>
      <c r="D2142" s="2" t="s">
        <v>24539</v>
      </c>
      <c r="E2142" s="2">
        <v>3384.3</v>
      </c>
      <c r="F2142" s="2">
        <v>46</v>
      </c>
      <c r="G2142" s="2">
        <v>155677.79999999999</v>
      </c>
      <c r="H2142" s="3" t="s">
        <v>24859</v>
      </c>
      <c r="I2142" s="7" t="str">
        <f t="shared" si="100"/>
        <v>Dec</v>
      </c>
      <c r="J2142">
        <f t="shared" si="101"/>
        <v>2021</v>
      </c>
      <c r="K2142" t="str">
        <f>IF(Table1[[#This Row],[Age]]&lt;20,"&lt;20",
   IF(Table1[[#This Row],[Age]]&lt;=30,"20-30",
   IF(Table1[[#This Row],[Age]]&lt;=40,"30-40",
   IF(Table1[[#This Row],[Age]]&lt;=50,"40-50",
   IF(Table1[[#This Row],[Age]]&lt;=60,"50-60",
   IF(Table1[[#This Row],[Age]]&lt;=70,"60-70","70+"))))))</f>
        <v>40-50</v>
      </c>
      <c r="L2142" t="str">
        <f t="shared" si="99"/>
        <v>QTY3</v>
      </c>
    </row>
    <row r="2143" spans="1:12" x14ac:dyDescent="0.3">
      <c r="A2143" s="2" t="s">
        <v>2119</v>
      </c>
      <c r="B2143" s="2">
        <v>20</v>
      </c>
      <c r="C2143" s="2" t="s">
        <v>15727</v>
      </c>
      <c r="D2143" s="2" t="s">
        <v>24571</v>
      </c>
      <c r="E2143" s="2">
        <v>1318.43</v>
      </c>
      <c r="F2143" s="2">
        <v>89</v>
      </c>
      <c r="G2143" s="2">
        <v>117340.27</v>
      </c>
      <c r="H2143" s="3" t="s">
        <v>24859</v>
      </c>
      <c r="I2143" s="7" t="str">
        <f t="shared" si="100"/>
        <v>Dec</v>
      </c>
      <c r="J2143">
        <f t="shared" si="101"/>
        <v>2021</v>
      </c>
      <c r="K2143" t="str">
        <f>IF(Table1[[#This Row],[Age]]&lt;20,"&lt;20",
   IF(Table1[[#This Row],[Age]]&lt;=30,"20-30",
   IF(Table1[[#This Row],[Age]]&lt;=40,"30-40",
   IF(Table1[[#This Row],[Age]]&lt;=50,"40-50",
   IF(Table1[[#This Row],[Age]]&lt;=60,"50-60",
   IF(Table1[[#This Row],[Age]]&lt;=70,"60-70","70+"))))))</f>
        <v>20-30</v>
      </c>
      <c r="L2143" t="str">
        <f t="shared" si="99"/>
        <v>QTY3</v>
      </c>
    </row>
    <row r="2144" spans="1:12" x14ac:dyDescent="0.3">
      <c r="A2144" s="2" t="s">
        <v>1824</v>
      </c>
      <c r="B2144" s="2">
        <v>57</v>
      </c>
      <c r="C2144" s="2" t="s">
        <v>15728</v>
      </c>
      <c r="D2144" s="2" t="s">
        <v>24510</v>
      </c>
      <c r="E2144" s="2">
        <v>3289.79</v>
      </c>
      <c r="F2144" s="2">
        <v>14</v>
      </c>
      <c r="G2144" s="2">
        <v>46057.06</v>
      </c>
      <c r="H2144" s="3" t="s">
        <v>24859</v>
      </c>
      <c r="I2144" s="7" t="str">
        <f t="shared" si="100"/>
        <v>Dec</v>
      </c>
      <c r="J2144">
        <f t="shared" si="101"/>
        <v>2021</v>
      </c>
      <c r="K2144" t="str">
        <f>IF(Table1[[#This Row],[Age]]&lt;20,"&lt;20",
   IF(Table1[[#This Row],[Age]]&lt;=30,"20-30",
   IF(Table1[[#This Row],[Age]]&lt;=40,"30-40",
   IF(Table1[[#This Row],[Age]]&lt;=50,"40-50",
   IF(Table1[[#This Row],[Age]]&lt;=60,"50-60",
   IF(Table1[[#This Row],[Age]]&lt;=70,"60-70","70+"))))))</f>
        <v>50-60</v>
      </c>
      <c r="L2144" t="str">
        <f t="shared" si="99"/>
        <v>QTY3</v>
      </c>
    </row>
    <row r="2145" spans="1:12" x14ac:dyDescent="0.3">
      <c r="A2145" s="2" t="s">
        <v>2120</v>
      </c>
      <c r="B2145" s="2">
        <v>18</v>
      </c>
      <c r="C2145" s="2" t="s">
        <v>15729</v>
      </c>
      <c r="D2145" s="2" t="s">
        <v>24556</v>
      </c>
      <c r="E2145" s="2">
        <v>2827.97</v>
      </c>
      <c r="F2145" s="2">
        <v>21</v>
      </c>
      <c r="G2145" s="2">
        <v>59387.37</v>
      </c>
      <c r="H2145" s="3" t="s">
        <v>24859</v>
      </c>
      <c r="I2145" s="7" t="str">
        <f t="shared" si="100"/>
        <v>Dec</v>
      </c>
      <c r="J2145">
        <f t="shared" si="101"/>
        <v>2021</v>
      </c>
      <c r="K2145" t="str">
        <f>IF(Table1[[#This Row],[Age]]&lt;20,"&lt;20",
   IF(Table1[[#This Row],[Age]]&lt;=30,"20-30",
   IF(Table1[[#This Row],[Age]]&lt;=40,"30-40",
   IF(Table1[[#This Row],[Age]]&lt;=50,"40-50",
   IF(Table1[[#This Row],[Age]]&lt;=60,"50-60",
   IF(Table1[[#This Row],[Age]]&lt;=70,"60-70","70+"))))))</f>
        <v>&lt;20</v>
      </c>
      <c r="L2145" t="str">
        <f t="shared" si="99"/>
        <v>QTY3</v>
      </c>
    </row>
    <row r="2146" spans="1:12" x14ac:dyDescent="0.3">
      <c r="A2146" s="2" t="s">
        <v>2121</v>
      </c>
      <c r="B2146" s="2">
        <v>29</v>
      </c>
      <c r="C2146" s="2" t="s">
        <v>15730</v>
      </c>
      <c r="D2146" s="2" t="s">
        <v>24516</v>
      </c>
      <c r="E2146" s="2">
        <v>764.03</v>
      </c>
      <c r="F2146" s="2">
        <v>96</v>
      </c>
      <c r="G2146" s="2">
        <v>73346.880000000005</v>
      </c>
      <c r="H2146" s="3" t="s">
        <v>24859</v>
      </c>
      <c r="I2146" s="7" t="str">
        <f t="shared" si="100"/>
        <v>Dec</v>
      </c>
      <c r="J2146">
        <f t="shared" si="101"/>
        <v>2021</v>
      </c>
      <c r="K2146" t="str">
        <f>IF(Table1[[#This Row],[Age]]&lt;20,"&lt;20",
   IF(Table1[[#This Row],[Age]]&lt;=30,"20-30",
   IF(Table1[[#This Row],[Age]]&lt;=40,"30-40",
   IF(Table1[[#This Row],[Age]]&lt;=50,"40-50",
   IF(Table1[[#This Row],[Age]]&lt;=60,"50-60",
   IF(Table1[[#This Row],[Age]]&lt;=70,"60-70","70+"))))))</f>
        <v>20-30</v>
      </c>
      <c r="L2146" t="str">
        <f t="shared" si="99"/>
        <v>QTY3</v>
      </c>
    </row>
    <row r="2147" spans="1:12" x14ac:dyDescent="0.3">
      <c r="A2147" s="2" t="s">
        <v>2122</v>
      </c>
      <c r="B2147" s="2">
        <v>63</v>
      </c>
      <c r="C2147" s="2" t="s">
        <v>15731</v>
      </c>
      <c r="D2147" s="2" t="s">
        <v>24627</v>
      </c>
      <c r="E2147" s="2">
        <v>4352.74</v>
      </c>
      <c r="F2147" s="2">
        <v>96</v>
      </c>
      <c r="G2147" s="2">
        <v>417863.04</v>
      </c>
      <c r="H2147" s="3" t="s">
        <v>24859</v>
      </c>
      <c r="I2147" s="7" t="str">
        <f t="shared" si="100"/>
        <v>Dec</v>
      </c>
      <c r="J2147">
        <f t="shared" si="101"/>
        <v>2021</v>
      </c>
      <c r="K2147" t="str">
        <f>IF(Table1[[#This Row],[Age]]&lt;20,"&lt;20",
   IF(Table1[[#This Row],[Age]]&lt;=30,"20-30",
   IF(Table1[[#This Row],[Age]]&lt;=40,"30-40",
   IF(Table1[[#This Row],[Age]]&lt;=50,"40-50",
   IF(Table1[[#This Row],[Age]]&lt;=60,"50-60",
   IF(Table1[[#This Row],[Age]]&lt;=70,"60-70","70+"))))))</f>
        <v>60-70</v>
      </c>
      <c r="L2147" t="str">
        <f t="shared" si="99"/>
        <v>QTY3</v>
      </c>
    </row>
    <row r="2148" spans="1:12" x14ac:dyDescent="0.3">
      <c r="A2148" s="2" t="s">
        <v>2123</v>
      </c>
      <c r="B2148" s="2">
        <v>62</v>
      </c>
      <c r="C2148" s="2" t="s">
        <v>15732</v>
      </c>
      <c r="D2148" s="2" t="s">
        <v>24547</v>
      </c>
      <c r="E2148" s="2">
        <v>1721.63</v>
      </c>
      <c r="F2148" s="2">
        <v>20</v>
      </c>
      <c r="G2148" s="2">
        <v>34432.6</v>
      </c>
      <c r="H2148" s="3" t="s">
        <v>24860</v>
      </c>
      <c r="I2148" s="7" t="str">
        <f t="shared" si="100"/>
        <v>Dec</v>
      </c>
      <c r="J2148">
        <f t="shared" si="101"/>
        <v>2021</v>
      </c>
      <c r="K2148" t="str">
        <f>IF(Table1[[#This Row],[Age]]&lt;20,"&lt;20",
   IF(Table1[[#This Row],[Age]]&lt;=30,"20-30",
   IF(Table1[[#This Row],[Age]]&lt;=40,"30-40",
   IF(Table1[[#This Row],[Age]]&lt;=50,"40-50",
   IF(Table1[[#This Row],[Age]]&lt;=60,"50-60",
   IF(Table1[[#This Row],[Age]]&lt;=70,"60-70","70+"))))))</f>
        <v>60-70</v>
      </c>
      <c r="L2148" t="str">
        <f t="shared" si="99"/>
        <v>QTY3</v>
      </c>
    </row>
    <row r="2149" spans="1:12" x14ac:dyDescent="0.3">
      <c r="A2149" s="2" t="s">
        <v>2124</v>
      </c>
      <c r="B2149" s="2">
        <v>56</v>
      </c>
      <c r="C2149" s="2" t="s">
        <v>15632</v>
      </c>
      <c r="D2149" s="2" t="s">
        <v>24509</v>
      </c>
      <c r="E2149" s="2">
        <v>7860</v>
      </c>
      <c r="F2149" s="2">
        <v>61</v>
      </c>
      <c r="G2149" s="2">
        <v>479460</v>
      </c>
      <c r="H2149" s="3" t="s">
        <v>24860</v>
      </c>
      <c r="I2149" s="7" t="str">
        <f t="shared" si="100"/>
        <v>Dec</v>
      </c>
      <c r="J2149">
        <f t="shared" si="101"/>
        <v>2021</v>
      </c>
      <c r="K2149" t="str">
        <f>IF(Table1[[#This Row],[Age]]&lt;20,"&lt;20",
   IF(Table1[[#This Row],[Age]]&lt;=30,"20-30",
   IF(Table1[[#This Row],[Age]]&lt;=40,"30-40",
   IF(Table1[[#This Row],[Age]]&lt;=50,"40-50",
   IF(Table1[[#This Row],[Age]]&lt;=60,"50-60",
   IF(Table1[[#This Row],[Age]]&lt;=70,"60-70","70+"))))))</f>
        <v>50-60</v>
      </c>
      <c r="L2149" t="str">
        <f t="shared" si="99"/>
        <v>QTY3</v>
      </c>
    </row>
    <row r="2150" spans="1:12" x14ac:dyDescent="0.3">
      <c r="A2150" s="2" t="s">
        <v>2125</v>
      </c>
      <c r="B2150" s="2">
        <v>64</v>
      </c>
      <c r="C2150" s="2" t="s">
        <v>15733</v>
      </c>
      <c r="D2150" s="2" t="s">
        <v>24445</v>
      </c>
      <c r="E2150" s="2">
        <v>972.28</v>
      </c>
      <c r="F2150" s="2">
        <v>94</v>
      </c>
      <c r="G2150" s="2">
        <v>91394.32</v>
      </c>
      <c r="H2150" s="3" t="s">
        <v>24860</v>
      </c>
      <c r="I2150" s="7" t="str">
        <f t="shared" si="100"/>
        <v>Dec</v>
      </c>
      <c r="J2150">
        <f t="shared" si="101"/>
        <v>2021</v>
      </c>
      <c r="K2150" t="str">
        <f>IF(Table1[[#This Row],[Age]]&lt;20,"&lt;20",
   IF(Table1[[#This Row],[Age]]&lt;=30,"20-30",
   IF(Table1[[#This Row],[Age]]&lt;=40,"30-40",
   IF(Table1[[#This Row],[Age]]&lt;=50,"40-50",
   IF(Table1[[#This Row],[Age]]&lt;=60,"50-60",
   IF(Table1[[#This Row],[Age]]&lt;=70,"60-70","70+"))))))</f>
        <v>60-70</v>
      </c>
      <c r="L2150" t="str">
        <f t="shared" si="99"/>
        <v>QTY3</v>
      </c>
    </row>
    <row r="2151" spans="1:12" x14ac:dyDescent="0.3">
      <c r="A2151" s="2" t="s">
        <v>2126</v>
      </c>
      <c r="B2151" s="2">
        <v>26</v>
      </c>
      <c r="C2151" s="2" t="s">
        <v>15734</v>
      </c>
      <c r="D2151" s="2" t="s">
        <v>24556</v>
      </c>
      <c r="E2151" s="2">
        <v>5314.34</v>
      </c>
      <c r="F2151" s="2">
        <v>76</v>
      </c>
      <c r="G2151" s="2">
        <v>403889.84</v>
      </c>
      <c r="H2151" s="3" t="s">
        <v>24860</v>
      </c>
      <c r="I2151" s="7" t="str">
        <f t="shared" si="100"/>
        <v>Dec</v>
      </c>
      <c r="J2151">
        <f t="shared" si="101"/>
        <v>2021</v>
      </c>
      <c r="K2151" t="str">
        <f>IF(Table1[[#This Row],[Age]]&lt;20,"&lt;20",
   IF(Table1[[#This Row],[Age]]&lt;=30,"20-30",
   IF(Table1[[#This Row],[Age]]&lt;=40,"30-40",
   IF(Table1[[#This Row],[Age]]&lt;=50,"40-50",
   IF(Table1[[#This Row],[Age]]&lt;=60,"50-60",
   IF(Table1[[#This Row],[Age]]&lt;=70,"60-70","70+"))))))</f>
        <v>20-30</v>
      </c>
      <c r="L2151" t="str">
        <f t="shared" si="99"/>
        <v>QTY3</v>
      </c>
    </row>
    <row r="2152" spans="1:12" x14ac:dyDescent="0.3">
      <c r="A2152" s="2" t="s">
        <v>2127</v>
      </c>
      <c r="B2152" s="2">
        <v>57</v>
      </c>
      <c r="C2152" s="2" t="s">
        <v>15735</v>
      </c>
      <c r="D2152" s="2" t="s">
        <v>24562</v>
      </c>
      <c r="E2152" s="2">
        <v>7481.27</v>
      </c>
      <c r="F2152" s="2">
        <v>17</v>
      </c>
      <c r="G2152" s="2">
        <v>127181.59</v>
      </c>
      <c r="H2152" s="3" t="s">
        <v>24860</v>
      </c>
      <c r="I2152" s="7" t="str">
        <f t="shared" si="100"/>
        <v>Dec</v>
      </c>
      <c r="J2152">
        <f t="shared" si="101"/>
        <v>2021</v>
      </c>
      <c r="K2152" t="str">
        <f>IF(Table1[[#This Row],[Age]]&lt;20,"&lt;20",
   IF(Table1[[#This Row],[Age]]&lt;=30,"20-30",
   IF(Table1[[#This Row],[Age]]&lt;=40,"30-40",
   IF(Table1[[#This Row],[Age]]&lt;=50,"40-50",
   IF(Table1[[#This Row],[Age]]&lt;=60,"50-60",
   IF(Table1[[#This Row],[Age]]&lt;=70,"60-70","70+"))))))</f>
        <v>50-60</v>
      </c>
      <c r="L2152" t="str">
        <f t="shared" si="99"/>
        <v>QTY3</v>
      </c>
    </row>
    <row r="2153" spans="1:12" x14ac:dyDescent="0.3">
      <c r="A2153" s="2" t="s">
        <v>2128</v>
      </c>
      <c r="B2153" s="2">
        <v>18</v>
      </c>
      <c r="C2153" s="2" t="s">
        <v>15736</v>
      </c>
      <c r="D2153" s="2" t="s">
        <v>24533</v>
      </c>
      <c r="E2153" s="2">
        <v>164.98</v>
      </c>
      <c r="F2153" s="2">
        <v>14</v>
      </c>
      <c r="G2153" s="2">
        <v>2309.7199999999998</v>
      </c>
      <c r="H2153" s="3" t="s">
        <v>24860</v>
      </c>
      <c r="I2153" s="7" t="str">
        <f t="shared" si="100"/>
        <v>Dec</v>
      </c>
      <c r="J2153">
        <f t="shared" si="101"/>
        <v>2021</v>
      </c>
      <c r="K2153" t="str">
        <f>IF(Table1[[#This Row],[Age]]&lt;20,"&lt;20",
   IF(Table1[[#This Row],[Age]]&lt;=30,"20-30",
   IF(Table1[[#This Row],[Age]]&lt;=40,"30-40",
   IF(Table1[[#This Row],[Age]]&lt;=50,"40-50",
   IF(Table1[[#This Row],[Age]]&lt;=60,"50-60",
   IF(Table1[[#This Row],[Age]]&lt;=70,"60-70","70+"))))))</f>
        <v>&lt;20</v>
      </c>
      <c r="L2153" t="str">
        <f t="shared" si="99"/>
        <v>QTY3</v>
      </c>
    </row>
    <row r="2154" spans="1:12" x14ac:dyDescent="0.3">
      <c r="A2154" s="2" t="s">
        <v>2129</v>
      </c>
      <c r="B2154" s="2">
        <v>62</v>
      </c>
      <c r="C2154" s="2" t="s">
        <v>15737</v>
      </c>
      <c r="D2154" s="2" t="s">
        <v>24426</v>
      </c>
      <c r="E2154" s="2">
        <v>7959.01</v>
      </c>
      <c r="F2154" s="2">
        <v>98</v>
      </c>
      <c r="G2154" s="2">
        <v>779982.98</v>
      </c>
      <c r="H2154" s="3" t="s">
        <v>24860</v>
      </c>
      <c r="I2154" s="7" t="str">
        <f t="shared" si="100"/>
        <v>Dec</v>
      </c>
      <c r="J2154">
        <f t="shared" si="101"/>
        <v>2021</v>
      </c>
      <c r="K2154" t="str">
        <f>IF(Table1[[#This Row],[Age]]&lt;20,"&lt;20",
   IF(Table1[[#This Row],[Age]]&lt;=30,"20-30",
   IF(Table1[[#This Row],[Age]]&lt;=40,"30-40",
   IF(Table1[[#This Row],[Age]]&lt;=50,"40-50",
   IF(Table1[[#This Row],[Age]]&lt;=60,"50-60",
   IF(Table1[[#This Row],[Age]]&lt;=70,"60-70","70+"))))))</f>
        <v>60-70</v>
      </c>
      <c r="L2154" t="str">
        <f t="shared" si="99"/>
        <v>QTY3</v>
      </c>
    </row>
    <row r="2155" spans="1:12" x14ac:dyDescent="0.3">
      <c r="A2155" s="2" t="s">
        <v>2130</v>
      </c>
      <c r="B2155" s="2">
        <v>28</v>
      </c>
      <c r="C2155" s="2" t="s">
        <v>15738</v>
      </c>
      <c r="D2155" s="2" t="s">
        <v>24557</v>
      </c>
      <c r="E2155" s="2">
        <v>374.19</v>
      </c>
      <c r="F2155" s="2">
        <v>13</v>
      </c>
      <c r="G2155" s="2">
        <v>4864.47</v>
      </c>
      <c r="H2155" s="3" t="s">
        <v>24861</v>
      </c>
      <c r="I2155" s="7" t="str">
        <f t="shared" si="100"/>
        <v>Dec</v>
      </c>
      <c r="J2155">
        <f t="shared" si="101"/>
        <v>2021</v>
      </c>
      <c r="K2155" t="str">
        <f>IF(Table1[[#This Row],[Age]]&lt;20,"&lt;20",
   IF(Table1[[#This Row],[Age]]&lt;=30,"20-30",
   IF(Table1[[#This Row],[Age]]&lt;=40,"30-40",
   IF(Table1[[#This Row],[Age]]&lt;=50,"40-50",
   IF(Table1[[#This Row],[Age]]&lt;=60,"50-60",
   IF(Table1[[#This Row],[Age]]&lt;=70,"60-70","70+"))))))</f>
        <v>20-30</v>
      </c>
      <c r="L2155" t="str">
        <f t="shared" si="99"/>
        <v>QTY3</v>
      </c>
    </row>
    <row r="2156" spans="1:12" x14ac:dyDescent="0.3">
      <c r="A2156" s="2" t="s">
        <v>2131</v>
      </c>
      <c r="B2156" s="2">
        <v>50</v>
      </c>
      <c r="C2156" s="2" t="s">
        <v>15739</v>
      </c>
      <c r="D2156" s="2" t="s">
        <v>24461</v>
      </c>
      <c r="E2156" s="2">
        <v>5902.28</v>
      </c>
      <c r="F2156" s="2">
        <v>73</v>
      </c>
      <c r="G2156" s="2">
        <v>430866.44</v>
      </c>
      <c r="H2156" s="3" t="s">
        <v>24861</v>
      </c>
      <c r="I2156" s="7" t="str">
        <f t="shared" si="100"/>
        <v>Dec</v>
      </c>
      <c r="J2156">
        <f t="shared" si="101"/>
        <v>2021</v>
      </c>
      <c r="K2156" t="str">
        <f>IF(Table1[[#This Row],[Age]]&lt;20,"&lt;20",
   IF(Table1[[#This Row],[Age]]&lt;=30,"20-30",
   IF(Table1[[#This Row],[Age]]&lt;=40,"30-40",
   IF(Table1[[#This Row],[Age]]&lt;=50,"40-50",
   IF(Table1[[#This Row],[Age]]&lt;=60,"50-60",
   IF(Table1[[#This Row],[Age]]&lt;=70,"60-70","70+"))))))</f>
        <v>40-50</v>
      </c>
      <c r="L2156" t="str">
        <f t="shared" si="99"/>
        <v>QTY3</v>
      </c>
    </row>
    <row r="2157" spans="1:12" x14ac:dyDescent="0.3">
      <c r="A2157" s="2" t="s">
        <v>2132</v>
      </c>
      <c r="B2157" s="2">
        <v>61</v>
      </c>
      <c r="C2157" s="2" t="s">
        <v>15740</v>
      </c>
      <c r="D2157" s="2" t="s">
        <v>24502</v>
      </c>
      <c r="E2157" s="2">
        <v>2907.43</v>
      </c>
      <c r="F2157" s="2">
        <v>88</v>
      </c>
      <c r="G2157" s="2">
        <v>255853.84</v>
      </c>
      <c r="H2157" s="3" t="s">
        <v>24861</v>
      </c>
      <c r="I2157" s="7" t="str">
        <f t="shared" si="100"/>
        <v>Dec</v>
      </c>
      <c r="J2157">
        <f t="shared" si="101"/>
        <v>2021</v>
      </c>
      <c r="K2157" t="str">
        <f>IF(Table1[[#This Row],[Age]]&lt;20,"&lt;20",
   IF(Table1[[#This Row],[Age]]&lt;=30,"20-30",
   IF(Table1[[#This Row],[Age]]&lt;=40,"30-40",
   IF(Table1[[#This Row],[Age]]&lt;=50,"40-50",
   IF(Table1[[#This Row],[Age]]&lt;=60,"50-60",
   IF(Table1[[#This Row],[Age]]&lt;=70,"60-70","70+"))))))</f>
        <v>60-70</v>
      </c>
      <c r="L2157" t="str">
        <f t="shared" si="99"/>
        <v>QTY3</v>
      </c>
    </row>
    <row r="2158" spans="1:12" x14ac:dyDescent="0.3">
      <c r="A2158" s="2" t="s">
        <v>2133</v>
      </c>
      <c r="B2158" s="2">
        <v>46</v>
      </c>
      <c r="C2158" s="2" t="s">
        <v>15741</v>
      </c>
      <c r="D2158" s="2" t="s">
        <v>24488</v>
      </c>
      <c r="E2158" s="2">
        <v>3633.68</v>
      </c>
      <c r="F2158" s="2">
        <v>64</v>
      </c>
      <c r="G2158" s="2">
        <v>232555.51999999999</v>
      </c>
      <c r="H2158" s="3" t="s">
        <v>24861</v>
      </c>
      <c r="I2158" s="7" t="str">
        <f t="shared" si="100"/>
        <v>Dec</v>
      </c>
      <c r="J2158">
        <f t="shared" si="101"/>
        <v>2021</v>
      </c>
      <c r="K2158" t="str">
        <f>IF(Table1[[#This Row],[Age]]&lt;20,"&lt;20",
   IF(Table1[[#This Row],[Age]]&lt;=30,"20-30",
   IF(Table1[[#This Row],[Age]]&lt;=40,"30-40",
   IF(Table1[[#This Row],[Age]]&lt;=50,"40-50",
   IF(Table1[[#This Row],[Age]]&lt;=60,"50-60",
   IF(Table1[[#This Row],[Age]]&lt;=70,"60-70","70+"))))))</f>
        <v>40-50</v>
      </c>
      <c r="L2158" t="str">
        <f t="shared" si="99"/>
        <v>QTY3</v>
      </c>
    </row>
    <row r="2159" spans="1:12" x14ac:dyDescent="0.3">
      <c r="A2159" s="2" t="s">
        <v>2134</v>
      </c>
      <c r="B2159" s="2">
        <v>28</v>
      </c>
      <c r="C2159" s="2" t="s">
        <v>15742</v>
      </c>
      <c r="D2159" s="2" t="s">
        <v>24455</v>
      </c>
      <c r="E2159" s="2">
        <v>2529.5100000000002</v>
      </c>
      <c r="F2159" s="2">
        <v>26</v>
      </c>
      <c r="G2159" s="2">
        <v>65767.259999999995</v>
      </c>
      <c r="H2159" s="3" t="s">
        <v>24861</v>
      </c>
      <c r="I2159" s="7" t="str">
        <f t="shared" si="100"/>
        <v>Dec</v>
      </c>
      <c r="J2159">
        <f t="shared" si="101"/>
        <v>2021</v>
      </c>
      <c r="K2159" t="str">
        <f>IF(Table1[[#This Row],[Age]]&lt;20,"&lt;20",
   IF(Table1[[#This Row],[Age]]&lt;=30,"20-30",
   IF(Table1[[#This Row],[Age]]&lt;=40,"30-40",
   IF(Table1[[#This Row],[Age]]&lt;=50,"40-50",
   IF(Table1[[#This Row],[Age]]&lt;=60,"50-60",
   IF(Table1[[#This Row],[Age]]&lt;=70,"60-70","70+"))))))</f>
        <v>20-30</v>
      </c>
      <c r="L2159" t="str">
        <f t="shared" si="99"/>
        <v>QTY3</v>
      </c>
    </row>
    <row r="2160" spans="1:12" x14ac:dyDescent="0.3">
      <c r="A2160" s="2" t="s">
        <v>2135</v>
      </c>
      <c r="B2160" s="2">
        <v>29</v>
      </c>
      <c r="C2160" s="2" t="s">
        <v>15743</v>
      </c>
      <c r="D2160" s="2" t="s">
        <v>24455</v>
      </c>
      <c r="E2160" s="2">
        <v>6422.84</v>
      </c>
      <c r="F2160" s="2">
        <v>18</v>
      </c>
      <c r="G2160" s="2">
        <v>115611.12</v>
      </c>
      <c r="H2160" s="3" t="s">
        <v>24861</v>
      </c>
      <c r="I2160" s="7" t="str">
        <f t="shared" si="100"/>
        <v>Dec</v>
      </c>
      <c r="J2160">
        <f t="shared" si="101"/>
        <v>2021</v>
      </c>
      <c r="K2160" t="str">
        <f>IF(Table1[[#This Row],[Age]]&lt;20,"&lt;20",
   IF(Table1[[#This Row],[Age]]&lt;=30,"20-30",
   IF(Table1[[#This Row],[Age]]&lt;=40,"30-40",
   IF(Table1[[#This Row],[Age]]&lt;=50,"40-50",
   IF(Table1[[#This Row],[Age]]&lt;=60,"50-60",
   IF(Table1[[#This Row],[Age]]&lt;=70,"60-70","70+"))))))</f>
        <v>20-30</v>
      </c>
      <c r="L2160" t="str">
        <f t="shared" si="99"/>
        <v>QTY3</v>
      </c>
    </row>
    <row r="2161" spans="1:12" x14ac:dyDescent="0.3">
      <c r="A2161" s="2" t="s">
        <v>2136</v>
      </c>
      <c r="B2161" s="2">
        <v>52</v>
      </c>
      <c r="C2161" s="2" t="s">
        <v>14959</v>
      </c>
      <c r="D2161" s="2" t="s">
        <v>24435</v>
      </c>
      <c r="E2161" s="2">
        <v>2061.96</v>
      </c>
      <c r="F2161" s="2">
        <v>58</v>
      </c>
      <c r="G2161" s="2">
        <v>119593.68</v>
      </c>
      <c r="H2161" s="3" t="s">
        <v>24861</v>
      </c>
      <c r="I2161" s="7" t="str">
        <f t="shared" si="100"/>
        <v>Dec</v>
      </c>
      <c r="J2161">
        <f t="shared" si="101"/>
        <v>2021</v>
      </c>
      <c r="K2161" t="str">
        <f>IF(Table1[[#This Row],[Age]]&lt;20,"&lt;20",
   IF(Table1[[#This Row],[Age]]&lt;=30,"20-30",
   IF(Table1[[#This Row],[Age]]&lt;=40,"30-40",
   IF(Table1[[#This Row],[Age]]&lt;=50,"40-50",
   IF(Table1[[#This Row],[Age]]&lt;=60,"50-60",
   IF(Table1[[#This Row],[Age]]&lt;=70,"60-70","70+"))))))</f>
        <v>50-60</v>
      </c>
      <c r="L2161" t="str">
        <f t="shared" si="99"/>
        <v>QTY3</v>
      </c>
    </row>
    <row r="2162" spans="1:12" x14ac:dyDescent="0.3">
      <c r="A2162" s="2" t="s">
        <v>2137</v>
      </c>
      <c r="B2162" s="2">
        <v>65</v>
      </c>
      <c r="C2162" s="2" t="s">
        <v>15744</v>
      </c>
      <c r="D2162" s="2" t="s">
        <v>24515</v>
      </c>
      <c r="E2162" s="2">
        <v>8183.9</v>
      </c>
      <c r="F2162" s="2">
        <v>68</v>
      </c>
      <c r="G2162" s="2">
        <v>556505.19999999995</v>
      </c>
      <c r="H2162" s="3" t="s">
        <v>24861</v>
      </c>
      <c r="I2162" s="7" t="str">
        <f t="shared" si="100"/>
        <v>Dec</v>
      </c>
      <c r="J2162">
        <f t="shared" si="101"/>
        <v>2021</v>
      </c>
      <c r="K2162" t="str">
        <f>IF(Table1[[#This Row],[Age]]&lt;20,"&lt;20",
   IF(Table1[[#This Row],[Age]]&lt;=30,"20-30",
   IF(Table1[[#This Row],[Age]]&lt;=40,"30-40",
   IF(Table1[[#This Row],[Age]]&lt;=50,"40-50",
   IF(Table1[[#This Row],[Age]]&lt;=60,"50-60",
   IF(Table1[[#This Row],[Age]]&lt;=70,"60-70","70+"))))))</f>
        <v>60-70</v>
      </c>
      <c r="L2162" t="str">
        <f t="shared" si="99"/>
        <v>QTY3</v>
      </c>
    </row>
    <row r="2163" spans="1:12" x14ac:dyDescent="0.3">
      <c r="A2163" s="2" t="s">
        <v>2138</v>
      </c>
      <c r="B2163" s="2">
        <v>43</v>
      </c>
      <c r="C2163" s="2" t="s">
        <v>15745</v>
      </c>
      <c r="D2163" s="2" t="s">
        <v>24438</v>
      </c>
      <c r="E2163" s="2">
        <v>5543.47</v>
      </c>
      <c r="F2163" s="2">
        <v>90</v>
      </c>
      <c r="G2163" s="2">
        <v>498912.3</v>
      </c>
      <c r="H2163" s="3" t="s">
        <v>24861</v>
      </c>
      <c r="I2163" s="7" t="str">
        <f t="shared" si="100"/>
        <v>Dec</v>
      </c>
      <c r="J2163">
        <f t="shared" si="101"/>
        <v>2021</v>
      </c>
      <c r="K2163" t="str">
        <f>IF(Table1[[#This Row],[Age]]&lt;20,"&lt;20",
   IF(Table1[[#This Row],[Age]]&lt;=30,"20-30",
   IF(Table1[[#This Row],[Age]]&lt;=40,"30-40",
   IF(Table1[[#This Row],[Age]]&lt;=50,"40-50",
   IF(Table1[[#This Row],[Age]]&lt;=60,"50-60",
   IF(Table1[[#This Row],[Age]]&lt;=70,"60-70","70+"))))))</f>
        <v>40-50</v>
      </c>
      <c r="L2163" t="str">
        <f t="shared" si="99"/>
        <v>QTY3</v>
      </c>
    </row>
    <row r="2164" spans="1:12" x14ac:dyDescent="0.3">
      <c r="A2164" s="2" t="s">
        <v>2139</v>
      </c>
      <c r="B2164" s="2">
        <v>41</v>
      </c>
      <c r="C2164" s="2" t="s">
        <v>15746</v>
      </c>
      <c r="D2164" s="2" t="s">
        <v>24484</v>
      </c>
      <c r="E2164" s="2">
        <v>1846.72</v>
      </c>
      <c r="F2164" s="2">
        <v>75</v>
      </c>
      <c r="G2164" s="2">
        <v>138504</v>
      </c>
      <c r="H2164" s="3" t="s">
        <v>24861</v>
      </c>
      <c r="I2164" s="7" t="str">
        <f t="shared" si="100"/>
        <v>Dec</v>
      </c>
      <c r="J2164">
        <f t="shared" si="101"/>
        <v>2021</v>
      </c>
      <c r="K2164" t="str">
        <f>IF(Table1[[#This Row],[Age]]&lt;20,"&lt;20",
   IF(Table1[[#This Row],[Age]]&lt;=30,"20-30",
   IF(Table1[[#This Row],[Age]]&lt;=40,"30-40",
   IF(Table1[[#This Row],[Age]]&lt;=50,"40-50",
   IF(Table1[[#This Row],[Age]]&lt;=60,"50-60",
   IF(Table1[[#This Row],[Age]]&lt;=70,"60-70","70+"))))))</f>
        <v>40-50</v>
      </c>
      <c r="L2164" t="str">
        <f t="shared" si="99"/>
        <v>QTY3</v>
      </c>
    </row>
    <row r="2165" spans="1:12" x14ac:dyDescent="0.3">
      <c r="A2165" s="2" t="s">
        <v>2140</v>
      </c>
      <c r="B2165" s="2">
        <v>37</v>
      </c>
      <c r="C2165" s="2" t="s">
        <v>15747</v>
      </c>
      <c r="D2165" s="2" t="s">
        <v>24585</v>
      </c>
      <c r="E2165" s="2">
        <v>4505.84</v>
      </c>
      <c r="F2165" s="2">
        <v>40</v>
      </c>
      <c r="G2165" s="2">
        <v>180233.60000000001</v>
      </c>
      <c r="H2165" s="3" t="s">
        <v>24861</v>
      </c>
      <c r="I2165" s="7" t="str">
        <f t="shared" si="100"/>
        <v>Dec</v>
      </c>
      <c r="J2165">
        <f t="shared" si="101"/>
        <v>2021</v>
      </c>
      <c r="K2165" t="str">
        <f>IF(Table1[[#This Row],[Age]]&lt;20,"&lt;20",
   IF(Table1[[#This Row],[Age]]&lt;=30,"20-30",
   IF(Table1[[#This Row],[Age]]&lt;=40,"30-40",
   IF(Table1[[#This Row],[Age]]&lt;=50,"40-50",
   IF(Table1[[#This Row],[Age]]&lt;=60,"50-60",
   IF(Table1[[#This Row],[Age]]&lt;=70,"60-70","70+"))))))</f>
        <v>30-40</v>
      </c>
      <c r="L2165" t="str">
        <f t="shared" si="99"/>
        <v>QTY3</v>
      </c>
    </row>
    <row r="2166" spans="1:12" x14ac:dyDescent="0.3">
      <c r="A2166" s="2" t="s">
        <v>2141</v>
      </c>
      <c r="B2166" s="2">
        <v>52</v>
      </c>
      <c r="C2166" s="2" t="s">
        <v>15748</v>
      </c>
      <c r="D2166" s="2" t="s">
        <v>24446</v>
      </c>
      <c r="E2166" s="2">
        <v>2228.9499999999998</v>
      </c>
      <c r="F2166" s="2">
        <v>68</v>
      </c>
      <c r="G2166" s="2">
        <v>151568.6</v>
      </c>
      <c r="H2166" s="3" t="s">
        <v>24861</v>
      </c>
      <c r="I2166" s="7" t="str">
        <f t="shared" si="100"/>
        <v>Dec</v>
      </c>
      <c r="J2166">
        <f t="shared" si="101"/>
        <v>2021</v>
      </c>
      <c r="K2166" t="str">
        <f>IF(Table1[[#This Row],[Age]]&lt;20,"&lt;20",
   IF(Table1[[#This Row],[Age]]&lt;=30,"20-30",
   IF(Table1[[#This Row],[Age]]&lt;=40,"30-40",
   IF(Table1[[#This Row],[Age]]&lt;=50,"40-50",
   IF(Table1[[#This Row],[Age]]&lt;=60,"50-60",
   IF(Table1[[#This Row],[Age]]&lt;=70,"60-70","70+"))))))</f>
        <v>50-60</v>
      </c>
      <c r="L2166" t="str">
        <f t="shared" si="99"/>
        <v>QTY3</v>
      </c>
    </row>
    <row r="2167" spans="1:12" x14ac:dyDescent="0.3">
      <c r="A2167" s="2" t="s">
        <v>2142</v>
      </c>
      <c r="B2167" s="2">
        <v>21</v>
      </c>
      <c r="C2167" s="2" t="s">
        <v>15749</v>
      </c>
      <c r="D2167" s="2" t="s">
        <v>24617</v>
      </c>
      <c r="E2167" s="2">
        <v>7833.13</v>
      </c>
      <c r="F2167" s="2">
        <v>22</v>
      </c>
      <c r="G2167" s="2">
        <v>172328.86</v>
      </c>
      <c r="H2167" s="3" t="s">
        <v>24861</v>
      </c>
      <c r="I2167" s="7" t="str">
        <f t="shared" si="100"/>
        <v>Dec</v>
      </c>
      <c r="J2167">
        <f t="shared" si="101"/>
        <v>2021</v>
      </c>
      <c r="K2167" t="str">
        <f>IF(Table1[[#This Row],[Age]]&lt;20,"&lt;20",
   IF(Table1[[#This Row],[Age]]&lt;=30,"20-30",
   IF(Table1[[#This Row],[Age]]&lt;=40,"30-40",
   IF(Table1[[#This Row],[Age]]&lt;=50,"40-50",
   IF(Table1[[#This Row],[Age]]&lt;=60,"50-60",
   IF(Table1[[#This Row],[Age]]&lt;=70,"60-70","70+"))))))</f>
        <v>20-30</v>
      </c>
      <c r="L2167" t="str">
        <f t="shared" si="99"/>
        <v>QTY3</v>
      </c>
    </row>
    <row r="2168" spans="1:12" x14ac:dyDescent="0.3">
      <c r="A2168" s="2" t="s">
        <v>2143</v>
      </c>
      <c r="B2168" s="2">
        <v>47</v>
      </c>
      <c r="C2168" s="2" t="s">
        <v>15750</v>
      </c>
      <c r="D2168" s="2" t="s">
        <v>24419</v>
      </c>
      <c r="E2168" s="2">
        <v>7640.53</v>
      </c>
      <c r="F2168" s="2">
        <v>23</v>
      </c>
      <c r="G2168" s="2">
        <v>175732.19</v>
      </c>
      <c r="H2168" s="3" t="s">
        <v>24861</v>
      </c>
      <c r="I2168" s="7" t="str">
        <f t="shared" si="100"/>
        <v>Dec</v>
      </c>
      <c r="J2168">
        <f t="shared" si="101"/>
        <v>2021</v>
      </c>
      <c r="K2168" t="str">
        <f>IF(Table1[[#This Row],[Age]]&lt;20,"&lt;20",
   IF(Table1[[#This Row],[Age]]&lt;=30,"20-30",
   IF(Table1[[#This Row],[Age]]&lt;=40,"30-40",
   IF(Table1[[#This Row],[Age]]&lt;=50,"40-50",
   IF(Table1[[#This Row],[Age]]&lt;=60,"50-60",
   IF(Table1[[#This Row],[Age]]&lt;=70,"60-70","70+"))))))</f>
        <v>40-50</v>
      </c>
      <c r="L2168" t="str">
        <f t="shared" si="99"/>
        <v>QTY3</v>
      </c>
    </row>
    <row r="2169" spans="1:12" x14ac:dyDescent="0.3">
      <c r="A2169" s="2" t="s">
        <v>2144</v>
      </c>
      <c r="B2169" s="2">
        <v>28</v>
      </c>
      <c r="C2169" s="2" t="s">
        <v>15751</v>
      </c>
      <c r="D2169" s="2" t="s">
        <v>24445</v>
      </c>
      <c r="E2169" s="2">
        <v>4353.3900000000003</v>
      </c>
      <c r="F2169" s="2">
        <v>52</v>
      </c>
      <c r="G2169" s="2">
        <v>226376.28</v>
      </c>
      <c r="H2169" s="3" t="s">
        <v>24861</v>
      </c>
      <c r="I2169" s="7" t="str">
        <f t="shared" si="100"/>
        <v>Dec</v>
      </c>
      <c r="J2169">
        <f t="shared" si="101"/>
        <v>2021</v>
      </c>
      <c r="K2169" t="str">
        <f>IF(Table1[[#This Row],[Age]]&lt;20,"&lt;20",
   IF(Table1[[#This Row],[Age]]&lt;=30,"20-30",
   IF(Table1[[#This Row],[Age]]&lt;=40,"30-40",
   IF(Table1[[#This Row],[Age]]&lt;=50,"40-50",
   IF(Table1[[#This Row],[Age]]&lt;=60,"50-60",
   IF(Table1[[#This Row],[Age]]&lt;=70,"60-70","70+"))))))</f>
        <v>20-30</v>
      </c>
      <c r="L2169" t="str">
        <f t="shared" si="99"/>
        <v>QTY3</v>
      </c>
    </row>
    <row r="2170" spans="1:12" x14ac:dyDescent="0.3">
      <c r="A2170" s="2" t="s">
        <v>2145</v>
      </c>
      <c r="B2170" s="2">
        <v>64</v>
      </c>
      <c r="C2170" s="2" t="s">
        <v>13865</v>
      </c>
      <c r="D2170" s="2" t="s">
        <v>24490</v>
      </c>
      <c r="E2170" s="2">
        <v>3851.11</v>
      </c>
      <c r="F2170" s="2">
        <v>17</v>
      </c>
      <c r="G2170" s="2">
        <v>65468.87</v>
      </c>
      <c r="H2170" s="3" t="s">
        <v>24862</v>
      </c>
      <c r="I2170" s="7" t="str">
        <f t="shared" si="100"/>
        <v>Dec</v>
      </c>
      <c r="J2170">
        <f t="shared" si="101"/>
        <v>2021</v>
      </c>
      <c r="K2170" t="str">
        <f>IF(Table1[[#This Row],[Age]]&lt;20,"&lt;20",
   IF(Table1[[#This Row],[Age]]&lt;=30,"20-30",
   IF(Table1[[#This Row],[Age]]&lt;=40,"30-40",
   IF(Table1[[#This Row],[Age]]&lt;=50,"40-50",
   IF(Table1[[#This Row],[Age]]&lt;=60,"50-60",
   IF(Table1[[#This Row],[Age]]&lt;=70,"60-70","70+"))))))</f>
        <v>60-70</v>
      </c>
      <c r="L2170" t="str">
        <f t="shared" si="99"/>
        <v>QTY3</v>
      </c>
    </row>
    <row r="2171" spans="1:12" x14ac:dyDescent="0.3">
      <c r="A2171" s="2" t="s">
        <v>2146</v>
      </c>
      <c r="B2171" s="2">
        <v>65</v>
      </c>
      <c r="C2171" s="2" t="s">
        <v>15752</v>
      </c>
      <c r="D2171" s="2" t="s">
        <v>24641</v>
      </c>
      <c r="E2171" s="2">
        <v>5289.46</v>
      </c>
      <c r="F2171" s="2">
        <v>97</v>
      </c>
      <c r="G2171" s="2">
        <v>513077.62</v>
      </c>
      <c r="H2171" s="3" t="s">
        <v>24862</v>
      </c>
      <c r="I2171" s="7" t="str">
        <f t="shared" si="100"/>
        <v>Dec</v>
      </c>
      <c r="J2171">
        <f t="shared" si="101"/>
        <v>2021</v>
      </c>
      <c r="K2171" t="str">
        <f>IF(Table1[[#This Row],[Age]]&lt;20,"&lt;20",
   IF(Table1[[#This Row],[Age]]&lt;=30,"20-30",
   IF(Table1[[#This Row],[Age]]&lt;=40,"30-40",
   IF(Table1[[#This Row],[Age]]&lt;=50,"40-50",
   IF(Table1[[#This Row],[Age]]&lt;=60,"50-60",
   IF(Table1[[#This Row],[Age]]&lt;=70,"60-70","70+"))))))</f>
        <v>60-70</v>
      </c>
      <c r="L2171" t="str">
        <f t="shared" si="99"/>
        <v>QTY3</v>
      </c>
    </row>
    <row r="2172" spans="1:12" x14ac:dyDescent="0.3">
      <c r="A2172" s="2" t="s">
        <v>2147</v>
      </c>
      <c r="B2172" s="2">
        <v>40</v>
      </c>
      <c r="C2172" s="2" t="s">
        <v>15753</v>
      </c>
      <c r="D2172" s="2" t="s">
        <v>24535</v>
      </c>
      <c r="E2172" s="2">
        <v>6958.3</v>
      </c>
      <c r="F2172" s="2">
        <v>11</v>
      </c>
      <c r="G2172" s="2">
        <v>76541.3</v>
      </c>
      <c r="H2172" s="3" t="s">
        <v>24862</v>
      </c>
      <c r="I2172" s="7" t="str">
        <f t="shared" si="100"/>
        <v>Dec</v>
      </c>
      <c r="J2172">
        <f t="shared" si="101"/>
        <v>2021</v>
      </c>
      <c r="K2172" t="str">
        <f>IF(Table1[[#This Row],[Age]]&lt;20,"&lt;20",
   IF(Table1[[#This Row],[Age]]&lt;=30,"20-30",
   IF(Table1[[#This Row],[Age]]&lt;=40,"30-40",
   IF(Table1[[#This Row],[Age]]&lt;=50,"40-50",
   IF(Table1[[#This Row],[Age]]&lt;=60,"50-60",
   IF(Table1[[#This Row],[Age]]&lt;=70,"60-70","70+"))))))</f>
        <v>30-40</v>
      </c>
      <c r="L2172" t="str">
        <f t="shared" si="99"/>
        <v>QTY3</v>
      </c>
    </row>
    <row r="2173" spans="1:12" x14ac:dyDescent="0.3">
      <c r="A2173" s="2" t="s">
        <v>2148</v>
      </c>
      <c r="B2173" s="2">
        <v>19</v>
      </c>
      <c r="C2173" s="2" t="s">
        <v>15754</v>
      </c>
      <c r="D2173" s="2" t="s">
        <v>24625</v>
      </c>
      <c r="E2173" s="2">
        <v>7299.5</v>
      </c>
      <c r="F2173" s="2">
        <v>54</v>
      </c>
      <c r="G2173" s="2">
        <v>394173</v>
      </c>
      <c r="H2173" s="3" t="s">
        <v>24862</v>
      </c>
      <c r="I2173" s="7" t="str">
        <f t="shared" si="100"/>
        <v>Dec</v>
      </c>
      <c r="J2173">
        <f t="shared" si="101"/>
        <v>2021</v>
      </c>
      <c r="K2173" t="str">
        <f>IF(Table1[[#This Row],[Age]]&lt;20,"&lt;20",
   IF(Table1[[#This Row],[Age]]&lt;=30,"20-30",
   IF(Table1[[#This Row],[Age]]&lt;=40,"30-40",
   IF(Table1[[#This Row],[Age]]&lt;=50,"40-50",
   IF(Table1[[#This Row],[Age]]&lt;=60,"50-60",
   IF(Table1[[#This Row],[Age]]&lt;=70,"60-70","70+"))))))</f>
        <v>&lt;20</v>
      </c>
      <c r="L2173" t="str">
        <f t="shared" si="99"/>
        <v>QTY3</v>
      </c>
    </row>
    <row r="2174" spans="1:12" x14ac:dyDescent="0.3">
      <c r="A2174" s="2" t="s">
        <v>2149</v>
      </c>
      <c r="B2174" s="2">
        <v>22</v>
      </c>
      <c r="C2174" s="2" t="s">
        <v>15755</v>
      </c>
      <c r="D2174" s="2" t="s">
        <v>24608</v>
      </c>
      <c r="E2174" s="2">
        <v>8720.5</v>
      </c>
      <c r="F2174" s="2">
        <v>92</v>
      </c>
      <c r="G2174" s="2">
        <v>802286</v>
      </c>
      <c r="H2174" s="3" t="s">
        <v>24862</v>
      </c>
      <c r="I2174" s="7" t="str">
        <f t="shared" si="100"/>
        <v>Dec</v>
      </c>
      <c r="J2174">
        <f t="shared" si="101"/>
        <v>2021</v>
      </c>
      <c r="K2174" t="str">
        <f>IF(Table1[[#This Row],[Age]]&lt;20,"&lt;20",
   IF(Table1[[#This Row],[Age]]&lt;=30,"20-30",
   IF(Table1[[#This Row],[Age]]&lt;=40,"30-40",
   IF(Table1[[#This Row],[Age]]&lt;=50,"40-50",
   IF(Table1[[#This Row],[Age]]&lt;=60,"50-60",
   IF(Table1[[#This Row],[Age]]&lt;=70,"60-70","70+"))))))</f>
        <v>20-30</v>
      </c>
      <c r="L2174" t="str">
        <f t="shared" si="99"/>
        <v>QTY3</v>
      </c>
    </row>
    <row r="2175" spans="1:12" x14ac:dyDescent="0.3">
      <c r="A2175" s="2" t="s">
        <v>2150</v>
      </c>
      <c r="B2175" s="2">
        <v>40</v>
      </c>
      <c r="C2175" s="2" t="s">
        <v>14714</v>
      </c>
      <c r="D2175" s="2" t="s">
        <v>24467</v>
      </c>
      <c r="E2175" s="2">
        <v>1436.36</v>
      </c>
      <c r="F2175" s="2">
        <v>38</v>
      </c>
      <c r="G2175" s="2">
        <v>54581.68</v>
      </c>
      <c r="H2175" s="3" t="s">
        <v>24862</v>
      </c>
      <c r="I2175" s="7" t="str">
        <f t="shared" si="100"/>
        <v>Dec</v>
      </c>
      <c r="J2175">
        <f t="shared" si="101"/>
        <v>2021</v>
      </c>
      <c r="K2175" t="str">
        <f>IF(Table1[[#This Row],[Age]]&lt;20,"&lt;20",
   IF(Table1[[#This Row],[Age]]&lt;=30,"20-30",
   IF(Table1[[#This Row],[Age]]&lt;=40,"30-40",
   IF(Table1[[#This Row],[Age]]&lt;=50,"40-50",
   IF(Table1[[#This Row],[Age]]&lt;=60,"50-60",
   IF(Table1[[#This Row],[Age]]&lt;=70,"60-70","70+"))))))</f>
        <v>30-40</v>
      </c>
      <c r="L2175" t="str">
        <f t="shared" si="99"/>
        <v>QTY3</v>
      </c>
    </row>
    <row r="2176" spans="1:12" x14ac:dyDescent="0.3">
      <c r="A2176" s="2" t="s">
        <v>2151</v>
      </c>
      <c r="B2176" s="2">
        <v>32</v>
      </c>
      <c r="C2176" s="2" t="s">
        <v>13773</v>
      </c>
      <c r="D2176" s="2" t="s">
        <v>24602</v>
      </c>
      <c r="E2176" s="2">
        <v>9543.73</v>
      </c>
      <c r="F2176" s="2">
        <v>35</v>
      </c>
      <c r="G2176" s="2">
        <v>334030.55</v>
      </c>
      <c r="H2176" s="3" t="s">
        <v>24862</v>
      </c>
      <c r="I2176" s="7" t="str">
        <f t="shared" si="100"/>
        <v>Dec</v>
      </c>
      <c r="J2176">
        <f t="shared" si="101"/>
        <v>2021</v>
      </c>
      <c r="K2176" t="str">
        <f>IF(Table1[[#This Row],[Age]]&lt;20,"&lt;20",
   IF(Table1[[#This Row],[Age]]&lt;=30,"20-30",
   IF(Table1[[#This Row],[Age]]&lt;=40,"30-40",
   IF(Table1[[#This Row],[Age]]&lt;=50,"40-50",
   IF(Table1[[#This Row],[Age]]&lt;=60,"50-60",
   IF(Table1[[#This Row],[Age]]&lt;=70,"60-70","70+"))))))</f>
        <v>30-40</v>
      </c>
      <c r="L2176" t="str">
        <f t="shared" si="99"/>
        <v>QTY3</v>
      </c>
    </row>
    <row r="2177" spans="1:12" x14ac:dyDescent="0.3">
      <c r="A2177" s="2" t="s">
        <v>2152</v>
      </c>
      <c r="B2177" s="2">
        <v>32</v>
      </c>
      <c r="C2177" s="2" t="s">
        <v>15756</v>
      </c>
      <c r="D2177" s="2" t="s">
        <v>24630</v>
      </c>
      <c r="E2177" s="2">
        <v>3831.04</v>
      </c>
      <c r="F2177" s="2">
        <v>49</v>
      </c>
      <c r="G2177" s="2">
        <v>187720.95999999999</v>
      </c>
      <c r="H2177" s="3" t="s">
        <v>24863</v>
      </c>
      <c r="I2177" s="7" t="str">
        <f t="shared" si="100"/>
        <v>Dec</v>
      </c>
      <c r="J2177">
        <f t="shared" si="101"/>
        <v>2021</v>
      </c>
      <c r="K2177" t="str">
        <f>IF(Table1[[#This Row],[Age]]&lt;20,"&lt;20",
   IF(Table1[[#This Row],[Age]]&lt;=30,"20-30",
   IF(Table1[[#This Row],[Age]]&lt;=40,"30-40",
   IF(Table1[[#This Row],[Age]]&lt;=50,"40-50",
   IF(Table1[[#This Row],[Age]]&lt;=60,"50-60",
   IF(Table1[[#This Row],[Age]]&lt;=70,"60-70","70+"))))))</f>
        <v>30-40</v>
      </c>
      <c r="L2177" t="str">
        <f t="shared" si="99"/>
        <v>QTY3</v>
      </c>
    </row>
    <row r="2178" spans="1:12" x14ac:dyDescent="0.3">
      <c r="A2178" s="2" t="s">
        <v>2153</v>
      </c>
      <c r="B2178" s="2">
        <v>30</v>
      </c>
      <c r="C2178" s="2" t="s">
        <v>15757</v>
      </c>
      <c r="D2178" s="2" t="s">
        <v>24483</v>
      </c>
      <c r="E2178" s="2">
        <v>3774.85</v>
      </c>
      <c r="F2178" s="2">
        <v>11</v>
      </c>
      <c r="G2178" s="2">
        <v>41523.35</v>
      </c>
      <c r="H2178" s="3" t="s">
        <v>24863</v>
      </c>
      <c r="I2178" s="7" t="str">
        <f t="shared" si="100"/>
        <v>Dec</v>
      </c>
      <c r="J2178">
        <f t="shared" si="101"/>
        <v>2021</v>
      </c>
      <c r="K2178" t="str">
        <f>IF(Table1[[#This Row],[Age]]&lt;20,"&lt;20",
   IF(Table1[[#This Row],[Age]]&lt;=30,"20-30",
   IF(Table1[[#This Row],[Age]]&lt;=40,"30-40",
   IF(Table1[[#This Row],[Age]]&lt;=50,"40-50",
   IF(Table1[[#This Row],[Age]]&lt;=60,"50-60",
   IF(Table1[[#This Row],[Age]]&lt;=70,"60-70","70+"))))))</f>
        <v>20-30</v>
      </c>
      <c r="L2178" t="str">
        <f t="shared" ref="L2178:L2241" si="102">IF(OR(MONTH(H2178)=4, MONTH(H2178)=5, MONTH(H2178)=6, MONTH(H2178)=7), "QTY1",
IF(OR(MONTH(H2178)=8, MONTH(H2178)=9, MONTH(H2178)=10, MONTH(H2178)=11), "QTY2",
IF(OR(MONTH(H2178)=12, MONTH(H2178)=1), "QTY3", "QTY4")))</f>
        <v>QTY3</v>
      </c>
    </row>
    <row r="2179" spans="1:12" x14ac:dyDescent="0.3">
      <c r="A2179" s="2" t="s">
        <v>2154</v>
      </c>
      <c r="B2179" s="2">
        <v>34</v>
      </c>
      <c r="C2179" s="2" t="s">
        <v>15758</v>
      </c>
      <c r="D2179" s="2" t="s">
        <v>24637</v>
      </c>
      <c r="E2179" s="2">
        <v>5471.3</v>
      </c>
      <c r="F2179" s="2">
        <v>20</v>
      </c>
      <c r="G2179" s="2">
        <v>109426</v>
      </c>
      <c r="H2179" s="3" t="s">
        <v>24863</v>
      </c>
      <c r="I2179" s="7" t="str">
        <f t="shared" ref="I2179:I2242" si="103">TEXT(H2179,"MMM")</f>
        <v>Dec</v>
      </c>
      <c r="J2179">
        <f t="shared" ref="J2179:J2242" si="104">YEAR(H2179)</f>
        <v>2021</v>
      </c>
      <c r="K2179" t="str">
        <f>IF(Table1[[#This Row],[Age]]&lt;20,"&lt;20",
   IF(Table1[[#This Row],[Age]]&lt;=30,"20-30",
   IF(Table1[[#This Row],[Age]]&lt;=40,"30-40",
   IF(Table1[[#This Row],[Age]]&lt;=50,"40-50",
   IF(Table1[[#This Row],[Age]]&lt;=60,"50-60",
   IF(Table1[[#This Row],[Age]]&lt;=70,"60-70","70+"))))))</f>
        <v>30-40</v>
      </c>
      <c r="L2179" t="str">
        <f t="shared" si="102"/>
        <v>QTY3</v>
      </c>
    </row>
    <row r="2180" spans="1:12" x14ac:dyDescent="0.3">
      <c r="A2180" s="2" t="s">
        <v>2155</v>
      </c>
      <c r="B2180" s="2">
        <v>52</v>
      </c>
      <c r="C2180" s="2" t="s">
        <v>15759</v>
      </c>
      <c r="D2180" s="2" t="s">
        <v>24631</v>
      </c>
      <c r="E2180" s="2">
        <v>1946.75</v>
      </c>
      <c r="F2180" s="2">
        <v>8</v>
      </c>
      <c r="G2180" s="2">
        <v>15574</v>
      </c>
      <c r="H2180" s="3" t="s">
        <v>24863</v>
      </c>
      <c r="I2180" s="7" t="str">
        <f t="shared" si="103"/>
        <v>Dec</v>
      </c>
      <c r="J2180">
        <f t="shared" si="104"/>
        <v>2021</v>
      </c>
      <c r="K2180" t="str">
        <f>IF(Table1[[#This Row],[Age]]&lt;20,"&lt;20",
   IF(Table1[[#This Row],[Age]]&lt;=30,"20-30",
   IF(Table1[[#This Row],[Age]]&lt;=40,"30-40",
   IF(Table1[[#This Row],[Age]]&lt;=50,"40-50",
   IF(Table1[[#This Row],[Age]]&lt;=60,"50-60",
   IF(Table1[[#This Row],[Age]]&lt;=70,"60-70","70+"))))))</f>
        <v>50-60</v>
      </c>
      <c r="L2180" t="str">
        <f t="shared" si="102"/>
        <v>QTY3</v>
      </c>
    </row>
    <row r="2181" spans="1:12" x14ac:dyDescent="0.3">
      <c r="A2181" s="2" t="s">
        <v>2156</v>
      </c>
      <c r="B2181" s="2">
        <v>46</v>
      </c>
      <c r="C2181" s="2" t="s">
        <v>15760</v>
      </c>
      <c r="D2181" s="2" t="s">
        <v>24462</v>
      </c>
      <c r="E2181" s="2">
        <v>8495.66</v>
      </c>
      <c r="F2181" s="2">
        <v>10</v>
      </c>
      <c r="G2181" s="2">
        <v>84956.6</v>
      </c>
      <c r="H2181" s="3" t="s">
        <v>24863</v>
      </c>
      <c r="I2181" s="7" t="str">
        <f t="shared" si="103"/>
        <v>Dec</v>
      </c>
      <c r="J2181">
        <f t="shared" si="104"/>
        <v>2021</v>
      </c>
      <c r="K2181" t="str">
        <f>IF(Table1[[#This Row],[Age]]&lt;20,"&lt;20",
   IF(Table1[[#This Row],[Age]]&lt;=30,"20-30",
   IF(Table1[[#This Row],[Age]]&lt;=40,"30-40",
   IF(Table1[[#This Row],[Age]]&lt;=50,"40-50",
   IF(Table1[[#This Row],[Age]]&lt;=60,"50-60",
   IF(Table1[[#This Row],[Age]]&lt;=70,"60-70","70+"))))))</f>
        <v>40-50</v>
      </c>
      <c r="L2181" t="str">
        <f t="shared" si="102"/>
        <v>QTY3</v>
      </c>
    </row>
    <row r="2182" spans="1:12" x14ac:dyDescent="0.3">
      <c r="A2182" s="2" t="s">
        <v>2157</v>
      </c>
      <c r="B2182" s="2">
        <v>20</v>
      </c>
      <c r="C2182" s="2" t="s">
        <v>15761</v>
      </c>
      <c r="D2182" s="2" t="s">
        <v>24550</v>
      </c>
      <c r="E2182" s="2">
        <v>4544.84</v>
      </c>
      <c r="F2182" s="2">
        <v>68</v>
      </c>
      <c r="G2182" s="2">
        <v>309049.12</v>
      </c>
      <c r="H2182" s="3" t="s">
        <v>24863</v>
      </c>
      <c r="I2182" s="7" t="str">
        <f t="shared" si="103"/>
        <v>Dec</v>
      </c>
      <c r="J2182">
        <f t="shared" si="104"/>
        <v>2021</v>
      </c>
      <c r="K2182" t="str">
        <f>IF(Table1[[#This Row],[Age]]&lt;20,"&lt;20",
   IF(Table1[[#This Row],[Age]]&lt;=30,"20-30",
   IF(Table1[[#This Row],[Age]]&lt;=40,"30-40",
   IF(Table1[[#This Row],[Age]]&lt;=50,"40-50",
   IF(Table1[[#This Row],[Age]]&lt;=60,"50-60",
   IF(Table1[[#This Row],[Age]]&lt;=70,"60-70","70+"))))))</f>
        <v>20-30</v>
      </c>
      <c r="L2182" t="str">
        <f t="shared" si="102"/>
        <v>QTY3</v>
      </c>
    </row>
    <row r="2183" spans="1:12" x14ac:dyDescent="0.3">
      <c r="A2183" s="2" t="s">
        <v>2158</v>
      </c>
      <c r="B2183" s="2">
        <v>44</v>
      </c>
      <c r="C2183" s="2" t="s">
        <v>15762</v>
      </c>
      <c r="D2183" s="2" t="s">
        <v>24546</v>
      </c>
      <c r="E2183" s="2">
        <v>7390.97</v>
      </c>
      <c r="F2183" s="2">
        <v>79</v>
      </c>
      <c r="G2183" s="2">
        <v>583886.63</v>
      </c>
      <c r="H2183" s="3" t="s">
        <v>24863</v>
      </c>
      <c r="I2183" s="7" t="str">
        <f t="shared" si="103"/>
        <v>Dec</v>
      </c>
      <c r="J2183">
        <f t="shared" si="104"/>
        <v>2021</v>
      </c>
      <c r="K2183" t="str">
        <f>IF(Table1[[#This Row],[Age]]&lt;20,"&lt;20",
   IF(Table1[[#This Row],[Age]]&lt;=30,"20-30",
   IF(Table1[[#This Row],[Age]]&lt;=40,"30-40",
   IF(Table1[[#This Row],[Age]]&lt;=50,"40-50",
   IF(Table1[[#This Row],[Age]]&lt;=60,"50-60",
   IF(Table1[[#This Row],[Age]]&lt;=70,"60-70","70+"))))))</f>
        <v>40-50</v>
      </c>
      <c r="L2183" t="str">
        <f t="shared" si="102"/>
        <v>QTY3</v>
      </c>
    </row>
    <row r="2184" spans="1:12" x14ac:dyDescent="0.3">
      <c r="A2184" s="2" t="s">
        <v>2159</v>
      </c>
      <c r="B2184" s="2">
        <v>40</v>
      </c>
      <c r="C2184" s="2" t="s">
        <v>15763</v>
      </c>
      <c r="D2184" s="2" t="s">
        <v>24579</v>
      </c>
      <c r="E2184" s="2">
        <v>3051.15</v>
      </c>
      <c r="F2184" s="2">
        <v>8</v>
      </c>
      <c r="G2184" s="2">
        <v>24409.200000000001</v>
      </c>
      <c r="H2184" s="3" t="s">
        <v>24863</v>
      </c>
      <c r="I2184" s="7" t="str">
        <f t="shared" si="103"/>
        <v>Dec</v>
      </c>
      <c r="J2184">
        <f t="shared" si="104"/>
        <v>2021</v>
      </c>
      <c r="K2184" t="str">
        <f>IF(Table1[[#This Row],[Age]]&lt;20,"&lt;20",
   IF(Table1[[#This Row],[Age]]&lt;=30,"20-30",
   IF(Table1[[#This Row],[Age]]&lt;=40,"30-40",
   IF(Table1[[#This Row],[Age]]&lt;=50,"40-50",
   IF(Table1[[#This Row],[Age]]&lt;=60,"50-60",
   IF(Table1[[#This Row],[Age]]&lt;=70,"60-70","70+"))))))</f>
        <v>30-40</v>
      </c>
      <c r="L2184" t="str">
        <f t="shared" si="102"/>
        <v>QTY3</v>
      </c>
    </row>
    <row r="2185" spans="1:12" x14ac:dyDescent="0.3">
      <c r="A2185" s="2" t="s">
        <v>2160</v>
      </c>
      <c r="B2185" s="2">
        <v>38</v>
      </c>
      <c r="C2185" s="2" t="s">
        <v>15764</v>
      </c>
      <c r="D2185" s="2" t="s">
        <v>24461</v>
      </c>
      <c r="E2185" s="2">
        <v>9529.9</v>
      </c>
      <c r="F2185" s="2">
        <v>53</v>
      </c>
      <c r="G2185" s="2">
        <v>505084.7</v>
      </c>
      <c r="H2185" s="3" t="s">
        <v>24863</v>
      </c>
      <c r="I2185" s="7" t="str">
        <f t="shared" si="103"/>
        <v>Dec</v>
      </c>
      <c r="J2185">
        <f t="shared" si="104"/>
        <v>2021</v>
      </c>
      <c r="K2185" t="str">
        <f>IF(Table1[[#This Row],[Age]]&lt;20,"&lt;20",
   IF(Table1[[#This Row],[Age]]&lt;=30,"20-30",
   IF(Table1[[#This Row],[Age]]&lt;=40,"30-40",
   IF(Table1[[#This Row],[Age]]&lt;=50,"40-50",
   IF(Table1[[#This Row],[Age]]&lt;=60,"50-60",
   IF(Table1[[#This Row],[Age]]&lt;=70,"60-70","70+"))))))</f>
        <v>30-40</v>
      </c>
      <c r="L2185" t="str">
        <f t="shared" si="102"/>
        <v>QTY3</v>
      </c>
    </row>
    <row r="2186" spans="1:12" x14ac:dyDescent="0.3">
      <c r="A2186" s="2" t="s">
        <v>2161</v>
      </c>
      <c r="B2186" s="2">
        <v>46</v>
      </c>
      <c r="C2186" s="2" t="s">
        <v>15765</v>
      </c>
      <c r="D2186" s="2" t="s">
        <v>24601</v>
      </c>
      <c r="E2186" s="2">
        <v>6975.23</v>
      </c>
      <c r="F2186" s="2">
        <v>33</v>
      </c>
      <c r="G2186" s="2">
        <v>230182.59</v>
      </c>
      <c r="H2186" s="3" t="s">
        <v>24863</v>
      </c>
      <c r="I2186" s="7" t="str">
        <f t="shared" si="103"/>
        <v>Dec</v>
      </c>
      <c r="J2186">
        <f t="shared" si="104"/>
        <v>2021</v>
      </c>
      <c r="K2186" t="str">
        <f>IF(Table1[[#This Row],[Age]]&lt;20,"&lt;20",
   IF(Table1[[#This Row],[Age]]&lt;=30,"20-30",
   IF(Table1[[#This Row],[Age]]&lt;=40,"30-40",
   IF(Table1[[#This Row],[Age]]&lt;=50,"40-50",
   IF(Table1[[#This Row],[Age]]&lt;=60,"50-60",
   IF(Table1[[#This Row],[Age]]&lt;=70,"60-70","70+"))))))</f>
        <v>40-50</v>
      </c>
      <c r="L2186" t="str">
        <f t="shared" si="102"/>
        <v>QTY3</v>
      </c>
    </row>
    <row r="2187" spans="1:12" x14ac:dyDescent="0.3">
      <c r="A2187" s="2" t="s">
        <v>2162</v>
      </c>
      <c r="B2187" s="2">
        <v>58</v>
      </c>
      <c r="C2187" s="2" t="s">
        <v>15766</v>
      </c>
      <c r="D2187" s="2" t="s">
        <v>24533</v>
      </c>
      <c r="E2187" s="2">
        <v>4733.43</v>
      </c>
      <c r="F2187" s="2">
        <v>65</v>
      </c>
      <c r="G2187" s="2">
        <v>307672.95</v>
      </c>
      <c r="H2187" s="3" t="s">
        <v>24863</v>
      </c>
      <c r="I2187" s="7" t="str">
        <f t="shared" si="103"/>
        <v>Dec</v>
      </c>
      <c r="J2187">
        <f t="shared" si="104"/>
        <v>2021</v>
      </c>
      <c r="K2187" t="str">
        <f>IF(Table1[[#This Row],[Age]]&lt;20,"&lt;20",
   IF(Table1[[#This Row],[Age]]&lt;=30,"20-30",
   IF(Table1[[#This Row],[Age]]&lt;=40,"30-40",
   IF(Table1[[#This Row],[Age]]&lt;=50,"40-50",
   IF(Table1[[#This Row],[Age]]&lt;=60,"50-60",
   IF(Table1[[#This Row],[Age]]&lt;=70,"60-70","70+"))))))</f>
        <v>50-60</v>
      </c>
      <c r="L2187" t="str">
        <f t="shared" si="102"/>
        <v>QTY3</v>
      </c>
    </row>
    <row r="2188" spans="1:12" x14ac:dyDescent="0.3">
      <c r="A2188" s="2" t="s">
        <v>954</v>
      </c>
      <c r="B2188" s="2">
        <v>36</v>
      </c>
      <c r="C2188" s="2" t="s">
        <v>15767</v>
      </c>
      <c r="D2188" s="2" t="s">
        <v>24601</v>
      </c>
      <c r="E2188" s="2">
        <v>8570.49</v>
      </c>
      <c r="F2188" s="2">
        <v>91</v>
      </c>
      <c r="G2188" s="2">
        <v>779914.59</v>
      </c>
      <c r="H2188" s="3" t="s">
        <v>24863</v>
      </c>
      <c r="I2188" s="7" t="str">
        <f t="shared" si="103"/>
        <v>Dec</v>
      </c>
      <c r="J2188">
        <f t="shared" si="104"/>
        <v>2021</v>
      </c>
      <c r="K2188" t="str">
        <f>IF(Table1[[#This Row],[Age]]&lt;20,"&lt;20",
   IF(Table1[[#This Row],[Age]]&lt;=30,"20-30",
   IF(Table1[[#This Row],[Age]]&lt;=40,"30-40",
   IF(Table1[[#This Row],[Age]]&lt;=50,"40-50",
   IF(Table1[[#This Row],[Age]]&lt;=60,"50-60",
   IF(Table1[[#This Row],[Age]]&lt;=70,"60-70","70+"))))))</f>
        <v>30-40</v>
      </c>
      <c r="L2188" t="str">
        <f t="shared" si="102"/>
        <v>QTY3</v>
      </c>
    </row>
    <row r="2189" spans="1:12" x14ac:dyDescent="0.3">
      <c r="A2189" s="2" t="s">
        <v>2163</v>
      </c>
      <c r="B2189" s="2">
        <v>55</v>
      </c>
      <c r="C2189" s="2" t="s">
        <v>15696</v>
      </c>
      <c r="D2189" s="2" t="s">
        <v>24612</v>
      </c>
      <c r="E2189" s="2">
        <v>3418.84</v>
      </c>
      <c r="F2189" s="2">
        <v>96</v>
      </c>
      <c r="G2189" s="2">
        <v>328208.64000000001</v>
      </c>
      <c r="H2189" s="3" t="s">
        <v>24863</v>
      </c>
      <c r="I2189" s="7" t="str">
        <f t="shared" si="103"/>
        <v>Dec</v>
      </c>
      <c r="J2189">
        <f t="shared" si="104"/>
        <v>2021</v>
      </c>
      <c r="K2189" t="str">
        <f>IF(Table1[[#This Row],[Age]]&lt;20,"&lt;20",
   IF(Table1[[#This Row],[Age]]&lt;=30,"20-30",
   IF(Table1[[#This Row],[Age]]&lt;=40,"30-40",
   IF(Table1[[#This Row],[Age]]&lt;=50,"40-50",
   IF(Table1[[#This Row],[Age]]&lt;=60,"50-60",
   IF(Table1[[#This Row],[Age]]&lt;=70,"60-70","70+"))))))</f>
        <v>50-60</v>
      </c>
      <c r="L2189" t="str">
        <f t="shared" si="102"/>
        <v>QTY3</v>
      </c>
    </row>
    <row r="2190" spans="1:12" x14ac:dyDescent="0.3">
      <c r="A2190" s="2" t="s">
        <v>2164</v>
      </c>
      <c r="B2190" s="2">
        <v>20</v>
      </c>
      <c r="C2190" s="2" t="s">
        <v>15768</v>
      </c>
      <c r="D2190" s="2" t="s">
        <v>24536</v>
      </c>
      <c r="E2190" s="2">
        <v>3229.54</v>
      </c>
      <c r="F2190" s="2">
        <v>8</v>
      </c>
      <c r="G2190" s="2">
        <v>25836.32</v>
      </c>
      <c r="H2190" s="3" t="s">
        <v>24864</v>
      </c>
      <c r="I2190" s="7" t="str">
        <f t="shared" si="103"/>
        <v>Dec</v>
      </c>
      <c r="J2190">
        <f t="shared" si="104"/>
        <v>2021</v>
      </c>
      <c r="K2190" t="str">
        <f>IF(Table1[[#This Row],[Age]]&lt;20,"&lt;20",
   IF(Table1[[#This Row],[Age]]&lt;=30,"20-30",
   IF(Table1[[#This Row],[Age]]&lt;=40,"30-40",
   IF(Table1[[#This Row],[Age]]&lt;=50,"40-50",
   IF(Table1[[#This Row],[Age]]&lt;=60,"50-60",
   IF(Table1[[#This Row],[Age]]&lt;=70,"60-70","70+"))))))</f>
        <v>20-30</v>
      </c>
      <c r="L2190" t="str">
        <f t="shared" si="102"/>
        <v>QTY3</v>
      </c>
    </row>
    <row r="2191" spans="1:12" x14ac:dyDescent="0.3">
      <c r="A2191" s="2" t="s">
        <v>2165</v>
      </c>
      <c r="B2191" s="2">
        <v>53</v>
      </c>
      <c r="C2191" s="2" t="s">
        <v>15769</v>
      </c>
      <c r="D2191" s="2" t="s">
        <v>24480</v>
      </c>
      <c r="E2191" s="2">
        <v>8159.34</v>
      </c>
      <c r="F2191" s="2">
        <v>30</v>
      </c>
      <c r="G2191" s="2">
        <v>244780.2</v>
      </c>
      <c r="H2191" s="3" t="s">
        <v>24864</v>
      </c>
      <c r="I2191" s="7" t="str">
        <f t="shared" si="103"/>
        <v>Dec</v>
      </c>
      <c r="J2191">
        <f t="shared" si="104"/>
        <v>2021</v>
      </c>
      <c r="K2191" t="str">
        <f>IF(Table1[[#This Row],[Age]]&lt;20,"&lt;20",
   IF(Table1[[#This Row],[Age]]&lt;=30,"20-30",
   IF(Table1[[#This Row],[Age]]&lt;=40,"30-40",
   IF(Table1[[#This Row],[Age]]&lt;=50,"40-50",
   IF(Table1[[#This Row],[Age]]&lt;=60,"50-60",
   IF(Table1[[#This Row],[Age]]&lt;=70,"60-70","70+"))))))</f>
        <v>50-60</v>
      </c>
      <c r="L2191" t="str">
        <f t="shared" si="102"/>
        <v>QTY3</v>
      </c>
    </row>
    <row r="2192" spans="1:12" x14ac:dyDescent="0.3">
      <c r="A2192" s="2" t="s">
        <v>2166</v>
      </c>
      <c r="B2192" s="2">
        <v>64</v>
      </c>
      <c r="C2192" s="2" t="s">
        <v>15770</v>
      </c>
      <c r="D2192" s="2" t="s">
        <v>24413</v>
      </c>
      <c r="E2192" s="2">
        <v>4667.71</v>
      </c>
      <c r="F2192" s="2">
        <v>46</v>
      </c>
      <c r="G2192" s="2">
        <v>214714.66</v>
      </c>
      <c r="H2192" s="3" t="s">
        <v>24864</v>
      </c>
      <c r="I2192" s="7" t="str">
        <f t="shared" si="103"/>
        <v>Dec</v>
      </c>
      <c r="J2192">
        <f t="shared" si="104"/>
        <v>2021</v>
      </c>
      <c r="K2192" t="str">
        <f>IF(Table1[[#This Row],[Age]]&lt;20,"&lt;20",
   IF(Table1[[#This Row],[Age]]&lt;=30,"20-30",
   IF(Table1[[#This Row],[Age]]&lt;=40,"30-40",
   IF(Table1[[#This Row],[Age]]&lt;=50,"40-50",
   IF(Table1[[#This Row],[Age]]&lt;=60,"50-60",
   IF(Table1[[#This Row],[Age]]&lt;=70,"60-70","70+"))))))</f>
        <v>60-70</v>
      </c>
      <c r="L2192" t="str">
        <f t="shared" si="102"/>
        <v>QTY3</v>
      </c>
    </row>
    <row r="2193" spans="1:12" x14ac:dyDescent="0.3">
      <c r="A2193" s="2" t="s">
        <v>2167</v>
      </c>
      <c r="B2193" s="2">
        <v>62</v>
      </c>
      <c r="C2193" s="2" t="s">
        <v>15771</v>
      </c>
      <c r="D2193" s="2" t="s">
        <v>24600</v>
      </c>
      <c r="E2193" s="2">
        <v>4152.67</v>
      </c>
      <c r="F2193" s="2">
        <v>75</v>
      </c>
      <c r="G2193" s="2">
        <v>311450.25</v>
      </c>
      <c r="H2193" s="3" t="s">
        <v>24864</v>
      </c>
      <c r="I2193" s="7" t="str">
        <f t="shared" si="103"/>
        <v>Dec</v>
      </c>
      <c r="J2193">
        <f t="shared" si="104"/>
        <v>2021</v>
      </c>
      <c r="K2193" t="str">
        <f>IF(Table1[[#This Row],[Age]]&lt;20,"&lt;20",
   IF(Table1[[#This Row],[Age]]&lt;=30,"20-30",
   IF(Table1[[#This Row],[Age]]&lt;=40,"30-40",
   IF(Table1[[#This Row],[Age]]&lt;=50,"40-50",
   IF(Table1[[#This Row],[Age]]&lt;=60,"50-60",
   IF(Table1[[#This Row],[Age]]&lt;=70,"60-70","70+"))))))</f>
        <v>60-70</v>
      </c>
      <c r="L2193" t="str">
        <f t="shared" si="102"/>
        <v>QTY3</v>
      </c>
    </row>
    <row r="2194" spans="1:12" x14ac:dyDescent="0.3">
      <c r="A2194" s="2" t="s">
        <v>2168</v>
      </c>
      <c r="B2194" s="2">
        <v>51</v>
      </c>
      <c r="C2194" s="2" t="s">
        <v>15772</v>
      </c>
      <c r="D2194" s="2" t="s">
        <v>24576</v>
      </c>
      <c r="E2194" s="2">
        <v>9722.17</v>
      </c>
      <c r="F2194" s="2">
        <v>74</v>
      </c>
      <c r="G2194" s="2">
        <v>719440.58</v>
      </c>
      <c r="H2194" s="3" t="s">
        <v>24864</v>
      </c>
      <c r="I2194" s="7" t="str">
        <f t="shared" si="103"/>
        <v>Dec</v>
      </c>
      <c r="J2194">
        <f t="shared" si="104"/>
        <v>2021</v>
      </c>
      <c r="K2194" t="str">
        <f>IF(Table1[[#This Row],[Age]]&lt;20,"&lt;20",
   IF(Table1[[#This Row],[Age]]&lt;=30,"20-30",
   IF(Table1[[#This Row],[Age]]&lt;=40,"30-40",
   IF(Table1[[#This Row],[Age]]&lt;=50,"40-50",
   IF(Table1[[#This Row],[Age]]&lt;=60,"50-60",
   IF(Table1[[#This Row],[Age]]&lt;=70,"60-70","70+"))))))</f>
        <v>50-60</v>
      </c>
      <c r="L2194" t="str">
        <f t="shared" si="102"/>
        <v>QTY3</v>
      </c>
    </row>
    <row r="2195" spans="1:12" x14ac:dyDescent="0.3">
      <c r="A2195" s="2" t="s">
        <v>2169</v>
      </c>
      <c r="B2195" s="2">
        <v>20</v>
      </c>
      <c r="C2195" s="2" t="s">
        <v>15773</v>
      </c>
      <c r="D2195" s="2" t="s">
        <v>24561</v>
      </c>
      <c r="E2195" s="2">
        <v>5363.14</v>
      </c>
      <c r="F2195" s="2">
        <v>78</v>
      </c>
      <c r="G2195" s="2">
        <v>418324.92</v>
      </c>
      <c r="H2195" s="3" t="s">
        <v>24864</v>
      </c>
      <c r="I2195" s="7" t="str">
        <f t="shared" si="103"/>
        <v>Dec</v>
      </c>
      <c r="J2195">
        <f t="shared" si="104"/>
        <v>2021</v>
      </c>
      <c r="K2195" t="str">
        <f>IF(Table1[[#This Row],[Age]]&lt;20,"&lt;20",
   IF(Table1[[#This Row],[Age]]&lt;=30,"20-30",
   IF(Table1[[#This Row],[Age]]&lt;=40,"30-40",
   IF(Table1[[#This Row],[Age]]&lt;=50,"40-50",
   IF(Table1[[#This Row],[Age]]&lt;=60,"50-60",
   IF(Table1[[#This Row],[Age]]&lt;=70,"60-70","70+"))))))</f>
        <v>20-30</v>
      </c>
      <c r="L2195" t="str">
        <f t="shared" si="102"/>
        <v>QTY3</v>
      </c>
    </row>
    <row r="2196" spans="1:12" x14ac:dyDescent="0.3">
      <c r="A2196" s="2" t="s">
        <v>2170</v>
      </c>
      <c r="B2196" s="2">
        <v>28</v>
      </c>
      <c r="C2196" s="2" t="s">
        <v>15774</v>
      </c>
      <c r="D2196" s="2" t="s">
        <v>24518</v>
      </c>
      <c r="E2196" s="2">
        <v>4039.42</v>
      </c>
      <c r="F2196" s="2">
        <v>27</v>
      </c>
      <c r="G2196" s="2">
        <v>109064.34</v>
      </c>
      <c r="H2196" s="3" t="s">
        <v>24864</v>
      </c>
      <c r="I2196" s="7" t="str">
        <f t="shared" si="103"/>
        <v>Dec</v>
      </c>
      <c r="J2196">
        <f t="shared" si="104"/>
        <v>2021</v>
      </c>
      <c r="K2196" t="str">
        <f>IF(Table1[[#This Row],[Age]]&lt;20,"&lt;20",
   IF(Table1[[#This Row],[Age]]&lt;=30,"20-30",
   IF(Table1[[#This Row],[Age]]&lt;=40,"30-40",
   IF(Table1[[#This Row],[Age]]&lt;=50,"40-50",
   IF(Table1[[#This Row],[Age]]&lt;=60,"50-60",
   IF(Table1[[#This Row],[Age]]&lt;=70,"60-70","70+"))))))</f>
        <v>20-30</v>
      </c>
      <c r="L2196" t="str">
        <f t="shared" si="102"/>
        <v>QTY3</v>
      </c>
    </row>
    <row r="2197" spans="1:12" x14ac:dyDescent="0.3">
      <c r="A2197" s="2" t="s">
        <v>2171</v>
      </c>
      <c r="B2197" s="2">
        <v>61</v>
      </c>
      <c r="C2197" s="2" t="s">
        <v>15775</v>
      </c>
      <c r="D2197" s="2" t="s">
        <v>24620</v>
      </c>
      <c r="E2197" s="2">
        <v>592.33000000000004</v>
      </c>
      <c r="F2197" s="2">
        <v>30</v>
      </c>
      <c r="G2197" s="2">
        <v>17769.900000000001</v>
      </c>
      <c r="H2197" s="3" t="s">
        <v>24865</v>
      </c>
      <c r="I2197" s="7" t="str">
        <f t="shared" si="103"/>
        <v>Dec</v>
      </c>
      <c r="J2197">
        <f t="shared" si="104"/>
        <v>2021</v>
      </c>
      <c r="K2197" t="str">
        <f>IF(Table1[[#This Row],[Age]]&lt;20,"&lt;20",
   IF(Table1[[#This Row],[Age]]&lt;=30,"20-30",
   IF(Table1[[#This Row],[Age]]&lt;=40,"30-40",
   IF(Table1[[#This Row],[Age]]&lt;=50,"40-50",
   IF(Table1[[#This Row],[Age]]&lt;=60,"50-60",
   IF(Table1[[#This Row],[Age]]&lt;=70,"60-70","70+"))))))</f>
        <v>60-70</v>
      </c>
      <c r="L2197" t="str">
        <f t="shared" si="102"/>
        <v>QTY3</v>
      </c>
    </row>
    <row r="2198" spans="1:12" x14ac:dyDescent="0.3">
      <c r="A2198" s="2" t="s">
        <v>2172</v>
      </c>
      <c r="B2198" s="2">
        <v>34</v>
      </c>
      <c r="C2198" s="2" t="s">
        <v>15776</v>
      </c>
      <c r="D2198" s="2" t="s">
        <v>24474</v>
      </c>
      <c r="E2198" s="2">
        <v>9632.0400000000009</v>
      </c>
      <c r="F2198" s="2">
        <v>61</v>
      </c>
      <c r="G2198" s="2">
        <v>587554.43999999994</v>
      </c>
      <c r="H2198" s="3" t="s">
        <v>24865</v>
      </c>
      <c r="I2198" s="7" t="str">
        <f t="shared" si="103"/>
        <v>Dec</v>
      </c>
      <c r="J2198">
        <f t="shared" si="104"/>
        <v>2021</v>
      </c>
      <c r="K2198" t="str">
        <f>IF(Table1[[#This Row],[Age]]&lt;20,"&lt;20",
   IF(Table1[[#This Row],[Age]]&lt;=30,"20-30",
   IF(Table1[[#This Row],[Age]]&lt;=40,"30-40",
   IF(Table1[[#This Row],[Age]]&lt;=50,"40-50",
   IF(Table1[[#This Row],[Age]]&lt;=60,"50-60",
   IF(Table1[[#This Row],[Age]]&lt;=70,"60-70","70+"))))))</f>
        <v>30-40</v>
      </c>
      <c r="L2198" t="str">
        <f t="shared" si="102"/>
        <v>QTY3</v>
      </c>
    </row>
    <row r="2199" spans="1:12" x14ac:dyDescent="0.3">
      <c r="A2199" s="2" t="s">
        <v>2173</v>
      </c>
      <c r="B2199" s="2">
        <v>33</v>
      </c>
      <c r="C2199" s="2" t="s">
        <v>15777</v>
      </c>
      <c r="D2199" s="2" t="s">
        <v>24622</v>
      </c>
      <c r="E2199" s="2">
        <v>4984.68</v>
      </c>
      <c r="F2199" s="2">
        <v>31</v>
      </c>
      <c r="G2199" s="2">
        <v>154525.07999999999</v>
      </c>
      <c r="H2199" s="3" t="s">
        <v>24865</v>
      </c>
      <c r="I2199" s="7" t="str">
        <f t="shared" si="103"/>
        <v>Dec</v>
      </c>
      <c r="J2199">
        <f t="shared" si="104"/>
        <v>2021</v>
      </c>
      <c r="K2199" t="str">
        <f>IF(Table1[[#This Row],[Age]]&lt;20,"&lt;20",
   IF(Table1[[#This Row],[Age]]&lt;=30,"20-30",
   IF(Table1[[#This Row],[Age]]&lt;=40,"30-40",
   IF(Table1[[#This Row],[Age]]&lt;=50,"40-50",
   IF(Table1[[#This Row],[Age]]&lt;=60,"50-60",
   IF(Table1[[#This Row],[Age]]&lt;=70,"60-70","70+"))))))</f>
        <v>30-40</v>
      </c>
      <c r="L2199" t="str">
        <f t="shared" si="102"/>
        <v>QTY3</v>
      </c>
    </row>
    <row r="2200" spans="1:12" x14ac:dyDescent="0.3">
      <c r="A2200" s="2" t="s">
        <v>2174</v>
      </c>
      <c r="B2200" s="2">
        <v>55</v>
      </c>
      <c r="C2200" s="2" t="s">
        <v>15778</v>
      </c>
      <c r="D2200" s="2" t="s">
        <v>24472</v>
      </c>
      <c r="E2200" s="2">
        <v>2291.92</v>
      </c>
      <c r="F2200" s="2">
        <v>70</v>
      </c>
      <c r="G2200" s="2">
        <v>160434.4</v>
      </c>
      <c r="H2200" s="3" t="s">
        <v>24865</v>
      </c>
      <c r="I2200" s="7" t="str">
        <f t="shared" si="103"/>
        <v>Dec</v>
      </c>
      <c r="J2200">
        <f t="shared" si="104"/>
        <v>2021</v>
      </c>
      <c r="K2200" t="str">
        <f>IF(Table1[[#This Row],[Age]]&lt;20,"&lt;20",
   IF(Table1[[#This Row],[Age]]&lt;=30,"20-30",
   IF(Table1[[#This Row],[Age]]&lt;=40,"30-40",
   IF(Table1[[#This Row],[Age]]&lt;=50,"40-50",
   IF(Table1[[#This Row],[Age]]&lt;=60,"50-60",
   IF(Table1[[#This Row],[Age]]&lt;=70,"60-70","70+"))))))</f>
        <v>50-60</v>
      </c>
      <c r="L2200" t="str">
        <f t="shared" si="102"/>
        <v>QTY3</v>
      </c>
    </row>
    <row r="2201" spans="1:12" x14ac:dyDescent="0.3">
      <c r="A2201" s="2" t="s">
        <v>2175</v>
      </c>
      <c r="B2201" s="2">
        <v>24</v>
      </c>
      <c r="C2201" s="2" t="s">
        <v>15779</v>
      </c>
      <c r="D2201" s="2" t="s">
        <v>24607</v>
      </c>
      <c r="E2201" s="2">
        <v>5583.47</v>
      </c>
      <c r="F2201" s="2">
        <v>67</v>
      </c>
      <c r="G2201" s="2">
        <v>374092.49</v>
      </c>
      <c r="H2201" s="3" t="s">
        <v>24865</v>
      </c>
      <c r="I2201" s="7" t="str">
        <f t="shared" si="103"/>
        <v>Dec</v>
      </c>
      <c r="J2201">
        <f t="shared" si="104"/>
        <v>2021</v>
      </c>
      <c r="K2201" t="str">
        <f>IF(Table1[[#This Row],[Age]]&lt;20,"&lt;20",
   IF(Table1[[#This Row],[Age]]&lt;=30,"20-30",
   IF(Table1[[#This Row],[Age]]&lt;=40,"30-40",
   IF(Table1[[#This Row],[Age]]&lt;=50,"40-50",
   IF(Table1[[#This Row],[Age]]&lt;=60,"50-60",
   IF(Table1[[#This Row],[Age]]&lt;=70,"60-70","70+"))))))</f>
        <v>20-30</v>
      </c>
      <c r="L2201" t="str">
        <f t="shared" si="102"/>
        <v>QTY3</v>
      </c>
    </row>
    <row r="2202" spans="1:12" x14ac:dyDescent="0.3">
      <c r="A2202" s="2" t="s">
        <v>2176</v>
      </c>
      <c r="B2202" s="2">
        <v>56</v>
      </c>
      <c r="C2202" s="2" t="s">
        <v>14060</v>
      </c>
      <c r="D2202" s="2" t="s">
        <v>24448</v>
      </c>
      <c r="E2202" s="2">
        <v>4955.24</v>
      </c>
      <c r="F2202" s="2">
        <v>3</v>
      </c>
      <c r="G2202" s="2">
        <v>14865.72</v>
      </c>
      <c r="H2202" s="3" t="s">
        <v>24865</v>
      </c>
      <c r="I2202" s="7" t="str">
        <f t="shared" si="103"/>
        <v>Dec</v>
      </c>
      <c r="J2202">
        <f t="shared" si="104"/>
        <v>2021</v>
      </c>
      <c r="K2202" t="str">
        <f>IF(Table1[[#This Row],[Age]]&lt;20,"&lt;20",
   IF(Table1[[#This Row],[Age]]&lt;=30,"20-30",
   IF(Table1[[#This Row],[Age]]&lt;=40,"30-40",
   IF(Table1[[#This Row],[Age]]&lt;=50,"40-50",
   IF(Table1[[#This Row],[Age]]&lt;=60,"50-60",
   IF(Table1[[#This Row],[Age]]&lt;=70,"60-70","70+"))))))</f>
        <v>50-60</v>
      </c>
      <c r="L2202" t="str">
        <f t="shared" si="102"/>
        <v>QTY3</v>
      </c>
    </row>
    <row r="2203" spans="1:12" x14ac:dyDescent="0.3">
      <c r="A2203" s="2" t="s">
        <v>2177</v>
      </c>
      <c r="B2203" s="2">
        <v>23</v>
      </c>
      <c r="C2203" s="2" t="s">
        <v>15780</v>
      </c>
      <c r="D2203" s="2" t="s">
        <v>24479</v>
      </c>
      <c r="E2203" s="2">
        <v>6874.98</v>
      </c>
      <c r="F2203" s="2">
        <v>99</v>
      </c>
      <c r="G2203" s="2">
        <v>680623.02</v>
      </c>
      <c r="H2203" s="3" t="s">
        <v>24865</v>
      </c>
      <c r="I2203" s="7" t="str">
        <f t="shared" si="103"/>
        <v>Dec</v>
      </c>
      <c r="J2203">
        <f t="shared" si="104"/>
        <v>2021</v>
      </c>
      <c r="K2203" t="str">
        <f>IF(Table1[[#This Row],[Age]]&lt;20,"&lt;20",
   IF(Table1[[#This Row],[Age]]&lt;=30,"20-30",
   IF(Table1[[#This Row],[Age]]&lt;=40,"30-40",
   IF(Table1[[#This Row],[Age]]&lt;=50,"40-50",
   IF(Table1[[#This Row],[Age]]&lt;=60,"50-60",
   IF(Table1[[#This Row],[Age]]&lt;=70,"60-70","70+"))))))</f>
        <v>20-30</v>
      </c>
      <c r="L2203" t="str">
        <f t="shared" si="102"/>
        <v>QTY3</v>
      </c>
    </row>
    <row r="2204" spans="1:12" x14ac:dyDescent="0.3">
      <c r="A2204" s="2" t="s">
        <v>2178</v>
      </c>
      <c r="B2204" s="2">
        <v>65</v>
      </c>
      <c r="C2204" s="2" t="s">
        <v>15781</v>
      </c>
      <c r="D2204" s="2" t="s">
        <v>24601</v>
      </c>
      <c r="E2204" s="2">
        <v>9260.94</v>
      </c>
      <c r="F2204" s="2">
        <v>39</v>
      </c>
      <c r="G2204" s="2">
        <v>361176.66</v>
      </c>
      <c r="H2204" s="3" t="s">
        <v>24865</v>
      </c>
      <c r="I2204" s="7" t="str">
        <f t="shared" si="103"/>
        <v>Dec</v>
      </c>
      <c r="J2204">
        <f t="shared" si="104"/>
        <v>2021</v>
      </c>
      <c r="K2204" t="str">
        <f>IF(Table1[[#This Row],[Age]]&lt;20,"&lt;20",
   IF(Table1[[#This Row],[Age]]&lt;=30,"20-30",
   IF(Table1[[#This Row],[Age]]&lt;=40,"30-40",
   IF(Table1[[#This Row],[Age]]&lt;=50,"40-50",
   IF(Table1[[#This Row],[Age]]&lt;=60,"50-60",
   IF(Table1[[#This Row],[Age]]&lt;=70,"60-70","70+"))))))</f>
        <v>60-70</v>
      </c>
      <c r="L2204" t="str">
        <f t="shared" si="102"/>
        <v>QTY3</v>
      </c>
    </row>
    <row r="2205" spans="1:12" x14ac:dyDescent="0.3">
      <c r="A2205" s="2" t="s">
        <v>2179</v>
      </c>
      <c r="B2205" s="2">
        <v>36</v>
      </c>
      <c r="C2205" s="2" t="s">
        <v>15782</v>
      </c>
      <c r="D2205" s="2" t="s">
        <v>24456</v>
      </c>
      <c r="E2205" s="2">
        <v>3674.24</v>
      </c>
      <c r="F2205" s="2">
        <v>33</v>
      </c>
      <c r="G2205" s="2">
        <v>121249.92</v>
      </c>
      <c r="H2205" s="3" t="s">
        <v>24866</v>
      </c>
      <c r="I2205" s="7" t="str">
        <f t="shared" si="103"/>
        <v>Dec</v>
      </c>
      <c r="J2205">
        <f t="shared" si="104"/>
        <v>2021</v>
      </c>
      <c r="K2205" t="str">
        <f>IF(Table1[[#This Row],[Age]]&lt;20,"&lt;20",
   IF(Table1[[#This Row],[Age]]&lt;=30,"20-30",
   IF(Table1[[#This Row],[Age]]&lt;=40,"30-40",
   IF(Table1[[#This Row],[Age]]&lt;=50,"40-50",
   IF(Table1[[#This Row],[Age]]&lt;=60,"50-60",
   IF(Table1[[#This Row],[Age]]&lt;=70,"60-70","70+"))))))</f>
        <v>30-40</v>
      </c>
      <c r="L2205" t="str">
        <f t="shared" si="102"/>
        <v>QTY3</v>
      </c>
    </row>
    <row r="2206" spans="1:12" x14ac:dyDescent="0.3">
      <c r="A2206" s="2" t="s">
        <v>1536</v>
      </c>
      <c r="B2206" s="2">
        <v>48</v>
      </c>
      <c r="C2206" s="2" t="s">
        <v>15783</v>
      </c>
      <c r="D2206" s="2" t="s">
        <v>24517</v>
      </c>
      <c r="E2206" s="2">
        <v>7567.93</v>
      </c>
      <c r="F2206" s="2">
        <v>7</v>
      </c>
      <c r="G2206" s="2">
        <v>52975.51</v>
      </c>
      <c r="H2206" s="3" t="s">
        <v>24866</v>
      </c>
      <c r="I2206" s="7" t="str">
        <f t="shared" si="103"/>
        <v>Dec</v>
      </c>
      <c r="J2206">
        <f t="shared" si="104"/>
        <v>2021</v>
      </c>
      <c r="K2206" t="str">
        <f>IF(Table1[[#This Row],[Age]]&lt;20,"&lt;20",
   IF(Table1[[#This Row],[Age]]&lt;=30,"20-30",
   IF(Table1[[#This Row],[Age]]&lt;=40,"30-40",
   IF(Table1[[#This Row],[Age]]&lt;=50,"40-50",
   IF(Table1[[#This Row],[Age]]&lt;=60,"50-60",
   IF(Table1[[#This Row],[Age]]&lt;=70,"60-70","70+"))))))</f>
        <v>40-50</v>
      </c>
      <c r="L2206" t="str">
        <f t="shared" si="102"/>
        <v>QTY3</v>
      </c>
    </row>
    <row r="2207" spans="1:12" x14ac:dyDescent="0.3">
      <c r="A2207" s="2" t="s">
        <v>2180</v>
      </c>
      <c r="B2207" s="2">
        <v>33</v>
      </c>
      <c r="C2207" s="2" t="s">
        <v>15784</v>
      </c>
      <c r="D2207" s="2" t="s">
        <v>24599</v>
      </c>
      <c r="E2207" s="2">
        <v>322.51</v>
      </c>
      <c r="F2207" s="2">
        <v>6</v>
      </c>
      <c r="G2207" s="2">
        <v>1935.06</v>
      </c>
      <c r="H2207" s="3" t="s">
        <v>24866</v>
      </c>
      <c r="I2207" s="7" t="str">
        <f t="shared" si="103"/>
        <v>Dec</v>
      </c>
      <c r="J2207">
        <f t="shared" si="104"/>
        <v>2021</v>
      </c>
      <c r="K2207" t="str">
        <f>IF(Table1[[#This Row],[Age]]&lt;20,"&lt;20",
   IF(Table1[[#This Row],[Age]]&lt;=30,"20-30",
   IF(Table1[[#This Row],[Age]]&lt;=40,"30-40",
   IF(Table1[[#This Row],[Age]]&lt;=50,"40-50",
   IF(Table1[[#This Row],[Age]]&lt;=60,"50-60",
   IF(Table1[[#This Row],[Age]]&lt;=70,"60-70","70+"))))))</f>
        <v>30-40</v>
      </c>
      <c r="L2207" t="str">
        <f t="shared" si="102"/>
        <v>QTY3</v>
      </c>
    </row>
    <row r="2208" spans="1:12" x14ac:dyDescent="0.3">
      <c r="A2208" s="2" t="s">
        <v>2181</v>
      </c>
      <c r="B2208" s="2">
        <v>36</v>
      </c>
      <c r="C2208" s="2" t="s">
        <v>15785</v>
      </c>
      <c r="D2208" s="2" t="s">
        <v>24480</v>
      </c>
      <c r="E2208" s="2">
        <v>1970.87</v>
      </c>
      <c r="F2208" s="2">
        <v>81</v>
      </c>
      <c r="G2208" s="2">
        <v>159640.47</v>
      </c>
      <c r="H2208" s="3" t="s">
        <v>24866</v>
      </c>
      <c r="I2208" s="7" t="str">
        <f t="shared" si="103"/>
        <v>Dec</v>
      </c>
      <c r="J2208">
        <f t="shared" si="104"/>
        <v>2021</v>
      </c>
      <c r="K2208" t="str">
        <f>IF(Table1[[#This Row],[Age]]&lt;20,"&lt;20",
   IF(Table1[[#This Row],[Age]]&lt;=30,"20-30",
   IF(Table1[[#This Row],[Age]]&lt;=40,"30-40",
   IF(Table1[[#This Row],[Age]]&lt;=50,"40-50",
   IF(Table1[[#This Row],[Age]]&lt;=60,"50-60",
   IF(Table1[[#This Row],[Age]]&lt;=70,"60-70","70+"))))))</f>
        <v>30-40</v>
      </c>
      <c r="L2208" t="str">
        <f t="shared" si="102"/>
        <v>QTY3</v>
      </c>
    </row>
    <row r="2209" spans="1:12" x14ac:dyDescent="0.3">
      <c r="A2209" s="2" t="s">
        <v>2182</v>
      </c>
      <c r="B2209" s="2">
        <v>39</v>
      </c>
      <c r="C2209" s="2" t="s">
        <v>15786</v>
      </c>
      <c r="D2209" s="2" t="s">
        <v>24446</v>
      </c>
      <c r="E2209" s="2">
        <v>1092.8699999999999</v>
      </c>
      <c r="F2209" s="2">
        <v>68</v>
      </c>
      <c r="G2209" s="2">
        <v>74315.16</v>
      </c>
      <c r="H2209" s="3" t="s">
        <v>24866</v>
      </c>
      <c r="I2209" s="7" t="str">
        <f t="shared" si="103"/>
        <v>Dec</v>
      </c>
      <c r="J2209">
        <f t="shared" si="104"/>
        <v>2021</v>
      </c>
      <c r="K2209" t="str">
        <f>IF(Table1[[#This Row],[Age]]&lt;20,"&lt;20",
   IF(Table1[[#This Row],[Age]]&lt;=30,"20-30",
   IF(Table1[[#This Row],[Age]]&lt;=40,"30-40",
   IF(Table1[[#This Row],[Age]]&lt;=50,"40-50",
   IF(Table1[[#This Row],[Age]]&lt;=60,"50-60",
   IF(Table1[[#This Row],[Age]]&lt;=70,"60-70","70+"))))))</f>
        <v>30-40</v>
      </c>
      <c r="L2209" t="str">
        <f t="shared" si="102"/>
        <v>QTY3</v>
      </c>
    </row>
    <row r="2210" spans="1:12" x14ac:dyDescent="0.3">
      <c r="A2210" s="2" t="s">
        <v>2183</v>
      </c>
      <c r="B2210" s="2">
        <v>48</v>
      </c>
      <c r="C2210" s="2" t="s">
        <v>15787</v>
      </c>
      <c r="D2210" s="2" t="s">
        <v>24467</v>
      </c>
      <c r="E2210" s="2">
        <v>6165.54</v>
      </c>
      <c r="F2210" s="2">
        <v>25</v>
      </c>
      <c r="G2210" s="2">
        <v>154138.5</v>
      </c>
      <c r="H2210" s="3" t="s">
        <v>24866</v>
      </c>
      <c r="I2210" s="7" t="str">
        <f t="shared" si="103"/>
        <v>Dec</v>
      </c>
      <c r="J2210">
        <f t="shared" si="104"/>
        <v>2021</v>
      </c>
      <c r="K2210" t="str">
        <f>IF(Table1[[#This Row],[Age]]&lt;20,"&lt;20",
   IF(Table1[[#This Row],[Age]]&lt;=30,"20-30",
   IF(Table1[[#This Row],[Age]]&lt;=40,"30-40",
   IF(Table1[[#This Row],[Age]]&lt;=50,"40-50",
   IF(Table1[[#This Row],[Age]]&lt;=60,"50-60",
   IF(Table1[[#This Row],[Age]]&lt;=70,"60-70","70+"))))))</f>
        <v>40-50</v>
      </c>
      <c r="L2210" t="str">
        <f t="shared" si="102"/>
        <v>QTY3</v>
      </c>
    </row>
    <row r="2211" spans="1:12" x14ac:dyDescent="0.3">
      <c r="A2211" s="2" t="s">
        <v>2184</v>
      </c>
      <c r="B2211" s="2">
        <v>34</v>
      </c>
      <c r="C2211" s="2" t="s">
        <v>15788</v>
      </c>
      <c r="D2211" s="2" t="s">
        <v>24468</v>
      </c>
      <c r="E2211" s="2">
        <v>7888.43</v>
      </c>
      <c r="F2211" s="2">
        <v>91</v>
      </c>
      <c r="G2211" s="2">
        <v>717847.13</v>
      </c>
      <c r="H2211" s="3" t="s">
        <v>24866</v>
      </c>
      <c r="I2211" s="7" t="str">
        <f t="shared" si="103"/>
        <v>Dec</v>
      </c>
      <c r="J2211">
        <f t="shared" si="104"/>
        <v>2021</v>
      </c>
      <c r="K2211" t="str">
        <f>IF(Table1[[#This Row],[Age]]&lt;20,"&lt;20",
   IF(Table1[[#This Row],[Age]]&lt;=30,"20-30",
   IF(Table1[[#This Row],[Age]]&lt;=40,"30-40",
   IF(Table1[[#This Row],[Age]]&lt;=50,"40-50",
   IF(Table1[[#This Row],[Age]]&lt;=60,"50-60",
   IF(Table1[[#This Row],[Age]]&lt;=70,"60-70","70+"))))))</f>
        <v>30-40</v>
      </c>
      <c r="L2211" t="str">
        <f t="shared" si="102"/>
        <v>QTY3</v>
      </c>
    </row>
    <row r="2212" spans="1:12" x14ac:dyDescent="0.3">
      <c r="A2212" s="2" t="s">
        <v>2185</v>
      </c>
      <c r="B2212" s="2">
        <v>32</v>
      </c>
      <c r="C2212" s="2" t="s">
        <v>15789</v>
      </c>
      <c r="D2212" s="2" t="s">
        <v>24416</v>
      </c>
      <c r="E2212" s="2">
        <v>9236.2800000000007</v>
      </c>
      <c r="F2212" s="2">
        <v>5</v>
      </c>
      <c r="G2212" s="2">
        <v>46181.4</v>
      </c>
      <c r="H2212" s="3" t="s">
        <v>24866</v>
      </c>
      <c r="I2212" s="7" t="str">
        <f t="shared" si="103"/>
        <v>Dec</v>
      </c>
      <c r="J2212">
        <f t="shared" si="104"/>
        <v>2021</v>
      </c>
      <c r="K2212" t="str">
        <f>IF(Table1[[#This Row],[Age]]&lt;20,"&lt;20",
   IF(Table1[[#This Row],[Age]]&lt;=30,"20-30",
   IF(Table1[[#This Row],[Age]]&lt;=40,"30-40",
   IF(Table1[[#This Row],[Age]]&lt;=50,"40-50",
   IF(Table1[[#This Row],[Age]]&lt;=60,"50-60",
   IF(Table1[[#This Row],[Age]]&lt;=70,"60-70","70+"))))))</f>
        <v>30-40</v>
      </c>
      <c r="L2212" t="str">
        <f t="shared" si="102"/>
        <v>QTY3</v>
      </c>
    </row>
    <row r="2213" spans="1:12" x14ac:dyDescent="0.3">
      <c r="A2213" s="2" t="s">
        <v>2186</v>
      </c>
      <c r="B2213" s="2">
        <v>50</v>
      </c>
      <c r="C2213" s="2" t="s">
        <v>15790</v>
      </c>
      <c r="D2213" s="2" t="s">
        <v>24501</v>
      </c>
      <c r="E2213" s="2">
        <v>3144.12</v>
      </c>
      <c r="F2213" s="2">
        <v>23</v>
      </c>
      <c r="G2213" s="2">
        <v>72314.759999999995</v>
      </c>
      <c r="H2213" s="3" t="s">
        <v>24866</v>
      </c>
      <c r="I2213" s="7" t="str">
        <f t="shared" si="103"/>
        <v>Dec</v>
      </c>
      <c r="J2213">
        <f t="shared" si="104"/>
        <v>2021</v>
      </c>
      <c r="K2213" t="str">
        <f>IF(Table1[[#This Row],[Age]]&lt;20,"&lt;20",
   IF(Table1[[#This Row],[Age]]&lt;=30,"20-30",
   IF(Table1[[#This Row],[Age]]&lt;=40,"30-40",
   IF(Table1[[#This Row],[Age]]&lt;=50,"40-50",
   IF(Table1[[#This Row],[Age]]&lt;=60,"50-60",
   IF(Table1[[#This Row],[Age]]&lt;=70,"60-70","70+"))))))</f>
        <v>40-50</v>
      </c>
      <c r="L2213" t="str">
        <f t="shared" si="102"/>
        <v>QTY3</v>
      </c>
    </row>
    <row r="2214" spans="1:12" x14ac:dyDescent="0.3">
      <c r="A2214" s="2" t="s">
        <v>2187</v>
      </c>
      <c r="B2214" s="2">
        <v>51</v>
      </c>
      <c r="C2214" s="2" t="s">
        <v>13864</v>
      </c>
      <c r="D2214" s="2" t="s">
        <v>24605</v>
      </c>
      <c r="E2214" s="2">
        <v>3490.55</v>
      </c>
      <c r="F2214" s="2">
        <v>48</v>
      </c>
      <c r="G2214" s="2">
        <v>167546.4</v>
      </c>
      <c r="H2214" s="3" t="s">
        <v>24867</v>
      </c>
      <c r="I2214" s="7" t="str">
        <f t="shared" si="103"/>
        <v>Dec</v>
      </c>
      <c r="J2214">
        <f t="shared" si="104"/>
        <v>2021</v>
      </c>
      <c r="K2214" t="str">
        <f>IF(Table1[[#This Row],[Age]]&lt;20,"&lt;20",
   IF(Table1[[#This Row],[Age]]&lt;=30,"20-30",
   IF(Table1[[#This Row],[Age]]&lt;=40,"30-40",
   IF(Table1[[#This Row],[Age]]&lt;=50,"40-50",
   IF(Table1[[#This Row],[Age]]&lt;=60,"50-60",
   IF(Table1[[#This Row],[Age]]&lt;=70,"60-70","70+"))))))</f>
        <v>50-60</v>
      </c>
      <c r="L2214" t="str">
        <f t="shared" si="102"/>
        <v>QTY3</v>
      </c>
    </row>
    <row r="2215" spans="1:12" x14ac:dyDescent="0.3">
      <c r="A2215" s="2" t="s">
        <v>2188</v>
      </c>
      <c r="B2215" s="2">
        <v>27</v>
      </c>
      <c r="C2215" s="2" t="s">
        <v>15791</v>
      </c>
      <c r="D2215" s="2" t="s">
        <v>24575</v>
      </c>
      <c r="E2215" s="2">
        <v>5567.98</v>
      </c>
      <c r="F2215" s="2">
        <v>73</v>
      </c>
      <c r="G2215" s="2">
        <v>406462.54</v>
      </c>
      <c r="H2215" s="3" t="s">
        <v>24867</v>
      </c>
      <c r="I2215" s="7" t="str">
        <f t="shared" si="103"/>
        <v>Dec</v>
      </c>
      <c r="J2215">
        <f t="shared" si="104"/>
        <v>2021</v>
      </c>
      <c r="K2215" t="str">
        <f>IF(Table1[[#This Row],[Age]]&lt;20,"&lt;20",
   IF(Table1[[#This Row],[Age]]&lt;=30,"20-30",
   IF(Table1[[#This Row],[Age]]&lt;=40,"30-40",
   IF(Table1[[#This Row],[Age]]&lt;=50,"40-50",
   IF(Table1[[#This Row],[Age]]&lt;=60,"50-60",
   IF(Table1[[#This Row],[Age]]&lt;=70,"60-70","70+"))))))</f>
        <v>20-30</v>
      </c>
      <c r="L2215" t="str">
        <f t="shared" si="102"/>
        <v>QTY3</v>
      </c>
    </row>
    <row r="2216" spans="1:12" x14ac:dyDescent="0.3">
      <c r="A2216" s="2" t="s">
        <v>2189</v>
      </c>
      <c r="B2216" s="2">
        <v>48</v>
      </c>
      <c r="C2216" s="2" t="s">
        <v>15792</v>
      </c>
      <c r="D2216" s="2" t="s">
        <v>24425</v>
      </c>
      <c r="E2216" s="2">
        <v>2585.62</v>
      </c>
      <c r="F2216" s="2">
        <v>63</v>
      </c>
      <c r="G2216" s="2">
        <v>162894.06</v>
      </c>
      <c r="H2216" s="3" t="s">
        <v>24867</v>
      </c>
      <c r="I2216" s="7" t="str">
        <f t="shared" si="103"/>
        <v>Dec</v>
      </c>
      <c r="J2216">
        <f t="shared" si="104"/>
        <v>2021</v>
      </c>
      <c r="K2216" t="str">
        <f>IF(Table1[[#This Row],[Age]]&lt;20,"&lt;20",
   IF(Table1[[#This Row],[Age]]&lt;=30,"20-30",
   IF(Table1[[#This Row],[Age]]&lt;=40,"30-40",
   IF(Table1[[#This Row],[Age]]&lt;=50,"40-50",
   IF(Table1[[#This Row],[Age]]&lt;=60,"50-60",
   IF(Table1[[#This Row],[Age]]&lt;=70,"60-70","70+"))))))</f>
        <v>40-50</v>
      </c>
      <c r="L2216" t="str">
        <f t="shared" si="102"/>
        <v>QTY3</v>
      </c>
    </row>
    <row r="2217" spans="1:12" x14ac:dyDescent="0.3">
      <c r="A2217" s="2" t="s">
        <v>2190</v>
      </c>
      <c r="B2217" s="2">
        <v>30</v>
      </c>
      <c r="C2217" s="2" t="s">
        <v>15793</v>
      </c>
      <c r="D2217" s="2" t="s">
        <v>24550</v>
      </c>
      <c r="E2217" s="2">
        <v>3313.73</v>
      </c>
      <c r="F2217" s="2">
        <v>4</v>
      </c>
      <c r="G2217" s="2">
        <v>13254.92</v>
      </c>
      <c r="H2217" s="3" t="s">
        <v>24867</v>
      </c>
      <c r="I2217" s="7" t="str">
        <f t="shared" si="103"/>
        <v>Dec</v>
      </c>
      <c r="J2217">
        <f t="shared" si="104"/>
        <v>2021</v>
      </c>
      <c r="K2217" t="str">
        <f>IF(Table1[[#This Row],[Age]]&lt;20,"&lt;20",
   IF(Table1[[#This Row],[Age]]&lt;=30,"20-30",
   IF(Table1[[#This Row],[Age]]&lt;=40,"30-40",
   IF(Table1[[#This Row],[Age]]&lt;=50,"40-50",
   IF(Table1[[#This Row],[Age]]&lt;=60,"50-60",
   IF(Table1[[#This Row],[Age]]&lt;=70,"60-70","70+"))))))</f>
        <v>20-30</v>
      </c>
      <c r="L2217" t="str">
        <f t="shared" si="102"/>
        <v>QTY3</v>
      </c>
    </row>
    <row r="2218" spans="1:12" x14ac:dyDescent="0.3">
      <c r="A2218" s="2" t="s">
        <v>2191</v>
      </c>
      <c r="B2218" s="2">
        <v>29</v>
      </c>
      <c r="C2218" s="2" t="s">
        <v>15794</v>
      </c>
      <c r="D2218" s="2" t="s">
        <v>24556</v>
      </c>
      <c r="E2218" s="2">
        <v>716.3</v>
      </c>
      <c r="F2218" s="2">
        <v>1</v>
      </c>
      <c r="G2218" s="2">
        <v>716.3</v>
      </c>
      <c r="H2218" s="3" t="s">
        <v>24867</v>
      </c>
      <c r="I2218" s="7" t="str">
        <f t="shared" si="103"/>
        <v>Dec</v>
      </c>
      <c r="J2218">
        <f t="shared" si="104"/>
        <v>2021</v>
      </c>
      <c r="K2218" t="str">
        <f>IF(Table1[[#This Row],[Age]]&lt;20,"&lt;20",
   IF(Table1[[#This Row],[Age]]&lt;=30,"20-30",
   IF(Table1[[#This Row],[Age]]&lt;=40,"30-40",
   IF(Table1[[#This Row],[Age]]&lt;=50,"40-50",
   IF(Table1[[#This Row],[Age]]&lt;=60,"50-60",
   IF(Table1[[#This Row],[Age]]&lt;=70,"60-70","70+"))))))</f>
        <v>20-30</v>
      </c>
      <c r="L2218" t="str">
        <f t="shared" si="102"/>
        <v>QTY3</v>
      </c>
    </row>
    <row r="2219" spans="1:12" x14ac:dyDescent="0.3">
      <c r="A2219" s="2" t="s">
        <v>2192</v>
      </c>
      <c r="B2219" s="2">
        <v>64</v>
      </c>
      <c r="C2219" s="2" t="s">
        <v>15795</v>
      </c>
      <c r="D2219" s="2" t="s">
        <v>24503</v>
      </c>
      <c r="E2219" s="2">
        <v>7551.69</v>
      </c>
      <c r="F2219" s="2">
        <v>31</v>
      </c>
      <c r="G2219" s="2">
        <v>234102.39</v>
      </c>
      <c r="H2219" s="3" t="s">
        <v>24867</v>
      </c>
      <c r="I2219" s="7" t="str">
        <f t="shared" si="103"/>
        <v>Dec</v>
      </c>
      <c r="J2219">
        <f t="shared" si="104"/>
        <v>2021</v>
      </c>
      <c r="K2219" t="str">
        <f>IF(Table1[[#This Row],[Age]]&lt;20,"&lt;20",
   IF(Table1[[#This Row],[Age]]&lt;=30,"20-30",
   IF(Table1[[#This Row],[Age]]&lt;=40,"30-40",
   IF(Table1[[#This Row],[Age]]&lt;=50,"40-50",
   IF(Table1[[#This Row],[Age]]&lt;=60,"50-60",
   IF(Table1[[#This Row],[Age]]&lt;=70,"60-70","70+"))))))</f>
        <v>60-70</v>
      </c>
      <c r="L2219" t="str">
        <f t="shared" si="102"/>
        <v>QTY3</v>
      </c>
    </row>
    <row r="2220" spans="1:12" x14ac:dyDescent="0.3">
      <c r="A2220" s="2" t="s">
        <v>2193</v>
      </c>
      <c r="B2220" s="2">
        <v>45</v>
      </c>
      <c r="C2220" s="2" t="s">
        <v>15796</v>
      </c>
      <c r="D2220" s="2" t="s">
        <v>24479</v>
      </c>
      <c r="E2220" s="2">
        <v>9989.52</v>
      </c>
      <c r="F2220" s="2">
        <v>42</v>
      </c>
      <c r="G2220" s="2">
        <v>419559.84</v>
      </c>
      <c r="H2220" s="3" t="s">
        <v>24867</v>
      </c>
      <c r="I2220" s="7" t="str">
        <f t="shared" si="103"/>
        <v>Dec</v>
      </c>
      <c r="J2220">
        <f t="shared" si="104"/>
        <v>2021</v>
      </c>
      <c r="K2220" t="str">
        <f>IF(Table1[[#This Row],[Age]]&lt;20,"&lt;20",
   IF(Table1[[#This Row],[Age]]&lt;=30,"20-30",
   IF(Table1[[#This Row],[Age]]&lt;=40,"30-40",
   IF(Table1[[#This Row],[Age]]&lt;=50,"40-50",
   IF(Table1[[#This Row],[Age]]&lt;=60,"50-60",
   IF(Table1[[#This Row],[Age]]&lt;=70,"60-70","70+"))))))</f>
        <v>40-50</v>
      </c>
      <c r="L2220" t="str">
        <f t="shared" si="102"/>
        <v>QTY3</v>
      </c>
    </row>
    <row r="2221" spans="1:12" x14ac:dyDescent="0.3">
      <c r="A2221" s="2" t="s">
        <v>2194</v>
      </c>
      <c r="B2221" s="2">
        <v>25</v>
      </c>
      <c r="C2221" s="2" t="s">
        <v>15797</v>
      </c>
      <c r="D2221" s="2" t="s">
        <v>24524</v>
      </c>
      <c r="E2221" s="2">
        <v>7177.04</v>
      </c>
      <c r="F2221" s="2">
        <v>81</v>
      </c>
      <c r="G2221" s="2">
        <v>581340.24</v>
      </c>
      <c r="H2221" s="3" t="s">
        <v>24867</v>
      </c>
      <c r="I2221" s="7" t="str">
        <f t="shared" si="103"/>
        <v>Dec</v>
      </c>
      <c r="J2221">
        <f t="shared" si="104"/>
        <v>2021</v>
      </c>
      <c r="K2221" t="str">
        <f>IF(Table1[[#This Row],[Age]]&lt;20,"&lt;20",
   IF(Table1[[#This Row],[Age]]&lt;=30,"20-30",
   IF(Table1[[#This Row],[Age]]&lt;=40,"30-40",
   IF(Table1[[#This Row],[Age]]&lt;=50,"40-50",
   IF(Table1[[#This Row],[Age]]&lt;=60,"50-60",
   IF(Table1[[#This Row],[Age]]&lt;=70,"60-70","70+"))))))</f>
        <v>20-30</v>
      </c>
      <c r="L2221" t="str">
        <f t="shared" si="102"/>
        <v>QTY3</v>
      </c>
    </row>
    <row r="2222" spans="1:12" x14ac:dyDescent="0.3">
      <c r="A2222" s="2" t="s">
        <v>2030</v>
      </c>
      <c r="B2222" s="2">
        <v>63</v>
      </c>
      <c r="C2222" s="2" t="s">
        <v>15798</v>
      </c>
      <c r="D2222" s="2" t="s">
        <v>24581</v>
      </c>
      <c r="E2222" s="2">
        <v>5707.07</v>
      </c>
      <c r="F2222" s="2">
        <v>43</v>
      </c>
      <c r="G2222" s="2">
        <v>245404.01</v>
      </c>
      <c r="H2222" s="3" t="s">
        <v>24868</v>
      </c>
      <c r="I2222" s="7" t="str">
        <f t="shared" si="103"/>
        <v>Dec</v>
      </c>
      <c r="J2222">
        <f t="shared" si="104"/>
        <v>2021</v>
      </c>
      <c r="K2222" t="str">
        <f>IF(Table1[[#This Row],[Age]]&lt;20,"&lt;20",
   IF(Table1[[#This Row],[Age]]&lt;=30,"20-30",
   IF(Table1[[#This Row],[Age]]&lt;=40,"30-40",
   IF(Table1[[#This Row],[Age]]&lt;=50,"40-50",
   IF(Table1[[#This Row],[Age]]&lt;=60,"50-60",
   IF(Table1[[#This Row],[Age]]&lt;=70,"60-70","70+"))))))</f>
        <v>60-70</v>
      </c>
      <c r="L2222" t="str">
        <f t="shared" si="102"/>
        <v>QTY3</v>
      </c>
    </row>
    <row r="2223" spans="1:12" x14ac:dyDescent="0.3">
      <c r="A2223" s="2" t="s">
        <v>2195</v>
      </c>
      <c r="B2223" s="2">
        <v>35</v>
      </c>
      <c r="C2223" s="2" t="s">
        <v>15799</v>
      </c>
      <c r="D2223" s="2" t="s">
        <v>24512</v>
      </c>
      <c r="E2223" s="2">
        <v>3167.75</v>
      </c>
      <c r="F2223" s="2">
        <v>23</v>
      </c>
      <c r="G2223" s="2">
        <v>72858.25</v>
      </c>
      <c r="H2223" s="3" t="s">
        <v>24868</v>
      </c>
      <c r="I2223" s="7" t="str">
        <f t="shared" si="103"/>
        <v>Dec</v>
      </c>
      <c r="J2223">
        <f t="shared" si="104"/>
        <v>2021</v>
      </c>
      <c r="K2223" t="str">
        <f>IF(Table1[[#This Row],[Age]]&lt;20,"&lt;20",
   IF(Table1[[#This Row],[Age]]&lt;=30,"20-30",
   IF(Table1[[#This Row],[Age]]&lt;=40,"30-40",
   IF(Table1[[#This Row],[Age]]&lt;=50,"40-50",
   IF(Table1[[#This Row],[Age]]&lt;=60,"50-60",
   IF(Table1[[#This Row],[Age]]&lt;=70,"60-70","70+"))))))</f>
        <v>30-40</v>
      </c>
      <c r="L2223" t="str">
        <f t="shared" si="102"/>
        <v>QTY3</v>
      </c>
    </row>
    <row r="2224" spans="1:12" x14ac:dyDescent="0.3">
      <c r="A2224" s="2" t="s">
        <v>2196</v>
      </c>
      <c r="B2224" s="2">
        <v>38</v>
      </c>
      <c r="C2224" s="2" t="s">
        <v>15800</v>
      </c>
      <c r="D2224" s="2" t="s">
        <v>24423</v>
      </c>
      <c r="E2224" s="2">
        <v>7905.66</v>
      </c>
      <c r="F2224" s="2">
        <v>1</v>
      </c>
      <c r="G2224" s="2">
        <v>7905.66</v>
      </c>
      <c r="H2224" s="3" t="s">
        <v>24868</v>
      </c>
      <c r="I2224" s="7" t="str">
        <f t="shared" si="103"/>
        <v>Dec</v>
      </c>
      <c r="J2224">
        <f t="shared" si="104"/>
        <v>2021</v>
      </c>
      <c r="K2224" t="str">
        <f>IF(Table1[[#This Row],[Age]]&lt;20,"&lt;20",
   IF(Table1[[#This Row],[Age]]&lt;=30,"20-30",
   IF(Table1[[#This Row],[Age]]&lt;=40,"30-40",
   IF(Table1[[#This Row],[Age]]&lt;=50,"40-50",
   IF(Table1[[#This Row],[Age]]&lt;=60,"50-60",
   IF(Table1[[#This Row],[Age]]&lt;=70,"60-70","70+"))))))</f>
        <v>30-40</v>
      </c>
      <c r="L2224" t="str">
        <f t="shared" si="102"/>
        <v>QTY3</v>
      </c>
    </row>
    <row r="2225" spans="1:12" x14ac:dyDescent="0.3">
      <c r="A2225" s="2" t="s">
        <v>2197</v>
      </c>
      <c r="B2225" s="2">
        <v>56</v>
      </c>
      <c r="C2225" s="2" t="s">
        <v>15801</v>
      </c>
      <c r="D2225" s="2" t="s">
        <v>24424</v>
      </c>
      <c r="E2225" s="2">
        <v>7417.38</v>
      </c>
      <c r="F2225" s="2">
        <v>2</v>
      </c>
      <c r="G2225" s="2">
        <v>14834.76</v>
      </c>
      <c r="H2225" s="3" t="s">
        <v>24868</v>
      </c>
      <c r="I2225" s="7" t="str">
        <f t="shared" si="103"/>
        <v>Dec</v>
      </c>
      <c r="J2225">
        <f t="shared" si="104"/>
        <v>2021</v>
      </c>
      <c r="K2225" t="str">
        <f>IF(Table1[[#This Row],[Age]]&lt;20,"&lt;20",
   IF(Table1[[#This Row],[Age]]&lt;=30,"20-30",
   IF(Table1[[#This Row],[Age]]&lt;=40,"30-40",
   IF(Table1[[#This Row],[Age]]&lt;=50,"40-50",
   IF(Table1[[#This Row],[Age]]&lt;=60,"50-60",
   IF(Table1[[#This Row],[Age]]&lt;=70,"60-70","70+"))))))</f>
        <v>50-60</v>
      </c>
      <c r="L2225" t="str">
        <f t="shared" si="102"/>
        <v>QTY3</v>
      </c>
    </row>
    <row r="2226" spans="1:12" x14ac:dyDescent="0.3">
      <c r="A2226" s="2" t="s">
        <v>2198</v>
      </c>
      <c r="B2226" s="2">
        <v>36</v>
      </c>
      <c r="C2226" s="2" t="s">
        <v>14319</v>
      </c>
      <c r="D2226" s="2" t="s">
        <v>24645</v>
      </c>
      <c r="E2226" s="2">
        <v>4788.88</v>
      </c>
      <c r="F2226" s="2">
        <v>52</v>
      </c>
      <c r="G2226" s="2">
        <v>249021.76</v>
      </c>
      <c r="H2226" s="3" t="s">
        <v>24868</v>
      </c>
      <c r="I2226" s="7" t="str">
        <f t="shared" si="103"/>
        <v>Dec</v>
      </c>
      <c r="J2226">
        <f t="shared" si="104"/>
        <v>2021</v>
      </c>
      <c r="K2226" t="str">
        <f>IF(Table1[[#This Row],[Age]]&lt;20,"&lt;20",
   IF(Table1[[#This Row],[Age]]&lt;=30,"20-30",
   IF(Table1[[#This Row],[Age]]&lt;=40,"30-40",
   IF(Table1[[#This Row],[Age]]&lt;=50,"40-50",
   IF(Table1[[#This Row],[Age]]&lt;=60,"50-60",
   IF(Table1[[#This Row],[Age]]&lt;=70,"60-70","70+"))))))</f>
        <v>30-40</v>
      </c>
      <c r="L2226" t="str">
        <f t="shared" si="102"/>
        <v>QTY3</v>
      </c>
    </row>
    <row r="2227" spans="1:12" x14ac:dyDescent="0.3">
      <c r="A2227" s="2" t="s">
        <v>2199</v>
      </c>
      <c r="B2227" s="2">
        <v>58</v>
      </c>
      <c r="C2227" s="2" t="s">
        <v>15802</v>
      </c>
      <c r="D2227" s="2" t="s">
        <v>24496</v>
      </c>
      <c r="E2227" s="2">
        <v>5626.04</v>
      </c>
      <c r="F2227" s="2">
        <v>79</v>
      </c>
      <c r="G2227" s="2">
        <v>444457.16</v>
      </c>
      <c r="H2227" s="3" t="s">
        <v>24868</v>
      </c>
      <c r="I2227" s="7" t="str">
        <f t="shared" si="103"/>
        <v>Dec</v>
      </c>
      <c r="J2227">
        <f t="shared" si="104"/>
        <v>2021</v>
      </c>
      <c r="K2227" t="str">
        <f>IF(Table1[[#This Row],[Age]]&lt;20,"&lt;20",
   IF(Table1[[#This Row],[Age]]&lt;=30,"20-30",
   IF(Table1[[#This Row],[Age]]&lt;=40,"30-40",
   IF(Table1[[#This Row],[Age]]&lt;=50,"40-50",
   IF(Table1[[#This Row],[Age]]&lt;=60,"50-60",
   IF(Table1[[#This Row],[Age]]&lt;=70,"60-70","70+"))))))</f>
        <v>50-60</v>
      </c>
      <c r="L2227" t="str">
        <f t="shared" si="102"/>
        <v>QTY3</v>
      </c>
    </row>
    <row r="2228" spans="1:12" x14ac:dyDescent="0.3">
      <c r="A2228" s="2" t="s">
        <v>2200</v>
      </c>
      <c r="B2228" s="2">
        <v>25</v>
      </c>
      <c r="C2228" s="2" t="s">
        <v>15803</v>
      </c>
      <c r="D2228" s="2" t="s">
        <v>24490</v>
      </c>
      <c r="E2228" s="2">
        <v>7444.15</v>
      </c>
      <c r="F2228" s="2">
        <v>91</v>
      </c>
      <c r="G2228" s="2">
        <v>677417.65</v>
      </c>
      <c r="H2228" s="3" t="s">
        <v>24868</v>
      </c>
      <c r="I2228" s="7" t="str">
        <f t="shared" si="103"/>
        <v>Dec</v>
      </c>
      <c r="J2228">
        <f t="shared" si="104"/>
        <v>2021</v>
      </c>
      <c r="K2228" t="str">
        <f>IF(Table1[[#This Row],[Age]]&lt;20,"&lt;20",
   IF(Table1[[#This Row],[Age]]&lt;=30,"20-30",
   IF(Table1[[#This Row],[Age]]&lt;=40,"30-40",
   IF(Table1[[#This Row],[Age]]&lt;=50,"40-50",
   IF(Table1[[#This Row],[Age]]&lt;=60,"50-60",
   IF(Table1[[#This Row],[Age]]&lt;=70,"60-70","70+"))))))</f>
        <v>20-30</v>
      </c>
      <c r="L2228" t="str">
        <f t="shared" si="102"/>
        <v>QTY3</v>
      </c>
    </row>
    <row r="2229" spans="1:12" x14ac:dyDescent="0.3">
      <c r="A2229" s="2" t="s">
        <v>2201</v>
      </c>
      <c r="B2229" s="2">
        <v>24</v>
      </c>
      <c r="C2229" s="2" t="s">
        <v>15804</v>
      </c>
      <c r="D2229" s="2" t="s">
        <v>24525</v>
      </c>
      <c r="E2229" s="2">
        <v>2823.32</v>
      </c>
      <c r="F2229" s="2">
        <v>11</v>
      </c>
      <c r="G2229" s="2">
        <v>31056.52</v>
      </c>
      <c r="H2229" s="3" t="s">
        <v>24868</v>
      </c>
      <c r="I2229" s="7" t="str">
        <f t="shared" si="103"/>
        <v>Dec</v>
      </c>
      <c r="J2229">
        <f t="shared" si="104"/>
        <v>2021</v>
      </c>
      <c r="K2229" t="str">
        <f>IF(Table1[[#This Row],[Age]]&lt;20,"&lt;20",
   IF(Table1[[#This Row],[Age]]&lt;=30,"20-30",
   IF(Table1[[#This Row],[Age]]&lt;=40,"30-40",
   IF(Table1[[#This Row],[Age]]&lt;=50,"40-50",
   IF(Table1[[#This Row],[Age]]&lt;=60,"50-60",
   IF(Table1[[#This Row],[Age]]&lt;=70,"60-70","70+"))))))</f>
        <v>20-30</v>
      </c>
      <c r="L2229" t="str">
        <f t="shared" si="102"/>
        <v>QTY3</v>
      </c>
    </row>
    <row r="2230" spans="1:12" x14ac:dyDescent="0.3">
      <c r="A2230" s="2" t="s">
        <v>2202</v>
      </c>
      <c r="B2230" s="2">
        <v>22</v>
      </c>
      <c r="C2230" s="2" t="s">
        <v>15805</v>
      </c>
      <c r="D2230" s="2" t="s">
        <v>24583</v>
      </c>
      <c r="E2230" s="2">
        <v>1591.8</v>
      </c>
      <c r="F2230" s="2">
        <v>16</v>
      </c>
      <c r="G2230" s="2">
        <v>25468.799999999999</v>
      </c>
      <c r="H2230" s="3" t="s">
        <v>24868</v>
      </c>
      <c r="I2230" s="7" t="str">
        <f t="shared" si="103"/>
        <v>Dec</v>
      </c>
      <c r="J2230">
        <f t="shared" si="104"/>
        <v>2021</v>
      </c>
      <c r="K2230" t="str">
        <f>IF(Table1[[#This Row],[Age]]&lt;20,"&lt;20",
   IF(Table1[[#This Row],[Age]]&lt;=30,"20-30",
   IF(Table1[[#This Row],[Age]]&lt;=40,"30-40",
   IF(Table1[[#This Row],[Age]]&lt;=50,"40-50",
   IF(Table1[[#This Row],[Age]]&lt;=60,"50-60",
   IF(Table1[[#This Row],[Age]]&lt;=70,"60-70","70+"))))))</f>
        <v>20-30</v>
      </c>
      <c r="L2230" t="str">
        <f t="shared" si="102"/>
        <v>QTY3</v>
      </c>
    </row>
    <row r="2231" spans="1:12" x14ac:dyDescent="0.3">
      <c r="A2231" s="2" t="s">
        <v>2203</v>
      </c>
      <c r="B2231" s="2">
        <v>33</v>
      </c>
      <c r="C2231" s="2" t="s">
        <v>14408</v>
      </c>
      <c r="D2231" s="2" t="s">
        <v>24482</v>
      </c>
      <c r="E2231" s="2">
        <v>7061.75</v>
      </c>
      <c r="F2231" s="2">
        <v>57</v>
      </c>
      <c r="G2231" s="2">
        <v>402519.75</v>
      </c>
      <c r="H2231" s="3" t="s">
        <v>24868</v>
      </c>
      <c r="I2231" s="7" t="str">
        <f t="shared" si="103"/>
        <v>Dec</v>
      </c>
      <c r="J2231">
        <f t="shared" si="104"/>
        <v>2021</v>
      </c>
      <c r="K2231" t="str">
        <f>IF(Table1[[#This Row],[Age]]&lt;20,"&lt;20",
   IF(Table1[[#This Row],[Age]]&lt;=30,"20-30",
   IF(Table1[[#This Row],[Age]]&lt;=40,"30-40",
   IF(Table1[[#This Row],[Age]]&lt;=50,"40-50",
   IF(Table1[[#This Row],[Age]]&lt;=60,"50-60",
   IF(Table1[[#This Row],[Age]]&lt;=70,"60-70","70+"))))))</f>
        <v>30-40</v>
      </c>
      <c r="L2231" t="str">
        <f t="shared" si="102"/>
        <v>QTY3</v>
      </c>
    </row>
    <row r="2232" spans="1:12" x14ac:dyDescent="0.3">
      <c r="A2232" s="2" t="s">
        <v>2204</v>
      </c>
      <c r="B2232" s="2">
        <v>33</v>
      </c>
      <c r="C2232" s="2" t="s">
        <v>14667</v>
      </c>
      <c r="D2232" s="2" t="s">
        <v>24429</v>
      </c>
      <c r="E2232" s="2">
        <v>264.63</v>
      </c>
      <c r="F2232" s="2">
        <v>35</v>
      </c>
      <c r="G2232" s="2">
        <v>9262.0499999999993</v>
      </c>
      <c r="H2232" s="3" t="s">
        <v>24868</v>
      </c>
      <c r="I2232" s="7" t="str">
        <f t="shared" si="103"/>
        <v>Dec</v>
      </c>
      <c r="J2232">
        <f t="shared" si="104"/>
        <v>2021</v>
      </c>
      <c r="K2232" t="str">
        <f>IF(Table1[[#This Row],[Age]]&lt;20,"&lt;20",
   IF(Table1[[#This Row],[Age]]&lt;=30,"20-30",
   IF(Table1[[#This Row],[Age]]&lt;=40,"30-40",
   IF(Table1[[#This Row],[Age]]&lt;=50,"40-50",
   IF(Table1[[#This Row],[Age]]&lt;=60,"50-60",
   IF(Table1[[#This Row],[Age]]&lt;=70,"60-70","70+"))))))</f>
        <v>30-40</v>
      </c>
      <c r="L2232" t="str">
        <f t="shared" si="102"/>
        <v>QTY3</v>
      </c>
    </row>
    <row r="2233" spans="1:12" x14ac:dyDescent="0.3">
      <c r="A2233" s="2" t="s">
        <v>1607</v>
      </c>
      <c r="B2233" s="2">
        <v>27</v>
      </c>
      <c r="C2233" s="2" t="s">
        <v>15806</v>
      </c>
      <c r="D2233" s="2" t="s">
        <v>24533</v>
      </c>
      <c r="E2233" s="2">
        <v>7215.67</v>
      </c>
      <c r="F2233" s="2">
        <v>21</v>
      </c>
      <c r="G2233" s="2">
        <v>151529.07</v>
      </c>
      <c r="H2233" s="3" t="s">
        <v>24869</v>
      </c>
      <c r="I2233" s="7" t="str">
        <f t="shared" si="103"/>
        <v>Dec</v>
      </c>
      <c r="J2233">
        <f t="shared" si="104"/>
        <v>2021</v>
      </c>
      <c r="K2233" t="str">
        <f>IF(Table1[[#This Row],[Age]]&lt;20,"&lt;20",
   IF(Table1[[#This Row],[Age]]&lt;=30,"20-30",
   IF(Table1[[#This Row],[Age]]&lt;=40,"30-40",
   IF(Table1[[#This Row],[Age]]&lt;=50,"40-50",
   IF(Table1[[#This Row],[Age]]&lt;=60,"50-60",
   IF(Table1[[#This Row],[Age]]&lt;=70,"60-70","70+"))))))</f>
        <v>20-30</v>
      </c>
      <c r="L2233" t="str">
        <f t="shared" si="102"/>
        <v>QTY3</v>
      </c>
    </row>
    <row r="2234" spans="1:12" x14ac:dyDescent="0.3">
      <c r="A2234" s="2" t="s">
        <v>2205</v>
      </c>
      <c r="B2234" s="2">
        <v>59</v>
      </c>
      <c r="C2234" s="2" t="s">
        <v>15807</v>
      </c>
      <c r="D2234" s="2" t="s">
        <v>24584</v>
      </c>
      <c r="E2234" s="2">
        <v>2220.7800000000002</v>
      </c>
      <c r="F2234" s="2">
        <v>47</v>
      </c>
      <c r="G2234" s="2">
        <v>104376.66</v>
      </c>
      <c r="H2234" s="3" t="s">
        <v>24869</v>
      </c>
      <c r="I2234" s="7" t="str">
        <f t="shared" si="103"/>
        <v>Dec</v>
      </c>
      <c r="J2234">
        <f t="shared" si="104"/>
        <v>2021</v>
      </c>
      <c r="K2234" t="str">
        <f>IF(Table1[[#This Row],[Age]]&lt;20,"&lt;20",
   IF(Table1[[#This Row],[Age]]&lt;=30,"20-30",
   IF(Table1[[#This Row],[Age]]&lt;=40,"30-40",
   IF(Table1[[#This Row],[Age]]&lt;=50,"40-50",
   IF(Table1[[#This Row],[Age]]&lt;=60,"50-60",
   IF(Table1[[#This Row],[Age]]&lt;=70,"60-70","70+"))))))</f>
        <v>50-60</v>
      </c>
      <c r="L2234" t="str">
        <f t="shared" si="102"/>
        <v>QTY3</v>
      </c>
    </row>
    <row r="2235" spans="1:12" x14ac:dyDescent="0.3">
      <c r="A2235" s="2" t="s">
        <v>2206</v>
      </c>
      <c r="B2235" s="2">
        <v>61</v>
      </c>
      <c r="C2235" s="2" t="s">
        <v>15808</v>
      </c>
      <c r="D2235" s="2" t="s">
        <v>24650</v>
      </c>
      <c r="E2235" s="2">
        <v>9658.1</v>
      </c>
      <c r="F2235" s="2">
        <v>1</v>
      </c>
      <c r="G2235" s="2">
        <v>9658.1</v>
      </c>
      <c r="H2235" s="3" t="s">
        <v>24869</v>
      </c>
      <c r="I2235" s="7" t="str">
        <f t="shared" si="103"/>
        <v>Dec</v>
      </c>
      <c r="J2235">
        <f t="shared" si="104"/>
        <v>2021</v>
      </c>
      <c r="K2235" t="str">
        <f>IF(Table1[[#This Row],[Age]]&lt;20,"&lt;20",
   IF(Table1[[#This Row],[Age]]&lt;=30,"20-30",
   IF(Table1[[#This Row],[Age]]&lt;=40,"30-40",
   IF(Table1[[#This Row],[Age]]&lt;=50,"40-50",
   IF(Table1[[#This Row],[Age]]&lt;=60,"50-60",
   IF(Table1[[#This Row],[Age]]&lt;=70,"60-70","70+"))))))</f>
        <v>60-70</v>
      </c>
      <c r="L2235" t="str">
        <f t="shared" si="102"/>
        <v>QTY3</v>
      </c>
    </row>
    <row r="2236" spans="1:12" x14ac:dyDescent="0.3">
      <c r="A2236" s="2" t="s">
        <v>2207</v>
      </c>
      <c r="B2236" s="2">
        <v>22</v>
      </c>
      <c r="C2236" s="2" t="s">
        <v>15809</v>
      </c>
      <c r="D2236" s="2" t="s">
        <v>24425</v>
      </c>
      <c r="E2236" s="2">
        <v>3075.22</v>
      </c>
      <c r="F2236" s="2">
        <v>49</v>
      </c>
      <c r="G2236" s="2">
        <v>150685.78</v>
      </c>
      <c r="H2236" s="3" t="s">
        <v>24869</v>
      </c>
      <c r="I2236" s="7" t="str">
        <f t="shared" si="103"/>
        <v>Dec</v>
      </c>
      <c r="J2236">
        <f t="shared" si="104"/>
        <v>2021</v>
      </c>
      <c r="K2236" t="str">
        <f>IF(Table1[[#This Row],[Age]]&lt;20,"&lt;20",
   IF(Table1[[#This Row],[Age]]&lt;=30,"20-30",
   IF(Table1[[#This Row],[Age]]&lt;=40,"30-40",
   IF(Table1[[#This Row],[Age]]&lt;=50,"40-50",
   IF(Table1[[#This Row],[Age]]&lt;=60,"50-60",
   IF(Table1[[#This Row],[Age]]&lt;=70,"60-70","70+"))))))</f>
        <v>20-30</v>
      </c>
      <c r="L2236" t="str">
        <f t="shared" si="102"/>
        <v>QTY3</v>
      </c>
    </row>
    <row r="2237" spans="1:12" x14ac:dyDescent="0.3">
      <c r="A2237" s="2" t="s">
        <v>2208</v>
      </c>
      <c r="B2237" s="2">
        <v>32</v>
      </c>
      <c r="C2237" s="2" t="s">
        <v>15810</v>
      </c>
      <c r="D2237" s="2" t="s">
        <v>24461</v>
      </c>
      <c r="E2237" s="2">
        <v>2429.06</v>
      </c>
      <c r="F2237" s="2">
        <v>79</v>
      </c>
      <c r="G2237" s="2">
        <v>191895.74</v>
      </c>
      <c r="H2237" s="3" t="s">
        <v>24869</v>
      </c>
      <c r="I2237" s="7" t="str">
        <f t="shared" si="103"/>
        <v>Dec</v>
      </c>
      <c r="J2237">
        <f t="shared" si="104"/>
        <v>2021</v>
      </c>
      <c r="K2237" t="str">
        <f>IF(Table1[[#This Row],[Age]]&lt;20,"&lt;20",
   IF(Table1[[#This Row],[Age]]&lt;=30,"20-30",
   IF(Table1[[#This Row],[Age]]&lt;=40,"30-40",
   IF(Table1[[#This Row],[Age]]&lt;=50,"40-50",
   IF(Table1[[#This Row],[Age]]&lt;=60,"50-60",
   IF(Table1[[#This Row],[Age]]&lt;=70,"60-70","70+"))))))</f>
        <v>30-40</v>
      </c>
      <c r="L2237" t="str">
        <f t="shared" si="102"/>
        <v>QTY3</v>
      </c>
    </row>
    <row r="2238" spans="1:12" x14ac:dyDescent="0.3">
      <c r="A2238" s="2" t="s">
        <v>2209</v>
      </c>
      <c r="B2238" s="2">
        <v>54</v>
      </c>
      <c r="C2238" s="2" t="s">
        <v>15811</v>
      </c>
      <c r="D2238" s="2" t="s">
        <v>24515</v>
      </c>
      <c r="E2238" s="2">
        <v>7421.29</v>
      </c>
      <c r="F2238" s="2">
        <v>57</v>
      </c>
      <c r="G2238" s="2">
        <v>423013.53</v>
      </c>
      <c r="H2238" s="3" t="s">
        <v>24869</v>
      </c>
      <c r="I2238" s="7" t="str">
        <f t="shared" si="103"/>
        <v>Dec</v>
      </c>
      <c r="J2238">
        <f t="shared" si="104"/>
        <v>2021</v>
      </c>
      <c r="K2238" t="str">
        <f>IF(Table1[[#This Row],[Age]]&lt;20,"&lt;20",
   IF(Table1[[#This Row],[Age]]&lt;=30,"20-30",
   IF(Table1[[#This Row],[Age]]&lt;=40,"30-40",
   IF(Table1[[#This Row],[Age]]&lt;=50,"40-50",
   IF(Table1[[#This Row],[Age]]&lt;=60,"50-60",
   IF(Table1[[#This Row],[Age]]&lt;=70,"60-70","70+"))))))</f>
        <v>50-60</v>
      </c>
      <c r="L2238" t="str">
        <f t="shared" si="102"/>
        <v>QTY3</v>
      </c>
    </row>
    <row r="2239" spans="1:12" x14ac:dyDescent="0.3">
      <c r="A2239" s="2" t="s">
        <v>2210</v>
      </c>
      <c r="B2239" s="2">
        <v>50</v>
      </c>
      <c r="C2239" s="2" t="s">
        <v>15812</v>
      </c>
      <c r="D2239" s="2" t="s">
        <v>24532</v>
      </c>
      <c r="E2239" s="2">
        <v>1022.11</v>
      </c>
      <c r="F2239" s="2">
        <v>21</v>
      </c>
      <c r="G2239" s="2">
        <v>21464.31</v>
      </c>
      <c r="H2239" s="3" t="s">
        <v>24870</v>
      </c>
      <c r="I2239" s="7" t="str">
        <f t="shared" si="103"/>
        <v>Dec</v>
      </c>
      <c r="J2239">
        <f t="shared" si="104"/>
        <v>2021</v>
      </c>
      <c r="K2239" t="str">
        <f>IF(Table1[[#This Row],[Age]]&lt;20,"&lt;20",
   IF(Table1[[#This Row],[Age]]&lt;=30,"20-30",
   IF(Table1[[#This Row],[Age]]&lt;=40,"30-40",
   IF(Table1[[#This Row],[Age]]&lt;=50,"40-50",
   IF(Table1[[#This Row],[Age]]&lt;=60,"50-60",
   IF(Table1[[#This Row],[Age]]&lt;=70,"60-70","70+"))))))</f>
        <v>40-50</v>
      </c>
      <c r="L2239" t="str">
        <f t="shared" si="102"/>
        <v>QTY3</v>
      </c>
    </row>
    <row r="2240" spans="1:12" x14ac:dyDescent="0.3">
      <c r="A2240" s="2" t="s">
        <v>2211</v>
      </c>
      <c r="B2240" s="2">
        <v>36</v>
      </c>
      <c r="C2240" s="2" t="s">
        <v>15813</v>
      </c>
      <c r="D2240" s="2" t="s">
        <v>24504</v>
      </c>
      <c r="E2240" s="2">
        <v>3084.17</v>
      </c>
      <c r="F2240" s="2">
        <v>45</v>
      </c>
      <c r="G2240" s="2">
        <v>138787.65</v>
      </c>
      <c r="H2240" s="3" t="s">
        <v>24870</v>
      </c>
      <c r="I2240" s="7" t="str">
        <f t="shared" si="103"/>
        <v>Dec</v>
      </c>
      <c r="J2240">
        <f t="shared" si="104"/>
        <v>2021</v>
      </c>
      <c r="K2240" t="str">
        <f>IF(Table1[[#This Row],[Age]]&lt;20,"&lt;20",
   IF(Table1[[#This Row],[Age]]&lt;=30,"20-30",
   IF(Table1[[#This Row],[Age]]&lt;=40,"30-40",
   IF(Table1[[#This Row],[Age]]&lt;=50,"40-50",
   IF(Table1[[#This Row],[Age]]&lt;=60,"50-60",
   IF(Table1[[#This Row],[Age]]&lt;=70,"60-70","70+"))))))</f>
        <v>30-40</v>
      </c>
      <c r="L2240" t="str">
        <f t="shared" si="102"/>
        <v>QTY3</v>
      </c>
    </row>
    <row r="2241" spans="1:12" x14ac:dyDescent="0.3">
      <c r="A2241" s="2" t="s">
        <v>2212</v>
      </c>
      <c r="B2241" s="2">
        <v>22</v>
      </c>
      <c r="C2241" s="2" t="s">
        <v>15814</v>
      </c>
      <c r="D2241" s="2" t="s">
        <v>24521</v>
      </c>
      <c r="E2241" s="2">
        <v>4581.6000000000004</v>
      </c>
      <c r="F2241" s="2">
        <v>7</v>
      </c>
      <c r="G2241" s="2">
        <v>32071.200000000001</v>
      </c>
      <c r="H2241" s="3" t="s">
        <v>24870</v>
      </c>
      <c r="I2241" s="7" t="str">
        <f t="shared" si="103"/>
        <v>Dec</v>
      </c>
      <c r="J2241">
        <f t="shared" si="104"/>
        <v>2021</v>
      </c>
      <c r="K2241" t="str">
        <f>IF(Table1[[#This Row],[Age]]&lt;20,"&lt;20",
   IF(Table1[[#This Row],[Age]]&lt;=30,"20-30",
   IF(Table1[[#This Row],[Age]]&lt;=40,"30-40",
   IF(Table1[[#This Row],[Age]]&lt;=50,"40-50",
   IF(Table1[[#This Row],[Age]]&lt;=60,"50-60",
   IF(Table1[[#This Row],[Age]]&lt;=70,"60-70","70+"))))))</f>
        <v>20-30</v>
      </c>
      <c r="L2241" t="str">
        <f t="shared" si="102"/>
        <v>QTY3</v>
      </c>
    </row>
    <row r="2242" spans="1:12" x14ac:dyDescent="0.3">
      <c r="A2242" s="2" t="s">
        <v>2213</v>
      </c>
      <c r="B2242" s="2">
        <v>48</v>
      </c>
      <c r="C2242" s="2" t="s">
        <v>15815</v>
      </c>
      <c r="D2242" s="2" t="s">
        <v>24559</v>
      </c>
      <c r="E2242" s="2">
        <v>6506.18</v>
      </c>
      <c r="F2242" s="2">
        <v>82</v>
      </c>
      <c r="G2242" s="2">
        <v>533506.76</v>
      </c>
      <c r="H2242" s="3" t="s">
        <v>24870</v>
      </c>
      <c r="I2242" s="7" t="str">
        <f t="shared" si="103"/>
        <v>Dec</v>
      </c>
      <c r="J2242">
        <f t="shared" si="104"/>
        <v>2021</v>
      </c>
      <c r="K2242" t="str">
        <f>IF(Table1[[#This Row],[Age]]&lt;20,"&lt;20",
   IF(Table1[[#This Row],[Age]]&lt;=30,"20-30",
   IF(Table1[[#This Row],[Age]]&lt;=40,"30-40",
   IF(Table1[[#This Row],[Age]]&lt;=50,"40-50",
   IF(Table1[[#This Row],[Age]]&lt;=60,"50-60",
   IF(Table1[[#This Row],[Age]]&lt;=70,"60-70","70+"))))))</f>
        <v>40-50</v>
      </c>
      <c r="L2242" t="str">
        <f t="shared" ref="L2242:L2305" si="105">IF(OR(MONTH(H2242)=4, MONTH(H2242)=5, MONTH(H2242)=6, MONTH(H2242)=7), "QTY1",
IF(OR(MONTH(H2242)=8, MONTH(H2242)=9, MONTH(H2242)=10, MONTH(H2242)=11), "QTY2",
IF(OR(MONTH(H2242)=12, MONTH(H2242)=1), "QTY3", "QTY4")))</f>
        <v>QTY3</v>
      </c>
    </row>
    <row r="2243" spans="1:12" x14ac:dyDescent="0.3">
      <c r="A2243" s="2" t="s">
        <v>2214</v>
      </c>
      <c r="B2243" s="2">
        <v>39</v>
      </c>
      <c r="C2243" s="2" t="s">
        <v>15816</v>
      </c>
      <c r="D2243" s="2" t="s">
        <v>24588</v>
      </c>
      <c r="E2243" s="2">
        <v>635.52</v>
      </c>
      <c r="F2243" s="2">
        <v>58</v>
      </c>
      <c r="G2243" s="2">
        <v>36860.160000000003</v>
      </c>
      <c r="H2243" s="3" t="s">
        <v>24870</v>
      </c>
      <c r="I2243" s="7" t="str">
        <f t="shared" ref="I2243:I2306" si="106">TEXT(H2243,"MMM")</f>
        <v>Dec</v>
      </c>
      <c r="J2243">
        <f t="shared" ref="J2243:J2306" si="107">YEAR(H2243)</f>
        <v>2021</v>
      </c>
      <c r="K2243" t="str">
        <f>IF(Table1[[#This Row],[Age]]&lt;20,"&lt;20",
   IF(Table1[[#This Row],[Age]]&lt;=30,"20-30",
   IF(Table1[[#This Row],[Age]]&lt;=40,"30-40",
   IF(Table1[[#This Row],[Age]]&lt;=50,"40-50",
   IF(Table1[[#This Row],[Age]]&lt;=60,"50-60",
   IF(Table1[[#This Row],[Age]]&lt;=70,"60-70","70+"))))))</f>
        <v>30-40</v>
      </c>
      <c r="L2243" t="str">
        <f t="shared" si="105"/>
        <v>QTY3</v>
      </c>
    </row>
    <row r="2244" spans="1:12" x14ac:dyDescent="0.3">
      <c r="A2244" s="2" t="s">
        <v>2215</v>
      </c>
      <c r="B2244" s="2">
        <v>22</v>
      </c>
      <c r="C2244" s="2" t="s">
        <v>15817</v>
      </c>
      <c r="D2244" s="2" t="s">
        <v>24531</v>
      </c>
      <c r="E2244" s="2">
        <v>1133.1600000000001</v>
      </c>
      <c r="F2244" s="2">
        <v>58</v>
      </c>
      <c r="G2244" s="2">
        <v>65723.28</v>
      </c>
      <c r="H2244" s="3" t="s">
        <v>24870</v>
      </c>
      <c r="I2244" s="7" t="str">
        <f t="shared" si="106"/>
        <v>Dec</v>
      </c>
      <c r="J2244">
        <f t="shared" si="107"/>
        <v>2021</v>
      </c>
      <c r="K2244" t="str">
        <f>IF(Table1[[#This Row],[Age]]&lt;20,"&lt;20",
   IF(Table1[[#This Row],[Age]]&lt;=30,"20-30",
   IF(Table1[[#This Row],[Age]]&lt;=40,"30-40",
   IF(Table1[[#This Row],[Age]]&lt;=50,"40-50",
   IF(Table1[[#This Row],[Age]]&lt;=60,"50-60",
   IF(Table1[[#This Row],[Age]]&lt;=70,"60-70","70+"))))))</f>
        <v>20-30</v>
      </c>
      <c r="L2244" t="str">
        <f t="shared" si="105"/>
        <v>QTY3</v>
      </c>
    </row>
    <row r="2245" spans="1:12" x14ac:dyDescent="0.3">
      <c r="A2245" s="2" t="s">
        <v>2216</v>
      </c>
      <c r="B2245" s="2">
        <v>52</v>
      </c>
      <c r="C2245" s="2" t="s">
        <v>15818</v>
      </c>
      <c r="D2245" s="2" t="s">
        <v>24546</v>
      </c>
      <c r="E2245" s="2">
        <v>9333.4</v>
      </c>
      <c r="F2245" s="2">
        <v>45</v>
      </c>
      <c r="G2245" s="2">
        <v>420003</v>
      </c>
      <c r="H2245" s="3" t="s">
        <v>24870</v>
      </c>
      <c r="I2245" s="7" t="str">
        <f t="shared" si="106"/>
        <v>Dec</v>
      </c>
      <c r="J2245">
        <f t="shared" si="107"/>
        <v>2021</v>
      </c>
      <c r="K2245" t="str">
        <f>IF(Table1[[#This Row],[Age]]&lt;20,"&lt;20",
   IF(Table1[[#This Row],[Age]]&lt;=30,"20-30",
   IF(Table1[[#This Row],[Age]]&lt;=40,"30-40",
   IF(Table1[[#This Row],[Age]]&lt;=50,"40-50",
   IF(Table1[[#This Row],[Age]]&lt;=60,"50-60",
   IF(Table1[[#This Row],[Age]]&lt;=70,"60-70","70+"))))))</f>
        <v>50-60</v>
      </c>
      <c r="L2245" t="str">
        <f t="shared" si="105"/>
        <v>QTY3</v>
      </c>
    </row>
    <row r="2246" spans="1:12" x14ac:dyDescent="0.3">
      <c r="A2246" s="2" t="s">
        <v>2217</v>
      </c>
      <c r="B2246" s="2">
        <v>20</v>
      </c>
      <c r="C2246" s="2" t="s">
        <v>15819</v>
      </c>
      <c r="D2246" s="2" t="s">
        <v>24437</v>
      </c>
      <c r="E2246" s="2">
        <v>109</v>
      </c>
      <c r="F2246" s="2">
        <v>33</v>
      </c>
      <c r="G2246" s="2">
        <v>3597</v>
      </c>
      <c r="H2246" s="3" t="s">
        <v>24870</v>
      </c>
      <c r="I2246" s="7" t="str">
        <f t="shared" si="106"/>
        <v>Dec</v>
      </c>
      <c r="J2246">
        <f t="shared" si="107"/>
        <v>2021</v>
      </c>
      <c r="K2246" t="str">
        <f>IF(Table1[[#This Row],[Age]]&lt;20,"&lt;20",
   IF(Table1[[#This Row],[Age]]&lt;=30,"20-30",
   IF(Table1[[#This Row],[Age]]&lt;=40,"30-40",
   IF(Table1[[#This Row],[Age]]&lt;=50,"40-50",
   IF(Table1[[#This Row],[Age]]&lt;=60,"50-60",
   IF(Table1[[#This Row],[Age]]&lt;=70,"60-70","70+"))))))</f>
        <v>20-30</v>
      </c>
      <c r="L2246" t="str">
        <f t="shared" si="105"/>
        <v>QTY3</v>
      </c>
    </row>
    <row r="2247" spans="1:12" x14ac:dyDescent="0.3">
      <c r="A2247" s="2" t="s">
        <v>2218</v>
      </c>
      <c r="B2247" s="2">
        <v>65</v>
      </c>
      <c r="C2247" s="2" t="s">
        <v>15820</v>
      </c>
      <c r="D2247" s="2" t="s">
        <v>24618</v>
      </c>
      <c r="E2247" s="2">
        <v>9635.9</v>
      </c>
      <c r="F2247" s="2">
        <v>84</v>
      </c>
      <c r="G2247" s="2">
        <v>809415.6</v>
      </c>
      <c r="H2247" s="3" t="s">
        <v>24870</v>
      </c>
      <c r="I2247" s="7" t="str">
        <f t="shared" si="106"/>
        <v>Dec</v>
      </c>
      <c r="J2247">
        <f t="shared" si="107"/>
        <v>2021</v>
      </c>
      <c r="K2247" t="str">
        <f>IF(Table1[[#This Row],[Age]]&lt;20,"&lt;20",
   IF(Table1[[#This Row],[Age]]&lt;=30,"20-30",
   IF(Table1[[#This Row],[Age]]&lt;=40,"30-40",
   IF(Table1[[#This Row],[Age]]&lt;=50,"40-50",
   IF(Table1[[#This Row],[Age]]&lt;=60,"50-60",
   IF(Table1[[#This Row],[Age]]&lt;=70,"60-70","70+"))))))</f>
        <v>60-70</v>
      </c>
      <c r="L2247" t="str">
        <f t="shared" si="105"/>
        <v>QTY3</v>
      </c>
    </row>
    <row r="2248" spans="1:12" x14ac:dyDescent="0.3">
      <c r="A2248" s="2" t="s">
        <v>2219</v>
      </c>
      <c r="B2248" s="2">
        <v>47</v>
      </c>
      <c r="C2248" s="2" t="s">
        <v>15821</v>
      </c>
      <c r="D2248" s="2" t="s">
        <v>24462</v>
      </c>
      <c r="E2248" s="2">
        <v>7612.86</v>
      </c>
      <c r="F2248" s="2">
        <v>14</v>
      </c>
      <c r="G2248" s="2">
        <v>106580.04</v>
      </c>
      <c r="H2248" s="3" t="s">
        <v>24870</v>
      </c>
      <c r="I2248" s="7" t="str">
        <f t="shared" si="106"/>
        <v>Dec</v>
      </c>
      <c r="J2248">
        <f t="shared" si="107"/>
        <v>2021</v>
      </c>
      <c r="K2248" t="str">
        <f>IF(Table1[[#This Row],[Age]]&lt;20,"&lt;20",
   IF(Table1[[#This Row],[Age]]&lt;=30,"20-30",
   IF(Table1[[#This Row],[Age]]&lt;=40,"30-40",
   IF(Table1[[#This Row],[Age]]&lt;=50,"40-50",
   IF(Table1[[#This Row],[Age]]&lt;=60,"50-60",
   IF(Table1[[#This Row],[Age]]&lt;=70,"60-70","70+"))))))</f>
        <v>40-50</v>
      </c>
      <c r="L2248" t="str">
        <f t="shared" si="105"/>
        <v>QTY3</v>
      </c>
    </row>
    <row r="2249" spans="1:12" x14ac:dyDescent="0.3">
      <c r="A2249" s="2" t="s">
        <v>2220</v>
      </c>
      <c r="B2249" s="2">
        <v>60</v>
      </c>
      <c r="C2249" s="2" t="s">
        <v>15822</v>
      </c>
      <c r="D2249" s="2" t="s">
        <v>24651</v>
      </c>
      <c r="E2249" s="2">
        <v>9920.2800000000007</v>
      </c>
      <c r="F2249" s="2">
        <v>60</v>
      </c>
      <c r="G2249" s="2">
        <v>595216.80000000005</v>
      </c>
      <c r="H2249" s="3" t="s">
        <v>24871</v>
      </c>
      <c r="I2249" s="7" t="str">
        <f t="shared" si="106"/>
        <v>Dec</v>
      </c>
      <c r="J2249">
        <f t="shared" si="107"/>
        <v>2021</v>
      </c>
      <c r="K2249" t="str">
        <f>IF(Table1[[#This Row],[Age]]&lt;20,"&lt;20",
   IF(Table1[[#This Row],[Age]]&lt;=30,"20-30",
   IF(Table1[[#This Row],[Age]]&lt;=40,"30-40",
   IF(Table1[[#This Row],[Age]]&lt;=50,"40-50",
   IF(Table1[[#This Row],[Age]]&lt;=60,"50-60",
   IF(Table1[[#This Row],[Age]]&lt;=70,"60-70","70+"))))))</f>
        <v>50-60</v>
      </c>
      <c r="L2249" t="str">
        <f t="shared" si="105"/>
        <v>QTY3</v>
      </c>
    </row>
    <row r="2250" spans="1:12" x14ac:dyDescent="0.3">
      <c r="A2250" s="2" t="s">
        <v>2221</v>
      </c>
      <c r="B2250" s="2">
        <v>46</v>
      </c>
      <c r="C2250" s="2" t="s">
        <v>15823</v>
      </c>
      <c r="D2250" s="2" t="s">
        <v>24411</v>
      </c>
      <c r="E2250" s="2">
        <v>4351.6099999999997</v>
      </c>
      <c r="F2250" s="2">
        <v>79</v>
      </c>
      <c r="G2250" s="2">
        <v>343777.19</v>
      </c>
      <c r="H2250" s="3" t="s">
        <v>24871</v>
      </c>
      <c r="I2250" s="7" t="str">
        <f t="shared" si="106"/>
        <v>Dec</v>
      </c>
      <c r="J2250">
        <f t="shared" si="107"/>
        <v>2021</v>
      </c>
      <c r="K2250" t="str">
        <f>IF(Table1[[#This Row],[Age]]&lt;20,"&lt;20",
   IF(Table1[[#This Row],[Age]]&lt;=30,"20-30",
   IF(Table1[[#This Row],[Age]]&lt;=40,"30-40",
   IF(Table1[[#This Row],[Age]]&lt;=50,"40-50",
   IF(Table1[[#This Row],[Age]]&lt;=60,"50-60",
   IF(Table1[[#This Row],[Age]]&lt;=70,"60-70","70+"))))))</f>
        <v>40-50</v>
      </c>
      <c r="L2250" t="str">
        <f t="shared" si="105"/>
        <v>QTY3</v>
      </c>
    </row>
    <row r="2251" spans="1:12" x14ac:dyDescent="0.3">
      <c r="A2251" s="2" t="s">
        <v>2222</v>
      </c>
      <c r="B2251" s="2">
        <v>40</v>
      </c>
      <c r="C2251" s="2" t="s">
        <v>15824</v>
      </c>
      <c r="D2251" s="2" t="s">
        <v>24476</v>
      </c>
      <c r="E2251" s="2">
        <v>4677.83</v>
      </c>
      <c r="F2251" s="2">
        <v>95</v>
      </c>
      <c r="G2251" s="2">
        <v>444393.85</v>
      </c>
      <c r="H2251" s="3" t="s">
        <v>24871</v>
      </c>
      <c r="I2251" s="7" t="str">
        <f t="shared" si="106"/>
        <v>Dec</v>
      </c>
      <c r="J2251">
        <f t="shared" si="107"/>
        <v>2021</v>
      </c>
      <c r="K2251" t="str">
        <f>IF(Table1[[#This Row],[Age]]&lt;20,"&lt;20",
   IF(Table1[[#This Row],[Age]]&lt;=30,"20-30",
   IF(Table1[[#This Row],[Age]]&lt;=40,"30-40",
   IF(Table1[[#This Row],[Age]]&lt;=50,"40-50",
   IF(Table1[[#This Row],[Age]]&lt;=60,"50-60",
   IF(Table1[[#This Row],[Age]]&lt;=70,"60-70","70+"))))))</f>
        <v>30-40</v>
      </c>
      <c r="L2251" t="str">
        <f t="shared" si="105"/>
        <v>QTY3</v>
      </c>
    </row>
    <row r="2252" spans="1:12" x14ac:dyDescent="0.3">
      <c r="A2252" s="2" t="s">
        <v>2223</v>
      </c>
      <c r="B2252" s="2">
        <v>25</v>
      </c>
      <c r="C2252" s="2" t="s">
        <v>15825</v>
      </c>
      <c r="D2252" s="2" t="s">
        <v>24616</v>
      </c>
      <c r="E2252" s="2">
        <v>2599.1999999999998</v>
      </c>
      <c r="F2252" s="2">
        <v>61</v>
      </c>
      <c r="G2252" s="2">
        <v>158551.20000000001</v>
      </c>
      <c r="H2252" s="3" t="s">
        <v>24871</v>
      </c>
      <c r="I2252" s="7" t="str">
        <f t="shared" si="106"/>
        <v>Dec</v>
      </c>
      <c r="J2252">
        <f t="shared" si="107"/>
        <v>2021</v>
      </c>
      <c r="K2252" t="str">
        <f>IF(Table1[[#This Row],[Age]]&lt;20,"&lt;20",
   IF(Table1[[#This Row],[Age]]&lt;=30,"20-30",
   IF(Table1[[#This Row],[Age]]&lt;=40,"30-40",
   IF(Table1[[#This Row],[Age]]&lt;=50,"40-50",
   IF(Table1[[#This Row],[Age]]&lt;=60,"50-60",
   IF(Table1[[#This Row],[Age]]&lt;=70,"60-70","70+"))))))</f>
        <v>20-30</v>
      </c>
      <c r="L2252" t="str">
        <f t="shared" si="105"/>
        <v>QTY3</v>
      </c>
    </row>
    <row r="2253" spans="1:12" x14ac:dyDescent="0.3">
      <c r="A2253" s="2" t="s">
        <v>2224</v>
      </c>
      <c r="B2253" s="2">
        <v>25</v>
      </c>
      <c r="C2253" s="2" t="s">
        <v>15826</v>
      </c>
      <c r="D2253" s="2" t="s">
        <v>24532</v>
      </c>
      <c r="E2253" s="2">
        <v>2855.88</v>
      </c>
      <c r="F2253" s="2">
        <v>7</v>
      </c>
      <c r="G2253" s="2">
        <v>19991.16</v>
      </c>
      <c r="H2253" s="3" t="s">
        <v>24871</v>
      </c>
      <c r="I2253" s="7" t="str">
        <f t="shared" si="106"/>
        <v>Dec</v>
      </c>
      <c r="J2253">
        <f t="shared" si="107"/>
        <v>2021</v>
      </c>
      <c r="K2253" t="str">
        <f>IF(Table1[[#This Row],[Age]]&lt;20,"&lt;20",
   IF(Table1[[#This Row],[Age]]&lt;=30,"20-30",
   IF(Table1[[#This Row],[Age]]&lt;=40,"30-40",
   IF(Table1[[#This Row],[Age]]&lt;=50,"40-50",
   IF(Table1[[#This Row],[Age]]&lt;=60,"50-60",
   IF(Table1[[#This Row],[Age]]&lt;=70,"60-70","70+"))))))</f>
        <v>20-30</v>
      </c>
      <c r="L2253" t="str">
        <f t="shared" si="105"/>
        <v>QTY3</v>
      </c>
    </row>
    <row r="2254" spans="1:12" x14ac:dyDescent="0.3">
      <c r="A2254" s="2" t="s">
        <v>2225</v>
      </c>
      <c r="B2254" s="2">
        <v>26</v>
      </c>
      <c r="C2254" s="2" t="s">
        <v>15827</v>
      </c>
      <c r="D2254" s="2" t="s">
        <v>24637</v>
      </c>
      <c r="E2254" s="2">
        <v>9726.09</v>
      </c>
      <c r="F2254" s="2">
        <v>45</v>
      </c>
      <c r="G2254" s="2">
        <v>437674.05</v>
      </c>
      <c r="H2254" s="3" t="s">
        <v>24871</v>
      </c>
      <c r="I2254" s="7" t="str">
        <f t="shared" si="106"/>
        <v>Dec</v>
      </c>
      <c r="J2254">
        <f t="shared" si="107"/>
        <v>2021</v>
      </c>
      <c r="K2254" t="str">
        <f>IF(Table1[[#This Row],[Age]]&lt;20,"&lt;20",
   IF(Table1[[#This Row],[Age]]&lt;=30,"20-30",
   IF(Table1[[#This Row],[Age]]&lt;=40,"30-40",
   IF(Table1[[#This Row],[Age]]&lt;=50,"40-50",
   IF(Table1[[#This Row],[Age]]&lt;=60,"50-60",
   IF(Table1[[#This Row],[Age]]&lt;=70,"60-70","70+"))))))</f>
        <v>20-30</v>
      </c>
      <c r="L2254" t="str">
        <f t="shared" si="105"/>
        <v>QTY3</v>
      </c>
    </row>
    <row r="2255" spans="1:12" x14ac:dyDescent="0.3">
      <c r="A2255" s="2" t="s">
        <v>2226</v>
      </c>
      <c r="B2255" s="2">
        <v>27</v>
      </c>
      <c r="C2255" s="2" t="s">
        <v>15828</v>
      </c>
      <c r="D2255" s="2" t="s">
        <v>24506</v>
      </c>
      <c r="E2255" s="2">
        <v>1335.12</v>
      </c>
      <c r="F2255" s="2">
        <v>95</v>
      </c>
      <c r="G2255" s="2">
        <v>126836.4</v>
      </c>
      <c r="H2255" s="3" t="s">
        <v>24871</v>
      </c>
      <c r="I2255" s="7" t="str">
        <f t="shared" si="106"/>
        <v>Dec</v>
      </c>
      <c r="J2255">
        <f t="shared" si="107"/>
        <v>2021</v>
      </c>
      <c r="K2255" t="str">
        <f>IF(Table1[[#This Row],[Age]]&lt;20,"&lt;20",
   IF(Table1[[#This Row],[Age]]&lt;=30,"20-30",
   IF(Table1[[#This Row],[Age]]&lt;=40,"30-40",
   IF(Table1[[#This Row],[Age]]&lt;=50,"40-50",
   IF(Table1[[#This Row],[Age]]&lt;=60,"50-60",
   IF(Table1[[#This Row],[Age]]&lt;=70,"60-70","70+"))))))</f>
        <v>20-30</v>
      </c>
      <c r="L2255" t="str">
        <f t="shared" si="105"/>
        <v>QTY3</v>
      </c>
    </row>
    <row r="2256" spans="1:12" x14ac:dyDescent="0.3">
      <c r="A2256" s="2" t="s">
        <v>2227</v>
      </c>
      <c r="B2256" s="2">
        <v>57</v>
      </c>
      <c r="C2256" s="2" t="s">
        <v>15829</v>
      </c>
      <c r="D2256" s="2" t="s">
        <v>24642</v>
      </c>
      <c r="E2256" s="2">
        <v>3356.3</v>
      </c>
      <c r="F2256" s="2">
        <v>3</v>
      </c>
      <c r="G2256" s="2">
        <v>10068.9</v>
      </c>
      <c r="H2256" s="3" t="s">
        <v>24871</v>
      </c>
      <c r="I2256" s="7" t="str">
        <f t="shared" si="106"/>
        <v>Dec</v>
      </c>
      <c r="J2256">
        <f t="shared" si="107"/>
        <v>2021</v>
      </c>
      <c r="K2256" t="str">
        <f>IF(Table1[[#This Row],[Age]]&lt;20,"&lt;20",
   IF(Table1[[#This Row],[Age]]&lt;=30,"20-30",
   IF(Table1[[#This Row],[Age]]&lt;=40,"30-40",
   IF(Table1[[#This Row],[Age]]&lt;=50,"40-50",
   IF(Table1[[#This Row],[Age]]&lt;=60,"50-60",
   IF(Table1[[#This Row],[Age]]&lt;=70,"60-70","70+"))))))</f>
        <v>50-60</v>
      </c>
      <c r="L2256" t="str">
        <f t="shared" si="105"/>
        <v>QTY3</v>
      </c>
    </row>
    <row r="2257" spans="1:12" x14ac:dyDescent="0.3">
      <c r="A2257" s="2" t="s">
        <v>2228</v>
      </c>
      <c r="B2257" s="2">
        <v>45</v>
      </c>
      <c r="C2257" s="2" t="s">
        <v>14446</v>
      </c>
      <c r="D2257" s="2" t="s">
        <v>24471</v>
      </c>
      <c r="E2257" s="2">
        <v>9102.18</v>
      </c>
      <c r="F2257" s="2">
        <v>18</v>
      </c>
      <c r="G2257" s="2">
        <v>163839.24</v>
      </c>
      <c r="H2257" s="3" t="s">
        <v>24871</v>
      </c>
      <c r="I2257" s="7" t="str">
        <f t="shared" si="106"/>
        <v>Dec</v>
      </c>
      <c r="J2257">
        <f t="shared" si="107"/>
        <v>2021</v>
      </c>
      <c r="K2257" t="str">
        <f>IF(Table1[[#This Row],[Age]]&lt;20,"&lt;20",
   IF(Table1[[#This Row],[Age]]&lt;=30,"20-30",
   IF(Table1[[#This Row],[Age]]&lt;=40,"30-40",
   IF(Table1[[#This Row],[Age]]&lt;=50,"40-50",
   IF(Table1[[#This Row],[Age]]&lt;=60,"50-60",
   IF(Table1[[#This Row],[Age]]&lt;=70,"60-70","70+"))))))</f>
        <v>40-50</v>
      </c>
      <c r="L2257" t="str">
        <f t="shared" si="105"/>
        <v>QTY3</v>
      </c>
    </row>
    <row r="2258" spans="1:12" x14ac:dyDescent="0.3">
      <c r="A2258" s="2" t="s">
        <v>2229</v>
      </c>
      <c r="B2258" s="2">
        <v>44</v>
      </c>
      <c r="C2258" s="2" t="s">
        <v>15830</v>
      </c>
      <c r="D2258" s="2" t="s">
        <v>24425</v>
      </c>
      <c r="E2258" s="2">
        <v>8679.34</v>
      </c>
      <c r="F2258" s="2">
        <v>51</v>
      </c>
      <c r="G2258" s="2">
        <v>442646.34</v>
      </c>
      <c r="H2258" s="3" t="s">
        <v>24871</v>
      </c>
      <c r="I2258" s="7" t="str">
        <f t="shared" si="106"/>
        <v>Dec</v>
      </c>
      <c r="J2258">
        <f t="shared" si="107"/>
        <v>2021</v>
      </c>
      <c r="K2258" t="str">
        <f>IF(Table1[[#This Row],[Age]]&lt;20,"&lt;20",
   IF(Table1[[#This Row],[Age]]&lt;=30,"20-30",
   IF(Table1[[#This Row],[Age]]&lt;=40,"30-40",
   IF(Table1[[#This Row],[Age]]&lt;=50,"40-50",
   IF(Table1[[#This Row],[Age]]&lt;=60,"50-60",
   IF(Table1[[#This Row],[Age]]&lt;=70,"60-70","70+"))))))</f>
        <v>40-50</v>
      </c>
      <c r="L2258" t="str">
        <f t="shared" si="105"/>
        <v>QTY3</v>
      </c>
    </row>
    <row r="2259" spans="1:12" x14ac:dyDescent="0.3">
      <c r="A2259" s="2" t="s">
        <v>2230</v>
      </c>
      <c r="B2259" s="2">
        <v>46</v>
      </c>
      <c r="C2259" s="2" t="s">
        <v>15831</v>
      </c>
      <c r="D2259" s="2" t="s">
        <v>24495</v>
      </c>
      <c r="E2259" s="2">
        <v>9967.83</v>
      </c>
      <c r="F2259" s="2">
        <v>11</v>
      </c>
      <c r="G2259" s="2">
        <v>109646.13</v>
      </c>
      <c r="H2259" s="3" t="s">
        <v>24871</v>
      </c>
      <c r="I2259" s="7" t="str">
        <f t="shared" si="106"/>
        <v>Dec</v>
      </c>
      <c r="J2259">
        <f t="shared" si="107"/>
        <v>2021</v>
      </c>
      <c r="K2259" t="str">
        <f>IF(Table1[[#This Row],[Age]]&lt;20,"&lt;20",
   IF(Table1[[#This Row],[Age]]&lt;=30,"20-30",
   IF(Table1[[#This Row],[Age]]&lt;=40,"30-40",
   IF(Table1[[#This Row],[Age]]&lt;=50,"40-50",
   IF(Table1[[#This Row],[Age]]&lt;=60,"50-60",
   IF(Table1[[#This Row],[Age]]&lt;=70,"60-70","70+"))))))</f>
        <v>40-50</v>
      </c>
      <c r="L2259" t="str">
        <f t="shared" si="105"/>
        <v>QTY3</v>
      </c>
    </row>
    <row r="2260" spans="1:12" x14ac:dyDescent="0.3">
      <c r="A2260" s="2" t="s">
        <v>2231</v>
      </c>
      <c r="B2260" s="2">
        <v>24</v>
      </c>
      <c r="C2260" s="2" t="s">
        <v>15832</v>
      </c>
      <c r="D2260" s="2" t="s">
        <v>24588</v>
      </c>
      <c r="E2260" s="2">
        <v>1508.54</v>
      </c>
      <c r="F2260" s="2">
        <v>19</v>
      </c>
      <c r="G2260" s="2">
        <v>28662.26</v>
      </c>
      <c r="H2260" s="3" t="s">
        <v>24871</v>
      </c>
      <c r="I2260" s="7" t="str">
        <f t="shared" si="106"/>
        <v>Dec</v>
      </c>
      <c r="J2260">
        <f t="shared" si="107"/>
        <v>2021</v>
      </c>
      <c r="K2260" t="str">
        <f>IF(Table1[[#This Row],[Age]]&lt;20,"&lt;20",
   IF(Table1[[#This Row],[Age]]&lt;=30,"20-30",
   IF(Table1[[#This Row],[Age]]&lt;=40,"30-40",
   IF(Table1[[#This Row],[Age]]&lt;=50,"40-50",
   IF(Table1[[#This Row],[Age]]&lt;=60,"50-60",
   IF(Table1[[#This Row],[Age]]&lt;=70,"60-70","70+"))))))</f>
        <v>20-30</v>
      </c>
      <c r="L2260" t="str">
        <f t="shared" si="105"/>
        <v>QTY3</v>
      </c>
    </row>
    <row r="2261" spans="1:12" x14ac:dyDescent="0.3">
      <c r="A2261" s="2" t="s">
        <v>2232</v>
      </c>
      <c r="B2261" s="2">
        <v>58</v>
      </c>
      <c r="C2261" s="2" t="s">
        <v>15833</v>
      </c>
      <c r="D2261" s="2" t="s">
        <v>24553</v>
      </c>
      <c r="E2261" s="2">
        <v>4043.8</v>
      </c>
      <c r="F2261" s="2">
        <v>71</v>
      </c>
      <c r="G2261" s="2">
        <v>287109.8</v>
      </c>
      <c r="H2261" s="3" t="s">
        <v>24871</v>
      </c>
      <c r="I2261" s="7" t="str">
        <f t="shared" si="106"/>
        <v>Dec</v>
      </c>
      <c r="J2261">
        <f t="shared" si="107"/>
        <v>2021</v>
      </c>
      <c r="K2261" t="str">
        <f>IF(Table1[[#This Row],[Age]]&lt;20,"&lt;20",
   IF(Table1[[#This Row],[Age]]&lt;=30,"20-30",
   IF(Table1[[#This Row],[Age]]&lt;=40,"30-40",
   IF(Table1[[#This Row],[Age]]&lt;=50,"40-50",
   IF(Table1[[#This Row],[Age]]&lt;=60,"50-60",
   IF(Table1[[#This Row],[Age]]&lt;=70,"60-70","70+"))))))</f>
        <v>50-60</v>
      </c>
      <c r="L2261" t="str">
        <f t="shared" si="105"/>
        <v>QTY3</v>
      </c>
    </row>
    <row r="2262" spans="1:12" x14ac:dyDescent="0.3">
      <c r="A2262" s="2" t="s">
        <v>1334</v>
      </c>
      <c r="B2262" s="2">
        <v>18</v>
      </c>
      <c r="C2262" s="2" t="s">
        <v>15834</v>
      </c>
      <c r="D2262" s="2" t="s">
        <v>24519</v>
      </c>
      <c r="E2262" s="2">
        <v>8334.32</v>
      </c>
      <c r="F2262" s="2">
        <v>90</v>
      </c>
      <c r="G2262" s="2">
        <v>750088.8</v>
      </c>
      <c r="H2262" s="3" t="s">
        <v>24872</v>
      </c>
      <c r="I2262" s="7" t="str">
        <f t="shared" si="106"/>
        <v>Dec</v>
      </c>
      <c r="J2262">
        <f t="shared" si="107"/>
        <v>2021</v>
      </c>
      <c r="K2262" t="str">
        <f>IF(Table1[[#This Row],[Age]]&lt;20,"&lt;20",
   IF(Table1[[#This Row],[Age]]&lt;=30,"20-30",
   IF(Table1[[#This Row],[Age]]&lt;=40,"30-40",
   IF(Table1[[#This Row],[Age]]&lt;=50,"40-50",
   IF(Table1[[#This Row],[Age]]&lt;=60,"50-60",
   IF(Table1[[#This Row],[Age]]&lt;=70,"60-70","70+"))))))</f>
        <v>&lt;20</v>
      </c>
      <c r="L2262" t="str">
        <f t="shared" si="105"/>
        <v>QTY3</v>
      </c>
    </row>
    <row r="2263" spans="1:12" x14ac:dyDescent="0.3">
      <c r="A2263" s="2" t="s">
        <v>2233</v>
      </c>
      <c r="B2263" s="2">
        <v>32</v>
      </c>
      <c r="C2263" s="2" t="s">
        <v>15835</v>
      </c>
      <c r="D2263" s="2" t="s">
        <v>24580</v>
      </c>
      <c r="E2263" s="2">
        <v>9999.76</v>
      </c>
      <c r="F2263" s="2">
        <v>98</v>
      </c>
      <c r="G2263" s="2">
        <v>979976.48</v>
      </c>
      <c r="H2263" s="3" t="s">
        <v>24872</v>
      </c>
      <c r="I2263" s="7" t="str">
        <f t="shared" si="106"/>
        <v>Dec</v>
      </c>
      <c r="J2263">
        <f t="shared" si="107"/>
        <v>2021</v>
      </c>
      <c r="K2263" t="str">
        <f>IF(Table1[[#This Row],[Age]]&lt;20,"&lt;20",
   IF(Table1[[#This Row],[Age]]&lt;=30,"20-30",
   IF(Table1[[#This Row],[Age]]&lt;=40,"30-40",
   IF(Table1[[#This Row],[Age]]&lt;=50,"40-50",
   IF(Table1[[#This Row],[Age]]&lt;=60,"50-60",
   IF(Table1[[#This Row],[Age]]&lt;=70,"60-70","70+"))))))</f>
        <v>30-40</v>
      </c>
      <c r="L2263" t="str">
        <f t="shared" si="105"/>
        <v>QTY3</v>
      </c>
    </row>
    <row r="2264" spans="1:12" x14ac:dyDescent="0.3">
      <c r="A2264" s="2" t="s">
        <v>2234</v>
      </c>
      <c r="B2264" s="2">
        <v>44</v>
      </c>
      <c r="C2264" s="2" t="s">
        <v>15836</v>
      </c>
      <c r="D2264" s="2" t="s">
        <v>24462</v>
      </c>
      <c r="E2264" s="2">
        <v>3429.2</v>
      </c>
      <c r="F2264" s="2">
        <v>16</v>
      </c>
      <c r="G2264" s="2">
        <v>54867.199999999997</v>
      </c>
      <c r="H2264" s="3" t="s">
        <v>24872</v>
      </c>
      <c r="I2264" s="7" t="str">
        <f t="shared" si="106"/>
        <v>Dec</v>
      </c>
      <c r="J2264">
        <f t="shared" si="107"/>
        <v>2021</v>
      </c>
      <c r="K2264" t="str">
        <f>IF(Table1[[#This Row],[Age]]&lt;20,"&lt;20",
   IF(Table1[[#This Row],[Age]]&lt;=30,"20-30",
   IF(Table1[[#This Row],[Age]]&lt;=40,"30-40",
   IF(Table1[[#This Row],[Age]]&lt;=50,"40-50",
   IF(Table1[[#This Row],[Age]]&lt;=60,"50-60",
   IF(Table1[[#This Row],[Age]]&lt;=70,"60-70","70+"))))))</f>
        <v>40-50</v>
      </c>
      <c r="L2264" t="str">
        <f t="shared" si="105"/>
        <v>QTY3</v>
      </c>
    </row>
    <row r="2265" spans="1:12" x14ac:dyDescent="0.3">
      <c r="A2265" s="2" t="s">
        <v>249</v>
      </c>
      <c r="B2265" s="2">
        <v>52</v>
      </c>
      <c r="C2265" s="2" t="s">
        <v>15837</v>
      </c>
      <c r="D2265" s="2" t="s">
        <v>24562</v>
      </c>
      <c r="E2265" s="2">
        <v>6297.15</v>
      </c>
      <c r="F2265" s="2">
        <v>13</v>
      </c>
      <c r="G2265" s="2">
        <v>81862.95</v>
      </c>
      <c r="H2265" s="3" t="s">
        <v>24872</v>
      </c>
      <c r="I2265" s="7" t="str">
        <f t="shared" si="106"/>
        <v>Dec</v>
      </c>
      <c r="J2265">
        <f t="shared" si="107"/>
        <v>2021</v>
      </c>
      <c r="K2265" t="str">
        <f>IF(Table1[[#This Row],[Age]]&lt;20,"&lt;20",
   IF(Table1[[#This Row],[Age]]&lt;=30,"20-30",
   IF(Table1[[#This Row],[Age]]&lt;=40,"30-40",
   IF(Table1[[#This Row],[Age]]&lt;=50,"40-50",
   IF(Table1[[#This Row],[Age]]&lt;=60,"50-60",
   IF(Table1[[#This Row],[Age]]&lt;=70,"60-70","70+"))))))</f>
        <v>50-60</v>
      </c>
      <c r="L2265" t="str">
        <f t="shared" si="105"/>
        <v>QTY3</v>
      </c>
    </row>
    <row r="2266" spans="1:12" x14ac:dyDescent="0.3">
      <c r="A2266" s="2" t="s">
        <v>2235</v>
      </c>
      <c r="B2266" s="2">
        <v>21</v>
      </c>
      <c r="C2266" s="2" t="s">
        <v>15838</v>
      </c>
      <c r="D2266" s="2" t="s">
        <v>24626</v>
      </c>
      <c r="E2266" s="2">
        <v>1037.3</v>
      </c>
      <c r="F2266" s="2">
        <v>78</v>
      </c>
      <c r="G2266" s="2">
        <v>80909.399999999994</v>
      </c>
      <c r="H2266" s="3" t="s">
        <v>24873</v>
      </c>
      <c r="I2266" s="7" t="str">
        <f t="shared" si="106"/>
        <v>Dec</v>
      </c>
      <c r="J2266">
        <f t="shared" si="107"/>
        <v>2021</v>
      </c>
      <c r="K2266" t="str">
        <f>IF(Table1[[#This Row],[Age]]&lt;20,"&lt;20",
   IF(Table1[[#This Row],[Age]]&lt;=30,"20-30",
   IF(Table1[[#This Row],[Age]]&lt;=40,"30-40",
   IF(Table1[[#This Row],[Age]]&lt;=50,"40-50",
   IF(Table1[[#This Row],[Age]]&lt;=60,"50-60",
   IF(Table1[[#This Row],[Age]]&lt;=70,"60-70","70+"))))))</f>
        <v>20-30</v>
      </c>
      <c r="L2266" t="str">
        <f t="shared" si="105"/>
        <v>QTY3</v>
      </c>
    </row>
    <row r="2267" spans="1:12" x14ac:dyDescent="0.3">
      <c r="A2267" s="2" t="s">
        <v>2236</v>
      </c>
      <c r="B2267" s="2">
        <v>19</v>
      </c>
      <c r="C2267" s="2" t="s">
        <v>15839</v>
      </c>
      <c r="D2267" s="2" t="s">
        <v>24439</v>
      </c>
      <c r="E2267" s="2">
        <v>4547.75</v>
      </c>
      <c r="F2267" s="2">
        <v>24</v>
      </c>
      <c r="G2267" s="2">
        <v>109146</v>
      </c>
      <c r="H2267" s="3" t="s">
        <v>24873</v>
      </c>
      <c r="I2267" s="7" t="str">
        <f t="shared" si="106"/>
        <v>Dec</v>
      </c>
      <c r="J2267">
        <f t="shared" si="107"/>
        <v>2021</v>
      </c>
      <c r="K2267" t="str">
        <f>IF(Table1[[#This Row],[Age]]&lt;20,"&lt;20",
   IF(Table1[[#This Row],[Age]]&lt;=30,"20-30",
   IF(Table1[[#This Row],[Age]]&lt;=40,"30-40",
   IF(Table1[[#This Row],[Age]]&lt;=50,"40-50",
   IF(Table1[[#This Row],[Age]]&lt;=60,"50-60",
   IF(Table1[[#This Row],[Age]]&lt;=70,"60-70","70+"))))))</f>
        <v>&lt;20</v>
      </c>
      <c r="L2267" t="str">
        <f t="shared" si="105"/>
        <v>QTY3</v>
      </c>
    </row>
    <row r="2268" spans="1:12" x14ac:dyDescent="0.3">
      <c r="A2268" s="2" t="s">
        <v>2237</v>
      </c>
      <c r="B2268" s="2">
        <v>31</v>
      </c>
      <c r="C2268" s="2" t="s">
        <v>15840</v>
      </c>
      <c r="D2268" s="2" t="s">
        <v>24599</v>
      </c>
      <c r="E2268" s="2">
        <v>763.67</v>
      </c>
      <c r="F2268" s="2">
        <v>42</v>
      </c>
      <c r="G2268" s="2">
        <v>32074.14</v>
      </c>
      <c r="H2268" s="3" t="s">
        <v>24873</v>
      </c>
      <c r="I2268" s="7" t="str">
        <f t="shared" si="106"/>
        <v>Dec</v>
      </c>
      <c r="J2268">
        <f t="shared" si="107"/>
        <v>2021</v>
      </c>
      <c r="K2268" t="str">
        <f>IF(Table1[[#This Row],[Age]]&lt;20,"&lt;20",
   IF(Table1[[#This Row],[Age]]&lt;=30,"20-30",
   IF(Table1[[#This Row],[Age]]&lt;=40,"30-40",
   IF(Table1[[#This Row],[Age]]&lt;=50,"40-50",
   IF(Table1[[#This Row],[Age]]&lt;=60,"50-60",
   IF(Table1[[#This Row],[Age]]&lt;=70,"60-70","70+"))))))</f>
        <v>30-40</v>
      </c>
      <c r="L2268" t="str">
        <f t="shared" si="105"/>
        <v>QTY3</v>
      </c>
    </row>
    <row r="2269" spans="1:12" x14ac:dyDescent="0.3">
      <c r="A2269" s="2" t="s">
        <v>2238</v>
      </c>
      <c r="B2269" s="2">
        <v>49</v>
      </c>
      <c r="C2269" s="2" t="s">
        <v>15841</v>
      </c>
      <c r="D2269" s="2" t="s">
        <v>24498</v>
      </c>
      <c r="E2269" s="2">
        <v>2910.12</v>
      </c>
      <c r="F2269" s="2">
        <v>16</v>
      </c>
      <c r="G2269" s="2">
        <v>46561.919999999998</v>
      </c>
      <c r="H2269" s="3" t="s">
        <v>24873</v>
      </c>
      <c r="I2269" s="7" t="str">
        <f t="shared" si="106"/>
        <v>Dec</v>
      </c>
      <c r="J2269">
        <f t="shared" si="107"/>
        <v>2021</v>
      </c>
      <c r="K2269" t="str">
        <f>IF(Table1[[#This Row],[Age]]&lt;20,"&lt;20",
   IF(Table1[[#This Row],[Age]]&lt;=30,"20-30",
   IF(Table1[[#This Row],[Age]]&lt;=40,"30-40",
   IF(Table1[[#This Row],[Age]]&lt;=50,"40-50",
   IF(Table1[[#This Row],[Age]]&lt;=60,"50-60",
   IF(Table1[[#This Row],[Age]]&lt;=70,"60-70","70+"))))))</f>
        <v>40-50</v>
      </c>
      <c r="L2269" t="str">
        <f t="shared" si="105"/>
        <v>QTY3</v>
      </c>
    </row>
    <row r="2270" spans="1:12" x14ac:dyDescent="0.3">
      <c r="A2270" s="2" t="s">
        <v>2239</v>
      </c>
      <c r="B2270" s="2">
        <v>40</v>
      </c>
      <c r="C2270" s="2" t="s">
        <v>15842</v>
      </c>
      <c r="D2270" s="2" t="s">
        <v>24637</v>
      </c>
      <c r="E2270" s="2">
        <v>1397.73</v>
      </c>
      <c r="F2270" s="2">
        <v>40</v>
      </c>
      <c r="G2270" s="2">
        <v>55909.2</v>
      </c>
      <c r="H2270" s="3" t="s">
        <v>24873</v>
      </c>
      <c r="I2270" s="7" t="str">
        <f t="shared" si="106"/>
        <v>Dec</v>
      </c>
      <c r="J2270">
        <f t="shared" si="107"/>
        <v>2021</v>
      </c>
      <c r="K2270" t="str">
        <f>IF(Table1[[#This Row],[Age]]&lt;20,"&lt;20",
   IF(Table1[[#This Row],[Age]]&lt;=30,"20-30",
   IF(Table1[[#This Row],[Age]]&lt;=40,"30-40",
   IF(Table1[[#This Row],[Age]]&lt;=50,"40-50",
   IF(Table1[[#This Row],[Age]]&lt;=60,"50-60",
   IF(Table1[[#This Row],[Age]]&lt;=70,"60-70","70+"))))))</f>
        <v>30-40</v>
      </c>
      <c r="L2270" t="str">
        <f t="shared" si="105"/>
        <v>QTY3</v>
      </c>
    </row>
    <row r="2271" spans="1:12" x14ac:dyDescent="0.3">
      <c r="A2271" s="2" t="s">
        <v>2240</v>
      </c>
      <c r="B2271" s="2">
        <v>40</v>
      </c>
      <c r="C2271" s="2" t="s">
        <v>15843</v>
      </c>
      <c r="D2271" s="2" t="s">
        <v>24473</v>
      </c>
      <c r="E2271" s="2">
        <v>1301.42</v>
      </c>
      <c r="F2271" s="2">
        <v>84</v>
      </c>
      <c r="G2271" s="2">
        <v>109319.28</v>
      </c>
      <c r="H2271" s="3" t="s">
        <v>24873</v>
      </c>
      <c r="I2271" s="7" t="str">
        <f t="shared" si="106"/>
        <v>Dec</v>
      </c>
      <c r="J2271">
        <f t="shared" si="107"/>
        <v>2021</v>
      </c>
      <c r="K2271" t="str">
        <f>IF(Table1[[#This Row],[Age]]&lt;20,"&lt;20",
   IF(Table1[[#This Row],[Age]]&lt;=30,"20-30",
   IF(Table1[[#This Row],[Age]]&lt;=40,"30-40",
   IF(Table1[[#This Row],[Age]]&lt;=50,"40-50",
   IF(Table1[[#This Row],[Age]]&lt;=60,"50-60",
   IF(Table1[[#This Row],[Age]]&lt;=70,"60-70","70+"))))))</f>
        <v>30-40</v>
      </c>
      <c r="L2271" t="str">
        <f t="shared" si="105"/>
        <v>QTY3</v>
      </c>
    </row>
    <row r="2272" spans="1:12" x14ac:dyDescent="0.3">
      <c r="A2272" s="2" t="s">
        <v>2241</v>
      </c>
      <c r="B2272" s="2">
        <v>54</v>
      </c>
      <c r="C2272" s="2" t="s">
        <v>15844</v>
      </c>
      <c r="D2272" s="2" t="s">
        <v>24642</v>
      </c>
      <c r="E2272" s="2">
        <v>8731.6</v>
      </c>
      <c r="F2272" s="2">
        <v>98</v>
      </c>
      <c r="G2272" s="2">
        <v>855696.8</v>
      </c>
      <c r="H2272" s="3" t="s">
        <v>24873</v>
      </c>
      <c r="I2272" s="7" t="str">
        <f t="shared" si="106"/>
        <v>Dec</v>
      </c>
      <c r="J2272">
        <f t="shared" si="107"/>
        <v>2021</v>
      </c>
      <c r="K2272" t="str">
        <f>IF(Table1[[#This Row],[Age]]&lt;20,"&lt;20",
   IF(Table1[[#This Row],[Age]]&lt;=30,"20-30",
   IF(Table1[[#This Row],[Age]]&lt;=40,"30-40",
   IF(Table1[[#This Row],[Age]]&lt;=50,"40-50",
   IF(Table1[[#This Row],[Age]]&lt;=60,"50-60",
   IF(Table1[[#This Row],[Age]]&lt;=70,"60-70","70+"))))))</f>
        <v>50-60</v>
      </c>
      <c r="L2272" t="str">
        <f t="shared" si="105"/>
        <v>QTY3</v>
      </c>
    </row>
    <row r="2273" spans="1:12" x14ac:dyDescent="0.3">
      <c r="A2273" s="2" t="s">
        <v>2242</v>
      </c>
      <c r="B2273" s="2">
        <v>25</v>
      </c>
      <c r="C2273" s="2" t="s">
        <v>15845</v>
      </c>
      <c r="D2273" s="2" t="s">
        <v>24604</v>
      </c>
      <c r="E2273" s="2">
        <v>6512.98</v>
      </c>
      <c r="F2273" s="2">
        <v>59</v>
      </c>
      <c r="G2273" s="2">
        <v>384265.82</v>
      </c>
      <c r="H2273" s="3" t="s">
        <v>24873</v>
      </c>
      <c r="I2273" s="7" t="str">
        <f t="shared" si="106"/>
        <v>Dec</v>
      </c>
      <c r="J2273">
        <f t="shared" si="107"/>
        <v>2021</v>
      </c>
      <c r="K2273" t="str">
        <f>IF(Table1[[#This Row],[Age]]&lt;20,"&lt;20",
   IF(Table1[[#This Row],[Age]]&lt;=30,"20-30",
   IF(Table1[[#This Row],[Age]]&lt;=40,"30-40",
   IF(Table1[[#This Row],[Age]]&lt;=50,"40-50",
   IF(Table1[[#This Row],[Age]]&lt;=60,"50-60",
   IF(Table1[[#This Row],[Age]]&lt;=70,"60-70","70+"))))))</f>
        <v>20-30</v>
      </c>
      <c r="L2273" t="str">
        <f t="shared" si="105"/>
        <v>QTY3</v>
      </c>
    </row>
    <row r="2274" spans="1:12" x14ac:dyDescent="0.3">
      <c r="A2274" s="2" t="s">
        <v>2243</v>
      </c>
      <c r="B2274" s="2">
        <v>46</v>
      </c>
      <c r="C2274" s="2" t="s">
        <v>15846</v>
      </c>
      <c r="D2274" s="2" t="s">
        <v>24596</v>
      </c>
      <c r="E2274" s="2">
        <v>5124.54</v>
      </c>
      <c r="F2274" s="2">
        <v>64</v>
      </c>
      <c r="G2274" s="2">
        <v>327970.56</v>
      </c>
      <c r="H2274" s="3" t="s">
        <v>24873</v>
      </c>
      <c r="I2274" s="7" t="str">
        <f t="shared" si="106"/>
        <v>Dec</v>
      </c>
      <c r="J2274">
        <f t="shared" si="107"/>
        <v>2021</v>
      </c>
      <c r="K2274" t="str">
        <f>IF(Table1[[#This Row],[Age]]&lt;20,"&lt;20",
   IF(Table1[[#This Row],[Age]]&lt;=30,"20-30",
   IF(Table1[[#This Row],[Age]]&lt;=40,"30-40",
   IF(Table1[[#This Row],[Age]]&lt;=50,"40-50",
   IF(Table1[[#This Row],[Age]]&lt;=60,"50-60",
   IF(Table1[[#This Row],[Age]]&lt;=70,"60-70","70+"))))))</f>
        <v>40-50</v>
      </c>
      <c r="L2274" t="str">
        <f t="shared" si="105"/>
        <v>QTY3</v>
      </c>
    </row>
    <row r="2275" spans="1:12" x14ac:dyDescent="0.3">
      <c r="A2275" s="2" t="s">
        <v>2244</v>
      </c>
      <c r="B2275" s="2">
        <v>43</v>
      </c>
      <c r="C2275" s="2" t="s">
        <v>15847</v>
      </c>
      <c r="D2275" s="2" t="s">
        <v>24495</v>
      </c>
      <c r="E2275" s="2">
        <v>6678.68</v>
      </c>
      <c r="F2275" s="2">
        <v>10</v>
      </c>
      <c r="G2275" s="2">
        <v>66786.8</v>
      </c>
      <c r="H2275" s="3" t="s">
        <v>24874</v>
      </c>
      <c r="I2275" s="7" t="str">
        <f t="shared" si="106"/>
        <v>Dec</v>
      </c>
      <c r="J2275">
        <f t="shared" si="107"/>
        <v>2021</v>
      </c>
      <c r="K2275" t="str">
        <f>IF(Table1[[#This Row],[Age]]&lt;20,"&lt;20",
   IF(Table1[[#This Row],[Age]]&lt;=30,"20-30",
   IF(Table1[[#This Row],[Age]]&lt;=40,"30-40",
   IF(Table1[[#This Row],[Age]]&lt;=50,"40-50",
   IF(Table1[[#This Row],[Age]]&lt;=60,"50-60",
   IF(Table1[[#This Row],[Age]]&lt;=70,"60-70","70+"))))))</f>
        <v>40-50</v>
      </c>
      <c r="L2275" t="str">
        <f t="shared" si="105"/>
        <v>QTY3</v>
      </c>
    </row>
    <row r="2276" spans="1:12" x14ac:dyDescent="0.3">
      <c r="A2276" s="2" t="s">
        <v>2245</v>
      </c>
      <c r="B2276" s="2">
        <v>41</v>
      </c>
      <c r="C2276" s="2" t="s">
        <v>15848</v>
      </c>
      <c r="D2276" s="2" t="s">
        <v>24624</v>
      </c>
      <c r="E2276" s="2">
        <v>266.5</v>
      </c>
      <c r="F2276" s="2">
        <v>4</v>
      </c>
      <c r="G2276" s="2">
        <v>1066</v>
      </c>
      <c r="H2276" s="3" t="s">
        <v>24874</v>
      </c>
      <c r="I2276" s="7" t="str">
        <f t="shared" si="106"/>
        <v>Dec</v>
      </c>
      <c r="J2276">
        <f t="shared" si="107"/>
        <v>2021</v>
      </c>
      <c r="K2276" t="str">
        <f>IF(Table1[[#This Row],[Age]]&lt;20,"&lt;20",
   IF(Table1[[#This Row],[Age]]&lt;=30,"20-30",
   IF(Table1[[#This Row],[Age]]&lt;=40,"30-40",
   IF(Table1[[#This Row],[Age]]&lt;=50,"40-50",
   IF(Table1[[#This Row],[Age]]&lt;=60,"50-60",
   IF(Table1[[#This Row],[Age]]&lt;=70,"60-70","70+"))))))</f>
        <v>40-50</v>
      </c>
      <c r="L2276" t="str">
        <f t="shared" si="105"/>
        <v>QTY3</v>
      </c>
    </row>
    <row r="2277" spans="1:12" x14ac:dyDescent="0.3">
      <c r="A2277" s="2" t="s">
        <v>2246</v>
      </c>
      <c r="B2277" s="2">
        <v>64</v>
      </c>
      <c r="C2277" s="2" t="s">
        <v>15849</v>
      </c>
      <c r="D2277" s="2" t="s">
        <v>24543</v>
      </c>
      <c r="E2277" s="2">
        <v>2452.7600000000002</v>
      </c>
      <c r="F2277" s="2">
        <v>43</v>
      </c>
      <c r="G2277" s="2">
        <v>105468.68</v>
      </c>
      <c r="H2277" s="3" t="s">
        <v>24874</v>
      </c>
      <c r="I2277" s="7" t="str">
        <f t="shared" si="106"/>
        <v>Dec</v>
      </c>
      <c r="J2277">
        <f t="shared" si="107"/>
        <v>2021</v>
      </c>
      <c r="K2277" t="str">
        <f>IF(Table1[[#This Row],[Age]]&lt;20,"&lt;20",
   IF(Table1[[#This Row],[Age]]&lt;=30,"20-30",
   IF(Table1[[#This Row],[Age]]&lt;=40,"30-40",
   IF(Table1[[#This Row],[Age]]&lt;=50,"40-50",
   IF(Table1[[#This Row],[Age]]&lt;=60,"50-60",
   IF(Table1[[#This Row],[Age]]&lt;=70,"60-70","70+"))))))</f>
        <v>60-70</v>
      </c>
      <c r="L2277" t="str">
        <f t="shared" si="105"/>
        <v>QTY3</v>
      </c>
    </row>
    <row r="2278" spans="1:12" x14ac:dyDescent="0.3">
      <c r="A2278" s="2" t="s">
        <v>2247</v>
      </c>
      <c r="B2278" s="2">
        <v>19</v>
      </c>
      <c r="C2278" s="2" t="s">
        <v>15850</v>
      </c>
      <c r="D2278" s="2" t="s">
        <v>24414</v>
      </c>
      <c r="E2278" s="2">
        <v>2756.62</v>
      </c>
      <c r="F2278" s="2">
        <v>15</v>
      </c>
      <c r="G2278" s="2">
        <v>41349.300000000003</v>
      </c>
      <c r="H2278" s="3" t="s">
        <v>24874</v>
      </c>
      <c r="I2278" s="7" t="str">
        <f t="shared" si="106"/>
        <v>Dec</v>
      </c>
      <c r="J2278">
        <f t="shared" si="107"/>
        <v>2021</v>
      </c>
      <c r="K2278" t="str">
        <f>IF(Table1[[#This Row],[Age]]&lt;20,"&lt;20",
   IF(Table1[[#This Row],[Age]]&lt;=30,"20-30",
   IF(Table1[[#This Row],[Age]]&lt;=40,"30-40",
   IF(Table1[[#This Row],[Age]]&lt;=50,"40-50",
   IF(Table1[[#This Row],[Age]]&lt;=60,"50-60",
   IF(Table1[[#This Row],[Age]]&lt;=70,"60-70","70+"))))))</f>
        <v>&lt;20</v>
      </c>
      <c r="L2278" t="str">
        <f t="shared" si="105"/>
        <v>QTY3</v>
      </c>
    </row>
    <row r="2279" spans="1:12" x14ac:dyDescent="0.3">
      <c r="A2279" s="2" t="s">
        <v>2248</v>
      </c>
      <c r="B2279" s="2">
        <v>48</v>
      </c>
      <c r="C2279" s="2" t="s">
        <v>15851</v>
      </c>
      <c r="D2279" s="2" t="s">
        <v>24492</v>
      </c>
      <c r="E2279" s="2">
        <v>2068.62</v>
      </c>
      <c r="F2279" s="2">
        <v>43</v>
      </c>
      <c r="G2279" s="2">
        <v>88950.66</v>
      </c>
      <c r="H2279" s="3" t="s">
        <v>24874</v>
      </c>
      <c r="I2279" s="7" t="str">
        <f t="shared" si="106"/>
        <v>Dec</v>
      </c>
      <c r="J2279">
        <f t="shared" si="107"/>
        <v>2021</v>
      </c>
      <c r="K2279" t="str">
        <f>IF(Table1[[#This Row],[Age]]&lt;20,"&lt;20",
   IF(Table1[[#This Row],[Age]]&lt;=30,"20-30",
   IF(Table1[[#This Row],[Age]]&lt;=40,"30-40",
   IF(Table1[[#This Row],[Age]]&lt;=50,"40-50",
   IF(Table1[[#This Row],[Age]]&lt;=60,"50-60",
   IF(Table1[[#This Row],[Age]]&lt;=70,"60-70","70+"))))))</f>
        <v>40-50</v>
      </c>
      <c r="L2279" t="str">
        <f t="shared" si="105"/>
        <v>QTY3</v>
      </c>
    </row>
    <row r="2280" spans="1:12" x14ac:dyDescent="0.3">
      <c r="A2280" s="2" t="s">
        <v>2249</v>
      </c>
      <c r="B2280" s="2">
        <v>52</v>
      </c>
      <c r="C2280" s="2" t="s">
        <v>15852</v>
      </c>
      <c r="D2280" s="2" t="s">
        <v>24449</v>
      </c>
      <c r="E2280" s="2">
        <v>2591.46</v>
      </c>
      <c r="F2280" s="2">
        <v>54</v>
      </c>
      <c r="G2280" s="2">
        <v>139938.84</v>
      </c>
      <c r="H2280" s="3" t="s">
        <v>24874</v>
      </c>
      <c r="I2280" s="7" t="str">
        <f t="shared" si="106"/>
        <v>Dec</v>
      </c>
      <c r="J2280">
        <f t="shared" si="107"/>
        <v>2021</v>
      </c>
      <c r="K2280" t="str">
        <f>IF(Table1[[#This Row],[Age]]&lt;20,"&lt;20",
   IF(Table1[[#This Row],[Age]]&lt;=30,"20-30",
   IF(Table1[[#This Row],[Age]]&lt;=40,"30-40",
   IF(Table1[[#This Row],[Age]]&lt;=50,"40-50",
   IF(Table1[[#This Row],[Age]]&lt;=60,"50-60",
   IF(Table1[[#This Row],[Age]]&lt;=70,"60-70","70+"))))))</f>
        <v>50-60</v>
      </c>
      <c r="L2280" t="str">
        <f t="shared" si="105"/>
        <v>QTY3</v>
      </c>
    </row>
    <row r="2281" spans="1:12" x14ac:dyDescent="0.3">
      <c r="A2281" s="2" t="s">
        <v>2250</v>
      </c>
      <c r="B2281" s="2">
        <v>30</v>
      </c>
      <c r="C2281" s="2" t="s">
        <v>13936</v>
      </c>
      <c r="D2281" s="2" t="s">
        <v>24611</v>
      </c>
      <c r="E2281" s="2">
        <v>2366.62</v>
      </c>
      <c r="F2281" s="2">
        <v>24</v>
      </c>
      <c r="G2281" s="2">
        <v>56798.879999999997</v>
      </c>
      <c r="H2281" s="3" t="s">
        <v>24875</v>
      </c>
      <c r="I2281" s="7" t="str">
        <f t="shared" si="106"/>
        <v>Dec</v>
      </c>
      <c r="J2281">
        <f t="shared" si="107"/>
        <v>2021</v>
      </c>
      <c r="K2281" t="str">
        <f>IF(Table1[[#This Row],[Age]]&lt;20,"&lt;20",
   IF(Table1[[#This Row],[Age]]&lt;=30,"20-30",
   IF(Table1[[#This Row],[Age]]&lt;=40,"30-40",
   IF(Table1[[#This Row],[Age]]&lt;=50,"40-50",
   IF(Table1[[#This Row],[Age]]&lt;=60,"50-60",
   IF(Table1[[#This Row],[Age]]&lt;=70,"60-70","70+"))))))</f>
        <v>20-30</v>
      </c>
      <c r="L2281" t="str">
        <f t="shared" si="105"/>
        <v>QTY3</v>
      </c>
    </row>
    <row r="2282" spans="1:12" x14ac:dyDescent="0.3">
      <c r="A2282" s="2" t="s">
        <v>2251</v>
      </c>
      <c r="B2282" s="2">
        <v>34</v>
      </c>
      <c r="C2282" s="2" t="s">
        <v>15284</v>
      </c>
      <c r="D2282" s="2" t="s">
        <v>24604</v>
      </c>
      <c r="E2282" s="2">
        <v>3401.01</v>
      </c>
      <c r="F2282" s="2">
        <v>80</v>
      </c>
      <c r="G2282" s="2">
        <v>272080.8</v>
      </c>
      <c r="H2282" s="3" t="s">
        <v>24875</v>
      </c>
      <c r="I2282" s="7" t="str">
        <f t="shared" si="106"/>
        <v>Dec</v>
      </c>
      <c r="J2282">
        <f t="shared" si="107"/>
        <v>2021</v>
      </c>
      <c r="K2282" t="str">
        <f>IF(Table1[[#This Row],[Age]]&lt;20,"&lt;20",
   IF(Table1[[#This Row],[Age]]&lt;=30,"20-30",
   IF(Table1[[#This Row],[Age]]&lt;=40,"30-40",
   IF(Table1[[#This Row],[Age]]&lt;=50,"40-50",
   IF(Table1[[#This Row],[Age]]&lt;=60,"50-60",
   IF(Table1[[#This Row],[Age]]&lt;=70,"60-70","70+"))))))</f>
        <v>30-40</v>
      </c>
      <c r="L2282" t="str">
        <f t="shared" si="105"/>
        <v>QTY3</v>
      </c>
    </row>
    <row r="2283" spans="1:12" x14ac:dyDescent="0.3">
      <c r="A2283" s="2" t="s">
        <v>2252</v>
      </c>
      <c r="B2283" s="2">
        <v>34</v>
      </c>
      <c r="C2283" s="2" t="s">
        <v>15853</v>
      </c>
      <c r="D2283" s="2" t="s">
        <v>24435</v>
      </c>
      <c r="E2283" s="2">
        <v>3798.4</v>
      </c>
      <c r="F2283" s="2">
        <v>84</v>
      </c>
      <c r="G2283" s="2">
        <v>319065.59999999998</v>
      </c>
      <c r="H2283" s="3" t="s">
        <v>24875</v>
      </c>
      <c r="I2283" s="7" t="str">
        <f t="shared" si="106"/>
        <v>Dec</v>
      </c>
      <c r="J2283">
        <f t="shared" si="107"/>
        <v>2021</v>
      </c>
      <c r="K2283" t="str">
        <f>IF(Table1[[#This Row],[Age]]&lt;20,"&lt;20",
   IF(Table1[[#This Row],[Age]]&lt;=30,"20-30",
   IF(Table1[[#This Row],[Age]]&lt;=40,"30-40",
   IF(Table1[[#This Row],[Age]]&lt;=50,"40-50",
   IF(Table1[[#This Row],[Age]]&lt;=60,"50-60",
   IF(Table1[[#This Row],[Age]]&lt;=70,"60-70","70+"))))))</f>
        <v>30-40</v>
      </c>
      <c r="L2283" t="str">
        <f t="shared" si="105"/>
        <v>QTY3</v>
      </c>
    </row>
    <row r="2284" spans="1:12" x14ac:dyDescent="0.3">
      <c r="A2284" s="2" t="s">
        <v>2253</v>
      </c>
      <c r="B2284" s="2">
        <v>31</v>
      </c>
      <c r="C2284" s="2" t="s">
        <v>15854</v>
      </c>
      <c r="D2284" s="2" t="s">
        <v>24583</v>
      </c>
      <c r="E2284" s="2">
        <v>3168.35</v>
      </c>
      <c r="F2284" s="2">
        <v>21</v>
      </c>
      <c r="G2284" s="2">
        <v>66535.350000000006</v>
      </c>
      <c r="H2284" s="3" t="s">
        <v>24875</v>
      </c>
      <c r="I2284" s="7" t="str">
        <f t="shared" si="106"/>
        <v>Dec</v>
      </c>
      <c r="J2284">
        <f t="shared" si="107"/>
        <v>2021</v>
      </c>
      <c r="K2284" t="str">
        <f>IF(Table1[[#This Row],[Age]]&lt;20,"&lt;20",
   IF(Table1[[#This Row],[Age]]&lt;=30,"20-30",
   IF(Table1[[#This Row],[Age]]&lt;=40,"30-40",
   IF(Table1[[#This Row],[Age]]&lt;=50,"40-50",
   IF(Table1[[#This Row],[Age]]&lt;=60,"50-60",
   IF(Table1[[#This Row],[Age]]&lt;=70,"60-70","70+"))))))</f>
        <v>30-40</v>
      </c>
      <c r="L2284" t="str">
        <f t="shared" si="105"/>
        <v>QTY3</v>
      </c>
    </row>
    <row r="2285" spans="1:12" x14ac:dyDescent="0.3">
      <c r="A2285" s="2" t="s">
        <v>2254</v>
      </c>
      <c r="B2285" s="2">
        <v>50</v>
      </c>
      <c r="C2285" s="2" t="s">
        <v>15855</v>
      </c>
      <c r="D2285" s="2" t="s">
        <v>24585</v>
      </c>
      <c r="E2285" s="2">
        <v>8548.91</v>
      </c>
      <c r="F2285" s="2">
        <v>37</v>
      </c>
      <c r="G2285" s="2">
        <v>316309.67</v>
      </c>
      <c r="H2285" s="3" t="s">
        <v>24875</v>
      </c>
      <c r="I2285" s="7" t="str">
        <f t="shared" si="106"/>
        <v>Dec</v>
      </c>
      <c r="J2285">
        <f t="shared" si="107"/>
        <v>2021</v>
      </c>
      <c r="K2285" t="str">
        <f>IF(Table1[[#This Row],[Age]]&lt;20,"&lt;20",
   IF(Table1[[#This Row],[Age]]&lt;=30,"20-30",
   IF(Table1[[#This Row],[Age]]&lt;=40,"30-40",
   IF(Table1[[#This Row],[Age]]&lt;=50,"40-50",
   IF(Table1[[#This Row],[Age]]&lt;=60,"50-60",
   IF(Table1[[#This Row],[Age]]&lt;=70,"60-70","70+"))))))</f>
        <v>40-50</v>
      </c>
      <c r="L2285" t="str">
        <f t="shared" si="105"/>
        <v>QTY3</v>
      </c>
    </row>
    <row r="2286" spans="1:12" x14ac:dyDescent="0.3">
      <c r="A2286" s="2" t="s">
        <v>2255</v>
      </c>
      <c r="B2286" s="2">
        <v>48</v>
      </c>
      <c r="C2286" s="2" t="s">
        <v>15856</v>
      </c>
      <c r="D2286" s="2" t="s">
        <v>24414</v>
      </c>
      <c r="E2286" s="2">
        <v>9860.9500000000007</v>
      </c>
      <c r="F2286" s="2">
        <v>85</v>
      </c>
      <c r="G2286" s="2">
        <v>838180.75</v>
      </c>
      <c r="H2286" s="3" t="s">
        <v>24875</v>
      </c>
      <c r="I2286" s="7" t="str">
        <f t="shared" si="106"/>
        <v>Dec</v>
      </c>
      <c r="J2286">
        <f t="shared" si="107"/>
        <v>2021</v>
      </c>
      <c r="K2286" t="str">
        <f>IF(Table1[[#This Row],[Age]]&lt;20,"&lt;20",
   IF(Table1[[#This Row],[Age]]&lt;=30,"20-30",
   IF(Table1[[#This Row],[Age]]&lt;=40,"30-40",
   IF(Table1[[#This Row],[Age]]&lt;=50,"40-50",
   IF(Table1[[#This Row],[Age]]&lt;=60,"50-60",
   IF(Table1[[#This Row],[Age]]&lt;=70,"60-70","70+"))))))</f>
        <v>40-50</v>
      </c>
      <c r="L2286" t="str">
        <f t="shared" si="105"/>
        <v>QTY3</v>
      </c>
    </row>
    <row r="2287" spans="1:12" x14ac:dyDescent="0.3">
      <c r="A2287" s="2" t="s">
        <v>2256</v>
      </c>
      <c r="B2287" s="2">
        <v>43</v>
      </c>
      <c r="C2287" s="2" t="s">
        <v>15857</v>
      </c>
      <c r="D2287" s="2" t="s">
        <v>24547</v>
      </c>
      <c r="E2287" s="2">
        <v>8347.56</v>
      </c>
      <c r="F2287" s="2">
        <v>49</v>
      </c>
      <c r="G2287" s="2">
        <v>409030.44</v>
      </c>
      <c r="H2287" s="3" t="s">
        <v>24875</v>
      </c>
      <c r="I2287" s="7" t="str">
        <f t="shared" si="106"/>
        <v>Dec</v>
      </c>
      <c r="J2287">
        <f t="shared" si="107"/>
        <v>2021</v>
      </c>
      <c r="K2287" t="str">
        <f>IF(Table1[[#This Row],[Age]]&lt;20,"&lt;20",
   IF(Table1[[#This Row],[Age]]&lt;=30,"20-30",
   IF(Table1[[#This Row],[Age]]&lt;=40,"30-40",
   IF(Table1[[#This Row],[Age]]&lt;=50,"40-50",
   IF(Table1[[#This Row],[Age]]&lt;=60,"50-60",
   IF(Table1[[#This Row],[Age]]&lt;=70,"60-70","70+"))))))</f>
        <v>40-50</v>
      </c>
      <c r="L2287" t="str">
        <f t="shared" si="105"/>
        <v>QTY3</v>
      </c>
    </row>
    <row r="2288" spans="1:12" x14ac:dyDescent="0.3">
      <c r="A2288" s="2" t="s">
        <v>2257</v>
      </c>
      <c r="B2288" s="2">
        <v>21</v>
      </c>
      <c r="C2288" s="2" t="s">
        <v>15858</v>
      </c>
      <c r="D2288" s="2" t="s">
        <v>24519</v>
      </c>
      <c r="E2288" s="2">
        <v>104.73</v>
      </c>
      <c r="F2288" s="2">
        <v>61</v>
      </c>
      <c r="G2288" s="2">
        <v>6388.53</v>
      </c>
      <c r="H2288" s="3" t="s">
        <v>24875</v>
      </c>
      <c r="I2288" s="7" t="str">
        <f t="shared" si="106"/>
        <v>Dec</v>
      </c>
      <c r="J2288">
        <f t="shared" si="107"/>
        <v>2021</v>
      </c>
      <c r="K2288" t="str">
        <f>IF(Table1[[#This Row],[Age]]&lt;20,"&lt;20",
   IF(Table1[[#This Row],[Age]]&lt;=30,"20-30",
   IF(Table1[[#This Row],[Age]]&lt;=40,"30-40",
   IF(Table1[[#This Row],[Age]]&lt;=50,"40-50",
   IF(Table1[[#This Row],[Age]]&lt;=60,"50-60",
   IF(Table1[[#This Row],[Age]]&lt;=70,"60-70","70+"))))))</f>
        <v>20-30</v>
      </c>
      <c r="L2288" t="str">
        <f t="shared" si="105"/>
        <v>QTY3</v>
      </c>
    </row>
    <row r="2289" spans="1:12" x14ac:dyDescent="0.3">
      <c r="A2289" s="2" t="s">
        <v>2258</v>
      </c>
      <c r="B2289" s="2">
        <v>23</v>
      </c>
      <c r="C2289" s="2" t="s">
        <v>15203</v>
      </c>
      <c r="D2289" s="2" t="s">
        <v>24631</v>
      </c>
      <c r="E2289" s="2">
        <v>2520.77</v>
      </c>
      <c r="F2289" s="2">
        <v>19</v>
      </c>
      <c r="G2289" s="2">
        <v>47894.63</v>
      </c>
      <c r="H2289" s="3" t="s">
        <v>24875</v>
      </c>
      <c r="I2289" s="7" t="str">
        <f t="shared" si="106"/>
        <v>Dec</v>
      </c>
      <c r="J2289">
        <f t="shared" si="107"/>
        <v>2021</v>
      </c>
      <c r="K2289" t="str">
        <f>IF(Table1[[#This Row],[Age]]&lt;20,"&lt;20",
   IF(Table1[[#This Row],[Age]]&lt;=30,"20-30",
   IF(Table1[[#This Row],[Age]]&lt;=40,"30-40",
   IF(Table1[[#This Row],[Age]]&lt;=50,"40-50",
   IF(Table1[[#This Row],[Age]]&lt;=60,"50-60",
   IF(Table1[[#This Row],[Age]]&lt;=70,"60-70","70+"))))))</f>
        <v>20-30</v>
      </c>
      <c r="L2289" t="str">
        <f t="shared" si="105"/>
        <v>QTY3</v>
      </c>
    </row>
    <row r="2290" spans="1:12" x14ac:dyDescent="0.3">
      <c r="A2290" s="2" t="s">
        <v>2259</v>
      </c>
      <c r="B2290" s="2">
        <v>42</v>
      </c>
      <c r="C2290" s="2" t="s">
        <v>15859</v>
      </c>
      <c r="D2290" s="2" t="s">
        <v>24447</v>
      </c>
      <c r="E2290" s="2">
        <v>581.16</v>
      </c>
      <c r="F2290" s="2">
        <v>2</v>
      </c>
      <c r="G2290" s="2">
        <v>1162.32</v>
      </c>
      <c r="H2290" s="3" t="s">
        <v>24876</v>
      </c>
      <c r="I2290" s="7" t="str">
        <f t="shared" si="106"/>
        <v>Dec</v>
      </c>
      <c r="J2290">
        <f t="shared" si="107"/>
        <v>2021</v>
      </c>
      <c r="K2290" t="str">
        <f>IF(Table1[[#This Row],[Age]]&lt;20,"&lt;20",
   IF(Table1[[#This Row],[Age]]&lt;=30,"20-30",
   IF(Table1[[#This Row],[Age]]&lt;=40,"30-40",
   IF(Table1[[#This Row],[Age]]&lt;=50,"40-50",
   IF(Table1[[#This Row],[Age]]&lt;=60,"50-60",
   IF(Table1[[#This Row],[Age]]&lt;=70,"60-70","70+"))))))</f>
        <v>40-50</v>
      </c>
      <c r="L2290" t="str">
        <f t="shared" si="105"/>
        <v>QTY3</v>
      </c>
    </row>
    <row r="2291" spans="1:12" x14ac:dyDescent="0.3">
      <c r="A2291" s="2" t="s">
        <v>2260</v>
      </c>
      <c r="B2291" s="2">
        <v>19</v>
      </c>
      <c r="C2291" s="2" t="s">
        <v>15860</v>
      </c>
      <c r="D2291" s="2" t="s">
        <v>24591</v>
      </c>
      <c r="E2291" s="2">
        <v>2053.3200000000002</v>
      </c>
      <c r="F2291" s="2">
        <v>34</v>
      </c>
      <c r="G2291" s="2">
        <v>69812.88</v>
      </c>
      <c r="H2291" s="3" t="s">
        <v>24876</v>
      </c>
      <c r="I2291" s="7" t="str">
        <f t="shared" si="106"/>
        <v>Dec</v>
      </c>
      <c r="J2291">
        <f t="shared" si="107"/>
        <v>2021</v>
      </c>
      <c r="K2291" t="str">
        <f>IF(Table1[[#This Row],[Age]]&lt;20,"&lt;20",
   IF(Table1[[#This Row],[Age]]&lt;=30,"20-30",
   IF(Table1[[#This Row],[Age]]&lt;=40,"30-40",
   IF(Table1[[#This Row],[Age]]&lt;=50,"40-50",
   IF(Table1[[#This Row],[Age]]&lt;=60,"50-60",
   IF(Table1[[#This Row],[Age]]&lt;=70,"60-70","70+"))))))</f>
        <v>&lt;20</v>
      </c>
      <c r="L2291" t="str">
        <f t="shared" si="105"/>
        <v>QTY3</v>
      </c>
    </row>
    <row r="2292" spans="1:12" x14ac:dyDescent="0.3">
      <c r="A2292" s="2" t="s">
        <v>2261</v>
      </c>
      <c r="B2292" s="2">
        <v>47</v>
      </c>
      <c r="C2292" s="2" t="s">
        <v>15861</v>
      </c>
      <c r="D2292" s="2" t="s">
        <v>24434</v>
      </c>
      <c r="E2292" s="2">
        <v>4116.67</v>
      </c>
      <c r="F2292" s="2">
        <v>32</v>
      </c>
      <c r="G2292" s="2">
        <v>131733.44</v>
      </c>
      <c r="H2292" s="3" t="s">
        <v>24876</v>
      </c>
      <c r="I2292" s="7" t="str">
        <f t="shared" si="106"/>
        <v>Dec</v>
      </c>
      <c r="J2292">
        <f t="shared" si="107"/>
        <v>2021</v>
      </c>
      <c r="K2292" t="str">
        <f>IF(Table1[[#This Row],[Age]]&lt;20,"&lt;20",
   IF(Table1[[#This Row],[Age]]&lt;=30,"20-30",
   IF(Table1[[#This Row],[Age]]&lt;=40,"30-40",
   IF(Table1[[#This Row],[Age]]&lt;=50,"40-50",
   IF(Table1[[#This Row],[Age]]&lt;=60,"50-60",
   IF(Table1[[#This Row],[Age]]&lt;=70,"60-70","70+"))))))</f>
        <v>40-50</v>
      </c>
      <c r="L2292" t="str">
        <f t="shared" si="105"/>
        <v>QTY3</v>
      </c>
    </row>
    <row r="2293" spans="1:12" x14ac:dyDescent="0.3">
      <c r="A2293" s="2" t="s">
        <v>2262</v>
      </c>
      <c r="B2293" s="2">
        <v>35</v>
      </c>
      <c r="C2293" s="2" t="s">
        <v>15862</v>
      </c>
      <c r="D2293" s="2" t="s">
        <v>24643</v>
      </c>
      <c r="E2293" s="2">
        <v>2549.6799999999998</v>
      </c>
      <c r="F2293" s="2">
        <v>63</v>
      </c>
      <c r="G2293" s="2">
        <v>160629.84</v>
      </c>
      <c r="H2293" s="3" t="s">
        <v>24876</v>
      </c>
      <c r="I2293" s="7" t="str">
        <f t="shared" si="106"/>
        <v>Dec</v>
      </c>
      <c r="J2293">
        <f t="shared" si="107"/>
        <v>2021</v>
      </c>
      <c r="K2293" t="str">
        <f>IF(Table1[[#This Row],[Age]]&lt;20,"&lt;20",
   IF(Table1[[#This Row],[Age]]&lt;=30,"20-30",
   IF(Table1[[#This Row],[Age]]&lt;=40,"30-40",
   IF(Table1[[#This Row],[Age]]&lt;=50,"40-50",
   IF(Table1[[#This Row],[Age]]&lt;=60,"50-60",
   IF(Table1[[#This Row],[Age]]&lt;=70,"60-70","70+"))))))</f>
        <v>30-40</v>
      </c>
      <c r="L2293" t="str">
        <f t="shared" si="105"/>
        <v>QTY3</v>
      </c>
    </row>
    <row r="2294" spans="1:12" x14ac:dyDescent="0.3">
      <c r="A2294" s="2" t="s">
        <v>2263</v>
      </c>
      <c r="B2294" s="2">
        <v>55</v>
      </c>
      <c r="C2294" s="2" t="s">
        <v>15863</v>
      </c>
      <c r="D2294" s="2" t="s">
        <v>24437</v>
      </c>
      <c r="E2294" s="2">
        <v>9320.4599999999991</v>
      </c>
      <c r="F2294" s="2">
        <v>9</v>
      </c>
      <c r="G2294" s="2">
        <v>83884.14</v>
      </c>
      <c r="H2294" s="3" t="s">
        <v>24876</v>
      </c>
      <c r="I2294" s="7" t="str">
        <f t="shared" si="106"/>
        <v>Dec</v>
      </c>
      <c r="J2294">
        <f t="shared" si="107"/>
        <v>2021</v>
      </c>
      <c r="K2294" t="str">
        <f>IF(Table1[[#This Row],[Age]]&lt;20,"&lt;20",
   IF(Table1[[#This Row],[Age]]&lt;=30,"20-30",
   IF(Table1[[#This Row],[Age]]&lt;=40,"30-40",
   IF(Table1[[#This Row],[Age]]&lt;=50,"40-50",
   IF(Table1[[#This Row],[Age]]&lt;=60,"50-60",
   IF(Table1[[#This Row],[Age]]&lt;=70,"60-70","70+"))))))</f>
        <v>50-60</v>
      </c>
      <c r="L2294" t="str">
        <f t="shared" si="105"/>
        <v>QTY3</v>
      </c>
    </row>
    <row r="2295" spans="1:12" x14ac:dyDescent="0.3">
      <c r="A2295" s="2" t="s">
        <v>2264</v>
      </c>
      <c r="B2295" s="2">
        <v>23</v>
      </c>
      <c r="C2295" s="2" t="s">
        <v>15864</v>
      </c>
      <c r="D2295" s="2" t="s">
        <v>24539</v>
      </c>
      <c r="E2295" s="2">
        <v>1967.05</v>
      </c>
      <c r="F2295" s="2">
        <v>46</v>
      </c>
      <c r="G2295" s="2">
        <v>90484.3</v>
      </c>
      <c r="H2295" s="3" t="s">
        <v>24876</v>
      </c>
      <c r="I2295" s="7" t="str">
        <f t="shared" si="106"/>
        <v>Dec</v>
      </c>
      <c r="J2295">
        <f t="shared" si="107"/>
        <v>2021</v>
      </c>
      <c r="K2295" t="str">
        <f>IF(Table1[[#This Row],[Age]]&lt;20,"&lt;20",
   IF(Table1[[#This Row],[Age]]&lt;=30,"20-30",
   IF(Table1[[#This Row],[Age]]&lt;=40,"30-40",
   IF(Table1[[#This Row],[Age]]&lt;=50,"40-50",
   IF(Table1[[#This Row],[Age]]&lt;=60,"50-60",
   IF(Table1[[#This Row],[Age]]&lt;=70,"60-70","70+"))))))</f>
        <v>20-30</v>
      </c>
      <c r="L2295" t="str">
        <f t="shared" si="105"/>
        <v>QTY3</v>
      </c>
    </row>
    <row r="2296" spans="1:12" x14ac:dyDescent="0.3">
      <c r="A2296" s="2" t="s">
        <v>2265</v>
      </c>
      <c r="B2296" s="2">
        <v>32</v>
      </c>
      <c r="C2296" s="2" t="s">
        <v>15865</v>
      </c>
      <c r="D2296" s="2" t="s">
        <v>24615</v>
      </c>
      <c r="E2296" s="2">
        <v>3313.78</v>
      </c>
      <c r="F2296" s="2">
        <v>40</v>
      </c>
      <c r="G2296" s="2">
        <v>132551.20000000001</v>
      </c>
      <c r="H2296" s="3" t="s">
        <v>24876</v>
      </c>
      <c r="I2296" s="7" t="str">
        <f t="shared" si="106"/>
        <v>Dec</v>
      </c>
      <c r="J2296">
        <f t="shared" si="107"/>
        <v>2021</v>
      </c>
      <c r="K2296" t="str">
        <f>IF(Table1[[#This Row],[Age]]&lt;20,"&lt;20",
   IF(Table1[[#This Row],[Age]]&lt;=30,"20-30",
   IF(Table1[[#This Row],[Age]]&lt;=40,"30-40",
   IF(Table1[[#This Row],[Age]]&lt;=50,"40-50",
   IF(Table1[[#This Row],[Age]]&lt;=60,"50-60",
   IF(Table1[[#This Row],[Age]]&lt;=70,"60-70","70+"))))))</f>
        <v>30-40</v>
      </c>
      <c r="L2296" t="str">
        <f t="shared" si="105"/>
        <v>QTY3</v>
      </c>
    </row>
    <row r="2297" spans="1:12" x14ac:dyDescent="0.3">
      <c r="A2297" s="2" t="s">
        <v>2266</v>
      </c>
      <c r="B2297" s="2">
        <v>46</v>
      </c>
      <c r="C2297" s="2" t="s">
        <v>15866</v>
      </c>
      <c r="D2297" s="2" t="s">
        <v>24551</v>
      </c>
      <c r="E2297" s="2">
        <v>800.85</v>
      </c>
      <c r="F2297" s="2">
        <v>87</v>
      </c>
      <c r="G2297" s="2">
        <v>69673.95</v>
      </c>
      <c r="H2297" s="3" t="s">
        <v>24876</v>
      </c>
      <c r="I2297" s="7" t="str">
        <f t="shared" si="106"/>
        <v>Dec</v>
      </c>
      <c r="J2297">
        <f t="shared" si="107"/>
        <v>2021</v>
      </c>
      <c r="K2297" t="str">
        <f>IF(Table1[[#This Row],[Age]]&lt;20,"&lt;20",
   IF(Table1[[#This Row],[Age]]&lt;=30,"20-30",
   IF(Table1[[#This Row],[Age]]&lt;=40,"30-40",
   IF(Table1[[#This Row],[Age]]&lt;=50,"40-50",
   IF(Table1[[#This Row],[Age]]&lt;=60,"50-60",
   IF(Table1[[#This Row],[Age]]&lt;=70,"60-70","70+"))))))</f>
        <v>40-50</v>
      </c>
      <c r="L2297" t="str">
        <f t="shared" si="105"/>
        <v>QTY3</v>
      </c>
    </row>
    <row r="2298" spans="1:12" x14ac:dyDescent="0.3">
      <c r="A2298" s="2" t="s">
        <v>2267</v>
      </c>
      <c r="B2298" s="2">
        <v>30</v>
      </c>
      <c r="C2298" s="2" t="s">
        <v>15867</v>
      </c>
      <c r="D2298" s="2" t="s">
        <v>24416</v>
      </c>
      <c r="E2298" s="2">
        <v>2700.66</v>
      </c>
      <c r="F2298" s="2">
        <v>99</v>
      </c>
      <c r="G2298" s="2">
        <v>267365.34000000003</v>
      </c>
      <c r="H2298" s="3" t="s">
        <v>24876</v>
      </c>
      <c r="I2298" s="7" t="str">
        <f t="shared" si="106"/>
        <v>Dec</v>
      </c>
      <c r="J2298">
        <f t="shared" si="107"/>
        <v>2021</v>
      </c>
      <c r="K2298" t="str">
        <f>IF(Table1[[#This Row],[Age]]&lt;20,"&lt;20",
   IF(Table1[[#This Row],[Age]]&lt;=30,"20-30",
   IF(Table1[[#This Row],[Age]]&lt;=40,"30-40",
   IF(Table1[[#This Row],[Age]]&lt;=50,"40-50",
   IF(Table1[[#This Row],[Age]]&lt;=60,"50-60",
   IF(Table1[[#This Row],[Age]]&lt;=70,"60-70","70+"))))))</f>
        <v>20-30</v>
      </c>
      <c r="L2298" t="str">
        <f t="shared" si="105"/>
        <v>QTY3</v>
      </c>
    </row>
    <row r="2299" spans="1:12" x14ac:dyDescent="0.3">
      <c r="A2299" s="2" t="s">
        <v>2268</v>
      </c>
      <c r="B2299" s="2">
        <v>59</v>
      </c>
      <c r="C2299" s="2" t="s">
        <v>15868</v>
      </c>
      <c r="D2299" s="2" t="s">
        <v>24535</v>
      </c>
      <c r="E2299" s="2">
        <v>7294.81</v>
      </c>
      <c r="F2299" s="2">
        <v>13</v>
      </c>
      <c r="G2299" s="2">
        <v>94832.53</v>
      </c>
      <c r="H2299" s="3" t="s">
        <v>24876</v>
      </c>
      <c r="I2299" s="7" t="str">
        <f t="shared" si="106"/>
        <v>Dec</v>
      </c>
      <c r="J2299">
        <f t="shared" si="107"/>
        <v>2021</v>
      </c>
      <c r="K2299" t="str">
        <f>IF(Table1[[#This Row],[Age]]&lt;20,"&lt;20",
   IF(Table1[[#This Row],[Age]]&lt;=30,"20-30",
   IF(Table1[[#This Row],[Age]]&lt;=40,"30-40",
   IF(Table1[[#This Row],[Age]]&lt;=50,"40-50",
   IF(Table1[[#This Row],[Age]]&lt;=60,"50-60",
   IF(Table1[[#This Row],[Age]]&lt;=70,"60-70","70+"))))))</f>
        <v>50-60</v>
      </c>
      <c r="L2299" t="str">
        <f t="shared" si="105"/>
        <v>QTY3</v>
      </c>
    </row>
    <row r="2300" spans="1:12" x14ac:dyDescent="0.3">
      <c r="A2300" s="2" t="s">
        <v>2269</v>
      </c>
      <c r="B2300" s="2">
        <v>36</v>
      </c>
      <c r="C2300" s="2" t="s">
        <v>15869</v>
      </c>
      <c r="D2300" s="2" t="s">
        <v>24571</v>
      </c>
      <c r="E2300" s="2">
        <v>4829.25</v>
      </c>
      <c r="F2300" s="2">
        <v>5</v>
      </c>
      <c r="G2300" s="2">
        <v>24146.25</v>
      </c>
      <c r="H2300" s="3" t="s">
        <v>24876</v>
      </c>
      <c r="I2300" s="7" t="str">
        <f t="shared" si="106"/>
        <v>Dec</v>
      </c>
      <c r="J2300">
        <f t="shared" si="107"/>
        <v>2021</v>
      </c>
      <c r="K2300" t="str">
        <f>IF(Table1[[#This Row],[Age]]&lt;20,"&lt;20",
   IF(Table1[[#This Row],[Age]]&lt;=30,"20-30",
   IF(Table1[[#This Row],[Age]]&lt;=40,"30-40",
   IF(Table1[[#This Row],[Age]]&lt;=50,"40-50",
   IF(Table1[[#This Row],[Age]]&lt;=60,"50-60",
   IF(Table1[[#This Row],[Age]]&lt;=70,"60-70","70+"))))))</f>
        <v>30-40</v>
      </c>
      <c r="L2300" t="str">
        <f t="shared" si="105"/>
        <v>QTY3</v>
      </c>
    </row>
    <row r="2301" spans="1:12" x14ac:dyDescent="0.3">
      <c r="A2301" s="2" t="s">
        <v>2270</v>
      </c>
      <c r="B2301" s="2">
        <v>61</v>
      </c>
      <c r="C2301" s="2" t="s">
        <v>15870</v>
      </c>
      <c r="D2301" s="2" t="s">
        <v>24535</v>
      </c>
      <c r="E2301" s="2">
        <v>5195.22</v>
      </c>
      <c r="F2301" s="2">
        <v>5</v>
      </c>
      <c r="G2301" s="2">
        <v>25976.1</v>
      </c>
      <c r="H2301" s="3" t="s">
        <v>24876</v>
      </c>
      <c r="I2301" s="7" t="str">
        <f t="shared" si="106"/>
        <v>Dec</v>
      </c>
      <c r="J2301">
        <f t="shared" si="107"/>
        <v>2021</v>
      </c>
      <c r="K2301" t="str">
        <f>IF(Table1[[#This Row],[Age]]&lt;20,"&lt;20",
   IF(Table1[[#This Row],[Age]]&lt;=30,"20-30",
   IF(Table1[[#This Row],[Age]]&lt;=40,"30-40",
   IF(Table1[[#This Row],[Age]]&lt;=50,"40-50",
   IF(Table1[[#This Row],[Age]]&lt;=60,"50-60",
   IF(Table1[[#This Row],[Age]]&lt;=70,"60-70","70+"))))))</f>
        <v>60-70</v>
      </c>
      <c r="L2301" t="str">
        <f t="shared" si="105"/>
        <v>QTY3</v>
      </c>
    </row>
    <row r="2302" spans="1:12" x14ac:dyDescent="0.3">
      <c r="A2302" s="2" t="s">
        <v>2271</v>
      </c>
      <c r="B2302" s="2">
        <v>30</v>
      </c>
      <c r="C2302" s="2" t="s">
        <v>15871</v>
      </c>
      <c r="D2302" s="2" t="s">
        <v>24436</v>
      </c>
      <c r="E2302" s="2">
        <v>9006.7800000000007</v>
      </c>
      <c r="F2302" s="2">
        <v>6</v>
      </c>
      <c r="G2302" s="2">
        <v>54040.68</v>
      </c>
      <c r="H2302" s="3" t="s">
        <v>24876</v>
      </c>
      <c r="I2302" s="7" t="str">
        <f t="shared" si="106"/>
        <v>Dec</v>
      </c>
      <c r="J2302">
        <f t="shared" si="107"/>
        <v>2021</v>
      </c>
      <c r="K2302" t="str">
        <f>IF(Table1[[#This Row],[Age]]&lt;20,"&lt;20",
   IF(Table1[[#This Row],[Age]]&lt;=30,"20-30",
   IF(Table1[[#This Row],[Age]]&lt;=40,"30-40",
   IF(Table1[[#This Row],[Age]]&lt;=50,"40-50",
   IF(Table1[[#This Row],[Age]]&lt;=60,"50-60",
   IF(Table1[[#This Row],[Age]]&lt;=70,"60-70","70+"))))))</f>
        <v>20-30</v>
      </c>
      <c r="L2302" t="str">
        <f t="shared" si="105"/>
        <v>QTY3</v>
      </c>
    </row>
    <row r="2303" spans="1:12" x14ac:dyDescent="0.3">
      <c r="A2303" s="2" t="s">
        <v>2272</v>
      </c>
      <c r="B2303" s="2">
        <v>52</v>
      </c>
      <c r="C2303" s="2" t="s">
        <v>15872</v>
      </c>
      <c r="D2303" s="2" t="s">
        <v>24409</v>
      </c>
      <c r="E2303" s="2">
        <v>4276.87</v>
      </c>
      <c r="F2303" s="2">
        <v>10</v>
      </c>
      <c r="G2303" s="2">
        <v>42768.7</v>
      </c>
      <c r="H2303" s="3" t="s">
        <v>24876</v>
      </c>
      <c r="I2303" s="7" t="str">
        <f t="shared" si="106"/>
        <v>Dec</v>
      </c>
      <c r="J2303">
        <f t="shared" si="107"/>
        <v>2021</v>
      </c>
      <c r="K2303" t="str">
        <f>IF(Table1[[#This Row],[Age]]&lt;20,"&lt;20",
   IF(Table1[[#This Row],[Age]]&lt;=30,"20-30",
   IF(Table1[[#This Row],[Age]]&lt;=40,"30-40",
   IF(Table1[[#This Row],[Age]]&lt;=50,"40-50",
   IF(Table1[[#This Row],[Age]]&lt;=60,"50-60",
   IF(Table1[[#This Row],[Age]]&lt;=70,"60-70","70+"))))))</f>
        <v>50-60</v>
      </c>
      <c r="L2303" t="str">
        <f t="shared" si="105"/>
        <v>QTY3</v>
      </c>
    </row>
    <row r="2304" spans="1:12" x14ac:dyDescent="0.3">
      <c r="A2304" s="2" t="s">
        <v>2273</v>
      </c>
      <c r="B2304" s="2">
        <v>63</v>
      </c>
      <c r="C2304" s="2" t="s">
        <v>15873</v>
      </c>
      <c r="D2304" s="2" t="s">
        <v>24567</v>
      </c>
      <c r="E2304" s="2">
        <v>6267.91</v>
      </c>
      <c r="F2304" s="2">
        <v>47</v>
      </c>
      <c r="G2304" s="2">
        <v>294591.77</v>
      </c>
      <c r="H2304" s="3" t="s">
        <v>24876</v>
      </c>
      <c r="I2304" s="7" t="str">
        <f t="shared" si="106"/>
        <v>Dec</v>
      </c>
      <c r="J2304">
        <f t="shared" si="107"/>
        <v>2021</v>
      </c>
      <c r="K2304" t="str">
        <f>IF(Table1[[#This Row],[Age]]&lt;20,"&lt;20",
   IF(Table1[[#This Row],[Age]]&lt;=30,"20-30",
   IF(Table1[[#This Row],[Age]]&lt;=40,"30-40",
   IF(Table1[[#This Row],[Age]]&lt;=50,"40-50",
   IF(Table1[[#This Row],[Age]]&lt;=60,"50-60",
   IF(Table1[[#This Row],[Age]]&lt;=70,"60-70","70+"))))))</f>
        <v>60-70</v>
      </c>
      <c r="L2304" t="str">
        <f t="shared" si="105"/>
        <v>QTY3</v>
      </c>
    </row>
    <row r="2305" spans="1:12" x14ac:dyDescent="0.3">
      <c r="A2305" s="2" t="s">
        <v>2274</v>
      </c>
      <c r="B2305" s="2">
        <v>22</v>
      </c>
      <c r="C2305" s="2" t="s">
        <v>14387</v>
      </c>
      <c r="D2305" s="2" t="s">
        <v>24523</v>
      </c>
      <c r="E2305" s="2">
        <v>160.19999999999999</v>
      </c>
      <c r="F2305" s="2">
        <v>55</v>
      </c>
      <c r="G2305" s="2">
        <v>8811</v>
      </c>
      <c r="H2305" s="3" t="s">
        <v>24877</v>
      </c>
      <c r="I2305" s="7" t="str">
        <f t="shared" si="106"/>
        <v>Dec</v>
      </c>
      <c r="J2305">
        <f t="shared" si="107"/>
        <v>2021</v>
      </c>
      <c r="K2305" t="str">
        <f>IF(Table1[[#This Row],[Age]]&lt;20,"&lt;20",
   IF(Table1[[#This Row],[Age]]&lt;=30,"20-30",
   IF(Table1[[#This Row],[Age]]&lt;=40,"30-40",
   IF(Table1[[#This Row],[Age]]&lt;=50,"40-50",
   IF(Table1[[#This Row],[Age]]&lt;=60,"50-60",
   IF(Table1[[#This Row],[Age]]&lt;=70,"60-70","70+"))))))</f>
        <v>20-30</v>
      </c>
      <c r="L2305" t="str">
        <f t="shared" si="105"/>
        <v>QTY3</v>
      </c>
    </row>
    <row r="2306" spans="1:12" x14ac:dyDescent="0.3">
      <c r="A2306" s="2" t="s">
        <v>2275</v>
      </c>
      <c r="B2306" s="2">
        <v>37</v>
      </c>
      <c r="C2306" s="2" t="s">
        <v>15874</v>
      </c>
      <c r="D2306" s="2" t="s">
        <v>24632</v>
      </c>
      <c r="E2306" s="2">
        <v>517.41</v>
      </c>
      <c r="F2306" s="2">
        <v>17</v>
      </c>
      <c r="G2306" s="2">
        <v>8795.9699999999993</v>
      </c>
      <c r="H2306" s="3" t="s">
        <v>24877</v>
      </c>
      <c r="I2306" s="7" t="str">
        <f t="shared" si="106"/>
        <v>Dec</v>
      </c>
      <c r="J2306">
        <f t="shared" si="107"/>
        <v>2021</v>
      </c>
      <c r="K2306" t="str">
        <f>IF(Table1[[#This Row],[Age]]&lt;20,"&lt;20",
   IF(Table1[[#This Row],[Age]]&lt;=30,"20-30",
   IF(Table1[[#This Row],[Age]]&lt;=40,"30-40",
   IF(Table1[[#This Row],[Age]]&lt;=50,"40-50",
   IF(Table1[[#This Row],[Age]]&lt;=60,"50-60",
   IF(Table1[[#This Row],[Age]]&lt;=70,"60-70","70+"))))))</f>
        <v>30-40</v>
      </c>
      <c r="L2306" t="str">
        <f t="shared" ref="L2306:L2369" si="108">IF(OR(MONTH(H2306)=4, MONTH(H2306)=5, MONTH(H2306)=6, MONTH(H2306)=7), "QTY1",
IF(OR(MONTH(H2306)=8, MONTH(H2306)=9, MONTH(H2306)=10, MONTH(H2306)=11), "QTY2",
IF(OR(MONTH(H2306)=12, MONTH(H2306)=1), "QTY3", "QTY4")))</f>
        <v>QTY3</v>
      </c>
    </row>
    <row r="2307" spans="1:12" x14ac:dyDescent="0.3">
      <c r="A2307" s="2" t="s">
        <v>2276</v>
      </c>
      <c r="B2307" s="2">
        <v>25</v>
      </c>
      <c r="C2307" s="2" t="s">
        <v>15875</v>
      </c>
      <c r="D2307" s="2" t="s">
        <v>24423</v>
      </c>
      <c r="E2307" s="2">
        <v>1994.02</v>
      </c>
      <c r="F2307" s="2">
        <v>4</v>
      </c>
      <c r="G2307" s="2">
        <v>7976.08</v>
      </c>
      <c r="H2307" s="3" t="s">
        <v>24877</v>
      </c>
      <c r="I2307" s="7" t="str">
        <f t="shared" ref="I2307:I2370" si="109">TEXT(H2307,"MMM")</f>
        <v>Dec</v>
      </c>
      <c r="J2307">
        <f t="shared" ref="J2307:J2370" si="110">YEAR(H2307)</f>
        <v>2021</v>
      </c>
      <c r="K2307" t="str">
        <f>IF(Table1[[#This Row],[Age]]&lt;20,"&lt;20",
   IF(Table1[[#This Row],[Age]]&lt;=30,"20-30",
   IF(Table1[[#This Row],[Age]]&lt;=40,"30-40",
   IF(Table1[[#This Row],[Age]]&lt;=50,"40-50",
   IF(Table1[[#This Row],[Age]]&lt;=60,"50-60",
   IF(Table1[[#This Row],[Age]]&lt;=70,"60-70","70+"))))))</f>
        <v>20-30</v>
      </c>
      <c r="L2307" t="str">
        <f t="shared" si="108"/>
        <v>QTY3</v>
      </c>
    </row>
    <row r="2308" spans="1:12" x14ac:dyDescent="0.3">
      <c r="A2308" s="2" t="s">
        <v>2277</v>
      </c>
      <c r="B2308" s="2">
        <v>45</v>
      </c>
      <c r="C2308" s="2" t="s">
        <v>15876</v>
      </c>
      <c r="D2308" s="2" t="s">
        <v>24584</v>
      </c>
      <c r="E2308" s="2">
        <v>1039.74</v>
      </c>
      <c r="F2308" s="2">
        <v>47</v>
      </c>
      <c r="G2308" s="2">
        <v>48867.78</v>
      </c>
      <c r="H2308" s="3" t="s">
        <v>24877</v>
      </c>
      <c r="I2308" s="7" t="str">
        <f t="shared" si="109"/>
        <v>Dec</v>
      </c>
      <c r="J2308">
        <f t="shared" si="110"/>
        <v>2021</v>
      </c>
      <c r="K2308" t="str">
        <f>IF(Table1[[#This Row],[Age]]&lt;20,"&lt;20",
   IF(Table1[[#This Row],[Age]]&lt;=30,"20-30",
   IF(Table1[[#This Row],[Age]]&lt;=40,"30-40",
   IF(Table1[[#This Row],[Age]]&lt;=50,"40-50",
   IF(Table1[[#This Row],[Age]]&lt;=60,"50-60",
   IF(Table1[[#This Row],[Age]]&lt;=70,"60-70","70+"))))))</f>
        <v>40-50</v>
      </c>
      <c r="L2308" t="str">
        <f t="shared" si="108"/>
        <v>QTY3</v>
      </c>
    </row>
    <row r="2309" spans="1:12" x14ac:dyDescent="0.3">
      <c r="A2309" s="2" t="s">
        <v>2278</v>
      </c>
      <c r="B2309" s="2">
        <v>63</v>
      </c>
      <c r="C2309" s="2" t="s">
        <v>14036</v>
      </c>
      <c r="D2309" s="2" t="s">
        <v>24558</v>
      </c>
      <c r="E2309" s="2">
        <v>8183.73</v>
      </c>
      <c r="F2309" s="2">
        <v>91</v>
      </c>
      <c r="G2309" s="2">
        <v>744719.43</v>
      </c>
      <c r="H2309" s="3" t="s">
        <v>24877</v>
      </c>
      <c r="I2309" s="7" t="str">
        <f t="shared" si="109"/>
        <v>Dec</v>
      </c>
      <c r="J2309">
        <f t="shared" si="110"/>
        <v>2021</v>
      </c>
      <c r="K2309" t="str">
        <f>IF(Table1[[#This Row],[Age]]&lt;20,"&lt;20",
   IF(Table1[[#This Row],[Age]]&lt;=30,"20-30",
   IF(Table1[[#This Row],[Age]]&lt;=40,"30-40",
   IF(Table1[[#This Row],[Age]]&lt;=50,"40-50",
   IF(Table1[[#This Row],[Age]]&lt;=60,"50-60",
   IF(Table1[[#This Row],[Age]]&lt;=70,"60-70","70+"))))))</f>
        <v>60-70</v>
      </c>
      <c r="L2309" t="str">
        <f t="shared" si="108"/>
        <v>QTY3</v>
      </c>
    </row>
    <row r="2310" spans="1:12" x14ac:dyDescent="0.3">
      <c r="A2310" s="2" t="s">
        <v>2279</v>
      </c>
      <c r="B2310" s="2">
        <v>44</v>
      </c>
      <c r="C2310" s="2" t="s">
        <v>15877</v>
      </c>
      <c r="D2310" s="2" t="s">
        <v>24554</v>
      </c>
      <c r="E2310" s="2">
        <v>5042.1000000000004</v>
      </c>
      <c r="F2310" s="2">
        <v>16</v>
      </c>
      <c r="G2310" s="2">
        <v>80673.600000000006</v>
      </c>
      <c r="H2310" s="3" t="s">
        <v>24877</v>
      </c>
      <c r="I2310" s="7" t="str">
        <f t="shared" si="109"/>
        <v>Dec</v>
      </c>
      <c r="J2310">
        <f t="shared" si="110"/>
        <v>2021</v>
      </c>
      <c r="K2310" t="str">
        <f>IF(Table1[[#This Row],[Age]]&lt;20,"&lt;20",
   IF(Table1[[#This Row],[Age]]&lt;=30,"20-30",
   IF(Table1[[#This Row],[Age]]&lt;=40,"30-40",
   IF(Table1[[#This Row],[Age]]&lt;=50,"40-50",
   IF(Table1[[#This Row],[Age]]&lt;=60,"50-60",
   IF(Table1[[#This Row],[Age]]&lt;=70,"60-70","70+"))))))</f>
        <v>40-50</v>
      </c>
      <c r="L2310" t="str">
        <f t="shared" si="108"/>
        <v>QTY3</v>
      </c>
    </row>
    <row r="2311" spans="1:12" x14ac:dyDescent="0.3">
      <c r="A2311" s="2" t="s">
        <v>2280</v>
      </c>
      <c r="B2311" s="2">
        <v>18</v>
      </c>
      <c r="C2311" s="2" t="s">
        <v>15544</v>
      </c>
      <c r="D2311" s="2" t="s">
        <v>24575</v>
      </c>
      <c r="E2311" s="2">
        <v>9638.59</v>
      </c>
      <c r="F2311" s="2">
        <v>88</v>
      </c>
      <c r="G2311" s="2">
        <v>848195.92</v>
      </c>
      <c r="H2311" s="3" t="s">
        <v>24877</v>
      </c>
      <c r="I2311" s="7" t="str">
        <f t="shared" si="109"/>
        <v>Dec</v>
      </c>
      <c r="J2311">
        <f t="shared" si="110"/>
        <v>2021</v>
      </c>
      <c r="K2311" t="str">
        <f>IF(Table1[[#This Row],[Age]]&lt;20,"&lt;20",
   IF(Table1[[#This Row],[Age]]&lt;=30,"20-30",
   IF(Table1[[#This Row],[Age]]&lt;=40,"30-40",
   IF(Table1[[#This Row],[Age]]&lt;=50,"40-50",
   IF(Table1[[#This Row],[Age]]&lt;=60,"50-60",
   IF(Table1[[#This Row],[Age]]&lt;=70,"60-70","70+"))))))</f>
        <v>&lt;20</v>
      </c>
      <c r="L2311" t="str">
        <f t="shared" si="108"/>
        <v>QTY3</v>
      </c>
    </row>
    <row r="2312" spans="1:12" x14ac:dyDescent="0.3">
      <c r="A2312" s="2" t="s">
        <v>2281</v>
      </c>
      <c r="B2312" s="2">
        <v>29</v>
      </c>
      <c r="C2312" s="2" t="s">
        <v>15878</v>
      </c>
      <c r="D2312" s="2" t="s">
        <v>24574</v>
      </c>
      <c r="E2312" s="2">
        <v>1995.51</v>
      </c>
      <c r="F2312" s="2">
        <v>92</v>
      </c>
      <c r="G2312" s="2">
        <v>183586.92</v>
      </c>
      <c r="H2312" s="3" t="s">
        <v>24877</v>
      </c>
      <c r="I2312" s="7" t="str">
        <f t="shared" si="109"/>
        <v>Dec</v>
      </c>
      <c r="J2312">
        <f t="shared" si="110"/>
        <v>2021</v>
      </c>
      <c r="K2312" t="str">
        <f>IF(Table1[[#This Row],[Age]]&lt;20,"&lt;20",
   IF(Table1[[#This Row],[Age]]&lt;=30,"20-30",
   IF(Table1[[#This Row],[Age]]&lt;=40,"30-40",
   IF(Table1[[#This Row],[Age]]&lt;=50,"40-50",
   IF(Table1[[#This Row],[Age]]&lt;=60,"50-60",
   IF(Table1[[#This Row],[Age]]&lt;=70,"60-70","70+"))))))</f>
        <v>20-30</v>
      </c>
      <c r="L2312" t="str">
        <f t="shared" si="108"/>
        <v>QTY3</v>
      </c>
    </row>
    <row r="2313" spans="1:12" x14ac:dyDescent="0.3">
      <c r="A2313" s="2" t="s">
        <v>2282</v>
      </c>
      <c r="B2313" s="2">
        <v>61</v>
      </c>
      <c r="C2313" s="2" t="s">
        <v>15879</v>
      </c>
      <c r="D2313" s="2" t="s">
        <v>24443</v>
      </c>
      <c r="E2313" s="2">
        <v>1060.82</v>
      </c>
      <c r="F2313" s="2">
        <v>50</v>
      </c>
      <c r="G2313" s="2">
        <v>53041</v>
      </c>
      <c r="H2313" s="3" t="s">
        <v>24877</v>
      </c>
      <c r="I2313" s="7" t="str">
        <f t="shared" si="109"/>
        <v>Dec</v>
      </c>
      <c r="J2313">
        <f t="shared" si="110"/>
        <v>2021</v>
      </c>
      <c r="K2313" t="str">
        <f>IF(Table1[[#This Row],[Age]]&lt;20,"&lt;20",
   IF(Table1[[#This Row],[Age]]&lt;=30,"20-30",
   IF(Table1[[#This Row],[Age]]&lt;=40,"30-40",
   IF(Table1[[#This Row],[Age]]&lt;=50,"40-50",
   IF(Table1[[#This Row],[Age]]&lt;=60,"50-60",
   IF(Table1[[#This Row],[Age]]&lt;=70,"60-70","70+"))))))</f>
        <v>60-70</v>
      </c>
      <c r="L2313" t="str">
        <f t="shared" si="108"/>
        <v>QTY3</v>
      </c>
    </row>
    <row r="2314" spans="1:12" x14ac:dyDescent="0.3">
      <c r="A2314" s="2" t="s">
        <v>2283</v>
      </c>
      <c r="B2314" s="2">
        <v>59</v>
      </c>
      <c r="C2314" s="2" t="s">
        <v>13814</v>
      </c>
      <c r="D2314" s="2" t="s">
        <v>24580</v>
      </c>
      <c r="E2314" s="2">
        <v>9750.09</v>
      </c>
      <c r="F2314" s="2">
        <v>78</v>
      </c>
      <c r="G2314" s="2">
        <v>760507.02</v>
      </c>
      <c r="H2314" s="3" t="s">
        <v>24877</v>
      </c>
      <c r="I2314" s="7" t="str">
        <f t="shared" si="109"/>
        <v>Dec</v>
      </c>
      <c r="J2314">
        <f t="shared" si="110"/>
        <v>2021</v>
      </c>
      <c r="K2314" t="str">
        <f>IF(Table1[[#This Row],[Age]]&lt;20,"&lt;20",
   IF(Table1[[#This Row],[Age]]&lt;=30,"20-30",
   IF(Table1[[#This Row],[Age]]&lt;=40,"30-40",
   IF(Table1[[#This Row],[Age]]&lt;=50,"40-50",
   IF(Table1[[#This Row],[Age]]&lt;=60,"50-60",
   IF(Table1[[#This Row],[Age]]&lt;=70,"60-70","70+"))))))</f>
        <v>50-60</v>
      </c>
      <c r="L2314" t="str">
        <f t="shared" si="108"/>
        <v>QTY3</v>
      </c>
    </row>
    <row r="2315" spans="1:12" x14ac:dyDescent="0.3">
      <c r="A2315" s="2" t="s">
        <v>2284</v>
      </c>
      <c r="B2315" s="2">
        <v>18</v>
      </c>
      <c r="C2315" s="2" t="s">
        <v>15317</v>
      </c>
      <c r="D2315" s="2" t="s">
        <v>24646</v>
      </c>
      <c r="E2315" s="2">
        <v>2134.84</v>
      </c>
      <c r="F2315" s="2">
        <v>78</v>
      </c>
      <c r="G2315" s="2">
        <v>166517.51999999999</v>
      </c>
      <c r="H2315" s="3" t="s">
        <v>24878</v>
      </c>
      <c r="I2315" s="7" t="str">
        <f t="shared" si="109"/>
        <v>Dec</v>
      </c>
      <c r="J2315">
        <f t="shared" si="110"/>
        <v>2021</v>
      </c>
      <c r="K2315" t="str">
        <f>IF(Table1[[#This Row],[Age]]&lt;20,"&lt;20",
   IF(Table1[[#This Row],[Age]]&lt;=30,"20-30",
   IF(Table1[[#This Row],[Age]]&lt;=40,"30-40",
   IF(Table1[[#This Row],[Age]]&lt;=50,"40-50",
   IF(Table1[[#This Row],[Age]]&lt;=60,"50-60",
   IF(Table1[[#This Row],[Age]]&lt;=70,"60-70","70+"))))))</f>
        <v>&lt;20</v>
      </c>
      <c r="L2315" t="str">
        <f t="shared" si="108"/>
        <v>QTY3</v>
      </c>
    </row>
    <row r="2316" spans="1:12" x14ac:dyDescent="0.3">
      <c r="A2316" s="2" t="s">
        <v>2285</v>
      </c>
      <c r="B2316" s="2">
        <v>50</v>
      </c>
      <c r="C2316" s="2" t="s">
        <v>14780</v>
      </c>
      <c r="D2316" s="2" t="s">
        <v>24563</v>
      </c>
      <c r="E2316" s="2">
        <v>4490.8900000000003</v>
      </c>
      <c r="F2316" s="2">
        <v>79</v>
      </c>
      <c r="G2316" s="2">
        <v>354780.31</v>
      </c>
      <c r="H2316" s="3" t="s">
        <v>24878</v>
      </c>
      <c r="I2316" s="7" t="str">
        <f t="shared" si="109"/>
        <v>Dec</v>
      </c>
      <c r="J2316">
        <f t="shared" si="110"/>
        <v>2021</v>
      </c>
      <c r="K2316" t="str">
        <f>IF(Table1[[#This Row],[Age]]&lt;20,"&lt;20",
   IF(Table1[[#This Row],[Age]]&lt;=30,"20-30",
   IF(Table1[[#This Row],[Age]]&lt;=40,"30-40",
   IF(Table1[[#This Row],[Age]]&lt;=50,"40-50",
   IF(Table1[[#This Row],[Age]]&lt;=60,"50-60",
   IF(Table1[[#This Row],[Age]]&lt;=70,"60-70","70+"))))))</f>
        <v>40-50</v>
      </c>
      <c r="L2316" t="str">
        <f t="shared" si="108"/>
        <v>QTY3</v>
      </c>
    </row>
    <row r="2317" spans="1:12" x14ac:dyDescent="0.3">
      <c r="A2317" s="2" t="s">
        <v>2286</v>
      </c>
      <c r="B2317" s="2">
        <v>62</v>
      </c>
      <c r="C2317" s="2" t="s">
        <v>15880</v>
      </c>
      <c r="D2317" s="2" t="s">
        <v>24639</v>
      </c>
      <c r="E2317" s="2">
        <v>6498.7</v>
      </c>
      <c r="F2317" s="2">
        <v>63</v>
      </c>
      <c r="G2317" s="2">
        <v>409418.1</v>
      </c>
      <c r="H2317" s="3" t="s">
        <v>24878</v>
      </c>
      <c r="I2317" s="7" t="str">
        <f t="shared" si="109"/>
        <v>Dec</v>
      </c>
      <c r="J2317">
        <f t="shared" si="110"/>
        <v>2021</v>
      </c>
      <c r="K2317" t="str">
        <f>IF(Table1[[#This Row],[Age]]&lt;20,"&lt;20",
   IF(Table1[[#This Row],[Age]]&lt;=30,"20-30",
   IF(Table1[[#This Row],[Age]]&lt;=40,"30-40",
   IF(Table1[[#This Row],[Age]]&lt;=50,"40-50",
   IF(Table1[[#This Row],[Age]]&lt;=60,"50-60",
   IF(Table1[[#This Row],[Age]]&lt;=70,"60-70","70+"))))))</f>
        <v>60-70</v>
      </c>
      <c r="L2317" t="str">
        <f t="shared" si="108"/>
        <v>QTY3</v>
      </c>
    </row>
    <row r="2318" spans="1:12" x14ac:dyDescent="0.3">
      <c r="A2318" s="2" t="s">
        <v>2287</v>
      </c>
      <c r="B2318" s="2">
        <v>43</v>
      </c>
      <c r="C2318" s="2" t="s">
        <v>15881</v>
      </c>
      <c r="D2318" s="2" t="s">
        <v>24519</v>
      </c>
      <c r="E2318" s="2">
        <v>7052.7</v>
      </c>
      <c r="F2318" s="2">
        <v>67</v>
      </c>
      <c r="G2318" s="2">
        <v>472530.9</v>
      </c>
      <c r="H2318" s="3" t="s">
        <v>24878</v>
      </c>
      <c r="I2318" s="7" t="str">
        <f t="shared" si="109"/>
        <v>Dec</v>
      </c>
      <c r="J2318">
        <f t="shared" si="110"/>
        <v>2021</v>
      </c>
      <c r="K2318" t="str">
        <f>IF(Table1[[#This Row],[Age]]&lt;20,"&lt;20",
   IF(Table1[[#This Row],[Age]]&lt;=30,"20-30",
   IF(Table1[[#This Row],[Age]]&lt;=40,"30-40",
   IF(Table1[[#This Row],[Age]]&lt;=50,"40-50",
   IF(Table1[[#This Row],[Age]]&lt;=60,"50-60",
   IF(Table1[[#This Row],[Age]]&lt;=70,"60-70","70+"))))))</f>
        <v>40-50</v>
      </c>
      <c r="L2318" t="str">
        <f t="shared" si="108"/>
        <v>QTY3</v>
      </c>
    </row>
    <row r="2319" spans="1:12" x14ac:dyDescent="0.3">
      <c r="A2319" s="2" t="s">
        <v>2288</v>
      </c>
      <c r="B2319" s="2">
        <v>20</v>
      </c>
      <c r="C2319" s="2" t="s">
        <v>15882</v>
      </c>
      <c r="D2319" s="2" t="s">
        <v>24479</v>
      </c>
      <c r="E2319" s="2">
        <v>1758.69</v>
      </c>
      <c r="F2319" s="2">
        <v>12</v>
      </c>
      <c r="G2319" s="2">
        <v>21104.28</v>
      </c>
      <c r="H2319" s="3" t="s">
        <v>24878</v>
      </c>
      <c r="I2319" s="7" t="str">
        <f t="shared" si="109"/>
        <v>Dec</v>
      </c>
      <c r="J2319">
        <f t="shared" si="110"/>
        <v>2021</v>
      </c>
      <c r="K2319" t="str">
        <f>IF(Table1[[#This Row],[Age]]&lt;20,"&lt;20",
   IF(Table1[[#This Row],[Age]]&lt;=30,"20-30",
   IF(Table1[[#This Row],[Age]]&lt;=40,"30-40",
   IF(Table1[[#This Row],[Age]]&lt;=50,"40-50",
   IF(Table1[[#This Row],[Age]]&lt;=60,"50-60",
   IF(Table1[[#This Row],[Age]]&lt;=70,"60-70","70+"))))))</f>
        <v>20-30</v>
      </c>
      <c r="L2319" t="str">
        <f t="shared" si="108"/>
        <v>QTY3</v>
      </c>
    </row>
    <row r="2320" spans="1:12" x14ac:dyDescent="0.3">
      <c r="A2320" s="2" t="s">
        <v>2289</v>
      </c>
      <c r="B2320" s="2">
        <v>37</v>
      </c>
      <c r="C2320" s="2" t="s">
        <v>15883</v>
      </c>
      <c r="D2320" s="2" t="s">
        <v>24417</v>
      </c>
      <c r="E2320" s="2">
        <v>1405.64</v>
      </c>
      <c r="F2320" s="2">
        <v>17</v>
      </c>
      <c r="G2320" s="2">
        <v>23895.88</v>
      </c>
      <c r="H2320" s="3" t="s">
        <v>24878</v>
      </c>
      <c r="I2320" s="7" t="str">
        <f t="shared" si="109"/>
        <v>Dec</v>
      </c>
      <c r="J2320">
        <f t="shared" si="110"/>
        <v>2021</v>
      </c>
      <c r="K2320" t="str">
        <f>IF(Table1[[#This Row],[Age]]&lt;20,"&lt;20",
   IF(Table1[[#This Row],[Age]]&lt;=30,"20-30",
   IF(Table1[[#This Row],[Age]]&lt;=40,"30-40",
   IF(Table1[[#This Row],[Age]]&lt;=50,"40-50",
   IF(Table1[[#This Row],[Age]]&lt;=60,"50-60",
   IF(Table1[[#This Row],[Age]]&lt;=70,"60-70","70+"))))))</f>
        <v>30-40</v>
      </c>
      <c r="L2320" t="str">
        <f t="shared" si="108"/>
        <v>QTY3</v>
      </c>
    </row>
    <row r="2321" spans="1:12" x14ac:dyDescent="0.3">
      <c r="A2321" s="2" t="s">
        <v>2290</v>
      </c>
      <c r="B2321" s="2">
        <v>61</v>
      </c>
      <c r="C2321" s="2" t="s">
        <v>15884</v>
      </c>
      <c r="D2321" s="2" t="s">
        <v>24446</v>
      </c>
      <c r="E2321" s="2">
        <v>5963.87</v>
      </c>
      <c r="F2321" s="2">
        <v>75</v>
      </c>
      <c r="G2321" s="2">
        <v>447290.25</v>
      </c>
      <c r="H2321" s="3" t="s">
        <v>24878</v>
      </c>
      <c r="I2321" s="7" t="str">
        <f t="shared" si="109"/>
        <v>Dec</v>
      </c>
      <c r="J2321">
        <f t="shared" si="110"/>
        <v>2021</v>
      </c>
      <c r="K2321" t="str">
        <f>IF(Table1[[#This Row],[Age]]&lt;20,"&lt;20",
   IF(Table1[[#This Row],[Age]]&lt;=30,"20-30",
   IF(Table1[[#This Row],[Age]]&lt;=40,"30-40",
   IF(Table1[[#This Row],[Age]]&lt;=50,"40-50",
   IF(Table1[[#This Row],[Age]]&lt;=60,"50-60",
   IF(Table1[[#This Row],[Age]]&lt;=70,"60-70","70+"))))))</f>
        <v>60-70</v>
      </c>
      <c r="L2321" t="str">
        <f t="shared" si="108"/>
        <v>QTY3</v>
      </c>
    </row>
    <row r="2322" spans="1:12" x14ac:dyDescent="0.3">
      <c r="A2322" s="2" t="s">
        <v>2291</v>
      </c>
      <c r="B2322" s="2">
        <v>55</v>
      </c>
      <c r="C2322" s="2" t="s">
        <v>15885</v>
      </c>
      <c r="D2322" s="2" t="s">
        <v>24526</v>
      </c>
      <c r="E2322" s="2">
        <v>7671.15</v>
      </c>
      <c r="F2322" s="2">
        <v>41</v>
      </c>
      <c r="G2322" s="2">
        <v>314517.15000000002</v>
      </c>
      <c r="H2322" s="3" t="s">
        <v>24878</v>
      </c>
      <c r="I2322" s="7" t="str">
        <f t="shared" si="109"/>
        <v>Dec</v>
      </c>
      <c r="J2322">
        <f t="shared" si="110"/>
        <v>2021</v>
      </c>
      <c r="K2322" t="str">
        <f>IF(Table1[[#This Row],[Age]]&lt;20,"&lt;20",
   IF(Table1[[#This Row],[Age]]&lt;=30,"20-30",
   IF(Table1[[#This Row],[Age]]&lt;=40,"30-40",
   IF(Table1[[#This Row],[Age]]&lt;=50,"40-50",
   IF(Table1[[#This Row],[Age]]&lt;=60,"50-60",
   IF(Table1[[#This Row],[Age]]&lt;=70,"60-70","70+"))))))</f>
        <v>50-60</v>
      </c>
      <c r="L2322" t="str">
        <f t="shared" si="108"/>
        <v>QTY3</v>
      </c>
    </row>
    <row r="2323" spans="1:12" x14ac:dyDescent="0.3">
      <c r="A2323" s="2" t="s">
        <v>2292</v>
      </c>
      <c r="B2323" s="2">
        <v>34</v>
      </c>
      <c r="C2323" s="2" t="s">
        <v>15886</v>
      </c>
      <c r="D2323" s="2" t="s">
        <v>24625</v>
      </c>
      <c r="E2323" s="2">
        <v>6106.9</v>
      </c>
      <c r="F2323" s="2">
        <v>23</v>
      </c>
      <c r="G2323" s="2">
        <v>140458.70000000001</v>
      </c>
      <c r="H2323" s="3" t="s">
        <v>24878</v>
      </c>
      <c r="I2323" s="7" t="str">
        <f t="shared" si="109"/>
        <v>Dec</v>
      </c>
      <c r="J2323">
        <f t="shared" si="110"/>
        <v>2021</v>
      </c>
      <c r="K2323" t="str">
        <f>IF(Table1[[#This Row],[Age]]&lt;20,"&lt;20",
   IF(Table1[[#This Row],[Age]]&lt;=30,"20-30",
   IF(Table1[[#This Row],[Age]]&lt;=40,"30-40",
   IF(Table1[[#This Row],[Age]]&lt;=50,"40-50",
   IF(Table1[[#This Row],[Age]]&lt;=60,"50-60",
   IF(Table1[[#This Row],[Age]]&lt;=70,"60-70","70+"))))))</f>
        <v>30-40</v>
      </c>
      <c r="L2323" t="str">
        <f t="shared" si="108"/>
        <v>QTY3</v>
      </c>
    </row>
    <row r="2324" spans="1:12" x14ac:dyDescent="0.3">
      <c r="A2324" s="2" t="s">
        <v>2293</v>
      </c>
      <c r="B2324" s="2">
        <v>35</v>
      </c>
      <c r="C2324" s="2" t="s">
        <v>15887</v>
      </c>
      <c r="D2324" s="2" t="s">
        <v>24417</v>
      </c>
      <c r="E2324" s="2">
        <v>5311.48</v>
      </c>
      <c r="F2324" s="2">
        <v>29</v>
      </c>
      <c r="G2324" s="2">
        <v>154032.92000000001</v>
      </c>
      <c r="H2324" s="3" t="s">
        <v>24878</v>
      </c>
      <c r="I2324" s="7" t="str">
        <f t="shared" si="109"/>
        <v>Dec</v>
      </c>
      <c r="J2324">
        <f t="shared" si="110"/>
        <v>2021</v>
      </c>
      <c r="K2324" t="str">
        <f>IF(Table1[[#This Row],[Age]]&lt;20,"&lt;20",
   IF(Table1[[#This Row],[Age]]&lt;=30,"20-30",
   IF(Table1[[#This Row],[Age]]&lt;=40,"30-40",
   IF(Table1[[#This Row],[Age]]&lt;=50,"40-50",
   IF(Table1[[#This Row],[Age]]&lt;=60,"50-60",
   IF(Table1[[#This Row],[Age]]&lt;=70,"60-70","70+"))))))</f>
        <v>30-40</v>
      </c>
      <c r="L2324" t="str">
        <f t="shared" si="108"/>
        <v>QTY3</v>
      </c>
    </row>
    <row r="2325" spans="1:12" x14ac:dyDescent="0.3">
      <c r="A2325" s="2" t="s">
        <v>2294</v>
      </c>
      <c r="B2325" s="2">
        <v>65</v>
      </c>
      <c r="C2325" s="2" t="s">
        <v>15888</v>
      </c>
      <c r="D2325" s="2" t="s">
        <v>24494</v>
      </c>
      <c r="E2325" s="2">
        <v>8623.75</v>
      </c>
      <c r="F2325" s="2">
        <v>87</v>
      </c>
      <c r="G2325" s="2">
        <v>750266.25</v>
      </c>
      <c r="H2325" s="3" t="s">
        <v>24879</v>
      </c>
      <c r="I2325" s="7" t="str">
        <f t="shared" si="109"/>
        <v>Dec</v>
      </c>
      <c r="J2325">
        <f t="shared" si="110"/>
        <v>2021</v>
      </c>
      <c r="K2325" t="str">
        <f>IF(Table1[[#This Row],[Age]]&lt;20,"&lt;20",
   IF(Table1[[#This Row],[Age]]&lt;=30,"20-30",
   IF(Table1[[#This Row],[Age]]&lt;=40,"30-40",
   IF(Table1[[#This Row],[Age]]&lt;=50,"40-50",
   IF(Table1[[#This Row],[Age]]&lt;=60,"50-60",
   IF(Table1[[#This Row],[Age]]&lt;=70,"60-70","70+"))))))</f>
        <v>60-70</v>
      </c>
      <c r="L2325" t="str">
        <f t="shared" si="108"/>
        <v>QTY3</v>
      </c>
    </row>
    <row r="2326" spans="1:12" x14ac:dyDescent="0.3">
      <c r="A2326" s="2" t="s">
        <v>2295</v>
      </c>
      <c r="B2326" s="2">
        <v>19</v>
      </c>
      <c r="C2326" s="2" t="s">
        <v>14587</v>
      </c>
      <c r="D2326" s="2" t="s">
        <v>24460</v>
      </c>
      <c r="E2326" s="2">
        <v>2700.45</v>
      </c>
      <c r="F2326" s="2">
        <v>12</v>
      </c>
      <c r="G2326" s="2">
        <v>32405.4</v>
      </c>
      <c r="H2326" s="3" t="s">
        <v>24879</v>
      </c>
      <c r="I2326" s="7" t="str">
        <f t="shared" si="109"/>
        <v>Dec</v>
      </c>
      <c r="J2326">
        <f t="shared" si="110"/>
        <v>2021</v>
      </c>
      <c r="K2326" t="str">
        <f>IF(Table1[[#This Row],[Age]]&lt;20,"&lt;20",
   IF(Table1[[#This Row],[Age]]&lt;=30,"20-30",
   IF(Table1[[#This Row],[Age]]&lt;=40,"30-40",
   IF(Table1[[#This Row],[Age]]&lt;=50,"40-50",
   IF(Table1[[#This Row],[Age]]&lt;=60,"50-60",
   IF(Table1[[#This Row],[Age]]&lt;=70,"60-70","70+"))))))</f>
        <v>&lt;20</v>
      </c>
      <c r="L2326" t="str">
        <f t="shared" si="108"/>
        <v>QTY3</v>
      </c>
    </row>
    <row r="2327" spans="1:12" x14ac:dyDescent="0.3">
      <c r="A2327" s="2" t="s">
        <v>2296</v>
      </c>
      <c r="B2327" s="2">
        <v>64</v>
      </c>
      <c r="C2327" s="2" t="s">
        <v>14552</v>
      </c>
      <c r="D2327" s="2" t="s">
        <v>24524</v>
      </c>
      <c r="E2327" s="2">
        <v>7397.3</v>
      </c>
      <c r="F2327" s="2">
        <v>46</v>
      </c>
      <c r="G2327" s="2">
        <v>340275.8</v>
      </c>
      <c r="H2327" s="3" t="s">
        <v>24879</v>
      </c>
      <c r="I2327" s="7" t="str">
        <f t="shared" si="109"/>
        <v>Dec</v>
      </c>
      <c r="J2327">
        <f t="shared" si="110"/>
        <v>2021</v>
      </c>
      <c r="K2327" t="str">
        <f>IF(Table1[[#This Row],[Age]]&lt;20,"&lt;20",
   IF(Table1[[#This Row],[Age]]&lt;=30,"20-30",
   IF(Table1[[#This Row],[Age]]&lt;=40,"30-40",
   IF(Table1[[#This Row],[Age]]&lt;=50,"40-50",
   IF(Table1[[#This Row],[Age]]&lt;=60,"50-60",
   IF(Table1[[#This Row],[Age]]&lt;=70,"60-70","70+"))))))</f>
        <v>60-70</v>
      </c>
      <c r="L2327" t="str">
        <f t="shared" si="108"/>
        <v>QTY3</v>
      </c>
    </row>
    <row r="2328" spans="1:12" x14ac:dyDescent="0.3">
      <c r="A2328" s="2" t="s">
        <v>2297</v>
      </c>
      <c r="B2328" s="2">
        <v>25</v>
      </c>
      <c r="C2328" s="2" t="s">
        <v>15889</v>
      </c>
      <c r="D2328" s="2" t="s">
        <v>24433</v>
      </c>
      <c r="E2328" s="2">
        <v>3935.31</v>
      </c>
      <c r="F2328" s="2">
        <v>64</v>
      </c>
      <c r="G2328" s="2">
        <v>251859.84</v>
      </c>
      <c r="H2328" s="3" t="s">
        <v>24879</v>
      </c>
      <c r="I2328" s="7" t="str">
        <f t="shared" si="109"/>
        <v>Dec</v>
      </c>
      <c r="J2328">
        <f t="shared" si="110"/>
        <v>2021</v>
      </c>
      <c r="K2328" t="str">
        <f>IF(Table1[[#This Row],[Age]]&lt;20,"&lt;20",
   IF(Table1[[#This Row],[Age]]&lt;=30,"20-30",
   IF(Table1[[#This Row],[Age]]&lt;=40,"30-40",
   IF(Table1[[#This Row],[Age]]&lt;=50,"40-50",
   IF(Table1[[#This Row],[Age]]&lt;=60,"50-60",
   IF(Table1[[#This Row],[Age]]&lt;=70,"60-70","70+"))))))</f>
        <v>20-30</v>
      </c>
      <c r="L2328" t="str">
        <f t="shared" si="108"/>
        <v>QTY3</v>
      </c>
    </row>
    <row r="2329" spans="1:12" x14ac:dyDescent="0.3">
      <c r="A2329" s="2" t="s">
        <v>2298</v>
      </c>
      <c r="B2329" s="2">
        <v>22</v>
      </c>
      <c r="C2329" s="2" t="s">
        <v>15890</v>
      </c>
      <c r="D2329" s="2" t="s">
        <v>24543</v>
      </c>
      <c r="E2329" s="2">
        <v>3196.38</v>
      </c>
      <c r="F2329" s="2">
        <v>44</v>
      </c>
      <c r="G2329" s="2">
        <v>140640.72</v>
      </c>
      <c r="H2329" s="3" t="s">
        <v>24879</v>
      </c>
      <c r="I2329" s="7" t="str">
        <f t="shared" si="109"/>
        <v>Dec</v>
      </c>
      <c r="J2329">
        <f t="shared" si="110"/>
        <v>2021</v>
      </c>
      <c r="K2329" t="str">
        <f>IF(Table1[[#This Row],[Age]]&lt;20,"&lt;20",
   IF(Table1[[#This Row],[Age]]&lt;=30,"20-30",
   IF(Table1[[#This Row],[Age]]&lt;=40,"30-40",
   IF(Table1[[#This Row],[Age]]&lt;=50,"40-50",
   IF(Table1[[#This Row],[Age]]&lt;=60,"50-60",
   IF(Table1[[#This Row],[Age]]&lt;=70,"60-70","70+"))))))</f>
        <v>20-30</v>
      </c>
      <c r="L2329" t="str">
        <f t="shared" si="108"/>
        <v>QTY3</v>
      </c>
    </row>
    <row r="2330" spans="1:12" x14ac:dyDescent="0.3">
      <c r="A2330" s="2" t="s">
        <v>2299</v>
      </c>
      <c r="B2330" s="2">
        <v>54</v>
      </c>
      <c r="C2330" s="2" t="s">
        <v>15891</v>
      </c>
      <c r="D2330" s="2" t="s">
        <v>24576</v>
      </c>
      <c r="E2330" s="2">
        <v>1632.6</v>
      </c>
      <c r="F2330" s="2">
        <v>30</v>
      </c>
      <c r="G2330" s="2">
        <v>48978</v>
      </c>
      <c r="H2330" s="3" t="s">
        <v>24879</v>
      </c>
      <c r="I2330" s="7" t="str">
        <f t="shared" si="109"/>
        <v>Dec</v>
      </c>
      <c r="J2330">
        <f t="shared" si="110"/>
        <v>2021</v>
      </c>
      <c r="K2330" t="str">
        <f>IF(Table1[[#This Row],[Age]]&lt;20,"&lt;20",
   IF(Table1[[#This Row],[Age]]&lt;=30,"20-30",
   IF(Table1[[#This Row],[Age]]&lt;=40,"30-40",
   IF(Table1[[#This Row],[Age]]&lt;=50,"40-50",
   IF(Table1[[#This Row],[Age]]&lt;=60,"50-60",
   IF(Table1[[#This Row],[Age]]&lt;=70,"60-70","70+"))))))</f>
        <v>50-60</v>
      </c>
      <c r="L2330" t="str">
        <f t="shared" si="108"/>
        <v>QTY3</v>
      </c>
    </row>
    <row r="2331" spans="1:12" x14ac:dyDescent="0.3">
      <c r="A2331" s="2" t="s">
        <v>2300</v>
      </c>
      <c r="B2331" s="2">
        <v>62</v>
      </c>
      <c r="C2331" s="2" t="s">
        <v>15892</v>
      </c>
      <c r="D2331" s="2" t="s">
        <v>24461</v>
      </c>
      <c r="E2331" s="2">
        <v>6429.76</v>
      </c>
      <c r="F2331" s="2">
        <v>37</v>
      </c>
      <c r="G2331" s="2">
        <v>237901.12</v>
      </c>
      <c r="H2331" s="3" t="s">
        <v>24879</v>
      </c>
      <c r="I2331" s="7" t="str">
        <f t="shared" si="109"/>
        <v>Dec</v>
      </c>
      <c r="J2331">
        <f t="shared" si="110"/>
        <v>2021</v>
      </c>
      <c r="K2331" t="str">
        <f>IF(Table1[[#This Row],[Age]]&lt;20,"&lt;20",
   IF(Table1[[#This Row],[Age]]&lt;=30,"20-30",
   IF(Table1[[#This Row],[Age]]&lt;=40,"30-40",
   IF(Table1[[#This Row],[Age]]&lt;=50,"40-50",
   IF(Table1[[#This Row],[Age]]&lt;=60,"50-60",
   IF(Table1[[#This Row],[Age]]&lt;=70,"60-70","70+"))))))</f>
        <v>60-70</v>
      </c>
      <c r="L2331" t="str">
        <f t="shared" si="108"/>
        <v>QTY3</v>
      </c>
    </row>
    <row r="2332" spans="1:12" x14ac:dyDescent="0.3">
      <c r="A2332" s="2" t="s">
        <v>2301</v>
      </c>
      <c r="B2332" s="2">
        <v>39</v>
      </c>
      <c r="C2332" s="2" t="s">
        <v>15893</v>
      </c>
      <c r="D2332" s="2" t="s">
        <v>24448</v>
      </c>
      <c r="E2332" s="2">
        <v>9427.35</v>
      </c>
      <c r="F2332" s="2">
        <v>100</v>
      </c>
      <c r="G2332" s="2">
        <v>942735</v>
      </c>
      <c r="H2332" s="3" t="s">
        <v>24879</v>
      </c>
      <c r="I2332" s="7" t="str">
        <f t="shared" si="109"/>
        <v>Dec</v>
      </c>
      <c r="J2332">
        <f t="shared" si="110"/>
        <v>2021</v>
      </c>
      <c r="K2332" t="str">
        <f>IF(Table1[[#This Row],[Age]]&lt;20,"&lt;20",
   IF(Table1[[#This Row],[Age]]&lt;=30,"20-30",
   IF(Table1[[#This Row],[Age]]&lt;=40,"30-40",
   IF(Table1[[#This Row],[Age]]&lt;=50,"40-50",
   IF(Table1[[#This Row],[Age]]&lt;=60,"50-60",
   IF(Table1[[#This Row],[Age]]&lt;=70,"60-70","70+"))))))</f>
        <v>30-40</v>
      </c>
      <c r="L2332" t="str">
        <f t="shared" si="108"/>
        <v>QTY3</v>
      </c>
    </row>
    <row r="2333" spans="1:12" x14ac:dyDescent="0.3">
      <c r="A2333" s="2" t="s">
        <v>2302</v>
      </c>
      <c r="B2333" s="2">
        <v>48</v>
      </c>
      <c r="C2333" s="2" t="s">
        <v>14235</v>
      </c>
      <c r="D2333" s="2" t="s">
        <v>24489</v>
      </c>
      <c r="E2333" s="2">
        <v>6409.5</v>
      </c>
      <c r="F2333" s="2">
        <v>43</v>
      </c>
      <c r="G2333" s="2">
        <v>275608.5</v>
      </c>
      <c r="H2333" s="3" t="s">
        <v>24879</v>
      </c>
      <c r="I2333" s="7" t="str">
        <f t="shared" si="109"/>
        <v>Dec</v>
      </c>
      <c r="J2333">
        <f t="shared" si="110"/>
        <v>2021</v>
      </c>
      <c r="K2333" t="str">
        <f>IF(Table1[[#This Row],[Age]]&lt;20,"&lt;20",
   IF(Table1[[#This Row],[Age]]&lt;=30,"20-30",
   IF(Table1[[#This Row],[Age]]&lt;=40,"30-40",
   IF(Table1[[#This Row],[Age]]&lt;=50,"40-50",
   IF(Table1[[#This Row],[Age]]&lt;=60,"50-60",
   IF(Table1[[#This Row],[Age]]&lt;=70,"60-70","70+"))))))</f>
        <v>40-50</v>
      </c>
      <c r="L2333" t="str">
        <f t="shared" si="108"/>
        <v>QTY3</v>
      </c>
    </row>
    <row r="2334" spans="1:12" x14ac:dyDescent="0.3">
      <c r="A2334" s="2" t="s">
        <v>2303</v>
      </c>
      <c r="B2334" s="2">
        <v>45</v>
      </c>
      <c r="C2334" s="2" t="s">
        <v>15894</v>
      </c>
      <c r="D2334" s="2" t="s">
        <v>24434</v>
      </c>
      <c r="E2334" s="2">
        <v>218.09</v>
      </c>
      <c r="F2334" s="2">
        <v>41</v>
      </c>
      <c r="G2334" s="2">
        <v>8941.69</v>
      </c>
      <c r="H2334" s="3" t="s">
        <v>24879</v>
      </c>
      <c r="I2334" s="7" t="str">
        <f t="shared" si="109"/>
        <v>Dec</v>
      </c>
      <c r="J2334">
        <f t="shared" si="110"/>
        <v>2021</v>
      </c>
      <c r="K2334" t="str">
        <f>IF(Table1[[#This Row],[Age]]&lt;20,"&lt;20",
   IF(Table1[[#This Row],[Age]]&lt;=30,"20-30",
   IF(Table1[[#This Row],[Age]]&lt;=40,"30-40",
   IF(Table1[[#This Row],[Age]]&lt;=50,"40-50",
   IF(Table1[[#This Row],[Age]]&lt;=60,"50-60",
   IF(Table1[[#This Row],[Age]]&lt;=70,"60-70","70+"))))))</f>
        <v>40-50</v>
      </c>
      <c r="L2334" t="str">
        <f t="shared" si="108"/>
        <v>QTY3</v>
      </c>
    </row>
    <row r="2335" spans="1:12" x14ac:dyDescent="0.3">
      <c r="A2335" s="2" t="s">
        <v>2304</v>
      </c>
      <c r="B2335" s="2">
        <v>48</v>
      </c>
      <c r="C2335" s="2" t="s">
        <v>15895</v>
      </c>
      <c r="D2335" s="2" t="s">
        <v>24449</v>
      </c>
      <c r="E2335" s="2">
        <v>2605.25</v>
      </c>
      <c r="F2335" s="2">
        <v>100</v>
      </c>
      <c r="G2335" s="2">
        <v>260525</v>
      </c>
      <c r="H2335" s="3" t="s">
        <v>24879</v>
      </c>
      <c r="I2335" s="7" t="str">
        <f t="shared" si="109"/>
        <v>Dec</v>
      </c>
      <c r="J2335">
        <f t="shared" si="110"/>
        <v>2021</v>
      </c>
      <c r="K2335" t="str">
        <f>IF(Table1[[#This Row],[Age]]&lt;20,"&lt;20",
   IF(Table1[[#This Row],[Age]]&lt;=30,"20-30",
   IF(Table1[[#This Row],[Age]]&lt;=40,"30-40",
   IF(Table1[[#This Row],[Age]]&lt;=50,"40-50",
   IF(Table1[[#This Row],[Age]]&lt;=60,"50-60",
   IF(Table1[[#This Row],[Age]]&lt;=70,"60-70","70+"))))))</f>
        <v>40-50</v>
      </c>
      <c r="L2335" t="str">
        <f t="shared" si="108"/>
        <v>QTY3</v>
      </c>
    </row>
    <row r="2336" spans="1:12" x14ac:dyDescent="0.3">
      <c r="A2336" s="2" t="s">
        <v>2305</v>
      </c>
      <c r="B2336" s="2">
        <v>64</v>
      </c>
      <c r="C2336" s="2" t="s">
        <v>15896</v>
      </c>
      <c r="D2336" s="2" t="s">
        <v>24419</v>
      </c>
      <c r="E2336" s="2">
        <v>440.52</v>
      </c>
      <c r="F2336" s="2">
        <v>34</v>
      </c>
      <c r="G2336" s="2">
        <v>14977.68</v>
      </c>
      <c r="H2336" s="3" t="s">
        <v>24879</v>
      </c>
      <c r="I2336" s="7" t="str">
        <f t="shared" si="109"/>
        <v>Dec</v>
      </c>
      <c r="J2336">
        <f t="shared" si="110"/>
        <v>2021</v>
      </c>
      <c r="K2336" t="str">
        <f>IF(Table1[[#This Row],[Age]]&lt;20,"&lt;20",
   IF(Table1[[#This Row],[Age]]&lt;=30,"20-30",
   IF(Table1[[#This Row],[Age]]&lt;=40,"30-40",
   IF(Table1[[#This Row],[Age]]&lt;=50,"40-50",
   IF(Table1[[#This Row],[Age]]&lt;=60,"50-60",
   IF(Table1[[#This Row],[Age]]&lt;=70,"60-70","70+"))))))</f>
        <v>60-70</v>
      </c>
      <c r="L2336" t="str">
        <f t="shared" si="108"/>
        <v>QTY3</v>
      </c>
    </row>
    <row r="2337" spans="1:12" x14ac:dyDescent="0.3">
      <c r="A2337" s="2" t="s">
        <v>2306</v>
      </c>
      <c r="B2337" s="2">
        <v>33</v>
      </c>
      <c r="C2337" s="2" t="s">
        <v>15897</v>
      </c>
      <c r="D2337" s="2" t="s">
        <v>24461</v>
      </c>
      <c r="E2337" s="2">
        <v>4268.84</v>
      </c>
      <c r="F2337" s="2">
        <v>27</v>
      </c>
      <c r="G2337" s="2">
        <v>115258.68</v>
      </c>
      <c r="H2337" s="3" t="s">
        <v>24880</v>
      </c>
      <c r="I2337" s="7" t="str">
        <f t="shared" si="109"/>
        <v>Dec</v>
      </c>
      <c r="J2337">
        <f t="shared" si="110"/>
        <v>2021</v>
      </c>
      <c r="K2337" t="str">
        <f>IF(Table1[[#This Row],[Age]]&lt;20,"&lt;20",
   IF(Table1[[#This Row],[Age]]&lt;=30,"20-30",
   IF(Table1[[#This Row],[Age]]&lt;=40,"30-40",
   IF(Table1[[#This Row],[Age]]&lt;=50,"40-50",
   IF(Table1[[#This Row],[Age]]&lt;=60,"50-60",
   IF(Table1[[#This Row],[Age]]&lt;=70,"60-70","70+"))))))</f>
        <v>30-40</v>
      </c>
      <c r="L2337" t="str">
        <f t="shared" si="108"/>
        <v>QTY3</v>
      </c>
    </row>
    <row r="2338" spans="1:12" x14ac:dyDescent="0.3">
      <c r="A2338" s="2" t="s">
        <v>2307</v>
      </c>
      <c r="B2338" s="2">
        <v>39</v>
      </c>
      <c r="C2338" s="2" t="s">
        <v>15898</v>
      </c>
      <c r="D2338" s="2" t="s">
        <v>24439</v>
      </c>
      <c r="E2338" s="2">
        <v>5246.69</v>
      </c>
      <c r="F2338" s="2">
        <v>26</v>
      </c>
      <c r="G2338" s="2">
        <v>136413.94</v>
      </c>
      <c r="H2338" s="3" t="s">
        <v>24880</v>
      </c>
      <c r="I2338" s="7" t="str">
        <f t="shared" si="109"/>
        <v>Dec</v>
      </c>
      <c r="J2338">
        <f t="shared" si="110"/>
        <v>2021</v>
      </c>
      <c r="K2338" t="str">
        <f>IF(Table1[[#This Row],[Age]]&lt;20,"&lt;20",
   IF(Table1[[#This Row],[Age]]&lt;=30,"20-30",
   IF(Table1[[#This Row],[Age]]&lt;=40,"30-40",
   IF(Table1[[#This Row],[Age]]&lt;=50,"40-50",
   IF(Table1[[#This Row],[Age]]&lt;=60,"50-60",
   IF(Table1[[#This Row],[Age]]&lt;=70,"60-70","70+"))))))</f>
        <v>30-40</v>
      </c>
      <c r="L2338" t="str">
        <f t="shared" si="108"/>
        <v>QTY3</v>
      </c>
    </row>
    <row r="2339" spans="1:12" x14ac:dyDescent="0.3">
      <c r="A2339" s="2" t="s">
        <v>2308</v>
      </c>
      <c r="B2339" s="2">
        <v>26</v>
      </c>
      <c r="C2339" s="2" t="s">
        <v>15899</v>
      </c>
      <c r="D2339" s="2" t="s">
        <v>24560</v>
      </c>
      <c r="E2339" s="2">
        <v>7683.94</v>
      </c>
      <c r="F2339" s="2">
        <v>52</v>
      </c>
      <c r="G2339" s="2">
        <v>399564.88</v>
      </c>
      <c r="H2339" s="3" t="s">
        <v>24880</v>
      </c>
      <c r="I2339" s="7" t="str">
        <f t="shared" si="109"/>
        <v>Dec</v>
      </c>
      <c r="J2339">
        <f t="shared" si="110"/>
        <v>2021</v>
      </c>
      <c r="K2339" t="str">
        <f>IF(Table1[[#This Row],[Age]]&lt;20,"&lt;20",
   IF(Table1[[#This Row],[Age]]&lt;=30,"20-30",
   IF(Table1[[#This Row],[Age]]&lt;=40,"30-40",
   IF(Table1[[#This Row],[Age]]&lt;=50,"40-50",
   IF(Table1[[#This Row],[Age]]&lt;=60,"50-60",
   IF(Table1[[#This Row],[Age]]&lt;=70,"60-70","70+"))))))</f>
        <v>20-30</v>
      </c>
      <c r="L2339" t="str">
        <f t="shared" si="108"/>
        <v>QTY3</v>
      </c>
    </row>
    <row r="2340" spans="1:12" x14ac:dyDescent="0.3">
      <c r="A2340" s="2" t="s">
        <v>2309</v>
      </c>
      <c r="B2340" s="2">
        <v>56</v>
      </c>
      <c r="C2340" s="2" t="s">
        <v>15900</v>
      </c>
      <c r="D2340" s="2" t="s">
        <v>24436</v>
      </c>
      <c r="E2340" s="2">
        <v>2506.5100000000002</v>
      </c>
      <c r="F2340" s="2">
        <v>90</v>
      </c>
      <c r="G2340" s="2">
        <v>225585.9</v>
      </c>
      <c r="H2340" s="3" t="s">
        <v>24880</v>
      </c>
      <c r="I2340" s="7" t="str">
        <f t="shared" si="109"/>
        <v>Dec</v>
      </c>
      <c r="J2340">
        <f t="shared" si="110"/>
        <v>2021</v>
      </c>
      <c r="K2340" t="str">
        <f>IF(Table1[[#This Row],[Age]]&lt;20,"&lt;20",
   IF(Table1[[#This Row],[Age]]&lt;=30,"20-30",
   IF(Table1[[#This Row],[Age]]&lt;=40,"30-40",
   IF(Table1[[#This Row],[Age]]&lt;=50,"40-50",
   IF(Table1[[#This Row],[Age]]&lt;=60,"50-60",
   IF(Table1[[#This Row],[Age]]&lt;=70,"60-70","70+"))))))</f>
        <v>50-60</v>
      </c>
      <c r="L2340" t="str">
        <f t="shared" si="108"/>
        <v>QTY3</v>
      </c>
    </row>
    <row r="2341" spans="1:12" x14ac:dyDescent="0.3">
      <c r="A2341" s="2" t="s">
        <v>2310</v>
      </c>
      <c r="B2341" s="2">
        <v>34</v>
      </c>
      <c r="C2341" s="2" t="s">
        <v>15593</v>
      </c>
      <c r="D2341" s="2" t="s">
        <v>24575</v>
      </c>
      <c r="E2341" s="2">
        <v>7772</v>
      </c>
      <c r="F2341" s="2">
        <v>59</v>
      </c>
      <c r="G2341" s="2">
        <v>458548</v>
      </c>
      <c r="H2341" s="3" t="s">
        <v>24880</v>
      </c>
      <c r="I2341" s="7" t="str">
        <f t="shared" si="109"/>
        <v>Dec</v>
      </c>
      <c r="J2341">
        <f t="shared" si="110"/>
        <v>2021</v>
      </c>
      <c r="K2341" t="str">
        <f>IF(Table1[[#This Row],[Age]]&lt;20,"&lt;20",
   IF(Table1[[#This Row],[Age]]&lt;=30,"20-30",
   IF(Table1[[#This Row],[Age]]&lt;=40,"30-40",
   IF(Table1[[#This Row],[Age]]&lt;=50,"40-50",
   IF(Table1[[#This Row],[Age]]&lt;=60,"50-60",
   IF(Table1[[#This Row],[Age]]&lt;=70,"60-70","70+"))))))</f>
        <v>30-40</v>
      </c>
      <c r="L2341" t="str">
        <f t="shared" si="108"/>
        <v>QTY3</v>
      </c>
    </row>
    <row r="2342" spans="1:12" x14ac:dyDescent="0.3">
      <c r="A2342" s="2" t="s">
        <v>2311</v>
      </c>
      <c r="B2342" s="2">
        <v>19</v>
      </c>
      <c r="C2342" s="2" t="s">
        <v>15901</v>
      </c>
      <c r="D2342" s="2" t="s">
        <v>24501</v>
      </c>
      <c r="E2342" s="2">
        <v>705.42</v>
      </c>
      <c r="F2342" s="2">
        <v>33</v>
      </c>
      <c r="G2342" s="2">
        <v>23278.86</v>
      </c>
      <c r="H2342" s="3" t="s">
        <v>24880</v>
      </c>
      <c r="I2342" s="7" t="str">
        <f t="shared" si="109"/>
        <v>Dec</v>
      </c>
      <c r="J2342">
        <f t="shared" si="110"/>
        <v>2021</v>
      </c>
      <c r="K2342" t="str">
        <f>IF(Table1[[#This Row],[Age]]&lt;20,"&lt;20",
   IF(Table1[[#This Row],[Age]]&lt;=30,"20-30",
   IF(Table1[[#This Row],[Age]]&lt;=40,"30-40",
   IF(Table1[[#This Row],[Age]]&lt;=50,"40-50",
   IF(Table1[[#This Row],[Age]]&lt;=60,"50-60",
   IF(Table1[[#This Row],[Age]]&lt;=70,"60-70","70+"))))))</f>
        <v>&lt;20</v>
      </c>
      <c r="L2342" t="str">
        <f t="shared" si="108"/>
        <v>QTY3</v>
      </c>
    </row>
    <row r="2343" spans="1:12" x14ac:dyDescent="0.3">
      <c r="A2343" s="2" t="s">
        <v>2312</v>
      </c>
      <c r="B2343" s="2">
        <v>55</v>
      </c>
      <c r="C2343" s="2" t="s">
        <v>15902</v>
      </c>
      <c r="D2343" s="2" t="s">
        <v>24549</v>
      </c>
      <c r="E2343" s="2">
        <v>2977.04</v>
      </c>
      <c r="F2343" s="2">
        <v>66</v>
      </c>
      <c r="G2343" s="2">
        <v>196484.64</v>
      </c>
      <c r="H2343" s="3" t="s">
        <v>24880</v>
      </c>
      <c r="I2343" s="7" t="str">
        <f t="shared" si="109"/>
        <v>Dec</v>
      </c>
      <c r="J2343">
        <f t="shared" si="110"/>
        <v>2021</v>
      </c>
      <c r="K2343" t="str">
        <f>IF(Table1[[#This Row],[Age]]&lt;20,"&lt;20",
   IF(Table1[[#This Row],[Age]]&lt;=30,"20-30",
   IF(Table1[[#This Row],[Age]]&lt;=40,"30-40",
   IF(Table1[[#This Row],[Age]]&lt;=50,"40-50",
   IF(Table1[[#This Row],[Age]]&lt;=60,"50-60",
   IF(Table1[[#This Row],[Age]]&lt;=70,"60-70","70+"))))))</f>
        <v>50-60</v>
      </c>
      <c r="L2343" t="str">
        <f t="shared" si="108"/>
        <v>QTY3</v>
      </c>
    </row>
    <row r="2344" spans="1:12" x14ac:dyDescent="0.3">
      <c r="A2344" s="2" t="s">
        <v>2313</v>
      </c>
      <c r="B2344" s="2">
        <v>42</v>
      </c>
      <c r="C2344" s="2" t="s">
        <v>15903</v>
      </c>
      <c r="D2344" s="2" t="s">
        <v>24485</v>
      </c>
      <c r="E2344" s="2">
        <v>5081.25</v>
      </c>
      <c r="F2344" s="2">
        <v>25</v>
      </c>
      <c r="G2344" s="2">
        <v>127031.25</v>
      </c>
      <c r="H2344" s="3" t="s">
        <v>24880</v>
      </c>
      <c r="I2344" s="7" t="str">
        <f t="shared" si="109"/>
        <v>Dec</v>
      </c>
      <c r="J2344">
        <f t="shared" si="110"/>
        <v>2021</v>
      </c>
      <c r="K2344" t="str">
        <f>IF(Table1[[#This Row],[Age]]&lt;20,"&lt;20",
   IF(Table1[[#This Row],[Age]]&lt;=30,"20-30",
   IF(Table1[[#This Row],[Age]]&lt;=40,"30-40",
   IF(Table1[[#This Row],[Age]]&lt;=50,"40-50",
   IF(Table1[[#This Row],[Age]]&lt;=60,"50-60",
   IF(Table1[[#This Row],[Age]]&lt;=70,"60-70","70+"))))))</f>
        <v>40-50</v>
      </c>
      <c r="L2344" t="str">
        <f t="shared" si="108"/>
        <v>QTY3</v>
      </c>
    </row>
    <row r="2345" spans="1:12" x14ac:dyDescent="0.3">
      <c r="A2345" s="2" t="s">
        <v>2314</v>
      </c>
      <c r="B2345" s="2">
        <v>27</v>
      </c>
      <c r="C2345" s="2" t="s">
        <v>15904</v>
      </c>
      <c r="D2345" s="2" t="s">
        <v>24552</v>
      </c>
      <c r="E2345" s="2">
        <v>8374.4599999999991</v>
      </c>
      <c r="F2345" s="2">
        <v>73</v>
      </c>
      <c r="G2345" s="2">
        <v>611335.57999999996</v>
      </c>
      <c r="H2345" s="3" t="s">
        <v>24880</v>
      </c>
      <c r="I2345" s="7" t="str">
        <f t="shared" si="109"/>
        <v>Dec</v>
      </c>
      <c r="J2345">
        <f t="shared" si="110"/>
        <v>2021</v>
      </c>
      <c r="K2345" t="str">
        <f>IF(Table1[[#This Row],[Age]]&lt;20,"&lt;20",
   IF(Table1[[#This Row],[Age]]&lt;=30,"20-30",
   IF(Table1[[#This Row],[Age]]&lt;=40,"30-40",
   IF(Table1[[#This Row],[Age]]&lt;=50,"40-50",
   IF(Table1[[#This Row],[Age]]&lt;=60,"50-60",
   IF(Table1[[#This Row],[Age]]&lt;=70,"60-70","70+"))))))</f>
        <v>20-30</v>
      </c>
      <c r="L2345" t="str">
        <f t="shared" si="108"/>
        <v>QTY3</v>
      </c>
    </row>
    <row r="2346" spans="1:12" x14ac:dyDescent="0.3">
      <c r="A2346" s="2" t="s">
        <v>2315</v>
      </c>
      <c r="B2346" s="2">
        <v>58</v>
      </c>
      <c r="C2346" s="2" t="s">
        <v>15905</v>
      </c>
      <c r="D2346" s="2" t="s">
        <v>24564</v>
      </c>
      <c r="E2346" s="2">
        <v>3650.42</v>
      </c>
      <c r="F2346" s="2">
        <v>51</v>
      </c>
      <c r="G2346" s="2">
        <v>186171.42</v>
      </c>
      <c r="H2346" s="3" t="s">
        <v>24880</v>
      </c>
      <c r="I2346" s="7" t="str">
        <f t="shared" si="109"/>
        <v>Dec</v>
      </c>
      <c r="J2346">
        <f t="shared" si="110"/>
        <v>2021</v>
      </c>
      <c r="K2346" t="str">
        <f>IF(Table1[[#This Row],[Age]]&lt;20,"&lt;20",
   IF(Table1[[#This Row],[Age]]&lt;=30,"20-30",
   IF(Table1[[#This Row],[Age]]&lt;=40,"30-40",
   IF(Table1[[#This Row],[Age]]&lt;=50,"40-50",
   IF(Table1[[#This Row],[Age]]&lt;=60,"50-60",
   IF(Table1[[#This Row],[Age]]&lt;=70,"60-70","70+"))))))</f>
        <v>50-60</v>
      </c>
      <c r="L2346" t="str">
        <f t="shared" si="108"/>
        <v>QTY3</v>
      </c>
    </row>
    <row r="2347" spans="1:12" x14ac:dyDescent="0.3">
      <c r="A2347" s="2" t="s">
        <v>2316</v>
      </c>
      <c r="B2347" s="2">
        <v>24</v>
      </c>
      <c r="C2347" s="2" t="s">
        <v>15906</v>
      </c>
      <c r="D2347" s="2" t="s">
        <v>24605</v>
      </c>
      <c r="E2347" s="2">
        <v>7178.94</v>
      </c>
      <c r="F2347" s="2">
        <v>14</v>
      </c>
      <c r="G2347" s="2">
        <v>100505.16</v>
      </c>
      <c r="H2347" s="3" t="s">
        <v>24880</v>
      </c>
      <c r="I2347" s="7" t="str">
        <f t="shared" si="109"/>
        <v>Dec</v>
      </c>
      <c r="J2347">
        <f t="shared" si="110"/>
        <v>2021</v>
      </c>
      <c r="K2347" t="str">
        <f>IF(Table1[[#This Row],[Age]]&lt;20,"&lt;20",
   IF(Table1[[#This Row],[Age]]&lt;=30,"20-30",
   IF(Table1[[#This Row],[Age]]&lt;=40,"30-40",
   IF(Table1[[#This Row],[Age]]&lt;=50,"40-50",
   IF(Table1[[#This Row],[Age]]&lt;=60,"50-60",
   IF(Table1[[#This Row],[Age]]&lt;=70,"60-70","70+"))))))</f>
        <v>20-30</v>
      </c>
      <c r="L2347" t="str">
        <f t="shared" si="108"/>
        <v>QTY3</v>
      </c>
    </row>
    <row r="2348" spans="1:12" x14ac:dyDescent="0.3">
      <c r="A2348" s="2" t="s">
        <v>2317</v>
      </c>
      <c r="B2348" s="2">
        <v>23</v>
      </c>
      <c r="C2348" s="2" t="s">
        <v>15907</v>
      </c>
      <c r="D2348" s="2" t="s">
        <v>24627</v>
      </c>
      <c r="E2348" s="2">
        <v>8776.0400000000009</v>
      </c>
      <c r="F2348" s="2">
        <v>81</v>
      </c>
      <c r="G2348" s="2">
        <v>710859.24</v>
      </c>
      <c r="H2348" s="3" t="s">
        <v>24881</v>
      </c>
      <c r="I2348" s="7" t="str">
        <f t="shared" si="109"/>
        <v>Dec</v>
      </c>
      <c r="J2348">
        <f t="shared" si="110"/>
        <v>2021</v>
      </c>
      <c r="K2348" t="str">
        <f>IF(Table1[[#This Row],[Age]]&lt;20,"&lt;20",
   IF(Table1[[#This Row],[Age]]&lt;=30,"20-30",
   IF(Table1[[#This Row],[Age]]&lt;=40,"30-40",
   IF(Table1[[#This Row],[Age]]&lt;=50,"40-50",
   IF(Table1[[#This Row],[Age]]&lt;=60,"50-60",
   IF(Table1[[#This Row],[Age]]&lt;=70,"60-70","70+"))))))</f>
        <v>20-30</v>
      </c>
      <c r="L2348" t="str">
        <f t="shared" si="108"/>
        <v>QTY3</v>
      </c>
    </row>
    <row r="2349" spans="1:12" x14ac:dyDescent="0.3">
      <c r="A2349" s="2" t="s">
        <v>2318</v>
      </c>
      <c r="B2349" s="2">
        <v>39</v>
      </c>
      <c r="C2349" s="2" t="s">
        <v>15908</v>
      </c>
      <c r="D2349" s="2" t="s">
        <v>24478</v>
      </c>
      <c r="E2349" s="2">
        <v>7295.91</v>
      </c>
      <c r="F2349" s="2">
        <v>87</v>
      </c>
      <c r="G2349" s="2">
        <v>634744.17000000004</v>
      </c>
      <c r="H2349" s="3" t="s">
        <v>24881</v>
      </c>
      <c r="I2349" s="7" t="str">
        <f t="shared" si="109"/>
        <v>Dec</v>
      </c>
      <c r="J2349">
        <f t="shared" si="110"/>
        <v>2021</v>
      </c>
      <c r="K2349" t="str">
        <f>IF(Table1[[#This Row],[Age]]&lt;20,"&lt;20",
   IF(Table1[[#This Row],[Age]]&lt;=30,"20-30",
   IF(Table1[[#This Row],[Age]]&lt;=40,"30-40",
   IF(Table1[[#This Row],[Age]]&lt;=50,"40-50",
   IF(Table1[[#This Row],[Age]]&lt;=60,"50-60",
   IF(Table1[[#This Row],[Age]]&lt;=70,"60-70","70+"))))))</f>
        <v>30-40</v>
      </c>
      <c r="L2349" t="str">
        <f t="shared" si="108"/>
        <v>QTY3</v>
      </c>
    </row>
    <row r="2350" spans="1:12" x14ac:dyDescent="0.3">
      <c r="A2350" s="2" t="s">
        <v>2319</v>
      </c>
      <c r="B2350" s="2">
        <v>56</v>
      </c>
      <c r="C2350" s="2" t="s">
        <v>15284</v>
      </c>
      <c r="D2350" s="2" t="s">
        <v>24629</v>
      </c>
      <c r="E2350" s="2">
        <v>1480.03</v>
      </c>
      <c r="F2350" s="2">
        <v>77</v>
      </c>
      <c r="G2350" s="2">
        <v>113962.31</v>
      </c>
      <c r="H2350" s="3" t="s">
        <v>24881</v>
      </c>
      <c r="I2350" s="7" t="str">
        <f t="shared" si="109"/>
        <v>Dec</v>
      </c>
      <c r="J2350">
        <f t="shared" si="110"/>
        <v>2021</v>
      </c>
      <c r="K2350" t="str">
        <f>IF(Table1[[#This Row],[Age]]&lt;20,"&lt;20",
   IF(Table1[[#This Row],[Age]]&lt;=30,"20-30",
   IF(Table1[[#This Row],[Age]]&lt;=40,"30-40",
   IF(Table1[[#This Row],[Age]]&lt;=50,"40-50",
   IF(Table1[[#This Row],[Age]]&lt;=60,"50-60",
   IF(Table1[[#This Row],[Age]]&lt;=70,"60-70","70+"))))))</f>
        <v>50-60</v>
      </c>
      <c r="L2350" t="str">
        <f t="shared" si="108"/>
        <v>QTY3</v>
      </c>
    </row>
    <row r="2351" spans="1:12" x14ac:dyDescent="0.3">
      <c r="A2351" s="2" t="s">
        <v>2320</v>
      </c>
      <c r="B2351" s="2">
        <v>52</v>
      </c>
      <c r="C2351" s="2" t="s">
        <v>15909</v>
      </c>
      <c r="D2351" s="2" t="s">
        <v>24503</v>
      </c>
      <c r="E2351" s="2">
        <v>1969.8</v>
      </c>
      <c r="F2351" s="2">
        <v>68</v>
      </c>
      <c r="G2351" s="2">
        <v>133946.4</v>
      </c>
      <c r="H2351" s="3" t="s">
        <v>24881</v>
      </c>
      <c r="I2351" s="7" t="str">
        <f t="shared" si="109"/>
        <v>Dec</v>
      </c>
      <c r="J2351">
        <f t="shared" si="110"/>
        <v>2021</v>
      </c>
      <c r="K2351" t="str">
        <f>IF(Table1[[#This Row],[Age]]&lt;20,"&lt;20",
   IF(Table1[[#This Row],[Age]]&lt;=30,"20-30",
   IF(Table1[[#This Row],[Age]]&lt;=40,"30-40",
   IF(Table1[[#This Row],[Age]]&lt;=50,"40-50",
   IF(Table1[[#This Row],[Age]]&lt;=60,"50-60",
   IF(Table1[[#This Row],[Age]]&lt;=70,"60-70","70+"))))))</f>
        <v>50-60</v>
      </c>
      <c r="L2351" t="str">
        <f t="shared" si="108"/>
        <v>QTY3</v>
      </c>
    </row>
    <row r="2352" spans="1:12" x14ac:dyDescent="0.3">
      <c r="A2352" s="2" t="s">
        <v>2321</v>
      </c>
      <c r="B2352" s="2">
        <v>28</v>
      </c>
      <c r="C2352" s="2" t="s">
        <v>15910</v>
      </c>
      <c r="D2352" s="2" t="s">
        <v>24566</v>
      </c>
      <c r="E2352" s="2">
        <v>525.26</v>
      </c>
      <c r="F2352" s="2">
        <v>67</v>
      </c>
      <c r="G2352" s="2">
        <v>35192.42</v>
      </c>
      <c r="H2352" s="3" t="s">
        <v>24881</v>
      </c>
      <c r="I2352" s="7" t="str">
        <f t="shared" si="109"/>
        <v>Dec</v>
      </c>
      <c r="J2352">
        <f t="shared" si="110"/>
        <v>2021</v>
      </c>
      <c r="K2352" t="str">
        <f>IF(Table1[[#This Row],[Age]]&lt;20,"&lt;20",
   IF(Table1[[#This Row],[Age]]&lt;=30,"20-30",
   IF(Table1[[#This Row],[Age]]&lt;=40,"30-40",
   IF(Table1[[#This Row],[Age]]&lt;=50,"40-50",
   IF(Table1[[#This Row],[Age]]&lt;=60,"50-60",
   IF(Table1[[#This Row],[Age]]&lt;=70,"60-70","70+"))))))</f>
        <v>20-30</v>
      </c>
      <c r="L2352" t="str">
        <f t="shared" si="108"/>
        <v>QTY3</v>
      </c>
    </row>
    <row r="2353" spans="1:12" x14ac:dyDescent="0.3">
      <c r="A2353" s="2" t="s">
        <v>2322</v>
      </c>
      <c r="B2353" s="2">
        <v>42</v>
      </c>
      <c r="C2353" s="2" t="s">
        <v>15911</v>
      </c>
      <c r="D2353" s="2" t="s">
        <v>24596</v>
      </c>
      <c r="E2353" s="2">
        <v>9518.06</v>
      </c>
      <c r="F2353" s="2">
        <v>58</v>
      </c>
      <c r="G2353" s="2">
        <v>552047.48</v>
      </c>
      <c r="H2353" s="3" t="s">
        <v>24881</v>
      </c>
      <c r="I2353" s="7" t="str">
        <f t="shared" si="109"/>
        <v>Dec</v>
      </c>
      <c r="J2353">
        <f t="shared" si="110"/>
        <v>2021</v>
      </c>
      <c r="K2353" t="str">
        <f>IF(Table1[[#This Row],[Age]]&lt;20,"&lt;20",
   IF(Table1[[#This Row],[Age]]&lt;=30,"20-30",
   IF(Table1[[#This Row],[Age]]&lt;=40,"30-40",
   IF(Table1[[#This Row],[Age]]&lt;=50,"40-50",
   IF(Table1[[#This Row],[Age]]&lt;=60,"50-60",
   IF(Table1[[#This Row],[Age]]&lt;=70,"60-70","70+"))))))</f>
        <v>40-50</v>
      </c>
      <c r="L2353" t="str">
        <f t="shared" si="108"/>
        <v>QTY3</v>
      </c>
    </row>
    <row r="2354" spans="1:12" x14ac:dyDescent="0.3">
      <c r="A2354" s="2" t="s">
        <v>2323</v>
      </c>
      <c r="B2354" s="2">
        <v>55</v>
      </c>
      <c r="C2354" s="2" t="s">
        <v>15912</v>
      </c>
      <c r="D2354" s="2" t="s">
        <v>24506</v>
      </c>
      <c r="E2354" s="2">
        <v>6182.98</v>
      </c>
      <c r="F2354" s="2">
        <v>2</v>
      </c>
      <c r="G2354" s="2">
        <v>12365.96</v>
      </c>
      <c r="H2354" s="3" t="s">
        <v>24881</v>
      </c>
      <c r="I2354" s="7" t="str">
        <f t="shared" si="109"/>
        <v>Dec</v>
      </c>
      <c r="J2354">
        <f t="shared" si="110"/>
        <v>2021</v>
      </c>
      <c r="K2354" t="str">
        <f>IF(Table1[[#This Row],[Age]]&lt;20,"&lt;20",
   IF(Table1[[#This Row],[Age]]&lt;=30,"20-30",
   IF(Table1[[#This Row],[Age]]&lt;=40,"30-40",
   IF(Table1[[#This Row],[Age]]&lt;=50,"40-50",
   IF(Table1[[#This Row],[Age]]&lt;=60,"50-60",
   IF(Table1[[#This Row],[Age]]&lt;=70,"60-70","70+"))))))</f>
        <v>50-60</v>
      </c>
      <c r="L2354" t="str">
        <f t="shared" si="108"/>
        <v>QTY3</v>
      </c>
    </row>
    <row r="2355" spans="1:12" x14ac:dyDescent="0.3">
      <c r="A2355" s="2" t="s">
        <v>2324</v>
      </c>
      <c r="B2355" s="2">
        <v>58</v>
      </c>
      <c r="C2355" s="2" t="s">
        <v>15913</v>
      </c>
      <c r="D2355" s="2" t="s">
        <v>24535</v>
      </c>
      <c r="E2355" s="2">
        <v>1257.25</v>
      </c>
      <c r="F2355" s="2">
        <v>55</v>
      </c>
      <c r="G2355" s="2">
        <v>69148.75</v>
      </c>
      <c r="H2355" s="3" t="s">
        <v>24881</v>
      </c>
      <c r="I2355" s="7" t="str">
        <f t="shared" si="109"/>
        <v>Dec</v>
      </c>
      <c r="J2355">
        <f t="shared" si="110"/>
        <v>2021</v>
      </c>
      <c r="K2355" t="str">
        <f>IF(Table1[[#This Row],[Age]]&lt;20,"&lt;20",
   IF(Table1[[#This Row],[Age]]&lt;=30,"20-30",
   IF(Table1[[#This Row],[Age]]&lt;=40,"30-40",
   IF(Table1[[#This Row],[Age]]&lt;=50,"40-50",
   IF(Table1[[#This Row],[Age]]&lt;=60,"50-60",
   IF(Table1[[#This Row],[Age]]&lt;=70,"60-70","70+"))))))</f>
        <v>50-60</v>
      </c>
      <c r="L2355" t="str">
        <f t="shared" si="108"/>
        <v>QTY3</v>
      </c>
    </row>
    <row r="2356" spans="1:12" x14ac:dyDescent="0.3">
      <c r="A2356" s="2" t="s">
        <v>2325</v>
      </c>
      <c r="B2356" s="2">
        <v>34</v>
      </c>
      <c r="C2356" s="2" t="s">
        <v>15914</v>
      </c>
      <c r="D2356" s="2" t="s">
        <v>24550</v>
      </c>
      <c r="E2356" s="2">
        <v>5708.09</v>
      </c>
      <c r="F2356" s="2">
        <v>18</v>
      </c>
      <c r="G2356" s="2">
        <v>102745.62</v>
      </c>
      <c r="H2356" s="3" t="s">
        <v>24881</v>
      </c>
      <c r="I2356" s="7" t="str">
        <f t="shared" si="109"/>
        <v>Dec</v>
      </c>
      <c r="J2356">
        <f t="shared" si="110"/>
        <v>2021</v>
      </c>
      <c r="K2356" t="str">
        <f>IF(Table1[[#This Row],[Age]]&lt;20,"&lt;20",
   IF(Table1[[#This Row],[Age]]&lt;=30,"20-30",
   IF(Table1[[#This Row],[Age]]&lt;=40,"30-40",
   IF(Table1[[#This Row],[Age]]&lt;=50,"40-50",
   IF(Table1[[#This Row],[Age]]&lt;=60,"50-60",
   IF(Table1[[#This Row],[Age]]&lt;=70,"60-70","70+"))))))</f>
        <v>30-40</v>
      </c>
      <c r="L2356" t="str">
        <f t="shared" si="108"/>
        <v>QTY3</v>
      </c>
    </row>
    <row r="2357" spans="1:12" x14ac:dyDescent="0.3">
      <c r="A2357" s="2" t="s">
        <v>2326</v>
      </c>
      <c r="B2357" s="2">
        <v>50</v>
      </c>
      <c r="C2357" s="2" t="s">
        <v>15915</v>
      </c>
      <c r="D2357" s="2" t="s">
        <v>24448</v>
      </c>
      <c r="E2357" s="2">
        <v>1774.85</v>
      </c>
      <c r="F2357" s="2">
        <v>31</v>
      </c>
      <c r="G2357" s="2">
        <v>55020.35</v>
      </c>
      <c r="H2357" s="3" t="s">
        <v>24882</v>
      </c>
      <c r="I2357" s="7" t="str">
        <f t="shared" si="109"/>
        <v>Dec</v>
      </c>
      <c r="J2357">
        <f t="shared" si="110"/>
        <v>2021</v>
      </c>
      <c r="K2357" t="str">
        <f>IF(Table1[[#This Row],[Age]]&lt;20,"&lt;20",
   IF(Table1[[#This Row],[Age]]&lt;=30,"20-30",
   IF(Table1[[#This Row],[Age]]&lt;=40,"30-40",
   IF(Table1[[#This Row],[Age]]&lt;=50,"40-50",
   IF(Table1[[#This Row],[Age]]&lt;=60,"50-60",
   IF(Table1[[#This Row],[Age]]&lt;=70,"60-70","70+"))))))</f>
        <v>40-50</v>
      </c>
      <c r="L2357" t="str">
        <f t="shared" si="108"/>
        <v>QTY3</v>
      </c>
    </row>
    <row r="2358" spans="1:12" x14ac:dyDescent="0.3">
      <c r="A2358" s="2" t="s">
        <v>2327</v>
      </c>
      <c r="B2358" s="2">
        <v>22</v>
      </c>
      <c r="C2358" s="2" t="s">
        <v>15916</v>
      </c>
      <c r="D2358" s="2" t="s">
        <v>24557</v>
      </c>
      <c r="E2358" s="2">
        <v>3379.16</v>
      </c>
      <c r="F2358" s="2">
        <v>38</v>
      </c>
      <c r="G2358" s="2">
        <v>128408.08</v>
      </c>
      <c r="H2358" s="3" t="s">
        <v>24882</v>
      </c>
      <c r="I2358" s="7" t="str">
        <f t="shared" si="109"/>
        <v>Dec</v>
      </c>
      <c r="J2358">
        <f t="shared" si="110"/>
        <v>2021</v>
      </c>
      <c r="K2358" t="str">
        <f>IF(Table1[[#This Row],[Age]]&lt;20,"&lt;20",
   IF(Table1[[#This Row],[Age]]&lt;=30,"20-30",
   IF(Table1[[#This Row],[Age]]&lt;=40,"30-40",
   IF(Table1[[#This Row],[Age]]&lt;=50,"40-50",
   IF(Table1[[#This Row],[Age]]&lt;=60,"50-60",
   IF(Table1[[#This Row],[Age]]&lt;=70,"60-70","70+"))))))</f>
        <v>20-30</v>
      </c>
      <c r="L2358" t="str">
        <f t="shared" si="108"/>
        <v>QTY3</v>
      </c>
    </row>
    <row r="2359" spans="1:12" x14ac:dyDescent="0.3">
      <c r="A2359" s="2" t="s">
        <v>2328</v>
      </c>
      <c r="B2359" s="2">
        <v>56</v>
      </c>
      <c r="C2359" s="2" t="s">
        <v>15917</v>
      </c>
      <c r="D2359" s="2" t="s">
        <v>24613</v>
      </c>
      <c r="E2359" s="2">
        <v>9151.69</v>
      </c>
      <c r="F2359" s="2">
        <v>19</v>
      </c>
      <c r="G2359" s="2">
        <v>173882.11</v>
      </c>
      <c r="H2359" s="3" t="s">
        <v>24882</v>
      </c>
      <c r="I2359" s="7" t="str">
        <f t="shared" si="109"/>
        <v>Dec</v>
      </c>
      <c r="J2359">
        <f t="shared" si="110"/>
        <v>2021</v>
      </c>
      <c r="K2359" t="str">
        <f>IF(Table1[[#This Row],[Age]]&lt;20,"&lt;20",
   IF(Table1[[#This Row],[Age]]&lt;=30,"20-30",
   IF(Table1[[#This Row],[Age]]&lt;=40,"30-40",
   IF(Table1[[#This Row],[Age]]&lt;=50,"40-50",
   IF(Table1[[#This Row],[Age]]&lt;=60,"50-60",
   IF(Table1[[#This Row],[Age]]&lt;=70,"60-70","70+"))))))</f>
        <v>50-60</v>
      </c>
      <c r="L2359" t="str">
        <f t="shared" si="108"/>
        <v>QTY3</v>
      </c>
    </row>
    <row r="2360" spans="1:12" x14ac:dyDescent="0.3">
      <c r="A2360" s="2" t="s">
        <v>2329</v>
      </c>
      <c r="B2360" s="2">
        <v>53</v>
      </c>
      <c r="C2360" s="2" t="s">
        <v>15918</v>
      </c>
      <c r="D2360" s="2" t="s">
        <v>24512</v>
      </c>
      <c r="E2360" s="2">
        <v>7649.6</v>
      </c>
      <c r="F2360" s="2">
        <v>73</v>
      </c>
      <c r="G2360" s="2">
        <v>558420.80000000005</v>
      </c>
      <c r="H2360" s="3" t="s">
        <v>24882</v>
      </c>
      <c r="I2360" s="7" t="str">
        <f t="shared" si="109"/>
        <v>Dec</v>
      </c>
      <c r="J2360">
        <f t="shared" si="110"/>
        <v>2021</v>
      </c>
      <c r="K2360" t="str">
        <f>IF(Table1[[#This Row],[Age]]&lt;20,"&lt;20",
   IF(Table1[[#This Row],[Age]]&lt;=30,"20-30",
   IF(Table1[[#This Row],[Age]]&lt;=40,"30-40",
   IF(Table1[[#This Row],[Age]]&lt;=50,"40-50",
   IF(Table1[[#This Row],[Age]]&lt;=60,"50-60",
   IF(Table1[[#This Row],[Age]]&lt;=70,"60-70","70+"))))))</f>
        <v>50-60</v>
      </c>
      <c r="L2360" t="str">
        <f t="shared" si="108"/>
        <v>QTY3</v>
      </c>
    </row>
    <row r="2361" spans="1:12" x14ac:dyDescent="0.3">
      <c r="A2361" s="2" t="s">
        <v>2330</v>
      </c>
      <c r="B2361" s="2">
        <v>43</v>
      </c>
      <c r="C2361" s="2" t="s">
        <v>15919</v>
      </c>
      <c r="D2361" s="2" t="s">
        <v>24414</v>
      </c>
      <c r="E2361" s="2">
        <v>841.07</v>
      </c>
      <c r="F2361" s="2">
        <v>69</v>
      </c>
      <c r="G2361" s="2">
        <v>58033.83</v>
      </c>
      <c r="H2361" s="3" t="s">
        <v>24882</v>
      </c>
      <c r="I2361" s="7" t="str">
        <f t="shared" si="109"/>
        <v>Dec</v>
      </c>
      <c r="J2361">
        <f t="shared" si="110"/>
        <v>2021</v>
      </c>
      <c r="K2361" t="str">
        <f>IF(Table1[[#This Row],[Age]]&lt;20,"&lt;20",
   IF(Table1[[#This Row],[Age]]&lt;=30,"20-30",
   IF(Table1[[#This Row],[Age]]&lt;=40,"30-40",
   IF(Table1[[#This Row],[Age]]&lt;=50,"40-50",
   IF(Table1[[#This Row],[Age]]&lt;=60,"50-60",
   IF(Table1[[#This Row],[Age]]&lt;=70,"60-70","70+"))))))</f>
        <v>40-50</v>
      </c>
      <c r="L2361" t="str">
        <f t="shared" si="108"/>
        <v>QTY3</v>
      </c>
    </row>
    <row r="2362" spans="1:12" x14ac:dyDescent="0.3">
      <c r="A2362" s="2" t="s">
        <v>2331</v>
      </c>
      <c r="B2362" s="2">
        <v>64</v>
      </c>
      <c r="C2362" s="2" t="s">
        <v>15920</v>
      </c>
      <c r="D2362" s="2" t="s">
        <v>24517</v>
      </c>
      <c r="E2362" s="2">
        <v>8388.9699999999993</v>
      </c>
      <c r="F2362" s="2">
        <v>77</v>
      </c>
      <c r="G2362" s="2">
        <v>645950.68999999994</v>
      </c>
      <c r="H2362" s="3" t="s">
        <v>24882</v>
      </c>
      <c r="I2362" s="7" t="str">
        <f t="shared" si="109"/>
        <v>Dec</v>
      </c>
      <c r="J2362">
        <f t="shared" si="110"/>
        <v>2021</v>
      </c>
      <c r="K2362" t="str">
        <f>IF(Table1[[#This Row],[Age]]&lt;20,"&lt;20",
   IF(Table1[[#This Row],[Age]]&lt;=30,"20-30",
   IF(Table1[[#This Row],[Age]]&lt;=40,"30-40",
   IF(Table1[[#This Row],[Age]]&lt;=50,"40-50",
   IF(Table1[[#This Row],[Age]]&lt;=60,"50-60",
   IF(Table1[[#This Row],[Age]]&lt;=70,"60-70","70+"))))))</f>
        <v>60-70</v>
      </c>
      <c r="L2362" t="str">
        <f t="shared" si="108"/>
        <v>QTY3</v>
      </c>
    </row>
    <row r="2363" spans="1:12" x14ac:dyDescent="0.3">
      <c r="A2363" s="2" t="s">
        <v>2332</v>
      </c>
      <c r="B2363" s="2">
        <v>62</v>
      </c>
      <c r="C2363" s="2" t="s">
        <v>14307</v>
      </c>
      <c r="D2363" s="2" t="s">
        <v>24494</v>
      </c>
      <c r="E2363" s="2">
        <v>6314.09</v>
      </c>
      <c r="F2363" s="2">
        <v>85</v>
      </c>
      <c r="G2363" s="2">
        <v>536697.65</v>
      </c>
      <c r="H2363" s="3" t="s">
        <v>24882</v>
      </c>
      <c r="I2363" s="7" t="str">
        <f t="shared" si="109"/>
        <v>Dec</v>
      </c>
      <c r="J2363">
        <f t="shared" si="110"/>
        <v>2021</v>
      </c>
      <c r="K2363" t="str">
        <f>IF(Table1[[#This Row],[Age]]&lt;20,"&lt;20",
   IF(Table1[[#This Row],[Age]]&lt;=30,"20-30",
   IF(Table1[[#This Row],[Age]]&lt;=40,"30-40",
   IF(Table1[[#This Row],[Age]]&lt;=50,"40-50",
   IF(Table1[[#This Row],[Age]]&lt;=60,"50-60",
   IF(Table1[[#This Row],[Age]]&lt;=70,"60-70","70+"))))))</f>
        <v>60-70</v>
      </c>
      <c r="L2363" t="str">
        <f t="shared" si="108"/>
        <v>QTY3</v>
      </c>
    </row>
    <row r="2364" spans="1:12" x14ac:dyDescent="0.3">
      <c r="A2364" s="2" t="s">
        <v>2333</v>
      </c>
      <c r="B2364" s="2">
        <v>18</v>
      </c>
      <c r="C2364" s="2" t="s">
        <v>15921</v>
      </c>
      <c r="D2364" s="2" t="s">
        <v>24507</v>
      </c>
      <c r="E2364" s="2">
        <v>6363.78</v>
      </c>
      <c r="F2364" s="2">
        <v>36</v>
      </c>
      <c r="G2364" s="2">
        <v>229096.08</v>
      </c>
      <c r="H2364" s="3" t="s">
        <v>24882</v>
      </c>
      <c r="I2364" s="7" t="str">
        <f t="shared" si="109"/>
        <v>Dec</v>
      </c>
      <c r="J2364">
        <f t="shared" si="110"/>
        <v>2021</v>
      </c>
      <c r="K2364" t="str">
        <f>IF(Table1[[#This Row],[Age]]&lt;20,"&lt;20",
   IF(Table1[[#This Row],[Age]]&lt;=30,"20-30",
   IF(Table1[[#This Row],[Age]]&lt;=40,"30-40",
   IF(Table1[[#This Row],[Age]]&lt;=50,"40-50",
   IF(Table1[[#This Row],[Age]]&lt;=60,"50-60",
   IF(Table1[[#This Row],[Age]]&lt;=70,"60-70","70+"))))))</f>
        <v>&lt;20</v>
      </c>
      <c r="L2364" t="str">
        <f t="shared" si="108"/>
        <v>QTY3</v>
      </c>
    </row>
    <row r="2365" spans="1:12" x14ac:dyDescent="0.3">
      <c r="A2365" s="2" t="s">
        <v>2334</v>
      </c>
      <c r="B2365" s="2">
        <v>52</v>
      </c>
      <c r="C2365" s="2" t="s">
        <v>15922</v>
      </c>
      <c r="D2365" s="2" t="s">
        <v>24557</v>
      </c>
      <c r="E2365" s="2">
        <v>6528.53</v>
      </c>
      <c r="F2365" s="2">
        <v>30</v>
      </c>
      <c r="G2365" s="2">
        <v>195855.9</v>
      </c>
      <c r="H2365" s="3" t="s">
        <v>24883</v>
      </c>
      <c r="I2365" s="7" t="str">
        <f t="shared" si="109"/>
        <v>Dec</v>
      </c>
      <c r="J2365">
        <f t="shared" si="110"/>
        <v>2021</v>
      </c>
      <c r="K2365" t="str">
        <f>IF(Table1[[#This Row],[Age]]&lt;20,"&lt;20",
   IF(Table1[[#This Row],[Age]]&lt;=30,"20-30",
   IF(Table1[[#This Row],[Age]]&lt;=40,"30-40",
   IF(Table1[[#This Row],[Age]]&lt;=50,"40-50",
   IF(Table1[[#This Row],[Age]]&lt;=60,"50-60",
   IF(Table1[[#This Row],[Age]]&lt;=70,"60-70","70+"))))))</f>
        <v>50-60</v>
      </c>
      <c r="L2365" t="str">
        <f t="shared" si="108"/>
        <v>QTY3</v>
      </c>
    </row>
    <row r="2366" spans="1:12" x14ac:dyDescent="0.3">
      <c r="A2366" s="2" t="s">
        <v>2335</v>
      </c>
      <c r="B2366" s="2">
        <v>52</v>
      </c>
      <c r="C2366" s="2" t="s">
        <v>15923</v>
      </c>
      <c r="D2366" s="2" t="s">
        <v>24450</v>
      </c>
      <c r="E2366" s="2">
        <v>2511.91</v>
      </c>
      <c r="F2366" s="2">
        <v>97</v>
      </c>
      <c r="G2366" s="2">
        <v>243655.27</v>
      </c>
      <c r="H2366" s="3" t="s">
        <v>24883</v>
      </c>
      <c r="I2366" s="7" t="str">
        <f t="shared" si="109"/>
        <v>Dec</v>
      </c>
      <c r="J2366">
        <f t="shared" si="110"/>
        <v>2021</v>
      </c>
      <c r="K2366" t="str">
        <f>IF(Table1[[#This Row],[Age]]&lt;20,"&lt;20",
   IF(Table1[[#This Row],[Age]]&lt;=30,"20-30",
   IF(Table1[[#This Row],[Age]]&lt;=40,"30-40",
   IF(Table1[[#This Row],[Age]]&lt;=50,"40-50",
   IF(Table1[[#This Row],[Age]]&lt;=60,"50-60",
   IF(Table1[[#This Row],[Age]]&lt;=70,"60-70","70+"))))))</f>
        <v>50-60</v>
      </c>
      <c r="L2366" t="str">
        <f t="shared" si="108"/>
        <v>QTY3</v>
      </c>
    </row>
    <row r="2367" spans="1:12" x14ac:dyDescent="0.3">
      <c r="A2367" s="2" t="s">
        <v>2336</v>
      </c>
      <c r="B2367" s="2">
        <v>50</v>
      </c>
      <c r="C2367" s="2" t="s">
        <v>15924</v>
      </c>
      <c r="D2367" s="2" t="s">
        <v>24535</v>
      </c>
      <c r="E2367" s="2">
        <v>9183.35</v>
      </c>
      <c r="F2367" s="2">
        <v>49</v>
      </c>
      <c r="G2367" s="2">
        <v>449984.15</v>
      </c>
      <c r="H2367" s="3" t="s">
        <v>24883</v>
      </c>
      <c r="I2367" s="7" t="str">
        <f t="shared" si="109"/>
        <v>Dec</v>
      </c>
      <c r="J2367">
        <f t="shared" si="110"/>
        <v>2021</v>
      </c>
      <c r="K2367" t="str">
        <f>IF(Table1[[#This Row],[Age]]&lt;20,"&lt;20",
   IF(Table1[[#This Row],[Age]]&lt;=30,"20-30",
   IF(Table1[[#This Row],[Age]]&lt;=40,"30-40",
   IF(Table1[[#This Row],[Age]]&lt;=50,"40-50",
   IF(Table1[[#This Row],[Age]]&lt;=60,"50-60",
   IF(Table1[[#This Row],[Age]]&lt;=70,"60-70","70+"))))))</f>
        <v>40-50</v>
      </c>
      <c r="L2367" t="str">
        <f t="shared" si="108"/>
        <v>QTY3</v>
      </c>
    </row>
    <row r="2368" spans="1:12" x14ac:dyDescent="0.3">
      <c r="A2368" s="2" t="s">
        <v>2337</v>
      </c>
      <c r="B2368" s="2">
        <v>25</v>
      </c>
      <c r="C2368" s="2" t="s">
        <v>15925</v>
      </c>
      <c r="D2368" s="2" t="s">
        <v>24594</v>
      </c>
      <c r="E2368" s="2">
        <v>1083.8399999999999</v>
      </c>
      <c r="F2368" s="2">
        <v>92</v>
      </c>
      <c r="G2368" s="2">
        <v>99713.279999999999</v>
      </c>
      <c r="H2368" s="3" t="s">
        <v>24883</v>
      </c>
      <c r="I2368" s="7" t="str">
        <f t="shared" si="109"/>
        <v>Dec</v>
      </c>
      <c r="J2368">
        <f t="shared" si="110"/>
        <v>2021</v>
      </c>
      <c r="K2368" t="str">
        <f>IF(Table1[[#This Row],[Age]]&lt;20,"&lt;20",
   IF(Table1[[#This Row],[Age]]&lt;=30,"20-30",
   IF(Table1[[#This Row],[Age]]&lt;=40,"30-40",
   IF(Table1[[#This Row],[Age]]&lt;=50,"40-50",
   IF(Table1[[#This Row],[Age]]&lt;=60,"50-60",
   IF(Table1[[#This Row],[Age]]&lt;=70,"60-70","70+"))))))</f>
        <v>20-30</v>
      </c>
      <c r="L2368" t="str">
        <f t="shared" si="108"/>
        <v>QTY3</v>
      </c>
    </row>
    <row r="2369" spans="1:12" x14ac:dyDescent="0.3">
      <c r="A2369" s="2" t="s">
        <v>2338</v>
      </c>
      <c r="B2369" s="2">
        <v>49</v>
      </c>
      <c r="C2369" s="2" t="s">
        <v>15926</v>
      </c>
      <c r="D2369" s="2" t="s">
        <v>24624</v>
      </c>
      <c r="E2369" s="2">
        <v>6431.28</v>
      </c>
      <c r="F2369" s="2">
        <v>1</v>
      </c>
      <c r="G2369" s="2">
        <v>6431.28</v>
      </c>
      <c r="H2369" s="3" t="s">
        <v>24883</v>
      </c>
      <c r="I2369" s="7" t="str">
        <f t="shared" si="109"/>
        <v>Dec</v>
      </c>
      <c r="J2369">
        <f t="shared" si="110"/>
        <v>2021</v>
      </c>
      <c r="K2369" t="str">
        <f>IF(Table1[[#This Row],[Age]]&lt;20,"&lt;20",
   IF(Table1[[#This Row],[Age]]&lt;=30,"20-30",
   IF(Table1[[#This Row],[Age]]&lt;=40,"30-40",
   IF(Table1[[#This Row],[Age]]&lt;=50,"40-50",
   IF(Table1[[#This Row],[Age]]&lt;=60,"50-60",
   IF(Table1[[#This Row],[Age]]&lt;=70,"60-70","70+"))))))</f>
        <v>40-50</v>
      </c>
      <c r="L2369" t="str">
        <f t="shared" si="108"/>
        <v>QTY3</v>
      </c>
    </row>
    <row r="2370" spans="1:12" x14ac:dyDescent="0.3">
      <c r="A2370" s="2" t="s">
        <v>2339</v>
      </c>
      <c r="B2370" s="2">
        <v>31</v>
      </c>
      <c r="C2370" s="2" t="s">
        <v>15927</v>
      </c>
      <c r="D2370" s="2" t="s">
        <v>24496</v>
      </c>
      <c r="E2370" s="2">
        <v>5597.46</v>
      </c>
      <c r="F2370" s="2">
        <v>44</v>
      </c>
      <c r="G2370" s="2">
        <v>246288.24</v>
      </c>
      <c r="H2370" s="3" t="s">
        <v>24884</v>
      </c>
      <c r="I2370" s="7" t="str">
        <f t="shared" si="109"/>
        <v>Dec</v>
      </c>
      <c r="J2370">
        <f t="shared" si="110"/>
        <v>2021</v>
      </c>
      <c r="K2370" t="str">
        <f>IF(Table1[[#This Row],[Age]]&lt;20,"&lt;20",
   IF(Table1[[#This Row],[Age]]&lt;=30,"20-30",
   IF(Table1[[#This Row],[Age]]&lt;=40,"30-40",
   IF(Table1[[#This Row],[Age]]&lt;=50,"40-50",
   IF(Table1[[#This Row],[Age]]&lt;=60,"50-60",
   IF(Table1[[#This Row],[Age]]&lt;=70,"60-70","70+"))))))</f>
        <v>30-40</v>
      </c>
      <c r="L2370" t="str">
        <f t="shared" ref="L2370:L2433" si="111">IF(OR(MONTH(H2370)=4, MONTH(H2370)=5, MONTH(H2370)=6, MONTH(H2370)=7), "QTY1",
IF(OR(MONTH(H2370)=8, MONTH(H2370)=9, MONTH(H2370)=10, MONTH(H2370)=11), "QTY2",
IF(OR(MONTH(H2370)=12, MONTH(H2370)=1), "QTY3", "QTY4")))</f>
        <v>QTY3</v>
      </c>
    </row>
    <row r="2371" spans="1:12" x14ac:dyDescent="0.3">
      <c r="A2371" s="2" t="s">
        <v>2340</v>
      </c>
      <c r="B2371" s="2">
        <v>26</v>
      </c>
      <c r="C2371" s="2" t="s">
        <v>15928</v>
      </c>
      <c r="D2371" s="2" t="s">
        <v>24499</v>
      </c>
      <c r="E2371" s="2">
        <v>3484.78</v>
      </c>
      <c r="F2371" s="2">
        <v>2</v>
      </c>
      <c r="G2371" s="2">
        <v>6969.56</v>
      </c>
      <c r="H2371" s="3" t="s">
        <v>24884</v>
      </c>
      <c r="I2371" s="7" t="str">
        <f t="shared" ref="I2371:I2434" si="112">TEXT(H2371,"MMM")</f>
        <v>Dec</v>
      </c>
      <c r="J2371">
        <f t="shared" ref="J2371:J2434" si="113">YEAR(H2371)</f>
        <v>2021</v>
      </c>
      <c r="K2371" t="str">
        <f>IF(Table1[[#This Row],[Age]]&lt;20,"&lt;20",
   IF(Table1[[#This Row],[Age]]&lt;=30,"20-30",
   IF(Table1[[#This Row],[Age]]&lt;=40,"30-40",
   IF(Table1[[#This Row],[Age]]&lt;=50,"40-50",
   IF(Table1[[#This Row],[Age]]&lt;=60,"50-60",
   IF(Table1[[#This Row],[Age]]&lt;=70,"60-70","70+"))))))</f>
        <v>20-30</v>
      </c>
      <c r="L2371" t="str">
        <f t="shared" si="111"/>
        <v>QTY3</v>
      </c>
    </row>
    <row r="2372" spans="1:12" x14ac:dyDescent="0.3">
      <c r="A2372" s="2" t="s">
        <v>2341</v>
      </c>
      <c r="B2372" s="2">
        <v>60</v>
      </c>
      <c r="C2372" s="2" t="s">
        <v>15929</v>
      </c>
      <c r="D2372" s="2" t="s">
        <v>24524</v>
      </c>
      <c r="E2372" s="2">
        <v>6170.04</v>
      </c>
      <c r="F2372" s="2">
        <v>7</v>
      </c>
      <c r="G2372" s="2">
        <v>43190.28</v>
      </c>
      <c r="H2372" s="3" t="s">
        <v>24884</v>
      </c>
      <c r="I2372" s="7" t="str">
        <f t="shared" si="112"/>
        <v>Dec</v>
      </c>
      <c r="J2372">
        <f t="shared" si="113"/>
        <v>2021</v>
      </c>
      <c r="K2372" t="str">
        <f>IF(Table1[[#This Row],[Age]]&lt;20,"&lt;20",
   IF(Table1[[#This Row],[Age]]&lt;=30,"20-30",
   IF(Table1[[#This Row],[Age]]&lt;=40,"30-40",
   IF(Table1[[#This Row],[Age]]&lt;=50,"40-50",
   IF(Table1[[#This Row],[Age]]&lt;=60,"50-60",
   IF(Table1[[#This Row],[Age]]&lt;=70,"60-70","70+"))))))</f>
        <v>50-60</v>
      </c>
      <c r="L2372" t="str">
        <f t="shared" si="111"/>
        <v>QTY3</v>
      </c>
    </row>
    <row r="2373" spans="1:12" x14ac:dyDescent="0.3">
      <c r="A2373" s="2" t="s">
        <v>2342</v>
      </c>
      <c r="B2373" s="2">
        <v>55</v>
      </c>
      <c r="C2373" s="2" t="s">
        <v>15930</v>
      </c>
      <c r="D2373" s="2" t="s">
        <v>24521</v>
      </c>
      <c r="E2373" s="2">
        <v>3041.7</v>
      </c>
      <c r="F2373" s="2">
        <v>64</v>
      </c>
      <c r="G2373" s="2">
        <v>194668.79999999999</v>
      </c>
      <c r="H2373" s="3" t="s">
        <v>24884</v>
      </c>
      <c r="I2373" s="7" t="str">
        <f t="shared" si="112"/>
        <v>Dec</v>
      </c>
      <c r="J2373">
        <f t="shared" si="113"/>
        <v>2021</v>
      </c>
      <c r="K2373" t="str">
        <f>IF(Table1[[#This Row],[Age]]&lt;20,"&lt;20",
   IF(Table1[[#This Row],[Age]]&lt;=30,"20-30",
   IF(Table1[[#This Row],[Age]]&lt;=40,"30-40",
   IF(Table1[[#This Row],[Age]]&lt;=50,"40-50",
   IF(Table1[[#This Row],[Age]]&lt;=60,"50-60",
   IF(Table1[[#This Row],[Age]]&lt;=70,"60-70","70+"))))))</f>
        <v>50-60</v>
      </c>
      <c r="L2373" t="str">
        <f t="shared" si="111"/>
        <v>QTY3</v>
      </c>
    </row>
    <row r="2374" spans="1:12" x14ac:dyDescent="0.3">
      <c r="A2374" s="2" t="s">
        <v>2343</v>
      </c>
      <c r="B2374" s="2">
        <v>45</v>
      </c>
      <c r="C2374" s="2" t="s">
        <v>14979</v>
      </c>
      <c r="D2374" s="2" t="s">
        <v>24626</v>
      </c>
      <c r="E2374" s="2">
        <v>979.97</v>
      </c>
      <c r="F2374" s="2">
        <v>83</v>
      </c>
      <c r="G2374" s="2">
        <v>81337.509999999995</v>
      </c>
      <c r="H2374" s="3" t="s">
        <v>24884</v>
      </c>
      <c r="I2374" s="7" t="str">
        <f t="shared" si="112"/>
        <v>Dec</v>
      </c>
      <c r="J2374">
        <f t="shared" si="113"/>
        <v>2021</v>
      </c>
      <c r="K2374" t="str">
        <f>IF(Table1[[#This Row],[Age]]&lt;20,"&lt;20",
   IF(Table1[[#This Row],[Age]]&lt;=30,"20-30",
   IF(Table1[[#This Row],[Age]]&lt;=40,"30-40",
   IF(Table1[[#This Row],[Age]]&lt;=50,"40-50",
   IF(Table1[[#This Row],[Age]]&lt;=60,"50-60",
   IF(Table1[[#This Row],[Age]]&lt;=70,"60-70","70+"))))))</f>
        <v>40-50</v>
      </c>
      <c r="L2374" t="str">
        <f t="shared" si="111"/>
        <v>QTY3</v>
      </c>
    </row>
    <row r="2375" spans="1:12" x14ac:dyDescent="0.3">
      <c r="A2375" s="2" t="s">
        <v>2344</v>
      </c>
      <c r="B2375" s="2">
        <v>45</v>
      </c>
      <c r="C2375" s="2" t="s">
        <v>15931</v>
      </c>
      <c r="D2375" s="2" t="s">
        <v>24411</v>
      </c>
      <c r="E2375" s="2">
        <v>5003.41</v>
      </c>
      <c r="F2375" s="2">
        <v>43</v>
      </c>
      <c r="G2375" s="2">
        <v>215146.63</v>
      </c>
      <c r="H2375" s="3" t="s">
        <v>24884</v>
      </c>
      <c r="I2375" s="7" t="str">
        <f t="shared" si="112"/>
        <v>Dec</v>
      </c>
      <c r="J2375">
        <f t="shared" si="113"/>
        <v>2021</v>
      </c>
      <c r="K2375" t="str">
        <f>IF(Table1[[#This Row],[Age]]&lt;20,"&lt;20",
   IF(Table1[[#This Row],[Age]]&lt;=30,"20-30",
   IF(Table1[[#This Row],[Age]]&lt;=40,"30-40",
   IF(Table1[[#This Row],[Age]]&lt;=50,"40-50",
   IF(Table1[[#This Row],[Age]]&lt;=60,"50-60",
   IF(Table1[[#This Row],[Age]]&lt;=70,"60-70","70+"))))))</f>
        <v>40-50</v>
      </c>
      <c r="L2375" t="str">
        <f t="shared" si="111"/>
        <v>QTY3</v>
      </c>
    </row>
    <row r="2376" spans="1:12" x14ac:dyDescent="0.3">
      <c r="A2376" s="2" t="s">
        <v>2345</v>
      </c>
      <c r="B2376" s="2">
        <v>33</v>
      </c>
      <c r="C2376" s="2" t="s">
        <v>15932</v>
      </c>
      <c r="D2376" s="2" t="s">
        <v>24502</v>
      </c>
      <c r="E2376" s="2">
        <v>3942.57</v>
      </c>
      <c r="F2376" s="2">
        <v>13</v>
      </c>
      <c r="G2376" s="2">
        <v>51253.41</v>
      </c>
      <c r="H2376" s="3" t="s">
        <v>24884</v>
      </c>
      <c r="I2376" s="7" t="str">
        <f t="shared" si="112"/>
        <v>Dec</v>
      </c>
      <c r="J2376">
        <f t="shared" si="113"/>
        <v>2021</v>
      </c>
      <c r="K2376" t="str">
        <f>IF(Table1[[#This Row],[Age]]&lt;20,"&lt;20",
   IF(Table1[[#This Row],[Age]]&lt;=30,"20-30",
   IF(Table1[[#This Row],[Age]]&lt;=40,"30-40",
   IF(Table1[[#This Row],[Age]]&lt;=50,"40-50",
   IF(Table1[[#This Row],[Age]]&lt;=60,"50-60",
   IF(Table1[[#This Row],[Age]]&lt;=70,"60-70","70+"))))))</f>
        <v>30-40</v>
      </c>
      <c r="L2376" t="str">
        <f t="shared" si="111"/>
        <v>QTY3</v>
      </c>
    </row>
    <row r="2377" spans="1:12" x14ac:dyDescent="0.3">
      <c r="A2377" s="2" t="s">
        <v>2346</v>
      </c>
      <c r="B2377" s="2">
        <v>30</v>
      </c>
      <c r="C2377" s="2" t="s">
        <v>15933</v>
      </c>
      <c r="D2377" s="2" t="s">
        <v>24638</v>
      </c>
      <c r="E2377" s="2">
        <v>3751.89</v>
      </c>
      <c r="F2377" s="2">
        <v>5</v>
      </c>
      <c r="G2377" s="2">
        <v>18759.45</v>
      </c>
      <c r="H2377" s="3" t="s">
        <v>24884</v>
      </c>
      <c r="I2377" s="7" t="str">
        <f t="shared" si="112"/>
        <v>Dec</v>
      </c>
      <c r="J2377">
        <f t="shared" si="113"/>
        <v>2021</v>
      </c>
      <c r="K2377" t="str">
        <f>IF(Table1[[#This Row],[Age]]&lt;20,"&lt;20",
   IF(Table1[[#This Row],[Age]]&lt;=30,"20-30",
   IF(Table1[[#This Row],[Age]]&lt;=40,"30-40",
   IF(Table1[[#This Row],[Age]]&lt;=50,"40-50",
   IF(Table1[[#This Row],[Age]]&lt;=60,"50-60",
   IF(Table1[[#This Row],[Age]]&lt;=70,"60-70","70+"))))))</f>
        <v>20-30</v>
      </c>
      <c r="L2377" t="str">
        <f t="shared" si="111"/>
        <v>QTY3</v>
      </c>
    </row>
    <row r="2378" spans="1:12" x14ac:dyDescent="0.3">
      <c r="A2378" s="2" t="s">
        <v>2347</v>
      </c>
      <c r="B2378" s="2">
        <v>47</v>
      </c>
      <c r="C2378" s="2" t="s">
        <v>15934</v>
      </c>
      <c r="D2378" s="2" t="s">
        <v>24422</v>
      </c>
      <c r="E2378" s="2">
        <v>5772.95</v>
      </c>
      <c r="F2378" s="2">
        <v>67</v>
      </c>
      <c r="G2378" s="2">
        <v>386787.65</v>
      </c>
      <c r="H2378" s="3" t="s">
        <v>24884</v>
      </c>
      <c r="I2378" s="7" t="str">
        <f t="shared" si="112"/>
        <v>Dec</v>
      </c>
      <c r="J2378">
        <f t="shared" si="113"/>
        <v>2021</v>
      </c>
      <c r="K2378" t="str">
        <f>IF(Table1[[#This Row],[Age]]&lt;20,"&lt;20",
   IF(Table1[[#This Row],[Age]]&lt;=30,"20-30",
   IF(Table1[[#This Row],[Age]]&lt;=40,"30-40",
   IF(Table1[[#This Row],[Age]]&lt;=50,"40-50",
   IF(Table1[[#This Row],[Age]]&lt;=60,"50-60",
   IF(Table1[[#This Row],[Age]]&lt;=70,"60-70","70+"))))))</f>
        <v>40-50</v>
      </c>
      <c r="L2378" t="str">
        <f t="shared" si="111"/>
        <v>QTY3</v>
      </c>
    </row>
    <row r="2379" spans="1:12" x14ac:dyDescent="0.3">
      <c r="A2379" s="2" t="s">
        <v>2348</v>
      </c>
      <c r="B2379" s="2">
        <v>64</v>
      </c>
      <c r="C2379" s="2" t="s">
        <v>15935</v>
      </c>
      <c r="D2379" s="2" t="s">
        <v>24498</v>
      </c>
      <c r="E2379" s="2">
        <v>3657.28</v>
      </c>
      <c r="F2379" s="2">
        <v>40</v>
      </c>
      <c r="G2379" s="2">
        <v>146291.20000000001</v>
      </c>
      <c r="H2379" s="3" t="s">
        <v>24885</v>
      </c>
      <c r="I2379" s="7" t="str">
        <f t="shared" si="112"/>
        <v>Jan</v>
      </c>
      <c r="J2379">
        <f t="shared" si="113"/>
        <v>2022</v>
      </c>
      <c r="K2379" t="str">
        <f>IF(Table1[[#This Row],[Age]]&lt;20,"&lt;20",
   IF(Table1[[#This Row],[Age]]&lt;=30,"20-30",
   IF(Table1[[#This Row],[Age]]&lt;=40,"30-40",
   IF(Table1[[#This Row],[Age]]&lt;=50,"40-50",
   IF(Table1[[#This Row],[Age]]&lt;=60,"50-60",
   IF(Table1[[#This Row],[Age]]&lt;=70,"60-70","70+"))))))</f>
        <v>60-70</v>
      </c>
      <c r="L2379" t="str">
        <f t="shared" si="111"/>
        <v>QTY3</v>
      </c>
    </row>
    <row r="2380" spans="1:12" x14ac:dyDescent="0.3">
      <c r="A2380" s="2" t="s">
        <v>2349</v>
      </c>
      <c r="B2380" s="2">
        <v>22</v>
      </c>
      <c r="C2380" s="2" t="s">
        <v>15936</v>
      </c>
      <c r="D2380" s="2" t="s">
        <v>24574</v>
      </c>
      <c r="E2380" s="2">
        <v>4609.79</v>
      </c>
      <c r="F2380" s="2">
        <v>27</v>
      </c>
      <c r="G2380" s="2">
        <v>124464.33</v>
      </c>
      <c r="H2380" s="3" t="s">
        <v>24885</v>
      </c>
      <c r="I2380" s="7" t="str">
        <f t="shared" si="112"/>
        <v>Jan</v>
      </c>
      <c r="J2380">
        <f t="shared" si="113"/>
        <v>2022</v>
      </c>
      <c r="K2380" t="str">
        <f>IF(Table1[[#This Row],[Age]]&lt;20,"&lt;20",
   IF(Table1[[#This Row],[Age]]&lt;=30,"20-30",
   IF(Table1[[#This Row],[Age]]&lt;=40,"30-40",
   IF(Table1[[#This Row],[Age]]&lt;=50,"40-50",
   IF(Table1[[#This Row],[Age]]&lt;=60,"50-60",
   IF(Table1[[#This Row],[Age]]&lt;=70,"60-70","70+"))))))</f>
        <v>20-30</v>
      </c>
      <c r="L2380" t="str">
        <f t="shared" si="111"/>
        <v>QTY3</v>
      </c>
    </row>
    <row r="2381" spans="1:12" x14ac:dyDescent="0.3">
      <c r="A2381" s="2" t="s">
        <v>2350</v>
      </c>
      <c r="B2381" s="2">
        <v>53</v>
      </c>
      <c r="C2381" s="2" t="s">
        <v>15937</v>
      </c>
      <c r="D2381" s="2" t="s">
        <v>24431</v>
      </c>
      <c r="E2381" s="2">
        <v>5425.93</v>
      </c>
      <c r="F2381" s="2">
        <v>58</v>
      </c>
      <c r="G2381" s="2">
        <v>314703.94</v>
      </c>
      <c r="H2381" s="3" t="s">
        <v>24885</v>
      </c>
      <c r="I2381" s="7" t="str">
        <f t="shared" si="112"/>
        <v>Jan</v>
      </c>
      <c r="J2381">
        <f t="shared" si="113"/>
        <v>2022</v>
      </c>
      <c r="K2381" t="str">
        <f>IF(Table1[[#This Row],[Age]]&lt;20,"&lt;20",
   IF(Table1[[#This Row],[Age]]&lt;=30,"20-30",
   IF(Table1[[#This Row],[Age]]&lt;=40,"30-40",
   IF(Table1[[#This Row],[Age]]&lt;=50,"40-50",
   IF(Table1[[#This Row],[Age]]&lt;=60,"50-60",
   IF(Table1[[#This Row],[Age]]&lt;=70,"60-70","70+"))))))</f>
        <v>50-60</v>
      </c>
      <c r="L2381" t="str">
        <f t="shared" si="111"/>
        <v>QTY3</v>
      </c>
    </row>
    <row r="2382" spans="1:12" x14ac:dyDescent="0.3">
      <c r="A2382" s="2" t="s">
        <v>2351</v>
      </c>
      <c r="B2382" s="2">
        <v>34</v>
      </c>
      <c r="C2382" s="2" t="s">
        <v>15938</v>
      </c>
      <c r="D2382" s="2" t="s">
        <v>24595</v>
      </c>
      <c r="E2382" s="2">
        <v>7967.98</v>
      </c>
      <c r="F2382" s="2">
        <v>40</v>
      </c>
      <c r="G2382" s="2">
        <v>318719.2</v>
      </c>
      <c r="H2382" s="3" t="s">
        <v>24885</v>
      </c>
      <c r="I2382" s="7" t="str">
        <f t="shared" si="112"/>
        <v>Jan</v>
      </c>
      <c r="J2382">
        <f t="shared" si="113"/>
        <v>2022</v>
      </c>
      <c r="K2382" t="str">
        <f>IF(Table1[[#This Row],[Age]]&lt;20,"&lt;20",
   IF(Table1[[#This Row],[Age]]&lt;=30,"20-30",
   IF(Table1[[#This Row],[Age]]&lt;=40,"30-40",
   IF(Table1[[#This Row],[Age]]&lt;=50,"40-50",
   IF(Table1[[#This Row],[Age]]&lt;=60,"50-60",
   IF(Table1[[#This Row],[Age]]&lt;=70,"60-70","70+"))))))</f>
        <v>30-40</v>
      </c>
      <c r="L2382" t="str">
        <f t="shared" si="111"/>
        <v>QTY3</v>
      </c>
    </row>
    <row r="2383" spans="1:12" x14ac:dyDescent="0.3">
      <c r="A2383" s="2" t="s">
        <v>2352</v>
      </c>
      <c r="B2383" s="2">
        <v>58</v>
      </c>
      <c r="C2383" s="2" t="s">
        <v>15939</v>
      </c>
      <c r="D2383" s="2" t="s">
        <v>24582</v>
      </c>
      <c r="E2383" s="2">
        <v>4655.18</v>
      </c>
      <c r="F2383" s="2">
        <v>71</v>
      </c>
      <c r="G2383" s="2">
        <v>330517.78000000003</v>
      </c>
      <c r="H2383" s="3" t="s">
        <v>24885</v>
      </c>
      <c r="I2383" s="7" t="str">
        <f t="shared" si="112"/>
        <v>Jan</v>
      </c>
      <c r="J2383">
        <f t="shared" si="113"/>
        <v>2022</v>
      </c>
      <c r="K2383" t="str">
        <f>IF(Table1[[#This Row],[Age]]&lt;20,"&lt;20",
   IF(Table1[[#This Row],[Age]]&lt;=30,"20-30",
   IF(Table1[[#This Row],[Age]]&lt;=40,"30-40",
   IF(Table1[[#This Row],[Age]]&lt;=50,"40-50",
   IF(Table1[[#This Row],[Age]]&lt;=60,"50-60",
   IF(Table1[[#This Row],[Age]]&lt;=70,"60-70","70+"))))))</f>
        <v>50-60</v>
      </c>
      <c r="L2383" t="str">
        <f t="shared" si="111"/>
        <v>QTY3</v>
      </c>
    </row>
    <row r="2384" spans="1:12" x14ac:dyDescent="0.3">
      <c r="A2384" s="2" t="s">
        <v>2353</v>
      </c>
      <c r="B2384" s="2">
        <v>36</v>
      </c>
      <c r="C2384" s="2" t="s">
        <v>15940</v>
      </c>
      <c r="D2384" s="2" t="s">
        <v>24555</v>
      </c>
      <c r="E2384" s="2">
        <v>9035.85</v>
      </c>
      <c r="F2384" s="2">
        <v>17</v>
      </c>
      <c r="G2384" s="2">
        <v>153609.45000000001</v>
      </c>
      <c r="H2384" s="3" t="s">
        <v>24885</v>
      </c>
      <c r="I2384" s="7" t="str">
        <f t="shared" si="112"/>
        <v>Jan</v>
      </c>
      <c r="J2384">
        <f t="shared" si="113"/>
        <v>2022</v>
      </c>
      <c r="K2384" t="str">
        <f>IF(Table1[[#This Row],[Age]]&lt;20,"&lt;20",
   IF(Table1[[#This Row],[Age]]&lt;=30,"20-30",
   IF(Table1[[#This Row],[Age]]&lt;=40,"30-40",
   IF(Table1[[#This Row],[Age]]&lt;=50,"40-50",
   IF(Table1[[#This Row],[Age]]&lt;=60,"50-60",
   IF(Table1[[#This Row],[Age]]&lt;=70,"60-70","70+"))))))</f>
        <v>30-40</v>
      </c>
      <c r="L2384" t="str">
        <f t="shared" si="111"/>
        <v>QTY3</v>
      </c>
    </row>
    <row r="2385" spans="1:12" x14ac:dyDescent="0.3">
      <c r="A2385" s="2" t="s">
        <v>2354</v>
      </c>
      <c r="B2385" s="2">
        <v>38</v>
      </c>
      <c r="C2385" s="2" t="s">
        <v>15941</v>
      </c>
      <c r="D2385" s="2" t="s">
        <v>24486</v>
      </c>
      <c r="E2385" s="2">
        <v>4013.2</v>
      </c>
      <c r="F2385" s="2">
        <v>22</v>
      </c>
      <c r="G2385" s="2">
        <v>88290.4</v>
      </c>
      <c r="H2385" s="3" t="s">
        <v>24885</v>
      </c>
      <c r="I2385" s="7" t="str">
        <f t="shared" si="112"/>
        <v>Jan</v>
      </c>
      <c r="J2385">
        <f t="shared" si="113"/>
        <v>2022</v>
      </c>
      <c r="K2385" t="str">
        <f>IF(Table1[[#This Row],[Age]]&lt;20,"&lt;20",
   IF(Table1[[#This Row],[Age]]&lt;=30,"20-30",
   IF(Table1[[#This Row],[Age]]&lt;=40,"30-40",
   IF(Table1[[#This Row],[Age]]&lt;=50,"40-50",
   IF(Table1[[#This Row],[Age]]&lt;=60,"50-60",
   IF(Table1[[#This Row],[Age]]&lt;=70,"60-70","70+"))))))</f>
        <v>30-40</v>
      </c>
      <c r="L2385" t="str">
        <f t="shared" si="111"/>
        <v>QTY3</v>
      </c>
    </row>
    <row r="2386" spans="1:12" x14ac:dyDescent="0.3">
      <c r="A2386" s="2" t="s">
        <v>2355</v>
      </c>
      <c r="B2386" s="2">
        <v>28</v>
      </c>
      <c r="C2386" s="2" t="s">
        <v>14419</v>
      </c>
      <c r="D2386" s="2" t="s">
        <v>24609</v>
      </c>
      <c r="E2386" s="2">
        <v>3808.66</v>
      </c>
      <c r="F2386" s="2">
        <v>70</v>
      </c>
      <c r="G2386" s="2">
        <v>266606.2</v>
      </c>
      <c r="H2386" s="3" t="s">
        <v>24885</v>
      </c>
      <c r="I2386" s="7" t="str">
        <f t="shared" si="112"/>
        <v>Jan</v>
      </c>
      <c r="J2386">
        <f t="shared" si="113"/>
        <v>2022</v>
      </c>
      <c r="K2386" t="str">
        <f>IF(Table1[[#This Row],[Age]]&lt;20,"&lt;20",
   IF(Table1[[#This Row],[Age]]&lt;=30,"20-30",
   IF(Table1[[#This Row],[Age]]&lt;=40,"30-40",
   IF(Table1[[#This Row],[Age]]&lt;=50,"40-50",
   IF(Table1[[#This Row],[Age]]&lt;=60,"50-60",
   IF(Table1[[#This Row],[Age]]&lt;=70,"60-70","70+"))))))</f>
        <v>20-30</v>
      </c>
      <c r="L2386" t="str">
        <f t="shared" si="111"/>
        <v>QTY3</v>
      </c>
    </row>
    <row r="2387" spans="1:12" x14ac:dyDescent="0.3">
      <c r="A2387" s="2" t="s">
        <v>2356</v>
      </c>
      <c r="B2387" s="2">
        <v>56</v>
      </c>
      <c r="C2387" s="2" t="s">
        <v>15942</v>
      </c>
      <c r="D2387" s="2" t="s">
        <v>24465</v>
      </c>
      <c r="E2387" s="2">
        <v>2895.22</v>
      </c>
      <c r="F2387" s="2">
        <v>40</v>
      </c>
      <c r="G2387" s="2">
        <v>115808.8</v>
      </c>
      <c r="H2387" s="3" t="s">
        <v>24885</v>
      </c>
      <c r="I2387" s="7" t="str">
        <f t="shared" si="112"/>
        <v>Jan</v>
      </c>
      <c r="J2387">
        <f t="shared" si="113"/>
        <v>2022</v>
      </c>
      <c r="K2387" t="str">
        <f>IF(Table1[[#This Row],[Age]]&lt;20,"&lt;20",
   IF(Table1[[#This Row],[Age]]&lt;=30,"20-30",
   IF(Table1[[#This Row],[Age]]&lt;=40,"30-40",
   IF(Table1[[#This Row],[Age]]&lt;=50,"40-50",
   IF(Table1[[#This Row],[Age]]&lt;=60,"50-60",
   IF(Table1[[#This Row],[Age]]&lt;=70,"60-70","70+"))))))</f>
        <v>50-60</v>
      </c>
      <c r="L2387" t="str">
        <f t="shared" si="111"/>
        <v>QTY3</v>
      </c>
    </row>
    <row r="2388" spans="1:12" x14ac:dyDescent="0.3">
      <c r="A2388" s="2" t="s">
        <v>2357</v>
      </c>
      <c r="B2388" s="2">
        <v>54</v>
      </c>
      <c r="C2388" s="2" t="s">
        <v>15943</v>
      </c>
      <c r="D2388" s="2" t="s">
        <v>24602</v>
      </c>
      <c r="E2388" s="2">
        <v>7964.36</v>
      </c>
      <c r="F2388" s="2">
        <v>66</v>
      </c>
      <c r="G2388" s="2">
        <v>525647.76</v>
      </c>
      <c r="H2388" s="3" t="s">
        <v>24885</v>
      </c>
      <c r="I2388" s="7" t="str">
        <f t="shared" si="112"/>
        <v>Jan</v>
      </c>
      <c r="J2388">
        <f t="shared" si="113"/>
        <v>2022</v>
      </c>
      <c r="K2388" t="str">
        <f>IF(Table1[[#This Row],[Age]]&lt;20,"&lt;20",
   IF(Table1[[#This Row],[Age]]&lt;=30,"20-30",
   IF(Table1[[#This Row],[Age]]&lt;=40,"30-40",
   IF(Table1[[#This Row],[Age]]&lt;=50,"40-50",
   IF(Table1[[#This Row],[Age]]&lt;=60,"50-60",
   IF(Table1[[#This Row],[Age]]&lt;=70,"60-70","70+"))))))</f>
        <v>50-60</v>
      </c>
      <c r="L2388" t="str">
        <f t="shared" si="111"/>
        <v>QTY3</v>
      </c>
    </row>
    <row r="2389" spans="1:12" x14ac:dyDescent="0.3">
      <c r="A2389" s="2" t="s">
        <v>2358</v>
      </c>
      <c r="B2389" s="2">
        <v>58</v>
      </c>
      <c r="C2389" s="2" t="s">
        <v>15944</v>
      </c>
      <c r="D2389" s="2" t="s">
        <v>24457</v>
      </c>
      <c r="E2389" s="2">
        <v>6362.87</v>
      </c>
      <c r="F2389" s="2">
        <v>63</v>
      </c>
      <c r="G2389" s="2">
        <v>400860.81</v>
      </c>
      <c r="H2389" s="3" t="s">
        <v>24885</v>
      </c>
      <c r="I2389" s="7" t="str">
        <f t="shared" si="112"/>
        <v>Jan</v>
      </c>
      <c r="J2389">
        <f t="shared" si="113"/>
        <v>2022</v>
      </c>
      <c r="K2389" t="str">
        <f>IF(Table1[[#This Row],[Age]]&lt;20,"&lt;20",
   IF(Table1[[#This Row],[Age]]&lt;=30,"20-30",
   IF(Table1[[#This Row],[Age]]&lt;=40,"30-40",
   IF(Table1[[#This Row],[Age]]&lt;=50,"40-50",
   IF(Table1[[#This Row],[Age]]&lt;=60,"50-60",
   IF(Table1[[#This Row],[Age]]&lt;=70,"60-70","70+"))))))</f>
        <v>50-60</v>
      </c>
      <c r="L2389" t="str">
        <f t="shared" si="111"/>
        <v>QTY3</v>
      </c>
    </row>
    <row r="2390" spans="1:12" x14ac:dyDescent="0.3">
      <c r="A2390" s="2" t="s">
        <v>2359</v>
      </c>
      <c r="B2390" s="2">
        <v>39</v>
      </c>
      <c r="C2390" s="2" t="s">
        <v>15945</v>
      </c>
      <c r="D2390" s="2" t="s">
        <v>24646</v>
      </c>
      <c r="E2390" s="2">
        <v>926</v>
      </c>
      <c r="F2390" s="2">
        <v>22</v>
      </c>
      <c r="G2390" s="2">
        <v>20372</v>
      </c>
      <c r="H2390" s="3" t="s">
        <v>24886</v>
      </c>
      <c r="I2390" s="7" t="str">
        <f t="shared" si="112"/>
        <v>Jan</v>
      </c>
      <c r="J2390">
        <f t="shared" si="113"/>
        <v>2022</v>
      </c>
      <c r="K2390" t="str">
        <f>IF(Table1[[#This Row],[Age]]&lt;20,"&lt;20",
   IF(Table1[[#This Row],[Age]]&lt;=30,"20-30",
   IF(Table1[[#This Row],[Age]]&lt;=40,"30-40",
   IF(Table1[[#This Row],[Age]]&lt;=50,"40-50",
   IF(Table1[[#This Row],[Age]]&lt;=60,"50-60",
   IF(Table1[[#This Row],[Age]]&lt;=70,"60-70","70+"))))))</f>
        <v>30-40</v>
      </c>
      <c r="L2390" t="str">
        <f t="shared" si="111"/>
        <v>QTY3</v>
      </c>
    </row>
    <row r="2391" spans="1:12" x14ac:dyDescent="0.3">
      <c r="A2391" s="2" t="s">
        <v>2360</v>
      </c>
      <c r="B2391" s="2">
        <v>53</v>
      </c>
      <c r="C2391" s="2" t="s">
        <v>15946</v>
      </c>
      <c r="D2391" s="2" t="s">
        <v>24628</v>
      </c>
      <c r="E2391" s="2">
        <v>2161.73</v>
      </c>
      <c r="F2391" s="2">
        <v>61</v>
      </c>
      <c r="G2391" s="2">
        <v>131865.53</v>
      </c>
      <c r="H2391" s="3" t="s">
        <v>24886</v>
      </c>
      <c r="I2391" s="7" t="str">
        <f t="shared" si="112"/>
        <v>Jan</v>
      </c>
      <c r="J2391">
        <f t="shared" si="113"/>
        <v>2022</v>
      </c>
      <c r="K2391" t="str">
        <f>IF(Table1[[#This Row],[Age]]&lt;20,"&lt;20",
   IF(Table1[[#This Row],[Age]]&lt;=30,"20-30",
   IF(Table1[[#This Row],[Age]]&lt;=40,"30-40",
   IF(Table1[[#This Row],[Age]]&lt;=50,"40-50",
   IF(Table1[[#This Row],[Age]]&lt;=60,"50-60",
   IF(Table1[[#This Row],[Age]]&lt;=70,"60-70","70+"))))))</f>
        <v>50-60</v>
      </c>
      <c r="L2391" t="str">
        <f t="shared" si="111"/>
        <v>QTY3</v>
      </c>
    </row>
    <row r="2392" spans="1:12" x14ac:dyDescent="0.3">
      <c r="A2392" s="2" t="s">
        <v>2361</v>
      </c>
      <c r="B2392" s="2">
        <v>28</v>
      </c>
      <c r="C2392" s="2" t="s">
        <v>14581</v>
      </c>
      <c r="D2392" s="2" t="s">
        <v>24592</v>
      </c>
      <c r="E2392" s="2">
        <v>5455.41</v>
      </c>
      <c r="F2392" s="2">
        <v>22</v>
      </c>
      <c r="G2392" s="2">
        <v>120019.02</v>
      </c>
      <c r="H2392" s="3" t="s">
        <v>24886</v>
      </c>
      <c r="I2392" s="7" t="str">
        <f t="shared" si="112"/>
        <v>Jan</v>
      </c>
      <c r="J2392">
        <f t="shared" si="113"/>
        <v>2022</v>
      </c>
      <c r="K2392" t="str">
        <f>IF(Table1[[#This Row],[Age]]&lt;20,"&lt;20",
   IF(Table1[[#This Row],[Age]]&lt;=30,"20-30",
   IF(Table1[[#This Row],[Age]]&lt;=40,"30-40",
   IF(Table1[[#This Row],[Age]]&lt;=50,"40-50",
   IF(Table1[[#This Row],[Age]]&lt;=60,"50-60",
   IF(Table1[[#This Row],[Age]]&lt;=70,"60-70","70+"))))))</f>
        <v>20-30</v>
      </c>
      <c r="L2392" t="str">
        <f t="shared" si="111"/>
        <v>QTY3</v>
      </c>
    </row>
    <row r="2393" spans="1:12" x14ac:dyDescent="0.3">
      <c r="A2393" s="2" t="s">
        <v>2362</v>
      </c>
      <c r="B2393" s="2">
        <v>27</v>
      </c>
      <c r="C2393" s="2" t="s">
        <v>15947</v>
      </c>
      <c r="D2393" s="2" t="s">
        <v>24640</v>
      </c>
      <c r="E2393" s="2">
        <v>5128.26</v>
      </c>
      <c r="F2393" s="2">
        <v>55</v>
      </c>
      <c r="G2393" s="2">
        <v>282054.3</v>
      </c>
      <c r="H2393" s="3" t="s">
        <v>24886</v>
      </c>
      <c r="I2393" s="7" t="str">
        <f t="shared" si="112"/>
        <v>Jan</v>
      </c>
      <c r="J2393">
        <f t="shared" si="113"/>
        <v>2022</v>
      </c>
      <c r="K2393" t="str">
        <f>IF(Table1[[#This Row],[Age]]&lt;20,"&lt;20",
   IF(Table1[[#This Row],[Age]]&lt;=30,"20-30",
   IF(Table1[[#This Row],[Age]]&lt;=40,"30-40",
   IF(Table1[[#This Row],[Age]]&lt;=50,"40-50",
   IF(Table1[[#This Row],[Age]]&lt;=60,"50-60",
   IF(Table1[[#This Row],[Age]]&lt;=70,"60-70","70+"))))))</f>
        <v>20-30</v>
      </c>
      <c r="L2393" t="str">
        <f t="shared" si="111"/>
        <v>QTY3</v>
      </c>
    </row>
    <row r="2394" spans="1:12" x14ac:dyDescent="0.3">
      <c r="A2394" s="2" t="s">
        <v>2363</v>
      </c>
      <c r="B2394" s="2">
        <v>20</v>
      </c>
      <c r="C2394" s="2" t="s">
        <v>15948</v>
      </c>
      <c r="D2394" s="2" t="s">
        <v>24425</v>
      </c>
      <c r="E2394" s="2">
        <v>1695.2</v>
      </c>
      <c r="F2394" s="2">
        <v>87</v>
      </c>
      <c r="G2394" s="2">
        <v>147482.4</v>
      </c>
      <c r="H2394" s="3" t="s">
        <v>24886</v>
      </c>
      <c r="I2394" s="7" t="str">
        <f t="shared" si="112"/>
        <v>Jan</v>
      </c>
      <c r="J2394">
        <f t="shared" si="113"/>
        <v>2022</v>
      </c>
      <c r="K2394" t="str">
        <f>IF(Table1[[#This Row],[Age]]&lt;20,"&lt;20",
   IF(Table1[[#This Row],[Age]]&lt;=30,"20-30",
   IF(Table1[[#This Row],[Age]]&lt;=40,"30-40",
   IF(Table1[[#This Row],[Age]]&lt;=50,"40-50",
   IF(Table1[[#This Row],[Age]]&lt;=60,"50-60",
   IF(Table1[[#This Row],[Age]]&lt;=70,"60-70","70+"))))))</f>
        <v>20-30</v>
      </c>
      <c r="L2394" t="str">
        <f t="shared" si="111"/>
        <v>QTY3</v>
      </c>
    </row>
    <row r="2395" spans="1:12" x14ac:dyDescent="0.3">
      <c r="A2395" s="2" t="s">
        <v>2364</v>
      </c>
      <c r="B2395" s="2">
        <v>58</v>
      </c>
      <c r="C2395" s="2" t="s">
        <v>15949</v>
      </c>
      <c r="D2395" s="2" t="s">
        <v>24571</v>
      </c>
      <c r="E2395" s="2">
        <v>602.6</v>
      </c>
      <c r="F2395" s="2">
        <v>56</v>
      </c>
      <c r="G2395" s="2">
        <v>33745.599999999999</v>
      </c>
      <c r="H2395" s="3" t="s">
        <v>24886</v>
      </c>
      <c r="I2395" s="7" t="str">
        <f t="shared" si="112"/>
        <v>Jan</v>
      </c>
      <c r="J2395">
        <f t="shared" si="113"/>
        <v>2022</v>
      </c>
      <c r="K2395" t="str">
        <f>IF(Table1[[#This Row],[Age]]&lt;20,"&lt;20",
   IF(Table1[[#This Row],[Age]]&lt;=30,"20-30",
   IF(Table1[[#This Row],[Age]]&lt;=40,"30-40",
   IF(Table1[[#This Row],[Age]]&lt;=50,"40-50",
   IF(Table1[[#This Row],[Age]]&lt;=60,"50-60",
   IF(Table1[[#This Row],[Age]]&lt;=70,"60-70","70+"))))))</f>
        <v>50-60</v>
      </c>
      <c r="L2395" t="str">
        <f t="shared" si="111"/>
        <v>QTY3</v>
      </c>
    </row>
    <row r="2396" spans="1:12" x14ac:dyDescent="0.3">
      <c r="A2396" s="2" t="s">
        <v>2365</v>
      </c>
      <c r="B2396" s="2">
        <v>55</v>
      </c>
      <c r="C2396" s="2" t="s">
        <v>15950</v>
      </c>
      <c r="D2396" s="2" t="s">
        <v>24604</v>
      </c>
      <c r="E2396" s="2">
        <v>8363.74</v>
      </c>
      <c r="F2396" s="2">
        <v>34</v>
      </c>
      <c r="G2396" s="2">
        <v>284367.15999999997</v>
      </c>
      <c r="H2396" s="3" t="s">
        <v>24886</v>
      </c>
      <c r="I2396" s="7" t="str">
        <f t="shared" si="112"/>
        <v>Jan</v>
      </c>
      <c r="J2396">
        <f t="shared" si="113"/>
        <v>2022</v>
      </c>
      <c r="K2396" t="str">
        <f>IF(Table1[[#This Row],[Age]]&lt;20,"&lt;20",
   IF(Table1[[#This Row],[Age]]&lt;=30,"20-30",
   IF(Table1[[#This Row],[Age]]&lt;=40,"30-40",
   IF(Table1[[#This Row],[Age]]&lt;=50,"40-50",
   IF(Table1[[#This Row],[Age]]&lt;=60,"50-60",
   IF(Table1[[#This Row],[Age]]&lt;=70,"60-70","70+"))))))</f>
        <v>50-60</v>
      </c>
      <c r="L2396" t="str">
        <f t="shared" si="111"/>
        <v>QTY3</v>
      </c>
    </row>
    <row r="2397" spans="1:12" x14ac:dyDescent="0.3">
      <c r="A2397" s="2" t="s">
        <v>2366</v>
      </c>
      <c r="B2397" s="2">
        <v>43</v>
      </c>
      <c r="C2397" s="2" t="s">
        <v>15951</v>
      </c>
      <c r="D2397" s="2" t="s">
        <v>24447</v>
      </c>
      <c r="E2397" s="2">
        <v>9096.33</v>
      </c>
      <c r="F2397" s="2">
        <v>81</v>
      </c>
      <c r="G2397" s="2">
        <v>736802.73</v>
      </c>
      <c r="H2397" s="3" t="s">
        <v>24886</v>
      </c>
      <c r="I2397" s="7" t="str">
        <f t="shared" si="112"/>
        <v>Jan</v>
      </c>
      <c r="J2397">
        <f t="shared" si="113"/>
        <v>2022</v>
      </c>
      <c r="K2397" t="str">
        <f>IF(Table1[[#This Row],[Age]]&lt;20,"&lt;20",
   IF(Table1[[#This Row],[Age]]&lt;=30,"20-30",
   IF(Table1[[#This Row],[Age]]&lt;=40,"30-40",
   IF(Table1[[#This Row],[Age]]&lt;=50,"40-50",
   IF(Table1[[#This Row],[Age]]&lt;=60,"50-60",
   IF(Table1[[#This Row],[Age]]&lt;=70,"60-70","70+"))))))</f>
        <v>40-50</v>
      </c>
      <c r="L2397" t="str">
        <f t="shared" si="111"/>
        <v>QTY3</v>
      </c>
    </row>
    <row r="2398" spans="1:12" x14ac:dyDescent="0.3">
      <c r="A2398" s="2" t="s">
        <v>2367</v>
      </c>
      <c r="B2398" s="2">
        <v>40</v>
      </c>
      <c r="C2398" s="2" t="s">
        <v>15952</v>
      </c>
      <c r="D2398" s="2" t="s">
        <v>24491</v>
      </c>
      <c r="E2398" s="2">
        <v>7171.17</v>
      </c>
      <c r="F2398" s="2">
        <v>100</v>
      </c>
      <c r="G2398" s="2">
        <v>717117</v>
      </c>
      <c r="H2398" s="3" t="s">
        <v>24886</v>
      </c>
      <c r="I2398" s="7" t="str">
        <f t="shared" si="112"/>
        <v>Jan</v>
      </c>
      <c r="J2398">
        <f t="shared" si="113"/>
        <v>2022</v>
      </c>
      <c r="K2398" t="str">
        <f>IF(Table1[[#This Row],[Age]]&lt;20,"&lt;20",
   IF(Table1[[#This Row],[Age]]&lt;=30,"20-30",
   IF(Table1[[#This Row],[Age]]&lt;=40,"30-40",
   IF(Table1[[#This Row],[Age]]&lt;=50,"40-50",
   IF(Table1[[#This Row],[Age]]&lt;=60,"50-60",
   IF(Table1[[#This Row],[Age]]&lt;=70,"60-70","70+"))))))</f>
        <v>30-40</v>
      </c>
      <c r="L2398" t="str">
        <f t="shared" si="111"/>
        <v>QTY3</v>
      </c>
    </row>
    <row r="2399" spans="1:12" x14ac:dyDescent="0.3">
      <c r="A2399" s="2" t="s">
        <v>2368</v>
      </c>
      <c r="B2399" s="2">
        <v>32</v>
      </c>
      <c r="C2399" s="2" t="s">
        <v>15953</v>
      </c>
      <c r="D2399" s="2" t="s">
        <v>24440</v>
      </c>
      <c r="E2399" s="2">
        <v>960.23</v>
      </c>
      <c r="F2399" s="2">
        <v>2</v>
      </c>
      <c r="G2399" s="2">
        <v>1920.46</v>
      </c>
      <c r="H2399" s="3" t="s">
        <v>24887</v>
      </c>
      <c r="I2399" s="7" t="str">
        <f t="shared" si="112"/>
        <v>Jan</v>
      </c>
      <c r="J2399">
        <f t="shared" si="113"/>
        <v>2022</v>
      </c>
      <c r="K2399" t="str">
        <f>IF(Table1[[#This Row],[Age]]&lt;20,"&lt;20",
   IF(Table1[[#This Row],[Age]]&lt;=30,"20-30",
   IF(Table1[[#This Row],[Age]]&lt;=40,"30-40",
   IF(Table1[[#This Row],[Age]]&lt;=50,"40-50",
   IF(Table1[[#This Row],[Age]]&lt;=60,"50-60",
   IF(Table1[[#This Row],[Age]]&lt;=70,"60-70","70+"))))))</f>
        <v>30-40</v>
      </c>
      <c r="L2399" t="str">
        <f t="shared" si="111"/>
        <v>QTY3</v>
      </c>
    </row>
    <row r="2400" spans="1:12" x14ac:dyDescent="0.3">
      <c r="A2400" s="2" t="s">
        <v>2369</v>
      </c>
      <c r="B2400" s="2">
        <v>24</v>
      </c>
      <c r="C2400" s="2" t="s">
        <v>15954</v>
      </c>
      <c r="D2400" s="2" t="s">
        <v>24503</v>
      </c>
      <c r="E2400" s="2">
        <v>9382.85</v>
      </c>
      <c r="F2400" s="2">
        <v>29</v>
      </c>
      <c r="G2400" s="2">
        <v>272102.65000000002</v>
      </c>
      <c r="H2400" s="3" t="s">
        <v>24887</v>
      </c>
      <c r="I2400" s="7" t="str">
        <f t="shared" si="112"/>
        <v>Jan</v>
      </c>
      <c r="J2400">
        <f t="shared" si="113"/>
        <v>2022</v>
      </c>
      <c r="K2400" t="str">
        <f>IF(Table1[[#This Row],[Age]]&lt;20,"&lt;20",
   IF(Table1[[#This Row],[Age]]&lt;=30,"20-30",
   IF(Table1[[#This Row],[Age]]&lt;=40,"30-40",
   IF(Table1[[#This Row],[Age]]&lt;=50,"40-50",
   IF(Table1[[#This Row],[Age]]&lt;=60,"50-60",
   IF(Table1[[#This Row],[Age]]&lt;=70,"60-70","70+"))))))</f>
        <v>20-30</v>
      </c>
      <c r="L2400" t="str">
        <f t="shared" si="111"/>
        <v>QTY3</v>
      </c>
    </row>
    <row r="2401" spans="1:12" x14ac:dyDescent="0.3">
      <c r="A2401" s="2" t="s">
        <v>2370</v>
      </c>
      <c r="B2401" s="2">
        <v>63</v>
      </c>
      <c r="C2401" s="2" t="s">
        <v>15955</v>
      </c>
      <c r="D2401" s="2" t="s">
        <v>24447</v>
      </c>
      <c r="E2401" s="2">
        <v>8450.26</v>
      </c>
      <c r="F2401" s="2">
        <v>29</v>
      </c>
      <c r="G2401" s="2">
        <v>245057.54</v>
      </c>
      <c r="H2401" s="3" t="s">
        <v>24887</v>
      </c>
      <c r="I2401" s="7" t="str">
        <f t="shared" si="112"/>
        <v>Jan</v>
      </c>
      <c r="J2401">
        <f t="shared" si="113"/>
        <v>2022</v>
      </c>
      <c r="K2401" t="str">
        <f>IF(Table1[[#This Row],[Age]]&lt;20,"&lt;20",
   IF(Table1[[#This Row],[Age]]&lt;=30,"20-30",
   IF(Table1[[#This Row],[Age]]&lt;=40,"30-40",
   IF(Table1[[#This Row],[Age]]&lt;=50,"40-50",
   IF(Table1[[#This Row],[Age]]&lt;=60,"50-60",
   IF(Table1[[#This Row],[Age]]&lt;=70,"60-70","70+"))))))</f>
        <v>60-70</v>
      </c>
      <c r="L2401" t="str">
        <f t="shared" si="111"/>
        <v>QTY3</v>
      </c>
    </row>
    <row r="2402" spans="1:12" x14ac:dyDescent="0.3">
      <c r="A2402" s="2" t="s">
        <v>2371</v>
      </c>
      <c r="B2402" s="2">
        <v>35</v>
      </c>
      <c r="C2402" s="2" t="s">
        <v>15956</v>
      </c>
      <c r="D2402" s="2" t="s">
        <v>24535</v>
      </c>
      <c r="E2402" s="2">
        <v>9641.18</v>
      </c>
      <c r="F2402" s="2">
        <v>85</v>
      </c>
      <c r="G2402" s="2">
        <v>819500.3</v>
      </c>
      <c r="H2402" s="3" t="s">
        <v>24887</v>
      </c>
      <c r="I2402" s="7" t="str">
        <f t="shared" si="112"/>
        <v>Jan</v>
      </c>
      <c r="J2402">
        <f t="shared" si="113"/>
        <v>2022</v>
      </c>
      <c r="K2402" t="str">
        <f>IF(Table1[[#This Row],[Age]]&lt;20,"&lt;20",
   IF(Table1[[#This Row],[Age]]&lt;=30,"20-30",
   IF(Table1[[#This Row],[Age]]&lt;=40,"30-40",
   IF(Table1[[#This Row],[Age]]&lt;=50,"40-50",
   IF(Table1[[#This Row],[Age]]&lt;=60,"50-60",
   IF(Table1[[#This Row],[Age]]&lt;=70,"60-70","70+"))))))</f>
        <v>30-40</v>
      </c>
      <c r="L2402" t="str">
        <f t="shared" si="111"/>
        <v>QTY3</v>
      </c>
    </row>
    <row r="2403" spans="1:12" x14ac:dyDescent="0.3">
      <c r="A2403" s="2" t="s">
        <v>2372</v>
      </c>
      <c r="B2403" s="2">
        <v>46</v>
      </c>
      <c r="C2403" s="2" t="s">
        <v>15957</v>
      </c>
      <c r="D2403" s="2" t="s">
        <v>24557</v>
      </c>
      <c r="E2403" s="2">
        <v>6747.18</v>
      </c>
      <c r="F2403" s="2">
        <v>19</v>
      </c>
      <c r="G2403" s="2">
        <v>128196.42</v>
      </c>
      <c r="H2403" s="3" t="s">
        <v>24887</v>
      </c>
      <c r="I2403" s="7" t="str">
        <f t="shared" si="112"/>
        <v>Jan</v>
      </c>
      <c r="J2403">
        <f t="shared" si="113"/>
        <v>2022</v>
      </c>
      <c r="K2403" t="str">
        <f>IF(Table1[[#This Row],[Age]]&lt;20,"&lt;20",
   IF(Table1[[#This Row],[Age]]&lt;=30,"20-30",
   IF(Table1[[#This Row],[Age]]&lt;=40,"30-40",
   IF(Table1[[#This Row],[Age]]&lt;=50,"40-50",
   IF(Table1[[#This Row],[Age]]&lt;=60,"50-60",
   IF(Table1[[#This Row],[Age]]&lt;=70,"60-70","70+"))))))</f>
        <v>40-50</v>
      </c>
      <c r="L2403" t="str">
        <f t="shared" si="111"/>
        <v>QTY3</v>
      </c>
    </row>
    <row r="2404" spans="1:12" x14ac:dyDescent="0.3">
      <c r="A2404" s="2" t="s">
        <v>2373</v>
      </c>
      <c r="B2404" s="2">
        <v>23</v>
      </c>
      <c r="C2404" s="2" t="s">
        <v>15224</v>
      </c>
      <c r="D2404" s="2" t="s">
        <v>24483</v>
      </c>
      <c r="E2404" s="2">
        <v>5980.16</v>
      </c>
      <c r="F2404" s="2">
        <v>86</v>
      </c>
      <c r="G2404" s="2">
        <v>514293.76000000001</v>
      </c>
      <c r="H2404" s="3" t="s">
        <v>24887</v>
      </c>
      <c r="I2404" s="7" t="str">
        <f t="shared" si="112"/>
        <v>Jan</v>
      </c>
      <c r="J2404">
        <f t="shared" si="113"/>
        <v>2022</v>
      </c>
      <c r="K2404" t="str">
        <f>IF(Table1[[#This Row],[Age]]&lt;20,"&lt;20",
   IF(Table1[[#This Row],[Age]]&lt;=30,"20-30",
   IF(Table1[[#This Row],[Age]]&lt;=40,"30-40",
   IF(Table1[[#This Row],[Age]]&lt;=50,"40-50",
   IF(Table1[[#This Row],[Age]]&lt;=60,"50-60",
   IF(Table1[[#This Row],[Age]]&lt;=70,"60-70","70+"))))))</f>
        <v>20-30</v>
      </c>
      <c r="L2404" t="str">
        <f t="shared" si="111"/>
        <v>QTY3</v>
      </c>
    </row>
    <row r="2405" spans="1:12" x14ac:dyDescent="0.3">
      <c r="A2405" s="2" t="s">
        <v>2374</v>
      </c>
      <c r="B2405" s="2">
        <v>38</v>
      </c>
      <c r="C2405" s="2" t="s">
        <v>15958</v>
      </c>
      <c r="D2405" s="2" t="s">
        <v>24544</v>
      </c>
      <c r="E2405" s="2">
        <v>3927</v>
      </c>
      <c r="F2405" s="2">
        <v>52</v>
      </c>
      <c r="G2405" s="2">
        <v>204204</v>
      </c>
      <c r="H2405" s="3" t="s">
        <v>24887</v>
      </c>
      <c r="I2405" s="7" t="str">
        <f t="shared" si="112"/>
        <v>Jan</v>
      </c>
      <c r="J2405">
        <f t="shared" si="113"/>
        <v>2022</v>
      </c>
      <c r="K2405" t="str">
        <f>IF(Table1[[#This Row],[Age]]&lt;20,"&lt;20",
   IF(Table1[[#This Row],[Age]]&lt;=30,"20-30",
   IF(Table1[[#This Row],[Age]]&lt;=40,"30-40",
   IF(Table1[[#This Row],[Age]]&lt;=50,"40-50",
   IF(Table1[[#This Row],[Age]]&lt;=60,"50-60",
   IF(Table1[[#This Row],[Age]]&lt;=70,"60-70","70+"))))))</f>
        <v>30-40</v>
      </c>
      <c r="L2405" t="str">
        <f t="shared" si="111"/>
        <v>QTY3</v>
      </c>
    </row>
    <row r="2406" spans="1:12" x14ac:dyDescent="0.3">
      <c r="A2406" s="2" t="s">
        <v>2375</v>
      </c>
      <c r="B2406" s="2">
        <v>56</v>
      </c>
      <c r="C2406" s="2" t="s">
        <v>15116</v>
      </c>
      <c r="D2406" s="2" t="s">
        <v>24629</v>
      </c>
      <c r="E2406" s="2">
        <v>3424.02</v>
      </c>
      <c r="F2406" s="2">
        <v>30</v>
      </c>
      <c r="G2406" s="2">
        <v>102720.6</v>
      </c>
      <c r="H2406" s="3" t="s">
        <v>24887</v>
      </c>
      <c r="I2406" s="7" t="str">
        <f t="shared" si="112"/>
        <v>Jan</v>
      </c>
      <c r="J2406">
        <f t="shared" si="113"/>
        <v>2022</v>
      </c>
      <c r="K2406" t="str">
        <f>IF(Table1[[#This Row],[Age]]&lt;20,"&lt;20",
   IF(Table1[[#This Row],[Age]]&lt;=30,"20-30",
   IF(Table1[[#This Row],[Age]]&lt;=40,"30-40",
   IF(Table1[[#This Row],[Age]]&lt;=50,"40-50",
   IF(Table1[[#This Row],[Age]]&lt;=60,"50-60",
   IF(Table1[[#This Row],[Age]]&lt;=70,"60-70","70+"))))))</f>
        <v>50-60</v>
      </c>
      <c r="L2406" t="str">
        <f t="shared" si="111"/>
        <v>QTY3</v>
      </c>
    </row>
    <row r="2407" spans="1:12" x14ac:dyDescent="0.3">
      <c r="A2407" s="2" t="s">
        <v>2376</v>
      </c>
      <c r="B2407" s="2">
        <v>56</v>
      </c>
      <c r="C2407" s="2" t="s">
        <v>15959</v>
      </c>
      <c r="D2407" s="2" t="s">
        <v>24510</v>
      </c>
      <c r="E2407" s="2">
        <v>6587.77</v>
      </c>
      <c r="F2407" s="2">
        <v>64</v>
      </c>
      <c r="G2407" s="2">
        <v>421617.28</v>
      </c>
      <c r="H2407" s="3" t="s">
        <v>24887</v>
      </c>
      <c r="I2407" s="7" t="str">
        <f t="shared" si="112"/>
        <v>Jan</v>
      </c>
      <c r="J2407">
        <f t="shared" si="113"/>
        <v>2022</v>
      </c>
      <c r="K2407" t="str">
        <f>IF(Table1[[#This Row],[Age]]&lt;20,"&lt;20",
   IF(Table1[[#This Row],[Age]]&lt;=30,"20-30",
   IF(Table1[[#This Row],[Age]]&lt;=40,"30-40",
   IF(Table1[[#This Row],[Age]]&lt;=50,"40-50",
   IF(Table1[[#This Row],[Age]]&lt;=60,"50-60",
   IF(Table1[[#This Row],[Age]]&lt;=70,"60-70","70+"))))))</f>
        <v>50-60</v>
      </c>
      <c r="L2407" t="str">
        <f t="shared" si="111"/>
        <v>QTY3</v>
      </c>
    </row>
    <row r="2408" spans="1:12" x14ac:dyDescent="0.3">
      <c r="A2408" s="2" t="s">
        <v>2377</v>
      </c>
      <c r="B2408" s="2">
        <v>33</v>
      </c>
      <c r="C2408" s="2" t="s">
        <v>15621</v>
      </c>
      <c r="D2408" s="2" t="s">
        <v>24548</v>
      </c>
      <c r="E2408" s="2">
        <v>5328.45</v>
      </c>
      <c r="F2408" s="2">
        <v>43</v>
      </c>
      <c r="G2408" s="2">
        <v>229123.35</v>
      </c>
      <c r="H2408" s="3" t="s">
        <v>24887</v>
      </c>
      <c r="I2408" s="7" t="str">
        <f t="shared" si="112"/>
        <v>Jan</v>
      </c>
      <c r="J2408">
        <f t="shared" si="113"/>
        <v>2022</v>
      </c>
      <c r="K2408" t="str">
        <f>IF(Table1[[#This Row],[Age]]&lt;20,"&lt;20",
   IF(Table1[[#This Row],[Age]]&lt;=30,"20-30",
   IF(Table1[[#This Row],[Age]]&lt;=40,"30-40",
   IF(Table1[[#This Row],[Age]]&lt;=50,"40-50",
   IF(Table1[[#This Row],[Age]]&lt;=60,"50-60",
   IF(Table1[[#This Row],[Age]]&lt;=70,"60-70","70+"))))))</f>
        <v>30-40</v>
      </c>
      <c r="L2408" t="str">
        <f t="shared" si="111"/>
        <v>QTY3</v>
      </c>
    </row>
    <row r="2409" spans="1:12" x14ac:dyDescent="0.3">
      <c r="A2409" s="2" t="s">
        <v>2091</v>
      </c>
      <c r="B2409" s="2">
        <v>36</v>
      </c>
      <c r="C2409" s="2" t="s">
        <v>15960</v>
      </c>
      <c r="D2409" s="2" t="s">
        <v>24601</v>
      </c>
      <c r="E2409" s="2">
        <v>114.94</v>
      </c>
      <c r="F2409" s="2">
        <v>2</v>
      </c>
      <c r="G2409" s="2">
        <v>229.88</v>
      </c>
      <c r="H2409" s="3" t="s">
        <v>24887</v>
      </c>
      <c r="I2409" s="7" t="str">
        <f t="shared" si="112"/>
        <v>Jan</v>
      </c>
      <c r="J2409">
        <f t="shared" si="113"/>
        <v>2022</v>
      </c>
      <c r="K2409" t="str">
        <f>IF(Table1[[#This Row],[Age]]&lt;20,"&lt;20",
   IF(Table1[[#This Row],[Age]]&lt;=30,"20-30",
   IF(Table1[[#This Row],[Age]]&lt;=40,"30-40",
   IF(Table1[[#This Row],[Age]]&lt;=50,"40-50",
   IF(Table1[[#This Row],[Age]]&lt;=60,"50-60",
   IF(Table1[[#This Row],[Age]]&lt;=70,"60-70","70+"))))))</f>
        <v>30-40</v>
      </c>
      <c r="L2409" t="str">
        <f t="shared" si="111"/>
        <v>QTY3</v>
      </c>
    </row>
    <row r="2410" spans="1:12" x14ac:dyDescent="0.3">
      <c r="A2410" s="2" t="s">
        <v>2378</v>
      </c>
      <c r="B2410" s="2">
        <v>20</v>
      </c>
      <c r="C2410" s="2" t="s">
        <v>15961</v>
      </c>
      <c r="D2410" s="2" t="s">
        <v>24428</v>
      </c>
      <c r="E2410" s="2">
        <v>3091.97</v>
      </c>
      <c r="F2410" s="2">
        <v>41</v>
      </c>
      <c r="G2410" s="2">
        <v>126770.77</v>
      </c>
      <c r="H2410" s="3" t="s">
        <v>24887</v>
      </c>
      <c r="I2410" s="7" t="str">
        <f t="shared" si="112"/>
        <v>Jan</v>
      </c>
      <c r="J2410">
        <f t="shared" si="113"/>
        <v>2022</v>
      </c>
      <c r="K2410" t="str">
        <f>IF(Table1[[#This Row],[Age]]&lt;20,"&lt;20",
   IF(Table1[[#This Row],[Age]]&lt;=30,"20-30",
   IF(Table1[[#This Row],[Age]]&lt;=40,"30-40",
   IF(Table1[[#This Row],[Age]]&lt;=50,"40-50",
   IF(Table1[[#This Row],[Age]]&lt;=60,"50-60",
   IF(Table1[[#This Row],[Age]]&lt;=70,"60-70","70+"))))))</f>
        <v>20-30</v>
      </c>
      <c r="L2410" t="str">
        <f t="shared" si="111"/>
        <v>QTY3</v>
      </c>
    </row>
    <row r="2411" spans="1:12" x14ac:dyDescent="0.3">
      <c r="A2411" s="2" t="s">
        <v>2379</v>
      </c>
      <c r="B2411" s="2">
        <v>32</v>
      </c>
      <c r="C2411" s="2" t="s">
        <v>15962</v>
      </c>
      <c r="D2411" s="2" t="s">
        <v>24514</v>
      </c>
      <c r="E2411" s="2">
        <v>7308.4</v>
      </c>
      <c r="F2411" s="2">
        <v>76</v>
      </c>
      <c r="G2411" s="2">
        <v>555438.4</v>
      </c>
      <c r="H2411" s="3" t="s">
        <v>24887</v>
      </c>
      <c r="I2411" s="7" t="str">
        <f t="shared" si="112"/>
        <v>Jan</v>
      </c>
      <c r="J2411">
        <f t="shared" si="113"/>
        <v>2022</v>
      </c>
      <c r="K2411" t="str">
        <f>IF(Table1[[#This Row],[Age]]&lt;20,"&lt;20",
   IF(Table1[[#This Row],[Age]]&lt;=30,"20-30",
   IF(Table1[[#This Row],[Age]]&lt;=40,"30-40",
   IF(Table1[[#This Row],[Age]]&lt;=50,"40-50",
   IF(Table1[[#This Row],[Age]]&lt;=60,"50-60",
   IF(Table1[[#This Row],[Age]]&lt;=70,"60-70","70+"))))))</f>
        <v>30-40</v>
      </c>
      <c r="L2411" t="str">
        <f t="shared" si="111"/>
        <v>QTY3</v>
      </c>
    </row>
    <row r="2412" spans="1:12" x14ac:dyDescent="0.3">
      <c r="A2412" s="2" t="s">
        <v>2380</v>
      </c>
      <c r="B2412" s="2">
        <v>32</v>
      </c>
      <c r="C2412" s="2" t="s">
        <v>15963</v>
      </c>
      <c r="D2412" s="2" t="s">
        <v>24595</v>
      </c>
      <c r="E2412" s="2">
        <v>584.74</v>
      </c>
      <c r="F2412" s="2">
        <v>78</v>
      </c>
      <c r="G2412" s="2">
        <v>45609.72</v>
      </c>
      <c r="H2412" s="3" t="s">
        <v>24887</v>
      </c>
      <c r="I2412" s="7" t="str">
        <f t="shared" si="112"/>
        <v>Jan</v>
      </c>
      <c r="J2412">
        <f t="shared" si="113"/>
        <v>2022</v>
      </c>
      <c r="K2412" t="str">
        <f>IF(Table1[[#This Row],[Age]]&lt;20,"&lt;20",
   IF(Table1[[#This Row],[Age]]&lt;=30,"20-30",
   IF(Table1[[#This Row],[Age]]&lt;=40,"30-40",
   IF(Table1[[#This Row],[Age]]&lt;=50,"40-50",
   IF(Table1[[#This Row],[Age]]&lt;=60,"50-60",
   IF(Table1[[#This Row],[Age]]&lt;=70,"60-70","70+"))))))</f>
        <v>30-40</v>
      </c>
      <c r="L2412" t="str">
        <f t="shared" si="111"/>
        <v>QTY3</v>
      </c>
    </row>
    <row r="2413" spans="1:12" x14ac:dyDescent="0.3">
      <c r="A2413" s="2" t="s">
        <v>2381</v>
      </c>
      <c r="B2413" s="2">
        <v>32</v>
      </c>
      <c r="C2413" s="2" t="s">
        <v>15964</v>
      </c>
      <c r="D2413" s="2" t="s">
        <v>24437</v>
      </c>
      <c r="E2413" s="2">
        <v>3425.08</v>
      </c>
      <c r="F2413" s="2">
        <v>27</v>
      </c>
      <c r="G2413" s="2">
        <v>92477.16</v>
      </c>
      <c r="H2413" s="3" t="s">
        <v>24887</v>
      </c>
      <c r="I2413" s="7" t="str">
        <f t="shared" si="112"/>
        <v>Jan</v>
      </c>
      <c r="J2413">
        <f t="shared" si="113"/>
        <v>2022</v>
      </c>
      <c r="K2413" t="str">
        <f>IF(Table1[[#This Row],[Age]]&lt;20,"&lt;20",
   IF(Table1[[#This Row],[Age]]&lt;=30,"20-30",
   IF(Table1[[#This Row],[Age]]&lt;=40,"30-40",
   IF(Table1[[#This Row],[Age]]&lt;=50,"40-50",
   IF(Table1[[#This Row],[Age]]&lt;=60,"50-60",
   IF(Table1[[#This Row],[Age]]&lt;=70,"60-70","70+"))))))</f>
        <v>30-40</v>
      </c>
      <c r="L2413" t="str">
        <f t="shared" si="111"/>
        <v>QTY3</v>
      </c>
    </row>
    <row r="2414" spans="1:12" x14ac:dyDescent="0.3">
      <c r="A2414" s="2" t="s">
        <v>2382</v>
      </c>
      <c r="B2414" s="2">
        <v>65</v>
      </c>
      <c r="C2414" s="2" t="s">
        <v>14680</v>
      </c>
      <c r="D2414" s="2" t="s">
        <v>24504</v>
      </c>
      <c r="E2414" s="2">
        <v>9248.65</v>
      </c>
      <c r="F2414" s="2">
        <v>90</v>
      </c>
      <c r="G2414" s="2">
        <v>832378.5</v>
      </c>
      <c r="H2414" s="3" t="s">
        <v>24887</v>
      </c>
      <c r="I2414" s="7" t="str">
        <f t="shared" si="112"/>
        <v>Jan</v>
      </c>
      <c r="J2414">
        <f t="shared" si="113"/>
        <v>2022</v>
      </c>
      <c r="K2414" t="str">
        <f>IF(Table1[[#This Row],[Age]]&lt;20,"&lt;20",
   IF(Table1[[#This Row],[Age]]&lt;=30,"20-30",
   IF(Table1[[#This Row],[Age]]&lt;=40,"30-40",
   IF(Table1[[#This Row],[Age]]&lt;=50,"40-50",
   IF(Table1[[#This Row],[Age]]&lt;=60,"50-60",
   IF(Table1[[#This Row],[Age]]&lt;=70,"60-70","70+"))))))</f>
        <v>60-70</v>
      </c>
      <c r="L2414" t="str">
        <f t="shared" si="111"/>
        <v>QTY3</v>
      </c>
    </row>
    <row r="2415" spans="1:12" x14ac:dyDescent="0.3">
      <c r="A2415" s="2" t="s">
        <v>2383</v>
      </c>
      <c r="B2415" s="2">
        <v>45</v>
      </c>
      <c r="C2415" s="2" t="s">
        <v>15965</v>
      </c>
      <c r="D2415" s="2" t="s">
        <v>24443</v>
      </c>
      <c r="E2415" s="2">
        <v>8077.31</v>
      </c>
      <c r="F2415" s="2">
        <v>2</v>
      </c>
      <c r="G2415" s="2">
        <v>16154.62</v>
      </c>
      <c r="H2415" s="3" t="s">
        <v>24887</v>
      </c>
      <c r="I2415" s="7" t="str">
        <f t="shared" si="112"/>
        <v>Jan</v>
      </c>
      <c r="J2415">
        <f t="shared" si="113"/>
        <v>2022</v>
      </c>
      <c r="K2415" t="str">
        <f>IF(Table1[[#This Row],[Age]]&lt;20,"&lt;20",
   IF(Table1[[#This Row],[Age]]&lt;=30,"20-30",
   IF(Table1[[#This Row],[Age]]&lt;=40,"30-40",
   IF(Table1[[#This Row],[Age]]&lt;=50,"40-50",
   IF(Table1[[#This Row],[Age]]&lt;=60,"50-60",
   IF(Table1[[#This Row],[Age]]&lt;=70,"60-70","70+"))))))</f>
        <v>40-50</v>
      </c>
      <c r="L2415" t="str">
        <f t="shared" si="111"/>
        <v>QTY3</v>
      </c>
    </row>
    <row r="2416" spans="1:12" x14ac:dyDescent="0.3">
      <c r="A2416" s="2" t="s">
        <v>2384</v>
      </c>
      <c r="B2416" s="2">
        <v>48</v>
      </c>
      <c r="C2416" s="2" t="s">
        <v>15966</v>
      </c>
      <c r="D2416" s="2" t="s">
        <v>24482</v>
      </c>
      <c r="E2416" s="2">
        <v>7614.56</v>
      </c>
      <c r="F2416" s="2">
        <v>96</v>
      </c>
      <c r="G2416" s="2">
        <v>730997.76000000001</v>
      </c>
      <c r="H2416" s="3" t="s">
        <v>24887</v>
      </c>
      <c r="I2416" s="7" t="str">
        <f t="shared" si="112"/>
        <v>Jan</v>
      </c>
      <c r="J2416">
        <f t="shared" si="113"/>
        <v>2022</v>
      </c>
      <c r="K2416" t="str">
        <f>IF(Table1[[#This Row],[Age]]&lt;20,"&lt;20",
   IF(Table1[[#This Row],[Age]]&lt;=30,"20-30",
   IF(Table1[[#This Row],[Age]]&lt;=40,"30-40",
   IF(Table1[[#This Row],[Age]]&lt;=50,"40-50",
   IF(Table1[[#This Row],[Age]]&lt;=60,"50-60",
   IF(Table1[[#This Row],[Age]]&lt;=70,"60-70","70+"))))))</f>
        <v>40-50</v>
      </c>
      <c r="L2416" t="str">
        <f t="shared" si="111"/>
        <v>QTY3</v>
      </c>
    </row>
    <row r="2417" spans="1:12" x14ac:dyDescent="0.3">
      <c r="A2417" s="2" t="s">
        <v>2385</v>
      </c>
      <c r="B2417" s="2">
        <v>33</v>
      </c>
      <c r="C2417" s="2" t="s">
        <v>15967</v>
      </c>
      <c r="D2417" s="2" t="s">
        <v>24481</v>
      </c>
      <c r="E2417" s="2">
        <v>1351.53</v>
      </c>
      <c r="F2417" s="2">
        <v>28</v>
      </c>
      <c r="G2417" s="2">
        <v>37842.839999999997</v>
      </c>
      <c r="H2417" s="3" t="s">
        <v>24888</v>
      </c>
      <c r="I2417" s="7" t="str">
        <f t="shared" si="112"/>
        <v>Jan</v>
      </c>
      <c r="J2417">
        <f t="shared" si="113"/>
        <v>2022</v>
      </c>
      <c r="K2417" t="str">
        <f>IF(Table1[[#This Row],[Age]]&lt;20,"&lt;20",
   IF(Table1[[#This Row],[Age]]&lt;=30,"20-30",
   IF(Table1[[#This Row],[Age]]&lt;=40,"30-40",
   IF(Table1[[#This Row],[Age]]&lt;=50,"40-50",
   IF(Table1[[#This Row],[Age]]&lt;=60,"50-60",
   IF(Table1[[#This Row],[Age]]&lt;=70,"60-70","70+"))))))</f>
        <v>30-40</v>
      </c>
      <c r="L2417" t="str">
        <f t="shared" si="111"/>
        <v>QTY3</v>
      </c>
    </row>
    <row r="2418" spans="1:12" x14ac:dyDescent="0.3">
      <c r="A2418" s="2" t="s">
        <v>2386</v>
      </c>
      <c r="B2418" s="2">
        <v>29</v>
      </c>
      <c r="C2418" s="2" t="s">
        <v>15968</v>
      </c>
      <c r="D2418" s="2" t="s">
        <v>24590</v>
      </c>
      <c r="E2418" s="2">
        <v>5309.01</v>
      </c>
      <c r="F2418" s="2">
        <v>98</v>
      </c>
      <c r="G2418" s="2">
        <v>520282.98</v>
      </c>
      <c r="H2418" s="3" t="s">
        <v>24888</v>
      </c>
      <c r="I2418" s="7" t="str">
        <f t="shared" si="112"/>
        <v>Jan</v>
      </c>
      <c r="J2418">
        <f t="shared" si="113"/>
        <v>2022</v>
      </c>
      <c r="K2418" t="str">
        <f>IF(Table1[[#This Row],[Age]]&lt;20,"&lt;20",
   IF(Table1[[#This Row],[Age]]&lt;=30,"20-30",
   IF(Table1[[#This Row],[Age]]&lt;=40,"30-40",
   IF(Table1[[#This Row],[Age]]&lt;=50,"40-50",
   IF(Table1[[#This Row],[Age]]&lt;=60,"50-60",
   IF(Table1[[#This Row],[Age]]&lt;=70,"60-70","70+"))))))</f>
        <v>20-30</v>
      </c>
      <c r="L2418" t="str">
        <f t="shared" si="111"/>
        <v>QTY3</v>
      </c>
    </row>
    <row r="2419" spans="1:12" x14ac:dyDescent="0.3">
      <c r="A2419" s="2" t="s">
        <v>2387</v>
      </c>
      <c r="B2419" s="2">
        <v>25</v>
      </c>
      <c r="C2419" s="2" t="s">
        <v>15969</v>
      </c>
      <c r="D2419" s="2" t="s">
        <v>24651</v>
      </c>
      <c r="E2419" s="2">
        <v>4949.6899999999996</v>
      </c>
      <c r="F2419" s="2">
        <v>40</v>
      </c>
      <c r="G2419" s="2">
        <v>197987.6</v>
      </c>
      <c r="H2419" s="3" t="s">
        <v>24888</v>
      </c>
      <c r="I2419" s="7" t="str">
        <f t="shared" si="112"/>
        <v>Jan</v>
      </c>
      <c r="J2419">
        <f t="shared" si="113"/>
        <v>2022</v>
      </c>
      <c r="K2419" t="str">
        <f>IF(Table1[[#This Row],[Age]]&lt;20,"&lt;20",
   IF(Table1[[#This Row],[Age]]&lt;=30,"20-30",
   IF(Table1[[#This Row],[Age]]&lt;=40,"30-40",
   IF(Table1[[#This Row],[Age]]&lt;=50,"40-50",
   IF(Table1[[#This Row],[Age]]&lt;=60,"50-60",
   IF(Table1[[#This Row],[Age]]&lt;=70,"60-70","70+"))))))</f>
        <v>20-30</v>
      </c>
      <c r="L2419" t="str">
        <f t="shared" si="111"/>
        <v>QTY3</v>
      </c>
    </row>
    <row r="2420" spans="1:12" x14ac:dyDescent="0.3">
      <c r="A2420" s="2" t="s">
        <v>2388</v>
      </c>
      <c r="B2420" s="2">
        <v>27</v>
      </c>
      <c r="C2420" s="2" t="s">
        <v>15970</v>
      </c>
      <c r="D2420" s="2" t="s">
        <v>24596</v>
      </c>
      <c r="E2420" s="2">
        <v>123.22</v>
      </c>
      <c r="F2420" s="2">
        <v>32</v>
      </c>
      <c r="G2420" s="2">
        <v>3943.04</v>
      </c>
      <c r="H2420" s="3" t="s">
        <v>24888</v>
      </c>
      <c r="I2420" s="7" t="str">
        <f t="shared" si="112"/>
        <v>Jan</v>
      </c>
      <c r="J2420">
        <f t="shared" si="113"/>
        <v>2022</v>
      </c>
      <c r="K2420" t="str">
        <f>IF(Table1[[#This Row],[Age]]&lt;20,"&lt;20",
   IF(Table1[[#This Row],[Age]]&lt;=30,"20-30",
   IF(Table1[[#This Row],[Age]]&lt;=40,"30-40",
   IF(Table1[[#This Row],[Age]]&lt;=50,"40-50",
   IF(Table1[[#This Row],[Age]]&lt;=60,"50-60",
   IF(Table1[[#This Row],[Age]]&lt;=70,"60-70","70+"))))))</f>
        <v>20-30</v>
      </c>
      <c r="L2420" t="str">
        <f t="shared" si="111"/>
        <v>QTY3</v>
      </c>
    </row>
    <row r="2421" spans="1:12" x14ac:dyDescent="0.3">
      <c r="A2421" s="2" t="s">
        <v>2389</v>
      </c>
      <c r="B2421" s="2">
        <v>45</v>
      </c>
      <c r="C2421" s="2" t="s">
        <v>15971</v>
      </c>
      <c r="D2421" s="2" t="s">
        <v>24499</v>
      </c>
      <c r="E2421" s="2">
        <v>3486.56</v>
      </c>
      <c r="F2421" s="2">
        <v>49</v>
      </c>
      <c r="G2421" s="2">
        <v>170841.44</v>
      </c>
      <c r="H2421" s="3" t="s">
        <v>24888</v>
      </c>
      <c r="I2421" s="7" t="str">
        <f t="shared" si="112"/>
        <v>Jan</v>
      </c>
      <c r="J2421">
        <f t="shared" si="113"/>
        <v>2022</v>
      </c>
      <c r="K2421" t="str">
        <f>IF(Table1[[#This Row],[Age]]&lt;20,"&lt;20",
   IF(Table1[[#This Row],[Age]]&lt;=30,"20-30",
   IF(Table1[[#This Row],[Age]]&lt;=40,"30-40",
   IF(Table1[[#This Row],[Age]]&lt;=50,"40-50",
   IF(Table1[[#This Row],[Age]]&lt;=60,"50-60",
   IF(Table1[[#This Row],[Age]]&lt;=70,"60-70","70+"))))))</f>
        <v>40-50</v>
      </c>
      <c r="L2421" t="str">
        <f t="shared" si="111"/>
        <v>QTY3</v>
      </c>
    </row>
    <row r="2422" spans="1:12" x14ac:dyDescent="0.3">
      <c r="A2422" s="2" t="s">
        <v>2390</v>
      </c>
      <c r="B2422" s="2">
        <v>29</v>
      </c>
      <c r="C2422" s="2" t="s">
        <v>15972</v>
      </c>
      <c r="D2422" s="2" t="s">
        <v>24503</v>
      </c>
      <c r="E2422" s="2">
        <v>3396.48</v>
      </c>
      <c r="F2422" s="2">
        <v>9</v>
      </c>
      <c r="G2422" s="2">
        <v>30568.32</v>
      </c>
      <c r="H2422" s="3" t="s">
        <v>24888</v>
      </c>
      <c r="I2422" s="7" t="str">
        <f t="shared" si="112"/>
        <v>Jan</v>
      </c>
      <c r="J2422">
        <f t="shared" si="113"/>
        <v>2022</v>
      </c>
      <c r="K2422" t="str">
        <f>IF(Table1[[#This Row],[Age]]&lt;20,"&lt;20",
   IF(Table1[[#This Row],[Age]]&lt;=30,"20-30",
   IF(Table1[[#This Row],[Age]]&lt;=40,"30-40",
   IF(Table1[[#This Row],[Age]]&lt;=50,"40-50",
   IF(Table1[[#This Row],[Age]]&lt;=60,"50-60",
   IF(Table1[[#This Row],[Age]]&lt;=70,"60-70","70+"))))))</f>
        <v>20-30</v>
      </c>
      <c r="L2422" t="str">
        <f t="shared" si="111"/>
        <v>QTY3</v>
      </c>
    </row>
    <row r="2423" spans="1:12" x14ac:dyDescent="0.3">
      <c r="A2423" s="2" t="s">
        <v>2391</v>
      </c>
      <c r="B2423" s="2">
        <v>57</v>
      </c>
      <c r="C2423" s="2" t="s">
        <v>15973</v>
      </c>
      <c r="D2423" s="2" t="s">
        <v>24419</v>
      </c>
      <c r="E2423" s="2">
        <v>7036.98</v>
      </c>
      <c r="F2423" s="2">
        <v>34</v>
      </c>
      <c r="G2423" s="2">
        <v>239257.32</v>
      </c>
      <c r="H2423" s="3" t="s">
        <v>24888</v>
      </c>
      <c r="I2423" s="7" t="str">
        <f t="shared" si="112"/>
        <v>Jan</v>
      </c>
      <c r="J2423">
        <f t="shared" si="113"/>
        <v>2022</v>
      </c>
      <c r="K2423" t="str">
        <f>IF(Table1[[#This Row],[Age]]&lt;20,"&lt;20",
   IF(Table1[[#This Row],[Age]]&lt;=30,"20-30",
   IF(Table1[[#This Row],[Age]]&lt;=40,"30-40",
   IF(Table1[[#This Row],[Age]]&lt;=50,"40-50",
   IF(Table1[[#This Row],[Age]]&lt;=60,"50-60",
   IF(Table1[[#This Row],[Age]]&lt;=70,"60-70","70+"))))))</f>
        <v>50-60</v>
      </c>
      <c r="L2423" t="str">
        <f t="shared" si="111"/>
        <v>QTY3</v>
      </c>
    </row>
    <row r="2424" spans="1:12" x14ac:dyDescent="0.3">
      <c r="A2424" s="2" t="s">
        <v>2392</v>
      </c>
      <c r="B2424" s="2">
        <v>42</v>
      </c>
      <c r="C2424" s="2" t="s">
        <v>15974</v>
      </c>
      <c r="D2424" s="2" t="s">
        <v>24521</v>
      </c>
      <c r="E2424" s="2">
        <v>7570.22</v>
      </c>
      <c r="F2424" s="2">
        <v>88</v>
      </c>
      <c r="G2424" s="2">
        <v>666179.36</v>
      </c>
      <c r="H2424" s="3" t="s">
        <v>24888</v>
      </c>
      <c r="I2424" s="7" t="str">
        <f t="shared" si="112"/>
        <v>Jan</v>
      </c>
      <c r="J2424">
        <f t="shared" si="113"/>
        <v>2022</v>
      </c>
      <c r="K2424" t="str">
        <f>IF(Table1[[#This Row],[Age]]&lt;20,"&lt;20",
   IF(Table1[[#This Row],[Age]]&lt;=30,"20-30",
   IF(Table1[[#This Row],[Age]]&lt;=40,"30-40",
   IF(Table1[[#This Row],[Age]]&lt;=50,"40-50",
   IF(Table1[[#This Row],[Age]]&lt;=60,"50-60",
   IF(Table1[[#This Row],[Age]]&lt;=70,"60-70","70+"))))))</f>
        <v>40-50</v>
      </c>
      <c r="L2424" t="str">
        <f t="shared" si="111"/>
        <v>QTY3</v>
      </c>
    </row>
    <row r="2425" spans="1:12" x14ac:dyDescent="0.3">
      <c r="A2425" s="2" t="s">
        <v>2393</v>
      </c>
      <c r="B2425" s="2">
        <v>53</v>
      </c>
      <c r="C2425" s="2" t="s">
        <v>15975</v>
      </c>
      <c r="D2425" s="2" t="s">
        <v>24574</v>
      </c>
      <c r="E2425" s="2">
        <v>3938.99</v>
      </c>
      <c r="F2425" s="2">
        <v>9</v>
      </c>
      <c r="G2425" s="2">
        <v>35450.910000000003</v>
      </c>
      <c r="H2425" s="3" t="s">
        <v>24889</v>
      </c>
      <c r="I2425" s="7" t="str">
        <f t="shared" si="112"/>
        <v>Jan</v>
      </c>
      <c r="J2425">
        <f t="shared" si="113"/>
        <v>2022</v>
      </c>
      <c r="K2425" t="str">
        <f>IF(Table1[[#This Row],[Age]]&lt;20,"&lt;20",
   IF(Table1[[#This Row],[Age]]&lt;=30,"20-30",
   IF(Table1[[#This Row],[Age]]&lt;=40,"30-40",
   IF(Table1[[#This Row],[Age]]&lt;=50,"40-50",
   IF(Table1[[#This Row],[Age]]&lt;=60,"50-60",
   IF(Table1[[#This Row],[Age]]&lt;=70,"60-70","70+"))))))</f>
        <v>50-60</v>
      </c>
      <c r="L2425" t="str">
        <f t="shared" si="111"/>
        <v>QTY3</v>
      </c>
    </row>
    <row r="2426" spans="1:12" x14ac:dyDescent="0.3">
      <c r="A2426" s="2" t="s">
        <v>2394</v>
      </c>
      <c r="B2426" s="2">
        <v>19</v>
      </c>
      <c r="C2426" s="2" t="s">
        <v>13968</v>
      </c>
      <c r="D2426" s="2" t="s">
        <v>24627</v>
      </c>
      <c r="E2426" s="2">
        <v>7616.58</v>
      </c>
      <c r="F2426" s="2">
        <v>33</v>
      </c>
      <c r="G2426" s="2">
        <v>251347.14</v>
      </c>
      <c r="H2426" s="3" t="s">
        <v>24889</v>
      </c>
      <c r="I2426" s="7" t="str">
        <f t="shared" si="112"/>
        <v>Jan</v>
      </c>
      <c r="J2426">
        <f t="shared" si="113"/>
        <v>2022</v>
      </c>
      <c r="K2426" t="str">
        <f>IF(Table1[[#This Row],[Age]]&lt;20,"&lt;20",
   IF(Table1[[#This Row],[Age]]&lt;=30,"20-30",
   IF(Table1[[#This Row],[Age]]&lt;=40,"30-40",
   IF(Table1[[#This Row],[Age]]&lt;=50,"40-50",
   IF(Table1[[#This Row],[Age]]&lt;=60,"50-60",
   IF(Table1[[#This Row],[Age]]&lt;=70,"60-70","70+"))))))</f>
        <v>&lt;20</v>
      </c>
      <c r="L2426" t="str">
        <f t="shared" si="111"/>
        <v>QTY3</v>
      </c>
    </row>
    <row r="2427" spans="1:12" x14ac:dyDescent="0.3">
      <c r="A2427" s="2" t="s">
        <v>2395</v>
      </c>
      <c r="B2427" s="2">
        <v>34</v>
      </c>
      <c r="C2427" s="2" t="s">
        <v>15976</v>
      </c>
      <c r="D2427" s="2" t="s">
        <v>24507</v>
      </c>
      <c r="E2427" s="2">
        <v>8139</v>
      </c>
      <c r="F2427" s="2">
        <v>85</v>
      </c>
      <c r="G2427" s="2">
        <v>691815</v>
      </c>
      <c r="H2427" s="3" t="s">
        <v>24889</v>
      </c>
      <c r="I2427" s="7" t="str">
        <f t="shared" si="112"/>
        <v>Jan</v>
      </c>
      <c r="J2427">
        <f t="shared" si="113"/>
        <v>2022</v>
      </c>
      <c r="K2427" t="str">
        <f>IF(Table1[[#This Row],[Age]]&lt;20,"&lt;20",
   IF(Table1[[#This Row],[Age]]&lt;=30,"20-30",
   IF(Table1[[#This Row],[Age]]&lt;=40,"30-40",
   IF(Table1[[#This Row],[Age]]&lt;=50,"40-50",
   IF(Table1[[#This Row],[Age]]&lt;=60,"50-60",
   IF(Table1[[#This Row],[Age]]&lt;=70,"60-70","70+"))))))</f>
        <v>30-40</v>
      </c>
      <c r="L2427" t="str">
        <f t="shared" si="111"/>
        <v>QTY3</v>
      </c>
    </row>
    <row r="2428" spans="1:12" x14ac:dyDescent="0.3">
      <c r="A2428" s="2" t="s">
        <v>2396</v>
      </c>
      <c r="B2428" s="2">
        <v>27</v>
      </c>
      <c r="C2428" s="2" t="s">
        <v>15977</v>
      </c>
      <c r="D2428" s="2" t="s">
        <v>24516</v>
      </c>
      <c r="E2428" s="2">
        <v>5237.66</v>
      </c>
      <c r="F2428" s="2">
        <v>67</v>
      </c>
      <c r="G2428" s="2">
        <v>350923.22</v>
      </c>
      <c r="H2428" s="3" t="s">
        <v>24889</v>
      </c>
      <c r="I2428" s="7" t="str">
        <f t="shared" si="112"/>
        <v>Jan</v>
      </c>
      <c r="J2428">
        <f t="shared" si="113"/>
        <v>2022</v>
      </c>
      <c r="K2428" t="str">
        <f>IF(Table1[[#This Row],[Age]]&lt;20,"&lt;20",
   IF(Table1[[#This Row],[Age]]&lt;=30,"20-30",
   IF(Table1[[#This Row],[Age]]&lt;=40,"30-40",
   IF(Table1[[#This Row],[Age]]&lt;=50,"40-50",
   IF(Table1[[#This Row],[Age]]&lt;=60,"50-60",
   IF(Table1[[#This Row],[Age]]&lt;=70,"60-70","70+"))))))</f>
        <v>20-30</v>
      </c>
      <c r="L2428" t="str">
        <f t="shared" si="111"/>
        <v>QTY3</v>
      </c>
    </row>
    <row r="2429" spans="1:12" x14ac:dyDescent="0.3">
      <c r="A2429" s="2" t="s">
        <v>2397</v>
      </c>
      <c r="B2429" s="2">
        <v>46</v>
      </c>
      <c r="C2429" s="2" t="s">
        <v>15978</v>
      </c>
      <c r="D2429" s="2" t="s">
        <v>24477</v>
      </c>
      <c r="E2429" s="2">
        <v>4503.46</v>
      </c>
      <c r="F2429" s="2">
        <v>14</v>
      </c>
      <c r="G2429" s="2">
        <v>63048.44</v>
      </c>
      <c r="H2429" s="3" t="s">
        <v>24889</v>
      </c>
      <c r="I2429" s="7" t="str">
        <f t="shared" si="112"/>
        <v>Jan</v>
      </c>
      <c r="J2429">
        <f t="shared" si="113"/>
        <v>2022</v>
      </c>
      <c r="K2429" t="str">
        <f>IF(Table1[[#This Row],[Age]]&lt;20,"&lt;20",
   IF(Table1[[#This Row],[Age]]&lt;=30,"20-30",
   IF(Table1[[#This Row],[Age]]&lt;=40,"30-40",
   IF(Table1[[#This Row],[Age]]&lt;=50,"40-50",
   IF(Table1[[#This Row],[Age]]&lt;=60,"50-60",
   IF(Table1[[#This Row],[Age]]&lt;=70,"60-70","70+"))))))</f>
        <v>40-50</v>
      </c>
      <c r="L2429" t="str">
        <f t="shared" si="111"/>
        <v>QTY3</v>
      </c>
    </row>
    <row r="2430" spans="1:12" x14ac:dyDescent="0.3">
      <c r="A2430" s="2" t="s">
        <v>2398</v>
      </c>
      <c r="B2430" s="2">
        <v>45</v>
      </c>
      <c r="C2430" s="2" t="s">
        <v>15979</v>
      </c>
      <c r="D2430" s="2" t="s">
        <v>24427</v>
      </c>
      <c r="E2430" s="2">
        <v>2382.04</v>
      </c>
      <c r="F2430" s="2">
        <v>13</v>
      </c>
      <c r="G2430" s="2">
        <v>30966.52</v>
      </c>
      <c r="H2430" s="3" t="s">
        <v>24889</v>
      </c>
      <c r="I2430" s="7" t="str">
        <f t="shared" si="112"/>
        <v>Jan</v>
      </c>
      <c r="J2430">
        <f t="shared" si="113"/>
        <v>2022</v>
      </c>
      <c r="K2430" t="str">
        <f>IF(Table1[[#This Row],[Age]]&lt;20,"&lt;20",
   IF(Table1[[#This Row],[Age]]&lt;=30,"20-30",
   IF(Table1[[#This Row],[Age]]&lt;=40,"30-40",
   IF(Table1[[#This Row],[Age]]&lt;=50,"40-50",
   IF(Table1[[#This Row],[Age]]&lt;=60,"50-60",
   IF(Table1[[#This Row],[Age]]&lt;=70,"60-70","70+"))))))</f>
        <v>40-50</v>
      </c>
      <c r="L2430" t="str">
        <f t="shared" si="111"/>
        <v>QTY3</v>
      </c>
    </row>
    <row r="2431" spans="1:12" x14ac:dyDescent="0.3">
      <c r="A2431" s="2" t="s">
        <v>2399</v>
      </c>
      <c r="B2431" s="2">
        <v>20</v>
      </c>
      <c r="C2431" s="2" t="s">
        <v>15980</v>
      </c>
      <c r="D2431" s="2" t="s">
        <v>24480</v>
      </c>
      <c r="E2431" s="2">
        <v>3079.23</v>
      </c>
      <c r="F2431" s="2">
        <v>36</v>
      </c>
      <c r="G2431" s="2">
        <v>110852.28</v>
      </c>
      <c r="H2431" s="3" t="s">
        <v>24889</v>
      </c>
      <c r="I2431" s="7" t="str">
        <f t="shared" si="112"/>
        <v>Jan</v>
      </c>
      <c r="J2431">
        <f t="shared" si="113"/>
        <v>2022</v>
      </c>
      <c r="K2431" t="str">
        <f>IF(Table1[[#This Row],[Age]]&lt;20,"&lt;20",
   IF(Table1[[#This Row],[Age]]&lt;=30,"20-30",
   IF(Table1[[#This Row],[Age]]&lt;=40,"30-40",
   IF(Table1[[#This Row],[Age]]&lt;=50,"40-50",
   IF(Table1[[#This Row],[Age]]&lt;=60,"50-60",
   IF(Table1[[#This Row],[Age]]&lt;=70,"60-70","70+"))))))</f>
        <v>20-30</v>
      </c>
      <c r="L2431" t="str">
        <f t="shared" si="111"/>
        <v>QTY3</v>
      </c>
    </row>
    <row r="2432" spans="1:12" x14ac:dyDescent="0.3">
      <c r="A2432" s="2" t="s">
        <v>2400</v>
      </c>
      <c r="B2432" s="2">
        <v>56</v>
      </c>
      <c r="C2432" s="2" t="s">
        <v>15981</v>
      </c>
      <c r="D2432" s="2" t="s">
        <v>24523</v>
      </c>
      <c r="E2432" s="2">
        <v>776.79</v>
      </c>
      <c r="F2432" s="2">
        <v>9</v>
      </c>
      <c r="G2432" s="2">
        <v>6991.11</v>
      </c>
      <c r="H2432" s="3" t="s">
        <v>24889</v>
      </c>
      <c r="I2432" s="7" t="str">
        <f t="shared" si="112"/>
        <v>Jan</v>
      </c>
      <c r="J2432">
        <f t="shared" si="113"/>
        <v>2022</v>
      </c>
      <c r="K2432" t="str">
        <f>IF(Table1[[#This Row],[Age]]&lt;20,"&lt;20",
   IF(Table1[[#This Row],[Age]]&lt;=30,"20-30",
   IF(Table1[[#This Row],[Age]]&lt;=40,"30-40",
   IF(Table1[[#This Row],[Age]]&lt;=50,"40-50",
   IF(Table1[[#This Row],[Age]]&lt;=60,"50-60",
   IF(Table1[[#This Row],[Age]]&lt;=70,"60-70","70+"))))))</f>
        <v>50-60</v>
      </c>
      <c r="L2432" t="str">
        <f t="shared" si="111"/>
        <v>QTY3</v>
      </c>
    </row>
    <row r="2433" spans="1:12" x14ac:dyDescent="0.3">
      <c r="A2433" s="2" t="s">
        <v>2401</v>
      </c>
      <c r="B2433" s="2">
        <v>60</v>
      </c>
      <c r="C2433" s="2" t="s">
        <v>15982</v>
      </c>
      <c r="D2433" s="2" t="s">
        <v>24489</v>
      </c>
      <c r="E2433" s="2">
        <v>1052.75</v>
      </c>
      <c r="F2433" s="2">
        <v>61</v>
      </c>
      <c r="G2433" s="2">
        <v>64217.75</v>
      </c>
      <c r="H2433" s="3" t="s">
        <v>24890</v>
      </c>
      <c r="I2433" s="7" t="str">
        <f t="shared" si="112"/>
        <v>Jan</v>
      </c>
      <c r="J2433">
        <f t="shared" si="113"/>
        <v>2022</v>
      </c>
      <c r="K2433" t="str">
        <f>IF(Table1[[#This Row],[Age]]&lt;20,"&lt;20",
   IF(Table1[[#This Row],[Age]]&lt;=30,"20-30",
   IF(Table1[[#This Row],[Age]]&lt;=40,"30-40",
   IF(Table1[[#This Row],[Age]]&lt;=50,"40-50",
   IF(Table1[[#This Row],[Age]]&lt;=60,"50-60",
   IF(Table1[[#This Row],[Age]]&lt;=70,"60-70","70+"))))))</f>
        <v>50-60</v>
      </c>
      <c r="L2433" t="str">
        <f t="shared" si="111"/>
        <v>QTY3</v>
      </c>
    </row>
    <row r="2434" spans="1:12" x14ac:dyDescent="0.3">
      <c r="A2434" s="2" t="s">
        <v>2402</v>
      </c>
      <c r="B2434" s="2">
        <v>22</v>
      </c>
      <c r="C2434" s="2" t="s">
        <v>15983</v>
      </c>
      <c r="D2434" s="2" t="s">
        <v>24628</v>
      </c>
      <c r="E2434" s="2">
        <v>9956.06</v>
      </c>
      <c r="F2434" s="2">
        <v>55</v>
      </c>
      <c r="G2434" s="2">
        <v>547583.30000000005</v>
      </c>
      <c r="H2434" s="3" t="s">
        <v>24890</v>
      </c>
      <c r="I2434" s="7" t="str">
        <f t="shared" si="112"/>
        <v>Jan</v>
      </c>
      <c r="J2434">
        <f t="shared" si="113"/>
        <v>2022</v>
      </c>
      <c r="K2434" t="str">
        <f>IF(Table1[[#This Row],[Age]]&lt;20,"&lt;20",
   IF(Table1[[#This Row],[Age]]&lt;=30,"20-30",
   IF(Table1[[#This Row],[Age]]&lt;=40,"30-40",
   IF(Table1[[#This Row],[Age]]&lt;=50,"40-50",
   IF(Table1[[#This Row],[Age]]&lt;=60,"50-60",
   IF(Table1[[#This Row],[Age]]&lt;=70,"60-70","70+"))))))</f>
        <v>20-30</v>
      </c>
      <c r="L2434" t="str">
        <f t="shared" ref="L2434:L2497" si="114">IF(OR(MONTH(H2434)=4, MONTH(H2434)=5, MONTH(H2434)=6, MONTH(H2434)=7), "QTY1",
IF(OR(MONTH(H2434)=8, MONTH(H2434)=9, MONTH(H2434)=10, MONTH(H2434)=11), "QTY2",
IF(OR(MONTH(H2434)=12, MONTH(H2434)=1), "QTY3", "QTY4")))</f>
        <v>QTY3</v>
      </c>
    </row>
    <row r="2435" spans="1:12" x14ac:dyDescent="0.3">
      <c r="A2435" s="2" t="s">
        <v>2403</v>
      </c>
      <c r="B2435" s="2">
        <v>42</v>
      </c>
      <c r="C2435" s="2" t="s">
        <v>14909</v>
      </c>
      <c r="D2435" s="2" t="s">
        <v>24531</v>
      </c>
      <c r="E2435" s="2">
        <v>6819.65</v>
      </c>
      <c r="F2435" s="2">
        <v>19</v>
      </c>
      <c r="G2435" s="2">
        <v>129573.35</v>
      </c>
      <c r="H2435" s="3" t="s">
        <v>24890</v>
      </c>
      <c r="I2435" s="7" t="str">
        <f t="shared" ref="I2435:I2498" si="115">TEXT(H2435,"MMM")</f>
        <v>Jan</v>
      </c>
      <c r="J2435">
        <f t="shared" ref="J2435:J2498" si="116">YEAR(H2435)</f>
        <v>2022</v>
      </c>
      <c r="K2435" t="str">
        <f>IF(Table1[[#This Row],[Age]]&lt;20,"&lt;20",
   IF(Table1[[#This Row],[Age]]&lt;=30,"20-30",
   IF(Table1[[#This Row],[Age]]&lt;=40,"30-40",
   IF(Table1[[#This Row],[Age]]&lt;=50,"40-50",
   IF(Table1[[#This Row],[Age]]&lt;=60,"50-60",
   IF(Table1[[#This Row],[Age]]&lt;=70,"60-70","70+"))))))</f>
        <v>40-50</v>
      </c>
      <c r="L2435" t="str">
        <f t="shared" si="114"/>
        <v>QTY3</v>
      </c>
    </row>
    <row r="2436" spans="1:12" x14ac:dyDescent="0.3">
      <c r="A2436" s="2" t="s">
        <v>2404</v>
      </c>
      <c r="B2436" s="2">
        <v>44</v>
      </c>
      <c r="C2436" s="2" t="s">
        <v>15984</v>
      </c>
      <c r="D2436" s="2" t="s">
        <v>24640</v>
      </c>
      <c r="E2436" s="2">
        <v>1291.3599999999999</v>
      </c>
      <c r="F2436" s="2">
        <v>29</v>
      </c>
      <c r="G2436" s="2">
        <v>37449.440000000002</v>
      </c>
      <c r="H2436" s="3" t="s">
        <v>24890</v>
      </c>
      <c r="I2436" s="7" t="str">
        <f t="shared" si="115"/>
        <v>Jan</v>
      </c>
      <c r="J2436">
        <f t="shared" si="116"/>
        <v>2022</v>
      </c>
      <c r="K2436" t="str">
        <f>IF(Table1[[#This Row],[Age]]&lt;20,"&lt;20",
   IF(Table1[[#This Row],[Age]]&lt;=30,"20-30",
   IF(Table1[[#This Row],[Age]]&lt;=40,"30-40",
   IF(Table1[[#This Row],[Age]]&lt;=50,"40-50",
   IF(Table1[[#This Row],[Age]]&lt;=60,"50-60",
   IF(Table1[[#This Row],[Age]]&lt;=70,"60-70","70+"))))))</f>
        <v>40-50</v>
      </c>
      <c r="L2436" t="str">
        <f t="shared" si="114"/>
        <v>QTY3</v>
      </c>
    </row>
    <row r="2437" spans="1:12" x14ac:dyDescent="0.3">
      <c r="A2437" s="2" t="s">
        <v>2405</v>
      </c>
      <c r="B2437" s="2">
        <v>34</v>
      </c>
      <c r="C2437" s="2" t="s">
        <v>15985</v>
      </c>
      <c r="D2437" s="2" t="s">
        <v>24559</v>
      </c>
      <c r="E2437" s="2">
        <v>5088.8500000000004</v>
      </c>
      <c r="F2437" s="2">
        <v>91</v>
      </c>
      <c r="G2437" s="2">
        <v>463085.35</v>
      </c>
      <c r="H2437" s="3" t="s">
        <v>24890</v>
      </c>
      <c r="I2437" s="7" t="str">
        <f t="shared" si="115"/>
        <v>Jan</v>
      </c>
      <c r="J2437">
        <f t="shared" si="116"/>
        <v>2022</v>
      </c>
      <c r="K2437" t="str">
        <f>IF(Table1[[#This Row],[Age]]&lt;20,"&lt;20",
   IF(Table1[[#This Row],[Age]]&lt;=30,"20-30",
   IF(Table1[[#This Row],[Age]]&lt;=40,"30-40",
   IF(Table1[[#This Row],[Age]]&lt;=50,"40-50",
   IF(Table1[[#This Row],[Age]]&lt;=60,"50-60",
   IF(Table1[[#This Row],[Age]]&lt;=70,"60-70","70+"))))))</f>
        <v>30-40</v>
      </c>
      <c r="L2437" t="str">
        <f t="shared" si="114"/>
        <v>QTY3</v>
      </c>
    </row>
    <row r="2438" spans="1:12" x14ac:dyDescent="0.3">
      <c r="A2438" s="2" t="s">
        <v>2406</v>
      </c>
      <c r="B2438" s="2">
        <v>55</v>
      </c>
      <c r="C2438" s="2" t="s">
        <v>15986</v>
      </c>
      <c r="D2438" s="2" t="s">
        <v>24561</v>
      </c>
      <c r="E2438" s="2">
        <v>5379.57</v>
      </c>
      <c r="F2438" s="2">
        <v>29</v>
      </c>
      <c r="G2438" s="2">
        <v>156007.53</v>
      </c>
      <c r="H2438" s="3" t="s">
        <v>24890</v>
      </c>
      <c r="I2438" s="7" t="str">
        <f t="shared" si="115"/>
        <v>Jan</v>
      </c>
      <c r="J2438">
        <f t="shared" si="116"/>
        <v>2022</v>
      </c>
      <c r="K2438" t="str">
        <f>IF(Table1[[#This Row],[Age]]&lt;20,"&lt;20",
   IF(Table1[[#This Row],[Age]]&lt;=30,"20-30",
   IF(Table1[[#This Row],[Age]]&lt;=40,"30-40",
   IF(Table1[[#This Row],[Age]]&lt;=50,"40-50",
   IF(Table1[[#This Row],[Age]]&lt;=60,"50-60",
   IF(Table1[[#This Row],[Age]]&lt;=70,"60-70","70+"))))))</f>
        <v>50-60</v>
      </c>
      <c r="L2438" t="str">
        <f t="shared" si="114"/>
        <v>QTY3</v>
      </c>
    </row>
    <row r="2439" spans="1:12" x14ac:dyDescent="0.3">
      <c r="A2439" s="2" t="s">
        <v>2407</v>
      </c>
      <c r="B2439" s="2">
        <v>58</v>
      </c>
      <c r="C2439" s="2" t="s">
        <v>15987</v>
      </c>
      <c r="D2439" s="2" t="s">
        <v>24494</v>
      </c>
      <c r="E2439" s="2">
        <v>4996.88</v>
      </c>
      <c r="F2439" s="2">
        <v>64</v>
      </c>
      <c r="G2439" s="2">
        <v>319800.32000000001</v>
      </c>
      <c r="H2439" s="3" t="s">
        <v>24890</v>
      </c>
      <c r="I2439" s="7" t="str">
        <f t="shared" si="115"/>
        <v>Jan</v>
      </c>
      <c r="J2439">
        <f t="shared" si="116"/>
        <v>2022</v>
      </c>
      <c r="K2439" t="str">
        <f>IF(Table1[[#This Row],[Age]]&lt;20,"&lt;20",
   IF(Table1[[#This Row],[Age]]&lt;=30,"20-30",
   IF(Table1[[#This Row],[Age]]&lt;=40,"30-40",
   IF(Table1[[#This Row],[Age]]&lt;=50,"40-50",
   IF(Table1[[#This Row],[Age]]&lt;=60,"50-60",
   IF(Table1[[#This Row],[Age]]&lt;=70,"60-70","70+"))))))</f>
        <v>50-60</v>
      </c>
      <c r="L2439" t="str">
        <f t="shared" si="114"/>
        <v>QTY3</v>
      </c>
    </row>
    <row r="2440" spans="1:12" x14ac:dyDescent="0.3">
      <c r="A2440" s="2" t="s">
        <v>2408</v>
      </c>
      <c r="B2440" s="2">
        <v>23</v>
      </c>
      <c r="C2440" s="2" t="s">
        <v>15866</v>
      </c>
      <c r="D2440" s="2" t="s">
        <v>24466</v>
      </c>
      <c r="E2440" s="2">
        <v>7285.84</v>
      </c>
      <c r="F2440" s="2">
        <v>13</v>
      </c>
      <c r="G2440" s="2">
        <v>94715.92</v>
      </c>
      <c r="H2440" s="3" t="s">
        <v>24890</v>
      </c>
      <c r="I2440" s="7" t="str">
        <f t="shared" si="115"/>
        <v>Jan</v>
      </c>
      <c r="J2440">
        <f t="shared" si="116"/>
        <v>2022</v>
      </c>
      <c r="K2440" t="str">
        <f>IF(Table1[[#This Row],[Age]]&lt;20,"&lt;20",
   IF(Table1[[#This Row],[Age]]&lt;=30,"20-30",
   IF(Table1[[#This Row],[Age]]&lt;=40,"30-40",
   IF(Table1[[#This Row],[Age]]&lt;=50,"40-50",
   IF(Table1[[#This Row],[Age]]&lt;=60,"50-60",
   IF(Table1[[#This Row],[Age]]&lt;=70,"60-70","70+"))))))</f>
        <v>20-30</v>
      </c>
      <c r="L2440" t="str">
        <f t="shared" si="114"/>
        <v>QTY3</v>
      </c>
    </row>
    <row r="2441" spans="1:12" x14ac:dyDescent="0.3">
      <c r="A2441" s="2" t="s">
        <v>2409</v>
      </c>
      <c r="B2441" s="2">
        <v>49</v>
      </c>
      <c r="C2441" s="2" t="s">
        <v>15988</v>
      </c>
      <c r="D2441" s="2" t="s">
        <v>24633</v>
      </c>
      <c r="E2441" s="2">
        <v>5005.17</v>
      </c>
      <c r="F2441" s="2">
        <v>31</v>
      </c>
      <c r="G2441" s="2">
        <v>155160.26999999999</v>
      </c>
      <c r="H2441" s="3" t="s">
        <v>24890</v>
      </c>
      <c r="I2441" s="7" t="str">
        <f t="shared" si="115"/>
        <v>Jan</v>
      </c>
      <c r="J2441">
        <f t="shared" si="116"/>
        <v>2022</v>
      </c>
      <c r="K2441" t="str">
        <f>IF(Table1[[#This Row],[Age]]&lt;20,"&lt;20",
   IF(Table1[[#This Row],[Age]]&lt;=30,"20-30",
   IF(Table1[[#This Row],[Age]]&lt;=40,"30-40",
   IF(Table1[[#This Row],[Age]]&lt;=50,"40-50",
   IF(Table1[[#This Row],[Age]]&lt;=60,"50-60",
   IF(Table1[[#This Row],[Age]]&lt;=70,"60-70","70+"))))))</f>
        <v>40-50</v>
      </c>
      <c r="L2441" t="str">
        <f t="shared" si="114"/>
        <v>QTY3</v>
      </c>
    </row>
    <row r="2442" spans="1:12" x14ac:dyDescent="0.3">
      <c r="A2442" s="2" t="s">
        <v>2410</v>
      </c>
      <c r="B2442" s="2">
        <v>36</v>
      </c>
      <c r="C2442" s="2" t="s">
        <v>15989</v>
      </c>
      <c r="D2442" s="2" t="s">
        <v>24618</v>
      </c>
      <c r="E2442" s="2">
        <v>1959.02</v>
      </c>
      <c r="F2442" s="2">
        <v>82</v>
      </c>
      <c r="G2442" s="2">
        <v>160639.64000000001</v>
      </c>
      <c r="H2442" s="3" t="s">
        <v>24891</v>
      </c>
      <c r="I2442" s="7" t="str">
        <f t="shared" si="115"/>
        <v>Jan</v>
      </c>
      <c r="J2442">
        <f t="shared" si="116"/>
        <v>2022</v>
      </c>
      <c r="K2442" t="str">
        <f>IF(Table1[[#This Row],[Age]]&lt;20,"&lt;20",
   IF(Table1[[#This Row],[Age]]&lt;=30,"20-30",
   IF(Table1[[#This Row],[Age]]&lt;=40,"30-40",
   IF(Table1[[#This Row],[Age]]&lt;=50,"40-50",
   IF(Table1[[#This Row],[Age]]&lt;=60,"50-60",
   IF(Table1[[#This Row],[Age]]&lt;=70,"60-70","70+"))))))</f>
        <v>30-40</v>
      </c>
      <c r="L2442" t="str">
        <f t="shared" si="114"/>
        <v>QTY3</v>
      </c>
    </row>
    <row r="2443" spans="1:12" x14ac:dyDescent="0.3">
      <c r="A2443" s="2" t="s">
        <v>2411</v>
      </c>
      <c r="B2443" s="2">
        <v>21</v>
      </c>
      <c r="C2443" s="2" t="s">
        <v>15990</v>
      </c>
      <c r="D2443" s="2" t="s">
        <v>24504</v>
      </c>
      <c r="E2443" s="2">
        <v>5899.49</v>
      </c>
      <c r="F2443" s="2">
        <v>96</v>
      </c>
      <c r="G2443" s="2">
        <v>566351.04</v>
      </c>
      <c r="H2443" s="3" t="s">
        <v>24891</v>
      </c>
      <c r="I2443" s="7" t="str">
        <f t="shared" si="115"/>
        <v>Jan</v>
      </c>
      <c r="J2443">
        <f t="shared" si="116"/>
        <v>2022</v>
      </c>
      <c r="K2443" t="str">
        <f>IF(Table1[[#This Row],[Age]]&lt;20,"&lt;20",
   IF(Table1[[#This Row],[Age]]&lt;=30,"20-30",
   IF(Table1[[#This Row],[Age]]&lt;=40,"30-40",
   IF(Table1[[#This Row],[Age]]&lt;=50,"40-50",
   IF(Table1[[#This Row],[Age]]&lt;=60,"50-60",
   IF(Table1[[#This Row],[Age]]&lt;=70,"60-70","70+"))))))</f>
        <v>20-30</v>
      </c>
      <c r="L2443" t="str">
        <f t="shared" si="114"/>
        <v>QTY3</v>
      </c>
    </row>
    <row r="2444" spans="1:12" x14ac:dyDescent="0.3">
      <c r="A2444" s="2" t="s">
        <v>2412</v>
      </c>
      <c r="B2444" s="2">
        <v>41</v>
      </c>
      <c r="C2444" s="2" t="s">
        <v>15991</v>
      </c>
      <c r="D2444" s="2" t="s">
        <v>24508</v>
      </c>
      <c r="E2444" s="2">
        <v>2770.11</v>
      </c>
      <c r="F2444" s="2">
        <v>52</v>
      </c>
      <c r="G2444" s="2">
        <v>144045.72</v>
      </c>
      <c r="H2444" s="3" t="s">
        <v>24891</v>
      </c>
      <c r="I2444" s="7" t="str">
        <f t="shared" si="115"/>
        <v>Jan</v>
      </c>
      <c r="J2444">
        <f t="shared" si="116"/>
        <v>2022</v>
      </c>
      <c r="K2444" t="str">
        <f>IF(Table1[[#This Row],[Age]]&lt;20,"&lt;20",
   IF(Table1[[#This Row],[Age]]&lt;=30,"20-30",
   IF(Table1[[#This Row],[Age]]&lt;=40,"30-40",
   IF(Table1[[#This Row],[Age]]&lt;=50,"40-50",
   IF(Table1[[#This Row],[Age]]&lt;=60,"50-60",
   IF(Table1[[#This Row],[Age]]&lt;=70,"60-70","70+"))))))</f>
        <v>40-50</v>
      </c>
      <c r="L2444" t="str">
        <f t="shared" si="114"/>
        <v>QTY3</v>
      </c>
    </row>
    <row r="2445" spans="1:12" x14ac:dyDescent="0.3">
      <c r="A2445" s="2" t="s">
        <v>2413</v>
      </c>
      <c r="B2445" s="2">
        <v>33</v>
      </c>
      <c r="C2445" s="2" t="s">
        <v>15992</v>
      </c>
      <c r="D2445" s="2" t="s">
        <v>24410</v>
      </c>
      <c r="E2445" s="2">
        <v>4088.11</v>
      </c>
      <c r="F2445" s="2">
        <v>2</v>
      </c>
      <c r="G2445" s="2">
        <v>8176.22</v>
      </c>
      <c r="H2445" s="3" t="s">
        <v>24891</v>
      </c>
      <c r="I2445" s="7" t="str">
        <f t="shared" si="115"/>
        <v>Jan</v>
      </c>
      <c r="J2445">
        <f t="shared" si="116"/>
        <v>2022</v>
      </c>
      <c r="K2445" t="str">
        <f>IF(Table1[[#This Row],[Age]]&lt;20,"&lt;20",
   IF(Table1[[#This Row],[Age]]&lt;=30,"20-30",
   IF(Table1[[#This Row],[Age]]&lt;=40,"30-40",
   IF(Table1[[#This Row],[Age]]&lt;=50,"40-50",
   IF(Table1[[#This Row],[Age]]&lt;=60,"50-60",
   IF(Table1[[#This Row],[Age]]&lt;=70,"60-70","70+"))))))</f>
        <v>30-40</v>
      </c>
      <c r="L2445" t="str">
        <f t="shared" si="114"/>
        <v>QTY3</v>
      </c>
    </row>
    <row r="2446" spans="1:12" x14ac:dyDescent="0.3">
      <c r="A2446" s="2" t="s">
        <v>1132</v>
      </c>
      <c r="B2446" s="2">
        <v>59</v>
      </c>
      <c r="C2446" s="2" t="s">
        <v>15993</v>
      </c>
      <c r="D2446" s="2" t="s">
        <v>24615</v>
      </c>
      <c r="E2446" s="2">
        <v>4433.75</v>
      </c>
      <c r="F2446" s="2">
        <v>53</v>
      </c>
      <c r="G2446" s="2">
        <v>234988.75</v>
      </c>
      <c r="H2446" s="3" t="s">
        <v>24891</v>
      </c>
      <c r="I2446" s="7" t="str">
        <f t="shared" si="115"/>
        <v>Jan</v>
      </c>
      <c r="J2446">
        <f t="shared" si="116"/>
        <v>2022</v>
      </c>
      <c r="K2446" t="str">
        <f>IF(Table1[[#This Row],[Age]]&lt;20,"&lt;20",
   IF(Table1[[#This Row],[Age]]&lt;=30,"20-30",
   IF(Table1[[#This Row],[Age]]&lt;=40,"30-40",
   IF(Table1[[#This Row],[Age]]&lt;=50,"40-50",
   IF(Table1[[#This Row],[Age]]&lt;=60,"50-60",
   IF(Table1[[#This Row],[Age]]&lt;=70,"60-70","70+"))))))</f>
        <v>50-60</v>
      </c>
      <c r="L2446" t="str">
        <f t="shared" si="114"/>
        <v>QTY3</v>
      </c>
    </row>
    <row r="2447" spans="1:12" x14ac:dyDescent="0.3">
      <c r="A2447" s="2" t="s">
        <v>2414</v>
      </c>
      <c r="B2447" s="2">
        <v>51</v>
      </c>
      <c r="C2447" s="2" t="s">
        <v>15994</v>
      </c>
      <c r="D2447" s="2" t="s">
        <v>24563</v>
      </c>
      <c r="E2447" s="2">
        <v>5762.25</v>
      </c>
      <c r="F2447" s="2">
        <v>21</v>
      </c>
      <c r="G2447" s="2">
        <v>121007.25</v>
      </c>
      <c r="H2447" s="3" t="s">
        <v>24891</v>
      </c>
      <c r="I2447" s="7" t="str">
        <f t="shared" si="115"/>
        <v>Jan</v>
      </c>
      <c r="J2447">
        <f t="shared" si="116"/>
        <v>2022</v>
      </c>
      <c r="K2447" t="str">
        <f>IF(Table1[[#This Row],[Age]]&lt;20,"&lt;20",
   IF(Table1[[#This Row],[Age]]&lt;=30,"20-30",
   IF(Table1[[#This Row],[Age]]&lt;=40,"30-40",
   IF(Table1[[#This Row],[Age]]&lt;=50,"40-50",
   IF(Table1[[#This Row],[Age]]&lt;=60,"50-60",
   IF(Table1[[#This Row],[Age]]&lt;=70,"60-70","70+"))))))</f>
        <v>50-60</v>
      </c>
      <c r="L2447" t="str">
        <f t="shared" si="114"/>
        <v>QTY3</v>
      </c>
    </row>
    <row r="2448" spans="1:12" x14ac:dyDescent="0.3">
      <c r="A2448" s="2" t="s">
        <v>2415</v>
      </c>
      <c r="B2448" s="2">
        <v>27</v>
      </c>
      <c r="C2448" s="2" t="s">
        <v>15995</v>
      </c>
      <c r="D2448" s="2" t="s">
        <v>24452</v>
      </c>
      <c r="E2448" s="2">
        <v>2008.01</v>
      </c>
      <c r="F2448" s="2">
        <v>32</v>
      </c>
      <c r="G2448" s="2">
        <v>64256.32</v>
      </c>
      <c r="H2448" s="3" t="s">
        <v>24891</v>
      </c>
      <c r="I2448" s="7" t="str">
        <f t="shared" si="115"/>
        <v>Jan</v>
      </c>
      <c r="J2448">
        <f t="shared" si="116"/>
        <v>2022</v>
      </c>
      <c r="K2448" t="str">
        <f>IF(Table1[[#This Row],[Age]]&lt;20,"&lt;20",
   IF(Table1[[#This Row],[Age]]&lt;=30,"20-30",
   IF(Table1[[#This Row],[Age]]&lt;=40,"30-40",
   IF(Table1[[#This Row],[Age]]&lt;=50,"40-50",
   IF(Table1[[#This Row],[Age]]&lt;=60,"50-60",
   IF(Table1[[#This Row],[Age]]&lt;=70,"60-70","70+"))))))</f>
        <v>20-30</v>
      </c>
      <c r="L2448" t="str">
        <f t="shared" si="114"/>
        <v>QTY3</v>
      </c>
    </row>
    <row r="2449" spans="1:12" x14ac:dyDescent="0.3">
      <c r="A2449" s="2" t="s">
        <v>2416</v>
      </c>
      <c r="B2449" s="2">
        <v>23</v>
      </c>
      <c r="C2449" s="2" t="s">
        <v>15996</v>
      </c>
      <c r="D2449" s="2" t="s">
        <v>24586</v>
      </c>
      <c r="E2449" s="2">
        <v>3747.21</v>
      </c>
      <c r="F2449" s="2">
        <v>75</v>
      </c>
      <c r="G2449" s="2">
        <v>281040.75</v>
      </c>
      <c r="H2449" s="3" t="s">
        <v>24891</v>
      </c>
      <c r="I2449" s="7" t="str">
        <f t="shared" si="115"/>
        <v>Jan</v>
      </c>
      <c r="J2449">
        <f t="shared" si="116"/>
        <v>2022</v>
      </c>
      <c r="K2449" t="str">
        <f>IF(Table1[[#This Row],[Age]]&lt;20,"&lt;20",
   IF(Table1[[#This Row],[Age]]&lt;=30,"20-30",
   IF(Table1[[#This Row],[Age]]&lt;=40,"30-40",
   IF(Table1[[#This Row],[Age]]&lt;=50,"40-50",
   IF(Table1[[#This Row],[Age]]&lt;=60,"50-60",
   IF(Table1[[#This Row],[Age]]&lt;=70,"60-70","70+"))))))</f>
        <v>20-30</v>
      </c>
      <c r="L2449" t="str">
        <f t="shared" si="114"/>
        <v>QTY3</v>
      </c>
    </row>
    <row r="2450" spans="1:12" x14ac:dyDescent="0.3">
      <c r="A2450" s="2" t="s">
        <v>2417</v>
      </c>
      <c r="B2450" s="2">
        <v>55</v>
      </c>
      <c r="C2450" s="2" t="s">
        <v>15997</v>
      </c>
      <c r="D2450" s="2" t="s">
        <v>24621</v>
      </c>
      <c r="E2450" s="2">
        <v>3537.8</v>
      </c>
      <c r="F2450" s="2">
        <v>37</v>
      </c>
      <c r="G2450" s="2">
        <v>130898.6</v>
      </c>
      <c r="H2450" s="3" t="s">
        <v>24891</v>
      </c>
      <c r="I2450" s="7" t="str">
        <f t="shared" si="115"/>
        <v>Jan</v>
      </c>
      <c r="J2450">
        <f t="shared" si="116"/>
        <v>2022</v>
      </c>
      <c r="K2450" t="str">
        <f>IF(Table1[[#This Row],[Age]]&lt;20,"&lt;20",
   IF(Table1[[#This Row],[Age]]&lt;=30,"20-30",
   IF(Table1[[#This Row],[Age]]&lt;=40,"30-40",
   IF(Table1[[#This Row],[Age]]&lt;=50,"40-50",
   IF(Table1[[#This Row],[Age]]&lt;=60,"50-60",
   IF(Table1[[#This Row],[Age]]&lt;=70,"60-70","70+"))))))</f>
        <v>50-60</v>
      </c>
      <c r="L2450" t="str">
        <f t="shared" si="114"/>
        <v>QTY3</v>
      </c>
    </row>
    <row r="2451" spans="1:12" x14ac:dyDescent="0.3">
      <c r="A2451" s="2" t="s">
        <v>2418</v>
      </c>
      <c r="B2451" s="2">
        <v>19</v>
      </c>
      <c r="C2451" s="2" t="s">
        <v>15998</v>
      </c>
      <c r="D2451" s="2" t="s">
        <v>24595</v>
      </c>
      <c r="E2451" s="2">
        <v>2734.62</v>
      </c>
      <c r="F2451" s="2">
        <v>89</v>
      </c>
      <c r="G2451" s="2">
        <v>243381.18</v>
      </c>
      <c r="H2451" s="3" t="s">
        <v>24891</v>
      </c>
      <c r="I2451" s="7" t="str">
        <f t="shared" si="115"/>
        <v>Jan</v>
      </c>
      <c r="J2451">
        <f t="shared" si="116"/>
        <v>2022</v>
      </c>
      <c r="K2451" t="str">
        <f>IF(Table1[[#This Row],[Age]]&lt;20,"&lt;20",
   IF(Table1[[#This Row],[Age]]&lt;=30,"20-30",
   IF(Table1[[#This Row],[Age]]&lt;=40,"30-40",
   IF(Table1[[#This Row],[Age]]&lt;=50,"40-50",
   IF(Table1[[#This Row],[Age]]&lt;=60,"50-60",
   IF(Table1[[#This Row],[Age]]&lt;=70,"60-70","70+"))))))</f>
        <v>&lt;20</v>
      </c>
      <c r="L2451" t="str">
        <f t="shared" si="114"/>
        <v>QTY3</v>
      </c>
    </row>
    <row r="2452" spans="1:12" x14ac:dyDescent="0.3">
      <c r="A2452" s="2" t="s">
        <v>2419</v>
      </c>
      <c r="B2452" s="2">
        <v>56</v>
      </c>
      <c r="C2452" s="2" t="s">
        <v>15999</v>
      </c>
      <c r="D2452" s="2" t="s">
        <v>24478</v>
      </c>
      <c r="E2452" s="2">
        <v>6333.13</v>
      </c>
      <c r="F2452" s="2">
        <v>30</v>
      </c>
      <c r="G2452" s="2">
        <v>189993.9</v>
      </c>
      <c r="H2452" s="3" t="s">
        <v>24891</v>
      </c>
      <c r="I2452" s="7" t="str">
        <f t="shared" si="115"/>
        <v>Jan</v>
      </c>
      <c r="J2452">
        <f t="shared" si="116"/>
        <v>2022</v>
      </c>
      <c r="K2452" t="str">
        <f>IF(Table1[[#This Row],[Age]]&lt;20,"&lt;20",
   IF(Table1[[#This Row],[Age]]&lt;=30,"20-30",
   IF(Table1[[#This Row],[Age]]&lt;=40,"30-40",
   IF(Table1[[#This Row],[Age]]&lt;=50,"40-50",
   IF(Table1[[#This Row],[Age]]&lt;=60,"50-60",
   IF(Table1[[#This Row],[Age]]&lt;=70,"60-70","70+"))))))</f>
        <v>50-60</v>
      </c>
      <c r="L2452" t="str">
        <f t="shared" si="114"/>
        <v>QTY3</v>
      </c>
    </row>
    <row r="2453" spans="1:12" x14ac:dyDescent="0.3">
      <c r="A2453" s="2" t="s">
        <v>2420</v>
      </c>
      <c r="B2453" s="2">
        <v>43</v>
      </c>
      <c r="C2453" s="2" t="s">
        <v>16000</v>
      </c>
      <c r="D2453" s="2" t="s">
        <v>24589</v>
      </c>
      <c r="E2453" s="2">
        <v>4153.1099999999997</v>
      </c>
      <c r="F2453" s="2">
        <v>25</v>
      </c>
      <c r="G2453" s="2">
        <v>103827.75</v>
      </c>
      <c r="H2453" s="3" t="s">
        <v>24891</v>
      </c>
      <c r="I2453" s="7" t="str">
        <f t="shared" si="115"/>
        <v>Jan</v>
      </c>
      <c r="J2453">
        <f t="shared" si="116"/>
        <v>2022</v>
      </c>
      <c r="K2453" t="str">
        <f>IF(Table1[[#This Row],[Age]]&lt;20,"&lt;20",
   IF(Table1[[#This Row],[Age]]&lt;=30,"20-30",
   IF(Table1[[#This Row],[Age]]&lt;=40,"30-40",
   IF(Table1[[#This Row],[Age]]&lt;=50,"40-50",
   IF(Table1[[#This Row],[Age]]&lt;=60,"50-60",
   IF(Table1[[#This Row],[Age]]&lt;=70,"60-70","70+"))))))</f>
        <v>40-50</v>
      </c>
      <c r="L2453" t="str">
        <f t="shared" si="114"/>
        <v>QTY3</v>
      </c>
    </row>
    <row r="2454" spans="1:12" x14ac:dyDescent="0.3">
      <c r="A2454" s="2" t="s">
        <v>2421</v>
      </c>
      <c r="B2454" s="2">
        <v>56</v>
      </c>
      <c r="C2454" s="2" t="s">
        <v>16001</v>
      </c>
      <c r="D2454" s="2" t="s">
        <v>24411</v>
      </c>
      <c r="E2454" s="2">
        <v>4280.46</v>
      </c>
      <c r="F2454" s="2">
        <v>68</v>
      </c>
      <c r="G2454" s="2">
        <v>291071.28000000003</v>
      </c>
      <c r="H2454" s="3" t="s">
        <v>24891</v>
      </c>
      <c r="I2454" s="7" t="str">
        <f t="shared" si="115"/>
        <v>Jan</v>
      </c>
      <c r="J2454">
        <f t="shared" si="116"/>
        <v>2022</v>
      </c>
      <c r="K2454" t="str">
        <f>IF(Table1[[#This Row],[Age]]&lt;20,"&lt;20",
   IF(Table1[[#This Row],[Age]]&lt;=30,"20-30",
   IF(Table1[[#This Row],[Age]]&lt;=40,"30-40",
   IF(Table1[[#This Row],[Age]]&lt;=50,"40-50",
   IF(Table1[[#This Row],[Age]]&lt;=60,"50-60",
   IF(Table1[[#This Row],[Age]]&lt;=70,"60-70","70+"))))))</f>
        <v>50-60</v>
      </c>
      <c r="L2454" t="str">
        <f t="shared" si="114"/>
        <v>QTY3</v>
      </c>
    </row>
    <row r="2455" spans="1:12" x14ac:dyDescent="0.3">
      <c r="A2455" s="2" t="s">
        <v>2422</v>
      </c>
      <c r="B2455" s="2">
        <v>37</v>
      </c>
      <c r="C2455" s="2" t="s">
        <v>15098</v>
      </c>
      <c r="D2455" s="2" t="s">
        <v>24457</v>
      </c>
      <c r="E2455" s="2">
        <v>395.36</v>
      </c>
      <c r="F2455" s="2">
        <v>43</v>
      </c>
      <c r="G2455" s="2">
        <v>17000.48</v>
      </c>
      <c r="H2455" s="3" t="s">
        <v>24891</v>
      </c>
      <c r="I2455" s="7" t="str">
        <f t="shared" si="115"/>
        <v>Jan</v>
      </c>
      <c r="J2455">
        <f t="shared" si="116"/>
        <v>2022</v>
      </c>
      <c r="K2455" t="str">
        <f>IF(Table1[[#This Row],[Age]]&lt;20,"&lt;20",
   IF(Table1[[#This Row],[Age]]&lt;=30,"20-30",
   IF(Table1[[#This Row],[Age]]&lt;=40,"30-40",
   IF(Table1[[#This Row],[Age]]&lt;=50,"40-50",
   IF(Table1[[#This Row],[Age]]&lt;=60,"50-60",
   IF(Table1[[#This Row],[Age]]&lt;=70,"60-70","70+"))))))</f>
        <v>30-40</v>
      </c>
      <c r="L2455" t="str">
        <f t="shared" si="114"/>
        <v>QTY3</v>
      </c>
    </row>
    <row r="2456" spans="1:12" x14ac:dyDescent="0.3">
      <c r="A2456" s="2" t="s">
        <v>2423</v>
      </c>
      <c r="B2456" s="2">
        <v>40</v>
      </c>
      <c r="C2456" s="2" t="s">
        <v>16002</v>
      </c>
      <c r="D2456" s="2" t="s">
        <v>24491</v>
      </c>
      <c r="E2456" s="2">
        <v>6930.99</v>
      </c>
      <c r="F2456" s="2">
        <v>15</v>
      </c>
      <c r="G2456" s="2">
        <v>103964.85</v>
      </c>
      <c r="H2456" s="3" t="s">
        <v>24891</v>
      </c>
      <c r="I2456" s="7" t="str">
        <f t="shared" si="115"/>
        <v>Jan</v>
      </c>
      <c r="J2456">
        <f t="shared" si="116"/>
        <v>2022</v>
      </c>
      <c r="K2456" t="str">
        <f>IF(Table1[[#This Row],[Age]]&lt;20,"&lt;20",
   IF(Table1[[#This Row],[Age]]&lt;=30,"20-30",
   IF(Table1[[#This Row],[Age]]&lt;=40,"30-40",
   IF(Table1[[#This Row],[Age]]&lt;=50,"40-50",
   IF(Table1[[#This Row],[Age]]&lt;=60,"50-60",
   IF(Table1[[#This Row],[Age]]&lt;=70,"60-70","70+"))))))</f>
        <v>30-40</v>
      </c>
      <c r="L2456" t="str">
        <f t="shared" si="114"/>
        <v>QTY3</v>
      </c>
    </row>
    <row r="2457" spans="1:12" x14ac:dyDescent="0.3">
      <c r="A2457" s="2" t="s">
        <v>2424</v>
      </c>
      <c r="B2457" s="2">
        <v>33</v>
      </c>
      <c r="C2457" s="2" t="s">
        <v>16003</v>
      </c>
      <c r="D2457" s="2" t="s">
        <v>24453</v>
      </c>
      <c r="E2457" s="2">
        <v>6406.76</v>
      </c>
      <c r="F2457" s="2">
        <v>39</v>
      </c>
      <c r="G2457" s="2">
        <v>249863.64</v>
      </c>
      <c r="H2457" s="3" t="s">
        <v>24891</v>
      </c>
      <c r="I2457" s="7" t="str">
        <f t="shared" si="115"/>
        <v>Jan</v>
      </c>
      <c r="J2457">
        <f t="shared" si="116"/>
        <v>2022</v>
      </c>
      <c r="K2457" t="str">
        <f>IF(Table1[[#This Row],[Age]]&lt;20,"&lt;20",
   IF(Table1[[#This Row],[Age]]&lt;=30,"20-30",
   IF(Table1[[#This Row],[Age]]&lt;=40,"30-40",
   IF(Table1[[#This Row],[Age]]&lt;=50,"40-50",
   IF(Table1[[#This Row],[Age]]&lt;=60,"50-60",
   IF(Table1[[#This Row],[Age]]&lt;=70,"60-70","70+"))))))</f>
        <v>30-40</v>
      </c>
      <c r="L2457" t="str">
        <f t="shared" si="114"/>
        <v>QTY3</v>
      </c>
    </row>
    <row r="2458" spans="1:12" x14ac:dyDescent="0.3">
      <c r="A2458" s="2" t="s">
        <v>2425</v>
      </c>
      <c r="B2458" s="2">
        <v>50</v>
      </c>
      <c r="C2458" s="2" t="s">
        <v>16004</v>
      </c>
      <c r="D2458" s="2" t="s">
        <v>24635</v>
      </c>
      <c r="E2458" s="2">
        <v>3585.69</v>
      </c>
      <c r="F2458" s="2">
        <v>37</v>
      </c>
      <c r="G2458" s="2">
        <v>132670.53</v>
      </c>
      <c r="H2458" s="3" t="s">
        <v>24891</v>
      </c>
      <c r="I2458" s="7" t="str">
        <f t="shared" si="115"/>
        <v>Jan</v>
      </c>
      <c r="J2458">
        <f t="shared" si="116"/>
        <v>2022</v>
      </c>
      <c r="K2458" t="str">
        <f>IF(Table1[[#This Row],[Age]]&lt;20,"&lt;20",
   IF(Table1[[#This Row],[Age]]&lt;=30,"20-30",
   IF(Table1[[#This Row],[Age]]&lt;=40,"30-40",
   IF(Table1[[#This Row],[Age]]&lt;=50,"40-50",
   IF(Table1[[#This Row],[Age]]&lt;=60,"50-60",
   IF(Table1[[#This Row],[Age]]&lt;=70,"60-70","70+"))))))</f>
        <v>40-50</v>
      </c>
      <c r="L2458" t="str">
        <f t="shared" si="114"/>
        <v>QTY3</v>
      </c>
    </row>
    <row r="2459" spans="1:12" x14ac:dyDescent="0.3">
      <c r="A2459" s="2" t="s">
        <v>2426</v>
      </c>
      <c r="B2459" s="2">
        <v>34</v>
      </c>
      <c r="C2459" s="2" t="s">
        <v>16005</v>
      </c>
      <c r="D2459" s="2" t="s">
        <v>24635</v>
      </c>
      <c r="E2459" s="2">
        <v>9535.8700000000008</v>
      </c>
      <c r="F2459" s="2">
        <v>48</v>
      </c>
      <c r="G2459" s="2">
        <v>457721.76</v>
      </c>
      <c r="H2459" s="3" t="s">
        <v>24892</v>
      </c>
      <c r="I2459" s="7" t="str">
        <f t="shared" si="115"/>
        <v>Jan</v>
      </c>
      <c r="J2459">
        <f t="shared" si="116"/>
        <v>2022</v>
      </c>
      <c r="K2459" t="str">
        <f>IF(Table1[[#This Row],[Age]]&lt;20,"&lt;20",
   IF(Table1[[#This Row],[Age]]&lt;=30,"20-30",
   IF(Table1[[#This Row],[Age]]&lt;=40,"30-40",
   IF(Table1[[#This Row],[Age]]&lt;=50,"40-50",
   IF(Table1[[#This Row],[Age]]&lt;=60,"50-60",
   IF(Table1[[#This Row],[Age]]&lt;=70,"60-70","70+"))))))</f>
        <v>30-40</v>
      </c>
      <c r="L2459" t="str">
        <f t="shared" si="114"/>
        <v>QTY3</v>
      </c>
    </row>
    <row r="2460" spans="1:12" x14ac:dyDescent="0.3">
      <c r="A2460" s="2" t="s">
        <v>2427</v>
      </c>
      <c r="B2460" s="2">
        <v>45</v>
      </c>
      <c r="C2460" s="2" t="s">
        <v>16006</v>
      </c>
      <c r="D2460" s="2" t="s">
        <v>24415</v>
      </c>
      <c r="E2460" s="2">
        <v>6000.78</v>
      </c>
      <c r="F2460" s="2">
        <v>63</v>
      </c>
      <c r="G2460" s="2">
        <v>378049.14</v>
      </c>
      <c r="H2460" s="3" t="s">
        <v>24892</v>
      </c>
      <c r="I2460" s="7" t="str">
        <f t="shared" si="115"/>
        <v>Jan</v>
      </c>
      <c r="J2460">
        <f t="shared" si="116"/>
        <v>2022</v>
      </c>
      <c r="K2460" t="str">
        <f>IF(Table1[[#This Row],[Age]]&lt;20,"&lt;20",
   IF(Table1[[#This Row],[Age]]&lt;=30,"20-30",
   IF(Table1[[#This Row],[Age]]&lt;=40,"30-40",
   IF(Table1[[#This Row],[Age]]&lt;=50,"40-50",
   IF(Table1[[#This Row],[Age]]&lt;=60,"50-60",
   IF(Table1[[#This Row],[Age]]&lt;=70,"60-70","70+"))))))</f>
        <v>40-50</v>
      </c>
      <c r="L2460" t="str">
        <f t="shared" si="114"/>
        <v>QTY3</v>
      </c>
    </row>
    <row r="2461" spans="1:12" x14ac:dyDescent="0.3">
      <c r="A2461" s="2" t="s">
        <v>2428</v>
      </c>
      <c r="B2461" s="2">
        <v>34</v>
      </c>
      <c r="C2461" s="2" t="s">
        <v>16007</v>
      </c>
      <c r="D2461" s="2" t="s">
        <v>24435</v>
      </c>
      <c r="E2461" s="2">
        <v>5883.21</v>
      </c>
      <c r="F2461" s="2">
        <v>12</v>
      </c>
      <c r="G2461" s="2">
        <v>70598.52</v>
      </c>
      <c r="H2461" s="3" t="s">
        <v>24892</v>
      </c>
      <c r="I2461" s="7" t="str">
        <f t="shared" si="115"/>
        <v>Jan</v>
      </c>
      <c r="J2461">
        <f t="shared" si="116"/>
        <v>2022</v>
      </c>
      <c r="K2461" t="str">
        <f>IF(Table1[[#This Row],[Age]]&lt;20,"&lt;20",
   IF(Table1[[#This Row],[Age]]&lt;=30,"20-30",
   IF(Table1[[#This Row],[Age]]&lt;=40,"30-40",
   IF(Table1[[#This Row],[Age]]&lt;=50,"40-50",
   IF(Table1[[#This Row],[Age]]&lt;=60,"50-60",
   IF(Table1[[#This Row],[Age]]&lt;=70,"60-70","70+"))))))</f>
        <v>30-40</v>
      </c>
      <c r="L2461" t="str">
        <f t="shared" si="114"/>
        <v>QTY3</v>
      </c>
    </row>
    <row r="2462" spans="1:12" x14ac:dyDescent="0.3">
      <c r="A2462" s="2" t="s">
        <v>2429</v>
      </c>
      <c r="B2462" s="2">
        <v>20</v>
      </c>
      <c r="C2462" s="2" t="s">
        <v>16008</v>
      </c>
      <c r="D2462" s="2" t="s">
        <v>24499</v>
      </c>
      <c r="E2462" s="2">
        <v>2466.39</v>
      </c>
      <c r="F2462" s="2">
        <v>98</v>
      </c>
      <c r="G2462" s="2">
        <v>241706.22</v>
      </c>
      <c r="H2462" s="3" t="s">
        <v>24892</v>
      </c>
      <c r="I2462" s="7" t="str">
        <f t="shared" si="115"/>
        <v>Jan</v>
      </c>
      <c r="J2462">
        <f t="shared" si="116"/>
        <v>2022</v>
      </c>
      <c r="K2462" t="str">
        <f>IF(Table1[[#This Row],[Age]]&lt;20,"&lt;20",
   IF(Table1[[#This Row],[Age]]&lt;=30,"20-30",
   IF(Table1[[#This Row],[Age]]&lt;=40,"30-40",
   IF(Table1[[#This Row],[Age]]&lt;=50,"40-50",
   IF(Table1[[#This Row],[Age]]&lt;=60,"50-60",
   IF(Table1[[#This Row],[Age]]&lt;=70,"60-70","70+"))))))</f>
        <v>20-30</v>
      </c>
      <c r="L2462" t="str">
        <f t="shared" si="114"/>
        <v>QTY3</v>
      </c>
    </row>
    <row r="2463" spans="1:12" x14ac:dyDescent="0.3">
      <c r="A2463" s="2" t="s">
        <v>2430</v>
      </c>
      <c r="B2463" s="2">
        <v>49</v>
      </c>
      <c r="C2463" s="2" t="s">
        <v>16009</v>
      </c>
      <c r="D2463" s="2" t="s">
        <v>24619</v>
      </c>
      <c r="E2463" s="2">
        <v>5802.71</v>
      </c>
      <c r="F2463" s="2">
        <v>72</v>
      </c>
      <c r="G2463" s="2">
        <v>417795.12</v>
      </c>
      <c r="H2463" s="3" t="s">
        <v>24892</v>
      </c>
      <c r="I2463" s="7" t="str">
        <f t="shared" si="115"/>
        <v>Jan</v>
      </c>
      <c r="J2463">
        <f t="shared" si="116"/>
        <v>2022</v>
      </c>
      <c r="K2463" t="str">
        <f>IF(Table1[[#This Row],[Age]]&lt;20,"&lt;20",
   IF(Table1[[#This Row],[Age]]&lt;=30,"20-30",
   IF(Table1[[#This Row],[Age]]&lt;=40,"30-40",
   IF(Table1[[#This Row],[Age]]&lt;=50,"40-50",
   IF(Table1[[#This Row],[Age]]&lt;=60,"50-60",
   IF(Table1[[#This Row],[Age]]&lt;=70,"60-70","70+"))))))</f>
        <v>40-50</v>
      </c>
      <c r="L2463" t="str">
        <f t="shared" si="114"/>
        <v>QTY3</v>
      </c>
    </row>
    <row r="2464" spans="1:12" x14ac:dyDescent="0.3">
      <c r="A2464" s="2" t="s">
        <v>2431</v>
      </c>
      <c r="B2464" s="2">
        <v>46</v>
      </c>
      <c r="C2464" s="2" t="s">
        <v>16010</v>
      </c>
      <c r="D2464" s="2" t="s">
        <v>24432</v>
      </c>
      <c r="E2464" s="2">
        <v>9109.15</v>
      </c>
      <c r="F2464" s="2">
        <v>17</v>
      </c>
      <c r="G2464" s="2">
        <v>154855.54999999999</v>
      </c>
      <c r="H2464" s="3" t="s">
        <v>24892</v>
      </c>
      <c r="I2464" s="7" t="str">
        <f t="shared" si="115"/>
        <v>Jan</v>
      </c>
      <c r="J2464">
        <f t="shared" si="116"/>
        <v>2022</v>
      </c>
      <c r="K2464" t="str">
        <f>IF(Table1[[#This Row],[Age]]&lt;20,"&lt;20",
   IF(Table1[[#This Row],[Age]]&lt;=30,"20-30",
   IF(Table1[[#This Row],[Age]]&lt;=40,"30-40",
   IF(Table1[[#This Row],[Age]]&lt;=50,"40-50",
   IF(Table1[[#This Row],[Age]]&lt;=60,"50-60",
   IF(Table1[[#This Row],[Age]]&lt;=70,"60-70","70+"))))))</f>
        <v>40-50</v>
      </c>
      <c r="L2464" t="str">
        <f t="shared" si="114"/>
        <v>QTY3</v>
      </c>
    </row>
    <row r="2465" spans="1:12" x14ac:dyDescent="0.3">
      <c r="A2465" s="2" t="s">
        <v>2432</v>
      </c>
      <c r="B2465" s="2">
        <v>60</v>
      </c>
      <c r="C2465" s="2" t="s">
        <v>16011</v>
      </c>
      <c r="D2465" s="2" t="s">
        <v>24474</v>
      </c>
      <c r="E2465" s="2">
        <v>1839.25</v>
      </c>
      <c r="F2465" s="2">
        <v>97</v>
      </c>
      <c r="G2465" s="2">
        <v>178407.25</v>
      </c>
      <c r="H2465" s="3" t="s">
        <v>24892</v>
      </c>
      <c r="I2465" s="7" t="str">
        <f t="shared" si="115"/>
        <v>Jan</v>
      </c>
      <c r="J2465">
        <f t="shared" si="116"/>
        <v>2022</v>
      </c>
      <c r="K2465" t="str">
        <f>IF(Table1[[#This Row],[Age]]&lt;20,"&lt;20",
   IF(Table1[[#This Row],[Age]]&lt;=30,"20-30",
   IF(Table1[[#This Row],[Age]]&lt;=40,"30-40",
   IF(Table1[[#This Row],[Age]]&lt;=50,"40-50",
   IF(Table1[[#This Row],[Age]]&lt;=60,"50-60",
   IF(Table1[[#This Row],[Age]]&lt;=70,"60-70","70+"))))))</f>
        <v>50-60</v>
      </c>
      <c r="L2465" t="str">
        <f t="shared" si="114"/>
        <v>QTY3</v>
      </c>
    </row>
    <row r="2466" spans="1:12" x14ac:dyDescent="0.3">
      <c r="A2466" s="2" t="s">
        <v>2433</v>
      </c>
      <c r="B2466" s="2">
        <v>46</v>
      </c>
      <c r="C2466" s="2" t="s">
        <v>16012</v>
      </c>
      <c r="D2466" s="2" t="s">
        <v>24460</v>
      </c>
      <c r="E2466" s="2">
        <v>2015.63</v>
      </c>
      <c r="F2466" s="2">
        <v>59</v>
      </c>
      <c r="G2466" s="2">
        <v>118922.17</v>
      </c>
      <c r="H2466" s="3" t="s">
        <v>24892</v>
      </c>
      <c r="I2466" s="7" t="str">
        <f t="shared" si="115"/>
        <v>Jan</v>
      </c>
      <c r="J2466">
        <f t="shared" si="116"/>
        <v>2022</v>
      </c>
      <c r="K2466" t="str">
        <f>IF(Table1[[#This Row],[Age]]&lt;20,"&lt;20",
   IF(Table1[[#This Row],[Age]]&lt;=30,"20-30",
   IF(Table1[[#This Row],[Age]]&lt;=40,"30-40",
   IF(Table1[[#This Row],[Age]]&lt;=50,"40-50",
   IF(Table1[[#This Row],[Age]]&lt;=60,"50-60",
   IF(Table1[[#This Row],[Age]]&lt;=70,"60-70","70+"))))))</f>
        <v>40-50</v>
      </c>
      <c r="L2466" t="str">
        <f t="shared" si="114"/>
        <v>QTY3</v>
      </c>
    </row>
    <row r="2467" spans="1:12" x14ac:dyDescent="0.3">
      <c r="A2467" s="2" t="s">
        <v>2434</v>
      </c>
      <c r="B2467" s="2">
        <v>48</v>
      </c>
      <c r="C2467" s="2" t="s">
        <v>16013</v>
      </c>
      <c r="D2467" s="2" t="s">
        <v>24641</v>
      </c>
      <c r="E2467" s="2">
        <v>8060.34</v>
      </c>
      <c r="F2467" s="2">
        <v>11</v>
      </c>
      <c r="G2467" s="2">
        <v>88663.74</v>
      </c>
      <c r="H2467" s="3" t="s">
        <v>24893</v>
      </c>
      <c r="I2467" s="7" t="str">
        <f t="shared" si="115"/>
        <v>Jan</v>
      </c>
      <c r="J2467">
        <f t="shared" si="116"/>
        <v>2022</v>
      </c>
      <c r="K2467" t="str">
        <f>IF(Table1[[#This Row],[Age]]&lt;20,"&lt;20",
   IF(Table1[[#This Row],[Age]]&lt;=30,"20-30",
   IF(Table1[[#This Row],[Age]]&lt;=40,"30-40",
   IF(Table1[[#This Row],[Age]]&lt;=50,"40-50",
   IF(Table1[[#This Row],[Age]]&lt;=60,"50-60",
   IF(Table1[[#This Row],[Age]]&lt;=70,"60-70","70+"))))))</f>
        <v>40-50</v>
      </c>
      <c r="L2467" t="str">
        <f t="shared" si="114"/>
        <v>QTY3</v>
      </c>
    </row>
    <row r="2468" spans="1:12" x14ac:dyDescent="0.3">
      <c r="A2468" s="2" t="s">
        <v>2435</v>
      </c>
      <c r="B2468" s="2">
        <v>29</v>
      </c>
      <c r="C2468" s="2" t="s">
        <v>16014</v>
      </c>
      <c r="D2468" s="2" t="s">
        <v>24606</v>
      </c>
      <c r="E2468" s="2">
        <v>1675.03</v>
      </c>
      <c r="F2468" s="2">
        <v>65</v>
      </c>
      <c r="G2468" s="2">
        <v>108876.95</v>
      </c>
      <c r="H2468" s="3" t="s">
        <v>24893</v>
      </c>
      <c r="I2468" s="7" t="str">
        <f t="shared" si="115"/>
        <v>Jan</v>
      </c>
      <c r="J2468">
        <f t="shared" si="116"/>
        <v>2022</v>
      </c>
      <c r="K2468" t="str">
        <f>IF(Table1[[#This Row],[Age]]&lt;20,"&lt;20",
   IF(Table1[[#This Row],[Age]]&lt;=30,"20-30",
   IF(Table1[[#This Row],[Age]]&lt;=40,"30-40",
   IF(Table1[[#This Row],[Age]]&lt;=50,"40-50",
   IF(Table1[[#This Row],[Age]]&lt;=60,"50-60",
   IF(Table1[[#This Row],[Age]]&lt;=70,"60-70","70+"))))))</f>
        <v>20-30</v>
      </c>
      <c r="L2468" t="str">
        <f t="shared" si="114"/>
        <v>QTY3</v>
      </c>
    </row>
    <row r="2469" spans="1:12" x14ac:dyDescent="0.3">
      <c r="A2469" s="2" t="s">
        <v>2436</v>
      </c>
      <c r="B2469" s="2">
        <v>19</v>
      </c>
      <c r="C2469" s="2" t="s">
        <v>16015</v>
      </c>
      <c r="D2469" s="2" t="s">
        <v>24567</v>
      </c>
      <c r="E2469" s="2">
        <v>3074.22</v>
      </c>
      <c r="F2469" s="2">
        <v>80</v>
      </c>
      <c r="G2469" s="2">
        <v>245937.6</v>
      </c>
      <c r="H2469" s="3" t="s">
        <v>24893</v>
      </c>
      <c r="I2469" s="7" t="str">
        <f t="shared" si="115"/>
        <v>Jan</v>
      </c>
      <c r="J2469">
        <f t="shared" si="116"/>
        <v>2022</v>
      </c>
      <c r="K2469" t="str">
        <f>IF(Table1[[#This Row],[Age]]&lt;20,"&lt;20",
   IF(Table1[[#This Row],[Age]]&lt;=30,"20-30",
   IF(Table1[[#This Row],[Age]]&lt;=40,"30-40",
   IF(Table1[[#This Row],[Age]]&lt;=50,"40-50",
   IF(Table1[[#This Row],[Age]]&lt;=60,"50-60",
   IF(Table1[[#This Row],[Age]]&lt;=70,"60-70","70+"))))))</f>
        <v>&lt;20</v>
      </c>
      <c r="L2469" t="str">
        <f t="shared" si="114"/>
        <v>QTY3</v>
      </c>
    </row>
    <row r="2470" spans="1:12" x14ac:dyDescent="0.3">
      <c r="A2470" s="2" t="s">
        <v>2437</v>
      </c>
      <c r="B2470" s="2">
        <v>63</v>
      </c>
      <c r="C2470" s="2" t="s">
        <v>15542</v>
      </c>
      <c r="D2470" s="2" t="s">
        <v>24481</v>
      </c>
      <c r="E2470" s="2">
        <v>3561.2</v>
      </c>
      <c r="F2470" s="2">
        <v>7</v>
      </c>
      <c r="G2470" s="2">
        <v>24928.400000000001</v>
      </c>
      <c r="H2470" s="3" t="s">
        <v>24893</v>
      </c>
      <c r="I2470" s="7" t="str">
        <f t="shared" si="115"/>
        <v>Jan</v>
      </c>
      <c r="J2470">
        <f t="shared" si="116"/>
        <v>2022</v>
      </c>
      <c r="K2470" t="str">
        <f>IF(Table1[[#This Row],[Age]]&lt;20,"&lt;20",
   IF(Table1[[#This Row],[Age]]&lt;=30,"20-30",
   IF(Table1[[#This Row],[Age]]&lt;=40,"30-40",
   IF(Table1[[#This Row],[Age]]&lt;=50,"40-50",
   IF(Table1[[#This Row],[Age]]&lt;=60,"50-60",
   IF(Table1[[#This Row],[Age]]&lt;=70,"60-70","70+"))))))</f>
        <v>60-70</v>
      </c>
      <c r="L2470" t="str">
        <f t="shared" si="114"/>
        <v>QTY3</v>
      </c>
    </row>
    <row r="2471" spans="1:12" x14ac:dyDescent="0.3">
      <c r="A2471" s="2" t="s">
        <v>2438</v>
      </c>
      <c r="B2471" s="2">
        <v>41</v>
      </c>
      <c r="C2471" s="2" t="s">
        <v>16016</v>
      </c>
      <c r="D2471" s="2" t="s">
        <v>24517</v>
      </c>
      <c r="E2471" s="2">
        <v>540.75</v>
      </c>
      <c r="F2471" s="2">
        <v>46</v>
      </c>
      <c r="G2471" s="2">
        <v>24874.5</v>
      </c>
      <c r="H2471" s="3" t="s">
        <v>24893</v>
      </c>
      <c r="I2471" s="7" t="str">
        <f t="shared" si="115"/>
        <v>Jan</v>
      </c>
      <c r="J2471">
        <f t="shared" si="116"/>
        <v>2022</v>
      </c>
      <c r="K2471" t="str">
        <f>IF(Table1[[#This Row],[Age]]&lt;20,"&lt;20",
   IF(Table1[[#This Row],[Age]]&lt;=30,"20-30",
   IF(Table1[[#This Row],[Age]]&lt;=40,"30-40",
   IF(Table1[[#This Row],[Age]]&lt;=50,"40-50",
   IF(Table1[[#This Row],[Age]]&lt;=60,"50-60",
   IF(Table1[[#This Row],[Age]]&lt;=70,"60-70","70+"))))))</f>
        <v>40-50</v>
      </c>
      <c r="L2471" t="str">
        <f t="shared" si="114"/>
        <v>QTY3</v>
      </c>
    </row>
    <row r="2472" spans="1:12" x14ac:dyDescent="0.3">
      <c r="A2472" s="2" t="s">
        <v>2439</v>
      </c>
      <c r="B2472" s="2">
        <v>21</v>
      </c>
      <c r="C2472" s="2" t="s">
        <v>16017</v>
      </c>
      <c r="D2472" s="2" t="s">
        <v>24434</v>
      </c>
      <c r="E2472" s="2">
        <v>2435.62</v>
      </c>
      <c r="F2472" s="2">
        <v>41</v>
      </c>
      <c r="G2472" s="2">
        <v>99860.42</v>
      </c>
      <c r="H2472" s="3" t="s">
        <v>24893</v>
      </c>
      <c r="I2472" s="7" t="str">
        <f t="shared" si="115"/>
        <v>Jan</v>
      </c>
      <c r="J2472">
        <f t="shared" si="116"/>
        <v>2022</v>
      </c>
      <c r="K2472" t="str">
        <f>IF(Table1[[#This Row],[Age]]&lt;20,"&lt;20",
   IF(Table1[[#This Row],[Age]]&lt;=30,"20-30",
   IF(Table1[[#This Row],[Age]]&lt;=40,"30-40",
   IF(Table1[[#This Row],[Age]]&lt;=50,"40-50",
   IF(Table1[[#This Row],[Age]]&lt;=60,"50-60",
   IF(Table1[[#This Row],[Age]]&lt;=70,"60-70","70+"))))))</f>
        <v>20-30</v>
      </c>
      <c r="L2472" t="str">
        <f t="shared" si="114"/>
        <v>QTY3</v>
      </c>
    </row>
    <row r="2473" spans="1:12" x14ac:dyDescent="0.3">
      <c r="A2473" s="2" t="s">
        <v>2440</v>
      </c>
      <c r="B2473" s="2">
        <v>49</v>
      </c>
      <c r="C2473" s="2" t="s">
        <v>16018</v>
      </c>
      <c r="D2473" s="2" t="s">
        <v>24607</v>
      </c>
      <c r="E2473" s="2">
        <v>4685.41</v>
      </c>
      <c r="F2473" s="2">
        <v>79</v>
      </c>
      <c r="G2473" s="2">
        <v>370147.39</v>
      </c>
      <c r="H2473" s="3" t="s">
        <v>24893</v>
      </c>
      <c r="I2473" s="7" t="str">
        <f t="shared" si="115"/>
        <v>Jan</v>
      </c>
      <c r="J2473">
        <f t="shared" si="116"/>
        <v>2022</v>
      </c>
      <c r="K2473" t="str">
        <f>IF(Table1[[#This Row],[Age]]&lt;20,"&lt;20",
   IF(Table1[[#This Row],[Age]]&lt;=30,"20-30",
   IF(Table1[[#This Row],[Age]]&lt;=40,"30-40",
   IF(Table1[[#This Row],[Age]]&lt;=50,"40-50",
   IF(Table1[[#This Row],[Age]]&lt;=60,"50-60",
   IF(Table1[[#This Row],[Age]]&lt;=70,"60-70","70+"))))))</f>
        <v>40-50</v>
      </c>
      <c r="L2473" t="str">
        <f t="shared" si="114"/>
        <v>QTY3</v>
      </c>
    </row>
    <row r="2474" spans="1:12" x14ac:dyDescent="0.3">
      <c r="A2474" s="2" t="s">
        <v>2441</v>
      </c>
      <c r="B2474" s="2">
        <v>46</v>
      </c>
      <c r="C2474" s="2" t="s">
        <v>16019</v>
      </c>
      <c r="D2474" s="2" t="s">
        <v>24478</v>
      </c>
      <c r="E2474" s="2">
        <v>8144.11</v>
      </c>
      <c r="F2474" s="2">
        <v>20</v>
      </c>
      <c r="G2474" s="2">
        <v>162882.20000000001</v>
      </c>
      <c r="H2474" s="3" t="s">
        <v>24893</v>
      </c>
      <c r="I2474" s="7" t="str">
        <f t="shared" si="115"/>
        <v>Jan</v>
      </c>
      <c r="J2474">
        <f t="shared" si="116"/>
        <v>2022</v>
      </c>
      <c r="K2474" t="str">
        <f>IF(Table1[[#This Row],[Age]]&lt;20,"&lt;20",
   IF(Table1[[#This Row],[Age]]&lt;=30,"20-30",
   IF(Table1[[#This Row],[Age]]&lt;=40,"30-40",
   IF(Table1[[#This Row],[Age]]&lt;=50,"40-50",
   IF(Table1[[#This Row],[Age]]&lt;=60,"50-60",
   IF(Table1[[#This Row],[Age]]&lt;=70,"60-70","70+"))))))</f>
        <v>40-50</v>
      </c>
      <c r="L2474" t="str">
        <f t="shared" si="114"/>
        <v>QTY3</v>
      </c>
    </row>
    <row r="2475" spans="1:12" x14ac:dyDescent="0.3">
      <c r="A2475" s="2" t="s">
        <v>2442</v>
      </c>
      <c r="B2475" s="2">
        <v>18</v>
      </c>
      <c r="C2475" s="2" t="s">
        <v>16020</v>
      </c>
      <c r="D2475" s="2" t="s">
        <v>24457</v>
      </c>
      <c r="E2475" s="2">
        <v>3160.9</v>
      </c>
      <c r="F2475" s="2">
        <v>82</v>
      </c>
      <c r="G2475" s="2">
        <v>259193.8</v>
      </c>
      <c r="H2475" s="3" t="s">
        <v>24894</v>
      </c>
      <c r="I2475" s="7" t="str">
        <f t="shared" si="115"/>
        <v>Jan</v>
      </c>
      <c r="J2475">
        <f t="shared" si="116"/>
        <v>2022</v>
      </c>
      <c r="K2475" t="str">
        <f>IF(Table1[[#This Row],[Age]]&lt;20,"&lt;20",
   IF(Table1[[#This Row],[Age]]&lt;=30,"20-30",
   IF(Table1[[#This Row],[Age]]&lt;=40,"30-40",
   IF(Table1[[#This Row],[Age]]&lt;=50,"40-50",
   IF(Table1[[#This Row],[Age]]&lt;=60,"50-60",
   IF(Table1[[#This Row],[Age]]&lt;=70,"60-70","70+"))))))</f>
        <v>&lt;20</v>
      </c>
      <c r="L2475" t="str">
        <f t="shared" si="114"/>
        <v>QTY3</v>
      </c>
    </row>
    <row r="2476" spans="1:12" x14ac:dyDescent="0.3">
      <c r="A2476" s="2" t="s">
        <v>2443</v>
      </c>
      <c r="B2476" s="2">
        <v>54</v>
      </c>
      <c r="C2476" s="2" t="s">
        <v>16021</v>
      </c>
      <c r="D2476" s="2" t="s">
        <v>24602</v>
      </c>
      <c r="E2476" s="2">
        <v>5992.03</v>
      </c>
      <c r="F2476" s="2">
        <v>91</v>
      </c>
      <c r="G2476" s="2">
        <v>545274.73</v>
      </c>
      <c r="H2476" s="3" t="s">
        <v>24894</v>
      </c>
      <c r="I2476" s="7" t="str">
        <f t="shared" si="115"/>
        <v>Jan</v>
      </c>
      <c r="J2476">
        <f t="shared" si="116"/>
        <v>2022</v>
      </c>
      <c r="K2476" t="str">
        <f>IF(Table1[[#This Row],[Age]]&lt;20,"&lt;20",
   IF(Table1[[#This Row],[Age]]&lt;=30,"20-30",
   IF(Table1[[#This Row],[Age]]&lt;=40,"30-40",
   IF(Table1[[#This Row],[Age]]&lt;=50,"40-50",
   IF(Table1[[#This Row],[Age]]&lt;=60,"50-60",
   IF(Table1[[#This Row],[Age]]&lt;=70,"60-70","70+"))))))</f>
        <v>50-60</v>
      </c>
      <c r="L2476" t="str">
        <f t="shared" si="114"/>
        <v>QTY3</v>
      </c>
    </row>
    <row r="2477" spans="1:12" x14ac:dyDescent="0.3">
      <c r="A2477" s="2" t="s">
        <v>2444</v>
      </c>
      <c r="B2477" s="2">
        <v>30</v>
      </c>
      <c r="C2477" s="2" t="s">
        <v>16022</v>
      </c>
      <c r="D2477" s="2" t="s">
        <v>24429</v>
      </c>
      <c r="E2477" s="2">
        <v>8204.26</v>
      </c>
      <c r="F2477" s="2">
        <v>77</v>
      </c>
      <c r="G2477" s="2">
        <v>631728.02</v>
      </c>
      <c r="H2477" s="3" t="s">
        <v>24894</v>
      </c>
      <c r="I2477" s="7" t="str">
        <f t="shared" si="115"/>
        <v>Jan</v>
      </c>
      <c r="J2477">
        <f t="shared" si="116"/>
        <v>2022</v>
      </c>
      <c r="K2477" t="str">
        <f>IF(Table1[[#This Row],[Age]]&lt;20,"&lt;20",
   IF(Table1[[#This Row],[Age]]&lt;=30,"20-30",
   IF(Table1[[#This Row],[Age]]&lt;=40,"30-40",
   IF(Table1[[#This Row],[Age]]&lt;=50,"40-50",
   IF(Table1[[#This Row],[Age]]&lt;=60,"50-60",
   IF(Table1[[#This Row],[Age]]&lt;=70,"60-70","70+"))))))</f>
        <v>20-30</v>
      </c>
      <c r="L2477" t="str">
        <f t="shared" si="114"/>
        <v>QTY3</v>
      </c>
    </row>
    <row r="2478" spans="1:12" x14ac:dyDescent="0.3">
      <c r="A2478" s="2" t="s">
        <v>2445</v>
      </c>
      <c r="B2478" s="2">
        <v>64</v>
      </c>
      <c r="C2478" s="2" t="s">
        <v>16023</v>
      </c>
      <c r="D2478" s="2" t="s">
        <v>24570</v>
      </c>
      <c r="E2478" s="2">
        <v>2754.52</v>
      </c>
      <c r="F2478" s="2">
        <v>57</v>
      </c>
      <c r="G2478" s="2">
        <v>157007.64000000001</v>
      </c>
      <c r="H2478" s="3" t="s">
        <v>24894</v>
      </c>
      <c r="I2478" s="7" t="str">
        <f t="shared" si="115"/>
        <v>Jan</v>
      </c>
      <c r="J2478">
        <f t="shared" si="116"/>
        <v>2022</v>
      </c>
      <c r="K2478" t="str">
        <f>IF(Table1[[#This Row],[Age]]&lt;20,"&lt;20",
   IF(Table1[[#This Row],[Age]]&lt;=30,"20-30",
   IF(Table1[[#This Row],[Age]]&lt;=40,"30-40",
   IF(Table1[[#This Row],[Age]]&lt;=50,"40-50",
   IF(Table1[[#This Row],[Age]]&lt;=60,"50-60",
   IF(Table1[[#This Row],[Age]]&lt;=70,"60-70","70+"))))))</f>
        <v>60-70</v>
      </c>
      <c r="L2478" t="str">
        <f t="shared" si="114"/>
        <v>QTY3</v>
      </c>
    </row>
    <row r="2479" spans="1:12" x14ac:dyDescent="0.3">
      <c r="A2479" s="2" t="s">
        <v>2446</v>
      </c>
      <c r="B2479" s="2">
        <v>50</v>
      </c>
      <c r="C2479" s="2" t="s">
        <v>16024</v>
      </c>
      <c r="D2479" s="2" t="s">
        <v>24469</v>
      </c>
      <c r="E2479" s="2">
        <v>7975.31</v>
      </c>
      <c r="F2479" s="2">
        <v>65</v>
      </c>
      <c r="G2479" s="2">
        <v>518395.15</v>
      </c>
      <c r="H2479" s="3" t="s">
        <v>24894</v>
      </c>
      <c r="I2479" s="7" t="str">
        <f t="shared" si="115"/>
        <v>Jan</v>
      </c>
      <c r="J2479">
        <f t="shared" si="116"/>
        <v>2022</v>
      </c>
      <c r="K2479" t="str">
        <f>IF(Table1[[#This Row],[Age]]&lt;20,"&lt;20",
   IF(Table1[[#This Row],[Age]]&lt;=30,"20-30",
   IF(Table1[[#This Row],[Age]]&lt;=40,"30-40",
   IF(Table1[[#This Row],[Age]]&lt;=50,"40-50",
   IF(Table1[[#This Row],[Age]]&lt;=60,"50-60",
   IF(Table1[[#This Row],[Age]]&lt;=70,"60-70","70+"))))))</f>
        <v>40-50</v>
      </c>
      <c r="L2479" t="str">
        <f t="shared" si="114"/>
        <v>QTY3</v>
      </c>
    </row>
    <row r="2480" spans="1:12" x14ac:dyDescent="0.3">
      <c r="A2480" s="2" t="s">
        <v>2447</v>
      </c>
      <c r="B2480" s="2">
        <v>25</v>
      </c>
      <c r="C2480" s="2" t="s">
        <v>14535</v>
      </c>
      <c r="D2480" s="2" t="s">
        <v>24501</v>
      </c>
      <c r="E2480" s="2">
        <v>6134.12</v>
      </c>
      <c r="F2480" s="2">
        <v>29</v>
      </c>
      <c r="G2480" s="2">
        <v>177889.48</v>
      </c>
      <c r="H2480" s="3" t="s">
        <v>24894</v>
      </c>
      <c r="I2480" s="7" t="str">
        <f t="shared" si="115"/>
        <v>Jan</v>
      </c>
      <c r="J2480">
        <f t="shared" si="116"/>
        <v>2022</v>
      </c>
      <c r="K2480" t="str">
        <f>IF(Table1[[#This Row],[Age]]&lt;20,"&lt;20",
   IF(Table1[[#This Row],[Age]]&lt;=30,"20-30",
   IF(Table1[[#This Row],[Age]]&lt;=40,"30-40",
   IF(Table1[[#This Row],[Age]]&lt;=50,"40-50",
   IF(Table1[[#This Row],[Age]]&lt;=60,"50-60",
   IF(Table1[[#This Row],[Age]]&lt;=70,"60-70","70+"))))))</f>
        <v>20-30</v>
      </c>
      <c r="L2480" t="str">
        <f t="shared" si="114"/>
        <v>QTY3</v>
      </c>
    </row>
    <row r="2481" spans="1:12" x14ac:dyDescent="0.3">
      <c r="A2481" s="2" t="s">
        <v>2448</v>
      </c>
      <c r="B2481" s="2">
        <v>27</v>
      </c>
      <c r="C2481" s="2" t="s">
        <v>15472</v>
      </c>
      <c r="D2481" s="2" t="s">
        <v>24618</v>
      </c>
      <c r="E2481" s="2">
        <v>3809.14</v>
      </c>
      <c r="F2481" s="2">
        <v>78</v>
      </c>
      <c r="G2481" s="2">
        <v>297112.92</v>
      </c>
      <c r="H2481" s="3" t="s">
        <v>24894</v>
      </c>
      <c r="I2481" s="7" t="str">
        <f t="shared" si="115"/>
        <v>Jan</v>
      </c>
      <c r="J2481">
        <f t="shared" si="116"/>
        <v>2022</v>
      </c>
      <c r="K2481" t="str">
        <f>IF(Table1[[#This Row],[Age]]&lt;20,"&lt;20",
   IF(Table1[[#This Row],[Age]]&lt;=30,"20-30",
   IF(Table1[[#This Row],[Age]]&lt;=40,"30-40",
   IF(Table1[[#This Row],[Age]]&lt;=50,"40-50",
   IF(Table1[[#This Row],[Age]]&lt;=60,"50-60",
   IF(Table1[[#This Row],[Age]]&lt;=70,"60-70","70+"))))))</f>
        <v>20-30</v>
      </c>
      <c r="L2481" t="str">
        <f t="shared" si="114"/>
        <v>QTY3</v>
      </c>
    </row>
    <row r="2482" spans="1:12" x14ac:dyDescent="0.3">
      <c r="A2482" s="2" t="s">
        <v>2449</v>
      </c>
      <c r="B2482" s="2">
        <v>41</v>
      </c>
      <c r="C2482" s="2" t="s">
        <v>16025</v>
      </c>
      <c r="D2482" s="2" t="s">
        <v>24622</v>
      </c>
      <c r="E2482" s="2">
        <v>8638.9</v>
      </c>
      <c r="F2482" s="2">
        <v>84</v>
      </c>
      <c r="G2482" s="2">
        <v>725667.6</v>
      </c>
      <c r="H2482" s="3" t="s">
        <v>24894</v>
      </c>
      <c r="I2482" s="7" t="str">
        <f t="shared" si="115"/>
        <v>Jan</v>
      </c>
      <c r="J2482">
        <f t="shared" si="116"/>
        <v>2022</v>
      </c>
      <c r="K2482" t="str">
        <f>IF(Table1[[#This Row],[Age]]&lt;20,"&lt;20",
   IF(Table1[[#This Row],[Age]]&lt;=30,"20-30",
   IF(Table1[[#This Row],[Age]]&lt;=40,"30-40",
   IF(Table1[[#This Row],[Age]]&lt;=50,"40-50",
   IF(Table1[[#This Row],[Age]]&lt;=60,"50-60",
   IF(Table1[[#This Row],[Age]]&lt;=70,"60-70","70+"))))))</f>
        <v>40-50</v>
      </c>
      <c r="L2482" t="str">
        <f t="shared" si="114"/>
        <v>QTY3</v>
      </c>
    </row>
    <row r="2483" spans="1:12" x14ac:dyDescent="0.3">
      <c r="A2483" s="2" t="s">
        <v>2450</v>
      </c>
      <c r="B2483" s="2">
        <v>22</v>
      </c>
      <c r="C2483" s="2" t="s">
        <v>16026</v>
      </c>
      <c r="D2483" s="2" t="s">
        <v>24595</v>
      </c>
      <c r="E2483" s="2">
        <v>8886.26</v>
      </c>
      <c r="F2483" s="2">
        <v>69</v>
      </c>
      <c r="G2483" s="2">
        <v>613151.93999999994</v>
      </c>
      <c r="H2483" s="3" t="s">
        <v>24894</v>
      </c>
      <c r="I2483" s="7" t="str">
        <f t="shared" si="115"/>
        <v>Jan</v>
      </c>
      <c r="J2483">
        <f t="shared" si="116"/>
        <v>2022</v>
      </c>
      <c r="K2483" t="str">
        <f>IF(Table1[[#This Row],[Age]]&lt;20,"&lt;20",
   IF(Table1[[#This Row],[Age]]&lt;=30,"20-30",
   IF(Table1[[#This Row],[Age]]&lt;=40,"30-40",
   IF(Table1[[#This Row],[Age]]&lt;=50,"40-50",
   IF(Table1[[#This Row],[Age]]&lt;=60,"50-60",
   IF(Table1[[#This Row],[Age]]&lt;=70,"60-70","70+"))))))</f>
        <v>20-30</v>
      </c>
      <c r="L2483" t="str">
        <f t="shared" si="114"/>
        <v>QTY3</v>
      </c>
    </row>
    <row r="2484" spans="1:12" x14ac:dyDescent="0.3">
      <c r="A2484" s="2" t="s">
        <v>2451</v>
      </c>
      <c r="B2484" s="2">
        <v>36</v>
      </c>
      <c r="C2484" s="2" t="s">
        <v>15359</v>
      </c>
      <c r="D2484" s="2" t="s">
        <v>24469</v>
      </c>
      <c r="E2484" s="2">
        <v>3092.49</v>
      </c>
      <c r="F2484" s="2">
        <v>61</v>
      </c>
      <c r="G2484" s="2">
        <v>188641.89</v>
      </c>
      <c r="H2484" s="3" t="s">
        <v>24894</v>
      </c>
      <c r="I2484" s="7" t="str">
        <f t="shared" si="115"/>
        <v>Jan</v>
      </c>
      <c r="J2484">
        <f t="shared" si="116"/>
        <v>2022</v>
      </c>
      <c r="K2484" t="str">
        <f>IF(Table1[[#This Row],[Age]]&lt;20,"&lt;20",
   IF(Table1[[#This Row],[Age]]&lt;=30,"20-30",
   IF(Table1[[#This Row],[Age]]&lt;=40,"30-40",
   IF(Table1[[#This Row],[Age]]&lt;=50,"40-50",
   IF(Table1[[#This Row],[Age]]&lt;=60,"50-60",
   IF(Table1[[#This Row],[Age]]&lt;=70,"60-70","70+"))))))</f>
        <v>30-40</v>
      </c>
      <c r="L2484" t="str">
        <f t="shared" si="114"/>
        <v>QTY3</v>
      </c>
    </row>
    <row r="2485" spans="1:12" x14ac:dyDescent="0.3">
      <c r="A2485" s="2" t="s">
        <v>2452</v>
      </c>
      <c r="B2485" s="2">
        <v>35</v>
      </c>
      <c r="C2485" s="2" t="s">
        <v>16027</v>
      </c>
      <c r="D2485" s="2" t="s">
        <v>24576</v>
      </c>
      <c r="E2485" s="2">
        <v>5710.8</v>
      </c>
      <c r="F2485" s="2">
        <v>23</v>
      </c>
      <c r="G2485" s="2">
        <v>131348.4</v>
      </c>
      <c r="H2485" s="3" t="s">
        <v>24894</v>
      </c>
      <c r="I2485" s="7" t="str">
        <f t="shared" si="115"/>
        <v>Jan</v>
      </c>
      <c r="J2485">
        <f t="shared" si="116"/>
        <v>2022</v>
      </c>
      <c r="K2485" t="str">
        <f>IF(Table1[[#This Row],[Age]]&lt;20,"&lt;20",
   IF(Table1[[#This Row],[Age]]&lt;=30,"20-30",
   IF(Table1[[#This Row],[Age]]&lt;=40,"30-40",
   IF(Table1[[#This Row],[Age]]&lt;=50,"40-50",
   IF(Table1[[#This Row],[Age]]&lt;=60,"50-60",
   IF(Table1[[#This Row],[Age]]&lt;=70,"60-70","70+"))))))</f>
        <v>30-40</v>
      </c>
      <c r="L2485" t="str">
        <f t="shared" si="114"/>
        <v>QTY3</v>
      </c>
    </row>
    <row r="2486" spans="1:12" x14ac:dyDescent="0.3">
      <c r="A2486" s="2" t="s">
        <v>2453</v>
      </c>
      <c r="B2486" s="2">
        <v>44</v>
      </c>
      <c r="C2486" s="2" t="s">
        <v>16028</v>
      </c>
      <c r="D2486" s="2" t="s">
        <v>24516</v>
      </c>
      <c r="E2486" s="2">
        <v>1163.6500000000001</v>
      </c>
      <c r="F2486" s="2">
        <v>37</v>
      </c>
      <c r="G2486" s="2">
        <v>43055.05</v>
      </c>
      <c r="H2486" s="3" t="s">
        <v>24894</v>
      </c>
      <c r="I2486" s="7" t="str">
        <f t="shared" si="115"/>
        <v>Jan</v>
      </c>
      <c r="J2486">
        <f t="shared" si="116"/>
        <v>2022</v>
      </c>
      <c r="K2486" t="str">
        <f>IF(Table1[[#This Row],[Age]]&lt;20,"&lt;20",
   IF(Table1[[#This Row],[Age]]&lt;=30,"20-30",
   IF(Table1[[#This Row],[Age]]&lt;=40,"30-40",
   IF(Table1[[#This Row],[Age]]&lt;=50,"40-50",
   IF(Table1[[#This Row],[Age]]&lt;=60,"50-60",
   IF(Table1[[#This Row],[Age]]&lt;=70,"60-70","70+"))))))</f>
        <v>40-50</v>
      </c>
      <c r="L2486" t="str">
        <f t="shared" si="114"/>
        <v>QTY3</v>
      </c>
    </row>
    <row r="2487" spans="1:12" x14ac:dyDescent="0.3">
      <c r="A2487" s="2" t="s">
        <v>2454</v>
      </c>
      <c r="B2487" s="2">
        <v>20</v>
      </c>
      <c r="C2487" s="2" t="s">
        <v>15718</v>
      </c>
      <c r="D2487" s="2" t="s">
        <v>24547</v>
      </c>
      <c r="E2487" s="2">
        <v>5342.32</v>
      </c>
      <c r="F2487" s="2">
        <v>99</v>
      </c>
      <c r="G2487" s="2">
        <v>528889.68000000005</v>
      </c>
      <c r="H2487" s="3" t="s">
        <v>24894</v>
      </c>
      <c r="I2487" s="7" t="str">
        <f t="shared" si="115"/>
        <v>Jan</v>
      </c>
      <c r="J2487">
        <f t="shared" si="116"/>
        <v>2022</v>
      </c>
      <c r="K2487" t="str">
        <f>IF(Table1[[#This Row],[Age]]&lt;20,"&lt;20",
   IF(Table1[[#This Row],[Age]]&lt;=30,"20-30",
   IF(Table1[[#This Row],[Age]]&lt;=40,"30-40",
   IF(Table1[[#This Row],[Age]]&lt;=50,"40-50",
   IF(Table1[[#This Row],[Age]]&lt;=60,"50-60",
   IF(Table1[[#This Row],[Age]]&lt;=70,"60-70","70+"))))))</f>
        <v>20-30</v>
      </c>
      <c r="L2487" t="str">
        <f t="shared" si="114"/>
        <v>QTY3</v>
      </c>
    </row>
    <row r="2488" spans="1:12" x14ac:dyDescent="0.3">
      <c r="A2488" s="2" t="s">
        <v>2455</v>
      </c>
      <c r="B2488" s="2">
        <v>30</v>
      </c>
      <c r="C2488" s="2" t="s">
        <v>16029</v>
      </c>
      <c r="D2488" s="2" t="s">
        <v>24523</v>
      </c>
      <c r="E2488" s="2">
        <v>4477.76</v>
      </c>
      <c r="F2488" s="2">
        <v>28</v>
      </c>
      <c r="G2488" s="2">
        <v>125377.28</v>
      </c>
      <c r="H2488" s="3" t="s">
        <v>24894</v>
      </c>
      <c r="I2488" s="7" t="str">
        <f t="shared" si="115"/>
        <v>Jan</v>
      </c>
      <c r="J2488">
        <f t="shared" si="116"/>
        <v>2022</v>
      </c>
      <c r="K2488" t="str">
        <f>IF(Table1[[#This Row],[Age]]&lt;20,"&lt;20",
   IF(Table1[[#This Row],[Age]]&lt;=30,"20-30",
   IF(Table1[[#This Row],[Age]]&lt;=40,"30-40",
   IF(Table1[[#This Row],[Age]]&lt;=50,"40-50",
   IF(Table1[[#This Row],[Age]]&lt;=60,"50-60",
   IF(Table1[[#This Row],[Age]]&lt;=70,"60-70","70+"))))))</f>
        <v>20-30</v>
      </c>
      <c r="L2488" t="str">
        <f t="shared" si="114"/>
        <v>QTY3</v>
      </c>
    </row>
    <row r="2489" spans="1:12" x14ac:dyDescent="0.3">
      <c r="A2489" s="2" t="s">
        <v>2456</v>
      </c>
      <c r="B2489" s="2">
        <v>60</v>
      </c>
      <c r="C2489" s="2" t="s">
        <v>16030</v>
      </c>
      <c r="D2489" s="2" t="s">
        <v>24570</v>
      </c>
      <c r="E2489" s="2">
        <v>9953.16</v>
      </c>
      <c r="F2489" s="2">
        <v>75</v>
      </c>
      <c r="G2489" s="2">
        <v>746487</v>
      </c>
      <c r="H2489" s="3" t="s">
        <v>24895</v>
      </c>
      <c r="I2489" s="7" t="str">
        <f t="shared" si="115"/>
        <v>Jan</v>
      </c>
      <c r="J2489">
        <f t="shared" si="116"/>
        <v>2022</v>
      </c>
      <c r="K2489" t="str">
        <f>IF(Table1[[#This Row],[Age]]&lt;20,"&lt;20",
   IF(Table1[[#This Row],[Age]]&lt;=30,"20-30",
   IF(Table1[[#This Row],[Age]]&lt;=40,"30-40",
   IF(Table1[[#This Row],[Age]]&lt;=50,"40-50",
   IF(Table1[[#This Row],[Age]]&lt;=60,"50-60",
   IF(Table1[[#This Row],[Age]]&lt;=70,"60-70","70+"))))))</f>
        <v>50-60</v>
      </c>
      <c r="L2489" t="str">
        <f t="shared" si="114"/>
        <v>QTY3</v>
      </c>
    </row>
    <row r="2490" spans="1:12" x14ac:dyDescent="0.3">
      <c r="A2490" s="2" t="s">
        <v>2457</v>
      </c>
      <c r="B2490" s="2">
        <v>56</v>
      </c>
      <c r="C2490" s="2" t="s">
        <v>16031</v>
      </c>
      <c r="D2490" s="2" t="s">
        <v>24439</v>
      </c>
      <c r="E2490" s="2">
        <v>658.9</v>
      </c>
      <c r="F2490" s="2">
        <v>52</v>
      </c>
      <c r="G2490" s="2">
        <v>34262.800000000003</v>
      </c>
      <c r="H2490" s="3" t="s">
        <v>24895</v>
      </c>
      <c r="I2490" s="7" t="str">
        <f t="shared" si="115"/>
        <v>Jan</v>
      </c>
      <c r="J2490">
        <f t="shared" si="116"/>
        <v>2022</v>
      </c>
      <c r="K2490" t="str">
        <f>IF(Table1[[#This Row],[Age]]&lt;20,"&lt;20",
   IF(Table1[[#This Row],[Age]]&lt;=30,"20-30",
   IF(Table1[[#This Row],[Age]]&lt;=40,"30-40",
   IF(Table1[[#This Row],[Age]]&lt;=50,"40-50",
   IF(Table1[[#This Row],[Age]]&lt;=60,"50-60",
   IF(Table1[[#This Row],[Age]]&lt;=70,"60-70","70+"))))))</f>
        <v>50-60</v>
      </c>
      <c r="L2490" t="str">
        <f t="shared" si="114"/>
        <v>QTY3</v>
      </c>
    </row>
    <row r="2491" spans="1:12" x14ac:dyDescent="0.3">
      <c r="A2491" s="2" t="s">
        <v>2458</v>
      </c>
      <c r="B2491" s="2">
        <v>42</v>
      </c>
      <c r="C2491" s="2" t="s">
        <v>16032</v>
      </c>
      <c r="D2491" s="2" t="s">
        <v>24516</v>
      </c>
      <c r="E2491" s="2">
        <v>2045.07</v>
      </c>
      <c r="F2491" s="2">
        <v>48</v>
      </c>
      <c r="G2491" s="2">
        <v>98163.36</v>
      </c>
      <c r="H2491" s="3" t="s">
        <v>24895</v>
      </c>
      <c r="I2491" s="7" t="str">
        <f t="shared" si="115"/>
        <v>Jan</v>
      </c>
      <c r="J2491">
        <f t="shared" si="116"/>
        <v>2022</v>
      </c>
      <c r="K2491" t="str">
        <f>IF(Table1[[#This Row],[Age]]&lt;20,"&lt;20",
   IF(Table1[[#This Row],[Age]]&lt;=30,"20-30",
   IF(Table1[[#This Row],[Age]]&lt;=40,"30-40",
   IF(Table1[[#This Row],[Age]]&lt;=50,"40-50",
   IF(Table1[[#This Row],[Age]]&lt;=60,"50-60",
   IF(Table1[[#This Row],[Age]]&lt;=70,"60-70","70+"))))))</f>
        <v>40-50</v>
      </c>
      <c r="L2491" t="str">
        <f t="shared" si="114"/>
        <v>QTY3</v>
      </c>
    </row>
    <row r="2492" spans="1:12" x14ac:dyDescent="0.3">
      <c r="A2492" s="2" t="s">
        <v>2459</v>
      </c>
      <c r="B2492" s="2">
        <v>34</v>
      </c>
      <c r="C2492" s="2" t="s">
        <v>14819</v>
      </c>
      <c r="D2492" s="2" t="s">
        <v>24630</v>
      </c>
      <c r="E2492" s="2">
        <v>1396.25</v>
      </c>
      <c r="F2492" s="2">
        <v>11</v>
      </c>
      <c r="G2492" s="2">
        <v>15358.75</v>
      </c>
      <c r="H2492" s="3" t="s">
        <v>24895</v>
      </c>
      <c r="I2492" s="7" t="str">
        <f t="shared" si="115"/>
        <v>Jan</v>
      </c>
      <c r="J2492">
        <f t="shared" si="116"/>
        <v>2022</v>
      </c>
      <c r="K2492" t="str">
        <f>IF(Table1[[#This Row],[Age]]&lt;20,"&lt;20",
   IF(Table1[[#This Row],[Age]]&lt;=30,"20-30",
   IF(Table1[[#This Row],[Age]]&lt;=40,"30-40",
   IF(Table1[[#This Row],[Age]]&lt;=50,"40-50",
   IF(Table1[[#This Row],[Age]]&lt;=60,"50-60",
   IF(Table1[[#This Row],[Age]]&lt;=70,"60-70","70+"))))))</f>
        <v>30-40</v>
      </c>
      <c r="L2492" t="str">
        <f t="shared" si="114"/>
        <v>QTY3</v>
      </c>
    </row>
    <row r="2493" spans="1:12" x14ac:dyDescent="0.3">
      <c r="A2493" s="2" t="s">
        <v>2460</v>
      </c>
      <c r="B2493" s="2">
        <v>20</v>
      </c>
      <c r="C2493" s="2" t="s">
        <v>16033</v>
      </c>
      <c r="D2493" s="2" t="s">
        <v>24506</v>
      </c>
      <c r="E2493" s="2">
        <v>7021</v>
      </c>
      <c r="F2493" s="2">
        <v>46</v>
      </c>
      <c r="G2493" s="2">
        <v>322966</v>
      </c>
      <c r="H2493" s="3" t="s">
        <v>24895</v>
      </c>
      <c r="I2493" s="7" t="str">
        <f t="shared" si="115"/>
        <v>Jan</v>
      </c>
      <c r="J2493">
        <f t="shared" si="116"/>
        <v>2022</v>
      </c>
      <c r="K2493" t="str">
        <f>IF(Table1[[#This Row],[Age]]&lt;20,"&lt;20",
   IF(Table1[[#This Row],[Age]]&lt;=30,"20-30",
   IF(Table1[[#This Row],[Age]]&lt;=40,"30-40",
   IF(Table1[[#This Row],[Age]]&lt;=50,"40-50",
   IF(Table1[[#This Row],[Age]]&lt;=60,"50-60",
   IF(Table1[[#This Row],[Age]]&lt;=70,"60-70","70+"))))))</f>
        <v>20-30</v>
      </c>
      <c r="L2493" t="str">
        <f t="shared" si="114"/>
        <v>QTY3</v>
      </c>
    </row>
    <row r="2494" spans="1:12" x14ac:dyDescent="0.3">
      <c r="A2494" s="2" t="s">
        <v>2461</v>
      </c>
      <c r="B2494" s="2">
        <v>55</v>
      </c>
      <c r="C2494" s="2" t="s">
        <v>14082</v>
      </c>
      <c r="D2494" s="2" t="s">
        <v>24484</v>
      </c>
      <c r="E2494" s="2">
        <v>1456.46</v>
      </c>
      <c r="F2494" s="2">
        <v>53</v>
      </c>
      <c r="G2494" s="2">
        <v>77192.38</v>
      </c>
      <c r="H2494" s="3" t="s">
        <v>24895</v>
      </c>
      <c r="I2494" s="7" t="str">
        <f t="shared" si="115"/>
        <v>Jan</v>
      </c>
      <c r="J2494">
        <f t="shared" si="116"/>
        <v>2022</v>
      </c>
      <c r="K2494" t="str">
        <f>IF(Table1[[#This Row],[Age]]&lt;20,"&lt;20",
   IF(Table1[[#This Row],[Age]]&lt;=30,"20-30",
   IF(Table1[[#This Row],[Age]]&lt;=40,"30-40",
   IF(Table1[[#This Row],[Age]]&lt;=50,"40-50",
   IF(Table1[[#This Row],[Age]]&lt;=60,"50-60",
   IF(Table1[[#This Row],[Age]]&lt;=70,"60-70","70+"))))))</f>
        <v>50-60</v>
      </c>
      <c r="L2494" t="str">
        <f t="shared" si="114"/>
        <v>QTY3</v>
      </c>
    </row>
    <row r="2495" spans="1:12" x14ac:dyDescent="0.3">
      <c r="A2495" s="2" t="s">
        <v>2462</v>
      </c>
      <c r="B2495" s="2">
        <v>55</v>
      </c>
      <c r="C2495" s="2" t="s">
        <v>16034</v>
      </c>
      <c r="D2495" s="2" t="s">
        <v>24509</v>
      </c>
      <c r="E2495" s="2">
        <v>5036.29</v>
      </c>
      <c r="F2495" s="2">
        <v>37</v>
      </c>
      <c r="G2495" s="2">
        <v>186342.73</v>
      </c>
      <c r="H2495" s="3" t="s">
        <v>24895</v>
      </c>
      <c r="I2495" s="7" t="str">
        <f t="shared" si="115"/>
        <v>Jan</v>
      </c>
      <c r="J2495">
        <f t="shared" si="116"/>
        <v>2022</v>
      </c>
      <c r="K2495" t="str">
        <f>IF(Table1[[#This Row],[Age]]&lt;20,"&lt;20",
   IF(Table1[[#This Row],[Age]]&lt;=30,"20-30",
   IF(Table1[[#This Row],[Age]]&lt;=40,"30-40",
   IF(Table1[[#This Row],[Age]]&lt;=50,"40-50",
   IF(Table1[[#This Row],[Age]]&lt;=60,"50-60",
   IF(Table1[[#This Row],[Age]]&lt;=70,"60-70","70+"))))))</f>
        <v>50-60</v>
      </c>
      <c r="L2495" t="str">
        <f t="shared" si="114"/>
        <v>QTY3</v>
      </c>
    </row>
    <row r="2496" spans="1:12" x14ac:dyDescent="0.3">
      <c r="A2496" s="2" t="s">
        <v>2463</v>
      </c>
      <c r="B2496" s="2">
        <v>28</v>
      </c>
      <c r="C2496" s="2" t="s">
        <v>16035</v>
      </c>
      <c r="D2496" s="2" t="s">
        <v>24410</v>
      </c>
      <c r="E2496" s="2">
        <v>8144.81</v>
      </c>
      <c r="F2496" s="2">
        <v>38</v>
      </c>
      <c r="G2496" s="2">
        <v>309502.78000000003</v>
      </c>
      <c r="H2496" s="3" t="s">
        <v>24895</v>
      </c>
      <c r="I2496" s="7" t="str">
        <f t="shared" si="115"/>
        <v>Jan</v>
      </c>
      <c r="J2496">
        <f t="shared" si="116"/>
        <v>2022</v>
      </c>
      <c r="K2496" t="str">
        <f>IF(Table1[[#This Row],[Age]]&lt;20,"&lt;20",
   IF(Table1[[#This Row],[Age]]&lt;=30,"20-30",
   IF(Table1[[#This Row],[Age]]&lt;=40,"30-40",
   IF(Table1[[#This Row],[Age]]&lt;=50,"40-50",
   IF(Table1[[#This Row],[Age]]&lt;=60,"50-60",
   IF(Table1[[#This Row],[Age]]&lt;=70,"60-70","70+"))))))</f>
        <v>20-30</v>
      </c>
      <c r="L2496" t="str">
        <f t="shared" si="114"/>
        <v>QTY3</v>
      </c>
    </row>
    <row r="2497" spans="1:12" x14ac:dyDescent="0.3">
      <c r="A2497" s="2" t="s">
        <v>2464</v>
      </c>
      <c r="B2497" s="2">
        <v>38</v>
      </c>
      <c r="C2497" s="2" t="s">
        <v>16036</v>
      </c>
      <c r="D2497" s="2" t="s">
        <v>24543</v>
      </c>
      <c r="E2497" s="2">
        <v>4031.83</v>
      </c>
      <c r="F2497" s="2">
        <v>90</v>
      </c>
      <c r="G2497" s="2">
        <v>362864.7</v>
      </c>
      <c r="H2497" s="3" t="s">
        <v>24895</v>
      </c>
      <c r="I2497" s="7" t="str">
        <f t="shared" si="115"/>
        <v>Jan</v>
      </c>
      <c r="J2497">
        <f t="shared" si="116"/>
        <v>2022</v>
      </c>
      <c r="K2497" t="str">
        <f>IF(Table1[[#This Row],[Age]]&lt;20,"&lt;20",
   IF(Table1[[#This Row],[Age]]&lt;=30,"20-30",
   IF(Table1[[#This Row],[Age]]&lt;=40,"30-40",
   IF(Table1[[#This Row],[Age]]&lt;=50,"40-50",
   IF(Table1[[#This Row],[Age]]&lt;=60,"50-60",
   IF(Table1[[#This Row],[Age]]&lt;=70,"60-70","70+"))))))</f>
        <v>30-40</v>
      </c>
      <c r="L2497" t="str">
        <f t="shared" si="114"/>
        <v>QTY3</v>
      </c>
    </row>
    <row r="2498" spans="1:12" x14ac:dyDescent="0.3">
      <c r="A2498" s="2" t="s">
        <v>2465</v>
      </c>
      <c r="B2498" s="2">
        <v>51</v>
      </c>
      <c r="C2498" s="2" t="s">
        <v>16037</v>
      </c>
      <c r="D2498" s="2" t="s">
        <v>24626</v>
      </c>
      <c r="E2498" s="2">
        <v>1519.61</v>
      </c>
      <c r="F2498" s="2">
        <v>9</v>
      </c>
      <c r="G2498" s="2">
        <v>13676.49</v>
      </c>
      <c r="H2498" s="3" t="s">
        <v>24895</v>
      </c>
      <c r="I2498" s="7" t="str">
        <f t="shared" si="115"/>
        <v>Jan</v>
      </c>
      <c r="J2498">
        <f t="shared" si="116"/>
        <v>2022</v>
      </c>
      <c r="K2498" t="str">
        <f>IF(Table1[[#This Row],[Age]]&lt;20,"&lt;20",
   IF(Table1[[#This Row],[Age]]&lt;=30,"20-30",
   IF(Table1[[#This Row],[Age]]&lt;=40,"30-40",
   IF(Table1[[#This Row],[Age]]&lt;=50,"40-50",
   IF(Table1[[#This Row],[Age]]&lt;=60,"50-60",
   IF(Table1[[#This Row],[Age]]&lt;=70,"60-70","70+"))))))</f>
        <v>50-60</v>
      </c>
      <c r="L2498" t="str">
        <f t="shared" ref="L2498:L2561" si="117">IF(OR(MONTH(H2498)=4, MONTH(H2498)=5, MONTH(H2498)=6, MONTH(H2498)=7), "QTY1",
IF(OR(MONTH(H2498)=8, MONTH(H2498)=9, MONTH(H2498)=10, MONTH(H2498)=11), "QTY2",
IF(OR(MONTH(H2498)=12, MONTH(H2498)=1), "QTY3", "QTY4")))</f>
        <v>QTY3</v>
      </c>
    </row>
    <row r="2499" spans="1:12" x14ac:dyDescent="0.3">
      <c r="A2499" s="2" t="s">
        <v>2466</v>
      </c>
      <c r="B2499" s="2">
        <v>63</v>
      </c>
      <c r="C2499" s="2" t="s">
        <v>15365</v>
      </c>
      <c r="D2499" s="2" t="s">
        <v>24444</v>
      </c>
      <c r="E2499" s="2">
        <v>5984.54</v>
      </c>
      <c r="F2499" s="2">
        <v>56</v>
      </c>
      <c r="G2499" s="2">
        <v>335134.24</v>
      </c>
      <c r="H2499" s="3" t="s">
        <v>24896</v>
      </c>
      <c r="I2499" s="7" t="str">
        <f t="shared" ref="I2499:I2562" si="118">TEXT(H2499,"MMM")</f>
        <v>Jan</v>
      </c>
      <c r="J2499">
        <f t="shared" ref="J2499:J2562" si="119">YEAR(H2499)</f>
        <v>2022</v>
      </c>
      <c r="K2499" t="str">
        <f>IF(Table1[[#This Row],[Age]]&lt;20,"&lt;20",
   IF(Table1[[#This Row],[Age]]&lt;=30,"20-30",
   IF(Table1[[#This Row],[Age]]&lt;=40,"30-40",
   IF(Table1[[#This Row],[Age]]&lt;=50,"40-50",
   IF(Table1[[#This Row],[Age]]&lt;=60,"50-60",
   IF(Table1[[#This Row],[Age]]&lt;=70,"60-70","70+"))))))</f>
        <v>60-70</v>
      </c>
      <c r="L2499" t="str">
        <f t="shared" si="117"/>
        <v>QTY3</v>
      </c>
    </row>
    <row r="2500" spans="1:12" x14ac:dyDescent="0.3">
      <c r="A2500" s="2" t="s">
        <v>2467</v>
      </c>
      <c r="B2500" s="2">
        <v>64</v>
      </c>
      <c r="C2500" s="2" t="s">
        <v>15789</v>
      </c>
      <c r="D2500" s="2" t="s">
        <v>24538</v>
      </c>
      <c r="E2500" s="2">
        <v>2238.08</v>
      </c>
      <c r="F2500" s="2">
        <v>31</v>
      </c>
      <c r="G2500" s="2">
        <v>69380.479999999996</v>
      </c>
      <c r="H2500" s="3" t="s">
        <v>24896</v>
      </c>
      <c r="I2500" s="7" t="str">
        <f t="shared" si="118"/>
        <v>Jan</v>
      </c>
      <c r="J2500">
        <f t="shared" si="119"/>
        <v>2022</v>
      </c>
      <c r="K2500" t="str">
        <f>IF(Table1[[#This Row],[Age]]&lt;20,"&lt;20",
   IF(Table1[[#This Row],[Age]]&lt;=30,"20-30",
   IF(Table1[[#This Row],[Age]]&lt;=40,"30-40",
   IF(Table1[[#This Row],[Age]]&lt;=50,"40-50",
   IF(Table1[[#This Row],[Age]]&lt;=60,"50-60",
   IF(Table1[[#This Row],[Age]]&lt;=70,"60-70","70+"))))))</f>
        <v>60-70</v>
      </c>
      <c r="L2500" t="str">
        <f t="shared" si="117"/>
        <v>QTY3</v>
      </c>
    </row>
    <row r="2501" spans="1:12" x14ac:dyDescent="0.3">
      <c r="A2501" s="2" t="s">
        <v>2468</v>
      </c>
      <c r="B2501" s="2">
        <v>55</v>
      </c>
      <c r="C2501" s="2" t="s">
        <v>16038</v>
      </c>
      <c r="D2501" s="2" t="s">
        <v>24448</v>
      </c>
      <c r="E2501" s="2">
        <v>1958.48</v>
      </c>
      <c r="F2501" s="2">
        <v>74</v>
      </c>
      <c r="G2501" s="2">
        <v>144927.51999999999</v>
      </c>
      <c r="H2501" s="3" t="s">
        <v>24896</v>
      </c>
      <c r="I2501" s="7" t="str">
        <f t="shared" si="118"/>
        <v>Jan</v>
      </c>
      <c r="J2501">
        <f t="shared" si="119"/>
        <v>2022</v>
      </c>
      <c r="K2501" t="str">
        <f>IF(Table1[[#This Row],[Age]]&lt;20,"&lt;20",
   IF(Table1[[#This Row],[Age]]&lt;=30,"20-30",
   IF(Table1[[#This Row],[Age]]&lt;=40,"30-40",
   IF(Table1[[#This Row],[Age]]&lt;=50,"40-50",
   IF(Table1[[#This Row],[Age]]&lt;=60,"50-60",
   IF(Table1[[#This Row],[Age]]&lt;=70,"60-70","70+"))))))</f>
        <v>50-60</v>
      </c>
      <c r="L2501" t="str">
        <f t="shared" si="117"/>
        <v>QTY3</v>
      </c>
    </row>
    <row r="2502" spans="1:12" x14ac:dyDescent="0.3">
      <c r="A2502" s="2" t="s">
        <v>1236</v>
      </c>
      <c r="B2502" s="2">
        <v>36</v>
      </c>
      <c r="C2502" s="2" t="s">
        <v>16039</v>
      </c>
      <c r="D2502" s="2" t="s">
        <v>24477</v>
      </c>
      <c r="E2502" s="2">
        <v>1483.97</v>
      </c>
      <c r="F2502" s="2">
        <v>41</v>
      </c>
      <c r="G2502" s="2">
        <v>60842.77</v>
      </c>
      <c r="H2502" s="3" t="s">
        <v>24896</v>
      </c>
      <c r="I2502" s="7" t="str">
        <f t="shared" si="118"/>
        <v>Jan</v>
      </c>
      <c r="J2502">
        <f t="shared" si="119"/>
        <v>2022</v>
      </c>
      <c r="K2502" t="str">
        <f>IF(Table1[[#This Row],[Age]]&lt;20,"&lt;20",
   IF(Table1[[#This Row],[Age]]&lt;=30,"20-30",
   IF(Table1[[#This Row],[Age]]&lt;=40,"30-40",
   IF(Table1[[#This Row],[Age]]&lt;=50,"40-50",
   IF(Table1[[#This Row],[Age]]&lt;=60,"50-60",
   IF(Table1[[#This Row],[Age]]&lt;=70,"60-70","70+"))))))</f>
        <v>30-40</v>
      </c>
      <c r="L2502" t="str">
        <f t="shared" si="117"/>
        <v>QTY3</v>
      </c>
    </row>
    <row r="2503" spans="1:12" x14ac:dyDescent="0.3">
      <c r="A2503" s="2" t="s">
        <v>1264</v>
      </c>
      <c r="B2503" s="2">
        <v>52</v>
      </c>
      <c r="C2503" s="2" t="s">
        <v>16040</v>
      </c>
      <c r="D2503" s="2" t="s">
        <v>24412</v>
      </c>
      <c r="E2503" s="2">
        <v>1167.8399999999999</v>
      </c>
      <c r="F2503" s="2">
        <v>14</v>
      </c>
      <c r="G2503" s="2">
        <v>16349.76</v>
      </c>
      <c r="H2503" s="3" t="s">
        <v>24896</v>
      </c>
      <c r="I2503" s="7" t="str">
        <f t="shared" si="118"/>
        <v>Jan</v>
      </c>
      <c r="J2503">
        <f t="shared" si="119"/>
        <v>2022</v>
      </c>
      <c r="K2503" t="str">
        <f>IF(Table1[[#This Row],[Age]]&lt;20,"&lt;20",
   IF(Table1[[#This Row],[Age]]&lt;=30,"20-30",
   IF(Table1[[#This Row],[Age]]&lt;=40,"30-40",
   IF(Table1[[#This Row],[Age]]&lt;=50,"40-50",
   IF(Table1[[#This Row],[Age]]&lt;=60,"50-60",
   IF(Table1[[#This Row],[Age]]&lt;=70,"60-70","70+"))))))</f>
        <v>50-60</v>
      </c>
      <c r="L2503" t="str">
        <f t="shared" si="117"/>
        <v>QTY3</v>
      </c>
    </row>
    <row r="2504" spans="1:12" x14ac:dyDescent="0.3">
      <c r="A2504" s="2" t="s">
        <v>2469</v>
      </c>
      <c r="B2504" s="2">
        <v>34</v>
      </c>
      <c r="C2504" s="2" t="s">
        <v>16041</v>
      </c>
      <c r="D2504" s="2" t="s">
        <v>24532</v>
      </c>
      <c r="E2504" s="2">
        <v>7560.43</v>
      </c>
      <c r="F2504" s="2">
        <v>100</v>
      </c>
      <c r="G2504" s="2">
        <v>756043</v>
      </c>
      <c r="H2504" s="3" t="s">
        <v>24896</v>
      </c>
      <c r="I2504" s="7" t="str">
        <f t="shared" si="118"/>
        <v>Jan</v>
      </c>
      <c r="J2504">
        <f t="shared" si="119"/>
        <v>2022</v>
      </c>
      <c r="K2504" t="str">
        <f>IF(Table1[[#This Row],[Age]]&lt;20,"&lt;20",
   IF(Table1[[#This Row],[Age]]&lt;=30,"20-30",
   IF(Table1[[#This Row],[Age]]&lt;=40,"30-40",
   IF(Table1[[#This Row],[Age]]&lt;=50,"40-50",
   IF(Table1[[#This Row],[Age]]&lt;=60,"50-60",
   IF(Table1[[#This Row],[Age]]&lt;=70,"60-70","70+"))))))</f>
        <v>30-40</v>
      </c>
      <c r="L2504" t="str">
        <f t="shared" si="117"/>
        <v>QTY3</v>
      </c>
    </row>
    <row r="2505" spans="1:12" x14ac:dyDescent="0.3">
      <c r="A2505" s="2" t="s">
        <v>2470</v>
      </c>
      <c r="B2505" s="2">
        <v>33</v>
      </c>
      <c r="C2505" s="2" t="s">
        <v>16042</v>
      </c>
      <c r="D2505" s="2" t="s">
        <v>24540</v>
      </c>
      <c r="E2505" s="2">
        <v>1673.46</v>
      </c>
      <c r="F2505" s="2">
        <v>84</v>
      </c>
      <c r="G2505" s="2">
        <v>140570.64000000001</v>
      </c>
      <c r="H2505" s="3" t="s">
        <v>24896</v>
      </c>
      <c r="I2505" s="7" t="str">
        <f t="shared" si="118"/>
        <v>Jan</v>
      </c>
      <c r="J2505">
        <f t="shared" si="119"/>
        <v>2022</v>
      </c>
      <c r="K2505" t="str">
        <f>IF(Table1[[#This Row],[Age]]&lt;20,"&lt;20",
   IF(Table1[[#This Row],[Age]]&lt;=30,"20-30",
   IF(Table1[[#This Row],[Age]]&lt;=40,"30-40",
   IF(Table1[[#This Row],[Age]]&lt;=50,"40-50",
   IF(Table1[[#This Row],[Age]]&lt;=60,"50-60",
   IF(Table1[[#This Row],[Age]]&lt;=70,"60-70","70+"))))))</f>
        <v>30-40</v>
      </c>
      <c r="L2505" t="str">
        <f t="shared" si="117"/>
        <v>QTY3</v>
      </c>
    </row>
    <row r="2506" spans="1:12" x14ac:dyDescent="0.3">
      <c r="A2506" s="2" t="s">
        <v>2471</v>
      </c>
      <c r="B2506" s="2">
        <v>42</v>
      </c>
      <c r="C2506" s="2" t="s">
        <v>16043</v>
      </c>
      <c r="D2506" s="2" t="s">
        <v>24631</v>
      </c>
      <c r="E2506" s="2">
        <v>3896.87</v>
      </c>
      <c r="F2506" s="2">
        <v>17</v>
      </c>
      <c r="G2506" s="2">
        <v>66246.789999999994</v>
      </c>
      <c r="H2506" s="3" t="s">
        <v>24896</v>
      </c>
      <c r="I2506" s="7" t="str">
        <f t="shared" si="118"/>
        <v>Jan</v>
      </c>
      <c r="J2506">
        <f t="shared" si="119"/>
        <v>2022</v>
      </c>
      <c r="K2506" t="str">
        <f>IF(Table1[[#This Row],[Age]]&lt;20,"&lt;20",
   IF(Table1[[#This Row],[Age]]&lt;=30,"20-30",
   IF(Table1[[#This Row],[Age]]&lt;=40,"30-40",
   IF(Table1[[#This Row],[Age]]&lt;=50,"40-50",
   IF(Table1[[#This Row],[Age]]&lt;=60,"50-60",
   IF(Table1[[#This Row],[Age]]&lt;=70,"60-70","70+"))))))</f>
        <v>40-50</v>
      </c>
      <c r="L2506" t="str">
        <f t="shared" si="117"/>
        <v>QTY3</v>
      </c>
    </row>
    <row r="2507" spans="1:12" x14ac:dyDescent="0.3">
      <c r="A2507" s="2" t="s">
        <v>2472</v>
      </c>
      <c r="B2507" s="2">
        <v>55</v>
      </c>
      <c r="C2507" s="2" t="s">
        <v>16044</v>
      </c>
      <c r="D2507" s="2" t="s">
        <v>24547</v>
      </c>
      <c r="E2507" s="2">
        <v>4054.1</v>
      </c>
      <c r="F2507" s="2">
        <v>42</v>
      </c>
      <c r="G2507" s="2">
        <v>170272.2</v>
      </c>
      <c r="H2507" s="3" t="s">
        <v>24896</v>
      </c>
      <c r="I2507" s="7" t="str">
        <f t="shared" si="118"/>
        <v>Jan</v>
      </c>
      <c r="J2507">
        <f t="shared" si="119"/>
        <v>2022</v>
      </c>
      <c r="K2507" t="str">
        <f>IF(Table1[[#This Row],[Age]]&lt;20,"&lt;20",
   IF(Table1[[#This Row],[Age]]&lt;=30,"20-30",
   IF(Table1[[#This Row],[Age]]&lt;=40,"30-40",
   IF(Table1[[#This Row],[Age]]&lt;=50,"40-50",
   IF(Table1[[#This Row],[Age]]&lt;=60,"50-60",
   IF(Table1[[#This Row],[Age]]&lt;=70,"60-70","70+"))))))</f>
        <v>50-60</v>
      </c>
      <c r="L2507" t="str">
        <f t="shared" si="117"/>
        <v>QTY3</v>
      </c>
    </row>
    <row r="2508" spans="1:12" x14ac:dyDescent="0.3">
      <c r="A2508" s="2" t="s">
        <v>2473</v>
      </c>
      <c r="B2508" s="2">
        <v>47</v>
      </c>
      <c r="C2508" s="2" t="s">
        <v>16045</v>
      </c>
      <c r="D2508" s="2" t="s">
        <v>24647</v>
      </c>
      <c r="E2508" s="2">
        <v>1486.36</v>
      </c>
      <c r="F2508" s="2">
        <v>10</v>
      </c>
      <c r="G2508" s="2">
        <v>14863.6</v>
      </c>
      <c r="H2508" s="3" t="s">
        <v>24897</v>
      </c>
      <c r="I2508" s="7" t="str">
        <f t="shared" si="118"/>
        <v>Jan</v>
      </c>
      <c r="J2508">
        <f t="shared" si="119"/>
        <v>2022</v>
      </c>
      <c r="K2508" t="str">
        <f>IF(Table1[[#This Row],[Age]]&lt;20,"&lt;20",
   IF(Table1[[#This Row],[Age]]&lt;=30,"20-30",
   IF(Table1[[#This Row],[Age]]&lt;=40,"30-40",
   IF(Table1[[#This Row],[Age]]&lt;=50,"40-50",
   IF(Table1[[#This Row],[Age]]&lt;=60,"50-60",
   IF(Table1[[#This Row],[Age]]&lt;=70,"60-70","70+"))))))</f>
        <v>40-50</v>
      </c>
      <c r="L2508" t="str">
        <f t="shared" si="117"/>
        <v>QTY3</v>
      </c>
    </row>
    <row r="2509" spans="1:12" x14ac:dyDescent="0.3">
      <c r="A2509" s="2" t="s">
        <v>2474</v>
      </c>
      <c r="B2509" s="2">
        <v>64</v>
      </c>
      <c r="C2509" s="2" t="s">
        <v>14959</v>
      </c>
      <c r="D2509" s="2" t="s">
        <v>24467</v>
      </c>
      <c r="E2509" s="2">
        <v>5320.16</v>
      </c>
      <c r="F2509" s="2">
        <v>39</v>
      </c>
      <c r="G2509" s="2">
        <v>207486.24</v>
      </c>
      <c r="H2509" s="3" t="s">
        <v>24897</v>
      </c>
      <c r="I2509" s="7" t="str">
        <f t="shared" si="118"/>
        <v>Jan</v>
      </c>
      <c r="J2509">
        <f t="shared" si="119"/>
        <v>2022</v>
      </c>
      <c r="K2509" t="str">
        <f>IF(Table1[[#This Row],[Age]]&lt;20,"&lt;20",
   IF(Table1[[#This Row],[Age]]&lt;=30,"20-30",
   IF(Table1[[#This Row],[Age]]&lt;=40,"30-40",
   IF(Table1[[#This Row],[Age]]&lt;=50,"40-50",
   IF(Table1[[#This Row],[Age]]&lt;=60,"50-60",
   IF(Table1[[#This Row],[Age]]&lt;=70,"60-70","70+"))))))</f>
        <v>60-70</v>
      </c>
      <c r="L2509" t="str">
        <f t="shared" si="117"/>
        <v>QTY3</v>
      </c>
    </row>
    <row r="2510" spans="1:12" x14ac:dyDescent="0.3">
      <c r="A2510" s="2" t="s">
        <v>2475</v>
      </c>
      <c r="B2510" s="2">
        <v>18</v>
      </c>
      <c r="C2510" s="2" t="s">
        <v>16046</v>
      </c>
      <c r="D2510" s="2" t="s">
        <v>24453</v>
      </c>
      <c r="E2510" s="2">
        <v>1541.52</v>
      </c>
      <c r="F2510" s="2">
        <v>84</v>
      </c>
      <c r="G2510" s="2">
        <v>129487.67999999999</v>
      </c>
      <c r="H2510" s="3" t="s">
        <v>24897</v>
      </c>
      <c r="I2510" s="7" t="str">
        <f t="shared" si="118"/>
        <v>Jan</v>
      </c>
      <c r="J2510">
        <f t="shared" si="119"/>
        <v>2022</v>
      </c>
      <c r="K2510" t="str">
        <f>IF(Table1[[#This Row],[Age]]&lt;20,"&lt;20",
   IF(Table1[[#This Row],[Age]]&lt;=30,"20-30",
   IF(Table1[[#This Row],[Age]]&lt;=40,"30-40",
   IF(Table1[[#This Row],[Age]]&lt;=50,"40-50",
   IF(Table1[[#This Row],[Age]]&lt;=60,"50-60",
   IF(Table1[[#This Row],[Age]]&lt;=70,"60-70","70+"))))))</f>
        <v>&lt;20</v>
      </c>
      <c r="L2510" t="str">
        <f t="shared" si="117"/>
        <v>QTY3</v>
      </c>
    </row>
    <row r="2511" spans="1:12" x14ac:dyDescent="0.3">
      <c r="A2511" s="2" t="s">
        <v>1213</v>
      </c>
      <c r="B2511" s="2">
        <v>28</v>
      </c>
      <c r="C2511" s="2" t="s">
        <v>16047</v>
      </c>
      <c r="D2511" s="2" t="s">
        <v>24490</v>
      </c>
      <c r="E2511" s="2">
        <v>6006.52</v>
      </c>
      <c r="F2511" s="2">
        <v>92</v>
      </c>
      <c r="G2511" s="2">
        <v>552599.84</v>
      </c>
      <c r="H2511" s="3" t="s">
        <v>24897</v>
      </c>
      <c r="I2511" s="7" t="str">
        <f t="shared" si="118"/>
        <v>Jan</v>
      </c>
      <c r="J2511">
        <f t="shared" si="119"/>
        <v>2022</v>
      </c>
      <c r="K2511" t="str">
        <f>IF(Table1[[#This Row],[Age]]&lt;20,"&lt;20",
   IF(Table1[[#This Row],[Age]]&lt;=30,"20-30",
   IF(Table1[[#This Row],[Age]]&lt;=40,"30-40",
   IF(Table1[[#This Row],[Age]]&lt;=50,"40-50",
   IF(Table1[[#This Row],[Age]]&lt;=60,"50-60",
   IF(Table1[[#This Row],[Age]]&lt;=70,"60-70","70+"))))))</f>
        <v>20-30</v>
      </c>
      <c r="L2511" t="str">
        <f t="shared" si="117"/>
        <v>QTY3</v>
      </c>
    </row>
    <row r="2512" spans="1:12" x14ac:dyDescent="0.3">
      <c r="A2512" s="2" t="s">
        <v>2476</v>
      </c>
      <c r="B2512" s="2">
        <v>42</v>
      </c>
      <c r="C2512" s="2" t="s">
        <v>16048</v>
      </c>
      <c r="D2512" s="2" t="s">
        <v>24505</v>
      </c>
      <c r="E2512" s="2">
        <v>1322.92</v>
      </c>
      <c r="F2512" s="2">
        <v>7</v>
      </c>
      <c r="G2512" s="2">
        <v>9260.44</v>
      </c>
      <c r="H2512" s="3" t="s">
        <v>24897</v>
      </c>
      <c r="I2512" s="7" t="str">
        <f t="shared" si="118"/>
        <v>Jan</v>
      </c>
      <c r="J2512">
        <f t="shared" si="119"/>
        <v>2022</v>
      </c>
      <c r="K2512" t="str">
        <f>IF(Table1[[#This Row],[Age]]&lt;20,"&lt;20",
   IF(Table1[[#This Row],[Age]]&lt;=30,"20-30",
   IF(Table1[[#This Row],[Age]]&lt;=40,"30-40",
   IF(Table1[[#This Row],[Age]]&lt;=50,"40-50",
   IF(Table1[[#This Row],[Age]]&lt;=60,"50-60",
   IF(Table1[[#This Row],[Age]]&lt;=70,"60-70","70+"))))))</f>
        <v>40-50</v>
      </c>
      <c r="L2512" t="str">
        <f t="shared" si="117"/>
        <v>QTY3</v>
      </c>
    </row>
    <row r="2513" spans="1:12" x14ac:dyDescent="0.3">
      <c r="A2513" s="2" t="s">
        <v>2477</v>
      </c>
      <c r="B2513" s="2">
        <v>32</v>
      </c>
      <c r="C2513" s="2" t="s">
        <v>16049</v>
      </c>
      <c r="D2513" s="2" t="s">
        <v>24478</v>
      </c>
      <c r="E2513" s="2">
        <v>2174.85</v>
      </c>
      <c r="F2513" s="2">
        <v>71</v>
      </c>
      <c r="G2513" s="2">
        <v>154414.35</v>
      </c>
      <c r="H2513" s="3" t="s">
        <v>24898</v>
      </c>
      <c r="I2513" s="7" t="str">
        <f t="shared" si="118"/>
        <v>Jan</v>
      </c>
      <c r="J2513">
        <f t="shared" si="119"/>
        <v>2022</v>
      </c>
      <c r="K2513" t="str">
        <f>IF(Table1[[#This Row],[Age]]&lt;20,"&lt;20",
   IF(Table1[[#This Row],[Age]]&lt;=30,"20-30",
   IF(Table1[[#This Row],[Age]]&lt;=40,"30-40",
   IF(Table1[[#This Row],[Age]]&lt;=50,"40-50",
   IF(Table1[[#This Row],[Age]]&lt;=60,"50-60",
   IF(Table1[[#This Row],[Age]]&lt;=70,"60-70","70+"))))))</f>
        <v>30-40</v>
      </c>
      <c r="L2513" t="str">
        <f t="shared" si="117"/>
        <v>QTY3</v>
      </c>
    </row>
    <row r="2514" spans="1:12" x14ac:dyDescent="0.3">
      <c r="A2514" s="2" t="s">
        <v>2478</v>
      </c>
      <c r="B2514" s="2">
        <v>60</v>
      </c>
      <c r="C2514" s="2" t="s">
        <v>16050</v>
      </c>
      <c r="D2514" s="2" t="s">
        <v>24643</v>
      </c>
      <c r="E2514" s="2">
        <v>1789.91</v>
      </c>
      <c r="F2514" s="2">
        <v>73</v>
      </c>
      <c r="G2514" s="2">
        <v>130663.43</v>
      </c>
      <c r="H2514" s="3" t="s">
        <v>24898</v>
      </c>
      <c r="I2514" s="7" t="str">
        <f t="shared" si="118"/>
        <v>Jan</v>
      </c>
      <c r="J2514">
        <f t="shared" si="119"/>
        <v>2022</v>
      </c>
      <c r="K2514" t="str">
        <f>IF(Table1[[#This Row],[Age]]&lt;20,"&lt;20",
   IF(Table1[[#This Row],[Age]]&lt;=30,"20-30",
   IF(Table1[[#This Row],[Age]]&lt;=40,"30-40",
   IF(Table1[[#This Row],[Age]]&lt;=50,"40-50",
   IF(Table1[[#This Row],[Age]]&lt;=60,"50-60",
   IF(Table1[[#This Row],[Age]]&lt;=70,"60-70","70+"))))))</f>
        <v>50-60</v>
      </c>
      <c r="L2514" t="str">
        <f t="shared" si="117"/>
        <v>QTY3</v>
      </c>
    </row>
    <row r="2515" spans="1:12" x14ac:dyDescent="0.3">
      <c r="A2515" s="2" t="s">
        <v>183</v>
      </c>
      <c r="B2515" s="2">
        <v>48</v>
      </c>
      <c r="C2515" s="2" t="s">
        <v>16051</v>
      </c>
      <c r="D2515" s="2" t="s">
        <v>24522</v>
      </c>
      <c r="E2515" s="2">
        <v>7707.82</v>
      </c>
      <c r="F2515" s="2">
        <v>81</v>
      </c>
      <c r="G2515" s="2">
        <v>624333.42000000004</v>
      </c>
      <c r="H2515" s="3" t="s">
        <v>24898</v>
      </c>
      <c r="I2515" s="7" t="str">
        <f t="shared" si="118"/>
        <v>Jan</v>
      </c>
      <c r="J2515">
        <f t="shared" si="119"/>
        <v>2022</v>
      </c>
      <c r="K2515" t="str">
        <f>IF(Table1[[#This Row],[Age]]&lt;20,"&lt;20",
   IF(Table1[[#This Row],[Age]]&lt;=30,"20-30",
   IF(Table1[[#This Row],[Age]]&lt;=40,"30-40",
   IF(Table1[[#This Row],[Age]]&lt;=50,"40-50",
   IF(Table1[[#This Row],[Age]]&lt;=60,"50-60",
   IF(Table1[[#This Row],[Age]]&lt;=70,"60-70","70+"))))))</f>
        <v>40-50</v>
      </c>
      <c r="L2515" t="str">
        <f t="shared" si="117"/>
        <v>QTY3</v>
      </c>
    </row>
    <row r="2516" spans="1:12" x14ac:dyDescent="0.3">
      <c r="A2516" s="2" t="s">
        <v>2479</v>
      </c>
      <c r="B2516" s="2">
        <v>61</v>
      </c>
      <c r="C2516" s="2" t="s">
        <v>16052</v>
      </c>
      <c r="D2516" s="2" t="s">
        <v>24584</v>
      </c>
      <c r="E2516" s="2">
        <v>3787.08</v>
      </c>
      <c r="F2516" s="2">
        <v>90</v>
      </c>
      <c r="G2516" s="2">
        <v>340837.2</v>
      </c>
      <c r="H2516" s="3" t="s">
        <v>24898</v>
      </c>
      <c r="I2516" s="7" t="str">
        <f t="shared" si="118"/>
        <v>Jan</v>
      </c>
      <c r="J2516">
        <f t="shared" si="119"/>
        <v>2022</v>
      </c>
      <c r="K2516" t="str">
        <f>IF(Table1[[#This Row],[Age]]&lt;20,"&lt;20",
   IF(Table1[[#This Row],[Age]]&lt;=30,"20-30",
   IF(Table1[[#This Row],[Age]]&lt;=40,"30-40",
   IF(Table1[[#This Row],[Age]]&lt;=50,"40-50",
   IF(Table1[[#This Row],[Age]]&lt;=60,"50-60",
   IF(Table1[[#This Row],[Age]]&lt;=70,"60-70","70+"))))))</f>
        <v>60-70</v>
      </c>
      <c r="L2516" t="str">
        <f t="shared" si="117"/>
        <v>QTY3</v>
      </c>
    </row>
    <row r="2517" spans="1:12" x14ac:dyDescent="0.3">
      <c r="A2517" s="2" t="s">
        <v>2480</v>
      </c>
      <c r="B2517" s="2">
        <v>65</v>
      </c>
      <c r="C2517" s="2" t="s">
        <v>16053</v>
      </c>
      <c r="D2517" s="2" t="s">
        <v>24463</v>
      </c>
      <c r="E2517" s="2">
        <v>8158.03</v>
      </c>
      <c r="F2517" s="2">
        <v>86</v>
      </c>
      <c r="G2517" s="2">
        <v>701590.58</v>
      </c>
      <c r="H2517" s="3" t="s">
        <v>24898</v>
      </c>
      <c r="I2517" s="7" t="str">
        <f t="shared" si="118"/>
        <v>Jan</v>
      </c>
      <c r="J2517">
        <f t="shared" si="119"/>
        <v>2022</v>
      </c>
      <c r="K2517" t="str">
        <f>IF(Table1[[#This Row],[Age]]&lt;20,"&lt;20",
   IF(Table1[[#This Row],[Age]]&lt;=30,"20-30",
   IF(Table1[[#This Row],[Age]]&lt;=40,"30-40",
   IF(Table1[[#This Row],[Age]]&lt;=50,"40-50",
   IF(Table1[[#This Row],[Age]]&lt;=60,"50-60",
   IF(Table1[[#This Row],[Age]]&lt;=70,"60-70","70+"))))))</f>
        <v>60-70</v>
      </c>
      <c r="L2517" t="str">
        <f t="shared" si="117"/>
        <v>QTY3</v>
      </c>
    </row>
    <row r="2518" spans="1:12" x14ac:dyDescent="0.3">
      <c r="A2518" s="2" t="s">
        <v>2481</v>
      </c>
      <c r="B2518" s="2">
        <v>52</v>
      </c>
      <c r="C2518" s="2" t="s">
        <v>16054</v>
      </c>
      <c r="D2518" s="2" t="s">
        <v>24552</v>
      </c>
      <c r="E2518" s="2">
        <v>9459.68</v>
      </c>
      <c r="F2518" s="2">
        <v>9</v>
      </c>
      <c r="G2518" s="2">
        <v>85137.12</v>
      </c>
      <c r="H2518" s="3" t="s">
        <v>24898</v>
      </c>
      <c r="I2518" s="7" t="str">
        <f t="shared" si="118"/>
        <v>Jan</v>
      </c>
      <c r="J2518">
        <f t="shared" si="119"/>
        <v>2022</v>
      </c>
      <c r="K2518" t="str">
        <f>IF(Table1[[#This Row],[Age]]&lt;20,"&lt;20",
   IF(Table1[[#This Row],[Age]]&lt;=30,"20-30",
   IF(Table1[[#This Row],[Age]]&lt;=40,"30-40",
   IF(Table1[[#This Row],[Age]]&lt;=50,"40-50",
   IF(Table1[[#This Row],[Age]]&lt;=60,"50-60",
   IF(Table1[[#This Row],[Age]]&lt;=70,"60-70","70+"))))))</f>
        <v>50-60</v>
      </c>
      <c r="L2518" t="str">
        <f t="shared" si="117"/>
        <v>QTY3</v>
      </c>
    </row>
    <row r="2519" spans="1:12" x14ac:dyDescent="0.3">
      <c r="A2519" s="2" t="s">
        <v>2482</v>
      </c>
      <c r="B2519" s="2">
        <v>64</v>
      </c>
      <c r="C2519" s="2" t="s">
        <v>16055</v>
      </c>
      <c r="D2519" s="2" t="s">
        <v>24574</v>
      </c>
      <c r="E2519" s="2">
        <v>4982.76</v>
      </c>
      <c r="F2519" s="2">
        <v>43</v>
      </c>
      <c r="G2519" s="2">
        <v>214258.68</v>
      </c>
      <c r="H2519" s="3" t="s">
        <v>24898</v>
      </c>
      <c r="I2519" s="7" t="str">
        <f t="shared" si="118"/>
        <v>Jan</v>
      </c>
      <c r="J2519">
        <f t="shared" si="119"/>
        <v>2022</v>
      </c>
      <c r="K2519" t="str">
        <f>IF(Table1[[#This Row],[Age]]&lt;20,"&lt;20",
   IF(Table1[[#This Row],[Age]]&lt;=30,"20-30",
   IF(Table1[[#This Row],[Age]]&lt;=40,"30-40",
   IF(Table1[[#This Row],[Age]]&lt;=50,"40-50",
   IF(Table1[[#This Row],[Age]]&lt;=60,"50-60",
   IF(Table1[[#This Row],[Age]]&lt;=70,"60-70","70+"))))))</f>
        <v>60-70</v>
      </c>
      <c r="L2519" t="str">
        <f t="shared" si="117"/>
        <v>QTY3</v>
      </c>
    </row>
    <row r="2520" spans="1:12" x14ac:dyDescent="0.3">
      <c r="A2520" s="2" t="s">
        <v>2483</v>
      </c>
      <c r="B2520" s="2">
        <v>18</v>
      </c>
      <c r="C2520" s="2" t="s">
        <v>16056</v>
      </c>
      <c r="D2520" s="2" t="s">
        <v>24503</v>
      </c>
      <c r="E2520" s="2">
        <v>6788.04</v>
      </c>
      <c r="F2520" s="2">
        <v>18</v>
      </c>
      <c r="G2520" s="2">
        <v>122184.72</v>
      </c>
      <c r="H2520" s="3" t="s">
        <v>24898</v>
      </c>
      <c r="I2520" s="7" t="str">
        <f t="shared" si="118"/>
        <v>Jan</v>
      </c>
      <c r="J2520">
        <f t="shared" si="119"/>
        <v>2022</v>
      </c>
      <c r="K2520" t="str">
        <f>IF(Table1[[#This Row],[Age]]&lt;20,"&lt;20",
   IF(Table1[[#This Row],[Age]]&lt;=30,"20-30",
   IF(Table1[[#This Row],[Age]]&lt;=40,"30-40",
   IF(Table1[[#This Row],[Age]]&lt;=50,"40-50",
   IF(Table1[[#This Row],[Age]]&lt;=60,"50-60",
   IF(Table1[[#This Row],[Age]]&lt;=70,"60-70","70+"))))))</f>
        <v>&lt;20</v>
      </c>
      <c r="L2520" t="str">
        <f t="shared" si="117"/>
        <v>QTY3</v>
      </c>
    </row>
    <row r="2521" spans="1:12" x14ac:dyDescent="0.3">
      <c r="A2521" s="2" t="s">
        <v>2484</v>
      </c>
      <c r="B2521" s="2">
        <v>26</v>
      </c>
      <c r="C2521" s="2" t="s">
        <v>16057</v>
      </c>
      <c r="D2521" s="2" t="s">
        <v>24471</v>
      </c>
      <c r="E2521" s="2">
        <v>1635.96</v>
      </c>
      <c r="F2521" s="2">
        <v>43</v>
      </c>
      <c r="G2521" s="2">
        <v>70346.28</v>
      </c>
      <c r="H2521" s="3" t="s">
        <v>24898</v>
      </c>
      <c r="I2521" s="7" t="str">
        <f t="shared" si="118"/>
        <v>Jan</v>
      </c>
      <c r="J2521">
        <f t="shared" si="119"/>
        <v>2022</v>
      </c>
      <c r="K2521" t="str">
        <f>IF(Table1[[#This Row],[Age]]&lt;20,"&lt;20",
   IF(Table1[[#This Row],[Age]]&lt;=30,"20-30",
   IF(Table1[[#This Row],[Age]]&lt;=40,"30-40",
   IF(Table1[[#This Row],[Age]]&lt;=50,"40-50",
   IF(Table1[[#This Row],[Age]]&lt;=60,"50-60",
   IF(Table1[[#This Row],[Age]]&lt;=70,"60-70","70+"))))))</f>
        <v>20-30</v>
      </c>
      <c r="L2521" t="str">
        <f t="shared" si="117"/>
        <v>QTY3</v>
      </c>
    </row>
    <row r="2522" spans="1:12" x14ac:dyDescent="0.3">
      <c r="A2522" s="2" t="s">
        <v>2485</v>
      </c>
      <c r="B2522" s="2">
        <v>38</v>
      </c>
      <c r="C2522" s="2" t="s">
        <v>16058</v>
      </c>
      <c r="D2522" s="2" t="s">
        <v>24622</v>
      </c>
      <c r="E2522" s="2">
        <v>1344.92</v>
      </c>
      <c r="F2522" s="2">
        <v>35</v>
      </c>
      <c r="G2522" s="2">
        <v>47072.2</v>
      </c>
      <c r="H2522" s="3" t="s">
        <v>24898</v>
      </c>
      <c r="I2522" s="7" t="str">
        <f t="shared" si="118"/>
        <v>Jan</v>
      </c>
      <c r="J2522">
        <f t="shared" si="119"/>
        <v>2022</v>
      </c>
      <c r="K2522" t="str">
        <f>IF(Table1[[#This Row],[Age]]&lt;20,"&lt;20",
   IF(Table1[[#This Row],[Age]]&lt;=30,"20-30",
   IF(Table1[[#This Row],[Age]]&lt;=40,"30-40",
   IF(Table1[[#This Row],[Age]]&lt;=50,"40-50",
   IF(Table1[[#This Row],[Age]]&lt;=60,"50-60",
   IF(Table1[[#This Row],[Age]]&lt;=70,"60-70","70+"))))))</f>
        <v>30-40</v>
      </c>
      <c r="L2522" t="str">
        <f t="shared" si="117"/>
        <v>QTY3</v>
      </c>
    </row>
    <row r="2523" spans="1:12" x14ac:dyDescent="0.3">
      <c r="A2523" s="2" t="s">
        <v>2486</v>
      </c>
      <c r="B2523" s="2">
        <v>49</v>
      </c>
      <c r="C2523" s="2" t="s">
        <v>16059</v>
      </c>
      <c r="D2523" s="2" t="s">
        <v>24617</v>
      </c>
      <c r="E2523" s="2">
        <v>8105.2</v>
      </c>
      <c r="F2523" s="2">
        <v>68</v>
      </c>
      <c r="G2523" s="2">
        <v>551153.6</v>
      </c>
      <c r="H2523" s="3" t="s">
        <v>24898</v>
      </c>
      <c r="I2523" s="7" t="str">
        <f t="shared" si="118"/>
        <v>Jan</v>
      </c>
      <c r="J2523">
        <f t="shared" si="119"/>
        <v>2022</v>
      </c>
      <c r="K2523" t="str">
        <f>IF(Table1[[#This Row],[Age]]&lt;20,"&lt;20",
   IF(Table1[[#This Row],[Age]]&lt;=30,"20-30",
   IF(Table1[[#This Row],[Age]]&lt;=40,"30-40",
   IF(Table1[[#This Row],[Age]]&lt;=50,"40-50",
   IF(Table1[[#This Row],[Age]]&lt;=60,"50-60",
   IF(Table1[[#This Row],[Age]]&lt;=70,"60-70","70+"))))))</f>
        <v>40-50</v>
      </c>
      <c r="L2523" t="str">
        <f t="shared" si="117"/>
        <v>QTY3</v>
      </c>
    </row>
    <row r="2524" spans="1:12" x14ac:dyDescent="0.3">
      <c r="A2524" s="2" t="s">
        <v>2487</v>
      </c>
      <c r="B2524" s="2">
        <v>51</v>
      </c>
      <c r="C2524" s="2" t="s">
        <v>16060</v>
      </c>
      <c r="D2524" s="2" t="s">
        <v>24481</v>
      </c>
      <c r="E2524" s="2">
        <v>3308.07</v>
      </c>
      <c r="F2524" s="2">
        <v>88</v>
      </c>
      <c r="G2524" s="2">
        <v>291110.15999999997</v>
      </c>
      <c r="H2524" s="3" t="s">
        <v>24899</v>
      </c>
      <c r="I2524" s="7" t="str">
        <f t="shared" si="118"/>
        <v>Jan</v>
      </c>
      <c r="J2524">
        <f t="shared" si="119"/>
        <v>2022</v>
      </c>
      <c r="K2524" t="str">
        <f>IF(Table1[[#This Row],[Age]]&lt;20,"&lt;20",
   IF(Table1[[#This Row],[Age]]&lt;=30,"20-30",
   IF(Table1[[#This Row],[Age]]&lt;=40,"30-40",
   IF(Table1[[#This Row],[Age]]&lt;=50,"40-50",
   IF(Table1[[#This Row],[Age]]&lt;=60,"50-60",
   IF(Table1[[#This Row],[Age]]&lt;=70,"60-70","70+"))))))</f>
        <v>50-60</v>
      </c>
      <c r="L2524" t="str">
        <f t="shared" si="117"/>
        <v>QTY3</v>
      </c>
    </row>
    <row r="2525" spans="1:12" x14ac:dyDescent="0.3">
      <c r="A2525" s="2" t="s">
        <v>2488</v>
      </c>
      <c r="B2525" s="2">
        <v>63</v>
      </c>
      <c r="C2525" s="2" t="s">
        <v>16061</v>
      </c>
      <c r="D2525" s="2" t="s">
        <v>24467</v>
      </c>
      <c r="E2525" s="2">
        <v>9454.65</v>
      </c>
      <c r="F2525" s="2">
        <v>58</v>
      </c>
      <c r="G2525" s="2">
        <v>548369.69999999995</v>
      </c>
      <c r="H2525" s="3" t="s">
        <v>24899</v>
      </c>
      <c r="I2525" s="7" t="str">
        <f t="shared" si="118"/>
        <v>Jan</v>
      </c>
      <c r="J2525">
        <f t="shared" si="119"/>
        <v>2022</v>
      </c>
      <c r="K2525" t="str">
        <f>IF(Table1[[#This Row],[Age]]&lt;20,"&lt;20",
   IF(Table1[[#This Row],[Age]]&lt;=30,"20-30",
   IF(Table1[[#This Row],[Age]]&lt;=40,"30-40",
   IF(Table1[[#This Row],[Age]]&lt;=50,"40-50",
   IF(Table1[[#This Row],[Age]]&lt;=60,"50-60",
   IF(Table1[[#This Row],[Age]]&lt;=70,"60-70","70+"))))))</f>
        <v>60-70</v>
      </c>
      <c r="L2525" t="str">
        <f t="shared" si="117"/>
        <v>QTY3</v>
      </c>
    </row>
    <row r="2526" spans="1:12" x14ac:dyDescent="0.3">
      <c r="A2526" s="2" t="s">
        <v>2489</v>
      </c>
      <c r="B2526" s="2">
        <v>23</v>
      </c>
      <c r="C2526" s="2" t="s">
        <v>16062</v>
      </c>
      <c r="D2526" s="2" t="s">
        <v>24585</v>
      </c>
      <c r="E2526" s="2">
        <v>5490.79</v>
      </c>
      <c r="F2526" s="2">
        <v>79</v>
      </c>
      <c r="G2526" s="2">
        <v>433772.41</v>
      </c>
      <c r="H2526" s="3" t="s">
        <v>24899</v>
      </c>
      <c r="I2526" s="7" t="str">
        <f t="shared" si="118"/>
        <v>Jan</v>
      </c>
      <c r="J2526">
        <f t="shared" si="119"/>
        <v>2022</v>
      </c>
      <c r="K2526" t="str">
        <f>IF(Table1[[#This Row],[Age]]&lt;20,"&lt;20",
   IF(Table1[[#This Row],[Age]]&lt;=30,"20-30",
   IF(Table1[[#This Row],[Age]]&lt;=40,"30-40",
   IF(Table1[[#This Row],[Age]]&lt;=50,"40-50",
   IF(Table1[[#This Row],[Age]]&lt;=60,"50-60",
   IF(Table1[[#This Row],[Age]]&lt;=70,"60-70","70+"))))))</f>
        <v>20-30</v>
      </c>
      <c r="L2526" t="str">
        <f t="shared" si="117"/>
        <v>QTY3</v>
      </c>
    </row>
    <row r="2527" spans="1:12" x14ac:dyDescent="0.3">
      <c r="A2527" s="2" t="s">
        <v>2490</v>
      </c>
      <c r="B2527" s="2">
        <v>50</v>
      </c>
      <c r="C2527" s="2" t="s">
        <v>16063</v>
      </c>
      <c r="D2527" s="2" t="s">
        <v>24501</v>
      </c>
      <c r="E2527" s="2">
        <v>1342.59</v>
      </c>
      <c r="F2527" s="2">
        <v>82</v>
      </c>
      <c r="G2527" s="2">
        <v>110092.38</v>
      </c>
      <c r="H2527" s="3" t="s">
        <v>24899</v>
      </c>
      <c r="I2527" s="7" t="str">
        <f t="shared" si="118"/>
        <v>Jan</v>
      </c>
      <c r="J2527">
        <f t="shared" si="119"/>
        <v>2022</v>
      </c>
      <c r="K2527" t="str">
        <f>IF(Table1[[#This Row],[Age]]&lt;20,"&lt;20",
   IF(Table1[[#This Row],[Age]]&lt;=30,"20-30",
   IF(Table1[[#This Row],[Age]]&lt;=40,"30-40",
   IF(Table1[[#This Row],[Age]]&lt;=50,"40-50",
   IF(Table1[[#This Row],[Age]]&lt;=60,"50-60",
   IF(Table1[[#This Row],[Age]]&lt;=70,"60-70","70+"))))))</f>
        <v>40-50</v>
      </c>
      <c r="L2527" t="str">
        <f t="shared" si="117"/>
        <v>QTY3</v>
      </c>
    </row>
    <row r="2528" spans="1:12" x14ac:dyDescent="0.3">
      <c r="A2528" s="2" t="s">
        <v>2491</v>
      </c>
      <c r="B2528" s="2">
        <v>64</v>
      </c>
      <c r="C2528" s="2" t="s">
        <v>16064</v>
      </c>
      <c r="D2528" s="2" t="s">
        <v>24639</v>
      </c>
      <c r="E2528" s="2">
        <v>2645.73</v>
      </c>
      <c r="F2528" s="2">
        <v>66</v>
      </c>
      <c r="G2528" s="2">
        <v>174618.18</v>
      </c>
      <c r="H2528" s="3" t="s">
        <v>24899</v>
      </c>
      <c r="I2528" s="7" t="str">
        <f t="shared" si="118"/>
        <v>Jan</v>
      </c>
      <c r="J2528">
        <f t="shared" si="119"/>
        <v>2022</v>
      </c>
      <c r="K2528" t="str">
        <f>IF(Table1[[#This Row],[Age]]&lt;20,"&lt;20",
   IF(Table1[[#This Row],[Age]]&lt;=30,"20-30",
   IF(Table1[[#This Row],[Age]]&lt;=40,"30-40",
   IF(Table1[[#This Row],[Age]]&lt;=50,"40-50",
   IF(Table1[[#This Row],[Age]]&lt;=60,"50-60",
   IF(Table1[[#This Row],[Age]]&lt;=70,"60-70","70+"))))))</f>
        <v>60-70</v>
      </c>
      <c r="L2528" t="str">
        <f t="shared" si="117"/>
        <v>QTY3</v>
      </c>
    </row>
    <row r="2529" spans="1:12" x14ac:dyDescent="0.3">
      <c r="A2529" s="2" t="s">
        <v>2492</v>
      </c>
      <c r="B2529" s="2">
        <v>44</v>
      </c>
      <c r="C2529" s="2" t="s">
        <v>16065</v>
      </c>
      <c r="D2529" s="2" t="s">
        <v>24432</v>
      </c>
      <c r="E2529" s="2">
        <v>8915.11</v>
      </c>
      <c r="F2529" s="2">
        <v>60</v>
      </c>
      <c r="G2529" s="2">
        <v>534906.6</v>
      </c>
      <c r="H2529" s="3" t="s">
        <v>24899</v>
      </c>
      <c r="I2529" s="7" t="str">
        <f t="shared" si="118"/>
        <v>Jan</v>
      </c>
      <c r="J2529">
        <f t="shared" si="119"/>
        <v>2022</v>
      </c>
      <c r="K2529" t="str">
        <f>IF(Table1[[#This Row],[Age]]&lt;20,"&lt;20",
   IF(Table1[[#This Row],[Age]]&lt;=30,"20-30",
   IF(Table1[[#This Row],[Age]]&lt;=40,"30-40",
   IF(Table1[[#This Row],[Age]]&lt;=50,"40-50",
   IF(Table1[[#This Row],[Age]]&lt;=60,"50-60",
   IF(Table1[[#This Row],[Age]]&lt;=70,"60-70","70+"))))))</f>
        <v>40-50</v>
      </c>
      <c r="L2529" t="str">
        <f t="shared" si="117"/>
        <v>QTY3</v>
      </c>
    </row>
    <row r="2530" spans="1:12" x14ac:dyDescent="0.3">
      <c r="A2530" s="2" t="s">
        <v>1457</v>
      </c>
      <c r="B2530" s="2">
        <v>25</v>
      </c>
      <c r="C2530" s="2" t="s">
        <v>16066</v>
      </c>
      <c r="D2530" s="2" t="s">
        <v>24519</v>
      </c>
      <c r="E2530" s="2">
        <v>3674.06</v>
      </c>
      <c r="F2530" s="2">
        <v>20</v>
      </c>
      <c r="G2530" s="2">
        <v>73481.2</v>
      </c>
      <c r="H2530" s="3" t="s">
        <v>24900</v>
      </c>
      <c r="I2530" s="7" t="str">
        <f t="shared" si="118"/>
        <v>Jan</v>
      </c>
      <c r="J2530">
        <f t="shared" si="119"/>
        <v>2022</v>
      </c>
      <c r="K2530" t="str">
        <f>IF(Table1[[#This Row],[Age]]&lt;20,"&lt;20",
   IF(Table1[[#This Row],[Age]]&lt;=30,"20-30",
   IF(Table1[[#This Row],[Age]]&lt;=40,"30-40",
   IF(Table1[[#This Row],[Age]]&lt;=50,"40-50",
   IF(Table1[[#This Row],[Age]]&lt;=60,"50-60",
   IF(Table1[[#This Row],[Age]]&lt;=70,"60-70","70+"))))))</f>
        <v>20-30</v>
      </c>
      <c r="L2530" t="str">
        <f t="shared" si="117"/>
        <v>QTY3</v>
      </c>
    </row>
    <row r="2531" spans="1:12" x14ac:dyDescent="0.3">
      <c r="A2531" s="2" t="s">
        <v>2493</v>
      </c>
      <c r="B2531" s="2">
        <v>18</v>
      </c>
      <c r="C2531" s="2" t="s">
        <v>16067</v>
      </c>
      <c r="D2531" s="2" t="s">
        <v>24452</v>
      </c>
      <c r="E2531" s="2">
        <v>7334.8</v>
      </c>
      <c r="F2531" s="2">
        <v>35</v>
      </c>
      <c r="G2531" s="2">
        <v>256718</v>
      </c>
      <c r="H2531" s="3" t="s">
        <v>24900</v>
      </c>
      <c r="I2531" s="7" t="str">
        <f t="shared" si="118"/>
        <v>Jan</v>
      </c>
      <c r="J2531">
        <f t="shared" si="119"/>
        <v>2022</v>
      </c>
      <c r="K2531" t="str">
        <f>IF(Table1[[#This Row],[Age]]&lt;20,"&lt;20",
   IF(Table1[[#This Row],[Age]]&lt;=30,"20-30",
   IF(Table1[[#This Row],[Age]]&lt;=40,"30-40",
   IF(Table1[[#This Row],[Age]]&lt;=50,"40-50",
   IF(Table1[[#This Row],[Age]]&lt;=60,"50-60",
   IF(Table1[[#This Row],[Age]]&lt;=70,"60-70","70+"))))))</f>
        <v>&lt;20</v>
      </c>
      <c r="L2531" t="str">
        <f t="shared" si="117"/>
        <v>QTY3</v>
      </c>
    </row>
    <row r="2532" spans="1:12" x14ac:dyDescent="0.3">
      <c r="A2532" s="2" t="s">
        <v>2494</v>
      </c>
      <c r="B2532" s="2">
        <v>56</v>
      </c>
      <c r="C2532" s="2" t="s">
        <v>16068</v>
      </c>
      <c r="D2532" s="2" t="s">
        <v>24637</v>
      </c>
      <c r="E2532" s="2">
        <v>879.49</v>
      </c>
      <c r="F2532" s="2">
        <v>49</v>
      </c>
      <c r="G2532" s="2">
        <v>43095.01</v>
      </c>
      <c r="H2532" s="3" t="s">
        <v>24900</v>
      </c>
      <c r="I2532" s="7" t="str">
        <f t="shared" si="118"/>
        <v>Jan</v>
      </c>
      <c r="J2532">
        <f t="shared" si="119"/>
        <v>2022</v>
      </c>
      <c r="K2532" t="str">
        <f>IF(Table1[[#This Row],[Age]]&lt;20,"&lt;20",
   IF(Table1[[#This Row],[Age]]&lt;=30,"20-30",
   IF(Table1[[#This Row],[Age]]&lt;=40,"30-40",
   IF(Table1[[#This Row],[Age]]&lt;=50,"40-50",
   IF(Table1[[#This Row],[Age]]&lt;=60,"50-60",
   IF(Table1[[#This Row],[Age]]&lt;=70,"60-70","70+"))))))</f>
        <v>50-60</v>
      </c>
      <c r="L2532" t="str">
        <f t="shared" si="117"/>
        <v>QTY3</v>
      </c>
    </row>
    <row r="2533" spans="1:12" x14ac:dyDescent="0.3">
      <c r="A2533" s="2" t="s">
        <v>2495</v>
      </c>
      <c r="B2533" s="2">
        <v>51</v>
      </c>
      <c r="C2533" s="2" t="s">
        <v>16069</v>
      </c>
      <c r="D2533" s="2" t="s">
        <v>24556</v>
      </c>
      <c r="E2533" s="2">
        <v>5554.99</v>
      </c>
      <c r="F2533" s="2">
        <v>15</v>
      </c>
      <c r="G2533" s="2">
        <v>83324.850000000006</v>
      </c>
      <c r="H2533" s="3" t="s">
        <v>24900</v>
      </c>
      <c r="I2533" s="7" t="str">
        <f t="shared" si="118"/>
        <v>Jan</v>
      </c>
      <c r="J2533">
        <f t="shared" si="119"/>
        <v>2022</v>
      </c>
      <c r="K2533" t="str">
        <f>IF(Table1[[#This Row],[Age]]&lt;20,"&lt;20",
   IF(Table1[[#This Row],[Age]]&lt;=30,"20-30",
   IF(Table1[[#This Row],[Age]]&lt;=40,"30-40",
   IF(Table1[[#This Row],[Age]]&lt;=50,"40-50",
   IF(Table1[[#This Row],[Age]]&lt;=60,"50-60",
   IF(Table1[[#This Row],[Age]]&lt;=70,"60-70","70+"))))))</f>
        <v>50-60</v>
      </c>
      <c r="L2533" t="str">
        <f t="shared" si="117"/>
        <v>QTY3</v>
      </c>
    </row>
    <row r="2534" spans="1:12" x14ac:dyDescent="0.3">
      <c r="A2534" s="2" t="s">
        <v>2496</v>
      </c>
      <c r="B2534" s="2">
        <v>36</v>
      </c>
      <c r="C2534" s="2" t="s">
        <v>16070</v>
      </c>
      <c r="D2534" s="2" t="s">
        <v>24432</v>
      </c>
      <c r="E2534" s="2">
        <v>801.84</v>
      </c>
      <c r="F2534" s="2">
        <v>37</v>
      </c>
      <c r="G2534" s="2">
        <v>29668.080000000002</v>
      </c>
      <c r="H2534" s="3" t="s">
        <v>24900</v>
      </c>
      <c r="I2534" s="7" t="str">
        <f t="shared" si="118"/>
        <v>Jan</v>
      </c>
      <c r="J2534">
        <f t="shared" si="119"/>
        <v>2022</v>
      </c>
      <c r="K2534" t="str">
        <f>IF(Table1[[#This Row],[Age]]&lt;20,"&lt;20",
   IF(Table1[[#This Row],[Age]]&lt;=30,"20-30",
   IF(Table1[[#This Row],[Age]]&lt;=40,"30-40",
   IF(Table1[[#This Row],[Age]]&lt;=50,"40-50",
   IF(Table1[[#This Row],[Age]]&lt;=60,"50-60",
   IF(Table1[[#This Row],[Age]]&lt;=70,"60-70","70+"))))))</f>
        <v>30-40</v>
      </c>
      <c r="L2534" t="str">
        <f t="shared" si="117"/>
        <v>QTY3</v>
      </c>
    </row>
    <row r="2535" spans="1:12" x14ac:dyDescent="0.3">
      <c r="A2535" s="2" t="s">
        <v>2497</v>
      </c>
      <c r="B2535" s="2">
        <v>32</v>
      </c>
      <c r="C2535" s="2" t="s">
        <v>16071</v>
      </c>
      <c r="D2535" s="2" t="s">
        <v>24531</v>
      </c>
      <c r="E2535" s="2">
        <v>8454.19</v>
      </c>
      <c r="F2535" s="2">
        <v>5</v>
      </c>
      <c r="G2535" s="2">
        <v>42270.95</v>
      </c>
      <c r="H2535" s="3" t="s">
        <v>24900</v>
      </c>
      <c r="I2535" s="7" t="str">
        <f t="shared" si="118"/>
        <v>Jan</v>
      </c>
      <c r="J2535">
        <f t="shared" si="119"/>
        <v>2022</v>
      </c>
      <c r="K2535" t="str">
        <f>IF(Table1[[#This Row],[Age]]&lt;20,"&lt;20",
   IF(Table1[[#This Row],[Age]]&lt;=30,"20-30",
   IF(Table1[[#This Row],[Age]]&lt;=40,"30-40",
   IF(Table1[[#This Row],[Age]]&lt;=50,"40-50",
   IF(Table1[[#This Row],[Age]]&lt;=60,"50-60",
   IF(Table1[[#This Row],[Age]]&lt;=70,"60-70","70+"))))))</f>
        <v>30-40</v>
      </c>
      <c r="L2535" t="str">
        <f t="shared" si="117"/>
        <v>QTY3</v>
      </c>
    </row>
    <row r="2536" spans="1:12" x14ac:dyDescent="0.3">
      <c r="A2536" s="2" t="s">
        <v>2498</v>
      </c>
      <c r="B2536" s="2">
        <v>63</v>
      </c>
      <c r="C2536" s="2" t="s">
        <v>16072</v>
      </c>
      <c r="D2536" s="2" t="s">
        <v>24601</v>
      </c>
      <c r="E2536" s="2">
        <v>2718.24</v>
      </c>
      <c r="F2536" s="2">
        <v>71</v>
      </c>
      <c r="G2536" s="2">
        <v>192995.04</v>
      </c>
      <c r="H2536" s="3" t="s">
        <v>24900</v>
      </c>
      <c r="I2536" s="7" t="str">
        <f t="shared" si="118"/>
        <v>Jan</v>
      </c>
      <c r="J2536">
        <f t="shared" si="119"/>
        <v>2022</v>
      </c>
      <c r="K2536" t="str">
        <f>IF(Table1[[#This Row],[Age]]&lt;20,"&lt;20",
   IF(Table1[[#This Row],[Age]]&lt;=30,"20-30",
   IF(Table1[[#This Row],[Age]]&lt;=40,"30-40",
   IF(Table1[[#This Row],[Age]]&lt;=50,"40-50",
   IF(Table1[[#This Row],[Age]]&lt;=60,"50-60",
   IF(Table1[[#This Row],[Age]]&lt;=70,"60-70","70+"))))))</f>
        <v>60-70</v>
      </c>
      <c r="L2536" t="str">
        <f t="shared" si="117"/>
        <v>QTY3</v>
      </c>
    </row>
    <row r="2537" spans="1:12" x14ac:dyDescent="0.3">
      <c r="A2537" s="2" t="s">
        <v>2499</v>
      </c>
      <c r="B2537" s="2">
        <v>37</v>
      </c>
      <c r="C2537" s="2" t="s">
        <v>13971</v>
      </c>
      <c r="D2537" s="2" t="s">
        <v>24477</v>
      </c>
      <c r="E2537" s="2">
        <v>6242.14</v>
      </c>
      <c r="F2537" s="2">
        <v>70</v>
      </c>
      <c r="G2537" s="2">
        <v>436949.8</v>
      </c>
      <c r="H2537" s="3" t="s">
        <v>24900</v>
      </c>
      <c r="I2537" s="7" t="str">
        <f t="shared" si="118"/>
        <v>Jan</v>
      </c>
      <c r="J2537">
        <f t="shared" si="119"/>
        <v>2022</v>
      </c>
      <c r="K2537" t="str">
        <f>IF(Table1[[#This Row],[Age]]&lt;20,"&lt;20",
   IF(Table1[[#This Row],[Age]]&lt;=30,"20-30",
   IF(Table1[[#This Row],[Age]]&lt;=40,"30-40",
   IF(Table1[[#This Row],[Age]]&lt;=50,"40-50",
   IF(Table1[[#This Row],[Age]]&lt;=60,"50-60",
   IF(Table1[[#This Row],[Age]]&lt;=70,"60-70","70+"))))))</f>
        <v>30-40</v>
      </c>
      <c r="L2537" t="str">
        <f t="shared" si="117"/>
        <v>QTY3</v>
      </c>
    </row>
    <row r="2538" spans="1:12" x14ac:dyDescent="0.3">
      <c r="A2538" s="2" t="s">
        <v>2500</v>
      </c>
      <c r="B2538" s="2">
        <v>52</v>
      </c>
      <c r="C2538" s="2" t="s">
        <v>14235</v>
      </c>
      <c r="D2538" s="2" t="s">
        <v>24512</v>
      </c>
      <c r="E2538" s="2">
        <v>5939.88</v>
      </c>
      <c r="F2538" s="2">
        <v>45</v>
      </c>
      <c r="G2538" s="2">
        <v>267294.59999999998</v>
      </c>
      <c r="H2538" s="3" t="s">
        <v>24900</v>
      </c>
      <c r="I2538" s="7" t="str">
        <f t="shared" si="118"/>
        <v>Jan</v>
      </c>
      <c r="J2538">
        <f t="shared" si="119"/>
        <v>2022</v>
      </c>
      <c r="K2538" t="str">
        <f>IF(Table1[[#This Row],[Age]]&lt;20,"&lt;20",
   IF(Table1[[#This Row],[Age]]&lt;=30,"20-30",
   IF(Table1[[#This Row],[Age]]&lt;=40,"30-40",
   IF(Table1[[#This Row],[Age]]&lt;=50,"40-50",
   IF(Table1[[#This Row],[Age]]&lt;=60,"50-60",
   IF(Table1[[#This Row],[Age]]&lt;=70,"60-70","70+"))))))</f>
        <v>50-60</v>
      </c>
      <c r="L2538" t="str">
        <f t="shared" si="117"/>
        <v>QTY3</v>
      </c>
    </row>
    <row r="2539" spans="1:12" x14ac:dyDescent="0.3">
      <c r="A2539" s="2" t="s">
        <v>2501</v>
      </c>
      <c r="B2539" s="2">
        <v>38</v>
      </c>
      <c r="C2539" s="2" t="s">
        <v>16073</v>
      </c>
      <c r="D2539" s="2" t="s">
        <v>24579</v>
      </c>
      <c r="E2539" s="2">
        <v>6408.54</v>
      </c>
      <c r="F2539" s="2">
        <v>78</v>
      </c>
      <c r="G2539" s="2">
        <v>499866.12</v>
      </c>
      <c r="H2539" s="3" t="s">
        <v>24900</v>
      </c>
      <c r="I2539" s="7" t="str">
        <f t="shared" si="118"/>
        <v>Jan</v>
      </c>
      <c r="J2539">
        <f t="shared" si="119"/>
        <v>2022</v>
      </c>
      <c r="K2539" t="str">
        <f>IF(Table1[[#This Row],[Age]]&lt;20,"&lt;20",
   IF(Table1[[#This Row],[Age]]&lt;=30,"20-30",
   IF(Table1[[#This Row],[Age]]&lt;=40,"30-40",
   IF(Table1[[#This Row],[Age]]&lt;=50,"40-50",
   IF(Table1[[#This Row],[Age]]&lt;=60,"50-60",
   IF(Table1[[#This Row],[Age]]&lt;=70,"60-70","70+"))))))</f>
        <v>30-40</v>
      </c>
      <c r="L2539" t="str">
        <f t="shared" si="117"/>
        <v>QTY3</v>
      </c>
    </row>
    <row r="2540" spans="1:12" x14ac:dyDescent="0.3">
      <c r="A2540" s="2" t="s">
        <v>2502</v>
      </c>
      <c r="B2540" s="2">
        <v>28</v>
      </c>
      <c r="C2540" s="2" t="s">
        <v>16074</v>
      </c>
      <c r="D2540" s="2" t="s">
        <v>24529</v>
      </c>
      <c r="E2540" s="2">
        <v>898.47</v>
      </c>
      <c r="F2540" s="2">
        <v>57</v>
      </c>
      <c r="G2540" s="2">
        <v>51212.79</v>
      </c>
      <c r="H2540" s="3" t="s">
        <v>24900</v>
      </c>
      <c r="I2540" s="7" t="str">
        <f t="shared" si="118"/>
        <v>Jan</v>
      </c>
      <c r="J2540">
        <f t="shared" si="119"/>
        <v>2022</v>
      </c>
      <c r="K2540" t="str">
        <f>IF(Table1[[#This Row],[Age]]&lt;20,"&lt;20",
   IF(Table1[[#This Row],[Age]]&lt;=30,"20-30",
   IF(Table1[[#This Row],[Age]]&lt;=40,"30-40",
   IF(Table1[[#This Row],[Age]]&lt;=50,"40-50",
   IF(Table1[[#This Row],[Age]]&lt;=60,"50-60",
   IF(Table1[[#This Row],[Age]]&lt;=70,"60-70","70+"))))))</f>
        <v>20-30</v>
      </c>
      <c r="L2540" t="str">
        <f t="shared" si="117"/>
        <v>QTY3</v>
      </c>
    </row>
    <row r="2541" spans="1:12" x14ac:dyDescent="0.3">
      <c r="A2541" s="2" t="s">
        <v>2503</v>
      </c>
      <c r="B2541" s="2">
        <v>51</v>
      </c>
      <c r="C2541" s="2" t="s">
        <v>16075</v>
      </c>
      <c r="D2541" s="2" t="s">
        <v>24553</v>
      </c>
      <c r="E2541" s="2">
        <v>9308.36</v>
      </c>
      <c r="F2541" s="2">
        <v>55</v>
      </c>
      <c r="G2541" s="2">
        <v>511959.8</v>
      </c>
      <c r="H2541" s="3" t="s">
        <v>24900</v>
      </c>
      <c r="I2541" s="7" t="str">
        <f t="shared" si="118"/>
        <v>Jan</v>
      </c>
      <c r="J2541">
        <f t="shared" si="119"/>
        <v>2022</v>
      </c>
      <c r="K2541" t="str">
        <f>IF(Table1[[#This Row],[Age]]&lt;20,"&lt;20",
   IF(Table1[[#This Row],[Age]]&lt;=30,"20-30",
   IF(Table1[[#This Row],[Age]]&lt;=40,"30-40",
   IF(Table1[[#This Row],[Age]]&lt;=50,"40-50",
   IF(Table1[[#This Row],[Age]]&lt;=60,"50-60",
   IF(Table1[[#This Row],[Age]]&lt;=70,"60-70","70+"))))))</f>
        <v>50-60</v>
      </c>
      <c r="L2541" t="str">
        <f t="shared" si="117"/>
        <v>QTY3</v>
      </c>
    </row>
    <row r="2542" spans="1:12" x14ac:dyDescent="0.3">
      <c r="A2542" s="2" t="s">
        <v>2504</v>
      </c>
      <c r="B2542" s="2">
        <v>56</v>
      </c>
      <c r="C2542" s="2" t="s">
        <v>16076</v>
      </c>
      <c r="D2542" s="2" t="s">
        <v>24579</v>
      </c>
      <c r="E2542" s="2">
        <v>3254.04</v>
      </c>
      <c r="F2542" s="2">
        <v>33</v>
      </c>
      <c r="G2542" s="2">
        <v>107383.32</v>
      </c>
      <c r="H2542" s="3" t="s">
        <v>24900</v>
      </c>
      <c r="I2542" s="7" t="str">
        <f t="shared" si="118"/>
        <v>Jan</v>
      </c>
      <c r="J2542">
        <f t="shared" si="119"/>
        <v>2022</v>
      </c>
      <c r="K2542" t="str">
        <f>IF(Table1[[#This Row],[Age]]&lt;20,"&lt;20",
   IF(Table1[[#This Row],[Age]]&lt;=30,"20-30",
   IF(Table1[[#This Row],[Age]]&lt;=40,"30-40",
   IF(Table1[[#This Row],[Age]]&lt;=50,"40-50",
   IF(Table1[[#This Row],[Age]]&lt;=60,"50-60",
   IF(Table1[[#This Row],[Age]]&lt;=70,"60-70","70+"))))))</f>
        <v>50-60</v>
      </c>
      <c r="L2542" t="str">
        <f t="shared" si="117"/>
        <v>QTY3</v>
      </c>
    </row>
    <row r="2543" spans="1:12" x14ac:dyDescent="0.3">
      <c r="A2543" s="2" t="s">
        <v>2505</v>
      </c>
      <c r="B2543" s="2">
        <v>27</v>
      </c>
      <c r="C2543" s="2" t="s">
        <v>16077</v>
      </c>
      <c r="D2543" s="2" t="s">
        <v>24553</v>
      </c>
      <c r="E2543" s="2">
        <v>2606.41</v>
      </c>
      <c r="F2543" s="2">
        <v>4</v>
      </c>
      <c r="G2543" s="2">
        <v>10425.64</v>
      </c>
      <c r="H2543" s="3" t="s">
        <v>24900</v>
      </c>
      <c r="I2543" s="7" t="str">
        <f t="shared" si="118"/>
        <v>Jan</v>
      </c>
      <c r="J2543">
        <f t="shared" si="119"/>
        <v>2022</v>
      </c>
      <c r="K2543" t="str">
        <f>IF(Table1[[#This Row],[Age]]&lt;20,"&lt;20",
   IF(Table1[[#This Row],[Age]]&lt;=30,"20-30",
   IF(Table1[[#This Row],[Age]]&lt;=40,"30-40",
   IF(Table1[[#This Row],[Age]]&lt;=50,"40-50",
   IF(Table1[[#This Row],[Age]]&lt;=60,"50-60",
   IF(Table1[[#This Row],[Age]]&lt;=70,"60-70","70+"))))))</f>
        <v>20-30</v>
      </c>
      <c r="L2543" t="str">
        <f t="shared" si="117"/>
        <v>QTY3</v>
      </c>
    </row>
    <row r="2544" spans="1:12" x14ac:dyDescent="0.3">
      <c r="A2544" s="2" t="s">
        <v>2506</v>
      </c>
      <c r="B2544" s="2">
        <v>18</v>
      </c>
      <c r="C2544" s="2" t="s">
        <v>16078</v>
      </c>
      <c r="D2544" s="2" t="s">
        <v>24648</v>
      </c>
      <c r="E2544" s="2">
        <v>8237.81</v>
      </c>
      <c r="F2544" s="2">
        <v>72</v>
      </c>
      <c r="G2544" s="2">
        <v>593122.31999999995</v>
      </c>
      <c r="H2544" s="3" t="s">
        <v>24900</v>
      </c>
      <c r="I2544" s="7" t="str">
        <f t="shared" si="118"/>
        <v>Jan</v>
      </c>
      <c r="J2544">
        <f t="shared" si="119"/>
        <v>2022</v>
      </c>
      <c r="K2544" t="str">
        <f>IF(Table1[[#This Row],[Age]]&lt;20,"&lt;20",
   IF(Table1[[#This Row],[Age]]&lt;=30,"20-30",
   IF(Table1[[#This Row],[Age]]&lt;=40,"30-40",
   IF(Table1[[#This Row],[Age]]&lt;=50,"40-50",
   IF(Table1[[#This Row],[Age]]&lt;=60,"50-60",
   IF(Table1[[#This Row],[Age]]&lt;=70,"60-70","70+"))))))</f>
        <v>&lt;20</v>
      </c>
      <c r="L2544" t="str">
        <f t="shared" si="117"/>
        <v>QTY3</v>
      </c>
    </row>
    <row r="2545" spans="1:12" x14ac:dyDescent="0.3">
      <c r="A2545" s="2" t="s">
        <v>2507</v>
      </c>
      <c r="B2545" s="2">
        <v>42</v>
      </c>
      <c r="C2545" s="2" t="s">
        <v>16079</v>
      </c>
      <c r="D2545" s="2" t="s">
        <v>24474</v>
      </c>
      <c r="E2545" s="2">
        <v>749</v>
      </c>
      <c r="F2545" s="2">
        <v>48</v>
      </c>
      <c r="G2545" s="2">
        <v>35952</v>
      </c>
      <c r="H2545" s="3" t="s">
        <v>24901</v>
      </c>
      <c r="I2545" s="7" t="str">
        <f t="shared" si="118"/>
        <v>Jan</v>
      </c>
      <c r="J2545">
        <f t="shared" si="119"/>
        <v>2022</v>
      </c>
      <c r="K2545" t="str">
        <f>IF(Table1[[#This Row],[Age]]&lt;20,"&lt;20",
   IF(Table1[[#This Row],[Age]]&lt;=30,"20-30",
   IF(Table1[[#This Row],[Age]]&lt;=40,"30-40",
   IF(Table1[[#This Row],[Age]]&lt;=50,"40-50",
   IF(Table1[[#This Row],[Age]]&lt;=60,"50-60",
   IF(Table1[[#This Row],[Age]]&lt;=70,"60-70","70+"))))))</f>
        <v>40-50</v>
      </c>
      <c r="L2545" t="str">
        <f t="shared" si="117"/>
        <v>QTY3</v>
      </c>
    </row>
    <row r="2546" spans="1:12" x14ac:dyDescent="0.3">
      <c r="A2546" s="2" t="s">
        <v>2508</v>
      </c>
      <c r="B2546" s="2">
        <v>32</v>
      </c>
      <c r="C2546" s="2" t="s">
        <v>16080</v>
      </c>
      <c r="D2546" s="2" t="s">
        <v>24630</v>
      </c>
      <c r="E2546" s="2">
        <v>8576.23</v>
      </c>
      <c r="F2546" s="2">
        <v>20</v>
      </c>
      <c r="G2546" s="2">
        <v>171524.6</v>
      </c>
      <c r="H2546" s="3" t="s">
        <v>24901</v>
      </c>
      <c r="I2546" s="7" t="str">
        <f t="shared" si="118"/>
        <v>Jan</v>
      </c>
      <c r="J2546">
        <f t="shared" si="119"/>
        <v>2022</v>
      </c>
      <c r="K2546" t="str">
        <f>IF(Table1[[#This Row],[Age]]&lt;20,"&lt;20",
   IF(Table1[[#This Row],[Age]]&lt;=30,"20-30",
   IF(Table1[[#This Row],[Age]]&lt;=40,"30-40",
   IF(Table1[[#This Row],[Age]]&lt;=50,"40-50",
   IF(Table1[[#This Row],[Age]]&lt;=60,"50-60",
   IF(Table1[[#This Row],[Age]]&lt;=70,"60-70","70+"))))))</f>
        <v>30-40</v>
      </c>
      <c r="L2546" t="str">
        <f t="shared" si="117"/>
        <v>QTY3</v>
      </c>
    </row>
    <row r="2547" spans="1:12" x14ac:dyDescent="0.3">
      <c r="A2547" s="2" t="s">
        <v>2509</v>
      </c>
      <c r="B2547" s="2">
        <v>25</v>
      </c>
      <c r="C2547" s="2" t="s">
        <v>16081</v>
      </c>
      <c r="D2547" s="2" t="s">
        <v>24599</v>
      </c>
      <c r="E2547" s="2">
        <v>8432.25</v>
      </c>
      <c r="F2547" s="2">
        <v>100</v>
      </c>
      <c r="G2547" s="2">
        <v>843225</v>
      </c>
      <c r="H2547" s="3" t="s">
        <v>24901</v>
      </c>
      <c r="I2547" s="7" t="str">
        <f t="shared" si="118"/>
        <v>Jan</v>
      </c>
      <c r="J2547">
        <f t="shared" si="119"/>
        <v>2022</v>
      </c>
      <c r="K2547" t="str">
        <f>IF(Table1[[#This Row],[Age]]&lt;20,"&lt;20",
   IF(Table1[[#This Row],[Age]]&lt;=30,"20-30",
   IF(Table1[[#This Row],[Age]]&lt;=40,"30-40",
   IF(Table1[[#This Row],[Age]]&lt;=50,"40-50",
   IF(Table1[[#This Row],[Age]]&lt;=60,"50-60",
   IF(Table1[[#This Row],[Age]]&lt;=70,"60-70","70+"))))))</f>
        <v>20-30</v>
      </c>
      <c r="L2547" t="str">
        <f t="shared" si="117"/>
        <v>QTY3</v>
      </c>
    </row>
    <row r="2548" spans="1:12" x14ac:dyDescent="0.3">
      <c r="A2548" s="2" t="s">
        <v>2510</v>
      </c>
      <c r="B2548" s="2">
        <v>56</v>
      </c>
      <c r="C2548" s="2" t="s">
        <v>15275</v>
      </c>
      <c r="D2548" s="2" t="s">
        <v>24618</v>
      </c>
      <c r="E2548" s="2">
        <v>6440.16</v>
      </c>
      <c r="F2548" s="2">
        <v>92</v>
      </c>
      <c r="G2548" s="2">
        <v>592494.72</v>
      </c>
      <c r="H2548" s="3" t="s">
        <v>24901</v>
      </c>
      <c r="I2548" s="7" t="str">
        <f t="shared" si="118"/>
        <v>Jan</v>
      </c>
      <c r="J2548">
        <f t="shared" si="119"/>
        <v>2022</v>
      </c>
      <c r="K2548" t="str">
        <f>IF(Table1[[#This Row],[Age]]&lt;20,"&lt;20",
   IF(Table1[[#This Row],[Age]]&lt;=30,"20-30",
   IF(Table1[[#This Row],[Age]]&lt;=40,"30-40",
   IF(Table1[[#This Row],[Age]]&lt;=50,"40-50",
   IF(Table1[[#This Row],[Age]]&lt;=60,"50-60",
   IF(Table1[[#This Row],[Age]]&lt;=70,"60-70","70+"))))))</f>
        <v>50-60</v>
      </c>
      <c r="L2548" t="str">
        <f t="shared" si="117"/>
        <v>QTY3</v>
      </c>
    </row>
    <row r="2549" spans="1:12" x14ac:dyDescent="0.3">
      <c r="A2549" s="2" t="s">
        <v>2511</v>
      </c>
      <c r="B2549" s="2">
        <v>44</v>
      </c>
      <c r="C2549" s="2" t="s">
        <v>16082</v>
      </c>
      <c r="D2549" s="2" t="s">
        <v>24548</v>
      </c>
      <c r="E2549" s="2">
        <v>3679.2</v>
      </c>
      <c r="F2549" s="2">
        <v>65</v>
      </c>
      <c r="G2549" s="2">
        <v>239148</v>
      </c>
      <c r="H2549" s="3" t="s">
        <v>24901</v>
      </c>
      <c r="I2549" s="7" t="str">
        <f t="shared" si="118"/>
        <v>Jan</v>
      </c>
      <c r="J2549">
        <f t="shared" si="119"/>
        <v>2022</v>
      </c>
      <c r="K2549" t="str">
        <f>IF(Table1[[#This Row],[Age]]&lt;20,"&lt;20",
   IF(Table1[[#This Row],[Age]]&lt;=30,"20-30",
   IF(Table1[[#This Row],[Age]]&lt;=40,"30-40",
   IF(Table1[[#This Row],[Age]]&lt;=50,"40-50",
   IF(Table1[[#This Row],[Age]]&lt;=60,"50-60",
   IF(Table1[[#This Row],[Age]]&lt;=70,"60-70","70+"))))))</f>
        <v>40-50</v>
      </c>
      <c r="L2549" t="str">
        <f t="shared" si="117"/>
        <v>QTY3</v>
      </c>
    </row>
    <row r="2550" spans="1:12" x14ac:dyDescent="0.3">
      <c r="A2550" s="2" t="s">
        <v>2512</v>
      </c>
      <c r="B2550" s="2">
        <v>58</v>
      </c>
      <c r="C2550" s="2" t="s">
        <v>16083</v>
      </c>
      <c r="D2550" s="2" t="s">
        <v>24492</v>
      </c>
      <c r="E2550" s="2">
        <v>4014.59</v>
      </c>
      <c r="F2550" s="2">
        <v>42</v>
      </c>
      <c r="G2550" s="2">
        <v>168612.78</v>
      </c>
      <c r="H2550" s="3" t="s">
        <v>24901</v>
      </c>
      <c r="I2550" s="7" t="str">
        <f t="shared" si="118"/>
        <v>Jan</v>
      </c>
      <c r="J2550">
        <f t="shared" si="119"/>
        <v>2022</v>
      </c>
      <c r="K2550" t="str">
        <f>IF(Table1[[#This Row],[Age]]&lt;20,"&lt;20",
   IF(Table1[[#This Row],[Age]]&lt;=30,"20-30",
   IF(Table1[[#This Row],[Age]]&lt;=40,"30-40",
   IF(Table1[[#This Row],[Age]]&lt;=50,"40-50",
   IF(Table1[[#This Row],[Age]]&lt;=60,"50-60",
   IF(Table1[[#This Row],[Age]]&lt;=70,"60-70","70+"))))))</f>
        <v>50-60</v>
      </c>
      <c r="L2550" t="str">
        <f t="shared" si="117"/>
        <v>QTY3</v>
      </c>
    </row>
    <row r="2551" spans="1:12" x14ac:dyDescent="0.3">
      <c r="A2551" s="2" t="s">
        <v>2513</v>
      </c>
      <c r="B2551" s="2">
        <v>23</v>
      </c>
      <c r="C2551" s="2" t="s">
        <v>14872</v>
      </c>
      <c r="D2551" s="2" t="s">
        <v>24619</v>
      </c>
      <c r="E2551" s="2">
        <v>8814.0300000000007</v>
      </c>
      <c r="F2551" s="2">
        <v>11</v>
      </c>
      <c r="G2551" s="2">
        <v>96954.33</v>
      </c>
      <c r="H2551" s="3" t="s">
        <v>24901</v>
      </c>
      <c r="I2551" s="7" t="str">
        <f t="shared" si="118"/>
        <v>Jan</v>
      </c>
      <c r="J2551">
        <f t="shared" si="119"/>
        <v>2022</v>
      </c>
      <c r="K2551" t="str">
        <f>IF(Table1[[#This Row],[Age]]&lt;20,"&lt;20",
   IF(Table1[[#This Row],[Age]]&lt;=30,"20-30",
   IF(Table1[[#This Row],[Age]]&lt;=40,"30-40",
   IF(Table1[[#This Row],[Age]]&lt;=50,"40-50",
   IF(Table1[[#This Row],[Age]]&lt;=60,"50-60",
   IF(Table1[[#This Row],[Age]]&lt;=70,"60-70","70+"))))))</f>
        <v>20-30</v>
      </c>
      <c r="L2551" t="str">
        <f t="shared" si="117"/>
        <v>QTY3</v>
      </c>
    </row>
    <row r="2552" spans="1:12" x14ac:dyDescent="0.3">
      <c r="A2552" s="2" t="s">
        <v>2514</v>
      </c>
      <c r="B2552" s="2">
        <v>23</v>
      </c>
      <c r="C2552" s="2" t="s">
        <v>16084</v>
      </c>
      <c r="D2552" s="2" t="s">
        <v>24617</v>
      </c>
      <c r="E2552" s="2">
        <v>3018.69</v>
      </c>
      <c r="F2552" s="2">
        <v>65</v>
      </c>
      <c r="G2552" s="2">
        <v>196214.85</v>
      </c>
      <c r="H2552" s="3" t="s">
        <v>24901</v>
      </c>
      <c r="I2552" s="7" t="str">
        <f t="shared" si="118"/>
        <v>Jan</v>
      </c>
      <c r="J2552">
        <f t="shared" si="119"/>
        <v>2022</v>
      </c>
      <c r="K2552" t="str">
        <f>IF(Table1[[#This Row],[Age]]&lt;20,"&lt;20",
   IF(Table1[[#This Row],[Age]]&lt;=30,"20-30",
   IF(Table1[[#This Row],[Age]]&lt;=40,"30-40",
   IF(Table1[[#This Row],[Age]]&lt;=50,"40-50",
   IF(Table1[[#This Row],[Age]]&lt;=60,"50-60",
   IF(Table1[[#This Row],[Age]]&lt;=70,"60-70","70+"))))))</f>
        <v>20-30</v>
      </c>
      <c r="L2552" t="str">
        <f t="shared" si="117"/>
        <v>QTY3</v>
      </c>
    </row>
    <row r="2553" spans="1:12" x14ac:dyDescent="0.3">
      <c r="A2553" s="2" t="s">
        <v>2515</v>
      </c>
      <c r="B2553" s="2">
        <v>51</v>
      </c>
      <c r="C2553" s="2" t="s">
        <v>16085</v>
      </c>
      <c r="D2553" s="2" t="s">
        <v>24523</v>
      </c>
      <c r="E2553" s="2">
        <v>8045.7</v>
      </c>
      <c r="F2553" s="2">
        <v>37</v>
      </c>
      <c r="G2553" s="2">
        <v>297690.90000000002</v>
      </c>
      <c r="H2553" s="3" t="s">
        <v>24901</v>
      </c>
      <c r="I2553" s="7" t="str">
        <f t="shared" si="118"/>
        <v>Jan</v>
      </c>
      <c r="J2553">
        <f t="shared" si="119"/>
        <v>2022</v>
      </c>
      <c r="K2553" t="str">
        <f>IF(Table1[[#This Row],[Age]]&lt;20,"&lt;20",
   IF(Table1[[#This Row],[Age]]&lt;=30,"20-30",
   IF(Table1[[#This Row],[Age]]&lt;=40,"30-40",
   IF(Table1[[#This Row],[Age]]&lt;=50,"40-50",
   IF(Table1[[#This Row],[Age]]&lt;=60,"50-60",
   IF(Table1[[#This Row],[Age]]&lt;=70,"60-70","70+"))))))</f>
        <v>50-60</v>
      </c>
      <c r="L2553" t="str">
        <f t="shared" si="117"/>
        <v>QTY3</v>
      </c>
    </row>
    <row r="2554" spans="1:12" x14ac:dyDescent="0.3">
      <c r="A2554" s="2" t="s">
        <v>2516</v>
      </c>
      <c r="B2554" s="2">
        <v>46</v>
      </c>
      <c r="C2554" s="2" t="s">
        <v>16086</v>
      </c>
      <c r="D2554" s="2" t="s">
        <v>24641</v>
      </c>
      <c r="E2554" s="2">
        <v>6277.11</v>
      </c>
      <c r="F2554" s="2">
        <v>21</v>
      </c>
      <c r="G2554" s="2">
        <v>131819.31</v>
      </c>
      <c r="H2554" s="3" t="s">
        <v>24901</v>
      </c>
      <c r="I2554" s="7" t="str">
        <f t="shared" si="118"/>
        <v>Jan</v>
      </c>
      <c r="J2554">
        <f t="shared" si="119"/>
        <v>2022</v>
      </c>
      <c r="K2554" t="str">
        <f>IF(Table1[[#This Row],[Age]]&lt;20,"&lt;20",
   IF(Table1[[#This Row],[Age]]&lt;=30,"20-30",
   IF(Table1[[#This Row],[Age]]&lt;=40,"30-40",
   IF(Table1[[#This Row],[Age]]&lt;=50,"40-50",
   IF(Table1[[#This Row],[Age]]&lt;=60,"50-60",
   IF(Table1[[#This Row],[Age]]&lt;=70,"60-70","70+"))))))</f>
        <v>40-50</v>
      </c>
      <c r="L2554" t="str">
        <f t="shared" si="117"/>
        <v>QTY3</v>
      </c>
    </row>
    <row r="2555" spans="1:12" x14ac:dyDescent="0.3">
      <c r="A2555" s="2" t="s">
        <v>2517</v>
      </c>
      <c r="B2555" s="2">
        <v>24</v>
      </c>
      <c r="C2555" s="2" t="s">
        <v>13865</v>
      </c>
      <c r="D2555" s="2" t="s">
        <v>24449</v>
      </c>
      <c r="E2555" s="2">
        <v>9020.49</v>
      </c>
      <c r="F2555" s="2">
        <v>11</v>
      </c>
      <c r="G2555" s="2">
        <v>99225.39</v>
      </c>
      <c r="H2555" s="3" t="s">
        <v>24901</v>
      </c>
      <c r="I2555" s="7" t="str">
        <f t="shared" si="118"/>
        <v>Jan</v>
      </c>
      <c r="J2555">
        <f t="shared" si="119"/>
        <v>2022</v>
      </c>
      <c r="K2555" t="str">
        <f>IF(Table1[[#This Row],[Age]]&lt;20,"&lt;20",
   IF(Table1[[#This Row],[Age]]&lt;=30,"20-30",
   IF(Table1[[#This Row],[Age]]&lt;=40,"30-40",
   IF(Table1[[#This Row],[Age]]&lt;=50,"40-50",
   IF(Table1[[#This Row],[Age]]&lt;=60,"50-60",
   IF(Table1[[#This Row],[Age]]&lt;=70,"60-70","70+"))))))</f>
        <v>20-30</v>
      </c>
      <c r="L2555" t="str">
        <f t="shared" si="117"/>
        <v>QTY3</v>
      </c>
    </row>
    <row r="2556" spans="1:12" x14ac:dyDescent="0.3">
      <c r="A2556" s="2" t="s">
        <v>2518</v>
      </c>
      <c r="B2556" s="2">
        <v>65</v>
      </c>
      <c r="C2556" s="2" t="s">
        <v>16087</v>
      </c>
      <c r="D2556" s="2" t="s">
        <v>24620</v>
      </c>
      <c r="E2556" s="2">
        <v>1882.83</v>
      </c>
      <c r="F2556" s="2">
        <v>84</v>
      </c>
      <c r="G2556" s="2">
        <v>158157.72</v>
      </c>
      <c r="H2556" s="3" t="s">
        <v>24901</v>
      </c>
      <c r="I2556" s="7" t="str">
        <f t="shared" si="118"/>
        <v>Jan</v>
      </c>
      <c r="J2556">
        <f t="shared" si="119"/>
        <v>2022</v>
      </c>
      <c r="K2556" t="str">
        <f>IF(Table1[[#This Row],[Age]]&lt;20,"&lt;20",
   IF(Table1[[#This Row],[Age]]&lt;=30,"20-30",
   IF(Table1[[#This Row],[Age]]&lt;=40,"30-40",
   IF(Table1[[#This Row],[Age]]&lt;=50,"40-50",
   IF(Table1[[#This Row],[Age]]&lt;=60,"50-60",
   IF(Table1[[#This Row],[Age]]&lt;=70,"60-70","70+"))))))</f>
        <v>60-70</v>
      </c>
      <c r="L2556" t="str">
        <f t="shared" si="117"/>
        <v>QTY3</v>
      </c>
    </row>
    <row r="2557" spans="1:12" x14ac:dyDescent="0.3">
      <c r="A2557" s="2" t="s">
        <v>2519</v>
      </c>
      <c r="B2557" s="2">
        <v>55</v>
      </c>
      <c r="C2557" s="2" t="s">
        <v>15290</v>
      </c>
      <c r="D2557" s="2" t="s">
        <v>24526</v>
      </c>
      <c r="E2557" s="2">
        <v>996.59</v>
      </c>
      <c r="F2557" s="2">
        <v>17</v>
      </c>
      <c r="G2557" s="2">
        <v>16942.03</v>
      </c>
      <c r="H2557" s="3" t="s">
        <v>24901</v>
      </c>
      <c r="I2557" s="7" t="str">
        <f t="shared" si="118"/>
        <v>Jan</v>
      </c>
      <c r="J2557">
        <f t="shared" si="119"/>
        <v>2022</v>
      </c>
      <c r="K2557" t="str">
        <f>IF(Table1[[#This Row],[Age]]&lt;20,"&lt;20",
   IF(Table1[[#This Row],[Age]]&lt;=30,"20-30",
   IF(Table1[[#This Row],[Age]]&lt;=40,"30-40",
   IF(Table1[[#This Row],[Age]]&lt;=50,"40-50",
   IF(Table1[[#This Row],[Age]]&lt;=60,"50-60",
   IF(Table1[[#This Row],[Age]]&lt;=70,"60-70","70+"))))))</f>
        <v>50-60</v>
      </c>
      <c r="L2557" t="str">
        <f t="shared" si="117"/>
        <v>QTY3</v>
      </c>
    </row>
    <row r="2558" spans="1:12" x14ac:dyDescent="0.3">
      <c r="A2558" s="2" t="s">
        <v>2520</v>
      </c>
      <c r="B2558" s="2">
        <v>25</v>
      </c>
      <c r="C2558" s="2" t="s">
        <v>16088</v>
      </c>
      <c r="D2558" s="2" t="s">
        <v>24480</v>
      </c>
      <c r="E2558" s="2">
        <v>6518.11</v>
      </c>
      <c r="F2558" s="2">
        <v>15</v>
      </c>
      <c r="G2558" s="2">
        <v>97771.65</v>
      </c>
      <c r="H2558" s="3" t="s">
        <v>24901</v>
      </c>
      <c r="I2558" s="7" t="str">
        <f t="shared" si="118"/>
        <v>Jan</v>
      </c>
      <c r="J2558">
        <f t="shared" si="119"/>
        <v>2022</v>
      </c>
      <c r="K2558" t="str">
        <f>IF(Table1[[#This Row],[Age]]&lt;20,"&lt;20",
   IF(Table1[[#This Row],[Age]]&lt;=30,"20-30",
   IF(Table1[[#This Row],[Age]]&lt;=40,"30-40",
   IF(Table1[[#This Row],[Age]]&lt;=50,"40-50",
   IF(Table1[[#This Row],[Age]]&lt;=60,"50-60",
   IF(Table1[[#This Row],[Age]]&lt;=70,"60-70","70+"))))))</f>
        <v>20-30</v>
      </c>
      <c r="L2558" t="str">
        <f t="shared" si="117"/>
        <v>QTY3</v>
      </c>
    </row>
    <row r="2559" spans="1:12" x14ac:dyDescent="0.3">
      <c r="A2559" s="2" t="s">
        <v>2521</v>
      </c>
      <c r="B2559" s="2">
        <v>55</v>
      </c>
      <c r="C2559" s="2" t="s">
        <v>16089</v>
      </c>
      <c r="D2559" s="2" t="s">
        <v>24623</v>
      </c>
      <c r="E2559" s="2">
        <v>6310.86</v>
      </c>
      <c r="F2559" s="2">
        <v>16</v>
      </c>
      <c r="G2559" s="2">
        <v>100973.75999999999</v>
      </c>
      <c r="H2559" s="3" t="s">
        <v>24901</v>
      </c>
      <c r="I2559" s="7" t="str">
        <f t="shared" si="118"/>
        <v>Jan</v>
      </c>
      <c r="J2559">
        <f t="shared" si="119"/>
        <v>2022</v>
      </c>
      <c r="K2559" t="str">
        <f>IF(Table1[[#This Row],[Age]]&lt;20,"&lt;20",
   IF(Table1[[#This Row],[Age]]&lt;=30,"20-30",
   IF(Table1[[#This Row],[Age]]&lt;=40,"30-40",
   IF(Table1[[#This Row],[Age]]&lt;=50,"40-50",
   IF(Table1[[#This Row],[Age]]&lt;=60,"50-60",
   IF(Table1[[#This Row],[Age]]&lt;=70,"60-70","70+"))))))</f>
        <v>50-60</v>
      </c>
      <c r="L2559" t="str">
        <f t="shared" si="117"/>
        <v>QTY3</v>
      </c>
    </row>
    <row r="2560" spans="1:12" x14ac:dyDescent="0.3">
      <c r="A2560" s="2" t="s">
        <v>1643</v>
      </c>
      <c r="B2560" s="2">
        <v>48</v>
      </c>
      <c r="C2560" s="2" t="s">
        <v>16090</v>
      </c>
      <c r="D2560" s="2" t="s">
        <v>24512</v>
      </c>
      <c r="E2560" s="2">
        <v>6197.07</v>
      </c>
      <c r="F2560" s="2">
        <v>86</v>
      </c>
      <c r="G2560" s="2">
        <v>532948.02</v>
      </c>
      <c r="H2560" s="3" t="s">
        <v>24902</v>
      </c>
      <c r="I2560" s="7" t="str">
        <f t="shared" si="118"/>
        <v>Jan</v>
      </c>
      <c r="J2560">
        <f t="shared" si="119"/>
        <v>2022</v>
      </c>
      <c r="K2560" t="str">
        <f>IF(Table1[[#This Row],[Age]]&lt;20,"&lt;20",
   IF(Table1[[#This Row],[Age]]&lt;=30,"20-30",
   IF(Table1[[#This Row],[Age]]&lt;=40,"30-40",
   IF(Table1[[#This Row],[Age]]&lt;=50,"40-50",
   IF(Table1[[#This Row],[Age]]&lt;=60,"50-60",
   IF(Table1[[#This Row],[Age]]&lt;=70,"60-70","70+"))))))</f>
        <v>40-50</v>
      </c>
      <c r="L2560" t="str">
        <f t="shared" si="117"/>
        <v>QTY3</v>
      </c>
    </row>
    <row r="2561" spans="1:12" x14ac:dyDescent="0.3">
      <c r="A2561" s="2" t="s">
        <v>2522</v>
      </c>
      <c r="B2561" s="2">
        <v>50</v>
      </c>
      <c r="C2561" s="2" t="s">
        <v>16091</v>
      </c>
      <c r="D2561" s="2" t="s">
        <v>24587</v>
      </c>
      <c r="E2561" s="2">
        <v>211.39</v>
      </c>
      <c r="F2561" s="2">
        <v>72</v>
      </c>
      <c r="G2561" s="2">
        <v>15220.08</v>
      </c>
      <c r="H2561" s="3" t="s">
        <v>24902</v>
      </c>
      <c r="I2561" s="7" t="str">
        <f t="shared" si="118"/>
        <v>Jan</v>
      </c>
      <c r="J2561">
        <f t="shared" si="119"/>
        <v>2022</v>
      </c>
      <c r="K2561" t="str">
        <f>IF(Table1[[#This Row],[Age]]&lt;20,"&lt;20",
   IF(Table1[[#This Row],[Age]]&lt;=30,"20-30",
   IF(Table1[[#This Row],[Age]]&lt;=40,"30-40",
   IF(Table1[[#This Row],[Age]]&lt;=50,"40-50",
   IF(Table1[[#This Row],[Age]]&lt;=60,"50-60",
   IF(Table1[[#This Row],[Age]]&lt;=70,"60-70","70+"))))))</f>
        <v>40-50</v>
      </c>
      <c r="L2561" t="str">
        <f t="shared" si="117"/>
        <v>QTY3</v>
      </c>
    </row>
    <row r="2562" spans="1:12" x14ac:dyDescent="0.3">
      <c r="A2562" s="2" t="s">
        <v>2523</v>
      </c>
      <c r="B2562" s="2">
        <v>40</v>
      </c>
      <c r="C2562" s="2" t="s">
        <v>16092</v>
      </c>
      <c r="D2562" s="2" t="s">
        <v>24644</v>
      </c>
      <c r="E2562" s="2">
        <v>1125.98</v>
      </c>
      <c r="F2562" s="2">
        <v>11</v>
      </c>
      <c r="G2562" s="2">
        <v>12385.78</v>
      </c>
      <c r="H2562" s="3" t="s">
        <v>24902</v>
      </c>
      <c r="I2562" s="7" t="str">
        <f t="shared" si="118"/>
        <v>Jan</v>
      </c>
      <c r="J2562">
        <f t="shared" si="119"/>
        <v>2022</v>
      </c>
      <c r="K2562" t="str">
        <f>IF(Table1[[#This Row],[Age]]&lt;20,"&lt;20",
   IF(Table1[[#This Row],[Age]]&lt;=30,"20-30",
   IF(Table1[[#This Row],[Age]]&lt;=40,"30-40",
   IF(Table1[[#This Row],[Age]]&lt;=50,"40-50",
   IF(Table1[[#This Row],[Age]]&lt;=60,"50-60",
   IF(Table1[[#This Row],[Age]]&lt;=70,"60-70","70+"))))))</f>
        <v>30-40</v>
      </c>
      <c r="L2562" t="str">
        <f t="shared" ref="L2562:L2625" si="120">IF(OR(MONTH(H2562)=4, MONTH(H2562)=5, MONTH(H2562)=6, MONTH(H2562)=7), "QTY1",
IF(OR(MONTH(H2562)=8, MONTH(H2562)=9, MONTH(H2562)=10, MONTH(H2562)=11), "QTY2",
IF(OR(MONTH(H2562)=12, MONTH(H2562)=1), "QTY3", "QTY4")))</f>
        <v>QTY3</v>
      </c>
    </row>
    <row r="2563" spans="1:12" x14ac:dyDescent="0.3">
      <c r="A2563" s="2" t="s">
        <v>2524</v>
      </c>
      <c r="B2563" s="2">
        <v>64</v>
      </c>
      <c r="C2563" s="2" t="s">
        <v>16093</v>
      </c>
      <c r="D2563" s="2" t="s">
        <v>24585</v>
      </c>
      <c r="E2563" s="2">
        <v>663.97</v>
      </c>
      <c r="F2563" s="2">
        <v>31</v>
      </c>
      <c r="G2563" s="2">
        <v>20583.07</v>
      </c>
      <c r="H2563" s="3" t="s">
        <v>24902</v>
      </c>
      <c r="I2563" s="7" t="str">
        <f t="shared" ref="I2563:I2626" si="121">TEXT(H2563,"MMM")</f>
        <v>Jan</v>
      </c>
      <c r="J2563">
        <f t="shared" ref="J2563:J2626" si="122">YEAR(H2563)</f>
        <v>2022</v>
      </c>
      <c r="K2563" t="str">
        <f>IF(Table1[[#This Row],[Age]]&lt;20,"&lt;20",
   IF(Table1[[#This Row],[Age]]&lt;=30,"20-30",
   IF(Table1[[#This Row],[Age]]&lt;=40,"30-40",
   IF(Table1[[#This Row],[Age]]&lt;=50,"40-50",
   IF(Table1[[#This Row],[Age]]&lt;=60,"50-60",
   IF(Table1[[#This Row],[Age]]&lt;=70,"60-70","70+"))))))</f>
        <v>60-70</v>
      </c>
      <c r="L2563" t="str">
        <f t="shared" si="120"/>
        <v>QTY3</v>
      </c>
    </row>
    <row r="2564" spans="1:12" x14ac:dyDescent="0.3">
      <c r="A2564" s="2" t="s">
        <v>2442</v>
      </c>
      <c r="B2564" s="2">
        <v>25</v>
      </c>
      <c r="C2564" s="2" t="s">
        <v>14291</v>
      </c>
      <c r="D2564" s="2" t="s">
        <v>24640</v>
      </c>
      <c r="E2564" s="2">
        <v>4922.29</v>
      </c>
      <c r="F2564" s="2">
        <v>46</v>
      </c>
      <c r="G2564" s="2">
        <v>226425.34</v>
      </c>
      <c r="H2564" s="3" t="s">
        <v>24902</v>
      </c>
      <c r="I2564" s="7" t="str">
        <f t="shared" si="121"/>
        <v>Jan</v>
      </c>
      <c r="J2564">
        <f t="shared" si="122"/>
        <v>2022</v>
      </c>
      <c r="K2564" t="str">
        <f>IF(Table1[[#This Row],[Age]]&lt;20,"&lt;20",
   IF(Table1[[#This Row],[Age]]&lt;=30,"20-30",
   IF(Table1[[#This Row],[Age]]&lt;=40,"30-40",
   IF(Table1[[#This Row],[Age]]&lt;=50,"40-50",
   IF(Table1[[#This Row],[Age]]&lt;=60,"50-60",
   IF(Table1[[#This Row],[Age]]&lt;=70,"60-70","70+"))))))</f>
        <v>20-30</v>
      </c>
      <c r="L2564" t="str">
        <f t="shared" si="120"/>
        <v>QTY3</v>
      </c>
    </row>
    <row r="2565" spans="1:12" x14ac:dyDescent="0.3">
      <c r="A2565" s="2" t="s">
        <v>2525</v>
      </c>
      <c r="B2565" s="2">
        <v>53</v>
      </c>
      <c r="C2565" s="2" t="s">
        <v>16094</v>
      </c>
      <c r="D2565" s="2" t="s">
        <v>24487</v>
      </c>
      <c r="E2565" s="2">
        <v>394.47</v>
      </c>
      <c r="F2565" s="2">
        <v>22</v>
      </c>
      <c r="G2565" s="2">
        <v>8678.34</v>
      </c>
      <c r="H2565" s="3" t="s">
        <v>24902</v>
      </c>
      <c r="I2565" s="7" t="str">
        <f t="shared" si="121"/>
        <v>Jan</v>
      </c>
      <c r="J2565">
        <f t="shared" si="122"/>
        <v>2022</v>
      </c>
      <c r="K2565" t="str">
        <f>IF(Table1[[#This Row],[Age]]&lt;20,"&lt;20",
   IF(Table1[[#This Row],[Age]]&lt;=30,"20-30",
   IF(Table1[[#This Row],[Age]]&lt;=40,"30-40",
   IF(Table1[[#This Row],[Age]]&lt;=50,"40-50",
   IF(Table1[[#This Row],[Age]]&lt;=60,"50-60",
   IF(Table1[[#This Row],[Age]]&lt;=70,"60-70","70+"))))))</f>
        <v>50-60</v>
      </c>
      <c r="L2565" t="str">
        <f t="shared" si="120"/>
        <v>QTY3</v>
      </c>
    </row>
    <row r="2566" spans="1:12" x14ac:dyDescent="0.3">
      <c r="A2566" s="2" t="s">
        <v>2526</v>
      </c>
      <c r="B2566" s="2">
        <v>23</v>
      </c>
      <c r="C2566" s="2" t="s">
        <v>14594</v>
      </c>
      <c r="D2566" s="2" t="s">
        <v>24617</v>
      </c>
      <c r="E2566" s="2">
        <v>8772.6200000000008</v>
      </c>
      <c r="F2566" s="2">
        <v>61</v>
      </c>
      <c r="G2566" s="2">
        <v>535129.81999999995</v>
      </c>
      <c r="H2566" s="3" t="s">
        <v>24902</v>
      </c>
      <c r="I2566" s="7" t="str">
        <f t="shared" si="121"/>
        <v>Jan</v>
      </c>
      <c r="J2566">
        <f t="shared" si="122"/>
        <v>2022</v>
      </c>
      <c r="K2566" t="str">
        <f>IF(Table1[[#This Row],[Age]]&lt;20,"&lt;20",
   IF(Table1[[#This Row],[Age]]&lt;=30,"20-30",
   IF(Table1[[#This Row],[Age]]&lt;=40,"30-40",
   IF(Table1[[#This Row],[Age]]&lt;=50,"40-50",
   IF(Table1[[#This Row],[Age]]&lt;=60,"50-60",
   IF(Table1[[#This Row],[Age]]&lt;=70,"60-70","70+"))))))</f>
        <v>20-30</v>
      </c>
      <c r="L2566" t="str">
        <f t="shared" si="120"/>
        <v>QTY3</v>
      </c>
    </row>
    <row r="2567" spans="1:12" x14ac:dyDescent="0.3">
      <c r="A2567" s="2" t="s">
        <v>1835</v>
      </c>
      <c r="B2567" s="2">
        <v>26</v>
      </c>
      <c r="C2567" s="2" t="s">
        <v>16095</v>
      </c>
      <c r="D2567" s="2" t="s">
        <v>24537</v>
      </c>
      <c r="E2567" s="2">
        <v>2687.24</v>
      </c>
      <c r="F2567" s="2">
        <v>12</v>
      </c>
      <c r="G2567" s="2">
        <v>32246.880000000001</v>
      </c>
      <c r="H2567" s="3" t="s">
        <v>24902</v>
      </c>
      <c r="I2567" s="7" t="str">
        <f t="shared" si="121"/>
        <v>Jan</v>
      </c>
      <c r="J2567">
        <f t="shared" si="122"/>
        <v>2022</v>
      </c>
      <c r="K2567" t="str">
        <f>IF(Table1[[#This Row],[Age]]&lt;20,"&lt;20",
   IF(Table1[[#This Row],[Age]]&lt;=30,"20-30",
   IF(Table1[[#This Row],[Age]]&lt;=40,"30-40",
   IF(Table1[[#This Row],[Age]]&lt;=50,"40-50",
   IF(Table1[[#This Row],[Age]]&lt;=60,"50-60",
   IF(Table1[[#This Row],[Age]]&lt;=70,"60-70","70+"))))))</f>
        <v>20-30</v>
      </c>
      <c r="L2567" t="str">
        <f t="shared" si="120"/>
        <v>QTY3</v>
      </c>
    </row>
    <row r="2568" spans="1:12" x14ac:dyDescent="0.3">
      <c r="A2568" s="2" t="s">
        <v>2527</v>
      </c>
      <c r="B2568" s="2">
        <v>30</v>
      </c>
      <c r="C2568" s="2" t="s">
        <v>16096</v>
      </c>
      <c r="D2568" s="2" t="s">
        <v>24637</v>
      </c>
      <c r="E2568" s="2">
        <v>928.51</v>
      </c>
      <c r="F2568" s="2">
        <v>47</v>
      </c>
      <c r="G2568" s="2">
        <v>43639.97</v>
      </c>
      <c r="H2568" s="3" t="s">
        <v>24902</v>
      </c>
      <c r="I2568" s="7" t="str">
        <f t="shared" si="121"/>
        <v>Jan</v>
      </c>
      <c r="J2568">
        <f t="shared" si="122"/>
        <v>2022</v>
      </c>
      <c r="K2568" t="str">
        <f>IF(Table1[[#This Row],[Age]]&lt;20,"&lt;20",
   IF(Table1[[#This Row],[Age]]&lt;=30,"20-30",
   IF(Table1[[#This Row],[Age]]&lt;=40,"30-40",
   IF(Table1[[#This Row],[Age]]&lt;=50,"40-50",
   IF(Table1[[#This Row],[Age]]&lt;=60,"50-60",
   IF(Table1[[#This Row],[Age]]&lt;=70,"60-70","70+"))))))</f>
        <v>20-30</v>
      </c>
      <c r="L2568" t="str">
        <f t="shared" si="120"/>
        <v>QTY3</v>
      </c>
    </row>
    <row r="2569" spans="1:12" x14ac:dyDescent="0.3">
      <c r="A2569" s="2" t="s">
        <v>2528</v>
      </c>
      <c r="B2569" s="2">
        <v>38</v>
      </c>
      <c r="C2569" s="2" t="s">
        <v>16097</v>
      </c>
      <c r="D2569" s="2" t="s">
        <v>24639</v>
      </c>
      <c r="E2569" s="2">
        <v>3650.23</v>
      </c>
      <c r="F2569" s="2">
        <v>10</v>
      </c>
      <c r="G2569" s="2">
        <v>36502.300000000003</v>
      </c>
      <c r="H2569" s="3" t="s">
        <v>24902</v>
      </c>
      <c r="I2569" s="7" t="str">
        <f t="shared" si="121"/>
        <v>Jan</v>
      </c>
      <c r="J2569">
        <f t="shared" si="122"/>
        <v>2022</v>
      </c>
      <c r="K2569" t="str">
        <f>IF(Table1[[#This Row],[Age]]&lt;20,"&lt;20",
   IF(Table1[[#This Row],[Age]]&lt;=30,"20-30",
   IF(Table1[[#This Row],[Age]]&lt;=40,"30-40",
   IF(Table1[[#This Row],[Age]]&lt;=50,"40-50",
   IF(Table1[[#This Row],[Age]]&lt;=60,"50-60",
   IF(Table1[[#This Row],[Age]]&lt;=70,"60-70","70+"))))))</f>
        <v>30-40</v>
      </c>
      <c r="L2569" t="str">
        <f t="shared" si="120"/>
        <v>QTY3</v>
      </c>
    </row>
    <row r="2570" spans="1:12" x14ac:dyDescent="0.3">
      <c r="A2570" s="2" t="s">
        <v>2529</v>
      </c>
      <c r="B2570" s="2">
        <v>26</v>
      </c>
      <c r="C2570" s="2" t="s">
        <v>16098</v>
      </c>
      <c r="D2570" s="2" t="s">
        <v>24521</v>
      </c>
      <c r="E2570" s="2">
        <v>8892.34</v>
      </c>
      <c r="F2570" s="2">
        <v>38</v>
      </c>
      <c r="G2570" s="2">
        <v>337908.92</v>
      </c>
      <c r="H2570" s="3" t="s">
        <v>24902</v>
      </c>
      <c r="I2570" s="7" t="str">
        <f t="shared" si="121"/>
        <v>Jan</v>
      </c>
      <c r="J2570">
        <f t="shared" si="122"/>
        <v>2022</v>
      </c>
      <c r="K2570" t="str">
        <f>IF(Table1[[#This Row],[Age]]&lt;20,"&lt;20",
   IF(Table1[[#This Row],[Age]]&lt;=30,"20-30",
   IF(Table1[[#This Row],[Age]]&lt;=40,"30-40",
   IF(Table1[[#This Row],[Age]]&lt;=50,"40-50",
   IF(Table1[[#This Row],[Age]]&lt;=60,"50-60",
   IF(Table1[[#This Row],[Age]]&lt;=70,"60-70","70+"))))))</f>
        <v>20-30</v>
      </c>
      <c r="L2570" t="str">
        <f t="shared" si="120"/>
        <v>QTY3</v>
      </c>
    </row>
    <row r="2571" spans="1:12" x14ac:dyDescent="0.3">
      <c r="A2571" s="2" t="s">
        <v>2530</v>
      </c>
      <c r="B2571" s="2">
        <v>62</v>
      </c>
      <c r="C2571" s="2" t="s">
        <v>16099</v>
      </c>
      <c r="D2571" s="2" t="s">
        <v>24651</v>
      </c>
      <c r="E2571" s="2">
        <v>197.14</v>
      </c>
      <c r="F2571" s="2">
        <v>93</v>
      </c>
      <c r="G2571" s="2">
        <v>18334.02</v>
      </c>
      <c r="H2571" s="3" t="s">
        <v>24902</v>
      </c>
      <c r="I2571" s="7" t="str">
        <f t="shared" si="121"/>
        <v>Jan</v>
      </c>
      <c r="J2571">
        <f t="shared" si="122"/>
        <v>2022</v>
      </c>
      <c r="K2571" t="str">
        <f>IF(Table1[[#This Row],[Age]]&lt;20,"&lt;20",
   IF(Table1[[#This Row],[Age]]&lt;=30,"20-30",
   IF(Table1[[#This Row],[Age]]&lt;=40,"30-40",
   IF(Table1[[#This Row],[Age]]&lt;=50,"40-50",
   IF(Table1[[#This Row],[Age]]&lt;=60,"50-60",
   IF(Table1[[#This Row],[Age]]&lt;=70,"60-70","70+"))))))</f>
        <v>60-70</v>
      </c>
      <c r="L2571" t="str">
        <f t="shared" si="120"/>
        <v>QTY3</v>
      </c>
    </row>
    <row r="2572" spans="1:12" x14ac:dyDescent="0.3">
      <c r="A2572" s="2" t="s">
        <v>2531</v>
      </c>
      <c r="B2572" s="2">
        <v>63</v>
      </c>
      <c r="C2572" s="2" t="s">
        <v>16100</v>
      </c>
      <c r="D2572" s="2" t="s">
        <v>24649</v>
      </c>
      <c r="E2572" s="2">
        <v>9355.34</v>
      </c>
      <c r="F2572" s="2">
        <v>5</v>
      </c>
      <c r="G2572" s="2">
        <v>46776.7</v>
      </c>
      <c r="H2572" s="3" t="s">
        <v>24902</v>
      </c>
      <c r="I2572" s="7" t="str">
        <f t="shared" si="121"/>
        <v>Jan</v>
      </c>
      <c r="J2572">
        <f t="shared" si="122"/>
        <v>2022</v>
      </c>
      <c r="K2572" t="str">
        <f>IF(Table1[[#This Row],[Age]]&lt;20,"&lt;20",
   IF(Table1[[#This Row],[Age]]&lt;=30,"20-30",
   IF(Table1[[#This Row],[Age]]&lt;=40,"30-40",
   IF(Table1[[#This Row],[Age]]&lt;=50,"40-50",
   IF(Table1[[#This Row],[Age]]&lt;=60,"50-60",
   IF(Table1[[#This Row],[Age]]&lt;=70,"60-70","70+"))))))</f>
        <v>60-70</v>
      </c>
      <c r="L2572" t="str">
        <f t="shared" si="120"/>
        <v>QTY3</v>
      </c>
    </row>
    <row r="2573" spans="1:12" x14ac:dyDescent="0.3">
      <c r="A2573" s="2" t="s">
        <v>2532</v>
      </c>
      <c r="B2573" s="2">
        <v>45</v>
      </c>
      <c r="C2573" s="2" t="s">
        <v>13856</v>
      </c>
      <c r="D2573" s="2" t="s">
        <v>24640</v>
      </c>
      <c r="E2573" s="2">
        <v>8784.73</v>
      </c>
      <c r="F2573" s="2">
        <v>90</v>
      </c>
      <c r="G2573" s="2">
        <v>790625.7</v>
      </c>
      <c r="H2573" s="3" t="s">
        <v>24903</v>
      </c>
      <c r="I2573" s="7" t="str">
        <f t="shared" si="121"/>
        <v>Jan</v>
      </c>
      <c r="J2573">
        <f t="shared" si="122"/>
        <v>2022</v>
      </c>
      <c r="K2573" t="str">
        <f>IF(Table1[[#This Row],[Age]]&lt;20,"&lt;20",
   IF(Table1[[#This Row],[Age]]&lt;=30,"20-30",
   IF(Table1[[#This Row],[Age]]&lt;=40,"30-40",
   IF(Table1[[#This Row],[Age]]&lt;=50,"40-50",
   IF(Table1[[#This Row],[Age]]&lt;=60,"50-60",
   IF(Table1[[#This Row],[Age]]&lt;=70,"60-70","70+"))))))</f>
        <v>40-50</v>
      </c>
      <c r="L2573" t="str">
        <f t="shared" si="120"/>
        <v>QTY3</v>
      </c>
    </row>
    <row r="2574" spans="1:12" x14ac:dyDescent="0.3">
      <c r="A2574" s="2" t="s">
        <v>2533</v>
      </c>
      <c r="B2574" s="2">
        <v>59</v>
      </c>
      <c r="C2574" s="2" t="s">
        <v>14587</v>
      </c>
      <c r="D2574" s="2" t="s">
        <v>24613</v>
      </c>
      <c r="E2574" s="2">
        <v>1743.99</v>
      </c>
      <c r="F2574" s="2">
        <v>34</v>
      </c>
      <c r="G2574" s="2">
        <v>59295.66</v>
      </c>
      <c r="H2574" s="3" t="s">
        <v>24903</v>
      </c>
      <c r="I2574" s="7" t="str">
        <f t="shared" si="121"/>
        <v>Jan</v>
      </c>
      <c r="J2574">
        <f t="shared" si="122"/>
        <v>2022</v>
      </c>
      <c r="K2574" t="str">
        <f>IF(Table1[[#This Row],[Age]]&lt;20,"&lt;20",
   IF(Table1[[#This Row],[Age]]&lt;=30,"20-30",
   IF(Table1[[#This Row],[Age]]&lt;=40,"30-40",
   IF(Table1[[#This Row],[Age]]&lt;=50,"40-50",
   IF(Table1[[#This Row],[Age]]&lt;=60,"50-60",
   IF(Table1[[#This Row],[Age]]&lt;=70,"60-70","70+"))))))</f>
        <v>50-60</v>
      </c>
      <c r="L2574" t="str">
        <f t="shared" si="120"/>
        <v>QTY3</v>
      </c>
    </row>
    <row r="2575" spans="1:12" x14ac:dyDescent="0.3">
      <c r="A2575" s="2" t="s">
        <v>2534</v>
      </c>
      <c r="B2575" s="2">
        <v>21</v>
      </c>
      <c r="C2575" s="2" t="s">
        <v>16101</v>
      </c>
      <c r="D2575" s="2" t="s">
        <v>24470</v>
      </c>
      <c r="E2575" s="2">
        <v>889.33</v>
      </c>
      <c r="F2575" s="2">
        <v>15</v>
      </c>
      <c r="G2575" s="2">
        <v>13339.95</v>
      </c>
      <c r="H2575" s="3" t="s">
        <v>24903</v>
      </c>
      <c r="I2575" s="7" t="str">
        <f t="shared" si="121"/>
        <v>Jan</v>
      </c>
      <c r="J2575">
        <f t="shared" si="122"/>
        <v>2022</v>
      </c>
      <c r="K2575" t="str">
        <f>IF(Table1[[#This Row],[Age]]&lt;20,"&lt;20",
   IF(Table1[[#This Row],[Age]]&lt;=30,"20-30",
   IF(Table1[[#This Row],[Age]]&lt;=40,"30-40",
   IF(Table1[[#This Row],[Age]]&lt;=50,"40-50",
   IF(Table1[[#This Row],[Age]]&lt;=60,"50-60",
   IF(Table1[[#This Row],[Age]]&lt;=70,"60-70","70+"))))))</f>
        <v>20-30</v>
      </c>
      <c r="L2575" t="str">
        <f t="shared" si="120"/>
        <v>QTY3</v>
      </c>
    </row>
    <row r="2576" spans="1:12" x14ac:dyDescent="0.3">
      <c r="A2576" s="2" t="s">
        <v>2535</v>
      </c>
      <c r="B2576" s="2">
        <v>35</v>
      </c>
      <c r="C2576" s="2" t="s">
        <v>15791</v>
      </c>
      <c r="D2576" s="2" t="s">
        <v>24628</v>
      </c>
      <c r="E2576" s="2">
        <v>7938.65</v>
      </c>
      <c r="F2576" s="2">
        <v>86</v>
      </c>
      <c r="G2576" s="2">
        <v>682723.9</v>
      </c>
      <c r="H2576" s="3" t="s">
        <v>24903</v>
      </c>
      <c r="I2576" s="7" t="str">
        <f t="shared" si="121"/>
        <v>Jan</v>
      </c>
      <c r="J2576">
        <f t="shared" si="122"/>
        <v>2022</v>
      </c>
      <c r="K2576" t="str">
        <f>IF(Table1[[#This Row],[Age]]&lt;20,"&lt;20",
   IF(Table1[[#This Row],[Age]]&lt;=30,"20-30",
   IF(Table1[[#This Row],[Age]]&lt;=40,"30-40",
   IF(Table1[[#This Row],[Age]]&lt;=50,"40-50",
   IF(Table1[[#This Row],[Age]]&lt;=60,"50-60",
   IF(Table1[[#This Row],[Age]]&lt;=70,"60-70","70+"))))))</f>
        <v>30-40</v>
      </c>
      <c r="L2576" t="str">
        <f t="shared" si="120"/>
        <v>QTY3</v>
      </c>
    </row>
    <row r="2577" spans="1:12" x14ac:dyDescent="0.3">
      <c r="A2577" s="2" t="s">
        <v>2536</v>
      </c>
      <c r="B2577" s="2">
        <v>59</v>
      </c>
      <c r="C2577" s="2" t="s">
        <v>16102</v>
      </c>
      <c r="D2577" s="2" t="s">
        <v>24557</v>
      </c>
      <c r="E2577" s="2">
        <v>3971.66</v>
      </c>
      <c r="F2577" s="2">
        <v>15</v>
      </c>
      <c r="G2577" s="2">
        <v>59574.9</v>
      </c>
      <c r="H2577" s="3" t="s">
        <v>24903</v>
      </c>
      <c r="I2577" s="7" t="str">
        <f t="shared" si="121"/>
        <v>Jan</v>
      </c>
      <c r="J2577">
        <f t="shared" si="122"/>
        <v>2022</v>
      </c>
      <c r="K2577" t="str">
        <f>IF(Table1[[#This Row],[Age]]&lt;20,"&lt;20",
   IF(Table1[[#This Row],[Age]]&lt;=30,"20-30",
   IF(Table1[[#This Row],[Age]]&lt;=40,"30-40",
   IF(Table1[[#This Row],[Age]]&lt;=50,"40-50",
   IF(Table1[[#This Row],[Age]]&lt;=60,"50-60",
   IF(Table1[[#This Row],[Age]]&lt;=70,"60-70","70+"))))))</f>
        <v>50-60</v>
      </c>
      <c r="L2577" t="str">
        <f t="shared" si="120"/>
        <v>QTY3</v>
      </c>
    </row>
    <row r="2578" spans="1:12" x14ac:dyDescent="0.3">
      <c r="A2578" s="2" t="s">
        <v>682</v>
      </c>
      <c r="B2578" s="2">
        <v>45</v>
      </c>
      <c r="C2578" s="2" t="s">
        <v>15481</v>
      </c>
      <c r="D2578" s="2" t="s">
        <v>24554</v>
      </c>
      <c r="E2578" s="2">
        <v>1216.82</v>
      </c>
      <c r="F2578" s="2">
        <v>37</v>
      </c>
      <c r="G2578" s="2">
        <v>45022.34</v>
      </c>
      <c r="H2578" s="3" t="s">
        <v>24903</v>
      </c>
      <c r="I2578" s="7" t="str">
        <f t="shared" si="121"/>
        <v>Jan</v>
      </c>
      <c r="J2578">
        <f t="shared" si="122"/>
        <v>2022</v>
      </c>
      <c r="K2578" t="str">
        <f>IF(Table1[[#This Row],[Age]]&lt;20,"&lt;20",
   IF(Table1[[#This Row],[Age]]&lt;=30,"20-30",
   IF(Table1[[#This Row],[Age]]&lt;=40,"30-40",
   IF(Table1[[#This Row],[Age]]&lt;=50,"40-50",
   IF(Table1[[#This Row],[Age]]&lt;=60,"50-60",
   IF(Table1[[#This Row],[Age]]&lt;=70,"60-70","70+"))))))</f>
        <v>40-50</v>
      </c>
      <c r="L2578" t="str">
        <f t="shared" si="120"/>
        <v>QTY3</v>
      </c>
    </row>
    <row r="2579" spans="1:12" x14ac:dyDescent="0.3">
      <c r="A2579" s="2" t="s">
        <v>2537</v>
      </c>
      <c r="B2579" s="2">
        <v>53</v>
      </c>
      <c r="C2579" s="2" t="s">
        <v>16103</v>
      </c>
      <c r="D2579" s="2" t="s">
        <v>24493</v>
      </c>
      <c r="E2579" s="2">
        <v>287.11</v>
      </c>
      <c r="F2579" s="2">
        <v>71</v>
      </c>
      <c r="G2579" s="2">
        <v>20384.810000000001</v>
      </c>
      <c r="H2579" s="3" t="s">
        <v>24903</v>
      </c>
      <c r="I2579" s="7" t="str">
        <f t="shared" si="121"/>
        <v>Jan</v>
      </c>
      <c r="J2579">
        <f t="shared" si="122"/>
        <v>2022</v>
      </c>
      <c r="K2579" t="str">
        <f>IF(Table1[[#This Row],[Age]]&lt;20,"&lt;20",
   IF(Table1[[#This Row],[Age]]&lt;=30,"20-30",
   IF(Table1[[#This Row],[Age]]&lt;=40,"30-40",
   IF(Table1[[#This Row],[Age]]&lt;=50,"40-50",
   IF(Table1[[#This Row],[Age]]&lt;=60,"50-60",
   IF(Table1[[#This Row],[Age]]&lt;=70,"60-70","70+"))))))</f>
        <v>50-60</v>
      </c>
      <c r="L2579" t="str">
        <f t="shared" si="120"/>
        <v>QTY3</v>
      </c>
    </row>
    <row r="2580" spans="1:12" x14ac:dyDescent="0.3">
      <c r="A2580" s="2" t="s">
        <v>2538</v>
      </c>
      <c r="B2580" s="2">
        <v>21</v>
      </c>
      <c r="C2580" s="2" t="s">
        <v>16104</v>
      </c>
      <c r="D2580" s="2" t="s">
        <v>24464</v>
      </c>
      <c r="E2580" s="2">
        <v>2906.62</v>
      </c>
      <c r="F2580" s="2">
        <v>22</v>
      </c>
      <c r="G2580" s="2">
        <v>63945.64</v>
      </c>
      <c r="H2580" s="3" t="s">
        <v>24904</v>
      </c>
      <c r="I2580" s="7" t="str">
        <f t="shared" si="121"/>
        <v>Jan</v>
      </c>
      <c r="J2580">
        <f t="shared" si="122"/>
        <v>2022</v>
      </c>
      <c r="K2580" t="str">
        <f>IF(Table1[[#This Row],[Age]]&lt;20,"&lt;20",
   IF(Table1[[#This Row],[Age]]&lt;=30,"20-30",
   IF(Table1[[#This Row],[Age]]&lt;=40,"30-40",
   IF(Table1[[#This Row],[Age]]&lt;=50,"40-50",
   IF(Table1[[#This Row],[Age]]&lt;=60,"50-60",
   IF(Table1[[#This Row],[Age]]&lt;=70,"60-70","70+"))))))</f>
        <v>20-30</v>
      </c>
      <c r="L2580" t="str">
        <f t="shared" si="120"/>
        <v>QTY3</v>
      </c>
    </row>
    <row r="2581" spans="1:12" x14ac:dyDescent="0.3">
      <c r="A2581" s="2" t="s">
        <v>2539</v>
      </c>
      <c r="B2581" s="2">
        <v>51</v>
      </c>
      <c r="C2581" s="2" t="s">
        <v>15304</v>
      </c>
      <c r="D2581" s="2" t="s">
        <v>24463</v>
      </c>
      <c r="E2581" s="2">
        <v>6110.82</v>
      </c>
      <c r="F2581" s="2">
        <v>79</v>
      </c>
      <c r="G2581" s="2">
        <v>482754.78</v>
      </c>
      <c r="H2581" s="3" t="s">
        <v>24904</v>
      </c>
      <c r="I2581" s="7" t="str">
        <f t="shared" si="121"/>
        <v>Jan</v>
      </c>
      <c r="J2581">
        <f t="shared" si="122"/>
        <v>2022</v>
      </c>
      <c r="K2581" t="str">
        <f>IF(Table1[[#This Row],[Age]]&lt;20,"&lt;20",
   IF(Table1[[#This Row],[Age]]&lt;=30,"20-30",
   IF(Table1[[#This Row],[Age]]&lt;=40,"30-40",
   IF(Table1[[#This Row],[Age]]&lt;=50,"40-50",
   IF(Table1[[#This Row],[Age]]&lt;=60,"50-60",
   IF(Table1[[#This Row],[Age]]&lt;=70,"60-70","70+"))))))</f>
        <v>50-60</v>
      </c>
      <c r="L2581" t="str">
        <f t="shared" si="120"/>
        <v>QTY3</v>
      </c>
    </row>
    <row r="2582" spans="1:12" x14ac:dyDescent="0.3">
      <c r="A2582" s="2" t="s">
        <v>2540</v>
      </c>
      <c r="B2582" s="2">
        <v>48</v>
      </c>
      <c r="C2582" s="2" t="s">
        <v>16105</v>
      </c>
      <c r="D2582" s="2" t="s">
        <v>24441</v>
      </c>
      <c r="E2582" s="2">
        <v>9857.4699999999993</v>
      </c>
      <c r="F2582" s="2">
        <v>12</v>
      </c>
      <c r="G2582" s="2">
        <v>118289.64</v>
      </c>
      <c r="H2582" s="3" t="s">
        <v>24904</v>
      </c>
      <c r="I2582" s="7" t="str">
        <f t="shared" si="121"/>
        <v>Jan</v>
      </c>
      <c r="J2582">
        <f t="shared" si="122"/>
        <v>2022</v>
      </c>
      <c r="K2582" t="str">
        <f>IF(Table1[[#This Row],[Age]]&lt;20,"&lt;20",
   IF(Table1[[#This Row],[Age]]&lt;=30,"20-30",
   IF(Table1[[#This Row],[Age]]&lt;=40,"30-40",
   IF(Table1[[#This Row],[Age]]&lt;=50,"40-50",
   IF(Table1[[#This Row],[Age]]&lt;=60,"50-60",
   IF(Table1[[#This Row],[Age]]&lt;=70,"60-70","70+"))))))</f>
        <v>40-50</v>
      </c>
      <c r="L2582" t="str">
        <f t="shared" si="120"/>
        <v>QTY3</v>
      </c>
    </row>
    <row r="2583" spans="1:12" x14ac:dyDescent="0.3">
      <c r="A2583" s="2" t="s">
        <v>2541</v>
      </c>
      <c r="B2583" s="2">
        <v>53</v>
      </c>
      <c r="C2583" s="2" t="s">
        <v>16106</v>
      </c>
      <c r="D2583" s="2" t="s">
        <v>24446</v>
      </c>
      <c r="E2583" s="2">
        <v>8133.56</v>
      </c>
      <c r="F2583" s="2">
        <v>88</v>
      </c>
      <c r="G2583" s="2">
        <v>715753.28</v>
      </c>
      <c r="H2583" s="3" t="s">
        <v>24904</v>
      </c>
      <c r="I2583" s="7" t="str">
        <f t="shared" si="121"/>
        <v>Jan</v>
      </c>
      <c r="J2583">
        <f t="shared" si="122"/>
        <v>2022</v>
      </c>
      <c r="K2583" t="str">
        <f>IF(Table1[[#This Row],[Age]]&lt;20,"&lt;20",
   IF(Table1[[#This Row],[Age]]&lt;=30,"20-30",
   IF(Table1[[#This Row],[Age]]&lt;=40,"30-40",
   IF(Table1[[#This Row],[Age]]&lt;=50,"40-50",
   IF(Table1[[#This Row],[Age]]&lt;=60,"50-60",
   IF(Table1[[#This Row],[Age]]&lt;=70,"60-70","70+"))))))</f>
        <v>50-60</v>
      </c>
      <c r="L2583" t="str">
        <f t="shared" si="120"/>
        <v>QTY3</v>
      </c>
    </row>
    <row r="2584" spans="1:12" x14ac:dyDescent="0.3">
      <c r="A2584" s="2" t="s">
        <v>2542</v>
      </c>
      <c r="B2584" s="2">
        <v>48</v>
      </c>
      <c r="C2584" s="2" t="s">
        <v>16107</v>
      </c>
      <c r="D2584" s="2" t="s">
        <v>24453</v>
      </c>
      <c r="E2584" s="2">
        <v>8655.43</v>
      </c>
      <c r="F2584" s="2">
        <v>61</v>
      </c>
      <c r="G2584" s="2">
        <v>527981.23</v>
      </c>
      <c r="H2584" s="3" t="s">
        <v>24904</v>
      </c>
      <c r="I2584" s="7" t="str">
        <f t="shared" si="121"/>
        <v>Jan</v>
      </c>
      <c r="J2584">
        <f t="shared" si="122"/>
        <v>2022</v>
      </c>
      <c r="K2584" t="str">
        <f>IF(Table1[[#This Row],[Age]]&lt;20,"&lt;20",
   IF(Table1[[#This Row],[Age]]&lt;=30,"20-30",
   IF(Table1[[#This Row],[Age]]&lt;=40,"30-40",
   IF(Table1[[#This Row],[Age]]&lt;=50,"40-50",
   IF(Table1[[#This Row],[Age]]&lt;=60,"50-60",
   IF(Table1[[#This Row],[Age]]&lt;=70,"60-70","70+"))))))</f>
        <v>40-50</v>
      </c>
      <c r="L2584" t="str">
        <f t="shared" si="120"/>
        <v>QTY3</v>
      </c>
    </row>
    <row r="2585" spans="1:12" x14ac:dyDescent="0.3">
      <c r="A2585" s="2" t="s">
        <v>2543</v>
      </c>
      <c r="B2585" s="2">
        <v>33</v>
      </c>
      <c r="C2585" s="2" t="s">
        <v>16108</v>
      </c>
      <c r="D2585" s="2" t="s">
        <v>24541</v>
      </c>
      <c r="E2585" s="2">
        <v>4501.63</v>
      </c>
      <c r="F2585" s="2">
        <v>83</v>
      </c>
      <c r="G2585" s="2">
        <v>373635.29</v>
      </c>
      <c r="H2585" s="3" t="s">
        <v>24904</v>
      </c>
      <c r="I2585" s="7" t="str">
        <f t="shared" si="121"/>
        <v>Jan</v>
      </c>
      <c r="J2585">
        <f t="shared" si="122"/>
        <v>2022</v>
      </c>
      <c r="K2585" t="str">
        <f>IF(Table1[[#This Row],[Age]]&lt;20,"&lt;20",
   IF(Table1[[#This Row],[Age]]&lt;=30,"20-30",
   IF(Table1[[#This Row],[Age]]&lt;=40,"30-40",
   IF(Table1[[#This Row],[Age]]&lt;=50,"40-50",
   IF(Table1[[#This Row],[Age]]&lt;=60,"50-60",
   IF(Table1[[#This Row],[Age]]&lt;=70,"60-70","70+"))))))</f>
        <v>30-40</v>
      </c>
      <c r="L2585" t="str">
        <f t="shared" si="120"/>
        <v>QTY3</v>
      </c>
    </row>
    <row r="2586" spans="1:12" x14ac:dyDescent="0.3">
      <c r="A2586" s="2" t="s">
        <v>2544</v>
      </c>
      <c r="B2586" s="2">
        <v>52</v>
      </c>
      <c r="C2586" s="2" t="s">
        <v>16109</v>
      </c>
      <c r="D2586" s="2" t="s">
        <v>24557</v>
      </c>
      <c r="E2586" s="2">
        <v>948.5</v>
      </c>
      <c r="F2586" s="2">
        <v>100</v>
      </c>
      <c r="G2586" s="2">
        <v>94850</v>
      </c>
      <c r="H2586" s="3" t="s">
        <v>24904</v>
      </c>
      <c r="I2586" s="7" t="str">
        <f t="shared" si="121"/>
        <v>Jan</v>
      </c>
      <c r="J2586">
        <f t="shared" si="122"/>
        <v>2022</v>
      </c>
      <c r="K2586" t="str">
        <f>IF(Table1[[#This Row],[Age]]&lt;20,"&lt;20",
   IF(Table1[[#This Row],[Age]]&lt;=30,"20-30",
   IF(Table1[[#This Row],[Age]]&lt;=40,"30-40",
   IF(Table1[[#This Row],[Age]]&lt;=50,"40-50",
   IF(Table1[[#This Row],[Age]]&lt;=60,"50-60",
   IF(Table1[[#This Row],[Age]]&lt;=70,"60-70","70+"))))))</f>
        <v>50-60</v>
      </c>
      <c r="L2586" t="str">
        <f t="shared" si="120"/>
        <v>QTY3</v>
      </c>
    </row>
    <row r="2587" spans="1:12" x14ac:dyDescent="0.3">
      <c r="A2587" s="2" t="s">
        <v>1889</v>
      </c>
      <c r="B2587" s="2">
        <v>31</v>
      </c>
      <c r="C2587" s="2" t="s">
        <v>16110</v>
      </c>
      <c r="D2587" s="2" t="s">
        <v>24469</v>
      </c>
      <c r="E2587" s="2">
        <v>4919.2</v>
      </c>
      <c r="F2587" s="2">
        <v>95</v>
      </c>
      <c r="G2587" s="2">
        <v>467324</v>
      </c>
      <c r="H2587" s="3" t="s">
        <v>24905</v>
      </c>
      <c r="I2587" s="7" t="str">
        <f t="shared" si="121"/>
        <v>Jan</v>
      </c>
      <c r="J2587">
        <f t="shared" si="122"/>
        <v>2022</v>
      </c>
      <c r="K2587" t="str">
        <f>IF(Table1[[#This Row],[Age]]&lt;20,"&lt;20",
   IF(Table1[[#This Row],[Age]]&lt;=30,"20-30",
   IF(Table1[[#This Row],[Age]]&lt;=40,"30-40",
   IF(Table1[[#This Row],[Age]]&lt;=50,"40-50",
   IF(Table1[[#This Row],[Age]]&lt;=60,"50-60",
   IF(Table1[[#This Row],[Age]]&lt;=70,"60-70","70+"))))))</f>
        <v>30-40</v>
      </c>
      <c r="L2587" t="str">
        <f t="shared" si="120"/>
        <v>QTY3</v>
      </c>
    </row>
    <row r="2588" spans="1:12" x14ac:dyDescent="0.3">
      <c r="A2588" s="2" t="s">
        <v>2545</v>
      </c>
      <c r="B2588" s="2">
        <v>62</v>
      </c>
      <c r="C2588" s="2" t="s">
        <v>16111</v>
      </c>
      <c r="D2588" s="2" t="s">
        <v>24529</v>
      </c>
      <c r="E2588" s="2">
        <v>6788.61</v>
      </c>
      <c r="F2588" s="2">
        <v>59</v>
      </c>
      <c r="G2588" s="2">
        <v>400527.99</v>
      </c>
      <c r="H2588" s="3" t="s">
        <v>24905</v>
      </c>
      <c r="I2588" s="7" t="str">
        <f t="shared" si="121"/>
        <v>Jan</v>
      </c>
      <c r="J2588">
        <f t="shared" si="122"/>
        <v>2022</v>
      </c>
      <c r="K2588" t="str">
        <f>IF(Table1[[#This Row],[Age]]&lt;20,"&lt;20",
   IF(Table1[[#This Row],[Age]]&lt;=30,"20-30",
   IF(Table1[[#This Row],[Age]]&lt;=40,"30-40",
   IF(Table1[[#This Row],[Age]]&lt;=50,"40-50",
   IF(Table1[[#This Row],[Age]]&lt;=60,"50-60",
   IF(Table1[[#This Row],[Age]]&lt;=70,"60-70","70+"))))))</f>
        <v>60-70</v>
      </c>
      <c r="L2588" t="str">
        <f t="shared" si="120"/>
        <v>QTY3</v>
      </c>
    </row>
    <row r="2589" spans="1:12" x14ac:dyDescent="0.3">
      <c r="A2589" s="2" t="s">
        <v>2546</v>
      </c>
      <c r="B2589" s="2">
        <v>34</v>
      </c>
      <c r="C2589" s="2" t="s">
        <v>16112</v>
      </c>
      <c r="D2589" s="2" t="s">
        <v>24582</v>
      </c>
      <c r="E2589" s="2">
        <v>2187.59</v>
      </c>
      <c r="F2589" s="2">
        <v>13</v>
      </c>
      <c r="G2589" s="2">
        <v>28438.67</v>
      </c>
      <c r="H2589" s="3" t="s">
        <v>24905</v>
      </c>
      <c r="I2589" s="7" t="str">
        <f t="shared" si="121"/>
        <v>Jan</v>
      </c>
      <c r="J2589">
        <f t="shared" si="122"/>
        <v>2022</v>
      </c>
      <c r="K2589" t="str">
        <f>IF(Table1[[#This Row],[Age]]&lt;20,"&lt;20",
   IF(Table1[[#This Row],[Age]]&lt;=30,"20-30",
   IF(Table1[[#This Row],[Age]]&lt;=40,"30-40",
   IF(Table1[[#This Row],[Age]]&lt;=50,"40-50",
   IF(Table1[[#This Row],[Age]]&lt;=60,"50-60",
   IF(Table1[[#This Row],[Age]]&lt;=70,"60-70","70+"))))))</f>
        <v>30-40</v>
      </c>
      <c r="L2589" t="str">
        <f t="shared" si="120"/>
        <v>QTY3</v>
      </c>
    </row>
    <row r="2590" spans="1:12" x14ac:dyDescent="0.3">
      <c r="A2590" s="2" t="s">
        <v>2547</v>
      </c>
      <c r="B2590" s="2">
        <v>33</v>
      </c>
      <c r="C2590" s="2" t="s">
        <v>16113</v>
      </c>
      <c r="D2590" s="2" t="s">
        <v>24552</v>
      </c>
      <c r="E2590" s="2">
        <v>3531.59</v>
      </c>
      <c r="F2590" s="2">
        <v>69</v>
      </c>
      <c r="G2590" s="2">
        <v>243679.71</v>
      </c>
      <c r="H2590" s="3" t="s">
        <v>24905</v>
      </c>
      <c r="I2590" s="7" t="str">
        <f t="shared" si="121"/>
        <v>Jan</v>
      </c>
      <c r="J2590">
        <f t="shared" si="122"/>
        <v>2022</v>
      </c>
      <c r="K2590" t="str">
        <f>IF(Table1[[#This Row],[Age]]&lt;20,"&lt;20",
   IF(Table1[[#This Row],[Age]]&lt;=30,"20-30",
   IF(Table1[[#This Row],[Age]]&lt;=40,"30-40",
   IF(Table1[[#This Row],[Age]]&lt;=50,"40-50",
   IF(Table1[[#This Row],[Age]]&lt;=60,"50-60",
   IF(Table1[[#This Row],[Age]]&lt;=70,"60-70","70+"))))))</f>
        <v>30-40</v>
      </c>
      <c r="L2590" t="str">
        <f t="shared" si="120"/>
        <v>QTY3</v>
      </c>
    </row>
    <row r="2591" spans="1:12" x14ac:dyDescent="0.3">
      <c r="A2591" s="2" t="s">
        <v>2548</v>
      </c>
      <c r="B2591" s="2">
        <v>41</v>
      </c>
      <c r="C2591" s="2" t="s">
        <v>16114</v>
      </c>
      <c r="D2591" s="2" t="s">
        <v>24464</v>
      </c>
      <c r="E2591" s="2">
        <v>4329.47</v>
      </c>
      <c r="F2591" s="2">
        <v>61</v>
      </c>
      <c r="G2591" s="2">
        <v>264097.67</v>
      </c>
      <c r="H2591" s="3" t="s">
        <v>24905</v>
      </c>
      <c r="I2591" s="7" t="str">
        <f t="shared" si="121"/>
        <v>Jan</v>
      </c>
      <c r="J2591">
        <f t="shared" si="122"/>
        <v>2022</v>
      </c>
      <c r="K2591" t="str">
        <f>IF(Table1[[#This Row],[Age]]&lt;20,"&lt;20",
   IF(Table1[[#This Row],[Age]]&lt;=30,"20-30",
   IF(Table1[[#This Row],[Age]]&lt;=40,"30-40",
   IF(Table1[[#This Row],[Age]]&lt;=50,"40-50",
   IF(Table1[[#This Row],[Age]]&lt;=60,"50-60",
   IF(Table1[[#This Row],[Age]]&lt;=70,"60-70","70+"))))))</f>
        <v>40-50</v>
      </c>
      <c r="L2591" t="str">
        <f t="shared" si="120"/>
        <v>QTY3</v>
      </c>
    </row>
    <row r="2592" spans="1:12" x14ac:dyDescent="0.3">
      <c r="A2592" s="2" t="s">
        <v>2549</v>
      </c>
      <c r="B2592" s="2">
        <v>30</v>
      </c>
      <c r="C2592" s="2" t="s">
        <v>16115</v>
      </c>
      <c r="D2592" s="2" t="s">
        <v>24532</v>
      </c>
      <c r="E2592" s="2">
        <v>8173.08</v>
      </c>
      <c r="F2592" s="2">
        <v>74</v>
      </c>
      <c r="G2592" s="2">
        <v>604807.92000000004</v>
      </c>
      <c r="H2592" s="3" t="s">
        <v>24905</v>
      </c>
      <c r="I2592" s="7" t="str">
        <f t="shared" si="121"/>
        <v>Jan</v>
      </c>
      <c r="J2592">
        <f t="shared" si="122"/>
        <v>2022</v>
      </c>
      <c r="K2592" t="str">
        <f>IF(Table1[[#This Row],[Age]]&lt;20,"&lt;20",
   IF(Table1[[#This Row],[Age]]&lt;=30,"20-30",
   IF(Table1[[#This Row],[Age]]&lt;=40,"30-40",
   IF(Table1[[#This Row],[Age]]&lt;=50,"40-50",
   IF(Table1[[#This Row],[Age]]&lt;=60,"50-60",
   IF(Table1[[#This Row],[Age]]&lt;=70,"60-70","70+"))))))</f>
        <v>20-30</v>
      </c>
      <c r="L2592" t="str">
        <f t="shared" si="120"/>
        <v>QTY3</v>
      </c>
    </row>
    <row r="2593" spans="1:12" x14ac:dyDescent="0.3">
      <c r="A2593" s="2" t="s">
        <v>2550</v>
      </c>
      <c r="B2593" s="2">
        <v>49</v>
      </c>
      <c r="C2593" s="2" t="s">
        <v>13902</v>
      </c>
      <c r="D2593" s="2" t="s">
        <v>24569</v>
      </c>
      <c r="E2593" s="2">
        <v>5446.88</v>
      </c>
      <c r="F2593" s="2">
        <v>29</v>
      </c>
      <c r="G2593" s="2">
        <v>157959.51999999999</v>
      </c>
      <c r="H2593" s="3" t="s">
        <v>24905</v>
      </c>
      <c r="I2593" s="7" t="str">
        <f t="shared" si="121"/>
        <v>Jan</v>
      </c>
      <c r="J2593">
        <f t="shared" si="122"/>
        <v>2022</v>
      </c>
      <c r="K2593" t="str">
        <f>IF(Table1[[#This Row],[Age]]&lt;20,"&lt;20",
   IF(Table1[[#This Row],[Age]]&lt;=30,"20-30",
   IF(Table1[[#This Row],[Age]]&lt;=40,"30-40",
   IF(Table1[[#This Row],[Age]]&lt;=50,"40-50",
   IF(Table1[[#This Row],[Age]]&lt;=60,"50-60",
   IF(Table1[[#This Row],[Age]]&lt;=70,"60-70","70+"))))))</f>
        <v>40-50</v>
      </c>
      <c r="L2593" t="str">
        <f t="shared" si="120"/>
        <v>QTY3</v>
      </c>
    </row>
    <row r="2594" spans="1:12" x14ac:dyDescent="0.3">
      <c r="A2594" s="2" t="s">
        <v>2551</v>
      </c>
      <c r="B2594" s="2">
        <v>59</v>
      </c>
      <c r="C2594" s="2" t="s">
        <v>16116</v>
      </c>
      <c r="D2594" s="2" t="s">
        <v>24417</v>
      </c>
      <c r="E2594" s="2">
        <v>6225.57</v>
      </c>
      <c r="F2594" s="2">
        <v>62</v>
      </c>
      <c r="G2594" s="2">
        <v>385985.34</v>
      </c>
      <c r="H2594" s="3" t="s">
        <v>24905</v>
      </c>
      <c r="I2594" s="7" t="str">
        <f t="shared" si="121"/>
        <v>Jan</v>
      </c>
      <c r="J2594">
        <f t="shared" si="122"/>
        <v>2022</v>
      </c>
      <c r="K2594" t="str">
        <f>IF(Table1[[#This Row],[Age]]&lt;20,"&lt;20",
   IF(Table1[[#This Row],[Age]]&lt;=30,"20-30",
   IF(Table1[[#This Row],[Age]]&lt;=40,"30-40",
   IF(Table1[[#This Row],[Age]]&lt;=50,"40-50",
   IF(Table1[[#This Row],[Age]]&lt;=60,"50-60",
   IF(Table1[[#This Row],[Age]]&lt;=70,"60-70","70+"))))))</f>
        <v>50-60</v>
      </c>
      <c r="L2594" t="str">
        <f t="shared" si="120"/>
        <v>QTY3</v>
      </c>
    </row>
    <row r="2595" spans="1:12" x14ac:dyDescent="0.3">
      <c r="A2595" s="2" t="s">
        <v>2552</v>
      </c>
      <c r="B2595" s="2">
        <v>33</v>
      </c>
      <c r="C2595" s="2" t="s">
        <v>14100</v>
      </c>
      <c r="D2595" s="2" t="s">
        <v>24537</v>
      </c>
      <c r="E2595" s="2">
        <v>6384.13</v>
      </c>
      <c r="F2595" s="2">
        <v>62</v>
      </c>
      <c r="G2595" s="2">
        <v>395816.06</v>
      </c>
      <c r="H2595" s="3" t="s">
        <v>24905</v>
      </c>
      <c r="I2595" s="7" t="str">
        <f t="shared" si="121"/>
        <v>Jan</v>
      </c>
      <c r="J2595">
        <f t="shared" si="122"/>
        <v>2022</v>
      </c>
      <c r="K2595" t="str">
        <f>IF(Table1[[#This Row],[Age]]&lt;20,"&lt;20",
   IF(Table1[[#This Row],[Age]]&lt;=30,"20-30",
   IF(Table1[[#This Row],[Age]]&lt;=40,"30-40",
   IF(Table1[[#This Row],[Age]]&lt;=50,"40-50",
   IF(Table1[[#This Row],[Age]]&lt;=60,"50-60",
   IF(Table1[[#This Row],[Age]]&lt;=70,"60-70","70+"))))))</f>
        <v>30-40</v>
      </c>
      <c r="L2595" t="str">
        <f t="shared" si="120"/>
        <v>QTY3</v>
      </c>
    </row>
    <row r="2596" spans="1:12" x14ac:dyDescent="0.3">
      <c r="A2596" s="2" t="s">
        <v>2553</v>
      </c>
      <c r="B2596" s="2">
        <v>28</v>
      </c>
      <c r="C2596" s="2" t="s">
        <v>16117</v>
      </c>
      <c r="D2596" s="2" t="s">
        <v>24458</v>
      </c>
      <c r="E2596" s="2">
        <v>2897.54</v>
      </c>
      <c r="F2596" s="2">
        <v>33</v>
      </c>
      <c r="G2596" s="2">
        <v>95618.82</v>
      </c>
      <c r="H2596" s="3" t="s">
        <v>24905</v>
      </c>
      <c r="I2596" s="7" t="str">
        <f t="shared" si="121"/>
        <v>Jan</v>
      </c>
      <c r="J2596">
        <f t="shared" si="122"/>
        <v>2022</v>
      </c>
      <c r="K2596" t="str">
        <f>IF(Table1[[#This Row],[Age]]&lt;20,"&lt;20",
   IF(Table1[[#This Row],[Age]]&lt;=30,"20-30",
   IF(Table1[[#This Row],[Age]]&lt;=40,"30-40",
   IF(Table1[[#This Row],[Age]]&lt;=50,"40-50",
   IF(Table1[[#This Row],[Age]]&lt;=60,"50-60",
   IF(Table1[[#This Row],[Age]]&lt;=70,"60-70","70+"))))))</f>
        <v>20-30</v>
      </c>
      <c r="L2596" t="str">
        <f t="shared" si="120"/>
        <v>QTY3</v>
      </c>
    </row>
    <row r="2597" spans="1:12" x14ac:dyDescent="0.3">
      <c r="A2597" s="2" t="s">
        <v>2554</v>
      </c>
      <c r="B2597" s="2">
        <v>43</v>
      </c>
      <c r="C2597" s="2" t="s">
        <v>16118</v>
      </c>
      <c r="D2597" s="2" t="s">
        <v>24503</v>
      </c>
      <c r="E2597" s="2">
        <v>3658.34</v>
      </c>
      <c r="F2597" s="2">
        <v>34</v>
      </c>
      <c r="G2597" s="2">
        <v>124383.56</v>
      </c>
      <c r="H2597" s="3" t="s">
        <v>24905</v>
      </c>
      <c r="I2597" s="7" t="str">
        <f t="shared" si="121"/>
        <v>Jan</v>
      </c>
      <c r="J2597">
        <f t="shared" si="122"/>
        <v>2022</v>
      </c>
      <c r="K2597" t="str">
        <f>IF(Table1[[#This Row],[Age]]&lt;20,"&lt;20",
   IF(Table1[[#This Row],[Age]]&lt;=30,"20-30",
   IF(Table1[[#This Row],[Age]]&lt;=40,"30-40",
   IF(Table1[[#This Row],[Age]]&lt;=50,"40-50",
   IF(Table1[[#This Row],[Age]]&lt;=60,"50-60",
   IF(Table1[[#This Row],[Age]]&lt;=70,"60-70","70+"))))))</f>
        <v>40-50</v>
      </c>
      <c r="L2597" t="str">
        <f t="shared" si="120"/>
        <v>QTY3</v>
      </c>
    </row>
    <row r="2598" spans="1:12" x14ac:dyDescent="0.3">
      <c r="A2598" s="2" t="s">
        <v>2555</v>
      </c>
      <c r="B2598" s="2">
        <v>30</v>
      </c>
      <c r="C2598" s="2" t="s">
        <v>16119</v>
      </c>
      <c r="D2598" s="2" t="s">
        <v>24415</v>
      </c>
      <c r="E2598" s="2">
        <v>1384.83</v>
      </c>
      <c r="F2598" s="2">
        <v>87</v>
      </c>
      <c r="G2598" s="2">
        <v>120480.21</v>
      </c>
      <c r="H2598" s="3" t="s">
        <v>24906</v>
      </c>
      <c r="I2598" s="7" t="str">
        <f t="shared" si="121"/>
        <v>Jan</v>
      </c>
      <c r="J2598">
        <f t="shared" si="122"/>
        <v>2022</v>
      </c>
      <c r="K2598" t="str">
        <f>IF(Table1[[#This Row],[Age]]&lt;20,"&lt;20",
   IF(Table1[[#This Row],[Age]]&lt;=30,"20-30",
   IF(Table1[[#This Row],[Age]]&lt;=40,"30-40",
   IF(Table1[[#This Row],[Age]]&lt;=50,"40-50",
   IF(Table1[[#This Row],[Age]]&lt;=60,"50-60",
   IF(Table1[[#This Row],[Age]]&lt;=70,"60-70","70+"))))))</f>
        <v>20-30</v>
      </c>
      <c r="L2598" t="str">
        <f t="shared" si="120"/>
        <v>QTY3</v>
      </c>
    </row>
    <row r="2599" spans="1:12" x14ac:dyDescent="0.3">
      <c r="A2599" s="2" t="s">
        <v>2556</v>
      </c>
      <c r="B2599" s="2">
        <v>65</v>
      </c>
      <c r="C2599" s="2" t="s">
        <v>16120</v>
      </c>
      <c r="D2599" s="2" t="s">
        <v>24621</v>
      </c>
      <c r="E2599" s="2">
        <v>2098.88</v>
      </c>
      <c r="F2599" s="2">
        <v>100</v>
      </c>
      <c r="G2599" s="2">
        <v>209888</v>
      </c>
      <c r="H2599" s="3" t="s">
        <v>24906</v>
      </c>
      <c r="I2599" s="7" t="str">
        <f t="shared" si="121"/>
        <v>Jan</v>
      </c>
      <c r="J2599">
        <f t="shared" si="122"/>
        <v>2022</v>
      </c>
      <c r="K2599" t="str">
        <f>IF(Table1[[#This Row],[Age]]&lt;20,"&lt;20",
   IF(Table1[[#This Row],[Age]]&lt;=30,"20-30",
   IF(Table1[[#This Row],[Age]]&lt;=40,"30-40",
   IF(Table1[[#This Row],[Age]]&lt;=50,"40-50",
   IF(Table1[[#This Row],[Age]]&lt;=60,"50-60",
   IF(Table1[[#This Row],[Age]]&lt;=70,"60-70","70+"))))))</f>
        <v>60-70</v>
      </c>
      <c r="L2599" t="str">
        <f t="shared" si="120"/>
        <v>QTY3</v>
      </c>
    </row>
    <row r="2600" spans="1:12" x14ac:dyDescent="0.3">
      <c r="A2600" s="2" t="s">
        <v>2557</v>
      </c>
      <c r="B2600" s="2">
        <v>64</v>
      </c>
      <c r="C2600" s="2" t="s">
        <v>15450</v>
      </c>
      <c r="D2600" s="2" t="s">
        <v>24440</v>
      </c>
      <c r="E2600" s="2">
        <v>4438.8100000000004</v>
      </c>
      <c r="F2600" s="2">
        <v>42</v>
      </c>
      <c r="G2600" s="2">
        <v>186430.02</v>
      </c>
      <c r="H2600" s="3" t="s">
        <v>24906</v>
      </c>
      <c r="I2600" s="7" t="str">
        <f t="shared" si="121"/>
        <v>Jan</v>
      </c>
      <c r="J2600">
        <f t="shared" si="122"/>
        <v>2022</v>
      </c>
      <c r="K2600" t="str">
        <f>IF(Table1[[#This Row],[Age]]&lt;20,"&lt;20",
   IF(Table1[[#This Row],[Age]]&lt;=30,"20-30",
   IF(Table1[[#This Row],[Age]]&lt;=40,"30-40",
   IF(Table1[[#This Row],[Age]]&lt;=50,"40-50",
   IF(Table1[[#This Row],[Age]]&lt;=60,"50-60",
   IF(Table1[[#This Row],[Age]]&lt;=70,"60-70","70+"))))))</f>
        <v>60-70</v>
      </c>
      <c r="L2600" t="str">
        <f t="shared" si="120"/>
        <v>QTY3</v>
      </c>
    </row>
    <row r="2601" spans="1:12" x14ac:dyDescent="0.3">
      <c r="A2601" s="2" t="s">
        <v>2558</v>
      </c>
      <c r="B2601" s="2">
        <v>49</v>
      </c>
      <c r="C2601" s="2" t="s">
        <v>16121</v>
      </c>
      <c r="D2601" s="2" t="s">
        <v>24436</v>
      </c>
      <c r="E2601" s="2">
        <v>4455.78</v>
      </c>
      <c r="F2601" s="2">
        <v>22</v>
      </c>
      <c r="G2601" s="2">
        <v>98027.16</v>
      </c>
      <c r="H2601" s="3" t="s">
        <v>24906</v>
      </c>
      <c r="I2601" s="7" t="str">
        <f t="shared" si="121"/>
        <v>Jan</v>
      </c>
      <c r="J2601">
        <f t="shared" si="122"/>
        <v>2022</v>
      </c>
      <c r="K2601" t="str">
        <f>IF(Table1[[#This Row],[Age]]&lt;20,"&lt;20",
   IF(Table1[[#This Row],[Age]]&lt;=30,"20-30",
   IF(Table1[[#This Row],[Age]]&lt;=40,"30-40",
   IF(Table1[[#This Row],[Age]]&lt;=50,"40-50",
   IF(Table1[[#This Row],[Age]]&lt;=60,"50-60",
   IF(Table1[[#This Row],[Age]]&lt;=70,"60-70","70+"))))))</f>
        <v>40-50</v>
      </c>
      <c r="L2601" t="str">
        <f t="shared" si="120"/>
        <v>QTY3</v>
      </c>
    </row>
    <row r="2602" spans="1:12" x14ac:dyDescent="0.3">
      <c r="A2602" s="2" t="s">
        <v>2559</v>
      </c>
      <c r="B2602" s="2">
        <v>27</v>
      </c>
      <c r="C2602" s="2" t="s">
        <v>16122</v>
      </c>
      <c r="D2602" s="2" t="s">
        <v>24562</v>
      </c>
      <c r="E2602" s="2">
        <v>2609.92</v>
      </c>
      <c r="F2602" s="2">
        <v>33</v>
      </c>
      <c r="G2602" s="2">
        <v>86127.360000000001</v>
      </c>
      <c r="H2602" s="3" t="s">
        <v>24906</v>
      </c>
      <c r="I2602" s="7" t="str">
        <f t="shared" si="121"/>
        <v>Jan</v>
      </c>
      <c r="J2602">
        <f t="shared" si="122"/>
        <v>2022</v>
      </c>
      <c r="K2602" t="str">
        <f>IF(Table1[[#This Row],[Age]]&lt;20,"&lt;20",
   IF(Table1[[#This Row],[Age]]&lt;=30,"20-30",
   IF(Table1[[#This Row],[Age]]&lt;=40,"30-40",
   IF(Table1[[#This Row],[Age]]&lt;=50,"40-50",
   IF(Table1[[#This Row],[Age]]&lt;=60,"50-60",
   IF(Table1[[#This Row],[Age]]&lt;=70,"60-70","70+"))))))</f>
        <v>20-30</v>
      </c>
      <c r="L2602" t="str">
        <f t="shared" si="120"/>
        <v>QTY3</v>
      </c>
    </row>
    <row r="2603" spans="1:12" x14ac:dyDescent="0.3">
      <c r="A2603" s="2" t="s">
        <v>2560</v>
      </c>
      <c r="B2603" s="2">
        <v>22</v>
      </c>
      <c r="C2603" s="2" t="s">
        <v>16123</v>
      </c>
      <c r="D2603" s="2" t="s">
        <v>24417</v>
      </c>
      <c r="E2603" s="2">
        <v>5351.47</v>
      </c>
      <c r="F2603" s="2">
        <v>30</v>
      </c>
      <c r="G2603" s="2">
        <v>160544.1</v>
      </c>
      <c r="H2603" s="3" t="s">
        <v>24906</v>
      </c>
      <c r="I2603" s="7" t="str">
        <f t="shared" si="121"/>
        <v>Jan</v>
      </c>
      <c r="J2603">
        <f t="shared" si="122"/>
        <v>2022</v>
      </c>
      <c r="K2603" t="str">
        <f>IF(Table1[[#This Row],[Age]]&lt;20,"&lt;20",
   IF(Table1[[#This Row],[Age]]&lt;=30,"20-30",
   IF(Table1[[#This Row],[Age]]&lt;=40,"30-40",
   IF(Table1[[#This Row],[Age]]&lt;=50,"40-50",
   IF(Table1[[#This Row],[Age]]&lt;=60,"50-60",
   IF(Table1[[#This Row],[Age]]&lt;=70,"60-70","70+"))))))</f>
        <v>20-30</v>
      </c>
      <c r="L2603" t="str">
        <f t="shared" si="120"/>
        <v>QTY3</v>
      </c>
    </row>
    <row r="2604" spans="1:12" x14ac:dyDescent="0.3">
      <c r="A2604" s="2" t="s">
        <v>2561</v>
      </c>
      <c r="B2604" s="2">
        <v>54</v>
      </c>
      <c r="C2604" s="2" t="s">
        <v>16124</v>
      </c>
      <c r="D2604" s="2" t="s">
        <v>24619</v>
      </c>
      <c r="E2604" s="2">
        <v>6053.41</v>
      </c>
      <c r="F2604" s="2">
        <v>4</v>
      </c>
      <c r="G2604" s="2">
        <v>24213.64</v>
      </c>
      <c r="H2604" s="3" t="s">
        <v>24906</v>
      </c>
      <c r="I2604" s="7" t="str">
        <f t="shared" si="121"/>
        <v>Jan</v>
      </c>
      <c r="J2604">
        <f t="shared" si="122"/>
        <v>2022</v>
      </c>
      <c r="K2604" t="str">
        <f>IF(Table1[[#This Row],[Age]]&lt;20,"&lt;20",
   IF(Table1[[#This Row],[Age]]&lt;=30,"20-30",
   IF(Table1[[#This Row],[Age]]&lt;=40,"30-40",
   IF(Table1[[#This Row],[Age]]&lt;=50,"40-50",
   IF(Table1[[#This Row],[Age]]&lt;=60,"50-60",
   IF(Table1[[#This Row],[Age]]&lt;=70,"60-70","70+"))))))</f>
        <v>50-60</v>
      </c>
      <c r="L2604" t="str">
        <f t="shared" si="120"/>
        <v>QTY3</v>
      </c>
    </row>
    <row r="2605" spans="1:12" x14ac:dyDescent="0.3">
      <c r="A2605" s="2" t="s">
        <v>2562</v>
      </c>
      <c r="B2605" s="2">
        <v>53</v>
      </c>
      <c r="C2605" s="2" t="s">
        <v>16125</v>
      </c>
      <c r="D2605" s="2" t="s">
        <v>24539</v>
      </c>
      <c r="E2605" s="2">
        <v>653.48</v>
      </c>
      <c r="F2605" s="2">
        <v>84</v>
      </c>
      <c r="G2605" s="2">
        <v>54892.32</v>
      </c>
      <c r="H2605" s="3" t="s">
        <v>24906</v>
      </c>
      <c r="I2605" s="7" t="str">
        <f t="shared" si="121"/>
        <v>Jan</v>
      </c>
      <c r="J2605">
        <f t="shared" si="122"/>
        <v>2022</v>
      </c>
      <c r="K2605" t="str">
        <f>IF(Table1[[#This Row],[Age]]&lt;20,"&lt;20",
   IF(Table1[[#This Row],[Age]]&lt;=30,"20-30",
   IF(Table1[[#This Row],[Age]]&lt;=40,"30-40",
   IF(Table1[[#This Row],[Age]]&lt;=50,"40-50",
   IF(Table1[[#This Row],[Age]]&lt;=60,"50-60",
   IF(Table1[[#This Row],[Age]]&lt;=70,"60-70","70+"))))))</f>
        <v>50-60</v>
      </c>
      <c r="L2605" t="str">
        <f t="shared" si="120"/>
        <v>QTY3</v>
      </c>
    </row>
    <row r="2606" spans="1:12" x14ac:dyDescent="0.3">
      <c r="A2606" s="2" t="s">
        <v>2563</v>
      </c>
      <c r="B2606" s="2">
        <v>38</v>
      </c>
      <c r="C2606" s="2" t="s">
        <v>16126</v>
      </c>
      <c r="D2606" s="2" t="s">
        <v>24572</v>
      </c>
      <c r="E2606" s="2">
        <v>929.03</v>
      </c>
      <c r="F2606" s="2">
        <v>91</v>
      </c>
      <c r="G2606" s="2">
        <v>84541.73</v>
      </c>
      <c r="H2606" s="3" t="s">
        <v>24906</v>
      </c>
      <c r="I2606" s="7" t="str">
        <f t="shared" si="121"/>
        <v>Jan</v>
      </c>
      <c r="J2606">
        <f t="shared" si="122"/>
        <v>2022</v>
      </c>
      <c r="K2606" t="str">
        <f>IF(Table1[[#This Row],[Age]]&lt;20,"&lt;20",
   IF(Table1[[#This Row],[Age]]&lt;=30,"20-30",
   IF(Table1[[#This Row],[Age]]&lt;=40,"30-40",
   IF(Table1[[#This Row],[Age]]&lt;=50,"40-50",
   IF(Table1[[#This Row],[Age]]&lt;=60,"50-60",
   IF(Table1[[#This Row],[Age]]&lt;=70,"60-70","70+"))))))</f>
        <v>30-40</v>
      </c>
      <c r="L2606" t="str">
        <f t="shared" si="120"/>
        <v>QTY3</v>
      </c>
    </row>
    <row r="2607" spans="1:12" x14ac:dyDescent="0.3">
      <c r="A2607" s="2" t="s">
        <v>2564</v>
      </c>
      <c r="B2607" s="2">
        <v>32</v>
      </c>
      <c r="C2607" s="2" t="s">
        <v>16127</v>
      </c>
      <c r="D2607" s="2" t="s">
        <v>24559</v>
      </c>
      <c r="E2607" s="2">
        <v>9698.82</v>
      </c>
      <c r="F2607" s="2">
        <v>22</v>
      </c>
      <c r="G2607" s="2">
        <v>213374.04</v>
      </c>
      <c r="H2607" s="3" t="s">
        <v>24906</v>
      </c>
      <c r="I2607" s="7" t="str">
        <f t="shared" si="121"/>
        <v>Jan</v>
      </c>
      <c r="J2607">
        <f t="shared" si="122"/>
        <v>2022</v>
      </c>
      <c r="K2607" t="str">
        <f>IF(Table1[[#This Row],[Age]]&lt;20,"&lt;20",
   IF(Table1[[#This Row],[Age]]&lt;=30,"20-30",
   IF(Table1[[#This Row],[Age]]&lt;=40,"30-40",
   IF(Table1[[#This Row],[Age]]&lt;=50,"40-50",
   IF(Table1[[#This Row],[Age]]&lt;=60,"50-60",
   IF(Table1[[#This Row],[Age]]&lt;=70,"60-70","70+"))))))</f>
        <v>30-40</v>
      </c>
      <c r="L2607" t="str">
        <f t="shared" si="120"/>
        <v>QTY3</v>
      </c>
    </row>
    <row r="2608" spans="1:12" x14ac:dyDescent="0.3">
      <c r="A2608" s="2" t="s">
        <v>2565</v>
      </c>
      <c r="B2608" s="2">
        <v>18</v>
      </c>
      <c r="C2608" s="2" t="s">
        <v>16128</v>
      </c>
      <c r="D2608" s="2" t="s">
        <v>24611</v>
      </c>
      <c r="E2608" s="2">
        <v>2925.96</v>
      </c>
      <c r="F2608" s="2">
        <v>74</v>
      </c>
      <c r="G2608" s="2">
        <v>216521.04</v>
      </c>
      <c r="H2608" s="3" t="s">
        <v>24906</v>
      </c>
      <c r="I2608" s="7" t="str">
        <f t="shared" si="121"/>
        <v>Jan</v>
      </c>
      <c r="J2608">
        <f t="shared" si="122"/>
        <v>2022</v>
      </c>
      <c r="K2608" t="str">
        <f>IF(Table1[[#This Row],[Age]]&lt;20,"&lt;20",
   IF(Table1[[#This Row],[Age]]&lt;=30,"20-30",
   IF(Table1[[#This Row],[Age]]&lt;=40,"30-40",
   IF(Table1[[#This Row],[Age]]&lt;=50,"40-50",
   IF(Table1[[#This Row],[Age]]&lt;=60,"50-60",
   IF(Table1[[#This Row],[Age]]&lt;=70,"60-70","70+"))))))</f>
        <v>&lt;20</v>
      </c>
      <c r="L2608" t="str">
        <f t="shared" si="120"/>
        <v>QTY3</v>
      </c>
    </row>
    <row r="2609" spans="1:12" x14ac:dyDescent="0.3">
      <c r="A2609" s="2" t="s">
        <v>2566</v>
      </c>
      <c r="B2609" s="2">
        <v>38</v>
      </c>
      <c r="C2609" s="2" t="s">
        <v>16129</v>
      </c>
      <c r="D2609" s="2" t="s">
        <v>24430</v>
      </c>
      <c r="E2609" s="2">
        <v>3706.16</v>
      </c>
      <c r="F2609" s="2">
        <v>28</v>
      </c>
      <c r="G2609" s="2">
        <v>103772.48</v>
      </c>
      <c r="H2609" s="3" t="s">
        <v>24907</v>
      </c>
      <c r="I2609" s="7" t="str">
        <f t="shared" si="121"/>
        <v>Jan</v>
      </c>
      <c r="J2609">
        <f t="shared" si="122"/>
        <v>2022</v>
      </c>
      <c r="K2609" t="str">
        <f>IF(Table1[[#This Row],[Age]]&lt;20,"&lt;20",
   IF(Table1[[#This Row],[Age]]&lt;=30,"20-30",
   IF(Table1[[#This Row],[Age]]&lt;=40,"30-40",
   IF(Table1[[#This Row],[Age]]&lt;=50,"40-50",
   IF(Table1[[#This Row],[Age]]&lt;=60,"50-60",
   IF(Table1[[#This Row],[Age]]&lt;=70,"60-70","70+"))))))</f>
        <v>30-40</v>
      </c>
      <c r="L2609" t="str">
        <f t="shared" si="120"/>
        <v>QTY3</v>
      </c>
    </row>
    <row r="2610" spans="1:12" x14ac:dyDescent="0.3">
      <c r="A2610" s="2" t="s">
        <v>2567</v>
      </c>
      <c r="B2610" s="2">
        <v>49</v>
      </c>
      <c r="C2610" s="2" t="s">
        <v>16130</v>
      </c>
      <c r="D2610" s="2" t="s">
        <v>24488</v>
      </c>
      <c r="E2610" s="2">
        <v>7116.48</v>
      </c>
      <c r="F2610" s="2">
        <v>77</v>
      </c>
      <c r="G2610" s="2">
        <v>547968.96</v>
      </c>
      <c r="H2610" s="3" t="s">
        <v>24907</v>
      </c>
      <c r="I2610" s="7" t="str">
        <f t="shared" si="121"/>
        <v>Jan</v>
      </c>
      <c r="J2610">
        <f t="shared" si="122"/>
        <v>2022</v>
      </c>
      <c r="K2610" t="str">
        <f>IF(Table1[[#This Row],[Age]]&lt;20,"&lt;20",
   IF(Table1[[#This Row],[Age]]&lt;=30,"20-30",
   IF(Table1[[#This Row],[Age]]&lt;=40,"30-40",
   IF(Table1[[#This Row],[Age]]&lt;=50,"40-50",
   IF(Table1[[#This Row],[Age]]&lt;=60,"50-60",
   IF(Table1[[#This Row],[Age]]&lt;=70,"60-70","70+"))))))</f>
        <v>40-50</v>
      </c>
      <c r="L2610" t="str">
        <f t="shared" si="120"/>
        <v>QTY3</v>
      </c>
    </row>
    <row r="2611" spans="1:12" x14ac:dyDescent="0.3">
      <c r="A2611" s="2" t="s">
        <v>2568</v>
      </c>
      <c r="B2611" s="2">
        <v>48</v>
      </c>
      <c r="C2611" s="2" t="s">
        <v>16131</v>
      </c>
      <c r="D2611" s="2" t="s">
        <v>24634</v>
      </c>
      <c r="E2611" s="2">
        <v>5394.05</v>
      </c>
      <c r="F2611" s="2">
        <v>32</v>
      </c>
      <c r="G2611" s="2">
        <v>172609.6</v>
      </c>
      <c r="H2611" s="3" t="s">
        <v>24907</v>
      </c>
      <c r="I2611" s="7" t="str">
        <f t="shared" si="121"/>
        <v>Jan</v>
      </c>
      <c r="J2611">
        <f t="shared" si="122"/>
        <v>2022</v>
      </c>
      <c r="K2611" t="str">
        <f>IF(Table1[[#This Row],[Age]]&lt;20,"&lt;20",
   IF(Table1[[#This Row],[Age]]&lt;=30,"20-30",
   IF(Table1[[#This Row],[Age]]&lt;=40,"30-40",
   IF(Table1[[#This Row],[Age]]&lt;=50,"40-50",
   IF(Table1[[#This Row],[Age]]&lt;=60,"50-60",
   IF(Table1[[#This Row],[Age]]&lt;=70,"60-70","70+"))))))</f>
        <v>40-50</v>
      </c>
      <c r="L2611" t="str">
        <f t="shared" si="120"/>
        <v>QTY3</v>
      </c>
    </row>
    <row r="2612" spans="1:12" x14ac:dyDescent="0.3">
      <c r="A2612" s="2" t="s">
        <v>2569</v>
      </c>
      <c r="B2612" s="2">
        <v>21</v>
      </c>
      <c r="C2612" s="2" t="s">
        <v>16132</v>
      </c>
      <c r="D2612" s="2" t="s">
        <v>24425</v>
      </c>
      <c r="E2612" s="2">
        <v>2078.89</v>
      </c>
      <c r="F2612" s="2">
        <v>98</v>
      </c>
      <c r="G2612" s="2">
        <v>203731.22</v>
      </c>
      <c r="H2612" s="3" t="s">
        <v>24907</v>
      </c>
      <c r="I2612" s="7" t="str">
        <f t="shared" si="121"/>
        <v>Jan</v>
      </c>
      <c r="J2612">
        <f t="shared" si="122"/>
        <v>2022</v>
      </c>
      <c r="K2612" t="str">
        <f>IF(Table1[[#This Row],[Age]]&lt;20,"&lt;20",
   IF(Table1[[#This Row],[Age]]&lt;=30,"20-30",
   IF(Table1[[#This Row],[Age]]&lt;=40,"30-40",
   IF(Table1[[#This Row],[Age]]&lt;=50,"40-50",
   IF(Table1[[#This Row],[Age]]&lt;=60,"50-60",
   IF(Table1[[#This Row],[Age]]&lt;=70,"60-70","70+"))))))</f>
        <v>20-30</v>
      </c>
      <c r="L2612" t="str">
        <f t="shared" si="120"/>
        <v>QTY3</v>
      </c>
    </row>
    <row r="2613" spans="1:12" x14ac:dyDescent="0.3">
      <c r="A2613" s="2" t="s">
        <v>2570</v>
      </c>
      <c r="B2613" s="2">
        <v>39</v>
      </c>
      <c r="C2613" s="2" t="s">
        <v>16133</v>
      </c>
      <c r="D2613" s="2" t="s">
        <v>24500</v>
      </c>
      <c r="E2613" s="2">
        <v>4747.6499999999996</v>
      </c>
      <c r="F2613" s="2">
        <v>63</v>
      </c>
      <c r="G2613" s="2">
        <v>299101.95</v>
      </c>
      <c r="H2613" s="3" t="s">
        <v>24907</v>
      </c>
      <c r="I2613" s="7" t="str">
        <f t="shared" si="121"/>
        <v>Jan</v>
      </c>
      <c r="J2613">
        <f t="shared" si="122"/>
        <v>2022</v>
      </c>
      <c r="K2613" t="str">
        <f>IF(Table1[[#This Row],[Age]]&lt;20,"&lt;20",
   IF(Table1[[#This Row],[Age]]&lt;=30,"20-30",
   IF(Table1[[#This Row],[Age]]&lt;=40,"30-40",
   IF(Table1[[#This Row],[Age]]&lt;=50,"40-50",
   IF(Table1[[#This Row],[Age]]&lt;=60,"50-60",
   IF(Table1[[#This Row],[Age]]&lt;=70,"60-70","70+"))))))</f>
        <v>30-40</v>
      </c>
      <c r="L2613" t="str">
        <f t="shared" si="120"/>
        <v>QTY3</v>
      </c>
    </row>
    <row r="2614" spans="1:12" x14ac:dyDescent="0.3">
      <c r="A2614" s="2" t="s">
        <v>2571</v>
      </c>
      <c r="B2614" s="2">
        <v>56</v>
      </c>
      <c r="C2614" s="2" t="s">
        <v>16134</v>
      </c>
      <c r="D2614" s="2" t="s">
        <v>24494</v>
      </c>
      <c r="E2614" s="2">
        <v>4525.84</v>
      </c>
      <c r="F2614" s="2">
        <v>6</v>
      </c>
      <c r="G2614" s="2">
        <v>27155.040000000001</v>
      </c>
      <c r="H2614" s="3" t="s">
        <v>24907</v>
      </c>
      <c r="I2614" s="7" t="str">
        <f t="shared" si="121"/>
        <v>Jan</v>
      </c>
      <c r="J2614">
        <f t="shared" si="122"/>
        <v>2022</v>
      </c>
      <c r="K2614" t="str">
        <f>IF(Table1[[#This Row],[Age]]&lt;20,"&lt;20",
   IF(Table1[[#This Row],[Age]]&lt;=30,"20-30",
   IF(Table1[[#This Row],[Age]]&lt;=40,"30-40",
   IF(Table1[[#This Row],[Age]]&lt;=50,"40-50",
   IF(Table1[[#This Row],[Age]]&lt;=60,"50-60",
   IF(Table1[[#This Row],[Age]]&lt;=70,"60-70","70+"))))))</f>
        <v>50-60</v>
      </c>
      <c r="L2614" t="str">
        <f t="shared" si="120"/>
        <v>QTY3</v>
      </c>
    </row>
    <row r="2615" spans="1:12" x14ac:dyDescent="0.3">
      <c r="A2615" s="2" t="s">
        <v>2572</v>
      </c>
      <c r="B2615" s="2">
        <v>36</v>
      </c>
      <c r="C2615" s="2" t="s">
        <v>16135</v>
      </c>
      <c r="D2615" s="2" t="s">
        <v>24607</v>
      </c>
      <c r="E2615" s="2">
        <v>589.99</v>
      </c>
      <c r="F2615" s="2">
        <v>27</v>
      </c>
      <c r="G2615" s="2">
        <v>15929.73</v>
      </c>
      <c r="H2615" s="3" t="s">
        <v>24907</v>
      </c>
      <c r="I2615" s="7" t="str">
        <f t="shared" si="121"/>
        <v>Jan</v>
      </c>
      <c r="J2615">
        <f t="shared" si="122"/>
        <v>2022</v>
      </c>
      <c r="K2615" t="str">
        <f>IF(Table1[[#This Row],[Age]]&lt;20,"&lt;20",
   IF(Table1[[#This Row],[Age]]&lt;=30,"20-30",
   IF(Table1[[#This Row],[Age]]&lt;=40,"30-40",
   IF(Table1[[#This Row],[Age]]&lt;=50,"40-50",
   IF(Table1[[#This Row],[Age]]&lt;=60,"50-60",
   IF(Table1[[#This Row],[Age]]&lt;=70,"60-70","70+"))))))</f>
        <v>30-40</v>
      </c>
      <c r="L2615" t="str">
        <f t="shared" si="120"/>
        <v>QTY3</v>
      </c>
    </row>
    <row r="2616" spans="1:12" x14ac:dyDescent="0.3">
      <c r="A2616" s="2" t="s">
        <v>204</v>
      </c>
      <c r="B2616" s="2">
        <v>50</v>
      </c>
      <c r="C2616" s="2" t="s">
        <v>16136</v>
      </c>
      <c r="D2616" s="2" t="s">
        <v>24416</v>
      </c>
      <c r="E2616" s="2">
        <v>1178.81</v>
      </c>
      <c r="F2616" s="2">
        <v>91</v>
      </c>
      <c r="G2616" s="2">
        <v>107271.71</v>
      </c>
      <c r="H2616" s="3" t="s">
        <v>24907</v>
      </c>
      <c r="I2616" s="7" t="str">
        <f t="shared" si="121"/>
        <v>Jan</v>
      </c>
      <c r="J2616">
        <f t="shared" si="122"/>
        <v>2022</v>
      </c>
      <c r="K2616" t="str">
        <f>IF(Table1[[#This Row],[Age]]&lt;20,"&lt;20",
   IF(Table1[[#This Row],[Age]]&lt;=30,"20-30",
   IF(Table1[[#This Row],[Age]]&lt;=40,"30-40",
   IF(Table1[[#This Row],[Age]]&lt;=50,"40-50",
   IF(Table1[[#This Row],[Age]]&lt;=60,"50-60",
   IF(Table1[[#This Row],[Age]]&lt;=70,"60-70","70+"))))))</f>
        <v>40-50</v>
      </c>
      <c r="L2616" t="str">
        <f t="shared" si="120"/>
        <v>QTY3</v>
      </c>
    </row>
    <row r="2617" spans="1:12" x14ac:dyDescent="0.3">
      <c r="A2617" s="2" t="s">
        <v>2573</v>
      </c>
      <c r="B2617" s="2">
        <v>30</v>
      </c>
      <c r="C2617" s="2" t="s">
        <v>13777</v>
      </c>
      <c r="D2617" s="2" t="s">
        <v>24417</v>
      </c>
      <c r="E2617" s="2">
        <v>5846.25</v>
      </c>
      <c r="F2617" s="2">
        <v>89</v>
      </c>
      <c r="G2617" s="2">
        <v>520316.25</v>
      </c>
      <c r="H2617" s="3" t="s">
        <v>24908</v>
      </c>
      <c r="I2617" s="7" t="str">
        <f t="shared" si="121"/>
        <v>Jan</v>
      </c>
      <c r="J2617">
        <f t="shared" si="122"/>
        <v>2022</v>
      </c>
      <c r="K2617" t="str">
        <f>IF(Table1[[#This Row],[Age]]&lt;20,"&lt;20",
   IF(Table1[[#This Row],[Age]]&lt;=30,"20-30",
   IF(Table1[[#This Row],[Age]]&lt;=40,"30-40",
   IF(Table1[[#This Row],[Age]]&lt;=50,"40-50",
   IF(Table1[[#This Row],[Age]]&lt;=60,"50-60",
   IF(Table1[[#This Row],[Age]]&lt;=70,"60-70","70+"))))))</f>
        <v>20-30</v>
      </c>
      <c r="L2617" t="str">
        <f t="shared" si="120"/>
        <v>QTY3</v>
      </c>
    </row>
    <row r="2618" spans="1:12" x14ac:dyDescent="0.3">
      <c r="A2618" s="2" t="s">
        <v>2574</v>
      </c>
      <c r="B2618" s="2">
        <v>28</v>
      </c>
      <c r="C2618" s="2" t="s">
        <v>14554</v>
      </c>
      <c r="D2618" s="2" t="s">
        <v>24476</v>
      </c>
      <c r="E2618" s="2">
        <v>3796.47</v>
      </c>
      <c r="F2618" s="2">
        <v>33</v>
      </c>
      <c r="G2618" s="2">
        <v>125283.51</v>
      </c>
      <c r="H2618" s="3" t="s">
        <v>24908</v>
      </c>
      <c r="I2618" s="7" t="str">
        <f t="shared" si="121"/>
        <v>Jan</v>
      </c>
      <c r="J2618">
        <f t="shared" si="122"/>
        <v>2022</v>
      </c>
      <c r="K2618" t="str">
        <f>IF(Table1[[#This Row],[Age]]&lt;20,"&lt;20",
   IF(Table1[[#This Row],[Age]]&lt;=30,"20-30",
   IF(Table1[[#This Row],[Age]]&lt;=40,"30-40",
   IF(Table1[[#This Row],[Age]]&lt;=50,"40-50",
   IF(Table1[[#This Row],[Age]]&lt;=60,"50-60",
   IF(Table1[[#This Row],[Age]]&lt;=70,"60-70","70+"))))))</f>
        <v>20-30</v>
      </c>
      <c r="L2618" t="str">
        <f t="shared" si="120"/>
        <v>QTY3</v>
      </c>
    </row>
    <row r="2619" spans="1:12" x14ac:dyDescent="0.3">
      <c r="A2619" s="2" t="s">
        <v>2575</v>
      </c>
      <c r="B2619" s="2">
        <v>35</v>
      </c>
      <c r="C2619" s="2" t="s">
        <v>16137</v>
      </c>
      <c r="D2619" s="2" t="s">
        <v>24586</v>
      </c>
      <c r="E2619" s="2">
        <v>2441.17</v>
      </c>
      <c r="F2619" s="2">
        <v>63</v>
      </c>
      <c r="G2619" s="2">
        <v>153793.71</v>
      </c>
      <c r="H2619" s="3" t="s">
        <v>24908</v>
      </c>
      <c r="I2619" s="7" t="str">
        <f t="shared" si="121"/>
        <v>Jan</v>
      </c>
      <c r="J2619">
        <f t="shared" si="122"/>
        <v>2022</v>
      </c>
      <c r="K2619" t="str">
        <f>IF(Table1[[#This Row],[Age]]&lt;20,"&lt;20",
   IF(Table1[[#This Row],[Age]]&lt;=30,"20-30",
   IF(Table1[[#This Row],[Age]]&lt;=40,"30-40",
   IF(Table1[[#This Row],[Age]]&lt;=50,"40-50",
   IF(Table1[[#This Row],[Age]]&lt;=60,"50-60",
   IF(Table1[[#This Row],[Age]]&lt;=70,"60-70","70+"))))))</f>
        <v>30-40</v>
      </c>
      <c r="L2619" t="str">
        <f t="shared" si="120"/>
        <v>QTY3</v>
      </c>
    </row>
    <row r="2620" spans="1:12" x14ac:dyDescent="0.3">
      <c r="A2620" s="2" t="s">
        <v>2576</v>
      </c>
      <c r="B2620" s="2">
        <v>27</v>
      </c>
      <c r="C2620" s="2" t="s">
        <v>16138</v>
      </c>
      <c r="D2620" s="2" t="s">
        <v>24593</v>
      </c>
      <c r="E2620" s="2">
        <v>9875</v>
      </c>
      <c r="F2620" s="2">
        <v>8</v>
      </c>
      <c r="G2620" s="2">
        <v>79000</v>
      </c>
      <c r="H2620" s="3" t="s">
        <v>24908</v>
      </c>
      <c r="I2620" s="7" t="str">
        <f t="shared" si="121"/>
        <v>Jan</v>
      </c>
      <c r="J2620">
        <f t="shared" si="122"/>
        <v>2022</v>
      </c>
      <c r="K2620" t="str">
        <f>IF(Table1[[#This Row],[Age]]&lt;20,"&lt;20",
   IF(Table1[[#This Row],[Age]]&lt;=30,"20-30",
   IF(Table1[[#This Row],[Age]]&lt;=40,"30-40",
   IF(Table1[[#This Row],[Age]]&lt;=50,"40-50",
   IF(Table1[[#This Row],[Age]]&lt;=60,"50-60",
   IF(Table1[[#This Row],[Age]]&lt;=70,"60-70","70+"))))))</f>
        <v>20-30</v>
      </c>
      <c r="L2620" t="str">
        <f t="shared" si="120"/>
        <v>QTY3</v>
      </c>
    </row>
    <row r="2621" spans="1:12" x14ac:dyDescent="0.3">
      <c r="A2621" s="2" t="s">
        <v>2577</v>
      </c>
      <c r="B2621" s="2">
        <v>21</v>
      </c>
      <c r="C2621" s="2" t="s">
        <v>16139</v>
      </c>
      <c r="D2621" s="2" t="s">
        <v>24423</v>
      </c>
      <c r="E2621" s="2">
        <v>8808.9</v>
      </c>
      <c r="F2621" s="2">
        <v>23</v>
      </c>
      <c r="G2621" s="2">
        <v>202604.7</v>
      </c>
      <c r="H2621" s="3" t="s">
        <v>24908</v>
      </c>
      <c r="I2621" s="7" t="str">
        <f t="shared" si="121"/>
        <v>Jan</v>
      </c>
      <c r="J2621">
        <f t="shared" si="122"/>
        <v>2022</v>
      </c>
      <c r="K2621" t="str">
        <f>IF(Table1[[#This Row],[Age]]&lt;20,"&lt;20",
   IF(Table1[[#This Row],[Age]]&lt;=30,"20-30",
   IF(Table1[[#This Row],[Age]]&lt;=40,"30-40",
   IF(Table1[[#This Row],[Age]]&lt;=50,"40-50",
   IF(Table1[[#This Row],[Age]]&lt;=60,"50-60",
   IF(Table1[[#This Row],[Age]]&lt;=70,"60-70","70+"))))))</f>
        <v>20-30</v>
      </c>
      <c r="L2621" t="str">
        <f t="shared" si="120"/>
        <v>QTY3</v>
      </c>
    </row>
    <row r="2622" spans="1:12" x14ac:dyDescent="0.3">
      <c r="A2622" s="2" t="s">
        <v>2578</v>
      </c>
      <c r="B2622" s="2">
        <v>38</v>
      </c>
      <c r="C2622" s="2" t="s">
        <v>16140</v>
      </c>
      <c r="D2622" s="2" t="s">
        <v>24642</v>
      </c>
      <c r="E2622" s="2">
        <v>6113.58</v>
      </c>
      <c r="F2622" s="2">
        <v>83</v>
      </c>
      <c r="G2622" s="2">
        <v>507427.14</v>
      </c>
      <c r="H2622" s="3" t="s">
        <v>24908</v>
      </c>
      <c r="I2622" s="7" t="str">
        <f t="shared" si="121"/>
        <v>Jan</v>
      </c>
      <c r="J2622">
        <f t="shared" si="122"/>
        <v>2022</v>
      </c>
      <c r="K2622" t="str">
        <f>IF(Table1[[#This Row],[Age]]&lt;20,"&lt;20",
   IF(Table1[[#This Row],[Age]]&lt;=30,"20-30",
   IF(Table1[[#This Row],[Age]]&lt;=40,"30-40",
   IF(Table1[[#This Row],[Age]]&lt;=50,"40-50",
   IF(Table1[[#This Row],[Age]]&lt;=60,"50-60",
   IF(Table1[[#This Row],[Age]]&lt;=70,"60-70","70+"))))))</f>
        <v>30-40</v>
      </c>
      <c r="L2622" t="str">
        <f t="shared" si="120"/>
        <v>QTY3</v>
      </c>
    </row>
    <row r="2623" spans="1:12" x14ac:dyDescent="0.3">
      <c r="A2623" s="2" t="s">
        <v>2579</v>
      </c>
      <c r="B2623" s="2">
        <v>31</v>
      </c>
      <c r="C2623" s="2" t="s">
        <v>16141</v>
      </c>
      <c r="D2623" s="2" t="s">
        <v>24524</v>
      </c>
      <c r="E2623" s="2">
        <v>8744.92</v>
      </c>
      <c r="F2623" s="2">
        <v>48</v>
      </c>
      <c r="G2623" s="2">
        <v>419756.16</v>
      </c>
      <c r="H2623" s="3" t="s">
        <v>24908</v>
      </c>
      <c r="I2623" s="7" t="str">
        <f t="shared" si="121"/>
        <v>Jan</v>
      </c>
      <c r="J2623">
        <f t="shared" si="122"/>
        <v>2022</v>
      </c>
      <c r="K2623" t="str">
        <f>IF(Table1[[#This Row],[Age]]&lt;20,"&lt;20",
   IF(Table1[[#This Row],[Age]]&lt;=30,"20-30",
   IF(Table1[[#This Row],[Age]]&lt;=40,"30-40",
   IF(Table1[[#This Row],[Age]]&lt;=50,"40-50",
   IF(Table1[[#This Row],[Age]]&lt;=60,"50-60",
   IF(Table1[[#This Row],[Age]]&lt;=70,"60-70","70+"))))))</f>
        <v>30-40</v>
      </c>
      <c r="L2623" t="str">
        <f t="shared" si="120"/>
        <v>QTY3</v>
      </c>
    </row>
    <row r="2624" spans="1:12" x14ac:dyDescent="0.3">
      <c r="A2624" s="2" t="s">
        <v>2580</v>
      </c>
      <c r="B2624" s="2">
        <v>54</v>
      </c>
      <c r="C2624" s="2" t="s">
        <v>16142</v>
      </c>
      <c r="D2624" s="2" t="s">
        <v>24602</v>
      </c>
      <c r="E2624" s="2">
        <v>214.84</v>
      </c>
      <c r="F2624" s="2">
        <v>87</v>
      </c>
      <c r="G2624" s="2">
        <v>18691.080000000002</v>
      </c>
      <c r="H2624" s="3" t="s">
        <v>24908</v>
      </c>
      <c r="I2624" s="7" t="str">
        <f t="shared" si="121"/>
        <v>Jan</v>
      </c>
      <c r="J2624">
        <f t="shared" si="122"/>
        <v>2022</v>
      </c>
      <c r="K2624" t="str">
        <f>IF(Table1[[#This Row],[Age]]&lt;20,"&lt;20",
   IF(Table1[[#This Row],[Age]]&lt;=30,"20-30",
   IF(Table1[[#This Row],[Age]]&lt;=40,"30-40",
   IF(Table1[[#This Row],[Age]]&lt;=50,"40-50",
   IF(Table1[[#This Row],[Age]]&lt;=60,"50-60",
   IF(Table1[[#This Row],[Age]]&lt;=70,"60-70","70+"))))))</f>
        <v>50-60</v>
      </c>
      <c r="L2624" t="str">
        <f t="shared" si="120"/>
        <v>QTY3</v>
      </c>
    </row>
    <row r="2625" spans="1:12" x14ac:dyDescent="0.3">
      <c r="A2625" s="2" t="s">
        <v>2581</v>
      </c>
      <c r="B2625" s="2">
        <v>54</v>
      </c>
      <c r="C2625" s="2" t="s">
        <v>16143</v>
      </c>
      <c r="D2625" s="2" t="s">
        <v>24548</v>
      </c>
      <c r="E2625" s="2">
        <v>8690.67</v>
      </c>
      <c r="F2625" s="2">
        <v>1</v>
      </c>
      <c r="G2625" s="2">
        <v>8690.67</v>
      </c>
      <c r="H2625" s="3" t="s">
        <v>24908</v>
      </c>
      <c r="I2625" s="7" t="str">
        <f t="shared" si="121"/>
        <v>Jan</v>
      </c>
      <c r="J2625">
        <f t="shared" si="122"/>
        <v>2022</v>
      </c>
      <c r="K2625" t="str">
        <f>IF(Table1[[#This Row],[Age]]&lt;20,"&lt;20",
   IF(Table1[[#This Row],[Age]]&lt;=30,"20-30",
   IF(Table1[[#This Row],[Age]]&lt;=40,"30-40",
   IF(Table1[[#This Row],[Age]]&lt;=50,"40-50",
   IF(Table1[[#This Row],[Age]]&lt;=60,"50-60",
   IF(Table1[[#This Row],[Age]]&lt;=70,"60-70","70+"))))))</f>
        <v>50-60</v>
      </c>
      <c r="L2625" t="str">
        <f t="shared" si="120"/>
        <v>QTY3</v>
      </c>
    </row>
    <row r="2626" spans="1:12" x14ac:dyDescent="0.3">
      <c r="A2626" s="2" t="s">
        <v>2582</v>
      </c>
      <c r="B2626" s="2">
        <v>49</v>
      </c>
      <c r="C2626" s="2" t="s">
        <v>16144</v>
      </c>
      <c r="D2626" s="2" t="s">
        <v>24587</v>
      </c>
      <c r="E2626" s="2">
        <v>5089.22</v>
      </c>
      <c r="F2626" s="2">
        <v>39</v>
      </c>
      <c r="G2626" s="2">
        <v>198479.58</v>
      </c>
      <c r="H2626" s="3" t="s">
        <v>24908</v>
      </c>
      <c r="I2626" s="7" t="str">
        <f t="shared" si="121"/>
        <v>Jan</v>
      </c>
      <c r="J2626">
        <f t="shared" si="122"/>
        <v>2022</v>
      </c>
      <c r="K2626" t="str">
        <f>IF(Table1[[#This Row],[Age]]&lt;20,"&lt;20",
   IF(Table1[[#This Row],[Age]]&lt;=30,"20-30",
   IF(Table1[[#This Row],[Age]]&lt;=40,"30-40",
   IF(Table1[[#This Row],[Age]]&lt;=50,"40-50",
   IF(Table1[[#This Row],[Age]]&lt;=60,"50-60",
   IF(Table1[[#This Row],[Age]]&lt;=70,"60-70","70+"))))))</f>
        <v>40-50</v>
      </c>
      <c r="L2626" t="str">
        <f t="shared" ref="L2626:L2689" si="123">IF(OR(MONTH(H2626)=4, MONTH(H2626)=5, MONTH(H2626)=6, MONTH(H2626)=7), "QTY1",
IF(OR(MONTH(H2626)=8, MONTH(H2626)=9, MONTH(H2626)=10, MONTH(H2626)=11), "QTY2",
IF(OR(MONTH(H2626)=12, MONTH(H2626)=1), "QTY3", "QTY4")))</f>
        <v>QTY3</v>
      </c>
    </row>
    <row r="2627" spans="1:12" x14ac:dyDescent="0.3">
      <c r="A2627" s="2" t="s">
        <v>2583</v>
      </c>
      <c r="B2627" s="2">
        <v>56</v>
      </c>
      <c r="C2627" s="2" t="s">
        <v>15881</v>
      </c>
      <c r="D2627" s="2" t="s">
        <v>24648</v>
      </c>
      <c r="E2627" s="2">
        <v>7293.03</v>
      </c>
      <c r="F2627" s="2">
        <v>64</v>
      </c>
      <c r="G2627" s="2">
        <v>466753.92</v>
      </c>
      <c r="H2627" s="3" t="s">
        <v>24908</v>
      </c>
      <c r="I2627" s="7" t="str">
        <f t="shared" ref="I2627:I2690" si="124">TEXT(H2627,"MMM")</f>
        <v>Jan</v>
      </c>
      <c r="J2627">
        <f t="shared" ref="J2627:J2690" si="125">YEAR(H2627)</f>
        <v>2022</v>
      </c>
      <c r="K2627" t="str">
        <f>IF(Table1[[#This Row],[Age]]&lt;20,"&lt;20",
   IF(Table1[[#This Row],[Age]]&lt;=30,"20-30",
   IF(Table1[[#This Row],[Age]]&lt;=40,"30-40",
   IF(Table1[[#This Row],[Age]]&lt;=50,"40-50",
   IF(Table1[[#This Row],[Age]]&lt;=60,"50-60",
   IF(Table1[[#This Row],[Age]]&lt;=70,"60-70","70+"))))))</f>
        <v>50-60</v>
      </c>
      <c r="L2627" t="str">
        <f t="shared" si="123"/>
        <v>QTY3</v>
      </c>
    </row>
    <row r="2628" spans="1:12" x14ac:dyDescent="0.3">
      <c r="A2628" s="2" t="s">
        <v>2385</v>
      </c>
      <c r="B2628" s="2">
        <v>27</v>
      </c>
      <c r="C2628" s="2" t="s">
        <v>16145</v>
      </c>
      <c r="D2628" s="2" t="s">
        <v>24535</v>
      </c>
      <c r="E2628" s="2">
        <v>4510.38</v>
      </c>
      <c r="F2628" s="2">
        <v>68</v>
      </c>
      <c r="G2628" s="2">
        <v>306705.84000000003</v>
      </c>
      <c r="H2628" s="3" t="s">
        <v>24908</v>
      </c>
      <c r="I2628" s="7" t="str">
        <f t="shared" si="124"/>
        <v>Jan</v>
      </c>
      <c r="J2628">
        <f t="shared" si="125"/>
        <v>2022</v>
      </c>
      <c r="K2628" t="str">
        <f>IF(Table1[[#This Row],[Age]]&lt;20,"&lt;20",
   IF(Table1[[#This Row],[Age]]&lt;=30,"20-30",
   IF(Table1[[#This Row],[Age]]&lt;=40,"30-40",
   IF(Table1[[#This Row],[Age]]&lt;=50,"40-50",
   IF(Table1[[#This Row],[Age]]&lt;=60,"50-60",
   IF(Table1[[#This Row],[Age]]&lt;=70,"60-70","70+"))))))</f>
        <v>20-30</v>
      </c>
      <c r="L2628" t="str">
        <f t="shared" si="123"/>
        <v>QTY3</v>
      </c>
    </row>
    <row r="2629" spans="1:12" x14ac:dyDescent="0.3">
      <c r="A2629" s="2" t="s">
        <v>2584</v>
      </c>
      <c r="B2629" s="2">
        <v>37</v>
      </c>
      <c r="C2629" s="2" t="s">
        <v>16146</v>
      </c>
      <c r="D2629" s="2" t="s">
        <v>24635</v>
      </c>
      <c r="E2629" s="2">
        <v>4976.74</v>
      </c>
      <c r="F2629" s="2">
        <v>27</v>
      </c>
      <c r="G2629" s="2">
        <v>134371.98000000001</v>
      </c>
      <c r="H2629" s="3" t="s">
        <v>24909</v>
      </c>
      <c r="I2629" s="7" t="str">
        <f t="shared" si="124"/>
        <v>Jan</v>
      </c>
      <c r="J2629">
        <f t="shared" si="125"/>
        <v>2022</v>
      </c>
      <c r="K2629" t="str">
        <f>IF(Table1[[#This Row],[Age]]&lt;20,"&lt;20",
   IF(Table1[[#This Row],[Age]]&lt;=30,"20-30",
   IF(Table1[[#This Row],[Age]]&lt;=40,"30-40",
   IF(Table1[[#This Row],[Age]]&lt;=50,"40-50",
   IF(Table1[[#This Row],[Age]]&lt;=60,"50-60",
   IF(Table1[[#This Row],[Age]]&lt;=70,"60-70","70+"))))))</f>
        <v>30-40</v>
      </c>
      <c r="L2629" t="str">
        <f t="shared" si="123"/>
        <v>QTY3</v>
      </c>
    </row>
    <row r="2630" spans="1:12" x14ac:dyDescent="0.3">
      <c r="A2630" s="2" t="s">
        <v>2585</v>
      </c>
      <c r="B2630" s="2">
        <v>21</v>
      </c>
      <c r="C2630" s="2" t="s">
        <v>16147</v>
      </c>
      <c r="D2630" s="2" t="s">
        <v>24629</v>
      </c>
      <c r="E2630" s="2">
        <v>4950.4799999999996</v>
      </c>
      <c r="F2630" s="2">
        <v>46</v>
      </c>
      <c r="G2630" s="2">
        <v>227722.08</v>
      </c>
      <c r="H2630" s="3" t="s">
        <v>24909</v>
      </c>
      <c r="I2630" s="7" t="str">
        <f t="shared" si="124"/>
        <v>Jan</v>
      </c>
      <c r="J2630">
        <f t="shared" si="125"/>
        <v>2022</v>
      </c>
      <c r="K2630" t="str">
        <f>IF(Table1[[#This Row],[Age]]&lt;20,"&lt;20",
   IF(Table1[[#This Row],[Age]]&lt;=30,"20-30",
   IF(Table1[[#This Row],[Age]]&lt;=40,"30-40",
   IF(Table1[[#This Row],[Age]]&lt;=50,"40-50",
   IF(Table1[[#This Row],[Age]]&lt;=60,"50-60",
   IF(Table1[[#This Row],[Age]]&lt;=70,"60-70","70+"))))))</f>
        <v>20-30</v>
      </c>
      <c r="L2630" t="str">
        <f t="shared" si="123"/>
        <v>QTY3</v>
      </c>
    </row>
    <row r="2631" spans="1:12" x14ac:dyDescent="0.3">
      <c r="A2631" s="2" t="s">
        <v>2586</v>
      </c>
      <c r="B2631" s="2">
        <v>23</v>
      </c>
      <c r="C2631" s="2" t="s">
        <v>16148</v>
      </c>
      <c r="D2631" s="2" t="s">
        <v>24448</v>
      </c>
      <c r="E2631" s="2">
        <v>4614.8999999999996</v>
      </c>
      <c r="F2631" s="2">
        <v>32</v>
      </c>
      <c r="G2631" s="2">
        <v>147676.79999999999</v>
      </c>
      <c r="H2631" s="3" t="s">
        <v>24909</v>
      </c>
      <c r="I2631" s="7" t="str">
        <f t="shared" si="124"/>
        <v>Jan</v>
      </c>
      <c r="J2631">
        <f t="shared" si="125"/>
        <v>2022</v>
      </c>
      <c r="K2631" t="str">
        <f>IF(Table1[[#This Row],[Age]]&lt;20,"&lt;20",
   IF(Table1[[#This Row],[Age]]&lt;=30,"20-30",
   IF(Table1[[#This Row],[Age]]&lt;=40,"30-40",
   IF(Table1[[#This Row],[Age]]&lt;=50,"40-50",
   IF(Table1[[#This Row],[Age]]&lt;=60,"50-60",
   IF(Table1[[#This Row],[Age]]&lt;=70,"60-70","70+"))))))</f>
        <v>20-30</v>
      </c>
      <c r="L2631" t="str">
        <f t="shared" si="123"/>
        <v>QTY3</v>
      </c>
    </row>
    <row r="2632" spans="1:12" x14ac:dyDescent="0.3">
      <c r="A2632" s="2" t="s">
        <v>2587</v>
      </c>
      <c r="B2632" s="2">
        <v>36</v>
      </c>
      <c r="C2632" s="2" t="s">
        <v>16149</v>
      </c>
      <c r="D2632" s="2" t="s">
        <v>24573</v>
      </c>
      <c r="E2632" s="2">
        <v>8442.17</v>
      </c>
      <c r="F2632" s="2">
        <v>30</v>
      </c>
      <c r="G2632" s="2">
        <v>253265.1</v>
      </c>
      <c r="H2632" s="3" t="s">
        <v>24909</v>
      </c>
      <c r="I2632" s="7" t="str">
        <f t="shared" si="124"/>
        <v>Jan</v>
      </c>
      <c r="J2632">
        <f t="shared" si="125"/>
        <v>2022</v>
      </c>
      <c r="K2632" t="str">
        <f>IF(Table1[[#This Row],[Age]]&lt;20,"&lt;20",
   IF(Table1[[#This Row],[Age]]&lt;=30,"20-30",
   IF(Table1[[#This Row],[Age]]&lt;=40,"30-40",
   IF(Table1[[#This Row],[Age]]&lt;=50,"40-50",
   IF(Table1[[#This Row],[Age]]&lt;=60,"50-60",
   IF(Table1[[#This Row],[Age]]&lt;=70,"60-70","70+"))))))</f>
        <v>30-40</v>
      </c>
      <c r="L2632" t="str">
        <f t="shared" si="123"/>
        <v>QTY3</v>
      </c>
    </row>
    <row r="2633" spans="1:12" x14ac:dyDescent="0.3">
      <c r="A2633" s="2" t="s">
        <v>2588</v>
      </c>
      <c r="B2633" s="2">
        <v>35</v>
      </c>
      <c r="C2633" s="2" t="s">
        <v>16150</v>
      </c>
      <c r="D2633" s="2" t="s">
        <v>24499</v>
      </c>
      <c r="E2633" s="2">
        <v>3014.3</v>
      </c>
      <c r="F2633" s="2">
        <v>81</v>
      </c>
      <c r="G2633" s="2">
        <v>244158.3</v>
      </c>
      <c r="H2633" s="3" t="s">
        <v>24909</v>
      </c>
      <c r="I2633" s="7" t="str">
        <f t="shared" si="124"/>
        <v>Jan</v>
      </c>
      <c r="J2633">
        <f t="shared" si="125"/>
        <v>2022</v>
      </c>
      <c r="K2633" t="str">
        <f>IF(Table1[[#This Row],[Age]]&lt;20,"&lt;20",
   IF(Table1[[#This Row],[Age]]&lt;=30,"20-30",
   IF(Table1[[#This Row],[Age]]&lt;=40,"30-40",
   IF(Table1[[#This Row],[Age]]&lt;=50,"40-50",
   IF(Table1[[#This Row],[Age]]&lt;=60,"50-60",
   IF(Table1[[#This Row],[Age]]&lt;=70,"60-70","70+"))))))</f>
        <v>30-40</v>
      </c>
      <c r="L2633" t="str">
        <f t="shared" si="123"/>
        <v>QTY3</v>
      </c>
    </row>
    <row r="2634" spans="1:12" x14ac:dyDescent="0.3">
      <c r="A2634" s="2" t="s">
        <v>2589</v>
      </c>
      <c r="B2634" s="2">
        <v>54</v>
      </c>
      <c r="C2634" s="2" t="s">
        <v>16151</v>
      </c>
      <c r="D2634" s="2" t="s">
        <v>24509</v>
      </c>
      <c r="E2634" s="2">
        <v>5000.4399999999996</v>
      </c>
      <c r="F2634" s="2">
        <v>78</v>
      </c>
      <c r="G2634" s="2">
        <v>390034.32</v>
      </c>
      <c r="H2634" s="3" t="s">
        <v>24909</v>
      </c>
      <c r="I2634" s="7" t="str">
        <f t="shared" si="124"/>
        <v>Jan</v>
      </c>
      <c r="J2634">
        <f t="shared" si="125"/>
        <v>2022</v>
      </c>
      <c r="K2634" t="str">
        <f>IF(Table1[[#This Row],[Age]]&lt;20,"&lt;20",
   IF(Table1[[#This Row],[Age]]&lt;=30,"20-30",
   IF(Table1[[#This Row],[Age]]&lt;=40,"30-40",
   IF(Table1[[#This Row],[Age]]&lt;=50,"40-50",
   IF(Table1[[#This Row],[Age]]&lt;=60,"50-60",
   IF(Table1[[#This Row],[Age]]&lt;=70,"60-70","70+"))))))</f>
        <v>50-60</v>
      </c>
      <c r="L2634" t="str">
        <f t="shared" si="123"/>
        <v>QTY3</v>
      </c>
    </row>
    <row r="2635" spans="1:12" x14ac:dyDescent="0.3">
      <c r="A2635" s="2" t="s">
        <v>2590</v>
      </c>
      <c r="B2635" s="2">
        <v>22</v>
      </c>
      <c r="C2635" s="2" t="s">
        <v>16152</v>
      </c>
      <c r="D2635" s="2" t="s">
        <v>24455</v>
      </c>
      <c r="E2635" s="2">
        <v>7003.46</v>
      </c>
      <c r="F2635" s="2">
        <v>45</v>
      </c>
      <c r="G2635" s="2">
        <v>315155.7</v>
      </c>
      <c r="H2635" s="3" t="s">
        <v>24909</v>
      </c>
      <c r="I2635" s="7" t="str">
        <f t="shared" si="124"/>
        <v>Jan</v>
      </c>
      <c r="J2635">
        <f t="shared" si="125"/>
        <v>2022</v>
      </c>
      <c r="K2635" t="str">
        <f>IF(Table1[[#This Row],[Age]]&lt;20,"&lt;20",
   IF(Table1[[#This Row],[Age]]&lt;=30,"20-30",
   IF(Table1[[#This Row],[Age]]&lt;=40,"30-40",
   IF(Table1[[#This Row],[Age]]&lt;=50,"40-50",
   IF(Table1[[#This Row],[Age]]&lt;=60,"50-60",
   IF(Table1[[#This Row],[Age]]&lt;=70,"60-70","70+"))))))</f>
        <v>20-30</v>
      </c>
      <c r="L2635" t="str">
        <f t="shared" si="123"/>
        <v>QTY3</v>
      </c>
    </row>
    <row r="2636" spans="1:12" x14ac:dyDescent="0.3">
      <c r="A2636" s="2" t="s">
        <v>2591</v>
      </c>
      <c r="B2636" s="2">
        <v>39</v>
      </c>
      <c r="C2636" s="2" t="s">
        <v>16153</v>
      </c>
      <c r="D2636" s="2" t="s">
        <v>24439</v>
      </c>
      <c r="E2636" s="2">
        <v>3217.67</v>
      </c>
      <c r="F2636" s="2">
        <v>4</v>
      </c>
      <c r="G2636" s="2">
        <v>12870.68</v>
      </c>
      <c r="H2636" s="3" t="s">
        <v>24909</v>
      </c>
      <c r="I2636" s="7" t="str">
        <f t="shared" si="124"/>
        <v>Jan</v>
      </c>
      <c r="J2636">
        <f t="shared" si="125"/>
        <v>2022</v>
      </c>
      <c r="K2636" t="str">
        <f>IF(Table1[[#This Row],[Age]]&lt;20,"&lt;20",
   IF(Table1[[#This Row],[Age]]&lt;=30,"20-30",
   IF(Table1[[#This Row],[Age]]&lt;=40,"30-40",
   IF(Table1[[#This Row],[Age]]&lt;=50,"40-50",
   IF(Table1[[#This Row],[Age]]&lt;=60,"50-60",
   IF(Table1[[#This Row],[Age]]&lt;=70,"60-70","70+"))))))</f>
        <v>30-40</v>
      </c>
      <c r="L2636" t="str">
        <f t="shared" si="123"/>
        <v>QTY3</v>
      </c>
    </row>
    <row r="2637" spans="1:12" x14ac:dyDescent="0.3">
      <c r="A2637" s="2" t="s">
        <v>2592</v>
      </c>
      <c r="B2637" s="2">
        <v>18</v>
      </c>
      <c r="C2637" s="2" t="s">
        <v>16154</v>
      </c>
      <c r="D2637" s="2" t="s">
        <v>24585</v>
      </c>
      <c r="E2637" s="2">
        <v>2847.94</v>
      </c>
      <c r="F2637" s="2">
        <v>19</v>
      </c>
      <c r="G2637" s="2">
        <v>54110.86</v>
      </c>
      <c r="H2637" s="3" t="s">
        <v>24909</v>
      </c>
      <c r="I2637" s="7" t="str">
        <f t="shared" si="124"/>
        <v>Jan</v>
      </c>
      <c r="J2637">
        <f t="shared" si="125"/>
        <v>2022</v>
      </c>
      <c r="K2637" t="str">
        <f>IF(Table1[[#This Row],[Age]]&lt;20,"&lt;20",
   IF(Table1[[#This Row],[Age]]&lt;=30,"20-30",
   IF(Table1[[#This Row],[Age]]&lt;=40,"30-40",
   IF(Table1[[#This Row],[Age]]&lt;=50,"40-50",
   IF(Table1[[#This Row],[Age]]&lt;=60,"50-60",
   IF(Table1[[#This Row],[Age]]&lt;=70,"60-70","70+"))))))</f>
        <v>&lt;20</v>
      </c>
      <c r="L2637" t="str">
        <f t="shared" si="123"/>
        <v>QTY3</v>
      </c>
    </row>
    <row r="2638" spans="1:12" x14ac:dyDescent="0.3">
      <c r="A2638" s="2" t="s">
        <v>2593</v>
      </c>
      <c r="B2638" s="2">
        <v>59</v>
      </c>
      <c r="C2638" s="2" t="s">
        <v>16155</v>
      </c>
      <c r="D2638" s="2" t="s">
        <v>24430</v>
      </c>
      <c r="E2638" s="2">
        <v>3882.58</v>
      </c>
      <c r="F2638" s="2">
        <v>7</v>
      </c>
      <c r="G2638" s="2">
        <v>27178.06</v>
      </c>
      <c r="H2638" s="3" t="s">
        <v>24909</v>
      </c>
      <c r="I2638" s="7" t="str">
        <f t="shared" si="124"/>
        <v>Jan</v>
      </c>
      <c r="J2638">
        <f t="shared" si="125"/>
        <v>2022</v>
      </c>
      <c r="K2638" t="str">
        <f>IF(Table1[[#This Row],[Age]]&lt;20,"&lt;20",
   IF(Table1[[#This Row],[Age]]&lt;=30,"20-30",
   IF(Table1[[#This Row],[Age]]&lt;=40,"30-40",
   IF(Table1[[#This Row],[Age]]&lt;=50,"40-50",
   IF(Table1[[#This Row],[Age]]&lt;=60,"50-60",
   IF(Table1[[#This Row],[Age]]&lt;=70,"60-70","70+"))))))</f>
        <v>50-60</v>
      </c>
      <c r="L2638" t="str">
        <f t="shared" si="123"/>
        <v>QTY3</v>
      </c>
    </row>
    <row r="2639" spans="1:12" x14ac:dyDescent="0.3">
      <c r="A2639" s="2" t="s">
        <v>2594</v>
      </c>
      <c r="B2639" s="2">
        <v>61</v>
      </c>
      <c r="C2639" s="2" t="s">
        <v>16156</v>
      </c>
      <c r="D2639" s="2" t="s">
        <v>24624</v>
      </c>
      <c r="E2639" s="2">
        <v>4510.78</v>
      </c>
      <c r="F2639" s="2">
        <v>86</v>
      </c>
      <c r="G2639" s="2">
        <v>387927.08</v>
      </c>
      <c r="H2639" s="3" t="s">
        <v>24910</v>
      </c>
      <c r="I2639" s="7" t="str">
        <f t="shared" si="124"/>
        <v>Jan</v>
      </c>
      <c r="J2639">
        <f t="shared" si="125"/>
        <v>2022</v>
      </c>
      <c r="K2639" t="str">
        <f>IF(Table1[[#This Row],[Age]]&lt;20,"&lt;20",
   IF(Table1[[#This Row],[Age]]&lt;=30,"20-30",
   IF(Table1[[#This Row],[Age]]&lt;=40,"30-40",
   IF(Table1[[#This Row],[Age]]&lt;=50,"40-50",
   IF(Table1[[#This Row],[Age]]&lt;=60,"50-60",
   IF(Table1[[#This Row],[Age]]&lt;=70,"60-70","70+"))))))</f>
        <v>60-70</v>
      </c>
      <c r="L2639" t="str">
        <f t="shared" si="123"/>
        <v>QTY3</v>
      </c>
    </row>
    <row r="2640" spans="1:12" x14ac:dyDescent="0.3">
      <c r="A2640" s="2" t="s">
        <v>2595</v>
      </c>
      <c r="B2640" s="2">
        <v>32</v>
      </c>
      <c r="C2640" s="2" t="s">
        <v>16157</v>
      </c>
      <c r="D2640" s="2" t="s">
        <v>24555</v>
      </c>
      <c r="E2640" s="2">
        <v>4477.3599999999997</v>
      </c>
      <c r="F2640" s="2">
        <v>92</v>
      </c>
      <c r="G2640" s="2">
        <v>411917.12</v>
      </c>
      <c r="H2640" s="3" t="s">
        <v>24910</v>
      </c>
      <c r="I2640" s="7" t="str">
        <f t="shared" si="124"/>
        <v>Jan</v>
      </c>
      <c r="J2640">
        <f t="shared" si="125"/>
        <v>2022</v>
      </c>
      <c r="K2640" t="str">
        <f>IF(Table1[[#This Row],[Age]]&lt;20,"&lt;20",
   IF(Table1[[#This Row],[Age]]&lt;=30,"20-30",
   IF(Table1[[#This Row],[Age]]&lt;=40,"30-40",
   IF(Table1[[#This Row],[Age]]&lt;=50,"40-50",
   IF(Table1[[#This Row],[Age]]&lt;=60,"50-60",
   IF(Table1[[#This Row],[Age]]&lt;=70,"60-70","70+"))))))</f>
        <v>30-40</v>
      </c>
      <c r="L2640" t="str">
        <f t="shared" si="123"/>
        <v>QTY3</v>
      </c>
    </row>
    <row r="2641" spans="1:12" x14ac:dyDescent="0.3">
      <c r="A2641" s="2" t="s">
        <v>2596</v>
      </c>
      <c r="B2641" s="2">
        <v>59</v>
      </c>
      <c r="C2641" s="2" t="s">
        <v>16158</v>
      </c>
      <c r="D2641" s="2" t="s">
        <v>24636</v>
      </c>
      <c r="E2641" s="2">
        <v>5248.98</v>
      </c>
      <c r="F2641" s="2">
        <v>85</v>
      </c>
      <c r="G2641" s="2">
        <v>446163.3</v>
      </c>
      <c r="H2641" s="3" t="s">
        <v>24910</v>
      </c>
      <c r="I2641" s="7" t="str">
        <f t="shared" si="124"/>
        <v>Jan</v>
      </c>
      <c r="J2641">
        <f t="shared" si="125"/>
        <v>2022</v>
      </c>
      <c r="K2641" t="str">
        <f>IF(Table1[[#This Row],[Age]]&lt;20,"&lt;20",
   IF(Table1[[#This Row],[Age]]&lt;=30,"20-30",
   IF(Table1[[#This Row],[Age]]&lt;=40,"30-40",
   IF(Table1[[#This Row],[Age]]&lt;=50,"40-50",
   IF(Table1[[#This Row],[Age]]&lt;=60,"50-60",
   IF(Table1[[#This Row],[Age]]&lt;=70,"60-70","70+"))))))</f>
        <v>50-60</v>
      </c>
      <c r="L2641" t="str">
        <f t="shared" si="123"/>
        <v>QTY3</v>
      </c>
    </row>
    <row r="2642" spans="1:12" x14ac:dyDescent="0.3">
      <c r="A2642" s="2" t="s">
        <v>2597</v>
      </c>
      <c r="B2642" s="2">
        <v>44</v>
      </c>
      <c r="C2642" s="2" t="s">
        <v>16159</v>
      </c>
      <c r="D2642" s="2" t="s">
        <v>24415</v>
      </c>
      <c r="E2642" s="2">
        <v>6306.52</v>
      </c>
      <c r="F2642" s="2">
        <v>99</v>
      </c>
      <c r="G2642" s="2">
        <v>624345.48</v>
      </c>
      <c r="H2642" s="3" t="s">
        <v>24910</v>
      </c>
      <c r="I2642" s="7" t="str">
        <f t="shared" si="124"/>
        <v>Jan</v>
      </c>
      <c r="J2642">
        <f t="shared" si="125"/>
        <v>2022</v>
      </c>
      <c r="K2642" t="str">
        <f>IF(Table1[[#This Row],[Age]]&lt;20,"&lt;20",
   IF(Table1[[#This Row],[Age]]&lt;=30,"20-30",
   IF(Table1[[#This Row],[Age]]&lt;=40,"30-40",
   IF(Table1[[#This Row],[Age]]&lt;=50,"40-50",
   IF(Table1[[#This Row],[Age]]&lt;=60,"50-60",
   IF(Table1[[#This Row],[Age]]&lt;=70,"60-70","70+"))))))</f>
        <v>40-50</v>
      </c>
      <c r="L2642" t="str">
        <f t="shared" si="123"/>
        <v>QTY3</v>
      </c>
    </row>
    <row r="2643" spans="1:12" x14ac:dyDescent="0.3">
      <c r="A2643" s="2" t="s">
        <v>2598</v>
      </c>
      <c r="B2643" s="2">
        <v>23</v>
      </c>
      <c r="C2643" s="2" t="s">
        <v>16160</v>
      </c>
      <c r="D2643" s="2" t="s">
        <v>24500</v>
      </c>
      <c r="E2643" s="2">
        <v>3345.44</v>
      </c>
      <c r="F2643" s="2">
        <v>67</v>
      </c>
      <c r="G2643" s="2">
        <v>224144.48</v>
      </c>
      <c r="H2643" s="3" t="s">
        <v>24910</v>
      </c>
      <c r="I2643" s="7" t="str">
        <f t="shared" si="124"/>
        <v>Jan</v>
      </c>
      <c r="J2643">
        <f t="shared" si="125"/>
        <v>2022</v>
      </c>
      <c r="K2643" t="str">
        <f>IF(Table1[[#This Row],[Age]]&lt;20,"&lt;20",
   IF(Table1[[#This Row],[Age]]&lt;=30,"20-30",
   IF(Table1[[#This Row],[Age]]&lt;=40,"30-40",
   IF(Table1[[#This Row],[Age]]&lt;=50,"40-50",
   IF(Table1[[#This Row],[Age]]&lt;=60,"50-60",
   IF(Table1[[#This Row],[Age]]&lt;=70,"60-70","70+"))))))</f>
        <v>20-30</v>
      </c>
      <c r="L2643" t="str">
        <f t="shared" si="123"/>
        <v>QTY3</v>
      </c>
    </row>
    <row r="2644" spans="1:12" x14ac:dyDescent="0.3">
      <c r="A2644" s="2" t="s">
        <v>2599</v>
      </c>
      <c r="B2644" s="2">
        <v>28</v>
      </c>
      <c r="C2644" s="2" t="s">
        <v>14446</v>
      </c>
      <c r="D2644" s="2" t="s">
        <v>24473</v>
      </c>
      <c r="E2644" s="2">
        <v>2125.12</v>
      </c>
      <c r="F2644" s="2">
        <v>86</v>
      </c>
      <c r="G2644" s="2">
        <v>182760.32000000001</v>
      </c>
      <c r="H2644" s="3" t="s">
        <v>24910</v>
      </c>
      <c r="I2644" s="7" t="str">
        <f t="shared" si="124"/>
        <v>Jan</v>
      </c>
      <c r="J2644">
        <f t="shared" si="125"/>
        <v>2022</v>
      </c>
      <c r="K2644" t="str">
        <f>IF(Table1[[#This Row],[Age]]&lt;20,"&lt;20",
   IF(Table1[[#This Row],[Age]]&lt;=30,"20-30",
   IF(Table1[[#This Row],[Age]]&lt;=40,"30-40",
   IF(Table1[[#This Row],[Age]]&lt;=50,"40-50",
   IF(Table1[[#This Row],[Age]]&lt;=60,"50-60",
   IF(Table1[[#This Row],[Age]]&lt;=70,"60-70","70+"))))))</f>
        <v>20-30</v>
      </c>
      <c r="L2644" t="str">
        <f t="shared" si="123"/>
        <v>QTY3</v>
      </c>
    </row>
    <row r="2645" spans="1:12" x14ac:dyDescent="0.3">
      <c r="A2645" s="2" t="s">
        <v>2600</v>
      </c>
      <c r="B2645" s="2">
        <v>46</v>
      </c>
      <c r="C2645" s="2" t="s">
        <v>16161</v>
      </c>
      <c r="D2645" s="2" t="s">
        <v>24412</v>
      </c>
      <c r="E2645" s="2">
        <v>3925.98</v>
      </c>
      <c r="F2645" s="2">
        <v>30</v>
      </c>
      <c r="G2645" s="2">
        <v>117779.4</v>
      </c>
      <c r="H2645" s="3" t="s">
        <v>24910</v>
      </c>
      <c r="I2645" s="7" t="str">
        <f t="shared" si="124"/>
        <v>Jan</v>
      </c>
      <c r="J2645">
        <f t="shared" si="125"/>
        <v>2022</v>
      </c>
      <c r="K2645" t="str">
        <f>IF(Table1[[#This Row],[Age]]&lt;20,"&lt;20",
   IF(Table1[[#This Row],[Age]]&lt;=30,"20-30",
   IF(Table1[[#This Row],[Age]]&lt;=40,"30-40",
   IF(Table1[[#This Row],[Age]]&lt;=50,"40-50",
   IF(Table1[[#This Row],[Age]]&lt;=60,"50-60",
   IF(Table1[[#This Row],[Age]]&lt;=70,"60-70","70+"))))))</f>
        <v>40-50</v>
      </c>
      <c r="L2645" t="str">
        <f t="shared" si="123"/>
        <v>QTY3</v>
      </c>
    </row>
    <row r="2646" spans="1:12" x14ac:dyDescent="0.3">
      <c r="A2646" s="2" t="s">
        <v>2601</v>
      </c>
      <c r="B2646" s="2">
        <v>49</v>
      </c>
      <c r="C2646" s="2" t="s">
        <v>14606</v>
      </c>
      <c r="D2646" s="2" t="s">
        <v>24518</v>
      </c>
      <c r="E2646" s="2">
        <v>419.49</v>
      </c>
      <c r="F2646" s="2">
        <v>64</v>
      </c>
      <c r="G2646" s="2">
        <v>26847.360000000001</v>
      </c>
      <c r="H2646" s="3" t="s">
        <v>24910</v>
      </c>
      <c r="I2646" s="7" t="str">
        <f t="shared" si="124"/>
        <v>Jan</v>
      </c>
      <c r="J2646">
        <f t="shared" si="125"/>
        <v>2022</v>
      </c>
      <c r="K2646" t="str">
        <f>IF(Table1[[#This Row],[Age]]&lt;20,"&lt;20",
   IF(Table1[[#This Row],[Age]]&lt;=30,"20-30",
   IF(Table1[[#This Row],[Age]]&lt;=40,"30-40",
   IF(Table1[[#This Row],[Age]]&lt;=50,"40-50",
   IF(Table1[[#This Row],[Age]]&lt;=60,"50-60",
   IF(Table1[[#This Row],[Age]]&lt;=70,"60-70","70+"))))))</f>
        <v>40-50</v>
      </c>
      <c r="L2646" t="str">
        <f t="shared" si="123"/>
        <v>QTY3</v>
      </c>
    </row>
    <row r="2647" spans="1:12" x14ac:dyDescent="0.3">
      <c r="A2647" s="2" t="s">
        <v>2602</v>
      </c>
      <c r="B2647" s="2">
        <v>19</v>
      </c>
      <c r="C2647" s="2" t="s">
        <v>16162</v>
      </c>
      <c r="D2647" s="2" t="s">
        <v>24596</v>
      </c>
      <c r="E2647" s="2">
        <v>6317.97</v>
      </c>
      <c r="F2647" s="2">
        <v>88</v>
      </c>
      <c r="G2647" s="2">
        <v>555981.36</v>
      </c>
      <c r="H2647" s="3" t="s">
        <v>24910</v>
      </c>
      <c r="I2647" s="7" t="str">
        <f t="shared" si="124"/>
        <v>Jan</v>
      </c>
      <c r="J2647">
        <f t="shared" si="125"/>
        <v>2022</v>
      </c>
      <c r="K2647" t="str">
        <f>IF(Table1[[#This Row],[Age]]&lt;20,"&lt;20",
   IF(Table1[[#This Row],[Age]]&lt;=30,"20-30",
   IF(Table1[[#This Row],[Age]]&lt;=40,"30-40",
   IF(Table1[[#This Row],[Age]]&lt;=50,"40-50",
   IF(Table1[[#This Row],[Age]]&lt;=60,"50-60",
   IF(Table1[[#This Row],[Age]]&lt;=70,"60-70","70+"))))))</f>
        <v>&lt;20</v>
      </c>
      <c r="L2647" t="str">
        <f t="shared" si="123"/>
        <v>QTY3</v>
      </c>
    </row>
    <row r="2648" spans="1:12" x14ac:dyDescent="0.3">
      <c r="A2648" s="2" t="s">
        <v>2603</v>
      </c>
      <c r="B2648" s="2">
        <v>54</v>
      </c>
      <c r="C2648" s="2" t="s">
        <v>16163</v>
      </c>
      <c r="D2648" s="2" t="s">
        <v>24458</v>
      </c>
      <c r="E2648" s="2">
        <v>799.69</v>
      </c>
      <c r="F2648" s="2">
        <v>8</v>
      </c>
      <c r="G2648" s="2">
        <v>6397.52</v>
      </c>
      <c r="H2648" s="3" t="s">
        <v>24911</v>
      </c>
      <c r="I2648" s="7" t="str">
        <f t="shared" si="124"/>
        <v>Jan</v>
      </c>
      <c r="J2648">
        <f t="shared" si="125"/>
        <v>2022</v>
      </c>
      <c r="K2648" t="str">
        <f>IF(Table1[[#This Row],[Age]]&lt;20,"&lt;20",
   IF(Table1[[#This Row],[Age]]&lt;=30,"20-30",
   IF(Table1[[#This Row],[Age]]&lt;=40,"30-40",
   IF(Table1[[#This Row],[Age]]&lt;=50,"40-50",
   IF(Table1[[#This Row],[Age]]&lt;=60,"50-60",
   IF(Table1[[#This Row],[Age]]&lt;=70,"60-70","70+"))))))</f>
        <v>50-60</v>
      </c>
      <c r="L2648" t="str">
        <f t="shared" si="123"/>
        <v>QTY3</v>
      </c>
    </row>
    <row r="2649" spans="1:12" x14ac:dyDescent="0.3">
      <c r="A2649" s="2" t="s">
        <v>2604</v>
      </c>
      <c r="B2649" s="2">
        <v>20</v>
      </c>
      <c r="C2649" s="2" t="s">
        <v>16164</v>
      </c>
      <c r="D2649" s="2" t="s">
        <v>24420</v>
      </c>
      <c r="E2649" s="2">
        <v>3215.43</v>
      </c>
      <c r="F2649" s="2">
        <v>95</v>
      </c>
      <c r="G2649" s="2">
        <v>305465.84999999998</v>
      </c>
      <c r="H2649" s="3" t="s">
        <v>24911</v>
      </c>
      <c r="I2649" s="7" t="str">
        <f t="shared" si="124"/>
        <v>Jan</v>
      </c>
      <c r="J2649">
        <f t="shared" si="125"/>
        <v>2022</v>
      </c>
      <c r="K2649" t="str">
        <f>IF(Table1[[#This Row],[Age]]&lt;20,"&lt;20",
   IF(Table1[[#This Row],[Age]]&lt;=30,"20-30",
   IF(Table1[[#This Row],[Age]]&lt;=40,"30-40",
   IF(Table1[[#This Row],[Age]]&lt;=50,"40-50",
   IF(Table1[[#This Row],[Age]]&lt;=60,"50-60",
   IF(Table1[[#This Row],[Age]]&lt;=70,"60-70","70+"))))))</f>
        <v>20-30</v>
      </c>
      <c r="L2649" t="str">
        <f t="shared" si="123"/>
        <v>QTY3</v>
      </c>
    </row>
    <row r="2650" spans="1:12" x14ac:dyDescent="0.3">
      <c r="A2650" s="2" t="s">
        <v>2605</v>
      </c>
      <c r="B2650" s="2">
        <v>64</v>
      </c>
      <c r="C2650" s="2" t="s">
        <v>13876</v>
      </c>
      <c r="D2650" s="2" t="s">
        <v>24412</v>
      </c>
      <c r="E2650" s="2">
        <v>5273.26</v>
      </c>
      <c r="F2650" s="2">
        <v>11</v>
      </c>
      <c r="G2650" s="2">
        <v>58005.86</v>
      </c>
      <c r="H2650" s="3" t="s">
        <v>24911</v>
      </c>
      <c r="I2650" s="7" t="str">
        <f t="shared" si="124"/>
        <v>Jan</v>
      </c>
      <c r="J2650">
        <f t="shared" si="125"/>
        <v>2022</v>
      </c>
      <c r="K2650" t="str">
        <f>IF(Table1[[#This Row],[Age]]&lt;20,"&lt;20",
   IF(Table1[[#This Row],[Age]]&lt;=30,"20-30",
   IF(Table1[[#This Row],[Age]]&lt;=40,"30-40",
   IF(Table1[[#This Row],[Age]]&lt;=50,"40-50",
   IF(Table1[[#This Row],[Age]]&lt;=60,"50-60",
   IF(Table1[[#This Row],[Age]]&lt;=70,"60-70","70+"))))))</f>
        <v>60-70</v>
      </c>
      <c r="L2650" t="str">
        <f t="shared" si="123"/>
        <v>QTY3</v>
      </c>
    </row>
    <row r="2651" spans="1:12" x14ac:dyDescent="0.3">
      <c r="A2651" s="2" t="s">
        <v>2606</v>
      </c>
      <c r="B2651" s="2">
        <v>65</v>
      </c>
      <c r="C2651" s="2" t="s">
        <v>16165</v>
      </c>
      <c r="D2651" s="2" t="s">
        <v>24460</v>
      </c>
      <c r="E2651" s="2">
        <v>7732.58</v>
      </c>
      <c r="F2651" s="2">
        <v>85</v>
      </c>
      <c r="G2651" s="2">
        <v>657269.30000000005</v>
      </c>
      <c r="H2651" s="3" t="s">
        <v>24911</v>
      </c>
      <c r="I2651" s="7" t="str">
        <f t="shared" si="124"/>
        <v>Jan</v>
      </c>
      <c r="J2651">
        <f t="shared" si="125"/>
        <v>2022</v>
      </c>
      <c r="K2651" t="str">
        <f>IF(Table1[[#This Row],[Age]]&lt;20,"&lt;20",
   IF(Table1[[#This Row],[Age]]&lt;=30,"20-30",
   IF(Table1[[#This Row],[Age]]&lt;=40,"30-40",
   IF(Table1[[#This Row],[Age]]&lt;=50,"40-50",
   IF(Table1[[#This Row],[Age]]&lt;=60,"50-60",
   IF(Table1[[#This Row],[Age]]&lt;=70,"60-70","70+"))))))</f>
        <v>60-70</v>
      </c>
      <c r="L2651" t="str">
        <f t="shared" si="123"/>
        <v>QTY3</v>
      </c>
    </row>
    <row r="2652" spans="1:12" x14ac:dyDescent="0.3">
      <c r="A2652" s="2" t="s">
        <v>2607</v>
      </c>
      <c r="B2652" s="2">
        <v>33</v>
      </c>
      <c r="C2652" s="2" t="s">
        <v>13914</v>
      </c>
      <c r="D2652" s="2" t="s">
        <v>24575</v>
      </c>
      <c r="E2652" s="2">
        <v>9478.7999999999993</v>
      </c>
      <c r="F2652" s="2">
        <v>34</v>
      </c>
      <c r="G2652" s="2">
        <v>322279.2</v>
      </c>
      <c r="H2652" s="3" t="s">
        <v>24911</v>
      </c>
      <c r="I2652" s="7" t="str">
        <f t="shared" si="124"/>
        <v>Jan</v>
      </c>
      <c r="J2652">
        <f t="shared" si="125"/>
        <v>2022</v>
      </c>
      <c r="K2652" t="str">
        <f>IF(Table1[[#This Row],[Age]]&lt;20,"&lt;20",
   IF(Table1[[#This Row],[Age]]&lt;=30,"20-30",
   IF(Table1[[#This Row],[Age]]&lt;=40,"30-40",
   IF(Table1[[#This Row],[Age]]&lt;=50,"40-50",
   IF(Table1[[#This Row],[Age]]&lt;=60,"50-60",
   IF(Table1[[#This Row],[Age]]&lt;=70,"60-70","70+"))))))</f>
        <v>30-40</v>
      </c>
      <c r="L2652" t="str">
        <f t="shared" si="123"/>
        <v>QTY3</v>
      </c>
    </row>
    <row r="2653" spans="1:12" x14ac:dyDescent="0.3">
      <c r="A2653" s="2" t="s">
        <v>2608</v>
      </c>
      <c r="B2653" s="2">
        <v>64</v>
      </c>
      <c r="C2653" s="2" t="s">
        <v>16166</v>
      </c>
      <c r="D2653" s="2" t="s">
        <v>24525</v>
      </c>
      <c r="E2653" s="2">
        <v>1282.82</v>
      </c>
      <c r="F2653" s="2">
        <v>81</v>
      </c>
      <c r="G2653" s="2">
        <v>103908.42</v>
      </c>
      <c r="H2653" s="3" t="s">
        <v>24911</v>
      </c>
      <c r="I2653" s="7" t="str">
        <f t="shared" si="124"/>
        <v>Jan</v>
      </c>
      <c r="J2653">
        <f t="shared" si="125"/>
        <v>2022</v>
      </c>
      <c r="K2653" t="str">
        <f>IF(Table1[[#This Row],[Age]]&lt;20,"&lt;20",
   IF(Table1[[#This Row],[Age]]&lt;=30,"20-30",
   IF(Table1[[#This Row],[Age]]&lt;=40,"30-40",
   IF(Table1[[#This Row],[Age]]&lt;=50,"40-50",
   IF(Table1[[#This Row],[Age]]&lt;=60,"50-60",
   IF(Table1[[#This Row],[Age]]&lt;=70,"60-70","70+"))))))</f>
        <v>60-70</v>
      </c>
      <c r="L2653" t="str">
        <f t="shared" si="123"/>
        <v>QTY3</v>
      </c>
    </row>
    <row r="2654" spans="1:12" x14ac:dyDescent="0.3">
      <c r="A2654" s="2" t="s">
        <v>2609</v>
      </c>
      <c r="B2654" s="2">
        <v>23</v>
      </c>
      <c r="C2654" s="2" t="s">
        <v>16167</v>
      </c>
      <c r="D2654" s="2" t="s">
        <v>24460</v>
      </c>
      <c r="E2654" s="2">
        <v>4132.84</v>
      </c>
      <c r="F2654" s="2">
        <v>75</v>
      </c>
      <c r="G2654" s="2">
        <v>309963</v>
      </c>
      <c r="H2654" s="3" t="s">
        <v>24911</v>
      </c>
      <c r="I2654" s="7" t="str">
        <f t="shared" si="124"/>
        <v>Jan</v>
      </c>
      <c r="J2654">
        <f t="shared" si="125"/>
        <v>2022</v>
      </c>
      <c r="K2654" t="str">
        <f>IF(Table1[[#This Row],[Age]]&lt;20,"&lt;20",
   IF(Table1[[#This Row],[Age]]&lt;=30,"20-30",
   IF(Table1[[#This Row],[Age]]&lt;=40,"30-40",
   IF(Table1[[#This Row],[Age]]&lt;=50,"40-50",
   IF(Table1[[#This Row],[Age]]&lt;=60,"50-60",
   IF(Table1[[#This Row],[Age]]&lt;=70,"60-70","70+"))))))</f>
        <v>20-30</v>
      </c>
      <c r="L2654" t="str">
        <f t="shared" si="123"/>
        <v>QTY3</v>
      </c>
    </row>
    <row r="2655" spans="1:12" x14ac:dyDescent="0.3">
      <c r="A2655" s="2" t="s">
        <v>2610</v>
      </c>
      <c r="B2655" s="2">
        <v>29</v>
      </c>
      <c r="C2655" s="2" t="s">
        <v>15002</v>
      </c>
      <c r="D2655" s="2" t="s">
        <v>24616</v>
      </c>
      <c r="E2655" s="2">
        <v>4506.4799999999996</v>
      </c>
      <c r="F2655" s="2">
        <v>27</v>
      </c>
      <c r="G2655" s="2">
        <v>121674.96</v>
      </c>
      <c r="H2655" s="3" t="s">
        <v>24911</v>
      </c>
      <c r="I2655" s="7" t="str">
        <f t="shared" si="124"/>
        <v>Jan</v>
      </c>
      <c r="J2655">
        <f t="shared" si="125"/>
        <v>2022</v>
      </c>
      <c r="K2655" t="str">
        <f>IF(Table1[[#This Row],[Age]]&lt;20,"&lt;20",
   IF(Table1[[#This Row],[Age]]&lt;=30,"20-30",
   IF(Table1[[#This Row],[Age]]&lt;=40,"30-40",
   IF(Table1[[#This Row],[Age]]&lt;=50,"40-50",
   IF(Table1[[#This Row],[Age]]&lt;=60,"50-60",
   IF(Table1[[#This Row],[Age]]&lt;=70,"60-70","70+"))))))</f>
        <v>20-30</v>
      </c>
      <c r="L2655" t="str">
        <f t="shared" si="123"/>
        <v>QTY3</v>
      </c>
    </row>
    <row r="2656" spans="1:12" x14ac:dyDescent="0.3">
      <c r="A2656" s="2" t="s">
        <v>2611</v>
      </c>
      <c r="B2656" s="2">
        <v>29</v>
      </c>
      <c r="C2656" s="2" t="s">
        <v>13806</v>
      </c>
      <c r="D2656" s="2" t="s">
        <v>24519</v>
      </c>
      <c r="E2656" s="2">
        <v>3628.06</v>
      </c>
      <c r="F2656" s="2">
        <v>76</v>
      </c>
      <c r="G2656" s="2">
        <v>275732.56</v>
      </c>
      <c r="H2656" s="3" t="s">
        <v>24912</v>
      </c>
      <c r="I2656" s="7" t="str">
        <f t="shared" si="124"/>
        <v>Jan</v>
      </c>
      <c r="J2656">
        <f t="shared" si="125"/>
        <v>2022</v>
      </c>
      <c r="K2656" t="str">
        <f>IF(Table1[[#This Row],[Age]]&lt;20,"&lt;20",
   IF(Table1[[#This Row],[Age]]&lt;=30,"20-30",
   IF(Table1[[#This Row],[Age]]&lt;=40,"30-40",
   IF(Table1[[#This Row],[Age]]&lt;=50,"40-50",
   IF(Table1[[#This Row],[Age]]&lt;=60,"50-60",
   IF(Table1[[#This Row],[Age]]&lt;=70,"60-70","70+"))))))</f>
        <v>20-30</v>
      </c>
      <c r="L2656" t="str">
        <f t="shared" si="123"/>
        <v>QTY3</v>
      </c>
    </row>
    <row r="2657" spans="1:12" x14ac:dyDescent="0.3">
      <c r="A2657" s="2" t="s">
        <v>2612</v>
      </c>
      <c r="B2657" s="2">
        <v>23</v>
      </c>
      <c r="C2657" s="2" t="s">
        <v>13833</v>
      </c>
      <c r="D2657" s="2" t="s">
        <v>24453</v>
      </c>
      <c r="E2657" s="2">
        <v>4851.24</v>
      </c>
      <c r="F2657" s="2">
        <v>60</v>
      </c>
      <c r="G2657" s="2">
        <v>291074.40000000002</v>
      </c>
      <c r="H2657" s="3" t="s">
        <v>24912</v>
      </c>
      <c r="I2657" s="7" t="str">
        <f t="shared" si="124"/>
        <v>Jan</v>
      </c>
      <c r="J2657">
        <f t="shared" si="125"/>
        <v>2022</v>
      </c>
      <c r="K2657" t="str">
        <f>IF(Table1[[#This Row],[Age]]&lt;20,"&lt;20",
   IF(Table1[[#This Row],[Age]]&lt;=30,"20-30",
   IF(Table1[[#This Row],[Age]]&lt;=40,"30-40",
   IF(Table1[[#This Row],[Age]]&lt;=50,"40-50",
   IF(Table1[[#This Row],[Age]]&lt;=60,"50-60",
   IF(Table1[[#This Row],[Age]]&lt;=70,"60-70","70+"))))))</f>
        <v>20-30</v>
      </c>
      <c r="L2657" t="str">
        <f t="shared" si="123"/>
        <v>QTY3</v>
      </c>
    </row>
    <row r="2658" spans="1:12" x14ac:dyDescent="0.3">
      <c r="A2658" s="2" t="s">
        <v>2613</v>
      </c>
      <c r="B2658" s="2">
        <v>35</v>
      </c>
      <c r="C2658" s="2" t="s">
        <v>16168</v>
      </c>
      <c r="D2658" s="2" t="s">
        <v>24494</v>
      </c>
      <c r="E2658" s="2">
        <v>1543.21</v>
      </c>
      <c r="F2658" s="2">
        <v>23</v>
      </c>
      <c r="G2658" s="2">
        <v>35493.83</v>
      </c>
      <c r="H2658" s="3" t="s">
        <v>24912</v>
      </c>
      <c r="I2658" s="7" t="str">
        <f t="shared" si="124"/>
        <v>Jan</v>
      </c>
      <c r="J2658">
        <f t="shared" si="125"/>
        <v>2022</v>
      </c>
      <c r="K2658" t="str">
        <f>IF(Table1[[#This Row],[Age]]&lt;20,"&lt;20",
   IF(Table1[[#This Row],[Age]]&lt;=30,"20-30",
   IF(Table1[[#This Row],[Age]]&lt;=40,"30-40",
   IF(Table1[[#This Row],[Age]]&lt;=50,"40-50",
   IF(Table1[[#This Row],[Age]]&lt;=60,"50-60",
   IF(Table1[[#This Row],[Age]]&lt;=70,"60-70","70+"))))))</f>
        <v>30-40</v>
      </c>
      <c r="L2658" t="str">
        <f t="shared" si="123"/>
        <v>QTY3</v>
      </c>
    </row>
    <row r="2659" spans="1:12" x14ac:dyDescent="0.3">
      <c r="A2659" s="2" t="s">
        <v>2614</v>
      </c>
      <c r="B2659" s="2">
        <v>21</v>
      </c>
      <c r="C2659" s="2" t="s">
        <v>14586</v>
      </c>
      <c r="D2659" s="2" t="s">
        <v>24473</v>
      </c>
      <c r="E2659" s="2">
        <v>7461.88</v>
      </c>
      <c r="F2659" s="2">
        <v>91</v>
      </c>
      <c r="G2659" s="2">
        <v>679031.08</v>
      </c>
      <c r="H2659" s="3" t="s">
        <v>24912</v>
      </c>
      <c r="I2659" s="7" t="str">
        <f t="shared" si="124"/>
        <v>Jan</v>
      </c>
      <c r="J2659">
        <f t="shared" si="125"/>
        <v>2022</v>
      </c>
      <c r="K2659" t="str">
        <f>IF(Table1[[#This Row],[Age]]&lt;20,"&lt;20",
   IF(Table1[[#This Row],[Age]]&lt;=30,"20-30",
   IF(Table1[[#This Row],[Age]]&lt;=40,"30-40",
   IF(Table1[[#This Row],[Age]]&lt;=50,"40-50",
   IF(Table1[[#This Row],[Age]]&lt;=60,"50-60",
   IF(Table1[[#This Row],[Age]]&lt;=70,"60-70","70+"))))))</f>
        <v>20-30</v>
      </c>
      <c r="L2659" t="str">
        <f t="shared" si="123"/>
        <v>QTY3</v>
      </c>
    </row>
    <row r="2660" spans="1:12" x14ac:dyDescent="0.3">
      <c r="A2660" s="2" t="s">
        <v>2615</v>
      </c>
      <c r="B2660" s="2">
        <v>34</v>
      </c>
      <c r="C2660" s="2" t="s">
        <v>16169</v>
      </c>
      <c r="D2660" s="2" t="s">
        <v>24642</v>
      </c>
      <c r="E2660" s="2">
        <v>8748.19</v>
      </c>
      <c r="F2660" s="2">
        <v>67</v>
      </c>
      <c r="G2660" s="2">
        <v>586128.73</v>
      </c>
      <c r="H2660" s="3" t="s">
        <v>24912</v>
      </c>
      <c r="I2660" s="7" t="str">
        <f t="shared" si="124"/>
        <v>Jan</v>
      </c>
      <c r="J2660">
        <f t="shared" si="125"/>
        <v>2022</v>
      </c>
      <c r="K2660" t="str">
        <f>IF(Table1[[#This Row],[Age]]&lt;20,"&lt;20",
   IF(Table1[[#This Row],[Age]]&lt;=30,"20-30",
   IF(Table1[[#This Row],[Age]]&lt;=40,"30-40",
   IF(Table1[[#This Row],[Age]]&lt;=50,"40-50",
   IF(Table1[[#This Row],[Age]]&lt;=60,"50-60",
   IF(Table1[[#This Row],[Age]]&lt;=70,"60-70","70+"))))))</f>
        <v>30-40</v>
      </c>
      <c r="L2660" t="str">
        <f t="shared" si="123"/>
        <v>QTY3</v>
      </c>
    </row>
    <row r="2661" spans="1:12" x14ac:dyDescent="0.3">
      <c r="A2661" s="2" t="s">
        <v>2616</v>
      </c>
      <c r="B2661" s="2">
        <v>31</v>
      </c>
      <c r="C2661" s="2" t="s">
        <v>16170</v>
      </c>
      <c r="D2661" s="2" t="s">
        <v>24463</v>
      </c>
      <c r="E2661" s="2">
        <v>7217.28</v>
      </c>
      <c r="F2661" s="2">
        <v>23</v>
      </c>
      <c r="G2661" s="2">
        <v>165997.44</v>
      </c>
      <c r="H2661" s="3" t="s">
        <v>24912</v>
      </c>
      <c r="I2661" s="7" t="str">
        <f t="shared" si="124"/>
        <v>Jan</v>
      </c>
      <c r="J2661">
        <f t="shared" si="125"/>
        <v>2022</v>
      </c>
      <c r="K2661" t="str">
        <f>IF(Table1[[#This Row],[Age]]&lt;20,"&lt;20",
   IF(Table1[[#This Row],[Age]]&lt;=30,"20-30",
   IF(Table1[[#This Row],[Age]]&lt;=40,"30-40",
   IF(Table1[[#This Row],[Age]]&lt;=50,"40-50",
   IF(Table1[[#This Row],[Age]]&lt;=60,"50-60",
   IF(Table1[[#This Row],[Age]]&lt;=70,"60-70","70+"))))))</f>
        <v>30-40</v>
      </c>
      <c r="L2661" t="str">
        <f t="shared" si="123"/>
        <v>QTY3</v>
      </c>
    </row>
    <row r="2662" spans="1:12" x14ac:dyDescent="0.3">
      <c r="A2662" s="2" t="s">
        <v>2617</v>
      </c>
      <c r="B2662" s="2">
        <v>40</v>
      </c>
      <c r="C2662" s="2" t="s">
        <v>16171</v>
      </c>
      <c r="D2662" s="2" t="s">
        <v>24638</v>
      </c>
      <c r="E2662" s="2">
        <v>1347.09</v>
      </c>
      <c r="F2662" s="2">
        <v>62</v>
      </c>
      <c r="G2662" s="2">
        <v>83519.58</v>
      </c>
      <c r="H2662" s="3" t="s">
        <v>24912</v>
      </c>
      <c r="I2662" s="7" t="str">
        <f t="shared" si="124"/>
        <v>Jan</v>
      </c>
      <c r="J2662">
        <f t="shared" si="125"/>
        <v>2022</v>
      </c>
      <c r="K2662" t="str">
        <f>IF(Table1[[#This Row],[Age]]&lt;20,"&lt;20",
   IF(Table1[[#This Row],[Age]]&lt;=30,"20-30",
   IF(Table1[[#This Row],[Age]]&lt;=40,"30-40",
   IF(Table1[[#This Row],[Age]]&lt;=50,"40-50",
   IF(Table1[[#This Row],[Age]]&lt;=60,"50-60",
   IF(Table1[[#This Row],[Age]]&lt;=70,"60-70","70+"))))))</f>
        <v>30-40</v>
      </c>
      <c r="L2662" t="str">
        <f t="shared" si="123"/>
        <v>QTY3</v>
      </c>
    </row>
    <row r="2663" spans="1:12" x14ac:dyDescent="0.3">
      <c r="A2663" s="2" t="s">
        <v>2618</v>
      </c>
      <c r="B2663" s="2">
        <v>42</v>
      </c>
      <c r="C2663" s="2" t="s">
        <v>16172</v>
      </c>
      <c r="D2663" s="2" t="s">
        <v>24572</v>
      </c>
      <c r="E2663" s="2">
        <v>2640</v>
      </c>
      <c r="F2663" s="2">
        <v>61</v>
      </c>
      <c r="G2663" s="2">
        <v>161040</v>
      </c>
      <c r="H2663" s="3" t="s">
        <v>24912</v>
      </c>
      <c r="I2663" s="7" t="str">
        <f t="shared" si="124"/>
        <v>Jan</v>
      </c>
      <c r="J2663">
        <f t="shared" si="125"/>
        <v>2022</v>
      </c>
      <c r="K2663" t="str">
        <f>IF(Table1[[#This Row],[Age]]&lt;20,"&lt;20",
   IF(Table1[[#This Row],[Age]]&lt;=30,"20-30",
   IF(Table1[[#This Row],[Age]]&lt;=40,"30-40",
   IF(Table1[[#This Row],[Age]]&lt;=50,"40-50",
   IF(Table1[[#This Row],[Age]]&lt;=60,"50-60",
   IF(Table1[[#This Row],[Age]]&lt;=70,"60-70","70+"))))))</f>
        <v>40-50</v>
      </c>
      <c r="L2663" t="str">
        <f t="shared" si="123"/>
        <v>QTY3</v>
      </c>
    </row>
    <row r="2664" spans="1:12" x14ac:dyDescent="0.3">
      <c r="A2664" s="2" t="s">
        <v>2619</v>
      </c>
      <c r="B2664" s="2">
        <v>60</v>
      </c>
      <c r="C2664" s="2" t="s">
        <v>16173</v>
      </c>
      <c r="D2664" s="2" t="s">
        <v>24414</v>
      </c>
      <c r="E2664" s="2">
        <v>8752.51</v>
      </c>
      <c r="F2664" s="2">
        <v>53</v>
      </c>
      <c r="G2664" s="2">
        <v>463883.03</v>
      </c>
      <c r="H2664" s="3" t="s">
        <v>24912</v>
      </c>
      <c r="I2664" s="7" t="str">
        <f t="shared" si="124"/>
        <v>Jan</v>
      </c>
      <c r="J2664">
        <f t="shared" si="125"/>
        <v>2022</v>
      </c>
      <c r="K2664" t="str">
        <f>IF(Table1[[#This Row],[Age]]&lt;20,"&lt;20",
   IF(Table1[[#This Row],[Age]]&lt;=30,"20-30",
   IF(Table1[[#This Row],[Age]]&lt;=40,"30-40",
   IF(Table1[[#This Row],[Age]]&lt;=50,"40-50",
   IF(Table1[[#This Row],[Age]]&lt;=60,"50-60",
   IF(Table1[[#This Row],[Age]]&lt;=70,"60-70","70+"))))))</f>
        <v>50-60</v>
      </c>
      <c r="L2664" t="str">
        <f t="shared" si="123"/>
        <v>QTY3</v>
      </c>
    </row>
    <row r="2665" spans="1:12" x14ac:dyDescent="0.3">
      <c r="A2665" s="2" t="s">
        <v>2620</v>
      </c>
      <c r="B2665" s="2">
        <v>52</v>
      </c>
      <c r="C2665" s="2" t="s">
        <v>16174</v>
      </c>
      <c r="D2665" s="2" t="s">
        <v>24606</v>
      </c>
      <c r="E2665" s="2">
        <v>9253.2099999999991</v>
      </c>
      <c r="F2665" s="2">
        <v>64</v>
      </c>
      <c r="G2665" s="2">
        <v>592205.43999999994</v>
      </c>
      <c r="H2665" s="3" t="s">
        <v>24912</v>
      </c>
      <c r="I2665" s="7" t="str">
        <f t="shared" si="124"/>
        <v>Jan</v>
      </c>
      <c r="J2665">
        <f t="shared" si="125"/>
        <v>2022</v>
      </c>
      <c r="K2665" t="str">
        <f>IF(Table1[[#This Row],[Age]]&lt;20,"&lt;20",
   IF(Table1[[#This Row],[Age]]&lt;=30,"20-30",
   IF(Table1[[#This Row],[Age]]&lt;=40,"30-40",
   IF(Table1[[#This Row],[Age]]&lt;=50,"40-50",
   IF(Table1[[#This Row],[Age]]&lt;=60,"50-60",
   IF(Table1[[#This Row],[Age]]&lt;=70,"60-70","70+"))))))</f>
        <v>50-60</v>
      </c>
      <c r="L2665" t="str">
        <f t="shared" si="123"/>
        <v>QTY3</v>
      </c>
    </row>
    <row r="2666" spans="1:12" x14ac:dyDescent="0.3">
      <c r="A2666" s="2" t="s">
        <v>2621</v>
      </c>
      <c r="B2666" s="2">
        <v>21</v>
      </c>
      <c r="C2666" s="2" t="s">
        <v>16175</v>
      </c>
      <c r="D2666" s="2" t="s">
        <v>24459</v>
      </c>
      <c r="E2666" s="2">
        <v>723.71</v>
      </c>
      <c r="F2666" s="2">
        <v>73</v>
      </c>
      <c r="G2666" s="2">
        <v>52830.83</v>
      </c>
      <c r="H2666" s="3" t="s">
        <v>24912</v>
      </c>
      <c r="I2666" s="7" t="str">
        <f t="shared" si="124"/>
        <v>Jan</v>
      </c>
      <c r="J2666">
        <f t="shared" si="125"/>
        <v>2022</v>
      </c>
      <c r="K2666" t="str">
        <f>IF(Table1[[#This Row],[Age]]&lt;20,"&lt;20",
   IF(Table1[[#This Row],[Age]]&lt;=30,"20-30",
   IF(Table1[[#This Row],[Age]]&lt;=40,"30-40",
   IF(Table1[[#This Row],[Age]]&lt;=50,"40-50",
   IF(Table1[[#This Row],[Age]]&lt;=60,"50-60",
   IF(Table1[[#This Row],[Age]]&lt;=70,"60-70","70+"))))))</f>
        <v>20-30</v>
      </c>
      <c r="L2666" t="str">
        <f t="shared" si="123"/>
        <v>QTY3</v>
      </c>
    </row>
    <row r="2667" spans="1:12" x14ac:dyDescent="0.3">
      <c r="A2667" s="2" t="s">
        <v>2622</v>
      </c>
      <c r="B2667" s="2">
        <v>65</v>
      </c>
      <c r="C2667" s="2" t="s">
        <v>14771</v>
      </c>
      <c r="D2667" s="2" t="s">
        <v>24610</v>
      </c>
      <c r="E2667" s="2">
        <v>7101.51</v>
      </c>
      <c r="F2667" s="2">
        <v>19</v>
      </c>
      <c r="G2667" s="2">
        <v>134928.69</v>
      </c>
      <c r="H2667" s="3" t="s">
        <v>24912</v>
      </c>
      <c r="I2667" s="7" t="str">
        <f t="shared" si="124"/>
        <v>Jan</v>
      </c>
      <c r="J2667">
        <f t="shared" si="125"/>
        <v>2022</v>
      </c>
      <c r="K2667" t="str">
        <f>IF(Table1[[#This Row],[Age]]&lt;20,"&lt;20",
   IF(Table1[[#This Row],[Age]]&lt;=30,"20-30",
   IF(Table1[[#This Row],[Age]]&lt;=40,"30-40",
   IF(Table1[[#This Row],[Age]]&lt;=50,"40-50",
   IF(Table1[[#This Row],[Age]]&lt;=60,"50-60",
   IF(Table1[[#This Row],[Age]]&lt;=70,"60-70","70+"))))))</f>
        <v>60-70</v>
      </c>
      <c r="L2667" t="str">
        <f t="shared" si="123"/>
        <v>QTY3</v>
      </c>
    </row>
    <row r="2668" spans="1:12" x14ac:dyDescent="0.3">
      <c r="A2668" s="2" t="s">
        <v>2623</v>
      </c>
      <c r="B2668" s="2">
        <v>63</v>
      </c>
      <c r="C2668" s="2" t="s">
        <v>15496</v>
      </c>
      <c r="D2668" s="2" t="s">
        <v>24456</v>
      </c>
      <c r="E2668" s="2">
        <v>8581.11</v>
      </c>
      <c r="F2668" s="2">
        <v>34</v>
      </c>
      <c r="G2668" s="2">
        <v>291757.74</v>
      </c>
      <c r="H2668" s="3" t="s">
        <v>24912</v>
      </c>
      <c r="I2668" s="7" t="str">
        <f t="shared" si="124"/>
        <v>Jan</v>
      </c>
      <c r="J2668">
        <f t="shared" si="125"/>
        <v>2022</v>
      </c>
      <c r="K2668" t="str">
        <f>IF(Table1[[#This Row],[Age]]&lt;20,"&lt;20",
   IF(Table1[[#This Row],[Age]]&lt;=30,"20-30",
   IF(Table1[[#This Row],[Age]]&lt;=40,"30-40",
   IF(Table1[[#This Row],[Age]]&lt;=50,"40-50",
   IF(Table1[[#This Row],[Age]]&lt;=60,"50-60",
   IF(Table1[[#This Row],[Age]]&lt;=70,"60-70","70+"))))))</f>
        <v>60-70</v>
      </c>
      <c r="L2668" t="str">
        <f t="shared" si="123"/>
        <v>QTY3</v>
      </c>
    </row>
    <row r="2669" spans="1:12" x14ac:dyDescent="0.3">
      <c r="A2669" s="2" t="s">
        <v>2624</v>
      </c>
      <c r="B2669" s="2">
        <v>33</v>
      </c>
      <c r="C2669" s="2" t="s">
        <v>16176</v>
      </c>
      <c r="D2669" s="2" t="s">
        <v>24618</v>
      </c>
      <c r="E2669" s="2">
        <v>8464.94</v>
      </c>
      <c r="F2669" s="2">
        <v>98</v>
      </c>
      <c r="G2669" s="2">
        <v>829564.12</v>
      </c>
      <c r="H2669" s="3" t="s">
        <v>24912</v>
      </c>
      <c r="I2669" s="7" t="str">
        <f t="shared" si="124"/>
        <v>Jan</v>
      </c>
      <c r="J2669">
        <f t="shared" si="125"/>
        <v>2022</v>
      </c>
      <c r="K2669" t="str">
        <f>IF(Table1[[#This Row],[Age]]&lt;20,"&lt;20",
   IF(Table1[[#This Row],[Age]]&lt;=30,"20-30",
   IF(Table1[[#This Row],[Age]]&lt;=40,"30-40",
   IF(Table1[[#This Row],[Age]]&lt;=50,"40-50",
   IF(Table1[[#This Row],[Age]]&lt;=60,"50-60",
   IF(Table1[[#This Row],[Age]]&lt;=70,"60-70","70+"))))))</f>
        <v>30-40</v>
      </c>
      <c r="L2669" t="str">
        <f t="shared" si="123"/>
        <v>QTY3</v>
      </c>
    </row>
    <row r="2670" spans="1:12" x14ac:dyDescent="0.3">
      <c r="A2670" s="2" t="s">
        <v>2625</v>
      </c>
      <c r="B2670" s="2">
        <v>42</v>
      </c>
      <c r="C2670" s="2" t="s">
        <v>16177</v>
      </c>
      <c r="D2670" s="2" t="s">
        <v>24429</v>
      </c>
      <c r="E2670" s="2">
        <v>6970.68</v>
      </c>
      <c r="F2670" s="2">
        <v>90</v>
      </c>
      <c r="G2670" s="2">
        <v>627361.19999999995</v>
      </c>
      <c r="H2670" s="3" t="s">
        <v>24912</v>
      </c>
      <c r="I2670" s="7" t="str">
        <f t="shared" si="124"/>
        <v>Jan</v>
      </c>
      <c r="J2670">
        <f t="shared" si="125"/>
        <v>2022</v>
      </c>
      <c r="K2670" t="str">
        <f>IF(Table1[[#This Row],[Age]]&lt;20,"&lt;20",
   IF(Table1[[#This Row],[Age]]&lt;=30,"20-30",
   IF(Table1[[#This Row],[Age]]&lt;=40,"30-40",
   IF(Table1[[#This Row],[Age]]&lt;=50,"40-50",
   IF(Table1[[#This Row],[Age]]&lt;=60,"50-60",
   IF(Table1[[#This Row],[Age]]&lt;=70,"60-70","70+"))))))</f>
        <v>40-50</v>
      </c>
      <c r="L2670" t="str">
        <f t="shared" si="123"/>
        <v>QTY3</v>
      </c>
    </row>
    <row r="2671" spans="1:12" x14ac:dyDescent="0.3">
      <c r="A2671" s="2" t="s">
        <v>2626</v>
      </c>
      <c r="B2671" s="2">
        <v>65</v>
      </c>
      <c r="C2671" s="2" t="s">
        <v>16178</v>
      </c>
      <c r="D2671" s="2" t="s">
        <v>24451</v>
      </c>
      <c r="E2671" s="2">
        <v>5662.31</v>
      </c>
      <c r="F2671" s="2">
        <v>6</v>
      </c>
      <c r="G2671" s="2">
        <v>33973.86</v>
      </c>
      <c r="H2671" s="3" t="s">
        <v>24912</v>
      </c>
      <c r="I2671" s="7" t="str">
        <f t="shared" si="124"/>
        <v>Jan</v>
      </c>
      <c r="J2671">
        <f t="shared" si="125"/>
        <v>2022</v>
      </c>
      <c r="K2671" t="str">
        <f>IF(Table1[[#This Row],[Age]]&lt;20,"&lt;20",
   IF(Table1[[#This Row],[Age]]&lt;=30,"20-30",
   IF(Table1[[#This Row],[Age]]&lt;=40,"30-40",
   IF(Table1[[#This Row],[Age]]&lt;=50,"40-50",
   IF(Table1[[#This Row],[Age]]&lt;=60,"50-60",
   IF(Table1[[#This Row],[Age]]&lt;=70,"60-70","70+"))))))</f>
        <v>60-70</v>
      </c>
      <c r="L2671" t="str">
        <f t="shared" si="123"/>
        <v>QTY3</v>
      </c>
    </row>
    <row r="2672" spans="1:12" x14ac:dyDescent="0.3">
      <c r="A2672" s="2" t="s">
        <v>2627</v>
      </c>
      <c r="B2672" s="2">
        <v>45</v>
      </c>
      <c r="C2672" s="2" t="s">
        <v>16179</v>
      </c>
      <c r="D2672" s="2" t="s">
        <v>24497</v>
      </c>
      <c r="E2672" s="2">
        <v>862.82</v>
      </c>
      <c r="F2672" s="2">
        <v>2</v>
      </c>
      <c r="G2672" s="2">
        <v>1725.64</v>
      </c>
      <c r="H2672" s="3" t="s">
        <v>24913</v>
      </c>
      <c r="I2672" s="7" t="str">
        <f t="shared" si="124"/>
        <v>Jan</v>
      </c>
      <c r="J2672">
        <f t="shared" si="125"/>
        <v>2022</v>
      </c>
      <c r="K2672" t="str">
        <f>IF(Table1[[#This Row],[Age]]&lt;20,"&lt;20",
   IF(Table1[[#This Row],[Age]]&lt;=30,"20-30",
   IF(Table1[[#This Row],[Age]]&lt;=40,"30-40",
   IF(Table1[[#This Row],[Age]]&lt;=50,"40-50",
   IF(Table1[[#This Row],[Age]]&lt;=60,"50-60",
   IF(Table1[[#This Row],[Age]]&lt;=70,"60-70","70+"))))))</f>
        <v>40-50</v>
      </c>
      <c r="L2672" t="str">
        <f t="shared" si="123"/>
        <v>QTY3</v>
      </c>
    </row>
    <row r="2673" spans="1:12" x14ac:dyDescent="0.3">
      <c r="A2673" s="2" t="s">
        <v>2628</v>
      </c>
      <c r="B2673" s="2">
        <v>25</v>
      </c>
      <c r="C2673" s="2" t="s">
        <v>16180</v>
      </c>
      <c r="D2673" s="2" t="s">
        <v>24489</v>
      </c>
      <c r="E2673" s="2">
        <v>6363.73</v>
      </c>
      <c r="F2673" s="2">
        <v>75</v>
      </c>
      <c r="G2673" s="2">
        <v>477279.75</v>
      </c>
      <c r="H2673" s="3" t="s">
        <v>24913</v>
      </c>
      <c r="I2673" s="7" t="str">
        <f t="shared" si="124"/>
        <v>Jan</v>
      </c>
      <c r="J2673">
        <f t="shared" si="125"/>
        <v>2022</v>
      </c>
      <c r="K2673" t="str">
        <f>IF(Table1[[#This Row],[Age]]&lt;20,"&lt;20",
   IF(Table1[[#This Row],[Age]]&lt;=30,"20-30",
   IF(Table1[[#This Row],[Age]]&lt;=40,"30-40",
   IF(Table1[[#This Row],[Age]]&lt;=50,"40-50",
   IF(Table1[[#This Row],[Age]]&lt;=60,"50-60",
   IF(Table1[[#This Row],[Age]]&lt;=70,"60-70","70+"))))))</f>
        <v>20-30</v>
      </c>
      <c r="L2673" t="str">
        <f t="shared" si="123"/>
        <v>QTY3</v>
      </c>
    </row>
    <row r="2674" spans="1:12" x14ac:dyDescent="0.3">
      <c r="A2674" s="2" t="s">
        <v>2629</v>
      </c>
      <c r="B2674" s="2">
        <v>43</v>
      </c>
      <c r="C2674" s="2" t="s">
        <v>15928</v>
      </c>
      <c r="D2674" s="2" t="s">
        <v>24615</v>
      </c>
      <c r="E2674" s="2">
        <v>7460.18</v>
      </c>
      <c r="F2674" s="2">
        <v>39</v>
      </c>
      <c r="G2674" s="2">
        <v>290947.02</v>
      </c>
      <c r="H2674" s="3" t="s">
        <v>24913</v>
      </c>
      <c r="I2674" s="7" t="str">
        <f t="shared" si="124"/>
        <v>Jan</v>
      </c>
      <c r="J2674">
        <f t="shared" si="125"/>
        <v>2022</v>
      </c>
      <c r="K2674" t="str">
        <f>IF(Table1[[#This Row],[Age]]&lt;20,"&lt;20",
   IF(Table1[[#This Row],[Age]]&lt;=30,"20-30",
   IF(Table1[[#This Row],[Age]]&lt;=40,"30-40",
   IF(Table1[[#This Row],[Age]]&lt;=50,"40-50",
   IF(Table1[[#This Row],[Age]]&lt;=60,"50-60",
   IF(Table1[[#This Row],[Age]]&lt;=70,"60-70","70+"))))))</f>
        <v>40-50</v>
      </c>
      <c r="L2674" t="str">
        <f t="shared" si="123"/>
        <v>QTY3</v>
      </c>
    </row>
    <row r="2675" spans="1:12" x14ac:dyDescent="0.3">
      <c r="A2675" s="2" t="s">
        <v>2630</v>
      </c>
      <c r="B2675" s="2">
        <v>21</v>
      </c>
      <c r="C2675" s="2" t="s">
        <v>16181</v>
      </c>
      <c r="D2675" s="2" t="s">
        <v>24560</v>
      </c>
      <c r="E2675" s="2">
        <v>1102.3</v>
      </c>
      <c r="F2675" s="2">
        <v>44</v>
      </c>
      <c r="G2675" s="2">
        <v>48501.2</v>
      </c>
      <c r="H2675" s="3" t="s">
        <v>24913</v>
      </c>
      <c r="I2675" s="7" t="str">
        <f t="shared" si="124"/>
        <v>Jan</v>
      </c>
      <c r="J2675">
        <f t="shared" si="125"/>
        <v>2022</v>
      </c>
      <c r="K2675" t="str">
        <f>IF(Table1[[#This Row],[Age]]&lt;20,"&lt;20",
   IF(Table1[[#This Row],[Age]]&lt;=30,"20-30",
   IF(Table1[[#This Row],[Age]]&lt;=40,"30-40",
   IF(Table1[[#This Row],[Age]]&lt;=50,"40-50",
   IF(Table1[[#This Row],[Age]]&lt;=60,"50-60",
   IF(Table1[[#This Row],[Age]]&lt;=70,"60-70","70+"))))))</f>
        <v>20-30</v>
      </c>
      <c r="L2675" t="str">
        <f t="shared" si="123"/>
        <v>QTY3</v>
      </c>
    </row>
    <row r="2676" spans="1:12" x14ac:dyDescent="0.3">
      <c r="A2676" s="2" t="s">
        <v>2631</v>
      </c>
      <c r="B2676" s="2">
        <v>43</v>
      </c>
      <c r="C2676" s="2" t="s">
        <v>16182</v>
      </c>
      <c r="D2676" s="2" t="s">
        <v>24645</v>
      </c>
      <c r="E2676" s="2">
        <v>9548.9699999999993</v>
      </c>
      <c r="F2676" s="2">
        <v>78</v>
      </c>
      <c r="G2676" s="2">
        <v>744819.66</v>
      </c>
      <c r="H2676" s="3" t="s">
        <v>24913</v>
      </c>
      <c r="I2676" s="7" t="str">
        <f t="shared" si="124"/>
        <v>Jan</v>
      </c>
      <c r="J2676">
        <f t="shared" si="125"/>
        <v>2022</v>
      </c>
      <c r="K2676" t="str">
        <f>IF(Table1[[#This Row],[Age]]&lt;20,"&lt;20",
   IF(Table1[[#This Row],[Age]]&lt;=30,"20-30",
   IF(Table1[[#This Row],[Age]]&lt;=40,"30-40",
   IF(Table1[[#This Row],[Age]]&lt;=50,"40-50",
   IF(Table1[[#This Row],[Age]]&lt;=60,"50-60",
   IF(Table1[[#This Row],[Age]]&lt;=70,"60-70","70+"))))))</f>
        <v>40-50</v>
      </c>
      <c r="L2676" t="str">
        <f t="shared" si="123"/>
        <v>QTY3</v>
      </c>
    </row>
    <row r="2677" spans="1:12" x14ac:dyDescent="0.3">
      <c r="A2677" s="2" t="s">
        <v>2632</v>
      </c>
      <c r="B2677" s="2">
        <v>32</v>
      </c>
      <c r="C2677" s="2" t="s">
        <v>16183</v>
      </c>
      <c r="D2677" s="2" t="s">
        <v>24421</v>
      </c>
      <c r="E2677" s="2">
        <v>8324.36</v>
      </c>
      <c r="F2677" s="2">
        <v>96</v>
      </c>
      <c r="G2677" s="2">
        <v>799138.56</v>
      </c>
      <c r="H2677" s="3" t="s">
        <v>24913</v>
      </c>
      <c r="I2677" s="7" t="str">
        <f t="shared" si="124"/>
        <v>Jan</v>
      </c>
      <c r="J2677">
        <f t="shared" si="125"/>
        <v>2022</v>
      </c>
      <c r="K2677" t="str">
        <f>IF(Table1[[#This Row],[Age]]&lt;20,"&lt;20",
   IF(Table1[[#This Row],[Age]]&lt;=30,"20-30",
   IF(Table1[[#This Row],[Age]]&lt;=40,"30-40",
   IF(Table1[[#This Row],[Age]]&lt;=50,"40-50",
   IF(Table1[[#This Row],[Age]]&lt;=60,"50-60",
   IF(Table1[[#This Row],[Age]]&lt;=70,"60-70","70+"))))))</f>
        <v>30-40</v>
      </c>
      <c r="L2677" t="str">
        <f t="shared" si="123"/>
        <v>QTY3</v>
      </c>
    </row>
    <row r="2678" spans="1:12" x14ac:dyDescent="0.3">
      <c r="A2678" s="2" t="s">
        <v>2633</v>
      </c>
      <c r="B2678" s="2">
        <v>59</v>
      </c>
      <c r="C2678" s="2" t="s">
        <v>16184</v>
      </c>
      <c r="D2678" s="2" t="s">
        <v>24469</v>
      </c>
      <c r="E2678" s="2">
        <v>3228.15</v>
      </c>
      <c r="F2678" s="2">
        <v>50</v>
      </c>
      <c r="G2678" s="2">
        <v>161407.5</v>
      </c>
      <c r="H2678" s="3" t="s">
        <v>24913</v>
      </c>
      <c r="I2678" s="7" t="str">
        <f t="shared" si="124"/>
        <v>Jan</v>
      </c>
      <c r="J2678">
        <f t="shared" si="125"/>
        <v>2022</v>
      </c>
      <c r="K2678" t="str">
        <f>IF(Table1[[#This Row],[Age]]&lt;20,"&lt;20",
   IF(Table1[[#This Row],[Age]]&lt;=30,"20-30",
   IF(Table1[[#This Row],[Age]]&lt;=40,"30-40",
   IF(Table1[[#This Row],[Age]]&lt;=50,"40-50",
   IF(Table1[[#This Row],[Age]]&lt;=60,"50-60",
   IF(Table1[[#This Row],[Age]]&lt;=70,"60-70","70+"))))))</f>
        <v>50-60</v>
      </c>
      <c r="L2678" t="str">
        <f t="shared" si="123"/>
        <v>QTY3</v>
      </c>
    </row>
    <row r="2679" spans="1:12" x14ac:dyDescent="0.3">
      <c r="A2679" s="2" t="s">
        <v>2634</v>
      </c>
      <c r="B2679" s="2">
        <v>48</v>
      </c>
      <c r="C2679" s="2" t="s">
        <v>16185</v>
      </c>
      <c r="D2679" s="2" t="s">
        <v>24423</v>
      </c>
      <c r="E2679" s="2">
        <v>9213.1200000000008</v>
      </c>
      <c r="F2679" s="2">
        <v>83</v>
      </c>
      <c r="G2679" s="2">
        <v>764688.96</v>
      </c>
      <c r="H2679" s="3" t="s">
        <v>24913</v>
      </c>
      <c r="I2679" s="7" t="str">
        <f t="shared" si="124"/>
        <v>Jan</v>
      </c>
      <c r="J2679">
        <f t="shared" si="125"/>
        <v>2022</v>
      </c>
      <c r="K2679" t="str">
        <f>IF(Table1[[#This Row],[Age]]&lt;20,"&lt;20",
   IF(Table1[[#This Row],[Age]]&lt;=30,"20-30",
   IF(Table1[[#This Row],[Age]]&lt;=40,"30-40",
   IF(Table1[[#This Row],[Age]]&lt;=50,"40-50",
   IF(Table1[[#This Row],[Age]]&lt;=60,"50-60",
   IF(Table1[[#This Row],[Age]]&lt;=70,"60-70","70+"))))))</f>
        <v>40-50</v>
      </c>
      <c r="L2679" t="str">
        <f t="shared" si="123"/>
        <v>QTY3</v>
      </c>
    </row>
    <row r="2680" spans="1:12" x14ac:dyDescent="0.3">
      <c r="A2680" s="2" t="s">
        <v>2635</v>
      </c>
      <c r="B2680" s="2">
        <v>52</v>
      </c>
      <c r="C2680" s="2" t="s">
        <v>16186</v>
      </c>
      <c r="D2680" s="2" t="s">
        <v>24411</v>
      </c>
      <c r="E2680" s="2">
        <v>5250.18</v>
      </c>
      <c r="F2680" s="2">
        <v>72</v>
      </c>
      <c r="G2680" s="2">
        <v>378012.96</v>
      </c>
      <c r="H2680" s="3" t="s">
        <v>24913</v>
      </c>
      <c r="I2680" s="7" t="str">
        <f t="shared" si="124"/>
        <v>Jan</v>
      </c>
      <c r="J2680">
        <f t="shared" si="125"/>
        <v>2022</v>
      </c>
      <c r="K2680" t="str">
        <f>IF(Table1[[#This Row],[Age]]&lt;20,"&lt;20",
   IF(Table1[[#This Row],[Age]]&lt;=30,"20-30",
   IF(Table1[[#This Row],[Age]]&lt;=40,"30-40",
   IF(Table1[[#This Row],[Age]]&lt;=50,"40-50",
   IF(Table1[[#This Row],[Age]]&lt;=60,"50-60",
   IF(Table1[[#This Row],[Age]]&lt;=70,"60-70","70+"))))))</f>
        <v>50-60</v>
      </c>
      <c r="L2680" t="str">
        <f t="shared" si="123"/>
        <v>QTY3</v>
      </c>
    </row>
    <row r="2681" spans="1:12" x14ac:dyDescent="0.3">
      <c r="A2681" s="2" t="s">
        <v>2636</v>
      </c>
      <c r="B2681" s="2">
        <v>21</v>
      </c>
      <c r="C2681" s="2" t="s">
        <v>16187</v>
      </c>
      <c r="D2681" s="2" t="s">
        <v>24417</v>
      </c>
      <c r="E2681" s="2">
        <v>8799.85</v>
      </c>
      <c r="F2681" s="2">
        <v>64</v>
      </c>
      <c r="G2681" s="2">
        <v>563190.4</v>
      </c>
      <c r="H2681" s="3" t="s">
        <v>24913</v>
      </c>
      <c r="I2681" s="7" t="str">
        <f t="shared" si="124"/>
        <v>Jan</v>
      </c>
      <c r="J2681">
        <f t="shared" si="125"/>
        <v>2022</v>
      </c>
      <c r="K2681" t="str">
        <f>IF(Table1[[#This Row],[Age]]&lt;20,"&lt;20",
   IF(Table1[[#This Row],[Age]]&lt;=30,"20-30",
   IF(Table1[[#This Row],[Age]]&lt;=40,"30-40",
   IF(Table1[[#This Row],[Age]]&lt;=50,"40-50",
   IF(Table1[[#This Row],[Age]]&lt;=60,"50-60",
   IF(Table1[[#This Row],[Age]]&lt;=70,"60-70","70+"))))))</f>
        <v>20-30</v>
      </c>
      <c r="L2681" t="str">
        <f t="shared" si="123"/>
        <v>QTY3</v>
      </c>
    </row>
    <row r="2682" spans="1:12" x14ac:dyDescent="0.3">
      <c r="A2682" s="2" t="s">
        <v>2637</v>
      </c>
      <c r="B2682" s="2">
        <v>59</v>
      </c>
      <c r="C2682" s="2" t="s">
        <v>16188</v>
      </c>
      <c r="D2682" s="2" t="s">
        <v>24622</v>
      </c>
      <c r="E2682" s="2">
        <v>7229.9</v>
      </c>
      <c r="F2682" s="2">
        <v>72</v>
      </c>
      <c r="G2682" s="2">
        <v>520552.8</v>
      </c>
      <c r="H2682" s="3" t="s">
        <v>24913</v>
      </c>
      <c r="I2682" s="7" t="str">
        <f t="shared" si="124"/>
        <v>Jan</v>
      </c>
      <c r="J2682">
        <f t="shared" si="125"/>
        <v>2022</v>
      </c>
      <c r="K2682" t="str">
        <f>IF(Table1[[#This Row],[Age]]&lt;20,"&lt;20",
   IF(Table1[[#This Row],[Age]]&lt;=30,"20-30",
   IF(Table1[[#This Row],[Age]]&lt;=40,"30-40",
   IF(Table1[[#This Row],[Age]]&lt;=50,"40-50",
   IF(Table1[[#This Row],[Age]]&lt;=60,"50-60",
   IF(Table1[[#This Row],[Age]]&lt;=70,"60-70","70+"))))))</f>
        <v>50-60</v>
      </c>
      <c r="L2682" t="str">
        <f t="shared" si="123"/>
        <v>QTY3</v>
      </c>
    </row>
    <row r="2683" spans="1:12" x14ac:dyDescent="0.3">
      <c r="A2683" s="2" t="s">
        <v>2638</v>
      </c>
      <c r="B2683" s="2">
        <v>46</v>
      </c>
      <c r="C2683" s="2" t="s">
        <v>16189</v>
      </c>
      <c r="D2683" s="2" t="s">
        <v>24467</v>
      </c>
      <c r="E2683" s="2">
        <v>9900.61</v>
      </c>
      <c r="F2683" s="2">
        <v>53</v>
      </c>
      <c r="G2683" s="2">
        <v>524732.32999999996</v>
      </c>
      <c r="H2683" s="3" t="s">
        <v>24913</v>
      </c>
      <c r="I2683" s="7" t="str">
        <f t="shared" si="124"/>
        <v>Jan</v>
      </c>
      <c r="J2683">
        <f t="shared" si="125"/>
        <v>2022</v>
      </c>
      <c r="K2683" t="str">
        <f>IF(Table1[[#This Row],[Age]]&lt;20,"&lt;20",
   IF(Table1[[#This Row],[Age]]&lt;=30,"20-30",
   IF(Table1[[#This Row],[Age]]&lt;=40,"30-40",
   IF(Table1[[#This Row],[Age]]&lt;=50,"40-50",
   IF(Table1[[#This Row],[Age]]&lt;=60,"50-60",
   IF(Table1[[#This Row],[Age]]&lt;=70,"60-70","70+"))))))</f>
        <v>40-50</v>
      </c>
      <c r="L2683" t="str">
        <f t="shared" si="123"/>
        <v>QTY3</v>
      </c>
    </row>
    <row r="2684" spans="1:12" x14ac:dyDescent="0.3">
      <c r="A2684" s="2" t="s">
        <v>2639</v>
      </c>
      <c r="B2684" s="2">
        <v>42</v>
      </c>
      <c r="C2684" s="2" t="s">
        <v>14414</v>
      </c>
      <c r="D2684" s="2" t="s">
        <v>24414</v>
      </c>
      <c r="E2684" s="2">
        <v>174.33</v>
      </c>
      <c r="F2684" s="2">
        <v>1</v>
      </c>
      <c r="G2684" s="2">
        <v>174.33</v>
      </c>
      <c r="H2684" s="3" t="s">
        <v>24914</v>
      </c>
      <c r="I2684" s="7" t="str">
        <f t="shared" si="124"/>
        <v>Jan</v>
      </c>
      <c r="J2684">
        <f t="shared" si="125"/>
        <v>2022</v>
      </c>
      <c r="K2684" t="str">
        <f>IF(Table1[[#This Row],[Age]]&lt;20,"&lt;20",
   IF(Table1[[#This Row],[Age]]&lt;=30,"20-30",
   IF(Table1[[#This Row],[Age]]&lt;=40,"30-40",
   IF(Table1[[#This Row],[Age]]&lt;=50,"40-50",
   IF(Table1[[#This Row],[Age]]&lt;=60,"50-60",
   IF(Table1[[#This Row],[Age]]&lt;=70,"60-70","70+"))))))</f>
        <v>40-50</v>
      </c>
      <c r="L2684" t="str">
        <f t="shared" si="123"/>
        <v>QTY3</v>
      </c>
    </row>
    <row r="2685" spans="1:12" x14ac:dyDescent="0.3">
      <c r="A2685" s="2" t="s">
        <v>2640</v>
      </c>
      <c r="B2685" s="2">
        <v>29</v>
      </c>
      <c r="C2685" s="2" t="s">
        <v>16190</v>
      </c>
      <c r="D2685" s="2" t="s">
        <v>24488</v>
      </c>
      <c r="E2685" s="2">
        <v>5682.33</v>
      </c>
      <c r="F2685" s="2">
        <v>50</v>
      </c>
      <c r="G2685" s="2">
        <v>284116.5</v>
      </c>
      <c r="H2685" s="3" t="s">
        <v>24914</v>
      </c>
      <c r="I2685" s="7" t="str">
        <f t="shared" si="124"/>
        <v>Jan</v>
      </c>
      <c r="J2685">
        <f t="shared" si="125"/>
        <v>2022</v>
      </c>
      <c r="K2685" t="str">
        <f>IF(Table1[[#This Row],[Age]]&lt;20,"&lt;20",
   IF(Table1[[#This Row],[Age]]&lt;=30,"20-30",
   IF(Table1[[#This Row],[Age]]&lt;=40,"30-40",
   IF(Table1[[#This Row],[Age]]&lt;=50,"40-50",
   IF(Table1[[#This Row],[Age]]&lt;=60,"50-60",
   IF(Table1[[#This Row],[Age]]&lt;=70,"60-70","70+"))))))</f>
        <v>20-30</v>
      </c>
      <c r="L2685" t="str">
        <f t="shared" si="123"/>
        <v>QTY3</v>
      </c>
    </row>
    <row r="2686" spans="1:12" x14ac:dyDescent="0.3">
      <c r="A2686" s="2" t="s">
        <v>2641</v>
      </c>
      <c r="B2686" s="2">
        <v>49</v>
      </c>
      <c r="C2686" s="2" t="s">
        <v>16191</v>
      </c>
      <c r="D2686" s="2" t="s">
        <v>24432</v>
      </c>
      <c r="E2686" s="2">
        <v>2449.39</v>
      </c>
      <c r="F2686" s="2">
        <v>77</v>
      </c>
      <c r="G2686" s="2">
        <v>188603.03</v>
      </c>
      <c r="H2686" s="3" t="s">
        <v>24914</v>
      </c>
      <c r="I2686" s="7" t="str">
        <f t="shared" si="124"/>
        <v>Jan</v>
      </c>
      <c r="J2686">
        <f t="shared" si="125"/>
        <v>2022</v>
      </c>
      <c r="K2686" t="str">
        <f>IF(Table1[[#This Row],[Age]]&lt;20,"&lt;20",
   IF(Table1[[#This Row],[Age]]&lt;=30,"20-30",
   IF(Table1[[#This Row],[Age]]&lt;=40,"30-40",
   IF(Table1[[#This Row],[Age]]&lt;=50,"40-50",
   IF(Table1[[#This Row],[Age]]&lt;=60,"50-60",
   IF(Table1[[#This Row],[Age]]&lt;=70,"60-70","70+"))))))</f>
        <v>40-50</v>
      </c>
      <c r="L2686" t="str">
        <f t="shared" si="123"/>
        <v>QTY3</v>
      </c>
    </row>
    <row r="2687" spans="1:12" x14ac:dyDescent="0.3">
      <c r="A2687" s="2" t="s">
        <v>2642</v>
      </c>
      <c r="B2687" s="2">
        <v>46</v>
      </c>
      <c r="C2687" s="2" t="s">
        <v>16192</v>
      </c>
      <c r="D2687" s="2" t="s">
        <v>24442</v>
      </c>
      <c r="E2687" s="2">
        <v>1725.71</v>
      </c>
      <c r="F2687" s="2">
        <v>10</v>
      </c>
      <c r="G2687" s="2">
        <v>17257.099999999999</v>
      </c>
      <c r="H2687" s="3" t="s">
        <v>24914</v>
      </c>
      <c r="I2687" s="7" t="str">
        <f t="shared" si="124"/>
        <v>Jan</v>
      </c>
      <c r="J2687">
        <f t="shared" si="125"/>
        <v>2022</v>
      </c>
      <c r="K2687" t="str">
        <f>IF(Table1[[#This Row],[Age]]&lt;20,"&lt;20",
   IF(Table1[[#This Row],[Age]]&lt;=30,"20-30",
   IF(Table1[[#This Row],[Age]]&lt;=40,"30-40",
   IF(Table1[[#This Row],[Age]]&lt;=50,"40-50",
   IF(Table1[[#This Row],[Age]]&lt;=60,"50-60",
   IF(Table1[[#This Row],[Age]]&lt;=70,"60-70","70+"))))))</f>
        <v>40-50</v>
      </c>
      <c r="L2687" t="str">
        <f t="shared" si="123"/>
        <v>QTY3</v>
      </c>
    </row>
    <row r="2688" spans="1:12" x14ac:dyDescent="0.3">
      <c r="A2688" s="2" t="s">
        <v>2643</v>
      </c>
      <c r="B2688" s="2">
        <v>56</v>
      </c>
      <c r="C2688" s="2" t="s">
        <v>16193</v>
      </c>
      <c r="D2688" s="2" t="s">
        <v>24452</v>
      </c>
      <c r="E2688" s="2">
        <v>9416.57</v>
      </c>
      <c r="F2688" s="2">
        <v>62</v>
      </c>
      <c r="G2688" s="2">
        <v>583827.34</v>
      </c>
      <c r="H2688" s="3" t="s">
        <v>24914</v>
      </c>
      <c r="I2688" s="7" t="str">
        <f t="shared" si="124"/>
        <v>Jan</v>
      </c>
      <c r="J2688">
        <f t="shared" si="125"/>
        <v>2022</v>
      </c>
      <c r="K2688" t="str">
        <f>IF(Table1[[#This Row],[Age]]&lt;20,"&lt;20",
   IF(Table1[[#This Row],[Age]]&lt;=30,"20-30",
   IF(Table1[[#This Row],[Age]]&lt;=40,"30-40",
   IF(Table1[[#This Row],[Age]]&lt;=50,"40-50",
   IF(Table1[[#This Row],[Age]]&lt;=60,"50-60",
   IF(Table1[[#This Row],[Age]]&lt;=70,"60-70","70+"))))))</f>
        <v>50-60</v>
      </c>
      <c r="L2688" t="str">
        <f t="shared" si="123"/>
        <v>QTY3</v>
      </c>
    </row>
    <row r="2689" spans="1:12" x14ac:dyDescent="0.3">
      <c r="A2689" s="2" t="s">
        <v>2644</v>
      </c>
      <c r="B2689" s="2">
        <v>29</v>
      </c>
      <c r="C2689" s="2" t="s">
        <v>16194</v>
      </c>
      <c r="D2689" s="2" t="s">
        <v>24520</v>
      </c>
      <c r="E2689" s="2">
        <v>7154.59</v>
      </c>
      <c r="F2689" s="2">
        <v>12</v>
      </c>
      <c r="G2689" s="2">
        <v>85855.08</v>
      </c>
      <c r="H2689" s="3" t="s">
        <v>24914</v>
      </c>
      <c r="I2689" s="7" t="str">
        <f t="shared" si="124"/>
        <v>Jan</v>
      </c>
      <c r="J2689">
        <f t="shared" si="125"/>
        <v>2022</v>
      </c>
      <c r="K2689" t="str">
        <f>IF(Table1[[#This Row],[Age]]&lt;20,"&lt;20",
   IF(Table1[[#This Row],[Age]]&lt;=30,"20-30",
   IF(Table1[[#This Row],[Age]]&lt;=40,"30-40",
   IF(Table1[[#This Row],[Age]]&lt;=50,"40-50",
   IF(Table1[[#This Row],[Age]]&lt;=60,"50-60",
   IF(Table1[[#This Row],[Age]]&lt;=70,"60-70","70+"))))))</f>
        <v>20-30</v>
      </c>
      <c r="L2689" t="str">
        <f t="shared" si="123"/>
        <v>QTY3</v>
      </c>
    </row>
    <row r="2690" spans="1:12" x14ac:dyDescent="0.3">
      <c r="A2690" s="2" t="s">
        <v>2645</v>
      </c>
      <c r="B2690" s="2">
        <v>22</v>
      </c>
      <c r="C2690" s="2" t="s">
        <v>14936</v>
      </c>
      <c r="D2690" s="2" t="s">
        <v>24551</v>
      </c>
      <c r="E2690" s="2">
        <v>5561.21</v>
      </c>
      <c r="F2690" s="2">
        <v>99</v>
      </c>
      <c r="G2690" s="2">
        <v>550559.79</v>
      </c>
      <c r="H2690" s="3" t="s">
        <v>24914</v>
      </c>
      <c r="I2690" s="7" t="str">
        <f t="shared" si="124"/>
        <v>Jan</v>
      </c>
      <c r="J2690">
        <f t="shared" si="125"/>
        <v>2022</v>
      </c>
      <c r="K2690" t="str">
        <f>IF(Table1[[#This Row],[Age]]&lt;20,"&lt;20",
   IF(Table1[[#This Row],[Age]]&lt;=30,"20-30",
   IF(Table1[[#This Row],[Age]]&lt;=40,"30-40",
   IF(Table1[[#This Row],[Age]]&lt;=50,"40-50",
   IF(Table1[[#This Row],[Age]]&lt;=60,"50-60",
   IF(Table1[[#This Row],[Age]]&lt;=70,"60-70","70+"))))))</f>
        <v>20-30</v>
      </c>
      <c r="L2690" t="str">
        <f t="shared" ref="L2690:L2753" si="126">IF(OR(MONTH(H2690)=4, MONTH(H2690)=5, MONTH(H2690)=6, MONTH(H2690)=7), "QTY1",
IF(OR(MONTH(H2690)=8, MONTH(H2690)=9, MONTH(H2690)=10, MONTH(H2690)=11), "QTY2",
IF(OR(MONTH(H2690)=12, MONTH(H2690)=1), "QTY3", "QTY4")))</f>
        <v>QTY3</v>
      </c>
    </row>
    <row r="2691" spans="1:12" x14ac:dyDescent="0.3">
      <c r="A2691" s="2" t="s">
        <v>2646</v>
      </c>
      <c r="B2691" s="2">
        <v>32</v>
      </c>
      <c r="C2691" s="2" t="s">
        <v>15022</v>
      </c>
      <c r="D2691" s="2" t="s">
        <v>24563</v>
      </c>
      <c r="E2691" s="2">
        <v>9735.93</v>
      </c>
      <c r="F2691" s="2">
        <v>42</v>
      </c>
      <c r="G2691" s="2">
        <v>408909.06</v>
      </c>
      <c r="H2691" s="3" t="s">
        <v>24915</v>
      </c>
      <c r="I2691" s="7" t="str">
        <f t="shared" ref="I2691:I2754" si="127">TEXT(H2691,"MMM")</f>
        <v>Jan</v>
      </c>
      <c r="J2691">
        <f t="shared" ref="J2691:J2754" si="128">YEAR(H2691)</f>
        <v>2022</v>
      </c>
      <c r="K2691" t="str">
        <f>IF(Table1[[#This Row],[Age]]&lt;20,"&lt;20",
   IF(Table1[[#This Row],[Age]]&lt;=30,"20-30",
   IF(Table1[[#This Row],[Age]]&lt;=40,"30-40",
   IF(Table1[[#This Row],[Age]]&lt;=50,"40-50",
   IF(Table1[[#This Row],[Age]]&lt;=60,"50-60",
   IF(Table1[[#This Row],[Age]]&lt;=70,"60-70","70+"))))))</f>
        <v>30-40</v>
      </c>
      <c r="L2691" t="str">
        <f t="shared" si="126"/>
        <v>QTY3</v>
      </c>
    </row>
    <row r="2692" spans="1:12" x14ac:dyDescent="0.3">
      <c r="A2692" s="2" t="s">
        <v>2647</v>
      </c>
      <c r="B2692" s="2">
        <v>41</v>
      </c>
      <c r="C2692" s="2" t="s">
        <v>13884</v>
      </c>
      <c r="D2692" s="2" t="s">
        <v>24490</v>
      </c>
      <c r="E2692" s="2">
        <v>3524.22</v>
      </c>
      <c r="F2692" s="2">
        <v>84</v>
      </c>
      <c r="G2692" s="2">
        <v>296034.48</v>
      </c>
      <c r="H2692" s="3" t="s">
        <v>24915</v>
      </c>
      <c r="I2692" s="7" t="str">
        <f t="shared" si="127"/>
        <v>Jan</v>
      </c>
      <c r="J2692">
        <f t="shared" si="128"/>
        <v>2022</v>
      </c>
      <c r="K2692" t="str">
        <f>IF(Table1[[#This Row],[Age]]&lt;20,"&lt;20",
   IF(Table1[[#This Row],[Age]]&lt;=30,"20-30",
   IF(Table1[[#This Row],[Age]]&lt;=40,"30-40",
   IF(Table1[[#This Row],[Age]]&lt;=50,"40-50",
   IF(Table1[[#This Row],[Age]]&lt;=60,"50-60",
   IF(Table1[[#This Row],[Age]]&lt;=70,"60-70","70+"))))))</f>
        <v>40-50</v>
      </c>
      <c r="L2692" t="str">
        <f t="shared" si="126"/>
        <v>QTY3</v>
      </c>
    </row>
    <row r="2693" spans="1:12" x14ac:dyDescent="0.3">
      <c r="A2693" s="2" t="s">
        <v>2648</v>
      </c>
      <c r="B2693" s="2">
        <v>19</v>
      </c>
      <c r="C2693" s="2" t="s">
        <v>16195</v>
      </c>
      <c r="D2693" s="2" t="s">
        <v>24461</v>
      </c>
      <c r="E2693" s="2">
        <v>2336.9699999999998</v>
      </c>
      <c r="F2693" s="2">
        <v>12</v>
      </c>
      <c r="G2693" s="2">
        <v>28043.64</v>
      </c>
      <c r="H2693" s="3" t="s">
        <v>24915</v>
      </c>
      <c r="I2693" s="7" t="str">
        <f t="shared" si="127"/>
        <v>Jan</v>
      </c>
      <c r="J2693">
        <f t="shared" si="128"/>
        <v>2022</v>
      </c>
      <c r="K2693" t="str">
        <f>IF(Table1[[#This Row],[Age]]&lt;20,"&lt;20",
   IF(Table1[[#This Row],[Age]]&lt;=30,"20-30",
   IF(Table1[[#This Row],[Age]]&lt;=40,"30-40",
   IF(Table1[[#This Row],[Age]]&lt;=50,"40-50",
   IF(Table1[[#This Row],[Age]]&lt;=60,"50-60",
   IF(Table1[[#This Row],[Age]]&lt;=70,"60-70","70+"))))))</f>
        <v>&lt;20</v>
      </c>
      <c r="L2693" t="str">
        <f t="shared" si="126"/>
        <v>QTY3</v>
      </c>
    </row>
    <row r="2694" spans="1:12" x14ac:dyDescent="0.3">
      <c r="A2694" s="2" t="s">
        <v>2649</v>
      </c>
      <c r="B2694" s="2">
        <v>45</v>
      </c>
      <c r="C2694" s="2" t="s">
        <v>16196</v>
      </c>
      <c r="D2694" s="2" t="s">
        <v>24454</v>
      </c>
      <c r="E2694" s="2">
        <v>9357.2000000000007</v>
      </c>
      <c r="F2694" s="2">
        <v>38</v>
      </c>
      <c r="G2694" s="2">
        <v>355573.6</v>
      </c>
      <c r="H2694" s="3" t="s">
        <v>24915</v>
      </c>
      <c r="I2694" s="7" t="str">
        <f t="shared" si="127"/>
        <v>Jan</v>
      </c>
      <c r="J2694">
        <f t="shared" si="128"/>
        <v>2022</v>
      </c>
      <c r="K2694" t="str">
        <f>IF(Table1[[#This Row],[Age]]&lt;20,"&lt;20",
   IF(Table1[[#This Row],[Age]]&lt;=30,"20-30",
   IF(Table1[[#This Row],[Age]]&lt;=40,"30-40",
   IF(Table1[[#This Row],[Age]]&lt;=50,"40-50",
   IF(Table1[[#This Row],[Age]]&lt;=60,"50-60",
   IF(Table1[[#This Row],[Age]]&lt;=70,"60-70","70+"))))))</f>
        <v>40-50</v>
      </c>
      <c r="L2694" t="str">
        <f t="shared" si="126"/>
        <v>QTY3</v>
      </c>
    </row>
    <row r="2695" spans="1:12" x14ac:dyDescent="0.3">
      <c r="A2695" s="2" t="s">
        <v>2650</v>
      </c>
      <c r="B2695" s="2">
        <v>64</v>
      </c>
      <c r="C2695" s="2" t="s">
        <v>16197</v>
      </c>
      <c r="D2695" s="2" t="s">
        <v>24445</v>
      </c>
      <c r="E2695" s="2">
        <v>5860.06</v>
      </c>
      <c r="F2695" s="2">
        <v>62</v>
      </c>
      <c r="G2695" s="2">
        <v>363323.72</v>
      </c>
      <c r="H2695" s="3" t="s">
        <v>24915</v>
      </c>
      <c r="I2695" s="7" t="str">
        <f t="shared" si="127"/>
        <v>Jan</v>
      </c>
      <c r="J2695">
        <f t="shared" si="128"/>
        <v>2022</v>
      </c>
      <c r="K2695" t="str">
        <f>IF(Table1[[#This Row],[Age]]&lt;20,"&lt;20",
   IF(Table1[[#This Row],[Age]]&lt;=30,"20-30",
   IF(Table1[[#This Row],[Age]]&lt;=40,"30-40",
   IF(Table1[[#This Row],[Age]]&lt;=50,"40-50",
   IF(Table1[[#This Row],[Age]]&lt;=60,"50-60",
   IF(Table1[[#This Row],[Age]]&lt;=70,"60-70","70+"))))))</f>
        <v>60-70</v>
      </c>
      <c r="L2695" t="str">
        <f t="shared" si="126"/>
        <v>QTY3</v>
      </c>
    </row>
    <row r="2696" spans="1:12" x14ac:dyDescent="0.3">
      <c r="A2696" s="2" t="s">
        <v>2651</v>
      </c>
      <c r="B2696" s="2">
        <v>44</v>
      </c>
      <c r="C2696" s="2" t="s">
        <v>16198</v>
      </c>
      <c r="D2696" s="2" t="s">
        <v>24533</v>
      </c>
      <c r="E2696" s="2">
        <v>1785.27</v>
      </c>
      <c r="F2696" s="2">
        <v>21</v>
      </c>
      <c r="G2696" s="2">
        <v>37490.67</v>
      </c>
      <c r="H2696" s="3" t="s">
        <v>24915</v>
      </c>
      <c r="I2696" s="7" t="str">
        <f t="shared" si="127"/>
        <v>Jan</v>
      </c>
      <c r="J2696">
        <f t="shared" si="128"/>
        <v>2022</v>
      </c>
      <c r="K2696" t="str">
        <f>IF(Table1[[#This Row],[Age]]&lt;20,"&lt;20",
   IF(Table1[[#This Row],[Age]]&lt;=30,"20-30",
   IF(Table1[[#This Row],[Age]]&lt;=40,"30-40",
   IF(Table1[[#This Row],[Age]]&lt;=50,"40-50",
   IF(Table1[[#This Row],[Age]]&lt;=60,"50-60",
   IF(Table1[[#This Row],[Age]]&lt;=70,"60-70","70+"))))))</f>
        <v>40-50</v>
      </c>
      <c r="L2696" t="str">
        <f t="shared" si="126"/>
        <v>QTY3</v>
      </c>
    </row>
    <row r="2697" spans="1:12" x14ac:dyDescent="0.3">
      <c r="A2697" s="2" t="s">
        <v>2652</v>
      </c>
      <c r="B2697" s="2">
        <v>30</v>
      </c>
      <c r="C2697" s="2" t="s">
        <v>14859</v>
      </c>
      <c r="D2697" s="2" t="s">
        <v>24498</v>
      </c>
      <c r="E2697" s="2">
        <v>4377.3</v>
      </c>
      <c r="F2697" s="2">
        <v>31</v>
      </c>
      <c r="G2697" s="2">
        <v>135696.29999999999</v>
      </c>
      <c r="H2697" s="3" t="s">
        <v>24915</v>
      </c>
      <c r="I2697" s="7" t="str">
        <f t="shared" si="127"/>
        <v>Jan</v>
      </c>
      <c r="J2697">
        <f t="shared" si="128"/>
        <v>2022</v>
      </c>
      <c r="K2697" t="str">
        <f>IF(Table1[[#This Row],[Age]]&lt;20,"&lt;20",
   IF(Table1[[#This Row],[Age]]&lt;=30,"20-30",
   IF(Table1[[#This Row],[Age]]&lt;=40,"30-40",
   IF(Table1[[#This Row],[Age]]&lt;=50,"40-50",
   IF(Table1[[#This Row],[Age]]&lt;=60,"50-60",
   IF(Table1[[#This Row],[Age]]&lt;=70,"60-70","70+"))))))</f>
        <v>20-30</v>
      </c>
      <c r="L2697" t="str">
        <f t="shared" si="126"/>
        <v>QTY3</v>
      </c>
    </row>
    <row r="2698" spans="1:12" x14ac:dyDescent="0.3">
      <c r="A2698" s="2" t="s">
        <v>2653</v>
      </c>
      <c r="B2698" s="2">
        <v>35</v>
      </c>
      <c r="C2698" s="2" t="s">
        <v>16199</v>
      </c>
      <c r="D2698" s="2" t="s">
        <v>24615</v>
      </c>
      <c r="E2698" s="2">
        <v>9245.0300000000007</v>
      </c>
      <c r="F2698" s="2">
        <v>70</v>
      </c>
      <c r="G2698" s="2">
        <v>647152.1</v>
      </c>
      <c r="H2698" s="3" t="s">
        <v>24915</v>
      </c>
      <c r="I2698" s="7" t="str">
        <f t="shared" si="127"/>
        <v>Jan</v>
      </c>
      <c r="J2698">
        <f t="shared" si="128"/>
        <v>2022</v>
      </c>
      <c r="K2698" t="str">
        <f>IF(Table1[[#This Row],[Age]]&lt;20,"&lt;20",
   IF(Table1[[#This Row],[Age]]&lt;=30,"20-30",
   IF(Table1[[#This Row],[Age]]&lt;=40,"30-40",
   IF(Table1[[#This Row],[Age]]&lt;=50,"40-50",
   IF(Table1[[#This Row],[Age]]&lt;=60,"50-60",
   IF(Table1[[#This Row],[Age]]&lt;=70,"60-70","70+"))))))</f>
        <v>30-40</v>
      </c>
      <c r="L2698" t="str">
        <f t="shared" si="126"/>
        <v>QTY3</v>
      </c>
    </row>
    <row r="2699" spans="1:12" x14ac:dyDescent="0.3">
      <c r="A2699" s="2" t="s">
        <v>2654</v>
      </c>
      <c r="B2699" s="2">
        <v>25</v>
      </c>
      <c r="C2699" s="2" t="s">
        <v>16200</v>
      </c>
      <c r="D2699" s="2" t="s">
        <v>24485</v>
      </c>
      <c r="E2699" s="2">
        <v>482.57</v>
      </c>
      <c r="F2699" s="2">
        <v>7</v>
      </c>
      <c r="G2699" s="2">
        <v>3377.99</v>
      </c>
      <c r="H2699" s="3" t="s">
        <v>24915</v>
      </c>
      <c r="I2699" s="7" t="str">
        <f t="shared" si="127"/>
        <v>Jan</v>
      </c>
      <c r="J2699">
        <f t="shared" si="128"/>
        <v>2022</v>
      </c>
      <c r="K2699" t="str">
        <f>IF(Table1[[#This Row],[Age]]&lt;20,"&lt;20",
   IF(Table1[[#This Row],[Age]]&lt;=30,"20-30",
   IF(Table1[[#This Row],[Age]]&lt;=40,"30-40",
   IF(Table1[[#This Row],[Age]]&lt;=50,"40-50",
   IF(Table1[[#This Row],[Age]]&lt;=60,"50-60",
   IF(Table1[[#This Row],[Age]]&lt;=70,"60-70","70+"))))))</f>
        <v>20-30</v>
      </c>
      <c r="L2699" t="str">
        <f t="shared" si="126"/>
        <v>QTY3</v>
      </c>
    </row>
    <row r="2700" spans="1:12" x14ac:dyDescent="0.3">
      <c r="A2700" s="2" t="s">
        <v>2655</v>
      </c>
      <c r="B2700" s="2">
        <v>43</v>
      </c>
      <c r="C2700" s="2" t="s">
        <v>14036</v>
      </c>
      <c r="D2700" s="2" t="s">
        <v>24510</v>
      </c>
      <c r="E2700" s="2">
        <v>533.6</v>
      </c>
      <c r="F2700" s="2">
        <v>7</v>
      </c>
      <c r="G2700" s="2">
        <v>3735.2</v>
      </c>
      <c r="H2700" s="3" t="s">
        <v>24915</v>
      </c>
      <c r="I2700" s="7" t="str">
        <f t="shared" si="127"/>
        <v>Jan</v>
      </c>
      <c r="J2700">
        <f t="shared" si="128"/>
        <v>2022</v>
      </c>
      <c r="K2700" t="str">
        <f>IF(Table1[[#This Row],[Age]]&lt;20,"&lt;20",
   IF(Table1[[#This Row],[Age]]&lt;=30,"20-30",
   IF(Table1[[#This Row],[Age]]&lt;=40,"30-40",
   IF(Table1[[#This Row],[Age]]&lt;=50,"40-50",
   IF(Table1[[#This Row],[Age]]&lt;=60,"50-60",
   IF(Table1[[#This Row],[Age]]&lt;=70,"60-70","70+"))))))</f>
        <v>40-50</v>
      </c>
      <c r="L2700" t="str">
        <f t="shared" si="126"/>
        <v>QTY3</v>
      </c>
    </row>
    <row r="2701" spans="1:12" x14ac:dyDescent="0.3">
      <c r="A2701" s="2" t="s">
        <v>2656</v>
      </c>
      <c r="B2701" s="2">
        <v>44</v>
      </c>
      <c r="C2701" s="2" t="s">
        <v>16201</v>
      </c>
      <c r="D2701" s="2" t="s">
        <v>24490</v>
      </c>
      <c r="E2701" s="2">
        <v>1719.4</v>
      </c>
      <c r="F2701" s="2">
        <v>63</v>
      </c>
      <c r="G2701" s="2">
        <v>108322.2</v>
      </c>
      <c r="H2701" s="3" t="s">
        <v>24915</v>
      </c>
      <c r="I2701" s="7" t="str">
        <f t="shared" si="127"/>
        <v>Jan</v>
      </c>
      <c r="J2701">
        <f t="shared" si="128"/>
        <v>2022</v>
      </c>
      <c r="K2701" t="str">
        <f>IF(Table1[[#This Row],[Age]]&lt;20,"&lt;20",
   IF(Table1[[#This Row],[Age]]&lt;=30,"20-30",
   IF(Table1[[#This Row],[Age]]&lt;=40,"30-40",
   IF(Table1[[#This Row],[Age]]&lt;=50,"40-50",
   IF(Table1[[#This Row],[Age]]&lt;=60,"50-60",
   IF(Table1[[#This Row],[Age]]&lt;=70,"60-70","70+"))))))</f>
        <v>40-50</v>
      </c>
      <c r="L2701" t="str">
        <f t="shared" si="126"/>
        <v>QTY3</v>
      </c>
    </row>
    <row r="2702" spans="1:12" x14ac:dyDescent="0.3">
      <c r="A2702" s="2" t="s">
        <v>2657</v>
      </c>
      <c r="B2702" s="2">
        <v>43</v>
      </c>
      <c r="C2702" s="2" t="s">
        <v>16202</v>
      </c>
      <c r="D2702" s="2" t="s">
        <v>24619</v>
      </c>
      <c r="E2702" s="2">
        <v>5892.26</v>
      </c>
      <c r="F2702" s="2">
        <v>29</v>
      </c>
      <c r="G2702" s="2">
        <v>170875.54</v>
      </c>
      <c r="H2702" s="3" t="s">
        <v>24915</v>
      </c>
      <c r="I2702" s="7" t="str">
        <f t="shared" si="127"/>
        <v>Jan</v>
      </c>
      <c r="J2702">
        <f t="shared" si="128"/>
        <v>2022</v>
      </c>
      <c r="K2702" t="str">
        <f>IF(Table1[[#This Row],[Age]]&lt;20,"&lt;20",
   IF(Table1[[#This Row],[Age]]&lt;=30,"20-30",
   IF(Table1[[#This Row],[Age]]&lt;=40,"30-40",
   IF(Table1[[#This Row],[Age]]&lt;=50,"40-50",
   IF(Table1[[#This Row],[Age]]&lt;=60,"50-60",
   IF(Table1[[#This Row],[Age]]&lt;=70,"60-70","70+"))))))</f>
        <v>40-50</v>
      </c>
      <c r="L2702" t="str">
        <f t="shared" si="126"/>
        <v>QTY3</v>
      </c>
    </row>
    <row r="2703" spans="1:12" x14ac:dyDescent="0.3">
      <c r="A2703" s="2" t="s">
        <v>2658</v>
      </c>
      <c r="B2703" s="2">
        <v>22</v>
      </c>
      <c r="C2703" s="2" t="s">
        <v>16203</v>
      </c>
      <c r="D2703" s="2" t="s">
        <v>24449</v>
      </c>
      <c r="E2703" s="2">
        <v>5563.75</v>
      </c>
      <c r="F2703" s="2">
        <v>54</v>
      </c>
      <c r="G2703" s="2">
        <v>300442.5</v>
      </c>
      <c r="H2703" s="3" t="s">
        <v>24915</v>
      </c>
      <c r="I2703" s="7" t="str">
        <f t="shared" si="127"/>
        <v>Jan</v>
      </c>
      <c r="J2703">
        <f t="shared" si="128"/>
        <v>2022</v>
      </c>
      <c r="K2703" t="str">
        <f>IF(Table1[[#This Row],[Age]]&lt;20,"&lt;20",
   IF(Table1[[#This Row],[Age]]&lt;=30,"20-30",
   IF(Table1[[#This Row],[Age]]&lt;=40,"30-40",
   IF(Table1[[#This Row],[Age]]&lt;=50,"40-50",
   IF(Table1[[#This Row],[Age]]&lt;=60,"50-60",
   IF(Table1[[#This Row],[Age]]&lt;=70,"60-70","70+"))))))</f>
        <v>20-30</v>
      </c>
      <c r="L2703" t="str">
        <f t="shared" si="126"/>
        <v>QTY3</v>
      </c>
    </row>
    <row r="2704" spans="1:12" x14ac:dyDescent="0.3">
      <c r="A2704" s="2" t="s">
        <v>2659</v>
      </c>
      <c r="B2704" s="2">
        <v>32</v>
      </c>
      <c r="C2704" s="2" t="s">
        <v>16204</v>
      </c>
      <c r="D2704" s="2" t="s">
        <v>24597</v>
      </c>
      <c r="E2704" s="2">
        <v>2184.5500000000002</v>
      </c>
      <c r="F2704" s="2">
        <v>15</v>
      </c>
      <c r="G2704" s="2">
        <v>32768.25</v>
      </c>
      <c r="H2704" s="3" t="s">
        <v>24915</v>
      </c>
      <c r="I2704" s="7" t="str">
        <f t="shared" si="127"/>
        <v>Jan</v>
      </c>
      <c r="J2704">
        <f t="shared" si="128"/>
        <v>2022</v>
      </c>
      <c r="K2704" t="str">
        <f>IF(Table1[[#This Row],[Age]]&lt;20,"&lt;20",
   IF(Table1[[#This Row],[Age]]&lt;=30,"20-30",
   IF(Table1[[#This Row],[Age]]&lt;=40,"30-40",
   IF(Table1[[#This Row],[Age]]&lt;=50,"40-50",
   IF(Table1[[#This Row],[Age]]&lt;=60,"50-60",
   IF(Table1[[#This Row],[Age]]&lt;=70,"60-70","70+"))))))</f>
        <v>30-40</v>
      </c>
      <c r="L2704" t="str">
        <f t="shared" si="126"/>
        <v>QTY3</v>
      </c>
    </row>
    <row r="2705" spans="1:12" x14ac:dyDescent="0.3">
      <c r="A2705" s="2" t="s">
        <v>2660</v>
      </c>
      <c r="B2705" s="2">
        <v>46</v>
      </c>
      <c r="C2705" s="2" t="s">
        <v>13838</v>
      </c>
      <c r="D2705" s="2" t="s">
        <v>24479</v>
      </c>
      <c r="E2705" s="2">
        <v>5811.95</v>
      </c>
      <c r="F2705" s="2">
        <v>61</v>
      </c>
      <c r="G2705" s="2">
        <v>354528.95</v>
      </c>
      <c r="H2705" s="3" t="s">
        <v>24915</v>
      </c>
      <c r="I2705" s="7" t="str">
        <f t="shared" si="127"/>
        <v>Jan</v>
      </c>
      <c r="J2705">
        <f t="shared" si="128"/>
        <v>2022</v>
      </c>
      <c r="K2705" t="str">
        <f>IF(Table1[[#This Row],[Age]]&lt;20,"&lt;20",
   IF(Table1[[#This Row],[Age]]&lt;=30,"20-30",
   IF(Table1[[#This Row],[Age]]&lt;=40,"30-40",
   IF(Table1[[#This Row],[Age]]&lt;=50,"40-50",
   IF(Table1[[#This Row],[Age]]&lt;=60,"50-60",
   IF(Table1[[#This Row],[Age]]&lt;=70,"60-70","70+"))))))</f>
        <v>40-50</v>
      </c>
      <c r="L2705" t="str">
        <f t="shared" si="126"/>
        <v>QTY3</v>
      </c>
    </row>
    <row r="2706" spans="1:12" x14ac:dyDescent="0.3">
      <c r="A2706" s="2" t="s">
        <v>2661</v>
      </c>
      <c r="B2706" s="2">
        <v>23</v>
      </c>
      <c r="C2706" s="2" t="s">
        <v>15595</v>
      </c>
      <c r="D2706" s="2" t="s">
        <v>24599</v>
      </c>
      <c r="E2706" s="2">
        <v>6522.2</v>
      </c>
      <c r="F2706" s="2">
        <v>20</v>
      </c>
      <c r="G2706" s="2">
        <v>130444</v>
      </c>
      <c r="H2706" s="3" t="s">
        <v>24916</v>
      </c>
      <c r="I2706" s="7" t="str">
        <f t="shared" si="127"/>
        <v>Feb</v>
      </c>
      <c r="J2706">
        <f t="shared" si="128"/>
        <v>2022</v>
      </c>
      <c r="K2706" t="str">
        <f>IF(Table1[[#This Row],[Age]]&lt;20,"&lt;20",
   IF(Table1[[#This Row],[Age]]&lt;=30,"20-30",
   IF(Table1[[#This Row],[Age]]&lt;=40,"30-40",
   IF(Table1[[#This Row],[Age]]&lt;=50,"40-50",
   IF(Table1[[#This Row],[Age]]&lt;=60,"50-60",
   IF(Table1[[#This Row],[Age]]&lt;=70,"60-70","70+"))))))</f>
        <v>20-30</v>
      </c>
      <c r="L2706" t="str">
        <f t="shared" si="126"/>
        <v>QTY4</v>
      </c>
    </row>
    <row r="2707" spans="1:12" x14ac:dyDescent="0.3">
      <c r="A2707" s="2" t="s">
        <v>2662</v>
      </c>
      <c r="B2707" s="2">
        <v>35</v>
      </c>
      <c r="C2707" s="2" t="s">
        <v>16205</v>
      </c>
      <c r="D2707" s="2" t="s">
        <v>24537</v>
      </c>
      <c r="E2707" s="2">
        <v>412.1</v>
      </c>
      <c r="F2707" s="2">
        <v>35</v>
      </c>
      <c r="G2707" s="2">
        <v>14423.5</v>
      </c>
      <c r="H2707" s="3" t="s">
        <v>24916</v>
      </c>
      <c r="I2707" s="7" t="str">
        <f t="shared" si="127"/>
        <v>Feb</v>
      </c>
      <c r="J2707">
        <f t="shared" si="128"/>
        <v>2022</v>
      </c>
      <c r="K2707" t="str">
        <f>IF(Table1[[#This Row],[Age]]&lt;20,"&lt;20",
   IF(Table1[[#This Row],[Age]]&lt;=30,"20-30",
   IF(Table1[[#This Row],[Age]]&lt;=40,"30-40",
   IF(Table1[[#This Row],[Age]]&lt;=50,"40-50",
   IF(Table1[[#This Row],[Age]]&lt;=60,"50-60",
   IF(Table1[[#This Row],[Age]]&lt;=70,"60-70","70+"))))))</f>
        <v>30-40</v>
      </c>
      <c r="L2707" t="str">
        <f t="shared" si="126"/>
        <v>QTY4</v>
      </c>
    </row>
    <row r="2708" spans="1:12" x14ac:dyDescent="0.3">
      <c r="A2708" s="2" t="s">
        <v>2663</v>
      </c>
      <c r="B2708" s="2">
        <v>25</v>
      </c>
      <c r="C2708" s="2" t="s">
        <v>16022</v>
      </c>
      <c r="D2708" s="2" t="s">
        <v>24484</v>
      </c>
      <c r="E2708" s="2">
        <v>5672.75</v>
      </c>
      <c r="F2708" s="2">
        <v>81</v>
      </c>
      <c r="G2708" s="2">
        <v>459492.75</v>
      </c>
      <c r="H2708" s="3" t="s">
        <v>24916</v>
      </c>
      <c r="I2708" s="7" t="str">
        <f t="shared" si="127"/>
        <v>Feb</v>
      </c>
      <c r="J2708">
        <f t="shared" si="128"/>
        <v>2022</v>
      </c>
      <c r="K2708" t="str">
        <f>IF(Table1[[#This Row],[Age]]&lt;20,"&lt;20",
   IF(Table1[[#This Row],[Age]]&lt;=30,"20-30",
   IF(Table1[[#This Row],[Age]]&lt;=40,"30-40",
   IF(Table1[[#This Row],[Age]]&lt;=50,"40-50",
   IF(Table1[[#This Row],[Age]]&lt;=60,"50-60",
   IF(Table1[[#This Row],[Age]]&lt;=70,"60-70","70+"))))))</f>
        <v>20-30</v>
      </c>
      <c r="L2708" t="str">
        <f t="shared" si="126"/>
        <v>QTY4</v>
      </c>
    </row>
    <row r="2709" spans="1:12" x14ac:dyDescent="0.3">
      <c r="A2709" s="2" t="s">
        <v>2664</v>
      </c>
      <c r="B2709" s="2">
        <v>56</v>
      </c>
      <c r="C2709" s="2" t="s">
        <v>16206</v>
      </c>
      <c r="D2709" s="2" t="s">
        <v>24520</v>
      </c>
      <c r="E2709" s="2">
        <v>6820.01</v>
      </c>
      <c r="F2709" s="2">
        <v>100</v>
      </c>
      <c r="G2709" s="2">
        <v>682001</v>
      </c>
      <c r="H2709" s="3" t="s">
        <v>24916</v>
      </c>
      <c r="I2709" s="7" t="str">
        <f t="shared" si="127"/>
        <v>Feb</v>
      </c>
      <c r="J2709">
        <f t="shared" si="128"/>
        <v>2022</v>
      </c>
      <c r="K2709" t="str">
        <f>IF(Table1[[#This Row],[Age]]&lt;20,"&lt;20",
   IF(Table1[[#This Row],[Age]]&lt;=30,"20-30",
   IF(Table1[[#This Row],[Age]]&lt;=40,"30-40",
   IF(Table1[[#This Row],[Age]]&lt;=50,"40-50",
   IF(Table1[[#This Row],[Age]]&lt;=60,"50-60",
   IF(Table1[[#This Row],[Age]]&lt;=70,"60-70","70+"))))))</f>
        <v>50-60</v>
      </c>
      <c r="L2709" t="str">
        <f t="shared" si="126"/>
        <v>QTY4</v>
      </c>
    </row>
    <row r="2710" spans="1:12" x14ac:dyDescent="0.3">
      <c r="A2710" s="2" t="s">
        <v>2665</v>
      </c>
      <c r="B2710" s="2">
        <v>44</v>
      </c>
      <c r="C2710" s="2" t="s">
        <v>16207</v>
      </c>
      <c r="D2710" s="2" t="s">
        <v>24460</v>
      </c>
      <c r="E2710" s="2">
        <v>5693.07</v>
      </c>
      <c r="F2710" s="2">
        <v>97</v>
      </c>
      <c r="G2710" s="2">
        <v>552227.79</v>
      </c>
      <c r="H2710" s="3" t="s">
        <v>24916</v>
      </c>
      <c r="I2710" s="7" t="str">
        <f t="shared" si="127"/>
        <v>Feb</v>
      </c>
      <c r="J2710">
        <f t="shared" si="128"/>
        <v>2022</v>
      </c>
      <c r="K2710" t="str">
        <f>IF(Table1[[#This Row],[Age]]&lt;20,"&lt;20",
   IF(Table1[[#This Row],[Age]]&lt;=30,"20-30",
   IF(Table1[[#This Row],[Age]]&lt;=40,"30-40",
   IF(Table1[[#This Row],[Age]]&lt;=50,"40-50",
   IF(Table1[[#This Row],[Age]]&lt;=60,"50-60",
   IF(Table1[[#This Row],[Age]]&lt;=70,"60-70","70+"))))))</f>
        <v>40-50</v>
      </c>
      <c r="L2710" t="str">
        <f t="shared" si="126"/>
        <v>QTY4</v>
      </c>
    </row>
    <row r="2711" spans="1:12" x14ac:dyDescent="0.3">
      <c r="A2711" s="2" t="s">
        <v>2666</v>
      </c>
      <c r="B2711" s="2">
        <v>51</v>
      </c>
      <c r="C2711" s="2" t="s">
        <v>16208</v>
      </c>
      <c r="D2711" s="2" t="s">
        <v>24452</v>
      </c>
      <c r="E2711" s="2">
        <v>3585.75</v>
      </c>
      <c r="F2711" s="2">
        <v>14</v>
      </c>
      <c r="G2711" s="2">
        <v>50200.5</v>
      </c>
      <c r="H2711" s="3" t="s">
        <v>24916</v>
      </c>
      <c r="I2711" s="7" t="str">
        <f t="shared" si="127"/>
        <v>Feb</v>
      </c>
      <c r="J2711">
        <f t="shared" si="128"/>
        <v>2022</v>
      </c>
      <c r="K2711" t="str">
        <f>IF(Table1[[#This Row],[Age]]&lt;20,"&lt;20",
   IF(Table1[[#This Row],[Age]]&lt;=30,"20-30",
   IF(Table1[[#This Row],[Age]]&lt;=40,"30-40",
   IF(Table1[[#This Row],[Age]]&lt;=50,"40-50",
   IF(Table1[[#This Row],[Age]]&lt;=60,"50-60",
   IF(Table1[[#This Row],[Age]]&lt;=70,"60-70","70+"))))))</f>
        <v>50-60</v>
      </c>
      <c r="L2711" t="str">
        <f t="shared" si="126"/>
        <v>QTY4</v>
      </c>
    </row>
    <row r="2712" spans="1:12" x14ac:dyDescent="0.3">
      <c r="A2712" s="2" t="s">
        <v>2667</v>
      </c>
      <c r="B2712" s="2">
        <v>18</v>
      </c>
      <c r="C2712" s="2" t="s">
        <v>16209</v>
      </c>
      <c r="D2712" s="2" t="s">
        <v>24489</v>
      </c>
      <c r="E2712" s="2">
        <v>7582.23</v>
      </c>
      <c r="F2712" s="2">
        <v>47</v>
      </c>
      <c r="G2712" s="2">
        <v>356364.81</v>
      </c>
      <c r="H2712" s="3" t="s">
        <v>24916</v>
      </c>
      <c r="I2712" s="7" t="str">
        <f t="shared" si="127"/>
        <v>Feb</v>
      </c>
      <c r="J2712">
        <f t="shared" si="128"/>
        <v>2022</v>
      </c>
      <c r="K2712" t="str">
        <f>IF(Table1[[#This Row],[Age]]&lt;20,"&lt;20",
   IF(Table1[[#This Row],[Age]]&lt;=30,"20-30",
   IF(Table1[[#This Row],[Age]]&lt;=40,"30-40",
   IF(Table1[[#This Row],[Age]]&lt;=50,"40-50",
   IF(Table1[[#This Row],[Age]]&lt;=60,"50-60",
   IF(Table1[[#This Row],[Age]]&lt;=70,"60-70","70+"))))))</f>
        <v>&lt;20</v>
      </c>
      <c r="L2712" t="str">
        <f t="shared" si="126"/>
        <v>QTY4</v>
      </c>
    </row>
    <row r="2713" spans="1:12" x14ac:dyDescent="0.3">
      <c r="A2713" s="2" t="s">
        <v>2668</v>
      </c>
      <c r="B2713" s="2">
        <v>54</v>
      </c>
      <c r="C2713" s="2" t="s">
        <v>16210</v>
      </c>
      <c r="D2713" s="2" t="s">
        <v>24599</v>
      </c>
      <c r="E2713" s="2">
        <v>9092.76</v>
      </c>
      <c r="F2713" s="2">
        <v>33</v>
      </c>
      <c r="G2713" s="2">
        <v>300061.08</v>
      </c>
      <c r="H2713" s="3" t="s">
        <v>24916</v>
      </c>
      <c r="I2713" s="7" t="str">
        <f t="shared" si="127"/>
        <v>Feb</v>
      </c>
      <c r="J2713">
        <f t="shared" si="128"/>
        <v>2022</v>
      </c>
      <c r="K2713" t="str">
        <f>IF(Table1[[#This Row],[Age]]&lt;20,"&lt;20",
   IF(Table1[[#This Row],[Age]]&lt;=30,"20-30",
   IF(Table1[[#This Row],[Age]]&lt;=40,"30-40",
   IF(Table1[[#This Row],[Age]]&lt;=50,"40-50",
   IF(Table1[[#This Row],[Age]]&lt;=60,"50-60",
   IF(Table1[[#This Row],[Age]]&lt;=70,"60-70","70+"))))))</f>
        <v>50-60</v>
      </c>
      <c r="L2713" t="str">
        <f t="shared" si="126"/>
        <v>QTY4</v>
      </c>
    </row>
    <row r="2714" spans="1:12" x14ac:dyDescent="0.3">
      <c r="A2714" s="2" t="s">
        <v>2669</v>
      </c>
      <c r="B2714" s="2">
        <v>65</v>
      </c>
      <c r="C2714" s="2" t="s">
        <v>16211</v>
      </c>
      <c r="D2714" s="2" t="s">
        <v>24547</v>
      </c>
      <c r="E2714" s="2">
        <v>372.74</v>
      </c>
      <c r="F2714" s="2">
        <v>78</v>
      </c>
      <c r="G2714" s="2">
        <v>29073.72</v>
      </c>
      <c r="H2714" s="3" t="s">
        <v>24916</v>
      </c>
      <c r="I2714" s="7" t="str">
        <f t="shared" si="127"/>
        <v>Feb</v>
      </c>
      <c r="J2714">
        <f t="shared" si="128"/>
        <v>2022</v>
      </c>
      <c r="K2714" t="str">
        <f>IF(Table1[[#This Row],[Age]]&lt;20,"&lt;20",
   IF(Table1[[#This Row],[Age]]&lt;=30,"20-30",
   IF(Table1[[#This Row],[Age]]&lt;=40,"30-40",
   IF(Table1[[#This Row],[Age]]&lt;=50,"40-50",
   IF(Table1[[#This Row],[Age]]&lt;=60,"50-60",
   IF(Table1[[#This Row],[Age]]&lt;=70,"60-70","70+"))))))</f>
        <v>60-70</v>
      </c>
      <c r="L2714" t="str">
        <f t="shared" si="126"/>
        <v>QTY4</v>
      </c>
    </row>
    <row r="2715" spans="1:12" x14ac:dyDescent="0.3">
      <c r="A2715" s="2" t="s">
        <v>2670</v>
      </c>
      <c r="B2715" s="2">
        <v>64</v>
      </c>
      <c r="C2715" s="2" t="s">
        <v>16212</v>
      </c>
      <c r="D2715" s="2" t="s">
        <v>24504</v>
      </c>
      <c r="E2715" s="2">
        <v>2166.89</v>
      </c>
      <c r="F2715" s="2">
        <v>57</v>
      </c>
      <c r="G2715" s="2">
        <v>123512.73</v>
      </c>
      <c r="H2715" s="3" t="s">
        <v>24916</v>
      </c>
      <c r="I2715" s="7" t="str">
        <f t="shared" si="127"/>
        <v>Feb</v>
      </c>
      <c r="J2715">
        <f t="shared" si="128"/>
        <v>2022</v>
      </c>
      <c r="K2715" t="str">
        <f>IF(Table1[[#This Row],[Age]]&lt;20,"&lt;20",
   IF(Table1[[#This Row],[Age]]&lt;=30,"20-30",
   IF(Table1[[#This Row],[Age]]&lt;=40,"30-40",
   IF(Table1[[#This Row],[Age]]&lt;=50,"40-50",
   IF(Table1[[#This Row],[Age]]&lt;=60,"50-60",
   IF(Table1[[#This Row],[Age]]&lt;=70,"60-70","70+"))))))</f>
        <v>60-70</v>
      </c>
      <c r="L2715" t="str">
        <f t="shared" si="126"/>
        <v>QTY4</v>
      </c>
    </row>
    <row r="2716" spans="1:12" x14ac:dyDescent="0.3">
      <c r="A2716" s="2" t="s">
        <v>2671</v>
      </c>
      <c r="B2716" s="2">
        <v>35</v>
      </c>
      <c r="C2716" s="2" t="s">
        <v>16213</v>
      </c>
      <c r="D2716" s="2" t="s">
        <v>24609</v>
      </c>
      <c r="E2716" s="2">
        <v>5785.97</v>
      </c>
      <c r="F2716" s="2">
        <v>3</v>
      </c>
      <c r="G2716" s="2">
        <v>17357.91</v>
      </c>
      <c r="H2716" s="3" t="s">
        <v>24917</v>
      </c>
      <c r="I2716" s="7" t="str">
        <f t="shared" si="127"/>
        <v>Feb</v>
      </c>
      <c r="J2716">
        <f t="shared" si="128"/>
        <v>2022</v>
      </c>
      <c r="K2716" t="str">
        <f>IF(Table1[[#This Row],[Age]]&lt;20,"&lt;20",
   IF(Table1[[#This Row],[Age]]&lt;=30,"20-30",
   IF(Table1[[#This Row],[Age]]&lt;=40,"30-40",
   IF(Table1[[#This Row],[Age]]&lt;=50,"40-50",
   IF(Table1[[#This Row],[Age]]&lt;=60,"50-60",
   IF(Table1[[#This Row],[Age]]&lt;=70,"60-70","70+"))))))</f>
        <v>30-40</v>
      </c>
      <c r="L2716" t="str">
        <f t="shared" si="126"/>
        <v>QTY4</v>
      </c>
    </row>
    <row r="2717" spans="1:12" x14ac:dyDescent="0.3">
      <c r="A2717" s="2" t="s">
        <v>2672</v>
      </c>
      <c r="B2717" s="2">
        <v>20</v>
      </c>
      <c r="C2717" s="2" t="s">
        <v>14574</v>
      </c>
      <c r="D2717" s="2" t="s">
        <v>24592</v>
      </c>
      <c r="E2717" s="2">
        <v>9456.24</v>
      </c>
      <c r="F2717" s="2">
        <v>96</v>
      </c>
      <c r="G2717" s="2">
        <v>907799.04000000004</v>
      </c>
      <c r="H2717" s="3" t="s">
        <v>24917</v>
      </c>
      <c r="I2717" s="7" t="str">
        <f t="shared" si="127"/>
        <v>Feb</v>
      </c>
      <c r="J2717">
        <f t="shared" si="128"/>
        <v>2022</v>
      </c>
      <c r="K2717" t="str">
        <f>IF(Table1[[#This Row],[Age]]&lt;20,"&lt;20",
   IF(Table1[[#This Row],[Age]]&lt;=30,"20-30",
   IF(Table1[[#This Row],[Age]]&lt;=40,"30-40",
   IF(Table1[[#This Row],[Age]]&lt;=50,"40-50",
   IF(Table1[[#This Row],[Age]]&lt;=60,"50-60",
   IF(Table1[[#This Row],[Age]]&lt;=70,"60-70","70+"))))))</f>
        <v>20-30</v>
      </c>
      <c r="L2717" t="str">
        <f t="shared" si="126"/>
        <v>QTY4</v>
      </c>
    </row>
    <row r="2718" spans="1:12" x14ac:dyDescent="0.3">
      <c r="A2718" s="2" t="s">
        <v>2673</v>
      </c>
      <c r="B2718" s="2">
        <v>45</v>
      </c>
      <c r="C2718" s="2" t="s">
        <v>16214</v>
      </c>
      <c r="D2718" s="2" t="s">
        <v>24584</v>
      </c>
      <c r="E2718" s="2">
        <v>7885.77</v>
      </c>
      <c r="F2718" s="2">
        <v>18</v>
      </c>
      <c r="G2718" s="2">
        <v>141943.85999999999</v>
      </c>
      <c r="H2718" s="3" t="s">
        <v>24917</v>
      </c>
      <c r="I2718" s="7" t="str">
        <f t="shared" si="127"/>
        <v>Feb</v>
      </c>
      <c r="J2718">
        <f t="shared" si="128"/>
        <v>2022</v>
      </c>
      <c r="K2718" t="str">
        <f>IF(Table1[[#This Row],[Age]]&lt;20,"&lt;20",
   IF(Table1[[#This Row],[Age]]&lt;=30,"20-30",
   IF(Table1[[#This Row],[Age]]&lt;=40,"30-40",
   IF(Table1[[#This Row],[Age]]&lt;=50,"40-50",
   IF(Table1[[#This Row],[Age]]&lt;=60,"50-60",
   IF(Table1[[#This Row],[Age]]&lt;=70,"60-70","70+"))))))</f>
        <v>40-50</v>
      </c>
      <c r="L2718" t="str">
        <f t="shared" si="126"/>
        <v>QTY4</v>
      </c>
    </row>
    <row r="2719" spans="1:12" x14ac:dyDescent="0.3">
      <c r="A2719" s="2" t="s">
        <v>2674</v>
      </c>
      <c r="B2719" s="2">
        <v>18</v>
      </c>
      <c r="C2719" s="2" t="s">
        <v>16215</v>
      </c>
      <c r="D2719" s="2" t="s">
        <v>24621</v>
      </c>
      <c r="E2719" s="2">
        <v>445.19</v>
      </c>
      <c r="F2719" s="2">
        <v>100</v>
      </c>
      <c r="G2719" s="2">
        <v>44519</v>
      </c>
      <c r="H2719" s="3" t="s">
        <v>24917</v>
      </c>
      <c r="I2719" s="7" t="str">
        <f t="shared" si="127"/>
        <v>Feb</v>
      </c>
      <c r="J2719">
        <f t="shared" si="128"/>
        <v>2022</v>
      </c>
      <c r="K2719" t="str">
        <f>IF(Table1[[#This Row],[Age]]&lt;20,"&lt;20",
   IF(Table1[[#This Row],[Age]]&lt;=30,"20-30",
   IF(Table1[[#This Row],[Age]]&lt;=40,"30-40",
   IF(Table1[[#This Row],[Age]]&lt;=50,"40-50",
   IF(Table1[[#This Row],[Age]]&lt;=60,"50-60",
   IF(Table1[[#This Row],[Age]]&lt;=70,"60-70","70+"))))))</f>
        <v>&lt;20</v>
      </c>
      <c r="L2719" t="str">
        <f t="shared" si="126"/>
        <v>QTY4</v>
      </c>
    </row>
    <row r="2720" spans="1:12" x14ac:dyDescent="0.3">
      <c r="A2720" s="2" t="s">
        <v>2675</v>
      </c>
      <c r="B2720" s="2">
        <v>19</v>
      </c>
      <c r="C2720" s="2" t="s">
        <v>16216</v>
      </c>
      <c r="D2720" s="2" t="s">
        <v>24426</v>
      </c>
      <c r="E2720" s="2">
        <v>3407.36</v>
      </c>
      <c r="F2720" s="2">
        <v>74</v>
      </c>
      <c r="G2720" s="2">
        <v>252144.64000000001</v>
      </c>
      <c r="H2720" s="3" t="s">
        <v>24917</v>
      </c>
      <c r="I2720" s="7" t="str">
        <f t="shared" si="127"/>
        <v>Feb</v>
      </c>
      <c r="J2720">
        <f t="shared" si="128"/>
        <v>2022</v>
      </c>
      <c r="K2720" t="str">
        <f>IF(Table1[[#This Row],[Age]]&lt;20,"&lt;20",
   IF(Table1[[#This Row],[Age]]&lt;=30,"20-30",
   IF(Table1[[#This Row],[Age]]&lt;=40,"30-40",
   IF(Table1[[#This Row],[Age]]&lt;=50,"40-50",
   IF(Table1[[#This Row],[Age]]&lt;=60,"50-60",
   IF(Table1[[#This Row],[Age]]&lt;=70,"60-70","70+"))))))</f>
        <v>&lt;20</v>
      </c>
      <c r="L2720" t="str">
        <f t="shared" si="126"/>
        <v>QTY4</v>
      </c>
    </row>
    <row r="2721" spans="1:12" x14ac:dyDescent="0.3">
      <c r="A2721" s="2" t="s">
        <v>2676</v>
      </c>
      <c r="B2721" s="2">
        <v>21</v>
      </c>
      <c r="C2721" s="2" t="s">
        <v>16217</v>
      </c>
      <c r="D2721" s="2" t="s">
        <v>24442</v>
      </c>
      <c r="E2721" s="2">
        <v>2097.5</v>
      </c>
      <c r="F2721" s="2">
        <v>41</v>
      </c>
      <c r="G2721" s="2">
        <v>85997.5</v>
      </c>
      <c r="H2721" s="3" t="s">
        <v>24917</v>
      </c>
      <c r="I2721" s="7" t="str">
        <f t="shared" si="127"/>
        <v>Feb</v>
      </c>
      <c r="J2721">
        <f t="shared" si="128"/>
        <v>2022</v>
      </c>
      <c r="K2721" t="str">
        <f>IF(Table1[[#This Row],[Age]]&lt;20,"&lt;20",
   IF(Table1[[#This Row],[Age]]&lt;=30,"20-30",
   IF(Table1[[#This Row],[Age]]&lt;=40,"30-40",
   IF(Table1[[#This Row],[Age]]&lt;=50,"40-50",
   IF(Table1[[#This Row],[Age]]&lt;=60,"50-60",
   IF(Table1[[#This Row],[Age]]&lt;=70,"60-70","70+"))))))</f>
        <v>20-30</v>
      </c>
      <c r="L2721" t="str">
        <f t="shared" si="126"/>
        <v>QTY4</v>
      </c>
    </row>
    <row r="2722" spans="1:12" x14ac:dyDescent="0.3">
      <c r="A2722" s="2" t="s">
        <v>2677</v>
      </c>
      <c r="B2722" s="2">
        <v>23</v>
      </c>
      <c r="C2722" s="2" t="s">
        <v>15385</v>
      </c>
      <c r="D2722" s="2" t="s">
        <v>24504</v>
      </c>
      <c r="E2722" s="2">
        <v>3686.29</v>
      </c>
      <c r="F2722" s="2">
        <v>82</v>
      </c>
      <c r="G2722" s="2">
        <v>302275.78000000003</v>
      </c>
      <c r="H2722" s="3" t="s">
        <v>24917</v>
      </c>
      <c r="I2722" s="7" t="str">
        <f t="shared" si="127"/>
        <v>Feb</v>
      </c>
      <c r="J2722">
        <f t="shared" si="128"/>
        <v>2022</v>
      </c>
      <c r="K2722" t="str">
        <f>IF(Table1[[#This Row],[Age]]&lt;20,"&lt;20",
   IF(Table1[[#This Row],[Age]]&lt;=30,"20-30",
   IF(Table1[[#This Row],[Age]]&lt;=40,"30-40",
   IF(Table1[[#This Row],[Age]]&lt;=50,"40-50",
   IF(Table1[[#This Row],[Age]]&lt;=60,"50-60",
   IF(Table1[[#This Row],[Age]]&lt;=70,"60-70","70+"))))))</f>
        <v>20-30</v>
      </c>
      <c r="L2722" t="str">
        <f t="shared" si="126"/>
        <v>QTY4</v>
      </c>
    </row>
    <row r="2723" spans="1:12" x14ac:dyDescent="0.3">
      <c r="A2723" s="2" t="s">
        <v>2678</v>
      </c>
      <c r="B2723" s="2">
        <v>52</v>
      </c>
      <c r="C2723" s="2" t="s">
        <v>16218</v>
      </c>
      <c r="D2723" s="2" t="s">
        <v>24568</v>
      </c>
      <c r="E2723" s="2">
        <v>3429.97</v>
      </c>
      <c r="F2723" s="2">
        <v>26</v>
      </c>
      <c r="G2723" s="2">
        <v>89179.22</v>
      </c>
      <c r="H2723" s="3" t="s">
        <v>24918</v>
      </c>
      <c r="I2723" s="7" t="str">
        <f t="shared" si="127"/>
        <v>Feb</v>
      </c>
      <c r="J2723">
        <f t="shared" si="128"/>
        <v>2022</v>
      </c>
      <c r="K2723" t="str">
        <f>IF(Table1[[#This Row],[Age]]&lt;20,"&lt;20",
   IF(Table1[[#This Row],[Age]]&lt;=30,"20-30",
   IF(Table1[[#This Row],[Age]]&lt;=40,"30-40",
   IF(Table1[[#This Row],[Age]]&lt;=50,"40-50",
   IF(Table1[[#This Row],[Age]]&lt;=60,"50-60",
   IF(Table1[[#This Row],[Age]]&lt;=70,"60-70","70+"))))))</f>
        <v>50-60</v>
      </c>
      <c r="L2723" t="str">
        <f t="shared" si="126"/>
        <v>QTY4</v>
      </c>
    </row>
    <row r="2724" spans="1:12" x14ac:dyDescent="0.3">
      <c r="A2724" s="2" t="s">
        <v>2679</v>
      </c>
      <c r="B2724" s="2">
        <v>33</v>
      </c>
      <c r="C2724" s="2" t="s">
        <v>16219</v>
      </c>
      <c r="D2724" s="2" t="s">
        <v>24506</v>
      </c>
      <c r="E2724" s="2">
        <v>942.77</v>
      </c>
      <c r="F2724" s="2">
        <v>37</v>
      </c>
      <c r="G2724" s="2">
        <v>34882.49</v>
      </c>
      <c r="H2724" s="3" t="s">
        <v>24918</v>
      </c>
      <c r="I2724" s="7" t="str">
        <f t="shared" si="127"/>
        <v>Feb</v>
      </c>
      <c r="J2724">
        <f t="shared" si="128"/>
        <v>2022</v>
      </c>
      <c r="K2724" t="str">
        <f>IF(Table1[[#This Row],[Age]]&lt;20,"&lt;20",
   IF(Table1[[#This Row],[Age]]&lt;=30,"20-30",
   IF(Table1[[#This Row],[Age]]&lt;=40,"30-40",
   IF(Table1[[#This Row],[Age]]&lt;=50,"40-50",
   IF(Table1[[#This Row],[Age]]&lt;=60,"50-60",
   IF(Table1[[#This Row],[Age]]&lt;=70,"60-70","70+"))))))</f>
        <v>30-40</v>
      </c>
      <c r="L2724" t="str">
        <f t="shared" si="126"/>
        <v>QTY4</v>
      </c>
    </row>
    <row r="2725" spans="1:12" x14ac:dyDescent="0.3">
      <c r="A2725" s="2" t="s">
        <v>2680</v>
      </c>
      <c r="B2725" s="2">
        <v>30</v>
      </c>
      <c r="C2725" s="2" t="s">
        <v>16220</v>
      </c>
      <c r="D2725" s="2" t="s">
        <v>24610</v>
      </c>
      <c r="E2725" s="2">
        <v>3648.46</v>
      </c>
      <c r="F2725" s="2">
        <v>10</v>
      </c>
      <c r="G2725" s="2">
        <v>36484.6</v>
      </c>
      <c r="H2725" s="3" t="s">
        <v>24918</v>
      </c>
      <c r="I2725" s="7" t="str">
        <f t="shared" si="127"/>
        <v>Feb</v>
      </c>
      <c r="J2725">
        <f t="shared" si="128"/>
        <v>2022</v>
      </c>
      <c r="K2725" t="str">
        <f>IF(Table1[[#This Row],[Age]]&lt;20,"&lt;20",
   IF(Table1[[#This Row],[Age]]&lt;=30,"20-30",
   IF(Table1[[#This Row],[Age]]&lt;=40,"30-40",
   IF(Table1[[#This Row],[Age]]&lt;=50,"40-50",
   IF(Table1[[#This Row],[Age]]&lt;=60,"50-60",
   IF(Table1[[#This Row],[Age]]&lt;=70,"60-70","70+"))))))</f>
        <v>20-30</v>
      </c>
      <c r="L2725" t="str">
        <f t="shared" si="126"/>
        <v>QTY4</v>
      </c>
    </row>
    <row r="2726" spans="1:12" x14ac:dyDescent="0.3">
      <c r="A2726" s="2" t="s">
        <v>2681</v>
      </c>
      <c r="B2726" s="2">
        <v>26</v>
      </c>
      <c r="C2726" s="2" t="s">
        <v>16221</v>
      </c>
      <c r="D2726" s="2" t="s">
        <v>24631</v>
      </c>
      <c r="E2726" s="2">
        <v>3381.68</v>
      </c>
      <c r="F2726" s="2">
        <v>43</v>
      </c>
      <c r="G2726" s="2">
        <v>145412.24</v>
      </c>
      <c r="H2726" s="3" t="s">
        <v>24918</v>
      </c>
      <c r="I2726" s="7" t="str">
        <f t="shared" si="127"/>
        <v>Feb</v>
      </c>
      <c r="J2726">
        <f t="shared" si="128"/>
        <v>2022</v>
      </c>
      <c r="K2726" t="str">
        <f>IF(Table1[[#This Row],[Age]]&lt;20,"&lt;20",
   IF(Table1[[#This Row],[Age]]&lt;=30,"20-30",
   IF(Table1[[#This Row],[Age]]&lt;=40,"30-40",
   IF(Table1[[#This Row],[Age]]&lt;=50,"40-50",
   IF(Table1[[#This Row],[Age]]&lt;=60,"50-60",
   IF(Table1[[#This Row],[Age]]&lt;=70,"60-70","70+"))))))</f>
        <v>20-30</v>
      </c>
      <c r="L2726" t="str">
        <f t="shared" si="126"/>
        <v>QTY4</v>
      </c>
    </row>
    <row r="2727" spans="1:12" x14ac:dyDescent="0.3">
      <c r="A2727" s="2" t="s">
        <v>2682</v>
      </c>
      <c r="B2727" s="2">
        <v>18</v>
      </c>
      <c r="C2727" s="2" t="s">
        <v>16222</v>
      </c>
      <c r="D2727" s="2" t="s">
        <v>24550</v>
      </c>
      <c r="E2727" s="2">
        <v>7629.85</v>
      </c>
      <c r="F2727" s="2">
        <v>1</v>
      </c>
      <c r="G2727" s="2">
        <v>7629.85</v>
      </c>
      <c r="H2727" s="3" t="s">
        <v>24918</v>
      </c>
      <c r="I2727" s="7" t="str">
        <f t="shared" si="127"/>
        <v>Feb</v>
      </c>
      <c r="J2727">
        <f t="shared" si="128"/>
        <v>2022</v>
      </c>
      <c r="K2727" t="str">
        <f>IF(Table1[[#This Row],[Age]]&lt;20,"&lt;20",
   IF(Table1[[#This Row],[Age]]&lt;=30,"20-30",
   IF(Table1[[#This Row],[Age]]&lt;=40,"30-40",
   IF(Table1[[#This Row],[Age]]&lt;=50,"40-50",
   IF(Table1[[#This Row],[Age]]&lt;=60,"50-60",
   IF(Table1[[#This Row],[Age]]&lt;=70,"60-70","70+"))))))</f>
        <v>&lt;20</v>
      </c>
      <c r="L2727" t="str">
        <f t="shared" si="126"/>
        <v>QTY4</v>
      </c>
    </row>
    <row r="2728" spans="1:12" x14ac:dyDescent="0.3">
      <c r="A2728" s="2" t="s">
        <v>2683</v>
      </c>
      <c r="B2728" s="2">
        <v>45</v>
      </c>
      <c r="C2728" s="2" t="s">
        <v>16223</v>
      </c>
      <c r="D2728" s="2" t="s">
        <v>24624</v>
      </c>
      <c r="E2728" s="2">
        <v>385.75</v>
      </c>
      <c r="F2728" s="2">
        <v>11</v>
      </c>
      <c r="G2728" s="2">
        <v>4243.25</v>
      </c>
      <c r="H2728" s="3" t="s">
        <v>24918</v>
      </c>
      <c r="I2728" s="7" t="str">
        <f t="shared" si="127"/>
        <v>Feb</v>
      </c>
      <c r="J2728">
        <f t="shared" si="128"/>
        <v>2022</v>
      </c>
      <c r="K2728" t="str">
        <f>IF(Table1[[#This Row],[Age]]&lt;20,"&lt;20",
   IF(Table1[[#This Row],[Age]]&lt;=30,"20-30",
   IF(Table1[[#This Row],[Age]]&lt;=40,"30-40",
   IF(Table1[[#This Row],[Age]]&lt;=50,"40-50",
   IF(Table1[[#This Row],[Age]]&lt;=60,"50-60",
   IF(Table1[[#This Row],[Age]]&lt;=70,"60-70","70+"))))))</f>
        <v>40-50</v>
      </c>
      <c r="L2728" t="str">
        <f t="shared" si="126"/>
        <v>QTY4</v>
      </c>
    </row>
    <row r="2729" spans="1:12" x14ac:dyDescent="0.3">
      <c r="A2729" s="2" t="s">
        <v>2684</v>
      </c>
      <c r="B2729" s="2">
        <v>59</v>
      </c>
      <c r="C2729" s="2" t="s">
        <v>16224</v>
      </c>
      <c r="D2729" s="2" t="s">
        <v>24583</v>
      </c>
      <c r="E2729" s="2">
        <v>6573.44</v>
      </c>
      <c r="F2729" s="2">
        <v>28</v>
      </c>
      <c r="G2729" s="2">
        <v>184056.32000000001</v>
      </c>
      <c r="H2729" s="3" t="s">
        <v>24918</v>
      </c>
      <c r="I2729" s="7" t="str">
        <f t="shared" si="127"/>
        <v>Feb</v>
      </c>
      <c r="J2729">
        <f t="shared" si="128"/>
        <v>2022</v>
      </c>
      <c r="K2729" t="str">
        <f>IF(Table1[[#This Row],[Age]]&lt;20,"&lt;20",
   IF(Table1[[#This Row],[Age]]&lt;=30,"20-30",
   IF(Table1[[#This Row],[Age]]&lt;=40,"30-40",
   IF(Table1[[#This Row],[Age]]&lt;=50,"40-50",
   IF(Table1[[#This Row],[Age]]&lt;=60,"50-60",
   IF(Table1[[#This Row],[Age]]&lt;=70,"60-70","70+"))))))</f>
        <v>50-60</v>
      </c>
      <c r="L2729" t="str">
        <f t="shared" si="126"/>
        <v>QTY4</v>
      </c>
    </row>
    <row r="2730" spans="1:12" x14ac:dyDescent="0.3">
      <c r="A2730" s="2" t="s">
        <v>2685</v>
      </c>
      <c r="B2730" s="2">
        <v>40</v>
      </c>
      <c r="C2730" s="2" t="s">
        <v>16225</v>
      </c>
      <c r="D2730" s="2" t="s">
        <v>24520</v>
      </c>
      <c r="E2730" s="2">
        <v>3721.64</v>
      </c>
      <c r="F2730" s="2">
        <v>68</v>
      </c>
      <c r="G2730" s="2">
        <v>253071.52</v>
      </c>
      <c r="H2730" s="3" t="s">
        <v>24918</v>
      </c>
      <c r="I2730" s="7" t="str">
        <f t="shared" si="127"/>
        <v>Feb</v>
      </c>
      <c r="J2730">
        <f t="shared" si="128"/>
        <v>2022</v>
      </c>
      <c r="K2730" t="str">
        <f>IF(Table1[[#This Row],[Age]]&lt;20,"&lt;20",
   IF(Table1[[#This Row],[Age]]&lt;=30,"20-30",
   IF(Table1[[#This Row],[Age]]&lt;=40,"30-40",
   IF(Table1[[#This Row],[Age]]&lt;=50,"40-50",
   IF(Table1[[#This Row],[Age]]&lt;=60,"50-60",
   IF(Table1[[#This Row],[Age]]&lt;=70,"60-70","70+"))))))</f>
        <v>30-40</v>
      </c>
      <c r="L2730" t="str">
        <f t="shared" si="126"/>
        <v>QTY4</v>
      </c>
    </row>
    <row r="2731" spans="1:12" x14ac:dyDescent="0.3">
      <c r="A2731" s="2" t="s">
        <v>2686</v>
      </c>
      <c r="B2731" s="2">
        <v>63</v>
      </c>
      <c r="C2731" s="2" t="s">
        <v>14304</v>
      </c>
      <c r="D2731" s="2" t="s">
        <v>24604</v>
      </c>
      <c r="E2731" s="2">
        <v>4108.3100000000004</v>
      </c>
      <c r="F2731" s="2">
        <v>39</v>
      </c>
      <c r="G2731" s="2">
        <v>160224.09</v>
      </c>
      <c r="H2731" s="3" t="s">
        <v>24918</v>
      </c>
      <c r="I2731" s="7" t="str">
        <f t="shared" si="127"/>
        <v>Feb</v>
      </c>
      <c r="J2731">
        <f t="shared" si="128"/>
        <v>2022</v>
      </c>
      <c r="K2731" t="str">
        <f>IF(Table1[[#This Row],[Age]]&lt;20,"&lt;20",
   IF(Table1[[#This Row],[Age]]&lt;=30,"20-30",
   IF(Table1[[#This Row],[Age]]&lt;=40,"30-40",
   IF(Table1[[#This Row],[Age]]&lt;=50,"40-50",
   IF(Table1[[#This Row],[Age]]&lt;=60,"50-60",
   IF(Table1[[#This Row],[Age]]&lt;=70,"60-70","70+"))))))</f>
        <v>60-70</v>
      </c>
      <c r="L2731" t="str">
        <f t="shared" si="126"/>
        <v>QTY4</v>
      </c>
    </row>
    <row r="2732" spans="1:12" x14ac:dyDescent="0.3">
      <c r="A2732" s="2" t="s">
        <v>2687</v>
      </c>
      <c r="B2732" s="2">
        <v>37</v>
      </c>
      <c r="C2732" s="2" t="s">
        <v>16226</v>
      </c>
      <c r="D2732" s="2" t="s">
        <v>24422</v>
      </c>
      <c r="E2732" s="2">
        <v>7478.86</v>
      </c>
      <c r="F2732" s="2">
        <v>63</v>
      </c>
      <c r="G2732" s="2">
        <v>471168.18</v>
      </c>
      <c r="H2732" s="3" t="s">
        <v>24918</v>
      </c>
      <c r="I2732" s="7" t="str">
        <f t="shared" si="127"/>
        <v>Feb</v>
      </c>
      <c r="J2732">
        <f t="shared" si="128"/>
        <v>2022</v>
      </c>
      <c r="K2732" t="str">
        <f>IF(Table1[[#This Row],[Age]]&lt;20,"&lt;20",
   IF(Table1[[#This Row],[Age]]&lt;=30,"20-30",
   IF(Table1[[#This Row],[Age]]&lt;=40,"30-40",
   IF(Table1[[#This Row],[Age]]&lt;=50,"40-50",
   IF(Table1[[#This Row],[Age]]&lt;=60,"50-60",
   IF(Table1[[#This Row],[Age]]&lt;=70,"60-70","70+"))))))</f>
        <v>30-40</v>
      </c>
      <c r="L2732" t="str">
        <f t="shared" si="126"/>
        <v>QTY4</v>
      </c>
    </row>
    <row r="2733" spans="1:12" x14ac:dyDescent="0.3">
      <c r="A2733" s="2" t="s">
        <v>2688</v>
      </c>
      <c r="B2733" s="2">
        <v>46</v>
      </c>
      <c r="C2733" s="2" t="s">
        <v>16227</v>
      </c>
      <c r="D2733" s="2" t="s">
        <v>24626</v>
      </c>
      <c r="E2733" s="2">
        <v>5783.84</v>
      </c>
      <c r="F2733" s="2">
        <v>29</v>
      </c>
      <c r="G2733" s="2">
        <v>167731.35999999999</v>
      </c>
      <c r="H2733" s="3" t="s">
        <v>24919</v>
      </c>
      <c r="I2733" s="7" t="str">
        <f t="shared" si="127"/>
        <v>Feb</v>
      </c>
      <c r="J2733">
        <f t="shared" si="128"/>
        <v>2022</v>
      </c>
      <c r="K2733" t="str">
        <f>IF(Table1[[#This Row],[Age]]&lt;20,"&lt;20",
   IF(Table1[[#This Row],[Age]]&lt;=30,"20-30",
   IF(Table1[[#This Row],[Age]]&lt;=40,"30-40",
   IF(Table1[[#This Row],[Age]]&lt;=50,"40-50",
   IF(Table1[[#This Row],[Age]]&lt;=60,"50-60",
   IF(Table1[[#This Row],[Age]]&lt;=70,"60-70","70+"))))))</f>
        <v>40-50</v>
      </c>
      <c r="L2733" t="str">
        <f t="shared" si="126"/>
        <v>QTY4</v>
      </c>
    </row>
    <row r="2734" spans="1:12" x14ac:dyDescent="0.3">
      <c r="A2734" s="2" t="s">
        <v>2689</v>
      </c>
      <c r="B2734" s="2">
        <v>33</v>
      </c>
      <c r="C2734" s="2" t="s">
        <v>16228</v>
      </c>
      <c r="D2734" s="2" t="s">
        <v>24585</v>
      </c>
      <c r="E2734" s="2">
        <v>8460.75</v>
      </c>
      <c r="F2734" s="2">
        <v>98</v>
      </c>
      <c r="G2734" s="2">
        <v>829153.5</v>
      </c>
      <c r="H2734" s="3" t="s">
        <v>24919</v>
      </c>
      <c r="I2734" s="7" t="str">
        <f t="shared" si="127"/>
        <v>Feb</v>
      </c>
      <c r="J2734">
        <f t="shared" si="128"/>
        <v>2022</v>
      </c>
      <c r="K2734" t="str">
        <f>IF(Table1[[#This Row],[Age]]&lt;20,"&lt;20",
   IF(Table1[[#This Row],[Age]]&lt;=30,"20-30",
   IF(Table1[[#This Row],[Age]]&lt;=40,"30-40",
   IF(Table1[[#This Row],[Age]]&lt;=50,"40-50",
   IF(Table1[[#This Row],[Age]]&lt;=60,"50-60",
   IF(Table1[[#This Row],[Age]]&lt;=70,"60-70","70+"))))))</f>
        <v>30-40</v>
      </c>
      <c r="L2734" t="str">
        <f t="shared" si="126"/>
        <v>QTY4</v>
      </c>
    </row>
    <row r="2735" spans="1:12" x14ac:dyDescent="0.3">
      <c r="A2735" s="2" t="s">
        <v>2690</v>
      </c>
      <c r="B2735" s="2">
        <v>20</v>
      </c>
      <c r="C2735" s="2" t="s">
        <v>16229</v>
      </c>
      <c r="D2735" s="2" t="s">
        <v>24638</v>
      </c>
      <c r="E2735" s="2">
        <v>3184.3</v>
      </c>
      <c r="F2735" s="2">
        <v>28</v>
      </c>
      <c r="G2735" s="2">
        <v>89160.4</v>
      </c>
      <c r="H2735" s="3" t="s">
        <v>24919</v>
      </c>
      <c r="I2735" s="7" t="str">
        <f t="shared" si="127"/>
        <v>Feb</v>
      </c>
      <c r="J2735">
        <f t="shared" si="128"/>
        <v>2022</v>
      </c>
      <c r="K2735" t="str">
        <f>IF(Table1[[#This Row],[Age]]&lt;20,"&lt;20",
   IF(Table1[[#This Row],[Age]]&lt;=30,"20-30",
   IF(Table1[[#This Row],[Age]]&lt;=40,"30-40",
   IF(Table1[[#This Row],[Age]]&lt;=50,"40-50",
   IF(Table1[[#This Row],[Age]]&lt;=60,"50-60",
   IF(Table1[[#This Row],[Age]]&lt;=70,"60-70","70+"))))))</f>
        <v>20-30</v>
      </c>
      <c r="L2735" t="str">
        <f t="shared" si="126"/>
        <v>QTY4</v>
      </c>
    </row>
    <row r="2736" spans="1:12" x14ac:dyDescent="0.3">
      <c r="A2736" s="2" t="s">
        <v>2691</v>
      </c>
      <c r="B2736" s="2">
        <v>37</v>
      </c>
      <c r="C2736" s="2" t="s">
        <v>16230</v>
      </c>
      <c r="D2736" s="2" t="s">
        <v>24471</v>
      </c>
      <c r="E2736" s="2">
        <v>3854.88</v>
      </c>
      <c r="F2736" s="2">
        <v>3</v>
      </c>
      <c r="G2736" s="2">
        <v>11564.64</v>
      </c>
      <c r="H2736" s="3" t="s">
        <v>24919</v>
      </c>
      <c r="I2736" s="7" t="str">
        <f t="shared" si="127"/>
        <v>Feb</v>
      </c>
      <c r="J2736">
        <f t="shared" si="128"/>
        <v>2022</v>
      </c>
      <c r="K2736" t="str">
        <f>IF(Table1[[#This Row],[Age]]&lt;20,"&lt;20",
   IF(Table1[[#This Row],[Age]]&lt;=30,"20-30",
   IF(Table1[[#This Row],[Age]]&lt;=40,"30-40",
   IF(Table1[[#This Row],[Age]]&lt;=50,"40-50",
   IF(Table1[[#This Row],[Age]]&lt;=60,"50-60",
   IF(Table1[[#This Row],[Age]]&lt;=70,"60-70","70+"))))))</f>
        <v>30-40</v>
      </c>
      <c r="L2736" t="str">
        <f t="shared" si="126"/>
        <v>QTY4</v>
      </c>
    </row>
    <row r="2737" spans="1:12" x14ac:dyDescent="0.3">
      <c r="A2737" s="2" t="s">
        <v>2692</v>
      </c>
      <c r="B2737" s="2">
        <v>18</v>
      </c>
      <c r="C2737" s="2" t="s">
        <v>16231</v>
      </c>
      <c r="D2737" s="2" t="s">
        <v>24590</v>
      </c>
      <c r="E2737" s="2">
        <v>4410.92</v>
      </c>
      <c r="F2737" s="2">
        <v>89</v>
      </c>
      <c r="G2737" s="2">
        <v>392571.88</v>
      </c>
      <c r="H2737" s="3" t="s">
        <v>24919</v>
      </c>
      <c r="I2737" s="7" t="str">
        <f t="shared" si="127"/>
        <v>Feb</v>
      </c>
      <c r="J2737">
        <f t="shared" si="128"/>
        <v>2022</v>
      </c>
      <c r="K2737" t="str">
        <f>IF(Table1[[#This Row],[Age]]&lt;20,"&lt;20",
   IF(Table1[[#This Row],[Age]]&lt;=30,"20-30",
   IF(Table1[[#This Row],[Age]]&lt;=40,"30-40",
   IF(Table1[[#This Row],[Age]]&lt;=50,"40-50",
   IF(Table1[[#This Row],[Age]]&lt;=60,"50-60",
   IF(Table1[[#This Row],[Age]]&lt;=70,"60-70","70+"))))))</f>
        <v>&lt;20</v>
      </c>
      <c r="L2737" t="str">
        <f t="shared" si="126"/>
        <v>QTY4</v>
      </c>
    </row>
    <row r="2738" spans="1:12" x14ac:dyDescent="0.3">
      <c r="A2738" s="2" t="s">
        <v>2693</v>
      </c>
      <c r="B2738" s="2">
        <v>49</v>
      </c>
      <c r="C2738" s="2" t="s">
        <v>16232</v>
      </c>
      <c r="D2738" s="2" t="s">
        <v>24548</v>
      </c>
      <c r="E2738" s="2">
        <v>9218.31</v>
      </c>
      <c r="F2738" s="2">
        <v>61</v>
      </c>
      <c r="G2738" s="2">
        <v>562316.91</v>
      </c>
      <c r="H2738" s="3" t="s">
        <v>24919</v>
      </c>
      <c r="I2738" s="7" t="str">
        <f t="shared" si="127"/>
        <v>Feb</v>
      </c>
      <c r="J2738">
        <f t="shared" si="128"/>
        <v>2022</v>
      </c>
      <c r="K2738" t="str">
        <f>IF(Table1[[#This Row],[Age]]&lt;20,"&lt;20",
   IF(Table1[[#This Row],[Age]]&lt;=30,"20-30",
   IF(Table1[[#This Row],[Age]]&lt;=40,"30-40",
   IF(Table1[[#This Row],[Age]]&lt;=50,"40-50",
   IF(Table1[[#This Row],[Age]]&lt;=60,"50-60",
   IF(Table1[[#This Row],[Age]]&lt;=70,"60-70","70+"))))))</f>
        <v>40-50</v>
      </c>
      <c r="L2738" t="str">
        <f t="shared" si="126"/>
        <v>QTY4</v>
      </c>
    </row>
    <row r="2739" spans="1:12" x14ac:dyDescent="0.3">
      <c r="A2739" s="2" t="s">
        <v>2694</v>
      </c>
      <c r="B2739" s="2">
        <v>24</v>
      </c>
      <c r="C2739" s="2" t="s">
        <v>16233</v>
      </c>
      <c r="D2739" s="2" t="s">
        <v>24501</v>
      </c>
      <c r="E2739" s="2">
        <v>942.64</v>
      </c>
      <c r="F2739" s="2">
        <v>46</v>
      </c>
      <c r="G2739" s="2">
        <v>43361.440000000002</v>
      </c>
      <c r="H2739" s="3" t="s">
        <v>24919</v>
      </c>
      <c r="I2739" s="7" t="str">
        <f t="shared" si="127"/>
        <v>Feb</v>
      </c>
      <c r="J2739">
        <f t="shared" si="128"/>
        <v>2022</v>
      </c>
      <c r="K2739" t="str">
        <f>IF(Table1[[#This Row],[Age]]&lt;20,"&lt;20",
   IF(Table1[[#This Row],[Age]]&lt;=30,"20-30",
   IF(Table1[[#This Row],[Age]]&lt;=40,"30-40",
   IF(Table1[[#This Row],[Age]]&lt;=50,"40-50",
   IF(Table1[[#This Row],[Age]]&lt;=60,"50-60",
   IF(Table1[[#This Row],[Age]]&lt;=70,"60-70","70+"))))))</f>
        <v>20-30</v>
      </c>
      <c r="L2739" t="str">
        <f t="shared" si="126"/>
        <v>QTY4</v>
      </c>
    </row>
    <row r="2740" spans="1:12" x14ac:dyDescent="0.3">
      <c r="A2740" s="2" t="s">
        <v>2695</v>
      </c>
      <c r="B2740" s="2">
        <v>29</v>
      </c>
      <c r="C2740" s="2" t="s">
        <v>13856</v>
      </c>
      <c r="D2740" s="2" t="s">
        <v>24637</v>
      </c>
      <c r="E2740" s="2">
        <v>9938.7199999999993</v>
      </c>
      <c r="F2740" s="2">
        <v>7</v>
      </c>
      <c r="G2740" s="2">
        <v>69571.039999999994</v>
      </c>
      <c r="H2740" s="3" t="s">
        <v>24919</v>
      </c>
      <c r="I2740" s="7" t="str">
        <f t="shared" si="127"/>
        <v>Feb</v>
      </c>
      <c r="J2740">
        <f t="shared" si="128"/>
        <v>2022</v>
      </c>
      <c r="K2740" t="str">
        <f>IF(Table1[[#This Row],[Age]]&lt;20,"&lt;20",
   IF(Table1[[#This Row],[Age]]&lt;=30,"20-30",
   IF(Table1[[#This Row],[Age]]&lt;=40,"30-40",
   IF(Table1[[#This Row],[Age]]&lt;=50,"40-50",
   IF(Table1[[#This Row],[Age]]&lt;=60,"50-60",
   IF(Table1[[#This Row],[Age]]&lt;=70,"60-70","70+"))))))</f>
        <v>20-30</v>
      </c>
      <c r="L2740" t="str">
        <f t="shared" si="126"/>
        <v>QTY4</v>
      </c>
    </row>
    <row r="2741" spans="1:12" x14ac:dyDescent="0.3">
      <c r="A2741" s="2" t="s">
        <v>2696</v>
      </c>
      <c r="B2741" s="2">
        <v>53</v>
      </c>
      <c r="C2741" s="2" t="s">
        <v>16234</v>
      </c>
      <c r="D2741" s="2" t="s">
        <v>24421</v>
      </c>
      <c r="E2741" s="2">
        <v>6444.49</v>
      </c>
      <c r="F2741" s="2">
        <v>66</v>
      </c>
      <c r="G2741" s="2">
        <v>425336.34</v>
      </c>
      <c r="H2741" s="3" t="s">
        <v>24919</v>
      </c>
      <c r="I2741" s="7" t="str">
        <f t="shared" si="127"/>
        <v>Feb</v>
      </c>
      <c r="J2741">
        <f t="shared" si="128"/>
        <v>2022</v>
      </c>
      <c r="K2741" t="str">
        <f>IF(Table1[[#This Row],[Age]]&lt;20,"&lt;20",
   IF(Table1[[#This Row],[Age]]&lt;=30,"20-30",
   IF(Table1[[#This Row],[Age]]&lt;=40,"30-40",
   IF(Table1[[#This Row],[Age]]&lt;=50,"40-50",
   IF(Table1[[#This Row],[Age]]&lt;=60,"50-60",
   IF(Table1[[#This Row],[Age]]&lt;=70,"60-70","70+"))))))</f>
        <v>50-60</v>
      </c>
      <c r="L2741" t="str">
        <f t="shared" si="126"/>
        <v>QTY4</v>
      </c>
    </row>
    <row r="2742" spans="1:12" x14ac:dyDescent="0.3">
      <c r="A2742" s="2" t="s">
        <v>2697</v>
      </c>
      <c r="B2742" s="2">
        <v>45</v>
      </c>
      <c r="C2742" s="2" t="s">
        <v>16235</v>
      </c>
      <c r="D2742" s="2" t="s">
        <v>24578</v>
      </c>
      <c r="E2742" s="2">
        <v>1515.06</v>
      </c>
      <c r="F2742" s="2">
        <v>74</v>
      </c>
      <c r="G2742" s="2">
        <v>112114.44</v>
      </c>
      <c r="H2742" s="3" t="s">
        <v>24919</v>
      </c>
      <c r="I2742" s="7" t="str">
        <f t="shared" si="127"/>
        <v>Feb</v>
      </c>
      <c r="J2742">
        <f t="shared" si="128"/>
        <v>2022</v>
      </c>
      <c r="K2742" t="str">
        <f>IF(Table1[[#This Row],[Age]]&lt;20,"&lt;20",
   IF(Table1[[#This Row],[Age]]&lt;=30,"20-30",
   IF(Table1[[#This Row],[Age]]&lt;=40,"30-40",
   IF(Table1[[#This Row],[Age]]&lt;=50,"40-50",
   IF(Table1[[#This Row],[Age]]&lt;=60,"50-60",
   IF(Table1[[#This Row],[Age]]&lt;=70,"60-70","70+"))))))</f>
        <v>40-50</v>
      </c>
      <c r="L2742" t="str">
        <f t="shared" si="126"/>
        <v>QTY4</v>
      </c>
    </row>
    <row r="2743" spans="1:12" x14ac:dyDescent="0.3">
      <c r="A2743" s="2" t="s">
        <v>2698</v>
      </c>
      <c r="B2743" s="2">
        <v>60</v>
      </c>
      <c r="C2743" s="2" t="s">
        <v>16236</v>
      </c>
      <c r="D2743" s="2" t="s">
        <v>24600</v>
      </c>
      <c r="E2743" s="2">
        <v>6650.35</v>
      </c>
      <c r="F2743" s="2">
        <v>21</v>
      </c>
      <c r="G2743" s="2">
        <v>139657.35</v>
      </c>
      <c r="H2743" s="3" t="s">
        <v>24919</v>
      </c>
      <c r="I2743" s="7" t="str">
        <f t="shared" si="127"/>
        <v>Feb</v>
      </c>
      <c r="J2743">
        <f t="shared" si="128"/>
        <v>2022</v>
      </c>
      <c r="K2743" t="str">
        <f>IF(Table1[[#This Row],[Age]]&lt;20,"&lt;20",
   IF(Table1[[#This Row],[Age]]&lt;=30,"20-30",
   IF(Table1[[#This Row],[Age]]&lt;=40,"30-40",
   IF(Table1[[#This Row],[Age]]&lt;=50,"40-50",
   IF(Table1[[#This Row],[Age]]&lt;=60,"50-60",
   IF(Table1[[#This Row],[Age]]&lt;=70,"60-70","70+"))))))</f>
        <v>50-60</v>
      </c>
      <c r="L2743" t="str">
        <f t="shared" si="126"/>
        <v>QTY4</v>
      </c>
    </row>
    <row r="2744" spans="1:12" x14ac:dyDescent="0.3">
      <c r="A2744" s="2" t="s">
        <v>2699</v>
      </c>
      <c r="B2744" s="2">
        <v>26</v>
      </c>
      <c r="C2744" s="2" t="s">
        <v>16237</v>
      </c>
      <c r="D2744" s="2" t="s">
        <v>24645</v>
      </c>
      <c r="E2744" s="2">
        <v>9092.77</v>
      </c>
      <c r="F2744" s="2">
        <v>50</v>
      </c>
      <c r="G2744" s="2">
        <v>454638.5</v>
      </c>
      <c r="H2744" s="3" t="s">
        <v>24919</v>
      </c>
      <c r="I2744" s="7" t="str">
        <f t="shared" si="127"/>
        <v>Feb</v>
      </c>
      <c r="J2744">
        <f t="shared" si="128"/>
        <v>2022</v>
      </c>
      <c r="K2744" t="str">
        <f>IF(Table1[[#This Row],[Age]]&lt;20,"&lt;20",
   IF(Table1[[#This Row],[Age]]&lt;=30,"20-30",
   IF(Table1[[#This Row],[Age]]&lt;=40,"30-40",
   IF(Table1[[#This Row],[Age]]&lt;=50,"40-50",
   IF(Table1[[#This Row],[Age]]&lt;=60,"50-60",
   IF(Table1[[#This Row],[Age]]&lt;=70,"60-70","70+"))))))</f>
        <v>20-30</v>
      </c>
      <c r="L2744" t="str">
        <f t="shared" si="126"/>
        <v>QTY4</v>
      </c>
    </row>
    <row r="2745" spans="1:12" x14ac:dyDescent="0.3">
      <c r="A2745" s="2" t="s">
        <v>2700</v>
      </c>
      <c r="B2745" s="2">
        <v>42</v>
      </c>
      <c r="C2745" s="2" t="s">
        <v>16238</v>
      </c>
      <c r="D2745" s="2" t="s">
        <v>24426</v>
      </c>
      <c r="E2745" s="2">
        <v>4525.59</v>
      </c>
      <c r="F2745" s="2">
        <v>75</v>
      </c>
      <c r="G2745" s="2">
        <v>339419.25</v>
      </c>
      <c r="H2745" s="3" t="s">
        <v>24920</v>
      </c>
      <c r="I2745" s="7" t="str">
        <f t="shared" si="127"/>
        <v>Feb</v>
      </c>
      <c r="J2745">
        <f t="shared" si="128"/>
        <v>2022</v>
      </c>
      <c r="K2745" t="str">
        <f>IF(Table1[[#This Row],[Age]]&lt;20,"&lt;20",
   IF(Table1[[#This Row],[Age]]&lt;=30,"20-30",
   IF(Table1[[#This Row],[Age]]&lt;=40,"30-40",
   IF(Table1[[#This Row],[Age]]&lt;=50,"40-50",
   IF(Table1[[#This Row],[Age]]&lt;=60,"50-60",
   IF(Table1[[#This Row],[Age]]&lt;=70,"60-70","70+"))))))</f>
        <v>40-50</v>
      </c>
      <c r="L2745" t="str">
        <f t="shared" si="126"/>
        <v>QTY4</v>
      </c>
    </row>
    <row r="2746" spans="1:12" x14ac:dyDescent="0.3">
      <c r="A2746" s="2" t="s">
        <v>2701</v>
      </c>
      <c r="B2746" s="2">
        <v>46</v>
      </c>
      <c r="C2746" s="2" t="s">
        <v>16239</v>
      </c>
      <c r="D2746" s="2" t="s">
        <v>24464</v>
      </c>
      <c r="E2746" s="2">
        <v>7452.5</v>
      </c>
      <c r="F2746" s="2">
        <v>10</v>
      </c>
      <c r="G2746" s="2">
        <v>74525</v>
      </c>
      <c r="H2746" s="3" t="s">
        <v>24920</v>
      </c>
      <c r="I2746" s="7" t="str">
        <f t="shared" si="127"/>
        <v>Feb</v>
      </c>
      <c r="J2746">
        <f t="shared" si="128"/>
        <v>2022</v>
      </c>
      <c r="K2746" t="str">
        <f>IF(Table1[[#This Row],[Age]]&lt;20,"&lt;20",
   IF(Table1[[#This Row],[Age]]&lt;=30,"20-30",
   IF(Table1[[#This Row],[Age]]&lt;=40,"30-40",
   IF(Table1[[#This Row],[Age]]&lt;=50,"40-50",
   IF(Table1[[#This Row],[Age]]&lt;=60,"50-60",
   IF(Table1[[#This Row],[Age]]&lt;=70,"60-70","70+"))))))</f>
        <v>40-50</v>
      </c>
      <c r="L2746" t="str">
        <f t="shared" si="126"/>
        <v>QTY4</v>
      </c>
    </row>
    <row r="2747" spans="1:12" x14ac:dyDescent="0.3">
      <c r="A2747" s="2" t="s">
        <v>2702</v>
      </c>
      <c r="B2747" s="2">
        <v>47</v>
      </c>
      <c r="C2747" s="2" t="s">
        <v>16240</v>
      </c>
      <c r="D2747" s="2" t="s">
        <v>24557</v>
      </c>
      <c r="E2747" s="2">
        <v>289.92</v>
      </c>
      <c r="F2747" s="2">
        <v>59</v>
      </c>
      <c r="G2747" s="2">
        <v>17105.28</v>
      </c>
      <c r="H2747" s="3" t="s">
        <v>24920</v>
      </c>
      <c r="I2747" s="7" t="str">
        <f t="shared" si="127"/>
        <v>Feb</v>
      </c>
      <c r="J2747">
        <f t="shared" si="128"/>
        <v>2022</v>
      </c>
      <c r="K2747" t="str">
        <f>IF(Table1[[#This Row],[Age]]&lt;20,"&lt;20",
   IF(Table1[[#This Row],[Age]]&lt;=30,"20-30",
   IF(Table1[[#This Row],[Age]]&lt;=40,"30-40",
   IF(Table1[[#This Row],[Age]]&lt;=50,"40-50",
   IF(Table1[[#This Row],[Age]]&lt;=60,"50-60",
   IF(Table1[[#This Row],[Age]]&lt;=70,"60-70","70+"))))))</f>
        <v>40-50</v>
      </c>
      <c r="L2747" t="str">
        <f t="shared" si="126"/>
        <v>QTY4</v>
      </c>
    </row>
    <row r="2748" spans="1:12" x14ac:dyDescent="0.3">
      <c r="A2748" s="2" t="s">
        <v>2703</v>
      </c>
      <c r="B2748" s="2">
        <v>65</v>
      </c>
      <c r="C2748" s="2" t="s">
        <v>16241</v>
      </c>
      <c r="D2748" s="2" t="s">
        <v>24531</v>
      </c>
      <c r="E2748" s="2">
        <v>2511.1</v>
      </c>
      <c r="F2748" s="2">
        <v>14</v>
      </c>
      <c r="G2748" s="2">
        <v>35155.4</v>
      </c>
      <c r="H2748" s="3" t="s">
        <v>24920</v>
      </c>
      <c r="I2748" s="7" t="str">
        <f t="shared" si="127"/>
        <v>Feb</v>
      </c>
      <c r="J2748">
        <f t="shared" si="128"/>
        <v>2022</v>
      </c>
      <c r="K2748" t="str">
        <f>IF(Table1[[#This Row],[Age]]&lt;20,"&lt;20",
   IF(Table1[[#This Row],[Age]]&lt;=30,"20-30",
   IF(Table1[[#This Row],[Age]]&lt;=40,"30-40",
   IF(Table1[[#This Row],[Age]]&lt;=50,"40-50",
   IF(Table1[[#This Row],[Age]]&lt;=60,"50-60",
   IF(Table1[[#This Row],[Age]]&lt;=70,"60-70","70+"))))))</f>
        <v>60-70</v>
      </c>
      <c r="L2748" t="str">
        <f t="shared" si="126"/>
        <v>QTY4</v>
      </c>
    </row>
    <row r="2749" spans="1:12" x14ac:dyDescent="0.3">
      <c r="A2749" s="2" t="s">
        <v>2704</v>
      </c>
      <c r="B2749" s="2">
        <v>42</v>
      </c>
      <c r="C2749" s="2" t="s">
        <v>16242</v>
      </c>
      <c r="D2749" s="2" t="s">
        <v>24474</v>
      </c>
      <c r="E2749" s="2">
        <v>6240.98</v>
      </c>
      <c r="F2749" s="2">
        <v>30</v>
      </c>
      <c r="G2749" s="2">
        <v>187229.4</v>
      </c>
      <c r="H2749" s="3" t="s">
        <v>24920</v>
      </c>
      <c r="I2749" s="7" t="str">
        <f t="shared" si="127"/>
        <v>Feb</v>
      </c>
      <c r="J2749">
        <f t="shared" si="128"/>
        <v>2022</v>
      </c>
      <c r="K2749" t="str">
        <f>IF(Table1[[#This Row],[Age]]&lt;20,"&lt;20",
   IF(Table1[[#This Row],[Age]]&lt;=30,"20-30",
   IF(Table1[[#This Row],[Age]]&lt;=40,"30-40",
   IF(Table1[[#This Row],[Age]]&lt;=50,"40-50",
   IF(Table1[[#This Row],[Age]]&lt;=60,"50-60",
   IF(Table1[[#This Row],[Age]]&lt;=70,"60-70","70+"))))))</f>
        <v>40-50</v>
      </c>
      <c r="L2749" t="str">
        <f t="shared" si="126"/>
        <v>QTY4</v>
      </c>
    </row>
    <row r="2750" spans="1:12" x14ac:dyDescent="0.3">
      <c r="A2750" s="2" t="s">
        <v>2705</v>
      </c>
      <c r="B2750" s="2">
        <v>36</v>
      </c>
      <c r="C2750" s="2" t="s">
        <v>16243</v>
      </c>
      <c r="D2750" s="2" t="s">
        <v>24480</v>
      </c>
      <c r="E2750" s="2">
        <v>7777.54</v>
      </c>
      <c r="F2750" s="2">
        <v>55</v>
      </c>
      <c r="G2750" s="2">
        <v>427764.7</v>
      </c>
      <c r="H2750" s="3" t="s">
        <v>24920</v>
      </c>
      <c r="I2750" s="7" t="str">
        <f t="shared" si="127"/>
        <v>Feb</v>
      </c>
      <c r="J2750">
        <f t="shared" si="128"/>
        <v>2022</v>
      </c>
      <c r="K2750" t="str">
        <f>IF(Table1[[#This Row],[Age]]&lt;20,"&lt;20",
   IF(Table1[[#This Row],[Age]]&lt;=30,"20-30",
   IF(Table1[[#This Row],[Age]]&lt;=40,"30-40",
   IF(Table1[[#This Row],[Age]]&lt;=50,"40-50",
   IF(Table1[[#This Row],[Age]]&lt;=60,"50-60",
   IF(Table1[[#This Row],[Age]]&lt;=70,"60-70","70+"))))))</f>
        <v>30-40</v>
      </c>
      <c r="L2750" t="str">
        <f t="shared" si="126"/>
        <v>QTY4</v>
      </c>
    </row>
    <row r="2751" spans="1:12" x14ac:dyDescent="0.3">
      <c r="A2751" s="2" t="s">
        <v>2706</v>
      </c>
      <c r="B2751" s="2">
        <v>34</v>
      </c>
      <c r="C2751" s="2" t="s">
        <v>16244</v>
      </c>
      <c r="D2751" s="2" t="s">
        <v>24638</v>
      </c>
      <c r="E2751" s="2">
        <v>7407.44</v>
      </c>
      <c r="F2751" s="2">
        <v>64</v>
      </c>
      <c r="G2751" s="2">
        <v>474076.15999999997</v>
      </c>
      <c r="H2751" s="3" t="s">
        <v>24920</v>
      </c>
      <c r="I2751" s="7" t="str">
        <f t="shared" si="127"/>
        <v>Feb</v>
      </c>
      <c r="J2751">
        <f t="shared" si="128"/>
        <v>2022</v>
      </c>
      <c r="K2751" t="str">
        <f>IF(Table1[[#This Row],[Age]]&lt;20,"&lt;20",
   IF(Table1[[#This Row],[Age]]&lt;=30,"20-30",
   IF(Table1[[#This Row],[Age]]&lt;=40,"30-40",
   IF(Table1[[#This Row],[Age]]&lt;=50,"40-50",
   IF(Table1[[#This Row],[Age]]&lt;=60,"50-60",
   IF(Table1[[#This Row],[Age]]&lt;=70,"60-70","70+"))))))</f>
        <v>30-40</v>
      </c>
      <c r="L2751" t="str">
        <f t="shared" si="126"/>
        <v>QTY4</v>
      </c>
    </row>
    <row r="2752" spans="1:12" x14ac:dyDescent="0.3">
      <c r="A2752" s="2" t="s">
        <v>2707</v>
      </c>
      <c r="B2752" s="2">
        <v>34</v>
      </c>
      <c r="C2752" s="2" t="s">
        <v>16245</v>
      </c>
      <c r="D2752" s="2" t="s">
        <v>24575</v>
      </c>
      <c r="E2752" s="2">
        <v>5408.16</v>
      </c>
      <c r="F2752" s="2">
        <v>75</v>
      </c>
      <c r="G2752" s="2">
        <v>405612</v>
      </c>
      <c r="H2752" s="3" t="s">
        <v>24920</v>
      </c>
      <c r="I2752" s="7" t="str">
        <f t="shared" si="127"/>
        <v>Feb</v>
      </c>
      <c r="J2752">
        <f t="shared" si="128"/>
        <v>2022</v>
      </c>
      <c r="K2752" t="str">
        <f>IF(Table1[[#This Row],[Age]]&lt;20,"&lt;20",
   IF(Table1[[#This Row],[Age]]&lt;=30,"20-30",
   IF(Table1[[#This Row],[Age]]&lt;=40,"30-40",
   IF(Table1[[#This Row],[Age]]&lt;=50,"40-50",
   IF(Table1[[#This Row],[Age]]&lt;=60,"50-60",
   IF(Table1[[#This Row],[Age]]&lt;=70,"60-70","70+"))))))</f>
        <v>30-40</v>
      </c>
      <c r="L2752" t="str">
        <f t="shared" si="126"/>
        <v>QTY4</v>
      </c>
    </row>
    <row r="2753" spans="1:12" x14ac:dyDescent="0.3">
      <c r="A2753" s="2" t="s">
        <v>2708</v>
      </c>
      <c r="B2753" s="2">
        <v>55</v>
      </c>
      <c r="C2753" s="2" t="s">
        <v>14374</v>
      </c>
      <c r="D2753" s="2" t="s">
        <v>24448</v>
      </c>
      <c r="E2753" s="2">
        <v>5227.7700000000004</v>
      </c>
      <c r="F2753" s="2">
        <v>53</v>
      </c>
      <c r="G2753" s="2">
        <v>277071.81</v>
      </c>
      <c r="H2753" s="3" t="s">
        <v>24920</v>
      </c>
      <c r="I2753" s="7" t="str">
        <f t="shared" si="127"/>
        <v>Feb</v>
      </c>
      <c r="J2753">
        <f t="shared" si="128"/>
        <v>2022</v>
      </c>
      <c r="K2753" t="str">
        <f>IF(Table1[[#This Row],[Age]]&lt;20,"&lt;20",
   IF(Table1[[#This Row],[Age]]&lt;=30,"20-30",
   IF(Table1[[#This Row],[Age]]&lt;=40,"30-40",
   IF(Table1[[#This Row],[Age]]&lt;=50,"40-50",
   IF(Table1[[#This Row],[Age]]&lt;=60,"50-60",
   IF(Table1[[#This Row],[Age]]&lt;=70,"60-70","70+"))))))</f>
        <v>50-60</v>
      </c>
      <c r="L2753" t="str">
        <f t="shared" si="126"/>
        <v>QTY4</v>
      </c>
    </row>
    <row r="2754" spans="1:12" x14ac:dyDescent="0.3">
      <c r="A2754" s="2" t="s">
        <v>2709</v>
      </c>
      <c r="B2754" s="2">
        <v>54</v>
      </c>
      <c r="C2754" s="2" t="s">
        <v>16246</v>
      </c>
      <c r="D2754" s="2" t="s">
        <v>24531</v>
      </c>
      <c r="E2754" s="2">
        <v>5189.46</v>
      </c>
      <c r="F2754" s="2">
        <v>17</v>
      </c>
      <c r="G2754" s="2">
        <v>88220.82</v>
      </c>
      <c r="H2754" s="3" t="s">
        <v>24920</v>
      </c>
      <c r="I2754" s="7" t="str">
        <f t="shared" si="127"/>
        <v>Feb</v>
      </c>
      <c r="J2754">
        <f t="shared" si="128"/>
        <v>2022</v>
      </c>
      <c r="K2754" t="str">
        <f>IF(Table1[[#This Row],[Age]]&lt;20,"&lt;20",
   IF(Table1[[#This Row],[Age]]&lt;=30,"20-30",
   IF(Table1[[#This Row],[Age]]&lt;=40,"30-40",
   IF(Table1[[#This Row],[Age]]&lt;=50,"40-50",
   IF(Table1[[#This Row],[Age]]&lt;=60,"50-60",
   IF(Table1[[#This Row],[Age]]&lt;=70,"60-70","70+"))))))</f>
        <v>50-60</v>
      </c>
      <c r="L2754" t="str">
        <f t="shared" ref="L2754:L2817" si="129">IF(OR(MONTH(H2754)=4, MONTH(H2754)=5, MONTH(H2754)=6, MONTH(H2754)=7), "QTY1",
IF(OR(MONTH(H2754)=8, MONTH(H2754)=9, MONTH(H2754)=10, MONTH(H2754)=11), "QTY2",
IF(OR(MONTH(H2754)=12, MONTH(H2754)=1), "QTY3", "QTY4")))</f>
        <v>QTY4</v>
      </c>
    </row>
    <row r="2755" spans="1:12" x14ac:dyDescent="0.3">
      <c r="A2755" s="2" t="s">
        <v>2710</v>
      </c>
      <c r="B2755" s="2">
        <v>31</v>
      </c>
      <c r="C2755" s="2" t="s">
        <v>16247</v>
      </c>
      <c r="D2755" s="2" t="s">
        <v>24541</v>
      </c>
      <c r="E2755" s="2">
        <v>7459.95</v>
      </c>
      <c r="F2755" s="2">
        <v>75</v>
      </c>
      <c r="G2755" s="2">
        <v>559496.25</v>
      </c>
      <c r="H2755" s="3" t="s">
        <v>24920</v>
      </c>
      <c r="I2755" s="7" t="str">
        <f t="shared" ref="I2755:I2818" si="130">TEXT(H2755,"MMM")</f>
        <v>Feb</v>
      </c>
      <c r="J2755">
        <f t="shared" ref="J2755:J2818" si="131">YEAR(H2755)</f>
        <v>2022</v>
      </c>
      <c r="K2755" t="str">
        <f>IF(Table1[[#This Row],[Age]]&lt;20,"&lt;20",
   IF(Table1[[#This Row],[Age]]&lt;=30,"20-30",
   IF(Table1[[#This Row],[Age]]&lt;=40,"30-40",
   IF(Table1[[#This Row],[Age]]&lt;=50,"40-50",
   IF(Table1[[#This Row],[Age]]&lt;=60,"50-60",
   IF(Table1[[#This Row],[Age]]&lt;=70,"60-70","70+"))))))</f>
        <v>30-40</v>
      </c>
      <c r="L2755" t="str">
        <f t="shared" si="129"/>
        <v>QTY4</v>
      </c>
    </row>
    <row r="2756" spans="1:12" x14ac:dyDescent="0.3">
      <c r="A2756" s="2" t="s">
        <v>2711</v>
      </c>
      <c r="B2756" s="2">
        <v>54</v>
      </c>
      <c r="C2756" s="2" t="s">
        <v>16248</v>
      </c>
      <c r="D2756" s="2" t="s">
        <v>24551</v>
      </c>
      <c r="E2756" s="2">
        <v>4201.5</v>
      </c>
      <c r="F2756" s="2">
        <v>49</v>
      </c>
      <c r="G2756" s="2">
        <v>205873.5</v>
      </c>
      <c r="H2756" s="3" t="s">
        <v>24920</v>
      </c>
      <c r="I2756" s="7" t="str">
        <f t="shared" si="130"/>
        <v>Feb</v>
      </c>
      <c r="J2756">
        <f t="shared" si="131"/>
        <v>2022</v>
      </c>
      <c r="K2756" t="str">
        <f>IF(Table1[[#This Row],[Age]]&lt;20,"&lt;20",
   IF(Table1[[#This Row],[Age]]&lt;=30,"20-30",
   IF(Table1[[#This Row],[Age]]&lt;=40,"30-40",
   IF(Table1[[#This Row],[Age]]&lt;=50,"40-50",
   IF(Table1[[#This Row],[Age]]&lt;=60,"50-60",
   IF(Table1[[#This Row],[Age]]&lt;=70,"60-70","70+"))))))</f>
        <v>50-60</v>
      </c>
      <c r="L2756" t="str">
        <f t="shared" si="129"/>
        <v>QTY4</v>
      </c>
    </row>
    <row r="2757" spans="1:12" x14ac:dyDescent="0.3">
      <c r="A2757" s="2" t="s">
        <v>2712</v>
      </c>
      <c r="B2757" s="2">
        <v>46</v>
      </c>
      <c r="C2757" s="2" t="s">
        <v>16249</v>
      </c>
      <c r="D2757" s="2" t="s">
        <v>24438</v>
      </c>
      <c r="E2757" s="2">
        <v>218.45</v>
      </c>
      <c r="F2757" s="2">
        <v>59</v>
      </c>
      <c r="G2757" s="2">
        <v>12888.55</v>
      </c>
      <c r="H2757" s="3" t="s">
        <v>24920</v>
      </c>
      <c r="I2757" s="7" t="str">
        <f t="shared" si="130"/>
        <v>Feb</v>
      </c>
      <c r="J2757">
        <f t="shared" si="131"/>
        <v>2022</v>
      </c>
      <c r="K2757" t="str">
        <f>IF(Table1[[#This Row],[Age]]&lt;20,"&lt;20",
   IF(Table1[[#This Row],[Age]]&lt;=30,"20-30",
   IF(Table1[[#This Row],[Age]]&lt;=40,"30-40",
   IF(Table1[[#This Row],[Age]]&lt;=50,"40-50",
   IF(Table1[[#This Row],[Age]]&lt;=60,"50-60",
   IF(Table1[[#This Row],[Age]]&lt;=70,"60-70","70+"))))))</f>
        <v>40-50</v>
      </c>
      <c r="L2757" t="str">
        <f t="shared" si="129"/>
        <v>QTY4</v>
      </c>
    </row>
    <row r="2758" spans="1:12" x14ac:dyDescent="0.3">
      <c r="A2758" s="2" t="s">
        <v>2713</v>
      </c>
      <c r="B2758" s="2">
        <v>61</v>
      </c>
      <c r="C2758" s="2" t="s">
        <v>16250</v>
      </c>
      <c r="D2758" s="2" t="s">
        <v>24564</v>
      </c>
      <c r="E2758" s="2">
        <v>1983.22</v>
      </c>
      <c r="F2758" s="2">
        <v>52</v>
      </c>
      <c r="G2758" s="2">
        <v>103127.44</v>
      </c>
      <c r="H2758" s="3" t="s">
        <v>24920</v>
      </c>
      <c r="I2758" s="7" t="str">
        <f t="shared" si="130"/>
        <v>Feb</v>
      </c>
      <c r="J2758">
        <f t="shared" si="131"/>
        <v>2022</v>
      </c>
      <c r="K2758" t="str">
        <f>IF(Table1[[#This Row],[Age]]&lt;20,"&lt;20",
   IF(Table1[[#This Row],[Age]]&lt;=30,"20-30",
   IF(Table1[[#This Row],[Age]]&lt;=40,"30-40",
   IF(Table1[[#This Row],[Age]]&lt;=50,"40-50",
   IF(Table1[[#This Row],[Age]]&lt;=60,"50-60",
   IF(Table1[[#This Row],[Age]]&lt;=70,"60-70","70+"))))))</f>
        <v>60-70</v>
      </c>
      <c r="L2758" t="str">
        <f t="shared" si="129"/>
        <v>QTY4</v>
      </c>
    </row>
    <row r="2759" spans="1:12" x14ac:dyDescent="0.3">
      <c r="A2759" s="2" t="s">
        <v>2714</v>
      </c>
      <c r="B2759" s="2">
        <v>22</v>
      </c>
      <c r="C2759" s="2" t="s">
        <v>16251</v>
      </c>
      <c r="D2759" s="2" t="s">
        <v>24505</v>
      </c>
      <c r="E2759" s="2">
        <v>6071.1</v>
      </c>
      <c r="F2759" s="2">
        <v>97</v>
      </c>
      <c r="G2759" s="2">
        <v>588896.69999999995</v>
      </c>
      <c r="H2759" s="3" t="s">
        <v>24920</v>
      </c>
      <c r="I2759" s="7" t="str">
        <f t="shared" si="130"/>
        <v>Feb</v>
      </c>
      <c r="J2759">
        <f t="shared" si="131"/>
        <v>2022</v>
      </c>
      <c r="K2759" t="str">
        <f>IF(Table1[[#This Row],[Age]]&lt;20,"&lt;20",
   IF(Table1[[#This Row],[Age]]&lt;=30,"20-30",
   IF(Table1[[#This Row],[Age]]&lt;=40,"30-40",
   IF(Table1[[#This Row],[Age]]&lt;=50,"40-50",
   IF(Table1[[#This Row],[Age]]&lt;=60,"50-60",
   IF(Table1[[#This Row],[Age]]&lt;=70,"60-70","70+"))))))</f>
        <v>20-30</v>
      </c>
      <c r="L2759" t="str">
        <f t="shared" si="129"/>
        <v>QTY4</v>
      </c>
    </row>
    <row r="2760" spans="1:12" x14ac:dyDescent="0.3">
      <c r="A2760" s="2" t="s">
        <v>2715</v>
      </c>
      <c r="B2760" s="2">
        <v>50</v>
      </c>
      <c r="C2760" s="2" t="s">
        <v>16252</v>
      </c>
      <c r="D2760" s="2" t="s">
        <v>24626</v>
      </c>
      <c r="E2760" s="2">
        <v>9618.49</v>
      </c>
      <c r="F2760" s="2">
        <v>41</v>
      </c>
      <c r="G2760" s="2">
        <v>394358.09</v>
      </c>
      <c r="H2760" s="3" t="s">
        <v>24921</v>
      </c>
      <c r="I2760" s="7" t="str">
        <f t="shared" si="130"/>
        <v>Feb</v>
      </c>
      <c r="J2760">
        <f t="shared" si="131"/>
        <v>2022</v>
      </c>
      <c r="K2760" t="str">
        <f>IF(Table1[[#This Row],[Age]]&lt;20,"&lt;20",
   IF(Table1[[#This Row],[Age]]&lt;=30,"20-30",
   IF(Table1[[#This Row],[Age]]&lt;=40,"30-40",
   IF(Table1[[#This Row],[Age]]&lt;=50,"40-50",
   IF(Table1[[#This Row],[Age]]&lt;=60,"50-60",
   IF(Table1[[#This Row],[Age]]&lt;=70,"60-70","70+"))))))</f>
        <v>40-50</v>
      </c>
      <c r="L2760" t="str">
        <f t="shared" si="129"/>
        <v>QTY4</v>
      </c>
    </row>
    <row r="2761" spans="1:12" x14ac:dyDescent="0.3">
      <c r="A2761" s="2" t="s">
        <v>2716</v>
      </c>
      <c r="B2761" s="2">
        <v>24</v>
      </c>
      <c r="C2761" s="2" t="s">
        <v>16253</v>
      </c>
      <c r="D2761" s="2" t="s">
        <v>24639</v>
      </c>
      <c r="E2761" s="2">
        <v>1919.35</v>
      </c>
      <c r="F2761" s="2">
        <v>94</v>
      </c>
      <c r="G2761" s="2">
        <v>180418.9</v>
      </c>
      <c r="H2761" s="3" t="s">
        <v>24921</v>
      </c>
      <c r="I2761" s="7" t="str">
        <f t="shared" si="130"/>
        <v>Feb</v>
      </c>
      <c r="J2761">
        <f t="shared" si="131"/>
        <v>2022</v>
      </c>
      <c r="K2761" t="str">
        <f>IF(Table1[[#This Row],[Age]]&lt;20,"&lt;20",
   IF(Table1[[#This Row],[Age]]&lt;=30,"20-30",
   IF(Table1[[#This Row],[Age]]&lt;=40,"30-40",
   IF(Table1[[#This Row],[Age]]&lt;=50,"40-50",
   IF(Table1[[#This Row],[Age]]&lt;=60,"50-60",
   IF(Table1[[#This Row],[Age]]&lt;=70,"60-70","70+"))))))</f>
        <v>20-30</v>
      </c>
      <c r="L2761" t="str">
        <f t="shared" si="129"/>
        <v>QTY4</v>
      </c>
    </row>
    <row r="2762" spans="1:12" x14ac:dyDescent="0.3">
      <c r="A2762" s="2" t="s">
        <v>2717</v>
      </c>
      <c r="B2762" s="2">
        <v>43</v>
      </c>
      <c r="C2762" s="2" t="s">
        <v>16254</v>
      </c>
      <c r="D2762" s="2" t="s">
        <v>24588</v>
      </c>
      <c r="E2762" s="2">
        <v>3097.92</v>
      </c>
      <c r="F2762" s="2">
        <v>44</v>
      </c>
      <c r="G2762" s="2">
        <v>136308.48000000001</v>
      </c>
      <c r="H2762" s="3" t="s">
        <v>24921</v>
      </c>
      <c r="I2762" s="7" t="str">
        <f t="shared" si="130"/>
        <v>Feb</v>
      </c>
      <c r="J2762">
        <f t="shared" si="131"/>
        <v>2022</v>
      </c>
      <c r="K2762" t="str">
        <f>IF(Table1[[#This Row],[Age]]&lt;20,"&lt;20",
   IF(Table1[[#This Row],[Age]]&lt;=30,"20-30",
   IF(Table1[[#This Row],[Age]]&lt;=40,"30-40",
   IF(Table1[[#This Row],[Age]]&lt;=50,"40-50",
   IF(Table1[[#This Row],[Age]]&lt;=60,"50-60",
   IF(Table1[[#This Row],[Age]]&lt;=70,"60-70","70+"))))))</f>
        <v>40-50</v>
      </c>
      <c r="L2762" t="str">
        <f t="shared" si="129"/>
        <v>QTY4</v>
      </c>
    </row>
    <row r="2763" spans="1:12" x14ac:dyDescent="0.3">
      <c r="A2763" s="2" t="s">
        <v>2293</v>
      </c>
      <c r="B2763" s="2">
        <v>39</v>
      </c>
      <c r="C2763" s="2" t="s">
        <v>16255</v>
      </c>
      <c r="D2763" s="2" t="s">
        <v>24420</v>
      </c>
      <c r="E2763" s="2">
        <v>7510.09</v>
      </c>
      <c r="F2763" s="2">
        <v>97</v>
      </c>
      <c r="G2763" s="2">
        <v>728478.73</v>
      </c>
      <c r="H2763" s="3" t="s">
        <v>24921</v>
      </c>
      <c r="I2763" s="7" t="str">
        <f t="shared" si="130"/>
        <v>Feb</v>
      </c>
      <c r="J2763">
        <f t="shared" si="131"/>
        <v>2022</v>
      </c>
      <c r="K2763" t="str">
        <f>IF(Table1[[#This Row],[Age]]&lt;20,"&lt;20",
   IF(Table1[[#This Row],[Age]]&lt;=30,"20-30",
   IF(Table1[[#This Row],[Age]]&lt;=40,"30-40",
   IF(Table1[[#This Row],[Age]]&lt;=50,"40-50",
   IF(Table1[[#This Row],[Age]]&lt;=60,"50-60",
   IF(Table1[[#This Row],[Age]]&lt;=70,"60-70","70+"))))))</f>
        <v>30-40</v>
      </c>
      <c r="L2763" t="str">
        <f t="shared" si="129"/>
        <v>QTY4</v>
      </c>
    </row>
    <row r="2764" spans="1:12" x14ac:dyDescent="0.3">
      <c r="A2764" s="2" t="s">
        <v>2718</v>
      </c>
      <c r="B2764" s="2">
        <v>47</v>
      </c>
      <c r="C2764" s="2" t="s">
        <v>15434</v>
      </c>
      <c r="D2764" s="2" t="s">
        <v>24489</v>
      </c>
      <c r="E2764" s="2">
        <v>9142.82</v>
      </c>
      <c r="F2764" s="2">
        <v>25</v>
      </c>
      <c r="G2764" s="2">
        <v>228570.5</v>
      </c>
      <c r="H2764" s="3" t="s">
        <v>24921</v>
      </c>
      <c r="I2764" s="7" t="str">
        <f t="shared" si="130"/>
        <v>Feb</v>
      </c>
      <c r="J2764">
        <f t="shared" si="131"/>
        <v>2022</v>
      </c>
      <c r="K2764" t="str">
        <f>IF(Table1[[#This Row],[Age]]&lt;20,"&lt;20",
   IF(Table1[[#This Row],[Age]]&lt;=30,"20-30",
   IF(Table1[[#This Row],[Age]]&lt;=40,"30-40",
   IF(Table1[[#This Row],[Age]]&lt;=50,"40-50",
   IF(Table1[[#This Row],[Age]]&lt;=60,"50-60",
   IF(Table1[[#This Row],[Age]]&lt;=70,"60-70","70+"))))))</f>
        <v>40-50</v>
      </c>
      <c r="L2764" t="str">
        <f t="shared" si="129"/>
        <v>QTY4</v>
      </c>
    </row>
    <row r="2765" spans="1:12" x14ac:dyDescent="0.3">
      <c r="A2765" s="2" t="s">
        <v>2012</v>
      </c>
      <c r="B2765" s="2">
        <v>18</v>
      </c>
      <c r="C2765" s="2" t="s">
        <v>16256</v>
      </c>
      <c r="D2765" s="2" t="s">
        <v>24421</v>
      </c>
      <c r="E2765" s="2">
        <v>6497.35</v>
      </c>
      <c r="F2765" s="2">
        <v>16</v>
      </c>
      <c r="G2765" s="2">
        <v>103957.6</v>
      </c>
      <c r="H2765" s="3" t="s">
        <v>24921</v>
      </c>
      <c r="I2765" s="7" t="str">
        <f t="shared" si="130"/>
        <v>Feb</v>
      </c>
      <c r="J2765">
        <f t="shared" si="131"/>
        <v>2022</v>
      </c>
      <c r="K2765" t="str">
        <f>IF(Table1[[#This Row],[Age]]&lt;20,"&lt;20",
   IF(Table1[[#This Row],[Age]]&lt;=30,"20-30",
   IF(Table1[[#This Row],[Age]]&lt;=40,"30-40",
   IF(Table1[[#This Row],[Age]]&lt;=50,"40-50",
   IF(Table1[[#This Row],[Age]]&lt;=60,"50-60",
   IF(Table1[[#This Row],[Age]]&lt;=70,"60-70","70+"))))))</f>
        <v>&lt;20</v>
      </c>
      <c r="L2765" t="str">
        <f t="shared" si="129"/>
        <v>QTY4</v>
      </c>
    </row>
    <row r="2766" spans="1:12" x14ac:dyDescent="0.3">
      <c r="A2766" s="2" t="s">
        <v>2719</v>
      </c>
      <c r="B2766" s="2">
        <v>26</v>
      </c>
      <c r="C2766" s="2" t="s">
        <v>16257</v>
      </c>
      <c r="D2766" s="2" t="s">
        <v>24508</v>
      </c>
      <c r="E2766" s="2">
        <v>5259.03</v>
      </c>
      <c r="F2766" s="2">
        <v>10</v>
      </c>
      <c r="G2766" s="2">
        <v>52590.3</v>
      </c>
      <c r="H2766" s="3" t="s">
        <v>24921</v>
      </c>
      <c r="I2766" s="7" t="str">
        <f t="shared" si="130"/>
        <v>Feb</v>
      </c>
      <c r="J2766">
        <f t="shared" si="131"/>
        <v>2022</v>
      </c>
      <c r="K2766" t="str">
        <f>IF(Table1[[#This Row],[Age]]&lt;20,"&lt;20",
   IF(Table1[[#This Row],[Age]]&lt;=30,"20-30",
   IF(Table1[[#This Row],[Age]]&lt;=40,"30-40",
   IF(Table1[[#This Row],[Age]]&lt;=50,"40-50",
   IF(Table1[[#This Row],[Age]]&lt;=60,"50-60",
   IF(Table1[[#This Row],[Age]]&lt;=70,"60-70","70+"))))))</f>
        <v>20-30</v>
      </c>
      <c r="L2766" t="str">
        <f t="shared" si="129"/>
        <v>QTY4</v>
      </c>
    </row>
    <row r="2767" spans="1:12" x14ac:dyDescent="0.3">
      <c r="A2767" s="2" t="s">
        <v>2720</v>
      </c>
      <c r="B2767" s="2">
        <v>30</v>
      </c>
      <c r="C2767" s="2" t="s">
        <v>16258</v>
      </c>
      <c r="D2767" s="2" t="s">
        <v>24448</v>
      </c>
      <c r="E2767" s="2">
        <v>9572.6299999999992</v>
      </c>
      <c r="F2767" s="2">
        <v>58</v>
      </c>
      <c r="G2767" s="2">
        <v>555212.54</v>
      </c>
      <c r="H2767" s="3" t="s">
        <v>24921</v>
      </c>
      <c r="I2767" s="7" t="str">
        <f t="shared" si="130"/>
        <v>Feb</v>
      </c>
      <c r="J2767">
        <f t="shared" si="131"/>
        <v>2022</v>
      </c>
      <c r="K2767" t="str">
        <f>IF(Table1[[#This Row],[Age]]&lt;20,"&lt;20",
   IF(Table1[[#This Row],[Age]]&lt;=30,"20-30",
   IF(Table1[[#This Row],[Age]]&lt;=40,"30-40",
   IF(Table1[[#This Row],[Age]]&lt;=50,"40-50",
   IF(Table1[[#This Row],[Age]]&lt;=60,"50-60",
   IF(Table1[[#This Row],[Age]]&lt;=70,"60-70","70+"))))))</f>
        <v>20-30</v>
      </c>
      <c r="L2767" t="str">
        <f t="shared" si="129"/>
        <v>QTY4</v>
      </c>
    </row>
    <row r="2768" spans="1:12" x14ac:dyDescent="0.3">
      <c r="A2768" s="2" t="s">
        <v>2721</v>
      </c>
      <c r="B2768" s="2">
        <v>44</v>
      </c>
      <c r="C2768" s="2" t="s">
        <v>16259</v>
      </c>
      <c r="D2768" s="2" t="s">
        <v>24537</v>
      </c>
      <c r="E2768" s="2">
        <v>1511.04</v>
      </c>
      <c r="F2768" s="2">
        <v>50</v>
      </c>
      <c r="G2768" s="2">
        <v>75552</v>
      </c>
      <c r="H2768" s="3" t="s">
        <v>24921</v>
      </c>
      <c r="I2768" s="7" t="str">
        <f t="shared" si="130"/>
        <v>Feb</v>
      </c>
      <c r="J2768">
        <f t="shared" si="131"/>
        <v>2022</v>
      </c>
      <c r="K2768" t="str">
        <f>IF(Table1[[#This Row],[Age]]&lt;20,"&lt;20",
   IF(Table1[[#This Row],[Age]]&lt;=30,"20-30",
   IF(Table1[[#This Row],[Age]]&lt;=40,"30-40",
   IF(Table1[[#This Row],[Age]]&lt;=50,"40-50",
   IF(Table1[[#This Row],[Age]]&lt;=60,"50-60",
   IF(Table1[[#This Row],[Age]]&lt;=70,"60-70","70+"))))))</f>
        <v>40-50</v>
      </c>
      <c r="L2768" t="str">
        <f t="shared" si="129"/>
        <v>QTY4</v>
      </c>
    </row>
    <row r="2769" spans="1:12" x14ac:dyDescent="0.3">
      <c r="A2769" s="2" t="s">
        <v>2722</v>
      </c>
      <c r="B2769" s="2">
        <v>58</v>
      </c>
      <c r="C2769" s="2" t="s">
        <v>16260</v>
      </c>
      <c r="D2769" s="2" t="s">
        <v>24633</v>
      </c>
      <c r="E2769" s="2">
        <v>6942.6</v>
      </c>
      <c r="F2769" s="2">
        <v>54</v>
      </c>
      <c r="G2769" s="2">
        <v>374900.4</v>
      </c>
      <c r="H2769" s="3" t="s">
        <v>24921</v>
      </c>
      <c r="I2769" s="7" t="str">
        <f t="shared" si="130"/>
        <v>Feb</v>
      </c>
      <c r="J2769">
        <f t="shared" si="131"/>
        <v>2022</v>
      </c>
      <c r="K2769" t="str">
        <f>IF(Table1[[#This Row],[Age]]&lt;20,"&lt;20",
   IF(Table1[[#This Row],[Age]]&lt;=30,"20-30",
   IF(Table1[[#This Row],[Age]]&lt;=40,"30-40",
   IF(Table1[[#This Row],[Age]]&lt;=50,"40-50",
   IF(Table1[[#This Row],[Age]]&lt;=60,"50-60",
   IF(Table1[[#This Row],[Age]]&lt;=70,"60-70","70+"))))))</f>
        <v>50-60</v>
      </c>
      <c r="L2769" t="str">
        <f t="shared" si="129"/>
        <v>QTY4</v>
      </c>
    </row>
    <row r="2770" spans="1:12" x14ac:dyDescent="0.3">
      <c r="A2770" s="2" t="s">
        <v>2723</v>
      </c>
      <c r="B2770" s="2">
        <v>39</v>
      </c>
      <c r="C2770" s="2" t="s">
        <v>16261</v>
      </c>
      <c r="D2770" s="2" t="s">
        <v>24522</v>
      </c>
      <c r="E2770" s="2">
        <v>9977.6299999999992</v>
      </c>
      <c r="F2770" s="2">
        <v>34</v>
      </c>
      <c r="G2770" s="2">
        <v>339239.42</v>
      </c>
      <c r="H2770" s="3" t="s">
        <v>24921</v>
      </c>
      <c r="I2770" s="7" t="str">
        <f t="shared" si="130"/>
        <v>Feb</v>
      </c>
      <c r="J2770">
        <f t="shared" si="131"/>
        <v>2022</v>
      </c>
      <c r="K2770" t="str">
        <f>IF(Table1[[#This Row],[Age]]&lt;20,"&lt;20",
   IF(Table1[[#This Row],[Age]]&lt;=30,"20-30",
   IF(Table1[[#This Row],[Age]]&lt;=40,"30-40",
   IF(Table1[[#This Row],[Age]]&lt;=50,"40-50",
   IF(Table1[[#This Row],[Age]]&lt;=60,"50-60",
   IF(Table1[[#This Row],[Age]]&lt;=70,"60-70","70+"))))))</f>
        <v>30-40</v>
      </c>
      <c r="L2770" t="str">
        <f t="shared" si="129"/>
        <v>QTY4</v>
      </c>
    </row>
    <row r="2771" spans="1:12" x14ac:dyDescent="0.3">
      <c r="A2771" s="2" t="s">
        <v>2724</v>
      </c>
      <c r="B2771" s="2">
        <v>29</v>
      </c>
      <c r="C2771" s="2" t="s">
        <v>16262</v>
      </c>
      <c r="D2771" s="2" t="s">
        <v>24643</v>
      </c>
      <c r="E2771" s="2">
        <v>7642.49</v>
      </c>
      <c r="F2771" s="2">
        <v>96</v>
      </c>
      <c r="G2771" s="2">
        <v>733679.04</v>
      </c>
      <c r="H2771" s="3" t="s">
        <v>24921</v>
      </c>
      <c r="I2771" s="7" t="str">
        <f t="shared" si="130"/>
        <v>Feb</v>
      </c>
      <c r="J2771">
        <f t="shared" si="131"/>
        <v>2022</v>
      </c>
      <c r="K2771" t="str">
        <f>IF(Table1[[#This Row],[Age]]&lt;20,"&lt;20",
   IF(Table1[[#This Row],[Age]]&lt;=30,"20-30",
   IF(Table1[[#This Row],[Age]]&lt;=40,"30-40",
   IF(Table1[[#This Row],[Age]]&lt;=50,"40-50",
   IF(Table1[[#This Row],[Age]]&lt;=60,"50-60",
   IF(Table1[[#This Row],[Age]]&lt;=70,"60-70","70+"))))))</f>
        <v>20-30</v>
      </c>
      <c r="L2771" t="str">
        <f t="shared" si="129"/>
        <v>QTY4</v>
      </c>
    </row>
    <row r="2772" spans="1:12" x14ac:dyDescent="0.3">
      <c r="A2772" s="2" t="s">
        <v>2725</v>
      </c>
      <c r="B2772" s="2">
        <v>52</v>
      </c>
      <c r="C2772" s="2" t="s">
        <v>16263</v>
      </c>
      <c r="D2772" s="2" t="s">
        <v>24540</v>
      </c>
      <c r="E2772" s="2">
        <v>9296.9699999999993</v>
      </c>
      <c r="F2772" s="2">
        <v>14</v>
      </c>
      <c r="G2772" s="2">
        <v>130157.58</v>
      </c>
      <c r="H2772" s="3" t="s">
        <v>24921</v>
      </c>
      <c r="I2772" s="7" t="str">
        <f t="shared" si="130"/>
        <v>Feb</v>
      </c>
      <c r="J2772">
        <f t="shared" si="131"/>
        <v>2022</v>
      </c>
      <c r="K2772" t="str">
        <f>IF(Table1[[#This Row],[Age]]&lt;20,"&lt;20",
   IF(Table1[[#This Row],[Age]]&lt;=30,"20-30",
   IF(Table1[[#This Row],[Age]]&lt;=40,"30-40",
   IF(Table1[[#This Row],[Age]]&lt;=50,"40-50",
   IF(Table1[[#This Row],[Age]]&lt;=60,"50-60",
   IF(Table1[[#This Row],[Age]]&lt;=70,"60-70","70+"))))))</f>
        <v>50-60</v>
      </c>
      <c r="L2772" t="str">
        <f t="shared" si="129"/>
        <v>QTY4</v>
      </c>
    </row>
    <row r="2773" spans="1:12" x14ac:dyDescent="0.3">
      <c r="A2773" s="2" t="s">
        <v>2726</v>
      </c>
      <c r="B2773" s="2">
        <v>63</v>
      </c>
      <c r="C2773" s="2" t="s">
        <v>14657</v>
      </c>
      <c r="D2773" s="2" t="s">
        <v>24609</v>
      </c>
      <c r="E2773" s="2">
        <v>6220.34</v>
      </c>
      <c r="F2773" s="2">
        <v>81</v>
      </c>
      <c r="G2773" s="2">
        <v>503847.54</v>
      </c>
      <c r="H2773" s="3" t="s">
        <v>24921</v>
      </c>
      <c r="I2773" s="7" t="str">
        <f t="shared" si="130"/>
        <v>Feb</v>
      </c>
      <c r="J2773">
        <f t="shared" si="131"/>
        <v>2022</v>
      </c>
      <c r="K2773" t="str">
        <f>IF(Table1[[#This Row],[Age]]&lt;20,"&lt;20",
   IF(Table1[[#This Row],[Age]]&lt;=30,"20-30",
   IF(Table1[[#This Row],[Age]]&lt;=40,"30-40",
   IF(Table1[[#This Row],[Age]]&lt;=50,"40-50",
   IF(Table1[[#This Row],[Age]]&lt;=60,"50-60",
   IF(Table1[[#This Row],[Age]]&lt;=70,"60-70","70+"))))))</f>
        <v>60-70</v>
      </c>
      <c r="L2773" t="str">
        <f t="shared" si="129"/>
        <v>QTY4</v>
      </c>
    </row>
    <row r="2774" spans="1:12" x14ac:dyDescent="0.3">
      <c r="A2774" s="2" t="s">
        <v>2727</v>
      </c>
      <c r="B2774" s="2">
        <v>52</v>
      </c>
      <c r="C2774" s="2" t="s">
        <v>16264</v>
      </c>
      <c r="D2774" s="2" t="s">
        <v>24569</v>
      </c>
      <c r="E2774" s="2">
        <v>3519.77</v>
      </c>
      <c r="F2774" s="2">
        <v>17</v>
      </c>
      <c r="G2774" s="2">
        <v>59836.09</v>
      </c>
      <c r="H2774" s="3" t="s">
        <v>24921</v>
      </c>
      <c r="I2774" s="7" t="str">
        <f t="shared" si="130"/>
        <v>Feb</v>
      </c>
      <c r="J2774">
        <f t="shared" si="131"/>
        <v>2022</v>
      </c>
      <c r="K2774" t="str">
        <f>IF(Table1[[#This Row],[Age]]&lt;20,"&lt;20",
   IF(Table1[[#This Row],[Age]]&lt;=30,"20-30",
   IF(Table1[[#This Row],[Age]]&lt;=40,"30-40",
   IF(Table1[[#This Row],[Age]]&lt;=50,"40-50",
   IF(Table1[[#This Row],[Age]]&lt;=60,"50-60",
   IF(Table1[[#This Row],[Age]]&lt;=70,"60-70","70+"))))))</f>
        <v>50-60</v>
      </c>
      <c r="L2774" t="str">
        <f t="shared" si="129"/>
        <v>QTY4</v>
      </c>
    </row>
    <row r="2775" spans="1:12" x14ac:dyDescent="0.3">
      <c r="A2775" s="2" t="s">
        <v>2728</v>
      </c>
      <c r="B2775" s="2">
        <v>39</v>
      </c>
      <c r="C2775" s="2" t="s">
        <v>16265</v>
      </c>
      <c r="D2775" s="2" t="s">
        <v>24631</v>
      </c>
      <c r="E2775" s="2">
        <v>1042.57</v>
      </c>
      <c r="F2775" s="2">
        <v>44</v>
      </c>
      <c r="G2775" s="2">
        <v>45873.08</v>
      </c>
      <c r="H2775" s="3" t="s">
        <v>24922</v>
      </c>
      <c r="I2775" s="7" t="str">
        <f t="shared" si="130"/>
        <v>Feb</v>
      </c>
      <c r="J2775">
        <f t="shared" si="131"/>
        <v>2022</v>
      </c>
      <c r="K2775" t="str">
        <f>IF(Table1[[#This Row],[Age]]&lt;20,"&lt;20",
   IF(Table1[[#This Row],[Age]]&lt;=30,"20-30",
   IF(Table1[[#This Row],[Age]]&lt;=40,"30-40",
   IF(Table1[[#This Row],[Age]]&lt;=50,"40-50",
   IF(Table1[[#This Row],[Age]]&lt;=60,"50-60",
   IF(Table1[[#This Row],[Age]]&lt;=70,"60-70","70+"))))))</f>
        <v>30-40</v>
      </c>
      <c r="L2775" t="str">
        <f t="shared" si="129"/>
        <v>QTY4</v>
      </c>
    </row>
    <row r="2776" spans="1:12" x14ac:dyDescent="0.3">
      <c r="A2776" s="2" t="s">
        <v>2729</v>
      </c>
      <c r="B2776" s="2">
        <v>63</v>
      </c>
      <c r="C2776" s="2" t="s">
        <v>16266</v>
      </c>
      <c r="D2776" s="2" t="s">
        <v>24614</v>
      </c>
      <c r="E2776" s="2">
        <v>9688.7000000000007</v>
      </c>
      <c r="F2776" s="2">
        <v>30</v>
      </c>
      <c r="G2776" s="2">
        <v>290661</v>
      </c>
      <c r="H2776" s="3" t="s">
        <v>24922</v>
      </c>
      <c r="I2776" s="7" t="str">
        <f t="shared" si="130"/>
        <v>Feb</v>
      </c>
      <c r="J2776">
        <f t="shared" si="131"/>
        <v>2022</v>
      </c>
      <c r="K2776" t="str">
        <f>IF(Table1[[#This Row],[Age]]&lt;20,"&lt;20",
   IF(Table1[[#This Row],[Age]]&lt;=30,"20-30",
   IF(Table1[[#This Row],[Age]]&lt;=40,"30-40",
   IF(Table1[[#This Row],[Age]]&lt;=50,"40-50",
   IF(Table1[[#This Row],[Age]]&lt;=60,"50-60",
   IF(Table1[[#This Row],[Age]]&lt;=70,"60-70","70+"))))))</f>
        <v>60-70</v>
      </c>
      <c r="L2776" t="str">
        <f t="shared" si="129"/>
        <v>QTY4</v>
      </c>
    </row>
    <row r="2777" spans="1:12" x14ac:dyDescent="0.3">
      <c r="A2777" s="2" t="s">
        <v>2730</v>
      </c>
      <c r="B2777" s="2">
        <v>44</v>
      </c>
      <c r="C2777" s="2" t="s">
        <v>16267</v>
      </c>
      <c r="D2777" s="2" t="s">
        <v>24639</v>
      </c>
      <c r="E2777" s="2">
        <v>8196.3700000000008</v>
      </c>
      <c r="F2777" s="2">
        <v>53</v>
      </c>
      <c r="G2777" s="2">
        <v>434407.61</v>
      </c>
      <c r="H2777" s="3" t="s">
        <v>24922</v>
      </c>
      <c r="I2777" s="7" t="str">
        <f t="shared" si="130"/>
        <v>Feb</v>
      </c>
      <c r="J2777">
        <f t="shared" si="131"/>
        <v>2022</v>
      </c>
      <c r="K2777" t="str">
        <f>IF(Table1[[#This Row],[Age]]&lt;20,"&lt;20",
   IF(Table1[[#This Row],[Age]]&lt;=30,"20-30",
   IF(Table1[[#This Row],[Age]]&lt;=40,"30-40",
   IF(Table1[[#This Row],[Age]]&lt;=50,"40-50",
   IF(Table1[[#This Row],[Age]]&lt;=60,"50-60",
   IF(Table1[[#This Row],[Age]]&lt;=70,"60-70","70+"))))))</f>
        <v>40-50</v>
      </c>
      <c r="L2777" t="str">
        <f t="shared" si="129"/>
        <v>QTY4</v>
      </c>
    </row>
    <row r="2778" spans="1:12" x14ac:dyDescent="0.3">
      <c r="A2778" s="2" t="s">
        <v>2731</v>
      </c>
      <c r="B2778" s="2">
        <v>45</v>
      </c>
      <c r="C2778" s="2" t="s">
        <v>16268</v>
      </c>
      <c r="D2778" s="2" t="s">
        <v>24426</v>
      </c>
      <c r="E2778" s="2">
        <v>4357.26</v>
      </c>
      <c r="F2778" s="2">
        <v>92</v>
      </c>
      <c r="G2778" s="2">
        <v>400867.92</v>
      </c>
      <c r="H2778" s="3" t="s">
        <v>24922</v>
      </c>
      <c r="I2778" s="7" t="str">
        <f t="shared" si="130"/>
        <v>Feb</v>
      </c>
      <c r="J2778">
        <f t="shared" si="131"/>
        <v>2022</v>
      </c>
      <c r="K2778" t="str">
        <f>IF(Table1[[#This Row],[Age]]&lt;20,"&lt;20",
   IF(Table1[[#This Row],[Age]]&lt;=30,"20-30",
   IF(Table1[[#This Row],[Age]]&lt;=40,"30-40",
   IF(Table1[[#This Row],[Age]]&lt;=50,"40-50",
   IF(Table1[[#This Row],[Age]]&lt;=60,"50-60",
   IF(Table1[[#This Row],[Age]]&lt;=70,"60-70","70+"))))))</f>
        <v>40-50</v>
      </c>
      <c r="L2778" t="str">
        <f t="shared" si="129"/>
        <v>QTY4</v>
      </c>
    </row>
    <row r="2779" spans="1:12" x14ac:dyDescent="0.3">
      <c r="A2779" s="2" t="s">
        <v>2732</v>
      </c>
      <c r="B2779" s="2">
        <v>36</v>
      </c>
      <c r="C2779" s="2" t="s">
        <v>16269</v>
      </c>
      <c r="D2779" s="2" t="s">
        <v>24599</v>
      </c>
      <c r="E2779" s="2">
        <v>7568.61</v>
      </c>
      <c r="F2779" s="2">
        <v>41</v>
      </c>
      <c r="G2779" s="2">
        <v>310313.01</v>
      </c>
      <c r="H2779" s="3" t="s">
        <v>24922</v>
      </c>
      <c r="I2779" s="7" t="str">
        <f t="shared" si="130"/>
        <v>Feb</v>
      </c>
      <c r="J2779">
        <f t="shared" si="131"/>
        <v>2022</v>
      </c>
      <c r="K2779" t="str">
        <f>IF(Table1[[#This Row],[Age]]&lt;20,"&lt;20",
   IF(Table1[[#This Row],[Age]]&lt;=30,"20-30",
   IF(Table1[[#This Row],[Age]]&lt;=40,"30-40",
   IF(Table1[[#This Row],[Age]]&lt;=50,"40-50",
   IF(Table1[[#This Row],[Age]]&lt;=60,"50-60",
   IF(Table1[[#This Row],[Age]]&lt;=70,"60-70","70+"))))))</f>
        <v>30-40</v>
      </c>
      <c r="L2779" t="str">
        <f t="shared" si="129"/>
        <v>QTY4</v>
      </c>
    </row>
    <row r="2780" spans="1:12" x14ac:dyDescent="0.3">
      <c r="A2780" s="2" t="s">
        <v>2117</v>
      </c>
      <c r="B2780" s="2">
        <v>37</v>
      </c>
      <c r="C2780" s="2" t="s">
        <v>15661</v>
      </c>
      <c r="D2780" s="2" t="s">
        <v>24480</v>
      </c>
      <c r="E2780" s="2">
        <v>3717.76</v>
      </c>
      <c r="F2780" s="2">
        <v>73</v>
      </c>
      <c r="G2780" s="2">
        <v>271396.47999999998</v>
      </c>
      <c r="H2780" s="3" t="s">
        <v>24922</v>
      </c>
      <c r="I2780" s="7" t="str">
        <f t="shared" si="130"/>
        <v>Feb</v>
      </c>
      <c r="J2780">
        <f t="shared" si="131"/>
        <v>2022</v>
      </c>
      <c r="K2780" t="str">
        <f>IF(Table1[[#This Row],[Age]]&lt;20,"&lt;20",
   IF(Table1[[#This Row],[Age]]&lt;=30,"20-30",
   IF(Table1[[#This Row],[Age]]&lt;=40,"30-40",
   IF(Table1[[#This Row],[Age]]&lt;=50,"40-50",
   IF(Table1[[#This Row],[Age]]&lt;=60,"50-60",
   IF(Table1[[#This Row],[Age]]&lt;=70,"60-70","70+"))))))</f>
        <v>30-40</v>
      </c>
      <c r="L2780" t="str">
        <f t="shared" si="129"/>
        <v>QTY4</v>
      </c>
    </row>
    <row r="2781" spans="1:12" x14ac:dyDescent="0.3">
      <c r="A2781" s="2" t="s">
        <v>2733</v>
      </c>
      <c r="B2781" s="2">
        <v>56</v>
      </c>
      <c r="C2781" s="2" t="s">
        <v>16270</v>
      </c>
      <c r="D2781" s="2" t="s">
        <v>24529</v>
      </c>
      <c r="E2781" s="2">
        <v>878.58</v>
      </c>
      <c r="F2781" s="2">
        <v>77</v>
      </c>
      <c r="G2781" s="2">
        <v>67650.66</v>
      </c>
      <c r="H2781" s="3" t="s">
        <v>24922</v>
      </c>
      <c r="I2781" s="7" t="str">
        <f t="shared" si="130"/>
        <v>Feb</v>
      </c>
      <c r="J2781">
        <f t="shared" si="131"/>
        <v>2022</v>
      </c>
      <c r="K2781" t="str">
        <f>IF(Table1[[#This Row],[Age]]&lt;20,"&lt;20",
   IF(Table1[[#This Row],[Age]]&lt;=30,"20-30",
   IF(Table1[[#This Row],[Age]]&lt;=40,"30-40",
   IF(Table1[[#This Row],[Age]]&lt;=50,"40-50",
   IF(Table1[[#This Row],[Age]]&lt;=60,"50-60",
   IF(Table1[[#This Row],[Age]]&lt;=70,"60-70","70+"))))))</f>
        <v>50-60</v>
      </c>
      <c r="L2781" t="str">
        <f t="shared" si="129"/>
        <v>QTY4</v>
      </c>
    </row>
    <row r="2782" spans="1:12" x14ac:dyDescent="0.3">
      <c r="A2782" s="2" t="s">
        <v>2734</v>
      </c>
      <c r="B2782" s="2">
        <v>49</v>
      </c>
      <c r="C2782" s="2" t="s">
        <v>16271</v>
      </c>
      <c r="D2782" s="2" t="s">
        <v>24611</v>
      </c>
      <c r="E2782" s="2">
        <v>7376.35</v>
      </c>
      <c r="F2782" s="2">
        <v>14</v>
      </c>
      <c r="G2782" s="2">
        <v>103268.9</v>
      </c>
      <c r="H2782" s="3" t="s">
        <v>24923</v>
      </c>
      <c r="I2782" s="7" t="str">
        <f t="shared" si="130"/>
        <v>Feb</v>
      </c>
      <c r="J2782">
        <f t="shared" si="131"/>
        <v>2022</v>
      </c>
      <c r="K2782" t="str">
        <f>IF(Table1[[#This Row],[Age]]&lt;20,"&lt;20",
   IF(Table1[[#This Row],[Age]]&lt;=30,"20-30",
   IF(Table1[[#This Row],[Age]]&lt;=40,"30-40",
   IF(Table1[[#This Row],[Age]]&lt;=50,"40-50",
   IF(Table1[[#This Row],[Age]]&lt;=60,"50-60",
   IF(Table1[[#This Row],[Age]]&lt;=70,"60-70","70+"))))))</f>
        <v>40-50</v>
      </c>
      <c r="L2782" t="str">
        <f t="shared" si="129"/>
        <v>QTY4</v>
      </c>
    </row>
    <row r="2783" spans="1:12" x14ac:dyDescent="0.3">
      <c r="A2783" s="2" t="s">
        <v>2735</v>
      </c>
      <c r="B2783" s="2">
        <v>31</v>
      </c>
      <c r="C2783" s="2" t="s">
        <v>16272</v>
      </c>
      <c r="D2783" s="2" t="s">
        <v>24479</v>
      </c>
      <c r="E2783" s="2">
        <v>9631.18</v>
      </c>
      <c r="F2783" s="2">
        <v>86</v>
      </c>
      <c r="G2783" s="2">
        <v>828281.48</v>
      </c>
      <c r="H2783" s="3" t="s">
        <v>24923</v>
      </c>
      <c r="I2783" s="7" t="str">
        <f t="shared" si="130"/>
        <v>Feb</v>
      </c>
      <c r="J2783">
        <f t="shared" si="131"/>
        <v>2022</v>
      </c>
      <c r="K2783" t="str">
        <f>IF(Table1[[#This Row],[Age]]&lt;20,"&lt;20",
   IF(Table1[[#This Row],[Age]]&lt;=30,"20-30",
   IF(Table1[[#This Row],[Age]]&lt;=40,"30-40",
   IF(Table1[[#This Row],[Age]]&lt;=50,"40-50",
   IF(Table1[[#This Row],[Age]]&lt;=60,"50-60",
   IF(Table1[[#This Row],[Age]]&lt;=70,"60-70","70+"))))))</f>
        <v>30-40</v>
      </c>
      <c r="L2783" t="str">
        <f t="shared" si="129"/>
        <v>QTY4</v>
      </c>
    </row>
    <row r="2784" spans="1:12" x14ac:dyDescent="0.3">
      <c r="A2784" s="2" t="s">
        <v>2736</v>
      </c>
      <c r="B2784" s="2">
        <v>53</v>
      </c>
      <c r="C2784" s="2" t="s">
        <v>16273</v>
      </c>
      <c r="D2784" s="2" t="s">
        <v>24474</v>
      </c>
      <c r="E2784" s="2">
        <v>8915.11</v>
      </c>
      <c r="F2784" s="2">
        <v>77</v>
      </c>
      <c r="G2784" s="2">
        <v>686463.47</v>
      </c>
      <c r="H2784" s="3" t="s">
        <v>24923</v>
      </c>
      <c r="I2784" s="7" t="str">
        <f t="shared" si="130"/>
        <v>Feb</v>
      </c>
      <c r="J2784">
        <f t="shared" si="131"/>
        <v>2022</v>
      </c>
      <c r="K2784" t="str">
        <f>IF(Table1[[#This Row],[Age]]&lt;20,"&lt;20",
   IF(Table1[[#This Row],[Age]]&lt;=30,"20-30",
   IF(Table1[[#This Row],[Age]]&lt;=40,"30-40",
   IF(Table1[[#This Row],[Age]]&lt;=50,"40-50",
   IF(Table1[[#This Row],[Age]]&lt;=60,"50-60",
   IF(Table1[[#This Row],[Age]]&lt;=70,"60-70","70+"))))))</f>
        <v>50-60</v>
      </c>
      <c r="L2784" t="str">
        <f t="shared" si="129"/>
        <v>QTY4</v>
      </c>
    </row>
    <row r="2785" spans="1:12" x14ac:dyDescent="0.3">
      <c r="A2785" s="2" t="s">
        <v>2737</v>
      </c>
      <c r="B2785" s="2">
        <v>53</v>
      </c>
      <c r="C2785" s="2" t="s">
        <v>16274</v>
      </c>
      <c r="D2785" s="2" t="s">
        <v>24464</v>
      </c>
      <c r="E2785" s="2">
        <v>4220</v>
      </c>
      <c r="F2785" s="2">
        <v>93</v>
      </c>
      <c r="G2785" s="2">
        <v>392460</v>
      </c>
      <c r="H2785" s="3" t="s">
        <v>24923</v>
      </c>
      <c r="I2785" s="7" t="str">
        <f t="shared" si="130"/>
        <v>Feb</v>
      </c>
      <c r="J2785">
        <f t="shared" si="131"/>
        <v>2022</v>
      </c>
      <c r="K2785" t="str">
        <f>IF(Table1[[#This Row],[Age]]&lt;20,"&lt;20",
   IF(Table1[[#This Row],[Age]]&lt;=30,"20-30",
   IF(Table1[[#This Row],[Age]]&lt;=40,"30-40",
   IF(Table1[[#This Row],[Age]]&lt;=50,"40-50",
   IF(Table1[[#This Row],[Age]]&lt;=60,"50-60",
   IF(Table1[[#This Row],[Age]]&lt;=70,"60-70","70+"))))))</f>
        <v>50-60</v>
      </c>
      <c r="L2785" t="str">
        <f t="shared" si="129"/>
        <v>QTY4</v>
      </c>
    </row>
    <row r="2786" spans="1:12" x14ac:dyDescent="0.3">
      <c r="A2786" s="2" t="s">
        <v>2738</v>
      </c>
      <c r="B2786" s="2">
        <v>40</v>
      </c>
      <c r="C2786" s="2" t="s">
        <v>16275</v>
      </c>
      <c r="D2786" s="2" t="s">
        <v>24464</v>
      </c>
      <c r="E2786" s="2">
        <v>5582.98</v>
      </c>
      <c r="F2786" s="2">
        <v>77</v>
      </c>
      <c r="G2786" s="2">
        <v>429889.46</v>
      </c>
      <c r="H2786" s="3" t="s">
        <v>24923</v>
      </c>
      <c r="I2786" s="7" t="str">
        <f t="shared" si="130"/>
        <v>Feb</v>
      </c>
      <c r="J2786">
        <f t="shared" si="131"/>
        <v>2022</v>
      </c>
      <c r="K2786" t="str">
        <f>IF(Table1[[#This Row],[Age]]&lt;20,"&lt;20",
   IF(Table1[[#This Row],[Age]]&lt;=30,"20-30",
   IF(Table1[[#This Row],[Age]]&lt;=40,"30-40",
   IF(Table1[[#This Row],[Age]]&lt;=50,"40-50",
   IF(Table1[[#This Row],[Age]]&lt;=60,"50-60",
   IF(Table1[[#This Row],[Age]]&lt;=70,"60-70","70+"))))))</f>
        <v>30-40</v>
      </c>
      <c r="L2786" t="str">
        <f t="shared" si="129"/>
        <v>QTY4</v>
      </c>
    </row>
    <row r="2787" spans="1:12" x14ac:dyDescent="0.3">
      <c r="A2787" s="2" t="s">
        <v>2739</v>
      </c>
      <c r="B2787" s="2">
        <v>48</v>
      </c>
      <c r="C2787" s="2" t="s">
        <v>16276</v>
      </c>
      <c r="D2787" s="2" t="s">
        <v>24507</v>
      </c>
      <c r="E2787" s="2">
        <v>9460.6</v>
      </c>
      <c r="F2787" s="2">
        <v>43</v>
      </c>
      <c r="G2787" s="2">
        <v>406805.8</v>
      </c>
      <c r="H2787" s="3" t="s">
        <v>24923</v>
      </c>
      <c r="I2787" s="7" t="str">
        <f t="shared" si="130"/>
        <v>Feb</v>
      </c>
      <c r="J2787">
        <f t="shared" si="131"/>
        <v>2022</v>
      </c>
      <c r="K2787" t="str">
        <f>IF(Table1[[#This Row],[Age]]&lt;20,"&lt;20",
   IF(Table1[[#This Row],[Age]]&lt;=30,"20-30",
   IF(Table1[[#This Row],[Age]]&lt;=40,"30-40",
   IF(Table1[[#This Row],[Age]]&lt;=50,"40-50",
   IF(Table1[[#This Row],[Age]]&lt;=60,"50-60",
   IF(Table1[[#This Row],[Age]]&lt;=70,"60-70","70+"))))))</f>
        <v>40-50</v>
      </c>
      <c r="L2787" t="str">
        <f t="shared" si="129"/>
        <v>QTY4</v>
      </c>
    </row>
    <row r="2788" spans="1:12" x14ac:dyDescent="0.3">
      <c r="A2788" s="2" t="s">
        <v>2740</v>
      </c>
      <c r="B2788" s="2">
        <v>28</v>
      </c>
      <c r="C2788" s="2" t="s">
        <v>16277</v>
      </c>
      <c r="D2788" s="2" t="s">
        <v>24525</v>
      </c>
      <c r="E2788" s="2">
        <v>1825.59</v>
      </c>
      <c r="F2788" s="2">
        <v>29</v>
      </c>
      <c r="G2788" s="2">
        <v>52942.11</v>
      </c>
      <c r="H2788" s="3" t="s">
        <v>24923</v>
      </c>
      <c r="I2788" s="7" t="str">
        <f t="shared" si="130"/>
        <v>Feb</v>
      </c>
      <c r="J2788">
        <f t="shared" si="131"/>
        <v>2022</v>
      </c>
      <c r="K2788" t="str">
        <f>IF(Table1[[#This Row],[Age]]&lt;20,"&lt;20",
   IF(Table1[[#This Row],[Age]]&lt;=30,"20-30",
   IF(Table1[[#This Row],[Age]]&lt;=40,"30-40",
   IF(Table1[[#This Row],[Age]]&lt;=50,"40-50",
   IF(Table1[[#This Row],[Age]]&lt;=60,"50-60",
   IF(Table1[[#This Row],[Age]]&lt;=70,"60-70","70+"))))))</f>
        <v>20-30</v>
      </c>
      <c r="L2788" t="str">
        <f t="shared" si="129"/>
        <v>QTY4</v>
      </c>
    </row>
    <row r="2789" spans="1:12" x14ac:dyDescent="0.3">
      <c r="A2789" s="2" t="s">
        <v>2741</v>
      </c>
      <c r="B2789" s="2">
        <v>64</v>
      </c>
      <c r="C2789" s="2" t="s">
        <v>16278</v>
      </c>
      <c r="D2789" s="2" t="s">
        <v>24537</v>
      </c>
      <c r="E2789" s="2">
        <v>5228.33</v>
      </c>
      <c r="F2789" s="2">
        <v>92</v>
      </c>
      <c r="G2789" s="2">
        <v>481006.36</v>
      </c>
      <c r="H2789" s="3" t="s">
        <v>24923</v>
      </c>
      <c r="I2789" s="7" t="str">
        <f t="shared" si="130"/>
        <v>Feb</v>
      </c>
      <c r="J2789">
        <f t="shared" si="131"/>
        <v>2022</v>
      </c>
      <c r="K2789" t="str">
        <f>IF(Table1[[#This Row],[Age]]&lt;20,"&lt;20",
   IF(Table1[[#This Row],[Age]]&lt;=30,"20-30",
   IF(Table1[[#This Row],[Age]]&lt;=40,"30-40",
   IF(Table1[[#This Row],[Age]]&lt;=50,"40-50",
   IF(Table1[[#This Row],[Age]]&lt;=60,"50-60",
   IF(Table1[[#This Row],[Age]]&lt;=70,"60-70","70+"))))))</f>
        <v>60-70</v>
      </c>
      <c r="L2789" t="str">
        <f t="shared" si="129"/>
        <v>QTY4</v>
      </c>
    </row>
    <row r="2790" spans="1:12" x14ac:dyDescent="0.3">
      <c r="A2790" s="2" t="s">
        <v>2742</v>
      </c>
      <c r="B2790" s="2">
        <v>64</v>
      </c>
      <c r="C2790" s="2" t="s">
        <v>16279</v>
      </c>
      <c r="D2790" s="2" t="s">
        <v>24463</v>
      </c>
      <c r="E2790" s="2">
        <v>3987.78</v>
      </c>
      <c r="F2790" s="2">
        <v>9</v>
      </c>
      <c r="G2790" s="2">
        <v>35890.019999999997</v>
      </c>
      <c r="H2790" s="3" t="s">
        <v>24923</v>
      </c>
      <c r="I2790" s="7" t="str">
        <f t="shared" si="130"/>
        <v>Feb</v>
      </c>
      <c r="J2790">
        <f t="shared" si="131"/>
        <v>2022</v>
      </c>
      <c r="K2790" t="str">
        <f>IF(Table1[[#This Row],[Age]]&lt;20,"&lt;20",
   IF(Table1[[#This Row],[Age]]&lt;=30,"20-30",
   IF(Table1[[#This Row],[Age]]&lt;=40,"30-40",
   IF(Table1[[#This Row],[Age]]&lt;=50,"40-50",
   IF(Table1[[#This Row],[Age]]&lt;=60,"50-60",
   IF(Table1[[#This Row],[Age]]&lt;=70,"60-70","70+"))))))</f>
        <v>60-70</v>
      </c>
      <c r="L2790" t="str">
        <f t="shared" si="129"/>
        <v>QTY4</v>
      </c>
    </row>
    <row r="2791" spans="1:12" x14ac:dyDescent="0.3">
      <c r="A2791" s="2" t="s">
        <v>2743</v>
      </c>
      <c r="B2791" s="2">
        <v>50</v>
      </c>
      <c r="C2791" s="2" t="s">
        <v>16280</v>
      </c>
      <c r="D2791" s="2" t="s">
        <v>24595</v>
      </c>
      <c r="E2791" s="2">
        <v>3226.32</v>
      </c>
      <c r="F2791" s="2">
        <v>25</v>
      </c>
      <c r="G2791" s="2">
        <v>80658</v>
      </c>
      <c r="H2791" s="3" t="s">
        <v>24923</v>
      </c>
      <c r="I2791" s="7" t="str">
        <f t="shared" si="130"/>
        <v>Feb</v>
      </c>
      <c r="J2791">
        <f t="shared" si="131"/>
        <v>2022</v>
      </c>
      <c r="K2791" t="str">
        <f>IF(Table1[[#This Row],[Age]]&lt;20,"&lt;20",
   IF(Table1[[#This Row],[Age]]&lt;=30,"20-30",
   IF(Table1[[#This Row],[Age]]&lt;=40,"30-40",
   IF(Table1[[#This Row],[Age]]&lt;=50,"40-50",
   IF(Table1[[#This Row],[Age]]&lt;=60,"50-60",
   IF(Table1[[#This Row],[Age]]&lt;=70,"60-70","70+"))))))</f>
        <v>40-50</v>
      </c>
      <c r="L2791" t="str">
        <f t="shared" si="129"/>
        <v>QTY4</v>
      </c>
    </row>
    <row r="2792" spans="1:12" x14ac:dyDescent="0.3">
      <c r="A2792" s="2" t="s">
        <v>2744</v>
      </c>
      <c r="B2792" s="2">
        <v>24</v>
      </c>
      <c r="C2792" s="2" t="s">
        <v>16281</v>
      </c>
      <c r="D2792" s="2" t="s">
        <v>24474</v>
      </c>
      <c r="E2792" s="2">
        <v>6638.88</v>
      </c>
      <c r="F2792" s="2">
        <v>17</v>
      </c>
      <c r="G2792" s="2">
        <v>112860.96</v>
      </c>
      <c r="H2792" s="3" t="s">
        <v>24923</v>
      </c>
      <c r="I2792" s="7" t="str">
        <f t="shared" si="130"/>
        <v>Feb</v>
      </c>
      <c r="J2792">
        <f t="shared" si="131"/>
        <v>2022</v>
      </c>
      <c r="K2792" t="str">
        <f>IF(Table1[[#This Row],[Age]]&lt;20,"&lt;20",
   IF(Table1[[#This Row],[Age]]&lt;=30,"20-30",
   IF(Table1[[#This Row],[Age]]&lt;=40,"30-40",
   IF(Table1[[#This Row],[Age]]&lt;=50,"40-50",
   IF(Table1[[#This Row],[Age]]&lt;=60,"50-60",
   IF(Table1[[#This Row],[Age]]&lt;=70,"60-70","70+"))))))</f>
        <v>20-30</v>
      </c>
      <c r="L2792" t="str">
        <f t="shared" si="129"/>
        <v>QTY4</v>
      </c>
    </row>
    <row r="2793" spans="1:12" x14ac:dyDescent="0.3">
      <c r="A2793" s="2" t="s">
        <v>2745</v>
      </c>
      <c r="B2793" s="2">
        <v>40</v>
      </c>
      <c r="C2793" s="2" t="s">
        <v>16282</v>
      </c>
      <c r="D2793" s="2" t="s">
        <v>24452</v>
      </c>
      <c r="E2793" s="2">
        <v>434.64</v>
      </c>
      <c r="F2793" s="2">
        <v>35</v>
      </c>
      <c r="G2793" s="2">
        <v>15212.4</v>
      </c>
      <c r="H2793" s="3" t="s">
        <v>24924</v>
      </c>
      <c r="I2793" s="7" t="str">
        <f t="shared" si="130"/>
        <v>Feb</v>
      </c>
      <c r="J2793">
        <f t="shared" si="131"/>
        <v>2022</v>
      </c>
      <c r="K2793" t="str">
        <f>IF(Table1[[#This Row],[Age]]&lt;20,"&lt;20",
   IF(Table1[[#This Row],[Age]]&lt;=30,"20-30",
   IF(Table1[[#This Row],[Age]]&lt;=40,"30-40",
   IF(Table1[[#This Row],[Age]]&lt;=50,"40-50",
   IF(Table1[[#This Row],[Age]]&lt;=60,"50-60",
   IF(Table1[[#This Row],[Age]]&lt;=70,"60-70","70+"))))))</f>
        <v>30-40</v>
      </c>
      <c r="L2793" t="str">
        <f t="shared" si="129"/>
        <v>QTY4</v>
      </c>
    </row>
    <row r="2794" spans="1:12" x14ac:dyDescent="0.3">
      <c r="A2794" s="2" t="s">
        <v>2746</v>
      </c>
      <c r="B2794" s="2">
        <v>54</v>
      </c>
      <c r="C2794" s="2" t="s">
        <v>16283</v>
      </c>
      <c r="D2794" s="2" t="s">
        <v>24606</v>
      </c>
      <c r="E2794" s="2">
        <v>232.13</v>
      </c>
      <c r="F2794" s="2">
        <v>18</v>
      </c>
      <c r="G2794" s="2">
        <v>4178.34</v>
      </c>
      <c r="H2794" s="3" t="s">
        <v>24924</v>
      </c>
      <c r="I2794" s="7" t="str">
        <f t="shared" si="130"/>
        <v>Feb</v>
      </c>
      <c r="J2794">
        <f t="shared" si="131"/>
        <v>2022</v>
      </c>
      <c r="K2794" t="str">
        <f>IF(Table1[[#This Row],[Age]]&lt;20,"&lt;20",
   IF(Table1[[#This Row],[Age]]&lt;=30,"20-30",
   IF(Table1[[#This Row],[Age]]&lt;=40,"30-40",
   IF(Table1[[#This Row],[Age]]&lt;=50,"40-50",
   IF(Table1[[#This Row],[Age]]&lt;=60,"50-60",
   IF(Table1[[#This Row],[Age]]&lt;=70,"60-70","70+"))))))</f>
        <v>50-60</v>
      </c>
      <c r="L2794" t="str">
        <f t="shared" si="129"/>
        <v>QTY4</v>
      </c>
    </row>
    <row r="2795" spans="1:12" x14ac:dyDescent="0.3">
      <c r="A2795" s="2" t="s">
        <v>2747</v>
      </c>
      <c r="B2795" s="2">
        <v>54</v>
      </c>
      <c r="C2795" s="2" t="s">
        <v>14586</v>
      </c>
      <c r="D2795" s="2" t="s">
        <v>24647</v>
      </c>
      <c r="E2795" s="2">
        <v>260.22000000000003</v>
      </c>
      <c r="F2795" s="2">
        <v>86</v>
      </c>
      <c r="G2795" s="2">
        <v>22378.92</v>
      </c>
      <c r="H2795" s="3" t="s">
        <v>24924</v>
      </c>
      <c r="I2795" s="7" t="str">
        <f t="shared" si="130"/>
        <v>Feb</v>
      </c>
      <c r="J2795">
        <f t="shared" si="131"/>
        <v>2022</v>
      </c>
      <c r="K2795" t="str">
        <f>IF(Table1[[#This Row],[Age]]&lt;20,"&lt;20",
   IF(Table1[[#This Row],[Age]]&lt;=30,"20-30",
   IF(Table1[[#This Row],[Age]]&lt;=40,"30-40",
   IF(Table1[[#This Row],[Age]]&lt;=50,"40-50",
   IF(Table1[[#This Row],[Age]]&lt;=60,"50-60",
   IF(Table1[[#This Row],[Age]]&lt;=70,"60-70","70+"))))))</f>
        <v>50-60</v>
      </c>
      <c r="L2795" t="str">
        <f t="shared" si="129"/>
        <v>QTY4</v>
      </c>
    </row>
    <row r="2796" spans="1:12" x14ac:dyDescent="0.3">
      <c r="A2796" s="2" t="s">
        <v>2748</v>
      </c>
      <c r="B2796" s="2">
        <v>41</v>
      </c>
      <c r="C2796" s="2" t="s">
        <v>13897</v>
      </c>
      <c r="D2796" s="2" t="s">
        <v>24535</v>
      </c>
      <c r="E2796" s="2">
        <v>3212.03</v>
      </c>
      <c r="F2796" s="2">
        <v>99</v>
      </c>
      <c r="G2796" s="2">
        <v>317990.96999999997</v>
      </c>
      <c r="H2796" s="3" t="s">
        <v>24924</v>
      </c>
      <c r="I2796" s="7" t="str">
        <f t="shared" si="130"/>
        <v>Feb</v>
      </c>
      <c r="J2796">
        <f t="shared" si="131"/>
        <v>2022</v>
      </c>
      <c r="K2796" t="str">
        <f>IF(Table1[[#This Row],[Age]]&lt;20,"&lt;20",
   IF(Table1[[#This Row],[Age]]&lt;=30,"20-30",
   IF(Table1[[#This Row],[Age]]&lt;=40,"30-40",
   IF(Table1[[#This Row],[Age]]&lt;=50,"40-50",
   IF(Table1[[#This Row],[Age]]&lt;=60,"50-60",
   IF(Table1[[#This Row],[Age]]&lt;=70,"60-70","70+"))))))</f>
        <v>40-50</v>
      </c>
      <c r="L2796" t="str">
        <f t="shared" si="129"/>
        <v>QTY4</v>
      </c>
    </row>
    <row r="2797" spans="1:12" x14ac:dyDescent="0.3">
      <c r="A2797" s="2" t="s">
        <v>2749</v>
      </c>
      <c r="B2797" s="2">
        <v>33</v>
      </c>
      <c r="C2797" s="2" t="s">
        <v>16284</v>
      </c>
      <c r="D2797" s="2" t="s">
        <v>24489</v>
      </c>
      <c r="E2797" s="2">
        <v>5984.26</v>
      </c>
      <c r="F2797" s="2">
        <v>14</v>
      </c>
      <c r="G2797" s="2">
        <v>83779.64</v>
      </c>
      <c r="H2797" s="3" t="s">
        <v>24924</v>
      </c>
      <c r="I2797" s="7" t="str">
        <f t="shared" si="130"/>
        <v>Feb</v>
      </c>
      <c r="J2797">
        <f t="shared" si="131"/>
        <v>2022</v>
      </c>
      <c r="K2797" t="str">
        <f>IF(Table1[[#This Row],[Age]]&lt;20,"&lt;20",
   IF(Table1[[#This Row],[Age]]&lt;=30,"20-30",
   IF(Table1[[#This Row],[Age]]&lt;=40,"30-40",
   IF(Table1[[#This Row],[Age]]&lt;=50,"40-50",
   IF(Table1[[#This Row],[Age]]&lt;=60,"50-60",
   IF(Table1[[#This Row],[Age]]&lt;=70,"60-70","70+"))))))</f>
        <v>30-40</v>
      </c>
      <c r="L2797" t="str">
        <f t="shared" si="129"/>
        <v>QTY4</v>
      </c>
    </row>
    <row r="2798" spans="1:12" x14ac:dyDescent="0.3">
      <c r="A2798" s="2" t="s">
        <v>2750</v>
      </c>
      <c r="B2798" s="2">
        <v>28</v>
      </c>
      <c r="C2798" s="2" t="s">
        <v>16285</v>
      </c>
      <c r="D2798" s="2" t="s">
        <v>24451</v>
      </c>
      <c r="E2798" s="2">
        <v>3843.98</v>
      </c>
      <c r="F2798" s="2">
        <v>3</v>
      </c>
      <c r="G2798" s="2">
        <v>11531.94</v>
      </c>
      <c r="H2798" s="3" t="s">
        <v>24924</v>
      </c>
      <c r="I2798" s="7" t="str">
        <f t="shared" si="130"/>
        <v>Feb</v>
      </c>
      <c r="J2798">
        <f t="shared" si="131"/>
        <v>2022</v>
      </c>
      <c r="K2798" t="str">
        <f>IF(Table1[[#This Row],[Age]]&lt;20,"&lt;20",
   IF(Table1[[#This Row],[Age]]&lt;=30,"20-30",
   IF(Table1[[#This Row],[Age]]&lt;=40,"30-40",
   IF(Table1[[#This Row],[Age]]&lt;=50,"40-50",
   IF(Table1[[#This Row],[Age]]&lt;=60,"50-60",
   IF(Table1[[#This Row],[Age]]&lt;=70,"60-70","70+"))))))</f>
        <v>20-30</v>
      </c>
      <c r="L2798" t="str">
        <f t="shared" si="129"/>
        <v>QTY4</v>
      </c>
    </row>
    <row r="2799" spans="1:12" x14ac:dyDescent="0.3">
      <c r="A2799" s="2" t="s">
        <v>2751</v>
      </c>
      <c r="B2799" s="2">
        <v>41</v>
      </c>
      <c r="C2799" s="2" t="s">
        <v>16286</v>
      </c>
      <c r="D2799" s="2" t="s">
        <v>24634</v>
      </c>
      <c r="E2799" s="2">
        <v>4263.43</v>
      </c>
      <c r="F2799" s="2">
        <v>65</v>
      </c>
      <c r="G2799" s="2">
        <v>277122.95</v>
      </c>
      <c r="H2799" s="3" t="s">
        <v>24924</v>
      </c>
      <c r="I2799" s="7" t="str">
        <f t="shared" si="130"/>
        <v>Feb</v>
      </c>
      <c r="J2799">
        <f t="shared" si="131"/>
        <v>2022</v>
      </c>
      <c r="K2799" t="str">
        <f>IF(Table1[[#This Row],[Age]]&lt;20,"&lt;20",
   IF(Table1[[#This Row],[Age]]&lt;=30,"20-30",
   IF(Table1[[#This Row],[Age]]&lt;=40,"30-40",
   IF(Table1[[#This Row],[Age]]&lt;=50,"40-50",
   IF(Table1[[#This Row],[Age]]&lt;=60,"50-60",
   IF(Table1[[#This Row],[Age]]&lt;=70,"60-70","70+"))))))</f>
        <v>40-50</v>
      </c>
      <c r="L2799" t="str">
        <f t="shared" si="129"/>
        <v>QTY4</v>
      </c>
    </row>
    <row r="2800" spans="1:12" x14ac:dyDescent="0.3">
      <c r="A2800" s="2" t="s">
        <v>2752</v>
      </c>
      <c r="B2800" s="2">
        <v>36</v>
      </c>
      <c r="C2800" s="2" t="s">
        <v>16287</v>
      </c>
      <c r="D2800" s="2" t="s">
        <v>24618</v>
      </c>
      <c r="E2800" s="2">
        <v>7952.35</v>
      </c>
      <c r="F2800" s="2">
        <v>2</v>
      </c>
      <c r="G2800" s="2">
        <v>15904.7</v>
      </c>
      <c r="H2800" s="3" t="s">
        <v>24924</v>
      </c>
      <c r="I2800" s="7" t="str">
        <f t="shared" si="130"/>
        <v>Feb</v>
      </c>
      <c r="J2800">
        <f t="shared" si="131"/>
        <v>2022</v>
      </c>
      <c r="K2800" t="str">
        <f>IF(Table1[[#This Row],[Age]]&lt;20,"&lt;20",
   IF(Table1[[#This Row],[Age]]&lt;=30,"20-30",
   IF(Table1[[#This Row],[Age]]&lt;=40,"30-40",
   IF(Table1[[#This Row],[Age]]&lt;=50,"40-50",
   IF(Table1[[#This Row],[Age]]&lt;=60,"50-60",
   IF(Table1[[#This Row],[Age]]&lt;=70,"60-70","70+"))))))</f>
        <v>30-40</v>
      </c>
      <c r="L2800" t="str">
        <f t="shared" si="129"/>
        <v>QTY4</v>
      </c>
    </row>
    <row r="2801" spans="1:12" x14ac:dyDescent="0.3">
      <c r="A2801" s="2" t="s">
        <v>2753</v>
      </c>
      <c r="B2801" s="2">
        <v>52</v>
      </c>
      <c r="C2801" s="2" t="s">
        <v>14354</v>
      </c>
      <c r="D2801" s="2" t="s">
        <v>24442</v>
      </c>
      <c r="E2801" s="2">
        <v>5990.78</v>
      </c>
      <c r="F2801" s="2">
        <v>62</v>
      </c>
      <c r="G2801" s="2">
        <v>371428.36</v>
      </c>
      <c r="H2801" s="3" t="s">
        <v>24924</v>
      </c>
      <c r="I2801" s="7" t="str">
        <f t="shared" si="130"/>
        <v>Feb</v>
      </c>
      <c r="J2801">
        <f t="shared" si="131"/>
        <v>2022</v>
      </c>
      <c r="K2801" t="str">
        <f>IF(Table1[[#This Row],[Age]]&lt;20,"&lt;20",
   IF(Table1[[#This Row],[Age]]&lt;=30,"20-30",
   IF(Table1[[#This Row],[Age]]&lt;=40,"30-40",
   IF(Table1[[#This Row],[Age]]&lt;=50,"40-50",
   IF(Table1[[#This Row],[Age]]&lt;=60,"50-60",
   IF(Table1[[#This Row],[Age]]&lt;=70,"60-70","70+"))))))</f>
        <v>50-60</v>
      </c>
      <c r="L2801" t="str">
        <f t="shared" si="129"/>
        <v>QTY4</v>
      </c>
    </row>
    <row r="2802" spans="1:12" x14ac:dyDescent="0.3">
      <c r="A2802" s="2" t="s">
        <v>2754</v>
      </c>
      <c r="B2802" s="2">
        <v>36</v>
      </c>
      <c r="C2802" s="2" t="s">
        <v>16288</v>
      </c>
      <c r="D2802" s="2" t="s">
        <v>24590</v>
      </c>
      <c r="E2802" s="2">
        <v>4983.84</v>
      </c>
      <c r="F2802" s="2">
        <v>27</v>
      </c>
      <c r="G2802" s="2">
        <v>134563.68</v>
      </c>
      <c r="H2802" s="3" t="s">
        <v>24924</v>
      </c>
      <c r="I2802" s="7" t="str">
        <f t="shared" si="130"/>
        <v>Feb</v>
      </c>
      <c r="J2802">
        <f t="shared" si="131"/>
        <v>2022</v>
      </c>
      <c r="K2802" t="str">
        <f>IF(Table1[[#This Row],[Age]]&lt;20,"&lt;20",
   IF(Table1[[#This Row],[Age]]&lt;=30,"20-30",
   IF(Table1[[#This Row],[Age]]&lt;=40,"30-40",
   IF(Table1[[#This Row],[Age]]&lt;=50,"40-50",
   IF(Table1[[#This Row],[Age]]&lt;=60,"50-60",
   IF(Table1[[#This Row],[Age]]&lt;=70,"60-70","70+"))))))</f>
        <v>30-40</v>
      </c>
      <c r="L2802" t="str">
        <f t="shared" si="129"/>
        <v>QTY4</v>
      </c>
    </row>
    <row r="2803" spans="1:12" x14ac:dyDescent="0.3">
      <c r="A2803" s="2" t="s">
        <v>668</v>
      </c>
      <c r="B2803" s="2">
        <v>39</v>
      </c>
      <c r="C2803" s="2" t="s">
        <v>16289</v>
      </c>
      <c r="D2803" s="2" t="s">
        <v>24493</v>
      </c>
      <c r="E2803" s="2">
        <v>6675.25</v>
      </c>
      <c r="F2803" s="2">
        <v>35</v>
      </c>
      <c r="G2803" s="2">
        <v>233633.75</v>
      </c>
      <c r="H2803" s="3" t="s">
        <v>24924</v>
      </c>
      <c r="I2803" s="7" t="str">
        <f t="shared" si="130"/>
        <v>Feb</v>
      </c>
      <c r="J2803">
        <f t="shared" si="131"/>
        <v>2022</v>
      </c>
      <c r="K2803" t="str">
        <f>IF(Table1[[#This Row],[Age]]&lt;20,"&lt;20",
   IF(Table1[[#This Row],[Age]]&lt;=30,"20-30",
   IF(Table1[[#This Row],[Age]]&lt;=40,"30-40",
   IF(Table1[[#This Row],[Age]]&lt;=50,"40-50",
   IF(Table1[[#This Row],[Age]]&lt;=60,"50-60",
   IF(Table1[[#This Row],[Age]]&lt;=70,"60-70","70+"))))))</f>
        <v>30-40</v>
      </c>
      <c r="L2803" t="str">
        <f t="shared" si="129"/>
        <v>QTY4</v>
      </c>
    </row>
    <row r="2804" spans="1:12" x14ac:dyDescent="0.3">
      <c r="A2804" s="2" t="s">
        <v>2755</v>
      </c>
      <c r="B2804" s="2">
        <v>49</v>
      </c>
      <c r="C2804" s="2" t="s">
        <v>16290</v>
      </c>
      <c r="D2804" s="2" t="s">
        <v>24644</v>
      </c>
      <c r="E2804" s="2">
        <v>2802.98</v>
      </c>
      <c r="F2804" s="2">
        <v>24</v>
      </c>
      <c r="G2804" s="2">
        <v>67271.520000000004</v>
      </c>
      <c r="H2804" s="3" t="s">
        <v>24924</v>
      </c>
      <c r="I2804" s="7" t="str">
        <f t="shared" si="130"/>
        <v>Feb</v>
      </c>
      <c r="J2804">
        <f t="shared" si="131"/>
        <v>2022</v>
      </c>
      <c r="K2804" t="str">
        <f>IF(Table1[[#This Row],[Age]]&lt;20,"&lt;20",
   IF(Table1[[#This Row],[Age]]&lt;=30,"20-30",
   IF(Table1[[#This Row],[Age]]&lt;=40,"30-40",
   IF(Table1[[#This Row],[Age]]&lt;=50,"40-50",
   IF(Table1[[#This Row],[Age]]&lt;=60,"50-60",
   IF(Table1[[#This Row],[Age]]&lt;=70,"60-70","70+"))))))</f>
        <v>40-50</v>
      </c>
      <c r="L2804" t="str">
        <f t="shared" si="129"/>
        <v>QTY4</v>
      </c>
    </row>
    <row r="2805" spans="1:12" x14ac:dyDescent="0.3">
      <c r="A2805" s="2" t="s">
        <v>2756</v>
      </c>
      <c r="B2805" s="2">
        <v>19</v>
      </c>
      <c r="C2805" s="2" t="s">
        <v>16291</v>
      </c>
      <c r="D2805" s="2" t="s">
        <v>24599</v>
      </c>
      <c r="E2805" s="2">
        <v>8186.25</v>
      </c>
      <c r="F2805" s="2">
        <v>1</v>
      </c>
      <c r="G2805" s="2">
        <v>8186.25</v>
      </c>
      <c r="H2805" s="3" t="s">
        <v>24924</v>
      </c>
      <c r="I2805" s="7" t="str">
        <f t="shared" si="130"/>
        <v>Feb</v>
      </c>
      <c r="J2805">
        <f t="shared" si="131"/>
        <v>2022</v>
      </c>
      <c r="K2805" t="str">
        <f>IF(Table1[[#This Row],[Age]]&lt;20,"&lt;20",
   IF(Table1[[#This Row],[Age]]&lt;=30,"20-30",
   IF(Table1[[#This Row],[Age]]&lt;=40,"30-40",
   IF(Table1[[#This Row],[Age]]&lt;=50,"40-50",
   IF(Table1[[#This Row],[Age]]&lt;=60,"50-60",
   IF(Table1[[#This Row],[Age]]&lt;=70,"60-70","70+"))))))</f>
        <v>&lt;20</v>
      </c>
      <c r="L2805" t="str">
        <f t="shared" si="129"/>
        <v>QTY4</v>
      </c>
    </row>
    <row r="2806" spans="1:12" x14ac:dyDescent="0.3">
      <c r="A2806" s="2" t="s">
        <v>2757</v>
      </c>
      <c r="B2806" s="2">
        <v>26</v>
      </c>
      <c r="C2806" s="2" t="s">
        <v>16292</v>
      </c>
      <c r="D2806" s="2" t="s">
        <v>24627</v>
      </c>
      <c r="E2806" s="2">
        <v>6933.64</v>
      </c>
      <c r="F2806" s="2">
        <v>97</v>
      </c>
      <c r="G2806" s="2">
        <v>672563.08</v>
      </c>
      <c r="H2806" s="3" t="s">
        <v>24925</v>
      </c>
      <c r="I2806" s="7" t="str">
        <f t="shared" si="130"/>
        <v>Feb</v>
      </c>
      <c r="J2806">
        <f t="shared" si="131"/>
        <v>2022</v>
      </c>
      <c r="K2806" t="str">
        <f>IF(Table1[[#This Row],[Age]]&lt;20,"&lt;20",
   IF(Table1[[#This Row],[Age]]&lt;=30,"20-30",
   IF(Table1[[#This Row],[Age]]&lt;=40,"30-40",
   IF(Table1[[#This Row],[Age]]&lt;=50,"40-50",
   IF(Table1[[#This Row],[Age]]&lt;=60,"50-60",
   IF(Table1[[#This Row],[Age]]&lt;=70,"60-70","70+"))))))</f>
        <v>20-30</v>
      </c>
      <c r="L2806" t="str">
        <f t="shared" si="129"/>
        <v>QTY4</v>
      </c>
    </row>
    <row r="2807" spans="1:12" x14ac:dyDescent="0.3">
      <c r="A2807" s="2" t="s">
        <v>2758</v>
      </c>
      <c r="B2807" s="2">
        <v>23</v>
      </c>
      <c r="C2807" s="2" t="s">
        <v>16293</v>
      </c>
      <c r="D2807" s="2" t="s">
        <v>24605</v>
      </c>
      <c r="E2807" s="2">
        <v>1098.01</v>
      </c>
      <c r="F2807" s="2">
        <v>86</v>
      </c>
      <c r="G2807" s="2">
        <v>94428.86</v>
      </c>
      <c r="H2807" s="3" t="s">
        <v>24925</v>
      </c>
      <c r="I2807" s="7" t="str">
        <f t="shared" si="130"/>
        <v>Feb</v>
      </c>
      <c r="J2807">
        <f t="shared" si="131"/>
        <v>2022</v>
      </c>
      <c r="K2807" t="str">
        <f>IF(Table1[[#This Row],[Age]]&lt;20,"&lt;20",
   IF(Table1[[#This Row],[Age]]&lt;=30,"20-30",
   IF(Table1[[#This Row],[Age]]&lt;=40,"30-40",
   IF(Table1[[#This Row],[Age]]&lt;=50,"40-50",
   IF(Table1[[#This Row],[Age]]&lt;=60,"50-60",
   IF(Table1[[#This Row],[Age]]&lt;=70,"60-70","70+"))))))</f>
        <v>20-30</v>
      </c>
      <c r="L2807" t="str">
        <f t="shared" si="129"/>
        <v>QTY4</v>
      </c>
    </row>
    <row r="2808" spans="1:12" x14ac:dyDescent="0.3">
      <c r="A2808" s="2" t="s">
        <v>2759</v>
      </c>
      <c r="B2808" s="2">
        <v>22</v>
      </c>
      <c r="C2808" s="2" t="s">
        <v>13793</v>
      </c>
      <c r="D2808" s="2" t="s">
        <v>24527</v>
      </c>
      <c r="E2808" s="2">
        <v>3334.59</v>
      </c>
      <c r="F2808" s="2">
        <v>12</v>
      </c>
      <c r="G2808" s="2">
        <v>40015.08</v>
      </c>
      <c r="H2808" s="3" t="s">
        <v>24925</v>
      </c>
      <c r="I2808" s="7" t="str">
        <f t="shared" si="130"/>
        <v>Feb</v>
      </c>
      <c r="J2808">
        <f t="shared" si="131"/>
        <v>2022</v>
      </c>
      <c r="K2808" t="str">
        <f>IF(Table1[[#This Row],[Age]]&lt;20,"&lt;20",
   IF(Table1[[#This Row],[Age]]&lt;=30,"20-30",
   IF(Table1[[#This Row],[Age]]&lt;=40,"30-40",
   IF(Table1[[#This Row],[Age]]&lt;=50,"40-50",
   IF(Table1[[#This Row],[Age]]&lt;=60,"50-60",
   IF(Table1[[#This Row],[Age]]&lt;=70,"60-70","70+"))))))</f>
        <v>20-30</v>
      </c>
      <c r="L2808" t="str">
        <f t="shared" si="129"/>
        <v>QTY4</v>
      </c>
    </row>
    <row r="2809" spans="1:12" x14ac:dyDescent="0.3">
      <c r="A2809" s="2" t="s">
        <v>2760</v>
      </c>
      <c r="B2809" s="2">
        <v>44</v>
      </c>
      <c r="C2809" s="2" t="s">
        <v>14162</v>
      </c>
      <c r="D2809" s="2" t="s">
        <v>24480</v>
      </c>
      <c r="E2809" s="2">
        <v>4810.79</v>
      </c>
      <c r="F2809" s="2">
        <v>89</v>
      </c>
      <c r="G2809" s="2">
        <v>428160.31</v>
      </c>
      <c r="H2809" s="3" t="s">
        <v>24925</v>
      </c>
      <c r="I2809" s="7" t="str">
        <f t="shared" si="130"/>
        <v>Feb</v>
      </c>
      <c r="J2809">
        <f t="shared" si="131"/>
        <v>2022</v>
      </c>
      <c r="K2809" t="str">
        <f>IF(Table1[[#This Row],[Age]]&lt;20,"&lt;20",
   IF(Table1[[#This Row],[Age]]&lt;=30,"20-30",
   IF(Table1[[#This Row],[Age]]&lt;=40,"30-40",
   IF(Table1[[#This Row],[Age]]&lt;=50,"40-50",
   IF(Table1[[#This Row],[Age]]&lt;=60,"50-60",
   IF(Table1[[#This Row],[Age]]&lt;=70,"60-70","70+"))))))</f>
        <v>40-50</v>
      </c>
      <c r="L2809" t="str">
        <f t="shared" si="129"/>
        <v>QTY4</v>
      </c>
    </row>
    <row r="2810" spans="1:12" x14ac:dyDescent="0.3">
      <c r="A2810" s="2" t="s">
        <v>2761</v>
      </c>
      <c r="B2810" s="2">
        <v>56</v>
      </c>
      <c r="C2810" s="2" t="s">
        <v>15914</v>
      </c>
      <c r="D2810" s="2" t="s">
        <v>24425</v>
      </c>
      <c r="E2810" s="2">
        <v>157.41999999999999</v>
      </c>
      <c r="F2810" s="2">
        <v>4</v>
      </c>
      <c r="G2810" s="2">
        <v>629.67999999999995</v>
      </c>
      <c r="H2810" s="3" t="s">
        <v>24925</v>
      </c>
      <c r="I2810" s="7" t="str">
        <f t="shared" si="130"/>
        <v>Feb</v>
      </c>
      <c r="J2810">
        <f t="shared" si="131"/>
        <v>2022</v>
      </c>
      <c r="K2810" t="str">
        <f>IF(Table1[[#This Row],[Age]]&lt;20,"&lt;20",
   IF(Table1[[#This Row],[Age]]&lt;=30,"20-30",
   IF(Table1[[#This Row],[Age]]&lt;=40,"30-40",
   IF(Table1[[#This Row],[Age]]&lt;=50,"40-50",
   IF(Table1[[#This Row],[Age]]&lt;=60,"50-60",
   IF(Table1[[#This Row],[Age]]&lt;=70,"60-70","70+"))))))</f>
        <v>50-60</v>
      </c>
      <c r="L2810" t="str">
        <f t="shared" si="129"/>
        <v>QTY4</v>
      </c>
    </row>
    <row r="2811" spans="1:12" x14ac:dyDescent="0.3">
      <c r="A2811" s="2" t="s">
        <v>2762</v>
      </c>
      <c r="B2811" s="2">
        <v>63</v>
      </c>
      <c r="C2811" s="2" t="s">
        <v>16294</v>
      </c>
      <c r="D2811" s="2" t="s">
        <v>24413</v>
      </c>
      <c r="E2811" s="2">
        <v>1599.07</v>
      </c>
      <c r="F2811" s="2">
        <v>67</v>
      </c>
      <c r="G2811" s="2">
        <v>107137.69</v>
      </c>
      <c r="H2811" s="3" t="s">
        <v>24925</v>
      </c>
      <c r="I2811" s="7" t="str">
        <f t="shared" si="130"/>
        <v>Feb</v>
      </c>
      <c r="J2811">
        <f t="shared" si="131"/>
        <v>2022</v>
      </c>
      <c r="K2811" t="str">
        <f>IF(Table1[[#This Row],[Age]]&lt;20,"&lt;20",
   IF(Table1[[#This Row],[Age]]&lt;=30,"20-30",
   IF(Table1[[#This Row],[Age]]&lt;=40,"30-40",
   IF(Table1[[#This Row],[Age]]&lt;=50,"40-50",
   IF(Table1[[#This Row],[Age]]&lt;=60,"50-60",
   IF(Table1[[#This Row],[Age]]&lt;=70,"60-70","70+"))))))</f>
        <v>60-70</v>
      </c>
      <c r="L2811" t="str">
        <f t="shared" si="129"/>
        <v>QTY4</v>
      </c>
    </row>
    <row r="2812" spans="1:12" x14ac:dyDescent="0.3">
      <c r="A2812" s="2" t="s">
        <v>2763</v>
      </c>
      <c r="B2812" s="2">
        <v>33</v>
      </c>
      <c r="C2812" s="2" t="s">
        <v>16295</v>
      </c>
      <c r="D2812" s="2" t="s">
        <v>24576</v>
      </c>
      <c r="E2812" s="2">
        <v>1101.31</v>
      </c>
      <c r="F2812" s="2">
        <v>8</v>
      </c>
      <c r="G2812" s="2">
        <v>8810.48</v>
      </c>
      <c r="H2812" s="3" t="s">
        <v>24925</v>
      </c>
      <c r="I2812" s="7" t="str">
        <f t="shared" si="130"/>
        <v>Feb</v>
      </c>
      <c r="J2812">
        <f t="shared" si="131"/>
        <v>2022</v>
      </c>
      <c r="K2812" t="str">
        <f>IF(Table1[[#This Row],[Age]]&lt;20,"&lt;20",
   IF(Table1[[#This Row],[Age]]&lt;=30,"20-30",
   IF(Table1[[#This Row],[Age]]&lt;=40,"30-40",
   IF(Table1[[#This Row],[Age]]&lt;=50,"40-50",
   IF(Table1[[#This Row],[Age]]&lt;=60,"50-60",
   IF(Table1[[#This Row],[Age]]&lt;=70,"60-70","70+"))))))</f>
        <v>30-40</v>
      </c>
      <c r="L2812" t="str">
        <f t="shared" si="129"/>
        <v>QTY4</v>
      </c>
    </row>
    <row r="2813" spans="1:12" x14ac:dyDescent="0.3">
      <c r="A2813" s="2" t="s">
        <v>2764</v>
      </c>
      <c r="B2813" s="2">
        <v>31</v>
      </c>
      <c r="C2813" s="2" t="s">
        <v>16296</v>
      </c>
      <c r="D2813" s="2" t="s">
        <v>24604</v>
      </c>
      <c r="E2813" s="2">
        <v>8752.0300000000007</v>
      </c>
      <c r="F2813" s="2">
        <v>46</v>
      </c>
      <c r="G2813" s="2">
        <v>402593.38</v>
      </c>
      <c r="H2813" s="3" t="s">
        <v>24925</v>
      </c>
      <c r="I2813" s="7" t="str">
        <f t="shared" si="130"/>
        <v>Feb</v>
      </c>
      <c r="J2813">
        <f t="shared" si="131"/>
        <v>2022</v>
      </c>
      <c r="K2813" t="str">
        <f>IF(Table1[[#This Row],[Age]]&lt;20,"&lt;20",
   IF(Table1[[#This Row],[Age]]&lt;=30,"20-30",
   IF(Table1[[#This Row],[Age]]&lt;=40,"30-40",
   IF(Table1[[#This Row],[Age]]&lt;=50,"40-50",
   IF(Table1[[#This Row],[Age]]&lt;=60,"50-60",
   IF(Table1[[#This Row],[Age]]&lt;=70,"60-70","70+"))))))</f>
        <v>30-40</v>
      </c>
      <c r="L2813" t="str">
        <f t="shared" si="129"/>
        <v>QTY4</v>
      </c>
    </row>
    <row r="2814" spans="1:12" x14ac:dyDescent="0.3">
      <c r="A2814" s="2" t="s">
        <v>2765</v>
      </c>
      <c r="B2814" s="2">
        <v>26</v>
      </c>
      <c r="C2814" s="2" t="s">
        <v>14824</v>
      </c>
      <c r="D2814" s="2" t="s">
        <v>24447</v>
      </c>
      <c r="E2814" s="2">
        <v>1643.63</v>
      </c>
      <c r="F2814" s="2">
        <v>53</v>
      </c>
      <c r="G2814" s="2">
        <v>87112.39</v>
      </c>
      <c r="H2814" s="3" t="s">
        <v>24925</v>
      </c>
      <c r="I2814" s="7" t="str">
        <f t="shared" si="130"/>
        <v>Feb</v>
      </c>
      <c r="J2814">
        <f t="shared" si="131"/>
        <v>2022</v>
      </c>
      <c r="K2814" t="str">
        <f>IF(Table1[[#This Row],[Age]]&lt;20,"&lt;20",
   IF(Table1[[#This Row],[Age]]&lt;=30,"20-30",
   IF(Table1[[#This Row],[Age]]&lt;=40,"30-40",
   IF(Table1[[#This Row],[Age]]&lt;=50,"40-50",
   IF(Table1[[#This Row],[Age]]&lt;=60,"50-60",
   IF(Table1[[#This Row],[Age]]&lt;=70,"60-70","70+"))))))</f>
        <v>20-30</v>
      </c>
      <c r="L2814" t="str">
        <f t="shared" si="129"/>
        <v>QTY4</v>
      </c>
    </row>
    <row r="2815" spans="1:12" x14ac:dyDescent="0.3">
      <c r="A2815" s="2" t="s">
        <v>2766</v>
      </c>
      <c r="B2815" s="2">
        <v>25</v>
      </c>
      <c r="C2815" s="2" t="s">
        <v>16297</v>
      </c>
      <c r="D2815" s="2" t="s">
        <v>24633</v>
      </c>
      <c r="E2815" s="2">
        <v>4313.0200000000004</v>
      </c>
      <c r="F2815" s="2">
        <v>76</v>
      </c>
      <c r="G2815" s="2">
        <v>327789.52</v>
      </c>
      <c r="H2815" s="3" t="s">
        <v>24925</v>
      </c>
      <c r="I2815" s="7" t="str">
        <f t="shared" si="130"/>
        <v>Feb</v>
      </c>
      <c r="J2815">
        <f t="shared" si="131"/>
        <v>2022</v>
      </c>
      <c r="K2815" t="str">
        <f>IF(Table1[[#This Row],[Age]]&lt;20,"&lt;20",
   IF(Table1[[#This Row],[Age]]&lt;=30,"20-30",
   IF(Table1[[#This Row],[Age]]&lt;=40,"30-40",
   IF(Table1[[#This Row],[Age]]&lt;=50,"40-50",
   IF(Table1[[#This Row],[Age]]&lt;=60,"50-60",
   IF(Table1[[#This Row],[Age]]&lt;=70,"60-70","70+"))))))</f>
        <v>20-30</v>
      </c>
      <c r="L2815" t="str">
        <f t="shared" si="129"/>
        <v>QTY4</v>
      </c>
    </row>
    <row r="2816" spans="1:12" x14ac:dyDescent="0.3">
      <c r="A2816" s="2" t="s">
        <v>2767</v>
      </c>
      <c r="B2816" s="2">
        <v>43</v>
      </c>
      <c r="C2816" s="2" t="s">
        <v>16298</v>
      </c>
      <c r="D2816" s="2" t="s">
        <v>24517</v>
      </c>
      <c r="E2816" s="2">
        <v>9312.2999999999993</v>
      </c>
      <c r="F2816" s="2">
        <v>28</v>
      </c>
      <c r="G2816" s="2">
        <v>260744.4</v>
      </c>
      <c r="H2816" s="3" t="s">
        <v>24925</v>
      </c>
      <c r="I2816" s="7" t="str">
        <f t="shared" si="130"/>
        <v>Feb</v>
      </c>
      <c r="J2816">
        <f t="shared" si="131"/>
        <v>2022</v>
      </c>
      <c r="K2816" t="str">
        <f>IF(Table1[[#This Row],[Age]]&lt;20,"&lt;20",
   IF(Table1[[#This Row],[Age]]&lt;=30,"20-30",
   IF(Table1[[#This Row],[Age]]&lt;=40,"30-40",
   IF(Table1[[#This Row],[Age]]&lt;=50,"40-50",
   IF(Table1[[#This Row],[Age]]&lt;=60,"50-60",
   IF(Table1[[#This Row],[Age]]&lt;=70,"60-70","70+"))))))</f>
        <v>40-50</v>
      </c>
      <c r="L2816" t="str">
        <f t="shared" si="129"/>
        <v>QTY4</v>
      </c>
    </row>
    <row r="2817" spans="1:12" x14ac:dyDescent="0.3">
      <c r="A2817" s="2" t="s">
        <v>1269</v>
      </c>
      <c r="B2817" s="2">
        <v>41</v>
      </c>
      <c r="C2817" s="2" t="s">
        <v>16299</v>
      </c>
      <c r="D2817" s="2" t="s">
        <v>24590</v>
      </c>
      <c r="E2817" s="2">
        <v>902.75</v>
      </c>
      <c r="F2817" s="2">
        <v>34</v>
      </c>
      <c r="G2817" s="2">
        <v>30693.5</v>
      </c>
      <c r="H2817" s="3" t="s">
        <v>24925</v>
      </c>
      <c r="I2817" s="7" t="str">
        <f t="shared" si="130"/>
        <v>Feb</v>
      </c>
      <c r="J2817">
        <f t="shared" si="131"/>
        <v>2022</v>
      </c>
      <c r="K2817" t="str">
        <f>IF(Table1[[#This Row],[Age]]&lt;20,"&lt;20",
   IF(Table1[[#This Row],[Age]]&lt;=30,"20-30",
   IF(Table1[[#This Row],[Age]]&lt;=40,"30-40",
   IF(Table1[[#This Row],[Age]]&lt;=50,"40-50",
   IF(Table1[[#This Row],[Age]]&lt;=60,"50-60",
   IF(Table1[[#This Row],[Age]]&lt;=70,"60-70","70+"))))))</f>
        <v>40-50</v>
      </c>
      <c r="L2817" t="str">
        <f t="shared" si="129"/>
        <v>QTY4</v>
      </c>
    </row>
    <row r="2818" spans="1:12" x14ac:dyDescent="0.3">
      <c r="A2818" s="2" t="s">
        <v>2768</v>
      </c>
      <c r="B2818" s="2">
        <v>48</v>
      </c>
      <c r="C2818" s="2" t="s">
        <v>16300</v>
      </c>
      <c r="D2818" s="2" t="s">
        <v>24560</v>
      </c>
      <c r="E2818" s="2">
        <v>8348.18</v>
      </c>
      <c r="F2818" s="2">
        <v>83</v>
      </c>
      <c r="G2818" s="2">
        <v>692898.94</v>
      </c>
      <c r="H2818" s="3" t="s">
        <v>24925</v>
      </c>
      <c r="I2818" s="7" t="str">
        <f t="shared" si="130"/>
        <v>Feb</v>
      </c>
      <c r="J2818">
        <f t="shared" si="131"/>
        <v>2022</v>
      </c>
      <c r="K2818" t="str">
        <f>IF(Table1[[#This Row],[Age]]&lt;20,"&lt;20",
   IF(Table1[[#This Row],[Age]]&lt;=30,"20-30",
   IF(Table1[[#This Row],[Age]]&lt;=40,"30-40",
   IF(Table1[[#This Row],[Age]]&lt;=50,"40-50",
   IF(Table1[[#This Row],[Age]]&lt;=60,"50-60",
   IF(Table1[[#This Row],[Age]]&lt;=70,"60-70","70+"))))))</f>
        <v>40-50</v>
      </c>
      <c r="L2818" t="str">
        <f t="shared" ref="L2818:L2881" si="132">IF(OR(MONTH(H2818)=4, MONTH(H2818)=5, MONTH(H2818)=6, MONTH(H2818)=7), "QTY1",
IF(OR(MONTH(H2818)=8, MONTH(H2818)=9, MONTH(H2818)=10, MONTH(H2818)=11), "QTY2",
IF(OR(MONTH(H2818)=12, MONTH(H2818)=1), "QTY3", "QTY4")))</f>
        <v>QTY4</v>
      </c>
    </row>
    <row r="2819" spans="1:12" x14ac:dyDescent="0.3">
      <c r="A2819" s="2" t="s">
        <v>2769</v>
      </c>
      <c r="B2819" s="2">
        <v>48</v>
      </c>
      <c r="C2819" s="2" t="s">
        <v>16301</v>
      </c>
      <c r="D2819" s="2" t="s">
        <v>24596</v>
      </c>
      <c r="E2819" s="2">
        <v>3496.29</v>
      </c>
      <c r="F2819" s="2">
        <v>15</v>
      </c>
      <c r="G2819" s="2">
        <v>52444.35</v>
      </c>
      <c r="H2819" s="3" t="s">
        <v>24926</v>
      </c>
      <c r="I2819" s="7" t="str">
        <f t="shared" ref="I2819:I2882" si="133">TEXT(H2819,"MMM")</f>
        <v>Feb</v>
      </c>
      <c r="J2819">
        <f t="shared" ref="J2819:J2882" si="134">YEAR(H2819)</f>
        <v>2022</v>
      </c>
      <c r="K2819" t="str">
        <f>IF(Table1[[#This Row],[Age]]&lt;20,"&lt;20",
   IF(Table1[[#This Row],[Age]]&lt;=30,"20-30",
   IF(Table1[[#This Row],[Age]]&lt;=40,"30-40",
   IF(Table1[[#This Row],[Age]]&lt;=50,"40-50",
   IF(Table1[[#This Row],[Age]]&lt;=60,"50-60",
   IF(Table1[[#This Row],[Age]]&lt;=70,"60-70","70+"))))))</f>
        <v>40-50</v>
      </c>
      <c r="L2819" t="str">
        <f t="shared" si="132"/>
        <v>QTY4</v>
      </c>
    </row>
    <row r="2820" spans="1:12" x14ac:dyDescent="0.3">
      <c r="A2820" s="2" t="s">
        <v>2770</v>
      </c>
      <c r="B2820" s="2">
        <v>62</v>
      </c>
      <c r="C2820" s="2" t="s">
        <v>14481</v>
      </c>
      <c r="D2820" s="2" t="s">
        <v>24491</v>
      </c>
      <c r="E2820" s="2">
        <v>9612.01</v>
      </c>
      <c r="F2820" s="2">
        <v>55</v>
      </c>
      <c r="G2820" s="2">
        <v>528660.55000000005</v>
      </c>
      <c r="H2820" s="3" t="s">
        <v>24926</v>
      </c>
      <c r="I2820" s="7" t="str">
        <f t="shared" si="133"/>
        <v>Feb</v>
      </c>
      <c r="J2820">
        <f t="shared" si="134"/>
        <v>2022</v>
      </c>
      <c r="K2820" t="str">
        <f>IF(Table1[[#This Row],[Age]]&lt;20,"&lt;20",
   IF(Table1[[#This Row],[Age]]&lt;=30,"20-30",
   IF(Table1[[#This Row],[Age]]&lt;=40,"30-40",
   IF(Table1[[#This Row],[Age]]&lt;=50,"40-50",
   IF(Table1[[#This Row],[Age]]&lt;=60,"50-60",
   IF(Table1[[#This Row],[Age]]&lt;=70,"60-70","70+"))))))</f>
        <v>60-70</v>
      </c>
      <c r="L2820" t="str">
        <f t="shared" si="132"/>
        <v>QTY4</v>
      </c>
    </row>
    <row r="2821" spans="1:12" x14ac:dyDescent="0.3">
      <c r="A2821" s="2" t="s">
        <v>2771</v>
      </c>
      <c r="B2821" s="2">
        <v>22</v>
      </c>
      <c r="C2821" s="2" t="s">
        <v>16302</v>
      </c>
      <c r="D2821" s="2" t="s">
        <v>24462</v>
      </c>
      <c r="E2821" s="2">
        <v>1190.8399999999999</v>
      </c>
      <c r="F2821" s="2">
        <v>21</v>
      </c>
      <c r="G2821" s="2">
        <v>25007.64</v>
      </c>
      <c r="H2821" s="3" t="s">
        <v>24926</v>
      </c>
      <c r="I2821" s="7" t="str">
        <f t="shared" si="133"/>
        <v>Feb</v>
      </c>
      <c r="J2821">
        <f t="shared" si="134"/>
        <v>2022</v>
      </c>
      <c r="K2821" t="str">
        <f>IF(Table1[[#This Row],[Age]]&lt;20,"&lt;20",
   IF(Table1[[#This Row],[Age]]&lt;=30,"20-30",
   IF(Table1[[#This Row],[Age]]&lt;=40,"30-40",
   IF(Table1[[#This Row],[Age]]&lt;=50,"40-50",
   IF(Table1[[#This Row],[Age]]&lt;=60,"50-60",
   IF(Table1[[#This Row],[Age]]&lt;=70,"60-70","70+"))))))</f>
        <v>20-30</v>
      </c>
      <c r="L2821" t="str">
        <f t="shared" si="132"/>
        <v>QTY4</v>
      </c>
    </row>
    <row r="2822" spans="1:12" x14ac:dyDescent="0.3">
      <c r="A2822" s="2" t="s">
        <v>2772</v>
      </c>
      <c r="B2822" s="2">
        <v>47</v>
      </c>
      <c r="C2822" s="2" t="s">
        <v>16303</v>
      </c>
      <c r="D2822" s="2" t="s">
        <v>24472</v>
      </c>
      <c r="E2822" s="2">
        <v>4929.8500000000004</v>
      </c>
      <c r="F2822" s="2">
        <v>82</v>
      </c>
      <c r="G2822" s="2">
        <v>404247.7</v>
      </c>
      <c r="H2822" s="3" t="s">
        <v>24926</v>
      </c>
      <c r="I2822" s="7" t="str">
        <f t="shared" si="133"/>
        <v>Feb</v>
      </c>
      <c r="J2822">
        <f t="shared" si="134"/>
        <v>2022</v>
      </c>
      <c r="K2822" t="str">
        <f>IF(Table1[[#This Row],[Age]]&lt;20,"&lt;20",
   IF(Table1[[#This Row],[Age]]&lt;=30,"20-30",
   IF(Table1[[#This Row],[Age]]&lt;=40,"30-40",
   IF(Table1[[#This Row],[Age]]&lt;=50,"40-50",
   IF(Table1[[#This Row],[Age]]&lt;=60,"50-60",
   IF(Table1[[#This Row],[Age]]&lt;=70,"60-70","70+"))))))</f>
        <v>40-50</v>
      </c>
      <c r="L2822" t="str">
        <f t="shared" si="132"/>
        <v>QTY4</v>
      </c>
    </row>
    <row r="2823" spans="1:12" x14ac:dyDescent="0.3">
      <c r="A2823" s="2" t="s">
        <v>2773</v>
      </c>
      <c r="B2823" s="2">
        <v>31</v>
      </c>
      <c r="C2823" s="2" t="s">
        <v>16304</v>
      </c>
      <c r="D2823" s="2" t="s">
        <v>24424</v>
      </c>
      <c r="E2823" s="2">
        <v>8913.57</v>
      </c>
      <c r="F2823" s="2">
        <v>85</v>
      </c>
      <c r="G2823" s="2">
        <v>757653.45</v>
      </c>
      <c r="H2823" s="3" t="s">
        <v>24926</v>
      </c>
      <c r="I2823" s="7" t="str">
        <f t="shared" si="133"/>
        <v>Feb</v>
      </c>
      <c r="J2823">
        <f t="shared" si="134"/>
        <v>2022</v>
      </c>
      <c r="K2823" t="str">
        <f>IF(Table1[[#This Row],[Age]]&lt;20,"&lt;20",
   IF(Table1[[#This Row],[Age]]&lt;=30,"20-30",
   IF(Table1[[#This Row],[Age]]&lt;=40,"30-40",
   IF(Table1[[#This Row],[Age]]&lt;=50,"40-50",
   IF(Table1[[#This Row],[Age]]&lt;=60,"50-60",
   IF(Table1[[#This Row],[Age]]&lt;=70,"60-70","70+"))))))</f>
        <v>30-40</v>
      </c>
      <c r="L2823" t="str">
        <f t="shared" si="132"/>
        <v>QTY4</v>
      </c>
    </row>
    <row r="2824" spans="1:12" x14ac:dyDescent="0.3">
      <c r="A2824" s="2" t="s">
        <v>2774</v>
      </c>
      <c r="B2824" s="2">
        <v>57</v>
      </c>
      <c r="C2824" s="2" t="s">
        <v>14688</v>
      </c>
      <c r="D2824" s="2" t="s">
        <v>24460</v>
      </c>
      <c r="E2824" s="2">
        <v>760.14</v>
      </c>
      <c r="F2824" s="2">
        <v>44</v>
      </c>
      <c r="G2824" s="2">
        <v>33446.160000000003</v>
      </c>
      <c r="H2824" s="3" t="s">
        <v>24926</v>
      </c>
      <c r="I2824" s="7" t="str">
        <f t="shared" si="133"/>
        <v>Feb</v>
      </c>
      <c r="J2824">
        <f t="shared" si="134"/>
        <v>2022</v>
      </c>
      <c r="K2824" t="str">
        <f>IF(Table1[[#This Row],[Age]]&lt;20,"&lt;20",
   IF(Table1[[#This Row],[Age]]&lt;=30,"20-30",
   IF(Table1[[#This Row],[Age]]&lt;=40,"30-40",
   IF(Table1[[#This Row],[Age]]&lt;=50,"40-50",
   IF(Table1[[#This Row],[Age]]&lt;=60,"50-60",
   IF(Table1[[#This Row],[Age]]&lt;=70,"60-70","70+"))))))</f>
        <v>50-60</v>
      </c>
      <c r="L2824" t="str">
        <f t="shared" si="132"/>
        <v>QTY4</v>
      </c>
    </row>
    <row r="2825" spans="1:12" x14ac:dyDescent="0.3">
      <c r="A2825" s="2" t="s">
        <v>2775</v>
      </c>
      <c r="B2825" s="2">
        <v>39</v>
      </c>
      <c r="C2825" s="2" t="s">
        <v>16305</v>
      </c>
      <c r="D2825" s="2" t="s">
        <v>24510</v>
      </c>
      <c r="E2825" s="2">
        <v>7746.82</v>
      </c>
      <c r="F2825" s="2">
        <v>33</v>
      </c>
      <c r="G2825" s="2">
        <v>255645.06</v>
      </c>
      <c r="H2825" s="3" t="s">
        <v>24926</v>
      </c>
      <c r="I2825" s="7" t="str">
        <f t="shared" si="133"/>
        <v>Feb</v>
      </c>
      <c r="J2825">
        <f t="shared" si="134"/>
        <v>2022</v>
      </c>
      <c r="K2825" t="str">
        <f>IF(Table1[[#This Row],[Age]]&lt;20,"&lt;20",
   IF(Table1[[#This Row],[Age]]&lt;=30,"20-30",
   IF(Table1[[#This Row],[Age]]&lt;=40,"30-40",
   IF(Table1[[#This Row],[Age]]&lt;=50,"40-50",
   IF(Table1[[#This Row],[Age]]&lt;=60,"50-60",
   IF(Table1[[#This Row],[Age]]&lt;=70,"60-70","70+"))))))</f>
        <v>30-40</v>
      </c>
      <c r="L2825" t="str">
        <f t="shared" si="132"/>
        <v>QTY4</v>
      </c>
    </row>
    <row r="2826" spans="1:12" x14ac:dyDescent="0.3">
      <c r="A2826" s="2" t="s">
        <v>2776</v>
      </c>
      <c r="B2826" s="2">
        <v>45</v>
      </c>
      <c r="C2826" s="2" t="s">
        <v>16306</v>
      </c>
      <c r="D2826" s="2" t="s">
        <v>24425</v>
      </c>
      <c r="E2826" s="2">
        <v>2017.49</v>
      </c>
      <c r="F2826" s="2">
        <v>64</v>
      </c>
      <c r="G2826" s="2">
        <v>129119.36</v>
      </c>
      <c r="H2826" s="3" t="s">
        <v>24926</v>
      </c>
      <c r="I2826" s="7" t="str">
        <f t="shared" si="133"/>
        <v>Feb</v>
      </c>
      <c r="J2826">
        <f t="shared" si="134"/>
        <v>2022</v>
      </c>
      <c r="K2826" t="str">
        <f>IF(Table1[[#This Row],[Age]]&lt;20,"&lt;20",
   IF(Table1[[#This Row],[Age]]&lt;=30,"20-30",
   IF(Table1[[#This Row],[Age]]&lt;=40,"30-40",
   IF(Table1[[#This Row],[Age]]&lt;=50,"40-50",
   IF(Table1[[#This Row],[Age]]&lt;=60,"50-60",
   IF(Table1[[#This Row],[Age]]&lt;=70,"60-70","70+"))))))</f>
        <v>40-50</v>
      </c>
      <c r="L2826" t="str">
        <f t="shared" si="132"/>
        <v>QTY4</v>
      </c>
    </row>
    <row r="2827" spans="1:12" x14ac:dyDescent="0.3">
      <c r="A2827" s="2" t="s">
        <v>2777</v>
      </c>
      <c r="B2827" s="2">
        <v>34</v>
      </c>
      <c r="C2827" s="2" t="s">
        <v>16307</v>
      </c>
      <c r="D2827" s="2" t="s">
        <v>24428</v>
      </c>
      <c r="E2827" s="2">
        <v>7726.07</v>
      </c>
      <c r="F2827" s="2">
        <v>83</v>
      </c>
      <c r="G2827" s="2">
        <v>641263.81000000006</v>
      </c>
      <c r="H2827" s="3" t="s">
        <v>24927</v>
      </c>
      <c r="I2827" s="7" t="str">
        <f t="shared" si="133"/>
        <v>Feb</v>
      </c>
      <c r="J2827">
        <f t="shared" si="134"/>
        <v>2022</v>
      </c>
      <c r="K2827" t="str">
        <f>IF(Table1[[#This Row],[Age]]&lt;20,"&lt;20",
   IF(Table1[[#This Row],[Age]]&lt;=30,"20-30",
   IF(Table1[[#This Row],[Age]]&lt;=40,"30-40",
   IF(Table1[[#This Row],[Age]]&lt;=50,"40-50",
   IF(Table1[[#This Row],[Age]]&lt;=60,"50-60",
   IF(Table1[[#This Row],[Age]]&lt;=70,"60-70","70+"))))))</f>
        <v>30-40</v>
      </c>
      <c r="L2827" t="str">
        <f t="shared" si="132"/>
        <v>QTY4</v>
      </c>
    </row>
    <row r="2828" spans="1:12" x14ac:dyDescent="0.3">
      <c r="A2828" s="2" t="s">
        <v>2778</v>
      </c>
      <c r="B2828" s="2">
        <v>54</v>
      </c>
      <c r="C2828" s="2" t="s">
        <v>16308</v>
      </c>
      <c r="D2828" s="2" t="s">
        <v>24594</v>
      </c>
      <c r="E2828" s="2">
        <v>9325.27</v>
      </c>
      <c r="F2828" s="2">
        <v>39</v>
      </c>
      <c r="G2828" s="2">
        <v>363685.53</v>
      </c>
      <c r="H2828" s="3" t="s">
        <v>24927</v>
      </c>
      <c r="I2828" s="7" t="str">
        <f t="shared" si="133"/>
        <v>Feb</v>
      </c>
      <c r="J2828">
        <f t="shared" si="134"/>
        <v>2022</v>
      </c>
      <c r="K2828" t="str">
        <f>IF(Table1[[#This Row],[Age]]&lt;20,"&lt;20",
   IF(Table1[[#This Row],[Age]]&lt;=30,"20-30",
   IF(Table1[[#This Row],[Age]]&lt;=40,"30-40",
   IF(Table1[[#This Row],[Age]]&lt;=50,"40-50",
   IF(Table1[[#This Row],[Age]]&lt;=60,"50-60",
   IF(Table1[[#This Row],[Age]]&lt;=70,"60-70","70+"))))))</f>
        <v>50-60</v>
      </c>
      <c r="L2828" t="str">
        <f t="shared" si="132"/>
        <v>QTY4</v>
      </c>
    </row>
    <row r="2829" spans="1:12" x14ac:dyDescent="0.3">
      <c r="A2829" s="2" t="s">
        <v>2779</v>
      </c>
      <c r="B2829" s="2">
        <v>21</v>
      </c>
      <c r="C2829" s="2" t="s">
        <v>16309</v>
      </c>
      <c r="D2829" s="2" t="s">
        <v>24625</v>
      </c>
      <c r="E2829" s="2">
        <v>9793.9699999999993</v>
      </c>
      <c r="F2829" s="2">
        <v>20</v>
      </c>
      <c r="G2829" s="2">
        <v>195879.4</v>
      </c>
      <c r="H2829" s="3" t="s">
        <v>24927</v>
      </c>
      <c r="I2829" s="7" t="str">
        <f t="shared" si="133"/>
        <v>Feb</v>
      </c>
      <c r="J2829">
        <f t="shared" si="134"/>
        <v>2022</v>
      </c>
      <c r="K2829" t="str">
        <f>IF(Table1[[#This Row],[Age]]&lt;20,"&lt;20",
   IF(Table1[[#This Row],[Age]]&lt;=30,"20-30",
   IF(Table1[[#This Row],[Age]]&lt;=40,"30-40",
   IF(Table1[[#This Row],[Age]]&lt;=50,"40-50",
   IF(Table1[[#This Row],[Age]]&lt;=60,"50-60",
   IF(Table1[[#This Row],[Age]]&lt;=70,"60-70","70+"))))))</f>
        <v>20-30</v>
      </c>
      <c r="L2829" t="str">
        <f t="shared" si="132"/>
        <v>QTY4</v>
      </c>
    </row>
    <row r="2830" spans="1:12" x14ac:dyDescent="0.3">
      <c r="A2830" s="2" t="s">
        <v>2780</v>
      </c>
      <c r="B2830" s="2">
        <v>21</v>
      </c>
      <c r="C2830" s="2" t="s">
        <v>16310</v>
      </c>
      <c r="D2830" s="2" t="s">
        <v>24515</v>
      </c>
      <c r="E2830" s="2">
        <v>1747.07</v>
      </c>
      <c r="F2830" s="2">
        <v>95</v>
      </c>
      <c r="G2830" s="2">
        <v>165971.65</v>
      </c>
      <c r="H2830" s="3" t="s">
        <v>24927</v>
      </c>
      <c r="I2830" s="7" t="str">
        <f t="shared" si="133"/>
        <v>Feb</v>
      </c>
      <c r="J2830">
        <f t="shared" si="134"/>
        <v>2022</v>
      </c>
      <c r="K2830" t="str">
        <f>IF(Table1[[#This Row],[Age]]&lt;20,"&lt;20",
   IF(Table1[[#This Row],[Age]]&lt;=30,"20-30",
   IF(Table1[[#This Row],[Age]]&lt;=40,"30-40",
   IF(Table1[[#This Row],[Age]]&lt;=50,"40-50",
   IF(Table1[[#This Row],[Age]]&lt;=60,"50-60",
   IF(Table1[[#This Row],[Age]]&lt;=70,"60-70","70+"))))))</f>
        <v>20-30</v>
      </c>
      <c r="L2830" t="str">
        <f t="shared" si="132"/>
        <v>QTY4</v>
      </c>
    </row>
    <row r="2831" spans="1:12" x14ac:dyDescent="0.3">
      <c r="A2831" s="2" t="s">
        <v>2781</v>
      </c>
      <c r="B2831" s="2">
        <v>59</v>
      </c>
      <c r="C2831" s="2" t="s">
        <v>16311</v>
      </c>
      <c r="D2831" s="2" t="s">
        <v>24539</v>
      </c>
      <c r="E2831" s="2">
        <v>4213.49</v>
      </c>
      <c r="F2831" s="2">
        <v>86</v>
      </c>
      <c r="G2831" s="2">
        <v>362360.14</v>
      </c>
      <c r="H2831" s="3" t="s">
        <v>24927</v>
      </c>
      <c r="I2831" s="7" t="str">
        <f t="shared" si="133"/>
        <v>Feb</v>
      </c>
      <c r="J2831">
        <f t="shared" si="134"/>
        <v>2022</v>
      </c>
      <c r="K2831" t="str">
        <f>IF(Table1[[#This Row],[Age]]&lt;20,"&lt;20",
   IF(Table1[[#This Row],[Age]]&lt;=30,"20-30",
   IF(Table1[[#This Row],[Age]]&lt;=40,"30-40",
   IF(Table1[[#This Row],[Age]]&lt;=50,"40-50",
   IF(Table1[[#This Row],[Age]]&lt;=60,"50-60",
   IF(Table1[[#This Row],[Age]]&lt;=70,"60-70","70+"))))))</f>
        <v>50-60</v>
      </c>
      <c r="L2831" t="str">
        <f t="shared" si="132"/>
        <v>QTY4</v>
      </c>
    </row>
    <row r="2832" spans="1:12" x14ac:dyDescent="0.3">
      <c r="A2832" s="2" t="s">
        <v>2782</v>
      </c>
      <c r="B2832" s="2">
        <v>24</v>
      </c>
      <c r="C2832" s="2" t="s">
        <v>16312</v>
      </c>
      <c r="D2832" s="2" t="s">
        <v>24535</v>
      </c>
      <c r="E2832" s="2">
        <v>8542.23</v>
      </c>
      <c r="F2832" s="2">
        <v>90</v>
      </c>
      <c r="G2832" s="2">
        <v>768800.7</v>
      </c>
      <c r="H2832" s="3" t="s">
        <v>24927</v>
      </c>
      <c r="I2832" s="7" t="str">
        <f t="shared" si="133"/>
        <v>Feb</v>
      </c>
      <c r="J2832">
        <f t="shared" si="134"/>
        <v>2022</v>
      </c>
      <c r="K2832" t="str">
        <f>IF(Table1[[#This Row],[Age]]&lt;20,"&lt;20",
   IF(Table1[[#This Row],[Age]]&lt;=30,"20-30",
   IF(Table1[[#This Row],[Age]]&lt;=40,"30-40",
   IF(Table1[[#This Row],[Age]]&lt;=50,"40-50",
   IF(Table1[[#This Row],[Age]]&lt;=60,"50-60",
   IF(Table1[[#This Row],[Age]]&lt;=70,"60-70","70+"))))))</f>
        <v>20-30</v>
      </c>
      <c r="L2832" t="str">
        <f t="shared" si="132"/>
        <v>QTY4</v>
      </c>
    </row>
    <row r="2833" spans="1:12" x14ac:dyDescent="0.3">
      <c r="A2833" s="2" t="s">
        <v>2783</v>
      </c>
      <c r="B2833" s="2">
        <v>18</v>
      </c>
      <c r="C2833" s="2" t="s">
        <v>16313</v>
      </c>
      <c r="D2833" s="2" t="s">
        <v>24444</v>
      </c>
      <c r="E2833" s="2">
        <v>4848.93</v>
      </c>
      <c r="F2833" s="2">
        <v>25</v>
      </c>
      <c r="G2833" s="2">
        <v>121223.25</v>
      </c>
      <c r="H2833" s="3" t="s">
        <v>24927</v>
      </c>
      <c r="I2833" s="7" t="str">
        <f t="shared" si="133"/>
        <v>Feb</v>
      </c>
      <c r="J2833">
        <f t="shared" si="134"/>
        <v>2022</v>
      </c>
      <c r="K2833" t="str">
        <f>IF(Table1[[#This Row],[Age]]&lt;20,"&lt;20",
   IF(Table1[[#This Row],[Age]]&lt;=30,"20-30",
   IF(Table1[[#This Row],[Age]]&lt;=40,"30-40",
   IF(Table1[[#This Row],[Age]]&lt;=50,"40-50",
   IF(Table1[[#This Row],[Age]]&lt;=60,"50-60",
   IF(Table1[[#This Row],[Age]]&lt;=70,"60-70","70+"))))))</f>
        <v>&lt;20</v>
      </c>
      <c r="L2833" t="str">
        <f t="shared" si="132"/>
        <v>QTY4</v>
      </c>
    </row>
    <row r="2834" spans="1:12" x14ac:dyDescent="0.3">
      <c r="A2834" s="2" t="s">
        <v>2784</v>
      </c>
      <c r="B2834" s="2">
        <v>40</v>
      </c>
      <c r="C2834" s="2" t="s">
        <v>16314</v>
      </c>
      <c r="D2834" s="2" t="s">
        <v>24430</v>
      </c>
      <c r="E2834" s="2">
        <v>2478.1999999999998</v>
      </c>
      <c r="F2834" s="2">
        <v>59</v>
      </c>
      <c r="G2834" s="2">
        <v>146213.79999999999</v>
      </c>
      <c r="H2834" s="3" t="s">
        <v>24927</v>
      </c>
      <c r="I2834" s="7" t="str">
        <f t="shared" si="133"/>
        <v>Feb</v>
      </c>
      <c r="J2834">
        <f t="shared" si="134"/>
        <v>2022</v>
      </c>
      <c r="K2834" t="str">
        <f>IF(Table1[[#This Row],[Age]]&lt;20,"&lt;20",
   IF(Table1[[#This Row],[Age]]&lt;=30,"20-30",
   IF(Table1[[#This Row],[Age]]&lt;=40,"30-40",
   IF(Table1[[#This Row],[Age]]&lt;=50,"40-50",
   IF(Table1[[#This Row],[Age]]&lt;=60,"50-60",
   IF(Table1[[#This Row],[Age]]&lt;=70,"60-70","70+"))))))</f>
        <v>30-40</v>
      </c>
      <c r="L2834" t="str">
        <f t="shared" si="132"/>
        <v>QTY4</v>
      </c>
    </row>
    <row r="2835" spans="1:12" x14ac:dyDescent="0.3">
      <c r="A2835" s="2" t="s">
        <v>2785</v>
      </c>
      <c r="B2835" s="2">
        <v>56</v>
      </c>
      <c r="C2835" s="2" t="s">
        <v>16315</v>
      </c>
      <c r="D2835" s="2" t="s">
        <v>24434</v>
      </c>
      <c r="E2835" s="2">
        <v>1133.55</v>
      </c>
      <c r="F2835" s="2">
        <v>33</v>
      </c>
      <c r="G2835" s="2">
        <v>37407.15</v>
      </c>
      <c r="H2835" s="3" t="s">
        <v>24928</v>
      </c>
      <c r="I2835" s="7" t="str">
        <f t="shared" si="133"/>
        <v>Feb</v>
      </c>
      <c r="J2835">
        <f t="shared" si="134"/>
        <v>2022</v>
      </c>
      <c r="K2835" t="str">
        <f>IF(Table1[[#This Row],[Age]]&lt;20,"&lt;20",
   IF(Table1[[#This Row],[Age]]&lt;=30,"20-30",
   IF(Table1[[#This Row],[Age]]&lt;=40,"30-40",
   IF(Table1[[#This Row],[Age]]&lt;=50,"40-50",
   IF(Table1[[#This Row],[Age]]&lt;=60,"50-60",
   IF(Table1[[#This Row],[Age]]&lt;=70,"60-70","70+"))))))</f>
        <v>50-60</v>
      </c>
      <c r="L2835" t="str">
        <f t="shared" si="132"/>
        <v>QTY4</v>
      </c>
    </row>
    <row r="2836" spans="1:12" x14ac:dyDescent="0.3">
      <c r="A2836" s="2" t="s">
        <v>2786</v>
      </c>
      <c r="B2836" s="2">
        <v>40</v>
      </c>
      <c r="C2836" s="2" t="s">
        <v>16316</v>
      </c>
      <c r="D2836" s="2" t="s">
        <v>24633</v>
      </c>
      <c r="E2836" s="2">
        <v>2366.48</v>
      </c>
      <c r="F2836" s="2">
        <v>84</v>
      </c>
      <c r="G2836" s="2">
        <v>198784.32</v>
      </c>
      <c r="H2836" s="3" t="s">
        <v>24928</v>
      </c>
      <c r="I2836" s="7" t="str">
        <f t="shared" si="133"/>
        <v>Feb</v>
      </c>
      <c r="J2836">
        <f t="shared" si="134"/>
        <v>2022</v>
      </c>
      <c r="K2836" t="str">
        <f>IF(Table1[[#This Row],[Age]]&lt;20,"&lt;20",
   IF(Table1[[#This Row],[Age]]&lt;=30,"20-30",
   IF(Table1[[#This Row],[Age]]&lt;=40,"30-40",
   IF(Table1[[#This Row],[Age]]&lt;=50,"40-50",
   IF(Table1[[#This Row],[Age]]&lt;=60,"50-60",
   IF(Table1[[#This Row],[Age]]&lt;=70,"60-70","70+"))))))</f>
        <v>30-40</v>
      </c>
      <c r="L2836" t="str">
        <f t="shared" si="132"/>
        <v>QTY4</v>
      </c>
    </row>
    <row r="2837" spans="1:12" x14ac:dyDescent="0.3">
      <c r="A2837" s="2" t="s">
        <v>2787</v>
      </c>
      <c r="B2837" s="2">
        <v>45</v>
      </c>
      <c r="C2837" s="2" t="s">
        <v>16317</v>
      </c>
      <c r="D2837" s="2" t="s">
        <v>24468</v>
      </c>
      <c r="E2837" s="2">
        <v>5393.8</v>
      </c>
      <c r="F2837" s="2">
        <v>38</v>
      </c>
      <c r="G2837" s="2">
        <v>204964.4</v>
      </c>
      <c r="H2837" s="3" t="s">
        <v>24928</v>
      </c>
      <c r="I2837" s="7" t="str">
        <f t="shared" si="133"/>
        <v>Feb</v>
      </c>
      <c r="J2837">
        <f t="shared" si="134"/>
        <v>2022</v>
      </c>
      <c r="K2837" t="str">
        <f>IF(Table1[[#This Row],[Age]]&lt;20,"&lt;20",
   IF(Table1[[#This Row],[Age]]&lt;=30,"20-30",
   IF(Table1[[#This Row],[Age]]&lt;=40,"30-40",
   IF(Table1[[#This Row],[Age]]&lt;=50,"40-50",
   IF(Table1[[#This Row],[Age]]&lt;=60,"50-60",
   IF(Table1[[#This Row],[Age]]&lt;=70,"60-70","70+"))))))</f>
        <v>40-50</v>
      </c>
      <c r="L2837" t="str">
        <f t="shared" si="132"/>
        <v>QTY4</v>
      </c>
    </row>
    <row r="2838" spans="1:12" x14ac:dyDescent="0.3">
      <c r="A2838" s="2" t="s">
        <v>2788</v>
      </c>
      <c r="B2838" s="2">
        <v>63</v>
      </c>
      <c r="C2838" s="2" t="s">
        <v>16318</v>
      </c>
      <c r="D2838" s="2" t="s">
        <v>24564</v>
      </c>
      <c r="E2838" s="2">
        <v>8919.42</v>
      </c>
      <c r="F2838" s="2">
        <v>71</v>
      </c>
      <c r="G2838" s="2">
        <v>633278.81999999995</v>
      </c>
      <c r="H2838" s="3" t="s">
        <v>24928</v>
      </c>
      <c r="I2838" s="7" t="str">
        <f t="shared" si="133"/>
        <v>Feb</v>
      </c>
      <c r="J2838">
        <f t="shared" si="134"/>
        <v>2022</v>
      </c>
      <c r="K2838" t="str">
        <f>IF(Table1[[#This Row],[Age]]&lt;20,"&lt;20",
   IF(Table1[[#This Row],[Age]]&lt;=30,"20-30",
   IF(Table1[[#This Row],[Age]]&lt;=40,"30-40",
   IF(Table1[[#This Row],[Age]]&lt;=50,"40-50",
   IF(Table1[[#This Row],[Age]]&lt;=60,"50-60",
   IF(Table1[[#This Row],[Age]]&lt;=70,"60-70","70+"))))))</f>
        <v>60-70</v>
      </c>
      <c r="L2838" t="str">
        <f t="shared" si="132"/>
        <v>QTY4</v>
      </c>
    </row>
    <row r="2839" spans="1:12" x14ac:dyDescent="0.3">
      <c r="A2839" s="2" t="s">
        <v>2789</v>
      </c>
      <c r="B2839" s="2">
        <v>30</v>
      </c>
      <c r="C2839" s="2" t="s">
        <v>16319</v>
      </c>
      <c r="D2839" s="2" t="s">
        <v>24469</v>
      </c>
      <c r="E2839" s="2">
        <v>2260.36</v>
      </c>
      <c r="F2839" s="2">
        <v>20</v>
      </c>
      <c r="G2839" s="2">
        <v>45207.199999999997</v>
      </c>
      <c r="H2839" s="3" t="s">
        <v>24928</v>
      </c>
      <c r="I2839" s="7" t="str">
        <f t="shared" si="133"/>
        <v>Feb</v>
      </c>
      <c r="J2839">
        <f t="shared" si="134"/>
        <v>2022</v>
      </c>
      <c r="K2839" t="str">
        <f>IF(Table1[[#This Row],[Age]]&lt;20,"&lt;20",
   IF(Table1[[#This Row],[Age]]&lt;=30,"20-30",
   IF(Table1[[#This Row],[Age]]&lt;=40,"30-40",
   IF(Table1[[#This Row],[Age]]&lt;=50,"40-50",
   IF(Table1[[#This Row],[Age]]&lt;=60,"50-60",
   IF(Table1[[#This Row],[Age]]&lt;=70,"60-70","70+"))))))</f>
        <v>20-30</v>
      </c>
      <c r="L2839" t="str">
        <f t="shared" si="132"/>
        <v>QTY4</v>
      </c>
    </row>
    <row r="2840" spans="1:12" x14ac:dyDescent="0.3">
      <c r="A2840" s="2" t="s">
        <v>2790</v>
      </c>
      <c r="B2840" s="2">
        <v>62</v>
      </c>
      <c r="C2840" s="2" t="s">
        <v>16320</v>
      </c>
      <c r="D2840" s="2" t="s">
        <v>24633</v>
      </c>
      <c r="E2840" s="2">
        <v>2905.79</v>
      </c>
      <c r="F2840" s="2">
        <v>73</v>
      </c>
      <c r="G2840" s="2">
        <v>212122.67</v>
      </c>
      <c r="H2840" s="3" t="s">
        <v>24928</v>
      </c>
      <c r="I2840" s="7" t="str">
        <f t="shared" si="133"/>
        <v>Feb</v>
      </c>
      <c r="J2840">
        <f t="shared" si="134"/>
        <v>2022</v>
      </c>
      <c r="K2840" t="str">
        <f>IF(Table1[[#This Row],[Age]]&lt;20,"&lt;20",
   IF(Table1[[#This Row],[Age]]&lt;=30,"20-30",
   IF(Table1[[#This Row],[Age]]&lt;=40,"30-40",
   IF(Table1[[#This Row],[Age]]&lt;=50,"40-50",
   IF(Table1[[#This Row],[Age]]&lt;=60,"50-60",
   IF(Table1[[#This Row],[Age]]&lt;=70,"60-70","70+"))))))</f>
        <v>60-70</v>
      </c>
      <c r="L2840" t="str">
        <f t="shared" si="132"/>
        <v>QTY4</v>
      </c>
    </row>
    <row r="2841" spans="1:12" x14ac:dyDescent="0.3">
      <c r="A2841" s="2" t="s">
        <v>2791</v>
      </c>
      <c r="B2841" s="2">
        <v>31</v>
      </c>
      <c r="C2841" s="2" t="s">
        <v>16321</v>
      </c>
      <c r="D2841" s="2" t="s">
        <v>24601</v>
      </c>
      <c r="E2841" s="2">
        <v>3446.49</v>
      </c>
      <c r="F2841" s="2">
        <v>48</v>
      </c>
      <c r="G2841" s="2">
        <v>165431.51999999999</v>
      </c>
      <c r="H2841" s="3" t="s">
        <v>24928</v>
      </c>
      <c r="I2841" s="7" t="str">
        <f t="shared" si="133"/>
        <v>Feb</v>
      </c>
      <c r="J2841">
        <f t="shared" si="134"/>
        <v>2022</v>
      </c>
      <c r="K2841" t="str">
        <f>IF(Table1[[#This Row],[Age]]&lt;20,"&lt;20",
   IF(Table1[[#This Row],[Age]]&lt;=30,"20-30",
   IF(Table1[[#This Row],[Age]]&lt;=40,"30-40",
   IF(Table1[[#This Row],[Age]]&lt;=50,"40-50",
   IF(Table1[[#This Row],[Age]]&lt;=60,"50-60",
   IF(Table1[[#This Row],[Age]]&lt;=70,"60-70","70+"))))))</f>
        <v>30-40</v>
      </c>
      <c r="L2841" t="str">
        <f t="shared" si="132"/>
        <v>QTY4</v>
      </c>
    </row>
    <row r="2842" spans="1:12" x14ac:dyDescent="0.3">
      <c r="A2842" s="2" t="s">
        <v>2792</v>
      </c>
      <c r="B2842" s="2">
        <v>24</v>
      </c>
      <c r="C2842" s="2" t="s">
        <v>16322</v>
      </c>
      <c r="D2842" s="2" t="s">
        <v>24536</v>
      </c>
      <c r="E2842" s="2">
        <v>2912.56</v>
      </c>
      <c r="F2842" s="2">
        <v>59</v>
      </c>
      <c r="G2842" s="2">
        <v>171841.04</v>
      </c>
      <c r="H2842" s="3" t="s">
        <v>24928</v>
      </c>
      <c r="I2842" s="7" t="str">
        <f t="shared" si="133"/>
        <v>Feb</v>
      </c>
      <c r="J2842">
        <f t="shared" si="134"/>
        <v>2022</v>
      </c>
      <c r="K2842" t="str">
        <f>IF(Table1[[#This Row],[Age]]&lt;20,"&lt;20",
   IF(Table1[[#This Row],[Age]]&lt;=30,"20-30",
   IF(Table1[[#This Row],[Age]]&lt;=40,"30-40",
   IF(Table1[[#This Row],[Age]]&lt;=50,"40-50",
   IF(Table1[[#This Row],[Age]]&lt;=60,"50-60",
   IF(Table1[[#This Row],[Age]]&lt;=70,"60-70","70+"))))))</f>
        <v>20-30</v>
      </c>
      <c r="L2842" t="str">
        <f t="shared" si="132"/>
        <v>QTY4</v>
      </c>
    </row>
    <row r="2843" spans="1:12" x14ac:dyDescent="0.3">
      <c r="A2843" s="2" t="s">
        <v>2793</v>
      </c>
      <c r="B2843" s="2">
        <v>60</v>
      </c>
      <c r="C2843" s="2" t="s">
        <v>16323</v>
      </c>
      <c r="D2843" s="2" t="s">
        <v>24461</v>
      </c>
      <c r="E2843" s="2">
        <v>6896.97</v>
      </c>
      <c r="F2843" s="2">
        <v>25</v>
      </c>
      <c r="G2843" s="2">
        <v>172424.25</v>
      </c>
      <c r="H2843" s="3" t="s">
        <v>24928</v>
      </c>
      <c r="I2843" s="7" t="str">
        <f t="shared" si="133"/>
        <v>Feb</v>
      </c>
      <c r="J2843">
        <f t="shared" si="134"/>
        <v>2022</v>
      </c>
      <c r="K2843" t="str">
        <f>IF(Table1[[#This Row],[Age]]&lt;20,"&lt;20",
   IF(Table1[[#This Row],[Age]]&lt;=30,"20-30",
   IF(Table1[[#This Row],[Age]]&lt;=40,"30-40",
   IF(Table1[[#This Row],[Age]]&lt;=50,"40-50",
   IF(Table1[[#This Row],[Age]]&lt;=60,"50-60",
   IF(Table1[[#This Row],[Age]]&lt;=70,"60-70","70+"))))))</f>
        <v>50-60</v>
      </c>
      <c r="L2843" t="str">
        <f t="shared" si="132"/>
        <v>QTY4</v>
      </c>
    </row>
    <row r="2844" spans="1:12" x14ac:dyDescent="0.3">
      <c r="A2844" s="2" t="s">
        <v>2794</v>
      </c>
      <c r="B2844" s="2">
        <v>24</v>
      </c>
      <c r="C2844" s="2" t="s">
        <v>16324</v>
      </c>
      <c r="D2844" s="2" t="s">
        <v>24457</v>
      </c>
      <c r="E2844" s="2">
        <v>7761.66</v>
      </c>
      <c r="F2844" s="2">
        <v>43</v>
      </c>
      <c r="G2844" s="2">
        <v>333751.38</v>
      </c>
      <c r="H2844" s="3" t="s">
        <v>24928</v>
      </c>
      <c r="I2844" s="7" t="str">
        <f t="shared" si="133"/>
        <v>Feb</v>
      </c>
      <c r="J2844">
        <f t="shared" si="134"/>
        <v>2022</v>
      </c>
      <c r="K2844" t="str">
        <f>IF(Table1[[#This Row],[Age]]&lt;20,"&lt;20",
   IF(Table1[[#This Row],[Age]]&lt;=30,"20-30",
   IF(Table1[[#This Row],[Age]]&lt;=40,"30-40",
   IF(Table1[[#This Row],[Age]]&lt;=50,"40-50",
   IF(Table1[[#This Row],[Age]]&lt;=60,"50-60",
   IF(Table1[[#This Row],[Age]]&lt;=70,"60-70","70+"))))))</f>
        <v>20-30</v>
      </c>
      <c r="L2844" t="str">
        <f t="shared" si="132"/>
        <v>QTY4</v>
      </c>
    </row>
    <row r="2845" spans="1:12" x14ac:dyDescent="0.3">
      <c r="A2845" s="2" t="s">
        <v>2795</v>
      </c>
      <c r="B2845" s="2">
        <v>60</v>
      </c>
      <c r="C2845" s="2" t="s">
        <v>15058</v>
      </c>
      <c r="D2845" s="2" t="s">
        <v>24506</v>
      </c>
      <c r="E2845" s="2">
        <v>2599.7800000000002</v>
      </c>
      <c r="F2845" s="2">
        <v>78</v>
      </c>
      <c r="G2845" s="2">
        <v>202782.84</v>
      </c>
      <c r="H2845" s="3" t="s">
        <v>24928</v>
      </c>
      <c r="I2845" s="7" t="str">
        <f t="shared" si="133"/>
        <v>Feb</v>
      </c>
      <c r="J2845">
        <f t="shared" si="134"/>
        <v>2022</v>
      </c>
      <c r="K2845" t="str">
        <f>IF(Table1[[#This Row],[Age]]&lt;20,"&lt;20",
   IF(Table1[[#This Row],[Age]]&lt;=30,"20-30",
   IF(Table1[[#This Row],[Age]]&lt;=40,"30-40",
   IF(Table1[[#This Row],[Age]]&lt;=50,"40-50",
   IF(Table1[[#This Row],[Age]]&lt;=60,"50-60",
   IF(Table1[[#This Row],[Age]]&lt;=70,"60-70","70+"))))))</f>
        <v>50-60</v>
      </c>
      <c r="L2845" t="str">
        <f t="shared" si="132"/>
        <v>QTY4</v>
      </c>
    </row>
    <row r="2846" spans="1:12" x14ac:dyDescent="0.3">
      <c r="A2846" s="2" t="s">
        <v>2796</v>
      </c>
      <c r="B2846" s="2">
        <v>48</v>
      </c>
      <c r="C2846" s="2" t="s">
        <v>16325</v>
      </c>
      <c r="D2846" s="2" t="s">
        <v>24564</v>
      </c>
      <c r="E2846" s="2">
        <v>1779</v>
      </c>
      <c r="F2846" s="2">
        <v>72</v>
      </c>
      <c r="G2846" s="2">
        <v>128088</v>
      </c>
      <c r="H2846" s="3" t="s">
        <v>24928</v>
      </c>
      <c r="I2846" s="7" t="str">
        <f t="shared" si="133"/>
        <v>Feb</v>
      </c>
      <c r="J2846">
        <f t="shared" si="134"/>
        <v>2022</v>
      </c>
      <c r="K2846" t="str">
        <f>IF(Table1[[#This Row],[Age]]&lt;20,"&lt;20",
   IF(Table1[[#This Row],[Age]]&lt;=30,"20-30",
   IF(Table1[[#This Row],[Age]]&lt;=40,"30-40",
   IF(Table1[[#This Row],[Age]]&lt;=50,"40-50",
   IF(Table1[[#This Row],[Age]]&lt;=60,"50-60",
   IF(Table1[[#This Row],[Age]]&lt;=70,"60-70","70+"))))))</f>
        <v>40-50</v>
      </c>
      <c r="L2846" t="str">
        <f t="shared" si="132"/>
        <v>QTY4</v>
      </c>
    </row>
    <row r="2847" spans="1:12" x14ac:dyDescent="0.3">
      <c r="A2847" s="2" t="s">
        <v>2797</v>
      </c>
      <c r="B2847" s="2">
        <v>35</v>
      </c>
      <c r="C2847" s="2" t="s">
        <v>16326</v>
      </c>
      <c r="D2847" s="2" t="s">
        <v>24531</v>
      </c>
      <c r="E2847" s="2">
        <v>9062.2800000000007</v>
      </c>
      <c r="F2847" s="2">
        <v>50</v>
      </c>
      <c r="G2847" s="2">
        <v>453114</v>
      </c>
      <c r="H2847" s="3" t="s">
        <v>24928</v>
      </c>
      <c r="I2847" s="7" t="str">
        <f t="shared" si="133"/>
        <v>Feb</v>
      </c>
      <c r="J2847">
        <f t="shared" si="134"/>
        <v>2022</v>
      </c>
      <c r="K2847" t="str">
        <f>IF(Table1[[#This Row],[Age]]&lt;20,"&lt;20",
   IF(Table1[[#This Row],[Age]]&lt;=30,"20-30",
   IF(Table1[[#This Row],[Age]]&lt;=40,"30-40",
   IF(Table1[[#This Row],[Age]]&lt;=50,"40-50",
   IF(Table1[[#This Row],[Age]]&lt;=60,"50-60",
   IF(Table1[[#This Row],[Age]]&lt;=70,"60-70","70+"))))))</f>
        <v>30-40</v>
      </c>
      <c r="L2847" t="str">
        <f t="shared" si="132"/>
        <v>QTY4</v>
      </c>
    </row>
    <row r="2848" spans="1:12" x14ac:dyDescent="0.3">
      <c r="A2848" s="2" t="s">
        <v>2798</v>
      </c>
      <c r="B2848" s="2">
        <v>31</v>
      </c>
      <c r="C2848" s="2" t="s">
        <v>16213</v>
      </c>
      <c r="D2848" s="2" t="s">
        <v>24500</v>
      </c>
      <c r="E2848" s="2">
        <v>2641.15</v>
      </c>
      <c r="F2848" s="2">
        <v>83</v>
      </c>
      <c r="G2848" s="2">
        <v>219215.45</v>
      </c>
      <c r="H2848" s="3" t="s">
        <v>24929</v>
      </c>
      <c r="I2848" s="7" t="str">
        <f t="shared" si="133"/>
        <v>Feb</v>
      </c>
      <c r="J2848">
        <f t="shared" si="134"/>
        <v>2022</v>
      </c>
      <c r="K2848" t="str">
        <f>IF(Table1[[#This Row],[Age]]&lt;20,"&lt;20",
   IF(Table1[[#This Row],[Age]]&lt;=30,"20-30",
   IF(Table1[[#This Row],[Age]]&lt;=40,"30-40",
   IF(Table1[[#This Row],[Age]]&lt;=50,"40-50",
   IF(Table1[[#This Row],[Age]]&lt;=60,"50-60",
   IF(Table1[[#This Row],[Age]]&lt;=70,"60-70","70+"))))))</f>
        <v>30-40</v>
      </c>
      <c r="L2848" t="str">
        <f t="shared" si="132"/>
        <v>QTY4</v>
      </c>
    </row>
    <row r="2849" spans="1:12" x14ac:dyDescent="0.3">
      <c r="A2849" s="2" t="s">
        <v>2799</v>
      </c>
      <c r="B2849" s="2">
        <v>64</v>
      </c>
      <c r="C2849" s="2" t="s">
        <v>16327</v>
      </c>
      <c r="D2849" s="2" t="s">
        <v>24586</v>
      </c>
      <c r="E2849" s="2">
        <v>4177.4799999999996</v>
      </c>
      <c r="F2849" s="2">
        <v>45</v>
      </c>
      <c r="G2849" s="2">
        <v>187986.6</v>
      </c>
      <c r="H2849" s="3" t="s">
        <v>24929</v>
      </c>
      <c r="I2849" s="7" t="str">
        <f t="shared" si="133"/>
        <v>Feb</v>
      </c>
      <c r="J2849">
        <f t="shared" si="134"/>
        <v>2022</v>
      </c>
      <c r="K2849" t="str">
        <f>IF(Table1[[#This Row],[Age]]&lt;20,"&lt;20",
   IF(Table1[[#This Row],[Age]]&lt;=30,"20-30",
   IF(Table1[[#This Row],[Age]]&lt;=40,"30-40",
   IF(Table1[[#This Row],[Age]]&lt;=50,"40-50",
   IF(Table1[[#This Row],[Age]]&lt;=60,"50-60",
   IF(Table1[[#This Row],[Age]]&lt;=70,"60-70","70+"))))))</f>
        <v>60-70</v>
      </c>
      <c r="L2849" t="str">
        <f t="shared" si="132"/>
        <v>QTY4</v>
      </c>
    </row>
    <row r="2850" spans="1:12" x14ac:dyDescent="0.3">
      <c r="A2850" s="2" t="s">
        <v>2800</v>
      </c>
      <c r="B2850" s="2">
        <v>27</v>
      </c>
      <c r="C2850" s="2" t="s">
        <v>16328</v>
      </c>
      <c r="D2850" s="2" t="s">
        <v>24470</v>
      </c>
      <c r="E2850" s="2">
        <v>3926.9</v>
      </c>
      <c r="F2850" s="2">
        <v>21</v>
      </c>
      <c r="G2850" s="2">
        <v>82464.899999999994</v>
      </c>
      <c r="H2850" s="3" t="s">
        <v>24929</v>
      </c>
      <c r="I2850" s="7" t="str">
        <f t="shared" si="133"/>
        <v>Feb</v>
      </c>
      <c r="J2850">
        <f t="shared" si="134"/>
        <v>2022</v>
      </c>
      <c r="K2850" t="str">
        <f>IF(Table1[[#This Row],[Age]]&lt;20,"&lt;20",
   IF(Table1[[#This Row],[Age]]&lt;=30,"20-30",
   IF(Table1[[#This Row],[Age]]&lt;=40,"30-40",
   IF(Table1[[#This Row],[Age]]&lt;=50,"40-50",
   IF(Table1[[#This Row],[Age]]&lt;=60,"50-60",
   IF(Table1[[#This Row],[Age]]&lt;=70,"60-70","70+"))))))</f>
        <v>20-30</v>
      </c>
      <c r="L2850" t="str">
        <f t="shared" si="132"/>
        <v>QTY4</v>
      </c>
    </row>
    <row r="2851" spans="1:12" x14ac:dyDescent="0.3">
      <c r="A2851" s="2" t="s">
        <v>2801</v>
      </c>
      <c r="B2851" s="2">
        <v>28</v>
      </c>
      <c r="C2851" s="2" t="s">
        <v>15227</v>
      </c>
      <c r="D2851" s="2" t="s">
        <v>24491</v>
      </c>
      <c r="E2851" s="2">
        <v>4285.8900000000003</v>
      </c>
      <c r="F2851" s="2">
        <v>64</v>
      </c>
      <c r="G2851" s="2">
        <v>274296.96000000002</v>
      </c>
      <c r="H2851" s="3" t="s">
        <v>24929</v>
      </c>
      <c r="I2851" s="7" t="str">
        <f t="shared" si="133"/>
        <v>Feb</v>
      </c>
      <c r="J2851">
        <f t="shared" si="134"/>
        <v>2022</v>
      </c>
      <c r="K2851" t="str">
        <f>IF(Table1[[#This Row],[Age]]&lt;20,"&lt;20",
   IF(Table1[[#This Row],[Age]]&lt;=30,"20-30",
   IF(Table1[[#This Row],[Age]]&lt;=40,"30-40",
   IF(Table1[[#This Row],[Age]]&lt;=50,"40-50",
   IF(Table1[[#This Row],[Age]]&lt;=60,"50-60",
   IF(Table1[[#This Row],[Age]]&lt;=70,"60-70","70+"))))))</f>
        <v>20-30</v>
      </c>
      <c r="L2851" t="str">
        <f t="shared" si="132"/>
        <v>QTY4</v>
      </c>
    </row>
    <row r="2852" spans="1:12" x14ac:dyDescent="0.3">
      <c r="A2852" s="2" t="s">
        <v>2802</v>
      </c>
      <c r="B2852" s="2">
        <v>31</v>
      </c>
      <c r="C2852" s="2" t="s">
        <v>16316</v>
      </c>
      <c r="D2852" s="2" t="s">
        <v>24615</v>
      </c>
      <c r="E2852" s="2">
        <v>7426.19</v>
      </c>
      <c r="F2852" s="2">
        <v>75</v>
      </c>
      <c r="G2852" s="2">
        <v>556964.25</v>
      </c>
      <c r="H2852" s="3" t="s">
        <v>24929</v>
      </c>
      <c r="I2852" s="7" t="str">
        <f t="shared" si="133"/>
        <v>Feb</v>
      </c>
      <c r="J2852">
        <f t="shared" si="134"/>
        <v>2022</v>
      </c>
      <c r="K2852" t="str">
        <f>IF(Table1[[#This Row],[Age]]&lt;20,"&lt;20",
   IF(Table1[[#This Row],[Age]]&lt;=30,"20-30",
   IF(Table1[[#This Row],[Age]]&lt;=40,"30-40",
   IF(Table1[[#This Row],[Age]]&lt;=50,"40-50",
   IF(Table1[[#This Row],[Age]]&lt;=60,"50-60",
   IF(Table1[[#This Row],[Age]]&lt;=70,"60-70","70+"))))))</f>
        <v>30-40</v>
      </c>
      <c r="L2852" t="str">
        <f t="shared" si="132"/>
        <v>QTY4</v>
      </c>
    </row>
    <row r="2853" spans="1:12" x14ac:dyDescent="0.3">
      <c r="A2853" s="2" t="s">
        <v>2803</v>
      </c>
      <c r="B2853" s="2">
        <v>37</v>
      </c>
      <c r="C2853" s="2" t="s">
        <v>16329</v>
      </c>
      <c r="D2853" s="2" t="s">
        <v>24480</v>
      </c>
      <c r="E2853" s="2">
        <v>7522.12</v>
      </c>
      <c r="F2853" s="2">
        <v>38</v>
      </c>
      <c r="G2853" s="2">
        <v>285840.56</v>
      </c>
      <c r="H2853" s="3" t="s">
        <v>24929</v>
      </c>
      <c r="I2853" s="7" t="str">
        <f t="shared" si="133"/>
        <v>Feb</v>
      </c>
      <c r="J2853">
        <f t="shared" si="134"/>
        <v>2022</v>
      </c>
      <c r="K2853" t="str">
        <f>IF(Table1[[#This Row],[Age]]&lt;20,"&lt;20",
   IF(Table1[[#This Row],[Age]]&lt;=30,"20-30",
   IF(Table1[[#This Row],[Age]]&lt;=40,"30-40",
   IF(Table1[[#This Row],[Age]]&lt;=50,"40-50",
   IF(Table1[[#This Row],[Age]]&lt;=60,"50-60",
   IF(Table1[[#This Row],[Age]]&lt;=70,"60-70","70+"))))))</f>
        <v>30-40</v>
      </c>
      <c r="L2853" t="str">
        <f t="shared" si="132"/>
        <v>QTY4</v>
      </c>
    </row>
    <row r="2854" spans="1:12" x14ac:dyDescent="0.3">
      <c r="A2854" s="2" t="s">
        <v>2804</v>
      </c>
      <c r="B2854" s="2">
        <v>29</v>
      </c>
      <c r="C2854" s="2" t="s">
        <v>16330</v>
      </c>
      <c r="D2854" s="2" t="s">
        <v>24414</v>
      </c>
      <c r="E2854" s="2">
        <v>2847.94</v>
      </c>
      <c r="F2854" s="2">
        <v>53</v>
      </c>
      <c r="G2854" s="2">
        <v>150940.82</v>
      </c>
      <c r="H2854" s="3" t="s">
        <v>24929</v>
      </c>
      <c r="I2854" s="7" t="str">
        <f t="shared" si="133"/>
        <v>Feb</v>
      </c>
      <c r="J2854">
        <f t="shared" si="134"/>
        <v>2022</v>
      </c>
      <c r="K2854" t="str">
        <f>IF(Table1[[#This Row],[Age]]&lt;20,"&lt;20",
   IF(Table1[[#This Row],[Age]]&lt;=30,"20-30",
   IF(Table1[[#This Row],[Age]]&lt;=40,"30-40",
   IF(Table1[[#This Row],[Age]]&lt;=50,"40-50",
   IF(Table1[[#This Row],[Age]]&lt;=60,"50-60",
   IF(Table1[[#This Row],[Age]]&lt;=70,"60-70","70+"))))))</f>
        <v>20-30</v>
      </c>
      <c r="L2854" t="str">
        <f t="shared" si="132"/>
        <v>QTY4</v>
      </c>
    </row>
    <row r="2855" spans="1:12" x14ac:dyDescent="0.3">
      <c r="A2855" s="2" t="s">
        <v>2805</v>
      </c>
      <c r="B2855" s="2">
        <v>25</v>
      </c>
      <c r="C2855" s="2" t="s">
        <v>16331</v>
      </c>
      <c r="D2855" s="2" t="s">
        <v>24592</v>
      </c>
      <c r="E2855" s="2">
        <v>8395.64</v>
      </c>
      <c r="F2855" s="2">
        <v>53</v>
      </c>
      <c r="G2855" s="2">
        <v>444968.92</v>
      </c>
      <c r="H2855" s="3" t="s">
        <v>24929</v>
      </c>
      <c r="I2855" s="7" t="str">
        <f t="shared" si="133"/>
        <v>Feb</v>
      </c>
      <c r="J2855">
        <f t="shared" si="134"/>
        <v>2022</v>
      </c>
      <c r="K2855" t="str">
        <f>IF(Table1[[#This Row],[Age]]&lt;20,"&lt;20",
   IF(Table1[[#This Row],[Age]]&lt;=30,"20-30",
   IF(Table1[[#This Row],[Age]]&lt;=40,"30-40",
   IF(Table1[[#This Row],[Age]]&lt;=50,"40-50",
   IF(Table1[[#This Row],[Age]]&lt;=60,"50-60",
   IF(Table1[[#This Row],[Age]]&lt;=70,"60-70","70+"))))))</f>
        <v>20-30</v>
      </c>
      <c r="L2855" t="str">
        <f t="shared" si="132"/>
        <v>QTY4</v>
      </c>
    </row>
    <row r="2856" spans="1:12" x14ac:dyDescent="0.3">
      <c r="A2856" s="2" t="s">
        <v>2806</v>
      </c>
      <c r="B2856" s="2">
        <v>49</v>
      </c>
      <c r="C2856" s="2" t="s">
        <v>15875</v>
      </c>
      <c r="D2856" s="2" t="s">
        <v>24595</v>
      </c>
      <c r="E2856" s="2">
        <v>1451.46</v>
      </c>
      <c r="F2856" s="2">
        <v>45</v>
      </c>
      <c r="G2856" s="2">
        <v>65315.7</v>
      </c>
      <c r="H2856" s="3" t="s">
        <v>24929</v>
      </c>
      <c r="I2856" s="7" t="str">
        <f t="shared" si="133"/>
        <v>Feb</v>
      </c>
      <c r="J2856">
        <f t="shared" si="134"/>
        <v>2022</v>
      </c>
      <c r="K2856" t="str">
        <f>IF(Table1[[#This Row],[Age]]&lt;20,"&lt;20",
   IF(Table1[[#This Row],[Age]]&lt;=30,"20-30",
   IF(Table1[[#This Row],[Age]]&lt;=40,"30-40",
   IF(Table1[[#This Row],[Age]]&lt;=50,"40-50",
   IF(Table1[[#This Row],[Age]]&lt;=60,"50-60",
   IF(Table1[[#This Row],[Age]]&lt;=70,"60-70","70+"))))))</f>
        <v>40-50</v>
      </c>
      <c r="L2856" t="str">
        <f t="shared" si="132"/>
        <v>QTY4</v>
      </c>
    </row>
    <row r="2857" spans="1:12" x14ac:dyDescent="0.3">
      <c r="A2857" s="2" t="s">
        <v>2807</v>
      </c>
      <c r="B2857" s="2">
        <v>63</v>
      </c>
      <c r="C2857" s="2" t="s">
        <v>16332</v>
      </c>
      <c r="D2857" s="2" t="s">
        <v>24592</v>
      </c>
      <c r="E2857" s="2">
        <v>7574.59</v>
      </c>
      <c r="F2857" s="2">
        <v>49</v>
      </c>
      <c r="G2857" s="2">
        <v>371154.91</v>
      </c>
      <c r="H2857" s="3" t="s">
        <v>24929</v>
      </c>
      <c r="I2857" s="7" t="str">
        <f t="shared" si="133"/>
        <v>Feb</v>
      </c>
      <c r="J2857">
        <f t="shared" si="134"/>
        <v>2022</v>
      </c>
      <c r="K2857" t="str">
        <f>IF(Table1[[#This Row],[Age]]&lt;20,"&lt;20",
   IF(Table1[[#This Row],[Age]]&lt;=30,"20-30",
   IF(Table1[[#This Row],[Age]]&lt;=40,"30-40",
   IF(Table1[[#This Row],[Age]]&lt;=50,"40-50",
   IF(Table1[[#This Row],[Age]]&lt;=60,"50-60",
   IF(Table1[[#This Row],[Age]]&lt;=70,"60-70","70+"))))))</f>
        <v>60-70</v>
      </c>
      <c r="L2857" t="str">
        <f t="shared" si="132"/>
        <v>QTY4</v>
      </c>
    </row>
    <row r="2858" spans="1:12" x14ac:dyDescent="0.3">
      <c r="A2858" s="2" t="s">
        <v>2808</v>
      </c>
      <c r="B2858" s="2">
        <v>38</v>
      </c>
      <c r="C2858" s="2" t="s">
        <v>16333</v>
      </c>
      <c r="D2858" s="2" t="s">
        <v>24551</v>
      </c>
      <c r="E2858" s="2">
        <v>1045.3599999999999</v>
      </c>
      <c r="F2858" s="2">
        <v>4</v>
      </c>
      <c r="G2858" s="2">
        <v>4181.4399999999996</v>
      </c>
      <c r="H2858" s="3" t="s">
        <v>24929</v>
      </c>
      <c r="I2858" s="7" t="str">
        <f t="shared" si="133"/>
        <v>Feb</v>
      </c>
      <c r="J2858">
        <f t="shared" si="134"/>
        <v>2022</v>
      </c>
      <c r="K2858" t="str">
        <f>IF(Table1[[#This Row],[Age]]&lt;20,"&lt;20",
   IF(Table1[[#This Row],[Age]]&lt;=30,"20-30",
   IF(Table1[[#This Row],[Age]]&lt;=40,"30-40",
   IF(Table1[[#This Row],[Age]]&lt;=50,"40-50",
   IF(Table1[[#This Row],[Age]]&lt;=60,"50-60",
   IF(Table1[[#This Row],[Age]]&lt;=70,"60-70","70+"))))))</f>
        <v>30-40</v>
      </c>
      <c r="L2858" t="str">
        <f t="shared" si="132"/>
        <v>QTY4</v>
      </c>
    </row>
    <row r="2859" spans="1:12" x14ac:dyDescent="0.3">
      <c r="A2859" s="2" t="s">
        <v>2809</v>
      </c>
      <c r="B2859" s="2">
        <v>37</v>
      </c>
      <c r="C2859" s="2" t="s">
        <v>16334</v>
      </c>
      <c r="D2859" s="2" t="s">
        <v>24512</v>
      </c>
      <c r="E2859" s="2">
        <v>5243.84</v>
      </c>
      <c r="F2859" s="2">
        <v>92</v>
      </c>
      <c r="G2859" s="2">
        <v>482433.28000000003</v>
      </c>
      <c r="H2859" s="3" t="s">
        <v>24930</v>
      </c>
      <c r="I2859" s="7" t="str">
        <f t="shared" si="133"/>
        <v>Feb</v>
      </c>
      <c r="J2859">
        <f t="shared" si="134"/>
        <v>2022</v>
      </c>
      <c r="K2859" t="str">
        <f>IF(Table1[[#This Row],[Age]]&lt;20,"&lt;20",
   IF(Table1[[#This Row],[Age]]&lt;=30,"20-30",
   IF(Table1[[#This Row],[Age]]&lt;=40,"30-40",
   IF(Table1[[#This Row],[Age]]&lt;=50,"40-50",
   IF(Table1[[#This Row],[Age]]&lt;=60,"50-60",
   IF(Table1[[#This Row],[Age]]&lt;=70,"60-70","70+"))))))</f>
        <v>30-40</v>
      </c>
      <c r="L2859" t="str">
        <f t="shared" si="132"/>
        <v>QTY4</v>
      </c>
    </row>
    <row r="2860" spans="1:12" x14ac:dyDescent="0.3">
      <c r="A2860" s="2" t="s">
        <v>2810</v>
      </c>
      <c r="B2860" s="2">
        <v>54</v>
      </c>
      <c r="C2860" s="2" t="s">
        <v>15012</v>
      </c>
      <c r="D2860" s="2" t="s">
        <v>24546</v>
      </c>
      <c r="E2860" s="2">
        <v>601.07000000000005</v>
      </c>
      <c r="F2860" s="2">
        <v>57</v>
      </c>
      <c r="G2860" s="2">
        <v>34260.99</v>
      </c>
      <c r="H2860" s="3" t="s">
        <v>24930</v>
      </c>
      <c r="I2860" s="7" t="str">
        <f t="shared" si="133"/>
        <v>Feb</v>
      </c>
      <c r="J2860">
        <f t="shared" si="134"/>
        <v>2022</v>
      </c>
      <c r="K2860" t="str">
        <f>IF(Table1[[#This Row],[Age]]&lt;20,"&lt;20",
   IF(Table1[[#This Row],[Age]]&lt;=30,"20-30",
   IF(Table1[[#This Row],[Age]]&lt;=40,"30-40",
   IF(Table1[[#This Row],[Age]]&lt;=50,"40-50",
   IF(Table1[[#This Row],[Age]]&lt;=60,"50-60",
   IF(Table1[[#This Row],[Age]]&lt;=70,"60-70","70+"))))))</f>
        <v>50-60</v>
      </c>
      <c r="L2860" t="str">
        <f t="shared" si="132"/>
        <v>QTY4</v>
      </c>
    </row>
    <row r="2861" spans="1:12" x14ac:dyDescent="0.3">
      <c r="A2861" s="2" t="s">
        <v>2811</v>
      </c>
      <c r="B2861" s="2">
        <v>26</v>
      </c>
      <c r="C2861" s="2" t="s">
        <v>16335</v>
      </c>
      <c r="D2861" s="2" t="s">
        <v>24470</v>
      </c>
      <c r="E2861" s="2">
        <v>5155.91</v>
      </c>
      <c r="F2861" s="2">
        <v>32</v>
      </c>
      <c r="G2861" s="2">
        <v>164989.12</v>
      </c>
      <c r="H2861" s="3" t="s">
        <v>24930</v>
      </c>
      <c r="I2861" s="7" t="str">
        <f t="shared" si="133"/>
        <v>Feb</v>
      </c>
      <c r="J2861">
        <f t="shared" si="134"/>
        <v>2022</v>
      </c>
      <c r="K2861" t="str">
        <f>IF(Table1[[#This Row],[Age]]&lt;20,"&lt;20",
   IF(Table1[[#This Row],[Age]]&lt;=30,"20-30",
   IF(Table1[[#This Row],[Age]]&lt;=40,"30-40",
   IF(Table1[[#This Row],[Age]]&lt;=50,"40-50",
   IF(Table1[[#This Row],[Age]]&lt;=60,"50-60",
   IF(Table1[[#This Row],[Age]]&lt;=70,"60-70","70+"))))))</f>
        <v>20-30</v>
      </c>
      <c r="L2861" t="str">
        <f t="shared" si="132"/>
        <v>QTY4</v>
      </c>
    </row>
    <row r="2862" spans="1:12" x14ac:dyDescent="0.3">
      <c r="A2862" s="2" t="s">
        <v>2812</v>
      </c>
      <c r="B2862" s="2">
        <v>41</v>
      </c>
      <c r="C2862" s="2" t="s">
        <v>16336</v>
      </c>
      <c r="D2862" s="2" t="s">
        <v>24643</v>
      </c>
      <c r="E2862" s="2">
        <v>1643.68</v>
      </c>
      <c r="F2862" s="2">
        <v>97</v>
      </c>
      <c r="G2862" s="2">
        <v>159436.96</v>
      </c>
      <c r="H2862" s="3" t="s">
        <v>24930</v>
      </c>
      <c r="I2862" s="7" t="str">
        <f t="shared" si="133"/>
        <v>Feb</v>
      </c>
      <c r="J2862">
        <f t="shared" si="134"/>
        <v>2022</v>
      </c>
      <c r="K2862" t="str">
        <f>IF(Table1[[#This Row],[Age]]&lt;20,"&lt;20",
   IF(Table1[[#This Row],[Age]]&lt;=30,"20-30",
   IF(Table1[[#This Row],[Age]]&lt;=40,"30-40",
   IF(Table1[[#This Row],[Age]]&lt;=50,"40-50",
   IF(Table1[[#This Row],[Age]]&lt;=60,"50-60",
   IF(Table1[[#This Row],[Age]]&lt;=70,"60-70","70+"))))))</f>
        <v>40-50</v>
      </c>
      <c r="L2862" t="str">
        <f t="shared" si="132"/>
        <v>QTY4</v>
      </c>
    </row>
    <row r="2863" spans="1:12" x14ac:dyDescent="0.3">
      <c r="A2863" s="2" t="s">
        <v>2813</v>
      </c>
      <c r="B2863" s="2">
        <v>51</v>
      </c>
      <c r="C2863" s="2" t="s">
        <v>15666</v>
      </c>
      <c r="D2863" s="2" t="s">
        <v>24584</v>
      </c>
      <c r="E2863" s="2">
        <v>1381.21</v>
      </c>
      <c r="F2863" s="2">
        <v>45</v>
      </c>
      <c r="G2863" s="2">
        <v>62154.45</v>
      </c>
      <c r="H2863" s="3" t="s">
        <v>24930</v>
      </c>
      <c r="I2863" s="7" t="str">
        <f t="shared" si="133"/>
        <v>Feb</v>
      </c>
      <c r="J2863">
        <f t="shared" si="134"/>
        <v>2022</v>
      </c>
      <c r="K2863" t="str">
        <f>IF(Table1[[#This Row],[Age]]&lt;20,"&lt;20",
   IF(Table1[[#This Row],[Age]]&lt;=30,"20-30",
   IF(Table1[[#This Row],[Age]]&lt;=40,"30-40",
   IF(Table1[[#This Row],[Age]]&lt;=50,"40-50",
   IF(Table1[[#This Row],[Age]]&lt;=60,"50-60",
   IF(Table1[[#This Row],[Age]]&lt;=70,"60-70","70+"))))))</f>
        <v>50-60</v>
      </c>
      <c r="L2863" t="str">
        <f t="shared" si="132"/>
        <v>QTY4</v>
      </c>
    </row>
    <row r="2864" spans="1:12" x14ac:dyDescent="0.3">
      <c r="A2864" s="2" t="s">
        <v>2814</v>
      </c>
      <c r="B2864" s="2">
        <v>21</v>
      </c>
      <c r="C2864" s="2" t="s">
        <v>16337</v>
      </c>
      <c r="D2864" s="2" t="s">
        <v>24461</v>
      </c>
      <c r="E2864" s="2">
        <v>6988.34</v>
      </c>
      <c r="F2864" s="2">
        <v>76</v>
      </c>
      <c r="G2864" s="2">
        <v>531113.84</v>
      </c>
      <c r="H2864" s="3" t="s">
        <v>24930</v>
      </c>
      <c r="I2864" s="7" t="str">
        <f t="shared" si="133"/>
        <v>Feb</v>
      </c>
      <c r="J2864">
        <f t="shared" si="134"/>
        <v>2022</v>
      </c>
      <c r="K2864" t="str">
        <f>IF(Table1[[#This Row],[Age]]&lt;20,"&lt;20",
   IF(Table1[[#This Row],[Age]]&lt;=30,"20-30",
   IF(Table1[[#This Row],[Age]]&lt;=40,"30-40",
   IF(Table1[[#This Row],[Age]]&lt;=50,"40-50",
   IF(Table1[[#This Row],[Age]]&lt;=60,"50-60",
   IF(Table1[[#This Row],[Age]]&lt;=70,"60-70","70+"))))))</f>
        <v>20-30</v>
      </c>
      <c r="L2864" t="str">
        <f t="shared" si="132"/>
        <v>QTY4</v>
      </c>
    </row>
    <row r="2865" spans="1:12" x14ac:dyDescent="0.3">
      <c r="A2865" s="2" t="s">
        <v>2815</v>
      </c>
      <c r="B2865" s="2">
        <v>40</v>
      </c>
      <c r="C2865" s="2" t="s">
        <v>16338</v>
      </c>
      <c r="D2865" s="2" t="s">
        <v>24613</v>
      </c>
      <c r="E2865" s="2">
        <v>9692.7800000000007</v>
      </c>
      <c r="F2865" s="2">
        <v>86</v>
      </c>
      <c r="G2865" s="2">
        <v>833579.08</v>
      </c>
      <c r="H2865" s="3" t="s">
        <v>24930</v>
      </c>
      <c r="I2865" s="7" t="str">
        <f t="shared" si="133"/>
        <v>Feb</v>
      </c>
      <c r="J2865">
        <f t="shared" si="134"/>
        <v>2022</v>
      </c>
      <c r="K2865" t="str">
        <f>IF(Table1[[#This Row],[Age]]&lt;20,"&lt;20",
   IF(Table1[[#This Row],[Age]]&lt;=30,"20-30",
   IF(Table1[[#This Row],[Age]]&lt;=40,"30-40",
   IF(Table1[[#This Row],[Age]]&lt;=50,"40-50",
   IF(Table1[[#This Row],[Age]]&lt;=60,"50-60",
   IF(Table1[[#This Row],[Age]]&lt;=70,"60-70","70+"))))))</f>
        <v>30-40</v>
      </c>
      <c r="L2865" t="str">
        <f t="shared" si="132"/>
        <v>QTY4</v>
      </c>
    </row>
    <row r="2866" spans="1:12" x14ac:dyDescent="0.3">
      <c r="A2866" s="2" t="s">
        <v>2816</v>
      </c>
      <c r="B2866" s="2">
        <v>54</v>
      </c>
      <c r="C2866" s="2" t="s">
        <v>16339</v>
      </c>
      <c r="D2866" s="2" t="s">
        <v>24587</v>
      </c>
      <c r="E2866" s="2">
        <v>7089.77</v>
      </c>
      <c r="F2866" s="2">
        <v>43</v>
      </c>
      <c r="G2866" s="2">
        <v>304860.11</v>
      </c>
      <c r="H2866" s="3" t="s">
        <v>24930</v>
      </c>
      <c r="I2866" s="7" t="str">
        <f t="shared" si="133"/>
        <v>Feb</v>
      </c>
      <c r="J2866">
        <f t="shared" si="134"/>
        <v>2022</v>
      </c>
      <c r="K2866" t="str">
        <f>IF(Table1[[#This Row],[Age]]&lt;20,"&lt;20",
   IF(Table1[[#This Row],[Age]]&lt;=30,"20-30",
   IF(Table1[[#This Row],[Age]]&lt;=40,"30-40",
   IF(Table1[[#This Row],[Age]]&lt;=50,"40-50",
   IF(Table1[[#This Row],[Age]]&lt;=60,"50-60",
   IF(Table1[[#This Row],[Age]]&lt;=70,"60-70","70+"))))))</f>
        <v>50-60</v>
      </c>
      <c r="L2866" t="str">
        <f t="shared" si="132"/>
        <v>QTY4</v>
      </c>
    </row>
    <row r="2867" spans="1:12" x14ac:dyDescent="0.3">
      <c r="A2867" s="2" t="s">
        <v>2817</v>
      </c>
      <c r="B2867" s="2">
        <v>33</v>
      </c>
      <c r="C2867" s="2" t="s">
        <v>16340</v>
      </c>
      <c r="D2867" s="2" t="s">
        <v>24621</v>
      </c>
      <c r="E2867" s="2">
        <v>8281.57</v>
      </c>
      <c r="F2867" s="2">
        <v>29</v>
      </c>
      <c r="G2867" s="2">
        <v>240165.53</v>
      </c>
      <c r="H2867" s="3" t="s">
        <v>24930</v>
      </c>
      <c r="I2867" s="7" t="str">
        <f t="shared" si="133"/>
        <v>Feb</v>
      </c>
      <c r="J2867">
        <f t="shared" si="134"/>
        <v>2022</v>
      </c>
      <c r="K2867" t="str">
        <f>IF(Table1[[#This Row],[Age]]&lt;20,"&lt;20",
   IF(Table1[[#This Row],[Age]]&lt;=30,"20-30",
   IF(Table1[[#This Row],[Age]]&lt;=40,"30-40",
   IF(Table1[[#This Row],[Age]]&lt;=50,"40-50",
   IF(Table1[[#This Row],[Age]]&lt;=60,"50-60",
   IF(Table1[[#This Row],[Age]]&lt;=70,"60-70","70+"))))))</f>
        <v>30-40</v>
      </c>
      <c r="L2867" t="str">
        <f t="shared" si="132"/>
        <v>QTY4</v>
      </c>
    </row>
    <row r="2868" spans="1:12" x14ac:dyDescent="0.3">
      <c r="A2868" s="2" t="s">
        <v>2818</v>
      </c>
      <c r="B2868" s="2">
        <v>56</v>
      </c>
      <c r="C2868" s="2" t="s">
        <v>16341</v>
      </c>
      <c r="D2868" s="2" t="s">
        <v>24467</v>
      </c>
      <c r="E2868" s="2">
        <v>8701.6</v>
      </c>
      <c r="F2868" s="2">
        <v>48</v>
      </c>
      <c r="G2868" s="2">
        <v>417676.79999999999</v>
      </c>
      <c r="H2868" s="3" t="s">
        <v>24930</v>
      </c>
      <c r="I2868" s="7" t="str">
        <f t="shared" si="133"/>
        <v>Feb</v>
      </c>
      <c r="J2868">
        <f t="shared" si="134"/>
        <v>2022</v>
      </c>
      <c r="K2868" t="str">
        <f>IF(Table1[[#This Row],[Age]]&lt;20,"&lt;20",
   IF(Table1[[#This Row],[Age]]&lt;=30,"20-30",
   IF(Table1[[#This Row],[Age]]&lt;=40,"30-40",
   IF(Table1[[#This Row],[Age]]&lt;=50,"40-50",
   IF(Table1[[#This Row],[Age]]&lt;=60,"50-60",
   IF(Table1[[#This Row],[Age]]&lt;=70,"60-70","70+"))))))</f>
        <v>50-60</v>
      </c>
      <c r="L2868" t="str">
        <f t="shared" si="132"/>
        <v>QTY4</v>
      </c>
    </row>
    <row r="2869" spans="1:12" x14ac:dyDescent="0.3">
      <c r="A2869" s="2" t="s">
        <v>2819</v>
      </c>
      <c r="B2869" s="2">
        <v>40</v>
      </c>
      <c r="C2869" s="2" t="s">
        <v>16342</v>
      </c>
      <c r="D2869" s="2" t="s">
        <v>24420</v>
      </c>
      <c r="E2869" s="2">
        <v>3826.14</v>
      </c>
      <c r="F2869" s="2">
        <v>92</v>
      </c>
      <c r="G2869" s="2">
        <v>352004.88</v>
      </c>
      <c r="H2869" s="3" t="s">
        <v>24930</v>
      </c>
      <c r="I2869" s="7" t="str">
        <f t="shared" si="133"/>
        <v>Feb</v>
      </c>
      <c r="J2869">
        <f t="shared" si="134"/>
        <v>2022</v>
      </c>
      <c r="K2869" t="str">
        <f>IF(Table1[[#This Row],[Age]]&lt;20,"&lt;20",
   IF(Table1[[#This Row],[Age]]&lt;=30,"20-30",
   IF(Table1[[#This Row],[Age]]&lt;=40,"30-40",
   IF(Table1[[#This Row],[Age]]&lt;=50,"40-50",
   IF(Table1[[#This Row],[Age]]&lt;=60,"50-60",
   IF(Table1[[#This Row],[Age]]&lt;=70,"60-70","70+"))))))</f>
        <v>30-40</v>
      </c>
      <c r="L2869" t="str">
        <f t="shared" si="132"/>
        <v>QTY4</v>
      </c>
    </row>
    <row r="2870" spans="1:12" x14ac:dyDescent="0.3">
      <c r="A2870" s="2" t="s">
        <v>2820</v>
      </c>
      <c r="B2870" s="2">
        <v>44</v>
      </c>
      <c r="C2870" s="2" t="s">
        <v>16343</v>
      </c>
      <c r="D2870" s="2" t="s">
        <v>24508</v>
      </c>
      <c r="E2870" s="2">
        <v>3873.83</v>
      </c>
      <c r="F2870" s="2">
        <v>17</v>
      </c>
      <c r="G2870" s="2">
        <v>65855.11</v>
      </c>
      <c r="H2870" s="3" t="s">
        <v>24930</v>
      </c>
      <c r="I2870" s="7" t="str">
        <f t="shared" si="133"/>
        <v>Feb</v>
      </c>
      <c r="J2870">
        <f t="shared" si="134"/>
        <v>2022</v>
      </c>
      <c r="K2870" t="str">
        <f>IF(Table1[[#This Row],[Age]]&lt;20,"&lt;20",
   IF(Table1[[#This Row],[Age]]&lt;=30,"20-30",
   IF(Table1[[#This Row],[Age]]&lt;=40,"30-40",
   IF(Table1[[#This Row],[Age]]&lt;=50,"40-50",
   IF(Table1[[#This Row],[Age]]&lt;=60,"50-60",
   IF(Table1[[#This Row],[Age]]&lt;=70,"60-70","70+"))))))</f>
        <v>40-50</v>
      </c>
      <c r="L2870" t="str">
        <f t="shared" si="132"/>
        <v>QTY4</v>
      </c>
    </row>
    <row r="2871" spans="1:12" x14ac:dyDescent="0.3">
      <c r="A2871" s="2" t="s">
        <v>2821</v>
      </c>
      <c r="B2871" s="2">
        <v>46</v>
      </c>
      <c r="C2871" s="2" t="s">
        <v>16344</v>
      </c>
      <c r="D2871" s="2" t="s">
        <v>24517</v>
      </c>
      <c r="E2871" s="2">
        <v>1749.52</v>
      </c>
      <c r="F2871" s="2">
        <v>99</v>
      </c>
      <c r="G2871" s="2">
        <v>173202.48</v>
      </c>
      <c r="H2871" s="3" t="s">
        <v>24930</v>
      </c>
      <c r="I2871" s="7" t="str">
        <f t="shared" si="133"/>
        <v>Feb</v>
      </c>
      <c r="J2871">
        <f t="shared" si="134"/>
        <v>2022</v>
      </c>
      <c r="K2871" t="str">
        <f>IF(Table1[[#This Row],[Age]]&lt;20,"&lt;20",
   IF(Table1[[#This Row],[Age]]&lt;=30,"20-30",
   IF(Table1[[#This Row],[Age]]&lt;=40,"30-40",
   IF(Table1[[#This Row],[Age]]&lt;=50,"40-50",
   IF(Table1[[#This Row],[Age]]&lt;=60,"50-60",
   IF(Table1[[#This Row],[Age]]&lt;=70,"60-70","70+"))))))</f>
        <v>40-50</v>
      </c>
      <c r="L2871" t="str">
        <f t="shared" si="132"/>
        <v>QTY4</v>
      </c>
    </row>
    <row r="2872" spans="1:12" x14ac:dyDescent="0.3">
      <c r="A2872" s="2" t="s">
        <v>2822</v>
      </c>
      <c r="B2872" s="2">
        <v>65</v>
      </c>
      <c r="C2872" s="2" t="s">
        <v>16345</v>
      </c>
      <c r="D2872" s="2" t="s">
        <v>24465</v>
      </c>
      <c r="E2872" s="2">
        <v>428.56</v>
      </c>
      <c r="F2872" s="2">
        <v>37</v>
      </c>
      <c r="G2872" s="2">
        <v>15856.72</v>
      </c>
      <c r="H2872" s="3" t="s">
        <v>24931</v>
      </c>
      <c r="I2872" s="7" t="str">
        <f t="shared" si="133"/>
        <v>Feb</v>
      </c>
      <c r="J2872">
        <f t="shared" si="134"/>
        <v>2022</v>
      </c>
      <c r="K2872" t="str">
        <f>IF(Table1[[#This Row],[Age]]&lt;20,"&lt;20",
   IF(Table1[[#This Row],[Age]]&lt;=30,"20-30",
   IF(Table1[[#This Row],[Age]]&lt;=40,"30-40",
   IF(Table1[[#This Row],[Age]]&lt;=50,"40-50",
   IF(Table1[[#This Row],[Age]]&lt;=60,"50-60",
   IF(Table1[[#This Row],[Age]]&lt;=70,"60-70","70+"))))))</f>
        <v>60-70</v>
      </c>
      <c r="L2872" t="str">
        <f t="shared" si="132"/>
        <v>QTY4</v>
      </c>
    </row>
    <row r="2873" spans="1:12" x14ac:dyDescent="0.3">
      <c r="A2873" s="2" t="s">
        <v>2823</v>
      </c>
      <c r="B2873" s="2">
        <v>37</v>
      </c>
      <c r="C2873" s="2" t="s">
        <v>16346</v>
      </c>
      <c r="D2873" s="2" t="s">
        <v>24532</v>
      </c>
      <c r="E2873" s="2">
        <v>1878.4</v>
      </c>
      <c r="F2873" s="2">
        <v>85</v>
      </c>
      <c r="G2873" s="2">
        <v>159664</v>
      </c>
      <c r="H2873" s="3" t="s">
        <v>24931</v>
      </c>
      <c r="I2873" s="7" t="str">
        <f t="shared" si="133"/>
        <v>Feb</v>
      </c>
      <c r="J2873">
        <f t="shared" si="134"/>
        <v>2022</v>
      </c>
      <c r="K2873" t="str">
        <f>IF(Table1[[#This Row],[Age]]&lt;20,"&lt;20",
   IF(Table1[[#This Row],[Age]]&lt;=30,"20-30",
   IF(Table1[[#This Row],[Age]]&lt;=40,"30-40",
   IF(Table1[[#This Row],[Age]]&lt;=50,"40-50",
   IF(Table1[[#This Row],[Age]]&lt;=60,"50-60",
   IF(Table1[[#This Row],[Age]]&lt;=70,"60-70","70+"))))))</f>
        <v>30-40</v>
      </c>
      <c r="L2873" t="str">
        <f t="shared" si="132"/>
        <v>QTY4</v>
      </c>
    </row>
    <row r="2874" spans="1:12" x14ac:dyDescent="0.3">
      <c r="A2874" s="2" t="s">
        <v>2824</v>
      </c>
      <c r="B2874" s="2">
        <v>20</v>
      </c>
      <c r="C2874" s="2" t="s">
        <v>16347</v>
      </c>
      <c r="D2874" s="2" t="s">
        <v>24497</v>
      </c>
      <c r="E2874" s="2">
        <v>5127.7700000000004</v>
      </c>
      <c r="F2874" s="2">
        <v>83</v>
      </c>
      <c r="G2874" s="2">
        <v>425604.91</v>
      </c>
      <c r="H2874" s="3" t="s">
        <v>24931</v>
      </c>
      <c r="I2874" s="7" t="str">
        <f t="shared" si="133"/>
        <v>Feb</v>
      </c>
      <c r="J2874">
        <f t="shared" si="134"/>
        <v>2022</v>
      </c>
      <c r="K2874" t="str">
        <f>IF(Table1[[#This Row],[Age]]&lt;20,"&lt;20",
   IF(Table1[[#This Row],[Age]]&lt;=30,"20-30",
   IF(Table1[[#This Row],[Age]]&lt;=40,"30-40",
   IF(Table1[[#This Row],[Age]]&lt;=50,"40-50",
   IF(Table1[[#This Row],[Age]]&lt;=60,"50-60",
   IF(Table1[[#This Row],[Age]]&lt;=70,"60-70","70+"))))))</f>
        <v>20-30</v>
      </c>
      <c r="L2874" t="str">
        <f t="shared" si="132"/>
        <v>QTY4</v>
      </c>
    </row>
    <row r="2875" spans="1:12" x14ac:dyDescent="0.3">
      <c r="A2875" s="2" t="s">
        <v>2825</v>
      </c>
      <c r="B2875" s="2">
        <v>31</v>
      </c>
      <c r="C2875" s="2" t="s">
        <v>16348</v>
      </c>
      <c r="D2875" s="2" t="s">
        <v>24512</v>
      </c>
      <c r="E2875" s="2">
        <v>5514.98</v>
      </c>
      <c r="F2875" s="2">
        <v>7</v>
      </c>
      <c r="G2875" s="2">
        <v>38604.86</v>
      </c>
      <c r="H2875" s="3" t="s">
        <v>24931</v>
      </c>
      <c r="I2875" s="7" t="str">
        <f t="shared" si="133"/>
        <v>Feb</v>
      </c>
      <c r="J2875">
        <f t="shared" si="134"/>
        <v>2022</v>
      </c>
      <c r="K2875" t="str">
        <f>IF(Table1[[#This Row],[Age]]&lt;20,"&lt;20",
   IF(Table1[[#This Row],[Age]]&lt;=30,"20-30",
   IF(Table1[[#This Row],[Age]]&lt;=40,"30-40",
   IF(Table1[[#This Row],[Age]]&lt;=50,"40-50",
   IF(Table1[[#This Row],[Age]]&lt;=60,"50-60",
   IF(Table1[[#This Row],[Age]]&lt;=70,"60-70","70+"))))))</f>
        <v>30-40</v>
      </c>
      <c r="L2875" t="str">
        <f t="shared" si="132"/>
        <v>QTY4</v>
      </c>
    </row>
    <row r="2876" spans="1:12" x14ac:dyDescent="0.3">
      <c r="A2876" s="2" t="s">
        <v>2826</v>
      </c>
      <c r="B2876" s="2">
        <v>24</v>
      </c>
      <c r="C2876" s="2" t="s">
        <v>16349</v>
      </c>
      <c r="D2876" s="2" t="s">
        <v>24414</v>
      </c>
      <c r="E2876" s="2">
        <v>5977.06</v>
      </c>
      <c r="F2876" s="2">
        <v>27</v>
      </c>
      <c r="G2876" s="2">
        <v>161380.62</v>
      </c>
      <c r="H2876" s="3" t="s">
        <v>24931</v>
      </c>
      <c r="I2876" s="7" t="str">
        <f t="shared" si="133"/>
        <v>Feb</v>
      </c>
      <c r="J2876">
        <f t="shared" si="134"/>
        <v>2022</v>
      </c>
      <c r="K2876" t="str">
        <f>IF(Table1[[#This Row],[Age]]&lt;20,"&lt;20",
   IF(Table1[[#This Row],[Age]]&lt;=30,"20-30",
   IF(Table1[[#This Row],[Age]]&lt;=40,"30-40",
   IF(Table1[[#This Row],[Age]]&lt;=50,"40-50",
   IF(Table1[[#This Row],[Age]]&lt;=60,"50-60",
   IF(Table1[[#This Row],[Age]]&lt;=70,"60-70","70+"))))))</f>
        <v>20-30</v>
      </c>
      <c r="L2876" t="str">
        <f t="shared" si="132"/>
        <v>QTY4</v>
      </c>
    </row>
    <row r="2877" spans="1:12" x14ac:dyDescent="0.3">
      <c r="A2877" s="2" t="s">
        <v>2827</v>
      </c>
      <c r="B2877" s="2">
        <v>54</v>
      </c>
      <c r="C2877" s="2" t="s">
        <v>16350</v>
      </c>
      <c r="D2877" s="2" t="s">
        <v>24417</v>
      </c>
      <c r="E2877" s="2">
        <v>9063.58</v>
      </c>
      <c r="F2877" s="2">
        <v>53</v>
      </c>
      <c r="G2877" s="2">
        <v>480369.74</v>
      </c>
      <c r="H2877" s="3" t="s">
        <v>24931</v>
      </c>
      <c r="I2877" s="7" t="str">
        <f t="shared" si="133"/>
        <v>Feb</v>
      </c>
      <c r="J2877">
        <f t="shared" si="134"/>
        <v>2022</v>
      </c>
      <c r="K2877" t="str">
        <f>IF(Table1[[#This Row],[Age]]&lt;20,"&lt;20",
   IF(Table1[[#This Row],[Age]]&lt;=30,"20-30",
   IF(Table1[[#This Row],[Age]]&lt;=40,"30-40",
   IF(Table1[[#This Row],[Age]]&lt;=50,"40-50",
   IF(Table1[[#This Row],[Age]]&lt;=60,"50-60",
   IF(Table1[[#This Row],[Age]]&lt;=70,"60-70","70+"))))))</f>
        <v>50-60</v>
      </c>
      <c r="L2877" t="str">
        <f t="shared" si="132"/>
        <v>QTY4</v>
      </c>
    </row>
    <row r="2878" spans="1:12" x14ac:dyDescent="0.3">
      <c r="A2878" s="2" t="s">
        <v>2828</v>
      </c>
      <c r="B2878" s="2">
        <v>34</v>
      </c>
      <c r="C2878" s="2" t="s">
        <v>16351</v>
      </c>
      <c r="D2878" s="2" t="s">
        <v>24611</v>
      </c>
      <c r="E2878" s="2">
        <v>7851.23</v>
      </c>
      <c r="F2878" s="2">
        <v>92</v>
      </c>
      <c r="G2878" s="2">
        <v>722313.16</v>
      </c>
      <c r="H2878" s="3" t="s">
        <v>24931</v>
      </c>
      <c r="I2878" s="7" t="str">
        <f t="shared" si="133"/>
        <v>Feb</v>
      </c>
      <c r="J2878">
        <f t="shared" si="134"/>
        <v>2022</v>
      </c>
      <c r="K2878" t="str">
        <f>IF(Table1[[#This Row],[Age]]&lt;20,"&lt;20",
   IF(Table1[[#This Row],[Age]]&lt;=30,"20-30",
   IF(Table1[[#This Row],[Age]]&lt;=40,"30-40",
   IF(Table1[[#This Row],[Age]]&lt;=50,"40-50",
   IF(Table1[[#This Row],[Age]]&lt;=60,"50-60",
   IF(Table1[[#This Row],[Age]]&lt;=70,"60-70","70+"))))))</f>
        <v>30-40</v>
      </c>
      <c r="L2878" t="str">
        <f t="shared" si="132"/>
        <v>QTY4</v>
      </c>
    </row>
    <row r="2879" spans="1:12" x14ac:dyDescent="0.3">
      <c r="A2879" s="2" t="s">
        <v>2829</v>
      </c>
      <c r="B2879" s="2">
        <v>48</v>
      </c>
      <c r="C2879" s="2" t="s">
        <v>16352</v>
      </c>
      <c r="D2879" s="2" t="s">
        <v>24543</v>
      </c>
      <c r="E2879" s="2">
        <v>6944.37</v>
      </c>
      <c r="F2879" s="2">
        <v>20</v>
      </c>
      <c r="G2879" s="2">
        <v>138887.4</v>
      </c>
      <c r="H2879" s="3" t="s">
        <v>24931</v>
      </c>
      <c r="I2879" s="7" t="str">
        <f t="shared" si="133"/>
        <v>Feb</v>
      </c>
      <c r="J2879">
        <f t="shared" si="134"/>
        <v>2022</v>
      </c>
      <c r="K2879" t="str">
        <f>IF(Table1[[#This Row],[Age]]&lt;20,"&lt;20",
   IF(Table1[[#This Row],[Age]]&lt;=30,"20-30",
   IF(Table1[[#This Row],[Age]]&lt;=40,"30-40",
   IF(Table1[[#This Row],[Age]]&lt;=50,"40-50",
   IF(Table1[[#This Row],[Age]]&lt;=60,"50-60",
   IF(Table1[[#This Row],[Age]]&lt;=70,"60-70","70+"))))))</f>
        <v>40-50</v>
      </c>
      <c r="L2879" t="str">
        <f t="shared" si="132"/>
        <v>QTY4</v>
      </c>
    </row>
    <row r="2880" spans="1:12" x14ac:dyDescent="0.3">
      <c r="A2880" s="2" t="s">
        <v>2830</v>
      </c>
      <c r="B2880" s="2">
        <v>49</v>
      </c>
      <c r="C2880" s="2" t="s">
        <v>16353</v>
      </c>
      <c r="D2880" s="2" t="s">
        <v>24480</v>
      </c>
      <c r="E2880" s="2">
        <v>7976.32</v>
      </c>
      <c r="F2880" s="2">
        <v>45</v>
      </c>
      <c r="G2880" s="2">
        <v>358934.4</v>
      </c>
      <c r="H2880" s="3" t="s">
        <v>24931</v>
      </c>
      <c r="I2880" s="7" t="str">
        <f t="shared" si="133"/>
        <v>Feb</v>
      </c>
      <c r="J2880">
        <f t="shared" si="134"/>
        <v>2022</v>
      </c>
      <c r="K2880" t="str">
        <f>IF(Table1[[#This Row],[Age]]&lt;20,"&lt;20",
   IF(Table1[[#This Row],[Age]]&lt;=30,"20-30",
   IF(Table1[[#This Row],[Age]]&lt;=40,"30-40",
   IF(Table1[[#This Row],[Age]]&lt;=50,"40-50",
   IF(Table1[[#This Row],[Age]]&lt;=60,"50-60",
   IF(Table1[[#This Row],[Age]]&lt;=70,"60-70","70+"))))))</f>
        <v>40-50</v>
      </c>
      <c r="L2880" t="str">
        <f t="shared" si="132"/>
        <v>QTY4</v>
      </c>
    </row>
    <row r="2881" spans="1:12" x14ac:dyDescent="0.3">
      <c r="A2881" s="2" t="s">
        <v>2831</v>
      </c>
      <c r="B2881" s="2">
        <v>34</v>
      </c>
      <c r="C2881" s="2" t="s">
        <v>16354</v>
      </c>
      <c r="D2881" s="2" t="s">
        <v>24596</v>
      </c>
      <c r="E2881" s="2">
        <v>9354.2999999999993</v>
      </c>
      <c r="F2881" s="2">
        <v>26</v>
      </c>
      <c r="G2881" s="2">
        <v>243211.8</v>
      </c>
      <c r="H2881" s="3" t="s">
        <v>24931</v>
      </c>
      <c r="I2881" s="7" t="str">
        <f t="shared" si="133"/>
        <v>Feb</v>
      </c>
      <c r="J2881">
        <f t="shared" si="134"/>
        <v>2022</v>
      </c>
      <c r="K2881" t="str">
        <f>IF(Table1[[#This Row],[Age]]&lt;20,"&lt;20",
   IF(Table1[[#This Row],[Age]]&lt;=30,"20-30",
   IF(Table1[[#This Row],[Age]]&lt;=40,"30-40",
   IF(Table1[[#This Row],[Age]]&lt;=50,"40-50",
   IF(Table1[[#This Row],[Age]]&lt;=60,"50-60",
   IF(Table1[[#This Row],[Age]]&lt;=70,"60-70","70+"))))))</f>
        <v>30-40</v>
      </c>
      <c r="L2881" t="str">
        <f t="shared" si="132"/>
        <v>QTY4</v>
      </c>
    </row>
    <row r="2882" spans="1:12" x14ac:dyDescent="0.3">
      <c r="A2882" s="2" t="s">
        <v>2832</v>
      </c>
      <c r="B2882" s="2">
        <v>60</v>
      </c>
      <c r="C2882" s="2" t="s">
        <v>16355</v>
      </c>
      <c r="D2882" s="2" t="s">
        <v>24471</v>
      </c>
      <c r="E2882" s="2">
        <v>2160.09</v>
      </c>
      <c r="F2882" s="2">
        <v>42</v>
      </c>
      <c r="G2882" s="2">
        <v>90723.78</v>
      </c>
      <c r="H2882" s="3" t="s">
        <v>24931</v>
      </c>
      <c r="I2882" s="7" t="str">
        <f t="shared" si="133"/>
        <v>Feb</v>
      </c>
      <c r="J2882">
        <f t="shared" si="134"/>
        <v>2022</v>
      </c>
      <c r="K2882" t="str">
        <f>IF(Table1[[#This Row],[Age]]&lt;20,"&lt;20",
   IF(Table1[[#This Row],[Age]]&lt;=30,"20-30",
   IF(Table1[[#This Row],[Age]]&lt;=40,"30-40",
   IF(Table1[[#This Row],[Age]]&lt;=50,"40-50",
   IF(Table1[[#This Row],[Age]]&lt;=60,"50-60",
   IF(Table1[[#This Row],[Age]]&lt;=70,"60-70","70+"))))))</f>
        <v>50-60</v>
      </c>
      <c r="L2882" t="str">
        <f t="shared" ref="L2882:L2945" si="135">IF(OR(MONTH(H2882)=4, MONTH(H2882)=5, MONTH(H2882)=6, MONTH(H2882)=7), "QTY1",
IF(OR(MONTH(H2882)=8, MONTH(H2882)=9, MONTH(H2882)=10, MONTH(H2882)=11), "QTY2",
IF(OR(MONTH(H2882)=12, MONTH(H2882)=1), "QTY3", "QTY4")))</f>
        <v>QTY4</v>
      </c>
    </row>
    <row r="2883" spans="1:12" x14ac:dyDescent="0.3">
      <c r="A2883" s="2" t="s">
        <v>2833</v>
      </c>
      <c r="B2883" s="2">
        <v>59</v>
      </c>
      <c r="C2883" s="2" t="s">
        <v>14142</v>
      </c>
      <c r="D2883" s="2" t="s">
        <v>24508</v>
      </c>
      <c r="E2883" s="2">
        <v>3188.24</v>
      </c>
      <c r="F2883" s="2">
        <v>100</v>
      </c>
      <c r="G2883" s="2">
        <v>318824</v>
      </c>
      <c r="H2883" s="3" t="s">
        <v>24931</v>
      </c>
      <c r="I2883" s="7" t="str">
        <f t="shared" ref="I2883:I2946" si="136">TEXT(H2883,"MMM")</f>
        <v>Feb</v>
      </c>
      <c r="J2883">
        <f t="shared" ref="J2883:J2946" si="137">YEAR(H2883)</f>
        <v>2022</v>
      </c>
      <c r="K2883" t="str">
        <f>IF(Table1[[#This Row],[Age]]&lt;20,"&lt;20",
   IF(Table1[[#This Row],[Age]]&lt;=30,"20-30",
   IF(Table1[[#This Row],[Age]]&lt;=40,"30-40",
   IF(Table1[[#This Row],[Age]]&lt;=50,"40-50",
   IF(Table1[[#This Row],[Age]]&lt;=60,"50-60",
   IF(Table1[[#This Row],[Age]]&lt;=70,"60-70","70+"))))))</f>
        <v>50-60</v>
      </c>
      <c r="L2883" t="str">
        <f t="shared" si="135"/>
        <v>QTY4</v>
      </c>
    </row>
    <row r="2884" spans="1:12" x14ac:dyDescent="0.3">
      <c r="A2884" s="2" t="s">
        <v>2834</v>
      </c>
      <c r="B2884" s="2">
        <v>26</v>
      </c>
      <c r="C2884" s="2" t="s">
        <v>16356</v>
      </c>
      <c r="D2884" s="2" t="s">
        <v>24648</v>
      </c>
      <c r="E2884" s="2">
        <v>6245.09</v>
      </c>
      <c r="F2884" s="2">
        <v>61</v>
      </c>
      <c r="G2884" s="2">
        <v>380950.49</v>
      </c>
      <c r="H2884" s="3" t="s">
        <v>24931</v>
      </c>
      <c r="I2884" s="7" t="str">
        <f t="shared" si="136"/>
        <v>Feb</v>
      </c>
      <c r="J2884">
        <f t="shared" si="137"/>
        <v>2022</v>
      </c>
      <c r="K2884" t="str">
        <f>IF(Table1[[#This Row],[Age]]&lt;20,"&lt;20",
   IF(Table1[[#This Row],[Age]]&lt;=30,"20-30",
   IF(Table1[[#This Row],[Age]]&lt;=40,"30-40",
   IF(Table1[[#This Row],[Age]]&lt;=50,"40-50",
   IF(Table1[[#This Row],[Age]]&lt;=60,"50-60",
   IF(Table1[[#This Row],[Age]]&lt;=70,"60-70","70+"))))))</f>
        <v>20-30</v>
      </c>
      <c r="L2884" t="str">
        <f t="shared" si="135"/>
        <v>QTY4</v>
      </c>
    </row>
    <row r="2885" spans="1:12" x14ac:dyDescent="0.3">
      <c r="A2885" s="2" t="s">
        <v>2835</v>
      </c>
      <c r="B2885" s="2">
        <v>27</v>
      </c>
      <c r="C2885" s="2" t="s">
        <v>16357</v>
      </c>
      <c r="D2885" s="2" t="s">
        <v>24507</v>
      </c>
      <c r="E2885" s="2">
        <v>8117.44</v>
      </c>
      <c r="F2885" s="2">
        <v>10</v>
      </c>
      <c r="G2885" s="2">
        <v>81174.399999999994</v>
      </c>
      <c r="H2885" s="3" t="s">
        <v>24932</v>
      </c>
      <c r="I2885" s="7" t="str">
        <f t="shared" si="136"/>
        <v>Feb</v>
      </c>
      <c r="J2885">
        <f t="shared" si="137"/>
        <v>2022</v>
      </c>
      <c r="K2885" t="str">
        <f>IF(Table1[[#This Row],[Age]]&lt;20,"&lt;20",
   IF(Table1[[#This Row],[Age]]&lt;=30,"20-30",
   IF(Table1[[#This Row],[Age]]&lt;=40,"30-40",
   IF(Table1[[#This Row],[Age]]&lt;=50,"40-50",
   IF(Table1[[#This Row],[Age]]&lt;=60,"50-60",
   IF(Table1[[#This Row],[Age]]&lt;=70,"60-70","70+"))))))</f>
        <v>20-30</v>
      </c>
      <c r="L2885" t="str">
        <f t="shared" si="135"/>
        <v>QTY4</v>
      </c>
    </row>
    <row r="2886" spans="1:12" x14ac:dyDescent="0.3">
      <c r="A2886" s="2" t="s">
        <v>2836</v>
      </c>
      <c r="B2886" s="2">
        <v>43</v>
      </c>
      <c r="C2886" s="2" t="s">
        <v>16358</v>
      </c>
      <c r="D2886" s="2" t="s">
        <v>24648</v>
      </c>
      <c r="E2886" s="2">
        <v>6157.68</v>
      </c>
      <c r="F2886" s="2">
        <v>4</v>
      </c>
      <c r="G2886" s="2">
        <v>24630.720000000001</v>
      </c>
      <c r="H2886" s="3" t="s">
        <v>24932</v>
      </c>
      <c r="I2886" s="7" t="str">
        <f t="shared" si="136"/>
        <v>Feb</v>
      </c>
      <c r="J2886">
        <f t="shared" si="137"/>
        <v>2022</v>
      </c>
      <c r="K2886" t="str">
        <f>IF(Table1[[#This Row],[Age]]&lt;20,"&lt;20",
   IF(Table1[[#This Row],[Age]]&lt;=30,"20-30",
   IF(Table1[[#This Row],[Age]]&lt;=40,"30-40",
   IF(Table1[[#This Row],[Age]]&lt;=50,"40-50",
   IF(Table1[[#This Row],[Age]]&lt;=60,"50-60",
   IF(Table1[[#This Row],[Age]]&lt;=70,"60-70","70+"))))))</f>
        <v>40-50</v>
      </c>
      <c r="L2886" t="str">
        <f t="shared" si="135"/>
        <v>QTY4</v>
      </c>
    </row>
    <row r="2887" spans="1:12" x14ac:dyDescent="0.3">
      <c r="A2887" s="2" t="s">
        <v>2837</v>
      </c>
      <c r="B2887" s="2">
        <v>29</v>
      </c>
      <c r="C2887" s="2" t="s">
        <v>16359</v>
      </c>
      <c r="D2887" s="2" t="s">
        <v>24483</v>
      </c>
      <c r="E2887" s="2">
        <v>1388.06</v>
      </c>
      <c r="F2887" s="2">
        <v>35</v>
      </c>
      <c r="G2887" s="2">
        <v>48582.1</v>
      </c>
      <c r="H2887" s="3" t="s">
        <v>24932</v>
      </c>
      <c r="I2887" s="7" t="str">
        <f t="shared" si="136"/>
        <v>Feb</v>
      </c>
      <c r="J2887">
        <f t="shared" si="137"/>
        <v>2022</v>
      </c>
      <c r="K2887" t="str">
        <f>IF(Table1[[#This Row],[Age]]&lt;20,"&lt;20",
   IF(Table1[[#This Row],[Age]]&lt;=30,"20-30",
   IF(Table1[[#This Row],[Age]]&lt;=40,"30-40",
   IF(Table1[[#This Row],[Age]]&lt;=50,"40-50",
   IF(Table1[[#This Row],[Age]]&lt;=60,"50-60",
   IF(Table1[[#This Row],[Age]]&lt;=70,"60-70","70+"))))))</f>
        <v>20-30</v>
      </c>
      <c r="L2887" t="str">
        <f t="shared" si="135"/>
        <v>QTY4</v>
      </c>
    </row>
    <row r="2888" spans="1:12" x14ac:dyDescent="0.3">
      <c r="A2888" s="2" t="s">
        <v>2838</v>
      </c>
      <c r="B2888" s="2">
        <v>55</v>
      </c>
      <c r="C2888" s="2" t="s">
        <v>16360</v>
      </c>
      <c r="D2888" s="2" t="s">
        <v>24617</v>
      </c>
      <c r="E2888" s="2">
        <v>9280.94</v>
      </c>
      <c r="F2888" s="2">
        <v>78</v>
      </c>
      <c r="G2888" s="2">
        <v>723913.32</v>
      </c>
      <c r="H2888" s="3" t="s">
        <v>24932</v>
      </c>
      <c r="I2888" s="7" t="str">
        <f t="shared" si="136"/>
        <v>Feb</v>
      </c>
      <c r="J2888">
        <f t="shared" si="137"/>
        <v>2022</v>
      </c>
      <c r="K2888" t="str">
        <f>IF(Table1[[#This Row],[Age]]&lt;20,"&lt;20",
   IF(Table1[[#This Row],[Age]]&lt;=30,"20-30",
   IF(Table1[[#This Row],[Age]]&lt;=40,"30-40",
   IF(Table1[[#This Row],[Age]]&lt;=50,"40-50",
   IF(Table1[[#This Row],[Age]]&lt;=60,"50-60",
   IF(Table1[[#This Row],[Age]]&lt;=70,"60-70","70+"))))))</f>
        <v>50-60</v>
      </c>
      <c r="L2888" t="str">
        <f t="shared" si="135"/>
        <v>QTY4</v>
      </c>
    </row>
    <row r="2889" spans="1:12" x14ac:dyDescent="0.3">
      <c r="A2889" s="2" t="s">
        <v>2839</v>
      </c>
      <c r="B2889" s="2">
        <v>51</v>
      </c>
      <c r="C2889" s="2" t="s">
        <v>16361</v>
      </c>
      <c r="D2889" s="2" t="s">
        <v>24534</v>
      </c>
      <c r="E2889" s="2">
        <v>8621.08</v>
      </c>
      <c r="F2889" s="2">
        <v>37</v>
      </c>
      <c r="G2889" s="2">
        <v>318979.96000000002</v>
      </c>
      <c r="H2889" s="3" t="s">
        <v>24932</v>
      </c>
      <c r="I2889" s="7" t="str">
        <f t="shared" si="136"/>
        <v>Feb</v>
      </c>
      <c r="J2889">
        <f t="shared" si="137"/>
        <v>2022</v>
      </c>
      <c r="K2889" t="str">
        <f>IF(Table1[[#This Row],[Age]]&lt;20,"&lt;20",
   IF(Table1[[#This Row],[Age]]&lt;=30,"20-30",
   IF(Table1[[#This Row],[Age]]&lt;=40,"30-40",
   IF(Table1[[#This Row],[Age]]&lt;=50,"40-50",
   IF(Table1[[#This Row],[Age]]&lt;=60,"50-60",
   IF(Table1[[#This Row],[Age]]&lt;=70,"60-70","70+"))))))</f>
        <v>50-60</v>
      </c>
      <c r="L2889" t="str">
        <f t="shared" si="135"/>
        <v>QTY4</v>
      </c>
    </row>
    <row r="2890" spans="1:12" x14ac:dyDescent="0.3">
      <c r="A2890" s="2" t="s">
        <v>2840</v>
      </c>
      <c r="B2890" s="2">
        <v>26</v>
      </c>
      <c r="C2890" s="2" t="s">
        <v>16362</v>
      </c>
      <c r="D2890" s="2" t="s">
        <v>24426</v>
      </c>
      <c r="E2890" s="2">
        <v>7971.58</v>
      </c>
      <c r="F2890" s="2">
        <v>74</v>
      </c>
      <c r="G2890" s="2">
        <v>589896.92000000004</v>
      </c>
      <c r="H2890" s="3" t="s">
        <v>24932</v>
      </c>
      <c r="I2890" s="7" t="str">
        <f t="shared" si="136"/>
        <v>Feb</v>
      </c>
      <c r="J2890">
        <f t="shared" si="137"/>
        <v>2022</v>
      </c>
      <c r="K2890" t="str">
        <f>IF(Table1[[#This Row],[Age]]&lt;20,"&lt;20",
   IF(Table1[[#This Row],[Age]]&lt;=30,"20-30",
   IF(Table1[[#This Row],[Age]]&lt;=40,"30-40",
   IF(Table1[[#This Row],[Age]]&lt;=50,"40-50",
   IF(Table1[[#This Row],[Age]]&lt;=60,"50-60",
   IF(Table1[[#This Row],[Age]]&lt;=70,"60-70","70+"))))))</f>
        <v>20-30</v>
      </c>
      <c r="L2890" t="str">
        <f t="shared" si="135"/>
        <v>QTY4</v>
      </c>
    </row>
    <row r="2891" spans="1:12" x14ac:dyDescent="0.3">
      <c r="A2891" s="2" t="s">
        <v>2841</v>
      </c>
      <c r="B2891" s="2">
        <v>36</v>
      </c>
      <c r="C2891" s="2" t="s">
        <v>16363</v>
      </c>
      <c r="D2891" s="2" t="s">
        <v>24418</v>
      </c>
      <c r="E2891" s="2">
        <v>5911.06</v>
      </c>
      <c r="F2891" s="2">
        <v>95</v>
      </c>
      <c r="G2891" s="2">
        <v>561550.69999999995</v>
      </c>
      <c r="H2891" s="3" t="s">
        <v>24932</v>
      </c>
      <c r="I2891" s="7" t="str">
        <f t="shared" si="136"/>
        <v>Feb</v>
      </c>
      <c r="J2891">
        <f t="shared" si="137"/>
        <v>2022</v>
      </c>
      <c r="K2891" t="str">
        <f>IF(Table1[[#This Row],[Age]]&lt;20,"&lt;20",
   IF(Table1[[#This Row],[Age]]&lt;=30,"20-30",
   IF(Table1[[#This Row],[Age]]&lt;=40,"30-40",
   IF(Table1[[#This Row],[Age]]&lt;=50,"40-50",
   IF(Table1[[#This Row],[Age]]&lt;=60,"50-60",
   IF(Table1[[#This Row],[Age]]&lt;=70,"60-70","70+"))))))</f>
        <v>30-40</v>
      </c>
      <c r="L2891" t="str">
        <f t="shared" si="135"/>
        <v>QTY4</v>
      </c>
    </row>
    <row r="2892" spans="1:12" x14ac:dyDescent="0.3">
      <c r="A2892" s="2" t="s">
        <v>2842</v>
      </c>
      <c r="B2892" s="2">
        <v>39</v>
      </c>
      <c r="C2892" s="2" t="s">
        <v>16364</v>
      </c>
      <c r="D2892" s="2" t="s">
        <v>24595</v>
      </c>
      <c r="E2892" s="2">
        <v>956.16</v>
      </c>
      <c r="F2892" s="2">
        <v>53</v>
      </c>
      <c r="G2892" s="2">
        <v>50676.480000000003</v>
      </c>
      <c r="H2892" s="3" t="s">
        <v>24932</v>
      </c>
      <c r="I2892" s="7" t="str">
        <f t="shared" si="136"/>
        <v>Feb</v>
      </c>
      <c r="J2892">
        <f t="shared" si="137"/>
        <v>2022</v>
      </c>
      <c r="K2892" t="str">
        <f>IF(Table1[[#This Row],[Age]]&lt;20,"&lt;20",
   IF(Table1[[#This Row],[Age]]&lt;=30,"20-30",
   IF(Table1[[#This Row],[Age]]&lt;=40,"30-40",
   IF(Table1[[#This Row],[Age]]&lt;=50,"40-50",
   IF(Table1[[#This Row],[Age]]&lt;=60,"50-60",
   IF(Table1[[#This Row],[Age]]&lt;=70,"60-70","70+"))))))</f>
        <v>30-40</v>
      </c>
      <c r="L2892" t="str">
        <f t="shared" si="135"/>
        <v>QTY4</v>
      </c>
    </row>
    <row r="2893" spans="1:12" x14ac:dyDescent="0.3">
      <c r="A2893" s="2" t="s">
        <v>2843</v>
      </c>
      <c r="B2893" s="2">
        <v>46</v>
      </c>
      <c r="C2893" s="2" t="s">
        <v>16365</v>
      </c>
      <c r="D2893" s="2" t="s">
        <v>24443</v>
      </c>
      <c r="E2893" s="2">
        <v>333</v>
      </c>
      <c r="F2893" s="2">
        <v>52</v>
      </c>
      <c r="G2893" s="2">
        <v>17316</v>
      </c>
      <c r="H2893" s="3" t="s">
        <v>24932</v>
      </c>
      <c r="I2893" s="7" t="str">
        <f t="shared" si="136"/>
        <v>Feb</v>
      </c>
      <c r="J2893">
        <f t="shared" si="137"/>
        <v>2022</v>
      </c>
      <c r="K2893" t="str">
        <f>IF(Table1[[#This Row],[Age]]&lt;20,"&lt;20",
   IF(Table1[[#This Row],[Age]]&lt;=30,"20-30",
   IF(Table1[[#This Row],[Age]]&lt;=40,"30-40",
   IF(Table1[[#This Row],[Age]]&lt;=50,"40-50",
   IF(Table1[[#This Row],[Age]]&lt;=60,"50-60",
   IF(Table1[[#This Row],[Age]]&lt;=70,"60-70","70+"))))))</f>
        <v>40-50</v>
      </c>
      <c r="L2893" t="str">
        <f t="shared" si="135"/>
        <v>QTY4</v>
      </c>
    </row>
    <row r="2894" spans="1:12" x14ac:dyDescent="0.3">
      <c r="A2894" s="2" t="s">
        <v>2844</v>
      </c>
      <c r="B2894" s="2">
        <v>42</v>
      </c>
      <c r="C2894" s="2" t="s">
        <v>16366</v>
      </c>
      <c r="D2894" s="2" t="s">
        <v>24507</v>
      </c>
      <c r="E2894" s="2">
        <v>5698.92</v>
      </c>
      <c r="F2894" s="2">
        <v>25</v>
      </c>
      <c r="G2894" s="2">
        <v>142473</v>
      </c>
      <c r="H2894" s="3" t="s">
        <v>24933</v>
      </c>
      <c r="I2894" s="7" t="str">
        <f t="shared" si="136"/>
        <v>Feb</v>
      </c>
      <c r="J2894">
        <f t="shared" si="137"/>
        <v>2022</v>
      </c>
      <c r="K2894" t="str">
        <f>IF(Table1[[#This Row],[Age]]&lt;20,"&lt;20",
   IF(Table1[[#This Row],[Age]]&lt;=30,"20-30",
   IF(Table1[[#This Row],[Age]]&lt;=40,"30-40",
   IF(Table1[[#This Row],[Age]]&lt;=50,"40-50",
   IF(Table1[[#This Row],[Age]]&lt;=60,"50-60",
   IF(Table1[[#This Row],[Age]]&lt;=70,"60-70","70+"))))))</f>
        <v>40-50</v>
      </c>
      <c r="L2894" t="str">
        <f t="shared" si="135"/>
        <v>QTY4</v>
      </c>
    </row>
    <row r="2895" spans="1:12" x14ac:dyDescent="0.3">
      <c r="A2895" s="2" t="s">
        <v>2845</v>
      </c>
      <c r="B2895" s="2">
        <v>61</v>
      </c>
      <c r="C2895" s="2" t="s">
        <v>16367</v>
      </c>
      <c r="D2895" s="2" t="s">
        <v>24496</v>
      </c>
      <c r="E2895" s="2">
        <v>9257.84</v>
      </c>
      <c r="F2895" s="2">
        <v>51</v>
      </c>
      <c r="G2895" s="2">
        <v>472149.84</v>
      </c>
      <c r="H2895" s="3" t="s">
        <v>24933</v>
      </c>
      <c r="I2895" s="7" t="str">
        <f t="shared" si="136"/>
        <v>Feb</v>
      </c>
      <c r="J2895">
        <f t="shared" si="137"/>
        <v>2022</v>
      </c>
      <c r="K2895" t="str">
        <f>IF(Table1[[#This Row],[Age]]&lt;20,"&lt;20",
   IF(Table1[[#This Row],[Age]]&lt;=30,"20-30",
   IF(Table1[[#This Row],[Age]]&lt;=40,"30-40",
   IF(Table1[[#This Row],[Age]]&lt;=50,"40-50",
   IF(Table1[[#This Row],[Age]]&lt;=60,"50-60",
   IF(Table1[[#This Row],[Age]]&lt;=70,"60-70","70+"))))))</f>
        <v>60-70</v>
      </c>
      <c r="L2895" t="str">
        <f t="shared" si="135"/>
        <v>QTY4</v>
      </c>
    </row>
    <row r="2896" spans="1:12" x14ac:dyDescent="0.3">
      <c r="A2896" s="2" t="s">
        <v>2846</v>
      </c>
      <c r="B2896" s="2">
        <v>21</v>
      </c>
      <c r="C2896" s="2" t="s">
        <v>15883</v>
      </c>
      <c r="D2896" s="2" t="s">
        <v>24416</v>
      </c>
      <c r="E2896" s="2">
        <v>5673.47</v>
      </c>
      <c r="F2896" s="2">
        <v>43</v>
      </c>
      <c r="G2896" s="2">
        <v>243959.21</v>
      </c>
      <c r="H2896" s="3" t="s">
        <v>24933</v>
      </c>
      <c r="I2896" s="7" t="str">
        <f t="shared" si="136"/>
        <v>Feb</v>
      </c>
      <c r="J2896">
        <f t="shared" si="137"/>
        <v>2022</v>
      </c>
      <c r="K2896" t="str">
        <f>IF(Table1[[#This Row],[Age]]&lt;20,"&lt;20",
   IF(Table1[[#This Row],[Age]]&lt;=30,"20-30",
   IF(Table1[[#This Row],[Age]]&lt;=40,"30-40",
   IF(Table1[[#This Row],[Age]]&lt;=50,"40-50",
   IF(Table1[[#This Row],[Age]]&lt;=60,"50-60",
   IF(Table1[[#This Row],[Age]]&lt;=70,"60-70","70+"))))))</f>
        <v>20-30</v>
      </c>
      <c r="L2896" t="str">
        <f t="shared" si="135"/>
        <v>QTY4</v>
      </c>
    </row>
    <row r="2897" spans="1:12" x14ac:dyDescent="0.3">
      <c r="A2897" s="2" t="s">
        <v>2847</v>
      </c>
      <c r="B2897" s="2">
        <v>27</v>
      </c>
      <c r="C2897" s="2" t="s">
        <v>16368</v>
      </c>
      <c r="D2897" s="2" t="s">
        <v>24536</v>
      </c>
      <c r="E2897" s="2">
        <v>8179.6</v>
      </c>
      <c r="F2897" s="2">
        <v>19</v>
      </c>
      <c r="G2897" s="2">
        <v>155412.4</v>
      </c>
      <c r="H2897" s="3" t="s">
        <v>24933</v>
      </c>
      <c r="I2897" s="7" t="str">
        <f t="shared" si="136"/>
        <v>Feb</v>
      </c>
      <c r="J2897">
        <f t="shared" si="137"/>
        <v>2022</v>
      </c>
      <c r="K2897" t="str">
        <f>IF(Table1[[#This Row],[Age]]&lt;20,"&lt;20",
   IF(Table1[[#This Row],[Age]]&lt;=30,"20-30",
   IF(Table1[[#This Row],[Age]]&lt;=40,"30-40",
   IF(Table1[[#This Row],[Age]]&lt;=50,"40-50",
   IF(Table1[[#This Row],[Age]]&lt;=60,"50-60",
   IF(Table1[[#This Row],[Age]]&lt;=70,"60-70","70+"))))))</f>
        <v>20-30</v>
      </c>
      <c r="L2897" t="str">
        <f t="shared" si="135"/>
        <v>QTY4</v>
      </c>
    </row>
    <row r="2898" spans="1:12" x14ac:dyDescent="0.3">
      <c r="A2898" s="2" t="s">
        <v>2848</v>
      </c>
      <c r="B2898" s="2">
        <v>31</v>
      </c>
      <c r="C2898" s="2" t="s">
        <v>16369</v>
      </c>
      <c r="D2898" s="2" t="s">
        <v>24518</v>
      </c>
      <c r="E2898" s="2">
        <v>7340.42</v>
      </c>
      <c r="F2898" s="2">
        <v>54</v>
      </c>
      <c r="G2898" s="2">
        <v>396382.68</v>
      </c>
      <c r="H2898" s="3" t="s">
        <v>24933</v>
      </c>
      <c r="I2898" s="7" t="str">
        <f t="shared" si="136"/>
        <v>Feb</v>
      </c>
      <c r="J2898">
        <f t="shared" si="137"/>
        <v>2022</v>
      </c>
      <c r="K2898" t="str">
        <f>IF(Table1[[#This Row],[Age]]&lt;20,"&lt;20",
   IF(Table1[[#This Row],[Age]]&lt;=30,"20-30",
   IF(Table1[[#This Row],[Age]]&lt;=40,"30-40",
   IF(Table1[[#This Row],[Age]]&lt;=50,"40-50",
   IF(Table1[[#This Row],[Age]]&lt;=60,"50-60",
   IF(Table1[[#This Row],[Age]]&lt;=70,"60-70","70+"))))))</f>
        <v>30-40</v>
      </c>
      <c r="L2898" t="str">
        <f t="shared" si="135"/>
        <v>QTY4</v>
      </c>
    </row>
    <row r="2899" spans="1:12" x14ac:dyDescent="0.3">
      <c r="A2899" s="2" t="s">
        <v>2849</v>
      </c>
      <c r="B2899" s="2">
        <v>37</v>
      </c>
      <c r="C2899" s="2" t="s">
        <v>16370</v>
      </c>
      <c r="D2899" s="2" t="s">
        <v>24563</v>
      </c>
      <c r="E2899" s="2">
        <v>1622.06</v>
      </c>
      <c r="F2899" s="2">
        <v>1</v>
      </c>
      <c r="G2899" s="2">
        <v>1622.06</v>
      </c>
      <c r="H2899" s="3" t="s">
        <v>24933</v>
      </c>
      <c r="I2899" s="7" t="str">
        <f t="shared" si="136"/>
        <v>Feb</v>
      </c>
      <c r="J2899">
        <f t="shared" si="137"/>
        <v>2022</v>
      </c>
      <c r="K2899" t="str">
        <f>IF(Table1[[#This Row],[Age]]&lt;20,"&lt;20",
   IF(Table1[[#This Row],[Age]]&lt;=30,"20-30",
   IF(Table1[[#This Row],[Age]]&lt;=40,"30-40",
   IF(Table1[[#This Row],[Age]]&lt;=50,"40-50",
   IF(Table1[[#This Row],[Age]]&lt;=60,"50-60",
   IF(Table1[[#This Row],[Age]]&lt;=70,"60-70","70+"))))))</f>
        <v>30-40</v>
      </c>
      <c r="L2899" t="str">
        <f t="shared" si="135"/>
        <v>QTY4</v>
      </c>
    </row>
    <row r="2900" spans="1:12" x14ac:dyDescent="0.3">
      <c r="A2900" s="2" t="s">
        <v>2850</v>
      </c>
      <c r="B2900" s="2">
        <v>50</v>
      </c>
      <c r="C2900" s="2" t="s">
        <v>16371</v>
      </c>
      <c r="D2900" s="2" t="s">
        <v>24466</v>
      </c>
      <c r="E2900" s="2">
        <v>222.56</v>
      </c>
      <c r="F2900" s="2">
        <v>4</v>
      </c>
      <c r="G2900" s="2">
        <v>890.24</v>
      </c>
      <c r="H2900" s="3" t="s">
        <v>24933</v>
      </c>
      <c r="I2900" s="7" t="str">
        <f t="shared" si="136"/>
        <v>Feb</v>
      </c>
      <c r="J2900">
        <f t="shared" si="137"/>
        <v>2022</v>
      </c>
      <c r="K2900" t="str">
        <f>IF(Table1[[#This Row],[Age]]&lt;20,"&lt;20",
   IF(Table1[[#This Row],[Age]]&lt;=30,"20-30",
   IF(Table1[[#This Row],[Age]]&lt;=40,"30-40",
   IF(Table1[[#This Row],[Age]]&lt;=50,"40-50",
   IF(Table1[[#This Row],[Age]]&lt;=60,"50-60",
   IF(Table1[[#This Row],[Age]]&lt;=70,"60-70","70+"))))))</f>
        <v>40-50</v>
      </c>
      <c r="L2900" t="str">
        <f t="shared" si="135"/>
        <v>QTY4</v>
      </c>
    </row>
    <row r="2901" spans="1:12" x14ac:dyDescent="0.3">
      <c r="A2901" s="2" t="s">
        <v>2851</v>
      </c>
      <c r="B2901" s="2">
        <v>55</v>
      </c>
      <c r="C2901" s="2" t="s">
        <v>16372</v>
      </c>
      <c r="D2901" s="2" t="s">
        <v>24592</v>
      </c>
      <c r="E2901" s="2">
        <v>8459.06</v>
      </c>
      <c r="F2901" s="2">
        <v>87</v>
      </c>
      <c r="G2901" s="2">
        <v>735938.22</v>
      </c>
      <c r="H2901" s="3" t="s">
        <v>24933</v>
      </c>
      <c r="I2901" s="7" t="str">
        <f t="shared" si="136"/>
        <v>Feb</v>
      </c>
      <c r="J2901">
        <f t="shared" si="137"/>
        <v>2022</v>
      </c>
      <c r="K2901" t="str">
        <f>IF(Table1[[#This Row],[Age]]&lt;20,"&lt;20",
   IF(Table1[[#This Row],[Age]]&lt;=30,"20-30",
   IF(Table1[[#This Row],[Age]]&lt;=40,"30-40",
   IF(Table1[[#This Row],[Age]]&lt;=50,"40-50",
   IF(Table1[[#This Row],[Age]]&lt;=60,"50-60",
   IF(Table1[[#This Row],[Age]]&lt;=70,"60-70","70+"))))))</f>
        <v>50-60</v>
      </c>
      <c r="L2901" t="str">
        <f t="shared" si="135"/>
        <v>QTY4</v>
      </c>
    </row>
    <row r="2902" spans="1:12" x14ac:dyDescent="0.3">
      <c r="A2902" s="2" t="s">
        <v>2852</v>
      </c>
      <c r="B2902" s="2">
        <v>51</v>
      </c>
      <c r="C2902" s="2" t="s">
        <v>16373</v>
      </c>
      <c r="D2902" s="2" t="s">
        <v>24647</v>
      </c>
      <c r="E2902" s="2">
        <v>1660.38</v>
      </c>
      <c r="F2902" s="2">
        <v>12</v>
      </c>
      <c r="G2902" s="2">
        <v>19924.560000000001</v>
      </c>
      <c r="H2902" s="3" t="s">
        <v>24934</v>
      </c>
      <c r="I2902" s="7" t="str">
        <f t="shared" si="136"/>
        <v>Feb</v>
      </c>
      <c r="J2902">
        <f t="shared" si="137"/>
        <v>2022</v>
      </c>
      <c r="K2902" t="str">
        <f>IF(Table1[[#This Row],[Age]]&lt;20,"&lt;20",
   IF(Table1[[#This Row],[Age]]&lt;=30,"20-30",
   IF(Table1[[#This Row],[Age]]&lt;=40,"30-40",
   IF(Table1[[#This Row],[Age]]&lt;=50,"40-50",
   IF(Table1[[#This Row],[Age]]&lt;=60,"50-60",
   IF(Table1[[#This Row],[Age]]&lt;=70,"60-70","70+"))))))</f>
        <v>50-60</v>
      </c>
      <c r="L2902" t="str">
        <f t="shared" si="135"/>
        <v>QTY4</v>
      </c>
    </row>
    <row r="2903" spans="1:12" x14ac:dyDescent="0.3">
      <c r="A2903" s="2" t="s">
        <v>2853</v>
      </c>
      <c r="B2903" s="2">
        <v>56</v>
      </c>
      <c r="C2903" s="2" t="s">
        <v>16374</v>
      </c>
      <c r="D2903" s="2" t="s">
        <v>24483</v>
      </c>
      <c r="E2903" s="2">
        <v>4325.5600000000004</v>
      </c>
      <c r="F2903" s="2">
        <v>38</v>
      </c>
      <c r="G2903" s="2">
        <v>164371.28</v>
      </c>
      <c r="H2903" s="3" t="s">
        <v>24934</v>
      </c>
      <c r="I2903" s="7" t="str">
        <f t="shared" si="136"/>
        <v>Feb</v>
      </c>
      <c r="J2903">
        <f t="shared" si="137"/>
        <v>2022</v>
      </c>
      <c r="K2903" t="str">
        <f>IF(Table1[[#This Row],[Age]]&lt;20,"&lt;20",
   IF(Table1[[#This Row],[Age]]&lt;=30,"20-30",
   IF(Table1[[#This Row],[Age]]&lt;=40,"30-40",
   IF(Table1[[#This Row],[Age]]&lt;=50,"40-50",
   IF(Table1[[#This Row],[Age]]&lt;=60,"50-60",
   IF(Table1[[#This Row],[Age]]&lt;=70,"60-70","70+"))))))</f>
        <v>50-60</v>
      </c>
      <c r="L2903" t="str">
        <f t="shared" si="135"/>
        <v>QTY4</v>
      </c>
    </row>
    <row r="2904" spans="1:12" x14ac:dyDescent="0.3">
      <c r="A2904" s="2" t="s">
        <v>439</v>
      </c>
      <c r="B2904" s="2">
        <v>45</v>
      </c>
      <c r="C2904" s="2" t="s">
        <v>16375</v>
      </c>
      <c r="D2904" s="2" t="s">
        <v>24648</v>
      </c>
      <c r="E2904" s="2">
        <v>2038.77</v>
      </c>
      <c r="F2904" s="2">
        <v>42</v>
      </c>
      <c r="G2904" s="2">
        <v>85628.34</v>
      </c>
      <c r="H2904" s="3" t="s">
        <v>24934</v>
      </c>
      <c r="I2904" s="7" t="str">
        <f t="shared" si="136"/>
        <v>Feb</v>
      </c>
      <c r="J2904">
        <f t="shared" si="137"/>
        <v>2022</v>
      </c>
      <c r="K2904" t="str">
        <f>IF(Table1[[#This Row],[Age]]&lt;20,"&lt;20",
   IF(Table1[[#This Row],[Age]]&lt;=30,"20-30",
   IF(Table1[[#This Row],[Age]]&lt;=40,"30-40",
   IF(Table1[[#This Row],[Age]]&lt;=50,"40-50",
   IF(Table1[[#This Row],[Age]]&lt;=60,"50-60",
   IF(Table1[[#This Row],[Age]]&lt;=70,"60-70","70+"))))))</f>
        <v>40-50</v>
      </c>
      <c r="L2904" t="str">
        <f t="shared" si="135"/>
        <v>QTY4</v>
      </c>
    </row>
    <row r="2905" spans="1:12" x14ac:dyDescent="0.3">
      <c r="A2905" s="2" t="s">
        <v>2854</v>
      </c>
      <c r="B2905" s="2">
        <v>30</v>
      </c>
      <c r="C2905" s="2" t="s">
        <v>16376</v>
      </c>
      <c r="D2905" s="2" t="s">
        <v>24597</v>
      </c>
      <c r="E2905" s="2">
        <v>8242.93</v>
      </c>
      <c r="F2905" s="2">
        <v>78</v>
      </c>
      <c r="G2905" s="2">
        <v>642948.54</v>
      </c>
      <c r="H2905" s="3" t="s">
        <v>24934</v>
      </c>
      <c r="I2905" s="7" t="str">
        <f t="shared" si="136"/>
        <v>Feb</v>
      </c>
      <c r="J2905">
        <f t="shared" si="137"/>
        <v>2022</v>
      </c>
      <c r="K2905" t="str">
        <f>IF(Table1[[#This Row],[Age]]&lt;20,"&lt;20",
   IF(Table1[[#This Row],[Age]]&lt;=30,"20-30",
   IF(Table1[[#This Row],[Age]]&lt;=40,"30-40",
   IF(Table1[[#This Row],[Age]]&lt;=50,"40-50",
   IF(Table1[[#This Row],[Age]]&lt;=60,"50-60",
   IF(Table1[[#This Row],[Age]]&lt;=70,"60-70","70+"))))))</f>
        <v>20-30</v>
      </c>
      <c r="L2905" t="str">
        <f t="shared" si="135"/>
        <v>QTY4</v>
      </c>
    </row>
    <row r="2906" spans="1:12" x14ac:dyDescent="0.3">
      <c r="A2906" s="2" t="s">
        <v>2855</v>
      </c>
      <c r="B2906" s="2">
        <v>60</v>
      </c>
      <c r="C2906" s="2" t="s">
        <v>16377</v>
      </c>
      <c r="D2906" s="2" t="s">
        <v>24488</v>
      </c>
      <c r="E2906" s="2">
        <v>2837.09</v>
      </c>
      <c r="F2906" s="2">
        <v>12</v>
      </c>
      <c r="G2906" s="2">
        <v>34045.08</v>
      </c>
      <c r="H2906" s="3" t="s">
        <v>24934</v>
      </c>
      <c r="I2906" s="7" t="str">
        <f t="shared" si="136"/>
        <v>Feb</v>
      </c>
      <c r="J2906">
        <f t="shared" si="137"/>
        <v>2022</v>
      </c>
      <c r="K2906" t="str">
        <f>IF(Table1[[#This Row],[Age]]&lt;20,"&lt;20",
   IF(Table1[[#This Row],[Age]]&lt;=30,"20-30",
   IF(Table1[[#This Row],[Age]]&lt;=40,"30-40",
   IF(Table1[[#This Row],[Age]]&lt;=50,"40-50",
   IF(Table1[[#This Row],[Age]]&lt;=60,"50-60",
   IF(Table1[[#This Row],[Age]]&lt;=70,"60-70","70+"))))))</f>
        <v>50-60</v>
      </c>
      <c r="L2906" t="str">
        <f t="shared" si="135"/>
        <v>QTY4</v>
      </c>
    </row>
    <row r="2907" spans="1:12" x14ac:dyDescent="0.3">
      <c r="A2907" s="2" t="s">
        <v>2856</v>
      </c>
      <c r="B2907" s="2">
        <v>64</v>
      </c>
      <c r="C2907" s="2" t="s">
        <v>15060</v>
      </c>
      <c r="D2907" s="2" t="s">
        <v>24461</v>
      </c>
      <c r="E2907" s="2">
        <v>5175.04</v>
      </c>
      <c r="F2907" s="2">
        <v>30</v>
      </c>
      <c r="G2907" s="2">
        <v>155251.20000000001</v>
      </c>
      <c r="H2907" s="3" t="s">
        <v>24934</v>
      </c>
      <c r="I2907" s="7" t="str">
        <f t="shared" si="136"/>
        <v>Feb</v>
      </c>
      <c r="J2907">
        <f t="shared" si="137"/>
        <v>2022</v>
      </c>
      <c r="K2907" t="str">
        <f>IF(Table1[[#This Row],[Age]]&lt;20,"&lt;20",
   IF(Table1[[#This Row],[Age]]&lt;=30,"20-30",
   IF(Table1[[#This Row],[Age]]&lt;=40,"30-40",
   IF(Table1[[#This Row],[Age]]&lt;=50,"40-50",
   IF(Table1[[#This Row],[Age]]&lt;=60,"50-60",
   IF(Table1[[#This Row],[Age]]&lt;=70,"60-70","70+"))))))</f>
        <v>60-70</v>
      </c>
      <c r="L2907" t="str">
        <f t="shared" si="135"/>
        <v>QTY4</v>
      </c>
    </row>
    <row r="2908" spans="1:12" x14ac:dyDescent="0.3">
      <c r="A2908" s="2" t="s">
        <v>2857</v>
      </c>
      <c r="B2908" s="2">
        <v>42</v>
      </c>
      <c r="C2908" s="2" t="s">
        <v>16378</v>
      </c>
      <c r="D2908" s="2" t="s">
        <v>24501</v>
      </c>
      <c r="E2908" s="2">
        <v>2787.62</v>
      </c>
      <c r="F2908" s="2">
        <v>46</v>
      </c>
      <c r="G2908" s="2">
        <v>128230.52</v>
      </c>
      <c r="H2908" s="3" t="s">
        <v>24934</v>
      </c>
      <c r="I2908" s="7" t="str">
        <f t="shared" si="136"/>
        <v>Feb</v>
      </c>
      <c r="J2908">
        <f t="shared" si="137"/>
        <v>2022</v>
      </c>
      <c r="K2908" t="str">
        <f>IF(Table1[[#This Row],[Age]]&lt;20,"&lt;20",
   IF(Table1[[#This Row],[Age]]&lt;=30,"20-30",
   IF(Table1[[#This Row],[Age]]&lt;=40,"30-40",
   IF(Table1[[#This Row],[Age]]&lt;=50,"40-50",
   IF(Table1[[#This Row],[Age]]&lt;=60,"50-60",
   IF(Table1[[#This Row],[Age]]&lt;=70,"60-70","70+"))))))</f>
        <v>40-50</v>
      </c>
      <c r="L2908" t="str">
        <f t="shared" si="135"/>
        <v>QTY4</v>
      </c>
    </row>
    <row r="2909" spans="1:12" x14ac:dyDescent="0.3">
      <c r="A2909" s="2" t="s">
        <v>2858</v>
      </c>
      <c r="B2909" s="2">
        <v>42</v>
      </c>
      <c r="C2909" s="2" t="s">
        <v>15548</v>
      </c>
      <c r="D2909" s="2" t="s">
        <v>24565</v>
      </c>
      <c r="E2909" s="2">
        <v>8936.4699999999993</v>
      </c>
      <c r="F2909" s="2">
        <v>78</v>
      </c>
      <c r="G2909" s="2">
        <v>697044.66</v>
      </c>
      <c r="H2909" s="3" t="s">
        <v>24934</v>
      </c>
      <c r="I2909" s="7" t="str">
        <f t="shared" si="136"/>
        <v>Feb</v>
      </c>
      <c r="J2909">
        <f t="shared" si="137"/>
        <v>2022</v>
      </c>
      <c r="K2909" t="str">
        <f>IF(Table1[[#This Row],[Age]]&lt;20,"&lt;20",
   IF(Table1[[#This Row],[Age]]&lt;=30,"20-30",
   IF(Table1[[#This Row],[Age]]&lt;=40,"30-40",
   IF(Table1[[#This Row],[Age]]&lt;=50,"40-50",
   IF(Table1[[#This Row],[Age]]&lt;=60,"50-60",
   IF(Table1[[#This Row],[Age]]&lt;=70,"60-70","70+"))))))</f>
        <v>40-50</v>
      </c>
      <c r="L2909" t="str">
        <f t="shared" si="135"/>
        <v>QTY4</v>
      </c>
    </row>
    <row r="2910" spans="1:12" x14ac:dyDescent="0.3">
      <c r="A2910" s="2" t="s">
        <v>2859</v>
      </c>
      <c r="B2910" s="2">
        <v>27</v>
      </c>
      <c r="C2910" s="2" t="s">
        <v>16379</v>
      </c>
      <c r="D2910" s="2" t="s">
        <v>24495</v>
      </c>
      <c r="E2910" s="2">
        <v>4042.85</v>
      </c>
      <c r="F2910" s="2">
        <v>84</v>
      </c>
      <c r="G2910" s="2">
        <v>339599.4</v>
      </c>
      <c r="H2910" s="3" t="s">
        <v>24934</v>
      </c>
      <c r="I2910" s="7" t="str">
        <f t="shared" si="136"/>
        <v>Feb</v>
      </c>
      <c r="J2910">
        <f t="shared" si="137"/>
        <v>2022</v>
      </c>
      <c r="K2910" t="str">
        <f>IF(Table1[[#This Row],[Age]]&lt;20,"&lt;20",
   IF(Table1[[#This Row],[Age]]&lt;=30,"20-30",
   IF(Table1[[#This Row],[Age]]&lt;=40,"30-40",
   IF(Table1[[#This Row],[Age]]&lt;=50,"40-50",
   IF(Table1[[#This Row],[Age]]&lt;=60,"50-60",
   IF(Table1[[#This Row],[Age]]&lt;=70,"60-70","70+"))))))</f>
        <v>20-30</v>
      </c>
      <c r="L2910" t="str">
        <f t="shared" si="135"/>
        <v>QTY4</v>
      </c>
    </row>
    <row r="2911" spans="1:12" x14ac:dyDescent="0.3">
      <c r="A2911" s="2" t="s">
        <v>2860</v>
      </c>
      <c r="B2911" s="2">
        <v>40</v>
      </c>
      <c r="C2911" s="2" t="s">
        <v>16271</v>
      </c>
      <c r="D2911" s="2" t="s">
        <v>24475</v>
      </c>
      <c r="E2911" s="2">
        <v>5673.66</v>
      </c>
      <c r="F2911" s="2">
        <v>28</v>
      </c>
      <c r="G2911" s="2">
        <v>158862.48000000001</v>
      </c>
      <c r="H2911" s="3" t="s">
        <v>24934</v>
      </c>
      <c r="I2911" s="7" t="str">
        <f t="shared" si="136"/>
        <v>Feb</v>
      </c>
      <c r="J2911">
        <f t="shared" si="137"/>
        <v>2022</v>
      </c>
      <c r="K2911" t="str">
        <f>IF(Table1[[#This Row],[Age]]&lt;20,"&lt;20",
   IF(Table1[[#This Row],[Age]]&lt;=30,"20-30",
   IF(Table1[[#This Row],[Age]]&lt;=40,"30-40",
   IF(Table1[[#This Row],[Age]]&lt;=50,"40-50",
   IF(Table1[[#This Row],[Age]]&lt;=60,"50-60",
   IF(Table1[[#This Row],[Age]]&lt;=70,"60-70","70+"))))))</f>
        <v>30-40</v>
      </c>
      <c r="L2911" t="str">
        <f t="shared" si="135"/>
        <v>QTY4</v>
      </c>
    </row>
    <row r="2912" spans="1:12" x14ac:dyDescent="0.3">
      <c r="A2912" s="2" t="s">
        <v>2861</v>
      </c>
      <c r="B2912" s="2">
        <v>39</v>
      </c>
      <c r="C2912" s="2" t="s">
        <v>16380</v>
      </c>
      <c r="D2912" s="2" t="s">
        <v>24600</v>
      </c>
      <c r="E2912" s="2">
        <v>6413.48</v>
      </c>
      <c r="F2912" s="2">
        <v>17</v>
      </c>
      <c r="G2912" s="2">
        <v>109029.16</v>
      </c>
      <c r="H2912" s="3" t="s">
        <v>24935</v>
      </c>
      <c r="I2912" s="7" t="str">
        <f t="shared" si="136"/>
        <v>Feb</v>
      </c>
      <c r="J2912">
        <f t="shared" si="137"/>
        <v>2022</v>
      </c>
      <c r="K2912" t="str">
        <f>IF(Table1[[#This Row],[Age]]&lt;20,"&lt;20",
   IF(Table1[[#This Row],[Age]]&lt;=30,"20-30",
   IF(Table1[[#This Row],[Age]]&lt;=40,"30-40",
   IF(Table1[[#This Row],[Age]]&lt;=50,"40-50",
   IF(Table1[[#This Row],[Age]]&lt;=60,"50-60",
   IF(Table1[[#This Row],[Age]]&lt;=70,"60-70","70+"))))))</f>
        <v>30-40</v>
      </c>
      <c r="L2912" t="str">
        <f t="shared" si="135"/>
        <v>QTY4</v>
      </c>
    </row>
    <row r="2913" spans="1:12" x14ac:dyDescent="0.3">
      <c r="A2913" s="2" t="s">
        <v>2862</v>
      </c>
      <c r="B2913" s="2">
        <v>22</v>
      </c>
      <c r="C2913" s="2" t="s">
        <v>16381</v>
      </c>
      <c r="D2913" s="2" t="s">
        <v>24487</v>
      </c>
      <c r="E2913" s="2">
        <v>7116.96</v>
      </c>
      <c r="F2913" s="2">
        <v>43</v>
      </c>
      <c r="G2913" s="2">
        <v>306029.28000000003</v>
      </c>
      <c r="H2913" s="3" t="s">
        <v>24935</v>
      </c>
      <c r="I2913" s="7" t="str">
        <f t="shared" si="136"/>
        <v>Feb</v>
      </c>
      <c r="J2913">
        <f t="shared" si="137"/>
        <v>2022</v>
      </c>
      <c r="K2913" t="str">
        <f>IF(Table1[[#This Row],[Age]]&lt;20,"&lt;20",
   IF(Table1[[#This Row],[Age]]&lt;=30,"20-30",
   IF(Table1[[#This Row],[Age]]&lt;=40,"30-40",
   IF(Table1[[#This Row],[Age]]&lt;=50,"40-50",
   IF(Table1[[#This Row],[Age]]&lt;=60,"50-60",
   IF(Table1[[#This Row],[Age]]&lt;=70,"60-70","70+"))))))</f>
        <v>20-30</v>
      </c>
      <c r="L2913" t="str">
        <f t="shared" si="135"/>
        <v>QTY4</v>
      </c>
    </row>
    <row r="2914" spans="1:12" x14ac:dyDescent="0.3">
      <c r="A2914" s="2" t="s">
        <v>2863</v>
      </c>
      <c r="B2914" s="2">
        <v>49</v>
      </c>
      <c r="C2914" s="2" t="s">
        <v>16382</v>
      </c>
      <c r="D2914" s="2" t="s">
        <v>24426</v>
      </c>
      <c r="E2914" s="2">
        <v>2957.71</v>
      </c>
      <c r="F2914" s="2">
        <v>3</v>
      </c>
      <c r="G2914" s="2">
        <v>8873.1299999999992</v>
      </c>
      <c r="H2914" s="3" t="s">
        <v>24935</v>
      </c>
      <c r="I2914" s="7" t="str">
        <f t="shared" si="136"/>
        <v>Feb</v>
      </c>
      <c r="J2914">
        <f t="shared" si="137"/>
        <v>2022</v>
      </c>
      <c r="K2914" t="str">
        <f>IF(Table1[[#This Row],[Age]]&lt;20,"&lt;20",
   IF(Table1[[#This Row],[Age]]&lt;=30,"20-30",
   IF(Table1[[#This Row],[Age]]&lt;=40,"30-40",
   IF(Table1[[#This Row],[Age]]&lt;=50,"40-50",
   IF(Table1[[#This Row],[Age]]&lt;=60,"50-60",
   IF(Table1[[#This Row],[Age]]&lt;=70,"60-70","70+"))))))</f>
        <v>40-50</v>
      </c>
      <c r="L2914" t="str">
        <f t="shared" si="135"/>
        <v>QTY4</v>
      </c>
    </row>
    <row r="2915" spans="1:12" x14ac:dyDescent="0.3">
      <c r="A2915" s="2" t="s">
        <v>2864</v>
      </c>
      <c r="B2915" s="2">
        <v>23</v>
      </c>
      <c r="C2915" s="2" t="s">
        <v>16383</v>
      </c>
      <c r="D2915" s="2" t="s">
        <v>24594</v>
      </c>
      <c r="E2915" s="2">
        <v>8003.39</v>
      </c>
      <c r="F2915" s="2">
        <v>8</v>
      </c>
      <c r="G2915" s="2">
        <v>64027.12</v>
      </c>
      <c r="H2915" s="3" t="s">
        <v>24935</v>
      </c>
      <c r="I2915" s="7" t="str">
        <f t="shared" si="136"/>
        <v>Feb</v>
      </c>
      <c r="J2915">
        <f t="shared" si="137"/>
        <v>2022</v>
      </c>
      <c r="K2915" t="str">
        <f>IF(Table1[[#This Row],[Age]]&lt;20,"&lt;20",
   IF(Table1[[#This Row],[Age]]&lt;=30,"20-30",
   IF(Table1[[#This Row],[Age]]&lt;=40,"30-40",
   IF(Table1[[#This Row],[Age]]&lt;=50,"40-50",
   IF(Table1[[#This Row],[Age]]&lt;=60,"50-60",
   IF(Table1[[#This Row],[Age]]&lt;=70,"60-70","70+"))))))</f>
        <v>20-30</v>
      </c>
      <c r="L2915" t="str">
        <f t="shared" si="135"/>
        <v>QTY4</v>
      </c>
    </row>
    <row r="2916" spans="1:12" x14ac:dyDescent="0.3">
      <c r="A2916" s="2" t="s">
        <v>2865</v>
      </c>
      <c r="B2916" s="2">
        <v>28</v>
      </c>
      <c r="C2916" s="2" t="s">
        <v>16384</v>
      </c>
      <c r="D2916" s="2" t="s">
        <v>24518</v>
      </c>
      <c r="E2916" s="2">
        <v>2083.0500000000002</v>
      </c>
      <c r="F2916" s="2">
        <v>74</v>
      </c>
      <c r="G2916" s="2">
        <v>154145.70000000001</v>
      </c>
      <c r="H2916" s="3" t="s">
        <v>24935</v>
      </c>
      <c r="I2916" s="7" t="str">
        <f t="shared" si="136"/>
        <v>Feb</v>
      </c>
      <c r="J2916">
        <f t="shared" si="137"/>
        <v>2022</v>
      </c>
      <c r="K2916" t="str">
        <f>IF(Table1[[#This Row],[Age]]&lt;20,"&lt;20",
   IF(Table1[[#This Row],[Age]]&lt;=30,"20-30",
   IF(Table1[[#This Row],[Age]]&lt;=40,"30-40",
   IF(Table1[[#This Row],[Age]]&lt;=50,"40-50",
   IF(Table1[[#This Row],[Age]]&lt;=60,"50-60",
   IF(Table1[[#This Row],[Age]]&lt;=70,"60-70","70+"))))))</f>
        <v>20-30</v>
      </c>
      <c r="L2916" t="str">
        <f t="shared" si="135"/>
        <v>QTY4</v>
      </c>
    </row>
    <row r="2917" spans="1:12" x14ac:dyDescent="0.3">
      <c r="A2917" s="2" t="s">
        <v>2866</v>
      </c>
      <c r="B2917" s="2">
        <v>45</v>
      </c>
      <c r="C2917" s="2" t="s">
        <v>16385</v>
      </c>
      <c r="D2917" s="2" t="s">
        <v>24604</v>
      </c>
      <c r="E2917" s="2">
        <v>5899.5</v>
      </c>
      <c r="F2917" s="2">
        <v>47</v>
      </c>
      <c r="G2917" s="2">
        <v>277276.5</v>
      </c>
      <c r="H2917" s="3" t="s">
        <v>24935</v>
      </c>
      <c r="I2917" s="7" t="str">
        <f t="shared" si="136"/>
        <v>Feb</v>
      </c>
      <c r="J2917">
        <f t="shared" si="137"/>
        <v>2022</v>
      </c>
      <c r="K2917" t="str">
        <f>IF(Table1[[#This Row],[Age]]&lt;20,"&lt;20",
   IF(Table1[[#This Row],[Age]]&lt;=30,"20-30",
   IF(Table1[[#This Row],[Age]]&lt;=40,"30-40",
   IF(Table1[[#This Row],[Age]]&lt;=50,"40-50",
   IF(Table1[[#This Row],[Age]]&lt;=60,"50-60",
   IF(Table1[[#This Row],[Age]]&lt;=70,"60-70","70+"))))))</f>
        <v>40-50</v>
      </c>
      <c r="L2917" t="str">
        <f t="shared" si="135"/>
        <v>QTY4</v>
      </c>
    </row>
    <row r="2918" spans="1:12" x14ac:dyDescent="0.3">
      <c r="A2918" s="2" t="s">
        <v>2867</v>
      </c>
      <c r="B2918" s="2">
        <v>24</v>
      </c>
      <c r="C2918" s="2" t="s">
        <v>16386</v>
      </c>
      <c r="D2918" s="2" t="s">
        <v>24595</v>
      </c>
      <c r="E2918" s="2">
        <v>5612.33</v>
      </c>
      <c r="F2918" s="2">
        <v>50</v>
      </c>
      <c r="G2918" s="2">
        <v>280616.5</v>
      </c>
      <c r="H2918" s="3" t="s">
        <v>24935</v>
      </c>
      <c r="I2918" s="7" t="str">
        <f t="shared" si="136"/>
        <v>Feb</v>
      </c>
      <c r="J2918">
        <f t="shared" si="137"/>
        <v>2022</v>
      </c>
      <c r="K2918" t="str">
        <f>IF(Table1[[#This Row],[Age]]&lt;20,"&lt;20",
   IF(Table1[[#This Row],[Age]]&lt;=30,"20-30",
   IF(Table1[[#This Row],[Age]]&lt;=40,"30-40",
   IF(Table1[[#This Row],[Age]]&lt;=50,"40-50",
   IF(Table1[[#This Row],[Age]]&lt;=60,"50-60",
   IF(Table1[[#This Row],[Age]]&lt;=70,"60-70","70+"))))))</f>
        <v>20-30</v>
      </c>
      <c r="L2918" t="str">
        <f t="shared" si="135"/>
        <v>QTY4</v>
      </c>
    </row>
    <row r="2919" spans="1:12" x14ac:dyDescent="0.3">
      <c r="A2919" s="2" t="s">
        <v>2868</v>
      </c>
      <c r="B2919" s="2">
        <v>63</v>
      </c>
      <c r="C2919" s="2" t="s">
        <v>16387</v>
      </c>
      <c r="D2919" s="2" t="s">
        <v>24585</v>
      </c>
      <c r="E2919" s="2">
        <v>7519.35</v>
      </c>
      <c r="F2919" s="2">
        <v>32</v>
      </c>
      <c r="G2919" s="2">
        <v>240619.2</v>
      </c>
      <c r="H2919" s="3" t="s">
        <v>24935</v>
      </c>
      <c r="I2919" s="7" t="str">
        <f t="shared" si="136"/>
        <v>Feb</v>
      </c>
      <c r="J2919">
        <f t="shared" si="137"/>
        <v>2022</v>
      </c>
      <c r="K2919" t="str">
        <f>IF(Table1[[#This Row],[Age]]&lt;20,"&lt;20",
   IF(Table1[[#This Row],[Age]]&lt;=30,"20-30",
   IF(Table1[[#This Row],[Age]]&lt;=40,"30-40",
   IF(Table1[[#This Row],[Age]]&lt;=50,"40-50",
   IF(Table1[[#This Row],[Age]]&lt;=60,"50-60",
   IF(Table1[[#This Row],[Age]]&lt;=70,"60-70","70+"))))))</f>
        <v>60-70</v>
      </c>
      <c r="L2919" t="str">
        <f t="shared" si="135"/>
        <v>QTY4</v>
      </c>
    </row>
    <row r="2920" spans="1:12" x14ac:dyDescent="0.3">
      <c r="A2920" s="2" t="s">
        <v>2869</v>
      </c>
      <c r="B2920" s="2">
        <v>40</v>
      </c>
      <c r="C2920" s="2" t="s">
        <v>15758</v>
      </c>
      <c r="D2920" s="2" t="s">
        <v>24551</v>
      </c>
      <c r="E2920" s="2">
        <v>7671.06</v>
      </c>
      <c r="F2920" s="2">
        <v>87</v>
      </c>
      <c r="G2920" s="2">
        <v>667382.22</v>
      </c>
      <c r="H2920" s="3" t="s">
        <v>24935</v>
      </c>
      <c r="I2920" s="7" t="str">
        <f t="shared" si="136"/>
        <v>Feb</v>
      </c>
      <c r="J2920">
        <f t="shared" si="137"/>
        <v>2022</v>
      </c>
      <c r="K2920" t="str">
        <f>IF(Table1[[#This Row],[Age]]&lt;20,"&lt;20",
   IF(Table1[[#This Row],[Age]]&lt;=30,"20-30",
   IF(Table1[[#This Row],[Age]]&lt;=40,"30-40",
   IF(Table1[[#This Row],[Age]]&lt;=50,"40-50",
   IF(Table1[[#This Row],[Age]]&lt;=60,"50-60",
   IF(Table1[[#This Row],[Age]]&lt;=70,"60-70","70+"))))))</f>
        <v>30-40</v>
      </c>
      <c r="L2920" t="str">
        <f t="shared" si="135"/>
        <v>QTY4</v>
      </c>
    </row>
    <row r="2921" spans="1:12" x14ac:dyDescent="0.3">
      <c r="A2921" s="2" t="s">
        <v>2870</v>
      </c>
      <c r="B2921" s="2">
        <v>61</v>
      </c>
      <c r="C2921" s="2" t="s">
        <v>16388</v>
      </c>
      <c r="D2921" s="2" t="s">
        <v>24616</v>
      </c>
      <c r="E2921" s="2">
        <v>9851.4</v>
      </c>
      <c r="F2921" s="2">
        <v>6</v>
      </c>
      <c r="G2921" s="2">
        <v>59108.4</v>
      </c>
      <c r="H2921" s="3" t="s">
        <v>24935</v>
      </c>
      <c r="I2921" s="7" t="str">
        <f t="shared" si="136"/>
        <v>Feb</v>
      </c>
      <c r="J2921">
        <f t="shared" si="137"/>
        <v>2022</v>
      </c>
      <c r="K2921" t="str">
        <f>IF(Table1[[#This Row],[Age]]&lt;20,"&lt;20",
   IF(Table1[[#This Row],[Age]]&lt;=30,"20-30",
   IF(Table1[[#This Row],[Age]]&lt;=40,"30-40",
   IF(Table1[[#This Row],[Age]]&lt;=50,"40-50",
   IF(Table1[[#This Row],[Age]]&lt;=60,"50-60",
   IF(Table1[[#This Row],[Age]]&lt;=70,"60-70","70+"))))))</f>
        <v>60-70</v>
      </c>
      <c r="L2921" t="str">
        <f t="shared" si="135"/>
        <v>QTY4</v>
      </c>
    </row>
    <row r="2922" spans="1:12" x14ac:dyDescent="0.3">
      <c r="A2922" s="2" t="s">
        <v>2871</v>
      </c>
      <c r="B2922" s="2">
        <v>19</v>
      </c>
      <c r="C2922" s="2" t="s">
        <v>16389</v>
      </c>
      <c r="D2922" s="2" t="s">
        <v>24619</v>
      </c>
      <c r="E2922" s="2">
        <v>3932.25</v>
      </c>
      <c r="F2922" s="2">
        <v>77</v>
      </c>
      <c r="G2922" s="2">
        <v>302783.25</v>
      </c>
      <c r="H2922" s="3" t="s">
        <v>24935</v>
      </c>
      <c r="I2922" s="7" t="str">
        <f t="shared" si="136"/>
        <v>Feb</v>
      </c>
      <c r="J2922">
        <f t="shared" si="137"/>
        <v>2022</v>
      </c>
      <c r="K2922" t="str">
        <f>IF(Table1[[#This Row],[Age]]&lt;20,"&lt;20",
   IF(Table1[[#This Row],[Age]]&lt;=30,"20-30",
   IF(Table1[[#This Row],[Age]]&lt;=40,"30-40",
   IF(Table1[[#This Row],[Age]]&lt;=50,"40-50",
   IF(Table1[[#This Row],[Age]]&lt;=60,"50-60",
   IF(Table1[[#This Row],[Age]]&lt;=70,"60-70","70+"))))))</f>
        <v>&lt;20</v>
      </c>
      <c r="L2922" t="str">
        <f t="shared" si="135"/>
        <v>QTY4</v>
      </c>
    </row>
    <row r="2923" spans="1:12" x14ac:dyDescent="0.3">
      <c r="A2923" s="2" t="s">
        <v>2872</v>
      </c>
      <c r="B2923" s="2">
        <v>51</v>
      </c>
      <c r="C2923" s="2" t="s">
        <v>16390</v>
      </c>
      <c r="D2923" s="2" t="s">
        <v>24487</v>
      </c>
      <c r="E2923" s="2">
        <v>2058.6</v>
      </c>
      <c r="F2923" s="2">
        <v>89</v>
      </c>
      <c r="G2923" s="2">
        <v>183215.4</v>
      </c>
      <c r="H2923" s="3" t="s">
        <v>24936</v>
      </c>
      <c r="I2923" s="7" t="str">
        <f t="shared" si="136"/>
        <v>Feb</v>
      </c>
      <c r="J2923">
        <f t="shared" si="137"/>
        <v>2022</v>
      </c>
      <c r="K2923" t="str">
        <f>IF(Table1[[#This Row],[Age]]&lt;20,"&lt;20",
   IF(Table1[[#This Row],[Age]]&lt;=30,"20-30",
   IF(Table1[[#This Row],[Age]]&lt;=40,"30-40",
   IF(Table1[[#This Row],[Age]]&lt;=50,"40-50",
   IF(Table1[[#This Row],[Age]]&lt;=60,"50-60",
   IF(Table1[[#This Row],[Age]]&lt;=70,"60-70","70+"))))))</f>
        <v>50-60</v>
      </c>
      <c r="L2923" t="str">
        <f t="shared" si="135"/>
        <v>QTY4</v>
      </c>
    </row>
    <row r="2924" spans="1:12" x14ac:dyDescent="0.3">
      <c r="A2924" s="2" t="s">
        <v>2873</v>
      </c>
      <c r="B2924" s="2">
        <v>56</v>
      </c>
      <c r="C2924" s="2" t="s">
        <v>16391</v>
      </c>
      <c r="D2924" s="2" t="s">
        <v>24469</v>
      </c>
      <c r="E2924" s="2">
        <v>8875.36</v>
      </c>
      <c r="F2924" s="2">
        <v>40</v>
      </c>
      <c r="G2924" s="2">
        <v>355014.40000000002</v>
      </c>
      <c r="H2924" s="3" t="s">
        <v>24936</v>
      </c>
      <c r="I2924" s="7" t="str">
        <f t="shared" si="136"/>
        <v>Feb</v>
      </c>
      <c r="J2924">
        <f t="shared" si="137"/>
        <v>2022</v>
      </c>
      <c r="K2924" t="str">
        <f>IF(Table1[[#This Row],[Age]]&lt;20,"&lt;20",
   IF(Table1[[#This Row],[Age]]&lt;=30,"20-30",
   IF(Table1[[#This Row],[Age]]&lt;=40,"30-40",
   IF(Table1[[#This Row],[Age]]&lt;=50,"40-50",
   IF(Table1[[#This Row],[Age]]&lt;=60,"50-60",
   IF(Table1[[#This Row],[Age]]&lt;=70,"60-70","70+"))))))</f>
        <v>50-60</v>
      </c>
      <c r="L2924" t="str">
        <f t="shared" si="135"/>
        <v>QTY4</v>
      </c>
    </row>
    <row r="2925" spans="1:12" x14ac:dyDescent="0.3">
      <c r="A2925" s="2" t="s">
        <v>668</v>
      </c>
      <c r="B2925" s="2">
        <v>22</v>
      </c>
      <c r="C2925" s="2" t="s">
        <v>16392</v>
      </c>
      <c r="D2925" s="2" t="s">
        <v>24439</v>
      </c>
      <c r="E2925" s="2">
        <v>7582.91</v>
      </c>
      <c r="F2925" s="2">
        <v>18</v>
      </c>
      <c r="G2925" s="2">
        <v>136492.38</v>
      </c>
      <c r="H2925" s="3" t="s">
        <v>24936</v>
      </c>
      <c r="I2925" s="7" t="str">
        <f t="shared" si="136"/>
        <v>Feb</v>
      </c>
      <c r="J2925">
        <f t="shared" si="137"/>
        <v>2022</v>
      </c>
      <c r="K2925" t="str">
        <f>IF(Table1[[#This Row],[Age]]&lt;20,"&lt;20",
   IF(Table1[[#This Row],[Age]]&lt;=30,"20-30",
   IF(Table1[[#This Row],[Age]]&lt;=40,"30-40",
   IF(Table1[[#This Row],[Age]]&lt;=50,"40-50",
   IF(Table1[[#This Row],[Age]]&lt;=60,"50-60",
   IF(Table1[[#This Row],[Age]]&lt;=70,"60-70","70+"))))))</f>
        <v>20-30</v>
      </c>
      <c r="L2925" t="str">
        <f t="shared" si="135"/>
        <v>QTY4</v>
      </c>
    </row>
    <row r="2926" spans="1:12" x14ac:dyDescent="0.3">
      <c r="A2926" s="2" t="s">
        <v>2874</v>
      </c>
      <c r="B2926" s="2">
        <v>39</v>
      </c>
      <c r="C2926" s="2" t="s">
        <v>16393</v>
      </c>
      <c r="D2926" s="2" t="s">
        <v>24559</v>
      </c>
      <c r="E2926" s="2">
        <v>124.94</v>
      </c>
      <c r="F2926" s="2">
        <v>92</v>
      </c>
      <c r="G2926" s="2">
        <v>11494.48</v>
      </c>
      <c r="H2926" s="3" t="s">
        <v>24936</v>
      </c>
      <c r="I2926" s="7" t="str">
        <f t="shared" si="136"/>
        <v>Feb</v>
      </c>
      <c r="J2926">
        <f t="shared" si="137"/>
        <v>2022</v>
      </c>
      <c r="K2926" t="str">
        <f>IF(Table1[[#This Row],[Age]]&lt;20,"&lt;20",
   IF(Table1[[#This Row],[Age]]&lt;=30,"20-30",
   IF(Table1[[#This Row],[Age]]&lt;=40,"30-40",
   IF(Table1[[#This Row],[Age]]&lt;=50,"40-50",
   IF(Table1[[#This Row],[Age]]&lt;=60,"50-60",
   IF(Table1[[#This Row],[Age]]&lt;=70,"60-70","70+"))))))</f>
        <v>30-40</v>
      </c>
      <c r="L2926" t="str">
        <f t="shared" si="135"/>
        <v>QTY4</v>
      </c>
    </row>
    <row r="2927" spans="1:12" x14ac:dyDescent="0.3">
      <c r="A2927" s="2" t="s">
        <v>2875</v>
      </c>
      <c r="B2927" s="2">
        <v>21</v>
      </c>
      <c r="C2927" s="2" t="s">
        <v>16394</v>
      </c>
      <c r="D2927" s="2" t="s">
        <v>24561</v>
      </c>
      <c r="E2927" s="2">
        <v>5178.1499999999996</v>
      </c>
      <c r="F2927" s="2">
        <v>51</v>
      </c>
      <c r="G2927" s="2">
        <v>264085.65000000002</v>
      </c>
      <c r="H2927" s="3" t="s">
        <v>24936</v>
      </c>
      <c r="I2927" s="7" t="str">
        <f t="shared" si="136"/>
        <v>Feb</v>
      </c>
      <c r="J2927">
        <f t="shared" si="137"/>
        <v>2022</v>
      </c>
      <c r="K2927" t="str">
        <f>IF(Table1[[#This Row],[Age]]&lt;20,"&lt;20",
   IF(Table1[[#This Row],[Age]]&lt;=30,"20-30",
   IF(Table1[[#This Row],[Age]]&lt;=40,"30-40",
   IF(Table1[[#This Row],[Age]]&lt;=50,"40-50",
   IF(Table1[[#This Row],[Age]]&lt;=60,"50-60",
   IF(Table1[[#This Row],[Age]]&lt;=70,"60-70","70+"))))))</f>
        <v>20-30</v>
      </c>
      <c r="L2927" t="str">
        <f t="shared" si="135"/>
        <v>QTY4</v>
      </c>
    </row>
    <row r="2928" spans="1:12" x14ac:dyDescent="0.3">
      <c r="A2928" s="2" t="s">
        <v>2876</v>
      </c>
      <c r="B2928" s="2">
        <v>58</v>
      </c>
      <c r="C2928" s="2" t="s">
        <v>16395</v>
      </c>
      <c r="D2928" s="2" t="s">
        <v>24541</v>
      </c>
      <c r="E2928" s="2">
        <v>2230.44</v>
      </c>
      <c r="F2928" s="2">
        <v>42</v>
      </c>
      <c r="G2928" s="2">
        <v>93678.48</v>
      </c>
      <c r="H2928" s="3" t="s">
        <v>24936</v>
      </c>
      <c r="I2928" s="7" t="str">
        <f t="shared" si="136"/>
        <v>Feb</v>
      </c>
      <c r="J2928">
        <f t="shared" si="137"/>
        <v>2022</v>
      </c>
      <c r="K2928" t="str">
        <f>IF(Table1[[#This Row],[Age]]&lt;20,"&lt;20",
   IF(Table1[[#This Row],[Age]]&lt;=30,"20-30",
   IF(Table1[[#This Row],[Age]]&lt;=40,"30-40",
   IF(Table1[[#This Row],[Age]]&lt;=50,"40-50",
   IF(Table1[[#This Row],[Age]]&lt;=60,"50-60",
   IF(Table1[[#This Row],[Age]]&lt;=70,"60-70","70+"))))))</f>
        <v>50-60</v>
      </c>
      <c r="L2928" t="str">
        <f t="shared" si="135"/>
        <v>QTY4</v>
      </c>
    </row>
    <row r="2929" spans="1:12" x14ac:dyDescent="0.3">
      <c r="A2929" s="2" t="s">
        <v>1734</v>
      </c>
      <c r="B2929" s="2">
        <v>43</v>
      </c>
      <c r="C2929" s="2" t="s">
        <v>16396</v>
      </c>
      <c r="D2929" s="2" t="s">
        <v>24465</v>
      </c>
      <c r="E2929" s="2">
        <v>1793.75</v>
      </c>
      <c r="F2929" s="2">
        <v>40</v>
      </c>
      <c r="G2929" s="2">
        <v>71750</v>
      </c>
      <c r="H2929" s="3" t="s">
        <v>24936</v>
      </c>
      <c r="I2929" s="7" t="str">
        <f t="shared" si="136"/>
        <v>Feb</v>
      </c>
      <c r="J2929">
        <f t="shared" si="137"/>
        <v>2022</v>
      </c>
      <c r="K2929" t="str">
        <f>IF(Table1[[#This Row],[Age]]&lt;20,"&lt;20",
   IF(Table1[[#This Row],[Age]]&lt;=30,"20-30",
   IF(Table1[[#This Row],[Age]]&lt;=40,"30-40",
   IF(Table1[[#This Row],[Age]]&lt;=50,"40-50",
   IF(Table1[[#This Row],[Age]]&lt;=60,"50-60",
   IF(Table1[[#This Row],[Age]]&lt;=70,"60-70","70+"))))))</f>
        <v>40-50</v>
      </c>
      <c r="L2929" t="str">
        <f t="shared" si="135"/>
        <v>QTY4</v>
      </c>
    </row>
    <row r="2930" spans="1:12" x14ac:dyDescent="0.3">
      <c r="A2930" s="2" t="s">
        <v>2877</v>
      </c>
      <c r="B2930" s="2">
        <v>51</v>
      </c>
      <c r="C2930" s="2" t="s">
        <v>16397</v>
      </c>
      <c r="D2930" s="2" t="s">
        <v>24593</v>
      </c>
      <c r="E2930" s="2">
        <v>8805.24</v>
      </c>
      <c r="F2930" s="2">
        <v>88</v>
      </c>
      <c r="G2930" s="2">
        <v>774861.12</v>
      </c>
      <c r="H2930" s="3" t="s">
        <v>24936</v>
      </c>
      <c r="I2930" s="7" t="str">
        <f t="shared" si="136"/>
        <v>Feb</v>
      </c>
      <c r="J2930">
        <f t="shared" si="137"/>
        <v>2022</v>
      </c>
      <c r="K2930" t="str">
        <f>IF(Table1[[#This Row],[Age]]&lt;20,"&lt;20",
   IF(Table1[[#This Row],[Age]]&lt;=30,"20-30",
   IF(Table1[[#This Row],[Age]]&lt;=40,"30-40",
   IF(Table1[[#This Row],[Age]]&lt;=50,"40-50",
   IF(Table1[[#This Row],[Age]]&lt;=60,"50-60",
   IF(Table1[[#This Row],[Age]]&lt;=70,"60-70","70+"))))))</f>
        <v>50-60</v>
      </c>
      <c r="L2930" t="str">
        <f t="shared" si="135"/>
        <v>QTY4</v>
      </c>
    </row>
    <row r="2931" spans="1:12" x14ac:dyDescent="0.3">
      <c r="A2931" s="2" t="s">
        <v>2878</v>
      </c>
      <c r="B2931" s="2">
        <v>61</v>
      </c>
      <c r="C2931" s="2" t="s">
        <v>14698</v>
      </c>
      <c r="D2931" s="2" t="s">
        <v>24457</v>
      </c>
      <c r="E2931" s="2">
        <v>3110.67</v>
      </c>
      <c r="F2931" s="2">
        <v>64</v>
      </c>
      <c r="G2931" s="2">
        <v>199082.88</v>
      </c>
      <c r="H2931" s="3" t="s">
        <v>24937</v>
      </c>
      <c r="I2931" s="7" t="str">
        <f t="shared" si="136"/>
        <v>Feb</v>
      </c>
      <c r="J2931">
        <f t="shared" si="137"/>
        <v>2022</v>
      </c>
      <c r="K2931" t="str">
        <f>IF(Table1[[#This Row],[Age]]&lt;20,"&lt;20",
   IF(Table1[[#This Row],[Age]]&lt;=30,"20-30",
   IF(Table1[[#This Row],[Age]]&lt;=40,"30-40",
   IF(Table1[[#This Row],[Age]]&lt;=50,"40-50",
   IF(Table1[[#This Row],[Age]]&lt;=60,"50-60",
   IF(Table1[[#This Row],[Age]]&lt;=70,"60-70","70+"))))))</f>
        <v>60-70</v>
      </c>
      <c r="L2931" t="str">
        <f t="shared" si="135"/>
        <v>QTY4</v>
      </c>
    </row>
    <row r="2932" spans="1:12" x14ac:dyDescent="0.3">
      <c r="A2932" s="2" t="s">
        <v>2879</v>
      </c>
      <c r="B2932" s="2">
        <v>38</v>
      </c>
      <c r="C2932" s="2" t="s">
        <v>16398</v>
      </c>
      <c r="D2932" s="2" t="s">
        <v>24418</v>
      </c>
      <c r="E2932" s="2">
        <v>1922.03</v>
      </c>
      <c r="F2932" s="2">
        <v>22</v>
      </c>
      <c r="G2932" s="2">
        <v>42284.66</v>
      </c>
      <c r="H2932" s="3" t="s">
        <v>24937</v>
      </c>
      <c r="I2932" s="7" t="str">
        <f t="shared" si="136"/>
        <v>Feb</v>
      </c>
      <c r="J2932">
        <f t="shared" si="137"/>
        <v>2022</v>
      </c>
      <c r="K2932" t="str">
        <f>IF(Table1[[#This Row],[Age]]&lt;20,"&lt;20",
   IF(Table1[[#This Row],[Age]]&lt;=30,"20-30",
   IF(Table1[[#This Row],[Age]]&lt;=40,"30-40",
   IF(Table1[[#This Row],[Age]]&lt;=50,"40-50",
   IF(Table1[[#This Row],[Age]]&lt;=60,"50-60",
   IF(Table1[[#This Row],[Age]]&lt;=70,"60-70","70+"))))))</f>
        <v>30-40</v>
      </c>
      <c r="L2932" t="str">
        <f t="shared" si="135"/>
        <v>QTY4</v>
      </c>
    </row>
    <row r="2933" spans="1:12" x14ac:dyDescent="0.3">
      <c r="A2933" s="2" t="s">
        <v>440</v>
      </c>
      <c r="B2933" s="2">
        <v>52</v>
      </c>
      <c r="C2933" s="2" t="s">
        <v>16399</v>
      </c>
      <c r="D2933" s="2" t="s">
        <v>24465</v>
      </c>
      <c r="E2933" s="2">
        <v>3378.87</v>
      </c>
      <c r="F2933" s="2">
        <v>80</v>
      </c>
      <c r="G2933" s="2">
        <v>270309.59999999998</v>
      </c>
      <c r="H2933" s="3" t="s">
        <v>24937</v>
      </c>
      <c r="I2933" s="7" t="str">
        <f t="shared" si="136"/>
        <v>Feb</v>
      </c>
      <c r="J2933">
        <f t="shared" si="137"/>
        <v>2022</v>
      </c>
      <c r="K2933" t="str">
        <f>IF(Table1[[#This Row],[Age]]&lt;20,"&lt;20",
   IF(Table1[[#This Row],[Age]]&lt;=30,"20-30",
   IF(Table1[[#This Row],[Age]]&lt;=40,"30-40",
   IF(Table1[[#This Row],[Age]]&lt;=50,"40-50",
   IF(Table1[[#This Row],[Age]]&lt;=60,"50-60",
   IF(Table1[[#This Row],[Age]]&lt;=70,"60-70","70+"))))))</f>
        <v>50-60</v>
      </c>
      <c r="L2933" t="str">
        <f t="shared" si="135"/>
        <v>QTY4</v>
      </c>
    </row>
    <row r="2934" spans="1:12" x14ac:dyDescent="0.3">
      <c r="A2934" s="2" t="s">
        <v>2880</v>
      </c>
      <c r="B2934" s="2">
        <v>59</v>
      </c>
      <c r="C2934" s="2" t="s">
        <v>16400</v>
      </c>
      <c r="D2934" s="2" t="s">
        <v>24465</v>
      </c>
      <c r="E2934" s="2">
        <v>4828.16</v>
      </c>
      <c r="F2934" s="2">
        <v>55</v>
      </c>
      <c r="G2934" s="2">
        <v>265548.79999999999</v>
      </c>
      <c r="H2934" s="3" t="s">
        <v>24937</v>
      </c>
      <c r="I2934" s="7" t="str">
        <f t="shared" si="136"/>
        <v>Feb</v>
      </c>
      <c r="J2934">
        <f t="shared" si="137"/>
        <v>2022</v>
      </c>
      <c r="K2934" t="str">
        <f>IF(Table1[[#This Row],[Age]]&lt;20,"&lt;20",
   IF(Table1[[#This Row],[Age]]&lt;=30,"20-30",
   IF(Table1[[#This Row],[Age]]&lt;=40,"30-40",
   IF(Table1[[#This Row],[Age]]&lt;=50,"40-50",
   IF(Table1[[#This Row],[Age]]&lt;=60,"50-60",
   IF(Table1[[#This Row],[Age]]&lt;=70,"60-70","70+"))))))</f>
        <v>50-60</v>
      </c>
      <c r="L2934" t="str">
        <f t="shared" si="135"/>
        <v>QTY4</v>
      </c>
    </row>
    <row r="2935" spans="1:12" x14ac:dyDescent="0.3">
      <c r="A2935" s="2" t="s">
        <v>2881</v>
      </c>
      <c r="B2935" s="2">
        <v>58</v>
      </c>
      <c r="C2935" s="2" t="s">
        <v>16401</v>
      </c>
      <c r="D2935" s="2" t="s">
        <v>24634</v>
      </c>
      <c r="E2935" s="2">
        <v>188.35</v>
      </c>
      <c r="F2935" s="2">
        <v>14</v>
      </c>
      <c r="G2935" s="2">
        <v>2636.9</v>
      </c>
      <c r="H2935" s="3" t="s">
        <v>24937</v>
      </c>
      <c r="I2935" s="7" t="str">
        <f t="shared" si="136"/>
        <v>Feb</v>
      </c>
      <c r="J2935">
        <f t="shared" si="137"/>
        <v>2022</v>
      </c>
      <c r="K2935" t="str">
        <f>IF(Table1[[#This Row],[Age]]&lt;20,"&lt;20",
   IF(Table1[[#This Row],[Age]]&lt;=30,"20-30",
   IF(Table1[[#This Row],[Age]]&lt;=40,"30-40",
   IF(Table1[[#This Row],[Age]]&lt;=50,"40-50",
   IF(Table1[[#This Row],[Age]]&lt;=60,"50-60",
   IF(Table1[[#This Row],[Age]]&lt;=70,"60-70","70+"))))))</f>
        <v>50-60</v>
      </c>
      <c r="L2935" t="str">
        <f t="shared" si="135"/>
        <v>QTY4</v>
      </c>
    </row>
    <row r="2936" spans="1:12" x14ac:dyDescent="0.3">
      <c r="A2936" s="2" t="s">
        <v>2882</v>
      </c>
      <c r="B2936" s="2">
        <v>43</v>
      </c>
      <c r="C2936" s="2" t="s">
        <v>16402</v>
      </c>
      <c r="D2936" s="2" t="s">
        <v>24433</v>
      </c>
      <c r="E2936" s="2">
        <v>6710.79</v>
      </c>
      <c r="F2936" s="2">
        <v>56</v>
      </c>
      <c r="G2936" s="2">
        <v>375804.24</v>
      </c>
      <c r="H2936" s="3" t="s">
        <v>24937</v>
      </c>
      <c r="I2936" s="7" t="str">
        <f t="shared" si="136"/>
        <v>Feb</v>
      </c>
      <c r="J2936">
        <f t="shared" si="137"/>
        <v>2022</v>
      </c>
      <c r="K2936" t="str">
        <f>IF(Table1[[#This Row],[Age]]&lt;20,"&lt;20",
   IF(Table1[[#This Row],[Age]]&lt;=30,"20-30",
   IF(Table1[[#This Row],[Age]]&lt;=40,"30-40",
   IF(Table1[[#This Row],[Age]]&lt;=50,"40-50",
   IF(Table1[[#This Row],[Age]]&lt;=60,"50-60",
   IF(Table1[[#This Row],[Age]]&lt;=70,"60-70","70+"))))))</f>
        <v>40-50</v>
      </c>
      <c r="L2936" t="str">
        <f t="shared" si="135"/>
        <v>QTY4</v>
      </c>
    </row>
    <row r="2937" spans="1:12" x14ac:dyDescent="0.3">
      <c r="A2937" s="2" t="s">
        <v>2883</v>
      </c>
      <c r="B2937" s="2">
        <v>35</v>
      </c>
      <c r="C2937" s="2" t="s">
        <v>16403</v>
      </c>
      <c r="D2937" s="2" t="s">
        <v>24581</v>
      </c>
      <c r="E2937" s="2">
        <v>6366.34</v>
      </c>
      <c r="F2937" s="2">
        <v>81</v>
      </c>
      <c r="G2937" s="2">
        <v>515673.54</v>
      </c>
      <c r="H2937" s="3" t="s">
        <v>24938</v>
      </c>
      <c r="I2937" s="7" t="str">
        <f t="shared" si="136"/>
        <v>Feb</v>
      </c>
      <c r="J2937">
        <f t="shared" si="137"/>
        <v>2022</v>
      </c>
      <c r="K2937" t="str">
        <f>IF(Table1[[#This Row],[Age]]&lt;20,"&lt;20",
   IF(Table1[[#This Row],[Age]]&lt;=30,"20-30",
   IF(Table1[[#This Row],[Age]]&lt;=40,"30-40",
   IF(Table1[[#This Row],[Age]]&lt;=50,"40-50",
   IF(Table1[[#This Row],[Age]]&lt;=60,"50-60",
   IF(Table1[[#This Row],[Age]]&lt;=70,"60-70","70+"))))))</f>
        <v>30-40</v>
      </c>
      <c r="L2937" t="str">
        <f t="shared" si="135"/>
        <v>QTY4</v>
      </c>
    </row>
    <row r="2938" spans="1:12" x14ac:dyDescent="0.3">
      <c r="A2938" s="2" t="s">
        <v>2884</v>
      </c>
      <c r="B2938" s="2">
        <v>33</v>
      </c>
      <c r="C2938" s="2" t="s">
        <v>15883</v>
      </c>
      <c r="D2938" s="2" t="s">
        <v>24522</v>
      </c>
      <c r="E2938" s="2">
        <v>2955.56</v>
      </c>
      <c r="F2938" s="2">
        <v>33</v>
      </c>
      <c r="G2938" s="2">
        <v>97533.48</v>
      </c>
      <c r="H2938" s="3" t="s">
        <v>24938</v>
      </c>
      <c r="I2938" s="7" t="str">
        <f t="shared" si="136"/>
        <v>Feb</v>
      </c>
      <c r="J2938">
        <f t="shared" si="137"/>
        <v>2022</v>
      </c>
      <c r="K2938" t="str">
        <f>IF(Table1[[#This Row],[Age]]&lt;20,"&lt;20",
   IF(Table1[[#This Row],[Age]]&lt;=30,"20-30",
   IF(Table1[[#This Row],[Age]]&lt;=40,"30-40",
   IF(Table1[[#This Row],[Age]]&lt;=50,"40-50",
   IF(Table1[[#This Row],[Age]]&lt;=60,"50-60",
   IF(Table1[[#This Row],[Age]]&lt;=70,"60-70","70+"))))))</f>
        <v>30-40</v>
      </c>
      <c r="L2938" t="str">
        <f t="shared" si="135"/>
        <v>QTY4</v>
      </c>
    </row>
    <row r="2939" spans="1:12" x14ac:dyDescent="0.3">
      <c r="A2939" s="2" t="s">
        <v>2885</v>
      </c>
      <c r="B2939" s="2">
        <v>19</v>
      </c>
      <c r="C2939" s="2" t="s">
        <v>16404</v>
      </c>
      <c r="D2939" s="2" t="s">
        <v>24446</v>
      </c>
      <c r="E2939" s="2">
        <v>5586.96</v>
      </c>
      <c r="F2939" s="2">
        <v>4</v>
      </c>
      <c r="G2939" s="2">
        <v>22347.84</v>
      </c>
      <c r="H2939" s="3" t="s">
        <v>24938</v>
      </c>
      <c r="I2939" s="7" t="str">
        <f t="shared" si="136"/>
        <v>Feb</v>
      </c>
      <c r="J2939">
        <f t="shared" si="137"/>
        <v>2022</v>
      </c>
      <c r="K2939" t="str">
        <f>IF(Table1[[#This Row],[Age]]&lt;20,"&lt;20",
   IF(Table1[[#This Row],[Age]]&lt;=30,"20-30",
   IF(Table1[[#This Row],[Age]]&lt;=40,"30-40",
   IF(Table1[[#This Row],[Age]]&lt;=50,"40-50",
   IF(Table1[[#This Row],[Age]]&lt;=60,"50-60",
   IF(Table1[[#This Row],[Age]]&lt;=70,"60-70","70+"))))))</f>
        <v>&lt;20</v>
      </c>
      <c r="L2939" t="str">
        <f t="shared" si="135"/>
        <v>QTY4</v>
      </c>
    </row>
    <row r="2940" spans="1:12" x14ac:dyDescent="0.3">
      <c r="A2940" s="2" t="s">
        <v>2886</v>
      </c>
      <c r="B2940" s="2">
        <v>26</v>
      </c>
      <c r="C2940" s="2" t="s">
        <v>16405</v>
      </c>
      <c r="D2940" s="2" t="s">
        <v>24456</v>
      </c>
      <c r="E2940" s="2">
        <v>1526.68</v>
      </c>
      <c r="F2940" s="2">
        <v>57</v>
      </c>
      <c r="G2940" s="2">
        <v>87020.76</v>
      </c>
      <c r="H2940" s="3" t="s">
        <v>24938</v>
      </c>
      <c r="I2940" s="7" t="str">
        <f t="shared" si="136"/>
        <v>Feb</v>
      </c>
      <c r="J2940">
        <f t="shared" si="137"/>
        <v>2022</v>
      </c>
      <c r="K2940" t="str">
        <f>IF(Table1[[#This Row],[Age]]&lt;20,"&lt;20",
   IF(Table1[[#This Row],[Age]]&lt;=30,"20-30",
   IF(Table1[[#This Row],[Age]]&lt;=40,"30-40",
   IF(Table1[[#This Row],[Age]]&lt;=50,"40-50",
   IF(Table1[[#This Row],[Age]]&lt;=60,"50-60",
   IF(Table1[[#This Row],[Age]]&lt;=70,"60-70","70+"))))))</f>
        <v>20-30</v>
      </c>
      <c r="L2940" t="str">
        <f t="shared" si="135"/>
        <v>QTY4</v>
      </c>
    </row>
    <row r="2941" spans="1:12" x14ac:dyDescent="0.3">
      <c r="A2941" s="2" t="s">
        <v>2887</v>
      </c>
      <c r="B2941" s="2">
        <v>62</v>
      </c>
      <c r="C2941" s="2" t="s">
        <v>16406</v>
      </c>
      <c r="D2941" s="2" t="s">
        <v>24419</v>
      </c>
      <c r="E2941" s="2">
        <v>8679.65</v>
      </c>
      <c r="F2941" s="2">
        <v>94</v>
      </c>
      <c r="G2941" s="2">
        <v>815887.1</v>
      </c>
      <c r="H2941" s="3" t="s">
        <v>24938</v>
      </c>
      <c r="I2941" s="7" t="str">
        <f t="shared" si="136"/>
        <v>Feb</v>
      </c>
      <c r="J2941">
        <f t="shared" si="137"/>
        <v>2022</v>
      </c>
      <c r="K2941" t="str">
        <f>IF(Table1[[#This Row],[Age]]&lt;20,"&lt;20",
   IF(Table1[[#This Row],[Age]]&lt;=30,"20-30",
   IF(Table1[[#This Row],[Age]]&lt;=40,"30-40",
   IF(Table1[[#This Row],[Age]]&lt;=50,"40-50",
   IF(Table1[[#This Row],[Age]]&lt;=60,"50-60",
   IF(Table1[[#This Row],[Age]]&lt;=70,"60-70","70+"))))))</f>
        <v>60-70</v>
      </c>
      <c r="L2941" t="str">
        <f t="shared" si="135"/>
        <v>QTY4</v>
      </c>
    </row>
    <row r="2942" spans="1:12" x14ac:dyDescent="0.3">
      <c r="A2942" s="2" t="s">
        <v>2888</v>
      </c>
      <c r="B2942" s="2">
        <v>31</v>
      </c>
      <c r="C2942" s="2" t="s">
        <v>16407</v>
      </c>
      <c r="D2942" s="2" t="s">
        <v>24476</v>
      </c>
      <c r="E2942" s="2">
        <v>8007.84</v>
      </c>
      <c r="F2942" s="2">
        <v>93</v>
      </c>
      <c r="G2942" s="2">
        <v>744729.12</v>
      </c>
      <c r="H2942" s="3" t="s">
        <v>24938</v>
      </c>
      <c r="I2942" s="7" t="str">
        <f t="shared" si="136"/>
        <v>Feb</v>
      </c>
      <c r="J2942">
        <f t="shared" si="137"/>
        <v>2022</v>
      </c>
      <c r="K2942" t="str">
        <f>IF(Table1[[#This Row],[Age]]&lt;20,"&lt;20",
   IF(Table1[[#This Row],[Age]]&lt;=30,"20-30",
   IF(Table1[[#This Row],[Age]]&lt;=40,"30-40",
   IF(Table1[[#This Row],[Age]]&lt;=50,"40-50",
   IF(Table1[[#This Row],[Age]]&lt;=60,"50-60",
   IF(Table1[[#This Row],[Age]]&lt;=70,"60-70","70+"))))))</f>
        <v>30-40</v>
      </c>
      <c r="L2942" t="str">
        <f t="shared" si="135"/>
        <v>QTY4</v>
      </c>
    </row>
    <row r="2943" spans="1:12" x14ac:dyDescent="0.3">
      <c r="A2943" s="2" t="s">
        <v>2889</v>
      </c>
      <c r="B2943" s="2">
        <v>36</v>
      </c>
      <c r="C2943" s="2" t="s">
        <v>16408</v>
      </c>
      <c r="D2943" s="2" t="s">
        <v>24607</v>
      </c>
      <c r="E2943" s="2">
        <v>9122.6200000000008</v>
      </c>
      <c r="F2943" s="2">
        <v>94</v>
      </c>
      <c r="G2943" s="2">
        <v>857526.28</v>
      </c>
      <c r="H2943" s="3" t="s">
        <v>24938</v>
      </c>
      <c r="I2943" s="7" t="str">
        <f t="shared" si="136"/>
        <v>Feb</v>
      </c>
      <c r="J2943">
        <f t="shared" si="137"/>
        <v>2022</v>
      </c>
      <c r="K2943" t="str">
        <f>IF(Table1[[#This Row],[Age]]&lt;20,"&lt;20",
   IF(Table1[[#This Row],[Age]]&lt;=30,"20-30",
   IF(Table1[[#This Row],[Age]]&lt;=40,"30-40",
   IF(Table1[[#This Row],[Age]]&lt;=50,"40-50",
   IF(Table1[[#This Row],[Age]]&lt;=60,"50-60",
   IF(Table1[[#This Row],[Age]]&lt;=70,"60-70","70+"))))))</f>
        <v>30-40</v>
      </c>
      <c r="L2943" t="str">
        <f t="shared" si="135"/>
        <v>QTY4</v>
      </c>
    </row>
    <row r="2944" spans="1:12" x14ac:dyDescent="0.3">
      <c r="A2944" s="2" t="s">
        <v>2890</v>
      </c>
      <c r="B2944" s="2">
        <v>44</v>
      </c>
      <c r="C2944" s="2" t="s">
        <v>16409</v>
      </c>
      <c r="D2944" s="2" t="s">
        <v>24566</v>
      </c>
      <c r="E2944" s="2">
        <v>6672.04</v>
      </c>
      <c r="F2944" s="2">
        <v>55</v>
      </c>
      <c r="G2944" s="2">
        <v>366962.2</v>
      </c>
      <c r="H2944" s="3" t="s">
        <v>24939</v>
      </c>
      <c r="I2944" s="7" t="str">
        <f t="shared" si="136"/>
        <v>Feb</v>
      </c>
      <c r="J2944">
        <f t="shared" si="137"/>
        <v>2022</v>
      </c>
      <c r="K2944" t="str">
        <f>IF(Table1[[#This Row],[Age]]&lt;20,"&lt;20",
   IF(Table1[[#This Row],[Age]]&lt;=30,"20-30",
   IF(Table1[[#This Row],[Age]]&lt;=40,"30-40",
   IF(Table1[[#This Row],[Age]]&lt;=50,"40-50",
   IF(Table1[[#This Row],[Age]]&lt;=60,"50-60",
   IF(Table1[[#This Row],[Age]]&lt;=70,"60-70","70+"))))))</f>
        <v>40-50</v>
      </c>
      <c r="L2944" t="str">
        <f t="shared" si="135"/>
        <v>QTY4</v>
      </c>
    </row>
    <row r="2945" spans="1:12" x14ac:dyDescent="0.3">
      <c r="A2945" s="2" t="s">
        <v>2891</v>
      </c>
      <c r="B2945" s="2">
        <v>29</v>
      </c>
      <c r="C2945" s="2" t="s">
        <v>16410</v>
      </c>
      <c r="D2945" s="2" t="s">
        <v>24502</v>
      </c>
      <c r="E2945" s="2">
        <v>6798.6</v>
      </c>
      <c r="F2945" s="2">
        <v>94</v>
      </c>
      <c r="G2945" s="2">
        <v>639068.4</v>
      </c>
      <c r="H2945" s="3" t="s">
        <v>24939</v>
      </c>
      <c r="I2945" s="7" t="str">
        <f t="shared" si="136"/>
        <v>Feb</v>
      </c>
      <c r="J2945">
        <f t="shared" si="137"/>
        <v>2022</v>
      </c>
      <c r="K2945" t="str">
        <f>IF(Table1[[#This Row],[Age]]&lt;20,"&lt;20",
   IF(Table1[[#This Row],[Age]]&lt;=30,"20-30",
   IF(Table1[[#This Row],[Age]]&lt;=40,"30-40",
   IF(Table1[[#This Row],[Age]]&lt;=50,"40-50",
   IF(Table1[[#This Row],[Age]]&lt;=60,"50-60",
   IF(Table1[[#This Row],[Age]]&lt;=70,"60-70","70+"))))))</f>
        <v>20-30</v>
      </c>
      <c r="L2945" t="str">
        <f t="shared" si="135"/>
        <v>QTY4</v>
      </c>
    </row>
    <row r="2946" spans="1:12" x14ac:dyDescent="0.3">
      <c r="A2946" s="2" t="s">
        <v>2892</v>
      </c>
      <c r="B2946" s="2">
        <v>18</v>
      </c>
      <c r="C2946" s="2" t="s">
        <v>16411</v>
      </c>
      <c r="D2946" s="2" t="s">
        <v>24454</v>
      </c>
      <c r="E2946" s="2">
        <v>7544.38</v>
      </c>
      <c r="F2946" s="2">
        <v>96</v>
      </c>
      <c r="G2946" s="2">
        <v>724260.48</v>
      </c>
      <c r="H2946" s="3" t="s">
        <v>24939</v>
      </c>
      <c r="I2946" s="7" t="str">
        <f t="shared" si="136"/>
        <v>Feb</v>
      </c>
      <c r="J2946">
        <f t="shared" si="137"/>
        <v>2022</v>
      </c>
      <c r="K2946" t="str">
        <f>IF(Table1[[#This Row],[Age]]&lt;20,"&lt;20",
   IF(Table1[[#This Row],[Age]]&lt;=30,"20-30",
   IF(Table1[[#This Row],[Age]]&lt;=40,"30-40",
   IF(Table1[[#This Row],[Age]]&lt;=50,"40-50",
   IF(Table1[[#This Row],[Age]]&lt;=60,"50-60",
   IF(Table1[[#This Row],[Age]]&lt;=70,"60-70","70+"))))))</f>
        <v>&lt;20</v>
      </c>
      <c r="L2946" t="str">
        <f t="shared" ref="L2946:L3009" si="138">IF(OR(MONTH(H2946)=4, MONTH(H2946)=5, MONTH(H2946)=6, MONTH(H2946)=7), "QTY1",
IF(OR(MONTH(H2946)=8, MONTH(H2946)=9, MONTH(H2946)=10, MONTH(H2946)=11), "QTY2",
IF(OR(MONTH(H2946)=12, MONTH(H2946)=1), "QTY3", "QTY4")))</f>
        <v>QTY4</v>
      </c>
    </row>
    <row r="2947" spans="1:12" x14ac:dyDescent="0.3">
      <c r="A2947" s="2" t="s">
        <v>2893</v>
      </c>
      <c r="B2947" s="2">
        <v>25</v>
      </c>
      <c r="C2947" s="2" t="s">
        <v>16412</v>
      </c>
      <c r="D2947" s="2" t="s">
        <v>24485</v>
      </c>
      <c r="E2947" s="2">
        <v>2389.2399999999998</v>
      </c>
      <c r="F2947" s="2">
        <v>91</v>
      </c>
      <c r="G2947" s="2">
        <v>217420.84</v>
      </c>
      <c r="H2947" s="3" t="s">
        <v>24939</v>
      </c>
      <c r="I2947" s="7" t="str">
        <f t="shared" ref="I2947:I3010" si="139">TEXT(H2947,"MMM")</f>
        <v>Feb</v>
      </c>
      <c r="J2947">
        <f t="shared" ref="J2947:J3010" si="140">YEAR(H2947)</f>
        <v>2022</v>
      </c>
      <c r="K2947" t="str">
        <f>IF(Table1[[#This Row],[Age]]&lt;20,"&lt;20",
   IF(Table1[[#This Row],[Age]]&lt;=30,"20-30",
   IF(Table1[[#This Row],[Age]]&lt;=40,"30-40",
   IF(Table1[[#This Row],[Age]]&lt;=50,"40-50",
   IF(Table1[[#This Row],[Age]]&lt;=60,"50-60",
   IF(Table1[[#This Row],[Age]]&lt;=70,"60-70","70+"))))))</f>
        <v>20-30</v>
      </c>
      <c r="L2947" t="str">
        <f t="shared" si="138"/>
        <v>QTY4</v>
      </c>
    </row>
    <row r="2948" spans="1:12" x14ac:dyDescent="0.3">
      <c r="A2948" s="2" t="s">
        <v>2894</v>
      </c>
      <c r="B2948" s="2">
        <v>64</v>
      </c>
      <c r="C2948" s="2" t="s">
        <v>15009</v>
      </c>
      <c r="D2948" s="2" t="s">
        <v>24571</v>
      </c>
      <c r="E2948" s="2">
        <v>4512.3900000000003</v>
      </c>
      <c r="F2948" s="2">
        <v>39</v>
      </c>
      <c r="G2948" s="2">
        <v>175983.21</v>
      </c>
      <c r="H2948" s="3" t="s">
        <v>24939</v>
      </c>
      <c r="I2948" s="7" t="str">
        <f t="shared" si="139"/>
        <v>Feb</v>
      </c>
      <c r="J2948">
        <f t="shared" si="140"/>
        <v>2022</v>
      </c>
      <c r="K2948" t="str">
        <f>IF(Table1[[#This Row],[Age]]&lt;20,"&lt;20",
   IF(Table1[[#This Row],[Age]]&lt;=30,"20-30",
   IF(Table1[[#This Row],[Age]]&lt;=40,"30-40",
   IF(Table1[[#This Row],[Age]]&lt;=50,"40-50",
   IF(Table1[[#This Row],[Age]]&lt;=60,"50-60",
   IF(Table1[[#This Row],[Age]]&lt;=70,"60-70","70+"))))))</f>
        <v>60-70</v>
      </c>
      <c r="L2948" t="str">
        <f t="shared" si="138"/>
        <v>QTY4</v>
      </c>
    </row>
    <row r="2949" spans="1:12" x14ac:dyDescent="0.3">
      <c r="A2949" s="2" t="s">
        <v>2895</v>
      </c>
      <c r="B2949" s="2">
        <v>19</v>
      </c>
      <c r="C2949" s="2" t="s">
        <v>16413</v>
      </c>
      <c r="D2949" s="2" t="s">
        <v>24485</v>
      </c>
      <c r="E2949" s="2">
        <v>3543.05</v>
      </c>
      <c r="F2949" s="2">
        <v>83</v>
      </c>
      <c r="G2949" s="2">
        <v>294073.15000000002</v>
      </c>
      <c r="H2949" s="3" t="s">
        <v>24939</v>
      </c>
      <c r="I2949" s="7" t="str">
        <f t="shared" si="139"/>
        <v>Feb</v>
      </c>
      <c r="J2949">
        <f t="shared" si="140"/>
        <v>2022</v>
      </c>
      <c r="K2949" t="str">
        <f>IF(Table1[[#This Row],[Age]]&lt;20,"&lt;20",
   IF(Table1[[#This Row],[Age]]&lt;=30,"20-30",
   IF(Table1[[#This Row],[Age]]&lt;=40,"30-40",
   IF(Table1[[#This Row],[Age]]&lt;=50,"40-50",
   IF(Table1[[#This Row],[Age]]&lt;=60,"50-60",
   IF(Table1[[#This Row],[Age]]&lt;=70,"60-70","70+"))))))</f>
        <v>&lt;20</v>
      </c>
      <c r="L2949" t="str">
        <f t="shared" si="138"/>
        <v>QTY4</v>
      </c>
    </row>
    <row r="2950" spans="1:12" x14ac:dyDescent="0.3">
      <c r="A2950" s="2" t="s">
        <v>2896</v>
      </c>
      <c r="B2950" s="2">
        <v>42</v>
      </c>
      <c r="C2950" s="2" t="s">
        <v>16414</v>
      </c>
      <c r="D2950" s="2" t="s">
        <v>24631</v>
      </c>
      <c r="E2950" s="2">
        <v>7546.91</v>
      </c>
      <c r="F2950" s="2">
        <v>76</v>
      </c>
      <c r="G2950" s="2">
        <v>573565.16</v>
      </c>
      <c r="H2950" s="3" t="s">
        <v>24939</v>
      </c>
      <c r="I2950" s="7" t="str">
        <f t="shared" si="139"/>
        <v>Feb</v>
      </c>
      <c r="J2950">
        <f t="shared" si="140"/>
        <v>2022</v>
      </c>
      <c r="K2950" t="str">
        <f>IF(Table1[[#This Row],[Age]]&lt;20,"&lt;20",
   IF(Table1[[#This Row],[Age]]&lt;=30,"20-30",
   IF(Table1[[#This Row],[Age]]&lt;=40,"30-40",
   IF(Table1[[#This Row],[Age]]&lt;=50,"40-50",
   IF(Table1[[#This Row],[Age]]&lt;=60,"50-60",
   IF(Table1[[#This Row],[Age]]&lt;=70,"60-70","70+"))))))</f>
        <v>40-50</v>
      </c>
      <c r="L2950" t="str">
        <f t="shared" si="138"/>
        <v>QTY4</v>
      </c>
    </row>
    <row r="2951" spans="1:12" x14ac:dyDescent="0.3">
      <c r="A2951" s="2" t="s">
        <v>2897</v>
      </c>
      <c r="B2951" s="2">
        <v>34</v>
      </c>
      <c r="C2951" s="2" t="s">
        <v>16415</v>
      </c>
      <c r="D2951" s="2" t="s">
        <v>24626</v>
      </c>
      <c r="E2951" s="2">
        <v>3697.59</v>
      </c>
      <c r="F2951" s="2">
        <v>58</v>
      </c>
      <c r="G2951" s="2">
        <v>214460.22</v>
      </c>
      <c r="H2951" s="3" t="s">
        <v>24940</v>
      </c>
      <c r="I2951" s="7" t="str">
        <f t="shared" si="139"/>
        <v>Feb</v>
      </c>
      <c r="J2951">
        <f t="shared" si="140"/>
        <v>2022</v>
      </c>
      <c r="K2951" t="str">
        <f>IF(Table1[[#This Row],[Age]]&lt;20,"&lt;20",
   IF(Table1[[#This Row],[Age]]&lt;=30,"20-30",
   IF(Table1[[#This Row],[Age]]&lt;=40,"30-40",
   IF(Table1[[#This Row],[Age]]&lt;=50,"40-50",
   IF(Table1[[#This Row],[Age]]&lt;=60,"50-60",
   IF(Table1[[#This Row],[Age]]&lt;=70,"60-70","70+"))))))</f>
        <v>30-40</v>
      </c>
      <c r="L2951" t="str">
        <f t="shared" si="138"/>
        <v>QTY4</v>
      </c>
    </row>
    <row r="2952" spans="1:12" x14ac:dyDescent="0.3">
      <c r="A2952" s="2" t="s">
        <v>2898</v>
      </c>
      <c r="B2952" s="2">
        <v>44</v>
      </c>
      <c r="C2952" s="2" t="s">
        <v>16416</v>
      </c>
      <c r="D2952" s="2" t="s">
        <v>24579</v>
      </c>
      <c r="E2952" s="2">
        <v>9822.92</v>
      </c>
      <c r="F2952" s="2">
        <v>93</v>
      </c>
      <c r="G2952" s="2">
        <v>913531.56</v>
      </c>
      <c r="H2952" s="3" t="s">
        <v>24940</v>
      </c>
      <c r="I2952" s="7" t="str">
        <f t="shared" si="139"/>
        <v>Feb</v>
      </c>
      <c r="J2952">
        <f t="shared" si="140"/>
        <v>2022</v>
      </c>
      <c r="K2952" t="str">
        <f>IF(Table1[[#This Row],[Age]]&lt;20,"&lt;20",
   IF(Table1[[#This Row],[Age]]&lt;=30,"20-30",
   IF(Table1[[#This Row],[Age]]&lt;=40,"30-40",
   IF(Table1[[#This Row],[Age]]&lt;=50,"40-50",
   IF(Table1[[#This Row],[Age]]&lt;=60,"50-60",
   IF(Table1[[#This Row],[Age]]&lt;=70,"60-70","70+"))))))</f>
        <v>40-50</v>
      </c>
      <c r="L2952" t="str">
        <f t="shared" si="138"/>
        <v>QTY4</v>
      </c>
    </row>
    <row r="2953" spans="1:12" x14ac:dyDescent="0.3">
      <c r="A2953" s="2" t="s">
        <v>2899</v>
      </c>
      <c r="B2953" s="2">
        <v>31</v>
      </c>
      <c r="C2953" s="2" t="s">
        <v>16417</v>
      </c>
      <c r="D2953" s="2" t="s">
        <v>24499</v>
      </c>
      <c r="E2953" s="2">
        <v>5125.22</v>
      </c>
      <c r="F2953" s="2">
        <v>29</v>
      </c>
      <c r="G2953" s="2">
        <v>148631.38</v>
      </c>
      <c r="H2953" s="3" t="s">
        <v>24940</v>
      </c>
      <c r="I2953" s="7" t="str">
        <f t="shared" si="139"/>
        <v>Feb</v>
      </c>
      <c r="J2953">
        <f t="shared" si="140"/>
        <v>2022</v>
      </c>
      <c r="K2953" t="str">
        <f>IF(Table1[[#This Row],[Age]]&lt;20,"&lt;20",
   IF(Table1[[#This Row],[Age]]&lt;=30,"20-30",
   IF(Table1[[#This Row],[Age]]&lt;=40,"30-40",
   IF(Table1[[#This Row],[Age]]&lt;=50,"40-50",
   IF(Table1[[#This Row],[Age]]&lt;=60,"50-60",
   IF(Table1[[#This Row],[Age]]&lt;=70,"60-70","70+"))))))</f>
        <v>30-40</v>
      </c>
      <c r="L2953" t="str">
        <f t="shared" si="138"/>
        <v>QTY4</v>
      </c>
    </row>
    <row r="2954" spans="1:12" x14ac:dyDescent="0.3">
      <c r="A2954" s="2" t="s">
        <v>2900</v>
      </c>
      <c r="B2954" s="2">
        <v>45</v>
      </c>
      <c r="C2954" s="2" t="s">
        <v>16418</v>
      </c>
      <c r="D2954" s="2" t="s">
        <v>24583</v>
      </c>
      <c r="E2954" s="2">
        <v>2430.65</v>
      </c>
      <c r="F2954" s="2">
        <v>56</v>
      </c>
      <c r="G2954" s="2">
        <v>136116.4</v>
      </c>
      <c r="H2954" s="3" t="s">
        <v>24940</v>
      </c>
      <c r="I2954" s="7" t="str">
        <f t="shared" si="139"/>
        <v>Feb</v>
      </c>
      <c r="J2954">
        <f t="shared" si="140"/>
        <v>2022</v>
      </c>
      <c r="K2954" t="str">
        <f>IF(Table1[[#This Row],[Age]]&lt;20,"&lt;20",
   IF(Table1[[#This Row],[Age]]&lt;=30,"20-30",
   IF(Table1[[#This Row],[Age]]&lt;=40,"30-40",
   IF(Table1[[#This Row],[Age]]&lt;=50,"40-50",
   IF(Table1[[#This Row],[Age]]&lt;=60,"50-60",
   IF(Table1[[#This Row],[Age]]&lt;=70,"60-70","70+"))))))</f>
        <v>40-50</v>
      </c>
      <c r="L2954" t="str">
        <f t="shared" si="138"/>
        <v>QTY4</v>
      </c>
    </row>
    <row r="2955" spans="1:12" x14ac:dyDescent="0.3">
      <c r="A2955" s="2" t="s">
        <v>2901</v>
      </c>
      <c r="B2955" s="2">
        <v>42</v>
      </c>
      <c r="C2955" s="2" t="s">
        <v>16419</v>
      </c>
      <c r="D2955" s="2" t="s">
        <v>24418</v>
      </c>
      <c r="E2955" s="2">
        <v>7302.16</v>
      </c>
      <c r="F2955" s="2">
        <v>78</v>
      </c>
      <c r="G2955" s="2">
        <v>569568.48</v>
      </c>
      <c r="H2955" s="3" t="s">
        <v>24940</v>
      </c>
      <c r="I2955" s="7" t="str">
        <f t="shared" si="139"/>
        <v>Feb</v>
      </c>
      <c r="J2955">
        <f t="shared" si="140"/>
        <v>2022</v>
      </c>
      <c r="K2955" t="str">
        <f>IF(Table1[[#This Row],[Age]]&lt;20,"&lt;20",
   IF(Table1[[#This Row],[Age]]&lt;=30,"20-30",
   IF(Table1[[#This Row],[Age]]&lt;=40,"30-40",
   IF(Table1[[#This Row],[Age]]&lt;=50,"40-50",
   IF(Table1[[#This Row],[Age]]&lt;=60,"50-60",
   IF(Table1[[#This Row],[Age]]&lt;=70,"60-70","70+"))))))</f>
        <v>40-50</v>
      </c>
      <c r="L2955" t="str">
        <f t="shared" si="138"/>
        <v>QTY4</v>
      </c>
    </row>
    <row r="2956" spans="1:12" x14ac:dyDescent="0.3">
      <c r="A2956" s="2" t="s">
        <v>2902</v>
      </c>
      <c r="B2956" s="2">
        <v>30</v>
      </c>
      <c r="C2956" s="2" t="s">
        <v>16420</v>
      </c>
      <c r="D2956" s="2" t="s">
        <v>24603</v>
      </c>
      <c r="E2956" s="2">
        <v>1501.21</v>
      </c>
      <c r="F2956" s="2">
        <v>44</v>
      </c>
      <c r="G2956" s="2">
        <v>66053.240000000005</v>
      </c>
      <c r="H2956" s="3" t="s">
        <v>24940</v>
      </c>
      <c r="I2956" s="7" t="str">
        <f t="shared" si="139"/>
        <v>Feb</v>
      </c>
      <c r="J2956">
        <f t="shared" si="140"/>
        <v>2022</v>
      </c>
      <c r="K2956" t="str">
        <f>IF(Table1[[#This Row],[Age]]&lt;20,"&lt;20",
   IF(Table1[[#This Row],[Age]]&lt;=30,"20-30",
   IF(Table1[[#This Row],[Age]]&lt;=40,"30-40",
   IF(Table1[[#This Row],[Age]]&lt;=50,"40-50",
   IF(Table1[[#This Row],[Age]]&lt;=60,"50-60",
   IF(Table1[[#This Row],[Age]]&lt;=70,"60-70","70+"))))))</f>
        <v>20-30</v>
      </c>
      <c r="L2956" t="str">
        <f t="shared" si="138"/>
        <v>QTY4</v>
      </c>
    </row>
    <row r="2957" spans="1:12" x14ac:dyDescent="0.3">
      <c r="A2957" s="2" t="s">
        <v>2903</v>
      </c>
      <c r="B2957" s="2">
        <v>51</v>
      </c>
      <c r="C2957" s="2" t="s">
        <v>16421</v>
      </c>
      <c r="D2957" s="2" t="s">
        <v>24422</v>
      </c>
      <c r="E2957" s="2">
        <v>7379.4</v>
      </c>
      <c r="F2957" s="2">
        <v>3</v>
      </c>
      <c r="G2957" s="2">
        <v>22138.2</v>
      </c>
      <c r="H2957" s="3" t="s">
        <v>24940</v>
      </c>
      <c r="I2957" s="7" t="str">
        <f t="shared" si="139"/>
        <v>Feb</v>
      </c>
      <c r="J2957">
        <f t="shared" si="140"/>
        <v>2022</v>
      </c>
      <c r="K2957" t="str">
        <f>IF(Table1[[#This Row],[Age]]&lt;20,"&lt;20",
   IF(Table1[[#This Row],[Age]]&lt;=30,"20-30",
   IF(Table1[[#This Row],[Age]]&lt;=40,"30-40",
   IF(Table1[[#This Row],[Age]]&lt;=50,"40-50",
   IF(Table1[[#This Row],[Age]]&lt;=60,"50-60",
   IF(Table1[[#This Row],[Age]]&lt;=70,"60-70","70+"))))))</f>
        <v>50-60</v>
      </c>
      <c r="L2957" t="str">
        <f t="shared" si="138"/>
        <v>QTY4</v>
      </c>
    </row>
    <row r="2958" spans="1:12" x14ac:dyDescent="0.3">
      <c r="A2958" s="2" t="s">
        <v>2904</v>
      </c>
      <c r="B2958" s="2">
        <v>30</v>
      </c>
      <c r="C2958" s="2" t="s">
        <v>16422</v>
      </c>
      <c r="D2958" s="2" t="s">
        <v>24523</v>
      </c>
      <c r="E2958" s="2">
        <v>8137.1</v>
      </c>
      <c r="F2958" s="2">
        <v>43</v>
      </c>
      <c r="G2958" s="2">
        <v>349895.3</v>
      </c>
      <c r="H2958" s="3" t="s">
        <v>24941</v>
      </c>
      <c r="I2958" s="7" t="str">
        <f t="shared" si="139"/>
        <v>Feb</v>
      </c>
      <c r="J2958">
        <f t="shared" si="140"/>
        <v>2022</v>
      </c>
      <c r="K2958" t="str">
        <f>IF(Table1[[#This Row],[Age]]&lt;20,"&lt;20",
   IF(Table1[[#This Row],[Age]]&lt;=30,"20-30",
   IF(Table1[[#This Row],[Age]]&lt;=40,"30-40",
   IF(Table1[[#This Row],[Age]]&lt;=50,"40-50",
   IF(Table1[[#This Row],[Age]]&lt;=60,"50-60",
   IF(Table1[[#This Row],[Age]]&lt;=70,"60-70","70+"))))))</f>
        <v>20-30</v>
      </c>
      <c r="L2958" t="str">
        <f t="shared" si="138"/>
        <v>QTY4</v>
      </c>
    </row>
    <row r="2959" spans="1:12" x14ac:dyDescent="0.3">
      <c r="A2959" s="2" t="s">
        <v>2905</v>
      </c>
      <c r="B2959" s="2">
        <v>27</v>
      </c>
      <c r="C2959" s="2" t="s">
        <v>16423</v>
      </c>
      <c r="D2959" s="2" t="s">
        <v>24469</v>
      </c>
      <c r="E2959" s="2">
        <v>2759.21</v>
      </c>
      <c r="F2959" s="2">
        <v>79</v>
      </c>
      <c r="G2959" s="2">
        <v>217977.59</v>
      </c>
      <c r="H2959" s="3" t="s">
        <v>24941</v>
      </c>
      <c r="I2959" s="7" t="str">
        <f t="shared" si="139"/>
        <v>Feb</v>
      </c>
      <c r="J2959">
        <f t="shared" si="140"/>
        <v>2022</v>
      </c>
      <c r="K2959" t="str">
        <f>IF(Table1[[#This Row],[Age]]&lt;20,"&lt;20",
   IF(Table1[[#This Row],[Age]]&lt;=30,"20-30",
   IF(Table1[[#This Row],[Age]]&lt;=40,"30-40",
   IF(Table1[[#This Row],[Age]]&lt;=50,"40-50",
   IF(Table1[[#This Row],[Age]]&lt;=60,"50-60",
   IF(Table1[[#This Row],[Age]]&lt;=70,"60-70","70+"))))))</f>
        <v>20-30</v>
      </c>
      <c r="L2959" t="str">
        <f t="shared" si="138"/>
        <v>QTY4</v>
      </c>
    </row>
    <row r="2960" spans="1:12" x14ac:dyDescent="0.3">
      <c r="A2960" s="2" t="s">
        <v>2906</v>
      </c>
      <c r="B2960" s="2">
        <v>54</v>
      </c>
      <c r="C2960" s="2" t="s">
        <v>16311</v>
      </c>
      <c r="D2960" s="2" t="s">
        <v>24430</v>
      </c>
      <c r="E2960" s="2">
        <v>468.4</v>
      </c>
      <c r="F2960" s="2">
        <v>93</v>
      </c>
      <c r="G2960" s="2">
        <v>43561.2</v>
      </c>
      <c r="H2960" s="3" t="s">
        <v>24941</v>
      </c>
      <c r="I2960" s="7" t="str">
        <f t="shared" si="139"/>
        <v>Feb</v>
      </c>
      <c r="J2960">
        <f t="shared" si="140"/>
        <v>2022</v>
      </c>
      <c r="K2960" t="str">
        <f>IF(Table1[[#This Row],[Age]]&lt;20,"&lt;20",
   IF(Table1[[#This Row],[Age]]&lt;=30,"20-30",
   IF(Table1[[#This Row],[Age]]&lt;=40,"30-40",
   IF(Table1[[#This Row],[Age]]&lt;=50,"40-50",
   IF(Table1[[#This Row],[Age]]&lt;=60,"50-60",
   IF(Table1[[#This Row],[Age]]&lt;=70,"60-70","70+"))))))</f>
        <v>50-60</v>
      </c>
      <c r="L2960" t="str">
        <f t="shared" si="138"/>
        <v>QTY4</v>
      </c>
    </row>
    <row r="2961" spans="1:12" x14ac:dyDescent="0.3">
      <c r="A2961" s="2" t="s">
        <v>2907</v>
      </c>
      <c r="B2961" s="2">
        <v>23</v>
      </c>
      <c r="C2961" s="2" t="s">
        <v>16424</v>
      </c>
      <c r="D2961" s="2" t="s">
        <v>24583</v>
      </c>
      <c r="E2961" s="2">
        <v>7136.19</v>
      </c>
      <c r="F2961" s="2">
        <v>76</v>
      </c>
      <c r="G2961" s="2">
        <v>542350.43999999994</v>
      </c>
      <c r="H2961" s="3" t="s">
        <v>24941</v>
      </c>
      <c r="I2961" s="7" t="str">
        <f t="shared" si="139"/>
        <v>Feb</v>
      </c>
      <c r="J2961">
        <f t="shared" si="140"/>
        <v>2022</v>
      </c>
      <c r="K2961" t="str">
        <f>IF(Table1[[#This Row],[Age]]&lt;20,"&lt;20",
   IF(Table1[[#This Row],[Age]]&lt;=30,"20-30",
   IF(Table1[[#This Row],[Age]]&lt;=40,"30-40",
   IF(Table1[[#This Row],[Age]]&lt;=50,"40-50",
   IF(Table1[[#This Row],[Age]]&lt;=60,"50-60",
   IF(Table1[[#This Row],[Age]]&lt;=70,"60-70","70+"))))))</f>
        <v>20-30</v>
      </c>
      <c r="L2961" t="str">
        <f t="shared" si="138"/>
        <v>QTY4</v>
      </c>
    </row>
    <row r="2962" spans="1:12" x14ac:dyDescent="0.3">
      <c r="A2962" s="2" t="s">
        <v>2908</v>
      </c>
      <c r="B2962" s="2">
        <v>33</v>
      </c>
      <c r="C2962" s="2" t="s">
        <v>16425</v>
      </c>
      <c r="D2962" s="2" t="s">
        <v>24549</v>
      </c>
      <c r="E2962" s="2">
        <v>536.30999999999995</v>
      </c>
      <c r="F2962" s="2">
        <v>3</v>
      </c>
      <c r="G2962" s="2">
        <v>1608.93</v>
      </c>
      <c r="H2962" s="3" t="s">
        <v>24941</v>
      </c>
      <c r="I2962" s="7" t="str">
        <f t="shared" si="139"/>
        <v>Feb</v>
      </c>
      <c r="J2962">
        <f t="shared" si="140"/>
        <v>2022</v>
      </c>
      <c r="K2962" t="str">
        <f>IF(Table1[[#This Row],[Age]]&lt;20,"&lt;20",
   IF(Table1[[#This Row],[Age]]&lt;=30,"20-30",
   IF(Table1[[#This Row],[Age]]&lt;=40,"30-40",
   IF(Table1[[#This Row],[Age]]&lt;=50,"40-50",
   IF(Table1[[#This Row],[Age]]&lt;=60,"50-60",
   IF(Table1[[#This Row],[Age]]&lt;=70,"60-70","70+"))))))</f>
        <v>30-40</v>
      </c>
      <c r="L2962" t="str">
        <f t="shared" si="138"/>
        <v>QTY4</v>
      </c>
    </row>
    <row r="2963" spans="1:12" x14ac:dyDescent="0.3">
      <c r="A2963" s="2" t="s">
        <v>2909</v>
      </c>
      <c r="B2963" s="2">
        <v>39</v>
      </c>
      <c r="C2963" s="2" t="s">
        <v>16426</v>
      </c>
      <c r="D2963" s="2" t="s">
        <v>24499</v>
      </c>
      <c r="E2963" s="2">
        <v>7109.61</v>
      </c>
      <c r="F2963" s="2">
        <v>5</v>
      </c>
      <c r="G2963" s="2">
        <v>35548.050000000003</v>
      </c>
      <c r="H2963" s="3" t="s">
        <v>24941</v>
      </c>
      <c r="I2963" s="7" t="str">
        <f t="shared" si="139"/>
        <v>Feb</v>
      </c>
      <c r="J2963">
        <f t="shared" si="140"/>
        <v>2022</v>
      </c>
      <c r="K2963" t="str">
        <f>IF(Table1[[#This Row],[Age]]&lt;20,"&lt;20",
   IF(Table1[[#This Row],[Age]]&lt;=30,"20-30",
   IF(Table1[[#This Row],[Age]]&lt;=40,"30-40",
   IF(Table1[[#This Row],[Age]]&lt;=50,"40-50",
   IF(Table1[[#This Row],[Age]]&lt;=60,"50-60",
   IF(Table1[[#This Row],[Age]]&lt;=70,"60-70","70+"))))))</f>
        <v>30-40</v>
      </c>
      <c r="L2963" t="str">
        <f t="shared" si="138"/>
        <v>QTY4</v>
      </c>
    </row>
    <row r="2964" spans="1:12" x14ac:dyDescent="0.3">
      <c r="A2964" s="2" t="s">
        <v>2910</v>
      </c>
      <c r="B2964" s="2">
        <v>50</v>
      </c>
      <c r="C2964" s="2" t="s">
        <v>16427</v>
      </c>
      <c r="D2964" s="2" t="s">
        <v>24503</v>
      </c>
      <c r="E2964" s="2">
        <v>8435.16</v>
      </c>
      <c r="F2964" s="2">
        <v>96</v>
      </c>
      <c r="G2964" s="2">
        <v>809775.36</v>
      </c>
      <c r="H2964" s="3" t="s">
        <v>24941</v>
      </c>
      <c r="I2964" s="7" t="str">
        <f t="shared" si="139"/>
        <v>Feb</v>
      </c>
      <c r="J2964">
        <f t="shared" si="140"/>
        <v>2022</v>
      </c>
      <c r="K2964" t="str">
        <f>IF(Table1[[#This Row],[Age]]&lt;20,"&lt;20",
   IF(Table1[[#This Row],[Age]]&lt;=30,"20-30",
   IF(Table1[[#This Row],[Age]]&lt;=40,"30-40",
   IF(Table1[[#This Row],[Age]]&lt;=50,"40-50",
   IF(Table1[[#This Row],[Age]]&lt;=60,"50-60",
   IF(Table1[[#This Row],[Age]]&lt;=70,"60-70","70+"))))))</f>
        <v>40-50</v>
      </c>
      <c r="L2964" t="str">
        <f t="shared" si="138"/>
        <v>QTY4</v>
      </c>
    </row>
    <row r="2965" spans="1:12" x14ac:dyDescent="0.3">
      <c r="A2965" s="2" t="s">
        <v>2911</v>
      </c>
      <c r="B2965" s="2">
        <v>32</v>
      </c>
      <c r="C2965" s="2" t="s">
        <v>16428</v>
      </c>
      <c r="D2965" s="2" t="s">
        <v>24421</v>
      </c>
      <c r="E2965" s="2">
        <v>855.25</v>
      </c>
      <c r="F2965" s="2">
        <v>74</v>
      </c>
      <c r="G2965" s="2">
        <v>63288.5</v>
      </c>
      <c r="H2965" s="3" t="s">
        <v>24941</v>
      </c>
      <c r="I2965" s="7" t="str">
        <f t="shared" si="139"/>
        <v>Feb</v>
      </c>
      <c r="J2965">
        <f t="shared" si="140"/>
        <v>2022</v>
      </c>
      <c r="K2965" t="str">
        <f>IF(Table1[[#This Row],[Age]]&lt;20,"&lt;20",
   IF(Table1[[#This Row],[Age]]&lt;=30,"20-30",
   IF(Table1[[#This Row],[Age]]&lt;=40,"30-40",
   IF(Table1[[#This Row],[Age]]&lt;=50,"40-50",
   IF(Table1[[#This Row],[Age]]&lt;=60,"50-60",
   IF(Table1[[#This Row],[Age]]&lt;=70,"60-70","70+"))))))</f>
        <v>30-40</v>
      </c>
      <c r="L2965" t="str">
        <f t="shared" si="138"/>
        <v>QTY4</v>
      </c>
    </row>
    <row r="2966" spans="1:12" x14ac:dyDescent="0.3">
      <c r="A2966" s="2" t="s">
        <v>2912</v>
      </c>
      <c r="B2966" s="2">
        <v>36</v>
      </c>
      <c r="C2966" s="2" t="s">
        <v>16429</v>
      </c>
      <c r="D2966" s="2" t="s">
        <v>24498</v>
      </c>
      <c r="E2966" s="2">
        <v>8047.3</v>
      </c>
      <c r="F2966" s="2">
        <v>85</v>
      </c>
      <c r="G2966" s="2">
        <v>684020.5</v>
      </c>
      <c r="H2966" s="3" t="s">
        <v>24941</v>
      </c>
      <c r="I2966" s="7" t="str">
        <f t="shared" si="139"/>
        <v>Feb</v>
      </c>
      <c r="J2966">
        <f t="shared" si="140"/>
        <v>2022</v>
      </c>
      <c r="K2966" t="str">
        <f>IF(Table1[[#This Row],[Age]]&lt;20,"&lt;20",
   IF(Table1[[#This Row],[Age]]&lt;=30,"20-30",
   IF(Table1[[#This Row],[Age]]&lt;=40,"30-40",
   IF(Table1[[#This Row],[Age]]&lt;=50,"40-50",
   IF(Table1[[#This Row],[Age]]&lt;=60,"50-60",
   IF(Table1[[#This Row],[Age]]&lt;=70,"60-70","70+"))))))</f>
        <v>30-40</v>
      </c>
      <c r="L2966" t="str">
        <f t="shared" si="138"/>
        <v>QTY4</v>
      </c>
    </row>
    <row r="2967" spans="1:12" x14ac:dyDescent="0.3">
      <c r="A2967" s="2" t="s">
        <v>2913</v>
      </c>
      <c r="B2967" s="2">
        <v>35</v>
      </c>
      <c r="C2967" s="2" t="s">
        <v>16430</v>
      </c>
      <c r="D2967" s="2" t="s">
        <v>24419</v>
      </c>
      <c r="E2967" s="2">
        <v>8288.2900000000009</v>
      </c>
      <c r="F2967" s="2">
        <v>41</v>
      </c>
      <c r="G2967" s="2">
        <v>339819.89</v>
      </c>
      <c r="H2967" s="3" t="s">
        <v>24941</v>
      </c>
      <c r="I2967" s="7" t="str">
        <f t="shared" si="139"/>
        <v>Feb</v>
      </c>
      <c r="J2967">
        <f t="shared" si="140"/>
        <v>2022</v>
      </c>
      <c r="K2967" t="str">
        <f>IF(Table1[[#This Row],[Age]]&lt;20,"&lt;20",
   IF(Table1[[#This Row],[Age]]&lt;=30,"20-30",
   IF(Table1[[#This Row],[Age]]&lt;=40,"30-40",
   IF(Table1[[#This Row],[Age]]&lt;=50,"40-50",
   IF(Table1[[#This Row],[Age]]&lt;=60,"50-60",
   IF(Table1[[#This Row],[Age]]&lt;=70,"60-70","70+"))))))</f>
        <v>30-40</v>
      </c>
      <c r="L2967" t="str">
        <f t="shared" si="138"/>
        <v>QTY4</v>
      </c>
    </row>
    <row r="2968" spans="1:12" x14ac:dyDescent="0.3">
      <c r="A2968" s="2" t="s">
        <v>2914</v>
      </c>
      <c r="B2968" s="2">
        <v>50</v>
      </c>
      <c r="C2968" s="2" t="s">
        <v>13963</v>
      </c>
      <c r="D2968" s="2" t="s">
        <v>24479</v>
      </c>
      <c r="E2968" s="2">
        <v>2191.63</v>
      </c>
      <c r="F2968" s="2">
        <v>88</v>
      </c>
      <c r="G2968" s="2">
        <v>192863.44</v>
      </c>
      <c r="H2968" s="3" t="s">
        <v>24941</v>
      </c>
      <c r="I2968" s="7" t="str">
        <f t="shared" si="139"/>
        <v>Feb</v>
      </c>
      <c r="J2968">
        <f t="shared" si="140"/>
        <v>2022</v>
      </c>
      <c r="K2968" t="str">
        <f>IF(Table1[[#This Row],[Age]]&lt;20,"&lt;20",
   IF(Table1[[#This Row],[Age]]&lt;=30,"20-30",
   IF(Table1[[#This Row],[Age]]&lt;=40,"30-40",
   IF(Table1[[#This Row],[Age]]&lt;=50,"40-50",
   IF(Table1[[#This Row],[Age]]&lt;=60,"50-60",
   IF(Table1[[#This Row],[Age]]&lt;=70,"60-70","70+"))))))</f>
        <v>40-50</v>
      </c>
      <c r="L2968" t="str">
        <f t="shared" si="138"/>
        <v>QTY4</v>
      </c>
    </row>
    <row r="2969" spans="1:12" x14ac:dyDescent="0.3">
      <c r="A2969" s="2" t="s">
        <v>2915</v>
      </c>
      <c r="B2969" s="2">
        <v>52</v>
      </c>
      <c r="C2969" s="2" t="s">
        <v>16431</v>
      </c>
      <c r="D2969" s="2" t="s">
        <v>24606</v>
      </c>
      <c r="E2969" s="2">
        <v>2350.5100000000002</v>
      </c>
      <c r="F2969" s="2">
        <v>86</v>
      </c>
      <c r="G2969" s="2">
        <v>202143.86</v>
      </c>
      <c r="H2969" s="3" t="s">
        <v>24942</v>
      </c>
      <c r="I2969" s="7" t="str">
        <f t="shared" si="139"/>
        <v>Feb</v>
      </c>
      <c r="J2969">
        <f t="shared" si="140"/>
        <v>2022</v>
      </c>
      <c r="K2969" t="str">
        <f>IF(Table1[[#This Row],[Age]]&lt;20,"&lt;20",
   IF(Table1[[#This Row],[Age]]&lt;=30,"20-30",
   IF(Table1[[#This Row],[Age]]&lt;=40,"30-40",
   IF(Table1[[#This Row],[Age]]&lt;=50,"40-50",
   IF(Table1[[#This Row],[Age]]&lt;=60,"50-60",
   IF(Table1[[#This Row],[Age]]&lt;=70,"60-70","70+"))))))</f>
        <v>50-60</v>
      </c>
      <c r="L2969" t="str">
        <f t="shared" si="138"/>
        <v>QTY4</v>
      </c>
    </row>
    <row r="2970" spans="1:12" x14ac:dyDescent="0.3">
      <c r="A2970" s="2" t="s">
        <v>2916</v>
      </c>
      <c r="B2970" s="2">
        <v>41</v>
      </c>
      <c r="C2970" s="2" t="s">
        <v>16432</v>
      </c>
      <c r="D2970" s="2" t="s">
        <v>24627</v>
      </c>
      <c r="E2970" s="2">
        <v>3725.82</v>
      </c>
      <c r="F2970" s="2">
        <v>17</v>
      </c>
      <c r="G2970" s="2">
        <v>63338.94</v>
      </c>
      <c r="H2970" s="3" t="s">
        <v>24942</v>
      </c>
      <c r="I2970" s="7" t="str">
        <f t="shared" si="139"/>
        <v>Feb</v>
      </c>
      <c r="J2970">
        <f t="shared" si="140"/>
        <v>2022</v>
      </c>
      <c r="K2970" t="str">
        <f>IF(Table1[[#This Row],[Age]]&lt;20,"&lt;20",
   IF(Table1[[#This Row],[Age]]&lt;=30,"20-30",
   IF(Table1[[#This Row],[Age]]&lt;=40,"30-40",
   IF(Table1[[#This Row],[Age]]&lt;=50,"40-50",
   IF(Table1[[#This Row],[Age]]&lt;=60,"50-60",
   IF(Table1[[#This Row],[Age]]&lt;=70,"60-70","70+"))))))</f>
        <v>40-50</v>
      </c>
      <c r="L2970" t="str">
        <f t="shared" si="138"/>
        <v>QTY4</v>
      </c>
    </row>
    <row r="2971" spans="1:12" x14ac:dyDescent="0.3">
      <c r="A2971" s="2" t="s">
        <v>2917</v>
      </c>
      <c r="B2971" s="2">
        <v>44</v>
      </c>
      <c r="C2971" s="2" t="s">
        <v>16433</v>
      </c>
      <c r="D2971" s="2" t="s">
        <v>24525</v>
      </c>
      <c r="E2971" s="2">
        <v>8624.08</v>
      </c>
      <c r="F2971" s="2">
        <v>73</v>
      </c>
      <c r="G2971" s="2">
        <v>629557.84</v>
      </c>
      <c r="H2971" s="3" t="s">
        <v>24942</v>
      </c>
      <c r="I2971" s="7" t="str">
        <f t="shared" si="139"/>
        <v>Feb</v>
      </c>
      <c r="J2971">
        <f t="shared" si="140"/>
        <v>2022</v>
      </c>
      <c r="K2971" t="str">
        <f>IF(Table1[[#This Row],[Age]]&lt;20,"&lt;20",
   IF(Table1[[#This Row],[Age]]&lt;=30,"20-30",
   IF(Table1[[#This Row],[Age]]&lt;=40,"30-40",
   IF(Table1[[#This Row],[Age]]&lt;=50,"40-50",
   IF(Table1[[#This Row],[Age]]&lt;=60,"50-60",
   IF(Table1[[#This Row],[Age]]&lt;=70,"60-70","70+"))))))</f>
        <v>40-50</v>
      </c>
      <c r="L2971" t="str">
        <f t="shared" si="138"/>
        <v>QTY4</v>
      </c>
    </row>
    <row r="2972" spans="1:12" x14ac:dyDescent="0.3">
      <c r="A2972" s="2" t="s">
        <v>2918</v>
      </c>
      <c r="B2972" s="2">
        <v>50</v>
      </c>
      <c r="C2972" s="2" t="s">
        <v>16434</v>
      </c>
      <c r="D2972" s="2" t="s">
        <v>24609</v>
      </c>
      <c r="E2972" s="2">
        <v>998.95</v>
      </c>
      <c r="F2972" s="2">
        <v>62</v>
      </c>
      <c r="G2972" s="2">
        <v>61934.9</v>
      </c>
      <c r="H2972" s="3" t="s">
        <v>24942</v>
      </c>
      <c r="I2972" s="7" t="str">
        <f t="shared" si="139"/>
        <v>Feb</v>
      </c>
      <c r="J2972">
        <f t="shared" si="140"/>
        <v>2022</v>
      </c>
      <c r="K2972" t="str">
        <f>IF(Table1[[#This Row],[Age]]&lt;20,"&lt;20",
   IF(Table1[[#This Row],[Age]]&lt;=30,"20-30",
   IF(Table1[[#This Row],[Age]]&lt;=40,"30-40",
   IF(Table1[[#This Row],[Age]]&lt;=50,"40-50",
   IF(Table1[[#This Row],[Age]]&lt;=60,"50-60",
   IF(Table1[[#This Row],[Age]]&lt;=70,"60-70","70+"))))))</f>
        <v>40-50</v>
      </c>
      <c r="L2972" t="str">
        <f t="shared" si="138"/>
        <v>QTY4</v>
      </c>
    </row>
    <row r="2973" spans="1:12" x14ac:dyDescent="0.3">
      <c r="A2973" s="2" t="s">
        <v>2919</v>
      </c>
      <c r="B2973" s="2">
        <v>20</v>
      </c>
      <c r="C2973" s="2" t="s">
        <v>14587</v>
      </c>
      <c r="D2973" s="2" t="s">
        <v>24640</v>
      </c>
      <c r="E2973" s="2">
        <v>1953.15</v>
      </c>
      <c r="F2973" s="2">
        <v>22</v>
      </c>
      <c r="G2973" s="2">
        <v>42969.3</v>
      </c>
      <c r="H2973" s="3" t="s">
        <v>24942</v>
      </c>
      <c r="I2973" s="7" t="str">
        <f t="shared" si="139"/>
        <v>Feb</v>
      </c>
      <c r="J2973">
        <f t="shared" si="140"/>
        <v>2022</v>
      </c>
      <c r="K2973" t="str">
        <f>IF(Table1[[#This Row],[Age]]&lt;20,"&lt;20",
   IF(Table1[[#This Row],[Age]]&lt;=30,"20-30",
   IF(Table1[[#This Row],[Age]]&lt;=40,"30-40",
   IF(Table1[[#This Row],[Age]]&lt;=50,"40-50",
   IF(Table1[[#This Row],[Age]]&lt;=60,"50-60",
   IF(Table1[[#This Row],[Age]]&lt;=70,"60-70","70+"))))))</f>
        <v>20-30</v>
      </c>
      <c r="L2973" t="str">
        <f t="shared" si="138"/>
        <v>QTY4</v>
      </c>
    </row>
    <row r="2974" spans="1:12" x14ac:dyDescent="0.3">
      <c r="A2974" s="2" t="s">
        <v>2920</v>
      </c>
      <c r="B2974" s="2">
        <v>19</v>
      </c>
      <c r="C2974" s="2" t="s">
        <v>14978</v>
      </c>
      <c r="D2974" s="2" t="s">
        <v>24607</v>
      </c>
      <c r="E2974" s="2">
        <v>3593.73</v>
      </c>
      <c r="F2974" s="2">
        <v>40</v>
      </c>
      <c r="G2974" s="2">
        <v>143749.20000000001</v>
      </c>
      <c r="H2974" s="3" t="s">
        <v>24942</v>
      </c>
      <c r="I2974" s="7" t="str">
        <f t="shared" si="139"/>
        <v>Feb</v>
      </c>
      <c r="J2974">
        <f t="shared" si="140"/>
        <v>2022</v>
      </c>
      <c r="K2974" t="str">
        <f>IF(Table1[[#This Row],[Age]]&lt;20,"&lt;20",
   IF(Table1[[#This Row],[Age]]&lt;=30,"20-30",
   IF(Table1[[#This Row],[Age]]&lt;=40,"30-40",
   IF(Table1[[#This Row],[Age]]&lt;=50,"40-50",
   IF(Table1[[#This Row],[Age]]&lt;=60,"50-60",
   IF(Table1[[#This Row],[Age]]&lt;=70,"60-70","70+"))))))</f>
        <v>&lt;20</v>
      </c>
      <c r="L2974" t="str">
        <f t="shared" si="138"/>
        <v>QTY4</v>
      </c>
    </row>
    <row r="2975" spans="1:12" x14ac:dyDescent="0.3">
      <c r="A2975" s="2" t="s">
        <v>2921</v>
      </c>
      <c r="B2975" s="2">
        <v>31</v>
      </c>
      <c r="C2975" s="2" t="s">
        <v>16435</v>
      </c>
      <c r="D2975" s="2" t="s">
        <v>24546</v>
      </c>
      <c r="E2975" s="2">
        <v>2264.64</v>
      </c>
      <c r="F2975" s="2">
        <v>76</v>
      </c>
      <c r="G2975" s="2">
        <v>172112.64000000001</v>
      </c>
      <c r="H2975" s="3" t="s">
        <v>24942</v>
      </c>
      <c r="I2975" s="7" t="str">
        <f t="shared" si="139"/>
        <v>Feb</v>
      </c>
      <c r="J2975">
        <f t="shared" si="140"/>
        <v>2022</v>
      </c>
      <c r="K2975" t="str">
        <f>IF(Table1[[#This Row],[Age]]&lt;20,"&lt;20",
   IF(Table1[[#This Row],[Age]]&lt;=30,"20-30",
   IF(Table1[[#This Row],[Age]]&lt;=40,"30-40",
   IF(Table1[[#This Row],[Age]]&lt;=50,"40-50",
   IF(Table1[[#This Row],[Age]]&lt;=60,"50-60",
   IF(Table1[[#This Row],[Age]]&lt;=70,"60-70","70+"))))))</f>
        <v>30-40</v>
      </c>
      <c r="L2975" t="str">
        <f t="shared" si="138"/>
        <v>QTY4</v>
      </c>
    </row>
    <row r="2976" spans="1:12" x14ac:dyDescent="0.3">
      <c r="A2976" s="2" t="s">
        <v>2922</v>
      </c>
      <c r="B2976" s="2">
        <v>53</v>
      </c>
      <c r="C2976" s="2" t="s">
        <v>16436</v>
      </c>
      <c r="D2976" s="2" t="s">
        <v>24594</v>
      </c>
      <c r="E2976" s="2">
        <v>5025.46</v>
      </c>
      <c r="F2976" s="2">
        <v>37</v>
      </c>
      <c r="G2976" s="2">
        <v>185942.02</v>
      </c>
      <c r="H2976" s="3" t="s">
        <v>24942</v>
      </c>
      <c r="I2976" s="7" t="str">
        <f t="shared" si="139"/>
        <v>Feb</v>
      </c>
      <c r="J2976">
        <f t="shared" si="140"/>
        <v>2022</v>
      </c>
      <c r="K2976" t="str">
        <f>IF(Table1[[#This Row],[Age]]&lt;20,"&lt;20",
   IF(Table1[[#This Row],[Age]]&lt;=30,"20-30",
   IF(Table1[[#This Row],[Age]]&lt;=40,"30-40",
   IF(Table1[[#This Row],[Age]]&lt;=50,"40-50",
   IF(Table1[[#This Row],[Age]]&lt;=60,"50-60",
   IF(Table1[[#This Row],[Age]]&lt;=70,"60-70","70+"))))))</f>
        <v>50-60</v>
      </c>
      <c r="L2976" t="str">
        <f t="shared" si="138"/>
        <v>QTY4</v>
      </c>
    </row>
    <row r="2977" spans="1:12" x14ac:dyDescent="0.3">
      <c r="A2977" s="2" t="s">
        <v>1472</v>
      </c>
      <c r="B2977" s="2">
        <v>23</v>
      </c>
      <c r="C2977" s="2" t="s">
        <v>16437</v>
      </c>
      <c r="D2977" s="2" t="s">
        <v>24424</v>
      </c>
      <c r="E2977" s="2">
        <v>1592.13</v>
      </c>
      <c r="F2977" s="2">
        <v>100</v>
      </c>
      <c r="G2977" s="2">
        <v>159213</v>
      </c>
      <c r="H2977" s="3" t="s">
        <v>24943</v>
      </c>
      <c r="I2977" s="7" t="str">
        <f t="shared" si="139"/>
        <v>Feb</v>
      </c>
      <c r="J2977">
        <f t="shared" si="140"/>
        <v>2022</v>
      </c>
      <c r="K2977" t="str">
        <f>IF(Table1[[#This Row],[Age]]&lt;20,"&lt;20",
   IF(Table1[[#This Row],[Age]]&lt;=30,"20-30",
   IF(Table1[[#This Row],[Age]]&lt;=40,"30-40",
   IF(Table1[[#This Row],[Age]]&lt;=50,"40-50",
   IF(Table1[[#This Row],[Age]]&lt;=60,"50-60",
   IF(Table1[[#This Row],[Age]]&lt;=70,"60-70","70+"))))))</f>
        <v>20-30</v>
      </c>
      <c r="L2977" t="str">
        <f t="shared" si="138"/>
        <v>QTY4</v>
      </c>
    </row>
    <row r="2978" spans="1:12" x14ac:dyDescent="0.3">
      <c r="A2978" s="2" t="s">
        <v>2923</v>
      </c>
      <c r="B2978" s="2">
        <v>65</v>
      </c>
      <c r="C2978" s="2" t="s">
        <v>16438</v>
      </c>
      <c r="D2978" s="2" t="s">
        <v>24540</v>
      </c>
      <c r="E2978" s="2">
        <v>6569.57</v>
      </c>
      <c r="F2978" s="2">
        <v>46</v>
      </c>
      <c r="G2978" s="2">
        <v>302200.21999999997</v>
      </c>
      <c r="H2978" s="3" t="s">
        <v>24943</v>
      </c>
      <c r="I2978" s="7" t="str">
        <f t="shared" si="139"/>
        <v>Feb</v>
      </c>
      <c r="J2978">
        <f t="shared" si="140"/>
        <v>2022</v>
      </c>
      <c r="K2978" t="str">
        <f>IF(Table1[[#This Row],[Age]]&lt;20,"&lt;20",
   IF(Table1[[#This Row],[Age]]&lt;=30,"20-30",
   IF(Table1[[#This Row],[Age]]&lt;=40,"30-40",
   IF(Table1[[#This Row],[Age]]&lt;=50,"40-50",
   IF(Table1[[#This Row],[Age]]&lt;=60,"50-60",
   IF(Table1[[#This Row],[Age]]&lt;=70,"60-70","70+"))))))</f>
        <v>60-70</v>
      </c>
      <c r="L2978" t="str">
        <f t="shared" si="138"/>
        <v>QTY4</v>
      </c>
    </row>
    <row r="2979" spans="1:12" x14ac:dyDescent="0.3">
      <c r="A2979" s="2" t="s">
        <v>2924</v>
      </c>
      <c r="B2979" s="2">
        <v>21</v>
      </c>
      <c r="C2979" s="2" t="s">
        <v>15266</v>
      </c>
      <c r="D2979" s="2" t="s">
        <v>24581</v>
      </c>
      <c r="E2979" s="2">
        <v>6020.65</v>
      </c>
      <c r="F2979" s="2">
        <v>3</v>
      </c>
      <c r="G2979" s="2">
        <v>18061.95</v>
      </c>
      <c r="H2979" s="3" t="s">
        <v>24943</v>
      </c>
      <c r="I2979" s="7" t="str">
        <f t="shared" si="139"/>
        <v>Feb</v>
      </c>
      <c r="J2979">
        <f t="shared" si="140"/>
        <v>2022</v>
      </c>
      <c r="K2979" t="str">
        <f>IF(Table1[[#This Row],[Age]]&lt;20,"&lt;20",
   IF(Table1[[#This Row],[Age]]&lt;=30,"20-30",
   IF(Table1[[#This Row],[Age]]&lt;=40,"30-40",
   IF(Table1[[#This Row],[Age]]&lt;=50,"40-50",
   IF(Table1[[#This Row],[Age]]&lt;=60,"50-60",
   IF(Table1[[#This Row],[Age]]&lt;=70,"60-70","70+"))))))</f>
        <v>20-30</v>
      </c>
      <c r="L2979" t="str">
        <f t="shared" si="138"/>
        <v>QTY4</v>
      </c>
    </row>
    <row r="2980" spans="1:12" x14ac:dyDescent="0.3">
      <c r="A2980" s="2" t="s">
        <v>2925</v>
      </c>
      <c r="B2980" s="2">
        <v>28</v>
      </c>
      <c r="C2980" s="2" t="s">
        <v>16439</v>
      </c>
      <c r="D2980" s="2" t="s">
        <v>24631</v>
      </c>
      <c r="E2980" s="2">
        <v>4610.5</v>
      </c>
      <c r="F2980" s="2">
        <v>15</v>
      </c>
      <c r="G2980" s="2">
        <v>69157.5</v>
      </c>
      <c r="H2980" s="3" t="s">
        <v>24943</v>
      </c>
      <c r="I2980" s="7" t="str">
        <f t="shared" si="139"/>
        <v>Feb</v>
      </c>
      <c r="J2980">
        <f t="shared" si="140"/>
        <v>2022</v>
      </c>
      <c r="K2980" t="str">
        <f>IF(Table1[[#This Row],[Age]]&lt;20,"&lt;20",
   IF(Table1[[#This Row],[Age]]&lt;=30,"20-30",
   IF(Table1[[#This Row],[Age]]&lt;=40,"30-40",
   IF(Table1[[#This Row],[Age]]&lt;=50,"40-50",
   IF(Table1[[#This Row],[Age]]&lt;=60,"50-60",
   IF(Table1[[#This Row],[Age]]&lt;=70,"60-70","70+"))))))</f>
        <v>20-30</v>
      </c>
      <c r="L2980" t="str">
        <f t="shared" si="138"/>
        <v>QTY4</v>
      </c>
    </row>
    <row r="2981" spans="1:12" x14ac:dyDescent="0.3">
      <c r="A2981" s="2" t="s">
        <v>2926</v>
      </c>
      <c r="B2981" s="2">
        <v>31</v>
      </c>
      <c r="C2981" s="2" t="s">
        <v>16440</v>
      </c>
      <c r="D2981" s="2" t="s">
        <v>24417</v>
      </c>
      <c r="E2981" s="2">
        <v>5069.3</v>
      </c>
      <c r="F2981" s="2">
        <v>45</v>
      </c>
      <c r="G2981" s="2">
        <v>228118.5</v>
      </c>
      <c r="H2981" s="3" t="s">
        <v>24943</v>
      </c>
      <c r="I2981" s="7" t="str">
        <f t="shared" si="139"/>
        <v>Feb</v>
      </c>
      <c r="J2981">
        <f t="shared" si="140"/>
        <v>2022</v>
      </c>
      <c r="K2981" t="str">
        <f>IF(Table1[[#This Row],[Age]]&lt;20,"&lt;20",
   IF(Table1[[#This Row],[Age]]&lt;=30,"20-30",
   IF(Table1[[#This Row],[Age]]&lt;=40,"30-40",
   IF(Table1[[#This Row],[Age]]&lt;=50,"40-50",
   IF(Table1[[#This Row],[Age]]&lt;=60,"50-60",
   IF(Table1[[#This Row],[Age]]&lt;=70,"60-70","70+"))))))</f>
        <v>30-40</v>
      </c>
      <c r="L2981" t="str">
        <f t="shared" si="138"/>
        <v>QTY4</v>
      </c>
    </row>
    <row r="2982" spans="1:12" x14ac:dyDescent="0.3">
      <c r="A2982" s="2" t="s">
        <v>2927</v>
      </c>
      <c r="B2982" s="2">
        <v>34</v>
      </c>
      <c r="C2982" s="2" t="s">
        <v>16441</v>
      </c>
      <c r="D2982" s="2" t="s">
        <v>24633</v>
      </c>
      <c r="E2982" s="2">
        <v>6012.23</v>
      </c>
      <c r="F2982" s="2">
        <v>9</v>
      </c>
      <c r="G2982" s="2">
        <v>54110.07</v>
      </c>
      <c r="H2982" s="3" t="s">
        <v>24943</v>
      </c>
      <c r="I2982" s="7" t="str">
        <f t="shared" si="139"/>
        <v>Feb</v>
      </c>
      <c r="J2982">
        <f t="shared" si="140"/>
        <v>2022</v>
      </c>
      <c r="K2982" t="str">
        <f>IF(Table1[[#This Row],[Age]]&lt;20,"&lt;20",
   IF(Table1[[#This Row],[Age]]&lt;=30,"20-30",
   IF(Table1[[#This Row],[Age]]&lt;=40,"30-40",
   IF(Table1[[#This Row],[Age]]&lt;=50,"40-50",
   IF(Table1[[#This Row],[Age]]&lt;=60,"50-60",
   IF(Table1[[#This Row],[Age]]&lt;=70,"60-70","70+"))))))</f>
        <v>30-40</v>
      </c>
      <c r="L2982" t="str">
        <f t="shared" si="138"/>
        <v>QTY4</v>
      </c>
    </row>
    <row r="2983" spans="1:12" x14ac:dyDescent="0.3">
      <c r="A2983" s="2" t="s">
        <v>2928</v>
      </c>
      <c r="B2983" s="2">
        <v>45</v>
      </c>
      <c r="C2983" s="2" t="s">
        <v>14530</v>
      </c>
      <c r="D2983" s="2" t="s">
        <v>24631</v>
      </c>
      <c r="E2983" s="2">
        <v>3388.51</v>
      </c>
      <c r="F2983" s="2">
        <v>42</v>
      </c>
      <c r="G2983" s="2">
        <v>142317.42000000001</v>
      </c>
      <c r="H2983" s="3" t="s">
        <v>24943</v>
      </c>
      <c r="I2983" s="7" t="str">
        <f t="shared" si="139"/>
        <v>Feb</v>
      </c>
      <c r="J2983">
        <f t="shared" si="140"/>
        <v>2022</v>
      </c>
      <c r="K2983" t="str">
        <f>IF(Table1[[#This Row],[Age]]&lt;20,"&lt;20",
   IF(Table1[[#This Row],[Age]]&lt;=30,"20-30",
   IF(Table1[[#This Row],[Age]]&lt;=40,"30-40",
   IF(Table1[[#This Row],[Age]]&lt;=50,"40-50",
   IF(Table1[[#This Row],[Age]]&lt;=60,"50-60",
   IF(Table1[[#This Row],[Age]]&lt;=70,"60-70","70+"))))))</f>
        <v>40-50</v>
      </c>
      <c r="L2983" t="str">
        <f t="shared" si="138"/>
        <v>QTY4</v>
      </c>
    </row>
    <row r="2984" spans="1:12" x14ac:dyDescent="0.3">
      <c r="A2984" s="2" t="s">
        <v>2929</v>
      </c>
      <c r="B2984" s="2">
        <v>49</v>
      </c>
      <c r="C2984" s="2" t="s">
        <v>16442</v>
      </c>
      <c r="D2984" s="2" t="s">
        <v>24505</v>
      </c>
      <c r="E2984" s="2">
        <v>8503.23</v>
      </c>
      <c r="F2984" s="2">
        <v>92</v>
      </c>
      <c r="G2984" s="2">
        <v>782297.16</v>
      </c>
      <c r="H2984" s="3" t="s">
        <v>24943</v>
      </c>
      <c r="I2984" s="7" t="str">
        <f t="shared" si="139"/>
        <v>Feb</v>
      </c>
      <c r="J2984">
        <f t="shared" si="140"/>
        <v>2022</v>
      </c>
      <c r="K2984" t="str">
        <f>IF(Table1[[#This Row],[Age]]&lt;20,"&lt;20",
   IF(Table1[[#This Row],[Age]]&lt;=30,"20-30",
   IF(Table1[[#This Row],[Age]]&lt;=40,"30-40",
   IF(Table1[[#This Row],[Age]]&lt;=50,"40-50",
   IF(Table1[[#This Row],[Age]]&lt;=60,"50-60",
   IF(Table1[[#This Row],[Age]]&lt;=70,"60-70","70+"))))))</f>
        <v>40-50</v>
      </c>
      <c r="L2984" t="str">
        <f t="shared" si="138"/>
        <v>QTY4</v>
      </c>
    </row>
    <row r="2985" spans="1:12" x14ac:dyDescent="0.3">
      <c r="A2985" s="2" t="s">
        <v>2930</v>
      </c>
      <c r="B2985" s="2">
        <v>28</v>
      </c>
      <c r="C2985" s="2" t="s">
        <v>16443</v>
      </c>
      <c r="D2985" s="2" t="s">
        <v>24483</v>
      </c>
      <c r="E2985" s="2">
        <v>585.52</v>
      </c>
      <c r="F2985" s="2">
        <v>11</v>
      </c>
      <c r="G2985" s="2">
        <v>6440.72</v>
      </c>
      <c r="H2985" s="3" t="s">
        <v>24943</v>
      </c>
      <c r="I2985" s="7" t="str">
        <f t="shared" si="139"/>
        <v>Feb</v>
      </c>
      <c r="J2985">
        <f t="shared" si="140"/>
        <v>2022</v>
      </c>
      <c r="K2985" t="str">
        <f>IF(Table1[[#This Row],[Age]]&lt;20,"&lt;20",
   IF(Table1[[#This Row],[Age]]&lt;=30,"20-30",
   IF(Table1[[#This Row],[Age]]&lt;=40,"30-40",
   IF(Table1[[#This Row],[Age]]&lt;=50,"40-50",
   IF(Table1[[#This Row],[Age]]&lt;=60,"50-60",
   IF(Table1[[#This Row],[Age]]&lt;=70,"60-70","70+"))))))</f>
        <v>20-30</v>
      </c>
      <c r="L2985" t="str">
        <f t="shared" si="138"/>
        <v>QTY4</v>
      </c>
    </row>
    <row r="2986" spans="1:12" x14ac:dyDescent="0.3">
      <c r="A2986" s="2" t="s">
        <v>2931</v>
      </c>
      <c r="B2986" s="2">
        <v>33</v>
      </c>
      <c r="C2986" s="2" t="s">
        <v>16444</v>
      </c>
      <c r="D2986" s="2" t="s">
        <v>24411</v>
      </c>
      <c r="E2986" s="2">
        <v>6921.31</v>
      </c>
      <c r="F2986" s="2">
        <v>27</v>
      </c>
      <c r="G2986" s="2">
        <v>186875.37</v>
      </c>
      <c r="H2986" s="3" t="s">
        <v>24944</v>
      </c>
      <c r="I2986" s="7" t="str">
        <f t="shared" si="139"/>
        <v>Mar</v>
      </c>
      <c r="J2986">
        <f t="shared" si="140"/>
        <v>2022</v>
      </c>
      <c r="K2986" t="str">
        <f>IF(Table1[[#This Row],[Age]]&lt;20,"&lt;20",
   IF(Table1[[#This Row],[Age]]&lt;=30,"20-30",
   IF(Table1[[#This Row],[Age]]&lt;=40,"30-40",
   IF(Table1[[#This Row],[Age]]&lt;=50,"40-50",
   IF(Table1[[#This Row],[Age]]&lt;=60,"50-60",
   IF(Table1[[#This Row],[Age]]&lt;=70,"60-70","70+"))))))</f>
        <v>30-40</v>
      </c>
      <c r="L2986" t="str">
        <f t="shared" si="138"/>
        <v>QTY4</v>
      </c>
    </row>
    <row r="2987" spans="1:12" x14ac:dyDescent="0.3">
      <c r="A2987" s="2" t="s">
        <v>2932</v>
      </c>
      <c r="B2987" s="2">
        <v>40</v>
      </c>
      <c r="C2987" s="2" t="s">
        <v>14228</v>
      </c>
      <c r="D2987" s="2" t="s">
        <v>24497</v>
      </c>
      <c r="E2987" s="2">
        <v>2715.05</v>
      </c>
      <c r="F2987" s="2">
        <v>10</v>
      </c>
      <c r="G2987" s="2">
        <v>27150.5</v>
      </c>
      <c r="H2987" s="3" t="s">
        <v>24944</v>
      </c>
      <c r="I2987" s="7" t="str">
        <f t="shared" si="139"/>
        <v>Mar</v>
      </c>
      <c r="J2987">
        <f t="shared" si="140"/>
        <v>2022</v>
      </c>
      <c r="K2987" t="str">
        <f>IF(Table1[[#This Row],[Age]]&lt;20,"&lt;20",
   IF(Table1[[#This Row],[Age]]&lt;=30,"20-30",
   IF(Table1[[#This Row],[Age]]&lt;=40,"30-40",
   IF(Table1[[#This Row],[Age]]&lt;=50,"40-50",
   IF(Table1[[#This Row],[Age]]&lt;=60,"50-60",
   IF(Table1[[#This Row],[Age]]&lt;=70,"60-70","70+"))))))</f>
        <v>30-40</v>
      </c>
      <c r="L2987" t="str">
        <f t="shared" si="138"/>
        <v>QTY4</v>
      </c>
    </row>
    <row r="2988" spans="1:12" x14ac:dyDescent="0.3">
      <c r="A2988" s="2" t="s">
        <v>2933</v>
      </c>
      <c r="B2988" s="2">
        <v>45</v>
      </c>
      <c r="C2988" s="2" t="s">
        <v>16445</v>
      </c>
      <c r="D2988" s="2" t="s">
        <v>24414</v>
      </c>
      <c r="E2988" s="2">
        <v>3113.73</v>
      </c>
      <c r="F2988" s="2">
        <v>44</v>
      </c>
      <c r="G2988" s="2">
        <v>137004.12</v>
      </c>
      <c r="H2988" s="3" t="s">
        <v>24944</v>
      </c>
      <c r="I2988" s="7" t="str">
        <f t="shared" si="139"/>
        <v>Mar</v>
      </c>
      <c r="J2988">
        <f t="shared" si="140"/>
        <v>2022</v>
      </c>
      <c r="K2988" t="str">
        <f>IF(Table1[[#This Row],[Age]]&lt;20,"&lt;20",
   IF(Table1[[#This Row],[Age]]&lt;=30,"20-30",
   IF(Table1[[#This Row],[Age]]&lt;=40,"30-40",
   IF(Table1[[#This Row],[Age]]&lt;=50,"40-50",
   IF(Table1[[#This Row],[Age]]&lt;=60,"50-60",
   IF(Table1[[#This Row],[Age]]&lt;=70,"60-70","70+"))))))</f>
        <v>40-50</v>
      </c>
      <c r="L2988" t="str">
        <f t="shared" si="138"/>
        <v>QTY4</v>
      </c>
    </row>
    <row r="2989" spans="1:12" x14ac:dyDescent="0.3">
      <c r="A2989" s="2" t="s">
        <v>2934</v>
      </c>
      <c r="B2989" s="2">
        <v>31</v>
      </c>
      <c r="C2989" s="2" t="s">
        <v>16446</v>
      </c>
      <c r="D2989" s="2" t="s">
        <v>24461</v>
      </c>
      <c r="E2989" s="2">
        <v>5495.29</v>
      </c>
      <c r="F2989" s="2">
        <v>55</v>
      </c>
      <c r="G2989" s="2">
        <v>302240.95</v>
      </c>
      <c r="H2989" s="3" t="s">
        <v>24944</v>
      </c>
      <c r="I2989" s="7" t="str">
        <f t="shared" si="139"/>
        <v>Mar</v>
      </c>
      <c r="J2989">
        <f t="shared" si="140"/>
        <v>2022</v>
      </c>
      <c r="K2989" t="str">
        <f>IF(Table1[[#This Row],[Age]]&lt;20,"&lt;20",
   IF(Table1[[#This Row],[Age]]&lt;=30,"20-30",
   IF(Table1[[#This Row],[Age]]&lt;=40,"30-40",
   IF(Table1[[#This Row],[Age]]&lt;=50,"40-50",
   IF(Table1[[#This Row],[Age]]&lt;=60,"50-60",
   IF(Table1[[#This Row],[Age]]&lt;=70,"60-70","70+"))))))</f>
        <v>30-40</v>
      </c>
      <c r="L2989" t="str">
        <f t="shared" si="138"/>
        <v>QTY4</v>
      </c>
    </row>
    <row r="2990" spans="1:12" x14ac:dyDescent="0.3">
      <c r="A2990" s="2" t="s">
        <v>2935</v>
      </c>
      <c r="B2990" s="2">
        <v>21</v>
      </c>
      <c r="C2990" s="2" t="s">
        <v>16447</v>
      </c>
      <c r="D2990" s="2" t="s">
        <v>24546</v>
      </c>
      <c r="E2990" s="2">
        <v>2916.48</v>
      </c>
      <c r="F2990" s="2">
        <v>84</v>
      </c>
      <c r="G2990" s="2">
        <v>244984.32000000001</v>
      </c>
      <c r="H2990" s="3" t="s">
        <v>24944</v>
      </c>
      <c r="I2990" s="7" t="str">
        <f t="shared" si="139"/>
        <v>Mar</v>
      </c>
      <c r="J2990">
        <f t="shared" si="140"/>
        <v>2022</v>
      </c>
      <c r="K2990" t="str">
        <f>IF(Table1[[#This Row],[Age]]&lt;20,"&lt;20",
   IF(Table1[[#This Row],[Age]]&lt;=30,"20-30",
   IF(Table1[[#This Row],[Age]]&lt;=40,"30-40",
   IF(Table1[[#This Row],[Age]]&lt;=50,"40-50",
   IF(Table1[[#This Row],[Age]]&lt;=60,"50-60",
   IF(Table1[[#This Row],[Age]]&lt;=70,"60-70","70+"))))))</f>
        <v>20-30</v>
      </c>
      <c r="L2990" t="str">
        <f t="shared" si="138"/>
        <v>QTY4</v>
      </c>
    </row>
    <row r="2991" spans="1:12" x14ac:dyDescent="0.3">
      <c r="A2991" s="2" t="s">
        <v>2936</v>
      </c>
      <c r="B2991" s="2">
        <v>64</v>
      </c>
      <c r="C2991" s="2" t="s">
        <v>16448</v>
      </c>
      <c r="D2991" s="2" t="s">
        <v>24552</v>
      </c>
      <c r="E2991" s="2">
        <v>3162.81</v>
      </c>
      <c r="F2991" s="2">
        <v>97</v>
      </c>
      <c r="G2991" s="2">
        <v>306792.57</v>
      </c>
      <c r="H2991" s="3" t="s">
        <v>24944</v>
      </c>
      <c r="I2991" s="7" t="str">
        <f t="shared" si="139"/>
        <v>Mar</v>
      </c>
      <c r="J2991">
        <f t="shared" si="140"/>
        <v>2022</v>
      </c>
      <c r="K2991" t="str">
        <f>IF(Table1[[#This Row],[Age]]&lt;20,"&lt;20",
   IF(Table1[[#This Row],[Age]]&lt;=30,"20-30",
   IF(Table1[[#This Row],[Age]]&lt;=40,"30-40",
   IF(Table1[[#This Row],[Age]]&lt;=50,"40-50",
   IF(Table1[[#This Row],[Age]]&lt;=60,"50-60",
   IF(Table1[[#This Row],[Age]]&lt;=70,"60-70","70+"))))))</f>
        <v>60-70</v>
      </c>
      <c r="L2991" t="str">
        <f t="shared" si="138"/>
        <v>QTY4</v>
      </c>
    </row>
    <row r="2992" spans="1:12" x14ac:dyDescent="0.3">
      <c r="A2992" s="2" t="s">
        <v>2937</v>
      </c>
      <c r="B2992" s="2">
        <v>46</v>
      </c>
      <c r="C2992" s="2" t="s">
        <v>16449</v>
      </c>
      <c r="D2992" s="2" t="s">
        <v>24560</v>
      </c>
      <c r="E2992" s="2">
        <v>6928.98</v>
      </c>
      <c r="F2992" s="2">
        <v>47</v>
      </c>
      <c r="G2992" s="2">
        <v>325662.06</v>
      </c>
      <c r="H2992" s="3" t="s">
        <v>24944</v>
      </c>
      <c r="I2992" s="7" t="str">
        <f t="shared" si="139"/>
        <v>Mar</v>
      </c>
      <c r="J2992">
        <f t="shared" si="140"/>
        <v>2022</v>
      </c>
      <c r="K2992" t="str">
        <f>IF(Table1[[#This Row],[Age]]&lt;20,"&lt;20",
   IF(Table1[[#This Row],[Age]]&lt;=30,"20-30",
   IF(Table1[[#This Row],[Age]]&lt;=40,"30-40",
   IF(Table1[[#This Row],[Age]]&lt;=50,"40-50",
   IF(Table1[[#This Row],[Age]]&lt;=60,"50-60",
   IF(Table1[[#This Row],[Age]]&lt;=70,"60-70","70+"))))))</f>
        <v>40-50</v>
      </c>
      <c r="L2992" t="str">
        <f t="shared" si="138"/>
        <v>QTY4</v>
      </c>
    </row>
    <row r="2993" spans="1:12" x14ac:dyDescent="0.3">
      <c r="A2993" s="2" t="s">
        <v>2938</v>
      </c>
      <c r="B2993" s="2">
        <v>65</v>
      </c>
      <c r="C2993" s="2" t="s">
        <v>16450</v>
      </c>
      <c r="D2993" s="2" t="s">
        <v>24512</v>
      </c>
      <c r="E2993" s="2">
        <v>7050.31</v>
      </c>
      <c r="F2993" s="2">
        <v>31</v>
      </c>
      <c r="G2993" s="2">
        <v>218559.61</v>
      </c>
      <c r="H2993" s="3" t="s">
        <v>24944</v>
      </c>
      <c r="I2993" s="7" t="str">
        <f t="shared" si="139"/>
        <v>Mar</v>
      </c>
      <c r="J2993">
        <f t="shared" si="140"/>
        <v>2022</v>
      </c>
      <c r="K2993" t="str">
        <f>IF(Table1[[#This Row],[Age]]&lt;20,"&lt;20",
   IF(Table1[[#This Row],[Age]]&lt;=30,"20-30",
   IF(Table1[[#This Row],[Age]]&lt;=40,"30-40",
   IF(Table1[[#This Row],[Age]]&lt;=50,"40-50",
   IF(Table1[[#This Row],[Age]]&lt;=60,"50-60",
   IF(Table1[[#This Row],[Age]]&lt;=70,"60-70","70+"))))))</f>
        <v>60-70</v>
      </c>
      <c r="L2993" t="str">
        <f t="shared" si="138"/>
        <v>QTY4</v>
      </c>
    </row>
    <row r="2994" spans="1:12" x14ac:dyDescent="0.3">
      <c r="A2994" s="2" t="s">
        <v>2939</v>
      </c>
      <c r="B2994" s="2">
        <v>30</v>
      </c>
      <c r="C2994" s="2" t="s">
        <v>16451</v>
      </c>
      <c r="D2994" s="2" t="s">
        <v>24533</v>
      </c>
      <c r="E2994" s="2">
        <v>5708.71</v>
      </c>
      <c r="F2994" s="2">
        <v>57</v>
      </c>
      <c r="G2994" s="2">
        <v>325396.46999999997</v>
      </c>
      <c r="H2994" s="3" t="s">
        <v>24944</v>
      </c>
      <c r="I2994" s="7" t="str">
        <f t="shared" si="139"/>
        <v>Mar</v>
      </c>
      <c r="J2994">
        <f t="shared" si="140"/>
        <v>2022</v>
      </c>
      <c r="K2994" t="str">
        <f>IF(Table1[[#This Row],[Age]]&lt;20,"&lt;20",
   IF(Table1[[#This Row],[Age]]&lt;=30,"20-30",
   IF(Table1[[#This Row],[Age]]&lt;=40,"30-40",
   IF(Table1[[#This Row],[Age]]&lt;=50,"40-50",
   IF(Table1[[#This Row],[Age]]&lt;=60,"50-60",
   IF(Table1[[#This Row],[Age]]&lt;=70,"60-70","70+"))))))</f>
        <v>20-30</v>
      </c>
      <c r="L2994" t="str">
        <f t="shared" si="138"/>
        <v>QTY4</v>
      </c>
    </row>
    <row r="2995" spans="1:12" x14ac:dyDescent="0.3">
      <c r="A2995" s="2" t="s">
        <v>2940</v>
      </c>
      <c r="B2995" s="2">
        <v>57</v>
      </c>
      <c r="C2995" s="2" t="s">
        <v>13989</v>
      </c>
      <c r="D2995" s="2" t="s">
        <v>24645</v>
      </c>
      <c r="E2995" s="2">
        <v>2565.9899999999998</v>
      </c>
      <c r="F2995" s="2">
        <v>34</v>
      </c>
      <c r="G2995" s="2">
        <v>87243.66</v>
      </c>
      <c r="H2995" s="3" t="s">
        <v>24944</v>
      </c>
      <c r="I2995" s="7" t="str">
        <f t="shared" si="139"/>
        <v>Mar</v>
      </c>
      <c r="J2995">
        <f t="shared" si="140"/>
        <v>2022</v>
      </c>
      <c r="K2995" t="str">
        <f>IF(Table1[[#This Row],[Age]]&lt;20,"&lt;20",
   IF(Table1[[#This Row],[Age]]&lt;=30,"20-30",
   IF(Table1[[#This Row],[Age]]&lt;=40,"30-40",
   IF(Table1[[#This Row],[Age]]&lt;=50,"40-50",
   IF(Table1[[#This Row],[Age]]&lt;=60,"50-60",
   IF(Table1[[#This Row],[Age]]&lt;=70,"60-70","70+"))))))</f>
        <v>50-60</v>
      </c>
      <c r="L2995" t="str">
        <f t="shared" si="138"/>
        <v>QTY4</v>
      </c>
    </row>
    <row r="2996" spans="1:12" x14ac:dyDescent="0.3">
      <c r="A2996" s="2" t="s">
        <v>2941</v>
      </c>
      <c r="B2996" s="2">
        <v>55</v>
      </c>
      <c r="C2996" s="2" t="s">
        <v>16452</v>
      </c>
      <c r="D2996" s="2" t="s">
        <v>24581</v>
      </c>
      <c r="E2996" s="2">
        <v>5898.16</v>
      </c>
      <c r="F2996" s="2">
        <v>6</v>
      </c>
      <c r="G2996" s="2">
        <v>35388.959999999999</v>
      </c>
      <c r="H2996" s="3" t="s">
        <v>24944</v>
      </c>
      <c r="I2996" s="7" t="str">
        <f t="shared" si="139"/>
        <v>Mar</v>
      </c>
      <c r="J2996">
        <f t="shared" si="140"/>
        <v>2022</v>
      </c>
      <c r="K2996" t="str">
        <f>IF(Table1[[#This Row],[Age]]&lt;20,"&lt;20",
   IF(Table1[[#This Row],[Age]]&lt;=30,"20-30",
   IF(Table1[[#This Row],[Age]]&lt;=40,"30-40",
   IF(Table1[[#This Row],[Age]]&lt;=50,"40-50",
   IF(Table1[[#This Row],[Age]]&lt;=60,"50-60",
   IF(Table1[[#This Row],[Age]]&lt;=70,"60-70","70+"))))))</f>
        <v>50-60</v>
      </c>
      <c r="L2996" t="str">
        <f t="shared" si="138"/>
        <v>QTY4</v>
      </c>
    </row>
    <row r="2997" spans="1:12" x14ac:dyDescent="0.3">
      <c r="A2997" s="2" t="s">
        <v>2942</v>
      </c>
      <c r="B2997" s="2">
        <v>25</v>
      </c>
      <c r="C2997" s="2" t="s">
        <v>16453</v>
      </c>
      <c r="D2997" s="2" t="s">
        <v>24414</v>
      </c>
      <c r="E2997" s="2">
        <v>7158</v>
      </c>
      <c r="F2997" s="2">
        <v>82</v>
      </c>
      <c r="G2997" s="2">
        <v>586956</v>
      </c>
      <c r="H2997" s="3" t="s">
        <v>24945</v>
      </c>
      <c r="I2997" s="7" t="str">
        <f t="shared" si="139"/>
        <v>Mar</v>
      </c>
      <c r="J2997">
        <f t="shared" si="140"/>
        <v>2022</v>
      </c>
      <c r="K2997" t="str">
        <f>IF(Table1[[#This Row],[Age]]&lt;20,"&lt;20",
   IF(Table1[[#This Row],[Age]]&lt;=30,"20-30",
   IF(Table1[[#This Row],[Age]]&lt;=40,"30-40",
   IF(Table1[[#This Row],[Age]]&lt;=50,"40-50",
   IF(Table1[[#This Row],[Age]]&lt;=60,"50-60",
   IF(Table1[[#This Row],[Age]]&lt;=70,"60-70","70+"))))))</f>
        <v>20-30</v>
      </c>
      <c r="L2997" t="str">
        <f t="shared" si="138"/>
        <v>QTY4</v>
      </c>
    </row>
    <row r="2998" spans="1:12" x14ac:dyDescent="0.3">
      <c r="A2998" s="2" t="s">
        <v>2943</v>
      </c>
      <c r="B2998" s="2">
        <v>29</v>
      </c>
      <c r="C2998" s="2" t="s">
        <v>16454</v>
      </c>
      <c r="D2998" s="2" t="s">
        <v>24452</v>
      </c>
      <c r="E2998" s="2">
        <v>5572.16</v>
      </c>
      <c r="F2998" s="2">
        <v>43</v>
      </c>
      <c r="G2998" s="2">
        <v>239602.88</v>
      </c>
      <c r="H2998" s="3" t="s">
        <v>24945</v>
      </c>
      <c r="I2998" s="7" t="str">
        <f t="shared" si="139"/>
        <v>Mar</v>
      </c>
      <c r="J2998">
        <f t="shared" si="140"/>
        <v>2022</v>
      </c>
      <c r="K2998" t="str">
        <f>IF(Table1[[#This Row],[Age]]&lt;20,"&lt;20",
   IF(Table1[[#This Row],[Age]]&lt;=30,"20-30",
   IF(Table1[[#This Row],[Age]]&lt;=40,"30-40",
   IF(Table1[[#This Row],[Age]]&lt;=50,"40-50",
   IF(Table1[[#This Row],[Age]]&lt;=60,"50-60",
   IF(Table1[[#This Row],[Age]]&lt;=70,"60-70","70+"))))))</f>
        <v>20-30</v>
      </c>
      <c r="L2998" t="str">
        <f t="shared" si="138"/>
        <v>QTY4</v>
      </c>
    </row>
    <row r="2999" spans="1:12" x14ac:dyDescent="0.3">
      <c r="A2999" s="2" t="s">
        <v>2944</v>
      </c>
      <c r="B2999" s="2">
        <v>59</v>
      </c>
      <c r="C2999" s="2" t="s">
        <v>16455</v>
      </c>
      <c r="D2999" s="2" t="s">
        <v>24481</v>
      </c>
      <c r="E2999" s="2">
        <v>1703.4</v>
      </c>
      <c r="F2999" s="2">
        <v>47</v>
      </c>
      <c r="G2999" s="2">
        <v>80059.8</v>
      </c>
      <c r="H2999" s="3" t="s">
        <v>24945</v>
      </c>
      <c r="I2999" s="7" t="str">
        <f t="shared" si="139"/>
        <v>Mar</v>
      </c>
      <c r="J2999">
        <f t="shared" si="140"/>
        <v>2022</v>
      </c>
      <c r="K2999" t="str">
        <f>IF(Table1[[#This Row],[Age]]&lt;20,"&lt;20",
   IF(Table1[[#This Row],[Age]]&lt;=30,"20-30",
   IF(Table1[[#This Row],[Age]]&lt;=40,"30-40",
   IF(Table1[[#This Row],[Age]]&lt;=50,"40-50",
   IF(Table1[[#This Row],[Age]]&lt;=60,"50-60",
   IF(Table1[[#This Row],[Age]]&lt;=70,"60-70","70+"))))))</f>
        <v>50-60</v>
      </c>
      <c r="L2999" t="str">
        <f t="shared" si="138"/>
        <v>QTY4</v>
      </c>
    </row>
    <row r="3000" spans="1:12" x14ac:dyDescent="0.3">
      <c r="A3000" s="2" t="s">
        <v>2945</v>
      </c>
      <c r="B3000" s="2">
        <v>20</v>
      </c>
      <c r="C3000" s="2" t="s">
        <v>16456</v>
      </c>
      <c r="D3000" s="2" t="s">
        <v>24647</v>
      </c>
      <c r="E3000" s="2">
        <v>5044.29</v>
      </c>
      <c r="F3000" s="2">
        <v>19</v>
      </c>
      <c r="G3000" s="2">
        <v>95841.51</v>
      </c>
      <c r="H3000" s="3" t="s">
        <v>24945</v>
      </c>
      <c r="I3000" s="7" t="str">
        <f t="shared" si="139"/>
        <v>Mar</v>
      </c>
      <c r="J3000">
        <f t="shared" si="140"/>
        <v>2022</v>
      </c>
      <c r="K3000" t="str">
        <f>IF(Table1[[#This Row],[Age]]&lt;20,"&lt;20",
   IF(Table1[[#This Row],[Age]]&lt;=30,"20-30",
   IF(Table1[[#This Row],[Age]]&lt;=40,"30-40",
   IF(Table1[[#This Row],[Age]]&lt;=50,"40-50",
   IF(Table1[[#This Row],[Age]]&lt;=60,"50-60",
   IF(Table1[[#This Row],[Age]]&lt;=70,"60-70","70+"))))))</f>
        <v>20-30</v>
      </c>
      <c r="L3000" t="str">
        <f t="shared" si="138"/>
        <v>QTY4</v>
      </c>
    </row>
    <row r="3001" spans="1:12" x14ac:dyDescent="0.3">
      <c r="A3001" s="2" t="s">
        <v>2946</v>
      </c>
      <c r="B3001" s="2">
        <v>63</v>
      </c>
      <c r="C3001" s="2" t="s">
        <v>16457</v>
      </c>
      <c r="D3001" s="2" t="s">
        <v>24478</v>
      </c>
      <c r="E3001" s="2">
        <v>5792.73</v>
      </c>
      <c r="F3001" s="2">
        <v>91</v>
      </c>
      <c r="G3001" s="2">
        <v>527138.43000000005</v>
      </c>
      <c r="H3001" s="3" t="s">
        <v>24945</v>
      </c>
      <c r="I3001" s="7" t="str">
        <f t="shared" si="139"/>
        <v>Mar</v>
      </c>
      <c r="J3001">
        <f t="shared" si="140"/>
        <v>2022</v>
      </c>
      <c r="K3001" t="str">
        <f>IF(Table1[[#This Row],[Age]]&lt;20,"&lt;20",
   IF(Table1[[#This Row],[Age]]&lt;=30,"20-30",
   IF(Table1[[#This Row],[Age]]&lt;=40,"30-40",
   IF(Table1[[#This Row],[Age]]&lt;=50,"40-50",
   IF(Table1[[#This Row],[Age]]&lt;=60,"50-60",
   IF(Table1[[#This Row],[Age]]&lt;=70,"60-70","70+"))))))</f>
        <v>60-70</v>
      </c>
      <c r="L3001" t="str">
        <f t="shared" si="138"/>
        <v>QTY4</v>
      </c>
    </row>
    <row r="3002" spans="1:12" x14ac:dyDescent="0.3">
      <c r="A3002" s="2" t="s">
        <v>2947</v>
      </c>
      <c r="B3002" s="2">
        <v>64</v>
      </c>
      <c r="C3002" s="2" t="s">
        <v>16458</v>
      </c>
      <c r="D3002" s="2" t="s">
        <v>24519</v>
      </c>
      <c r="E3002" s="2">
        <v>4631.57</v>
      </c>
      <c r="F3002" s="2">
        <v>78</v>
      </c>
      <c r="G3002" s="2">
        <v>361262.46</v>
      </c>
      <c r="H3002" s="3" t="s">
        <v>24945</v>
      </c>
      <c r="I3002" s="7" t="str">
        <f t="shared" si="139"/>
        <v>Mar</v>
      </c>
      <c r="J3002">
        <f t="shared" si="140"/>
        <v>2022</v>
      </c>
      <c r="K3002" t="str">
        <f>IF(Table1[[#This Row],[Age]]&lt;20,"&lt;20",
   IF(Table1[[#This Row],[Age]]&lt;=30,"20-30",
   IF(Table1[[#This Row],[Age]]&lt;=40,"30-40",
   IF(Table1[[#This Row],[Age]]&lt;=50,"40-50",
   IF(Table1[[#This Row],[Age]]&lt;=60,"50-60",
   IF(Table1[[#This Row],[Age]]&lt;=70,"60-70","70+"))))))</f>
        <v>60-70</v>
      </c>
      <c r="L3002" t="str">
        <f t="shared" si="138"/>
        <v>QTY4</v>
      </c>
    </row>
    <row r="3003" spans="1:12" x14ac:dyDescent="0.3">
      <c r="A3003" s="2" t="s">
        <v>2948</v>
      </c>
      <c r="B3003" s="2">
        <v>52</v>
      </c>
      <c r="C3003" s="2" t="s">
        <v>14692</v>
      </c>
      <c r="D3003" s="2" t="s">
        <v>24471</v>
      </c>
      <c r="E3003" s="2">
        <v>3926.62</v>
      </c>
      <c r="F3003" s="2">
        <v>9</v>
      </c>
      <c r="G3003" s="2">
        <v>35339.58</v>
      </c>
      <c r="H3003" s="3" t="s">
        <v>24946</v>
      </c>
      <c r="I3003" s="7" t="str">
        <f t="shared" si="139"/>
        <v>Mar</v>
      </c>
      <c r="J3003">
        <f t="shared" si="140"/>
        <v>2022</v>
      </c>
      <c r="K3003" t="str">
        <f>IF(Table1[[#This Row],[Age]]&lt;20,"&lt;20",
   IF(Table1[[#This Row],[Age]]&lt;=30,"20-30",
   IF(Table1[[#This Row],[Age]]&lt;=40,"30-40",
   IF(Table1[[#This Row],[Age]]&lt;=50,"40-50",
   IF(Table1[[#This Row],[Age]]&lt;=60,"50-60",
   IF(Table1[[#This Row],[Age]]&lt;=70,"60-70","70+"))))))</f>
        <v>50-60</v>
      </c>
      <c r="L3003" t="str">
        <f t="shared" si="138"/>
        <v>QTY4</v>
      </c>
    </row>
    <row r="3004" spans="1:12" x14ac:dyDescent="0.3">
      <c r="A3004" s="2" t="s">
        <v>2949</v>
      </c>
      <c r="B3004" s="2">
        <v>39</v>
      </c>
      <c r="C3004" s="2" t="s">
        <v>16459</v>
      </c>
      <c r="D3004" s="2" t="s">
        <v>24472</v>
      </c>
      <c r="E3004" s="2">
        <v>6192.65</v>
      </c>
      <c r="F3004" s="2">
        <v>95</v>
      </c>
      <c r="G3004" s="2">
        <v>588301.75</v>
      </c>
      <c r="H3004" s="3" t="s">
        <v>24946</v>
      </c>
      <c r="I3004" s="7" t="str">
        <f t="shared" si="139"/>
        <v>Mar</v>
      </c>
      <c r="J3004">
        <f t="shared" si="140"/>
        <v>2022</v>
      </c>
      <c r="K3004" t="str">
        <f>IF(Table1[[#This Row],[Age]]&lt;20,"&lt;20",
   IF(Table1[[#This Row],[Age]]&lt;=30,"20-30",
   IF(Table1[[#This Row],[Age]]&lt;=40,"30-40",
   IF(Table1[[#This Row],[Age]]&lt;=50,"40-50",
   IF(Table1[[#This Row],[Age]]&lt;=60,"50-60",
   IF(Table1[[#This Row],[Age]]&lt;=70,"60-70","70+"))))))</f>
        <v>30-40</v>
      </c>
      <c r="L3004" t="str">
        <f t="shared" si="138"/>
        <v>QTY4</v>
      </c>
    </row>
    <row r="3005" spans="1:12" x14ac:dyDescent="0.3">
      <c r="A3005" s="2" t="s">
        <v>2950</v>
      </c>
      <c r="B3005" s="2">
        <v>23</v>
      </c>
      <c r="C3005" s="2" t="s">
        <v>16460</v>
      </c>
      <c r="D3005" s="2" t="s">
        <v>24509</v>
      </c>
      <c r="E3005" s="2">
        <v>6958.31</v>
      </c>
      <c r="F3005" s="2">
        <v>24</v>
      </c>
      <c r="G3005" s="2">
        <v>166999.44</v>
      </c>
      <c r="H3005" s="3" t="s">
        <v>24946</v>
      </c>
      <c r="I3005" s="7" t="str">
        <f t="shared" si="139"/>
        <v>Mar</v>
      </c>
      <c r="J3005">
        <f t="shared" si="140"/>
        <v>2022</v>
      </c>
      <c r="K3005" t="str">
        <f>IF(Table1[[#This Row],[Age]]&lt;20,"&lt;20",
   IF(Table1[[#This Row],[Age]]&lt;=30,"20-30",
   IF(Table1[[#This Row],[Age]]&lt;=40,"30-40",
   IF(Table1[[#This Row],[Age]]&lt;=50,"40-50",
   IF(Table1[[#This Row],[Age]]&lt;=60,"50-60",
   IF(Table1[[#This Row],[Age]]&lt;=70,"60-70","70+"))))))</f>
        <v>20-30</v>
      </c>
      <c r="L3005" t="str">
        <f t="shared" si="138"/>
        <v>QTY4</v>
      </c>
    </row>
    <row r="3006" spans="1:12" x14ac:dyDescent="0.3">
      <c r="A3006" s="2" t="s">
        <v>2951</v>
      </c>
      <c r="B3006" s="2">
        <v>56</v>
      </c>
      <c r="C3006" s="2" t="s">
        <v>16461</v>
      </c>
      <c r="D3006" s="2" t="s">
        <v>24600</v>
      </c>
      <c r="E3006" s="2">
        <v>3593.79</v>
      </c>
      <c r="F3006" s="2">
        <v>37</v>
      </c>
      <c r="G3006" s="2">
        <v>132970.23000000001</v>
      </c>
      <c r="H3006" s="3" t="s">
        <v>24946</v>
      </c>
      <c r="I3006" s="7" t="str">
        <f t="shared" si="139"/>
        <v>Mar</v>
      </c>
      <c r="J3006">
        <f t="shared" si="140"/>
        <v>2022</v>
      </c>
      <c r="K3006" t="str">
        <f>IF(Table1[[#This Row],[Age]]&lt;20,"&lt;20",
   IF(Table1[[#This Row],[Age]]&lt;=30,"20-30",
   IF(Table1[[#This Row],[Age]]&lt;=40,"30-40",
   IF(Table1[[#This Row],[Age]]&lt;=50,"40-50",
   IF(Table1[[#This Row],[Age]]&lt;=60,"50-60",
   IF(Table1[[#This Row],[Age]]&lt;=70,"60-70","70+"))))))</f>
        <v>50-60</v>
      </c>
      <c r="L3006" t="str">
        <f t="shared" si="138"/>
        <v>QTY4</v>
      </c>
    </row>
    <row r="3007" spans="1:12" x14ac:dyDescent="0.3">
      <c r="A3007" s="2" t="s">
        <v>2952</v>
      </c>
      <c r="B3007" s="2">
        <v>22</v>
      </c>
      <c r="C3007" s="2" t="s">
        <v>16462</v>
      </c>
      <c r="D3007" s="2" t="s">
        <v>24433</v>
      </c>
      <c r="E3007" s="2">
        <v>4399.87</v>
      </c>
      <c r="F3007" s="2">
        <v>71</v>
      </c>
      <c r="G3007" s="2">
        <v>312390.77</v>
      </c>
      <c r="H3007" s="3" t="s">
        <v>24946</v>
      </c>
      <c r="I3007" s="7" t="str">
        <f t="shared" si="139"/>
        <v>Mar</v>
      </c>
      <c r="J3007">
        <f t="shared" si="140"/>
        <v>2022</v>
      </c>
      <c r="K3007" t="str">
        <f>IF(Table1[[#This Row],[Age]]&lt;20,"&lt;20",
   IF(Table1[[#This Row],[Age]]&lt;=30,"20-30",
   IF(Table1[[#This Row],[Age]]&lt;=40,"30-40",
   IF(Table1[[#This Row],[Age]]&lt;=50,"40-50",
   IF(Table1[[#This Row],[Age]]&lt;=60,"50-60",
   IF(Table1[[#This Row],[Age]]&lt;=70,"60-70","70+"))))))</f>
        <v>20-30</v>
      </c>
      <c r="L3007" t="str">
        <f t="shared" si="138"/>
        <v>QTY4</v>
      </c>
    </row>
    <row r="3008" spans="1:12" x14ac:dyDescent="0.3">
      <c r="A3008" s="2" t="s">
        <v>2953</v>
      </c>
      <c r="B3008" s="2">
        <v>54</v>
      </c>
      <c r="C3008" s="2" t="s">
        <v>16463</v>
      </c>
      <c r="D3008" s="2" t="s">
        <v>24434</v>
      </c>
      <c r="E3008" s="2">
        <v>2801.04</v>
      </c>
      <c r="F3008" s="2">
        <v>52</v>
      </c>
      <c r="G3008" s="2">
        <v>145654.07999999999</v>
      </c>
      <c r="H3008" s="3" t="s">
        <v>24946</v>
      </c>
      <c r="I3008" s="7" t="str">
        <f t="shared" si="139"/>
        <v>Mar</v>
      </c>
      <c r="J3008">
        <f t="shared" si="140"/>
        <v>2022</v>
      </c>
      <c r="K3008" t="str">
        <f>IF(Table1[[#This Row],[Age]]&lt;20,"&lt;20",
   IF(Table1[[#This Row],[Age]]&lt;=30,"20-30",
   IF(Table1[[#This Row],[Age]]&lt;=40,"30-40",
   IF(Table1[[#This Row],[Age]]&lt;=50,"40-50",
   IF(Table1[[#This Row],[Age]]&lt;=60,"50-60",
   IF(Table1[[#This Row],[Age]]&lt;=70,"60-70","70+"))))))</f>
        <v>50-60</v>
      </c>
      <c r="L3008" t="str">
        <f t="shared" si="138"/>
        <v>QTY4</v>
      </c>
    </row>
    <row r="3009" spans="1:12" x14ac:dyDescent="0.3">
      <c r="A3009" s="2" t="s">
        <v>851</v>
      </c>
      <c r="B3009" s="2">
        <v>60</v>
      </c>
      <c r="C3009" s="2" t="s">
        <v>16464</v>
      </c>
      <c r="D3009" s="2" t="s">
        <v>24628</v>
      </c>
      <c r="E3009" s="2">
        <v>5234.04</v>
      </c>
      <c r="F3009" s="2">
        <v>26</v>
      </c>
      <c r="G3009" s="2">
        <v>136085.04</v>
      </c>
      <c r="H3009" s="3" t="s">
        <v>24946</v>
      </c>
      <c r="I3009" s="7" t="str">
        <f t="shared" si="139"/>
        <v>Mar</v>
      </c>
      <c r="J3009">
        <f t="shared" si="140"/>
        <v>2022</v>
      </c>
      <c r="K3009" t="str">
        <f>IF(Table1[[#This Row],[Age]]&lt;20,"&lt;20",
   IF(Table1[[#This Row],[Age]]&lt;=30,"20-30",
   IF(Table1[[#This Row],[Age]]&lt;=40,"30-40",
   IF(Table1[[#This Row],[Age]]&lt;=50,"40-50",
   IF(Table1[[#This Row],[Age]]&lt;=60,"50-60",
   IF(Table1[[#This Row],[Age]]&lt;=70,"60-70","70+"))))))</f>
        <v>50-60</v>
      </c>
      <c r="L3009" t="str">
        <f t="shared" si="138"/>
        <v>QTY4</v>
      </c>
    </row>
    <row r="3010" spans="1:12" x14ac:dyDescent="0.3">
      <c r="A3010" s="2" t="s">
        <v>2954</v>
      </c>
      <c r="B3010" s="2">
        <v>53</v>
      </c>
      <c r="C3010" s="2" t="s">
        <v>15003</v>
      </c>
      <c r="D3010" s="2" t="s">
        <v>24507</v>
      </c>
      <c r="E3010" s="2">
        <v>6439.23</v>
      </c>
      <c r="F3010" s="2">
        <v>21</v>
      </c>
      <c r="G3010" s="2">
        <v>135223.82999999999</v>
      </c>
      <c r="H3010" s="3" t="s">
        <v>24946</v>
      </c>
      <c r="I3010" s="7" t="str">
        <f t="shared" si="139"/>
        <v>Mar</v>
      </c>
      <c r="J3010">
        <f t="shared" si="140"/>
        <v>2022</v>
      </c>
      <c r="K3010" t="str">
        <f>IF(Table1[[#This Row],[Age]]&lt;20,"&lt;20",
   IF(Table1[[#This Row],[Age]]&lt;=30,"20-30",
   IF(Table1[[#This Row],[Age]]&lt;=40,"30-40",
   IF(Table1[[#This Row],[Age]]&lt;=50,"40-50",
   IF(Table1[[#This Row],[Age]]&lt;=60,"50-60",
   IF(Table1[[#This Row],[Age]]&lt;=70,"60-70","70+"))))))</f>
        <v>50-60</v>
      </c>
      <c r="L3010" t="str">
        <f t="shared" ref="L3010:L3073" si="141">IF(OR(MONTH(H3010)=4, MONTH(H3010)=5, MONTH(H3010)=6, MONTH(H3010)=7), "QTY1",
IF(OR(MONTH(H3010)=8, MONTH(H3010)=9, MONTH(H3010)=10, MONTH(H3010)=11), "QTY2",
IF(OR(MONTH(H3010)=12, MONTH(H3010)=1), "QTY3", "QTY4")))</f>
        <v>QTY4</v>
      </c>
    </row>
    <row r="3011" spans="1:12" x14ac:dyDescent="0.3">
      <c r="A3011" s="2" t="s">
        <v>2955</v>
      </c>
      <c r="B3011" s="2">
        <v>45</v>
      </c>
      <c r="C3011" s="2" t="s">
        <v>16465</v>
      </c>
      <c r="D3011" s="2" t="s">
        <v>24554</v>
      </c>
      <c r="E3011" s="2">
        <v>3330.83</v>
      </c>
      <c r="F3011" s="2">
        <v>84</v>
      </c>
      <c r="G3011" s="2">
        <v>279789.71999999997</v>
      </c>
      <c r="H3011" s="3" t="s">
        <v>24946</v>
      </c>
      <c r="I3011" s="7" t="str">
        <f t="shared" ref="I3011:I3074" si="142">TEXT(H3011,"MMM")</f>
        <v>Mar</v>
      </c>
      <c r="J3011">
        <f t="shared" ref="J3011:J3074" si="143">YEAR(H3011)</f>
        <v>2022</v>
      </c>
      <c r="K3011" t="str">
        <f>IF(Table1[[#This Row],[Age]]&lt;20,"&lt;20",
   IF(Table1[[#This Row],[Age]]&lt;=30,"20-30",
   IF(Table1[[#This Row],[Age]]&lt;=40,"30-40",
   IF(Table1[[#This Row],[Age]]&lt;=50,"40-50",
   IF(Table1[[#This Row],[Age]]&lt;=60,"50-60",
   IF(Table1[[#This Row],[Age]]&lt;=70,"60-70","70+"))))))</f>
        <v>40-50</v>
      </c>
      <c r="L3011" t="str">
        <f t="shared" si="141"/>
        <v>QTY4</v>
      </c>
    </row>
    <row r="3012" spans="1:12" x14ac:dyDescent="0.3">
      <c r="A3012" s="2" t="s">
        <v>2956</v>
      </c>
      <c r="B3012" s="2">
        <v>54</v>
      </c>
      <c r="C3012" s="2" t="s">
        <v>16466</v>
      </c>
      <c r="D3012" s="2" t="s">
        <v>24598</v>
      </c>
      <c r="E3012" s="2">
        <v>6262.6</v>
      </c>
      <c r="F3012" s="2">
        <v>63</v>
      </c>
      <c r="G3012" s="2">
        <v>394543.8</v>
      </c>
      <c r="H3012" s="3" t="s">
        <v>24946</v>
      </c>
      <c r="I3012" s="7" t="str">
        <f t="shared" si="142"/>
        <v>Mar</v>
      </c>
      <c r="J3012">
        <f t="shared" si="143"/>
        <v>2022</v>
      </c>
      <c r="K3012" t="str">
        <f>IF(Table1[[#This Row],[Age]]&lt;20,"&lt;20",
   IF(Table1[[#This Row],[Age]]&lt;=30,"20-30",
   IF(Table1[[#This Row],[Age]]&lt;=40,"30-40",
   IF(Table1[[#This Row],[Age]]&lt;=50,"40-50",
   IF(Table1[[#This Row],[Age]]&lt;=60,"50-60",
   IF(Table1[[#This Row],[Age]]&lt;=70,"60-70","70+"))))))</f>
        <v>50-60</v>
      </c>
      <c r="L3012" t="str">
        <f t="shared" si="141"/>
        <v>QTY4</v>
      </c>
    </row>
    <row r="3013" spans="1:12" x14ac:dyDescent="0.3">
      <c r="A3013" s="2" t="s">
        <v>2957</v>
      </c>
      <c r="B3013" s="2">
        <v>51</v>
      </c>
      <c r="C3013" s="2" t="s">
        <v>15815</v>
      </c>
      <c r="D3013" s="2" t="s">
        <v>24555</v>
      </c>
      <c r="E3013" s="2">
        <v>3921.52</v>
      </c>
      <c r="F3013" s="2">
        <v>9</v>
      </c>
      <c r="G3013" s="2">
        <v>35293.68</v>
      </c>
      <c r="H3013" s="3" t="s">
        <v>24946</v>
      </c>
      <c r="I3013" s="7" t="str">
        <f t="shared" si="142"/>
        <v>Mar</v>
      </c>
      <c r="J3013">
        <f t="shared" si="143"/>
        <v>2022</v>
      </c>
      <c r="K3013" t="str">
        <f>IF(Table1[[#This Row],[Age]]&lt;20,"&lt;20",
   IF(Table1[[#This Row],[Age]]&lt;=30,"20-30",
   IF(Table1[[#This Row],[Age]]&lt;=40,"30-40",
   IF(Table1[[#This Row],[Age]]&lt;=50,"40-50",
   IF(Table1[[#This Row],[Age]]&lt;=60,"50-60",
   IF(Table1[[#This Row],[Age]]&lt;=70,"60-70","70+"))))))</f>
        <v>50-60</v>
      </c>
      <c r="L3013" t="str">
        <f t="shared" si="141"/>
        <v>QTY4</v>
      </c>
    </row>
    <row r="3014" spans="1:12" x14ac:dyDescent="0.3">
      <c r="A3014" s="2" t="s">
        <v>2958</v>
      </c>
      <c r="B3014" s="2">
        <v>55</v>
      </c>
      <c r="C3014" s="2" t="s">
        <v>16467</v>
      </c>
      <c r="D3014" s="2" t="s">
        <v>24597</v>
      </c>
      <c r="E3014" s="2">
        <v>457.59</v>
      </c>
      <c r="F3014" s="2">
        <v>34</v>
      </c>
      <c r="G3014" s="2">
        <v>15558.06</v>
      </c>
      <c r="H3014" s="3" t="s">
        <v>24946</v>
      </c>
      <c r="I3014" s="7" t="str">
        <f t="shared" si="142"/>
        <v>Mar</v>
      </c>
      <c r="J3014">
        <f t="shared" si="143"/>
        <v>2022</v>
      </c>
      <c r="K3014" t="str">
        <f>IF(Table1[[#This Row],[Age]]&lt;20,"&lt;20",
   IF(Table1[[#This Row],[Age]]&lt;=30,"20-30",
   IF(Table1[[#This Row],[Age]]&lt;=40,"30-40",
   IF(Table1[[#This Row],[Age]]&lt;=50,"40-50",
   IF(Table1[[#This Row],[Age]]&lt;=60,"50-60",
   IF(Table1[[#This Row],[Age]]&lt;=70,"60-70","70+"))))))</f>
        <v>50-60</v>
      </c>
      <c r="L3014" t="str">
        <f t="shared" si="141"/>
        <v>QTY4</v>
      </c>
    </row>
    <row r="3015" spans="1:12" x14ac:dyDescent="0.3">
      <c r="A3015" s="2" t="s">
        <v>2959</v>
      </c>
      <c r="B3015" s="2">
        <v>65</v>
      </c>
      <c r="C3015" s="2" t="s">
        <v>16468</v>
      </c>
      <c r="D3015" s="2" t="s">
        <v>24589</v>
      </c>
      <c r="E3015" s="2">
        <v>4154.46</v>
      </c>
      <c r="F3015" s="2">
        <v>99</v>
      </c>
      <c r="G3015" s="2">
        <v>411291.54</v>
      </c>
      <c r="H3015" s="3" t="s">
        <v>24947</v>
      </c>
      <c r="I3015" s="7" t="str">
        <f t="shared" si="142"/>
        <v>Mar</v>
      </c>
      <c r="J3015">
        <f t="shared" si="143"/>
        <v>2022</v>
      </c>
      <c r="K3015" t="str">
        <f>IF(Table1[[#This Row],[Age]]&lt;20,"&lt;20",
   IF(Table1[[#This Row],[Age]]&lt;=30,"20-30",
   IF(Table1[[#This Row],[Age]]&lt;=40,"30-40",
   IF(Table1[[#This Row],[Age]]&lt;=50,"40-50",
   IF(Table1[[#This Row],[Age]]&lt;=60,"50-60",
   IF(Table1[[#This Row],[Age]]&lt;=70,"60-70","70+"))))))</f>
        <v>60-70</v>
      </c>
      <c r="L3015" t="str">
        <f t="shared" si="141"/>
        <v>QTY4</v>
      </c>
    </row>
    <row r="3016" spans="1:12" x14ac:dyDescent="0.3">
      <c r="A3016" s="2" t="s">
        <v>2960</v>
      </c>
      <c r="B3016" s="2">
        <v>61</v>
      </c>
      <c r="C3016" s="2" t="s">
        <v>16469</v>
      </c>
      <c r="D3016" s="2" t="s">
        <v>24481</v>
      </c>
      <c r="E3016" s="2">
        <v>5044</v>
      </c>
      <c r="F3016" s="2">
        <v>35</v>
      </c>
      <c r="G3016" s="2">
        <v>176540</v>
      </c>
      <c r="H3016" s="3" t="s">
        <v>24947</v>
      </c>
      <c r="I3016" s="7" t="str">
        <f t="shared" si="142"/>
        <v>Mar</v>
      </c>
      <c r="J3016">
        <f t="shared" si="143"/>
        <v>2022</v>
      </c>
      <c r="K3016" t="str">
        <f>IF(Table1[[#This Row],[Age]]&lt;20,"&lt;20",
   IF(Table1[[#This Row],[Age]]&lt;=30,"20-30",
   IF(Table1[[#This Row],[Age]]&lt;=40,"30-40",
   IF(Table1[[#This Row],[Age]]&lt;=50,"40-50",
   IF(Table1[[#This Row],[Age]]&lt;=60,"50-60",
   IF(Table1[[#This Row],[Age]]&lt;=70,"60-70","70+"))))))</f>
        <v>60-70</v>
      </c>
      <c r="L3016" t="str">
        <f t="shared" si="141"/>
        <v>QTY4</v>
      </c>
    </row>
    <row r="3017" spans="1:12" x14ac:dyDescent="0.3">
      <c r="A3017" s="2" t="s">
        <v>2961</v>
      </c>
      <c r="B3017" s="2">
        <v>55</v>
      </c>
      <c r="C3017" s="2" t="s">
        <v>15336</v>
      </c>
      <c r="D3017" s="2" t="s">
        <v>24415</v>
      </c>
      <c r="E3017" s="2">
        <v>6443.79</v>
      </c>
      <c r="F3017" s="2">
        <v>17</v>
      </c>
      <c r="G3017" s="2">
        <v>109544.43</v>
      </c>
      <c r="H3017" s="3" t="s">
        <v>24947</v>
      </c>
      <c r="I3017" s="7" t="str">
        <f t="shared" si="142"/>
        <v>Mar</v>
      </c>
      <c r="J3017">
        <f t="shared" si="143"/>
        <v>2022</v>
      </c>
      <c r="K3017" t="str">
        <f>IF(Table1[[#This Row],[Age]]&lt;20,"&lt;20",
   IF(Table1[[#This Row],[Age]]&lt;=30,"20-30",
   IF(Table1[[#This Row],[Age]]&lt;=40,"30-40",
   IF(Table1[[#This Row],[Age]]&lt;=50,"40-50",
   IF(Table1[[#This Row],[Age]]&lt;=60,"50-60",
   IF(Table1[[#This Row],[Age]]&lt;=70,"60-70","70+"))))))</f>
        <v>50-60</v>
      </c>
      <c r="L3017" t="str">
        <f t="shared" si="141"/>
        <v>QTY4</v>
      </c>
    </row>
    <row r="3018" spans="1:12" x14ac:dyDescent="0.3">
      <c r="A3018" s="2" t="s">
        <v>2962</v>
      </c>
      <c r="B3018" s="2">
        <v>62</v>
      </c>
      <c r="C3018" s="2" t="s">
        <v>13756</v>
      </c>
      <c r="D3018" s="2" t="s">
        <v>24449</v>
      </c>
      <c r="E3018" s="2">
        <v>1640.89</v>
      </c>
      <c r="F3018" s="2">
        <v>96</v>
      </c>
      <c r="G3018" s="2">
        <v>157525.44</v>
      </c>
      <c r="H3018" s="3" t="s">
        <v>24947</v>
      </c>
      <c r="I3018" s="7" t="str">
        <f t="shared" si="142"/>
        <v>Mar</v>
      </c>
      <c r="J3018">
        <f t="shared" si="143"/>
        <v>2022</v>
      </c>
      <c r="K3018" t="str">
        <f>IF(Table1[[#This Row],[Age]]&lt;20,"&lt;20",
   IF(Table1[[#This Row],[Age]]&lt;=30,"20-30",
   IF(Table1[[#This Row],[Age]]&lt;=40,"30-40",
   IF(Table1[[#This Row],[Age]]&lt;=50,"40-50",
   IF(Table1[[#This Row],[Age]]&lt;=60,"50-60",
   IF(Table1[[#This Row],[Age]]&lt;=70,"60-70","70+"))))))</f>
        <v>60-70</v>
      </c>
      <c r="L3018" t="str">
        <f t="shared" si="141"/>
        <v>QTY4</v>
      </c>
    </row>
    <row r="3019" spans="1:12" x14ac:dyDescent="0.3">
      <c r="A3019" s="2" t="s">
        <v>2963</v>
      </c>
      <c r="B3019" s="2">
        <v>19</v>
      </c>
      <c r="C3019" s="2" t="s">
        <v>16470</v>
      </c>
      <c r="D3019" s="2" t="s">
        <v>24480</v>
      </c>
      <c r="E3019" s="2">
        <v>6934.02</v>
      </c>
      <c r="F3019" s="2">
        <v>14</v>
      </c>
      <c r="G3019" s="2">
        <v>97076.28</v>
      </c>
      <c r="H3019" s="3" t="s">
        <v>24947</v>
      </c>
      <c r="I3019" s="7" t="str">
        <f t="shared" si="142"/>
        <v>Mar</v>
      </c>
      <c r="J3019">
        <f t="shared" si="143"/>
        <v>2022</v>
      </c>
      <c r="K3019" t="str">
        <f>IF(Table1[[#This Row],[Age]]&lt;20,"&lt;20",
   IF(Table1[[#This Row],[Age]]&lt;=30,"20-30",
   IF(Table1[[#This Row],[Age]]&lt;=40,"30-40",
   IF(Table1[[#This Row],[Age]]&lt;=50,"40-50",
   IF(Table1[[#This Row],[Age]]&lt;=60,"50-60",
   IF(Table1[[#This Row],[Age]]&lt;=70,"60-70","70+"))))))</f>
        <v>&lt;20</v>
      </c>
      <c r="L3019" t="str">
        <f t="shared" si="141"/>
        <v>QTY4</v>
      </c>
    </row>
    <row r="3020" spans="1:12" x14ac:dyDescent="0.3">
      <c r="A3020" s="2" t="s">
        <v>2964</v>
      </c>
      <c r="B3020" s="2">
        <v>19</v>
      </c>
      <c r="C3020" s="2" t="s">
        <v>16471</v>
      </c>
      <c r="D3020" s="2" t="s">
        <v>24428</v>
      </c>
      <c r="E3020" s="2">
        <v>5374.74</v>
      </c>
      <c r="F3020" s="2">
        <v>8</v>
      </c>
      <c r="G3020" s="2">
        <v>42997.919999999998</v>
      </c>
      <c r="H3020" s="3" t="s">
        <v>24947</v>
      </c>
      <c r="I3020" s="7" t="str">
        <f t="shared" si="142"/>
        <v>Mar</v>
      </c>
      <c r="J3020">
        <f t="shared" si="143"/>
        <v>2022</v>
      </c>
      <c r="K3020" t="str">
        <f>IF(Table1[[#This Row],[Age]]&lt;20,"&lt;20",
   IF(Table1[[#This Row],[Age]]&lt;=30,"20-30",
   IF(Table1[[#This Row],[Age]]&lt;=40,"30-40",
   IF(Table1[[#This Row],[Age]]&lt;=50,"40-50",
   IF(Table1[[#This Row],[Age]]&lt;=60,"50-60",
   IF(Table1[[#This Row],[Age]]&lt;=70,"60-70","70+"))))))</f>
        <v>&lt;20</v>
      </c>
      <c r="L3020" t="str">
        <f t="shared" si="141"/>
        <v>QTY4</v>
      </c>
    </row>
    <row r="3021" spans="1:12" x14ac:dyDescent="0.3">
      <c r="A3021" s="2" t="s">
        <v>1783</v>
      </c>
      <c r="B3021" s="2">
        <v>47</v>
      </c>
      <c r="C3021" s="2" t="s">
        <v>16472</v>
      </c>
      <c r="D3021" s="2" t="s">
        <v>24570</v>
      </c>
      <c r="E3021" s="2">
        <v>2902.91</v>
      </c>
      <c r="F3021" s="2">
        <v>29</v>
      </c>
      <c r="G3021" s="2">
        <v>84184.39</v>
      </c>
      <c r="H3021" s="3" t="s">
        <v>24947</v>
      </c>
      <c r="I3021" s="7" t="str">
        <f t="shared" si="142"/>
        <v>Mar</v>
      </c>
      <c r="J3021">
        <f t="shared" si="143"/>
        <v>2022</v>
      </c>
      <c r="K3021" t="str">
        <f>IF(Table1[[#This Row],[Age]]&lt;20,"&lt;20",
   IF(Table1[[#This Row],[Age]]&lt;=30,"20-30",
   IF(Table1[[#This Row],[Age]]&lt;=40,"30-40",
   IF(Table1[[#This Row],[Age]]&lt;=50,"40-50",
   IF(Table1[[#This Row],[Age]]&lt;=60,"50-60",
   IF(Table1[[#This Row],[Age]]&lt;=70,"60-70","70+"))))))</f>
        <v>40-50</v>
      </c>
      <c r="L3021" t="str">
        <f t="shared" si="141"/>
        <v>QTY4</v>
      </c>
    </row>
    <row r="3022" spans="1:12" x14ac:dyDescent="0.3">
      <c r="A3022" s="2" t="s">
        <v>2965</v>
      </c>
      <c r="B3022" s="2">
        <v>26</v>
      </c>
      <c r="C3022" s="2" t="s">
        <v>13770</v>
      </c>
      <c r="D3022" s="2" t="s">
        <v>24542</v>
      </c>
      <c r="E3022" s="2">
        <v>4962.3100000000004</v>
      </c>
      <c r="F3022" s="2">
        <v>46</v>
      </c>
      <c r="G3022" s="2">
        <v>228266.26</v>
      </c>
      <c r="H3022" s="3" t="s">
        <v>24947</v>
      </c>
      <c r="I3022" s="7" t="str">
        <f t="shared" si="142"/>
        <v>Mar</v>
      </c>
      <c r="J3022">
        <f t="shared" si="143"/>
        <v>2022</v>
      </c>
      <c r="K3022" t="str">
        <f>IF(Table1[[#This Row],[Age]]&lt;20,"&lt;20",
   IF(Table1[[#This Row],[Age]]&lt;=30,"20-30",
   IF(Table1[[#This Row],[Age]]&lt;=40,"30-40",
   IF(Table1[[#This Row],[Age]]&lt;=50,"40-50",
   IF(Table1[[#This Row],[Age]]&lt;=60,"50-60",
   IF(Table1[[#This Row],[Age]]&lt;=70,"60-70","70+"))))))</f>
        <v>20-30</v>
      </c>
      <c r="L3022" t="str">
        <f t="shared" si="141"/>
        <v>QTY4</v>
      </c>
    </row>
    <row r="3023" spans="1:12" x14ac:dyDescent="0.3">
      <c r="A3023" s="2" t="s">
        <v>2966</v>
      </c>
      <c r="B3023" s="2">
        <v>57</v>
      </c>
      <c r="C3023" s="2" t="s">
        <v>16473</v>
      </c>
      <c r="D3023" s="2" t="s">
        <v>24450</v>
      </c>
      <c r="E3023" s="2">
        <v>917.29</v>
      </c>
      <c r="F3023" s="2">
        <v>12</v>
      </c>
      <c r="G3023" s="2">
        <v>11007.48</v>
      </c>
      <c r="H3023" s="3" t="s">
        <v>24947</v>
      </c>
      <c r="I3023" s="7" t="str">
        <f t="shared" si="142"/>
        <v>Mar</v>
      </c>
      <c r="J3023">
        <f t="shared" si="143"/>
        <v>2022</v>
      </c>
      <c r="K3023" t="str">
        <f>IF(Table1[[#This Row],[Age]]&lt;20,"&lt;20",
   IF(Table1[[#This Row],[Age]]&lt;=30,"20-30",
   IF(Table1[[#This Row],[Age]]&lt;=40,"30-40",
   IF(Table1[[#This Row],[Age]]&lt;=50,"40-50",
   IF(Table1[[#This Row],[Age]]&lt;=60,"50-60",
   IF(Table1[[#This Row],[Age]]&lt;=70,"60-70","70+"))))))</f>
        <v>50-60</v>
      </c>
      <c r="L3023" t="str">
        <f t="shared" si="141"/>
        <v>QTY4</v>
      </c>
    </row>
    <row r="3024" spans="1:12" x14ac:dyDescent="0.3">
      <c r="A3024" s="2" t="s">
        <v>2967</v>
      </c>
      <c r="B3024" s="2">
        <v>42</v>
      </c>
      <c r="C3024" s="2" t="s">
        <v>14657</v>
      </c>
      <c r="D3024" s="2" t="s">
        <v>24536</v>
      </c>
      <c r="E3024" s="2">
        <v>9150.7999999999993</v>
      </c>
      <c r="F3024" s="2">
        <v>23</v>
      </c>
      <c r="G3024" s="2">
        <v>210468.4</v>
      </c>
      <c r="H3024" s="3" t="s">
        <v>24947</v>
      </c>
      <c r="I3024" s="7" t="str">
        <f t="shared" si="142"/>
        <v>Mar</v>
      </c>
      <c r="J3024">
        <f t="shared" si="143"/>
        <v>2022</v>
      </c>
      <c r="K3024" t="str">
        <f>IF(Table1[[#This Row],[Age]]&lt;20,"&lt;20",
   IF(Table1[[#This Row],[Age]]&lt;=30,"20-30",
   IF(Table1[[#This Row],[Age]]&lt;=40,"30-40",
   IF(Table1[[#This Row],[Age]]&lt;=50,"40-50",
   IF(Table1[[#This Row],[Age]]&lt;=60,"50-60",
   IF(Table1[[#This Row],[Age]]&lt;=70,"60-70","70+"))))))</f>
        <v>40-50</v>
      </c>
      <c r="L3024" t="str">
        <f t="shared" si="141"/>
        <v>QTY4</v>
      </c>
    </row>
    <row r="3025" spans="1:12" x14ac:dyDescent="0.3">
      <c r="A3025" s="2" t="s">
        <v>2968</v>
      </c>
      <c r="B3025" s="2">
        <v>43</v>
      </c>
      <c r="C3025" s="2" t="s">
        <v>16474</v>
      </c>
      <c r="D3025" s="2" t="s">
        <v>24432</v>
      </c>
      <c r="E3025" s="2">
        <v>7771.47</v>
      </c>
      <c r="F3025" s="2">
        <v>11</v>
      </c>
      <c r="G3025" s="2">
        <v>85486.17</v>
      </c>
      <c r="H3025" s="3" t="s">
        <v>24947</v>
      </c>
      <c r="I3025" s="7" t="str">
        <f t="shared" si="142"/>
        <v>Mar</v>
      </c>
      <c r="J3025">
        <f t="shared" si="143"/>
        <v>2022</v>
      </c>
      <c r="K3025" t="str">
        <f>IF(Table1[[#This Row],[Age]]&lt;20,"&lt;20",
   IF(Table1[[#This Row],[Age]]&lt;=30,"20-30",
   IF(Table1[[#This Row],[Age]]&lt;=40,"30-40",
   IF(Table1[[#This Row],[Age]]&lt;=50,"40-50",
   IF(Table1[[#This Row],[Age]]&lt;=60,"50-60",
   IF(Table1[[#This Row],[Age]]&lt;=70,"60-70","70+"))))))</f>
        <v>40-50</v>
      </c>
      <c r="L3025" t="str">
        <f t="shared" si="141"/>
        <v>QTY4</v>
      </c>
    </row>
    <row r="3026" spans="1:12" x14ac:dyDescent="0.3">
      <c r="A3026" s="2" t="s">
        <v>2969</v>
      </c>
      <c r="B3026" s="2">
        <v>61</v>
      </c>
      <c r="C3026" s="2" t="s">
        <v>16475</v>
      </c>
      <c r="D3026" s="2" t="s">
        <v>24445</v>
      </c>
      <c r="E3026" s="2">
        <v>4541.55</v>
      </c>
      <c r="F3026" s="2">
        <v>38</v>
      </c>
      <c r="G3026" s="2">
        <v>172578.9</v>
      </c>
      <c r="H3026" s="3" t="s">
        <v>24947</v>
      </c>
      <c r="I3026" s="7" t="str">
        <f t="shared" si="142"/>
        <v>Mar</v>
      </c>
      <c r="J3026">
        <f t="shared" si="143"/>
        <v>2022</v>
      </c>
      <c r="K3026" t="str">
        <f>IF(Table1[[#This Row],[Age]]&lt;20,"&lt;20",
   IF(Table1[[#This Row],[Age]]&lt;=30,"20-30",
   IF(Table1[[#This Row],[Age]]&lt;=40,"30-40",
   IF(Table1[[#This Row],[Age]]&lt;=50,"40-50",
   IF(Table1[[#This Row],[Age]]&lt;=60,"50-60",
   IF(Table1[[#This Row],[Age]]&lt;=70,"60-70","70+"))))))</f>
        <v>60-70</v>
      </c>
      <c r="L3026" t="str">
        <f t="shared" si="141"/>
        <v>QTY4</v>
      </c>
    </row>
    <row r="3027" spans="1:12" x14ac:dyDescent="0.3">
      <c r="A3027" s="2" t="s">
        <v>2970</v>
      </c>
      <c r="B3027" s="2">
        <v>34</v>
      </c>
      <c r="C3027" s="2" t="s">
        <v>14964</v>
      </c>
      <c r="D3027" s="2" t="s">
        <v>24554</v>
      </c>
      <c r="E3027" s="2">
        <v>527.66999999999996</v>
      </c>
      <c r="F3027" s="2">
        <v>60</v>
      </c>
      <c r="G3027" s="2">
        <v>31660.2</v>
      </c>
      <c r="H3027" s="3" t="s">
        <v>24948</v>
      </c>
      <c r="I3027" s="7" t="str">
        <f t="shared" si="142"/>
        <v>Mar</v>
      </c>
      <c r="J3027">
        <f t="shared" si="143"/>
        <v>2022</v>
      </c>
      <c r="K3027" t="str">
        <f>IF(Table1[[#This Row],[Age]]&lt;20,"&lt;20",
   IF(Table1[[#This Row],[Age]]&lt;=30,"20-30",
   IF(Table1[[#This Row],[Age]]&lt;=40,"30-40",
   IF(Table1[[#This Row],[Age]]&lt;=50,"40-50",
   IF(Table1[[#This Row],[Age]]&lt;=60,"50-60",
   IF(Table1[[#This Row],[Age]]&lt;=70,"60-70","70+"))))))</f>
        <v>30-40</v>
      </c>
      <c r="L3027" t="str">
        <f t="shared" si="141"/>
        <v>QTY4</v>
      </c>
    </row>
    <row r="3028" spans="1:12" x14ac:dyDescent="0.3">
      <c r="A3028" s="2" t="s">
        <v>2971</v>
      </c>
      <c r="B3028" s="2">
        <v>31</v>
      </c>
      <c r="C3028" s="2" t="s">
        <v>16476</v>
      </c>
      <c r="D3028" s="2" t="s">
        <v>24548</v>
      </c>
      <c r="E3028" s="2">
        <v>5054.76</v>
      </c>
      <c r="F3028" s="2">
        <v>99</v>
      </c>
      <c r="G3028" s="2">
        <v>500421.24</v>
      </c>
      <c r="H3028" s="3" t="s">
        <v>24948</v>
      </c>
      <c r="I3028" s="7" t="str">
        <f t="shared" si="142"/>
        <v>Mar</v>
      </c>
      <c r="J3028">
        <f t="shared" si="143"/>
        <v>2022</v>
      </c>
      <c r="K3028" t="str">
        <f>IF(Table1[[#This Row],[Age]]&lt;20,"&lt;20",
   IF(Table1[[#This Row],[Age]]&lt;=30,"20-30",
   IF(Table1[[#This Row],[Age]]&lt;=40,"30-40",
   IF(Table1[[#This Row],[Age]]&lt;=50,"40-50",
   IF(Table1[[#This Row],[Age]]&lt;=60,"50-60",
   IF(Table1[[#This Row],[Age]]&lt;=70,"60-70","70+"))))))</f>
        <v>30-40</v>
      </c>
      <c r="L3028" t="str">
        <f t="shared" si="141"/>
        <v>QTY4</v>
      </c>
    </row>
    <row r="3029" spans="1:12" x14ac:dyDescent="0.3">
      <c r="A3029" s="2" t="s">
        <v>2972</v>
      </c>
      <c r="B3029" s="2">
        <v>22</v>
      </c>
      <c r="C3029" s="2" t="s">
        <v>16477</v>
      </c>
      <c r="D3029" s="2" t="s">
        <v>24485</v>
      </c>
      <c r="E3029" s="2">
        <v>3690.02</v>
      </c>
      <c r="F3029" s="2">
        <v>67</v>
      </c>
      <c r="G3029" s="2">
        <v>247231.34</v>
      </c>
      <c r="H3029" s="3" t="s">
        <v>24948</v>
      </c>
      <c r="I3029" s="7" t="str">
        <f t="shared" si="142"/>
        <v>Mar</v>
      </c>
      <c r="J3029">
        <f t="shared" si="143"/>
        <v>2022</v>
      </c>
      <c r="K3029" t="str">
        <f>IF(Table1[[#This Row],[Age]]&lt;20,"&lt;20",
   IF(Table1[[#This Row],[Age]]&lt;=30,"20-30",
   IF(Table1[[#This Row],[Age]]&lt;=40,"30-40",
   IF(Table1[[#This Row],[Age]]&lt;=50,"40-50",
   IF(Table1[[#This Row],[Age]]&lt;=60,"50-60",
   IF(Table1[[#This Row],[Age]]&lt;=70,"60-70","70+"))))))</f>
        <v>20-30</v>
      </c>
      <c r="L3029" t="str">
        <f t="shared" si="141"/>
        <v>QTY4</v>
      </c>
    </row>
    <row r="3030" spans="1:12" x14ac:dyDescent="0.3">
      <c r="A3030" s="2" t="s">
        <v>2973</v>
      </c>
      <c r="B3030" s="2">
        <v>46</v>
      </c>
      <c r="C3030" s="2" t="s">
        <v>16478</v>
      </c>
      <c r="D3030" s="2" t="s">
        <v>24599</v>
      </c>
      <c r="E3030" s="2">
        <v>6426.24</v>
      </c>
      <c r="F3030" s="2">
        <v>34</v>
      </c>
      <c r="G3030" s="2">
        <v>218492.16</v>
      </c>
      <c r="H3030" s="3" t="s">
        <v>24948</v>
      </c>
      <c r="I3030" s="7" t="str">
        <f t="shared" si="142"/>
        <v>Mar</v>
      </c>
      <c r="J3030">
        <f t="shared" si="143"/>
        <v>2022</v>
      </c>
      <c r="K3030" t="str">
        <f>IF(Table1[[#This Row],[Age]]&lt;20,"&lt;20",
   IF(Table1[[#This Row],[Age]]&lt;=30,"20-30",
   IF(Table1[[#This Row],[Age]]&lt;=40,"30-40",
   IF(Table1[[#This Row],[Age]]&lt;=50,"40-50",
   IF(Table1[[#This Row],[Age]]&lt;=60,"50-60",
   IF(Table1[[#This Row],[Age]]&lt;=70,"60-70","70+"))))))</f>
        <v>40-50</v>
      </c>
      <c r="L3030" t="str">
        <f t="shared" si="141"/>
        <v>QTY4</v>
      </c>
    </row>
    <row r="3031" spans="1:12" x14ac:dyDescent="0.3">
      <c r="A3031" s="2" t="s">
        <v>2974</v>
      </c>
      <c r="B3031" s="2">
        <v>55</v>
      </c>
      <c r="C3031" s="2" t="s">
        <v>16479</v>
      </c>
      <c r="D3031" s="2" t="s">
        <v>24572</v>
      </c>
      <c r="E3031" s="2">
        <v>5526.01</v>
      </c>
      <c r="F3031" s="2">
        <v>77</v>
      </c>
      <c r="G3031" s="2">
        <v>425502.77</v>
      </c>
      <c r="H3031" s="3" t="s">
        <v>24948</v>
      </c>
      <c r="I3031" s="7" t="str">
        <f t="shared" si="142"/>
        <v>Mar</v>
      </c>
      <c r="J3031">
        <f t="shared" si="143"/>
        <v>2022</v>
      </c>
      <c r="K3031" t="str">
        <f>IF(Table1[[#This Row],[Age]]&lt;20,"&lt;20",
   IF(Table1[[#This Row],[Age]]&lt;=30,"20-30",
   IF(Table1[[#This Row],[Age]]&lt;=40,"30-40",
   IF(Table1[[#This Row],[Age]]&lt;=50,"40-50",
   IF(Table1[[#This Row],[Age]]&lt;=60,"50-60",
   IF(Table1[[#This Row],[Age]]&lt;=70,"60-70","70+"))))))</f>
        <v>50-60</v>
      </c>
      <c r="L3031" t="str">
        <f t="shared" si="141"/>
        <v>QTY4</v>
      </c>
    </row>
    <row r="3032" spans="1:12" x14ac:dyDescent="0.3">
      <c r="A3032" s="2" t="s">
        <v>2975</v>
      </c>
      <c r="B3032" s="2">
        <v>30</v>
      </c>
      <c r="C3032" s="2" t="s">
        <v>16480</v>
      </c>
      <c r="D3032" s="2" t="s">
        <v>24589</v>
      </c>
      <c r="E3032" s="2">
        <v>6503.72</v>
      </c>
      <c r="F3032" s="2">
        <v>45</v>
      </c>
      <c r="G3032" s="2">
        <v>292667.40000000002</v>
      </c>
      <c r="H3032" s="3" t="s">
        <v>24948</v>
      </c>
      <c r="I3032" s="7" t="str">
        <f t="shared" si="142"/>
        <v>Mar</v>
      </c>
      <c r="J3032">
        <f t="shared" si="143"/>
        <v>2022</v>
      </c>
      <c r="K3032" t="str">
        <f>IF(Table1[[#This Row],[Age]]&lt;20,"&lt;20",
   IF(Table1[[#This Row],[Age]]&lt;=30,"20-30",
   IF(Table1[[#This Row],[Age]]&lt;=40,"30-40",
   IF(Table1[[#This Row],[Age]]&lt;=50,"40-50",
   IF(Table1[[#This Row],[Age]]&lt;=60,"50-60",
   IF(Table1[[#This Row],[Age]]&lt;=70,"60-70","70+"))))))</f>
        <v>20-30</v>
      </c>
      <c r="L3032" t="str">
        <f t="shared" si="141"/>
        <v>QTY4</v>
      </c>
    </row>
    <row r="3033" spans="1:12" x14ac:dyDescent="0.3">
      <c r="A3033" s="2" t="s">
        <v>2976</v>
      </c>
      <c r="B3033" s="2">
        <v>51</v>
      </c>
      <c r="C3033" s="2" t="s">
        <v>16481</v>
      </c>
      <c r="D3033" s="2" t="s">
        <v>24583</v>
      </c>
      <c r="E3033" s="2">
        <v>558.69000000000005</v>
      </c>
      <c r="F3033" s="2">
        <v>38</v>
      </c>
      <c r="G3033" s="2">
        <v>21230.22</v>
      </c>
      <c r="H3033" s="3" t="s">
        <v>24948</v>
      </c>
      <c r="I3033" s="7" t="str">
        <f t="shared" si="142"/>
        <v>Mar</v>
      </c>
      <c r="J3033">
        <f t="shared" si="143"/>
        <v>2022</v>
      </c>
      <c r="K3033" t="str">
        <f>IF(Table1[[#This Row],[Age]]&lt;20,"&lt;20",
   IF(Table1[[#This Row],[Age]]&lt;=30,"20-30",
   IF(Table1[[#This Row],[Age]]&lt;=40,"30-40",
   IF(Table1[[#This Row],[Age]]&lt;=50,"40-50",
   IF(Table1[[#This Row],[Age]]&lt;=60,"50-60",
   IF(Table1[[#This Row],[Age]]&lt;=70,"60-70","70+"))))))</f>
        <v>50-60</v>
      </c>
      <c r="L3033" t="str">
        <f t="shared" si="141"/>
        <v>QTY4</v>
      </c>
    </row>
    <row r="3034" spans="1:12" x14ac:dyDescent="0.3">
      <c r="A3034" s="2" t="s">
        <v>2977</v>
      </c>
      <c r="B3034" s="2">
        <v>28</v>
      </c>
      <c r="C3034" s="2" t="s">
        <v>16482</v>
      </c>
      <c r="D3034" s="2" t="s">
        <v>24567</v>
      </c>
      <c r="E3034" s="2">
        <v>6794.87</v>
      </c>
      <c r="F3034" s="2">
        <v>83</v>
      </c>
      <c r="G3034" s="2">
        <v>563974.21</v>
      </c>
      <c r="H3034" s="3" t="s">
        <v>24948</v>
      </c>
      <c r="I3034" s="7" t="str">
        <f t="shared" si="142"/>
        <v>Mar</v>
      </c>
      <c r="J3034">
        <f t="shared" si="143"/>
        <v>2022</v>
      </c>
      <c r="K3034" t="str">
        <f>IF(Table1[[#This Row],[Age]]&lt;20,"&lt;20",
   IF(Table1[[#This Row],[Age]]&lt;=30,"20-30",
   IF(Table1[[#This Row],[Age]]&lt;=40,"30-40",
   IF(Table1[[#This Row],[Age]]&lt;=50,"40-50",
   IF(Table1[[#This Row],[Age]]&lt;=60,"50-60",
   IF(Table1[[#This Row],[Age]]&lt;=70,"60-70","70+"))))))</f>
        <v>20-30</v>
      </c>
      <c r="L3034" t="str">
        <f t="shared" si="141"/>
        <v>QTY4</v>
      </c>
    </row>
    <row r="3035" spans="1:12" x14ac:dyDescent="0.3">
      <c r="A3035" s="2" t="s">
        <v>2978</v>
      </c>
      <c r="B3035" s="2">
        <v>57</v>
      </c>
      <c r="C3035" s="2" t="s">
        <v>16483</v>
      </c>
      <c r="D3035" s="2" t="s">
        <v>24605</v>
      </c>
      <c r="E3035" s="2">
        <v>1684.82</v>
      </c>
      <c r="F3035" s="2">
        <v>53</v>
      </c>
      <c r="G3035" s="2">
        <v>89295.46</v>
      </c>
      <c r="H3035" s="3" t="s">
        <v>24949</v>
      </c>
      <c r="I3035" s="7" t="str">
        <f t="shared" si="142"/>
        <v>Mar</v>
      </c>
      <c r="J3035">
        <f t="shared" si="143"/>
        <v>2022</v>
      </c>
      <c r="K3035" t="str">
        <f>IF(Table1[[#This Row],[Age]]&lt;20,"&lt;20",
   IF(Table1[[#This Row],[Age]]&lt;=30,"20-30",
   IF(Table1[[#This Row],[Age]]&lt;=40,"30-40",
   IF(Table1[[#This Row],[Age]]&lt;=50,"40-50",
   IF(Table1[[#This Row],[Age]]&lt;=60,"50-60",
   IF(Table1[[#This Row],[Age]]&lt;=70,"60-70","70+"))))))</f>
        <v>50-60</v>
      </c>
      <c r="L3035" t="str">
        <f t="shared" si="141"/>
        <v>QTY4</v>
      </c>
    </row>
    <row r="3036" spans="1:12" x14ac:dyDescent="0.3">
      <c r="A3036" s="2" t="s">
        <v>2979</v>
      </c>
      <c r="B3036" s="2">
        <v>48</v>
      </c>
      <c r="C3036" s="2" t="s">
        <v>16484</v>
      </c>
      <c r="D3036" s="2" t="s">
        <v>24603</v>
      </c>
      <c r="E3036" s="2">
        <v>3409.68</v>
      </c>
      <c r="F3036" s="2">
        <v>43</v>
      </c>
      <c r="G3036" s="2">
        <v>146616.24</v>
      </c>
      <c r="H3036" s="3" t="s">
        <v>24949</v>
      </c>
      <c r="I3036" s="7" t="str">
        <f t="shared" si="142"/>
        <v>Mar</v>
      </c>
      <c r="J3036">
        <f t="shared" si="143"/>
        <v>2022</v>
      </c>
      <c r="K3036" t="str">
        <f>IF(Table1[[#This Row],[Age]]&lt;20,"&lt;20",
   IF(Table1[[#This Row],[Age]]&lt;=30,"20-30",
   IF(Table1[[#This Row],[Age]]&lt;=40,"30-40",
   IF(Table1[[#This Row],[Age]]&lt;=50,"40-50",
   IF(Table1[[#This Row],[Age]]&lt;=60,"50-60",
   IF(Table1[[#This Row],[Age]]&lt;=70,"60-70","70+"))))))</f>
        <v>40-50</v>
      </c>
      <c r="L3036" t="str">
        <f t="shared" si="141"/>
        <v>QTY4</v>
      </c>
    </row>
    <row r="3037" spans="1:12" x14ac:dyDescent="0.3">
      <c r="A3037" s="2" t="s">
        <v>2980</v>
      </c>
      <c r="B3037" s="2">
        <v>33</v>
      </c>
      <c r="C3037" s="2" t="s">
        <v>16485</v>
      </c>
      <c r="D3037" s="2" t="s">
        <v>24516</v>
      </c>
      <c r="E3037" s="2">
        <v>966.17</v>
      </c>
      <c r="F3037" s="2">
        <v>15</v>
      </c>
      <c r="G3037" s="2">
        <v>14492.55</v>
      </c>
      <c r="H3037" s="3" t="s">
        <v>24949</v>
      </c>
      <c r="I3037" s="7" t="str">
        <f t="shared" si="142"/>
        <v>Mar</v>
      </c>
      <c r="J3037">
        <f t="shared" si="143"/>
        <v>2022</v>
      </c>
      <c r="K3037" t="str">
        <f>IF(Table1[[#This Row],[Age]]&lt;20,"&lt;20",
   IF(Table1[[#This Row],[Age]]&lt;=30,"20-30",
   IF(Table1[[#This Row],[Age]]&lt;=40,"30-40",
   IF(Table1[[#This Row],[Age]]&lt;=50,"40-50",
   IF(Table1[[#This Row],[Age]]&lt;=60,"50-60",
   IF(Table1[[#This Row],[Age]]&lt;=70,"60-70","70+"))))))</f>
        <v>30-40</v>
      </c>
      <c r="L3037" t="str">
        <f t="shared" si="141"/>
        <v>QTY4</v>
      </c>
    </row>
    <row r="3038" spans="1:12" x14ac:dyDescent="0.3">
      <c r="A3038" s="2" t="s">
        <v>2981</v>
      </c>
      <c r="B3038" s="2">
        <v>45</v>
      </c>
      <c r="C3038" s="2" t="s">
        <v>16486</v>
      </c>
      <c r="D3038" s="2" t="s">
        <v>24556</v>
      </c>
      <c r="E3038" s="2">
        <v>6482.27</v>
      </c>
      <c r="F3038" s="2">
        <v>46</v>
      </c>
      <c r="G3038" s="2">
        <v>298184.42</v>
      </c>
      <c r="H3038" s="3" t="s">
        <v>24949</v>
      </c>
      <c r="I3038" s="7" t="str">
        <f t="shared" si="142"/>
        <v>Mar</v>
      </c>
      <c r="J3038">
        <f t="shared" si="143"/>
        <v>2022</v>
      </c>
      <c r="K3038" t="str">
        <f>IF(Table1[[#This Row],[Age]]&lt;20,"&lt;20",
   IF(Table1[[#This Row],[Age]]&lt;=30,"20-30",
   IF(Table1[[#This Row],[Age]]&lt;=40,"30-40",
   IF(Table1[[#This Row],[Age]]&lt;=50,"40-50",
   IF(Table1[[#This Row],[Age]]&lt;=60,"50-60",
   IF(Table1[[#This Row],[Age]]&lt;=70,"60-70","70+"))))))</f>
        <v>40-50</v>
      </c>
      <c r="L3038" t="str">
        <f t="shared" si="141"/>
        <v>QTY4</v>
      </c>
    </row>
    <row r="3039" spans="1:12" x14ac:dyDescent="0.3">
      <c r="A3039" s="2" t="s">
        <v>2982</v>
      </c>
      <c r="B3039" s="2">
        <v>57</v>
      </c>
      <c r="C3039" s="2" t="s">
        <v>16487</v>
      </c>
      <c r="D3039" s="2" t="s">
        <v>24445</v>
      </c>
      <c r="E3039" s="2">
        <v>8732.01</v>
      </c>
      <c r="F3039" s="2">
        <v>94</v>
      </c>
      <c r="G3039" s="2">
        <v>820808.94</v>
      </c>
      <c r="H3039" s="3" t="s">
        <v>24949</v>
      </c>
      <c r="I3039" s="7" t="str">
        <f t="shared" si="142"/>
        <v>Mar</v>
      </c>
      <c r="J3039">
        <f t="shared" si="143"/>
        <v>2022</v>
      </c>
      <c r="K3039" t="str">
        <f>IF(Table1[[#This Row],[Age]]&lt;20,"&lt;20",
   IF(Table1[[#This Row],[Age]]&lt;=30,"20-30",
   IF(Table1[[#This Row],[Age]]&lt;=40,"30-40",
   IF(Table1[[#This Row],[Age]]&lt;=50,"40-50",
   IF(Table1[[#This Row],[Age]]&lt;=60,"50-60",
   IF(Table1[[#This Row],[Age]]&lt;=70,"60-70","70+"))))))</f>
        <v>50-60</v>
      </c>
      <c r="L3039" t="str">
        <f t="shared" si="141"/>
        <v>QTY4</v>
      </c>
    </row>
    <row r="3040" spans="1:12" x14ac:dyDescent="0.3">
      <c r="A3040" s="2" t="s">
        <v>550</v>
      </c>
      <c r="B3040" s="2">
        <v>25</v>
      </c>
      <c r="C3040" s="2" t="s">
        <v>16488</v>
      </c>
      <c r="D3040" s="2" t="s">
        <v>24645</v>
      </c>
      <c r="E3040" s="2">
        <v>7715.66</v>
      </c>
      <c r="F3040" s="2">
        <v>81</v>
      </c>
      <c r="G3040" s="2">
        <v>624968.46</v>
      </c>
      <c r="H3040" s="3" t="s">
        <v>24949</v>
      </c>
      <c r="I3040" s="7" t="str">
        <f t="shared" si="142"/>
        <v>Mar</v>
      </c>
      <c r="J3040">
        <f t="shared" si="143"/>
        <v>2022</v>
      </c>
      <c r="K3040" t="str">
        <f>IF(Table1[[#This Row],[Age]]&lt;20,"&lt;20",
   IF(Table1[[#This Row],[Age]]&lt;=30,"20-30",
   IF(Table1[[#This Row],[Age]]&lt;=40,"30-40",
   IF(Table1[[#This Row],[Age]]&lt;=50,"40-50",
   IF(Table1[[#This Row],[Age]]&lt;=60,"50-60",
   IF(Table1[[#This Row],[Age]]&lt;=70,"60-70","70+"))))))</f>
        <v>20-30</v>
      </c>
      <c r="L3040" t="str">
        <f t="shared" si="141"/>
        <v>QTY4</v>
      </c>
    </row>
    <row r="3041" spans="1:12" x14ac:dyDescent="0.3">
      <c r="A3041" s="2" t="s">
        <v>2983</v>
      </c>
      <c r="B3041" s="2">
        <v>55</v>
      </c>
      <c r="C3041" s="2" t="s">
        <v>16489</v>
      </c>
      <c r="D3041" s="2" t="s">
        <v>24525</v>
      </c>
      <c r="E3041" s="2">
        <v>5959.28</v>
      </c>
      <c r="F3041" s="2">
        <v>54</v>
      </c>
      <c r="G3041" s="2">
        <v>321801.12</v>
      </c>
      <c r="H3041" s="3" t="s">
        <v>24949</v>
      </c>
      <c r="I3041" s="7" t="str">
        <f t="shared" si="142"/>
        <v>Mar</v>
      </c>
      <c r="J3041">
        <f t="shared" si="143"/>
        <v>2022</v>
      </c>
      <c r="K3041" t="str">
        <f>IF(Table1[[#This Row],[Age]]&lt;20,"&lt;20",
   IF(Table1[[#This Row],[Age]]&lt;=30,"20-30",
   IF(Table1[[#This Row],[Age]]&lt;=40,"30-40",
   IF(Table1[[#This Row],[Age]]&lt;=50,"40-50",
   IF(Table1[[#This Row],[Age]]&lt;=60,"50-60",
   IF(Table1[[#This Row],[Age]]&lt;=70,"60-70","70+"))))))</f>
        <v>50-60</v>
      </c>
      <c r="L3041" t="str">
        <f t="shared" si="141"/>
        <v>QTY4</v>
      </c>
    </row>
    <row r="3042" spans="1:12" x14ac:dyDescent="0.3">
      <c r="A3042" s="2" t="s">
        <v>2984</v>
      </c>
      <c r="B3042" s="2">
        <v>39</v>
      </c>
      <c r="C3042" s="2" t="s">
        <v>16490</v>
      </c>
      <c r="D3042" s="2" t="s">
        <v>24551</v>
      </c>
      <c r="E3042" s="2">
        <v>3780.67</v>
      </c>
      <c r="F3042" s="2">
        <v>50</v>
      </c>
      <c r="G3042" s="2">
        <v>189033.5</v>
      </c>
      <c r="H3042" s="3" t="s">
        <v>24949</v>
      </c>
      <c r="I3042" s="7" t="str">
        <f t="shared" si="142"/>
        <v>Mar</v>
      </c>
      <c r="J3042">
        <f t="shared" si="143"/>
        <v>2022</v>
      </c>
      <c r="K3042" t="str">
        <f>IF(Table1[[#This Row],[Age]]&lt;20,"&lt;20",
   IF(Table1[[#This Row],[Age]]&lt;=30,"20-30",
   IF(Table1[[#This Row],[Age]]&lt;=40,"30-40",
   IF(Table1[[#This Row],[Age]]&lt;=50,"40-50",
   IF(Table1[[#This Row],[Age]]&lt;=60,"50-60",
   IF(Table1[[#This Row],[Age]]&lt;=70,"60-70","70+"))))))</f>
        <v>30-40</v>
      </c>
      <c r="L3042" t="str">
        <f t="shared" si="141"/>
        <v>QTY4</v>
      </c>
    </row>
    <row r="3043" spans="1:12" x14ac:dyDescent="0.3">
      <c r="A3043" s="2" t="s">
        <v>307</v>
      </c>
      <c r="B3043" s="2">
        <v>52</v>
      </c>
      <c r="C3043" s="2" t="s">
        <v>16491</v>
      </c>
      <c r="D3043" s="2" t="s">
        <v>24497</v>
      </c>
      <c r="E3043" s="2">
        <v>539.67999999999995</v>
      </c>
      <c r="F3043" s="2">
        <v>46</v>
      </c>
      <c r="G3043" s="2">
        <v>24825.279999999999</v>
      </c>
      <c r="H3043" s="3" t="s">
        <v>24949</v>
      </c>
      <c r="I3043" s="7" t="str">
        <f t="shared" si="142"/>
        <v>Mar</v>
      </c>
      <c r="J3043">
        <f t="shared" si="143"/>
        <v>2022</v>
      </c>
      <c r="K3043" t="str">
        <f>IF(Table1[[#This Row],[Age]]&lt;20,"&lt;20",
   IF(Table1[[#This Row],[Age]]&lt;=30,"20-30",
   IF(Table1[[#This Row],[Age]]&lt;=40,"30-40",
   IF(Table1[[#This Row],[Age]]&lt;=50,"40-50",
   IF(Table1[[#This Row],[Age]]&lt;=60,"50-60",
   IF(Table1[[#This Row],[Age]]&lt;=70,"60-70","70+"))))))</f>
        <v>50-60</v>
      </c>
      <c r="L3043" t="str">
        <f t="shared" si="141"/>
        <v>QTY4</v>
      </c>
    </row>
    <row r="3044" spans="1:12" x14ac:dyDescent="0.3">
      <c r="A3044" s="2" t="s">
        <v>2985</v>
      </c>
      <c r="B3044" s="2">
        <v>43</v>
      </c>
      <c r="C3044" s="2" t="s">
        <v>13902</v>
      </c>
      <c r="D3044" s="2" t="s">
        <v>24444</v>
      </c>
      <c r="E3044" s="2">
        <v>6888.98</v>
      </c>
      <c r="F3044" s="2">
        <v>26</v>
      </c>
      <c r="G3044" s="2">
        <v>179113.48</v>
      </c>
      <c r="H3044" s="3" t="s">
        <v>24950</v>
      </c>
      <c r="I3044" s="7" t="str">
        <f t="shared" si="142"/>
        <v>Mar</v>
      </c>
      <c r="J3044">
        <f t="shared" si="143"/>
        <v>2022</v>
      </c>
      <c r="K3044" t="str">
        <f>IF(Table1[[#This Row],[Age]]&lt;20,"&lt;20",
   IF(Table1[[#This Row],[Age]]&lt;=30,"20-30",
   IF(Table1[[#This Row],[Age]]&lt;=40,"30-40",
   IF(Table1[[#This Row],[Age]]&lt;=50,"40-50",
   IF(Table1[[#This Row],[Age]]&lt;=60,"50-60",
   IF(Table1[[#This Row],[Age]]&lt;=70,"60-70","70+"))))))</f>
        <v>40-50</v>
      </c>
      <c r="L3044" t="str">
        <f t="shared" si="141"/>
        <v>QTY4</v>
      </c>
    </row>
    <row r="3045" spans="1:12" x14ac:dyDescent="0.3">
      <c r="A3045" s="2" t="s">
        <v>2986</v>
      </c>
      <c r="B3045" s="2">
        <v>40</v>
      </c>
      <c r="C3045" s="2" t="s">
        <v>16492</v>
      </c>
      <c r="D3045" s="2" t="s">
        <v>24583</v>
      </c>
      <c r="E3045" s="2">
        <v>264.14</v>
      </c>
      <c r="F3045" s="2">
        <v>25</v>
      </c>
      <c r="G3045" s="2">
        <v>6603.5</v>
      </c>
      <c r="H3045" s="3" t="s">
        <v>24950</v>
      </c>
      <c r="I3045" s="7" t="str">
        <f t="shared" si="142"/>
        <v>Mar</v>
      </c>
      <c r="J3045">
        <f t="shared" si="143"/>
        <v>2022</v>
      </c>
      <c r="K3045" t="str">
        <f>IF(Table1[[#This Row],[Age]]&lt;20,"&lt;20",
   IF(Table1[[#This Row],[Age]]&lt;=30,"20-30",
   IF(Table1[[#This Row],[Age]]&lt;=40,"30-40",
   IF(Table1[[#This Row],[Age]]&lt;=50,"40-50",
   IF(Table1[[#This Row],[Age]]&lt;=60,"50-60",
   IF(Table1[[#This Row],[Age]]&lt;=70,"60-70","70+"))))))</f>
        <v>30-40</v>
      </c>
      <c r="L3045" t="str">
        <f t="shared" si="141"/>
        <v>QTY4</v>
      </c>
    </row>
    <row r="3046" spans="1:12" x14ac:dyDescent="0.3">
      <c r="A3046" s="2" t="s">
        <v>2987</v>
      </c>
      <c r="B3046" s="2">
        <v>21</v>
      </c>
      <c r="C3046" s="2" t="s">
        <v>16493</v>
      </c>
      <c r="D3046" s="2" t="s">
        <v>24569</v>
      </c>
      <c r="E3046" s="2">
        <v>999.59</v>
      </c>
      <c r="F3046" s="2">
        <v>15</v>
      </c>
      <c r="G3046" s="2">
        <v>14993.85</v>
      </c>
      <c r="H3046" s="3" t="s">
        <v>24950</v>
      </c>
      <c r="I3046" s="7" t="str">
        <f t="shared" si="142"/>
        <v>Mar</v>
      </c>
      <c r="J3046">
        <f t="shared" si="143"/>
        <v>2022</v>
      </c>
      <c r="K3046" t="str">
        <f>IF(Table1[[#This Row],[Age]]&lt;20,"&lt;20",
   IF(Table1[[#This Row],[Age]]&lt;=30,"20-30",
   IF(Table1[[#This Row],[Age]]&lt;=40,"30-40",
   IF(Table1[[#This Row],[Age]]&lt;=50,"40-50",
   IF(Table1[[#This Row],[Age]]&lt;=60,"50-60",
   IF(Table1[[#This Row],[Age]]&lt;=70,"60-70","70+"))))))</f>
        <v>20-30</v>
      </c>
      <c r="L3046" t="str">
        <f t="shared" si="141"/>
        <v>QTY4</v>
      </c>
    </row>
    <row r="3047" spans="1:12" x14ac:dyDescent="0.3">
      <c r="A3047" s="2" t="s">
        <v>2988</v>
      </c>
      <c r="B3047" s="2">
        <v>63</v>
      </c>
      <c r="C3047" s="2" t="s">
        <v>16494</v>
      </c>
      <c r="D3047" s="2" t="s">
        <v>24449</v>
      </c>
      <c r="E3047" s="2">
        <v>842.7</v>
      </c>
      <c r="F3047" s="2">
        <v>93</v>
      </c>
      <c r="G3047" s="2">
        <v>78371.100000000006</v>
      </c>
      <c r="H3047" s="3" t="s">
        <v>24950</v>
      </c>
      <c r="I3047" s="7" t="str">
        <f t="shared" si="142"/>
        <v>Mar</v>
      </c>
      <c r="J3047">
        <f t="shared" si="143"/>
        <v>2022</v>
      </c>
      <c r="K3047" t="str">
        <f>IF(Table1[[#This Row],[Age]]&lt;20,"&lt;20",
   IF(Table1[[#This Row],[Age]]&lt;=30,"20-30",
   IF(Table1[[#This Row],[Age]]&lt;=40,"30-40",
   IF(Table1[[#This Row],[Age]]&lt;=50,"40-50",
   IF(Table1[[#This Row],[Age]]&lt;=60,"50-60",
   IF(Table1[[#This Row],[Age]]&lt;=70,"60-70","70+"))))))</f>
        <v>60-70</v>
      </c>
      <c r="L3047" t="str">
        <f t="shared" si="141"/>
        <v>QTY4</v>
      </c>
    </row>
    <row r="3048" spans="1:12" x14ac:dyDescent="0.3">
      <c r="A3048" s="2" t="s">
        <v>2989</v>
      </c>
      <c r="B3048" s="2">
        <v>52</v>
      </c>
      <c r="C3048" s="2" t="s">
        <v>16495</v>
      </c>
      <c r="D3048" s="2" t="s">
        <v>24592</v>
      </c>
      <c r="E3048" s="2">
        <v>4304.05</v>
      </c>
      <c r="F3048" s="2">
        <v>93</v>
      </c>
      <c r="G3048" s="2">
        <v>400276.65</v>
      </c>
      <c r="H3048" s="3" t="s">
        <v>24950</v>
      </c>
      <c r="I3048" s="7" t="str">
        <f t="shared" si="142"/>
        <v>Mar</v>
      </c>
      <c r="J3048">
        <f t="shared" si="143"/>
        <v>2022</v>
      </c>
      <c r="K3048" t="str">
        <f>IF(Table1[[#This Row],[Age]]&lt;20,"&lt;20",
   IF(Table1[[#This Row],[Age]]&lt;=30,"20-30",
   IF(Table1[[#This Row],[Age]]&lt;=40,"30-40",
   IF(Table1[[#This Row],[Age]]&lt;=50,"40-50",
   IF(Table1[[#This Row],[Age]]&lt;=60,"50-60",
   IF(Table1[[#This Row],[Age]]&lt;=70,"60-70","70+"))))))</f>
        <v>50-60</v>
      </c>
      <c r="L3048" t="str">
        <f t="shared" si="141"/>
        <v>QTY4</v>
      </c>
    </row>
    <row r="3049" spans="1:12" x14ac:dyDescent="0.3">
      <c r="A3049" s="2" t="s">
        <v>2990</v>
      </c>
      <c r="B3049" s="2">
        <v>57</v>
      </c>
      <c r="C3049" s="2" t="s">
        <v>16496</v>
      </c>
      <c r="D3049" s="2" t="s">
        <v>24476</v>
      </c>
      <c r="E3049" s="2">
        <v>6764.26</v>
      </c>
      <c r="F3049" s="2">
        <v>28</v>
      </c>
      <c r="G3049" s="2">
        <v>189399.28</v>
      </c>
      <c r="H3049" s="3" t="s">
        <v>24950</v>
      </c>
      <c r="I3049" s="7" t="str">
        <f t="shared" si="142"/>
        <v>Mar</v>
      </c>
      <c r="J3049">
        <f t="shared" si="143"/>
        <v>2022</v>
      </c>
      <c r="K3049" t="str">
        <f>IF(Table1[[#This Row],[Age]]&lt;20,"&lt;20",
   IF(Table1[[#This Row],[Age]]&lt;=30,"20-30",
   IF(Table1[[#This Row],[Age]]&lt;=40,"30-40",
   IF(Table1[[#This Row],[Age]]&lt;=50,"40-50",
   IF(Table1[[#This Row],[Age]]&lt;=60,"50-60",
   IF(Table1[[#This Row],[Age]]&lt;=70,"60-70","70+"))))))</f>
        <v>50-60</v>
      </c>
      <c r="L3049" t="str">
        <f t="shared" si="141"/>
        <v>QTY4</v>
      </c>
    </row>
    <row r="3050" spans="1:12" x14ac:dyDescent="0.3">
      <c r="A3050" s="2" t="s">
        <v>2991</v>
      </c>
      <c r="B3050" s="2">
        <v>30</v>
      </c>
      <c r="C3050" s="2" t="s">
        <v>16497</v>
      </c>
      <c r="D3050" s="2" t="s">
        <v>24505</v>
      </c>
      <c r="E3050" s="2">
        <v>2839.13</v>
      </c>
      <c r="F3050" s="2">
        <v>47</v>
      </c>
      <c r="G3050" s="2">
        <v>133439.10999999999</v>
      </c>
      <c r="H3050" s="3" t="s">
        <v>24950</v>
      </c>
      <c r="I3050" s="7" t="str">
        <f t="shared" si="142"/>
        <v>Mar</v>
      </c>
      <c r="J3050">
        <f t="shared" si="143"/>
        <v>2022</v>
      </c>
      <c r="K3050" t="str">
        <f>IF(Table1[[#This Row],[Age]]&lt;20,"&lt;20",
   IF(Table1[[#This Row],[Age]]&lt;=30,"20-30",
   IF(Table1[[#This Row],[Age]]&lt;=40,"30-40",
   IF(Table1[[#This Row],[Age]]&lt;=50,"40-50",
   IF(Table1[[#This Row],[Age]]&lt;=60,"50-60",
   IF(Table1[[#This Row],[Age]]&lt;=70,"60-70","70+"))))))</f>
        <v>20-30</v>
      </c>
      <c r="L3050" t="str">
        <f t="shared" si="141"/>
        <v>QTY4</v>
      </c>
    </row>
    <row r="3051" spans="1:12" x14ac:dyDescent="0.3">
      <c r="A3051" s="2" t="s">
        <v>2992</v>
      </c>
      <c r="B3051" s="2">
        <v>62</v>
      </c>
      <c r="C3051" s="2" t="s">
        <v>16498</v>
      </c>
      <c r="D3051" s="2" t="s">
        <v>24469</v>
      </c>
      <c r="E3051" s="2">
        <v>3180.13</v>
      </c>
      <c r="F3051" s="2">
        <v>20</v>
      </c>
      <c r="G3051" s="2">
        <v>63602.6</v>
      </c>
      <c r="H3051" s="3" t="s">
        <v>24950</v>
      </c>
      <c r="I3051" s="7" t="str">
        <f t="shared" si="142"/>
        <v>Mar</v>
      </c>
      <c r="J3051">
        <f t="shared" si="143"/>
        <v>2022</v>
      </c>
      <c r="K3051" t="str">
        <f>IF(Table1[[#This Row],[Age]]&lt;20,"&lt;20",
   IF(Table1[[#This Row],[Age]]&lt;=30,"20-30",
   IF(Table1[[#This Row],[Age]]&lt;=40,"30-40",
   IF(Table1[[#This Row],[Age]]&lt;=50,"40-50",
   IF(Table1[[#This Row],[Age]]&lt;=60,"50-60",
   IF(Table1[[#This Row],[Age]]&lt;=70,"60-70","70+"))))))</f>
        <v>60-70</v>
      </c>
      <c r="L3051" t="str">
        <f t="shared" si="141"/>
        <v>QTY4</v>
      </c>
    </row>
    <row r="3052" spans="1:12" x14ac:dyDescent="0.3">
      <c r="A3052" s="2" t="s">
        <v>2993</v>
      </c>
      <c r="B3052" s="2">
        <v>52</v>
      </c>
      <c r="C3052" s="2" t="s">
        <v>16499</v>
      </c>
      <c r="D3052" s="2" t="s">
        <v>24538</v>
      </c>
      <c r="E3052" s="2">
        <v>7149.82</v>
      </c>
      <c r="F3052" s="2">
        <v>55</v>
      </c>
      <c r="G3052" s="2">
        <v>393240.1</v>
      </c>
      <c r="H3052" s="3" t="s">
        <v>24950</v>
      </c>
      <c r="I3052" s="7" t="str">
        <f t="shared" si="142"/>
        <v>Mar</v>
      </c>
      <c r="J3052">
        <f t="shared" si="143"/>
        <v>2022</v>
      </c>
      <c r="K3052" t="str">
        <f>IF(Table1[[#This Row],[Age]]&lt;20,"&lt;20",
   IF(Table1[[#This Row],[Age]]&lt;=30,"20-30",
   IF(Table1[[#This Row],[Age]]&lt;=40,"30-40",
   IF(Table1[[#This Row],[Age]]&lt;=50,"40-50",
   IF(Table1[[#This Row],[Age]]&lt;=60,"50-60",
   IF(Table1[[#This Row],[Age]]&lt;=70,"60-70","70+"))))))</f>
        <v>50-60</v>
      </c>
      <c r="L3052" t="str">
        <f t="shared" si="141"/>
        <v>QTY4</v>
      </c>
    </row>
    <row r="3053" spans="1:12" x14ac:dyDescent="0.3">
      <c r="A3053" s="2" t="s">
        <v>2994</v>
      </c>
      <c r="B3053" s="2">
        <v>54</v>
      </c>
      <c r="C3053" s="2" t="s">
        <v>14873</v>
      </c>
      <c r="D3053" s="2" t="s">
        <v>24522</v>
      </c>
      <c r="E3053" s="2">
        <v>275.95</v>
      </c>
      <c r="F3053" s="2">
        <v>18</v>
      </c>
      <c r="G3053" s="2">
        <v>4967.1000000000004</v>
      </c>
      <c r="H3053" s="3" t="s">
        <v>24950</v>
      </c>
      <c r="I3053" s="7" t="str">
        <f t="shared" si="142"/>
        <v>Mar</v>
      </c>
      <c r="J3053">
        <f t="shared" si="143"/>
        <v>2022</v>
      </c>
      <c r="K3053" t="str">
        <f>IF(Table1[[#This Row],[Age]]&lt;20,"&lt;20",
   IF(Table1[[#This Row],[Age]]&lt;=30,"20-30",
   IF(Table1[[#This Row],[Age]]&lt;=40,"30-40",
   IF(Table1[[#This Row],[Age]]&lt;=50,"40-50",
   IF(Table1[[#This Row],[Age]]&lt;=60,"50-60",
   IF(Table1[[#This Row],[Age]]&lt;=70,"60-70","70+"))))))</f>
        <v>50-60</v>
      </c>
      <c r="L3053" t="str">
        <f t="shared" si="141"/>
        <v>QTY4</v>
      </c>
    </row>
    <row r="3054" spans="1:12" x14ac:dyDescent="0.3">
      <c r="A3054" s="2" t="s">
        <v>2995</v>
      </c>
      <c r="B3054" s="2">
        <v>25</v>
      </c>
      <c r="C3054" s="2" t="s">
        <v>16500</v>
      </c>
      <c r="D3054" s="2" t="s">
        <v>24428</v>
      </c>
      <c r="E3054" s="2">
        <v>2178.65</v>
      </c>
      <c r="F3054" s="2">
        <v>50</v>
      </c>
      <c r="G3054" s="2">
        <v>108932.5</v>
      </c>
      <c r="H3054" s="3" t="s">
        <v>24950</v>
      </c>
      <c r="I3054" s="7" t="str">
        <f t="shared" si="142"/>
        <v>Mar</v>
      </c>
      <c r="J3054">
        <f t="shared" si="143"/>
        <v>2022</v>
      </c>
      <c r="K3054" t="str">
        <f>IF(Table1[[#This Row],[Age]]&lt;20,"&lt;20",
   IF(Table1[[#This Row],[Age]]&lt;=30,"20-30",
   IF(Table1[[#This Row],[Age]]&lt;=40,"30-40",
   IF(Table1[[#This Row],[Age]]&lt;=50,"40-50",
   IF(Table1[[#This Row],[Age]]&lt;=60,"50-60",
   IF(Table1[[#This Row],[Age]]&lt;=70,"60-70","70+"))))))</f>
        <v>20-30</v>
      </c>
      <c r="L3054" t="str">
        <f t="shared" si="141"/>
        <v>QTY4</v>
      </c>
    </row>
    <row r="3055" spans="1:12" x14ac:dyDescent="0.3">
      <c r="A3055" s="2" t="s">
        <v>2996</v>
      </c>
      <c r="B3055" s="2">
        <v>56</v>
      </c>
      <c r="C3055" s="2" t="s">
        <v>16501</v>
      </c>
      <c r="D3055" s="2" t="s">
        <v>24581</v>
      </c>
      <c r="E3055" s="2">
        <v>2544.9699999999998</v>
      </c>
      <c r="F3055" s="2">
        <v>70</v>
      </c>
      <c r="G3055" s="2">
        <v>178147.9</v>
      </c>
      <c r="H3055" s="3" t="s">
        <v>24951</v>
      </c>
      <c r="I3055" s="7" t="str">
        <f t="shared" si="142"/>
        <v>Mar</v>
      </c>
      <c r="J3055">
        <f t="shared" si="143"/>
        <v>2022</v>
      </c>
      <c r="K3055" t="str">
        <f>IF(Table1[[#This Row],[Age]]&lt;20,"&lt;20",
   IF(Table1[[#This Row],[Age]]&lt;=30,"20-30",
   IF(Table1[[#This Row],[Age]]&lt;=40,"30-40",
   IF(Table1[[#This Row],[Age]]&lt;=50,"40-50",
   IF(Table1[[#This Row],[Age]]&lt;=60,"50-60",
   IF(Table1[[#This Row],[Age]]&lt;=70,"60-70","70+"))))))</f>
        <v>50-60</v>
      </c>
      <c r="L3055" t="str">
        <f t="shared" si="141"/>
        <v>QTY4</v>
      </c>
    </row>
    <row r="3056" spans="1:12" x14ac:dyDescent="0.3">
      <c r="A3056" s="2" t="s">
        <v>2997</v>
      </c>
      <c r="B3056" s="2">
        <v>28</v>
      </c>
      <c r="C3056" s="2" t="s">
        <v>15275</v>
      </c>
      <c r="D3056" s="2" t="s">
        <v>24498</v>
      </c>
      <c r="E3056" s="2">
        <v>7451.55</v>
      </c>
      <c r="F3056" s="2">
        <v>69</v>
      </c>
      <c r="G3056" s="2">
        <v>514156.95</v>
      </c>
      <c r="H3056" s="3" t="s">
        <v>24951</v>
      </c>
      <c r="I3056" s="7" t="str">
        <f t="shared" si="142"/>
        <v>Mar</v>
      </c>
      <c r="J3056">
        <f t="shared" si="143"/>
        <v>2022</v>
      </c>
      <c r="K3056" t="str">
        <f>IF(Table1[[#This Row],[Age]]&lt;20,"&lt;20",
   IF(Table1[[#This Row],[Age]]&lt;=30,"20-30",
   IF(Table1[[#This Row],[Age]]&lt;=40,"30-40",
   IF(Table1[[#This Row],[Age]]&lt;=50,"40-50",
   IF(Table1[[#This Row],[Age]]&lt;=60,"50-60",
   IF(Table1[[#This Row],[Age]]&lt;=70,"60-70","70+"))))))</f>
        <v>20-30</v>
      </c>
      <c r="L3056" t="str">
        <f t="shared" si="141"/>
        <v>QTY4</v>
      </c>
    </row>
    <row r="3057" spans="1:12" x14ac:dyDescent="0.3">
      <c r="A3057" s="2" t="s">
        <v>2998</v>
      </c>
      <c r="B3057" s="2">
        <v>39</v>
      </c>
      <c r="C3057" s="2" t="s">
        <v>16502</v>
      </c>
      <c r="D3057" s="2" t="s">
        <v>24468</v>
      </c>
      <c r="E3057" s="2">
        <v>542.55999999999995</v>
      </c>
      <c r="F3057" s="2">
        <v>1</v>
      </c>
      <c r="G3057" s="2">
        <v>542.55999999999995</v>
      </c>
      <c r="H3057" s="3" t="s">
        <v>24951</v>
      </c>
      <c r="I3057" s="7" t="str">
        <f t="shared" si="142"/>
        <v>Mar</v>
      </c>
      <c r="J3057">
        <f t="shared" si="143"/>
        <v>2022</v>
      </c>
      <c r="K3057" t="str">
        <f>IF(Table1[[#This Row],[Age]]&lt;20,"&lt;20",
   IF(Table1[[#This Row],[Age]]&lt;=30,"20-30",
   IF(Table1[[#This Row],[Age]]&lt;=40,"30-40",
   IF(Table1[[#This Row],[Age]]&lt;=50,"40-50",
   IF(Table1[[#This Row],[Age]]&lt;=60,"50-60",
   IF(Table1[[#This Row],[Age]]&lt;=70,"60-70","70+"))))))</f>
        <v>30-40</v>
      </c>
      <c r="L3057" t="str">
        <f t="shared" si="141"/>
        <v>QTY4</v>
      </c>
    </row>
    <row r="3058" spans="1:12" x14ac:dyDescent="0.3">
      <c r="A3058" s="2" t="s">
        <v>2999</v>
      </c>
      <c r="B3058" s="2">
        <v>32</v>
      </c>
      <c r="C3058" s="2" t="s">
        <v>16503</v>
      </c>
      <c r="D3058" s="2" t="s">
        <v>24451</v>
      </c>
      <c r="E3058" s="2">
        <v>5193.8900000000003</v>
      </c>
      <c r="F3058" s="2">
        <v>80</v>
      </c>
      <c r="G3058" s="2">
        <v>415511.2</v>
      </c>
      <c r="H3058" s="3" t="s">
        <v>24951</v>
      </c>
      <c r="I3058" s="7" t="str">
        <f t="shared" si="142"/>
        <v>Mar</v>
      </c>
      <c r="J3058">
        <f t="shared" si="143"/>
        <v>2022</v>
      </c>
      <c r="K3058" t="str">
        <f>IF(Table1[[#This Row],[Age]]&lt;20,"&lt;20",
   IF(Table1[[#This Row],[Age]]&lt;=30,"20-30",
   IF(Table1[[#This Row],[Age]]&lt;=40,"30-40",
   IF(Table1[[#This Row],[Age]]&lt;=50,"40-50",
   IF(Table1[[#This Row],[Age]]&lt;=60,"50-60",
   IF(Table1[[#This Row],[Age]]&lt;=70,"60-70","70+"))))))</f>
        <v>30-40</v>
      </c>
      <c r="L3058" t="str">
        <f t="shared" si="141"/>
        <v>QTY4</v>
      </c>
    </row>
    <row r="3059" spans="1:12" x14ac:dyDescent="0.3">
      <c r="A3059" s="2" t="s">
        <v>3000</v>
      </c>
      <c r="B3059" s="2">
        <v>50</v>
      </c>
      <c r="C3059" s="2" t="s">
        <v>16504</v>
      </c>
      <c r="D3059" s="2" t="s">
        <v>24482</v>
      </c>
      <c r="E3059" s="2">
        <v>6382.75</v>
      </c>
      <c r="F3059" s="2">
        <v>72</v>
      </c>
      <c r="G3059" s="2">
        <v>459558</v>
      </c>
      <c r="H3059" s="3" t="s">
        <v>24951</v>
      </c>
      <c r="I3059" s="7" t="str">
        <f t="shared" si="142"/>
        <v>Mar</v>
      </c>
      <c r="J3059">
        <f t="shared" si="143"/>
        <v>2022</v>
      </c>
      <c r="K3059" t="str">
        <f>IF(Table1[[#This Row],[Age]]&lt;20,"&lt;20",
   IF(Table1[[#This Row],[Age]]&lt;=30,"20-30",
   IF(Table1[[#This Row],[Age]]&lt;=40,"30-40",
   IF(Table1[[#This Row],[Age]]&lt;=50,"40-50",
   IF(Table1[[#This Row],[Age]]&lt;=60,"50-60",
   IF(Table1[[#This Row],[Age]]&lt;=70,"60-70","70+"))))))</f>
        <v>40-50</v>
      </c>
      <c r="L3059" t="str">
        <f t="shared" si="141"/>
        <v>QTY4</v>
      </c>
    </row>
    <row r="3060" spans="1:12" x14ac:dyDescent="0.3">
      <c r="A3060" s="2" t="s">
        <v>3001</v>
      </c>
      <c r="B3060" s="2">
        <v>63</v>
      </c>
      <c r="C3060" s="2" t="s">
        <v>16505</v>
      </c>
      <c r="D3060" s="2" t="s">
        <v>24530</v>
      </c>
      <c r="E3060" s="2">
        <v>2356.6999999999998</v>
      </c>
      <c r="F3060" s="2">
        <v>35</v>
      </c>
      <c r="G3060" s="2">
        <v>82484.5</v>
      </c>
      <c r="H3060" s="3" t="s">
        <v>24951</v>
      </c>
      <c r="I3060" s="7" t="str">
        <f t="shared" si="142"/>
        <v>Mar</v>
      </c>
      <c r="J3060">
        <f t="shared" si="143"/>
        <v>2022</v>
      </c>
      <c r="K3060" t="str">
        <f>IF(Table1[[#This Row],[Age]]&lt;20,"&lt;20",
   IF(Table1[[#This Row],[Age]]&lt;=30,"20-30",
   IF(Table1[[#This Row],[Age]]&lt;=40,"30-40",
   IF(Table1[[#This Row],[Age]]&lt;=50,"40-50",
   IF(Table1[[#This Row],[Age]]&lt;=60,"50-60",
   IF(Table1[[#This Row],[Age]]&lt;=70,"60-70","70+"))))))</f>
        <v>60-70</v>
      </c>
      <c r="L3060" t="str">
        <f t="shared" si="141"/>
        <v>QTY4</v>
      </c>
    </row>
    <row r="3061" spans="1:12" x14ac:dyDescent="0.3">
      <c r="A3061" s="2" t="s">
        <v>3002</v>
      </c>
      <c r="B3061" s="2">
        <v>24</v>
      </c>
      <c r="C3061" s="2" t="s">
        <v>16051</v>
      </c>
      <c r="D3061" s="2" t="s">
        <v>24602</v>
      </c>
      <c r="E3061" s="2">
        <v>3923.46</v>
      </c>
      <c r="F3061" s="2">
        <v>79</v>
      </c>
      <c r="G3061" s="2">
        <v>309953.34000000003</v>
      </c>
      <c r="H3061" s="3" t="s">
        <v>24951</v>
      </c>
      <c r="I3061" s="7" t="str">
        <f t="shared" si="142"/>
        <v>Mar</v>
      </c>
      <c r="J3061">
        <f t="shared" si="143"/>
        <v>2022</v>
      </c>
      <c r="K3061" t="str">
        <f>IF(Table1[[#This Row],[Age]]&lt;20,"&lt;20",
   IF(Table1[[#This Row],[Age]]&lt;=30,"20-30",
   IF(Table1[[#This Row],[Age]]&lt;=40,"30-40",
   IF(Table1[[#This Row],[Age]]&lt;=50,"40-50",
   IF(Table1[[#This Row],[Age]]&lt;=60,"50-60",
   IF(Table1[[#This Row],[Age]]&lt;=70,"60-70","70+"))))))</f>
        <v>20-30</v>
      </c>
      <c r="L3061" t="str">
        <f t="shared" si="141"/>
        <v>QTY4</v>
      </c>
    </row>
    <row r="3062" spans="1:12" x14ac:dyDescent="0.3">
      <c r="A3062" s="2" t="s">
        <v>3003</v>
      </c>
      <c r="B3062" s="2">
        <v>19</v>
      </c>
      <c r="C3062" s="2" t="s">
        <v>16506</v>
      </c>
      <c r="D3062" s="2" t="s">
        <v>24629</v>
      </c>
      <c r="E3062" s="2">
        <v>5169.5600000000004</v>
      </c>
      <c r="F3062" s="2">
        <v>28</v>
      </c>
      <c r="G3062" s="2">
        <v>144747.68</v>
      </c>
      <c r="H3062" s="3" t="s">
        <v>24951</v>
      </c>
      <c r="I3062" s="7" t="str">
        <f t="shared" si="142"/>
        <v>Mar</v>
      </c>
      <c r="J3062">
        <f t="shared" si="143"/>
        <v>2022</v>
      </c>
      <c r="K3062" t="str">
        <f>IF(Table1[[#This Row],[Age]]&lt;20,"&lt;20",
   IF(Table1[[#This Row],[Age]]&lt;=30,"20-30",
   IF(Table1[[#This Row],[Age]]&lt;=40,"30-40",
   IF(Table1[[#This Row],[Age]]&lt;=50,"40-50",
   IF(Table1[[#This Row],[Age]]&lt;=60,"50-60",
   IF(Table1[[#This Row],[Age]]&lt;=70,"60-70","70+"))))))</f>
        <v>&lt;20</v>
      </c>
      <c r="L3062" t="str">
        <f t="shared" si="141"/>
        <v>QTY4</v>
      </c>
    </row>
    <row r="3063" spans="1:12" x14ac:dyDescent="0.3">
      <c r="A3063" s="2" t="s">
        <v>3004</v>
      </c>
      <c r="B3063" s="2">
        <v>26</v>
      </c>
      <c r="C3063" s="2" t="s">
        <v>16507</v>
      </c>
      <c r="D3063" s="2" t="s">
        <v>24458</v>
      </c>
      <c r="E3063" s="2">
        <v>5282.78</v>
      </c>
      <c r="F3063" s="2">
        <v>13</v>
      </c>
      <c r="G3063" s="2">
        <v>68676.14</v>
      </c>
      <c r="H3063" s="3" t="s">
        <v>24951</v>
      </c>
      <c r="I3063" s="7" t="str">
        <f t="shared" si="142"/>
        <v>Mar</v>
      </c>
      <c r="J3063">
        <f t="shared" si="143"/>
        <v>2022</v>
      </c>
      <c r="K3063" t="str">
        <f>IF(Table1[[#This Row],[Age]]&lt;20,"&lt;20",
   IF(Table1[[#This Row],[Age]]&lt;=30,"20-30",
   IF(Table1[[#This Row],[Age]]&lt;=40,"30-40",
   IF(Table1[[#This Row],[Age]]&lt;=50,"40-50",
   IF(Table1[[#This Row],[Age]]&lt;=60,"50-60",
   IF(Table1[[#This Row],[Age]]&lt;=70,"60-70","70+"))))))</f>
        <v>20-30</v>
      </c>
      <c r="L3063" t="str">
        <f t="shared" si="141"/>
        <v>QTY4</v>
      </c>
    </row>
    <row r="3064" spans="1:12" x14ac:dyDescent="0.3">
      <c r="A3064" s="2" t="s">
        <v>3005</v>
      </c>
      <c r="B3064" s="2">
        <v>45</v>
      </c>
      <c r="C3064" s="2" t="s">
        <v>16508</v>
      </c>
      <c r="D3064" s="2" t="s">
        <v>24649</v>
      </c>
      <c r="E3064" s="2">
        <v>2914.2</v>
      </c>
      <c r="F3064" s="2">
        <v>53</v>
      </c>
      <c r="G3064" s="2">
        <v>154452.6</v>
      </c>
      <c r="H3064" s="3" t="s">
        <v>24951</v>
      </c>
      <c r="I3064" s="7" t="str">
        <f t="shared" si="142"/>
        <v>Mar</v>
      </c>
      <c r="J3064">
        <f t="shared" si="143"/>
        <v>2022</v>
      </c>
      <c r="K3064" t="str">
        <f>IF(Table1[[#This Row],[Age]]&lt;20,"&lt;20",
   IF(Table1[[#This Row],[Age]]&lt;=30,"20-30",
   IF(Table1[[#This Row],[Age]]&lt;=40,"30-40",
   IF(Table1[[#This Row],[Age]]&lt;=50,"40-50",
   IF(Table1[[#This Row],[Age]]&lt;=60,"50-60",
   IF(Table1[[#This Row],[Age]]&lt;=70,"60-70","70+"))))))</f>
        <v>40-50</v>
      </c>
      <c r="L3064" t="str">
        <f t="shared" si="141"/>
        <v>QTY4</v>
      </c>
    </row>
    <row r="3065" spans="1:12" x14ac:dyDescent="0.3">
      <c r="A3065" s="2" t="s">
        <v>3006</v>
      </c>
      <c r="B3065" s="2">
        <v>38</v>
      </c>
      <c r="C3065" s="2" t="s">
        <v>16509</v>
      </c>
      <c r="D3065" s="2" t="s">
        <v>24416</v>
      </c>
      <c r="E3065" s="2">
        <v>3859.88</v>
      </c>
      <c r="F3065" s="2">
        <v>52</v>
      </c>
      <c r="G3065" s="2">
        <v>200713.76</v>
      </c>
      <c r="H3065" s="3" t="s">
        <v>24951</v>
      </c>
      <c r="I3065" s="7" t="str">
        <f t="shared" si="142"/>
        <v>Mar</v>
      </c>
      <c r="J3065">
        <f t="shared" si="143"/>
        <v>2022</v>
      </c>
      <c r="K3065" t="str">
        <f>IF(Table1[[#This Row],[Age]]&lt;20,"&lt;20",
   IF(Table1[[#This Row],[Age]]&lt;=30,"20-30",
   IF(Table1[[#This Row],[Age]]&lt;=40,"30-40",
   IF(Table1[[#This Row],[Age]]&lt;=50,"40-50",
   IF(Table1[[#This Row],[Age]]&lt;=60,"50-60",
   IF(Table1[[#This Row],[Age]]&lt;=70,"60-70","70+"))))))</f>
        <v>30-40</v>
      </c>
      <c r="L3065" t="str">
        <f t="shared" si="141"/>
        <v>QTY4</v>
      </c>
    </row>
    <row r="3066" spans="1:12" x14ac:dyDescent="0.3">
      <c r="A3066" s="2" t="s">
        <v>3007</v>
      </c>
      <c r="B3066" s="2">
        <v>39</v>
      </c>
      <c r="C3066" s="2" t="s">
        <v>16510</v>
      </c>
      <c r="D3066" s="2" t="s">
        <v>24505</v>
      </c>
      <c r="E3066" s="2">
        <v>1614.58</v>
      </c>
      <c r="F3066" s="2">
        <v>89</v>
      </c>
      <c r="G3066" s="2">
        <v>143697.62</v>
      </c>
      <c r="H3066" s="3" t="s">
        <v>24951</v>
      </c>
      <c r="I3066" s="7" t="str">
        <f t="shared" si="142"/>
        <v>Mar</v>
      </c>
      <c r="J3066">
        <f t="shared" si="143"/>
        <v>2022</v>
      </c>
      <c r="K3066" t="str">
        <f>IF(Table1[[#This Row],[Age]]&lt;20,"&lt;20",
   IF(Table1[[#This Row],[Age]]&lt;=30,"20-30",
   IF(Table1[[#This Row],[Age]]&lt;=40,"30-40",
   IF(Table1[[#This Row],[Age]]&lt;=50,"40-50",
   IF(Table1[[#This Row],[Age]]&lt;=60,"50-60",
   IF(Table1[[#This Row],[Age]]&lt;=70,"60-70","70+"))))))</f>
        <v>30-40</v>
      </c>
      <c r="L3066" t="str">
        <f t="shared" si="141"/>
        <v>QTY4</v>
      </c>
    </row>
    <row r="3067" spans="1:12" x14ac:dyDescent="0.3">
      <c r="A3067" s="2" t="s">
        <v>3008</v>
      </c>
      <c r="B3067" s="2">
        <v>47</v>
      </c>
      <c r="C3067" s="2" t="s">
        <v>16511</v>
      </c>
      <c r="D3067" s="2" t="s">
        <v>24481</v>
      </c>
      <c r="E3067" s="2">
        <v>9521.48</v>
      </c>
      <c r="F3067" s="2">
        <v>98</v>
      </c>
      <c r="G3067" s="2">
        <v>933105.04</v>
      </c>
      <c r="H3067" s="3" t="s">
        <v>24951</v>
      </c>
      <c r="I3067" s="7" t="str">
        <f t="shared" si="142"/>
        <v>Mar</v>
      </c>
      <c r="J3067">
        <f t="shared" si="143"/>
        <v>2022</v>
      </c>
      <c r="K3067" t="str">
        <f>IF(Table1[[#This Row],[Age]]&lt;20,"&lt;20",
   IF(Table1[[#This Row],[Age]]&lt;=30,"20-30",
   IF(Table1[[#This Row],[Age]]&lt;=40,"30-40",
   IF(Table1[[#This Row],[Age]]&lt;=50,"40-50",
   IF(Table1[[#This Row],[Age]]&lt;=60,"50-60",
   IF(Table1[[#This Row],[Age]]&lt;=70,"60-70","70+"))))))</f>
        <v>40-50</v>
      </c>
      <c r="L3067" t="str">
        <f t="shared" si="141"/>
        <v>QTY4</v>
      </c>
    </row>
    <row r="3068" spans="1:12" x14ac:dyDescent="0.3">
      <c r="A3068" s="2" t="s">
        <v>3009</v>
      </c>
      <c r="B3068" s="2">
        <v>46</v>
      </c>
      <c r="C3068" s="2" t="s">
        <v>16512</v>
      </c>
      <c r="D3068" s="2" t="s">
        <v>24529</v>
      </c>
      <c r="E3068" s="2">
        <v>7261.85</v>
      </c>
      <c r="F3068" s="2">
        <v>58</v>
      </c>
      <c r="G3068" s="2">
        <v>421187.3</v>
      </c>
      <c r="H3068" s="3" t="s">
        <v>24951</v>
      </c>
      <c r="I3068" s="7" t="str">
        <f t="shared" si="142"/>
        <v>Mar</v>
      </c>
      <c r="J3068">
        <f t="shared" si="143"/>
        <v>2022</v>
      </c>
      <c r="K3068" t="str">
        <f>IF(Table1[[#This Row],[Age]]&lt;20,"&lt;20",
   IF(Table1[[#This Row],[Age]]&lt;=30,"20-30",
   IF(Table1[[#This Row],[Age]]&lt;=40,"30-40",
   IF(Table1[[#This Row],[Age]]&lt;=50,"40-50",
   IF(Table1[[#This Row],[Age]]&lt;=60,"50-60",
   IF(Table1[[#This Row],[Age]]&lt;=70,"60-70","70+"))))))</f>
        <v>40-50</v>
      </c>
      <c r="L3068" t="str">
        <f t="shared" si="141"/>
        <v>QTY4</v>
      </c>
    </row>
    <row r="3069" spans="1:12" x14ac:dyDescent="0.3">
      <c r="A3069" s="2" t="s">
        <v>3010</v>
      </c>
      <c r="B3069" s="2">
        <v>51</v>
      </c>
      <c r="C3069" s="2" t="s">
        <v>15450</v>
      </c>
      <c r="D3069" s="2" t="s">
        <v>24451</v>
      </c>
      <c r="E3069" s="2">
        <v>3935.62</v>
      </c>
      <c r="F3069" s="2">
        <v>22</v>
      </c>
      <c r="G3069" s="2">
        <v>86583.64</v>
      </c>
      <c r="H3069" s="3" t="s">
        <v>24952</v>
      </c>
      <c r="I3069" s="7" t="str">
        <f t="shared" si="142"/>
        <v>Mar</v>
      </c>
      <c r="J3069">
        <f t="shared" si="143"/>
        <v>2022</v>
      </c>
      <c r="K3069" t="str">
        <f>IF(Table1[[#This Row],[Age]]&lt;20,"&lt;20",
   IF(Table1[[#This Row],[Age]]&lt;=30,"20-30",
   IF(Table1[[#This Row],[Age]]&lt;=40,"30-40",
   IF(Table1[[#This Row],[Age]]&lt;=50,"40-50",
   IF(Table1[[#This Row],[Age]]&lt;=60,"50-60",
   IF(Table1[[#This Row],[Age]]&lt;=70,"60-70","70+"))))))</f>
        <v>50-60</v>
      </c>
      <c r="L3069" t="str">
        <f t="shared" si="141"/>
        <v>QTY4</v>
      </c>
    </row>
    <row r="3070" spans="1:12" x14ac:dyDescent="0.3">
      <c r="A3070" s="2" t="s">
        <v>3011</v>
      </c>
      <c r="B3070" s="2">
        <v>45</v>
      </c>
      <c r="C3070" s="2" t="s">
        <v>16513</v>
      </c>
      <c r="D3070" s="2" t="s">
        <v>24532</v>
      </c>
      <c r="E3070" s="2">
        <v>8813.85</v>
      </c>
      <c r="F3070" s="2">
        <v>83</v>
      </c>
      <c r="G3070" s="2">
        <v>731549.55</v>
      </c>
      <c r="H3070" s="3" t="s">
        <v>24952</v>
      </c>
      <c r="I3070" s="7" t="str">
        <f t="shared" si="142"/>
        <v>Mar</v>
      </c>
      <c r="J3070">
        <f t="shared" si="143"/>
        <v>2022</v>
      </c>
      <c r="K3070" t="str">
        <f>IF(Table1[[#This Row],[Age]]&lt;20,"&lt;20",
   IF(Table1[[#This Row],[Age]]&lt;=30,"20-30",
   IF(Table1[[#This Row],[Age]]&lt;=40,"30-40",
   IF(Table1[[#This Row],[Age]]&lt;=50,"40-50",
   IF(Table1[[#This Row],[Age]]&lt;=60,"50-60",
   IF(Table1[[#This Row],[Age]]&lt;=70,"60-70","70+"))))))</f>
        <v>40-50</v>
      </c>
      <c r="L3070" t="str">
        <f t="shared" si="141"/>
        <v>QTY4</v>
      </c>
    </row>
    <row r="3071" spans="1:12" x14ac:dyDescent="0.3">
      <c r="A3071" s="2" t="s">
        <v>3012</v>
      </c>
      <c r="B3071" s="2">
        <v>62</v>
      </c>
      <c r="C3071" s="2" t="s">
        <v>16514</v>
      </c>
      <c r="D3071" s="2" t="s">
        <v>24555</v>
      </c>
      <c r="E3071" s="2">
        <v>8850.11</v>
      </c>
      <c r="F3071" s="2">
        <v>58</v>
      </c>
      <c r="G3071" s="2">
        <v>513306.38</v>
      </c>
      <c r="H3071" s="3" t="s">
        <v>24952</v>
      </c>
      <c r="I3071" s="7" t="str">
        <f t="shared" si="142"/>
        <v>Mar</v>
      </c>
      <c r="J3071">
        <f t="shared" si="143"/>
        <v>2022</v>
      </c>
      <c r="K3071" t="str">
        <f>IF(Table1[[#This Row],[Age]]&lt;20,"&lt;20",
   IF(Table1[[#This Row],[Age]]&lt;=30,"20-30",
   IF(Table1[[#This Row],[Age]]&lt;=40,"30-40",
   IF(Table1[[#This Row],[Age]]&lt;=50,"40-50",
   IF(Table1[[#This Row],[Age]]&lt;=60,"50-60",
   IF(Table1[[#This Row],[Age]]&lt;=70,"60-70","70+"))))))</f>
        <v>60-70</v>
      </c>
      <c r="L3071" t="str">
        <f t="shared" si="141"/>
        <v>QTY4</v>
      </c>
    </row>
    <row r="3072" spans="1:12" x14ac:dyDescent="0.3">
      <c r="A3072" s="2" t="s">
        <v>3013</v>
      </c>
      <c r="B3072" s="2">
        <v>28</v>
      </c>
      <c r="C3072" s="2" t="s">
        <v>14839</v>
      </c>
      <c r="D3072" s="2" t="s">
        <v>24448</v>
      </c>
      <c r="E3072" s="2">
        <v>4769.42</v>
      </c>
      <c r="F3072" s="2">
        <v>42</v>
      </c>
      <c r="G3072" s="2">
        <v>200315.64</v>
      </c>
      <c r="H3072" s="3" t="s">
        <v>24952</v>
      </c>
      <c r="I3072" s="7" t="str">
        <f t="shared" si="142"/>
        <v>Mar</v>
      </c>
      <c r="J3072">
        <f t="shared" si="143"/>
        <v>2022</v>
      </c>
      <c r="K3072" t="str">
        <f>IF(Table1[[#This Row],[Age]]&lt;20,"&lt;20",
   IF(Table1[[#This Row],[Age]]&lt;=30,"20-30",
   IF(Table1[[#This Row],[Age]]&lt;=40,"30-40",
   IF(Table1[[#This Row],[Age]]&lt;=50,"40-50",
   IF(Table1[[#This Row],[Age]]&lt;=60,"50-60",
   IF(Table1[[#This Row],[Age]]&lt;=70,"60-70","70+"))))))</f>
        <v>20-30</v>
      </c>
      <c r="L3072" t="str">
        <f t="shared" si="141"/>
        <v>QTY4</v>
      </c>
    </row>
    <row r="3073" spans="1:12" x14ac:dyDescent="0.3">
      <c r="A3073" s="2" t="s">
        <v>3014</v>
      </c>
      <c r="B3073" s="2">
        <v>62</v>
      </c>
      <c r="C3073" s="2" t="s">
        <v>16515</v>
      </c>
      <c r="D3073" s="2" t="s">
        <v>24456</v>
      </c>
      <c r="E3073" s="2">
        <v>4388.1400000000003</v>
      </c>
      <c r="F3073" s="2">
        <v>6</v>
      </c>
      <c r="G3073" s="2">
        <v>26328.84</v>
      </c>
      <c r="H3073" s="3" t="s">
        <v>24952</v>
      </c>
      <c r="I3073" s="7" t="str">
        <f t="shared" si="142"/>
        <v>Mar</v>
      </c>
      <c r="J3073">
        <f t="shared" si="143"/>
        <v>2022</v>
      </c>
      <c r="K3073" t="str">
        <f>IF(Table1[[#This Row],[Age]]&lt;20,"&lt;20",
   IF(Table1[[#This Row],[Age]]&lt;=30,"20-30",
   IF(Table1[[#This Row],[Age]]&lt;=40,"30-40",
   IF(Table1[[#This Row],[Age]]&lt;=50,"40-50",
   IF(Table1[[#This Row],[Age]]&lt;=60,"50-60",
   IF(Table1[[#This Row],[Age]]&lt;=70,"60-70","70+"))))))</f>
        <v>60-70</v>
      </c>
      <c r="L3073" t="str">
        <f t="shared" si="141"/>
        <v>QTY4</v>
      </c>
    </row>
    <row r="3074" spans="1:12" x14ac:dyDescent="0.3">
      <c r="A3074" s="2" t="s">
        <v>3015</v>
      </c>
      <c r="B3074" s="2">
        <v>32</v>
      </c>
      <c r="C3074" s="2" t="s">
        <v>16516</v>
      </c>
      <c r="D3074" s="2" t="s">
        <v>24617</v>
      </c>
      <c r="E3074" s="2">
        <v>9687.7800000000007</v>
      </c>
      <c r="F3074" s="2">
        <v>5</v>
      </c>
      <c r="G3074" s="2">
        <v>48438.9</v>
      </c>
      <c r="H3074" s="3" t="s">
        <v>24952</v>
      </c>
      <c r="I3074" s="7" t="str">
        <f t="shared" si="142"/>
        <v>Mar</v>
      </c>
      <c r="J3074">
        <f t="shared" si="143"/>
        <v>2022</v>
      </c>
      <c r="K3074" t="str">
        <f>IF(Table1[[#This Row],[Age]]&lt;20,"&lt;20",
   IF(Table1[[#This Row],[Age]]&lt;=30,"20-30",
   IF(Table1[[#This Row],[Age]]&lt;=40,"30-40",
   IF(Table1[[#This Row],[Age]]&lt;=50,"40-50",
   IF(Table1[[#This Row],[Age]]&lt;=60,"50-60",
   IF(Table1[[#This Row],[Age]]&lt;=70,"60-70","70+"))))))</f>
        <v>30-40</v>
      </c>
      <c r="L3074" t="str">
        <f t="shared" ref="L3074:L3137" si="144">IF(OR(MONTH(H3074)=4, MONTH(H3074)=5, MONTH(H3074)=6, MONTH(H3074)=7), "QTY1",
IF(OR(MONTH(H3074)=8, MONTH(H3074)=9, MONTH(H3074)=10, MONTH(H3074)=11), "QTY2",
IF(OR(MONTH(H3074)=12, MONTH(H3074)=1), "QTY3", "QTY4")))</f>
        <v>QTY4</v>
      </c>
    </row>
    <row r="3075" spans="1:12" x14ac:dyDescent="0.3">
      <c r="A3075" s="2" t="s">
        <v>3016</v>
      </c>
      <c r="B3075" s="2">
        <v>59</v>
      </c>
      <c r="C3075" s="2" t="s">
        <v>16517</v>
      </c>
      <c r="D3075" s="2" t="s">
        <v>24555</v>
      </c>
      <c r="E3075" s="2">
        <v>6622.4</v>
      </c>
      <c r="F3075" s="2">
        <v>68</v>
      </c>
      <c r="G3075" s="2">
        <v>450323.20000000001</v>
      </c>
      <c r="H3075" s="3" t="s">
        <v>24952</v>
      </c>
      <c r="I3075" s="7" t="str">
        <f t="shared" ref="I3075:I3138" si="145">TEXT(H3075,"MMM")</f>
        <v>Mar</v>
      </c>
      <c r="J3075">
        <f t="shared" ref="J3075:J3138" si="146">YEAR(H3075)</f>
        <v>2022</v>
      </c>
      <c r="K3075" t="str">
        <f>IF(Table1[[#This Row],[Age]]&lt;20,"&lt;20",
   IF(Table1[[#This Row],[Age]]&lt;=30,"20-30",
   IF(Table1[[#This Row],[Age]]&lt;=40,"30-40",
   IF(Table1[[#This Row],[Age]]&lt;=50,"40-50",
   IF(Table1[[#This Row],[Age]]&lt;=60,"50-60",
   IF(Table1[[#This Row],[Age]]&lt;=70,"60-70","70+"))))))</f>
        <v>50-60</v>
      </c>
      <c r="L3075" t="str">
        <f t="shared" si="144"/>
        <v>QTY4</v>
      </c>
    </row>
    <row r="3076" spans="1:12" x14ac:dyDescent="0.3">
      <c r="A3076" s="2" t="s">
        <v>3017</v>
      </c>
      <c r="B3076" s="2">
        <v>30</v>
      </c>
      <c r="C3076" s="2" t="s">
        <v>16518</v>
      </c>
      <c r="D3076" s="2" t="s">
        <v>24523</v>
      </c>
      <c r="E3076" s="2">
        <v>7733.15</v>
      </c>
      <c r="F3076" s="2">
        <v>82</v>
      </c>
      <c r="G3076" s="2">
        <v>634118.30000000005</v>
      </c>
      <c r="H3076" s="3" t="s">
        <v>24952</v>
      </c>
      <c r="I3076" s="7" t="str">
        <f t="shared" si="145"/>
        <v>Mar</v>
      </c>
      <c r="J3076">
        <f t="shared" si="146"/>
        <v>2022</v>
      </c>
      <c r="K3076" t="str">
        <f>IF(Table1[[#This Row],[Age]]&lt;20,"&lt;20",
   IF(Table1[[#This Row],[Age]]&lt;=30,"20-30",
   IF(Table1[[#This Row],[Age]]&lt;=40,"30-40",
   IF(Table1[[#This Row],[Age]]&lt;=50,"40-50",
   IF(Table1[[#This Row],[Age]]&lt;=60,"50-60",
   IF(Table1[[#This Row],[Age]]&lt;=70,"60-70","70+"))))))</f>
        <v>20-30</v>
      </c>
      <c r="L3076" t="str">
        <f t="shared" si="144"/>
        <v>QTY4</v>
      </c>
    </row>
    <row r="3077" spans="1:12" x14ac:dyDescent="0.3">
      <c r="A3077" s="2" t="s">
        <v>3018</v>
      </c>
      <c r="B3077" s="2">
        <v>52</v>
      </c>
      <c r="C3077" s="2" t="s">
        <v>16519</v>
      </c>
      <c r="D3077" s="2" t="s">
        <v>24590</v>
      </c>
      <c r="E3077" s="2">
        <v>2144.2399999999998</v>
      </c>
      <c r="F3077" s="2">
        <v>16</v>
      </c>
      <c r="G3077" s="2">
        <v>34307.839999999997</v>
      </c>
      <c r="H3077" s="3" t="s">
        <v>24952</v>
      </c>
      <c r="I3077" s="7" t="str">
        <f t="shared" si="145"/>
        <v>Mar</v>
      </c>
      <c r="J3077">
        <f t="shared" si="146"/>
        <v>2022</v>
      </c>
      <c r="K3077" t="str">
        <f>IF(Table1[[#This Row],[Age]]&lt;20,"&lt;20",
   IF(Table1[[#This Row],[Age]]&lt;=30,"20-30",
   IF(Table1[[#This Row],[Age]]&lt;=40,"30-40",
   IF(Table1[[#This Row],[Age]]&lt;=50,"40-50",
   IF(Table1[[#This Row],[Age]]&lt;=60,"50-60",
   IF(Table1[[#This Row],[Age]]&lt;=70,"60-70","70+"))))))</f>
        <v>50-60</v>
      </c>
      <c r="L3077" t="str">
        <f t="shared" si="144"/>
        <v>QTY4</v>
      </c>
    </row>
    <row r="3078" spans="1:12" x14ac:dyDescent="0.3">
      <c r="A3078" s="2" t="s">
        <v>3019</v>
      </c>
      <c r="B3078" s="2">
        <v>41</v>
      </c>
      <c r="C3078" s="2" t="s">
        <v>16520</v>
      </c>
      <c r="D3078" s="2" t="s">
        <v>24529</v>
      </c>
      <c r="E3078" s="2">
        <v>6516.25</v>
      </c>
      <c r="F3078" s="2">
        <v>47</v>
      </c>
      <c r="G3078" s="2">
        <v>306263.75</v>
      </c>
      <c r="H3078" s="3" t="s">
        <v>24952</v>
      </c>
      <c r="I3078" s="7" t="str">
        <f t="shared" si="145"/>
        <v>Mar</v>
      </c>
      <c r="J3078">
        <f t="shared" si="146"/>
        <v>2022</v>
      </c>
      <c r="K3078" t="str">
        <f>IF(Table1[[#This Row],[Age]]&lt;20,"&lt;20",
   IF(Table1[[#This Row],[Age]]&lt;=30,"20-30",
   IF(Table1[[#This Row],[Age]]&lt;=40,"30-40",
   IF(Table1[[#This Row],[Age]]&lt;=50,"40-50",
   IF(Table1[[#This Row],[Age]]&lt;=60,"50-60",
   IF(Table1[[#This Row],[Age]]&lt;=70,"60-70","70+"))))))</f>
        <v>40-50</v>
      </c>
      <c r="L3078" t="str">
        <f t="shared" si="144"/>
        <v>QTY4</v>
      </c>
    </row>
    <row r="3079" spans="1:12" x14ac:dyDescent="0.3">
      <c r="A3079" s="2" t="s">
        <v>3020</v>
      </c>
      <c r="B3079" s="2">
        <v>38</v>
      </c>
      <c r="C3079" s="2" t="s">
        <v>16521</v>
      </c>
      <c r="D3079" s="2" t="s">
        <v>24474</v>
      </c>
      <c r="E3079" s="2">
        <v>9441.8799999999992</v>
      </c>
      <c r="F3079" s="2">
        <v>61</v>
      </c>
      <c r="G3079" s="2">
        <v>575954.68000000005</v>
      </c>
      <c r="H3079" s="3" t="s">
        <v>24952</v>
      </c>
      <c r="I3079" s="7" t="str">
        <f t="shared" si="145"/>
        <v>Mar</v>
      </c>
      <c r="J3079">
        <f t="shared" si="146"/>
        <v>2022</v>
      </c>
      <c r="K3079" t="str">
        <f>IF(Table1[[#This Row],[Age]]&lt;20,"&lt;20",
   IF(Table1[[#This Row],[Age]]&lt;=30,"20-30",
   IF(Table1[[#This Row],[Age]]&lt;=40,"30-40",
   IF(Table1[[#This Row],[Age]]&lt;=50,"40-50",
   IF(Table1[[#This Row],[Age]]&lt;=60,"50-60",
   IF(Table1[[#This Row],[Age]]&lt;=70,"60-70","70+"))))))</f>
        <v>30-40</v>
      </c>
      <c r="L3079" t="str">
        <f t="shared" si="144"/>
        <v>QTY4</v>
      </c>
    </row>
    <row r="3080" spans="1:12" x14ac:dyDescent="0.3">
      <c r="A3080" s="2" t="s">
        <v>2656</v>
      </c>
      <c r="B3080" s="2">
        <v>47</v>
      </c>
      <c r="C3080" s="2" t="s">
        <v>16522</v>
      </c>
      <c r="D3080" s="2" t="s">
        <v>24566</v>
      </c>
      <c r="E3080" s="2">
        <v>4629.43</v>
      </c>
      <c r="F3080" s="2">
        <v>82</v>
      </c>
      <c r="G3080" s="2">
        <v>379613.26</v>
      </c>
      <c r="H3080" s="3" t="s">
        <v>24952</v>
      </c>
      <c r="I3080" s="7" t="str">
        <f t="shared" si="145"/>
        <v>Mar</v>
      </c>
      <c r="J3080">
        <f t="shared" si="146"/>
        <v>2022</v>
      </c>
      <c r="K3080" t="str">
        <f>IF(Table1[[#This Row],[Age]]&lt;20,"&lt;20",
   IF(Table1[[#This Row],[Age]]&lt;=30,"20-30",
   IF(Table1[[#This Row],[Age]]&lt;=40,"30-40",
   IF(Table1[[#This Row],[Age]]&lt;=50,"40-50",
   IF(Table1[[#This Row],[Age]]&lt;=60,"50-60",
   IF(Table1[[#This Row],[Age]]&lt;=70,"60-70","70+"))))))</f>
        <v>40-50</v>
      </c>
      <c r="L3080" t="str">
        <f t="shared" si="144"/>
        <v>QTY4</v>
      </c>
    </row>
    <row r="3081" spans="1:12" x14ac:dyDescent="0.3">
      <c r="A3081" s="2" t="s">
        <v>3021</v>
      </c>
      <c r="B3081" s="2">
        <v>43</v>
      </c>
      <c r="C3081" s="2" t="s">
        <v>16523</v>
      </c>
      <c r="D3081" s="2" t="s">
        <v>24642</v>
      </c>
      <c r="E3081" s="2">
        <v>1937.18</v>
      </c>
      <c r="F3081" s="2">
        <v>81</v>
      </c>
      <c r="G3081" s="2">
        <v>156911.57999999999</v>
      </c>
      <c r="H3081" s="3" t="s">
        <v>24952</v>
      </c>
      <c r="I3081" s="7" t="str">
        <f t="shared" si="145"/>
        <v>Mar</v>
      </c>
      <c r="J3081">
        <f t="shared" si="146"/>
        <v>2022</v>
      </c>
      <c r="K3081" t="str">
        <f>IF(Table1[[#This Row],[Age]]&lt;20,"&lt;20",
   IF(Table1[[#This Row],[Age]]&lt;=30,"20-30",
   IF(Table1[[#This Row],[Age]]&lt;=40,"30-40",
   IF(Table1[[#This Row],[Age]]&lt;=50,"40-50",
   IF(Table1[[#This Row],[Age]]&lt;=60,"50-60",
   IF(Table1[[#This Row],[Age]]&lt;=70,"60-70","70+"))))))</f>
        <v>40-50</v>
      </c>
      <c r="L3081" t="str">
        <f t="shared" si="144"/>
        <v>QTY4</v>
      </c>
    </row>
    <row r="3082" spans="1:12" x14ac:dyDescent="0.3">
      <c r="A3082" s="2" t="s">
        <v>3022</v>
      </c>
      <c r="B3082" s="2">
        <v>51</v>
      </c>
      <c r="C3082" s="2" t="s">
        <v>16524</v>
      </c>
      <c r="D3082" s="2" t="s">
        <v>24630</v>
      </c>
      <c r="E3082" s="2">
        <v>8643.68</v>
      </c>
      <c r="F3082" s="2">
        <v>81</v>
      </c>
      <c r="G3082" s="2">
        <v>700138.08</v>
      </c>
      <c r="H3082" s="3" t="s">
        <v>24952</v>
      </c>
      <c r="I3082" s="7" t="str">
        <f t="shared" si="145"/>
        <v>Mar</v>
      </c>
      <c r="J3082">
        <f t="shared" si="146"/>
        <v>2022</v>
      </c>
      <c r="K3082" t="str">
        <f>IF(Table1[[#This Row],[Age]]&lt;20,"&lt;20",
   IF(Table1[[#This Row],[Age]]&lt;=30,"20-30",
   IF(Table1[[#This Row],[Age]]&lt;=40,"30-40",
   IF(Table1[[#This Row],[Age]]&lt;=50,"40-50",
   IF(Table1[[#This Row],[Age]]&lt;=60,"50-60",
   IF(Table1[[#This Row],[Age]]&lt;=70,"60-70","70+"))))))</f>
        <v>50-60</v>
      </c>
      <c r="L3082" t="str">
        <f t="shared" si="144"/>
        <v>QTY4</v>
      </c>
    </row>
    <row r="3083" spans="1:12" x14ac:dyDescent="0.3">
      <c r="A3083" s="2" t="s">
        <v>3023</v>
      </c>
      <c r="B3083" s="2">
        <v>36</v>
      </c>
      <c r="C3083" s="2" t="s">
        <v>16525</v>
      </c>
      <c r="D3083" s="2" t="s">
        <v>24550</v>
      </c>
      <c r="E3083" s="2">
        <v>6323.38</v>
      </c>
      <c r="F3083" s="2">
        <v>72</v>
      </c>
      <c r="G3083" s="2">
        <v>455283.36</v>
      </c>
      <c r="H3083" s="3" t="s">
        <v>24952</v>
      </c>
      <c r="I3083" s="7" t="str">
        <f t="shared" si="145"/>
        <v>Mar</v>
      </c>
      <c r="J3083">
        <f t="shared" si="146"/>
        <v>2022</v>
      </c>
      <c r="K3083" t="str">
        <f>IF(Table1[[#This Row],[Age]]&lt;20,"&lt;20",
   IF(Table1[[#This Row],[Age]]&lt;=30,"20-30",
   IF(Table1[[#This Row],[Age]]&lt;=40,"30-40",
   IF(Table1[[#This Row],[Age]]&lt;=50,"40-50",
   IF(Table1[[#This Row],[Age]]&lt;=60,"50-60",
   IF(Table1[[#This Row],[Age]]&lt;=70,"60-70","70+"))))))</f>
        <v>30-40</v>
      </c>
      <c r="L3083" t="str">
        <f t="shared" si="144"/>
        <v>QTY4</v>
      </c>
    </row>
    <row r="3084" spans="1:12" x14ac:dyDescent="0.3">
      <c r="A3084" s="2" t="s">
        <v>3024</v>
      </c>
      <c r="B3084" s="2">
        <v>30</v>
      </c>
      <c r="C3084" s="2" t="s">
        <v>16526</v>
      </c>
      <c r="D3084" s="2" t="s">
        <v>24639</v>
      </c>
      <c r="E3084" s="2">
        <v>7037.68</v>
      </c>
      <c r="F3084" s="2">
        <v>89</v>
      </c>
      <c r="G3084" s="2">
        <v>626353.52</v>
      </c>
      <c r="H3084" s="3" t="s">
        <v>24952</v>
      </c>
      <c r="I3084" s="7" t="str">
        <f t="shared" si="145"/>
        <v>Mar</v>
      </c>
      <c r="J3084">
        <f t="shared" si="146"/>
        <v>2022</v>
      </c>
      <c r="K3084" t="str">
        <f>IF(Table1[[#This Row],[Age]]&lt;20,"&lt;20",
   IF(Table1[[#This Row],[Age]]&lt;=30,"20-30",
   IF(Table1[[#This Row],[Age]]&lt;=40,"30-40",
   IF(Table1[[#This Row],[Age]]&lt;=50,"40-50",
   IF(Table1[[#This Row],[Age]]&lt;=60,"50-60",
   IF(Table1[[#This Row],[Age]]&lt;=70,"60-70","70+"))))))</f>
        <v>20-30</v>
      </c>
      <c r="L3084" t="str">
        <f t="shared" si="144"/>
        <v>QTY4</v>
      </c>
    </row>
    <row r="3085" spans="1:12" x14ac:dyDescent="0.3">
      <c r="A3085" s="2" t="s">
        <v>3025</v>
      </c>
      <c r="B3085" s="2">
        <v>53</v>
      </c>
      <c r="C3085" s="2" t="s">
        <v>16527</v>
      </c>
      <c r="D3085" s="2" t="s">
        <v>24461</v>
      </c>
      <c r="E3085" s="2">
        <v>6897.74</v>
      </c>
      <c r="F3085" s="2">
        <v>69</v>
      </c>
      <c r="G3085" s="2">
        <v>475944.06</v>
      </c>
      <c r="H3085" s="3" t="s">
        <v>24953</v>
      </c>
      <c r="I3085" s="7" t="str">
        <f t="shared" si="145"/>
        <v>Mar</v>
      </c>
      <c r="J3085">
        <f t="shared" si="146"/>
        <v>2022</v>
      </c>
      <c r="K3085" t="str">
        <f>IF(Table1[[#This Row],[Age]]&lt;20,"&lt;20",
   IF(Table1[[#This Row],[Age]]&lt;=30,"20-30",
   IF(Table1[[#This Row],[Age]]&lt;=40,"30-40",
   IF(Table1[[#This Row],[Age]]&lt;=50,"40-50",
   IF(Table1[[#This Row],[Age]]&lt;=60,"50-60",
   IF(Table1[[#This Row],[Age]]&lt;=70,"60-70","70+"))))))</f>
        <v>50-60</v>
      </c>
      <c r="L3085" t="str">
        <f t="shared" si="144"/>
        <v>QTY4</v>
      </c>
    </row>
    <row r="3086" spans="1:12" x14ac:dyDescent="0.3">
      <c r="A3086" s="2" t="s">
        <v>3026</v>
      </c>
      <c r="B3086" s="2">
        <v>24</v>
      </c>
      <c r="C3086" s="2" t="s">
        <v>16528</v>
      </c>
      <c r="D3086" s="2" t="s">
        <v>24585</v>
      </c>
      <c r="E3086" s="2">
        <v>9584.7099999999991</v>
      </c>
      <c r="F3086" s="2">
        <v>38</v>
      </c>
      <c r="G3086" s="2">
        <v>364218.98</v>
      </c>
      <c r="H3086" s="3" t="s">
        <v>24953</v>
      </c>
      <c r="I3086" s="7" t="str">
        <f t="shared" si="145"/>
        <v>Mar</v>
      </c>
      <c r="J3086">
        <f t="shared" si="146"/>
        <v>2022</v>
      </c>
      <c r="K3086" t="str">
        <f>IF(Table1[[#This Row],[Age]]&lt;20,"&lt;20",
   IF(Table1[[#This Row],[Age]]&lt;=30,"20-30",
   IF(Table1[[#This Row],[Age]]&lt;=40,"30-40",
   IF(Table1[[#This Row],[Age]]&lt;=50,"40-50",
   IF(Table1[[#This Row],[Age]]&lt;=60,"50-60",
   IF(Table1[[#This Row],[Age]]&lt;=70,"60-70","70+"))))))</f>
        <v>20-30</v>
      </c>
      <c r="L3086" t="str">
        <f t="shared" si="144"/>
        <v>QTY4</v>
      </c>
    </row>
    <row r="3087" spans="1:12" x14ac:dyDescent="0.3">
      <c r="A3087" s="2" t="s">
        <v>3027</v>
      </c>
      <c r="B3087" s="2">
        <v>58</v>
      </c>
      <c r="C3087" s="2" t="s">
        <v>16529</v>
      </c>
      <c r="D3087" s="2" t="s">
        <v>24547</v>
      </c>
      <c r="E3087" s="2">
        <v>5624.26</v>
      </c>
      <c r="F3087" s="2">
        <v>46</v>
      </c>
      <c r="G3087" s="2">
        <v>258715.96</v>
      </c>
      <c r="H3087" s="3" t="s">
        <v>24953</v>
      </c>
      <c r="I3087" s="7" t="str">
        <f t="shared" si="145"/>
        <v>Mar</v>
      </c>
      <c r="J3087">
        <f t="shared" si="146"/>
        <v>2022</v>
      </c>
      <c r="K3087" t="str">
        <f>IF(Table1[[#This Row],[Age]]&lt;20,"&lt;20",
   IF(Table1[[#This Row],[Age]]&lt;=30,"20-30",
   IF(Table1[[#This Row],[Age]]&lt;=40,"30-40",
   IF(Table1[[#This Row],[Age]]&lt;=50,"40-50",
   IF(Table1[[#This Row],[Age]]&lt;=60,"50-60",
   IF(Table1[[#This Row],[Age]]&lt;=70,"60-70","70+"))))))</f>
        <v>50-60</v>
      </c>
      <c r="L3087" t="str">
        <f t="shared" si="144"/>
        <v>QTY4</v>
      </c>
    </row>
    <row r="3088" spans="1:12" x14ac:dyDescent="0.3">
      <c r="A3088" s="2" t="s">
        <v>3028</v>
      </c>
      <c r="B3088" s="2">
        <v>50</v>
      </c>
      <c r="C3088" s="2" t="s">
        <v>16530</v>
      </c>
      <c r="D3088" s="2" t="s">
        <v>24461</v>
      </c>
      <c r="E3088" s="2">
        <v>3769.01</v>
      </c>
      <c r="F3088" s="2">
        <v>3</v>
      </c>
      <c r="G3088" s="2">
        <v>11307.03</v>
      </c>
      <c r="H3088" s="3" t="s">
        <v>24953</v>
      </c>
      <c r="I3088" s="7" t="str">
        <f t="shared" si="145"/>
        <v>Mar</v>
      </c>
      <c r="J3088">
        <f t="shared" si="146"/>
        <v>2022</v>
      </c>
      <c r="K3088" t="str">
        <f>IF(Table1[[#This Row],[Age]]&lt;20,"&lt;20",
   IF(Table1[[#This Row],[Age]]&lt;=30,"20-30",
   IF(Table1[[#This Row],[Age]]&lt;=40,"30-40",
   IF(Table1[[#This Row],[Age]]&lt;=50,"40-50",
   IF(Table1[[#This Row],[Age]]&lt;=60,"50-60",
   IF(Table1[[#This Row],[Age]]&lt;=70,"60-70","70+"))))))</f>
        <v>40-50</v>
      </c>
      <c r="L3088" t="str">
        <f t="shared" si="144"/>
        <v>QTY4</v>
      </c>
    </row>
    <row r="3089" spans="1:12" x14ac:dyDescent="0.3">
      <c r="A3089" s="2" t="s">
        <v>3029</v>
      </c>
      <c r="B3089" s="2">
        <v>55</v>
      </c>
      <c r="C3089" s="2" t="s">
        <v>16531</v>
      </c>
      <c r="D3089" s="2" t="s">
        <v>24565</v>
      </c>
      <c r="E3089" s="2">
        <v>6926.57</v>
      </c>
      <c r="F3089" s="2">
        <v>37</v>
      </c>
      <c r="G3089" s="2">
        <v>256283.09</v>
      </c>
      <c r="H3089" s="3" t="s">
        <v>24953</v>
      </c>
      <c r="I3089" s="7" t="str">
        <f t="shared" si="145"/>
        <v>Mar</v>
      </c>
      <c r="J3089">
        <f t="shared" si="146"/>
        <v>2022</v>
      </c>
      <c r="K3089" t="str">
        <f>IF(Table1[[#This Row],[Age]]&lt;20,"&lt;20",
   IF(Table1[[#This Row],[Age]]&lt;=30,"20-30",
   IF(Table1[[#This Row],[Age]]&lt;=40,"30-40",
   IF(Table1[[#This Row],[Age]]&lt;=50,"40-50",
   IF(Table1[[#This Row],[Age]]&lt;=60,"50-60",
   IF(Table1[[#This Row],[Age]]&lt;=70,"60-70","70+"))))))</f>
        <v>50-60</v>
      </c>
      <c r="L3089" t="str">
        <f t="shared" si="144"/>
        <v>QTY4</v>
      </c>
    </row>
    <row r="3090" spans="1:12" x14ac:dyDescent="0.3">
      <c r="A3090" s="2" t="s">
        <v>3030</v>
      </c>
      <c r="B3090" s="2">
        <v>60</v>
      </c>
      <c r="C3090" s="2" t="s">
        <v>16532</v>
      </c>
      <c r="D3090" s="2" t="s">
        <v>24605</v>
      </c>
      <c r="E3090" s="2">
        <v>5244.03</v>
      </c>
      <c r="F3090" s="2">
        <v>21</v>
      </c>
      <c r="G3090" s="2">
        <v>110124.63</v>
      </c>
      <c r="H3090" s="3" t="s">
        <v>24953</v>
      </c>
      <c r="I3090" s="7" t="str">
        <f t="shared" si="145"/>
        <v>Mar</v>
      </c>
      <c r="J3090">
        <f t="shared" si="146"/>
        <v>2022</v>
      </c>
      <c r="K3090" t="str">
        <f>IF(Table1[[#This Row],[Age]]&lt;20,"&lt;20",
   IF(Table1[[#This Row],[Age]]&lt;=30,"20-30",
   IF(Table1[[#This Row],[Age]]&lt;=40,"30-40",
   IF(Table1[[#This Row],[Age]]&lt;=50,"40-50",
   IF(Table1[[#This Row],[Age]]&lt;=60,"50-60",
   IF(Table1[[#This Row],[Age]]&lt;=70,"60-70","70+"))))))</f>
        <v>50-60</v>
      </c>
      <c r="L3090" t="str">
        <f t="shared" si="144"/>
        <v>QTY4</v>
      </c>
    </row>
    <row r="3091" spans="1:12" x14ac:dyDescent="0.3">
      <c r="A3091" s="2" t="s">
        <v>3031</v>
      </c>
      <c r="B3091" s="2">
        <v>42</v>
      </c>
      <c r="C3091" s="2" t="s">
        <v>16533</v>
      </c>
      <c r="D3091" s="2" t="s">
        <v>24416</v>
      </c>
      <c r="E3091" s="2">
        <v>1322.92</v>
      </c>
      <c r="F3091" s="2">
        <v>11</v>
      </c>
      <c r="G3091" s="2">
        <v>14552.12</v>
      </c>
      <c r="H3091" s="3" t="s">
        <v>24953</v>
      </c>
      <c r="I3091" s="7" t="str">
        <f t="shared" si="145"/>
        <v>Mar</v>
      </c>
      <c r="J3091">
        <f t="shared" si="146"/>
        <v>2022</v>
      </c>
      <c r="K3091" t="str">
        <f>IF(Table1[[#This Row],[Age]]&lt;20,"&lt;20",
   IF(Table1[[#This Row],[Age]]&lt;=30,"20-30",
   IF(Table1[[#This Row],[Age]]&lt;=40,"30-40",
   IF(Table1[[#This Row],[Age]]&lt;=50,"40-50",
   IF(Table1[[#This Row],[Age]]&lt;=60,"50-60",
   IF(Table1[[#This Row],[Age]]&lt;=70,"60-70","70+"))))))</f>
        <v>40-50</v>
      </c>
      <c r="L3091" t="str">
        <f t="shared" si="144"/>
        <v>QTY4</v>
      </c>
    </row>
    <row r="3092" spans="1:12" x14ac:dyDescent="0.3">
      <c r="A3092" s="2" t="s">
        <v>3032</v>
      </c>
      <c r="B3092" s="2">
        <v>25</v>
      </c>
      <c r="C3092" s="2" t="s">
        <v>16534</v>
      </c>
      <c r="D3092" s="2" t="s">
        <v>24472</v>
      </c>
      <c r="E3092" s="2">
        <v>6845.8</v>
      </c>
      <c r="F3092" s="2">
        <v>84</v>
      </c>
      <c r="G3092" s="2">
        <v>575047.19999999995</v>
      </c>
      <c r="H3092" s="3" t="s">
        <v>24953</v>
      </c>
      <c r="I3092" s="7" t="str">
        <f t="shared" si="145"/>
        <v>Mar</v>
      </c>
      <c r="J3092">
        <f t="shared" si="146"/>
        <v>2022</v>
      </c>
      <c r="K3092" t="str">
        <f>IF(Table1[[#This Row],[Age]]&lt;20,"&lt;20",
   IF(Table1[[#This Row],[Age]]&lt;=30,"20-30",
   IF(Table1[[#This Row],[Age]]&lt;=40,"30-40",
   IF(Table1[[#This Row],[Age]]&lt;=50,"40-50",
   IF(Table1[[#This Row],[Age]]&lt;=60,"50-60",
   IF(Table1[[#This Row],[Age]]&lt;=70,"60-70","70+"))))))</f>
        <v>20-30</v>
      </c>
      <c r="L3092" t="str">
        <f t="shared" si="144"/>
        <v>QTY4</v>
      </c>
    </row>
    <row r="3093" spans="1:12" x14ac:dyDescent="0.3">
      <c r="A3093" s="2" t="s">
        <v>3033</v>
      </c>
      <c r="B3093" s="2">
        <v>41</v>
      </c>
      <c r="C3093" s="2" t="s">
        <v>16535</v>
      </c>
      <c r="D3093" s="2" t="s">
        <v>24582</v>
      </c>
      <c r="E3093" s="2">
        <v>6459.75</v>
      </c>
      <c r="F3093" s="2">
        <v>45</v>
      </c>
      <c r="G3093" s="2">
        <v>290688.75</v>
      </c>
      <c r="H3093" s="3" t="s">
        <v>24953</v>
      </c>
      <c r="I3093" s="7" t="str">
        <f t="shared" si="145"/>
        <v>Mar</v>
      </c>
      <c r="J3093">
        <f t="shared" si="146"/>
        <v>2022</v>
      </c>
      <c r="K3093" t="str">
        <f>IF(Table1[[#This Row],[Age]]&lt;20,"&lt;20",
   IF(Table1[[#This Row],[Age]]&lt;=30,"20-30",
   IF(Table1[[#This Row],[Age]]&lt;=40,"30-40",
   IF(Table1[[#This Row],[Age]]&lt;=50,"40-50",
   IF(Table1[[#This Row],[Age]]&lt;=60,"50-60",
   IF(Table1[[#This Row],[Age]]&lt;=70,"60-70","70+"))))))</f>
        <v>40-50</v>
      </c>
      <c r="L3093" t="str">
        <f t="shared" si="144"/>
        <v>QTY4</v>
      </c>
    </row>
    <row r="3094" spans="1:12" x14ac:dyDescent="0.3">
      <c r="A3094" s="2" t="s">
        <v>3034</v>
      </c>
      <c r="B3094" s="2">
        <v>28</v>
      </c>
      <c r="C3094" s="2" t="s">
        <v>16536</v>
      </c>
      <c r="D3094" s="2" t="s">
        <v>24564</v>
      </c>
      <c r="E3094" s="2">
        <v>4498.62</v>
      </c>
      <c r="F3094" s="2">
        <v>54</v>
      </c>
      <c r="G3094" s="2">
        <v>242925.48</v>
      </c>
      <c r="H3094" s="3" t="s">
        <v>24954</v>
      </c>
      <c r="I3094" s="7" t="str">
        <f t="shared" si="145"/>
        <v>Mar</v>
      </c>
      <c r="J3094">
        <f t="shared" si="146"/>
        <v>2022</v>
      </c>
      <c r="K3094" t="str">
        <f>IF(Table1[[#This Row],[Age]]&lt;20,"&lt;20",
   IF(Table1[[#This Row],[Age]]&lt;=30,"20-30",
   IF(Table1[[#This Row],[Age]]&lt;=40,"30-40",
   IF(Table1[[#This Row],[Age]]&lt;=50,"40-50",
   IF(Table1[[#This Row],[Age]]&lt;=60,"50-60",
   IF(Table1[[#This Row],[Age]]&lt;=70,"60-70","70+"))))))</f>
        <v>20-30</v>
      </c>
      <c r="L3094" t="str">
        <f t="shared" si="144"/>
        <v>QTY4</v>
      </c>
    </row>
    <row r="3095" spans="1:12" x14ac:dyDescent="0.3">
      <c r="A3095" s="2" t="s">
        <v>3035</v>
      </c>
      <c r="B3095" s="2">
        <v>24</v>
      </c>
      <c r="C3095" s="2" t="s">
        <v>16537</v>
      </c>
      <c r="D3095" s="2" t="s">
        <v>24601</v>
      </c>
      <c r="E3095" s="2">
        <v>1669.38</v>
      </c>
      <c r="F3095" s="2">
        <v>68</v>
      </c>
      <c r="G3095" s="2">
        <v>113517.84</v>
      </c>
      <c r="H3095" s="3" t="s">
        <v>24954</v>
      </c>
      <c r="I3095" s="7" t="str">
        <f t="shared" si="145"/>
        <v>Mar</v>
      </c>
      <c r="J3095">
        <f t="shared" si="146"/>
        <v>2022</v>
      </c>
      <c r="K3095" t="str">
        <f>IF(Table1[[#This Row],[Age]]&lt;20,"&lt;20",
   IF(Table1[[#This Row],[Age]]&lt;=30,"20-30",
   IF(Table1[[#This Row],[Age]]&lt;=40,"30-40",
   IF(Table1[[#This Row],[Age]]&lt;=50,"40-50",
   IF(Table1[[#This Row],[Age]]&lt;=60,"50-60",
   IF(Table1[[#This Row],[Age]]&lt;=70,"60-70","70+"))))))</f>
        <v>20-30</v>
      </c>
      <c r="L3095" t="str">
        <f t="shared" si="144"/>
        <v>QTY4</v>
      </c>
    </row>
    <row r="3096" spans="1:12" x14ac:dyDescent="0.3">
      <c r="A3096" s="2" t="s">
        <v>3036</v>
      </c>
      <c r="B3096" s="2">
        <v>20</v>
      </c>
      <c r="C3096" s="2" t="s">
        <v>16538</v>
      </c>
      <c r="D3096" s="2" t="s">
        <v>24558</v>
      </c>
      <c r="E3096" s="2">
        <v>5174.12</v>
      </c>
      <c r="F3096" s="2">
        <v>70</v>
      </c>
      <c r="G3096" s="2">
        <v>362188.4</v>
      </c>
      <c r="H3096" s="3" t="s">
        <v>24954</v>
      </c>
      <c r="I3096" s="7" t="str">
        <f t="shared" si="145"/>
        <v>Mar</v>
      </c>
      <c r="J3096">
        <f t="shared" si="146"/>
        <v>2022</v>
      </c>
      <c r="K3096" t="str">
        <f>IF(Table1[[#This Row],[Age]]&lt;20,"&lt;20",
   IF(Table1[[#This Row],[Age]]&lt;=30,"20-30",
   IF(Table1[[#This Row],[Age]]&lt;=40,"30-40",
   IF(Table1[[#This Row],[Age]]&lt;=50,"40-50",
   IF(Table1[[#This Row],[Age]]&lt;=60,"50-60",
   IF(Table1[[#This Row],[Age]]&lt;=70,"60-70","70+"))))))</f>
        <v>20-30</v>
      </c>
      <c r="L3096" t="str">
        <f t="shared" si="144"/>
        <v>QTY4</v>
      </c>
    </row>
    <row r="3097" spans="1:12" x14ac:dyDescent="0.3">
      <c r="A3097" s="2" t="s">
        <v>3037</v>
      </c>
      <c r="B3097" s="2">
        <v>56</v>
      </c>
      <c r="C3097" s="2" t="s">
        <v>15197</v>
      </c>
      <c r="D3097" s="2" t="s">
        <v>24491</v>
      </c>
      <c r="E3097" s="2">
        <v>2338.7399999999998</v>
      </c>
      <c r="F3097" s="2">
        <v>76</v>
      </c>
      <c r="G3097" s="2">
        <v>177744.24</v>
      </c>
      <c r="H3097" s="3" t="s">
        <v>24954</v>
      </c>
      <c r="I3097" s="7" t="str">
        <f t="shared" si="145"/>
        <v>Mar</v>
      </c>
      <c r="J3097">
        <f t="shared" si="146"/>
        <v>2022</v>
      </c>
      <c r="K3097" t="str">
        <f>IF(Table1[[#This Row],[Age]]&lt;20,"&lt;20",
   IF(Table1[[#This Row],[Age]]&lt;=30,"20-30",
   IF(Table1[[#This Row],[Age]]&lt;=40,"30-40",
   IF(Table1[[#This Row],[Age]]&lt;=50,"40-50",
   IF(Table1[[#This Row],[Age]]&lt;=60,"50-60",
   IF(Table1[[#This Row],[Age]]&lt;=70,"60-70","70+"))))))</f>
        <v>50-60</v>
      </c>
      <c r="L3097" t="str">
        <f t="shared" si="144"/>
        <v>QTY4</v>
      </c>
    </row>
    <row r="3098" spans="1:12" x14ac:dyDescent="0.3">
      <c r="A3098" s="2" t="s">
        <v>3038</v>
      </c>
      <c r="B3098" s="2">
        <v>45</v>
      </c>
      <c r="C3098" s="2" t="s">
        <v>16539</v>
      </c>
      <c r="D3098" s="2" t="s">
        <v>24461</v>
      </c>
      <c r="E3098" s="2">
        <v>2797.7</v>
      </c>
      <c r="F3098" s="2">
        <v>1</v>
      </c>
      <c r="G3098" s="2">
        <v>2797.7</v>
      </c>
      <c r="H3098" s="3" t="s">
        <v>24954</v>
      </c>
      <c r="I3098" s="7" t="str">
        <f t="shared" si="145"/>
        <v>Mar</v>
      </c>
      <c r="J3098">
        <f t="shared" si="146"/>
        <v>2022</v>
      </c>
      <c r="K3098" t="str">
        <f>IF(Table1[[#This Row],[Age]]&lt;20,"&lt;20",
   IF(Table1[[#This Row],[Age]]&lt;=30,"20-30",
   IF(Table1[[#This Row],[Age]]&lt;=40,"30-40",
   IF(Table1[[#This Row],[Age]]&lt;=50,"40-50",
   IF(Table1[[#This Row],[Age]]&lt;=60,"50-60",
   IF(Table1[[#This Row],[Age]]&lt;=70,"60-70","70+"))))))</f>
        <v>40-50</v>
      </c>
      <c r="L3098" t="str">
        <f t="shared" si="144"/>
        <v>QTY4</v>
      </c>
    </row>
    <row r="3099" spans="1:12" x14ac:dyDescent="0.3">
      <c r="A3099" s="2" t="s">
        <v>3039</v>
      </c>
      <c r="B3099" s="2">
        <v>57</v>
      </c>
      <c r="C3099" s="2" t="s">
        <v>16540</v>
      </c>
      <c r="D3099" s="2" t="s">
        <v>24546</v>
      </c>
      <c r="E3099" s="2">
        <v>8820.3799999999992</v>
      </c>
      <c r="F3099" s="2">
        <v>47</v>
      </c>
      <c r="G3099" s="2">
        <v>414557.86</v>
      </c>
      <c r="H3099" s="3" t="s">
        <v>24954</v>
      </c>
      <c r="I3099" s="7" t="str">
        <f t="shared" si="145"/>
        <v>Mar</v>
      </c>
      <c r="J3099">
        <f t="shared" si="146"/>
        <v>2022</v>
      </c>
      <c r="K3099" t="str">
        <f>IF(Table1[[#This Row],[Age]]&lt;20,"&lt;20",
   IF(Table1[[#This Row],[Age]]&lt;=30,"20-30",
   IF(Table1[[#This Row],[Age]]&lt;=40,"30-40",
   IF(Table1[[#This Row],[Age]]&lt;=50,"40-50",
   IF(Table1[[#This Row],[Age]]&lt;=60,"50-60",
   IF(Table1[[#This Row],[Age]]&lt;=70,"60-70","70+"))))))</f>
        <v>50-60</v>
      </c>
      <c r="L3099" t="str">
        <f t="shared" si="144"/>
        <v>QTY4</v>
      </c>
    </row>
    <row r="3100" spans="1:12" x14ac:dyDescent="0.3">
      <c r="A3100" s="2" t="s">
        <v>3040</v>
      </c>
      <c r="B3100" s="2">
        <v>32</v>
      </c>
      <c r="C3100" s="2" t="s">
        <v>16541</v>
      </c>
      <c r="D3100" s="2" t="s">
        <v>24463</v>
      </c>
      <c r="E3100" s="2">
        <v>5563.61</v>
      </c>
      <c r="F3100" s="2">
        <v>34</v>
      </c>
      <c r="G3100" s="2">
        <v>189162.74</v>
      </c>
      <c r="H3100" s="3" t="s">
        <v>24954</v>
      </c>
      <c r="I3100" s="7" t="str">
        <f t="shared" si="145"/>
        <v>Mar</v>
      </c>
      <c r="J3100">
        <f t="shared" si="146"/>
        <v>2022</v>
      </c>
      <c r="K3100" t="str">
        <f>IF(Table1[[#This Row],[Age]]&lt;20,"&lt;20",
   IF(Table1[[#This Row],[Age]]&lt;=30,"20-30",
   IF(Table1[[#This Row],[Age]]&lt;=40,"30-40",
   IF(Table1[[#This Row],[Age]]&lt;=50,"40-50",
   IF(Table1[[#This Row],[Age]]&lt;=60,"50-60",
   IF(Table1[[#This Row],[Age]]&lt;=70,"60-70","70+"))))))</f>
        <v>30-40</v>
      </c>
      <c r="L3100" t="str">
        <f t="shared" si="144"/>
        <v>QTY4</v>
      </c>
    </row>
    <row r="3101" spans="1:12" x14ac:dyDescent="0.3">
      <c r="A3101" s="2" t="s">
        <v>3041</v>
      </c>
      <c r="B3101" s="2">
        <v>22</v>
      </c>
      <c r="C3101" s="2" t="s">
        <v>16542</v>
      </c>
      <c r="D3101" s="2" t="s">
        <v>24592</v>
      </c>
      <c r="E3101" s="2">
        <v>6667.78</v>
      </c>
      <c r="F3101" s="2">
        <v>37</v>
      </c>
      <c r="G3101" s="2">
        <v>246707.86</v>
      </c>
      <c r="H3101" s="3" t="s">
        <v>24954</v>
      </c>
      <c r="I3101" s="7" t="str">
        <f t="shared" si="145"/>
        <v>Mar</v>
      </c>
      <c r="J3101">
        <f t="shared" si="146"/>
        <v>2022</v>
      </c>
      <c r="K3101" t="str">
        <f>IF(Table1[[#This Row],[Age]]&lt;20,"&lt;20",
   IF(Table1[[#This Row],[Age]]&lt;=30,"20-30",
   IF(Table1[[#This Row],[Age]]&lt;=40,"30-40",
   IF(Table1[[#This Row],[Age]]&lt;=50,"40-50",
   IF(Table1[[#This Row],[Age]]&lt;=60,"50-60",
   IF(Table1[[#This Row],[Age]]&lt;=70,"60-70","70+"))))))</f>
        <v>20-30</v>
      </c>
      <c r="L3101" t="str">
        <f t="shared" si="144"/>
        <v>QTY4</v>
      </c>
    </row>
    <row r="3102" spans="1:12" x14ac:dyDescent="0.3">
      <c r="A3102" s="2" t="s">
        <v>501</v>
      </c>
      <c r="B3102" s="2">
        <v>31</v>
      </c>
      <c r="C3102" s="2" t="s">
        <v>16543</v>
      </c>
      <c r="D3102" s="2" t="s">
        <v>24616</v>
      </c>
      <c r="E3102" s="2">
        <v>7851.19</v>
      </c>
      <c r="F3102" s="2">
        <v>29</v>
      </c>
      <c r="G3102" s="2">
        <v>227684.51</v>
      </c>
      <c r="H3102" s="3" t="s">
        <v>24954</v>
      </c>
      <c r="I3102" s="7" t="str">
        <f t="shared" si="145"/>
        <v>Mar</v>
      </c>
      <c r="J3102">
        <f t="shared" si="146"/>
        <v>2022</v>
      </c>
      <c r="K3102" t="str">
        <f>IF(Table1[[#This Row],[Age]]&lt;20,"&lt;20",
   IF(Table1[[#This Row],[Age]]&lt;=30,"20-30",
   IF(Table1[[#This Row],[Age]]&lt;=40,"30-40",
   IF(Table1[[#This Row],[Age]]&lt;=50,"40-50",
   IF(Table1[[#This Row],[Age]]&lt;=60,"50-60",
   IF(Table1[[#This Row],[Age]]&lt;=70,"60-70","70+"))))))</f>
        <v>30-40</v>
      </c>
      <c r="L3102" t="str">
        <f t="shared" si="144"/>
        <v>QTY4</v>
      </c>
    </row>
    <row r="3103" spans="1:12" x14ac:dyDescent="0.3">
      <c r="A3103" s="2" t="s">
        <v>682</v>
      </c>
      <c r="B3103" s="2">
        <v>25</v>
      </c>
      <c r="C3103" s="2" t="s">
        <v>16544</v>
      </c>
      <c r="D3103" s="2" t="s">
        <v>24447</v>
      </c>
      <c r="E3103" s="2">
        <v>1693.46</v>
      </c>
      <c r="F3103" s="2">
        <v>36</v>
      </c>
      <c r="G3103" s="2">
        <v>60964.56</v>
      </c>
      <c r="H3103" s="3" t="s">
        <v>24954</v>
      </c>
      <c r="I3103" s="7" t="str">
        <f t="shared" si="145"/>
        <v>Mar</v>
      </c>
      <c r="J3103">
        <f t="shared" si="146"/>
        <v>2022</v>
      </c>
      <c r="K3103" t="str">
        <f>IF(Table1[[#This Row],[Age]]&lt;20,"&lt;20",
   IF(Table1[[#This Row],[Age]]&lt;=30,"20-30",
   IF(Table1[[#This Row],[Age]]&lt;=40,"30-40",
   IF(Table1[[#This Row],[Age]]&lt;=50,"40-50",
   IF(Table1[[#This Row],[Age]]&lt;=60,"50-60",
   IF(Table1[[#This Row],[Age]]&lt;=70,"60-70","70+"))))))</f>
        <v>20-30</v>
      </c>
      <c r="L3103" t="str">
        <f t="shared" si="144"/>
        <v>QTY4</v>
      </c>
    </row>
    <row r="3104" spans="1:12" x14ac:dyDescent="0.3">
      <c r="A3104" s="2" t="s">
        <v>3042</v>
      </c>
      <c r="B3104" s="2">
        <v>53</v>
      </c>
      <c r="C3104" s="2" t="s">
        <v>16545</v>
      </c>
      <c r="D3104" s="2" t="s">
        <v>24466</v>
      </c>
      <c r="E3104" s="2">
        <v>4070.12</v>
      </c>
      <c r="F3104" s="2">
        <v>62</v>
      </c>
      <c r="G3104" s="2">
        <v>252347.44</v>
      </c>
      <c r="H3104" s="3" t="s">
        <v>24954</v>
      </c>
      <c r="I3104" s="7" t="str">
        <f t="shared" si="145"/>
        <v>Mar</v>
      </c>
      <c r="J3104">
        <f t="shared" si="146"/>
        <v>2022</v>
      </c>
      <c r="K3104" t="str">
        <f>IF(Table1[[#This Row],[Age]]&lt;20,"&lt;20",
   IF(Table1[[#This Row],[Age]]&lt;=30,"20-30",
   IF(Table1[[#This Row],[Age]]&lt;=40,"30-40",
   IF(Table1[[#This Row],[Age]]&lt;=50,"40-50",
   IF(Table1[[#This Row],[Age]]&lt;=60,"50-60",
   IF(Table1[[#This Row],[Age]]&lt;=70,"60-70","70+"))))))</f>
        <v>50-60</v>
      </c>
      <c r="L3104" t="str">
        <f t="shared" si="144"/>
        <v>QTY4</v>
      </c>
    </row>
    <row r="3105" spans="1:12" x14ac:dyDescent="0.3">
      <c r="A3105" s="2" t="s">
        <v>3043</v>
      </c>
      <c r="B3105" s="2">
        <v>37</v>
      </c>
      <c r="C3105" s="2" t="s">
        <v>14789</v>
      </c>
      <c r="D3105" s="2" t="s">
        <v>24523</v>
      </c>
      <c r="E3105" s="2">
        <v>486.52</v>
      </c>
      <c r="F3105" s="2">
        <v>87</v>
      </c>
      <c r="G3105" s="2">
        <v>42327.24</v>
      </c>
      <c r="H3105" s="3" t="s">
        <v>24954</v>
      </c>
      <c r="I3105" s="7" t="str">
        <f t="shared" si="145"/>
        <v>Mar</v>
      </c>
      <c r="J3105">
        <f t="shared" si="146"/>
        <v>2022</v>
      </c>
      <c r="K3105" t="str">
        <f>IF(Table1[[#This Row],[Age]]&lt;20,"&lt;20",
   IF(Table1[[#This Row],[Age]]&lt;=30,"20-30",
   IF(Table1[[#This Row],[Age]]&lt;=40,"30-40",
   IF(Table1[[#This Row],[Age]]&lt;=50,"40-50",
   IF(Table1[[#This Row],[Age]]&lt;=60,"50-60",
   IF(Table1[[#This Row],[Age]]&lt;=70,"60-70","70+"))))))</f>
        <v>30-40</v>
      </c>
      <c r="L3105" t="str">
        <f t="shared" si="144"/>
        <v>QTY4</v>
      </c>
    </row>
    <row r="3106" spans="1:12" x14ac:dyDescent="0.3">
      <c r="A3106" s="2" t="s">
        <v>3044</v>
      </c>
      <c r="B3106" s="2">
        <v>53</v>
      </c>
      <c r="C3106" s="2" t="s">
        <v>16546</v>
      </c>
      <c r="D3106" s="2" t="s">
        <v>24544</v>
      </c>
      <c r="E3106" s="2">
        <v>6462.06</v>
      </c>
      <c r="F3106" s="2">
        <v>46</v>
      </c>
      <c r="G3106" s="2">
        <v>297254.76</v>
      </c>
      <c r="H3106" s="3" t="s">
        <v>24955</v>
      </c>
      <c r="I3106" s="7" t="str">
        <f t="shared" si="145"/>
        <v>Mar</v>
      </c>
      <c r="J3106">
        <f t="shared" si="146"/>
        <v>2022</v>
      </c>
      <c r="K3106" t="str">
        <f>IF(Table1[[#This Row],[Age]]&lt;20,"&lt;20",
   IF(Table1[[#This Row],[Age]]&lt;=30,"20-30",
   IF(Table1[[#This Row],[Age]]&lt;=40,"30-40",
   IF(Table1[[#This Row],[Age]]&lt;=50,"40-50",
   IF(Table1[[#This Row],[Age]]&lt;=60,"50-60",
   IF(Table1[[#This Row],[Age]]&lt;=70,"60-70","70+"))))))</f>
        <v>50-60</v>
      </c>
      <c r="L3106" t="str">
        <f t="shared" si="144"/>
        <v>QTY4</v>
      </c>
    </row>
    <row r="3107" spans="1:12" x14ac:dyDescent="0.3">
      <c r="A3107" s="2" t="s">
        <v>793</v>
      </c>
      <c r="B3107" s="2">
        <v>64</v>
      </c>
      <c r="C3107" s="2" t="s">
        <v>16547</v>
      </c>
      <c r="D3107" s="2" t="s">
        <v>24425</v>
      </c>
      <c r="E3107" s="2">
        <v>8835.6200000000008</v>
      </c>
      <c r="F3107" s="2">
        <v>27</v>
      </c>
      <c r="G3107" s="2">
        <v>238561.74</v>
      </c>
      <c r="H3107" s="3" t="s">
        <v>24955</v>
      </c>
      <c r="I3107" s="7" t="str">
        <f t="shared" si="145"/>
        <v>Mar</v>
      </c>
      <c r="J3107">
        <f t="shared" si="146"/>
        <v>2022</v>
      </c>
      <c r="K3107" t="str">
        <f>IF(Table1[[#This Row],[Age]]&lt;20,"&lt;20",
   IF(Table1[[#This Row],[Age]]&lt;=30,"20-30",
   IF(Table1[[#This Row],[Age]]&lt;=40,"30-40",
   IF(Table1[[#This Row],[Age]]&lt;=50,"40-50",
   IF(Table1[[#This Row],[Age]]&lt;=60,"50-60",
   IF(Table1[[#This Row],[Age]]&lt;=70,"60-70","70+"))))))</f>
        <v>60-70</v>
      </c>
      <c r="L3107" t="str">
        <f t="shared" si="144"/>
        <v>QTY4</v>
      </c>
    </row>
    <row r="3108" spans="1:12" x14ac:dyDescent="0.3">
      <c r="A3108" s="2" t="s">
        <v>3045</v>
      </c>
      <c r="B3108" s="2">
        <v>28</v>
      </c>
      <c r="C3108" s="2" t="s">
        <v>16548</v>
      </c>
      <c r="D3108" s="2" t="s">
        <v>24579</v>
      </c>
      <c r="E3108" s="2">
        <v>8496.83</v>
      </c>
      <c r="F3108" s="2">
        <v>45</v>
      </c>
      <c r="G3108" s="2">
        <v>382357.35</v>
      </c>
      <c r="H3108" s="3" t="s">
        <v>24955</v>
      </c>
      <c r="I3108" s="7" t="str">
        <f t="shared" si="145"/>
        <v>Mar</v>
      </c>
      <c r="J3108">
        <f t="shared" si="146"/>
        <v>2022</v>
      </c>
      <c r="K3108" t="str">
        <f>IF(Table1[[#This Row],[Age]]&lt;20,"&lt;20",
   IF(Table1[[#This Row],[Age]]&lt;=30,"20-30",
   IF(Table1[[#This Row],[Age]]&lt;=40,"30-40",
   IF(Table1[[#This Row],[Age]]&lt;=50,"40-50",
   IF(Table1[[#This Row],[Age]]&lt;=60,"50-60",
   IF(Table1[[#This Row],[Age]]&lt;=70,"60-70","70+"))))))</f>
        <v>20-30</v>
      </c>
      <c r="L3108" t="str">
        <f t="shared" si="144"/>
        <v>QTY4</v>
      </c>
    </row>
    <row r="3109" spans="1:12" x14ac:dyDescent="0.3">
      <c r="A3109" s="2" t="s">
        <v>3046</v>
      </c>
      <c r="B3109" s="2">
        <v>28</v>
      </c>
      <c r="C3109" s="2" t="s">
        <v>16549</v>
      </c>
      <c r="D3109" s="2" t="s">
        <v>24414</v>
      </c>
      <c r="E3109" s="2">
        <v>2077.62</v>
      </c>
      <c r="F3109" s="2">
        <v>9</v>
      </c>
      <c r="G3109" s="2">
        <v>18698.580000000002</v>
      </c>
      <c r="H3109" s="3" t="s">
        <v>24955</v>
      </c>
      <c r="I3109" s="7" t="str">
        <f t="shared" si="145"/>
        <v>Mar</v>
      </c>
      <c r="J3109">
        <f t="shared" si="146"/>
        <v>2022</v>
      </c>
      <c r="K3109" t="str">
        <f>IF(Table1[[#This Row],[Age]]&lt;20,"&lt;20",
   IF(Table1[[#This Row],[Age]]&lt;=30,"20-30",
   IF(Table1[[#This Row],[Age]]&lt;=40,"30-40",
   IF(Table1[[#This Row],[Age]]&lt;=50,"40-50",
   IF(Table1[[#This Row],[Age]]&lt;=60,"50-60",
   IF(Table1[[#This Row],[Age]]&lt;=70,"60-70","70+"))))))</f>
        <v>20-30</v>
      </c>
      <c r="L3109" t="str">
        <f t="shared" si="144"/>
        <v>QTY4</v>
      </c>
    </row>
    <row r="3110" spans="1:12" x14ac:dyDescent="0.3">
      <c r="A3110" s="2" t="s">
        <v>3047</v>
      </c>
      <c r="B3110" s="2">
        <v>54</v>
      </c>
      <c r="C3110" s="2" t="s">
        <v>16550</v>
      </c>
      <c r="D3110" s="2" t="s">
        <v>24505</v>
      </c>
      <c r="E3110" s="2">
        <v>8591.4</v>
      </c>
      <c r="F3110" s="2">
        <v>60</v>
      </c>
      <c r="G3110" s="2">
        <v>515484</v>
      </c>
      <c r="H3110" s="3" t="s">
        <v>24955</v>
      </c>
      <c r="I3110" s="7" t="str">
        <f t="shared" si="145"/>
        <v>Mar</v>
      </c>
      <c r="J3110">
        <f t="shared" si="146"/>
        <v>2022</v>
      </c>
      <c r="K3110" t="str">
        <f>IF(Table1[[#This Row],[Age]]&lt;20,"&lt;20",
   IF(Table1[[#This Row],[Age]]&lt;=30,"20-30",
   IF(Table1[[#This Row],[Age]]&lt;=40,"30-40",
   IF(Table1[[#This Row],[Age]]&lt;=50,"40-50",
   IF(Table1[[#This Row],[Age]]&lt;=60,"50-60",
   IF(Table1[[#This Row],[Age]]&lt;=70,"60-70","70+"))))))</f>
        <v>50-60</v>
      </c>
      <c r="L3110" t="str">
        <f t="shared" si="144"/>
        <v>QTY4</v>
      </c>
    </row>
    <row r="3111" spans="1:12" x14ac:dyDescent="0.3">
      <c r="A3111" s="2" t="s">
        <v>3048</v>
      </c>
      <c r="B3111" s="2">
        <v>31</v>
      </c>
      <c r="C3111" s="2" t="s">
        <v>16551</v>
      </c>
      <c r="D3111" s="2" t="s">
        <v>24591</v>
      </c>
      <c r="E3111" s="2">
        <v>2893.08</v>
      </c>
      <c r="F3111" s="2">
        <v>4</v>
      </c>
      <c r="G3111" s="2">
        <v>11572.32</v>
      </c>
      <c r="H3111" s="3" t="s">
        <v>24955</v>
      </c>
      <c r="I3111" s="7" t="str">
        <f t="shared" si="145"/>
        <v>Mar</v>
      </c>
      <c r="J3111">
        <f t="shared" si="146"/>
        <v>2022</v>
      </c>
      <c r="K3111" t="str">
        <f>IF(Table1[[#This Row],[Age]]&lt;20,"&lt;20",
   IF(Table1[[#This Row],[Age]]&lt;=30,"20-30",
   IF(Table1[[#This Row],[Age]]&lt;=40,"30-40",
   IF(Table1[[#This Row],[Age]]&lt;=50,"40-50",
   IF(Table1[[#This Row],[Age]]&lt;=60,"50-60",
   IF(Table1[[#This Row],[Age]]&lt;=70,"60-70","70+"))))))</f>
        <v>30-40</v>
      </c>
      <c r="L3111" t="str">
        <f t="shared" si="144"/>
        <v>QTY4</v>
      </c>
    </row>
    <row r="3112" spans="1:12" x14ac:dyDescent="0.3">
      <c r="A3112" s="2" t="s">
        <v>3049</v>
      </c>
      <c r="B3112" s="2">
        <v>29</v>
      </c>
      <c r="C3112" s="2" t="s">
        <v>16552</v>
      </c>
      <c r="D3112" s="2" t="s">
        <v>24432</v>
      </c>
      <c r="E3112" s="2">
        <v>8579.81</v>
      </c>
      <c r="F3112" s="2">
        <v>8</v>
      </c>
      <c r="G3112" s="2">
        <v>68638.48</v>
      </c>
      <c r="H3112" s="3" t="s">
        <v>24955</v>
      </c>
      <c r="I3112" s="7" t="str">
        <f t="shared" si="145"/>
        <v>Mar</v>
      </c>
      <c r="J3112">
        <f t="shared" si="146"/>
        <v>2022</v>
      </c>
      <c r="K3112" t="str">
        <f>IF(Table1[[#This Row],[Age]]&lt;20,"&lt;20",
   IF(Table1[[#This Row],[Age]]&lt;=30,"20-30",
   IF(Table1[[#This Row],[Age]]&lt;=40,"30-40",
   IF(Table1[[#This Row],[Age]]&lt;=50,"40-50",
   IF(Table1[[#This Row],[Age]]&lt;=60,"50-60",
   IF(Table1[[#This Row],[Age]]&lt;=70,"60-70","70+"))))))</f>
        <v>20-30</v>
      </c>
      <c r="L3112" t="str">
        <f t="shared" si="144"/>
        <v>QTY4</v>
      </c>
    </row>
    <row r="3113" spans="1:12" x14ac:dyDescent="0.3">
      <c r="A3113" s="2" t="s">
        <v>3050</v>
      </c>
      <c r="B3113" s="2">
        <v>27</v>
      </c>
      <c r="C3113" s="2" t="s">
        <v>16553</v>
      </c>
      <c r="D3113" s="2" t="s">
        <v>24528</v>
      </c>
      <c r="E3113" s="2">
        <v>6651.88</v>
      </c>
      <c r="F3113" s="2">
        <v>19</v>
      </c>
      <c r="G3113" s="2">
        <v>126385.72</v>
      </c>
      <c r="H3113" s="3" t="s">
        <v>24955</v>
      </c>
      <c r="I3113" s="7" t="str">
        <f t="shared" si="145"/>
        <v>Mar</v>
      </c>
      <c r="J3113">
        <f t="shared" si="146"/>
        <v>2022</v>
      </c>
      <c r="K3113" t="str">
        <f>IF(Table1[[#This Row],[Age]]&lt;20,"&lt;20",
   IF(Table1[[#This Row],[Age]]&lt;=30,"20-30",
   IF(Table1[[#This Row],[Age]]&lt;=40,"30-40",
   IF(Table1[[#This Row],[Age]]&lt;=50,"40-50",
   IF(Table1[[#This Row],[Age]]&lt;=60,"50-60",
   IF(Table1[[#This Row],[Age]]&lt;=70,"60-70","70+"))))))</f>
        <v>20-30</v>
      </c>
      <c r="L3113" t="str">
        <f t="shared" si="144"/>
        <v>QTY4</v>
      </c>
    </row>
    <row r="3114" spans="1:12" x14ac:dyDescent="0.3">
      <c r="A3114" s="2" t="s">
        <v>3051</v>
      </c>
      <c r="B3114" s="2">
        <v>39</v>
      </c>
      <c r="C3114" s="2" t="s">
        <v>16554</v>
      </c>
      <c r="D3114" s="2" t="s">
        <v>24438</v>
      </c>
      <c r="E3114" s="2">
        <v>1087.29</v>
      </c>
      <c r="F3114" s="2">
        <v>85</v>
      </c>
      <c r="G3114" s="2">
        <v>92419.65</v>
      </c>
      <c r="H3114" s="3" t="s">
        <v>24955</v>
      </c>
      <c r="I3114" s="7" t="str">
        <f t="shared" si="145"/>
        <v>Mar</v>
      </c>
      <c r="J3114">
        <f t="shared" si="146"/>
        <v>2022</v>
      </c>
      <c r="K3114" t="str">
        <f>IF(Table1[[#This Row],[Age]]&lt;20,"&lt;20",
   IF(Table1[[#This Row],[Age]]&lt;=30,"20-30",
   IF(Table1[[#This Row],[Age]]&lt;=40,"30-40",
   IF(Table1[[#This Row],[Age]]&lt;=50,"40-50",
   IF(Table1[[#This Row],[Age]]&lt;=60,"50-60",
   IF(Table1[[#This Row],[Age]]&lt;=70,"60-70","70+"))))))</f>
        <v>30-40</v>
      </c>
      <c r="L3114" t="str">
        <f t="shared" si="144"/>
        <v>QTY4</v>
      </c>
    </row>
    <row r="3115" spans="1:12" x14ac:dyDescent="0.3">
      <c r="A3115" s="2" t="s">
        <v>3052</v>
      </c>
      <c r="B3115" s="2">
        <v>55</v>
      </c>
      <c r="C3115" s="2" t="s">
        <v>16555</v>
      </c>
      <c r="D3115" s="2" t="s">
        <v>24567</v>
      </c>
      <c r="E3115" s="2">
        <v>8769.16</v>
      </c>
      <c r="F3115" s="2">
        <v>49</v>
      </c>
      <c r="G3115" s="2">
        <v>429688.84</v>
      </c>
      <c r="H3115" s="3" t="s">
        <v>24955</v>
      </c>
      <c r="I3115" s="7" t="str">
        <f t="shared" si="145"/>
        <v>Mar</v>
      </c>
      <c r="J3115">
        <f t="shared" si="146"/>
        <v>2022</v>
      </c>
      <c r="K3115" t="str">
        <f>IF(Table1[[#This Row],[Age]]&lt;20,"&lt;20",
   IF(Table1[[#This Row],[Age]]&lt;=30,"20-30",
   IF(Table1[[#This Row],[Age]]&lt;=40,"30-40",
   IF(Table1[[#This Row],[Age]]&lt;=50,"40-50",
   IF(Table1[[#This Row],[Age]]&lt;=60,"50-60",
   IF(Table1[[#This Row],[Age]]&lt;=70,"60-70","70+"))))))</f>
        <v>50-60</v>
      </c>
      <c r="L3115" t="str">
        <f t="shared" si="144"/>
        <v>QTY4</v>
      </c>
    </row>
    <row r="3116" spans="1:12" x14ac:dyDescent="0.3">
      <c r="A3116" s="2" t="s">
        <v>3053</v>
      </c>
      <c r="B3116" s="2">
        <v>18</v>
      </c>
      <c r="C3116" s="2" t="s">
        <v>16556</v>
      </c>
      <c r="D3116" s="2" t="s">
        <v>24598</v>
      </c>
      <c r="E3116" s="2">
        <v>1391.03</v>
      </c>
      <c r="F3116" s="2">
        <v>28</v>
      </c>
      <c r="G3116" s="2">
        <v>38948.839999999997</v>
      </c>
      <c r="H3116" s="3" t="s">
        <v>24956</v>
      </c>
      <c r="I3116" s="7" t="str">
        <f t="shared" si="145"/>
        <v>Mar</v>
      </c>
      <c r="J3116">
        <f t="shared" si="146"/>
        <v>2022</v>
      </c>
      <c r="K3116" t="str">
        <f>IF(Table1[[#This Row],[Age]]&lt;20,"&lt;20",
   IF(Table1[[#This Row],[Age]]&lt;=30,"20-30",
   IF(Table1[[#This Row],[Age]]&lt;=40,"30-40",
   IF(Table1[[#This Row],[Age]]&lt;=50,"40-50",
   IF(Table1[[#This Row],[Age]]&lt;=60,"50-60",
   IF(Table1[[#This Row],[Age]]&lt;=70,"60-70","70+"))))))</f>
        <v>&lt;20</v>
      </c>
      <c r="L3116" t="str">
        <f t="shared" si="144"/>
        <v>QTY4</v>
      </c>
    </row>
    <row r="3117" spans="1:12" x14ac:dyDescent="0.3">
      <c r="A3117" s="2" t="s">
        <v>3054</v>
      </c>
      <c r="B3117" s="2">
        <v>48</v>
      </c>
      <c r="C3117" s="2" t="s">
        <v>16557</v>
      </c>
      <c r="D3117" s="2" t="s">
        <v>24555</v>
      </c>
      <c r="E3117" s="2">
        <v>8979.06</v>
      </c>
      <c r="F3117" s="2">
        <v>46</v>
      </c>
      <c r="G3117" s="2">
        <v>413036.76</v>
      </c>
      <c r="H3117" s="3" t="s">
        <v>24956</v>
      </c>
      <c r="I3117" s="7" t="str">
        <f t="shared" si="145"/>
        <v>Mar</v>
      </c>
      <c r="J3117">
        <f t="shared" si="146"/>
        <v>2022</v>
      </c>
      <c r="K3117" t="str">
        <f>IF(Table1[[#This Row],[Age]]&lt;20,"&lt;20",
   IF(Table1[[#This Row],[Age]]&lt;=30,"20-30",
   IF(Table1[[#This Row],[Age]]&lt;=40,"30-40",
   IF(Table1[[#This Row],[Age]]&lt;=50,"40-50",
   IF(Table1[[#This Row],[Age]]&lt;=60,"50-60",
   IF(Table1[[#This Row],[Age]]&lt;=70,"60-70","70+"))))))</f>
        <v>40-50</v>
      </c>
      <c r="L3117" t="str">
        <f t="shared" si="144"/>
        <v>QTY4</v>
      </c>
    </row>
    <row r="3118" spans="1:12" x14ac:dyDescent="0.3">
      <c r="A3118" s="2" t="s">
        <v>3055</v>
      </c>
      <c r="B3118" s="2">
        <v>27</v>
      </c>
      <c r="C3118" s="2" t="s">
        <v>16558</v>
      </c>
      <c r="D3118" s="2" t="s">
        <v>24518</v>
      </c>
      <c r="E3118" s="2">
        <v>3192.7</v>
      </c>
      <c r="F3118" s="2">
        <v>12</v>
      </c>
      <c r="G3118" s="2">
        <v>38312.400000000001</v>
      </c>
      <c r="H3118" s="3" t="s">
        <v>24956</v>
      </c>
      <c r="I3118" s="7" t="str">
        <f t="shared" si="145"/>
        <v>Mar</v>
      </c>
      <c r="J3118">
        <f t="shared" si="146"/>
        <v>2022</v>
      </c>
      <c r="K3118" t="str">
        <f>IF(Table1[[#This Row],[Age]]&lt;20,"&lt;20",
   IF(Table1[[#This Row],[Age]]&lt;=30,"20-30",
   IF(Table1[[#This Row],[Age]]&lt;=40,"30-40",
   IF(Table1[[#This Row],[Age]]&lt;=50,"40-50",
   IF(Table1[[#This Row],[Age]]&lt;=60,"50-60",
   IF(Table1[[#This Row],[Age]]&lt;=70,"60-70","70+"))))))</f>
        <v>20-30</v>
      </c>
      <c r="L3118" t="str">
        <f t="shared" si="144"/>
        <v>QTY4</v>
      </c>
    </row>
    <row r="3119" spans="1:12" x14ac:dyDescent="0.3">
      <c r="A3119" s="2" t="s">
        <v>3056</v>
      </c>
      <c r="B3119" s="2">
        <v>34</v>
      </c>
      <c r="C3119" s="2" t="s">
        <v>16559</v>
      </c>
      <c r="D3119" s="2" t="s">
        <v>24498</v>
      </c>
      <c r="E3119" s="2">
        <v>2435.19</v>
      </c>
      <c r="F3119" s="2">
        <v>54</v>
      </c>
      <c r="G3119" s="2">
        <v>131500.26</v>
      </c>
      <c r="H3119" s="3" t="s">
        <v>24956</v>
      </c>
      <c r="I3119" s="7" t="str">
        <f t="shared" si="145"/>
        <v>Mar</v>
      </c>
      <c r="J3119">
        <f t="shared" si="146"/>
        <v>2022</v>
      </c>
      <c r="K3119" t="str">
        <f>IF(Table1[[#This Row],[Age]]&lt;20,"&lt;20",
   IF(Table1[[#This Row],[Age]]&lt;=30,"20-30",
   IF(Table1[[#This Row],[Age]]&lt;=40,"30-40",
   IF(Table1[[#This Row],[Age]]&lt;=50,"40-50",
   IF(Table1[[#This Row],[Age]]&lt;=60,"50-60",
   IF(Table1[[#This Row],[Age]]&lt;=70,"60-70","70+"))))))</f>
        <v>30-40</v>
      </c>
      <c r="L3119" t="str">
        <f t="shared" si="144"/>
        <v>QTY4</v>
      </c>
    </row>
    <row r="3120" spans="1:12" x14ac:dyDescent="0.3">
      <c r="A3120" s="2" t="s">
        <v>3057</v>
      </c>
      <c r="B3120" s="2">
        <v>21</v>
      </c>
      <c r="C3120" s="2" t="s">
        <v>16560</v>
      </c>
      <c r="D3120" s="2" t="s">
        <v>24431</v>
      </c>
      <c r="E3120" s="2">
        <v>6952.27</v>
      </c>
      <c r="F3120" s="2">
        <v>86</v>
      </c>
      <c r="G3120" s="2">
        <v>597895.22</v>
      </c>
      <c r="H3120" s="3" t="s">
        <v>24956</v>
      </c>
      <c r="I3120" s="7" t="str">
        <f t="shared" si="145"/>
        <v>Mar</v>
      </c>
      <c r="J3120">
        <f t="shared" si="146"/>
        <v>2022</v>
      </c>
      <c r="K3120" t="str">
        <f>IF(Table1[[#This Row],[Age]]&lt;20,"&lt;20",
   IF(Table1[[#This Row],[Age]]&lt;=30,"20-30",
   IF(Table1[[#This Row],[Age]]&lt;=40,"30-40",
   IF(Table1[[#This Row],[Age]]&lt;=50,"40-50",
   IF(Table1[[#This Row],[Age]]&lt;=60,"50-60",
   IF(Table1[[#This Row],[Age]]&lt;=70,"60-70","70+"))))))</f>
        <v>20-30</v>
      </c>
      <c r="L3120" t="str">
        <f t="shared" si="144"/>
        <v>QTY4</v>
      </c>
    </row>
    <row r="3121" spans="1:12" x14ac:dyDescent="0.3">
      <c r="A3121" s="2" t="s">
        <v>3058</v>
      </c>
      <c r="B3121" s="2">
        <v>39</v>
      </c>
      <c r="C3121" s="2" t="s">
        <v>16561</v>
      </c>
      <c r="D3121" s="2" t="s">
        <v>24640</v>
      </c>
      <c r="E3121" s="2">
        <v>6854.15</v>
      </c>
      <c r="F3121" s="2">
        <v>77</v>
      </c>
      <c r="G3121" s="2">
        <v>527769.55000000005</v>
      </c>
      <c r="H3121" s="3" t="s">
        <v>24956</v>
      </c>
      <c r="I3121" s="7" t="str">
        <f t="shared" si="145"/>
        <v>Mar</v>
      </c>
      <c r="J3121">
        <f t="shared" si="146"/>
        <v>2022</v>
      </c>
      <c r="K3121" t="str">
        <f>IF(Table1[[#This Row],[Age]]&lt;20,"&lt;20",
   IF(Table1[[#This Row],[Age]]&lt;=30,"20-30",
   IF(Table1[[#This Row],[Age]]&lt;=40,"30-40",
   IF(Table1[[#This Row],[Age]]&lt;=50,"40-50",
   IF(Table1[[#This Row],[Age]]&lt;=60,"50-60",
   IF(Table1[[#This Row],[Age]]&lt;=70,"60-70","70+"))))))</f>
        <v>30-40</v>
      </c>
      <c r="L3121" t="str">
        <f t="shared" si="144"/>
        <v>QTY4</v>
      </c>
    </row>
    <row r="3122" spans="1:12" x14ac:dyDescent="0.3">
      <c r="A3122" s="2" t="s">
        <v>3059</v>
      </c>
      <c r="B3122" s="2">
        <v>63</v>
      </c>
      <c r="C3122" s="2" t="s">
        <v>16562</v>
      </c>
      <c r="D3122" s="2" t="s">
        <v>24646</v>
      </c>
      <c r="E3122" s="2">
        <v>6907.83</v>
      </c>
      <c r="F3122" s="2">
        <v>96</v>
      </c>
      <c r="G3122" s="2">
        <v>663151.68000000005</v>
      </c>
      <c r="H3122" s="3" t="s">
        <v>24956</v>
      </c>
      <c r="I3122" s="7" t="str">
        <f t="shared" si="145"/>
        <v>Mar</v>
      </c>
      <c r="J3122">
        <f t="shared" si="146"/>
        <v>2022</v>
      </c>
      <c r="K3122" t="str">
        <f>IF(Table1[[#This Row],[Age]]&lt;20,"&lt;20",
   IF(Table1[[#This Row],[Age]]&lt;=30,"20-30",
   IF(Table1[[#This Row],[Age]]&lt;=40,"30-40",
   IF(Table1[[#This Row],[Age]]&lt;=50,"40-50",
   IF(Table1[[#This Row],[Age]]&lt;=60,"50-60",
   IF(Table1[[#This Row],[Age]]&lt;=70,"60-70","70+"))))))</f>
        <v>60-70</v>
      </c>
      <c r="L3122" t="str">
        <f t="shared" si="144"/>
        <v>QTY4</v>
      </c>
    </row>
    <row r="3123" spans="1:12" x14ac:dyDescent="0.3">
      <c r="A3123" s="2" t="s">
        <v>3060</v>
      </c>
      <c r="B3123" s="2">
        <v>47</v>
      </c>
      <c r="C3123" s="2" t="s">
        <v>14037</v>
      </c>
      <c r="D3123" s="2" t="s">
        <v>24570</v>
      </c>
      <c r="E3123" s="2">
        <v>6019.95</v>
      </c>
      <c r="F3123" s="2">
        <v>44</v>
      </c>
      <c r="G3123" s="2">
        <v>264877.8</v>
      </c>
      <c r="H3123" s="3" t="s">
        <v>24956</v>
      </c>
      <c r="I3123" s="7" t="str">
        <f t="shared" si="145"/>
        <v>Mar</v>
      </c>
      <c r="J3123">
        <f t="shared" si="146"/>
        <v>2022</v>
      </c>
      <c r="K3123" t="str">
        <f>IF(Table1[[#This Row],[Age]]&lt;20,"&lt;20",
   IF(Table1[[#This Row],[Age]]&lt;=30,"20-30",
   IF(Table1[[#This Row],[Age]]&lt;=40,"30-40",
   IF(Table1[[#This Row],[Age]]&lt;=50,"40-50",
   IF(Table1[[#This Row],[Age]]&lt;=60,"50-60",
   IF(Table1[[#This Row],[Age]]&lt;=70,"60-70","70+"))))))</f>
        <v>40-50</v>
      </c>
      <c r="L3123" t="str">
        <f t="shared" si="144"/>
        <v>QTY4</v>
      </c>
    </row>
    <row r="3124" spans="1:12" x14ac:dyDescent="0.3">
      <c r="A3124" s="2" t="s">
        <v>3061</v>
      </c>
      <c r="B3124" s="2">
        <v>30</v>
      </c>
      <c r="C3124" s="2" t="s">
        <v>13936</v>
      </c>
      <c r="D3124" s="2" t="s">
        <v>24616</v>
      </c>
      <c r="E3124" s="2">
        <v>9001.4699999999993</v>
      </c>
      <c r="F3124" s="2">
        <v>95</v>
      </c>
      <c r="G3124" s="2">
        <v>855139.65</v>
      </c>
      <c r="H3124" s="3" t="s">
        <v>24956</v>
      </c>
      <c r="I3124" s="7" t="str">
        <f t="shared" si="145"/>
        <v>Mar</v>
      </c>
      <c r="J3124">
        <f t="shared" si="146"/>
        <v>2022</v>
      </c>
      <c r="K3124" t="str">
        <f>IF(Table1[[#This Row],[Age]]&lt;20,"&lt;20",
   IF(Table1[[#This Row],[Age]]&lt;=30,"20-30",
   IF(Table1[[#This Row],[Age]]&lt;=40,"30-40",
   IF(Table1[[#This Row],[Age]]&lt;=50,"40-50",
   IF(Table1[[#This Row],[Age]]&lt;=60,"50-60",
   IF(Table1[[#This Row],[Age]]&lt;=70,"60-70","70+"))))))</f>
        <v>20-30</v>
      </c>
      <c r="L3124" t="str">
        <f t="shared" si="144"/>
        <v>QTY4</v>
      </c>
    </row>
    <row r="3125" spans="1:12" x14ac:dyDescent="0.3">
      <c r="A3125" s="2" t="s">
        <v>3062</v>
      </c>
      <c r="B3125" s="2">
        <v>45</v>
      </c>
      <c r="C3125" s="2" t="s">
        <v>16563</v>
      </c>
      <c r="D3125" s="2" t="s">
        <v>24624</v>
      </c>
      <c r="E3125" s="2">
        <v>9806.73</v>
      </c>
      <c r="F3125" s="2">
        <v>84</v>
      </c>
      <c r="G3125" s="2">
        <v>823765.32</v>
      </c>
      <c r="H3125" s="3" t="s">
        <v>24956</v>
      </c>
      <c r="I3125" s="7" t="str">
        <f t="shared" si="145"/>
        <v>Mar</v>
      </c>
      <c r="J3125">
        <f t="shared" si="146"/>
        <v>2022</v>
      </c>
      <c r="K3125" t="str">
        <f>IF(Table1[[#This Row],[Age]]&lt;20,"&lt;20",
   IF(Table1[[#This Row],[Age]]&lt;=30,"20-30",
   IF(Table1[[#This Row],[Age]]&lt;=40,"30-40",
   IF(Table1[[#This Row],[Age]]&lt;=50,"40-50",
   IF(Table1[[#This Row],[Age]]&lt;=60,"50-60",
   IF(Table1[[#This Row],[Age]]&lt;=70,"60-70","70+"))))))</f>
        <v>40-50</v>
      </c>
      <c r="L3125" t="str">
        <f t="shared" si="144"/>
        <v>QTY4</v>
      </c>
    </row>
    <row r="3126" spans="1:12" x14ac:dyDescent="0.3">
      <c r="A3126" s="2" t="s">
        <v>3063</v>
      </c>
      <c r="B3126" s="2">
        <v>59</v>
      </c>
      <c r="C3126" s="2" t="s">
        <v>16564</v>
      </c>
      <c r="D3126" s="2" t="s">
        <v>24418</v>
      </c>
      <c r="E3126" s="2">
        <v>8519.66</v>
      </c>
      <c r="F3126" s="2">
        <v>67</v>
      </c>
      <c r="G3126" s="2">
        <v>570817.22</v>
      </c>
      <c r="H3126" s="3" t="s">
        <v>24957</v>
      </c>
      <c r="I3126" s="7" t="str">
        <f t="shared" si="145"/>
        <v>Mar</v>
      </c>
      <c r="J3126">
        <f t="shared" si="146"/>
        <v>2022</v>
      </c>
      <c r="K3126" t="str">
        <f>IF(Table1[[#This Row],[Age]]&lt;20,"&lt;20",
   IF(Table1[[#This Row],[Age]]&lt;=30,"20-30",
   IF(Table1[[#This Row],[Age]]&lt;=40,"30-40",
   IF(Table1[[#This Row],[Age]]&lt;=50,"40-50",
   IF(Table1[[#This Row],[Age]]&lt;=60,"50-60",
   IF(Table1[[#This Row],[Age]]&lt;=70,"60-70","70+"))))))</f>
        <v>50-60</v>
      </c>
      <c r="L3126" t="str">
        <f t="shared" si="144"/>
        <v>QTY4</v>
      </c>
    </row>
    <row r="3127" spans="1:12" x14ac:dyDescent="0.3">
      <c r="A3127" s="2" t="s">
        <v>3064</v>
      </c>
      <c r="B3127" s="2">
        <v>25</v>
      </c>
      <c r="C3127" s="2" t="s">
        <v>16565</v>
      </c>
      <c r="D3127" s="2" t="s">
        <v>24528</v>
      </c>
      <c r="E3127" s="2">
        <v>2242.1799999999998</v>
      </c>
      <c r="F3127" s="2">
        <v>21</v>
      </c>
      <c r="G3127" s="2">
        <v>47085.78</v>
      </c>
      <c r="H3127" s="3" t="s">
        <v>24957</v>
      </c>
      <c r="I3127" s="7" t="str">
        <f t="shared" si="145"/>
        <v>Mar</v>
      </c>
      <c r="J3127">
        <f t="shared" si="146"/>
        <v>2022</v>
      </c>
      <c r="K3127" t="str">
        <f>IF(Table1[[#This Row],[Age]]&lt;20,"&lt;20",
   IF(Table1[[#This Row],[Age]]&lt;=30,"20-30",
   IF(Table1[[#This Row],[Age]]&lt;=40,"30-40",
   IF(Table1[[#This Row],[Age]]&lt;=50,"40-50",
   IF(Table1[[#This Row],[Age]]&lt;=60,"50-60",
   IF(Table1[[#This Row],[Age]]&lt;=70,"60-70","70+"))))))</f>
        <v>20-30</v>
      </c>
      <c r="L3127" t="str">
        <f t="shared" si="144"/>
        <v>QTY4</v>
      </c>
    </row>
    <row r="3128" spans="1:12" x14ac:dyDescent="0.3">
      <c r="A3128" s="2" t="s">
        <v>3065</v>
      </c>
      <c r="B3128" s="2">
        <v>25</v>
      </c>
      <c r="C3128" s="2" t="s">
        <v>16566</v>
      </c>
      <c r="D3128" s="2" t="s">
        <v>24503</v>
      </c>
      <c r="E3128" s="2">
        <v>7489.43</v>
      </c>
      <c r="F3128" s="2">
        <v>92</v>
      </c>
      <c r="G3128" s="2">
        <v>689027.56</v>
      </c>
      <c r="H3128" s="3" t="s">
        <v>24957</v>
      </c>
      <c r="I3128" s="7" t="str">
        <f t="shared" si="145"/>
        <v>Mar</v>
      </c>
      <c r="J3128">
        <f t="shared" si="146"/>
        <v>2022</v>
      </c>
      <c r="K3128" t="str">
        <f>IF(Table1[[#This Row],[Age]]&lt;20,"&lt;20",
   IF(Table1[[#This Row],[Age]]&lt;=30,"20-30",
   IF(Table1[[#This Row],[Age]]&lt;=40,"30-40",
   IF(Table1[[#This Row],[Age]]&lt;=50,"40-50",
   IF(Table1[[#This Row],[Age]]&lt;=60,"50-60",
   IF(Table1[[#This Row],[Age]]&lt;=70,"60-70","70+"))))))</f>
        <v>20-30</v>
      </c>
      <c r="L3128" t="str">
        <f t="shared" si="144"/>
        <v>QTY4</v>
      </c>
    </row>
    <row r="3129" spans="1:12" x14ac:dyDescent="0.3">
      <c r="A3129" s="2" t="s">
        <v>3066</v>
      </c>
      <c r="B3129" s="2">
        <v>49</v>
      </c>
      <c r="C3129" s="2" t="s">
        <v>16567</v>
      </c>
      <c r="D3129" s="2" t="s">
        <v>24522</v>
      </c>
      <c r="E3129" s="2">
        <v>8011.61</v>
      </c>
      <c r="F3129" s="2">
        <v>8</v>
      </c>
      <c r="G3129" s="2">
        <v>64092.88</v>
      </c>
      <c r="H3129" s="3" t="s">
        <v>24957</v>
      </c>
      <c r="I3129" s="7" t="str">
        <f t="shared" si="145"/>
        <v>Mar</v>
      </c>
      <c r="J3129">
        <f t="shared" si="146"/>
        <v>2022</v>
      </c>
      <c r="K3129" t="str">
        <f>IF(Table1[[#This Row],[Age]]&lt;20,"&lt;20",
   IF(Table1[[#This Row],[Age]]&lt;=30,"20-30",
   IF(Table1[[#This Row],[Age]]&lt;=40,"30-40",
   IF(Table1[[#This Row],[Age]]&lt;=50,"40-50",
   IF(Table1[[#This Row],[Age]]&lt;=60,"50-60",
   IF(Table1[[#This Row],[Age]]&lt;=70,"60-70","70+"))))))</f>
        <v>40-50</v>
      </c>
      <c r="L3129" t="str">
        <f t="shared" si="144"/>
        <v>QTY4</v>
      </c>
    </row>
    <row r="3130" spans="1:12" x14ac:dyDescent="0.3">
      <c r="A3130" s="2" t="s">
        <v>1250</v>
      </c>
      <c r="B3130" s="2">
        <v>42</v>
      </c>
      <c r="C3130" s="2" t="s">
        <v>16568</v>
      </c>
      <c r="D3130" s="2" t="s">
        <v>24633</v>
      </c>
      <c r="E3130" s="2">
        <v>3451.22</v>
      </c>
      <c r="F3130" s="2">
        <v>57</v>
      </c>
      <c r="G3130" s="2">
        <v>196719.54</v>
      </c>
      <c r="H3130" s="3" t="s">
        <v>24957</v>
      </c>
      <c r="I3130" s="7" t="str">
        <f t="shared" si="145"/>
        <v>Mar</v>
      </c>
      <c r="J3130">
        <f t="shared" si="146"/>
        <v>2022</v>
      </c>
      <c r="K3130" t="str">
        <f>IF(Table1[[#This Row],[Age]]&lt;20,"&lt;20",
   IF(Table1[[#This Row],[Age]]&lt;=30,"20-30",
   IF(Table1[[#This Row],[Age]]&lt;=40,"30-40",
   IF(Table1[[#This Row],[Age]]&lt;=50,"40-50",
   IF(Table1[[#This Row],[Age]]&lt;=60,"50-60",
   IF(Table1[[#This Row],[Age]]&lt;=70,"60-70","70+"))))))</f>
        <v>40-50</v>
      </c>
      <c r="L3130" t="str">
        <f t="shared" si="144"/>
        <v>QTY4</v>
      </c>
    </row>
    <row r="3131" spans="1:12" x14ac:dyDescent="0.3">
      <c r="A3131" s="2" t="s">
        <v>3067</v>
      </c>
      <c r="B3131" s="2">
        <v>36</v>
      </c>
      <c r="C3131" s="2" t="s">
        <v>16569</v>
      </c>
      <c r="D3131" s="2" t="s">
        <v>24633</v>
      </c>
      <c r="E3131" s="2">
        <v>9986.5499999999993</v>
      </c>
      <c r="F3131" s="2">
        <v>9</v>
      </c>
      <c r="G3131" s="2">
        <v>89878.95</v>
      </c>
      <c r="H3131" s="3" t="s">
        <v>24957</v>
      </c>
      <c r="I3131" s="7" t="str">
        <f t="shared" si="145"/>
        <v>Mar</v>
      </c>
      <c r="J3131">
        <f t="shared" si="146"/>
        <v>2022</v>
      </c>
      <c r="K3131" t="str">
        <f>IF(Table1[[#This Row],[Age]]&lt;20,"&lt;20",
   IF(Table1[[#This Row],[Age]]&lt;=30,"20-30",
   IF(Table1[[#This Row],[Age]]&lt;=40,"30-40",
   IF(Table1[[#This Row],[Age]]&lt;=50,"40-50",
   IF(Table1[[#This Row],[Age]]&lt;=60,"50-60",
   IF(Table1[[#This Row],[Age]]&lt;=70,"60-70","70+"))))))</f>
        <v>30-40</v>
      </c>
      <c r="L3131" t="str">
        <f t="shared" si="144"/>
        <v>QTY4</v>
      </c>
    </row>
    <row r="3132" spans="1:12" x14ac:dyDescent="0.3">
      <c r="A3132" s="2" t="s">
        <v>3068</v>
      </c>
      <c r="B3132" s="2">
        <v>18</v>
      </c>
      <c r="C3132" s="2" t="s">
        <v>16570</v>
      </c>
      <c r="D3132" s="2" t="s">
        <v>24593</v>
      </c>
      <c r="E3132" s="2">
        <v>4635.84</v>
      </c>
      <c r="F3132" s="2">
        <v>72</v>
      </c>
      <c r="G3132" s="2">
        <v>333780.47999999998</v>
      </c>
      <c r="H3132" s="3" t="s">
        <v>24957</v>
      </c>
      <c r="I3132" s="7" t="str">
        <f t="shared" si="145"/>
        <v>Mar</v>
      </c>
      <c r="J3132">
        <f t="shared" si="146"/>
        <v>2022</v>
      </c>
      <c r="K3132" t="str">
        <f>IF(Table1[[#This Row],[Age]]&lt;20,"&lt;20",
   IF(Table1[[#This Row],[Age]]&lt;=30,"20-30",
   IF(Table1[[#This Row],[Age]]&lt;=40,"30-40",
   IF(Table1[[#This Row],[Age]]&lt;=50,"40-50",
   IF(Table1[[#This Row],[Age]]&lt;=60,"50-60",
   IF(Table1[[#This Row],[Age]]&lt;=70,"60-70","70+"))))))</f>
        <v>&lt;20</v>
      </c>
      <c r="L3132" t="str">
        <f t="shared" si="144"/>
        <v>QTY4</v>
      </c>
    </row>
    <row r="3133" spans="1:12" x14ac:dyDescent="0.3">
      <c r="A3133" s="2" t="s">
        <v>2903</v>
      </c>
      <c r="B3133" s="2">
        <v>65</v>
      </c>
      <c r="C3133" s="2" t="s">
        <v>16571</v>
      </c>
      <c r="D3133" s="2" t="s">
        <v>24649</v>
      </c>
      <c r="E3133" s="2">
        <v>5877.21</v>
      </c>
      <c r="F3133" s="2">
        <v>65</v>
      </c>
      <c r="G3133" s="2">
        <v>382018.65</v>
      </c>
      <c r="H3133" s="3" t="s">
        <v>24957</v>
      </c>
      <c r="I3133" s="7" t="str">
        <f t="shared" si="145"/>
        <v>Mar</v>
      </c>
      <c r="J3133">
        <f t="shared" si="146"/>
        <v>2022</v>
      </c>
      <c r="K3133" t="str">
        <f>IF(Table1[[#This Row],[Age]]&lt;20,"&lt;20",
   IF(Table1[[#This Row],[Age]]&lt;=30,"20-30",
   IF(Table1[[#This Row],[Age]]&lt;=40,"30-40",
   IF(Table1[[#This Row],[Age]]&lt;=50,"40-50",
   IF(Table1[[#This Row],[Age]]&lt;=60,"50-60",
   IF(Table1[[#This Row],[Age]]&lt;=70,"60-70","70+"))))))</f>
        <v>60-70</v>
      </c>
      <c r="L3133" t="str">
        <f t="shared" si="144"/>
        <v>QTY4</v>
      </c>
    </row>
    <row r="3134" spans="1:12" x14ac:dyDescent="0.3">
      <c r="A3134" s="2" t="s">
        <v>3069</v>
      </c>
      <c r="B3134" s="2">
        <v>58</v>
      </c>
      <c r="C3134" s="2" t="s">
        <v>16572</v>
      </c>
      <c r="D3134" s="2" t="s">
        <v>24410</v>
      </c>
      <c r="E3134" s="2">
        <v>9413.19</v>
      </c>
      <c r="F3134" s="2">
        <v>89</v>
      </c>
      <c r="G3134" s="2">
        <v>837773.91</v>
      </c>
      <c r="H3134" s="3" t="s">
        <v>24957</v>
      </c>
      <c r="I3134" s="7" t="str">
        <f t="shared" si="145"/>
        <v>Mar</v>
      </c>
      <c r="J3134">
        <f t="shared" si="146"/>
        <v>2022</v>
      </c>
      <c r="K3134" t="str">
        <f>IF(Table1[[#This Row],[Age]]&lt;20,"&lt;20",
   IF(Table1[[#This Row],[Age]]&lt;=30,"20-30",
   IF(Table1[[#This Row],[Age]]&lt;=40,"30-40",
   IF(Table1[[#This Row],[Age]]&lt;=50,"40-50",
   IF(Table1[[#This Row],[Age]]&lt;=60,"50-60",
   IF(Table1[[#This Row],[Age]]&lt;=70,"60-70","70+"))))))</f>
        <v>50-60</v>
      </c>
      <c r="L3134" t="str">
        <f t="shared" si="144"/>
        <v>QTY4</v>
      </c>
    </row>
    <row r="3135" spans="1:12" x14ac:dyDescent="0.3">
      <c r="A3135" s="2" t="s">
        <v>3070</v>
      </c>
      <c r="B3135" s="2">
        <v>64</v>
      </c>
      <c r="C3135" s="2" t="s">
        <v>16573</v>
      </c>
      <c r="D3135" s="2" t="s">
        <v>24456</v>
      </c>
      <c r="E3135" s="2">
        <v>7963.01</v>
      </c>
      <c r="F3135" s="2">
        <v>5</v>
      </c>
      <c r="G3135" s="2">
        <v>39815.050000000003</v>
      </c>
      <c r="H3135" s="3" t="s">
        <v>24958</v>
      </c>
      <c r="I3135" s="7" t="str">
        <f t="shared" si="145"/>
        <v>Mar</v>
      </c>
      <c r="J3135">
        <f t="shared" si="146"/>
        <v>2022</v>
      </c>
      <c r="K3135" t="str">
        <f>IF(Table1[[#This Row],[Age]]&lt;20,"&lt;20",
   IF(Table1[[#This Row],[Age]]&lt;=30,"20-30",
   IF(Table1[[#This Row],[Age]]&lt;=40,"30-40",
   IF(Table1[[#This Row],[Age]]&lt;=50,"40-50",
   IF(Table1[[#This Row],[Age]]&lt;=60,"50-60",
   IF(Table1[[#This Row],[Age]]&lt;=70,"60-70","70+"))))))</f>
        <v>60-70</v>
      </c>
      <c r="L3135" t="str">
        <f t="shared" si="144"/>
        <v>QTY4</v>
      </c>
    </row>
    <row r="3136" spans="1:12" x14ac:dyDescent="0.3">
      <c r="A3136" s="2" t="s">
        <v>3071</v>
      </c>
      <c r="B3136" s="2">
        <v>59</v>
      </c>
      <c r="C3136" s="2" t="s">
        <v>15019</v>
      </c>
      <c r="D3136" s="2" t="s">
        <v>24519</v>
      </c>
      <c r="E3136" s="2">
        <v>7776.6</v>
      </c>
      <c r="F3136" s="2">
        <v>67</v>
      </c>
      <c r="G3136" s="2">
        <v>521032.2</v>
      </c>
      <c r="H3136" s="3" t="s">
        <v>24958</v>
      </c>
      <c r="I3136" s="7" t="str">
        <f t="shared" si="145"/>
        <v>Mar</v>
      </c>
      <c r="J3136">
        <f t="shared" si="146"/>
        <v>2022</v>
      </c>
      <c r="K3136" t="str">
        <f>IF(Table1[[#This Row],[Age]]&lt;20,"&lt;20",
   IF(Table1[[#This Row],[Age]]&lt;=30,"20-30",
   IF(Table1[[#This Row],[Age]]&lt;=40,"30-40",
   IF(Table1[[#This Row],[Age]]&lt;=50,"40-50",
   IF(Table1[[#This Row],[Age]]&lt;=60,"50-60",
   IF(Table1[[#This Row],[Age]]&lt;=70,"60-70","70+"))))))</f>
        <v>50-60</v>
      </c>
      <c r="L3136" t="str">
        <f t="shared" si="144"/>
        <v>QTY4</v>
      </c>
    </row>
    <row r="3137" spans="1:12" x14ac:dyDescent="0.3">
      <c r="A3137" s="2" t="s">
        <v>3072</v>
      </c>
      <c r="B3137" s="2">
        <v>63</v>
      </c>
      <c r="C3137" s="2" t="s">
        <v>16574</v>
      </c>
      <c r="D3137" s="2" t="s">
        <v>24470</v>
      </c>
      <c r="E3137" s="2">
        <v>1424.85</v>
      </c>
      <c r="F3137" s="2">
        <v>14</v>
      </c>
      <c r="G3137" s="2">
        <v>19947.900000000001</v>
      </c>
      <c r="H3137" s="3" t="s">
        <v>24958</v>
      </c>
      <c r="I3137" s="7" t="str">
        <f t="shared" si="145"/>
        <v>Mar</v>
      </c>
      <c r="J3137">
        <f t="shared" si="146"/>
        <v>2022</v>
      </c>
      <c r="K3137" t="str">
        <f>IF(Table1[[#This Row],[Age]]&lt;20,"&lt;20",
   IF(Table1[[#This Row],[Age]]&lt;=30,"20-30",
   IF(Table1[[#This Row],[Age]]&lt;=40,"30-40",
   IF(Table1[[#This Row],[Age]]&lt;=50,"40-50",
   IF(Table1[[#This Row],[Age]]&lt;=60,"50-60",
   IF(Table1[[#This Row],[Age]]&lt;=70,"60-70","70+"))))))</f>
        <v>60-70</v>
      </c>
      <c r="L3137" t="str">
        <f t="shared" si="144"/>
        <v>QTY4</v>
      </c>
    </row>
    <row r="3138" spans="1:12" x14ac:dyDescent="0.3">
      <c r="A3138" s="2" t="s">
        <v>3073</v>
      </c>
      <c r="B3138" s="2">
        <v>60</v>
      </c>
      <c r="C3138" s="2" t="s">
        <v>16575</v>
      </c>
      <c r="D3138" s="2" t="s">
        <v>24539</v>
      </c>
      <c r="E3138" s="2">
        <v>919.21</v>
      </c>
      <c r="F3138" s="2">
        <v>78</v>
      </c>
      <c r="G3138" s="2">
        <v>71698.38</v>
      </c>
      <c r="H3138" s="3" t="s">
        <v>24958</v>
      </c>
      <c r="I3138" s="7" t="str">
        <f t="shared" si="145"/>
        <v>Mar</v>
      </c>
      <c r="J3138">
        <f t="shared" si="146"/>
        <v>2022</v>
      </c>
      <c r="K3138" t="str">
        <f>IF(Table1[[#This Row],[Age]]&lt;20,"&lt;20",
   IF(Table1[[#This Row],[Age]]&lt;=30,"20-30",
   IF(Table1[[#This Row],[Age]]&lt;=40,"30-40",
   IF(Table1[[#This Row],[Age]]&lt;=50,"40-50",
   IF(Table1[[#This Row],[Age]]&lt;=60,"50-60",
   IF(Table1[[#This Row],[Age]]&lt;=70,"60-70","70+"))))))</f>
        <v>50-60</v>
      </c>
      <c r="L3138" t="str">
        <f t="shared" ref="L3138:L3201" si="147">IF(OR(MONTH(H3138)=4, MONTH(H3138)=5, MONTH(H3138)=6, MONTH(H3138)=7), "QTY1",
IF(OR(MONTH(H3138)=8, MONTH(H3138)=9, MONTH(H3138)=10, MONTH(H3138)=11), "QTY2",
IF(OR(MONTH(H3138)=12, MONTH(H3138)=1), "QTY3", "QTY4")))</f>
        <v>QTY4</v>
      </c>
    </row>
    <row r="3139" spans="1:12" x14ac:dyDescent="0.3">
      <c r="A3139" s="2" t="s">
        <v>3074</v>
      </c>
      <c r="B3139" s="2">
        <v>40</v>
      </c>
      <c r="C3139" s="2" t="s">
        <v>16576</v>
      </c>
      <c r="D3139" s="2" t="s">
        <v>24566</v>
      </c>
      <c r="E3139" s="2">
        <v>2607.56</v>
      </c>
      <c r="F3139" s="2">
        <v>35</v>
      </c>
      <c r="G3139" s="2">
        <v>91264.6</v>
      </c>
      <c r="H3139" s="3" t="s">
        <v>24958</v>
      </c>
      <c r="I3139" s="7" t="str">
        <f t="shared" ref="I3139:I3202" si="148">TEXT(H3139,"MMM")</f>
        <v>Mar</v>
      </c>
      <c r="J3139">
        <f t="shared" ref="J3139:J3202" si="149">YEAR(H3139)</f>
        <v>2022</v>
      </c>
      <c r="K3139" t="str">
        <f>IF(Table1[[#This Row],[Age]]&lt;20,"&lt;20",
   IF(Table1[[#This Row],[Age]]&lt;=30,"20-30",
   IF(Table1[[#This Row],[Age]]&lt;=40,"30-40",
   IF(Table1[[#This Row],[Age]]&lt;=50,"40-50",
   IF(Table1[[#This Row],[Age]]&lt;=60,"50-60",
   IF(Table1[[#This Row],[Age]]&lt;=70,"60-70","70+"))))))</f>
        <v>30-40</v>
      </c>
      <c r="L3139" t="str">
        <f t="shared" si="147"/>
        <v>QTY4</v>
      </c>
    </row>
    <row r="3140" spans="1:12" x14ac:dyDescent="0.3">
      <c r="A3140" s="2" t="s">
        <v>3075</v>
      </c>
      <c r="B3140" s="2">
        <v>30</v>
      </c>
      <c r="C3140" s="2" t="s">
        <v>16577</v>
      </c>
      <c r="D3140" s="2" t="s">
        <v>24633</v>
      </c>
      <c r="E3140" s="2">
        <v>8707.16</v>
      </c>
      <c r="F3140" s="2">
        <v>37</v>
      </c>
      <c r="G3140" s="2">
        <v>322164.92</v>
      </c>
      <c r="H3140" s="3" t="s">
        <v>24958</v>
      </c>
      <c r="I3140" s="7" t="str">
        <f t="shared" si="148"/>
        <v>Mar</v>
      </c>
      <c r="J3140">
        <f t="shared" si="149"/>
        <v>2022</v>
      </c>
      <c r="K3140" t="str">
        <f>IF(Table1[[#This Row],[Age]]&lt;20,"&lt;20",
   IF(Table1[[#This Row],[Age]]&lt;=30,"20-30",
   IF(Table1[[#This Row],[Age]]&lt;=40,"30-40",
   IF(Table1[[#This Row],[Age]]&lt;=50,"40-50",
   IF(Table1[[#This Row],[Age]]&lt;=60,"50-60",
   IF(Table1[[#This Row],[Age]]&lt;=70,"60-70","70+"))))))</f>
        <v>20-30</v>
      </c>
      <c r="L3140" t="str">
        <f t="shared" si="147"/>
        <v>QTY4</v>
      </c>
    </row>
    <row r="3141" spans="1:12" x14ac:dyDescent="0.3">
      <c r="A3141" s="2" t="s">
        <v>3076</v>
      </c>
      <c r="B3141" s="2">
        <v>19</v>
      </c>
      <c r="C3141" s="2" t="s">
        <v>16578</v>
      </c>
      <c r="D3141" s="2" t="s">
        <v>24626</v>
      </c>
      <c r="E3141" s="2">
        <v>8565.26</v>
      </c>
      <c r="F3141" s="2">
        <v>26</v>
      </c>
      <c r="G3141" s="2">
        <v>222696.76</v>
      </c>
      <c r="H3141" s="3" t="s">
        <v>24958</v>
      </c>
      <c r="I3141" s="7" t="str">
        <f t="shared" si="148"/>
        <v>Mar</v>
      </c>
      <c r="J3141">
        <f t="shared" si="149"/>
        <v>2022</v>
      </c>
      <c r="K3141" t="str">
        <f>IF(Table1[[#This Row],[Age]]&lt;20,"&lt;20",
   IF(Table1[[#This Row],[Age]]&lt;=30,"20-30",
   IF(Table1[[#This Row],[Age]]&lt;=40,"30-40",
   IF(Table1[[#This Row],[Age]]&lt;=50,"40-50",
   IF(Table1[[#This Row],[Age]]&lt;=60,"50-60",
   IF(Table1[[#This Row],[Age]]&lt;=70,"60-70","70+"))))))</f>
        <v>&lt;20</v>
      </c>
      <c r="L3141" t="str">
        <f t="shared" si="147"/>
        <v>QTY4</v>
      </c>
    </row>
    <row r="3142" spans="1:12" x14ac:dyDescent="0.3">
      <c r="A3142" s="2" t="s">
        <v>3077</v>
      </c>
      <c r="B3142" s="2">
        <v>57</v>
      </c>
      <c r="C3142" s="2" t="s">
        <v>16579</v>
      </c>
      <c r="D3142" s="2" t="s">
        <v>24650</v>
      </c>
      <c r="E3142" s="2">
        <v>1379.23</v>
      </c>
      <c r="F3142" s="2">
        <v>78</v>
      </c>
      <c r="G3142" s="2">
        <v>107579.94</v>
      </c>
      <c r="H3142" s="3" t="s">
        <v>24958</v>
      </c>
      <c r="I3142" s="7" t="str">
        <f t="shared" si="148"/>
        <v>Mar</v>
      </c>
      <c r="J3142">
        <f t="shared" si="149"/>
        <v>2022</v>
      </c>
      <c r="K3142" t="str">
        <f>IF(Table1[[#This Row],[Age]]&lt;20,"&lt;20",
   IF(Table1[[#This Row],[Age]]&lt;=30,"20-30",
   IF(Table1[[#This Row],[Age]]&lt;=40,"30-40",
   IF(Table1[[#This Row],[Age]]&lt;=50,"40-50",
   IF(Table1[[#This Row],[Age]]&lt;=60,"50-60",
   IF(Table1[[#This Row],[Age]]&lt;=70,"60-70","70+"))))))</f>
        <v>50-60</v>
      </c>
      <c r="L3142" t="str">
        <f t="shared" si="147"/>
        <v>QTY4</v>
      </c>
    </row>
    <row r="3143" spans="1:12" x14ac:dyDescent="0.3">
      <c r="A3143" s="2" t="s">
        <v>3078</v>
      </c>
      <c r="B3143" s="2">
        <v>25</v>
      </c>
      <c r="C3143" s="2" t="s">
        <v>16580</v>
      </c>
      <c r="D3143" s="2" t="s">
        <v>24499</v>
      </c>
      <c r="E3143" s="2">
        <v>316.61</v>
      </c>
      <c r="F3143" s="2">
        <v>26</v>
      </c>
      <c r="G3143" s="2">
        <v>8231.86</v>
      </c>
      <c r="H3143" s="3" t="s">
        <v>24958</v>
      </c>
      <c r="I3143" s="7" t="str">
        <f t="shared" si="148"/>
        <v>Mar</v>
      </c>
      <c r="J3143">
        <f t="shared" si="149"/>
        <v>2022</v>
      </c>
      <c r="K3143" t="str">
        <f>IF(Table1[[#This Row],[Age]]&lt;20,"&lt;20",
   IF(Table1[[#This Row],[Age]]&lt;=30,"20-30",
   IF(Table1[[#This Row],[Age]]&lt;=40,"30-40",
   IF(Table1[[#This Row],[Age]]&lt;=50,"40-50",
   IF(Table1[[#This Row],[Age]]&lt;=60,"50-60",
   IF(Table1[[#This Row],[Age]]&lt;=70,"60-70","70+"))))))</f>
        <v>20-30</v>
      </c>
      <c r="L3143" t="str">
        <f t="shared" si="147"/>
        <v>QTY4</v>
      </c>
    </row>
    <row r="3144" spans="1:12" x14ac:dyDescent="0.3">
      <c r="A3144" s="2" t="s">
        <v>3079</v>
      </c>
      <c r="B3144" s="2">
        <v>38</v>
      </c>
      <c r="C3144" s="2" t="s">
        <v>16581</v>
      </c>
      <c r="D3144" s="2" t="s">
        <v>24539</v>
      </c>
      <c r="E3144" s="2">
        <v>4175.97</v>
      </c>
      <c r="F3144" s="2">
        <v>33</v>
      </c>
      <c r="G3144" s="2">
        <v>137807.01</v>
      </c>
      <c r="H3144" s="3" t="s">
        <v>24958</v>
      </c>
      <c r="I3144" s="7" t="str">
        <f t="shared" si="148"/>
        <v>Mar</v>
      </c>
      <c r="J3144">
        <f t="shared" si="149"/>
        <v>2022</v>
      </c>
      <c r="K3144" t="str">
        <f>IF(Table1[[#This Row],[Age]]&lt;20,"&lt;20",
   IF(Table1[[#This Row],[Age]]&lt;=30,"20-30",
   IF(Table1[[#This Row],[Age]]&lt;=40,"30-40",
   IF(Table1[[#This Row],[Age]]&lt;=50,"40-50",
   IF(Table1[[#This Row],[Age]]&lt;=60,"50-60",
   IF(Table1[[#This Row],[Age]]&lt;=70,"60-70","70+"))))))</f>
        <v>30-40</v>
      </c>
      <c r="L3144" t="str">
        <f t="shared" si="147"/>
        <v>QTY4</v>
      </c>
    </row>
    <row r="3145" spans="1:12" x14ac:dyDescent="0.3">
      <c r="A3145" s="2" t="s">
        <v>3080</v>
      </c>
      <c r="B3145" s="2">
        <v>39</v>
      </c>
      <c r="C3145" s="2" t="s">
        <v>16582</v>
      </c>
      <c r="D3145" s="2" t="s">
        <v>24448</v>
      </c>
      <c r="E3145" s="2">
        <v>8650.77</v>
      </c>
      <c r="F3145" s="2">
        <v>8</v>
      </c>
      <c r="G3145" s="2">
        <v>69206.16</v>
      </c>
      <c r="H3145" s="3" t="s">
        <v>24958</v>
      </c>
      <c r="I3145" s="7" t="str">
        <f t="shared" si="148"/>
        <v>Mar</v>
      </c>
      <c r="J3145">
        <f t="shared" si="149"/>
        <v>2022</v>
      </c>
      <c r="K3145" t="str">
        <f>IF(Table1[[#This Row],[Age]]&lt;20,"&lt;20",
   IF(Table1[[#This Row],[Age]]&lt;=30,"20-30",
   IF(Table1[[#This Row],[Age]]&lt;=40,"30-40",
   IF(Table1[[#This Row],[Age]]&lt;=50,"40-50",
   IF(Table1[[#This Row],[Age]]&lt;=60,"50-60",
   IF(Table1[[#This Row],[Age]]&lt;=70,"60-70","70+"))))))</f>
        <v>30-40</v>
      </c>
      <c r="L3145" t="str">
        <f t="shared" si="147"/>
        <v>QTY4</v>
      </c>
    </row>
    <row r="3146" spans="1:12" x14ac:dyDescent="0.3">
      <c r="A3146" s="2" t="s">
        <v>3081</v>
      </c>
      <c r="B3146" s="2">
        <v>62</v>
      </c>
      <c r="C3146" s="2" t="s">
        <v>16583</v>
      </c>
      <c r="D3146" s="2" t="s">
        <v>24551</v>
      </c>
      <c r="E3146" s="2">
        <v>8570.27</v>
      </c>
      <c r="F3146" s="2">
        <v>81</v>
      </c>
      <c r="G3146" s="2">
        <v>694191.87</v>
      </c>
      <c r="H3146" s="3" t="s">
        <v>24958</v>
      </c>
      <c r="I3146" s="7" t="str">
        <f t="shared" si="148"/>
        <v>Mar</v>
      </c>
      <c r="J3146">
        <f t="shared" si="149"/>
        <v>2022</v>
      </c>
      <c r="K3146" t="str">
        <f>IF(Table1[[#This Row],[Age]]&lt;20,"&lt;20",
   IF(Table1[[#This Row],[Age]]&lt;=30,"20-30",
   IF(Table1[[#This Row],[Age]]&lt;=40,"30-40",
   IF(Table1[[#This Row],[Age]]&lt;=50,"40-50",
   IF(Table1[[#This Row],[Age]]&lt;=60,"50-60",
   IF(Table1[[#This Row],[Age]]&lt;=70,"60-70","70+"))))))</f>
        <v>60-70</v>
      </c>
      <c r="L3146" t="str">
        <f t="shared" si="147"/>
        <v>QTY4</v>
      </c>
    </row>
    <row r="3147" spans="1:12" x14ac:dyDescent="0.3">
      <c r="A3147" s="2" t="s">
        <v>3082</v>
      </c>
      <c r="B3147" s="2">
        <v>28</v>
      </c>
      <c r="C3147" s="2" t="s">
        <v>16584</v>
      </c>
      <c r="D3147" s="2" t="s">
        <v>24582</v>
      </c>
      <c r="E3147" s="2">
        <v>4644.0200000000004</v>
      </c>
      <c r="F3147" s="2">
        <v>68</v>
      </c>
      <c r="G3147" s="2">
        <v>315793.36</v>
      </c>
      <c r="H3147" s="3" t="s">
        <v>24958</v>
      </c>
      <c r="I3147" s="7" t="str">
        <f t="shared" si="148"/>
        <v>Mar</v>
      </c>
      <c r="J3147">
        <f t="shared" si="149"/>
        <v>2022</v>
      </c>
      <c r="K3147" t="str">
        <f>IF(Table1[[#This Row],[Age]]&lt;20,"&lt;20",
   IF(Table1[[#This Row],[Age]]&lt;=30,"20-30",
   IF(Table1[[#This Row],[Age]]&lt;=40,"30-40",
   IF(Table1[[#This Row],[Age]]&lt;=50,"40-50",
   IF(Table1[[#This Row],[Age]]&lt;=60,"50-60",
   IF(Table1[[#This Row],[Age]]&lt;=70,"60-70","70+"))))))</f>
        <v>20-30</v>
      </c>
      <c r="L3147" t="str">
        <f t="shared" si="147"/>
        <v>QTY4</v>
      </c>
    </row>
    <row r="3148" spans="1:12" x14ac:dyDescent="0.3">
      <c r="A3148" s="2" t="s">
        <v>3083</v>
      </c>
      <c r="B3148" s="2">
        <v>64</v>
      </c>
      <c r="C3148" s="2" t="s">
        <v>16585</v>
      </c>
      <c r="D3148" s="2" t="s">
        <v>24580</v>
      </c>
      <c r="E3148" s="2">
        <v>4867.3999999999996</v>
      </c>
      <c r="F3148" s="2">
        <v>47</v>
      </c>
      <c r="G3148" s="2">
        <v>228767.8</v>
      </c>
      <c r="H3148" s="3" t="s">
        <v>24958</v>
      </c>
      <c r="I3148" s="7" t="str">
        <f t="shared" si="148"/>
        <v>Mar</v>
      </c>
      <c r="J3148">
        <f t="shared" si="149"/>
        <v>2022</v>
      </c>
      <c r="K3148" t="str">
        <f>IF(Table1[[#This Row],[Age]]&lt;20,"&lt;20",
   IF(Table1[[#This Row],[Age]]&lt;=30,"20-30",
   IF(Table1[[#This Row],[Age]]&lt;=40,"30-40",
   IF(Table1[[#This Row],[Age]]&lt;=50,"40-50",
   IF(Table1[[#This Row],[Age]]&lt;=60,"50-60",
   IF(Table1[[#This Row],[Age]]&lt;=70,"60-70","70+"))))))</f>
        <v>60-70</v>
      </c>
      <c r="L3148" t="str">
        <f t="shared" si="147"/>
        <v>QTY4</v>
      </c>
    </row>
    <row r="3149" spans="1:12" x14ac:dyDescent="0.3">
      <c r="A3149" s="2" t="s">
        <v>3084</v>
      </c>
      <c r="B3149" s="2">
        <v>44</v>
      </c>
      <c r="C3149" s="2" t="s">
        <v>14354</v>
      </c>
      <c r="D3149" s="2" t="s">
        <v>24626</v>
      </c>
      <c r="E3149" s="2">
        <v>7577.77</v>
      </c>
      <c r="F3149" s="2">
        <v>52</v>
      </c>
      <c r="G3149" s="2">
        <v>394044.04</v>
      </c>
      <c r="H3149" s="3" t="s">
        <v>24958</v>
      </c>
      <c r="I3149" s="7" t="str">
        <f t="shared" si="148"/>
        <v>Mar</v>
      </c>
      <c r="J3149">
        <f t="shared" si="149"/>
        <v>2022</v>
      </c>
      <c r="K3149" t="str">
        <f>IF(Table1[[#This Row],[Age]]&lt;20,"&lt;20",
   IF(Table1[[#This Row],[Age]]&lt;=30,"20-30",
   IF(Table1[[#This Row],[Age]]&lt;=40,"30-40",
   IF(Table1[[#This Row],[Age]]&lt;=50,"40-50",
   IF(Table1[[#This Row],[Age]]&lt;=60,"50-60",
   IF(Table1[[#This Row],[Age]]&lt;=70,"60-70","70+"))))))</f>
        <v>40-50</v>
      </c>
      <c r="L3149" t="str">
        <f t="shared" si="147"/>
        <v>QTY4</v>
      </c>
    </row>
    <row r="3150" spans="1:12" x14ac:dyDescent="0.3">
      <c r="A3150" s="2" t="s">
        <v>3085</v>
      </c>
      <c r="B3150" s="2">
        <v>36</v>
      </c>
      <c r="C3150" s="2" t="s">
        <v>16586</v>
      </c>
      <c r="D3150" s="2" t="s">
        <v>24510</v>
      </c>
      <c r="E3150" s="2">
        <v>7844.38</v>
      </c>
      <c r="F3150" s="2">
        <v>16</v>
      </c>
      <c r="G3150" s="2">
        <v>125510.08</v>
      </c>
      <c r="H3150" s="3" t="s">
        <v>24958</v>
      </c>
      <c r="I3150" s="7" t="str">
        <f t="shared" si="148"/>
        <v>Mar</v>
      </c>
      <c r="J3150">
        <f t="shared" si="149"/>
        <v>2022</v>
      </c>
      <c r="K3150" t="str">
        <f>IF(Table1[[#This Row],[Age]]&lt;20,"&lt;20",
   IF(Table1[[#This Row],[Age]]&lt;=30,"20-30",
   IF(Table1[[#This Row],[Age]]&lt;=40,"30-40",
   IF(Table1[[#This Row],[Age]]&lt;=50,"40-50",
   IF(Table1[[#This Row],[Age]]&lt;=60,"50-60",
   IF(Table1[[#This Row],[Age]]&lt;=70,"60-70","70+"))))))</f>
        <v>30-40</v>
      </c>
      <c r="L3150" t="str">
        <f t="shared" si="147"/>
        <v>QTY4</v>
      </c>
    </row>
    <row r="3151" spans="1:12" x14ac:dyDescent="0.3">
      <c r="A3151" s="2" t="s">
        <v>3086</v>
      </c>
      <c r="B3151" s="2">
        <v>25</v>
      </c>
      <c r="C3151" s="2" t="s">
        <v>16587</v>
      </c>
      <c r="D3151" s="2" t="s">
        <v>24610</v>
      </c>
      <c r="E3151" s="2">
        <v>7112.1</v>
      </c>
      <c r="F3151" s="2">
        <v>19</v>
      </c>
      <c r="G3151" s="2">
        <v>135129.9</v>
      </c>
      <c r="H3151" s="3" t="s">
        <v>24958</v>
      </c>
      <c r="I3151" s="7" t="str">
        <f t="shared" si="148"/>
        <v>Mar</v>
      </c>
      <c r="J3151">
        <f t="shared" si="149"/>
        <v>2022</v>
      </c>
      <c r="K3151" t="str">
        <f>IF(Table1[[#This Row],[Age]]&lt;20,"&lt;20",
   IF(Table1[[#This Row],[Age]]&lt;=30,"20-30",
   IF(Table1[[#This Row],[Age]]&lt;=40,"30-40",
   IF(Table1[[#This Row],[Age]]&lt;=50,"40-50",
   IF(Table1[[#This Row],[Age]]&lt;=60,"50-60",
   IF(Table1[[#This Row],[Age]]&lt;=70,"60-70","70+"))))))</f>
        <v>20-30</v>
      </c>
      <c r="L3151" t="str">
        <f t="shared" si="147"/>
        <v>QTY4</v>
      </c>
    </row>
    <row r="3152" spans="1:12" x14ac:dyDescent="0.3">
      <c r="A3152" s="2" t="s">
        <v>3087</v>
      </c>
      <c r="B3152" s="2">
        <v>49</v>
      </c>
      <c r="C3152" s="2" t="s">
        <v>16588</v>
      </c>
      <c r="D3152" s="2" t="s">
        <v>24512</v>
      </c>
      <c r="E3152" s="2">
        <v>7992.44</v>
      </c>
      <c r="F3152" s="2">
        <v>44</v>
      </c>
      <c r="G3152" s="2">
        <v>351667.36</v>
      </c>
      <c r="H3152" s="3" t="s">
        <v>24959</v>
      </c>
      <c r="I3152" s="7" t="str">
        <f t="shared" si="148"/>
        <v>Mar</v>
      </c>
      <c r="J3152">
        <f t="shared" si="149"/>
        <v>2022</v>
      </c>
      <c r="K3152" t="str">
        <f>IF(Table1[[#This Row],[Age]]&lt;20,"&lt;20",
   IF(Table1[[#This Row],[Age]]&lt;=30,"20-30",
   IF(Table1[[#This Row],[Age]]&lt;=40,"30-40",
   IF(Table1[[#This Row],[Age]]&lt;=50,"40-50",
   IF(Table1[[#This Row],[Age]]&lt;=60,"50-60",
   IF(Table1[[#This Row],[Age]]&lt;=70,"60-70","70+"))))))</f>
        <v>40-50</v>
      </c>
      <c r="L3152" t="str">
        <f t="shared" si="147"/>
        <v>QTY4</v>
      </c>
    </row>
    <row r="3153" spans="1:12" x14ac:dyDescent="0.3">
      <c r="A3153" s="2" t="s">
        <v>3088</v>
      </c>
      <c r="B3153" s="2">
        <v>34</v>
      </c>
      <c r="C3153" s="2" t="s">
        <v>16589</v>
      </c>
      <c r="D3153" s="2" t="s">
        <v>24595</v>
      </c>
      <c r="E3153" s="2">
        <v>4568.55</v>
      </c>
      <c r="F3153" s="2">
        <v>92</v>
      </c>
      <c r="G3153" s="2">
        <v>420306.6</v>
      </c>
      <c r="H3153" s="3" t="s">
        <v>24959</v>
      </c>
      <c r="I3153" s="7" t="str">
        <f t="shared" si="148"/>
        <v>Mar</v>
      </c>
      <c r="J3153">
        <f t="shared" si="149"/>
        <v>2022</v>
      </c>
      <c r="K3153" t="str">
        <f>IF(Table1[[#This Row],[Age]]&lt;20,"&lt;20",
   IF(Table1[[#This Row],[Age]]&lt;=30,"20-30",
   IF(Table1[[#This Row],[Age]]&lt;=40,"30-40",
   IF(Table1[[#This Row],[Age]]&lt;=50,"40-50",
   IF(Table1[[#This Row],[Age]]&lt;=60,"50-60",
   IF(Table1[[#This Row],[Age]]&lt;=70,"60-70","70+"))))))</f>
        <v>30-40</v>
      </c>
      <c r="L3153" t="str">
        <f t="shared" si="147"/>
        <v>QTY4</v>
      </c>
    </row>
    <row r="3154" spans="1:12" x14ac:dyDescent="0.3">
      <c r="A3154" s="2" t="s">
        <v>3089</v>
      </c>
      <c r="B3154" s="2">
        <v>31</v>
      </c>
      <c r="C3154" s="2" t="s">
        <v>16177</v>
      </c>
      <c r="D3154" s="2" t="s">
        <v>24627</v>
      </c>
      <c r="E3154" s="2">
        <v>2605.63</v>
      </c>
      <c r="F3154" s="2">
        <v>33</v>
      </c>
      <c r="G3154" s="2">
        <v>85985.79</v>
      </c>
      <c r="H3154" s="3" t="s">
        <v>24959</v>
      </c>
      <c r="I3154" s="7" t="str">
        <f t="shared" si="148"/>
        <v>Mar</v>
      </c>
      <c r="J3154">
        <f t="shared" si="149"/>
        <v>2022</v>
      </c>
      <c r="K3154" t="str">
        <f>IF(Table1[[#This Row],[Age]]&lt;20,"&lt;20",
   IF(Table1[[#This Row],[Age]]&lt;=30,"20-30",
   IF(Table1[[#This Row],[Age]]&lt;=40,"30-40",
   IF(Table1[[#This Row],[Age]]&lt;=50,"40-50",
   IF(Table1[[#This Row],[Age]]&lt;=60,"50-60",
   IF(Table1[[#This Row],[Age]]&lt;=70,"60-70","70+"))))))</f>
        <v>30-40</v>
      </c>
      <c r="L3154" t="str">
        <f t="shared" si="147"/>
        <v>QTY4</v>
      </c>
    </row>
    <row r="3155" spans="1:12" x14ac:dyDescent="0.3">
      <c r="A3155" s="2" t="s">
        <v>3090</v>
      </c>
      <c r="B3155" s="2">
        <v>54</v>
      </c>
      <c r="C3155" s="2" t="s">
        <v>16590</v>
      </c>
      <c r="D3155" s="2" t="s">
        <v>24540</v>
      </c>
      <c r="E3155" s="2">
        <v>2803.44</v>
      </c>
      <c r="F3155" s="2">
        <v>85</v>
      </c>
      <c r="G3155" s="2">
        <v>238292.4</v>
      </c>
      <c r="H3155" s="3" t="s">
        <v>24959</v>
      </c>
      <c r="I3155" s="7" t="str">
        <f t="shared" si="148"/>
        <v>Mar</v>
      </c>
      <c r="J3155">
        <f t="shared" si="149"/>
        <v>2022</v>
      </c>
      <c r="K3155" t="str">
        <f>IF(Table1[[#This Row],[Age]]&lt;20,"&lt;20",
   IF(Table1[[#This Row],[Age]]&lt;=30,"20-30",
   IF(Table1[[#This Row],[Age]]&lt;=40,"30-40",
   IF(Table1[[#This Row],[Age]]&lt;=50,"40-50",
   IF(Table1[[#This Row],[Age]]&lt;=60,"50-60",
   IF(Table1[[#This Row],[Age]]&lt;=70,"60-70","70+"))))))</f>
        <v>50-60</v>
      </c>
      <c r="L3155" t="str">
        <f t="shared" si="147"/>
        <v>QTY4</v>
      </c>
    </row>
    <row r="3156" spans="1:12" x14ac:dyDescent="0.3">
      <c r="A3156" s="2" t="s">
        <v>3091</v>
      </c>
      <c r="B3156" s="2">
        <v>42</v>
      </c>
      <c r="C3156" s="2" t="s">
        <v>14787</v>
      </c>
      <c r="D3156" s="2" t="s">
        <v>24597</v>
      </c>
      <c r="E3156" s="2">
        <v>1289.07</v>
      </c>
      <c r="F3156" s="2">
        <v>64</v>
      </c>
      <c r="G3156" s="2">
        <v>82500.479999999996</v>
      </c>
      <c r="H3156" s="3" t="s">
        <v>24959</v>
      </c>
      <c r="I3156" s="7" t="str">
        <f t="shared" si="148"/>
        <v>Mar</v>
      </c>
      <c r="J3156">
        <f t="shared" si="149"/>
        <v>2022</v>
      </c>
      <c r="K3156" t="str">
        <f>IF(Table1[[#This Row],[Age]]&lt;20,"&lt;20",
   IF(Table1[[#This Row],[Age]]&lt;=30,"20-30",
   IF(Table1[[#This Row],[Age]]&lt;=40,"30-40",
   IF(Table1[[#This Row],[Age]]&lt;=50,"40-50",
   IF(Table1[[#This Row],[Age]]&lt;=60,"50-60",
   IF(Table1[[#This Row],[Age]]&lt;=70,"60-70","70+"))))))</f>
        <v>40-50</v>
      </c>
      <c r="L3156" t="str">
        <f t="shared" si="147"/>
        <v>QTY4</v>
      </c>
    </row>
    <row r="3157" spans="1:12" x14ac:dyDescent="0.3">
      <c r="A3157" s="2" t="s">
        <v>3092</v>
      </c>
      <c r="B3157" s="2">
        <v>35</v>
      </c>
      <c r="C3157" s="2" t="s">
        <v>16591</v>
      </c>
      <c r="D3157" s="2" t="s">
        <v>24479</v>
      </c>
      <c r="E3157" s="2">
        <v>3461.35</v>
      </c>
      <c r="F3157" s="2">
        <v>19</v>
      </c>
      <c r="G3157" s="2">
        <v>65765.649999999994</v>
      </c>
      <c r="H3157" s="3" t="s">
        <v>24959</v>
      </c>
      <c r="I3157" s="7" t="str">
        <f t="shared" si="148"/>
        <v>Mar</v>
      </c>
      <c r="J3157">
        <f t="shared" si="149"/>
        <v>2022</v>
      </c>
      <c r="K3157" t="str">
        <f>IF(Table1[[#This Row],[Age]]&lt;20,"&lt;20",
   IF(Table1[[#This Row],[Age]]&lt;=30,"20-30",
   IF(Table1[[#This Row],[Age]]&lt;=40,"30-40",
   IF(Table1[[#This Row],[Age]]&lt;=50,"40-50",
   IF(Table1[[#This Row],[Age]]&lt;=60,"50-60",
   IF(Table1[[#This Row],[Age]]&lt;=70,"60-70","70+"))))))</f>
        <v>30-40</v>
      </c>
      <c r="L3157" t="str">
        <f t="shared" si="147"/>
        <v>QTY4</v>
      </c>
    </row>
    <row r="3158" spans="1:12" x14ac:dyDescent="0.3">
      <c r="A3158" s="2" t="s">
        <v>3093</v>
      </c>
      <c r="B3158" s="2">
        <v>58</v>
      </c>
      <c r="C3158" s="2" t="s">
        <v>16592</v>
      </c>
      <c r="D3158" s="2" t="s">
        <v>24554</v>
      </c>
      <c r="E3158" s="2">
        <v>3281.66</v>
      </c>
      <c r="F3158" s="2">
        <v>35</v>
      </c>
      <c r="G3158" s="2">
        <v>114858.1</v>
      </c>
      <c r="H3158" s="3" t="s">
        <v>24959</v>
      </c>
      <c r="I3158" s="7" t="str">
        <f t="shared" si="148"/>
        <v>Mar</v>
      </c>
      <c r="J3158">
        <f t="shared" si="149"/>
        <v>2022</v>
      </c>
      <c r="K3158" t="str">
        <f>IF(Table1[[#This Row],[Age]]&lt;20,"&lt;20",
   IF(Table1[[#This Row],[Age]]&lt;=30,"20-30",
   IF(Table1[[#This Row],[Age]]&lt;=40,"30-40",
   IF(Table1[[#This Row],[Age]]&lt;=50,"40-50",
   IF(Table1[[#This Row],[Age]]&lt;=60,"50-60",
   IF(Table1[[#This Row],[Age]]&lt;=70,"60-70","70+"))))))</f>
        <v>50-60</v>
      </c>
      <c r="L3158" t="str">
        <f t="shared" si="147"/>
        <v>QTY4</v>
      </c>
    </row>
    <row r="3159" spans="1:12" x14ac:dyDescent="0.3">
      <c r="A3159" s="2" t="s">
        <v>3094</v>
      </c>
      <c r="B3159" s="2">
        <v>23</v>
      </c>
      <c r="C3159" s="2" t="s">
        <v>16593</v>
      </c>
      <c r="D3159" s="2" t="s">
        <v>24535</v>
      </c>
      <c r="E3159" s="2">
        <v>5705.21</v>
      </c>
      <c r="F3159" s="2">
        <v>85</v>
      </c>
      <c r="G3159" s="2">
        <v>484942.85</v>
      </c>
      <c r="H3159" s="3" t="s">
        <v>24960</v>
      </c>
      <c r="I3159" s="7" t="str">
        <f t="shared" si="148"/>
        <v>Mar</v>
      </c>
      <c r="J3159">
        <f t="shared" si="149"/>
        <v>2022</v>
      </c>
      <c r="K3159" t="str">
        <f>IF(Table1[[#This Row],[Age]]&lt;20,"&lt;20",
   IF(Table1[[#This Row],[Age]]&lt;=30,"20-30",
   IF(Table1[[#This Row],[Age]]&lt;=40,"30-40",
   IF(Table1[[#This Row],[Age]]&lt;=50,"40-50",
   IF(Table1[[#This Row],[Age]]&lt;=60,"50-60",
   IF(Table1[[#This Row],[Age]]&lt;=70,"60-70","70+"))))))</f>
        <v>20-30</v>
      </c>
      <c r="L3159" t="str">
        <f t="shared" si="147"/>
        <v>QTY4</v>
      </c>
    </row>
    <row r="3160" spans="1:12" x14ac:dyDescent="0.3">
      <c r="A3160" s="2" t="s">
        <v>3095</v>
      </c>
      <c r="B3160" s="2">
        <v>48</v>
      </c>
      <c r="C3160" s="2" t="s">
        <v>16594</v>
      </c>
      <c r="D3160" s="2" t="s">
        <v>24593</v>
      </c>
      <c r="E3160" s="2">
        <v>3397.77</v>
      </c>
      <c r="F3160" s="2">
        <v>50</v>
      </c>
      <c r="G3160" s="2">
        <v>169888.5</v>
      </c>
      <c r="H3160" s="3" t="s">
        <v>24960</v>
      </c>
      <c r="I3160" s="7" t="str">
        <f t="shared" si="148"/>
        <v>Mar</v>
      </c>
      <c r="J3160">
        <f t="shared" si="149"/>
        <v>2022</v>
      </c>
      <c r="K3160" t="str">
        <f>IF(Table1[[#This Row],[Age]]&lt;20,"&lt;20",
   IF(Table1[[#This Row],[Age]]&lt;=30,"20-30",
   IF(Table1[[#This Row],[Age]]&lt;=40,"30-40",
   IF(Table1[[#This Row],[Age]]&lt;=50,"40-50",
   IF(Table1[[#This Row],[Age]]&lt;=60,"50-60",
   IF(Table1[[#This Row],[Age]]&lt;=70,"60-70","70+"))))))</f>
        <v>40-50</v>
      </c>
      <c r="L3160" t="str">
        <f t="shared" si="147"/>
        <v>QTY4</v>
      </c>
    </row>
    <row r="3161" spans="1:12" x14ac:dyDescent="0.3">
      <c r="A3161" s="2" t="s">
        <v>1588</v>
      </c>
      <c r="B3161" s="2">
        <v>62</v>
      </c>
      <c r="C3161" s="2" t="s">
        <v>16595</v>
      </c>
      <c r="D3161" s="2" t="s">
        <v>24492</v>
      </c>
      <c r="E3161" s="2">
        <v>2218.5700000000002</v>
      </c>
      <c r="F3161" s="2">
        <v>91</v>
      </c>
      <c r="G3161" s="2">
        <v>201889.87</v>
      </c>
      <c r="H3161" s="3" t="s">
        <v>24960</v>
      </c>
      <c r="I3161" s="7" t="str">
        <f t="shared" si="148"/>
        <v>Mar</v>
      </c>
      <c r="J3161">
        <f t="shared" si="149"/>
        <v>2022</v>
      </c>
      <c r="K3161" t="str">
        <f>IF(Table1[[#This Row],[Age]]&lt;20,"&lt;20",
   IF(Table1[[#This Row],[Age]]&lt;=30,"20-30",
   IF(Table1[[#This Row],[Age]]&lt;=40,"30-40",
   IF(Table1[[#This Row],[Age]]&lt;=50,"40-50",
   IF(Table1[[#This Row],[Age]]&lt;=60,"50-60",
   IF(Table1[[#This Row],[Age]]&lt;=70,"60-70","70+"))))))</f>
        <v>60-70</v>
      </c>
      <c r="L3161" t="str">
        <f t="shared" si="147"/>
        <v>QTY4</v>
      </c>
    </row>
    <row r="3162" spans="1:12" x14ac:dyDescent="0.3">
      <c r="A3162" s="2" t="s">
        <v>3096</v>
      </c>
      <c r="B3162" s="2">
        <v>25</v>
      </c>
      <c r="C3162" s="2" t="s">
        <v>16412</v>
      </c>
      <c r="D3162" s="2" t="s">
        <v>24542</v>
      </c>
      <c r="E3162" s="2">
        <v>9856.08</v>
      </c>
      <c r="F3162" s="2">
        <v>17</v>
      </c>
      <c r="G3162" s="2">
        <v>167553.35999999999</v>
      </c>
      <c r="H3162" s="3" t="s">
        <v>24960</v>
      </c>
      <c r="I3162" s="7" t="str">
        <f t="shared" si="148"/>
        <v>Mar</v>
      </c>
      <c r="J3162">
        <f t="shared" si="149"/>
        <v>2022</v>
      </c>
      <c r="K3162" t="str">
        <f>IF(Table1[[#This Row],[Age]]&lt;20,"&lt;20",
   IF(Table1[[#This Row],[Age]]&lt;=30,"20-30",
   IF(Table1[[#This Row],[Age]]&lt;=40,"30-40",
   IF(Table1[[#This Row],[Age]]&lt;=50,"40-50",
   IF(Table1[[#This Row],[Age]]&lt;=60,"50-60",
   IF(Table1[[#This Row],[Age]]&lt;=70,"60-70","70+"))))))</f>
        <v>20-30</v>
      </c>
      <c r="L3162" t="str">
        <f t="shared" si="147"/>
        <v>QTY4</v>
      </c>
    </row>
    <row r="3163" spans="1:12" x14ac:dyDescent="0.3">
      <c r="A3163" s="2" t="s">
        <v>3097</v>
      </c>
      <c r="B3163" s="2">
        <v>62</v>
      </c>
      <c r="C3163" s="2" t="s">
        <v>16596</v>
      </c>
      <c r="D3163" s="2" t="s">
        <v>24430</v>
      </c>
      <c r="E3163" s="2">
        <v>2449.79</v>
      </c>
      <c r="F3163" s="2">
        <v>2</v>
      </c>
      <c r="G3163" s="2">
        <v>4899.58</v>
      </c>
      <c r="H3163" s="3" t="s">
        <v>24960</v>
      </c>
      <c r="I3163" s="7" t="str">
        <f t="shared" si="148"/>
        <v>Mar</v>
      </c>
      <c r="J3163">
        <f t="shared" si="149"/>
        <v>2022</v>
      </c>
      <c r="K3163" t="str">
        <f>IF(Table1[[#This Row],[Age]]&lt;20,"&lt;20",
   IF(Table1[[#This Row],[Age]]&lt;=30,"20-30",
   IF(Table1[[#This Row],[Age]]&lt;=40,"30-40",
   IF(Table1[[#This Row],[Age]]&lt;=50,"40-50",
   IF(Table1[[#This Row],[Age]]&lt;=60,"50-60",
   IF(Table1[[#This Row],[Age]]&lt;=70,"60-70","70+"))))))</f>
        <v>60-70</v>
      </c>
      <c r="L3163" t="str">
        <f t="shared" si="147"/>
        <v>QTY4</v>
      </c>
    </row>
    <row r="3164" spans="1:12" x14ac:dyDescent="0.3">
      <c r="A3164" s="2" t="s">
        <v>349</v>
      </c>
      <c r="B3164" s="2">
        <v>49</v>
      </c>
      <c r="C3164" s="2" t="s">
        <v>16597</v>
      </c>
      <c r="D3164" s="2" t="s">
        <v>24497</v>
      </c>
      <c r="E3164" s="2">
        <v>1203.3599999999999</v>
      </c>
      <c r="F3164" s="2">
        <v>45</v>
      </c>
      <c r="G3164" s="2">
        <v>54151.199999999997</v>
      </c>
      <c r="H3164" s="3" t="s">
        <v>24960</v>
      </c>
      <c r="I3164" s="7" t="str">
        <f t="shared" si="148"/>
        <v>Mar</v>
      </c>
      <c r="J3164">
        <f t="shared" si="149"/>
        <v>2022</v>
      </c>
      <c r="K3164" t="str">
        <f>IF(Table1[[#This Row],[Age]]&lt;20,"&lt;20",
   IF(Table1[[#This Row],[Age]]&lt;=30,"20-30",
   IF(Table1[[#This Row],[Age]]&lt;=40,"30-40",
   IF(Table1[[#This Row],[Age]]&lt;=50,"40-50",
   IF(Table1[[#This Row],[Age]]&lt;=60,"50-60",
   IF(Table1[[#This Row],[Age]]&lt;=70,"60-70","70+"))))))</f>
        <v>40-50</v>
      </c>
      <c r="L3164" t="str">
        <f t="shared" si="147"/>
        <v>QTY4</v>
      </c>
    </row>
    <row r="3165" spans="1:12" x14ac:dyDescent="0.3">
      <c r="A3165" s="2" t="s">
        <v>3098</v>
      </c>
      <c r="B3165" s="2">
        <v>35</v>
      </c>
      <c r="C3165" s="2" t="s">
        <v>16598</v>
      </c>
      <c r="D3165" s="2" t="s">
        <v>24534</v>
      </c>
      <c r="E3165" s="2">
        <v>1435.1</v>
      </c>
      <c r="F3165" s="2">
        <v>22</v>
      </c>
      <c r="G3165" s="2">
        <v>31572.2</v>
      </c>
      <c r="H3165" s="3" t="s">
        <v>24960</v>
      </c>
      <c r="I3165" s="7" t="str">
        <f t="shared" si="148"/>
        <v>Mar</v>
      </c>
      <c r="J3165">
        <f t="shared" si="149"/>
        <v>2022</v>
      </c>
      <c r="K3165" t="str">
        <f>IF(Table1[[#This Row],[Age]]&lt;20,"&lt;20",
   IF(Table1[[#This Row],[Age]]&lt;=30,"20-30",
   IF(Table1[[#This Row],[Age]]&lt;=40,"30-40",
   IF(Table1[[#This Row],[Age]]&lt;=50,"40-50",
   IF(Table1[[#This Row],[Age]]&lt;=60,"50-60",
   IF(Table1[[#This Row],[Age]]&lt;=70,"60-70","70+"))))))</f>
        <v>30-40</v>
      </c>
      <c r="L3165" t="str">
        <f t="shared" si="147"/>
        <v>QTY4</v>
      </c>
    </row>
    <row r="3166" spans="1:12" x14ac:dyDescent="0.3">
      <c r="A3166" s="2" t="s">
        <v>3099</v>
      </c>
      <c r="B3166" s="2">
        <v>59</v>
      </c>
      <c r="C3166" s="2" t="s">
        <v>16599</v>
      </c>
      <c r="D3166" s="2" t="s">
        <v>24597</v>
      </c>
      <c r="E3166" s="2">
        <v>3270.24</v>
      </c>
      <c r="F3166" s="2">
        <v>26</v>
      </c>
      <c r="G3166" s="2">
        <v>85026.240000000005</v>
      </c>
      <c r="H3166" s="3" t="s">
        <v>24960</v>
      </c>
      <c r="I3166" s="7" t="str">
        <f t="shared" si="148"/>
        <v>Mar</v>
      </c>
      <c r="J3166">
        <f t="shared" si="149"/>
        <v>2022</v>
      </c>
      <c r="K3166" t="str">
        <f>IF(Table1[[#This Row],[Age]]&lt;20,"&lt;20",
   IF(Table1[[#This Row],[Age]]&lt;=30,"20-30",
   IF(Table1[[#This Row],[Age]]&lt;=40,"30-40",
   IF(Table1[[#This Row],[Age]]&lt;=50,"40-50",
   IF(Table1[[#This Row],[Age]]&lt;=60,"50-60",
   IF(Table1[[#This Row],[Age]]&lt;=70,"60-70","70+"))))))</f>
        <v>50-60</v>
      </c>
      <c r="L3166" t="str">
        <f t="shared" si="147"/>
        <v>QTY4</v>
      </c>
    </row>
    <row r="3167" spans="1:12" x14ac:dyDescent="0.3">
      <c r="A3167" s="2" t="s">
        <v>3100</v>
      </c>
      <c r="B3167" s="2">
        <v>23</v>
      </c>
      <c r="C3167" s="2" t="s">
        <v>16600</v>
      </c>
      <c r="D3167" s="2" t="s">
        <v>24411</v>
      </c>
      <c r="E3167" s="2">
        <v>4041.6</v>
      </c>
      <c r="F3167" s="2">
        <v>83</v>
      </c>
      <c r="G3167" s="2">
        <v>335452.79999999999</v>
      </c>
      <c r="H3167" s="3" t="s">
        <v>24960</v>
      </c>
      <c r="I3167" s="7" t="str">
        <f t="shared" si="148"/>
        <v>Mar</v>
      </c>
      <c r="J3167">
        <f t="shared" si="149"/>
        <v>2022</v>
      </c>
      <c r="K3167" t="str">
        <f>IF(Table1[[#This Row],[Age]]&lt;20,"&lt;20",
   IF(Table1[[#This Row],[Age]]&lt;=30,"20-30",
   IF(Table1[[#This Row],[Age]]&lt;=40,"30-40",
   IF(Table1[[#This Row],[Age]]&lt;=50,"40-50",
   IF(Table1[[#This Row],[Age]]&lt;=60,"50-60",
   IF(Table1[[#This Row],[Age]]&lt;=70,"60-70","70+"))))))</f>
        <v>20-30</v>
      </c>
      <c r="L3167" t="str">
        <f t="shared" si="147"/>
        <v>QTY4</v>
      </c>
    </row>
    <row r="3168" spans="1:12" x14ac:dyDescent="0.3">
      <c r="A3168" s="2" t="s">
        <v>3101</v>
      </c>
      <c r="B3168" s="2">
        <v>51</v>
      </c>
      <c r="C3168" s="2" t="s">
        <v>16601</v>
      </c>
      <c r="D3168" s="2" t="s">
        <v>24568</v>
      </c>
      <c r="E3168" s="2">
        <v>4702.84</v>
      </c>
      <c r="F3168" s="2">
        <v>26</v>
      </c>
      <c r="G3168" s="2">
        <v>122273.84</v>
      </c>
      <c r="H3168" s="3" t="s">
        <v>24960</v>
      </c>
      <c r="I3168" s="7" t="str">
        <f t="shared" si="148"/>
        <v>Mar</v>
      </c>
      <c r="J3168">
        <f t="shared" si="149"/>
        <v>2022</v>
      </c>
      <c r="K3168" t="str">
        <f>IF(Table1[[#This Row],[Age]]&lt;20,"&lt;20",
   IF(Table1[[#This Row],[Age]]&lt;=30,"20-30",
   IF(Table1[[#This Row],[Age]]&lt;=40,"30-40",
   IF(Table1[[#This Row],[Age]]&lt;=50,"40-50",
   IF(Table1[[#This Row],[Age]]&lt;=60,"50-60",
   IF(Table1[[#This Row],[Age]]&lt;=70,"60-70","70+"))))))</f>
        <v>50-60</v>
      </c>
      <c r="L3168" t="str">
        <f t="shared" si="147"/>
        <v>QTY4</v>
      </c>
    </row>
    <row r="3169" spans="1:12" x14ac:dyDescent="0.3">
      <c r="A3169" s="2" t="s">
        <v>3102</v>
      </c>
      <c r="B3169" s="2">
        <v>40</v>
      </c>
      <c r="C3169" s="2" t="s">
        <v>16602</v>
      </c>
      <c r="D3169" s="2" t="s">
        <v>24462</v>
      </c>
      <c r="E3169" s="2">
        <v>4098.91</v>
      </c>
      <c r="F3169" s="2">
        <v>88</v>
      </c>
      <c r="G3169" s="2">
        <v>360704.08</v>
      </c>
      <c r="H3169" s="3" t="s">
        <v>24960</v>
      </c>
      <c r="I3169" s="7" t="str">
        <f t="shared" si="148"/>
        <v>Mar</v>
      </c>
      <c r="J3169">
        <f t="shared" si="149"/>
        <v>2022</v>
      </c>
      <c r="K3169" t="str">
        <f>IF(Table1[[#This Row],[Age]]&lt;20,"&lt;20",
   IF(Table1[[#This Row],[Age]]&lt;=30,"20-30",
   IF(Table1[[#This Row],[Age]]&lt;=40,"30-40",
   IF(Table1[[#This Row],[Age]]&lt;=50,"40-50",
   IF(Table1[[#This Row],[Age]]&lt;=60,"50-60",
   IF(Table1[[#This Row],[Age]]&lt;=70,"60-70","70+"))))))</f>
        <v>30-40</v>
      </c>
      <c r="L3169" t="str">
        <f t="shared" si="147"/>
        <v>QTY4</v>
      </c>
    </row>
    <row r="3170" spans="1:12" x14ac:dyDescent="0.3">
      <c r="A3170" s="2" t="s">
        <v>3103</v>
      </c>
      <c r="B3170" s="2">
        <v>50</v>
      </c>
      <c r="C3170" s="2" t="s">
        <v>16603</v>
      </c>
      <c r="D3170" s="2" t="s">
        <v>24554</v>
      </c>
      <c r="E3170" s="2">
        <v>6909.08</v>
      </c>
      <c r="F3170" s="2">
        <v>82</v>
      </c>
      <c r="G3170" s="2">
        <v>566544.56000000006</v>
      </c>
      <c r="H3170" s="3" t="s">
        <v>24960</v>
      </c>
      <c r="I3170" s="7" t="str">
        <f t="shared" si="148"/>
        <v>Mar</v>
      </c>
      <c r="J3170">
        <f t="shared" si="149"/>
        <v>2022</v>
      </c>
      <c r="K3170" t="str">
        <f>IF(Table1[[#This Row],[Age]]&lt;20,"&lt;20",
   IF(Table1[[#This Row],[Age]]&lt;=30,"20-30",
   IF(Table1[[#This Row],[Age]]&lt;=40,"30-40",
   IF(Table1[[#This Row],[Age]]&lt;=50,"40-50",
   IF(Table1[[#This Row],[Age]]&lt;=60,"50-60",
   IF(Table1[[#This Row],[Age]]&lt;=70,"60-70","70+"))))))</f>
        <v>40-50</v>
      </c>
      <c r="L3170" t="str">
        <f t="shared" si="147"/>
        <v>QTY4</v>
      </c>
    </row>
    <row r="3171" spans="1:12" x14ac:dyDescent="0.3">
      <c r="A3171" s="2" t="s">
        <v>3104</v>
      </c>
      <c r="B3171" s="2">
        <v>49</v>
      </c>
      <c r="C3171" s="2" t="s">
        <v>16604</v>
      </c>
      <c r="D3171" s="2" t="s">
        <v>24582</v>
      </c>
      <c r="E3171" s="2">
        <v>1666.82</v>
      </c>
      <c r="F3171" s="2">
        <v>54</v>
      </c>
      <c r="G3171" s="2">
        <v>90008.28</v>
      </c>
      <c r="H3171" s="3" t="s">
        <v>24960</v>
      </c>
      <c r="I3171" s="7" t="str">
        <f t="shared" si="148"/>
        <v>Mar</v>
      </c>
      <c r="J3171">
        <f t="shared" si="149"/>
        <v>2022</v>
      </c>
      <c r="K3171" t="str">
        <f>IF(Table1[[#This Row],[Age]]&lt;20,"&lt;20",
   IF(Table1[[#This Row],[Age]]&lt;=30,"20-30",
   IF(Table1[[#This Row],[Age]]&lt;=40,"30-40",
   IF(Table1[[#This Row],[Age]]&lt;=50,"40-50",
   IF(Table1[[#This Row],[Age]]&lt;=60,"50-60",
   IF(Table1[[#This Row],[Age]]&lt;=70,"60-70","70+"))))))</f>
        <v>40-50</v>
      </c>
      <c r="L3171" t="str">
        <f t="shared" si="147"/>
        <v>QTY4</v>
      </c>
    </row>
    <row r="3172" spans="1:12" x14ac:dyDescent="0.3">
      <c r="A3172" s="2" t="s">
        <v>3105</v>
      </c>
      <c r="B3172" s="2">
        <v>22</v>
      </c>
      <c r="C3172" s="2" t="s">
        <v>16605</v>
      </c>
      <c r="D3172" s="2" t="s">
        <v>24565</v>
      </c>
      <c r="E3172" s="2">
        <v>6548.07</v>
      </c>
      <c r="F3172" s="2">
        <v>12</v>
      </c>
      <c r="G3172" s="2">
        <v>78576.84</v>
      </c>
      <c r="H3172" s="3" t="s">
        <v>24960</v>
      </c>
      <c r="I3172" s="7" t="str">
        <f t="shared" si="148"/>
        <v>Mar</v>
      </c>
      <c r="J3172">
        <f t="shared" si="149"/>
        <v>2022</v>
      </c>
      <c r="K3172" t="str">
        <f>IF(Table1[[#This Row],[Age]]&lt;20,"&lt;20",
   IF(Table1[[#This Row],[Age]]&lt;=30,"20-30",
   IF(Table1[[#This Row],[Age]]&lt;=40,"30-40",
   IF(Table1[[#This Row],[Age]]&lt;=50,"40-50",
   IF(Table1[[#This Row],[Age]]&lt;=60,"50-60",
   IF(Table1[[#This Row],[Age]]&lt;=70,"60-70","70+"))))))</f>
        <v>20-30</v>
      </c>
      <c r="L3172" t="str">
        <f t="shared" si="147"/>
        <v>QTY4</v>
      </c>
    </row>
    <row r="3173" spans="1:12" x14ac:dyDescent="0.3">
      <c r="A3173" s="2" t="s">
        <v>3106</v>
      </c>
      <c r="B3173" s="2">
        <v>52</v>
      </c>
      <c r="C3173" s="2" t="s">
        <v>16240</v>
      </c>
      <c r="D3173" s="2" t="s">
        <v>24579</v>
      </c>
      <c r="E3173" s="2">
        <v>7933.29</v>
      </c>
      <c r="F3173" s="2">
        <v>20</v>
      </c>
      <c r="G3173" s="2">
        <v>158665.79999999999</v>
      </c>
      <c r="H3173" s="3" t="s">
        <v>24960</v>
      </c>
      <c r="I3173" s="7" t="str">
        <f t="shared" si="148"/>
        <v>Mar</v>
      </c>
      <c r="J3173">
        <f t="shared" si="149"/>
        <v>2022</v>
      </c>
      <c r="K3173" t="str">
        <f>IF(Table1[[#This Row],[Age]]&lt;20,"&lt;20",
   IF(Table1[[#This Row],[Age]]&lt;=30,"20-30",
   IF(Table1[[#This Row],[Age]]&lt;=40,"30-40",
   IF(Table1[[#This Row],[Age]]&lt;=50,"40-50",
   IF(Table1[[#This Row],[Age]]&lt;=60,"50-60",
   IF(Table1[[#This Row],[Age]]&lt;=70,"60-70","70+"))))))</f>
        <v>50-60</v>
      </c>
      <c r="L3173" t="str">
        <f t="shared" si="147"/>
        <v>QTY4</v>
      </c>
    </row>
    <row r="3174" spans="1:12" x14ac:dyDescent="0.3">
      <c r="A3174" s="2" t="s">
        <v>3107</v>
      </c>
      <c r="B3174" s="2">
        <v>18</v>
      </c>
      <c r="C3174" s="2" t="s">
        <v>16606</v>
      </c>
      <c r="D3174" s="2" t="s">
        <v>24524</v>
      </c>
      <c r="E3174" s="2">
        <v>1979.59</v>
      </c>
      <c r="F3174" s="2">
        <v>92</v>
      </c>
      <c r="G3174" s="2">
        <v>182122.28</v>
      </c>
      <c r="H3174" s="3" t="s">
        <v>24961</v>
      </c>
      <c r="I3174" s="7" t="str">
        <f t="shared" si="148"/>
        <v>Mar</v>
      </c>
      <c r="J3174">
        <f t="shared" si="149"/>
        <v>2022</v>
      </c>
      <c r="K3174" t="str">
        <f>IF(Table1[[#This Row],[Age]]&lt;20,"&lt;20",
   IF(Table1[[#This Row],[Age]]&lt;=30,"20-30",
   IF(Table1[[#This Row],[Age]]&lt;=40,"30-40",
   IF(Table1[[#This Row],[Age]]&lt;=50,"40-50",
   IF(Table1[[#This Row],[Age]]&lt;=60,"50-60",
   IF(Table1[[#This Row],[Age]]&lt;=70,"60-70","70+"))))))</f>
        <v>&lt;20</v>
      </c>
      <c r="L3174" t="str">
        <f t="shared" si="147"/>
        <v>QTY4</v>
      </c>
    </row>
    <row r="3175" spans="1:12" x14ac:dyDescent="0.3">
      <c r="A3175" s="2" t="s">
        <v>3108</v>
      </c>
      <c r="B3175" s="2">
        <v>21</v>
      </c>
      <c r="C3175" s="2" t="s">
        <v>16607</v>
      </c>
      <c r="D3175" s="2" t="s">
        <v>24629</v>
      </c>
      <c r="E3175" s="2">
        <v>6005.66</v>
      </c>
      <c r="F3175" s="2">
        <v>55</v>
      </c>
      <c r="G3175" s="2">
        <v>330311.3</v>
      </c>
      <c r="H3175" s="3" t="s">
        <v>24961</v>
      </c>
      <c r="I3175" s="7" t="str">
        <f t="shared" si="148"/>
        <v>Mar</v>
      </c>
      <c r="J3175">
        <f t="shared" si="149"/>
        <v>2022</v>
      </c>
      <c r="K3175" t="str">
        <f>IF(Table1[[#This Row],[Age]]&lt;20,"&lt;20",
   IF(Table1[[#This Row],[Age]]&lt;=30,"20-30",
   IF(Table1[[#This Row],[Age]]&lt;=40,"30-40",
   IF(Table1[[#This Row],[Age]]&lt;=50,"40-50",
   IF(Table1[[#This Row],[Age]]&lt;=60,"50-60",
   IF(Table1[[#This Row],[Age]]&lt;=70,"60-70","70+"))))))</f>
        <v>20-30</v>
      </c>
      <c r="L3175" t="str">
        <f t="shared" si="147"/>
        <v>QTY4</v>
      </c>
    </row>
    <row r="3176" spans="1:12" x14ac:dyDescent="0.3">
      <c r="A3176" s="2" t="s">
        <v>3109</v>
      </c>
      <c r="B3176" s="2">
        <v>65</v>
      </c>
      <c r="C3176" s="2" t="s">
        <v>16608</v>
      </c>
      <c r="D3176" s="2" t="s">
        <v>24526</v>
      </c>
      <c r="E3176" s="2">
        <v>7689.15</v>
      </c>
      <c r="F3176" s="2">
        <v>96</v>
      </c>
      <c r="G3176" s="2">
        <v>738158.4</v>
      </c>
      <c r="H3176" s="3" t="s">
        <v>24961</v>
      </c>
      <c r="I3176" s="7" t="str">
        <f t="shared" si="148"/>
        <v>Mar</v>
      </c>
      <c r="J3176">
        <f t="shared" si="149"/>
        <v>2022</v>
      </c>
      <c r="K3176" t="str">
        <f>IF(Table1[[#This Row],[Age]]&lt;20,"&lt;20",
   IF(Table1[[#This Row],[Age]]&lt;=30,"20-30",
   IF(Table1[[#This Row],[Age]]&lt;=40,"30-40",
   IF(Table1[[#This Row],[Age]]&lt;=50,"40-50",
   IF(Table1[[#This Row],[Age]]&lt;=60,"50-60",
   IF(Table1[[#This Row],[Age]]&lt;=70,"60-70","70+"))))))</f>
        <v>60-70</v>
      </c>
      <c r="L3176" t="str">
        <f t="shared" si="147"/>
        <v>QTY4</v>
      </c>
    </row>
    <row r="3177" spans="1:12" x14ac:dyDescent="0.3">
      <c r="A3177" s="2" t="s">
        <v>3110</v>
      </c>
      <c r="B3177" s="2">
        <v>47</v>
      </c>
      <c r="C3177" s="2" t="s">
        <v>16609</v>
      </c>
      <c r="D3177" s="2" t="s">
        <v>24431</v>
      </c>
      <c r="E3177" s="2">
        <v>4993.01</v>
      </c>
      <c r="F3177" s="2">
        <v>80</v>
      </c>
      <c r="G3177" s="2">
        <v>399440.8</v>
      </c>
      <c r="H3177" s="3" t="s">
        <v>24961</v>
      </c>
      <c r="I3177" s="7" t="str">
        <f t="shared" si="148"/>
        <v>Mar</v>
      </c>
      <c r="J3177">
        <f t="shared" si="149"/>
        <v>2022</v>
      </c>
      <c r="K3177" t="str">
        <f>IF(Table1[[#This Row],[Age]]&lt;20,"&lt;20",
   IF(Table1[[#This Row],[Age]]&lt;=30,"20-30",
   IF(Table1[[#This Row],[Age]]&lt;=40,"30-40",
   IF(Table1[[#This Row],[Age]]&lt;=50,"40-50",
   IF(Table1[[#This Row],[Age]]&lt;=60,"50-60",
   IF(Table1[[#This Row],[Age]]&lt;=70,"60-70","70+"))))))</f>
        <v>40-50</v>
      </c>
      <c r="L3177" t="str">
        <f t="shared" si="147"/>
        <v>QTY4</v>
      </c>
    </row>
    <row r="3178" spans="1:12" x14ac:dyDescent="0.3">
      <c r="A3178" s="2" t="s">
        <v>3111</v>
      </c>
      <c r="B3178" s="2">
        <v>37</v>
      </c>
      <c r="C3178" s="2" t="s">
        <v>16610</v>
      </c>
      <c r="D3178" s="2" t="s">
        <v>24554</v>
      </c>
      <c r="E3178" s="2">
        <v>6194.84</v>
      </c>
      <c r="F3178" s="2">
        <v>29</v>
      </c>
      <c r="G3178" s="2">
        <v>179650.36</v>
      </c>
      <c r="H3178" s="3" t="s">
        <v>24961</v>
      </c>
      <c r="I3178" s="7" t="str">
        <f t="shared" si="148"/>
        <v>Mar</v>
      </c>
      <c r="J3178">
        <f t="shared" si="149"/>
        <v>2022</v>
      </c>
      <c r="K3178" t="str">
        <f>IF(Table1[[#This Row],[Age]]&lt;20,"&lt;20",
   IF(Table1[[#This Row],[Age]]&lt;=30,"20-30",
   IF(Table1[[#This Row],[Age]]&lt;=40,"30-40",
   IF(Table1[[#This Row],[Age]]&lt;=50,"40-50",
   IF(Table1[[#This Row],[Age]]&lt;=60,"50-60",
   IF(Table1[[#This Row],[Age]]&lt;=70,"60-70","70+"))))))</f>
        <v>30-40</v>
      </c>
      <c r="L3178" t="str">
        <f t="shared" si="147"/>
        <v>QTY4</v>
      </c>
    </row>
    <row r="3179" spans="1:12" x14ac:dyDescent="0.3">
      <c r="A3179" s="2" t="s">
        <v>3112</v>
      </c>
      <c r="B3179" s="2">
        <v>37</v>
      </c>
      <c r="C3179" s="2" t="s">
        <v>16611</v>
      </c>
      <c r="D3179" s="2" t="s">
        <v>24541</v>
      </c>
      <c r="E3179" s="2">
        <v>6532.63</v>
      </c>
      <c r="F3179" s="2">
        <v>93</v>
      </c>
      <c r="G3179" s="2">
        <v>607534.59</v>
      </c>
      <c r="H3179" s="3" t="s">
        <v>24962</v>
      </c>
      <c r="I3179" s="7" t="str">
        <f t="shared" si="148"/>
        <v>Mar</v>
      </c>
      <c r="J3179">
        <f t="shared" si="149"/>
        <v>2022</v>
      </c>
      <c r="K3179" t="str">
        <f>IF(Table1[[#This Row],[Age]]&lt;20,"&lt;20",
   IF(Table1[[#This Row],[Age]]&lt;=30,"20-30",
   IF(Table1[[#This Row],[Age]]&lt;=40,"30-40",
   IF(Table1[[#This Row],[Age]]&lt;=50,"40-50",
   IF(Table1[[#This Row],[Age]]&lt;=60,"50-60",
   IF(Table1[[#This Row],[Age]]&lt;=70,"60-70","70+"))))))</f>
        <v>30-40</v>
      </c>
      <c r="L3179" t="str">
        <f t="shared" si="147"/>
        <v>QTY4</v>
      </c>
    </row>
    <row r="3180" spans="1:12" x14ac:dyDescent="0.3">
      <c r="A3180" s="2" t="s">
        <v>3113</v>
      </c>
      <c r="B3180" s="2">
        <v>46</v>
      </c>
      <c r="C3180" s="2" t="s">
        <v>16090</v>
      </c>
      <c r="D3180" s="2" t="s">
        <v>24515</v>
      </c>
      <c r="E3180" s="2">
        <v>4598.25</v>
      </c>
      <c r="F3180" s="2">
        <v>37</v>
      </c>
      <c r="G3180" s="2">
        <v>170135.25</v>
      </c>
      <c r="H3180" s="3" t="s">
        <v>24962</v>
      </c>
      <c r="I3180" s="7" t="str">
        <f t="shared" si="148"/>
        <v>Mar</v>
      </c>
      <c r="J3180">
        <f t="shared" si="149"/>
        <v>2022</v>
      </c>
      <c r="K3180" t="str">
        <f>IF(Table1[[#This Row],[Age]]&lt;20,"&lt;20",
   IF(Table1[[#This Row],[Age]]&lt;=30,"20-30",
   IF(Table1[[#This Row],[Age]]&lt;=40,"30-40",
   IF(Table1[[#This Row],[Age]]&lt;=50,"40-50",
   IF(Table1[[#This Row],[Age]]&lt;=60,"50-60",
   IF(Table1[[#This Row],[Age]]&lt;=70,"60-70","70+"))))))</f>
        <v>40-50</v>
      </c>
      <c r="L3180" t="str">
        <f t="shared" si="147"/>
        <v>QTY4</v>
      </c>
    </row>
    <row r="3181" spans="1:12" x14ac:dyDescent="0.3">
      <c r="A3181" s="2" t="s">
        <v>3114</v>
      </c>
      <c r="B3181" s="2">
        <v>52</v>
      </c>
      <c r="C3181" s="2" t="s">
        <v>15682</v>
      </c>
      <c r="D3181" s="2" t="s">
        <v>24490</v>
      </c>
      <c r="E3181" s="2">
        <v>5555.18</v>
      </c>
      <c r="F3181" s="2">
        <v>59</v>
      </c>
      <c r="G3181" s="2">
        <v>327755.62</v>
      </c>
      <c r="H3181" s="3" t="s">
        <v>24962</v>
      </c>
      <c r="I3181" s="7" t="str">
        <f t="shared" si="148"/>
        <v>Mar</v>
      </c>
      <c r="J3181">
        <f t="shared" si="149"/>
        <v>2022</v>
      </c>
      <c r="K3181" t="str">
        <f>IF(Table1[[#This Row],[Age]]&lt;20,"&lt;20",
   IF(Table1[[#This Row],[Age]]&lt;=30,"20-30",
   IF(Table1[[#This Row],[Age]]&lt;=40,"30-40",
   IF(Table1[[#This Row],[Age]]&lt;=50,"40-50",
   IF(Table1[[#This Row],[Age]]&lt;=60,"50-60",
   IF(Table1[[#This Row],[Age]]&lt;=70,"60-70","70+"))))))</f>
        <v>50-60</v>
      </c>
      <c r="L3181" t="str">
        <f t="shared" si="147"/>
        <v>QTY4</v>
      </c>
    </row>
    <row r="3182" spans="1:12" x14ac:dyDescent="0.3">
      <c r="A3182" s="2" t="s">
        <v>3115</v>
      </c>
      <c r="B3182" s="2">
        <v>41</v>
      </c>
      <c r="C3182" s="2" t="s">
        <v>16612</v>
      </c>
      <c r="D3182" s="2" t="s">
        <v>24428</v>
      </c>
      <c r="E3182" s="2">
        <v>5238.18</v>
      </c>
      <c r="F3182" s="2">
        <v>74</v>
      </c>
      <c r="G3182" s="2">
        <v>387625.32</v>
      </c>
      <c r="H3182" s="3" t="s">
        <v>24962</v>
      </c>
      <c r="I3182" s="7" t="str">
        <f t="shared" si="148"/>
        <v>Mar</v>
      </c>
      <c r="J3182">
        <f t="shared" si="149"/>
        <v>2022</v>
      </c>
      <c r="K3182" t="str">
        <f>IF(Table1[[#This Row],[Age]]&lt;20,"&lt;20",
   IF(Table1[[#This Row],[Age]]&lt;=30,"20-30",
   IF(Table1[[#This Row],[Age]]&lt;=40,"30-40",
   IF(Table1[[#This Row],[Age]]&lt;=50,"40-50",
   IF(Table1[[#This Row],[Age]]&lt;=60,"50-60",
   IF(Table1[[#This Row],[Age]]&lt;=70,"60-70","70+"))))))</f>
        <v>40-50</v>
      </c>
      <c r="L3182" t="str">
        <f t="shared" si="147"/>
        <v>QTY4</v>
      </c>
    </row>
    <row r="3183" spans="1:12" x14ac:dyDescent="0.3">
      <c r="A3183" s="2" t="s">
        <v>3116</v>
      </c>
      <c r="B3183" s="2">
        <v>46</v>
      </c>
      <c r="C3183" s="2" t="s">
        <v>16613</v>
      </c>
      <c r="D3183" s="2" t="s">
        <v>24640</v>
      </c>
      <c r="E3183" s="2">
        <v>8463.66</v>
      </c>
      <c r="F3183" s="2">
        <v>10</v>
      </c>
      <c r="G3183" s="2">
        <v>84636.6</v>
      </c>
      <c r="H3183" s="3" t="s">
        <v>24962</v>
      </c>
      <c r="I3183" s="7" t="str">
        <f t="shared" si="148"/>
        <v>Mar</v>
      </c>
      <c r="J3183">
        <f t="shared" si="149"/>
        <v>2022</v>
      </c>
      <c r="K3183" t="str">
        <f>IF(Table1[[#This Row],[Age]]&lt;20,"&lt;20",
   IF(Table1[[#This Row],[Age]]&lt;=30,"20-30",
   IF(Table1[[#This Row],[Age]]&lt;=40,"30-40",
   IF(Table1[[#This Row],[Age]]&lt;=50,"40-50",
   IF(Table1[[#This Row],[Age]]&lt;=60,"50-60",
   IF(Table1[[#This Row],[Age]]&lt;=70,"60-70","70+"))))))</f>
        <v>40-50</v>
      </c>
      <c r="L3183" t="str">
        <f t="shared" si="147"/>
        <v>QTY4</v>
      </c>
    </row>
    <row r="3184" spans="1:12" x14ac:dyDescent="0.3">
      <c r="A3184" s="2" t="s">
        <v>3117</v>
      </c>
      <c r="B3184" s="2">
        <v>40</v>
      </c>
      <c r="C3184" s="2" t="s">
        <v>15192</v>
      </c>
      <c r="D3184" s="2" t="s">
        <v>24470</v>
      </c>
      <c r="E3184" s="2">
        <v>9174.61</v>
      </c>
      <c r="F3184" s="2">
        <v>41</v>
      </c>
      <c r="G3184" s="2">
        <v>376159.01</v>
      </c>
      <c r="H3184" s="3" t="s">
        <v>24962</v>
      </c>
      <c r="I3184" s="7" t="str">
        <f t="shared" si="148"/>
        <v>Mar</v>
      </c>
      <c r="J3184">
        <f t="shared" si="149"/>
        <v>2022</v>
      </c>
      <c r="K3184" t="str">
        <f>IF(Table1[[#This Row],[Age]]&lt;20,"&lt;20",
   IF(Table1[[#This Row],[Age]]&lt;=30,"20-30",
   IF(Table1[[#This Row],[Age]]&lt;=40,"30-40",
   IF(Table1[[#This Row],[Age]]&lt;=50,"40-50",
   IF(Table1[[#This Row],[Age]]&lt;=60,"50-60",
   IF(Table1[[#This Row],[Age]]&lt;=70,"60-70","70+"))))))</f>
        <v>30-40</v>
      </c>
      <c r="L3184" t="str">
        <f t="shared" si="147"/>
        <v>QTY4</v>
      </c>
    </row>
    <row r="3185" spans="1:12" x14ac:dyDescent="0.3">
      <c r="A3185" s="2" t="s">
        <v>3118</v>
      </c>
      <c r="B3185" s="2">
        <v>35</v>
      </c>
      <c r="C3185" s="2" t="s">
        <v>16614</v>
      </c>
      <c r="D3185" s="2" t="s">
        <v>24528</v>
      </c>
      <c r="E3185" s="2">
        <v>3807.35</v>
      </c>
      <c r="F3185" s="2">
        <v>45</v>
      </c>
      <c r="G3185" s="2">
        <v>171330.75</v>
      </c>
      <c r="H3185" s="3" t="s">
        <v>24962</v>
      </c>
      <c r="I3185" s="7" t="str">
        <f t="shared" si="148"/>
        <v>Mar</v>
      </c>
      <c r="J3185">
        <f t="shared" si="149"/>
        <v>2022</v>
      </c>
      <c r="K3185" t="str">
        <f>IF(Table1[[#This Row],[Age]]&lt;20,"&lt;20",
   IF(Table1[[#This Row],[Age]]&lt;=30,"20-30",
   IF(Table1[[#This Row],[Age]]&lt;=40,"30-40",
   IF(Table1[[#This Row],[Age]]&lt;=50,"40-50",
   IF(Table1[[#This Row],[Age]]&lt;=60,"50-60",
   IF(Table1[[#This Row],[Age]]&lt;=70,"60-70","70+"))))))</f>
        <v>30-40</v>
      </c>
      <c r="L3185" t="str">
        <f t="shared" si="147"/>
        <v>QTY4</v>
      </c>
    </row>
    <row r="3186" spans="1:12" x14ac:dyDescent="0.3">
      <c r="A3186" s="2" t="s">
        <v>3119</v>
      </c>
      <c r="B3186" s="2">
        <v>23</v>
      </c>
      <c r="C3186" s="2" t="s">
        <v>16615</v>
      </c>
      <c r="D3186" s="2" t="s">
        <v>24546</v>
      </c>
      <c r="E3186" s="2">
        <v>3396.3</v>
      </c>
      <c r="F3186" s="2">
        <v>42</v>
      </c>
      <c r="G3186" s="2">
        <v>142644.6</v>
      </c>
      <c r="H3186" s="3" t="s">
        <v>24963</v>
      </c>
      <c r="I3186" s="7" t="str">
        <f t="shared" si="148"/>
        <v>Mar</v>
      </c>
      <c r="J3186">
        <f t="shared" si="149"/>
        <v>2022</v>
      </c>
      <c r="K3186" t="str">
        <f>IF(Table1[[#This Row],[Age]]&lt;20,"&lt;20",
   IF(Table1[[#This Row],[Age]]&lt;=30,"20-30",
   IF(Table1[[#This Row],[Age]]&lt;=40,"30-40",
   IF(Table1[[#This Row],[Age]]&lt;=50,"40-50",
   IF(Table1[[#This Row],[Age]]&lt;=60,"50-60",
   IF(Table1[[#This Row],[Age]]&lt;=70,"60-70","70+"))))))</f>
        <v>20-30</v>
      </c>
      <c r="L3186" t="str">
        <f t="shared" si="147"/>
        <v>QTY4</v>
      </c>
    </row>
    <row r="3187" spans="1:12" x14ac:dyDescent="0.3">
      <c r="A3187" s="2" t="s">
        <v>3120</v>
      </c>
      <c r="B3187" s="2">
        <v>45</v>
      </c>
      <c r="C3187" s="2" t="s">
        <v>16616</v>
      </c>
      <c r="D3187" s="2" t="s">
        <v>24425</v>
      </c>
      <c r="E3187" s="2">
        <v>721</v>
      </c>
      <c r="F3187" s="2">
        <v>52</v>
      </c>
      <c r="G3187" s="2">
        <v>37492</v>
      </c>
      <c r="H3187" s="3" t="s">
        <v>24963</v>
      </c>
      <c r="I3187" s="7" t="str">
        <f t="shared" si="148"/>
        <v>Mar</v>
      </c>
      <c r="J3187">
        <f t="shared" si="149"/>
        <v>2022</v>
      </c>
      <c r="K3187" t="str">
        <f>IF(Table1[[#This Row],[Age]]&lt;20,"&lt;20",
   IF(Table1[[#This Row],[Age]]&lt;=30,"20-30",
   IF(Table1[[#This Row],[Age]]&lt;=40,"30-40",
   IF(Table1[[#This Row],[Age]]&lt;=50,"40-50",
   IF(Table1[[#This Row],[Age]]&lt;=60,"50-60",
   IF(Table1[[#This Row],[Age]]&lt;=70,"60-70","70+"))))))</f>
        <v>40-50</v>
      </c>
      <c r="L3187" t="str">
        <f t="shared" si="147"/>
        <v>QTY4</v>
      </c>
    </row>
    <row r="3188" spans="1:12" x14ac:dyDescent="0.3">
      <c r="A3188" s="2" t="s">
        <v>3121</v>
      </c>
      <c r="B3188" s="2">
        <v>34</v>
      </c>
      <c r="C3188" s="2" t="s">
        <v>16617</v>
      </c>
      <c r="D3188" s="2" t="s">
        <v>24413</v>
      </c>
      <c r="E3188" s="2">
        <v>7680.07</v>
      </c>
      <c r="F3188" s="2">
        <v>84</v>
      </c>
      <c r="G3188" s="2">
        <v>645125.88</v>
      </c>
      <c r="H3188" s="3" t="s">
        <v>24963</v>
      </c>
      <c r="I3188" s="7" t="str">
        <f t="shared" si="148"/>
        <v>Mar</v>
      </c>
      <c r="J3188">
        <f t="shared" si="149"/>
        <v>2022</v>
      </c>
      <c r="K3188" t="str">
        <f>IF(Table1[[#This Row],[Age]]&lt;20,"&lt;20",
   IF(Table1[[#This Row],[Age]]&lt;=30,"20-30",
   IF(Table1[[#This Row],[Age]]&lt;=40,"30-40",
   IF(Table1[[#This Row],[Age]]&lt;=50,"40-50",
   IF(Table1[[#This Row],[Age]]&lt;=60,"50-60",
   IF(Table1[[#This Row],[Age]]&lt;=70,"60-70","70+"))))))</f>
        <v>30-40</v>
      </c>
      <c r="L3188" t="str">
        <f t="shared" si="147"/>
        <v>QTY4</v>
      </c>
    </row>
    <row r="3189" spans="1:12" x14ac:dyDescent="0.3">
      <c r="A3189" s="2" t="s">
        <v>3122</v>
      </c>
      <c r="B3189" s="2">
        <v>61</v>
      </c>
      <c r="C3189" s="2" t="s">
        <v>16618</v>
      </c>
      <c r="D3189" s="2" t="s">
        <v>24515</v>
      </c>
      <c r="E3189" s="2">
        <v>3959.97</v>
      </c>
      <c r="F3189" s="2">
        <v>88</v>
      </c>
      <c r="G3189" s="2">
        <v>348477.36</v>
      </c>
      <c r="H3189" s="3" t="s">
        <v>24963</v>
      </c>
      <c r="I3189" s="7" t="str">
        <f t="shared" si="148"/>
        <v>Mar</v>
      </c>
      <c r="J3189">
        <f t="shared" si="149"/>
        <v>2022</v>
      </c>
      <c r="K3189" t="str">
        <f>IF(Table1[[#This Row],[Age]]&lt;20,"&lt;20",
   IF(Table1[[#This Row],[Age]]&lt;=30,"20-30",
   IF(Table1[[#This Row],[Age]]&lt;=40,"30-40",
   IF(Table1[[#This Row],[Age]]&lt;=50,"40-50",
   IF(Table1[[#This Row],[Age]]&lt;=60,"50-60",
   IF(Table1[[#This Row],[Age]]&lt;=70,"60-70","70+"))))))</f>
        <v>60-70</v>
      </c>
      <c r="L3189" t="str">
        <f t="shared" si="147"/>
        <v>QTY4</v>
      </c>
    </row>
    <row r="3190" spans="1:12" x14ac:dyDescent="0.3">
      <c r="A3190" s="2" t="s">
        <v>3123</v>
      </c>
      <c r="B3190" s="2">
        <v>56</v>
      </c>
      <c r="C3190" s="2" t="s">
        <v>16619</v>
      </c>
      <c r="D3190" s="2" t="s">
        <v>24571</v>
      </c>
      <c r="E3190" s="2">
        <v>5736.25</v>
      </c>
      <c r="F3190" s="2">
        <v>45</v>
      </c>
      <c r="G3190" s="2">
        <v>258131.25</v>
      </c>
      <c r="H3190" s="3" t="s">
        <v>24963</v>
      </c>
      <c r="I3190" s="7" t="str">
        <f t="shared" si="148"/>
        <v>Mar</v>
      </c>
      <c r="J3190">
        <f t="shared" si="149"/>
        <v>2022</v>
      </c>
      <c r="K3190" t="str">
        <f>IF(Table1[[#This Row],[Age]]&lt;20,"&lt;20",
   IF(Table1[[#This Row],[Age]]&lt;=30,"20-30",
   IF(Table1[[#This Row],[Age]]&lt;=40,"30-40",
   IF(Table1[[#This Row],[Age]]&lt;=50,"40-50",
   IF(Table1[[#This Row],[Age]]&lt;=60,"50-60",
   IF(Table1[[#This Row],[Age]]&lt;=70,"60-70","70+"))))))</f>
        <v>50-60</v>
      </c>
      <c r="L3190" t="str">
        <f t="shared" si="147"/>
        <v>QTY4</v>
      </c>
    </row>
    <row r="3191" spans="1:12" x14ac:dyDescent="0.3">
      <c r="A3191" s="2" t="s">
        <v>3124</v>
      </c>
      <c r="B3191" s="2">
        <v>51</v>
      </c>
      <c r="C3191" s="2" t="s">
        <v>15947</v>
      </c>
      <c r="D3191" s="2" t="s">
        <v>24461</v>
      </c>
      <c r="E3191" s="2">
        <v>1202.94</v>
      </c>
      <c r="F3191" s="2">
        <v>76</v>
      </c>
      <c r="G3191" s="2">
        <v>91423.44</v>
      </c>
      <c r="H3191" s="3" t="s">
        <v>24963</v>
      </c>
      <c r="I3191" s="7" t="str">
        <f t="shared" si="148"/>
        <v>Mar</v>
      </c>
      <c r="J3191">
        <f t="shared" si="149"/>
        <v>2022</v>
      </c>
      <c r="K3191" t="str">
        <f>IF(Table1[[#This Row],[Age]]&lt;20,"&lt;20",
   IF(Table1[[#This Row],[Age]]&lt;=30,"20-30",
   IF(Table1[[#This Row],[Age]]&lt;=40,"30-40",
   IF(Table1[[#This Row],[Age]]&lt;=50,"40-50",
   IF(Table1[[#This Row],[Age]]&lt;=60,"50-60",
   IF(Table1[[#This Row],[Age]]&lt;=70,"60-70","70+"))))))</f>
        <v>50-60</v>
      </c>
      <c r="L3191" t="str">
        <f t="shared" si="147"/>
        <v>QTY4</v>
      </c>
    </row>
    <row r="3192" spans="1:12" x14ac:dyDescent="0.3">
      <c r="A3192" s="2" t="s">
        <v>1166</v>
      </c>
      <c r="B3192" s="2">
        <v>48</v>
      </c>
      <c r="C3192" s="2" t="s">
        <v>16620</v>
      </c>
      <c r="D3192" s="2" t="s">
        <v>24596</v>
      </c>
      <c r="E3192" s="2">
        <v>3708.42</v>
      </c>
      <c r="F3192" s="2">
        <v>29</v>
      </c>
      <c r="G3192" s="2">
        <v>107544.18</v>
      </c>
      <c r="H3192" s="3" t="s">
        <v>24963</v>
      </c>
      <c r="I3192" s="7" t="str">
        <f t="shared" si="148"/>
        <v>Mar</v>
      </c>
      <c r="J3192">
        <f t="shared" si="149"/>
        <v>2022</v>
      </c>
      <c r="K3192" t="str">
        <f>IF(Table1[[#This Row],[Age]]&lt;20,"&lt;20",
   IF(Table1[[#This Row],[Age]]&lt;=30,"20-30",
   IF(Table1[[#This Row],[Age]]&lt;=40,"30-40",
   IF(Table1[[#This Row],[Age]]&lt;=50,"40-50",
   IF(Table1[[#This Row],[Age]]&lt;=60,"50-60",
   IF(Table1[[#This Row],[Age]]&lt;=70,"60-70","70+"))))))</f>
        <v>40-50</v>
      </c>
      <c r="L3192" t="str">
        <f t="shared" si="147"/>
        <v>QTY4</v>
      </c>
    </row>
    <row r="3193" spans="1:12" x14ac:dyDescent="0.3">
      <c r="A3193" s="2" t="s">
        <v>1043</v>
      </c>
      <c r="B3193" s="2">
        <v>54</v>
      </c>
      <c r="C3193" s="2" t="s">
        <v>16621</v>
      </c>
      <c r="D3193" s="2" t="s">
        <v>24546</v>
      </c>
      <c r="E3193" s="2">
        <v>4015.09</v>
      </c>
      <c r="F3193" s="2">
        <v>81</v>
      </c>
      <c r="G3193" s="2">
        <v>325222.28999999998</v>
      </c>
      <c r="H3193" s="3" t="s">
        <v>24964</v>
      </c>
      <c r="I3193" s="7" t="str">
        <f t="shared" si="148"/>
        <v>Mar</v>
      </c>
      <c r="J3193">
        <f t="shared" si="149"/>
        <v>2022</v>
      </c>
      <c r="K3193" t="str">
        <f>IF(Table1[[#This Row],[Age]]&lt;20,"&lt;20",
   IF(Table1[[#This Row],[Age]]&lt;=30,"20-30",
   IF(Table1[[#This Row],[Age]]&lt;=40,"30-40",
   IF(Table1[[#This Row],[Age]]&lt;=50,"40-50",
   IF(Table1[[#This Row],[Age]]&lt;=60,"50-60",
   IF(Table1[[#This Row],[Age]]&lt;=70,"60-70","70+"))))))</f>
        <v>50-60</v>
      </c>
      <c r="L3193" t="str">
        <f t="shared" si="147"/>
        <v>QTY4</v>
      </c>
    </row>
    <row r="3194" spans="1:12" x14ac:dyDescent="0.3">
      <c r="A3194" s="2" t="s">
        <v>3125</v>
      </c>
      <c r="B3194" s="2">
        <v>36</v>
      </c>
      <c r="C3194" s="2" t="s">
        <v>16622</v>
      </c>
      <c r="D3194" s="2" t="s">
        <v>24645</v>
      </c>
      <c r="E3194" s="2">
        <v>9418.34</v>
      </c>
      <c r="F3194" s="2">
        <v>46</v>
      </c>
      <c r="G3194" s="2">
        <v>433243.64</v>
      </c>
      <c r="H3194" s="3" t="s">
        <v>24964</v>
      </c>
      <c r="I3194" s="7" t="str">
        <f t="shared" si="148"/>
        <v>Mar</v>
      </c>
      <c r="J3194">
        <f t="shared" si="149"/>
        <v>2022</v>
      </c>
      <c r="K3194" t="str">
        <f>IF(Table1[[#This Row],[Age]]&lt;20,"&lt;20",
   IF(Table1[[#This Row],[Age]]&lt;=30,"20-30",
   IF(Table1[[#This Row],[Age]]&lt;=40,"30-40",
   IF(Table1[[#This Row],[Age]]&lt;=50,"40-50",
   IF(Table1[[#This Row],[Age]]&lt;=60,"50-60",
   IF(Table1[[#This Row],[Age]]&lt;=70,"60-70","70+"))))))</f>
        <v>30-40</v>
      </c>
      <c r="L3194" t="str">
        <f t="shared" si="147"/>
        <v>QTY4</v>
      </c>
    </row>
    <row r="3195" spans="1:12" x14ac:dyDescent="0.3">
      <c r="A3195" s="2" t="s">
        <v>3126</v>
      </c>
      <c r="B3195" s="2">
        <v>29</v>
      </c>
      <c r="C3195" s="2" t="s">
        <v>15007</v>
      </c>
      <c r="D3195" s="2" t="s">
        <v>24550</v>
      </c>
      <c r="E3195" s="2">
        <v>8211.9</v>
      </c>
      <c r="F3195" s="2">
        <v>66</v>
      </c>
      <c r="G3195" s="2">
        <v>541985.4</v>
      </c>
      <c r="H3195" s="3" t="s">
        <v>24964</v>
      </c>
      <c r="I3195" s="7" t="str">
        <f t="shared" si="148"/>
        <v>Mar</v>
      </c>
      <c r="J3195">
        <f t="shared" si="149"/>
        <v>2022</v>
      </c>
      <c r="K3195" t="str">
        <f>IF(Table1[[#This Row],[Age]]&lt;20,"&lt;20",
   IF(Table1[[#This Row],[Age]]&lt;=30,"20-30",
   IF(Table1[[#This Row],[Age]]&lt;=40,"30-40",
   IF(Table1[[#This Row],[Age]]&lt;=50,"40-50",
   IF(Table1[[#This Row],[Age]]&lt;=60,"50-60",
   IF(Table1[[#This Row],[Age]]&lt;=70,"60-70","70+"))))))</f>
        <v>20-30</v>
      </c>
      <c r="L3195" t="str">
        <f t="shared" si="147"/>
        <v>QTY4</v>
      </c>
    </row>
    <row r="3196" spans="1:12" x14ac:dyDescent="0.3">
      <c r="A3196" s="2" t="s">
        <v>3127</v>
      </c>
      <c r="B3196" s="2">
        <v>58</v>
      </c>
      <c r="C3196" s="2" t="s">
        <v>16623</v>
      </c>
      <c r="D3196" s="2" t="s">
        <v>24528</v>
      </c>
      <c r="E3196" s="2">
        <v>9433.3700000000008</v>
      </c>
      <c r="F3196" s="2">
        <v>63</v>
      </c>
      <c r="G3196" s="2">
        <v>594302.31000000006</v>
      </c>
      <c r="H3196" s="3" t="s">
        <v>24964</v>
      </c>
      <c r="I3196" s="7" t="str">
        <f t="shared" si="148"/>
        <v>Mar</v>
      </c>
      <c r="J3196">
        <f t="shared" si="149"/>
        <v>2022</v>
      </c>
      <c r="K3196" t="str">
        <f>IF(Table1[[#This Row],[Age]]&lt;20,"&lt;20",
   IF(Table1[[#This Row],[Age]]&lt;=30,"20-30",
   IF(Table1[[#This Row],[Age]]&lt;=40,"30-40",
   IF(Table1[[#This Row],[Age]]&lt;=50,"40-50",
   IF(Table1[[#This Row],[Age]]&lt;=60,"50-60",
   IF(Table1[[#This Row],[Age]]&lt;=70,"60-70","70+"))))))</f>
        <v>50-60</v>
      </c>
      <c r="L3196" t="str">
        <f t="shared" si="147"/>
        <v>QTY4</v>
      </c>
    </row>
    <row r="3197" spans="1:12" x14ac:dyDescent="0.3">
      <c r="A3197" s="2" t="s">
        <v>3128</v>
      </c>
      <c r="B3197" s="2">
        <v>60</v>
      </c>
      <c r="C3197" s="2" t="s">
        <v>16624</v>
      </c>
      <c r="D3197" s="2" t="s">
        <v>24438</v>
      </c>
      <c r="E3197" s="2">
        <v>3466.82</v>
      </c>
      <c r="F3197" s="2">
        <v>15</v>
      </c>
      <c r="G3197" s="2">
        <v>52002.3</v>
      </c>
      <c r="H3197" s="3" t="s">
        <v>24964</v>
      </c>
      <c r="I3197" s="7" t="str">
        <f t="shared" si="148"/>
        <v>Mar</v>
      </c>
      <c r="J3197">
        <f t="shared" si="149"/>
        <v>2022</v>
      </c>
      <c r="K3197" t="str">
        <f>IF(Table1[[#This Row],[Age]]&lt;20,"&lt;20",
   IF(Table1[[#This Row],[Age]]&lt;=30,"20-30",
   IF(Table1[[#This Row],[Age]]&lt;=40,"30-40",
   IF(Table1[[#This Row],[Age]]&lt;=50,"40-50",
   IF(Table1[[#This Row],[Age]]&lt;=60,"50-60",
   IF(Table1[[#This Row],[Age]]&lt;=70,"60-70","70+"))))))</f>
        <v>50-60</v>
      </c>
      <c r="L3197" t="str">
        <f t="shared" si="147"/>
        <v>QTY4</v>
      </c>
    </row>
    <row r="3198" spans="1:12" x14ac:dyDescent="0.3">
      <c r="A3198" s="2" t="s">
        <v>3129</v>
      </c>
      <c r="B3198" s="2">
        <v>24</v>
      </c>
      <c r="C3198" s="2" t="s">
        <v>16492</v>
      </c>
      <c r="D3198" s="2" t="s">
        <v>24632</v>
      </c>
      <c r="E3198" s="2">
        <v>6232.24</v>
      </c>
      <c r="F3198" s="2">
        <v>6</v>
      </c>
      <c r="G3198" s="2">
        <v>37393.440000000002</v>
      </c>
      <c r="H3198" s="3" t="s">
        <v>24964</v>
      </c>
      <c r="I3198" s="7" t="str">
        <f t="shared" si="148"/>
        <v>Mar</v>
      </c>
      <c r="J3198">
        <f t="shared" si="149"/>
        <v>2022</v>
      </c>
      <c r="K3198" t="str">
        <f>IF(Table1[[#This Row],[Age]]&lt;20,"&lt;20",
   IF(Table1[[#This Row],[Age]]&lt;=30,"20-30",
   IF(Table1[[#This Row],[Age]]&lt;=40,"30-40",
   IF(Table1[[#This Row],[Age]]&lt;=50,"40-50",
   IF(Table1[[#This Row],[Age]]&lt;=60,"50-60",
   IF(Table1[[#This Row],[Age]]&lt;=70,"60-70","70+"))))))</f>
        <v>20-30</v>
      </c>
      <c r="L3198" t="str">
        <f t="shared" si="147"/>
        <v>QTY4</v>
      </c>
    </row>
    <row r="3199" spans="1:12" x14ac:dyDescent="0.3">
      <c r="A3199" s="2" t="s">
        <v>3130</v>
      </c>
      <c r="B3199" s="2">
        <v>61</v>
      </c>
      <c r="C3199" s="2" t="s">
        <v>16625</v>
      </c>
      <c r="D3199" s="2" t="s">
        <v>24567</v>
      </c>
      <c r="E3199" s="2">
        <v>1942.32</v>
      </c>
      <c r="F3199" s="2">
        <v>39</v>
      </c>
      <c r="G3199" s="2">
        <v>75750.48</v>
      </c>
      <c r="H3199" s="3" t="s">
        <v>24964</v>
      </c>
      <c r="I3199" s="7" t="str">
        <f t="shared" si="148"/>
        <v>Mar</v>
      </c>
      <c r="J3199">
        <f t="shared" si="149"/>
        <v>2022</v>
      </c>
      <c r="K3199" t="str">
        <f>IF(Table1[[#This Row],[Age]]&lt;20,"&lt;20",
   IF(Table1[[#This Row],[Age]]&lt;=30,"20-30",
   IF(Table1[[#This Row],[Age]]&lt;=40,"30-40",
   IF(Table1[[#This Row],[Age]]&lt;=50,"40-50",
   IF(Table1[[#This Row],[Age]]&lt;=60,"50-60",
   IF(Table1[[#This Row],[Age]]&lt;=70,"60-70","70+"))))))</f>
        <v>60-70</v>
      </c>
      <c r="L3199" t="str">
        <f t="shared" si="147"/>
        <v>QTY4</v>
      </c>
    </row>
    <row r="3200" spans="1:12" x14ac:dyDescent="0.3">
      <c r="A3200" s="2" t="s">
        <v>3131</v>
      </c>
      <c r="B3200" s="2">
        <v>19</v>
      </c>
      <c r="C3200" s="2" t="s">
        <v>16626</v>
      </c>
      <c r="D3200" s="2" t="s">
        <v>24614</v>
      </c>
      <c r="E3200" s="2">
        <v>7325.13</v>
      </c>
      <c r="F3200" s="2">
        <v>61</v>
      </c>
      <c r="G3200" s="2">
        <v>446832.93</v>
      </c>
      <c r="H3200" s="3" t="s">
        <v>24964</v>
      </c>
      <c r="I3200" s="7" t="str">
        <f t="shared" si="148"/>
        <v>Mar</v>
      </c>
      <c r="J3200">
        <f t="shared" si="149"/>
        <v>2022</v>
      </c>
      <c r="K3200" t="str">
        <f>IF(Table1[[#This Row],[Age]]&lt;20,"&lt;20",
   IF(Table1[[#This Row],[Age]]&lt;=30,"20-30",
   IF(Table1[[#This Row],[Age]]&lt;=40,"30-40",
   IF(Table1[[#This Row],[Age]]&lt;=50,"40-50",
   IF(Table1[[#This Row],[Age]]&lt;=60,"50-60",
   IF(Table1[[#This Row],[Age]]&lt;=70,"60-70","70+"))))))</f>
        <v>&lt;20</v>
      </c>
      <c r="L3200" t="str">
        <f t="shared" si="147"/>
        <v>QTY4</v>
      </c>
    </row>
    <row r="3201" spans="1:12" x14ac:dyDescent="0.3">
      <c r="A3201" s="2" t="s">
        <v>3132</v>
      </c>
      <c r="B3201" s="2">
        <v>30</v>
      </c>
      <c r="C3201" s="2" t="s">
        <v>15729</v>
      </c>
      <c r="D3201" s="2" t="s">
        <v>24433</v>
      </c>
      <c r="E3201" s="2">
        <v>4017.24</v>
      </c>
      <c r="F3201" s="2">
        <v>51</v>
      </c>
      <c r="G3201" s="2">
        <v>204879.24</v>
      </c>
      <c r="H3201" s="3" t="s">
        <v>24964</v>
      </c>
      <c r="I3201" s="7" t="str">
        <f t="shared" si="148"/>
        <v>Mar</v>
      </c>
      <c r="J3201">
        <f t="shared" si="149"/>
        <v>2022</v>
      </c>
      <c r="K3201" t="str">
        <f>IF(Table1[[#This Row],[Age]]&lt;20,"&lt;20",
   IF(Table1[[#This Row],[Age]]&lt;=30,"20-30",
   IF(Table1[[#This Row],[Age]]&lt;=40,"30-40",
   IF(Table1[[#This Row],[Age]]&lt;=50,"40-50",
   IF(Table1[[#This Row],[Age]]&lt;=60,"50-60",
   IF(Table1[[#This Row],[Age]]&lt;=70,"60-70","70+"))))))</f>
        <v>20-30</v>
      </c>
      <c r="L3201" t="str">
        <f t="shared" si="147"/>
        <v>QTY4</v>
      </c>
    </row>
    <row r="3202" spans="1:12" x14ac:dyDescent="0.3">
      <c r="A3202" s="2" t="s">
        <v>3133</v>
      </c>
      <c r="B3202" s="2">
        <v>32</v>
      </c>
      <c r="C3202" s="2" t="s">
        <v>16627</v>
      </c>
      <c r="D3202" s="2" t="s">
        <v>24517</v>
      </c>
      <c r="E3202" s="2">
        <v>2656.39</v>
      </c>
      <c r="F3202" s="2">
        <v>84</v>
      </c>
      <c r="G3202" s="2">
        <v>223136.76</v>
      </c>
      <c r="H3202" s="3" t="s">
        <v>24965</v>
      </c>
      <c r="I3202" s="7" t="str">
        <f t="shared" si="148"/>
        <v>Mar</v>
      </c>
      <c r="J3202">
        <f t="shared" si="149"/>
        <v>2022</v>
      </c>
      <c r="K3202" t="str">
        <f>IF(Table1[[#This Row],[Age]]&lt;20,"&lt;20",
   IF(Table1[[#This Row],[Age]]&lt;=30,"20-30",
   IF(Table1[[#This Row],[Age]]&lt;=40,"30-40",
   IF(Table1[[#This Row],[Age]]&lt;=50,"40-50",
   IF(Table1[[#This Row],[Age]]&lt;=60,"50-60",
   IF(Table1[[#This Row],[Age]]&lt;=70,"60-70","70+"))))))</f>
        <v>30-40</v>
      </c>
      <c r="L3202" t="str">
        <f t="shared" ref="L3202:L3265" si="150">IF(OR(MONTH(H3202)=4, MONTH(H3202)=5, MONTH(H3202)=6, MONTH(H3202)=7), "QTY1",
IF(OR(MONTH(H3202)=8, MONTH(H3202)=9, MONTH(H3202)=10, MONTH(H3202)=11), "QTY2",
IF(OR(MONTH(H3202)=12, MONTH(H3202)=1), "QTY3", "QTY4")))</f>
        <v>QTY4</v>
      </c>
    </row>
    <row r="3203" spans="1:12" x14ac:dyDescent="0.3">
      <c r="A3203" s="2" t="s">
        <v>3134</v>
      </c>
      <c r="B3203" s="2">
        <v>39</v>
      </c>
      <c r="C3203" s="2" t="s">
        <v>16628</v>
      </c>
      <c r="D3203" s="2" t="s">
        <v>24447</v>
      </c>
      <c r="E3203" s="2">
        <v>1370.17</v>
      </c>
      <c r="F3203" s="2">
        <v>70</v>
      </c>
      <c r="G3203" s="2">
        <v>95911.9</v>
      </c>
      <c r="H3203" s="3" t="s">
        <v>24965</v>
      </c>
      <c r="I3203" s="7" t="str">
        <f t="shared" ref="I3203:I3266" si="151">TEXT(H3203,"MMM")</f>
        <v>Mar</v>
      </c>
      <c r="J3203">
        <f t="shared" ref="J3203:J3266" si="152">YEAR(H3203)</f>
        <v>2022</v>
      </c>
      <c r="K3203" t="str">
        <f>IF(Table1[[#This Row],[Age]]&lt;20,"&lt;20",
   IF(Table1[[#This Row],[Age]]&lt;=30,"20-30",
   IF(Table1[[#This Row],[Age]]&lt;=40,"30-40",
   IF(Table1[[#This Row],[Age]]&lt;=50,"40-50",
   IF(Table1[[#This Row],[Age]]&lt;=60,"50-60",
   IF(Table1[[#This Row],[Age]]&lt;=70,"60-70","70+"))))))</f>
        <v>30-40</v>
      </c>
      <c r="L3203" t="str">
        <f t="shared" si="150"/>
        <v>QTY4</v>
      </c>
    </row>
    <row r="3204" spans="1:12" x14ac:dyDescent="0.3">
      <c r="A3204" s="2" t="s">
        <v>3135</v>
      </c>
      <c r="B3204" s="2">
        <v>59</v>
      </c>
      <c r="C3204" s="2" t="s">
        <v>16629</v>
      </c>
      <c r="D3204" s="2" t="s">
        <v>24545</v>
      </c>
      <c r="E3204" s="2">
        <v>6983.85</v>
      </c>
      <c r="F3204" s="2">
        <v>23</v>
      </c>
      <c r="G3204" s="2">
        <v>160628.54999999999</v>
      </c>
      <c r="H3204" s="3" t="s">
        <v>24965</v>
      </c>
      <c r="I3204" s="7" t="str">
        <f t="shared" si="151"/>
        <v>Mar</v>
      </c>
      <c r="J3204">
        <f t="shared" si="152"/>
        <v>2022</v>
      </c>
      <c r="K3204" t="str">
        <f>IF(Table1[[#This Row],[Age]]&lt;20,"&lt;20",
   IF(Table1[[#This Row],[Age]]&lt;=30,"20-30",
   IF(Table1[[#This Row],[Age]]&lt;=40,"30-40",
   IF(Table1[[#This Row],[Age]]&lt;=50,"40-50",
   IF(Table1[[#This Row],[Age]]&lt;=60,"50-60",
   IF(Table1[[#This Row],[Age]]&lt;=70,"60-70","70+"))))))</f>
        <v>50-60</v>
      </c>
      <c r="L3204" t="str">
        <f t="shared" si="150"/>
        <v>QTY4</v>
      </c>
    </row>
    <row r="3205" spans="1:12" x14ac:dyDescent="0.3">
      <c r="A3205" s="2" t="s">
        <v>3136</v>
      </c>
      <c r="B3205" s="2">
        <v>51</v>
      </c>
      <c r="C3205" s="2" t="s">
        <v>16630</v>
      </c>
      <c r="D3205" s="2" t="s">
        <v>24566</v>
      </c>
      <c r="E3205" s="2">
        <v>4780.96</v>
      </c>
      <c r="F3205" s="2">
        <v>31</v>
      </c>
      <c r="G3205" s="2">
        <v>148209.76</v>
      </c>
      <c r="H3205" s="3" t="s">
        <v>24965</v>
      </c>
      <c r="I3205" s="7" t="str">
        <f t="shared" si="151"/>
        <v>Mar</v>
      </c>
      <c r="J3205">
        <f t="shared" si="152"/>
        <v>2022</v>
      </c>
      <c r="K3205" t="str">
        <f>IF(Table1[[#This Row],[Age]]&lt;20,"&lt;20",
   IF(Table1[[#This Row],[Age]]&lt;=30,"20-30",
   IF(Table1[[#This Row],[Age]]&lt;=40,"30-40",
   IF(Table1[[#This Row],[Age]]&lt;=50,"40-50",
   IF(Table1[[#This Row],[Age]]&lt;=60,"50-60",
   IF(Table1[[#This Row],[Age]]&lt;=70,"60-70","70+"))))))</f>
        <v>50-60</v>
      </c>
      <c r="L3205" t="str">
        <f t="shared" si="150"/>
        <v>QTY4</v>
      </c>
    </row>
    <row r="3206" spans="1:12" x14ac:dyDescent="0.3">
      <c r="A3206" s="2" t="s">
        <v>3137</v>
      </c>
      <c r="B3206" s="2">
        <v>20</v>
      </c>
      <c r="C3206" s="2" t="s">
        <v>16631</v>
      </c>
      <c r="D3206" s="2" t="s">
        <v>24571</v>
      </c>
      <c r="E3206" s="2">
        <v>7589.35</v>
      </c>
      <c r="F3206" s="2">
        <v>83</v>
      </c>
      <c r="G3206" s="2">
        <v>629916.05000000005</v>
      </c>
      <c r="H3206" s="3" t="s">
        <v>24965</v>
      </c>
      <c r="I3206" s="7" t="str">
        <f t="shared" si="151"/>
        <v>Mar</v>
      </c>
      <c r="J3206">
        <f t="shared" si="152"/>
        <v>2022</v>
      </c>
      <c r="K3206" t="str">
        <f>IF(Table1[[#This Row],[Age]]&lt;20,"&lt;20",
   IF(Table1[[#This Row],[Age]]&lt;=30,"20-30",
   IF(Table1[[#This Row],[Age]]&lt;=40,"30-40",
   IF(Table1[[#This Row],[Age]]&lt;=50,"40-50",
   IF(Table1[[#This Row],[Age]]&lt;=60,"50-60",
   IF(Table1[[#This Row],[Age]]&lt;=70,"60-70","70+"))))))</f>
        <v>20-30</v>
      </c>
      <c r="L3206" t="str">
        <f t="shared" si="150"/>
        <v>QTY4</v>
      </c>
    </row>
    <row r="3207" spans="1:12" x14ac:dyDescent="0.3">
      <c r="A3207" s="2" t="s">
        <v>3138</v>
      </c>
      <c r="B3207" s="2">
        <v>43</v>
      </c>
      <c r="C3207" s="2" t="s">
        <v>16632</v>
      </c>
      <c r="D3207" s="2" t="s">
        <v>24516</v>
      </c>
      <c r="E3207" s="2">
        <v>6664.41</v>
      </c>
      <c r="F3207" s="2">
        <v>79</v>
      </c>
      <c r="G3207" s="2">
        <v>526488.39</v>
      </c>
      <c r="H3207" s="3" t="s">
        <v>24965</v>
      </c>
      <c r="I3207" s="7" t="str">
        <f t="shared" si="151"/>
        <v>Mar</v>
      </c>
      <c r="J3207">
        <f t="shared" si="152"/>
        <v>2022</v>
      </c>
      <c r="K3207" t="str">
        <f>IF(Table1[[#This Row],[Age]]&lt;20,"&lt;20",
   IF(Table1[[#This Row],[Age]]&lt;=30,"20-30",
   IF(Table1[[#This Row],[Age]]&lt;=40,"30-40",
   IF(Table1[[#This Row],[Age]]&lt;=50,"40-50",
   IF(Table1[[#This Row],[Age]]&lt;=60,"50-60",
   IF(Table1[[#This Row],[Age]]&lt;=70,"60-70","70+"))))))</f>
        <v>40-50</v>
      </c>
      <c r="L3207" t="str">
        <f t="shared" si="150"/>
        <v>QTY4</v>
      </c>
    </row>
    <row r="3208" spans="1:12" x14ac:dyDescent="0.3">
      <c r="A3208" s="2" t="s">
        <v>3139</v>
      </c>
      <c r="B3208" s="2">
        <v>65</v>
      </c>
      <c r="C3208" s="2" t="s">
        <v>16633</v>
      </c>
      <c r="D3208" s="2" t="s">
        <v>24436</v>
      </c>
      <c r="E3208" s="2">
        <v>4112.7299999999996</v>
      </c>
      <c r="F3208" s="2">
        <v>68</v>
      </c>
      <c r="G3208" s="2">
        <v>279665.64</v>
      </c>
      <c r="H3208" s="3" t="s">
        <v>24966</v>
      </c>
      <c r="I3208" s="7" t="str">
        <f t="shared" si="151"/>
        <v>Mar</v>
      </c>
      <c r="J3208">
        <f t="shared" si="152"/>
        <v>2022</v>
      </c>
      <c r="K3208" t="str">
        <f>IF(Table1[[#This Row],[Age]]&lt;20,"&lt;20",
   IF(Table1[[#This Row],[Age]]&lt;=30,"20-30",
   IF(Table1[[#This Row],[Age]]&lt;=40,"30-40",
   IF(Table1[[#This Row],[Age]]&lt;=50,"40-50",
   IF(Table1[[#This Row],[Age]]&lt;=60,"50-60",
   IF(Table1[[#This Row],[Age]]&lt;=70,"60-70","70+"))))))</f>
        <v>60-70</v>
      </c>
      <c r="L3208" t="str">
        <f t="shared" si="150"/>
        <v>QTY4</v>
      </c>
    </row>
    <row r="3209" spans="1:12" x14ac:dyDescent="0.3">
      <c r="A3209" s="2" t="s">
        <v>3140</v>
      </c>
      <c r="B3209" s="2">
        <v>19</v>
      </c>
      <c r="C3209" s="2" t="s">
        <v>16634</v>
      </c>
      <c r="D3209" s="2" t="s">
        <v>24454</v>
      </c>
      <c r="E3209" s="2">
        <v>2447.6</v>
      </c>
      <c r="F3209" s="2">
        <v>32</v>
      </c>
      <c r="G3209" s="2">
        <v>78323.199999999997</v>
      </c>
      <c r="H3209" s="3" t="s">
        <v>24966</v>
      </c>
      <c r="I3209" s="7" t="str">
        <f t="shared" si="151"/>
        <v>Mar</v>
      </c>
      <c r="J3209">
        <f t="shared" si="152"/>
        <v>2022</v>
      </c>
      <c r="K3209" t="str">
        <f>IF(Table1[[#This Row],[Age]]&lt;20,"&lt;20",
   IF(Table1[[#This Row],[Age]]&lt;=30,"20-30",
   IF(Table1[[#This Row],[Age]]&lt;=40,"30-40",
   IF(Table1[[#This Row],[Age]]&lt;=50,"40-50",
   IF(Table1[[#This Row],[Age]]&lt;=60,"50-60",
   IF(Table1[[#This Row],[Age]]&lt;=70,"60-70","70+"))))))</f>
        <v>&lt;20</v>
      </c>
      <c r="L3209" t="str">
        <f t="shared" si="150"/>
        <v>QTY4</v>
      </c>
    </row>
    <row r="3210" spans="1:12" x14ac:dyDescent="0.3">
      <c r="A3210" s="2" t="s">
        <v>3141</v>
      </c>
      <c r="B3210" s="2">
        <v>56</v>
      </c>
      <c r="C3210" s="2" t="s">
        <v>16635</v>
      </c>
      <c r="D3210" s="2" t="s">
        <v>24512</v>
      </c>
      <c r="E3210" s="2">
        <v>4954.68</v>
      </c>
      <c r="F3210" s="2">
        <v>91</v>
      </c>
      <c r="G3210" s="2">
        <v>450875.88</v>
      </c>
      <c r="H3210" s="3" t="s">
        <v>24966</v>
      </c>
      <c r="I3210" s="7" t="str">
        <f t="shared" si="151"/>
        <v>Mar</v>
      </c>
      <c r="J3210">
        <f t="shared" si="152"/>
        <v>2022</v>
      </c>
      <c r="K3210" t="str">
        <f>IF(Table1[[#This Row],[Age]]&lt;20,"&lt;20",
   IF(Table1[[#This Row],[Age]]&lt;=30,"20-30",
   IF(Table1[[#This Row],[Age]]&lt;=40,"30-40",
   IF(Table1[[#This Row],[Age]]&lt;=50,"40-50",
   IF(Table1[[#This Row],[Age]]&lt;=60,"50-60",
   IF(Table1[[#This Row],[Age]]&lt;=70,"60-70","70+"))))))</f>
        <v>50-60</v>
      </c>
      <c r="L3210" t="str">
        <f t="shared" si="150"/>
        <v>QTY4</v>
      </c>
    </row>
    <row r="3211" spans="1:12" x14ac:dyDescent="0.3">
      <c r="A3211" s="2" t="s">
        <v>3142</v>
      </c>
      <c r="B3211" s="2">
        <v>62</v>
      </c>
      <c r="C3211" s="2" t="s">
        <v>16636</v>
      </c>
      <c r="D3211" s="2" t="s">
        <v>24572</v>
      </c>
      <c r="E3211" s="2">
        <v>9547.25</v>
      </c>
      <c r="F3211" s="2">
        <v>74</v>
      </c>
      <c r="G3211" s="2">
        <v>706496.5</v>
      </c>
      <c r="H3211" s="3" t="s">
        <v>24966</v>
      </c>
      <c r="I3211" s="7" t="str">
        <f t="shared" si="151"/>
        <v>Mar</v>
      </c>
      <c r="J3211">
        <f t="shared" si="152"/>
        <v>2022</v>
      </c>
      <c r="K3211" t="str">
        <f>IF(Table1[[#This Row],[Age]]&lt;20,"&lt;20",
   IF(Table1[[#This Row],[Age]]&lt;=30,"20-30",
   IF(Table1[[#This Row],[Age]]&lt;=40,"30-40",
   IF(Table1[[#This Row],[Age]]&lt;=50,"40-50",
   IF(Table1[[#This Row],[Age]]&lt;=60,"50-60",
   IF(Table1[[#This Row],[Age]]&lt;=70,"60-70","70+"))))))</f>
        <v>60-70</v>
      </c>
      <c r="L3211" t="str">
        <f t="shared" si="150"/>
        <v>QTY4</v>
      </c>
    </row>
    <row r="3212" spans="1:12" x14ac:dyDescent="0.3">
      <c r="A3212" s="2" t="s">
        <v>3143</v>
      </c>
      <c r="B3212" s="2">
        <v>24</v>
      </c>
      <c r="C3212" s="2" t="s">
        <v>16637</v>
      </c>
      <c r="D3212" s="2" t="s">
        <v>24589</v>
      </c>
      <c r="E3212" s="2">
        <v>7103.66</v>
      </c>
      <c r="F3212" s="2">
        <v>28</v>
      </c>
      <c r="G3212" s="2">
        <v>198902.48</v>
      </c>
      <c r="H3212" s="3" t="s">
        <v>24966</v>
      </c>
      <c r="I3212" s="7" t="str">
        <f t="shared" si="151"/>
        <v>Mar</v>
      </c>
      <c r="J3212">
        <f t="shared" si="152"/>
        <v>2022</v>
      </c>
      <c r="K3212" t="str">
        <f>IF(Table1[[#This Row],[Age]]&lt;20,"&lt;20",
   IF(Table1[[#This Row],[Age]]&lt;=30,"20-30",
   IF(Table1[[#This Row],[Age]]&lt;=40,"30-40",
   IF(Table1[[#This Row],[Age]]&lt;=50,"40-50",
   IF(Table1[[#This Row],[Age]]&lt;=60,"50-60",
   IF(Table1[[#This Row],[Age]]&lt;=70,"60-70","70+"))))))</f>
        <v>20-30</v>
      </c>
      <c r="L3212" t="str">
        <f t="shared" si="150"/>
        <v>QTY4</v>
      </c>
    </row>
    <row r="3213" spans="1:12" x14ac:dyDescent="0.3">
      <c r="A3213" s="2" t="s">
        <v>3144</v>
      </c>
      <c r="B3213" s="2">
        <v>18</v>
      </c>
      <c r="C3213" s="2" t="s">
        <v>16638</v>
      </c>
      <c r="D3213" s="2" t="s">
        <v>24593</v>
      </c>
      <c r="E3213" s="2">
        <v>3329.44</v>
      </c>
      <c r="F3213" s="2">
        <v>22</v>
      </c>
      <c r="G3213" s="2">
        <v>73247.679999999993</v>
      </c>
      <c r="H3213" s="3" t="s">
        <v>24966</v>
      </c>
      <c r="I3213" s="7" t="str">
        <f t="shared" si="151"/>
        <v>Mar</v>
      </c>
      <c r="J3213">
        <f t="shared" si="152"/>
        <v>2022</v>
      </c>
      <c r="K3213" t="str">
        <f>IF(Table1[[#This Row],[Age]]&lt;20,"&lt;20",
   IF(Table1[[#This Row],[Age]]&lt;=30,"20-30",
   IF(Table1[[#This Row],[Age]]&lt;=40,"30-40",
   IF(Table1[[#This Row],[Age]]&lt;=50,"40-50",
   IF(Table1[[#This Row],[Age]]&lt;=60,"50-60",
   IF(Table1[[#This Row],[Age]]&lt;=70,"60-70","70+"))))))</f>
        <v>&lt;20</v>
      </c>
      <c r="L3213" t="str">
        <f t="shared" si="150"/>
        <v>QTY4</v>
      </c>
    </row>
    <row r="3214" spans="1:12" x14ac:dyDescent="0.3">
      <c r="A3214" s="2" t="s">
        <v>3145</v>
      </c>
      <c r="B3214" s="2">
        <v>63</v>
      </c>
      <c r="C3214" s="2" t="s">
        <v>16639</v>
      </c>
      <c r="D3214" s="2" t="s">
        <v>24472</v>
      </c>
      <c r="E3214" s="2">
        <v>4520.67</v>
      </c>
      <c r="F3214" s="2">
        <v>1</v>
      </c>
      <c r="G3214" s="2">
        <v>4520.67</v>
      </c>
      <c r="H3214" s="3" t="s">
        <v>24966</v>
      </c>
      <c r="I3214" s="7" t="str">
        <f t="shared" si="151"/>
        <v>Mar</v>
      </c>
      <c r="J3214">
        <f t="shared" si="152"/>
        <v>2022</v>
      </c>
      <c r="K3214" t="str">
        <f>IF(Table1[[#This Row],[Age]]&lt;20,"&lt;20",
   IF(Table1[[#This Row],[Age]]&lt;=30,"20-30",
   IF(Table1[[#This Row],[Age]]&lt;=40,"30-40",
   IF(Table1[[#This Row],[Age]]&lt;=50,"40-50",
   IF(Table1[[#This Row],[Age]]&lt;=60,"50-60",
   IF(Table1[[#This Row],[Age]]&lt;=70,"60-70","70+"))))))</f>
        <v>60-70</v>
      </c>
      <c r="L3214" t="str">
        <f t="shared" si="150"/>
        <v>QTY4</v>
      </c>
    </row>
    <row r="3215" spans="1:12" x14ac:dyDescent="0.3">
      <c r="A3215" s="2" t="s">
        <v>3146</v>
      </c>
      <c r="B3215" s="2">
        <v>54</v>
      </c>
      <c r="C3215" s="2" t="s">
        <v>16640</v>
      </c>
      <c r="D3215" s="2" t="s">
        <v>24519</v>
      </c>
      <c r="E3215" s="2">
        <v>4672.2700000000004</v>
      </c>
      <c r="F3215" s="2">
        <v>23</v>
      </c>
      <c r="G3215" s="2">
        <v>107462.21</v>
      </c>
      <c r="H3215" s="3" t="s">
        <v>24966</v>
      </c>
      <c r="I3215" s="7" t="str">
        <f t="shared" si="151"/>
        <v>Mar</v>
      </c>
      <c r="J3215">
        <f t="shared" si="152"/>
        <v>2022</v>
      </c>
      <c r="K3215" t="str">
        <f>IF(Table1[[#This Row],[Age]]&lt;20,"&lt;20",
   IF(Table1[[#This Row],[Age]]&lt;=30,"20-30",
   IF(Table1[[#This Row],[Age]]&lt;=40,"30-40",
   IF(Table1[[#This Row],[Age]]&lt;=50,"40-50",
   IF(Table1[[#This Row],[Age]]&lt;=60,"50-60",
   IF(Table1[[#This Row],[Age]]&lt;=70,"60-70","70+"))))))</f>
        <v>50-60</v>
      </c>
      <c r="L3215" t="str">
        <f t="shared" si="150"/>
        <v>QTY4</v>
      </c>
    </row>
    <row r="3216" spans="1:12" x14ac:dyDescent="0.3">
      <c r="A3216" s="2" t="s">
        <v>3147</v>
      </c>
      <c r="B3216" s="2">
        <v>64</v>
      </c>
      <c r="C3216" s="2" t="s">
        <v>14937</v>
      </c>
      <c r="D3216" s="2" t="s">
        <v>24475</v>
      </c>
      <c r="E3216" s="2">
        <v>5535.48</v>
      </c>
      <c r="F3216" s="2">
        <v>100</v>
      </c>
      <c r="G3216" s="2">
        <v>553548</v>
      </c>
      <c r="H3216" s="3" t="s">
        <v>24966</v>
      </c>
      <c r="I3216" s="7" t="str">
        <f t="shared" si="151"/>
        <v>Mar</v>
      </c>
      <c r="J3216">
        <f t="shared" si="152"/>
        <v>2022</v>
      </c>
      <c r="K3216" t="str">
        <f>IF(Table1[[#This Row],[Age]]&lt;20,"&lt;20",
   IF(Table1[[#This Row],[Age]]&lt;=30,"20-30",
   IF(Table1[[#This Row],[Age]]&lt;=40,"30-40",
   IF(Table1[[#This Row],[Age]]&lt;=50,"40-50",
   IF(Table1[[#This Row],[Age]]&lt;=60,"50-60",
   IF(Table1[[#This Row],[Age]]&lt;=70,"60-70","70+"))))))</f>
        <v>60-70</v>
      </c>
      <c r="L3216" t="str">
        <f t="shared" si="150"/>
        <v>QTY4</v>
      </c>
    </row>
    <row r="3217" spans="1:12" x14ac:dyDescent="0.3">
      <c r="A3217" s="2" t="s">
        <v>3148</v>
      </c>
      <c r="B3217" s="2">
        <v>61</v>
      </c>
      <c r="C3217" s="2" t="s">
        <v>16641</v>
      </c>
      <c r="D3217" s="2" t="s">
        <v>24458</v>
      </c>
      <c r="E3217" s="2">
        <v>144.38</v>
      </c>
      <c r="F3217" s="2">
        <v>42</v>
      </c>
      <c r="G3217" s="2">
        <v>6063.96</v>
      </c>
      <c r="H3217" s="3" t="s">
        <v>24967</v>
      </c>
      <c r="I3217" s="7" t="str">
        <f t="shared" si="151"/>
        <v>Mar</v>
      </c>
      <c r="J3217">
        <f t="shared" si="152"/>
        <v>2022</v>
      </c>
      <c r="K3217" t="str">
        <f>IF(Table1[[#This Row],[Age]]&lt;20,"&lt;20",
   IF(Table1[[#This Row],[Age]]&lt;=30,"20-30",
   IF(Table1[[#This Row],[Age]]&lt;=40,"30-40",
   IF(Table1[[#This Row],[Age]]&lt;=50,"40-50",
   IF(Table1[[#This Row],[Age]]&lt;=60,"50-60",
   IF(Table1[[#This Row],[Age]]&lt;=70,"60-70","70+"))))))</f>
        <v>60-70</v>
      </c>
      <c r="L3217" t="str">
        <f t="shared" si="150"/>
        <v>QTY4</v>
      </c>
    </row>
    <row r="3218" spans="1:12" x14ac:dyDescent="0.3">
      <c r="A3218" s="2" t="s">
        <v>3149</v>
      </c>
      <c r="B3218" s="2">
        <v>24</v>
      </c>
      <c r="C3218" s="2" t="s">
        <v>16642</v>
      </c>
      <c r="D3218" s="2" t="s">
        <v>24463</v>
      </c>
      <c r="E3218" s="2">
        <v>8733.77</v>
      </c>
      <c r="F3218" s="2">
        <v>6</v>
      </c>
      <c r="G3218" s="2">
        <v>52402.62</v>
      </c>
      <c r="H3218" s="3" t="s">
        <v>24967</v>
      </c>
      <c r="I3218" s="7" t="str">
        <f t="shared" si="151"/>
        <v>Mar</v>
      </c>
      <c r="J3218">
        <f t="shared" si="152"/>
        <v>2022</v>
      </c>
      <c r="K3218" t="str">
        <f>IF(Table1[[#This Row],[Age]]&lt;20,"&lt;20",
   IF(Table1[[#This Row],[Age]]&lt;=30,"20-30",
   IF(Table1[[#This Row],[Age]]&lt;=40,"30-40",
   IF(Table1[[#This Row],[Age]]&lt;=50,"40-50",
   IF(Table1[[#This Row],[Age]]&lt;=60,"50-60",
   IF(Table1[[#This Row],[Age]]&lt;=70,"60-70","70+"))))))</f>
        <v>20-30</v>
      </c>
      <c r="L3218" t="str">
        <f t="shared" si="150"/>
        <v>QTY4</v>
      </c>
    </row>
    <row r="3219" spans="1:12" x14ac:dyDescent="0.3">
      <c r="A3219" s="2" t="s">
        <v>3150</v>
      </c>
      <c r="B3219" s="2">
        <v>37</v>
      </c>
      <c r="C3219" s="2" t="s">
        <v>16643</v>
      </c>
      <c r="D3219" s="2" t="s">
        <v>24467</v>
      </c>
      <c r="E3219" s="2">
        <v>276.73</v>
      </c>
      <c r="F3219" s="2">
        <v>14</v>
      </c>
      <c r="G3219" s="2">
        <v>3874.22</v>
      </c>
      <c r="H3219" s="3" t="s">
        <v>24967</v>
      </c>
      <c r="I3219" s="7" t="str">
        <f t="shared" si="151"/>
        <v>Mar</v>
      </c>
      <c r="J3219">
        <f t="shared" si="152"/>
        <v>2022</v>
      </c>
      <c r="K3219" t="str">
        <f>IF(Table1[[#This Row],[Age]]&lt;20,"&lt;20",
   IF(Table1[[#This Row],[Age]]&lt;=30,"20-30",
   IF(Table1[[#This Row],[Age]]&lt;=40,"30-40",
   IF(Table1[[#This Row],[Age]]&lt;=50,"40-50",
   IF(Table1[[#This Row],[Age]]&lt;=60,"50-60",
   IF(Table1[[#This Row],[Age]]&lt;=70,"60-70","70+"))))))</f>
        <v>30-40</v>
      </c>
      <c r="L3219" t="str">
        <f t="shared" si="150"/>
        <v>QTY4</v>
      </c>
    </row>
    <row r="3220" spans="1:12" x14ac:dyDescent="0.3">
      <c r="A3220" s="2" t="s">
        <v>3151</v>
      </c>
      <c r="B3220" s="2">
        <v>34</v>
      </c>
      <c r="C3220" s="2" t="s">
        <v>16644</v>
      </c>
      <c r="D3220" s="2" t="s">
        <v>24580</v>
      </c>
      <c r="E3220" s="2">
        <v>2858.24</v>
      </c>
      <c r="F3220" s="2">
        <v>34</v>
      </c>
      <c r="G3220" s="2">
        <v>97180.160000000003</v>
      </c>
      <c r="H3220" s="3" t="s">
        <v>24967</v>
      </c>
      <c r="I3220" s="7" t="str">
        <f t="shared" si="151"/>
        <v>Mar</v>
      </c>
      <c r="J3220">
        <f t="shared" si="152"/>
        <v>2022</v>
      </c>
      <c r="K3220" t="str">
        <f>IF(Table1[[#This Row],[Age]]&lt;20,"&lt;20",
   IF(Table1[[#This Row],[Age]]&lt;=30,"20-30",
   IF(Table1[[#This Row],[Age]]&lt;=40,"30-40",
   IF(Table1[[#This Row],[Age]]&lt;=50,"40-50",
   IF(Table1[[#This Row],[Age]]&lt;=60,"50-60",
   IF(Table1[[#This Row],[Age]]&lt;=70,"60-70","70+"))))))</f>
        <v>30-40</v>
      </c>
      <c r="L3220" t="str">
        <f t="shared" si="150"/>
        <v>QTY4</v>
      </c>
    </row>
    <row r="3221" spans="1:12" x14ac:dyDescent="0.3">
      <c r="A3221" s="2" t="s">
        <v>3152</v>
      </c>
      <c r="B3221" s="2">
        <v>34</v>
      </c>
      <c r="C3221" s="2" t="s">
        <v>16645</v>
      </c>
      <c r="D3221" s="2" t="s">
        <v>24599</v>
      </c>
      <c r="E3221" s="2">
        <v>8015.13</v>
      </c>
      <c r="F3221" s="2">
        <v>100</v>
      </c>
      <c r="G3221" s="2">
        <v>801513</v>
      </c>
      <c r="H3221" s="3" t="s">
        <v>24967</v>
      </c>
      <c r="I3221" s="7" t="str">
        <f t="shared" si="151"/>
        <v>Mar</v>
      </c>
      <c r="J3221">
        <f t="shared" si="152"/>
        <v>2022</v>
      </c>
      <c r="K3221" t="str">
        <f>IF(Table1[[#This Row],[Age]]&lt;20,"&lt;20",
   IF(Table1[[#This Row],[Age]]&lt;=30,"20-30",
   IF(Table1[[#This Row],[Age]]&lt;=40,"30-40",
   IF(Table1[[#This Row],[Age]]&lt;=50,"40-50",
   IF(Table1[[#This Row],[Age]]&lt;=60,"50-60",
   IF(Table1[[#This Row],[Age]]&lt;=70,"60-70","70+"))))))</f>
        <v>30-40</v>
      </c>
      <c r="L3221" t="str">
        <f t="shared" si="150"/>
        <v>QTY4</v>
      </c>
    </row>
    <row r="3222" spans="1:12" x14ac:dyDescent="0.3">
      <c r="A3222" s="2" t="s">
        <v>3153</v>
      </c>
      <c r="B3222" s="2">
        <v>33</v>
      </c>
      <c r="C3222" s="2" t="s">
        <v>16646</v>
      </c>
      <c r="D3222" s="2" t="s">
        <v>24639</v>
      </c>
      <c r="E3222" s="2">
        <v>2135</v>
      </c>
      <c r="F3222" s="2">
        <v>24</v>
      </c>
      <c r="G3222" s="2">
        <v>51240</v>
      </c>
      <c r="H3222" s="3" t="s">
        <v>24967</v>
      </c>
      <c r="I3222" s="7" t="str">
        <f t="shared" si="151"/>
        <v>Mar</v>
      </c>
      <c r="J3222">
        <f t="shared" si="152"/>
        <v>2022</v>
      </c>
      <c r="K3222" t="str">
        <f>IF(Table1[[#This Row],[Age]]&lt;20,"&lt;20",
   IF(Table1[[#This Row],[Age]]&lt;=30,"20-30",
   IF(Table1[[#This Row],[Age]]&lt;=40,"30-40",
   IF(Table1[[#This Row],[Age]]&lt;=50,"40-50",
   IF(Table1[[#This Row],[Age]]&lt;=60,"50-60",
   IF(Table1[[#This Row],[Age]]&lt;=70,"60-70","70+"))))))</f>
        <v>30-40</v>
      </c>
      <c r="L3222" t="str">
        <f t="shared" si="150"/>
        <v>QTY4</v>
      </c>
    </row>
    <row r="3223" spans="1:12" x14ac:dyDescent="0.3">
      <c r="A3223" s="2" t="s">
        <v>3154</v>
      </c>
      <c r="B3223" s="2">
        <v>32</v>
      </c>
      <c r="C3223" s="2" t="s">
        <v>13855</v>
      </c>
      <c r="D3223" s="2" t="s">
        <v>24457</v>
      </c>
      <c r="E3223" s="2">
        <v>8067.65</v>
      </c>
      <c r="F3223" s="2">
        <v>63</v>
      </c>
      <c r="G3223" s="2">
        <v>508261.95</v>
      </c>
      <c r="H3223" s="3" t="s">
        <v>24967</v>
      </c>
      <c r="I3223" s="7" t="str">
        <f t="shared" si="151"/>
        <v>Mar</v>
      </c>
      <c r="J3223">
        <f t="shared" si="152"/>
        <v>2022</v>
      </c>
      <c r="K3223" t="str">
        <f>IF(Table1[[#This Row],[Age]]&lt;20,"&lt;20",
   IF(Table1[[#This Row],[Age]]&lt;=30,"20-30",
   IF(Table1[[#This Row],[Age]]&lt;=40,"30-40",
   IF(Table1[[#This Row],[Age]]&lt;=50,"40-50",
   IF(Table1[[#This Row],[Age]]&lt;=60,"50-60",
   IF(Table1[[#This Row],[Age]]&lt;=70,"60-70","70+"))))))</f>
        <v>30-40</v>
      </c>
      <c r="L3223" t="str">
        <f t="shared" si="150"/>
        <v>QTY4</v>
      </c>
    </row>
    <row r="3224" spans="1:12" x14ac:dyDescent="0.3">
      <c r="A3224" s="2" t="s">
        <v>3155</v>
      </c>
      <c r="B3224" s="2">
        <v>28</v>
      </c>
      <c r="C3224" s="2" t="s">
        <v>16647</v>
      </c>
      <c r="D3224" s="2" t="s">
        <v>24644</v>
      </c>
      <c r="E3224" s="2">
        <v>1318.89</v>
      </c>
      <c r="F3224" s="2">
        <v>23</v>
      </c>
      <c r="G3224" s="2">
        <v>30334.47</v>
      </c>
      <c r="H3224" s="3" t="s">
        <v>24967</v>
      </c>
      <c r="I3224" s="7" t="str">
        <f t="shared" si="151"/>
        <v>Mar</v>
      </c>
      <c r="J3224">
        <f t="shared" si="152"/>
        <v>2022</v>
      </c>
      <c r="K3224" t="str">
        <f>IF(Table1[[#This Row],[Age]]&lt;20,"&lt;20",
   IF(Table1[[#This Row],[Age]]&lt;=30,"20-30",
   IF(Table1[[#This Row],[Age]]&lt;=40,"30-40",
   IF(Table1[[#This Row],[Age]]&lt;=50,"40-50",
   IF(Table1[[#This Row],[Age]]&lt;=60,"50-60",
   IF(Table1[[#This Row],[Age]]&lt;=70,"60-70","70+"))))))</f>
        <v>20-30</v>
      </c>
      <c r="L3224" t="str">
        <f t="shared" si="150"/>
        <v>QTY4</v>
      </c>
    </row>
    <row r="3225" spans="1:12" x14ac:dyDescent="0.3">
      <c r="A3225" s="2" t="s">
        <v>3156</v>
      </c>
      <c r="B3225" s="2">
        <v>31</v>
      </c>
      <c r="C3225" s="2" t="s">
        <v>16648</v>
      </c>
      <c r="D3225" s="2" t="s">
        <v>24461</v>
      </c>
      <c r="E3225" s="2">
        <v>4900.79</v>
      </c>
      <c r="F3225" s="2">
        <v>38</v>
      </c>
      <c r="G3225" s="2">
        <v>186230.02</v>
      </c>
      <c r="H3225" s="3" t="s">
        <v>24967</v>
      </c>
      <c r="I3225" s="7" t="str">
        <f t="shared" si="151"/>
        <v>Mar</v>
      </c>
      <c r="J3225">
        <f t="shared" si="152"/>
        <v>2022</v>
      </c>
      <c r="K3225" t="str">
        <f>IF(Table1[[#This Row],[Age]]&lt;20,"&lt;20",
   IF(Table1[[#This Row],[Age]]&lt;=30,"20-30",
   IF(Table1[[#This Row],[Age]]&lt;=40,"30-40",
   IF(Table1[[#This Row],[Age]]&lt;=50,"40-50",
   IF(Table1[[#This Row],[Age]]&lt;=60,"50-60",
   IF(Table1[[#This Row],[Age]]&lt;=70,"60-70","70+"))))))</f>
        <v>30-40</v>
      </c>
      <c r="L3225" t="str">
        <f t="shared" si="150"/>
        <v>QTY4</v>
      </c>
    </row>
    <row r="3226" spans="1:12" x14ac:dyDescent="0.3">
      <c r="A3226" s="2" t="s">
        <v>3157</v>
      </c>
      <c r="B3226" s="2">
        <v>41</v>
      </c>
      <c r="C3226" s="2" t="s">
        <v>16649</v>
      </c>
      <c r="D3226" s="2" t="s">
        <v>24456</v>
      </c>
      <c r="E3226" s="2">
        <v>5586.57</v>
      </c>
      <c r="F3226" s="2">
        <v>51</v>
      </c>
      <c r="G3226" s="2">
        <v>284915.07</v>
      </c>
      <c r="H3226" s="3" t="s">
        <v>24967</v>
      </c>
      <c r="I3226" s="7" t="str">
        <f t="shared" si="151"/>
        <v>Mar</v>
      </c>
      <c r="J3226">
        <f t="shared" si="152"/>
        <v>2022</v>
      </c>
      <c r="K3226" t="str">
        <f>IF(Table1[[#This Row],[Age]]&lt;20,"&lt;20",
   IF(Table1[[#This Row],[Age]]&lt;=30,"20-30",
   IF(Table1[[#This Row],[Age]]&lt;=40,"30-40",
   IF(Table1[[#This Row],[Age]]&lt;=50,"40-50",
   IF(Table1[[#This Row],[Age]]&lt;=60,"50-60",
   IF(Table1[[#This Row],[Age]]&lt;=70,"60-70","70+"))))))</f>
        <v>40-50</v>
      </c>
      <c r="L3226" t="str">
        <f t="shared" si="150"/>
        <v>QTY4</v>
      </c>
    </row>
    <row r="3227" spans="1:12" x14ac:dyDescent="0.3">
      <c r="A3227" s="2" t="s">
        <v>3158</v>
      </c>
      <c r="B3227" s="2">
        <v>18</v>
      </c>
      <c r="C3227" s="2" t="s">
        <v>16650</v>
      </c>
      <c r="D3227" s="2" t="s">
        <v>24592</v>
      </c>
      <c r="E3227" s="2">
        <v>3888.61</v>
      </c>
      <c r="F3227" s="2">
        <v>57</v>
      </c>
      <c r="G3227" s="2">
        <v>221650.77</v>
      </c>
      <c r="H3227" s="3" t="s">
        <v>24967</v>
      </c>
      <c r="I3227" s="7" t="str">
        <f t="shared" si="151"/>
        <v>Mar</v>
      </c>
      <c r="J3227">
        <f t="shared" si="152"/>
        <v>2022</v>
      </c>
      <c r="K3227" t="str">
        <f>IF(Table1[[#This Row],[Age]]&lt;20,"&lt;20",
   IF(Table1[[#This Row],[Age]]&lt;=30,"20-30",
   IF(Table1[[#This Row],[Age]]&lt;=40,"30-40",
   IF(Table1[[#This Row],[Age]]&lt;=50,"40-50",
   IF(Table1[[#This Row],[Age]]&lt;=60,"50-60",
   IF(Table1[[#This Row],[Age]]&lt;=70,"60-70","70+"))))))</f>
        <v>&lt;20</v>
      </c>
      <c r="L3227" t="str">
        <f t="shared" si="150"/>
        <v>QTY4</v>
      </c>
    </row>
    <row r="3228" spans="1:12" x14ac:dyDescent="0.3">
      <c r="A3228" s="2" t="s">
        <v>3159</v>
      </c>
      <c r="B3228" s="2">
        <v>60</v>
      </c>
      <c r="C3228" s="2" t="s">
        <v>16082</v>
      </c>
      <c r="D3228" s="2" t="s">
        <v>24443</v>
      </c>
      <c r="E3228" s="2">
        <v>7225.73</v>
      </c>
      <c r="F3228" s="2">
        <v>46</v>
      </c>
      <c r="G3228" s="2">
        <v>332383.58</v>
      </c>
      <c r="H3228" s="3" t="s">
        <v>24968</v>
      </c>
      <c r="I3228" s="7" t="str">
        <f t="shared" si="151"/>
        <v>Mar</v>
      </c>
      <c r="J3228">
        <f t="shared" si="152"/>
        <v>2022</v>
      </c>
      <c r="K3228" t="str">
        <f>IF(Table1[[#This Row],[Age]]&lt;20,"&lt;20",
   IF(Table1[[#This Row],[Age]]&lt;=30,"20-30",
   IF(Table1[[#This Row],[Age]]&lt;=40,"30-40",
   IF(Table1[[#This Row],[Age]]&lt;=50,"40-50",
   IF(Table1[[#This Row],[Age]]&lt;=60,"50-60",
   IF(Table1[[#This Row],[Age]]&lt;=70,"60-70","70+"))))))</f>
        <v>50-60</v>
      </c>
      <c r="L3228" t="str">
        <f t="shared" si="150"/>
        <v>QTY4</v>
      </c>
    </row>
    <row r="3229" spans="1:12" x14ac:dyDescent="0.3">
      <c r="A3229" s="2" t="s">
        <v>3160</v>
      </c>
      <c r="B3229" s="2">
        <v>19</v>
      </c>
      <c r="C3229" s="2" t="s">
        <v>14765</v>
      </c>
      <c r="D3229" s="2" t="s">
        <v>24409</v>
      </c>
      <c r="E3229" s="2">
        <v>3960.21</v>
      </c>
      <c r="F3229" s="2">
        <v>74</v>
      </c>
      <c r="G3229" s="2">
        <v>293055.53999999998</v>
      </c>
      <c r="H3229" s="3" t="s">
        <v>24968</v>
      </c>
      <c r="I3229" s="7" t="str">
        <f t="shared" si="151"/>
        <v>Mar</v>
      </c>
      <c r="J3229">
        <f t="shared" si="152"/>
        <v>2022</v>
      </c>
      <c r="K3229" t="str">
        <f>IF(Table1[[#This Row],[Age]]&lt;20,"&lt;20",
   IF(Table1[[#This Row],[Age]]&lt;=30,"20-30",
   IF(Table1[[#This Row],[Age]]&lt;=40,"30-40",
   IF(Table1[[#This Row],[Age]]&lt;=50,"40-50",
   IF(Table1[[#This Row],[Age]]&lt;=60,"50-60",
   IF(Table1[[#This Row],[Age]]&lt;=70,"60-70","70+"))))))</f>
        <v>&lt;20</v>
      </c>
      <c r="L3229" t="str">
        <f t="shared" si="150"/>
        <v>QTY4</v>
      </c>
    </row>
    <row r="3230" spans="1:12" x14ac:dyDescent="0.3">
      <c r="A3230" s="2" t="s">
        <v>3161</v>
      </c>
      <c r="B3230" s="2">
        <v>42</v>
      </c>
      <c r="C3230" s="2" t="s">
        <v>16651</v>
      </c>
      <c r="D3230" s="2" t="s">
        <v>24602</v>
      </c>
      <c r="E3230" s="2">
        <v>1995.13</v>
      </c>
      <c r="F3230" s="2">
        <v>10</v>
      </c>
      <c r="G3230" s="2">
        <v>19951.3</v>
      </c>
      <c r="H3230" s="3" t="s">
        <v>24968</v>
      </c>
      <c r="I3230" s="7" t="str">
        <f t="shared" si="151"/>
        <v>Mar</v>
      </c>
      <c r="J3230">
        <f t="shared" si="152"/>
        <v>2022</v>
      </c>
      <c r="K3230" t="str">
        <f>IF(Table1[[#This Row],[Age]]&lt;20,"&lt;20",
   IF(Table1[[#This Row],[Age]]&lt;=30,"20-30",
   IF(Table1[[#This Row],[Age]]&lt;=40,"30-40",
   IF(Table1[[#This Row],[Age]]&lt;=50,"40-50",
   IF(Table1[[#This Row],[Age]]&lt;=60,"50-60",
   IF(Table1[[#This Row],[Age]]&lt;=70,"60-70","70+"))))))</f>
        <v>40-50</v>
      </c>
      <c r="L3230" t="str">
        <f t="shared" si="150"/>
        <v>QTY4</v>
      </c>
    </row>
    <row r="3231" spans="1:12" x14ac:dyDescent="0.3">
      <c r="A3231" s="2" t="s">
        <v>3162</v>
      </c>
      <c r="B3231" s="2">
        <v>57</v>
      </c>
      <c r="C3231" s="2" t="s">
        <v>16652</v>
      </c>
      <c r="D3231" s="2" t="s">
        <v>24538</v>
      </c>
      <c r="E3231" s="2">
        <v>9160.4599999999991</v>
      </c>
      <c r="F3231" s="2">
        <v>99</v>
      </c>
      <c r="G3231" s="2">
        <v>906885.54</v>
      </c>
      <c r="H3231" s="3" t="s">
        <v>24968</v>
      </c>
      <c r="I3231" s="7" t="str">
        <f t="shared" si="151"/>
        <v>Mar</v>
      </c>
      <c r="J3231">
        <f t="shared" si="152"/>
        <v>2022</v>
      </c>
      <c r="K3231" t="str">
        <f>IF(Table1[[#This Row],[Age]]&lt;20,"&lt;20",
   IF(Table1[[#This Row],[Age]]&lt;=30,"20-30",
   IF(Table1[[#This Row],[Age]]&lt;=40,"30-40",
   IF(Table1[[#This Row],[Age]]&lt;=50,"40-50",
   IF(Table1[[#This Row],[Age]]&lt;=60,"50-60",
   IF(Table1[[#This Row],[Age]]&lt;=70,"60-70","70+"))))))</f>
        <v>50-60</v>
      </c>
      <c r="L3231" t="str">
        <f t="shared" si="150"/>
        <v>QTY4</v>
      </c>
    </row>
    <row r="3232" spans="1:12" x14ac:dyDescent="0.3">
      <c r="A3232" s="2" t="s">
        <v>3163</v>
      </c>
      <c r="B3232" s="2">
        <v>65</v>
      </c>
      <c r="C3232" s="2" t="s">
        <v>16653</v>
      </c>
      <c r="D3232" s="2" t="s">
        <v>24427</v>
      </c>
      <c r="E3232" s="2">
        <v>2849.89</v>
      </c>
      <c r="F3232" s="2">
        <v>98</v>
      </c>
      <c r="G3232" s="2">
        <v>279289.21999999997</v>
      </c>
      <c r="H3232" s="3" t="s">
        <v>24968</v>
      </c>
      <c r="I3232" s="7" t="str">
        <f t="shared" si="151"/>
        <v>Mar</v>
      </c>
      <c r="J3232">
        <f t="shared" si="152"/>
        <v>2022</v>
      </c>
      <c r="K3232" t="str">
        <f>IF(Table1[[#This Row],[Age]]&lt;20,"&lt;20",
   IF(Table1[[#This Row],[Age]]&lt;=30,"20-30",
   IF(Table1[[#This Row],[Age]]&lt;=40,"30-40",
   IF(Table1[[#This Row],[Age]]&lt;=50,"40-50",
   IF(Table1[[#This Row],[Age]]&lt;=60,"50-60",
   IF(Table1[[#This Row],[Age]]&lt;=70,"60-70","70+"))))))</f>
        <v>60-70</v>
      </c>
      <c r="L3232" t="str">
        <f t="shared" si="150"/>
        <v>QTY4</v>
      </c>
    </row>
    <row r="3233" spans="1:12" x14ac:dyDescent="0.3">
      <c r="A3233" s="2" t="s">
        <v>3164</v>
      </c>
      <c r="B3233" s="2">
        <v>52</v>
      </c>
      <c r="C3233" s="2" t="s">
        <v>16654</v>
      </c>
      <c r="D3233" s="2" t="s">
        <v>24413</v>
      </c>
      <c r="E3233" s="2">
        <v>7944.52</v>
      </c>
      <c r="F3233" s="2">
        <v>78</v>
      </c>
      <c r="G3233" s="2">
        <v>619672.56000000006</v>
      </c>
      <c r="H3233" s="3" t="s">
        <v>24968</v>
      </c>
      <c r="I3233" s="7" t="str">
        <f t="shared" si="151"/>
        <v>Mar</v>
      </c>
      <c r="J3233">
        <f t="shared" si="152"/>
        <v>2022</v>
      </c>
      <c r="K3233" t="str">
        <f>IF(Table1[[#This Row],[Age]]&lt;20,"&lt;20",
   IF(Table1[[#This Row],[Age]]&lt;=30,"20-30",
   IF(Table1[[#This Row],[Age]]&lt;=40,"30-40",
   IF(Table1[[#This Row],[Age]]&lt;=50,"40-50",
   IF(Table1[[#This Row],[Age]]&lt;=60,"50-60",
   IF(Table1[[#This Row],[Age]]&lt;=70,"60-70","70+"))))))</f>
        <v>50-60</v>
      </c>
      <c r="L3233" t="str">
        <f t="shared" si="150"/>
        <v>QTY4</v>
      </c>
    </row>
    <row r="3234" spans="1:12" x14ac:dyDescent="0.3">
      <c r="A3234" s="2" t="s">
        <v>3165</v>
      </c>
      <c r="B3234" s="2">
        <v>51</v>
      </c>
      <c r="C3234" s="2" t="s">
        <v>15030</v>
      </c>
      <c r="D3234" s="2" t="s">
        <v>24437</v>
      </c>
      <c r="E3234" s="2">
        <v>8926.7199999999993</v>
      </c>
      <c r="F3234" s="2">
        <v>20</v>
      </c>
      <c r="G3234" s="2">
        <v>178534.39999999999</v>
      </c>
      <c r="H3234" s="3" t="s">
        <v>24968</v>
      </c>
      <c r="I3234" s="7" t="str">
        <f t="shared" si="151"/>
        <v>Mar</v>
      </c>
      <c r="J3234">
        <f t="shared" si="152"/>
        <v>2022</v>
      </c>
      <c r="K3234" t="str">
        <f>IF(Table1[[#This Row],[Age]]&lt;20,"&lt;20",
   IF(Table1[[#This Row],[Age]]&lt;=30,"20-30",
   IF(Table1[[#This Row],[Age]]&lt;=40,"30-40",
   IF(Table1[[#This Row],[Age]]&lt;=50,"40-50",
   IF(Table1[[#This Row],[Age]]&lt;=60,"50-60",
   IF(Table1[[#This Row],[Age]]&lt;=70,"60-70","70+"))))))</f>
        <v>50-60</v>
      </c>
      <c r="L3234" t="str">
        <f t="shared" si="150"/>
        <v>QTY4</v>
      </c>
    </row>
    <row r="3235" spans="1:12" x14ac:dyDescent="0.3">
      <c r="A3235" s="2" t="s">
        <v>3166</v>
      </c>
      <c r="B3235" s="2">
        <v>26</v>
      </c>
      <c r="C3235" s="2" t="s">
        <v>16655</v>
      </c>
      <c r="D3235" s="2" t="s">
        <v>24608</v>
      </c>
      <c r="E3235" s="2">
        <v>3724.41</v>
      </c>
      <c r="F3235" s="2">
        <v>61</v>
      </c>
      <c r="G3235" s="2">
        <v>227189.01</v>
      </c>
      <c r="H3235" s="3" t="s">
        <v>24968</v>
      </c>
      <c r="I3235" s="7" t="str">
        <f t="shared" si="151"/>
        <v>Mar</v>
      </c>
      <c r="J3235">
        <f t="shared" si="152"/>
        <v>2022</v>
      </c>
      <c r="K3235" t="str">
        <f>IF(Table1[[#This Row],[Age]]&lt;20,"&lt;20",
   IF(Table1[[#This Row],[Age]]&lt;=30,"20-30",
   IF(Table1[[#This Row],[Age]]&lt;=40,"30-40",
   IF(Table1[[#This Row],[Age]]&lt;=50,"40-50",
   IF(Table1[[#This Row],[Age]]&lt;=60,"50-60",
   IF(Table1[[#This Row],[Age]]&lt;=70,"60-70","70+"))))))</f>
        <v>20-30</v>
      </c>
      <c r="L3235" t="str">
        <f t="shared" si="150"/>
        <v>QTY4</v>
      </c>
    </row>
    <row r="3236" spans="1:12" x14ac:dyDescent="0.3">
      <c r="A3236" s="2" t="s">
        <v>3167</v>
      </c>
      <c r="B3236" s="2">
        <v>55</v>
      </c>
      <c r="C3236" s="2" t="s">
        <v>16656</v>
      </c>
      <c r="D3236" s="2" t="s">
        <v>24587</v>
      </c>
      <c r="E3236" s="2">
        <v>5525.48</v>
      </c>
      <c r="F3236" s="2">
        <v>84</v>
      </c>
      <c r="G3236" s="2">
        <v>464140.32</v>
      </c>
      <c r="H3236" s="3" t="s">
        <v>24968</v>
      </c>
      <c r="I3236" s="7" t="str">
        <f t="shared" si="151"/>
        <v>Mar</v>
      </c>
      <c r="J3236">
        <f t="shared" si="152"/>
        <v>2022</v>
      </c>
      <c r="K3236" t="str">
        <f>IF(Table1[[#This Row],[Age]]&lt;20,"&lt;20",
   IF(Table1[[#This Row],[Age]]&lt;=30,"20-30",
   IF(Table1[[#This Row],[Age]]&lt;=40,"30-40",
   IF(Table1[[#This Row],[Age]]&lt;=50,"40-50",
   IF(Table1[[#This Row],[Age]]&lt;=60,"50-60",
   IF(Table1[[#This Row],[Age]]&lt;=70,"60-70","70+"))))))</f>
        <v>50-60</v>
      </c>
      <c r="L3236" t="str">
        <f t="shared" si="150"/>
        <v>QTY4</v>
      </c>
    </row>
    <row r="3237" spans="1:12" x14ac:dyDescent="0.3">
      <c r="A3237" s="2" t="s">
        <v>3168</v>
      </c>
      <c r="B3237" s="2">
        <v>27</v>
      </c>
      <c r="C3237" s="2" t="s">
        <v>16657</v>
      </c>
      <c r="D3237" s="2" t="s">
        <v>24589</v>
      </c>
      <c r="E3237" s="2">
        <v>9381.56</v>
      </c>
      <c r="F3237" s="2">
        <v>43</v>
      </c>
      <c r="G3237" s="2">
        <v>403407.08</v>
      </c>
      <c r="H3237" s="3" t="s">
        <v>24968</v>
      </c>
      <c r="I3237" s="7" t="str">
        <f t="shared" si="151"/>
        <v>Mar</v>
      </c>
      <c r="J3237">
        <f t="shared" si="152"/>
        <v>2022</v>
      </c>
      <c r="K3237" t="str">
        <f>IF(Table1[[#This Row],[Age]]&lt;20,"&lt;20",
   IF(Table1[[#This Row],[Age]]&lt;=30,"20-30",
   IF(Table1[[#This Row],[Age]]&lt;=40,"30-40",
   IF(Table1[[#This Row],[Age]]&lt;=50,"40-50",
   IF(Table1[[#This Row],[Age]]&lt;=60,"50-60",
   IF(Table1[[#This Row],[Age]]&lt;=70,"60-70","70+"))))))</f>
        <v>20-30</v>
      </c>
      <c r="L3237" t="str">
        <f t="shared" si="150"/>
        <v>QTY4</v>
      </c>
    </row>
    <row r="3238" spans="1:12" x14ac:dyDescent="0.3">
      <c r="A3238" s="2" t="s">
        <v>3169</v>
      </c>
      <c r="B3238" s="2">
        <v>28</v>
      </c>
      <c r="C3238" s="2" t="s">
        <v>16658</v>
      </c>
      <c r="D3238" s="2" t="s">
        <v>24456</v>
      </c>
      <c r="E3238" s="2">
        <v>4782.21</v>
      </c>
      <c r="F3238" s="2">
        <v>20</v>
      </c>
      <c r="G3238" s="2">
        <v>95644.2</v>
      </c>
      <c r="H3238" s="3" t="s">
        <v>24968</v>
      </c>
      <c r="I3238" s="7" t="str">
        <f t="shared" si="151"/>
        <v>Mar</v>
      </c>
      <c r="J3238">
        <f t="shared" si="152"/>
        <v>2022</v>
      </c>
      <c r="K3238" t="str">
        <f>IF(Table1[[#This Row],[Age]]&lt;20,"&lt;20",
   IF(Table1[[#This Row],[Age]]&lt;=30,"20-30",
   IF(Table1[[#This Row],[Age]]&lt;=40,"30-40",
   IF(Table1[[#This Row],[Age]]&lt;=50,"40-50",
   IF(Table1[[#This Row],[Age]]&lt;=60,"50-60",
   IF(Table1[[#This Row],[Age]]&lt;=70,"60-70","70+"))))))</f>
        <v>20-30</v>
      </c>
      <c r="L3238" t="str">
        <f t="shared" si="150"/>
        <v>QTY4</v>
      </c>
    </row>
    <row r="3239" spans="1:12" x14ac:dyDescent="0.3">
      <c r="A3239" s="2" t="s">
        <v>3170</v>
      </c>
      <c r="B3239" s="2">
        <v>59</v>
      </c>
      <c r="C3239" s="2" t="s">
        <v>16659</v>
      </c>
      <c r="D3239" s="2" t="s">
        <v>24534</v>
      </c>
      <c r="E3239" s="2">
        <v>1516.63</v>
      </c>
      <c r="F3239" s="2">
        <v>86</v>
      </c>
      <c r="G3239" s="2">
        <v>130430.18</v>
      </c>
      <c r="H3239" s="3" t="s">
        <v>24968</v>
      </c>
      <c r="I3239" s="7" t="str">
        <f t="shared" si="151"/>
        <v>Mar</v>
      </c>
      <c r="J3239">
        <f t="shared" si="152"/>
        <v>2022</v>
      </c>
      <c r="K3239" t="str">
        <f>IF(Table1[[#This Row],[Age]]&lt;20,"&lt;20",
   IF(Table1[[#This Row],[Age]]&lt;=30,"20-30",
   IF(Table1[[#This Row],[Age]]&lt;=40,"30-40",
   IF(Table1[[#This Row],[Age]]&lt;=50,"40-50",
   IF(Table1[[#This Row],[Age]]&lt;=60,"50-60",
   IF(Table1[[#This Row],[Age]]&lt;=70,"60-70","70+"))))))</f>
        <v>50-60</v>
      </c>
      <c r="L3239" t="str">
        <f t="shared" si="150"/>
        <v>QTY4</v>
      </c>
    </row>
    <row r="3240" spans="1:12" x14ac:dyDescent="0.3">
      <c r="A3240" s="2" t="s">
        <v>3171</v>
      </c>
      <c r="B3240" s="2">
        <v>41</v>
      </c>
      <c r="C3240" s="2" t="s">
        <v>16660</v>
      </c>
      <c r="D3240" s="2" t="s">
        <v>24426</v>
      </c>
      <c r="E3240" s="2">
        <v>6847.71</v>
      </c>
      <c r="F3240" s="2">
        <v>84</v>
      </c>
      <c r="G3240" s="2">
        <v>575207.64</v>
      </c>
      <c r="H3240" s="3" t="s">
        <v>24968</v>
      </c>
      <c r="I3240" s="7" t="str">
        <f t="shared" si="151"/>
        <v>Mar</v>
      </c>
      <c r="J3240">
        <f t="shared" si="152"/>
        <v>2022</v>
      </c>
      <c r="K3240" t="str">
        <f>IF(Table1[[#This Row],[Age]]&lt;20,"&lt;20",
   IF(Table1[[#This Row],[Age]]&lt;=30,"20-30",
   IF(Table1[[#This Row],[Age]]&lt;=40,"30-40",
   IF(Table1[[#This Row],[Age]]&lt;=50,"40-50",
   IF(Table1[[#This Row],[Age]]&lt;=60,"50-60",
   IF(Table1[[#This Row],[Age]]&lt;=70,"60-70","70+"))))))</f>
        <v>40-50</v>
      </c>
      <c r="L3240" t="str">
        <f t="shared" si="150"/>
        <v>QTY4</v>
      </c>
    </row>
    <row r="3241" spans="1:12" x14ac:dyDescent="0.3">
      <c r="A3241" s="2" t="s">
        <v>3172</v>
      </c>
      <c r="B3241" s="2">
        <v>44</v>
      </c>
      <c r="C3241" s="2" t="s">
        <v>16629</v>
      </c>
      <c r="D3241" s="2" t="s">
        <v>24455</v>
      </c>
      <c r="E3241" s="2">
        <v>6502.62</v>
      </c>
      <c r="F3241" s="2">
        <v>59</v>
      </c>
      <c r="G3241" s="2">
        <v>383654.58</v>
      </c>
      <c r="H3241" s="3" t="s">
        <v>24969</v>
      </c>
      <c r="I3241" s="7" t="str">
        <f t="shared" si="151"/>
        <v>Mar</v>
      </c>
      <c r="J3241">
        <f t="shared" si="152"/>
        <v>2022</v>
      </c>
      <c r="K3241" t="str">
        <f>IF(Table1[[#This Row],[Age]]&lt;20,"&lt;20",
   IF(Table1[[#This Row],[Age]]&lt;=30,"20-30",
   IF(Table1[[#This Row],[Age]]&lt;=40,"30-40",
   IF(Table1[[#This Row],[Age]]&lt;=50,"40-50",
   IF(Table1[[#This Row],[Age]]&lt;=60,"50-60",
   IF(Table1[[#This Row],[Age]]&lt;=70,"60-70","70+"))))))</f>
        <v>40-50</v>
      </c>
      <c r="L3241" t="str">
        <f t="shared" si="150"/>
        <v>QTY4</v>
      </c>
    </row>
    <row r="3242" spans="1:12" x14ac:dyDescent="0.3">
      <c r="A3242" s="2" t="s">
        <v>3173</v>
      </c>
      <c r="B3242" s="2">
        <v>52</v>
      </c>
      <c r="C3242" s="2" t="s">
        <v>15572</v>
      </c>
      <c r="D3242" s="2" t="s">
        <v>24470</v>
      </c>
      <c r="E3242" s="2">
        <v>4022.74</v>
      </c>
      <c r="F3242" s="2">
        <v>10</v>
      </c>
      <c r="G3242" s="2">
        <v>40227.4</v>
      </c>
      <c r="H3242" s="3" t="s">
        <v>24969</v>
      </c>
      <c r="I3242" s="7" t="str">
        <f t="shared" si="151"/>
        <v>Mar</v>
      </c>
      <c r="J3242">
        <f t="shared" si="152"/>
        <v>2022</v>
      </c>
      <c r="K3242" t="str">
        <f>IF(Table1[[#This Row],[Age]]&lt;20,"&lt;20",
   IF(Table1[[#This Row],[Age]]&lt;=30,"20-30",
   IF(Table1[[#This Row],[Age]]&lt;=40,"30-40",
   IF(Table1[[#This Row],[Age]]&lt;=50,"40-50",
   IF(Table1[[#This Row],[Age]]&lt;=60,"50-60",
   IF(Table1[[#This Row],[Age]]&lt;=70,"60-70","70+"))))))</f>
        <v>50-60</v>
      </c>
      <c r="L3242" t="str">
        <f t="shared" si="150"/>
        <v>QTY4</v>
      </c>
    </row>
    <row r="3243" spans="1:12" x14ac:dyDescent="0.3">
      <c r="A3243" s="2" t="s">
        <v>3174</v>
      </c>
      <c r="B3243" s="2">
        <v>28</v>
      </c>
      <c r="C3243" s="2" t="s">
        <v>16661</v>
      </c>
      <c r="D3243" s="2" t="s">
        <v>24431</v>
      </c>
      <c r="E3243" s="2">
        <v>7395.19</v>
      </c>
      <c r="F3243" s="2">
        <v>44</v>
      </c>
      <c r="G3243" s="2">
        <v>325388.36</v>
      </c>
      <c r="H3243" s="3" t="s">
        <v>24969</v>
      </c>
      <c r="I3243" s="7" t="str">
        <f t="shared" si="151"/>
        <v>Mar</v>
      </c>
      <c r="J3243">
        <f t="shared" si="152"/>
        <v>2022</v>
      </c>
      <c r="K3243" t="str">
        <f>IF(Table1[[#This Row],[Age]]&lt;20,"&lt;20",
   IF(Table1[[#This Row],[Age]]&lt;=30,"20-30",
   IF(Table1[[#This Row],[Age]]&lt;=40,"30-40",
   IF(Table1[[#This Row],[Age]]&lt;=50,"40-50",
   IF(Table1[[#This Row],[Age]]&lt;=60,"50-60",
   IF(Table1[[#This Row],[Age]]&lt;=70,"60-70","70+"))))))</f>
        <v>20-30</v>
      </c>
      <c r="L3243" t="str">
        <f t="shared" si="150"/>
        <v>QTY4</v>
      </c>
    </row>
    <row r="3244" spans="1:12" x14ac:dyDescent="0.3">
      <c r="A3244" s="2" t="s">
        <v>3175</v>
      </c>
      <c r="B3244" s="2">
        <v>49</v>
      </c>
      <c r="C3244" s="2" t="s">
        <v>16662</v>
      </c>
      <c r="D3244" s="2" t="s">
        <v>24534</v>
      </c>
      <c r="E3244" s="2">
        <v>4485.92</v>
      </c>
      <c r="F3244" s="2">
        <v>69</v>
      </c>
      <c r="G3244" s="2">
        <v>309528.48</v>
      </c>
      <c r="H3244" s="3" t="s">
        <v>24969</v>
      </c>
      <c r="I3244" s="7" t="str">
        <f t="shared" si="151"/>
        <v>Mar</v>
      </c>
      <c r="J3244">
        <f t="shared" si="152"/>
        <v>2022</v>
      </c>
      <c r="K3244" t="str">
        <f>IF(Table1[[#This Row],[Age]]&lt;20,"&lt;20",
   IF(Table1[[#This Row],[Age]]&lt;=30,"20-30",
   IF(Table1[[#This Row],[Age]]&lt;=40,"30-40",
   IF(Table1[[#This Row],[Age]]&lt;=50,"40-50",
   IF(Table1[[#This Row],[Age]]&lt;=60,"50-60",
   IF(Table1[[#This Row],[Age]]&lt;=70,"60-70","70+"))))))</f>
        <v>40-50</v>
      </c>
      <c r="L3244" t="str">
        <f t="shared" si="150"/>
        <v>QTY4</v>
      </c>
    </row>
    <row r="3245" spans="1:12" x14ac:dyDescent="0.3">
      <c r="A3245" s="2" t="s">
        <v>3176</v>
      </c>
      <c r="B3245" s="2">
        <v>52</v>
      </c>
      <c r="C3245" s="2" t="s">
        <v>16663</v>
      </c>
      <c r="D3245" s="2" t="s">
        <v>24599</v>
      </c>
      <c r="E3245" s="2">
        <v>725.86</v>
      </c>
      <c r="F3245" s="2">
        <v>64</v>
      </c>
      <c r="G3245" s="2">
        <v>46455.040000000001</v>
      </c>
      <c r="H3245" s="3" t="s">
        <v>24969</v>
      </c>
      <c r="I3245" s="7" t="str">
        <f t="shared" si="151"/>
        <v>Mar</v>
      </c>
      <c r="J3245">
        <f t="shared" si="152"/>
        <v>2022</v>
      </c>
      <c r="K3245" t="str">
        <f>IF(Table1[[#This Row],[Age]]&lt;20,"&lt;20",
   IF(Table1[[#This Row],[Age]]&lt;=30,"20-30",
   IF(Table1[[#This Row],[Age]]&lt;=40,"30-40",
   IF(Table1[[#This Row],[Age]]&lt;=50,"40-50",
   IF(Table1[[#This Row],[Age]]&lt;=60,"50-60",
   IF(Table1[[#This Row],[Age]]&lt;=70,"60-70","70+"))))))</f>
        <v>50-60</v>
      </c>
      <c r="L3245" t="str">
        <f t="shared" si="150"/>
        <v>QTY4</v>
      </c>
    </row>
    <row r="3246" spans="1:12" x14ac:dyDescent="0.3">
      <c r="A3246" s="2" t="s">
        <v>3177</v>
      </c>
      <c r="B3246" s="2">
        <v>25</v>
      </c>
      <c r="C3246" s="2" t="s">
        <v>16664</v>
      </c>
      <c r="D3246" s="2" t="s">
        <v>24409</v>
      </c>
      <c r="E3246" s="2">
        <v>3431.23</v>
      </c>
      <c r="F3246" s="2">
        <v>9</v>
      </c>
      <c r="G3246" s="2">
        <v>30881.07</v>
      </c>
      <c r="H3246" s="3" t="s">
        <v>24969</v>
      </c>
      <c r="I3246" s="7" t="str">
        <f t="shared" si="151"/>
        <v>Mar</v>
      </c>
      <c r="J3246">
        <f t="shared" si="152"/>
        <v>2022</v>
      </c>
      <c r="K3246" t="str">
        <f>IF(Table1[[#This Row],[Age]]&lt;20,"&lt;20",
   IF(Table1[[#This Row],[Age]]&lt;=30,"20-30",
   IF(Table1[[#This Row],[Age]]&lt;=40,"30-40",
   IF(Table1[[#This Row],[Age]]&lt;=50,"40-50",
   IF(Table1[[#This Row],[Age]]&lt;=60,"50-60",
   IF(Table1[[#This Row],[Age]]&lt;=70,"60-70","70+"))))))</f>
        <v>20-30</v>
      </c>
      <c r="L3246" t="str">
        <f t="shared" si="150"/>
        <v>QTY4</v>
      </c>
    </row>
    <row r="3247" spans="1:12" x14ac:dyDescent="0.3">
      <c r="A3247" s="2" t="s">
        <v>3178</v>
      </c>
      <c r="B3247" s="2">
        <v>53</v>
      </c>
      <c r="C3247" s="2" t="s">
        <v>16665</v>
      </c>
      <c r="D3247" s="2" t="s">
        <v>24541</v>
      </c>
      <c r="E3247" s="2">
        <v>6259.55</v>
      </c>
      <c r="F3247" s="2">
        <v>37</v>
      </c>
      <c r="G3247" s="2">
        <v>231603.35</v>
      </c>
      <c r="H3247" s="3" t="s">
        <v>24969</v>
      </c>
      <c r="I3247" s="7" t="str">
        <f t="shared" si="151"/>
        <v>Mar</v>
      </c>
      <c r="J3247">
        <f t="shared" si="152"/>
        <v>2022</v>
      </c>
      <c r="K3247" t="str">
        <f>IF(Table1[[#This Row],[Age]]&lt;20,"&lt;20",
   IF(Table1[[#This Row],[Age]]&lt;=30,"20-30",
   IF(Table1[[#This Row],[Age]]&lt;=40,"30-40",
   IF(Table1[[#This Row],[Age]]&lt;=50,"40-50",
   IF(Table1[[#This Row],[Age]]&lt;=60,"50-60",
   IF(Table1[[#This Row],[Age]]&lt;=70,"60-70","70+"))))))</f>
        <v>50-60</v>
      </c>
      <c r="L3247" t="str">
        <f t="shared" si="150"/>
        <v>QTY4</v>
      </c>
    </row>
    <row r="3248" spans="1:12" x14ac:dyDescent="0.3">
      <c r="A3248" s="2" t="s">
        <v>3179</v>
      </c>
      <c r="B3248" s="2">
        <v>48</v>
      </c>
      <c r="C3248" s="2" t="s">
        <v>16666</v>
      </c>
      <c r="D3248" s="2" t="s">
        <v>24618</v>
      </c>
      <c r="E3248" s="2">
        <v>8381.99</v>
      </c>
      <c r="F3248" s="2">
        <v>18</v>
      </c>
      <c r="G3248" s="2">
        <v>150875.82</v>
      </c>
      <c r="H3248" s="3" t="s">
        <v>24969</v>
      </c>
      <c r="I3248" s="7" t="str">
        <f t="shared" si="151"/>
        <v>Mar</v>
      </c>
      <c r="J3248">
        <f t="shared" si="152"/>
        <v>2022</v>
      </c>
      <c r="K3248" t="str">
        <f>IF(Table1[[#This Row],[Age]]&lt;20,"&lt;20",
   IF(Table1[[#This Row],[Age]]&lt;=30,"20-30",
   IF(Table1[[#This Row],[Age]]&lt;=40,"30-40",
   IF(Table1[[#This Row],[Age]]&lt;=50,"40-50",
   IF(Table1[[#This Row],[Age]]&lt;=60,"50-60",
   IF(Table1[[#This Row],[Age]]&lt;=70,"60-70","70+"))))))</f>
        <v>40-50</v>
      </c>
      <c r="L3248" t="str">
        <f t="shared" si="150"/>
        <v>QTY4</v>
      </c>
    </row>
    <row r="3249" spans="1:12" x14ac:dyDescent="0.3">
      <c r="A3249" s="2" t="s">
        <v>3180</v>
      </c>
      <c r="B3249" s="2">
        <v>59</v>
      </c>
      <c r="C3249" s="2" t="s">
        <v>15869</v>
      </c>
      <c r="D3249" s="2" t="s">
        <v>24547</v>
      </c>
      <c r="E3249" s="2">
        <v>980.57</v>
      </c>
      <c r="F3249" s="2">
        <v>85</v>
      </c>
      <c r="G3249" s="2">
        <v>83348.45</v>
      </c>
      <c r="H3249" s="3" t="s">
        <v>24969</v>
      </c>
      <c r="I3249" s="7" t="str">
        <f t="shared" si="151"/>
        <v>Mar</v>
      </c>
      <c r="J3249">
        <f t="shared" si="152"/>
        <v>2022</v>
      </c>
      <c r="K3249" t="str">
        <f>IF(Table1[[#This Row],[Age]]&lt;20,"&lt;20",
   IF(Table1[[#This Row],[Age]]&lt;=30,"20-30",
   IF(Table1[[#This Row],[Age]]&lt;=40,"30-40",
   IF(Table1[[#This Row],[Age]]&lt;=50,"40-50",
   IF(Table1[[#This Row],[Age]]&lt;=60,"50-60",
   IF(Table1[[#This Row],[Age]]&lt;=70,"60-70","70+"))))))</f>
        <v>50-60</v>
      </c>
      <c r="L3249" t="str">
        <f t="shared" si="150"/>
        <v>QTY4</v>
      </c>
    </row>
    <row r="3250" spans="1:12" x14ac:dyDescent="0.3">
      <c r="A3250" s="2" t="s">
        <v>3181</v>
      </c>
      <c r="B3250" s="2">
        <v>42</v>
      </c>
      <c r="C3250" s="2" t="s">
        <v>16667</v>
      </c>
      <c r="D3250" s="2" t="s">
        <v>24599</v>
      </c>
      <c r="E3250" s="2">
        <v>1219.01</v>
      </c>
      <c r="F3250" s="2">
        <v>50</v>
      </c>
      <c r="G3250" s="2">
        <v>60950.5</v>
      </c>
      <c r="H3250" s="3" t="s">
        <v>24969</v>
      </c>
      <c r="I3250" s="7" t="str">
        <f t="shared" si="151"/>
        <v>Mar</v>
      </c>
      <c r="J3250">
        <f t="shared" si="152"/>
        <v>2022</v>
      </c>
      <c r="K3250" t="str">
        <f>IF(Table1[[#This Row],[Age]]&lt;20,"&lt;20",
   IF(Table1[[#This Row],[Age]]&lt;=30,"20-30",
   IF(Table1[[#This Row],[Age]]&lt;=40,"30-40",
   IF(Table1[[#This Row],[Age]]&lt;=50,"40-50",
   IF(Table1[[#This Row],[Age]]&lt;=60,"50-60",
   IF(Table1[[#This Row],[Age]]&lt;=70,"60-70","70+"))))))</f>
        <v>40-50</v>
      </c>
      <c r="L3250" t="str">
        <f t="shared" si="150"/>
        <v>QTY4</v>
      </c>
    </row>
    <row r="3251" spans="1:12" x14ac:dyDescent="0.3">
      <c r="A3251" s="2" t="s">
        <v>3182</v>
      </c>
      <c r="B3251" s="2">
        <v>49</v>
      </c>
      <c r="C3251" s="2" t="s">
        <v>16084</v>
      </c>
      <c r="D3251" s="2" t="s">
        <v>24609</v>
      </c>
      <c r="E3251" s="2">
        <v>2060.69</v>
      </c>
      <c r="F3251" s="2">
        <v>85</v>
      </c>
      <c r="G3251" s="2">
        <v>175158.65</v>
      </c>
      <c r="H3251" s="3" t="s">
        <v>24969</v>
      </c>
      <c r="I3251" s="7" t="str">
        <f t="shared" si="151"/>
        <v>Mar</v>
      </c>
      <c r="J3251">
        <f t="shared" si="152"/>
        <v>2022</v>
      </c>
      <c r="K3251" t="str">
        <f>IF(Table1[[#This Row],[Age]]&lt;20,"&lt;20",
   IF(Table1[[#This Row],[Age]]&lt;=30,"20-30",
   IF(Table1[[#This Row],[Age]]&lt;=40,"30-40",
   IF(Table1[[#This Row],[Age]]&lt;=50,"40-50",
   IF(Table1[[#This Row],[Age]]&lt;=60,"50-60",
   IF(Table1[[#This Row],[Age]]&lt;=70,"60-70","70+"))))))</f>
        <v>40-50</v>
      </c>
      <c r="L3251" t="str">
        <f t="shared" si="150"/>
        <v>QTY4</v>
      </c>
    </row>
    <row r="3252" spans="1:12" x14ac:dyDescent="0.3">
      <c r="A3252" s="2" t="s">
        <v>3183</v>
      </c>
      <c r="B3252" s="2">
        <v>21</v>
      </c>
      <c r="C3252" s="2" t="s">
        <v>16668</v>
      </c>
      <c r="D3252" s="2" t="s">
        <v>24451</v>
      </c>
      <c r="E3252" s="2">
        <v>1705.63</v>
      </c>
      <c r="F3252" s="2">
        <v>97</v>
      </c>
      <c r="G3252" s="2">
        <v>165446.10999999999</v>
      </c>
      <c r="H3252" s="3" t="s">
        <v>24969</v>
      </c>
      <c r="I3252" s="7" t="str">
        <f t="shared" si="151"/>
        <v>Mar</v>
      </c>
      <c r="J3252">
        <f t="shared" si="152"/>
        <v>2022</v>
      </c>
      <c r="K3252" t="str">
        <f>IF(Table1[[#This Row],[Age]]&lt;20,"&lt;20",
   IF(Table1[[#This Row],[Age]]&lt;=30,"20-30",
   IF(Table1[[#This Row],[Age]]&lt;=40,"30-40",
   IF(Table1[[#This Row],[Age]]&lt;=50,"40-50",
   IF(Table1[[#This Row],[Age]]&lt;=60,"50-60",
   IF(Table1[[#This Row],[Age]]&lt;=70,"60-70","70+"))))))</f>
        <v>20-30</v>
      </c>
      <c r="L3252" t="str">
        <f t="shared" si="150"/>
        <v>QTY4</v>
      </c>
    </row>
    <row r="3253" spans="1:12" x14ac:dyDescent="0.3">
      <c r="A3253" s="2" t="s">
        <v>3184</v>
      </c>
      <c r="B3253" s="2">
        <v>59</v>
      </c>
      <c r="C3253" s="2" t="s">
        <v>15327</v>
      </c>
      <c r="D3253" s="2" t="s">
        <v>24649</v>
      </c>
      <c r="E3253" s="2">
        <v>298.44</v>
      </c>
      <c r="F3253" s="2">
        <v>12</v>
      </c>
      <c r="G3253" s="2">
        <v>3581.28</v>
      </c>
      <c r="H3253" s="3" t="s">
        <v>24969</v>
      </c>
      <c r="I3253" s="7" t="str">
        <f t="shared" si="151"/>
        <v>Mar</v>
      </c>
      <c r="J3253">
        <f t="shared" si="152"/>
        <v>2022</v>
      </c>
      <c r="K3253" t="str">
        <f>IF(Table1[[#This Row],[Age]]&lt;20,"&lt;20",
   IF(Table1[[#This Row],[Age]]&lt;=30,"20-30",
   IF(Table1[[#This Row],[Age]]&lt;=40,"30-40",
   IF(Table1[[#This Row],[Age]]&lt;=50,"40-50",
   IF(Table1[[#This Row],[Age]]&lt;=60,"50-60",
   IF(Table1[[#This Row],[Age]]&lt;=70,"60-70","70+"))))))</f>
        <v>50-60</v>
      </c>
      <c r="L3253" t="str">
        <f t="shared" si="150"/>
        <v>QTY4</v>
      </c>
    </row>
    <row r="3254" spans="1:12" x14ac:dyDescent="0.3">
      <c r="A3254" s="2" t="s">
        <v>3185</v>
      </c>
      <c r="B3254" s="2">
        <v>21</v>
      </c>
      <c r="C3254" s="2" t="s">
        <v>15341</v>
      </c>
      <c r="D3254" s="2" t="s">
        <v>24628</v>
      </c>
      <c r="E3254" s="2">
        <v>1130.55</v>
      </c>
      <c r="F3254" s="2">
        <v>6</v>
      </c>
      <c r="G3254" s="2">
        <v>6783.3</v>
      </c>
      <c r="H3254" s="3" t="s">
        <v>24970</v>
      </c>
      <c r="I3254" s="7" t="str">
        <f t="shared" si="151"/>
        <v>Mar</v>
      </c>
      <c r="J3254">
        <f t="shared" si="152"/>
        <v>2022</v>
      </c>
      <c r="K3254" t="str">
        <f>IF(Table1[[#This Row],[Age]]&lt;20,"&lt;20",
   IF(Table1[[#This Row],[Age]]&lt;=30,"20-30",
   IF(Table1[[#This Row],[Age]]&lt;=40,"30-40",
   IF(Table1[[#This Row],[Age]]&lt;=50,"40-50",
   IF(Table1[[#This Row],[Age]]&lt;=60,"50-60",
   IF(Table1[[#This Row],[Age]]&lt;=70,"60-70","70+"))))))</f>
        <v>20-30</v>
      </c>
      <c r="L3254" t="str">
        <f t="shared" si="150"/>
        <v>QTY4</v>
      </c>
    </row>
    <row r="3255" spans="1:12" x14ac:dyDescent="0.3">
      <c r="A3255" s="2" t="s">
        <v>3186</v>
      </c>
      <c r="B3255" s="2">
        <v>53</v>
      </c>
      <c r="C3255" s="2" t="s">
        <v>16669</v>
      </c>
      <c r="D3255" s="2" t="s">
        <v>24474</v>
      </c>
      <c r="E3255" s="2">
        <v>330.65</v>
      </c>
      <c r="F3255" s="2">
        <v>82</v>
      </c>
      <c r="G3255" s="2">
        <v>27113.3</v>
      </c>
      <c r="H3255" s="3" t="s">
        <v>24970</v>
      </c>
      <c r="I3255" s="7" t="str">
        <f t="shared" si="151"/>
        <v>Mar</v>
      </c>
      <c r="J3255">
        <f t="shared" si="152"/>
        <v>2022</v>
      </c>
      <c r="K3255" t="str">
        <f>IF(Table1[[#This Row],[Age]]&lt;20,"&lt;20",
   IF(Table1[[#This Row],[Age]]&lt;=30,"20-30",
   IF(Table1[[#This Row],[Age]]&lt;=40,"30-40",
   IF(Table1[[#This Row],[Age]]&lt;=50,"40-50",
   IF(Table1[[#This Row],[Age]]&lt;=60,"50-60",
   IF(Table1[[#This Row],[Age]]&lt;=70,"60-70","70+"))))))</f>
        <v>50-60</v>
      </c>
      <c r="L3255" t="str">
        <f t="shared" si="150"/>
        <v>QTY4</v>
      </c>
    </row>
    <row r="3256" spans="1:12" x14ac:dyDescent="0.3">
      <c r="A3256" s="2" t="s">
        <v>1236</v>
      </c>
      <c r="B3256" s="2">
        <v>46</v>
      </c>
      <c r="C3256" s="2" t="s">
        <v>14805</v>
      </c>
      <c r="D3256" s="2" t="s">
        <v>24612</v>
      </c>
      <c r="E3256" s="2">
        <v>9521.4500000000007</v>
      </c>
      <c r="F3256" s="2">
        <v>77</v>
      </c>
      <c r="G3256" s="2">
        <v>733151.65</v>
      </c>
      <c r="H3256" s="3" t="s">
        <v>24970</v>
      </c>
      <c r="I3256" s="7" t="str">
        <f t="shared" si="151"/>
        <v>Mar</v>
      </c>
      <c r="J3256">
        <f t="shared" si="152"/>
        <v>2022</v>
      </c>
      <c r="K3256" t="str">
        <f>IF(Table1[[#This Row],[Age]]&lt;20,"&lt;20",
   IF(Table1[[#This Row],[Age]]&lt;=30,"20-30",
   IF(Table1[[#This Row],[Age]]&lt;=40,"30-40",
   IF(Table1[[#This Row],[Age]]&lt;=50,"40-50",
   IF(Table1[[#This Row],[Age]]&lt;=60,"50-60",
   IF(Table1[[#This Row],[Age]]&lt;=70,"60-70","70+"))))))</f>
        <v>40-50</v>
      </c>
      <c r="L3256" t="str">
        <f t="shared" si="150"/>
        <v>QTY4</v>
      </c>
    </row>
    <row r="3257" spans="1:12" x14ac:dyDescent="0.3">
      <c r="A3257" s="2" t="s">
        <v>3187</v>
      </c>
      <c r="B3257" s="2">
        <v>36</v>
      </c>
      <c r="C3257" s="2" t="s">
        <v>16670</v>
      </c>
      <c r="D3257" s="2" t="s">
        <v>24477</v>
      </c>
      <c r="E3257" s="2">
        <v>7366.56</v>
      </c>
      <c r="F3257" s="2">
        <v>22</v>
      </c>
      <c r="G3257" s="2">
        <v>162064.32000000001</v>
      </c>
      <c r="H3257" s="3" t="s">
        <v>24970</v>
      </c>
      <c r="I3257" s="7" t="str">
        <f t="shared" si="151"/>
        <v>Mar</v>
      </c>
      <c r="J3257">
        <f t="shared" si="152"/>
        <v>2022</v>
      </c>
      <c r="K3257" t="str">
        <f>IF(Table1[[#This Row],[Age]]&lt;20,"&lt;20",
   IF(Table1[[#This Row],[Age]]&lt;=30,"20-30",
   IF(Table1[[#This Row],[Age]]&lt;=40,"30-40",
   IF(Table1[[#This Row],[Age]]&lt;=50,"40-50",
   IF(Table1[[#This Row],[Age]]&lt;=60,"50-60",
   IF(Table1[[#This Row],[Age]]&lt;=70,"60-70","70+"))))))</f>
        <v>30-40</v>
      </c>
      <c r="L3257" t="str">
        <f t="shared" si="150"/>
        <v>QTY4</v>
      </c>
    </row>
    <row r="3258" spans="1:12" x14ac:dyDescent="0.3">
      <c r="A3258" s="2" t="s">
        <v>3188</v>
      </c>
      <c r="B3258" s="2">
        <v>42</v>
      </c>
      <c r="C3258" s="2" t="s">
        <v>16671</v>
      </c>
      <c r="D3258" s="2" t="s">
        <v>24439</v>
      </c>
      <c r="E3258" s="2">
        <v>9669.5300000000007</v>
      </c>
      <c r="F3258" s="2">
        <v>70</v>
      </c>
      <c r="G3258" s="2">
        <v>676867.1</v>
      </c>
      <c r="H3258" s="3" t="s">
        <v>24970</v>
      </c>
      <c r="I3258" s="7" t="str">
        <f t="shared" si="151"/>
        <v>Mar</v>
      </c>
      <c r="J3258">
        <f t="shared" si="152"/>
        <v>2022</v>
      </c>
      <c r="K3258" t="str">
        <f>IF(Table1[[#This Row],[Age]]&lt;20,"&lt;20",
   IF(Table1[[#This Row],[Age]]&lt;=30,"20-30",
   IF(Table1[[#This Row],[Age]]&lt;=40,"30-40",
   IF(Table1[[#This Row],[Age]]&lt;=50,"40-50",
   IF(Table1[[#This Row],[Age]]&lt;=60,"50-60",
   IF(Table1[[#This Row],[Age]]&lt;=70,"60-70","70+"))))))</f>
        <v>40-50</v>
      </c>
      <c r="L3258" t="str">
        <f t="shared" si="150"/>
        <v>QTY4</v>
      </c>
    </row>
    <row r="3259" spans="1:12" x14ac:dyDescent="0.3">
      <c r="A3259" s="2" t="s">
        <v>3189</v>
      </c>
      <c r="B3259" s="2">
        <v>57</v>
      </c>
      <c r="C3259" s="2" t="s">
        <v>16672</v>
      </c>
      <c r="D3259" s="2" t="s">
        <v>24576</v>
      </c>
      <c r="E3259" s="2">
        <v>4477.3999999999996</v>
      </c>
      <c r="F3259" s="2">
        <v>67</v>
      </c>
      <c r="G3259" s="2">
        <v>299985.8</v>
      </c>
      <c r="H3259" s="3" t="s">
        <v>24970</v>
      </c>
      <c r="I3259" s="7" t="str">
        <f t="shared" si="151"/>
        <v>Mar</v>
      </c>
      <c r="J3259">
        <f t="shared" si="152"/>
        <v>2022</v>
      </c>
      <c r="K3259" t="str">
        <f>IF(Table1[[#This Row],[Age]]&lt;20,"&lt;20",
   IF(Table1[[#This Row],[Age]]&lt;=30,"20-30",
   IF(Table1[[#This Row],[Age]]&lt;=40,"30-40",
   IF(Table1[[#This Row],[Age]]&lt;=50,"40-50",
   IF(Table1[[#This Row],[Age]]&lt;=60,"50-60",
   IF(Table1[[#This Row],[Age]]&lt;=70,"60-70","70+"))))))</f>
        <v>50-60</v>
      </c>
      <c r="L3259" t="str">
        <f t="shared" si="150"/>
        <v>QTY4</v>
      </c>
    </row>
    <row r="3260" spans="1:12" x14ac:dyDescent="0.3">
      <c r="A3260" s="2" t="s">
        <v>3190</v>
      </c>
      <c r="B3260" s="2">
        <v>41</v>
      </c>
      <c r="C3260" s="2" t="s">
        <v>16673</v>
      </c>
      <c r="D3260" s="2" t="s">
        <v>24565</v>
      </c>
      <c r="E3260" s="2">
        <v>7648.72</v>
      </c>
      <c r="F3260" s="2">
        <v>5</v>
      </c>
      <c r="G3260" s="2">
        <v>38243.599999999999</v>
      </c>
      <c r="H3260" s="3" t="s">
        <v>24970</v>
      </c>
      <c r="I3260" s="7" t="str">
        <f t="shared" si="151"/>
        <v>Mar</v>
      </c>
      <c r="J3260">
        <f t="shared" si="152"/>
        <v>2022</v>
      </c>
      <c r="K3260" t="str">
        <f>IF(Table1[[#This Row],[Age]]&lt;20,"&lt;20",
   IF(Table1[[#This Row],[Age]]&lt;=30,"20-30",
   IF(Table1[[#This Row],[Age]]&lt;=40,"30-40",
   IF(Table1[[#This Row],[Age]]&lt;=50,"40-50",
   IF(Table1[[#This Row],[Age]]&lt;=60,"50-60",
   IF(Table1[[#This Row],[Age]]&lt;=70,"60-70","70+"))))))</f>
        <v>40-50</v>
      </c>
      <c r="L3260" t="str">
        <f t="shared" si="150"/>
        <v>QTY4</v>
      </c>
    </row>
    <row r="3261" spans="1:12" x14ac:dyDescent="0.3">
      <c r="A3261" s="2" t="s">
        <v>3191</v>
      </c>
      <c r="B3261" s="2">
        <v>62</v>
      </c>
      <c r="C3261" s="2" t="s">
        <v>16674</v>
      </c>
      <c r="D3261" s="2" t="s">
        <v>24495</v>
      </c>
      <c r="E3261" s="2">
        <v>917.55</v>
      </c>
      <c r="F3261" s="2">
        <v>32</v>
      </c>
      <c r="G3261" s="2">
        <v>29361.599999999999</v>
      </c>
      <c r="H3261" s="3" t="s">
        <v>24970</v>
      </c>
      <c r="I3261" s="7" t="str">
        <f t="shared" si="151"/>
        <v>Mar</v>
      </c>
      <c r="J3261">
        <f t="shared" si="152"/>
        <v>2022</v>
      </c>
      <c r="K3261" t="str">
        <f>IF(Table1[[#This Row],[Age]]&lt;20,"&lt;20",
   IF(Table1[[#This Row],[Age]]&lt;=30,"20-30",
   IF(Table1[[#This Row],[Age]]&lt;=40,"30-40",
   IF(Table1[[#This Row],[Age]]&lt;=50,"40-50",
   IF(Table1[[#This Row],[Age]]&lt;=60,"50-60",
   IF(Table1[[#This Row],[Age]]&lt;=70,"60-70","70+"))))))</f>
        <v>60-70</v>
      </c>
      <c r="L3261" t="str">
        <f t="shared" si="150"/>
        <v>QTY4</v>
      </c>
    </row>
    <row r="3262" spans="1:12" x14ac:dyDescent="0.3">
      <c r="A3262" s="2" t="s">
        <v>3192</v>
      </c>
      <c r="B3262" s="2">
        <v>40</v>
      </c>
      <c r="C3262" s="2" t="s">
        <v>16675</v>
      </c>
      <c r="D3262" s="2" t="s">
        <v>24411</v>
      </c>
      <c r="E3262" s="2">
        <v>1756.48</v>
      </c>
      <c r="F3262" s="2">
        <v>27</v>
      </c>
      <c r="G3262" s="2">
        <v>47424.959999999999</v>
      </c>
      <c r="H3262" s="3" t="s">
        <v>24970</v>
      </c>
      <c r="I3262" s="7" t="str">
        <f t="shared" si="151"/>
        <v>Mar</v>
      </c>
      <c r="J3262">
        <f t="shared" si="152"/>
        <v>2022</v>
      </c>
      <c r="K3262" t="str">
        <f>IF(Table1[[#This Row],[Age]]&lt;20,"&lt;20",
   IF(Table1[[#This Row],[Age]]&lt;=30,"20-30",
   IF(Table1[[#This Row],[Age]]&lt;=40,"30-40",
   IF(Table1[[#This Row],[Age]]&lt;=50,"40-50",
   IF(Table1[[#This Row],[Age]]&lt;=60,"50-60",
   IF(Table1[[#This Row],[Age]]&lt;=70,"60-70","70+"))))))</f>
        <v>30-40</v>
      </c>
      <c r="L3262" t="str">
        <f t="shared" si="150"/>
        <v>QTY4</v>
      </c>
    </row>
    <row r="3263" spans="1:12" x14ac:dyDescent="0.3">
      <c r="A3263" s="2" t="s">
        <v>3193</v>
      </c>
      <c r="B3263" s="2">
        <v>62</v>
      </c>
      <c r="C3263" s="2" t="s">
        <v>16676</v>
      </c>
      <c r="D3263" s="2" t="s">
        <v>24466</v>
      </c>
      <c r="E3263" s="2">
        <v>6319.32</v>
      </c>
      <c r="F3263" s="2">
        <v>69</v>
      </c>
      <c r="G3263" s="2">
        <v>436033.08</v>
      </c>
      <c r="H3263" s="3" t="s">
        <v>24970</v>
      </c>
      <c r="I3263" s="7" t="str">
        <f t="shared" si="151"/>
        <v>Mar</v>
      </c>
      <c r="J3263">
        <f t="shared" si="152"/>
        <v>2022</v>
      </c>
      <c r="K3263" t="str">
        <f>IF(Table1[[#This Row],[Age]]&lt;20,"&lt;20",
   IF(Table1[[#This Row],[Age]]&lt;=30,"20-30",
   IF(Table1[[#This Row],[Age]]&lt;=40,"30-40",
   IF(Table1[[#This Row],[Age]]&lt;=50,"40-50",
   IF(Table1[[#This Row],[Age]]&lt;=60,"50-60",
   IF(Table1[[#This Row],[Age]]&lt;=70,"60-70","70+"))))))</f>
        <v>60-70</v>
      </c>
      <c r="L3263" t="str">
        <f t="shared" si="150"/>
        <v>QTY4</v>
      </c>
    </row>
    <row r="3264" spans="1:12" x14ac:dyDescent="0.3">
      <c r="A3264" s="2" t="s">
        <v>3194</v>
      </c>
      <c r="B3264" s="2">
        <v>57</v>
      </c>
      <c r="C3264" s="2" t="s">
        <v>16677</v>
      </c>
      <c r="D3264" s="2" t="s">
        <v>24506</v>
      </c>
      <c r="E3264" s="2">
        <v>8228.5499999999993</v>
      </c>
      <c r="F3264" s="2">
        <v>62</v>
      </c>
      <c r="G3264" s="2">
        <v>510170.1</v>
      </c>
      <c r="H3264" s="3" t="s">
        <v>24970</v>
      </c>
      <c r="I3264" s="7" t="str">
        <f t="shared" si="151"/>
        <v>Mar</v>
      </c>
      <c r="J3264">
        <f t="shared" si="152"/>
        <v>2022</v>
      </c>
      <c r="K3264" t="str">
        <f>IF(Table1[[#This Row],[Age]]&lt;20,"&lt;20",
   IF(Table1[[#This Row],[Age]]&lt;=30,"20-30",
   IF(Table1[[#This Row],[Age]]&lt;=40,"30-40",
   IF(Table1[[#This Row],[Age]]&lt;=50,"40-50",
   IF(Table1[[#This Row],[Age]]&lt;=60,"50-60",
   IF(Table1[[#This Row],[Age]]&lt;=70,"60-70","70+"))))))</f>
        <v>50-60</v>
      </c>
      <c r="L3264" t="str">
        <f t="shared" si="150"/>
        <v>QTY4</v>
      </c>
    </row>
    <row r="3265" spans="1:12" x14ac:dyDescent="0.3">
      <c r="A3265" s="2" t="s">
        <v>3195</v>
      </c>
      <c r="B3265" s="2">
        <v>30</v>
      </c>
      <c r="C3265" s="2" t="s">
        <v>16678</v>
      </c>
      <c r="D3265" s="2" t="s">
        <v>24552</v>
      </c>
      <c r="E3265" s="2">
        <v>2228.94</v>
      </c>
      <c r="F3265" s="2">
        <v>99</v>
      </c>
      <c r="G3265" s="2">
        <v>220665.06</v>
      </c>
      <c r="H3265" s="3" t="s">
        <v>24971</v>
      </c>
      <c r="I3265" s="7" t="str">
        <f t="shared" si="151"/>
        <v>Mar</v>
      </c>
      <c r="J3265">
        <f t="shared" si="152"/>
        <v>2022</v>
      </c>
      <c r="K3265" t="str">
        <f>IF(Table1[[#This Row],[Age]]&lt;20,"&lt;20",
   IF(Table1[[#This Row],[Age]]&lt;=30,"20-30",
   IF(Table1[[#This Row],[Age]]&lt;=40,"30-40",
   IF(Table1[[#This Row],[Age]]&lt;=50,"40-50",
   IF(Table1[[#This Row],[Age]]&lt;=60,"50-60",
   IF(Table1[[#This Row],[Age]]&lt;=70,"60-70","70+"))))))</f>
        <v>20-30</v>
      </c>
      <c r="L3265" t="str">
        <f t="shared" si="150"/>
        <v>QTY4</v>
      </c>
    </row>
    <row r="3266" spans="1:12" x14ac:dyDescent="0.3">
      <c r="A3266" s="2" t="s">
        <v>3196</v>
      </c>
      <c r="B3266" s="2">
        <v>36</v>
      </c>
      <c r="C3266" s="2" t="s">
        <v>16059</v>
      </c>
      <c r="D3266" s="2" t="s">
        <v>24552</v>
      </c>
      <c r="E3266" s="2">
        <v>1705.6</v>
      </c>
      <c r="F3266" s="2">
        <v>20</v>
      </c>
      <c r="G3266" s="2">
        <v>34112</v>
      </c>
      <c r="H3266" s="3" t="s">
        <v>24971</v>
      </c>
      <c r="I3266" s="7" t="str">
        <f t="shared" si="151"/>
        <v>Mar</v>
      </c>
      <c r="J3266">
        <f t="shared" si="152"/>
        <v>2022</v>
      </c>
      <c r="K3266" t="str">
        <f>IF(Table1[[#This Row],[Age]]&lt;20,"&lt;20",
   IF(Table1[[#This Row],[Age]]&lt;=30,"20-30",
   IF(Table1[[#This Row],[Age]]&lt;=40,"30-40",
   IF(Table1[[#This Row],[Age]]&lt;=50,"40-50",
   IF(Table1[[#This Row],[Age]]&lt;=60,"50-60",
   IF(Table1[[#This Row],[Age]]&lt;=70,"60-70","70+"))))))</f>
        <v>30-40</v>
      </c>
      <c r="L3266" t="str">
        <f t="shared" ref="L3266:L3329" si="153">IF(OR(MONTH(H3266)=4, MONTH(H3266)=5, MONTH(H3266)=6, MONTH(H3266)=7), "QTY1",
IF(OR(MONTH(H3266)=8, MONTH(H3266)=9, MONTH(H3266)=10, MONTH(H3266)=11), "QTY2",
IF(OR(MONTH(H3266)=12, MONTH(H3266)=1), "QTY3", "QTY4")))</f>
        <v>QTY4</v>
      </c>
    </row>
    <row r="3267" spans="1:12" x14ac:dyDescent="0.3">
      <c r="A3267" s="2" t="s">
        <v>3197</v>
      </c>
      <c r="B3267" s="2">
        <v>23</v>
      </c>
      <c r="C3267" s="2" t="s">
        <v>16679</v>
      </c>
      <c r="D3267" s="2" t="s">
        <v>24637</v>
      </c>
      <c r="E3267" s="2">
        <v>7093.2</v>
      </c>
      <c r="F3267" s="2">
        <v>71</v>
      </c>
      <c r="G3267" s="2">
        <v>503617.2</v>
      </c>
      <c r="H3267" s="3" t="s">
        <v>24971</v>
      </c>
      <c r="I3267" s="7" t="str">
        <f t="shared" ref="I3267:I3330" si="154">TEXT(H3267,"MMM")</f>
        <v>Mar</v>
      </c>
      <c r="J3267">
        <f t="shared" ref="J3267:J3330" si="155">YEAR(H3267)</f>
        <v>2022</v>
      </c>
      <c r="K3267" t="str">
        <f>IF(Table1[[#This Row],[Age]]&lt;20,"&lt;20",
   IF(Table1[[#This Row],[Age]]&lt;=30,"20-30",
   IF(Table1[[#This Row],[Age]]&lt;=40,"30-40",
   IF(Table1[[#This Row],[Age]]&lt;=50,"40-50",
   IF(Table1[[#This Row],[Age]]&lt;=60,"50-60",
   IF(Table1[[#This Row],[Age]]&lt;=70,"60-70","70+"))))))</f>
        <v>20-30</v>
      </c>
      <c r="L3267" t="str">
        <f t="shared" si="153"/>
        <v>QTY4</v>
      </c>
    </row>
    <row r="3268" spans="1:12" x14ac:dyDescent="0.3">
      <c r="A3268" s="2" t="s">
        <v>3198</v>
      </c>
      <c r="B3268" s="2">
        <v>65</v>
      </c>
      <c r="C3268" s="2" t="s">
        <v>16680</v>
      </c>
      <c r="D3268" s="2" t="s">
        <v>24635</v>
      </c>
      <c r="E3268" s="2">
        <v>9184.7999999999993</v>
      </c>
      <c r="F3268" s="2">
        <v>8</v>
      </c>
      <c r="G3268" s="2">
        <v>73478.399999999994</v>
      </c>
      <c r="H3268" s="3" t="s">
        <v>24971</v>
      </c>
      <c r="I3268" s="7" t="str">
        <f t="shared" si="154"/>
        <v>Mar</v>
      </c>
      <c r="J3268">
        <f t="shared" si="155"/>
        <v>2022</v>
      </c>
      <c r="K3268" t="str">
        <f>IF(Table1[[#This Row],[Age]]&lt;20,"&lt;20",
   IF(Table1[[#This Row],[Age]]&lt;=30,"20-30",
   IF(Table1[[#This Row],[Age]]&lt;=40,"30-40",
   IF(Table1[[#This Row],[Age]]&lt;=50,"40-50",
   IF(Table1[[#This Row],[Age]]&lt;=60,"50-60",
   IF(Table1[[#This Row],[Age]]&lt;=70,"60-70","70+"))))))</f>
        <v>60-70</v>
      </c>
      <c r="L3268" t="str">
        <f t="shared" si="153"/>
        <v>QTY4</v>
      </c>
    </row>
    <row r="3269" spans="1:12" x14ac:dyDescent="0.3">
      <c r="A3269" s="2" t="s">
        <v>3199</v>
      </c>
      <c r="B3269" s="2">
        <v>41</v>
      </c>
      <c r="C3269" s="2" t="s">
        <v>15561</v>
      </c>
      <c r="D3269" s="2" t="s">
        <v>24462</v>
      </c>
      <c r="E3269" s="2">
        <v>6717.72</v>
      </c>
      <c r="F3269" s="2">
        <v>98</v>
      </c>
      <c r="G3269" s="2">
        <v>658336.56000000006</v>
      </c>
      <c r="H3269" s="3" t="s">
        <v>24971</v>
      </c>
      <c r="I3269" s="7" t="str">
        <f t="shared" si="154"/>
        <v>Mar</v>
      </c>
      <c r="J3269">
        <f t="shared" si="155"/>
        <v>2022</v>
      </c>
      <c r="K3269" t="str">
        <f>IF(Table1[[#This Row],[Age]]&lt;20,"&lt;20",
   IF(Table1[[#This Row],[Age]]&lt;=30,"20-30",
   IF(Table1[[#This Row],[Age]]&lt;=40,"30-40",
   IF(Table1[[#This Row],[Age]]&lt;=50,"40-50",
   IF(Table1[[#This Row],[Age]]&lt;=60,"50-60",
   IF(Table1[[#This Row],[Age]]&lt;=70,"60-70","70+"))))))</f>
        <v>40-50</v>
      </c>
      <c r="L3269" t="str">
        <f t="shared" si="153"/>
        <v>QTY4</v>
      </c>
    </row>
    <row r="3270" spans="1:12" x14ac:dyDescent="0.3">
      <c r="A3270" s="2" t="s">
        <v>3200</v>
      </c>
      <c r="B3270" s="2">
        <v>52</v>
      </c>
      <c r="C3270" s="2" t="s">
        <v>16681</v>
      </c>
      <c r="D3270" s="2" t="s">
        <v>24425</v>
      </c>
      <c r="E3270" s="2">
        <v>1901.37</v>
      </c>
      <c r="F3270" s="2">
        <v>20</v>
      </c>
      <c r="G3270" s="2">
        <v>38027.4</v>
      </c>
      <c r="H3270" s="3" t="s">
        <v>24971</v>
      </c>
      <c r="I3270" s="7" t="str">
        <f t="shared" si="154"/>
        <v>Mar</v>
      </c>
      <c r="J3270">
        <f t="shared" si="155"/>
        <v>2022</v>
      </c>
      <c r="K3270" t="str">
        <f>IF(Table1[[#This Row],[Age]]&lt;20,"&lt;20",
   IF(Table1[[#This Row],[Age]]&lt;=30,"20-30",
   IF(Table1[[#This Row],[Age]]&lt;=40,"30-40",
   IF(Table1[[#This Row],[Age]]&lt;=50,"40-50",
   IF(Table1[[#This Row],[Age]]&lt;=60,"50-60",
   IF(Table1[[#This Row],[Age]]&lt;=70,"60-70","70+"))))))</f>
        <v>50-60</v>
      </c>
      <c r="L3270" t="str">
        <f t="shared" si="153"/>
        <v>QTY4</v>
      </c>
    </row>
    <row r="3271" spans="1:12" x14ac:dyDescent="0.3">
      <c r="A3271" s="2" t="s">
        <v>3201</v>
      </c>
      <c r="B3271" s="2">
        <v>27</v>
      </c>
      <c r="C3271" s="2" t="s">
        <v>16682</v>
      </c>
      <c r="D3271" s="2" t="s">
        <v>24469</v>
      </c>
      <c r="E3271" s="2">
        <v>8581.2900000000009</v>
      </c>
      <c r="F3271" s="2">
        <v>94</v>
      </c>
      <c r="G3271" s="2">
        <v>806641.26</v>
      </c>
      <c r="H3271" s="3" t="s">
        <v>24971</v>
      </c>
      <c r="I3271" s="7" t="str">
        <f t="shared" si="154"/>
        <v>Mar</v>
      </c>
      <c r="J3271">
        <f t="shared" si="155"/>
        <v>2022</v>
      </c>
      <c r="K3271" t="str">
        <f>IF(Table1[[#This Row],[Age]]&lt;20,"&lt;20",
   IF(Table1[[#This Row],[Age]]&lt;=30,"20-30",
   IF(Table1[[#This Row],[Age]]&lt;=40,"30-40",
   IF(Table1[[#This Row],[Age]]&lt;=50,"40-50",
   IF(Table1[[#This Row],[Age]]&lt;=60,"50-60",
   IF(Table1[[#This Row],[Age]]&lt;=70,"60-70","70+"))))))</f>
        <v>20-30</v>
      </c>
      <c r="L3271" t="str">
        <f t="shared" si="153"/>
        <v>QTY4</v>
      </c>
    </row>
    <row r="3272" spans="1:12" x14ac:dyDescent="0.3">
      <c r="A3272" s="2" t="s">
        <v>3202</v>
      </c>
      <c r="B3272" s="2">
        <v>58</v>
      </c>
      <c r="C3272" s="2" t="s">
        <v>16683</v>
      </c>
      <c r="D3272" s="2" t="s">
        <v>24422</v>
      </c>
      <c r="E3272" s="2">
        <v>9093.1</v>
      </c>
      <c r="F3272" s="2">
        <v>89</v>
      </c>
      <c r="G3272" s="2">
        <v>809285.9</v>
      </c>
      <c r="H3272" s="3" t="s">
        <v>24972</v>
      </c>
      <c r="I3272" s="7" t="str">
        <f t="shared" si="154"/>
        <v>Mar</v>
      </c>
      <c r="J3272">
        <f t="shared" si="155"/>
        <v>2022</v>
      </c>
      <c r="K3272" t="str">
        <f>IF(Table1[[#This Row],[Age]]&lt;20,"&lt;20",
   IF(Table1[[#This Row],[Age]]&lt;=30,"20-30",
   IF(Table1[[#This Row],[Age]]&lt;=40,"30-40",
   IF(Table1[[#This Row],[Age]]&lt;=50,"40-50",
   IF(Table1[[#This Row],[Age]]&lt;=60,"50-60",
   IF(Table1[[#This Row],[Age]]&lt;=70,"60-70","70+"))))))</f>
        <v>50-60</v>
      </c>
      <c r="L3272" t="str">
        <f t="shared" si="153"/>
        <v>QTY4</v>
      </c>
    </row>
    <row r="3273" spans="1:12" x14ac:dyDescent="0.3">
      <c r="A3273" s="2" t="s">
        <v>3203</v>
      </c>
      <c r="B3273" s="2">
        <v>42</v>
      </c>
      <c r="C3273" s="2" t="s">
        <v>16684</v>
      </c>
      <c r="D3273" s="2" t="s">
        <v>24423</v>
      </c>
      <c r="E3273" s="2">
        <v>9204.1</v>
      </c>
      <c r="F3273" s="2">
        <v>26</v>
      </c>
      <c r="G3273" s="2">
        <v>239306.6</v>
      </c>
      <c r="H3273" s="3" t="s">
        <v>24972</v>
      </c>
      <c r="I3273" s="7" t="str">
        <f t="shared" si="154"/>
        <v>Mar</v>
      </c>
      <c r="J3273">
        <f t="shared" si="155"/>
        <v>2022</v>
      </c>
      <c r="K3273" t="str">
        <f>IF(Table1[[#This Row],[Age]]&lt;20,"&lt;20",
   IF(Table1[[#This Row],[Age]]&lt;=30,"20-30",
   IF(Table1[[#This Row],[Age]]&lt;=40,"30-40",
   IF(Table1[[#This Row],[Age]]&lt;=50,"40-50",
   IF(Table1[[#This Row],[Age]]&lt;=60,"50-60",
   IF(Table1[[#This Row],[Age]]&lt;=70,"60-70","70+"))))))</f>
        <v>40-50</v>
      </c>
      <c r="L3273" t="str">
        <f t="shared" si="153"/>
        <v>QTY4</v>
      </c>
    </row>
    <row r="3274" spans="1:12" x14ac:dyDescent="0.3">
      <c r="A3274" s="2" t="s">
        <v>3204</v>
      </c>
      <c r="B3274" s="2">
        <v>21</v>
      </c>
      <c r="C3274" s="2" t="s">
        <v>16685</v>
      </c>
      <c r="D3274" s="2" t="s">
        <v>24630</v>
      </c>
      <c r="E3274" s="2">
        <v>5035.03</v>
      </c>
      <c r="F3274" s="2">
        <v>12</v>
      </c>
      <c r="G3274" s="2">
        <v>60420.36</v>
      </c>
      <c r="H3274" s="3" t="s">
        <v>24972</v>
      </c>
      <c r="I3274" s="7" t="str">
        <f t="shared" si="154"/>
        <v>Mar</v>
      </c>
      <c r="J3274">
        <f t="shared" si="155"/>
        <v>2022</v>
      </c>
      <c r="K3274" t="str">
        <f>IF(Table1[[#This Row],[Age]]&lt;20,"&lt;20",
   IF(Table1[[#This Row],[Age]]&lt;=30,"20-30",
   IF(Table1[[#This Row],[Age]]&lt;=40,"30-40",
   IF(Table1[[#This Row],[Age]]&lt;=50,"40-50",
   IF(Table1[[#This Row],[Age]]&lt;=60,"50-60",
   IF(Table1[[#This Row],[Age]]&lt;=70,"60-70","70+"))))))</f>
        <v>20-30</v>
      </c>
      <c r="L3274" t="str">
        <f t="shared" si="153"/>
        <v>QTY4</v>
      </c>
    </row>
    <row r="3275" spans="1:12" x14ac:dyDescent="0.3">
      <c r="A3275" s="2" t="s">
        <v>3205</v>
      </c>
      <c r="B3275" s="2">
        <v>40</v>
      </c>
      <c r="C3275" s="2" t="s">
        <v>14797</v>
      </c>
      <c r="D3275" s="2" t="s">
        <v>24431</v>
      </c>
      <c r="E3275" s="2">
        <v>387.5</v>
      </c>
      <c r="F3275" s="2">
        <v>24</v>
      </c>
      <c r="G3275" s="2">
        <v>9300</v>
      </c>
      <c r="H3275" s="3" t="s">
        <v>24972</v>
      </c>
      <c r="I3275" s="7" t="str">
        <f t="shared" si="154"/>
        <v>Mar</v>
      </c>
      <c r="J3275">
        <f t="shared" si="155"/>
        <v>2022</v>
      </c>
      <c r="K3275" t="str">
        <f>IF(Table1[[#This Row],[Age]]&lt;20,"&lt;20",
   IF(Table1[[#This Row],[Age]]&lt;=30,"20-30",
   IF(Table1[[#This Row],[Age]]&lt;=40,"30-40",
   IF(Table1[[#This Row],[Age]]&lt;=50,"40-50",
   IF(Table1[[#This Row],[Age]]&lt;=60,"50-60",
   IF(Table1[[#This Row],[Age]]&lt;=70,"60-70","70+"))))))</f>
        <v>30-40</v>
      </c>
      <c r="L3275" t="str">
        <f t="shared" si="153"/>
        <v>QTY4</v>
      </c>
    </row>
    <row r="3276" spans="1:12" x14ac:dyDescent="0.3">
      <c r="A3276" s="2" t="s">
        <v>3206</v>
      </c>
      <c r="B3276" s="2">
        <v>63</v>
      </c>
      <c r="C3276" s="2" t="s">
        <v>15736</v>
      </c>
      <c r="D3276" s="2" t="s">
        <v>24526</v>
      </c>
      <c r="E3276" s="2">
        <v>7066.66</v>
      </c>
      <c r="F3276" s="2">
        <v>11</v>
      </c>
      <c r="G3276" s="2">
        <v>77733.259999999995</v>
      </c>
      <c r="H3276" s="3" t="s">
        <v>24972</v>
      </c>
      <c r="I3276" s="7" t="str">
        <f t="shared" si="154"/>
        <v>Mar</v>
      </c>
      <c r="J3276">
        <f t="shared" si="155"/>
        <v>2022</v>
      </c>
      <c r="K3276" t="str">
        <f>IF(Table1[[#This Row],[Age]]&lt;20,"&lt;20",
   IF(Table1[[#This Row],[Age]]&lt;=30,"20-30",
   IF(Table1[[#This Row],[Age]]&lt;=40,"30-40",
   IF(Table1[[#This Row],[Age]]&lt;=50,"40-50",
   IF(Table1[[#This Row],[Age]]&lt;=60,"50-60",
   IF(Table1[[#This Row],[Age]]&lt;=70,"60-70","70+"))))))</f>
        <v>60-70</v>
      </c>
      <c r="L3276" t="str">
        <f t="shared" si="153"/>
        <v>QTY4</v>
      </c>
    </row>
    <row r="3277" spans="1:12" x14ac:dyDescent="0.3">
      <c r="A3277" s="2" t="s">
        <v>3207</v>
      </c>
      <c r="B3277" s="2">
        <v>53</v>
      </c>
      <c r="C3277" s="2" t="s">
        <v>15180</v>
      </c>
      <c r="D3277" s="2" t="s">
        <v>24444</v>
      </c>
      <c r="E3277" s="2">
        <v>5586.67</v>
      </c>
      <c r="F3277" s="2">
        <v>50</v>
      </c>
      <c r="G3277" s="2">
        <v>279333.5</v>
      </c>
      <c r="H3277" s="3" t="s">
        <v>24972</v>
      </c>
      <c r="I3277" s="7" t="str">
        <f t="shared" si="154"/>
        <v>Mar</v>
      </c>
      <c r="J3277">
        <f t="shared" si="155"/>
        <v>2022</v>
      </c>
      <c r="K3277" t="str">
        <f>IF(Table1[[#This Row],[Age]]&lt;20,"&lt;20",
   IF(Table1[[#This Row],[Age]]&lt;=30,"20-30",
   IF(Table1[[#This Row],[Age]]&lt;=40,"30-40",
   IF(Table1[[#This Row],[Age]]&lt;=50,"40-50",
   IF(Table1[[#This Row],[Age]]&lt;=60,"50-60",
   IF(Table1[[#This Row],[Age]]&lt;=70,"60-70","70+"))))))</f>
        <v>50-60</v>
      </c>
      <c r="L3277" t="str">
        <f t="shared" si="153"/>
        <v>QTY4</v>
      </c>
    </row>
    <row r="3278" spans="1:12" x14ac:dyDescent="0.3">
      <c r="A3278" s="2" t="s">
        <v>3208</v>
      </c>
      <c r="B3278" s="2">
        <v>34</v>
      </c>
      <c r="C3278" s="2" t="s">
        <v>16686</v>
      </c>
      <c r="D3278" s="2" t="s">
        <v>24524</v>
      </c>
      <c r="E3278" s="2">
        <v>9100.11</v>
      </c>
      <c r="F3278" s="2">
        <v>42</v>
      </c>
      <c r="G3278" s="2">
        <v>382204.62</v>
      </c>
      <c r="H3278" s="3" t="s">
        <v>24972</v>
      </c>
      <c r="I3278" s="7" t="str">
        <f t="shared" si="154"/>
        <v>Mar</v>
      </c>
      <c r="J3278">
        <f t="shared" si="155"/>
        <v>2022</v>
      </c>
      <c r="K3278" t="str">
        <f>IF(Table1[[#This Row],[Age]]&lt;20,"&lt;20",
   IF(Table1[[#This Row],[Age]]&lt;=30,"20-30",
   IF(Table1[[#This Row],[Age]]&lt;=40,"30-40",
   IF(Table1[[#This Row],[Age]]&lt;=50,"40-50",
   IF(Table1[[#This Row],[Age]]&lt;=60,"50-60",
   IF(Table1[[#This Row],[Age]]&lt;=70,"60-70","70+"))))))</f>
        <v>30-40</v>
      </c>
      <c r="L3278" t="str">
        <f t="shared" si="153"/>
        <v>QTY4</v>
      </c>
    </row>
    <row r="3279" spans="1:12" x14ac:dyDescent="0.3">
      <c r="A3279" s="2" t="s">
        <v>3209</v>
      </c>
      <c r="B3279" s="2">
        <v>35</v>
      </c>
      <c r="C3279" s="2" t="s">
        <v>13968</v>
      </c>
      <c r="D3279" s="2" t="s">
        <v>24595</v>
      </c>
      <c r="E3279" s="2">
        <v>8062.06</v>
      </c>
      <c r="F3279" s="2">
        <v>97</v>
      </c>
      <c r="G3279" s="2">
        <v>782019.82</v>
      </c>
      <c r="H3279" s="3" t="s">
        <v>24973</v>
      </c>
      <c r="I3279" s="7" t="str">
        <f t="shared" si="154"/>
        <v>Mar</v>
      </c>
      <c r="J3279">
        <f t="shared" si="155"/>
        <v>2022</v>
      </c>
      <c r="K3279" t="str">
        <f>IF(Table1[[#This Row],[Age]]&lt;20,"&lt;20",
   IF(Table1[[#This Row],[Age]]&lt;=30,"20-30",
   IF(Table1[[#This Row],[Age]]&lt;=40,"30-40",
   IF(Table1[[#This Row],[Age]]&lt;=50,"40-50",
   IF(Table1[[#This Row],[Age]]&lt;=60,"50-60",
   IF(Table1[[#This Row],[Age]]&lt;=70,"60-70","70+"))))))</f>
        <v>30-40</v>
      </c>
      <c r="L3279" t="str">
        <f t="shared" si="153"/>
        <v>QTY4</v>
      </c>
    </row>
    <row r="3280" spans="1:12" x14ac:dyDescent="0.3">
      <c r="A3280" s="2" t="s">
        <v>3210</v>
      </c>
      <c r="B3280" s="2">
        <v>65</v>
      </c>
      <c r="C3280" s="2" t="s">
        <v>16687</v>
      </c>
      <c r="D3280" s="2" t="s">
        <v>24488</v>
      </c>
      <c r="E3280" s="2">
        <v>1456.93</v>
      </c>
      <c r="F3280" s="2">
        <v>28</v>
      </c>
      <c r="G3280" s="2">
        <v>40794.04</v>
      </c>
      <c r="H3280" s="3" t="s">
        <v>24973</v>
      </c>
      <c r="I3280" s="7" t="str">
        <f t="shared" si="154"/>
        <v>Mar</v>
      </c>
      <c r="J3280">
        <f t="shared" si="155"/>
        <v>2022</v>
      </c>
      <c r="K3280" t="str">
        <f>IF(Table1[[#This Row],[Age]]&lt;20,"&lt;20",
   IF(Table1[[#This Row],[Age]]&lt;=30,"20-30",
   IF(Table1[[#This Row],[Age]]&lt;=40,"30-40",
   IF(Table1[[#This Row],[Age]]&lt;=50,"40-50",
   IF(Table1[[#This Row],[Age]]&lt;=60,"50-60",
   IF(Table1[[#This Row],[Age]]&lt;=70,"60-70","70+"))))))</f>
        <v>60-70</v>
      </c>
      <c r="L3280" t="str">
        <f t="shared" si="153"/>
        <v>QTY4</v>
      </c>
    </row>
    <row r="3281" spans="1:12" x14ac:dyDescent="0.3">
      <c r="A3281" s="2" t="s">
        <v>1577</v>
      </c>
      <c r="B3281" s="2">
        <v>32</v>
      </c>
      <c r="C3281" s="2" t="s">
        <v>16688</v>
      </c>
      <c r="D3281" s="2" t="s">
        <v>24502</v>
      </c>
      <c r="E3281" s="2">
        <v>3003.23</v>
      </c>
      <c r="F3281" s="2">
        <v>96</v>
      </c>
      <c r="G3281" s="2">
        <v>288310.08</v>
      </c>
      <c r="H3281" s="3" t="s">
        <v>24973</v>
      </c>
      <c r="I3281" s="7" t="str">
        <f t="shared" si="154"/>
        <v>Mar</v>
      </c>
      <c r="J3281">
        <f t="shared" si="155"/>
        <v>2022</v>
      </c>
      <c r="K3281" t="str">
        <f>IF(Table1[[#This Row],[Age]]&lt;20,"&lt;20",
   IF(Table1[[#This Row],[Age]]&lt;=30,"20-30",
   IF(Table1[[#This Row],[Age]]&lt;=40,"30-40",
   IF(Table1[[#This Row],[Age]]&lt;=50,"40-50",
   IF(Table1[[#This Row],[Age]]&lt;=60,"50-60",
   IF(Table1[[#This Row],[Age]]&lt;=70,"60-70","70+"))))))</f>
        <v>30-40</v>
      </c>
      <c r="L3281" t="str">
        <f t="shared" si="153"/>
        <v>QTY4</v>
      </c>
    </row>
    <row r="3282" spans="1:12" x14ac:dyDescent="0.3">
      <c r="A3282" s="2" t="s">
        <v>3211</v>
      </c>
      <c r="B3282" s="2">
        <v>56</v>
      </c>
      <c r="C3282" s="2" t="s">
        <v>13862</v>
      </c>
      <c r="D3282" s="2" t="s">
        <v>24539</v>
      </c>
      <c r="E3282" s="2">
        <v>9594.23</v>
      </c>
      <c r="F3282" s="2">
        <v>18</v>
      </c>
      <c r="G3282" s="2">
        <v>172696.14</v>
      </c>
      <c r="H3282" s="3" t="s">
        <v>24973</v>
      </c>
      <c r="I3282" s="7" t="str">
        <f t="shared" si="154"/>
        <v>Mar</v>
      </c>
      <c r="J3282">
        <f t="shared" si="155"/>
        <v>2022</v>
      </c>
      <c r="K3282" t="str">
        <f>IF(Table1[[#This Row],[Age]]&lt;20,"&lt;20",
   IF(Table1[[#This Row],[Age]]&lt;=30,"20-30",
   IF(Table1[[#This Row],[Age]]&lt;=40,"30-40",
   IF(Table1[[#This Row],[Age]]&lt;=50,"40-50",
   IF(Table1[[#This Row],[Age]]&lt;=60,"50-60",
   IF(Table1[[#This Row],[Age]]&lt;=70,"60-70","70+"))))))</f>
        <v>50-60</v>
      </c>
      <c r="L3282" t="str">
        <f t="shared" si="153"/>
        <v>QTY4</v>
      </c>
    </row>
    <row r="3283" spans="1:12" x14ac:dyDescent="0.3">
      <c r="A3283" s="2" t="s">
        <v>3212</v>
      </c>
      <c r="B3283" s="2">
        <v>61</v>
      </c>
      <c r="C3283" s="2" t="s">
        <v>16689</v>
      </c>
      <c r="D3283" s="2" t="s">
        <v>24615</v>
      </c>
      <c r="E3283" s="2">
        <v>1292.5</v>
      </c>
      <c r="F3283" s="2">
        <v>14</v>
      </c>
      <c r="G3283" s="2">
        <v>18095</v>
      </c>
      <c r="H3283" s="3" t="s">
        <v>24973</v>
      </c>
      <c r="I3283" s="7" t="str">
        <f t="shared" si="154"/>
        <v>Mar</v>
      </c>
      <c r="J3283">
        <f t="shared" si="155"/>
        <v>2022</v>
      </c>
      <c r="K3283" t="str">
        <f>IF(Table1[[#This Row],[Age]]&lt;20,"&lt;20",
   IF(Table1[[#This Row],[Age]]&lt;=30,"20-30",
   IF(Table1[[#This Row],[Age]]&lt;=40,"30-40",
   IF(Table1[[#This Row],[Age]]&lt;=50,"40-50",
   IF(Table1[[#This Row],[Age]]&lt;=60,"50-60",
   IF(Table1[[#This Row],[Age]]&lt;=70,"60-70","70+"))))))</f>
        <v>60-70</v>
      </c>
      <c r="L3283" t="str">
        <f t="shared" si="153"/>
        <v>QTY4</v>
      </c>
    </row>
    <row r="3284" spans="1:12" x14ac:dyDescent="0.3">
      <c r="A3284" s="2" t="s">
        <v>3213</v>
      </c>
      <c r="B3284" s="2">
        <v>22</v>
      </c>
      <c r="C3284" s="2" t="s">
        <v>15522</v>
      </c>
      <c r="D3284" s="2" t="s">
        <v>24488</v>
      </c>
      <c r="E3284" s="2">
        <v>9185.4699999999993</v>
      </c>
      <c r="F3284" s="2">
        <v>63</v>
      </c>
      <c r="G3284" s="2">
        <v>578684.61</v>
      </c>
      <c r="H3284" s="3" t="s">
        <v>24973</v>
      </c>
      <c r="I3284" s="7" t="str">
        <f t="shared" si="154"/>
        <v>Mar</v>
      </c>
      <c r="J3284">
        <f t="shared" si="155"/>
        <v>2022</v>
      </c>
      <c r="K3284" t="str">
        <f>IF(Table1[[#This Row],[Age]]&lt;20,"&lt;20",
   IF(Table1[[#This Row],[Age]]&lt;=30,"20-30",
   IF(Table1[[#This Row],[Age]]&lt;=40,"30-40",
   IF(Table1[[#This Row],[Age]]&lt;=50,"40-50",
   IF(Table1[[#This Row],[Age]]&lt;=60,"50-60",
   IF(Table1[[#This Row],[Age]]&lt;=70,"60-70","70+"))))))</f>
        <v>20-30</v>
      </c>
      <c r="L3284" t="str">
        <f t="shared" si="153"/>
        <v>QTY4</v>
      </c>
    </row>
    <row r="3285" spans="1:12" x14ac:dyDescent="0.3">
      <c r="A3285" s="2" t="s">
        <v>3214</v>
      </c>
      <c r="B3285" s="2">
        <v>53</v>
      </c>
      <c r="C3285" s="2" t="s">
        <v>16690</v>
      </c>
      <c r="D3285" s="2" t="s">
        <v>24468</v>
      </c>
      <c r="E3285" s="2">
        <v>1875.64</v>
      </c>
      <c r="F3285" s="2">
        <v>15</v>
      </c>
      <c r="G3285" s="2">
        <v>28134.6</v>
      </c>
      <c r="H3285" s="3" t="s">
        <v>24973</v>
      </c>
      <c r="I3285" s="7" t="str">
        <f t="shared" si="154"/>
        <v>Mar</v>
      </c>
      <c r="J3285">
        <f t="shared" si="155"/>
        <v>2022</v>
      </c>
      <c r="K3285" t="str">
        <f>IF(Table1[[#This Row],[Age]]&lt;20,"&lt;20",
   IF(Table1[[#This Row],[Age]]&lt;=30,"20-30",
   IF(Table1[[#This Row],[Age]]&lt;=40,"30-40",
   IF(Table1[[#This Row],[Age]]&lt;=50,"40-50",
   IF(Table1[[#This Row],[Age]]&lt;=60,"50-60",
   IF(Table1[[#This Row],[Age]]&lt;=70,"60-70","70+"))))))</f>
        <v>50-60</v>
      </c>
      <c r="L3285" t="str">
        <f t="shared" si="153"/>
        <v>QTY4</v>
      </c>
    </row>
    <row r="3286" spans="1:12" x14ac:dyDescent="0.3">
      <c r="A3286" s="2" t="s">
        <v>3215</v>
      </c>
      <c r="B3286" s="2">
        <v>30</v>
      </c>
      <c r="C3286" s="2" t="s">
        <v>16691</v>
      </c>
      <c r="D3286" s="2" t="s">
        <v>24430</v>
      </c>
      <c r="E3286" s="2">
        <v>8266.3700000000008</v>
      </c>
      <c r="F3286" s="2">
        <v>37</v>
      </c>
      <c r="G3286" s="2">
        <v>305855.69</v>
      </c>
      <c r="H3286" s="3" t="s">
        <v>24973</v>
      </c>
      <c r="I3286" s="7" t="str">
        <f t="shared" si="154"/>
        <v>Mar</v>
      </c>
      <c r="J3286">
        <f t="shared" si="155"/>
        <v>2022</v>
      </c>
      <c r="K3286" t="str">
        <f>IF(Table1[[#This Row],[Age]]&lt;20,"&lt;20",
   IF(Table1[[#This Row],[Age]]&lt;=30,"20-30",
   IF(Table1[[#This Row],[Age]]&lt;=40,"30-40",
   IF(Table1[[#This Row],[Age]]&lt;=50,"40-50",
   IF(Table1[[#This Row],[Age]]&lt;=60,"50-60",
   IF(Table1[[#This Row],[Age]]&lt;=70,"60-70","70+"))))))</f>
        <v>20-30</v>
      </c>
      <c r="L3286" t="str">
        <f t="shared" si="153"/>
        <v>QTY4</v>
      </c>
    </row>
    <row r="3287" spans="1:12" x14ac:dyDescent="0.3">
      <c r="A3287" s="2" t="s">
        <v>3216</v>
      </c>
      <c r="B3287" s="2">
        <v>61</v>
      </c>
      <c r="C3287" s="2" t="s">
        <v>16692</v>
      </c>
      <c r="D3287" s="2" t="s">
        <v>24496</v>
      </c>
      <c r="E3287" s="2">
        <v>7346.78</v>
      </c>
      <c r="F3287" s="2">
        <v>85</v>
      </c>
      <c r="G3287" s="2">
        <v>624476.30000000005</v>
      </c>
      <c r="H3287" s="3" t="s">
        <v>24973</v>
      </c>
      <c r="I3287" s="7" t="str">
        <f t="shared" si="154"/>
        <v>Mar</v>
      </c>
      <c r="J3287">
        <f t="shared" si="155"/>
        <v>2022</v>
      </c>
      <c r="K3287" t="str">
        <f>IF(Table1[[#This Row],[Age]]&lt;20,"&lt;20",
   IF(Table1[[#This Row],[Age]]&lt;=30,"20-30",
   IF(Table1[[#This Row],[Age]]&lt;=40,"30-40",
   IF(Table1[[#This Row],[Age]]&lt;=50,"40-50",
   IF(Table1[[#This Row],[Age]]&lt;=60,"50-60",
   IF(Table1[[#This Row],[Age]]&lt;=70,"60-70","70+"))))))</f>
        <v>60-70</v>
      </c>
      <c r="L3287" t="str">
        <f t="shared" si="153"/>
        <v>QTY4</v>
      </c>
    </row>
    <row r="3288" spans="1:12" x14ac:dyDescent="0.3">
      <c r="A3288" s="2" t="s">
        <v>3217</v>
      </c>
      <c r="B3288" s="2">
        <v>42</v>
      </c>
      <c r="C3288" s="2" t="s">
        <v>16693</v>
      </c>
      <c r="D3288" s="2" t="s">
        <v>24593</v>
      </c>
      <c r="E3288" s="2">
        <v>5786.08</v>
      </c>
      <c r="F3288" s="2">
        <v>4</v>
      </c>
      <c r="G3288" s="2">
        <v>23144.32</v>
      </c>
      <c r="H3288" s="3" t="s">
        <v>24973</v>
      </c>
      <c r="I3288" s="7" t="str">
        <f t="shared" si="154"/>
        <v>Mar</v>
      </c>
      <c r="J3288">
        <f t="shared" si="155"/>
        <v>2022</v>
      </c>
      <c r="K3288" t="str">
        <f>IF(Table1[[#This Row],[Age]]&lt;20,"&lt;20",
   IF(Table1[[#This Row],[Age]]&lt;=30,"20-30",
   IF(Table1[[#This Row],[Age]]&lt;=40,"30-40",
   IF(Table1[[#This Row],[Age]]&lt;=50,"40-50",
   IF(Table1[[#This Row],[Age]]&lt;=60,"50-60",
   IF(Table1[[#This Row],[Age]]&lt;=70,"60-70","70+"))))))</f>
        <v>40-50</v>
      </c>
      <c r="L3288" t="str">
        <f t="shared" si="153"/>
        <v>QTY4</v>
      </c>
    </row>
    <row r="3289" spans="1:12" x14ac:dyDescent="0.3">
      <c r="A3289" s="2" t="s">
        <v>3218</v>
      </c>
      <c r="B3289" s="2">
        <v>21</v>
      </c>
      <c r="C3289" s="2" t="s">
        <v>16694</v>
      </c>
      <c r="D3289" s="2" t="s">
        <v>24473</v>
      </c>
      <c r="E3289" s="2">
        <v>1728.34</v>
      </c>
      <c r="F3289" s="2">
        <v>19</v>
      </c>
      <c r="G3289" s="2">
        <v>32838.46</v>
      </c>
      <c r="H3289" s="3" t="s">
        <v>24973</v>
      </c>
      <c r="I3289" s="7" t="str">
        <f t="shared" si="154"/>
        <v>Mar</v>
      </c>
      <c r="J3289">
        <f t="shared" si="155"/>
        <v>2022</v>
      </c>
      <c r="K3289" t="str">
        <f>IF(Table1[[#This Row],[Age]]&lt;20,"&lt;20",
   IF(Table1[[#This Row],[Age]]&lt;=30,"20-30",
   IF(Table1[[#This Row],[Age]]&lt;=40,"30-40",
   IF(Table1[[#This Row],[Age]]&lt;=50,"40-50",
   IF(Table1[[#This Row],[Age]]&lt;=60,"50-60",
   IF(Table1[[#This Row],[Age]]&lt;=70,"60-70","70+"))))))</f>
        <v>20-30</v>
      </c>
      <c r="L3289" t="str">
        <f t="shared" si="153"/>
        <v>QTY4</v>
      </c>
    </row>
    <row r="3290" spans="1:12" x14ac:dyDescent="0.3">
      <c r="A3290" s="2" t="s">
        <v>3219</v>
      </c>
      <c r="B3290" s="2">
        <v>42</v>
      </c>
      <c r="C3290" s="2" t="s">
        <v>14914</v>
      </c>
      <c r="D3290" s="2" t="s">
        <v>24480</v>
      </c>
      <c r="E3290" s="2">
        <v>2647.7</v>
      </c>
      <c r="F3290" s="2">
        <v>7</v>
      </c>
      <c r="G3290" s="2">
        <v>18533.900000000001</v>
      </c>
      <c r="H3290" s="3" t="s">
        <v>24973</v>
      </c>
      <c r="I3290" s="7" t="str">
        <f t="shared" si="154"/>
        <v>Mar</v>
      </c>
      <c r="J3290">
        <f t="shared" si="155"/>
        <v>2022</v>
      </c>
      <c r="K3290" t="str">
        <f>IF(Table1[[#This Row],[Age]]&lt;20,"&lt;20",
   IF(Table1[[#This Row],[Age]]&lt;=30,"20-30",
   IF(Table1[[#This Row],[Age]]&lt;=40,"30-40",
   IF(Table1[[#This Row],[Age]]&lt;=50,"40-50",
   IF(Table1[[#This Row],[Age]]&lt;=60,"50-60",
   IF(Table1[[#This Row],[Age]]&lt;=70,"60-70","70+"))))))</f>
        <v>40-50</v>
      </c>
      <c r="L3290" t="str">
        <f t="shared" si="153"/>
        <v>QTY4</v>
      </c>
    </row>
    <row r="3291" spans="1:12" x14ac:dyDescent="0.3">
      <c r="A3291" s="2" t="s">
        <v>3220</v>
      </c>
      <c r="B3291" s="2">
        <v>31</v>
      </c>
      <c r="C3291" s="2" t="s">
        <v>16695</v>
      </c>
      <c r="D3291" s="2" t="s">
        <v>24554</v>
      </c>
      <c r="E3291" s="2">
        <v>2401.48</v>
      </c>
      <c r="F3291" s="2">
        <v>42</v>
      </c>
      <c r="G3291" s="2">
        <v>100862.16</v>
      </c>
      <c r="H3291" s="3" t="s">
        <v>24973</v>
      </c>
      <c r="I3291" s="7" t="str">
        <f t="shared" si="154"/>
        <v>Mar</v>
      </c>
      <c r="J3291">
        <f t="shared" si="155"/>
        <v>2022</v>
      </c>
      <c r="K3291" t="str">
        <f>IF(Table1[[#This Row],[Age]]&lt;20,"&lt;20",
   IF(Table1[[#This Row],[Age]]&lt;=30,"20-30",
   IF(Table1[[#This Row],[Age]]&lt;=40,"30-40",
   IF(Table1[[#This Row],[Age]]&lt;=50,"40-50",
   IF(Table1[[#This Row],[Age]]&lt;=60,"50-60",
   IF(Table1[[#This Row],[Age]]&lt;=70,"60-70","70+"))))))</f>
        <v>30-40</v>
      </c>
      <c r="L3291" t="str">
        <f t="shared" si="153"/>
        <v>QTY4</v>
      </c>
    </row>
    <row r="3292" spans="1:12" x14ac:dyDescent="0.3">
      <c r="A3292" s="2" t="s">
        <v>3221</v>
      </c>
      <c r="B3292" s="2">
        <v>52</v>
      </c>
      <c r="C3292" s="2" t="s">
        <v>16696</v>
      </c>
      <c r="D3292" s="2" t="s">
        <v>24516</v>
      </c>
      <c r="E3292" s="2">
        <v>6385.87</v>
      </c>
      <c r="F3292" s="2">
        <v>19</v>
      </c>
      <c r="G3292" s="2">
        <v>121331.53</v>
      </c>
      <c r="H3292" s="3" t="s">
        <v>24973</v>
      </c>
      <c r="I3292" s="7" t="str">
        <f t="shared" si="154"/>
        <v>Mar</v>
      </c>
      <c r="J3292">
        <f t="shared" si="155"/>
        <v>2022</v>
      </c>
      <c r="K3292" t="str">
        <f>IF(Table1[[#This Row],[Age]]&lt;20,"&lt;20",
   IF(Table1[[#This Row],[Age]]&lt;=30,"20-30",
   IF(Table1[[#This Row],[Age]]&lt;=40,"30-40",
   IF(Table1[[#This Row],[Age]]&lt;=50,"40-50",
   IF(Table1[[#This Row],[Age]]&lt;=60,"50-60",
   IF(Table1[[#This Row],[Age]]&lt;=70,"60-70","70+"))))))</f>
        <v>50-60</v>
      </c>
      <c r="L3292" t="str">
        <f t="shared" si="153"/>
        <v>QTY4</v>
      </c>
    </row>
    <row r="3293" spans="1:12" x14ac:dyDescent="0.3">
      <c r="A3293" s="2" t="s">
        <v>3222</v>
      </c>
      <c r="B3293" s="2">
        <v>22</v>
      </c>
      <c r="C3293" s="2" t="s">
        <v>16697</v>
      </c>
      <c r="D3293" s="2" t="s">
        <v>24451</v>
      </c>
      <c r="E3293" s="2">
        <v>6512.08</v>
      </c>
      <c r="F3293" s="2">
        <v>33</v>
      </c>
      <c r="G3293" s="2">
        <v>214898.64</v>
      </c>
      <c r="H3293" s="3" t="s">
        <v>24974</v>
      </c>
      <c r="I3293" s="7" t="str">
        <f t="shared" si="154"/>
        <v>Mar</v>
      </c>
      <c r="J3293">
        <f t="shared" si="155"/>
        <v>2022</v>
      </c>
      <c r="K3293" t="str">
        <f>IF(Table1[[#This Row],[Age]]&lt;20,"&lt;20",
   IF(Table1[[#This Row],[Age]]&lt;=30,"20-30",
   IF(Table1[[#This Row],[Age]]&lt;=40,"30-40",
   IF(Table1[[#This Row],[Age]]&lt;=50,"40-50",
   IF(Table1[[#This Row],[Age]]&lt;=60,"50-60",
   IF(Table1[[#This Row],[Age]]&lt;=70,"60-70","70+"))))))</f>
        <v>20-30</v>
      </c>
      <c r="L3293" t="str">
        <f t="shared" si="153"/>
        <v>QTY4</v>
      </c>
    </row>
    <row r="3294" spans="1:12" x14ac:dyDescent="0.3">
      <c r="A3294" s="2" t="s">
        <v>3223</v>
      </c>
      <c r="B3294" s="2">
        <v>30</v>
      </c>
      <c r="C3294" s="2" t="s">
        <v>16698</v>
      </c>
      <c r="D3294" s="2" t="s">
        <v>24536</v>
      </c>
      <c r="E3294" s="2">
        <v>5325.64</v>
      </c>
      <c r="F3294" s="2">
        <v>80</v>
      </c>
      <c r="G3294" s="2">
        <v>426051.2</v>
      </c>
      <c r="H3294" s="3" t="s">
        <v>24974</v>
      </c>
      <c r="I3294" s="7" t="str">
        <f t="shared" si="154"/>
        <v>Mar</v>
      </c>
      <c r="J3294">
        <f t="shared" si="155"/>
        <v>2022</v>
      </c>
      <c r="K3294" t="str">
        <f>IF(Table1[[#This Row],[Age]]&lt;20,"&lt;20",
   IF(Table1[[#This Row],[Age]]&lt;=30,"20-30",
   IF(Table1[[#This Row],[Age]]&lt;=40,"30-40",
   IF(Table1[[#This Row],[Age]]&lt;=50,"40-50",
   IF(Table1[[#This Row],[Age]]&lt;=60,"50-60",
   IF(Table1[[#This Row],[Age]]&lt;=70,"60-70","70+"))))))</f>
        <v>20-30</v>
      </c>
      <c r="L3294" t="str">
        <f t="shared" si="153"/>
        <v>QTY4</v>
      </c>
    </row>
    <row r="3295" spans="1:12" x14ac:dyDescent="0.3">
      <c r="A3295" s="2" t="s">
        <v>3224</v>
      </c>
      <c r="B3295" s="2">
        <v>34</v>
      </c>
      <c r="C3295" s="2" t="s">
        <v>16699</v>
      </c>
      <c r="D3295" s="2" t="s">
        <v>24436</v>
      </c>
      <c r="E3295" s="2">
        <v>4943.87</v>
      </c>
      <c r="F3295" s="2">
        <v>12</v>
      </c>
      <c r="G3295" s="2">
        <v>59326.44</v>
      </c>
      <c r="H3295" s="3" t="s">
        <v>24974</v>
      </c>
      <c r="I3295" s="7" t="str">
        <f t="shared" si="154"/>
        <v>Mar</v>
      </c>
      <c r="J3295">
        <f t="shared" si="155"/>
        <v>2022</v>
      </c>
      <c r="K3295" t="str">
        <f>IF(Table1[[#This Row],[Age]]&lt;20,"&lt;20",
   IF(Table1[[#This Row],[Age]]&lt;=30,"20-30",
   IF(Table1[[#This Row],[Age]]&lt;=40,"30-40",
   IF(Table1[[#This Row],[Age]]&lt;=50,"40-50",
   IF(Table1[[#This Row],[Age]]&lt;=60,"50-60",
   IF(Table1[[#This Row],[Age]]&lt;=70,"60-70","70+"))))))</f>
        <v>30-40</v>
      </c>
      <c r="L3295" t="str">
        <f t="shared" si="153"/>
        <v>QTY4</v>
      </c>
    </row>
    <row r="3296" spans="1:12" x14ac:dyDescent="0.3">
      <c r="A3296" s="2" t="s">
        <v>3225</v>
      </c>
      <c r="B3296" s="2">
        <v>35</v>
      </c>
      <c r="C3296" s="2" t="s">
        <v>16700</v>
      </c>
      <c r="D3296" s="2" t="s">
        <v>24490</v>
      </c>
      <c r="E3296" s="2">
        <v>5366.55</v>
      </c>
      <c r="F3296" s="2">
        <v>94</v>
      </c>
      <c r="G3296" s="2">
        <v>504455.7</v>
      </c>
      <c r="H3296" s="3" t="s">
        <v>24974</v>
      </c>
      <c r="I3296" s="7" t="str">
        <f t="shared" si="154"/>
        <v>Mar</v>
      </c>
      <c r="J3296">
        <f t="shared" si="155"/>
        <v>2022</v>
      </c>
      <c r="K3296" t="str">
        <f>IF(Table1[[#This Row],[Age]]&lt;20,"&lt;20",
   IF(Table1[[#This Row],[Age]]&lt;=30,"20-30",
   IF(Table1[[#This Row],[Age]]&lt;=40,"30-40",
   IF(Table1[[#This Row],[Age]]&lt;=50,"40-50",
   IF(Table1[[#This Row],[Age]]&lt;=60,"50-60",
   IF(Table1[[#This Row],[Age]]&lt;=70,"60-70","70+"))))))</f>
        <v>30-40</v>
      </c>
      <c r="L3296" t="str">
        <f t="shared" si="153"/>
        <v>QTY4</v>
      </c>
    </row>
    <row r="3297" spans="1:12" x14ac:dyDescent="0.3">
      <c r="A3297" s="2" t="s">
        <v>3226</v>
      </c>
      <c r="B3297" s="2">
        <v>64</v>
      </c>
      <c r="C3297" s="2" t="s">
        <v>16701</v>
      </c>
      <c r="D3297" s="2" t="s">
        <v>24485</v>
      </c>
      <c r="E3297" s="2">
        <v>4427.18</v>
      </c>
      <c r="F3297" s="2">
        <v>99</v>
      </c>
      <c r="G3297" s="2">
        <v>438290.82</v>
      </c>
      <c r="H3297" s="3" t="s">
        <v>24974</v>
      </c>
      <c r="I3297" s="7" t="str">
        <f t="shared" si="154"/>
        <v>Mar</v>
      </c>
      <c r="J3297">
        <f t="shared" si="155"/>
        <v>2022</v>
      </c>
      <c r="K3297" t="str">
        <f>IF(Table1[[#This Row],[Age]]&lt;20,"&lt;20",
   IF(Table1[[#This Row],[Age]]&lt;=30,"20-30",
   IF(Table1[[#This Row],[Age]]&lt;=40,"30-40",
   IF(Table1[[#This Row],[Age]]&lt;=50,"40-50",
   IF(Table1[[#This Row],[Age]]&lt;=60,"50-60",
   IF(Table1[[#This Row],[Age]]&lt;=70,"60-70","70+"))))))</f>
        <v>60-70</v>
      </c>
      <c r="L3297" t="str">
        <f t="shared" si="153"/>
        <v>QTY4</v>
      </c>
    </row>
    <row r="3298" spans="1:12" x14ac:dyDescent="0.3">
      <c r="A3298" s="2" t="s">
        <v>3227</v>
      </c>
      <c r="B3298" s="2">
        <v>61</v>
      </c>
      <c r="C3298" s="2" t="s">
        <v>16702</v>
      </c>
      <c r="D3298" s="2" t="s">
        <v>24634</v>
      </c>
      <c r="E3298" s="2">
        <v>5398.55</v>
      </c>
      <c r="F3298" s="2">
        <v>59</v>
      </c>
      <c r="G3298" s="2">
        <v>318514.45</v>
      </c>
      <c r="H3298" s="3" t="s">
        <v>24974</v>
      </c>
      <c r="I3298" s="7" t="str">
        <f t="shared" si="154"/>
        <v>Mar</v>
      </c>
      <c r="J3298">
        <f t="shared" si="155"/>
        <v>2022</v>
      </c>
      <c r="K3298" t="str">
        <f>IF(Table1[[#This Row],[Age]]&lt;20,"&lt;20",
   IF(Table1[[#This Row],[Age]]&lt;=30,"20-30",
   IF(Table1[[#This Row],[Age]]&lt;=40,"30-40",
   IF(Table1[[#This Row],[Age]]&lt;=50,"40-50",
   IF(Table1[[#This Row],[Age]]&lt;=60,"50-60",
   IF(Table1[[#This Row],[Age]]&lt;=70,"60-70","70+"))))))</f>
        <v>60-70</v>
      </c>
      <c r="L3298" t="str">
        <f t="shared" si="153"/>
        <v>QTY4</v>
      </c>
    </row>
    <row r="3299" spans="1:12" x14ac:dyDescent="0.3">
      <c r="A3299" s="2" t="s">
        <v>3228</v>
      </c>
      <c r="B3299" s="2">
        <v>42</v>
      </c>
      <c r="C3299" s="2" t="s">
        <v>15370</v>
      </c>
      <c r="D3299" s="2" t="s">
        <v>24497</v>
      </c>
      <c r="E3299" s="2">
        <v>1352.41</v>
      </c>
      <c r="F3299" s="2">
        <v>77</v>
      </c>
      <c r="G3299" s="2">
        <v>104135.57</v>
      </c>
      <c r="H3299" s="3" t="s">
        <v>24974</v>
      </c>
      <c r="I3299" s="7" t="str">
        <f t="shared" si="154"/>
        <v>Mar</v>
      </c>
      <c r="J3299">
        <f t="shared" si="155"/>
        <v>2022</v>
      </c>
      <c r="K3299" t="str">
        <f>IF(Table1[[#This Row],[Age]]&lt;20,"&lt;20",
   IF(Table1[[#This Row],[Age]]&lt;=30,"20-30",
   IF(Table1[[#This Row],[Age]]&lt;=40,"30-40",
   IF(Table1[[#This Row],[Age]]&lt;=50,"40-50",
   IF(Table1[[#This Row],[Age]]&lt;=60,"50-60",
   IF(Table1[[#This Row],[Age]]&lt;=70,"60-70","70+"))))))</f>
        <v>40-50</v>
      </c>
      <c r="L3299" t="str">
        <f t="shared" si="153"/>
        <v>QTY4</v>
      </c>
    </row>
    <row r="3300" spans="1:12" x14ac:dyDescent="0.3">
      <c r="A3300" s="2" t="s">
        <v>3229</v>
      </c>
      <c r="B3300" s="2">
        <v>57</v>
      </c>
      <c r="C3300" s="2" t="s">
        <v>16703</v>
      </c>
      <c r="D3300" s="2" t="s">
        <v>24435</v>
      </c>
      <c r="E3300" s="2">
        <v>3365.7</v>
      </c>
      <c r="F3300" s="2">
        <v>31</v>
      </c>
      <c r="G3300" s="2">
        <v>104336.7</v>
      </c>
      <c r="H3300" s="3" t="s">
        <v>24974</v>
      </c>
      <c r="I3300" s="7" t="str">
        <f t="shared" si="154"/>
        <v>Mar</v>
      </c>
      <c r="J3300">
        <f t="shared" si="155"/>
        <v>2022</v>
      </c>
      <c r="K3300" t="str">
        <f>IF(Table1[[#This Row],[Age]]&lt;20,"&lt;20",
   IF(Table1[[#This Row],[Age]]&lt;=30,"20-30",
   IF(Table1[[#This Row],[Age]]&lt;=40,"30-40",
   IF(Table1[[#This Row],[Age]]&lt;=50,"40-50",
   IF(Table1[[#This Row],[Age]]&lt;=60,"50-60",
   IF(Table1[[#This Row],[Age]]&lt;=70,"60-70","70+"))))))</f>
        <v>50-60</v>
      </c>
      <c r="L3300" t="str">
        <f t="shared" si="153"/>
        <v>QTY4</v>
      </c>
    </row>
    <row r="3301" spans="1:12" x14ac:dyDescent="0.3">
      <c r="A3301" s="2" t="s">
        <v>3230</v>
      </c>
      <c r="B3301" s="2">
        <v>38</v>
      </c>
      <c r="C3301" s="2" t="s">
        <v>16059</v>
      </c>
      <c r="D3301" s="2" t="s">
        <v>24645</v>
      </c>
      <c r="E3301" s="2">
        <v>2787.03</v>
      </c>
      <c r="F3301" s="2">
        <v>59</v>
      </c>
      <c r="G3301" s="2">
        <v>164434.76999999999</v>
      </c>
      <c r="H3301" s="3" t="s">
        <v>24974</v>
      </c>
      <c r="I3301" s="7" t="str">
        <f t="shared" si="154"/>
        <v>Mar</v>
      </c>
      <c r="J3301">
        <f t="shared" si="155"/>
        <v>2022</v>
      </c>
      <c r="K3301" t="str">
        <f>IF(Table1[[#This Row],[Age]]&lt;20,"&lt;20",
   IF(Table1[[#This Row],[Age]]&lt;=30,"20-30",
   IF(Table1[[#This Row],[Age]]&lt;=40,"30-40",
   IF(Table1[[#This Row],[Age]]&lt;=50,"40-50",
   IF(Table1[[#This Row],[Age]]&lt;=60,"50-60",
   IF(Table1[[#This Row],[Age]]&lt;=70,"60-70","70+"))))))</f>
        <v>30-40</v>
      </c>
      <c r="L3301" t="str">
        <f t="shared" si="153"/>
        <v>QTY4</v>
      </c>
    </row>
    <row r="3302" spans="1:12" x14ac:dyDescent="0.3">
      <c r="A3302" s="2" t="s">
        <v>3231</v>
      </c>
      <c r="B3302" s="2">
        <v>57</v>
      </c>
      <c r="C3302" s="2" t="s">
        <v>16704</v>
      </c>
      <c r="D3302" s="2" t="s">
        <v>24588</v>
      </c>
      <c r="E3302" s="2">
        <v>7484.85</v>
      </c>
      <c r="F3302" s="2">
        <v>7</v>
      </c>
      <c r="G3302" s="2">
        <v>52393.95</v>
      </c>
      <c r="H3302" s="3" t="s">
        <v>24974</v>
      </c>
      <c r="I3302" s="7" t="str">
        <f t="shared" si="154"/>
        <v>Mar</v>
      </c>
      <c r="J3302">
        <f t="shared" si="155"/>
        <v>2022</v>
      </c>
      <c r="K3302" t="str">
        <f>IF(Table1[[#This Row],[Age]]&lt;20,"&lt;20",
   IF(Table1[[#This Row],[Age]]&lt;=30,"20-30",
   IF(Table1[[#This Row],[Age]]&lt;=40,"30-40",
   IF(Table1[[#This Row],[Age]]&lt;=50,"40-50",
   IF(Table1[[#This Row],[Age]]&lt;=60,"50-60",
   IF(Table1[[#This Row],[Age]]&lt;=70,"60-70","70+"))))))</f>
        <v>50-60</v>
      </c>
      <c r="L3302" t="str">
        <f t="shared" si="153"/>
        <v>QTY4</v>
      </c>
    </row>
    <row r="3303" spans="1:12" x14ac:dyDescent="0.3">
      <c r="A3303" s="2" t="s">
        <v>3232</v>
      </c>
      <c r="B3303" s="2">
        <v>25</v>
      </c>
      <c r="C3303" s="2" t="s">
        <v>16705</v>
      </c>
      <c r="D3303" s="2" t="s">
        <v>24519</v>
      </c>
      <c r="E3303" s="2">
        <v>4458.8900000000003</v>
      </c>
      <c r="F3303" s="2">
        <v>75</v>
      </c>
      <c r="G3303" s="2">
        <v>334416.75</v>
      </c>
      <c r="H3303" s="3" t="s">
        <v>24974</v>
      </c>
      <c r="I3303" s="7" t="str">
        <f t="shared" si="154"/>
        <v>Mar</v>
      </c>
      <c r="J3303">
        <f t="shared" si="155"/>
        <v>2022</v>
      </c>
      <c r="K3303" t="str">
        <f>IF(Table1[[#This Row],[Age]]&lt;20,"&lt;20",
   IF(Table1[[#This Row],[Age]]&lt;=30,"20-30",
   IF(Table1[[#This Row],[Age]]&lt;=40,"30-40",
   IF(Table1[[#This Row],[Age]]&lt;=50,"40-50",
   IF(Table1[[#This Row],[Age]]&lt;=60,"50-60",
   IF(Table1[[#This Row],[Age]]&lt;=70,"60-70","70+"))))))</f>
        <v>20-30</v>
      </c>
      <c r="L3303" t="str">
        <f t="shared" si="153"/>
        <v>QTY4</v>
      </c>
    </row>
    <row r="3304" spans="1:12" x14ac:dyDescent="0.3">
      <c r="A3304" s="2" t="s">
        <v>3233</v>
      </c>
      <c r="B3304" s="2">
        <v>39</v>
      </c>
      <c r="C3304" s="2" t="s">
        <v>16706</v>
      </c>
      <c r="D3304" s="2" t="s">
        <v>24454</v>
      </c>
      <c r="E3304" s="2">
        <v>3643.7</v>
      </c>
      <c r="F3304" s="2">
        <v>7</v>
      </c>
      <c r="G3304" s="2">
        <v>25505.9</v>
      </c>
      <c r="H3304" s="3" t="s">
        <v>24975</v>
      </c>
      <c r="I3304" s="7" t="str">
        <f t="shared" si="154"/>
        <v>Apr</v>
      </c>
      <c r="J3304">
        <f t="shared" si="155"/>
        <v>2022</v>
      </c>
      <c r="K3304" t="str">
        <f>IF(Table1[[#This Row],[Age]]&lt;20,"&lt;20",
   IF(Table1[[#This Row],[Age]]&lt;=30,"20-30",
   IF(Table1[[#This Row],[Age]]&lt;=40,"30-40",
   IF(Table1[[#This Row],[Age]]&lt;=50,"40-50",
   IF(Table1[[#This Row],[Age]]&lt;=60,"50-60",
   IF(Table1[[#This Row],[Age]]&lt;=70,"60-70","70+"))))))</f>
        <v>30-40</v>
      </c>
      <c r="L3304" t="str">
        <f t="shared" si="153"/>
        <v>QTY1</v>
      </c>
    </row>
    <row r="3305" spans="1:12" x14ac:dyDescent="0.3">
      <c r="A3305" s="2" t="s">
        <v>3234</v>
      </c>
      <c r="B3305" s="2">
        <v>23</v>
      </c>
      <c r="C3305" s="2" t="s">
        <v>16707</v>
      </c>
      <c r="D3305" s="2" t="s">
        <v>24454</v>
      </c>
      <c r="E3305" s="2">
        <v>8391.7900000000009</v>
      </c>
      <c r="F3305" s="2">
        <v>81</v>
      </c>
      <c r="G3305" s="2">
        <v>679734.99</v>
      </c>
      <c r="H3305" s="3" t="s">
        <v>24975</v>
      </c>
      <c r="I3305" s="7" t="str">
        <f t="shared" si="154"/>
        <v>Apr</v>
      </c>
      <c r="J3305">
        <f t="shared" si="155"/>
        <v>2022</v>
      </c>
      <c r="K3305" t="str">
        <f>IF(Table1[[#This Row],[Age]]&lt;20,"&lt;20",
   IF(Table1[[#This Row],[Age]]&lt;=30,"20-30",
   IF(Table1[[#This Row],[Age]]&lt;=40,"30-40",
   IF(Table1[[#This Row],[Age]]&lt;=50,"40-50",
   IF(Table1[[#This Row],[Age]]&lt;=60,"50-60",
   IF(Table1[[#This Row],[Age]]&lt;=70,"60-70","70+"))))))</f>
        <v>20-30</v>
      </c>
      <c r="L3305" t="str">
        <f t="shared" si="153"/>
        <v>QTY1</v>
      </c>
    </row>
    <row r="3306" spans="1:12" x14ac:dyDescent="0.3">
      <c r="A3306" s="2" t="s">
        <v>3235</v>
      </c>
      <c r="B3306" s="2">
        <v>53</v>
      </c>
      <c r="C3306" s="2" t="s">
        <v>16708</v>
      </c>
      <c r="D3306" s="2" t="s">
        <v>24547</v>
      </c>
      <c r="E3306" s="2">
        <v>9130.02</v>
      </c>
      <c r="F3306" s="2">
        <v>97</v>
      </c>
      <c r="G3306" s="2">
        <v>885611.94</v>
      </c>
      <c r="H3306" s="3" t="s">
        <v>24975</v>
      </c>
      <c r="I3306" s="7" t="str">
        <f t="shared" si="154"/>
        <v>Apr</v>
      </c>
      <c r="J3306">
        <f t="shared" si="155"/>
        <v>2022</v>
      </c>
      <c r="K3306" t="str">
        <f>IF(Table1[[#This Row],[Age]]&lt;20,"&lt;20",
   IF(Table1[[#This Row],[Age]]&lt;=30,"20-30",
   IF(Table1[[#This Row],[Age]]&lt;=40,"30-40",
   IF(Table1[[#This Row],[Age]]&lt;=50,"40-50",
   IF(Table1[[#This Row],[Age]]&lt;=60,"50-60",
   IF(Table1[[#This Row],[Age]]&lt;=70,"60-70","70+"))))))</f>
        <v>50-60</v>
      </c>
      <c r="L3306" t="str">
        <f t="shared" si="153"/>
        <v>QTY1</v>
      </c>
    </row>
    <row r="3307" spans="1:12" x14ac:dyDescent="0.3">
      <c r="A3307" s="2" t="s">
        <v>3236</v>
      </c>
      <c r="B3307" s="2">
        <v>65</v>
      </c>
      <c r="C3307" s="2" t="s">
        <v>16463</v>
      </c>
      <c r="D3307" s="2" t="s">
        <v>24449</v>
      </c>
      <c r="E3307" s="2">
        <v>6037.97</v>
      </c>
      <c r="F3307" s="2">
        <v>20</v>
      </c>
      <c r="G3307" s="2">
        <v>120759.4</v>
      </c>
      <c r="H3307" s="3" t="s">
        <v>24975</v>
      </c>
      <c r="I3307" s="7" t="str">
        <f t="shared" si="154"/>
        <v>Apr</v>
      </c>
      <c r="J3307">
        <f t="shared" si="155"/>
        <v>2022</v>
      </c>
      <c r="K3307" t="str">
        <f>IF(Table1[[#This Row],[Age]]&lt;20,"&lt;20",
   IF(Table1[[#This Row],[Age]]&lt;=30,"20-30",
   IF(Table1[[#This Row],[Age]]&lt;=40,"30-40",
   IF(Table1[[#This Row],[Age]]&lt;=50,"40-50",
   IF(Table1[[#This Row],[Age]]&lt;=60,"50-60",
   IF(Table1[[#This Row],[Age]]&lt;=70,"60-70","70+"))))))</f>
        <v>60-70</v>
      </c>
      <c r="L3307" t="str">
        <f t="shared" si="153"/>
        <v>QTY1</v>
      </c>
    </row>
    <row r="3308" spans="1:12" x14ac:dyDescent="0.3">
      <c r="A3308" s="2" t="s">
        <v>3237</v>
      </c>
      <c r="B3308" s="2">
        <v>40</v>
      </c>
      <c r="C3308" s="2" t="s">
        <v>16709</v>
      </c>
      <c r="D3308" s="2" t="s">
        <v>24523</v>
      </c>
      <c r="E3308" s="2">
        <v>1670.56</v>
      </c>
      <c r="F3308" s="2">
        <v>78</v>
      </c>
      <c r="G3308" s="2">
        <v>130303.67999999999</v>
      </c>
      <c r="H3308" s="3" t="s">
        <v>24975</v>
      </c>
      <c r="I3308" s="7" t="str">
        <f t="shared" si="154"/>
        <v>Apr</v>
      </c>
      <c r="J3308">
        <f t="shared" si="155"/>
        <v>2022</v>
      </c>
      <c r="K3308" t="str">
        <f>IF(Table1[[#This Row],[Age]]&lt;20,"&lt;20",
   IF(Table1[[#This Row],[Age]]&lt;=30,"20-30",
   IF(Table1[[#This Row],[Age]]&lt;=40,"30-40",
   IF(Table1[[#This Row],[Age]]&lt;=50,"40-50",
   IF(Table1[[#This Row],[Age]]&lt;=60,"50-60",
   IF(Table1[[#This Row],[Age]]&lt;=70,"60-70","70+"))))))</f>
        <v>30-40</v>
      </c>
      <c r="L3308" t="str">
        <f t="shared" si="153"/>
        <v>QTY1</v>
      </c>
    </row>
    <row r="3309" spans="1:12" x14ac:dyDescent="0.3">
      <c r="A3309" s="2" t="s">
        <v>3238</v>
      </c>
      <c r="B3309" s="2">
        <v>43</v>
      </c>
      <c r="C3309" s="2" t="s">
        <v>16710</v>
      </c>
      <c r="D3309" s="2" t="s">
        <v>24419</v>
      </c>
      <c r="E3309" s="2">
        <v>2230.25</v>
      </c>
      <c r="F3309" s="2">
        <v>54</v>
      </c>
      <c r="G3309" s="2">
        <v>120433.5</v>
      </c>
      <c r="H3309" s="3" t="s">
        <v>24975</v>
      </c>
      <c r="I3309" s="7" t="str">
        <f t="shared" si="154"/>
        <v>Apr</v>
      </c>
      <c r="J3309">
        <f t="shared" si="155"/>
        <v>2022</v>
      </c>
      <c r="K3309" t="str">
        <f>IF(Table1[[#This Row],[Age]]&lt;20,"&lt;20",
   IF(Table1[[#This Row],[Age]]&lt;=30,"20-30",
   IF(Table1[[#This Row],[Age]]&lt;=40,"30-40",
   IF(Table1[[#This Row],[Age]]&lt;=50,"40-50",
   IF(Table1[[#This Row],[Age]]&lt;=60,"50-60",
   IF(Table1[[#This Row],[Age]]&lt;=70,"60-70","70+"))))))</f>
        <v>40-50</v>
      </c>
      <c r="L3309" t="str">
        <f t="shared" si="153"/>
        <v>QTY1</v>
      </c>
    </row>
    <row r="3310" spans="1:12" x14ac:dyDescent="0.3">
      <c r="A3310" s="2" t="s">
        <v>3239</v>
      </c>
      <c r="B3310" s="2">
        <v>55</v>
      </c>
      <c r="C3310" s="2" t="s">
        <v>16711</v>
      </c>
      <c r="D3310" s="2" t="s">
        <v>24469</v>
      </c>
      <c r="E3310" s="2">
        <v>9732.0300000000007</v>
      </c>
      <c r="F3310" s="2">
        <v>25</v>
      </c>
      <c r="G3310" s="2">
        <v>243300.75</v>
      </c>
      <c r="H3310" s="3" t="s">
        <v>24975</v>
      </c>
      <c r="I3310" s="7" t="str">
        <f t="shared" si="154"/>
        <v>Apr</v>
      </c>
      <c r="J3310">
        <f t="shared" si="155"/>
        <v>2022</v>
      </c>
      <c r="K3310" t="str">
        <f>IF(Table1[[#This Row],[Age]]&lt;20,"&lt;20",
   IF(Table1[[#This Row],[Age]]&lt;=30,"20-30",
   IF(Table1[[#This Row],[Age]]&lt;=40,"30-40",
   IF(Table1[[#This Row],[Age]]&lt;=50,"40-50",
   IF(Table1[[#This Row],[Age]]&lt;=60,"50-60",
   IF(Table1[[#This Row],[Age]]&lt;=70,"60-70","70+"))))))</f>
        <v>50-60</v>
      </c>
      <c r="L3310" t="str">
        <f t="shared" si="153"/>
        <v>QTY1</v>
      </c>
    </row>
    <row r="3311" spans="1:12" x14ac:dyDescent="0.3">
      <c r="A3311" s="2" t="s">
        <v>3240</v>
      </c>
      <c r="B3311" s="2">
        <v>60</v>
      </c>
      <c r="C3311" s="2" t="s">
        <v>16712</v>
      </c>
      <c r="D3311" s="2" t="s">
        <v>24572</v>
      </c>
      <c r="E3311" s="2">
        <v>9904.07</v>
      </c>
      <c r="F3311" s="2">
        <v>79</v>
      </c>
      <c r="G3311" s="2">
        <v>782421.53</v>
      </c>
      <c r="H3311" s="3" t="s">
        <v>24975</v>
      </c>
      <c r="I3311" s="7" t="str">
        <f t="shared" si="154"/>
        <v>Apr</v>
      </c>
      <c r="J3311">
        <f t="shared" si="155"/>
        <v>2022</v>
      </c>
      <c r="K3311" t="str">
        <f>IF(Table1[[#This Row],[Age]]&lt;20,"&lt;20",
   IF(Table1[[#This Row],[Age]]&lt;=30,"20-30",
   IF(Table1[[#This Row],[Age]]&lt;=40,"30-40",
   IF(Table1[[#This Row],[Age]]&lt;=50,"40-50",
   IF(Table1[[#This Row],[Age]]&lt;=60,"50-60",
   IF(Table1[[#This Row],[Age]]&lt;=70,"60-70","70+"))))))</f>
        <v>50-60</v>
      </c>
      <c r="L3311" t="str">
        <f t="shared" si="153"/>
        <v>QTY1</v>
      </c>
    </row>
    <row r="3312" spans="1:12" x14ac:dyDescent="0.3">
      <c r="A3312" s="2" t="s">
        <v>3241</v>
      </c>
      <c r="B3312" s="2">
        <v>52</v>
      </c>
      <c r="C3312" s="2" t="s">
        <v>16713</v>
      </c>
      <c r="D3312" s="2" t="s">
        <v>24630</v>
      </c>
      <c r="E3312" s="2">
        <v>2730.83</v>
      </c>
      <c r="F3312" s="2">
        <v>77</v>
      </c>
      <c r="G3312" s="2">
        <v>210273.91</v>
      </c>
      <c r="H3312" s="3" t="s">
        <v>24975</v>
      </c>
      <c r="I3312" s="7" t="str">
        <f t="shared" si="154"/>
        <v>Apr</v>
      </c>
      <c r="J3312">
        <f t="shared" si="155"/>
        <v>2022</v>
      </c>
      <c r="K3312" t="str">
        <f>IF(Table1[[#This Row],[Age]]&lt;20,"&lt;20",
   IF(Table1[[#This Row],[Age]]&lt;=30,"20-30",
   IF(Table1[[#This Row],[Age]]&lt;=40,"30-40",
   IF(Table1[[#This Row],[Age]]&lt;=50,"40-50",
   IF(Table1[[#This Row],[Age]]&lt;=60,"50-60",
   IF(Table1[[#This Row],[Age]]&lt;=70,"60-70","70+"))))))</f>
        <v>50-60</v>
      </c>
      <c r="L3312" t="str">
        <f t="shared" si="153"/>
        <v>QTY1</v>
      </c>
    </row>
    <row r="3313" spans="1:12" x14ac:dyDescent="0.3">
      <c r="A3313" s="2" t="s">
        <v>3242</v>
      </c>
      <c r="B3313" s="2">
        <v>52</v>
      </c>
      <c r="C3313" s="2" t="s">
        <v>16714</v>
      </c>
      <c r="D3313" s="2" t="s">
        <v>24585</v>
      </c>
      <c r="E3313" s="2">
        <v>8632.2900000000009</v>
      </c>
      <c r="F3313" s="2">
        <v>16</v>
      </c>
      <c r="G3313" s="2">
        <v>138116.64000000001</v>
      </c>
      <c r="H3313" s="3" t="s">
        <v>24975</v>
      </c>
      <c r="I3313" s="7" t="str">
        <f t="shared" si="154"/>
        <v>Apr</v>
      </c>
      <c r="J3313">
        <f t="shared" si="155"/>
        <v>2022</v>
      </c>
      <c r="K3313" t="str">
        <f>IF(Table1[[#This Row],[Age]]&lt;20,"&lt;20",
   IF(Table1[[#This Row],[Age]]&lt;=30,"20-30",
   IF(Table1[[#This Row],[Age]]&lt;=40,"30-40",
   IF(Table1[[#This Row],[Age]]&lt;=50,"40-50",
   IF(Table1[[#This Row],[Age]]&lt;=60,"50-60",
   IF(Table1[[#This Row],[Age]]&lt;=70,"60-70","70+"))))))</f>
        <v>50-60</v>
      </c>
      <c r="L3313" t="str">
        <f t="shared" si="153"/>
        <v>QTY1</v>
      </c>
    </row>
    <row r="3314" spans="1:12" x14ac:dyDescent="0.3">
      <c r="A3314" s="2" t="s">
        <v>3243</v>
      </c>
      <c r="B3314" s="2">
        <v>47</v>
      </c>
      <c r="C3314" s="2" t="s">
        <v>16715</v>
      </c>
      <c r="D3314" s="2" t="s">
        <v>24431</v>
      </c>
      <c r="E3314" s="2">
        <v>923.49</v>
      </c>
      <c r="F3314" s="2">
        <v>28</v>
      </c>
      <c r="G3314" s="2">
        <v>25857.72</v>
      </c>
      <c r="H3314" s="3" t="s">
        <v>24975</v>
      </c>
      <c r="I3314" s="7" t="str">
        <f t="shared" si="154"/>
        <v>Apr</v>
      </c>
      <c r="J3314">
        <f t="shared" si="155"/>
        <v>2022</v>
      </c>
      <c r="K3314" t="str">
        <f>IF(Table1[[#This Row],[Age]]&lt;20,"&lt;20",
   IF(Table1[[#This Row],[Age]]&lt;=30,"20-30",
   IF(Table1[[#This Row],[Age]]&lt;=40,"30-40",
   IF(Table1[[#This Row],[Age]]&lt;=50,"40-50",
   IF(Table1[[#This Row],[Age]]&lt;=60,"50-60",
   IF(Table1[[#This Row],[Age]]&lt;=70,"60-70","70+"))))))</f>
        <v>40-50</v>
      </c>
      <c r="L3314" t="str">
        <f t="shared" si="153"/>
        <v>QTY1</v>
      </c>
    </row>
    <row r="3315" spans="1:12" x14ac:dyDescent="0.3">
      <c r="A3315" s="2" t="s">
        <v>3244</v>
      </c>
      <c r="B3315" s="2">
        <v>51</v>
      </c>
      <c r="C3315" s="2" t="s">
        <v>16716</v>
      </c>
      <c r="D3315" s="2" t="s">
        <v>24481</v>
      </c>
      <c r="E3315" s="2">
        <v>6679.34</v>
      </c>
      <c r="F3315" s="2">
        <v>17</v>
      </c>
      <c r="G3315" s="2">
        <v>113548.78</v>
      </c>
      <c r="H3315" s="3" t="s">
        <v>24976</v>
      </c>
      <c r="I3315" s="7" t="str">
        <f t="shared" si="154"/>
        <v>Apr</v>
      </c>
      <c r="J3315">
        <f t="shared" si="155"/>
        <v>2022</v>
      </c>
      <c r="K3315" t="str">
        <f>IF(Table1[[#This Row],[Age]]&lt;20,"&lt;20",
   IF(Table1[[#This Row],[Age]]&lt;=30,"20-30",
   IF(Table1[[#This Row],[Age]]&lt;=40,"30-40",
   IF(Table1[[#This Row],[Age]]&lt;=50,"40-50",
   IF(Table1[[#This Row],[Age]]&lt;=60,"50-60",
   IF(Table1[[#This Row],[Age]]&lt;=70,"60-70","70+"))))))</f>
        <v>50-60</v>
      </c>
      <c r="L3315" t="str">
        <f t="shared" si="153"/>
        <v>QTY1</v>
      </c>
    </row>
    <row r="3316" spans="1:12" x14ac:dyDescent="0.3">
      <c r="A3316" s="2" t="s">
        <v>3245</v>
      </c>
      <c r="B3316" s="2">
        <v>42</v>
      </c>
      <c r="C3316" s="2" t="s">
        <v>16717</v>
      </c>
      <c r="D3316" s="2" t="s">
        <v>24551</v>
      </c>
      <c r="E3316" s="2">
        <v>981.13</v>
      </c>
      <c r="F3316" s="2">
        <v>20</v>
      </c>
      <c r="G3316" s="2">
        <v>19622.599999999999</v>
      </c>
      <c r="H3316" s="3" t="s">
        <v>24976</v>
      </c>
      <c r="I3316" s="7" t="str">
        <f t="shared" si="154"/>
        <v>Apr</v>
      </c>
      <c r="J3316">
        <f t="shared" si="155"/>
        <v>2022</v>
      </c>
      <c r="K3316" t="str">
        <f>IF(Table1[[#This Row],[Age]]&lt;20,"&lt;20",
   IF(Table1[[#This Row],[Age]]&lt;=30,"20-30",
   IF(Table1[[#This Row],[Age]]&lt;=40,"30-40",
   IF(Table1[[#This Row],[Age]]&lt;=50,"40-50",
   IF(Table1[[#This Row],[Age]]&lt;=60,"50-60",
   IF(Table1[[#This Row],[Age]]&lt;=70,"60-70","70+"))))))</f>
        <v>40-50</v>
      </c>
      <c r="L3316" t="str">
        <f t="shared" si="153"/>
        <v>QTY1</v>
      </c>
    </row>
    <row r="3317" spans="1:12" x14ac:dyDescent="0.3">
      <c r="A3317" s="2" t="s">
        <v>3246</v>
      </c>
      <c r="B3317" s="2">
        <v>32</v>
      </c>
      <c r="C3317" s="2" t="s">
        <v>15053</v>
      </c>
      <c r="D3317" s="2" t="s">
        <v>24460</v>
      </c>
      <c r="E3317" s="2">
        <v>6560.16</v>
      </c>
      <c r="F3317" s="2">
        <v>70</v>
      </c>
      <c r="G3317" s="2">
        <v>459211.2</v>
      </c>
      <c r="H3317" s="3" t="s">
        <v>24976</v>
      </c>
      <c r="I3317" s="7" t="str">
        <f t="shared" si="154"/>
        <v>Apr</v>
      </c>
      <c r="J3317">
        <f t="shared" si="155"/>
        <v>2022</v>
      </c>
      <c r="K3317" t="str">
        <f>IF(Table1[[#This Row],[Age]]&lt;20,"&lt;20",
   IF(Table1[[#This Row],[Age]]&lt;=30,"20-30",
   IF(Table1[[#This Row],[Age]]&lt;=40,"30-40",
   IF(Table1[[#This Row],[Age]]&lt;=50,"40-50",
   IF(Table1[[#This Row],[Age]]&lt;=60,"50-60",
   IF(Table1[[#This Row],[Age]]&lt;=70,"60-70","70+"))))))</f>
        <v>30-40</v>
      </c>
      <c r="L3317" t="str">
        <f t="shared" si="153"/>
        <v>QTY1</v>
      </c>
    </row>
    <row r="3318" spans="1:12" x14ac:dyDescent="0.3">
      <c r="A3318" s="2" t="s">
        <v>3247</v>
      </c>
      <c r="B3318" s="2">
        <v>31</v>
      </c>
      <c r="C3318" s="2" t="s">
        <v>15098</v>
      </c>
      <c r="D3318" s="2" t="s">
        <v>24519</v>
      </c>
      <c r="E3318" s="2">
        <v>8303.81</v>
      </c>
      <c r="F3318" s="2">
        <v>22</v>
      </c>
      <c r="G3318" s="2">
        <v>182683.82</v>
      </c>
      <c r="H3318" s="3" t="s">
        <v>24976</v>
      </c>
      <c r="I3318" s="7" t="str">
        <f t="shared" si="154"/>
        <v>Apr</v>
      </c>
      <c r="J3318">
        <f t="shared" si="155"/>
        <v>2022</v>
      </c>
      <c r="K3318" t="str">
        <f>IF(Table1[[#This Row],[Age]]&lt;20,"&lt;20",
   IF(Table1[[#This Row],[Age]]&lt;=30,"20-30",
   IF(Table1[[#This Row],[Age]]&lt;=40,"30-40",
   IF(Table1[[#This Row],[Age]]&lt;=50,"40-50",
   IF(Table1[[#This Row],[Age]]&lt;=60,"50-60",
   IF(Table1[[#This Row],[Age]]&lt;=70,"60-70","70+"))))))</f>
        <v>30-40</v>
      </c>
      <c r="L3318" t="str">
        <f t="shared" si="153"/>
        <v>QTY1</v>
      </c>
    </row>
    <row r="3319" spans="1:12" x14ac:dyDescent="0.3">
      <c r="A3319" s="2" t="s">
        <v>3248</v>
      </c>
      <c r="B3319" s="2">
        <v>44</v>
      </c>
      <c r="C3319" s="2" t="s">
        <v>15391</v>
      </c>
      <c r="D3319" s="2" t="s">
        <v>24475</v>
      </c>
      <c r="E3319" s="2">
        <v>9223.27</v>
      </c>
      <c r="F3319" s="2">
        <v>56</v>
      </c>
      <c r="G3319" s="2">
        <v>516503.12</v>
      </c>
      <c r="H3319" s="3" t="s">
        <v>24976</v>
      </c>
      <c r="I3319" s="7" t="str">
        <f t="shared" si="154"/>
        <v>Apr</v>
      </c>
      <c r="J3319">
        <f t="shared" si="155"/>
        <v>2022</v>
      </c>
      <c r="K3319" t="str">
        <f>IF(Table1[[#This Row],[Age]]&lt;20,"&lt;20",
   IF(Table1[[#This Row],[Age]]&lt;=30,"20-30",
   IF(Table1[[#This Row],[Age]]&lt;=40,"30-40",
   IF(Table1[[#This Row],[Age]]&lt;=50,"40-50",
   IF(Table1[[#This Row],[Age]]&lt;=60,"50-60",
   IF(Table1[[#This Row],[Age]]&lt;=70,"60-70","70+"))))))</f>
        <v>40-50</v>
      </c>
      <c r="L3319" t="str">
        <f t="shared" si="153"/>
        <v>QTY1</v>
      </c>
    </row>
    <row r="3320" spans="1:12" x14ac:dyDescent="0.3">
      <c r="A3320" s="2" t="s">
        <v>3249</v>
      </c>
      <c r="B3320" s="2">
        <v>36</v>
      </c>
      <c r="C3320" s="2" t="s">
        <v>16718</v>
      </c>
      <c r="D3320" s="2" t="s">
        <v>24512</v>
      </c>
      <c r="E3320" s="2">
        <v>6450.31</v>
      </c>
      <c r="F3320" s="2">
        <v>34</v>
      </c>
      <c r="G3320" s="2">
        <v>219310.54</v>
      </c>
      <c r="H3320" s="3" t="s">
        <v>24976</v>
      </c>
      <c r="I3320" s="7" t="str">
        <f t="shared" si="154"/>
        <v>Apr</v>
      </c>
      <c r="J3320">
        <f t="shared" si="155"/>
        <v>2022</v>
      </c>
      <c r="K3320" t="str">
        <f>IF(Table1[[#This Row],[Age]]&lt;20,"&lt;20",
   IF(Table1[[#This Row],[Age]]&lt;=30,"20-30",
   IF(Table1[[#This Row],[Age]]&lt;=40,"30-40",
   IF(Table1[[#This Row],[Age]]&lt;=50,"40-50",
   IF(Table1[[#This Row],[Age]]&lt;=60,"50-60",
   IF(Table1[[#This Row],[Age]]&lt;=70,"60-70","70+"))))))</f>
        <v>30-40</v>
      </c>
      <c r="L3320" t="str">
        <f t="shared" si="153"/>
        <v>QTY1</v>
      </c>
    </row>
    <row r="3321" spans="1:12" x14ac:dyDescent="0.3">
      <c r="A3321" s="2" t="s">
        <v>3250</v>
      </c>
      <c r="B3321" s="2">
        <v>23</v>
      </c>
      <c r="C3321" s="2" t="s">
        <v>14525</v>
      </c>
      <c r="D3321" s="2" t="s">
        <v>24455</v>
      </c>
      <c r="E3321" s="2">
        <v>9241.2999999999993</v>
      </c>
      <c r="F3321" s="2">
        <v>58</v>
      </c>
      <c r="G3321" s="2">
        <v>535995.4</v>
      </c>
      <c r="H3321" s="3" t="s">
        <v>24976</v>
      </c>
      <c r="I3321" s="7" t="str">
        <f t="shared" si="154"/>
        <v>Apr</v>
      </c>
      <c r="J3321">
        <f t="shared" si="155"/>
        <v>2022</v>
      </c>
      <c r="K3321" t="str">
        <f>IF(Table1[[#This Row],[Age]]&lt;20,"&lt;20",
   IF(Table1[[#This Row],[Age]]&lt;=30,"20-30",
   IF(Table1[[#This Row],[Age]]&lt;=40,"30-40",
   IF(Table1[[#This Row],[Age]]&lt;=50,"40-50",
   IF(Table1[[#This Row],[Age]]&lt;=60,"50-60",
   IF(Table1[[#This Row],[Age]]&lt;=70,"60-70","70+"))))))</f>
        <v>20-30</v>
      </c>
      <c r="L3321" t="str">
        <f t="shared" si="153"/>
        <v>QTY1</v>
      </c>
    </row>
    <row r="3322" spans="1:12" x14ac:dyDescent="0.3">
      <c r="A3322" s="2" t="s">
        <v>3251</v>
      </c>
      <c r="B3322" s="2">
        <v>33</v>
      </c>
      <c r="C3322" s="2" t="s">
        <v>16719</v>
      </c>
      <c r="D3322" s="2" t="s">
        <v>24492</v>
      </c>
      <c r="E3322" s="2">
        <v>8959.02</v>
      </c>
      <c r="F3322" s="2">
        <v>47</v>
      </c>
      <c r="G3322" s="2">
        <v>421073.94</v>
      </c>
      <c r="H3322" s="3" t="s">
        <v>24976</v>
      </c>
      <c r="I3322" s="7" t="str">
        <f t="shared" si="154"/>
        <v>Apr</v>
      </c>
      <c r="J3322">
        <f t="shared" si="155"/>
        <v>2022</v>
      </c>
      <c r="K3322" t="str">
        <f>IF(Table1[[#This Row],[Age]]&lt;20,"&lt;20",
   IF(Table1[[#This Row],[Age]]&lt;=30,"20-30",
   IF(Table1[[#This Row],[Age]]&lt;=40,"30-40",
   IF(Table1[[#This Row],[Age]]&lt;=50,"40-50",
   IF(Table1[[#This Row],[Age]]&lt;=60,"50-60",
   IF(Table1[[#This Row],[Age]]&lt;=70,"60-70","70+"))))))</f>
        <v>30-40</v>
      </c>
      <c r="L3322" t="str">
        <f t="shared" si="153"/>
        <v>QTY1</v>
      </c>
    </row>
    <row r="3323" spans="1:12" x14ac:dyDescent="0.3">
      <c r="A3323" s="2" t="s">
        <v>3252</v>
      </c>
      <c r="B3323" s="2">
        <v>33</v>
      </c>
      <c r="C3323" s="2" t="s">
        <v>16720</v>
      </c>
      <c r="D3323" s="2" t="s">
        <v>24635</v>
      </c>
      <c r="E3323" s="2">
        <v>5669</v>
      </c>
      <c r="F3323" s="2">
        <v>63</v>
      </c>
      <c r="G3323" s="2">
        <v>357147</v>
      </c>
      <c r="H3323" s="3" t="s">
        <v>24976</v>
      </c>
      <c r="I3323" s="7" t="str">
        <f t="shared" si="154"/>
        <v>Apr</v>
      </c>
      <c r="J3323">
        <f t="shared" si="155"/>
        <v>2022</v>
      </c>
      <c r="K3323" t="str">
        <f>IF(Table1[[#This Row],[Age]]&lt;20,"&lt;20",
   IF(Table1[[#This Row],[Age]]&lt;=30,"20-30",
   IF(Table1[[#This Row],[Age]]&lt;=40,"30-40",
   IF(Table1[[#This Row],[Age]]&lt;=50,"40-50",
   IF(Table1[[#This Row],[Age]]&lt;=60,"50-60",
   IF(Table1[[#This Row],[Age]]&lt;=70,"60-70","70+"))))))</f>
        <v>30-40</v>
      </c>
      <c r="L3323" t="str">
        <f t="shared" si="153"/>
        <v>QTY1</v>
      </c>
    </row>
    <row r="3324" spans="1:12" x14ac:dyDescent="0.3">
      <c r="A3324" s="2" t="s">
        <v>3253</v>
      </c>
      <c r="B3324" s="2">
        <v>49</v>
      </c>
      <c r="C3324" s="2" t="s">
        <v>16721</v>
      </c>
      <c r="D3324" s="2" t="s">
        <v>24648</v>
      </c>
      <c r="E3324" s="2">
        <v>4344.1000000000004</v>
      </c>
      <c r="F3324" s="2">
        <v>12</v>
      </c>
      <c r="G3324" s="2">
        <v>52129.2</v>
      </c>
      <c r="H3324" s="3" t="s">
        <v>24976</v>
      </c>
      <c r="I3324" s="7" t="str">
        <f t="shared" si="154"/>
        <v>Apr</v>
      </c>
      <c r="J3324">
        <f t="shared" si="155"/>
        <v>2022</v>
      </c>
      <c r="K3324" t="str">
        <f>IF(Table1[[#This Row],[Age]]&lt;20,"&lt;20",
   IF(Table1[[#This Row],[Age]]&lt;=30,"20-30",
   IF(Table1[[#This Row],[Age]]&lt;=40,"30-40",
   IF(Table1[[#This Row],[Age]]&lt;=50,"40-50",
   IF(Table1[[#This Row],[Age]]&lt;=60,"50-60",
   IF(Table1[[#This Row],[Age]]&lt;=70,"60-70","70+"))))))</f>
        <v>40-50</v>
      </c>
      <c r="L3324" t="str">
        <f t="shared" si="153"/>
        <v>QTY1</v>
      </c>
    </row>
    <row r="3325" spans="1:12" x14ac:dyDescent="0.3">
      <c r="A3325" s="2" t="s">
        <v>3254</v>
      </c>
      <c r="B3325" s="2">
        <v>19</v>
      </c>
      <c r="C3325" s="2" t="s">
        <v>16722</v>
      </c>
      <c r="D3325" s="2" t="s">
        <v>24596</v>
      </c>
      <c r="E3325" s="2">
        <v>9356.7999999999993</v>
      </c>
      <c r="F3325" s="2">
        <v>28</v>
      </c>
      <c r="G3325" s="2">
        <v>261990.39999999999</v>
      </c>
      <c r="H3325" s="3" t="s">
        <v>24976</v>
      </c>
      <c r="I3325" s="7" t="str">
        <f t="shared" si="154"/>
        <v>Apr</v>
      </c>
      <c r="J3325">
        <f t="shared" si="155"/>
        <v>2022</v>
      </c>
      <c r="K3325" t="str">
        <f>IF(Table1[[#This Row],[Age]]&lt;20,"&lt;20",
   IF(Table1[[#This Row],[Age]]&lt;=30,"20-30",
   IF(Table1[[#This Row],[Age]]&lt;=40,"30-40",
   IF(Table1[[#This Row],[Age]]&lt;=50,"40-50",
   IF(Table1[[#This Row],[Age]]&lt;=60,"50-60",
   IF(Table1[[#This Row],[Age]]&lt;=70,"60-70","70+"))))))</f>
        <v>&lt;20</v>
      </c>
      <c r="L3325" t="str">
        <f t="shared" si="153"/>
        <v>QTY1</v>
      </c>
    </row>
    <row r="3326" spans="1:12" x14ac:dyDescent="0.3">
      <c r="A3326" s="2" t="s">
        <v>3255</v>
      </c>
      <c r="B3326" s="2">
        <v>53</v>
      </c>
      <c r="C3326" s="2" t="s">
        <v>15413</v>
      </c>
      <c r="D3326" s="2" t="s">
        <v>24420</v>
      </c>
      <c r="E3326" s="2">
        <v>5063.6000000000004</v>
      </c>
      <c r="F3326" s="2">
        <v>65</v>
      </c>
      <c r="G3326" s="2">
        <v>329134</v>
      </c>
      <c r="H3326" s="3" t="s">
        <v>24976</v>
      </c>
      <c r="I3326" s="7" t="str">
        <f t="shared" si="154"/>
        <v>Apr</v>
      </c>
      <c r="J3326">
        <f t="shared" si="155"/>
        <v>2022</v>
      </c>
      <c r="K3326" t="str">
        <f>IF(Table1[[#This Row],[Age]]&lt;20,"&lt;20",
   IF(Table1[[#This Row],[Age]]&lt;=30,"20-30",
   IF(Table1[[#This Row],[Age]]&lt;=40,"30-40",
   IF(Table1[[#This Row],[Age]]&lt;=50,"40-50",
   IF(Table1[[#This Row],[Age]]&lt;=60,"50-60",
   IF(Table1[[#This Row],[Age]]&lt;=70,"60-70","70+"))))))</f>
        <v>50-60</v>
      </c>
      <c r="L3326" t="str">
        <f t="shared" si="153"/>
        <v>QTY1</v>
      </c>
    </row>
    <row r="3327" spans="1:12" x14ac:dyDescent="0.3">
      <c r="A3327" s="2" t="s">
        <v>3256</v>
      </c>
      <c r="B3327" s="2">
        <v>25</v>
      </c>
      <c r="C3327" s="2" t="s">
        <v>16723</v>
      </c>
      <c r="D3327" s="2" t="s">
        <v>24559</v>
      </c>
      <c r="E3327" s="2">
        <v>5023.1099999999997</v>
      </c>
      <c r="F3327" s="2">
        <v>22</v>
      </c>
      <c r="G3327" s="2">
        <v>110508.42</v>
      </c>
      <c r="H3327" s="3" t="s">
        <v>24977</v>
      </c>
      <c r="I3327" s="7" t="str">
        <f t="shared" si="154"/>
        <v>Apr</v>
      </c>
      <c r="J3327">
        <f t="shared" si="155"/>
        <v>2022</v>
      </c>
      <c r="K3327" t="str">
        <f>IF(Table1[[#This Row],[Age]]&lt;20,"&lt;20",
   IF(Table1[[#This Row],[Age]]&lt;=30,"20-30",
   IF(Table1[[#This Row],[Age]]&lt;=40,"30-40",
   IF(Table1[[#This Row],[Age]]&lt;=50,"40-50",
   IF(Table1[[#This Row],[Age]]&lt;=60,"50-60",
   IF(Table1[[#This Row],[Age]]&lt;=70,"60-70","70+"))))))</f>
        <v>20-30</v>
      </c>
      <c r="L3327" t="str">
        <f t="shared" si="153"/>
        <v>QTY1</v>
      </c>
    </row>
    <row r="3328" spans="1:12" x14ac:dyDescent="0.3">
      <c r="A3328" s="2" t="s">
        <v>3257</v>
      </c>
      <c r="B3328" s="2">
        <v>63</v>
      </c>
      <c r="C3328" s="2" t="s">
        <v>15324</v>
      </c>
      <c r="D3328" s="2" t="s">
        <v>24444</v>
      </c>
      <c r="E3328" s="2">
        <v>2226.04</v>
      </c>
      <c r="F3328" s="2">
        <v>17</v>
      </c>
      <c r="G3328" s="2">
        <v>37842.68</v>
      </c>
      <c r="H3328" s="3" t="s">
        <v>24977</v>
      </c>
      <c r="I3328" s="7" t="str">
        <f t="shared" si="154"/>
        <v>Apr</v>
      </c>
      <c r="J3328">
        <f t="shared" si="155"/>
        <v>2022</v>
      </c>
      <c r="K3328" t="str">
        <f>IF(Table1[[#This Row],[Age]]&lt;20,"&lt;20",
   IF(Table1[[#This Row],[Age]]&lt;=30,"20-30",
   IF(Table1[[#This Row],[Age]]&lt;=40,"30-40",
   IF(Table1[[#This Row],[Age]]&lt;=50,"40-50",
   IF(Table1[[#This Row],[Age]]&lt;=60,"50-60",
   IF(Table1[[#This Row],[Age]]&lt;=70,"60-70","70+"))))))</f>
        <v>60-70</v>
      </c>
      <c r="L3328" t="str">
        <f t="shared" si="153"/>
        <v>QTY1</v>
      </c>
    </row>
    <row r="3329" spans="1:12" x14ac:dyDescent="0.3">
      <c r="A3329" s="2" t="s">
        <v>3258</v>
      </c>
      <c r="B3329" s="2">
        <v>54</v>
      </c>
      <c r="C3329" s="2" t="s">
        <v>16724</v>
      </c>
      <c r="D3329" s="2" t="s">
        <v>24648</v>
      </c>
      <c r="E3329" s="2">
        <v>2947.18</v>
      </c>
      <c r="F3329" s="2">
        <v>85</v>
      </c>
      <c r="G3329" s="2">
        <v>250510.3</v>
      </c>
      <c r="H3329" s="3" t="s">
        <v>24977</v>
      </c>
      <c r="I3329" s="7" t="str">
        <f t="shared" si="154"/>
        <v>Apr</v>
      </c>
      <c r="J3329">
        <f t="shared" si="155"/>
        <v>2022</v>
      </c>
      <c r="K3329" t="str">
        <f>IF(Table1[[#This Row],[Age]]&lt;20,"&lt;20",
   IF(Table1[[#This Row],[Age]]&lt;=30,"20-30",
   IF(Table1[[#This Row],[Age]]&lt;=40,"30-40",
   IF(Table1[[#This Row],[Age]]&lt;=50,"40-50",
   IF(Table1[[#This Row],[Age]]&lt;=60,"50-60",
   IF(Table1[[#This Row],[Age]]&lt;=70,"60-70","70+"))))))</f>
        <v>50-60</v>
      </c>
      <c r="L3329" t="str">
        <f t="shared" si="153"/>
        <v>QTY1</v>
      </c>
    </row>
    <row r="3330" spans="1:12" x14ac:dyDescent="0.3">
      <c r="A3330" s="2" t="s">
        <v>3259</v>
      </c>
      <c r="B3330" s="2">
        <v>41</v>
      </c>
      <c r="C3330" s="2" t="s">
        <v>16725</v>
      </c>
      <c r="D3330" s="2" t="s">
        <v>24512</v>
      </c>
      <c r="E3330" s="2">
        <v>9078.98</v>
      </c>
      <c r="F3330" s="2">
        <v>78</v>
      </c>
      <c r="G3330" s="2">
        <v>708160.44</v>
      </c>
      <c r="H3330" s="3" t="s">
        <v>24977</v>
      </c>
      <c r="I3330" s="7" t="str">
        <f t="shared" si="154"/>
        <v>Apr</v>
      </c>
      <c r="J3330">
        <f t="shared" si="155"/>
        <v>2022</v>
      </c>
      <c r="K3330" t="str">
        <f>IF(Table1[[#This Row],[Age]]&lt;20,"&lt;20",
   IF(Table1[[#This Row],[Age]]&lt;=30,"20-30",
   IF(Table1[[#This Row],[Age]]&lt;=40,"30-40",
   IF(Table1[[#This Row],[Age]]&lt;=50,"40-50",
   IF(Table1[[#This Row],[Age]]&lt;=60,"50-60",
   IF(Table1[[#This Row],[Age]]&lt;=70,"60-70","70+"))))))</f>
        <v>40-50</v>
      </c>
      <c r="L3330" t="str">
        <f t="shared" ref="L3330:L3393" si="156">IF(OR(MONTH(H3330)=4, MONTH(H3330)=5, MONTH(H3330)=6, MONTH(H3330)=7), "QTY1",
IF(OR(MONTH(H3330)=8, MONTH(H3330)=9, MONTH(H3330)=10, MONTH(H3330)=11), "QTY2",
IF(OR(MONTH(H3330)=12, MONTH(H3330)=1), "QTY3", "QTY4")))</f>
        <v>QTY1</v>
      </c>
    </row>
    <row r="3331" spans="1:12" x14ac:dyDescent="0.3">
      <c r="A3331" s="2" t="s">
        <v>3260</v>
      </c>
      <c r="B3331" s="2">
        <v>25</v>
      </c>
      <c r="C3331" s="2" t="s">
        <v>16726</v>
      </c>
      <c r="D3331" s="2" t="s">
        <v>24414</v>
      </c>
      <c r="E3331" s="2">
        <v>7015.87</v>
      </c>
      <c r="F3331" s="2">
        <v>26</v>
      </c>
      <c r="G3331" s="2">
        <v>182412.62</v>
      </c>
      <c r="H3331" s="3" t="s">
        <v>24977</v>
      </c>
      <c r="I3331" s="7" t="str">
        <f t="shared" ref="I3331:I3394" si="157">TEXT(H3331,"MMM")</f>
        <v>Apr</v>
      </c>
      <c r="J3331">
        <f t="shared" ref="J3331:J3394" si="158">YEAR(H3331)</f>
        <v>2022</v>
      </c>
      <c r="K3331" t="str">
        <f>IF(Table1[[#This Row],[Age]]&lt;20,"&lt;20",
   IF(Table1[[#This Row],[Age]]&lt;=30,"20-30",
   IF(Table1[[#This Row],[Age]]&lt;=40,"30-40",
   IF(Table1[[#This Row],[Age]]&lt;=50,"40-50",
   IF(Table1[[#This Row],[Age]]&lt;=60,"50-60",
   IF(Table1[[#This Row],[Age]]&lt;=70,"60-70","70+"))))))</f>
        <v>20-30</v>
      </c>
      <c r="L3331" t="str">
        <f t="shared" si="156"/>
        <v>QTY1</v>
      </c>
    </row>
    <row r="3332" spans="1:12" x14ac:dyDescent="0.3">
      <c r="A3332" s="2" t="s">
        <v>3261</v>
      </c>
      <c r="B3332" s="2">
        <v>32</v>
      </c>
      <c r="C3332" s="2" t="s">
        <v>15013</v>
      </c>
      <c r="D3332" s="2" t="s">
        <v>24479</v>
      </c>
      <c r="E3332" s="2">
        <v>835.98</v>
      </c>
      <c r="F3332" s="2">
        <v>56</v>
      </c>
      <c r="G3332" s="2">
        <v>46814.879999999997</v>
      </c>
      <c r="H3332" s="3" t="s">
        <v>24977</v>
      </c>
      <c r="I3332" s="7" t="str">
        <f t="shared" si="157"/>
        <v>Apr</v>
      </c>
      <c r="J3332">
        <f t="shared" si="158"/>
        <v>2022</v>
      </c>
      <c r="K3332" t="str">
        <f>IF(Table1[[#This Row],[Age]]&lt;20,"&lt;20",
   IF(Table1[[#This Row],[Age]]&lt;=30,"20-30",
   IF(Table1[[#This Row],[Age]]&lt;=40,"30-40",
   IF(Table1[[#This Row],[Age]]&lt;=50,"40-50",
   IF(Table1[[#This Row],[Age]]&lt;=60,"50-60",
   IF(Table1[[#This Row],[Age]]&lt;=70,"60-70","70+"))))))</f>
        <v>30-40</v>
      </c>
      <c r="L3332" t="str">
        <f t="shared" si="156"/>
        <v>QTY1</v>
      </c>
    </row>
    <row r="3333" spans="1:12" x14ac:dyDescent="0.3">
      <c r="A3333" s="2" t="s">
        <v>3262</v>
      </c>
      <c r="B3333" s="2">
        <v>63</v>
      </c>
      <c r="C3333" s="2" t="s">
        <v>14408</v>
      </c>
      <c r="D3333" s="2" t="s">
        <v>24640</v>
      </c>
      <c r="E3333" s="2">
        <v>2017.58</v>
      </c>
      <c r="F3333" s="2">
        <v>36</v>
      </c>
      <c r="G3333" s="2">
        <v>72632.88</v>
      </c>
      <c r="H3333" s="3" t="s">
        <v>24977</v>
      </c>
      <c r="I3333" s="7" t="str">
        <f t="shared" si="157"/>
        <v>Apr</v>
      </c>
      <c r="J3333">
        <f t="shared" si="158"/>
        <v>2022</v>
      </c>
      <c r="K3333" t="str">
        <f>IF(Table1[[#This Row],[Age]]&lt;20,"&lt;20",
   IF(Table1[[#This Row],[Age]]&lt;=30,"20-30",
   IF(Table1[[#This Row],[Age]]&lt;=40,"30-40",
   IF(Table1[[#This Row],[Age]]&lt;=50,"40-50",
   IF(Table1[[#This Row],[Age]]&lt;=60,"50-60",
   IF(Table1[[#This Row],[Age]]&lt;=70,"60-70","70+"))))))</f>
        <v>60-70</v>
      </c>
      <c r="L3333" t="str">
        <f t="shared" si="156"/>
        <v>QTY1</v>
      </c>
    </row>
    <row r="3334" spans="1:12" x14ac:dyDescent="0.3">
      <c r="A3334" s="2" t="s">
        <v>3263</v>
      </c>
      <c r="B3334" s="2">
        <v>50</v>
      </c>
      <c r="C3334" s="2" t="s">
        <v>16727</v>
      </c>
      <c r="D3334" s="2" t="s">
        <v>24450</v>
      </c>
      <c r="E3334" s="2">
        <v>7710.7</v>
      </c>
      <c r="F3334" s="2">
        <v>19</v>
      </c>
      <c r="G3334" s="2">
        <v>146503.29999999999</v>
      </c>
      <c r="H3334" s="3" t="s">
        <v>24977</v>
      </c>
      <c r="I3334" s="7" t="str">
        <f t="shared" si="157"/>
        <v>Apr</v>
      </c>
      <c r="J3334">
        <f t="shared" si="158"/>
        <v>2022</v>
      </c>
      <c r="K3334" t="str">
        <f>IF(Table1[[#This Row],[Age]]&lt;20,"&lt;20",
   IF(Table1[[#This Row],[Age]]&lt;=30,"20-30",
   IF(Table1[[#This Row],[Age]]&lt;=40,"30-40",
   IF(Table1[[#This Row],[Age]]&lt;=50,"40-50",
   IF(Table1[[#This Row],[Age]]&lt;=60,"50-60",
   IF(Table1[[#This Row],[Age]]&lt;=70,"60-70","70+"))))))</f>
        <v>40-50</v>
      </c>
      <c r="L3334" t="str">
        <f t="shared" si="156"/>
        <v>QTY1</v>
      </c>
    </row>
    <row r="3335" spans="1:12" x14ac:dyDescent="0.3">
      <c r="A3335" s="2" t="s">
        <v>3264</v>
      </c>
      <c r="B3335" s="2">
        <v>62</v>
      </c>
      <c r="C3335" s="2" t="s">
        <v>16728</v>
      </c>
      <c r="D3335" s="2" t="s">
        <v>24433</v>
      </c>
      <c r="E3335" s="2">
        <v>1049.95</v>
      </c>
      <c r="F3335" s="2">
        <v>61</v>
      </c>
      <c r="G3335" s="2">
        <v>64046.95</v>
      </c>
      <c r="H3335" s="3" t="s">
        <v>24977</v>
      </c>
      <c r="I3335" s="7" t="str">
        <f t="shared" si="157"/>
        <v>Apr</v>
      </c>
      <c r="J3335">
        <f t="shared" si="158"/>
        <v>2022</v>
      </c>
      <c r="K3335" t="str">
        <f>IF(Table1[[#This Row],[Age]]&lt;20,"&lt;20",
   IF(Table1[[#This Row],[Age]]&lt;=30,"20-30",
   IF(Table1[[#This Row],[Age]]&lt;=40,"30-40",
   IF(Table1[[#This Row],[Age]]&lt;=50,"40-50",
   IF(Table1[[#This Row],[Age]]&lt;=60,"50-60",
   IF(Table1[[#This Row],[Age]]&lt;=70,"60-70","70+"))))))</f>
        <v>60-70</v>
      </c>
      <c r="L3335" t="str">
        <f t="shared" si="156"/>
        <v>QTY1</v>
      </c>
    </row>
    <row r="3336" spans="1:12" x14ac:dyDescent="0.3">
      <c r="A3336" s="2" t="s">
        <v>3265</v>
      </c>
      <c r="B3336" s="2">
        <v>19</v>
      </c>
      <c r="C3336" s="2" t="s">
        <v>16729</v>
      </c>
      <c r="D3336" s="2" t="s">
        <v>24469</v>
      </c>
      <c r="E3336" s="2">
        <v>5491.18</v>
      </c>
      <c r="F3336" s="2">
        <v>46</v>
      </c>
      <c r="G3336" s="2">
        <v>252594.28</v>
      </c>
      <c r="H3336" s="3" t="s">
        <v>24977</v>
      </c>
      <c r="I3336" s="7" t="str">
        <f t="shared" si="157"/>
        <v>Apr</v>
      </c>
      <c r="J3336">
        <f t="shared" si="158"/>
        <v>2022</v>
      </c>
      <c r="K3336" t="str">
        <f>IF(Table1[[#This Row],[Age]]&lt;20,"&lt;20",
   IF(Table1[[#This Row],[Age]]&lt;=30,"20-30",
   IF(Table1[[#This Row],[Age]]&lt;=40,"30-40",
   IF(Table1[[#This Row],[Age]]&lt;=50,"40-50",
   IF(Table1[[#This Row],[Age]]&lt;=60,"50-60",
   IF(Table1[[#This Row],[Age]]&lt;=70,"60-70","70+"))))))</f>
        <v>&lt;20</v>
      </c>
      <c r="L3336" t="str">
        <f t="shared" si="156"/>
        <v>QTY1</v>
      </c>
    </row>
    <row r="3337" spans="1:12" x14ac:dyDescent="0.3">
      <c r="A3337" s="2" t="s">
        <v>349</v>
      </c>
      <c r="B3337" s="2">
        <v>33</v>
      </c>
      <c r="C3337" s="2" t="s">
        <v>16730</v>
      </c>
      <c r="D3337" s="2" t="s">
        <v>24435</v>
      </c>
      <c r="E3337" s="2">
        <v>2692.13</v>
      </c>
      <c r="F3337" s="2">
        <v>1</v>
      </c>
      <c r="G3337" s="2">
        <v>2692.13</v>
      </c>
      <c r="H3337" s="3" t="s">
        <v>24977</v>
      </c>
      <c r="I3337" s="7" t="str">
        <f t="shared" si="157"/>
        <v>Apr</v>
      </c>
      <c r="J3337">
        <f t="shared" si="158"/>
        <v>2022</v>
      </c>
      <c r="K3337" t="str">
        <f>IF(Table1[[#This Row],[Age]]&lt;20,"&lt;20",
   IF(Table1[[#This Row],[Age]]&lt;=30,"20-30",
   IF(Table1[[#This Row],[Age]]&lt;=40,"30-40",
   IF(Table1[[#This Row],[Age]]&lt;=50,"40-50",
   IF(Table1[[#This Row],[Age]]&lt;=60,"50-60",
   IF(Table1[[#This Row],[Age]]&lt;=70,"60-70","70+"))))))</f>
        <v>30-40</v>
      </c>
      <c r="L3337" t="str">
        <f t="shared" si="156"/>
        <v>QTY1</v>
      </c>
    </row>
    <row r="3338" spans="1:12" x14ac:dyDescent="0.3">
      <c r="A3338" s="2" t="s">
        <v>3266</v>
      </c>
      <c r="B3338" s="2">
        <v>60</v>
      </c>
      <c r="C3338" s="2" t="s">
        <v>16731</v>
      </c>
      <c r="D3338" s="2" t="s">
        <v>24472</v>
      </c>
      <c r="E3338" s="2">
        <v>7679.55</v>
      </c>
      <c r="F3338" s="2">
        <v>82</v>
      </c>
      <c r="G3338" s="2">
        <v>629723.1</v>
      </c>
      <c r="H3338" s="3" t="s">
        <v>24977</v>
      </c>
      <c r="I3338" s="7" t="str">
        <f t="shared" si="157"/>
        <v>Apr</v>
      </c>
      <c r="J3338">
        <f t="shared" si="158"/>
        <v>2022</v>
      </c>
      <c r="K3338" t="str">
        <f>IF(Table1[[#This Row],[Age]]&lt;20,"&lt;20",
   IF(Table1[[#This Row],[Age]]&lt;=30,"20-30",
   IF(Table1[[#This Row],[Age]]&lt;=40,"30-40",
   IF(Table1[[#This Row],[Age]]&lt;=50,"40-50",
   IF(Table1[[#This Row],[Age]]&lt;=60,"50-60",
   IF(Table1[[#This Row],[Age]]&lt;=70,"60-70","70+"))))))</f>
        <v>50-60</v>
      </c>
      <c r="L3338" t="str">
        <f t="shared" si="156"/>
        <v>QTY1</v>
      </c>
    </row>
    <row r="3339" spans="1:12" x14ac:dyDescent="0.3">
      <c r="A3339" s="2" t="s">
        <v>127</v>
      </c>
      <c r="B3339" s="2">
        <v>24</v>
      </c>
      <c r="C3339" s="2" t="s">
        <v>16732</v>
      </c>
      <c r="D3339" s="2" t="s">
        <v>24477</v>
      </c>
      <c r="E3339" s="2">
        <v>4246.9799999999996</v>
      </c>
      <c r="F3339" s="2">
        <v>34</v>
      </c>
      <c r="G3339" s="2">
        <v>144397.32</v>
      </c>
      <c r="H3339" s="3" t="s">
        <v>24977</v>
      </c>
      <c r="I3339" s="7" t="str">
        <f t="shared" si="157"/>
        <v>Apr</v>
      </c>
      <c r="J3339">
        <f t="shared" si="158"/>
        <v>2022</v>
      </c>
      <c r="K3339" t="str">
        <f>IF(Table1[[#This Row],[Age]]&lt;20,"&lt;20",
   IF(Table1[[#This Row],[Age]]&lt;=30,"20-30",
   IF(Table1[[#This Row],[Age]]&lt;=40,"30-40",
   IF(Table1[[#This Row],[Age]]&lt;=50,"40-50",
   IF(Table1[[#This Row],[Age]]&lt;=60,"50-60",
   IF(Table1[[#This Row],[Age]]&lt;=70,"60-70","70+"))))))</f>
        <v>20-30</v>
      </c>
      <c r="L3339" t="str">
        <f t="shared" si="156"/>
        <v>QTY1</v>
      </c>
    </row>
    <row r="3340" spans="1:12" x14ac:dyDescent="0.3">
      <c r="A3340" s="2" t="s">
        <v>3267</v>
      </c>
      <c r="B3340" s="2">
        <v>38</v>
      </c>
      <c r="C3340" s="2" t="s">
        <v>13822</v>
      </c>
      <c r="D3340" s="2" t="s">
        <v>24593</v>
      </c>
      <c r="E3340" s="2">
        <v>5985.75</v>
      </c>
      <c r="F3340" s="2">
        <v>77</v>
      </c>
      <c r="G3340" s="2">
        <v>460902.75</v>
      </c>
      <c r="H3340" s="3" t="s">
        <v>24977</v>
      </c>
      <c r="I3340" s="7" t="str">
        <f t="shared" si="157"/>
        <v>Apr</v>
      </c>
      <c r="J3340">
        <f t="shared" si="158"/>
        <v>2022</v>
      </c>
      <c r="K3340" t="str">
        <f>IF(Table1[[#This Row],[Age]]&lt;20,"&lt;20",
   IF(Table1[[#This Row],[Age]]&lt;=30,"20-30",
   IF(Table1[[#This Row],[Age]]&lt;=40,"30-40",
   IF(Table1[[#This Row],[Age]]&lt;=50,"40-50",
   IF(Table1[[#This Row],[Age]]&lt;=60,"50-60",
   IF(Table1[[#This Row],[Age]]&lt;=70,"60-70","70+"))))))</f>
        <v>30-40</v>
      </c>
      <c r="L3340" t="str">
        <f t="shared" si="156"/>
        <v>QTY1</v>
      </c>
    </row>
    <row r="3341" spans="1:12" x14ac:dyDescent="0.3">
      <c r="A3341" s="2" t="s">
        <v>3268</v>
      </c>
      <c r="B3341" s="2">
        <v>35</v>
      </c>
      <c r="C3341" s="2" t="s">
        <v>16733</v>
      </c>
      <c r="D3341" s="2" t="s">
        <v>24550</v>
      </c>
      <c r="E3341" s="2">
        <v>7054.5</v>
      </c>
      <c r="F3341" s="2">
        <v>78</v>
      </c>
      <c r="G3341" s="2">
        <v>550251</v>
      </c>
      <c r="H3341" s="3" t="s">
        <v>24977</v>
      </c>
      <c r="I3341" s="7" t="str">
        <f t="shared" si="157"/>
        <v>Apr</v>
      </c>
      <c r="J3341">
        <f t="shared" si="158"/>
        <v>2022</v>
      </c>
      <c r="K3341" t="str">
        <f>IF(Table1[[#This Row],[Age]]&lt;20,"&lt;20",
   IF(Table1[[#This Row],[Age]]&lt;=30,"20-30",
   IF(Table1[[#This Row],[Age]]&lt;=40,"30-40",
   IF(Table1[[#This Row],[Age]]&lt;=50,"40-50",
   IF(Table1[[#This Row],[Age]]&lt;=60,"50-60",
   IF(Table1[[#This Row],[Age]]&lt;=70,"60-70","70+"))))))</f>
        <v>30-40</v>
      </c>
      <c r="L3341" t="str">
        <f t="shared" si="156"/>
        <v>QTY1</v>
      </c>
    </row>
    <row r="3342" spans="1:12" x14ac:dyDescent="0.3">
      <c r="A3342" s="2" t="s">
        <v>3269</v>
      </c>
      <c r="B3342" s="2">
        <v>27</v>
      </c>
      <c r="C3342" s="2" t="s">
        <v>16734</v>
      </c>
      <c r="D3342" s="2" t="s">
        <v>24532</v>
      </c>
      <c r="E3342" s="2">
        <v>4178.79</v>
      </c>
      <c r="F3342" s="2">
        <v>13</v>
      </c>
      <c r="G3342" s="2">
        <v>54324.27</v>
      </c>
      <c r="H3342" s="3" t="s">
        <v>24977</v>
      </c>
      <c r="I3342" s="7" t="str">
        <f t="shared" si="157"/>
        <v>Apr</v>
      </c>
      <c r="J3342">
        <f t="shared" si="158"/>
        <v>2022</v>
      </c>
      <c r="K3342" t="str">
        <f>IF(Table1[[#This Row],[Age]]&lt;20,"&lt;20",
   IF(Table1[[#This Row],[Age]]&lt;=30,"20-30",
   IF(Table1[[#This Row],[Age]]&lt;=40,"30-40",
   IF(Table1[[#This Row],[Age]]&lt;=50,"40-50",
   IF(Table1[[#This Row],[Age]]&lt;=60,"50-60",
   IF(Table1[[#This Row],[Age]]&lt;=70,"60-70","70+"))))))</f>
        <v>20-30</v>
      </c>
      <c r="L3342" t="str">
        <f t="shared" si="156"/>
        <v>QTY1</v>
      </c>
    </row>
    <row r="3343" spans="1:12" x14ac:dyDescent="0.3">
      <c r="A3343" s="2" t="s">
        <v>3270</v>
      </c>
      <c r="B3343" s="2">
        <v>26</v>
      </c>
      <c r="C3343" s="2" t="s">
        <v>16735</v>
      </c>
      <c r="D3343" s="2" t="s">
        <v>24644</v>
      </c>
      <c r="E3343" s="2">
        <v>8294.98</v>
      </c>
      <c r="F3343" s="2">
        <v>52</v>
      </c>
      <c r="G3343" s="2">
        <v>431338.96</v>
      </c>
      <c r="H3343" s="3" t="s">
        <v>24978</v>
      </c>
      <c r="I3343" s="7" t="str">
        <f t="shared" si="157"/>
        <v>Apr</v>
      </c>
      <c r="J3343">
        <f t="shared" si="158"/>
        <v>2022</v>
      </c>
      <c r="K3343" t="str">
        <f>IF(Table1[[#This Row],[Age]]&lt;20,"&lt;20",
   IF(Table1[[#This Row],[Age]]&lt;=30,"20-30",
   IF(Table1[[#This Row],[Age]]&lt;=40,"30-40",
   IF(Table1[[#This Row],[Age]]&lt;=50,"40-50",
   IF(Table1[[#This Row],[Age]]&lt;=60,"50-60",
   IF(Table1[[#This Row],[Age]]&lt;=70,"60-70","70+"))))))</f>
        <v>20-30</v>
      </c>
      <c r="L3343" t="str">
        <f t="shared" si="156"/>
        <v>QTY1</v>
      </c>
    </row>
    <row r="3344" spans="1:12" x14ac:dyDescent="0.3">
      <c r="A3344" s="2" t="s">
        <v>3271</v>
      </c>
      <c r="B3344" s="2">
        <v>31</v>
      </c>
      <c r="C3344" s="2" t="s">
        <v>16736</v>
      </c>
      <c r="D3344" s="2" t="s">
        <v>24459</v>
      </c>
      <c r="E3344" s="2">
        <v>8126.36</v>
      </c>
      <c r="F3344" s="2">
        <v>67</v>
      </c>
      <c r="G3344" s="2">
        <v>544466.12</v>
      </c>
      <c r="H3344" s="3" t="s">
        <v>24978</v>
      </c>
      <c r="I3344" s="7" t="str">
        <f t="shared" si="157"/>
        <v>Apr</v>
      </c>
      <c r="J3344">
        <f t="shared" si="158"/>
        <v>2022</v>
      </c>
      <c r="K3344" t="str">
        <f>IF(Table1[[#This Row],[Age]]&lt;20,"&lt;20",
   IF(Table1[[#This Row],[Age]]&lt;=30,"20-30",
   IF(Table1[[#This Row],[Age]]&lt;=40,"30-40",
   IF(Table1[[#This Row],[Age]]&lt;=50,"40-50",
   IF(Table1[[#This Row],[Age]]&lt;=60,"50-60",
   IF(Table1[[#This Row],[Age]]&lt;=70,"60-70","70+"))))))</f>
        <v>30-40</v>
      </c>
      <c r="L3344" t="str">
        <f t="shared" si="156"/>
        <v>QTY1</v>
      </c>
    </row>
    <row r="3345" spans="1:12" x14ac:dyDescent="0.3">
      <c r="A3345" s="2" t="s">
        <v>3272</v>
      </c>
      <c r="B3345" s="2">
        <v>65</v>
      </c>
      <c r="C3345" s="2" t="s">
        <v>16737</v>
      </c>
      <c r="D3345" s="2" t="s">
        <v>24591</v>
      </c>
      <c r="E3345" s="2">
        <v>6021.72</v>
      </c>
      <c r="F3345" s="2">
        <v>41</v>
      </c>
      <c r="G3345" s="2">
        <v>246890.52</v>
      </c>
      <c r="H3345" s="3" t="s">
        <v>24978</v>
      </c>
      <c r="I3345" s="7" t="str">
        <f t="shared" si="157"/>
        <v>Apr</v>
      </c>
      <c r="J3345">
        <f t="shared" si="158"/>
        <v>2022</v>
      </c>
      <c r="K3345" t="str">
        <f>IF(Table1[[#This Row],[Age]]&lt;20,"&lt;20",
   IF(Table1[[#This Row],[Age]]&lt;=30,"20-30",
   IF(Table1[[#This Row],[Age]]&lt;=40,"30-40",
   IF(Table1[[#This Row],[Age]]&lt;=50,"40-50",
   IF(Table1[[#This Row],[Age]]&lt;=60,"50-60",
   IF(Table1[[#This Row],[Age]]&lt;=70,"60-70","70+"))))))</f>
        <v>60-70</v>
      </c>
      <c r="L3345" t="str">
        <f t="shared" si="156"/>
        <v>QTY1</v>
      </c>
    </row>
    <row r="3346" spans="1:12" x14ac:dyDescent="0.3">
      <c r="A3346" s="2" t="s">
        <v>3273</v>
      </c>
      <c r="B3346" s="2">
        <v>21</v>
      </c>
      <c r="C3346" s="2" t="s">
        <v>16738</v>
      </c>
      <c r="D3346" s="2" t="s">
        <v>24523</v>
      </c>
      <c r="E3346" s="2">
        <v>9364.92</v>
      </c>
      <c r="F3346" s="2">
        <v>70</v>
      </c>
      <c r="G3346" s="2">
        <v>655544.4</v>
      </c>
      <c r="H3346" s="3" t="s">
        <v>24978</v>
      </c>
      <c r="I3346" s="7" t="str">
        <f t="shared" si="157"/>
        <v>Apr</v>
      </c>
      <c r="J3346">
        <f t="shared" si="158"/>
        <v>2022</v>
      </c>
      <c r="K3346" t="str">
        <f>IF(Table1[[#This Row],[Age]]&lt;20,"&lt;20",
   IF(Table1[[#This Row],[Age]]&lt;=30,"20-30",
   IF(Table1[[#This Row],[Age]]&lt;=40,"30-40",
   IF(Table1[[#This Row],[Age]]&lt;=50,"40-50",
   IF(Table1[[#This Row],[Age]]&lt;=60,"50-60",
   IF(Table1[[#This Row],[Age]]&lt;=70,"60-70","70+"))))))</f>
        <v>20-30</v>
      </c>
      <c r="L3346" t="str">
        <f t="shared" si="156"/>
        <v>QTY1</v>
      </c>
    </row>
    <row r="3347" spans="1:12" x14ac:dyDescent="0.3">
      <c r="A3347" s="2" t="s">
        <v>1868</v>
      </c>
      <c r="B3347" s="2">
        <v>23</v>
      </c>
      <c r="C3347" s="2" t="s">
        <v>16739</v>
      </c>
      <c r="D3347" s="2" t="s">
        <v>24580</v>
      </c>
      <c r="E3347" s="2">
        <v>2765.34</v>
      </c>
      <c r="F3347" s="2">
        <v>9</v>
      </c>
      <c r="G3347" s="2">
        <v>24888.06</v>
      </c>
      <c r="H3347" s="3" t="s">
        <v>24978</v>
      </c>
      <c r="I3347" s="7" t="str">
        <f t="shared" si="157"/>
        <v>Apr</v>
      </c>
      <c r="J3347">
        <f t="shared" si="158"/>
        <v>2022</v>
      </c>
      <c r="K3347" t="str">
        <f>IF(Table1[[#This Row],[Age]]&lt;20,"&lt;20",
   IF(Table1[[#This Row],[Age]]&lt;=30,"20-30",
   IF(Table1[[#This Row],[Age]]&lt;=40,"30-40",
   IF(Table1[[#This Row],[Age]]&lt;=50,"40-50",
   IF(Table1[[#This Row],[Age]]&lt;=60,"50-60",
   IF(Table1[[#This Row],[Age]]&lt;=70,"60-70","70+"))))))</f>
        <v>20-30</v>
      </c>
      <c r="L3347" t="str">
        <f t="shared" si="156"/>
        <v>QTY1</v>
      </c>
    </row>
    <row r="3348" spans="1:12" x14ac:dyDescent="0.3">
      <c r="A3348" s="2" t="s">
        <v>3274</v>
      </c>
      <c r="B3348" s="2">
        <v>19</v>
      </c>
      <c r="C3348" s="2" t="s">
        <v>16740</v>
      </c>
      <c r="D3348" s="2" t="s">
        <v>24479</v>
      </c>
      <c r="E3348" s="2">
        <v>3546.21</v>
      </c>
      <c r="F3348" s="2">
        <v>43</v>
      </c>
      <c r="G3348" s="2">
        <v>152487.03</v>
      </c>
      <c r="H3348" s="3" t="s">
        <v>24978</v>
      </c>
      <c r="I3348" s="7" t="str">
        <f t="shared" si="157"/>
        <v>Apr</v>
      </c>
      <c r="J3348">
        <f t="shared" si="158"/>
        <v>2022</v>
      </c>
      <c r="K3348" t="str">
        <f>IF(Table1[[#This Row],[Age]]&lt;20,"&lt;20",
   IF(Table1[[#This Row],[Age]]&lt;=30,"20-30",
   IF(Table1[[#This Row],[Age]]&lt;=40,"30-40",
   IF(Table1[[#This Row],[Age]]&lt;=50,"40-50",
   IF(Table1[[#This Row],[Age]]&lt;=60,"50-60",
   IF(Table1[[#This Row],[Age]]&lt;=70,"60-70","70+"))))))</f>
        <v>&lt;20</v>
      </c>
      <c r="L3348" t="str">
        <f t="shared" si="156"/>
        <v>QTY1</v>
      </c>
    </row>
    <row r="3349" spans="1:12" x14ac:dyDescent="0.3">
      <c r="A3349" s="2" t="s">
        <v>3275</v>
      </c>
      <c r="B3349" s="2">
        <v>44</v>
      </c>
      <c r="C3349" s="2" t="s">
        <v>16741</v>
      </c>
      <c r="D3349" s="2" t="s">
        <v>24415</v>
      </c>
      <c r="E3349" s="2">
        <v>2654.63</v>
      </c>
      <c r="F3349" s="2">
        <v>21</v>
      </c>
      <c r="G3349" s="2">
        <v>55747.23</v>
      </c>
      <c r="H3349" s="3" t="s">
        <v>24978</v>
      </c>
      <c r="I3349" s="7" t="str">
        <f t="shared" si="157"/>
        <v>Apr</v>
      </c>
      <c r="J3349">
        <f t="shared" si="158"/>
        <v>2022</v>
      </c>
      <c r="K3349" t="str">
        <f>IF(Table1[[#This Row],[Age]]&lt;20,"&lt;20",
   IF(Table1[[#This Row],[Age]]&lt;=30,"20-30",
   IF(Table1[[#This Row],[Age]]&lt;=40,"30-40",
   IF(Table1[[#This Row],[Age]]&lt;=50,"40-50",
   IF(Table1[[#This Row],[Age]]&lt;=60,"50-60",
   IF(Table1[[#This Row],[Age]]&lt;=70,"60-70","70+"))))))</f>
        <v>40-50</v>
      </c>
      <c r="L3349" t="str">
        <f t="shared" si="156"/>
        <v>QTY1</v>
      </c>
    </row>
    <row r="3350" spans="1:12" x14ac:dyDescent="0.3">
      <c r="A3350" s="2" t="s">
        <v>3276</v>
      </c>
      <c r="B3350" s="2">
        <v>34</v>
      </c>
      <c r="C3350" s="2" t="s">
        <v>16742</v>
      </c>
      <c r="D3350" s="2" t="s">
        <v>24620</v>
      </c>
      <c r="E3350" s="2">
        <v>4076.54</v>
      </c>
      <c r="F3350" s="2">
        <v>71</v>
      </c>
      <c r="G3350" s="2">
        <v>289434.34000000003</v>
      </c>
      <c r="H3350" s="3" t="s">
        <v>24978</v>
      </c>
      <c r="I3350" s="7" t="str">
        <f t="shared" si="157"/>
        <v>Apr</v>
      </c>
      <c r="J3350">
        <f t="shared" si="158"/>
        <v>2022</v>
      </c>
      <c r="K3350" t="str">
        <f>IF(Table1[[#This Row],[Age]]&lt;20,"&lt;20",
   IF(Table1[[#This Row],[Age]]&lt;=30,"20-30",
   IF(Table1[[#This Row],[Age]]&lt;=40,"30-40",
   IF(Table1[[#This Row],[Age]]&lt;=50,"40-50",
   IF(Table1[[#This Row],[Age]]&lt;=60,"50-60",
   IF(Table1[[#This Row],[Age]]&lt;=70,"60-70","70+"))))))</f>
        <v>30-40</v>
      </c>
      <c r="L3350" t="str">
        <f t="shared" si="156"/>
        <v>QTY1</v>
      </c>
    </row>
    <row r="3351" spans="1:12" x14ac:dyDescent="0.3">
      <c r="A3351" s="2" t="s">
        <v>3277</v>
      </c>
      <c r="B3351" s="2">
        <v>24</v>
      </c>
      <c r="C3351" s="2" t="s">
        <v>16743</v>
      </c>
      <c r="D3351" s="2" t="s">
        <v>24487</v>
      </c>
      <c r="E3351" s="2">
        <v>9551.0499999999993</v>
      </c>
      <c r="F3351" s="2">
        <v>69</v>
      </c>
      <c r="G3351" s="2">
        <v>659022.44999999995</v>
      </c>
      <c r="H3351" s="3" t="s">
        <v>24978</v>
      </c>
      <c r="I3351" s="7" t="str">
        <f t="shared" si="157"/>
        <v>Apr</v>
      </c>
      <c r="J3351">
        <f t="shared" si="158"/>
        <v>2022</v>
      </c>
      <c r="K3351" t="str">
        <f>IF(Table1[[#This Row],[Age]]&lt;20,"&lt;20",
   IF(Table1[[#This Row],[Age]]&lt;=30,"20-30",
   IF(Table1[[#This Row],[Age]]&lt;=40,"30-40",
   IF(Table1[[#This Row],[Age]]&lt;=50,"40-50",
   IF(Table1[[#This Row],[Age]]&lt;=60,"50-60",
   IF(Table1[[#This Row],[Age]]&lt;=70,"60-70","70+"))))))</f>
        <v>20-30</v>
      </c>
      <c r="L3351" t="str">
        <f t="shared" si="156"/>
        <v>QTY1</v>
      </c>
    </row>
    <row r="3352" spans="1:12" x14ac:dyDescent="0.3">
      <c r="A3352" s="2" t="s">
        <v>3278</v>
      </c>
      <c r="B3352" s="2">
        <v>19</v>
      </c>
      <c r="C3352" s="2" t="s">
        <v>14169</v>
      </c>
      <c r="D3352" s="2" t="s">
        <v>24420</v>
      </c>
      <c r="E3352" s="2">
        <v>3115.16</v>
      </c>
      <c r="F3352" s="2">
        <v>85</v>
      </c>
      <c r="G3352" s="2">
        <v>264788.59999999998</v>
      </c>
      <c r="H3352" s="3" t="s">
        <v>24978</v>
      </c>
      <c r="I3352" s="7" t="str">
        <f t="shared" si="157"/>
        <v>Apr</v>
      </c>
      <c r="J3352">
        <f t="shared" si="158"/>
        <v>2022</v>
      </c>
      <c r="K3352" t="str">
        <f>IF(Table1[[#This Row],[Age]]&lt;20,"&lt;20",
   IF(Table1[[#This Row],[Age]]&lt;=30,"20-30",
   IF(Table1[[#This Row],[Age]]&lt;=40,"30-40",
   IF(Table1[[#This Row],[Age]]&lt;=50,"40-50",
   IF(Table1[[#This Row],[Age]]&lt;=60,"50-60",
   IF(Table1[[#This Row],[Age]]&lt;=70,"60-70","70+"))))))</f>
        <v>&lt;20</v>
      </c>
      <c r="L3352" t="str">
        <f t="shared" si="156"/>
        <v>QTY1</v>
      </c>
    </row>
    <row r="3353" spans="1:12" x14ac:dyDescent="0.3">
      <c r="A3353" s="2" t="s">
        <v>3279</v>
      </c>
      <c r="B3353" s="2">
        <v>62</v>
      </c>
      <c r="C3353" s="2" t="s">
        <v>16744</v>
      </c>
      <c r="D3353" s="2" t="s">
        <v>24422</v>
      </c>
      <c r="E3353" s="2">
        <v>7418.83</v>
      </c>
      <c r="F3353" s="2">
        <v>23</v>
      </c>
      <c r="G3353" s="2">
        <v>170633.09</v>
      </c>
      <c r="H3353" s="3" t="s">
        <v>24978</v>
      </c>
      <c r="I3353" s="7" t="str">
        <f t="shared" si="157"/>
        <v>Apr</v>
      </c>
      <c r="J3353">
        <f t="shared" si="158"/>
        <v>2022</v>
      </c>
      <c r="K3353" t="str">
        <f>IF(Table1[[#This Row],[Age]]&lt;20,"&lt;20",
   IF(Table1[[#This Row],[Age]]&lt;=30,"20-30",
   IF(Table1[[#This Row],[Age]]&lt;=40,"30-40",
   IF(Table1[[#This Row],[Age]]&lt;=50,"40-50",
   IF(Table1[[#This Row],[Age]]&lt;=60,"50-60",
   IF(Table1[[#This Row],[Age]]&lt;=70,"60-70","70+"))))))</f>
        <v>60-70</v>
      </c>
      <c r="L3353" t="str">
        <f t="shared" si="156"/>
        <v>QTY1</v>
      </c>
    </row>
    <row r="3354" spans="1:12" x14ac:dyDescent="0.3">
      <c r="A3354" s="2" t="s">
        <v>3280</v>
      </c>
      <c r="B3354" s="2">
        <v>42</v>
      </c>
      <c r="C3354" s="2" t="s">
        <v>16745</v>
      </c>
      <c r="D3354" s="2" t="s">
        <v>24578</v>
      </c>
      <c r="E3354" s="2">
        <v>1437.88</v>
      </c>
      <c r="F3354" s="2">
        <v>70</v>
      </c>
      <c r="G3354" s="2">
        <v>100651.6</v>
      </c>
      <c r="H3354" s="3" t="s">
        <v>24979</v>
      </c>
      <c r="I3354" s="7" t="str">
        <f t="shared" si="157"/>
        <v>Apr</v>
      </c>
      <c r="J3354">
        <f t="shared" si="158"/>
        <v>2022</v>
      </c>
      <c r="K3354" t="str">
        <f>IF(Table1[[#This Row],[Age]]&lt;20,"&lt;20",
   IF(Table1[[#This Row],[Age]]&lt;=30,"20-30",
   IF(Table1[[#This Row],[Age]]&lt;=40,"30-40",
   IF(Table1[[#This Row],[Age]]&lt;=50,"40-50",
   IF(Table1[[#This Row],[Age]]&lt;=60,"50-60",
   IF(Table1[[#This Row],[Age]]&lt;=70,"60-70","70+"))))))</f>
        <v>40-50</v>
      </c>
      <c r="L3354" t="str">
        <f t="shared" si="156"/>
        <v>QTY1</v>
      </c>
    </row>
    <row r="3355" spans="1:12" x14ac:dyDescent="0.3">
      <c r="A3355" s="2" t="s">
        <v>3281</v>
      </c>
      <c r="B3355" s="2">
        <v>43</v>
      </c>
      <c r="C3355" s="2" t="s">
        <v>16746</v>
      </c>
      <c r="D3355" s="2" t="s">
        <v>24519</v>
      </c>
      <c r="E3355" s="2">
        <v>1525.31</v>
      </c>
      <c r="F3355" s="2">
        <v>20</v>
      </c>
      <c r="G3355" s="2">
        <v>30506.2</v>
      </c>
      <c r="H3355" s="3" t="s">
        <v>24979</v>
      </c>
      <c r="I3355" s="7" t="str">
        <f t="shared" si="157"/>
        <v>Apr</v>
      </c>
      <c r="J3355">
        <f t="shared" si="158"/>
        <v>2022</v>
      </c>
      <c r="K3355" t="str">
        <f>IF(Table1[[#This Row],[Age]]&lt;20,"&lt;20",
   IF(Table1[[#This Row],[Age]]&lt;=30,"20-30",
   IF(Table1[[#This Row],[Age]]&lt;=40,"30-40",
   IF(Table1[[#This Row],[Age]]&lt;=50,"40-50",
   IF(Table1[[#This Row],[Age]]&lt;=60,"50-60",
   IF(Table1[[#This Row],[Age]]&lt;=70,"60-70","70+"))))))</f>
        <v>40-50</v>
      </c>
      <c r="L3355" t="str">
        <f t="shared" si="156"/>
        <v>QTY1</v>
      </c>
    </row>
    <row r="3356" spans="1:12" x14ac:dyDescent="0.3">
      <c r="A3356" s="2" t="s">
        <v>3282</v>
      </c>
      <c r="B3356" s="2">
        <v>23</v>
      </c>
      <c r="C3356" s="2" t="s">
        <v>16747</v>
      </c>
      <c r="D3356" s="2" t="s">
        <v>24630</v>
      </c>
      <c r="E3356" s="2">
        <v>6653.32</v>
      </c>
      <c r="F3356" s="2">
        <v>99</v>
      </c>
      <c r="G3356" s="2">
        <v>658678.68000000005</v>
      </c>
      <c r="H3356" s="3" t="s">
        <v>24979</v>
      </c>
      <c r="I3356" s="7" t="str">
        <f t="shared" si="157"/>
        <v>Apr</v>
      </c>
      <c r="J3356">
        <f t="shared" si="158"/>
        <v>2022</v>
      </c>
      <c r="K3356" t="str">
        <f>IF(Table1[[#This Row],[Age]]&lt;20,"&lt;20",
   IF(Table1[[#This Row],[Age]]&lt;=30,"20-30",
   IF(Table1[[#This Row],[Age]]&lt;=40,"30-40",
   IF(Table1[[#This Row],[Age]]&lt;=50,"40-50",
   IF(Table1[[#This Row],[Age]]&lt;=60,"50-60",
   IF(Table1[[#This Row],[Age]]&lt;=70,"60-70","70+"))))))</f>
        <v>20-30</v>
      </c>
      <c r="L3356" t="str">
        <f t="shared" si="156"/>
        <v>QTY1</v>
      </c>
    </row>
    <row r="3357" spans="1:12" x14ac:dyDescent="0.3">
      <c r="A3357" s="2" t="s">
        <v>3283</v>
      </c>
      <c r="B3357" s="2">
        <v>52</v>
      </c>
      <c r="C3357" s="2" t="s">
        <v>14307</v>
      </c>
      <c r="D3357" s="2" t="s">
        <v>24644</v>
      </c>
      <c r="E3357" s="2">
        <v>5782.44</v>
      </c>
      <c r="F3357" s="2">
        <v>34</v>
      </c>
      <c r="G3357" s="2">
        <v>196602.96</v>
      </c>
      <c r="H3357" s="3" t="s">
        <v>24979</v>
      </c>
      <c r="I3357" s="7" t="str">
        <f t="shared" si="157"/>
        <v>Apr</v>
      </c>
      <c r="J3357">
        <f t="shared" si="158"/>
        <v>2022</v>
      </c>
      <c r="K3357" t="str">
        <f>IF(Table1[[#This Row],[Age]]&lt;20,"&lt;20",
   IF(Table1[[#This Row],[Age]]&lt;=30,"20-30",
   IF(Table1[[#This Row],[Age]]&lt;=40,"30-40",
   IF(Table1[[#This Row],[Age]]&lt;=50,"40-50",
   IF(Table1[[#This Row],[Age]]&lt;=60,"50-60",
   IF(Table1[[#This Row],[Age]]&lt;=70,"60-70","70+"))))))</f>
        <v>50-60</v>
      </c>
      <c r="L3357" t="str">
        <f t="shared" si="156"/>
        <v>QTY1</v>
      </c>
    </row>
    <row r="3358" spans="1:12" x14ac:dyDescent="0.3">
      <c r="A3358" s="2" t="s">
        <v>3284</v>
      </c>
      <c r="B3358" s="2">
        <v>52</v>
      </c>
      <c r="C3358" s="2" t="s">
        <v>16748</v>
      </c>
      <c r="D3358" s="2" t="s">
        <v>24495</v>
      </c>
      <c r="E3358" s="2">
        <v>4734.3599999999997</v>
      </c>
      <c r="F3358" s="2">
        <v>15</v>
      </c>
      <c r="G3358" s="2">
        <v>71015.399999999994</v>
      </c>
      <c r="H3358" s="3" t="s">
        <v>24979</v>
      </c>
      <c r="I3358" s="7" t="str">
        <f t="shared" si="157"/>
        <v>Apr</v>
      </c>
      <c r="J3358">
        <f t="shared" si="158"/>
        <v>2022</v>
      </c>
      <c r="K3358" t="str">
        <f>IF(Table1[[#This Row],[Age]]&lt;20,"&lt;20",
   IF(Table1[[#This Row],[Age]]&lt;=30,"20-30",
   IF(Table1[[#This Row],[Age]]&lt;=40,"30-40",
   IF(Table1[[#This Row],[Age]]&lt;=50,"40-50",
   IF(Table1[[#This Row],[Age]]&lt;=60,"50-60",
   IF(Table1[[#This Row],[Age]]&lt;=70,"60-70","70+"))))))</f>
        <v>50-60</v>
      </c>
      <c r="L3358" t="str">
        <f t="shared" si="156"/>
        <v>QTY1</v>
      </c>
    </row>
    <row r="3359" spans="1:12" x14ac:dyDescent="0.3">
      <c r="A3359" s="2" t="s">
        <v>3285</v>
      </c>
      <c r="B3359" s="2">
        <v>42</v>
      </c>
      <c r="C3359" s="2" t="s">
        <v>15332</v>
      </c>
      <c r="D3359" s="2" t="s">
        <v>24609</v>
      </c>
      <c r="E3359" s="2">
        <v>5242.92</v>
      </c>
      <c r="F3359" s="2">
        <v>41</v>
      </c>
      <c r="G3359" s="2">
        <v>214959.72</v>
      </c>
      <c r="H3359" s="3" t="s">
        <v>24979</v>
      </c>
      <c r="I3359" s="7" t="str">
        <f t="shared" si="157"/>
        <v>Apr</v>
      </c>
      <c r="J3359">
        <f t="shared" si="158"/>
        <v>2022</v>
      </c>
      <c r="K3359" t="str">
        <f>IF(Table1[[#This Row],[Age]]&lt;20,"&lt;20",
   IF(Table1[[#This Row],[Age]]&lt;=30,"20-30",
   IF(Table1[[#This Row],[Age]]&lt;=40,"30-40",
   IF(Table1[[#This Row],[Age]]&lt;=50,"40-50",
   IF(Table1[[#This Row],[Age]]&lt;=60,"50-60",
   IF(Table1[[#This Row],[Age]]&lt;=70,"60-70","70+"))))))</f>
        <v>40-50</v>
      </c>
      <c r="L3359" t="str">
        <f t="shared" si="156"/>
        <v>QTY1</v>
      </c>
    </row>
    <row r="3360" spans="1:12" x14ac:dyDescent="0.3">
      <c r="A3360" s="2" t="s">
        <v>3286</v>
      </c>
      <c r="B3360" s="2">
        <v>37</v>
      </c>
      <c r="C3360" s="2" t="s">
        <v>16749</v>
      </c>
      <c r="D3360" s="2" t="s">
        <v>24636</v>
      </c>
      <c r="E3360" s="2">
        <v>4042.11</v>
      </c>
      <c r="F3360" s="2">
        <v>62</v>
      </c>
      <c r="G3360" s="2">
        <v>250610.82</v>
      </c>
      <c r="H3360" s="3" t="s">
        <v>24979</v>
      </c>
      <c r="I3360" s="7" t="str">
        <f t="shared" si="157"/>
        <v>Apr</v>
      </c>
      <c r="J3360">
        <f t="shared" si="158"/>
        <v>2022</v>
      </c>
      <c r="K3360" t="str">
        <f>IF(Table1[[#This Row],[Age]]&lt;20,"&lt;20",
   IF(Table1[[#This Row],[Age]]&lt;=30,"20-30",
   IF(Table1[[#This Row],[Age]]&lt;=40,"30-40",
   IF(Table1[[#This Row],[Age]]&lt;=50,"40-50",
   IF(Table1[[#This Row],[Age]]&lt;=60,"50-60",
   IF(Table1[[#This Row],[Age]]&lt;=70,"60-70","70+"))))))</f>
        <v>30-40</v>
      </c>
      <c r="L3360" t="str">
        <f t="shared" si="156"/>
        <v>QTY1</v>
      </c>
    </row>
    <row r="3361" spans="1:12" x14ac:dyDescent="0.3">
      <c r="A3361" s="2" t="s">
        <v>3287</v>
      </c>
      <c r="B3361" s="2">
        <v>42</v>
      </c>
      <c r="C3361" s="2" t="s">
        <v>16750</v>
      </c>
      <c r="D3361" s="2" t="s">
        <v>24624</v>
      </c>
      <c r="E3361" s="2">
        <v>4635.42</v>
      </c>
      <c r="F3361" s="2">
        <v>35</v>
      </c>
      <c r="G3361" s="2">
        <v>162239.70000000001</v>
      </c>
      <c r="H3361" s="3" t="s">
        <v>24979</v>
      </c>
      <c r="I3361" s="7" t="str">
        <f t="shared" si="157"/>
        <v>Apr</v>
      </c>
      <c r="J3361">
        <f t="shared" si="158"/>
        <v>2022</v>
      </c>
      <c r="K3361" t="str">
        <f>IF(Table1[[#This Row],[Age]]&lt;20,"&lt;20",
   IF(Table1[[#This Row],[Age]]&lt;=30,"20-30",
   IF(Table1[[#This Row],[Age]]&lt;=40,"30-40",
   IF(Table1[[#This Row],[Age]]&lt;=50,"40-50",
   IF(Table1[[#This Row],[Age]]&lt;=60,"50-60",
   IF(Table1[[#This Row],[Age]]&lt;=70,"60-70","70+"))))))</f>
        <v>40-50</v>
      </c>
      <c r="L3361" t="str">
        <f t="shared" si="156"/>
        <v>QTY1</v>
      </c>
    </row>
    <row r="3362" spans="1:12" x14ac:dyDescent="0.3">
      <c r="A3362" s="2" t="s">
        <v>3288</v>
      </c>
      <c r="B3362" s="2">
        <v>46</v>
      </c>
      <c r="C3362" s="2" t="s">
        <v>16751</v>
      </c>
      <c r="D3362" s="2" t="s">
        <v>24431</v>
      </c>
      <c r="E3362" s="2">
        <v>1899.82</v>
      </c>
      <c r="F3362" s="2">
        <v>9</v>
      </c>
      <c r="G3362" s="2">
        <v>17098.38</v>
      </c>
      <c r="H3362" s="3" t="s">
        <v>24979</v>
      </c>
      <c r="I3362" s="7" t="str">
        <f t="shared" si="157"/>
        <v>Apr</v>
      </c>
      <c r="J3362">
        <f t="shared" si="158"/>
        <v>2022</v>
      </c>
      <c r="K3362" t="str">
        <f>IF(Table1[[#This Row],[Age]]&lt;20,"&lt;20",
   IF(Table1[[#This Row],[Age]]&lt;=30,"20-30",
   IF(Table1[[#This Row],[Age]]&lt;=40,"30-40",
   IF(Table1[[#This Row],[Age]]&lt;=50,"40-50",
   IF(Table1[[#This Row],[Age]]&lt;=60,"50-60",
   IF(Table1[[#This Row],[Age]]&lt;=70,"60-70","70+"))))))</f>
        <v>40-50</v>
      </c>
      <c r="L3362" t="str">
        <f t="shared" si="156"/>
        <v>QTY1</v>
      </c>
    </row>
    <row r="3363" spans="1:12" x14ac:dyDescent="0.3">
      <c r="A3363" s="2" t="s">
        <v>3289</v>
      </c>
      <c r="B3363" s="2">
        <v>50</v>
      </c>
      <c r="C3363" s="2" t="s">
        <v>16752</v>
      </c>
      <c r="D3363" s="2" t="s">
        <v>24471</v>
      </c>
      <c r="E3363" s="2">
        <v>2134.86</v>
      </c>
      <c r="F3363" s="2">
        <v>62</v>
      </c>
      <c r="G3363" s="2">
        <v>132361.32</v>
      </c>
      <c r="H3363" s="3" t="s">
        <v>24980</v>
      </c>
      <c r="I3363" s="7" t="str">
        <f t="shared" si="157"/>
        <v>Apr</v>
      </c>
      <c r="J3363">
        <f t="shared" si="158"/>
        <v>2022</v>
      </c>
      <c r="K3363" t="str">
        <f>IF(Table1[[#This Row],[Age]]&lt;20,"&lt;20",
   IF(Table1[[#This Row],[Age]]&lt;=30,"20-30",
   IF(Table1[[#This Row],[Age]]&lt;=40,"30-40",
   IF(Table1[[#This Row],[Age]]&lt;=50,"40-50",
   IF(Table1[[#This Row],[Age]]&lt;=60,"50-60",
   IF(Table1[[#This Row],[Age]]&lt;=70,"60-70","70+"))))))</f>
        <v>40-50</v>
      </c>
      <c r="L3363" t="str">
        <f t="shared" si="156"/>
        <v>QTY1</v>
      </c>
    </row>
    <row r="3364" spans="1:12" x14ac:dyDescent="0.3">
      <c r="A3364" s="2" t="s">
        <v>3290</v>
      </c>
      <c r="B3364" s="2">
        <v>55</v>
      </c>
      <c r="C3364" s="2" t="s">
        <v>13798</v>
      </c>
      <c r="D3364" s="2" t="s">
        <v>24467</v>
      </c>
      <c r="E3364" s="2">
        <v>5541.19</v>
      </c>
      <c r="F3364" s="2">
        <v>41</v>
      </c>
      <c r="G3364" s="2">
        <v>227188.79</v>
      </c>
      <c r="H3364" s="3" t="s">
        <v>24980</v>
      </c>
      <c r="I3364" s="7" t="str">
        <f t="shared" si="157"/>
        <v>Apr</v>
      </c>
      <c r="J3364">
        <f t="shared" si="158"/>
        <v>2022</v>
      </c>
      <c r="K3364" t="str">
        <f>IF(Table1[[#This Row],[Age]]&lt;20,"&lt;20",
   IF(Table1[[#This Row],[Age]]&lt;=30,"20-30",
   IF(Table1[[#This Row],[Age]]&lt;=40,"30-40",
   IF(Table1[[#This Row],[Age]]&lt;=50,"40-50",
   IF(Table1[[#This Row],[Age]]&lt;=60,"50-60",
   IF(Table1[[#This Row],[Age]]&lt;=70,"60-70","70+"))))))</f>
        <v>50-60</v>
      </c>
      <c r="L3364" t="str">
        <f t="shared" si="156"/>
        <v>QTY1</v>
      </c>
    </row>
    <row r="3365" spans="1:12" x14ac:dyDescent="0.3">
      <c r="A3365" s="2" t="s">
        <v>3291</v>
      </c>
      <c r="B3365" s="2">
        <v>46</v>
      </c>
      <c r="C3365" s="2" t="s">
        <v>16753</v>
      </c>
      <c r="D3365" s="2" t="s">
        <v>24440</v>
      </c>
      <c r="E3365" s="2">
        <v>405.92</v>
      </c>
      <c r="F3365" s="2">
        <v>47</v>
      </c>
      <c r="G3365" s="2">
        <v>19078.240000000002</v>
      </c>
      <c r="H3365" s="3" t="s">
        <v>24980</v>
      </c>
      <c r="I3365" s="7" t="str">
        <f t="shared" si="157"/>
        <v>Apr</v>
      </c>
      <c r="J3365">
        <f t="shared" si="158"/>
        <v>2022</v>
      </c>
      <c r="K3365" t="str">
        <f>IF(Table1[[#This Row],[Age]]&lt;20,"&lt;20",
   IF(Table1[[#This Row],[Age]]&lt;=30,"20-30",
   IF(Table1[[#This Row],[Age]]&lt;=40,"30-40",
   IF(Table1[[#This Row],[Age]]&lt;=50,"40-50",
   IF(Table1[[#This Row],[Age]]&lt;=60,"50-60",
   IF(Table1[[#This Row],[Age]]&lt;=70,"60-70","70+"))))))</f>
        <v>40-50</v>
      </c>
      <c r="L3365" t="str">
        <f t="shared" si="156"/>
        <v>QTY1</v>
      </c>
    </row>
    <row r="3366" spans="1:12" x14ac:dyDescent="0.3">
      <c r="A3366" s="2" t="s">
        <v>682</v>
      </c>
      <c r="B3366" s="2">
        <v>62</v>
      </c>
      <c r="C3366" s="2" t="s">
        <v>16754</v>
      </c>
      <c r="D3366" s="2" t="s">
        <v>24459</v>
      </c>
      <c r="E3366" s="2">
        <v>6932.62</v>
      </c>
      <c r="F3366" s="2">
        <v>5</v>
      </c>
      <c r="G3366" s="2">
        <v>34663.1</v>
      </c>
      <c r="H3366" s="3" t="s">
        <v>24980</v>
      </c>
      <c r="I3366" s="7" t="str">
        <f t="shared" si="157"/>
        <v>Apr</v>
      </c>
      <c r="J3366">
        <f t="shared" si="158"/>
        <v>2022</v>
      </c>
      <c r="K3366" t="str">
        <f>IF(Table1[[#This Row],[Age]]&lt;20,"&lt;20",
   IF(Table1[[#This Row],[Age]]&lt;=30,"20-30",
   IF(Table1[[#This Row],[Age]]&lt;=40,"30-40",
   IF(Table1[[#This Row],[Age]]&lt;=50,"40-50",
   IF(Table1[[#This Row],[Age]]&lt;=60,"50-60",
   IF(Table1[[#This Row],[Age]]&lt;=70,"60-70","70+"))))))</f>
        <v>60-70</v>
      </c>
      <c r="L3366" t="str">
        <f t="shared" si="156"/>
        <v>QTY1</v>
      </c>
    </row>
    <row r="3367" spans="1:12" x14ac:dyDescent="0.3">
      <c r="A3367" s="2" t="s">
        <v>3292</v>
      </c>
      <c r="B3367" s="2">
        <v>39</v>
      </c>
      <c r="C3367" s="2" t="s">
        <v>16755</v>
      </c>
      <c r="D3367" s="2" t="s">
        <v>24486</v>
      </c>
      <c r="E3367" s="2">
        <v>3193.64</v>
      </c>
      <c r="F3367" s="2">
        <v>41</v>
      </c>
      <c r="G3367" s="2">
        <v>130939.24</v>
      </c>
      <c r="H3367" s="3" t="s">
        <v>24980</v>
      </c>
      <c r="I3367" s="7" t="str">
        <f t="shared" si="157"/>
        <v>Apr</v>
      </c>
      <c r="J3367">
        <f t="shared" si="158"/>
        <v>2022</v>
      </c>
      <c r="K3367" t="str">
        <f>IF(Table1[[#This Row],[Age]]&lt;20,"&lt;20",
   IF(Table1[[#This Row],[Age]]&lt;=30,"20-30",
   IF(Table1[[#This Row],[Age]]&lt;=40,"30-40",
   IF(Table1[[#This Row],[Age]]&lt;=50,"40-50",
   IF(Table1[[#This Row],[Age]]&lt;=60,"50-60",
   IF(Table1[[#This Row],[Age]]&lt;=70,"60-70","70+"))))))</f>
        <v>30-40</v>
      </c>
      <c r="L3367" t="str">
        <f t="shared" si="156"/>
        <v>QTY1</v>
      </c>
    </row>
    <row r="3368" spans="1:12" x14ac:dyDescent="0.3">
      <c r="A3368" s="2" t="s">
        <v>3293</v>
      </c>
      <c r="B3368" s="2">
        <v>38</v>
      </c>
      <c r="C3368" s="2" t="s">
        <v>14314</v>
      </c>
      <c r="D3368" s="2" t="s">
        <v>24610</v>
      </c>
      <c r="E3368" s="2">
        <v>2259.83</v>
      </c>
      <c r="F3368" s="2">
        <v>80</v>
      </c>
      <c r="G3368" s="2">
        <v>180786.4</v>
      </c>
      <c r="H3368" s="3" t="s">
        <v>24980</v>
      </c>
      <c r="I3368" s="7" t="str">
        <f t="shared" si="157"/>
        <v>Apr</v>
      </c>
      <c r="J3368">
        <f t="shared" si="158"/>
        <v>2022</v>
      </c>
      <c r="K3368" t="str">
        <f>IF(Table1[[#This Row],[Age]]&lt;20,"&lt;20",
   IF(Table1[[#This Row],[Age]]&lt;=30,"20-30",
   IF(Table1[[#This Row],[Age]]&lt;=40,"30-40",
   IF(Table1[[#This Row],[Age]]&lt;=50,"40-50",
   IF(Table1[[#This Row],[Age]]&lt;=60,"50-60",
   IF(Table1[[#This Row],[Age]]&lt;=70,"60-70","70+"))))))</f>
        <v>30-40</v>
      </c>
      <c r="L3368" t="str">
        <f t="shared" si="156"/>
        <v>QTY1</v>
      </c>
    </row>
    <row r="3369" spans="1:12" x14ac:dyDescent="0.3">
      <c r="A3369" s="2" t="s">
        <v>3294</v>
      </c>
      <c r="B3369" s="2">
        <v>55</v>
      </c>
      <c r="C3369" s="2" t="s">
        <v>16106</v>
      </c>
      <c r="D3369" s="2" t="s">
        <v>24539</v>
      </c>
      <c r="E3369" s="2">
        <v>4954.18</v>
      </c>
      <c r="F3369" s="2">
        <v>79</v>
      </c>
      <c r="G3369" s="2">
        <v>391380.22</v>
      </c>
      <c r="H3369" s="3" t="s">
        <v>24980</v>
      </c>
      <c r="I3369" s="7" t="str">
        <f t="shared" si="157"/>
        <v>Apr</v>
      </c>
      <c r="J3369">
        <f t="shared" si="158"/>
        <v>2022</v>
      </c>
      <c r="K3369" t="str">
        <f>IF(Table1[[#This Row],[Age]]&lt;20,"&lt;20",
   IF(Table1[[#This Row],[Age]]&lt;=30,"20-30",
   IF(Table1[[#This Row],[Age]]&lt;=40,"30-40",
   IF(Table1[[#This Row],[Age]]&lt;=50,"40-50",
   IF(Table1[[#This Row],[Age]]&lt;=60,"50-60",
   IF(Table1[[#This Row],[Age]]&lt;=70,"60-70","70+"))))))</f>
        <v>50-60</v>
      </c>
      <c r="L3369" t="str">
        <f t="shared" si="156"/>
        <v>QTY1</v>
      </c>
    </row>
    <row r="3370" spans="1:12" x14ac:dyDescent="0.3">
      <c r="A3370" s="2" t="s">
        <v>3295</v>
      </c>
      <c r="B3370" s="2">
        <v>52</v>
      </c>
      <c r="C3370" s="2" t="s">
        <v>16756</v>
      </c>
      <c r="D3370" s="2" t="s">
        <v>24498</v>
      </c>
      <c r="E3370" s="2">
        <v>4014.69</v>
      </c>
      <c r="F3370" s="2">
        <v>57</v>
      </c>
      <c r="G3370" s="2">
        <v>228837.33</v>
      </c>
      <c r="H3370" s="3" t="s">
        <v>24980</v>
      </c>
      <c r="I3370" s="7" t="str">
        <f t="shared" si="157"/>
        <v>Apr</v>
      </c>
      <c r="J3370">
        <f t="shared" si="158"/>
        <v>2022</v>
      </c>
      <c r="K3370" t="str">
        <f>IF(Table1[[#This Row],[Age]]&lt;20,"&lt;20",
   IF(Table1[[#This Row],[Age]]&lt;=30,"20-30",
   IF(Table1[[#This Row],[Age]]&lt;=40,"30-40",
   IF(Table1[[#This Row],[Age]]&lt;=50,"40-50",
   IF(Table1[[#This Row],[Age]]&lt;=60,"50-60",
   IF(Table1[[#This Row],[Age]]&lt;=70,"60-70","70+"))))))</f>
        <v>50-60</v>
      </c>
      <c r="L3370" t="str">
        <f t="shared" si="156"/>
        <v>QTY1</v>
      </c>
    </row>
    <row r="3371" spans="1:12" x14ac:dyDescent="0.3">
      <c r="A3371" s="2" t="s">
        <v>3296</v>
      </c>
      <c r="B3371" s="2">
        <v>46</v>
      </c>
      <c r="C3371" s="2" t="s">
        <v>16757</v>
      </c>
      <c r="D3371" s="2" t="s">
        <v>24648</v>
      </c>
      <c r="E3371" s="2">
        <v>8798.7199999999993</v>
      </c>
      <c r="F3371" s="2">
        <v>15</v>
      </c>
      <c r="G3371" s="2">
        <v>131980.79999999999</v>
      </c>
      <c r="H3371" s="3" t="s">
        <v>24980</v>
      </c>
      <c r="I3371" s="7" t="str">
        <f t="shared" si="157"/>
        <v>Apr</v>
      </c>
      <c r="J3371">
        <f t="shared" si="158"/>
        <v>2022</v>
      </c>
      <c r="K3371" t="str">
        <f>IF(Table1[[#This Row],[Age]]&lt;20,"&lt;20",
   IF(Table1[[#This Row],[Age]]&lt;=30,"20-30",
   IF(Table1[[#This Row],[Age]]&lt;=40,"30-40",
   IF(Table1[[#This Row],[Age]]&lt;=50,"40-50",
   IF(Table1[[#This Row],[Age]]&lt;=60,"50-60",
   IF(Table1[[#This Row],[Age]]&lt;=70,"60-70","70+"))))))</f>
        <v>40-50</v>
      </c>
      <c r="L3371" t="str">
        <f t="shared" si="156"/>
        <v>QTY1</v>
      </c>
    </row>
    <row r="3372" spans="1:12" x14ac:dyDescent="0.3">
      <c r="A3372" s="2" t="s">
        <v>3297</v>
      </c>
      <c r="B3372" s="2">
        <v>35</v>
      </c>
      <c r="C3372" s="2" t="s">
        <v>16758</v>
      </c>
      <c r="D3372" s="2" t="s">
        <v>24436</v>
      </c>
      <c r="E3372" s="2">
        <v>1379</v>
      </c>
      <c r="F3372" s="2">
        <v>86</v>
      </c>
      <c r="G3372" s="2">
        <v>118594</v>
      </c>
      <c r="H3372" s="3" t="s">
        <v>24981</v>
      </c>
      <c r="I3372" s="7" t="str">
        <f t="shared" si="157"/>
        <v>Apr</v>
      </c>
      <c r="J3372">
        <f t="shared" si="158"/>
        <v>2022</v>
      </c>
      <c r="K3372" t="str">
        <f>IF(Table1[[#This Row],[Age]]&lt;20,"&lt;20",
   IF(Table1[[#This Row],[Age]]&lt;=30,"20-30",
   IF(Table1[[#This Row],[Age]]&lt;=40,"30-40",
   IF(Table1[[#This Row],[Age]]&lt;=50,"40-50",
   IF(Table1[[#This Row],[Age]]&lt;=60,"50-60",
   IF(Table1[[#This Row],[Age]]&lt;=70,"60-70","70+"))))))</f>
        <v>30-40</v>
      </c>
      <c r="L3372" t="str">
        <f t="shared" si="156"/>
        <v>QTY1</v>
      </c>
    </row>
    <row r="3373" spans="1:12" x14ac:dyDescent="0.3">
      <c r="A3373" s="2" t="s">
        <v>3298</v>
      </c>
      <c r="B3373" s="2">
        <v>21</v>
      </c>
      <c r="C3373" s="2" t="s">
        <v>16759</v>
      </c>
      <c r="D3373" s="2" t="s">
        <v>24413</v>
      </c>
      <c r="E3373" s="2">
        <v>2990.82</v>
      </c>
      <c r="F3373" s="2">
        <v>87</v>
      </c>
      <c r="G3373" s="2">
        <v>260201.34</v>
      </c>
      <c r="H3373" s="3" t="s">
        <v>24981</v>
      </c>
      <c r="I3373" s="7" t="str">
        <f t="shared" si="157"/>
        <v>Apr</v>
      </c>
      <c r="J3373">
        <f t="shared" si="158"/>
        <v>2022</v>
      </c>
      <c r="K3373" t="str">
        <f>IF(Table1[[#This Row],[Age]]&lt;20,"&lt;20",
   IF(Table1[[#This Row],[Age]]&lt;=30,"20-30",
   IF(Table1[[#This Row],[Age]]&lt;=40,"30-40",
   IF(Table1[[#This Row],[Age]]&lt;=50,"40-50",
   IF(Table1[[#This Row],[Age]]&lt;=60,"50-60",
   IF(Table1[[#This Row],[Age]]&lt;=70,"60-70","70+"))))))</f>
        <v>20-30</v>
      </c>
      <c r="L3373" t="str">
        <f t="shared" si="156"/>
        <v>QTY1</v>
      </c>
    </row>
    <row r="3374" spans="1:12" x14ac:dyDescent="0.3">
      <c r="A3374" s="2" t="s">
        <v>3299</v>
      </c>
      <c r="B3374" s="2">
        <v>61</v>
      </c>
      <c r="C3374" s="2" t="s">
        <v>16760</v>
      </c>
      <c r="D3374" s="2" t="s">
        <v>24461</v>
      </c>
      <c r="E3374" s="2">
        <v>6513.62</v>
      </c>
      <c r="F3374" s="2">
        <v>28</v>
      </c>
      <c r="G3374" s="2">
        <v>182381.36</v>
      </c>
      <c r="H3374" s="3" t="s">
        <v>24981</v>
      </c>
      <c r="I3374" s="7" t="str">
        <f t="shared" si="157"/>
        <v>Apr</v>
      </c>
      <c r="J3374">
        <f t="shared" si="158"/>
        <v>2022</v>
      </c>
      <c r="K3374" t="str">
        <f>IF(Table1[[#This Row],[Age]]&lt;20,"&lt;20",
   IF(Table1[[#This Row],[Age]]&lt;=30,"20-30",
   IF(Table1[[#This Row],[Age]]&lt;=40,"30-40",
   IF(Table1[[#This Row],[Age]]&lt;=50,"40-50",
   IF(Table1[[#This Row],[Age]]&lt;=60,"50-60",
   IF(Table1[[#This Row],[Age]]&lt;=70,"60-70","70+"))))))</f>
        <v>60-70</v>
      </c>
      <c r="L3374" t="str">
        <f t="shared" si="156"/>
        <v>QTY1</v>
      </c>
    </row>
    <row r="3375" spans="1:12" x14ac:dyDescent="0.3">
      <c r="A3375" s="2" t="s">
        <v>3300</v>
      </c>
      <c r="B3375" s="2">
        <v>58</v>
      </c>
      <c r="C3375" s="2" t="s">
        <v>15040</v>
      </c>
      <c r="D3375" s="2" t="s">
        <v>24516</v>
      </c>
      <c r="E3375" s="2">
        <v>1366.65</v>
      </c>
      <c r="F3375" s="2">
        <v>95</v>
      </c>
      <c r="G3375" s="2">
        <v>129831.75</v>
      </c>
      <c r="H3375" s="3" t="s">
        <v>24981</v>
      </c>
      <c r="I3375" s="7" t="str">
        <f t="shared" si="157"/>
        <v>Apr</v>
      </c>
      <c r="J3375">
        <f t="shared" si="158"/>
        <v>2022</v>
      </c>
      <c r="K3375" t="str">
        <f>IF(Table1[[#This Row],[Age]]&lt;20,"&lt;20",
   IF(Table1[[#This Row],[Age]]&lt;=30,"20-30",
   IF(Table1[[#This Row],[Age]]&lt;=40,"30-40",
   IF(Table1[[#This Row],[Age]]&lt;=50,"40-50",
   IF(Table1[[#This Row],[Age]]&lt;=60,"50-60",
   IF(Table1[[#This Row],[Age]]&lt;=70,"60-70","70+"))))))</f>
        <v>50-60</v>
      </c>
      <c r="L3375" t="str">
        <f t="shared" si="156"/>
        <v>QTY1</v>
      </c>
    </row>
    <row r="3376" spans="1:12" x14ac:dyDescent="0.3">
      <c r="A3376" s="2" t="s">
        <v>3301</v>
      </c>
      <c r="B3376" s="2">
        <v>40</v>
      </c>
      <c r="C3376" s="2" t="s">
        <v>16761</v>
      </c>
      <c r="D3376" s="2" t="s">
        <v>24566</v>
      </c>
      <c r="E3376" s="2">
        <v>4401.8500000000004</v>
      </c>
      <c r="F3376" s="2">
        <v>99</v>
      </c>
      <c r="G3376" s="2">
        <v>435783.15</v>
      </c>
      <c r="H3376" s="3" t="s">
        <v>24981</v>
      </c>
      <c r="I3376" s="7" t="str">
        <f t="shared" si="157"/>
        <v>Apr</v>
      </c>
      <c r="J3376">
        <f t="shared" si="158"/>
        <v>2022</v>
      </c>
      <c r="K3376" t="str">
        <f>IF(Table1[[#This Row],[Age]]&lt;20,"&lt;20",
   IF(Table1[[#This Row],[Age]]&lt;=30,"20-30",
   IF(Table1[[#This Row],[Age]]&lt;=40,"30-40",
   IF(Table1[[#This Row],[Age]]&lt;=50,"40-50",
   IF(Table1[[#This Row],[Age]]&lt;=60,"50-60",
   IF(Table1[[#This Row],[Age]]&lt;=70,"60-70","70+"))))))</f>
        <v>30-40</v>
      </c>
      <c r="L3376" t="str">
        <f t="shared" si="156"/>
        <v>QTY1</v>
      </c>
    </row>
    <row r="3377" spans="1:12" x14ac:dyDescent="0.3">
      <c r="A3377" s="2" t="s">
        <v>3302</v>
      </c>
      <c r="B3377" s="2">
        <v>31</v>
      </c>
      <c r="C3377" s="2" t="s">
        <v>16762</v>
      </c>
      <c r="D3377" s="2" t="s">
        <v>24505</v>
      </c>
      <c r="E3377" s="2">
        <v>4575.07</v>
      </c>
      <c r="F3377" s="2">
        <v>89</v>
      </c>
      <c r="G3377" s="2">
        <v>407181.23</v>
      </c>
      <c r="H3377" s="3" t="s">
        <v>24981</v>
      </c>
      <c r="I3377" s="7" t="str">
        <f t="shared" si="157"/>
        <v>Apr</v>
      </c>
      <c r="J3377">
        <f t="shared" si="158"/>
        <v>2022</v>
      </c>
      <c r="K3377" t="str">
        <f>IF(Table1[[#This Row],[Age]]&lt;20,"&lt;20",
   IF(Table1[[#This Row],[Age]]&lt;=30,"20-30",
   IF(Table1[[#This Row],[Age]]&lt;=40,"30-40",
   IF(Table1[[#This Row],[Age]]&lt;=50,"40-50",
   IF(Table1[[#This Row],[Age]]&lt;=60,"50-60",
   IF(Table1[[#This Row],[Age]]&lt;=70,"60-70","70+"))))))</f>
        <v>30-40</v>
      </c>
      <c r="L3377" t="str">
        <f t="shared" si="156"/>
        <v>QTY1</v>
      </c>
    </row>
    <row r="3378" spans="1:12" x14ac:dyDescent="0.3">
      <c r="A3378" s="2" t="s">
        <v>3303</v>
      </c>
      <c r="B3378" s="2">
        <v>42</v>
      </c>
      <c r="C3378" s="2" t="s">
        <v>16763</v>
      </c>
      <c r="D3378" s="2" t="s">
        <v>24612</v>
      </c>
      <c r="E3378" s="2">
        <v>2247.5700000000002</v>
      </c>
      <c r="F3378" s="2">
        <v>100</v>
      </c>
      <c r="G3378" s="2">
        <v>224757</v>
      </c>
      <c r="H3378" s="3" t="s">
        <v>24981</v>
      </c>
      <c r="I3378" s="7" t="str">
        <f t="shared" si="157"/>
        <v>Apr</v>
      </c>
      <c r="J3378">
        <f t="shared" si="158"/>
        <v>2022</v>
      </c>
      <c r="K3378" t="str">
        <f>IF(Table1[[#This Row],[Age]]&lt;20,"&lt;20",
   IF(Table1[[#This Row],[Age]]&lt;=30,"20-30",
   IF(Table1[[#This Row],[Age]]&lt;=40,"30-40",
   IF(Table1[[#This Row],[Age]]&lt;=50,"40-50",
   IF(Table1[[#This Row],[Age]]&lt;=60,"50-60",
   IF(Table1[[#This Row],[Age]]&lt;=70,"60-70","70+"))))))</f>
        <v>40-50</v>
      </c>
      <c r="L3378" t="str">
        <f t="shared" si="156"/>
        <v>QTY1</v>
      </c>
    </row>
    <row r="3379" spans="1:12" x14ac:dyDescent="0.3">
      <c r="A3379" s="2" t="s">
        <v>3304</v>
      </c>
      <c r="B3379" s="2">
        <v>29</v>
      </c>
      <c r="C3379" s="2" t="s">
        <v>16764</v>
      </c>
      <c r="D3379" s="2" t="s">
        <v>24505</v>
      </c>
      <c r="E3379" s="2">
        <v>7612.29</v>
      </c>
      <c r="F3379" s="2">
        <v>32</v>
      </c>
      <c r="G3379" s="2">
        <v>243593.28</v>
      </c>
      <c r="H3379" s="3" t="s">
        <v>24981</v>
      </c>
      <c r="I3379" s="7" t="str">
        <f t="shared" si="157"/>
        <v>Apr</v>
      </c>
      <c r="J3379">
        <f t="shared" si="158"/>
        <v>2022</v>
      </c>
      <c r="K3379" t="str">
        <f>IF(Table1[[#This Row],[Age]]&lt;20,"&lt;20",
   IF(Table1[[#This Row],[Age]]&lt;=30,"20-30",
   IF(Table1[[#This Row],[Age]]&lt;=40,"30-40",
   IF(Table1[[#This Row],[Age]]&lt;=50,"40-50",
   IF(Table1[[#This Row],[Age]]&lt;=60,"50-60",
   IF(Table1[[#This Row],[Age]]&lt;=70,"60-70","70+"))))))</f>
        <v>20-30</v>
      </c>
      <c r="L3379" t="str">
        <f t="shared" si="156"/>
        <v>QTY1</v>
      </c>
    </row>
    <row r="3380" spans="1:12" x14ac:dyDescent="0.3">
      <c r="A3380" s="2" t="s">
        <v>3305</v>
      </c>
      <c r="B3380" s="2">
        <v>62</v>
      </c>
      <c r="C3380" s="2" t="s">
        <v>16765</v>
      </c>
      <c r="D3380" s="2" t="s">
        <v>24490</v>
      </c>
      <c r="E3380" s="2">
        <v>7219.58</v>
      </c>
      <c r="F3380" s="2">
        <v>67</v>
      </c>
      <c r="G3380" s="2">
        <v>483711.86</v>
      </c>
      <c r="H3380" s="3" t="s">
        <v>24982</v>
      </c>
      <c r="I3380" s="7" t="str">
        <f t="shared" si="157"/>
        <v>Apr</v>
      </c>
      <c r="J3380">
        <f t="shared" si="158"/>
        <v>2022</v>
      </c>
      <c r="K3380" t="str">
        <f>IF(Table1[[#This Row],[Age]]&lt;20,"&lt;20",
   IF(Table1[[#This Row],[Age]]&lt;=30,"20-30",
   IF(Table1[[#This Row],[Age]]&lt;=40,"30-40",
   IF(Table1[[#This Row],[Age]]&lt;=50,"40-50",
   IF(Table1[[#This Row],[Age]]&lt;=60,"50-60",
   IF(Table1[[#This Row],[Age]]&lt;=70,"60-70","70+"))))))</f>
        <v>60-70</v>
      </c>
      <c r="L3380" t="str">
        <f t="shared" si="156"/>
        <v>QTY1</v>
      </c>
    </row>
    <row r="3381" spans="1:12" x14ac:dyDescent="0.3">
      <c r="A3381" s="2" t="s">
        <v>3306</v>
      </c>
      <c r="B3381" s="2">
        <v>30</v>
      </c>
      <c r="C3381" s="2" t="s">
        <v>16766</v>
      </c>
      <c r="D3381" s="2" t="s">
        <v>24465</v>
      </c>
      <c r="E3381" s="2">
        <v>7212.71</v>
      </c>
      <c r="F3381" s="2">
        <v>84</v>
      </c>
      <c r="G3381" s="2">
        <v>605867.64</v>
      </c>
      <c r="H3381" s="3" t="s">
        <v>24982</v>
      </c>
      <c r="I3381" s="7" t="str">
        <f t="shared" si="157"/>
        <v>Apr</v>
      </c>
      <c r="J3381">
        <f t="shared" si="158"/>
        <v>2022</v>
      </c>
      <c r="K3381" t="str">
        <f>IF(Table1[[#This Row],[Age]]&lt;20,"&lt;20",
   IF(Table1[[#This Row],[Age]]&lt;=30,"20-30",
   IF(Table1[[#This Row],[Age]]&lt;=40,"30-40",
   IF(Table1[[#This Row],[Age]]&lt;=50,"40-50",
   IF(Table1[[#This Row],[Age]]&lt;=60,"50-60",
   IF(Table1[[#This Row],[Age]]&lt;=70,"60-70","70+"))))))</f>
        <v>20-30</v>
      </c>
      <c r="L3381" t="str">
        <f t="shared" si="156"/>
        <v>QTY1</v>
      </c>
    </row>
    <row r="3382" spans="1:12" x14ac:dyDescent="0.3">
      <c r="A3382" s="2" t="s">
        <v>3307</v>
      </c>
      <c r="B3382" s="2">
        <v>49</v>
      </c>
      <c r="C3382" s="2" t="s">
        <v>16767</v>
      </c>
      <c r="D3382" s="2" t="s">
        <v>24592</v>
      </c>
      <c r="E3382" s="2">
        <v>158.44999999999999</v>
      </c>
      <c r="F3382" s="2">
        <v>53</v>
      </c>
      <c r="G3382" s="2">
        <v>8397.85</v>
      </c>
      <c r="H3382" s="3" t="s">
        <v>24982</v>
      </c>
      <c r="I3382" s="7" t="str">
        <f t="shared" si="157"/>
        <v>Apr</v>
      </c>
      <c r="J3382">
        <f t="shared" si="158"/>
        <v>2022</v>
      </c>
      <c r="K3382" t="str">
        <f>IF(Table1[[#This Row],[Age]]&lt;20,"&lt;20",
   IF(Table1[[#This Row],[Age]]&lt;=30,"20-30",
   IF(Table1[[#This Row],[Age]]&lt;=40,"30-40",
   IF(Table1[[#This Row],[Age]]&lt;=50,"40-50",
   IF(Table1[[#This Row],[Age]]&lt;=60,"50-60",
   IF(Table1[[#This Row],[Age]]&lt;=70,"60-70","70+"))))))</f>
        <v>40-50</v>
      </c>
      <c r="L3382" t="str">
        <f t="shared" si="156"/>
        <v>QTY1</v>
      </c>
    </row>
    <row r="3383" spans="1:12" x14ac:dyDescent="0.3">
      <c r="A3383" s="2" t="s">
        <v>3308</v>
      </c>
      <c r="B3383" s="2">
        <v>43</v>
      </c>
      <c r="C3383" s="2" t="s">
        <v>16768</v>
      </c>
      <c r="D3383" s="2" t="s">
        <v>24470</v>
      </c>
      <c r="E3383" s="2">
        <v>7108.3</v>
      </c>
      <c r="F3383" s="2">
        <v>42</v>
      </c>
      <c r="G3383" s="2">
        <v>298548.59999999998</v>
      </c>
      <c r="H3383" s="3" t="s">
        <v>24982</v>
      </c>
      <c r="I3383" s="7" t="str">
        <f t="shared" si="157"/>
        <v>Apr</v>
      </c>
      <c r="J3383">
        <f t="shared" si="158"/>
        <v>2022</v>
      </c>
      <c r="K3383" t="str">
        <f>IF(Table1[[#This Row],[Age]]&lt;20,"&lt;20",
   IF(Table1[[#This Row],[Age]]&lt;=30,"20-30",
   IF(Table1[[#This Row],[Age]]&lt;=40,"30-40",
   IF(Table1[[#This Row],[Age]]&lt;=50,"40-50",
   IF(Table1[[#This Row],[Age]]&lt;=60,"50-60",
   IF(Table1[[#This Row],[Age]]&lt;=70,"60-70","70+"))))))</f>
        <v>40-50</v>
      </c>
      <c r="L3383" t="str">
        <f t="shared" si="156"/>
        <v>QTY1</v>
      </c>
    </row>
    <row r="3384" spans="1:12" x14ac:dyDescent="0.3">
      <c r="A3384" s="2" t="s">
        <v>3309</v>
      </c>
      <c r="B3384" s="2">
        <v>37</v>
      </c>
      <c r="C3384" s="2" t="s">
        <v>16769</v>
      </c>
      <c r="D3384" s="2" t="s">
        <v>24525</v>
      </c>
      <c r="E3384" s="2">
        <v>5915.41</v>
      </c>
      <c r="F3384" s="2">
        <v>48</v>
      </c>
      <c r="G3384" s="2">
        <v>283939.68</v>
      </c>
      <c r="H3384" s="3" t="s">
        <v>24982</v>
      </c>
      <c r="I3384" s="7" t="str">
        <f t="shared" si="157"/>
        <v>Apr</v>
      </c>
      <c r="J3384">
        <f t="shared" si="158"/>
        <v>2022</v>
      </c>
      <c r="K3384" t="str">
        <f>IF(Table1[[#This Row],[Age]]&lt;20,"&lt;20",
   IF(Table1[[#This Row],[Age]]&lt;=30,"20-30",
   IF(Table1[[#This Row],[Age]]&lt;=40,"30-40",
   IF(Table1[[#This Row],[Age]]&lt;=50,"40-50",
   IF(Table1[[#This Row],[Age]]&lt;=60,"50-60",
   IF(Table1[[#This Row],[Age]]&lt;=70,"60-70","70+"))))))</f>
        <v>30-40</v>
      </c>
      <c r="L3384" t="str">
        <f t="shared" si="156"/>
        <v>QTY1</v>
      </c>
    </row>
    <row r="3385" spans="1:12" x14ac:dyDescent="0.3">
      <c r="A3385" s="2" t="s">
        <v>3310</v>
      </c>
      <c r="B3385" s="2">
        <v>37</v>
      </c>
      <c r="C3385" s="2" t="s">
        <v>16770</v>
      </c>
      <c r="D3385" s="2" t="s">
        <v>24507</v>
      </c>
      <c r="E3385" s="2">
        <v>3435.13</v>
      </c>
      <c r="F3385" s="2">
        <v>15</v>
      </c>
      <c r="G3385" s="2">
        <v>51526.95</v>
      </c>
      <c r="H3385" s="3" t="s">
        <v>24983</v>
      </c>
      <c r="I3385" s="7" t="str">
        <f t="shared" si="157"/>
        <v>Apr</v>
      </c>
      <c r="J3385">
        <f t="shared" si="158"/>
        <v>2022</v>
      </c>
      <c r="K3385" t="str">
        <f>IF(Table1[[#This Row],[Age]]&lt;20,"&lt;20",
   IF(Table1[[#This Row],[Age]]&lt;=30,"20-30",
   IF(Table1[[#This Row],[Age]]&lt;=40,"30-40",
   IF(Table1[[#This Row],[Age]]&lt;=50,"40-50",
   IF(Table1[[#This Row],[Age]]&lt;=60,"50-60",
   IF(Table1[[#This Row],[Age]]&lt;=70,"60-70","70+"))))))</f>
        <v>30-40</v>
      </c>
      <c r="L3385" t="str">
        <f t="shared" si="156"/>
        <v>QTY1</v>
      </c>
    </row>
    <row r="3386" spans="1:12" x14ac:dyDescent="0.3">
      <c r="A3386" s="2" t="s">
        <v>3311</v>
      </c>
      <c r="B3386" s="2">
        <v>59</v>
      </c>
      <c r="C3386" s="2" t="s">
        <v>14036</v>
      </c>
      <c r="D3386" s="2" t="s">
        <v>24643</v>
      </c>
      <c r="E3386" s="2">
        <v>4772.84</v>
      </c>
      <c r="F3386" s="2">
        <v>8</v>
      </c>
      <c r="G3386" s="2">
        <v>38182.720000000001</v>
      </c>
      <c r="H3386" s="3" t="s">
        <v>24983</v>
      </c>
      <c r="I3386" s="7" t="str">
        <f t="shared" si="157"/>
        <v>Apr</v>
      </c>
      <c r="J3386">
        <f t="shared" si="158"/>
        <v>2022</v>
      </c>
      <c r="K3386" t="str">
        <f>IF(Table1[[#This Row],[Age]]&lt;20,"&lt;20",
   IF(Table1[[#This Row],[Age]]&lt;=30,"20-30",
   IF(Table1[[#This Row],[Age]]&lt;=40,"30-40",
   IF(Table1[[#This Row],[Age]]&lt;=50,"40-50",
   IF(Table1[[#This Row],[Age]]&lt;=60,"50-60",
   IF(Table1[[#This Row],[Age]]&lt;=70,"60-70","70+"))))))</f>
        <v>50-60</v>
      </c>
      <c r="L3386" t="str">
        <f t="shared" si="156"/>
        <v>QTY1</v>
      </c>
    </row>
    <row r="3387" spans="1:12" x14ac:dyDescent="0.3">
      <c r="A3387" s="2" t="s">
        <v>3312</v>
      </c>
      <c r="B3387" s="2">
        <v>47</v>
      </c>
      <c r="C3387" s="2" t="s">
        <v>16771</v>
      </c>
      <c r="D3387" s="2" t="s">
        <v>24481</v>
      </c>
      <c r="E3387" s="2">
        <v>1125.07</v>
      </c>
      <c r="F3387" s="2">
        <v>60</v>
      </c>
      <c r="G3387" s="2">
        <v>67504.2</v>
      </c>
      <c r="H3387" s="3" t="s">
        <v>24983</v>
      </c>
      <c r="I3387" s="7" t="str">
        <f t="shared" si="157"/>
        <v>Apr</v>
      </c>
      <c r="J3387">
        <f t="shared" si="158"/>
        <v>2022</v>
      </c>
      <c r="K3387" t="str">
        <f>IF(Table1[[#This Row],[Age]]&lt;20,"&lt;20",
   IF(Table1[[#This Row],[Age]]&lt;=30,"20-30",
   IF(Table1[[#This Row],[Age]]&lt;=40,"30-40",
   IF(Table1[[#This Row],[Age]]&lt;=50,"40-50",
   IF(Table1[[#This Row],[Age]]&lt;=60,"50-60",
   IF(Table1[[#This Row],[Age]]&lt;=70,"60-70","70+"))))))</f>
        <v>40-50</v>
      </c>
      <c r="L3387" t="str">
        <f t="shared" si="156"/>
        <v>QTY1</v>
      </c>
    </row>
    <row r="3388" spans="1:12" x14ac:dyDescent="0.3">
      <c r="A3388" s="2" t="s">
        <v>3313</v>
      </c>
      <c r="B3388" s="2">
        <v>57</v>
      </c>
      <c r="C3388" s="2" t="s">
        <v>16772</v>
      </c>
      <c r="D3388" s="2" t="s">
        <v>24577</v>
      </c>
      <c r="E3388" s="2">
        <v>4051.7</v>
      </c>
      <c r="F3388" s="2">
        <v>85</v>
      </c>
      <c r="G3388" s="2">
        <v>344394.5</v>
      </c>
      <c r="H3388" s="3" t="s">
        <v>24983</v>
      </c>
      <c r="I3388" s="7" t="str">
        <f t="shared" si="157"/>
        <v>Apr</v>
      </c>
      <c r="J3388">
        <f t="shared" si="158"/>
        <v>2022</v>
      </c>
      <c r="K3388" t="str">
        <f>IF(Table1[[#This Row],[Age]]&lt;20,"&lt;20",
   IF(Table1[[#This Row],[Age]]&lt;=30,"20-30",
   IF(Table1[[#This Row],[Age]]&lt;=40,"30-40",
   IF(Table1[[#This Row],[Age]]&lt;=50,"40-50",
   IF(Table1[[#This Row],[Age]]&lt;=60,"50-60",
   IF(Table1[[#This Row],[Age]]&lt;=70,"60-70","70+"))))))</f>
        <v>50-60</v>
      </c>
      <c r="L3388" t="str">
        <f t="shared" si="156"/>
        <v>QTY1</v>
      </c>
    </row>
    <row r="3389" spans="1:12" x14ac:dyDescent="0.3">
      <c r="A3389" s="2" t="s">
        <v>3314</v>
      </c>
      <c r="B3389" s="2">
        <v>30</v>
      </c>
      <c r="C3389" s="2" t="s">
        <v>16773</v>
      </c>
      <c r="D3389" s="2" t="s">
        <v>24648</v>
      </c>
      <c r="E3389" s="2">
        <v>7991.49</v>
      </c>
      <c r="F3389" s="2">
        <v>2</v>
      </c>
      <c r="G3389" s="2">
        <v>15982.98</v>
      </c>
      <c r="H3389" s="3" t="s">
        <v>24983</v>
      </c>
      <c r="I3389" s="7" t="str">
        <f t="shared" si="157"/>
        <v>Apr</v>
      </c>
      <c r="J3389">
        <f t="shared" si="158"/>
        <v>2022</v>
      </c>
      <c r="K3389" t="str">
        <f>IF(Table1[[#This Row],[Age]]&lt;20,"&lt;20",
   IF(Table1[[#This Row],[Age]]&lt;=30,"20-30",
   IF(Table1[[#This Row],[Age]]&lt;=40,"30-40",
   IF(Table1[[#This Row],[Age]]&lt;=50,"40-50",
   IF(Table1[[#This Row],[Age]]&lt;=60,"50-60",
   IF(Table1[[#This Row],[Age]]&lt;=70,"60-70","70+"))))))</f>
        <v>20-30</v>
      </c>
      <c r="L3389" t="str">
        <f t="shared" si="156"/>
        <v>QTY1</v>
      </c>
    </row>
    <row r="3390" spans="1:12" x14ac:dyDescent="0.3">
      <c r="A3390" s="2" t="s">
        <v>3315</v>
      </c>
      <c r="B3390" s="2">
        <v>54</v>
      </c>
      <c r="C3390" s="2" t="s">
        <v>16774</v>
      </c>
      <c r="D3390" s="2" t="s">
        <v>24622</v>
      </c>
      <c r="E3390" s="2">
        <v>9136.6</v>
      </c>
      <c r="F3390" s="2">
        <v>28</v>
      </c>
      <c r="G3390" s="2">
        <v>255824.8</v>
      </c>
      <c r="H3390" s="3" t="s">
        <v>24983</v>
      </c>
      <c r="I3390" s="7" t="str">
        <f t="shared" si="157"/>
        <v>Apr</v>
      </c>
      <c r="J3390">
        <f t="shared" si="158"/>
        <v>2022</v>
      </c>
      <c r="K3390" t="str">
        <f>IF(Table1[[#This Row],[Age]]&lt;20,"&lt;20",
   IF(Table1[[#This Row],[Age]]&lt;=30,"20-30",
   IF(Table1[[#This Row],[Age]]&lt;=40,"30-40",
   IF(Table1[[#This Row],[Age]]&lt;=50,"40-50",
   IF(Table1[[#This Row],[Age]]&lt;=60,"50-60",
   IF(Table1[[#This Row],[Age]]&lt;=70,"60-70","70+"))))))</f>
        <v>50-60</v>
      </c>
      <c r="L3390" t="str">
        <f t="shared" si="156"/>
        <v>QTY1</v>
      </c>
    </row>
    <row r="3391" spans="1:12" x14ac:dyDescent="0.3">
      <c r="A3391" s="2" t="s">
        <v>3316</v>
      </c>
      <c r="B3391" s="2">
        <v>33</v>
      </c>
      <c r="C3391" s="2" t="s">
        <v>16775</v>
      </c>
      <c r="D3391" s="2" t="s">
        <v>24454</v>
      </c>
      <c r="E3391" s="2">
        <v>1327.8</v>
      </c>
      <c r="F3391" s="2">
        <v>48</v>
      </c>
      <c r="G3391" s="2">
        <v>63734.400000000001</v>
      </c>
      <c r="H3391" s="3" t="s">
        <v>24983</v>
      </c>
      <c r="I3391" s="7" t="str">
        <f t="shared" si="157"/>
        <v>Apr</v>
      </c>
      <c r="J3391">
        <f t="shared" si="158"/>
        <v>2022</v>
      </c>
      <c r="K3391" t="str">
        <f>IF(Table1[[#This Row],[Age]]&lt;20,"&lt;20",
   IF(Table1[[#This Row],[Age]]&lt;=30,"20-30",
   IF(Table1[[#This Row],[Age]]&lt;=40,"30-40",
   IF(Table1[[#This Row],[Age]]&lt;=50,"40-50",
   IF(Table1[[#This Row],[Age]]&lt;=60,"50-60",
   IF(Table1[[#This Row],[Age]]&lt;=70,"60-70","70+"))))))</f>
        <v>30-40</v>
      </c>
      <c r="L3391" t="str">
        <f t="shared" si="156"/>
        <v>QTY1</v>
      </c>
    </row>
    <row r="3392" spans="1:12" x14ac:dyDescent="0.3">
      <c r="A3392" s="2" t="s">
        <v>3317</v>
      </c>
      <c r="B3392" s="2">
        <v>57</v>
      </c>
      <c r="C3392" s="2" t="s">
        <v>13826</v>
      </c>
      <c r="D3392" s="2" t="s">
        <v>24482</v>
      </c>
      <c r="E3392" s="2">
        <v>4227.79</v>
      </c>
      <c r="F3392" s="2">
        <v>18</v>
      </c>
      <c r="G3392" s="2">
        <v>76100.22</v>
      </c>
      <c r="H3392" s="3" t="s">
        <v>24983</v>
      </c>
      <c r="I3392" s="7" t="str">
        <f t="shared" si="157"/>
        <v>Apr</v>
      </c>
      <c r="J3392">
        <f t="shared" si="158"/>
        <v>2022</v>
      </c>
      <c r="K3392" t="str">
        <f>IF(Table1[[#This Row],[Age]]&lt;20,"&lt;20",
   IF(Table1[[#This Row],[Age]]&lt;=30,"20-30",
   IF(Table1[[#This Row],[Age]]&lt;=40,"30-40",
   IF(Table1[[#This Row],[Age]]&lt;=50,"40-50",
   IF(Table1[[#This Row],[Age]]&lt;=60,"50-60",
   IF(Table1[[#This Row],[Age]]&lt;=70,"60-70","70+"))))))</f>
        <v>50-60</v>
      </c>
      <c r="L3392" t="str">
        <f t="shared" si="156"/>
        <v>QTY1</v>
      </c>
    </row>
    <row r="3393" spans="1:12" x14ac:dyDescent="0.3">
      <c r="A3393" s="2" t="s">
        <v>3318</v>
      </c>
      <c r="B3393" s="2">
        <v>65</v>
      </c>
      <c r="C3393" s="2" t="s">
        <v>16776</v>
      </c>
      <c r="D3393" s="2" t="s">
        <v>24435</v>
      </c>
      <c r="E3393" s="2">
        <v>7235.01</v>
      </c>
      <c r="F3393" s="2">
        <v>12</v>
      </c>
      <c r="G3393" s="2">
        <v>86820.12</v>
      </c>
      <c r="H3393" s="3" t="s">
        <v>24983</v>
      </c>
      <c r="I3393" s="7" t="str">
        <f t="shared" si="157"/>
        <v>Apr</v>
      </c>
      <c r="J3393">
        <f t="shared" si="158"/>
        <v>2022</v>
      </c>
      <c r="K3393" t="str">
        <f>IF(Table1[[#This Row],[Age]]&lt;20,"&lt;20",
   IF(Table1[[#This Row],[Age]]&lt;=30,"20-30",
   IF(Table1[[#This Row],[Age]]&lt;=40,"30-40",
   IF(Table1[[#This Row],[Age]]&lt;=50,"40-50",
   IF(Table1[[#This Row],[Age]]&lt;=60,"50-60",
   IF(Table1[[#This Row],[Age]]&lt;=70,"60-70","70+"))))))</f>
        <v>60-70</v>
      </c>
      <c r="L3393" t="str">
        <f t="shared" si="156"/>
        <v>QTY1</v>
      </c>
    </row>
    <row r="3394" spans="1:12" x14ac:dyDescent="0.3">
      <c r="A3394" s="2" t="s">
        <v>3319</v>
      </c>
      <c r="B3394" s="2">
        <v>29</v>
      </c>
      <c r="C3394" s="2" t="s">
        <v>16777</v>
      </c>
      <c r="D3394" s="2" t="s">
        <v>24553</v>
      </c>
      <c r="E3394" s="2">
        <v>526.82000000000005</v>
      </c>
      <c r="F3394" s="2">
        <v>67</v>
      </c>
      <c r="G3394" s="2">
        <v>35296.94</v>
      </c>
      <c r="H3394" s="3" t="s">
        <v>24983</v>
      </c>
      <c r="I3394" s="7" t="str">
        <f t="shared" si="157"/>
        <v>Apr</v>
      </c>
      <c r="J3394">
        <f t="shared" si="158"/>
        <v>2022</v>
      </c>
      <c r="K3394" t="str">
        <f>IF(Table1[[#This Row],[Age]]&lt;20,"&lt;20",
   IF(Table1[[#This Row],[Age]]&lt;=30,"20-30",
   IF(Table1[[#This Row],[Age]]&lt;=40,"30-40",
   IF(Table1[[#This Row],[Age]]&lt;=50,"40-50",
   IF(Table1[[#This Row],[Age]]&lt;=60,"50-60",
   IF(Table1[[#This Row],[Age]]&lt;=70,"60-70","70+"))))))</f>
        <v>20-30</v>
      </c>
      <c r="L3394" t="str">
        <f t="shared" ref="L3394:L3457" si="159">IF(OR(MONTH(H3394)=4, MONTH(H3394)=5, MONTH(H3394)=6, MONTH(H3394)=7), "QTY1",
IF(OR(MONTH(H3394)=8, MONTH(H3394)=9, MONTH(H3394)=10, MONTH(H3394)=11), "QTY2",
IF(OR(MONTH(H3394)=12, MONTH(H3394)=1), "QTY3", "QTY4")))</f>
        <v>QTY1</v>
      </c>
    </row>
    <row r="3395" spans="1:12" x14ac:dyDescent="0.3">
      <c r="A3395" s="2" t="s">
        <v>3320</v>
      </c>
      <c r="B3395" s="2">
        <v>37</v>
      </c>
      <c r="C3395" s="2" t="s">
        <v>16778</v>
      </c>
      <c r="D3395" s="2" t="s">
        <v>24644</v>
      </c>
      <c r="E3395" s="2">
        <v>6545.6</v>
      </c>
      <c r="F3395" s="2">
        <v>79</v>
      </c>
      <c r="G3395" s="2">
        <v>517102.4</v>
      </c>
      <c r="H3395" s="3" t="s">
        <v>24983</v>
      </c>
      <c r="I3395" s="7" t="str">
        <f t="shared" ref="I3395:I3458" si="160">TEXT(H3395,"MMM")</f>
        <v>Apr</v>
      </c>
      <c r="J3395">
        <f t="shared" ref="J3395:J3458" si="161">YEAR(H3395)</f>
        <v>2022</v>
      </c>
      <c r="K3395" t="str">
        <f>IF(Table1[[#This Row],[Age]]&lt;20,"&lt;20",
   IF(Table1[[#This Row],[Age]]&lt;=30,"20-30",
   IF(Table1[[#This Row],[Age]]&lt;=40,"30-40",
   IF(Table1[[#This Row],[Age]]&lt;=50,"40-50",
   IF(Table1[[#This Row],[Age]]&lt;=60,"50-60",
   IF(Table1[[#This Row],[Age]]&lt;=70,"60-70","70+"))))))</f>
        <v>30-40</v>
      </c>
      <c r="L3395" t="str">
        <f t="shared" si="159"/>
        <v>QTY1</v>
      </c>
    </row>
    <row r="3396" spans="1:12" x14ac:dyDescent="0.3">
      <c r="A3396" s="2" t="s">
        <v>2046</v>
      </c>
      <c r="B3396" s="2">
        <v>52</v>
      </c>
      <c r="C3396" s="2" t="s">
        <v>16779</v>
      </c>
      <c r="D3396" s="2" t="s">
        <v>24502</v>
      </c>
      <c r="E3396" s="2">
        <v>9025.81</v>
      </c>
      <c r="F3396" s="2">
        <v>19</v>
      </c>
      <c r="G3396" s="2">
        <v>171490.39</v>
      </c>
      <c r="H3396" s="3" t="s">
        <v>24984</v>
      </c>
      <c r="I3396" s="7" t="str">
        <f t="shared" si="160"/>
        <v>Apr</v>
      </c>
      <c r="J3396">
        <f t="shared" si="161"/>
        <v>2022</v>
      </c>
      <c r="K3396" t="str">
        <f>IF(Table1[[#This Row],[Age]]&lt;20,"&lt;20",
   IF(Table1[[#This Row],[Age]]&lt;=30,"20-30",
   IF(Table1[[#This Row],[Age]]&lt;=40,"30-40",
   IF(Table1[[#This Row],[Age]]&lt;=50,"40-50",
   IF(Table1[[#This Row],[Age]]&lt;=60,"50-60",
   IF(Table1[[#This Row],[Age]]&lt;=70,"60-70","70+"))))))</f>
        <v>50-60</v>
      </c>
      <c r="L3396" t="str">
        <f t="shared" si="159"/>
        <v>QTY1</v>
      </c>
    </row>
    <row r="3397" spans="1:12" x14ac:dyDescent="0.3">
      <c r="A3397" s="2" t="s">
        <v>3321</v>
      </c>
      <c r="B3397" s="2">
        <v>19</v>
      </c>
      <c r="C3397" s="2" t="s">
        <v>16780</v>
      </c>
      <c r="D3397" s="2" t="s">
        <v>24535</v>
      </c>
      <c r="E3397" s="2">
        <v>439.81</v>
      </c>
      <c r="F3397" s="2">
        <v>80</v>
      </c>
      <c r="G3397" s="2">
        <v>35184.800000000003</v>
      </c>
      <c r="H3397" s="3" t="s">
        <v>24984</v>
      </c>
      <c r="I3397" s="7" t="str">
        <f t="shared" si="160"/>
        <v>Apr</v>
      </c>
      <c r="J3397">
        <f t="shared" si="161"/>
        <v>2022</v>
      </c>
      <c r="K3397" t="str">
        <f>IF(Table1[[#This Row],[Age]]&lt;20,"&lt;20",
   IF(Table1[[#This Row],[Age]]&lt;=30,"20-30",
   IF(Table1[[#This Row],[Age]]&lt;=40,"30-40",
   IF(Table1[[#This Row],[Age]]&lt;=50,"40-50",
   IF(Table1[[#This Row],[Age]]&lt;=60,"50-60",
   IF(Table1[[#This Row],[Age]]&lt;=70,"60-70","70+"))))))</f>
        <v>&lt;20</v>
      </c>
      <c r="L3397" t="str">
        <f t="shared" si="159"/>
        <v>QTY1</v>
      </c>
    </row>
    <row r="3398" spans="1:12" x14ac:dyDescent="0.3">
      <c r="A3398" s="2" t="s">
        <v>3322</v>
      </c>
      <c r="B3398" s="2">
        <v>52</v>
      </c>
      <c r="C3398" s="2" t="s">
        <v>16781</v>
      </c>
      <c r="D3398" s="2" t="s">
        <v>24500</v>
      </c>
      <c r="E3398" s="2">
        <v>883</v>
      </c>
      <c r="F3398" s="2">
        <v>69</v>
      </c>
      <c r="G3398" s="2">
        <v>60927</v>
      </c>
      <c r="H3398" s="3" t="s">
        <v>24984</v>
      </c>
      <c r="I3398" s="7" t="str">
        <f t="shared" si="160"/>
        <v>Apr</v>
      </c>
      <c r="J3398">
        <f t="shared" si="161"/>
        <v>2022</v>
      </c>
      <c r="K3398" t="str">
        <f>IF(Table1[[#This Row],[Age]]&lt;20,"&lt;20",
   IF(Table1[[#This Row],[Age]]&lt;=30,"20-30",
   IF(Table1[[#This Row],[Age]]&lt;=40,"30-40",
   IF(Table1[[#This Row],[Age]]&lt;=50,"40-50",
   IF(Table1[[#This Row],[Age]]&lt;=60,"50-60",
   IF(Table1[[#This Row],[Age]]&lt;=70,"60-70","70+"))))))</f>
        <v>50-60</v>
      </c>
      <c r="L3398" t="str">
        <f t="shared" si="159"/>
        <v>QTY1</v>
      </c>
    </row>
    <row r="3399" spans="1:12" x14ac:dyDescent="0.3">
      <c r="A3399" s="2" t="s">
        <v>3323</v>
      </c>
      <c r="B3399" s="2">
        <v>31</v>
      </c>
      <c r="C3399" s="2" t="s">
        <v>16782</v>
      </c>
      <c r="D3399" s="2" t="s">
        <v>24635</v>
      </c>
      <c r="E3399" s="2">
        <v>255.98</v>
      </c>
      <c r="F3399" s="2">
        <v>5</v>
      </c>
      <c r="G3399" s="2">
        <v>1279.9000000000001</v>
      </c>
      <c r="H3399" s="3" t="s">
        <v>24984</v>
      </c>
      <c r="I3399" s="7" t="str">
        <f t="shared" si="160"/>
        <v>Apr</v>
      </c>
      <c r="J3399">
        <f t="shared" si="161"/>
        <v>2022</v>
      </c>
      <c r="K3399" t="str">
        <f>IF(Table1[[#This Row],[Age]]&lt;20,"&lt;20",
   IF(Table1[[#This Row],[Age]]&lt;=30,"20-30",
   IF(Table1[[#This Row],[Age]]&lt;=40,"30-40",
   IF(Table1[[#This Row],[Age]]&lt;=50,"40-50",
   IF(Table1[[#This Row],[Age]]&lt;=60,"50-60",
   IF(Table1[[#This Row],[Age]]&lt;=70,"60-70","70+"))))))</f>
        <v>30-40</v>
      </c>
      <c r="L3399" t="str">
        <f t="shared" si="159"/>
        <v>QTY1</v>
      </c>
    </row>
    <row r="3400" spans="1:12" x14ac:dyDescent="0.3">
      <c r="A3400" s="2" t="s">
        <v>3324</v>
      </c>
      <c r="B3400" s="2">
        <v>57</v>
      </c>
      <c r="C3400" s="2" t="s">
        <v>16783</v>
      </c>
      <c r="D3400" s="2" t="s">
        <v>24613</v>
      </c>
      <c r="E3400" s="2">
        <v>7050.3</v>
      </c>
      <c r="F3400" s="2">
        <v>42</v>
      </c>
      <c r="G3400" s="2">
        <v>296112.59999999998</v>
      </c>
      <c r="H3400" s="3" t="s">
        <v>24984</v>
      </c>
      <c r="I3400" s="7" t="str">
        <f t="shared" si="160"/>
        <v>Apr</v>
      </c>
      <c r="J3400">
        <f t="shared" si="161"/>
        <v>2022</v>
      </c>
      <c r="K3400" t="str">
        <f>IF(Table1[[#This Row],[Age]]&lt;20,"&lt;20",
   IF(Table1[[#This Row],[Age]]&lt;=30,"20-30",
   IF(Table1[[#This Row],[Age]]&lt;=40,"30-40",
   IF(Table1[[#This Row],[Age]]&lt;=50,"40-50",
   IF(Table1[[#This Row],[Age]]&lt;=60,"50-60",
   IF(Table1[[#This Row],[Age]]&lt;=70,"60-70","70+"))))))</f>
        <v>50-60</v>
      </c>
      <c r="L3400" t="str">
        <f t="shared" si="159"/>
        <v>QTY1</v>
      </c>
    </row>
    <row r="3401" spans="1:12" x14ac:dyDescent="0.3">
      <c r="A3401" s="2" t="s">
        <v>3325</v>
      </c>
      <c r="B3401" s="2">
        <v>63</v>
      </c>
      <c r="C3401" s="2" t="s">
        <v>16784</v>
      </c>
      <c r="D3401" s="2" t="s">
        <v>24512</v>
      </c>
      <c r="E3401" s="2">
        <v>1685.97</v>
      </c>
      <c r="F3401" s="2">
        <v>3</v>
      </c>
      <c r="G3401" s="2">
        <v>5057.91</v>
      </c>
      <c r="H3401" s="3" t="s">
        <v>24984</v>
      </c>
      <c r="I3401" s="7" t="str">
        <f t="shared" si="160"/>
        <v>Apr</v>
      </c>
      <c r="J3401">
        <f t="shared" si="161"/>
        <v>2022</v>
      </c>
      <c r="K3401" t="str">
        <f>IF(Table1[[#This Row],[Age]]&lt;20,"&lt;20",
   IF(Table1[[#This Row],[Age]]&lt;=30,"20-30",
   IF(Table1[[#This Row],[Age]]&lt;=40,"30-40",
   IF(Table1[[#This Row],[Age]]&lt;=50,"40-50",
   IF(Table1[[#This Row],[Age]]&lt;=60,"50-60",
   IF(Table1[[#This Row],[Age]]&lt;=70,"60-70","70+"))))))</f>
        <v>60-70</v>
      </c>
      <c r="L3401" t="str">
        <f t="shared" si="159"/>
        <v>QTY1</v>
      </c>
    </row>
    <row r="3402" spans="1:12" x14ac:dyDescent="0.3">
      <c r="A3402" s="2" t="s">
        <v>3326</v>
      </c>
      <c r="B3402" s="2">
        <v>51</v>
      </c>
      <c r="C3402" s="2" t="s">
        <v>16785</v>
      </c>
      <c r="D3402" s="2" t="s">
        <v>24643</v>
      </c>
      <c r="E3402" s="2">
        <v>1816.63</v>
      </c>
      <c r="F3402" s="2">
        <v>60</v>
      </c>
      <c r="G3402" s="2">
        <v>108997.8</v>
      </c>
      <c r="H3402" s="3" t="s">
        <v>24984</v>
      </c>
      <c r="I3402" s="7" t="str">
        <f t="shared" si="160"/>
        <v>Apr</v>
      </c>
      <c r="J3402">
        <f t="shared" si="161"/>
        <v>2022</v>
      </c>
      <c r="K3402" t="str">
        <f>IF(Table1[[#This Row],[Age]]&lt;20,"&lt;20",
   IF(Table1[[#This Row],[Age]]&lt;=30,"20-30",
   IF(Table1[[#This Row],[Age]]&lt;=40,"30-40",
   IF(Table1[[#This Row],[Age]]&lt;=50,"40-50",
   IF(Table1[[#This Row],[Age]]&lt;=60,"50-60",
   IF(Table1[[#This Row],[Age]]&lt;=70,"60-70","70+"))))))</f>
        <v>50-60</v>
      </c>
      <c r="L3402" t="str">
        <f t="shared" si="159"/>
        <v>QTY1</v>
      </c>
    </row>
    <row r="3403" spans="1:12" x14ac:dyDescent="0.3">
      <c r="A3403" s="2" t="s">
        <v>3327</v>
      </c>
      <c r="B3403" s="2">
        <v>32</v>
      </c>
      <c r="C3403" s="2" t="s">
        <v>16786</v>
      </c>
      <c r="D3403" s="2" t="s">
        <v>24598</v>
      </c>
      <c r="E3403" s="2">
        <v>2081.67</v>
      </c>
      <c r="F3403" s="2">
        <v>75</v>
      </c>
      <c r="G3403" s="2">
        <v>156125.25</v>
      </c>
      <c r="H3403" s="3" t="s">
        <v>24984</v>
      </c>
      <c r="I3403" s="7" t="str">
        <f t="shared" si="160"/>
        <v>Apr</v>
      </c>
      <c r="J3403">
        <f t="shared" si="161"/>
        <v>2022</v>
      </c>
      <c r="K3403" t="str">
        <f>IF(Table1[[#This Row],[Age]]&lt;20,"&lt;20",
   IF(Table1[[#This Row],[Age]]&lt;=30,"20-30",
   IF(Table1[[#This Row],[Age]]&lt;=40,"30-40",
   IF(Table1[[#This Row],[Age]]&lt;=50,"40-50",
   IF(Table1[[#This Row],[Age]]&lt;=60,"50-60",
   IF(Table1[[#This Row],[Age]]&lt;=70,"60-70","70+"))))))</f>
        <v>30-40</v>
      </c>
      <c r="L3403" t="str">
        <f t="shared" si="159"/>
        <v>QTY1</v>
      </c>
    </row>
    <row r="3404" spans="1:12" x14ac:dyDescent="0.3">
      <c r="A3404" s="2" t="s">
        <v>3328</v>
      </c>
      <c r="B3404" s="2">
        <v>22</v>
      </c>
      <c r="C3404" s="2" t="s">
        <v>16787</v>
      </c>
      <c r="D3404" s="2" t="s">
        <v>24447</v>
      </c>
      <c r="E3404" s="2">
        <v>8234.24</v>
      </c>
      <c r="F3404" s="2">
        <v>40</v>
      </c>
      <c r="G3404" s="2">
        <v>329369.59999999998</v>
      </c>
      <c r="H3404" s="3" t="s">
        <v>24984</v>
      </c>
      <c r="I3404" s="7" t="str">
        <f t="shared" si="160"/>
        <v>Apr</v>
      </c>
      <c r="J3404">
        <f t="shared" si="161"/>
        <v>2022</v>
      </c>
      <c r="K3404" t="str">
        <f>IF(Table1[[#This Row],[Age]]&lt;20,"&lt;20",
   IF(Table1[[#This Row],[Age]]&lt;=30,"20-30",
   IF(Table1[[#This Row],[Age]]&lt;=40,"30-40",
   IF(Table1[[#This Row],[Age]]&lt;=50,"40-50",
   IF(Table1[[#This Row],[Age]]&lt;=60,"50-60",
   IF(Table1[[#This Row],[Age]]&lt;=70,"60-70","70+"))))))</f>
        <v>20-30</v>
      </c>
      <c r="L3404" t="str">
        <f t="shared" si="159"/>
        <v>QTY1</v>
      </c>
    </row>
    <row r="3405" spans="1:12" x14ac:dyDescent="0.3">
      <c r="A3405" s="2" t="s">
        <v>3329</v>
      </c>
      <c r="B3405" s="2">
        <v>45</v>
      </c>
      <c r="C3405" s="2" t="s">
        <v>16187</v>
      </c>
      <c r="D3405" s="2" t="s">
        <v>24409</v>
      </c>
      <c r="E3405" s="2">
        <v>8553.3700000000008</v>
      </c>
      <c r="F3405" s="2">
        <v>12</v>
      </c>
      <c r="G3405" s="2">
        <v>102640.44</v>
      </c>
      <c r="H3405" s="3" t="s">
        <v>24985</v>
      </c>
      <c r="I3405" s="7" t="str">
        <f t="shared" si="160"/>
        <v>Apr</v>
      </c>
      <c r="J3405">
        <f t="shared" si="161"/>
        <v>2022</v>
      </c>
      <c r="K3405" t="str">
        <f>IF(Table1[[#This Row],[Age]]&lt;20,"&lt;20",
   IF(Table1[[#This Row],[Age]]&lt;=30,"20-30",
   IF(Table1[[#This Row],[Age]]&lt;=40,"30-40",
   IF(Table1[[#This Row],[Age]]&lt;=50,"40-50",
   IF(Table1[[#This Row],[Age]]&lt;=60,"50-60",
   IF(Table1[[#This Row],[Age]]&lt;=70,"60-70","70+"))))))</f>
        <v>40-50</v>
      </c>
      <c r="L3405" t="str">
        <f t="shared" si="159"/>
        <v>QTY1</v>
      </c>
    </row>
    <row r="3406" spans="1:12" x14ac:dyDescent="0.3">
      <c r="A3406" s="2" t="s">
        <v>973</v>
      </c>
      <c r="B3406" s="2">
        <v>57</v>
      </c>
      <c r="C3406" s="2" t="s">
        <v>16788</v>
      </c>
      <c r="D3406" s="2" t="s">
        <v>24599</v>
      </c>
      <c r="E3406" s="2">
        <v>2669.71</v>
      </c>
      <c r="F3406" s="2">
        <v>29</v>
      </c>
      <c r="G3406" s="2">
        <v>77421.59</v>
      </c>
      <c r="H3406" s="3" t="s">
        <v>24985</v>
      </c>
      <c r="I3406" s="7" t="str">
        <f t="shared" si="160"/>
        <v>Apr</v>
      </c>
      <c r="J3406">
        <f t="shared" si="161"/>
        <v>2022</v>
      </c>
      <c r="K3406" t="str">
        <f>IF(Table1[[#This Row],[Age]]&lt;20,"&lt;20",
   IF(Table1[[#This Row],[Age]]&lt;=30,"20-30",
   IF(Table1[[#This Row],[Age]]&lt;=40,"30-40",
   IF(Table1[[#This Row],[Age]]&lt;=50,"40-50",
   IF(Table1[[#This Row],[Age]]&lt;=60,"50-60",
   IF(Table1[[#This Row],[Age]]&lt;=70,"60-70","70+"))))))</f>
        <v>50-60</v>
      </c>
      <c r="L3406" t="str">
        <f t="shared" si="159"/>
        <v>QTY1</v>
      </c>
    </row>
    <row r="3407" spans="1:12" x14ac:dyDescent="0.3">
      <c r="A3407" s="2" t="s">
        <v>3330</v>
      </c>
      <c r="B3407" s="2">
        <v>49</v>
      </c>
      <c r="C3407" s="2" t="s">
        <v>16789</v>
      </c>
      <c r="D3407" s="2" t="s">
        <v>24539</v>
      </c>
      <c r="E3407" s="2">
        <v>967.88</v>
      </c>
      <c r="F3407" s="2">
        <v>61</v>
      </c>
      <c r="G3407" s="2">
        <v>59040.68</v>
      </c>
      <c r="H3407" s="3" t="s">
        <v>24985</v>
      </c>
      <c r="I3407" s="7" t="str">
        <f t="shared" si="160"/>
        <v>Apr</v>
      </c>
      <c r="J3407">
        <f t="shared" si="161"/>
        <v>2022</v>
      </c>
      <c r="K3407" t="str">
        <f>IF(Table1[[#This Row],[Age]]&lt;20,"&lt;20",
   IF(Table1[[#This Row],[Age]]&lt;=30,"20-30",
   IF(Table1[[#This Row],[Age]]&lt;=40,"30-40",
   IF(Table1[[#This Row],[Age]]&lt;=50,"40-50",
   IF(Table1[[#This Row],[Age]]&lt;=60,"50-60",
   IF(Table1[[#This Row],[Age]]&lt;=70,"60-70","70+"))))))</f>
        <v>40-50</v>
      </c>
      <c r="L3407" t="str">
        <f t="shared" si="159"/>
        <v>QTY1</v>
      </c>
    </row>
    <row r="3408" spans="1:12" x14ac:dyDescent="0.3">
      <c r="A3408" s="2" t="s">
        <v>3331</v>
      </c>
      <c r="B3408" s="2">
        <v>50</v>
      </c>
      <c r="C3408" s="2" t="s">
        <v>15780</v>
      </c>
      <c r="D3408" s="2" t="s">
        <v>24552</v>
      </c>
      <c r="E3408" s="2">
        <v>1567.65</v>
      </c>
      <c r="F3408" s="2">
        <v>67</v>
      </c>
      <c r="G3408" s="2">
        <v>105032.55</v>
      </c>
      <c r="H3408" s="3" t="s">
        <v>24985</v>
      </c>
      <c r="I3408" s="7" t="str">
        <f t="shared" si="160"/>
        <v>Apr</v>
      </c>
      <c r="J3408">
        <f t="shared" si="161"/>
        <v>2022</v>
      </c>
      <c r="K3408" t="str">
        <f>IF(Table1[[#This Row],[Age]]&lt;20,"&lt;20",
   IF(Table1[[#This Row],[Age]]&lt;=30,"20-30",
   IF(Table1[[#This Row],[Age]]&lt;=40,"30-40",
   IF(Table1[[#This Row],[Age]]&lt;=50,"40-50",
   IF(Table1[[#This Row],[Age]]&lt;=60,"50-60",
   IF(Table1[[#This Row],[Age]]&lt;=70,"60-70","70+"))))))</f>
        <v>40-50</v>
      </c>
      <c r="L3408" t="str">
        <f t="shared" si="159"/>
        <v>QTY1</v>
      </c>
    </row>
    <row r="3409" spans="1:12" x14ac:dyDescent="0.3">
      <c r="A3409" s="2" t="s">
        <v>3332</v>
      </c>
      <c r="B3409" s="2">
        <v>45</v>
      </c>
      <c r="C3409" s="2" t="s">
        <v>16790</v>
      </c>
      <c r="D3409" s="2" t="s">
        <v>24569</v>
      </c>
      <c r="E3409" s="2">
        <v>3419.49</v>
      </c>
      <c r="F3409" s="2">
        <v>14</v>
      </c>
      <c r="G3409" s="2">
        <v>47872.86</v>
      </c>
      <c r="H3409" s="3" t="s">
        <v>24985</v>
      </c>
      <c r="I3409" s="7" t="str">
        <f t="shared" si="160"/>
        <v>Apr</v>
      </c>
      <c r="J3409">
        <f t="shared" si="161"/>
        <v>2022</v>
      </c>
      <c r="K3409" t="str">
        <f>IF(Table1[[#This Row],[Age]]&lt;20,"&lt;20",
   IF(Table1[[#This Row],[Age]]&lt;=30,"20-30",
   IF(Table1[[#This Row],[Age]]&lt;=40,"30-40",
   IF(Table1[[#This Row],[Age]]&lt;=50,"40-50",
   IF(Table1[[#This Row],[Age]]&lt;=60,"50-60",
   IF(Table1[[#This Row],[Age]]&lt;=70,"60-70","70+"))))))</f>
        <v>40-50</v>
      </c>
      <c r="L3409" t="str">
        <f t="shared" si="159"/>
        <v>QTY1</v>
      </c>
    </row>
    <row r="3410" spans="1:12" x14ac:dyDescent="0.3">
      <c r="A3410" s="2" t="s">
        <v>3333</v>
      </c>
      <c r="B3410" s="2">
        <v>45</v>
      </c>
      <c r="C3410" s="2" t="s">
        <v>16791</v>
      </c>
      <c r="D3410" s="2" t="s">
        <v>24497</v>
      </c>
      <c r="E3410" s="2">
        <v>4231.6099999999997</v>
      </c>
      <c r="F3410" s="2">
        <v>71</v>
      </c>
      <c r="G3410" s="2">
        <v>300444.31</v>
      </c>
      <c r="H3410" s="3" t="s">
        <v>24985</v>
      </c>
      <c r="I3410" s="7" t="str">
        <f t="shared" si="160"/>
        <v>Apr</v>
      </c>
      <c r="J3410">
        <f t="shared" si="161"/>
        <v>2022</v>
      </c>
      <c r="K3410" t="str">
        <f>IF(Table1[[#This Row],[Age]]&lt;20,"&lt;20",
   IF(Table1[[#This Row],[Age]]&lt;=30,"20-30",
   IF(Table1[[#This Row],[Age]]&lt;=40,"30-40",
   IF(Table1[[#This Row],[Age]]&lt;=50,"40-50",
   IF(Table1[[#This Row],[Age]]&lt;=60,"50-60",
   IF(Table1[[#This Row],[Age]]&lt;=70,"60-70","70+"))))))</f>
        <v>40-50</v>
      </c>
      <c r="L3410" t="str">
        <f t="shared" si="159"/>
        <v>QTY1</v>
      </c>
    </row>
    <row r="3411" spans="1:12" x14ac:dyDescent="0.3">
      <c r="A3411" s="2" t="s">
        <v>3334</v>
      </c>
      <c r="B3411" s="2">
        <v>49</v>
      </c>
      <c r="C3411" s="2" t="s">
        <v>16792</v>
      </c>
      <c r="D3411" s="2" t="s">
        <v>24631</v>
      </c>
      <c r="E3411" s="2">
        <v>4043.77</v>
      </c>
      <c r="F3411" s="2">
        <v>41</v>
      </c>
      <c r="G3411" s="2">
        <v>165794.57</v>
      </c>
      <c r="H3411" s="3" t="s">
        <v>24985</v>
      </c>
      <c r="I3411" s="7" t="str">
        <f t="shared" si="160"/>
        <v>Apr</v>
      </c>
      <c r="J3411">
        <f t="shared" si="161"/>
        <v>2022</v>
      </c>
      <c r="K3411" t="str">
        <f>IF(Table1[[#This Row],[Age]]&lt;20,"&lt;20",
   IF(Table1[[#This Row],[Age]]&lt;=30,"20-30",
   IF(Table1[[#This Row],[Age]]&lt;=40,"30-40",
   IF(Table1[[#This Row],[Age]]&lt;=50,"40-50",
   IF(Table1[[#This Row],[Age]]&lt;=60,"50-60",
   IF(Table1[[#This Row],[Age]]&lt;=70,"60-70","70+"))))))</f>
        <v>40-50</v>
      </c>
      <c r="L3411" t="str">
        <f t="shared" si="159"/>
        <v>QTY1</v>
      </c>
    </row>
    <row r="3412" spans="1:12" x14ac:dyDescent="0.3">
      <c r="A3412" s="2" t="s">
        <v>3335</v>
      </c>
      <c r="B3412" s="2">
        <v>54</v>
      </c>
      <c r="C3412" s="2" t="s">
        <v>16793</v>
      </c>
      <c r="D3412" s="2" t="s">
        <v>24527</v>
      </c>
      <c r="E3412" s="2">
        <v>882.75</v>
      </c>
      <c r="F3412" s="2">
        <v>1</v>
      </c>
      <c r="G3412" s="2">
        <v>882.75</v>
      </c>
      <c r="H3412" s="3" t="s">
        <v>24985</v>
      </c>
      <c r="I3412" s="7" t="str">
        <f t="shared" si="160"/>
        <v>Apr</v>
      </c>
      <c r="J3412">
        <f t="shared" si="161"/>
        <v>2022</v>
      </c>
      <c r="K3412" t="str">
        <f>IF(Table1[[#This Row],[Age]]&lt;20,"&lt;20",
   IF(Table1[[#This Row],[Age]]&lt;=30,"20-30",
   IF(Table1[[#This Row],[Age]]&lt;=40,"30-40",
   IF(Table1[[#This Row],[Age]]&lt;=50,"40-50",
   IF(Table1[[#This Row],[Age]]&lt;=60,"50-60",
   IF(Table1[[#This Row],[Age]]&lt;=70,"60-70","70+"))))))</f>
        <v>50-60</v>
      </c>
      <c r="L3412" t="str">
        <f t="shared" si="159"/>
        <v>QTY1</v>
      </c>
    </row>
    <row r="3413" spans="1:12" x14ac:dyDescent="0.3">
      <c r="A3413" s="2" t="s">
        <v>3336</v>
      </c>
      <c r="B3413" s="2">
        <v>51</v>
      </c>
      <c r="C3413" s="2" t="s">
        <v>14698</v>
      </c>
      <c r="D3413" s="2" t="s">
        <v>24618</v>
      </c>
      <c r="E3413" s="2">
        <v>4373.13</v>
      </c>
      <c r="F3413" s="2">
        <v>17</v>
      </c>
      <c r="G3413" s="2">
        <v>74343.210000000006</v>
      </c>
      <c r="H3413" s="3" t="s">
        <v>24985</v>
      </c>
      <c r="I3413" s="7" t="str">
        <f t="shared" si="160"/>
        <v>Apr</v>
      </c>
      <c r="J3413">
        <f t="shared" si="161"/>
        <v>2022</v>
      </c>
      <c r="K3413" t="str">
        <f>IF(Table1[[#This Row],[Age]]&lt;20,"&lt;20",
   IF(Table1[[#This Row],[Age]]&lt;=30,"20-30",
   IF(Table1[[#This Row],[Age]]&lt;=40,"30-40",
   IF(Table1[[#This Row],[Age]]&lt;=50,"40-50",
   IF(Table1[[#This Row],[Age]]&lt;=60,"50-60",
   IF(Table1[[#This Row],[Age]]&lt;=70,"60-70","70+"))))))</f>
        <v>50-60</v>
      </c>
      <c r="L3413" t="str">
        <f t="shared" si="159"/>
        <v>QTY1</v>
      </c>
    </row>
    <row r="3414" spans="1:12" x14ac:dyDescent="0.3">
      <c r="A3414" s="2" t="s">
        <v>3337</v>
      </c>
      <c r="B3414" s="2">
        <v>35</v>
      </c>
      <c r="C3414" s="2" t="s">
        <v>16359</v>
      </c>
      <c r="D3414" s="2" t="s">
        <v>24422</v>
      </c>
      <c r="E3414" s="2">
        <v>1089.8</v>
      </c>
      <c r="F3414" s="2">
        <v>50</v>
      </c>
      <c r="G3414" s="2">
        <v>54490</v>
      </c>
      <c r="H3414" s="3" t="s">
        <v>24985</v>
      </c>
      <c r="I3414" s="7" t="str">
        <f t="shared" si="160"/>
        <v>Apr</v>
      </c>
      <c r="J3414">
        <f t="shared" si="161"/>
        <v>2022</v>
      </c>
      <c r="K3414" t="str">
        <f>IF(Table1[[#This Row],[Age]]&lt;20,"&lt;20",
   IF(Table1[[#This Row],[Age]]&lt;=30,"20-30",
   IF(Table1[[#This Row],[Age]]&lt;=40,"30-40",
   IF(Table1[[#This Row],[Age]]&lt;=50,"40-50",
   IF(Table1[[#This Row],[Age]]&lt;=60,"50-60",
   IF(Table1[[#This Row],[Age]]&lt;=70,"60-70","70+"))))))</f>
        <v>30-40</v>
      </c>
      <c r="L3414" t="str">
        <f t="shared" si="159"/>
        <v>QTY1</v>
      </c>
    </row>
    <row r="3415" spans="1:12" x14ac:dyDescent="0.3">
      <c r="A3415" s="2" t="s">
        <v>3338</v>
      </c>
      <c r="B3415" s="2">
        <v>60</v>
      </c>
      <c r="C3415" s="2" t="s">
        <v>13861</v>
      </c>
      <c r="D3415" s="2" t="s">
        <v>24495</v>
      </c>
      <c r="E3415" s="2">
        <v>2783.33</v>
      </c>
      <c r="F3415" s="2">
        <v>75</v>
      </c>
      <c r="G3415" s="2">
        <v>208749.75</v>
      </c>
      <c r="H3415" s="3" t="s">
        <v>24985</v>
      </c>
      <c r="I3415" s="7" t="str">
        <f t="shared" si="160"/>
        <v>Apr</v>
      </c>
      <c r="J3415">
        <f t="shared" si="161"/>
        <v>2022</v>
      </c>
      <c r="K3415" t="str">
        <f>IF(Table1[[#This Row],[Age]]&lt;20,"&lt;20",
   IF(Table1[[#This Row],[Age]]&lt;=30,"20-30",
   IF(Table1[[#This Row],[Age]]&lt;=40,"30-40",
   IF(Table1[[#This Row],[Age]]&lt;=50,"40-50",
   IF(Table1[[#This Row],[Age]]&lt;=60,"50-60",
   IF(Table1[[#This Row],[Age]]&lt;=70,"60-70","70+"))))))</f>
        <v>50-60</v>
      </c>
      <c r="L3415" t="str">
        <f t="shared" si="159"/>
        <v>QTY1</v>
      </c>
    </row>
    <row r="3416" spans="1:12" x14ac:dyDescent="0.3">
      <c r="A3416" s="2" t="s">
        <v>3339</v>
      </c>
      <c r="B3416" s="2">
        <v>33</v>
      </c>
      <c r="C3416" s="2" t="s">
        <v>16794</v>
      </c>
      <c r="D3416" s="2" t="s">
        <v>24587</v>
      </c>
      <c r="E3416" s="2">
        <v>1932.3</v>
      </c>
      <c r="F3416" s="2">
        <v>87</v>
      </c>
      <c r="G3416" s="2">
        <v>168110.1</v>
      </c>
      <c r="H3416" s="3" t="s">
        <v>24985</v>
      </c>
      <c r="I3416" s="7" t="str">
        <f t="shared" si="160"/>
        <v>Apr</v>
      </c>
      <c r="J3416">
        <f t="shared" si="161"/>
        <v>2022</v>
      </c>
      <c r="K3416" t="str">
        <f>IF(Table1[[#This Row],[Age]]&lt;20,"&lt;20",
   IF(Table1[[#This Row],[Age]]&lt;=30,"20-30",
   IF(Table1[[#This Row],[Age]]&lt;=40,"30-40",
   IF(Table1[[#This Row],[Age]]&lt;=50,"40-50",
   IF(Table1[[#This Row],[Age]]&lt;=60,"50-60",
   IF(Table1[[#This Row],[Age]]&lt;=70,"60-70","70+"))))))</f>
        <v>30-40</v>
      </c>
      <c r="L3416" t="str">
        <f t="shared" si="159"/>
        <v>QTY1</v>
      </c>
    </row>
    <row r="3417" spans="1:12" x14ac:dyDescent="0.3">
      <c r="A3417" s="2" t="s">
        <v>3340</v>
      </c>
      <c r="B3417" s="2">
        <v>60</v>
      </c>
      <c r="C3417" s="2" t="s">
        <v>16795</v>
      </c>
      <c r="D3417" s="2" t="s">
        <v>24554</v>
      </c>
      <c r="E3417" s="2">
        <v>1932.29</v>
      </c>
      <c r="F3417" s="2">
        <v>44</v>
      </c>
      <c r="G3417" s="2">
        <v>85020.76</v>
      </c>
      <c r="H3417" s="3" t="s">
        <v>24986</v>
      </c>
      <c r="I3417" s="7" t="str">
        <f t="shared" si="160"/>
        <v>Apr</v>
      </c>
      <c r="J3417">
        <f t="shared" si="161"/>
        <v>2022</v>
      </c>
      <c r="K3417" t="str">
        <f>IF(Table1[[#This Row],[Age]]&lt;20,"&lt;20",
   IF(Table1[[#This Row],[Age]]&lt;=30,"20-30",
   IF(Table1[[#This Row],[Age]]&lt;=40,"30-40",
   IF(Table1[[#This Row],[Age]]&lt;=50,"40-50",
   IF(Table1[[#This Row],[Age]]&lt;=60,"50-60",
   IF(Table1[[#This Row],[Age]]&lt;=70,"60-70","70+"))))))</f>
        <v>50-60</v>
      </c>
      <c r="L3417" t="str">
        <f t="shared" si="159"/>
        <v>QTY1</v>
      </c>
    </row>
    <row r="3418" spans="1:12" x14ac:dyDescent="0.3">
      <c r="A3418" s="2" t="s">
        <v>3341</v>
      </c>
      <c r="B3418" s="2">
        <v>27</v>
      </c>
      <c r="C3418" s="2" t="s">
        <v>16796</v>
      </c>
      <c r="D3418" s="2" t="s">
        <v>24421</v>
      </c>
      <c r="E3418" s="2">
        <v>2767.29</v>
      </c>
      <c r="F3418" s="2">
        <v>17</v>
      </c>
      <c r="G3418" s="2">
        <v>47043.93</v>
      </c>
      <c r="H3418" s="3" t="s">
        <v>24986</v>
      </c>
      <c r="I3418" s="7" t="str">
        <f t="shared" si="160"/>
        <v>Apr</v>
      </c>
      <c r="J3418">
        <f t="shared" si="161"/>
        <v>2022</v>
      </c>
      <c r="K3418" t="str">
        <f>IF(Table1[[#This Row],[Age]]&lt;20,"&lt;20",
   IF(Table1[[#This Row],[Age]]&lt;=30,"20-30",
   IF(Table1[[#This Row],[Age]]&lt;=40,"30-40",
   IF(Table1[[#This Row],[Age]]&lt;=50,"40-50",
   IF(Table1[[#This Row],[Age]]&lt;=60,"50-60",
   IF(Table1[[#This Row],[Age]]&lt;=70,"60-70","70+"))))))</f>
        <v>20-30</v>
      </c>
      <c r="L3418" t="str">
        <f t="shared" si="159"/>
        <v>QTY1</v>
      </c>
    </row>
    <row r="3419" spans="1:12" x14ac:dyDescent="0.3">
      <c r="A3419" s="2" t="s">
        <v>2631</v>
      </c>
      <c r="B3419" s="2">
        <v>19</v>
      </c>
      <c r="C3419" s="2" t="s">
        <v>16797</v>
      </c>
      <c r="D3419" s="2" t="s">
        <v>24444</v>
      </c>
      <c r="E3419" s="2">
        <v>3029.47</v>
      </c>
      <c r="F3419" s="2">
        <v>32</v>
      </c>
      <c r="G3419" s="2">
        <v>96943.039999999994</v>
      </c>
      <c r="H3419" s="3" t="s">
        <v>24986</v>
      </c>
      <c r="I3419" s="7" t="str">
        <f t="shared" si="160"/>
        <v>Apr</v>
      </c>
      <c r="J3419">
        <f t="shared" si="161"/>
        <v>2022</v>
      </c>
      <c r="K3419" t="str">
        <f>IF(Table1[[#This Row],[Age]]&lt;20,"&lt;20",
   IF(Table1[[#This Row],[Age]]&lt;=30,"20-30",
   IF(Table1[[#This Row],[Age]]&lt;=40,"30-40",
   IF(Table1[[#This Row],[Age]]&lt;=50,"40-50",
   IF(Table1[[#This Row],[Age]]&lt;=60,"50-60",
   IF(Table1[[#This Row],[Age]]&lt;=70,"60-70","70+"))))))</f>
        <v>&lt;20</v>
      </c>
      <c r="L3419" t="str">
        <f t="shared" si="159"/>
        <v>QTY1</v>
      </c>
    </row>
    <row r="3420" spans="1:12" x14ac:dyDescent="0.3">
      <c r="A3420" s="2" t="s">
        <v>3342</v>
      </c>
      <c r="B3420" s="2">
        <v>56</v>
      </c>
      <c r="C3420" s="2" t="s">
        <v>16798</v>
      </c>
      <c r="D3420" s="2" t="s">
        <v>24592</v>
      </c>
      <c r="E3420" s="2">
        <v>3539.31</v>
      </c>
      <c r="F3420" s="2">
        <v>52</v>
      </c>
      <c r="G3420" s="2">
        <v>184044.12</v>
      </c>
      <c r="H3420" s="3" t="s">
        <v>24986</v>
      </c>
      <c r="I3420" s="7" t="str">
        <f t="shared" si="160"/>
        <v>Apr</v>
      </c>
      <c r="J3420">
        <f t="shared" si="161"/>
        <v>2022</v>
      </c>
      <c r="K3420" t="str">
        <f>IF(Table1[[#This Row],[Age]]&lt;20,"&lt;20",
   IF(Table1[[#This Row],[Age]]&lt;=30,"20-30",
   IF(Table1[[#This Row],[Age]]&lt;=40,"30-40",
   IF(Table1[[#This Row],[Age]]&lt;=50,"40-50",
   IF(Table1[[#This Row],[Age]]&lt;=60,"50-60",
   IF(Table1[[#This Row],[Age]]&lt;=70,"60-70","70+"))))))</f>
        <v>50-60</v>
      </c>
      <c r="L3420" t="str">
        <f t="shared" si="159"/>
        <v>QTY1</v>
      </c>
    </row>
    <row r="3421" spans="1:12" x14ac:dyDescent="0.3">
      <c r="A3421" s="2" t="s">
        <v>3343</v>
      </c>
      <c r="B3421" s="2">
        <v>24</v>
      </c>
      <c r="C3421" s="2" t="s">
        <v>16799</v>
      </c>
      <c r="D3421" s="2" t="s">
        <v>24524</v>
      </c>
      <c r="E3421" s="2">
        <v>2367.73</v>
      </c>
      <c r="F3421" s="2">
        <v>25</v>
      </c>
      <c r="G3421" s="2">
        <v>59193.25</v>
      </c>
      <c r="H3421" s="3" t="s">
        <v>24986</v>
      </c>
      <c r="I3421" s="7" t="str">
        <f t="shared" si="160"/>
        <v>Apr</v>
      </c>
      <c r="J3421">
        <f t="shared" si="161"/>
        <v>2022</v>
      </c>
      <c r="K3421" t="str">
        <f>IF(Table1[[#This Row],[Age]]&lt;20,"&lt;20",
   IF(Table1[[#This Row],[Age]]&lt;=30,"20-30",
   IF(Table1[[#This Row],[Age]]&lt;=40,"30-40",
   IF(Table1[[#This Row],[Age]]&lt;=50,"40-50",
   IF(Table1[[#This Row],[Age]]&lt;=60,"50-60",
   IF(Table1[[#This Row],[Age]]&lt;=70,"60-70","70+"))))))</f>
        <v>20-30</v>
      </c>
      <c r="L3421" t="str">
        <f t="shared" si="159"/>
        <v>QTY1</v>
      </c>
    </row>
    <row r="3422" spans="1:12" x14ac:dyDescent="0.3">
      <c r="A3422" s="2" t="s">
        <v>3344</v>
      </c>
      <c r="B3422" s="2">
        <v>34</v>
      </c>
      <c r="C3422" s="2" t="s">
        <v>16800</v>
      </c>
      <c r="D3422" s="2" t="s">
        <v>24427</v>
      </c>
      <c r="E3422" s="2">
        <v>7079.69</v>
      </c>
      <c r="F3422" s="2">
        <v>45</v>
      </c>
      <c r="G3422" s="2">
        <v>318586.05</v>
      </c>
      <c r="H3422" s="3" t="s">
        <v>24986</v>
      </c>
      <c r="I3422" s="7" t="str">
        <f t="shared" si="160"/>
        <v>Apr</v>
      </c>
      <c r="J3422">
        <f t="shared" si="161"/>
        <v>2022</v>
      </c>
      <c r="K3422" t="str">
        <f>IF(Table1[[#This Row],[Age]]&lt;20,"&lt;20",
   IF(Table1[[#This Row],[Age]]&lt;=30,"20-30",
   IF(Table1[[#This Row],[Age]]&lt;=40,"30-40",
   IF(Table1[[#This Row],[Age]]&lt;=50,"40-50",
   IF(Table1[[#This Row],[Age]]&lt;=60,"50-60",
   IF(Table1[[#This Row],[Age]]&lt;=70,"60-70","70+"))))))</f>
        <v>30-40</v>
      </c>
      <c r="L3422" t="str">
        <f t="shared" si="159"/>
        <v>QTY1</v>
      </c>
    </row>
    <row r="3423" spans="1:12" x14ac:dyDescent="0.3">
      <c r="A3423" s="2" t="s">
        <v>3345</v>
      </c>
      <c r="B3423" s="2">
        <v>23</v>
      </c>
      <c r="C3423" s="2" t="s">
        <v>16801</v>
      </c>
      <c r="D3423" s="2" t="s">
        <v>24481</v>
      </c>
      <c r="E3423" s="2">
        <v>3233.07</v>
      </c>
      <c r="F3423" s="2">
        <v>4</v>
      </c>
      <c r="G3423" s="2">
        <v>12932.28</v>
      </c>
      <c r="H3423" s="3" t="s">
        <v>24986</v>
      </c>
      <c r="I3423" s="7" t="str">
        <f t="shared" si="160"/>
        <v>Apr</v>
      </c>
      <c r="J3423">
        <f t="shared" si="161"/>
        <v>2022</v>
      </c>
      <c r="K3423" t="str">
        <f>IF(Table1[[#This Row],[Age]]&lt;20,"&lt;20",
   IF(Table1[[#This Row],[Age]]&lt;=30,"20-30",
   IF(Table1[[#This Row],[Age]]&lt;=40,"30-40",
   IF(Table1[[#This Row],[Age]]&lt;=50,"40-50",
   IF(Table1[[#This Row],[Age]]&lt;=60,"50-60",
   IF(Table1[[#This Row],[Age]]&lt;=70,"60-70","70+"))))))</f>
        <v>20-30</v>
      </c>
      <c r="L3423" t="str">
        <f t="shared" si="159"/>
        <v>QTY1</v>
      </c>
    </row>
    <row r="3424" spans="1:12" x14ac:dyDescent="0.3">
      <c r="A3424" s="2" t="s">
        <v>3346</v>
      </c>
      <c r="B3424" s="2">
        <v>56</v>
      </c>
      <c r="C3424" s="2" t="s">
        <v>16802</v>
      </c>
      <c r="D3424" s="2" t="s">
        <v>24563</v>
      </c>
      <c r="E3424" s="2">
        <v>9841.56</v>
      </c>
      <c r="F3424" s="2">
        <v>92</v>
      </c>
      <c r="G3424" s="2">
        <v>905423.52</v>
      </c>
      <c r="H3424" s="3" t="s">
        <v>24986</v>
      </c>
      <c r="I3424" s="7" t="str">
        <f t="shared" si="160"/>
        <v>Apr</v>
      </c>
      <c r="J3424">
        <f t="shared" si="161"/>
        <v>2022</v>
      </c>
      <c r="K3424" t="str">
        <f>IF(Table1[[#This Row],[Age]]&lt;20,"&lt;20",
   IF(Table1[[#This Row],[Age]]&lt;=30,"20-30",
   IF(Table1[[#This Row],[Age]]&lt;=40,"30-40",
   IF(Table1[[#This Row],[Age]]&lt;=50,"40-50",
   IF(Table1[[#This Row],[Age]]&lt;=60,"50-60",
   IF(Table1[[#This Row],[Age]]&lt;=70,"60-70","70+"))))))</f>
        <v>50-60</v>
      </c>
      <c r="L3424" t="str">
        <f t="shared" si="159"/>
        <v>QTY1</v>
      </c>
    </row>
    <row r="3425" spans="1:12" x14ac:dyDescent="0.3">
      <c r="A3425" s="2" t="s">
        <v>3347</v>
      </c>
      <c r="B3425" s="2">
        <v>22</v>
      </c>
      <c r="C3425" s="2" t="s">
        <v>16803</v>
      </c>
      <c r="D3425" s="2" t="s">
        <v>24620</v>
      </c>
      <c r="E3425" s="2">
        <v>8746.73</v>
      </c>
      <c r="F3425" s="2">
        <v>31</v>
      </c>
      <c r="G3425" s="2">
        <v>271148.63</v>
      </c>
      <c r="H3425" s="3" t="s">
        <v>24986</v>
      </c>
      <c r="I3425" s="7" t="str">
        <f t="shared" si="160"/>
        <v>Apr</v>
      </c>
      <c r="J3425">
        <f t="shared" si="161"/>
        <v>2022</v>
      </c>
      <c r="K3425" t="str">
        <f>IF(Table1[[#This Row],[Age]]&lt;20,"&lt;20",
   IF(Table1[[#This Row],[Age]]&lt;=30,"20-30",
   IF(Table1[[#This Row],[Age]]&lt;=40,"30-40",
   IF(Table1[[#This Row],[Age]]&lt;=50,"40-50",
   IF(Table1[[#This Row],[Age]]&lt;=60,"50-60",
   IF(Table1[[#This Row],[Age]]&lt;=70,"60-70","70+"))))))</f>
        <v>20-30</v>
      </c>
      <c r="L3425" t="str">
        <f t="shared" si="159"/>
        <v>QTY1</v>
      </c>
    </row>
    <row r="3426" spans="1:12" x14ac:dyDescent="0.3">
      <c r="A3426" s="2" t="s">
        <v>3348</v>
      </c>
      <c r="B3426" s="2">
        <v>52</v>
      </c>
      <c r="C3426" s="2" t="s">
        <v>16804</v>
      </c>
      <c r="D3426" s="2" t="s">
        <v>24610</v>
      </c>
      <c r="E3426" s="2">
        <v>3720.63</v>
      </c>
      <c r="F3426" s="2">
        <v>74</v>
      </c>
      <c r="G3426" s="2">
        <v>275326.62</v>
      </c>
      <c r="H3426" s="3" t="s">
        <v>24987</v>
      </c>
      <c r="I3426" s="7" t="str">
        <f t="shared" si="160"/>
        <v>Apr</v>
      </c>
      <c r="J3426">
        <f t="shared" si="161"/>
        <v>2022</v>
      </c>
      <c r="K3426" t="str">
        <f>IF(Table1[[#This Row],[Age]]&lt;20,"&lt;20",
   IF(Table1[[#This Row],[Age]]&lt;=30,"20-30",
   IF(Table1[[#This Row],[Age]]&lt;=40,"30-40",
   IF(Table1[[#This Row],[Age]]&lt;=50,"40-50",
   IF(Table1[[#This Row],[Age]]&lt;=60,"50-60",
   IF(Table1[[#This Row],[Age]]&lt;=70,"60-70","70+"))))))</f>
        <v>50-60</v>
      </c>
      <c r="L3426" t="str">
        <f t="shared" si="159"/>
        <v>QTY1</v>
      </c>
    </row>
    <row r="3427" spans="1:12" x14ac:dyDescent="0.3">
      <c r="A3427" s="2" t="s">
        <v>3349</v>
      </c>
      <c r="B3427" s="2">
        <v>57</v>
      </c>
      <c r="C3427" s="2" t="s">
        <v>16805</v>
      </c>
      <c r="D3427" s="2" t="s">
        <v>24650</v>
      </c>
      <c r="E3427" s="2">
        <v>6131.03</v>
      </c>
      <c r="F3427" s="2">
        <v>99</v>
      </c>
      <c r="G3427" s="2">
        <v>606971.97</v>
      </c>
      <c r="H3427" s="3" t="s">
        <v>24987</v>
      </c>
      <c r="I3427" s="7" t="str">
        <f t="shared" si="160"/>
        <v>Apr</v>
      </c>
      <c r="J3427">
        <f t="shared" si="161"/>
        <v>2022</v>
      </c>
      <c r="K3427" t="str">
        <f>IF(Table1[[#This Row],[Age]]&lt;20,"&lt;20",
   IF(Table1[[#This Row],[Age]]&lt;=30,"20-30",
   IF(Table1[[#This Row],[Age]]&lt;=40,"30-40",
   IF(Table1[[#This Row],[Age]]&lt;=50,"40-50",
   IF(Table1[[#This Row],[Age]]&lt;=60,"50-60",
   IF(Table1[[#This Row],[Age]]&lt;=70,"60-70","70+"))))))</f>
        <v>50-60</v>
      </c>
      <c r="L3427" t="str">
        <f t="shared" si="159"/>
        <v>QTY1</v>
      </c>
    </row>
    <row r="3428" spans="1:12" x14ac:dyDescent="0.3">
      <c r="A3428" s="2" t="s">
        <v>3350</v>
      </c>
      <c r="B3428" s="2">
        <v>51</v>
      </c>
      <c r="C3428" s="2" t="s">
        <v>15353</v>
      </c>
      <c r="D3428" s="2" t="s">
        <v>24486</v>
      </c>
      <c r="E3428" s="2">
        <v>9673.73</v>
      </c>
      <c r="F3428" s="2">
        <v>29</v>
      </c>
      <c r="G3428" s="2">
        <v>280538.17</v>
      </c>
      <c r="H3428" s="3" t="s">
        <v>24987</v>
      </c>
      <c r="I3428" s="7" t="str">
        <f t="shared" si="160"/>
        <v>Apr</v>
      </c>
      <c r="J3428">
        <f t="shared" si="161"/>
        <v>2022</v>
      </c>
      <c r="K3428" t="str">
        <f>IF(Table1[[#This Row],[Age]]&lt;20,"&lt;20",
   IF(Table1[[#This Row],[Age]]&lt;=30,"20-30",
   IF(Table1[[#This Row],[Age]]&lt;=40,"30-40",
   IF(Table1[[#This Row],[Age]]&lt;=50,"40-50",
   IF(Table1[[#This Row],[Age]]&lt;=60,"50-60",
   IF(Table1[[#This Row],[Age]]&lt;=70,"60-70","70+"))))))</f>
        <v>50-60</v>
      </c>
      <c r="L3428" t="str">
        <f t="shared" si="159"/>
        <v>QTY1</v>
      </c>
    </row>
    <row r="3429" spans="1:12" x14ac:dyDescent="0.3">
      <c r="A3429" s="2" t="s">
        <v>3351</v>
      </c>
      <c r="B3429" s="2">
        <v>35</v>
      </c>
      <c r="C3429" s="2" t="s">
        <v>16806</v>
      </c>
      <c r="D3429" s="2" t="s">
        <v>24479</v>
      </c>
      <c r="E3429" s="2">
        <v>6174.7</v>
      </c>
      <c r="F3429" s="2">
        <v>100</v>
      </c>
      <c r="G3429" s="2">
        <v>617470</v>
      </c>
      <c r="H3429" s="3" t="s">
        <v>24987</v>
      </c>
      <c r="I3429" s="7" t="str">
        <f t="shared" si="160"/>
        <v>Apr</v>
      </c>
      <c r="J3429">
        <f t="shared" si="161"/>
        <v>2022</v>
      </c>
      <c r="K3429" t="str">
        <f>IF(Table1[[#This Row],[Age]]&lt;20,"&lt;20",
   IF(Table1[[#This Row],[Age]]&lt;=30,"20-30",
   IF(Table1[[#This Row],[Age]]&lt;=40,"30-40",
   IF(Table1[[#This Row],[Age]]&lt;=50,"40-50",
   IF(Table1[[#This Row],[Age]]&lt;=60,"50-60",
   IF(Table1[[#This Row],[Age]]&lt;=70,"60-70","70+"))))))</f>
        <v>30-40</v>
      </c>
      <c r="L3429" t="str">
        <f t="shared" si="159"/>
        <v>QTY1</v>
      </c>
    </row>
    <row r="3430" spans="1:12" x14ac:dyDescent="0.3">
      <c r="A3430" s="2" t="s">
        <v>3352</v>
      </c>
      <c r="B3430" s="2">
        <v>27</v>
      </c>
      <c r="C3430" s="2" t="s">
        <v>16807</v>
      </c>
      <c r="D3430" s="2" t="s">
        <v>24629</v>
      </c>
      <c r="E3430" s="2">
        <v>6900.43</v>
      </c>
      <c r="F3430" s="2">
        <v>12</v>
      </c>
      <c r="G3430" s="2">
        <v>82805.16</v>
      </c>
      <c r="H3430" s="3" t="s">
        <v>24987</v>
      </c>
      <c r="I3430" s="7" t="str">
        <f t="shared" si="160"/>
        <v>Apr</v>
      </c>
      <c r="J3430">
        <f t="shared" si="161"/>
        <v>2022</v>
      </c>
      <c r="K3430" t="str">
        <f>IF(Table1[[#This Row],[Age]]&lt;20,"&lt;20",
   IF(Table1[[#This Row],[Age]]&lt;=30,"20-30",
   IF(Table1[[#This Row],[Age]]&lt;=40,"30-40",
   IF(Table1[[#This Row],[Age]]&lt;=50,"40-50",
   IF(Table1[[#This Row],[Age]]&lt;=60,"50-60",
   IF(Table1[[#This Row],[Age]]&lt;=70,"60-70","70+"))))))</f>
        <v>20-30</v>
      </c>
      <c r="L3430" t="str">
        <f t="shared" si="159"/>
        <v>QTY1</v>
      </c>
    </row>
    <row r="3431" spans="1:12" x14ac:dyDescent="0.3">
      <c r="A3431" s="2" t="s">
        <v>3353</v>
      </c>
      <c r="B3431" s="2">
        <v>64</v>
      </c>
      <c r="C3431" s="2" t="s">
        <v>14838</v>
      </c>
      <c r="D3431" s="2" t="s">
        <v>24418</v>
      </c>
      <c r="E3431" s="2">
        <v>8284.02</v>
      </c>
      <c r="F3431" s="2">
        <v>61</v>
      </c>
      <c r="G3431" s="2">
        <v>505325.22</v>
      </c>
      <c r="H3431" s="3" t="s">
        <v>24987</v>
      </c>
      <c r="I3431" s="7" t="str">
        <f t="shared" si="160"/>
        <v>Apr</v>
      </c>
      <c r="J3431">
        <f t="shared" si="161"/>
        <v>2022</v>
      </c>
      <c r="K3431" t="str">
        <f>IF(Table1[[#This Row],[Age]]&lt;20,"&lt;20",
   IF(Table1[[#This Row],[Age]]&lt;=30,"20-30",
   IF(Table1[[#This Row],[Age]]&lt;=40,"30-40",
   IF(Table1[[#This Row],[Age]]&lt;=50,"40-50",
   IF(Table1[[#This Row],[Age]]&lt;=60,"50-60",
   IF(Table1[[#This Row],[Age]]&lt;=70,"60-70","70+"))))))</f>
        <v>60-70</v>
      </c>
      <c r="L3431" t="str">
        <f t="shared" si="159"/>
        <v>QTY1</v>
      </c>
    </row>
    <row r="3432" spans="1:12" x14ac:dyDescent="0.3">
      <c r="A3432" s="2" t="s">
        <v>3354</v>
      </c>
      <c r="B3432" s="2">
        <v>45</v>
      </c>
      <c r="C3432" s="2" t="s">
        <v>16808</v>
      </c>
      <c r="D3432" s="2" t="s">
        <v>24472</v>
      </c>
      <c r="E3432" s="2">
        <v>4285.59</v>
      </c>
      <c r="F3432" s="2">
        <v>30</v>
      </c>
      <c r="G3432" s="2">
        <v>128567.7</v>
      </c>
      <c r="H3432" s="3" t="s">
        <v>24987</v>
      </c>
      <c r="I3432" s="7" t="str">
        <f t="shared" si="160"/>
        <v>Apr</v>
      </c>
      <c r="J3432">
        <f t="shared" si="161"/>
        <v>2022</v>
      </c>
      <c r="K3432" t="str">
        <f>IF(Table1[[#This Row],[Age]]&lt;20,"&lt;20",
   IF(Table1[[#This Row],[Age]]&lt;=30,"20-30",
   IF(Table1[[#This Row],[Age]]&lt;=40,"30-40",
   IF(Table1[[#This Row],[Age]]&lt;=50,"40-50",
   IF(Table1[[#This Row],[Age]]&lt;=60,"50-60",
   IF(Table1[[#This Row],[Age]]&lt;=70,"60-70","70+"))))))</f>
        <v>40-50</v>
      </c>
      <c r="L3432" t="str">
        <f t="shared" si="159"/>
        <v>QTY1</v>
      </c>
    </row>
    <row r="3433" spans="1:12" x14ac:dyDescent="0.3">
      <c r="A3433" s="2" t="s">
        <v>3355</v>
      </c>
      <c r="B3433" s="2">
        <v>38</v>
      </c>
      <c r="C3433" s="2" t="s">
        <v>16809</v>
      </c>
      <c r="D3433" s="2" t="s">
        <v>24553</v>
      </c>
      <c r="E3433" s="2">
        <v>7585.59</v>
      </c>
      <c r="F3433" s="2">
        <v>76</v>
      </c>
      <c r="G3433" s="2">
        <v>576504.84</v>
      </c>
      <c r="H3433" s="3" t="s">
        <v>24987</v>
      </c>
      <c r="I3433" s="7" t="str">
        <f t="shared" si="160"/>
        <v>Apr</v>
      </c>
      <c r="J3433">
        <f t="shared" si="161"/>
        <v>2022</v>
      </c>
      <c r="K3433" t="str">
        <f>IF(Table1[[#This Row],[Age]]&lt;20,"&lt;20",
   IF(Table1[[#This Row],[Age]]&lt;=30,"20-30",
   IF(Table1[[#This Row],[Age]]&lt;=40,"30-40",
   IF(Table1[[#This Row],[Age]]&lt;=50,"40-50",
   IF(Table1[[#This Row],[Age]]&lt;=60,"50-60",
   IF(Table1[[#This Row],[Age]]&lt;=70,"60-70","70+"))))))</f>
        <v>30-40</v>
      </c>
      <c r="L3433" t="str">
        <f t="shared" si="159"/>
        <v>QTY1</v>
      </c>
    </row>
    <row r="3434" spans="1:12" x14ac:dyDescent="0.3">
      <c r="A3434" s="2" t="s">
        <v>3356</v>
      </c>
      <c r="B3434" s="2">
        <v>46</v>
      </c>
      <c r="C3434" s="2" t="s">
        <v>14587</v>
      </c>
      <c r="D3434" s="2" t="s">
        <v>24518</v>
      </c>
      <c r="E3434" s="2">
        <v>3153.36</v>
      </c>
      <c r="F3434" s="2">
        <v>22</v>
      </c>
      <c r="G3434" s="2">
        <v>69373.919999999998</v>
      </c>
      <c r="H3434" s="3" t="s">
        <v>24987</v>
      </c>
      <c r="I3434" s="7" t="str">
        <f t="shared" si="160"/>
        <v>Apr</v>
      </c>
      <c r="J3434">
        <f t="shared" si="161"/>
        <v>2022</v>
      </c>
      <c r="K3434" t="str">
        <f>IF(Table1[[#This Row],[Age]]&lt;20,"&lt;20",
   IF(Table1[[#This Row],[Age]]&lt;=30,"20-30",
   IF(Table1[[#This Row],[Age]]&lt;=40,"30-40",
   IF(Table1[[#This Row],[Age]]&lt;=50,"40-50",
   IF(Table1[[#This Row],[Age]]&lt;=60,"50-60",
   IF(Table1[[#This Row],[Age]]&lt;=70,"60-70","70+"))))))</f>
        <v>40-50</v>
      </c>
      <c r="L3434" t="str">
        <f t="shared" si="159"/>
        <v>QTY1</v>
      </c>
    </row>
    <row r="3435" spans="1:12" x14ac:dyDescent="0.3">
      <c r="A3435" s="2" t="s">
        <v>3357</v>
      </c>
      <c r="B3435" s="2">
        <v>19</v>
      </c>
      <c r="C3435" s="2" t="s">
        <v>16810</v>
      </c>
      <c r="D3435" s="2" t="s">
        <v>24620</v>
      </c>
      <c r="E3435" s="2">
        <v>2716.79</v>
      </c>
      <c r="F3435" s="2">
        <v>43</v>
      </c>
      <c r="G3435" s="2">
        <v>116821.97</v>
      </c>
      <c r="H3435" s="3" t="s">
        <v>24987</v>
      </c>
      <c r="I3435" s="7" t="str">
        <f t="shared" si="160"/>
        <v>Apr</v>
      </c>
      <c r="J3435">
        <f t="shared" si="161"/>
        <v>2022</v>
      </c>
      <c r="K3435" t="str">
        <f>IF(Table1[[#This Row],[Age]]&lt;20,"&lt;20",
   IF(Table1[[#This Row],[Age]]&lt;=30,"20-30",
   IF(Table1[[#This Row],[Age]]&lt;=40,"30-40",
   IF(Table1[[#This Row],[Age]]&lt;=50,"40-50",
   IF(Table1[[#This Row],[Age]]&lt;=60,"50-60",
   IF(Table1[[#This Row],[Age]]&lt;=70,"60-70","70+"))))))</f>
        <v>&lt;20</v>
      </c>
      <c r="L3435" t="str">
        <f t="shared" si="159"/>
        <v>QTY1</v>
      </c>
    </row>
    <row r="3436" spans="1:12" x14ac:dyDescent="0.3">
      <c r="A3436" s="2" t="s">
        <v>3358</v>
      </c>
      <c r="B3436" s="2">
        <v>57</v>
      </c>
      <c r="C3436" s="2" t="s">
        <v>16811</v>
      </c>
      <c r="D3436" s="2" t="s">
        <v>24585</v>
      </c>
      <c r="E3436" s="2">
        <v>8948.9599999999991</v>
      </c>
      <c r="F3436" s="2">
        <v>94</v>
      </c>
      <c r="G3436" s="2">
        <v>841202.24</v>
      </c>
      <c r="H3436" s="3" t="s">
        <v>24987</v>
      </c>
      <c r="I3436" s="7" t="str">
        <f t="shared" si="160"/>
        <v>Apr</v>
      </c>
      <c r="J3436">
        <f t="shared" si="161"/>
        <v>2022</v>
      </c>
      <c r="K3436" t="str">
        <f>IF(Table1[[#This Row],[Age]]&lt;20,"&lt;20",
   IF(Table1[[#This Row],[Age]]&lt;=30,"20-30",
   IF(Table1[[#This Row],[Age]]&lt;=40,"30-40",
   IF(Table1[[#This Row],[Age]]&lt;=50,"40-50",
   IF(Table1[[#This Row],[Age]]&lt;=60,"50-60",
   IF(Table1[[#This Row],[Age]]&lt;=70,"60-70","70+"))))))</f>
        <v>50-60</v>
      </c>
      <c r="L3436" t="str">
        <f t="shared" si="159"/>
        <v>QTY1</v>
      </c>
    </row>
    <row r="3437" spans="1:12" x14ac:dyDescent="0.3">
      <c r="A3437" s="2" t="s">
        <v>3359</v>
      </c>
      <c r="B3437" s="2">
        <v>53</v>
      </c>
      <c r="C3437" s="2" t="s">
        <v>16812</v>
      </c>
      <c r="D3437" s="2" t="s">
        <v>24506</v>
      </c>
      <c r="E3437" s="2">
        <v>8717.1200000000008</v>
      </c>
      <c r="F3437" s="2">
        <v>71</v>
      </c>
      <c r="G3437" s="2">
        <v>618915.52</v>
      </c>
      <c r="H3437" s="3" t="s">
        <v>24987</v>
      </c>
      <c r="I3437" s="7" t="str">
        <f t="shared" si="160"/>
        <v>Apr</v>
      </c>
      <c r="J3437">
        <f t="shared" si="161"/>
        <v>2022</v>
      </c>
      <c r="K3437" t="str">
        <f>IF(Table1[[#This Row],[Age]]&lt;20,"&lt;20",
   IF(Table1[[#This Row],[Age]]&lt;=30,"20-30",
   IF(Table1[[#This Row],[Age]]&lt;=40,"30-40",
   IF(Table1[[#This Row],[Age]]&lt;=50,"40-50",
   IF(Table1[[#This Row],[Age]]&lt;=60,"50-60",
   IF(Table1[[#This Row],[Age]]&lt;=70,"60-70","70+"))))))</f>
        <v>50-60</v>
      </c>
      <c r="L3437" t="str">
        <f t="shared" si="159"/>
        <v>QTY1</v>
      </c>
    </row>
    <row r="3438" spans="1:12" x14ac:dyDescent="0.3">
      <c r="A3438" s="2" t="s">
        <v>3360</v>
      </c>
      <c r="B3438" s="2">
        <v>28</v>
      </c>
      <c r="C3438" s="2" t="s">
        <v>16813</v>
      </c>
      <c r="D3438" s="2" t="s">
        <v>24461</v>
      </c>
      <c r="E3438" s="2">
        <v>2179.87</v>
      </c>
      <c r="F3438" s="2">
        <v>74</v>
      </c>
      <c r="G3438" s="2">
        <v>161310.38</v>
      </c>
      <c r="H3438" s="3" t="s">
        <v>24988</v>
      </c>
      <c r="I3438" s="7" t="str">
        <f t="shared" si="160"/>
        <v>Apr</v>
      </c>
      <c r="J3438">
        <f t="shared" si="161"/>
        <v>2022</v>
      </c>
      <c r="K3438" t="str">
        <f>IF(Table1[[#This Row],[Age]]&lt;20,"&lt;20",
   IF(Table1[[#This Row],[Age]]&lt;=30,"20-30",
   IF(Table1[[#This Row],[Age]]&lt;=40,"30-40",
   IF(Table1[[#This Row],[Age]]&lt;=50,"40-50",
   IF(Table1[[#This Row],[Age]]&lt;=60,"50-60",
   IF(Table1[[#This Row],[Age]]&lt;=70,"60-70","70+"))))))</f>
        <v>20-30</v>
      </c>
      <c r="L3438" t="str">
        <f t="shared" si="159"/>
        <v>QTY1</v>
      </c>
    </row>
    <row r="3439" spans="1:12" x14ac:dyDescent="0.3">
      <c r="A3439" s="2" t="s">
        <v>3361</v>
      </c>
      <c r="B3439" s="2">
        <v>59</v>
      </c>
      <c r="C3439" s="2" t="s">
        <v>16814</v>
      </c>
      <c r="D3439" s="2" t="s">
        <v>24650</v>
      </c>
      <c r="E3439" s="2">
        <v>6050.42</v>
      </c>
      <c r="F3439" s="2">
        <v>74</v>
      </c>
      <c r="G3439" s="2">
        <v>447731.08</v>
      </c>
      <c r="H3439" s="3" t="s">
        <v>24988</v>
      </c>
      <c r="I3439" s="7" t="str">
        <f t="shared" si="160"/>
        <v>Apr</v>
      </c>
      <c r="J3439">
        <f t="shared" si="161"/>
        <v>2022</v>
      </c>
      <c r="K3439" t="str">
        <f>IF(Table1[[#This Row],[Age]]&lt;20,"&lt;20",
   IF(Table1[[#This Row],[Age]]&lt;=30,"20-30",
   IF(Table1[[#This Row],[Age]]&lt;=40,"30-40",
   IF(Table1[[#This Row],[Age]]&lt;=50,"40-50",
   IF(Table1[[#This Row],[Age]]&lt;=60,"50-60",
   IF(Table1[[#This Row],[Age]]&lt;=70,"60-70","70+"))))))</f>
        <v>50-60</v>
      </c>
      <c r="L3439" t="str">
        <f t="shared" si="159"/>
        <v>QTY1</v>
      </c>
    </row>
    <row r="3440" spans="1:12" x14ac:dyDescent="0.3">
      <c r="A3440" s="2" t="s">
        <v>508</v>
      </c>
      <c r="B3440" s="2">
        <v>21</v>
      </c>
      <c r="C3440" s="2" t="s">
        <v>14185</v>
      </c>
      <c r="D3440" s="2" t="s">
        <v>24461</v>
      </c>
      <c r="E3440" s="2">
        <v>1155.21</v>
      </c>
      <c r="F3440" s="2">
        <v>63</v>
      </c>
      <c r="G3440" s="2">
        <v>72778.23</v>
      </c>
      <c r="H3440" s="3" t="s">
        <v>24988</v>
      </c>
      <c r="I3440" s="7" t="str">
        <f t="shared" si="160"/>
        <v>Apr</v>
      </c>
      <c r="J3440">
        <f t="shared" si="161"/>
        <v>2022</v>
      </c>
      <c r="K3440" t="str">
        <f>IF(Table1[[#This Row],[Age]]&lt;20,"&lt;20",
   IF(Table1[[#This Row],[Age]]&lt;=30,"20-30",
   IF(Table1[[#This Row],[Age]]&lt;=40,"30-40",
   IF(Table1[[#This Row],[Age]]&lt;=50,"40-50",
   IF(Table1[[#This Row],[Age]]&lt;=60,"50-60",
   IF(Table1[[#This Row],[Age]]&lt;=70,"60-70","70+"))))))</f>
        <v>20-30</v>
      </c>
      <c r="L3440" t="str">
        <f t="shared" si="159"/>
        <v>QTY1</v>
      </c>
    </row>
    <row r="3441" spans="1:12" x14ac:dyDescent="0.3">
      <c r="A3441" s="2" t="s">
        <v>3362</v>
      </c>
      <c r="B3441" s="2">
        <v>30</v>
      </c>
      <c r="C3441" s="2" t="s">
        <v>16815</v>
      </c>
      <c r="D3441" s="2" t="s">
        <v>24440</v>
      </c>
      <c r="E3441" s="2">
        <v>5351.75</v>
      </c>
      <c r="F3441" s="2">
        <v>53</v>
      </c>
      <c r="G3441" s="2">
        <v>283642.75</v>
      </c>
      <c r="H3441" s="3" t="s">
        <v>24988</v>
      </c>
      <c r="I3441" s="7" t="str">
        <f t="shared" si="160"/>
        <v>Apr</v>
      </c>
      <c r="J3441">
        <f t="shared" si="161"/>
        <v>2022</v>
      </c>
      <c r="K3441" t="str">
        <f>IF(Table1[[#This Row],[Age]]&lt;20,"&lt;20",
   IF(Table1[[#This Row],[Age]]&lt;=30,"20-30",
   IF(Table1[[#This Row],[Age]]&lt;=40,"30-40",
   IF(Table1[[#This Row],[Age]]&lt;=50,"40-50",
   IF(Table1[[#This Row],[Age]]&lt;=60,"50-60",
   IF(Table1[[#This Row],[Age]]&lt;=70,"60-70","70+"))))))</f>
        <v>20-30</v>
      </c>
      <c r="L3441" t="str">
        <f t="shared" si="159"/>
        <v>QTY1</v>
      </c>
    </row>
    <row r="3442" spans="1:12" x14ac:dyDescent="0.3">
      <c r="A3442" s="2" t="s">
        <v>3363</v>
      </c>
      <c r="B3442" s="2">
        <v>46</v>
      </c>
      <c r="C3442" s="2" t="s">
        <v>16816</v>
      </c>
      <c r="D3442" s="2" t="s">
        <v>24500</v>
      </c>
      <c r="E3442" s="2">
        <v>8752.89</v>
      </c>
      <c r="F3442" s="2">
        <v>38</v>
      </c>
      <c r="G3442" s="2">
        <v>332609.82</v>
      </c>
      <c r="H3442" s="3" t="s">
        <v>24988</v>
      </c>
      <c r="I3442" s="7" t="str">
        <f t="shared" si="160"/>
        <v>Apr</v>
      </c>
      <c r="J3442">
        <f t="shared" si="161"/>
        <v>2022</v>
      </c>
      <c r="K3442" t="str">
        <f>IF(Table1[[#This Row],[Age]]&lt;20,"&lt;20",
   IF(Table1[[#This Row],[Age]]&lt;=30,"20-30",
   IF(Table1[[#This Row],[Age]]&lt;=40,"30-40",
   IF(Table1[[#This Row],[Age]]&lt;=50,"40-50",
   IF(Table1[[#This Row],[Age]]&lt;=60,"50-60",
   IF(Table1[[#This Row],[Age]]&lt;=70,"60-70","70+"))))))</f>
        <v>40-50</v>
      </c>
      <c r="L3442" t="str">
        <f t="shared" si="159"/>
        <v>QTY1</v>
      </c>
    </row>
    <row r="3443" spans="1:12" x14ac:dyDescent="0.3">
      <c r="A3443" s="2" t="s">
        <v>3364</v>
      </c>
      <c r="B3443" s="2">
        <v>32</v>
      </c>
      <c r="C3443" s="2" t="s">
        <v>16817</v>
      </c>
      <c r="D3443" s="2" t="s">
        <v>24580</v>
      </c>
      <c r="E3443" s="2">
        <v>1753.73</v>
      </c>
      <c r="F3443" s="2">
        <v>8</v>
      </c>
      <c r="G3443" s="2">
        <v>14029.84</v>
      </c>
      <c r="H3443" s="3" t="s">
        <v>24988</v>
      </c>
      <c r="I3443" s="7" t="str">
        <f t="shared" si="160"/>
        <v>Apr</v>
      </c>
      <c r="J3443">
        <f t="shared" si="161"/>
        <v>2022</v>
      </c>
      <c r="K3443" t="str">
        <f>IF(Table1[[#This Row],[Age]]&lt;20,"&lt;20",
   IF(Table1[[#This Row],[Age]]&lt;=30,"20-30",
   IF(Table1[[#This Row],[Age]]&lt;=40,"30-40",
   IF(Table1[[#This Row],[Age]]&lt;=50,"40-50",
   IF(Table1[[#This Row],[Age]]&lt;=60,"50-60",
   IF(Table1[[#This Row],[Age]]&lt;=70,"60-70","70+"))))))</f>
        <v>30-40</v>
      </c>
      <c r="L3443" t="str">
        <f t="shared" si="159"/>
        <v>QTY1</v>
      </c>
    </row>
    <row r="3444" spans="1:12" x14ac:dyDescent="0.3">
      <c r="A3444" s="2" t="s">
        <v>3365</v>
      </c>
      <c r="B3444" s="2">
        <v>52</v>
      </c>
      <c r="C3444" s="2" t="s">
        <v>14108</v>
      </c>
      <c r="D3444" s="2" t="s">
        <v>24611</v>
      </c>
      <c r="E3444" s="2">
        <v>4950.8500000000004</v>
      </c>
      <c r="F3444" s="2">
        <v>39</v>
      </c>
      <c r="G3444" s="2">
        <v>193083.15</v>
      </c>
      <c r="H3444" s="3" t="s">
        <v>24988</v>
      </c>
      <c r="I3444" s="7" t="str">
        <f t="shared" si="160"/>
        <v>Apr</v>
      </c>
      <c r="J3444">
        <f t="shared" si="161"/>
        <v>2022</v>
      </c>
      <c r="K3444" t="str">
        <f>IF(Table1[[#This Row],[Age]]&lt;20,"&lt;20",
   IF(Table1[[#This Row],[Age]]&lt;=30,"20-30",
   IF(Table1[[#This Row],[Age]]&lt;=40,"30-40",
   IF(Table1[[#This Row],[Age]]&lt;=50,"40-50",
   IF(Table1[[#This Row],[Age]]&lt;=60,"50-60",
   IF(Table1[[#This Row],[Age]]&lt;=70,"60-70","70+"))))))</f>
        <v>50-60</v>
      </c>
      <c r="L3444" t="str">
        <f t="shared" si="159"/>
        <v>QTY1</v>
      </c>
    </row>
    <row r="3445" spans="1:12" x14ac:dyDescent="0.3">
      <c r="A3445" s="2" t="s">
        <v>3366</v>
      </c>
      <c r="B3445" s="2">
        <v>19</v>
      </c>
      <c r="C3445" s="2" t="s">
        <v>16818</v>
      </c>
      <c r="D3445" s="2" t="s">
        <v>24585</v>
      </c>
      <c r="E3445" s="2">
        <v>896.35</v>
      </c>
      <c r="F3445" s="2">
        <v>90</v>
      </c>
      <c r="G3445" s="2">
        <v>80671.5</v>
      </c>
      <c r="H3445" s="3" t="s">
        <v>24988</v>
      </c>
      <c r="I3445" s="7" t="str">
        <f t="shared" si="160"/>
        <v>Apr</v>
      </c>
      <c r="J3445">
        <f t="shared" si="161"/>
        <v>2022</v>
      </c>
      <c r="K3445" t="str">
        <f>IF(Table1[[#This Row],[Age]]&lt;20,"&lt;20",
   IF(Table1[[#This Row],[Age]]&lt;=30,"20-30",
   IF(Table1[[#This Row],[Age]]&lt;=40,"30-40",
   IF(Table1[[#This Row],[Age]]&lt;=50,"40-50",
   IF(Table1[[#This Row],[Age]]&lt;=60,"50-60",
   IF(Table1[[#This Row],[Age]]&lt;=70,"60-70","70+"))))))</f>
        <v>&lt;20</v>
      </c>
      <c r="L3445" t="str">
        <f t="shared" si="159"/>
        <v>QTY1</v>
      </c>
    </row>
    <row r="3446" spans="1:12" x14ac:dyDescent="0.3">
      <c r="A3446" s="2" t="s">
        <v>3367</v>
      </c>
      <c r="B3446" s="2">
        <v>53</v>
      </c>
      <c r="C3446" s="2" t="s">
        <v>14333</v>
      </c>
      <c r="D3446" s="2" t="s">
        <v>24425</v>
      </c>
      <c r="E3446" s="2">
        <v>3258.24</v>
      </c>
      <c r="F3446" s="2">
        <v>14</v>
      </c>
      <c r="G3446" s="2">
        <v>45615.360000000001</v>
      </c>
      <c r="H3446" s="3" t="s">
        <v>24988</v>
      </c>
      <c r="I3446" s="7" t="str">
        <f t="shared" si="160"/>
        <v>Apr</v>
      </c>
      <c r="J3446">
        <f t="shared" si="161"/>
        <v>2022</v>
      </c>
      <c r="K3446" t="str">
        <f>IF(Table1[[#This Row],[Age]]&lt;20,"&lt;20",
   IF(Table1[[#This Row],[Age]]&lt;=30,"20-30",
   IF(Table1[[#This Row],[Age]]&lt;=40,"30-40",
   IF(Table1[[#This Row],[Age]]&lt;=50,"40-50",
   IF(Table1[[#This Row],[Age]]&lt;=60,"50-60",
   IF(Table1[[#This Row],[Age]]&lt;=70,"60-70","70+"))))))</f>
        <v>50-60</v>
      </c>
      <c r="L3446" t="str">
        <f t="shared" si="159"/>
        <v>QTY1</v>
      </c>
    </row>
    <row r="3447" spans="1:12" x14ac:dyDescent="0.3">
      <c r="A3447" s="2" t="s">
        <v>3368</v>
      </c>
      <c r="B3447" s="2">
        <v>18</v>
      </c>
      <c r="C3447" s="2" t="s">
        <v>16819</v>
      </c>
      <c r="D3447" s="2" t="s">
        <v>24533</v>
      </c>
      <c r="E3447" s="2">
        <v>9623.7999999999993</v>
      </c>
      <c r="F3447" s="2">
        <v>52</v>
      </c>
      <c r="G3447" s="2">
        <v>500437.6</v>
      </c>
      <c r="H3447" s="3" t="s">
        <v>24988</v>
      </c>
      <c r="I3447" s="7" t="str">
        <f t="shared" si="160"/>
        <v>Apr</v>
      </c>
      <c r="J3447">
        <f t="shared" si="161"/>
        <v>2022</v>
      </c>
      <c r="K3447" t="str">
        <f>IF(Table1[[#This Row],[Age]]&lt;20,"&lt;20",
   IF(Table1[[#This Row],[Age]]&lt;=30,"20-30",
   IF(Table1[[#This Row],[Age]]&lt;=40,"30-40",
   IF(Table1[[#This Row],[Age]]&lt;=50,"40-50",
   IF(Table1[[#This Row],[Age]]&lt;=60,"50-60",
   IF(Table1[[#This Row],[Age]]&lt;=70,"60-70","70+"))))))</f>
        <v>&lt;20</v>
      </c>
      <c r="L3447" t="str">
        <f t="shared" si="159"/>
        <v>QTY1</v>
      </c>
    </row>
    <row r="3448" spans="1:12" x14ac:dyDescent="0.3">
      <c r="A3448" s="2" t="s">
        <v>3369</v>
      </c>
      <c r="B3448" s="2">
        <v>32</v>
      </c>
      <c r="C3448" s="2" t="s">
        <v>16820</v>
      </c>
      <c r="D3448" s="2" t="s">
        <v>24593</v>
      </c>
      <c r="E3448" s="2">
        <v>219.84</v>
      </c>
      <c r="F3448" s="2">
        <v>84</v>
      </c>
      <c r="G3448" s="2">
        <v>18466.560000000001</v>
      </c>
      <c r="H3448" s="3" t="s">
        <v>24988</v>
      </c>
      <c r="I3448" s="7" t="str">
        <f t="shared" si="160"/>
        <v>Apr</v>
      </c>
      <c r="J3448">
        <f t="shared" si="161"/>
        <v>2022</v>
      </c>
      <c r="K3448" t="str">
        <f>IF(Table1[[#This Row],[Age]]&lt;20,"&lt;20",
   IF(Table1[[#This Row],[Age]]&lt;=30,"20-30",
   IF(Table1[[#This Row],[Age]]&lt;=40,"30-40",
   IF(Table1[[#This Row],[Age]]&lt;=50,"40-50",
   IF(Table1[[#This Row],[Age]]&lt;=60,"50-60",
   IF(Table1[[#This Row],[Age]]&lt;=70,"60-70","70+"))))))</f>
        <v>30-40</v>
      </c>
      <c r="L3448" t="str">
        <f t="shared" si="159"/>
        <v>QTY1</v>
      </c>
    </row>
    <row r="3449" spans="1:12" x14ac:dyDescent="0.3">
      <c r="A3449" s="2" t="s">
        <v>3370</v>
      </c>
      <c r="B3449" s="2">
        <v>49</v>
      </c>
      <c r="C3449" s="2" t="s">
        <v>16821</v>
      </c>
      <c r="D3449" s="2" t="s">
        <v>24429</v>
      </c>
      <c r="E3449" s="2">
        <v>2278.52</v>
      </c>
      <c r="F3449" s="2">
        <v>89</v>
      </c>
      <c r="G3449" s="2">
        <v>202788.28</v>
      </c>
      <c r="H3449" s="3" t="s">
        <v>24988</v>
      </c>
      <c r="I3449" s="7" t="str">
        <f t="shared" si="160"/>
        <v>Apr</v>
      </c>
      <c r="J3449">
        <f t="shared" si="161"/>
        <v>2022</v>
      </c>
      <c r="K3449" t="str">
        <f>IF(Table1[[#This Row],[Age]]&lt;20,"&lt;20",
   IF(Table1[[#This Row],[Age]]&lt;=30,"20-30",
   IF(Table1[[#This Row],[Age]]&lt;=40,"30-40",
   IF(Table1[[#This Row],[Age]]&lt;=50,"40-50",
   IF(Table1[[#This Row],[Age]]&lt;=60,"50-60",
   IF(Table1[[#This Row],[Age]]&lt;=70,"60-70","70+"))))))</f>
        <v>40-50</v>
      </c>
      <c r="L3449" t="str">
        <f t="shared" si="159"/>
        <v>QTY1</v>
      </c>
    </row>
    <row r="3450" spans="1:12" x14ac:dyDescent="0.3">
      <c r="A3450" s="2" t="s">
        <v>3371</v>
      </c>
      <c r="B3450" s="2">
        <v>23</v>
      </c>
      <c r="C3450" s="2" t="s">
        <v>16822</v>
      </c>
      <c r="D3450" s="2" t="s">
        <v>24411</v>
      </c>
      <c r="E3450" s="2">
        <v>8156.47</v>
      </c>
      <c r="F3450" s="2">
        <v>67</v>
      </c>
      <c r="G3450" s="2">
        <v>546483.49</v>
      </c>
      <c r="H3450" s="3" t="s">
        <v>24988</v>
      </c>
      <c r="I3450" s="7" t="str">
        <f t="shared" si="160"/>
        <v>Apr</v>
      </c>
      <c r="J3450">
        <f t="shared" si="161"/>
        <v>2022</v>
      </c>
      <c r="K3450" t="str">
        <f>IF(Table1[[#This Row],[Age]]&lt;20,"&lt;20",
   IF(Table1[[#This Row],[Age]]&lt;=30,"20-30",
   IF(Table1[[#This Row],[Age]]&lt;=40,"30-40",
   IF(Table1[[#This Row],[Age]]&lt;=50,"40-50",
   IF(Table1[[#This Row],[Age]]&lt;=60,"50-60",
   IF(Table1[[#This Row],[Age]]&lt;=70,"60-70","70+"))))))</f>
        <v>20-30</v>
      </c>
      <c r="L3450" t="str">
        <f t="shared" si="159"/>
        <v>QTY1</v>
      </c>
    </row>
    <row r="3451" spans="1:12" x14ac:dyDescent="0.3">
      <c r="A3451" s="2" t="s">
        <v>3372</v>
      </c>
      <c r="B3451" s="2">
        <v>47</v>
      </c>
      <c r="C3451" s="2" t="s">
        <v>16823</v>
      </c>
      <c r="D3451" s="2" t="s">
        <v>24496</v>
      </c>
      <c r="E3451" s="2">
        <v>3979.11</v>
      </c>
      <c r="F3451" s="2">
        <v>28</v>
      </c>
      <c r="G3451" s="2">
        <v>111415.08</v>
      </c>
      <c r="H3451" s="3" t="s">
        <v>24989</v>
      </c>
      <c r="I3451" s="7" t="str">
        <f t="shared" si="160"/>
        <v>Apr</v>
      </c>
      <c r="J3451">
        <f t="shared" si="161"/>
        <v>2022</v>
      </c>
      <c r="K3451" t="str">
        <f>IF(Table1[[#This Row],[Age]]&lt;20,"&lt;20",
   IF(Table1[[#This Row],[Age]]&lt;=30,"20-30",
   IF(Table1[[#This Row],[Age]]&lt;=40,"30-40",
   IF(Table1[[#This Row],[Age]]&lt;=50,"40-50",
   IF(Table1[[#This Row],[Age]]&lt;=60,"50-60",
   IF(Table1[[#This Row],[Age]]&lt;=70,"60-70","70+"))))))</f>
        <v>40-50</v>
      </c>
      <c r="L3451" t="str">
        <f t="shared" si="159"/>
        <v>QTY1</v>
      </c>
    </row>
    <row r="3452" spans="1:12" x14ac:dyDescent="0.3">
      <c r="A3452" s="2" t="s">
        <v>3373</v>
      </c>
      <c r="B3452" s="2">
        <v>23</v>
      </c>
      <c r="C3452" s="2" t="s">
        <v>16824</v>
      </c>
      <c r="D3452" s="2" t="s">
        <v>24419</v>
      </c>
      <c r="E3452" s="2">
        <v>5407.98</v>
      </c>
      <c r="F3452" s="2">
        <v>77</v>
      </c>
      <c r="G3452" s="2">
        <v>416414.46</v>
      </c>
      <c r="H3452" s="3" t="s">
        <v>24989</v>
      </c>
      <c r="I3452" s="7" t="str">
        <f t="shared" si="160"/>
        <v>Apr</v>
      </c>
      <c r="J3452">
        <f t="shared" si="161"/>
        <v>2022</v>
      </c>
      <c r="K3452" t="str">
        <f>IF(Table1[[#This Row],[Age]]&lt;20,"&lt;20",
   IF(Table1[[#This Row],[Age]]&lt;=30,"20-30",
   IF(Table1[[#This Row],[Age]]&lt;=40,"30-40",
   IF(Table1[[#This Row],[Age]]&lt;=50,"40-50",
   IF(Table1[[#This Row],[Age]]&lt;=60,"50-60",
   IF(Table1[[#This Row],[Age]]&lt;=70,"60-70","70+"))))))</f>
        <v>20-30</v>
      </c>
      <c r="L3452" t="str">
        <f t="shared" si="159"/>
        <v>QTY1</v>
      </c>
    </row>
    <row r="3453" spans="1:12" x14ac:dyDescent="0.3">
      <c r="A3453" s="2" t="s">
        <v>3374</v>
      </c>
      <c r="B3453" s="2">
        <v>60</v>
      </c>
      <c r="C3453" s="2" t="s">
        <v>16825</v>
      </c>
      <c r="D3453" s="2" t="s">
        <v>24571</v>
      </c>
      <c r="E3453" s="2">
        <v>3783.29</v>
      </c>
      <c r="F3453" s="2">
        <v>29</v>
      </c>
      <c r="G3453" s="2">
        <v>109715.41</v>
      </c>
      <c r="H3453" s="3" t="s">
        <v>24989</v>
      </c>
      <c r="I3453" s="7" t="str">
        <f t="shared" si="160"/>
        <v>Apr</v>
      </c>
      <c r="J3453">
        <f t="shared" si="161"/>
        <v>2022</v>
      </c>
      <c r="K3453" t="str">
        <f>IF(Table1[[#This Row],[Age]]&lt;20,"&lt;20",
   IF(Table1[[#This Row],[Age]]&lt;=30,"20-30",
   IF(Table1[[#This Row],[Age]]&lt;=40,"30-40",
   IF(Table1[[#This Row],[Age]]&lt;=50,"40-50",
   IF(Table1[[#This Row],[Age]]&lt;=60,"50-60",
   IF(Table1[[#This Row],[Age]]&lt;=70,"60-70","70+"))))))</f>
        <v>50-60</v>
      </c>
      <c r="L3453" t="str">
        <f t="shared" si="159"/>
        <v>QTY1</v>
      </c>
    </row>
    <row r="3454" spans="1:12" x14ac:dyDescent="0.3">
      <c r="A3454" s="2" t="s">
        <v>3375</v>
      </c>
      <c r="B3454" s="2">
        <v>28</v>
      </c>
      <c r="C3454" s="2" t="s">
        <v>16826</v>
      </c>
      <c r="D3454" s="2" t="s">
        <v>24413</v>
      </c>
      <c r="E3454" s="2">
        <v>1806.86</v>
      </c>
      <c r="F3454" s="2">
        <v>42</v>
      </c>
      <c r="G3454" s="2">
        <v>75888.12</v>
      </c>
      <c r="H3454" s="3" t="s">
        <v>24989</v>
      </c>
      <c r="I3454" s="7" t="str">
        <f t="shared" si="160"/>
        <v>Apr</v>
      </c>
      <c r="J3454">
        <f t="shared" si="161"/>
        <v>2022</v>
      </c>
      <c r="K3454" t="str">
        <f>IF(Table1[[#This Row],[Age]]&lt;20,"&lt;20",
   IF(Table1[[#This Row],[Age]]&lt;=30,"20-30",
   IF(Table1[[#This Row],[Age]]&lt;=40,"30-40",
   IF(Table1[[#This Row],[Age]]&lt;=50,"40-50",
   IF(Table1[[#This Row],[Age]]&lt;=60,"50-60",
   IF(Table1[[#This Row],[Age]]&lt;=70,"60-70","70+"))))))</f>
        <v>20-30</v>
      </c>
      <c r="L3454" t="str">
        <f t="shared" si="159"/>
        <v>QTY1</v>
      </c>
    </row>
    <row r="3455" spans="1:12" x14ac:dyDescent="0.3">
      <c r="A3455" s="2" t="s">
        <v>3376</v>
      </c>
      <c r="B3455" s="2">
        <v>41</v>
      </c>
      <c r="C3455" s="2" t="s">
        <v>16827</v>
      </c>
      <c r="D3455" s="2" t="s">
        <v>24582</v>
      </c>
      <c r="E3455" s="2">
        <v>9422.89</v>
      </c>
      <c r="F3455" s="2">
        <v>68</v>
      </c>
      <c r="G3455" s="2">
        <v>640756.52</v>
      </c>
      <c r="H3455" s="3" t="s">
        <v>24989</v>
      </c>
      <c r="I3455" s="7" t="str">
        <f t="shared" si="160"/>
        <v>Apr</v>
      </c>
      <c r="J3455">
        <f t="shared" si="161"/>
        <v>2022</v>
      </c>
      <c r="K3455" t="str">
        <f>IF(Table1[[#This Row],[Age]]&lt;20,"&lt;20",
   IF(Table1[[#This Row],[Age]]&lt;=30,"20-30",
   IF(Table1[[#This Row],[Age]]&lt;=40,"30-40",
   IF(Table1[[#This Row],[Age]]&lt;=50,"40-50",
   IF(Table1[[#This Row],[Age]]&lt;=60,"50-60",
   IF(Table1[[#This Row],[Age]]&lt;=70,"60-70","70+"))))))</f>
        <v>40-50</v>
      </c>
      <c r="L3455" t="str">
        <f t="shared" si="159"/>
        <v>QTY1</v>
      </c>
    </row>
    <row r="3456" spans="1:12" x14ac:dyDescent="0.3">
      <c r="A3456" s="2" t="s">
        <v>3377</v>
      </c>
      <c r="B3456" s="2">
        <v>49</v>
      </c>
      <c r="C3456" s="2" t="s">
        <v>15488</v>
      </c>
      <c r="D3456" s="2" t="s">
        <v>24509</v>
      </c>
      <c r="E3456" s="2">
        <v>3157.17</v>
      </c>
      <c r="F3456" s="2">
        <v>69</v>
      </c>
      <c r="G3456" s="2">
        <v>217844.73</v>
      </c>
      <c r="H3456" s="3" t="s">
        <v>24989</v>
      </c>
      <c r="I3456" s="7" t="str">
        <f t="shared" si="160"/>
        <v>Apr</v>
      </c>
      <c r="J3456">
        <f t="shared" si="161"/>
        <v>2022</v>
      </c>
      <c r="K3456" t="str">
        <f>IF(Table1[[#This Row],[Age]]&lt;20,"&lt;20",
   IF(Table1[[#This Row],[Age]]&lt;=30,"20-30",
   IF(Table1[[#This Row],[Age]]&lt;=40,"30-40",
   IF(Table1[[#This Row],[Age]]&lt;=50,"40-50",
   IF(Table1[[#This Row],[Age]]&lt;=60,"50-60",
   IF(Table1[[#This Row],[Age]]&lt;=70,"60-70","70+"))))))</f>
        <v>40-50</v>
      </c>
      <c r="L3456" t="str">
        <f t="shared" si="159"/>
        <v>QTY1</v>
      </c>
    </row>
    <row r="3457" spans="1:12" x14ac:dyDescent="0.3">
      <c r="A3457" s="2" t="s">
        <v>3378</v>
      </c>
      <c r="B3457" s="2">
        <v>44</v>
      </c>
      <c r="C3457" s="2" t="s">
        <v>16828</v>
      </c>
      <c r="D3457" s="2" t="s">
        <v>24643</v>
      </c>
      <c r="E3457" s="2">
        <v>1824.14</v>
      </c>
      <c r="F3457" s="2">
        <v>34</v>
      </c>
      <c r="G3457" s="2">
        <v>62020.76</v>
      </c>
      <c r="H3457" s="3" t="s">
        <v>24989</v>
      </c>
      <c r="I3457" s="7" t="str">
        <f t="shared" si="160"/>
        <v>Apr</v>
      </c>
      <c r="J3457">
        <f t="shared" si="161"/>
        <v>2022</v>
      </c>
      <c r="K3457" t="str">
        <f>IF(Table1[[#This Row],[Age]]&lt;20,"&lt;20",
   IF(Table1[[#This Row],[Age]]&lt;=30,"20-30",
   IF(Table1[[#This Row],[Age]]&lt;=40,"30-40",
   IF(Table1[[#This Row],[Age]]&lt;=50,"40-50",
   IF(Table1[[#This Row],[Age]]&lt;=60,"50-60",
   IF(Table1[[#This Row],[Age]]&lt;=70,"60-70","70+"))))))</f>
        <v>40-50</v>
      </c>
      <c r="L3457" t="str">
        <f t="shared" si="159"/>
        <v>QTY1</v>
      </c>
    </row>
    <row r="3458" spans="1:12" x14ac:dyDescent="0.3">
      <c r="A3458" s="2" t="s">
        <v>3379</v>
      </c>
      <c r="B3458" s="2">
        <v>65</v>
      </c>
      <c r="C3458" s="2" t="s">
        <v>16829</v>
      </c>
      <c r="D3458" s="2" t="s">
        <v>24554</v>
      </c>
      <c r="E3458" s="2">
        <v>7767.28</v>
      </c>
      <c r="F3458" s="2">
        <v>83</v>
      </c>
      <c r="G3458" s="2">
        <v>644684.24</v>
      </c>
      <c r="H3458" s="3" t="s">
        <v>24989</v>
      </c>
      <c r="I3458" s="7" t="str">
        <f t="shared" si="160"/>
        <v>Apr</v>
      </c>
      <c r="J3458">
        <f t="shared" si="161"/>
        <v>2022</v>
      </c>
      <c r="K3458" t="str">
        <f>IF(Table1[[#This Row],[Age]]&lt;20,"&lt;20",
   IF(Table1[[#This Row],[Age]]&lt;=30,"20-30",
   IF(Table1[[#This Row],[Age]]&lt;=40,"30-40",
   IF(Table1[[#This Row],[Age]]&lt;=50,"40-50",
   IF(Table1[[#This Row],[Age]]&lt;=60,"50-60",
   IF(Table1[[#This Row],[Age]]&lt;=70,"60-70","70+"))))))</f>
        <v>60-70</v>
      </c>
      <c r="L3458" t="str">
        <f t="shared" ref="L3458:L3521" si="162">IF(OR(MONTH(H3458)=4, MONTH(H3458)=5, MONTH(H3458)=6, MONTH(H3458)=7), "QTY1",
IF(OR(MONTH(H3458)=8, MONTH(H3458)=9, MONTH(H3458)=10, MONTH(H3458)=11), "QTY2",
IF(OR(MONTH(H3458)=12, MONTH(H3458)=1), "QTY3", "QTY4")))</f>
        <v>QTY1</v>
      </c>
    </row>
    <row r="3459" spans="1:12" x14ac:dyDescent="0.3">
      <c r="A3459" s="2" t="s">
        <v>3380</v>
      </c>
      <c r="B3459" s="2">
        <v>64</v>
      </c>
      <c r="C3459" s="2" t="s">
        <v>16830</v>
      </c>
      <c r="D3459" s="2" t="s">
        <v>24460</v>
      </c>
      <c r="E3459" s="2">
        <v>3815.48</v>
      </c>
      <c r="F3459" s="2">
        <v>37</v>
      </c>
      <c r="G3459" s="2">
        <v>141172.76</v>
      </c>
      <c r="H3459" s="3" t="s">
        <v>24989</v>
      </c>
      <c r="I3459" s="7" t="str">
        <f t="shared" ref="I3459:I3522" si="163">TEXT(H3459,"MMM")</f>
        <v>Apr</v>
      </c>
      <c r="J3459">
        <f t="shared" ref="J3459:J3522" si="164">YEAR(H3459)</f>
        <v>2022</v>
      </c>
      <c r="K3459" t="str">
        <f>IF(Table1[[#This Row],[Age]]&lt;20,"&lt;20",
   IF(Table1[[#This Row],[Age]]&lt;=30,"20-30",
   IF(Table1[[#This Row],[Age]]&lt;=40,"30-40",
   IF(Table1[[#This Row],[Age]]&lt;=50,"40-50",
   IF(Table1[[#This Row],[Age]]&lt;=60,"50-60",
   IF(Table1[[#This Row],[Age]]&lt;=70,"60-70","70+"))))))</f>
        <v>60-70</v>
      </c>
      <c r="L3459" t="str">
        <f t="shared" si="162"/>
        <v>QTY1</v>
      </c>
    </row>
    <row r="3460" spans="1:12" x14ac:dyDescent="0.3">
      <c r="A3460" s="2" t="s">
        <v>3381</v>
      </c>
      <c r="B3460" s="2">
        <v>46</v>
      </c>
      <c r="C3460" s="2" t="s">
        <v>16831</v>
      </c>
      <c r="D3460" s="2" t="s">
        <v>24438</v>
      </c>
      <c r="E3460" s="2">
        <v>9469.9599999999991</v>
      </c>
      <c r="F3460" s="2">
        <v>67</v>
      </c>
      <c r="G3460" s="2">
        <v>634487.31999999995</v>
      </c>
      <c r="H3460" s="3" t="s">
        <v>24989</v>
      </c>
      <c r="I3460" s="7" t="str">
        <f t="shared" si="163"/>
        <v>Apr</v>
      </c>
      <c r="J3460">
        <f t="shared" si="164"/>
        <v>2022</v>
      </c>
      <c r="K3460" t="str">
        <f>IF(Table1[[#This Row],[Age]]&lt;20,"&lt;20",
   IF(Table1[[#This Row],[Age]]&lt;=30,"20-30",
   IF(Table1[[#This Row],[Age]]&lt;=40,"30-40",
   IF(Table1[[#This Row],[Age]]&lt;=50,"40-50",
   IF(Table1[[#This Row],[Age]]&lt;=60,"50-60",
   IF(Table1[[#This Row],[Age]]&lt;=70,"60-70","70+"))))))</f>
        <v>40-50</v>
      </c>
      <c r="L3460" t="str">
        <f t="shared" si="162"/>
        <v>QTY1</v>
      </c>
    </row>
    <row r="3461" spans="1:12" x14ac:dyDescent="0.3">
      <c r="A3461" s="2" t="s">
        <v>3382</v>
      </c>
      <c r="B3461" s="2">
        <v>21</v>
      </c>
      <c r="C3461" s="2" t="s">
        <v>15593</v>
      </c>
      <c r="D3461" s="2" t="s">
        <v>24506</v>
      </c>
      <c r="E3461" s="2">
        <v>9865.2999999999993</v>
      </c>
      <c r="F3461" s="2">
        <v>64</v>
      </c>
      <c r="G3461" s="2">
        <v>631379.19999999995</v>
      </c>
      <c r="H3461" s="3" t="s">
        <v>24989</v>
      </c>
      <c r="I3461" s="7" t="str">
        <f t="shared" si="163"/>
        <v>Apr</v>
      </c>
      <c r="J3461">
        <f t="shared" si="164"/>
        <v>2022</v>
      </c>
      <c r="K3461" t="str">
        <f>IF(Table1[[#This Row],[Age]]&lt;20,"&lt;20",
   IF(Table1[[#This Row],[Age]]&lt;=30,"20-30",
   IF(Table1[[#This Row],[Age]]&lt;=40,"30-40",
   IF(Table1[[#This Row],[Age]]&lt;=50,"40-50",
   IF(Table1[[#This Row],[Age]]&lt;=60,"50-60",
   IF(Table1[[#This Row],[Age]]&lt;=70,"60-70","70+"))))))</f>
        <v>20-30</v>
      </c>
      <c r="L3461" t="str">
        <f t="shared" si="162"/>
        <v>QTY1</v>
      </c>
    </row>
    <row r="3462" spans="1:12" x14ac:dyDescent="0.3">
      <c r="A3462" s="2" t="s">
        <v>3383</v>
      </c>
      <c r="B3462" s="2">
        <v>60</v>
      </c>
      <c r="C3462" s="2" t="s">
        <v>16832</v>
      </c>
      <c r="D3462" s="2" t="s">
        <v>24650</v>
      </c>
      <c r="E3462" s="2">
        <v>4557.83</v>
      </c>
      <c r="F3462" s="2">
        <v>78</v>
      </c>
      <c r="G3462" s="2">
        <v>355510.74</v>
      </c>
      <c r="H3462" s="3" t="s">
        <v>24989</v>
      </c>
      <c r="I3462" s="7" t="str">
        <f t="shared" si="163"/>
        <v>Apr</v>
      </c>
      <c r="J3462">
        <f t="shared" si="164"/>
        <v>2022</v>
      </c>
      <c r="K3462" t="str">
        <f>IF(Table1[[#This Row],[Age]]&lt;20,"&lt;20",
   IF(Table1[[#This Row],[Age]]&lt;=30,"20-30",
   IF(Table1[[#This Row],[Age]]&lt;=40,"30-40",
   IF(Table1[[#This Row],[Age]]&lt;=50,"40-50",
   IF(Table1[[#This Row],[Age]]&lt;=60,"50-60",
   IF(Table1[[#This Row],[Age]]&lt;=70,"60-70","70+"))))))</f>
        <v>50-60</v>
      </c>
      <c r="L3462" t="str">
        <f t="shared" si="162"/>
        <v>QTY1</v>
      </c>
    </row>
    <row r="3463" spans="1:12" x14ac:dyDescent="0.3">
      <c r="A3463" s="2" t="s">
        <v>3384</v>
      </c>
      <c r="B3463" s="2">
        <v>30</v>
      </c>
      <c r="C3463" s="2" t="s">
        <v>16254</v>
      </c>
      <c r="D3463" s="2" t="s">
        <v>24637</v>
      </c>
      <c r="E3463" s="2">
        <v>4817.2700000000004</v>
      </c>
      <c r="F3463" s="2">
        <v>78</v>
      </c>
      <c r="G3463" s="2">
        <v>375747.06</v>
      </c>
      <c r="H3463" s="3" t="s">
        <v>24990</v>
      </c>
      <c r="I3463" s="7" t="str">
        <f t="shared" si="163"/>
        <v>Apr</v>
      </c>
      <c r="J3463">
        <f t="shared" si="164"/>
        <v>2022</v>
      </c>
      <c r="K3463" t="str">
        <f>IF(Table1[[#This Row],[Age]]&lt;20,"&lt;20",
   IF(Table1[[#This Row],[Age]]&lt;=30,"20-30",
   IF(Table1[[#This Row],[Age]]&lt;=40,"30-40",
   IF(Table1[[#This Row],[Age]]&lt;=50,"40-50",
   IF(Table1[[#This Row],[Age]]&lt;=60,"50-60",
   IF(Table1[[#This Row],[Age]]&lt;=70,"60-70","70+"))))))</f>
        <v>20-30</v>
      </c>
      <c r="L3463" t="str">
        <f t="shared" si="162"/>
        <v>QTY1</v>
      </c>
    </row>
    <row r="3464" spans="1:12" x14ac:dyDescent="0.3">
      <c r="A3464" s="2" t="s">
        <v>3385</v>
      </c>
      <c r="B3464" s="2">
        <v>50</v>
      </c>
      <c r="C3464" s="2" t="s">
        <v>16833</v>
      </c>
      <c r="D3464" s="2" t="s">
        <v>24413</v>
      </c>
      <c r="E3464" s="2">
        <v>1632.77</v>
      </c>
      <c r="F3464" s="2">
        <v>81</v>
      </c>
      <c r="G3464" s="2">
        <v>132254.37</v>
      </c>
      <c r="H3464" s="3" t="s">
        <v>24990</v>
      </c>
      <c r="I3464" s="7" t="str">
        <f t="shared" si="163"/>
        <v>Apr</v>
      </c>
      <c r="J3464">
        <f t="shared" si="164"/>
        <v>2022</v>
      </c>
      <c r="K3464" t="str">
        <f>IF(Table1[[#This Row],[Age]]&lt;20,"&lt;20",
   IF(Table1[[#This Row],[Age]]&lt;=30,"20-30",
   IF(Table1[[#This Row],[Age]]&lt;=40,"30-40",
   IF(Table1[[#This Row],[Age]]&lt;=50,"40-50",
   IF(Table1[[#This Row],[Age]]&lt;=60,"50-60",
   IF(Table1[[#This Row],[Age]]&lt;=70,"60-70","70+"))))))</f>
        <v>40-50</v>
      </c>
      <c r="L3464" t="str">
        <f t="shared" si="162"/>
        <v>QTY1</v>
      </c>
    </row>
    <row r="3465" spans="1:12" x14ac:dyDescent="0.3">
      <c r="A3465" s="2" t="s">
        <v>3386</v>
      </c>
      <c r="B3465" s="2">
        <v>23</v>
      </c>
      <c r="C3465" s="2" t="s">
        <v>16834</v>
      </c>
      <c r="D3465" s="2" t="s">
        <v>24459</v>
      </c>
      <c r="E3465" s="2">
        <v>9567.85</v>
      </c>
      <c r="F3465" s="2">
        <v>33</v>
      </c>
      <c r="G3465" s="2">
        <v>315739.05</v>
      </c>
      <c r="H3465" s="3" t="s">
        <v>24990</v>
      </c>
      <c r="I3465" s="7" t="str">
        <f t="shared" si="163"/>
        <v>Apr</v>
      </c>
      <c r="J3465">
        <f t="shared" si="164"/>
        <v>2022</v>
      </c>
      <c r="K3465" t="str">
        <f>IF(Table1[[#This Row],[Age]]&lt;20,"&lt;20",
   IF(Table1[[#This Row],[Age]]&lt;=30,"20-30",
   IF(Table1[[#This Row],[Age]]&lt;=40,"30-40",
   IF(Table1[[#This Row],[Age]]&lt;=50,"40-50",
   IF(Table1[[#This Row],[Age]]&lt;=60,"50-60",
   IF(Table1[[#This Row],[Age]]&lt;=70,"60-70","70+"))))))</f>
        <v>20-30</v>
      </c>
      <c r="L3465" t="str">
        <f t="shared" si="162"/>
        <v>QTY1</v>
      </c>
    </row>
    <row r="3466" spans="1:12" x14ac:dyDescent="0.3">
      <c r="A3466" s="2" t="s">
        <v>3387</v>
      </c>
      <c r="B3466" s="2">
        <v>45</v>
      </c>
      <c r="C3466" s="2" t="s">
        <v>16835</v>
      </c>
      <c r="D3466" s="2" t="s">
        <v>24601</v>
      </c>
      <c r="E3466" s="2">
        <v>9312.19</v>
      </c>
      <c r="F3466" s="2">
        <v>4</v>
      </c>
      <c r="G3466" s="2">
        <v>37248.76</v>
      </c>
      <c r="H3466" s="3" t="s">
        <v>24990</v>
      </c>
      <c r="I3466" s="7" t="str">
        <f t="shared" si="163"/>
        <v>Apr</v>
      </c>
      <c r="J3466">
        <f t="shared" si="164"/>
        <v>2022</v>
      </c>
      <c r="K3466" t="str">
        <f>IF(Table1[[#This Row],[Age]]&lt;20,"&lt;20",
   IF(Table1[[#This Row],[Age]]&lt;=30,"20-30",
   IF(Table1[[#This Row],[Age]]&lt;=40,"30-40",
   IF(Table1[[#This Row],[Age]]&lt;=50,"40-50",
   IF(Table1[[#This Row],[Age]]&lt;=60,"50-60",
   IF(Table1[[#This Row],[Age]]&lt;=70,"60-70","70+"))))))</f>
        <v>40-50</v>
      </c>
      <c r="L3466" t="str">
        <f t="shared" si="162"/>
        <v>QTY1</v>
      </c>
    </row>
    <row r="3467" spans="1:12" x14ac:dyDescent="0.3">
      <c r="A3467" s="2" t="s">
        <v>3388</v>
      </c>
      <c r="B3467" s="2">
        <v>50</v>
      </c>
      <c r="C3467" s="2" t="s">
        <v>15609</v>
      </c>
      <c r="D3467" s="2" t="s">
        <v>24632</v>
      </c>
      <c r="E3467" s="2">
        <v>9634.84</v>
      </c>
      <c r="F3467" s="2">
        <v>32</v>
      </c>
      <c r="G3467" s="2">
        <v>308314.88</v>
      </c>
      <c r="H3467" s="3" t="s">
        <v>24990</v>
      </c>
      <c r="I3467" s="7" t="str">
        <f t="shared" si="163"/>
        <v>Apr</v>
      </c>
      <c r="J3467">
        <f t="shared" si="164"/>
        <v>2022</v>
      </c>
      <c r="K3467" t="str">
        <f>IF(Table1[[#This Row],[Age]]&lt;20,"&lt;20",
   IF(Table1[[#This Row],[Age]]&lt;=30,"20-30",
   IF(Table1[[#This Row],[Age]]&lt;=40,"30-40",
   IF(Table1[[#This Row],[Age]]&lt;=50,"40-50",
   IF(Table1[[#This Row],[Age]]&lt;=60,"50-60",
   IF(Table1[[#This Row],[Age]]&lt;=70,"60-70","70+"))))))</f>
        <v>40-50</v>
      </c>
      <c r="L3467" t="str">
        <f t="shared" si="162"/>
        <v>QTY1</v>
      </c>
    </row>
    <row r="3468" spans="1:12" x14ac:dyDescent="0.3">
      <c r="A3468" s="2" t="s">
        <v>3389</v>
      </c>
      <c r="B3468" s="2">
        <v>60</v>
      </c>
      <c r="C3468" s="2" t="s">
        <v>16836</v>
      </c>
      <c r="D3468" s="2" t="s">
        <v>24648</v>
      </c>
      <c r="E3468" s="2">
        <v>6361.14</v>
      </c>
      <c r="F3468" s="2">
        <v>95</v>
      </c>
      <c r="G3468" s="2">
        <v>604308.30000000005</v>
      </c>
      <c r="H3468" s="3" t="s">
        <v>24990</v>
      </c>
      <c r="I3468" s="7" t="str">
        <f t="shared" si="163"/>
        <v>Apr</v>
      </c>
      <c r="J3468">
        <f t="shared" si="164"/>
        <v>2022</v>
      </c>
      <c r="K3468" t="str">
        <f>IF(Table1[[#This Row],[Age]]&lt;20,"&lt;20",
   IF(Table1[[#This Row],[Age]]&lt;=30,"20-30",
   IF(Table1[[#This Row],[Age]]&lt;=40,"30-40",
   IF(Table1[[#This Row],[Age]]&lt;=50,"40-50",
   IF(Table1[[#This Row],[Age]]&lt;=60,"50-60",
   IF(Table1[[#This Row],[Age]]&lt;=70,"60-70","70+"))))))</f>
        <v>50-60</v>
      </c>
      <c r="L3468" t="str">
        <f t="shared" si="162"/>
        <v>QTY1</v>
      </c>
    </row>
    <row r="3469" spans="1:12" x14ac:dyDescent="0.3">
      <c r="A3469" s="2" t="s">
        <v>3390</v>
      </c>
      <c r="B3469" s="2">
        <v>21</v>
      </c>
      <c r="C3469" s="2" t="s">
        <v>16837</v>
      </c>
      <c r="D3469" s="2" t="s">
        <v>24423</v>
      </c>
      <c r="E3469" s="2">
        <v>545.72</v>
      </c>
      <c r="F3469" s="2">
        <v>94</v>
      </c>
      <c r="G3469" s="2">
        <v>51297.68</v>
      </c>
      <c r="H3469" s="3" t="s">
        <v>24990</v>
      </c>
      <c r="I3469" s="7" t="str">
        <f t="shared" si="163"/>
        <v>Apr</v>
      </c>
      <c r="J3469">
        <f t="shared" si="164"/>
        <v>2022</v>
      </c>
      <c r="K3469" t="str">
        <f>IF(Table1[[#This Row],[Age]]&lt;20,"&lt;20",
   IF(Table1[[#This Row],[Age]]&lt;=30,"20-30",
   IF(Table1[[#This Row],[Age]]&lt;=40,"30-40",
   IF(Table1[[#This Row],[Age]]&lt;=50,"40-50",
   IF(Table1[[#This Row],[Age]]&lt;=60,"50-60",
   IF(Table1[[#This Row],[Age]]&lt;=70,"60-70","70+"))))))</f>
        <v>20-30</v>
      </c>
      <c r="L3469" t="str">
        <f t="shared" si="162"/>
        <v>QTY1</v>
      </c>
    </row>
    <row r="3470" spans="1:12" x14ac:dyDescent="0.3">
      <c r="A3470" s="2" t="s">
        <v>3391</v>
      </c>
      <c r="B3470" s="2">
        <v>55</v>
      </c>
      <c r="C3470" s="2" t="s">
        <v>16838</v>
      </c>
      <c r="D3470" s="2" t="s">
        <v>24609</v>
      </c>
      <c r="E3470" s="2">
        <v>7415.92</v>
      </c>
      <c r="F3470" s="2">
        <v>15</v>
      </c>
      <c r="G3470" s="2">
        <v>111238.8</v>
      </c>
      <c r="H3470" s="3" t="s">
        <v>24990</v>
      </c>
      <c r="I3470" s="7" t="str">
        <f t="shared" si="163"/>
        <v>Apr</v>
      </c>
      <c r="J3470">
        <f t="shared" si="164"/>
        <v>2022</v>
      </c>
      <c r="K3470" t="str">
        <f>IF(Table1[[#This Row],[Age]]&lt;20,"&lt;20",
   IF(Table1[[#This Row],[Age]]&lt;=30,"20-30",
   IF(Table1[[#This Row],[Age]]&lt;=40,"30-40",
   IF(Table1[[#This Row],[Age]]&lt;=50,"40-50",
   IF(Table1[[#This Row],[Age]]&lt;=60,"50-60",
   IF(Table1[[#This Row],[Age]]&lt;=70,"60-70","70+"))))))</f>
        <v>50-60</v>
      </c>
      <c r="L3470" t="str">
        <f t="shared" si="162"/>
        <v>QTY1</v>
      </c>
    </row>
    <row r="3471" spans="1:12" x14ac:dyDescent="0.3">
      <c r="A3471" s="2" t="s">
        <v>3392</v>
      </c>
      <c r="B3471" s="2">
        <v>56</v>
      </c>
      <c r="C3471" s="2" t="s">
        <v>16839</v>
      </c>
      <c r="D3471" s="2" t="s">
        <v>24483</v>
      </c>
      <c r="E3471" s="2">
        <v>9493.3799999999992</v>
      </c>
      <c r="F3471" s="2">
        <v>62</v>
      </c>
      <c r="G3471" s="2">
        <v>588589.56000000006</v>
      </c>
      <c r="H3471" s="3" t="s">
        <v>24990</v>
      </c>
      <c r="I3471" s="7" t="str">
        <f t="shared" si="163"/>
        <v>Apr</v>
      </c>
      <c r="J3471">
        <f t="shared" si="164"/>
        <v>2022</v>
      </c>
      <c r="K3471" t="str">
        <f>IF(Table1[[#This Row],[Age]]&lt;20,"&lt;20",
   IF(Table1[[#This Row],[Age]]&lt;=30,"20-30",
   IF(Table1[[#This Row],[Age]]&lt;=40,"30-40",
   IF(Table1[[#This Row],[Age]]&lt;=50,"40-50",
   IF(Table1[[#This Row],[Age]]&lt;=60,"50-60",
   IF(Table1[[#This Row],[Age]]&lt;=70,"60-70","70+"))))))</f>
        <v>50-60</v>
      </c>
      <c r="L3471" t="str">
        <f t="shared" si="162"/>
        <v>QTY1</v>
      </c>
    </row>
    <row r="3472" spans="1:12" x14ac:dyDescent="0.3">
      <c r="A3472" s="2" t="s">
        <v>3393</v>
      </c>
      <c r="B3472" s="2">
        <v>39</v>
      </c>
      <c r="C3472" s="2" t="s">
        <v>16840</v>
      </c>
      <c r="D3472" s="2" t="s">
        <v>24569</v>
      </c>
      <c r="E3472" s="2">
        <v>757.8</v>
      </c>
      <c r="F3472" s="2">
        <v>34</v>
      </c>
      <c r="G3472" s="2">
        <v>25765.200000000001</v>
      </c>
      <c r="H3472" s="3" t="s">
        <v>24990</v>
      </c>
      <c r="I3472" s="7" t="str">
        <f t="shared" si="163"/>
        <v>Apr</v>
      </c>
      <c r="J3472">
        <f t="shared" si="164"/>
        <v>2022</v>
      </c>
      <c r="K3472" t="str">
        <f>IF(Table1[[#This Row],[Age]]&lt;20,"&lt;20",
   IF(Table1[[#This Row],[Age]]&lt;=30,"20-30",
   IF(Table1[[#This Row],[Age]]&lt;=40,"30-40",
   IF(Table1[[#This Row],[Age]]&lt;=50,"40-50",
   IF(Table1[[#This Row],[Age]]&lt;=60,"50-60",
   IF(Table1[[#This Row],[Age]]&lt;=70,"60-70","70+"))))))</f>
        <v>30-40</v>
      </c>
      <c r="L3472" t="str">
        <f t="shared" si="162"/>
        <v>QTY1</v>
      </c>
    </row>
    <row r="3473" spans="1:12" x14ac:dyDescent="0.3">
      <c r="A3473" s="2" t="s">
        <v>3394</v>
      </c>
      <c r="B3473" s="2">
        <v>47</v>
      </c>
      <c r="C3473" s="2" t="s">
        <v>16411</v>
      </c>
      <c r="D3473" s="2" t="s">
        <v>24495</v>
      </c>
      <c r="E3473" s="2">
        <v>7686.56</v>
      </c>
      <c r="F3473" s="2">
        <v>42</v>
      </c>
      <c r="G3473" s="2">
        <v>322835.52</v>
      </c>
      <c r="H3473" s="3" t="s">
        <v>24990</v>
      </c>
      <c r="I3473" s="7" t="str">
        <f t="shared" si="163"/>
        <v>Apr</v>
      </c>
      <c r="J3473">
        <f t="shared" si="164"/>
        <v>2022</v>
      </c>
      <c r="K3473" t="str">
        <f>IF(Table1[[#This Row],[Age]]&lt;20,"&lt;20",
   IF(Table1[[#This Row],[Age]]&lt;=30,"20-30",
   IF(Table1[[#This Row],[Age]]&lt;=40,"30-40",
   IF(Table1[[#This Row],[Age]]&lt;=50,"40-50",
   IF(Table1[[#This Row],[Age]]&lt;=60,"50-60",
   IF(Table1[[#This Row],[Age]]&lt;=70,"60-70","70+"))))))</f>
        <v>40-50</v>
      </c>
      <c r="L3473" t="str">
        <f t="shared" si="162"/>
        <v>QTY1</v>
      </c>
    </row>
    <row r="3474" spans="1:12" x14ac:dyDescent="0.3">
      <c r="A3474" s="2" t="s">
        <v>3395</v>
      </c>
      <c r="B3474" s="2">
        <v>61</v>
      </c>
      <c r="C3474" s="2" t="s">
        <v>16841</v>
      </c>
      <c r="D3474" s="2" t="s">
        <v>24534</v>
      </c>
      <c r="E3474" s="2">
        <v>9524.5</v>
      </c>
      <c r="F3474" s="2">
        <v>70</v>
      </c>
      <c r="G3474" s="2">
        <v>666715</v>
      </c>
      <c r="H3474" s="3" t="s">
        <v>24990</v>
      </c>
      <c r="I3474" s="7" t="str">
        <f t="shared" si="163"/>
        <v>Apr</v>
      </c>
      <c r="J3474">
        <f t="shared" si="164"/>
        <v>2022</v>
      </c>
      <c r="K3474" t="str">
        <f>IF(Table1[[#This Row],[Age]]&lt;20,"&lt;20",
   IF(Table1[[#This Row],[Age]]&lt;=30,"20-30",
   IF(Table1[[#This Row],[Age]]&lt;=40,"30-40",
   IF(Table1[[#This Row],[Age]]&lt;=50,"40-50",
   IF(Table1[[#This Row],[Age]]&lt;=60,"50-60",
   IF(Table1[[#This Row],[Age]]&lt;=70,"60-70","70+"))))))</f>
        <v>60-70</v>
      </c>
      <c r="L3474" t="str">
        <f t="shared" si="162"/>
        <v>QTY1</v>
      </c>
    </row>
    <row r="3475" spans="1:12" x14ac:dyDescent="0.3">
      <c r="A3475" s="2" t="s">
        <v>3396</v>
      </c>
      <c r="B3475" s="2">
        <v>60</v>
      </c>
      <c r="C3475" s="2" t="s">
        <v>16842</v>
      </c>
      <c r="D3475" s="2" t="s">
        <v>24638</v>
      </c>
      <c r="E3475" s="2">
        <v>300.16000000000003</v>
      </c>
      <c r="F3475" s="2">
        <v>32</v>
      </c>
      <c r="G3475" s="2">
        <v>9605.1200000000008</v>
      </c>
      <c r="H3475" s="3" t="s">
        <v>24990</v>
      </c>
      <c r="I3475" s="7" t="str">
        <f t="shared" si="163"/>
        <v>Apr</v>
      </c>
      <c r="J3475">
        <f t="shared" si="164"/>
        <v>2022</v>
      </c>
      <c r="K3475" t="str">
        <f>IF(Table1[[#This Row],[Age]]&lt;20,"&lt;20",
   IF(Table1[[#This Row],[Age]]&lt;=30,"20-30",
   IF(Table1[[#This Row],[Age]]&lt;=40,"30-40",
   IF(Table1[[#This Row],[Age]]&lt;=50,"40-50",
   IF(Table1[[#This Row],[Age]]&lt;=60,"50-60",
   IF(Table1[[#This Row],[Age]]&lt;=70,"60-70","70+"))))))</f>
        <v>50-60</v>
      </c>
      <c r="L3475" t="str">
        <f t="shared" si="162"/>
        <v>QTY1</v>
      </c>
    </row>
    <row r="3476" spans="1:12" x14ac:dyDescent="0.3">
      <c r="A3476" s="2" t="s">
        <v>3397</v>
      </c>
      <c r="B3476" s="2">
        <v>45</v>
      </c>
      <c r="C3476" s="2" t="s">
        <v>16843</v>
      </c>
      <c r="D3476" s="2" t="s">
        <v>24446</v>
      </c>
      <c r="E3476" s="2">
        <v>7483.79</v>
      </c>
      <c r="F3476" s="2">
        <v>54</v>
      </c>
      <c r="G3476" s="2">
        <v>404124.66</v>
      </c>
      <c r="H3476" s="3" t="s">
        <v>24991</v>
      </c>
      <c r="I3476" s="7" t="str">
        <f t="shared" si="163"/>
        <v>Apr</v>
      </c>
      <c r="J3476">
        <f t="shared" si="164"/>
        <v>2022</v>
      </c>
      <c r="K3476" t="str">
        <f>IF(Table1[[#This Row],[Age]]&lt;20,"&lt;20",
   IF(Table1[[#This Row],[Age]]&lt;=30,"20-30",
   IF(Table1[[#This Row],[Age]]&lt;=40,"30-40",
   IF(Table1[[#This Row],[Age]]&lt;=50,"40-50",
   IF(Table1[[#This Row],[Age]]&lt;=60,"50-60",
   IF(Table1[[#This Row],[Age]]&lt;=70,"60-70","70+"))))))</f>
        <v>40-50</v>
      </c>
      <c r="L3476" t="str">
        <f t="shared" si="162"/>
        <v>QTY1</v>
      </c>
    </row>
    <row r="3477" spans="1:12" x14ac:dyDescent="0.3">
      <c r="A3477" s="2" t="s">
        <v>3398</v>
      </c>
      <c r="B3477" s="2">
        <v>34</v>
      </c>
      <c r="C3477" s="2" t="s">
        <v>16844</v>
      </c>
      <c r="D3477" s="2" t="s">
        <v>24580</v>
      </c>
      <c r="E3477" s="2">
        <v>9588.89</v>
      </c>
      <c r="F3477" s="2">
        <v>67</v>
      </c>
      <c r="G3477" s="2">
        <v>642455.63</v>
      </c>
      <c r="H3477" s="3" t="s">
        <v>24991</v>
      </c>
      <c r="I3477" s="7" t="str">
        <f t="shared" si="163"/>
        <v>Apr</v>
      </c>
      <c r="J3477">
        <f t="shared" si="164"/>
        <v>2022</v>
      </c>
      <c r="K3477" t="str">
        <f>IF(Table1[[#This Row],[Age]]&lt;20,"&lt;20",
   IF(Table1[[#This Row],[Age]]&lt;=30,"20-30",
   IF(Table1[[#This Row],[Age]]&lt;=40,"30-40",
   IF(Table1[[#This Row],[Age]]&lt;=50,"40-50",
   IF(Table1[[#This Row],[Age]]&lt;=60,"50-60",
   IF(Table1[[#This Row],[Age]]&lt;=70,"60-70","70+"))))))</f>
        <v>30-40</v>
      </c>
      <c r="L3477" t="str">
        <f t="shared" si="162"/>
        <v>QTY1</v>
      </c>
    </row>
    <row r="3478" spans="1:12" x14ac:dyDescent="0.3">
      <c r="A3478" s="2" t="s">
        <v>3399</v>
      </c>
      <c r="B3478" s="2">
        <v>29</v>
      </c>
      <c r="C3478" s="2" t="s">
        <v>16731</v>
      </c>
      <c r="D3478" s="2" t="s">
        <v>24637</v>
      </c>
      <c r="E3478" s="2">
        <v>4956.0200000000004</v>
      </c>
      <c r="F3478" s="2">
        <v>23</v>
      </c>
      <c r="G3478" s="2">
        <v>113988.46</v>
      </c>
      <c r="H3478" s="3" t="s">
        <v>24991</v>
      </c>
      <c r="I3478" s="7" t="str">
        <f t="shared" si="163"/>
        <v>Apr</v>
      </c>
      <c r="J3478">
        <f t="shared" si="164"/>
        <v>2022</v>
      </c>
      <c r="K3478" t="str">
        <f>IF(Table1[[#This Row],[Age]]&lt;20,"&lt;20",
   IF(Table1[[#This Row],[Age]]&lt;=30,"20-30",
   IF(Table1[[#This Row],[Age]]&lt;=40,"30-40",
   IF(Table1[[#This Row],[Age]]&lt;=50,"40-50",
   IF(Table1[[#This Row],[Age]]&lt;=60,"50-60",
   IF(Table1[[#This Row],[Age]]&lt;=70,"60-70","70+"))))))</f>
        <v>20-30</v>
      </c>
      <c r="L3478" t="str">
        <f t="shared" si="162"/>
        <v>QTY1</v>
      </c>
    </row>
    <row r="3479" spans="1:12" x14ac:dyDescent="0.3">
      <c r="A3479" s="2" t="s">
        <v>3400</v>
      </c>
      <c r="B3479" s="2">
        <v>26</v>
      </c>
      <c r="C3479" s="2" t="s">
        <v>16845</v>
      </c>
      <c r="D3479" s="2" t="s">
        <v>24598</v>
      </c>
      <c r="E3479" s="2">
        <v>5927.16</v>
      </c>
      <c r="F3479" s="2">
        <v>6</v>
      </c>
      <c r="G3479" s="2">
        <v>35562.959999999999</v>
      </c>
      <c r="H3479" s="3" t="s">
        <v>24991</v>
      </c>
      <c r="I3479" s="7" t="str">
        <f t="shared" si="163"/>
        <v>Apr</v>
      </c>
      <c r="J3479">
        <f t="shared" si="164"/>
        <v>2022</v>
      </c>
      <c r="K3479" t="str">
        <f>IF(Table1[[#This Row],[Age]]&lt;20,"&lt;20",
   IF(Table1[[#This Row],[Age]]&lt;=30,"20-30",
   IF(Table1[[#This Row],[Age]]&lt;=40,"30-40",
   IF(Table1[[#This Row],[Age]]&lt;=50,"40-50",
   IF(Table1[[#This Row],[Age]]&lt;=60,"50-60",
   IF(Table1[[#This Row],[Age]]&lt;=70,"60-70","70+"))))))</f>
        <v>20-30</v>
      </c>
      <c r="L3479" t="str">
        <f t="shared" si="162"/>
        <v>QTY1</v>
      </c>
    </row>
    <row r="3480" spans="1:12" x14ac:dyDescent="0.3">
      <c r="A3480" s="2" t="s">
        <v>3401</v>
      </c>
      <c r="B3480" s="2">
        <v>30</v>
      </c>
      <c r="C3480" s="2" t="s">
        <v>16846</v>
      </c>
      <c r="D3480" s="2" t="s">
        <v>24570</v>
      </c>
      <c r="E3480" s="2">
        <v>945.7</v>
      </c>
      <c r="F3480" s="2">
        <v>85</v>
      </c>
      <c r="G3480" s="2">
        <v>80384.5</v>
      </c>
      <c r="H3480" s="3" t="s">
        <v>24991</v>
      </c>
      <c r="I3480" s="7" t="str">
        <f t="shared" si="163"/>
        <v>Apr</v>
      </c>
      <c r="J3480">
        <f t="shared" si="164"/>
        <v>2022</v>
      </c>
      <c r="K3480" t="str">
        <f>IF(Table1[[#This Row],[Age]]&lt;20,"&lt;20",
   IF(Table1[[#This Row],[Age]]&lt;=30,"20-30",
   IF(Table1[[#This Row],[Age]]&lt;=40,"30-40",
   IF(Table1[[#This Row],[Age]]&lt;=50,"40-50",
   IF(Table1[[#This Row],[Age]]&lt;=60,"50-60",
   IF(Table1[[#This Row],[Age]]&lt;=70,"60-70","70+"))))))</f>
        <v>20-30</v>
      </c>
      <c r="L3480" t="str">
        <f t="shared" si="162"/>
        <v>QTY1</v>
      </c>
    </row>
    <row r="3481" spans="1:12" x14ac:dyDescent="0.3">
      <c r="A3481" s="2" t="s">
        <v>3402</v>
      </c>
      <c r="B3481" s="2">
        <v>65</v>
      </c>
      <c r="C3481" s="2" t="s">
        <v>13761</v>
      </c>
      <c r="D3481" s="2" t="s">
        <v>24484</v>
      </c>
      <c r="E3481" s="2">
        <v>2504.8000000000002</v>
      </c>
      <c r="F3481" s="2">
        <v>55</v>
      </c>
      <c r="G3481" s="2">
        <v>137764</v>
      </c>
      <c r="H3481" s="3" t="s">
        <v>24991</v>
      </c>
      <c r="I3481" s="7" t="str">
        <f t="shared" si="163"/>
        <v>Apr</v>
      </c>
      <c r="J3481">
        <f t="shared" si="164"/>
        <v>2022</v>
      </c>
      <c r="K3481" t="str">
        <f>IF(Table1[[#This Row],[Age]]&lt;20,"&lt;20",
   IF(Table1[[#This Row],[Age]]&lt;=30,"20-30",
   IF(Table1[[#This Row],[Age]]&lt;=40,"30-40",
   IF(Table1[[#This Row],[Age]]&lt;=50,"40-50",
   IF(Table1[[#This Row],[Age]]&lt;=60,"50-60",
   IF(Table1[[#This Row],[Age]]&lt;=70,"60-70","70+"))))))</f>
        <v>60-70</v>
      </c>
      <c r="L3481" t="str">
        <f t="shared" si="162"/>
        <v>QTY1</v>
      </c>
    </row>
    <row r="3482" spans="1:12" x14ac:dyDescent="0.3">
      <c r="A3482" s="2" t="s">
        <v>3403</v>
      </c>
      <c r="B3482" s="2">
        <v>52</v>
      </c>
      <c r="C3482" s="2" t="s">
        <v>16847</v>
      </c>
      <c r="D3482" s="2" t="s">
        <v>24603</v>
      </c>
      <c r="E3482" s="2">
        <v>2718.88</v>
      </c>
      <c r="F3482" s="2">
        <v>5</v>
      </c>
      <c r="G3482" s="2">
        <v>13594.4</v>
      </c>
      <c r="H3482" s="3" t="s">
        <v>24991</v>
      </c>
      <c r="I3482" s="7" t="str">
        <f t="shared" si="163"/>
        <v>Apr</v>
      </c>
      <c r="J3482">
        <f t="shared" si="164"/>
        <v>2022</v>
      </c>
      <c r="K3482" t="str">
        <f>IF(Table1[[#This Row],[Age]]&lt;20,"&lt;20",
   IF(Table1[[#This Row],[Age]]&lt;=30,"20-30",
   IF(Table1[[#This Row],[Age]]&lt;=40,"30-40",
   IF(Table1[[#This Row],[Age]]&lt;=50,"40-50",
   IF(Table1[[#This Row],[Age]]&lt;=60,"50-60",
   IF(Table1[[#This Row],[Age]]&lt;=70,"60-70","70+"))))))</f>
        <v>50-60</v>
      </c>
      <c r="L3482" t="str">
        <f t="shared" si="162"/>
        <v>QTY1</v>
      </c>
    </row>
    <row r="3483" spans="1:12" x14ac:dyDescent="0.3">
      <c r="A3483" s="2" t="s">
        <v>3404</v>
      </c>
      <c r="B3483" s="2">
        <v>25</v>
      </c>
      <c r="C3483" s="2" t="s">
        <v>16848</v>
      </c>
      <c r="D3483" s="2" t="s">
        <v>24523</v>
      </c>
      <c r="E3483" s="2">
        <v>5848.4</v>
      </c>
      <c r="F3483" s="2">
        <v>66</v>
      </c>
      <c r="G3483" s="2">
        <v>385994.4</v>
      </c>
      <c r="H3483" s="3" t="s">
        <v>24992</v>
      </c>
      <c r="I3483" s="7" t="str">
        <f t="shared" si="163"/>
        <v>Apr</v>
      </c>
      <c r="J3483">
        <f t="shared" si="164"/>
        <v>2022</v>
      </c>
      <c r="K3483" t="str">
        <f>IF(Table1[[#This Row],[Age]]&lt;20,"&lt;20",
   IF(Table1[[#This Row],[Age]]&lt;=30,"20-30",
   IF(Table1[[#This Row],[Age]]&lt;=40,"30-40",
   IF(Table1[[#This Row],[Age]]&lt;=50,"40-50",
   IF(Table1[[#This Row],[Age]]&lt;=60,"50-60",
   IF(Table1[[#This Row],[Age]]&lt;=70,"60-70","70+"))))))</f>
        <v>20-30</v>
      </c>
      <c r="L3483" t="str">
        <f t="shared" si="162"/>
        <v>QTY1</v>
      </c>
    </row>
    <row r="3484" spans="1:12" x14ac:dyDescent="0.3">
      <c r="A3484" s="2" t="s">
        <v>3405</v>
      </c>
      <c r="B3484" s="2">
        <v>22</v>
      </c>
      <c r="C3484" s="2" t="s">
        <v>16849</v>
      </c>
      <c r="D3484" s="2" t="s">
        <v>24422</v>
      </c>
      <c r="E3484" s="2">
        <v>8267.42</v>
      </c>
      <c r="F3484" s="2">
        <v>13</v>
      </c>
      <c r="G3484" s="2">
        <v>107476.46</v>
      </c>
      <c r="H3484" s="3" t="s">
        <v>24992</v>
      </c>
      <c r="I3484" s="7" t="str">
        <f t="shared" si="163"/>
        <v>Apr</v>
      </c>
      <c r="J3484">
        <f t="shared" si="164"/>
        <v>2022</v>
      </c>
      <c r="K3484" t="str">
        <f>IF(Table1[[#This Row],[Age]]&lt;20,"&lt;20",
   IF(Table1[[#This Row],[Age]]&lt;=30,"20-30",
   IF(Table1[[#This Row],[Age]]&lt;=40,"30-40",
   IF(Table1[[#This Row],[Age]]&lt;=50,"40-50",
   IF(Table1[[#This Row],[Age]]&lt;=60,"50-60",
   IF(Table1[[#This Row],[Age]]&lt;=70,"60-70","70+"))))))</f>
        <v>20-30</v>
      </c>
      <c r="L3484" t="str">
        <f t="shared" si="162"/>
        <v>QTY1</v>
      </c>
    </row>
    <row r="3485" spans="1:12" x14ac:dyDescent="0.3">
      <c r="A3485" s="2" t="s">
        <v>3406</v>
      </c>
      <c r="B3485" s="2">
        <v>20</v>
      </c>
      <c r="C3485" s="2" t="s">
        <v>16850</v>
      </c>
      <c r="D3485" s="2" t="s">
        <v>24529</v>
      </c>
      <c r="E3485" s="2">
        <v>2490.21</v>
      </c>
      <c r="F3485" s="2">
        <v>26</v>
      </c>
      <c r="G3485" s="2">
        <v>64745.46</v>
      </c>
      <c r="H3485" s="3" t="s">
        <v>24992</v>
      </c>
      <c r="I3485" s="7" t="str">
        <f t="shared" si="163"/>
        <v>Apr</v>
      </c>
      <c r="J3485">
        <f t="shared" si="164"/>
        <v>2022</v>
      </c>
      <c r="K3485" t="str">
        <f>IF(Table1[[#This Row],[Age]]&lt;20,"&lt;20",
   IF(Table1[[#This Row],[Age]]&lt;=30,"20-30",
   IF(Table1[[#This Row],[Age]]&lt;=40,"30-40",
   IF(Table1[[#This Row],[Age]]&lt;=50,"40-50",
   IF(Table1[[#This Row],[Age]]&lt;=60,"50-60",
   IF(Table1[[#This Row],[Age]]&lt;=70,"60-70","70+"))))))</f>
        <v>20-30</v>
      </c>
      <c r="L3485" t="str">
        <f t="shared" si="162"/>
        <v>QTY1</v>
      </c>
    </row>
    <row r="3486" spans="1:12" x14ac:dyDescent="0.3">
      <c r="A3486" s="2" t="s">
        <v>3407</v>
      </c>
      <c r="B3486" s="2">
        <v>29</v>
      </c>
      <c r="C3486" s="2" t="s">
        <v>16851</v>
      </c>
      <c r="D3486" s="2" t="s">
        <v>24585</v>
      </c>
      <c r="E3486" s="2">
        <v>3053.23</v>
      </c>
      <c r="F3486" s="2">
        <v>51</v>
      </c>
      <c r="G3486" s="2">
        <v>155714.73000000001</v>
      </c>
      <c r="H3486" s="3" t="s">
        <v>24992</v>
      </c>
      <c r="I3486" s="7" t="str">
        <f t="shared" si="163"/>
        <v>Apr</v>
      </c>
      <c r="J3486">
        <f t="shared" si="164"/>
        <v>2022</v>
      </c>
      <c r="K3486" t="str">
        <f>IF(Table1[[#This Row],[Age]]&lt;20,"&lt;20",
   IF(Table1[[#This Row],[Age]]&lt;=30,"20-30",
   IF(Table1[[#This Row],[Age]]&lt;=40,"30-40",
   IF(Table1[[#This Row],[Age]]&lt;=50,"40-50",
   IF(Table1[[#This Row],[Age]]&lt;=60,"50-60",
   IF(Table1[[#This Row],[Age]]&lt;=70,"60-70","70+"))))))</f>
        <v>20-30</v>
      </c>
      <c r="L3486" t="str">
        <f t="shared" si="162"/>
        <v>QTY1</v>
      </c>
    </row>
    <row r="3487" spans="1:12" x14ac:dyDescent="0.3">
      <c r="A3487" s="2" t="s">
        <v>3408</v>
      </c>
      <c r="B3487" s="2">
        <v>24</v>
      </c>
      <c r="C3487" s="2" t="s">
        <v>16852</v>
      </c>
      <c r="D3487" s="2" t="s">
        <v>24440</v>
      </c>
      <c r="E3487" s="2">
        <v>7193.36</v>
      </c>
      <c r="F3487" s="2">
        <v>50</v>
      </c>
      <c r="G3487" s="2">
        <v>359668</v>
      </c>
      <c r="H3487" s="3" t="s">
        <v>24992</v>
      </c>
      <c r="I3487" s="7" t="str">
        <f t="shared" si="163"/>
        <v>Apr</v>
      </c>
      <c r="J3487">
        <f t="shared" si="164"/>
        <v>2022</v>
      </c>
      <c r="K3487" t="str">
        <f>IF(Table1[[#This Row],[Age]]&lt;20,"&lt;20",
   IF(Table1[[#This Row],[Age]]&lt;=30,"20-30",
   IF(Table1[[#This Row],[Age]]&lt;=40,"30-40",
   IF(Table1[[#This Row],[Age]]&lt;=50,"40-50",
   IF(Table1[[#This Row],[Age]]&lt;=60,"50-60",
   IF(Table1[[#This Row],[Age]]&lt;=70,"60-70","70+"))))))</f>
        <v>20-30</v>
      </c>
      <c r="L3487" t="str">
        <f t="shared" si="162"/>
        <v>QTY1</v>
      </c>
    </row>
    <row r="3488" spans="1:12" x14ac:dyDescent="0.3">
      <c r="A3488" s="2" t="s">
        <v>3409</v>
      </c>
      <c r="B3488" s="2">
        <v>30</v>
      </c>
      <c r="C3488" s="2" t="s">
        <v>16853</v>
      </c>
      <c r="D3488" s="2" t="s">
        <v>24519</v>
      </c>
      <c r="E3488" s="2">
        <v>2017.56</v>
      </c>
      <c r="F3488" s="2">
        <v>52</v>
      </c>
      <c r="G3488" s="2">
        <v>104913.12</v>
      </c>
      <c r="H3488" s="3" t="s">
        <v>24992</v>
      </c>
      <c r="I3488" s="7" t="str">
        <f t="shared" si="163"/>
        <v>Apr</v>
      </c>
      <c r="J3488">
        <f t="shared" si="164"/>
        <v>2022</v>
      </c>
      <c r="K3488" t="str">
        <f>IF(Table1[[#This Row],[Age]]&lt;20,"&lt;20",
   IF(Table1[[#This Row],[Age]]&lt;=30,"20-30",
   IF(Table1[[#This Row],[Age]]&lt;=40,"30-40",
   IF(Table1[[#This Row],[Age]]&lt;=50,"40-50",
   IF(Table1[[#This Row],[Age]]&lt;=60,"50-60",
   IF(Table1[[#This Row],[Age]]&lt;=70,"60-70","70+"))))))</f>
        <v>20-30</v>
      </c>
      <c r="L3488" t="str">
        <f t="shared" si="162"/>
        <v>QTY1</v>
      </c>
    </row>
    <row r="3489" spans="1:12" x14ac:dyDescent="0.3">
      <c r="A3489" s="2" t="s">
        <v>3410</v>
      </c>
      <c r="B3489" s="2">
        <v>26</v>
      </c>
      <c r="C3489" s="2" t="s">
        <v>16854</v>
      </c>
      <c r="D3489" s="2" t="s">
        <v>24451</v>
      </c>
      <c r="E3489" s="2">
        <v>9306.1200000000008</v>
      </c>
      <c r="F3489" s="2">
        <v>42</v>
      </c>
      <c r="G3489" s="2">
        <v>390857.04</v>
      </c>
      <c r="H3489" s="3" t="s">
        <v>24992</v>
      </c>
      <c r="I3489" s="7" t="str">
        <f t="shared" si="163"/>
        <v>Apr</v>
      </c>
      <c r="J3489">
        <f t="shared" si="164"/>
        <v>2022</v>
      </c>
      <c r="K3489" t="str">
        <f>IF(Table1[[#This Row],[Age]]&lt;20,"&lt;20",
   IF(Table1[[#This Row],[Age]]&lt;=30,"20-30",
   IF(Table1[[#This Row],[Age]]&lt;=40,"30-40",
   IF(Table1[[#This Row],[Age]]&lt;=50,"40-50",
   IF(Table1[[#This Row],[Age]]&lt;=60,"50-60",
   IF(Table1[[#This Row],[Age]]&lt;=70,"60-70","70+"))))))</f>
        <v>20-30</v>
      </c>
      <c r="L3489" t="str">
        <f t="shared" si="162"/>
        <v>QTY1</v>
      </c>
    </row>
    <row r="3490" spans="1:12" x14ac:dyDescent="0.3">
      <c r="A3490" s="2" t="s">
        <v>3411</v>
      </c>
      <c r="B3490" s="2">
        <v>62</v>
      </c>
      <c r="C3490" s="2" t="s">
        <v>16855</v>
      </c>
      <c r="D3490" s="2" t="s">
        <v>24613</v>
      </c>
      <c r="E3490" s="2">
        <v>7231.25</v>
      </c>
      <c r="F3490" s="2">
        <v>24</v>
      </c>
      <c r="G3490" s="2">
        <v>173550</v>
      </c>
      <c r="H3490" s="3" t="s">
        <v>24992</v>
      </c>
      <c r="I3490" s="7" t="str">
        <f t="shared" si="163"/>
        <v>Apr</v>
      </c>
      <c r="J3490">
        <f t="shared" si="164"/>
        <v>2022</v>
      </c>
      <c r="K3490" t="str">
        <f>IF(Table1[[#This Row],[Age]]&lt;20,"&lt;20",
   IF(Table1[[#This Row],[Age]]&lt;=30,"20-30",
   IF(Table1[[#This Row],[Age]]&lt;=40,"30-40",
   IF(Table1[[#This Row],[Age]]&lt;=50,"40-50",
   IF(Table1[[#This Row],[Age]]&lt;=60,"50-60",
   IF(Table1[[#This Row],[Age]]&lt;=70,"60-70","70+"))))))</f>
        <v>60-70</v>
      </c>
      <c r="L3490" t="str">
        <f t="shared" si="162"/>
        <v>QTY1</v>
      </c>
    </row>
    <row r="3491" spans="1:12" x14ac:dyDescent="0.3">
      <c r="A3491" s="2" t="s">
        <v>3412</v>
      </c>
      <c r="B3491" s="2">
        <v>32</v>
      </c>
      <c r="C3491" s="2" t="s">
        <v>16856</v>
      </c>
      <c r="D3491" s="2" t="s">
        <v>24581</v>
      </c>
      <c r="E3491" s="2">
        <v>1591.16</v>
      </c>
      <c r="F3491" s="2">
        <v>30</v>
      </c>
      <c r="G3491" s="2">
        <v>47734.8</v>
      </c>
      <c r="H3491" s="3" t="s">
        <v>24992</v>
      </c>
      <c r="I3491" s="7" t="str">
        <f t="shared" si="163"/>
        <v>Apr</v>
      </c>
      <c r="J3491">
        <f t="shared" si="164"/>
        <v>2022</v>
      </c>
      <c r="K3491" t="str">
        <f>IF(Table1[[#This Row],[Age]]&lt;20,"&lt;20",
   IF(Table1[[#This Row],[Age]]&lt;=30,"20-30",
   IF(Table1[[#This Row],[Age]]&lt;=40,"30-40",
   IF(Table1[[#This Row],[Age]]&lt;=50,"40-50",
   IF(Table1[[#This Row],[Age]]&lt;=60,"50-60",
   IF(Table1[[#This Row],[Age]]&lt;=70,"60-70","70+"))))))</f>
        <v>30-40</v>
      </c>
      <c r="L3491" t="str">
        <f t="shared" si="162"/>
        <v>QTY1</v>
      </c>
    </row>
    <row r="3492" spans="1:12" x14ac:dyDescent="0.3">
      <c r="A3492" s="2" t="s">
        <v>656</v>
      </c>
      <c r="B3492" s="2">
        <v>54</v>
      </c>
      <c r="C3492" s="2" t="s">
        <v>16857</v>
      </c>
      <c r="D3492" s="2" t="s">
        <v>24437</v>
      </c>
      <c r="E3492" s="2">
        <v>887.76</v>
      </c>
      <c r="F3492" s="2">
        <v>31</v>
      </c>
      <c r="G3492" s="2">
        <v>27520.560000000001</v>
      </c>
      <c r="H3492" s="3" t="s">
        <v>24992</v>
      </c>
      <c r="I3492" s="7" t="str">
        <f t="shared" si="163"/>
        <v>Apr</v>
      </c>
      <c r="J3492">
        <f t="shared" si="164"/>
        <v>2022</v>
      </c>
      <c r="K3492" t="str">
        <f>IF(Table1[[#This Row],[Age]]&lt;20,"&lt;20",
   IF(Table1[[#This Row],[Age]]&lt;=30,"20-30",
   IF(Table1[[#This Row],[Age]]&lt;=40,"30-40",
   IF(Table1[[#This Row],[Age]]&lt;=50,"40-50",
   IF(Table1[[#This Row],[Age]]&lt;=60,"50-60",
   IF(Table1[[#This Row],[Age]]&lt;=70,"60-70","70+"))))))</f>
        <v>50-60</v>
      </c>
      <c r="L3492" t="str">
        <f t="shared" si="162"/>
        <v>QTY1</v>
      </c>
    </row>
    <row r="3493" spans="1:12" x14ac:dyDescent="0.3">
      <c r="A3493" s="2" t="s">
        <v>3413</v>
      </c>
      <c r="B3493" s="2">
        <v>29</v>
      </c>
      <c r="C3493" s="2" t="s">
        <v>16858</v>
      </c>
      <c r="D3493" s="2" t="s">
        <v>24586</v>
      </c>
      <c r="E3493" s="2">
        <v>4100.8100000000004</v>
      </c>
      <c r="F3493" s="2">
        <v>42</v>
      </c>
      <c r="G3493" s="2">
        <v>172234.02</v>
      </c>
      <c r="H3493" s="3" t="s">
        <v>24993</v>
      </c>
      <c r="I3493" s="7" t="str">
        <f t="shared" si="163"/>
        <v>Apr</v>
      </c>
      <c r="J3493">
        <f t="shared" si="164"/>
        <v>2022</v>
      </c>
      <c r="K3493" t="str">
        <f>IF(Table1[[#This Row],[Age]]&lt;20,"&lt;20",
   IF(Table1[[#This Row],[Age]]&lt;=30,"20-30",
   IF(Table1[[#This Row],[Age]]&lt;=40,"30-40",
   IF(Table1[[#This Row],[Age]]&lt;=50,"40-50",
   IF(Table1[[#This Row],[Age]]&lt;=60,"50-60",
   IF(Table1[[#This Row],[Age]]&lt;=70,"60-70","70+"))))))</f>
        <v>20-30</v>
      </c>
      <c r="L3493" t="str">
        <f t="shared" si="162"/>
        <v>QTY1</v>
      </c>
    </row>
    <row r="3494" spans="1:12" x14ac:dyDescent="0.3">
      <c r="A3494" s="2" t="s">
        <v>3414</v>
      </c>
      <c r="B3494" s="2">
        <v>63</v>
      </c>
      <c r="C3494" s="2" t="s">
        <v>16859</v>
      </c>
      <c r="D3494" s="2" t="s">
        <v>24568</v>
      </c>
      <c r="E3494" s="2">
        <v>716.08</v>
      </c>
      <c r="F3494" s="2">
        <v>42</v>
      </c>
      <c r="G3494" s="2">
        <v>30075.360000000001</v>
      </c>
      <c r="H3494" s="3" t="s">
        <v>24993</v>
      </c>
      <c r="I3494" s="7" t="str">
        <f t="shared" si="163"/>
        <v>Apr</v>
      </c>
      <c r="J3494">
        <f t="shared" si="164"/>
        <v>2022</v>
      </c>
      <c r="K3494" t="str">
        <f>IF(Table1[[#This Row],[Age]]&lt;20,"&lt;20",
   IF(Table1[[#This Row],[Age]]&lt;=30,"20-30",
   IF(Table1[[#This Row],[Age]]&lt;=40,"30-40",
   IF(Table1[[#This Row],[Age]]&lt;=50,"40-50",
   IF(Table1[[#This Row],[Age]]&lt;=60,"50-60",
   IF(Table1[[#This Row],[Age]]&lt;=70,"60-70","70+"))))))</f>
        <v>60-70</v>
      </c>
      <c r="L3494" t="str">
        <f t="shared" si="162"/>
        <v>QTY1</v>
      </c>
    </row>
    <row r="3495" spans="1:12" x14ac:dyDescent="0.3">
      <c r="A3495" s="2" t="s">
        <v>3415</v>
      </c>
      <c r="B3495" s="2">
        <v>64</v>
      </c>
      <c r="C3495" s="2" t="s">
        <v>16860</v>
      </c>
      <c r="D3495" s="2" t="s">
        <v>24628</v>
      </c>
      <c r="E3495" s="2">
        <v>1224.0999999999999</v>
      </c>
      <c r="F3495" s="2">
        <v>73</v>
      </c>
      <c r="G3495" s="2">
        <v>89359.3</v>
      </c>
      <c r="H3495" s="3" t="s">
        <v>24993</v>
      </c>
      <c r="I3495" s="7" t="str">
        <f t="shared" si="163"/>
        <v>Apr</v>
      </c>
      <c r="J3495">
        <f t="shared" si="164"/>
        <v>2022</v>
      </c>
      <c r="K3495" t="str">
        <f>IF(Table1[[#This Row],[Age]]&lt;20,"&lt;20",
   IF(Table1[[#This Row],[Age]]&lt;=30,"20-30",
   IF(Table1[[#This Row],[Age]]&lt;=40,"30-40",
   IF(Table1[[#This Row],[Age]]&lt;=50,"40-50",
   IF(Table1[[#This Row],[Age]]&lt;=60,"50-60",
   IF(Table1[[#This Row],[Age]]&lt;=70,"60-70","70+"))))))</f>
        <v>60-70</v>
      </c>
      <c r="L3495" t="str">
        <f t="shared" si="162"/>
        <v>QTY1</v>
      </c>
    </row>
    <row r="3496" spans="1:12" x14ac:dyDescent="0.3">
      <c r="A3496" s="2" t="s">
        <v>3416</v>
      </c>
      <c r="B3496" s="2">
        <v>56</v>
      </c>
      <c r="C3496" s="2" t="s">
        <v>16861</v>
      </c>
      <c r="D3496" s="2" t="s">
        <v>24646</v>
      </c>
      <c r="E3496" s="2">
        <v>7777.26</v>
      </c>
      <c r="F3496" s="2">
        <v>68</v>
      </c>
      <c r="G3496" s="2">
        <v>528853.68000000005</v>
      </c>
      <c r="H3496" s="3" t="s">
        <v>24993</v>
      </c>
      <c r="I3496" s="7" t="str">
        <f t="shared" si="163"/>
        <v>Apr</v>
      </c>
      <c r="J3496">
        <f t="shared" si="164"/>
        <v>2022</v>
      </c>
      <c r="K3496" t="str">
        <f>IF(Table1[[#This Row],[Age]]&lt;20,"&lt;20",
   IF(Table1[[#This Row],[Age]]&lt;=30,"20-30",
   IF(Table1[[#This Row],[Age]]&lt;=40,"30-40",
   IF(Table1[[#This Row],[Age]]&lt;=50,"40-50",
   IF(Table1[[#This Row],[Age]]&lt;=60,"50-60",
   IF(Table1[[#This Row],[Age]]&lt;=70,"60-70","70+"))))))</f>
        <v>50-60</v>
      </c>
      <c r="L3496" t="str">
        <f t="shared" si="162"/>
        <v>QTY1</v>
      </c>
    </row>
    <row r="3497" spans="1:12" x14ac:dyDescent="0.3">
      <c r="A3497" s="2" t="s">
        <v>3417</v>
      </c>
      <c r="B3497" s="2">
        <v>57</v>
      </c>
      <c r="C3497" s="2" t="s">
        <v>14959</v>
      </c>
      <c r="D3497" s="2" t="s">
        <v>24497</v>
      </c>
      <c r="E3497" s="2">
        <v>5741.21</v>
      </c>
      <c r="F3497" s="2">
        <v>90</v>
      </c>
      <c r="G3497" s="2">
        <v>516708.9</v>
      </c>
      <c r="H3497" s="3" t="s">
        <v>24993</v>
      </c>
      <c r="I3497" s="7" t="str">
        <f t="shared" si="163"/>
        <v>Apr</v>
      </c>
      <c r="J3497">
        <f t="shared" si="164"/>
        <v>2022</v>
      </c>
      <c r="K3497" t="str">
        <f>IF(Table1[[#This Row],[Age]]&lt;20,"&lt;20",
   IF(Table1[[#This Row],[Age]]&lt;=30,"20-30",
   IF(Table1[[#This Row],[Age]]&lt;=40,"30-40",
   IF(Table1[[#This Row],[Age]]&lt;=50,"40-50",
   IF(Table1[[#This Row],[Age]]&lt;=60,"50-60",
   IF(Table1[[#This Row],[Age]]&lt;=70,"60-70","70+"))))))</f>
        <v>50-60</v>
      </c>
      <c r="L3497" t="str">
        <f t="shared" si="162"/>
        <v>QTY1</v>
      </c>
    </row>
    <row r="3498" spans="1:12" x14ac:dyDescent="0.3">
      <c r="A3498" s="2" t="s">
        <v>3418</v>
      </c>
      <c r="B3498" s="2">
        <v>23</v>
      </c>
      <c r="C3498" s="2" t="s">
        <v>16243</v>
      </c>
      <c r="D3498" s="2" t="s">
        <v>24492</v>
      </c>
      <c r="E3498" s="2">
        <v>2939.63</v>
      </c>
      <c r="F3498" s="2">
        <v>71</v>
      </c>
      <c r="G3498" s="2">
        <v>208713.73</v>
      </c>
      <c r="H3498" s="3" t="s">
        <v>24993</v>
      </c>
      <c r="I3498" s="7" t="str">
        <f t="shared" si="163"/>
        <v>Apr</v>
      </c>
      <c r="J3498">
        <f t="shared" si="164"/>
        <v>2022</v>
      </c>
      <c r="K3498" t="str">
        <f>IF(Table1[[#This Row],[Age]]&lt;20,"&lt;20",
   IF(Table1[[#This Row],[Age]]&lt;=30,"20-30",
   IF(Table1[[#This Row],[Age]]&lt;=40,"30-40",
   IF(Table1[[#This Row],[Age]]&lt;=50,"40-50",
   IF(Table1[[#This Row],[Age]]&lt;=60,"50-60",
   IF(Table1[[#This Row],[Age]]&lt;=70,"60-70","70+"))))))</f>
        <v>20-30</v>
      </c>
      <c r="L3498" t="str">
        <f t="shared" si="162"/>
        <v>QTY1</v>
      </c>
    </row>
    <row r="3499" spans="1:12" x14ac:dyDescent="0.3">
      <c r="A3499" s="2" t="s">
        <v>3419</v>
      </c>
      <c r="B3499" s="2">
        <v>58</v>
      </c>
      <c r="C3499" s="2" t="s">
        <v>14482</v>
      </c>
      <c r="D3499" s="2" t="s">
        <v>24441</v>
      </c>
      <c r="E3499" s="2">
        <v>5295.9</v>
      </c>
      <c r="F3499" s="2">
        <v>13</v>
      </c>
      <c r="G3499" s="2">
        <v>68846.7</v>
      </c>
      <c r="H3499" s="3" t="s">
        <v>24993</v>
      </c>
      <c r="I3499" s="7" t="str">
        <f t="shared" si="163"/>
        <v>Apr</v>
      </c>
      <c r="J3499">
        <f t="shared" si="164"/>
        <v>2022</v>
      </c>
      <c r="K3499" t="str">
        <f>IF(Table1[[#This Row],[Age]]&lt;20,"&lt;20",
   IF(Table1[[#This Row],[Age]]&lt;=30,"20-30",
   IF(Table1[[#This Row],[Age]]&lt;=40,"30-40",
   IF(Table1[[#This Row],[Age]]&lt;=50,"40-50",
   IF(Table1[[#This Row],[Age]]&lt;=60,"50-60",
   IF(Table1[[#This Row],[Age]]&lt;=70,"60-70","70+"))))))</f>
        <v>50-60</v>
      </c>
      <c r="L3499" t="str">
        <f t="shared" si="162"/>
        <v>QTY1</v>
      </c>
    </row>
    <row r="3500" spans="1:12" x14ac:dyDescent="0.3">
      <c r="A3500" s="2" t="s">
        <v>3420</v>
      </c>
      <c r="B3500" s="2">
        <v>31</v>
      </c>
      <c r="C3500" s="2" t="s">
        <v>16862</v>
      </c>
      <c r="D3500" s="2" t="s">
        <v>24597</v>
      </c>
      <c r="E3500" s="2">
        <v>4647.78</v>
      </c>
      <c r="F3500" s="2">
        <v>62</v>
      </c>
      <c r="G3500" s="2">
        <v>288162.36</v>
      </c>
      <c r="H3500" s="3" t="s">
        <v>24993</v>
      </c>
      <c r="I3500" s="7" t="str">
        <f t="shared" si="163"/>
        <v>Apr</v>
      </c>
      <c r="J3500">
        <f t="shared" si="164"/>
        <v>2022</v>
      </c>
      <c r="K3500" t="str">
        <f>IF(Table1[[#This Row],[Age]]&lt;20,"&lt;20",
   IF(Table1[[#This Row],[Age]]&lt;=30,"20-30",
   IF(Table1[[#This Row],[Age]]&lt;=40,"30-40",
   IF(Table1[[#This Row],[Age]]&lt;=50,"40-50",
   IF(Table1[[#This Row],[Age]]&lt;=60,"50-60",
   IF(Table1[[#This Row],[Age]]&lt;=70,"60-70","70+"))))))</f>
        <v>30-40</v>
      </c>
      <c r="L3500" t="str">
        <f t="shared" si="162"/>
        <v>QTY1</v>
      </c>
    </row>
    <row r="3501" spans="1:12" x14ac:dyDescent="0.3">
      <c r="A3501" s="2" t="s">
        <v>3421</v>
      </c>
      <c r="B3501" s="2">
        <v>26</v>
      </c>
      <c r="C3501" s="2" t="s">
        <v>16863</v>
      </c>
      <c r="D3501" s="2" t="s">
        <v>24430</v>
      </c>
      <c r="E3501" s="2">
        <v>487.22</v>
      </c>
      <c r="F3501" s="2">
        <v>79</v>
      </c>
      <c r="G3501" s="2">
        <v>38490.379999999997</v>
      </c>
      <c r="H3501" s="3" t="s">
        <v>24993</v>
      </c>
      <c r="I3501" s="7" t="str">
        <f t="shared" si="163"/>
        <v>Apr</v>
      </c>
      <c r="J3501">
        <f t="shared" si="164"/>
        <v>2022</v>
      </c>
      <c r="K3501" t="str">
        <f>IF(Table1[[#This Row],[Age]]&lt;20,"&lt;20",
   IF(Table1[[#This Row],[Age]]&lt;=30,"20-30",
   IF(Table1[[#This Row],[Age]]&lt;=40,"30-40",
   IF(Table1[[#This Row],[Age]]&lt;=50,"40-50",
   IF(Table1[[#This Row],[Age]]&lt;=60,"50-60",
   IF(Table1[[#This Row],[Age]]&lt;=70,"60-70","70+"))))))</f>
        <v>20-30</v>
      </c>
      <c r="L3501" t="str">
        <f t="shared" si="162"/>
        <v>QTY1</v>
      </c>
    </row>
    <row r="3502" spans="1:12" x14ac:dyDescent="0.3">
      <c r="A3502" s="2" t="s">
        <v>3422</v>
      </c>
      <c r="B3502" s="2">
        <v>46</v>
      </c>
      <c r="C3502" s="2" t="s">
        <v>13936</v>
      </c>
      <c r="D3502" s="2" t="s">
        <v>24472</v>
      </c>
      <c r="E3502" s="2">
        <v>2150.13</v>
      </c>
      <c r="F3502" s="2">
        <v>57</v>
      </c>
      <c r="G3502" s="2">
        <v>122557.41</v>
      </c>
      <c r="H3502" s="3" t="s">
        <v>24994</v>
      </c>
      <c r="I3502" s="7" t="str">
        <f t="shared" si="163"/>
        <v>Apr</v>
      </c>
      <c r="J3502">
        <f t="shared" si="164"/>
        <v>2022</v>
      </c>
      <c r="K3502" t="str">
        <f>IF(Table1[[#This Row],[Age]]&lt;20,"&lt;20",
   IF(Table1[[#This Row],[Age]]&lt;=30,"20-30",
   IF(Table1[[#This Row],[Age]]&lt;=40,"30-40",
   IF(Table1[[#This Row],[Age]]&lt;=50,"40-50",
   IF(Table1[[#This Row],[Age]]&lt;=60,"50-60",
   IF(Table1[[#This Row],[Age]]&lt;=70,"60-70","70+"))))))</f>
        <v>40-50</v>
      </c>
      <c r="L3502" t="str">
        <f t="shared" si="162"/>
        <v>QTY1</v>
      </c>
    </row>
    <row r="3503" spans="1:12" x14ac:dyDescent="0.3">
      <c r="A3503" s="2" t="s">
        <v>3423</v>
      </c>
      <c r="B3503" s="2">
        <v>19</v>
      </c>
      <c r="C3503" s="2" t="s">
        <v>16864</v>
      </c>
      <c r="D3503" s="2" t="s">
        <v>24632</v>
      </c>
      <c r="E3503" s="2">
        <v>4578.8999999999996</v>
      </c>
      <c r="F3503" s="2">
        <v>47</v>
      </c>
      <c r="G3503" s="2">
        <v>215208.3</v>
      </c>
      <c r="H3503" s="3" t="s">
        <v>24994</v>
      </c>
      <c r="I3503" s="7" t="str">
        <f t="shared" si="163"/>
        <v>Apr</v>
      </c>
      <c r="J3503">
        <f t="shared" si="164"/>
        <v>2022</v>
      </c>
      <c r="K3503" t="str">
        <f>IF(Table1[[#This Row],[Age]]&lt;20,"&lt;20",
   IF(Table1[[#This Row],[Age]]&lt;=30,"20-30",
   IF(Table1[[#This Row],[Age]]&lt;=40,"30-40",
   IF(Table1[[#This Row],[Age]]&lt;=50,"40-50",
   IF(Table1[[#This Row],[Age]]&lt;=60,"50-60",
   IF(Table1[[#This Row],[Age]]&lt;=70,"60-70","70+"))))))</f>
        <v>&lt;20</v>
      </c>
      <c r="L3503" t="str">
        <f t="shared" si="162"/>
        <v>QTY1</v>
      </c>
    </row>
    <row r="3504" spans="1:12" x14ac:dyDescent="0.3">
      <c r="A3504" s="2" t="s">
        <v>3424</v>
      </c>
      <c r="B3504" s="2">
        <v>41</v>
      </c>
      <c r="C3504" s="2" t="s">
        <v>16865</v>
      </c>
      <c r="D3504" s="2" t="s">
        <v>24437</v>
      </c>
      <c r="E3504" s="2">
        <v>8901</v>
      </c>
      <c r="F3504" s="2">
        <v>63</v>
      </c>
      <c r="G3504" s="2">
        <v>560763</v>
      </c>
      <c r="H3504" s="3" t="s">
        <v>24994</v>
      </c>
      <c r="I3504" s="7" t="str">
        <f t="shared" si="163"/>
        <v>Apr</v>
      </c>
      <c r="J3504">
        <f t="shared" si="164"/>
        <v>2022</v>
      </c>
      <c r="K3504" t="str">
        <f>IF(Table1[[#This Row],[Age]]&lt;20,"&lt;20",
   IF(Table1[[#This Row],[Age]]&lt;=30,"20-30",
   IF(Table1[[#This Row],[Age]]&lt;=40,"30-40",
   IF(Table1[[#This Row],[Age]]&lt;=50,"40-50",
   IF(Table1[[#This Row],[Age]]&lt;=60,"50-60",
   IF(Table1[[#This Row],[Age]]&lt;=70,"60-70","70+"))))))</f>
        <v>40-50</v>
      </c>
      <c r="L3504" t="str">
        <f t="shared" si="162"/>
        <v>QTY1</v>
      </c>
    </row>
    <row r="3505" spans="1:12" x14ac:dyDescent="0.3">
      <c r="A3505" s="2" t="s">
        <v>3425</v>
      </c>
      <c r="B3505" s="2">
        <v>34</v>
      </c>
      <c r="C3505" s="2" t="s">
        <v>16866</v>
      </c>
      <c r="D3505" s="2" t="s">
        <v>24616</v>
      </c>
      <c r="E3505" s="2">
        <v>3639.45</v>
      </c>
      <c r="F3505" s="2">
        <v>34</v>
      </c>
      <c r="G3505" s="2">
        <v>123741.3</v>
      </c>
      <c r="H3505" s="3" t="s">
        <v>24994</v>
      </c>
      <c r="I3505" s="7" t="str">
        <f t="shared" si="163"/>
        <v>Apr</v>
      </c>
      <c r="J3505">
        <f t="shared" si="164"/>
        <v>2022</v>
      </c>
      <c r="K3505" t="str">
        <f>IF(Table1[[#This Row],[Age]]&lt;20,"&lt;20",
   IF(Table1[[#This Row],[Age]]&lt;=30,"20-30",
   IF(Table1[[#This Row],[Age]]&lt;=40,"30-40",
   IF(Table1[[#This Row],[Age]]&lt;=50,"40-50",
   IF(Table1[[#This Row],[Age]]&lt;=60,"50-60",
   IF(Table1[[#This Row],[Age]]&lt;=70,"60-70","70+"))))))</f>
        <v>30-40</v>
      </c>
      <c r="L3505" t="str">
        <f t="shared" si="162"/>
        <v>QTY1</v>
      </c>
    </row>
    <row r="3506" spans="1:12" x14ac:dyDescent="0.3">
      <c r="A3506" s="2" t="s">
        <v>3426</v>
      </c>
      <c r="B3506" s="2">
        <v>64</v>
      </c>
      <c r="C3506" s="2" t="s">
        <v>16867</v>
      </c>
      <c r="D3506" s="2" t="s">
        <v>24459</v>
      </c>
      <c r="E3506" s="2">
        <v>9562.7999999999993</v>
      </c>
      <c r="F3506" s="2">
        <v>58</v>
      </c>
      <c r="G3506" s="2">
        <v>554642.4</v>
      </c>
      <c r="H3506" s="3" t="s">
        <v>24994</v>
      </c>
      <c r="I3506" s="7" t="str">
        <f t="shared" si="163"/>
        <v>Apr</v>
      </c>
      <c r="J3506">
        <f t="shared" si="164"/>
        <v>2022</v>
      </c>
      <c r="K3506" t="str">
        <f>IF(Table1[[#This Row],[Age]]&lt;20,"&lt;20",
   IF(Table1[[#This Row],[Age]]&lt;=30,"20-30",
   IF(Table1[[#This Row],[Age]]&lt;=40,"30-40",
   IF(Table1[[#This Row],[Age]]&lt;=50,"40-50",
   IF(Table1[[#This Row],[Age]]&lt;=60,"50-60",
   IF(Table1[[#This Row],[Age]]&lt;=70,"60-70","70+"))))))</f>
        <v>60-70</v>
      </c>
      <c r="L3506" t="str">
        <f t="shared" si="162"/>
        <v>QTY1</v>
      </c>
    </row>
    <row r="3507" spans="1:12" x14ac:dyDescent="0.3">
      <c r="A3507" s="2" t="s">
        <v>3427</v>
      </c>
      <c r="B3507" s="2">
        <v>58</v>
      </c>
      <c r="C3507" s="2" t="s">
        <v>14228</v>
      </c>
      <c r="D3507" s="2" t="s">
        <v>24528</v>
      </c>
      <c r="E3507" s="2">
        <v>5860.21</v>
      </c>
      <c r="F3507" s="2">
        <v>96</v>
      </c>
      <c r="G3507" s="2">
        <v>562580.16</v>
      </c>
      <c r="H3507" s="3" t="s">
        <v>24994</v>
      </c>
      <c r="I3507" s="7" t="str">
        <f t="shared" si="163"/>
        <v>Apr</v>
      </c>
      <c r="J3507">
        <f t="shared" si="164"/>
        <v>2022</v>
      </c>
      <c r="K3507" t="str">
        <f>IF(Table1[[#This Row],[Age]]&lt;20,"&lt;20",
   IF(Table1[[#This Row],[Age]]&lt;=30,"20-30",
   IF(Table1[[#This Row],[Age]]&lt;=40,"30-40",
   IF(Table1[[#This Row],[Age]]&lt;=50,"40-50",
   IF(Table1[[#This Row],[Age]]&lt;=60,"50-60",
   IF(Table1[[#This Row],[Age]]&lt;=70,"60-70","70+"))))))</f>
        <v>50-60</v>
      </c>
      <c r="L3507" t="str">
        <f t="shared" si="162"/>
        <v>QTY1</v>
      </c>
    </row>
    <row r="3508" spans="1:12" x14ac:dyDescent="0.3">
      <c r="A3508" s="2" t="s">
        <v>3428</v>
      </c>
      <c r="B3508" s="2">
        <v>56</v>
      </c>
      <c r="C3508" s="2" t="s">
        <v>16868</v>
      </c>
      <c r="D3508" s="2" t="s">
        <v>24440</v>
      </c>
      <c r="E3508" s="2">
        <v>5143.5200000000004</v>
      </c>
      <c r="F3508" s="2">
        <v>93</v>
      </c>
      <c r="G3508" s="2">
        <v>478347.36</v>
      </c>
      <c r="H3508" s="3" t="s">
        <v>24994</v>
      </c>
      <c r="I3508" s="7" t="str">
        <f t="shared" si="163"/>
        <v>Apr</v>
      </c>
      <c r="J3508">
        <f t="shared" si="164"/>
        <v>2022</v>
      </c>
      <c r="K3508" t="str">
        <f>IF(Table1[[#This Row],[Age]]&lt;20,"&lt;20",
   IF(Table1[[#This Row],[Age]]&lt;=30,"20-30",
   IF(Table1[[#This Row],[Age]]&lt;=40,"30-40",
   IF(Table1[[#This Row],[Age]]&lt;=50,"40-50",
   IF(Table1[[#This Row],[Age]]&lt;=60,"50-60",
   IF(Table1[[#This Row],[Age]]&lt;=70,"60-70","70+"))))))</f>
        <v>50-60</v>
      </c>
      <c r="L3508" t="str">
        <f t="shared" si="162"/>
        <v>QTY1</v>
      </c>
    </row>
    <row r="3509" spans="1:12" x14ac:dyDescent="0.3">
      <c r="A3509" s="2" t="s">
        <v>3429</v>
      </c>
      <c r="B3509" s="2">
        <v>32</v>
      </c>
      <c r="C3509" s="2" t="s">
        <v>14081</v>
      </c>
      <c r="D3509" s="2" t="s">
        <v>24646</v>
      </c>
      <c r="E3509" s="2">
        <v>4850.16</v>
      </c>
      <c r="F3509" s="2">
        <v>56</v>
      </c>
      <c r="G3509" s="2">
        <v>271608.96000000002</v>
      </c>
      <c r="H3509" s="3" t="s">
        <v>24994</v>
      </c>
      <c r="I3509" s="7" t="str">
        <f t="shared" si="163"/>
        <v>Apr</v>
      </c>
      <c r="J3509">
        <f t="shared" si="164"/>
        <v>2022</v>
      </c>
      <c r="K3509" t="str">
        <f>IF(Table1[[#This Row],[Age]]&lt;20,"&lt;20",
   IF(Table1[[#This Row],[Age]]&lt;=30,"20-30",
   IF(Table1[[#This Row],[Age]]&lt;=40,"30-40",
   IF(Table1[[#This Row],[Age]]&lt;=50,"40-50",
   IF(Table1[[#This Row],[Age]]&lt;=60,"50-60",
   IF(Table1[[#This Row],[Age]]&lt;=70,"60-70","70+"))))))</f>
        <v>30-40</v>
      </c>
      <c r="L3509" t="str">
        <f t="shared" si="162"/>
        <v>QTY1</v>
      </c>
    </row>
    <row r="3510" spans="1:12" x14ac:dyDescent="0.3">
      <c r="A3510" s="2" t="s">
        <v>3430</v>
      </c>
      <c r="B3510" s="2">
        <v>56</v>
      </c>
      <c r="C3510" s="2" t="s">
        <v>16869</v>
      </c>
      <c r="D3510" s="2" t="s">
        <v>24520</v>
      </c>
      <c r="E3510" s="2">
        <v>4963.6499999999996</v>
      </c>
      <c r="F3510" s="2">
        <v>84</v>
      </c>
      <c r="G3510" s="2">
        <v>416946.6</v>
      </c>
      <c r="H3510" s="3" t="s">
        <v>24994</v>
      </c>
      <c r="I3510" s="7" t="str">
        <f t="shared" si="163"/>
        <v>Apr</v>
      </c>
      <c r="J3510">
        <f t="shared" si="164"/>
        <v>2022</v>
      </c>
      <c r="K3510" t="str">
        <f>IF(Table1[[#This Row],[Age]]&lt;20,"&lt;20",
   IF(Table1[[#This Row],[Age]]&lt;=30,"20-30",
   IF(Table1[[#This Row],[Age]]&lt;=40,"30-40",
   IF(Table1[[#This Row],[Age]]&lt;=50,"40-50",
   IF(Table1[[#This Row],[Age]]&lt;=60,"50-60",
   IF(Table1[[#This Row],[Age]]&lt;=70,"60-70","70+"))))))</f>
        <v>50-60</v>
      </c>
      <c r="L3510" t="str">
        <f t="shared" si="162"/>
        <v>QTY1</v>
      </c>
    </row>
    <row r="3511" spans="1:12" x14ac:dyDescent="0.3">
      <c r="A3511" s="2" t="s">
        <v>3431</v>
      </c>
      <c r="B3511" s="2">
        <v>33</v>
      </c>
      <c r="C3511" s="2" t="s">
        <v>16870</v>
      </c>
      <c r="D3511" s="2" t="s">
        <v>24479</v>
      </c>
      <c r="E3511" s="2">
        <v>7819.01</v>
      </c>
      <c r="F3511" s="2">
        <v>48</v>
      </c>
      <c r="G3511" s="2">
        <v>375312.48</v>
      </c>
      <c r="H3511" s="3" t="s">
        <v>24995</v>
      </c>
      <c r="I3511" s="7" t="str">
        <f t="shared" si="163"/>
        <v>Apr</v>
      </c>
      <c r="J3511">
        <f t="shared" si="164"/>
        <v>2022</v>
      </c>
      <c r="K3511" t="str">
        <f>IF(Table1[[#This Row],[Age]]&lt;20,"&lt;20",
   IF(Table1[[#This Row],[Age]]&lt;=30,"20-30",
   IF(Table1[[#This Row],[Age]]&lt;=40,"30-40",
   IF(Table1[[#This Row],[Age]]&lt;=50,"40-50",
   IF(Table1[[#This Row],[Age]]&lt;=60,"50-60",
   IF(Table1[[#This Row],[Age]]&lt;=70,"60-70","70+"))))))</f>
        <v>30-40</v>
      </c>
      <c r="L3511" t="str">
        <f t="shared" si="162"/>
        <v>QTY1</v>
      </c>
    </row>
    <row r="3512" spans="1:12" x14ac:dyDescent="0.3">
      <c r="A3512" s="2" t="s">
        <v>3432</v>
      </c>
      <c r="B3512" s="2">
        <v>21</v>
      </c>
      <c r="C3512" s="2" t="s">
        <v>15295</v>
      </c>
      <c r="D3512" s="2" t="s">
        <v>24612</v>
      </c>
      <c r="E3512" s="2">
        <v>8757.58</v>
      </c>
      <c r="F3512" s="2">
        <v>16</v>
      </c>
      <c r="G3512" s="2">
        <v>140121.28</v>
      </c>
      <c r="H3512" s="3" t="s">
        <v>24995</v>
      </c>
      <c r="I3512" s="7" t="str">
        <f t="shared" si="163"/>
        <v>Apr</v>
      </c>
      <c r="J3512">
        <f t="shared" si="164"/>
        <v>2022</v>
      </c>
      <c r="K3512" t="str">
        <f>IF(Table1[[#This Row],[Age]]&lt;20,"&lt;20",
   IF(Table1[[#This Row],[Age]]&lt;=30,"20-30",
   IF(Table1[[#This Row],[Age]]&lt;=40,"30-40",
   IF(Table1[[#This Row],[Age]]&lt;=50,"40-50",
   IF(Table1[[#This Row],[Age]]&lt;=60,"50-60",
   IF(Table1[[#This Row],[Age]]&lt;=70,"60-70","70+"))))))</f>
        <v>20-30</v>
      </c>
      <c r="L3512" t="str">
        <f t="shared" si="162"/>
        <v>QTY1</v>
      </c>
    </row>
    <row r="3513" spans="1:12" x14ac:dyDescent="0.3">
      <c r="A3513" s="2" t="s">
        <v>3433</v>
      </c>
      <c r="B3513" s="2">
        <v>46</v>
      </c>
      <c r="C3513" s="2" t="s">
        <v>16871</v>
      </c>
      <c r="D3513" s="2" t="s">
        <v>24504</v>
      </c>
      <c r="E3513" s="2">
        <v>9459.99</v>
      </c>
      <c r="F3513" s="2">
        <v>5</v>
      </c>
      <c r="G3513" s="2">
        <v>47299.95</v>
      </c>
      <c r="H3513" s="3" t="s">
        <v>24995</v>
      </c>
      <c r="I3513" s="7" t="str">
        <f t="shared" si="163"/>
        <v>Apr</v>
      </c>
      <c r="J3513">
        <f t="shared" si="164"/>
        <v>2022</v>
      </c>
      <c r="K3513" t="str">
        <f>IF(Table1[[#This Row],[Age]]&lt;20,"&lt;20",
   IF(Table1[[#This Row],[Age]]&lt;=30,"20-30",
   IF(Table1[[#This Row],[Age]]&lt;=40,"30-40",
   IF(Table1[[#This Row],[Age]]&lt;=50,"40-50",
   IF(Table1[[#This Row],[Age]]&lt;=60,"50-60",
   IF(Table1[[#This Row],[Age]]&lt;=70,"60-70","70+"))))))</f>
        <v>40-50</v>
      </c>
      <c r="L3513" t="str">
        <f t="shared" si="162"/>
        <v>QTY1</v>
      </c>
    </row>
    <row r="3514" spans="1:12" x14ac:dyDescent="0.3">
      <c r="A3514" s="2" t="s">
        <v>3434</v>
      </c>
      <c r="B3514" s="2">
        <v>40</v>
      </c>
      <c r="C3514" s="2" t="s">
        <v>16872</v>
      </c>
      <c r="D3514" s="2" t="s">
        <v>24567</v>
      </c>
      <c r="E3514" s="2">
        <v>5965.86</v>
      </c>
      <c r="F3514" s="2">
        <v>64</v>
      </c>
      <c r="G3514" s="2">
        <v>381815.03999999998</v>
      </c>
      <c r="H3514" s="3" t="s">
        <v>24995</v>
      </c>
      <c r="I3514" s="7" t="str">
        <f t="shared" si="163"/>
        <v>Apr</v>
      </c>
      <c r="J3514">
        <f t="shared" si="164"/>
        <v>2022</v>
      </c>
      <c r="K3514" t="str">
        <f>IF(Table1[[#This Row],[Age]]&lt;20,"&lt;20",
   IF(Table1[[#This Row],[Age]]&lt;=30,"20-30",
   IF(Table1[[#This Row],[Age]]&lt;=40,"30-40",
   IF(Table1[[#This Row],[Age]]&lt;=50,"40-50",
   IF(Table1[[#This Row],[Age]]&lt;=60,"50-60",
   IF(Table1[[#This Row],[Age]]&lt;=70,"60-70","70+"))))))</f>
        <v>30-40</v>
      </c>
      <c r="L3514" t="str">
        <f t="shared" si="162"/>
        <v>QTY1</v>
      </c>
    </row>
    <row r="3515" spans="1:12" x14ac:dyDescent="0.3">
      <c r="A3515" s="2" t="s">
        <v>3435</v>
      </c>
      <c r="B3515" s="2">
        <v>42</v>
      </c>
      <c r="C3515" s="2" t="s">
        <v>16873</v>
      </c>
      <c r="D3515" s="2" t="s">
        <v>24531</v>
      </c>
      <c r="E3515" s="2">
        <v>6272.7</v>
      </c>
      <c r="F3515" s="2">
        <v>31</v>
      </c>
      <c r="G3515" s="2">
        <v>194453.7</v>
      </c>
      <c r="H3515" s="3" t="s">
        <v>24995</v>
      </c>
      <c r="I3515" s="7" t="str">
        <f t="shared" si="163"/>
        <v>Apr</v>
      </c>
      <c r="J3515">
        <f t="shared" si="164"/>
        <v>2022</v>
      </c>
      <c r="K3515" t="str">
        <f>IF(Table1[[#This Row],[Age]]&lt;20,"&lt;20",
   IF(Table1[[#This Row],[Age]]&lt;=30,"20-30",
   IF(Table1[[#This Row],[Age]]&lt;=40,"30-40",
   IF(Table1[[#This Row],[Age]]&lt;=50,"40-50",
   IF(Table1[[#This Row],[Age]]&lt;=60,"50-60",
   IF(Table1[[#This Row],[Age]]&lt;=70,"60-70","70+"))))))</f>
        <v>40-50</v>
      </c>
      <c r="L3515" t="str">
        <f t="shared" si="162"/>
        <v>QTY1</v>
      </c>
    </row>
    <row r="3516" spans="1:12" x14ac:dyDescent="0.3">
      <c r="A3516" s="2" t="s">
        <v>3436</v>
      </c>
      <c r="B3516" s="2">
        <v>55</v>
      </c>
      <c r="C3516" s="2" t="s">
        <v>16874</v>
      </c>
      <c r="D3516" s="2" t="s">
        <v>24419</v>
      </c>
      <c r="E3516" s="2">
        <v>486.46</v>
      </c>
      <c r="F3516" s="2">
        <v>43</v>
      </c>
      <c r="G3516" s="2">
        <v>20917.78</v>
      </c>
      <c r="H3516" s="3" t="s">
        <v>24995</v>
      </c>
      <c r="I3516" s="7" t="str">
        <f t="shared" si="163"/>
        <v>Apr</v>
      </c>
      <c r="J3516">
        <f t="shared" si="164"/>
        <v>2022</v>
      </c>
      <c r="K3516" t="str">
        <f>IF(Table1[[#This Row],[Age]]&lt;20,"&lt;20",
   IF(Table1[[#This Row],[Age]]&lt;=30,"20-30",
   IF(Table1[[#This Row],[Age]]&lt;=40,"30-40",
   IF(Table1[[#This Row],[Age]]&lt;=50,"40-50",
   IF(Table1[[#This Row],[Age]]&lt;=60,"50-60",
   IF(Table1[[#This Row],[Age]]&lt;=70,"60-70","70+"))))))</f>
        <v>50-60</v>
      </c>
      <c r="L3516" t="str">
        <f t="shared" si="162"/>
        <v>QTY1</v>
      </c>
    </row>
    <row r="3517" spans="1:12" x14ac:dyDescent="0.3">
      <c r="A3517" s="2" t="s">
        <v>3437</v>
      </c>
      <c r="B3517" s="2">
        <v>44</v>
      </c>
      <c r="C3517" s="2" t="s">
        <v>16875</v>
      </c>
      <c r="D3517" s="2" t="s">
        <v>24490</v>
      </c>
      <c r="E3517" s="2">
        <v>6239.77</v>
      </c>
      <c r="F3517" s="2">
        <v>60</v>
      </c>
      <c r="G3517" s="2">
        <v>374386.2</v>
      </c>
      <c r="H3517" s="3" t="s">
        <v>24995</v>
      </c>
      <c r="I3517" s="7" t="str">
        <f t="shared" si="163"/>
        <v>Apr</v>
      </c>
      <c r="J3517">
        <f t="shared" si="164"/>
        <v>2022</v>
      </c>
      <c r="K3517" t="str">
        <f>IF(Table1[[#This Row],[Age]]&lt;20,"&lt;20",
   IF(Table1[[#This Row],[Age]]&lt;=30,"20-30",
   IF(Table1[[#This Row],[Age]]&lt;=40,"30-40",
   IF(Table1[[#This Row],[Age]]&lt;=50,"40-50",
   IF(Table1[[#This Row],[Age]]&lt;=60,"50-60",
   IF(Table1[[#This Row],[Age]]&lt;=70,"60-70","70+"))))))</f>
        <v>40-50</v>
      </c>
      <c r="L3517" t="str">
        <f t="shared" si="162"/>
        <v>QTY1</v>
      </c>
    </row>
    <row r="3518" spans="1:12" x14ac:dyDescent="0.3">
      <c r="A3518" s="2" t="s">
        <v>3438</v>
      </c>
      <c r="B3518" s="2">
        <v>47</v>
      </c>
      <c r="C3518" s="2" t="s">
        <v>14056</v>
      </c>
      <c r="D3518" s="2" t="s">
        <v>24500</v>
      </c>
      <c r="E3518" s="2">
        <v>2949.55</v>
      </c>
      <c r="F3518" s="2">
        <v>33</v>
      </c>
      <c r="G3518" s="2">
        <v>97335.15</v>
      </c>
      <c r="H3518" s="3" t="s">
        <v>24995</v>
      </c>
      <c r="I3518" s="7" t="str">
        <f t="shared" si="163"/>
        <v>Apr</v>
      </c>
      <c r="J3518">
        <f t="shared" si="164"/>
        <v>2022</v>
      </c>
      <c r="K3518" t="str">
        <f>IF(Table1[[#This Row],[Age]]&lt;20,"&lt;20",
   IF(Table1[[#This Row],[Age]]&lt;=30,"20-30",
   IF(Table1[[#This Row],[Age]]&lt;=40,"30-40",
   IF(Table1[[#This Row],[Age]]&lt;=50,"40-50",
   IF(Table1[[#This Row],[Age]]&lt;=60,"50-60",
   IF(Table1[[#This Row],[Age]]&lt;=70,"60-70","70+"))))))</f>
        <v>40-50</v>
      </c>
      <c r="L3518" t="str">
        <f t="shared" si="162"/>
        <v>QTY1</v>
      </c>
    </row>
    <row r="3519" spans="1:12" x14ac:dyDescent="0.3">
      <c r="A3519" s="2" t="s">
        <v>3439</v>
      </c>
      <c r="B3519" s="2">
        <v>46</v>
      </c>
      <c r="C3519" s="2" t="s">
        <v>16876</v>
      </c>
      <c r="D3519" s="2" t="s">
        <v>24506</v>
      </c>
      <c r="E3519" s="2">
        <v>1255.82</v>
      </c>
      <c r="F3519" s="2">
        <v>55</v>
      </c>
      <c r="G3519" s="2">
        <v>69070.100000000006</v>
      </c>
      <c r="H3519" s="3" t="s">
        <v>24995</v>
      </c>
      <c r="I3519" s="7" t="str">
        <f t="shared" si="163"/>
        <v>Apr</v>
      </c>
      <c r="J3519">
        <f t="shared" si="164"/>
        <v>2022</v>
      </c>
      <c r="K3519" t="str">
        <f>IF(Table1[[#This Row],[Age]]&lt;20,"&lt;20",
   IF(Table1[[#This Row],[Age]]&lt;=30,"20-30",
   IF(Table1[[#This Row],[Age]]&lt;=40,"30-40",
   IF(Table1[[#This Row],[Age]]&lt;=50,"40-50",
   IF(Table1[[#This Row],[Age]]&lt;=60,"50-60",
   IF(Table1[[#This Row],[Age]]&lt;=70,"60-70","70+"))))))</f>
        <v>40-50</v>
      </c>
      <c r="L3519" t="str">
        <f t="shared" si="162"/>
        <v>QTY1</v>
      </c>
    </row>
    <row r="3520" spans="1:12" x14ac:dyDescent="0.3">
      <c r="A3520" s="2" t="s">
        <v>3440</v>
      </c>
      <c r="B3520" s="2">
        <v>52</v>
      </c>
      <c r="C3520" s="2" t="s">
        <v>16877</v>
      </c>
      <c r="D3520" s="2" t="s">
        <v>24467</v>
      </c>
      <c r="E3520" s="2">
        <v>3350.98</v>
      </c>
      <c r="F3520" s="2">
        <v>94</v>
      </c>
      <c r="G3520" s="2">
        <v>314992.12</v>
      </c>
      <c r="H3520" s="3" t="s">
        <v>24995</v>
      </c>
      <c r="I3520" s="7" t="str">
        <f t="shared" si="163"/>
        <v>Apr</v>
      </c>
      <c r="J3520">
        <f t="shared" si="164"/>
        <v>2022</v>
      </c>
      <c r="K3520" t="str">
        <f>IF(Table1[[#This Row],[Age]]&lt;20,"&lt;20",
   IF(Table1[[#This Row],[Age]]&lt;=30,"20-30",
   IF(Table1[[#This Row],[Age]]&lt;=40,"30-40",
   IF(Table1[[#This Row],[Age]]&lt;=50,"40-50",
   IF(Table1[[#This Row],[Age]]&lt;=60,"50-60",
   IF(Table1[[#This Row],[Age]]&lt;=70,"60-70","70+"))))))</f>
        <v>50-60</v>
      </c>
      <c r="L3520" t="str">
        <f t="shared" si="162"/>
        <v>QTY1</v>
      </c>
    </row>
    <row r="3521" spans="1:12" x14ac:dyDescent="0.3">
      <c r="A3521" s="2" t="s">
        <v>3441</v>
      </c>
      <c r="B3521" s="2">
        <v>22</v>
      </c>
      <c r="C3521" s="2" t="s">
        <v>16878</v>
      </c>
      <c r="D3521" s="2" t="s">
        <v>24578</v>
      </c>
      <c r="E3521" s="2">
        <v>5198.46</v>
      </c>
      <c r="F3521" s="2">
        <v>52</v>
      </c>
      <c r="G3521" s="2">
        <v>270319.92</v>
      </c>
      <c r="H3521" s="3" t="s">
        <v>24995</v>
      </c>
      <c r="I3521" s="7" t="str">
        <f t="shared" si="163"/>
        <v>Apr</v>
      </c>
      <c r="J3521">
        <f t="shared" si="164"/>
        <v>2022</v>
      </c>
      <c r="K3521" t="str">
        <f>IF(Table1[[#This Row],[Age]]&lt;20,"&lt;20",
   IF(Table1[[#This Row],[Age]]&lt;=30,"20-30",
   IF(Table1[[#This Row],[Age]]&lt;=40,"30-40",
   IF(Table1[[#This Row],[Age]]&lt;=50,"40-50",
   IF(Table1[[#This Row],[Age]]&lt;=60,"50-60",
   IF(Table1[[#This Row],[Age]]&lt;=70,"60-70","70+"))))))</f>
        <v>20-30</v>
      </c>
      <c r="L3521" t="str">
        <f t="shared" si="162"/>
        <v>QTY1</v>
      </c>
    </row>
    <row r="3522" spans="1:12" x14ac:dyDescent="0.3">
      <c r="A3522" s="2" t="s">
        <v>3442</v>
      </c>
      <c r="B3522" s="2">
        <v>38</v>
      </c>
      <c r="C3522" s="2" t="s">
        <v>15256</v>
      </c>
      <c r="D3522" s="2" t="s">
        <v>24461</v>
      </c>
      <c r="E3522" s="2">
        <v>4039.56</v>
      </c>
      <c r="F3522" s="2">
        <v>66</v>
      </c>
      <c r="G3522" s="2">
        <v>266610.96000000002</v>
      </c>
      <c r="H3522" s="3" t="s">
        <v>24995</v>
      </c>
      <c r="I3522" s="7" t="str">
        <f t="shared" si="163"/>
        <v>Apr</v>
      </c>
      <c r="J3522">
        <f t="shared" si="164"/>
        <v>2022</v>
      </c>
      <c r="K3522" t="str">
        <f>IF(Table1[[#This Row],[Age]]&lt;20,"&lt;20",
   IF(Table1[[#This Row],[Age]]&lt;=30,"20-30",
   IF(Table1[[#This Row],[Age]]&lt;=40,"30-40",
   IF(Table1[[#This Row],[Age]]&lt;=50,"40-50",
   IF(Table1[[#This Row],[Age]]&lt;=60,"50-60",
   IF(Table1[[#This Row],[Age]]&lt;=70,"60-70","70+"))))))</f>
        <v>30-40</v>
      </c>
      <c r="L3522" t="str">
        <f t="shared" ref="L3522:L3585" si="165">IF(OR(MONTH(H3522)=4, MONTH(H3522)=5, MONTH(H3522)=6, MONTH(H3522)=7), "QTY1",
IF(OR(MONTH(H3522)=8, MONTH(H3522)=9, MONTH(H3522)=10, MONTH(H3522)=11), "QTY2",
IF(OR(MONTH(H3522)=12, MONTH(H3522)=1), "QTY3", "QTY4")))</f>
        <v>QTY1</v>
      </c>
    </row>
    <row r="3523" spans="1:12" x14ac:dyDescent="0.3">
      <c r="A3523" s="2" t="s">
        <v>3443</v>
      </c>
      <c r="B3523" s="2">
        <v>35</v>
      </c>
      <c r="C3523" s="2" t="s">
        <v>16879</v>
      </c>
      <c r="D3523" s="2" t="s">
        <v>24483</v>
      </c>
      <c r="E3523" s="2">
        <v>5302.24</v>
      </c>
      <c r="F3523" s="2">
        <v>96</v>
      </c>
      <c r="G3523" s="2">
        <v>509015.03999999998</v>
      </c>
      <c r="H3523" s="3" t="s">
        <v>24996</v>
      </c>
      <c r="I3523" s="7" t="str">
        <f t="shared" ref="I3523:I3586" si="166">TEXT(H3523,"MMM")</f>
        <v>Apr</v>
      </c>
      <c r="J3523">
        <f t="shared" ref="J3523:J3586" si="167">YEAR(H3523)</f>
        <v>2022</v>
      </c>
      <c r="K3523" t="str">
        <f>IF(Table1[[#This Row],[Age]]&lt;20,"&lt;20",
   IF(Table1[[#This Row],[Age]]&lt;=30,"20-30",
   IF(Table1[[#This Row],[Age]]&lt;=40,"30-40",
   IF(Table1[[#This Row],[Age]]&lt;=50,"40-50",
   IF(Table1[[#This Row],[Age]]&lt;=60,"50-60",
   IF(Table1[[#This Row],[Age]]&lt;=70,"60-70","70+"))))))</f>
        <v>30-40</v>
      </c>
      <c r="L3523" t="str">
        <f t="shared" si="165"/>
        <v>QTY1</v>
      </c>
    </row>
    <row r="3524" spans="1:12" x14ac:dyDescent="0.3">
      <c r="A3524" s="2" t="s">
        <v>3444</v>
      </c>
      <c r="B3524" s="2">
        <v>21</v>
      </c>
      <c r="C3524" s="2" t="s">
        <v>16880</v>
      </c>
      <c r="D3524" s="2" t="s">
        <v>24471</v>
      </c>
      <c r="E3524" s="2">
        <v>9652.8799999999992</v>
      </c>
      <c r="F3524" s="2">
        <v>84</v>
      </c>
      <c r="G3524" s="2">
        <v>810841.92</v>
      </c>
      <c r="H3524" s="3" t="s">
        <v>24996</v>
      </c>
      <c r="I3524" s="7" t="str">
        <f t="shared" si="166"/>
        <v>Apr</v>
      </c>
      <c r="J3524">
        <f t="shared" si="167"/>
        <v>2022</v>
      </c>
      <c r="K3524" t="str">
        <f>IF(Table1[[#This Row],[Age]]&lt;20,"&lt;20",
   IF(Table1[[#This Row],[Age]]&lt;=30,"20-30",
   IF(Table1[[#This Row],[Age]]&lt;=40,"30-40",
   IF(Table1[[#This Row],[Age]]&lt;=50,"40-50",
   IF(Table1[[#This Row],[Age]]&lt;=60,"50-60",
   IF(Table1[[#This Row],[Age]]&lt;=70,"60-70","70+"))))))</f>
        <v>20-30</v>
      </c>
      <c r="L3524" t="str">
        <f t="shared" si="165"/>
        <v>QTY1</v>
      </c>
    </row>
    <row r="3525" spans="1:12" x14ac:dyDescent="0.3">
      <c r="A3525" s="2" t="s">
        <v>3445</v>
      </c>
      <c r="B3525" s="2">
        <v>43</v>
      </c>
      <c r="C3525" s="2" t="s">
        <v>14298</v>
      </c>
      <c r="D3525" s="2" t="s">
        <v>24492</v>
      </c>
      <c r="E3525" s="2">
        <v>6072.37</v>
      </c>
      <c r="F3525" s="2">
        <v>56</v>
      </c>
      <c r="G3525" s="2">
        <v>340052.72</v>
      </c>
      <c r="H3525" s="3" t="s">
        <v>24996</v>
      </c>
      <c r="I3525" s="7" t="str">
        <f t="shared" si="166"/>
        <v>Apr</v>
      </c>
      <c r="J3525">
        <f t="shared" si="167"/>
        <v>2022</v>
      </c>
      <c r="K3525" t="str">
        <f>IF(Table1[[#This Row],[Age]]&lt;20,"&lt;20",
   IF(Table1[[#This Row],[Age]]&lt;=30,"20-30",
   IF(Table1[[#This Row],[Age]]&lt;=40,"30-40",
   IF(Table1[[#This Row],[Age]]&lt;=50,"40-50",
   IF(Table1[[#This Row],[Age]]&lt;=60,"50-60",
   IF(Table1[[#This Row],[Age]]&lt;=70,"60-70","70+"))))))</f>
        <v>40-50</v>
      </c>
      <c r="L3525" t="str">
        <f t="shared" si="165"/>
        <v>QTY1</v>
      </c>
    </row>
    <row r="3526" spans="1:12" x14ac:dyDescent="0.3">
      <c r="A3526" s="2" t="s">
        <v>3446</v>
      </c>
      <c r="B3526" s="2">
        <v>43</v>
      </c>
      <c r="C3526" s="2" t="s">
        <v>16881</v>
      </c>
      <c r="D3526" s="2" t="s">
        <v>24627</v>
      </c>
      <c r="E3526" s="2">
        <v>6283.21</v>
      </c>
      <c r="F3526" s="2">
        <v>65</v>
      </c>
      <c r="G3526" s="2">
        <v>408408.65</v>
      </c>
      <c r="H3526" s="3" t="s">
        <v>24996</v>
      </c>
      <c r="I3526" s="7" t="str">
        <f t="shared" si="166"/>
        <v>Apr</v>
      </c>
      <c r="J3526">
        <f t="shared" si="167"/>
        <v>2022</v>
      </c>
      <c r="K3526" t="str">
        <f>IF(Table1[[#This Row],[Age]]&lt;20,"&lt;20",
   IF(Table1[[#This Row],[Age]]&lt;=30,"20-30",
   IF(Table1[[#This Row],[Age]]&lt;=40,"30-40",
   IF(Table1[[#This Row],[Age]]&lt;=50,"40-50",
   IF(Table1[[#This Row],[Age]]&lt;=60,"50-60",
   IF(Table1[[#This Row],[Age]]&lt;=70,"60-70","70+"))))))</f>
        <v>40-50</v>
      </c>
      <c r="L3526" t="str">
        <f t="shared" si="165"/>
        <v>QTY1</v>
      </c>
    </row>
    <row r="3527" spans="1:12" x14ac:dyDescent="0.3">
      <c r="A3527" s="2" t="s">
        <v>3447</v>
      </c>
      <c r="B3527" s="2">
        <v>64</v>
      </c>
      <c r="C3527" s="2" t="s">
        <v>14106</v>
      </c>
      <c r="D3527" s="2" t="s">
        <v>24489</v>
      </c>
      <c r="E3527" s="2">
        <v>9676.77</v>
      </c>
      <c r="F3527" s="2">
        <v>86</v>
      </c>
      <c r="G3527" s="2">
        <v>832202.22</v>
      </c>
      <c r="H3527" s="3" t="s">
        <v>24996</v>
      </c>
      <c r="I3527" s="7" t="str">
        <f t="shared" si="166"/>
        <v>Apr</v>
      </c>
      <c r="J3527">
        <f t="shared" si="167"/>
        <v>2022</v>
      </c>
      <c r="K3527" t="str">
        <f>IF(Table1[[#This Row],[Age]]&lt;20,"&lt;20",
   IF(Table1[[#This Row],[Age]]&lt;=30,"20-30",
   IF(Table1[[#This Row],[Age]]&lt;=40,"30-40",
   IF(Table1[[#This Row],[Age]]&lt;=50,"40-50",
   IF(Table1[[#This Row],[Age]]&lt;=60,"50-60",
   IF(Table1[[#This Row],[Age]]&lt;=70,"60-70","70+"))))))</f>
        <v>60-70</v>
      </c>
      <c r="L3527" t="str">
        <f t="shared" si="165"/>
        <v>QTY1</v>
      </c>
    </row>
    <row r="3528" spans="1:12" x14ac:dyDescent="0.3">
      <c r="A3528" s="2" t="s">
        <v>3448</v>
      </c>
      <c r="B3528" s="2">
        <v>47</v>
      </c>
      <c r="C3528" s="2" t="s">
        <v>16882</v>
      </c>
      <c r="D3528" s="2" t="s">
        <v>24594</v>
      </c>
      <c r="E3528" s="2">
        <v>3540.57</v>
      </c>
      <c r="F3528" s="2">
        <v>17</v>
      </c>
      <c r="G3528" s="2">
        <v>60189.69</v>
      </c>
      <c r="H3528" s="3" t="s">
        <v>24996</v>
      </c>
      <c r="I3528" s="7" t="str">
        <f t="shared" si="166"/>
        <v>Apr</v>
      </c>
      <c r="J3528">
        <f t="shared" si="167"/>
        <v>2022</v>
      </c>
      <c r="K3528" t="str">
        <f>IF(Table1[[#This Row],[Age]]&lt;20,"&lt;20",
   IF(Table1[[#This Row],[Age]]&lt;=30,"20-30",
   IF(Table1[[#This Row],[Age]]&lt;=40,"30-40",
   IF(Table1[[#This Row],[Age]]&lt;=50,"40-50",
   IF(Table1[[#This Row],[Age]]&lt;=60,"50-60",
   IF(Table1[[#This Row],[Age]]&lt;=70,"60-70","70+"))))))</f>
        <v>40-50</v>
      </c>
      <c r="L3528" t="str">
        <f t="shared" si="165"/>
        <v>QTY1</v>
      </c>
    </row>
    <row r="3529" spans="1:12" x14ac:dyDescent="0.3">
      <c r="A3529" s="2" t="s">
        <v>3449</v>
      </c>
      <c r="B3529" s="2">
        <v>36</v>
      </c>
      <c r="C3529" s="2" t="s">
        <v>14483</v>
      </c>
      <c r="D3529" s="2" t="s">
        <v>24500</v>
      </c>
      <c r="E3529" s="2">
        <v>7460.04</v>
      </c>
      <c r="F3529" s="2">
        <v>81</v>
      </c>
      <c r="G3529" s="2">
        <v>604263.24</v>
      </c>
      <c r="H3529" s="3" t="s">
        <v>24996</v>
      </c>
      <c r="I3529" s="7" t="str">
        <f t="shared" si="166"/>
        <v>Apr</v>
      </c>
      <c r="J3529">
        <f t="shared" si="167"/>
        <v>2022</v>
      </c>
      <c r="K3529" t="str">
        <f>IF(Table1[[#This Row],[Age]]&lt;20,"&lt;20",
   IF(Table1[[#This Row],[Age]]&lt;=30,"20-30",
   IF(Table1[[#This Row],[Age]]&lt;=40,"30-40",
   IF(Table1[[#This Row],[Age]]&lt;=50,"40-50",
   IF(Table1[[#This Row],[Age]]&lt;=60,"50-60",
   IF(Table1[[#This Row],[Age]]&lt;=70,"60-70","70+"))))))</f>
        <v>30-40</v>
      </c>
      <c r="L3529" t="str">
        <f t="shared" si="165"/>
        <v>QTY1</v>
      </c>
    </row>
    <row r="3530" spans="1:12" x14ac:dyDescent="0.3">
      <c r="A3530" s="2" t="s">
        <v>3450</v>
      </c>
      <c r="B3530" s="2">
        <v>30</v>
      </c>
      <c r="C3530" s="2" t="s">
        <v>15478</v>
      </c>
      <c r="D3530" s="2" t="s">
        <v>24620</v>
      </c>
      <c r="E3530" s="2">
        <v>7172.63</v>
      </c>
      <c r="F3530" s="2">
        <v>19</v>
      </c>
      <c r="G3530" s="2">
        <v>136279.97</v>
      </c>
      <c r="H3530" s="3" t="s">
        <v>24996</v>
      </c>
      <c r="I3530" s="7" t="str">
        <f t="shared" si="166"/>
        <v>Apr</v>
      </c>
      <c r="J3530">
        <f t="shared" si="167"/>
        <v>2022</v>
      </c>
      <c r="K3530" t="str">
        <f>IF(Table1[[#This Row],[Age]]&lt;20,"&lt;20",
   IF(Table1[[#This Row],[Age]]&lt;=30,"20-30",
   IF(Table1[[#This Row],[Age]]&lt;=40,"30-40",
   IF(Table1[[#This Row],[Age]]&lt;=50,"40-50",
   IF(Table1[[#This Row],[Age]]&lt;=60,"50-60",
   IF(Table1[[#This Row],[Age]]&lt;=70,"60-70","70+"))))))</f>
        <v>20-30</v>
      </c>
      <c r="L3530" t="str">
        <f t="shared" si="165"/>
        <v>QTY1</v>
      </c>
    </row>
    <row r="3531" spans="1:12" x14ac:dyDescent="0.3">
      <c r="A3531" s="2" t="s">
        <v>3451</v>
      </c>
      <c r="B3531" s="2">
        <v>19</v>
      </c>
      <c r="C3531" s="2" t="s">
        <v>16883</v>
      </c>
      <c r="D3531" s="2" t="s">
        <v>24493</v>
      </c>
      <c r="E3531" s="2">
        <v>3098.89</v>
      </c>
      <c r="F3531" s="2">
        <v>86</v>
      </c>
      <c r="G3531" s="2">
        <v>266504.53999999998</v>
      </c>
      <c r="H3531" s="3" t="s">
        <v>24996</v>
      </c>
      <c r="I3531" s="7" t="str">
        <f t="shared" si="166"/>
        <v>Apr</v>
      </c>
      <c r="J3531">
        <f t="shared" si="167"/>
        <v>2022</v>
      </c>
      <c r="K3531" t="str">
        <f>IF(Table1[[#This Row],[Age]]&lt;20,"&lt;20",
   IF(Table1[[#This Row],[Age]]&lt;=30,"20-30",
   IF(Table1[[#This Row],[Age]]&lt;=40,"30-40",
   IF(Table1[[#This Row],[Age]]&lt;=50,"40-50",
   IF(Table1[[#This Row],[Age]]&lt;=60,"50-60",
   IF(Table1[[#This Row],[Age]]&lt;=70,"60-70","70+"))))))</f>
        <v>&lt;20</v>
      </c>
      <c r="L3531" t="str">
        <f t="shared" si="165"/>
        <v>QTY1</v>
      </c>
    </row>
    <row r="3532" spans="1:12" x14ac:dyDescent="0.3">
      <c r="A3532" s="2" t="s">
        <v>3452</v>
      </c>
      <c r="B3532" s="2">
        <v>23</v>
      </c>
      <c r="C3532" s="2" t="s">
        <v>14704</v>
      </c>
      <c r="D3532" s="2" t="s">
        <v>24648</v>
      </c>
      <c r="E3532" s="2">
        <v>824.28</v>
      </c>
      <c r="F3532" s="2">
        <v>64</v>
      </c>
      <c r="G3532" s="2">
        <v>52753.919999999998</v>
      </c>
      <c r="H3532" s="3" t="s">
        <v>24997</v>
      </c>
      <c r="I3532" s="7" t="str">
        <f t="shared" si="166"/>
        <v>Apr</v>
      </c>
      <c r="J3532">
        <f t="shared" si="167"/>
        <v>2022</v>
      </c>
      <c r="K3532" t="str">
        <f>IF(Table1[[#This Row],[Age]]&lt;20,"&lt;20",
   IF(Table1[[#This Row],[Age]]&lt;=30,"20-30",
   IF(Table1[[#This Row],[Age]]&lt;=40,"30-40",
   IF(Table1[[#This Row],[Age]]&lt;=50,"40-50",
   IF(Table1[[#This Row],[Age]]&lt;=60,"50-60",
   IF(Table1[[#This Row],[Age]]&lt;=70,"60-70","70+"))))))</f>
        <v>20-30</v>
      </c>
      <c r="L3532" t="str">
        <f t="shared" si="165"/>
        <v>QTY1</v>
      </c>
    </row>
    <row r="3533" spans="1:12" x14ac:dyDescent="0.3">
      <c r="A3533" s="2" t="s">
        <v>3453</v>
      </c>
      <c r="B3533" s="2">
        <v>57</v>
      </c>
      <c r="C3533" s="2" t="s">
        <v>16884</v>
      </c>
      <c r="D3533" s="2" t="s">
        <v>24498</v>
      </c>
      <c r="E3533" s="2">
        <v>3469.05</v>
      </c>
      <c r="F3533" s="2">
        <v>81</v>
      </c>
      <c r="G3533" s="2">
        <v>280993.05</v>
      </c>
      <c r="H3533" s="3" t="s">
        <v>24997</v>
      </c>
      <c r="I3533" s="7" t="str">
        <f t="shared" si="166"/>
        <v>Apr</v>
      </c>
      <c r="J3533">
        <f t="shared" si="167"/>
        <v>2022</v>
      </c>
      <c r="K3533" t="str">
        <f>IF(Table1[[#This Row],[Age]]&lt;20,"&lt;20",
   IF(Table1[[#This Row],[Age]]&lt;=30,"20-30",
   IF(Table1[[#This Row],[Age]]&lt;=40,"30-40",
   IF(Table1[[#This Row],[Age]]&lt;=50,"40-50",
   IF(Table1[[#This Row],[Age]]&lt;=60,"50-60",
   IF(Table1[[#This Row],[Age]]&lt;=70,"60-70","70+"))))))</f>
        <v>50-60</v>
      </c>
      <c r="L3533" t="str">
        <f t="shared" si="165"/>
        <v>QTY1</v>
      </c>
    </row>
    <row r="3534" spans="1:12" x14ac:dyDescent="0.3">
      <c r="A3534" s="2" t="s">
        <v>3454</v>
      </c>
      <c r="B3534" s="2">
        <v>21</v>
      </c>
      <c r="C3534" s="2" t="s">
        <v>16885</v>
      </c>
      <c r="D3534" s="2" t="s">
        <v>24529</v>
      </c>
      <c r="E3534" s="2">
        <v>5986.92</v>
      </c>
      <c r="F3534" s="2">
        <v>8</v>
      </c>
      <c r="G3534" s="2">
        <v>47895.360000000001</v>
      </c>
      <c r="H3534" s="3" t="s">
        <v>24997</v>
      </c>
      <c r="I3534" s="7" t="str">
        <f t="shared" si="166"/>
        <v>Apr</v>
      </c>
      <c r="J3534">
        <f t="shared" si="167"/>
        <v>2022</v>
      </c>
      <c r="K3534" t="str">
        <f>IF(Table1[[#This Row],[Age]]&lt;20,"&lt;20",
   IF(Table1[[#This Row],[Age]]&lt;=30,"20-30",
   IF(Table1[[#This Row],[Age]]&lt;=40,"30-40",
   IF(Table1[[#This Row],[Age]]&lt;=50,"40-50",
   IF(Table1[[#This Row],[Age]]&lt;=60,"50-60",
   IF(Table1[[#This Row],[Age]]&lt;=70,"60-70","70+"))))))</f>
        <v>20-30</v>
      </c>
      <c r="L3534" t="str">
        <f t="shared" si="165"/>
        <v>QTY1</v>
      </c>
    </row>
    <row r="3535" spans="1:12" x14ac:dyDescent="0.3">
      <c r="A3535" s="2" t="s">
        <v>3455</v>
      </c>
      <c r="B3535" s="2">
        <v>32</v>
      </c>
      <c r="C3535" s="2" t="s">
        <v>13951</v>
      </c>
      <c r="D3535" s="2" t="s">
        <v>24636</v>
      </c>
      <c r="E3535" s="2">
        <v>9035.69</v>
      </c>
      <c r="F3535" s="2">
        <v>28</v>
      </c>
      <c r="G3535" s="2">
        <v>252999.32</v>
      </c>
      <c r="H3535" s="3" t="s">
        <v>24997</v>
      </c>
      <c r="I3535" s="7" t="str">
        <f t="shared" si="166"/>
        <v>Apr</v>
      </c>
      <c r="J3535">
        <f t="shared" si="167"/>
        <v>2022</v>
      </c>
      <c r="K3535" t="str">
        <f>IF(Table1[[#This Row],[Age]]&lt;20,"&lt;20",
   IF(Table1[[#This Row],[Age]]&lt;=30,"20-30",
   IF(Table1[[#This Row],[Age]]&lt;=40,"30-40",
   IF(Table1[[#This Row],[Age]]&lt;=50,"40-50",
   IF(Table1[[#This Row],[Age]]&lt;=60,"50-60",
   IF(Table1[[#This Row],[Age]]&lt;=70,"60-70","70+"))))))</f>
        <v>30-40</v>
      </c>
      <c r="L3535" t="str">
        <f t="shared" si="165"/>
        <v>QTY1</v>
      </c>
    </row>
    <row r="3536" spans="1:12" x14ac:dyDescent="0.3">
      <c r="A3536" s="2" t="s">
        <v>3456</v>
      </c>
      <c r="B3536" s="2">
        <v>59</v>
      </c>
      <c r="C3536" s="2" t="s">
        <v>16886</v>
      </c>
      <c r="D3536" s="2" t="s">
        <v>24625</v>
      </c>
      <c r="E3536" s="2">
        <v>9867.61</v>
      </c>
      <c r="F3536" s="2">
        <v>88</v>
      </c>
      <c r="G3536" s="2">
        <v>868349.68</v>
      </c>
      <c r="H3536" s="3" t="s">
        <v>24997</v>
      </c>
      <c r="I3536" s="7" t="str">
        <f t="shared" si="166"/>
        <v>Apr</v>
      </c>
      <c r="J3536">
        <f t="shared" si="167"/>
        <v>2022</v>
      </c>
      <c r="K3536" t="str">
        <f>IF(Table1[[#This Row],[Age]]&lt;20,"&lt;20",
   IF(Table1[[#This Row],[Age]]&lt;=30,"20-30",
   IF(Table1[[#This Row],[Age]]&lt;=40,"30-40",
   IF(Table1[[#This Row],[Age]]&lt;=50,"40-50",
   IF(Table1[[#This Row],[Age]]&lt;=60,"50-60",
   IF(Table1[[#This Row],[Age]]&lt;=70,"60-70","70+"))))))</f>
        <v>50-60</v>
      </c>
      <c r="L3536" t="str">
        <f t="shared" si="165"/>
        <v>QTY1</v>
      </c>
    </row>
    <row r="3537" spans="1:12" x14ac:dyDescent="0.3">
      <c r="A3537" s="2" t="s">
        <v>3457</v>
      </c>
      <c r="B3537" s="2">
        <v>57</v>
      </c>
      <c r="C3537" s="2" t="s">
        <v>16887</v>
      </c>
      <c r="D3537" s="2" t="s">
        <v>24441</v>
      </c>
      <c r="E3537" s="2">
        <v>8025.6</v>
      </c>
      <c r="F3537" s="2">
        <v>66</v>
      </c>
      <c r="G3537" s="2">
        <v>529689.59999999998</v>
      </c>
      <c r="H3537" s="3" t="s">
        <v>24997</v>
      </c>
      <c r="I3537" s="7" t="str">
        <f t="shared" si="166"/>
        <v>Apr</v>
      </c>
      <c r="J3537">
        <f t="shared" si="167"/>
        <v>2022</v>
      </c>
      <c r="K3537" t="str">
        <f>IF(Table1[[#This Row],[Age]]&lt;20,"&lt;20",
   IF(Table1[[#This Row],[Age]]&lt;=30,"20-30",
   IF(Table1[[#This Row],[Age]]&lt;=40,"30-40",
   IF(Table1[[#This Row],[Age]]&lt;=50,"40-50",
   IF(Table1[[#This Row],[Age]]&lt;=60,"50-60",
   IF(Table1[[#This Row],[Age]]&lt;=70,"60-70","70+"))))))</f>
        <v>50-60</v>
      </c>
      <c r="L3537" t="str">
        <f t="shared" si="165"/>
        <v>QTY1</v>
      </c>
    </row>
    <row r="3538" spans="1:12" x14ac:dyDescent="0.3">
      <c r="A3538" s="2" t="s">
        <v>3458</v>
      </c>
      <c r="B3538" s="2">
        <v>29</v>
      </c>
      <c r="C3538" s="2" t="s">
        <v>16888</v>
      </c>
      <c r="D3538" s="2" t="s">
        <v>24651</v>
      </c>
      <c r="E3538" s="2">
        <v>9797.91</v>
      </c>
      <c r="F3538" s="2">
        <v>53</v>
      </c>
      <c r="G3538" s="2">
        <v>519289.23</v>
      </c>
      <c r="H3538" s="3" t="s">
        <v>24997</v>
      </c>
      <c r="I3538" s="7" t="str">
        <f t="shared" si="166"/>
        <v>Apr</v>
      </c>
      <c r="J3538">
        <f t="shared" si="167"/>
        <v>2022</v>
      </c>
      <c r="K3538" t="str">
        <f>IF(Table1[[#This Row],[Age]]&lt;20,"&lt;20",
   IF(Table1[[#This Row],[Age]]&lt;=30,"20-30",
   IF(Table1[[#This Row],[Age]]&lt;=40,"30-40",
   IF(Table1[[#This Row],[Age]]&lt;=50,"40-50",
   IF(Table1[[#This Row],[Age]]&lt;=60,"50-60",
   IF(Table1[[#This Row],[Age]]&lt;=70,"60-70","70+"))))))</f>
        <v>20-30</v>
      </c>
      <c r="L3538" t="str">
        <f t="shared" si="165"/>
        <v>QTY1</v>
      </c>
    </row>
    <row r="3539" spans="1:12" x14ac:dyDescent="0.3">
      <c r="A3539" s="2" t="s">
        <v>3459</v>
      </c>
      <c r="B3539" s="2">
        <v>51</v>
      </c>
      <c r="C3539" s="2" t="s">
        <v>16889</v>
      </c>
      <c r="D3539" s="2" t="s">
        <v>24498</v>
      </c>
      <c r="E3539" s="2">
        <v>3825.51</v>
      </c>
      <c r="F3539" s="2">
        <v>46</v>
      </c>
      <c r="G3539" s="2">
        <v>175973.46</v>
      </c>
      <c r="H3539" s="3" t="s">
        <v>24997</v>
      </c>
      <c r="I3539" s="7" t="str">
        <f t="shared" si="166"/>
        <v>Apr</v>
      </c>
      <c r="J3539">
        <f t="shared" si="167"/>
        <v>2022</v>
      </c>
      <c r="K3539" t="str">
        <f>IF(Table1[[#This Row],[Age]]&lt;20,"&lt;20",
   IF(Table1[[#This Row],[Age]]&lt;=30,"20-30",
   IF(Table1[[#This Row],[Age]]&lt;=40,"30-40",
   IF(Table1[[#This Row],[Age]]&lt;=50,"40-50",
   IF(Table1[[#This Row],[Age]]&lt;=60,"50-60",
   IF(Table1[[#This Row],[Age]]&lt;=70,"60-70","70+"))))))</f>
        <v>50-60</v>
      </c>
      <c r="L3539" t="str">
        <f t="shared" si="165"/>
        <v>QTY1</v>
      </c>
    </row>
    <row r="3540" spans="1:12" x14ac:dyDescent="0.3">
      <c r="A3540" s="2" t="s">
        <v>3460</v>
      </c>
      <c r="B3540" s="2">
        <v>64</v>
      </c>
      <c r="C3540" s="2" t="s">
        <v>16890</v>
      </c>
      <c r="D3540" s="2" t="s">
        <v>24412</v>
      </c>
      <c r="E3540" s="2">
        <v>7824.51</v>
      </c>
      <c r="F3540" s="2">
        <v>13</v>
      </c>
      <c r="G3540" s="2">
        <v>101718.63</v>
      </c>
      <c r="H3540" s="3" t="s">
        <v>24998</v>
      </c>
      <c r="I3540" s="7" t="str">
        <f t="shared" si="166"/>
        <v>Apr</v>
      </c>
      <c r="J3540">
        <f t="shared" si="167"/>
        <v>2022</v>
      </c>
      <c r="K3540" t="str">
        <f>IF(Table1[[#This Row],[Age]]&lt;20,"&lt;20",
   IF(Table1[[#This Row],[Age]]&lt;=30,"20-30",
   IF(Table1[[#This Row],[Age]]&lt;=40,"30-40",
   IF(Table1[[#This Row],[Age]]&lt;=50,"40-50",
   IF(Table1[[#This Row],[Age]]&lt;=60,"50-60",
   IF(Table1[[#This Row],[Age]]&lt;=70,"60-70","70+"))))))</f>
        <v>60-70</v>
      </c>
      <c r="L3540" t="str">
        <f t="shared" si="165"/>
        <v>QTY1</v>
      </c>
    </row>
    <row r="3541" spans="1:12" x14ac:dyDescent="0.3">
      <c r="A3541" s="2" t="s">
        <v>2030</v>
      </c>
      <c r="B3541" s="2">
        <v>41</v>
      </c>
      <c r="C3541" s="2" t="s">
        <v>15213</v>
      </c>
      <c r="D3541" s="2" t="s">
        <v>24618</v>
      </c>
      <c r="E3541" s="2">
        <v>620.51</v>
      </c>
      <c r="F3541" s="2">
        <v>92</v>
      </c>
      <c r="G3541" s="2">
        <v>57086.92</v>
      </c>
      <c r="H3541" s="3" t="s">
        <v>24998</v>
      </c>
      <c r="I3541" s="7" t="str">
        <f t="shared" si="166"/>
        <v>Apr</v>
      </c>
      <c r="J3541">
        <f t="shared" si="167"/>
        <v>2022</v>
      </c>
      <c r="K3541" t="str">
        <f>IF(Table1[[#This Row],[Age]]&lt;20,"&lt;20",
   IF(Table1[[#This Row],[Age]]&lt;=30,"20-30",
   IF(Table1[[#This Row],[Age]]&lt;=40,"30-40",
   IF(Table1[[#This Row],[Age]]&lt;=50,"40-50",
   IF(Table1[[#This Row],[Age]]&lt;=60,"50-60",
   IF(Table1[[#This Row],[Age]]&lt;=70,"60-70","70+"))))))</f>
        <v>40-50</v>
      </c>
      <c r="L3541" t="str">
        <f t="shared" si="165"/>
        <v>QTY1</v>
      </c>
    </row>
    <row r="3542" spans="1:12" x14ac:dyDescent="0.3">
      <c r="A3542" s="2" t="s">
        <v>3461</v>
      </c>
      <c r="B3542" s="2">
        <v>55</v>
      </c>
      <c r="C3542" s="2" t="s">
        <v>16891</v>
      </c>
      <c r="D3542" s="2" t="s">
        <v>24475</v>
      </c>
      <c r="E3542" s="2">
        <v>1620.19</v>
      </c>
      <c r="F3542" s="2">
        <v>54</v>
      </c>
      <c r="G3542" s="2">
        <v>87490.26</v>
      </c>
      <c r="H3542" s="3" t="s">
        <v>24998</v>
      </c>
      <c r="I3542" s="7" t="str">
        <f t="shared" si="166"/>
        <v>Apr</v>
      </c>
      <c r="J3542">
        <f t="shared" si="167"/>
        <v>2022</v>
      </c>
      <c r="K3542" t="str">
        <f>IF(Table1[[#This Row],[Age]]&lt;20,"&lt;20",
   IF(Table1[[#This Row],[Age]]&lt;=30,"20-30",
   IF(Table1[[#This Row],[Age]]&lt;=40,"30-40",
   IF(Table1[[#This Row],[Age]]&lt;=50,"40-50",
   IF(Table1[[#This Row],[Age]]&lt;=60,"50-60",
   IF(Table1[[#This Row],[Age]]&lt;=70,"60-70","70+"))))))</f>
        <v>50-60</v>
      </c>
      <c r="L3542" t="str">
        <f t="shared" si="165"/>
        <v>QTY1</v>
      </c>
    </row>
    <row r="3543" spans="1:12" x14ac:dyDescent="0.3">
      <c r="A3543" s="2" t="s">
        <v>3462</v>
      </c>
      <c r="B3543" s="2">
        <v>23</v>
      </c>
      <c r="C3543" s="2" t="s">
        <v>14820</v>
      </c>
      <c r="D3543" s="2" t="s">
        <v>24444</v>
      </c>
      <c r="E3543" s="2">
        <v>1937.02</v>
      </c>
      <c r="F3543" s="2">
        <v>45</v>
      </c>
      <c r="G3543" s="2">
        <v>87165.9</v>
      </c>
      <c r="H3543" s="3" t="s">
        <v>24998</v>
      </c>
      <c r="I3543" s="7" t="str">
        <f t="shared" si="166"/>
        <v>Apr</v>
      </c>
      <c r="J3543">
        <f t="shared" si="167"/>
        <v>2022</v>
      </c>
      <c r="K3543" t="str">
        <f>IF(Table1[[#This Row],[Age]]&lt;20,"&lt;20",
   IF(Table1[[#This Row],[Age]]&lt;=30,"20-30",
   IF(Table1[[#This Row],[Age]]&lt;=40,"30-40",
   IF(Table1[[#This Row],[Age]]&lt;=50,"40-50",
   IF(Table1[[#This Row],[Age]]&lt;=60,"50-60",
   IF(Table1[[#This Row],[Age]]&lt;=70,"60-70","70+"))))))</f>
        <v>20-30</v>
      </c>
      <c r="L3543" t="str">
        <f t="shared" si="165"/>
        <v>QTY1</v>
      </c>
    </row>
    <row r="3544" spans="1:12" x14ac:dyDescent="0.3">
      <c r="A3544" s="2" t="s">
        <v>3463</v>
      </c>
      <c r="B3544" s="2">
        <v>55</v>
      </c>
      <c r="C3544" s="2" t="s">
        <v>16892</v>
      </c>
      <c r="D3544" s="2" t="s">
        <v>24416</v>
      </c>
      <c r="E3544" s="2">
        <v>1464.31</v>
      </c>
      <c r="F3544" s="2">
        <v>53</v>
      </c>
      <c r="G3544" s="2">
        <v>77608.429999999993</v>
      </c>
      <c r="H3544" s="3" t="s">
        <v>24998</v>
      </c>
      <c r="I3544" s="7" t="str">
        <f t="shared" si="166"/>
        <v>Apr</v>
      </c>
      <c r="J3544">
        <f t="shared" si="167"/>
        <v>2022</v>
      </c>
      <c r="K3544" t="str">
        <f>IF(Table1[[#This Row],[Age]]&lt;20,"&lt;20",
   IF(Table1[[#This Row],[Age]]&lt;=30,"20-30",
   IF(Table1[[#This Row],[Age]]&lt;=40,"30-40",
   IF(Table1[[#This Row],[Age]]&lt;=50,"40-50",
   IF(Table1[[#This Row],[Age]]&lt;=60,"50-60",
   IF(Table1[[#This Row],[Age]]&lt;=70,"60-70","70+"))))))</f>
        <v>50-60</v>
      </c>
      <c r="L3544" t="str">
        <f t="shared" si="165"/>
        <v>QTY1</v>
      </c>
    </row>
    <row r="3545" spans="1:12" x14ac:dyDescent="0.3">
      <c r="A3545" s="2" t="s">
        <v>3464</v>
      </c>
      <c r="B3545" s="2">
        <v>22</v>
      </c>
      <c r="C3545" s="2" t="s">
        <v>16893</v>
      </c>
      <c r="D3545" s="2" t="s">
        <v>24528</v>
      </c>
      <c r="E3545" s="2">
        <v>5535.35</v>
      </c>
      <c r="F3545" s="2">
        <v>50</v>
      </c>
      <c r="G3545" s="2">
        <v>276767.5</v>
      </c>
      <c r="H3545" s="3" t="s">
        <v>24998</v>
      </c>
      <c r="I3545" s="7" t="str">
        <f t="shared" si="166"/>
        <v>Apr</v>
      </c>
      <c r="J3545">
        <f t="shared" si="167"/>
        <v>2022</v>
      </c>
      <c r="K3545" t="str">
        <f>IF(Table1[[#This Row],[Age]]&lt;20,"&lt;20",
   IF(Table1[[#This Row],[Age]]&lt;=30,"20-30",
   IF(Table1[[#This Row],[Age]]&lt;=40,"30-40",
   IF(Table1[[#This Row],[Age]]&lt;=50,"40-50",
   IF(Table1[[#This Row],[Age]]&lt;=60,"50-60",
   IF(Table1[[#This Row],[Age]]&lt;=70,"60-70","70+"))))))</f>
        <v>20-30</v>
      </c>
      <c r="L3545" t="str">
        <f t="shared" si="165"/>
        <v>QTY1</v>
      </c>
    </row>
    <row r="3546" spans="1:12" x14ac:dyDescent="0.3">
      <c r="A3546" s="2" t="s">
        <v>3465</v>
      </c>
      <c r="B3546" s="2">
        <v>54</v>
      </c>
      <c r="C3546" s="2" t="s">
        <v>16894</v>
      </c>
      <c r="D3546" s="2" t="s">
        <v>24451</v>
      </c>
      <c r="E3546" s="2">
        <v>7999.54</v>
      </c>
      <c r="F3546" s="2">
        <v>75</v>
      </c>
      <c r="G3546" s="2">
        <v>599965.5</v>
      </c>
      <c r="H3546" s="3" t="s">
        <v>24998</v>
      </c>
      <c r="I3546" s="7" t="str">
        <f t="shared" si="166"/>
        <v>Apr</v>
      </c>
      <c r="J3546">
        <f t="shared" si="167"/>
        <v>2022</v>
      </c>
      <c r="K3546" t="str">
        <f>IF(Table1[[#This Row],[Age]]&lt;20,"&lt;20",
   IF(Table1[[#This Row],[Age]]&lt;=30,"20-30",
   IF(Table1[[#This Row],[Age]]&lt;=40,"30-40",
   IF(Table1[[#This Row],[Age]]&lt;=50,"40-50",
   IF(Table1[[#This Row],[Age]]&lt;=60,"50-60",
   IF(Table1[[#This Row],[Age]]&lt;=70,"60-70","70+"))))))</f>
        <v>50-60</v>
      </c>
      <c r="L3546" t="str">
        <f t="shared" si="165"/>
        <v>QTY1</v>
      </c>
    </row>
    <row r="3547" spans="1:12" x14ac:dyDescent="0.3">
      <c r="A3547" s="2" t="s">
        <v>3466</v>
      </c>
      <c r="B3547" s="2">
        <v>22</v>
      </c>
      <c r="C3547" s="2" t="s">
        <v>16895</v>
      </c>
      <c r="D3547" s="2" t="s">
        <v>24518</v>
      </c>
      <c r="E3547" s="2">
        <v>8593.2999999999993</v>
      </c>
      <c r="F3547" s="2">
        <v>22</v>
      </c>
      <c r="G3547" s="2">
        <v>189052.6</v>
      </c>
      <c r="H3547" s="3" t="s">
        <v>24998</v>
      </c>
      <c r="I3547" s="7" t="str">
        <f t="shared" si="166"/>
        <v>Apr</v>
      </c>
      <c r="J3547">
        <f t="shared" si="167"/>
        <v>2022</v>
      </c>
      <c r="K3547" t="str">
        <f>IF(Table1[[#This Row],[Age]]&lt;20,"&lt;20",
   IF(Table1[[#This Row],[Age]]&lt;=30,"20-30",
   IF(Table1[[#This Row],[Age]]&lt;=40,"30-40",
   IF(Table1[[#This Row],[Age]]&lt;=50,"40-50",
   IF(Table1[[#This Row],[Age]]&lt;=60,"50-60",
   IF(Table1[[#This Row],[Age]]&lt;=70,"60-70","70+"))))))</f>
        <v>20-30</v>
      </c>
      <c r="L3547" t="str">
        <f t="shared" si="165"/>
        <v>QTY1</v>
      </c>
    </row>
    <row r="3548" spans="1:12" x14ac:dyDescent="0.3">
      <c r="A3548" s="2" t="s">
        <v>3467</v>
      </c>
      <c r="B3548" s="2">
        <v>31</v>
      </c>
      <c r="C3548" s="2" t="s">
        <v>16896</v>
      </c>
      <c r="D3548" s="2" t="s">
        <v>24615</v>
      </c>
      <c r="E3548" s="2">
        <v>6696.68</v>
      </c>
      <c r="F3548" s="2">
        <v>18</v>
      </c>
      <c r="G3548" s="2">
        <v>120540.24</v>
      </c>
      <c r="H3548" s="3" t="s">
        <v>24998</v>
      </c>
      <c r="I3548" s="7" t="str">
        <f t="shared" si="166"/>
        <v>Apr</v>
      </c>
      <c r="J3548">
        <f t="shared" si="167"/>
        <v>2022</v>
      </c>
      <c r="K3548" t="str">
        <f>IF(Table1[[#This Row],[Age]]&lt;20,"&lt;20",
   IF(Table1[[#This Row],[Age]]&lt;=30,"20-30",
   IF(Table1[[#This Row],[Age]]&lt;=40,"30-40",
   IF(Table1[[#This Row],[Age]]&lt;=50,"40-50",
   IF(Table1[[#This Row],[Age]]&lt;=60,"50-60",
   IF(Table1[[#This Row],[Age]]&lt;=70,"60-70","70+"))))))</f>
        <v>30-40</v>
      </c>
      <c r="L3548" t="str">
        <f t="shared" si="165"/>
        <v>QTY1</v>
      </c>
    </row>
    <row r="3549" spans="1:12" x14ac:dyDescent="0.3">
      <c r="A3549" s="2" t="s">
        <v>3468</v>
      </c>
      <c r="B3549" s="2">
        <v>22</v>
      </c>
      <c r="C3549" s="2" t="s">
        <v>16897</v>
      </c>
      <c r="D3549" s="2" t="s">
        <v>24646</v>
      </c>
      <c r="E3549" s="2">
        <v>5114.18</v>
      </c>
      <c r="F3549" s="2">
        <v>63</v>
      </c>
      <c r="G3549" s="2">
        <v>322193.34000000003</v>
      </c>
      <c r="H3549" s="3" t="s">
        <v>24998</v>
      </c>
      <c r="I3549" s="7" t="str">
        <f t="shared" si="166"/>
        <v>Apr</v>
      </c>
      <c r="J3549">
        <f t="shared" si="167"/>
        <v>2022</v>
      </c>
      <c r="K3549" t="str">
        <f>IF(Table1[[#This Row],[Age]]&lt;20,"&lt;20",
   IF(Table1[[#This Row],[Age]]&lt;=30,"20-30",
   IF(Table1[[#This Row],[Age]]&lt;=40,"30-40",
   IF(Table1[[#This Row],[Age]]&lt;=50,"40-50",
   IF(Table1[[#This Row],[Age]]&lt;=60,"50-60",
   IF(Table1[[#This Row],[Age]]&lt;=70,"60-70","70+"))))))</f>
        <v>20-30</v>
      </c>
      <c r="L3549" t="str">
        <f t="shared" si="165"/>
        <v>QTY1</v>
      </c>
    </row>
    <row r="3550" spans="1:12" x14ac:dyDescent="0.3">
      <c r="A3550" s="2" t="s">
        <v>3469</v>
      </c>
      <c r="B3550" s="2">
        <v>36</v>
      </c>
      <c r="C3550" s="2" t="s">
        <v>14318</v>
      </c>
      <c r="D3550" s="2" t="s">
        <v>24638</v>
      </c>
      <c r="E3550" s="2">
        <v>1917.59</v>
      </c>
      <c r="F3550" s="2">
        <v>2</v>
      </c>
      <c r="G3550" s="2">
        <v>3835.18</v>
      </c>
      <c r="H3550" s="3" t="s">
        <v>24998</v>
      </c>
      <c r="I3550" s="7" t="str">
        <f t="shared" si="166"/>
        <v>Apr</v>
      </c>
      <c r="J3550">
        <f t="shared" si="167"/>
        <v>2022</v>
      </c>
      <c r="K3550" t="str">
        <f>IF(Table1[[#This Row],[Age]]&lt;20,"&lt;20",
   IF(Table1[[#This Row],[Age]]&lt;=30,"20-30",
   IF(Table1[[#This Row],[Age]]&lt;=40,"30-40",
   IF(Table1[[#This Row],[Age]]&lt;=50,"40-50",
   IF(Table1[[#This Row],[Age]]&lt;=60,"50-60",
   IF(Table1[[#This Row],[Age]]&lt;=70,"60-70","70+"))))))</f>
        <v>30-40</v>
      </c>
      <c r="L3550" t="str">
        <f t="shared" si="165"/>
        <v>QTY1</v>
      </c>
    </row>
    <row r="3551" spans="1:12" x14ac:dyDescent="0.3">
      <c r="A3551" s="2" t="s">
        <v>3470</v>
      </c>
      <c r="B3551" s="2">
        <v>41</v>
      </c>
      <c r="C3551" s="2" t="s">
        <v>16898</v>
      </c>
      <c r="D3551" s="2" t="s">
        <v>24493</v>
      </c>
      <c r="E3551" s="2">
        <v>4643.18</v>
      </c>
      <c r="F3551" s="2">
        <v>12</v>
      </c>
      <c r="G3551" s="2">
        <v>55718.16</v>
      </c>
      <c r="H3551" s="3" t="s">
        <v>24998</v>
      </c>
      <c r="I3551" s="7" t="str">
        <f t="shared" si="166"/>
        <v>Apr</v>
      </c>
      <c r="J3551">
        <f t="shared" si="167"/>
        <v>2022</v>
      </c>
      <c r="K3551" t="str">
        <f>IF(Table1[[#This Row],[Age]]&lt;20,"&lt;20",
   IF(Table1[[#This Row],[Age]]&lt;=30,"20-30",
   IF(Table1[[#This Row],[Age]]&lt;=40,"30-40",
   IF(Table1[[#This Row],[Age]]&lt;=50,"40-50",
   IF(Table1[[#This Row],[Age]]&lt;=60,"50-60",
   IF(Table1[[#This Row],[Age]]&lt;=70,"60-70","70+"))))))</f>
        <v>40-50</v>
      </c>
      <c r="L3551" t="str">
        <f t="shared" si="165"/>
        <v>QTY1</v>
      </c>
    </row>
    <row r="3552" spans="1:12" x14ac:dyDescent="0.3">
      <c r="A3552" s="2" t="s">
        <v>3471</v>
      </c>
      <c r="B3552" s="2">
        <v>35</v>
      </c>
      <c r="C3552" s="2" t="s">
        <v>16899</v>
      </c>
      <c r="D3552" s="2" t="s">
        <v>24432</v>
      </c>
      <c r="E3552" s="2">
        <v>753.94</v>
      </c>
      <c r="F3552" s="2">
        <v>58</v>
      </c>
      <c r="G3552" s="2">
        <v>43728.52</v>
      </c>
      <c r="H3552" s="3" t="s">
        <v>24998</v>
      </c>
      <c r="I3552" s="7" t="str">
        <f t="shared" si="166"/>
        <v>Apr</v>
      </c>
      <c r="J3552">
        <f t="shared" si="167"/>
        <v>2022</v>
      </c>
      <c r="K3552" t="str">
        <f>IF(Table1[[#This Row],[Age]]&lt;20,"&lt;20",
   IF(Table1[[#This Row],[Age]]&lt;=30,"20-30",
   IF(Table1[[#This Row],[Age]]&lt;=40,"30-40",
   IF(Table1[[#This Row],[Age]]&lt;=50,"40-50",
   IF(Table1[[#This Row],[Age]]&lt;=60,"50-60",
   IF(Table1[[#This Row],[Age]]&lt;=70,"60-70","70+"))))))</f>
        <v>30-40</v>
      </c>
      <c r="L3552" t="str">
        <f t="shared" si="165"/>
        <v>QTY1</v>
      </c>
    </row>
    <row r="3553" spans="1:12" x14ac:dyDescent="0.3">
      <c r="A3553" s="2" t="s">
        <v>3472</v>
      </c>
      <c r="B3553" s="2">
        <v>47</v>
      </c>
      <c r="C3553" s="2" t="s">
        <v>16900</v>
      </c>
      <c r="D3553" s="2" t="s">
        <v>24635</v>
      </c>
      <c r="E3553" s="2">
        <v>3118.4</v>
      </c>
      <c r="F3553" s="2">
        <v>33</v>
      </c>
      <c r="G3553" s="2">
        <v>102907.2</v>
      </c>
      <c r="H3553" s="3" t="s">
        <v>24998</v>
      </c>
      <c r="I3553" s="7" t="str">
        <f t="shared" si="166"/>
        <v>Apr</v>
      </c>
      <c r="J3553">
        <f t="shared" si="167"/>
        <v>2022</v>
      </c>
      <c r="K3553" t="str">
        <f>IF(Table1[[#This Row],[Age]]&lt;20,"&lt;20",
   IF(Table1[[#This Row],[Age]]&lt;=30,"20-30",
   IF(Table1[[#This Row],[Age]]&lt;=40,"30-40",
   IF(Table1[[#This Row],[Age]]&lt;=50,"40-50",
   IF(Table1[[#This Row],[Age]]&lt;=60,"50-60",
   IF(Table1[[#This Row],[Age]]&lt;=70,"60-70","70+"))))))</f>
        <v>40-50</v>
      </c>
      <c r="L3553" t="str">
        <f t="shared" si="165"/>
        <v>QTY1</v>
      </c>
    </row>
    <row r="3554" spans="1:12" x14ac:dyDescent="0.3">
      <c r="A3554" s="2" t="s">
        <v>3473</v>
      </c>
      <c r="B3554" s="2">
        <v>25</v>
      </c>
      <c r="C3554" s="2" t="s">
        <v>16901</v>
      </c>
      <c r="D3554" s="2" t="s">
        <v>24452</v>
      </c>
      <c r="E3554" s="2">
        <v>7639.75</v>
      </c>
      <c r="F3554" s="2">
        <v>44</v>
      </c>
      <c r="G3554" s="2">
        <v>336149</v>
      </c>
      <c r="H3554" s="3" t="s">
        <v>24998</v>
      </c>
      <c r="I3554" s="7" t="str">
        <f t="shared" si="166"/>
        <v>Apr</v>
      </c>
      <c r="J3554">
        <f t="shared" si="167"/>
        <v>2022</v>
      </c>
      <c r="K3554" t="str">
        <f>IF(Table1[[#This Row],[Age]]&lt;20,"&lt;20",
   IF(Table1[[#This Row],[Age]]&lt;=30,"20-30",
   IF(Table1[[#This Row],[Age]]&lt;=40,"30-40",
   IF(Table1[[#This Row],[Age]]&lt;=50,"40-50",
   IF(Table1[[#This Row],[Age]]&lt;=60,"50-60",
   IF(Table1[[#This Row],[Age]]&lt;=70,"60-70","70+"))))))</f>
        <v>20-30</v>
      </c>
      <c r="L3554" t="str">
        <f t="shared" si="165"/>
        <v>QTY1</v>
      </c>
    </row>
    <row r="3555" spans="1:12" x14ac:dyDescent="0.3">
      <c r="A3555" s="2" t="s">
        <v>3474</v>
      </c>
      <c r="B3555" s="2">
        <v>19</v>
      </c>
      <c r="C3555" s="2" t="s">
        <v>16902</v>
      </c>
      <c r="D3555" s="2" t="s">
        <v>24608</v>
      </c>
      <c r="E3555" s="2">
        <v>547.88</v>
      </c>
      <c r="F3555" s="2">
        <v>92</v>
      </c>
      <c r="G3555" s="2">
        <v>50404.959999999999</v>
      </c>
      <c r="H3555" s="3" t="s">
        <v>24998</v>
      </c>
      <c r="I3555" s="7" t="str">
        <f t="shared" si="166"/>
        <v>Apr</v>
      </c>
      <c r="J3555">
        <f t="shared" si="167"/>
        <v>2022</v>
      </c>
      <c r="K3555" t="str">
        <f>IF(Table1[[#This Row],[Age]]&lt;20,"&lt;20",
   IF(Table1[[#This Row],[Age]]&lt;=30,"20-30",
   IF(Table1[[#This Row],[Age]]&lt;=40,"30-40",
   IF(Table1[[#This Row],[Age]]&lt;=50,"40-50",
   IF(Table1[[#This Row],[Age]]&lt;=60,"50-60",
   IF(Table1[[#This Row],[Age]]&lt;=70,"60-70","70+"))))))</f>
        <v>&lt;20</v>
      </c>
      <c r="L3555" t="str">
        <f t="shared" si="165"/>
        <v>QTY1</v>
      </c>
    </row>
    <row r="3556" spans="1:12" x14ac:dyDescent="0.3">
      <c r="A3556" s="2" t="s">
        <v>3475</v>
      </c>
      <c r="B3556" s="2">
        <v>59</v>
      </c>
      <c r="C3556" s="2" t="s">
        <v>16285</v>
      </c>
      <c r="D3556" s="2" t="s">
        <v>24442</v>
      </c>
      <c r="E3556" s="2">
        <v>5957.24</v>
      </c>
      <c r="F3556" s="2">
        <v>94</v>
      </c>
      <c r="G3556" s="2">
        <v>559980.56000000006</v>
      </c>
      <c r="H3556" s="3" t="s">
        <v>24999</v>
      </c>
      <c r="I3556" s="7" t="str">
        <f t="shared" si="166"/>
        <v>Apr</v>
      </c>
      <c r="J3556">
        <f t="shared" si="167"/>
        <v>2022</v>
      </c>
      <c r="K3556" t="str">
        <f>IF(Table1[[#This Row],[Age]]&lt;20,"&lt;20",
   IF(Table1[[#This Row],[Age]]&lt;=30,"20-30",
   IF(Table1[[#This Row],[Age]]&lt;=40,"30-40",
   IF(Table1[[#This Row],[Age]]&lt;=50,"40-50",
   IF(Table1[[#This Row],[Age]]&lt;=60,"50-60",
   IF(Table1[[#This Row],[Age]]&lt;=70,"60-70","70+"))))))</f>
        <v>50-60</v>
      </c>
      <c r="L3556" t="str">
        <f t="shared" si="165"/>
        <v>QTY1</v>
      </c>
    </row>
    <row r="3557" spans="1:12" x14ac:dyDescent="0.3">
      <c r="A3557" s="2" t="s">
        <v>3476</v>
      </c>
      <c r="B3557" s="2">
        <v>43</v>
      </c>
      <c r="C3557" s="2" t="s">
        <v>15059</v>
      </c>
      <c r="D3557" s="2" t="s">
        <v>24446</v>
      </c>
      <c r="E3557" s="2">
        <v>1944.48</v>
      </c>
      <c r="F3557" s="2">
        <v>75</v>
      </c>
      <c r="G3557" s="2">
        <v>145836</v>
      </c>
      <c r="H3557" s="3" t="s">
        <v>24999</v>
      </c>
      <c r="I3557" s="7" t="str">
        <f t="shared" si="166"/>
        <v>Apr</v>
      </c>
      <c r="J3557">
        <f t="shared" si="167"/>
        <v>2022</v>
      </c>
      <c r="K3557" t="str">
        <f>IF(Table1[[#This Row],[Age]]&lt;20,"&lt;20",
   IF(Table1[[#This Row],[Age]]&lt;=30,"20-30",
   IF(Table1[[#This Row],[Age]]&lt;=40,"30-40",
   IF(Table1[[#This Row],[Age]]&lt;=50,"40-50",
   IF(Table1[[#This Row],[Age]]&lt;=60,"50-60",
   IF(Table1[[#This Row],[Age]]&lt;=70,"60-70","70+"))))))</f>
        <v>40-50</v>
      </c>
      <c r="L3557" t="str">
        <f t="shared" si="165"/>
        <v>QTY1</v>
      </c>
    </row>
    <row r="3558" spans="1:12" x14ac:dyDescent="0.3">
      <c r="A3558" s="2" t="s">
        <v>3477</v>
      </c>
      <c r="B3558" s="2">
        <v>47</v>
      </c>
      <c r="C3558" s="2" t="s">
        <v>16903</v>
      </c>
      <c r="D3558" s="2" t="s">
        <v>24521</v>
      </c>
      <c r="E3558" s="2">
        <v>5782.56</v>
      </c>
      <c r="F3558" s="2">
        <v>75</v>
      </c>
      <c r="G3558" s="2">
        <v>433692</v>
      </c>
      <c r="H3558" s="3" t="s">
        <v>24999</v>
      </c>
      <c r="I3558" s="7" t="str">
        <f t="shared" si="166"/>
        <v>Apr</v>
      </c>
      <c r="J3558">
        <f t="shared" si="167"/>
        <v>2022</v>
      </c>
      <c r="K3558" t="str">
        <f>IF(Table1[[#This Row],[Age]]&lt;20,"&lt;20",
   IF(Table1[[#This Row],[Age]]&lt;=30,"20-30",
   IF(Table1[[#This Row],[Age]]&lt;=40,"30-40",
   IF(Table1[[#This Row],[Age]]&lt;=50,"40-50",
   IF(Table1[[#This Row],[Age]]&lt;=60,"50-60",
   IF(Table1[[#This Row],[Age]]&lt;=70,"60-70","70+"))))))</f>
        <v>40-50</v>
      </c>
      <c r="L3558" t="str">
        <f t="shared" si="165"/>
        <v>QTY1</v>
      </c>
    </row>
    <row r="3559" spans="1:12" x14ac:dyDescent="0.3">
      <c r="A3559" s="2" t="s">
        <v>3478</v>
      </c>
      <c r="B3559" s="2">
        <v>21</v>
      </c>
      <c r="C3559" s="2" t="s">
        <v>16904</v>
      </c>
      <c r="D3559" s="2" t="s">
        <v>24444</v>
      </c>
      <c r="E3559" s="2">
        <v>3012.47</v>
      </c>
      <c r="F3559" s="2">
        <v>32</v>
      </c>
      <c r="G3559" s="2">
        <v>96399.039999999994</v>
      </c>
      <c r="H3559" s="3" t="s">
        <v>24999</v>
      </c>
      <c r="I3559" s="7" t="str">
        <f t="shared" si="166"/>
        <v>Apr</v>
      </c>
      <c r="J3559">
        <f t="shared" si="167"/>
        <v>2022</v>
      </c>
      <c r="K3559" t="str">
        <f>IF(Table1[[#This Row],[Age]]&lt;20,"&lt;20",
   IF(Table1[[#This Row],[Age]]&lt;=30,"20-30",
   IF(Table1[[#This Row],[Age]]&lt;=40,"30-40",
   IF(Table1[[#This Row],[Age]]&lt;=50,"40-50",
   IF(Table1[[#This Row],[Age]]&lt;=60,"50-60",
   IF(Table1[[#This Row],[Age]]&lt;=70,"60-70","70+"))))))</f>
        <v>20-30</v>
      </c>
      <c r="L3559" t="str">
        <f t="shared" si="165"/>
        <v>QTY1</v>
      </c>
    </row>
    <row r="3560" spans="1:12" x14ac:dyDescent="0.3">
      <c r="A3560" s="2" t="s">
        <v>3479</v>
      </c>
      <c r="B3560" s="2">
        <v>22</v>
      </c>
      <c r="C3560" s="2" t="s">
        <v>16663</v>
      </c>
      <c r="D3560" s="2" t="s">
        <v>24625</v>
      </c>
      <c r="E3560" s="2">
        <v>5097.72</v>
      </c>
      <c r="F3560" s="2">
        <v>5</v>
      </c>
      <c r="G3560" s="2">
        <v>25488.6</v>
      </c>
      <c r="H3560" s="3" t="s">
        <v>24999</v>
      </c>
      <c r="I3560" s="7" t="str">
        <f t="shared" si="166"/>
        <v>Apr</v>
      </c>
      <c r="J3560">
        <f t="shared" si="167"/>
        <v>2022</v>
      </c>
      <c r="K3560" t="str">
        <f>IF(Table1[[#This Row],[Age]]&lt;20,"&lt;20",
   IF(Table1[[#This Row],[Age]]&lt;=30,"20-30",
   IF(Table1[[#This Row],[Age]]&lt;=40,"30-40",
   IF(Table1[[#This Row],[Age]]&lt;=50,"40-50",
   IF(Table1[[#This Row],[Age]]&lt;=60,"50-60",
   IF(Table1[[#This Row],[Age]]&lt;=70,"60-70","70+"))))))</f>
        <v>20-30</v>
      </c>
      <c r="L3560" t="str">
        <f t="shared" si="165"/>
        <v>QTY1</v>
      </c>
    </row>
    <row r="3561" spans="1:12" x14ac:dyDescent="0.3">
      <c r="A3561" s="2" t="s">
        <v>3480</v>
      </c>
      <c r="B3561" s="2">
        <v>32</v>
      </c>
      <c r="C3561" s="2" t="s">
        <v>16905</v>
      </c>
      <c r="D3561" s="2" t="s">
        <v>24542</v>
      </c>
      <c r="E3561" s="2">
        <v>1454.16</v>
      </c>
      <c r="F3561" s="2">
        <v>81</v>
      </c>
      <c r="G3561" s="2">
        <v>117786.96</v>
      </c>
      <c r="H3561" s="3" t="s">
        <v>24999</v>
      </c>
      <c r="I3561" s="7" t="str">
        <f t="shared" si="166"/>
        <v>Apr</v>
      </c>
      <c r="J3561">
        <f t="shared" si="167"/>
        <v>2022</v>
      </c>
      <c r="K3561" t="str">
        <f>IF(Table1[[#This Row],[Age]]&lt;20,"&lt;20",
   IF(Table1[[#This Row],[Age]]&lt;=30,"20-30",
   IF(Table1[[#This Row],[Age]]&lt;=40,"30-40",
   IF(Table1[[#This Row],[Age]]&lt;=50,"40-50",
   IF(Table1[[#This Row],[Age]]&lt;=60,"50-60",
   IF(Table1[[#This Row],[Age]]&lt;=70,"60-70","70+"))))))</f>
        <v>30-40</v>
      </c>
      <c r="L3561" t="str">
        <f t="shared" si="165"/>
        <v>QTY1</v>
      </c>
    </row>
    <row r="3562" spans="1:12" x14ac:dyDescent="0.3">
      <c r="A3562" s="2" t="s">
        <v>3481</v>
      </c>
      <c r="B3562" s="2">
        <v>19</v>
      </c>
      <c r="C3562" s="2" t="s">
        <v>16906</v>
      </c>
      <c r="D3562" s="2" t="s">
        <v>24604</v>
      </c>
      <c r="E3562" s="2">
        <v>5527.8</v>
      </c>
      <c r="F3562" s="2">
        <v>6</v>
      </c>
      <c r="G3562" s="2">
        <v>33166.800000000003</v>
      </c>
      <c r="H3562" s="3" t="s">
        <v>24999</v>
      </c>
      <c r="I3562" s="7" t="str">
        <f t="shared" si="166"/>
        <v>Apr</v>
      </c>
      <c r="J3562">
        <f t="shared" si="167"/>
        <v>2022</v>
      </c>
      <c r="K3562" t="str">
        <f>IF(Table1[[#This Row],[Age]]&lt;20,"&lt;20",
   IF(Table1[[#This Row],[Age]]&lt;=30,"20-30",
   IF(Table1[[#This Row],[Age]]&lt;=40,"30-40",
   IF(Table1[[#This Row],[Age]]&lt;=50,"40-50",
   IF(Table1[[#This Row],[Age]]&lt;=60,"50-60",
   IF(Table1[[#This Row],[Age]]&lt;=70,"60-70","70+"))))))</f>
        <v>&lt;20</v>
      </c>
      <c r="L3562" t="str">
        <f t="shared" si="165"/>
        <v>QTY1</v>
      </c>
    </row>
    <row r="3563" spans="1:12" x14ac:dyDescent="0.3">
      <c r="A3563" s="2" t="s">
        <v>3482</v>
      </c>
      <c r="B3563" s="2">
        <v>23</v>
      </c>
      <c r="C3563" s="2" t="s">
        <v>16907</v>
      </c>
      <c r="D3563" s="2" t="s">
        <v>24599</v>
      </c>
      <c r="E3563" s="2">
        <v>7599.63</v>
      </c>
      <c r="F3563" s="2">
        <v>94</v>
      </c>
      <c r="G3563" s="2">
        <v>714365.22</v>
      </c>
      <c r="H3563" s="3" t="s">
        <v>24999</v>
      </c>
      <c r="I3563" s="7" t="str">
        <f t="shared" si="166"/>
        <v>Apr</v>
      </c>
      <c r="J3563">
        <f t="shared" si="167"/>
        <v>2022</v>
      </c>
      <c r="K3563" t="str">
        <f>IF(Table1[[#This Row],[Age]]&lt;20,"&lt;20",
   IF(Table1[[#This Row],[Age]]&lt;=30,"20-30",
   IF(Table1[[#This Row],[Age]]&lt;=40,"30-40",
   IF(Table1[[#This Row],[Age]]&lt;=50,"40-50",
   IF(Table1[[#This Row],[Age]]&lt;=60,"50-60",
   IF(Table1[[#This Row],[Age]]&lt;=70,"60-70","70+"))))))</f>
        <v>20-30</v>
      </c>
      <c r="L3563" t="str">
        <f t="shared" si="165"/>
        <v>QTY1</v>
      </c>
    </row>
    <row r="3564" spans="1:12" x14ac:dyDescent="0.3">
      <c r="A3564" s="2" t="s">
        <v>3483</v>
      </c>
      <c r="B3564" s="2">
        <v>33</v>
      </c>
      <c r="C3564" s="2" t="s">
        <v>16908</v>
      </c>
      <c r="D3564" s="2" t="s">
        <v>24503</v>
      </c>
      <c r="E3564" s="2">
        <v>8658.7099999999991</v>
      </c>
      <c r="F3564" s="2">
        <v>29</v>
      </c>
      <c r="G3564" s="2">
        <v>251102.59</v>
      </c>
      <c r="H3564" s="3" t="s">
        <v>24999</v>
      </c>
      <c r="I3564" s="7" t="str">
        <f t="shared" si="166"/>
        <v>Apr</v>
      </c>
      <c r="J3564">
        <f t="shared" si="167"/>
        <v>2022</v>
      </c>
      <c r="K3564" t="str">
        <f>IF(Table1[[#This Row],[Age]]&lt;20,"&lt;20",
   IF(Table1[[#This Row],[Age]]&lt;=30,"20-30",
   IF(Table1[[#This Row],[Age]]&lt;=40,"30-40",
   IF(Table1[[#This Row],[Age]]&lt;=50,"40-50",
   IF(Table1[[#This Row],[Age]]&lt;=60,"50-60",
   IF(Table1[[#This Row],[Age]]&lt;=70,"60-70","70+"))))))</f>
        <v>30-40</v>
      </c>
      <c r="L3564" t="str">
        <f t="shared" si="165"/>
        <v>QTY1</v>
      </c>
    </row>
    <row r="3565" spans="1:12" x14ac:dyDescent="0.3">
      <c r="A3565" s="2" t="s">
        <v>3484</v>
      </c>
      <c r="B3565" s="2">
        <v>38</v>
      </c>
      <c r="C3565" s="2" t="s">
        <v>16909</v>
      </c>
      <c r="D3565" s="2" t="s">
        <v>24497</v>
      </c>
      <c r="E3565" s="2">
        <v>2980.06</v>
      </c>
      <c r="F3565" s="2">
        <v>87</v>
      </c>
      <c r="G3565" s="2">
        <v>259265.22</v>
      </c>
      <c r="H3565" s="3" t="s">
        <v>24999</v>
      </c>
      <c r="I3565" s="7" t="str">
        <f t="shared" si="166"/>
        <v>Apr</v>
      </c>
      <c r="J3565">
        <f t="shared" si="167"/>
        <v>2022</v>
      </c>
      <c r="K3565" t="str">
        <f>IF(Table1[[#This Row],[Age]]&lt;20,"&lt;20",
   IF(Table1[[#This Row],[Age]]&lt;=30,"20-30",
   IF(Table1[[#This Row],[Age]]&lt;=40,"30-40",
   IF(Table1[[#This Row],[Age]]&lt;=50,"40-50",
   IF(Table1[[#This Row],[Age]]&lt;=60,"50-60",
   IF(Table1[[#This Row],[Age]]&lt;=70,"60-70","70+"))))))</f>
        <v>30-40</v>
      </c>
      <c r="L3565" t="str">
        <f t="shared" si="165"/>
        <v>QTY1</v>
      </c>
    </row>
    <row r="3566" spans="1:12" x14ac:dyDescent="0.3">
      <c r="A3566" s="2" t="s">
        <v>3485</v>
      </c>
      <c r="B3566" s="2">
        <v>47</v>
      </c>
      <c r="C3566" s="2" t="s">
        <v>16910</v>
      </c>
      <c r="D3566" s="2" t="s">
        <v>24506</v>
      </c>
      <c r="E3566" s="2">
        <v>2195.96</v>
      </c>
      <c r="F3566" s="2">
        <v>36</v>
      </c>
      <c r="G3566" s="2">
        <v>79054.559999999998</v>
      </c>
      <c r="H3566" s="3" t="s">
        <v>24999</v>
      </c>
      <c r="I3566" s="7" t="str">
        <f t="shared" si="166"/>
        <v>Apr</v>
      </c>
      <c r="J3566">
        <f t="shared" si="167"/>
        <v>2022</v>
      </c>
      <c r="K3566" t="str">
        <f>IF(Table1[[#This Row],[Age]]&lt;20,"&lt;20",
   IF(Table1[[#This Row],[Age]]&lt;=30,"20-30",
   IF(Table1[[#This Row],[Age]]&lt;=40,"30-40",
   IF(Table1[[#This Row],[Age]]&lt;=50,"40-50",
   IF(Table1[[#This Row],[Age]]&lt;=60,"50-60",
   IF(Table1[[#This Row],[Age]]&lt;=70,"60-70","70+"))))))</f>
        <v>40-50</v>
      </c>
      <c r="L3566" t="str">
        <f t="shared" si="165"/>
        <v>QTY1</v>
      </c>
    </row>
    <row r="3567" spans="1:12" x14ac:dyDescent="0.3">
      <c r="A3567" s="2" t="s">
        <v>3486</v>
      </c>
      <c r="B3567" s="2">
        <v>41</v>
      </c>
      <c r="C3567" s="2" t="s">
        <v>15478</v>
      </c>
      <c r="D3567" s="2" t="s">
        <v>24423</v>
      </c>
      <c r="E3567" s="2">
        <v>2466.29</v>
      </c>
      <c r="F3567" s="2">
        <v>65</v>
      </c>
      <c r="G3567" s="2">
        <v>160308.85</v>
      </c>
      <c r="H3567" s="3" t="s">
        <v>24999</v>
      </c>
      <c r="I3567" s="7" t="str">
        <f t="shared" si="166"/>
        <v>Apr</v>
      </c>
      <c r="J3567">
        <f t="shared" si="167"/>
        <v>2022</v>
      </c>
      <c r="K3567" t="str">
        <f>IF(Table1[[#This Row],[Age]]&lt;20,"&lt;20",
   IF(Table1[[#This Row],[Age]]&lt;=30,"20-30",
   IF(Table1[[#This Row],[Age]]&lt;=40,"30-40",
   IF(Table1[[#This Row],[Age]]&lt;=50,"40-50",
   IF(Table1[[#This Row],[Age]]&lt;=60,"50-60",
   IF(Table1[[#This Row],[Age]]&lt;=70,"60-70","70+"))))))</f>
        <v>40-50</v>
      </c>
      <c r="L3567" t="str">
        <f t="shared" si="165"/>
        <v>QTY1</v>
      </c>
    </row>
    <row r="3568" spans="1:12" x14ac:dyDescent="0.3">
      <c r="A3568" s="2" t="s">
        <v>3487</v>
      </c>
      <c r="B3568" s="2">
        <v>20</v>
      </c>
      <c r="C3568" s="2" t="s">
        <v>16911</v>
      </c>
      <c r="D3568" s="2" t="s">
        <v>24497</v>
      </c>
      <c r="E3568" s="2">
        <v>1552.89</v>
      </c>
      <c r="F3568" s="2">
        <v>46</v>
      </c>
      <c r="G3568" s="2">
        <v>71432.94</v>
      </c>
      <c r="H3568" s="3" t="s">
        <v>24999</v>
      </c>
      <c r="I3568" s="7" t="str">
        <f t="shared" si="166"/>
        <v>Apr</v>
      </c>
      <c r="J3568">
        <f t="shared" si="167"/>
        <v>2022</v>
      </c>
      <c r="K3568" t="str">
        <f>IF(Table1[[#This Row],[Age]]&lt;20,"&lt;20",
   IF(Table1[[#This Row],[Age]]&lt;=30,"20-30",
   IF(Table1[[#This Row],[Age]]&lt;=40,"30-40",
   IF(Table1[[#This Row],[Age]]&lt;=50,"40-50",
   IF(Table1[[#This Row],[Age]]&lt;=60,"50-60",
   IF(Table1[[#This Row],[Age]]&lt;=70,"60-70","70+"))))))</f>
        <v>20-30</v>
      </c>
      <c r="L3568" t="str">
        <f t="shared" si="165"/>
        <v>QTY1</v>
      </c>
    </row>
    <row r="3569" spans="1:12" x14ac:dyDescent="0.3">
      <c r="A3569" s="2" t="s">
        <v>3488</v>
      </c>
      <c r="B3569" s="2">
        <v>23</v>
      </c>
      <c r="C3569" s="2" t="s">
        <v>14882</v>
      </c>
      <c r="D3569" s="2" t="s">
        <v>24459</v>
      </c>
      <c r="E3569" s="2">
        <v>1224.29</v>
      </c>
      <c r="F3569" s="2">
        <v>8</v>
      </c>
      <c r="G3569" s="2">
        <v>9794.32</v>
      </c>
      <c r="H3569" s="3" t="s">
        <v>24999</v>
      </c>
      <c r="I3569" s="7" t="str">
        <f t="shared" si="166"/>
        <v>Apr</v>
      </c>
      <c r="J3569">
        <f t="shared" si="167"/>
        <v>2022</v>
      </c>
      <c r="K3569" t="str">
        <f>IF(Table1[[#This Row],[Age]]&lt;20,"&lt;20",
   IF(Table1[[#This Row],[Age]]&lt;=30,"20-30",
   IF(Table1[[#This Row],[Age]]&lt;=40,"30-40",
   IF(Table1[[#This Row],[Age]]&lt;=50,"40-50",
   IF(Table1[[#This Row],[Age]]&lt;=60,"50-60",
   IF(Table1[[#This Row],[Age]]&lt;=70,"60-70","70+"))))))</f>
        <v>20-30</v>
      </c>
      <c r="L3569" t="str">
        <f t="shared" si="165"/>
        <v>QTY1</v>
      </c>
    </row>
    <row r="3570" spans="1:12" x14ac:dyDescent="0.3">
      <c r="A3570" s="2" t="s">
        <v>3489</v>
      </c>
      <c r="B3570" s="2">
        <v>56</v>
      </c>
      <c r="C3570" s="2" t="s">
        <v>16912</v>
      </c>
      <c r="D3570" s="2" t="s">
        <v>24475</v>
      </c>
      <c r="E3570" s="2">
        <v>9982.1299999999992</v>
      </c>
      <c r="F3570" s="2">
        <v>9</v>
      </c>
      <c r="G3570" s="2">
        <v>89839.17</v>
      </c>
      <c r="H3570" s="3" t="s">
        <v>24999</v>
      </c>
      <c r="I3570" s="7" t="str">
        <f t="shared" si="166"/>
        <v>Apr</v>
      </c>
      <c r="J3570">
        <f t="shared" si="167"/>
        <v>2022</v>
      </c>
      <c r="K3570" t="str">
        <f>IF(Table1[[#This Row],[Age]]&lt;20,"&lt;20",
   IF(Table1[[#This Row],[Age]]&lt;=30,"20-30",
   IF(Table1[[#This Row],[Age]]&lt;=40,"30-40",
   IF(Table1[[#This Row],[Age]]&lt;=50,"40-50",
   IF(Table1[[#This Row],[Age]]&lt;=60,"50-60",
   IF(Table1[[#This Row],[Age]]&lt;=70,"60-70","70+"))))))</f>
        <v>50-60</v>
      </c>
      <c r="L3570" t="str">
        <f t="shared" si="165"/>
        <v>QTY1</v>
      </c>
    </row>
    <row r="3571" spans="1:12" x14ac:dyDescent="0.3">
      <c r="A3571" s="2" t="s">
        <v>3490</v>
      </c>
      <c r="B3571" s="2">
        <v>51</v>
      </c>
      <c r="C3571" s="2" t="s">
        <v>16913</v>
      </c>
      <c r="D3571" s="2" t="s">
        <v>24445</v>
      </c>
      <c r="E3571" s="2">
        <v>7330.59</v>
      </c>
      <c r="F3571" s="2">
        <v>21</v>
      </c>
      <c r="G3571" s="2">
        <v>153942.39000000001</v>
      </c>
      <c r="H3571" s="3" t="s">
        <v>24999</v>
      </c>
      <c r="I3571" s="7" t="str">
        <f t="shared" si="166"/>
        <v>Apr</v>
      </c>
      <c r="J3571">
        <f t="shared" si="167"/>
        <v>2022</v>
      </c>
      <c r="K3571" t="str">
        <f>IF(Table1[[#This Row],[Age]]&lt;20,"&lt;20",
   IF(Table1[[#This Row],[Age]]&lt;=30,"20-30",
   IF(Table1[[#This Row],[Age]]&lt;=40,"30-40",
   IF(Table1[[#This Row],[Age]]&lt;=50,"40-50",
   IF(Table1[[#This Row],[Age]]&lt;=60,"50-60",
   IF(Table1[[#This Row],[Age]]&lt;=70,"60-70","70+"))))))</f>
        <v>50-60</v>
      </c>
      <c r="L3571" t="str">
        <f t="shared" si="165"/>
        <v>QTY1</v>
      </c>
    </row>
    <row r="3572" spans="1:12" x14ac:dyDescent="0.3">
      <c r="A3572" s="2" t="s">
        <v>3491</v>
      </c>
      <c r="B3572" s="2">
        <v>30</v>
      </c>
      <c r="C3572" s="2" t="s">
        <v>16914</v>
      </c>
      <c r="D3572" s="2" t="s">
        <v>24615</v>
      </c>
      <c r="E3572" s="2">
        <v>8757.06</v>
      </c>
      <c r="F3572" s="2">
        <v>42</v>
      </c>
      <c r="G3572" s="2">
        <v>367796.52</v>
      </c>
      <c r="H3572" s="3" t="s">
        <v>24999</v>
      </c>
      <c r="I3572" s="7" t="str">
        <f t="shared" si="166"/>
        <v>Apr</v>
      </c>
      <c r="J3572">
        <f t="shared" si="167"/>
        <v>2022</v>
      </c>
      <c r="K3572" t="str">
        <f>IF(Table1[[#This Row],[Age]]&lt;20,"&lt;20",
   IF(Table1[[#This Row],[Age]]&lt;=30,"20-30",
   IF(Table1[[#This Row],[Age]]&lt;=40,"30-40",
   IF(Table1[[#This Row],[Age]]&lt;=50,"40-50",
   IF(Table1[[#This Row],[Age]]&lt;=60,"50-60",
   IF(Table1[[#This Row],[Age]]&lt;=70,"60-70","70+"))))))</f>
        <v>20-30</v>
      </c>
      <c r="L3572" t="str">
        <f t="shared" si="165"/>
        <v>QTY1</v>
      </c>
    </row>
    <row r="3573" spans="1:12" x14ac:dyDescent="0.3">
      <c r="A3573" s="2" t="s">
        <v>3492</v>
      </c>
      <c r="B3573" s="2">
        <v>40</v>
      </c>
      <c r="C3573" s="2" t="s">
        <v>16915</v>
      </c>
      <c r="D3573" s="2" t="s">
        <v>24521</v>
      </c>
      <c r="E3573" s="2">
        <v>380.28</v>
      </c>
      <c r="F3573" s="2">
        <v>30</v>
      </c>
      <c r="G3573" s="2">
        <v>11408.4</v>
      </c>
      <c r="H3573" s="3" t="s">
        <v>24999</v>
      </c>
      <c r="I3573" s="7" t="str">
        <f t="shared" si="166"/>
        <v>Apr</v>
      </c>
      <c r="J3573">
        <f t="shared" si="167"/>
        <v>2022</v>
      </c>
      <c r="K3573" t="str">
        <f>IF(Table1[[#This Row],[Age]]&lt;20,"&lt;20",
   IF(Table1[[#This Row],[Age]]&lt;=30,"20-30",
   IF(Table1[[#This Row],[Age]]&lt;=40,"30-40",
   IF(Table1[[#This Row],[Age]]&lt;=50,"40-50",
   IF(Table1[[#This Row],[Age]]&lt;=60,"50-60",
   IF(Table1[[#This Row],[Age]]&lt;=70,"60-70","70+"))))))</f>
        <v>30-40</v>
      </c>
      <c r="L3573" t="str">
        <f t="shared" si="165"/>
        <v>QTY1</v>
      </c>
    </row>
    <row r="3574" spans="1:12" x14ac:dyDescent="0.3">
      <c r="A3574" s="2" t="s">
        <v>3493</v>
      </c>
      <c r="B3574" s="2">
        <v>28</v>
      </c>
      <c r="C3574" s="2" t="s">
        <v>16916</v>
      </c>
      <c r="D3574" s="2" t="s">
        <v>24453</v>
      </c>
      <c r="E3574" s="2">
        <v>5500.56</v>
      </c>
      <c r="F3574" s="2">
        <v>73</v>
      </c>
      <c r="G3574" s="2">
        <v>401540.88</v>
      </c>
      <c r="H3574" s="3" t="s">
        <v>25000</v>
      </c>
      <c r="I3574" s="7" t="str">
        <f t="shared" si="166"/>
        <v>Apr</v>
      </c>
      <c r="J3574">
        <f t="shared" si="167"/>
        <v>2022</v>
      </c>
      <c r="K3574" t="str">
        <f>IF(Table1[[#This Row],[Age]]&lt;20,"&lt;20",
   IF(Table1[[#This Row],[Age]]&lt;=30,"20-30",
   IF(Table1[[#This Row],[Age]]&lt;=40,"30-40",
   IF(Table1[[#This Row],[Age]]&lt;=50,"40-50",
   IF(Table1[[#This Row],[Age]]&lt;=60,"50-60",
   IF(Table1[[#This Row],[Age]]&lt;=70,"60-70","70+"))))))</f>
        <v>20-30</v>
      </c>
      <c r="L3574" t="str">
        <f t="shared" si="165"/>
        <v>QTY1</v>
      </c>
    </row>
    <row r="3575" spans="1:12" x14ac:dyDescent="0.3">
      <c r="A3575" s="2" t="s">
        <v>3494</v>
      </c>
      <c r="B3575" s="2">
        <v>39</v>
      </c>
      <c r="C3575" s="2" t="s">
        <v>16917</v>
      </c>
      <c r="D3575" s="2" t="s">
        <v>24458</v>
      </c>
      <c r="E3575" s="2">
        <v>2571.12</v>
      </c>
      <c r="F3575" s="2">
        <v>11</v>
      </c>
      <c r="G3575" s="2">
        <v>28282.32</v>
      </c>
      <c r="H3575" s="3" t="s">
        <v>25000</v>
      </c>
      <c r="I3575" s="7" t="str">
        <f t="shared" si="166"/>
        <v>Apr</v>
      </c>
      <c r="J3575">
        <f t="shared" si="167"/>
        <v>2022</v>
      </c>
      <c r="K3575" t="str">
        <f>IF(Table1[[#This Row],[Age]]&lt;20,"&lt;20",
   IF(Table1[[#This Row],[Age]]&lt;=30,"20-30",
   IF(Table1[[#This Row],[Age]]&lt;=40,"30-40",
   IF(Table1[[#This Row],[Age]]&lt;=50,"40-50",
   IF(Table1[[#This Row],[Age]]&lt;=60,"50-60",
   IF(Table1[[#This Row],[Age]]&lt;=70,"60-70","70+"))))))</f>
        <v>30-40</v>
      </c>
      <c r="L3575" t="str">
        <f t="shared" si="165"/>
        <v>QTY1</v>
      </c>
    </row>
    <row r="3576" spans="1:12" x14ac:dyDescent="0.3">
      <c r="A3576" s="2" t="s">
        <v>3495</v>
      </c>
      <c r="B3576" s="2">
        <v>38</v>
      </c>
      <c r="C3576" s="2" t="s">
        <v>16692</v>
      </c>
      <c r="D3576" s="2" t="s">
        <v>24630</v>
      </c>
      <c r="E3576" s="2">
        <v>868.81</v>
      </c>
      <c r="F3576" s="2">
        <v>58</v>
      </c>
      <c r="G3576" s="2">
        <v>50390.98</v>
      </c>
      <c r="H3576" s="3" t="s">
        <v>25000</v>
      </c>
      <c r="I3576" s="7" t="str">
        <f t="shared" si="166"/>
        <v>Apr</v>
      </c>
      <c r="J3576">
        <f t="shared" si="167"/>
        <v>2022</v>
      </c>
      <c r="K3576" t="str">
        <f>IF(Table1[[#This Row],[Age]]&lt;20,"&lt;20",
   IF(Table1[[#This Row],[Age]]&lt;=30,"20-30",
   IF(Table1[[#This Row],[Age]]&lt;=40,"30-40",
   IF(Table1[[#This Row],[Age]]&lt;=50,"40-50",
   IF(Table1[[#This Row],[Age]]&lt;=60,"50-60",
   IF(Table1[[#This Row],[Age]]&lt;=70,"60-70","70+"))))))</f>
        <v>30-40</v>
      </c>
      <c r="L3576" t="str">
        <f t="shared" si="165"/>
        <v>QTY1</v>
      </c>
    </row>
    <row r="3577" spans="1:12" x14ac:dyDescent="0.3">
      <c r="A3577" s="2" t="s">
        <v>3496</v>
      </c>
      <c r="B3577" s="2">
        <v>23</v>
      </c>
      <c r="C3577" s="2" t="s">
        <v>16918</v>
      </c>
      <c r="D3577" s="2" t="s">
        <v>24585</v>
      </c>
      <c r="E3577" s="2">
        <v>4954.26</v>
      </c>
      <c r="F3577" s="2">
        <v>18</v>
      </c>
      <c r="G3577" s="2">
        <v>89176.68</v>
      </c>
      <c r="H3577" s="3" t="s">
        <v>25000</v>
      </c>
      <c r="I3577" s="7" t="str">
        <f t="shared" si="166"/>
        <v>Apr</v>
      </c>
      <c r="J3577">
        <f t="shared" si="167"/>
        <v>2022</v>
      </c>
      <c r="K3577" t="str">
        <f>IF(Table1[[#This Row],[Age]]&lt;20,"&lt;20",
   IF(Table1[[#This Row],[Age]]&lt;=30,"20-30",
   IF(Table1[[#This Row],[Age]]&lt;=40,"30-40",
   IF(Table1[[#This Row],[Age]]&lt;=50,"40-50",
   IF(Table1[[#This Row],[Age]]&lt;=60,"50-60",
   IF(Table1[[#This Row],[Age]]&lt;=70,"60-70","70+"))))))</f>
        <v>20-30</v>
      </c>
      <c r="L3577" t="str">
        <f t="shared" si="165"/>
        <v>QTY1</v>
      </c>
    </row>
    <row r="3578" spans="1:12" x14ac:dyDescent="0.3">
      <c r="A3578" s="2" t="s">
        <v>3497</v>
      </c>
      <c r="B3578" s="2">
        <v>46</v>
      </c>
      <c r="C3578" s="2" t="s">
        <v>16884</v>
      </c>
      <c r="D3578" s="2" t="s">
        <v>24610</v>
      </c>
      <c r="E3578" s="2">
        <v>577.97</v>
      </c>
      <c r="F3578" s="2">
        <v>19</v>
      </c>
      <c r="G3578" s="2">
        <v>10981.43</v>
      </c>
      <c r="H3578" s="3" t="s">
        <v>25000</v>
      </c>
      <c r="I3578" s="7" t="str">
        <f t="shared" si="166"/>
        <v>Apr</v>
      </c>
      <c r="J3578">
        <f t="shared" si="167"/>
        <v>2022</v>
      </c>
      <c r="K3578" t="str">
        <f>IF(Table1[[#This Row],[Age]]&lt;20,"&lt;20",
   IF(Table1[[#This Row],[Age]]&lt;=30,"20-30",
   IF(Table1[[#This Row],[Age]]&lt;=40,"30-40",
   IF(Table1[[#This Row],[Age]]&lt;=50,"40-50",
   IF(Table1[[#This Row],[Age]]&lt;=60,"50-60",
   IF(Table1[[#This Row],[Age]]&lt;=70,"60-70","70+"))))))</f>
        <v>40-50</v>
      </c>
      <c r="L3578" t="str">
        <f t="shared" si="165"/>
        <v>QTY1</v>
      </c>
    </row>
    <row r="3579" spans="1:12" x14ac:dyDescent="0.3">
      <c r="A3579" s="2" t="s">
        <v>3498</v>
      </c>
      <c r="B3579" s="2">
        <v>32</v>
      </c>
      <c r="C3579" s="2" t="s">
        <v>16919</v>
      </c>
      <c r="D3579" s="2" t="s">
        <v>24591</v>
      </c>
      <c r="E3579" s="2">
        <v>2506.52</v>
      </c>
      <c r="F3579" s="2">
        <v>14</v>
      </c>
      <c r="G3579" s="2">
        <v>35091.279999999999</v>
      </c>
      <c r="H3579" s="3" t="s">
        <v>25000</v>
      </c>
      <c r="I3579" s="7" t="str">
        <f t="shared" si="166"/>
        <v>Apr</v>
      </c>
      <c r="J3579">
        <f t="shared" si="167"/>
        <v>2022</v>
      </c>
      <c r="K3579" t="str">
        <f>IF(Table1[[#This Row],[Age]]&lt;20,"&lt;20",
   IF(Table1[[#This Row],[Age]]&lt;=30,"20-30",
   IF(Table1[[#This Row],[Age]]&lt;=40,"30-40",
   IF(Table1[[#This Row],[Age]]&lt;=50,"40-50",
   IF(Table1[[#This Row],[Age]]&lt;=60,"50-60",
   IF(Table1[[#This Row],[Age]]&lt;=70,"60-70","70+"))))))</f>
        <v>30-40</v>
      </c>
      <c r="L3579" t="str">
        <f t="shared" si="165"/>
        <v>QTY1</v>
      </c>
    </row>
    <row r="3580" spans="1:12" x14ac:dyDescent="0.3">
      <c r="A3580" s="2" t="s">
        <v>3499</v>
      </c>
      <c r="B3580" s="2">
        <v>62</v>
      </c>
      <c r="C3580" s="2" t="s">
        <v>15450</v>
      </c>
      <c r="D3580" s="2" t="s">
        <v>24539</v>
      </c>
      <c r="E3580" s="2">
        <v>7952.22</v>
      </c>
      <c r="F3580" s="2">
        <v>8</v>
      </c>
      <c r="G3580" s="2">
        <v>63617.760000000002</v>
      </c>
      <c r="H3580" s="3" t="s">
        <v>25001</v>
      </c>
      <c r="I3580" s="7" t="str">
        <f t="shared" si="166"/>
        <v>Apr</v>
      </c>
      <c r="J3580">
        <f t="shared" si="167"/>
        <v>2022</v>
      </c>
      <c r="K3580" t="str">
        <f>IF(Table1[[#This Row],[Age]]&lt;20,"&lt;20",
   IF(Table1[[#This Row],[Age]]&lt;=30,"20-30",
   IF(Table1[[#This Row],[Age]]&lt;=40,"30-40",
   IF(Table1[[#This Row],[Age]]&lt;=50,"40-50",
   IF(Table1[[#This Row],[Age]]&lt;=60,"50-60",
   IF(Table1[[#This Row],[Age]]&lt;=70,"60-70","70+"))))))</f>
        <v>60-70</v>
      </c>
      <c r="L3580" t="str">
        <f t="shared" si="165"/>
        <v>QTY1</v>
      </c>
    </row>
    <row r="3581" spans="1:12" x14ac:dyDescent="0.3">
      <c r="A3581" s="2" t="s">
        <v>3500</v>
      </c>
      <c r="B3581" s="2">
        <v>48</v>
      </c>
      <c r="C3581" s="2" t="s">
        <v>16920</v>
      </c>
      <c r="D3581" s="2" t="s">
        <v>24503</v>
      </c>
      <c r="E3581" s="2">
        <v>5891.02</v>
      </c>
      <c r="F3581" s="2">
        <v>91</v>
      </c>
      <c r="G3581" s="2">
        <v>536082.81999999995</v>
      </c>
      <c r="H3581" s="3" t="s">
        <v>25001</v>
      </c>
      <c r="I3581" s="7" t="str">
        <f t="shared" si="166"/>
        <v>Apr</v>
      </c>
      <c r="J3581">
        <f t="shared" si="167"/>
        <v>2022</v>
      </c>
      <c r="K3581" t="str">
        <f>IF(Table1[[#This Row],[Age]]&lt;20,"&lt;20",
   IF(Table1[[#This Row],[Age]]&lt;=30,"20-30",
   IF(Table1[[#This Row],[Age]]&lt;=40,"30-40",
   IF(Table1[[#This Row],[Age]]&lt;=50,"40-50",
   IF(Table1[[#This Row],[Age]]&lt;=60,"50-60",
   IF(Table1[[#This Row],[Age]]&lt;=70,"60-70","70+"))))))</f>
        <v>40-50</v>
      </c>
      <c r="L3581" t="str">
        <f t="shared" si="165"/>
        <v>QTY1</v>
      </c>
    </row>
    <row r="3582" spans="1:12" x14ac:dyDescent="0.3">
      <c r="A3582" s="2" t="s">
        <v>3501</v>
      </c>
      <c r="B3582" s="2">
        <v>55</v>
      </c>
      <c r="C3582" s="2" t="s">
        <v>16921</v>
      </c>
      <c r="D3582" s="2" t="s">
        <v>24563</v>
      </c>
      <c r="E3582" s="2">
        <v>1293.97</v>
      </c>
      <c r="F3582" s="2">
        <v>65</v>
      </c>
      <c r="G3582" s="2">
        <v>84108.05</v>
      </c>
      <c r="H3582" s="3" t="s">
        <v>25001</v>
      </c>
      <c r="I3582" s="7" t="str">
        <f t="shared" si="166"/>
        <v>Apr</v>
      </c>
      <c r="J3582">
        <f t="shared" si="167"/>
        <v>2022</v>
      </c>
      <c r="K3582" t="str">
        <f>IF(Table1[[#This Row],[Age]]&lt;20,"&lt;20",
   IF(Table1[[#This Row],[Age]]&lt;=30,"20-30",
   IF(Table1[[#This Row],[Age]]&lt;=40,"30-40",
   IF(Table1[[#This Row],[Age]]&lt;=50,"40-50",
   IF(Table1[[#This Row],[Age]]&lt;=60,"50-60",
   IF(Table1[[#This Row],[Age]]&lt;=70,"60-70","70+"))))))</f>
        <v>50-60</v>
      </c>
      <c r="L3582" t="str">
        <f t="shared" si="165"/>
        <v>QTY1</v>
      </c>
    </row>
    <row r="3583" spans="1:12" x14ac:dyDescent="0.3">
      <c r="A3583" s="2" t="s">
        <v>3502</v>
      </c>
      <c r="B3583" s="2">
        <v>48</v>
      </c>
      <c r="C3583" s="2" t="s">
        <v>16922</v>
      </c>
      <c r="D3583" s="2" t="s">
        <v>24592</v>
      </c>
      <c r="E3583" s="2">
        <v>231.62</v>
      </c>
      <c r="F3583" s="2">
        <v>27</v>
      </c>
      <c r="G3583" s="2">
        <v>6253.74</v>
      </c>
      <c r="H3583" s="3" t="s">
        <v>25001</v>
      </c>
      <c r="I3583" s="7" t="str">
        <f t="shared" si="166"/>
        <v>Apr</v>
      </c>
      <c r="J3583">
        <f t="shared" si="167"/>
        <v>2022</v>
      </c>
      <c r="K3583" t="str">
        <f>IF(Table1[[#This Row],[Age]]&lt;20,"&lt;20",
   IF(Table1[[#This Row],[Age]]&lt;=30,"20-30",
   IF(Table1[[#This Row],[Age]]&lt;=40,"30-40",
   IF(Table1[[#This Row],[Age]]&lt;=50,"40-50",
   IF(Table1[[#This Row],[Age]]&lt;=60,"50-60",
   IF(Table1[[#This Row],[Age]]&lt;=70,"60-70","70+"))))))</f>
        <v>40-50</v>
      </c>
      <c r="L3583" t="str">
        <f t="shared" si="165"/>
        <v>QTY1</v>
      </c>
    </row>
    <row r="3584" spans="1:12" x14ac:dyDescent="0.3">
      <c r="A3584" s="2" t="s">
        <v>3503</v>
      </c>
      <c r="B3584" s="2">
        <v>60</v>
      </c>
      <c r="C3584" s="2" t="s">
        <v>16923</v>
      </c>
      <c r="D3584" s="2" t="s">
        <v>24542</v>
      </c>
      <c r="E3584" s="2">
        <v>7625.41</v>
      </c>
      <c r="F3584" s="2">
        <v>35</v>
      </c>
      <c r="G3584" s="2">
        <v>266889.34999999998</v>
      </c>
      <c r="H3584" s="3" t="s">
        <v>25001</v>
      </c>
      <c r="I3584" s="7" t="str">
        <f t="shared" si="166"/>
        <v>Apr</v>
      </c>
      <c r="J3584">
        <f t="shared" si="167"/>
        <v>2022</v>
      </c>
      <c r="K3584" t="str">
        <f>IF(Table1[[#This Row],[Age]]&lt;20,"&lt;20",
   IF(Table1[[#This Row],[Age]]&lt;=30,"20-30",
   IF(Table1[[#This Row],[Age]]&lt;=40,"30-40",
   IF(Table1[[#This Row],[Age]]&lt;=50,"40-50",
   IF(Table1[[#This Row],[Age]]&lt;=60,"50-60",
   IF(Table1[[#This Row],[Age]]&lt;=70,"60-70","70+"))))))</f>
        <v>50-60</v>
      </c>
      <c r="L3584" t="str">
        <f t="shared" si="165"/>
        <v>QTY1</v>
      </c>
    </row>
    <row r="3585" spans="1:12" x14ac:dyDescent="0.3">
      <c r="A3585" s="2" t="s">
        <v>3504</v>
      </c>
      <c r="B3585" s="2">
        <v>50</v>
      </c>
      <c r="C3585" s="2" t="s">
        <v>16924</v>
      </c>
      <c r="D3585" s="2" t="s">
        <v>24499</v>
      </c>
      <c r="E3585" s="2">
        <v>8063.52</v>
      </c>
      <c r="F3585" s="2">
        <v>1</v>
      </c>
      <c r="G3585" s="2">
        <v>8063.52</v>
      </c>
      <c r="H3585" s="3" t="s">
        <v>25001</v>
      </c>
      <c r="I3585" s="7" t="str">
        <f t="shared" si="166"/>
        <v>Apr</v>
      </c>
      <c r="J3585">
        <f t="shared" si="167"/>
        <v>2022</v>
      </c>
      <c r="K3585" t="str">
        <f>IF(Table1[[#This Row],[Age]]&lt;20,"&lt;20",
   IF(Table1[[#This Row],[Age]]&lt;=30,"20-30",
   IF(Table1[[#This Row],[Age]]&lt;=40,"30-40",
   IF(Table1[[#This Row],[Age]]&lt;=50,"40-50",
   IF(Table1[[#This Row],[Age]]&lt;=60,"50-60",
   IF(Table1[[#This Row],[Age]]&lt;=70,"60-70","70+"))))))</f>
        <v>40-50</v>
      </c>
      <c r="L3585" t="str">
        <f t="shared" si="165"/>
        <v>QTY1</v>
      </c>
    </row>
    <row r="3586" spans="1:12" x14ac:dyDescent="0.3">
      <c r="A3586" s="2" t="s">
        <v>3505</v>
      </c>
      <c r="B3586" s="2">
        <v>46</v>
      </c>
      <c r="C3586" s="2" t="s">
        <v>16925</v>
      </c>
      <c r="D3586" s="2" t="s">
        <v>24625</v>
      </c>
      <c r="E3586" s="2">
        <v>6779.4</v>
      </c>
      <c r="F3586" s="2">
        <v>7</v>
      </c>
      <c r="G3586" s="2">
        <v>47455.8</v>
      </c>
      <c r="H3586" s="3" t="s">
        <v>25001</v>
      </c>
      <c r="I3586" s="7" t="str">
        <f t="shared" si="166"/>
        <v>Apr</v>
      </c>
      <c r="J3586">
        <f t="shared" si="167"/>
        <v>2022</v>
      </c>
      <c r="K3586" t="str">
        <f>IF(Table1[[#This Row],[Age]]&lt;20,"&lt;20",
   IF(Table1[[#This Row],[Age]]&lt;=30,"20-30",
   IF(Table1[[#This Row],[Age]]&lt;=40,"30-40",
   IF(Table1[[#This Row],[Age]]&lt;=50,"40-50",
   IF(Table1[[#This Row],[Age]]&lt;=60,"50-60",
   IF(Table1[[#This Row],[Age]]&lt;=70,"60-70","70+"))))))</f>
        <v>40-50</v>
      </c>
      <c r="L3586" t="str">
        <f t="shared" ref="L3586:L3649" si="168">IF(OR(MONTH(H3586)=4, MONTH(H3586)=5, MONTH(H3586)=6, MONTH(H3586)=7), "QTY1",
IF(OR(MONTH(H3586)=8, MONTH(H3586)=9, MONTH(H3586)=10, MONTH(H3586)=11), "QTY2",
IF(OR(MONTH(H3586)=12, MONTH(H3586)=1), "QTY3", "QTY4")))</f>
        <v>QTY1</v>
      </c>
    </row>
    <row r="3587" spans="1:12" x14ac:dyDescent="0.3">
      <c r="A3587" s="2" t="s">
        <v>3506</v>
      </c>
      <c r="B3587" s="2">
        <v>59</v>
      </c>
      <c r="C3587" s="2" t="s">
        <v>16926</v>
      </c>
      <c r="D3587" s="2" t="s">
        <v>24506</v>
      </c>
      <c r="E3587" s="2">
        <v>987.86</v>
      </c>
      <c r="F3587" s="2">
        <v>14</v>
      </c>
      <c r="G3587" s="2">
        <v>13830.04</v>
      </c>
      <c r="H3587" s="3" t="s">
        <v>25001</v>
      </c>
      <c r="I3587" s="7" t="str">
        <f t="shared" ref="I3587:I3650" si="169">TEXT(H3587,"MMM")</f>
        <v>Apr</v>
      </c>
      <c r="J3587">
        <f t="shared" ref="J3587:J3650" si="170">YEAR(H3587)</f>
        <v>2022</v>
      </c>
      <c r="K3587" t="str">
        <f>IF(Table1[[#This Row],[Age]]&lt;20,"&lt;20",
   IF(Table1[[#This Row],[Age]]&lt;=30,"20-30",
   IF(Table1[[#This Row],[Age]]&lt;=40,"30-40",
   IF(Table1[[#This Row],[Age]]&lt;=50,"40-50",
   IF(Table1[[#This Row],[Age]]&lt;=60,"50-60",
   IF(Table1[[#This Row],[Age]]&lt;=70,"60-70","70+"))))))</f>
        <v>50-60</v>
      </c>
      <c r="L3587" t="str">
        <f t="shared" si="168"/>
        <v>QTY1</v>
      </c>
    </row>
    <row r="3588" spans="1:12" x14ac:dyDescent="0.3">
      <c r="A3588" s="2" t="s">
        <v>3507</v>
      </c>
      <c r="B3588" s="2">
        <v>39</v>
      </c>
      <c r="C3588" s="2" t="s">
        <v>16927</v>
      </c>
      <c r="D3588" s="2" t="s">
        <v>24617</v>
      </c>
      <c r="E3588" s="2">
        <v>2221</v>
      </c>
      <c r="F3588" s="2">
        <v>18</v>
      </c>
      <c r="G3588" s="2">
        <v>39978</v>
      </c>
      <c r="H3588" s="3" t="s">
        <v>25002</v>
      </c>
      <c r="I3588" s="7" t="str">
        <f t="shared" si="169"/>
        <v>Apr</v>
      </c>
      <c r="J3588">
        <f t="shared" si="170"/>
        <v>2022</v>
      </c>
      <c r="K3588" t="str">
        <f>IF(Table1[[#This Row],[Age]]&lt;20,"&lt;20",
   IF(Table1[[#This Row],[Age]]&lt;=30,"20-30",
   IF(Table1[[#This Row],[Age]]&lt;=40,"30-40",
   IF(Table1[[#This Row],[Age]]&lt;=50,"40-50",
   IF(Table1[[#This Row],[Age]]&lt;=60,"50-60",
   IF(Table1[[#This Row],[Age]]&lt;=70,"60-70","70+"))))))</f>
        <v>30-40</v>
      </c>
      <c r="L3588" t="str">
        <f t="shared" si="168"/>
        <v>QTY1</v>
      </c>
    </row>
    <row r="3589" spans="1:12" x14ac:dyDescent="0.3">
      <c r="A3589" s="2" t="s">
        <v>3508</v>
      </c>
      <c r="B3589" s="2">
        <v>23</v>
      </c>
      <c r="C3589" s="2" t="s">
        <v>15593</v>
      </c>
      <c r="D3589" s="2" t="s">
        <v>24592</v>
      </c>
      <c r="E3589" s="2">
        <v>4289.79</v>
      </c>
      <c r="F3589" s="2">
        <v>47</v>
      </c>
      <c r="G3589" s="2">
        <v>201620.13</v>
      </c>
      <c r="H3589" s="3" t="s">
        <v>25002</v>
      </c>
      <c r="I3589" s="7" t="str">
        <f t="shared" si="169"/>
        <v>Apr</v>
      </c>
      <c r="J3589">
        <f t="shared" si="170"/>
        <v>2022</v>
      </c>
      <c r="K3589" t="str">
        <f>IF(Table1[[#This Row],[Age]]&lt;20,"&lt;20",
   IF(Table1[[#This Row],[Age]]&lt;=30,"20-30",
   IF(Table1[[#This Row],[Age]]&lt;=40,"30-40",
   IF(Table1[[#This Row],[Age]]&lt;=50,"40-50",
   IF(Table1[[#This Row],[Age]]&lt;=60,"50-60",
   IF(Table1[[#This Row],[Age]]&lt;=70,"60-70","70+"))))))</f>
        <v>20-30</v>
      </c>
      <c r="L3589" t="str">
        <f t="shared" si="168"/>
        <v>QTY1</v>
      </c>
    </row>
    <row r="3590" spans="1:12" x14ac:dyDescent="0.3">
      <c r="A3590" s="2" t="s">
        <v>3509</v>
      </c>
      <c r="B3590" s="2">
        <v>27</v>
      </c>
      <c r="C3590" s="2" t="s">
        <v>16198</v>
      </c>
      <c r="D3590" s="2" t="s">
        <v>24510</v>
      </c>
      <c r="E3590" s="2">
        <v>577.6</v>
      </c>
      <c r="F3590" s="2">
        <v>58</v>
      </c>
      <c r="G3590" s="2">
        <v>33500.800000000003</v>
      </c>
      <c r="H3590" s="3" t="s">
        <v>25002</v>
      </c>
      <c r="I3590" s="7" t="str">
        <f t="shared" si="169"/>
        <v>Apr</v>
      </c>
      <c r="J3590">
        <f t="shared" si="170"/>
        <v>2022</v>
      </c>
      <c r="K3590" t="str">
        <f>IF(Table1[[#This Row],[Age]]&lt;20,"&lt;20",
   IF(Table1[[#This Row],[Age]]&lt;=30,"20-30",
   IF(Table1[[#This Row],[Age]]&lt;=40,"30-40",
   IF(Table1[[#This Row],[Age]]&lt;=50,"40-50",
   IF(Table1[[#This Row],[Age]]&lt;=60,"50-60",
   IF(Table1[[#This Row],[Age]]&lt;=70,"60-70","70+"))))))</f>
        <v>20-30</v>
      </c>
      <c r="L3590" t="str">
        <f t="shared" si="168"/>
        <v>QTY1</v>
      </c>
    </row>
    <row r="3591" spans="1:12" x14ac:dyDescent="0.3">
      <c r="A3591" s="2" t="s">
        <v>3510</v>
      </c>
      <c r="B3591" s="2">
        <v>23</v>
      </c>
      <c r="C3591" s="2" t="s">
        <v>16928</v>
      </c>
      <c r="D3591" s="2" t="s">
        <v>24409</v>
      </c>
      <c r="E3591" s="2">
        <v>6074.01</v>
      </c>
      <c r="F3591" s="2">
        <v>30</v>
      </c>
      <c r="G3591" s="2">
        <v>182220.3</v>
      </c>
      <c r="H3591" s="3" t="s">
        <v>25002</v>
      </c>
      <c r="I3591" s="7" t="str">
        <f t="shared" si="169"/>
        <v>Apr</v>
      </c>
      <c r="J3591">
        <f t="shared" si="170"/>
        <v>2022</v>
      </c>
      <c r="K3591" t="str">
        <f>IF(Table1[[#This Row],[Age]]&lt;20,"&lt;20",
   IF(Table1[[#This Row],[Age]]&lt;=30,"20-30",
   IF(Table1[[#This Row],[Age]]&lt;=40,"30-40",
   IF(Table1[[#This Row],[Age]]&lt;=50,"40-50",
   IF(Table1[[#This Row],[Age]]&lt;=60,"50-60",
   IF(Table1[[#This Row],[Age]]&lt;=70,"60-70","70+"))))))</f>
        <v>20-30</v>
      </c>
      <c r="L3591" t="str">
        <f t="shared" si="168"/>
        <v>QTY1</v>
      </c>
    </row>
    <row r="3592" spans="1:12" x14ac:dyDescent="0.3">
      <c r="A3592" s="2" t="s">
        <v>3511</v>
      </c>
      <c r="B3592" s="2">
        <v>26</v>
      </c>
      <c r="C3592" s="2" t="s">
        <v>16929</v>
      </c>
      <c r="D3592" s="2" t="s">
        <v>24425</v>
      </c>
      <c r="E3592" s="2">
        <v>1455.06</v>
      </c>
      <c r="F3592" s="2">
        <v>8</v>
      </c>
      <c r="G3592" s="2">
        <v>11640.48</v>
      </c>
      <c r="H3592" s="3" t="s">
        <v>25002</v>
      </c>
      <c r="I3592" s="7" t="str">
        <f t="shared" si="169"/>
        <v>Apr</v>
      </c>
      <c r="J3592">
        <f t="shared" si="170"/>
        <v>2022</v>
      </c>
      <c r="K3592" t="str">
        <f>IF(Table1[[#This Row],[Age]]&lt;20,"&lt;20",
   IF(Table1[[#This Row],[Age]]&lt;=30,"20-30",
   IF(Table1[[#This Row],[Age]]&lt;=40,"30-40",
   IF(Table1[[#This Row],[Age]]&lt;=50,"40-50",
   IF(Table1[[#This Row],[Age]]&lt;=60,"50-60",
   IF(Table1[[#This Row],[Age]]&lt;=70,"60-70","70+"))))))</f>
        <v>20-30</v>
      </c>
      <c r="L3592" t="str">
        <f t="shared" si="168"/>
        <v>QTY1</v>
      </c>
    </row>
    <row r="3593" spans="1:12" x14ac:dyDescent="0.3">
      <c r="A3593" s="2" t="s">
        <v>3512</v>
      </c>
      <c r="B3593" s="2">
        <v>50</v>
      </c>
      <c r="C3593" s="2" t="s">
        <v>13857</v>
      </c>
      <c r="D3593" s="2" t="s">
        <v>24511</v>
      </c>
      <c r="E3593" s="2">
        <v>6021.01</v>
      </c>
      <c r="F3593" s="2">
        <v>91</v>
      </c>
      <c r="G3593" s="2">
        <v>547911.91</v>
      </c>
      <c r="H3593" s="3" t="s">
        <v>25002</v>
      </c>
      <c r="I3593" s="7" t="str">
        <f t="shared" si="169"/>
        <v>Apr</v>
      </c>
      <c r="J3593">
        <f t="shared" si="170"/>
        <v>2022</v>
      </c>
      <c r="K3593" t="str">
        <f>IF(Table1[[#This Row],[Age]]&lt;20,"&lt;20",
   IF(Table1[[#This Row],[Age]]&lt;=30,"20-30",
   IF(Table1[[#This Row],[Age]]&lt;=40,"30-40",
   IF(Table1[[#This Row],[Age]]&lt;=50,"40-50",
   IF(Table1[[#This Row],[Age]]&lt;=60,"50-60",
   IF(Table1[[#This Row],[Age]]&lt;=70,"60-70","70+"))))))</f>
        <v>40-50</v>
      </c>
      <c r="L3593" t="str">
        <f t="shared" si="168"/>
        <v>QTY1</v>
      </c>
    </row>
    <row r="3594" spans="1:12" x14ac:dyDescent="0.3">
      <c r="A3594" s="2" t="s">
        <v>3513</v>
      </c>
      <c r="B3594" s="2">
        <v>57</v>
      </c>
      <c r="C3594" s="2" t="s">
        <v>16930</v>
      </c>
      <c r="D3594" s="2" t="s">
        <v>24587</v>
      </c>
      <c r="E3594" s="2">
        <v>9176.43</v>
      </c>
      <c r="F3594" s="2">
        <v>34</v>
      </c>
      <c r="G3594" s="2">
        <v>311998.62</v>
      </c>
      <c r="H3594" s="3" t="s">
        <v>25002</v>
      </c>
      <c r="I3594" s="7" t="str">
        <f t="shared" si="169"/>
        <v>Apr</v>
      </c>
      <c r="J3594">
        <f t="shared" si="170"/>
        <v>2022</v>
      </c>
      <c r="K3594" t="str">
        <f>IF(Table1[[#This Row],[Age]]&lt;20,"&lt;20",
   IF(Table1[[#This Row],[Age]]&lt;=30,"20-30",
   IF(Table1[[#This Row],[Age]]&lt;=40,"30-40",
   IF(Table1[[#This Row],[Age]]&lt;=50,"40-50",
   IF(Table1[[#This Row],[Age]]&lt;=60,"50-60",
   IF(Table1[[#This Row],[Age]]&lt;=70,"60-70","70+"))))))</f>
        <v>50-60</v>
      </c>
      <c r="L3594" t="str">
        <f t="shared" si="168"/>
        <v>QTY1</v>
      </c>
    </row>
    <row r="3595" spans="1:12" x14ac:dyDescent="0.3">
      <c r="A3595" s="2" t="s">
        <v>3514</v>
      </c>
      <c r="B3595" s="2">
        <v>36</v>
      </c>
      <c r="C3595" s="2" t="s">
        <v>16931</v>
      </c>
      <c r="D3595" s="2" t="s">
        <v>24535</v>
      </c>
      <c r="E3595" s="2">
        <v>8230.0300000000007</v>
      </c>
      <c r="F3595" s="2">
        <v>77</v>
      </c>
      <c r="G3595" s="2">
        <v>633712.31000000006</v>
      </c>
      <c r="H3595" s="3" t="s">
        <v>25003</v>
      </c>
      <c r="I3595" s="7" t="str">
        <f t="shared" si="169"/>
        <v>Apr</v>
      </c>
      <c r="J3595">
        <f t="shared" si="170"/>
        <v>2022</v>
      </c>
      <c r="K3595" t="str">
        <f>IF(Table1[[#This Row],[Age]]&lt;20,"&lt;20",
   IF(Table1[[#This Row],[Age]]&lt;=30,"20-30",
   IF(Table1[[#This Row],[Age]]&lt;=40,"30-40",
   IF(Table1[[#This Row],[Age]]&lt;=50,"40-50",
   IF(Table1[[#This Row],[Age]]&lt;=60,"50-60",
   IF(Table1[[#This Row],[Age]]&lt;=70,"60-70","70+"))))))</f>
        <v>30-40</v>
      </c>
      <c r="L3595" t="str">
        <f t="shared" si="168"/>
        <v>QTY1</v>
      </c>
    </row>
    <row r="3596" spans="1:12" x14ac:dyDescent="0.3">
      <c r="A3596" s="2" t="s">
        <v>3515</v>
      </c>
      <c r="B3596" s="2">
        <v>59</v>
      </c>
      <c r="C3596" s="2" t="s">
        <v>16932</v>
      </c>
      <c r="D3596" s="2" t="s">
        <v>24425</v>
      </c>
      <c r="E3596" s="2">
        <v>2777.83</v>
      </c>
      <c r="F3596" s="2">
        <v>31</v>
      </c>
      <c r="G3596" s="2">
        <v>86112.73</v>
      </c>
      <c r="H3596" s="3" t="s">
        <v>25003</v>
      </c>
      <c r="I3596" s="7" t="str">
        <f t="shared" si="169"/>
        <v>Apr</v>
      </c>
      <c r="J3596">
        <f t="shared" si="170"/>
        <v>2022</v>
      </c>
      <c r="K3596" t="str">
        <f>IF(Table1[[#This Row],[Age]]&lt;20,"&lt;20",
   IF(Table1[[#This Row],[Age]]&lt;=30,"20-30",
   IF(Table1[[#This Row],[Age]]&lt;=40,"30-40",
   IF(Table1[[#This Row],[Age]]&lt;=50,"40-50",
   IF(Table1[[#This Row],[Age]]&lt;=60,"50-60",
   IF(Table1[[#This Row],[Age]]&lt;=70,"60-70","70+"))))))</f>
        <v>50-60</v>
      </c>
      <c r="L3596" t="str">
        <f t="shared" si="168"/>
        <v>QTY1</v>
      </c>
    </row>
    <row r="3597" spans="1:12" x14ac:dyDescent="0.3">
      <c r="A3597" s="2" t="s">
        <v>3516</v>
      </c>
      <c r="B3597" s="2">
        <v>46</v>
      </c>
      <c r="C3597" s="2" t="s">
        <v>16933</v>
      </c>
      <c r="D3597" s="2" t="s">
        <v>24558</v>
      </c>
      <c r="E3597" s="2">
        <v>478.72</v>
      </c>
      <c r="F3597" s="2">
        <v>36</v>
      </c>
      <c r="G3597" s="2">
        <v>17233.919999999998</v>
      </c>
      <c r="H3597" s="3" t="s">
        <v>25003</v>
      </c>
      <c r="I3597" s="7" t="str">
        <f t="shared" si="169"/>
        <v>Apr</v>
      </c>
      <c r="J3597">
        <f t="shared" si="170"/>
        <v>2022</v>
      </c>
      <c r="K3597" t="str">
        <f>IF(Table1[[#This Row],[Age]]&lt;20,"&lt;20",
   IF(Table1[[#This Row],[Age]]&lt;=30,"20-30",
   IF(Table1[[#This Row],[Age]]&lt;=40,"30-40",
   IF(Table1[[#This Row],[Age]]&lt;=50,"40-50",
   IF(Table1[[#This Row],[Age]]&lt;=60,"50-60",
   IF(Table1[[#This Row],[Age]]&lt;=70,"60-70","70+"))))))</f>
        <v>40-50</v>
      </c>
      <c r="L3597" t="str">
        <f t="shared" si="168"/>
        <v>QTY1</v>
      </c>
    </row>
    <row r="3598" spans="1:12" x14ac:dyDescent="0.3">
      <c r="A3598" s="2" t="s">
        <v>3517</v>
      </c>
      <c r="B3598" s="2">
        <v>59</v>
      </c>
      <c r="C3598" s="2" t="s">
        <v>16934</v>
      </c>
      <c r="D3598" s="2" t="s">
        <v>24417</v>
      </c>
      <c r="E3598" s="2">
        <v>3072.82</v>
      </c>
      <c r="F3598" s="2">
        <v>50</v>
      </c>
      <c r="G3598" s="2">
        <v>153641</v>
      </c>
      <c r="H3598" s="3" t="s">
        <v>25003</v>
      </c>
      <c r="I3598" s="7" t="str">
        <f t="shared" si="169"/>
        <v>Apr</v>
      </c>
      <c r="J3598">
        <f t="shared" si="170"/>
        <v>2022</v>
      </c>
      <c r="K3598" t="str">
        <f>IF(Table1[[#This Row],[Age]]&lt;20,"&lt;20",
   IF(Table1[[#This Row],[Age]]&lt;=30,"20-30",
   IF(Table1[[#This Row],[Age]]&lt;=40,"30-40",
   IF(Table1[[#This Row],[Age]]&lt;=50,"40-50",
   IF(Table1[[#This Row],[Age]]&lt;=60,"50-60",
   IF(Table1[[#This Row],[Age]]&lt;=70,"60-70","70+"))))))</f>
        <v>50-60</v>
      </c>
      <c r="L3598" t="str">
        <f t="shared" si="168"/>
        <v>QTY1</v>
      </c>
    </row>
    <row r="3599" spans="1:12" x14ac:dyDescent="0.3">
      <c r="A3599" s="2" t="s">
        <v>3518</v>
      </c>
      <c r="B3599" s="2">
        <v>30</v>
      </c>
      <c r="C3599" s="2" t="s">
        <v>16935</v>
      </c>
      <c r="D3599" s="2" t="s">
        <v>24548</v>
      </c>
      <c r="E3599" s="2">
        <v>1033.49</v>
      </c>
      <c r="F3599" s="2">
        <v>42</v>
      </c>
      <c r="G3599" s="2">
        <v>43406.58</v>
      </c>
      <c r="H3599" s="3" t="s">
        <v>25004</v>
      </c>
      <c r="I3599" s="7" t="str">
        <f t="shared" si="169"/>
        <v>Apr</v>
      </c>
      <c r="J3599">
        <f t="shared" si="170"/>
        <v>2022</v>
      </c>
      <c r="K3599" t="str">
        <f>IF(Table1[[#This Row],[Age]]&lt;20,"&lt;20",
   IF(Table1[[#This Row],[Age]]&lt;=30,"20-30",
   IF(Table1[[#This Row],[Age]]&lt;=40,"30-40",
   IF(Table1[[#This Row],[Age]]&lt;=50,"40-50",
   IF(Table1[[#This Row],[Age]]&lt;=60,"50-60",
   IF(Table1[[#This Row],[Age]]&lt;=70,"60-70","70+"))))))</f>
        <v>20-30</v>
      </c>
      <c r="L3599" t="str">
        <f t="shared" si="168"/>
        <v>QTY1</v>
      </c>
    </row>
    <row r="3600" spans="1:12" x14ac:dyDescent="0.3">
      <c r="A3600" s="2" t="s">
        <v>3519</v>
      </c>
      <c r="B3600" s="2">
        <v>61</v>
      </c>
      <c r="C3600" s="2" t="s">
        <v>16004</v>
      </c>
      <c r="D3600" s="2" t="s">
        <v>24511</v>
      </c>
      <c r="E3600" s="2">
        <v>3990.44</v>
      </c>
      <c r="F3600" s="2">
        <v>1</v>
      </c>
      <c r="G3600" s="2">
        <v>3990.44</v>
      </c>
      <c r="H3600" s="3" t="s">
        <v>25004</v>
      </c>
      <c r="I3600" s="7" t="str">
        <f t="shared" si="169"/>
        <v>Apr</v>
      </c>
      <c r="J3600">
        <f t="shared" si="170"/>
        <v>2022</v>
      </c>
      <c r="K3600" t="str">
        <f>IF(Table1[[#This Row],[Age]]&lt;20,"&lt;20",
   IF(Table1[[#This Row],[Age]]&lt;=30,"20-30",
   IF(Table1[[#This Row],[Age]]&lt;=40,"30-40",
   IF(Table1[[#This Row],[Age]]&lt;=50,"40-50",
   IF(Table1[[#This Row],[Age]]&lt;=60,"50-60",
   IF(Table1[[#This Row],[Age]]&lt;=70,"60-70","70+"))))))</f>
        <v>60-70</v>
      </c>
      <c r="L3600" t="str">
        <f t="shared" si="168"/>
        <v>QTY1</v>
      </c>
    </row>
    <row r="3601" spans="1:12" x14ac:dyDescent="0.3">
      <c r="A3601" s="2" t="s">
        <v>3520</v>
      </c>
      <c r="B3601" s="2">
        <v>40</v>
      </c>
      <c r="C3601" s="2" t="s">
        <v>16936</v>
      </c>
      <c r="D3601" s="2" t="s">
        <v>24574</v>
      </c>
      <c r="E3601" s="2">
        <v>3971.45</v>
      </c>
      <c r="F3601" s="2">
        <v>87</v>
      </c>
      <c r="G3601" s="2">
        <v>345516.15</v>
      </c>
      <c r="H3601" s="3" t="s">
        <v>25004</v>
      </c>
      <c r="I3601" s="7" t="str">
        <f t="shared" si="169"/>
        <v>Apr</v>
      </c>
      <c r="J3601">
        <f t="shared" si="170"/>
        <v>2022</v>
      </c>
      <c r="K3601" t="str">
        <f>IF(Table1[[#This Row],[Age]]&lt;20,"&lt;20",
   IF(Table1[[#This Row],[Age]]&lt;=30,"20-30",
   IF(Table1[[#This Row],[Age]]&lt;=40,"30-40",
   IF(Table1[[#This Row],[Age]]&lt;=50,"40-50",
   IF(Table1[[#This Row],[Age]]&lt;=60,"50-60",
   IF(Table1[[#This Row],[Age]]&lt;=70,"60-70","70+"))))))</f>
        <v>30-40</v>
      </c>
      <c r="L3601" t="str">
        <f t="shared" si="168"/>
        <v>QTY1</v>
      </c>
    </row>
    <row r="3602" spans="1:12" x14ac:dyDescent="0.3">
      <c r="A3602" s="2" t="s">
        <v>3521</v>
      </c>
      <c r="B3602" s="2">
        <v>64</v>
      </c>
      <c r="C3602" s="2" t="s">
        <v>16937</v>
      </c>
      <c r="D3602" s="2" t="s">
        <v>24486</v>
      </c>
      <c r="E3602" s="2">
        <v>641.86</v>
      </c>
      <c r="F3602" s="2">
        <v>1</v>
      </c>
      <c r="G3602" s="2">
        <v>641.86</v>
      </c>
      <c r="H3602" s="3" t="s">
        <v>25004</v>
      </c>
      <c r="I3602" s="7" t="str">
        <f t="shared" si="169"/>
        <v>Apr</v>
      </c>
      <c r="J3602">
        <f t="shared" si="170"/>
        <v>2022</v>
      </c>
      <c r="K3602" t="str">
        <f>IF(Table1[[#This Row],[Age]]&lt;20,"&lt;20",
   IF(Table1[[#This Row],[Age]]&lt;=30,"20-30",
   IF(Table1[[#This Row],[Age]]&lt;=40,"30-40",
   IF(Table1[[#This Row],[Age]]&lt;=50,"40-50",
   IF(Table1[[#This Row],[Age]]&lt;=60,"50-60",
   IF(Table1[[#This Row],[Age]]&lt;=70,"60-70","70+"))))))</f>
        <v>60-70</v>
      </c>
      <c r="L3602" t="str">
        <f t="shared" si="168"/>
        <v>QTY1</v>
      </c>
    </row>
    <row r="3603" spans="1:12" x14ac:dyDescent="0.3">
      <c r="A3603" s="2" t="s">
        <v>3522</v>
      </c>
      <c r="B3603" s="2">
        <v>46</v>
      </c>
      <c r="C3603" s="2" t="s">
        <v>16938</v>
      </c>
      <c r="D3603" s="2" t="s">
        <v>24437</v>
      </c>
      <c r="E3603" s="2">
        <v>6182.02</v>
      </c>
      <c r="F3603" s="2">
        <v>75</v>
      </c>
      <c r="G3603" s="2">
        <v>463651.5</v>
      </c>
      <c r="H3603" s="3" t="s">
        <v>25004</v>
      </c>
      <c r="I3603" s="7" t="str">
        <f t="shared" si="169"/>
        <v>Apr</v>
      </c>
      <c r="J3603">
        <f t="shared" si="170"/>
        <v>2022</v>
      </c>
      <c r="K3603" t="str">
        <f>IF(Table1[[#This Row],[Age]]&lt;20,"&lt;20",
   IF(Table1[[#This Row],[Age]]&lt;=30,"20-30",
   IF(Table1[[#This Row],[Age]]&lt;=40,"30-40",
   IF(Table1[[#This Row],[Age]]&lt;=50,"40-50",
   IF(Table1[[#This Row],[Age]]&lt;=60,"50-60",
   IF(Table1[[#This Row],[Age]]&lt;=70,"60-70","70+"))))))</f>
        <v>40-50</v>
      </c>
      <c r="L3603" t="str">
        <f t="shared" si="168"/>
        <v>QTY1</v>
      </c>
    </row>
    <row r="3604" spans="1:12" x14ac:dyDescent="0.3">
      <c r="A3604" s="2" t="s">
        <v>3523</v>
      </c>
      <c r="B3604" s="2">
        <v>38</v>
      </c>
      <c r="C3604" s="2" t="s">
        <v>16939</v>
      </c>
      <c r="D3604" s="2" t="s">
        <v>24475</v>
      </c>
      <c r="E3604" s="2">
        <v>1179.74</v>
      </c>
      <c r="F3604" s="2">
        <v>57</v>
      </c>
      <c r="G3604" s="2">
        <v>67245.179999999993</v>
      </c>
      <c r="H3604" s="3" t="s">
        <v>25004</v>
      </c>
      <c r="I3604" s="7" t="str">
        <f t="shared" si="169"/>
        <v>Apr</v>
      </c>
      <c r="J3604">
        <f t="shared" si="170"/>
        <v>2022</v>
      </c>
      <c r="K3604" t="str">
        <f>IF(Table1[[#This Row],[Age]]&lt;20,"&lt;20",
   IF(Table1[[#This Row],[Age]]&lt;=30,"20-30",
   IF(Table1[[#This Row],[Age]]&lt;=40,"30-40",
   IF(Table1[[#This Row],[Age]]&lt;=50,"40-50",
   IF(Table1[[#This Row],[Age]]&lt;=60,"50-60",
   IF(Table1[[#This Row],[Age]]&lt;=70,"60-70","70+"))))))</f>
        <v>30-40</v>
      </c>
      <c r="L3604" t="str">
        <f t="shared" si="168"/>
        <v>QTY1</v>
      </c>
    </row>
    <row r="3605" spans="1:12" x14ac:dyDescent="0.3">
      <c r="A3605" s="2" t="s">
        <v>3524</v>
      </c>
      <c r="B3605" s="2">
        <v>47</v>
      </c>
      <c r="C3605" s="2" t="s">
        <v>16940</v>
      </c>
      <c r="D3605" s="2" t="s">
        <v>24411</v>
      </c>
      <c r="E3605" s="2">
        <v>6376.88</v>
      </c>
      <c r="F3605" s="2">
        <v>70</v>
      </c>
      <c r="G3605" s="2">
        <v>446381.6</v>
      </c>
      <c r="H3605" s="3" t="s">
        <v>25004</v>
      </c>
      <c r="I3605" s="7" t="str">
        <f t="shared" si="169"/>
        <v>Apr</v>
      </c>
      <c r="J3605">
        <f t="shared" si="170"/>
        <v>2022</v>
      </c>
      <c r="K3605" t="str">
        <f>IF(Table1[[#This Row],[Age]]&lt;20,"&lt;20",
   IF(Table1[[#This Row],[Age]]&lt;=30,"20-30",
   IF(Table1[[#This Row],[Age]]&lt;=40,"30-40",
   IF(Table1[[#This Row],[Age]]&lt;=50,"40-50",
   IF(Table1[[#This Row],[Age]]&lt;=60,"50-60",
   IF(Table1[[#This Row],[Age]]&lt;=70,"60-70","70+"))))))</f>
        <v>40-50</v>
      </c>
      <c r="L3605" t="str">
        <f t="shared" si="168"/>
        <v>QTY1</v>
      </c>
    </row>
    <row r="3606" spans="1:12" x14ac:dyDescent="0.3">
      <c r="A3606" s="2" t="s">
        <v>1053</v>
      </c>
      <c r="B3606" s="2">
        <v>51</v>
      </c>
      <c r="C3606" s="2" t="s">
        <v>16941</v>
      </c>
      <c r="D3606" s="2" t="s">
        <v>24416</v>
      </c>
      <c r="E3606" s="2">
        <v>5133.4399999999996</v>
      </c>
      <c r="F3606" s="2">
        <v>49</v>
      </c>
      <c r="G3606" s="2">
        <v>251538.56</v>
      </c>
      <c r="H3606" s="3" t="s">
        <v>25004</v>
      </c>
      <c r="I3606" s="7" t="str">
        <f t="shared" si="169"/>
        <v>Apr</v>
      </c>
      <c r="J3606">
        <f t="shared" si="170"/>
        <v>2022</v>
      </c>
      <c r="K3606" t="str">
        <f>IF(Table1[[#This Row],[Age]]&lt;20,"&lt;20",
   IF(Table1[[#This Row],[Age]]&lt;=30,"20-30",
   IF(Table1[[#This Row],[Age]]&lt;=40,"30-40",
   IF(Table1[[#This Row],[Age]]&lt;=50,"40-50",
   IF(Table1[[#This Row],[Age]]&lt;=60,"50-60",
   IF(Table1[[#This Row],[Age]]&lt;=70,"60-70","70+"))))))</f>
        <v>50-60</v>
      </c>
      <c r="L3606" t="str">
        <f t="shared" si="168"/>
        <v>QTY1</v>
      </c>
    </row>
    <row r="3607" spans="1:12" x14ac:dyDescent="0.3">
      <c r="A3607" s="2" t="s">
        <v>3525</v>
      </c>
      <c r="B3607" s="2">
        <v>22</v>
      </c>
      <c r="C3607" s="2" t="s">
        <v>13947</v>
      </c>
      <c r="D3607" s="2" t="s">
        <v>24586</v>
      </c>
      <c r="E3607" s="2">
        <v>6061.46</v>
      </c>
      <c r="F3607" s="2">
        <v>39</v>
      </c>
      <c r="G3607" s="2">
        <v>236396.94</v>
      </c>
      <c r="H3607" s="3" t="s">
        <v>25004</v>
      </c>
      <c r="I3607" s="7" t="str">
        <f t="shared" si="169"/>
        <v>Apr</v>
      </c>
      <c r="J3607">
        <f t="shared" si="170"/>
        <v>2022</v>
      </c>
      <c r="K3607" t="str">
        <f>IF(Table1[[#This Row],[Age]]&lt;20,"&lt;20",
   IF(Table1[[#This Row],[Age]]&lt;=30,"20-30",
   IF(Table1[[#This Row],[Age]]&lt;=40,"30-40",
   IF(Table1[[#This Row],[Age]]&lt;=50,"40-50",
   IF(Table1[[#This Row],[Age]]&lt;=60,"50-60",
   IF(Table1[[#This Row],[Age]]&lt;=70,"60-70","70+"))))))</f>
        <v>20-30</v>
      </c>
      <c r="L3607" t="str">
        <f t="shared" si="168"/>
        <v>QTY1</v>
      </c>
    </row>
    <row r="3608" spans="1:12" x14ac:dyDescent="0.3">
      <c r="A3608" s="2" t="s">
        <v>3526</v>
      </c>
      <c r="B3608" s="2">
        <v>18</v>
      </c>
      <c r="C3608" s="2" t="s">
        <v>15060</v>
      </c>
      <c r="D3608" s="2" t="s">
        <v>24464</v>
      </c>
      <c r="E3608" s="2">
        <v>3050.48</v>
      </c>
      <c r="F3608" s="2">
        <v>46</v>
      </c>
      <c r="G3608" s="2">
        <v>140322.07999999999</v>
      </c>
      <c r="H3608" s="3" t="s">
        <v>25004</v>
      </c>
      <c r="I3608" s="7" t="str">
        <f t="shared" si="169"/>
        <v>Apr</v>
      </c>
      <c r="J3608">
        <f t="shared" si="170"/>
        <v>2022</v>
      </c>
      <c r="K3608" t="str">
        <f>IF(Table1[[#This Row],[Age]]&lt;20,"&lt;20",
   IF(Table1[[#This Row],[Age]]&lt;=30,"20-30",
   IF(Table1[[#This Row],[Age]]&lt;=40,"30-40",
   IF(Table1[[#This Row],[Age]]&lt;=50,"40-50",
   IF(Table1[[#This Row],[Age]]&lt;=60,"50-60",
   IF(Table1[[#This Row],[Age]]&lt;=70,"60-70","70+"))))))</f>
        <v>&lt;20</v>
      </c>
      <c r="L3608" t="str">
        <f t="shared" si="168"/>
        <v>QTY1</v>
      </c>
    </row>
    <row r="3609" spans="1:12" x14ac:dyDescent="0.3">
      <c r="A3609" s="2" t="s">
        <v>3527</v>
      </c>
      <c r="B3609" s="2">
        <v>58</v>
      </c>
      <c r="C3609" s="2" t="s">
        <v>16942</v>
      </c>
      <c r="D3609" s="2" t="s">
        <v>24480</v>
      </c>
      <c r="E3609" s="2">
        <v>6236.17</v>
      </c>
      <c r="F3609" s="2">
        <v>98</v>
      </c>
      <c r="G3609" s="2">
        <v>611144.66</v>
      </c>
      <c r="H3609" s="3" t="s">
        <v>25004</v>
      </c>
      <c r="I3609" s="7" t="str">
        <f t="shared" si="169"/>
        <v>Apr</v>
      </c>
      <c r="J3609">
        <f t="shared" si="170"/>
        <v>2022</v>
      </c>
      <c r="K3609" t="str">
        <f>IF(Table1[[#This Row],[Age]]&lt;20,"&lt;20",
   IF(Table1[[#This Row],[Age]]&lt;=30,"20-30",
   IF(Table1[[#This Row],[Age]]&lt;=40,"30-40",
   IF(Table1[[#This Row],[Age]]&lt;=50,"40-50",
   IF(Table1[[#This Row],[Age]]&lt;=60,"50-60",
   IF(Table1[[#This Row],[Age]]&lt;=70,"60-70","70+"))))))</f>
        <v>50-60</v>
      </c>
      <c r="L3609" t="str">
        <f t="shared" si="168"/>
        <v>QTY1</v>
      </c>
    </row>
    <row r="3610" spans="1:12" x14ac:dyDescent="0.3">
      <c r="A3610" s="2" t="s">
        <v>3528</v>
      </c>
      <c r="B3610" s="2">
        <v>48</v>
      </c>
      <c r="C3610" s="2" t="s">
        <v>16943</v>
      </c>
      <c r="D3610" s="2" t="s">
        <v>24582</v>
      </c>
      <c r="E3610" s="2">
        <v>3881.95</v>
      </c>
      <c r="F3610" s="2">
        <v>31</v>
      </c>
      <c r="G3610" s="2">
        <v>120340.45</v>
      </c>
      <c r="H3610" s="3" t="s">
        <v>25004</v>
      </c>
      <c r="I3610" s="7" t="str">
        <f t="shared" si="169"/>
        <v>Apr</v>
      </c>
      <c r="J3610">
        <f t="shared" si="170"/>
        <v>2022</v>
      </c>
      <c r="K3610" t="str">
        <f>IF(Table1[[#This Row],[Age]]&lt;20,"&lt;20",
   IF(Table1[[#This Row],[Age]]&lt;=30,"20-30",
   IF(Table1[[#This Row],[Age]]&lt;=40,"30-40",
   IF(Table1[[#This Row],[Age]]&lt;=50,"40-50",
   IF(Table1[[#This Row],[Age]]&lt;=60,"50-60",
   IF(Table1[[#This Row],[Age]]&lt;=70,"60-70","70+"))))))</f>
        <v>40-50</v>
      </c>
      <c r="L3610" t="str">
        <f t="shared" si="168"/>
        <v>QTY1</v>
      </c>
    </row>
    <row r="3611" spans="1:12" x14ac:dyDescent="0.3">
      <c r="A3611" s="2" t="s">
        <v>3529</v>
      </c>
      <c r="B3611" s="2">
        <v>54</v>
      </c>
      <c r="C3611" s="2" t="s">
        <v>16944</v>
      </c>
      <c r="D3611" s="2" t="s">
        <v>24499</v>
      </c>
      <c r="E3611" s="2">
        <v>4127.67</v>
      </c>
      <c r="F3611" s="2">
        <v>46</v>
      </c>
      <c r="G3611" s="2">
        <v>189872.82</v>
      </c>
      <c r="H3611" s="3" t="s">
        <v>25005</v>
      </c>
      <c r="I3611" s="7" t="str">
        <f t="shared" si="169"/>
        <v>May</v>
      </c>
      <c r="J3611">
        <f t="shared" si="170"/>
        <v>2022</v>
      </c>
      <c r="K3611" t="str">
        <f>IF(Table1[[#This Row],[Age]]&lt;20,"&lt;20",
   IF(Table1[[#This Row],[Age]]&lt;=30,"20-30",
   IF(Table1[[#This Row],[Age]]&lt;=40,"30-40",
   IF(Table1[[#This Row],[Age]]&lt;=50,"40-50",
   IF(Table1[[#This Row],[Age]]&lt;=60,"50-60",
   IF(Table1[[#This Row],[Age]]&lt;=70,"60-70","70+"))))))</f>
        <v>50-60</v>
      </c>
      <c r="L3611" t="str">
        <f t="shared" si="168"/>
        <v>QTY1</v>
      </c>
    </row>
    <row r="3612" spans="1:12" x14ac:dyDescent="0.3">
      <c r="A3612" s="2" t="s">
        <v>3530</v>
      </c>
      <c r="B3612" s="2">
        <v>26</v>
      </c>
      <c r="C3612" s="2" t="s">
        <v>14691</v>
      </c>
      <c r="D3612" s="2" t="s">
        <v>24520</v>
      </c>
      <c r="E3612" s="2">
        <v>3824.86</v>
      </c>
      <c r="F3612" s="2">
        <v>18</v>
      </c>
      <c r="G3612" s="2">
        <v>68847.48</v>
      </c>
      <c r="H3612" s="3" t="s">
        <v>25005</v>
      </c>
      <c r="I3612" s="7" t="str">
        <f t="shared" si="169"/>
        <v>May</v>
      </c>
      <c r="J3612">
        <f t="shared" si="170"/>
        <v>2022</v>
      </c>
      <c r="K3612" t="str">
        <f>IF(Table1[[#This Row],[Age]]&lt;20,"&lt;20",
   IF(Table1[[#This Row],[Age]]&lt;=30,"20-30",
   IF(Table1[[#This Row],[Age]]&lt;=40,"30-40",
   IF(Table1[[#This Row],[Age]]&lt;=50,"40-50",
   IF(Table1[[#This Row],[Age]]&lt;=60,"50-60",
   IF(Table1[[#This Row],[Age]]&lt;=70,"60-70","70+"))))))</f>
        <v>20-30</v>
      </c>
      <c r="L3612" t="str">
        <f t="shared" si="168"/>
        <v>QTY1</v>
      </c>
    </row>
    <row r="3613" spans="1:12" x14ac:dyDescent="0.3">
      <c r="A3613" s="2" t="s">
        <v>3531</v>
      </c>
      <c r="B3613" s="2">
        <v>22</v>
      </c>
      <c r="C3613" s="2" t="s">
        <v>16945</v>
      </c>
      <c r="D3613" s="2" t="s">
        <v>24474</v>
      </c>
      <c r="E3613" s="2">
        <v>267.12</v>
      </c>
      <c r="F3613" s="2">
        <v>51</v>
      </c>
      <c r="G3613" s="2">
        <v>13623.12</v>
      </c>
      <c r="H3613" s="3" t="s">
        <v>25005</v>
      </c>
      <c r="I3613" s="7" t="str">
        <f t="shared" si="169"/>
        <v>May</v>
      </c>
      <c r="J3613">
        <f t="shared" si="170"/>
        <v>2022</v>
      </c>
      <c r="K3613" t="str">
        <f>IF(Table1[[#This Row],[Age]]&lt;20,"&lt;20",
   IF(Table1[[#This Row],[Age]]&lt;=30,"20-30",
   IF(Table1[[#This Row],[Age]]&lt;=40,"30-40",
   IF(Table1[[#This Row],[Age]]&lt;=50,"40-50",
   IF(Table1[[#This Row],[Age]]&lt;=60,"50-60",
   IF(Table1[[#This Row],[Age]]&lt;=70,"60-70","70+"))))))</f>
        <v>20-30</v>
      </c>
      <c r="L3613" t="str">
        <f t="shared" si="168"/>
        <v>QTY1</v>
      </c>
    </row>
    <row r="3614" spans="1:12" x14ac:dyDescent="0.3">
      <c r="A3614" s="2" t="s">
        <v>3532</v>
      </c>
      <c r="B3614" s="2">
        <v>35</v>
      </c>
      <c r="C3614" s="2" t="s">
        <v>16946</v>
      </c>
      <c r="D3614" s="2" t="s">
        <v>24573</v>
      </c>
      <c r="E3614" s="2">
        <v>5748.7</v>
      </c>
      <c r="F3614" s="2">
        <v>89</v>
      </c>
      <c r="G3614" s="2">
        <v>511634.3</v>
      </c>
      <c r="H3614" s="3" t="s">
        <v>25005</v>
      </c>
      <c r="I3614" s="7" t="str">
        <f t="shared" si="169"/>
        <v>May</v>
      </c>
      <c r="J3614">
        <f t="shared" si="170"/>
        <v>2022</v>
      </c>
      <c r="K3614" t="str">
        <f>IF(Table1[[#This Row],[Age]]&lt;20,"&lt;20",
   IF(Table1[[#This Row],[Age]]&lt;=30,"20-30",
   IF(Table1[[#This Row],[Age]]&lt;=40,"30-40",
   IF(Table1[[#This Row],[Age]]&lt;=50,"40-50",
   IF(Table1[[#This Row],[Age]]&lt;=60,"50-60",
   IF(Table1[[#This Row],[Age]]&lt;=70,"60-70","70+"))))))</f>
        <v>30-40</v>
      </c>
      <c r="L3614" t="str">
        <f t="shared" si="168"/>
        <v>QTY1</v>
      </c>
    </row>
    <row r="3615" spans="1:12" x14ac:dyDescent="0.3">
      <c r="A3615" s="2" t="s">
        <v>3533</v>
      </c>
      <c r="B3615" s="2">
        <v>45</v>
      </c>
      <c r="C3615" s="2" t="s">
        <v>16947</v>
      </c>
      <c r="D3615" s="2" t="s">
        <v>24637</v>
      </c>
      <c r="E3615" s="2">
        <v>4096.46</v>
      </c>
      <c r="F3615" s="2">
        <v>48</v>
      </c>
      <c r="G3615" s="2">
        <v>196630.08</v>
      </c>
      <c r="H3615" s="3" t="s">
        <v>25005</v>
      </c>
      <c r="I3615" s="7" t="str">
        <f t="shared" si="169"/>
        <v>May</v>
      </c>
      <c r="J3615">
        <f t="shared" si="170"/>
        <v>2022</v>
      </c>
      <c r="K3615" t="str">
        <f>IF(Table1[[#This Row],[Age]]&lt;20,"&lt;20",
   IF(Table1[[#This Row],[Age]]&lt;=30,"20-30",
   IF(Table1[[#This Row],[Age]]&lt;=40,"30-40",
   IF(Table1[[#This Row],[Age]]&lt;=50,"40-50",
   IF(Table1[[#This Row],[Age]]&lt;=60,"50-60",
   IF(Table1[[#This Row],[Age]]&lt;=70,"60-70","70+"))))))</f>
        <v>40-50</v>
      </c>
      <c r="L3615" t="str">
        <f t="shared" si="168"/>
        <v>QTY1</v>
      </c>
    </row>
    <row r="3616" spans="1:12" x14ac:dyDescent="0.3">
      <c r="A3616" s="2" t="s">
        <v>3534</v>
      </c>
      <c r="B3616" s="2">
        <v>43</v>
      </c>
      <c r="C3616" s="2" t="s">
        <v>14226</v>
      </c>
      <c r="D3616" s="2" t="s">
        <v>24427</v>
      </c>
      <c r="E3616" s="2">
        <v>2208.1999999999998</v>
      </c>
      <c r="F3616" s="2">
        <v>31</v>
      </c>
      <c r="G3616" s="2">
        <v>68454.2</v>
      </c>
      <c r="H3616" s="3" t="s">
        <v>25005</v>
      </c>
      <c r="I3616" s="7" t="str">
        <f t="shared" si="169"/>
        <v>May</v>
      </c>
      <c r="J3616">
        <f t="shared" si="170"/>
        <v>2022</v>
      </c>
      <c r="K3616" t="str">
        <f>IF(Table1[[#This Row],[Age]]&lt;20,"&lt;20",
   IF(Table1[[#This Row],[Age]]&lt;=30,"20-30",
   IF(Table1[[#This Row],[Age]]&lt;=40,"30-40",
   IF(Table1[[#This Row],[Age]]&lt;=50,"40-50",
   IF(Table1[[#This Row],[Age]]&lt;=60,"50-60",
   IF(Table1[[#This Row],[Age]]&lt;=70,"60-70","70+"))))))</f>
        <v>40-50</v>
      </c>
      <c r="L3616" t="str">
        <f t="shared" si="168"/>
        <v>QTY1</v>
      </c>
    </row>
    <row r="3617" spans="1:12" x14ac:dyDescent="0.3">
      <c r="A3617" s="2" t="s">
        <v>3535</v>
      </c>
      <c r="B3617" s="2">
        <v>42</v>
      </c>
      <c r="C3617" s="2" t="s">
        <v>16948</v>
      </c>
      <c r="D3617" s="2" t="s">
        <v>24522</v>
      </c>
      <c r="E3617" s="2">
        <v>1973.47</v>
      </c>
      <c r="F3617" s="2">
        <v>54</v>
      </c>
      <c r="G3617" s="2">
        <v>106567.38</v>
      </c>
      <c r="H3617" s="3" t="s">
        <v>25005</v>
      </c>
      <c r="I3617" s="7" t="str">
        <f t="shared" si="169"/>
        <v>May</v>
      </c>
      <c r="J3617">
        <f t="shared" si="170"/>
        <v>2022</v>
      </c>
      <c r="K3617" t="str">
        <f>IF(Table1[[#This Row],[Age]]&lt;20,"&lt;20",
   IF(Table1[[#This Row],[Age]]&lt;=30,"20-30",
   IF(Table1[[#This Row],[Age]]&lt;=40,"30-40",
   IF(Table1[[#This Row],[Age]]&lt;=50,"40-50",
   IF(Table1[[#This Row],[Age]]&lt;=60,"50-60",
   IF(Table1[[#This Row],[Age]]&lt;=70,"60-70","70+"))))))</f>
        <v>40-50</v>
      </c>
      <c r="L3617" t="str">
        <f t="shared" si="168"/>
        <v>QTY1</v>
      </c>
    </row>
    <row r="3618" spans="1:12" x14ac:dyDescent="0.3">
      <c r="A3618" s="2" t="s">
        <v>3536</v>
      </c>
      <c r="B3618" s="2">
        <v>62</v>
      </c>
      <c r="C3618" s="2" t="s">
        <v>16949</v>
      </c>
      <c r="D3618" s="2" t="s">
        <v>24444</v>
      </c>
      <c r="E3618" s="2">
        <v>4112.53</v>
      </c>
      <c r="F3618" s="2">
        <v>97</v>
      </c>
      <c r="G3618" s="2">
        <v>398915.41</v>
      </c>
      <c r="H3618" s="3" t="s">
        <v>25005</v>
      </c>
      <c r="I3618" s="7" t="str">
        <f t="shared" si="169"/>
        <v>May</v>
      </c>
      <c r="J3618">
        <f t="shared" si="170"/>
        <v>2022</v>
      </c>
      <c r="K3618" t="str">
        <f>IF(Table1[[#This Row],[Age]]&lt;20,"&lt;20",
   IF(Table1[[#This Row],[Age]]&lt;=30,"20-30",
   IF(Table1[[#This Row],[Age]]&lt;=40,"30-40",
   IF(Table1[[#This Row],[Age]]&lt;=50,"40-50",
   IF(Table1[[#This Row],[Age]]&lt;=60,"50-60",
   IF(Table1[[#This Row],[Age]]&lt;=70,"60-70","70+"))))))</f>
        <v>60-70</v>
      </c>
      <c r="L3618" t="str">
        <f t="shared" si="168"/>
        <v>QTY1</v>
      </c>
    </row>
    <row r="3619" spans="1:12" x14ac:dyDescent="0.3">
      <c r="A3619" s="2" t="s">
        <v>3537</v>
      </c>
      <c r="B3619" s="2">
        <v>46</v>
      </c>
      <c r="C3619" s="2" t="s">
        <v>16950</v>
      </c>
      <c r="D3619" s="2" t="s">
        <v>24541</v>
      </c>
      <c r="E3619" s="2">
        <v>2410.96</v>
      </c>
      <c r="F3619" s="2">
        <v>78</v>
      </c>
      <c r="G3619" s="2">
        <v>188054.88</v>
      </c>
      <c r="H3619" s="3" t="s">
        <v>25006</v>
      </c>
      <c r="I3619" s="7" t="str">
        <f t="shared" si="169"/>
        <v>May</v>
      </c>
      <c r="J3619">
        <f t="shared" si="170"/>
        <v>2022</v>
      </c>
      <c r="K3619" t="str">
        <f>IF(Table1[[#This Row],[Age]]&lt;20,"&lt;20",
   IF(Table1[[#This Row],[Age]]&lt;=30,"20-30",
   IF(Table1[[#This Row],[Age]]&lt;=40,"30-40",
   IF(Table1[[#This Row],[Age]]&lt;=50,"40-50",
   IF(Table1[[#This Row],[Age]]&lt;=60,"50-60",
   IF(Table1[[#This Row],[Age]]&lt;=70,"60-70","70+"))))))</f>
        <v>40-50</v>
      </c>
      <c r="L3619" t="str">
        <f t="shared" si="168"/>
        <v>QTY1</v>
      </c>
    </row>
    <row r="3620" spans="1:12" x14ac:dyDescent="0.3">
      <c r="A3620" s="2" t="s">
        <v>3538</v>
      </c>
      <c r="B3620" s="2">
        <v>58</v>
      </c>
      <c r="C3620" s="2" t="s">
        <v>16951</v>
      </c>
      <c r="D3620" s="2" t="s">
        <v>24608</v>
      </c>
      <c r="E3620" s="2">
        <v>7110.72</v>
      </c>
      <c r="F3620" s="2">
        <v>17</v>
      </c>
      <c r="G3620" s="2">
        <v>120882.24000000001</v>
      </c>
      <c r="H3620" s="3" t="s">
        <v>25006</v>
      </c>
      <c r="I3620" s="7" t="str">
        <f t="shared" si="169"/>
        <v>May</v>
      </c>
      <c r="J3620">
        <f t="shared" si="170"/>
        <v>2022</v>
      </c>
      <c r="K3620" t="str">
        <f>IF(Table1[[#This Row],[Age]]&lt;20,"&lt;20",
   IF(Table1[[#This Row],[Age]]&lt;=30,"20-30",
   IF(Table1[[#This Row],[Age]]&lt;=40,"30-40",
   IF(Table1[[#This Row],[Age]]&lt;=50,"40-50",
   IF(Table1[[#This Row],[Age]]&lt;=60,"50-60",
   IF(Table1[[#This Row],[Age]]&lt;=70,"60-70","70+"))))))</f>
        <v>50-60</v>
      </c>
      <c r="L3620" t="str">
        <f t="shared" si="168"/>
        <v>QTY1</v>
      </c>
    </row>
    <row r="3621" spans="1:12" x14ac:dyDescent="0.3">
      <c r="A3621" s="2" t="s">
        <v>3539</v>
      </c>
      <c r="B3621" s="2">
        <v>62</v>
      </c>
      <c r="C3621" s="2" t="s">
        <v>16952</v>
      </c>
      <c r="D3621" s="2" t="s">
        <v>24471</v>
      </c>
      <c r="E3621" s="2">
        <v>1019.77</v>
      </c>
      <c r="F3621" s="2">
        <v>21</v>
      </c>
      <c r="G3621" s="2">
        <v>21415.17</v>
      </c>
      <c r="H3621" s="3" t="s">
        <v>25006</v>
      </c>
      <c r="I3621" s="7" t="str">
        <f t="shared" si="169"/>
        <v>May</v>
      </c>
      <c r="J3621">
        <f t="shared" si="170"/>
        <v>2022</v>
      </c>
      <c r="K3621" t="str">
        <f>IF(Table1[[#This Row],[Age]]&lt;20,"&lt;20",
   IF(Table1[[#This Row],[Age]]&lt;=30,"20-30",
   IF(Table1[[#This Row],[Age]]&lt;=40,"30-40",
   IF(Table1[[#This Row],[Age]]&lt;=50,"40-50",
   IF(Table1[[#This Row],[Age]]&lt;=60,"50-60",
   IF(Table1[[#This Row],[Age]]&lt;=70,"60-70","70+"))))))</f>
        <v>60-70</v>
      </c>
      <c r="L3621" t="str">
        <f t="shared" si="168"/>
        <v>QTY1</v>
      </c>
    </row>
    <row r="3622" spans="1:12" x14ac:dyDescent="0.3">
      <c r="A3622" s="2" t="s">
        <v>3540</v>
      </c>
      <c r="B3622" s="2">
        <v>49</v>
      </c>
      <c r="C3622" s="2" t="s">
        <v>16953</v>
      </c>
      <c r="D3622" s="2" t="s">
        <v>24475</v>
      </c>
      <c r="E3622" s="2">
        <v>9580.7999999999993</v>
      </c>
      <c r="F3622" s="2">
        <v>60</v>
      </c>
      <c r="G3622" s="2">
        <v>574848</v>
      </c>
      <c r="H3622" s="3" t="s">
        <v>25006</v>
      </c>
      <c r="I3622" s="7" t="str">
        <f t="shared" si="169"/>
        <v>May</v>
      </c>
      <c r="J3622">
        <f t="shared" si="170"/>
        <v>2022</v>
      </c>
      <c r="K3622" t="str">
        <f>IF(Table1[[#This Row],[Age]]&lt;20,"&lt;20",
   IF(Table1[[#This Row],[Age]]&lt;=30,"20-30",
   IF(Table1[[#This Row],[Age]]&lt;=40,"30-40",
   IF(Table1[[#This Row],[Age]]&lt;=50,"40-50",
   IF(Table1[[#This Row],[Age]]&lt;=60,"50-60",
   IF(Table1[[#This Row],[Age]]&lt;=70,"60-70","70+"))))))</f>
        <v>40-50</v>
      </c>
      <c r="L3622" t="str">
        <f t="shared" si="168"/>
        <v>QTY1</v>
      </c>
    </row>
    <row r="3623" spans="1:12" x14ac:dyDescent="0.3">
      <c r="A3623" s="2" t="s">
        <v>3541</v>
      </c>
      <c r="B3623" s="2">
        <v>58</v>
      </c>
      <c r="C3623" s="2" t="s">
        <v>16954</v>
      </c>
      <c r="D3623" s="2" t="s">
        <v>24432</v>
      </c>
      <c r="E3623" s="2">
        <v>1659.78</v>
      </c>
      <c r="F3623" s="2">
        <v>67</v>
      </c>
      <c r="G3623" s="2">
        <v>111205.26</v>
      </c>
      <c r="H3623" s="3" t="s">
        <v>25006</v>
      </c>
      <c r="I3623" s="7" t="str">
        <f t="shared" si="169"/>
        <v>May</v>
      </c>
      <c r="J3623">
        <f t="shared" si="170"/>
        <v>2022</v>
      </c>
      <c r="K3623" t="str">
        <f>IF(Table1[[#This Row],[Age]]&lt;20,"&lt;20",
   IF(Table1[[#This Row],[Age]]&lt;=30,"20-30",
   IF(Table1[[#This Row],[Age]]&lt;=40,"30-40",
   IF(Table1[[#This Row],[Age]]&lt;=50,"40-50",
   IF(Table1[[#This Row],[Age]]&lt;=60,"50-60",
   IF(Table1[[#This Row],[Age]]&lt;=70,"60-70","70+"))))))</f>
        <v>50-60</v>
      </c>
      <c r="L3623" t="str">
        <f t="shared" si="168"/>
        <v>QTY1</v>
      </c>
    </row>
    <row r="3624" spans="1:12" x14ac:dyDescent="0.3">
      <c r="A3624" s="2" t="s">
        <v>3542</v>
      </c>
      <c r="B3624" s="2">
        <v>22</v>
      </c>
      <c r="C3624" s="2" t="s">
        <v>16955</v>
      </c>
      <c r="D3624" s="2" t="s">
        <v>24425</v>
      </c>
      <c r="E3624" s="2">
        <v>1589.56</v>
      </c>
      <c r="F3624" s="2">
        <v>76</v>
      </c>
      <c r="G3624" s="2">
        <v>120806.56</v>
      </c>
      <c r="H3624" s="3" t="s">
        <v>25006</v>
      </c>
      <c r="I3624" s="7" t="str">
        <f t="shared" si="169"/>
        <v>May</v>
      </c>
      <c r="J3624">
        <f t="shared" si="170"/>
        <v>2022</v>
      </c>
      <c r="K3624" t="str">
        <f>IF(Table1[[#This Row],[Age]]&lt;20,"&lt;20",
   IF(Table1[[#This Row],[Age]]&lt;=30,"20-30",
   IF(Table1[[#This Row],[Age]]&lt;=40,"30-40",
   IF(Table1[[#This Row],[Age]]&lt;=50,"40-50",
   IF(Table1[[#This Row],[Age]]&lt;=60,"50-60",
   IF(Table1[[#This Row],[Age]]&lt;=70,"60-70","70+"))))))</f>
        <v>20-30</v>
      </c>
      <c r="L3624" t="str">
        <f t="shared" si="168"/>
        <v>QTY1</v>
      </c>
    </row>
    <row r="3625" spans="1:12" x14ac:dyDescent="0.3">
      <c r="A3625" s="2" t="s">
        <v>3543</v>
      </c>
      <c r="B3625" s="2">
        <v>37</v>
      </c>
      <c r="C3625" s="2" t="s">
        <v>16956</v>
      </c>
      <c r="D3625" s="2" t="s">
        <v>24587</v>
      </c>
      <c r="E3625" s="2">
        <v>4859.43</v>
      </c>
      <c r="F3625" s="2">
        <v>24</v>
      </c>
      <c r="G3625" s="2">
        <v>116626.32</v>
      </c>
      <c r="H3625" s="3" t="s">
        <v>25006</v>
      </c>
      <c r="I3625" s="7" t="str">
        <f t="shared" si="169"/>
        <v>May</v>
      </c>
      <c r="J3625">
        <f t="shared" si="170"/>
        <v>2022</v>
      </c>
      <c r="K3625" t="str">
        <f>IF(Table1[[#This Row],[Age]]&lt;20,"&lt;20",
   IF(Table1[[#This Row],[Age]]&lt;=30,"20-30",
   IF(Table1[[#This Row],[Age]]&lt;=40,"30-40",
   IF(Table1[[#This Row],[Age]]&lt;=50,"40-50",
   IF(Table1[[#This Row],[Age]]&lt;=60,"50-60",
   IF(Table1[[#This Row],[Age]]&lt;=70,"60-70","70+"))))))</f>
        <v>30-40</v>
      </c>
      <c r="L3625" t="str">
        <f t="shared" si="168"/>
        <v>QTY1</v>
      </c>
    </row>
    <row r="3626" spans="1:12" x14ac:dyDescent="0.3">
      <c r="A3626" s="2" t="s">
        <v>3544</v>
      </c>
      <c r="B3626" s="2">
        <v>57</v>
      </c>
      <c r="C3626" s="2" t="s">
        <v>16957</v>
      </c>
      <c r="D3626" s="2" t="s">
        <v>24473</v>
      </c>
      <c r="E3626" s="2">
        <v>4799.9399999999996</v>
      </c>
      <c r="F3626" s="2">
        <v>70</v>
      </c>
      <c r="G3626" s="2">
        <v>335995.8</v>
      </c>
      <c r="H3626" s="3" t="s">
        <v>25006</v>
      </c>
      <c r="I3626" s="7" t="str">
        <f t="shared" si="169"/>
        <v>May</v>
      </c>
      <c r="J3626">
        <f t="shared" si="170"/>
        <v>2022</v>
      </c>
      <c r="K3626" t="str">
        <f>IF(Table1[[#This Row],[Age]]&lt;20,"&lt;20",
   IF(Table1[[#This Row],[Age]]&lt;=30,"20-30",
   IF(Table1[[#This Row],[Age]]&lt;=40,"30-40",
   IF(Table1[[#This Row],[Age]]&lt;=50,"40-50",
   IF(Table1[[#This Row],[Age]]&lt;=60,"50-60",
   IF(Table1[[#This Row],[Age]]&lt;=70,"60-70","70+"))))))</f>
        <v>50-60</v>
      </c>
      <c r="L3626" t="str">
        <f t="shared" si="168"/>
        <v>QTY1</v>
      </c>
    </row>
    <row r="3627" spans="1:12" x14ac:dyDescent="0.3">
      <c r="A3627" s="2" t="s">
        <v>3545</v>
      </c>
      <c r="B3627" s="2">
        <v>62</v>
      </c>
      <c r="C3627" s="2" t="s">
        <v>14108</v>
      </c>
      <c r="D3627" s="2" t="s">
        <v>24475</v>
      </c>
      <c r="E3627" s="2">
        <v>3560.74</v>
      </c>
      <c r="F3627" s="2">
        <v>26</v>
      </c>
      <c r="G3627" s="2">
        <v>92579.24</v>
      </c>
      <c r="H3627" s="3" t="s">
        <v>25006</v>
      </c>
      <c r="I3627" s="7" t="str">
        <f t="shared" si="169"/>
        <v>May</v>
      </c>
      <c r="J3627">
        <f t="shared" si="170"/>
        <v>2022</v>
      </c>
      <c r="K3627" t="str">
        <f>IF(Table1[[#This Row],[Age]]&lt;20,"&lt;20",
   IF(Table1[[#This Row],[Age]]&lt;=30,"20-30",
   IF(Table1[[#This Row],[Age]]&lt;=40,"30-40",
   IF(Table1[[#This Row],[Age]]&lt;=50,"40-50",
   IF(Table1[[#This Row],[Age]]&lt;=60,"50-60",
   IF(Table1[[#This Row],[Age]]&lt;=70,"60-70","70+"))))))</f>
        <v>60-70</v>
      </c>
      <c r="L3627" t="str">
        <f t="shared" si="168"/>
        <v>QTY1</v>
      </c>
    </row>
    <row r="3628" spans="1:12" x14ac:dyDescent="0.3">
      <c r="A3628" s="2" t="s">
        <v>3546</v>
      </c>
      <c r="B3628" s="2">
        <v>27</v>
      </c>
      <c r="C3628" s="2" t="s">
        <v>14321</v>
      </c>
      <c r="D3628" s="2" t="s">
        <v>24532</v>
      </c>
      <c r="E3628" s="2">
        <v>9095.7000000000007</v>
      </c>
      <c r="F3628" s="2">
        <v>32</v>
      </c>
      <c r="G3628" s="2">
        <v>291062.40000000002</v>
      </c>
      <c r="H3628" s="3" t="s">
        <v>25006</v>
      </c>
      <c r="I3628" s="7" t="str">
        <f t="shared" si="169"/>
        <v>May</v>
      </c>
      <c r="J3628">
        <f t="shared" si="170"/>
        <v>2022</v>
      </c>
      <c r="K3628" t="str">
        <f>IF(Table1[[#This Row],[Age]]&lt;20,"&lt;20",
   IF(Table1[[#This Row],[Age]]&lt;=30,"20-30",
   IF(Table1[[#This Row],[Age]]&lt;=40,"30-40",
   IF(Table1[[#This Row],[Age]]&lt;=50,"40-50",
   IF(Table1[[#This Row],[Age]]&lt;=60,"50-60",
   IF(Table1[[#This Row],[Age]]&lt;=70,"60-70","70+"))))))</f>
        <v>20-30</v>
      </c>
      <c r="L3628" t="str">
        <f t="shared" si="168"/>
        <v>QTY1</v>
      </c>
    </row>
    <row r="3629" spans="1:12" x14ac:dyDescent="0.3">
      <c r="A3629" s="2" t="s">
        <v>3547</v>
      </c>
      <c r="B3629" s="2">
        <v>48</v>
      </c>
      <c r="C3629" s="2" t="s">
        <v>16958</v>
      </c>
      <c r="D3629" s="2" t="s">
        <v>24500</v>
      </c>
      <c r="E3629" s="2">
        <v>4998.4399999999996</v>
      </c>
      <c r="F3629" s="2">
        <v>46</v>
      </c>
      <c r="G3629" s="2">
        <v>229928.24</v>
      </c>
      <c r="H3629" s="3" t="s">
        <v>25006</v>
      </c>
      <c r="I3629" s="7" t="str">
        <f t="shared" si="169"/>
        <v>May</v>
      </c>
      <c r="J3629">
        <f t="shared" si="170"/>
        <v>2022</v>
      </c>
      <c r="K3629" t="str">
        <f>IF(Table1[[#This Row],[Age]]&lt;20,"&lt;20",
   IF(Table1[[#This Row],[Age]]&lt;=30,"20-30",
   IF(Table1[[#This Row],[Age]]&lt;=40,"30-40",
   IF(Table1[[#This Row],[Age]]&lt;=50,"40-50",
   IF(Table1[[#This Row],[Age]]&lt;=60,"50-60",
   IF(Table1[[#This Row],[Age]]&lt;=70,"60-70","70+"))))))</f>
        <v>40-50</v>
      </c>
      <c r="L3629" t="str">
        <f t="shared" si="168"/>
        <v>QTY1</v>
      </c>
    </row>
    <row r="3630" spans="1:12" x14ac:dyDescent="0.3">
      <c r="A3630" s="2" t="s">
        <v>3548</v>
      </c>
      <c r="B3630" s="2">
        <v>51</v>
      </c>
      <c r="C3630" s="2" t="s">
        <v>16959</v>
      </c>
      <c r="D3630" s="2" t="s">
        <v>24627</v>
      </c>
      <c r="E3630" s="2">
        <v>512.87</v>
      </c>
      <c r="F3630" s="2">
        <v>86</v>
      </c>
      <c r="G3630" s="2">
        <v>44106.82</v>
      </c>
      <c r="H3630" s="3" t="s">
        <v>25006</v>
      </c>
      <c r="I3630" s="7" t="str">
        <f t="shared" si="169"/>
        <v>May</v>
      </c>
      <c r="J3630">
        <f t="shared" si="170"/>
        <v>2022</v>
      </c>
      <c r="K3630" t="str">
        <f>IF(Table1[[#This Row],[Age]]&lt;20,"&lt;20",
   IF(Table1[[#This Row],[Age]]&lt;=30,"20-30",
   IF(Table1[[#This Row],[Age]]&lt;=40,"30-40",
   IF(Table1[[#This Row],[Age]]&lt;=50,"40-50",
   IF(Table1[[#This Row],[Age]]&lt;=60,"50-60",
   IF(Table1[[#This Row],[Age]]&lt;=70,"60-70","70+"))))))</f>
        <v>50-60</v>
      </c>
      <c r="L3630" t="str">
        <f t="shared" si="168"/>
        <v>QTY1</v>
      </c>
    </row>
    <row r="3631" spans="1:12" x14ac:dyDescent="0.3">
      <c r="A3631" s="2" t="s">
        <v>3549</v>
      </c>
      <c r="B3631" s="2">
        <v>22</v>
      </c>
      <c r="C3631" s="2" t="s">
        <v>16960</v>
      </c>
      <c r="D3631" s="2" t="s">
        <v>24540</v>
      </c>
      <c r="E3631" s="2">
        <v>4983.96</v>
      </c>
      <c r="F3631" s="2">
        <v>19</v>
      </c>
      <c r="G3631" s="2">
        <v>94695.24</v>
      </c>
      <c r="H3631" s="3" t="s">
        <v>25006</v>
      </c>
      <c r="I3631" s="7" t="str">
        <f t="shared" si="169"/>
        <v>May</v>
      </c>
      <c r="J3631">
        <f t="shared" si="170"/>
        <v>2022</v>
      </c>
      <c r="K3631" t="str">
        <f>IF(Table1[[#This Row],[Age]]&lt;20,"&lt;20",
   IF(Table1[[#This Row],[Age]]&lt;=30,"20-30",
   IF(Table1[[#This Row],[Age]]&lt;=40,"30-40",
   IF(Table1[[#This Row],[Age]]&lt;=50,"40-50",
   IF(Table1[[#This Row],[Age]]&lt;=60,"50-60",
   IF(Table1[[#This Row],[Age]]&lt;=70,"60-70","70+"))))))</f>
        <v>20-30</v>
      </c>
      <c r="L3631" t="str">
        <f t="shared" si="168"/>
        <v>QTY1</v>
      </c>
    </row>
    <row r="3632" spans="1:12" x14ac:dyDescent="0.3">
      <c r="A3632" s="2" t="s">
        <v>3550</v>
      </c>
      <c r="B3632" s="2">
        <v>24</v>
      </c>
      <c r="C3632" s="2" t="s">
        <v>16961</v>
      </c>
      <c r="D3632" s="2" t="s">
        <v>24606</v>
      </c>
      <c r="E3632" s="2">
        <v>4194.78</v>
      </c>
      <c r="F3632" s="2">
        <v>3</v>
      </c>
      <c r="G3632" s="2">
        <v>12584.34</v>
      </c>
      <c r="H3632" s="3" t="s">
        <v>25006</v>
      </c>
      <c r="I3632" s="7" t="str">
        <f t="shared" si="169"/>
        <v>May</v>
      </c>
      <c r="J3632">
        <f t="shared" si="170"/>
        <v>2022</v>
      </c>
      <c r="K3632" t="str">
        <f>IF(Table1[[#This Row],[Age]]&lt;20,"&lt;20",
   IF(Table1[[#This Row],[Age]]&lt;=30,"20-30",
   IF(Table1[[#This Row],[Age]]&lt;=40,"30-40",
   IF(Table1[[#This Row],[Age]]&lt;=50,"40-50",
   IF(Table1[[#This Row],[Age]]&lt;=60,"50-60",
   IF(Table1[[#This Row],[Age]]&lt;=70,"60-70","70+"))))))</f>
        <v>20-30</v>
      </c>
      <c r="L3632" t="str">
        <f t="shared" si="168"/>
        <v>QTY1</v>
      </c>
    </row>
    <row r="3633" spans="1:12" x14ac:dyDescent="0.3">
      <c r="A3633" s="2" t="s">
        <v>3551</v>
      </c>
      <c r="B3633" s="2">
        <v>40</v>
      </c>
      <c r="C3633" s="2" t="s">
        <v>16962</v>
      </c>
      <c r="D3633" s="2" t="s">
        <v>24469</v>
      </c>
      <c r="E3633" s="2">
        <v>148.82</v>
      </c>
      <c r="F3633" s="2">
        <v>56</v>
      </c>
      <c r="G3633" s="2">
        <v>8333.92</v>
      </c>
      <c r="H3633" s="3" t="s">
        <v>25006</v>
      </c>
      <c r="I3633" s="7" t="str">
        <f t="shared" si="169"/>
        <v>May</v>
      </c>
      <c r="J3633">
        <f t="shared" si="170"/>
        <v>2022</v>
      </c>
      <c r="K3633" t="str">
        <f>IF(Table1[[#This Row],[Age]]&lt;20,"&lt;20",
   IF(Table1[[#This Row],[Age]]&lt;=30,"20-30",
   IF(Table1[[#This Row],[Age]]&lt;=40,"30-40",
   IF(Table1[[#This Row],[Age]]&lt;=50,"40-50",
   IF(Table1[[#This Row],[Age]]&lt;=60,"50-60",
   IF(Table1[[#This Row],[Age]]&lt;=70,"60-70","70+"))))))</f>
        <v>30-40</v>
      </c>
      <c r="L3633" t="str">
        <f t="shared" si="168"/>
        <v>QTY1</v>
      </c>
    </row>
    <row r="3634" spans="1:12" x14ac:dyDescent="0.3">
      <c r="A3634" s="2" t="s">
        <v>3552</v>
      </c>
      <c r="B3634" s="2">
        <v>45</v>
      </c>
      <c r="C3634" s="2" t="s">
        <v>16963</v>
      </c>
      <c r="D3634" s="2" t="s">
        <v>24453</v>
      </c>
      <c r="E3634" s="2">
        <v>6529.23</v>
      </c>
      <c r="F3634" s="2">
        <v>54</v>
      </c>
      <c r="G3634" s="2">
        <v>352578.42</v>
      </c>
      <c r="H3634" s="3" t="s">
        <v>25006</v>
      </c>
      <c r="I3634" s="7" t="str">
        <f t="shared" si="169"/>
        <v>May</v>
      </c>
      <c r="J3634">
        <f t="shared" si="170"/>
        <v>2022</v>
      </c>
      <c r="K3634" t="str">
        <f>IF(Table1[[#This Row],[Age]]&lt;20,"&lt;20",
   IF(Table1[[#This Row],[Age]]&lt;=30,"20-30",
   IF(Table1[[#This Row],[Age]]&lt;=40,"30-40",
   IF(Table1[[#This Row],[Age]]&lt;=50,"40-50",
   IF(Table1[[#This Row],[Age]]&lt;=60,"50-60",
   IF(Table1[[#This Row],[Age]]&lt;=70,"60-70","70+"))))))</f>
        <v>40-50</v>
      </c>
      <c r="L3634" t="str">
        <f t="shared" si="168"/>
        <v>QTY1</v>
      </c>
    </row>
    <row r="3635" spans="1:12" x14ac:dyDescent="0.3">
      <c r="A3635" s="2" t="s">
        <v>3553</v>
      </c>
      <c r="B3635" s="2">
        <v>65</v>
      </c>
      <c r="C3635" s="2" t="s">
        <v>16964</v>
      </c>
      <c r="D3635" s="2" t="s">
        <v>24594</v>
      </c>
      <c r="E3635" s="2">
        <v>1551.48</v>
      </c>
      <c r="F3635" s="2">
        <v>96</v>
      </c>
      <c r="G3635" s="2">
        <v>148942.07999999999</v>
      </c>
      <c r="H3635" s="3" t="s">
        <v>25006</v>
      </c>
      <c r="I3635" s="7" t="str">
        <f t="shared" si="169"/>
        <v>May</v>
      </c>
      <c r="J3635">
        <f t="shared" si="170"/>
        <v>2022</v>
      </c>
      <c r="K3635" t="str">
        <f>IF(Table1[[#This Row],[Age]]&lt;20,"&lt;20",
   IF(Table1[[#This Row],[Age]]&lt;=30,"20-30",
   IF(Table1[[#This Row],[Age]]&lt;=40,"30-40",
   IF(Table1[[#This Row],[Age]]&lt;=50,"40-50",
   IF(Table1[[#This Row],[Age]]&lt;=60,"50-60",
   IF(Table1[[#This Row],[Age]]&lt;=70,"60-70","70+"))))))</f>
        <v>60-70</v>
      </c>
      <c r="L3635" t="str">
        <f t="shared" si="168"/>
        <v>QTY1</v>
      </c>
    </row>
    <row r="3636" spans="1:12" x14ac:dyDescent="0.3">
      <c r="A3636" s="2" t="s">
        <v>3554</v>
      </c>
      <c r="B3636" s="2">
        <v>45</v>
      </c>
      <c r="C3636" s="2" t="s">
        <v>16965</v>
      </c>
      <c r="D3636" s="2" t="s">
        <v>24575</v>
      </c>
      <c r="E3636" s="2">
        <v>7867.08</v>
      </c>
      <c r="F3636" s="2">
        <v>53</v>
      </c>
      <c r="G3636" s="2">
        <v>416955.24</v>
      </c>
      <c r="H3636" s="3" t="s">
        <v>25006</v>
      </c>
      <c r="I3636" s="7" t="str">
        <f t="shared" si="169"/>
        <v>May</v>
      </c>
      <c r="J3636">
        <f t="shared" si="170"/>
        <v>2022</v>
      </c>
      <c r="K3636" t="str">
        <f>IF(Table1[[#This Row],[Age]]&lt;20,"&lt;20",
   IF(Table1[[#This Row],[Age]]&lt;=30,"20-30",
   IF(Table1[[#This Row],[Age]]&lt;=40,"30-40",
   IF(Table1[[#This Row],[Age]]&lt;=50,"40-50",
   IF(Table1[[#This Row],[Age]]&lt;=60,"50-60",
   IF(Table1[[#This Row],[Age]]&lt;=70,"60-70","70+"))))))</f>
        <v>40-50</v>
      </c>
      <c r="L3636" t="str">
        <f t="shared" si="168"/>
        <v>QTY1</v>
      </c>
    </row>
    <row r="3637" spans="1:12" x14ac:dyDescent="0.3">
      <c r="A3637" s="2" t="s">
        <v>3555</v>
      </c>
      <c r="B3637" s="2">
        <v>31</v>
      </c>
      <c r="C3637" s="2" t="s">
        <v>16966</v>
      </c>
      <c r="D3637" s="2" t="s">
        <v>24490</v>
      </c>
      <c r="E3637" s="2">
        <v>521.63</v>
      </c>
      <c r="F3637" s="2">
        <v>62</v>
      </c>
      <c r="G3637" s="2">
        <v>32341.06</v>
      </c>
      <c r="H3637" s="3" t="s">
        <v>25006</v>
      </c>
      <c r="I3637" s="7" t="str">
        <f t="shared" si="169"/>
        <v>May</v>
      </c>
      <c r="J3637">
        <f t="shared" si="170"/>
        <v>2022</v>
      </c>
      <c r="K3637" t="str">
        <f>IF(Table1[[#This Row],[Age]]&lt;20,"&lt;20",
   IF(Table1[[#This Row],[Age]]&lt;=30,"20-30",
   IF(Table1[[#This Row],[Age]]&lt;=40,"30-40",
   IF(Table1[[#This Row],[Age]]&lt;=50,"40-50",
   IF(Table1[[#This Row],[Age]]&lt;=60,"50-60",
   IF(Table1[[#This Row],[Age]]&lt;=70,"60-70","70+"))))))</f>
        <v>30-40</v>
      </c>
      <c r="L3637" t="str">
        <f t="shared" si="168"/>
        <v>QTY1</v>
      </c>
    </row>
    <row r="3638" spans="1:12" x14ac:dyDescent="0.3">
      <c r="A3638" s="2" t="s">
        <v>3556</v>
      </c>
      <c r="B3638" s="2">
        <v>53</v>
      </c>
      <c r="C3638" s="2" t="s">
        <v>16967</v>
      </c>
      <c r="D3638" s="2" t="s">
        <v>24421</v>
      </c>
      <c r="E3638" s="2">
        <v>7965.18</v>
      </c>
      <c r="F3638" s="2">
        <v>9</v>
      </c>
      <c r="G3638" s="2">
        <v>71686.62</v>
      </c>
      <c r="H3638" s="3" t="s">
        <v>25007</v>
      </c>
      <c r="I3638" s="7" t="str">
        <f t="shared" si="169"/>
        <v>May</v>
      </c>
      <c r="J3638">
        <f t="shared" si="170"/>
        <v>2022</v>
      </c>
      <c r="K3638" t="str">
        <f>IF(Table1[[#This Row],[Age]]&lt;20,"&lt;20",
   IF(Table1[[#This Row],[Age]]&lt;=30,"20-30",
   IF(Table1[[#This Row],[Age]]&lt;=40,"30-40",
   IF(Table1[[#This Row],[Age]]&lt;=50,"40-50",
   IF(Table1[[#This Row],[Age]]&lt;=60,"50-60",
   IF(Table1[[#This Row],[Age]]&lt;=70,"60-70","70+"))))))</f>
        <v>50-60</v>
      </c>
      <c r="L3638" t="str">
        <f t="shared" si="168"/>
        <v>QTY1</v>
      </c>
    </row>
    <row r="3639" spans="1:12" x14ac:dyDescent="0.3">
      <c r="A3639" s="2" t="s">
        <v>3557</v>
      </c>
      <c r="B3639" s="2">
        <v>49</v>
      </c>
      <c r="C3639" s="2" t="s">
        <v>16968</v>
      </c>
      <c r="D3639" s="2" t="s">
        <v>24513</v>
      </c>
      <c r="E3639" s="2">
        <v>6587.09</v>
      </c>
      <c r="F3639" s="2">
        <v>51</v>
      </c>
      <c r="G3639" s="2">
        <v>335941.59</v>
      </c>
      <c r="H3639" s="3" t="s">
        <v>25007</v>
      </c>
      <c r="I3639" s="7" t="str">
        <f t="shared" si="169"/>
        <v>May</v>
      </c>
      <c r="J3639">
        <f t="shared" si="170"/>
        <v>2022</v>
      </c>
      <c r="K3639" t="str">
        <f>IF(Table1[[#This Row],[Age]]&lt;20,"&lt;20",
   IF(Table1[[#This Row],[Age]]&lt;=30,"20-30",
   IF(Table1[[#This Row],[Age]]&lt;=40,"30-40",
   IF(Table1[[#This Row],[Age]]&lt;=50,"40-50",
   IF(Table1[[#This Row],[Age]]&lt;=60,"50-60",
   IF(Table1[[#This Row],[Age]]&lt;=70,"60-70","70+"))))))</f>
        <v>40-50</v>
      </c>
      <c r="L3639" t="str">
        <f t="shared" si="168"/>
        <v>QTY1</v>
      </c>
    </row>
    <row r="3640" spans="1:12" x14ac:dyDescent="0.3">
      <c r="A3640" s="2" t="s">
        <v>3558</v>
      </c>
      <c r="B3640" s="2">
        <v>28</v>
      </c>
      <c r="C3640" s="2" t="s">
        <v>16215</v>
      </c>
      <c r="D3640" s="2" t="s">
        <v>24617</v>
      </c>
      <c r="E3640" s="2">
        <v>9952.25</v>
      </c>
      <c r="F3640" s="2">
        <v>75</v>
      </c>
      <c r="G3640" s="2">
        <v>746418.75</v>
      </c>
      <c r="H3640" s="3" t="s">
        <v>25007</v>
      </c>
      <c r="I3640" s="7" t="str">
        <f t="shared" si="169"/>
        <v>May</v>
      </c>
      <c r="J3640">
        <f t="shared" si="170"/>
        <v>2022</v>
      </c>
      <c r="K3640" t="str">
        <f>IF(Table1[[#This Row],[Age]]&lt;20,"&lt;20",
   IF(Table1[[#This Row],[Age]]&lt;=30,"20-30",
   IF(Table1[[#This Row],[Age]]&lt;=40,"30-40",
   IF(Table1[[#This Row],[Age]]&lt;=50,"40-50",
   IF(Table1[[#This Row],[Age]]&lt;=60,"50-60",
   IF(Table1[[#This Row],[Age]]&lt;=70,"60-70","70+"))))))</f>
        <v>20-30</v>
      </c>
      <c r="L3640" t="str">
        <f t="shared" si="168"/>
        <v>QTY1</v>
      </c>
    </row>
    <row r="3641" spans="1:12" x14ac:dyDescent="0.3">
      <c r="A3641" s="2" t="s">
        <v>3559</v>
      </c>
      <c r="B3641" s="2">
        <v>46</v>
      </c>
      <c r="C3641" s="2" t="s">
        <v>16969</v>
      </c>
      <c r="D3641" s="2" t="s">
        <v>24419</v>
      </c>
      <c r="E3641" s="2">
        <v>6654.39</v>
      </c>
      <c r="F3641" s="2">
        <v>93</v>
      </c>
      <c r="G3641" s="2">
        <v>618858.27</v>
      </c>
      <c r="H3641" s="3" t="s">
        <v>25007</v>
      </c>
      <c r="I3641" s="7" t="str">
        <f t="shared" si="169"/>
        <v>May</v>
      </c>
      <c r="J3641">
        <f t="shared" si="170"/>
        <v>2022</v>
      </c>
      <c r="K3641" t="str">
        <f>IF(Table1[[#This Row],[Age]]&lt;20,"&lt;20",
   IF(Table1[[#This Row],[Age]]&lt;=30,"20-30",
   IF(Table1[[#This Row],[Age]]&lt;=40,"30-40",
   IF(Table1[[#This Row],[Age]]&lt;=50,"40-50",
   IF(Table1[[#This Row],[Age]]&lt;=60,"50-60",
   IF(Table1[[#This Row],[Age]]&lt;=70,"60-70","70+"))))))</f>
        <v>40-50</v>
      </c>
      <c r="L3641" t="str">
        <f t="shared" si="168"/>
        <v>QTY1</v>
      </c>
    </row>
    <row r="3642" spans="1:12" x14ac:dyDescent="0.3">
      <c r="A3642" s="2" t="s">
        <v>3560</v>
      </c>
      <c r="B3642" s="2">
        <v>62</v>
      </c>
      <c r="C3642" s="2" t="s">
        <v>16970</v>
      </c>
      <c r="D3642" s="2" t="s">
        <v>24609</v>
      </c>
      <c r="E3642" s="2">
        <v>5758.78</v>
      </c>
      <c r="F3642" s="2">
        <v>32</v>
      </c>
      <c r="G3642" s="2">
        <v>184280.95999999999</v>
      </c>
      <c r="H3642" s="3" t="s">
        <v>25007</v>
      </c>
      <c r="I3642" s="7" t="str">
        <f t="shared" si="169"/>
        <v>May</v>
      </c>
      <c r="J3642">
        <f t="shared" si="170"/>
        <v>2022</v>
      </c>
      <c r="K3642" t="str">
        <f>IF(Table1[[#This Row],[Age]]&lt;20,"&lt;20",
   IF(Table1[[#This Row],[Age]]&lt;=30,"20-30",
   IF(Table1[[#This Row],[Age]]&lt;=40,"30-40",
   IF(Table1[[#This Row],[Age]]&lt;=50,"40-50",
   IF(Table1[[#This Row],[Age]]&lt;=60,"50-60",
   IF(Table1[[#This Row],[Age]]&lt;=70,"60-70","70+"))))))</f>
        <v>60-70</v>
      </c>
      <c r="L3642" t="str">
        <f t="shared" si="168"/>
        <v>QTY1</v>
      </c>
    </row>
    <row r="3643" spans="1:12" x14ac:dyDescent="0.3">
      <c r="A3643" s="2" t="s">
        <v>1812</v>
      </c>
      <c r="B3643" s="2">
        <v>44</v>
      </c>
      <c r="C3643" s="2" t="s">
        <v>16971</v>
      </c>
      <c r="D3643" s="2" t="s">
        <v>24507</v>
      </c>
      <c r="E3643" s="2">
        <v>7825.96</v>
      </c>
      <c r="F3643" s="2">
        <v>51</v>
      </c>
      <c r="G3643" s="2">
        <v>399123.96</v>
      </c>
      <c r="H3643" s="3" t="s">
        <v>25007</v>
      </c>
      <c r="I3643" s="7" t="str">
        <f t="shared" si="169"/>
        <v>May</v>
      </c>
      <c r="J3643">
        <f t="shared" si="170"/>
        <v>2022</v>
      </c>
      <c r="K3643" t="str">
        <f>IF(Table1[[#This Row],[Age]]&lt;20,"&lt;20",
   IF(Table1[[#This Row],[Age]]&lt;=30,"20-30",
   IF(Table1[[#This Row],[Age]]&lt;=40,"30-40",
   IF(Table1[[#This Row],[Age]]&lt;=50,"40-50",
   IF(Table1[[#This Row],[Age]]&lt;=60,"50-60",
   IF(Table1[[#This Row],[Age]]&lt;=70,"60-70","70+"))))))</f>
        <v>40-50</v>
      </c>
      <c r="L3643" t="str">
        <f t="shared" si="168"/>
        <v>QTY1</v>
      </c>
    </row>
    <row r="3644" spans="1:12" x14ac:dyDescent="0.3">
      <c r="A3644" s="2" t="s">
        <v>3561</v>
      </c>
      <c r="B3644" s="2">
        <v>63</v>
      </c>
      <c r="C3644" s="2" t="s">
        <v>16972</v>
      </c>
      <c r="D3644" s="2" t="s">
        <v>24413</v>
      </c>
      <c r="E3644" s="2">
        <v>8901.35</v>
      </c>
      <c r="F3644" s="2">
        <v>90</v>
      </c>
      <c r="G3644" s="2">
        <v>801121.5</v>
      </c>
      <c r="H3644" s="3" t="s">
        <v>25007</v>
      </c>
      <c r="I3644" s="7" t="str">
        <f t="shared" si="169"/>
        <v>May</v>
      </c>
      <c r="J3644">
        <f t="shared" si="170"/>
        <v>2022</v>
      </c>
      <c r="K3644" t="str">
        <f>IF(Table1[[#This Row],[Age]]&lt;20,"&lt;20",
   IF(Table1[[#This Row],[Age]]&lt;=30,"20-30",
   IF(Table1[[#This Row],[Age]]&lt;=40,"30-40",
   IF(Table1[[#This Row],[Age]]&lt;=50,"40-50",
   IF(Table1[[#This Row],[Age]]&lt;=60,"50-60",
   IF(Table1[[#This Row],[Age]]&lt;=70,"60-70","70+"))))))</f>
        <v>60-70</v>
      </c>
      <c r="L3644" t="str">
        <f t="shared" si="168"/>
        <v>QTY1</v>
      </c>
    </row>
    <row r="3645" spans="1:12" x14ac:dyDescent="0.3">
      <c r="A3645" s="2" t="s">
        <v>3562</v>
      </c>
      <c r="B3645" s="2">
        <v>45</v>
      </c>
      <c r="C3645" s="2" t="s">
        <v>16973</v>
      </c>
      <c r="D3645" s="2" t="s">
        <v>24512</v>
      </c>
      <c r="E3645" s="2">
        <v>3511.36</v>
      </c>
      <c r="F3645" s="2">
        <v>87</v>
      </c>
      <c r="G3645" s="2">
        <v>305488.32</v>
      </c>
      <c r="H3645" s="3" t="s">
        <v>25007</v>
      </c>
      <c r="I3645" s="7" t="str">
        <f t="shared" si="169"/>
        <v>May</v>
      </c>
      <c r="J3645">
        <f t="shared" si="170"/>
        <v>2022</v>
      </c>
      <c r="K3645" t="str">
        <f>IF(Table1[[#This Row],[Age]]&lt;20,"&lt;20",
   IF(Table1[[#This Row],[Age]]&lt;=30,"20-30",
   IF(Table1[[#This Row],[Age]]&lt;=40,"30-40",
   IF(Table1[[#This Row],[Age]]&lt;=50,"40-50",
   IF(Table1[[#This Row],[Age]]&lt;=60,"50-60",
   IF(Table1[[#This Row],[Age]]&lt;=70,"60-70","70+"))))))</f>
        <v>40-50</v>
      </c>
      <c r="L3645" t="str">
        <f t="shared" si="168"/>
        <v>QTY1</v>
      </c>
    </row>
    <row r="3646" spans="1:12" x14ac:dyDescent="0.3">
      <c r="A3646" s="2" t="s">
        <v>3563</v>
      </c>
      <c r="B3646" s="2">
        <v>40</v>
      </c>
      <c r="C3646" s="2" t="s">
        <v>16974</v>
      </c>
      <c r="D3646" s="2" t="s">
        <v>24528</v>
      </c>
      <c r="E3646" s="2">
        <v>8779.0499999999993</v>
      </c>
      <c r="F3646" s="2">
        <v>85</v>
      </c>
      <c r="G3646" s="2">
        <v>746219.25</v>
      </c>
      <c r="H3646" s="3" t="s">
        <v>25007</v>
      </c>
      <c r="I3646" s="7" t="str">
        <f t="shared" si="169"/>
        <v>May</v>
      </c>
      <c r="J3646">
        <f t="shared" si="170"/>
        <v>2022</v>
      </c>
      <c r="K3646" t="str">
        <f>IF(Table1[[#This Row],[Age]]&lt;20,"&lt;20",
   IF(Table1[[#This Row],[Age]]&lt;=30,"20-30",
   IF(Table1[[#This Row],[Age]]&lt;=40,"30-40",
   IF(Table1[[#This Row],[Age]]&lt;=50,"40-50",
   IF(Table1[[#This Row],[Age]]&lt;=60,"50-60",
   IF(Table1[[#This Row],[Age]]&lt;=70,"60-70","70+"))))))</f>
        <v>30-40</v>
      </c>
      <c r="L3646" t="str">
        <f t="shared" si="168"/>
        <v>QTY1</v>
      </c>
    </row>
    <row r="3647" spans="1:12" x14ac:dyDescent="0.3">
      <c r="A3647" s="2" t="s">
        <v>3564</v>
      </c>
      <c r="B3647" s="2">
        <v>50</v>
      </c>
      <c r="C3647" s="2" t="s">
        <v>16975</v>
      </c>
      <c r="D3647" s="2" t="s">
        <v>24582</v>
      </c>
      <c r="E3647" s="2">
        <v>2551.34</v>
      </c>
      <c r="F3647" s="2">
        <v>77</v>
      </c>
      <c r="G3647" s="2">
        <v>196453.18</v>
      </c>
      <c r="H3647" s="3" t="s">
        <v>25007</v>
      </c>
      <c r="I3647" s="7" t="str">
        <f t="shared" si="169"/>
        <v>May</v>
      </c>
      <c r="J3647">
        <f t="shared" si="170"/>
        <v>2022</v>
      </c>
      <c r="K3647" t="str">
        <f>IF(Table1[[#This Row],[Age]]&lt;20,"&lt;20",
   IF(Table1[[#This Row],[Age]]&lt;=30,"20-30",
   IF(Table1[[#This Row],[Age]]&lt;=40,"30-40",
   IF(Table1[[#This Row],[Age]]&lt;=50,"40-50",
   IF(Table1[[#This Row],[Age]]&lt;=60,"50-60",
   IF(Table1[[#This Row],[Age]]&lt;=70,"60-70","70+"))))))</f>
        <v>40-50</v>
      </c>
      <c r="L3647" t="str">
        <f t="shared" si="168"/>
        <v>QTY1</v>
      </c>
    </row>
    <row r="3648" spans="1:12" x14ac:dyDescent="0.3">
      <c r="A3648" s="2" t="s">
        <v>3565</v>
      </c>
      <c r="B3648" s="2">
        <v>45</v>
      </c>
      <c r="C3648" s="2" t="s">
        <v>16976</v>
      </c>
      <c r="D3648" s="2" t="s">
        <v>24629</v>
      </c>
      <c r="E3648" s="2">
        <v>1559.3</v>
      </c>
      <c r="F3648" s="2">
        <v>88</v>
      </c>
      <c r="G3648" s="2">
        <v>137218.4</v>
      </c>
      <c r="H3648" s="3" t="s">
        <v>25007</v>
      </c>
      <c r="I3648" s="7" t="str">
        <f t="shared" si="169"/>
        <v>May</v>
      </c>
      <c r="J3648">
        <f t="shared" si="170"/>
        <v>2022</v>
      </c>
      <c r="K3648" t="str">
        <f>IF(Table1[[#This Row],[Age]]&lt;20,"&lt;20",
   IF(Table1[[#This Row],[Age]]&lt;=30,"20-30",
   IF(Table1[[#This Row],[Age]]&lt;=40,"30-40",
   IF(Table1[[#This Row],[Age]]&lt;=50,"40-50",
   IF(Table1[[#This Row],[Age]]&lt;=60,"50-60",
   IF(Table1[[#This Row],[Age]]&lt;=70,"60-70","70+"))))))</f>
        <v>40-50</v>
      </c>
      <c r="L3648" t="str">
        <f t="shared" si="168"/>
        <v>QTY1</v>
      </c>
    </row>
    <row r="3649" spans="1:12" x14ac:dyDescent="0.3">
      <c r="A3649" s="2" t="s">
        <v>3566</v>
      </c>
      <c r="B3649" s="2">
        <v>28</v>
      </c>
      <c r="C3649" s="2" t="s">
        <v>16977</v>
      </c>
      <c r="D3649" s="2" t="s">
        <v>24496</v>
      </c>
      <c r="E3649" s="2">
        <v>6019.48</v>
      </c>
      <c r="F3649" s="2">
        <v>75</v>
      </c>
      <c r="G3649" s="2">
        <v>451461</v>
      </c>
      <c r="H3649" s="3" t="s">
        <v>25008</v>
      </c>
      <c r="I3649" s="7" t="str">
        <f t="shared" si="169"/>
        <v>May</v>
      </c>
      <c r="J3649">
        <f t="shared" si="170"/>
        <v>2022</v>
      </c>
      <c r="K3649" t="str">
        <f>IF(Table1[[#This Row],[Age]]&lt;20,"&lt;20",
   IF(Table1[[#This Row],[Age]]&lt;=30,"20-30",
   IF(Table1[[#This Row],[Age]]&lt;=40,"30-40",
   IF(Table1[[#This Row],[Age]]&lt;=50,"40-50",
   IF(Table1[[#This Row],[Age]]&lt;=60,"50-60",
   IF(Table1[[#This Row],[Age]]&lt;=70,"60-70","70+"))))))</f>
        <v>20-30</v>
      </c>
      <c r="L3649" t="str">
        <f t="shared" si="168"/>
        <v>QTY1</v>
      </c>
    </row>
    <row r="3650" spans="1:12" x14ac:dyDescent="0.3">
      <c r="A3650" s="2" t="s">
        <v>3567</v>
      </c>
      <c r="B3650" s="2">
        <v>29</v>
      </c>
      <c r="C3650" s="2" t="s">
        <v>16978</v>
      </c>
      <c r="D3650" s="2" t="s">
        <v>24617</v>
      </c>
      <c r="E3650" s="2">
        <v>859.04</v>
      </c>
      <c r="F3650" s="2">
        <v>96</v>
      </c>
      <c r="G3650" s="2">
        <v>82467.839999999997</v>
      </c>
      <c r="H3650" s="3" t="s">
        <v>25008</v>
      </c>
      <c r="I3650" s="7" t="str">
        <f t="shared" si="169"/>
        <v>May</v>
      </c>
      <c r="J3650">
        <f t="shared" si="170"/>
        <v>2022</v>
      </c>
      <c r="K3650" t="str">
        <f>IF(Table1[[#This Row],[Age]]&lt;20,"&lt;20",
   IF(Table1[[#This Row],[Age]]&lt;=30,"20-30",
   IF(Table1[[#This Row],[Age]]&lt;=40,"30-40",
   IF(Table1[[#This Row],[Age]]&lt;=50,"40-50",
   IF(Table1[[#This Row],[Age]]&lt;=60,"50-60",
   IF(Table1[[#This Row],[Age]]&lt;=70,"60-70","70+"))))))</f>
        <v>20-30</v>
      </c>
      <c r="L3650" t="str">
        <f t="shared" ref="L3650:L3713" si="171">IF(OR(MONTH(H3650)=4, MONTH(H3650)=5, MONTH(H3650)=6, MONTH(H3650)=7), "QTY1",
IF(OR(MONTH(H3650)=8, MONTH(H3650)=9, MONTH(H3650)=10, MONTH(H3650)=11), "QTY2",
IF(OR(MONTH(H3650)=12, MONTH(H3650)=1), "QTY3", "QTY4")))</f>
        <v>QTY1</v>
      </c>
    </row>
    <row r="3651" spans="1:12" x14ac:dyDescent="0.3">
      <c r="A3651" s="2" t="s">
        <v>3568</v>
      </c>
      <c r="B3651" s="2">
        <v>60</v>
      </c>
      <c r="C3651" s="2" t="s">
        <v>16979</v>
      </c>
      <c r="D3651" s="2" t="s">
        <v>24511</v>
      </c>
      <c r="E3651" s="2">
        <v>8960.2099999999991</v>
      </c>
      <c r="F3651" s="2">
        <v>12</v>
      </c>
      <c r="G3651" s="2">
        <v>107522.52</v>
      </c>
      <c r="H3651" s="3" t="s">
        <v>25008</v>
      </c>
      <c r="I3651" s="7" t="str">
        <f t="shared" ref="I3651:I3714" si="172">TEXT(H3651,"MMM")</f>
        <v>May</v>
      </c>
      <c r="J3651">
        <f t="shared" ref="J3651:J3714" si="173">YEAR(H3651)</f>
        <v>2022</v>
      </c>
      <c r="K3651" t="str">
        <f>IF(Table1[[#This Row],[Age]]&lt;20,"&lt;20",
   IF(Table1[[#This Row],[Age]]&lt;=30,"20-30",
   IF(Table1[[#This Row],[Age]]&lt;=40,"30-40",
   IF(Table1[[#This Row],[Age]]&lt;=50,"40-50",
   IF(Table1[[#This Row],[Age]]&lt;=60,"50-60",
   IF(Table1[[#This Row],[Age]]&lt;=70,"60-70","70+"))))))</f>
        <v>50-60</v>
      </c>
      <c r="L3651" t="str">
        <f t="shared" si="171"/>
        <v>QTY1</v>
      </c>
    </row>
    <row r="3652" spans="1:12" x14ac:dyDescent="0.3">
      <c r="A3652" s="2" t="s">
        <v>3569</v>
      </c>
      <c r="B3652" s="2">
        <v>26</v>
      </c>
      <c r="C3652" s="2" t="s">
        <v>16980</v>
      </c>
      <c r="D3652" s="2" t="s">
        <v>24467</v>
      </c>
      <c r="E3652" s="2">
        <v>2089.0300000000002</v>
      </c>
      <c r="F3652" s="2">
        <v>89</v>
      </c>
      <c r="G3652" s="2">
        <v>185923.67</v>
      </c>
      <c r="H3652" s="3" t="s">
        <v>25008</v>
      </c>
      <c r="I3652" s="7" t="str">
        <f t="shared" si="172"/>
        <v>May</v>
      </c>
      <c r="J3652">
        <f t="shared" si="173"/>
        <v>2022</v>
      </c>
      <c r="K3652" t="str">
        <f>IF(Table1[[#This Row],[Age]]&lt;20,"&lt;20",
   IF(Table1[[#This Row],[Age]]&lt;=30,"20-30",
   IF(Table1[[#This Row],[Age]]&lt;=40,"30-40",
   IF(Table1[[#This Row],[Age]]&lt;=50,"40-50",
   IF(Table1[[#This Row],[Age]]&lt;=60,"50-60",
   IF(Table1[[#This Row],[Age]]&lt;=70,"60-70","70+"))))))</f>
        <v>20-30</v>
      </c>
      <c r="L3652" t="str">
        <f t="shared" si="171"/>
        <v>QTY1</v>
      </c>
    </row>
    <row r="3653" spans="1:12" x14ac:dyDescent="0.3">
      <c r="A3653" s="2" t="s">
        <v>3570</v>
      </c>
      <c r="B3653" s="2">
        <v>50</v>
      </c>
      <c r="C3653" s="2" t="s">
        <v>16981</v>
      </c>
      <c r="D3653" s="2" t="s">
        <v>24532</v>
      </c>
      <c r="E3653" s="2">
        <v>9500.44</v>
      </c>
      <c r="F3653" s="2">
        <v>24</v>
      </c>
      <c r="G3653" s="2">
        <v>228010.56</v>
      </c>
      <c r="H3653" s="3" t="s">
        <v>25008</v>
      </c>
      <c r="I3653" s="7" t="str">
        <f t="shared" si="172"/>
        <v>May</v>
      </c>
      <c r="J3653">
        <f t="shared" si="173"/>
        <v>2022</v>
      </c>
      <c r="K3653" t="str">
        <f>IF(Table1[[#This Row],[Age]]&lt;20,"&lt;20",
   IF(Table1[[#This Row],[Age]]&lt;=30,"20-30",
   IF(Table1[[#This Row],[Age]]&lt;=40,"30-40",
   IF(Table1[[#This Row],[Age]]&lt;=50,"40-50",
   IF(Table1[[#This Row],[Age]]&lt;=60,"50-60",
   IF(Table1[[#This Row],[Age]]&lt;=70,"60-70","70+"))))))</f>
        <v>40-50</v>
      </c>
      <c r="L3653" t="str">
        <f t="shared" si="171"/>
        <v>QTY1</v>
      </c>
    </row>
    <row r="3654" spans="1:12" x14ac:dyDescent="0.3">
      <c r="A3654" s="2" t="s">
        <v>3571</v>
      </c>
      <c r="B3654" s="2">
        <v>65</v>
      </c>
      <c r="C3654" s="2" t="s">
        <v>15385</v>
      </c>
      <c r="D3654" s="2" t="s">
        <v>24632</v>
      </c>
      <c r="E3654" s="2">
        <v>2383.81</v>
      </c>
      <c r="F3654" s="2">
        <v>78</v>
      </c>
      <c r="G3654" s="2">
        <v>185937.18</v>
      </c>
      <c r="H3654" s="3" t="s">
        <v>25008</v>
      </c>
      <c r="I3654" s="7" t="str">
        <f t="shared" si="172"/>
        <v>May</v>
      </c>
      <c r="J3654">
        <f t="shared" si="173"/>
        <v>2022</v>
      </c>
      <c r="K3654" t="str">
        <f>IF(Table1[[#This Row],[Age]]&lt;20,"&lt;20",
   IF(Table1[[#This Row],[Age]]&lt;=30,"20-30",
   IF(Table1[[#This Row],[Age]]&lt;=40,"30-40",
   IF(Table1[[#This Row],[Age]]&lt;=50,"40-50",
   IF(Table1[[#This Row],[Age]]&lt;=60,"50-60",
   IF(Table1[[#This Row],[Age]]&lt;=70,"60-70","70+"))))))</f>
        <v>60-70</v>
      </c>
      <c r="L3654" t="str">
        <f t="shared" si="171"/>
        <v>QTY1</v>
      </c>
    </row>
    <row r="3655" spans="1:12" x14ac:dyDescent="0.3">
      <c r="A3655" s="2" t="s">
        <v>3572</v>
      </c>
      <c r="B3655" s="2">
        <v>39</v>
      </c>
      <c r="C3655" s="2" t="s">
        <v>16982</v>
      </c>
      <c r="D3655" s="2" t="s">
        <v>24547</v>
      </c>
      <c r="E3655" s="2">
        <v>4579.51</v>
      </c>
      <c r="F3655" s="2">
        <v>10</v>
      </c>
      <c r="G3655" s="2">
        <v>45795.1</v>
      </c>
      <c r="H3655" s="3" t="s">
        <v>25008</v>
      </c>
      <c r="I3655" s="7" t="str">
        <f t="shared" si="172"/>
        <v>May</v>
      </c>
      <c r="J3655">
        <f t="shared" si="173"/>
        <v>2022</v>
      </c>
      <c r="K3655" t="str">
        <f>IF(Table1[[#This Row],[Age]]&lt;20,"&lt;20",
   IF(Table1[[#This Row],[Age]]&lt;=30,"20-30",
   IF(Table1[[#This Row],[Age]]&lt;=40,"30-40",
   IF(Table1[[#This Row],[Age]]&lt;=50,"40-50",
   IF(Table1[[#This Row],[Age]]&lt;=60,"50-60",
   IF(Table1[[#This Row],[Age]]&lt;=70,"60-70","70+"))))))</f>
        <v>30-40</v>
      </c>
      <c r="L3655" t="str">
        <f t="shared" si="171"/>
        <v>QTY1</v>
      </c>
    </row>
    <row r="3656" spans="1:12" x14ac:dyDescent="0.3">
      <c r="A3656" s="2" t="s">
        <v>3573</v>
      </c>
      <c r="B3656" s="2">
        <v>19</v>
      </c>
      <c r="C3656" s="2" t="s">
        <v>16983</v>
      </c>
      <c r="D3656" s="2" t="s">
        <v>24589</v>
      </c>
      <c r="E3656" s="2">
        <v>3054.11</v>
      </c>
      <c r="F3656" s="2">
        <v>1</v>
      </c>
      <c r="G3656" s="2">
        <v>3054.11</v>
      </c>
      <c r="H3656" s="3" t="s">
        <v>25008</v>
      </c>
      <c r="I3656" s="7" t="str">
        <f t="shared" si="172"/>
        <v>May</v>
      </c>
      <c r="J3656">
        <f t="shared" si="173"/>
        <v>2022</v>
      </c>
      <c r="K3656" t="str">
        <f>IF(Table1[[#This Row],[Age]]&lt;20,"&lt;20",
   IF(Table1[[#This Row],[Age]]&lt;=30,"20-30",
   IF(Table1[[#This Row],[Age]]&lt;=40,"30-40",
   IF(Table1[[#This Row],[Age]]&lt;=50,"40-50",
   IF(Table1[[#This Row],[Age]]&lt;=60,"50-60",
   IF(Table1[[#This Row],[Age]]&lt;=70,"60-70","70+"))))))</f>
        <v>&lt;20</v>
      </c>
      <c r="L3656" t="str">
        <f t="shared" si="171"/>
        <v>QTY1</v>
      </c>
    </row>
    <row r="3657" spans="1:12" x14ac:dyDescent="0.3">
      <c r="A3657" s="2" t="s">
        <v>3574</v>
      </c>
      <c r="B3657" s="2">
        <v>25</v>
      </c>
      <c r="C3657" s="2" t="s">
        <v>16984</v>
      </c>
      <c r="D3657" s="2" t="s">
        <v>24633</v>
      </c>
      <c r="E3657" s="2">
        <v>9244.2999999999993</v>
      </c>
      <c r="F3657" s="2">
        <v>84</v>
      </c>
      <c r="G3657" s="2">
        <v>776521.2</v>
      </c>
      <c r="H3657" s="3" t="s">
        <v>25008</v>
      </c>
      <c r="I3657" s="7" t="str">
        <f t="shared" si="172"/>
        <v>May</v>
      </c>
      <c r="J3657">
        <f t="shared" si="173"/>
        <v>2022</v>
      </c>
      <c r="K3657" t="str">
        <f>IF(Table1[[#This Row],[Age]]&lt;20,"&lt;20",
   IF(Table1[[#This Row],[Age]]&lt;=30,"20-30",
   IF(Table1[[#This Row],[Age]]&lt;=40,"30-40",
   IF(Table1[[#This Row],[Age]]&lt;=50,"40-50",
   IF(Table1[[#This Row],[Age]]&lt;=60,"50-60",
   IF(Table1[[#This Row],[Age]]&lt;=70,"60-70","70+"))))))</f>
        <v>20-30</v>
      </c>
      <c r="L3657" t="str">
        <f t="shared" si="171"/>
        <v>QTY1</v>
      </c>
    </row>
    <row r="3658" spans="1:12" x14ac:dyDescent="0.3">
      <c r="A3658" s="2" t="s">
        <v>3575</v>
      </c>
      <c r="B3658" s="2">
        <v>39</v>
      </c>
      <c r="C3658" s="2" t="s">
        <v>16985</v>
      </c>
      <c r="D3658" s="2" t="s">
        <v>24461</v>
      </c>
      <c r="E3658" s="2">
        <v>1117.21</v>
      </c>
      <c r="F3658" s="2">
        <v>17</v>
      </c>
      <c r="G3658" s="2">
        <v>18992.57</v>
      </c>
      <c r="H3658" s="3" t="s">
        <v>25008</v>
      </c>
      <c r="I3658" s="7" t="str">
        <f t="shared" si="172"/>
        <v>May</v>
      </c>
      <c r="J3658">
        <f t="shared" si="173"/>
        <v>2022</v>
      </c>
      <c r="K3658" t="str">
        <f>IF(Table1[[#This Row],[Age]]&lt;20,"&lt;20",
   IF(Table1[[#This Row],[Age]]&lt;=30,"20-30",
   IF(Table1[[#This Row],[Age]]&lt;=40,"30-40",
   IF(Table1[[#This Row],[Age]]&lt;=50,"40-50",
   IF(Table1[[#This Row],[Age]]&lt;=60,"50-60",
   IF(Table1[[#This Row],[Age]]&lt;=70,"60-70","70+"))))))</f>
        <v>30-40</v>
      </c>
      <c r="L3658" t="str">
        <f t="shared" si="171"/>
        <v>QTY1</v>
      </c>
    </row>
    <row r="3659" spans="1:12" x14ac:dyDescent="0.3">
      <c r="A3659" s="2" t="s">
        <v>3576</v>
      </c>
      <c r="B3659" s="2">
        <v>60</v>
      </c>
      <c r="C3659" s="2" t="s">
        <v>16986</v>
      </c>
      <c r="D3659" s="2" t="s">
        <v>24540</v>
      </c>
      <c r="E3659" s="2">
        <v>1928.16</v>
      </c>
      <c r="F3659" s="2">
        <v>17</v>
      </c>
      <c r="G3659" s="2">
        <v>32778.720000000001</v>
      </c>
      <c r="H3659" s="3" t="s">
        <v>25008</v>
      </c>
      <c r="I3659" s="7" t="str">
        <f t="shared" si="172"/>
        <v>May</v>
      </c>
      <c r="J3659">
        <f t="shared" si="173"/>
        <v>2022</v>
      </c>
      <c r="K3659" t="str">
        <f>IF(Table1[[#This Row],[Age]]&lt;20,"&lt;20",
   IF(Table1[[#This Row],[Age]]&lt;=30,"20-30",
   IF(Table1[[#This Row],[Age]]&lt;=40,"30-40",
   IF(Table1[[#This Row],[Age]]&lt;=50,"40-50",
   IF(Table1[[#This Row],[Age]]&lt;=60,"50-60",
   IF(Table1[[#This Row],[Age]]&lt;=70,"60-70","70+"))))))</f>
        <v>50-60</v>
      </c>
      <c r="L3659" t="str">
        <f t="shared" si="171"/>
        <v>QTY1</v>
      </c>
    </row>
    <row r="3660" spans="1:12" x14ac:dyDescent="0.3">
      <c r="A3660" s="2" t="s">
        <v>3577</v>
      </c>
      <c r="B3660" s="2">
        <v>18</v>
      </c>
      <c r="C3660" s="2" t="s">
        <v>16987</v>
      </c>
      <c r="D3660" s="2" t="s">
        <v>24410</v>
      </c>
      <c r="E3660" s="2">
        <v>8811.2800000000007</v>
      </c>
      <c r="F3660" s="2">
        <v>25</v>
      </c>
      <c r="G3660" s="2">
        <v>220282</v>
      </c>
      <c r="H3660" s="3" t="s">
        <v>25008</v>
      </c>
      <c r="I3660" s="7" t="str">
        <f t="shared" si="172"/>
        <v>May</v>
      </c>
      <c r="J3660">
        <f t="shared" si="173"/>
        <v>2022</v>
      </c>
      <c r="K3660" t="str">
        <f>IF(Table1[[#This Row],[Age]]&lt;20,"&lt;20",
   IF(Table1[[#This Row],[Age]]&lt;=30,"20-30",
   IF(Table1[[#This Row],[Age]]&lt;=40,"30-40",
   IF(Table1[[#This Row],[Age]]&lt;=50,"40-50",
   IF(Table1[[#This Row],[Age]]&lt;=60,"50-60",
   IF(Table1[[#This Row],[Age]]&lt;=70,"60-70","70+"))))))</f>
        <v>&lt;20</v>
      </c>
      <c r="L3660" t="str">
        <f t="shared" si="171"/>
        <v>QTY1</v>
      </c>
    </row>
    <row r="3661" spans="1:12" x14ac:dyDescent="0.3">
      <c r="A3661" s="2" t="s">
        <v>3578</v>
      </c>
      <c r="B3661" s="2">
        <v>27</v>
      </c>
      <c r="C3661" s="2" t="s">
        <v>16988</v>
      </c>
      <c r="D3661" s="2" t="s">
        <v>24481</v>
      </c>
      <c r="E3661" s="2">
        <v>3337.41</v>
      </c>
      <c r="F3661" s="2">
        <v>43</v>
      </c>
      <c r="G3661" s="2">
        <v>143508.63</v>
      </c>
      <c r="H3661" s="3" t="s">
        <v>25009</v>
      </c>
      <c r="I3661" s="7" t="str">
        <f t="shared" si="172"/>
        <v>May</v>
      </c>
      <c r="J3661">
        <f t="shared" si="173"/>
        <v>2022</v>
      </c>
      <c r="K3661" t="str">
        <f>IF(Table1[[#This Row],[Age]]&lt;20,"&lt;20",
   IF(Table1[[#This Row],[Age]]&lt;=30,"20-30",
   IF(Table1[[#This Row],[Age]]&lt;=40,"30-40",
   IF(Table1[[#This Row],[Age]]&lt;=50,"40-50",
   IF(Table1[[#This Row],[Age]]&lt;=60,"50-60",
   IF(Table1[[#This Row],[Age]]&lt;=70,"60-70","70+"))))))</f>
        <v>20-30</v>
      </c>
      <c r="L3661" t="str">
        <f t="shared" si="171"/>
        <v>QTY1</v>
      </c>
    </row>
    <row r="3662" spans="1:12" x14ac:dyDescent="0.3">
      <c r="A3662" s="2" t="s">
        <v>3579</v>
      </c>
      <c r="B3662" s="2">
        <v>25</v>
      </c>
      <c r="C3662" s="2" t="s">
        <v>16989</v>
      </c>
      <c r="D3662" s="2" t="s">
        <v>24459</v>
      </c>
      <c r="E3662" s="2">
        <v>3411.28</v>
      </c>
      <c r="F3662" s="2">
        <v>21</v>
      </c>
      <c r="G3662" s="2">
        <v>71636.88</v>
      </c>
      <c r="H3662" s="3" t="s">
        <v>25009</v>
      </c>
      <c r="I3662" s="7" t="str">
        <f t="shared" si="172"/>
        <v>May</v>
      </c>
      <c r="J3662">
        <f t="shared" si="173"/>
        <v>2022</v>
      </c>
      <c r="K3662" t="str">
        <f>IF(Table1[[#This Row],[Age]]&lt;20,"&lt;20",
   IF(Table1[[#This Row],[Age]]&lt;=30,"20-30",
   IF(Table1[[#This Row],[Age]]&lt;=40,"30-40",
   IF(Table1[[#This Row],[Age]]&lt;=50,"40-50",
   IF(Table1[[#This Row],[Age]]&lt;=60,"50-60",
   IF(Table1[[#This Row],[Age]]&lt;=70,"60-70","70+"))))))</f>
        <v>20-30</v>
      </c>
      <c r="L3662" t="str">
        <f t="shared" si="171"/>
        <v>QTY1</v>
      </c>
    </row>
    <row r="3663" spans="1:12" x14ac:dyDescent="0.3">
      <c r="A3663" s="2" t="s">
        <v>3580</v>
      </c>
      <c r="B3663" s="2">
        <v>29</v>
      </c>
      <c r="C3663" s="2" t="s">
        <v>16990</v>
      </c>
      <c r="D3663" s="2" t="s">
        <v>24587</v>
      </c>
      <c r="E3663" s="2">
        <v>9476.9500000000007</v>
      </c>
      <c r="F3663" s="2">
        <v>62</v>
      </c>
      <c r="G3663" s="2">
        <v>587570.9</v>
      </c>
      <c r="H3663" s="3" t="s">
        <v>25009</v>
      </c>
      <c r="I3663" s="7" t="str">
        <f t="shared" si="172"/>
        <v>May</v>
      </c>
      <c r="J3663">
        <f t="shared" si="173"/>
        <v>2022</v>
      </c>
      <c r="K3663" t="str">
        <f>IF(Table1[[#This Row],[Age]]&lt;20,"&lt;20",
   IF(Table1[[#This Row],[Age]]&lt;=30,"20-30",
   IF(Table1[[#This Row],[Age]]&lt;=40,"30-40",
   IF(Table1[[#This Row],[Age]]&lt;=50,"40-50",
   IF(Table1[[#This Row],[Age]]&lt;=60,"50-60",
   IF(Table1[[#This Row],[Age]]&lt;=70,"60-70","70+"))))))</f>
        <v>20-30</v>
      </c>
      <c r="L3663" t="str">
        <f t="shared" si="171"/>
        <v>QTY1</v>
      </c>
    </row>
    <row r="3664" spans="1:12" x14ac:dyDescent="0.3">
      <c r="A3664" s="2" t="s">
        <v>3581</v>
      </c>
      <c r="B3664" s="2">
        <v>61</v>
      </c>
      <c r="C3664" s="2" t="s">
        <v>13818</v>
      </c>
      <c r="D3664" s="2" t="s">
        <v>24649</v>
      </c>
      <c r="E3664" s="2">
        <v>2251.33</v>
      </c>
      <c r="F3664" s="2">
        <v>18</v>
      </c>
      <c r="G3664" s="2">
        <v>40523.94</v>
      </c>
      <c r="H3664" s="3" t="s">
        <v>25009</v>
      </c>
      <c r="I3664" s="7" t="str">
        <f t="shared" si="172"/>
        <v>May</v>
      </c>
      <c r="J3664">
        <f t="shared" si="173"/>
        <v>2022</v>
      </c>
      <c r="K3664" t="str">
        <f>IF(Table1[[#This Row],[Age]]&lt;20,"&lt;20",
   IF(Table1[[#This Row],[Age]]&lt;=30,"20-30",
   IF(Table1[[#This Row],[Age]]&lt;=40,"30-40",
   IF(Table1[[#This Row],[Age]]&lt;=50,"40-50",
   IF(Table1[[#This Row],[Age]]&lt;=60,"50-60",
   IF(Table1[[#This Row],[Age]]&lt;=70,"60-70","70+"))))))</f>
        <v>60-70</v>
      </c>
      <c r="L3664" t="str">
        <f t="shared" si="171"/>
        <v>QTY1</v>
      </c>
    </row>
    <row r="3665" spans="1:12" x14ac:dyDescent="0.3">
      <c r="A3665" s="2" t="s">
        <v>3582</v>
      </c>
      <c r="B3665" s="2">
        <v>23</v>
      </c>
      <c r="C3665" s="2" t="s">
        <v>16991</v>
      </c>
      <c r="D3665" s="2" t="s">
        <v>24601</v>
      </c>
      <c r="E3665" s="2">
        <v>813.29</v>
      </c>
      <c r="F3665" s="2">
        <v>83</v>
      </c>
      <c r="G3665" s="2">
        <v>67503.070000000007</v>
      </c>
      <c r="H3665" s="3" t="s">
        <v>25009</v>
      </c>
      <c r="I3665" s="7" t="str">
        <f t="shared" si="172"/>
        <v>May</v>
      </c>
      <c r="J3665">
        <f t="shared" si="173"/>
        <v>2022</v>
      </c>
      <c r="K3665" t="str">
        <f>IF(Table1[[#This Row],[Age]]&lt;20,"&lt;20",
   IF(Table1[[#This Row],[Age]]&lt;=30,"20-30",
   IF(Table1[[#This Row],[Age]]&lt;=40,"30-40",
   IF(Table1[[#This Row],[Age]]&lt;=50,"40-50",
   IF(Table1[[#This Row],[Age]]&lt;=60,"50-60",
   IF(Table1[[#This Row],[Age]]&lt;=70,"60-70","70+"))))))</f>
        <v>20-30</v>
      </c>
      <c r="L3665" t="str">
        <f t="shared" si="171"/>
        <v>QTY1</v>
      </c>
    </row>
    <row r="3666" spans="1:12" x14ac:dyDescent="0.3">
      <c r="A3666" s="2" t="s">
        <v>3583</v>
      </c>
      <c r="B3666" s="2">
        <v>38</v>
      </c>
      <c r="C3666" s="2" t="s">
        <v>16992</v>
      </c>
      <c r="D3666" s="2" t="s">
        <v>24504</v>
      </c>
      <c r="E3666" s="2">
        <v>1127.1400000000001</v>
      </c>
      <c r="F3666" s="2">
        <v>53</v>
      </c>
      <c r="G3666" s="2">
        <v>59738.42</v>
      </c>
      <c r="H3666" s="3" t="s">
        <v>25009</v>
      </c>
      <c r="I3666" s="7" t="str">
        <f t="shared" si="172"/>
        <v>May</v>
      </c>
      <c r="J3666">
        <f t="shared" si="173"/>
        <v>2022</v>
      </c>
      <c r="K3666" t="str">
        <f>IF(Table1[[#This Row],[Age]]&lt;20,"&lt;20",
   IF(Table1[[#This Row],[Age]]&lt;=30,"20-30",
   IF(Table1[[#This Row],[Age]]&lt;=40,"30-40",
   IF(Table1[[#This Row],[Age]]&lt;=50,"40-50",
   IF(Table1[[#This Row],[Age]]&lt;=60,"50-60",
   IF(Table1[[#This Row],[Age]]&lt;=70,"60-70","70+"))))))</f>
        <v>30-40</v>
      </c>
      <c r="L3666" t="str">
        <f t="shared" si="171"/>
        <v>QTY1</v>
      </c>
    </row>
    <row r="3667" spans="1:12" x14ac:dyDescent="0.3">
      <c r="A3667" s="2" t="s">
        <v>3584</v>
      </c>
      <c r="B3667" s="2">
        <v>61</v>
      </c>
      <c r="C3667" s="2" t="s">
        <v>16993</v>
      </c>
      <c r="D3667" s="2" t="s">
        <v>24598</v>
      </c>
      <c r="E3667" s="2">
        <v>1619.93</v>
      </c>
      <c r="F3667" s="2">
        <v>41</v>
      </c>
      <c r="G3667" s="2">
        <v>66417.13</v>
      </c>
      <c r="H3667" s="3" t="s">
        <v>25009</v>
      </c>
      <c r="I3667" s="7" t="str">
        <f t="shared" si="172"/>
        <v>May</v>
      </c>
      <c r="J3667">
        <f t="shared" si="173"/>
        <v>2022</v>
      </c>
      <c r="K3667" t="str">
        <f>IF(Table1[[#This Row],[Age]]&lt;20,"&lt;20",
   IF(Table1[[#This Row],[Age]]&lt;=30,"20-30",
   IF(Table1[[#This Row],[Age]]&lt;=40,"30-40",
   IF(Table1[[#This Row],[Age]]&lt;=50,"40-50",
   IF(Table1[[#This Row],[Age]]&lt;=60,"50-60",
   IF(Table1[[#This Row],[Age]]&lt;=70,"60-70","70+"))))))</f>
        <v>60-70</v>
      </c>
      <c r="L3667" t="str">
        <f t="shared" si="171"/>
        <v>QTY1</v>
      </c>
    </row>
    <row r="3668" spans="1:12" x14ac:dyDescent="0.3">
      <c r="A3668" s="2" t="s">
        <v>3585</v>
      </c>
      <c r="B3668" s="2">
        <v>59</v>
      </c>
      <c r="C3668" s="2" t="s">
        <v>16994</v>
      </c>
      <c r="D3668" s="2" t="s">
        <v>24576</v>
      </c>
      <c r="E3668" s="2">
        <v>9646.57</v>
      </c>
      <c r="F3668" s="2">
        <v>81</v>
      </c>
      <c r="G3668" s="2">
        <v>781372.17</v>
      </c>
      <c r="H3668" s="3" t="s">
        <v>25009</v>
      </c>
      <c r="I3668" s="7" t="str">
        <f t="shared" si="172"/>
        <v>May</v>
      </c>
      <c r="J3668">
        <f t="shared" si="173"/>
        <v>2022</v>
      </c>
      <c r="K3668" t="str">
        <f>IF(Table1[[#This Row],[Age]]&lt;20,"&lt;20",
   IF(Table1[[#This Row],[Age]]&lt;=30,"20-30",
   IF(Table1[[#This Row],[Age]]&lt;=40,"30-40",
   IF(Table1[[#This Row],[Age]]&lt;=50,"40-50",
   IF(Table1[[#This Row],[Age]]&lt;=60,"50-60",
   IF(Table1[[#This Row],[Age]]&lt;=70,"60-70","70+"))))))</f>
        <v>50-60</v>
      </c>
      <c r="L3668" t="str">
        <f t="shared" si="171"/>
        <v>QTY1</v>
      </c>
    </row>
    <row r="3669" spans="1:12" x14ac:dyDescent="0.3">
      <c r="A3669" s="2" t="s">
        <v>3586</v>
      </c>
      <c r="B3669" s="2">
        <v>19</v>
      </c>
      <c r="C3669" s="2" t="s">
        <v>16995</v>
      </c>
      <c r="D3669" s="2" t="s">
        <v>24548</v>
      </c>
      <c r="E3669" s="2">
        <v>9176.39</v>
      </c>
      <c r="F3669" s="2">
        <v>65</v>
      </c>
      <c r="G3669" s="2">
        <v>596465.35</v>
      </c>
      <c r="H3669" s="3" t="s">
        <v>25009</v>
      </c>
      <c r="I3669" s="7" t="str">
        <f t="shared" si="172"/>
        <v>May</v>
      </c>
      <c r="J3669">
        <f t="shared" si="173"/>
        <v>2022</v>
      </c>
      <c r="K3669" t="str">
        <f>IF(Table1[[#This Row],[Age]]&lt;20,"&lt;20",
   IF(Table1[[#This Row],[Age]]&lt;=30,"20-30",
   IF(Table1[[#This Row],[Age]]&lt;=40,"30-40",
   IF(Table1[[#This Row],[Age]]&lt;=50,"40-50",
   IF(Table1[[#This Row],[Age]]&lt;=60,"50-60",
   IF(Table1[[#This Row],[Age]]&lt;=70,"60-70","70+"))))))</f>
        <v>&lt;20</v>
      </c>
      <c r="L3669" t="str">
        <f t="shared" si="171"/>
        <v>QTY1</v>
      </c>
    </row>
    <row r="3670" spans="1:12" x14ac:dyDescent="0.3">
      <c r="A3670" s="2" t="s">
        <v>3587</v>
      </c>
      <c r="B3670" s="2">
        <v>29</v>
      </c>
      <c r="C3670" s="2" t="s">
        <v>16996</v>
      </c>
      <c r="D3670" s="2" t="s">
        <v>24502</v>
      </c>
      <c r="E3670" s="2">
        <v>9595.1299999999992</v>
      </c>
      <c r="F3670" s="2">
        <v>98</v>
      </c>
      <c r="G3670" s="2">
        <v>940322.74</v>
      </c>
      <c r="H3670" s="3" t="s">
        <v>25010</v>
      </c>
      <c r="I3670" s="7" t="str">
        <f t="shared" si="172"/>
        <v>May</v>
      </c>
      <c r="J3670">
        <f t="shared" si="173"/>
        <v>2022</v>
      </c>
      <c r="K3670" t="str">
        <f>IF(Table1[[#This Row],[Age]]&lt;20,"&lt;20",
   IF(Table1[[#This Row],[Age]]&lt;=30,"20-30",
   IF(Table1[[#This Row],[Age]]&lt;=40,"30-40",
   IF(Table1[[#This Row],[Age]]&lt;=50,"40-50",
   IF(Table1[[#This Row],[Age]]&lt;=60,"50-60",
   IF(Table1[[#This Row],[Age]]&lt;=70,"60-70","70+"))))))</f>
        <v>20-30</v>
      </c>
      <c r="L3670" t="str">
        <f t="shared" si="171"/>
        <v>QTY1</v>
      </c>
    </row>
    <row r="3671" spans="1:12" x14ac:dyDescent="0.3">
      <c r="A3671" s="2" t="s">
        <v>3588</v>
      </c>
      <c r="B3671" s="2">
        <v>25</v>
      </c>
      <c r="C3671" s="2" t="s">
        <v>16646</v>
      </c>
      <c r="D3671" s="2" t="s">
        <v>24492</v>
      </c>
      <c r="E3671" s="2">
        <v>2530.17</v>
      </c>
      <c r="F3671" s="2">
        <v>77</v>
      </c>
      <c r="G3671" s="2">
        <v>194823.09</v>
      </c>
      <c r="H3671" s="3" t="s">
        <v>25010</v>
      </c>
      <c r="I3671" s="7" t="str">
        <f t="shared" si="172"/>
        <v>May</v>
      </c>
      <c r="J3671">
        <f t="shared" si="173"/>
        <v>2022</v>
      </c>
      <c r="K3671" t="str">
        <f>IF(Table1[[#This Row],[Age]]&lt;20,"&lt;20",
   IF(Table1[[#This Row],[Age]]&lt;=30,"20-30",
   IF(Table1[[#This Row],[Age]]&lt;=40,"30-40",
   IF(Table1[[#This Row],[Age]]&lt;=50,"40-50",
   IF(Table1[[#This Row],[Age]]&lt;=60,"50-60",
   IF(Table1[[#This Row],[Age]]&lt;=70,"60-70","70+"))))))</f>
        <v>20-30</v>
      </c>
      <c r="L3671" t="str">
        <f t="shared" si="171"/>
        <v>QTY1</v>
      </c>
    </row>
    <row r="3672" spans="1:12" x14ac:dyDescent="0.3">
      <c r="A3672" s="2" t="s">
        <v>3589</v>
      </c>
      <c r="B3672" s="2">
        <v>32</v>
      </c>
      <c r="C3672" s="2" t="s">
        <v>16997</v>
      </c>
      <c r="D3672" s="2" t="s">
        <v>24441</v>
      </c>
      <c r="E3672" s="2">
        <v>1781.79</v>
      </c>
      <c r="F3672" s="2">
        <v>96</v>
      </c>
      <c r="G3672" s="2">
        <v>171051.84</v>
      </c>
      <c r="H3672" s="3" t="s">
        <v>25010</v>
      </c>
      <c r="I3672" s="7" t="str">
        <f t="shared" si="172"/>
        <v>May</v>
      </c>
      <c r="J3672">
        <f t="shared" si="173"/>
        <v>2022</v>
      </c>
      <c r="K3672" t="str">
        <f>IF(Table1[[#This Row],[Age]]&lt;20,"&lt;20",
   IF(Table1[[#This Row],[Age]]&lt;=30,"20-30",
   IF(Table1[[#This Row],[Age]]&lt;=40,"30-40",
   IF(Table1[[#This Row],[Age]]&lt;=50,"40-50",
   IF(Table1[[#This Row],[Age]]&lt;=60,"50-60",
   IF(Table1[[#This Row],[Age]]&lt;=70,"60-70","70+"))))))</f>
        <v>30-40</v>
      </c>
      <c r="L3672" t="str">
        <f t="shared" si="171"/>
        <v>QTY1</v>
      </c>
    </row>
    <row r="3673" spans="1:12" x14ac:dyDescent="0.3">
      <c r="A3673" s="2" t="s">
        <v>3590</v>
      </c>
      <c r="B3673" s="2">
        <v>56</v>
      </c>
      <c r="C3673" s="2" t="s">
        <v>16998</v>
      </c>
      <c r="D3673" s="2" t="s">
        <v>24553</v>
      </c>
      <c r="E3673" s="2">
        <v>5892.03</v>
      </c>
      <c r="F3673" s="2">
        <v>100</v>
      </c>
      <c r="G3673" s="2">
        <v>589203</v>
      </c>
      <c r="H3673" s="3" t="s">
        <v>25010</v>
      </c>
      <c r="I3673" s="7" t="str">
        <f t="shared" si="172"/>
        <v>May</v>
      </c>
      <c r="J3673">
        <f t="shared" si="173"/>
        <v>2022</v>
      </c>
      <c r="K3673" t="str">
        <f>IF(Table1[[#This Row],[Age]]&lt;20,"&lt;20",
   IF(Table1[[#This Row],[Age]]&lt;=30,"20-30",
   IF(Table1[[#This Row],[Age]]&lt;=40,"30-40",
   IF(Table1[[#This Row],[Age]]&lt;=50,"40-50",
   IF(Table1[[#This Row],[Age]]&lt;=60,"50-60",
   IF(Table1[[#This Row],[Age]]&lt;=70,"60-70","70+"))))))</f>
        <v>50-60</v>
      </c>
      <c r="L3673" t="str">
        <f t="shared" si="171"/>
        <v>QTY1</v>
      </c>
    </row>
    <row r="3674" spans="1:12" x14ac:dyDescent="0.3">
      <c r="A3674" s="2" t="s">
        <v>3591</v>
      </c>
      <c r="B3674" s="2">
        <v>21</v>
      </c>
      <c r="C3674" s="2" t="s">
        <v>16999</v>
      </c>
      <c r="D3674" s="2" t="s">
        <v>24547</v>
      </c>
      <c r="E3674" s="2">
        <v>5471.15</v>
      </c>
      <c r="F3674" s="2">
        <v>29</v>
      </c>
      <c r="G3674" s="2">
        <v>158663.35</v>
      </c>
      <c r="H3674" s="3" t="s">
        <v>25010</v>
      </c>
      <c r="I3674" s="7" t="str">
        <f t="shared" si="172"/>
        <v>May</v>
      </c>
      <c r="J3674">
        <f t="shared" si="173"/>
        <v>2022</v>
      </c>
      <c r="K3674" t="str">
        <f>IF(Table1[[#This Row],[Age]]&lt;20,"&lt;20",
   IF(Table1[[#This Row],[Age]]&lt;=30,"20-30",
   IF(Table1[[#This Row],[Age]]&lt;=40,"30-40",
   IF(Table1[[#This Row],[Age]]&lt;=50,"40-50",
   IF(Table1[[#This Row],[Age]]&lt;=60,"50-60",
   IF(Table1[[#This Row],[Age]]&lt;=70,"60-70","70+"))))))</f>
        <v>20-30</v>
      </c>
      <c r="L3674" t="str">
        <f t="shared" si="171"/>
        <v>QTY1</v>
      </c>
    </row>
    <row r="3675" spans="1:12" x14ac:dyDescent="0.3">
      <c r="A3675" s="2" t="s">
        <v>3592</v>
      </c>
      <c r="B3675" s="2">
        <v>21</v>
      </c>
      <c r="C3675" s="2" t="s">
        <v>17000</v>
      </c>
      <c r="D3675" s="2" t="s">
        <v>24547</v>
      </c>
      <c r="E3675" s="2">
        <v>4435.79</v>
      </c>
      <c r="F3675" s="2">
        <v>77</v>
      </c>
      <c r="G3675" s="2">
        <v>341555.83</v>
      </c>
      <c r="H3675" s="3" t="s">
        <v>25010</v>
      </c>
      <c r="I3675" s="7" t="str">
        <f t="shared" si="172"/>
        <v>May</v>
      </c>
      <c r="J3675">
        <f t="shared" si="173"/>
        <v>2022</v>
      </c>
      <c r="K3675" t="str">
        <f>IF(Table1[[#This Row],[Age]]&lt;20,"&lt;20",
   IF(Table1[[#This Row],[Age]]&lt;=30,"20-30",
   IF(Table1[[#This Row],[Age]]&lt;=40,"30-40",
   IF(Table1[[#This Row],[Age]]&lt;=50,"40-50",
   IF(Table1[[#This Row],[Age]]&lt;=60,"50-60",
   IF(Table1[[#This Row],[Age]]&lt;=70,"60-70","70+"))))))</f>
        <v>20-30</v>
      </c>
      <c r="L3675" t="str">
        <f t="shared" si="171"/>
        <v>QTY1</v>
      </c>
    </row>
    <row r="3676" spans="1:12" x14ac:dyDescent="0.3">
      <c r="A3676" s="2" t="s">
        <v>3593</v>
      </c>
      <c r="B3676" s="2">
        <v>26</v>
      </c>
      <c r="C3676" s="2" t="s">
        <v>17001</v>
      </c>
      <c r="D3676" s="2" t="s">
        <v>24413</v>
      </c>
      <c r="E3676" s="2">
        <v>1463.94</v>
      </c>
      <c r="F3676" s="2">
        <v>73</v>
      </c>
      <c r="G3676" s="2">
        <v>106867.62</v>
      </c>
      <c r="H3676" s="3" t="s">
        <v>25010</v>
      </c>
      <c r="I3676" s="7" t="str">
        <f t="shared" si="172"/>
        <v>May</v>
      </c>
      <c r="J3676">
        <f t="shared" si="173"/>
        <v>2022</v>
      </c>
      <c r="K3676" t="str">
        <f>IF(Table1[[#This Row],[Age]]&lt;20,"&lt;20",
   IF(Table1[[#This Row],[Age]]&lt;=30,"20-30",
   IF(Table1[[#This Row],[Age]]&lt;=40,"30-40",
   IF(Table1[[#This Row],[Age]]&lt;=50,"40-50",
   IF(Table1[[#This Row],[Age]]&lt;=60,"50-60",
   IF(Table1[[#This Row],[Age]]&lt;=70,"60-70","70+"))))))</f>
        <v>20-30</v>
      </c>
      <c r="L3676" t="str">
        <f t="shared" si="171"/>
        <v>QTY1</v>
      </c>
    </row>
    <row r="3677" spans="1:12" x14ac:dyDescent="0.3">
      <c r="A3677" s="2" t="s">
        <v>3594</v>
      </c>
      <c r="B3677" s="2">
        <v>39</v>
      </c>
      <c r="C3677" s="2" t="s">
        <v>17002</v>
      </c>
      <c r="D3677" s="2" t="s">
        <v>24478</v>
      </c>
      <c r="E3677" s="2">
        <v>7969.37</v>
      </c>
      <c r="F3677" s="2">
        <v>21</v>
      </c>
      <c r="G3677" s="2">
        <v>167356.76999999999</v>
      </c>
      <c r="H3677" s="3" t="s">
        <v>25011</v>
      </c>
      <c r="I3677" s="7" t="str">
        <f t="shared" si="172"/>
        <v>May</v>
      </c>
      <c r="J3677">
        <f t="shared" si="173"/>
        <v>2022</v>
      </c>
      <c r="K3677" t="str">
        <f>IF(Table1[[#This Row],[Age]]&lt;20,"&lt;20",
   IF(Table1[[#This Row],[Age]]&lt;=30,"20-30",
   IF(Table1[[#This Row],[Age]]&lt;=40,"30-40",
   IF(Table1[[#This Row],[Age]]&lt;=50,"40-50",
   IF(Table1[[#This Row],[Age]]&lt;=60,"50-60",
   IF(Table1[[#This Row],[Age]]&lt;=70,"60-70","70+"))))))</f>
        <v>30-40</v>
      </c>
      <c r="L3677" t="str">
        <f t="shared" si="171"/>
        <v>QTY1</v>
      </c>
    </row>
    <row r="3678" spans="1:12" x14ac:dyDescent="0.3">
      <c r="A3678" s="2" t="s">
        <v>3595</v>
      </c>
      <c r="B3678" s="2">
        <v>25</v>
      </c>
      <c r="C3678" s="2" t="s">
        <v>14855</v>
      </c>
      <c r="D3678" s="2" t="s">
        <v>24642</v>
      </c>
      <c r="E3678" s="2">
        <v>9412.69</v>
      </c>
      <c r="F3678" s="2">
        <v>100</v>
      </c>
      <c r="G3678" s="2">
        <v>941269</v>
      </c>
      <c r="H3678" s="3" t="s">
        <v>25011</v>
      </c>
      <c r="I3678" s="7" t="str">
        <f t="shared" si="172"/>
        <v>May</v>
      </c>
      <c r="J3678">
        <f t="shared" si="173"/>
        <v>2022</v>
      </c>
      <c r="K3678" t="str">
        <f>IF(Table1[[#This Row],[Age]]&lt;20,"&lt;20",
   IF(Table1[[#This Row],[Age]]&lt;=30,"20-30",
   IF(Table1[[#This Row],[Age]]&lt;=40,"30-40",
   IF(Table1[[#This Row],[Age]]&lt;=50,"40-50",
   IF(Table1[[#This Row],[Age]]&lt;=60,"50-60",
   IF(Table1[[#This Row],[Age]]&lt;=70,"60-70","70+"))))))</f>
        <v>20-30</v>
      </c>
      <c r="L3678" t="str">
        <f t="shared" si="171"/>
        <v>QTY1</v>
      </c>
    </row>
    <row r="3679" spans="1:12" x14ac:dyDescent="0.3">
      <c r="A3679" s="2" t="s">
        <v>3596</v>
      </c>
      <c r="B3679" s="2">
        <v>56</v>
      </c>
      <c r="C3679" s="2" t="s">
        <v>15856</v>
      </c>
      <c r="D3679" s="2" t="s">
        <v>24481</v>
      </c>
      <c r="E3679" s="2">
        <v>6771.28</v>
      </c>
      <c r="F3679" s="2">
        <v>33</v>
      </c>
      <c r="G3679" s="2">
        <v>223452.24</v>
      </c>
      <c r="H3679" s="3" t="s">
        <v>25011</v>
      </c>
      <c r="I3679" s="7" t="str">
        <f t="shared" si="172"/>
        <v>May</v>
      </c>
      <c r="J3679">
        <f t="shared" si="173"/>
        <v>2022</v>
      </c>
      <c r="K3679" t="str">
        <f>IF(Table1[[#This Row],[Age]]&lt;20,"&lt;20",
   IF(Table1[[#This Row],[Age]]&lt;=30,"20-30",
   IF(Table1[[#This Row],[Age]]&lt;=40,"30-40",
   IF(Table1[[#This Row],[Age]]&lt;=50,"40-50",
   IF(Table1[[#This Row],[Age]]&lt;=60,"50-60",
   IF(Table1[[#This Row],[Age]]&lt;=70,"60-70","70+"))))))</f>
        <v>50-60</v>
      </c>
      <c r="L3679" t="str">
        <f t="shared" si="171"/>
        <v>QTY1</v>
      </c>
    </row>
    <row r="3680" spans="1:12" x14ac:dyDescent="0.3">
      <c r="A3680" s="2" t="s">
        <v>3597</v>
      </c>
      <c r="B3680" s="2">
        <v>60</v>
      </c>
      <c r="C3680" s="2" t="s">
        <v>16110</v>
      </c>
      <c r="D3680" s="2" t="s">
        <v>24504</v>
      </c>
      <c r="E3680" s="2">
        <v>5380.7</v>
      </c>
      <c r="F3680" s="2">
        <v>79</v>
      </c>
      <c r="G3680" s="2">
        <v>425075.3</v>
      </c>
      <c r="H3680" s="3" t="s">
        <v>25011</v>
      </c>
      <c r="I3680" s="7" t="str">
        <f t="shared" si="172"/>
        <v>May</v>
      </c>
      <c r="J3680">
        <f t="shared" si="173"/>
        <v>2022</v>
      </c>
      <c r="K3680" t="str">
        <f>IF(Table1[[#This Row],[Age]]&lt;20,"&lt;20",
   IF(Table1[[#This Row],[Age]]&lt;=30,"20-30",
   IF(Table1[[#This Row],[Age]]&lt;=40,"30-40",
   IF(Table1[[#This Row],[Age]]&lt;=50,"40-50",
   IF(Table1[[#This Row],[Age]]&lt;=60,"50-60",
   IF(Table1[[#This Row],[Age]]&lt;=70,"60-70","70+"))))))</f>
        <v>50-60</v>
      </c>
      <c r="L3680" t="str">
        <f t="shared" si="171"/>
        <v>QTY1</v>
      </c>
    </row>
    <row r="3681" spans="1:12" x14ac:dyDescent="0.3">
      <c r="A3681" s="2" t="s">
        <v>3598</v>
      </c>
      <c r="B3681" s="2">
        <v>46</v>
      </c>
      <c r="C3681" s="2" t="s">
        <v>15353</v>
      </c>
      <c r="D3681" s="2" t="s">
        <v>24583</v>
      </c>
      <c r="E3681" s="2">
        <v>529.95000000000005</v>
      </c>
      <c r="F3681" s="2">
        <v>99</v>
      </c>
      <c r="G3681" s="2">
        <v>52465.05</v>
      </c>
      <c r="H3681" s="3" t="s">
        <v>25011</v>
      </c>
      <c r="I3681" s="7" t="str">
        <f t="shared" si="172"/>
        <v>May</v>
      </c>
      <c r="J3681">
        <f t="shared" si="173"/>
        <v>2022</v>
      </c>
      <c r="K3681" t="str">
        <f>IF(Table1[[#This Row],[Age]]&lt;20,"&lt;20",
   IF(Table1[[#This Row],[Age]]&lt;=30,"20-30",
   IF(Table1[[#This Row],[Age]]&lt;=40,"30-40",
   IF(Table1[[#This Row],[Age]]&lt;=50,"40-50",
   IF(Table1[[#This Row],[Age]]&lt;=60,"50-60",
   IF(Table1[[#This Row],[Age]]&lt;=70,"60-70","70+"))))))</f>
        <v>40-50</v>
      </c>
      <c r="L3681" t="str">
        <f t="shared" si="171"/>
        <v>QTY1</v>
      </c>
    </row>
    <row r="3682" spans="1:12" x14ac:dyDescent="0.3">
      <c r="A3682" s="2" t="s">
        <v>1790</v>
      </c>
      <c r="B3682" s="2">
        <v>61</v>
      </c>
      <c r="C3682" s="2" t="s">
        <v>17003</v>
      </c>
      <c r="D3682" s="2" t="s">
        <v>24549</v>
      </c>
      <c r="E3682" s="2">
        <v>9092.39</v>
      </c>
      <c r="F3682" s="2">
        <v>24</v>
      </c>
      <c r="G3682" s="2">
        <v>218217.36</v>
      </c>
      <c r="H3682" s="3" t="s">
        <v>25011</v>
      </c>
      <c r="I3682" s="7" t="str">
        <f t="shared" si="172"/>
        <v>May</v>
      </c>
      <c r="J3682">
        <f t="shared" si="173"/>
        <v>2022</v>
      </c>
      <c r="K3682" t="str">
        <f>IF(Table1[[#This Row],[Age]]&lt;20,"&lt;20",
   IF(Table1[[#This Row],[Age]]&lt;=30,"20-30",
   IF(Table1[[#This Row],[Age]]&lt;=40,"30-40",
   IF(Table1[[#This Row],[Age]]&lt;=50,"40-50",
   IF(Table1[[#This Row],[Age]]&lt;=60,"50-60",
   IF(Table1[[#This Row],[Age]]&lt;=70,"60-70","70+"))))))</f>
        <v>60-70</v>
      </c>
      <c r="L3682" t="str">
        <f t="shared" si="171"/>
        <v>QTY1</v>
      </c>
    </row>
    <row r="3683" spans="1:12" x14ac:dyDescent="0.3">
      <c r="A3683" s="2" t="s">
        <v>3599</v>
      </c>
      <c r="B3683" s="2">
        <v>56</v>
      </c>
      <c r="C3683" s="2" t="s">
        <v>16023</v>
      </c>
      <c r="D3683" s="2" t="s">
        <v>24456</v>
      </c>
      <c r="E3683" s="2">
        <v>3646.97</v>
      </c>
      <c r="F3683" s="2">
        <v>50</v>
      </c>
      <c r="G3683" s="2">
        <v>182348.5</v>
      </c>
      <c r="H3683" s="3" t="s">
        <v>25011</v>
      </c>
      <c r="I3683" s="7" t="str">
        <f t="shared" si="172"/>
        <v>May</v>
      </c>
      <c r="J3683">
        <f t="shared" si="173"/>
        <v>2022</v>
      </c>
      <c r="K3683" t="str">
        <f>IF(Table1[[#This Row],[Age]]&lt;20,"&lt;20",
   IF(Table1[[#This Row],[Age]]&lt;=30,"20-30",
   IF(Table1[[#This Row],[Age]]&lt;=40,"30-40",
   IF(Table1[[#This Row],[Age]]&lt;=50,"40-50",
   IF(Table1[[#This Row],[Age]]&lt;=60,"50-60",
   IF(Table1[[#This Row],[Age]]&lt;=70,"60-70","70+"))))))</f>
        <v>50-60</v>
      </c>
      <c r="L3683" t="str">
        <f t="shared" si="171"/>
        <v>QTY1</v>
      </c>
    </row>
    <row r="3684" spans="1:12" x14ac:dyDescent="0.3">
      <c r="A3684" s="2" t="s">
        <v>3600</v>
      </c>
      <c r="B3684" s="2">
        <v>45</v>
      </c>
      <c r="C3684" s="2" t="s">
        <v>17004</v>
      </c>
      <c r="D3684" s="2" t="s">
        <v>24573</v>
      </c>
      <c r="E3684" s="2">
        <v>3645.21</v>
      </c>
      <c r="F3684" s="2">
        <v>66</v>
      </c>
      <c r="G3684" s="2">
        <v>240583.86</v>
      </c>
      <c r="H3684" s="3" t="s">
        <v>25011</v>
      </c>
      <c r="I3684" s="7" t="str">
        <f t="shared" si="172"/>
        <v>May</v>
      </c>
      <c r="J3684">
        <f t="shared" si="173"/>
        <v>2022</v>
      </c>
      <c r="K3684" t="str">
        <f>IF(Table1[[#This Row],[Age]]&lt;20,"&lt;20",
   IF(Table1[[#This Row],[Age]]&lt;=30,"20-30",
   IF(Table1[[#This Row],[Age]]&lt;=40,"30-40",
   IF(Table1[[#This Row],[Age]]&lt;=50,"40-50",
   IF(Table1[[#This Row],[Age]]&lt;=60,"50-60",
   IF(Table1[[#This Row],[Age]]&lt;=70,"60-70","70+"))))))</f>
        <v>40-50</v>
      </c>
      <c r="L3684" t="str">
        <f t="shared" si="171"/>
        <v>QTY1</v>
      </c>
    </row>
    <row r="3685" spans="1:12" x14ac:dyDescent="0.3">
      <c r="A3685" s="2" t="s">
        <v>3601</v>
      </c>
      <c r="B3685" s="2">
        <v>25</v>
      </c>
      <c r="C3685" s="2" t="s">
        <v>17005</v>
      </c>
      <c r="D3685" s="2" t="s">
        <v>24492</v>
      </c>
      <c r="E3685" s="2">
        <v>1655.31</v>
      </c>
      <c r="F3685" s="2">
        <v>87</v>
      </c>
      <c r="G3685" s="2">
        <v>144011.97</v>
      </c>
      <c r="H3685" s="3" t="s">
        <v>25011</v>
      </c>
      <c r="I3685" s="7" t="str">
        <f t="shared" si="172"/>
        <v>May</v>
      </c>
      <c r="J3685">
        <f t="shared" si="173"/>
        <v>2022</v>
      </c>
      <c r="K3685" t="str">
        <f>IF(Table1[[#This Row],[Age]]&lt;20,"&lt;20",
   IF(Table1[[#This Row],[Age]]&lt;=30,"20-30",
   IF(Table1[[#This Row],[Age]]&lt;=40,"30-40",
   IF(Table1[[#This Row],[Age]]&lt;=50,"40-50",
   IF(Table1[[#This Row],[Age]]&lt;=60,"50-60",
   IF(Table1[[#This Row],[Age]]&lt;=70,"60-70","70+"))))))</f>
        <v>20-30</v>
      </c>
      <c r="L3685" t="str">
        <f t="shared" si="171"/>
        <v>QTY1</v>
      </c>
    </row>
    <row r="3686" spans="1:12" x14ac:dyDescent="0.3">
      <c r="A3686" s="2" t="s">
        <v>3602</v>
      </c>
      <c r="B3686" s="2">
        <v>62</v>
      </c>
      <c r="C3686" s="2" t="s">
        <v>17006</v>
      </c>
      <c r="D3686" s="2" t="s">
        <v>24570</v>
      </c>
      <c r="E3686" s="2">
        <v>7863.77</v>
      </c>
      <c r="F3686" s="2">
        <v>92</v>
      </c>
      <c r="G3686" s="2">
        <v>723466.84</v>
      </c>
      <c r="H3686" s="3" t="s">
        <v>25011</v>
      </c>
      <c r="I3686" s="7" t="str">
        <f t="shared" si="172"/>
        <v>May</v>
      </c>
      <c r="J3686">
        <f t="shared" si="173"/>
        <v>2022</v>
      </c>
      <c r="K3686" t="str">
        <f>IF(Table1[[#This Row],[Age]]&lt;20,"&lt;20",
   IF(Table1[[#This Row],[Age]]&lt;=30,"20-30",
   IF(Table1[[#This Row],[Age]]&lt;=40,"30-40",
   IF(Table1[[#This Row],[Age]]&lt;=50,"40-50",
   IF(Table1[[#This Row],[Age]]&lt;=60,"50-60",
   IF(Table1[[#This Row],[Age]]&lt;=70,"60-70","70+"))))))</f>
        <v>60-70</v>
      </c>
      <c r="L3686" t="str">
        <f t="shared" si="171"/>
        <v>QTY1</v>
      </c>
    </row>
    <row r="3687" spans="1:12" x14ac:dyDescent="0.3">
      <c r="A3687" s="2" t="s">
        <v>3603</v>
      </c>
      <c r="B3687" s="2">
        <v>60</v>
      </c>
      <c r="C3687" s="2" t="s">
        <v>16240</v>
      </c>
      <c r="D3687" s="2" t="s">
        <v>24545</v>
      </c>
      <c r="E3687" s="2">
        <v>8473.25</v>
      </c>
      <c r="F3687" s="2">
        <v>17</v>
      </c>
      <c r="G3687" s="2">
        <v>144045.25</v>
      </c>
      <c r="H3687" s="3" t="s">
        <v>25012</v>
      </c>
      <c r="I3687" s="7" t="str">
        <f t="shared" si="172"/>
        <v>May</v>
      </c>
      <c r="J3687">
        <f t="shared" si="173"/>
        <v>2022</v>
      </c>
      <c r="K3687" t="str">
        <f>IF(Table1[[#This Row],[Age]]&lt;20,"&lt;20",
   IF(Table1[[#This Row],[Age]]&lt;=30,"20-30",
   IF(Table1[[#This Row],[Age]]&lt;=40,"30-40",
   IF(Table1[[#This Row],[Age]]&lt;=50,"40-50",
   IF(Table1[[#This Row],[Age]]&lt;=60,"50-60",
   IF(Table1[[#This Row],[Age]]&lt;=70,"60-70","70+"))))))</f>
        <v>50-60</v>
      </c>
      <c r="L3687" t="str">
        <f t="shared" si="171"/>
        <v>QTY1</v>
      </c>
    </row>
    <row r="3688" spans="1:12" x14ac:dyDescent="0.3">
      <c r="A3688" s="2" t="s">
        <v>3604</v>
      </c>
      <c r="B3688" s="2">
        <v>41</v>
      </c>
      <c r="C3688" s="2" t="s">
        <v>14685</v>
      </c>
      <c r="D3688" s="2" t="s">
        <v>24539</v>
      </c>
      <c r="E3688" s="2">
        <v>2981.01</v>
      </c>
      <c r="F3688" s="2">
        <v>68</v>
      </c>
      <c r="G3688" s="2">
        <v>202708.68</v>
      </c>
      <c r="H3688" s="3" t="s">
        <v>25012</v>
      </c>
      <c r="I3688" s="7" t="str">
        <f t="shared" si="172"/>
        <v>May</v>
      </c>
      <c r="J3688">
        <f t="shared" si="173"/>
        <v>2022</v>
      </c>
      <c r="K3688" t="str">
        <f>IF(Table1[[#This Row],[Age]]&lt;20,"&lt;20",
   IF(Table1[[#This Row],[Age]]&lt;=30,"20-30",
   IF(Table1[[#This Row],[Age]]&lt;=40,"30-40",
   IF(Table1[[#This Row],[Age]]&lt;=50,"40-50",
   IF(Table1[[#This Row],[Age]]&lt;=60,"50-60",
   IF(Table1[[#This Row],[Age]]&lt;=70,"60-70","70+"))))))</f>
        <v>40-50</v>
      </c>
      <c r="L3688" t="str">
        <f t="shared" si="171"/>
        <v>QTY1</v>
      </c>
    </row>
    <row r="3689" spans="1:12" x14ac:dyDescent="0.3">
      <c r="A3689" s="2" t="s">
        <v>3605</v>
      </c>
      <c r="B3689" s="2">
        <v>24</v>
      </c>
      <c r="C3689" s="2" t="s">
        <v>16265</v>
      </c>
      <c r="D3689" s="2" t="s">
        <v>24528</v>
      </c>
      <c r="E3689" s="2">
        <v>9527.81</v>
      </c>
      <c r="F3689" s="2">
        <v>57</v>
      </c>
      <c r="G3689" s="2">
        <v>543085.17000000004</v>
      </c>
      <c r="H3689" s="3" t="s">
        <v>25012</v>
      </c>
      <c r="I3689" s="7" t="str">
        <f t="shared" si="172"/>
        <v>May</v>
      </c>
      <c r="J3689">
        <f t="shared" si="173"/>
        <v>2022</v>
      </c>
      <c r="K3689" t="str">
        <f>IF(Table1[[#This Row],[Age]]&lt;20,"&lt;20",
   IF(Table1[[#This Row],[Age]]&lt;=30,"20-30",
   IF(Table1[[#This Row],[Age]]&lt;=40,"30-40",
   IF(Table1[[#This Row],[Age]]&lt;=50,"40-50",
   IF(Table1[[#This Row],[Age]]&lt;=60,"50-60",
   IF(Table1[[#This Row],[Age]]&lt;=70,"60-70","70+"))))))</f>
        <v>20-30</v>
      </c>
      <c r="L3689" t="str">
        <f t="shared" si="171"/>
        <v>QTY1</v>
      </c>
    </row>
    <row r="3690" spans="1:12" x14ac:dyDescent="0.3">
      <c r="A3690" s="2" t="s">
        <v>3606</v>
      </c>
      <c r="B3690" s="2">
        <v>58</v>
      </c>
      <c r="C3690" s="2" t="s">
        <v>17007</v>
      </c>
      <c r="D3690" s="2" t="s">
        <v>24441</v>
      </c>
      <c r="E3690" s="2">
        <v>2118.08</v>
      </c>
      <c r="F3690" s="2">
        <v>89</v>
      </c>
      <c r="G3690" s="2">
        <v>188509.12</v>
      </c>
      <c r="H3690" s="3" t="s">
        <v>25012</v>
      </c>
      <c r="I3690" s="7" t="str">
        <f t="shared" si="172"/>
        <v>May</v>
      </c>
      <c r="J3690">
        <f t="shared" si="173"/>
        <v>2022</v>
      </c>
      <c r="K3690" t="str">
        <f>IF(Table1[[#This Row],[Age]]&lt;20,"&lt;20",
   IF(Table1[[#This Row],[Age]]&lt;=30,"20-30",
   IF(Table1[[#This Row],[Age]]&lt;=40,"30-40",
   IF(Table1[[#This Row],[Age]]&lt;=50,"40-50",
   IF(Table1[[#This Row],[Age]]&lt;=60,"50-60",
   IF(Table1[[#This Row],[Age]]&lt;=70,"60-70","70+"))))))</f>
        <v>50-60</v>
      </c>
      <c r="L3690" t="str">
        <f t="shared" si="171"/>
        <v>QTY1</v>
      </c>
    </row>
    <row r="3691" spans="1:12" x14ac:dyDescent="0.3">
      <c r="A3691" s="2" t="s">
        <v>3055</v>
      </c>
      <c r="B3691" s="2">
        <v>50</v>
      </c>
      <c r="C3691" s="2" t="s">
        <v>17008</v>
      </c>
      <c r="D3691" s="2" t="s">
        <v>24646</v>
      </c>
      <c r="E3691" s="2">
        <v>7498.46</v>
      </c>
      <c r="F3691" s="2">
        <v>20</v>
      </c>
      <c r="G3691" s="2">
        <v>149969.20000000001</v>
      </c>
      <c r="H3691" s="3" t="s">
        <v>25012</v>
      </c>
      <c r="I3691" s="7" t="str">
        <f t="shared" si="172"/>
        <v>May</v>
      </c>
      <c r="J3691">
        <f t="shared" si="173"/>
        <v>2022</v>
      </c>
      <c r="K3691" t="str">
        <f>IF(Table1[[#This Row],[Age]]&lt;20,"&lt;20",
   IF(Table1[[#This Row],[Age]]&lt;=30,"20-30",
   IF(Table1[[#This Row],[Age]]&lt;=40,"30-40",
   IF(Table1[[#This Row],[Age]]&lt;=50,"40-50",
   IF(Table1[[#This Row],[Age]]&lt;=60,"50-60",
   IF(Table1[[#This Row],[Age]]&lt;=70,"60-70","70+"))))))</f>
        <v>40-50</v>
      </c>
      <c r="L3691" t="str">
        <f t="shared" si="171"/>
        <v>QTY1</v>
      </c>
    </row>
    <row r="3692" spans="1:12" x14ac:dyDescent="0.3">
      <c r="A3692" s="2" t="s">
        <v>3607</v>
      </c>
      <c r="B3692" s="2">
        <v>44</v>
      </c>
      <c r="C3692" s="2" t="s">
        <v>17009</v>
      </c>
      <c r="D3692" s="2" t="s">
        <v>24504</v>
      </c>
      <c r="E3692" s="2">
        <v>1528.63</v>
      </c>
      <c r="F3692" s="2">
        <v>40</v>
      </c>
      <c r="G3692" s="2">
        <v>61145.2</v>
      </c>
      <c r="H3692" s="3" t="s">
        <v>25012</v>
      </c>
      <c r="I3692" s="7" t="str">
        <f t="shared" si="172"/>
        <v>May</v>
      </c>
      <c r="J3692">
        <f t="shared" si="173"/>
        <v>2022</v>
      </c>
      <c r="K3692" t="str">
        <f>IF(Table1[[#This Row],[Age]]&lt;20,"&lt;20",
   IF(Table1[[#This Row],[Age]]&lt;=30,"20-30",
   IF(Table1[[#This Row],[Age]]&lt;=40,"30-40",
   IF(Table1[[#This Row],[Age]]&lt;=50,"40-50",
   IF(Table1[[#This Row],[Age]]&lt;=60,"50-60",
   IF(Table1[[#This Row],[Age]]&lt;=70,"60-70","70+"))))))</f>
        <v>40-50</v>
      </c>
      <c r="L3692" t="str">
        <f t="shared" si="171"/>
        <v>QTY1</v>
      </c>
    </row>
    <row r="3693" spans="1:12" x14ac:dyDescent="0.3">
      <c r="A3693" s="2" t="s">
        <v>3608</v>
      </c>
      <c r="B3693" s="2">
        <v>59</v>
      </c>
      <c r="C3693" s="2" t="s">
        <v>17010</v>
      </c>
      <c r="D3693" s="2" t="s">
        <v>24532</v>
      </c>
      <c r="E3693" s="2">
        <v>2540.48</v>
      </c>
      <c r="F3693" s="2">
        <v>13</v>
      </c>
      <c r="G3693" s="2">
        <v>33026.239999999998</v>
      </c>
      <c r="H3693" s="3" t="s">
        <v>25012</v>
      </c>
      <c r="I3693" s="7" t="str">
        <f t="shared" si="172"/>
        <v>May</v>
      </c>
      <c r="J3693">
        <f t="shared" si="173"/>
        <v>2022</v>
      </c>
      <c r="K3693" t="str">
        <f>IF(Table1[[#This Row],[Age]]&lt;20,"&lt;20",
   IF(Table1[[#This Row],[Age]]&lt;=30,"20-30",
   IF(Table1[[#This Row],[Age]]&lt;=40,"30-40",
   IF(Table1[[#This Row],[Age]]&lt;=50,"40-50",
   IF(Table1[[#This Row],[Age]]&lt;=60,"50-60",
   IF(Table1[[#This Row],[Age]]&lt;=70,"60-70","70+"))))))</f>
        <v>50-60</v>
      </c>
      <c r="L3693" t="str">
        <f t="shared" si="171"/>
        <v>QTY1</v>
      </c>
    </row>
    <row r="3694" spans="1:12" x14ac:dyDescent="0.3">
      <c r="A3694" s="2" t="s">
        <v>3609</v>
      </c>
      <c r="B3694" s="2">
        <v>22</v>
      </c>
      <c r="C3694" s="2" t="s">
        <v>17011</v>
      </c>
      <c r="D3694" s="2" t="s">
        <v>24620</v>
      </c>
      <c r="E3694" s="2">
        <v>5583.1</v>
      </c>
      <c r="F3694" s="2">
        <v>34</v>
      </c>
      <c r="G3694" s="2">
        <v>189825.4</v>
      </c>
      <c r="H3694" s="3" t="s">
        <v>25012</v>
      </c>
      <c r="I3694" s="7" t="str">
        <f t="shared" si="172"/>
        <v>May</v>
      </c>
      <c r="J3694">
        <f t="shared" si="173"/>
        <v>2022</v>
      </c>
      <c r="K3694" t="str">
        <f>IF(Table1[[#This Row],[Age]]&lt;20,"&lt;20",
   IF(Table1[[#This Row],[Age]]&lt;=30,"20-30",
   IF(Table1[[#This Row],[Age]]&lt;=40,"30-40",
   IF(Table1[[#This Row],[Age]]&lt;=50,"40-50",
   IF(Table1[[#This Row],[Age]]&lt;=60,"50-60",
   IF(Table1[[#This Row],[Age]]&lt;=70,"60-70","70+"))))))</f>
        <v>20-30</v>
      </c>
      <c r="L3694" t="str">
        <f t="shared" si="171"/>
        <v>QTY1</v>
      </c>
    </row>
    <row r="3695" spans="1:12" x14ac:dyDescent="0.3">
      <c r="A3695" s="2" t="s">
        <v>963</v>
      </c>
      <c r="B3695" s="2">
        <v>43</v>
      </c>
      <c r="C3695" s="2" t="s">
        <v>17012</v>
      </c>
      <c r="D3695" s="2" t="s">
        <v>24594</v>
      </c>
      <c r="E3695" s="2">
        <v>4871.03</v>
      </c>
      <c r="F3695" s="2">
        <v>25</v>
      </c>
      <c r="G3695" s="2">
        <v>121775.75</v>
      </c>
      <c r="H3695" s="3" t="s">
        <v>25013</v>
      </c>
      <c r="I3695" s="7" t="str">
        <f t="shared" si="172"/>
        <v>May</v>
      </c>
      <c r="J3695">
        <f t="shared" si="173"/>
        <v>2022</v>
      </c>
      <c r="K3695" t="str">
        <f>IF(Table1[[#This Row],[Age]]&lt;20,"&lt;20",
   IF(Table1[[#This Row],[Age]]&lt;=30,"20-30",
   IF(Table1[[#This Row],[Age]]&lt;=40,"30-40",
   IF(Table1[[#This Row],[Age]]&lt;=50,"40-50",
   IF(Table1[[#This Row],[Age]]&lt;=60,"50-60",
   IF(Table1[[#This Row],[Age]]&lt;=70,"60-70","70+"))))))</f>
        <v>40-50</v>
      </c>
      <c r="L3695" t="str">
        <f t="shared" si="171"/>
        <v>QTY1</v>
      </c>
    </row>
    <row r="3696" spans="1:12" x14ac:dyDescent="0.3">
      <c r="A3696" s="2" t="s">
        <v>3610</v>
      </c>
      <c r="B3696" s="2">
        <v>55</v>
      </c>
      <c r="C3696" s="2" t="s">
        <v>14679</v>
      </c>
      <c r="D3696" s="2" t="s">
        <v>24608</v>
      </c>
      <c r="E3696" s="2">
        <v>9500.23</v>
      </c>
      <c r="F3696" s="2">
        <v>28</v>
      </c>
      <c r="G3696" s="2">
        <v>266006.44</v>
      </c>
      <c r="H3696" s="3" t="s">
        <v>25013</v>
      </c>
      <c r="I3696" s="7" t="str">
        <f t="shared" si="172"/>
        <v>May</v>
      </c>
      <c r="J3696">
        <f t="shared" si="173"/>
        <v>2022</v>
      </c>
      <c r="K3696" t="str">
        <f>IF(Table1[[#This Row],[Age]]&lt;20,"&lt;20",
   IF(Table1[[#This Row],[Age]]&lt;=30,"20-30",
   IF(Table1[[#This Row],[Age]]&lt;=40,"30-40",
   IF(Table1[[#This Row],[Age]]&lt;=50,"40-50",
   IF(Table1[[#This Row],[Age]]&lt;=60,"50-60",
   IF(Table1[[#This Row],[Age]]&lt;=70,"60-70","70+"))))))</f>
        <v>50-60</v>
      </c>
      <c r="L3696" t="str">
        <f t="shared" si="171"/>
        <v>QTY1</v>
      </c>
    </row>
    <row r="3697" spans="1:12" x14ac:dyDescent="0.3">
      <c r="A3697" s="2" t="s">
        <v>3611</v>
      </c>
      <c r="B3697" s="2">
        <v>41</v>
      </c>
      <c r="C3697" s="2" t="s">
        <v>17013</v>
      </c>
      <c r="D3697" s="2" t="s">
        <v>24460</v>
      </c>
      <c r="E3697" s="2">
        <v>3700.21</v>
      </c>
      <c r="F3697" s="2">
        <v>93</v>
      </c>
      <c r="G3697" s="2">
        <v>344119.53</v>
      </c>
      <c r="H3697" s="3" t="s">
        <v>25013</v>
      </c>
      <c r="I3697" s="7" t="str">
        <f t="shared" si="172"/>
        <v>May</v>
      </c>
      <c r="J3697">
        <f t="shared" si="173"/>
        <v>2022</v>
      </c>
      <c r="K3697" t="str">
        <f>IF(Table1[[#This Row],[Age]]&lt;20,"&lt;20",
   IF(Table1[[#This Row],[Age]]&lt;=30,"20-30",
   IF(Table1[[#This Row],[Age]]&lt;=40,"30-40",
   IF(Table1[[#This Row],[Age]]&lt;=50,"40-50",
   IF(Table1[[#This Row],[Age]]&lt;=60,"50-60",
   IF(Table1[[#This Row],[Age]]&lt;=70,"60-70","70+"))))))</f>
        <v>40-50</v>
      </c>
      <c r="L3697" t="str">
        <f t="shared" si="171"/>
        <v>QTY1</v>
      </c>
    </row>
    <row r="3698" spans="1:12" x14ac:dyDescent="0.3">
      <c r="A3698" s="2" t="s">
        <v>529</v>
      </c>
      <c r="B3698" s="2">
        <v>60</v>
      </c>
      <c r="C3698" s="2" t="s">
        <v>17014</v>
      </c>
      <c r="D3698" s="2" t="s">
        <v>24451</v>
      </c>
      <c r="E3698" s="2">
        <v>5824.22</v>
      </c>
      <c r="F3698" s="2">
        <v>94</v>
      </c>
      <c r="G3698" s="2">
        <v>547476.68000000005</v>
      </c>
      <c r="H3698" s="3" t="s">
        <v>25013</v>
      </c>
      <c r="I3698" s="7" t="str">
        <f t="shared" si="172"/>
        <v>May</v>
      </c>
      <c r="J3698">
        <f t="shared" si="173"/>
        <v>2022</v>
      </c>
      <c r="K3698" t="str">
        <f>IF(Table1[[#This Row],[Age]]&lt;20,"&lt;20",
   IF(Table1[[#This Row],[Age]]&lt;=30,"20-30",
   IF(Table1[[#This Row],[Age]]&lt;=40,"30-40",
   IF(Table1[[#This Row],[Age]]&lt;=50,"40-50",
   IF(Table1[[#This Row],[Age]]&lt;=60,"50-60",
   IF(Table1[[#This Row],[Age]]&lt;=70,"60-70","70+"))))))</f>
        <v>50-60</v>
      </c>
      <c r="L3698" t="str">
        <f t="shared" si="171"/>
        <v>QTY1</v>
      </c>
    </row>
    <row r="3699" spans="1:12" x14ac:dyDescent="0.3">
      <c r="A3699" s="2" t="s">
        <v>3612</v>
      </c>
      <c r="B3699" s="2">
        <v>60</v>
      </c>
      <c r="C3699" s="2" t="s">
        <v>17015</v>
      </c>
      <c r="D3699" s="2" t="s">
        <v>24651</v>
      </c>
      <c r="E3699" s="2">
        <v>1340.3</v>
      </c>
      <c r="F3699" s="2">
        <v>41</v>
      </c>
      <c r="G3699" s="2">
        <v>54952.3</v>
      </c>
      <c r="H3699" s="3" t="s">
        <v>25013</v>
      </c>
      <c r="I3699" s="7" t="str">
        <f t="shared" si="172"/>
        <v>May</v>
      </c>
      <c r="J3699">
        <f t="shared" si="173"/>
        <v>2022</v>
      </c>
      <c r="K3699" t="str">
        <f>IF(Table1[[#This Row],[Age]]&lt;20,"&lt;20",
   IF(Table1[[#This Row],[Age]]&lt;=30,"20-30",
   IF(Table1[[#This Row],[Age]]&lt;=40,"30-40",
   IF(Table1[[#This Row],[Age]]&lt;=50,"40-50",
   IF(Table1[[#This Row],[Age]]&lt;=60,"50-60",
   IF(Table1[[#This Row],[Age]]&lt;=70,"60-70","70+"))))))</f>
        <v>50-60</v>
      </c>
      <c r="L3699" t="str">
        <f t="shared" si="171"/>
        <v>QTY1</v>
      </c>
    </row>
    <row r="3700" spans="1:12" x14ac:dyDescent="0.3">
      <c r="A3700" s="2" t="s">
        <v>3613</v>
      </c>
      <c r="B3700" s="2">
        <v>30</v>
      </c>
      <c r="C3700" s="2" t="s">
        <v>17016</v>
      </c>
      <c r="D3700" s="2" t="s">
        <v>24553</v>
      </c>
      <c r="E3700" s="2">
        <v>1977.8</v>
      </c>
      <c r="F3700" s="2">
        <v>71</v>
      </c>
      <c r="G3700" s="2">
        <v>140423.79999999999</v>
      </c>
      <c r="H3700" s="3" t="s">
        <v>25013</v>
      </c>
      <c r="I3700" s="7" t="str">
        <f t="shared" si="172"/>
        <v>May</v>
      </c>
      <c r="J3700">
        <f t="shared" si="173"/>
        <v>2022</v>
      </c>
      <c r="K3700" t="str">
        <f>IF(Table1[[#This Row],[Age]]&lt;20,"&lt;20",
   IF(Table1[[#This Row],[Age]]&lt;=30,"20-30",
   IF(Table1[[#This Row],[Age]]&lt;=40,"30-40",
   IF(Table1[[#This Row],[Age]]&lt;=50,"40-50",
   IF(Table1[[#This Row],[Age]]&lt;=60,"50-60",
   IF(Table1[[#This Row],[Age]]&lt;=70,"60-70","70+"))))))</f>
        <v>20-30</v>
      </c>
      <c r="L3700" t="str">
        <f t="shared" si="171"/>
        <v>QTY1</v>
      </c>
    </row>
    <row r="3701" spans="1:12" x14ac:dyDescent="0.3">
      <c r="A3701" s="2" t="s">
        <v>3614</v>
      </c>
      <c r="B3701" s="2">
        <v>62</v>
      </c>
      <c r="C3701" s="2" t="s">
        <v>17017</v>
      </c>
      <c r="D3701" s="2" t="s">
        <v>24639</v>
      </c>
      <c r="E3701" s="2">
        <v>8799.6</v>
      </c>
      <c r="F3701" s="2">
        <v>76</v>
      </c>
      <c r="G3701" s="2">
        <v>668769.6</v>
      </c>
      <c r="H3701" s="3" t="s">
        <v>25013</v>
      </c>
      <c r="I3701" s="7" t="str">
        <f t="shared" si="172"/>
        <v>May</v>
      </c>
      <c r="J3701">
        <f t="shared" si="173"/>
        <v>2022</v>
      </c>
      <c r="K3701" t="str">
        <f>IF(Table1[[#This Row],[Age]]&lt;20,"&lt;20",
   IF(Table1[[#This Row],[Age]]&lt;=30,"20-30",
   IF(Table1[[#This Row],[Age]]&lt;=40,"30-40",
   IF(Table1[[#This Row],[Age]]&lt;=50,"40-50",
   IF(Table1[[#This Row],[Age]]&lt;=60,"50-60",
   IF(Table1[[#This Row],[Age]]&lt;=70,"60-70","70+"))))))</f>
        <v>60-70</v>
      </c>
      <c r="L3701" t="str">
        <f t="shared" si="171"/>
        <v>QTY1</v>
      </c>
    </row>
    <row r="3702" spans="1:12" x14ac:dyDescent="0.3">
      <c r="A3702" s="2" t="s">
        <v>3615</v>
      </c>
      <c r="B3702" s="2">
        <v>60</v>
      </c>
      <c r="C3702" s="2" t="s">
        <v>17018</v>
      </c>
      <c r="D3702" s="2" t="s">
        <v>24618</v>
      </c>
      <c r="E3702" s="2">
        <v>908.38</v>
      </c>
      <c r="F3702" s="2">
        <v>14</v>
      </c>
      <c r="G3702" s="2">
        <v>12717.32</v>
      </c>
      <c r="H3702" s="3" t="s">
        <v>25013</v>
      </c>
      <c r="I3702" s="7" t="str">
        <f t="shared" si="172"/>
        <v>May</v>
      </c>
      <c r="J3702">
        <f t="shared" si="173"/>
        <v>2022</v>
      </c>
      <c r="K3702" t="str">
        <f>IF(Table1[[#This Row],[Age]]&lt;20,"&lt;20",
   IF(Table1[[#This Row],[Age]]&lt;=30,"20-30",
   IF(Table1[[#This Row],[Age]]&lt;=40,"30-40",
   IF(Table1[[#This Row],[Age]]&lt;=50,"40-50",
   IF(Table1[[#This Row],[Age]]&lt;=60,"50-60",
   IF(Table1[[#This Row],[Age]]&lt;=70,"60-70","70+"))))))</f>
        <v>50-60</v>
      </c>
      <c r="L3702" t="str">
        <f t="shared" si="171"/>
        <v>QTY1</v>
      </c>
    </row>
    <row r="3703" spans="1:12" x14ac:dyDescent="0.3">
      <c r="A3703" s="2" t="s">
        <v>3616</v>
      </c>
      <c r="B3703" s="2">
        <v>62</v>
      </c>
      <c r="C3703" s="2" t="s">
        <v>15335</v>
      </c>
      <c r="D3703" s="2" t="s">
        <v>24501</v>
      </c>
      <c r="E3703" s="2">
        <v>3640.35</v>
      </c>
      <c r="F3703" s="2">
        <v>35</v>
      </c>
      <c r="G3703" s="2">
        <v>127412.25</v>
      </c>
      <c r="H3703" s="3" t="s">
        <v>25013</v>
      </c>
      <c r="I3703" s="7" t="str">
        <f t="shared" si="172"/>
        <v>May</v>
      </c>
      <c r="J3703">
        <f t="shared" si="173"/>
        <v>2022</v>
      </c>
      <c r="K3703" t="str">
        <f>IF(Table1[[#This Row],[Age]]&lt;20,"&lt;20",
   IF(Table1[[#This Row],[Age]]&lt;=30,"20-30",
   IF(Table1[[#This Row],[Age]]&lt;=40,"30-40",
   IF(Table1[[#This Row],[Age]]&lt;=50,"40-50",
   IF(Table1[[#This Row],[Age]]&lt;=60,"50-60",
   IF(Table1[[#This Row],[Age]]&lt;=70,"60-70","70+"))))))</f>
        <v>60-70</v>
      </c>
      <c r="L3703" t="str">
        <f t="shared" si="171"/>
        <v>QTY1</v>
      </c>
    </row>
    <row r="3704" spans="1:12" x14ac:dyDescent="0.3">
      <c r="A3704" s="2" t="s">
        <v>3617</v>
      </c>
      <c r="B3704" s="2">
        <v>43</v>
      </c>
      <c r="C3704" s="2" t="s">
        <v>17019</v>
      </c>
      <c r="D3704" s="2" t="s">
        <v>24607</v>
      </c>
      <c r="E3704" s="2">
        <v>958.03</v>
      </c>
      <c r="F3704" s="2">
        <v>80</v>
      </c>
      <c r="G3704" s="2">
        <v>76642.399999999994</v>
      </c>
      <c r="H3704" s="3" t="s">
        <v>25013</v>
      </c>
      <c r="I3704" s="7" t="str">
        <f t="shared" si="172"/>
        <v>May</v>
      </c>
      <c r="J3704">
        <f t="shared" si="173"/>
        <v>2022</v>
      </c>
      <c r="K3704" t="str">
        <f>IF(Table1[[#This Row],[Age]]&lt;20,"&lt;20",
   IF(Table1[[#This Row],[Age]]&lt;=30,"20-30",
   IF(Table1[[#This Row],[Age]]&lt;=40,"30-40",
   IF(Table1[[#This Row],[Age]]&lt;=50,"40-50",
   IF(Table1[[#This Row],[Age]]&lt;=60,"50-60",
   IF(Table1[[#This Row],[Age]]&lt;=70,"60-70","70+"))))))</f>
        <v>40-50</v>
      </c>
      <c r="L3704" t="str">
        <f t="shared" si="171"/>
        <v>QTY1</v>
      </c>
    </row>
    <row r="3705" spans="1:12" x14ac:dyDescent="0.3">
      <c r="A3705" s="2" t="s">
        <v>3618</v>
      </c>
      <c r="B3705" s="2">
        <v>51</v>
      </c>
      <c r="C3705" s="2" t="s">
        <v>17020</v>
      </c>
      <c r="D3705" s="2" t="s">
        <v>24540</v>
      </c>
      <c r="E3705" s="2">
        <v>7069.48</v>
      </c>
      <c r="F3705" s="2">
        <v>82</v>
      </c>
      <c r="G3705" s="2">
        <v>579697.36</v>
      </c>
      <c r="H3705" s="3" t="s">
        <v>25014</v>
      </c>
      <c r="I3705" s="7" t="str">
        <f t="shared" si="172"/>
        <v>May</v>
      </c>
      <c r="J3705">
        <f t="shared" si="173"/>
        <v>2022</v>
      </c>
      <c r="K3705" t="str">
        <f>IF(Table1[[#This Row],[Age]]&lt;20,"&lt;20",
   IF(Table1[[#This Row],[Age]]&lt;=30,"20-30",
   IF(Table1[[#This Row],[Age]]&lt;=40,"30-40",
   IF(Table1[[#This Row],[Age]]&lt;=50,"40-50",
   IF(Table1[[#This Row],[Age]]&lt;=60,"50-60",
   IF(Table1[[#This Row],[Age]]&lt;=70,"60-70","70+"))))))</f>
        <v>50-60</v>
      </c>
      <c r="L3705" t="str">
        <f t="shared" si="171"/>
        <v>QTY1</v>
      </c>
    </row>
    <row r="3706" spans="1:12" x14ac:dyDescent="0.3">
      <c r="A3706" s="2" t="s">
        <v>3619</v>
      </c>
      <c r="B3706" s="2">
        <v>34</v>
      </c>
      <c r="C3706" s="2" t="s">
        <v>17021</v>
      </c>
      <c r="D3706" s="2" t="s">
        <v>24550</v>
      </c>
      <c r="E3706" s="2">
        <v>4142.0200000000004</v>
      </c>
      <c r="F3706" s="2">
        <v>69</v>
      </c>
      <c r="G3706" s="2">
        <v>285799.38</v>
      </c>
      <c r="H3706" s="3" t="s">
        <v>25014</v>
      </c>
      <c r="I3706" s="7" t="str">
        <f t="shared" si="172"/>
        <v>May</v>
      </c>
      <c r="J3706">
        <f t="shared" si="173"/>
        <v>2022</v>
      </c>
      <c r="K3706" t="str">
        <f>IF(Table1[[#This Row],[Age]]&lt;20,"&lt;20",
   IF(Table1[[#This Row],[Age]]&lt;=30,"20-30",
   IF(Table1[[#This Row],[Age]]&lt;=40,"30-40",
   IF(Table1[[#This Row],[Age]]&lt;=50,"40-50",
   IF(Table1[[#This Row],[Age]]&lt;=60,"50-60",
   IF(Table1[[#This Row],[Age]]&lt;=70,"60-70","70+"))))))</f>
        <v>30-40</v>
      </c>
      <c r="L3706" t="str">
        <f t="shared" si="171"/>
        <v>QTY1</v>
      </c>
    </row>
    <row r="3707" spans="1:12" x14ac:dyDescent="0.3">
      <c r="A3707" s="2" t="s">
        <v>3620</v>
      </c>
      <c r="B3707" s="2">
        <v>57</v>
      </c>
      <c r="C3707" s="2" t="s">
        <v>17022</v>
      </c>
      <c r="D3707" s="2" t="s">
        <v>24417</v>
      </c>
      <c r="E3707" s="2">
        <v>1172.8599999999999</v>
      </c>
      <c r="F3707" s="2">
        <v>28</v>
      </c>
      <c r="G3707" s="2">
        <v>32840.080000000002</v>
      </c>
      <c r="H3707" s="3" t="s">
        <v>25014</v>
      </c>
      <c r="I3707" s="7" t="str">
        <f t="shared" si="172"/>
        <v>May</v>
      </c>
      <c r="J3707">
        <f t="shared" si="173"/>
        <v>2022</v>
      </c>
      <c r="K3707" t="str">
        <f>IF(Table1[[#This Row],[Age]]&lt;20,"&lt;20",
   IF(Table1[[#This Row],[Age]]&lt;=30,"20-30",
   IF(Table1[[#This Row],[Age]]&lt;=40,"30-40",
   IF(Table1[[#This Row],[Age]]&lt;=50,"40-50",
   IF(Table1[[#This Row],[Age]]&lt;=60,"50-60",
   IF(Table1[[#This Row],[Age]]&lt;=70,"60-70","70+"))))))</f>
        <v>50-60</v>
      </c>
      <c r="L3707" t="str">
        <f t="shared" si="171"/>
        <v>QTY1</v>
      </c>
    </row>
    <row r="3708" spans="1:12" x14ac:dyDescent="0.3">
      <c r="A3708" s="2" t="s">
        <v>3621</v>
      </c>
      <c r="B3708" s="2">
        <v>34</v>
      </c>
      <c r="C3708" s="2" t="s">
        <v>17023</v>
      </c>
      <c r="D3708" s="2" t="s">
        <v>24527</v>
      </c>
      <c r="E3708" s="2">
        <v>4114.1400000000003</v>
      </c>
      <c r="F3708" s="2">
        <v>24</v>
      </c>
      <c r="G3708" s="2">
        <v>98739.36</v>
      </c>
      <c r="H3708" s="3" t="s">
        <v>25014</v>
      </c>
      <c r="I3708" s="7" t="str">
        <f t="shared" si="172"/>
        <v>May</v>
      </c>
      <c r="J3708">
        <f t="shared" si="173"/>
        <v>2022</v>
      </c>
      <c r="K3708" t="str">
        <f>IF(Table1[[#This Row],[Age]]&lt;20,"&lt;20",
   IF(Table1[[#This Row],[Age]]&lt;=30,"20-30",
   IF(Table1[[#This Row],[Age]]&lt;=40,"30-40",
   IF(Table1[[#This Row],[Age]]&lt;=50,"40-50",
   IF(Table1[[#This Row],[Age]]&lt;=60,"50-60",
   IF(Table1[[#This Row],[Age]]&lt;=70,"60-70","70+"))))))</f>
        <v>30-40</v>
      </c>
      <c r="L3708" t="str">
        <f t="shared" si="171"/>
        <v>QTY1</v>
      </c>
    </row>
    <row r="3709" spans="1:12" x14ac:dyDescent="0.3">
      <c r="A3709" s="2" t="s">
        <v>3622</v>
      </c>
      <c r="B3709" s="2">
        <v>65</v>
      </c>
      <c r="C3709" s="2" t="s">
        <v>17024</v>
      </c>
      <c r="D3709" s="2" t="s">
        <v>24424</v>
      </c>
      <c r="E3709" s="2">
        <v>4405.47</v>
      </c>
      <c r="F3709" s="2">
        <v>91</v>
      </c>
      <c r="G3709" s="2">
        <v>400897.77</v>
      </c>
      <c r="H3709" s="3" t="s">
        <v>25014</v>
      </c>
      <c r="I3709" s="7" t="str">
        <f t="shared" si="172"/>
        <v>May</v>
      </c>
      <c r="J3709">
        <f t="shared" si="173"/>
        <v>2022</v>
      </c>
      <c r="K3709" t="str">
        <f>IF(Table1[[#This Row],[Age]]&lt;20,"&lt;20",
   IF(Table1[[#This Row],[Age]]&lt;=30,"20-30",
   IF(Table1[[#This Row],[Age]]&lt;=40,"30-40",
   IF(Table1[[#This Row],[Age]]&lt;=50,"40-50",
   IF(Table1[[#This Row],[Age]]&lt;=60,"50-60",
   IF(Table1[[#This Row],[Age]]&lt;=70,"60-70","70+"))))))</f>
        <v>60-70</v>
      </c>
      <c r="L3709" t="str">
        <f t="shared" si="171"/>
        <v>QTY1</v>
      </c>
    </row>
    <row r="3710" spans="1:12" x14ac:dyDescent="0.3">
      <c r="A3710" s="2" t="s">
        <v>3623</v>
      </c>
      <c r="B3710" s="2">
        <v>32</v>
      </c>
      <c r="C3710" s="2" t="s">
        <v>17025</v>
      </c>
      <c r="D3710" s="2" t="s">
        <v>24636</v>
      </c>
      <c r="E3710" s="2">
        <v>4988.8500000000004</v>
      </c>
      <c r="F3710" s="2">
        <v>4</v>
      </c>
      <c r="G3710" s="2">
        <v>19955.400000000001</v>
      </c>
      <c r="H3710" s="3" t="s">
        <v>25014</v>
      </c>
      <c r="I3710" s="7" t="str">
        <f t="shared" si="172"/>
        <v>May</v>
      </c>
      <c r="J3710">
        <f t="shared" si="173"/>
        <v>2022</v>
      </c>
      <c r="K3710" t="str">
        <f>IF(Table1[[#This Row],[Age]]&lt;20,"&lt;20",
   IF(Table1[[#This Row],[Age]]&lt;=30,"20-30",
   IF(Table1[[#This Row],[Age]]&lt;=40,"30-40",
   IF(Table1[[#This Row],[Age]]&lt;=50,"40-50",
   IF(Table1[[#This Row],[Age]]&lt;=60,"50-60",
   IF(Table1[[#This Row],[Age]]&lt;=70,"60-70","70+"))))))</f>
        <v>30-40</v>
      </c>
      <c r="L3710" t="str">
        <f t="shared" si="171"/>
        <v>QTY1</v>
      </c>
    </row>
    <row r="3711" spans="1:12" x14ac:dyDescent="0.3">
      <c r="A3711" s="2" t="s">
        <v>3624</v>
      </c>
      <c r="B3711" s="2">
        <v>63</v>
      </c>
      <c r="C3711" s="2" t="s">
        <v>17026</v>
      </c>
      <c r="D3711" s="2" t="s">
        <v>24425</v>
      </c>
      <c r="E3711" s="2">
        <v>9506.98</v>
      </c>
      <c r="F3711" s="2">
        <v>6</v>
      </c>
      <c r="G3711" s="2">
        <v>57041.88</v>
      </c>
      <c r="H3711" s="3" t="s">
        <v>25014</v>
      </c>
      <c r="I3711" s="7" t="str">
        <f t="shared" si="172"/>
        <v>May</v>
      </c>
      <c r="J3711">
        <f t="shared" si="173"/>
        <v>2022</v>
      </c>
      <c r="K3711" t="str">
        <f>IF(Table1[[#This Row],[Age]]&lt;20,"&lt;20",
   IF(Table1[[#This Row],[Age]]&lt;=30,"20-30",
   IF(Table1[[#This Row],[Age]]&lt;=40,"30-40",
   IF(Table1[[#This Row],[Age]]&lt;=50,"40-50",
   IF(Table1[[#This Row],[Age]]&lt;=60,"50-60",
   IF(Table1[[#This Row],[Age]]&lt;=70,"60-70","70+"))))))</f>
        <v>60-70</v>
      </c>
      <c r="L3711" t="str">
        <f t="shared" si="171"/>
        <v>QTY1</v>
      </c>
    </row>
    <row r="3712" spans="1:12" x14ac:dyDescent="0.3">
      <c r="A3712" s="2" t="s">
        <v>3625</v>
      </c>
      <c r="B3712" s="2">
        <v>36</v>
      </c>
      <c r="C3712" s="2" t="s">
        <v>15201</v>
      </c>
      <c r="D3712" s="2" t="s">
        <v>24484</v>
      </c>
      <c r="E3712" s="2">
        <v>6482.03</v>
      </c>
      <c r="F3712" s="2">
        <v>39</v>
      </c>
      <c r="G3712" s="2">
        <v>252799.17</v>
      </c>
      <c r="H3712" s="3" t="s">
        <v>25014</v>
      </c>
      <c r="I3712" s="7" t="str">
        <f t="shared" si="172"/>
        <v>May</v>
      </c>
      <c r="J3712">
        <f t="shared" si="173"/>
        <v>2022</v>
      </c>
      <c r="K3712" t="str">
        <f>IF(Table1[[#This Row],[Age]]&lt;20,"&lt;20",
   IF(Table1[[#This Row],[Age]]&lt;=30,"20-30",
   IF(Table1[[#This Row],[Age]]&lt;=40,"30-40",
   IF(Table1[[#This Row],[Age]]&lt;=50,"40-50",
   IF(Table1[[#This Row],[Age]]&lt;=60,"50-60",
   IF(Table1[[#This Row],[Age]]&lt;=70,"60-70","70+"))))))</f>
        <v>30-40</v>
      </c>
      <c r="L3712" t="str">
        <f t="shared" si="171"/>
        <v>QTY1</v>
      </c>
    </row>
    <row r="3713" spans="1:12" x14ac:dyDescent="0.3">
      <c r="A3713" s="2" t="s">
        <v>3626</v>
      </c>
      <c r="B3713" s="2">
        <v>49</v>
      </c>
      <c r="C3713" s="2" t="s">
        <v>17027</v>
      </c>
      <c r="D3713" s="2" t="s">
        <v>24451</v>
      </c>
      <c r="E3713" s="2">
        <v>4122.8999999999996</v>
      </c>
      <c r="F3713" s="2">
        <v>61</v>
      </c>
      <c r="G3713" s="2">
        <v>251496.9</v>
      </c>
      <c r="H3713" s="3" t="s">
        <v>25014</v>
      </c>
      <c r="I3713" s="7" t="str">
        <f t="shared" si="172"/>
        <v>May</v>
      </c>
      <c r="J3713">
        <f t="shared" si="173"/>
        <v>2022</v>
      </c>
      <c r="K3713" t="str">
        <f>IF(Table1[[#This Row],[Age]]&lt;20,"&lt;20",
   IF(Table1[[#This Row],[Age]]&lt;=30,"20-30",
   IF(Table1[[#This Row],[Age]]&lt;=40,"30-40",
   IF(Table1[[#This Row],[Age]]&lt;=50,"40-50",
   IF(Table1[[#This Row],[Age]]&lt;=60,"50-60",
   IF(Table1[[#This Row],[Age]]&lt;=70,"60-70","70+"))))))</f>
        <v>40-50</v>
      </c>
      <c r="L3713" t="str">
        <f t="shared" si="171"/>
        <v>QTY1</v>
      </c>
    </row>
    <row r="3714" spans="1:12" x14ac:dyDescent="0.3">
      <c r="A3714" s="2" t="s">
        <v>3627</v>
      </c>
      <c r="B3714" s="2">
        <v>29</v>
      </c>
      <c r="C3714" s="2" t="s">
        <v>14713</v>
      </c>
      <c r="D3714" s="2" t="s">
        <v>24510</v>
      </c>
      <c r="E3714" s="2">
        <v>6175.69</v>
      </c>
      <c r="F3714" s="2">
        <v>31</v>
      </c>
      <c r="G3714" s="2">
        <v>191446.39</v>
      </c>
      <c r="H3714" s="3" t="s">
        <v>25014</v>
      </c>
      <c r="I3714" s="7" t="str">
        <f t="shared" si="172"/>
        <v>May</v>
      </c>
      <c r="J3714">
        <f t="shared" si="173"/>
        <v>2022</v>
      </c>
      <c r="K3714" t="str">
        <f>IF(Table1[[#This Row],[Age]]&lt;20,"&lt;20",
   IF(Table1[[#This Row],[Age]]&lt;=30,"20-30",
   IF(Table1[[#This Row],[Age]]&lt;=40,"30-40",
   IF(Table1[[#This Row],[Age]]&lt;=50,"40-50",
   IF(Table1[[#This Row],[Age]]&lt;=60,"50-60",
   IF(Table1[[#This Row],[Age]]&lt;=70,"60-70","70+"))))))</f>
        <v>20-30</v>
      </c>
      <c r="L3714" t="str">
        <f t="shared" ref="L3714:L3777" si="174">IF(OR(MONTH(H3714)=4, MONTH(H3714)=5, MONTH(H3714)=6, MONTH(H3714)=7), "QTY1",
IF(OR(MONTH(H3714)=8, MONTH(H3714)=9, MONTH(H3714)=10, MONTH(H3714)=11), "QTY2",
IF(OR(MONTH(H3714)=12, MONTH(H3714)=1), "QTY3", "QTY4")))</f>
        <v>QTY1</v>
      </c>
    </row>
    <row r="3715" spans="1:12" x14ac:dyDescent="0.3">
      <c r="A3715" s="2" t="s">
        <v>3628</v>
      </c>
      <c r="B3715" s="2">
        <v>18</v>
      </c>
      <c r="C3715" s="2" t="s">
        <v>15613</v>
      </c>
      <c r="D3715" s="2" t="s">
        <v>24429</v>
      </c>
      <c r="E3715" s="2">
        <v>7336.59</v>
      </c>
      <c r="F3715" s="2">
        <v>60</v>
      </c>
      <c r="G3715" s="2">
        <v>440195.4</v>
      </c>
      <c r="H3715" s="3" t="s">
        <v>25015</v>
      </c>
      <c r="I3715" s="7" t="str">
        <f t="shared" ref="I3715:I3778" si="175">TEXT(H3715,"MMM")</f>
        <v>May</v>
      </c>
      <c r="J3715">
        <f t="shared" ref="J3715:J3778" si="176">YEAR(H3715)</f>
        <v>2022</v>
      </c>
      <c r="K3715" t="str">
        <f>IF(Table1[[#This Row],[Age]]&lt;20,"&lt;20",
   IF(Table1[[#This Row],[Age]]&lt;=30,"20-30",
   IF(Table1[[#This Row],[Age]]&lt;=40,"30-40",
   IF(Table1[[#This Row],[Age]]&lt;=50,"40-50",
   IF(Table1[[#This Row],[Age]]&lt;=60,"50-60",
   IF(Table1[[#This Row],[Age]]&lt;=70,"60-70","70+"))))))</f>
        <v>&lt;20</v>
      </c>
      <c r="L3715" t="str">
        <f t="shared" si="174"/>
        <v>QTY1</v>
      </c>
    </row>
    <row r="3716" spans="1:12" x14ac:dyDescent="0.3">
      <c r="A3716" s="2" t="s">
        <v>3629</v>
      </c>
      <c r="B3716" s="2">
        <v>57</v>
      </c>
      <c r="C3716" s="2" t="s">
        <v>14431</v>
      </c>
      <c r="D3716" s="2" t="s">
        <v>24525</v>
      </c>
      <c r="E3716" s="2">
        <v>5552.27</v>
      </c>
      <c r="F3716" s="2">
        <v>4</v>
      </c>
      <c r="G3716" s="2">
        <v>22209.08</v>
      </c>
      <c r="H3716" s="3" t="s">
        <v>25015</v>
      </c>
      <c r="I3716" s="7" t="str">
        <f t="shared" si="175"/>
        <v>May</v>
      </c>
      <c r="J3716">
        <f t="shared" si="176"/>
        <v>2022</v>
      </c>
      <c r="K3716" t="str">
        <f>IF(Table1[[#This Row],[Age]]&lt;20,"&lt;20",
   IF(Table1[[#This Row],[Age]]&lt;=30,"20-30",
   IF(Table1[[#This Row],[Age]]&lt;=40,"30-40",
   IF(Table1[[#This Row],[Age]]&lt;=50,"40-50",
   IF(Table1[[#This Row],[Age]]&lt;=60,"50-60",
   IF(Table1[[#This Row],[Age]]&lt;=70,"60-70","70+"))))))</f>
        <v>50-60</v>
      </c>
      <c r="L3716" t="str">
        <f t="shared" si="174"/>
        <v>QTY1</v>
      </c>
    </row>
    <row r="3717" spans="1:12" x14ac:dyDescent="0.3">
      <c r="A3717" s="2" t="s">
        <v>3630</v>
      </c>
      <c r="B3717" s="2">
        <v>37</v>
      </c>
      <c r="C3717" s="2" t="s">
        <v>17028</v>
      </c>
      <c r="D3717" s="2" t="s">
        <v>24448</v>
      </c>
      <c r="E3717" s="2">
        <v>8049.96</v>
      </c>
      <c r="F3717" s="2">
        <v>100</v>
      </c>
      <c r="G3717" s="2">
        <v>804996</v>
      </c>
      <c r="H3717" s="3" t="s">
        <v>25015</v>
      </c>
      <c r="I3717" s="7" t="str">
        <f t="shared" si="175"/>
        <v>May</v>
      </c>
      <c r="J3717">
        <f t="shared" si="176"/>
        <v>2022</v>
      </c>
      <c r="K3717" t="str">
        <f>IF(Table1[[#This Row],[Age]]&lt;20,"&lt;20",
   IF(Table1[[#This Row],[Age]]&lt;=30,"20-30",
   IF(Table1[[#This Row],[Age]]&lt;=40,"30-40",
   IF(Table1[[#This Row],[Age]]&lt;=50,"40-50",
   IF(Table1[[#This Row],[Age]]&lt;=60,"50-60",
   IF(Table1[[#This Row],[Age]]&lt;=70,"60-70","70+"))))))</f>
        <v>30-40</v>
      </c>
      <c r="L3717" t="str">
        <f t="shared" si="174"/>
        <v>QTY1</v>
      </c>
    </row>
    <row r="3718" spans="1:12" x14ac:dyDescent="0.3">
      <c r="A3718" s="2" t="s">
        <v>3631</v>
      </c>
      <c r="B3718" s="2">
        <v>43</v>
      </c>
      <c r="C3718" s="2" t="s">
        <v>17029</v>
      </c>
      <c r="D3718" s="2" t="s">
        <v>24622</v>
      </c>
      <c r="E3718" s="2">
        <v>9590.2999999999993</v>
      </c>
      <c r="F3718" s="2">
        <v>20</v>
      </c>
      <c r="G3718" s="2">
        <v>191806</v>
      </c>
      <c r="H3718" s="3" t="s">
        <v>25015</v>
      </c>
      <c r="I3718" s="7" t="str">
        <f t="shared" si="175"/>
        <v>May</v>
      </c>
      <c r="J3718">
        <f t="shared" si="176"/>
        <v>2022</v>
      </c>
      <c r="K3718" t="str">
        <f>IF(Table1[[#This Row],[Age]]&lt;20,"&lt;20",
   IF(Table1[[#This Row],[Age]]&lt;=30,"20-30",
   IF(Table1[[#This Row],[Age]]&lt;=40,"30-40",
   IF(Table1[[#This Row],[Age]]&lt;=50,"40-50",
   IF(Table1[[#This Row],[Age]]&lt;=60,"50-60",
   IF(Table1[[#This Row],[Age]]&lt;=70,"60-70","70+"))))))</f>
        <v>40-50</v>
      </c>
      <c r="L3718" t="str">
        <f t="shared" si="174"/>
        <v>QTY1</v>
      </c>
    </row>
    <row r="3719" spans="1:12" x14ac:dyDescent="0.3">
      <c r="A3719" s="2" t="s">
        <v>3632</v>
      </c>
      <c r="B3719" s="2">
        <v>32</v>
      </c>
      <c r="C3719" s="2" t="s">
        <v>14223</v>
      </c>
      <c r="D3719" s="2" t="s">
        <v>24418</v>
      </c>
      <c r="E3719" s="2">
        <v>1202.78</v>
      </c>
      <c r="F3719" s="2">
        <v>2</v>
      </c>
      <c r="G3719" s="2">
        <v>2405.56</v>
      </c>
      <c r="H3719" s="3" t="s">
        <v>25015</v>
      </c>
      <c r="I3719" s="7" t="str">
        <f t="shared" si="175"/>
        <v>May</v>
      </c>
      <c r="J3719">
        <f t="shared" si="176"/>
        <v>2022</v>
      </c>
      <c r="K3719" t="str">
        <f>IF(Table1[[#This Row],[Age]]&lt;20,"&lt;20",
   IF(Table1[[#This Row],[Age]]&lt;=30,"20-30",
   IF(Table1[[#This Row],[Age]]&lt;=40,"30-40",
   IF(Table1[[#This Row],[Age]]&lt;=50,"40-50",
   IF(Table1[[#This Row],[Age]]&lt;=60,"50-60",
   IF(Table1[[#This Row],[Age]]&lt;=70,"60-70","70+"))))))</f>
        <v>30-40</v>
      </c>
      <c r="L3719" t="str">
        <f t="shared" si="174"/>
        <v>QTY1</v>
      </c>
    </row>
    <row r="3720" spans="1:12" x14ac:dyDescent="0.3">
      <c r="A3720" s="2" t="s">
        <v>3633</v>
      </c>
      <c r="B3720" s="2">
        <v>32</v>
      </c>
      <c r="C3720" s="2" t="s">
        <v>15353</v>
      </c>
      <c r="D3720" s="2" t="s">
        <v>24630</v>
      </c>
      <c r="E3720" s="2">
        <v>6119.45</v>
      </c>
      <c r="F3720" s="2">
        <v>38</v>
      </c>
      <c r="G3720" s="2">
        <v>232539.1</v>
      </c>
      <c r="H3720" s="3" t="s">
        <v>25015</v>
      </c>
      <c r="I3720" s="7" t="str">
        <f t="shared" si="175"/>
        <v>May</v>
      </c>
      <c r="J3720">
        <f t="shared" si="176"/>
        <v>2022</v>
      </c>
      <c r="K3720" t="str">
        <f>IF(Table1[[#This Row],[Age]]&lt;20,"&lt;20",
   IF(Table1[[#This Row],[Age]]&lt;=30,"20-30",
   IF(Table1[[#This Row],[Age]]&lt;=40,"30-40",
   IF(Table1[[#This Row],[Age]]&lt;=50,"40-50",
   IF(Table1[[#This Row],[Age]]&lt;=60,"50-60",
   IF(Table1[[#This Row],[Age]]&lt;=70,"60-70","70+"))))))</f>
        <v>30-40</v>
      </c>
      <c r="L3720" t="str">
        <f t="shared" si="174"/>
        <v>QTY1</v>
      </c>
    </row>
    <row r="3721" spans="1:12" x14ac:dyDescent="0.3">
      <c r="A3721" s="2" t="s">
        <v>3634</v>
      </c>
      <c r="B3721" s="2">
        <v>44</v>
      </c>
      <c r="C3721" s="2" t="s">
        <v>17030</v>
      </c>
      <c r="D3721" s="2" t="s">
        <v>24422</v>
      </c>
      <c r="E3721" s="2">
        <v>7105.96</v>
      </c>
      <c r="F3721" s="2">
        <v>21</v>
      </c>
      <c r="G3721" s="2">
        <v>149225.16</v>
      </c>
      <c r="H3721" s="3" t="s">
        <v>25015</v>
      </c>
      <c r="I3721" s="7" t="str">
        <f t="shared" si="175"/>
        <v>May</v>
      </c>
      <c r="J3721">
        <f t="shared" si="176"/>
        <v>2022</v>
      </c>
      <c r="K3721" t="str">
        <f>IF(Table1[[#This Row],[Age]]&lt;20,"&lt;20",
   IF(Table1[[#This Row],[Age]]&lt;=30,"20-30",
   IF(Table1[[#This Row],[Age]]&lt;=40,"30-40",
   IF(Table1[[#This Row],[Age]]&lt;=50,"40-50",
   IF(Table1[[#This Row],[Age]]&lt;=60,"50-60",
   IF(Table1[[#This Row],[Age]]&lt;=70,"60-70","70+"))))))</f>
        <v>40-50</v>
      </c>
      <c r="L3721" t="str">
        <f t="shared" si="174"/>
        <v>QTY1</v>
      </c>
    </row>
    <row r="3722" spans="1:12" x14ac:dyDescent="0.3">
      <c r="A3722" s="2" t="s">
        <v>3635</v>
      </c>
      <c r="B3722" s="2">
        <v>18</v>
      </c>
      <c r="C3722" s="2" t="s">
        <v>17031</v>
      </c>
      <c r="D3722" s="2" t="s">
        <v>24445</v>
      </c>
      <c r="E3722" s="2">
        <v>2558.5500000000002</v>
      </c>
      <c r="F3722" s="2">
        <v>2</v>
      </c>
      <c r="G3722" s="2">
        <v>5117.1000000000004</v>
      </c>
      <c r="H3722" s="3" t="s">
        <v>25015</v>
      </c>
      <c r="I3722" s="7" t="str">
        <f t="shared" si="175"/>
        <v>May</v>
      </c>
      <c r="J3722">
        <f t="shared" si="176"/>
        <v>2022</v>
      </c>
      <c r="K3722" t="str">
        <f>IF(Table1[[#This Row],[Age]]&lt;20,"&lt;20",
   IF(Table1[[#This Row],[Age]]&lt;=30,"20-30",
   IF(Table1[[#This Row],[Age]]&lt;=40,"30-40",
   IF(Table1[[#This Row],[Age]]&lt;=50,"40-50",
   IF(Table1[[#This Row],[Age]]&lt;=60,"50-60",
   IF(Table1[[#This Row],[Age]]&lt;=70,"60-70","70+"))))))</f>
        <v>&lt;20</v>
      </c>
      <c r="L3722" t="str">
        <f t="shared" si="174"/>
        <v>QTY1</v>
      </c>
    </row>
    <row r="3723" spans="1:12" x14ac:dyDescent="0.3">
      <c r="A3723" s="2" t="s">
        <v>3636</v>
      </c>
      <c r="B3723" s="2">
        <v>46</v>
      </c>
      <c r="C3723" s="2" t="s">
        <v>17032</v>
      </c>
      <c r="D3723" s="2" t="s">
        <v>24413</v>
      </c>
      <c r="E3723" s="2">
        <v>7668.4</v>
      </c>
      <c r="F3723" s="2">
        <v>97</v>
      </c>
      <c r="G3723" s="2">
        <v>743834.8</v>
      </c>
      <c r="H3723" s="3" t="s">
        <v>25015</v>
      </c>
      <c r="I3723" s="7" t="str">
        <f t="shared" si="175"/>
        <v>May</v>
      </c>
      <c r="J3723">
        <f t="shared" si="176"/>
        <v>2022</v>
      </c>
      <c r="K3723" t="str">
        <f>IF(Table1[[#This Row],[Age]]&lt;20,"&lt;20",
   IF(Table1[[#This Row],[Age]]&lt;=30,"20-30",
   IF(Table1[[#This Row],[Age]]&lt;=40,"30-40",
   IF(Table1[[#This Row],[Age]]&lt;=50,"40-50",
   IF(Table1[[#This Row],[Age]]&lt;=60,"50-60",
   IF(Table1[[#This Row],[Age]]&lt;=70,"60-70","70+"))))))</f>
        <v>40-50</v>
      </c>
      <c r="L3723" t="str">
        <f t="shared" si="174"/>
        <v>QTY1</v>
      </c>
    </row>
    <row r="3724" spans="1:12" x14ac:dyDescent="0.3">
      <c r="A3724" s="2" t="s">
        <v>3637</v>
      </c>
      <c r="B3724" s="2">
        <v>48</v>
      </c>
      <c r="C3724" s="2" t="s">
        <v>17033</v>
      </c>
      <c r="D3724" s="2" t="s">
        <v>24643</v>
      </c>
      <c r="E3724" s="2">
        <v>5907.63</v>
      </c>
      <c r="F3724" s="2">
        <v>90</v>
      </c>
      <c r="G3724" s="2">
        <v>531686.69999999995</v>
      </c>
      <c r="H3724" s="3" t="s">
        <v>25015</v>
      </c>
      <c r="I3724" s="7" t="str">
        <f t="shared" si="175"/>
        <v>May</v>
      </c>
      <c r="J3724">
        <f t="shared" si="176"/>
        <v>2022</v>
      </c>
      <c r="K3724" t="str">
        <f>IF(Table1[[#This Row],[Age]]&lt;20,"&lt;20",
   IF(Table1[[#This Row],[Age]]&lt;=30,"20-30",
   IF(Table1[[#This Row],[Age]]&lt;=40,"30-40",
   IF(Table1[[#This Row],[Age]]&lt;=50,"40-50",
   IF(Table1[[#This Row],[Age]]&lt;=60,"50-60",
   IF(Table1[[#This Row],[Age]]&lt;=70,"60-70","70+"))))))</f>
        <v>40-50</v>
      </c>
      <c r="L3724" t="str">
        <f t="shared" si="174"/>
        <v>QTY1</v>
      </c>
    </row>
    <row r="3725" spans="1:12" x14ac:dyDescent="0.3">
      <c r="A3725" s="2" t="s">
        <v>3638</v>
      </c>
      <c r="B3725" s="2">
        <v>27</v>
      </c>
      <c r="C3725" s="2" t="s">
        <v>17034</v>
      </c>
      <c r="D3725" s="2" t="s">
        <v>24608</v>
      </c>
      <c r="E3725" s="2">
        <v>6586.63</v>
      </c>
      <c r="F3725" s="2">
        <v>91</v>
      </c>
      <c r="G3725" s="2">
        <v>599383.32999999996</v>
      </c>
      <c r="H3725" s="3" t="s">
        <v>25015</v>
      </c>
      <c r="I3725" s="7" t="str">
        <f t="shared" si="175"/>
        <v>May</v>
      </c>
      <c r="J3725">
        <f t="shared" si="176"/>
        <v>2022</v>
      </c>
      <c r="K3725" t="str">
        <f>IF(Table1[[#This Row],[Age]]&lt;20,"&lt;20",
   IF(Table1[[#This Row],[Age]]&lt;=30,"20-30",
   IF(Table1[[#This Row],[Age]]&lt;=40,"30-40",
   IF(Table1[[#This Row],[Age]]&lt;=50,"40-50",
   IF(Table1[[#This Row],[Age]]&lt;=60,"50-60",
   IF(Table1[[#This Row],[Age]]&lt;=70,"60-70","70+"))))))</f>
        <v>20-30</v>
      </c>
      <c r="L3725" t="str">
        <f t="shared" si="174"/>
        <v>QTY1</v>
      </c>
    </row>
    <row r="3726" spans="1:12" x14ac:dyDescent="0.3">
      <c r="A3726" s="2" t="s">
        <v>3639</v>
      </c>
      <c r="B3726" s="2">
        <v>61</v>
      </c>
      <c r="C3726" s="2" t="s">
        <v>17035</v>
      </c>
      <c r="D3726" s="2" t="s">
        <v>24638</v>
      </c>
      <c r="E3726" s="2">
        <v>7932.02</v>
      </c>
      <c r="F3726" s="2">
        <v>20</v>
      </c>
      <c r="G3726" s="2">
        <v>158640.4</v>
      </c>
      <c r="H3726" s="3" t="s">
        <v>25016</v>
      </c>
      <c r="I3726" s="7" t="str">
        <f t="shared" si="175"/>
        <v>May</v>
      </c>
      <c r="J3726">
        <f t="shared" si="176"/>
        <v>2022</v>
      </c>
      <c r="K3726" t="str">
        <f>IF(Table1[[#This Row],[Age]]&lt;20,"&lt;20",
   IF(Table1[[#This Row],[Age]]&lt;=30,"20-30",
   IF(Table1[[#This Row],[Age]]&lt;=40,"30-40",
   IF(Table1[[#This Row],[Age]]&lt;=50,"40-50",
   IF(Table1[[#This Row],[Age]]&lt;=60,"50-60",
   IF(Table1[[#This Row],[Age]]&lt;=70,"60-70","70+"))))))</f>
        <v>60-70</v>
      </c>
      <c r="L3726" t="str">
        <f t="shared" si="174"/>
        <v>QTY1</v>
      </c>
    </row>
    <row r="3727" spans="1:12" x14ac:dyDescent="0.3">
      <c r="A3727" s="2" t="s">
        <v>963</v>
      </c>
      <c r="B3727" s="2">
        <v>40</v>
      </c>
      <c r="C3727" s="2" t="s">
        <v>17036</v>
      </c>
      <c r="D3727" s="2" t="s">
        <v>24594</v>
      </c>
      <c r="E3727" s="2">
        <v>7333.75</v>
      </c>
      <c r="F3727" s="2">
        <v>77</v>
      </c>
      <c r="G3727" s="2">
        <v>564698.75</v>
      </c>
      <c r="H3727" s="3" t="s">
        <v>25016</v>
      </c>
      <c r="I3727" s="7" t="str">
        <f t="shared" si="175"/>
        <v>May</v>
      </c>
      <c r="J3727">
        <f t="shared" si="176"/>
        <v>2022</v>
      </c>
      <c r="K3727" t="str">
        <f>IF(Table1[[#This Row],[Age]]&lt;20,"&lt;20",
   IF(Table1[[#This Row],[Age]]&lt;=30,"20-30",
   IF(Table1[[#This Row],[Age]]&lt;=40,"30-40",
   IF(Table1[[#This Row],[Age]]&lt;=50,"40-50",
   IF(Table1[[#This Row],[Age]]&lt;=60,"50-60",
   IF(Table1[[#This Row],[Age]]&lt;=70,"60-70","70+"))))))</f>
        <v>30-40</v>
      </c>
      <c r="L3727" t="str">
        <f t="shared" si="174"/>
        <v>QTY1</v>
      </c>
    </row>
    <row r="3728" spans="1:12" x14ac:dyDescent="0.3">
      <c r="A3728" s="2" t="s">
        <v>3640</v>
      </c>
      <c r="B3728" s="2">
        <v>34</v>
      </c>
      <c r="C3728" s="2" t="s">
        <v>17037</v>
      </c>
      <c r="D3728" s="2" t="s">
        <v>24557</v>
      </c>
      <c r="E3728" s="2">
        <v>1371.95</v>
      </c>
      <c r="F3728" s="2">
        <v>53</v>
      </c>
      <c r="G3728" s="2">
        <v>72713.350000000006</v>
      </c>
      <c r="H3728" s="3" t="s">
        <v>25016</v>
      </c>
      <c r="I3728" s="7" t="str">
        <f t="shared" si="175"/>
        <v>May</v>
      </c>
      <c r="J3728">
        <f t="shared" si="176"/>
        <v>2022</v>
      </c>
      <c r="K3728" t="str">
        <f>IF(Table1[[#This Row],[Age]]&lt;20,"&lt;20",
   IF(Table1[[#This Row],[Age]]&lt;=30,"20-30",
   IF(Table1[[#This Row],[Age]]&lt;=40,"30-40",
   IF(Table1[[#This Row],[Age]]&lt;=50,"40-50",
   IF(Table1[[#This Row],[Age]]&lt;=60,"50-60",
   IF(Table1[[#This Row],[Age]]&lt;=70,"60-70","70+"))))))</f>
        <v>30-40</v>
      </c>
      <c r="L3728" t="str">
        <f t="shared" si="174"/>
        <v>QTY1</v>
      </c>
    </row>
    <row r="3729" spans="1:12" x14ac:dyDescent="0.3">
      <c r="A3729" s="2" t="s">
        <v>3641</v>
      </c>
      <c r="B3729" s="2">
        <v>38</v>
      </c>
      <c r="C3729" s="2" t="s">
        <v>17038</v>
      </c>
      <c r="D3729" s="2" t="s">
        <v>24564</v>
      </c>
      <c r="E3729" s="2">
        <v>4084.95</v>
      </c>
      <c r="F3729" s="2">
        <v>68</v>
      </c>
      <c r="G3729" s="2">
        <v>277776.59999999998</v>
      </c>
      <c r="H3729" s="3" t="s">
        <v>25016</v>
      </c>
      <c r="I3729" s="7" t="str">
        <f t="shared" si="175"/>
        <v>May</v>
      </c>
      <c r="J3729">
        <f t="shared" si="176"/>
        <v>2022</v>
      </c>
      <c r="K3729" t="str">
        <f>IF(Table1[[#This Row],[Age]]&lt;20,"&lt;20",
   IF(Table1[[#This Row],[Age]]&lt;=30,"20-30",
   IF(Table1[[#This Row],[Age]]&lt;=40,"30-40",
   IF(Table1[[#This Row],[Age]]&lt;=50,"40-50",
   IF(Table1[[#This Row],[Age]]&lt;=60,"50-60",
   IF(Table1[[#This Row],[Age]]&lt;=70,"60-70","70+"))))))</f>
        <v>30-40</v>
      </c>
      <c r="L3729" t="str">
        <f t="shared" si="174"/>
        <v>QTY1</v>
      </c>
    </row>
    <row r="3730" spans="1:12" x14ac:dyDescent="0.3">
      <c r="A3730" s="2" t="s">
        <v>3642</v>
      </c>
      <c r="B3730" s="2">
        <v>24</v>
      </c>
      <c r="C3730" s="2" t="s">
        <v>17039</v>
      </c>
      <c r="D3730" s="2" t="s">
        <v>24435</v>
      </c>
      <c r="E3730" s="2">
        <v>2200.48</v>
      </c>
      <c r="F3730" s="2">
        <v>71</v>
      </c>
      <c r="G3730" s="2">
        <v>156234.07999999999</v>
      </c>
      <c r="H3730" s="3" t="s">
        <v>25016</v>
      </c>
      <c r="I3730" s="7" t="str">
        <f t="shared" si="175"/>
        <v>May</v>
      </c>
      <c r="J3730">
        <f t="shared" si="176"/>
        <v>2022</v>
      </c>
      <c r="K3730" t="str">
        <f>IF(Table1[[#This Row],[Age]]&lt;20,"&lt;20",
   IF(Table1[[#This Row],[Age]]&lt;=30,"20-30",
   IF(Table1[[#This Row],[Age]]&lt;=40,"30-40",
   IF(Table1[[#This Row],[Age]]&lt;=50,"40-50",
   IF(Table1[[#This Row],[Age]]&lt;=60,"50-60",
   IF(Table1[[#This Row],[Age]]&lt;=70,"60-70","70+"))))))</f>
        <v>20-30</v>
      </c>
      <c r="L3730" t="str">
        <f t="shared" si="174"/>
        <v>QTY1</v>
      </c>
    </row>
    <row r="3731" spans="1:12" x14ac:dyDescent="0.3">
      <c r="A3731" s="2" t="s">
        <v>3643</v>
      </c>
      <c r="B3731" s="2">
        <v>53</v>
      </c>
      <c r="C3731" s="2" t="s">
        <v>17040</v>
      </c>
      <c r="D3731" s="2" t="s">
        <v>24557</v>
      </c>
      <c r="E3731" s="2">
        <v>2839.55</v>
      </c>
      <c r="F3731" s="2">
        <v>75</v>
      </c>
      <c r="G3731" s="2">
        <v>212966.25</v>
      </c>
      <c r="H3731" s="3" t="s">
        <v>25016</v>
      </c>
      <c r="I3731" s="7" t="str">
        <f t="shared" si="175"/>
        <v>May</v>
      </c>
      <c r="J3731">
        <f t="shared" si="176"/>
        <v>2022</v>
      </c>
      <c r="K3731" t="str">
        <f>IF(Table1[[#This Row],[Age]]&lt;20,"&lt;20",
   IF(Table1[[#This Row],[Age]]&lt;=30,"20-30",
   IF(Table1[[#This Row],[Age]]&lt;=40,"30-40",
   IF(Table1[[#This Row],[Age]]&lt;=50,"40-50",
   IF(Table1[[#This Row],[Age]]&lt;=60,"50-60",
   IF(Table1[[#This Row],[Age]]&lt;=70,"60-70","70+"))))))</f>
        <v>50-60</v>
      </c>
      <c r="L3731" t="str">
        <f t="shared" si="174"/>
        <v>QTY1</v>
      </c>
    </row>
    <row r="3732" spans="1:12" x14ac:dyDescent="0.3">
      <c r="A3732" s="2" t="s">
        <v>3644</v>
      </c>
      <c r="B3732" s="2">
        <v>38</v>
      </c>
      <c r="C3732" s="2" t="s">
        <v>17041</v>
      </c>
      <c r="D3732" s="2" t="s">
        <v>24554</v>
      </c>
      <c r="E3732" s="2">
        <v>3531.56</v>
      </c>
      <c r="F3732" s="2">
        <v>43</v>
      </c>
      <c r="G3732" s="2">
        <v>151857.07999999999</v>
      </c>
      <c r="H3732" s="3" t="s">
        <v>25016</v>
      </c>
      <c r="I3732" s="7" t="str">
        <f t="shared" si="175"/>
        <v>May</v>
      </c>
      <c r="J3732">
        <f t="shared" si="176"/>
        <v>2022</v>
      </c>
      <c r="K3732" t="str">
        <f>IF(Table1[[#This Row],[Age]]&lt;20,"&lt;20",
   IF(Table1[[#This Row],[Age]]&lt;=30,"20-30",
   IF(Table1[[#This Row],[Age]]&lt;=40,"30-40",
   IF(Table1[[#This Row],[Age]]&lt;=50,"40-50",
   IF(Table1[[#This Row],[Age]]&lt;=60,"50-60",
   IF(Table1[[#This Row],[Age]]&lt;=70,"60-70","70+"))))))</f>
        <v>30-40</v>
      </c>
      <c r="L3732" t="str">
        <f t="shared" si="174"/>
        <v>QTY1</v>
      </c>
    </row>
    <row r="3733" spans="1:12" x14ac:dyDescent="0.3">
      <c r="A3733" s="2" t="s">
        <v>3645</v>
      </c>
      <c r="B3733" s="2">
        <v>39</v>
      </c>
      <c r="C3733" s="2" t="s">
        <v>17042</v>
      </c>
      <c r="D3733" s="2" t="s">
        <v>24590</v>
      </c>
      <c r="E3733" s="2">
        <v>7390.1</v>
      </c>
      <c r="F3733" s="2">
        <v>32</v>
      </c>
      <c r="G3733" s="2">
        <v>236483.20000000001</v>
      </c>
      <c r="H3733" s="3" t="s">
        <v>25016</v>
      </c>
      <c r="I3733" s="7" t="str">
        <f t="shared" si="175"/>
        <v>May</v>
      </c>
      <c r="J3733">
        <f t="shared" si="176"/>
        <v>2022</v>
      </c>
      <c r="K3733" t="str">
        <f>IF(Table1[[#This Row],[Age]]&lt;20,"&lt;20",
   IF(Table1[[#This Row],[Age]]&lt;=30,"20-30",
   IF(Table1[[#This Row],[Age]]&lt;=40,"30-40",
   IF(Table1[[#This Row],[Age]]&lt;=50,"40-50",
   IF(Table1[[#This Row],[Age]]&lt;=60,"50-60",
   IF(Table1[[#This Row],[Age]]&lt;=70,"60-70","70+"))))))</f>
        <v>30-40</v>
      </c>
      <c r="L3733" t="str">
        <f t="shared" si="174"/>
        <v>QTY1</v>
      </c>
    </row>
    <row r="3734" spans="1:12" x14ac:dyDescent="0.3">
      <c r="A3734" s="2" t="s">
        <v>3646</v>
      </c>
      <c r="B3734" s="2">
        <v>42</v>
      </c>
      <c r="C3734" s="2" t="s">
        <v>15089</v>
      </c>
      <c r="D3734" s="2" t="s">
        <v>24557</v>
      </c>
      <c r="E3734" s="2">
        <v>8436.8799999999992</v>
      </c>
      <c r="F3734" s="2">
        <v>6</v>
      </c>
      <c r="G3734" s="2">
        <v>50621.279999999999</v>
      </c>
      <c r="H3734" s="3" t="s">
        <v>25016</v>
      </c>
      <c r="I3734" s="7" t="str">
        <f t="shared" si="175"/>
        <v>May</v>
      </c>
      <c r="J3734">
        <f t="shared" si="176"/>
        <v>2022</v>
      </c>
      <c r="K3734" t="str">
        <f>IF(Table1[[#This Row],[Age]]&lt;20,"&lt;20",
   IF(Table1[[#This Row],[Age]]&lt;=30,"20-30",
   IF(Table1[[#This Row],[Age]]&lt;=40,"30-40",
   IF(Table1[[#This Row],[Age]]&lt;=50,"40-50",
   IF(Table1[[#This Row],[Age]]&lt;=60,"50-60",
   IF(Table1[[#This Row],[Age]]&lt;=70,"60-70","70+"))))))</f>
        <v>40-50</v>
      </c>
      <c r="L3734" t="str">
        <f t="shared" si="174"/>
        <v>QTY1</v>
      </c>
    </row>
    <row r="3735" spans="1:12" x14ac:dyDescent="0.3">
      <c r="A3735" s="2" t="s">
        <v>3647</v>
      </c>
      <c r="B3735" s="2">
        <v>56</v>
      </c>
      <c r="C3735" s="2" t="s">
        <v>17043</v>
      </c>
      <c r="D3735" s="2" t="s">
        <v>24519</v>
      </c>
      <c r="E3735" s="2">
        <v>1313.76</v>
      </c>
      <c r="F3735" s="2">
        <v>26</v>
      </c>
      <c r="G3735" s="2">
        <v>34157.760000000002</v>
      </c>
      <c r="H3735" s="3" t="s">
        <v>25016</v>
      </c>
      <c r="I3735" s="7" t="str">
        <f t="shared" si="175"/>
        <v>May</v>
      </c>
      <c r="J3735">
        <f t="shared" si="176"/>
        <v>2022</v>
      </c>
      <c r="K3735" t="str">
        <f>IF(Table1[[#This Row],[Age]]&lt;20,"&lt;20",
   IF(Table1[[#This Row],[Age]]&lt;=30,"20-30",
   IF(Table1[[#This Row],[Age]]&lt;=40,"30-40",
   IF(Table1[[#This Row],[Age]]&lt;=50,"40-50",
   IF(Table1[[#This Row],[Age]]&lt;=60,"50-60",
   IF(Table1[[#This Row],[Age]]&lt;=70,"60-70","70+"))))))</f>
        <v>50-60</v>
      </c>
      <c r="L3735" t="str">
        <f t="shared" si="174"/>
        <v>QTY1</v>
      </c>
    </row>
    <row r="3736" spans="1:12" x14ac:dyDescent="0.3">
      <c r="A3736" s="2" t="s">
        <v>3648</v>
      </c>
      <c r="B3736" s="2">
        <v>59</v>
      </c>
      <c r="C3736" s="2" t="s">
        <v>17044</v>
      </c>
      <c r="D3736" s="2" t="s">
        <v>24471</v>
      </c>
      <c r="E3736" s="2">
        <v>3976.69</v>
      </c>
      <c r="F3736" s="2">
        <v>49</v>
      </c>
      <c r="G3736" s="2">
        <v>194857.81</v>
      </c>
      <c r="H3736" s="3" t="s">
        <v>25016</v>
      </c>
      <c r="I3736" s="7" t="str">
        <f t="shared" si="175"/>
        <v>May</v>
      </c>
      <c r="J3736">
        <f t="shared" si="176"/>
        <v>2022</v>
      </c>
      <c r="K3736" t="str">
        <f>IF(Table1[[#This Row],[Age]]&lt;20,"&lt;20",
   IF(Table1[[#This Row],[Age]]&lt;=30,"20-30",
   IF(Table1[[#This Row],[Age]]&lt;=40,"30-40",
   IF(Table1[[#This Row],[Age]]&lt;=50,"40-50",
   IF(Table1[[#This Row],[Age]]&lt;=60,"50-60",
   IF(Table1[[#This Row],[Age]]&lt;=70,"60-70","70+"))))))</f>
        <v>50-60</v>
      </c>
      <c r="L3736" t="str">
        <f t="shared" si="174"/>
        <v>QTY1</v>
      </c>
    </row>
    <row r="3737" spans="1:12" x14ac:dyDescent="0.3">
      <c r="A3737" s="2" t="s">
        <v>3649</v>
      </c>
      <c r="B3737" s="2">
        <v>53</v>
      </c>
      <c r="C3737" s="2" t="s">
        <v>17045</v>
      </c>
      <c r="D3737" s="2" t="s">
        <v>24553</v>
      </c>
      <c r="E3737" s="2">
        <v>5572.2</v>
      </c>
      <c r="F3737" s="2">
        <v>64</v>
      </c>
      <c r="G3737" s="2">
        <v>356620.79999999999</v>
      </c>
      <c r="H3737" s="3" t="s">
        <v>25016</v>
      </c>
      <c r="I3737" s="7" t="str">
        <f t="shared" si="175"/>
        <v>May</v>
      </c>
      <c r="J3737">
        <f t="shared" si="176"/>
        <v>2022</v>
      </c>
      <c r="K3737" t="str">
        <f>IF(Table1[[#This Row],[Age]]&lt;20,"&lt;20",
   IF(Table1[[#This Row],[Age]]&lt;=30,"20-30",
   IF(Table1[[#This Row],[Age]]&lt;=40,"30-40",
   IF(Table1[[#This Row],[Age]]&lt;=50,"40-50",
   IF(Table1[[#This Row],[Age]]&lt;=60,"50-60",
   IF(Table1[[#This Row],[Age]]&lt;=70,"60-70","70+"))))))</f>
        <v>50-60</v>
      </c>
      <c r="L3737" t="str">
        <f t="shared" si="174"/>
        <v>QTY1</v>
      </c>
    </row>
    <row r="3738" spans="1:12" x14ac:dyDescent="0.3">
      <c r="A3738" s="2" t="s">
        <v>3650</v>
      </c>
      <c r="B3738" s="2">
        <v>20</v>
      </c>
      <c r="C3738" s="2" t="s">
        <v>17046</v>
      </c>
      <c r="D3738" s="2" t="s">
        <v>24629</v>
      </c>
      <c r="E3738" s="2">
        <v>4284.55</v>
      </c>
      <c r="F3738" s="2">
        <v>69</v>
      </c>
      <c r="G3738" s="2">
        <v>295633.95</v>
      </c>
      <c r="H3738" s="3" t="s">
        <v>25016</v>
      </c>
      <c r="I3738" s="7" t="str">
        <f t="shared" si="175"/>
        <v>May</v>
      </c>
      <c r="J3738">
        <f t="shared" si="176"/>
        <v>2022</v>
      </c>
      <c r="K3738" t="str">
        <f>IF(Table1[[#This Row],[Age]]&lt;20,"&lt;20",
   IF(Table1[[#This Row],[Age]]&lt;=30,"20-30",
   IF(Table1[[#This Row],[Age]]&lt;=40,"30-40",
   IF(Table1[[#This Row],[Age]]&lt;=50,"40-50",
   IF(Table1[[#This Row],[Age]]&lt;=60,"50-60",
   IF(Table1[[#This Row],[Age]]&lt;=70,"60-70","70+"))))))</f>
        <v>20-30</v>
      </c>
      <c r="L3738" t="str">
        <f t="shared" si="174"/>
        <v>QTY1</v>
      </c>
    </row>
    <row r="3739" spans="1:12" x14ac:dyDescent="0.3">
      <c r="A3739" s="2" t="s">
        <v>3651</v>
      </c>
      <c r="B3739" s="2">
        <v>56</v>
      </c>
      <c r="C3739" s="2" t="s">
        <v>17047</v>
      </c>
      <c r="D3739" s="2" t="s">
        <v>24561</v>
      </c>
      <c r="E3739" s="2">
        <v>5160.57</v>
      </c>
      <c r="F3739" s="2">
        <v>33</v>
      </c>
      <c r="G3739" s="2">
        <v>170298.81</v>
      </c>
      <c r="H3739" s="3" t="s">
        <v>25016</v>
      </c>
      <c r="I3739" s="7" t="str">
        <f t="shared" si="175"/>
        <v>May</v>
      </c>
      <c r="J3739">
        <f t="shared" si="176"/>
        <v>2022</v>
      </c>
      <c r="K3739" t="str">
        <f>IF(Table1[[#This Row],[Age]]&lt;20,"&lt;20",
   IF(Table1[[#This Row],[Age]]&lt;=30,"20-30",
   IF(Table1[[#This Row],[Age]]&lt;=40,"30-40",
   IF(Table1[[#This Row],[Age]]&lt;=50,"40-50",
   IF(Table1[[#This Row],[Age]]&lt;=60,"50-60",
   IF(Table1[[#This Row],[Age]]&lt;=70,"60-70","70+"))))))</f>
        <v>50-60</v>
      </c>
      <c r="L3739" t="str">
        <f t="shared" si="174"/>
        <v>QTY1</v>
      </c>
    </row>
    <row r="3740" spans="1:12" x14ac:dyDescent="0.3">
      <c r="A3740" s="2" t="s">
        <v>3652</v>
      </c>
      <c r="B3740" s="2">
        <v>50</v>
      </c>
      <c r="C3740" s="2" t="s">
        <v>17048</v>
      </c>
      <c r="D3740" s="2" t="s">
        <v>24482</v>
      </c>
      <c r="E3740" s="2">
        <v>2651.33</v>
      </c>
      <c r="F3740" s="2">
        <v>9</v>
      </c>
      <c r="G3740" s="2">
        <v>23861.97</v>
      </c>
      <c r="H3740" s="3" t="s">
        <v>25016</v>
      </c>
      <c r="I3740" s="7" t="str">
        <f t="shared" si="175"/>
        <v>May</v>
      </c>
      <c r="J3740">
        <f t="shared" si="176"/>
        <v>2022</v>
      </c>
      <c r="K3740" t="str">
        <f>IF(Table1[[#This Row],[Age]]&lt;20,"&lt;20",
   IF(Table1[[#This Row],[Age]]&lt;=30,"20-30",
   IF(Table1[[#This Row],[Age]]&lt;=40,"30-40",
   IF(Table1[[#This Row],[Age]]&lt;=50,"40-50",
   IF(Table1[[#This Row],[Age]]&lt;=60,"50-60",
   IF(Table1[[#This Row],[Age]]&lt;=70,"60-70","70+"))))))</f>
        <v>40-50</v>
      </c>
      <c r="L3740" t="str">
        <f t="shared" si="174"/>
        <v>QTY1</v>
      </c>
    </row>
    <row r="3741" spans="1:12" x14ac:dyDescent="0.3">
      <c r="A3741" s="2" t="s">
        <v>3653</v>
      </c>
      <c r="B3741" s="2">
        <v>43</v>
      </c>
      <c r="C3741" s="2" t="s">
        <v>17049</v>
      </c>
      <c r="D3741" s="2" t="s">
        <v>24442</v>
      </c>
      <c r="E3741" s="2">
        <v>5185.5600000000004</v>
      </c>
      <c r="F3741" s="2">
        <v>32</v>
      </c>
      <c r="G3741" s="2">
        <v>165937.92000000001</v>
      </c>
      <c r="H3741" s="3" t="s">
        <v>25016</v>
      </c>
      <c r="I3741" s="7" t="str">
        <f t="shared" si="175"/>
        <v>May</v>
      </c>
      <c r="J3741">
        <f t="shared" si="176"/>
        <v>2022</v>
      </c>
      <c r="K3741" t="str">
        <f>IF(Table1[[#This Row],[Age]]&lt;20,"&lt;20",
   IF(Table1[[#This Row],[Age]]&lt;=30,"20-30",
   IF(Table1[[#This Row],[Age]]&lt;=40,"30-40",
   IF(Table1[[#This Row],[Age]]&lt;=50,"40-50",
   IF(Table1[[#This Row],[Age]]&lt;=60,"50-60",
   IF(Table1[[#This Row],[Age]]&lt;=70,"60-70","70+"))))))</f>
        <v>40-50</v>
      </c>
      <c r="L3741" t="str">
        <f t="shared" si="174"/>
        <v>QTY1</v>
      </c>
    </row>
    <row r="3742" spans="1:12" x14ac:dyDescent="0.3">
      <c r="A3742" s="2" t="s">
        <v>3654</v>
      </c>
      <c r="B3742" s="2">
        <v>32</v>
      </c>
      <c r="C3742" s="2" t="s">
        <v>17050</v>
      </c>
      <c r="D3742" s="2" t="s">
        <v>24449</v>
      </c>
      <c r="E3742" s="2">
        <v>2362.36</v>
      </c>
      <c r="F3742" s="2">
        <v>76</v>
      </c>
      <c r="G3742" s="2">
        <v>179539.36</v>
      </c>
      <c r="H3742" s="3" t="s">
        <v>25016</v>
      </c>
      <c r="I3742" s="7" t="str">
        <f t="shared" si="175"/>
        <v>May</v>
      </c>
      <c r="J3742">
        <f t="shared" si="176"/>
        <v>2022</v>
      </c>
      <c r="K3742" t="str">
        <f>IF(Table1[[#This Row],[Age]]&lt;20,"&lt;20",
   IF(Table1[[#This Row],[Age]]&lt;=30,"20-30",
   IF(Table1[[#This Row],[Age]]&lt;=40,"30-40",
   IF(Table1[[#This Row],[Age]]&lt;=50,"40-50",
   IF(Table1[[#This Row],[Age]]&lt;=60,"50-60",
   IF(Table1[[#This Row],[Age]]&lt;=70,"60-70","70+"))))))</f>
        <v>30-40</v>
      </c>
      <c r="L3742" t="str">
        <f t="shared" si="174"/>
        <v>QTY1</v>
      </c>
    </row>
    <row r="3743" spans="1:12" x14ac:dyDescent="0.3">
      <c r="A3743" s="2" t="s">
        <v>3655</v>
      </c>
      <c r="B3743" s="2">
        <v>23</v>
      </c>
      <c r="C3743" s="2" t="s">
        <v>17051</v>
      </c>
      <c r="D3743" s="2" t="s">
        <v>24434</v>
      </c>
      <c r="E3743" s="2">
        <v>4569.43</v>
      </c>
      <c r="F3743" s="2">
        <v>46</v>
      </c>
      <c r="G3743" s="2">
        <v>210193.78</v>
      </c>
      <c r="H3743" s="3" t="s">
        <v>25016</v>
      </c>
      <c r="I3743" s="7" t="str">
        <f t="shared" si="175"/>
        <v>May</v>
      </c>
      <c r="J3743">
        <f t="shared" si="176"/>
        <v>2022</v>
      </c>
      <c r="K3743" t="str">
        <f>IF(Table1[[#This Row],[Age]]&lt;20,"&lt;20",
   IF(Table1[[#This Row],[Age]]&lt;=30,"20-30",
   IF(Table1[[#This Row],[Age]]&lt;=40,"30-40",
   IF(Table1[[#This Row],[Age]]&lt;=50,"40-50",
   IF(Table1[[#This Row],[Age]]&lt;=60,"50-60",
   IF(Table1[[#This Row],[Age]]&lt;=70,"60-70","70+"))))))</f>
        <v>20-30</v>
      </c>
      <c r="L3743" t="str">
        <f t="shared" si="174"/>
        <v>QTY1</v>
      </c>
    </row>
    <row r="3744" spans="1:12" x14ac:dyDescent="0.3">
      <c r="A3744" s="2" t="s">
        <v>3656</v>
      </c>
      <c r="B3744" s="2">
        <v>45</v>
      </c>
      <c r="C3744" s="2" t="s">
        <v>17052</v>
      </c>
      <c r="D3744" s="2" t="s">
        <v>24625</v>
      </c>
      <c r="E3744" s="2">
        <v>7950.11</v>
      </c>
      <c r="F3744" s="2">
        <v>55</v>
      </c>
      <c r="G3744" s="2">
        <v>437256.05</v>
      </c>
      <c r="H3744" s="3" t="s">
        <v>25017</v>
      </c>
      <c r="I3744" s="7" t="str">
        <f t="shared" si="175"/>
        <v>May</v>
      </c>
      <c r="J3744">
        <f t="shared" si="176"/>
        <v>2022</v>
      </c>
      <c r="K3744" t="str">
        <f>IF(Table1[[#This Row],[Age]]&lt;20,"&lt;20",
   IF(Table1[[#This Row],[Age]]&lt;=30,"20-30",
   IF(Table1[[#This Row],[Age]]&lt;=40,"30-40",
   IF(Table1[[#This Row],[Age]]&lt;=50,"40-50",
   IF(Table1[[#This Row],[Age]]&lt;=60,"50-60",
   IF(Table1[[#This Row],[Age]]&lt;=70,"60-70","70+"))))))</f>
        <v>40-50</v>
      </c>
      <c r="L3744" t="str">
        <f t="shared" si="174"/>
        <v>QTY1</v>
      </c>
    </row>
    <row r="3745" spans="1:12" x14ac:dyDescent="0.3">
      <c r="A3745" s="2" t="s">
        <v>3657</v>
      </c>
      <c r="B3745" s="2">
        <v>37</v>
      </c>
      <c r="C3745" s="2" t="s">
        <v>17053</v>
      </c>
      <c r="D3745" s="2" t="s">
        <v>24560</v>
      </c>
      <c r="E3745" s="2">
        <v>5232.6099999999997</v>
      </c>
      <c r="F3745" s="2">
        <v>18</v>
      </c>
      <c r="G3745" s="2">
        <v>94186.98</v>
      </c>
      <c r="H3745" s="3" t="s">
        <v>25017</v>
      </c>
      <c r="I3745" s="7" t="str">
        <f t="shared" si="175"/>
        <v>May</v>
      </c>
      <c r="J3745">
        <f t="shared" si="176"/>
        <v>2022</v>
      </c>
      <c r="K3745" t="str">
        <f>IF(Table1[[#This Row],[Age]]&lt;20,"&lt;20",
   IF(Table1[[#This Row],[Age]]&lt;=30,"20-30",
   IF(Table1[[#This Row],[Age]]&lt;=40,"30-40",
   IF(Table1[[#This Row],[Age]]&lt;=50,"40-50",
   IF(Table1[[#This Row],[Age]]&lt;=60,"50-60",
   IF(Table1[[#This Row],[Age]]&lt;=70,"60-70","70+"))))))</f>
        <v>30-40</v>
      </c>
      <c r="L3745" t="str">
        <f t="shared" si="174"/>
        <v>QTY1</v>
      </c>
    </row>
    <row r="3746" spans="1:12" x14ac:dyDescent="0.3">
      <c r="A3746" s="2" t="s">
        <v>1530</v>
      </c>
      <c r="B3746" s="2">
        <v>58</v>
      </c>
      <c r="C3746" s="2" t="s">
        <v>17054</v>
      </c>
      <c r="D3746" s="2" t="s">
        <v>24430</v>
      </c>
      <c r="E3746" s="2">
        <v>5588.74</v>
      </c>
      <c r="F3746" s="2">
        <v>52</v>
      </c>
      <c r="G3746" s="2">
        <v>290614.48</v>
      </c>
      <c r="H3746" s="3" t="s">
        <v>25017</v>
      </c>
      <c r="I3746" s="7" t="str">
        <f t="shared" si="175"/>
        <v>May</v>
      </c>
      <c r="J3746">
        <f t="shared" si="176"/>
        <v>2022</v>
      </c>
      <c r="K3746" t="str">
        <f>IF(Table1[[#This Row],[Age]]&lt;20,"&lt;20",
   IF(Table1[[#This Row],[Age]]&lt;=30,"20-30",
   IF(Table1[[#This Row],[Age]]&lt;=40,"30-40",
   IF(Table1[[#This Row],[Age]]&lt;=50,"40-50",
   IF(Table1[[#This Row],[Age]]&lt;=60,"50-60",
   IF(Table1[[#This Row],[Age]]&lt;=70,"60-70","70+"))))))</f>
        <v>50-60</v>
      </c>
      <c r="L3746" t="str">
        <f t="shared" si="174"/>
        <v>QTY1</v>
      </c>
    </row>
    <row r="3747" spans="1:12" x14ac:dyDescent="0.3">
      <c r="A3747" s="2" t="s">
        <v>3658</v>
      </c>
      <c r="B3747" s="2">
        <v>27</v>
      </c>
      <c r="C3747" s="2" t="s">
        <v>17055</v>
      </c>
      <c r="D3747" s="2" t="s">
        <v>24421</v>
      </c>
      <c r="E3747" s="2">
        <v>5028.46</v>
      </c>
      <c r="F3747" s="2">
        <v>79</v>
      </c>
      <c r="G3747" s="2">
        <v>397248.34</v>
      </c>
      <c r="H3747" s="3" t="s">
        <v>25017</v>
      </c>
      <c r="I3747" s="7" t="str">
        <f t="shared" si="175"/>
        <v>May</v>
      </c>
      <c r="J3747">
        <f t="shared" si="176"/>
        <v>2022</v>
      </c>
      <c r="K3747" t="str">
        <f>IF(Table1[[#This Row],[Age]]&lt;20,"&lt;20",
   IF(Table1[[#This Row],[Age]]&lt;=30,"20-30",
   IF(Table1[[#This Row],[Age]]&lt;=40,"30-40",
   IF(Table1[[#This Row],[Age]]&lt;=50,"40-50",
   IF(Table1[[#This Row],[Age]]&lt;=60,"50-60",
   IF(Table1[[#This Row],[Age]]&lt;=70,"60-70","70+"))))))</f>
        <v>20-30</v>
      </c>
      <c r="L3747" t="str">
        <f t="shared" si="174"/>
        <v>QTY1</v>
      </c>
    </row>
    <row r="3748" spans="1:12" x14ac:dyDescent="0.3">
      <c r="A3748" s="2" t="s">
        <v>3659</v>
      </c>
      <c r="B3748" s="2">
        <v>57</v>
      </c>
      <c r="C3748" s="2" t="s">
        <v>14967</v>
      </c>
      <c r="D3748" s="2" t="s">
        <v>24484</v>
      </c>
      <c r="E3748" s="2">
        <v>9950.34</v>
      </c>
      <c r="F3748" s="2">
        <v>4</v>
      </c>
      <c r="G3748" s="2">
        <v>39801.360000000001</v>
      </c>
      <c r="H3748" s="3" t="s">
        <v>25017</v>
      </c>
      <c r="I3748" s="7" t="str">
        <f t="shared" si="175"/>
        <v>May</v>
      </c>
      <c r="J3748">
        <f t="shared" si="176"/>
        <v>2022</v>
      </c>
      <c r="K3748" t="str">
        <f>IF(Table1[[#This Row],[Age]]&lt;20,"&lt;20",
   IF(Table1[[#This Row],[Age]]&lt;=30,"20-30",
   IF(Table1[[#This Row],[Age]]&lt;=40,"30-40",
   IF(Table1[[#This Row],[Age]]&lt;=50,"40-50",
   IF(Table1[[#This Row],[Age]]&lt;=60,"50-60",
   IF(Table1[[#This Row],[Age]]&lt;=70,"60-70","70+"))))))</f>
        <v>50-60</v>
      </c>
      <c r="L3748" t="str">
        <f t="shared" si="174"/>
        <v>QTY1</v>
      </c>
    </row>
    <row r="3749" spans="1:12" x14ac:dyDescent="0.3">
      <c r="A3749" s="2" t="s">
        <v>3660</v>
      </c>
      <c r="B3749" s="2">
        <v>34</v>
      </c>
      <c r="C3749" s="2" t="s">
        <v>17056</v>
      </c>
      <c r="D3749" s="2" t="s">
        <v>24432</v>
      </c>
      <c r="E3749" s="2">
        <v>6005.99</v>
      </c>
      <c r="F3749" s="2">
        <v>71</v>
      </c>
      <c r="G3749" s="2">
        <v>426425.29</v>
      </c>
      <c r="H3749" s="3" t="s">
        <v>25017</v>
      </c>
      <c r="I3749" s="7" t="str">
        <f t="shared" si="175"/>
        <v>May</v>
      </c>
      <c r="J3749">
        <f t="shared" si="176"/>
        <v>2022</v>
      </c>
      <c r="K3749" t="str">
        <f>IF(Table1[[#This Row],[Age]]&lt;20,"&lt;20",
   IF(Table1[[#This Row],[Age]]&lt;=30,"20-30",
   IF(Table1[[#This Row],[Age]]&lt;=40,"30-40",
   IF(Table1[[#This Row],[Age]]&lt;=50,"40-50",
   IF(Table1[[#This Row],[Age]]&lt;=60,"50-60",
   IF(Table1[[#This Row],[Age]]&lt;=70,"60-70","70+"))))))</f>
        <v>30-40</v>
      </c>
      <c r="L3749" t="str">
        <f t="shared" si="174"/>
        <v>QTY1</v>
      </c>
    </row>
    <row r="3750" spans="1:12" x14ac:dyDescent="0.3">
      <c r="A3750" s="2" t="s">
        <v>3661</v>
      </c>
      <c r="B3750" s="2">
        <v>65</v>
      </c>
      <c r="C3750" s="2" t="s">
        <v>17057</v>
      </c>
      <c r="D3750" s="2" t="s">
        <v>24454</v>
      </c>
      <c r="E3750" s="2">
        <v>1392.81</v>
      </c>
      <c r="F3750" s="2">
        <v>44</v>
      </c>
      <c r="G3750" s="2">
        <v>61283.64</v>
      </c>
      <c r="H3750" s="3" t="s">
        <v>25017</v>
      </c>
      <c r="I3750" s="7" t="str">
        <f t="shared" si="175"/>
        <v>May</v>
      </c>
      <c r="J3750">
        <f t="shared" si="176"/>
        <v>2022</v>
      </c>
      <c r="K3750" t="str">
        <f>IF(Table1[[#This Row],[Age]]&lt;20,"&lt;20",
   IF(Table1[[#This Row],[Age]]&lt;=30,"20-30",
   IF(Table1[[#This Row],[Age]]&lt;=40,"30-40",
   IF(Table1[[#This Row],[Age]]&lt;=50,"40-50",
   IF(Table1[[#This Row],[Age]]&lt;=60,"50-60",
   IF(Table1[[#This Row],[Age]]&lt;=70,"60-70","70+"))))))</f>
        <v>60-70</v>
      </c>
      <c r="L3750" t="str">
        <f t="shared" si="174"/>
        <v>QTY1</v>
      </c>
    </row>
    <row r="3751" spans="1:12" x14ac:dyDescent="0.3">
      <c r="A3751" s="2" t="s">
        <v>3662</v>
      </c>
      <c r="B3751" s="2">
        <v>21</v>
      </c>
      <c r="C3751" s="2" t="s">
        <v>17058</v>
      </c>
      <c r="D3751" s="2" t="s">
        <v>24631</v>
      </c>
      <c r="E3751" s="2">
        <v>9435.11</v>
      </c>
      <c r="F3751" s="2">
        <v>95</v>
      </c>
      <c r="G3751" s="2">
        <v>896335.45</v>
      </c>
      <c r="H3751" s="3" t="s">
        <v>25017</v>
      </c>
      <c r="I3751" s="7" t="str">
        <f t="shared" si="175"/>
        <v>May</v>
      </c>
      <c r="J3751">
        <f t="shared" si="176"/>
        <v>2022</v>
      </c>
      <c r="K3751" t="str">
        <f>IF(Table1[[#This Row],[Age]]&lt;20,"&lt;20",
   IF(Table1[[#This Row],[Age]]&lt;=30,"20-30",
   IF(Table1[[#This Row],[Age]]&lt;=40,"30-40",
   IF(Table1[[#This Row],[Age]]&lt;=50,"40-50",
   IF(Table1[[#This Row],[Age]]&lt;=60,"50-60",
   IF(Table1[[#This Row],[Age]]&lt;=70,"60-70","70+"))))))</f>
        <v>20-30</v>
      </c>
      <c r="L3751" t="str">
        <f t="shared" si="174"/>
        <v>QTY1</v>
      </c>
    </row>
    <row r="3752" spans="1:12" x14ac:dyDescent="0.3">
      <c r="A3752" s="2" t="s">
        <v>1178</v>
      </c>
      <c r="B3752" s="2">
        <v>60</v>
      </c>
      <c r="C3752" s="2" t="s">
        <v>16205</v>
      </c>
      <c r="D3752" s="2" t="s">
        <v>24478</v>
      </c>
      <c r="E3752" s="2">
        <v>7463.62</v>
      </c>
      <c r="F3752" s="2">
        <v>75</v>
      </c>
      <c r="G3752" s="2">
        <v>559771.5</v>
      </c>
      <c r="H3752" s="3" t="s">
        <v>25017</v>
      </c>
      <c r="I3752" s="7" t="str">
        <f t="shared" si="175"/>
        <v>May</v>
      </c>
      <c r="J3752">
        <f t="shared" si="176"/>
        <v>2022</v>
      </c>
      <c r="K3752" t="str">
        <f>IF(Table1[[#This Row],[Age]]&lt;20,"&lt;20",
   IF(Table1[[#This Row],[Age]]&lt;=30,"20-30",
   IF(Table1[[#This Row],[Age]]&lt;=40,"30-40",
   IF(Table1[[#This Row],[Age]]&lt;=50,"40-50",
   IF(Table1[[#This Row],[Age]]&lt;=60,"50-60",
   IF(Table1[[#This Row],[Age]]&lt;=70,"60-70","70+"))))))</f>
        <v>50-60</v>
      </c>
      <c r="L3752" t="str">
        <f t="shared" si="174"/>
        <v>QTY1</v>
      </c>
    </row>
    <row r="3753" spans="1:12" x14ac:dyDescent="0.3">
      <c r="A3753" s="2" t="s">
        <v>3663</v>
      </c>
      <c r="B3753" s="2">
        <v>36</v>
      </c>
      <c r="C3753" s="2" t="s">
        <v>17059</v>
      </c>
      <c r="D3753" s="2" t="s">
        <v>24558</v>
      </c>
      <c r="E3753" s="2">
        <v>4721.32</v>
      </c>
      <c r="F3753" s="2">
        <v>68</v>
      </c>
      <c r="G3753" s="2">
        <v>321049.76</v>
      </c>
      <c r="H3753" s="3" t="s">
        <v>25017</v>
      </c>
      <c r="I3753" s="7" t="str">
        <f t="shared" si="175"/>
        <v>May</v>
      </c>
      <c r="J3753">
        <f t="shared" si="176"/>
        <v>2022</v>
      </c>
      <c r="K3753" t="str">
        <f>IF(Table1[[#This Row],[Age]]&lt;20,"&lt;20",
   IF(Table1[[#This Row],[Age]]&lt;=30,"20-30",
   IF(Table1[[#This Row],[Age]]&lt;=40,"30-40",
   IF(Table1[[#This Row],[Age]]&lt;=50,"40-50",
   IF(Table1[[#This Row],[Age]]&lt;=60,"50-60",
   IF(Table1[[#This Row],[Age]]&lt;=70,"60-70","70+"))))))</f>
        <v>30-40</v>
      </c>
      <c r="L3753" t="str">
        <f t="shared" si="174"/>
        <v>QTY1</v>
      </c>
    </row>
    <row r="3754" spans="1:12" x14ac:dyDescent="0.3">
      <c r="A3754" s="2" t="s">
        <v>3664</v>
      </c>
      <c r="B3754" s="2">
        <v>64</v>
      </c>
      <c r="C3754" s="2" t="s">
        <v>17060</v>
      </c>
      <c r="D3754" s="2" t="s">
        <v>24571</v>
      </c>
      <c r="E3754" s="2">
        <v>7156.99</v>
      </c>
      <c r="F3754" s="2">
        <v>31</v>
      </c>
      <c r="G3754" s="2">
        <v>221866.69</v>
      </c>
      <c r="H3754" s="3" t="s">
        <v>25017</v>
      </c>
      <c r="I3754" s="7" t="str">
        <f t="shared" si="175"/>
        <v>May</v>
      </c>
      <c r="J3754">
        <f t="shared" si="176"/>
        <v>2022</v>
      </c>
      <c r="K3754" t="str">
        <f>IF(Table1[[#This Row],[Age]]&lt;20,"&lt;20",
   IF(Table1[[#This Row],[Age]]&lt;=30,"20-30",
   IF(Table1[[#This Row],[Age]]&lt;=40,"30-40",
   IF(Table1[[#This Row],[Age]]&lt;=50,"40-50",
   IF(Table1[[#This Row],[Age]]&lt;=60,"50-60",
   IF(Table1[[#This Row],[Age]]&lt;=70,"60-70","70+"))))))</f>
        <v>60-70</v>
      </c>
      <c r="L3754" t="str">
        <f t="shared" si="174"/>
        <v>QTY1</v>
      </c>
    </row>
    <row r="3755" spans="1:12" x14ac:dyDescent="0.3">
      <c r="A3755" s="2" t="s">
        <v>3665</v>
      </c>
      <c r="B3755" s="2">
        <v>19</v>
      </c>
      <c r="C3755" s="2" t="s">
        <v>15982</v>
      </c>
      <c r="D3755" s="2" t="s">
        <v>24537</v>
      </c>
      <c r="E3755" s="2">
        <v>7001.56</v>
      </c>
      <c r="F3755" s="2">
        <v>47</v>
      </c>
      <c r="G3755" s="2">
        <v>329073.32</v>
      </c>
      <c r="H3755" s="3" t="s">
        <v>25018</v>
      </c>
      <c r="I3755" s="7" t="str">
        <f t="shared" si="175"/>
        <v>May</v>
      </c>
      <c r="J3755">
        <f t="shared" si="176"/>
        <v>2022</v>
      </c>
      <c r="K3755" t="str">
        <f>IF(Table1[[#This Row],[Age]]&lt;20,"&lt;20",
   IF(Table1[[#This Row],[Age]]&lt;=30,"20-30",
   IF(Table1[[#This Row],[Age]]&lt;=40,"30-40",
   IF(Table1[[#This Row],[Age]]&lt;=50,"40-50",
   IF(Table1[[#This Row],[Age]]&lt;=60,"50-60",
   IF(Table1[[#This Row],[Age]]&lt;=70,"60-70","70+"))))))</f>
        <v>&lt;20</v>
      </c>
      <c r="L3755" t="str">
        <f t="shared" si="174"/>
        <v>QTY1</v>
      </c>
    </row>
    <row r="3756" spans="1:12" x14ac:dyDescent="0.3">
      <c r="A3756" s="2" t="s">
        <v>3666</v>
      </c>
      <c r="B3756" s="2">
        <v>46</v>
      </c>
      <c r="C3756" s="2" t="s">
        <v>17061</v>
      </c>
      <c r="D3756" s="2" t="s">
        <v>24442</v>
      </c>
      <c r="E3756" s="2">
        <v>6982.78</v>
      </c>
      <c r="F3756" s="2">
        <v>89</v>
      </c>
      <c r="G3756" s="2">
        <v>621467.42000000004</v>
      </c>
      <c r="H3756" s="3" t="s">
        <v>25018</v>
      </c>
      <c r="I3756" s="7" t="str">
        <f t="shared" si="175"/>
        <v>May</v>
      </c>
      <c r="J3756">
        <f t="shared" si="176"/>
        <v>2022</v>
      </c>
      <c r="K3756" t="str">
        <f>IF(Table1[[#This Row],[Age]]&lt;20,"&lt;20",
   IF(Table1[[#This Row],[Age]]&lt;=30,"20-30",
   IF(Table1[[#This Row],[Age]]&lt;=40,"30-40",
   IF(Table1[[#This Row],[Age]]&lt;=50,"40-50",
   IF(Table1[[#This Row],[Age]]&lt;=60,"50-60",
   IF(Table1[[#This Row],[Age]]&lt;=70,"60-70","70+"))))))</f>
        <v>40-50</v>
      </c>
      <c r="L3756" t="str">
        <f t="shared" si="174"/>
        <v>QTY1</v>
      </c>
    </row>
    <row r="3757" spans="1:12" x14ac:dyDescent="0.3">
      <c r="A3757" s="2" t="s">
        <v>3667</v>
      </c>
      <c r="B3757" s="2">
        <v>20</v>
      </c>
      <c r="C3757" s="2" t="s">
        <v>15849</v>
      </c>
      <c r="D3757" s="2" t="s">
        <v>24582</v>
      </c>
      <c r="E3757" s="2">
        <v>8819.09</v>
      </c>
      <c r="F3757" s="2">
        <v>47</v>
      </c>
      <c r="G3757" s="2">
        <v>414497.23</v>
      </c>
      <c r="H3757" s="3" t="s">
        <v>25018</v>
      </c>
      <c r="I3757" s="7" t="str">
        <f t="shared" si="175"/>
        <v>May</v>
      </c>
      <c r="J3757">
        <f t="shared" si="176"/>
        <v>2022</v>
      </c>
      <c r="K3757" t="str">
        <f>IF(Table1[[#This Row],[Age]]&lt;20,"&lt;20",
   IF(Table1[[#This Row],[Age]]&lt;=30,"20-30",
   IF(Table1[[#This Row],[Age]]&lt;=40,"30-40",
   IF(Table1[[#This Row],[Age]]&lt;=50,"40-50",
   IF(Table1[[#This Row],[Age]]&lt;=60,"50-60",
   IF(Table1[[#This Row],[Age]]&lt;=70,"60-70","70+"))))))</f>
        <v>20-30</v>
      </c>
      <c r="L3757" t="str">
        <f t="shared" si="174"/>
        <v>QTY1</v>
      </c>
    </row>
    <row r="3758" spans="1:12" x14ac:dyDescent="0.3">
      <c r="A3758" s="2" t="s">
        <v>3668</v>
      </c>
      <c r="B3758" s="2">
        <v>54</v>
      </c>
      <c r="C3758" s="2" t="s">
        <v>17062</v>
      </c>
      <c r="D3758" s="2" t="s">
        <v>24555</v>
      </c>
      <c r="E3758" s="2">
        <v>1229.55</v>
      </c>
      <c r="F3758" s="2">
        <v>34</v>
      </c>
      <c r="G3758" s="2">
        <v>41804.699999999997</v>
      </c>
      <c r="H3758" s="3" t="s">
        <v>25018</v>
      </c>
      <c r="I3758" s="7" t="str">
        <f t="shared" si="175"/>
        <v>May</v>
      </c>
      <c r="J3758">
        <f t="shared" si="176"/>
        <v>2022</v>
      </c>
      <c r="K3758" t="str">
        <f>IF(Table1[[#This Row],[Age]]&lt;20,"&lt;20",
   IF(Table1[[#This Row],[Age]]&lt;=30,"20-30",
   IF(Table1[[#This Row],[Age]]&lt;=40,"30-40",
   IF(Table1[[#This Row],[Age]]&lt;=50,"40-50",
   IF(Table1[[#This Row],[Age]]&lt;=60,"50-60",
   IF(Table1[[#This Row],[Age]]&lt;=70,"60-70","70+"))))))</f>
        <v>50-60</v>
      </c>
      <c r="L3758" t="str">
        <f t="shared" si="174"/>
        <v>QTY1</v>
      </c>
    </row>
    <row r="3759" spans="1:12" x14ac:dyDescent="0.3">
      <c r="A3759" s="2" t="s">
        <v>3669</v>
      </c>
      <c r="B3759" s="2">
        <v>21</v>
      </c>
      <c r="C3759" s="2" t="s">
        <v>17063</v>
      </c>
      <c r="D3759" s="2" t="s">
        <v>24419</v>
      </c>
      <c r="E3759" s="2">
        <v>7284.01</v>
      </c>
      <c r="F3759" s="2">
        <v>39</v>
      </c>
      <c r="G3759" s="2">
        <v>284076.39</v>
      </c>
      <c r="H3759" s="3" t="s">
        <v>25018</v>
      </c>
      <c r="I3759" s="7" t="str">
        <f t="shared" si="175"/>
        <v>May</v>
      </c>
      <c r="J3759">
        <f t="shared" si="176"/>
        <v>2022</v>
      </c>
      <c r="K3759" t="str">
        <f>IF(Table1[[#This Row],[Age]]&lt;20,"&lt;20",
   IF(Table1[[#This Row],[Age]]&lt;=30,"20-30",
   IF(Table1[[#This Row],[Age]]&lt;=40,"30-40",
   IF(Table1[[#This Row],[Age]]&lt;=50,"40-50",
   IF(Table1[[#This Row],[Age]]&lt;=60,"50-60",
   IF(Table1[[#This Row],[Age]]&lt;=70,"60-70","70+"))))))</f>
        <v>20-30</v>
      </c>
      <c r="L3759" t="str">
        <f t="shared" si="174"/>
        <v>QTY1</v>
      </c>
    </row>
    <row r="3760" spans="1:12" x14ac:dyDescent="0.3">
      <c r="A3760" s="2" t="s">
        <v>3670</v>
      </c>
      <c r="B3760" s="2">
        <v>37</v>
      </c>
      <c r="C3760" s="2" t="s">
        <v>17064</v>
      </c>
      <c r="D3760" s="2" t="s">
        <v>24548</v>
      </c>
      <c r="E3760" s="2">
        <v>9405.64</v>
      </c>
      <c r="F3760" s="2">
        <v>86</v>
      </c>
      <c r="G3760" s="2">
        <v>808885.04</v>
      </c>
      <c r="H3760" s="3" t="s">
        <v>25018</v>
      </c>
      <c r="I3760" s="7" t="str">
        <f t="shared" si="175"/>
        <v>May</v>
      </c>
      <c r="J3760">
        <f t="shared" si="176"/>
        <v>2022</v>
      </c>
      <c r="K3760" t="str">
        <f>IF(Table1[[#This Row],[Age]]&lt;20,"&lt;20",
   IF(Table1[[#This Row],[Age]]&lt;=30,"20-30",
   IF(Table1[[#This Row],[Age]]&lt;=40,"30-40",
   IF(Table1[[#This Row],[Age]]&lt;=50,"40-50",
   IF(Table1[[#This Row],[Age]]&lt;=60,"50-60",
   IF(Table1[[#This Row],[Age]]&lt;=70,"60-70","70+"))))))</f>
        <v>30-40</v>
      </c>
      <c r="L3760" t="str">
        <f t="shared" si="174"/>
        <v>QTY1</v>
      </c>
    </row>
    <row r="3761" spans="1:12" x14ac:dyDescent="0.3">
      <c r="A3761" s="2" t="s">
        <v>3671</v>
      </c>
      <c r="B3761" s="2">
        <v>23</v>
      </c>
      <c r="C3761" s="2" t="s">
        <v>17065</v>
      </c>
      <c r="D3761" s="2" t="s">
        <v>24528</v>
      </c>
      <c r="E3761" s="2">
        <v>9002.67</v>
      </c>
      <c r="F3761" s="2">
        <v>93</v>
      </c>
      <c r="G3761" s="2">
        <v>837248.31</v>
      </c>
      <c r="H3761" s="3" t="s">
        <v>25018</v>
      </c>
      <c r="I3761" s="7" t="str">
        <f t="shared" si="175"/>
        <v>May</v>
      </c>
      <c r="J3761">
        <f t="shared" si="176"/>
        <v>2022</v>
      </c>
      <c r="K3761" t="str">
        <f>IF(Table1[[#This Row],[Age]]&lt;20,"&lt;20",
   IF(Table1[[#This Row],[Age]]&lt;=30,"20-30",
   IF(Table1[[#This Row],[Age]]&lt;=40,"30-40",
   IF(Table1[[#This Row],[Age]]&lt;=50,"40-50",
   IF(Table1[[#This Row],[Age]]&lt;=60,"50-60",
   IF(Table1[[#This Row],[Age]]&lt;=70,"60-70","70+"))))))</f>
        <v>20-30</v>
      </c>
      <c r="L3761" t="str">
        <f t="shared" si="174"/>
        <v>QTY1</v>
      </c>
    </row>
    <row r="3762" spans="1:12" x14ac:dyDescent="0.3">
      <c r="A3762" s="2" t="s">
        <v>3672</v>
      </c>
      <c r="B3762" s="2">
        <v>32</v>
      </c>
      <c r="C3762" s="2" t="s">
        <v>15603</v>
      </c>
      <c r="D3762" s="2" t="s">
        <v>24472</v>
      </c>
      <c r="E3762" s="2">
        <v>2124.92</v>
      </c>
      <c r="F3762" s="2">
        <v>26</v>
      </c>
      <c r="G3762" s="2">
        <v>55247.92</v>
      </c>
      <c r="H3762" s="3" t="s">
        <v>25018</v>
      </c>
      <c r="I3762" s="7" t="str">
        <f t="shared" si="175"/>
        <v>May</v>
      </c>
      <c r="J3762">
        <f t="shared" si="176"/>
        <v>2022</v>
      </c>
      <c r="K3762" t="str">
        <f>IF(Table1[[#This Row],[Age]]&lt;20,"&lt;20",
   IF(Table1[[#This Row],[Age]]&lt;=30,"20-30",
   IF(Table1[[#This Row],[Age]]&lt;=40,"30-40",
   IF(Table1[[#This Row],[Age]]&lt;=50,"40-50",
   IF(Table1[[#This Row],[Age]]&lt;=60,"50-60",
   IF(Table1[[#This Row],[Age]]&lt;=70,"60-70","70+"))))))</f>
        <v>30-40</v>
      </c>
      <c r="L3762" t="str">
        <f t="shared" si="174"/>
        <v>QTY1</v>
      </c>
    </row>
    <row r="3763" spans="1:12" x14ac:dyDescent="0.3">
      <c r="A3763" s="2" t="s">
        <v>3673</v>
      </c>
      <c r="B3763" s="2">
        <v>52</v>
      </c>
      <c r="C3763" s="2" t="s">
        <v>17066</v>
      </c>
      <c r="D3763" s="2" t="s">
        <v>24509</v>
      </c>
      <c r="E3763" s="2">
        <v>8035.45</v>
      </c>
      <c r="F3763" s="2">
        <v>29</v>
      </c>
      <c r="G3763" s="2">
        <v>233028.05</v>
      </c>
      <c r="H3763" s="3" t="s">
        <v>25018</v>
      </c>
      <c r="I3763" s="7" t="str">
        <f t="shared" si="175"/>
        <v>May</v>
      </c>
      <c r="J3763">
        <f t="shared" si="176"/>
        <v>2022</v>
      </c>
      <c r="K3763" t="str">
        <f>IF(Table1[[#This Row],[Age]]&lt;20,"&lt;20",
   IF(Table1[[#This Row],[Age]]&lt;=30,"20-30",
   IF(Table1[[#This Row],[Age]]&lt;=40,"30-40",
   IF(Table1[[#This Row],[Age]]&lt;=50,"40-50",
   IF(Table1[[#This Row],[Age]]&lt;=60,"50-60",
   IF(Table1[[#This Row],[Age]]&lt;=70,"60-70","70+"))))))</f>
        <v>50-60</v>
      </c>
      <c r="L3763" t="str">
        <f t="shared" si="174"/>
        <v>QTY1</v>
      </c>
    </row>
    <row r="3764" spans="1:12" x14ac:dyDescent="0.3">
      <c r="A3764" s="2" t="s">
        <v>3674</v>
      </c>
      <c r="B3764" s="2">
        <v>47</v>
      </c>
      <c r="C3764" s="2" t="s">
        <v>14634</v>
      </c>
      <c r="D3764" s="2" t="s">
        <v>24606</v>
      </c>
      <c r="E3764" s="2">
        <v>1026.6600000000001</v>
      </c>
      <c r="F3764" s="2">
        <v>47</v>
      </c>
      <c r="G3764" s="2">
        <v>48253.02</v>
      </c>
      <c r="H3764" s="3" t="s">
        <v>25018</v>
      </c>
      <c r="I3764" s="7" t="str">
        <f t="shared" si="175"/>
        <v>May</v>
      </c>
      <c r="J3764">
        <f t="shared" si="176"/>
        <v>2022</v>
      </c>
      <c r="K3764" t="str">
        <f>IF(Table1[[#This Row],[Age]]&lt;20,"&lt;20",
   IF(Table1[[#This Row],[Age]]&lt;=30,"20-30",
   IF(Table1[[#This Row],[Age]]&lt;=40,"30-40",
   IF(Table1[[#This Row],[Age]]&lt;=50,"40-50",
   IF(Table1[[#This Row],[Age]]&lt;=60,"50-60",
   IF(Table1[[#This Row],[Age]]&lt;=70,"60-70","70+"))))))</f>
        <v>40-50</v>
      </c>
      <c r="L3764" t="str">
        <f t="shared" si="174"/>
        <v>QTY1</v>
      </c>
    </row>
    <row r="3765" spans="1:12" x14ac:dyDescent="0.3">
      <c r="A3765" s="2" t="s">
        <v>42</v>
      </c>
      <c r="B3765" s="2">
        <v>28</v>
      </c>
      <c r="C3765" s="2" t="s">
        <v>17067</v>
      </c>
      <c r="D3765" s="2" t="s">
        <v>24418</v>
      </c>
      <c r="E3765" s="2">
        <v>8086.89</v>
      </c>
      <c r="F3765" s="2">
        <v>62</v>
      </c>
      <c r="G3765" s="2">
        <v>501387.18</v>
      </c>
      <c r="H3765" s="3" t="s">
        <v>25018</v>
      </c>
      <c r="I3765" s="7" t="str">
        <f t="shared" si="175"/>
        <v>May</v>
      </c>
      <c r="J3765">
        <f t="shared" si="176"/>
        <v>2022</v>
      </c>
      <c r="K3765" t="str">
        <f>IF(Table1[[#This Row],[Age]]&lt;20,"&lt;20",
   IF(Table1[[#This Row],[Age]]&lt;=30,"20-30",
   IF(Table1[[#This Row],[Age]]&lt;=40,"30-40",
   IF(Table1[[#This Row],[Age]]&lt;=50,"40-50",
   IF(Table1[[#This Row],[Age]]&lt;=60,"50-60",
   IF(Table1[[#This Row],[Age]]&lt;=70,"60-70","70+"))))))</f>
        <v>20-30</v>
      </c>
      <c r="L3765" t="str">
        <f t="shared" si="174"/>
        <v>QTY1</v>
      </c>
    </row>
    <row r="3766" spans="1:12" x14ac:dyDescent="0.3">
      <c r="A3766" s="2" t="s">
        <v>3675</v>
      </c>
      <c r="B3766" s="2">
        <v>19</v>
      </c>
      <c r="C3766" s="2" t="s">
        <v>17068</v>
      </c>
      <c r="D3766" s="2" t="s">
        <v>24537</v>
      </c>
      <c r="E3766" s="2">
        <v>3040.17</v>
      </c>
      <c r="F3766" s="2">
        <v>42</v>
      </c>
      <c r="G3766" s="2">
        <v>127687.14</v>
      </c>
      <c r="H3766" s="3" t="s">
        <v>25019</v>
      </c>
      <c r="I3766" s="7" t="str">
        <f t="shared" si="175"/>
        <v>May</v>
      </c>
      <c r="J3766">
        <f t="shared" si="176"/>
        <v>2022</v>
      </c>
      <c r="K3766" t="str">
        <f>IF(Table1[[#This Row],[Age]]&lt;20,"&lt;20",
   IF(Table1[[#This Row],[Age]]&lt;=30,"20-30",
   IF(Table1[[#This Row],[Age]]&lt;=40,"30-40",
   IF(Table1[[#This Row],[Age]]&lt;=50,"40-50",
   IF(Table1[[#This Row],[Age]]&lt;=60,"50-60",
   IF(Table1[[#This Row],[Age]]&lt;=70,"60-70","70+"))))))</f>
        <v>&lt;20</v>
      </c>
      <c r="L3766" t="str">
        <f t="shared" si="174"/>
        <v>QTY1</v>
      </c>
    </row>
    <row r="3767" spans="1:12" x14ac:dyDescent="0.3">
      <c r="A3767" s="2" t="s">
        <v>3676</v>
      </c>
      <c r="B3767" s="2">
        <v>19</v>
      </c>
      <c r="C3767" s="2" t="s">
        <v>17069</v>
      </c>
      <c r="D3767" s="2" t="s">
        <v>24642</v>
      </c>
      <c r="E3767" s="2">
        <v>612.83000000000004</v>
      </c>
      <c r="F3767" s="2">
        <v>4</v>
      </c>
      <c r="G3767" s="2">
        <v>2451.3200000000002</v>
      </c>
      <c r="H3767" s="3" t="s">
        <v>25019</v>
      </c>
      <c r="I3767" s="7" t="str">
        <f t="shared" si="175"/>
        <v>May</v>
      </c>
      <c r="J3767">
        <f t="shared" si="176"/>
        <v>2022</v>
      </c>
      <c r="K3767" t="str">
        <f>IF(Table1[[#This Row],[Age]]&lt;20,"&lt;20",
   IF(Table1[[#This Row],[Age]]&lt;=30,"20-30",
   IF(Table1[[#This Row],[Age]]&lt;=40,"30-40",
   IF(Table1[[#This Row],[Age]]&lt;=50,"40-50",
   IF(Table1[[#This Row],[Age]]&lt;=60,"50-60",
   IF(Table1[[#This Row],[Age]]&lt;=70,"60-70","70+"))))))</f>
        <v>&lt;20</v>
      </c>
      <c r="L3767" t="str">
        <f t="shared" si="174"/>
        <v>QTY1</v>
      </c>
    </row>
    <row r="3768" spans="1:12" x14ac:dyDescent="0.3">
      <c r="A3768" s="2" t="s">
        <v>3677</v>
      </c>
      <c r="B3768" s="2">
        <v>57</v>
      </c>
      <c r="C3768" s="2" t="s">
        <v>14870</v>
      </c>
      <c r="D3768" s="2" t="s">
        <v>24615</v>
      </c>
      <c r="E3768" s="2">
        <v>1624.57</v>
      </c>
      <c r="F3768" s="2">
        <v>98</v>
      </c>
      <c r="G3768" s="2">
        <v>159207.85999999999</v>
      </c>
      <c r="H3768" s="3" t="s">
        <v>25019</v>
      </c>
      <c r="I3768" s="7" t="str">
        <f t="shared" si="175"/>
        <v>May</v>
      </c>
      <c r="J3768">
        <f t="shared" si="176"/>
        <v>2022</v>
      </c>
      <c r="K3768" t="str">
        <f>IF(Table1[[#This Row],[Age]]&lt;20,"&lt;20",
   IF(Table1[[#This Row],[Age]]&lt;=30,"20-30",
   IF(Table1[[#This Row],[Age]]&lt;=40,"30-40",
   IF(Table1[[#This Row],[Age]]&lt;=50,"40-50",
   IF(Table1[[#This Row],[Age]]&lt;=60,"50-60",
   IF(Table1[[#This Row],[Age]]&lt;=70,"60-70","70+"))))))</f>
        <v>50-60</v>
      </c>
      <c r="L3768" t="str">
        <f t="shared" si="174"/>
        <v>QTY1</v>
      </c>
    </row>
    <row r="3769" spans="1:12" x14ac:dyDescent="0.3">
      <c r="A3769" s="2" t="s">
        <v>3678</v>
      </c>
      <c r="B3769" s="2">
        <v>22</v>
      </c>
      <c r="C3769" s="2" t="s">
        <v>17070</v>
      </c>
      <c r="D3769" s="2" t="s">
        <v>24415</v>
      </c>
      <c r="E3769" s="2">
        <v>5512</v>
      </c>
      <c r="F3769" s="2">
        <v>81</v>
      </c>
      <c r="G3769" s="2">
        <v>446472</v>
      </c>
      <c r="H3769" s="3" t="s">
        <v>25019</v>
      </c>
      <c r="I3769" s="7" t="str">
        <f t="shared" si="175"/>
        <v>May</v>
      </c>
      <c r="J3769">
        <f t="shared" si="176"/>
        <v>2022</v>
      </c>
      <c r="K3769" t="str">
        <f>IF(Table1[[#This Row],[Age]]&lt;20,"&lt;20",
   IF(Table1[[#This Row],[Age]]&lt;=30,"20-30",
   IF(Table1[[#This Row],[Age]]&lt;=40,"30-40",
   IF(Table1[[#This Row],[Age]]&lt;=50,"40-50",
   IF(Table1[[#This Row],[Age]]&lt;=60,"50-60",
   IF(Table1[[#This Row],[Age]]&lt;=70,"60-70","70+"))))))</f>
        <v>20-30</v>
      </c>
      <c r="L3769" t="str">
        <f t="shared" si="174"/>
        <v>QTY1</v>
      </c>
    </row>
    <row r="3770" spans="1:12" x14ac:dyDescent="0.3">
      <c r="A3770" s="2" t="s">
        <v>3679</v>
      </c>
      <c r="B3770" s="2">
        <v>62</v>
      </c>
      <c r="C3770" s="2" t="s">
        <v>17071</v>
      </c>
      <c r="D3770" s="2" t="s">
        <v>24435</v>
      </c>
      <c r="E3770" s="2">
        <v>210.68</v>
      </c>
      <c r="F3770" s="2">
        <v>93</v>
      </c>
      <c r="G3770" s="2">
        <v>19593.240000000002</v>
      </c>
      <c r="H3770" s="3" t="s">
        <v>25019</v>
      </c>
      <c r="I3770" s="7" t="str">
        <f t="shared" si="175"/>
        <v>May</v>
      </c>
      <c r="J3770">
        <f t="shared" si="176"/>
        <v>2022</v>
      </c>
      <c r="K3770" t="str">
        <f>IF(Table1[[#This Row],[Age]]&lt;20,"&lt;20",
   IF(Table1[[#This Row],[Age]]&lt;=30,"20-30",
   IF(Table1[[#This Row],[Age]]&lt;=40,"30-40",
   IF(Table1[[#This Row],[Age]]&lt;=50,"40-50",
   IF(Table1[[#This Row],[Age]]&lt;=60,"50-60",
   IF(Table1[[#This Row],[Age]]&lt;=70,"60-70","70+"))))))</f>
        <v>60-70</v>
      </c>
      <c r="L3770" t="str">
        <f t="shared" si="174"/>
        <v>QTY1</v>
      </c>
    </row>
    <row r="3771" spans="1:12" x14ac:dyDescent="0.3">
      <c r="A3771" s="2" t="s">
        <v>3680</v>
      </c>
      <c r="B3771" s="2">
        <v>27</v>
      </c>
      <c r="C3771" s="2" t="s">
        <v>17072</v>
      </c>
      <c r="D3771" s="2" t="s">
        <v>24415</v>
      </c>
      <c r="E3771" s="2">
        <v>5076.3100000000004</v>
      </c>
      <c r="F3771" s="2">
        <v>98</v>
      </c>
      <c r="G3771" s="2">
        <v>497478.38</v>
      </c>
      <c r="H3771" s="3" t="s">
        <v>25019</v>
      </c>
      <c r="I3771" s="7" t="str">
        <f t="shared" si="175"/>
        <v>May</v>
      </c>
      <c r="J3771">
        <f t="shared" si="176"/>
        <v>2022</v>
      </c>
      <c r="K3771" t="str">
        <f>IF(Table1[[#This Row],[Age]]&lt;20,"&lt;20",
   IF(Table1[[#This Row],[Age]]&lt;=30,"20-30",
   IF(Table1[[#This Row],[Age]]&lt;=40,"30-40",
   IF(Table1[[#This Row],[Age]]&lt;=50,"40-50",
   IF(Table1[[#This Row],[Age]]&lt;=60,"50-60",
   IF(Table1[[#This Row],[Age]]&lt;=70,"60-70","70+"))))))</f>
        <v>20-30</v>
      </c>
      <c r="L3771" t="str">
        <f t="shared" si="174"/>
        <v>QTY1</v>
      </c>
    </row>
    <row r="3772" spans="1:12" x14ac:dyDescent="0.3">
      <c r="A3772" s="2" t="s">
        <v>3681</v>
      </c>
      <c r="B3772" s="2">
        <v>34</v>
      </c>
      <c r="C3772" s="2" t="s">
        <v>17073</v>
      </c>
      <c r="D3772" s="2" t="s">
        <v>24645</v>
      </c>
      <c r="E3772" s="2">
        <v>8400.4</v>
      </c>
      <c r="F3772" s="2">
        <v>20</v>
      </c>
      <c r="G3772" s="2">
        <v>168008</v>
      </c>
      <c r="H3772" s="3" t="s">
        <v>25019</v>
      </c>
      <c r="I3772" s="7" t="str">
        <f t="shared" si="175"/>
        <v>May</v>
      </c>
      <c r="J3772">
        <f t="shared" si="176"/>
        <v>2022</v>
      </c>
      <c r="K3772" t="str">
        <f>IF(Table1[[#This Row],[Age]]&lt;20,"&lt;20",
   IF(Table1[[#This Row],[Age]]&lt;=30,"20-30",
   IF(Table1[[#This Row],[Age]]&lt;=40,"30-40",
   IF(Table1[[#This Row],[Age]]&lt;=50,"40-50",
   IF(Table1[[#This Row],[Age]]&lt;=60,"50-60",
   IF(Table1[[#This Row],[Age]]&lt;=70,"60-70","70+"))))))</f>
        <v>30-40</v>
      </c>
      <c r="L3772" t="str">
        <f t="shared" si="174"/>
        <v>QTY1</v>
      </c>
    </row>
    <row r="3773" spans="1:12" x14ac:dyDescent="0.3">
      <c r="A3773" s="2" t="s">
        <v>3682</v>
      </c>
      <c r="B3773" s="2">
        <v>45</v>
      </c>
      <c r="C3773" s="2" t="s">
        <v>17074</v>
      </c>
      <c r="D3773" s="2" t="s">
        <v>24491</v>
      </c>
      <c r="E3773" s="2">
        <v>5804.41</v>
      </c>
      <c r="F3773" s="2">
        <v>4</v>
      </c>
      <c r="G3773" s="2">
        <v>23217.64</v>
      </c>
      <c r="H3773" s="3" t="s">
        <v>25019</v>
      </c>
      <c r="I3773" s="7" t="str">
        <f t="shared" si="175"/>
        <v>May</v>
      </c>
      <c r="J3773">
        <f t="shared" si="176"/>
        <v>2022</v>
      </c>
      <c r="K3773" t="str">
        <f>IF(Table1[[#This Row],[Age]]&lt;20,"&lt;20",
   IF(Table1[[#This Row],[Age]]&lt;=30,"20-30",
   IF(Table1[[#This Row],[Age]]&lt;=40,"30-40",
   IF(Table1[[#This Row],[Age]]&lt;=50,"40-50",
   IF(Table1[[#This Row],[Age]]&lt;=60,"50-60",
   IF(Table1[[#This Row],[Age]]&lt;=70,"60-70","70+"))))))</f>
        <v>40-50</v>
      </c>
      <c r="L3773" t="str">
        <f t="shared" si="174"/>
        <v>QTY1</v>
      </c>
    </row>
    <row r="3774" spans="1:12" x14ac:dyDescent="0.3">
      <c r="A3774" s="2" t="s">
        <v>3424</v>
      </c>
      <c r="B3774" s="2">
        <v>54</v>
      </c>
      <c r="C3774" s="2" t="s">
        <v>17075</v>
      </c>
      <c r="D3774" s="2" t="s">
        <v>24477</v>
      </c>
      <c r="E3774" s="2">
        <v>629.79999999999995</v>
      </c>
      <c r="F3774" s="2">
        <v>38</v>
      </c>
      <c r="G3774" s="2">
        <v>23932.400000000001</v>
      </c>
      <c r="H3774" s="3" t="s">
        <v>25019</v>
      </c>
      <c r="I3774" s="7" t="str">
        <f t="shared" si="175"/>
        <v>May</v>
      </c>
      <c r="J3774">
        <f t="shared" si="176"/>
        <v>2022</v>
      </c>
      <c r="K3774" t="str">
        <f>IF(Table1[[#This Row],[Age]]&lt;20,"&lt;20",
   IF(Table1[[#This Row],[Age]]&lt;=30,"20-30",
   IF(Table1[[#This Row],[Age]]&lt;=40,"30-40",
   IF(Table1[[#This Row],[Age]]&lt;=50,"40-50",
   IF(Table1[[#This Row],[Age]]&lt;=60,"50-60",
   IF(Table1[[#This Row],[Age]]&lt;=70,"60-70","70+"))))))</f>
        <v>50-60</v>
      </c>
      <c r="L3774" t="str">
        <f t="shared" si="174"/>
        <v>QTY1</v>
      </c>
    </row>
    <row r="3775" spans="1:12" x14ac:dyDescent="0.3">
      <c r="A3775" s="2" t="s">
        <v>3683</v>
      </c>
      <c r="B3775" s="2">
        <v>44</v>
      </c>
      <c r="C3775" s="2" t="s">
        <v>17076</v>
      </c>
      <c r="D3775" s="2" t="s">
        <v>24557</v>
      </c>
      <c r="E3775" s="2">
        <v>9109.4</v>
      </c>
      <c r="F3775" s="2">
        <v>52</v>
      </c>
      <c r="G3775" s="2">
        <v>473688.8</v>
      </c>
      <c r="H3775" s="3" t="s">
        <v>25019</v>
      </c>
      <c r="I3775" s="7" t="str">
        <f t="shared" si="175"/>
        <v>May</v>
      </c>
      <c r="J3775">
        <f t="shared" si="176"/>
        <v>2022</v>
      </c>
      <c r="K3775" t="str">
        <f>IF(Table1[[#This Row],[Age]]&lt;20,"&lt;20",
   IF(Table1[[#This Row],[Age]]&lt;=30,"20-30",
   IF(Table1[[#This Row],[Age]]&lt;=40,"30-40",
   IF(Table1[[#This Row],[Age]]&lt;=50,"40-50",
   IF(Table1[[#This Row],[Age]]&lt;=60,"50-60",
   IF(Table1[[#This Row],[Age]]&lt;=70,"60-70","70+"))))))</f>
        <v>40-50</v>
      </c>
      <c r="L3775" t="str">
        <f t="shared" si="174"/>
        <v>QTY1</v>
      </c>
    </row>
    <row r="3776" spans="1:12" x14ac:dyDescent="0.3">
      <c r="A3776" s="2" t="s">
        <v>3684</v>
      </c>
      <c r="B3776" s="2">
        <v>54</v>
      </c>
      <c r="C3776" s="2" t="s">
        <v>17077</v>
      </c>
      <c r="D3776" s="2" t="s">
        <v>24595</v>
      </c>
      <c r="E3776" s="2">
        <v>8358.64</v>
      </c>
      <c r="F3776" s="2">
        <v>78</v>
      </c>
      <c r="G3776" s="2">
        <v>651973.92000000004</v>
      </c>
      <c r="H3776" s="3" t="s">
        <v>25019</v>
      </c>
      <c r="I3776" s="7" t="str">
        <f t="shared" si="175"/>
        <v>May</v>
      </c>
      <c r="J3776">
        <f t="shared" si="176"/>
        <v>2022</v>
      </c>
      <c r="K3776" t="str">
        <f>IF(Table1[[#This Row],[Age]]&lt;20,"&lt;20",
   IF(Table1[[#This Row],[Age]]&lt;=30,"20-30",
   IF(Table1[[#This Row],[Age]]&lt;=40,"30-40",
   IF(Table1[[#This Row],[Age]]&lt;=50,"40-50",
   IF(Table1[[#This Row],[Age]]&lt;=60,"50-60",
   IF(Table1[[#This Row],[Age]]&lt;=70,"60-70","70+"))))))</f>
        <v>50-60</v>
      </c>
      <c r="L3776" t="str">
        <f t="shared" si="174"/>
        <v>QTY1</v>
      </c>
    </row>
    <row r="3777" spans="1:12" x14ac:dyDescent="0.3">
      <c r="A3777" s="2" t="s">
        <v>3685</v>
      </c>
      <c r="B3777" s="2">
        <v>52</v>
      </c>
      <c r="C3777" s="2" t="s">
        <v>17078</v>
      </c>
      <c r="D3777" s="2" t="s">
        <v>24609</v>
      </c>
      <c r="E3777" s="2">
        <v>9138.1</v>
      </c>
      <c r="F3777" s="2">
        <v>58</v>
      </c>
      <c r="G3777" s="2">
        <v>530009.80000000005</v>
      </c>
      <c r="H3777" s="3" t="s">
        <v>25019</v>
      </c>
      <c r="I3777" s="7" t="str">
        <f t="shared" si="175"/>
        <v>May</v>
      </c>
      <c r="J3777">
        <f t="shared" si="176"/>
        <v>2022</v>
      </c>
      <c r="K3777" t="str">
        <f>IF(Table1[[#This Row],[Age]]&lt;20,"&lt;20",
   IF(Table1[[#This Row],[Age]]&lt;=30,"20-30",
   IF(Table1[[#This Row],[Age]]&lt;=40,"30-40",
   IF(Table1[[#This Row],[Age]]&lt;=50,"40-50",
   IF(Table1[[#This Row],[Age]]&lt;=60,"50-60",
   IF(Table1[[#This Row],[Age]]&lt;=70,"60-70","70+"))))))</f>
        <v>50-60</v>
      </c>
      <c r="L3777" t="str">
        <f t="shared" si="174"/>
        <v>QTY1</v>
      </c>
    </row>
    <row r="3778" spans="1:12" x14ac:dyDescent="0.3">
      <c r="A3778" s="2" t="s">
        <v>3686</v>
      </c>
      <c r="B3778" s="2">
        <v>54</v>
      </c>
      <c r="C3778" s="2" t="s">
        <v>17079</v>
      </c>
      <c r="D3778" s="2" t="s">
        <v>24419</v>
      </c>
      <c r="E3778" s="2">
        <v>3660.77</v>
      </c>
      <c r="F3778" s="2">
        <v>93</v>
      </c>
      <c r="G3778" s="2">
        <v>340451.61</v>
      </c>
      <c r="H3778" s="3" t="s">
        <v>25019</v>
      </c>
      <c r="I3778" s="7" t="str">
        <f t="shared" si="175"/>
        <v>May</v>
      </c>
      <c r="J3778">
        <f t="shared" si="176"/>
        <v>2022</v>
      </c>
      <c r="K3778" t="str">
        <f>IF(Table1[[#This Row],[Age]]&lt;20,"&lt;20",
   IF(Table1[[#This Row],[Age]]&lt;=30,"20-30",
   IF(Table1[[#This Row],[Age]]&lt;=40,"30-40",
   IF(Table1[[#This Row],[Age]]&lt;=50,"40-50",
   IF(Table1[[#This Row],[Age]]&lt;=60,"50-60",
   IF(Table1[[#This Row],[Age]]&lt;=70,"60-70","70+"))))))</f>
        <v>50-60</v>
      </c>
      <c r="L3778" t="str">
        <f t="shared" ref="L3778:L3841" si="177">IF(OR(MONTH(H3778)=4, MONTH(H3778)=5, MONTH(H3778)=6, MONTH(H3778)=7), "QTY1",
IF(OR(MONTH(H3778)=8, MONTH(H3778)=9, MONTH(H3778)=10, MONTH(H3778)=11), "QTY2",
IF(OR(MONTH(H3778)=12, MONTH(H3778)=1), "QTY3", "QTY4")))</f>
        <v>QTY1</v>
      </c>
    </row>
    <row r="3779" spans="1:12" x14ac:dyDescent="0.3">
      <c r="A3779" s="2" t="s">
        <v>3687</v>
      </c>
      <c r="B3779" s="2">
        <v>26</v>
      </c>
      <c r="C3779" s="2" t="s">
        <v>17080</v>
      </c>
      <c r="D3779" s="2" t="s">
        <v>24556</v>
      </c>
      <c r="E3779" s="2">
        <v>7662.11</v>
      </c>
      <c r="F3779" s="2">
        <v>18</v>
      </c>
      <c r="G3779" s="2">
        <v>137917.98000000001</v>
      </c>
      <c r="H3779" s="3" t="s">
        <v>25019</v>
      </c>
      <c r="I3779" s="7" t="str">
        <f t="shared" ref="I3779:I3842" si="178">TEXT(H3779,"MMM")</f>
        <v>May</v>
      </c>
      <c r="J3779">
        <f t="shared" ref="J3779:J3842" si="179">YEAR(H3779)</f>
        <v>2022</v>
      </c>
      <c r="K3779" t="str">
        <f>IF(Table1[[#This Row],[Age]]&lt;20,"&lt;20",
   IF(Table1[[#This Row],[Age]]&lt;=30,"20-30",
   IF(Table1[[#This Row],[Age]]&lt;=40,"30-40",
   IF(Table1[[#This Row],[Age]]&lt;=50,"40-50",
   IF(Table1[[#This Row],[Age]]&lt;=60,"50-60",
   IF(Table1[[#This Row],[Age]]&lt;=70,"60-70","70+"))))))</f>
        <v>20-30</v>
      </c>
      <c r="L3779" t="str">
        <f t="shared" si="177"/>
        <v>QTY1</v>
      </c>
    </row>
    <row r="3780" spans="1:12" x14ac:dyDescent="0.3">
      <c r="A3780" s="2" t="s">
        <v>3688</v>
      </c>
      <c r="B3780" s="2">
        <v>35</v>
      </c>
      <c r="C3780" s="2" t="s">
        <v>17081</v>
      </c>
      <c r="D3780" s="2" t="s">
        <v>24583</v>
      </c>
      <c r="E3780" s="2">
        <v>312.69</v>
      </c>
      <c r="F3780" s="2">
        <v>85</v>
      </c>
      <c r="G3780" s="2">
        <v>26578.65</v>
      </c>
      <c r="H3780" s="3" t="s">
        <v>25020</v>
      </c>
      <c r="I3780" s="7" t="str">
        <f t="shared" si="178"/>
        <v>May</v>
      </c>
      <c r="J3780">
        <f t="shared" si="179"/>
        <v>2022</v>
      </c>
      <c r="K3780" t="str">
        <f>IF(Table1[[#This Row],[Age]]&lt;20,"&lt;20",
   IF(Table1[[#This Row],[Age]]&lt;=30,"20-30",
   IF(Table1[[#This Row],[Age]]&lt;=40,"30-40",
   IF(Table1[[#This Row],[Age]]&lt;=50,"40-50",
   IF(Table1[[#This Row],[Age]]&lt;=60,"50-60",
   IF(Table1[[#This Row],[Age]]&lt;=70,"60-70","70+"))))))</f>
        <v>30-40</v>
      </c>
      <c r="L3780" t="str">
        <f t="shared" si="177"/>
        <v>QTY1</v>
      </c>
    </row>
    <row r="3781" spans="1:12" x14ac:dyDescent="0.3">
      <c r="A3781" s="2" t="s">
        <v>3689</v>
      </c>
      <c r="B3781" s="2">
        <v>37</v>
      </c>
      <c r="C3781" s="2" t="s">
        <v>17082</v>
      </c>
      <c r="D3781" s="2" t="s">
        <v>24410</v>
      </c>
      <c r="E3781" s="2">
        <v>4143.25</v>
      </c>
      <c r="F3781" s="2">
        <v>7</v>
      </c>
      <c r="G3781" s="2">
        <v>29002.75</v>
      </c>
      <c r="H3781" s="3" t="s">
        <v>25020</v>
      </c>
      <c r="I3781" s="7" t="str">
        <f t="shared" si="178"/>
        <v>May</v>
      </c>
      <c r="J3781">
        <f t="shared" si="179"/>
        <v>2022</v>
      </c>
      <c r="K3781" t="str">
        <f>IF(Table1[[#This Row],[Age]]&lt;20,"&lt;20",
   IF(Table1[[#This Row],[Age]]&lt;=30,"20-30",
   IF(Table1[[#This Row],[Age]]&lt;=40,"30-40",
   IF(Table1[[#This Row],[Age]]&lt;=50,"40-50",
   IF(Table1[[#This Row],[Age]]&lt;=60,"50-60",
   IF(Table1[[#This Row],[Age]]&lt;=70,"60-70","70+"))))))</f>
        <v>30-40</v>
      </c>
      <c r="L3781" t="str">
        <f t="shared" si="177"/>
        <v>QTY1</v>
      </c>
    </row>
    <row r="3782" spans="1:12" x14ac:dyDescent="0.3">
      <c r="A3782" s="2" t="s">
        <v>3690</v>
      </c>
      <c r="B3782" s="2">
        <v>58</v>
      </c>
      <c r="C3782" s="2" t="s">
        <v>17083</v>
      </c>
      <c r="D3782" s="2" t="s">
        <v>24627</v>
      </c>
      <c r="E3782" s="2">
        <v>2579.79</v>
      </c>
      <c r="F3782" s="2">
        <v>96</v>
      </c>
      <c r="G3782" s="2">
        <v>247659.84</v>
      </c>
      <c r="H3782" s="3" t="s">
        <v>25020</v>
      </c>
      <c r="I3782" s="7" t="str">
        <f t="shared" si="178"/>
        <v>May</v>
      </c>
      <c r="J3782">
        <f t="shared" si="179"/>
        <v>2022</v>
      </c>
      <c r="K3782" t="str">
        <f>IF(Table1[[#This Row],[Age]]&lt;20,"&lt;20",
   IF(Table1[[#This Row],[Age]]&lt;=30,"20-30",
   IF(Table1[[#This Row],[Age]]&lt;=40,"30-40",
   IF(Table1[[#This Row],[Age]]&lt;=50,"40-50",
   IF(Table1[[#This Row],[Age]]&lt;=60,"50-60",
   IF(Table1[[#This Row],[Age]]&lt;=70,"60-70","70+"))))))</f>
        <v>50-60</v>
      </c>
      <c r="L3782" t="str">
        <f t="shared" si="177"/>
        <v>QTY1</v>
      </c>
    </row>
    <row r="3783" spans="1:12" x14ac:dyDescent="0.3">
      <c r="A3783" s="2" t="s">
        <v>3691</v>
      </c>
      <c r="B3783" s="2">
        <v>43</v>
      </c>
      <c r="C3783" s="2" t="s">
        <v>17084</v>
      </c>
      <c r="D3783" s="2" t="s">
        <v>24504</v>
      </c>
      <c r="E3783" s="2">
        <v>6581.54</v>
      </c>
      <c r="F3783" s="2">
        <v>80</v>
      </c>
      <c r="G3783" s="2">
        <v>526523.19999999995</v>
      </c>
      <c r="H3783" s="3" t="s">
        <v>25020</v>
      </c>
      <c r="I3783" s="7" t="str">
        <f t="shared" si="178"/>
        <v>May</v>
      </c>
      <c r="J3783">
        <f t="shared" si="179"/>
        <v>2022</v>
      </c>
      <c r="K3783" t="str">
        <f>IF(Table1[[#This Row],[Age]]&lt;20,"&lt;20",
   IF(Table1[[#This Row],[Age]]&lt;=30,"20-30",
   IF(Table1[[#This Row],[Age]]&lt;=40,"30-40",
   IF(Table1[[#This Row],[Age]]&lt;=50,"40-50",
   IF(Table1[[#This Row],[Age]]&lt;=60,"50-60",
   IF(Table1[[#This Row],[Age]]&lt;=70,"60-70","70+"))))))</f>
        <v>40-50</v>
      </c>
      <c r="L3783" t="str">
        <f t="shared" si="177"/>
        <v>QTY1</v>
      </c>
    </row>
    <row r="3784" spans="1:12" x14ac:dyDescent="0.3">
      <c r="A3784" s="2" t="s">
        <v>3692</v>
      </c>
      <c r="B3784" s="2">
        <v>52</v>
      </c>
      <c r="C3784" s="2" t="s">
        <v>15496</v>
      </c>
      <c r="D3784" s="2" t="s">
        <v>24608</v>
      </c>
      <c r="E3784" s="2">
        <v>3743.17</v>
      </c>
      <c r="F3784" s="2">
        <v>39</v>
      </c>
      <c r="G3784" s="2">
        <v>145983.63</v>
      </c>
      <c r="H3784" s="3" t="s">
        <v>25020</v>
      </c>
      <c r="I3784" s="7" t="str">
        <f t="shared" si="178"/>
        <v>May</v>
      </c>
      <c r="J3784">
        <f t="shared" si="179"/>
        <v>2022</v>
      </c>
      <c r="K3784" t="str">
        <f>IF(Table1[[#This Row],[Age]]&lt;20,"&lt;20",
   IF(Table1[[#This Row],[Age]]&lt;=30,"20-30",
   IF(Table1[[#This Row],[Age]]&lt;=40,"30-40",
   IF(Table1[[#This Row],[Age]]&lt;=50,"40-50",
   IF(Table1[[#This Row],[Age]]&lt;=60,"50-60",
   IF(Table1[[#This Row],[Age]]&lt;=70,"60-70","70+"))))))</f>
        <v>50-60</v>
      </c>
      <c r="L3784" t="str">
        <f t="shared" si="177"/>
        <v>QTY1</v>
      </c>
    </row>
    <row r="3785" spans="1:12" x14ac:dyDescent="0.3">
      <c r="A3785" s="2" t="s">
        <v>3693</v>
      </c>
      <c r="B3785" s="2">
        <v>45</v>
      </c>
      <c r="C3785" s="2" t="s">
        <v>17085</v>
      </c>
      <c r="D3785" s="2" t="s">
        <v>24496</v>
      </c>
      <c r="E3785" s="2">
        <v>336.63</v>
      </c>
      <c r="F3785" s="2">
        <v>62</v>
      </c>
      <c r="G3785" s="2">
        <v>20871.060000000001</v>
      </c>
      <c r="H3785" s="3" t="s">
        <v>25020</v>
      </c>
      <c r="I3785" s="7" t="str">
        <f t="shared" si="178"/>
        <v>May</v>
      </c>
      <c r="J3785">
        <f t="shared" si="179"/>
        <v>2022</v>
      </c>
      <c r="K3785" t="str">
        <f>IF(Table1[[#This Row],[Age]]&lt;20,"&lt;20",
   IF(Table1[[#This Row],[Age]]&lt;=30,"20-30",
   IF(Table1[[#This Row],[Age]]&lt;=40,"30-40",
   IF(Table1[[#This Row],[Age]]&lt;=50,"40-50",
   IF(Table1[[#This Row],[Age]]&lt;=60,"50-60",
   IF(Table1[[#This Row],[Age]]&lt;=70,"60-70","70+"))))))</f>
        <v>40-50</v>
      </c>
      <c r="L3785" t="str">
        <f t="shared" si="177"/>
        <v>QTY1</v>
      </c>
    </row>
    <row r="3786" spans="1:12" x14ac:dyDescent="0.3">
      <c r="A3786" s="2" t="s">
        <v>3694</v>
      </c>
      <c r="B3786" s="2">
        <v>47</v>
      </c>
      <c r="C3786" s="2" t="s">
        <v>13835</v>
      </c>
      <c r="D3786" s="2" t="s">
        <v>24497</v>
      </c>
      <c r="E3786" s="2">
        <v>3871.31</v>
      </c>
      <c r="F3786" s="2">
        <v>43</v>
      </c>
      <c r="G3786" s="2">
        <v>166466.32999999999</v>
      </c>
      <c r="H3786" s="3" t="s">
        <v>25020</v>
      </c>
      <c r="I3786" s="7" t="str">
        <f t="shared" si="178"/>
        <v>May</v>
      </c>
      <c r="J3786">
        <f t="shared" si="179"/>
        <v>2022</v>
      </c>
      <c r="K3786" t="str">
        <f>IF(Table1[[#This Row],[Age]]&lt;20,"&lt;20",
   IF(Table1[[#This Row],[Age]]&lt;=30,"20-30",
   IF(Table1[[#This Row],[Age]]&lt;=40,"30-40",
   IF(Table1[[#This Row],[Age]]&lt;=50,"40-50",
   IF(Table1[[#This Row],[Age]]&lt;=60,"50-60",
   IF(Table1[[#This Row],[Age]]&lt;=70,"60-70","70+"))))))</f>
        <v>40-50</v>
      </c>
      <c r="L3786" t="str">
        <f t="shared" si="177"/>
        <v>QTY1</v>
      </c>
    </row>
    <row r="3787" spans="1:12" x14ac:dyDescent="0.3">
      <c r="A3787" s="2" t="s">
        <v>3695</v>
      </c>
      <c r="B3787" s="2">
        <v>62</v>
      </c>
      <c r="C3787" s="2" t="s">
        <v>17086</v>
      </c>
      <c r="D3787" s="2" t="s">
        <v>24596</v>
      </c>
      <c r="E3787" s="2">
        <v>7791.84</v>
      </c>
      <c r="F3787" s="2">
        <v>29</v>
      </c>
      <c r="G3787" s="2">
        <v>225963.36</v>
      </c>
      <c r="H3787" s="3" t="s">
        <v>25020</v>
      </c>
      <c r="I3787" s="7" t="str">
        <f t="shared" si="178"/>
        <v>May</v>
      </c>
      <c r="J3787">
        <f t="shared" si="179"/>
        <v>2022</v>
      </c>
      <c r="K3787" t="str">
        <f>IF(Table1[[#This Row],[Age]]&lt;20,"&lt;20",
   IF(Table1[[#This Row],[Age]]&lt;=30,"20-30",
   IF(Table1[[#This Row],[Age]]&lt;=40,"30-40",
   IF(Table1[[#This Row],[Age]]&lt;=50,"40-50",
   IF(Table1[[#This Row],[Age]]&lt;=60,"50-60",
   IF(Table1[[#This Row],[Age]]&lt;=70,"60-70","70+"))))))</f>
        <v>60-70</v>
      </c>
      <c r="L3787" t="str">
        <f t="shared" si="177"/>
        <v>QTY1</v>
      </c>
    </row>
    <row r="3788" spans="1:12" x14ac:dyDescent="0.3">
      <c r="A3788" s="2" t="s">
        <v>3696</v>
      </c>
      <c r="B3788" s="2">
        <v>23</v>
      </c>
      <c r="C3788" s="2" t="s">
        <v>14185</v>
      </c>
      <c r="D3788" s="2" t="s">
        <v>24507</v>
      </c>
      <c r="E3788" s="2">
        <v>6861.4</v>
      </c>
      <c r="F3788" s="2">
        <v>86</v>
      </c>
      <c r="G3788" s="2">
        <v>590080.4</v>
      </c>
      <c r="H3788" s="3" t="s">
        <v>25021</v>
      </c>
      <c r="I3788" s="7" t="str">
        <f t="shared" si="178"/>
        <v>May</v>
      </c>
      <c r="J3788">
        <f t="shared" si="179"/>
        <v>2022</v>
      </c>
      <c r="K3788" t="str">
        <f>IF(Table1[[#This Row],[Age]]&lt;20,"&lt;20",
   IF(Table1[[#This Row],[Age]]&lt;=30,"20-30",
   IF(Table1[[#This Row],[Age]]&lt;=40,"30-40",
   IF(Table1[[#This Row],[Age]]&lt;=50,"40-50",
   IF(Table1[[#This Row],[Age]]&lt;=60,"50-60",
   IF(Table1[[#This Row],[Age]]&lt;=70,"60-70","70+"))))))</f>
        <v>20-30</v>
      </c>
      <c r="L3788" t="str">
        <f t="shared" si="177"/>
        <v>QTY1</v>
      </c>
    </row>
    <row r="3789" spans="1:12" x14ac:dyDescent="0.3">
      <c r="A3789" s="2" t="s">
        <v>3697</v>
      </c>
      <c r="B3789" s="2">
        <v>46</v>
      </c>
      <c r="C3789" s="2" t="s">
        <v>16479</v>
      </c>
      <c r="D3789" s="2" t="s">
        <v>24510</v>
      </c>
      <c r="E3789" s="2">
        <v>2235.98</v>
      </c>
      <c r="F3789" s="2">
        <v>71</v>
      </c>
      <c r="G3789" s="2">
        <v>158754.57999999999</v>
      </c>
      <c r="H3789" s="3" t="s">
        <v>25021</v>
      </c>
      <c r="I3789" s="7" t="str">
        <f t="shared" si="178"/>
        <v>May</v>
      </c>
      <c r="J3789">
        <f t="shared" si="179"/>
        <v>2022</v>
      </c>
      <c r="K3789" t="str">
        <f>IF(Table1[[#This Row],[Age]]&lt;20,"&lt;20",
   IF(Table1[[#This Row],[Age]]&lt;=30,"20-30",
   IF(Table1[[#This Row],[Age]]&lt;=40,"30-40",
   IF(Table1[[#This Row],[Age]]&lt;=50,"40-50",
   IF(Table1[[#This Row],[Age]]&lt;=60,"50-60",
   IF(Table1[[#This Row],[Age]]&lt;=70,"60-70","70+"))))))</f>
        <v>40-50</v>
      </c>
      <c r="L3789" t="str">
        <f t="shared" si="177"/>
        <v>QTY1</v>
      </c>
    </row>
    <row r="3790" spans="1:12" x14ac:dyDescent="0.3">
      <c r="A3790" s="2" t="s">
        <v>3698</v>
      </c>
      <c r="B3790" s="2">
        <v>43</v>
      </c>
      <c r="C3790" s="2" t="s">
        <v>17087</v>
      </c>
      <c r="D3790" s="2" t="s">
        <v>24417</v>
      </c>
      <c r="E3790" s="2">
        <v>1380.34</v>
      </c>
      <c r="F3790" s="2">
        <v>97</v>
      </c>
      <c r="G3790" s="2">
        <v>133892.98000000001</v>
      </c>
      <c r="H3790" s="3" t="s">
        <v>25021</v>
      </c>
      <c r="I3790" s="7" t="str">
        <f t="shared" si="178"/>
        <v>May</v>
      </c>
      <c r="J3790">
        <f t="shared" si="179"/>
        <v>2022</v>
      </c>
      <c r="K3790" t="str">
        <f>IF(Table1[[#This Row],[Age]]&lt;20,"&lt;20",
   IF(Table1[[#This Row],[Age]]&lt;=30,"20-30",
   IF(Table1[[#This Row],[Age]]&lt;=40,"30-40",
   IF(Table1[[#This Row],[Age]]&lt;=50,"40-50",
   IF(Table1[[#This Row],[Age]]&lt;=60,"50-60",
   IF(Table1[[#This Row],[Age]]&lt;=70,"60-70","70+"))))))</f>
        <v>40-50</v>
      </c>
      <c r="L3790" t="str">
        <f t="shared" si="177"/>
        <v>QTY1</v>
      </c>
    </row>
    <row r="3791" spans="1:12" x14ac:dyDescent="0.3">
      <c r="A3791" s="2" t="s">
        <v>3699</v>
      </c>
      <c r="B3791" s="2">
        <v>45</v>
      </c>
      <c r="C3791" s="2" t="s">
        <v>14587</v>
      </c>
      <c r="D3791" s="2" t="s">
        <v>24625</v>
      </c>
      <c r="E3791" s="2">
        <v>9716.9699999999993</v>
      </c>
      <c r="F3791" s="2">
        <v>31</v>
      </c>
      <c r="G3791" s="2">
        <v>301226.07</v>
      </c>
      <c r="H3791" s="3" t="s">
        <v>25021</v>
      </c>
      <c r="I3791" s="7" t="str">
        <f t="shared" si="178"/>
        <v>May</v>
      </c>
      <c r="J3791">
        <f t="shared" si="179"/>
        <v>2022</v>
      </c>
      <c r="K3791" t="str">
        <f>IF(Table1[[#This Row],[Age]]&lt;20,"&lt;20",
   IF(Table1[[#This Row],[Age]]&lt;=30,"20-30",
   IF(Table1[[#This Row],[Age]]&lt;=40,"30-40",
   IF(Table1[[#This Row],[Age]]&lt;=50,"40-50",
   IF(Table1[[#This Row],[Age]]&lt;=60,"50-60",
   IF(Table1[[#This Row],[Age]]&lt;=70,"60-70","70+"))))))</f>
        <v>40-50</v>
      </c>
      <c r="L3791" t="str">
        <f t="shared" si="177"/>
        <v>QTY1</v>
      </c>
    </row>
    <row r="3792" spans="1:12" x14ac:dyDescent="0.3">
      <c r="A3792" s="2" t="s">
        <v>868</v>
      </c>
      <c r="B3792" s="2">
        <v>34</v>
      </c>
      <c r="C3792" s="2" t="s">
        <v>17088</v>
      </c>
      <c r="D3792" s="2" t="s">
        <v>24616</v>
      </c>
      <c r="E3792" s="2">
        <v>6036.75</v>
      </c>
      <c r="F3792" s="2">
        <v>57</v>
      </c>
      <c r="G3792" s="2">
        <v>344094.75</v>
      </c>
      <c r="H3792" s="3" t="s">
        <v>25021</v>
      </c>
      <c r="I3792" s="7" t="str">
        <f t="shared" si="178"/>
        <v>May</v>
      </c>
      <c r="J3792">
        <f t="shared" si="179"/>
        <v>2022</v>
      </c>
      <c r="K3792" t="str">
        <f>IF(Table1[[#This Row],[Age]]&lt;20,"&lt;20",
   IF(Table1[[#This Row],[Age]]&lt;=30,"20-30",
   IF(Table1[[#This Row],[Age]]&lt;=40,"30-40",
   IF(Table1[[#This Row],[Age]]&lt;=50,"40-50",
   IF(Table1[[#This Row],[Age]]&lt;=60,"50-60",
   IF(Table1[[#This Row],[Age]]&lt;=70,"60-70","70+"))))))</f>
        <v>30-40</v>
      </c>
      <c r="L3792" t="str">
        <f t="shared" si="177"/>
        <v>QTY1</v>
      </c>
    </row>
    <row r="3793" spans="1:12" x14ac:dyDescent="0.3">
      <c r="A3793" s="2" t="s">
        <v>3700</v>
      </c>
      <c r="B3793" s="2">
        <v>25</v>
      </c>
      <c r="C3793" s="2" t="s">
        <v>15109</v>
      </c>
      <c r="D3793" s="2" t="s">
        <v>24585</v>
      </c>
      <c r="E3793" s="2">
        <v>4904.96</v>
      </c>
      <c r="F3793" s="2">
        <v>37</v>
      </c>
      <c r="G3793" s="2">
        <v>181483.51999999999</v>
      </c>
      <c r="H3793" s="3" t="s">
        <v>25021</v>
      </c>
      <c r="I3793" s="7" t="str">
        <f t="shared" si="178"/>
        <v>May</v>
      </c>
      <c r="J3793">
        <f t="shared" si="179"/>
        <v>2022</v>
      </c>
      <c r="K3793" t="str">
        <f>IF(Table1[[#This Row],[Age]]&lt;20,"&lt;20",
   IF(Table1[[#This Row],[Age]]&lt;=30,"20-30",
   IF(Table1[[#This Row],[Age]]&lt;=40,"30-40",
   IF(Table1[[#This Row],[Age]]&lt;=50,"40-50",
   IF(Table1[[#This Row],[Age]]&lt;=60,"50-60",
   IF(Table1[[#This Row],[Age]]&lt;=70,"60-70","70+"))))))</f>
        <v>20-30</v>
      </c>
      <c r="L3793" t="str">
        <f t="shared" si="177"/>
        <v>QTY1</v>
      </c>
    </row>
    <row r="3794" spans="1:12" x14ac:dyDescent="0.3">
      <c r="A3794" s="2" t="s">
        <v>3701</v>
      </c>
      <c r="B3794" s="2">
        <v>37</v>
      </c>
      <c r="C3794" s="2" t="s">
        <v>17089</v>
      </c>
      <c r="D3794" s="2" t="s">
        <v>24624</v>
      </c>
      <c r="E3794" s="2">
        <v>3939.03</v>
      </c>
      <c r="F3794" s="2">
        <v>14</v>
      </c>
      <c r="G3794" s="2">
        <v>55146.42</v>
      </c>
      <c r="H3794" s="3" t="s">
        <v>25021</v>
      </c>
      <c r="I3794" s="7" t="str">
        <f t="shared" si="178"/>
        <v>May</v>
      </c>
      <c r="J3794">
        <f t="shared" si="179"/>
        <v>2022</v>
      </c>
      <c r="K3794" t="str">
        <f>IF(Table1[[#This Row],[Age]]&lt;20,"&lt;20",
   IF(Table1[[#This Row],[Age]]&lt;=30,"20-30",
   IF(Table1[[#This Row],[Age]]&lt;=40,"30-40",
   IF(Table1[[#This Row],[Age]]&lt;=50,"40-50",
   IF(Table1[[#This Row],[Age]]&lt;=60,"50-60",
   IF(Table1[[#This Row],[Age]]&lt;=70,"60-70","70+"))))))</f>
        <v>30-40</v>
      </c>
      <c r="L3794" t="str">
        <f t="shared" si="177"/>
        <v>QTY1</v>
      </c>
    </row>
    <row r="3795" spans="1:12" x14ac:dyDescent="0.3">
      <c r="A3795" s="2" t="s">
        <v>3702</v>
      </c>
      <c r="B3795" s="2">
        <v>53</v>
      </c>
      <c r="C3795" s="2" t="s">
        <v>17090</v>
      </c>
      <c r="D3795" s="2" t="s">
        <v>24520</v>
      </c>
      <c r="E3795" s="2">
        <v>4183.66</v>
      </c>
      <c r="F3795" s="2">
        <v>7</v>
      </c>
      <c r="G3795" s="2">
        <v>29285.62</v>
      </c>
      <c r="H3795" s="3" t="s">
        <v>25021</v>
      </c>
      <c r="I3795" s="7" t="str">
        <f t="shared" si="178"/>
        <v>May</v>
      </c>
      <c r="J3795">
        <f t="shared" si="179"/>
        <v>2022</v>
      </c>
      <c r="K3795" t="str">
        <f>IF(Table1[[#This Row],[Age]]&lt;20,"&lt;20",
   IF(Table1[[#This Row],[Age]]&lt;=30,"20-30",
   IF(Table1[[#This Row],[Age]]&lt;=40,"30-40",
   IF(Table1[[#This Row],[Age]]&lt;=50,"40-50",
   IF(Table1[[#This Row],[Age]]&lt;=60,"50-60",
   IF(Table1[[#This Row],[Age]]&lt;=70,"60-70","70+"))))))</f>
        <v>50-60</v>
      </c>
      <c r="L3795" t="str">
        <f t="shared" si="177"/>
        <v>QTY1</v>
      </c>
    </row>
    <row r="3796" spans="1:12" x14ac:dyDescent="0.3">
      <c r="A3796" s="2" t="s">
        <v>3703</v>
      </c>
      <c r="B3796" s="2">
        <v>61</v>
      </c>
      <c r="C3796" s="2" t="s">
        <v>17091</v>
      </c>
      <c r="D3796" s="2" t="s">
        <v>24536</v>
      </c>
      <c r="E3796" s="2">
        <v>6962.9</v>
      </c>
      <c r="F3796" s="2">
        <v>19</v>
      </c>
      <c r="G3796" s="2">
        <v>132295.1</v>
      </c>
      <c r="H3796" s="3" t="s">
        <v>25021</v>
      </c>
      <c r="I3796" s="7" t="str">
        <f t="shared" si="178"/>
        <v>May</v>
      </c>
      <c r="J3796">
        <f t="shared" si="179"/>
        <v>2022</v>
      </c>
      <c r="K3796" t="str">
        <f>IF(Table1[[#This Row],[Age]]&lt;20,"&lt;20",
   IF(Table1[[#This Row],[Age]]&lt;=30,"20-30",
   IF(Table1[[#This Row],[Age]]&lt;=40,"30-40",
   IF(Table1[[#This Row],[Age]]&lt;=50,"40-50",
   IF(Table1[[#This Row],[Age]]&lt;=60,"50-60",
   IF(Table1[[#This Row],[Age]]&lt;=70,"60-70","70+"))))))</f>
        <v>60-70</v>
      </c>
      <c r="L3796" t="str">
        <f t="shared" si="177"/>
        <v>QTY1</v>
      </c>
    </row>
    <row r="3797" spans="1:12" x14ac:dyDescent="0.3">
      <c r="A3797" s="2" t="s">
        <v>3704</v>
      </c>
      <c r="B3797" s="2">
        <v>57</v>
      </c>
      <c r="C3797" s="2" t="s">
        <v>17092</v>
      </c>
      <c r="D3797" s="2" t="s">
        <v>24495</v>
      </c>
      <c r="E3797" s="2">
        <v>9590.68</v>
      </c>
      <c r="F3797" s="2">
        <v>82</v>
      </c>
      <c r="G3797" s="2">
        <v>786435.76</v>
      </c>
      <c r="H3797" s="3" t="s">
        <v>25021</v>
      </c>
      <c r="I3797" s="7" t="str">
        <f t="shared" si="178"/>
        <v>May</v>
      </c>
      <c r="J3797">
        <f t="shared" si="179"/>
        <v>2022</v>
      </c>
      <c r="K3797" t="str">
        <f>IF(Table1[[#This Row],[Age]]&lt;20,"&lt;20",
   IF(Table1[[#This Row],[Age]]&lt;=30,"20-30",
   IF(Table1[[#This Row],[Age]]&lt;=40,"30-40",
   IF(Table1[[#This Row],[Age]]&lt;=50,"40-50",
   IF(Table1[[#This Row],[Age]]&lt;=60,"50-60",
   IF(Table1[[#This Row],[Age]]&lt;=70,"60-70","70+"))))))</f>
        <v>50-60</v>
      </c>
      <c r="L3797" t="str">
        <f t="shared" si="177"/>
        <v>QTY1</v>
      </c>
    </row>
    <row r="3798" spans="1:12" x14ac:dyDescent="0.3">
      <c r="A3798" s="2" t="s">
        <v>3705</v>
      </c>
      <c r="B3798" s="2">
        <v>37</v>
      </c>
      <c r="C3798" s="2" t="s">
        <v>15336</v>
      </c>
      <c r="D3798" s="2" t="s">
        <v>24633</v>
      </c>
      <c r="E3798" s="2">
        <v>3207.1</v>
      </c>
      <c r="F3798" s="2">
        <v>15</v>
      </c>
      <c r="G3798" s="2">
        <v>48106.5</v>
      </c>
      <c r="H3798" s="3" t="s">
        <v>25021</v>
      </c>
      <c r="I3798" s="7" t="str">
        <f t="shared" si="178"/>
        <v>May</v>
      </c>
      <c r="J3798">
        <f t="shared" si="179"/>
        <v>2022</v>
      </c>
      <c r="K3798" t="str">
        <f>IF(Table1[[#This Row],[Age]]&lt;20,"&lt;20",
   IF(Table1[[#This Row],[Age]]&lt;=30,"20-30",
   IF(Table1[[#This Row],[Age]]&lt;=40,"30-40",
   IF(Table1[[#This Row],[Age]]&lt;=50,"40-50",
   IF(Table1[[#This Row],[Age]]&lt;=60,"50-60",
   IF(Table1[[#This Row],[Age]]&lt;=70,"60-70","70+"))))))</f>
        <v>30-40</v>
      </c>
      <c r="L3798" t="str">
        <f t="shared" si="177"/>
        <v>QTY1</v>
      </c>
    </row>
    <row r="3799" spans="1:12" x14ac:dyDescent="0.3">
      <c r="A3799" s="2" t="s">
        <v>3706</v>
      </c>
      <c r="B3799" s="2">
        <v>23</v>
      </c>
      <c r="C3799" s="2" t="s">
        <v>17093</v>
      </c>
      <c r="D3799" s="2" t="s">
        <v>24449</v>
      </c>
      <c r="E3799" s="2">
        <v>6925.26</v>
      </c>
      <c r="F3799" s="2">
        <v>55</v>
      </c>
      <c r="G3799" s="2">
        <v>380889.3</v>
      </c>
      <c r="H3799" s="3" t="s">
        <v>25021</v>
      </c>
      <c r="I3799" s="7" t="str">
        <f t="shared" si="178"/>
        <v>May</v>
      </c>
      <c r="J3799">
        <f t="shared" si="179"/>
        <v>2022</v>
      </c>
      <c r="K3799" t="str">
        <f>IF(Table1[[#This Row],[Age]]&lt;20,"&lt;20",
   IF(Table1[[#This Row],[Age]]&lt;=30,"20-30",
   IF(Table1[[#This Row],[Age]]&lt;=40,"30-40",
   IF(Table1[[#This Row],[Age]]&lt;=50,"40-50",
   IF(Table1[[#This Row],[Age]]&lt;=60,"50-60",
   IF(Table1[[#This Row],[Age]]&lt;=70,"60-70","70+"))))))</f>
        <v>20-30</v>
      </c>
      <c r="L3799" t="str">
        <f t="shared" si="177"/>
        <v>QTY1</v>
      </c>
    </row>
    <row r="3800" spans="1:12" x14ac:dyDescent="0.3">
      <c r="A3800" s="2" t="s">
        <v>3707</v>
      </c>
      <c r="B3800" s="2">
        <v>21</v>
      </c>
      <c r="C3800" s="2" t="s">
        <v>17094</v>
      </c>
      <c r="D3800" s="2" t="s">
        <v>24474</v>
      </c>
      <c r="E3800" s="2">
        <v>9734.35</v>
      </c>
      <c r="F3800" s="2">
        <v>56</v>
      </c>
      <c r="G3800" s="2">
        <v>545123.6</v>
      </c>
      <c r="H3800" s="3" t="s">
        <v>25022</v>
      </c>
      <c r="I3800" s="7" t="str">
        <f t="shared" si="178"/>
        <v>May</v>
      </c>
      <c r="J3800">
        <f t="shared" si="179"/>
        <v>2022</v>
      </c>
      <c r="K3800" t="str">
        <f>IF(Table1[[#This Row],[Age]]&lt;20,"&lt;20",
   IF(Table1[[#This Row],[Age]]&lt;=30,"20-30",
   IF(Table1[[#This Row],[Age]]&lt;=40,"30-40",
   IF(Table1[[#This Row],[Age]]&lt;=50,"40-50",
   IF(Table1[[#This Row],[Age]]&lt;=60,"50-60",
   IF(Table1[[#This Row],[Age]]&lt;=70,"60-70","70+"))))))</f>
        <v>20-30</v>
      </c>
      <c r="L3800" t="str">
        <f t="shared" si="177"/>
        <v>QTY1</v>
      </c>
    </row>
    <row r="3801" spans="1:12" x14ac:dyDescent="0.3">
      <c r="A3801" s="2" t="s">
        <v>3708</v>
      </c>
      <c r="B3801" s="2">
        <v>64</v>
      </c>
      <c r="C3801" s="2" t="s">
        <v>17095</v>
      </c>
      <c r="D3801" s="2" t="s">
        <v>24430</v>
      </c>
      <c r="E3801" s="2">
        <v>9254.1299999999992</v>
      </c>
      <c r="F3801" s="2">
        <v>71</v>
      </c>
      <c r="G3801" s="2">
        <v>657043.23</v>
      </c>
      <c r="H3801" s="3" t="s">
        <v>25022</v>
      </c>
      <c r="I3801" s="7" t="str">
        <f t="shared" si="178"/>
        <v>May</v>
      </c>
      <c r="J3801">
        <f t="shared" si="179"/>
        <v>2022</v>
      </c>
      <c r="K3801" t="str">
        <f>IF(Table1[[#This Row],[Age]]&lt;20,"&lt;20",
   IF(Table1[[#This Row],[Age]]&lt;=30,"20-30",
   IF(Table1[[#This Row],[Age]]&lt;=40,"30-40",
   IF(Table1[[#This Row],[Age]]&lt;=50,"40-50",
   IF(Table1[[#This Row],[Age]]&lt;=60,"50-60",
   IF(Table1[[#This Row],[Age]]&lt;=70,"60-70","70+"))))))</f>
        <v>60-70</v>
      </c>
      <c r="L3801" t="str">
        <f t="shared" si="177"/>
        <v>QTY1</v>
      </c>
    </row>
    <row r="3802" spans="1:12" x14ac:dyDescent="0.3">
      <c r="A3802" s="2" t="s">
        <v>3709</v>
      </c>
      <c r="B3802" s="2">
        <v>54</v>
      </c>
      <c r="C3802" s="2" t="s">
        <v>17096</v>
      </c>
      <c r="D3802" s="2" t="s">
        <v>24626</v>
      </c>
      <c r="E3802" s="2">
        <v>6173.38</v>
      </c>
      <c r="F3802" s="2">
        <v>90</v>
      </c>
      <c r="G3802" s="2">
        <v>555604.19999999995</v>
      </c>
      <c r="H3802" s="3" t="s">
        <v>25022</v>
      </c>
      <c r="I3802" s="7" t="str">
        <f t="shared" si="178"/>
        <v>May</v>
      </c>
      <c r="J3802">
        <f t="shared" si="179"/>
        <v>2022</v>
      </c>
      <c r="K3802" t="str">
        <f>IF(Table1[[#This Row],[Age]]&lt;20,"&lt;20",
   IF(Table1[[#This Row],[Age]]&lt;=30,"20-30",
   IF(Table1[[#This Row],[Age]]&lt;=40,"30-40",
   IF(Table1[[#This Row],[Age]]&lt;=50,"40-50",
   IF(Table1[[#This Row],[Age]]&lt;=60,"50-60",
   IF(Table1[[#This Row],[Age]]&lt;=70,"60-70","70+"))))))</f>
        <v>50-60</v>
      </c>
      <c r="L3802" t="str">
        <f t="shared" si="177"/>
        <v>QTY1</v>
      </c>
    </row>
    <row r="3803" spans="1:12" x14ac:dyDescent="0.3">
      <c r="A3803" s="2" t="s">
        <v>3710</v>
      </c>
      <c r="B3803" s="2">
        <v>34</v>
      </c>
      <c r="C3803" s="2" t="s">
        <v>17097</v>
      </c>
      <c r="D3803" s="2" t="s">
        <v>24522</v>
      </c>
      <c r="E3803" s="2">
        <v>2700.21</v>
      </c>
      <c r="F3803" s="2">
        <v>85</v>
      </c>
      <c r="G3803" s="2">
        <v>229517.85</v>
      </c>
      <c r="H3803" s="3" t="s">
        <v>25022</v>
      </c>
      <c r="I3803" s="7" t="str">
        <f t="shared" si="178"/>
        <v>May</v>
      </c>
      <c r="J3803">
        <f t="shared" si="179"/>
        <v>2022</v>
      </c>
      <c r="K3803" t="str">
        <f>IF(Table1[[#This Row],[Age]]&lt;20,"&lt;20",
   IF(Table1[[#This Row],[Age]]&lt;=30,"20-30",
   IF(Table1[[#This Row],[Age]]&lt;=40,"30-40",
   IF(Table1[[#This Row],[Age]]&lt;=50,"40-50",
   IF(Table1[[#This Row],[Age]]&lt;=60,"50-60",
   IF(Table1[[#This Row],[Age]]&lt;=70,"60-70","70+"))))))</f>
        <v>30-40</v>
      </c>
      <c r="L3803" t="str">
        <f t="shared" si="177"/>
        <v>QTY1</v>
      </c>
    </row>
    <row r="3804" spans="1:12" x14ac:dyDescent="0.3">
      <c r="A3804" s="2" t="s">
        <v>3711</v>
      </c>
      <c r="B3804" s="2">
        <v>58</v>
      </c>
      <c r="C3804" s="2" t="s">
        <v>17098</v>
      </c>
      <c r="D3804" s="2" t="s">
        <v>24553</v>
      </c>
      <c r="E3804" s="2">
        <v>2756.11</v>
      </c>
      <c r="F3804" s="2">
        <v>49</v>
      </c>
      <c r="G3804" s="2">
        <v>135049.39000000001</v>
      </c>
      <c r="H3804" s="3" t="s">
        <v>25022</v>
      </c>
      <c r="I3804" s="7" t="str">
        <f t="shared" si="178"/>
        <v>May</v>
      </c>
      <c r="J3804">
        <f t="shared" si="179"/>
        <v>2022</v>
      </c>
      <c r="K3804" t="str">
        <f>IF(Table1[[#This Row],[Age]]&lt;20,"&lt;20",
   IF(Table1[[#This Row],[Age]]&lt;=30,"20-30",
   IF(Table1[[#This Row],[Age]]&lt;=40,"30-40",
   IF(Table1[[#This Row],[Age]]&lt;=50,"40-50",
   IF(Table1[[#This Row],[Age]]&lt;=60,"50-60",
   IF(Table1[[#This Row],[Age]]&lt;=70,"60-70","70+"))))))</f>
        <v>50-60</v>
      </c>
      <c r="L3804" t="str">
        <f t="shared" si="177"/>
        <v>QTY1</v>
      </c>
    </row>
    <row r="3805" spans="1:12" x14ac:dyDescent="0.3">
      <c r="A3805" s="2" t="s">
        <v>3712</v>
      </c>
      <c r="B3805" s="2">
        <v>40</v>
      </c>
      <c r="C3805" s="2" t="s">
        <v>17099</v>
      </c>
      <c r="D3805" s="2" t="s">
        <v>24600</v>
      </c>
      <c r="E3805" s="2">
        <v>2374.7199999999998</v>
      </c>
      <c r="F3805" s="2">
        <v>12</v>
      </c>
      <c r="G3805" s="2">
        <v>28496.639999999999</v>
      </c>
      <c r="H3805" s="3" t="s">
        <v>25022</v>
      </c>
      <c r="I3805" s="7" t="str">
        <f t="shared" si="178"/>
        <v>May</v>
      </c>
      <c r="J3805">
        <f t="shared" si="179"/>
        <v>2022</v>
      </c>
      <c r="K3805" t="str">
        <f>IF(Table1[[#This Row],[Age]]&lt;20,"&lt;20",
   IF(Table1[[#This Row],[Age]]&lt;=30,"20-30",
   IF(Table1[[#This Row],[Age]]&lt;=40,"30-40",
   IF(Table1[[#This Row],[Age]]&lt;=50,"40-50",
   IF(Table1[[#This Row],[Age]]&lt;=60,"50-60",
   IF(Table1[[#This Row],[Age]]&lt;=70,"60-70","70+"))))))</f>
        <v>30-40</v>
      </c>
      <c r="L3805" t="str">
        <f t="shared" si="177"/>
        <v>QTY1</v>
      </c>
    </row>
    <row r="3806" spans="1:12" x14ac:dyDescent="0.3">
      <c r="A3806" s="2" t="s">
        <v>3713</v>
      </c>
      <c r="B3806" s="2">
        <v>62</v>
      </c>
      <c r="C3806" s="2" t="s">
        <v>17100</v>
      </c>
      <c r="D3806" s="2" t="s">
        <v>24501</v>
      </c>
      <c r="E3806" s="2">
        <v>6856.3</v>
      </c>
      <c r="F3806" s="2">
        <v>100</v>
      </c>
      <c r="G3806" s="2">
        <v>685630</v>
      </c>
      <c r="H3806" s="3" t="s">
        <v>25022</v>
      </c>
      <c r="I3806" s="7" t="str">
        <f t="shared" si="178"/>
        <v>May</v>
      </c>
      <c r="J3806">
        <f t="shared" si="179"/>
        <v>2022</v>
      </c>
      <c r="K3806" t="str">
        <f>IF(Table1[[#This Row],[Age]]&lt;20,"&lt;20",
   IF(Table1[[#This Row],[Age]]&lt;=30,"20-30",
   IF(Table1[[#This Row],[Age]]&lt;=40,"30-40",
   IF(Table1[[#This Row],[Age]]&lt;=50,"40-50",
   IF(Table1[[#This Row],[Age]]&lt;=60,"50-60",
   IF(Table1[[#This Row],[Age]]&lt;=70,"60-70","70+"))))))</f>
        <v>60-70</v>
      </c>
      <c r="L3806" t="str">
        <f t="shared" si="177"/>
        <v>QTY1</v>
      </c>
    </row>
    <row r="3807" spans="1:12" x14ac:dyDescent="0.3">
      <c r="A3807" s="2" t="s">
        <v>3714</v>
      </c>
      <c r="B3807" s="2">
        <v>58</v>
      </c>
      <c r="C3807" s="2" t="s">
        <v>16426</v>
      </c>
      <c r="D3807" s="2" t="s">
        <v>24579</v>
      </c>
      <c r="E3807" s="2">
        <v>9651.7900000000009</v>
      </c>
      <c r="F3807" s="2">
        <v>6</v>
      </c>
      <c r="G3807" s="2">
        <v>57910.74</v>
      </c>
      <c r="H3807" s="3" t="s">
        <v>25022</v>
      </c>
      <c r="I3807" s="7" t="str">
        <f t="shared" si="178"/>
        <v>May</v>
      </c>
      <c r="J3807">
        <f t="shared" si="179"/>
        <v>2022</v>
      </c>
      <c r="K3807" t="str">
        <f>IF(Table1[[#This Row],[Age]]&lt;20,"&lt;20",
   IF(Table1[[#This Row],[Age]]&lt;=30,"20-30",
   IF(Table1[[#This Row],[Age]]&lt;=40,"30-40",
   IF(Table1[[#This Row],[Age]]&lt;=50,"40-50",
   IF(Table1[[#This Row],[Age]]&lt;=60,"50-60",
   IF(Table1[[#This Row],[Age]]&lt;=70,"60-70","70+"))))))</f>
        <v>50-60</v>
      </c>
      <c r="L3807" t="str">
        <f t="shared" si="177"/>
        <v>QTY1</v>
      </c>
    </row>
    <row r="3808" spans="1:12" x14ac:dyDescent="0.3">
      <c r="A3808" s="2" t="s">
        <v>3715</v>
      </c>
      <c r="B3808" s="2">
        <v>45</v>
      </c>
      <c r="C3808" s="2" t="s">
        <v>17101</v>
      </c>
      <c r="D3808" s="2" t="s">
        <v>24612</v>
      </c>
      <c r="E3808" s="2">
        <v>8733.42</v>
      </c>
      <c r="F3808" s="2">
        <v>40</v>
      </c>
      <c r="G3808" s="2">
        <v>349336.8</v>
      </c>
      <c r="H3808" s="3" t="s">
        <v>25022</v>
      </c>
      <c r="I3808" s="7" t="str">
        <f t="shared" si="178"/>
        <v>May</v>
      </c>
      <c r="J3808">
        <f t="shared" si="179"/>
        <v>2022</v>
      </c>
      <c r="K3808" t="str">
        <f>IF(Table1[[#This Row],[Age]]&lt;20,"&lt;20",
   IF(Table1[[#This Row],[Age]]&lt;=30,"20-30",
   IF(Table1[[#This Row],[Age]]&lt;=40,"30-40",
   IF(Table1[[#This Row],[Age]]&lt;=50,"40-50",
   IF(Table1[[#This Row],[Age]]&lt;=60,"50-60",
   IF(Table1[[#This Row],[Age]]&lt;=70,"60-70","70+"))))))</f>
        <v>40-50</v>
      </c>
      <c r="L3808" t="str">
        <f t="shared" si="177"/>
        <v>QTY1</v>
      </c>
    </row>
    <row r="3809" spans="1:12" x14ac:dyDescent="0.3">
      <c r="A3809" s="2" t="s">
        <v>3716</v>
      </c>
      <c r="B3809" s="2">
        <v>50</v>
      </c>
      <c r="C3809" s="2" t="s">
        <v>14838</v>
      </c>
      <c r="D3809" s="2" t="s">
        <v>24548</v>
      </c>
      <c r="E3809" s="2">
        <v>2595.39</v>
      </c>
      <c r="F3809" s="2">
        <v>94</v>
      </c>
      <c r="G3809" s="2">
        <v>243966.66</v>
      </c>
      <c r="H3809" s="3" t="s">
        <v>25023</v>
      </c>
      <c r="I3809" s="7" t="str">
        <f t="shared" si="178"/>
        <v>May</v>
      </c>
      <c r="J3809">
        <f t="shared" si="179"/>
        <v>2022</v>
      </c>
      <c r="K3809" t="str">
        <f>IF(Table1[[#This Row],[Age]]&lt;20,"&lt;20",
   IF(Table1[[#This Row],[Age]]&lt;=30,"20-30",
   IF(Table1[[#This Row],[Age]]&lt;=40,"30-40",
   IF(Table1[[#This Row],[Age]]&lt;=50,"40-50",
   IF(Table1[[#This Row],[Age]]&lt;=60,"50-60",
   IF(Table1[[#This Row],[Age]]&lt;=70,"60-70","70+"))))))</f>
        <v>40-50</v>
      </c>
      <c r="L3809" t="str">
        <f t="shared" si="177"/>
        <v>QTY1</v>
      </c>
    </row>
    <row r="3810" spans="1:12" x14ac:dyDescent="0.3">
      <c r="A3810" s="2" t="s">
        <v>3717</v>
      </c>
      <c r="B3810" s="2">
        <v>50</v>
      </c>
      <c r="C3810" s="2" t="s">
        <v>17102</v>
      </c>
      <c r="D3810" s="2" t="s">
        <v>24468</v>
      </c>
      <c r="E3810" s="2">
        <v>5454.77</v>
      </c>
      <c r="F3810" s="2">
        <v>37</v>
      </c>
      <c r="G3810" s="2">
        <v>201826.49</v>
      </c>
      <c r="H3810" s="3" t="s">
        <v>25023</v>
      </c>
      <c r="I3810" s="7" t="str">
        <f t="shared" si="178"/>
        <v>May</v>
      </c>
      <c r="J3810">
        <f t="shared" si="179"/>
        <v>2022</v>
      </c>
      <c r="K3810" t="str">
        <f>IF(Table1[[#This Row],[Age]]&lt;20,"&lt;20",
   IF(Table1[[#This Row],[Age]]&lt;=30,"20-30",
   IF(Table1[[#This Row],[Age]]&lt;=40,"30-40",
   IF(Table1[[#This Row],[Age]]&lt;=50,"40-50",
   IF(Table1[[#This Row],[Age]]&lt;=60,"50-60",
   IF(Table1[[#This Row],[Age]]&lt;=70,"60-70","70+"))))))</f>
        <v>40-50</v>
      </c>
      <c r="L3810" t="str">
        <f t="shared" si="177"/>
        <v>QTY1</v>
      </c>
    </row>
    <row r="3811" spans="1:12" x14ac:dyDescent="0.3">
      <c r="A3811" s="2" t="s">
        <v>3718</v>
      </c>
      <c r="B3811" s="2">
        <v>60</v>
      </c>
      <c r="C3811" s="2" t="s">
        <v>17103</v>
      </c>
      <c r="D3811" s="2" t="s">
        <v>24624</v>
      </c>
      <c r="E3811" s="2">
        <v>412.91</v>
      </c>
      <c r="F3811" s="2">
        <v>84</v>
      </c>
      <c r="G3811" s="2">
        <v>34684.44</v>
      </c>
      <c r="H3811" s="3" t="s">
        <v>25023</v>
      </c>
      <c r="I3811" s="7" t="str">
        <f t="shared" si="178"/>
        <v>May</v>
      </c>
      <c r="J3811">
        <f t="shared" si="179"/>
        <v>2022</v>
      </c>
      <c r="K3811" t="str">
        <f>IF(Table1[[#This Row],[Age]]&lt;20,"&lt;20",
   IF(Table1[[#This Row],[Age]]&lt;=30,"20-30",
   IF(Table1[[#This Row],[Age]]&lt;=40,"30-40",
   IF(Table1[[#This Row],[Age]]&lt;=50,"40-50",
   IF(Table1[[#This Row],[Age]]&lt;=60,"50-60",
   IF(Table1[[#This Row],[Age]]&lt;=70,"60-70","70+"))))))</f>
        <v>50-60</v>
      </c>
      <c r="L3811" t="str">
        <f t="shared" si="177"/>
        <v>QTY1</v>
      </c>
    </row>
    <row r="3812" spans="1:12" x14ac:dyDescent="0.3">
      <c r="A3812" s="2" t="s">
        <v>3719</v>
      </c>
      <c r="B3812" s="2">
        <v>62</v>
      </c>
      <c r="C3812" s="2" t="s">
        <v>17104</v>
      </c>
      <c r="D3812" s="2" t="s">
        <v>24627</v>
      </c>
      <c r="E3812" s="2">
        <v>1119.73</v>
      </c>
      <c r="F3812" s="2">
        <v>50</v>
      </c>
      <c r="G3812" s="2">
        <v>55986.5</v>
      </c>
      <c r="H3812" s="3" t="s">
        <v>25023</v>
      </c>
      <c r="I3812" s="7" t="str">
        <f t="shared" si="178"/>
        <v>May</v>
      </c>
      <c r="J3812">
        <f t="shared" si="179"/>
        <v>2022</v>
      </c>
      <c r="K3812" t="str">
        <f>IF(Table1[[#This Row],[Age]]&lt;20,"&lt;20",
   IF(Table1[[#This Row],[Age]]&lt;=30,"20-30",
   IF(Table1[[#This Row],[Age]]&lt;=40,"30-40",
   IF(Table1[[#This Row],[Age]]&lt;=50,"40-50",
   IF(Table1[[#This Row],[Age]]&lt;=60,"50-60",
   IF(Table1[[#This Row],[Age]]&lt;=70,"60-70","70+"))))))</f>
        <v>60-70</v>
      </c>
      <c r="L3812" t="str">
        <f t="shared" si="177"/>
        <v>QTY1</v>
      </c>
    </row>
    <row r="3813" spans="1:12" x14ac:dyDescent="0.3">
      <c r="A3813" s="2" t="s">
        <v>3720</v>
      </c>
      <c r="B3813" s="2">
        <v>62</v>
      </c>
      <c r="C3813" s="2" t="s">
        <v>17105</v>
      </c>
      <c r="D3813" s="2" t="s">
        <v>24624</v>
      </c>
      <c r="E3813" s="2">
        <v>464.53</v>
      </c>
      <c r="F3813" s="2">
        <v>71</v>
      </c>
      <c r="G3813" s="2">
        <v>32981.629999999997</v>
      </c>
      <c r="H3813" s="3" t="s">
        <v>25023</v>
      </c>
      <c r="I3813" s="7" t="str">
        <f t="shared" si="178"/>
        <v>May</v>
      </c>
      <c r="J3813">
        <f t="shared" si="179"/>
        <v>2022</v>
      </c>
      <c r="K3813" t="str">
        <f>IF(Table1[[#This Row],[Age]]&lt;20,"&lt;20",
   IF(Table1[[#This Row],[Age]]&lt;=30,"20-30",
   IF(Table1[[#This Row],[Age]]&lt;=40,"30-40",
   IF(Table1[[#This Row],[Age]]&lt;=50,"40-50",
   IF(Table1[[#This Row],[Age]]&lt;=60,"50-60",
   IF(Table1[[#This Row],[Age]]&lt;=70,"60-70","70+"))))))</f>
        <v>60-70</v>
      </c>
      <c r="L3813" t="str">
        <f t="shared" si="177"/>
        <v>QTY1</v>
      </c>
    </row>
    <row r="3814" spans="1:12" x14ac:dyDescent="0.3">
      <c r="A3814" s="2" t="s">
        <v>3721</v>
      </c>
      <c r="B3814" s="2">
        <v>38</v>
      </c>
      <c r="C3814" s="2" t="s">
        <v>17106</v>
      </c>
      <c r="D3814" s="2" t="s">
        <v>24537</v>
      </c>
      <c r="E3814" s="2">
        <v>1575.35</v>
      </c>
      <c r="F3814" s="2">
        <v>81</v>
      </c>
      <c r="G3814" s="2">
        <v>127603.35</v>
      </c>
      <c r="H3814" s="3" t="s">
        <v>25023</v>
      </c>
      <c r="I3814" s="7" t="str">
        <f t="shared" si="178"/>
        <v>May</v>
      </c>
      <c r="J3814">
        <f t="shared" si="179"/>
        <v>2022</v>
      </c>
      <c r="K3814" t="str">
        <f>IF(Table1[[#This Row],[Age]]&lt;20,"&lt;20",
   IF(Table1[[#This Row],[Age]]&lt;=30,"20-30",
   IF(Table1[[#This Row],[Age]]&lt;=40,"30-40",
   IF(Table1[[#This Row],[Age]]&lt;=50,"40-50",
   IF(Table1[[#This Row],[Age]]&lt;=60,"50-60",
   IF(Table1[[#This Row],[Age]]&lt;=70,"60-70","70+"))))))</f>
        <v>30-40</v>
      </c>
      <c r="L3814" t="str">
        <f t="shared" si="177"/>
        <v>QTY1</v>
      </c>
    </row>
    <row r="3815" spans="1:12" x14ac:dyDescent="0.3">
      <c r="A3815" s="2" t="s">
        <v>3722</v>
      </c>
      <c r="B3815" s="2">
        <v>32</v>
      </c>
      <c r="C3815" s="2" t="s">
        <v>17107</v>
      </c>
      <c r="D3815" s="2" t="s">
        <v>24409</v>
      </c>
      <c r="E3815" s="2">
        <v>674.66</v>
      </c>
      <c r="F3815" s="2">
        <v>9</v>
      </c>
      <c r="G3815" s="2">
        <v>6071.94</v>
      </c>
      <c r="H3815" s="3" t="s">
        <v>25023</v>
      </c>
      <c r="I3815" s="7" t="str">
        <f t="shared" si="178"/>
        <v>May</v>
      </c>
      <c r="J3815">
        <f t="shared" si="179"/>
        <v>2022</v>
      </c>
      <c r="K3815" t="str">
        <f>IF(Table1[[#This Row],[Age]]&lt;20,"&lt;20",
   IF(Table1[[#This Row],[Age]]&lt;=30,"20-30",
   IF(Table1[[#This Row],[Age]]&lt;=40,"30-40",
   IF(Table1[[#This Row],[Age]]&lt;=50,"40-50",
   IF(Table1[[#This Row],[Age]]&lt;=60,"50-60",
   IF(Table1[[#This Row],[Age]]&lt;=70,"60-70","70+"))))))</f>
        <v>30-40</v>
      </c>
      <c r="L3815" t="str">
        <f t="shared" si="177"/>
        <v>QTY1</v>
      </c>
    </row>
    <row r="3816" spans="1:12" x14ac:dyDescent="0.3">
      <c r="A3816" s="2" t="s">
        <v>3723</v>
      </c>
      <c r="B3816" s="2">
        <v>65</v>
      </c>
      <c r="C3816" s="2" t="s">
        <v>17108</v>
      </c>
      <c r="D3816" s="2" t="s">
        <v>24589</v>
      </c>
      <c r="E3816" s="2">
        <v>9113.9500000000007</v>
      </c>
      <c r="F3816" s="2">
        <v>5</v>
      </c>
      <c r="G3816" s="2">
        <v>45569.75</v>
      </c>
      <c r="H3816" s="3" t="s">
        <v>25023</v>
      </c>
      <c r="I3816" s="7" t="str">
        <f t="shared" si="178"/>
        <v>May</v>
      </c>
      <c r="J3816">
        <f t="shared" si="179"/>
        <v>2022</v>
      </c>
      <c r="K3816" t="str">
        <f>IF(Table1[[#This Row],[Age]]&lt;20,"&lt;20",
   IF(Table1[[#This Row],[Age]]&lt;=30,"20-30",
   IF(Table1[[#This Row],[Age]]&lt;=40,"30-40",
   IF(Table1[[#This Row],[Age]]&lt;=50,"40-50",
   IF(Table1[[#This Row],[Age]]&lt;=60,"50-60",
   IF(Table1[[#This Row],[Age]]&lt;=70,"60-70","70+"))))))</f>
        <v>60-70</v>
      </c>
      <c r="L3816" t="str">
        <f t="shared" si="177"/>
        <v>QTY1</v>
      </c>
    </row>
    <row r="3817" spans="1:12" x14ac:dyDescent="0.3">
      <c r="A3817" s="2" t="s">
        <v>3724</v>
      </c>
      <c r="B3817" s="2">
        <v>50</v>
      </c>
      <c r="C3817" s="2" t="s">
        <v>17109</v>
      </c>
      <c r="D3817" s="2" t="s">
        <v>24501</v>
      </c>
      <c r="E3817" s="2">
        <v>2789.96</v>
      </c>
      <c r="F3817" s="2">
        <v>15</v>
      </c>
      <c r="G3817" s="2">
        <v>41849.4</v>
      </c>
      <c r="H3817" s="3" t="s">
        <v>25023</v>
      </c>
      <c r="I3817" s="7" t="str">
        <f t="shared" si="178"/>
        <v>May</v>
      </c>
      <c r="J3817">
        <f t="shared" si="179"/>
        <v>2022</v>
      </c>
      <c r="K3817" t="str">
        <f>IF(Table1[[#This Row],[Age]]&lt;20,"&lt;20",
   IF(Table1[[#This Row],[Age]]&lt;=30,"20-30",
   IF(Table1[[#This Row],[Age]]&lt;=40,"30-40",
   IF(Table1[[#This Row],[Age]]&lt;=50,"40-50",
   IF(Table1[[#This Row],[Age]]&lt;=60,"50-60",
   IF(Table1[[#This Row],[Age]]&lt;=70,"60-70","70+"))))))</f>
        <v>40-50</v>
      </c>
      <c r="L3817" t="str">
        <f t="shared" si="177"/>
        <v>QTY1</v>
      </c>
    </row>
    <row r="3818" spans="1:12" x14ac:dyDescent="0.3">
      <c r="A3818" s="2" t="s">
        <v>3725</v>
      </c>
      <c r="B3818" s="2">
        <v>63</v>
      </c>
      <c r="C3818" s="2" t="s">
        <v>16198</v>
      </c>
      <c r="D3818" s="2" t="s">
        <v>24638</v>
      </c>
      <c r="E3818" s="2">
        <v>8901.18</v>
      </c>
      <c r="F3818" s="2">
        <v>16</v>
      </c>
      <c r="G3818" s="2">
        <v>142418.88</v>
      </c>
      <c r="H3818" s="3" t="s">
        <v>25024</v>
      </c>
      <c r="I3818" s="7" t="str">
        <f t="shared" si="178"/>
        <v>May</v>
      </c>
      <c r="J3818">
        <f t="shared" si="179"/>
        <v>2022</v>
      </c>
      <c r="K3818" t="str">
        <f>IF(Table1[[#This Row],[Age]]&lt;20,"&lt;20",
   IF(Table1[[#This Row],[Age]]&lt;=30,"20-30",
   IF(Table1[[#This Row],[Age]]&lt;=40,"30-40",
   IF(Table1[[#This Row],[Age]]&lt;=50,"40-50",
   IF(Table1[[#This Row],[Age]]&lt;=60,"50-60",
   IF(Table1[[#This Row],[Age]]&lt;=70,"60-70","70+"))))))</f>
        <v>60-70</v>
      </c>
      <c r="L3818" t="str">
        <f t="shared" si="177"/>
        <v>QTY1</v>
      </c>
    </row>
    <row r="3819" spans="1:12" x14ac:dyDescent="0.3">
      <c r="A3819" s="2" t="s">
        <v>3726</v>
      </c>
      <c r="B3819" s="2">
        <v>58</v>
      </c>
      <c r="C3819" s="2" t="s">
        <v>17110</v>
      </c>
      <c r="D3819" s="2" t="s">
        <v>24525</v>
      </c>
      <c r="E3819" s="2">
        <v>1252.24</v>
      </c>
      <c r="F3819" s="2">
        <v>17</v>
      </c>
      <c r="G3819" s="2">
        <v>21288.080000000002</v>
      </c>
      <c r="H3819" s="3" t="s">
        <v>25024</v>
      </c>
      <c r="I3819" s="7" t="str">
        <f t="shared" si="178"/>
        <v>May</v>
      </c>
      <c r="J3819">
        <f t="shared" si="179"/>
        <v>2022</v>
      </c>
      <c r="K3819" t="str">
        <f>IF(Table1[[#This Row],[Age]]&lt;20,"&lt;20",
   IF(Table1[[#This Row],[Age]]&lt;=30,"20-30",
   IF(Table1[[#This Row],[Age]]&lt;=40,"30-40",
   IF(Table1[[#This Row],[Age]]&lt;=50,"40-50",
   IF(Table1[[#This Row],[Age]]&lt;=60,"50-60",
   IF(Table1[[#This Row],[Age]]&lt;=70,"60-70","70+"))))))</f>
        <v>50-60</v>
      </c>
      <c r="L3819" t="str">
        <f t="shared" si="177"/>
        <v>QTY1</v>
      </c>
    </row>
    <row r="3820" spans="1:12" x14ac:dyDescent="0.3">
      <c r="A3820" s="2" t="s">
        <v>3727</v>
      </c>
      <c r="B3820" s="2">
        <v>45</v>
      </c>
      <c r="C3820" s="2" t="s">
        <v>17111</v>
      </c>
      <c r="D3820" s="2" t="s">
        <v>24632</v>
      </c>
      <c r="E3820" s="2">
        <v>6164.85</v>
      </c>
      <c r="F3820" s="2">
        <v>73</v>
      </c>
      <c r="G3820" s="2">
        <v>450034.05</v>
      </c>
      <c r="H3820" s="3" t="s">
        <v>25024</v>
      </c>
      <c r="I3820" s="7" t="str">
        <f t="shared" si="178"/>
        <v>May</v>
      </c>
      <c r="J3820">
        <f t="shared" si="179"/>
        <v>2022</v>
      </c>
      <c r="K3820" t="str">
        <f>IF(Table1[[#This Row],[Age]]&lt;20,"&lt;20",
   IF(Table1[[#This Row],[Age]]&lt;=30,"20-30",
   IF(Table1[[#This Row],[Age]]&lt;=40,"30-40",
   IF(Table1[[#This Row],[Age]]&lt;=50,"40-50",
   IF(Table1[[#This Row],[Age]]&lt;=60,"50-60",
   IF(Table1[[#This Row],[Age]]&lt;=70,"60-70","70+"))))))</f>
        <v>40-50</v>
      </c>
      <c r="L3820" t="str">
        <f t="shared" si="177"/>
        <v>QTY1</v>
      </c>
    </row>
    <row r="3821" spans="1:12" x14ac:dyDescent="0.3">
      <c r="A3821" s="2" t="s">
        <v>3728</v>
      </c>
      <c r="B3821" s="2">
        <v>32</v>
      </c>
      <c r="C3821" s="2" t="s">
        <v>16379</v>
      </c>
      <c r="D3821" s="2" t="s">
        <v>24598</v>
      </c>
      <c r="E3821" s="2">
        <v>7857.22</v>
      </c>
      <c r="F3821" s="2">
        <v>59</v>
      </c>
      <c r="G3821" s="2">
        <v>463575.98</v>
      </c>
      <c r="H3821" s="3" t="s">
        <v>25024</v>
      </c>
      <c r="I3821" s="7" t="str">
        <f t="shared" si="178"/>
        <v>May</v>
      </c>
      <c r="J3821">
        <f t="shared" si="179"/>
        <v>2022</v>
      </c>
      <c r="K3821" t="str">
        <f>IF(Table1[[#This Row],[Age]]&lt;20,"&lt;20",
   IF(Table1[[#This Row],[Age]]&lt;=30,"20-30",
   IF(Table1[[#This Row],[Age]]&lt;=40,"30-40",
   IF(Table1[[#This Row],[Age]]&lt;=50,"40-50",
   IF(Table1[[#This Row],[Age]]&lt;=60,"50-60",
   IF(Table1[[#This Row],[Age]]&lt;=70,"60-70","70+"))))))</f>
        <v>30-40</v>
      </c>
      <c r="L3821" t="str">
        <f t="shared" si="177"/>
        <v>QTY1</v>
      </c>
    </row>
    <row r="3822" spans="1:12" x14ac:dyDescent="0.3">
      <c r="A3822" s="2" t="s">
        <v>3729</v>
      </c>
      <c r="B3822" s="2">
        <v>51</v>
      </c>
      <c r="C3822" s="2" t="s">
        <v>17112</v>
      </c>
      <c r="D3822" s="2" t="s">
        <v>24420</v>
      </c>
      <c r="E3822" s="2">
        <v>1259.81</v>
      </c>
      <c r="F3822" s="2">
        <v>96</v>
      </c>
      <c r="G3822" s="2">
        <v>120941.75999999999</v>
      </c>
      <c r="H3822" s="3" t="s">
        <v>25024</v>
      </c>
      <c r="I3822" s="7" t="str">
        <f t="shared" si="178"/>
        <v>May</v>
      </c>
      <c r="J3822">
        <f t="shared" si="179"/>
        <v>2022</v>
      </c>
      <c r="K3822" t="str">
        <f>IF(Table1[[#This Row],[Age]]&lt;20,"&lt;20",
   IF(Table1[[#This Row],[Age]]&lt;=30,"20-30",
   IF(Table1[[#This Row],[Age]]&lt;=40,"30-40",
   IF(Table1[[#This Row],[Age]]&lt;=50,"40-50",
   IF(Table1[[#This Row],[Age]]&lt;=60,"50-60",
   IF(Table1[[#This Row],[Age]]&lt;=70,"60-70","70+"))))))</f>
        <v>50-60</v>
      </c>
      <c r="L3822" t="str">
        <f t="shared" si="177"/>
        <v>QTY1</v>
      </c>
    </row>
    <row r="3823" spans="1:12" x14ac:dyDescent="0.3">
      <c r="A3823" s="2" t="s">
        <v>3730</v>
      </c>
      <c r="B3823" s="2">
        <v>39</v>
      </c>
      <c r="C3823" s="2" t="s">
        <v>17113</v>
      </c>
      <c r="D3823" s="2" t="s">
        <v>24594</v>
      </c>
      <c r="E3823" s="2">
        <v>7376.3</v>
      </c>
      <c r="F3823" s="2">
        <v>2</v>
      </c>
      <c r="G3823" s="2">
        <v>14752.6</v>
      </c>
      <c r="H3823" s="3" t="s">
        <v>25024</v>
      </c>
      <c r="I3823" s="7" t="str">
        <f t="shared" si="178"/>
        <v>May</v>
      </c>
      <c r="J3823">
        <f t="shared" si="179"/>
        <v>2022</v>
      </c>
      <c r="K3823" t="str">
        <f>IF(Table1[[#This Row],[Age]]&lt;20,"&lt;20",
   IF(Table1[[#This Row],[Age]]&lt;=30,"20-30",
   IF(Table1[[#This Row],[Age]]&lt;=40,"30-40",
   IF(Table1[[#This Row],[Age]]&lt;=50,"40-50",
   IF(Table1[[#This Row],[Age]]&lt;=60,"50-60",
   IF(Table1[[#This Row],[Age]]&lt;=70,"60-70","70+"))))))</f>
        <v>30-40</v>
      </c>
      <c r="L3823" t="str">
        <f t="shared" si="177"/>
        <v>QTY1</v>
      </c>
    </row>
    <row r="3824" spans="1:12" x14ac:dyDescent="0.3">
      <c r="A3824" s="2" t="s">
        <v>3731</v>
      </c>
      <c r="B3824" s="2">
        <v>48</v>
      </c>
      <c r="C3824" s="2" t="s">
        <v>17114</v>
      </c>
      <c r="D3824" s="2" t="s">
        <v>24579</v>
      </c>
      <c r="E3824" s="2">
        <v>5251.19</v>
      </c>
      <c r="F3824" s="2">
        <v>98</v>
      </c>
      <c r="G3824" s="2">
        <v>514616.62</v>
      </c>
      <c r="H3824" s="3" t="s">
        <v>25024</v>
      </c>
      <c r="I3824" s="7" t="str">
        <f t="shared" si="178"/>
        <v>May</v>
      </c>
      <c r="J3824">
        <f t="shared" si="179"/>
        <v>2022</v>
      </c>
      <c r="K3824" t="str">
        <f>IF(Table1[[#This Row],[Age]]&lt;20,"&lt;20",
   IF(Table1[[#This Row],[Age]]&lt;=30,"20-30",
   IF(Table1[[#This Row],[Age]]&lt;=40,"30-40",
   IF(Table1[[#This Row],[Age]]&lt;=50,"40-50",
   IF(Table1[[#This Row],[Age]]&lt;=60,"50-60",
   IF(Table1[[#This Row],[Age]]&lt;=70,"60-70","70+"))))))</f>
        <v>40-50</v>
      </c>
      <c r="L3824" t="str">
        <f t="shared" si="177"/>
        <v>QTY1</v>
      </c>
    </row>
    <row r="3825" spans="1:12" x14ac:dyDescent="0.3">
      <c r="A3825" s="2" t="s">
        <v>3732</v>
      </c>
      <c r="B3825" s="2">
        <v>44</v>
      </c>
      <c r="C3825" s="2" t="s">
        <v>17115</v>
      </c>
      <c r="D3825" s="2" t="s">
        <v>24546</v>
      </c>
      <c r="E3825" s="2">
        <v>927.41</v>
      </c>
      <c r="F3825" s="2">
        <v>78</v>
      </c>
      <c r="G3825" s="2">
        <v>72337.98</v>
      </c>
      <c r="H3825" s="3" t="s">
        <v>25025</v>
      </c>
      <c r="I3825" s="7" t="str">
        <f t="shared" si="178"/>
        <v>May</v>
      </c>
      <c r="J3825">
        <f t="shared" si="179"/>
        <v>2022</v>
      </c>
      <c r="K3825" t="str">
        <f>IF(Table1[[#This Row],[Age]]&lt;20,"&lt;20",
   IF(Table1[[#This Row],[Age]]&lt;=30,"20-30",
   IF(Table1[[#This Row],[Age]]&lt;=40,"30-40",
   IF(Table1[[#This Row],[Age]]&lt;=50,"40-50",
   IF(Table1[[#This Row],[Age]]&lt;=60,"50-60",
   IF(Table1[[#This Row],[Age]]&lt;=70,"60-70","70+"))))))</f>
        <v>40-50</v>
      </c>
      <c r="L3825" t="str">
        <f t="shared" si="177"/>
        <v>QTY1</v>
      </c>
    </row>
    <row r="3826" spans="1:12" x14ac:dyDescent="0.3">
      <c r="A3826" s="2" t="s">
        <v>3733</v>
      </c>
      <c r="B3826" s="2">
        <v>29</v>
      </c>
      <c r="C3826" s="2" t="s">
        <v>17116</v>
      </c>
      <c r="D3826" s="2" t="s">
        <v>24623</v>
      </c>
      <c r="E3826" s="2">
        <v>3097.9</v>
      </c>
      <c r="F3826" s="2">
        <v>12</v>
      </c>
      <c r="G3826" s="2">
        <v>37174.800000000003</v>
      </c>
      <c r="H3826" s="3" t="s">
        <v>25025</v>
      </c>
      <c r="I3826" s="7" t="str">
        <f t="shared" si="178"/>
        <v>May</v>
      </c>
      <c r="J3826">
        <f t="shared" si="179"/>
        <v>2022</v>
      </c>
      <c r="K3826" t="str">
        <f>IF(Table1[[#This Row],[Age]]&lt;20,"&lt;20",
   IF(Table1[[#This Row],[Age]]&lt;=30,"20-30",
   IF(Table1[[#This Row],[Age]]&lt;=40,"30-40",
   IF(Table1[[#This Row],[Age]]&lt;=50,"40-50",
   IF(Table1[[#This Row],[Age]]&lt;=60,"50-60",
   IF(Table1[[#This Row],[Age]]&lt;=70,"60-70","70+"))))))</f>
        <v>20-30</v>
      </c>
      <c r="L3826" t="str">
        <f t="shared" si="177"/>
        <v>QTY1</v>
      </c>
    </row>
    <row r="3827" spans="1:12" x14ac:dyDescent="0.3">
      <c r="A3827" s="2" t="s">
        <v>3734</v>
      </c>
      <c r="B3827" s="2">
        <v>53</v>
      </c>
      <c r="C3827" s="2" t="s">
        <v>17117</v>
      </c>
      <c r="D3827" s="2" t="s">
        <v>24543</v>
      </c>
      <c r="E3827" s="2">
        <v>6719.55</v>
      </c>
      <c r="F3827" s="2">
        <v>15</v>
      </c>
      <c r="G3827" s="2">
        <v>100793.25</v>
      </c>
      <c r="H3827" s="3" t="s">
        <v>25025</v>
      </c>
      <c r="I3827" s="7" t="str">
        <f t="shared" si="178"/>
        <v>May</v>
      </c>
      <c r="J3827">
        <f t="shared" si="179"/>
        <v>2022</v>
      </c>
      <c r="K3827" t="str">
        <f>IF(Table1[[#This Row],[Age]]&lt;20,"&lt;20",
   IF(Table1[[#This Row],[Age]]&lt;=30,"20-30",
   IF(Table1[[#This Row],[Age]]&lt;=40,"30-40",
   IF(Table1[[#This Row],[Age]]&lt;=50,"40-50",
   IF(Table1[[#This Row],[Age]]&lt;=60,"50-60",
   IF(Table1[[#This Row],[Age]]&lt;=70,"60-70","70+"))))))</f>
        <v>50-60</v>
      </c>
      <c r="L3827" t="str">
        <f t="shared" si="177"/>
        <v>QTY1</v>
      </c>
    </row>
    <row r="3828" spans="1:12" x14ac:dyDescent="0.3">
      <c r="A3828" s="2" t="s">
        <v>3735</v>
      </c>
      <c r="B3828" s="2">
        <v>48</v>
      </c>
      <c r="C3828" s="2" t="s">
        <v>17118</v>
      </c>
      <c r="D3828" s="2" t="s">
        <v>24610</v>
      </c>
      <c r="E3828" s="2">
        <v>966.49</v>
      </c>
      <c r="F3828" s="2">
        <v>52</v>
      </c>
      <c r="G3828" s="2">
        <v>50257.48</v>
      </c>
      <c r="H3828" s="3" t="s">
        <v>25025</v>
      </c>
      <c r="I3828" s="7" t="str">
        <f t="shared" si="178"/>
        <v>May</v>
      </c>
      <c r="J3828">
        <f t="shared" si="179"/>
        <v>2022</v>
      </c>
      <c r="K3828" t="str">
        <f>IF(Table1[[#This Row],[Age]]&lt;20,"&lt;20",
   IF(Table1[[#This Row],[Age]]&lt;=30,"20-30",
   IF(Table1[[#This Row],[Age]]&lt;=40,"30-40",
   IF(Table1[[#This Row],[Age]]&lt;=50,"40-50",
   IF(Table1[[#This Row],[Age]]&lt;=60,"50-60",
   IF(Table1[[#This Row],[Age]]&lt;=70,"60-70","70+"))))))</f>
        <v>40-50</v>
      </c>
      <c r="L3828" t="str">
        <f t="shared" si="177"/>
        <v>QTY1</v>
      </c>
    </row>
    <row r="3829" spans="1:12" x14ac:dyDescent="0.3">
      <c r="A3829" s="2" t="s">
        <v>3736</v>
      </c>
      <c r="B3829" s="2">
        <v>41</v>
      </c>
      <c r="C3829" s="2" t="s">
        <v>17119</v>
      </c>
      <c r="D3829" s="2" t="s">
        <v>24458</v>
      </c>
      <c r="E3829" s="2">
        <v>3946.75</v>
      </c>
      <c r="F3829" s="2">
        <v>11</v>
      </c>
      <c r="G3829" s="2">
        <v>43414.25</v>
      </c>
      <c r="H3829" s="3" t="s">
        <v>25025</v>
      </c>
      <c r="I3829" s="7" t="str">
        <f t="shared" si="178"/>
        <v>May</v>
      </c>
      <c r="J3829">
        <f t="shared" si="179"/>
        <v>2022</v>
      </c>
      <c r="K3829" t="str">
        <f>IF(Table1[[#This Row],[Age]]&lt;20,"&lt;20",
   IF(Table1[[#This Row],[Age]]&lt;=30,"20-30",
   IF(Table1[[#This Row],[Age]]&lt;=40,"30-40",
   IF(Table1[[#This Row],[Age]]&lt;=50,"40-50",
   IF(Table1[[#This Row],[Age]]&lt;=60,"50-60",
   IF(Table1[[#This Row],[Age]]&lt;=70,"60-70","70+"))))))</f>
        <v>40-50</v>
      </c>
      <c r="L3829" t="str">
        <f t="shared" si="177"/>
        <v>QTY1</v>
      </c>
    </row>
    <row r="3830" spans="1:12" x14ac:dyDescent="0.3">
      <c r="A3830" s="2" t="s">
        <v>3737</v>
      </c>
      <c r="B3830" s="2">
        <v>40</v>
      </c>
      <c r="C3830" s="2" t="s">
        <v>13776</v>
      </c>
      <c r="D3830" s="2" t="s">
        <v>24597</v>
      </c>
      <c r="E3830" s="2">
        <v>5380.54</v>
      </c>
      <c r="F3830" s="2">
        <v>7</v>
      </c>
      <c r="G3830" s="2">
        <v>37663.78</v>
      </c>
      <c r="H3830" s="3" t="s">
        <v>25025</v>
      </c>
      <c r="I3830" s="7" t="str">
        <f t="shared" si="178"/>
        <v>May</v>
      </c>
      <c r="J3830">
        <f t="shared" si="179"/>
        <v>2022</v>
      </c>
      <c r="K3830" t="str">
        <f>IF(Table1[[#This Row],[Age]]&lt;20,"&lt;20",
   IF(Table1[[#This Row],[Age]]&lt;=30,"20-30",
   IF(Table1[[#This Row],[Age]]&lt;=40,"30-40",
   IF(Table1[[#This Row],[Age]]&lt;=50,"40-50",
   IF(Table1[[#This Row],[Age]]&lt;=60,"50-60",
   IF(Table1[[#This Row],[Age]]&lt;=70,"60-70","70+"))))))</f>
        <v>30-40</v>
      </c>
      <c r="L3830" t="str">
        <f t="shared" si="177"/>
        <v>QTY1</v>
      </c>
    </row>
    <row r="3831" spans="1:12" x14ac:dyDescent="0.3">
      <c r="A3831" s="2" t="s">
        <v>3738</v>
      </c>
      <c r="B3831" s="2">
        <v>26</v>
      </c>
      <c r="C3831" s="2" t="s">
        <v>16515</v>
      </c>
      <c r="D3831" s="2" t="s">
        <v>24424</v>
      </c>
      <c r="E3831" s="2">
        <v>4450.1899999999996</v>
      </c>
      <c r="F3831" s="2">
        <v>66</v>
      </c>
      <c r="G3831" s="2">
        <v>293712.53999999998</v>
      </c>
      <c r="H3831" s="3" t="s">
        <v>25025</v>
      </c>
      <c r="I3831" s="7" t="str">
        <f t="shared" si="178"/>
        <v>May</v>
      </c>
      <c r="J3831">
        <f t="shared" si="179"/>
        <v>2022</v>
      </c>
      <c r="K3831" t="str">
        <f>IF(Table1[[#This Row],[Age]]&lt;20,"&lt;20",
   IF(Table1[[#This Row],[Age]]&lt;=30,"20-30",
   IF(Table1[[#This Row],[Age]]&lt;=40,"30-40",
   IF(Table1[[#This Row],[Age]]&lt;=50,"40-50",
   IF(Table1[[#This Row],[Age]]&lt;=60,"50-60",
   IF(Table1[[#This Row],[Age]]&lt;=70,"60-70","70+"))))))</f>
        <v>20-30</v>
      </c>
      <c r="L3831" t="str">
        <f t="shared" si="177"/>
        <v>QTY1</v>
      </c>
    </row>
    <row r="3832" spans="1:12" x14ac:dyDescent="0.3">
      <c r="A3832" s="2" t="s">
        <v>3739</v>
      </c>
      <c r="B3832" s="2">
        <v>48</v>
      </c>
      <c r="C3832" s="2" t="s">
        <v>15104</v>
      </c>
      <c r="D3832" s="2" t="s">
        <v>24500</v>
      </c>
      <c r="E3832" s="2">
        <v>9691.4500000000007</v>
      </c>
      <c r="F3832" s="2">
        <v>81</v>
      </c>
      <c r="G3832" s="2">
        <v>785007.45</v>
      </c>
      <c r="H3832" s="3" t="s">
        <v>25025</v>
      </c>
      <c r="I3832" s="7" t="str">
        <f t="shared" si="178"/>
        <v>May</v>
      </c>
      <c r="J3832">
        <f t="shared" si="179"/>
        <v>2022</v>
      </c>
      <c r="K3832" t="str">
        <f>IF(Table1[[#This Row],[Age]]&lt;20,"&lt;20",
   IF(Table1[[#This Row],[Age]]&lt;=30,"20-30",
   IF(Table1[[#This Row],[Age]]&lt;=40,"30-40",
   IF(Table1[[#This Row],[Age]]&lt;=50,"40-50",
   IF(Table1[[#This Row],[Age]]&lt;=60,"50-60",
   IF(Table1[[#This Row],[Age]]&lt;=70,"60-70","70+"))))))</f>
        <v>40-50</v>
      </c>
      <c r="L3832" t="str">
        <f t="shared" si="177"/>
        <v>QTY1</v>
      </c>
    </row>
    <row r="3833" spans="1:12" x14ac:dyDescent="0.3">
      <c r="A3833" s="2" t="s">
        <v>3740</v>
      </c>
      <c r="B3833" s="2">
        <v>39</v>
      </c>
      <c r="C3833" s="2" t="s">
        <v>17120</v>
      </c>
      <c r="D3833" s="2" t="s">
        <v>24431</v>
      </c>
      <c r="E3833" s="2">
        <v>7195.03</v>
      </c>
      <c r="F3833" s="2">
        <v>45</v>
      </c>
      <c r="G3833" s="2">
        <v>323776.34999999998</v>
      </c>
      <c r="H3833" s="3" t="s">
        <v>25025</v>
      </c>
      <c r="I3833" s="7" t="str">
        <f t="shared" si="178"/>
        <v>May</v>
      </c>
      <c r="J3833">
        <f t="shared" si="179"/>
        <v>2022</v>
      </c>
      <c r="K3833" t="str">
        <f>IF(Table1[[#This Row],[Age]]&lt;20,"&lt;20",
   IF(Table1[[#This Row],[Age]]&lt;=30,"20-30",
   IF(Table1[[#This Row],[Age]]&lt;=40,"30-40",
   IF(Table1[[#This Row],[Age]]&lt;=50,"40-50",
   IF(Table1[[#This Row],[Age]]&lt;=60,"50-60",
   IF(Table1[[#This Row],[Age]]&lt;=70,"60-70","70+"))))))</f>
        <v>30-40</v>
      </c>
      <c r="L3833" t="str">
        <f t="shared" si="177"/>
        <v>QTY1</v>
      </c>
    </row>
    <row r="3834" spans="1:12" x14ac:dyDescent="0.3">
      <c r="A3834" s="2" t="s">
        <v>3741</v>
      </c>
      <c r="B3834" s="2">
        <v>60</v>
      </c>
      <c r="C3834" s="2" t="s">
        <v>15130</v>
      </c>
      <c r="D3834" s="2" t="s">
        <v>24492</v>
      </c>
      <c r="E3834" s="2">
        <v>7127.45</v>
      </c>
      <c r="F3834" s="2">
        <v>46</v>
      </c>
      <c r="G3834" s="2">
        <v>327862.7</v>
      </c>
      <c r="H3834" s="3" t="s">
        <v>25025</v>
      </c>
      <c r="I3834" s="7" t="str">
        <f t="shared" si="178"/>
        <v>May</v>
      </c>
      <c r="J3834">
        <f t="shared" si="179"/>
        <v>2022</v>
      </c>
      <c r="K3834" t="str">
        <f>IF(Table1[[#This Row],[Age]]&lt;20,"&lt;20",
   IF(Table1[[#This Row],[Age]]&lt;=30,"20-30",
   IF(Table1[[#This Row],[Age]]&lt;=40,"30-40",
   IF(Table1[[#This Row],[Age]]&lt;=50,"40-50",
   IF(Table1[[#This Row],[Age]]&lt;=60,"50-60",
   IF(Table1[[#This Row],[Age]]&lt;=70,"60-70","70+"))))))</f>
        <v>50-60</v>
      </c>
      <c r="L3834" t="str">
        <f t="shared" si="177"/>
        <v>QTY1</v>
      </c>
    </row>
    <row r="3835" spans="1:12" x14ac:dyDescent="0.3">
      <c r="A3835" s="2" t="s">
        <v>3742</v>
      </c>
      <c r="B3835" s="2">
        <v>23</v>
      </c>
      <c r="C3835" s="2" t="s">
        <v>17121</v>
      </c>
      <c r="D3835" s="2" t="s">
        <v>24418</v>
      </c>
      <c r="E3835" s="2">
        <v>7644.74</v>
      </c>
      <c r="F3835" s="2">
        <v>68</v>
      </c>
      <c r="G3835" s="2">
        <v>519842.32</v>
      </c>
      <c r="H3835" s="3" t="s">
        <v>25025</v>
      </c>
      <c r="I3835" s="7" t="str">
        <f t="shared" si="178"/>
        <v>May</v>
      </c>
      <c r="J3835">
        <f t="shared" si="179"/>
        <v>2022</v>
      </c>
      <c r="K3835" t="str">
        <f>IF(Table1[[#This Row],[Age]]&lt;20,"&lt;20",
   IF(Table1[[#This Row],[Age]]&lt;=30,"20-30",
   IF(Table1[[#This Row],[Age]]&lt;=40,"30-40",
   IF(Table1[[#This Row],[Age]]&lt;=50,"40-50",
   IF(Table1[[#This Row],[Age]]&lt;=60,"50-60",
   IF(Table1[[#This Row],[Age]]&lt;=70,"60-70","70+"))))))</f>
        <v>20-30</v>
      </c>
      <c r="L3835" t="str">
        <f t="shared" si="177"/>
        <v>QTY1</v>
      </c>
    </row>
    <row r="3836" spans="1:12" x14ac:dyDescent="0.3">
      <c r="A3836" s="2" t="s">
        <v>3743</v>
      </c>
      <c r="B3836" s="2">
        <v>51</v>
      </c>
      <c r="C3836" s="2" t="s">
        <v>17122</v>
      </c>
      <c r="D3836" s="2" t="s">
        <v>24526</v>
      </c>
      <c r="E3836" s="2">
        <v>3496.68</v>
      </c>
      <c r="F3836" s="2">
        <v>68</v>
      </c>
      <c r="G3836" s="2">
        <v>237774.24</v>
      </c>
      <c r="H3836" s="3" t="s">
        <v>25025</v>
      </c>
      <c r="I3836" s="7" t="str">
        <f t="shared" si="178"/>
        <v>May</v>
      </c>
      <c r="J3836">
        <f t="shared" si="179"/>
        <v>2022</v>
      </c>
      <c r="K3836" t="str">
        <f>IF(Table1[[#This Row],[Age]]&lt;20,"&lt;20",
   IF(Table1[[#This Row],[Age]]&lt;=30,"20-30",
   IF(Table1[[#This Row],[Age]]&lt;=40,"30-40",
   IF(Table1[[#This Row],[Age]]&lt;=50,"40-50",
   IF(Table1[[#This Row],[Age]]&lt;=60,"50-60",
   IF(Table1[[#This Row],[Age]]&lt;=70,"60-70","70+"))))))</f>
        <v>50-60</v>
      </c>
      <c r="L3836" t="str">
        <f t="shared" si="177"/>
        <v>QTY1</v>
      </c>
    </row>
    <row r="3837" spans="1:12" x14ac:dyDescent="0.3">
      <c r="A3837" s="2" t="s">
        <v>3744</v>
      </c>
      <c r="B3837" s="2">
        <v>23</v>
      </c>
      <c r="C3837" s="2" t="s">
        <v>17123</v>
      </c>
      <c r="D3837" s="2" t="s">
        <v>24549</v>
      </c>
      <c r="E3837" s="2">
        <v>1284.21</v>
      </c>
      <c r="F3837" s="2">
        <v>58</v>
      </c>
      <c r="G3837" s="2">
        <v>74484.179999999993</v>
      </c>
      <c r="H3837" s="3" t="s">
        <v>25025</v>
      </c>
      <c r="I3837" s="7" t="str">
        <f t="shared" si="178"/>
        <v>May</v>
      </c>
      <c r="J3837">
        <f t="shared" si="179"/>
        <v>2022</v>
      </c>
      <c r="K3837" t="str">
        <f>IF(Table1[[#This Row],[Age]]&lt;20,"&lt;20",
   IF(Table1[[#This Row],[Age]]&lt;=30,"20-30",
   IF(Table1[[#This Row],[Age]]&lt;=40,"30-40",
   IF(Table1[[#This Row],[Age]]&lt;=50,"40-50",
   IF(Table1[[#This Row],[Age]]&lt;=60,"50-60",
   IF(Table1[[#This Row],[Age]]&lt;=70,"60-70","70+"))))))</f>
        <v>20-30</v>
      </c>
      <c r="L3837" t="str">
        <f t="shared" si="177"/>
        <v>QTY1</v>
      </c>
    </row>
    <row r="3838" spans="1:12" x14ac:dyDescent="0.3">
      <c r="A3838" s="2" t="s">
        <v>3745</v>
      </c>
      <c r="B3838" s="2">
        <v>61</v>
      </c>
      <c r="C3838" s="2" t="s">
        <v>17124</v>
      </c>
      <c r="D3838" s="2" t="s">
        <v>24638</v>
      </c>
      <c r="E3838" s="2">
        <v>7766.42</v>
      </c>
      <c r="F3838" s="2">
        <v>91</v>
      </c>
      <c r="G3838" s="2">
        <v>706744.22</v>
      </c>
      <c r="H3838" s="3" t="s">
        <v>25025</v>
      </c>
      <c r="I3838" s="7" t="str">
        <f t="shared" si="178"/>
        <v>May</v>
      </c>
      <c r="J3838">
        <f t="shared" si="179"/>
        <v>2022</v>
      </c>
      <c r="K3838" t="str">
        <f>IF(Table1[[#This Row],[Age]]&lt;20,"&lt;20",
   IF(Table1[[#This Row],[Age]]&lt;=30,"20-30",
   IF(Table1[[#This Row],[Age]]&lt;=40,"30-40",
   IF(Table1[[#This Row],[Age]]&lt;=50,"40-50",
   IF(Table1[[#This Row],[Age]]&lt;=60,"50-60",
   IF(Table1[[#This Row],[Age]]&lt;=70,"60-70","70+"))))))</f>
        <v>60-70</v>
      </c>
      <c r="L3838" t="str">
        <f t="shared" si="177"/>
        <v>QTY1</v>
      </c>
    </row>
    <row r="3839" spans="1:12" x14ac:dyDescent="0.3">
      <c r="A3839" s="2" t="s">
        <v>3746</v>
      </c>
      <c r="B3839" s="2">
        <v>48</v>
      </c>
      <c r="C3839" s="2" t="s">
        <v>14586</v>
      </c>
      <c r="D3839" s="2" t="s">
        <v>24415</v>
      </c>
      <c r="E3839" s="2">
        <v>8604.91</v>
      </c>
      <c r="F3839" s="2">
        <v>84</v>
      </c>
      <c r="G3839" s="2">
        <v>722812.44</v>
      </c>
      <c r="H3839" s="3" t="s">
        <v>25025</v>
      </c>
      <c r="I3839" s="7" t="str">
        <f t="shared" si="178"/>
        <v>May</v>
      </c>
      <c r="J3839">
        <f t="shared" si="179"/>
        <v>2022</v>
      </c>
      <c r="K3839" t="str">
        <f>IF(Table1[[#This Row],[Age]]&lt;20,"&lt;20",
   IF(Table1[[#This Row],[Age]]&lt;=30,"20-30",
   IF(Table1[[#This Row],[Age]]&lt;=40,"30-40",
   IF(Table1[[#This Row],[Age]]&lt;=50,"40-50",
   IF(Table1[[#This Row],[Age]]&lt;=60,"50-60",
   IF(Table1[[#This Row],[Age]]&lt;=70,"60-70","70+"))))))</f>
        <v>40-50</v>
      </c>
      <c r="L3839" t="str">
        <f t="shared" si="177"/>
        <v>QTY1</v>
      </c>
    </row>
    <row r="3840" spans="1:12" x14ac:dyDescent="0.3">
      <c r="A3840" s="2" t="s">
        <v>3747</v>
      </c>
      <c r="B3840" s="2">
        <v>27</v>
      </c>
      <c r="C3840" s="2" t="s">
        <v>17125</v>
      </c>
      <c r="D3840" s="2" t="s">
        <v>24601</v>
      </c>
      <c r="E3840" s="2">
        <v>8039.1</v>
      </c>
      <c r="F3840" s="2">
        <v>1</v>
      </c>
      <c r="G3840" s="2">
        <v>8039.1</v>
      </c>
      <c r="H3840" s="3" t="s">
        <v>25025</v>
      </c>
      <c r="I3840" s="7" t="str">
        <f t="shared" si="178"/>
        <v>May</v>
      </c>
      <c r="J3840">
        <f t="shared" si="179"/>
        <v>2022</v>
      </c>
      <c r="K3840" t="str">
        <f>IF(Table1[[#This Row],[Age]]&lt;20,"&lt;20",
   IF(Table1[[#This Row],[Age]]&lt;=30,"20-30",
   IF(Table1[[#This Row],[Age]]&lt;=40,"30-40",
   IF(Table1[[#This Row],[Age]]&lt;=50,"40-50",
   IF(Table1[[#This Row],[Age]]&lt;=60,"50-60",
   IF(Table1[[#This Row],[Age]]&lt;=70,"60-70","70+"))))))</f>
        <v>20-30</v>
      </c>
      <c r="L3840" t="str">
        <f t="shared" si="177"/>
        <v>QTY1</v>
      </c>
    </row>
    <row r="3841" spans="1:12" x14ac:dyDescent="0.3">
      <c r="A3841" s="2" t="s">
        <v>3748</v>
      </c>
      <c r="B3841" s="2">
        <v>30</v>
      </c>
      <c r="C3841" s="2" t="s">
        <v>17126</v>
      </c>
      <c r="D3841" s="2" t="s">
        <v>24549</v>
      </c>
      <c r="E3841" s="2">
        <v>1852.4</v>
      </c>
      <c r="F3841" s="2">
        <v>9</v>
      </c>
      <c r="G3841" s="2">
        <v>16671.599999999999</v>
      </c>
      <c r="H3841" s="3" t="s">
        <v>25026</v>
      </c>
      <c r="I3841" s="7" t="str">
        <f t="shared" si="178"/>
        <v>May</v>
      </c>
      <c r="J3841">
        <f t="shared" si="179"/>
        <v>2022</v>
      </c>
      <c r="K3841" t="str">
        <f>IF(Table1[[#This Row],[Age]]&lt;20,"&lt;20",
   IF(Table1[[#This Row],[Age]]&lt;=30,"20-30",
   IF(Table1[[#This Row],[Age]]&lt;=40,"30-40",
   IF(Table1[[#This Row],[Age]]&lt;=50,"40-50",
   IF(Table1[[#This Row],[Age]]&lt;=60,"50-60",
   IF(Table1[[#This Row],[Age]]&lt;=70,"60-70","70+"))))))</f>
        <v>20-30</v>
      </c>
      <c r="L3841" t="str">
        <f t="shared" si="177"/>
        <v>QTY1</v>
      </c>
    </row>
    <row r="3842" spans="1:12" x14ac:dyDescent="0.3">
      <c r="A3842" s="2" t="s">
        <v>3749</v>
      </c>
      <c r="B3842" s="2">
        <v>26</v>
      </c>
      <c r="C3842" s="2" t="s">
        <v>17127</v>
      </c>
      <c r="D3842" s="2" t="s">
        <v>24448</v>
      </c>
      <c r="E3842" s="2">
        <v>1134.97</v>
      </c>
      <c r="F3842" s="2">
        <v>27</v>
      </c>
      <c r="G3842" s="2">
        <v>30644.19</v>
      </c>
      <c r="H3842" s="3" t="s">
        <v>25026</v>
      </c>
      <c r="I3842" s="7" t="str">
        <f t="shared" si="178"/>
        <v>May</v>
      </c>
      <c r="J3842">
        <f t="shared" si="179"/>
        <v>2022</v>
      </c>
      <c r="K3842" t="str">
        <f>IF(Table1[[#This Row],[Age]]&lt;20,"&lt;20",
   IF(Table1[[#This Row],[Age]]&lt;=30,"20-30",
   IF(Table1[[#This Row],[Age]]&lt;=40,"30-40",
   IF(Table1[[#This Row],[Age]]&lt;=50,"40-50",
   IF(Table1[[#This Row],[Age]]&lt;=60,"50-60",
   IF(Table1[[#This Row],[Age]]&lt;=70,"60-70","70+"))))))</f>
        <v>20-30</v>
      </c>
      <c r="L3842" t="str">
        <f t="shared" ref="L3842:L3905" si="180">IF(OR(MONTH(H3842)=4, MONTH(H3842)=5, MONTH(H3842)=6, MONTH(H3842)=7), "QTY1",
IF(OR(MONTH(H3842)=8, MONTH(H3842)=9, MONTH(H3842)=10, MONTH(H3842)=11), "QTY2",
IF(OR(MONTH(H3842)=12, MONTH(H3842)=1), "QTY3", "QTY4")))</f>
        <v>QTY1</v>
      </c>
    </row>
    <row r="3843" spans="1:12" x14ac:dyDescent="0.3">
      <c r="A3843" s="2" t="s">
        <v>3750</v>
      </c>
      <c r="B3843" s="2">
        <v>35</v>
      </c>
      <c r="C3843" s="2" t="s">
        <v>17128</v>
      </c>
      <c r="D3843" s="2" t="s">
        <v>24555</v>
      </c>
      <c r="E3843" s="2">
        <v>2880.66</v>
      </c>
      <c r="F3843" s="2">
        <v>21</v>
      </c>
      <c r="G3843" s="2">
        <v>60493.86</v>
      </c>
      <c r="H3843" s="3" t="s">
        <v>25026</v>
      </c>
      <c r="I3843" s="7" t="str">
        <f t="shared" ref="I3843:I3906" si="181">TEXT(H3843,"MMM")</f>
        <v>May</v>
      </c>
      <c r="J3843">
        <f t="shared" ref="J3843:J3906" si="182">YEAR(H3843)</f>
        <v>2022</v>
      </c>
      <c r="K3843" t="str">
        <f>IF(Table1[[#This Row],[Age]]&lt;20,"&lt;20",
   IF(Table1[[#This Row],[Age]]&lt;=30,"20-30",
   IF(Table1[[#This Row],[Age]]&lt;=40,"30-40",
   IF(Table1[[#This Row],[Age]]&lt;=50,"40-50",
   IF(Table1[[#This Row],[Age]]&lt;=60,"50-60",
   IF(Table1[[#This Row],[Age]]&lt;=70,"60-70","70+"))))))</f>
        <v>30-40</v>
      </c>
      <c r="L3843" t="str">
        <f t="shared" si="180"/>
        <v>QTY1</v>
      </c>
    </row>
    <row r="3844" spans="1:12" x14ac:dyDescent="0.3">
      <c r="A3844" s="2" t="s">
        <v>3751</v>
      </c>
      <c r="B3844" s="2">
        <v>45</v>
      </c>
      <c r="C3844" s="2" t="s">
        <v>17129</v>
      </c>
      <c r="D3844" s="2" t="s">
        <v>24441</v>
      </c>
      <c r="E3844" s="2">
        <v>4435.5200000000004</v>
      </c>
      <c r="F3844" s="2">
        <v>6</v>
      </c>
      <c r="G3844" s="2">
        <v>26613.119999999999</v>
      </c>
      <c r="H3844" s="3" t="s">
        <v>25026</v>
      </c>
      <c r="I3844" s="7" t="str">
        <f t="shared" si="181"/>
        <v>May</v>
      </c>
      <c r="J3844">
        <f t="shared" si="182"/>
        <v>2022</v>
      </c>
      <c r="K3844" t="str">
        <f>IF(Table1[[#This Row],[Age]]&lt;20,"&lt;20",
   IF(Table1[[#This Row],[Age]]&lt;=30,"20-30",
   IF(Table1[[#This Row],[Age]]&lt;=40,"30-40",
   IF(Table1[[#This Row],[Age]]&lt;=50,"40-50",
   IF(Table1[[#This Row],[Age]]&lt;=60,"50-60",
   IF(Table1[[#This Row],[Age]]&lt;=70,"60-70","70+"))))))</f>
        <v>40-50</v>
      </c>
      <c r="L3844" t="str">
        <f t="shared" si="180"/>
        <v>QTY1</v>
      </c>
    </row>
    <row r="3845" spans="1:12" x14ac:dyDescent="0.3">
      <c r="A3845" s="2" t="s">
        <v>3752</v>
      </c>
      <c r="B3845" s="2">
        <v>56</v>
      </c>
      <c r="C3845" s="2" t="s">
        <v>17130</v>
      </c>
      <c r="D3845" s="2" t="s">
        <v>24482</v>
      </c>
      <c r="E3845" s="2">
        <v>3774.95</v>
      </c>
      <c r="F3845" s="2">
        <v>73</v>
      </c>
      <c r="G3845" s="2">
        <v>275571.34999999998</v>
      </c>
      <c r="H3845" s="3" t="s">
        <v>25026</v>
      </c>
      <c r="I3845" s="7" t="str">
        <f t="shared" si="181"/>
        <v>May</v>
      </c>
      <c r="J3845">
        <f t="shared" si="182"/>
        <v>2022</v>
      </c>
      <c r="K3845" t="str">
        <f>IF(Table1[[#This Row],[Age]]&lt;20,"&lt;20",
   IF(Table1[[#This Row],[Age]]&lt;=30,"20-30",
   IF(Table1[[#This Row],[Age]]&lt;=40,"30-40",
   IF(Table1[[#This Row],[Age]]&lt;=50,"40-50",
   IF(Table1[[#This Row],[Age]]&lt;=60,"50-60",
   IF(Table1[[#This Row],[Age]]&lt;=70,"60-70","70+"))))))</f>
        <v>50-60</v>
      </c>
      <c r="L3845" t="str">
        <f t="shared" si="180"/>
        <v>QTY1</v>
      </c>
    </row>
    <row r="3846" spans="1:12" x14ac:dyDescent="0.3">
      <c r="A3846" s="2" t="s">
        <v>3753</v>
      </c>
      <c r="B3846" s="2">
        <v>51</v>
      </c>
      <c r="C3846" s="2" t="s">
        <v>17131</v>
      </c>
      <c r="D3846" s="2" t="s">
        <v>24479</v>
      </c>
      <c r="E3846" s="2">
        <v>1125</v>
      </c>
      <c r="F3846" s="2">
        <v>24</v>
      </c>
      <c r="G3846" s="2">
        <v>27000</v>
      </c>
      <c r="H3846" s="3" t="s">
        <v>25026</v>
      </c>
      <c r="I3846" s="7" t="str">
        <f t="shared" si="181"/>
        <v>May</v>
      </c>
      <c r="J3846">
        <f t="shared" si="182"/>
        <v>2022</v>
      </c>
      <c r="K3846" t="str">
        <f>IF(Table1[[#This Row],[Age]]&lt;20,"&lt;20",
   IF(Table1[[#This Row],[Age]]&lt;=30,"20-30",
   IF(Table1[[#This Row],[Age]]&lt;=40,"30-40",
   IF(Table1[[#This Row],[Age]]&lt;=50,"40-50",
   IF(Table1[[#This Row],[Age]]&lt;=60,"50-60",
   IF(Table1[[#This Row],[Age]]&lt;=70,"60-70","70+"))))))</f>
        <v>50-60</v>
      </c>
      <c r="L3846" t="str">
        <f t="shared" si="180"/>
        <v>QTY1</v>
      </c>
    </row>
    <row r="3847" spans="1:12" x14ac:dyDescent="0.3">
      <c r="A3847" s="2" t="s">
        <v>3754</v>
      </c>
      <c r="B3847" s="2">
        <v>24</v>
      </c>
      <c r="C3847" s="2" t="s">
        <v>17132</v>
      </c>
      <c r="D3847" s="2" t="s">
        <v>24630</v>
      </c>
      <c r="E3847" s="2">
        <v>9725.94</v>
      </c>
      <c r="F3847" s="2">
        <v>28</v>
      </c>
      <c r="G3847" s="2">
        <v>272326.32</v>
      </c>
      <c r="H3847" s="3" t="s">
        <v>25026</v>
      </c>
      <c r="I3847" s="7" t="str">
        <f t="shared" si="181"/>
        <v>May</v>
      </c>
      <c r="J3847">
        <f t="shared" si="182"/>
        <v>2022</v>
      </c>
      <c r="K3847" t="str">
        <f>IF(Table1[[#This Row],[Age]]&lt;20,"&lt;20",
   IF(Table1[[#This Row],[Age]]&lt;=30,"20-30",
   IF(Table1[[#This Row],[Age]]&lt;=40,"30-40",
   IF(Table1[[#This Row],[Age]]&lt;=50,"40-50",
   IF(Table1[[#This Row],[Age]]&lt;=60,"50-60",
   IF(Table1[[#This Row],[Age]]&lt;=70,"60-70","70+"))))))</f>
        <v>20-30</v>
      </c>
      <c r="L3847" t="str">
        <f t="shared" si="180"/>
        <v>QTY1</v>
      </c>
    </row>
    <row r="3848" spans="1:12" x14ac:dyDescent="0.3">
      <c r="A3848" s="2" t="s">
        <v>3755</v>
      </c>
      <c r="B3848" s="2">
        <v>49</v>
      </c>
      <c r="C3848" s="2" t="s">
        <v>17133</v>
      </c>
      <c r="D3848" s="2" t="s">
        <v>24610</v>
      </c>
      <c r="E3848" s="2">
        <v>9410.2999999999993</v>
      </c>
      <c r="F3848" s="2">
        <v>17</v>
      </c>
      <c r="G3848" s="2">
        <v>159975.1</v>
      </c>
      <c r="H3848" s="3" t="s">
        <v>25026</v>
      </c>
      <c r="I3848" s="7" t="str">
        <f t="shared" si="181"/>
        <v>May</v>
      </c>
      <c r="J3848">
        <f t="shared" si="182"/>
        <v>2022</v>
      </c>
      <c r="K3848" t="str">
        <f>IF(Table1[[#This Row],[Age]]&lt;20,"&lt;20",
   IF(Table1[[#This Row],[Age]]&lt;=30,"20-30",
   IF(Table1[[#This Row],[Age]]&lt;=40,"30-40",
   IF(Table1[[#This Row],[Age]]&lt;=50,"40-50",
   IF(Table1[[#This Row],[Age]]&lt;=60,"50-60",
   IF(Table1[[#This Row],[Age]]&lt;=70,"60-70","70+"))))))</f>
        <v>40-50</v>
      </c>
      <c r="L3848" t="str">
        <f t="shared" si="180"/>
        <v>QTY1</v>
      </c>
    </row>
    <row r="3849" spans="1:12" x14ac:dyDescent="0.3">
      <c r="A3849" s="2" t="s">
        <v>3756</v>
      </c>
      <c r="B3849" s="2">
        <v>22</v>
      </c>
      <c r="C3849" s="2" t="s">
        <v>17134</v>
      </c>
      <c r="D3849" s="2" t="s">
        <v>24504</v>
      </c>
      <c r="E3849" s="2">
        <v>696.68</v>
      </c>
      <c r="F3849" s="2">
        <v>100</v>
      </c>
      <c r="G3849" s="2">
        <v>69668</v>
      </c>
      <c r="H3849" s="3" t="s">
        <v>25026</v>
      </c>
      <c r="I3849" s="7" t="str">
        <f t="shared" si="181"/>
        <v>May</v>
      </c>
      <c r="J3849">
        <f t="shared" si="182"/>
        <v>2022</v>
      </c>
      <c r="K3849" t="str">
        <f>IF(Table1[[#This Row],[Age]]&lt;20,"&lt;20",
   IF(Table1[[#This Row],[Age]]&lt;=30,"20-30",
   IF(Table1[[#This Row],[Age]]&lt;=40,"30-40",
   IF(Table1[[#This Row],[Age]]&lt;=50,"40-50",
   IF(Table1[[#This Row],[Age]]&lt;=60,"50-60",
   IF(Table1[[#This Row],[Age]]&lt;=70,"60-70","70+"))))))</f>
        <v>20-30</v>
      </c>
      <c r="L3849" t="str">
        <f t="shared" si="180"/>
        <v>QTY1</v>
      </c>
    </row>
    <row r="3850" spans="1:12" x14ac:dyDescent="0.3">
      <c r="A3850" s="2" t="s">
        <v>3757</v>
      </c>
      <c r="B3850" s="2">
        <v>25</v>
      </c>
      <c r="C3850" s="2" t="s">
        <v>17135</v>
      </c>
      <c r="D3850" s="2" t="s">
        <v>24439</v>
      </c>
      <c r="E3850" s="2">
        <v>3827.75</v>
      </c>
      <c r="F3850" s="2">
        <v>27</v>
      </c>
      <c r="G3850" s="2">
        <v>103349.25</v>
      </c>
      <c r="H3850" s="3" t="s">
        <v>25026</v>
      </c>
      <c r="I3850" s="7" t="str">
        <f t="shared" si="181"/>
        <v>May</v>
      </c>
      <c r="J3850">
        <f t="shared" si="182"/>
        <v>2022</v>
      </c>
      <c r="K3850" t="str">
        <f>IF(Table1[[#This Row],[Age]]&lt;20,"&lt;20",
   IF(Table1[[#This Row],[Age]]&lt;=30,"20-30",
   IF(Table1[[#This Row],[Age]]&lt;=40,"30-40",
   IF(Table1[[#This Row],[Age]]&lt;=50,"40-50",
   IF(Table1[[#This Row],[Age]]&lt;=60,"50-60",
   IF(Table1[[#This Row],[Age]]&lt;=70,"60-70","70+"))))))</f>
        <v>20-30</v>
      </c>
      <c r="L3850" t="str">
        <f t="shared" si="180"/>
        <v>QTY1</v>
      </c>
    </row>
    <row r="3851" spans="1:12" x14ac:dyDescent="0.3">
      <c r="A3851" s="2" t="s">
        <v>3758</v>
      </c>
      <c r="B3851" s="2">
        <v>62</v>
      </c>
      <c r="C3851" s="2" t="s">
        <v>17136</v>
      </c>
      <c r="D3851" s="2" t="s">
        <v>24566</v>
      </c>
      <c r="E3851" s="2">
        <v>6821.8</v>
      </c>
      <c r="F3851" s="2">
        <v>27</v>
      </c>
      <c r="G3851" s="2">
        <v>184188.6</v>
      </c>
      <c r="H3851" s="3" t="s">
        <v>25027</v>
      </c>
      <c r="I3851" s="7" t="str">
        <f t="shared" si="181"/>
        <v>May</v>
      </c>
      <c r="J3851">
        <f t="shared" si="182"/>
        <v>2022</v>
      </c>
      <c r="K3851" t="str">
        <f>IF(Table1[[#This Row],[Age]]&lt;20,"&lt;20",
   IF(Table1[[#This Row],[Age]]&lt;=30,"20-30",
   IF(Table1[[#This Row],[Age]]&lt;=40,"30-40",
   IF(Table1[[#This Row],[Age]]&lt;=50,"40-50",
   IF(Table1[[#This Row],[Age]]&lt;=60,"50-60",
   IF(Table1[[#This Row],[Age]]&lt;=70,"60-70","70+"))))))</f>
        <v>60-70</v>
      </c>
      <c r="L3851" t="str">
        <f t="shared" si="180"/>
        <v>QTY1</v>
      </c>
    </row>
    <row r="3852" spans="1:12" x14ac:dyDescent="0.3">
      <c r="A3852" s="2" t="s">
        <v>3759</v>
      </c>
      <c r="B3852" s="2">
        <v>45</v>
      </c>
      <c r="C3852" s="2" t="s">
        <v>17137</v>
      </c>
      <c r="D3852" s="2" t="s">
        <v>24468</v>
      </c>
      <c r="E3852" s="2">
        <v>4191.2</v>
      </c>
      <c r="F3852" s="2">
        <v>63</v>
      </c>
      <c r="G3852" s="2">
        <v>264045.59999999998</v>
      </c>
      <c r="H3852" s="3" t="s">
        <v>25027</v>
      </c>
      <c r="I3852" s="7" t="str">
        <f t="shared" si="181"/>
        <v>May</v>
      </c>
      <c r="J3852">
        <f t="shared" si="182"/>
        <v>2022</v>
      </c>
      <c r="K3852" t="str">
        <f>IF(Table1[[#This Row],[Age]]&lt;20,"&lt;20",
   IF(Table1[[#This Row],[Age]]&lt;=30,"20-30",
   IF(Table1[[#This Row],[Age]]&lt;=40,"30-40",
   IF(Table1[[#This Row],[Age]]&lt;=50,"40-50",
   IF(Table1[[#This Row],[Age]]&lt;=60,"50-60",
   IF(Table1[[#This Row],[Age]]&lt;=70,"60-70","70+"))))))</f>
        <v>40-50</v>
      </c>
      <c r="L3852" t="str">
        <f t="shared" si="180"/>
        <v>QTY1</v>
      </c>
    </row>
    <row r="3853" spans="1:12" x14ac:dyDescent="0.3">
      <c r="A3853" s="2" t="s">
        <v>3760</v>
      </c>
      <c r="B3853" s="2">
        <v>25</v>
      </c>
      <c r="C3853" s="2" t="s">
        <v>17138</v>
      </c>
      <c r="D3853" s="2" t="s">
        <v>24596</v>
      </c>
      <c r="E3853" s="2">
        <v>9932.99</v>
      </c>
      <c r="F3853" s="2">
        <v>22</v>
      </c>
      <c r="G3853" s="2">
        <v>218525.78</v>
      </c>
      <c r="H3853" s="3" t="s">
        <v>25027</v>
      </c>
      <c r="I3853" s="7" t="str">
        <f t="shared" si="181"/>
        <v>May</v>
      </c>
      <c r="J3853">
        <f t="shared" si="182"/>
        <v>2022</v>
      </c>
      <c r="K3853" t="str">
        <f>IF(Table1[[#This Row],[Age]]&lt;20,"&lt;20",
   IF(Table1[[#This Row],[Age]]&lt;=30,"20-30",
   IF(Table1[[#This Row],[Age]]&lt;=40,"30-40",
   IF(Table1[[#This Row],[Age]]&lt;=50,"40-50",
   IF(Table1[[#This Row],[Age]]&lt;=60,"50-60",
   IF(Table1[[#This Row],[Age]]&lt;=70,"60-70","70+"))))))</f>
        <v>20-30</v>
      </c>
      <c r="L3853" t="str">
        <f t="shared" si="180"/>
        <v>QTY1</v>
      </c>
    </row>
    <row r="3854" spans="1:12" x14ac:dyDescent="0.3">
      <c r="A3854" s="2" t="s">
        <v>3761</v>
      </c>
      <c r="B3854" s="2">
        <v>42</v>
      </c>
      <c r="C3854" s="2" t="s">
        <v>14394</v>
      </c>
      <c r="D3854" s="2" t="s">
        <v>24535</v>
      </c>
      <c r="E3854" s="2">
        <v>161.56</v>
      </c>
      <c r="F3854" s="2">
        <v>6</v>
      </c>
      <c r="G3854" s="2">
        <v>969.36</v>
      </c>
      <c r="H3854" s="3" t="s">
        <v>25027</v>
      </c>
      <c r="I3854" s="7" t="str">
        <f t="shared" si="181"/>
        <v>May</v>
      </c>
      <c r="J3854">
        <f t="shared" si="182"/>
        <v>2022</v>
      </c>
      <c r="K3854" t="str">
        <f>IF(Table1[[#This Row],[Age]]&lt;20,"&lt;20",
   IF(Table1[[#This Row],[Age]]&lt;=30,"20-30",
   IF(Table1[[#This Row],[Age]]&lt;=40,"30-40",
   IF(Table1[[#This Row],[Age]]&lt;=50,"40-50",
   IF(Table1[[#This Row],[Age]]&lt;=60,"50-60",
   IF(Table1[[#This Row],[Age]]&lt;=70,"60-70","70+"))))))</f>
        <v>40-50</v>
      </c>
      <c r="L3854" t="str">
        <f t="shared" si="180"/>
        <v>QTY1</v>
      </c>
    </row>
    <row r="3855" spans="1:12" x14ac:dyDescent="0.3">
      <c r="A3855" s="2" t="s">
        <v>3762</v>
      </c>
      <c r="B3855" s="2">
        <v>21</v>
      </c>
      <c r="C3855" s="2" t="s">
        <v>14577</v>
      </c>
      <c r="D3855" s="2" t="s">
        <v>24581</v>
      </c>
      <c r="E3855" s="2">
        <v>7745.29</v>
      </c>
      <c r="F3855" s="2">
        <v>49</v>
      </c>
      <c r="G3855" s="2">
        <v>379519.21</v>
      </c>
      <c r="H3855" s="3" t="s">
        <v>25027</v>
      </c>
      <c r="I3855" s="7" t="str">
        <f t="shared" si="181"/>
        <v>May</v>
      </c>
      <c r="J3855">
        <f t="shared" si="182"/>
        <v>2022</v>
      </c>
      <c r="K3855" t="str">
        <f>IF(Table1[[#This Row],[Age]]&lt;20,"&lt;20",
   IF(Table1[[#This Row],[Age]]&lt;=30,"20-30",
   IF(Table1[[#This Row],[Age]]&lt;=40,"30-40",
   IF(Table1[[#This Row],[Age]]&lt;=50,"40-50",
   IF(Table1[[#This Row],[Age]]&lt;=60,"50-60",
   IF(Table1[[#This Row],[Age]]&lt;=70,"60-70","70+"))))))</f>
        <v>20-30</v>
      </c>
      <c r="L3855" t="str">
        <f t="shared" si="180"/>
        <v>QTY1</v>
      </c>
    </row>
    <row r="3856" spans="1:12" x14ac:dyDescent="0.3">
      <c r="A3856" s="2" t="s">
        <v>3763</v>
      </c>
      <c r="B3856" s="2">
        <v>31</v>
      </c>
      <c r="C3856" s="2" t="s">
        <v>17139</v>
      </c>
      <c r="D3856" s="2" t="s">
        <v>24474</v>
      </c>
      <c r="E3856" s="2">
        <v>4259.8</v>
      </c>
      <c r="F3856" s="2">
        <v>13</v>
      </c>
      <c r="G3856" s="2">
        <v>55377.4</v>
      </c>
      <c r="H3856" s="3" t="s">
        <v>25027</v>
      </c>
      <c r="I3856" s="7" t="str">
        <f t="shared" si="181"/>
        <v>May</v>
      </c>
      <c r="J3856">
        <f t="shared" si="182"/>
        <v>2022</v>
      </c>
      <c r="K3856" t="str">
        <f>IF(Table1[[#This Row],[Age]]&lt;20,"&lt;20",
   IF(Table1[[#This Row],[Age]]&lt;=30,"20-30",
   IF(Table1[[#This Row],[Age]]&lt;=40,"30-40",
   IF(Table1[[#This Row],[Age]]&lt;=50,"40-50",
   IF(Table1[[#This Row],[Age]]&lt;=60,"50-60",
   IF(Table1[[#This Row],[Age]]&lt;=70,"60-70","70+"))))))</f>
        <v>30-40</v>
      </c>
      <c r="L3856" t="str">
        <f t="shared" si="180"/>
        <v>QTY1</v>
      </c>
    </row>
    <row r="3857" spans="1:12" x14ac:dyDescent="0.3">
      <c r="A3857" s="2" t="s">
        <v>3764</v>
      </c>
      <c r="B3857" s="2">
        <v>29</v>
      </c>
      <c r="C3857" s="2" t="s">
        <v>17008</v>
      </c>
      <c r="D3857" s="2" t="s">
        <v>24598</v>
      </c>
      <c r="E3857" s="2">
        <v>1247.02</v>
      </c>
      <c r="F3857" s="2">
        <v>40</v>
      </c>
      <c r="G3857" s="2">
        <v>49880.800000000003</v>
      </c>
      <c r="H3857" s="3" t="s">
        <v>25027</v>
      </c>
      <c r="I3857" s="7" t="str">
        <f t="shared" si="181"/>
        <v>May</v>
      </c>
      <c r="J3857">
        <f t="shared" si="182"/>
        <v>2022</v>
      </c>
      <c r="K3857" t="str">
        <f>IF(Table1[[#This Row],[Age]]&lt;20,"&lt;20",
   IF(Table1[[#This Row],[Age]]&lt;=30,"20-30",
   IF(Table1[[#This Row],[Age]]&lt;=40,"30-40",
   IF(Table1[[#This Row],[Age]]&lt;=50,"40-50",
   IF(Table1[[#This Row],[Age]]&lt;=60,"50-60",
   IF(Table1[[#This Row],[Age]]&lt;=70,"60-70","70+"))))))</f>
        <v>20-30</v>
      </c>
      <c r="L3857" t="str">
        <f t="shared" si="180"/>
        <v>QTY1</v>
      </c>
    </row>
    <row r="3858" spans="1:12" x14ac:dyDescent="0.3">
      <c r="A3858" s="2" t="s">
        <v>3765</v>
      </c>
      <c r="B3858" s="2">
        <v>62</v>
      </c>
      <c r="C3858" s="2" t="s">
        <v>17140</v>
      </c>
      <c r="D3858" s="2" t="s">
        <v>24540</v>
      </c>
      <c r="E3858" s="2">
        <v>6841.46</v>
      </c>
      <c r="F3858" s="2">
        <v>6</v>
      </c>
      <c r="G3858" s="2">
        <v>41048.76</v>
      </c>
      <c r="H3858" s="3" t="s">
        <v>25027</v>
      </c>
      <c r="I3858" s="7" t="str">
        <f t="shared" si="181"/>
        <v>May</v>
      </c>
      <c r="J3858">
        <f t="shared" si="182"/>
        <v>2022</v>
      </c>
      <c r="K3858" t="str">
        <f>IF(Table1[[#This Row],[Age]]&lt;20,"&lt;20",
   IF(Table1[[#This Row],[Age]]&lt;=30,"20-30",
   IF(Table1[[#This Row],[Age]]&lt;=40,"30-40",
   IF(Table1[[#This Row],[Age]]&lt;=50,"40-50",
   IF(Table1[[#This Row],[Age]]&lt;=60,"50-60",
   IF(Table1[[#This Row],[Age]]&lt;=70,"60-70","70+"))))))</f>
        <v>60-70</v>
      </c>
      <c r="L3858" t="str">
        <f t="shared" si="180"/>
        <v>QTY1</v>
      </c>
    </row>
    <row r="3859" spans="1:12" x14ac:dyDescent="0.3">
      <c r="A3859" s="2" t="s">
        <v>3766</v>
      </c>
      <c r="B3859" s="2">
        <v>30</v>
      </c>
      <c r="C3859" s="2" t="s">
        <v>17141</v>
      </c>
      <c r="D3859" s="2" t="s">
        <v>24433</v>
      </c>
      <c r="E3859" s="2">
        <v>3163.65</v>
      </c>
      <c r="F3859" s="2">
        <v>5</v>
      </c>
      <c r="G3859" s="2">
        <v>15818.25</v>
      </c>
      <c r="H3859" s="3" t="s">
        <v>25027</v>
      </c>
      <c r="I3859" s="7" t="str">
        <f t="shared" si="181"/>
        <v>May</v>
      </c>
      <c r="J3859">
        <f t="shared" si="182"/>
        <v>2022</v>
      </c>
      <c r="K3859" t="str">
        <f>IF(Table1[[#This Row],[Age]]&lt;20,"&lt;20",
   IF(Table1[[#This Row],[Age]]&lt;=30,"20-30",
   IF(Table1[[#This Row],[Age]]&lt;=40,"30-40",
   IF(Table1[[#This Row],[Age]]&lt;=50,"40-50",
   IF(Table1[[#This Row],[Age]]&lt;=60,"50-60",
   IF(Table1[[#This Row],[Age]]&lt;=70,"60-70","70+"))))))</f>
        <v>20-30</v>
      </c>
      <c r="L3859" t="str">
        <f t="shared" si="180"/>
        <v>QTY1</v>
      </c>
    </row>
    <row r="3860" spans="1:12" x14ac:dyDescent="0.3">
      <c r="A3860" s="2" t="s">
        <v>3767</v>
      </c>
      <c r="B3860" s="2">
        <v>44</v>
      </c>
      <c r="C3860" s="2" t="s">
        <v>17142</v>
      </c>
      <c r="D3860" s="2" t="s">
        <v>24615</v>
      </c>
      <c r="E3860" s="2">
        <v>5116.79</v>
      </c>
      <c r="F3860" s="2">
        <v>77</v>
      </c>
      <c r="G3860" s="2">
        <v>393992.83</v>
      </c>
      <c r="H3860" s="3" t="s">
        <v>25027</v>
      </c>
      <c r="I3860" s="7" t="str">
        <f t="shared" si="181"/>
        <v>May</v>
      </c>
      <c r="J3860">
        <f t="shared" si="182"/>
        <v>2022</v>
      </c>
      <c r="K3860" t="str">
        <f>IF(Table1[[#This Row],[Age]]&lt;20,"&lt;20",
   IF(Table1[[#This Row],[Age]]&lt;=30,"20-30",
   IF(Table1[[#This Row],[Age]]&lt;=40,"30-40",
   IF(Table1[[#This Row],[Age]]&lt;=50,"40-50",
   IF(Table1[[#This Row],[Age]]&lt;=60,"50-60",
   IF(Table1[[#This Row],[Age]]&lt;=70,"60-70","70+"))))))</f>
        <v>40-50</v>
      </c>
      <c r="L3860" t="str">
        <f t="shared" si="180"/>
        <v>QTY1</v>
      </c>
    </row>
    <row r="3861" spans="1:12" x14ac:dyDescent="0.3">
      <c r="A3861" s="2" t="s">
        <v>3768</v>
      </c>
      <c r="B3861" s="2">
        <v>48</v>
      </c>
      <c r="C3861" s="2" t="s">
        <v>17143</v>
      </c>
      <c r="D3861" s="2" t="s">
        <v>24566</v>
      </c>
      <c r="E3861" s="2">
        <v>3779.02</v>
      </c>
      <c r="F3861" s="2">
        <v>28</v>
      </c>
      <c r="G3861" s="2">
        <v>105812.56</v>
      </c>
      <c r="H3861" s="3" t="s">
        <v>25027</v>
      </c>
      <c r="I3861" s="7" t="str">
        <f t="shared" si="181"/>
        <v>May</v>
      </c>
      <c r="J3861">
        <f t="shared" si="182"/>
        <v>2022</v>
      </c>
      <c r="K3861" t="str">
        <f>IF(Table1[[#This Row],[Age]]&lt;20,"&lt;20",
   IF(Table1[[#This Row],[Age]]&lt;=30,"20-30",
   IF(Table1[[#This Row],[Age]]&lt;=40,"30-40",
   IF(Table1[[#This Row],[Age]]&lt;=50,"40-50",
   IF(Table1[[#This Row],[Age]]&lt;=60,"50-60",
   IF(Table1[[#This Row],[Age]]&lt;=70,"60-70","70+"))))))</f>
        <v>40-50</v>
      </c>
      <c r="L3861" t="str">
        <f t="shared" si="180"/>
        <v>QTY1</v>
      </c>
    </row>
    <row r="3862" spans="1:12" x14ac:dyDescent="0.3">
      <c r="A3862" s="2" t="s">
        <v>3769</v>
      </c>
      <c r="B3862" s="2">
        <v>52</v>
      </c>
      <c r="C3862" s="2" t="s">
        <v>17144</v>
      </c>
      <c r="D3862" s="2" t="s">
        <v>24602</v>
      </c>
      <c r="E3862" s="2">
        <v>4917.68</v>
      </c>
      <c r="F3862" s="2">
        <v>1</v>
      </c>
      <c r="G3862" s="2">
        <v>4917.68</v>
      </c>
      <c r="H3862" s="3" t="s">
        <v>25027</v>
      </c>
      <c r="I3862" s="7" t="str">
        <f t="shared" si="181"/>
        <v>May</v>
      </c>
      <c r="J3862">
        <f t="shared" si="182"/>
        <v>2022</v>
      </c>
      <c r="K3862" t="str">
        <f>IF(Table1[[#This Row],[Age]]&lt;20,"&lt;20",
   IF(Table1[[#This Row],[Age]]&lt;=30,"20-30",
   IF(Table1[[#This Row],[Age]]&lt;=40,"30-40",
   IF(Table1[[#This Row],[Age]]&lt;=50,"40-50",
   IF(Table1[[#This Row],[Age]]&lt;=60,"50-60",
   IF(Table1[[#This Row],[Age]]&lt;=70,"60-70","70+"))))))</f>
        <v>50-60</v>
      </c>
      <c r="L3862" t="str">
        <f t="shared" si="180"/>
        <v>QTY1</v>
      </c>
    </row>
    <row r="3863" spans="1:12" x14ac:dyDescent="0.3">
      <c r="A3863" s="2" t="s">
        <v>1385</v>
      </c>
      <c r="B3863" s="2">
        <v>47</v>
      </c>
      <c r="C3863" s="2" t="s">
        <v>17145</v>
      </c>
      <c r="D3863" s="2" t="s">
        <v>24477</v>
      </c>
      <c r="E3863" s="2">
        <v>6977.06</v>
      </c>
      <c r="F3863" s="2">
        <v>30</v>
      </c>
      <c r="G3863" s="2">
        <v>209311.8</v>
      </c>
      <c r="H3863" s="3" t="s">
        <v>25027</v>
      </c>
      <c r="I3863" s="7" t="str">
        <f t="shared" si="181"/>
        <v>May</v>
      </c>
      <c r="J3863">
        <f t="shared" si="182"/>
        <v>2022</v>
      </c>
      <c r="K3863" t="str">
        <f>IF(Table1[[#This Row],[Age]]&lt;20,"&lt;20",
   IF(Table1[[#This Row],[Age]]&lt;=30,"20-30",
   IF(Table1[[#This Row],[Age]]&lt;=40,"30-40",
   IF(Table1[[#This Row],[Age]]&lt;=50,"40-50",
   IF(Table1[[#This Row],[Age]]&lt;=60,"50-60",
   IF(Table1[[#This Row],[Age]]&lt;=70,"60-70","70+"))))))</f>
        <v>40-50</v>
      </c>
      <c r="L3863" t="str">
        <f t="shared" si="180"/>
        <v>QTY1</v>
      </c>
    </row>
    <row r="3864" spans="1:12" x14ac:dyDescent="0.3">
      <c r="A3864" s="2" t="s">
        <v>3770</v>
      </c>
      <c r="B3864" s="2">
        <v>45</v>
      </c>
      <c r="C3864" s="2" t="s">
        <v>17146</v>
      </c>
      <c r="D3864" s="2" t="s">
        <v>24640</v>
      </c>
      <c r="E3864" s="2">
        <v>5527.35</v>
      </c>
      <c r="F3864" s="2">
        <v>32</v>
      </c>
      <c r="G3864" s="2">
        <v>176875.2</v>
      </c>
      <c r="H3864" s="3" t="s">
        <v>25028</v>
      </c>
      <c r="I3864" s="7" t="str">
        <f t="shared" si="181"/>
        <v>May</v>
      </c>
      <c r="J3864">
        <f t="shared" si="182"/>
        <v>2022</v>
      </c>
      <c r="K3864" t="str">
        <f>IF(Table1[[#This Row],[Age]]&lt;20,"&lt;20",
   IF(Table1[[#This Row],[Age]]&lt;=30,"20-30",
   IF(Table1[[#This Row],[Age]]&lt;=40,"30-40",
   IF(Table1[[#This Row],[Age]]&lt;=50,"40-50",
   IF(Table1[[#This Row],[Age]]&lt;=60,"50-60",
   IF(Table1[[#This Row],[Age]]&lt;=70,"60-70","70+"))))))</f>
        <v>40-50</v>
      </c>
      <c r="L3864" t="str">
        <f t="shared" si="180"/>
        <v>QTY1</v>
      </c>
    </row>
    <row r="3865" spans="1:12" x14ac:dyDescent="0.3">
      <c r="A3865" s="2" t="s">
        <v>3587</v>
      </c>
      <c r="B3865" s="2">
        <v>59</v>
      </c>
      <c r="C3865" s="2" t="s">
        <v>16359</v>
      </c>
      <c r="D3865" s="2" t="s">
        <v>24467</v>
      </c>
      <c r="E3865" s="2">
        <v>1220.32</v>
      </c>
      <c r="F3865" s="2">
        <v>35</v>
      </c>
      <c r="G3865" s="2">
        <v>42711.199999999997</v>
      </c>
      <c r="H3865" s="3" t="s">
        <v>25028</v>
      </c>
      <c r="I3865" s="7" t="str">
        <f t="shared" si="181"/>
        <v>May</v>
      </c>
      <c r="J3865">
        <f t="shared" si="182"/>
        <v>2022</v>
      </c>
      <c r="K3865" t="str">
        <f>IF(Table1[[#This Row],[Age]]&lt;20,"&lt;20",
   IF(Table1[[#This Row],[Age]]&lt;=30,"20-30",
   IF(Table1[[#This Row],[Age]]&lt;=40,"30-40",
   IF(Table1[[#This Row],[Age]]&lt;=50,"40-50",
   IF(Table1[[#This Row],[Age]]&lt;=60,"50-60",
   IF(Table1[[#This Row],[Age]]&lt;=70,"60-70","70+"))))))</f>
        <v>50-60</v>
      </c>
      <c r="L3865" t="str">
        <f t="shared" si="180"/>
        <v>QTY1</v>
      </c>
    </row>
    <row r="3866" spans="1:12" x14ac:dyDescent="0.3">
      <c r="A3866" s="2" t="s">
        <v>3771</v>
      </c>
      <c r="B3866" s="2">
        <v>39</v>
      </c>
      <c r="C3866" s="2" t="s">
        <v>17147</v>
      </c>
      <c r="D3866" s="2" t="s">
        <v>24426</v>
      </c>
      <c r="E3866" s="2">
        <v>1671.89</v>
      </c>
      <c r="F3866" s="2">
        <v>69</v>
      </c>
      <c r="G3866" s="2">
        <v>115360.41</v>
      </c>
      <c r="H3866" s="3" t="s">
        <v>25028</v>
      </c>
      <c r="I3866" s="7" t="str">
        <f t="shared" si="181"/>
        <v>May</v>
      </c>
      <c r="J3866">
        <f t="shared" si="182"/>
        <v>2022</v>
      </c>
      <c r="K3866" t="str">
        <f>IF(Table1[[#This Row],[Age]]&lt;20,"&lt;20",
   IF(Table1[[#This Row],[Age]]&lt;=30,"20-30",
   IF(Table1[[#This Row],[Age]]&lt;=40,"30-40",
   IF(Table1[[#This Row],[Age]]&lt;=50,"40-50",
   IF(Table1[[#This Row],[Age]]&lt;=60,"50-60",
   IF(Table1[[#This Row],[Age]]&lt;=70,"60-70","70+"))))))</f>
        <v>30-40</v>
      </c>
      <c r="L3866" t="str">
        <f t="shared" si="180"/>
        <v>QTY1</v>
      </c>
    </row>
    <row r="3867" spans="1:12" x14ac:dyDescent="0.3">
      <c r="A3867" s="2" t="s">
        <v>3772</v>
      </c>
      <c r="B3867" s="2">
        <v>53</v>
      </c>
      <c r="C3867" s="2" t="s">
        <v>17148</v>
      </c>
      <c r="D3867" s="2" t="s">
        <v>24572</v>
      </c>
      <c r="E3867" s="2">
        <v>1084.45</v>
      </c>
      <c r="F3867" s="2">
        <v>31</v>
      </c>
      <c r="G3867" s="2">
        <v>33617.949999999997</v>
      </c>
      <c r="H3867" s="3" t="s">
        <v>25028</v>
      </c>
      <c r="I3867" s="7" t="str">
        <f t="shared" si="181"/>
        <v>May</v>
      </c>
      <c r="J3867">
        <f t="shared" si="182"/>
        <v>2022</v>
      </c>
      <c r="K3867" t="str">
        <f>IF(Table1[[#This Row],[Age]]&lt;20,"&lt;20",
   IF(Table1[[#This Row],[Age]]&lt;=30,"20-30",
   IF(Table1[[#This Row],[Age]]&lt;=40,"30-40",
   IF(Table1[[#This Row],[Age]]&lt;=50,"40-50",
   IF(Table1[[#This Row],[Age]]&lt;=60,"50-60",
   IF(Table1[[#This Row],[Age]]&lt;=70,"60-70","70+"))))))</f>
        <v>50-60</v>
      </c>
      <c r="L3867" t="str">
        <f t="shared" si="180"/>
        <v>QTY1</v>
      </c>
    </row>
    <row r="3868" spans="1:12" x14ac:dyDescent="0.3">
      <c r="A3868" s="2" t="s">
        <v>3773</v>
      </c>
      <c r="B3868" s="2">
        <v>34</v>
      </c>
      <c r="C3868" s="2" t="s">
        <v>15308</v>
      </c>
      <c r="D3868" s="2" t="s">
        <v>24453</v>
      </c>
      <c r="E3868" s="2">
        <v>3879.51</v>
      </c>
      <c r="F3868" s="2">
        <v>98</v>
      </c>
      <c r="G3868" s="2">
        <v>380191.98</v>
      </c>
      <c r="H3868" s="3" t="s">
        <v>25028</v>
      </c>
      <c r="I3868" s="7" t="str">
        <f t="shared" si="181"/>
        <v>May</v>
      </c>
      <c r="J3868">
        <f t="shared" si="182"/>
        <v>2022</v>
      </c>
      <c r="K3868" t="str">
        <f>IF(Table1[[#This Row],[Age]]&lt;20,"&lt;20",
   IF(Table1[[#This Row],[Age]]&lt;=30,"20-30",
   IF(Table1[[#This Row],[Age]]&lt;=40,"30-40",
   IF(Table1[[#This Row],[Age]]&lt;=50,"40-50",
   IF(Table1[[#This Row],[Age]]&lt;=60,"50-60",
   IF(Table1[[#This Row],[Age]]&lt;=70,"60-70","70+"))))))</f>
        <v>30-40</v>
      </c>
      <c r="L3868" t="str">
        <f t="shared" si="180"/>
        <v>QTY1</v>
      </c>
    </row>
    <row r="3869" spans="1:12" x14ac:dyDescent="0.3">
      <c r="A3869" s="2" t="s">
        <v>3647</v>
      </c>
      <c r="B3869" s="2">
        <v>56</v>
      </c>
      <c r="C3869" s="2" t="s">
        <v>17149</v>
      </c>
      <c r="D3869" s="2" t="s">
        <v>24520</v>
      </c>
      <c r="E3869" s="2">
        <v>6703.14</v>
      </c>
      <c r="F3869" s="2">
        <v>94</v>
      </c>
      <c r="G3869" s="2">
        <v>630095.16</v>
      </c>
      <c r="H3869" s="3" t="s">
        <v>25028</v>
      </c>
      <c r="I3869" s="7" t="str">
        <f t="shared" si="181"/>
        <v>May</v>
      </c>
      <c r="J3869">
        <f t="shared" si="182"/>
        <v>2022</v>
      </c>
      <c r="K3869" t="str">
        <f>IF(Table1[[#This Row],[Age]]&lt;20,"&lt;20",
   IF(Table1[[#This Row],[Age]]&lt;=30,"20-30",
   IF(Table1[[#This Row],[Age]]&lt;=40,"30-40",
   IF(Table1[[#This Row],[Age]]&lt;=50,"40-50",
   IF(Table1[[#This Row],[Age]]&lt;=60,"50-60",
   IF(Table1[[#This Row],[Age]]&lt;=70,"60-70","70+"))))))</f>
        <v>50-60</v>
      </c>
      <c r="L3869" t="str">
        <f t="shared" si="180"/>
        <v>QTY1</v>
      </c>
    </row>
    <row r="3870" spans="1:12" x14ac:dyDescent="0.3">
      <c r="A3870" s="2" t="s">
        <v>3774</v>
      </c>
      <c r="B3870" s="2">
        <v>36</v>
      </c>
      <c r="C3870" s="2" t="s">
        <v>16625</v>
      </c>
      <c r="D3870" s="2" t="s">
        <v>24645</v>
      </c>
      <c r="E3870" s="2">
        <v>5217.97</v>
      </c>
      <c r="F3870" s="2">
        <v>78</v>
      </c>
      <c r="G3870" s="2">
        <v>407001.66</v>
      </c>
      <c r="H3870" s="3" t="s">
        <v>25028</v>
      </c>
      <c r="I3870" s="7" t="str">
        <f t="shared" si="181"/>
        <v>May</v>
      </c>
      <c r="J3870">
        <f t="shared" si="182"/>
        <v>2022</v>
      </c>
      <c r="K3870" t="str">
        <f>IF(Table1[[#This Row],[Age]]&lt;20,"&lt;20",
   IF(Table1[[#This Row],[Age]]&lt;=30,"20-30",
   IF(Table1[[#This Row],[Age]]&lt;=40,"30-40",
   IF(Table1[[#This Row],[Age]]&lt;=50,"40-50",
   IF(Table1[[#This Row],[Age]]&lt;=60,"50-60",
   IF(Table1[[#This Row],[Age]]&lt;=70,"60-70","70+"))))))</f>
        <v>30-40</v>
      </c>
      <c r="L3870" t="str">
        <f t="shared" si="180"/>
        <v>QTY1</v>
      </c>
    </row>
    <row r="3871" spans="1:12" x14ac:dyDescent="0.3">
      <c r="A3871" s="2" t="s">
        <v>3775</v>
      </c>
      <c r="B3871" s="2">
        <v>32</v>
      </c>
      <c r="C3871" s="2" t="s">
        <v>15020</v>
      </c>
      <c r="D3871" s="2" t="s">
        <v>24597</v>
      </c>
      <c r="E3871" s="2">
        <v>2543.1999999999998</v>
      </c>
      <c r="F3871" s="2">
        <v>57</v>
      </c>
      <c r="G3871" s="2">
        <v>144962.4</v>
      </c>
      <c r="H3871" s="3" t="s">
        <v>25028</v>
      </c>
      <c r="I3871" s="7" t="str">
        <f t="shared" si="181"/>
        <v>May</v>
      </c>
      <c r="J3871">
        <f t="shared" si="182"/>
        <v>2022</v>
      </c>
      <c r="K3871" t="str">
        <f>IF(Table1[[#This Row],[Age]]&lt;20,"&lt;20",
   IF(Table1[[#This Row],[Age]]&lt;=30,"20-30",
   IF(Table1[[#This Row],[Age]]&lt;=40,"30-40",
   IF(Table1[[#This Row],[Age]]&lt;=50,"40-50",
   IF(Table1[[#This Row],[Age]]&lt;=60,"50-60",
   IF(Table1[[#This Row],[Age]]&lt;=70,"60-70","70+"))))))</f>
        <v>30-40</v>
      </c>
      <c r="L3871" t="str">
        <f t="shared" si="180"/>
        <v>QTY1</v>
      </c>
    </row>
    <row r="3872" spans="1:12" x14ac:dyDescent="0.3">
      <c r="A3872" s="2" t="s">
        <v>3776</v>
      </c>
      <c r="B3872" s="2">
        <v>56</v>
      </c>
      <c r="C3872" s="2" t="s">
        <v>17150</v>
      </c>
      <c r="D3872" s="2" t="s">
        <v>24423</v>
      </c>
      <c r="E3872" s="2">
        <v>3407.24</v>
      </c>
      <c r="F3872" s="2">
        <v>56</v>
      </c>
      <c r="G3872" s="2">
        <v>190805.44</v>
      </c>
      <c r="H3872" s="3" t="s">
        <v>25028</v>
      </c>
      <c r="I3872" s="7" t="str">
        <f t="shared" si="181"/>
        <v>May</v>
      </c>
      <c r="J3872">
        <f t="shared" si="182"/>
        <v>2022</v>
      </c>
      <c r="K3872" t="str">
        <f>IF(Table1[[#This Row],[Age]]&lt;20,"&lt;20",
   IF(Table1[[#This Row],[Age]]&lt;=30,"20-30",
   IF(Table1[[#This Row],[Age]]&lt;=40,"30-40",
   IF(Table1[[#This Row],[Age]]&lt;=50,"40-50",
   IF(Table1[[#This Row],[Age]]&lt;=60,"50-60",
   IF(Table1[[#This Row],[Age]]&lt;=70,"60-70","70+"))))))</f>
        <v>50-60</v>
      </c>
      <c r="L3872" t="str">
        <f t="shared" si="180"/>
        <v>QTY1</v>
      </c>
    </row>
    <row r="3873" spans="1:12" x14ac:dyDescent="0.3">
      <c r="A3873" s="2" t="s">
        <v>2070</v>
      </c>
      <c r="B3873" s="2">
        <v>52</v>
      </c>
      <c r="C3873" s="2" t="s">
        <v>17151</v>
      </c>
      <c r="D3873" s="2" t="s">
        <v>24495</v>
      </c>
      <c r="E3873" s="2">
        <v>1901.32</v>
      </c>
      <c r="F3873" s="2">
        <v>40</v>
      </c>
      <c r="G3873" s="2">
        <v>76052.800000000003</v>
      </c>
      <c r="H3873" s="3" t="s">
        <v>25028</v>
      </c>
      <c r="I3873" s="7" t="str">
        <f t="shared" si="181"/>
        <v>May</v>
      </c>
      <c r="J3873">
        <f t="shared" si="182"/>
        <v>2022</v>
      </c>
      <c r="K3873" t="str">
        <f>IF(Table1[[#This Row],[Age]]&lt;20,"&lt;20",
   IF(Table1[[#This Row],[Age]]&lt;=30,"20-30",
   IF(Table1[[#This Row],[Age]]&lt;=40,"30-40",
   IF(Table1[[#This Row],[Age]]&lt;=50,"40-50",
   IF(Table1[[#This Row],[Age]]&lt;=60,"50-60",
   IF(Table1[[#This Row],[Age]]&lt;=70,"60-70","70+"))))))</f>
        <v>50-60</v>
      </c>
      <c r="L3873" t="str">
        <f t="shared" si="180"/>
        <v>QTY1</v>
      </c>
    </row>
    <row r="3874" spans="1:12" x14ac:dyDescent="0.3">
      <c r="A3874" s="2" t="s">
        <v>3777</v>
      </c>
      <c r="B3874" s="2">
        <v>20</v>
      </c>
      <c r="C3874" s="2" t="s">
        <v>17152</v>
      </c>
      <c r="D3874" s="2" t="s">
        <v>24636</v>
      </c>
      <c r="E3874" s="2">
        <v>8890.18</v>
      </c>
      <c r="F3874" s="2">
        <v>97</v>
      </c>
      <c r="G3874" s="2">
        <v>862347.46</v>
      </c>
      <c r="H3874" s="3" t="s">
        <v>25028</v>
      </c>
      <c r="I3874" s="7" t="str">
        <f t="shared" si="181"/>
        <v>May</v>
      </c>
      <c r="J3874">
        <f t="shared" si="182"/>
        <v>2022</v>
      </c>
      <c r="K3874" t="str">
        <f>IF(Table1[[#This Row],[Age]]&lt;20,"&lt;20",
   IF(Table1[[#This Row],[Age]]&lt;=30,"20-30",
   IF(Table1[[#This Row],[Age]]&lt;=40,"30-40",
   IF(Table1[[#This Row],[Age]]&lt;=50,"40-50",
   IF(Table1[[#This Row],[Age]]&lt;=60,"50-60",
   IF(Table1[[#This Row],[Age]]&lt;=70,"60-70","70+"))))))</f>
        <v>20-30</v>
      </c>
      <c r="L3874" t="str">
        <f t="shared" si="180"/>
        <v>QTY1</v>
      </c>
    </row>
    <row r="3875" spans="1:12" x14ac:dyDescent="0.3">
      <c r="A3875" s="2" t="s">
        <v>3778</v>
      </c>
      <c r="B3875" s="2">
        <v>45</v>
      </c>
      <c r="C3875" s="2" t="s">
        <v>17153</v>
      </c>
      <c r="D3875" s="2" t="s">
        <v>24627</v>
      </c>
      <c r="E3875" s="2">
        <v>2114.4699999999998</v>
      </c>
      <c r="F3875" s="2">
        <v>83</v>
      </c>
      <c r="G3875" s="2">
        <v>175501.01</v>
      </c>
      <c r="H3875" s="3" t="s">
        <v>25028</v>
      </c>
      <c r="I3875" s="7" t="str">
        <f t="shared" si="181"/>
        <v>May</v>
      </c>
      <c r="J3875">
        <f t="shared" si="182"/>
        <v>2022</v>
      </c>
      <c r="K3875" t="str">
        <f>IF(Table1[[#This Row],[Age]]&lt;20,"&lt;20",
   IF(Table1[[#This Row],[Age]]&lt;=30,"20-30",
   IF(Table1[[#This Row],[Age]]&lt;=40,"30-40",
   IF(Table1[[#This Row],[Age]]&lt;=50,"40-50",
   IF(Table1[[#This Row],[Age]]&lt;=60,"50-60",
   IF(Table1[[#This Row],[Age]]&lt;=70,"60-70","70+"))))))</f>
        <v>40-50</v>
      </c>
      <c r="L3875" t="str">
        <f t="shared" si="180"/>
        <v>QTY1</v>
      </c>
    </row>
    <row r="3876" spans="1:12" x14ac:dyDescent="0.3">
      <c r="A3876" s="2" t="s">
        <v>3779</v>
      </c>
      <c r="B3876" s="2">
        <v>26</v>
      </c>
      <c r="C3876" s="2" t="s">
        <v>17154</v>
      </c>
      <c r="D3876" s="2" t="s">
        <v>24445</v>
      </c>
      <c r="E3876" s="2">
        <v>1531.44</v>
      </c>
      <c r="F3876" s="2">
        <v>62</v>
      </c>
      <c r="G3876" s="2">
        <v>94949.28</v>
      </c>
      <c r="H3876" s="3" t="s">
        <v>25028</v>
      </c>
      <c r="I3876" s="7" t="str">
        <f t="shared" si="181"/>
        <v>May</v>
      </c>
      <c r="J3876">
        <f t="shared" si="182"/>
        <v>2022</v>
      </c>
      <c r="K3876" t="str">
        <f>IF(Table1[[#This Row],[Age]]&lt;20,"&lt;20",
   IF(Table1[[#This Row],[Age]]&lt;=30,"20-30",
   IF(Table1[[#This Row],[Age]]&lt;=40,"30-40",
   IF(Table1[[#This Row],[Age]]&lt;=50,"40-50",
   IF(Table1[[#This Row],[Age]]&lt;=60,"50-60",
   IF(Table1[[#This Row],[Age]]&lt;=70,"60-70","70+"))))))</f>
        <v>20-30</v>
      </c>
      <c r="L3876" t="str">
        <f t="shared" si="180"/>
        <v>QTY1</v>
      </c>
    </row>
    <row r="3877" spans="1:12" x14ac:dyDescent="0.3">
      <c r="A3877" s="2" t="s">
        <v>3780</v>
      </c>
      <c r="B3877" s="2">
        <v>65</v>
      </c>
      <c r="C3877" s="2" t="s">
        <v>17155</v>
      </c>
      <c r="D3877" s="2" t="s">
        <v>24452</v>
      </c>
      <c r="E3877" s="2">
        <v>2012.46</v>
      </c>
      <c r="F3877" s="2">
        <v>30</v>
      </c>
      <c r="G3877" s="2">
        <v>60373.8</v>
      </c>
      <c r="H3877" s="3" t="s">
        <v>25028</v>
      </c>
      <c r="I3877" s="7" t="str">
        <f t="shared" si="181"/>
        <v>May</v>
      </c>
      <c r="J3877">
        <f t="shared" si="182"/>
        <v>2022</v>
      </c>
      <c r="K3877" t="str">
        <f>IF(Table1[[#This Row],[Age]]&lt;20,"&lt;20",
   IF(Table1[[#This Row],[Age]]&lt;=30,"20-30",
   IF(Table1[[#This Row],[Age]]&lt;=40,"30-40",
   IF(Table1[[#This Row],[Age]]&lt;=50,"40-50",
   IF(Table1[[#This Row],[Age]]&lt;=60,"50-60",
   IF(Table1[[#This Row],[Age]]&lt;=70,"60-70","70+"))))))</f>
        <v>60-70</v>
      </c>
      <c r="L3877" t="str">
        <f t="shared" si="180"/>
        <v>QTY1</v>
      </c>
    </row>
    <row r="3878" spans="1:12" x14ac:dyDescent="0.3">
      <c r="A3878" s="2" t="s">
        <v>3781</v>
      </c>
      <c r="B3878" s="2">
        <v>24</v>
      </c>
      <c r="C3878" s="2" t="s">
        <v>16337</v>
      </c>
      <c r="D3878" s="2" t="s">
        <v>24634</v>
      </c>
      <c r="E3878" s="2">
        <v>9299.99</v>
      </c>
      <c r="F3878" s="2">
        <v>47</v>
      </c>
      <c r="G3878" s="2">
        <v>437099.53</v>
      </c>
      <c r="H3878" s="3" t="s">
        <v>25029</v>
      </c>
      <c r="I3878" s="7" t="str">
        <f t="shared" si="181"/>
        <v>May</v>
      </c>
      <c r="J3878">
        <f t="shared" si="182"/>
        <v>2022</v>
      </c>
      <c r="K3878" t="str">
        <f>IF(Table1[[#This Row],[Age]]&lt;20,"&lt;20",
   IF(Table1[[#This Row],[Age]]&lt;=30,"20-30",
   IF(Table1[[#This Row],[Age]]&lt;=40,"30-40",
   IF(Table1[[#This Row],[Age]]&lt;=50,"40-50",
   IF(Table1[[#This Row],[Age]]&lt;=60,"50-60",
   IF(Table1[[#This Row],[Age]]&lt;=70,"60-70","70+"))))))</f>
        <v>20-30</v>
      </c>
      <c r="L3878" t="str">
        <f t="shared" si="180"/>
        <v>QTY1</v>
      </c>
    </row>
    <row r="3879" spans="1:12" x14ac:dyDescent="0.3">
      <c r="A3879" s="2" t="s">
        <v>3782</v>
      </c>
      <c r="B3879" s="2">
        <v>34</v>
      </c>
      <c r="C3879" s="2" t="s">
        <v>14321</v>
      </c>
      <c r="D3879" s="2" t="s">
        <v>24555</v>
      </c>
      <c r="E3879" s="2">
        <v>1941.2</v>
      </c>
      <c r="F3879" s="2">
        <v>24</v>
      </c>
      <c r="G3879" s="2">
        <v>46588.800000000003</v>
      </c>
      <c r="H3879" s="3" t="s">
        <v>25029</v>
      </c>
      <c r="I3879" s="7" t="str">
        <f t="shared" si="181"/>
        <v>May</v>
      </c>
      <c r="J3879">
        <f t="shared" si="182"/>
        <v>2022</v>
      </c>
      <c r="K3879" t="str">
        <f>IF(Table1[[#This Row],[Age]]&lt;20,"&lt;20",
   IF(Table1[[#This Row],[Age]]&lt;=30,"20-30",
   IF(Table1[[#This Row],[Age]]&lt;=40,"30-40",
   IF(Table1[[#This Row],[Age]]&lt;=50,"40-50",
   IF(Table1[[#This Row],[Age]]&lt;=60,"50-60",
   IF(Table1[[#This Row],[Age]]&lt;=70,"60-70","70+"))))))</f>
        <v>30-40</v>
      </c>
      <c r="L3879" t="str">
        <f t="shared" si="180"/>
        <v>QTY1</v>
      </c>
    </row>
    <row r="3880" spans="1:12" x14ac:dyDescent="0.3">
      <c r="A3880" s="2" t="s">
        <v>3783</v>
      </c>
      <c r="B3880" s="2">
        <v>62</v>
      </c>
      <c r="C3880" s="2" t="s">
        <v>17156</v>
      </c>
      <c r="D3880" s="2" t="s">
        <v>24473</v>
      </c>
      <c r="E3880" s="2">
        <v>510.93</v>
      </c>
      <c r="F3880" s="2">
        <v>14</v>
      </c>
      <c r="G3880" s="2">
        <v>7153.02</v>
      </c>
      <c r="H3880" s="3" t="s">
        <v>25029</v>
      </c>
      <c r="I3880" s="7" t="str">
        <f t="shared" si="181"/>
        <v>May</v>
      </c>
      <c r="J3880">
        <f t="shared" si="182"/>
        <v>2022</v>
      </c>
      <c r="K3880" t="str">
        <f>IF(Table1[[#This Row],[Age]]&lt;20,"&lt;20",
   IF(Table1[[#This Row],[Age]]&lt;=30,"20-30",
   IF(Table1[[#This Row],[Age]]&lt;=40,"30-40",
   IF(Table1[[#This Row],[Age]]&lt;=50,"40-50",
   IF(Table1[[#This Row],[Age]]&lt;=60,"50-60",
   IF(Table1[[#This Row],[Age]]&lt;=70,"60-70","70+"))))))</f>
        <v>60-70</v>
      </c>
      <c r="L3880" t="str">
        <f t="shared" si="180"/>
        <v>QTY1</v>
      </c>
    </row>
    <row r="3881" spans="1:12" x14ac:dyDescent="0.3">
      <c r="A3881" s="2" t="s">
        <v>3784</v>
      </c>
      <c r="B3881" s="2">
        <v>18</v>
      </c>
      <c r="C3881" s="2" t="s">
        <v>17157</v>
      </c>
      <c r="D3881" s="2" t="s">
        <v>24454</v>
      </c>
      <c r="E3881" s="2">
        <v>6454.01</v>
      </c>
      <c r="F3881" s="2">
        <v>22</v>
      </c>
      <c r="G3881" s="2">
        <v>141988.22</v>
      </c>
      <c r="H3881" s="3" t="s">
        <v>25029</v>
      </c>
      <c r="I3881" s="7" t="str">
        <f t="shared" si="181"/>
        <v>May</v>
      </c>
      <c r="J3881">
        <f t="shared" si="182"/>
        <v>2022</v>
      </c>
      <c r="K3881" t="str">
        <f>IF(Table1[[#This Row],[Age]]&lt;20,"&lt;20",
   IF(Table1[[#This Row],[Age]]&lt;=30,"20-30",
   IF(Table1[[#This Row],[Age]]&lt;=40,"30-40",
   IF(Table1[[#This Row],[Age]]&lt;=50,"40-50",
   IF(Table1[[#This Row],[Age]]&lt;=60,"50-60",
   IF(Table1[[#This Row],[Age]]&lt;=70,"60-70","70+"))))))</f>
        <v>&lt;20</v>
      </c>
      <c r="L3881" t="str">
        <f t="shared" si="180"/>
        <v>QTY1</v>
      </c>
    </row>
    <row r="3882" spans="1:12" x14ac:dyDescent="0.3">
      <c r="A3882" s="2" t="s">
        <v>3785</v>
      </c>
      <c r="B3882" s="2">
        <v>40</v>
      </c>
      <c r="C3882" s="2" t="s">
        <v>15590</v>
      </c>
      <c r="D3882" s="2" t="s">
        <v>24460</v>
      </c>
      <c r="E3882" s="2">
        <v>3455.45</v>
      </c>
      <c r="F3882" s="2">
        <v>31</v>
      </c>
      <c r="G3882" s="2">
        <v>107118.95</v>
      </c>
      <c r="H3882" s="3" t="s">
        <v>25029</v>
      </c>
      <c r="I3882" s="7" t="str">
        <f t="shared" si="181"/>
        <v>May</v>
      </c>
      <c r="J3882">
        <f t="shared" si="182"/>
        <v>2022</v>
      </c>
      <c r="K3882" t="str">
        <f>IF(Table1[[#This Row],[Age]]&lt;20,"&lt;20",
   IF(Table1[[#This Row],[Age]]&lt;=30,"20-30",
   IF(Table1[[#This Row],[Age]]&lt;=40,"30-40",
   IF(Table1[[#This Row],[Age]]&lt;=50,"40-50",
   IF(Table1[[#This Row],[Age]]&lt;=60,"50-60",
   IF(Table1[[#This Row],[Age]]&lt;=70,"60-70","70+"))))))</f>
        <v>30-40</v>
      </c>
      <c r="L3882" t="str">
        <f t="shared" si="180"/>
        <v>QTY1</v>
      </c>
    </row>
    <row r="3883" spans="1:12" x14ac:dyDescent="0.3">
      <c r="A3883" s="2" t="s">
        <v>3786</v>
      </c>
      <c r="B3883" s="2">
        <v>62</v>
      </c>
      <c r="C3883" s="2" t="s">
        <v>17158</v>
      </c>
      <c r="D3883" s="2" t="s">
        <v>24474</v>
      </c>
      <c r="E3883" s="2">
        <v>4189.53</v>
      </c>
      <c r="F3883" s="2">
        <v>62</v>
      </c>
      <c r="G3883" s="2">
        <v>259750.86</v>
      </c>
      <c r="H3883" s="3" t="s">
        <v>25029</v>
      </c>
      <c r="I3883" s="7" t="str">
        <f t="shared" si="181"/>
        <v>May</v>
      </c>
      <c r="J3883">
        <f t="shared" si="182"/>
        <v>2022</v>
      </c>
      <c r="K3883" t="str">
        <f>IF(Table1[[#This Row],[Age]]&lt;20,"&lt;20",
   IF(Table1[[#This Row],[Age]]&lt;=30,"20-30",
   IF(Table1[[#This Row],[Age]]&lt;=40,"30-40",
   IF(Table1[[#This Row],[Age]]&lt;=50,"40-50",
   IF(Table1[[#This Row],[Age]]&lt;=60,"50-60",
   IF(Table1[[#This Row],[Age]]&lt;=70,"60-70","70+"))))))</f>
        <v>60-70</v>
      </c>
      <c r="L3883" t="str">
        <f t="shared" si="180"/>
        <v>QTY1</v>
      </c>
    </row>
    <row r="3884" spans="1:12" x14ac:dyDescent="0.3">
      <c r="A3884" s="2" t="s">
        <v>3787</v>
      </c>
      <c r="B3884" s="2">
        <v>18</v>
      </c>
      <c r="C3884" s="2" t="s">
        <v>17159</v>
      </c>
      <c r="D3884" s="2" t="s">
        <v>24418</v>
      </c>
      <c r="E3884" s="2">
        <v>6568.42</v>
      </c>
      <c r="F3884" s="2">
        <v>36</v>
      </c>
      <c r="G3884" s="2">
        <v>236463.12</v>
      </c>
      <c r="H3884" s="3" t="s">
        <v>25029</v>
      </c>
      <c r="I3884" s="7" t="str">
        <f t="shared" si="181"/>
        <v>May</v>
      </c>
      <c r="J3884">
        <f t="shared" si="182"/>
        <v>2022</v>
      </c>
      <c r="K3884" t="str">
        <f>IF(Table1[[#This Row],[Age]]&lt;20,"&lt;20",
   IF(Table1[[#This Row],[Age]]&lt;=30,"20-30",
   IF(Table1[[#This Row],[Age]]&lt;=40,"30-40",
   IF(Table1[[#This Row],[Age]]&lt;=50,"40-50",
   IF(Table1[[#This Row],[Age]]&lt;=60,"50-60",
   IF(Table1[[#This Row],[Age]]&lt;=70,"60-70","70+"))))))</f>
        <v>&lt;20</v>
      </c>
      <c r="L3884" t="str">
        <f t="shared" si="180"/>
        <v>QTY1</v>
      </c>
    </row>
    <row r="3885" spans="1:12" x14ac:dyDescent="0.3">
      <c r="A3885" s="2" t="s">
        <v>3788</v>
      </c>
      <c r="B3885" s="2">
        <v>62</v>
      </c>
      <c r="C3885" s="2" t="s">
        <v>17160</v>
      </c>
      <c r="D3885" s="2" t="s">
        <v>24411</v>
      </c>
      <c r="E3885" s="2">
        <v>5653.51</v>
      </c>
      <c r="F3885" s="2">
        <v>46</v>
      </c>
      <c r="G3885" s="2">
        <v>260061.46</v>
      </c>
      <c r="H3885" s="3" t="s">
        <v>25029</v>
      </c>
      <c r="I3885" s="7" t="str">
        <f t="shared" si="181"/>
        <v>May</v>
      </c>
      <c r="J3885">
        <f t="shared" si="182"/>
        <v>2022</v>
      </c>
      <c r="K3885" t="str">
        <f>IF(Table1[[#This Row],[Age]]&lt;20,"&lt;20",
   IF(Table1[[#This Row],[Age]]&lt;=30,"20-30",
   IF(Table1[[#This Row],[Age]]&lt;=40,"30-40",
   IF(Table1[[#This Row],[Age]]&lt;=50,"40-50",
   IF(Table1[[#This Row],[Age]]&lt;=60,"50-60",
   IF(Table1[[#This Row],[Age]]&lt;=70,"60-70","70+"))))))</f>
        <v>60-70</v>
      </c>
      <c r="L3885" t="str">
        <f t="shared" si="180"/>
        <v>QTY1</v>
      </c>
    </row>
    <row r="3886" spans="1:12" x14ac:dyDescent="0.3">
      <c r="A3886" s="2" t="s">
        <v>3789</v>
      </c>
      <c r="B3886" s="2">
        <v>55</v>
      </c>
      <c r="C3886" s="2" t="s">
        <v>17161</v>
      </c>
      <c r="D3886" s="2" t="s">
        <v>24498</v>
      </c>
      <c r="E3886" s="2">
        <v>6046.49</v>
      </c>
      <c r="F3886" s="2">
        <v>9</v>
      </c>
      <c r="G3886" s="2">
        <v>54418.41</v>
      </c>
      <c r="H3886" s="3" t="s">
        <v>25029</v>
      </c>
      <c r="I3886" s="7" t="str">
        <f t="shared" si="181"/>
        <v>May</v>
      </c>
      <c r="J3886">
        <f t="shared" si="182"/>
        <v>2022</v>
      </c>
      <c r="K3886" t="str">
        <f>IF(Table1[[#This Row],[Age]]&lt;20,"&lt;20",
   IF(Table1[[#This Row],[Age]]&lt;=30,"20-30",
   IF(Table1[[#This Row],[Age]]&lt;=40,"30-40",
   IF(Table1[[#This Row],[Age]]&lt;=50,"40-50",
   IF(Table1[[#This Row],[Age]]&lt;=60,"50-60",
   IF(Table1[[#This Row],[Age]]&lt;=70,"60-70","70+"))))))</f>
        <v>50-60</v>
      </c>
      <c r="L3886" t="str">
        <f t="shared" si="180"/>
        <v>QTY1</v>
      </c>
    </row>
    <row r="3887" spans="1:12" x14ac:dyDescent="0.3">
      <c r="A3887" s="2" t="s">
        <v>3790</v>
      </c>
      <c r="B3887" s="2">
        <v>29</v>
      </c>
      <c r="C3887" s="2" t="s">
        <v>17162</v>
      </c>
      <c r="D3887" s="2" t="s">
        <v>24471</v>
      </c>
      <c r="E3887" s="2">
        <v>4052.99</v>
      </c>
      <c r="F3887" s="2">
        <v>34</v>
      </c>
      <c r="G3887" s="2">
        <v>137801.66</v>
      </c>
      <c r="H3887" s="3" t="s">
        <v>25029</v>
      </c>
      <c r="I3887" s="7" t="str">
        <f t="shared" si="181"/>
        <v>May</v>
      </c>
      <c r="J3887">
        <f t="shared" si="182"/>
        <v>2022</v>
      </c>
      <c r="K3887" t="str">
        <f>IF(Table1[[#This Row],[Age]]&lt;20,"&lt;20",
   IF(Table1[[#This Row],[Age]]&lt;=30,"20-30",
   IF(Table1[[#This Row],[Age]]&lt;=40,"30-40",
   IF(Table1[[#This Row],[Age]]&lt;=50,"40-50",
   IF(Table1[[#This Row],[Age]]&lt;=60,"50-60",
   IF(Table1[[#This Row],[Age]]&lt;=70,"60-70","70+"))))))</f>
        <v>20-30</v>
      </c>
      <c r="L3887" t="str">
        <f t="shared" si="180"/>
        <v>QTY1</v>
      </c>
    </row>
    <row r="3888" spans="1:12" x14ac:dyDescent="0.3">
      <c r="A3888" s="2" t="s">
        <v>3791</v>
      </c>
      <c r="B3888" s="2">
        <v>43</v>
      </c>
      <c r="C3888" s="2" t="s">
        <v>17163</v>
      </c>
      <c r="D3888" s="2" t="s">
        <v>24630</v>
      </c>
      <c r="E3888" s="2">
        <v>4699.51</v>
      </c>
      <c r="F3888" s="2">
        <v>91</v>
      </c>
      <c r="G3888" s="2">
        <v>427655.41</v>
      </c>
      <c r="H3888" s="3" t="s">
        <v>25029</v>
      </c>
      <c r="I3888" s="7" t="str">
        <f t="shared" si="181"/>
        <v>May</v>
      </c>
      <c r="J3888">
        <f t="shared" si="182"/>
        <v>2022</v>
      </c>
      <c r="K3888" t="str">
        <f>IF(Table1[[#This Row],[Age]]&lt;20,"&lt;20",
   IF(Table1[[#This Row],[Age]]&lt;=30,"20-30",
   IF(Table1[[#This Row],[Age]]&lt;=40,"30-40",
   IF(Table1[[#This Row],[Age]]&lt;=50,"40-50",
   IF(Table1[[#This Row],[Age]]&lt;=60,"50-60",
   IF(Table1[[#This Row],[Age]]&lt;=70,"60-70","70+"))))))</f>
        <v>40-50</v>
      </c>
      <c r="L3888" t="str">
        <f t="shared" si="180"/>
        <v>QTY1</v>
      </c>
    </row>
    <row r="3889" spans="1:12" x14ac:dyDescent="0.3">
      <c r="A3889" s="2" t="s">
        <v>819</v>
      </c>
      <c r="B3889" s="2">
        <v>63</v>
      </c>
      <c r="C3889" s="2" t="s">
        <v>17164</v>
      </c>
      <c r="D3889" s="2" t="s">
        <v>24507</v>
      </c>
      <c r="E3889" s="2">
        <v>6913.09</v>
      </c>
      <c r="F3889" s="2">
        <v>27</v>
      </c>
      <c r="G3889" s="2">
        <v>186653.43</v>
      </c>
      <c r="H3889" s="3" t="s">
        <v>25030</v>
      </c>
      <c r="I3889" s="7" t="str">
        <f t="shared" si="181"/>
        <v>May</v>
      </c>
      <c r="J3889">
        <f t="shared" si="182"/>
        <v>2022</v>
      </c>
      <c r="K3889" t="str">
        <f>IF(Table1[[#This Row],[Age]]&lt;20,"&lt;20",
   IF(Table1[[#This Row],[Age]]&lt;=30,"20-30",
   IF(Table1[[#This Row],[Age]]&lt;=40,"30-40",
   IF(Table1[[#This Row],[Age]]&lt;=50,"40-50",
   IF(Table1[[#This Row],[Age]]&lt;=60,"50-60",
   IF(Table1[[#This Row],[Age]]&lt;=70,"60-70","70+"))))))</f>
        <v>60-70</v>
      </c>
      <c r="L3889" t="str">
        <f t="shared" si="180"/>
        <v>QTY1</v>
      </c>
    </row>
    <row r="3890" spans="1:12" x14ac:dyDescent="0.3">
      <c r="A3890" s="2" t="s">
        <v>3792</v>
      </c>
      <c r="B3890" s="2">
        <v>31</v>
      </c>
      <c r="C3890" s="2" t="s">
        <v>17165</v>
      </c>
      <c r="D3890" s="2" t="s">
        <v>24622</v>
      </c>
      <c r="E3890" s="2">
        <v>5105.7700000000004</v>
      </c>
      <c r="F3890" s="2">
        <v>76</v>
      </c>
      <c r="G3890" s="2">
        <v>388038.52</v>
      </c>
      <c r="H3890" s="3" t="s">
        <v>25030</v>
      </c>
      <c r="I3890" s="7" t="str">
        <f t="shared" si="181"/>
        <v>May</v>
      </c>
      <c r="J3890">
        <f t="shared" si="182"/>
        <v>2022</v>
      </c>
      <c r="K3890" t="str">
        <f>IF(Table1[[#This Row],[Age]]&lt;20,"&lt;20",
   IF(Table1[[#This Row],[Age]]&lt;=30,"20-30",
   IF(Table1[[#This Row],[Age]]&lt;=40,"30-40",
   IF(Table1[[#This Row],[Age]]&lt;=50,"40-50",
   IF(Table1[[#This Row],[Age]]&lt;=60,"50-60",
   IF(Table1[[#This Row],[Age]]&lt;=70,"60-70","70+"))))))</f>
        <v>30-40</v>
      </c>
      <c r="L3890" t="str">
        <f t="shared" si="180"/>
        <v>QTY1</v>
      </c>
    </row>
    <row r="3891" spans="1:12" x14ac:dyDescent="0.3">
      <c r="A3891" s="2" t="s">
        <v>3793</v>
      </c>
      <c r="B3891" s="2">
        <v>30</v>
      </c>
      <c r="C3891" s="2" t="s">
        <v>17166</v>
      </c>
      <c r="D3891" s="2" t="s">
        <v>24443</v>
      </c>
      <c r="E3891" s="2">
        <v>2510.04</v>
      </c>
      <c r="F3891" s="2">
        <v>98</v>
      </c>
      <c r="G3891" s="2">
        <v>245983.92</v>
      </c>
      <c r="H3891" s="3" t="s">
        <v>25030</v>
      </c>
      <c r="I3891" s="7" t="str">
        <f t="shared" si="181"/>
        <v>May</v>
      </c>
      <c r="J3891">
        <f t="shared" si="182"/>
        <v>2022</v>
      </c>
      <c r="K3891" t="str">
        <f>IF(Table1[[#This Row],[Age]]&lt;20,"&lt;20",
   IF(Table1[[#This Row],[Age]]&lt;=30,"20-30",
   IF(Table1[[#This Row],[Age]]&lt;=40,"30-40",
   IF(Table1[[#This Row],[Age]]&lt;=50,"40-50",
   IF(Table1[[#This Row],[Age]]&lt;=60,"50-60",
   IF(Table1[[#This Row],[Age]]&lt;=70,"60-70","70+"))))))</f>
        <v>20-30</v>
      </c>
      <c r="L3891" t="str">
        <f t="shared" si="180"/>
        <v>QTY1</v>
      </c>
    </row>
    <row r="3892" spans="1:12" x14ac:dyDescent="0.3">
      <c r="A3892" s="2" t="s">
        <v>3794</v>
      </c>
      <c r="B3892" s="2">
        <v>29</v>
      </c>
      <c r="C3892" s="2" t="s">
        <v>17167</v>
      </c>
      <c r="D3892" s="2" t="s">
        <v>24465</v>
      </c>
      <c r="E3892" s="2">
        <v>2362.13</v>
      </c>
      <c r="F3892" s="2">
        <v>35</v>
      </c>
      <c r="G3892" s="2">
        <v>82674.55</v>
      </c>
      <c r="H3892" s="3" t="s">
        <v>25030</v>
      </c>
      <c r="I3892" s="7" t="str">
        <f t="shared" si="181"/>
        <v>May</v>
      </c>
      <c r="J3892">
        <f t="shared" si="182"/>
        <v>2022</v>
      </c>
      <c r="K3892" t="str">
        <f>IF(Table1[[#This Row],[Age]]&lt;20,"&lt;20",
   IF(Table1[[#This Row],[Age]]&lt;=30,"20-30",
   IF(Table1[[#This Row],[Age]]&lt;=40,"30-40",
   IF(Table1[[#This Row],[Age]]&lt;=50,"40-50",
   IF(Table1[[#This Row],[Age]]&lt;=60,"50-60",
   IF(Table1[[#This Row],[Age]]&lt;=70,"60-70","70+"))))))</f>
        <v>20-30</v>
      </c>
      <c r="L3892" t="str">
        <f t="shared" si="180"/>
        <v>QTY1</v>
      </c>
    </row>
    <row r="3893" spans="1:12" x14ac:dyDescent="0.3">
      <c r="A3893" s="2" t="s">
        <v>3795</v>
      </c>
      <c r="B3893" s="2">
        <v>43</v>
      </c>
      <c r="C3893" s="2" t="s">
        <v>16230</v>
      </c>
      <c r="D3893" s="2" t="s">
        <v>24517</v>
      </c>
      <c r="E3893" s="2">
        <v>2578.34</v>
      </c>
      <c r="F3893" s="2">
        <v>57</v>
      </c>
      <c r="G3893" s="2">
        <v>146965.38</v>
      </c>
      <c r="H3893" s="3" t="s">
        <v>25030</v>
      </c>
      <c r="I3893" s="7" t="str">
        <f t="shared" si="181"/>
        <v>May</v>
      </c>
      <c r="J3893">
        <f t="shared" si="182"/>
        <v>2022</v>
      </c>
      <c r="K3893" t="str">
        <f>IF(Table1[[#This Row],[Age]]&lt;20,"&lt;20",
   IF(Table1[[#This Row],[Age]]&lt;=30,"20-30",
   IF(Table1[[#This Row],[Age]]&lt;=40,"30-40",
   IF(Table1[[#This Row],[Age]]&lt;=50,"40-50",
   IF(Table1[[#This Row],[Age]]&lt;=60,"50-60",
   IF(Table1[[#This Row],[Age]]&lt;=70,"60-70","70+"))))))</f>
        <v>40-50</v>
      </c>
      <c r="L3893" t="str">
        <f t="shared" si="180"/>
        <v>QTY1</v>
      </c>
    </row>
    <row r="3894" spans="1:12" x14ac:dyDescent="0.3">
      <c r="A3894" s="2" t="s">
        <v>3796</v>
      </c>
      <c r="B3894" s="2">
        <v>49</v>
      </c>
      <c r="C3894" s="2" t="s">
        <v>17168</v>
      </c>
      <c r="D3894" s="2" t="s">
        <v>24484</v>
      </c>
      <c r="E3894" s="2">
        <v>7265.37</v>
      </c>
      <c r="F3894" s="2">
        <v>26</v>
      </c>
      <c r="G3894" s="2">
        <v>188899.62</v>
      </c>
      <c r="H3894" s="3" t="s">
        <v>25030</v>
      </c>
      <c r="I3894" s="7" t="str">
        <f t="shared" si="181"/>
        <v>May</v>
      </c>
      <c r="J3894">
        <f t="shared" si="182"/>
        <v>2022</v>
      </c>
      <c r="K3894" t="str">
        <f>IF(Table1[[#This Row],[Age]]&lt;20,"&lt;20",
   IF(Table1[[#This Row],[Age]]&lt;=30,"20-30",
   IF(Table1[[#This Row],[Age]]&lt;=40,"30-40",
   IF(Table1[[#This Row],[Age]]&lt;=50,"40-50",
   IF(Table1[[#This Row],[Age]]&lt;=60,"50-60",
   IF(Table1[[#This Row],[Age]]&lt;=70,"60-70","70+"))))))</f>
        <v>40-50</v>
      </c>
      <c r="L3894" t="str">
        <f t="shared" si="180"/>
        <v>QTY1</v>
      </c>
    </row>
    <row r="3895" spans="1:12" x14ac:dyDescent="0.3">
      <c r="A3895" s="2" t="s">
        <v>3797</v>
      </c>
      <c r="B3895" s="2">
        <v>41</v>
      </c>
      <c r="C3895" s="2" t="s">
        <v>17169</v>
      </c>
      <c r="D3895" s="2" t="s">
        <v>24502</v>
      </c>
      <c r="E3895" s="2">
        <v>2947.92</v>
      </c>
      <c r="F3895" s="2">
        <v>10</v>
      </c>
      <c r="G3895" s="2">
        <v>29479.200000000001</v>
      </c>
      <c r="H3895" s="3" t="s">
        <v>25030</v>
      </c>
      <c r="I3895" s="7" t="str">
        <f t="shared" si="181"/>
        <v>May</v>
      </c>
      <c r="J3895">
        <f t="shared" si="182"/>
        <v>2022</v>
      </c>
      <c r="K3895" t="str">
        <f>IF(Table1[[#This Row],[Age]]&lt;20,"&lt;20",
   IF(Table1[[#This Row],[Age]]&lt;=30,"20-30",
   IF(Table1[[#This Row],[Age]]&lt;=40,"30-40",
   IF(Table1[[#This Row],[Age]]&lt;=50,"40-50",
   IF(Table1[[#This Row],[Age]]&lt;=60,"50-60",
   IF(Table1[[#This Row],[Age]]&lt;=70,"60-70","70+"))))))</f>
        <v>40-50</v>
      </c>
      <c r="L3895" t="str">
        <f t="shared" si="180"/>
        <v>QTY1</v>
      </c>
    </row>
    <row r="3896" spans="1:12" x14ac:dyDescent="0.3">
      <c r="A3896" s="2" t="s">
        <v>3798</v>
      </c>
      <c r="B3896" s="2">
        <v>62</v>
      </c>
      <c r="C3896" s="2" t="s">
        <v>17170</v>
      </c>
      <c r="D3896" s="2" t="s">
        <v>24617</v>
      </c>
      <c r="E3896" s="2">
        <v>2064.87</v>
      </c>
      <c r="F3896" s="2">
        <v>53</v>
      </c>
      <c r="G3896" s="2">
        <v>109438.11</v>
      </c>
      <c r="H3896" s="3" t="s">
        <v>25030</v>
      </c>
      <c r="I3896" s="7" t="str">
        <f t="shared" si="181"/>
        <v>May</v>
      </c>
      <c r="J3896">
        <f t="shared" si="182"/>
        <v>2022</v>
      </c>
      <c r="K3896" t="str">
        <f>IF(Table1[[#This Row],[Age]]&lt;20,"&lt;20",
   IF(Table1[[#This Row],[Age]]&lt;=30,"20-30",
   IF(Table1[[#This Row],[Age]]&lt;=40,"30-40",
   IF(Table1[[#This Row],[Age]]&lt;=50,"40-50",
   IF(Table1[[#This Row],[Age]]&lt;=60,"50-60",
   IF(Table1[[#This Row],[Age]]&lt;=70,"60-70","70+"))))))</f>
        <v>60-70</v>
      </c>
      <c r="L3896" t="str">
        <f t="shared" si="180"/>
        <v>QTY1</v>
      </c>
    </row>
    <row r="3897" spans="1:12" x14ac:dyDescent="0.3">
      <c r="A3897" s="2" t="s">
        <v>3799</v>
      </c>
      <c r="B3897" s="2">
        <v>33</v>
      </c>
      <c r="C3897" s="2" t="s">
        <v>15467</v>
      </c>
      <c r="D3897" s="2" t="s">
        <v>24509</v>
      </c>
      <c r="E3897" s="2">
        <v>6644.67</v>
      </c>
      <c r="F3897" s="2">
        <v>38</v>
      </c>
      <c r="G3897" s="2">
        <v>252497.46</v>
      </c>
      <c r="H3897" s="3" t="s">
        <v>25030</v>
      </c>
      <c r="I3897" s="7" t="str">
        <f t="shared" si="181"/>
        <v>May</v>
      </c>
      <c r="J3897">
        <f t="shared" si="182"/>
        <v>2022</v>
      </c>
      <c r="K3897" t="str">
        <f>IF(Table1[[#This Row],[Age]]&lt;20,"&lt;20",
   IF(Table1[[#This Row],[Age]]&lt;=30,"20-30",
   IF(Table1[[#This Row],[Age]]&lt;=40,"30-40",
   IF(Table1[[#This Row],[Age]]&lt;=50,"40-50",
   IF(Table1[[#This Row],[Age]]&lt;=60,"50-60",
   IF(Table1[[#This Row],[Age]]&lt;=70,"60-70","70+"))))))</f>
        <v>30-40</v>
      </c>
      <c r="L3897" t="str">
        <f t="shared" si="180"/>
        <v>QTY1</v>
      </c>
    </row>
    <row r="3898" spans="1:12" x14ac:dyDescent="0.3">
      <c r="A3898" s="2" t="s">
        <v>2685</v>
      </c>
      <c r="B3898" s="2">
        <v>18</v>
      </c>
      <c r="C3898" s="2" t="s">
        <v>14912</v>
      </c>
      <c r="D3898" s="2" t="s">
        <v>24518</v>
      </c>
      <c r="E3898" s="2">
        <v>230.81</v>
      </c>
      <c r="F3898" s="2">
        <v>17</v>
      </c>
      <c r="G3898" s="2">
        <v>3923.77</v>
      </c>
      <c r="H3898" s="3" t="s">
        <v>25030</v>
      </c>
      <c r="I3898" s="7" t="str">
        <f t="shared" si="181"/>
        <v>May</v>
      </c>
      <c r="J3898">
        <f t="shared" si="182"/>
        <v>2022</v>
      </c>
      <c r="K3898" t="str">
        <f>IF(Table1[[#This Row],[Age]]&lt;20,"&lt;20",
   IF(Table1[[#This Row],[Age]]&lt;=30,"20-30",
   IF(Table1[[#This Row],[Age]]&lt;=40,"30-40",
   IF(Table1[[#This Row],[Age]]&lt;=50,"40-50",
   IF(Table1[[#This Row],[Age]]&lt;=60,"50-60",
   IF(Table1[[#This Row],[Age]]&lt;=70,"60-70","70+"))))))</f>
        <v>&lt;20</v>
      </c>
      <c r="L3898" t="str">
        <f t="shared" si="180"/>
        <v>QTY1</v>
      </c>
    </row>
    <row r="3899" spans="1:12" x14ac:dyDescent="0.3">
      <c r="A3899" s="2" t="s">
        <v>3800</v>
      </c>
      <c r="B3899" s="2">
        <v>54</v>
      </c>
      <c r="C3899" s="2" t="s">
        <v>17171</v>
      </c>
      <c r="D3899" s="2" t="s">
        <v>24469</v>
      </c>
      <c r="E3899" s="2">
        <v>8873.2999999999993</v>
      </c>
      <c r="F3899" s="2">
        <v>86</v>
      </c>
      <c r="G3899" s="2">
        <v>763103.8</v>
      </c>
      <c r="H3899" s="3" t="s">
        <v>25030</v>
      </c>
      <c r="I3899" s="7" t="str">
        <f t="shared" si="181"/>
        <v>May</v>
      </c>
      <c r="J3899">
        <f t="shared" si="182"/>
        <v>2022</v>
      </c>
      <c r="K3899" t="str">
        <f>IF(Table1[[#This Row],[Age]]&lt;20,"&lt;20",
   IF(Table1[[#This Row],[Age]]&lt;=30,"20-30",
   IF(Table1[[#This Row],[Age]]&lt;=40,"30-40",
   IF(Table1[[#This Row],[Age]]&lt;=50,"40-50",
   IF(Table1[[#This Row],[Age]]&lt;=60,"50-60",
   IF(Table1[[#This Row],[Age]]&lt;=70,"60-70","70+"))))))</f>
        <v>50-60</v>
      </c>
      <c r="L3899" t="str">
        <f t="shared" si="180"/>
        <v>QTY1</v>
      </c>
    </row>
    <row r="3900" spans="1:12" x14ac:dyDescent="0.3">
      <c r="A3900" s="2" t="s">
        <v>3801</v>
      </c>
      <c r="B3900" s="2">
        <v>56</v>
      </c>
      <c r="C3900" s="2" t="s">
        <v>17172</v>
      </c>
      <c r="D3900" s="2" t="s">
        <v>24470</v>
      </c>
      <c r="E3900" s="2">
        <v>9279.9699999999993</v>
      </c>
      <c r="F3900" s="2">
        <v>3</v>
      </c>
      <c r="G3900" s="2">
        <v>27839.91</v>
      </c>
      <c r="H3900" s="3" t="s">
        <v>25030</v>
      </c>
      <c r="I3900" s="7" t="str">
        <f t="shared" si="181"/>
        <v>May</v>
      </c>
      <c r="J3900">
        <f t="shared" si="182"/>
        <v>2022</v>
      </c>
      <c r="K3900" t="str">
        <f>IF(Table1[[#This Row],[Age]]&lt;20,"&lt;20",
   IF(Table1[[#This Row],[Age]]&lt;=30,"20-30",
   IF(Table1[[#This Row],[Age]]&lt;=40,"30-40",
   IF(Table1[[#This Row],[Age]]&lt;=50,"40-50",
   IF(Table1[[#This Row],[Age]]&lt;=60,"50-60",
   IF(Table1[[#This Row],[Age]]&lt;=70,"60-70","70+"))))))</f>
        <v>50-60</v>
      </c>
      <c r="L3900" t="str">
        <f t="shared" si="180"/>
        <v>QTY1</v>
      </c>
    </row>
    <row r="3901" spans="1:12" x14ac:dyDescent="0.3">
      <c r="A3901" s="2" t="s">
        <v>3802</v>
      </c>
      <c r="B3901" s="2">
        <v>27</v>
      </c>
      <c r="C3901" s="2" t="s">
        <v>15452</v>
      </c>
      <c r="D3901" s="2" t="s">
        <v>24418</v>
      </c>
      <c r="E3901" s="2">
        <v>4480.68</v>
      </c>
      <c r="F3901" s="2">
        <v>86</v>
      </c>
      <c r="G3901" s="2">
        <v>385338.48</v>
      </c>
      <c r="H3901" s="3" t="s">
        <v>25030</v>
      </c>
      <c r="I3901" s="7" t="str">
        <f t="shared" si="181"/>
        <v>May</v>
      </c>
      <c r="J3901">
        <f t="shared" si="182"/>
        <v>2022</v>
      </c>
      <c r="K3901" t="str">
        <f>IF(Table1[[#This Row],[Age]]&lt;20,"&lt;20",
   IF(Table1[[#This Row],[Age]]&lt;=30,"20-30",
   IF(Table1[[#This Row],[Age]]&lt;=40,"30-40",
   IF(Table1[[#This Row],[Age]]&lt;=50,"40-50",
   IF(Table1[[#This Row],[Age]]&lt;=60,"50-60",
   IF(Table1[[#This Row],[Age]]&lt;=70,"60-70","70+"))))))</f>
        <v>20-30</v>
      </c>
      <c r="L3901" t="str">
        <f t="shared" si="180"/>
        <v>QTY1</v>
      </c>
    </row>
    <row r="3902" spans="1:12" x14ac:dyDescent="0.3">
      <c r="A3902" s="2" t="s">
        <v>3803</v>
      </c>
      <c r="B3902" s="2">
        <v>24</v>
      </c>
      <c r="C3902" s="2" t="s">
        <v>17173</v>
      </c>
      <c r="D3902" s="2" t="s">
        <v>24432</v>
      </c>
      <c r="E3902" s="2">
        <v>6625.99</v>
      </c>
      <c r="F3902" s="2">
        <v>5</v>
      </c>
      <c r="G3902" s="2">
        <v>33129.949999999997</v>
      </c>
      <c r="H3902" s="3" t="s">
        <v>25030</v>
      </c>
      <c r="I3902" s="7" t="str">
        <f t="shared" si="181"/>
        <v>May</v>
      </c>
      <c r="J3902">
        <f t="shared" si="182"/>
        <v>2022</v>
      </c>
      <c r="K3902" t="str">
        <f>IF(Table1[[#This Row],[Age]]&lt;20,"&lt;20",
   IF(Table1[[#This Row],[Age]]&lt;=30,"20-30",
   IF(Table1[[#This Row],[Age]]&lt;=40,"30-40",
   IF(Table1[[#This Row],[Age]]&lt;=50,"40-50",
   IF(Table1[[#This Row],[Age]]&lt;=60,"50-60",
   IF(Table1[[#This Row],[Age]]&lt;=70,"60-70","70+"))))))</f>
        <v>20-30</v>
      </c>
      <c r="L3902" t="str">
        <f t="shared" si="180"/>
        <v>QTY1</v>
      </c>
    </row>
    <row r="3903" spans="1:12" x14ac:dyDescent="0.3">
      <c r="A3903" s="2" t="s">
        <v>3804</v>
      </c>
      <c r="B3903" s="2">
        <v>60</v>
      </c>
      <c r="C3903" s="2" t="s">
        <v>17174</v>
      </c>
      <c r="D3903" s="2" t="s">
        <v>24520</v>
      </c>
      <c r="E3903" s="2">
        <v>9795.23</v>
      </c>
      <c r="F3903" s="2">
        <v>7</v>
      </c>
      <c r="G3903" s="2">
        <v>68566.61</v>
      </c>
      <c r="H3903" s="3" t="s">
        <v>25030</v>
      </c>
      <c r="I3903" s="7" t="str">
        <f t="shared" si="181"/>
        <v>May</v>
      </c>
      <c r="J3903">
        <f t="shared" si="182"/>
        <v>2022</v>
      </c>
      <c r="K3903" t="str">
        <f>IF(Table1[[#This Row],[Age]]&lt;20,"&lt;20",
   IF(Table1[[#This Row],[Age]]&lt;=30,"20-30",
   IF(Table1[[#This Row],[Age]]&lt;=40,"30-40",
   IF(Table1[[#This Row],[Age]]&lt;=50,"40-50",
   IF(Table1[[#This Row],[Age]]&lt;=60,"50-60",
   IF(Table1[[#This Row],[Age]]&lt;=70,"60-70","70+"))))))</f>
        <v>50-60</v>
      </c>
      <c r="L3903" t="str">
        <f t="shared" si="180"/>
        <v>QTY1</v>
      </c>
    </row>
    <row r="3904" spans="1:12" x14ac:dyDescent="0.3">
      <c r="A3904" s="2" t="s">
        <v>1277</v>
      </c>
      <c r="B3904" s="2">
        <v>50</v>
      </c>
      <c r="C3904" s="2" t="s">
        <v>17175</v>
      </c>
      <c r="D3904" s="2" t="s">
        <v>24543</v>
      </c>
      <c r="E3904" s="2">
        <v>6801.64</v>
      </c>
      <c r="F3904" s="2">
        <v>70</v>
      </c>
      <c r="G3904" s="2">
        <v>476114.8</v>
      </c>
      <c r="H3904" s="3" t="s">
        <v>25031</v>
      </c>
      <c r="I3904" s="7" t="str">
        <f t="shared" si="181"/>
        <v>May</v>
      </c>
      <c r="J3904">
        <f t="shared" si="182"/>
        <v>2022</v>
      </c>
      <c r="K3904" t="str">
        <f>IF(Table1[[#This Row],[Age]]&lt;20,"&lt;20",
   IF(Table1[[#This Row],[Age]]&lt;=30,"20-30",
   IF(Table1[[#This Row],[Age]]&lt;=40,"30-40",
   IF(Table1[[#This Row],[Age]]&lt;=50,"40-50",
   IF(Table1[[#This Row],[Age]]&lt;=60,"50-60",
   IF(Table1[[#This Row],[Age]]&lt;=70,"60-70","70+"))))))</f>
        <v>40-50</v>
      </c>
      <c r="L3904" t="str">
        <f t="shared" si="180"/>
        <v>QTY1</v>
      </c>
    </row>
    <row r="3905" spans="1:12" x14ac:dyDescent="0.3">
      <c r="A3905" s="2" t="s">
        <v>3805</v>
      </c>
      <c r="B3905" s="2">
        <v>36</v>
      </c>
      <c r="C3905" s="2" t="s">
        <v>17176</v>
      </c>
      <c r="D3905" s="2" t="s">
        <v>24436</v>
      </c>
      <c r="E3905" s="2">
        <v>8774.15</v>
      </c>
      <c r="F3905" s="2">
        <v>5</v>
      </c>
      <c r="G3905" s="2">
        <v>43870.75</v>
      </c>
      <c r="H3905" s="3" t="s">
        <v>25031</v>
      </c>
      <c r="I3905" s="7" t="str">
        <f t="shared" si="181"/>
        <v>May</v>
      </c>
      <c r="J3905">
        <f t="shared" si="182"/>
        <v>2022</v>
      </c>
      <c r="K3905" t="str">
        <f>IF(Table1[[#This Row],[Age]]&lt;20,"&lt;20",
   IF(Table1[[#This Row],[Age]]&lt;=30,"20-30",
   IF(Table1[[#This Row],[Age]]&lt;=40,"30-40",
   IF(Table1[[#This Row],[Age]]&lt;=50,"40-50",
   IF(Table1[[#This Row],[Age]]&lt;=60,"50-60",
   IF(Table1[[#This Row],[Age]]&lt;=70,"60-70","70+"))))))</f>
        <v>30-40</v>
      </c>
      <c r="L3905" t="str">
        <f t="shared" si="180"/>
        <v>QTY1</v>
      </c>
    </row>
    <row r="3906" spans="1:12" x14ac:dyDescent="0.3">
      <c r="A3906" s="2" t="s">
        <v>3806</v>
      </c>
      <c r="B3906" s="2">
        <v>22</v>
      </c>
      <c r="C3906" s="2" t="s">
        <v>17177</v>
      </c>
      <c r="D3906" s="2" t="s">
        <v>24625</v>
      </c>
      <c r="E3906" s="2">
        <v>3832.13</v>
      </c>
      <c r="F3906" s="2">
        <v>80</v>
      </c>
      <c r="G3906" s="2">
        <v>306570.40000000002</v>
      </c>
      <c r="H3906" s="3" t="s">
        <v>25031</v>
      </c>
      <c r="I3906" s="7" t="str">
        <f t="shared" si="181"/>
        <v>May</v>
      </c>
      <c r="J3906">
        <f t="shared" si="182"/>
        <v>2022</v>
      </c>
      <c r="K3906" t="str">
        <f>IF(Table1[[#This Row],[Age]]&lt;20,"&lt;20",
   IF(Table1[[#This Row],[Age]]&lt;=30,"20-30",
   IF(Table1[[#This Row],[Age]]&lt;=40,"30-40",
   IF(Table1[[#This Row],[Age]]&lt;=50,"40-50",
   IF(Table1[[#This Row],[Age]]&lt;=60,"50-60",
   IF(Table1[[#This Row],[Age]]&lt;=70,"60-70","70+"))))))</f>
        <v>20-30</v>
      </c>
      <c r="L3906" t="str">
        <f t="shared" ref="L3906:L3969" si="183">IF(OR(MONTH(H3906)=4, MONTH(H3906)=5, MONTH(H3906)=6, MONTH(H3906)=7), "QTY1",
IF(OR(MONTH(H3906)=8, MONTH(H3906)=9, MONTH(H3906)=10, MONTH(H3906)=11), "QTY2",
IF(OR(MONTH(H3906)=12, MONTH(H3906)=1), "QTY3", "QTY4")))</f>
        <v>QTY1</v>
      </c>
    </row>
    <row r="3907" spans="1:12" x14ac:dyDescent="0.3">
      <c r="A3907" s="2" t="s">
        <v>3807</v>
      </c>
      <c r="B3907" s="2">
        <v>55</v>
      </c>
      <c r="C3907" s="2" t="s">
        <v>17178</v>
      </c>
      <c r="D3907" s="2" t="s">
        <v>24587</v>
      </c>
      <c r="E3907" s="2">
        <v>1741.41</v>
      </c>
      <c r="F3907" s="2">
        <v>17</v>
      </c>
      <c r="G3907" s="2">
        <v>29603.97</v>
      </c>
      <c r="H3907" s="3" t="s">
        <v>25031</v>
      </c>
      <c r="I3907" s="7" t="str">
        <f t="shared" ref="I3907:I3970" si="184">TEXT(H3907,"MMM")</f>
        <v>May</v>
      </c>
      <c r="J3907">
        <f t="shared" ref="J3907:J3970" si="185">YEAR(H3907)</f>
        <v>2022</v>
      </c>
      <c r="K3907" t="str">
        <f>IF(Table1[[#This Row],[Age]]&lt;20,"&lt;20",
   IF(Table1[[#This Row],[Age]]&lt;=30,"20-30",
   IF(Table1[[#This Row],[Age]]&lt;=40,"30-40",
   IF(Table1[[#This Row],[Age]]&lt;=50,"40-50",
   IF(Table1[[#This Row],[Age]]&lt;=60,"50-60",
   IF(Table1[[#This Row],[Age]]&lt;=70,"60-70","70+"))))))</f>
        <v>50-60</v>
      </c>
      <c r="L3907" t="str">
        <f t="shared" si="183"/>
        <v>QTY1</v>
      </c>
    </row>
    <row r="3908" spans="1:12" x14ac:dyDescent="0.3">
      <c r="A3908" s="2" t="s">
        <v>3808</v>
      </c>
      <c r="B3908" s="2">
        <v>29</v>
      </c>
      <c r="C3908" s="2" t="s">
        <v>17179</v>
      </c>
      <c r="D3908" s="2" t="s">
        <v>24642</v>
      </c>
      <c r="E3908" s="2">
        <v>1977.03</v>
      </c>
      <c r="F3908" s="2">
        <v>10</v>
      </c>
      <c r="G3908" s="2">
        <v>19770.3</v>
      </c>
      <c r="H3908" s="3" t="s">
        <v>25031</v>
      </c>
      <c r="I3908" s="7" t="str">
        <f t="shared" si="184"/>
        <v>May</v>
      </c>
      <c r="J3908">
        <f t="shared" si="185"/>
        <v>2022</v>
      </c>
      <c r="K3908" t="str">
        <f>IF(Table1[[#This Row],[Age]]&lt;20,"&lt;20",
   IF(Table1[[#This Row],[Age]]&lt;=30,"20-30",
   IF(Table1[[#This Row],[Age]]&lt;=40,"30-40",
   IF(Table1[[#This Row],[Age]]&lt;=50,"40-50",
   IF(Table1[[#This Row],[Age]]&lt;=60,"50-60",
   IF(Table1[[#This Row],[Age]]&lt;=70,"60-70","70+"))))))</f>
        <v>20-30</v>
      </c>
      <c r="L3908" t="str">
        <f t="shared" si="183"/>
        <v>QTY1</v>
      </c>
    </row>
    <row r="3909" spans="1:12" x14ac:dyDescent="0.3">
      <c r="A3909" s="2" t="s">
        <v>3809</v>
      </c>
      <c r="B3909" s="2">
        <v>65</v>
      </c>
      <c r="C3909" s="2" t="s">
        <v>17180</v>
      </c>
      <c r="D3909" s="2" t="s">
        <v>24509</v>
      </c>
      <c r="E3909" s="2">
        <v>9347.0499999999993</v>
      </c>
      <c r="F3909" s="2">
        <v>32</v>
      </c>
      <c r="G3909" s="2">
        <v>299105.59999999998</v>
      </c>
      <c r="H3909" s="3" t="s">
        <v>25031</v>
      </c>
      <c r="I3909" s="7" t="str">
        <f t="shared" si="184"/>
        <v>May</v>
      </c>
      <c r="J3909">
        <f t="shared" si="185"/>
        <v>2022</v>
      </c>
      <c r="K3909" t="str">
        <f>IF(Table1[[#This Row],[Age]]&lt;20,"&lt;20",
   IF(Table1[[#This Row],[Age]]&lt;=30,"20-30",
   IF(Table1[[#This Row],[Age]]&lt;=40,"30-40",
   IF(Table1[[#This Row],[Age]]&lt;=50,"40-50",
   IF(Table1[[#This Row],[Age]]&lt;=60,"50-60",
   IF(Table1[[#This Row],[Age]]&lt;=70,"60-70","70+"))))))</f>
        <v>60-70</v>
      </c>
      <c r="L3909" t="str">
        <f t="shared" si="183"/>
        <v>QTY1</v>
      </c>
    </row>
    <row r="3910" spans="1:12" x14ac:dyDescent="0.3">
      <c r="A3910" s="2" t="s">
        <v>3810</v>
      </c>
      <c r="B3910" s="2">
        <v>23</v>
      </c>
      <c r="C3910" s="2" t="s">
        <v>14558</v>
      </c>
      <c r="D3910" s="2" t="s">
        <v>24462</v>
      </c>
      <c r="E3910" s="2">
        <v>1023.37</v>
      </c>
      <c r="F3910" s="2">
        <v>72</v>
      </c>
      <c r="G3910" s="2">
        <v>73682.64</v>
      </c>
      <c r="H3910" s="3" t="s">
        <v>25031</v>
      </c>
      <c r="I3910" s="7" t="str">
        <f t="shared" si="184"/>
        <v>May</v>
      </c>
      <c r="J3910">
        <f t="shared" si="185"/>
        <v>2022</v>
      </c>
      <c r="K3910" t="str">
        <f>IF(Table1[[#This Row],[Age]]&lt;20,"&lt;20",
   IF(Table1[[#This Row],[Age]]&lt;=30,"20-30",
   IF(Table1[[#This Row],[Age]]&lt;=40,"30-40",
   IF(Table1[[#This Row],[Age]]&lt;=50,"40-50",
   IF(Table1[[#This Row],[Age]]&lt;=60,"50-60",
   IF(Table1[[#This Row],[Age]]&lt;=70,"60-70","70+"))))))</f>
        <v>20-30</v>
      </c>
      <c r="L3910" t="str">
        <f t="shared" si="183"/>
        <v>QTY1</v>
      </c>
    </row>
    <row r="3911" spans="1:12" x14ac:dyDescent="0.3">
      <c r="A3911" s="2" t="s">
        <v>2773</v>
      </c>
      <c r="B3911" s="2">
        <v>46</v>
      </c>
      <c r="C3911" s="2" t="s">
        <v>17181</v>
      </c>
      <c r="D3911" s="2" t="s">
        <v>24611</v>
      </c>
      <c r="E3911" s="2">
        <v>5858.25</v>
      </c>
      <c r="F3911" s="2">
        <v>48</v>
      </c>
      <c r="G3911" s="2">
        <v>281196</v>
      </c>
      <c r="H3911" s="3" t="s">
        <v>25031</v>
      </c>
      <c r="I3911" s="7" t="str">
        <f t="shared" si="184"/>
        <v>May</v>
      </c>
      <c r="J3911">
        <f t="shared" si="185"/>
        <v>2022</v>
      </c>
      <c r="K3911" t="str">
        <f>IF(Table1[[#This Row],[Age]]&lt;20,"&lt;20",
   IF(Table1[[#This Row],[Age]]&lt;=30,"20-30",
   IF(Table1[[#This Row],[Age]]&lt;=40,"30-40",
   IF(Table1[[#This Row],[Age]]&lt;=50,"40-50",
   IF(Table1[[#This Row],[Age]]&lt;=60,"50-60",
   IF(Table1[[#This Row],[Age]]&lt;=70,"60-70","70+"))))))</f>
        <v>40-50</v>
      </c>
      <c r="L3911" t="str">
        <f t="shared" si="183"/>
        <v>QTY1</v>
      </c>
    </row>
    <row r="3912" spans="1:12" x14ac:dyDescent="0.3">
      <c r="A3912" s="2" t="s">
        <v>3811</v>
      </c>
      <c r="B3912" s="2">
        <v>33</v>
      </c>
      <c r="C3912" s="2" t="s">
        <v>17182</v>
      </c>
      <c r="D3912" s="2" t="s">
        <v>24561</v>
      </c>
      <c r="E3912" s="2">
        <v>3365.93</v>
      </c>
      <c r="F3912" s="2">
        <v>37</v>
      </c>
      <c r="G3912" s="2">
        <v>124539.41</v>
      </c>
      <c r="H3912" s="3" t="s">
        <v>25031</v>
      </c>
      <c r="I3912" s="7" t="str">
        <f t="shared" si="184"/>
        <v>May</v>
      </c>
      <c r="J3912">
        <f t="shared" si="185"/>
        <v>2022</v>
      </c>
      <c r="K3912" t="str">
        <f>IF(Table1[[#This Row],[Age]]&lt;20,"&lt;20",
   IF(Table1[[#This Row],[Age]]&lt;=30,"20-30",
   IF(Table1[[#This Row],[Age]]&lt;=40,"30-40",
   IF(Table1[[#This Row],[Age]]&lt;=50,"40-50",
   IF(Table1[[#This Row],[Age]]&lt;=60,"50-60",
   IF(Table1[[#This Row],[Age]]&lt;=70,"60-70","70+"))))))</f>
        <v>30-40</v>
      </c>
      <c r="L3912" t="str">
        <f t="shared" si="183"/>
        <v>QTY1</v>
      </c>
    </row>
    <row r="3913" spans="1:12" x14ac:dyDescent="0.3">
      <c r="A3913" s="2" t="s">
        <v>3812</v>
      </c>
      <c r="B3913" s="2">
        <v>61</v>
      </c>
      <c r="C3913" s="2" t="s">
        <v>17183</v>
      </c>
      <c r="D3913" s="2" t="s">
        <v>24409</v>
      </c>
      <c r="E3913" s="2">
        <v>1973.87</v>
      </c>
      <c r="F3913" s="2">
        <v>10</v>
      </c>
      <c r="G3913" s="2">
        <v>19738.7</v>
      </c>
      <c r="H3913" s="3" t="s">
        <v>25031</v>
      </c>
      <c r="I3913" s="7" t="str">
        <f t="shared" si="184"/>
        <v>May</v>
      </c>
      <c r="J3913">
        <f t="shared" si="185"/>
        <v>2022</v>
      </c>
      <c r="K3913" t="str">
        <f>IF(Table1[[#This Row],[Age]]&lt;20,"&lt;20",
   IF(Table1[[#This Row],[Age]]&lt;=30,"20-30",
   IF(Table1[[#This Row],[Age]]&lt;=40,"30-40",
   IF(Table1[[#This Row],[Age]]&lt;=50,"40-50",
   IF(Table1[[#This Row],[Age]]&lt;=60,"50-60",
   IF(Table1[[#This Row],[Age]]&lt;=70,"60-70","70+"))))))</f>
        <v>60-70</v>
      </c>
      <c r="L3913" t="str">
        <f t="shared" si="183"/>
        <v>QTY1</v>
      </c>
    </row>
    <row r="3914" spans="1:12" x14ac:dyDescent="0.3">
      <c r="A3914" s="2" t="s">
        <v>3813</v>
      </c>
      <c r="B3914" s="2">
        <v>52</v>
      </c>
      <c r="C3914" s="2" t="s">
        <v>17184</v>
      </c>
      <c r="D3914" s="2" t="s">
        <v>24553</v>
      </c>
      <c r="E3914" s="2">
        <v>4893.78</v>
      </c>
      <c r="F3914" s="2">
        <v>44</v>
      </c>
      <c r="G3914" s="2">
        <v>215326.32</v>
      </c>
      <c r="H3914" s="3" t="s">
        <v>25031</v>
      </c>
      <c r="I3914" s="7" t="str">
        <f t="shared" si="184"/>
        <v>May</v>
      </c>
      <c r="J3914">
        <f t="shared" si="185"/>
        <v>2022</v>
      </c>
      <c r="K3914" t="str">
        <f>IF(Table1[[#This Row],[Age]]&lt;20,"&lt;20",
   IF(Table1[[#This Row],[Age]]&lt;=30,"20-30",
   IF(Table1[[#This Row],[Age]]&lt;=40,"30-40",
   IF(Table1[[#This Row],[Age]]&lt;=50,"40-50",
   IF(Table1[[#This Row],[Age]]&lt;=60,"50-60",
   IF(Table1[[#This Row],[Age]]&lt;=70,"60-70","70+"))))))</f>
        <v>50-60</v>
      </c>
      <c r="L3914" t="str">
        <f t="shared" si="183"/>
        <v>QTY1</v>
      </c>
    </row>
    <row r="3915" spans="1:12" x14ac:dyDescent="0.3">
      <c r="A3915" s="2" t="s">
        <v>1433</v>
      </c>
      <c r="B3915" s="2">
        <v>54</v>
      </c>
      <c r="C3915" s="2" t="s">
        <v>17185</v>
      </c>
      <c r="D3915" s="2" t="s">
        <v>24509</v>
      </c>
      <c r="E3915" s="2">
        <v>3118.72</v>
      </c>
      <c r="F3915" s="2">
        <v>20</v>
      </c>
      <c r="G3915" s="2">
        <v>62374.400000000001</v>
      </c>
      <c r="H3915" s="3" t="s">
        <v>25031</v>
      </c>
      <c r="I3915" s="7" t="str">
        <f t="shared" si="184"/>
        <v>May</v>
      </c>
      <c r="J3915">
        <f t="shared" si="185"/>
        <v>2022</v>
      </c>
      <c r="K3915" t="str">
        <f>IF(Table1[[#This Row],[Age]]&lt;20,"&lt;20",
   IF(Table1[[#This Row],[Age]]&lt;=30,"20-30",
   IF(Table1[[#This Row],[Age]]&lt;=40,"30-40",
   IF(Table1[[#This Row],[Age]]&lt;=50,"40-50",
   IF(Table1[[#This Row],[Age]]&lt;=60,"50-60",
   IF(Table1[[#This Row],[Age]]&lt;=70,"60-70","70+"))))))</f>
        <v>50-60</v>
      </c>
      <c r="L3915" t="str">
        <f t="shared" si="183"/>
        <v>QTY1</v>
      </c>
    </row>
    <row r="3916" spans="1:12" x14ac:dyDescent="0.3">
      <c r="A3916" s="2" t="s">
        <v>3814</v>
      </c>
      <c r="B3916" s="2">
        <v>33</v>
      </c>
      <c r="C3916" s="2" t="s">
        <v>17186</v>
      </c>
      <c r="D3916" s="2" t="s">
        <v>24416</v>
      </c>
      <c r="E3916" s="2">
        <v>5516.86</v>
      </c>
      <c r="F3916" s="2">
        <v>4</v>
      </c>
      <c r="G3916" s="2">
        <v>22067.439999999999</v>
      </c>
      <c r="H3916" s="3" t="s">
        <v>25032</v>
      </c>
      <c r="I3916" s="7" t="str">
        <f t="shared" si="184"/>
        <v>May</v>
      </c>
      <c r="J3916">
        <f t="shared" si="185"/>
        <v>2022</v>
      </c>
      <c r="K3916" t="str">
        <f>IF(Table1[[#This Row],[Age]]&lt;20,"&lt;20",
   IF(Table1[[#This Row],[Age]]&lt;=30,"20-30",
   IF(Table1[[#This Row],[Age]]&lt;=40,"30-40",
   IF(Table1[[#This Row],[Age]]&lt;=50,"40-50",
   IF(Table1[[#This Row],[Age]]&lt;=60,"50-60",
   IF(Table1[[#This Row],[Age]]&lt;=70,"60-70","70+"))))))</f>
        <v>30-40</v>
      </c>
      <c r="L3916" t="str">
        <f t="shared" si="183"/>
        <v>QTY1</v>
      </c>
    </row>
    <row r="3917" spans="1:12" x14ac:dyDescent="0.3">
      <c r="A3917" s="2" t="s">
        <v>3815</v>
      </c>
      <c r="B3917" s="2">
        <v>40</v>
      </c>
      <c r="C3917" s="2" t="s">
        <v>17187</v>
      </c>
      <c r="D3917" s="2" t="s">
        <v>24437</v>
      </c>
      <c r="E3917" s="2">
        <v>6215.51</v>
      </c>
      <c r="F3917" s="2">
        <v>14</v>
      </c>
      <c r="G3917" s="2">
        <v>87017.14</v>
      </c>
      <c r="H3917" s="3" t="s">
        <v>25032</v>
      </c>
      <c r="I3917" s="7" t="str">
        <f t="shared" si="184"/>
        <v>May</v>
      </c>
      <c r="J3917">
        <f t="shared" si="185"/>
        <v>2022</v>
      </c>
      <c r="K3917" t="str">
        <f>IF(Table1[[#This Row],[Age]]&lt;20,"&lt;20",
   IF(Table1[[#This Row],[Age]]&lt;=30,"20-30",
   IF(Table1[[#This Row],[Age]]&lt;=40,"30-40",
   IF(Table1[[#This Row],[Age]]&lt;=50,"40-50",
   IF(Table1[[#This Row],[Age]]&lt;=60,"50-60",
   IF(Table1[[#This Row],[Age]]&lt;=70,"60-70","70+"))))))</f>
        <v>30-40</v>
      </c>
      <c r="L3917" t="str">
        <f t="shared" si="183"/>
        <v>QTY1</v>
      </c>
    </row>
    <row r="3918" spans="1:12" x14ac:dyDescent="0.3">
      <c r="A3918" s="2" t="s">
        <v>3816</v>
      </c>
      <c r="B3918" s="2">
        <v>52</v>
      </c>
      <c r="C3918" s="2" t="s">
        <v>17188</v>
      </c>
      <c r="D3918" s="2" t="s">
        <v>24456</v>
      </c>
      <c r="E3918" s="2">
        <v>5655.79</v>
      </c>
      <c r="F3918" s="2">
        <v>62</v>
      </c>
      <c r="G3918" s="2">
        <v>350658.98</v>
      </c>
      <c r="H3918" s="3" t="s">
        <v>25032</v>
      </c>
      <c r="I3918" s="7" t="str">
        <f t="shared" si="184"/>
        <v>May</v>
      </c>
      <c r="J3918">
        <f t="shared" si="185"/>
        <v>2022</v>
      </c>
      <c r="K3918" t="str">
        <f>IF(Table1[[#This Row],[Age]]&lt;20,"&lt;20",
   IF(Table1[[#This Row],[Age]]&lt;=30,"20-30",
   IF(Table1[[#This Row],[Age]]&lt;=40,"30-40",
   IF(Table1[[#This Row],[Age]]&lt;=50,"40-50",
   IF(Table1[[#This Row],[Age]]&lt;=60,"50-60",
   IF(Table1[[#This Row],[Age]]&lt;=70,"60-70","70+"))))))</f>
        <v>50-60</v>
      </c>
      <c r="L3918" t="str">
        <f t="shared" si="183"/>
        <v>QTY1</v>
      </c>
    </row>
    <row r="3919" spans="1:12" x14ac:dyDescent="0.3">
      <c r="A3919" s="2" t="s">
        <v>3817</v>
      </c>
      <c r="B3919" s="2">
        <v>23</v>
      </c>
      <c r="C3919" s="2" t="s">
        <v>17189</v>
      </c>
      <c r="D3919" s="2" t="s">
        <v>24570</v>
      </c>
      <c r="E3919" s="2">
        <v>7096.7</v>
      </c>
      <c r="F3919" s="2">
        <v>79</v>
      </c>
      <c r="G3919" s="2">
        <v>560639.30000000005</v>
      </c>
      <c r="H3919" s="3" t="s">
        <v>25032</v>
      </c>
      <c r="I3919" s="7" t="str">
        <f t="shared" si="184"/>
        <v>May</v>
      </c>
      <c r="J3919">
        <f t="shared" si="185"/>
        <v>2022</v>
      </c>
      <c r="K3919" t="str">
        <f>IF(Table1[[#This Row],[Age]]&lt;20,"&lt;20",
   IF(Table1[[#This Row],[Age]]&lt;=30,"20-30",
   IF(Table1[[#This Row],[Age]]&lt;=40,"30-40",
   IF(Table1[[#This Row],[Age]]&lt;=50,"40-50",
   IF(Table1[[#This Row],[Age]]&lt;=60,"50-60",
   IF(Table1[[#This Row],[Age]]&lt;=70,"60-70","70+"))))))</f>
        <v>20-30</v>
      </c>
      <c r="L3919" t="str">
        <f t="shared" si="183"/>
        <v>QTY1</v>
      </c>
    </row>
    <row r="3920" spans="1:12" x14ac:dyDescent="0.3">
      <c r="A3920" s="2" t="s">
        <v>3818</v>
      </c>
      <c r="B3920" s="2">
        <v>63</v>
      </c>
      <c r="C3920" s="2" t="s">
        <v>17190</v>
      </c>
      <c r="D3920" s="2" t="s">
        <v>24560</v>
      </c>
      <c r="E3920" s="2">
        <v>8095.64</v>
      </c>
      <c r="F3920" s="2">
        <v>63</v>
      </c>
      <c r="G3920" s="2">
        <v>510025.32</v>
      </c>
      <c r="H3920" s="3" t="s">
        <v>25032</v>
      </c>
      <c r="I3920" s="7" t="str">
        <f t="shared" si="184"/>
        <v>May</v>
      </c>
      <c r="J3920">
        <f t="shared" si="185"/>
        <v>2022</v>
      </c>
      <c r="K3920" t="str">
        <f>IF(Table1[[#This Row],[Age]]&lt;20,"&lt;20",
   IF(Table1[[#This Row],[Age]]&lt;=30,"20-30",
   IF(Table1[[#This Row],[Age]]&lt;=40,"30-40",
   IF(Table1[[#This Row],[Age]]&lt;=50,"40-50",
   IF(Table1[[#This Row],[Age]]&lt;=60,"50-60",
   IF(Table1[[#This Row],[Age]]&lt;=70,"60-70","70+"))))))</f>
        <v>60-70</v>
      </c>
      <c r="L3920" t="str">
        <f t="shared" si="183"/>
        <v>QTY1</v>
      </c>
    </row>
    <row r="3921" spans="1:12" x14ac:dyDescent="0.3">
      <c r="A3921" s="2" t="s">
        <v>3819</v>
      </c>
      <c r="B3921" s="2">
        <v>39</v>
      </c>
      <c r="C3921" s="2" t="s">
        <v>17191</v>
      </c>
      <c r="D3921" s="2" t="s">
        <v>24436</v>
      </c>
      <c r="E3921" s="2">
        <v>4424.09</v>
      </c>
      <c r="F3921" s="2">
        <v>61</v>
      </c>
      <c r="G3921" s="2">
        <v>269869.49</v>
      </c>
      <c r="H3921" s="3" t="s">
        <v>25032</v>
      </c>
      <c r="I3921" s="7" t="str">
        <f t="shared" si="184"/>
        <v>May</v>
      </c>
      <c r="J3921">
        <f t="shared" si="185"/>
        <v>2022</v>
      </c>
      <c r="K3921" t="str">
        <f>IF(Table1[[#This Row],[Age]]&lt;20,"&lt;20",
   IF(Table1[[#This Row],[Age]]&lt;=30,"20-30",
   IF(Table1[[#This Row],[Age]]&lt;=40,"30-40",
   IF(Table1[[#This Row],[Age]]&lt;=50,"40-50",
   IF(Table1[[#This Row],[Age]]&lt;=60,"50-60",
   IF(Table1[[#This Row],[Age]]&lt;=70,"60-70","70+"))))))</f>
        <v>30-40</v>
      </c>
      <c r="L3921" t="str">
        <f t="shared" si="183"/>
        <v>QTY1</v>
      </c>
    </row>
    <row r="3922" spans="1:12" x14ac:dyDescent="0.3">
      <c r="A3922" s="2" t="s">
        <v>3820</v>
      </c>
      <c r="B3922" s="2">
        <v>44</v>
      </c>
      <c r="C3922" s="2" t="s">
        <v>17192</v>
      </c>
      <c r="D3922" s="2" t="s">
        <v>24574</v>
      </c>
      <c r="E3922" s="2">
        <v>8871.2000000000007</v>
      </c>
      <c r="F3922" s="2">
        <v>15</v>
      </c>
      <c r="G3922" s="2">
        <v>133068</v>
      </c>
      <c r="H3922" s="3" t="s">
        <v>25032</v>
      </c>
      <c r="I3922" s="7" t="str">
        <f t="shared" si="184"/>
        <v>May</v>
      </c>
      <c r="J3922">
        <f t="shared" si="185"/>
        <v>2022</v>
      </c>
      <c r="K3922" t="str">
        <f>IF(Table1[[#This Row],[Age]]&lt;20,"&lt;20",
   IF(Table1[[#This Row],[Age]]&lt;=30,"20-30",
   IF(Table1[[#This Row],[Age]]&lt;=40,"30-40",
   IF(Table1[[#This Row],[Age]]&lt;=50,"40-50",
   IF(Table1[[#This Row],[Age]]&lt;=60,"50-60",
   IF(Table1[[#This Row],[Age]]&lt;=70,"60-70","70+"))))))</f>
        <v>40-50</v>
      </c>
      <c r="L3922" t="str">
        <f t="shared" si="183"/>
        <v>QTY1</v>
      </c>
    </row>
    <row r="3923" spans="1:12" x14ac:dyDescent="0.3">
      <c r="A3923" s="2" t="s">
        <v>3821</v>
      </c>
      <c r="B3923" s="2">
        <v>35</v>
      </c>
      <c r="C3923" s="2" t="s">
        <v>17193</v>
      </c>
      <c r="D3923" s="2" t="s">
        <v>24573</v>
      </c>
      <c r="E3923" s="2">
        <v>4404.22</v>
      </c>
      <c r="F3923" s="2">
        <v>82</v>
      </c>
      <c r="G3923" s="2">
        <v>361146.04</v>
      </c>
      <c r="H3923" s="3" t="s">
        <v>25032</v>
      </c>
      <c r="I3923" s="7" t="str">
        <f t="shared" si="184"/>
        <v>May</v>
      </c>
      <c r="J3923">
        <f t="shared" si="185"/>
        <v>2022</v>
      </c>
      <c r="K3923" t="str">
        <f>IF(Table1[[#This Row],[Age]]&lt;20,"&lt;20",
   IF(Table1[[#This Row],[Age]]&lt;=30,"20-30",
   IF(Table1[[#This Row],[Age]]&lt;=40,"30-40",
   IF(Table1[[#This Row],[Age]]&lt;=50,"40-50",
   IF(Table1[[#This Row],[Age]]&lt;=60,"50-60",
   IF(Table1[[#This Row],[Age]]&lt;=70,"60-70","70+"))))))</f>
        <v>30-40</v>
      </c>
      <c r="L3923" t="str">
        <f t="shared" si="183"/>
        <v>QTY1</v>
      </c>
    </row>
    <row r="3924" spans="1:12" x14ac:dyDescent="0.3">
      <c r="A3924" s="2" t="s">
        <v>3822</v>
      </c>
      <c r="B3924" s="2">
        <v>65</v>
      </c>
      <c r="C3924" s="2" t="s">
        <v>17088</v>
      </c>
      <c r="D3924" s="2" t="s">
        <v>24415</v>
      </c>
      <c r="E3924" s="2">
        <v>3388.29</v>
      </c>
      <c r="F3924" s="2">
        <v>51</v>
      </c>
      <c r="G3924" s="2">
        <v>172802.79</v>
      </c>
      <c r="H3924" s="3" t="s">
        <v>25032</v>
      </c>
      <c r="I3924" s="7" t="str">
        <f t="shared" si="184"/>
        <v>May</v>
      </c>
      <c r="J3924">
        <f t="shared" si="185"/>
        <v>2022</v>
      </c>
      <c r="K3924" t="str">
        <f>IF(Table1[[#This Row],[Age]]&lt;20,"&lt;20",
   IF(Table1[[#This Row],[Age]]&lt;=30,"20-30",
   IF(Table1[[#This Row],[Age]]&lt;=40,"30-40",
   IF(Table1[[#This Row],[Age]]&lt;=50,"40-50",
   IF(Table1[[#This Row],[Age]]&lt;=60,"50-60",
   IF(Table1[[#This Row],[Age]]&lt;=70,"60-70","70+"))))))</f>
        <v>60-70</v>
      </c>
      <c r="L3924" t="str">
        <f t="shared" si="183"/>
        <v>QTY1</v>
      </c>
    </row>
    <row r="3925" spans="1:12" x14ac:dyDescent="0.3">
      <c r="A3925" s="2" t="s">
        <v>3823</v>
      </c>
      <c r="B3925" s="2">
        <v>59</v>
      </c>
      <c r="C3925" s="2" t="s">
        <v>17194</v>
      </c>
      <c r="D3925" s="2" t="s">
        <v>24628</v>
      </c>
      <c r="E3925" s="2">
        <v>8919.99</v>
      </c>
      <c r="F3925" s="2">
        <v>75</v>
      </c>
      <c r="G3925" s="2">
        <v>668999.25</v>
      </c>
      <c r="H3925" s="3" t="s">
        <v>25032</v>
      </c>
      <c r="I3925" s="7" t="str">
        <f t="shared" si="184"/>
        <v>May</v>
      </c>
      <c r="J3925">
        <f t="shared" si="185"/>
        <v>2022</v>
      </c>
      <c r="K3925" t="str">
        <f>IF(Table1[[#This Row],[Age]]&lt;20,"&lt;20",
   IF(Table1[[#This Row],[Age]]&lt;=30,"20-30",
   IF(Table1[[#This Row],[Age]]&lt;=40,"30-40",
   IF(Table1[[#This Row],[Age]]&lt;=50,"40-50",
   IF(Table1[[#This Row],[Age]]&lt;=60,"50-60",
   IF(Table1[[#This Row],[Age]]&lt;=70,"60-70","70+"))))))</f>
        <v>50-60</v>
      </c>
      <c r="L3925" t="str">
        <f t="shared" si="183"/>
        <v>QTY1</v>
      </c>
    </row>
    <row r="3926" spans="1:12" x14ac:dyDescent="0.3">
      <c r="A3926" s="2" t="s">
        <v>3824</v>
      </c>
      <c r="B3926" s="2">
        <v>28</v>
      </c>
      <c r="C3926" s="2" t="s">
        <v>17195</v>
      </c>
      <c r="D3926" s="2" t="s">
        <v>24576</v>
      </c>
      <c r="E3926" s="2">
        <v>837.6</v>
      </c>
      <c r="F3926" s="2">
        <v>31</v>
      </c>
      <c r="G3926" s="2">
        <v>25965.599999999999</v>
      </c>
      <c r="H3926" s="3" t="s">
        <v>25032</v>
      </c>
      <c r="I3926" s="7" t="str">
        <f t="shared" si="184"/>
        <v>May</v>
      </c>
      <c r="J3926">
        <f t="shared" si="185"/>
        <v>2022</v>
      </c>
      <c r="K3926" t="str">
        <f>IF(Table1[[#This Row],[Age]]&lt;20,"&lt;20",
   IF(Table1[[#This Row],[Age]]&lt;=30,"20-30",
   IF(Table1[[#This Row],[Age]]&lt;=40,"30-40",
   IF(Table1[[#This Row],[Age]]&lt;=50,"40-50",
   IF(Table1[[#This Row],[Age]]&lt;=60,"50-60",
   IF(Table1[[#This Row],[Age]]&lt;=70,"60-70","70+"))))))</f>
        <v>20-30</v>
      </c>
      <c r="L3926" t="str">
        <f t="shared" si="183"/>
        <v>QTY1</v>
      </c>
    </row>
    <row r="3927" spans="1:12" x14ac:dyDescent="0.3">
      <c r="A3927" s="2" t="s">
        <v>3825</v>
      </c>
      <c r="B3927" s="2">
        <v>27</v>
      </c>
      <c r="C3927" s="2" t="s">
        <v>17196</v>
      </c>
      <c r="D3927" s="2" t="s">
        <v>24454</v>
      </c>
      <c r="E3927" s="2">
        <v>8816.56</v>
      </c>
      <c r="F3927" s="2">
        <v>87</v>
      </c>
      <c r="G3927" s="2">
        <v>767040.72</v>
      </c>
      <c r="H3927" s="3" t="s">
        <v>25032</v>
      </c>
      <c r="I3927" s="7" t="str">
        <f t="shared" si="184"/>
        <v>May</v>
      </c>
      <c r="J3927">
        <f t="shared" si="185"/>
        <v>2022</v>
      </c>
      <c r="K3927" t="str">
        <f>IF(Table1[[#This Row],[Age]]&lt;20,"&lt;20",
   IF(Table1[[#This Row],[Age]]&lt;=30,"20-30",
   IF(Table1[[#This Row],[Age]]&lt;=40,"30-40",
   IF(Table1[[#This Row],[Age]]&lt;=50,"40-50",
   IF(Table1[[#This Row],[Age]]&lt;=60,"50-60",
   IF(Table1[[#This Row],[Age]]&lt;=70,"60-70","70+"))))))</f>
        <v>20-30</v>
      </c>
      <c r="L3927" t="str">
        <f t="shared" si="183"/>
        <v>QTY1</v>
      </c>
    </row>
    <row r="3928" spans="1:12" x14ac:dyDescent="0.3">
      <c r="A3928" s="2" t="s">
        <v>3826</v>
      </c>
      <c r="B3928" s="2">
        <v>52</v>
      </c>
      <c r="C3928" s="2" t="s">
        <v>16558</v>
      </c>
      <c r="D3928" s="2" t="s">
        <v>24468</v>
      </c>
      <c r="E3928" s="2">
        <v>3502.41</v>
      </c>
      <c r="F3928" s="2">
        <v>79</v>
      </c>
      <c r="G3928" s="2">
        <v>276690.39</v>
      </c>
      <c r="H3928" s="3" t="s">
        <v>25032</v>
      </c>
      <c r="I3928" s="7" t="str">
        <f t="shared" si="184"/>
        <v>May</v>
      </c>
      <c r="J3928">
        <f t="shared" si="185"/>
        <v>2022</v>
      </c>
      <c r="K3928" t="str">
        <f>IF(Table1[[#This Row],[Age]]&lt;20,"&lt;20",
   IF(Table1[[#This Row],[Age]]&lt;=30,"20-30",
   IF(Table1[[#This Row],[Age]]&lt;=40,"30-40",
   IF(Table1[[#This Row],[Age]]&lt;=50,"40-50",
   IF(Table1[[#This Row],[Age]]&lt;=60,"50-60",
   IF(Table1[[#This Row],[Age]]&lt;=70,"60-70","70+"))))))</f>
        <v>50-60</v>
      </c>
      <c r="L3928" t="str">
        <f t="shared" si="183"/>
        <v>QTY1</v>
      </c>
    </row>
    <row r="3929" spans="1:12" x14ac:dyDescent="0.3">
      <c r="A3929" s="2" t="s">
        <v>3827</v>
      </c>
      <c r="B3929" s="2">
        <v>42</v>
      </c>
      <c r="C3929" s="2" t="s">
        <v>17197</v>
      </c>
      <c r="D3929" s="2" t="s">
        <v>24635</v>
      </c>
      <c r="E3929" s="2">
        <v>3312.73</v>
      </c>
      <c r="F3929" s="2">
        <v>100</v>
      </c>
      <c r="G3929" s="2">
        <v>331273</v>
      </c>
      <c r="H3929" s="3" t="s">
        <v>25032</v>
      </c>
      <c r="I3929" s="7" t="str">
        <f t="shared" si="184"/>
        <v>May</v>
      </c>
      <c r="J3929">
        <f t="shared" si="185"/>
        <v>2022</v>
      </c>
      <c r="K3929" t="str">
        <f>IF(Table1[[#This Row],[Age]]&lt;20,"&lt;20",
   IF(Table1[[#This Row],[Age]]&lt;=30,"20-30",
   IF(Table1[[#This Row],[Age]]&lt;=40,"30-40",
   IF(Table1[[#This Row],[Age]]&lt;=50,"40-50",
   IF(Table1[[#This Row],[Age]]&lt;=60,"50-60",
   IF(Table1[[#This Row],[Age]]&lt;=70,"60-70","70+"))))))</f>
        <v>40-50</v>
      </c>
      <c r="L3929" t="str">
        <f t="shared" si="183"/>
        <v>QTY1</v>
      </c>
    </row>
    <row r="3930" spans="1:12" x14ac:dyDescent="0.3">
      <c r="A3930" s="2" t="s">
        <v>3828</v>
      </c>
      <c r="B3930" s="2">
        <v>42</v>
      </c>
      <c r="C3930" s="2" t="s">
        <v>17198</v>
      </c>
      <c r="D3930" s="2" t="s">
        <v>24539</v>
      </c>
      <c r="E3930" s="2">
        <v>549.54999999999995</v>
      </c>
      <c r="F3930" s="2">
        <v>81</v>
      </c>
      <c r="G3930" s="2">
        <v>44513.55</v>
      </c>
      <c r="H3930" s="3" t="s">
        <v>25032</v>
      </c>
      <c r="I3930" s="7" t="str">
        <f t="shared" si="184"/>
        <v>May</v>
      </c>
      <c r="J3930">
        <f t="shared" si="185"/>
        <v>2022</v>
      </c>
      <c r="K3930" t="str">
        <f>IF(Table1[[#This Row],[Age]]&lt;20,"&lt;20",
   IF(Table1[[#This Row],[Age]]&lt;=30,"20-30",
   IF(Table1[[#This Row],[Age]]&lt;=40,"30-40",
   IF(Table1[[#This Row],[Age]]&lt;=50,"40-50",
   IF(Table1[[#This Row],[Age]]&lt;=60,"50-60",
   IF(Table1[[#This Row],[Age]]&lt;=70,"60-70","70+"))))))</f>
        <v>40-50</v>
      </c>
      <c r="L3930" t="str">
        <f t="shared" si="183"/>
        <v>QTY1</v>
      </c>
    </row>
    <row r="3931" spans="1:12" x14ac:dyDescent="0.3">
      <c r="A3931" s="2" t="s">
        <v>3829</v>
      </c>
      <c r="B3931" s="2">
        <v>57</v>
      </c>
      <c r="C3931" s="2" t="s">
        <v>17199</v>
      </c>
      <c r="D3931" s="2" t="s">
        <v>24443</v>
      </c>
      <c r="E3931" s="2">
        <v>8770.52</v>
      </c>
      <c r="F3931" s="2">
        <v>43</v>
      </c>
      <c r="G3931" s="2">
        <v>377132.36</v>
      </c>
      <c r="H3931" s="3" t="s">
        <v>25032</v>
      </c>
      <c r="I3931" s="7" t="str">
        <f t="shared" si="184"/>
        <v>May</v>
      </c>
      <c r="J3931">
        <f t="shared" si="185"/>
        <v>2022</v>
      </c>
      <c r="K3931" t="str">
        <f>IF(Table1[[#This Row],[Age]]&lt;20,"&lt;20",
   IF(Table1[[#This Row],[Age]]&lt;=30,"20-30",
   IF(Table1[[#This Row],[Age]]&lt;=40,"30-40",
   IF(Table1[[#This Row],[Age]]&lt;=50,"40-50",
   IF(Table1[[#This Row],[Age]]&lt;=60,"50-60",
   IF(Table1[[#This Row],[Age]]&lt;=70,"60-70","70+"))))))</f>
        <v>50-60</v>
      </c>
      <c r="L3931" t="str">
        <f t="shared" si="183"/>
        <v>QTY1</v>
      </c>
    </row>
    <row r="3932" spans="1:12" x14ac:dyDescent="0.3">
      <c r="A3932" s="2" t="s">
        <v>3830</v>
      </c>
      <c r="B3932" s="2">
        <v>54</v>
      </c>
      <c r="C3932" s="2" t="s">
        <v>14774</v>
      </c>
      <c r="D3932" s="2" t="s">
        <v>24471</v>
      </c>
      <c r="E3932" s="2">
        <v>9578.99</v>
      </c>
      <c r="F3932" s="2">
        <v>67</v>
      </c>
      <c r="G3932" s="2">
        <v>641792.32999999996</v>
      </c>
      <c r="H3932" s="3" t="s">
        <v>25032</v>
      </c>
      <c r="I3932" s="7" t="str">
        <f t="shared" si="184"/>
        <v>May</v>
      </c>
      <c r="J3932">
        <f t="shared" si="185"/>
        <v>2022</v>
      </c>
      <c r="K3932" t="str">
        <f>IF(Table1[[#This Row],[Age]]&lt;20,"&lt;20",
   IF(Table1[[#This Row],[Age]]&lt;=30,"20-30",
   IF(Table1[[#This Row],[Age]]&lt;=40,"30-40",
   IF(Table1[[#This Row],[Age]]&lt;=50,"40-50",
   IF(Table1[[#This Row],[Age]]&lt;=60,"50-60",
   IF(Table1[[#This Row],[Age]]&lt;=70,"60-70","70+"))))))</f>
        <v>50-60</v>
      </c>
      <c r="L3932" t="str">
        <f t="shared" si="183"/>
        <v>QTY1</v>
      </c>
    </row>
    <row r="3933" spans="1:12" x14ac:dyDescent="0.3">
      <c r="A3933" s="2" t="s">
        <v>3831</v>
      </c>
      <c r="B3933" s="2">
        <v>54</v>
      </c>
      <c r="C3933" s="2" t="s">
        <v>17200</v>
      </c>
      <c r="D3933" s="2" t="s">
        <v>24606</v>
      </c>
      <c r="E3933" s="2">
        <v>9344.76</v>
      </c>
      <c r="F3933" s="2">
        <v>75</v>
      </c>
      <c r="G3933" s="2">
        <v>700857</v>
      </c>
      <c r="H3933" s="3" t="s">
        <v>25033</v>
      </c>
      <c r="I3933" s="7" t="str">
        <f t="shared" si="184"/>
        <v>May</v>
      </c>
      <c r="J3933">
        <f t="shared" si="185"/>
        <v>2022</v>
      </c>
      <c r="K3933" t="str">
        <f>IF(Table1[[#This Row],[Age]]&lt;20,"&lt;20",
   IF(Table1[[#This Row],[Age]]&lt;=30,"20-30",
   IF(Table1[[#This Row],[Age]]&lt;=40,"30-40",
   IF(Table1[[#This Row],[Age]]&lt;=50,"40-50",
   IF(Table1[[#This Row],[Age]]&lt;=60,"50-60",
   IF(Table1[[#This Row],[Age]]&lt;=70,"60-70","70+"))))))</f>
        <v>50-60</v>
      </c>
      <c r="L3933" t="str">
        <f t="shared" si="183"/>
        <v>QTY1</v>
      </c>
    </row>
    <row r="3934" spans="1:12" x14ac:dyDescent="0.3">
      <c r="A3934" s="2" t="s">
        <v>3832</v>
      </c>
      <c r="B3934" s="2">
        <v>19</v>
      </c>
      <c r="C3934" s="2" t="s">
        <v>17201</v>
      </c>
      <c r="D3934" s="2" t="s">
        <v>24601</v>
      </c>
      <c r="E3934" s="2">
        <v>9709.1200000000008</v>
      </c>
      <c r="F3934" s="2">
        <v>84</v>
      </c>
      <c r="G3934" s="2">
        <v>815566.08</v>
      </c>
      <c r="H3934" s="3" t="s">
        <v>25033</v>
      </c>
      <c r="I3934" s="7" t="str">
        <f t="shared" si="184"/>
        <v>May</v>
      </c>
      <c r="J3934">
        <f t="shared" si="185"/>
        <v>2022</v>
      </c>
      <c r="K3934" t="str">
        <f>IF(Table1[[#This Row],[Age]]&lt;20,"&lt;20",
   IF(Table1[[#This Row],[Age]]&lt;=30,"20-30",
   IF(Table1[[#This Row],[Age]]&lt;=40,"30-40",
   IF(Table1[[#This Row],[Age]]&lt;=50,"40-50",
   IF(Table1[[#This Row],[Age]]&lt;=60,"50-60",
   IF(Table1[[#This Row],[Age]]&lt;=70,"60-70","70+"))))))</f>
        <v>&lt;20</v>
      </c>
      <c r="L3934" t="str">
        <f t="shared" si="183"/>
        <v>QTY1</v>
      </c>
    </row>
    <row r="3935" spans="1:12" x14ac:dyDescent="0.3">
      <c r="A3935" s="2" t="s">
        <v>3833</v>
      </c>
      <c r="B3935" s="2">
        <v>60</v>
      </c>
      <c r="C3935" s="2" t="s">
        <v>17202</v>
      </c>
      <c r="D3935" s="2" t="s">
        <v>24525</v>
      </c>
      <c r="E3935" s="2">
        <v>7837.55</v>
      </c>
      <c r="F3935" s="2">
        <v>94</v>
      </c>
      <c r="G3935" s="2">
        <v>736729.7</v>
      </c>
      <c r="H3935" s="3" t="s">
        <v>25033</v>
      </c>
      <c r="I3935" s="7" t="str">
        <f t="shared" si="184"/>
        <v>May</v>
      </c>
      <c r="J3935">
        <f t="shared" si="185"/>
        <v>2022</v>
      </c>
      <c r="K3935" t="str">
        <f>IF(Table1[[#This Row],[Age]]&lt;20,"&lt;20",
   IF(Table1[[#This Row],[Age]]&lt;=30,"20-30",
   IF(Table1[[#This Row],[Age]]&lt;=40,"30-40",
   IF(Table1[[#This Row],[Age]]&lt;=50,"40-50",
   IF(Table1[[#This Row],[Age]]&lt;=60,"50-60",
   IF(Table1[[#This Row],[Age]]&lt;=70,"60-70","70+"))))))</f>
        <v>50-60</v>
      </c>
      <c r="L3935" t="str">
        <f t="shared" si="183"/>
        <v>QTY1</v>
      </c>
    </row>
    <row r="3936" spans="1:12" x14ac:dyDescent="0.3">
      <c r="A3936" s="2" t="s">
        <v>3834</v>
      </c>
      <c r="B3936" s="2">
        <v>49</v>
      </c>
      <c r="C3936" s="2" t="s">
        <v>17203</v>
      </c>
      <c r="D3936" s="2" t="s">
        <v>24578</v>
      </c>
      <c r="E3936" s="2">
        <v>5713.3</v>
      </c>
      <c r="F3936" s="2">
        <v>79</v>
      </c>
      <c r="G3936" s="2">
        <v>451350.7</v>
      </c>
      <c r="H3936" s="3" t="s">
        <v>25033</v>
      </c>
      <c r="I3936" s="7" t="str">
        <f t="shared" si="184"/>
        <v>May</v>
      </c>
      <c r="J3936">
        <f t="shared" si="185"/>
        <v>2022</v>
      </c>
      <c r="K3936" t="str">
        <f>IF(Table1[[#This Row],[Age]]&lt;20,"&lt;20",
   IF(Table1[[#This Row],[Age]]&lt;=30,"20-30",
   IF(Table1[[#This Row],[Age]]&lt;=40,"30-40",
   IF(Table1[[#This Row],[Age]]&lt;=50,"40-50",
   IF(Table1[[#This Row],[Age]]&lt;=60,"50-60",
   IF(Table1[[#This Row],[Age]]&lt;=70,"60-70","70+"))))))</f>
        <v>40-50</v>
      </c>
      <c r="L3936" t="str">
        <f t="shared" si="183"/>
        <v>QTY1</v>
      </c>
    </row>
    <row r="3937" spans="1:12" x14ac:dyDescent="0.3">
      <c r="A3937" s="2" t="s">
        <v>3835</v>
      </c>
      <c r="B3937" s="2">
        <v>59</v>
      </c>
      <c r="C3937" s="2" t="s">
        <v>17204</v>
      </c>
      <c r="D3937" s="2" t="s">
        <v>24518</v>
      </c>
      <c r="E3937" s="2">
        <v>8575.7199999999993</v>
      </c>
      <c r="F3937" s="2">
        <v>55</v>
      </c>
      <c r="G3937" s="2">
        <v>471664.6</v>
      </c>
      <c r="H3937" s="3" t="s">
        <v>25034</v>
      </c>
      <c r="I3937" s="7" t="str">
        <f t="shared" si="184"/>
        <v>May</v>
      </c>
      <c r="J3937">
        <f t="shared" si="185"/>
        <v>2022</v>
      </c>
      <c r="K3937" t="str">
        <f>IF(Table1[[#This Row],[Age]]&lt;20,"&lt;20",
   IF(Table1[[#This Row],[Age]]&lt;=30,"20-30",
   IF(Table1[[#This Row],[Age]]&lt;=40,"30-40",
   IF(Table1[[#This Row],[Age]]&lt;=50,"40-50",
   IF(Table1[[#This Row],[Age]]&lt;=60,"50-60",
   IF(Table1[[#This Row],[Age]]&lt;=70,"60-70","70+"))))))</f>
        <v>50-60</v>
      </c>
      <c r="L3937" t="str">
        <f t="shared" si="183"/>
        <v>QTY1</v>
      </c>
    </row>
    <row r="3938" spans="1:12" x14ac:dyDescent="0.3">
      <c r="A3938" s="2" t="s">
        <v>3836</v>
      </c>
      <c r="B3938" s="2">
        <v>27</v>
      </c>
      <c r="C3938" s="2" t="s">
        <v>17205</v>
      </c>
      <c r="D3938" s="2" t="s">
        <v>24614</v>
      </c>
      <c r="E3938" s="2">
        <v>2270.19</v>
      </c>
      <c r="F3938" s="2">
        <v>7</v>
      </c>
      <c r="G3938" s="2">
        <v>15891.33</v>
      </c>
      <c r="H3938" s="3" t="s">
        <v>25034</v>
      </c>
      <c r="I3938" s="7" t="str">
        <f t="shared" si="184"/>
        <v>May</v>
      </c>
      <c r="J3938">
        <f t="shared" si="185"/>
        <v>2022</v>
      </c>
      <c r="K3938" t="str">
        <f>IF(Table1[[#This Row],[Age]]&lt;20,"&lt;20",
   IF(Table1[[#This Row],[Age]]&lt;=30,"20-30",
   IF(Table1[[#This Row],[Age]]&lt;=40,"30-40",
   IF(Table1[[#This Row],[Age]]&lt;=50,"40-50",
   IF(Table1[[#This Row],[Age]]&lt;=60,"50-60",
   IF(Table1[[#This Row],[Age]]&lt;=70,"60-70","70+"))))))</f>
        <v>20-30</v>
      </c>
      <c r="L3938" t="str">
        <f t="shared" si="183"/>
        <v>QTY1</v>
      </c>
    </row>
    <row r="3939" spans="1:12" x14ac:dyDescent="0.3">
      <c r="A3939" s="2" t="s">
        <v>3837</v>
      </c>
      <c r="B3939" s="2">
        <v>51</v>
      </c>
      <c r="C3939" s="2" t="s">
        <v>17206</v>
      </c>
      <c r="D3939" s="2" t="s">
        <v>24620</v>
      </c>
      <c r="E3939" s="2">
        <v>3501.33</v>
      </c>
      <c r="F3939" s="2">
        <v>32</v>
      </c>
      <c r="G3939" s="2">
        <v>112042.56</v>
      </c>
      <c r="H3939" s="3" t="s">
        <v>25034</v>
      </c>
      <c r="I3939" s="7" t="str">
        <f t="shared" si="184"/>
        <v>May</v>
      </c>
      <c r="J3939">
        <f t="shared" si="185"/>
        <v>2022</v>
      </c>
      <c r="K3939" t="str">
        <f>IF(Table1[[#This Row],[Age]]&lt;20,"&lt;20",
   IF(Table1[[#This Row],[Age]]&lt;=30,"20-30",
   IF(Table1[[#This Row],[Age]]&lt;=40,"30-40",
   IF(Table1[[#This Row],[Age]]&lt;=50,"40-50",
   IF(Table1[[#This Row],[Age]]&lt;=60,"50-60",
   IF(Table1[[#This Row],[Age]]&lt;=70,"60-70","70+"))))))</f>
        <v>50-60</v>
      </c>
      <c r="L3939" t="str">
        <f t="shared" si="183"/>
        <v>QTY1</v>
      </c>
    </row>
    <row r="3940" spans="1:12" x14ac:dyDescent="0.3">
      <c r="A3940" s="2" t="s">
        <v>3838</v>
      </c>
      <c r="B3940" s="2">
        <v>40</v>
      </c>
      <c r="C3940" s="2" t="s">
        <v>17207</v>
      </c>
      <c r="D3940" s="2" t="s">
        <v>24564</v>
      </c>
      <c r="E3940" s="2">
        <v>7861.65</v>
      </c>
      <c r="F3940" s="2">
        <v>8</v>
      </c>
      <c r="G3940" s="2">
        <v>62893.2</v>
      </c>
      <c r="H3940" s="3" t="s">
        <v>25034</v>
      </c>
      <c r="I3940" s="7" t="str">
        <f t="shared" si="184"/>
        <v>May</v>
      </c>
      <c r="J3940">
        <f t="shared" si="185"/>
        <v>2022</v>
      </c>
      <c r="K3940" t="str">
        <f>IF(Table1[[#This Row],[Age]]&lt;20,"&lt;20",
   IF(Table1[[#This Row],[Age]]&lt;=30,"20-30",
   IF(Table1[[#This Row],[Age]]&lt;=40,"30-40",
   IF(Table1[[#This Row],[Age]]&lt;=50,"40-50",
   IF(Table1[[#This Row],[Age]]&lt;=60,"50-60",
   IF(Table1[[#This Row],[Age]]&lt;=70,"60-70","70+"))))))</f>
        <v>30-40</v>
      </c>
      <c r="L3940" t="str">
        <f t="shared" si="183"/>
        <v>QTY1</v>
      </c>
    </row>
    <row r="3941" spans="1:12" x14ac:dyDescent="0.3">
      <c r="A3941" s="2" t="s">
        <v>429</v>
      </c>
      <c r="B3941" s="2">
        <v>19</v>
      </c>
      <c r="C3941" s="2" t="s">
        <v>17208</v>
      </c>
      <c r="D3941" s="2" t="s">
        <v>24639</v>
      </c>
      <c r="E3941" s="2">
        <v>4658.25</v>
      </c>
      <c r="F3941" s="2">
        <v>24</v>
      </c>
      <c r="G3941" s="2">
        <v>111798</v>
      </c>
      <c r="H3941" s="3" t="s">
        <v>25034</v>
      </c>
      <c r="I3941" s="7" t="str">
        <f t="shared" si="184"/>
        <v>May</v>
      </c>
      <c r="J3941">
        <f t="shared" si="185"/>
        <v>2022</v>
      </c>
      <c r="K3941" t="str">
        <f>IF(Table1[[#This Row],[Age]]&lt;20,"&lt;20",
   IF(Table1[[#This Row],[Age]]&lt;=30,"20-30",
   IF(Table1[[#This Row],[Age]]&lt;=40,"30-40",
   IF(Table1[[#This Row],[Age]]&lt;=50,"40-50",
   IF(Table1[[#This Row],[Age]]&lt;=60,"50-60",
   IF(Table1[[#This Row],[Age]]&lt;=70,"60-70","70+"))))))</f>
        <v>&lt;20</v>
      </c>
      <c r="L3941" t="str">
        <f t="shared" si="183"/>
        <v>QTY1</v>
      </c>
    </row>
    <row r="3942" spans="1:12" x14ac:dyDescent="0.3">
      <c r="A3942" s="2" t="s">
        <v>3839</v>
      </c>
      <c r="B3942" s="2">
        <v>56</v>
      </c>
      <c r="C3942" s="2" t="s">
        <v>17209</v>
      </c>
      <c r="D3942" s="2" t="s">
        <v>24557</v>
      </c>
      <c r="E3942" s="2">
        <v>4908.46</v>
      </c>
      <c r="F3942" s="2">
        <v>58</v>
      </c>
      <c r="G3942" s="2">
        <v>284690.68</v>
      </c>
      <c r="H3942" s="3" t="s">
        <v>25035</v>
      </c>
      <c r="I3942" s="7" t="str">
        <f t="shared" si="184"/>
        <v>May</v>
      </c>
      <c r="J3942">
        <f t="shared" si="185"/>
        <v>2022</v>
      </c>
      <c r="K3942" t="str">
        <f>IF(Table1[[#This Row],[Age]]&lt;20,"&lt;20",
   IF(Table1[[#This Row],[Age]]&lt;=30,"20-30",
   IF(Table1[[#This Row],[Age]]&lt;=40,"30-40",
   IF(Table1[[#This Row],[Age]]&lt;=50,"40-50",
   IF(Table1[[#This Row],[Age]]&lt;=60,"50-60",
   IF(Table1[[#This Row],[Age]]&lt;=70,"60-70","70+"))))))</f>
        <v>50-60</v>
      </c>
      <c r="L3942" t="str">
        <f t="shared" si="183"/>
        <v>QTY1</v>
      </c>
    </row>
    <row r="3943" spans="1:12" x14ac:dyDescent="0.3">
      <c r="A3943" s="2" t="s">
        <v>3840</v>
      </c>
      <c r="B3943" s="2">
        <v>51</v>
      </c>
      <c r="C3943" s="2" t="s">
        <v>17210</v>
      </c>
      <c r="D3943" s="2" t="s">
        <v>24574</v>
      </c>
      <c r="E3943" s="2">
        <v>6203.71</v>
      </c>
      <c r="F3943" s="2">
        <v>14</v>
      </c>
      <c r="G3943" s="2">
        <v>86851.94</v>
      </c>
      <c r="H3943" s="3" t="s">
        <v>25035</v>
      </c>
      <c r="I3943" s="7" t="str">
        <f t="shared" si="184"/>
        <v>May</v>
      </c>
      <c r="J3943">
        <f t="shared" si="185"/>
        <v>2022</v>
      </c>
      <c r="K3943" t="str">
        <f>IF(Table1[[#This Row],[Age]]&lt;20,"&lt;20",
   IF(Table1[[#This Row],[Age]]&lt;=30,"20-30",
   IF(Table1[[#This Row],[Age]]&lt;=40,"30-40",
   IF(Table1[[#This Row],[Age]]&lt;=50,"40-50",
   IF(Table1[[#This Row],[Age]]&lt;=60,"50-60",
   IF(Table1[[#This Row],[Age]]&lt;=70,"60-70","70+"))))))</f>
        <v>50-60</v>
      </c>
      <c r="L3943" t="str">
        <f t="shared" si="183"/>
        <v>QTY1</v>
      </c>
    </row>
    <row r="3944" spans="1:12" x14ac:dyDescent="0.3">
      <c r="A3944" s="2" t="s">
        <v>3841</v>
      </c>
      <c r="B3944" s="2">
        <v>45</v>
      </c>
      <c r="C3944" s="2" t="s">
        <v>17211</v>
      </c>
      <c r="D3944" s="2" t="s">
        <v>24492</v>
      </c>
      <c r="E3944" s="2">
        <v>7735.03</v>
      </c>
      <c r="F3944" s="2">
        <v>66</v>
      </c>
      <c r="G3944" s="2">
        <v>510511.98</v>
      </c>
      <c r="H3944" s="3" t="s">
        <v>25035</v>
      </c>
      <c r="I3944" s="7" t="str">
        <f t="shared" si="184"/>
        <v>May</v>
      </c>
      <c r="J3944">
        <f t="shared" si="185"/>
        <v>2022</v>
      </c>
      <c r="K3944" t="str">
        <f>IF(Table1[[#This Row],[Age]]&lt;20,"&lt;20",
   IF(Table1[[#This Row],[Age]]&lt;=30,"20-30",
   IF(Table1[[#This Row],[Age]]&lt;=40,"30-40",
   IF(Table1[[#This Row],[Age]]&lt;=50,"40-50",
   IF(Table1[[#This Row],[Age]]&lt;=60,"50-60",
   IF(Table1[[#This Row],[Age]]&lt;=70,"60-70","70+"))))))</f>
        <v>40-50</v>
      </c>
      <c r="L3944" t="str">
        <f t="shared" si="183"/>
        <v>QTY1</v>
      </c>
    </row>
    <row r="3945" spans="1:12" x14ac:dyDescent="0.3">
      <c r="A3945" s="2" t="s">
        <v>3842</v>
      </c>
      <c r="B3945" s="2">
        <v>48</v>
      </c>
      <c r="C3945" s="2" t="s">
        <v>17212</v>
      </c>
      <c r="D3945" s="2" t="s">
        <v>24547</v>
      </c>
      <c r="E3945" s="2">
        <v>2674.73</v>
      </c>
      <c r="F3945" s="2">
        <v>89</v>
      </c>
      <c r="G3945" s="2">
        <v>238050.97</v>
      </c>
      <c r="H3945" s="3" t="s">
        <v>25035</v>
      </c>
      <c r="I3945" s="7" t="str">
        <f t="shared" si="184"/>
        <v>May</v>
      </c>
      <c r="J3945">
        <f t="shared" si="185"/>
        <v>2022</v>
      </c>
      <c r="K3945" t="str">
        <f>IF(Table1[[#This Row],[Age]]&lt;20,"&lt;20",
   IF(Table1[[#This Row],[Age]]&lt;=30,"20-30",
   IF(Table1[[#This Row],[Age]]&lt;=40,"30-40",
   IF(Table1[[#This Row],[Age]]&lt;=50,"40-50",
   IF(Table1[[#This Row],[Age]]&lt;=60,"50-60",
   IF(Table1[[#This Row],[Age]]&lt;=70,"60-70","70+"))))))</f>
        <v>40-50</v>
      </c>
      <c r="L3945" t="str">
        <f t="shared" si="183"/>
        <v>QTY1</v>
      </c>
    </row>
    <row r="3946" spans="1:12" x14ac:dyDescent="0.3">
      <c r="A3946" s="2" t="s">
        <v>3843</v>
      </c>
      <c r="B3946" s="2">
        <v>21</v>
      </c>
      <c r="C3946" s="2" t="s">
        <v>17213</v>
      </c>
      <c r="D3946" s="2" t="s">
        <v>24504</v>
      </c>
      <c r="E3946" s="2">
        <v>1096.3800000000001</v>
      </c>
      <c r="F3946" s="2">
        <v>68</v>
      </c>
      <c r="G3946" s="2">
        <v>74553.84</v>
      </c>
      <c r="H3946" s="3" t="s">
        <v>25035</v>
      </c>
      <c r="I3946" s="7" t="str">
        <f t="shared" si="184"/>
        <v>May</v>
      </c>
      <c r="J3946">
        <f t="shared" si="185"/>
        <v>2022</v>
      </c>
      <c r="K3946" t="str">
        <f>IF(Table1[[#This Row],[Age]]&lt;20,"&lt;20",
   IF(Table1[[#This Row],[Age]]&lt;=30,"20-30",
   IF(Table1[[#This Row],[Age]]&lt;=40,"30-40",
   IF(Table1[[#This Row],[Age]]&lt;=50,"40-50",
   IF(Table1[[#This Row],[Age]]&lt;=60,"50-60",
   IF(Table1[[#This Row],[Age]]&lt;=70,"60-70","70+"))))))</f>
        <v>20-30</v>
      </c>
      <c r="L3946" t="str">
        <f t="shared" si="183"/>
        <v>QTY1</v>
      </c>
    </row>
    <row r="3947" spans="1:12" x14ac:dyDescent="0.3">
      <c r="A3947" s="2" t="s">
        <v>3844</v>
      </c>
      <c r="B3947" s="2">
        <v>60</v>
      </c>
      <c r="C3947" s="2" t="s">
        <v>17214</v>
      </c>
      <c r="D3947" s="2" t="s">
        <v>24573</v>
      </c>
      <c r="E3947" s="2">
        <v>9024.14</v>
      </c>
      <c r="F3947" s="2">
        <v>69</v>
      </c>
      <c r="G3947" s="2">
        <v>622665.66</v>
      </c>
      <c r="H3947" s="3" t="s">
        <v>25036</v>
      </c>
      <c r="I3947" s="7" t="str">
        <f t="shared" si="184"/>
        <v>Jun</v>
      </c>
      <c r="J3947">
        <f t="shared" si="185"/>
        <v>2022</v>
      </c>
      <c r="K3947" t="str">
        <f>IF(Table1[[#This Row],[Age]]&lt;20,"&lt;20",
   IF(Table1[[#This Row],[Age]]&lt;=30,"20-30",
   IF(Table1[[#This Row],[Age]]&lt;=40,"30-40",
   IF(Table1[[#This Row],[Age]]&lt;=50,"40-50",
   IF(Table1[[#This Row],[Age]]&lt;=60,"50-60",
   IF(Table1[[#This Row],[Age]]&lt;=70,"60-70","70+"))))))</f>
        <v>50-60</v>
      </c>
      <c r="L3947" t="str">
        <f t="shared" si="183"/>
        <v>QTY1</v>
      </c>
    </row>
    <row r="3948" spans="1:12" x14ac:dyDescent="0.3">
      <c r="A3948" s="2" t="s">
        <v>3845</v>
      </c>
      <c r="B3948" s="2">
        <v>64</v>
      </c>
      <c r="C3948" s="2" t="s">
        <v>17215</v>
      </c>
      <c r="D3948" s="2" t="s">
        <v>24462</v>
      </c>
      <c r="E3948" s="2">
        <v>5016.88</v>
      </c>
      <c r="F3948" s="2">
        <v>85</v>
      </c>
      <c r="G3948" s="2">
        <v>426434.8</v>
      </c>
      <c r="H3948" s="3" t="s">
        <v>25036</v>
      </c>
      <c r="I3948" s="7" t="str">
        <f t="shared" si="184"/>
        <v>Jun</v>
      </c>
      <c r="J3948">
        <f t="shared" si="185"/>
        <v>2022</v>
      </c>
      <c r="K3948" t="str">
        <f>IF(Table1[[#This Row],[Age]]&lt;20,"&lt;20",
   IF(Table1[[#This Row],[Age]]&lt;=30,"20-30",
   IF(Table1[[#This Row],[Age]]&lt;=40,"30-40",
   IF(Table1[[#This Row],[Age]]&lt;=50,"40-50",
   IF(Table1[[#This Row],[Age]]&lt;=60,"50-60",
   IF(Table1[[#This Row],[Age]]&lt;=70,"60-70","70+"))))))</f>
        <v>60-70</v>
      </c>
      <c r="L3948" t="str">
        <f t="shared" si="183"/>
        <v>QTY1</v>
      </c>
    </row>
    <row r="3949" spans="1:12" x14ac:dyDescent="0.3">
      <c r="A3949" s="2" t="s">
        <v>3846</v>
      </c>
      <c r="B3949" s="2">
        <v>49</v>
      </c>
      <c r="C3949" s="2" t="s">
        <v>14525</v>
      </c>
      <c r="D3949" s="2" t="s">
        <v>24580</v>
      </c>
      <c r="E3949" s="2">
        <v>6288.16</v>
      </c>
      <c r="F3949" s="2">
        <v>12</v>
      </c>
      <c r="G3949" s="2">
        <v>75457.919999999998</v>
      </c>
      <c r="H3949" s="3" t="s">
        <v>25036</v>
      </c>
      <c r="I3949" s="7" t="str">
        <f t="shared" si="184"/>
        <v>Jun</v>
      </c>
      <c r="J3949">
        <f t="shared" si="185"/>
        <v>2022</v>
      </c>
      <c r="K3949" t="str">
        <f>IF(Table1[[#This Row],[Age]]&lt;20,"&lt;20",
   IF(Table1[[#This Row],[Age]]&lt;=30,"20-30",
   IF(Table1[[#This Row],[Age]]&lt;=40,"30-40",
   IF(Table1[[#This Row],[Age]]&lt;=50,"40-50",
   IF(Table1[[#This Row],[Age]]&lt;=60,"50-60",
   IF(Table1[[#This Row],[Age]]&lt;=70,"60-70","70+"))))))</f>
        <v>40-50</v>
      </c>
      <c r="L3949" t="str">
        <f t="shared" si="183"/>
        <v>QTY1</v>
      </c>
    </row>
    <row r="3950" spans="1:12" x14ac:dyDescent="0.3">
      <c r="A3950" s="2" t="s">
        <v>3847</v>
      </c>
      <c r="B3950" s="2">
        <v>48</v>
      </c>
      <c r="C3950" s="2" t="s">
        <v>17216</v>
      </c>
      <c r="D3950" s="2" t="s">
        <v>24459</v>
      </c>
      <c r="E3950" s="2">
        <v>5245.39</v>
      </c>
      <c r="F3950" s="2">
        <v>10</v>
      </c>
      <c r="G3950" s="2">
        <v>52453.9</v>
      </c>
      <c r="H3950" s="3" t="s">
        <v>25036</v>
      </c>
      <c r="I3950" s="7" t="str">
        <f t="shared" si="184"/>
        <v>Jun</v>
      </c>
      <c r="J3950">
        <f t="shared" si="185"/>
        <v>2022</v>
      </c>
      <c r="K3950" t="str">
        <f>IF(Table1[[#This Row],[Age]]&lt;20,"&lt;20",
   IF(Table1[[#This Row],[Age]]&lt;=30,"20-30",
   IF(Table1[[#This Row],[Age]]&lt;=40,"30-40",
   IF(Table1[[#This Row],[Age]]&lt;=50,"40-50",
   IF(Table1[[#This Row],[Age]]&lt;=60,"50-60",
   IF(Table1[[#This Row],[Age]]&lt;=70,"60-70","70+"))))))</f>
        <v>40-50</v>
      </c>
      <c r="L3950" t="str">
        <f t="shared" si="183"/>
        <v>QTY1</v>
      </c>
    </row>
    <row r="3951" spans="1:12" x14ac:dyDescent="0.3">
      <c r="A3951" s="2" t="s">
        <v>3848</v>
      </c>
      <c r="B3951" s="2">
        <v>19</v>
      </c>
      <c r="C3951" s="2" t="s">
        <v>15593</v>
      </c>
      <c r="D3951" s="2" t="s">
        <v>24489</v>
      </c>
      <c r="E3951" s="2">
        <v>3135.35</v>
      </c>
      <c r="F3951" s="2">
        <v>65</v>
      </c>
      <c r="G3951" s="2">
        <v>203797.75</v>
      </c>
      <c r="H3951" s="3" t="s">
        <v>25036</v>
      </c>
      <c r="I3951" s="7" t="str">
        <f t="shared" si="184"/>
        <v>Jun</v>
      </c>
      <c r="J3951">
        <f t="shared" si="185"/>
        <v>2022</v>
      </c>
      <c r="K3951" t="str">
        <f>IF(Table1[[#This Row],[Age]]&lt;20,"&lt;20",
   IF(Table1[[#This Row],[Age]]&lt;=30,"20-30",
   IF(Table1[[#This Row],[Age]]&lt;=40,"30-40",
   IF(Table1[[#This Row],[Age]]&lt;=50,"40-50",
   IF(Table1[[#This Row],[Age]]&lt;=60,"50-60",
   IF(Table1[[#This Row],[Age]]&lt;=70,"60-70","70+"))))))</f>
        <v>&lt;20</v>
      </c>
      <c r="L3951" t="str">
        <f t="shared" si="183"/>
        <v>QTY1</v>
      </c>
    </row>
    <row r="3952" spans="1:12" x14ac:dyDescent="0.3">
      <c r="A3952" s="2" t="s">
        <v>3849</v>
      </c>
      <c r="B3952" s="2">
        <v>33</v>
      </c>
      <c r="C3952" s="2" t="s">
        <v>17217</v>
      </c>
      <c r="D3952" s="2" t="s">
        <v>24649</v>
      </c>
      <c r="E3952" s="2">
        <v>7722.77</v>
      </c>
      <c r="F3952" s="2">
        <v>70</v>
      </c>
      <c r="G3952" s="2">
        <v>540593.9</v>
      </c>
      <c r="H3952" s="3" t="s">
        <v>25036</v>
      </c>
      <c r="I3952" s="7" t="str">
        <f t="shared" si="184"/>
        <v>Jun</v>
      </c>
      <c r="J3952">
        <f t="shared" si="185"/>
        <v>2022</v>
      </c>
      <c r="K3952" t="str">
        <f>IF(Table1[[#This Row],[Age]]&lt;20,"&lt;20",
   IF(Table1[[#This Row],[Age]]&lt;=30,"20-30",
   IF(Table1[[#This Row],[Age]]&lt;=40,"30-40",
   IF(Table1[[#This Row],[Age]]&lt;=50,"40-50",
   IF(Table1[[#This Row],[Age]]&lt;=60,"50-60",
   IF(Table1[[#This Row],[Age]]&lt;=70,"60-70","70+"))))))</f>
        <v>30-40</v>
      </c>
      <c r="L3952" t="str">
        <f t="shared" si="183"/>
        <v>QTY1</v>
      </c>
    </row>
    <row r="3953" spans="1:12" x14ac:dyDescent="0.3">
      <c r="A3953" s="2" t="s">
        <v>3850</v>
      </c>
      <c r="B3953" s="2">
        <v>63</v>
      </c>
      <c r="C3953" s="2" t="s">
        <v>17218</v>
      </c>
      <c r="D3953" s="2" t="s">
        <v>24543</v>
      </c>
      <c r="E3953" s="2">
        <v>8366.7199999999993</v>
      </c>
      <c r="F3953" s="2">
        <v>11</v>
      </c>
      <c r="G3953" s="2">
        <v>92033.919999999998</v>
      </c>
      <c r="H3953" s="3" t="s">
        <v>25036</v>
      </c>
      <c r="I3953" s="7" t="str">
        <f t="shared" si="184"/>
        <v>Jun</v>
      </c>
      <c r="J3953">
        <f t="shared" si="185"/>
        <v>2022</v>
      </c>
      <c r="K3953" t="str">
        <f>IF(Table1[[#This Row],[Age]]&lt;20,"&lt;20",
   IF(Table1[[#This Row],[Age]]&lt;=30,"20-30",
   IF(Table1[[#This Row],[Age]]&lt;=40,"30-40",
   IF(Table1[[#This Row],[Age]]&lt;=50,"40-50",
   IF(Table1[[#This Row],[Age]]&lt;=60,"50-60",
   IF(Table1[[#This Row],[Age]]&lt;=70,"60-70","70+"))))))</f>
        <v>60-70</v>
      </c>
      <c r="L3953" t="str">
        <f t="shared" si="183"/>
        <v>QTY1</v>
      </c>
    </row>
    <row r="3954" spans="1:12" x14ac:dyDescent="0.3">
      <c r="A3954" s="2" t="s">
        <v>3851</v>
      </c>
      <c r="B3954" s="2">
        <v>33</v>
      </c>
      <c r="C3954" s="2" t="s">
        <v>13871</v>
      </c>
      <c r="D3954" s="2" t="s">
        <v>24585</v>
      </c>
      <c r="E3954" s="2">
        <v>2060.71</v>
      </c>
      <c r="F3954" s="2">
        <v>48</v>
      </c>
      <c r="G3954" s="2">
        <v>98914.08</v>
      </c>
      <c r="H3954" s="3" t="s">
        <v>25037</v>
      </c>
      <c r="I3954" s="7" t="str">
        <f t="shared" si="184"/>
        <v>Jun</v>
      </c>
      <c r="J3954">
        <f t="shared" si="185"/>
        <v>2022</v>
      </c>
      <c r="K3954" t="str">
        <f>IF(Table1[[#This Row],[Age]]&lt;20,"&lt;20",
   IF(Table1[[#This Row],[Age]]&lt;=30,"20-30",
   IF(Table1[[#This Row],[Age]]&lt;=40,"30-40",
   IF(Table1[[#This Row],[Age]]&lt;=50,"40-50",
   IF(Table1[[#This Row],[Age]]&lt;=60,"50-60",
   IF(Table1[[#This Row],[Age]]&lt;=70,"60-70","70+"))))))</f>
        <v>30-40</v>
      </c>
      <c r="L3954" t="str">
        <f t="shared" si="183"/>
        <v>QTY1</v>
      </c>
    </row>
    <row r="3955" spans="1:12" x14ac:dyDescent="0.3">
      <c r="A3955" s="2" t="s">
        <v>3852</v>
      </c>
      <c r="B3955" s="2">
        <v>64</v>
      </c>
      <c r="C3955" s="2" t="s">
        <v>17219</v>
      </c>
      <c r="D3955" s="2" t="s">
        <v>24640</v>
      </c>
      <c r="E3955" s="2">
        <v>9411.43</v>
      </c>
      <c r="F3955" s="2">
        <v>64</v>
      </c>
      <c r="G3955" s="2">
        <v>602331.52</v>
      </c>
      <c r="H3955" s="3" t="s">
        <v>25037</v>
      </c>
      <c r="I3955" s="7" t="str">
        <f t="shared" si="184"/>
        <v>Jun</v>
      </c>
      <c r="J3955">
        <f t="shared" si="185"/>
        <v>2022</v>
      </c>
      <c r="K3955" t="str">
        <f>IF(Table1[[#This Row],[Age]]&lt;20,"&lt;20",
   IF(Table1[[#This Row],[Age]]&lt;=30,"20-30",
   IF(Table1[[#This Row],[Age]]&lt;=40,"30-40",
   IF(Table1[[#This Row],[Age]]&lt;=50,"40-50",
   IF(Table1[[#This Row],[Age]]&lt;=60,"50-60",
   IF(Table1[[#This Row],[Age]]&lt;=70,"60-70","70+"))))))</f>
        <v>60-70</v>
      </c>
      <c r="L3955" t="str">
        <f t="shared" si="183"/>
        <v>QTY1</v>
      </c>
    </row>
    <row r="3956" spans="1:12" x14ac:dyDescent="0.3">
      <c r="A3956" s="2" t="s">
        <v>3853</v>
      </c>
      <c r="B3956" s="2">
        <v>54</v>
      </c>
      <c r="C3956" s="2" t="s">
        <v>17220</v>
      </c>
      <c r="D3956" s="2" t="s">
        <v>24492</v>
      </c>
      <c r="E3956" s="2">
        <v>350.85</v>
      </c>
      <c r="F3956" s="2">
        <v>10</v>
      </c>
      <c r="G3956" s="2">
        <v>3508.5</v>
      </c>
      <c r="H3956" s="3" t="s">
        <v>25037</v>
      </c>
      <c r="I3956" s="7" t="str">
        <f t="shared" si="184"/>
        <v>Jun</v>
      </c>
      <c r="J3956">
        <f t="shared" si="185"/>
        <v>2022</v>
      </c>
      <c r="K3956" t="str">
        <f>IF(Table1[[#This Row],[Age]]&lt;20,"&lt;20",
   IF(Table1[[#This Row],[Age]]&lt;=30,"20-30",
   IF(Table1[[#This Row],[Age]]&lt;=40,"30-40",
   IF(Table1[[#This Row],[Age]]&lt;=50,"40-50",
   IF(Table1[[#This Row],[Age]]&lt;=60,"50-60",
   IF(Table1[[#This Row],[Age]]&lt;=70,"60-70","70+"))))))</f>
        <v>50-60</v>
      </c>
      <c r="L3956" t="str">
        <f t="shared" si="183"/>
        <v>QTY1</v>
      </c>
    </row>
    <row r="3957" spans="1:12" x14ac:dyDescent="0.3">
      <c r="A3957" s="2" t="s">
        <v>3854</v>
      </c>
      <c r="B3957" s="2">
        <v>54</v>
      </c>
      <c r="C3957" s="2" t="s">
        <v>17221</v>
      </c>
      <c r="D3957" s="2" t="s">
        <v>24558</v>
      </c>
      <c r="E3957" s="2">
        <v>3563.85</v>
      </c>
      <c r="F3957" s="2">
        <v>41</v>
      </c>
      <c r="G3957" s="2">
        <v>146117.85</v>
      </c>
      <c r="H3957" s="3" t="s">
        <v>25037</v>
      </c>
      <c r="I3957" s="7" t="str">
        <f t="shared" si="184"/>
        <v>Jun</v>
      </c>
      <c r="J3957">
        <f t="shared" si="185"/>
        <v>2022</v>
      </c>
      <c r="K3957" t="str">
        <f>IF(Table1[[#This Row],[Age]]&lt;20,"&lt;20",
   IF(Table1[[#This Row],[Age]]&lt;=30,"20-30",
   IF(Table1[[#This Row],[Age]]&lt;=40,"30-40",
   IF(Table1[[#This Row],[Age]]&lt;=50,"40-50",
   IF(Table1[[#This Row],[Age]]&lt;=60,"50-60",
   IF(Table1[[#This Row],[Age]]&lt;=70,"60-70","70+"))))))</f>
        <v>50-60</v>
      </c>
      <c r="L3957" t="str">
        <f t="shared" si="183"/>
        <v>QTY1</v>
      </c>
    </row>
    <row r="3958" spans="1:12" x14ac:dyDescent="0.3">
      <c r="A3958" s="2" t="s">
        <v>3855</v>
      </c>
      <c r="B3958" s="2">
        <v>26</v>
      </c>
      <c r="C3958" s="2" t="s">
        <v>15817</v>
      </c>
      <c r="D3958" s="2" t="s">
        <v>24530</v>
      </c>
      <c r="E3958" s="2">
        <v>4039.1</v>
      </c>
      <c r="F3958" s="2">
        <v>87</v>
      </c>
      <c r="G3958" s="2">
        <v>351401.7</v>
      </c>
      <c r="H3958" s="3" t="s">
        <v>25037</v>
      </c>
      <c r="I3958" s="7" t="str">
        <f t="shared" si="184"/>
        <v>Jun</v>
      </c>
      <c r="J3958">
        <f t="shared" si="185"/>
        <v>2022</v>
      </c>
      <c r="K3958" t="str">
        <f>IF(Table1[[#This Row],[Age]]&lt;20,"&lt;20",
   IF(Table1[[#This Row],[Age]]&lt;=30,"20-30",
   IF(Table1[[#This Row],[Age]]&lt;=40,"30-40",
   IF(Table1[[#This Row],[Age]]&lt;=50,"40-50",
   IF(Table1[[#This Row],[Age]]&lt;=60,"50-60",
   IF(Table1[[#This Row],[Age]]&lt;=70,"60-70","70+"))))))</f>
        <v>20-30</v>
      </c>
      <c r="L3958" t="str">
        <f t="shared" si="183"/>
        <v>QTY1</v>
      </c>
    </row>
    <row r="3959" spans="1:12" x14ac:dyDescent="0.3">
      <c r="A3959" s="2" t="s">
        <v>3856</v>
      </c>
      <c r="B3959" s="2">
        <v>56</v>
      </c>
      <c r="C3959" s="2" t="s">
        <v>17222</v>
      </c>
      <c r="D3959" s="2" t="s">
        <v>24411</v>
      </c>
      <c r="E3959" s="2">
        <v>2779.78</v>
      </c>
      <c r="F3959" s="2">
        <v>54</v>
      </c>
      <c r="G3959" s="2">
        <v>150108.12</v>
      </c>
      <c r="H3959" s="3" t="s">
        <v>25037</v>
      </c>
      <c r="I3959" s="7" t="str">
        <f t="shared" si="184"/>
        <v>Jun</v>
      </c>
      <c r="J3959">
        <f t="shared" si="185"/>
        <v>2022</v>
      </c>
      <c r="K3959" t="str">
        <f>IF(Table1[[#This Row],[Age]]&lt;20,"&lt;20",
   IF(Table1[[#This Row],[Age]]&lt;=30,"20-30",
   IF(Table1[[#This Row],[Age]]&lt;=40,"30-40",
   IF(Table1[[#This Row],[Age]]&lt;=50,"40-50",
   IF(Table1[[#This Row],[Age]]&lt;=60,"50-60",
   IF(Table1[[#This Row],[Age]]&lt;=70,"60-70","70+"))))))</f>
        <v>50-60</v>
      </c>
      <c r="L3959" t="str">
        <f t="shared" si="183"/>
        <v>QTY1</v>
      </c>
    </row>
    <row r="3960" spans="1:12" x14ac:dyDescent="0.3">
      <c r="A3960" s="2" t="s">
        <v>130</v>
      </c>
      <c r="B3960" s="2">
        <v>35</v>
      </c>
      <c r="C3960" s="2" t="s">
        <v>13780</v>
      </c>
      <c r="D3960" s="2" t="s">
        <v>24476</v>
      </c>
      <c r="E3960" s="2">
        <v>4937.16</v>
      </c>
      <c r="F3960" s="2">
        <v>85</v>
      </c>
      <c r="G3960" s="2">
        <v>419658.6</v>
      </c>
      <c r="H3960" s="3" t="s">
        <v>25037</v>
      </c>
      <c r="I3960" s="7" t="str">
        <f t="shared" si="184"/>
        <v>Jun</v>
      </c>
      <c r="J3960">
        <f t="shared" si="185"/>
        <v>2022</v>
      </c>
      <c r="K3960" t="str">
        <f>IF(Table1[[#This Row],[Age]]&lt;20,"&lt;20",
   IF(Table1[[#This Row],[Age]]&lt;=30,"20-30",
   IF(Table1[[#This Row],[Age]]&lt;=40,"30-40",
   IF(Table1[[#This Row],[Age]]&lt;=50,"40-50",
   IF(Table1[[#This Row],[Age]]&lt;=60,"50-60",
   IF(Table1[[#This Row],[Age]]&lt;=70,"60-70","70+"))))))</f>
        <v>30-40</v>
      </c>
      <c r="L3960" t="str">
        <f t="shared" si="183"/>
        <v>QTY1</v>
      </c>
    </row>
    <row r="3961" spans="1:12" x14ac:dyDescent="0.3">
      <c r="A3961" s="2" t="s">
        <v>3857</v>
      </c>
      <c r="B3961" s="2">
        <v>33</v>
      </c>
      <c r="C3961" s="2" t="s">
        <v>15748</v>
      </c>
      <c r="D3961" s="2" t="s">
        <v>24489</v>
      </c>
      <c r="E3961" s="2">
        <v>7624.3</v>
      </c>
      <c r="F3961" s="2">
        <v>37</v>
      </c>
      <c r="G3961" s="2">
        <v>282099.09999999998</v>
      </c>
      <c r="H3961" s="3" t="s">
        <v>25038</v>
      </c>
      <c r="I3961" s="7" t="str">
        <f t="shared" si="184"/>
        <v>Jun</v>
      </c>
      <c r="J3961">
        <f t="shared" si="185"/>
        <v>2022</v>
      </c>
      <c r="K3961" t="str">
        <f>IF(Table1[[#This Row],[Age]]&lt;20,"&lt;20",
   IF(Table1[[#This Row],[Age]]&lt;=30,"20-30",
   IF(Table1[[#This Row],[Age]]&lt;=40,"30-40",
   IF(Table1[[#This Row],[Age]]&lt;=50,"40-50",
   IF(Table1[[#This Row],[Age]]&lt;=60,"50-60",
   IF(Table1[[#This Row],[Age]]&lt;=70,"60-70","70+"))))))</f>
        <v>30-40</v>
      </c>
      <c r="L3961" t="str">
        <f t="shared" si="183"/>
        <v>QTY1</v>
      </c>
    </row>
    <row r="3962" spans="1:12" x14ac:dyDescent="0.3">
      <c r="A3962" s="2" t="s">
        <v>3858</v>
      </c>
      <c r="B3962" s="2">
        <v>36</v>
      </c>
      <c r="C3962" s="2" t="s">
        <v>17223</v>
      </c>
      <c r="D3962" s="2" t="s">
        <v>24616</v>
      </c>
      <c r="E3962" s="2">
        <v>6014.31</v>
      </c>
      <c r="F3962" s="2">
        <v>42</v>
      </c>
      <c r="G3962" s="2">
        <v>252601.02</v>
      </c>
      <c r="H3962" s="3" t="s">
        <v>25038</v>
      </c>
      <c r="I3962" s="7" t="str">
        <f t="shared" si="184"/>
        <v>Jun</v>
      </c>
      <c r="J3962">
        <f t="shared" si="185"/>
        <v>2022</v>
      </c>
      <c r="K3962" t="str">
        <f>IF(Table1[[#This Row],[Age]]&lt;20,"&lt;20",
   IF(Table1[[#This Row],[Age]]&lt;=30,"20-30",
   IF(Table1[[#This Row],[Age]]&lt;=40,"30-40",
   IF(Table1[[#This Row],[Age]]&lt;=50,"40-50",
   IF(Table1[[#This Row],[Age]]&lt;=60,"50-60",
   IF(Table1[[#This Row],[Age]]&lt;=70,"60-70","70+"))))))</f>
        <v>30-40</v>
      </c>
      <c r="L3962" t="str">
        <f t="shared" si="183"/>
        <v>QTY1</v>
      </c>
    </row>
    <row r="3963" spans="1:12" x14ac:dyDescent="0.3">
      <c r="A3963" s="2" t="s">
        <v>3859</v>
      </c>
      <c r="B3963" s="2">
        <v>53</v>
      </c>
      <c r="C3963" s="2" t="s">
        <v>17224</v>
      </c>
      <c r="D3963" s="2" t="s">
        <v>24532</v>
      </c>
      <c r="E3963" s="2">
        <v>998.99</v>
      </c>
      <c r="F3963" s="2">
        <v>47</v>
      </c>
      <c r="G3963" s="2">
        <v>46952.53</v>
      </c>
      <c r="H3963" s="3" t="s">
        <v>25038</v>
      </c>
      <c r="I3963" s="7" t="str">
        <f t="shared" si="184"/>
        <v>Jun</v>
      </c>
      <c r="J3963">
        <f t="shared" si="185"/>
        <v>2022</v>
      </c>
      <c r="K3963" t="str">
        <f>IF(Table1[[#This Row],[Age]]&lt;20,"&lt;20",
   IF(Table1[[#This Row],[Age]]&lt;=30,"20-30",
   IF(Table1[[#This Row],[Age]]&lt;=40,"30-40",
   IF(Table1[[#This Row],[Age]]&lt;=50,"40-50",
   IF(Table1[[#This Row],[Age]]&lt;=60,"50-60",
   IF(Table1[[#This Row],[Age]]&lt;=70,"60-70","70+"))))))</f>
        <v>50-60</v>
      </c>
      <c r="L3963" t="str">
        <f t="shared" si="183"/>
        <v>QTY1</v>
      </c>
    </row>
    <row r="3964" spans="1:12" x14ac:dyDescent="0.3">
      <c r="A3964" s="2" t="s">
        <v>3860</v>
      </c>
      <c r="B3964" s="2">
        <v>39</v>
      </c>
      <c r="C3964" s="2" t="s">
        <v>17225</v>
      </c>
      <c r="D3964" s="2" t="s">
        <v>24632</v>
      </c>
      <c r="E3964" s="2">
        <v>4175.8500000000004</v>
      </c>
      <c r="F3964" s="2">
        <v>61</v>
      </c>
      <c r="G3964" s="2">
        <v>254726.85</v>
      </c>
      <c r="H3964" s="3" t="s">
        <v>25038</v>
      </c>
      <c r="I3964" s="7" t="str">
        <f t="shared" si="184"/>
        <v>Jun</v>
      </c>
      <c r="J3964">
        <f t="shared" si="185"/>
        <v>2022</v>
      </c>
      <c r="K3964" t="str">
        <f>IF(Table1[[#This Row],[Age]]&lt;20,"&lt;20",
   IF(Table1[[#This Row],[Age]]&lt;=30,"20-30",
   IF(Table1[[#This Row],[Age]]&lt;=40,"30-40",
   IF(Table1[[#This Row],[Age]]&lt;=50,"40-50",
   IF(Table1[[#This Row],[Age]]&lt;=60,"50-60",
   IF(Table1[[#This Row],[Age]]&lt;=70,"60-70","70+"))))))</f>
        <v>30-40</v>
      </c>
      <c r="L3964" t="str">
        <f t="shared" si="183"/>
        <v>QTY1</v>
      </c>
    </row>
    <row r="3965" spans="1:12" x14ac:dyDescent="0.3">
      <c r="A3965" s="2" t="s">
        <v>2442</v>
      </c>
      <c r="B3965" s="2">
        <v>55</v>
      </c>
      <c r="C3965" s="2" t="s">
        <v>17226</v>
      </c>
      <c r="D3965" s="2" t="s">
        <v>24649</v>
      </c>
      <c r="E3965" s="2">
        <v>4557.17</v>
      </c>
      <c r="F3965" s="2">
        <v>93</v>
      </c>
      <c r="G3965" s="2">
        <v>423816.81</v>
      </c>
      <c r="H3965" s="3" t="s">
        <v>25038</v>
      </c>
      <c r="I3965" s="7" t="str">
        <f t="shared" si="184"/>
        <v>Jun</v>
      </c>
      <c r="J3965">
        <f t="shared" si="185"/>
        <v>2022</v>
      </c>
      <c r="K3965" t="str">
        <f>IF(Table1[[#This Row],[Age]]&lt;20,"&lt;20",
   IF(Table1[[#This Row],[Age]]&lt;=30,"20-30",
   IF(Table1[[#This Row],[Age]]&lt;=40,"30-40",
   IF(Table1[[#This Row],[Age]]&lt;=50,"40-50",
   IF(Table1[[#This Row],[Age]]&lt;=60,"50-60",
   IF(Table1[[#This Row],[Age]]&lt;=70,"60-70","70+"))))))</f>
        <v>50-60</v>
      </c>
      <c r="L3965" t="str">
        <f t="shared" si="183"/>
        <v>QTY1</v>
      </c>
    </row>
    <row r="3966" spans="1:12" x14ac:dyDescent="0.3">
      <c r="A3966" s="2" t="s">
        <v>3861</v>
      </c>
      <c r="B3966" s="2">
        <v>36</v>
      </c>
      <c r="C3966" s="2" t="s">
        <v>16386</v>
      </c>
      <c r="D3966" s="2" t="s">
        <v>24492</v>
      </c>
      <c r="E3966" s="2">
        <v>8983.66</v>
      </c>
      <c r="F3966" s="2">
        <v>50</v>
      </c>
      <c r="G3966" s="2">
        <v>449183</v>
      </c>
      <c r="H3966" s="3" t="s">
        <v>25038</v>
      </c>
      <c r="I3966" s="7" t="str">
        <f t="shared" si="184"/>
        <v>Jun</v>
      </c>
      <c r="J3966">
        <f t="shared" si="185"/>
        <v>2022</v>
      </c>
      <c r="K3966" t="str">
        <f>IF(Table1[[#This Row],[Age]]&lt;20,"&lt;20",
   IF(Table1[[#This Row],[Age]]&lt;=30,"20-30",
   IF(Table1[[#This Row],[Age]]&lt;=40,"30-40",
   IF(Table1[[#This Row],[Age]]&lt;=50,"40-50",
   IF(Table1[[#This Row],[Age]]&lt;=60,"50-60",
   IF(Table1[[#This Row],[Age]]&lt;=70,"60-70","70+"))))))</f>
        <v>30-40</v>
      </c>
      <c r="L3966" t="str">
        <f t="shared" si="183"/>
        <v>QTY1</v>
      </c>
    </row>
    <row r="3967" spans="1:12" x14ac:dyDescent="0.3">
      <c r="A3967" s="2" t="s">
        <v>3862</v>
      </c>
      <c r="B3967" s="2">
        <v>18</v>
      </c>
      <c r="C3967" s="2" t="s">
        <v>17227</v>
      </c>
      <c r="D3967" s="2" t="s">
        <v>24581</v>
      </c>
      <c r="E3967" s="2">
        <v>1796.07</v>
      </c>
      <c r="F3967" s="2">
        <v>97</v>
      </c>
      <c r="G3967" s="2">
        <v>174218.79</v>
      </c>
      <c r="H3967" s="3" t="s">
        <v>25038</v>
      </c>
      <c r="I3967" s="7" t="str">
        <f t="shared" si="184"/>
        <v>Jun</v>
      </c>
      <c r="J3967">
        <f t="shared" si="185"/>
        <v>2022</v>
      </c>
      <c r="K3967" t="str">
        <f>IF(Table1[[#This Row],[Age]]&lt;20,"&lt;20",
   IF(Table1[[#This Row],[Age]]&lt;=30,"20-30",
   IF(Table1[[#This Row],[Age]]&lt;=40,"30-40",
   IF(Table1[[#This Row],[Age]]&lt;=50,"40-50",
   IF(Table1[[#This Row],[Age]]&lt;=60,"50-60",
   IF(Table1[[#This Row],[Age]]&lt;=70,"60-70","70+"))))))</f>
        <v>&lt;20</v>
      </c>
      <c r="L3967" t="str">
        <f t="shared" si="183"/>
        <v>QTY1</v>
      </c>
    </row>
    <row r="3968" spans="1:12" x14ac:dyDescent="0.3">
      <c r="A3968" s="2" t="s">
        <v>3863</v>
      </c>
      <c r="B3968" s="2">
        <v>29</v>
      </c>
      <c r="C3968" s="2" t="s">
        <v>13864</v>
      </c>
      <c r="D3968" s="2" t="s">
        <v>24645</v>
      </c>
      <c r="E3968" s="2">
        <v>3826.01</v>
      </c>
      <c r="F3968" s="2">
        <v>18</v>
      </c>
      <c r="G3968" s="2">
        <v>68868.179999999993</v>
      </c>
      <c r="H3968" s="3" t="s">
        <v>25039</v>
      </c>
      <c r="I3968" s="7" t="str">
        <f t="shared" si="184"/>
        <v>Jun</v>
      </c>
      <c r="J3968">
        <f t="shared" si="185"/>
        <v>2022</v>
      </c>
      <c r="K3968" t="str">
        <f>IF(Table1[[#This Row],[Age]]&lt;20,"&lt;20",
   IF(Table1[[#This Row],[Age]]&lt;=30,"20-30",
   IF(Table1[[#This Row],[Age]]&lt;=40,"30-40",
   IF(Table1[[#This Row],[Age]]&lt;=50,"40-50",
   IF(Table1[[#This Row],[Age]]&lt;=60,"50-60",
   IF(Table1[[#This Row],[Age]]&lt;=70,"60-70","70+"))))))</f>
        <v>20-30</v>
      </c>
      <c r="L3968" t="str">
        <f t="shared" si="183"/>
        <v>QTY1</v>
      </c>
    </row>
    <row r="3969" spans="1:12" x14ac:dyDescent="0.3">
      <c r="A3969" s="2" t="s">
        <v>3864</v>
      </c>
      <c r="B3969" s="2">
        <v>55</v>
      </c>
      <c r="C3969" s="2" t="s">
        <v>17228</v>
      </c>
      <c r="D3969" s="2" t="s">
        <v>24456</v>
      </c>
      <c r="E3969" s="2">
        <v>224.33</v>
      </c>
      <c r="F3969" s="2">
        <v>12</v>
      </c>
      <c r="G3969" s="2">
        <v>2691.96</v>
      </c>
      <c r="H3969" s="3" t="s">
        <v>25039</v>
      </c>
      <c r="I3969" s="7" t="str">
        <f t="shared" si="184"/>
        <v>Jun</v>
      </c>
      <c r="J3969">
        <f t="shared" si="185"/>
        <v>2022</v>
      </c>
      <c r="K3969" t="str">
        <f>IF(Table1[[#This Row],[Age]]&lt;20,"&lt;20",
   IF(Table1[[#This Row],[Age]]&lt;=30,"20-30",
   IF(Table1[[#This Row],[Age]]&lt;=40,"30-40",
   IF(Table1[[#This Row],[Age]]&lt;=50,"40-50",
   IF(Table1[[#This Row],[Age]]&lt;=60,"50-60",
   IF(Table1[[#This Row],[Age]]&lt;=70,"60-70","70+"))))))</f>
        <v>50-60</v>
      </c>
      <c r="L3969" t="str">
        <f t="shared" si="183"/>
        <v>QTY1</v>
      </c>
    </row>
    <row r="3970" spans="1:12" x14ac:dyDescent="0.3">
      <c r="A3970" s="2" t="s">
        <v>3865</v>
      </c>
      <c r="B3970" s="2">
        <v>31</v>
      </c>
      <c r="C3970" s="2" t="s">
        <v>17229</v>
      </c>
      <c r="D3970" s="2" t="s">
        <v>24466</v>
      </c>
      <c r="E3970" s="2">
        <v>6534.3</v>
      </c>
      <c r="F3970" s="2">
        <v>99</v>
      </c>
      <c r="G3970" s="2">
        <v>646895.69999999995</v>
      </c>
      <c r="H3970" s="3" t="s">
        <v>25039</v>
      </c>
      <c r="I3970" s="7" t="str">
        <f t="shared" si="184"/>
        <v>Jun</v>
      </c>
      <c r="J3970">
        <f t="shared" si="185"/>
        <v>2022</v>
      </c>
      <c r="K3970" t="str">
        <f>IF(Table1[[#This Row],[Age]]&lt;20,"&lt;20",
   IF(Table1[[#This Row],[Age]]&lt;=30,"20-30",
   IF(Table1[[#This Row],[Age]]&lt;=40,"30-40",
   IF(Table1[[#This Row],[Age]]&lt;=50,"40-50",
   IF(Table1[[#This Row],[Age]]&lt;=60,"50-60",
   IF(Table1[[#This Row],[Age]]&lt;=70,"60-70","70+"))))))</f>
        <v>30-40</v>
      </c>
      <c r="L3970" t="str">
        <f t="shared" ref="L3970:L4033" si="186">IF(OR(MONTH(H3970)=4, MONTH(H3970)=5, MONTH(H3970)=6, MONTH(H3970)=7), "QTY1",
IF(OR(MONTH(H3970)=8, MONTH(H3970)=9, MONTH(H3970)=10, MONTH(H3970)=11), "QTY2",
IF(OR(MONTH(H3970)=12, MONTH(H3970)=1), "QTY3", "QTY4")))</f>
        <v>QTY1</v>
      </c>
    </row>
    <row r="3971" spans="1:12" x14ac:dyDescent="0.3">
      <c r="A3971" s="2" t="s">
        <v>3866</v>
      </c>
      <c r="B3971" s="2">
        <v>54</v>
      </c>
      <c r="C3971" s="2" t="s">
        <v>17230</v>
      </c>
      <c r="D3971" s="2" t="s">
        <v>24493</v>
      </c>
      <c r="E3971" s="2">
        <v>1311.76</v>
      </c>
      <c r="F3971" s="2">
        <v>25</v>
      </c>
      <c r="G3971" s="2">
        <v>32794</v>
      </c>
      <c r="H3971" s="3" t="s">
        <v>25039</v>
      </c>
      <c r="I3971" s="7" t="str">
        <f t="shared" ref="I3971:I4034" si="187">TEXT(H3971,"MMM")</f>
        <v>Jun</v>
      </c>
      <c r="J3971">
        <f t="shared" ref="J3971:J4034" si="188">YEAR(H3971)</f>
        <v>2022</v>
      </c>
      <c r="K3971" t="str">
        <f>IF(Table1[[#This Row],[Age]]&lt;20,"&lt;20",
   IF(Table1[[#This Row],[Age]]&lt;=30,"20-30",
   IF(Table1[[#This Row],[Age]]&lt;=40,"30-40",
   IF(Table1[[#This Row],[Age]]&lt;=50,"40-50",
   IF(Table1[[#This Row],[Age]]&lt;=60,"50-60",
   IF(Table1[[#This Row],[Age]]&lt;=70,"60-70","70+"))))))</f>
        <v>50-60</v>
      </c>
      <c r="L3971" t="str">
        <f t="shared" si="186"/>
        <v>QTY1</v>
      </c>
    </row>
    <row r="3972" spans="1:12" x14ac:dyDescent="0.3">
      <c r="A3972" s="2" t="s">
        <v>3867</v>
      </c>
      <c r="B3972" s="2">
        <v>42</v>
      </c>
      <c r="C3972" s="2" t="s">
        <v>17231</v>
      </c>
      <c r="D3972" s="2" t="s">
        <v>24410</v>
      </c>
      <c r="E3972" s="2">
        <v>4794.95</v>
      </c>
      <c r="F3972" s="2">
        <v>52</v>
      </c>
      <c r="G3972" s="2">
        <v>249337.4</v>
      </c>
      <c r="H3972" s="3" t="s">
        <v>25039</v>
      </c>
      <c r="I3972" s="7" t="str">
        <f t="shared" si="187"/>
        <v>Jun</v>
      </c>
      <c r="J3972">
        <f t="shared" si="188"/>
        <v>2022</v>
      </c>
      <c r="K3972" t="str">
        <f>IF(Table1[[#This Row],[Age]]&lt;20,"&lt;20",
   IF(Table1[[#This Row],[Age]]&lt;=30,"20-30",
   IF(Table1[[#This Row],[Age]]&lt;=40,"30-40",
   IF(Table1[[#This Row],[Age]]&lt;=50,"40-50",
   IF(Table1[[#This Row],[Age]]&lt;=60,"50-60",
   IF(Table1[[#This Row],[Age]]&lt;=70,"60-70","70+"))))))</f>
        <v>40-50</v>
      </c>
      <c r="L3972" t="str">
        <f t="shared" si="186"/>
        <v>QTY1</v>
      </c>
    </row>
    <row r="3973" spans="1:12" x14ac:dyDescent="0.3">
      <c r="A3973" s="2" t="s">
        <v>3868</v>
      </c>
      <c r="B3973" s="2">
        <v>33</v>
      </c>
      <c r="C3973" s="2" t="s">
        <v>15729</v>
      </c>
      <c r="D3973" s="2" t="s">
        <v>24632</v>
      </c>
      <c r="E3973" s="2">
        <v>8146.3</v>
      </c>
      <c r="F3973" s="2">
        <v>14</v>
      </c>
      <c r="G3973" s="2">
        <v>114048.2</v>
      </c>
      <c r="H3973" s="3" t="s">
        <v>25039</v>
      </c>
      <c r="I3973" s="7" t="str">
        <f t="shared" si="187"/>
        <v>Jun</v>
      </c>
      <c r="J3973">
        <f t="shared" si="188"/>
        <v>2022</v>
      </c>
      <c r="K3973" t="str">
        <f>IF(Table1[[#This Row],[Age]]&lt;20,"&lt;20",
   IF(Table1[[#This Row],[Age]]&lt;=30,"20-30",
   IF(Table1[[#This Row],[Age]]&lt;=40,"30-40",
   IF(Table1[[#This Row],[Age]]&lt;=50,"40-50",
   IF(Table1[[#This Row],[Age]]&lt;=60,"50-60",
   IF(Table1[[#This Row],[Age]]&lt;=70,"60-70","70+"))))))</f>
        <v>30-40</v>
      </c>
      <c r="L3973" t="str">
        <f t="shared" si="186"/>
        <v>QTY1</v>
      </c>
    </row>
    <row r="3974" spans="1:12" x14ac:dyDescent="0.3">
      <c r="A3974" s="2" t="s">
        <v>3869</v>
      </c>
      <c r="B3974" s="2">
        <v>33</v>
      </c>
      <c r="C3974" s="2" t="s">
        <v>17232</v>
      </c>
      <c r="D3974" s="2" t="s">
        <v>24613</v>
      </c>
      <c r="E3974" s="2">
        <v>4443.55</v>
      </c>
      <c r="F3974" s="2">
        <v>42</v>
      </c>
      <c r="G3974" s="2">
        <v>186629.1</v>
      </c>
      <c r="H3974" s="3" t="s">
        <v>25039</v>
      </c>
      <c r="I3974" s="7" t="str">
        <f t="shared" si="187"/>
        <v>Jun</v>
      </c>
      <c r="J3974">
        <f t="shared" si="188"/>
        <v>2022</v>
      </c>
      <c r="K3974" t="str">
        <f>IF(Table1[[#This Row],[Age]]&lt;20,"&lt;20",
   IF(Table1[[#This Row],[Age]]&lt;=30,"20-30",
   IF(Table1[[#This Row],[Age]]&lt;=40,"30-40",
   IF(Table1[[#This Row],[Age]]&lt;=50,"40-50",
   IF(Table1[[#This Row],[Age]]&lt;=60,"50-60",
   IF(Table1[[#This Row],[Age]]&lt;=70,"60-70","70+"))))))</f>
        <v>30-40</v>
      </c>
      <c r="L3974" t="str">
        <f t="shared" si="186"/>
        <v>QTY1</v>
      </c>
    </row>
    <row r="3975" spans="1:12" x14ac:dyDescent="0.3">
      <c r="A3975" s="2" t="s">
        <v>3870</v>
      </c>
      <c r="B3975" s="2">
        <v>60</v>
      </c>
      <c r="C3975" s="2" t="s">
        <v>17233</v>
      </c>
      <c r="D3975" s="2" t="s">
        <v>24485</v>
      </c>
      <c r="E3975" s="2">
        <v>3034.72</v>
      </c>
      <c r="F3975" s="2">
        <v>16</v>
      </c>
      <c r="G3975" s="2">
        <v>48555.519999999997</v>
      </c>
      <c r="H3975" s="3" t="s">
        <v>25039</v>
      </c>
      <c r="I3975" s="7" t="str">
        <f t="shared" si="187"/>
        <v>Jun</v>
      </c>
      <c r="J3975">
        <f t="shared" si="188"/>
        <v>2022</v>
      </c>
      <c r="K3975" t="str">
        <f>IF(Table1[[#This Row],[Age]]&lt;20,"&lt;20",
   IF(Table1[[#This Row],[Age]]&lt;=30,"20-30",
   IF(Table1[[#This Row],[Age]]&lt;=40,"30-40",
   IF(Table1[[#This Row],[Age]]&lt;=50,"40-50",
   IF(Table1[[#This Row],[Age]]&lt;=60,"50-60",
   IF(Table1[[#This Row],[Age]]&lt;=70,"60-70","70+"))))))</f>
        <v>50-60</v>
      </c>
      <c r="L3975" t="str">
        <f t="shared" si="186"/>
        <v>QTY1</v>
      </c>
    </row>
    <row r="3976" spans="1:12" x14ac:dyDescent="0.3">
      <c r="A3976" s="2" t="s">
        <v>3871</v>
      </c>
      <c r="B3976" s="2">
        <v>20</v>
      </c>
      <c r="C3976" s="2" t="s">
        <v>17234</v>
      </c>
      <c r="D3976" s="2" t="s">
        <v>24450</v>
      </c>
      <c r="E3976" s="2">
        <v>5325.21</v>
      </c>
      <c r="F3976" s="2">
        <v>49</v>
      </c>
      <c r="G3976" s="2">
        <v>260935.29</v>
      </c>
      <c r="H3976" s="3" t="s">
        <v>25039</v>
      </c>
      <c r="I3976" s="7" t="str">
        <f t="shared" si="187"/>
        <v>Jun</v>
      </c>
      <c r="J3976">
        <f t="shared" si="188"/>
        <v>2022</v>
      </c>
      <c r="K3976" t="str">
        <f>IF(Table1[[#This Row],[Age]]&lt;20,"&lt;20",
   IF(Table1[[#This Row],[Age]]&lt;=30,"20-30",
   IF(Table1[[#This Row],[Age]]&lt;=40,"30-40",
   IF(Table1[[#This Row],[Age]]&lt;=50,"40-50",
   IF(Table1[[#This Row],[Age]]&lt;=60,"50-60",
   IF(Table1[[#This Row],[Age]]&lt;=70,"60-70","70+"))))))</f>
        <v>20-30</v>
      </c>
      <c r="L3976" t="str">
        <f t="shared" si="186"/>
        <v>QTY1</v>
      </c>
    </row>
    <row r="3977" spans="1:12" x14ac:dyDescent="0.3">
      <c r="A3977" s="2" t="s">
        <v>3872</v>
      </c>
      <c r="B3977" s="2">
        <v>48</v>
      </c>
      <c r="C3977" s="2" t="s">
        <v>17235</v>
      </c>
      <c r="D3977" s="2" t="s">
        <v>24613</v>
      </c>
      <c r="E3977" s="2">
        <v>9967.1</v>
      </c>
      <c r="F3977" s="2">
        <v>12</v>
      </c>
      <c r="G3977" s="2">
        <v>119605.2</v>
      </c>
      <c r="H3977" s="3" t="s">
        <v>25040</v>
      </c>
      <c r="I3977" s="7" t="str">
        <f t="shared" si="187"/>
        <v>Jun</v>
      </c>
      <c r="J3977">
        <f t="shared" si="188"/>
        <v>2022</v>
      </c>
      <c r="K3977" t="str">
        <f>IF(Table1[[#This Row],[Age]]&lt;20,"&lt;20",
   IF(Table1[[#This Row],[Age]]&lt;=30,"20-30",
   IF(Table1[[#This Row],[Age]]&lt;=40,"30-40",
   IF(Table1[[#This Row],[Age]]&lt;=50,"40-50",
   IF(Table1[[#This Row],[Age]]&lt;=60,"50-60",
   IF(Table1[[#This Row],[Age]]&lt;=70,"60-70","70+"))))))</f>
        <v>40-50</v>
      </c>
      <c r="L3977" t="str">
        <f t="shared" si="186"/>
        <v>QTY1</v>
      </c>
    </row>
    <row r="3978" spans="1:12" x14ac:dyDescent="0.3">
      <c r="A3978" s="2" t="s">
        <v>3873</v>
      </c>
      <c r="B3978" s="2">
        <v>18</v>
      </c>
      <c r="C3978" s="2" t="s">
        <v>17236</v>
      </c>
      <c r="D3978" s="2" t="s">
        <v>24548</v>
      </c>
      <c r="E3978" s="2">
        <v>6549.2</v>
      </c>
      <c r="F3978" s="2">
        <v>91</v>
      </c>
      <c r="G3978" s="2">
        <v>595977.19999999995</v>
      </c>
      <c r="H3978" s="3" t="s">
        <v>25040</v>
      </c>
      <c r="I3978" s="7" t="str">
        <f t="shared" si="187"/>
        <v>Jun</v>
      </c>
      <c r="J3978">
        <f t="shared" si="188"/>
        <v>2022</v>
      </c>
      <c r="K3978" t="str">
        <f>IF(Table1[[#This Row],[Age]]&lt;20,"&lt;20",
   IF(Table1[[#This Row],[Age]]&lt;=30,"20-30",
   IF(Table1[[#This Row],[Age]]&lt;=40,"30-40",
   IF(Table1[[#This Row],[Age]]&lt;=50,"40-50",
   IF(Table1[[#This Row],[Age]]&lt;=60,"50-60",
   IF(Table1[[#This Row],[Age]]&lt;=70,"60-70","70+"))))))</f>
        <v>&lt;20</v>
      </c>
      <c r="L3978" t="str">
        <f t="shared" si="186"/>
        <v>QTY1</v>
      </c>
    </row>
    <row r="3979" spans="1:12" x14ac:dyDescent="0.3">
      <c r="A3979" s="2" t="s">
        <v>3874</v>
      </c>
      <c r="B3979" s="2">
        <v>44</v>
      </c>
      <c r="C3979" s="2" t="s">
        <v>16434</v>
      </c>
      <c r="D3979" s="2" t="s">
        <v>24496</v>
      </c>
      <c r="E3979" s="2">
        <v>1752.83</v>
      </c>
      <c r="F3979" s="2">
        <v>29</v>
      </c>
      <c r="G3979" s="2">
        <v>50832.07</v>
      </c>
      <c r="H3979" s="3" t="s">
        <v>25040</v>
      </c>
      <c r="I3979" s="7" t="str">
        <f t="shared" si="187"/>
        <v>Jun</v>
      </c>
      <c r="J3979">
        <f t="shared" si="188"/>
        <v>2022</v>
      </c>
      <c r="K3979" t="str">
        <f>IF(Table1[[#This Row],[Age]]&lt;20,"&lt;20",
   IF(Table1[[#This Row],[Age]]&lt;=30,"20-30",
   IF(Table1[[#This Row],[Age]]&lt;=40,"30-40",
   IF(Table1[[#This Row],[Age]]&lt;=50,"40-50",
   IF(Table1[[#This Row],[Age]]&lt;=60,"50-60",
   IF(Table1[[#This Row],[Age]]&lt;=70,"60-70","70+"))))))</f>
        <v>40-50</v>
      </c>
      <c r="L3979" t="str">
        <f t="shared" si="186"/>
        <v>QTY1</v>
      </c>
    </row>
    <row r="3980" spans="1:12" x14ac:dyDescent="0.3">
      <c r="A3980" s="2" t="s">
        <v>3875</v>
      </c>
      <c r="B3980" s="2">
        <v>57</v>
      </c>
      <c r="C3980" s="2" t="s">
        <v>17210</v>
      </c>
      <c r="D3980" s="2" t="s">
        <v>24649</v>
      </c>
      <c r="E3980" s="2">
        <v>6733.91</v>
      </c>
      <c r="F3980" s="2">
        <v>41</v>
      </c>
      <c r="G3980" s="2">
        <v>276090.31</v>
      </c>
      <c r="H3980" s="3" t="s">
        <v>25040</v>
      </c>
      <c r="I3980" s="7" t="str">
        <f t="shared" si="187"/>
        <v>Jun</v>
      </c>
      <c r="J3980">
        <f t="shared" si="188"/>
        <v>2022</v>
      </c>
      <c r="K3980" t="str">
        <f>IF(Table1[[#This Row],[Age]]&lt;20,"&lt;20",
   IF(Table1[[#This Row],[Age]]&lt;=30,"20-30",
   IF(Table1[[#This Row],[Age]]&lt;=40,"30-40",
   IF(Table1[[#This Row],[Age]]&lt;=50,"40-50",
   IF(Table1[[#This Row],[Age]]&lt;=60,"50-60",
   IF(Table1[[#This Row],[Age]]&lt;=70,"60-70","70+"))))))</f>
        <v>50-60</v>
      </c>
      <c r="L3980" t="str">
        <f t="shared" si="186"/>
        <v>QTY1</v>
      </c>
    </row>
    <row r="3981" spans="1:12" x14ac:dyDescent="0.3">
      <c r="A3981" s="2" t="s">
        <v>3876</v>
      </c>
      <c r="B3981" s="2">
        <v>57</v>
      </c>
      <c r="C3981" s="2" t="s">
        <v>17237</v>
      </c>
      <c r="D3981" s="2" t="s">
        <v>24538</v>
      </c>
      <c r="E3981" s="2">
        <v>597.73</v>
      </c>
      <c r="F3981" s="2">
        <v>95</v>
      </c>
      <c r="G3981" s="2">
        <v>56784.35</v>
      </c>
      <c r="H3981" s="3" t="s">
        <v>25040</v>
      </c>
      <c r="I3981" s="7" t="str">
        <f t="shared" si="187"/>
        <v>Jun</v>
      </c>
      <c r="J3981">
        <f t="shared" si="188"/>
        <v>2022</v>
      </c>
      <c r="K3981" t="str">
        <f>IF(Table1[[#This Row],[Age]]&lt;20,"&lt;20",
   IF(Table1[[#This Row],[Age]]&lt;=30,"20-30",
   IF(Table1[[#This Row],[Age]]&lt;=40,"30-40",
   IF(Table1[[#This Row],[Age]]&lt;=50,"40-50",
   IF(Table1[[#This Row],[Age]]&lt;=60,"50-60",
   IF(Table1[[#This Row],[Age]]&lt;=70,"60-70","70+"))))))</f>
        <v>50-60</v>
      </c>
      <c r="L3981" t="str">
        <f t="shared" si="186"/>
        <v>QTY1</v>
      </c>
    </row>
    <row r="3982" spans="1:12" x14ac:dyDescent="0.3">
      <c r="A3982" s="2" t="s">
        <v>3877</v>
      </c>
      <c r="B3982" s="2">
        <v>25</v>
      </c>
      <c r="C3982" s="2" t="s">
        <v>17238</v>
      </c>
      <c r="D3982" s="2" t="s">
        <v>24633</v>
      </c>
      <c r="E3982" s="2">
        <v>7105.89</v>
      </c>
      <c r="F3982" s="2">
        <v>19</v>
      </c>
      <c r="G3982" s="2">
        <v>135011.91</v>
      </c>
      <c r="H3982" s="3" t="s">
        <v>25040</v>
      </c>
      <c r="I3982" s="7" t="str">
        <f t="shared" si="187"/>
        <v>Jun</v>
      </c>
      <c r="J3982">
        <f t="shared" si="188"/>
        <v>2022</v>
      </c>
      <c r="K3982" t="str">
        <f>IF(Table1[[#This Row],[Age]]&lt;20,"&lt;20",
   IF(Table1[[#This Row],[Age]]&lt;=30,"20-30",
   IF(Table1[[#This Row],[Age]]&lt;=40,"30-40",
   IF(Table1[[#This Row],[Age]]&lt;=50,"40-50",
   IF(Table1[[#This Row],[Age]]&lt;=60,"50-60",
   IF(Table1[[#This Row],[Age]]&lt;=70,"60-70","70+"))))))</f>
        <v>20-30</v>
      </c>
      <c r="L3982" t="str">
        <f t="shared" si="186"/>
        <v>QTY1</v>
      </c>
    </row>
    <row r="3983" spans="1:12" x14ac:dyDescent="0.3">
      <c r="A3983" s="2" t="s">
        <v>3878</v>
      </c>
      <c r="B3983" s="2">
        <v>18</v>
      </c>
      <c r="C3983" s="2" t="s">
        <v>17239</v>
      </c>
      <c r="D3983" s="2" t="s">
        <v>24532</v>
      </c>
      <c r="E3983" s="2">
        <v>9015.9599999999991</v>
      </c>
      <c r="F3983" s="2">
        <v>8</v>
      </c>
      <c r="G3983" s="2">
        <v>72127.679999999993</v>
      </c>
      <c r="H3983" s="3" t="s">
        <v>25040</v>
      </c>
      <c r="I3983" s="7" t="str">
        <f t="shared" si="187"/>
        <v>Jun</v>
      </c>
      <c r="J3983">
        <f t="shared" si="188"/>
        <v>2022</v>
      </c>
      <c r="K3983" t="str">
        <f>IF(Table1[[#This Row],[Age]]&lt;20,"&lt;20",
   IF(Table1[[#This Row],[Age]]&lt;=30,"20-30",
   IF(Table1[[#This Row],[Age]]&lt;=40,"30-40",
   IF(Table1[[#This Row],[Age]]&lt;=50,"40-50",
   IF(Table1[[#This Row],[Age]]&lt;=60,"50-60",
   IF(Table1[[#This Row],[Age]]&lt;=70,"60-70","70+"))))))</f>
        <v>&lt;20</v>
      </c>
      <c r="L3983" t="str">
        <f t="shared" si="186"/>
        <v>QTY1</v>
      </c>
    </row>
    <row r="3984" spans="1:12" x14ac:dyDescent="0.3">
      <c r="A3984" s="2" t="s">
        <v>3879</v>
      </c>
      <c r="B3984" s="2">
        <v>57</v>
      </c>
      <c r="C3984" s="2" t="s">
        <v>17240</v>
      </c>
      <c r="D3984" s="2" t="s">
        <v>24503</v>
      </c>
      <c r="E3984" s="2">
        <v>1909.87</v>
      </c>
      <c r="F3984" s="2">
        <v>77</v>
      </c>
      <c r="G3984" s="2">
        <v>147059.99</v>
      </c>
      <c r="H3984" s="3" t="s">
        <v>25041</v>
      </c>
      <c r="I3984" s="7" t="str">
        <f t="shared" si="187"/>
        <v>Jun</v>
      </c>
      <c r="J3984">
        <f t="shared" si="188"/>
        <v>2022</v>
      </c>
      <c r="K3984" t="str">
        <f>IF(Table1[[#This Row],[Age]]&lt;20,"&lt;20",
   IF(Table1[[#This Row],[Age]]&lt;=30,"20-30",
   IF(Table1[[#This Row],[Age]]&lt;=40,"30-40",
   IF(Table1[[#This Row],[Age]]&lt;=50,"40-50",
   IF(Table1[[#This Row],[Age]]&lt;=60,"50-60",
   IF(Table1[[#This Row],[Age]]&lt;=70,"60-70","70+"))))))</f>
        <v>50-60</v>
      </c>
      <c r="L3984" t="str">
        <f t="shared" si="186"/>
        <v>QTY1</v>
      </c>
    </row>
    <row r="3985" spans="1:12" x14ac:dyDescent="0.3">
      <c r="A3985" s="2" t="s">
        <v>2909</v>
      </c>
      <c r="B3985" s="2">
        <v>40</v>
      </c>
      <c r="C3985" s="2" t="s">
        <v>17241</v>
      </c>
      <c r="D3985" s="2" t="s">
        <v>24530</v>
      </c>
      <c r="E3985" s="2">
        <v>8947.39</v>
      </c>
      <c r="F3985" s="2">
        <v>5</v>
      </c>
      <c r="G3985" s="2">
        <v>44736.95</v>
      </c>
      <c r="H3985" s="3" t="s">
        <v>25041</v>
      </c>
      <c r="I3985" s="7" t="str">
        <f t="shared" si="187"/>
        <v>Jun</v>
      </c>
      <c r="J3985">
        <f t="shared" si="188"/>
        <v>2022</v>
      </c>
      <c r="K3985" t="str">
        <f>IF(Table1[[#This Row],[Age]]&lt;20,"&lt;20",
   IF(Table1[[#This Row],[Age]]&lt;=30,"20-30",
   IF(Table1[[#This Row],[Age]]&lt;=40,"30-40",
   IF(Table1[[#This Row],[Age]]&lt;=50,"40-50",
   IF(Table1[[#This Row],[Age]]&lt;=60,"50-60",
   IF(Table1[[#This Row],[Age]]&lt;=70,"60-70","70+"))))))</f>
        <v>30-40</v>
      </c>
      <c r="L3985" t="str">
        <f t="shared" si="186"/>
        <v>QTY1</v>
      </c>
    </row>
    <row r="3986" spans="1:12" x14ac:dyDescent="0.3">
      <c r="A3986" s="2" t="s">
        <v>3880</v>
      </c>
      <c r="B3986" s="2">
        <v>65</v>
      </c>
      <c r="C3986" s="2" t="s">
        <v>17242</v>
      </c>
      <c r="D3986" s="2" t="s">
        <v>24626</v>
      </c>
      <c r="E3986" s="2">
        <v>5116.29</v>
      </c>
      <c r="F3986" s="2">
        <v>64</v>
      </c>
      <c r="G3986" s="2">
        <v>327442.56</v>
      </c>
      <c r="H3986" s="3" t="s">
        <v>25041</v>
      </c>
      <c r="I3986" s="7" t="str">
        <f t="shared" si="187"/>
        <v>Jun</v>
      </c>
      <c r="J3986">
        <f t="shared" si="188"/>
        <v>2022</v>
      </c>
      <c r="K3986" t="str">
        <f>IF(Table1[[#This Row],[Age]]&lt;20,"&lt;20",
   IF(Table1[[#This Row],[Age]]&lt;=30,"20-30",
   IF(Table1[[#This Row],[Age]]&lt;=40,"30-40",
   IF(Table1[[#This Row],[Age]]&lt;=50,"40-50",
   IF(Table1[[#This Row],[Age]]&lt;=60,"50-60",
   IF(Table1[[#This Row],[Age]]&lt;=70,"60-70","70+"))))))</f>
        <v>60-70</v>
      </c>
      <c r="L3986" t="str">
        <f t="shared" si="186"/>
        <v>QTY1</v>
      </c>
    </row>
    <row r="3987" spans="1:12" x14ac:dyDescent="0.3">
      <c r="A3987" s="2" t="s">
        <v>3881</v>
      </c>
      <c r="B3987" s="2">
        <v>28</v>
      </c>
      <c r="C3987" s="2" t="s">
        <v>17243</v>
      </c>
      <c r="D3987" s="2" t="s">
        <v>24578</v>
      </c>
      <c r="E3987" s="2">
        <v>8813.43</v>
      </c>
      <c r="F3987" s="2">
        <v>33</v>
      </c>
      <c r="G3987" s="2">
        <v>290843.19</v>
      </c>
      <c r="H3987" s="3" t="s">
        <v>25041</v>
      </c>
      <c r="I3987" s="7" t="str">
        <f t="shared" si="187"/>
        <v>Jun</v>
      </c>
      <c r="J3987">
        <f t="shared" si="188"/>
        <v>2022</v>
      </c>
      <c r="K3987" t="str">
        <f>IF(Table1[[#This Row],[Age]]&lt;20,"&lt;20",
   IF(Table1[[#This Row],[Age]]&lt;=30,"20-30",
   IF(Table1[[#This Row],[Age]]&lt;=40,"30-40",
   IF(Table1[[#This Row],[Age]]&lt;=50,"40-50",
   IF(Table1[[#This Row],[Age]]&lt;=60,"50-60",
   IF(Table1[[#This Row],[Age]]&lt;=70,"60-70","70+"))))))</f>
        <v>20-30</v>
      </c>
      <c r="L3987" t="str">
        <f t="shared" si="186"/>
        <v>QTY1</v>
      </c>
    </row>
    <row r="3988" spans="1:12" x14ac:dyDescent="0.3">
      <c r="A3988" s="2" t="s">
        <v>3882</v>
      </c>
      <c r="B3988" s="2">
        <v>20</v>
      </c>
      <c r="C3988" s="2" t="s">
        <v>17244</v>
      </c>
      <c r="D3988" s="2" t="s">
        <v>24428</v>
      </c>
      <c r="E3988" s="2">
        <v>8614.66</v>
      </c>
      <c r="F3988" s="2">
        <v>19</v>
      </c>
      <c r="G3988" s="2">
        <v>163678.54</v>
      </c>
      <c r="H3988" s="3" t="s">
        <v>25041</v>
      </c>
      <c r="I3988" s="7" t="str">
        <f t="shared" si="187"/>
        <v>Jun</v>
      </c>
      <c r="J3988">
        <f t="shared" si="188"/>
        <v>2022</v>
      </c>
      <c r="K3988" t="str">
        <f>IF(Table1[[#This Row],[Age]]&lt;20,"&lt;20",
   IF(Table1[[#This Row],[Age]]&lt;=30,"20-30",
   IF(Table1[[#This Row],[Age]]&lt;=40,"30-40",
   IF(Table1[[#This Row],[Age]]&lt;=50,"40-50",
   IF(Table1[[#This Row],[Age]]&lt;=60,"50-60",
   IF(Table1[[#This Row],[Age]]&lt;=70,"60-70","70+"))))))</f>
        <v>20-30</v>
      </c>
      <c r="L3988" t="str">
        <f t="shared" si="186"/>
        <v>QTY1</v>
      </c>
    </row>
    <row r="3989" spans="1:12" x14ac:dyDescent="0.3">
      <c r="A3989" s="2" t="s">
        <v>3883</v>
      </c>
      <c r="B3989" s="2">
        <v>52</v>
      </c>
      <c r="C3989" s="2" t="s">
        <v>17245</v>
      </c>
      <c r="D3989" s="2" t="s">
        <v>24587</v>
      </c>
      <c r="E3989" s="2">
        <v>2893.37</v>
      </c>
      <c r="F3989" s="2">
        <v>68</v>
      </c>
      <c r="G3989" s="2">
        <v>196749.16</v>
      </c>
      <c r="H3989" s="3" t="s">
        <v>25041</v>
      </c>
      <c r="I3989" s="7" t="str">
        <f t="shared" si="187"/>
        <v>Jun</v>
      </c>
      <c r="J3989">
        <f t="shared" si="188"/>
        <v>2022</v>
      </c>
      <c r="K3989" t="str">
        <f>IF(Table1[[#This Row],[Age]]&lt;20,"&lt;20",
   IF(Table1[[#This Row],[Age]]&lt;=30,"20-30",
   IF(Table1[[#This Row],[Age]]&lt;=40,"30-40",
   IF(Table1[[#This Row],[Age]]&lt;=50,"40-50",
   IF(Table1[[#This Row],[Age]]&lt;=60,"50-60",
   IF(Table1[[#This Row],[Age]]&lt;=70,"60-70","70+"))))))</f>
        <v>50-60</v>
      </c>
      <c r="L3989" t="str">
        <f t="shared" si="186"/>
        <v>QTY1</v>
      </c>
    </row>
    <row r="3990" spans="1:12" x14ac:dyDescent="0.3">
      <c r="A3990" s="2" t="s">
        <v>3884</v>
      </c>
      <c r="B3990" s="2">
        <v>57</v>
      </c>
      <c r="C3990" s="2" t="s">
        <v>13780</v>
      </c>
      <c r="D3990" s="2" t="s">
        <v>24517</v>
      </c>
      <c r="E3990" s="2">
        <v>3720.9</v>
      </c>
      <c r="F3990" s="2">
        <v>2</v>
      </c>
      <c r="G3990" s="2">
        <v>7441.8</v>
      </c>
      <c r="H3990" s="3" t="s">
        <v>25041</v>
      </c>
      <c r="I3990" s="7" t="str">
        <f t="shared" si="187"/>
        <v>Jun</v>
      </c>
      <c r="J3990">
        <f t="shared" si="188"/>
        <v>2022</v>
      </c>
      <c r="K3990" t="str">
        <f>IF(Table1[[#This Row],[Age]]&lt;20,"&lt;20",
   IF(Table1[[#This Row],[Age]]&lt;=30,"20-30",
   IF(Table1[[#This Row],[Age]]&lt;=40,"30-40",
   IF(Table1[[#This Row],[Age]]&lt;=50,"40-50",
   IF(Table1[[#This Row],[Age]]&lt;=60,"50-60",
   IF(Table1[[#This Row],[Age]]&lt;=70,"60-70","70+"))))))</f>
        <v>50-60</v>
      </c>
      <c r="L3990" t="str">
        <f t="shared" si="186"/>
        <v>QTY1</v>
      </c>
    </row>
    <row r="3991" spans="1:12" x14ac:dyDescent="0.3">
      <c r="A3991" s="2" t="s">
        <v>3885</v>
      </c>
      <c r="B3991" s="2">
        <v>40</v>
      </c>
      <c r="C3991" s="2" t="s">
        <v>17246</v>
      </c>
      <c r="D3991" s="2" t="s">
        <v>24426</v>
      </c>
      <c r="E3991" s="2">
        <v>6379.34</v>
      </c>
      <c r="F3991" s="2">
        <v>67</v>
      </c>
      <c r="G3991" s="2">
        <v>427415.78</v>
      </c>
      <c r="H3991" s="3" t="s">
        <v>25041</v>
      </c>
      <c r="I3991" s="7" t="str">
        <f t="shared" si="187"/>
        <v>Jun</v>
      </c>
      <c r="J3991">
        <f t="shared" si="188"/>
        <v>2022</v>
      </c>
      <c r="K3991" t="str">
        <f>IF(Table1[[#This Row],[Age]]&lt;20,"&lt;20",
   IF(Table1[[#This Row],[Age]]&lt;=30,"20-30",
   IF(Table1[[#This Row],[Age]]&lt;=40,"30-40",
   IF(Table1[[#This Row],[Age]]&lt;=50,"40-50",
   IF(Table1[[#This Row],[Age]]&lt;=60,"50-60",
   IF(Table1[[#This Row],[Age]]&lt;=70,"60-70","70+"))))))</f>
        <v>30-40</v>
      </c>
      <c r="L3991" t="str">
        <f t="shared" si="186"/>
        <v>QTY1</v>
      </c>
    </row>
    <row r="3992" spans="1:12" x14ac:dyDescent="0.3">
      <c r="A3992" s="2" t="s">
        <v>3886</v>
      </c>
      <c r="B3992" s="2">
        <v>37</v>
      </c>
      <c r="C3992" s="2" t="s">
        <v>16310</v>
      </c>
      <c r="D3992" s="2" t="s">
        <v>24619</v>
      </c>
      <c r="E3992" s="2">
        <v>4281.16</v>
      </c>
      <c r="F3992" s="2">
        <v>60</v>
      </c>
      <c r="G3992" s="2">
        <v>256869.6</v>
      </c>
      <c r="H3992" s="3" t="s">
        <v>25042</v>
      </c>
      <c r="I3992" s="7" t="str">
        <f t="shared" si="187"/>
        <v>Jun</v>
      </c>
      <c r="J3992">
        <f t="shared" si="188"/>
        <v>2022</v>
      </c>
      <c r="K3992" t="str">
        <f>IF(Table1[[#This Row],[Age]]&lt;20,"&lt;20",
   IF(Table1[[#This Row],[Age]]&lt;=30,"20-30",
   IF(Table1[[#This Row],[Age]]&lt;=40,"30-40",
   IF(Table1[[#This Row],[Age]]&lt;=50,"40-50",
   IF(Table1[[#This Row],[Age]]&lt;=60,"50-60",
   IF(Table1[[#This Row],[Age]]&lt;=70,"60-70","70+"))))))</f>
        <v>30-40</v>
      </c>
      <c r="L3992" t="str">
        <f t="shared" si="186"/>
        <v>QTY1</v>
      </c>
    </row>
    <row r="3993" spans="1:12" x14ac:dyDescent="0.3">
      <c r="A3993" s="2" t="s">
        <v>3887</v>
      </c>
      <c r="B3993" s="2">
        <v>29</v>
      </c>
      <c r="C3993" s="2" t="s">
        <v>17247</v>
      </c>
      <c r="D3993" s="2" t="s">
        <v>24626</v>
      </c>
      <c r="E3993" s="2">
        <v>4004.43</v>
      </c>
      <c r="F3993" s="2">
        <v>71</v>
      </c>
      <c r="G3993" s="2">
        <v>284314.53000000003</v>
      </c>
      <c r="H3993" s="3" t="s">
        <v>25042</v>
      </c>
      <c r="I3993" s="7" t="str">
        <f t="shared" si="187"/>
        <v>Jun</v>
      </c>
      <c r="J3993">
        <f t="shared" si="188"/>
        <v>2022</v>
      </c>
      <c r="K3993" t="str">
        <f>IF(Table1[[#This Row],[Age]]&lt;20,"&lt;20",
   IF(Table1[[#This Row],[Age]]&lt;=30,"20-30",
   IF(Table1[[#This Row],[Age]]&lt;=40,"30-40",
   IF(Table1[[#This Row],[Age]]&lt;=50,"40-50",
   IF(Table1[[#This Row],[Age]]&lt;=60,"50-60",
   IF(Table1[[#This Row],[Age]]&lt;=70,"60-70","70+"))))))</f>
        <v>20-30</v>
      </c>
      <c r="L3993" t="str">
        <f t="shared" si="186"/>
        <v>QTY1</v>
      </c>
    </row>
    <row r="3994" spans="1:12" x14ac:dyDescent="0.3">
      <c r="A3994" s="2" t="s">
        <v>3888</v>
      </c>
      <c r="B3994" s="2">
        <v>56</v>
      </c>
      <c r="C3994" s="2" t="s">
        <v>17248</v>
      </c>
      <c r="D3994" s="2" t="s">
        <v>24547</v>
      </c>
      <c r="E3994" s="2">
        <v>844.19</v>
      </c>
      <c r="F3994" s="2">
        <v>40</v>
      </c>
      <c r="G3994" s="2">
        <v>33767.599999999999</v>
      </c>
      <c r="H3994" s="3" t="s">
        <v>25042</v>
      </c>
      <c r="I3994" s="7" t="str">
        <f t="shared" si="187"/>
        <v>Jun</v>
      </c>
      <c r="J3994">
        <f t="shared" si="188"/>
        <v>2022</v>
      </c>
      <c r="K3994" t="str">
        <f>IF(Table1[[#This Row],[Age]]&lt;20,"&lt;20",
   IF(Table1[[#This Row],[Age]]&lt;=30,"20-30",
   IF(Table1[[#This Row],[Age]]&lt;=40,"30-40",
   IF(Table1[[#This Row],[Age]]&lt;=50,"40-50",
   IF(Table1[[#This Row],[Age]]&lt;=60,"50-60",
   IF(Table1[[#This Row],[Age]]&lt;=70,"60-70","70+"))))))</f>
        <v>50-60</v>
      </c>
      <c r="L3994" t="str">
        <f t="shared" si="186"/>
        <v>QTY1</v>
      </c>
    </row>
    <row r="3995" spans="1:12" x14ac:dyDescent="0.3">
      <c r="A3995" s="2" t="s">
        <v>3889</v>
      </c>
      <c r="B3995" s="2">
        <v>47</v>
      </c>
      <c r="C3995" s="2" t="s">
        <v>16564</v>
      </c>
      <c r="D3995" s="2" t="s">
        <v>24480</v>
      </c>
      <c r="E3995" s="2">
        <v>5737.77</v>
      </c>
      <c r="F3995" s="2">
        <v>7</v>
      </c>
      <c r="G3995" s="2">
        <v>40164.39</v>
      </c>
      <c r="H3995" s="3" t="s">
        <v>25042</v>
      </c>
      <c r="I3995" s="7" t="str">
        <f t="shared" si="187"/>
        <v>Jun</v>
      </c>
      <c r="J3995">
        <f t="shared" si="188"/>
        <v>2022</v>
      </c>
      <c r="K3995" t="str">
        <f>IF(Table1[[#This Row],[Age]]&lt;20,"&lt;20",
   IF(Table1[[#This Row],[Age]]&lt;=30,"20-30",
   IF(Table1[[#This Row],[Age]]&lt;=40,"30-40",
   IF(Table1[[#This Row],[Age]]&lt;=50,"40-50",
   IF(Table1[[#This Row],[Age]]&lt;=60,"50-60",
   IF(Table1[[#This Row],[Age]]&lt;=70,"60-70","70+"))))))</f>
        <v>40-50</v>
      </c>
      <c r="L3995" t="str">
        <f t="shared" si="186"/>
        <v>QTY1</v>
      </c>
    </row>
    <row r="3996" spans="1:12" x14ac:dyDescent="0.3">
      <c r="A3996" s="2" t="s">
        <v>3890</v>
      </c>
      <c r="B3996" s="2">
        <v>51</v>
      </c>
      <c r="C3996" s="2" t="s">
        <v>17249</v>
      </c>
      <c r="D3996" s="2" t="s">
        <v>24594</v>
      </c>
      <c r="E3996" s="2">
        <v>3970.8</v>
      </c>
      <c r="F3996" s="2">
        <v>71</v>
      </c>
      <c r="G3996" s="2">
        <v>281926.8</v>
      </c>
      <c r="H3996" s="3" t="s">
        <v>25042</v>
      </c>
      <c r="I3996" s="7" t="str">
        <f t="shared" si="187"/>
        <v>Jun</v>
      </c>
      <c r="J3996">
        <f t="shared" si="188"/>
        <v>2022</v>
      </c>
      <c r="K3996" t="str">
        <f>IF(Table1[[#This Row],[Age]]&lt;20,"&lt;20",
   IF(Table1[[#This Row],[Age]]&lt;=30,"20-30",
   IF(Table1[[#This Row],[Age]]&lt;=40,"30-40",
   IF(Table1[[#This Row],[Age]]&lt;=50,"40-50",
   IF(Table1[[#This Row],[Age]]&lt;=60,"50-60",
   IF(Table1[[#This Row],[Age]]&lt;=70,"60-70","70+"))))))</f>
        <v>50-60</v>
      </c>
      <c r="L3996" t="str">
        <f t="shared" si="186"/>
        <v>QTY1</v>
      </c>
    </row>
    <row r="3997" spans="1:12" x14ac:dyDescent="0.3">
      <c r="A3997" s="2" t="s">
        <v>3891</v>
      </c>
      <c r="B3997" s="2">
        <v>18</v>
      </c>
      <c r="C3997" s="2" t="s">
        <v>17250</v>
      </c>
      <c r="D3997" s="2" t="s">
        <v>24540</v>
      </c>
      <c r="E3997" s="2">
        <v>9002.74</v>
      </c>
      <c r="F3997" s="2">
        <v>20</v>
      </c>
      <c r="G3997" s="2">
        <v>180054.8</v>
      </c>
      <c r="H3997" s="3" t="s">
        <v>25042</v>
      </c>
      <c r="I3997" s="7" t="str">
        <f t="shared" si="187"/>
        <v>Jun</v>
      </c>
      <c r="J3997">
        <f t="shared" si="188"/>
        <v>2022</v>
      </c>
      <c r="K3997" t="str">
        <f>IF(Table1[[#This Row],[Age]]&lt;20,"&lt;20",
   IF(Table1[[#This Row],[Age]]&lt;=30,"20-30",
   IF(Table1[[#This Row],[Age]]&lt;=40,"30-40",
   IF(Table1[[#This Row],[Age]]&lt;=50,"40-50",
   IF(Table1[[#This Row],[Age]]&lt;=60,"50-60",
   IF(Table1[[#This Row],[Age]]&lt;=70,"60-70","70+"))))))</f>
        <v>&lt;20</v>
      </c>
      <c r="L3997" t="str">
        <f t="shared" si="186"/>
        <v>QTY1</v>
      </c>
    </row>
    <row r="3998" spans="1:12" x14ac:dyDescent="0.3">
      <c r="A3998" s="2" t="s">
        <v>3892</v>
      </c>
      <c r="B3998" s="2">
        <v>54</v>
      </c>
      <c r="C3998" s="2" t="s">
        <v>17251</v>
      </c>
      <c r="D3998" s="2" t="s">
        <v>24540</v>
      </c>
      <c r="E3998" s="2">
        <v>2576.75</v>
      </c>
      <c r="F3998" s="2">
        <v>11</v>
      </c>
      <c r="G3998" s="2">
        <v>28344.25</v>
      </c>
      <c r="H3998" s="3" t="s">
        <v>25042</v>
      </c>
      <c r="I3998" s="7" t="str">
        <f t="shared" si="187"/>
        <v>Jun</v>
      </c>
      <c r="J3998">
        <f t="shared" si="188"/>
        <v>2022</v>
      </c>
      <c r="K3998" t="str">
        <f>IF(Table1[[#This Row],[Age]]&lt;20,"&lt;20",
   IF(Table1[[#This Row],[Age]]&lt;=30,"20-30",
   IF(Table1[[#This Row],[Age]]&lt;=40,"30-40",
   IF(Table1[[#This Row],[Age]]&lt;=50,"40-50",
   IF(Table1[[#This Row],[Age]]&lt;=60,"50-60",
   IF(Table1[[#This Row],[Age]]&lt;=70,"60-70","70+"))))))</f>
        <v>50-60</v>
      </c>
      <c r="L3998" t="str">
        <f t="shared" si="186"/>
        <v>QTY1</v>
      </c>
    </row>
    <row r="3999" spans="1:12" x14ac:dyDescent="0.3">
      <c r="A3999" s="2" t="s">
        <v>3893</v>
      </c>
      <c r="B3999" s="2">
        <v>44</v>
      </c>
      <c r="C3999" s="2" t="s">
        <v>17252</v>
      </c>
      <c r="D3999" s="2" t="s">
        <v>24625</v>
      </c>
      <c r="E3999" s="2">
        <v>6491.15</v>
      </c>
      <c r="F3999" s="2">
        <v>53</v>
      </c>
      <c r="G3999" s="2">
        <v>344030.95</v>
      </c>
      <c r="H3999" s="3" t="s">
        <v>25042</v>
      </c>
      <c r="I3999" s="7" t="str">
        <f t="shared" si="187"/>
        <v>Jun</v>
      </c>
      <c r="J3999">
        <f t="shared" si="188"/>
        <v>2022</v>
      </c>
      <c r="K3999" t="str">
        <f>IF(Table1[[#This Row],[Age]]&lt;20,"&lt;20",
   IF(Table1[[#This Row],[Age]]&lt;=30,"20-30",
   IF(Table1[[#This Row],[Age]]&lt;=40,"30-40",
   IF(Table1[[#This Row],[Age]]&lt;=50,"40-50",
   IF(Table1[[#This Row],[Age]]&lt;=60,"50-60",
   IF(Table1[[#This Row],[Age]]&lt;=70,"60-70","70+"))))))</f>
        <v>40-50</v>
      </c>
      <c r="L3999" t="str">
        <f t="shared" si="186"/>
        <v>QTY1</v>
      </c>
    </row>
    <row r="4000" spans="1:12" x14ac:dyDescent="0.3">
      <c r="A4000" s="2" t="s">
        <v>3894</v>
      </c>
      <c r="B4000" s="2">
        <v>52</v>
      </c>
      <c r="C4000" s="2" t="s">
        <v>15249</v>
      </c>
      <c r="D4000" s="2" t="s">
        <v>24589</v>
      </c>
      <c r="E4000" s="2">
        <v>4433.5</v>
      </c>
      <c r="F4000" s="2">
        <v>63</v>
      </c>
      <c r="G4000" s="2">
        <v>279310.5</v>
      </c>
      <c r="H4000" s="3" t="s">
        <v>25042</v>
      </c>
      <c r="I4000" s="7" t="str">
        <f t="shared" si="187"/>
        <v>Jun</v>
      </c>
      <c r="J4000">
        <f t="shared" si="188"/>
        <v>2022</v>
      </c>
      <c r="K4000" t="str">
        <f>IF(Table1[[#This Row],[Age]]&lt;20,"&lt;20",
   IF(Table1[[#This Row],[Age]]&lt;=30,"20-30",
   IF(Table1[[#This Row],[Age]]&lt;=40,"30-40",
   IF(Table1[[#This Row],[Age]]&lt;=50,"40-50",
   IF(Table1[[#This Row],[Age]]&lt;=60,"50-60",
   IF(Table1[[#This Row],[Age]]&lt;=70,"60-70","70+"))))))</f>
        <v>50-60</v>
      </c>
      <c r="L4000" t="str">
        <f t="shared" si="186"/>
        <v>QTY1</v>
      </c>
    </row>
    <row r="4001" spans="1:12" x14ac:dyDescent="0.3">
      <c r="A4001" s="2" t="s">
        <v>3895</v>
      </c>
      <c r="B4001" s="2">
        <v>59</v>
      </c>
      <c r="C4001" s="2" t="s">
        <v>17253</v>
      </c>
      <c r="D4001" s="2" t="s">
        <v>24628</v>
      </c>
      <c r="E4001" s="2">
        <v>7832.45</v>
      </c>
      <c r="F4001" s="2">
        <v>54</v>
      </c>
      <c r="G4001" s="2">
        <v>422952.3</v>
      </c>
      <c r="H4001" s="3" t="s">
        <v>25042</v>
      </c>
      <c r="I4001" s="7" t="str">
        <f t="shared" si="187"/>
        <v>Jun</v>
      </c>
      <c r="J4001">
        <f t="shared" si="188"/>
        <v>2022</v>
      </c>
      <c r="K4001" t="str">
        <f>IF(Table1[[#This Row],[Age]]&lt;20,"&lt;20",
   IF(Table1[[#This Row],[Age]]&lt;=30,"20-30",
   IF(Table1[[#This Row],[Age]]&lt;=40,"30-40",
   IF(Table1[[#This Row],[Age]]&lt;=50,"40-50",
   IF(Table1[[#This Row],[Age]]&lt;=60,"50-60",
   IF(Table1[[#This Row],[Age]]&lt;=70,"60-70","70+"))))))</f>
        <v>50-60</v>
      </c>
      <c r="L4001" t="str">
        <f t="shared" si="186"/>
        <v>QTY1</v>
      </c>
    </row>
    <row r="4002" spans="1:12" x14ac:dyDescent="0.3">
      <c r="A4002" s="2" t="s">
        <v>3896</v>
      </c>
      <c r="B4002" s="2">
        <v>47</v>
      </c>
      <c r="C4002" s="2" t="s">
        <v>15629</v>
      </c>
      <c r="D4002" s="2" t="s">
        <v>24499</v>
      </c>
      <c r="E4002" s="2">
        <v>3661.39</v>
      </c>
      <c r="F4002" s="2">
        <v>17</v>
      </c>
      <c r="G4002" s="2">
        <v>62243.63</v>
      </c>
      <c r="H4002" s="3" t="s">
        <v>25042</v>
      </c>
      <c r="I4002" s="7" t="str">
        <f t="shared" si="187"/>
        <v>Jun</v>
      </c>
      <c r="J4002">
        <f t="shared" si="188"/>
        <v>2022</v>
      </c>
      <c r="K4002" t="str">
        <f>IF(Table1[[#This Row],[Age]]&lt;20,"&lt;20",
   IF(Table1[[#This Row],[Age]]&lt;=30,"20-30",
   IF(Table1[[#This Row],[Age]]&lt;=40,"30-40",
   IF(Table1[[#This Row],[Age]]&lt;=50,"40-50",
   IF(Table1[[#This Row],[Age]]&lt;=60,"50-60",
   IF(Table1[[#This Row],[Age]]&lt;=70,"60-70","70+"))))))</f>
        <v>40-50</v>
      </c>
      <c r="L4002" t="str">
        <f t="shared" si="186"/>
        <v>QTY1</v>
      </c>
    </row>
    <row r="4003" spans="1:12" x14ac:dyDescent="0.3">
      <c r="A4003" s="2" t="s">
        <v>3897</v>
      </c>
      <c r="B4003" s="2">
        <v>63</v>
      </c>
      <c r="C4003" s="2" t="s">
        <v>17254</v>
      </c>
      <c r="D4003" s="2" t="s">
        <v>24555</v>
      </c>
      <c r="E4003" s="2">
        <v>1309.1199999999999</v>
      </c>
      <c r="F4003" s="2">
        <v>17</v>
      </c>
      <c r="G4003" s="2">
        <v>22255.040000000001</v>
      </c>
      <c r="H4003" s="3" t="s">
        <v>25042</v>
      </c>
      <c r="I4003" s="7" t="str">
        <f t="shared" si="187"/>
        <v>Jun</v>
      </c>
      <c r="J4003">
        <f t="shared" si="188"/>
        <v>2022</v>
      </c>
      <c r="K4003" t="str">
        <f>IF(Table1[[#This Row],[Age]]&lt;20,"&lt;20",
   IF(Table1[[#This Row],[Age]]&lt;=30,"20-30",
   IF(Table1[[#This Row],[Age]]&lt;=40,"30-40",
   IF(Table1[[#This Row],[Age]]&lt;=50,"40-50",
   IF(Table1[[#This Row],[Age]]&lt;=60,"50-60",
   IF(Table1[[#This Row],[Age]]&lt;=70,"60-70","70+"))))))</f>
        <v>60-70</v>
      </c>
      <c r="L4003" t="str">
        <f t="shared" si="186"/>
        <v>QTY1</v>
      </c>
    </row>
    <row r="4004" spans="1:12" x14ac:dyDescent="0.3">
      <c r="A4004" s="2" t="s">
        <v>3898</v>
      </c>
      <c r="B4004" s="2">
        <v>39</v>
      </c>
      <c r="C4004" s="2" t="s">
        <v>17255</v>
      </c>
      <c r="D4004" s="2" t="s">
        <v>24618</v>
      </c>
      <c r="E4004" s="2">
        <v>3621.85</v>
      </c>
      <c r="F4004" s="2">
        <v>99</v>
      </c>
      <c r="G4004" s="2">
        <v>358563.15</v>
      </c>
      <c r="H4004" s="3" t="s">
        <v>25043</v>
      </c>
      <c r="I4004" s="7" t="str">
        <f t="shared" si="187"/>
        <v>Jun</v>
      </c>
      <c r="J4004">
        <f t="shared" si="188"/>
        <v>2022</v>
      </c>
      <c r="K4004" t="str">
        <f>IF(Table1[[#This Row],[Age]]&lt;20,"&lt;20",
   IF(Table1[[#This Row],[Age]]&lt;=30,"20-30",
   IF(Table1[[#This Row],[Age]]&lt;=40,"30-40",
   IF(Table1[[#This Row],[Age]]&lt;=50,"40-50",
   IF(Table1[[#This Row],[Age]]&lt;=60,"50-60",
   IF(Table1[[#This Row],[Age]]&lt;=70,"60-70","70+"))))))</f>
        <v>30-40</v>
      </c>
      <c r="L4004" t="str">
        <f t="shared" si="186"/>
        <v>QTY1</v>
      </c>
    </row>
    <row r="4005" spans="1:12" x14ac:dyDescent="0.3">
      <c r="A4005" s="2" t="s">
        <v>3899</v>
      </c>
      <c r="B4005" s="2">
        <v>33</v>
      </c>
      <c r="C4005" s="2" t="s">
        <v>17256</v>
      </c>
      <c r="D4005" s="2" t="s">
        <v>24622</v>
      </c>
      <c r="E4005" s="2">
        <v>6894.49</v>
      </c>
      <c r="F4005" s="2">
        <v>24</v>
      </c>
      <c r="G4005" s="2">
        <v>165467.76</v>
      </c>
      <c r="H4005" s="3" t="s">
        <v>25043</v>
      </c>
      <c r="I4005" s="7" t="str">
        <f t="shared" si="187"/>
        <v>Jun</v>
      </c>
      <c r="J4005">
        <f t="shared" si="188"/>
        <v>2022</v>
      </c>
      <c r="K4005" t="str">
        <f>IF(Table1[[#This Row],[Age]]&lt;20,"&lt;20",
   IF(Table1[[#This Row],[Age]]&lt;=30,"20-30",
   IF(Table1[[#This Row],[Age]]&lt;=40,"30-40",
   IF(Table1[[#This Row],[Age]]&lt;=50,"40-50",
   IF(Table1[[#This Row],[Age]]&lt;=60,"50-60",
   IF(Table1[[#This Row],[Age]]&lt;=70,"60-70","70+"))))))</f>
        <v>30-40</v>
      </c>
      <c r="L4005" t="str">
        <f t="shared" si="186"/>
        <v>QTY1</v>
      </c>
    </row>
    <row r="4006" spans="1:12" x14ac:dyDescent="0.3">
      <c r="A4006" s="2" t="s">
        <v>3900</v>
      </c>
      <c r="B4006" s="2">
        <v>20</v>
      </c>
      <c r="C4006" s="2" t="s">
        <v>17257</v>
      </c>
      <c r="D4006" s="2" t="s">
        <v>24605</v>
      </c>
      <c r="E4006" s="2">
        <v>3235.38</v>
      </c>
      <c r="F4006" s="2">
        <v>56</v>
      </c>
      <c r="G4006" s="2">
        <v>181181.28</v>
      </c>
      <c r="H4006" s="3" t="s">
        <v>25043</v>
      </c>
      <c r="I4006" s="7" t="str">
        <f t="shared" si="187"/>
        <v>Jun</v>
      </c>
      <c r="J4006">
        <f t="shared" si="188"/>
        <v>2022</v>
      </c>
      <c r="K4006" t="str">
        <f>IF(Table1[[#This Row],[Age]]&lt;20,"&lt;20",
   IF(Table1[[#This Row],[Age]]&lt;=30,"20-30",
   IF(Table1[[#This Row],[Age]]&lt;=40,"30-40",
   IF(Table1[[#This Row],[Age]]&lt;=50,"40-50",
   IF(Table1[[#This Row],[Age]]&lt;=60,"50-60",
   IF(Table1[[#This Row],[Age]]&lt;=70,"60-70","70+"))))))</f>
        <v>20-30</v>
      </c>
      <c r="L4006" t="str">
        <f t="shared" si="186"/>
        <v>QTY1</v>
      </c>
    </row>
    <row r="4007" spans="1:12" x14ac:dyDescent="0.3">
      <c r="A4007" s="2" t="s">
        <v>3901</v>
      </c>
      <c r="B4007" s="2">
        <v>33</v>
      </c>
      <c r="C4007" s="2" t="s">
        <v>17258</v>
      </c>
      <c r="D4007" s="2" t="s">
        <v>24607</v>
      </c>
      <c r="E4007" s="2">
        <v>2994.51</v>
      </c>
      <c r="F4007" s="2">
        <v>53</v>
      </c>
      <c r="G4007" s="2">
        <v>158709.03</v>
      </c>
      <c r="H4007" s="3" t="s">
        <v>25043</v>
      </c>
      <c r="I4007" s="7" t="str">
        <f t="shared" si="187"/>
        <v>Jun</v>
      </c>
      <c r="J4007">
        <f t="shared" si="188"/>
        <v>2022</v>
      </c>
      <c r="K4007" t="str">
        <f>IF(Table1[[#This Row],[Age]]&lt;20,"&lt;20",
   IF(Table1[[#This Row],[Age]]&lt;=30,"20-30",
   IF(Table1[[#This Row],[Age]]&lt;=40,"30-40",
   IF(Table1[[#This Row],[Age]]&lt;=50,"40-50",
   IF(Table1[[#This Row],[Age]]&lt;=60,"50-60",
   IF(Table1[[#This Row],[Age]]&lt;=70,"60-70","70+"))))))</f>
        <v>30-40</v>
      </c>
      <c r="L4007" t="str">
        <f t="shared" si="186"/>
        <v>QTY1</v>
      </c>
    </row>
    <row r="4008" spans="1:12" x14ac:dyDescent="0.3">
      <c r="A4008" s="2" t="s">
        <v>3902</v>
      </c>
      <c r="B4008" s="2">
        <v>63</v>
      </c>
      <c r="C4008" s="2" t="s">
        <v>17259</v>
      </c>
      <c r="D4008" s="2" t="s">
        <v>24522</v>
      </c>
      <c r="E4008" s="2">
        <v>6352.3</v>
      </c>
      <c r="F4008" s="2">
        <v>39</v>
      </c>
      <c r="G4008" s="2">
        <v>247739.7</v>
      </c>
      <c r="H4008" s="3" t="s">
        <v>25043</v>
      </c>
      <c r="I4008" s="7" t="str">
        <f t="shared" si="187"/>
        <v>Jun</v>
      </c>
      <c r="J4008">
        <f t="shared" si="188"/>
        <v>2022</v>
      </c>
      <c r="K4008" t="str">
        <f>IF(Table1[[#This Row],[Age]]&lt;20,"&lt;20",
   IF(Table1[[#This Row],[Age]]&lt;=30,"20-30",
   IF(Table1[[#This Row],[Age]]&lt;=40,"30-40",
   IF(Table1[[#This Row],[Age]]&lt;=50,"40-50",
   IF(Table1[[#This Row],[Age]]&lt;=60,"50-60",
   IF(Table1[[#This Row],[Age]]&lt;=70,"60-70","70+"))))))</f>
        <v>60-70</v>
      </c>
      <c r="L4008" t="str">
        <f t="shared" si="186"/>
        <v>QTY1</v>
      </c>
    </row>
    <row r="4009" spans="1:12" x14ac:dyDescent="0.3">
      <c r="A4009" s="2" t="s">
        <v>3903</v>
      </c>
      <c r="B4009" s="2">
        <v>32</v>
      </c>
      <c r="C4009" s="2" t="s">
        <v>17260</v>
      </c>
      <c r="D4009" s="2" t="s">
        <v>24560</v>
      </c>
      <c r="E4009" s="2">
        <v>5231.29</v>
      </c>
      <c r="F4009" s="2">
        <v>36</v>
      </c>
      <c r="G4009" s="2">
        <v>188326.44</v>
      </c>
      <c r="H4009" s="3" t="s">
        <v>25043</v>
      </c>
      <c r="I4009" s="7" t="str">
        <f t="shared" si="187"/>
        <v>Jun</v>
      </c>
      <c r="J4009">
        <f t="shared" si="188"/>
        <v>2022</v>
      </c>
      <c r="K4009" t="str">
        <f>IF(Table1[[#This Row],[Age]]&lt;20,"&lt;20",
   IF(Table1[[#This Row],[Age]]&lt;=30,"20-30",
   IF(Table1[[#This Row],[Age]]&lt;=40,"30-40",
   IF(Table1[[#This Row],[Age]]&lt;=50,"40-50",
   IF(Table1[[#This Row],[Age]]&lt;=60,"50-60",
   IF(Table1[[#This Row],[Age]]&lt;=70,"60-70","70+"))))))</f>
        <v>30-40</v>
      </c>
      <c r="L4009" t="str">
        <f t="shared" si="186"/>
        <v>QTY1</v>
      </c>
    </row>
    <row r="4010" spans="1:12" x14ac:dyDescent="0.3">
      <c r="A4010" s="2" t="s">
        <v>3904</v>
      </c>
      <c r="B4010" s="2">
        <v>52</v>
      </c>
      <c r="C4010" s="2" t="s">
        <v>15260</v>
      </c>
      <c r="D4010" s="2" t="s">
        <v>24591</v>
      </c>
      <c r="E4010" s="2">
        <v>5129.7</v>
      </c>
      <c r="F4010" s="2">
        <v>87</v>
      </c>
      <c r="G4010" s="2">
        <v>446283.9</v>
      </c>
      <c r="H4010" s="3" t="s">
        <v>25043</v>
      </c>
      <c r="I4010" s="7" t="str">
        <f t="shared" si="187"/>
        <v>Jun</v>
      </c>
      <c r="J4010">
        <f t="shared" si="188"/>
        <v>2022</v>
      </c>
      <c r="K4010" t="str">
        <f>IF(Table1[[#This Row],[Age]]&lt;20,"&lt;20",
   IF(Table1[[#This Row],[Age]]&lt;=30,"20-30",
   IF(Table1[[#This Row],[Age]]&lt;=40,"30-40",
   IF(Table1[[#This Row],[Age]]&lt;=50,"40-50",
   IF(Table1[[#This Row],[Age]]&lt;=60,"50-60",
   IF(Table1[[#This Row],[Age]]&lt;=70,"60-70","70+"))))))</f>
        <v>50-60</v>
      </c>
      <c r="L4010" t="str">
        <f t="shared" si="186"/>
        <v>QTY1</v>
      </c>
    </row>
    <row r="4011" spans="1:12" x14ac:dyDescent="0.3">
      <c r="A4011" s="2" t="s">
        <v>3905</v>
      </c>
      <c r="B4011" s="2">
        <v>24</v>
      </c>
      <c r="C4011" s="2" t="s">
        <v>16262</v>
      </c>
      <c r="D4011" s="2" t="s">
        <v>24621</v>
      </c>
      <c r="E4011" s="2">
        <v>3005.37</v>
      </c>
      <c r="F4011" s="2">
        <v>87</v>
      </c>
      <c r="G4011" s="2">
        <v>261467.19</v>
      </c>
      <c r="H4011" s="3" t="s">
        <v>25043</v>
      </c>
      <c r="I4011" s="7" t="str">
        <f t="shared" si="187"/>
        <v>Jun</v>
      </c>
      <c r="J4011">
        <f t="shared" si="188"/>
        <v>2022</v>
      </c>
      <c r="K4011" t="str">
        <f>IF(Table1[[#This Row],[Age]]&lt;20,"&lt;20",
   IF(Table1[[#This Row],[Age]]&lt;=30,"20-30",
   IF(Table1[[#This Row],[Age]]&lt;=40,"30-40",
   IF(Table1[[#This Row],[Age]]&lt;=50,"40-50",
   IF(Table1[[#This Row],[Age]]&lt;=60,"50-60",
   IF(Table1[[#This Row],[Age]]&lt;=70,"60-70","70+"))))))</f>
        <v>20-30</v>
      </c>
      <c r="L4011" t="str">
        <f t="shared" si="186"/>
        <v>QTY1</v>
      </c>
    </row>
    <row r="4012" spans="1:12" x14ac:dyDescent="0.3">
      <c r="A4012" s="2" t="s">
        <v>3906</v>
      </c>
      <c r="B4012" s="2">
        <v>32</v>
      </c>
      <c r="C4012" s="2" t="s">
        <v>17261</v>
      </c>
      <c r="D4012" s="2" t="s">
        <v>24461</v>
      </c>
      <c r="E4012" s="2">
        <v>1169.99</v>
      </c>
      <c r="F4012" s="2">
        <v>34</v>
      </c>
      <c r="G4012" s="2">
        <v>39779.660000000003</v>
      </c>
      <c r="H4012" s="3" t="s">
        <v>25043</v>
      </c>
      <c r="I4012" s="7" t="str">
        <f t="shared" si="187"/>
        <v>Jun</v>
      </c>
      <c r="J4012">
        <f t="shared" si="188"/>
        <v>2022</v>
      </c>
      <c r="K4012" t="str">
        <f>IF(Table1[[#This Row],[Age]]&lt;20,"&lt;20",
   IF(Table1[[#This Row],[Age]]&lt;=30,"20-30",
   IF(Table1[[#This Row],[Age]]&lt;=40,"30-40",
   IF(Table1[[#This Row],[Age]]&lt;=50,"40-50",
   IF(Table1[[#This Row],[Age]]&lt;=60,"50-60",
   IF(Table1[[#This Row],[Age]]&lt;=70,"60-70","70+"))))))</f>
        <v>30-40</v>
      </c>
      <c r="L4012" t="str">
        <f t="shared" si="186"/>
        <v>QTY1</v>
      </c>
    </row>
    <row r="4013" spans="1:12" x14ac:dyDescent="0.3">
      <c r="A4013" s="2" t="s">
        <v>3907</v>
      </c>
      <c r="B4013" s="2">
        <v>53</v>
      </c>
      <c r="C4013" s="2" t="s">
        <v>17262</v>
      </c>
      <c r="D4013" s="2" t="s">
        <v>24435</v>
      </c>
      <c r="E4013" s="2">
        <v>2766.28</v>
      </c>
      <c r="F4013" s="2">
        <v>7</v>
      </c>
      <c r="G4013" s="2">
        <v>19363.96</v>
      </c>
      <c r="H4013" s="3" t="s">
        <v>25044</v>
      </c>
      <c r="I4013" s="7" t="str">
        <f t="shared" si="187"/>
        <v>Jun</v>
      </c>
      <c r="J4013">
        <f t="shared" si="188"/>
        <v>2022</v>
      </c>
      <c r="K4013" t="str">
        <f>IF(Table1[[#This Row],[Age]]&lt;20,"&lt;20",
   IF(Table1[[#This Row],[Age]]&lt;=30,"20-30",
   IF(Table1[[#This Row],[Age]]&lt;=40,"30-40",
   IF(Table1[[#This Row],[Age]]&lt;=50,"40-50",
   IF(Table1[[#This Row],[Age]]&lt;=60,"50-60",
   IF(Table1[[#This Row],[Age]]&lt;=70,"60-70","70+"))))))</f>
        <v>50-60</v>
      </c>
      <c r="L4013" t="str">
        <f t="shared" si="186"/>
        <v>QTY1</v>
      </c>
    </row>
    <row r="4014" spans="1:12" x14ac:dyDescent="0.3">
      <c r="A4014" s="2" t="s">
        <v>3908</v>
      </c>
      <c r="B4014" s="2">
        <v>27</v>
      </c>
      <c r="C4014" s="2" t="s">
        <v>17263</v>
      </c>
      <c r="D4014" s="2" t="s">
        <v>24454</v>
      </c>
      <c r="E4014" s="2">
        <v>6452.32</v>
      </c>
      <c r="F4014" s="2">
        <v>10</v>
      </c>
      <c r="G4014" s="2">
        <v>64523.199999999997</v>
      </c>
      <c r="H4014" s="3" t="s">
        <v>25044</v>
      </c>
      <c r="I4014" s="7" t="str">
        <f t="shared" si="187"/>
        <v>Jun</v>
      </c>
      <c r="J4014">
        <f t="shared" si="188"/>
        <v>2022</v>
      </c>
      <c r="K4014" t="str">
        <f>IF(Table1[[#This Row],[Age]]&lt;20,"&lt;20",
   IF(Table1[[#This Row],[Age]]&lt;=30,"20-30",
   IF(Table1[[#This Row],[Age]]&lt;=40,"30-40",
   IF(Table1[[#This Row],[Age]]&lt;=50,"40-50",
   IF(Table1[[#This Row],[Age]]&lt;=60,"50-60",
   IF(Table1[[#This Row],[Age]]&lt;=70,"60-70","70+"))))))</f>
        <v>20-30</v>
      </c>
      <c r="L4014" t="str">
        <f t="shared" si="186"/>
        <v>QTY1</v>
      </c>
    </row>
    <row r="4015" spans="1:12" x14ac:dyDescent="0.3">
      <c r="A4015" s="2" t="s">
        <v>3909</v>
      </c>
      <c r="B4015" s="2">
        <v>61</v>
      </c>
      <c r="C4015" s="2" t="s">
        <v>17264</v>
      </c>
      <c r="D4015" s="2" t="s">
        <v>24529</v>
      </c>
      <c r="E4015" s="2">
        <v>718.27</v>
      </c>
      <c r="F4015" s="2">
        <v>75</v>
      </c>
      <c r="G4015" s="2">
        <v>53870.25</v>
      </c>
      <c r="H4015" s="3" t="s">
        <v>25044</v>
      </c>
      <c r="I4015" s="7" t="str">
        <f t="shared" si="187"/>
        <v>Jun</v>
      </c>
      <c r="J4015">
        <f t="shared" si="188"/>
        <v>2022</v>
      </c>
      <c r="K4015" t="str">
        <f>IF(Table1[[#This Row],[Age]]&lt;20,"&lt;20",
   IF(Table1[[#This Row],[Age]]&lt;=30,"20-30",
   IF(Table1[[#This Row],[Age]]&lt;=40,"30-40",
   IF(Table1[[#This Row],[Age]]&lt;=50,"40-50",
   IF(Table1[[#This Row],[Age]]&lt;=60,"50-60",
   IF(Table1[[#This Row],[Age]]&lt;=70,"60-70","70+"))))))</f>
        <v>60-70</v>
      </c>
      <c r="L4015" t="str">
        <f t="shared" si="186"/>
        <v>QTY1</v>
      </c>
    </row>
    <row r="4016" spans="1:12" x14ac:dyDescent="0.3">
      <c r="A4016" s="2" t="s">
        <v>3910</v>
      </c>
      <c r="B4016" s="2">
        <v>32</v>
      </c>
      <c r="C4016" s="2" t="s">
        <v>15072</v>
      </c>
      <c r="D4016" s="2" t="s">
        <v>24636</v>
      </c>
      <c r="E4016" s="2">
        <v>1676.99</v>
      </c>
      <c r="F4016" s="2">
        <v>87</v>
      </c>
      <c r="G4016" s="2">
        <v>145898.13</v>
      </c>
      <c r="H4016" s="3" t="s">
        <v>25044</v>
      </c>
      <c r="I4016" s="7" t="str">
        <f t="shared" si="187"/>
        <v>Jun</v>
      </c>
      <c r="J4016">
        <f t="shared" si="188"/>
        <v>2022</v>
      </c>
      <c r="K4016" t="str">
        <f>IF(Table1[[#This Row],[Age]]&lt;20,"&lt;20",
   IF(Table1[[#This Row],[Age]]&lt;=30,"20-30",
   IF(Table1[[#This Row],[Age]]&lt;=40,"30-40",
   IF(Table1[[#This Row],[Age]]&lt;=50,"40-50",
   IF(Table1[[#This Row],[Age]]&lt;=60,"50-60",
   IF(Table1[[#This Row],[Age]]&lt;=70,"60-70","70+"))))))</f>
        <v>30-40</v>
      </c>
      <c r="L4016" t="str">
        <f t="shared" si="186"/>
        <v>QTY1</v>
      </c>
    </row>
    <row r="4017" spans="1:12" x14ac:dyDescent="0.3">
      <c r="A4017" s="2" t="s">
        <v>3911</v>
      </c>
      <c r="B4017" s="2">
        <v>20</v>
      </c>
      <c r="C4017" s="2" t="s">
        <v>16162</v>
      </c>
      <c r="D4017" s="2" t="s">
        <v>24504</v>
      </c>
      <c r="E4017" s="2">
        <v>9989.77</v>
      </c>
      <c r="F4017" s="2">
        <v>91</v>
      </c>
      <c r="G4017" s="2">
        <v>909069.07</v>
      </c>
      <c r="H4017" s="3" t="s">
        <v>25044</v>
      </c>
      <c r="I4017" s="7" t="str">
        <f t="shared" si="187"/>
        <v>Jun</v>
      </c>
      <c r="J4017">
        <f t="shared" si="188"/>
        <v>2022</v>
      </c>
      <c r="K4017" t="str">
        <f>IF(Table1[[#This Row],[Age]]&lt;20,"&lt;20",
   IF(Table1[[#This Row],[Age]]&lt;=30,"20-30",
   IF(Table1[[#This Row],[Age]]&lt;=40,"30-40",
   IF(Table1[[#This Row],[Age]]&lt;=50,"40-50",
   IF(Table1[[#This Row],[Age]]&lt;=60,"50-60",
   IF(Table1[[#This Row],[Age]]&lt;=70,"60-70","70+"))))))</f>
        <v>20-30</v>
      </c>
      <c r="L4017" t="str">
        <f t="shared" si="186"/>
        <v>QTY1</v>
      </c>
    </row>
    <row r="4018" spans="1:12" x14ac:dyDescent="0.3">
      <c r="A4018" s="2" t="s">
        <v>3912</v>
      </c>
      <c r="B4018" s="2">
        <v>61</v>
      </c>
      <c r="C4018" s="2" t="s">
        <v>14838</v>
      </c>
      <c r="D4018" s="2" t="s">
        <v>24583</v>
      </c>
      <c r="E4018" s="2">
        <v>9031.16</v>
      </c>
      <c r="F4018" s="2">
        <v>33</v>
      </c>
      <c r="G4018" s="2">
        <v>298028.28000000003</v>
      </c>
      <c r="H4018" s="3" t="s">
        <v>25044</v>
      </c>
      <c r="I4018" s="7" t="str">
        <f t="shared" si="187"/>
        <v>Jun</v>
      </c>
      <c r="J4018">
        <f t="shared" si="188"/>
        <v>2022</v>
      </c>
      <c r="K4018" t="str">
        <f>IF(Table1[[#This Row],[Age]]&lt;20,"&lt;20",
   IF(Table1[[#This Row],[Age]]&lt;=30,"20-30",
   IF(Table1[[#This Row],[Age]]&lt;=40,"30-40",
   IF(Table1[[#This Row],[Age]]&lt;=50,"40-50",
   IF(Table1[[#This Row],[Age]]&lt;=60,"50-60",
   IF(Table1[[#This Row],[Age]]&lt;=70,"60-70","70+"))))))</f>
        <v>60-70</v>
      </c>
      <c r="L4018" t="str">
        <f t="shared" si="186"/>
        <v>QTY1</v>
      </c>
    </row>
    <row r="4019" spans="1:12" x14ac:dyDescent="0.3">
      <c r="A4019" s="2" t="s">
        <v>3913</v>
      </c>
      <c r="B4019" s="2">
        <v>53</v>
      </c>
      <c r="C4019" s="2" t="s">
        <v>15404</v>
      </c>
      <c r="D4019" s="2" t="s">
        <v>24544</v>
      </c>
      <c r="E4019" s="2">
        <v>7146.2</v>
      </c>
      <c r="F4019" s="2">
        <v>15</v>
      </c>
      <c r="G4019" s="2">
        <v>107193</v>
      </c>
      <c r="H4019" s="3" t="s">
        <v>25044</v>
      </c>
      <c r="I4019" s="7" t="str">
        <f t="shared" si="187"/>
        <v>Jun</v>
      </c>
      <c r="J4019">
        <f t="shared" si="188"/>
        <v>2022</v>
      </c>
      <c r="K4019" t="str">
        <f>IF(Table1[[#This Row],[Age]]&lt;20,"&lt;20",
   IF(Table1[[#This Row],[Age]]&lt;=30,"20-30",
   IF(Table1[[#This Row],[Age]]&lt;=40,"30-40",
   IF(Table1[[#This Row],[Age]]&lt;=50,"40-50",
   IF(Table1[[#This Row],[Age]]&lt;=60,"50-60",
   IF(Table1[[#This Row],[Age]]&lt;=70,"60-70","70+"))))))</f>
        <v>50-60</v>
      </c>
      <c r="L4019" t="str">
        <f t="shared" si="186"/>
        <v>QTY1</v>
      </c>
    </row>
    <row r="4020" spans="1:12" x14ac:dyDescent="0.3">
      <c r="A4020" s="2" t="s">
        <v>3914</v>
      </c>
      <c r="B4020" s="2">
        <v>56</v>
      </c>
      <c r="C4020" s="2" t="s">
        <v>17265</v>
      </c>
      <c r="D4020" s="2" t="s">
        <v>24582</v>
      </c>
      <c r="E4020" s="2">
        <v>8277.41</v>
      </c>
      <c r="F4020" s="2">
        <v>40</v>
      </c>
      <c r="G4020" s="2">
        <v>331096.40000000002</v>
      </c>
      <c r="H4020" s="3" t="s">
        <v>25044</v>
      </c>
      <c r="I4020" s="7" t="str">
        <f t="shared" si="187"/>
        <v>Jun</v>
      </c>
      <c r="J4020">
        <f t="shared" si="188"/>
        <v>2022</v>
      </c>
      <c r="K4020" t="str">
        <f>IF(Table1[[#This Row],[Age]]&lt;20,"&lt;20",
   IF(Table1[[#This Row],[Age]]&lt;=30,"20-30",
   IF(Table1[[#This Row],[Age]]&lt;=40,"30-40",
   IF(Table1[[#This Row],[Age]]&lt;=50,"40-50",
   IF(Table1[[#This Row],[Age]]&lt;=60,"50-60",
   IF(Table1[[#This Row],[Age]]&lt;=70,"60-70","70+"))))))</f>
        <v>50-60</v>
      </c>
      <c r="L4020" t="str">
        <f t="shared" si="186"/>
        <v>QTY1</v>
      </c>
    </row>
    <row r="4021" spans="1:12" x14ac:dyDescent="0.3">
      <c r="A4021" s="2" t="s">
        <v>3915</v>
      </c>
      <c r="B4021" s="2">
        <v>62</v>
      </c>
      <c r="C4021" s="2" t="s">
        <v>17266</v>
      </c>
      <c r="D4021" s="2" t="s">
        <v>24513</v>
      </c>
      <c r="E4021" s="2">
        <v>6122.42</v>
      </c>
      <c r="F4021" s="2">
        <v>70</v>
      </c>
      <c r="G4021" s="2">
        <v>428569.4</v>
      </c>
      <c r="H4021" s="3" t="s">
        <v>25044</v>
      </c>
      <c r="I4021" s="7" t="str">
        <f t="shared" si="187"/>
        <v>Jun</v>
      </c>
      <c r="J4021">
        <f t="shared" si="188"/>
        <v>2022</v>
      </c>
      <c r="K4021" t="str">
        <f>IF(Table1[[#This Row],[Age]]&lt;20,"&lt;20",
   IF(Table1[[#This Row],[Age]]&lt;=30,"20-30",
   IF(Table1[[#This Row],[Age]]&lt;=40,"30-40",
   IF(Table1[[#This Row],[Age]]&lt;=50,"40-50",
   IF(Table1[[#This Row],[Age]]&lt;=60,"50-60",
   IF(Table1[[#This Row],[Age]]&lt;=70,"60-70","70+"))))))</f>
        <v>60-70</v>
      </c>
      <c r="L4021" t="str">
        <f t="shared" si="186"/>
        <v>QTY1</v>
      </c>
    </row>
    <row r="4022" spans="1:12" x14ac:dyDescent="0.3">
      <c r="A4022" s="2" t="s">
        <v>3916</v>
      </c>
      <c r="B4022" s="2">
        <v>19</v>
      </c>
      <c r="C4022" s="2" t="s">
        <v>17267</v>
      </c>
      <c r="D4022" s="2" t="s">
        <v>24566</v>
      </c>
      <c r="E4022" s="2">
        <v>1212.23</v>
      </c>
      <c r="F4022" s="2">
        <v>60</v>
      </c>
      <c r="G4022" s="2">
        <v>72733.8</v>
      </c>
      <c r="H4022" s="3" t="s">
        <v>25044</v>
      </c>
      <c r="I4022" s="7" t="str">
        <f t="shared" si="187"/>
        <v>Jun</v>
      </c>
      <c r="J4022">
        <f t="shared" si="188"/>
        <v>2022</v>
      </c>
      <c r="K4022" t="str">
        <f>IF(Table1[[#This Row],[Age]]&lt;20,"&lt;20",
   IF(Table1[[#This Row],[Age]]&lt;=30,"20-30",
   IF(Table1[[#This Row],[Age]]&lt;=40,"30-40",
   IF(Table1[[#This Row],[Age]]&lt;=50,"40-50",
   IF(Table1[[#This Row],[Age]]&lt;=60,"50-60",
   IF(Table1[[#This Row],[Age]]&lt;=70,"60-70","70+"))))))</f>
        <v>&lt;20</v>
      </c>
      <c r="L4022" t="str">
        <f t="shared" si="186"/>
        <v>QTY1</v>
      </c>
    </row>
    <row r="4023" spans="1:12" x14ac:dyDescent="0.3">
      <c r="A4023" s="2" t="s">
        <v>3917</v>
      </c>
      <c r="B4023" s="2">
        <v>54</v>
      </c>
      <c r="C4023" s="2" t="s">
        <v>17268</v>
      </c>
      <c r="D4023" s="2" t="s">
        <v>24571</v>
      </c>
      <c r="E4023" s="2">
        <v>6203.96</v>
      </c>
      <c r="F4023" s="2">
        <v>42</v>
      </c>
      <c r="G4023" s="2">
        <v>260566.32</v>
      </c>
      <c r="H4023" s="3" t="s">
        <v>25044</v>
      </c>
      <c r="I4023" s="7" t="str">
        <f t="shared" si="187"/>
        <v>Jun</v>
      </c>
      <c r="J4023">
        <f t="shared" si="188"/>
        <v>2022</v>
      </c>
      <c r="K4023" t="str">
        <f>IF(Table1[[#This Row],[Age]]&lt;20,"&lt;20",
   IF(Table1[[#This Row],[Age]]&lt;=30,"20-30",
   IF(Table1[[#This Row],[Age]]&lt;=40,"30-40",
   IF(Table1[[#This Row],[Age]]&lt;=50,"40-50",
   IF(Table1[[#This Row],[Age]]&lt;=60,"50-60",
   IF(Table1[[#This Row],[Age]]&lt;=70,"60-70","70+"))))))</f>
        <v>50-60</v>
      </c>
      <c r="L4023" t="str">
        <f t="shared" si="186"/>
        <v>QTY1</v>
      </c>
    </row>
    <row r="4024" spans="1:12" x14ac:dyDescent="0.3">
      <c r="A4024" s="2" t="s">
        <v>3918</v>
      </c>
      <c r="B4024" s="2">
        <v>39</v>
      </c>
      <c r="C4024" s="2" t="s">
        <v>17269</v>
      </c>
      <c r="D4024" s="2" t="s">
        <v>24599</v>
      </c>
      <c r="E4024" s="2">
        <v>1333.4</v>
      </c>
      <c r="F4024" s="2">
        <v>29</v>
      </c>
      <c r="G4024" s="2">
        <v>38668.6</v>
      </c>
      <c r="H4024" s="3" t="s">
        <v>25044</v>
      </c>
      <c r="I4024" s="7" t="str">
        <f t="shared" si="187"/>
        <v>Jun</v>
      </c>
      <c r="J4024">
        <f t="shared" si="188"/>
        <v>2022</v>
      </c>
      <c r="K4024" t="str">
        <f>IF(Table1[[#This Row],[Age]]&lt;20,"&lt;20",
   IF(Table1[[#This Row],[Age]]&lt;=30,"20-30",
   IF(Table1[[#This Row],[Age]]&lt;=40,"30-40",
   IF(Table1[[#This Row],[Age]]&lt;=50,"40-50",
   IF(Table1[[#This Row],[Age]]&lt;=60,"50-60",
   IF(Table1[[#This Row],[Age]]&lt;=70,"60-70","70+"))))))</f>
        <v>30-40</v>
      </c>
      <c r="L4024" t="str">
        <f t="shared" si="186"/>
        <v>QTY1</v>
      </c>
    </row>
    <row r="4025" spans="1:12" x14ac:dyDescent="0.3">
      <c r="A4025" s="2" t="s">
        <v>3919</v>
      </c>
      <c r="B4025" s="2">
        <v>21</v>
      </c>
      <c r="C4025" s="2" t="s">
        <v>13959</v>
      </c>
      <c r="D4025" s="2" t="s">
        <v>24496</v>
      </c>
      <c r="E4025" s="2">
        <v>1245.58</v>
      </c>
      <c r="F4025" s="2">
        <v>71</v>
      </c>
      <c r="G4025" s="2">
        <v>88436.18</v>
      </c>
      <c r="H4025" s="3" t="s">
        <v>25045</v>
      </c>
      <c r="I4025" s="7" t="str">
        <f t="shared" si="187"/>
        <v>Jun</v>
      </c>
      <c r="J4025">
        <f t="shared" si="188"/>
        <v>2022</v>
      </c>
      <c r="K4025" t="str">
        <f>IF(Table1[[#This Row],[Age]]&lt;20,"&lt;20",
   IF(Table1[[#This Row],[Age]]&lt;=30,"20-30",
   IF(Table1[[#This Row],[Age]]&lt;=40,"30-40",
   IF(Table1[[#This Row],[Age]]&lt;=50,"40-50",
   IF(Table1[[#This Row],[Age]]&lt;=60,"50-60",
   IF(Table1[[#This Row],[Age]]&lt;=70,"60-70","70+"))))))</f>
        <v>20-30</v>
      </c>
      <c r="L4025" t="str">
        <f t="shared" si="186"/>
        <v>QTY1</v>
      </c>
    </row>
    <row r="4026" spans="1:12" x14ac:dyDescent="0.3">
      <c r="A4026" s="2" t="s">
        <v>3920</v>
      </c>
      <c r="B4026" s="2">
        <v>55</v>
      </c>
      <c r="C4026" s="2" t="s">
        <v>17270</v>
      </c>
      <c r="D4026" s="2" t="s">
        <v>24545</v>
      </c>
      <c r="E4026" s="2">
        <v>3963.74</v>
      </c>
      <c r="F4026" s="2">
        <v>73</v>
      </c>
      <c r="G4026" s="2">
        <v>289353.02</v>
      </c>
      <c r="H4026" s="3" t="s">
        <v>25045</v>
      </c>
      <c r="I4026" s="7" t="str">
        <f t="shared" si="187"/>
        <v>Jun</v>
      </c>
      <c r="J4026">
        <f t="shared" si="188"/>
        <v>2022</v>
      </c>
      <c r="K4026" t="str">
        <f>IF(Table1[[#This Row],[Age]]&lt;20,"&lt;20",
   IF(Table1[[#This Row],[Age]]&lt;=30,"20-30",
   IF(Table1[[#This Row],[Age]]&lt;=40,"30-40",
   IF(Table1[[#This Row],[Age]]&lt;=50,"40-50",
   IF(Table1[[#This Row],[Age]]&lt;=60,"50-60",
   IF(Table1[[#This Row],[Age]]&lt;=70,"60-70","70+"))))))</f>
        <v>50-60</v>
      </c>
      <c r="L4026" t="str">
        <f t="shared" si="186"/>
        <v>QTY1</v>
      </c>
    </row>
    <row r="4027" spans="1:12" x14ac:dyDescent="0.3">
      <c r="A4027" s="2" t="s">
        <v>3921</v>
      </c>
      <c r="B4027" s="2">
        <v>53</v>
      </c>
      <c r="C4027" s="2" t="s">
        <v>17271</v>
      </c>
      <c r="D4027" s="2" t="s">
        <v>24512</v>
      </c>
      <c r="E4027" s="2">
        <v>9739.2800000000007</v>
      </c>
      <c r="F4027" s="2">
        <v>15</v>
      </c>
      <c r="G4027" s="2">
        <v>146089.20000000001</v>
      </c>
      <c r="H4027" s="3" t="s">
        <v>25045</v>
      </c>
      <c r="I4027" s="7" t="str">
        <f t="shared" si="187"/>
        <v>Jun</v>
      </c>
      <c r="J4027">
        <f t="shared" si="188"/>
        <v>2022</v>
      </c>
      <c r="K4027" t="str">
        <f>IF(Table1[[#This Row],[Age]]&lt;20,"&lt;20",
   IF(Table1[[#This Row],[Age]]&lt;=30,"20-30",
   IF(Table1[[#This Row],[Age]]&lt;=40,"30-40",
   IF(Table1[[#This Row],[Age]]&lt;=50,"40-50",
   IF(Table1[[#This Row],[Age]]&lt;=60,"50-60",
   IF(Table1[[#This Row],[Age]]&lt;=70,"60-70","70+"))))))</f>
        <v>50-60</v>
      </c>
      <c r="L4027" t="str">
        <f t="shared" si="186"/>
        <v>QTY1</v>
      </c>
    </row>
    <row r="4028" spans="1:12" x14ac:dyDescent="0.3">
      <c r="A4028" s="2" t="s">
        <v>3922</v>
      </c>
      <c r="B4028" s="2">
        <v>41</v>
      </c>
      <c r="C4028" s="2" t="s">
        <v>17272</v>
      </c>
      <c r="D4028" s="2" t="s">
        <v>24479</v>
      </c>
      <c r="E4028" s="2">
        <v>7923.14</v>
      </c>
      <c r="F4028" s="2">
        <v>68</v>
      </c>
      <c r="G4028" s="2">
        <v>538773.52</v>
      </c>
      <c r="H4028" s="3" t="s">
        <v>25045</v>
      </c>
      <c r="I4028" s="7" t="str">
        <f t="shared" si="187"/>
        <v>Jun</v>
      </c>
      <c r="J4028">
        <f t="shared" si="188"/>
        <v>2022</v>
      </c>
      <c r="K4028" t="str">
        <f>IF(Table1[[#This Row],[Age]]&lt;20,"&lt;20",
   IF(Table1[[#This Row],[Age]]&lt;=30,"20-30",
   IF(Table1[[#This Row],[Age]]&lt;=40,"30-40",
   IF(Table1[[#This Row],[Age]]&lt;=50,"40-50",
   IF(Table1[[#This Row],[Age]]&lt;=60,"50-60",
   IF(Table1[[#This Row],[Age]]&lt;=70,"60-70","70+"))))))</f>
        <v>40-50</v>
      </c>
      <c r="L4028" t="str">
        <f t="shared" si="186"/>
        <v>QTY1</v>
      </c>
    </row>
    <row r="4029" spans="1:12" x14ac:dyDescent="0.3">
      <c r="A4029" s="2" t="s">
        <v>3923</v>
      </c>
      <c r="B4029" s="2">
        <v>65</v>
      </c>
      <c r="C4029" s="2" t="s">
        <v>17273</v>
      </c>
      <c r="D4029" s="2" t="s">
        <v>24513</v>
      </c>
      <c r="E4029" s="2">
        <v>8286.42</v>
      </c>
      <c r="F4029" s="2">
        <v>100</v>
      </c>
      <c r="G4029" s="2">
        <v>828642</v>
      </c>
      <c r="H4029" s="3" t="s">
        <v>25045</v>
      </c>
      <c r="I4029" s="7" t="str">
        <f t="shared" si="187"/>
        <v>Jun</v>
      </c>
      <c r="J4029">
        <f t="shared" si="188"/>
        <v>2022</v>
      </c>
      <c r="K4029" t="str">
        <f>IF(Table1[[#This Row],[Age]]&lt;20,"&lt;20",
   IF(Table1[[#This Row],[Age]]&lt;=30,"20-30",
   IF(Table1[[#This Row],[Age]]&lt;=40,"30-40",
   IF(Table1[[#This Row],[Age]]&lt;=50,"40-50",
   IF(Table1[[#This Row],[Age]]&lt;=60,"50-60",
   IF(Table1[[#This Row],[Age]]&lt;=70,"60-70","70+"))))))</f>
        <v>60-70</v>
      </c>
      <c r="L4029" t="str">
        <f t="shared" si="186"/>
        <v>QTY1</v>
      </c>
    </row>
    <row r="4030" spans="1:12" x14ac:dyDescent="0.3">
      <c r="A4030" s="2" t="s">
        <v>3924</v>
      </c>
      <c r="B4030" s="2">
        <v>18</v>
      </c>
      <c r="C4030" s="2" t="s">
        <v>17274</v>
      </c>
      <c r="D4030" s="2" t="s">
        <v>24651</v>
      </c>
      <c r="E4030" s="2">
        <v>3890.35</v>
      </c>
      <c r="F4030" s="2">
        <v>13</v>
      </c>
      <c r="G4030" s="2">
        <v>50574.55</v>
      </c>
      <c r="H4030" s="3" t="s">
        <v>25045</v>
      </c>
      <c r="I4030" s="7" t="str">
        <f t="shared" si="187"/>
        <v>Jun</v>
      </c>
      <c r="J4030">
        <f t="shared" si="188"/>
        <v>2022</v>
      </c>
      <c r="K4030" t="str">
        <f>IF(Table1[[#This Row],[Age]]&lt;20,"&lt;20",
   IF(Table1[[#This Row],[Age]]&lt;=30,"20-30",
   IF(Table1[[#This Row],[Age]]&lt;=40,"30-40",
   IF(Table1[[#This Row],[Age]]&lt;=50,"40-50",
   IF(Table1[[#This Row],[Age]]&lt;=60,"50-60",
   IF(Table1[[#This Row],[Age]]&lt;=70,"60-70","70+"))))))</f>
        <v>&lt;20</v>
      </c>
      <c r="L4030" t="str">
        <f t="shared" si="186"/>
        <v>QTY1</v>
      </c>
    </row>
    <row r="4031" spans="1:12" x14ac:dyDescent="0.3">
      <c r="A4031" s="2" t="s">
        <v>3925</v>
      </c>
      <c r="B4031" s="2">
        <v>39</v>
      </c>
      <c r="C4031" s="2" t="s">
        <v>16684</v>
      </c>
      <c r="D4031" s="2" t="s">
        <v>24520</v>
      </c>
      <c r="E4031" s="2">
        <v>7649.55</v>
      </c>
      <c r="F4031" s="2">
        <v>9</v>
      </c>
      <c r="G4031" s="2">
        <v>68845.95</v>
      </c>
      <c r="H4031" s="3" t="s">
        <v>25046</v>
      </c>
      <c r="I4031" s="7" t="str">
        <f t="shared" si="187"/>
        <v>Jun</v>
      </c>
      <c r="J4031">
        <f t="shared" si="188"/>
        <v>2022</v>
      </c>
      <c r="K4031" t="str">
        <f>IF(Table1[[#This Row],[Age]]&lt;20,"&lt;20",
   IF(Table1[[#This Row],[Age]]&lt;=30,"20-30",
   IF(Table1[[#This Row],[Age]]&lt;=40,"30-40",
   IF(Table1[[#This Row],[Age]]&lt;=50,"40-50",
   IF(Table1[[#This Row],[Age]]&lt;=60,"50-60",
   IF(Table1[[#This Row],[Age]]&lt;=70,"60-70","70+"))))))</f>
        <v>30-40</v>
      </c>
      <c r="L4031" t="str">
        <f t="shared" si="186"/>
        <v>QTY1</v>
      </c>
    </row>
    <row r="4032" spans="1:12" x14ac:dyDescent="0.3">
      <c r="A4032" s="2" t="s">
        <v>3926</v>
      </c>
      <c r="B4032" s="2">
        <v>20</v>
      </c>
      <c r="C4032" s="2" t="s">
        <v>17275</v>
      </c>
      <c r="D4032" s="2" t="s">
        <v>24478</v>
      </c>
      <c r="E4032" s="2">
        <v>2939.49</v>
      </c>
      <c r="F4032" s="2">
        <v>62</v>
      </c>
      <c r="G4032" s="2">
        <v>182248.38</v>
      </c>
      <c r="H4032" s="3" t="s">
        <v>25046</v>
      </c>
      <c r="I4032" s="7" t="str">
        <f t="shared" si="187"/>
        <v>Jun</v>
      </c>
      <c r="J4032">
        <f t="shared" si="188"/>
        <v>2022</v>
      </c>
      <c r="K4032" t="str">
        <f>IF(Table1[[#This Row],[Age]]&lt;20,"&lt;20",
   IF(Table1[[#This Row],[Age]]&lt;=30,"20-30",
   IF(Table1[[#This Row],[Age]]&lt;=40,"30-40",
   IF(Table1[[#This Row],[Age]]&lt;=50,"40-50",
   IF(Table1[[#This Row],[Age]]&lt;=60,"50-60",
   IF(Table1[[#This Row],[Age]]&lt;=70,"60-70","70+"))))))</f>
        <v>20-30</v>
      </c>
      <c r="L4032" t="str">
        <f t="shared" si="186"/>
        <v>QTY1</v>
      </c>
    </row>
    <row r="4033" spans="1:12" x14ac:dyDescent="0.3">
      <c r="A4033" s="2" t="s">
        <v>3927</v>
      </c>
      <c r="B4033" s="2">
        <v>65</v>
      </c>
      <c r="C4033" s="2" t="s">
        <v>17276</v>
      </c>
      <c r="D4033" s="2" t="s">
        <v>24575</v>
      </c>
      <c r="E4033" s="2">
        <v>7812.39</v>
      </c>
      <c r="F4033" s="2">
        <v>4</v>
      </c>
      <c r="G4033" s="2">
        <v>31249.56</v>
      </c>
      <c r="H4033" s="3" t="s">
        <v>25046</v>
      </c>
      <c r="I4033" s="7" t="str">
        <f t="shared" si="187"/>
        <v>Jun</v>
      </c>
      <c r="J4033">
        <f t="shared" si="188"/>
        <v>2022</v>
      </c>
      <c r="K4033" t="str">
        <f>IF(Table1[[#This Row],[Age]]&lt;20,"&lt;20",
   IF(Table1[[#This Row],[Age]]&lt;=30,"20-30",
   IF(Table1[[#This Row],[Age]]&lt;=40,"30-40",
   IF(Table1[[#This Row],[Age]]&lt;=50,"40-50",
   IF(Table1[[#This Row],[Age]]&lt;=60,"50-60",
   IF(Table1[[#This Row],[Age]]&lt;=70,"60-70","70+"))))))</f>
        <v>60-70</v>
      </c>
      <c r="L4033" t="str">
        <f t="shared" si="186"/>
        <v>QTY1</v>
      </c>
    </row>
    <row r="4034" spans="1:12" x14ac:dyDescent="0.3">
      <c r="A4034" s="2" t="s">
        <v>3928</v>
      </c>
      <c r="B4034" s="2">
        <v>58</v>
      </c>
      <c r="C4034" s="2" t="s">
        <v>17277</v>
      </c>
      <c r="D4034" s="2" t="s">
        <v>24429</v>
      </c>
      <c r="E4034" s="2">
        <v>5212.63</v>
      </c>
      <c r="F4034" s="2">
        <v>10</v>
      </c>
      <c r="G4034" s="2">
        <v>52126.3</v>
      </c>
      <c r="H4034" s="3" t="s">
        <v>25046</v>
      </c>
      <c r="I4034" s="7" t="str">
        <f t="shared" si="187"/>
        <v>Jun</v>
      </c>
      <c r="J4034">
        <f t="shared" si="188"/>
        <v>2022</v>
      </c>
      <c r="K4034" t="str">
        <f>IF(Table1[[#This Row],[Age]]&lt;20,"&lt;20",
   IF(Table1[[#This Row],[Age]]&lt;=30,"20-30",
   IF(Table1[[#This Row],[Age]]&lt;=40,"30-40",
   IF(Table1[[#This Row],[Age]]&lt;=50,"40-50",
   IF(Table1[[#This Row],[Age]]&lt;=60,"50-60",
   IF(Table1[[#This Row],[Age]]&lt;=70,"60-70","70+"))))))</f>
        <v>50-60</v>
      </c>
      <c r="L4034" t="str">
        <f t="shared" ref="L4034:L4097" si="189">IF(OR(MONTH(H4034)=4, MONTH(H4034)=5, MONTH(H4034)=6, MONTH(H4034)=7), "QTY1",
IF(OR(MONTH(H4034)=8, MONTH(H4034)=9, MONTH(H4034)=10, MONTH(H4034)=11), "QTY2",
IF(OR(MONTH(H4034)=12, MONTH(H4034)=1), "QTY3", "QTY4")))</f>
        <v>QTY1</v>
      </c>
    </row>
    <row r="4035" spans="1:12" x14ac:dyDescent="0.3">
      <c r="A4035" s="2" t="s">
        <v>3929</v>
      </c>
      <c r="B4035" s="2">
        <v>60</v>
      </c>
      <c r="C4035" s="2" t="s">
        <v>17278</v>
      </c>
      <c r="D4035" s="2" t="s">
        <v>24449</v>
      </c>
      <c r="E4035" s="2">
        <v>2540.48</v>
      </c>
      <c r="F4035" s="2">
        <v>84</v>
      </c>
      <c r="G4035" s="2">
        <v>213400.32000000001</v>
      </c>
      <c r="H4035" s="3" t="s">
        <v>25046</v>
      </c>
      <c r="I4035" s="7" t="str">
        <f t="shared" ref="I4035:I4098" si="190">TEXT(H4035,"MMM")</f>
        <v>Jun</v>
      </c>
      <c r="J4035">
        <f t="shared" ref="J4035:J4098" si="191">YEAR(H4035)</f>
        <v>2022</v>
      </c>
      <c r="K4035" t="str">
        <f>IF(Table1[[#This Row],[Age]]&lt;20,"&lt;20",
   IF(Table1[[#This Row],[Age]]&lt;=30,"20-30",
   IF(Table1[[#This Row],[Age]]&lt;=40,"30-40",
   IF(Table1[[#This Row],[Age]]&lt;=50,"40-50",
   IF(Table1[[#This Row],[Age]]&lt;=60,"50-60",
   IF(Table1[[#This Row],[Age]]&lt;=70,"60-70","70+"))))))</f>
        <v>50-60</v>
      </c>
      <c r="L4035" t="str">
        <f t="shared" si="189"/>
        <v>QTY1</v>
      </c>
    </row>
    <row r="4036" spans="1:12" x14ac:dyDescent="0.3">
      <c r="A4036" s="2" t="s">
        <v>3930</v>
      </c>
      <c r="B4036" s="2">
        <v>31</v>
      </c>
      <c r="C4036" s="2" t="s">
        <v>17279</v>
      </c>
      <c r="D4036" s="2" t="s">
        <v>24497</v>
      </c>
      <c r="E4036" s="2">
        <v>5902.26</v>
      </c>
      <c r="F4036" s="2">
        <v>5</v>
      </c>
      <c r="G4036" s="2">
        <v>29511.3</v>
      </c>
      <c r="H4036" s="3" t="s">
        <v>25046</v>
      </c>
      <c r="I4036" s="7" t="str">
        <f t="shared" si="190"/>
        <v>Jun</v>
      </c>
      <c r="J4036">
        <f t="shared" si="191"/>
        <v>2022</v>
      </c>
      <c r="K4036" t="str">
        <f>IF(Table1[[#This Row],[Age]]&lt;20,"&lt;20",
   IF(Table1[[#This Row],[Age]]&lt;=30,"20-30",
   IF(Table1[[#This Row],[Age]]&lt;=40,"30-40",
   IF(Table1[[#This Row],[Age]]&lt;=50,"40-50",
   IF(Table1[[#This Row],[Age]]&lt;=60,"50-60",
   IF(Table1[[#This Row],[Age]]&lt;=70,"60-70","70+"))))))</f>
        <v>30-40</v>
      </c>
      <c r="L4036" t="str">
        <f t="shared" si="189"/>
        <v>QTY1</v>
      </c>
    </row>
    <row r="4037" spans="1:12" x14ac:dyDescent="0.3">
      <c r="A4037" s="2" t="s">
        <v>3931</v>
      </c>
      <c r="B4037" s="2">
        <v>25</v>
      </c>
      <c r="C4037" s="2" t="s">
        <v>17280</v>
      </c>
      <c r="D4037" s="2" t="s">
        <v>24447</v>
      </c>
      <c r="E4037" s="2">
        <v>8602.65</v>
      </c>
      <c r="F4037" s="2">
        <v>56</v>
      </c>
      <c r="G4037" s="2">
        <v>481748.4</v>
      </c>
      <c r="H4037" s="3" t="s">
        <v>25047</v>
      </c>
      <c r="I4037" s="7" t="str">
        <f t="shared" si="190"/>
        <v>Jun</v>
      </c>
      <c r="J4037">
        <f t="shared" si="191"/>
        <v>2022</v>
      </c>
      <c r="K4037" t="str">
        <f>IF(Table1[[#This Row],[Age]]&lt;20,"&lt;20",
   IF(Table1[[#This Row],[Age]]&lt;=30,"20-30",
   IF(Table1[[#This Row],[Age]]&lt;=40,"30-40",
   IF(Table1[[#This Row],[Age]]&lt;=50,"40-50",
   IF(Table1[[#This Row],[Age]]&lt;=60,"50-60",
   IF(Table1[[#This Row],[Age]]&lt;=70,"60-70","70+"))))))</f>
        <v>20-30</v>
      </c>
      <c r="L4037" t="str">
        <f t="shared" si="189"/>
        <v>QTY1</v>
      </c>
    </row>
    <row r="4038" spans="1:12" x14ac:dyDescent="0.3">
      <c r="A4038" s="2" t="s">
        <v>3932</v>
      </c>
      <c r="B4038" s="2">
        <v>52</v>
      </c>
      <c r="C4038" s="2" t="s">
        <v>17281</v>
      </c>
      <c r="D4038" s="2" t="s">
        <v>24462</v>
      </c>
      <c r="E4038" s="2">
        <v>1337.48</v>
      </c>
      <c r="F4038" s="2">
        <v>11</v>
      </c>
      <c r="G4038" s="2">
        <v>14712.28</v>
      </c>
      <c r="H4038" s="3" t="s">
        <v>25047</v>
      </c>
      <c r="I4038" s="7" t="str">
        <f t="shared" si="190"/>
        <v>Jun</v>
      </c>
      <c r="J4038">
        <f t="shared" si="191"/>
        <v>2022</v>
      </c>
      <c r="K4038" t="str">
        <f>IF(Table1[[#This Row],[Age]]&lt;20,"&lt;20",
   IF(Table1[[#This Row],[Age]]&lt;=30,"20-30",
   IF(Table1[[#This Row],[Age]]&lt;=40,"30-40",
   IF(Table1[[#This Row],[Age]]&lt;=50,"40-50",
   IF(Table1[[#This Row],[Age]]&lt;=60,"50-60",
   IF(Table1[[#This Row],[Age]]&lt;=70,"60-70","70+"))))))</f>
        <v>50-60</v>
      </c>
      <c r="L4038" t="str">
        <f t="shared" si="189"/>
        <v>QTY1</v>
      </c>
    </row>
    <row r="4039" spans="1:12" x14ac:dyDescent="0.3">
      <c r="A4039" s="2" t="s">
        <v>3933</v>
      </c>
      <c r="B4039" s="2">
        <v>62</v>
      </c>
      <c r="C4039" s="2" t="s">
        <v>17282</v>
      </c>
      <c r="D4039" s="2" t="s">
        <v>24575</v>
      </c>
      <c r="E4039" s="2">
        <v>5713.98</v>
      </c>
      <c r="F4039" s="2">
        <v>64</v>
      </c>
      <c r="G4039" s="2">
        <v>365694.71999999997</v>
      </c>
      <c r="H4039" s="3" t="s">
        <v>25047</v>
      </c>
      <c r="I4039" s="7" t="str">
        <f t="shared" si="190"/>
        <v>Jun</v>
      </c>
      <c r="J4039">
        <f t="shared" si="191"/>
        <v>2022</v>
      </c>
      <c r="K4039" t="str">
        <f>IF(Table1[[#This Row],[Age]]&lt;20,"&lt;20",
   IF(Table1[[#This Row],[Age]]&lt;=30,"20-30",
   IF(Table1[[#This Row],[Age]]&lt;=40,"30-40",
   IF(Table1[[#This Row],[Age]]&lt;=50,"40-50",
   IF(Table1[[#This Row],[Age]]&lt;=60,"50-60",
   IF(Table1[[#This Row],[Age]]&lt;=70,"60-70","70+"))))))</f>
        <v>60-70</v>
      </c>
      <c r="L4039" t="str">
        <f t="shared" si="189"/>
        <v>QTY1</v>
      </c>
    </row>
    <row r="4040" spans="1:12" x14ac:dyDescent="0.3">
      <c r="A4040" s="2" t="s">
        <v>3934</v>
      </c>
      <c r="B4040" s="2">
        <v>65</v>
      </c>
      <c r="C4040" s="2" t="s">
        <v>15108</v>
      </c>
      <c r="D4040" s="2" t="s">
        <v>24526</v>
      </c>
      <c r="E4040" s="2">
        <v>1266.29</v>
      </c>
      <c r="F4040" s="2">
        <v>1</v>
      </c>
      <c r="G4040" s="2">
        <v>1266.29</v>
      </c>
      <c r="H4040" s="3" t="s">
        <v>25047</v>
      </c>
      <c r="I4040" s="7" t="str">
        <f t="shared" si="190"/>
        <v>Jun</v>
      </c>
      <c r="J4040">
        <f t="shared" si="191"/>
        <v>2022</v>
      </c>
      <c r="K4040" t="str">
        <f>IF(Table1[[#This Row],[Age]]&lt;20,"&lt;20",
   IF(Table1[[#This Row],[Age]]&lt;=30,"20-30",
   IF(Table1[[#This Row],[Age]]&lt;=40,"30-40",
   IF(Table1[[#This Row],[Age]]&lt;=50,"40-50",
   IF(Table1[[#This Row],[Age]]&lt;=60,"50-60",
   IF(Table1[[#This Row],[Age]]&lt;=70,"60-70","70+"))))))</f>
        <v>60-70</v>
      </c>
      <c r="L4040" t="str">
        <f t="shared" si="189"/>
        <v>QTY1</v>
      </c>
    </row>
    <row r="4041" spans="1:12" x14ac:dyDescent="0.3">
      <c r="A4041" s="2" t="s">
        <v>988</v>
      </c>
      <c r="B4041" s="2">
        <v>52</v>
      </c>
      <c r="C4041" s="2" t="s">
        <v>17283</v>
      </c>
      <c r="D4041" s="2" t="s">
        <v>24410</v>
      </c>
      <c r="E4041" s="2">
        <v>545.12</v>
      </c>
      <c r="F4041" s="2">
        <v>2</v>
      </c>
      <c r="G4041" s="2">
        <v>1090.24</v>
      </c>
      <c r="H4041" s="3" t="s">
        <v>25047</v>
      </c>
      <c r="I4041" s="7" t="str">
        <f t="shared" si="190"/>
        <v>Jun</v>
      </c>
      <c r="J4041">
        <f t="shared" si="191"/>
        <v>2022</v>
      </c>
      <c r="K4041" t="str">
        <f>IF(Table1[[#This Row],[Age]]&lt;20,"&lt;20",
   IF(Table1[[#This Row],[Age]]&lt;=30,"20-30",
   IF(Table1[[#This Row],[Age]]&lt;=40,"30-40",
   IF(Table1[[#This Row],[Age]]&lt;=50,"40-50",
   IF(Table1[[#This Row],[Age]]&lt;=60,"50-60",
   IF(Table1[[#This Row],[Age]]&lt;=70,"60-70","70+"))))))</f>
        <v>50-60</v>
      </c>
      <c r="L4041" t="str">
        <f t="shared" si="189"/>
        <v>QTY1</v>
      </c>
    </row>
    <row r="4042" spans="1:12" x14ac:dyDescent="0.3">
      <c r="A4042" s="2" t="s">
        <v>1384</v>
      </c>
      <c r="B4042" s="2">
        <v>38</v>
      </c>
      <c r="C4042" s="2" t="s">
        <v>17284</v>
      </c>
      <c r="D4042" s="2" t="s">
        <v>24586</v>
      </c>
      <c r="E4042" s="2">
        <v>7304.99</v>
      </c>
      <c r="F4042" s="2">
        <v>31</v>
      </c>
      <c r="G4042" s="2">
        <v>226454.69</v>
      </c>
      <c r="H4042" s="3" t="s">
        <v>25047</v>
      </c>
      <c r="I4042" s="7" t="str">
        <f t="shared" si="190"/>
        <v>Jun</v>
      </c>
      <c r="J4042">
        <f t="shared" si="191"/>
        <v>2022</v>
      </c>
      <c r="K4042" t="str">
        <f>IF(Table1[[#This Row],[Age]]&lt;20,"&lt;20",
   IF(Table1[[#This Row],[Age]]&lt;=30,"20-30",
   IF(Table1[[#This Row],[Age]]&lt;=40,"30-40",
   IF(Table1[[#This Row],[Age]]&lt;=50,"40-50",
   IF(Table1[[#This Row],[Age]]&lt;=60,"50-60",
   IF(Table1[[#This Row],[Age]]&lt;=70,"60-70","70+"))))))</f>
        <v>30-40</v>
      </c>
      <c r="L4042" t="str">
        <f t="shared" si="189"/>
        <v>QTY1</v>
      </c>
    </row>
    <row r="4043" spans="1:12" x14ac:dyDescent="0.3">
      <c r="A4043" s="2" t="s">
        <v>3935</v>
      </c>
      <c r="B4043" s="2">
        <v>58</v>
      </c>
      <c r="C4043" s="2" t="s">
        <v>17285</v>
      </c>
      <c r="D4043" s="2" t="s">
        <v>24467</v>
      </c>
      <c r="E4043" s="2">
        <v>413.01</v>
      </c>
      <c r="F4043" s="2">
        <v>1</v>
      </c>
      <c r="G4043" s="2">
        <v>413.01</v>
      </c>
      <c r="H4043" s="3" t="s">
        <v>25047</v>
      </c>
      <c r="I4043" s="7" t="str">
        <f t="shared" si="190"/>
        <v>Jun</v>
      </c>
      <c r="J4043">
        <f t="shared" si="191"/>
        <v>2022</v>
      </c>
      <c r="K4043" t="str">
        <f>IF(Table1[[#This Row],[Age]]&lt;20,"&lt;20",
   IF(Table1[[#This Row],[Age]]&lt;=30,"20-30",
   IF(Table1[[#This Row],[Age]]&lt;=40,"30-40",
   IF(Table1[[#This Row],[Age]]&lt;=50,"40-50",
   IF(Table1[[#This Row],[Age]]&lt;=60,"50-60",
   IF(Table1[[#This Row],[Age]]&lt;=70,"60-70","70+"))))))</f>
        <v>50-60</v>
      </c>
      <c r="L4043" t="str">
        <f t="shared" si="189"/>
        <v>QTY1</v>
      </c>
    </row>
    <row r="4044" spans="1:12" x14ac:dyDescent="0.3">
      <c r="A4044" s="2" t="s">
        <v>3936</v>
      </c>
      <c r="B4044" s="2">
        <v>62</v>
      </c>
      <c r="C4044" s="2" t="s">
        <v>17286</v>
      </c>
      <c r="D4044" s="2" t="s">
        <v>24527</v>
      </c>
      <c r="E4044" s="2">
        <v>3023.35</v>
      </c>
      <c r="F4044" s="2">
        <v>37</v>
      </c>
      <c r="G4044" s="2">
        <v>111863.95</v>
      </c>
      <c r="H4044" s="3" t="s">
        <v>25047</v>
      </c>
      <c r="I4044" s="7" t="str">
        <f t="shared" si="190"/>
        <v>Jun</v>
      </c>
      <c r="J4044">
        <f t="shared" si="191"/>
        <v>2022</v>
      </c>
      <c r="K4044" t="str">
        <f>IF(Table1[[#This Row],[Age]]&lt;20,"&lt;20",
   IF(Table1[[#This Row],[Age]]&lt;=30,"20-30",
   IF(Table1[[#This Row],[Age]]&lt;=40,"30-40",
   IF(Table1[[#This Row],[Age]]&lt;=50,"40-50",
   IF(Table1[[#This Row],[Age]]&lt;=60,"50-60",
   IF(Table1[[#This Row],[Age]]&lt;=70,"60-70","70+"))))))</f>
        <v>60-70</v>
      </c>
      <c r="L4044" t="str">
        <f t="shared" si="189"/>
        <v>QTY1</v>
      </c>
    </row>
    <row r="4045" spans="1:12" x14ac:dyDescent="0.3">
      <c r="A4045" s="2" t="s">
        <v>3937</v>
      </c>
      <c r="B4045" s="2">
        <v>62</v>
      </c>
      <c r="C4045" s="2" t="s">
        <v>17287</v>
      </c>
      <c r="D4045" s="2" t="s">
        <v>24425</v>
      </c>
      <c r="E4045" s="2">
        <v>6505.5</v>
      </c>
      <c r="F4045" s="2">
        <v>26</v>
      </c>
      <c r="G4045" s="2">
        <v>169143</v>
      </c>
      <c r="H4045" s="3" t="s">
        <v>25047</v>
      </c>
      <c r="I4045" s="7" t="str">
        <f t="shared" si="190"/>
        <v>Jun</v>
      </c>
      <c r="J4045">
        <f t="shared" si="191"/>
        <v>2022</v>
      </c>
      <c r="K4045" t="str">
        <f>IF(Table1[[#This Row],[Age]]&lt;20,"&lt;20",
   IF(Table1[[#This Row],[Age]]&lt;=30,"20-30",
   IF(Table1[[#This Row],[Age]]&lt;=40,"30-40",
   IF(Table1[[#This Row],[Age]]&lt;=50,"40-50",
   IF(Table1[[#This Row],[Age]]&lt;=60,"50-60",
   IF(Table1[[#This Row],[Age]]&lt;=70,"60-70","70+"))))))</f>
        <v>60-70</v>
      </c>
      <c r="L4045" t="str">
        <f t="shared" si="189"/>
        <v>QTY1</v>
      </c>
    </row>
    <row r="4046" spans="1:12" x14ac:dyDescent="0.3">
      <c r="A4046" s="2" t="s">
        <v>3938</v>
      </c>
      <c r="B4046" s="2">
        <v>44</v>
      </c>
      <c r="C4046" s="2" t="s">
        <v>17288</v>
      </c>
      <c r="D4046" s="2" t="s">
        <v>24501</v>
      </c>
      <c r="E4046" s="2">
        <v>3875.6</v>
      </c>
      <c r="F4046" s="2">
        <v>93</v>
      </c>
      <c r="G4046" s="2">
        <v>360430.8</v>
      </c>
      <c r="H4046" s="3" t="s">
        <v>25048</v>
      </c>
      <c r="I4046" s="7" t="str">
        <f t="shared" si="190"/>
        <v>Jun</v>
      </c>
      <c r="J4046">
        <f t="shared" si="191"/>
        <v>2022</v>
      </c>
      <c r="K4046" t="str">
        <f>IF(Table1[[#This Row],[Age]]&lt;20,"&lt;20",
   IF(Table1[[#This Row],[Age]]&lt;=30,"20-30",
   IF(Table1[[#This Row],[Age]]&lt;=40,"30-40",
   IF(Table1[[#This Row],[Age]]&lt;=50,"40-50",
   IF(Table1[[#This Row],[Age]]&lt;=60,"50-60",
   IF(Table1[[#This Row],[Age]]&lt;=70,"60-70","70+"))))))</f>
        <v>40-50</v>
      </c>
      <c r="L4046" t="str">
        <f t="shared" si="189"/>
        <v>QTY1</v>
      </c>
    </row>
    <row r="4047" spans="1:12" x14ac:dyDescent="0.3">
      <c r="A4047" s="2" t="s">
        <v>3939</v>
      </c>
      <c r="B4047" s="2">
        <v>61</v>
      </c>
      <c r="C4047" s="2" t="s">
        <v>15308</v>
      </c>
      <c r="D4047" s="2" t="s">
        <v>24575</v>
      </c>
      <c r="E4047" s="2">
        <v>9006.6200000000008</v>
      </c>
      <c r="F4047" s="2">
        <v>86</v>
      </c>
      <c r="G4047" s="2">
        <v>774569.32</v>
      </c>
      <c r="H4047" s="3" t="s">
        <v>25048</v>
      </c>
      <c r="I4047" s="7" t="str">
        <f t="shared" si="190"/>
        <v>Jun</v>
      </c>
      <c r="J4047">
        <f t="shared" si="191"/>
        <v>2022</v>
      </c>
      <c r="K4047" t="str">
        <f>IF(Table1[[#This Row],[Age]]&lt;20,"&lt;20",
   IF(Table1[[#This Row],[Age]]&lt;=30,"20-30",
   IF(Table1[[#This Row],[Age]]&lt;=40,"30-40",
   IF(Table1[[#This Row],[Age]]&lt;=50,"40-50",
   IF(Table1[[#This Row],[Age]]&lt;=60,"50-60",
   IF(Table1[[#This Row],[Age]]&lt;=70,"60-70","70+"))))))</f>
        <v>60-70</v>
      </c>
      <c r="L4047" t="str">
        <f t="shared" si="189"/>
        <v>QTY1</v>
      </c>
    </row>
    <row r="4048" spans="1:12" x14ac:dyDescent="0.3">
      <c r="A4048" s="2" t="s">
        <v>3940</v>
      </c>
      <c r="B4048" s="2">
        <v>18</v>
      </c>
      <c r="C4048" s="2" t="s">
        <v>17289</v>
      </c>
      <c r="D4048" s="2" t="s">
        <v>24439</v>
      </c>
      <c r="E4048" s="2">
        <v>7613.32</v>
      </c>
      <c r="F4048" s="2">
        <v>6</v>
      </c>
      <c r="G4048" s="2">
        <v>45679.92</v>
      </c>
      <c r="H4048" s="3" t="s">
        <v>25048</v>
      </c>
      <c r="I4048" s="7" t="str">
        <f t="shared" si="190"/>
        <v>Jun</v>
      </c>
      <c r="J4048">
        <f t="shared" si="191"/>
        <v>2022</v>
      </c>
      <c r="K4048" t="str">
        <f>IF(Table1[[#This Row],[Age]]&lt;20,"&lt;20",
   IF(Table1[[#This Row],[Age]]&lt;=30,"20-30",
   IF(Table1[[#This Row],[Age]]&lt;=40,"30-40",
   IF(Table1[[#This Row],[Age]]&lt;=50,"40-50",
   IF(Table1[[#This Row],[Age]]&lt;=60,"50-60",
   IF(Table1[[#This Row],[Age]]&lt;=70,"60-70","70+"))))))</f>
        <v>&lt;20</v>
      </c>
      <c r="L4048" t="str">
        <f t="shared" si="189"/>
        <v>QTY1</v>
      </c>
    </row>
    <row r="4049" spans="1:12" x14ac:dyDescent="0.3">
      <c r="A4049" s="2" t="s">
        <v>3941</v>
      </c>
      <c r="B4049" s="2">
        <v>62</v>
      </c>
      <c r="C4049" s="2" t="s">
        <v>14001</v>
      </c>
      <c r="D4049" s="2" t="s">
        <v>24488</v>
      </c>
      <c r="E4049" s="2">
        <v>5934.47</v>
      </c>
      <c r="F4049" s="2">
        <v>72</v>
      </c>
      <c r="G4049" s="2">
        <v>427281.84</v>
      </c>
      <c r="H4049" s="3" t="s">
        <v>25048</v>
      </c>
      <c r="I4049" s="7" t="str">
        <f t="shared" si="190"/>
        <v>Jun</v>
      </c>
      <c r="J4049">
        <f t="shared" si="191"/>
        <v>2022</v>
      </c>
      <c r="K4049" t="str">
        <f>IF(Table1[[#This Row],[Age]]&lt;20,"&lt;20",
   IF(Table1[[#This Row],[Age]]&lt;=30,"20-30",
   IF(Table1[[#This Row],[Age]]&lt;=40,"30-40",
   IF(Table1[[#This Row],[Age]]&lt;=50,"40-50",
   IF(Table1[[#This Row],[Age]]&lt;=60,"50-60",
   IF(Table1[[#This Row],[Age]]&lt;=70,"60-70","70+"))))))</f>
        <v>60-70</v>
      </c>
      <c r="L4049" t="str">
        <f t="shared" si="189"/>
        <v>QTY1</v>
      </c>
    </row>
    <row r="4050" spans="1:12" x14ac:dyDescent="0.3">
      <c r="A4050" s="2" t="s">
        <v>3942</v>
      </c>
      <c r="B4050" s="2">
        <v>28</v>
      </c>
      <c r="C4050" s="2" t="s">
        <v>17290</v>
      </c>
      <c r="D4050" s="2" t="s">
        <v>24461</v>
      </c>
      <c r="E4050" s="2">
        <v>3460.05</v>
      </c>
      <c r="F4050" s="2">
        <v>85</v>
      </c>
      <c r="G4050" s="2">
        <v>294104.25</v>
      </c>
      <c r="H4050" s="3" t="s">
        <v>25048</v>
      </c>
      <c r="I4050" s="7" t="str">
        <f t="shared" si="190"/>
        <v>Jun</v>
      </c>
      <c r="J4050">
        <f t="shared" si="191"/>
        <v>2022</v>
      </c>
      <c r="K4050" t="str">
        <f>IF(Table1[[#This Row],[Age]]&lt;20,"&lt;20",
   IF(Table1[[#This Row],[Age]]&lt;=30,"20-30",
   IF(Table1[[#This Row],[Age]]&lt;=40,"30-40",
   IF(Table1[[#This Row],[Age]]&lt;=50,"40-50",
   IF(Table1[[#This Row],[Age]]&lt;=60,"50-60",
   IF(Table1[[#This Row],[Age]]&lt;=70,"60-70","70+"))))))</f>
        <v>20-30</v>
      </c>
      <c r="L4050" t="str">
        <f t="shared" si="189"/>
        <v>QTY1</v>
      </c>
    </row>
    <row r="4051" spans="1:12" x14ac:dyDescent="0.3">
      <c r="A4051" s="2" t="s">
        <v>3943</v>
      </c>
      <c r="B4051" s="2">
        <v>38</v>
      </c>
      <c r="C4051" s="2" t="s">
        <v>17291</v>
      </c>
      <c r="D4051" s="2" t="s">
        <v>24429</v>
      </c>
      <c r="E4051" s="2">
        <v>3711.64</v>
      </c>
      <c r="F4051" s="2">
        <v>70</v>
      </c>
      <c r="G4051" s="2">
        <v>259814.8</v>
      </c>
      <c r="H4051" s="3" t="s">
        <v>25048</v>
      </c>
      <c r="I4051" s="7" t="str">
        <f t="shared" si="190"/>
        <v>Jun</v>
      </c>
      <c r="J4051">
        <f t="shared" si="191"/>
        <v>2022</v>
      </c>
      <c r="K4051" t="str">
        <f>IF(Table1[[#This Row],[Age]]&lt;20,"&lt;20",
   IF(Table1[[#This Row],[Age]]&lt;=30,"20-30",
   IF(Table1[[#This Row],[Age]]&lt;=40,"30-40",
   IF(Table1[[#This Row],[Age]]&lt;=50,"40-50",
   IF(Table1[[#This Row],[Age]]&lt;=60,"50-60",
   IF(Table1[[#This Row],[Age]]&lt;=70,"60-70","70+"))))))</f>
        <v>30-40</v>
      </c>
      <c r="L4051" t="str">
        <f t="shared" si="189"/>
        <v>QTY1</v>
      </c>
    </row>
    <row r="4052" spans="1:12" x14ac:dyDescent="0.3">
      <c r="A4052" s="2" t="s">
        <v>3944</v>
      </c>
      <c r="B4052" s="2">
        <v>25</v>
      </c>
      <c r="C4052" s="2" t="s">
        <v>17292</v>
      </c>
      <c r="D4052" s="2" t="s">
        <v>24623</v>
      </c>
      <c r="E4052" s="2">
        <v>2612.89</v>
      </c>
      <c r="F4052" s="2">
        <v>65</v>
      </c>
      <c r="G4052" s="2">
        <v>169837.85</v>
      </c>
      <c r="H4052" s="3" t="s">
        <v>25048</v>
      </c>
      <c r="I4052" s="7" t="str">
        <f t="shared" si="190"/>
        <v>Jun</v>
      </c>
      <c r="J4052">
        <f t="shared" si="191"/>
        <v>2022</v>
      </c>
      <c r="K4052" t="str">
        <f>IF(Table1[[#This Row],[Age]]&lt;20,"&lt;20",
   IF(Table1[[#This Row],[Age]]&lt;=30,"20-30",
   IF(Table1[[#This Row],[Age]]&lt;=40,"30-40",
   IF(Table1[[#This Row],[Age]]&lt;=50,"40-50",
   IF(Table1[[#This Row],[Age]]&lt;=60,"50-60",
   IF(Table1[[#This Row],[Age]]&lt;=70,"60-70","70+"))))))</f>
        <v>20-30</v>
      </c>
      <c r="L4052" t="str">
        <f t="shared" si="189"/>
        <v>QTY1</v>
      </c>
    </row>
    <row r="4053" spans="1:12" x14ac:dyDescent="0.3">
      <c r="A4053" s="2" t="s">
        <v>1022</v>
      </c>
      <c r="B4053" s="2">
        <v>46</v>
      </c>
      <c r="C4053" s="2" t="s">
        <v>16146</v>
      </c>
      <c r="D4053" s="2" t="s">
        <v>24611</v>
      </c>
      <c r="E4053" s="2">
        <v>504.4</v>
      </c>
      <c r="F4053" s="2">
        <v>37</v>
      </c>
      <c r="G4053" s="2">
        <v>18662.8</v>
      </c>
      <c r="H4053" s="3" t="s">
        <v>25048</v>
      </c>
      <c r="I4053" s="7" t="str">
        <f t="shared" si="190"/>
        <v>Jun</v>
      </c>
      <c r="J4053">
        <f t="shared" si="191"/>
        <v>2022</v>
      </c>
      <c r="K4053" t="str">
        <f>IF(Table1[[#This Row],[Age]]&lt;20,"&lt;20",
   IF(Table1[[#This Row],[Age]]&lt;=30,"20-30",
   IF(Table1[[#This Row],[Age]]&lt;=40,"30-40",
   IF(Table1[[#This Row],[Age]]&lt;=50,"40-50",
   IF(Table1[[#This Row],[Age]]&lt;=60,"50-60",
   IF(Table1[[#This Row],[Age]]&lt;=70,"60-70","70+"))))))</f>
        <v>40-50</v>
      </c>
      <c r="L4053" t="str">
        <f t="shared" si="189"/>
        <v>QTY1</v>
      </c>
    </row>
    <row r="4054" spans="1:12" x14ac:dyDescent="0.3">
      <c r="A4054" s="2" t="s">
        <v>3945</v>
      </c>
      <c r="B4054" s="2">
        <v>57</v>
      </c>
      <c r="C4054" s="2" t="s">
        <v>15021</v>
      </c>
      <c r="D4054" s="2" t="s">
        <v>24633</v>
      </c>
      <c r="E4054" s="2">
        <v>2884.26</v>
      </c>
      <c r="F4054" s="2">
        <v>90</v>
      </c>
      <c r="G4054" s="2">
        <v>259583.4</v>
      </c>
      <c r="H4054" s="3" t="s">
        <v>25049</v>
      </c>
      <c r="I4054" s="7" t="str">
        <f t="shared" si="190"/>
        <v>Jun</v>
      </c>
      <c r="J4054">
        <f t="shared" si="191"/>
        <v>2022</v>
      </c>
      <c r="K4054" t="str">
        <f>IF(Table1[[#This Row],[Age]]&lt;20,"&lt;20",
   IF(Table1[[#This Row],[Age]]&lt;=30,"20-30",
   IF(Table1[[#This Row],[Age]]&lt;=40,"30-40",
   IF(Table1[[#This Row],[Age]]&lt;=50,"40-50",
   IF(Table1[[#This Row],[Age]]&lt;=60,"50-60",
   IF(Table1[[#This Row],[Age]]&lt;=70,"60-70","70+"))))))</f>
        <v>50-60</v>
      </c>
      <c r="L4054" t="str">
        <f t="shared" si="189"/>
        <v>QTY1</v>
      </c>
    </row>
    <row r="4055" spans="1:12" x14ac:dyDescent="0.3">
      <c r="A4055" s="2" t="s">
        <v>3946</v>
      </c>
      <c r="B4055" s="2">
        <v>36</v>
      </c>
      <c r="C4055" s="2" t="s">
        <v>17293</v>
      </c>
      <c r="D4055" s="2" t="s">
        <v>24437</v>
      </c>
      <c r="E4055" s="2">
        <v>2323.08</v>
      </c>
      <c r="F4055" s="2">
        <v>36</v>
      </c>
      <c r="G4055" s="2">
        <v>83630.880000000005</v>
      </c>
      <c r="H4055" s="3" t="s">
        <v>25049</v>
      </c>
      <c r="I4055" s="7" t="str">
        <f t="shared" si="190"/>
        <v>Jun</v>
      </c>
      <c r="J4055">
        <f t="shared" si="191"/>
        <v>2022</v>
      </c>
      <c r="K4055" t="str">
        <f>IF(Table1[[#This Row],[Age]]&lt;20,"&lt;20",
   IF(Table1[[#This Row],[Age]]&lt;=30,"20-30",
   IF(Table1[[#This Row],[Age]]&lt;=40,"30-40",
   IF(Table1[[#This Row],[Age]]&lt;=50,"40-50",
   IF(Table1[[#This Row],[Age]]&lt;=60,"50-60",
   IF(Table1[[#This Row],[Age]]&lt;=70,"60-70","70+"))))))</f>
        <v>30-40</v>
      </c>
      <c r="L4055" t="str">
        <f t="shared" si="189"/>
        <v>QTY1</v>
      </c>
    </row>
    <row r="4056" spans="1:12" x14ac:dyDescent="0.3">
      <c r="A4056" s="2" t="s">
        <v>3947</v>
      </c>
      <c r="B4056" s="2">
        <v>36</v>
      </c>
      <c r="C4056" s="2" t="s">
        <v>17294</v>
      </c>
      <c r="D4056" s="2" t="s">
        <v>24420</v>
      </c>
      <c r="E4056" s="2">
        <v>8789.99</v>
      </c>
      <c r="F4056" s="2">
        <v>23</v>
      </c>
      <c r="G4056" s="2">
        <v>202169.77</v>
      </c>
      <c r="H4056" s="3" t="s">
        <v>25049</v>
      </c>
      <c r="I4056" s="7" t="str">
        <f t="shared" si="190"/>
        <v>Jun</v>
      </c>
      <c r="J4056">
        <f t="shared" si="191"/>
        <v>2022</v>
      </c>
      <c r="K4056" t="str">
        <f>IF(Table1[[#This Row],[Age]]&lt;20,"&lt;20",
   IF(Table1[[#This Row],[Age]]&lt;=30,"20-30",
   IF(Table1[[#This Row],[Age]]&lt;=40,"30-40",
   IF(Table1[[#This Row],[Age]]&lt;=50,"40-50",
   IF(Table1[[#This Row],[Age]]&lt;=60,"50-60",
   IF(Table1[[#This Row],[Age]]&lt;=70,"60-70","70+"))))))</f>
        <v>30-40</v>
      </c>
      <c r="L4056" t="str">
        <f t="shared" si="189"/>
        <v>QTY1</v>
      </c>
    </row>
    <row r="4057" spans="1:12" x14ac:dyDescent="0.3">
      <c r="A4057" s="2" t="s">
        <v>3948</v>
      </c>
      <c r="B4057" s="2">
        <v>29</v>
      </c>
      <c r="C4057" s="2" t="s">
        <v>16334</v>
      </c>
      <c r="D4057" s="2" t="s">
        <v>24558</v>
      </c>
      <c r="E4057" s="2">
        <v>6391.22</v>
      </c>
      <c r="F4057" s="2">
        <v>43</v>
      </c>
      <c r="G4057" s="2">
        <v>274822.46000000002</v>
      </c>
      <c r="H4057" s="3" t="s">
        <v>25049</v>
      </c>
      <c r="I4057" s="7" t="str">
        <f t="shared" si="190"/>
        <v>Jun</v>
      </c>
      <c r="J4057">
        <f t="shared" si="191"/>
        <v>2022</v>
      </c>
      <c r="K4057" t="str">
        <f>IF(Table1[[#This Row],[Age]]&lt;20,"&lt;20",
   IF(Table1[[#This Row],[Age]]&lt;=30,"20-30",
   IF(Table1[[#This Row],[Age]]&lt;=40,"30-40",
   IF(Table1[[#This Row],[Age]]&lt;=50,"40-50",
   IF(Table1[[#This Row],[Age]]&lt;=60,"50-60",
   IF(Table1[[#This Row],[Age]]&lt;=70,"60-70","70+"))))))</f>
        <v>20-30</v>
      </c>
      <c r="L4057" t="str">
        <f t="shared" si="189"/>
        <v>QTY1</v>
      </c>
    </row>
    <row r="4058" spans="1:12" x14ac:dyDescent="0.3">
      <c r="A4058" s="2" t="s">
        <v>3949</v>
      </c>
      <c r="B4058" s="2">
        <v>24</v>
      </c>
      <c r="C4058" s="2" t="s">
        <v>17295</v>
      </c>
      <c r="D4058" s="2" t="s">
        <v>24449</v>
      </c>
      <c r="E4058" s="2">
        <v>3058.97</v>
      </c>
      <c r="F4058" s="2">
        <v>9</v>
      </c>
      <c r="G4058" s="2">
        <v>27530.73</v>
      </c>
      <c r="H4058" s="3" t="s">
        <v>25049</v>
      </c>
      <c r="I4058" s="7" t="str">
        <f t="shared" si="190"/>
        <v>Jun</v>
      </c>
      <c r="J4058">
        <f t="shared" si="191"/>
        <v>2022</v>
      </c>
      <c r="K4058" t="str">
        <f>IF(Table1[[#This Row],[Age]]&lt;20,"&lt;20",
   IF(Table1[[#This Row],[Age]]&lt;=30,"20-30",
   IF(Table1[[#This Row],[Age]]&lt;=40,"30-40",
   IF(Table1[[#This Row],[Age]]&lt;=50,"40-50",
   IF(Table1[[#This Row],[Age]]&lt;=60,"50-60",
   IF(Table1[[#This Row],[Age]]&lt;=70,"60-70","70+"))))))</f>
        <v>20-30</v>
      </c>
      <c r="L4058" t="str">
        <f t="shared" si="189"/>
        <v>QTY1</v>
      </c>
    </row>
    <row r="4059" spans="1:12" x14ac:dyDescent="0.3">
      <c r="A4059" s="2" t="s">
        <v>3950</v>
      </c>
      <c r="B4059" s="2">
        <v>41</v>
      </c>
      <c r="C4059" s="2" t="s">
        <v>17296</v>
      </c>
      <c r="D4059" s="2" t="s">
        <v>24551</v>
      </c>
      <c r="E4059" s="2">
        <v>4770.1499999999996</v>
      </c>
      <c r="F4059" s="2">
        <v>53</v>
      </c>
      <c r="G4059" s="2">
        <v>252817.95</v>
      </c>
      <c r="H4059" s="3" t="s">
        <v>25049</v>
      </c>
      <c r="I4059" s="7" t="str">
        <f t="shared" si="190"/>
        <v>Jun</v>
      </c>
      <c r="J4059">
        <f t="shared" si="191"/>
        <v>2022</v>
      </c>
      <c r="K4059" t="str">
        <f>IF(Table1[[#This Row],[Age]]&lt;20,"&lt;20",
   IF(Table1[[#This Row],[Age]]&lt;=30,"20-30",
   IF(Table1[[#This Row],[Age]]&lt;=40,"30-40",
   IF(Table1[[#This Row],[Age]]&lt;=50,"40-50",
   IF(Table1[[#This Row],[Age]]&lt;=60,"50-60",
   IF(Table1[[#This Row],[Age]]&lt;=70,"60-70","70+"))))))</f>
        <v>40-50</v>
      </c>
      <c r="L4059" t="str">
        <f t="shared" si="189"/>
        <v>QTY1</v>
      </c>
    </row>
    <row r="4060" spans="1:12" x14ac:dyDescent="0.3">
      <c r="A4060" s="2" t="s">
        <v>3951</v>
      </c>
      <c r="B4060" s="2">
        <v>55</v>
      </c>
      <c r="C4060" s="2" t="s">
        <v>15144</v>
      </c>
      <c r="D4060" s="2" t="s">
        <v>24627</v>
      </c>
      <c r="E4060" s="2">
        <v>1486.29</v>
      </c>
      <c r="F4060" s="2">
        <v>57</v>
      </c>
      <c r="G4060" s="2">
        <v>84718.53</v>
      </c>
      <c r="H4060" s="3" t="s">
        <v>25050</v>
      </c>
      <c r="I4060" s="7" t="str">
        <f t="shared" si="190"/>
        <v>Jun</v>
      </c>
      <c r="J4060">
        <f t="shared" si="191"/>
        <v>2022</v>
      </c>
      <c r="K4060" t="str">
        <f>IF(Table1[[#This Row],[Age]]&lt;20,"&lt;20",
   IF(Table1[[#This Row],[Age]]&lt;=30,"20-30",
   IF(Table1[[#This Row],[Age]]&lt;=40,"30-40",
   IF(Table1[[#This Row],[Age]]&lt;=50,"40-50",
   IF(Table1[[#This Row],[Age]]&lt;=60,"50-60",
   IF(Table1[[#This Row],[Age]]&lt;=70,"60-70","70+"))))))</f>
        <v>50-60</v>
      </c>
      <c r="L4060" t="str">
        <f t="shared" si="189"/>
        <v>QTY1</v>
      </c>
    </row>
    <row r="4061" spans="1:12" x14ac:dyDescent="0.3">
      <c r="A4061" s="2" t="s">
        <v>3952</v>
      </c>
      <c r="B4061" s="2">
        <v>27</v>
      </c>
      <c r="C4061" s="2" t="s">
        <v>13859</v>
      </c>
      <c r="D4061" s="2" t="s">
        <v>24470</v>
      </c>
      <c r="E4061" s="2">
        <v>1787.86</v>
      </c>
      <c r="F4061" s="2">
        <v>39</v>
      </c>
      <c r="G4061" s="2">
        <v>69726.539999999994</v>
      </c>
      <c r="H4061" s="3" t="s">
        <v>25050</v>
      </c>
      <c r="I4061" s="7" t="str">
        <f t="shared" si="190"/>
        <v>Jun</v>
      </c>
      <c r="J4061">
        <f t="shared" si="191"/>
        <v>2022</v>
      </c>
      <c r="K4061" t="str">
        <f>IF(Table1[[#This Row],[Age]]&lt;20,"&lt;20",
   IF(Table1[[#This Row],[Age]]&lt;=30,"20-30",
   IF(Table1[[#This Row],[Age]]&lt;=40,"30-40",
   IF(Table1[[#This Row],[Age]]&lt;=50,"40-50",
   IF(Table1[[#This Row],[Age]]&lt;=60,"50-60",
   IF(Table1[[#This Row],[Age]]&lt;=70,"60-70","70+"))))))</f>
        <v>20-30</v>
      </c>
      <c r="L4061" t="str">
        <f t="shared" si="189"/>
        <v>QTY1</v>
      </c>
    </row>
    <row r="4062" spans="1:12" x14ac:dyDescent="0.3">
      <c r="A4062" s="2" t="s">
        <v>3953</v>
      </c>
      <c r="B4062" s="2">
        <v>23</v>
      </c>
      <c r="C4062" s="2" t="s">
        <v>17297</v>
      </c>
      <c r="D4062" s="2" t="s">
        <v>24458</v>
      </c>
      <c r="E4062" s="2">
        <v>885.42</v>
      </c>
      <c r="F4062" s="2">
        <v>89</v>
      </c>
      <c r="G4062" s="2">
        <v>78802.38</v>
      </c>
      <c r="H4062" s="3" t="s">
        <v>25050</v>
      </c>
      <c r="I4062" s="7" t="str">
        <f t="shared" si="190"/>
        <v>Jun</v>
      </c>
      <c r="J4062">
        <f t="shared" si="191"/>
        <v>2022</v>
      </c>
      <c r="K4062" t="str">
        <f>IF(Table1[[#This Row],[Age]]&lt;20,"&lt;20",
   IF(Table1[[#This Row],[Age]]&lt;=30,"20-30",
   IF(Table1[[#This Row],[Age]]&lt;=40,"30-40",
   IF(Table1[[#This Row],[Age]]&lt;=50,"40-50",
   IF(Table1[[#This Row],[Age]]&lt;=60,"50-60",
   IF(Table1[[#This Row],[Age]]&lt;=70,"60-70","70+"))))))</f>
        <v>20-30</v>
      </c>
      <c r="L4062" t="str">
        <f t="shared" si="189"/>
        <v>QTY1</v>
      </c>
    </row>
    <row r="4063" spans="1:12" x14ac:dyDescent="0.3">
      <c r="A4063" s="2" t="s">
        <v>3954</v>
      </c>
      <c r="B4063" s="2">
        <v>44</v>
      </c>
      <c r="C4063" s="2" t="s">
        <v>17298</v>
      </c>
      <c r="D4063" s="2" t="s">
        <v>24531</v>
      </c>
      <c r="E4063" s="2">
        <v>7186.61</v>
      </c>
      <c r="F4063" s="2">
        <v>85</v>
      </c>
      <c r="G4063" s="2">
        <v>610861.85</v>
      </c>
      <c r="H4063" s="3" t="s">
        <v>25051</v>
      </c>
      <c r="I4063" s="7" t="str">
        <f t="shared" si="190"/>
        <v>Jun</v>
      </c>
      <c r="J4063">
        <f t="shared" si="191"/>
        <v>2022</v>
      </c>
      <c r="K4063" t="str">
        <f>IF(Table1[[#This Row],[Age]]&lt;20,"&lt;20",
   IF(Table1[[#This Row],[Age]]&lt;=30,"20-30",
   IF(Table1[[#This Row],[Age]]&lt;=40,"30-40",
   IF(Table1[[#This Row],[Age]]&lt;=50,"40-50",
   IF(Table1[[#This Row],[Age]]&lt;=60,"50-60",
   IF(Table1[[#This Row],[Age]]&lt;=70,"60-70","70+"))))))</f>
        <v>40-50</v>
      </c>
      <c r="L4063" t="str">
        <f t="shared" si="189"/>
        <v>QTY1</v>
      </c>
    </row>
    <row r="4064" spans="1:12" x14ac:dyDescent="0.3">
      <c r="A4064" s="2" t="s">
        <v>3955</v>
      </c>
      <c r="B4064" s="2">
        <v>55</v>
      </c>
      <c r="C4064" s="2" t="s">
        <v>17299</v>
      </c>
      <c r="D4064" s="2" t="s">
        <v>24452</v>
      </c>
      <c r="E4064" s="2">
        <v>3355.21</v>
      </c>
      <c r="F4064" s="2">
        <v>59</v>
      </c>
      <c r="G4064" s="2">
        <v>197957.39</v>
      </c>
      <c r="H4064" s="3" t="s">
        <v>25051</v>
      </c>
      <c r="I4064" s="7" t="str">
        <f t="shared" si="190"/>
        <v>Jun</v>
      </c>
      <c r="J4064">
        <f t="shared" si="191"/>
        <v>2022</v>
      </c>
      <c r="K4064" t="str">
        <f>IF(Table1[[#This Row],[Age]]&lt;20,"&lt;20",
   IF(Table1[[#This Row],[Age]]&lt;=30,"20-30",
   IF(Table1[[#This Row],[Age]]&lt;=40,"30-40",
   IF(Table1[[#This Row],[Age]]&lt;=50,"40-50",
   IF(Table1[[#This Row],[Age]]&lt;=60,"50-60",
   IF(Table1[[#This Row],[Age]]&lt;=70,"60-70","70+"))))))</f>
        <v>50-60</v>
      </c>
      <c r="L4064" t="str">
        <f t="shared" si="189"/>
        <v>QTY1</v>
      </c>
    </row>
    <row r="4065" spans="1:12" x14ac:dyDescent="0.3">
      <c r="A4065" s="2" t="s">
        <v>3956</v>
      </c>
      <c r="B4065" s="2">
        <v>46</v>
      </c>
      <c r="C4065" s="2" t="s">
        <v>15584</v>
      </c>
      <c r="D4065" s="2" t="s">
        <v>24551</v>
      </c>
      <c r="E4065" s="2">
        <v>9666.09</v>
      </c>
      <c r="F4065" s="2">
        <v>24</v>
      </c>
      <c r="G4065" s="2">
        <v>231986.16</v>
      </c>
      <c r="H4065" s="3" t="s">
        <v>25051</v>
      </c>
      <c r="I4065" s="7" t="str">
        <f t="shared" si="190"/>
        <v>Jun</v>
      </c>
      <c r="J4065">
        <f t="shared" si="191"/>
        <v>2022</v>
      </c>
      <c r="K4065" t="str">
        <f>IF(Table1[[#This Row],[Age]]&lt;20,"&lt;20",
   IF(Table1[[#This Row],[Age]]&lt;=30,"20-30",
   IF(Table1[[#This Row],[Age]]&lt;=40,"30-40",
   IF(Table1[[#This Row],[Age]]&lt;=50,"40-50",
   IF(Table1[[#This Row],[Age]]&lt;=60,"50-60",
   IF(Table1[[#This Row],[Age]]&lt;=70,"60-70","70+"))))))</f>
        <v>40-50</v>
      </c>
      <c r="L4065" t="str">
        <f t="shared" si="189"/>
        <v>QTY1</v>
      </c>
    </row>
    <row r="4066" spans="1:12" x14ac:dyDescent="0.3">
      <c r="A4066" s="2" t="s">
        <v>3957</v>
      </c>
      <c r="B4066" s="2">
        <v>48</v>
      </c>
      <c r="C4066" s="2" t="s">
        <v>17300</v>
      </c>
      <c r="D4066" s="2" t="s">
        <v>24449</v>
      </c>
      <c r="E4066" s="2">
        <v>8254.76</v>
      </c>
      <c r="F4066" s="2">
        <v>95</v>
      </c>
      <c r="G4066" s="2">
        <v>784202.2</v>
      </c>
      <c r="H4066" s="3" t="s">
        <v>25051</v>
      </c>
      <c r="I4066" s="7" t="str">
        <f t="shared" si="190"/>
        <v>Jun</v>
      </c>
      <c r="J4066">
        <f t="shared" si="191"/>
        <v>2022</v>
      </c>
      <c r="K4066" t="str">
        <f>IF(Table1[[#This Row],[Age]]&lt;20,"&lt;20",
   IF(Table1[[#This Row],[Age]]&lt;=30,"20-30",
   IF(Table1[[#This Row],[Age]]&lt;=40,"30-40",
   IF(Table1[[#This Row],[Age]]&lt;=50,"40-50",
   IF(Table1[[#This Row],[Age]]&lt;=60,"50-60",
   IF(Table1[[#This Row],[Age]]&lt;=70,"60-70","70+"))))))</f>
        <v>40-50</v>
      </c>
      <c r="L4066" t="str">
        <f t="shared" si="189"/>
        <v>QTY1</v>
      </c>
    </row>
    <row r="4067" spans="1:12" x14ac:dyDescent="0.3">
      <c r="A4067" s="2" t="s">
        <v>3958</v>
      </c>
      <c r="B4067" s="2">
        <v>20</v>
      </c>
      <c r="C4067" s="2" t="s">
        <v>17301</v>
      </c>
      <c r="D4067" s="2" t="s">
        <v>24429</v>
      </c>
      <c r="E4067" s="2">
        <v>9764.14</v>
      </c>
      <c r="F4067" s="2">
        <v>49</v>
      </c>
      <c r="G4067" s="2">
        <v>478442.86</v>
      </c>
      <c r="H4067" s="3" t="s">
        <v>25051</v>
      </c>
      <c r="I4067" s="7" t="str">
        <f t="shared" si="190"/>
        <v>Jun</v>
      </c>
      <c r="J4067">
        <f t="shared" si="191"/>
        <v>2022</v>
      </c>
      <c r="K4067" t="str">
        <f>IF(Table1[[#This Row],[Age]]&lt;20,"&lt;20",
   IF(Table1[[#This Row],[Age]]&lt;=30,"20-30",
   IF(Table1[[#This Row],[Age]]&lt;=40,"30-40",
   IF(Table1[[#This Row],[Age]]&lt;=50,"40-50",
   IF(Table1[[#This Row],[Age]]&lt;=60,"50-60",
   IF(Table1[[#This Row],[Age]]&lt;=70,"60-70","70+"))))))</f>
        <v>20-30</v>
      </c>
      <c r="L4067" t="str">
        <f t="shared" si="189"/>
        <v>QTY1</v>
      </c>
    </row>
    <row r="4068" spans="1:12" x14ac:dyDescent="0.3">
      <c r="A4068" s="2" t="s">
        <v>3959</v>
      </c>
      <c r="B4068" s="2">
        <v>34</v>
      </c>
      <c r="C4068" s="2" t="s">
        <v>15982</v>
      </c>
      <c r="D4068" s="2" t="s">
        <v>24642</v>
      </c>
      <c r="E4068" s="2">
        <v>2288.2600000000002</v>
      </c>
      <c r="F4068" s="2">
        <v>24</v>
      </c>
      <c r="G4068" s="2">
        <v>54918.239999999998</v>
      </c>
      <c r="H4068" s="3" t="s">
        <v>25051</v>
      </c>
      <c r="I4068" s="7" t="str">
        <f t="shared" si="190"/>
        <v>Jun</v>
      </c>
      <c r="J4068">
        <f t="shared" si="191"/>
        <v>2022</v>
      </c>
      <c r="K4068" t="str">
        <f>IF(Table1[[#This Row],[Age]]&lt;20,"&lt;20",
   IF(Table1[[#This Row],[Age]]&lt;=30,"20-30",
   IF(Table1[[#This Row],[Age]]&lt;=40,"30-40",
   IF(Table1[[#This Row],[Age]]&lt;=50,"40-50",
   IF(Table1[[#This Row],[Age]]&lt;=60,"50-60",
   IF(Table1[[#This Row],[Age]]&lt;=70,"60-70","70+"))))))</f>
        <v>30-40</v>
      </c>
      <c r="L4068" t="str">
        <f t="shared" si="189"/>
        <v>QTY1</v>
      </c>
    </row>
    <row r="4069" spans="1:12" x14ac:dyDescent="0.3">
      <c r="A4069" s="2" t="s">
        <v>3960</v>
      </c>
      <c r="B4069" s="2">
        <v>59</v>
      </c>
      <c r="C4069" s="2" t="s">
        <v>17302</v>
      </c>
      <c r="D4069" s="2" t="s">
        <v>24520</v>
      </c>
      <c r="E4069" s="2">
        <v>5653.36</v>
      </c>
      <c r="F4069" s="2">
        <v>33</v>
      </c>
      <c r="G4069" s="2">
        <v>186560.88</v>
      </c>
      <c r="H4069" s="3" t="s">
        <v>25051</v>
      </c>
      <c r="I4069" s="7" t="str">
        <f t="shared" si="190"/>
        <v>Jun</v>
      </c>
      <c r="J4069">
        <f t="shared" si="191"/>
        <v>2022</v>
      </c>
      <c r="K4069" t="str">
        <f>IF(Table1[[#This Row],[Age]]&lt;20,"&lt;20",
   IF(Table1[[#This Row],[Age]]&lt;=30,"20-30",
   IF(Table1[[#This Row],[Age]]&lt;=40,"30-40",
   IF(Table1[[#This Row],[Age]]&lt;=50,"40-50",
   IF(Table1[[#This Row],[Age]]&lt;=60,"50-60",
   IF(Table1[[#This Row],[Age]]&lt;=70,"60-70","70+"))))))</f>
        <v>50-60</v>
      </c>
      <c r="L4069" t="str">
        <f t="shared" si="189"/>
        <v>QTY1</v>
      </c>
    </row>
    <row r="4070" spans="1:12" x14ac:dyDescent="0.3">
      <c r="A4070" s="2" t="s">
        <v>3961</v>
      </c>
      <c r="B4070" s="2">
        <v>50</v>
      </c>
      <c r="C4070" s="2" t="s">
        <v>17303</v>
      </c>
      <c r="D4070" s="2" t="s">
        <v>24493</v>
      </c>
      <c r="E4070" s="2">
        <v>3076.96</v>
      </c>
      <c r="F4070" s="2">
        <v>90</v>
      </c>
      <c r="G4070" s="2">
        <v>276926.40000000002</v>
      </c>
      <c r="H4070" s="3" t="s">
        <v>25051</v>
      </c>
      <c r="I4070" s="7" t="str">
        <f t="shared" si="190"/>
        <v>Jun</v>
      </c>
      <c r="J4070">
        <f t="shared" si="191"/>
        <v>2022</v>
      </c>
      <c r="K4070" t="str">
        <f>IF(Table1[[#This Row],[Age]]&lt;20,"&lt;20",
   IF(Table1[[#This Row],[Age]]&lt;=30,"20-30",
   IF(Table1[[#This Row],[Age]]&lt;=40,"30-40",
   IF(Table1[[#This Row],[Age]]&lt;=50,"40-50",
   IF(Table1[[#This Row],[Age]]&lt;=60,"50-60",
   IF(Table1[[#This Row],[Age]]&lt;=70,"60-70","70+"))))))</f>
        <v>40-50</v>
      </c>
      <c r="L4070" t="str">
        <f t="shared" si="189"/>
        <v>QTY1</v>
      </c>
    </row>
    <row r="4071" spans="1:12" x14ac:dyDescent="0.3">
      <c r="A4071" s="2" t="s">
        <v>3962</v>
      </c>
      <c r="B4071" s="2">
        <v>23</v>
      </c>
      <c r="C4071" s="2" t="s">
        <v>16892</v>
      </c>
      <c r="D4071" s="2" t="s">
        <v>24540</v>
      </c>
      <c r="E4071" s="2">
        <v>7945.44</v>
      </c>
      <c r="F4071" s="2">
        <v>88</v>
      </c>
      <c r="G4071" s="2">
        <v>699198.72</v>
      </c>
      <c r="H4071" s="3" t="s">
        <v>25051</v>
      </c>
      <c r="I4071" s="7" t="str">
        <f t="shared" si="190"/>
        <v>Jun</v>
      </c>
      <c r="J4071">
        <f t="shared" si="191"/>
        <v>2022</v>
      </c>
      <c r="K4071" t="str">
        <f>IF(Table1[[#This Row],[Age]]&lt;20,"&lt;20",
   IF(Table1[[#This Row],[Age]]&lt;=30,"20-30",
   IF(Table1[[#This Row],[Age]]&lt;=40,"30-40",
   IF(Table1[[#This Row],[Age]]&lt;=50,"40-50",
   IF(Table1[[#This Row],[Age]]&lt;=60,"50-60",
   IF(Table1[[#This Row],[Age]]&lt;=70,"60-70","70+"))))))</f>
        <v>20-30</v>
      </c>
      <c r="L4071" t="str">
        <f t="shared" si="189"/>
        <v>QTY1</v>
      </c>
    </row>
    <row r="4072" spans="1:12" x14ac:dyDescent="0.3">
      <c r="A4072" s="2" t="s">
        <v>3963</v>
      </c>
      <c r="B4072" s="2">
        <v>58</v>
      </c>
      <c r="C4072" s="2" t="s">
        <v>17304</v>
      </c>
      <c r="D4072" s="2" t="s">
        <v>24632</v>
      </c>
      <c r="E4072" s="2">
        <v>9253.6</v>
      </c>
      <c r="F4072" s="2">
        <v>69</v>
      </c>
      <c r="G4072" s="2">
        <v>638498.4</v>
      </c>
      <c r="H4072" s="3" t="s">
        <v>25051</v>
      </c>
      <c r="I4072" s="7" t="str">
        <f t="shared" si="190"/>
        <v>Jun</v>
      </c>
      <c r="J4072">
        <f t="shared" si="191"/>
        <v>2022</v>
      </c>
      <c r="K4072" t="str">
        <f>IF(Table1[[#This Row],[Age]]&lt;20,"&lt;20",
   IF(Table1[[#This Row],[Age]]&lt;=30,"20-30",
   IF(Table1[[#This Row],[Age]]&lt;=40,"30-40",
   IF(Table1[[#This Row],[Age]]&lt;=50,"40-50",
   IF(Table1[[#This Row],[Age]]&lt;=60,"50-60",
   IF(Table1[[#This Row],[Age]]&lt;=70,"60-70","70+"))))))</f>
        <v>50-60</v>
      </c>
      <c r="L4072" t="str">
        <f t="shared" si="189"/>
        <v>QTY1</v>
      </c>
    </row>
    <row r="4073" spans="1:12" x14ac:dyDescent="0.3">
      <c r="A4073" s="2" t="s">
        <v>3964</v>
      </c>
      <c r="B4073" s="2">
        <v>19</v>
      </c>
      <c r="C4073" s="2" t="s">
        <v>16262</v>
      </c>
      <c r="D4073" s="2" t="s">
        <v>24465</v>
      </c>
      <c r="E4073" s="2">
        <v>1724.73</v>
      </c>
      <c r="F4073" s="2">
        <v>89</v>
      </c>
      <c r="G4073" s="2">
        <v>153500.97</v>
      </c>
      <c r="H4073" s="3" t="s">
        <v>25051</v>
      </c>
      <c r="I4073" s="7" t="str">
        <f t="shared" si="190"/>
        <v>Jun</v>
      </c>
      <c r="J4073">
        <f t="shared" si="191"/>
        <v>2022</v>
      </c>
      <c r="K4073" t="str">
        <f>IF(Table1[[#This Row],[Age]]&lt;20,"&lt;20",
   IF(Table1[[#This Row],[Age]]&lt;=30,"20-30",
   IF(Table1[[#This Row],[Age]]&lt;=40,"30-40",
   IF(Table1[[#This Row],[Age]]&lt;=50,"40-50",
   IF(Table1[[#This Row],[Age]]&lt;=60,"50-60",
   IF(Table1[[#This Row],[Age]]&lt;=70,"60-70","70+"))))))</f>
        <v>&lt;20</v>
      </c>
      <c r="L4073" t="str">
        <f t="shared" si="189"/>
        <v>QTY1</v>
      </c>
    </row>
    <row r="4074" spans="1:12" x14ac:dyDescent="0.3">
      <c r="A4074" s="2" t="s">
        <v>3965</v>
      </c>
      <c r="B4074" s="2">
        <v>59</v>
      </c>
      <c r="C4074" s="2" t="s">
        <v>17305</v>
      </c>
      <c r="D4074" s="2" t="s">
        <v>24600</v>
      </c>
      <c r="E4074" s="2">
        <v>2687.08</v>
      </c>
      <c r="F4074" s="2">
        <v>96</v>
      </c>
      <c r="G4074" s="2">
        <v>257959.67999999999</v>
      </c>
      <c r="H4074" s="3" t="s">
        <v>25051</v>
      </c>
      <c r="I4074" s="7" t="str">
        <f t="shared" si="190"/>
        <v>Jun</v>
      </c>
      <c r="J4074">
        <f t="shared" si="191"/>
        <v>2022</v>
      </c>
      <c r="K4074" t="str">
        <f>IF(Table1[[#This Row],[Age]]&lt;20,"&lt;20",
   IF(Table1[[#This Row],[Age]]&lt;=30,"20-30",
   IF(Table1[[#This Row],[Age]]&lt;=40,"30-40",
   IF(Table1[[#This Row],[Age]]&lt;=50,"40-50",
   IF(Table1[[#This Row],[Age]]&lt;=60,"50-60",
   IF(Table1[[#This Row],[Age]]&lt;=70,"60-70","70+"))))))</f>
        <v>50-60</v>
      </c>
      <c r="L4074" t="str">
        <f t="shared" si="189"/>
        <v>QTY1</v>
      </c>
    </row>
    <row r="4075" spans="1:12" x14ac:dyDescent="0.3">
      <c r="A4075" s="2" t="s">
        <v>3966</v>
      </c>
      <c r="B4075" s="2">
        <v>44</v>
      </c>
      <c r="C4075" s="2" t="s">
        <v>17306</v>
      </c>
      <c r="D4075" s="2" t="s">
        <v>24469</v>
      </c>
      <c r="E4075" s="2">
        <v>6708</v>
      </c>
      <c r="F4075" s="2">
        <v>92</v>
      </c>
      <c r="G4075" s="2">
        <v>617136</v>
      </c>
      <c r="H4075" s="3" t="s">
        <v>25052</v>
      </c>
      <c r="I4075" s="7" t="str">
        <f t="shared" si="190"/>
        <v>Jun</v>
      </c>
      <c r="J4075">
        <f t="shared" si="191"/>
        <v>2022</v>
      </c>
      <c r="K4075" t="str">
        <f>IF(Table1[[#This Row],[Age]]&lt;20,"&lt;20",
   IF(Table1[[#This Row],[Age]]&lt;=30,"20-30",
   IF(Table1[[#This Row],[Age]]&lt;=40,"30-40",
   IF(Table1[[#This Row],[Age]]&lt;=50,"40-50",
   IF(Table1[[#This Row],[Age]]&lt;=60,"50-60",
   IF(Table1[[#This Row],[Age]]&lt;=70,"60-70","70+"))))))</f>
        <v>40-50</v>
      </c>
      <c r="L4075" t="str">
        <f t="shared" si="189"/>
        <v>QTY1</v>
      </c>
    </row>
    <row r="4076" spans="1:12" x14ac:dyDescent="0.3">
      <c r="A4076" s="2" t="s">
        <v>3967</v>
      </c>
      <c r="B4076" s="2">
        <v>42</v>
      </c>
      <c r="C4076" s="2" t="s">
        <v>16187</v>
      </c>
      <c r="D4076" s="2" t="s">
        <v>24568</v>
      </c>
      <c r="E4076" s="2">
        <v>8741.42</v>
      </c>
      <c r="F4076" s="2">
        <v>43</v>
      </c>
      <c r="G4076" s="2">
        <v>375881.06</v>
      </c>
      <c r="H4076" s="3" t="s">
        <v>25052</v>
      </c>
      <c r="I4076" s="7" t="str">
        <f t="shared" si="190"/>
        <v>Jun</v>
      </c>
      <c r="J4076">
        <f t="shared" si="191"/>
        <v>2022</v>
      </c>
      <c r="K4076" t="str">
        <f>IF(Table1[[#This Row],[Age]]&lt;20,"&lt;20",
   IF(Table1[[#This Row],[Age]]&lt;=30,"20-30",
   IF(Table1[[#This Row],[Age]]&lt;=40,"30-40",
   IF(Table1[[#This Row],[Age]]&lt;=50,"40-50",
   IF(Table1[[#This Row],[Age]]&lt;=60,"50-60",
   IF(Table1[[#This Row],[Age]]&lt;=70,"60-70","70+"))))))</f>
        <v>40-50</v>
      </c>
      <c r="L4076" t="str">
        <f t="shared" si="189"/>
        <v>QTY1</v>
      </c>
    </row>
    <row r="4077" spans="1:12" x14ac:dyDescent="0.3">
      <c r="A4077" s="2" t="s">
        <v>3968</v>
      </c>
      <c r="B4077" s="2">
        <v>33</v>
      </c>
      <c r="C4077" s="2" t="s">
        <v>17307</v>
      </c>
      <c r="D4077" s="2" t="s">
        <v>24413</v>
      </c>
      <c r="E4077" s="2">
        <v>891.79</v>
      </c>
      <c r="F4077" s="2">
        <v>60</v>
      </c>
      <c r="G4077" s="2">
        <v>53507.4</v>
      </c>
      <c r="H4077" s="3" t="s">
        <v>25052</v>
      </c>
      <c r="I4077" s="7" t="str">
        <f t="shared" si="190"/>
        <v>Jun</v>
      </c>
      <c r="J4077">
        <f t="shared" si="191"/>
        <v>2022</v>
      </c>
      <c r="K4077" t="str">
        <f>IF(Table1[[#This Row],[Age]]&lt;20,"&lt;20",
   IF(Table1[[#This Row],[Age]]&lt;=30,"20-30",
   IF(Table1[[#This Row],[Age]]&lt;=40,"30-40",
   IF(Table1[[#This Row],[Age]]&lt;=50,"40-50",
   IF(Table1[[#This Row],[Age]]&lt;=60,"50-60",
   IF(Table1[[#This Row],[Age]]&lt;=70,"60-70","70+"))))))</f>
        <v>30-40</v>
      </c>
      <c r="L4077" t="str">
        <f t="shared" si="189"/>
        <v>QTY1</v>
      </c>
    </row>
    <row r="4078" spans="1:12" x14ac:dyDescent="0.3">
      <c r="A4078" s="2" t="s">
        <v>3969</v>
      </c>
      <c r="B4078" s="2">
        <v>22</v>
      </c>
      <c r="C4078" s="2" t="s">
        <v>17308</v>
      </c>
      <c r="D4078" s="2" t="s">
        <v>24476</v>
      </c>
      <c r="E4078" s="2">
        <v>5856.81</v>
      </c>
      <c r="F4078" s="2">
        <v>48</v>
      </c>
      <c r="G4078" s="2">
        <v>281126.88</v>
      </c>
      <c r="H4078" s="3" t="s">
        <v>25052</v>
      </c>
      <c r="I4078" s="7" t="str">
        <f t="shared" si="190"/>
        <v>Jun</v>
      </c>
      <c r="J4078">
        <f t="shared" si="191"/>
        <v>2022</v>
      </c>
      <c r="K4078" t="str">
        <f>IF(Table1[[#This Row],[Age]]&lt;20,"&lt;20",
   IF(Table1[[#This Row],[Age]]&lt;=30,"20-30",
   IF(Table1[[#This Row],[Age]]&lt;=40,"30-40",
   IF(Table1[[#This Row],[Age]]&lt;=50,"40-50",
   IF(Table1[[#This Row],[Age]]&lt;=60,"50-60",
   IF(Table1[[#This Row],[Age]]&lt;=70,"60-70","70+"))))))</f>
        <v>20-30</v>
      </c>
      <c r="L4078" t="str">
        <f t="shared" si="189"/>
        <v>QTY1</v>
      </c>
    </row>
    <row r="4079" spans="1:12" x14ac:dyDescent="0.3">
      <c r="A4079" s="2" t="s">
        <v>3970</v>
      </c>
      <c r="B4079" s="2">
        <v>59</v>
      </c>
      <c r="C4079" s="2" t="s">
        <v>17309</v>
      </c>
      <c r="D4079" s="2" t="s">
        <v>24512</v>
      </c>
      <c r="E4079" s="2">
        <v>5106.07</v>
      </c>
      <c r="F4079" s="2">
        <v>7</v>
      </c>
      <c r="G4079" s="2">
        <v>35742.49</v>
      </c>
      <c r="H4079" s="3" t="s">
        <v>25052</v>
      </c>
      <c r="I4079" s="7" t="str">
        <f t="shared" si="190"/>
        <v>Jun</v>
      </c>
      <c r="J4079">
        <f t="shared" si="191"/>
        <v>2022</v>
      </c>
      <c r="K4079" t="str">
        <f>IF(Table1[[#This Row],[Age]]&lt;20,"&lt;20",
   IF(Table1[[#This Row],[Age]]&lt;=30,"20-30",
   IF(Table1[[#This Row],[Age]]&lt;=40,"30-40",
   IF(Table1[[#This Row],[Age]]&lt;=50,"40-50",
   IF(Table1[[#This Row],[Age]]&lt;=60,"50-60",
   IF(Table1[[#This Row],[Age]]&lt;=70,"60-70","70+"))))))</f>
        <v>50-60</v>
      </c>
      <c r="L4079" t="str">
        <f t="shared" si="189"/>
        <v>QTY1</v>
      </c>
    </row>
    <row r="4080" spans="1:12" x14ac:dyDescent="0.3">
      <c r="A4080" s="2" t="s">
        <v>3971</v>
      </c>
      <c r="B4080" s="2">
        <v>20</v>
      </c>
      <c r="C4080" s="2" t="s">
        <v>17310</v>
      </c>
      <c r="D4080" s="2" t="s">
        <v>24611</v>
      </c>
      <c r="E4080" s="2">
        <v>4729.7</v>
      </c>
      <c r="F4080" s="2">
        <v>92</v>
      </c>
      <c r="G4080" s="2">
        <v>435132.4</v>
      </c>
      <c r="H4080" s="3" t="s">
        <v>25052</v>
      </c>
      <c r="I4080" s="7" t="str">
        <f t="shared" si="190"/>
        <v>Jun</v>
      </c>
      <c r="J4080">
        <f t="shared" si="191"/>
        <v>2022</v>
      </c>
      <c r="K4080" t="str">
        <f>IF(Table1[[#This Row],[Age]]&lt;20,"&lt;20",
   IF(Table1[[#This Row],[Age]]&lt;=30,"20-30",
   IF(Table1[[#This Row],[Age]]&lt;=40,"30-40",
   IF(Table1[[#This Row],[Age]]&lt;=50,"40-50",
   IF(Table1[[#This Row],[Age]]&lt;=60,"50-60",
   IF(Table1[[#This Row],[Age]]&lt;=70,"60-70","70+"))))))</f>
        <v>20-30</v>
      </c>
      <c r="L4080" t="str">
        <f t="shared" si="189"/>
        <v>QTY1</v>
      </c>
    </row>
    <row r="4081" spans="1:12" x14ac:dyDescent="0.3">
      <c r="A4081" s="2" t="s">
        <v>3972</v>
      </c>
      <c r="B4081" s="2">
        <v>52</v>
      </c>
      <c r="C4081" s="2" t="s">
        <v>17311</v>
      </c>
      <c r="D4081" s="2" t="s">
        <v>24443</v>
      </c>
      <c r="E4081" s="2">
        <v>9187.64</v>
      </c>
      <c r="F4081" s="2">
        <v>69</v>
      </c>
      <c r="G4081" s="2">
        <v>633947.16</v>
      </c>
      <c r="H4081" s="3" t="s">
        <v>25052</v>
      </c>
      <c r="I4081" s="7" t="str">
        <f t="shared" si="190"/>
        <v>Jun</v>
      </c>
      <c r="J4081">
        <f t="shared" si="191"/>
        <v>2022</v>
      </c>
      <c r="K4081" t="str">
        <f>IF(Table1[[#This Row],[Age]]&lt;20,"&lt;20",
   IF(Table1[[#This Row],[Age]]&lt;=30,"20-30",
   IF(Table1[[#This Row],[Age]]&lt;=40,"30-40",
   IF(Table1[[#This Row],[Age]]&lt;=50,"40-50",
   IF(Table1[[#This Row],[Age]]&lt;=60,"50-60",
   IF(Table1[[#This Row],[Age]]&lt;=70,"60-70","70+"))))))</f>
        <v>50-60</v>
      </c>
      <c r="L4081" t="str">
        <f t="shared" si="189"/>
        <v>QTY1</v>
      </c>
    </row>
    <row r="4082" spans="1:12" x14ac:dyDescent="0.3">
      <c r="A4082" s="2" t="s">
        <v>3957</v>
      </c>
      <c r="B4082" s="2">
        <v>62</v>
      </c>
      <c r="C4082" s="2" t="s">
        <v>17312</v>
      </c>
      <c r="D4082" s="2" t="s">
        <v>24534</v>
      </c>
      <c r="E4082" s="2">
        <v>7169.85</v>
      </c>
      <c r="F4082" s="2">
        <v>69</v>
      </c>
      <c r="G4082" s="2">
        <v>494719.65</v>
      </c>
      <c r="H4082" s="3" t="s">
        <v>25052</v>
      </c>
      <c r="I4082" s="7" t="str">
        <f t="shared" si="190"/>
        <v>Jun</v>
      </c>
      <c r="J4082">
        <f t="shared" si="191"/>
        <v>2022</v>
      </c>
      <c r="K4082" t="str">
        <f>IF(Table1[[#This Row],[Age]]&lt;20,"&lt;20",
   IF(Table1[[#This Row],[Age]]&lt;=30,"20-30",
   IF(Table1[[#This Row],[Age]]&lt;=40,"30-40",
   IF(Table1[[#This Row],[Age]]&lt;=50,"40-50",
   IF(Table1[[#This Row],[Age]]&lt;=60,"50-60",
   IF(Table1[[#This Row],[Age]]&lt;=70,"60-70","70+"))))))</f>
        <v>60-70</v>
      </c>
      <c r="L4082" t="str">
        <f t="shared" si="189"/>
        <v>QTY1</v>
      </c>
    </row>
    <row r="4083" spans="1:12" x14ac:dyDescent="0.3">
      <c r="A4083" s="2" t="s">
        <v>3973</v>
      </c>
      <c r="B4083" s="2">
        <v>30</v>
      </c>
      <c r="C4083" s="2" t="s">
        <v>17313</v>
      </c>
      <c r="D4083" s="2" t="s">
        <v>24428</v>
      </c>
      <c r="E4083" s="2">
        <v>7941.86</v>
      </c>
      <c r="F4083" s="2">
        <v>86</v>
      </c>
      <c r="G4083" s="2">
        <v>682999.96</v>
      </c>
      <c r="H4083" s="3" t="s">
        <v>25052</v>
      </c>
      <c r="I4083" s="7" t="str">
        <f t="shared" si="190"/>
        <v>Jun</v>
      </c>
      <c r="J4083">
        <f t="shared" si="191"/>
        <v>2022</v>
      </c>
      <c r="K4083" t="str">
        <f>IF(Table1[[#This Row],[Age]]&lt;20,"&lt;20",
   IF(Table1[[#This Row],[Age]]&lt;=30,"20-30",
   IF(Table1[[#This Row],[Age]]&lt;=40,"30-40",
   IF(Table1[[#This Row],[Age]]&lt;=50,"40-50",
   IF(Table1[[#This Row],[Age]]&lt;=60,"50-60",
   IF(Table1[[#This Row],[Age]]&lt;=70,"60-70","70+"))))))</f>
        <v>20-30</v>
      </c>
      <c r="L4083" t="str">
        <f t="shared" si="189"/>
        <v>QTY1</v>
      </c>
    </row>
    <row r="4084" spans="1:12" x14ac:dyDescent="0.3">
      <c r="A4084" s="2" t="s">
        <v>3974</v>
      </c>
      <c r="B4084" s="2">
        <v>50</v>
      </c>
      <c r="C4084" s="2" t="s">
        <v>15252</v>
      </c>
      <c r="D4084" s="2" t="s">
        <v>24582</v>
      </c>
      <c r="E4084" s="2">
        <v>2462.29</v>
      </c>
      <c r="F4084" s="2">
        <v>76</v>
      </c>
      <c r="G4084" s="2">
        <v>187134.04</v>
      </c>
      <c r="H4084" s="3" t="s">
        <v>25052</v>
      </c>
      <c r="I4084" s="7" t="str">
        <f t="shared" si="190"/>
        <v>Jun</v>
      </c>
      <c r="J4084">
        <f t="shared" si="191"/>
        <v>2022</v>
      </c>
      <c r="K4084" t="str">
        <f>IF(Table1[[#This Row],[Age]]&lt;20,"&lt;20",
   IF(Table1[[#This Row],[Age]]&lt;=30,"20-30",
   IF(Table1[[#This Row],[Age]]&lt;=40,"30-40",
   IF(Table1[[#This Row],[Age]]&lt;=50,"40-50",
   IF(Table1[[#This Row],[Age]]&lt;=60,"50-60",
   IF(Table1[[#This Row],[Age]]&lt;=70,"60-70","70+"))))))</f>
        <v>40-50</v>
      </c>
      <c r="L4084" t="str">
        <f t="shared" si="189"/>
        <v>QTY1</v>
      </c>
    </row>
    <row r="4085" spans="1:12" x14ac:dyDescent="0.3">
      <c r="A4085" s="2" t="s">
        <v>3975</v>
      </c>
      <c r="B4085" s="2">
        <v>52</v>
      </c>
      <c r="C4085" s="2" t="s">
        <v>17314</v>
      </c>
      <c r="D4085" s="2" t="s">
        <v>24568</v>
      </c>
      <c r="E4085" s="2">
        <v>6905.39</v>
      </c>
      <c r="F4085" s="2">
        <v>81</v>
      </c>
      <c r="G4085" s="2">
        <v>559336.59</v>
      </c>
      <c r="H4085" s="3" t="s">
        <v>25052</v>
      </c>
      <c r="I4085" s="7" t="str">
        <f t="shared" si="190"/>
        <v>Jun</v>
      </c>
      <c r="J4085">
        <f t="shared" si="191"/>
        <v>2022</v>
      </c>
      <c r="K4085" t="str">
        <f>IF(Table1[[#This Row],[Age]]&lt;20,"&lt;20",
   IF(Table1[[#This Row],[Age]]&lt;=30,"20-30",
   IF(Table1[[#This Row],[Age]]&lt;=40,"30-40",
   IF(Table1[[#This Row],[Age]]&lt;=50,"40-50",
   IF(Table1[[#This Row],[Age]]&lt;=60,"50-60",
   IF(Table1[[#This Row],[Age]]&lt;=70,"60-70","70+"))))))</f>
        <v>50-60</v>
      </c>
      <c r="L4085" t="str">
        <f t="shared" si="189"/>
        <v>QTY1</v>
      </c>
    </row>
    <row r="4086" spans="1:12" x14ac:dyDescent="0.3">
      <c r="A4086" s="2" t="s">
        <v>3976</v>
      </c>
      <c r="B4086" s="2">
        <v>36</v>
      </c>
      <c r="C4086" s="2" t="s">
        <v>17315</v>
      </c>
      <c r="D4086" s="2" t="s">
        <v>24490</v>
      </c>
      <c r="E4086" s="2">
        <v>847.66</v>
      </c>
      <c r="F4086" s="2">
        <v>43</v>
      </c>
      <c r="G4086" s="2">
        <v>36449.379999999997</v>
      </c>
      <c r="H4086" s="3" t="s">
        <v>25052</v>
      </c>
      <c r="I4086" s="7" t="str">
        <f t="shared" si="190"/>
        <v>Jun</v>
      </c>
      <c r="J4086">
        <f t="shared" si="191"/>
        <v>2022</v>
      </c>
      <c r="K4086" t="str">
        <f>IF(Table1[[#This Row],[Age]]&lt;20,"&lt;20",
   IF(Table1[[#This Row],[Age]]&lt;=30,"20-30",
   IF(Table1[[#This Row],[Age]]&lt;=40,"30-40",
   IF(Table1[[#This Row],[Age]]&lt;=50,"40-50",
   IF(Table1[[#This Row],[Age]]&lt;=60,"50-60",
   IF(Table1[[#This Row],[Age]]&lt;=70,"60-70","70+"))))))</f>
        <v>30-40</v>
      </c>
      <c r="L4086" t="str">
        <f t="shared" si="189"/>
        <v>QTY1</v>
      </c>
    </row>
    <row r="4087" spans="1:12" x14ac:dyDescent="0.3">
      <c r="A4087" s="2" t="s">
        <v>3977</v>
      </c>
      <c r="B4087" s="2">
        <v>20</v>
      </c>
      <c r="C4087" s="2" t="s">
        <v>17316</v>
      </c>
      <c r="D4087" s="2" t="s">
        <v>24480</v>
      </c>
      <c r="E4087" s="2">
        <v>8215.17</v>
      </c>
      <c r="F4087" s="2">
        <v>68</v>
      </c>
      <c r="G4087" s="2">
        <v>558631.56000000006</v>
      </c>
      <c r="H4087" s="3" t="s">
        <v>25052</v>
      </c>
      <c r="I4087" s="7" t="str">
        <f t="shared" si="190"/>
        <v>Jun</v>
      </c>
      <c r="J4087">
        <f t="shared" si="191"/>
        <v>2022</v>
      </c>
      <c r="K4087" t="str">
        <f>IF(Table1[[#This Row],[Age]]&lt;20,"&lt;20",
   IF(Table1[[#This Row],[Age]]&lt;=30,"20-30",
   IF(Table1[[#This Row],[Age]]&lt;=40,"30-40",
   IF(Table1[[#This Row],[Age]]&lt;=50,"40-50",
   IF(Table1[[#This Row],[Age]]&lt;=60,"50-60",
   IF(Table1[[#This Row],[Age]]&lt;=70,"60-70","70+"))))))</f>
        <v>20-30</v>
      </c>
      <c r="L4087" t="str">
        <f t="shared" si="189"/>
        <v>QTY1</v>
      </c>
    </row>
    <row r="4088" spans="1:12" x14ac:dyDescent="0.3">
      <c r="A4088" s="2" t="s">
        <v>3978</v>
      </c>
      <c r="B4088" s="2">
        <v>52</v>
      </c>
      <c r="C4088" s="2" t="s">
        <v>17317</v>
      </c>
      <c r="D4088" s="2" t="s">
        <v>24427</v>
      </c>
      <c r="E4088" s="2">
        <v>9130.7800000000007</v>
      </c>
      <c r="F4088" s="2">
        <v>92</v>
      </c>
      <c r="G4088" s="2">
        <v>840031.76</v>
      </c>
      <c r="H4088" s="3" t="s">
        <v>25052</v>
      </c>
      <c r="I4088" s="7" t="str">
        <f t="shared" si="190"/>
        <v>Jun</v>
      </c>
      <c r="J4088">
        <f t="shared" si="191"/>
        <v>2022</v>
      </c>
      <c r="K4088" t="str">
        <f>IF(Table1[[#This Row],[Age]]&lt;20,"&lt;20",
   IF(Table1[[#This Row],[Age]]&lt;=30,"20-30",
   IF(Table1[[#This Row],[Age]]&lt;=40,"30-40",
   IF(Table1[[#This Row],[Age]]&lt;=50,"40-50",
   IF(Table1[[#This Row],[Age]]&lt;=60,"50-60",
   IF(Table1[[#This Row],[Age]]&lt;=70,"60-70","70+"))))))</f>
        <v>50-60</v>
      </c>
      <c r="L4088" t="str">
        <f t="shared" si="189"/>
        <v>QTY1</v>
      </c>
    </row>
    <row r="4089" spans="1:12" x14ac:dyDescent="0.3">
      <c r="A4089" s="2" t="s">
        <v>3979</v>
      </c>
      <c r="B4089" s="2">
        <v>25</v>
      </c>
      <c r="C4089" s="2" t="s">
        <v>17318</v>
      </c>
      <c r="D4089" s="2" t="s">
        <v>24487</v>
      </c>
      <c r="E4089" s="2">
        <v>1253.44</v>
      </c>
      <c r="F4089" s="2">
        <v>13</v>
      </c>
      <c r="G4089" s="2">
        <v>16294.72</v>
      </c>
      <c r="H4089" s="3" t="s">
        <v>25052</v>
      </c>
      <c r="I4089" s="7" t="str">
        <f t="shared" si="190"/>
        <v>Jun</v>
      </c>
      <c r="J4089">
        <f t="shared" si="191"/>
        <v>2022</v>
      </c>
      <c r="K4089" t="str">
        <f>IF(Table1[[#This Row],[Age]]&lt;20,"&lt;20",
   IF(Table1[[#This Row],[Age]]&lt;=30,"20-30",
   IF(Table1[[#This Row],[Age]]&lt;=40,"30-40",
   IF(Table1[[#This Row],[Age]]&lt;=50,"40-50",
   IF(Table1[[#This Row],[Age]]&lt;=60,"50-60",
   IF(Table1[[#This Row],[Age]]&lt;=70,"60-70","70+"))))))</f>
        <v>20-30</v>
      </c>
      <c r="L4089" t="str">
        <f t="shared" si="189"/>
        <v>QTY1</v>
      </c>
    </row>
    <row r="4090" spans="1:12" x14ac:dyDescent="0.3">
      <c r="A4090" s="2" t="s">
        <v>3980</v>
      </c>
      <c r="B4090" s="2">
        <v>29</v>
      </c>
      <c r="C4090" s="2" t="s">
        <v>17319</v>
      </c>
      <c r="D4090" s="2" t="s">
        <v>24475</v>
      </c>
      <c r="E4090" s="2">
        <v>8673.86</v>
      </c>
      <c r="F4090" s="2">
        <v>85</v>
      </c>
      <c r="G4090" s="2">
        <v>737278.1</v>
      </c>
      <c r="H4090" s="3" t="s">
        <v>25053</v>
      </c>
      <c r="I4090" s="7" t="str">
        <f t="shared" si="190"/>
        <v>Jun</v>
      </c>
      <c r="J4090">
        <f t="shared" si="191"/>
        <v>2022</v>
      </c>
      <c r="K4090" t="str">
        <f>IF(Table1[[#This Row],[Age]]&lt;20,"&lt;20",
   IF(Table1[[#This Row],[Age]]&lt;=30,"20-30",
   IF(Table1[[#This Row],[Age]]&lt;=40,"30-40",
   IF(Table1[[#This Row],[Age]]&lt;=50,"40-50",
   IF(Table1[[#This Row],[Age]]&lt;=60,"50-60",
   IF(Table1[[#This Row],[Age]]&lt;=70,"60-70","70+"))))))</f>
        <v>20-30</v>
      </c>
      <c r="L4090" t="str">
        <f t="shared" si="189"/>
        <v>QTY1</v>
      </c>
    </row>
    <row r="4091" spans="1:12" x14ac:dyDescent="0.3">
      <c r="A4091" s="2" t="s">
        <v>3981</v>
      </c>
      <c r="B4091" s="2">
        <v>46</v>
      </c>
      <c r="C4091" s="2" t="s">
        <v>17320</v>
      </c>
      <c r="D4091" s="2" t="s">
        <v>24504</v>
      </c>
      <c r="E4091" s="2">
        <v>6772.82</v>
      </c>
      <c r="F4091" s="2">
        <v>16</v>
      </c>
      <c r="G4091" s="2">
        <v>108365.12</v>
      </c>
      <c r="H4091" s="3" t="s">
        <v>25053</v>
      </c>
      <c r="I4091" s="7" t="str">
        <f t="shared" si="190"/>
        <v>Jun</v>
      </c>
      <c r="J4091">
        <f t="shared" si="191"/>
        <v>2022</v>
      </c>
      <c r="K4091" t="str">
        <f>IF(Table1[[#This Row],[Age]]&lt;20,"&lt;20",
   IF(Table1[[#This Row],[Age]]&lt;=30,"20-30",
   IF(Table1[[#This Row],[Age]]&lt;=40,"30-40",
   IF(Table1[[#This Row],[Age]]&lt;=50,"40-50",
   IF(Table1[[#This Row],[Age]]&lt;=60,"50-60",
   IF(Table1[[#This Row],[Age]]&lt;=70,"60-70","70+"))))))</f>
        <v>40-50</v>
      </c>
      <c r="L4091" t="str">
        <f t="shared" si="189"/>
        <v>QTY1</v>
      </c>
    </row>
    <row r="4092" spans="1:12" x14ac:dyDescent="0.3">
      <c r="A4092" s="2" t="s">
        <v>3982</v>
      </c>
      <c r="B4092" s="2">
        <v>44</v>
      </c>
      <c r="C4092" s="2" t="s">
        <v>17321</v>
      </c>
      <c r="D4092" s="2" t="s">
        <v>24481</v>
      </c>
      <c r="E4092" s="2">
        <v>6763.86</v>
      </c>
      <c r="F4092" s="2">
        <v>43</v>
      </c>
      <c r="G4092" s="2">
        <v>290845.98</v>
      </c>
      <c r="H4092" s="3" t="s">
        <v>25053</v>
      </c>
      <c r="I4092" s="7" t="str">
        <f t="shared" si="190"/>
        <v>Jun</v>
      </c>
      <c r="J4092">
        <f t="shared" si="191"/>
        <v>2022</v>
      </c>
      <c r="K4092" t="str">
        <f>IF(Table1[[#This Row],[Age]]&lt;20,"&lt;20",
   IF(Table1[[#This Row],[Age]]&lt;=30,"20-30",
   IF(Table1[[#This Row],[Age]]&lt;=40,"30-40",
   IF(Table1[[#This Row],[Age]]&lt;=50,"40-50",
   IF(Table1[[#This Row],[Age]]&lt;=60,"50-60",
   IF(Table1[[#This Row],[Age]]&lt;=70,"60-70","70+"))))))</f>
        <v>40-50</v>
      </c>
      <c r="L4092" t="str">
        <f t="shared" si="189"/>
        <v>QTY1</v>
      </c>
    </row>
    <row r="4093" spans="1:12" x14ac:dyDescent="0.3">
      <c r="A4093" s="2" t="s">
        <v>3983</v>
      </c>
      <c r="B4093" s="2">
        <v>29</v>
      </c>
      <c r="C4093" s="2" t="s">
        <v>17322</v>
      </c>
      <c r="D4093" s="2" t="s">
        <v>24635</v>
      </c>
      <c r="E4093" s="2">
        <v>5109.71</v>
      </c>
      <c r="F4093" s="2">
        <v>84</v>
      </c>
      <c r="G4093" s="2">
        <v>429215.64</v>
      </c>
      <c r="H4093" s="3" t="s">
        <v>25053</v>
      </c>
      <c r="I4093" s="7" t="str">
        <f t="shared" si="190"/>
        <v>Jun</v>
      </c>
      <c r="J4093">
        <f t="shared" si="191"/>
        <v>2022</v>
      </c>
      <c r="K4093" t="str">
        <f>IF(Table1[[#This Row],[Age]]&lt;20,"&lt;20",
   IF(Table1[[#This Row],[Age]]&lt;=30,"20-30",
   IF(Table1[[#This Row],[Age]]&lt;=40,"30-40",
   IF(Table1[[#This Row],[Age]]&lt;=50,"40-50",
   IF(Table1[[#This Row],[Age]]&lt;=60,"50-60",
   IF(Table1[[#This Row],[Age]]&lt;=70,"60-70","70+"))))))</f>
        <v>20-30</v>
      </c>
      <c r="L4093" t="str">
        <f t="shared" si="189"/>
        <v>QTY1</v>
      </c>
    </row>
    <row r="4094" spans="1:12" x14ac:dyDescent="0.3">
      <c r="A4094" s="2" t="s">
        <v>3984</v>
      </c>
      <c r="B4094" s="2">
        <v>44</v>
      </c>
      <c r="C4094" s="2" t="s">
        <v>17005</v>
      </c>
      <c r="D4094" s="2" t="s">
        <v>24463</v>
      </c>
      <c r="E4094" s="2">
        <v>6293.53</v>
      </c>
      <c r="F4094" s="2">
        <v>85</v>
      </c>
      <c r="G4094" s="2">
        <v>534950.05000000005</v>
      </c>
      <c r="H4094" s="3" t="s">
        <v>25053</v>
      </c>
      <c r="I4094" s="7" t="str">
        <f t="shared" si="190"/>
        <v>Jun</v>
      </c>
      <c r="J4094">
        <f t="shared" si="191"/>
        <v>2022</v>
      </c>
      <c r="K4094" t="str">
        <f>IF(Table1[[#This Row],[Age]]&lt;20,"&lt;20",
   IF(Table1[[#This Row],[Age]]&lt;=30,"20-30",
   IF(Table1[[#This Row],[Age]]&lt;=40,"30-40",
   IF(Table1[[#This Row],[Age]]&lt;=50,"40-50",
   IF(Table1[[#This Row],[Age]]&lt;=60,"50-60",
   IF(Table1[[#This Row],[Age]]&lt;=70,"60-70","70+"))))))</f>
        <v>40-50</v>
      </c>
      <c r="L4094" t="str">
        <f t="shared" si="189"/>
        <v>QTY1</v>
      </c>
    </row>
    <row r="4095" spans="1:12" x14ac:dyDescent="0.3">
      <c r="A4095" s="2" t="s">
        <v>3985</v>
      </c>
      <c r="B4095" s="2">
        <v>55</v>
      </c>
      <c r="C4095" s="2" t="s">
        <v>14037</v>
      </c>
      <c r="D4095" s="2" t="s">
        <v>24461</v>
      </c>
      <c r="E4095" s="2">
        <v>2272.0100000000002</v>
      </c>
      <c r="F4095" s="2">
        <v>21</v>
      </c>
      <c r="G4095" s="2">
        <v>47712.21</v>
      </c>
      <c r="H4095" s="3" t="s">
        <v>25053</v>
      </c>
      <c r="I4095" s="7" t="str">
        <f t="shared" si="190"/>
        <v>Jun</v>
      </c>
      <c r="J4095">
        <f t="shared" si="191"/>
        <v>2022</v>
      </c>
      <c r="K4095" t="str">
        <f>IF(Table1[[#This Row],[Age]]&lt;20,"&lt;20",
   IF(Table1[[#This Row],[Age]]&lt;=30,"20-30",
   IF(Table1[[#This Row],[Age]]&lt;=40,"30-40",
   IF(Table1[[#This Row],[Age]]&lt;=50,"40-50",
   IF(Table1[[#This Row],[Age]]&lt;=60,"50-60",
   IF(Table1[[#This Row],[Age]]&lt;=70,"60-70","70+"))))))</f>
        <v>50-60</v>
      </c>
      <c r="L4095" t="str">
        <f t="shared" si="189"/>
        <v>QTY1</v>
      </c>
    </row>
    <row r="4096" spans="1:12" x14ac:dyDescent="0.3">
      <c r="A4096" s="2" t="s">
        <v>3986</v>
      </c>
      <c r="B4096" s="2">
        <v>31</v>
      </c>
      <c r="C4096" s="2" t="s">
        <v>17008</v>
      </c>
      <c r="D4096" s="2" t="s">
        <v>24453</v>
      </c>
      <c r="E4096" s="2">
        <v>3190.21</v>
      </c>
      <c r="F4096" s="2">
        <v>64</v>
      </c>
      <c r="G4096" s="2">
        <v>204173.44</v>
      </c>
      <c r="H4096" s="3" t="s">
        <v>25053</v>
      </c>
      <c r="I4096" s="7" t="str">
        <f t="shared" si="190"/>
        <v>Jun</v>
      </c>
      <c r="J4096">
        <f t="shared" si="191"/>
        <v>2022</v>
      </c>
      <c r="K4096" t="str">
        <f>IF(Table1[[#This Row],[Age]]&lt;20,"&lt;20",
   IF(Table1[[#This Row],[Age]]&lt;=30,"20-30",
   IF(Table1[[#This Row],[Age]]&lt;=40,"30-40",
   IF(Table1[[#This Row],[Age]]&lt;=50,"40-50",
   IF(Table1[[#This Row],[Age]]&lt;=60,"50-60",
   IF(Table1[[#This Row],[Age]]&lt;=70,"60-70","70+"))))))</f>
        <v>30-40</v>
      </c>
      <c r="L4096" t="str">
        <f t="shared" si="189"/>
        <v>QTY1</v>
      </c>
    </row>
    <row r="4097" spans="1:12" x14ac:dyDescent="0.3">
      <c r="A4097" s="2" t="s">
        <v>3987</v>
      </c>
      <c r="B4097" s="2">
        <v>53</v>
      </c>
      <c r="C4097" s="2" t="s">
        <v>17323</v>
      </c>
      <c r="D4097" s="2" t="s">
        <v>24517</v>
      </c>
      <c r="E4097" s="2">
        <v>6138.83</v>
      </c>
      <c r="F4097" s="2">
        <v>6</v>
      </c>
      <c r="G4097" s="2">
        <v>36832.980000000003</v>
      </c>
      <c r="H4097" s="3" t="s">
        <v>25053</v>
      </c>
      <c r="I4097" s="7" t="str">
        <f t="shared" si="190"/>
        <v>Jun</v>
      </c>
      <c r="J4097">
        <f t="shared" si="191"/>
        <v>2022</v>
      </c>
      <c r="K4097" t="str">
        <f>IF(Table1[[#This Row],[Age]]&lt;20,"&lt;20",
   IF(Table1[[#This Row],[Age]]&lt;=30,"20-30",
   IF(Table1[[#This Row],[Age]]&lt;=40,"30-40",
   IF(Table1[[#This Row],[Age]]&lt;=50,"40-50",
   IF(Table1[[#This Row],[Age]]&lt;=60,"50-60",
   IF(Table1[[#This Row],[Age]]&lt;=70,"60-70","70+"))))))</f>
        <v>50-60</v>
      </c>
      <c r="L4097" t="str">
        <f t="shared" si="189"/>
        <v>QTY1</v>
      </c>
    </row>
    <row r="4098" spans="1:12" x14ac:dyDescent="0.3">
      <c r="A4098" s="2" t="s">
        <v>3988</v>
      </c>
      <c r="B4098" s="2">
        <v>35</v>
      </c>
      <c r="C4098" s="2" t="s">
        <v>17324</v>
      </c>
      <c r="D4098" s="2" t="s">
        <v>24569</v>
      </c>
      <c r="E4098" s="2">
        <v>5748.68</v>
      </c>
      <c r="F4098" s="2">
        <v>13</v>
      </c>
      <c r="G4098" s="2">
        <v>74732.84</v>
      </c>
      <c r="H4098" s="3" t="s">
        <v>25053</v>
      </c>
      <c r="I4098" s="7" t="str">
        <f t="shared" si="190"/>
        <v>Jun</v>
      </c>
      <c r="J4098">
        <f t="shared" si="191"/>
        <v>2022</v>
      </c>
      <c r="K4098" t="str">
        <f>IF(Table1[[#This Row],[Age]]&lt;20,"&lt;20",
   IF(Table1[[#This Row],[Age]]&lt;=30,"20-30",
   IF(Table1[[#This Row],[Age]]&lt;=40,"30-40",
   IF(Table1[[#This Row],[Age]]&lt;=50,"40-50",
   IF(Table1[[#This Row],[Age]]&lt;=60,"50-60",
   IF(Table1[[#This Row],[Age]]&lt;=70,"60-70","70+"))))))</f>
        <v>30-40</v>
      </c>
      <c r="L4098" t="str">
        <f t="shared" ref="L4098:L4161" si="192">IF(OR(MONTH(H4098)=4, MONTH(H4098)=5, MONTH(H4098)=6, MONTH(H4098)=7), "QTY1",
IF(OR(MONTH(H4098)=8, MONTH(H4098)=9, MONTH(H4098)=10, MONTH(H4098)=11), "QTY2",
IF(OR(MONTH(H4098)=12, MONTH(H4098)=1), "QTY3", "QTY4")))</f>
        <v>QTY1</v>
      </c>
    </row>
    <row r="4099" spans="1:12" x14ac:dyDescent="0.3">
      <c r="A4099" s="2" t="s">
        <v>3989</v>
      </c>
      <c r="B4099" s="2">
        <v>45</v>
      </c>
      <c r="C4099" s="2" t="s">
        <v>17325</v>
      </c>
      <c r="D4099" s="2" t="s">
        <v>24622</v>
      </c>
      <c r="E4099" s="2">
        <v>5019.66</v>
      </c>
      <c r="F4099" s="2">
        <v>22</v>
      </c>
      <c r="G4099" s="2">
        <v>110432.52</v>
      </c>
      <c r="H4099" s="3" t="s">
        <v>25054</v>
      </c>
      <c r="I4099" s="7" t="str">
        <f t="shared" ref="I4099:I4162" si="193">TEXT(H4099,"MMM")</f>
        <v>Jun</v>
      </c>
      <c r="J4099">
        <f t="shared" ref="J4099:J4162" si="194">YEAR(H4099)</f>
        <v>2022</v>
      </c>
      <c r="K4099" t="str">
        <f>IF(Table1[[#This Row],[Age]]&lt;20,"&lt;20",
   IF(Table1[[#This Row],[Age]]&lt;=30,"20-30",
   IF(Table1[[#This Row],[Age]]&lt;=40,"30-40",
   IF(Table1[[#This Row],[Age]]&lt;=50,"40-50",
   IF(Table1[[#This Row],[Age]]&lt;=60,"50-60",
   IF(Table1[[#This Row],[Age]]&lt;=70,"60-70","70+"))))))</f>
        <v>40-50</v>
      </c>
      <c r="L4099" t="str">
        <f t="shared" si="192"/>
        <v>QTY1</v>
      </c>
    </row>
    <row r="4100" spans="1:12" x14ac:dyDescent="0.3">
      <c r="A4100" s="2" t="s">
        <v>3990</v>
      </c>
      <c r="B4100" s="2">
        <v>43</v>
      </c>
      <c r="C4100" s="2" t="s">
        <v>17326</v>
      </c>
      <c r="D4100" s="2" t="s">
        <v>24417</v>
      </c>
      <c r="E4100" s="2">
        <v>3610.44</v>
      </c>
      <c r="F4100" s="2">
        <v>46</v>
      </c>
      <c r="G4100" s="2">
        <v>166080.24</v>
      </c>
      <c r="H4100" s="3" t="s">
        <v>25054</v>
      </c>
      <c r="I4100" s="7" t="str">
        <f t="shared" si="193"/>
        <v>Jun</v>
      </c>
      <c r="J4100">
        <f t="shared" si="194"/>
        <v>2022</v>
      </c>
      <c r="K4100" t="str">
        <f>IF(Table1[[#This Row],[Age]]&lt;20,"&lt;20",
   IF(Table1[[#This Row],[Age]]&lt;=30,"20-30",
   IF(Table1[[#This Row],[Age]]&lt;=40,"30-40",
   IF(Table1[[#This Row],[Age]]&lt;=50,"40-50",
   IF(Table1[[#This Row],[Age]]&lt;=60,"50-60",
   IF(Table1[[#This Row],[Age]]&lt;=70,"60-70","70+"))))))</f>
        <v>40-50</v>
      </c>
      <c r="L4100" t="str">
        <f t="shared" si="192"/>
        <v>QTY1</v>
      </c>
    </row>
    <row r="4101" spans="1:12" x14ac:dyDescent="0.3">
      <c r="A4101" s="2" t="s">
        <v>3991</v>
      </c>
      <c r="B4101" s="2">
        <v>44</v>
      </c>
      <c r="C4101" s="2" t="s">
        <v>15955</v>
      </c>
      <c r="D4101" s="2" t="s">
        <v>24632</v>
      </c>
      <c r="E4101" s="2">
        <v>6807.32</v>
      </c>
      <c r="F4101" s="2">
        <v>7</v>
      </c>
      <c r="G4101" s="2">
        <v>47651.24</v>
      </c>
      <c r="H4101" s="3" t="s">
        <v>25054</v>
      </c>
      <c r="I4101" s="7" t="str">
        <f t="shared" si="193"/>
        <v>Jun</v>
      </c>
      <c r="J4101">
        <f t="shared" si="194"/>
        <v>2022</v>
      </c>
      <c r="K4101" t="str">
        <f>IF(Table1[[#This Row],[Age]]&lt;20,"&lt;20",
   IF(Table1[[#This Row],[Age]]&lt;=30,"20-30",
   IF(Table1[[#This Row],[Age]]&lt;=40,"30-40",
   IF(Table1[[#This Row],[Age]]&lt;=50,"40-50",
   IF(Table1[[#This Row],[Age]]&lt;=60,"50-60",
   IF(Table1[[#This Row],[Age]]&lt;=70,"60-70","70+"))))))</f>
        <v>40-50</v>
      </c>
      <c r="L4101" t="str">
        <f t="shared" si="192"/>
        <v>QTY1</v>
      </c>
    </row>
    <row r="4102" spans="1:12" x14ac:dyDescent="0.3">
      <c r="A4102" s="2" t="s">
        <v>3992</v>
      </c>
      <c r="B4102" s="2">
        <v>43</v>
      </c>
      <c r="C4102" s="2" t="s">
        <v>17011</v>
      </c>
      <c r="D4102" s="2" t="s">
        <v>24431</v>
      </c>
      <c r="E4102" s="2">
        <v>8712.34</v>
      </c>
      <c r="F4102" s="2">
        <v>50</v>
      </c>
      <c r="G4102" s="2">
        <v>435617</v>
      </c>
      <c r="H4102" s="3" t="s">
        <v>25054</v>
      </c>
      <c r="I4102" s="7" t="str">
        <f t="shared" si="193"/>
        <v>Jun</v>
      </c>
      <c r="J4102">
        <f t="shared" si="194"/>
        <v>2022</v>
      </c>
      <c r="K4102" t="str">
        <f>IF(Table1[[#This Row],[Age]]&lt;20,"&lt;20",
   IF(Table1[[#This Row],[Age]]&lt;=30,"20-30",
   IF(Table1[[#This Row],[Age]]&lt;=40,"30-40",
   IF(Table1[[#This Row],[Age]]&lt;=50,"40-50",
   IF(Table1[[#This Row],[Age]]&lt;=60,"50-60",
   IF(Table1[[#This Row],[Age]]&lt;=70,"60-70","70+"))))))</f>
        <v>40-50</v>
      </c>
      <c r="L4102" t="str">
        <f t="shared" si="192"/>
        <v>QTY1</v>
      </c>
    </row>
    <row r="4103" spans="1:12" x14ac:dyDescent="0.3">
      <c r="A4103" s="2" t="s">
        <v>3993</v>
      </c>
      <c r="B4103" s="2">
        <v>55</v>
      </c>
      <c r="C4103" s="2" t="s">
        <v>15420</v>
      </c>
      <c r="D4103" s="2" t="s">
        <v>24613</v>
      </c>
      <c r="E4103" s="2">
        <v>4613.8100000000004</v>
      </c>
      <c r="F4103" s="2">
        <v>48</v>
      </c>
      <c r="G4103" s="2">
        <v>221462.88</v>
      </c>
      <c r="H4103" s="3" t="s">
        <v>25054</v>
      </c>
      <c r="I4103" s="7" t="str">
        <f t="shared" si="193"/>
        <v>Jun</v>
      </c>
      <c r="J4103">
        <f t="shared" si="194"/>
        <v>2022</v>
      </c>
      <c r="K4103" t="str">
        <f>IF(Table1[[#This Row],[Age]]&lt;20,"&lt;20",
   IF(Table1[[#This Row],[Age]]&lt;=30,"20-30",
   IF(Table1[[#This Row],[Age]]&lt;=40,"30-40",
   IF(Table1[[#This Row],[Age]]&lt;=50,"40-50",
   IF(Table1[[#This Row],[Age]]&lt;=60,"50-60",
   IF(Table1[[#This Row],[Age]]&lt;=70,"60-70","70+"))))))</f>
        <v>50-60</v>
      </c>
      <c r="L4103" t="str">
        <f t="shared" si="192"/>
        <v>QTY1</v>
      </c>
    </row>
    <row r="4104" spans="1:12" x14ac:dyDescent="0.3">
      <c r="A4104" s="2" t="s">
        <v>3994</v>
      </c>
      <c r="B4104" s="2">
        <v>40</v>
      </c>
      <c r="C4104" s="2" t="s">
        <v>17327</v>
      </c>
      <c r="D4104" s="2" t="s">
        <v>24479</v>
      </c>
      <c r="E4104" s="2">
        <v>3586.37</v>
      </c>
      <c r="F4104" s="2">
        <v>67</v>
      </c>
      <c r="G4104" s="2">
        <v>240286.79</v>
      </c>
      <c r="H4104" s="3" t="s">
        <v>25055</v>
      </c>
      <c r="I4104" s="7" t="str">
        <f t="shared" si="193"/>
        <v>Jun</v>
      </c>
      <c r="J4104">
        <f t="shared" si="194"/>
        <v>2022</v>
      </c>
      <c r="K4104" t="str">
        <f>IF(Table1[[#This Row],[Age]]&lt;20,"&lt;20",
   IF(Table1[[#This Row],[Age]]&lt;=30,"20-30",
   IF(Table1[[#This Row],[Age]]&lt;=40,"30-40",
   IF(Table1[[#This Row],[Age]]&lt;=50,"40-50",
   IF(Table1[[#This Row],[Age]]&lt;=60,"50-60",
   IF(Table1[[#This Row],[Age]]&lt;=70,"60-70","70+"))))))</f>
        <v>30-40</v>
      </c>
      <c r="L4104" t="str">
        <f t="shared" si="192"/>
        <v>QTY1</v>
      </c>
    </row>
    <row r="4105" spans="1:12" x14ac:dyDescent="0.3">
      <c r="A4105" s="2" t="s">
        <v>3995</v>
      </c>
      <c r="B4105" s="2">
        <v>46</v>
      </c>
      <c r="C4105" s="2" t="s">
        <v>17328</v>
      </c>
      <c r="D4105" s="2" t="s">
        <v>24608</v>
      </c>
      <c r="E4105" s="2">
        <v>8320.82</v>
      </c>
      <c r="F4105" s="2">
        <v>88</v>
      </c>
      <c r="G4105" s="2">
        <v>732232.16</v>
      </c>
      <c r="H4105" s="3" t="s">
        <v>25055</v>
      </c>
      <c r="I4105" s="7" t="str">
        <f t="shared" si="193"/>
        <v>Jun</v>
      </c>
      <c r="J4105">
        <f t="shared" si="194"/>
        <v>2022</v>
      </c>
      <c r="K4105" t="str">
        <f>IF(Table1[[#This Row],[Age]]&lt;20,"&lt;20",
   IF(Table1[[#This Row],[Age]]&lt;=30,"20-30",
   IF(Table1[[#This Row],[Age]]&lt;=40,"30-40",
   IF(Table1[[#This Row],[Age]]&lt;=50,"40-50",
   IF(Table1[[#This Row],[Age]]&lt;=60,"50-60",
   IF(Table1[[#This Row],[Age]]&lt;=70,"60-70","70+"))))))</f>
        <v>40-50</v>
      </c>
      <c r="L4105" t="str">
        <f t="shared" si="192"/>
        <v>QTY1</v>
      </c>
    </row>
    <row r="4106" spans="1:12" x14ac:dyDescent="0.3">
      <c r="A4106" s="2" t="s">
        <v>3996</v>
      </c>
      <c r="B4106" s="2">
        <v>58</v>
      </c>
      <c r="C4106" s="2" t="s">
        <v>17329</v>
      </c>
      <c r="D4106" s="2" t="s">
        <v>24583</v>
      </c>
      <c r="E4106" s="2">
        <v>3632.62</v>
      </c>
      <c r="F4106" s="2">
        <v>50</v>
      </c>
      <c r="G4106" s="2">
        <v>181631</v>
      </c>
      <c r="H4106" s="3" t="s">
        <v>25055</v>
      </c>
      <c r="I4106" s="7" t="str">
        <f t="shared" si="193"/>
        <v>Jun</v>
      </c>
      <c r="J4106">
        <f t="shared" si="194"/>
        <v>2022</v>
      </c>
      <c r="K4106" t="str">
        <f>IF(Table1[[#This Row],[Age]]&lt;20,"&lt;20",
   IF(Table1[[#This Row],[Age]]&lt;=30,"20-30",
   IF(Table1[[#This Row],[Age]]&lt;=40,"30-40",
   IF(Table1[[#This Row],[Age]]&lt;=50,"40-50",
   IF(Table1[[#This Row],[Age]]&lt;=60,"50-60",
   IF(Table1[[#This Row],[Age]]&lt;=70,"60-70","70+"))))))</f>
        <v>50-60</v>
      </c>
      <c r="L4106" t="str">
        <f t="shared" si="192"/>
        <v>QTY1</v>
      </c>
    </row>
    <row r="4107" spans="1:12" x14ac:dyDescent="0.3">
      <c r="A4107" s="2" t="s">
        <v>2066</v>
      </c>
      <c r="B4107" s="2">
        <v>50</v>
      </c>
      <c r="C4107" s="2" t="s">
        <v>17330</v>
      </c>
      <c r="D4107" s="2" t="s">
        <v>24441</v>
      </c>
      <c r="E4107" s="2">
        <v>5104.01</v>
      </c>
      <c r="F4107" s="2">
        <v>31</v>
      </c>
      <c r="G4107" s="2">
        <v>158224.31</v>
      </c>
      <c r="H4107" s="3" t="s">
        <v>25055</v>
      </c>
      <c r="I4107" s="7" t="str">
        <f t="shared" si="193"/>
        <v>Jun</v>
      </c>
      <c r="J4107">
        <f t="shared" si="194"/>
        <v>2022</v>
      </c>
      <c r="K4107" t="str">
        <f>IF(Table1[[#This Row],[Age]]&lt;20,"&lt;20",
   IF(Table1[[#This Row],[Age]]&lt;=30,"20-30",
   IF(Table1[[#This Row],[Age]]&lt;=40,"30-40",
   IF(Table1[[#This Row],[Age]]&lt;=50,"40-50",
   IF(Table1[[#This Row],[Age]]&lt;=60,"50-60",
   IF(Table1[[#This Row],[Age]]&lt;=70,"60-70","70+"))))))</f>
        <v>40-50</v>
      </c>
      <c r="L4107" t="str">
        <f t="shared" si="192"/>
        <v>QTY1</v>
      </c>
    </row>
    <row r="4108" spans="1:12" x14ac:dyDescent="0.3">
      <c r="A4108" s="2" t="s">
        <v>3997</v>
      </c>
      <c r="B4108" s="2">
        <v>33</v>
      </c>
      <c r="C4108" s="2" t="s">
        <v>17331</v>
      </c>
      <c r="D4108" s="2" t="s">
        <v>24411</v>
      </c>
      <c r="E4108" s="2">
        <v>448.69</v>
      </c>
      <c r="F4108" s="2">
        <v>82</v>
      </c>
      <c r="G4108" s="2">
        <v>36792.58</v>
      </c>
      <c r="H4108" s="3" t="s">
        <v>25055</v>
      </c>
      <c r="I4108" s="7" t="str">
        <f t="shared" si="193"/>
        <v>Jun</v>
      </c>
      <c r="J4108">
        <f t="shared" si="194"/>
        <v>2022</v>
      </c>
      <c r="K4108" t="str">
        <f>IF(Table1[[#This Row],[Age]]&lt;20,"&lt;20",
   IF(Table1[[#This Row],[Age]]&lt;=30,"20-30",
   IF(Table1[[#This Row],[Age]]&lt;=40,"30-40",
   IF(Table1[[#This Row],[Age]]&lt;=50,"40-50",
   IF(Table1[[#This Row],[Age]]&lt;=60,"50-60",
   IF(Table1[[#This Row],[Age]]&lt;=70,"60-70","70+"))))))</f>
        <v>30-40</v>
      </c>
      <c r="L4108" t="str">
        <f t="shared" si="192"/>
        <v>QTY1</v>
      </c>
    </row>
    <row r="4109" spans="1:12" x14ac:dyDescent="0.3">
      <c r="A4109" s="2" t="s">
        <v>3998</v>
      </c>
      <c r="B4109" s="2">
        <v>63</v>
      </c>
      <c r="C4109" s="2" t="s">
        <v>17332</v>
      </c>
      <c r="D4109" s="2" t="s">
        <v>24514</v>
      </c>
      <c r="E4109" s="2">
        <v>8400.75</v>
      </c>
      <c r="F4109" s="2">
        <v>63</v>
      </c>
      <c r="G4109" s="2">
        <v>529247.25</v>
      </c>
      <c r="H4109" s="3" t="s">
        <v>25055</v>
      </c>
      <c r="I4109" s="7" t="str">
        <f t="shared" si="193"/>
        <v>Jun</v>
      </c>
      <c r="J4109">
        <f t="shared" si="194"/>
        <v>2022</v>
      </c>
      <c r="K4109" t="str">
        <f>IF(Table1[[#This Row],[Age]]&lt;20,"&lt;20",
   IF(Table1[[#This Row],[Age]]&lt;=30,"20-30",
   IF(Table1[[#This Row],[Age]]&lt;=40,"30-40",
   IF(Table1[[#This Row],[Age]]&lt;=50,"40-50",
   IF(Table1[[#This Row],[Age]]&lt;=60,"50-60",
   IF(Table1[[#This Row],[Age]]&lt;=70,"60-70","70+"))))))</f>
        <v>60-70</v>
      </c>
      <c r="L4109" t="str">
        <f t="shared" si="192"/>
        <v>QTY1</v>
      </c>
    </row>
    <row r="4110" spans="1:12" x14ac:dyDescent="0.3">
      <c r="A4110" s="2" t="s">
        <v>3999</v>
      </c>
      <c r="B4110" s="2">
        <v>44</v>
      </c>
      <c r="C4110" s="2" t="s">
        <v>17333</v>
      </c>
      <c r="D4110" s="2" t="s">
        <v>24558</v>
      </c>
      <c r="E4110" s="2">
        <v>6586.03</v>
      </c>
      <c r="F4110" s="2">
        <v>64</v>
      </c>
      <c r="G4110" s="2">
        <v>421505.92</v>
      </c>
      <c r="H4110" s="3" t="s">
        <v>25055</v>
      </c>
      <c r="I4110" s="7" t="str">
        <f t="shared" si="193"/>
        <v>Jun</v>
      </c>
      <c r="J4110">
        <f t="shared" si="194"/>
        <v>2022</v>
      </c>
      <c r="K4110" t="str">
        <f>IF(Table1[[#This Row],[Age]]&lt;20,"&lt;20",
   IF(Table1[[#This Row],[Age]]&lt;=30,"20-30",
   IF(Table1[[#This Row],[Age]]&lt;=40,"30-40",
   IF(Table1[[#This Row],[Age]]&lt;=50,"40-50",
   IF(Table1[[#This Row],[Age]]&lt;=60,"50-60",
   IF(Table1[[#This Row],[Age]]&lt;=70,"60-70","70+"))))))</f>
        <v>40-50</v>
      </c>
      <c r="L4110" t="str">
        <f t="shared" si="192"/>
        <v>QTY1</v>
      </c>
    </row>
    <row r="4111" spans="1:12" x14ac:dyDescent="0.3">
      <c r="A4111" s="2" t="s">
        <v>4000</v>
      </c>
      <c r="B4111" s="2">
        <v>27</v>
      </c>
      <c r="C4111" s="2" t="s">
        <v>17334</v>
      </c>
      <c r="D4111" s="2" t="s">
        <v>24475</v>
      </c>
      <c r="E4111" s="2">
        <v>1741.82</v>
      </c>
      <c r="F4111" s="2">
        <v>67</v>
      </c>
      <c r="G4111" s="2">
        <v>116701.94</v>
      </c>
      <c r="H4111" s="3" t="s">
        <v>25055</v>
      </c>
      <c r="I4111" s="7" t="str">
        <f t="shared" si="193"/>
        <v>Jun</v>
      </c>
      <c r="J4111">
        <f t="shared" si="194"/>
        <v>2022</v>
      </c>
      <c r="K4111" t="str">
        <f>IF(Table1[[#This Row],[Age]]&lt;20,"&lt;20",
   IF(Table1[[#This Row],[Age]]&lt;=30,"20-30",
   IF(Table1[[#This Row],[Age]]&lt;=40,"30-40",
   IF(Table1[[#This Row],[Age]]&lt;=50,"40-50",
   IF(Table1[[#This Row],[Age]]&lt;=60,"50-60",
   IF(Table1[[#This Row],[Age]]&lt;=70,"60-70","70+"))))))</f>
        <v>20-30</v>
      </c>
      <c r="L4111" t="str">
        <f t="shared" si="192"/>
        <v>QTY1</v>
      </c>
    </row>
    <row r="4112" spans="1:12" x14ac:dyDescent="0.3">
      <c r="A4112" s="2" t="s">
        <v>4001</v>
      </c>
      <c r="B4112" s="2">
        <v>59</v>
      </c>
      <c r="C4112" s="2" t="s">
        <v>17335</v>
      </c>
      <c r="D4112" s="2" t="s">
        <v>24649</v>
      </c>
      <c r="E4112" s="2">
        <v>7121.3</v>
      </c>
      <c r="F4112" s="2">
        <v>21</v>
      </c>
      <c r="G4112" s="2">
        <v>149547.29999999999</v>
      </c>
      <c r="H4112" s="3" t="s">
        <v>25055</v>
      </c>
      <c r="I4112" s="7" t="str">
        <f t="shared" si="193"/>
        <v>Jun</v>
      </c>
      <c r="J4112">
        <f t="shared" si="194"/>
        <v>2022</v>
      </c>
      <c r="K4112" t="str">
        <f>IF(Table1[[#This Row],[Age]]&lt;20,"&lt;20",
   IF(Table1[[#This Row],[Age]]&lt;=30,"20-30",
   IF(Table1[[#This Row],[Age]]&lt;=40,"30-40",
   IF(Table1[[#This Row],[Age]]&lt;=50,"40-50",
   IF(Table1[[#This Row],[Age]]&lt;=60,"50-60",
   IF(Table1[[#This Row],[Age]]&lt;=70,"60-70","70+"))))))</f>
        <v>50-60</v>
      </c>
      <c r="L4112" t="str">
        <f t="shared" si="192"/>
        <v>QTY1</v>
      </c>
    </row>
    <row r="4113" spans="1:12" x14ac:dyDescent="0.3">
      <c r="A4113" s="2" t="s">
        <v>4002</v>
      </c>
      <c r="B4113" s="2">
        <v>29</v>
      </c>
      <c r="C4113" s="2" t="s">
        <v>15561</v>
      </c>
      <c r="D4113" s="2" t="s">
        <v>24613</v>
      </c>
      <c r="E4113" s="2">
        <v>5562.84</v>
      </c>
      <c r="F4113" s="2">
        <v>24</v>
      </c>
      <c r="G4113" s="2">
        <v>133508.16</v>
      </c>
      <c r="H4113" s="3" t="s">
        <v>25056</v>
      </c>
      <c r="I4113" s="7" t="str">
        <f t="shared" si="193"/>
        <v>Jun</v>
      </c>
      <c r="J4113">
        <f t="shared" si="194"/>
        <v>2022</v>
      </c>
      <c r="K4113" t="str">
        <f>IF(Table1[[#This Row],[Age]]&lt;20,"&lt;20",
   IF(Table1[[#This Row],[Age]]&lt;=30,"20-30",
   IF(Table1[[#This Row],[Age]]&lt;=40,"30-40",
   IF(Table1[[#This Row],[Age]]&lt;=50,"40-50",
   IF(Table1[[#This Row],[Age]]&lt;=60,"50-60",
   IF(Table1[[#This Row],[Age]]&lt;=70,"60-70","70+"))))))</f>
        <v>20-30</v>
      </c>
      <c r="L4113" t="str">
        <f t="shared" si="192"/>
        <v>QTY1</v>
      </c>
    </row>
    <row r="4114" spans="1:12" x14ac:dyDescent="0.3">
      <c r="A4114" s="2" t="s">
        <v>4003</v>
      </c>
      <c r="B4114" s="2">
        <v>42</v>
      </c>
      <c r="C4114" s="2" t="s">
        <v>17336</v>
      </c>
      <c r="D4114" s="2" t="s">
        <v>24546</v>
      </c>
      <c r="E4114" s="2">
        <v>5306.37</v>
      </c>
      <c r="F4114" s="2">
        <v>10</v>
      </c>
      <c r="G4114" s="2">
        <v>53063.7</v>
      </c>
      <c r="H4114" s="3" t="s">
        <v>25056</v>
      </c>
      <c r="I4114" s="7" t="str">
        <f t="shared" si="193"/>
        <v>Jun</v>
      </c>
      <c r="J4114">
        <f t="shared" si="194"/>
        <v>2022</v>
      </c>
      <c r="K4114" t="str">
        <f>IF(Table1[[#This Row],[Age]]&lt;20,"&lt;20",
   IF(Table1[[#This Row],[Age]]&lt;=30,"20-30",
   IF(Table1[[#This Row],[Age]]&lt;=40,"30-40",
   IF(Table1[[#This Row],[Age]]&lt;=50,"40-50",
   IF(Table1[[#This Row],[Age]]&lt;=60,"50-60",
   IF(Table1[[#This Row],[Age]]&lt;=70,"60-70","70+"))))))</f>
        <v>40-50</v>
      </c>
      <c r="L4114" t="str">
        <f t="shared" si="192"/>
        <v>QTY1</v>
      </c>
    </row>
    <row r="4115" spans="1:12" x14ac:dyDescent="0.3">
      <c r="A4115" s="2" t="s">
        <v>4004</v>
      </c>
      <c r="B4115" s="2">
        <v>31</v>
      </c>
      <c r="C4115" s="2" t="s">
        <v>14459</v>
      </c>
      <c r="D4115" s="2" t="s">
        <v>24484</v>
      </c>
      <c r="E4115" s="2">
        <v>2922.26</v>
      </c>
      <c r="F4115" s="2">
        <v>88</v>
      </c>
      <c r="G4115" s="2">
        <v>257158.88</v>
      </c>
      <c r="H4115" s="3" t="s">
        <v>25056</v>
      </c>
      <c r="I4115" s="7" t="str">
        <f t="shared" si="193"/>
        <v>Jun</v>
      </c>
      <c r="J4115">
        <f t="shared" si="194"/>
        <v>2022</v>
      </c>
      <c r="K4115" t="str">
        <f>IF(Table1[[#This Row],[Age]]&lt;20,"&lt;20",
   IF(Table1[[#This Row],[Age]]&lt;=30,"20-30",
   IF(Table1[[#This Row],[Age]]&lt;=40,"30-40",
   IF(Table1[[#This Row],[Age]]&lt;=50,"40-50",
   IF(Table1[[#This Row],[Age]]&lt;=60,"50-60",
   IF(Table1[[#This Row],[Age]]&lt;=70,"60-70","70+"))))))</f>
        <v>30-40</v>
      </c>
      <c r="L4115" t="str">
        <f t="shared" si="192"/>
        <v>QTY1</v>
      </c>
    </row>
    <row r="4116" spans="1:12" x14ac:dyDescent="0.3">
      <c r="A4116" s="2" t="s">
        <v>4005</v>
      </c>
      <c r="B4116" s="2">
        <v>58</v>
      </c>
      <c r="C4116" s="2" t="s">
        <v>17337</v>
      </c>
      <c r="D4116" s="2" t="s">
        <v>24550</v>
      </c>
      <c r="E4116" s="2">
        <v>1336.91</v>
      </c>
      <c r="F4116" s="2">
        <v>27</v>
      </c>
      <c r="G4116" s="2">
        <v>36096.57</v>
      </c>
      <c r="H4116" s="3" t="s">
        <v>25056</v>
      </c>
      <c r="I4116" s="7" t="str">
        <f t="shared" si="193"/>
        <v>Jun</v>
      </c>
      <c r="J4116">
        <f t="shared" si="194"/>
        <v>2022</v>
      </c>
      <c r="K4116" t="str">
        <f>IF(Table1[[#This Row],[Age]]&lt;20,"&lt;20",
   IF(Table1[[#This Row],[Age]]&lt;=30,"20-30",
   IF(Table1[[#This Row],[Age]]&lt;=40,"30-40",
   IF(Table1[[#This Row],[Age]]&lt;=50,"40-50",
   IF(Table1[[#This Row],[Age]]&lt;=60,"50-60",
   IF(Table1[[#This Row],[Age]]&lt;=70,"60-70","70+"))))))</f>
        <v>50-60</v>
      </c>
      <c r="L4116" t="str">
        <f t="shared" si="192"/>
        <v>QTY1</v>
      </c>
    </row>
    <row r="4117" spans="1:12" x14ac:dyDescent="0.3">
      <c r="A4117" s="2" t="s">
        <v>4006</v>
      </c>
      <c r="B4117" s="2">
        <v>57</v>
      </c>
      <c r="C4117" s="2" t="s">
        <v>17338</v>
      </c>
      <c r="D4117" s="2" t="s">
        <v>24427</v>
      </c>
      <c r="E4117" s="2">
        <v>3985.91</v>
      </c>
      <c r="F4117" s="2">
        <v>53</v>
      </c>
      <c r="G4117" s="2">
        <v>211253.23</v>
      </c>
      <c r="H4117" s="3" t="s">
        <v>25056</v>
      </c>
      <c r="I4117" s="7" t="str">
        <f t="shared" si="193"/>
        <v>Jun</v>
      </c>
      <c r="J4117">
        <f t="shared" si="194"/>
        <v>2022</v>
      </c>
      <c r="K4117" t="str">
        <f>IF(Table1[[#This Row],[Age]]&lt;20,"&lt;20",
   IF(Table1[[#This Row],[Age]]&lt;=30,"20-30",
   IF(Table1[[#This Row],[Age]]&lt;=40,"30-40",
   IF(Table1[[#This Row],[Age]]&lt;=50,"40-50",
   IF(Table1[[#This Row],[Age]]&lt;=60,"50-60",
   IF(Table1[[#This Row],[Age]]&lt;=70,"60-70","70+"))))))</f>
        <v>50-60</v>
      </c>
      <c r="L4117" t="str">
        <f t="shared" si="192"/>
        <v>QTY1</v>
      </c>
    </row>
    <row r="4118" spans="1:12" x14ac:dyDescent="0.3">
      <c r="A4118" s="2" t="s">
        <v>4007</v>
      </c>
      <c r="B4118" s="2">
        <v>35</v>
      </c>
      <c r="C4118" s="2" t="s">
        <v>17339</v>
      </c>
      <c r="D4118" s="2" t="s">
        <v>24535</v>
      </c>
      <c r="E4118" s="2">
        <v>7155.24</v>
      </c>
      <c r="F4118" s="2">
        <v>4</v>
      </c>
      <c r="G4118" s="2">
        <v>28620.959999999999</v>
      </c>
      <c r="H4118" s="3" t="s">
        <v>25056</v>
      </c>
      <c r="I4118" s="7" t="str">
        <f t="shared" si="193"/>
        <v>Jun</v>
      </c>
      <c r="J4118">
        <f t="shared" si="194"/>
        <v>2022</v>
      </c>
      <c r="K4118" t="str">
        <f>IF(Table1[[#This Row],[Age]]&lt;20,"&lt;20",
   IF(Table1[[#This Row],[Age]]&lt;=30,"20-30",
   IF(Table1[[#This Row],[Age]]&lt;=40,"30-40",
   IF(Table1[[#This Row],[Age]]&lt;=50,"40-50",
   IF(Table1[[#This Row],[Age]]&lt;=60,"50-60",
   IF(Table1[[#This Row],[Age]]&lt;=70,"60-70","70+"))))))</f>
        <v>30-40</v>
      </c>
      <c r="L4118" t="str">
        <f t="shared" si="192"/>
        <v>QTY1</v>
      </c>
    </row>
    <row r="4119" spans="1:12" x14ac:dyDescent="0.3">
      <c r="A4119" s="2" t="s">
        <v>4008</v>
      </c>
      <c r="B4119" s="2">
        <v>19</v>
      </c>
      <c r="C4119" s="2" t="s">
        <v>17340</v>
      </c>
      <c r="D4119" s="2" t="s">
        <v>24544</v>
      </c>
      <c r="E4119" s="2">
        <v>4490.47</v>
      </c>
      <c r="F4119" s="2">
        <v>90</v>
      </c>
      <c r="G4119" s="2">
        <v>404142.3</v>
      </c>
      <c r="H4119" s="3" t="s">
        <v>25056</v>
      </c>
      <c r="I4119" s="7" t="str">
        <f t="shared" si="193"/>
        <v>Jun</v>
      </c>
      <c r="J4119">
        <f t="shared" si="194"/>
        <v>2022</v>
      </c>
      <c r="K4119" t="str">
        <f>IF(Table1[[#This Row],[Age]]&lt;20,"&lt;20",
   IF(Table1[[#This Row],[Age]]&lt;=30,"20-30",
   IF(Table1[[#This Row],[Age]]&lt;=40,"30-40",
   IF(Table1[[#This Row],[Age]]&lt;=50,"40-50",
   IF(Table1[[#This Row],[Age]]&lt;=60,"50-60",
   IF(Table1[[#This Row],[Age]]&lt;=70,"60-70","70+"))))))</f>
        <v>&lt;20</v>
      </c>
      <c r="L4119" t="str">
        <f t="shared" si="192"/>
        <v>QTY1</v>
      </c>
    </row>
    <row r="4120" spans="1:12" x14ac:dyDescent="0.3">
      <c r="A4120" s="2" t="s">
        <v>4009</v>
      </c>
      <c r="B4120" s="2">
        <v>28</v>
      </c>
      <c r="C4120" s="2" t="s">
        <v>13934</v>
      </c>
      <c r="D4120" s="2" t="s">
        <v>24480</v>
      </c>
      <c r="E4120" s="2">
        <v>9784.36</v>
      </c>
      <c r="F4120" s="2">
        <v>51</v>
      </c>
      <c r="G4120" s="2">
        <v>499002.36</v>
      </c>
      <c r="H4120" s="3" t="s">
        <v>25056</v>
      </c>
      <c r="I4120" s="7" t="str">
        <f t="shared" si="193"/>
        <v>Jun</v>
      </c>
      <c r="J4120">
        <f t="shared" si="194"/>
        <v>2022</v>
      </c>
      <c r="K4120" t="str">
        <f>IF(Table1[[#This Row],[Age]]&lt;20,"&lt;20",
   IF(Table1[[#This Row],[Age]]&lt;=30,"20-30",
   IF(Table1[[#This Row],[Age]]&lt;=40,"30-40",
   IF(Table1[[#This Row],[Age]]&lt;=50,"40-50",
   IF(Table1[[#This Row],[Age]]&lt;=60,"50-60",
   IF(Table1[[#This Row],[Age]]&lt;=70,"60-70","70+"))))))</f>
        <v>20-30</v>
      </c>
      <c r="L4120" t="str">
        <f t="shared" si="192"/>
        <v>QTY1</v>
      </c>
    </row>
    <row r="4121" spans="1:12" x14ac:dyDescent="0.3">
      <c r="A4121" s="2" t="s">
        <v>4010</v>
      </c>
      <c r="B4121" s="2">
        <v>26</v>
      </c>
      <c r="C4121" s="2" t="s">
        <v>17341</v>
      </c>
      <c r="D4121" s="2" t="s">
        <v>24628</v>
      </c>
      <c r="E4121" s="2">
        <v>6005.75</v>
      </c>
      <c r="F4121" s="2">
        <v>22</v>
      </c>
      <c r="G4121" s="2">
        <v>132126.5</v>
      </c>
      <c r="H4121" s="3" t="s">
        <v>25056</v>
      </c>
      <c r="I4121" s="7" t="str">
        <f t="shared" si="193"/>
        <v>Jun</v>
      </c>
      <c r="J4121">
        <f t="shared" si="194"/>
        <v>2022</v>
      </c>
      <c r="K4121" t="str">
        <f>IF(Table1[[#This Row],[Age]]&lt;20,"&lt;20",
   IF(Table1[[#This Row],[Age]]&lt;=30,"20-30",
   IF(Table1[[#This Row],[Age]]&lt;=40,"30-40",
   IF(Table1[[#This Row],[Age]]&lt;=50,"40-50",
   IF(Table1[[#This Row],[Age]]&lt;=60,"50-60",
   IF(Table1[[#This Row],[Age]]&lt;=70,"60-70","70+"))))))</f>
        <v>20-30</v>
      </c>
      <c r="L4121" t="str">
        <f t="shared" si="192"/>
        <v>QTY1</v>
      </c>
    </row>
    <row r="4122" spans="1:12" x14ac:dyDescent="0.3">
      <c r="A4122" s="2" t="s">
        <v>4011</v>
      </c>
      <c r="B4122" s="2">
        <v>30</v>
      </c>
      <c r="C4122" s="2" t="s">
        <v>17342</v>
      </c>
      <c r="D4122" s="2" t="s">
        <v>24602</v>
      </c>
      <c r="E4122" s="2">
        <v>2456.23</v>
      </c>
      <c r="F4122" s="2">
        <v>84</v>
      </c>
      <c r="G4122" s="2">
        <v>206323.32</v>
      </c>
      <c r="H4122" s="3" t="s">
        <v>25056</v>
      </c>
      <c r="I4122" s="7" t="str">
        <f t="shared" si="193"/>
        <v>Jun</v>
      </c>
      <c r="J4122">
        <f t="shared" si="194"/>
        <v>2022</v>
      </c>
      <c r="K4122" t="str">
        <f>IF(Table1[[#This Row],[Age]]&lt;20,"&lt;20",
   IF(Table1[[#This Row],[Age]]&lt;=30,"20-30",
   IF(Table1[[#This Row],[Age]]&lt;=40,"30-40",
   IF(Table1[[#This Row],[Age]]&lt;=50,"40-50",
   IF(Table1[[#This Row],[Age]]&lt;=60,"50-60",
   IF(Table1[[#This Row],[Age]]&lt;=70,"60-70","70+"))))))</f>
        <v>20-30</v>
      </c>
      <c r="L4122" t="str">
        <f t="shared" si="192"/>
        <v>QTY1</v>
      </c>
    </row>
    <row r="4123" spans="1:12" x14ac:dyDescent="0.3">
      <c r="A4123" s="2" t="s">
        <v>4012</v>
      </c>
      <c r="B4123" s="2">
        <v>49</v>
      </c>
      <c r="C4123" s="2" t="s">
        <v>14897</v>
      </c>
      <c r="D4123" s="2" t="s">
        <v>24625</v>
      </c>
      <c r="E4123" s="2">
        <v>3698.04</v>
      </c>
      <c r="F4123" s="2">
        <v>72</v>
      </c>
      <c r="G4123" s="2">
        <v>266258.88</v>
      </c>
      <c r="H4123" s="3" t="s">
        <v>25056</v>
      </c>
      <c r="I4123" s="7" t="str">
        <f t="shared" si="193"/>
        <v>Jun</v>
      </c>
      <c r="J4123">
        <f t="shared" si="194"/>
        <v>2022</v>
      </c>
      <c r="K4123" t="str">
        <f>IF(Table1[[#This Row],[Age]]&lt;20,"&lt;20",
   IF(Table1[[#This Row],[Age]]&lt;=30,"20-30",
   IF(Table1[[#This Row],[Age]]&lt;=40,"30-40",
   IF(Table1[[#This Row],[Age]]&lt;=50,"40-50",
   IF(Table1[[#This Row],[Age]]&lt;=60,"50-60",
   IF(Table1[[#This Row],[Age]]&lt;=70,"60-70","70+"))))))</f>
        <v>40-50</v>
      </c>
      <c r="L4123" t="str">
        <f t="shared" si="192"/>
        <v>QTY1</v>
      </c>
    </row>
    <row r="4124" spans="1:12" x14ac:dyDescent="0.3">
      <c r="A4124" s="2" t="s">
        <v>4013</v>
      </c>
      <c r="B4124" s="2">
        <v>37</v>
      </c>
      <c r="C4124" s="2" t="s">
        <v>17343</v>
      </c>
      <c r="D4124" s="2" t="s">
        <v>24455</v>
      </c>
      <c r="E4124" s="2">
        <v>6882.87</v>
      </c>
      <c r="F4124" s="2">
        <v>36</v>
      </c>
      <c r="G4124" s="2">
        <v>247783.32</v>
      </c>
      <c r="H4124" s="3" t="s">
        <v>25056</v>
      </c>
      <c r="I4124" s="7" t="str">
        <f t="shared" si="193"/>
        <v>Jun</v>
      </c>
      <c r="J4124">
        <f t="shared" si="194"/>
        <v>2022</v>
      </c>
      <c r="K4124" t="str">
        <f>IF(Table1[[#This Row],[Age]]&lt;20,"&lt;20",
   IF(Table1[[#This Row],[Age]]&lt;=30,"20-30",
   IF(Table1[[#This Row],[Age]]&lt;=40,"30-40",
   IF(Table1[[#This Row],[Age]]&lt;=50,"40-50",
   IF(Table1[[#This Row],[Age]]&lt;=60,"50-60",
   IF(Table1[[#This Row],[Age]]&lt;=70,"60-70","70+"))))))</f>
        <v>30-40</v>
      </c>
      <c r="L4124" t="str">
        <f t="shared" si="192"/>
        <v>QTY1</v>
      </c>
    </row>
    <row r="4125" spans="1:12" x14ac:dyDescent="0.3">
      <c r="A4125" s="2" t="s">
        <v>4014</v>
      </c>
      <c r="B4125" s="2">
        <v>60</v>
      </c>
      <c r="C4125" s="2" t="s">
        <v>17344</v>
      </c>
      <c r="D4125" s="2" t="s">
        <v>24515</v>
      </c>
      <c r="E4125" s="2">
        <v>2633.6</v>
      </c>
      <c r="F4125" s="2">
        <v>90</v>
      </c>
      <c r="G4125" s="2">
        <v>237024</v>
      </c>
      <c r="H4125" s="3" t="s">
        <v>25057</v>
      </c>
      <c r="I4125" s="7" t="str">
        <f t="shared" si="193"/>
        <v>Jun</v>
      </c>
      <c r="J4125">
        <f t="shared" si="194"/>
        <v>2022</v>
      </c>
      <c r="K4125" t="str">
        <f>IF(Table1[[#This Row],[Age]]&lt;20,"&lt;20",
   IF(Table1[[#This Row],[Age]]&lt;=30,"20-30",
   IF(Table1[[#This Row],[Age]]&lt;=40,"30-40",
   IF(Table1[[#This Row],[Age]]&lt;=50,"40-50",
   IF(Table1[[#This Row],[Age]]&lt;=60,"50-60",
   IF(Table1[[#This Row],[Age]]&lt;=70,"60-70","70+"))))))</f>
        <v>50-60</v>
      </c>
      <c r="L4125" t="str">
        <f t="shared" si="192"/>
        <v>QTY1</v>
      </c>
    </row>
    <row r="4126" spans="1:12" x14ac:dyDescent="0.3">
      <c r="A4126" s="2" t="s">
        <v>4015</v>
      </c>
      <c r="B4126" s="2">
        <v>58</v>
      </c>
      <c r="C4126" s="2" t="s">
        <v>17345</v>
      </c>
      <c r="D4126" s="2" t="s">
        <v>24597</v>
      </c>
      <c r="E4126" s="2">
        <v>8413.5499999999993</v>
      </c>
      <c r="F4126" s="2">
        <v>64</v>
      </c>
      <c r="G4126" s="2">
        <v>538467.19999999995</v>
      </c>
      <c r="H4126" s="3" t="s">
        <v>25057</v>
      </c>
      <c r="I4126" s="7" t="str">
        <f t="shared" si="193"/>
        <v>Jun</v>
      </c>
      <c r="J4126">
        <f t="shared" si="194"/>
        <v>2022</v>
      </c>
      <c r="K4126" t="str">
        <f>IF(Table1[[#This Row],[Age]]&lt;20,"&lt;20",
   IF(Table1[[#This Row],[Age]]&lt;=30,"20-30",
   IF(Table1[[#This Row],[Age]]&lt;=40,"30-40",
   IF(Table1[[#This Row],[Age]]&lt;=50,"40-50",
   IF(Table1[[#This Row],[Age]]&lt;=60,"50-60",
   IF(Table1[[#This Row],[Age]]&lt;=70,"60-70","70+"))))))</f>
        <v>50-60</v>
      </c>
      <c r="L4126" t="str">
        <f t="shared" si="192"/>
        <v>QTY1</v>
      </c>
    </row>
    <row r="4127" spans="1:12" x14ac:dyDescent="0.3">
      <c r="A4127" s="2" t="s">
        <v>4016</v>
      </c>
      <c r="B4127" s="2">
        <v>36</v>
      </c>
      <c r="C4127" s="2" t="s">
        <v>16894</v>
      </c>
      <c r="D4127" s="2" t="s">
        <v>24456</v>
      </c>
      <c r="E4127" s="2">
        <v>4615.99</v>
      </c>
      <c r="F4127" s="2">
        <v>3</v>
      </c>
      <c r="G4127" s="2">
        <v>13847.97</v>
      </c>
      <c r="H4127" s="3" t="s">
        <v>25057</v>
      </c>
      <c r="I4127" s="7" t="str">
        <f t="shared" si="193"/>
        <v>Jun</v>
      </c>
      <c r="J4127">
        <f t="shared" si="194"/>
        <v>2022</v>
      </c>
      <c r="K4127" t="str">
        <f>IF(Table1[[#This Row],[Age]]&lt;20,"&lt;20",
   IF(Table1[[#This Row],[Age]]&lt;=30,"20-30",
   IF(Table1[[#This Row],[Age]]&lt;=40,"30-40",
   IF(Table1[[#This Row],[Age]]&lt;=50,"40-50",
   IF(Table1[[#This Row],[Age]]&lt;=60,"50-60",
   IF(Table1[[#This Row],[Age]]&lt;=70,"60-70","70+"))))))</f>
        <v>30-40</v>
      </c>
      <c r="L4127" t="str">
        <f t="shared" si="192"/>
        <v>QTY1</v>
      </c>
    </row>
    <row r="4128" spans="1:12" x14ac:dyDescent="0.3">
      <c r="A4128" s="2" t="s">
        <v>4017</v>
      </c>
      <c r="B4128" s="2">
        <v>20</v>
      </c>
      <c r="C4128" s="2" t="s">
        <v>17346</v>
      </c>
      <c r="D4128" s="2" t="s">
        <v>24542</v>
      </c>
      <c r="E4128" s="2">
        <v>1185.69</v>
      </c>
      <c r="F4128" s="2">
        <v>53</v>
      </c>
      <c r="G4128" s="2">
        <v>62841.57</v>
      </c>
      <c r="H4128" s="3" t="s">
        <v>25057</v>
      </c>
      <c r="I4128" s="7" t="str">
        <f t="shared" si="193"/>
        <v>Jun</v>
      </c>
      <c r="J4128">
        <f t="shared" si="194"/>
        <v>2022</v>
      </c>
      <c r="K4128" t="str">
        <f>IF(Table1[[#This Row],[Age]]&lt;20,"&lt;20",
   IF(Table1[[#This Row],[Age]]&lt;=30,"20-30",
   IF(Table1[[#This Row],[Age]]&lt;=40,"30-40",
   IF(Table1[[#This Row],[Age]]&lt;=50,"40-50",
   IF(Table1[[#This Row],[Age]]&lt;=60,"50-60",
   IF(Table1[[#This Row],[Age]]&lt;=70,"60-70","70+"))))))</f>
        <v>20-30</v>
      </c>
      <c r="L4128" t="str">
        <f t="shared" si="192"/>
        <v>QTY1</v>
      </c>
    </row>
    <row r="4129" spans="1:12" x14ac:dyDescent="0.3">
      <c r="A4129" s="2" t="s">
        <v>4018</v>
      </c>
      <c r="B4129" s="2">
        <v>18</v>
      </c>
      <c r="C4129" s="2" t="s">
        <v>17347</v>
      </c>
      <c r="D4129" s="2" t="s">
        <v>24650</v>
      </c>
      <c r="E4129" s="2">
        <v>5040.55</v>
      </c>
      <c r="F4129" s="2">
        <v>78</v>
      </c>
      <c r="G4129" s="2">
        <v>393162.9</v>
      </c>
      <c r="H4129" s="3" t="s">
        <v>25057</v>
      </c>
      <c r="I4129" s="7" t="str">
        <f t="shared" si="193"/>
        <v>Jun</v>
      </c>
      <c r="J4129">
        <f t="shared" si="194"/>
        <v>2022</v>
      </c>
      <c r="K4129" t="str">
        <f>IF(Table1[[#This Row],[Age]]&lt;20,"&lt;20",
   IF(Table1[[#This Row],[Age]]&lt;=30,"20-30",
   IF(Table1[[#This Row],[Age]]&lt;=40,"30-40",
   IF(Table1[[#This Row],[Age]]&lt;=50,"40-50",
   IF(Table1[[#This Row],[Age]]&lt;=60,"50-60",
   IF(Table1[[#This Row],[Age]]&lt;=70,"60-70","70+"))))))</f>
        <v>&lt;20</v>
      </c>
      <c r="L4129" t="str">
        <f t="shared" si="192"/>
        <v>QTY1</v>
      </c>
    </row>
    <row r="4130" spans="1:12" x14ac:dyDescent="0.3">
      <c r="A4130" s="2" t="s">
        <v>4019</v>
      </c>
      <c r="B4130" s="2">
        <v>37</v>
      </c>
      <c r="C4130" s="2" t="s">
        <v>17348</v>
      </c>
      <c r="D4130" s="2" t="s">
        <v>24476</v>
      </c>
      <c r="E4130" s="2">
        <v>4480.0600000000004</v>
      </c>
      <c r="F4130" s="2">
        <v>52</v>
      </c>
      <c r="G4130" s="2">
        <v>232963.12</v>
      </c>
      <c r="H4130" s="3" t="s">
        <v>25057</v>
      </c>
      <c r="I4130" s="7" t="str">
        <f t="shared" si="193"/>
        <v>Jun</v>
      </c>
      <c r="J4130">
        <f t="shared" si="194"/>
        <v>2022</v>
      </c>
      <c r="K4130" t="str">
        <f>IF(Table1[[#This Row],[Age]]&lt;20,"&lt;20",
   IF(Table1[[#This Row],[Age]]&lt;=30,"20-30",
   IF(Table1[[#This Row],[Age]]&lt;=40,"30-40",
   IF(Table1[[#This Row],[Age]]&lt;=50,"40-50",
   IF(Table1[[#This Row],[Age]]&lt;=60,"50-60",
   IF(Table1[[#This Row],[Age]]&lt;=70,"60-70","70+"))))))</f>
        <v>30-40</v>
      </c>
      <c r="L4130" t="str">
        <f t="shared" si="192"/>
        <v>QTY1</v>
      </c>
    </row>
    <row r="4131" spans="1:12" x14ac:dyDescent="0.3">
      <c r="A4131" s="2" t="s">
        <v>4020</v>
      </c>
      <c r="B4131" s="2">
        <v>20</v>
      </c>
      <c r="C4131" s="2" t="s">
        <v>16518</v>
      </c>
      <c r="D4131" s="2" t="s">
        <v>24540</v>
      </c>
      <c r="E4131" s="2">
        <v>1478.99</v>
      </c>
      <c r="F4131" s="2">
        <v>54</v>
      </c>
      <c r="G4131" s="2">
        <v>79865.460000000006</v>
      </c>
      <c r="H4131" s="3" t="s">
        <v>25057</v>
      </c>
      <c r="I4131" s="7" t="str">
        <f t="shared" si="193"/>
        <v>Jun</v>
      </c>
      <c r="J4131">
        <f t="shared" si="194"/>
        <v>2022</v>
      </c>
      <c r="K4131" t="str">
        <f>IF(Table1[[#This Row],[Age]]&lt;20,"&lt;20",
   IF(Table1[[#This Row],[Age]]&lt;=30,"20-30",
   IF(Table1[[#This Row],[Age]]&lt;=40,"30-40",
   IF(Table1[[#This Row],[Age]]&lt;=50,"40-50",
   IF(Table1[[#This Row],[Age]]&lt;=60,"50-60",
   IF(Table1[[#This Row],[Age]]&lt;=70,"60-70","70+"))))))</f>
        <v>20-30</v>
      </c>
      <c r="L4131" t="str">
        <f t="shared" si="192"/>
        <v>QTY1</v>
      </c>
    </row>
    <row r="4132" spans="1:12" x14ac:dyDescent="0.3">
      <c r="A4132" s="2" t="s">
        <v>4021</v>
      </c>
      <c r="B4132" s="2">
        <v>65</v>
      </c>
      <c r="C4132" s="2" t="s">
        <v>13761</v>
      </c>
      <c r="D4132" s="2" t="s">
        <v>24613</v>
      </c>
      <c r="E4132" s="2">
        <v>1833.59</v>
      </c>
      <c r="F4132" s="2">
        <v>48</v>
      </c>
      <c r="G4132" s="2">
        <v>88012.32</v>
      </c>
      <c r="H4132" s="3" t="s">
        <v>25057</v>
      </c>
      <c r="I4132" s="7" t="str">
        <f t="shared" si="193"/>
        <v>Jun</v>
      </c>
      <c r="J4132">
        <f t="shared" si="194"/>
        <v>2022</v>
      </c>
      <c r="K4132" t="str">
        <f>IF(Table1[[#This Row],[Age]]&lt;20,"&lt;20",
   IF(Table1[[#This Row],[Age]]&lt;=30,"20-30",
   IF(Table1[[#This Row],[Age]]&lt;=40,"30-40",
   IF(Table1[[#This Row],[Age]]&lt;=50,"40-50",
   IF(Table1[[#This Row],[Age]]&lt;=60,"50-60",
   IF(Table1[[#This Row],[Age]]&lt;=70,"60-70","70+"))))))</f>
        <v>60-70</v>
      </c>
      <c r="L4132" t="str">
        <f t="shared" si="192"/>
        <v>QTY1</v>
      </c>
    </row>
    <row r="4133" spans="1:12" x14ac:dyDescent="0.3">
      <c r="A4133" s="2" t="s">
        <v>4022</v>
      </c>
      <c r="B4133" s="2">
        <v>39</v>
      </c>
      <c r="C4133" s="2" t="s">
        <v>17349</v>
      </c>
      <c r="D4133" s="2" t="s">
        <v>24553</v>
      </c>
      <c r="E4133" s="2">
        <v>4319</v>
      </c>
      <c r="F4133" s="2">
        <v>4</v>
      </c>
      <c r="G4133" s="2">
        <v>17276</v>
      </c>
      <c r="H4133" s="3" t="s">
        <v>25057</v>
      </c>
      <c r="I4133" s="7" t="str">
        <f t="shared" si="193"/>
        <v>Jun</v>
      </c>
      <c r="J4133">
        <f t="shared" si="194"/>
        <v>2022</v>
      </c>
      <c r="K4133" t="str">
        <f>IF(Table1[[#This Row],[Age]]&lt;20,"&lt;20",
   IF(Table1[[#This Row],[Age]]&lt;=30,"20-30",
   IF(Table1[[#This Row],[Age]]&lt;=40,"30-40",
   IF(Table1[[#This Row],[Age]]&lt;=50,"40-50",
   IF(Table1[[#This Row],[Age]]&lt;=60,"50-60",
   IF(Table1[[#This Row],[Age]]&lt;=70,"60-70","70+"))))))</f>
        <v>30-40</v>
      </c>
      <c r="L4133" t="str">
        <f t="shared" si="192"/>
        <v>QTY1</v>
      </c>
    </row>
    <row r="4134" spans="1:12" x14ac:dyDescent="0.3">
      <c r="A4134" s="2" t="s">
        <v>4023</v>
      </c>
      <c r="B4134" s="2">
        <v>32</v>
      </c>
      <c r="C4134" s="2" t="s">
        <v>14235</v>
      </c>
      <c r="D4134" s="2" t="s">
        <v>24493</v>
      </c>
      <c r="E4134" s="2">
        <v>5222.84</v>
      </c>
      <c r="F4134" s="2">
        <v>61</v>
      </c>
      <c r="G4134" s="2">
        <v>318593.24</v>
      </c>
      <c r="H4134" s="3" t="s">
        <v>25057</v>
      </c>
      <c r="I4134" s="7" t="str">
        <f t="shared" si="193"/>
        <v>Jun</v>
      </c>
      <c r="J4134">
        <f t="shared" si="194"/>
        <v>2022</v>
      </c>
      <c r="K4134" t="str">
        <f>IF(Table1[[#This Row],[Age]]&lt;20,"&lt;20",
   IF(Table1[[#This Row],[Age]]&lt;=30,"20-30",
   IF(Table1[[#This Row],[Age]]&lt;=40,"30-40",
   IF(Table1[[#This Row],[Age]]&lt;=50,"40-50",
   IF(Table1[[#This Row],[Age]]&lt;=60,"50-60",
   IF(Table1[[#This Row],[Age]]&lt;=70,"60-70","70+"))))))</f>
        <v>30-40</v>
      </c>
      <c r="L4134" t="str">
        <f t="shared" si="192"/>
        <v>QTY1</v>
      </c>
    </row>
    <row r="4135" spans="1:12" x14ac:dyDescent="0.3">
      <c r="A4135" s="2" t="s">
        <v>4024</v>
      </c>
      <c r="B4135" s="2">
        <v>31</v>
      </c>
      <c r="C4135" s="2" t="s">
        <v>17350</v>
      </c>
      <c r="D4135" s="2" t="s">
        <v>24499</v>
      </c>
      <c r="E4135" s="2">
        <v>1087.1500000000001</v>
      </c>
      <c r="F4135" s="2">
        <v>34</v>
      </c>
      <c r="G4135" s="2">
        <v>36963.1</v>
      </c>
      <c r="H4135" s="3" t="s">
        <v>25057</v>
      </c>
      <c r="I4135" s="7" t="str">
        <f t="shared" si="193"/>
        <v>Jun</v>
      </c>
      <c r="J4135">
        <f t="shared" si="194"/>
        <v>2022</v>
      </c>
      <c r="K4135" t="str">
        <f>IF(Table1[[#This Row],[Age]]&lt;20,"&lt;20",
   IF(Table1[[#This Row],[Age]]&lt;=30,"20-30",
   IF(Table1[[#This Row],[Age]]&lt;=40,"30-40",
   IF(Table1[[#This Row],[Age]]&lt;=50,"40-50",
   IF(Table1[[#This Row],[Age]]&lt;=60,"50-60",
   IF(Table1[[#This Row],[Age]]&lt;=70,"60-70","70+"))))))</f>
        <v>30-40</v>
      </c>
      <c r="L4135" t="str">
        <f t="shared" si="192"/>
        <v>QTY1</v>
      </c>
    </row>
    <row r="4136" spans="1:12" x14ac:dyDescent="0.3">
      <c r="A4136" s="2" t="s">
        <v>4025</v>
      </c>
      <c r="B4136" s="2">
        <v>60</v>
      </c>
      <c r="C4136" s="2" t="s">
        <v>17351</v>
      </c>
      <c r="D4136" s="2" t="s">
        <v>24420</v>
      </c>
      <c r="E4136" s="2">
        <v>6986.48</v>
      </c>
      <c r="F4136" s="2">
        <v>41</v>
      </c>
      <c r="G4136" s="2">
        <v>286445.68</v>
      </c>
      <c r="H4136" s="3" t="s">
        <v>25057</v>
      </c>
      <c r="I4136" s="7" t="str">
        <f t="shared" si="193"/>
        <v>Jun</v>
      </c>
      <c r="J4136">
        <f t="shared" si="194"/>
        <v>2022</v>
      </c>
      <c r="K4136" t="str">
        <f>IF(Table1[[#This Row],[Age]]&lt;20,"&lt;20",
   IF(Table1[[#This Row],[Age]]&lt;=30,"20-30",
   IF(Table1[[#This Row],[Age]]&lt;=40,"30-40",
   IF(Table1[[#This Row],[Age]]&lt;=50,"40-50",
   IF(Table1[[#This Row],[Age]]&lt;=60,"50-60",
   IF(Table1[[#This Row],[Age]]&lt;=70,"60-70","70+"))))))</f>
        <v>50-60</v>
      </c>
      <c r="L4136" t="str">
        <f t="shared" si="192"/>
        <v>QTY1</v>
      </c>
    </row>
    <row r="4137" spans="1:12" x14ac:dyDescent="0.3">
      <c r="A4137" s="2" t="s">
        <v>4026</v>
      </c>
      <c r="B4137" s="2">
        <v>39</v>
      </c>
      <c r="C4137" s="2" t="s">
        <v>17352</v>
      </c>
      <c r="D4137" s="2" t="s">
        <v>24606</v>
      </c>
      <c r="E4137" s="2">
        <v>2578.54</v>
      </c>
      <c r="F4137" s="2">
        <v>26</v>
      </c>
      <c r="G4137" s="2">
        <v>67042.039999999994</v>
      </c>
      <c r="H4137" s="3" t="s">
        <v>25057</v>
      </c>
      <c r="I4137" s="7" t="str">
        <f t="shared" si="193"/>
        <v>Jun</v>
      </c>
      <c r="J4137">
        <f t="shared" si="194"/>
        <v>2022</v>
      </c>
      <c r="K4137" t="str">
        <f>IF(Table1[[#This Row],[Age]]&lt;20,"&lt;20",
   IF(Table1[[#This Row],[Age]]&lt;=30,"20-30",
   IF(Table1[[#This Row],[Age]]&lt;=40,"30-40",
   IF(Table1[[#This Row],[Age]]&lt;=50,"40-50",
   IF(Table1[[#This Row],[Age]]&lt;=60,"50-60",
   IF(Table1[[#This Row],[Age]]&lt;=70,"60-70","70+"))))))</f>
        <v>30-40</v>
      </c>
      <c r="L4137" t="str">
        <f t="shared" si="192"/>
        <v>QTY1</v>
      </c>
    </row>
    <row r="4138" spans="1:12" x14ac:dyDescent="0.3">
      <c r="A4138" s="2" t="s">
        <v>4027</v>
      </c>
      <c r="B4138" s="2">
        <v>26</v>
      </c>
      <c r="C4138" s="2" t="s">
        <v>17353</v>
      </c>
      <c r="D4138" s="2" t="s">
        <v>24598</v>
      </c>
      <c r="E4138" s="2">
        <v>1395.79</v>
      </c>
      <c r="F4138" s="2">
        <v>66</v>
      </c>
      <c r="G4138" s="2">
        <v>92122.14</v>
      </c>
      <c r="H4138" s="3" t="s">
        <v>25057</v>
      </c>
      <c r="I4138" s="7" t="str">
        <f t="shared" si="193"/>
        <v>Jun</v>
      </c>
      <c r="J4138">
        <f t="shared" si="194"/>
        <v>2022</v>
      </c>
      <c r="K4138" t="str">
        <f>IF(Table1[[#This Row],[Age]]&lt;20,"&lt;20",
   IF(Table1[[#This Row],[Age]]&lt;=30,"20-30",
   IF(Table1[[#This Row],[Age]]&lt;=40,"30-40",
   IF(Table1[[#This Row],[Age]]&lt;=50,"40-50",
   IF(Table1[[#This Row],[Age]]&lt;=60,"50-60",
   IF(Table1[[#This Row],[Age]]&lt;=70,"60-70","70+"))))))</f>
        <v>20-30</v>
      </c>
      <c r="L4138" t="str">
        <f t="shared" si="192"/>
        <v>QTY1</v>
      </c>
    </row>
    <row r="4139" spans="1:12" x14ac:dyDescent="0.3">
      <c r="A4139" s="2" t="s">
        <v>4028</v>
      </c>
      <c r="B4139" s="2">
        <v>39</v>
      </c>
      <c r="C4139" s="2" t="s">
        <v>17354</v>
      </c>
      <c r="D4139" s="2" t="s">
        <v>24628</v>
      </c>
      <c r="E4139" s="2">
        <v>2744.47</v>
      </c>
      <c r="F4139" s="2">
        <v>9</v>
      </c>
      <c r="G4139" s="2">
        <v>24700.23</v>
      </c>
      <c r="H4139" s="3" t="s">
        <v>25057</v>
      </c>
      <c r="I4139" s="7" t="str">
        <f t="shared" si="193"/>
        <v>Jun</v>
      </c>
      <c r="J4139">
        <f t="shared" si="194"/>
        <v>2022</v>
      </c>
      <c r="K4139" t="str">
        <f>IF(Table1[[#This Row],[Age]]&lt;20,"&lt;20",
   IF(Table1[[#This Row],[Age]]&lt;=30,"20-30",
   IF(Table1[[#This Row],[Age]]&lt;=40,"30-40",
   IF(Table1[[#This Row],[Age]]&lt;=50,"40-50",
   IF(Table1[[#This Row],[Age]]&lt;=60,"50-60",
   IF(Table1[[#This Row],[Age]]&lt;=70,"60-70","70+"))))))</f>
        <v>30-40</v>
      </c>
      <c r="L4139" t="str">
        <f t="shared" si="192"/>
        <v>QTY1</v>
      </c>
    </row>
    <row r="4140" spans="1:12" x14ac:dyDescent="0.3">
      <c r="A4140" s="2" t="s">
        <v>4029</v>
      </c>
      <c r="B4140" s="2">
        <v>34</v>
      </c>
      <c r="C4140" s="2" t="s">
        <v>17355</v>
      </c>
      <c r="D4140" s="2" t="s">
        <v>24513</v>
      </c>
      <c r="E4140" s="2">
        <v>6952.66</v>
      </c>
      <c r="F4140" s="2">
        <v>91</v>
      </c>
      <c r="G4140" s="2">
        <v>632692.06000000006</v>
      </c>
      <c r="H4140" s="3" t="s">
        <v>25058</v>
      </c>
      <c r="I4140" s="7" t="str">
        <f t="shared" si="193"/>
        <v>Jun</v>
      </c>
      <c r="J4140">
        <f t="shared" si="194"/>
        <v>2022</v>
      </c>
      <c r="K4140" t="str">
        <f>IF(Table1[[#This Row],[Age]]&lt;20,"&lt;20",
   IF(Table1[[#This Row],[Age]]&lt;=30,"20-30",
   IF(Table1[[#This Row],[Age]]&lt;=40,"30-40",
   IF(Table1[[#This Row],[Age]]&lt;=50,"40-50",
   IF(Table1[[#This Row],[Age]]&lt;=60,"50-60",
   IF(Table1[[#This Row],[Age]]&lt;=70,"60-70","70+"))))))</f>
        <v>30-40</v>
      </c>
      <c r="L4140" t="str">
        <f t="shared" si="192"/>
        <v>QTY1</v>
      </c>
    </row>
    <row r="4141" spans="1:12" x14ac:dyDescent="0.3">
      <c r="A4141" s="2" t="s">
        <v>4030</v>
      </c>
      <c r="B4141" s="2">
        <v>30</v>
      </c>
      <c r="C4141" s="2" t="s">
        <v>15020</v>
      </c>
      <c r="D4141" s="2" t="s">
        <v>24531</v>
      </c>
      <c r="E4141" s="2">
        <v>5641.33</v>
      </c>
      <c r="F4141" s="2">
        <v>56</v>
      </c>
      <c r="G4141" s="2">
        <v>315914.48</v>
      </c>
      <c r="H4141" s="3" t="s">
        <v>25058</v>
      </c>
      <c r="I4141" s="7" t="str">
        <f t="shared" si="193"/>
        <v>Jun</v>
      </c>
      <c r="J4141">
        <f t="shared" si="194"/>
        <v>2022</v>
      </c>
      <c r="K4141" t="str">
        <f>IF(Table1[[#This Row],[Age]]&lt;20,"&lt;20",
   IF(Table1[[#This Row],[Age]]&lt;=30,"20-30",
   IF(Table1[[#This Row],[Age]]&lt;=40,"30-40",
   IF(Table1[[#This Row],[Age]]&lt;=50,"40-50",
   IF(Table1[[#This Row],[Age]]&lt;=60,"50-60",
   IF(Table1[[#This Row],[Age]]&lt;=70,"60-70","70+"))))))</f>
        <v>20-30</v>
      </c>
      <c r="L4141" t="str">
        <f t="shared" si="192"/>
        <v>QTY1</v>
      </c>
    </row>
    <row r="4142" spans="1:12" x14ac:dyDescent="0.3">
      <c r="A4142" s="2" t="s">
        <v>4031</v>
      </c>
      <c r="B4142" s="2">
        <v>62</v>
      </c>
      <c r="C4142" s="2" t="s">
        <v>17356</v>
      </c>
      <c r="D4142" s="2" t="s">
        <v>24622</v>
      </c>
      <c r="E4142" s="2">
        <v>432.19</v>
      </c>
      <c r="F4142" s="2">
        <v>31</v>
      </c>
      <c r="G4142" s="2">
        <v>13397.89</v>
      </c>
      <c r="H4142" s="3" t="s">
        <v>25058</v>
      </c>
      <c r="I4142" s="7" t="str">
        <f t="shared" si="193"/>
        <v>Jun</v>
      </c>
      <c r="J4142">
        <f t="shared" si="194"/>
        <v>2022</v>
      </c>
      <c r="K4142" t="str">
        <f>IF(Table1[[#This Row],[Age]]&lt;20,"&lt;20",
   IF(Table1[[#This Row],[Age]]&lt;=30,"20-30",
   IF(Table1[[#This Row],[Age]]&lt;=40,"30-40",
   IF(Table1[[#This Row],[Age]]&lt;=50,"40-50",
   IF(Table1[[#This Row],[Age]]&lt;=60,"50-60",
   IF(Table1[[#This Row],[Age]]&lt;=70,"60-70","70+"))))))</f>
        <v>60-70</v>
      </c>
      <c r="L4142" t="str">
        <f t="shared" si="192"/>
        <v>QTY1</v>
      </c>
    </row>
    <row r="4143" spans="1:12" x14ac:dyDescent="0.3">
      <c r="A4143" s="2" t="s">
        <v>4032</v>
      </c>
      <c r="B4143" s="2">
        <v>19</v>
      </c>
      <c r="C4143" s="2" t="s">
        <v>17357</v>
      </c>
      <c r="D4143" s="2" t="s">
        <v>24634</v>
      </c>
      <c r="E4143" s="2">
        <v>8807.16</v>
      </c>
      <c r="F4143" s="2">
        <v>47</v>
      </c>
      <c r="G4143" s="2">
        <v>413936.52</v>
      </c>
      <c r="H4143" s="3" t="s">
        <v>25058</v>
      </c>
      <c r="I4143" s="7" t="str">
        <f t="shared" si="193"/>
        <v>Jun</v>
      </c>
      <c r="J4143">
        <f t="shared" si="194"/>
        <v>2022</v>
      </c>
      <c r="K4143" t="str">
        <f>IF(Table1[[#This Row],[Age]]&lt;20,"&lt;20",
   IF(Table1[[#This Row],[Age]]&lt;=30,"20-30",
   IF(Table1[[#This Row],[Age]]&lt;=40,"30-40",
   IF(Table1[[#This Row],[Age]]&lt;=50,"40-50",
   IF(Table1[[#This Row],[Age]]&lt;=60,"50-60",
   IF(Table1[[#This Row],[Age]]&lt;=70,"60-70","70+"))))))</f>
        <v>&lt;20</v>
      </c>
      <c r="L4143" t="str">
        <f t="shared" si="192"/>
        <v>QTY1</v>
      </c>
    </row>
    <row r="4144" spans="1:12" x14ac:dyDescent="0.3">
      <c r="A4144" s="2" t="s">
        <v>4033</v>
      </c>
      <c r="B4144" s="2">
        <v>47</v>
      </c>
      <c r="C4144" s="2" t="s">
        <v>17358</v>
      </c>
      <c r="D4144" s="2" t="s">
        <v>24416</v>
      </c>
      <c r="E4144" s="2">
        <v>1222.8599999999999</v>
      </c>
      <c r="F4144" s="2">
        <v>91</v>
      </c>
      <c r="G4144" s="2">
        <v>111280.26</v>
      </c>
      <c r="H4144" s="3" t="s">
        <v>25058</v>
      </c>
      <c r="I4144" s="7" t="str">
        <f t="shared" si="193"/>
        <v>Jun</v>
      </c>
      <c r="J4144">
        <f t="shared" si="194"/>
        <v>2022</v>
      </c>
      <c r="K4144" t="str">
        <f>IF(Table1[[#This Row],[Age]]&lt;20,"&lt;20",
   IF(Table1[[#This Row],[Age]]&lt;=30,"20-30",
   IF(Table1[[#This Row],[Age]]&lt;=40,"30-40",
   IF(Table1[[#This Row],[Age]]&lt;=50,"40-50",
   IF(Table1[[#This Row],[Age]]&lt;=60,"50-60",
   IF(Table1[[#This Row],[Age]]&lt;=70,"60-70","70+"))))))</f>
        <v>40-50</v>
      </c>
      <c r="L4144" t="str">
        <f t="shared" si="192"/>
        <v>QTY1</v>
      </c>
    </row>
    <row r="4145" spans="1:12" x14ac:dyDescent="0.3">
      <c r="A4145" s="2" t="s">
        <v>4034</v>
      </c>
      <c r="B4145" s="2">
        <v>40</v>
      </c>
      <c r="C4145" s="2" t="s">
        <v>17359</v>
      </c>
      <c r="D4145" s="2" t="s">
        <v>24414</v>
      </c>
      <c r="E4145" s="2">
        <v>6030.1</v>
      </c>
      <c r="F4145" s="2">
        <v>36</v>
      </c>
      <c r="G4145" s="2">
        <v>217083.6</v>
      </c>
      <c r="H4145" s="3" t="s">
        <v>25058</v>
      </c>
      <c r="I4145" s="7" t="str">
        <f t="shared" si="193"/>
        <v>Jun</v>
      </c>
      <c r="J4145">
        <f t="shared" si="194"/>
        <v>2022</v>
      </c>
      <c r="K4145" t="str">
        <f>IF(Table1[[#This Row],[Age]]&lt;20,"&lt;20",
   IF(Table1[[#This Row],[Age]]&lt;=30,"20-30",
   IF(Table1[[#This Row],[Age]]&lt;=40,"30-40",
   IF(Table1[[#This Row],[Age]]&lt;=50,"40-50",
   IF(Table1[[#This Row],[Age]]&lt;=60,"50-60",
   IF(Table1[[#This Row],[Age]]&lt;=70,"60-70","70+"))))))</f>
        <v>30-40</v>
      </c>
      <c r="L4145" t="str">
        <f t="shared" si="192"/>
        <v>QTY1</v>
      </c>
    </row>
    <row r="4146" spans="1:12" x14ac:dyDescent="0.3">
      <c r="A4146" s="2" t="s">
        <v>4035</v>
      </c>
      <c r="B4146" s="2">
        <v>53</v>
      </c>
      <c r="C4146" s="2" t="s">
        <v>17360</v>
      </c>
      <c r="D4146" s="2" t="s">
        <v>24519</v>
      </c>
      <c r="E4146" s="2">
        <v>1206.05</v>
      </c>
      <c r="F4146" s="2">
        <v>50</v>
      </c>
      <c r="G4146" s="2">
        <v>60302.5</v>
      </c>
      <c r="H4146" s="3" t="s">
        <v>25058</v>
      </c>
      <c r="I4146" s="7" t="str">
        <f t="shared" si="193"/>
        <v>Jun</v>
      </c>
      <c r="J4146">
        <f t="shared" si="194"/>
        <v>2022</v>
      </c>
      <c r="K4146" t="str">
        <f>IF(Table1[[#This Row],[Age]]&lt;20,"&lt;20",
   IF(Table1[[#This Row],[Age]]&lt;=30,"20-30",
   IF(Table1[[#This Row],[Age]]&lt;=40,"30-40",
   IF(Table1[[#This Row],[Age]]&lt;=50,"40-50",
   IF(Table1[[#This Row],[Age]]&lt;=60,"50-60",
   IF(Table1[[#This Row],[Age]]&lt;=70,"60-70","70+"))))))</f>
        <v>50-60</v>
      </c>
      <c r="L4146" t="str">
        <f t="shared" si="192"/>
        <v>QTY1</v>
      </c>
    </row>
    <row r="4147" spans="1:12" x14ac:dyDescent="0.3">
      <c r="A4147" s="2" t="s">
        <v>4036</v>
      </c>
      <c r="B4147" s="2">
        <v>35</v>
      </c>
      <c r="C4147" s="2" t="s">
        <v>17361</v>
      </c>
      <c r="D4147" s="2" t="s">
        <v>24465</v>
      </c>
      <c r="E4147" s="2">
        <v>5275.84</v>
      </c>
      <c r="F4147" s="2">
        <v>83</v>
      </c>
      <c r="G4147" s="2">
        <v>437894.72</v>
      </c>
      <c r="H4147" s="3" t="s">
        <v>25058</v>
      </c>
      <c r="I4147" s="7" t="str">
        <f t="shared" si="193"/>
        <v>Jun</v>
      </c>
      <c r="J4147">
        <f t="shared" si="194"/>
        <v>2022</v>
      </c>
      <c r="K4147" t="str">
        <f>IF(Table1[[#This Row],[Age]]&lt;20,"&lt;20",
   IF(Table1[[#This Row],[Age]]&lt;=30,"20-30",
   IF(Table1[[#This Row],[Age]]&lt;=40,"30-40",
   IF(Table1[[#This Row],[Age]]&lt;=50,"40-50",
   IF(Table1[[#This Row],[Age]]&lt;=60,"50-60",
   IF(Table1[[#This Row],[Age]]&lt;=70,"60-70","70+"))))))</f>
        <v>30-40</v>
      </c>
      <c r="L4147" t="str">
        <f t="shared" si="192"/>
        <v>QTY1</v>
      </c>
    </row>
    <row r="4148" spans="1:12" x14ac:dyDescent="0.3">
      <c r="A4148" s="2" t="s">
        <v>4037</v>
      </c>
      <c r="B4148" s="2">
        <v>54</v>
      </c>
      <c r="C4148" s="2" t="s">
        <v>17362</v>
      </c>
      <c r="D4148" s="2" t="s">
        <v>24597</v>
      </c>
      <c r="E4148" s="2">
        <v>3290.18</v>
      </c>
      <c r="F4148" s="2">
        <v>75</v>
      </c>
      <c r="G4148" s="2">
        <v>246763.5</v>
      </c>
      <c r="H4148" s="3" t="s">
        <v>25058</v>
      </c>
      <c r="I4148" s="7" t="str">
        <f t="shared" si="193"/>
        <v>Jun</v>
      </c>
      <c r="J4148">
        <f t="shared" si="194"/>
        <v>2022</v>
      </c>
      <c r="K4148" t="str">
        <f>IF(Table1[[#This Row],[Age]]&lt;20,"&lt;20",
   IF(Table1[[#This Row],[Age]]&lt;=30,"20-30",
   IF(Table1[[#This Row],[Age]]&lt;=40,"30-40",
   IF(Table1[[#This Row],[Age]]&lt;=50,"40-50",
   IF(Table1[[#This Row],[Age]]&lt;=60,"50-60",
   IF(Table1[[#This Row],[Age]]&lt;=70,"60-70","70+"))))))</f>
        <v>50-60</v>
      </c>
      <c r="L4148" t="str">
        <f t="shared" si="192"/>
        <v>QTY1</v>
      </c>
    </row>
    <row r="4149" spans="1:12" x14ac:dyDescent="0.3">
      <c r="A4149" s="2" t="s">
        <v>4038</v>
      </c>
      <c r="B4149" s="2">
        <v>56</v>
      </c>
      <c r="C4149" s="2" t="s">
        <v>17363</v>
      </c>
      <c r="D4149" s="2" t="s">
        <v>24592</v>
      </c>
      <c r="E4149" s="2">
        <v>4488.63</v>
      </c>
      <c r="F4149" s="2">
        <v>28</v>
      </c>
      <c r="G4149" s="2">
        <v>125681.64</v>
      </c>
      <c r="H4149" s="3" t="s">
        <v>25058</v>
      </c>
      <c r="I4149" s="7" t="str">
        <f t="shared" si="193"/>
        <v>Jun</v>
      </c>
      <c r="J4149">
        <f t="shared" si="194"/>
        <v>2022</v>
      </c>
      <c r="K4149" t="str">
        <f>IF(Table1[[#This Row],[Age]]&lt;20,"&lt;20",
   IF(Table1[[#This Row],[Age]]&lt;=30,"20-30",
   IF(Table1[[#This Row],[Age]]&lt;=40,"30-40",
   IF(Table1[[#This Row],[Age]]&lt;=50,"40-50",
   IF(Table1[[#This Row],[Age]]&lt;=60,"50-60",
   IF(Table1[[#This Row],[Age]]&lt;=70,"60-70","70+"))))))</f>
        <v>50-60</v>
      </c>
      <c r="L4149" t="str">
        <f t="shared" si="192"/>
        <v>QTY1</v>
      </c>
    </row>
    <row r="4150" spans="1:12" x14ac:dyDescent="0.3">
      <c r="A4150" s="2" t="s">
        <v>4039</v>
      </c>
      <c r="B4150" s="2">
        <v>35</v>
      </c>
      <c r="C4150" s="2" t="s">
        <v>17364</v>
      </c>
      <c r="D4150" s="2" t="s">
        <v>24518</v>
      </c>
      <c r="E4150" s="2">
        <v>8795.02</v>
      </c>
      <c r="F4150" s="2">
        <v>71</v>
      </c>
      <c r="G4150" s="2">
        <v>624446.42000000004</v>
      </c>
      <c r="H4150" s="3" t="s">
        <v>25058</v>
      </c>
      <c r="I4150" s="7" t="str">
        <f t="shared" si="193"/>
        <v>Jun</v>
      </c>
      <c r="J4150">
        <f t="shared" si="194"/>
        <v>2022</v>
      </c>
      <c r="K4150" t="str">
        <f>IF(Table1[[#This Row],[Age]]&lt;20,"&lt;20",
   IF(Table1[[#This Row],[Age]]&lt;=30,"20-30",
   IF(Table1[[#This Row],[Age]]&lt;=40,"30-40",
   IF(Table1[[#This Row],[Age]]&lt;=50,"40-50",
   IF(Table1[[#This Row],[Age]]&lt;=60,"50-60",
   IF(Table1[[#This Row],[Age]]&lt;=70,"60-70","70+"))))))</f>
        <v>30-40</v>
      </c>
      <c r="L4150" t="str">
        <f t="shared" si="192"/>
        <v>QTY1</v>
      </c>
    </row>
    <row r="4151" spans="1:12" x14ac:dyDescent="0.3">
      <c r="A4151" s="2" t="s">
        <v>4040</v>
      </c>
      <c r="B4151" s="2">
        <v>58</v>
      </c>
      <c r="C4151" s="2" t="s">
        <v>17365</v>
      </c>
      <c r="D4151" s="2" t="s">
        <v>24436</v>
      </c>
      <c r="E4151" s="2">
        <v>575.34</v>
      </c>
      <c r="F4151" s="2">
        <v>73</v>
      </c>
      <c r="G4151" s="2">
        <v>41999.82</v>
      </c>
      <c r="H4151" s="3" t="s">
        <v>25058</v>
      </c>
      <c r="I4151" s="7" t="str">
        <f t="shared" si="193"/>
        <v>Jun</v>
      </c>
      <c r="J4151">
        <f t="shared" si="194"/>
        <v>2022</v>
      </c>
      <c r="K4151" t="str">
        <f>IF(Table1[[#This Row],[Age]]&lt;20,"&lt;20",
   IF(Table1[[#This Row],[Age]]&lt;=30,"20-30",
   IF(Table1[[#This Row],[Age]]&lt;=40,"30-40",
   IF(Table1[[#This Row],[Age]]&lt;=50,"40-50",
   IF(Table1[[#This Row],[Age]]&lt;=60,"50-60",
   IF(Table1[[#This Row],[Age]]&lt;=70,"60-70","70+"))))))</f>
        <v>50-60</v>
      </c>
      <c r="L4151" t="str">
        <f t="shared" si="192"/>
        <v>QTY1</v>
      </c>
    </row>
    <row r="4152" spans="1:12" x14ac:dyDescent="0.3">
      <c r="A4152" s="2" t="s">
        <v>4041</v>
      </c>
      <c r="B4152" s="2">
        <v>48</v>
      </c>
      <c r="C4152" s="2" t="s">
        <v>17366</v>
      </c>
      <c r="D4152" s="2" t="s">
        <v>24451</v>
      </c>
      <c r="E4152" s="2">
        <v>3319.86</v>
      </c>
      <c r="F4152" s="2">
        <v>65</v>
      </c>
      <c r="G4152" s="2">
        <v>215790.9</v>
      </c>
      <c r="H4152" s="3" t="s">
        <v>25058</v>
      </c>
      <c r="I4152" s="7" t="str">
        <f t="shared" si="193"/>
        <v>Jun</v>
      </c>
      <c r="J4152">
        <f t="shared" si="194"/>
        <v>2022</v>
      </c>
      <c r="K4152" t="str">
        <f>IF(Table1[[#This Row],[Age]]&lt;20,"&lt;20",
   IF(Table1[[#This Row],[Age]]&lt;=30,"20-30",
   IF(Table1[[#This Row],[Age]]&lt;=40,"30-40",
   IF(Table1[[#This Row],[Age]]&lt;=50,"40-50",
   IF(Table1[[#This Row],[Age]]&lt;=60,"50-60",
   IF(Table1[[#This Row],[Age]]&lt;=70,"60-70","70+"))))))</f>
        <v>40-50</v>
      </c>
      <c r="L4152" t="str">
        <f t="shared" si="192"/>
        <v>QTY1</v>
      </c>
    </row>
    <row r="4153" spans="1:12" x14ac:dyDescent="0.3">
      <c r="A4153" s="2" t="s">
        <v>4042</v>
      </c>
      <c r="B4153" s="2">
        <v>25</v>
      </c>
      <c r="C4153" s="2" t="s">
        <v>17367</v>
      </c>
      <c r="D4153" s="2" t="s">
        <v>24421</v>
      </c>
      <c r="E4153" s="2">
        <v>4661.6400000000003</v>
      </c>
      <c r="F4153" s="2">
        <v>98</v>
      </c>
      <c r="G4153" s="2">
        <v>456840.72</v>
      </c>
      <c r="H4153" s="3" t="s">
        <v>25058</v>
      </c>
      <c r="I4153" s="7" t="str">
        <f t="shared" si="193"/>
        <v>Jun</v>
      </c>
      <c r="J4153">
        <f t="shared" si="194"/>
        <v>2022</v>
      </c>
      <c r="K4153" t="str">
        <f>IF(Table1[[#This Row],[Age]]&lt;20,"&lt;20",
   IF(Table1[[#This Row],[Age]]&lt;=30,"20-30",
   IF(Table1[[#This Row],[Age]]&lt;=40,"30-40",
   IF(Table1[[#This Row],[Age]]&lt;=50,"40-50",
   IF(Table1[[#This Row],[Age]]&lt;=60,"50-60",
   IF(Table1[[#This Row],[Age]]&lt;=70,"60-70","70+"))))))</f>
        <v>20-30</v>
      </c>
      <c r="L4153" t="str">
        <f t="shared" si="192"/>
        <v>QTY1</v>
      </c>
    </row>
    <row r="4154" spans="1:12" x14ac:dyDescent="0.3">
      <c r="A4154" s="2" t="s">
        <v>4043</v>
      </c>
      <c r="B4154" s="2">
        <v>22</v>
      </c>
      <c r="C4154" s="2" t="s">
        <v>17368</v>
      </c>
      <c r="D4154" s="2" t="s">
        <v>24557</v>
      </c>
      <c r="E4154" s="2">
        <v>2654.44</v>
      </c>
      <c r="F4154" s="2">
        <v>26</v>
      </c>
      <c r="G4154" s="2">
        <v>69015.44</v>
      </c>
      <c r="H4154" s="3" t="s">
        <v>25059</v>
      </c>
      <c r="I4154" s="7" t="str">
        <f t="shared" si="193"/>
        <v>Jun</v>
      </c>
      <c r="J4154">
        <f t="shared" si="194"/>
        <v>2022</v>
      </c>
      <c r="K4154" t="str">
        <f>IF(Table1[[#This Row],[Age]]&lt;20,"&lt;20",
   IF(Table1[[#This Row],[Age]]&lt;=30,"20-30",
   IF(Table1[[#This Row],[Age]]&lt;=40,"30-40",
   IF(Table1[[#This Row],[Age]]&lt;=50,"40-50",
   IF(Table1[[#This Row],[Age]]&lt;=60,"50-60",
   IF(Table1[[#This Row],[Age]]&lt;=70,"60-70","70+"))))))</f>
        <v>20-30</v>
      </c>
      <c r="L4154" t="str">
        <f t="shared" si="192"/>
        <v>QTY1</v>
      </c>
    </row>
    <row r="4155" spans="1:12" x14ac:dyDescent="0.3">
      <c r="A4155" s="2" t="s">
        <v>4044</v>
      </c>
      <c r="B4155" s="2">
        <v>64</v>
      </c>
      <c r="C4155" s="2" t="s">
        <v>17369</v>
      </c>
      <c r="D4155" s="2" t="s">
        <v>24430</v>
      </c>
      <c r="E4155" s="2">
        <v>3768.68</v>
      </c>
      <c r="F4155" s="2">
        <v>70</v>
      </c>
      <c r="G4155" s="2">
        <v>263807.59999999998</v>
      </c>
      <c r="H4155" s="3" t="s">
        <v>25059</v>
      </c>
      <c r="I4155" s="7" t="str">
        <f t="shared" si="193"/>
        <v>Jun</v>
      </c>
      <c r="J4155">
        <f t="shared" si="194"/>
        <v>2022</v>
      </c>
      <c r="K4155" t="str">
        <f>IF(Table1[[#This Row],[Age]]&lt;20,"&lt;20",
   IF(Table1[[#This Row],[Age]]&lt;=30,"20-30",
   IF(Table1[[#This Row],[Age]]&lt;=40,"30-40",
   IF(Table1[[#This Row],[Age]]&lt;=50,"40-50",
   IF(Table1[[#This Row],[Age]]&lt;=60,"50-60",
   IF(Table1[[#This Row],[Age]]&lt;=70,"60-70","70+"))))))</f>
        <v>60-70</v>
      </c>
      <c r="L4155" t="str">
        <f t="shared" si="192"/>
        <v>QTY1</v>
      </c>
    </row>
    <row r="4156" spans="1:12" x14ac:dyDescent="0.3">
      <c r="A4156" s="2" t="s">
        <v>4045</v>
      </c>
      <c r="B4156" s="2">
        <v>36</v>
      </c>
      <c r="C4156" s="2" t="s">
        <v>17370</v>
      </c>
      <c r="D4156" s="2" t="s">
        <v>24541</v>
      </c>
      <c r="E4156" s="2">
        <v>1728.99</v>
      </c>
      <c r="F4156" s="2">
        <v>68</v>
      </c>
      <c r="G4156" s="2">
        <v>117571.32</v>
      </c>
      <c r="H4156" s="3" t="s">
        <v>25059</v>
      </c>
      <c r="I4156" s="7" t="str">
        <f t="shared" si="193"/>
        <v>Jun</v>
      </c>
      <c r="J4156">
        <f t="shared" si="194"/>
        <v>2022</v>
      </c>
      <c r="K4156" t="str">
        <f>IF(Table1[[#This Row],[Age]]&lt;20,"&lt;20",
   IF(Table1[[#This Row],[Age]]&lt;=30,"20-30",
   IF(Table1[[#This Row],[Age]]&lt;=40,"30-40",
   IF(Table1[[#This Row],[Age]]&lt;=50,"40-50",
   IF(Table1[[#This Row],[Age]]&lt;=60,"50-60",
   IF(Table1[[#This Row],[Age]]&lt;=70,"60-70","70+"))))))</f>
        <v>30-40</v>
      </c>
      <c r="L4156" t="str">
        <f t="shared" si="192"/>
        <v>QTY1</v>
      </c>
    </row>
    <row r="4157" spans="1:12" x14ac:dyDescent="0.3">
      <c r="A4157" s="2" t="s">
        <v>4046</v>
      </c>
      <c r="B4157" s="2">
        <v>24</v>
      </c>
      <c r="C4157" s="2" t="s">
        <v>17371</v>
      </c>
      <c r="D4157" s="2" t="s">
        <v>24416</v>
      </c>
      <c r="E4157" s="2">
        <v>549.08000000000004</v>
      </c>
      <c r="F4157" s="2">
        <v>29</v>
      </c>
      <c r="G4157" s="2">
        <v>15923.32</v>
      </c>
      <c r="H4157" s="3" t="s">
        <v>25059</v>
      </c>
      <c r="I4157" s="7" t="str">
        <f t="shared" si="193"/>
        <v>Jun</v>
      </c>
      <c r="J4157">
        <f t="shared" si="194"/>
        <v>2022</v>
      </c>
      <c r="K4157" t="str">
        <f>IF(Table1[[#This Row],[Age]]&lt;20,"&lt;20",
   IF(Table1[[#This Row],[Age]]&lt;=30,"20-30",
   IF(Table1[[#This Row],[Age]]&lt;=40,"30-40",
   IF(Table1[[#This Row],[Age]]&lt;=50,"40-50",
   IF(Table1[[#This Row],[Age]]&lt;=60,"50-60",
   IF(Table1[[#This Row],[Age]]&lt;=70,"60-70","70+"))))))</f>
        <v>20-30</v>
      </c>
      <c r="L4157" t="str">
        <f t="shared" si="192"/>
        <v>QTY1</v>
      </c>
    </row>
    <row r="4158" spans="1:12" x14ac:dyDescent="0.3">
      <c r="A4158" s="2" t="s">
        <v>4047</v>
      </c>
      <c r="B4158" s="2">
        <v>41</v>
      </c>
      <c r="C4158" s="2" t="s">
        <v>17372</v>
      </c>
      <c r="D4158" s="2" t="s">
        <v>24575</v>
      </c>
      <c r="E4158" s="2">
        <v>8290.94</v>
      </c>
      <c r="F4158" s="2">
        <v>32</v>
      </c>
      <c r="G4158" s="2">
        <v>265310.08000000002</v>
      </c>
      <c r="H4158" s="3" t="s">
        <v>25059</v>
      </c>
      <c r="I4158" s="7" t="str">
        <f t="shared" si="193"/>
        <v>Jun</v>
      </c>
      <c r="J4158">
        <f t="shared" si="194"/>
        <v>2022</v>
      </c>
      <c r="K4158" t="str">
        <f>IF(Table1[[#This Row],[Age]]&lt;20,"&lt;20",
   IF(Table1[[#This Row],[Age]]&lt;=30,"20-30",
   IF(Table1[[#This Row],[Age]]&lt;=40,"30-40",
   IF(Table1[[#This Row],[Age]]&lt;=50,"40-50",
   IF(Table1[[#This Row],[Age]]&lt;=60,"50-60",
   IF(Table1[[#This Row],[Age]]&lt;=70,"60-70","70+"))))))</f>
        <v>40-50</v>
      </c>
      <c r="L4158" t="str">
        <f t="shared" si="192"/>
        <v>QTY1</v>
      </c>
    </row>
    <row r="4159" spans="1:12" x14ac:dyDescent="0.3">
      <c r="A4159" s="2" t="s">
        <v>4048</v>
      </c>
      <c r="B4159" s="2">
        <v>62</v>
      </c>
      <c r="C4159" s="2" t="s">
        <v>14082</v>
      </c>
      <c r="D4159" s="2" t="s">
        <v>24605</v>
      </c>
      <c r="E4159" s="2">
        <v>4704.67</v>
      </c>
      <c r="F4159" s="2">
        <v>58</v>
      </c>
      <c r="G4159" s="2">
        <v>272870.86</v>
      </c>
      <c r="H4159" s="3" t="s">
        <v>25059</v>
      </c>
      <c r="I4159" s="7" t="str">
        <f t="shared" si="193"/>
        <v>Jun</v>
      </c>
      <c r="J4159">
        <f t="shared" si="194"/>
        <v>2022</v>
      </c>
      <c r="K4159" t="str">
        <f>IF(Table1[[#This Row],[Age]]&lt;20,"&lt;20",
   IF(Table1[[#This Row],[Age]]&lt;=30,"20-30",
   IF(Table1[[#This Row],[Age]]&lt;=40,"30-40",
   IF(Table1[[#This Row],[Age]]&lt;=50,"40-50",
   IF(Table1[[#This Row],[Age]]&lt;=60,"50-60",
   IF(Table1[[#This Row],[Age]]&lt;=70,"60-70","70+"))))))</f>
        <v>60-70</v>
      </c>
      <c r="L4159" t="str">
        <f t="shared" si="192"/>
        <v>QTY1</v>
      </c>
    </row>
    <row r="4160" spans="1:12" x14ac:dyDescent="0.3">
      <c r="A4160" s="2" t="s">
        <v>4049</v>
      </c>
      <c r="B4160" s="2">
        <v>60</v>
      </c>
      <c r="C4160" s="2" t="s">
        <v>17373</v>
      </c>
      <c r="D4160" s="2" t="s">
        <v>24427</v>
      </c>
      <c r="E4160" s="2">
        <v>7339.23</v>
      </c>
      <c r="F4160" s="2">
        <v>28</v>
      </c>
      <c r="G4160" s="2">
        <v>205498.44</v>
      </c>
      <c r="H4160" s="3" t="s">
        <v>25059</v>
      </c>
      <c r="I4160" s="7" t="str">
        <f t="shared" si="193"/>
        <v>Jun</v>
      </c>
      <c r="J4160">
        <f t="shared" si="194"/>
        <v>2022</v>
      </c>
      <c r="K4160" t="str">
        <f>IF(Table1[[#This Row],[Age]]&lt;20,"&lt;20",
   IF(Table1[[#This Row],[Age]]&lt;=30,"20-30",
   IF(Table1[[#This Row],[Age]]&lt;=40,"30-40",
   IF(Table1[[#This Row],[Age]]&lt;=50,"40-50",
   IF(Table1[[#This Row],[Age]]&lt;=60,"50-60",
   IF(Table1[[#This Row],[Age]]&lt;=70,"60-70","70+"))))))</f>
        <v>50-60</v>
      </c>
      <c r="L4160" t="str">
        <f t="shared" si="192"/>
        <v>QTY1</v>
      </c>
    </row>
    <row r="4161" spans="1:12" x14ac:dyDescent="0.3">
      <c r="A4161" s="2" t="s">
        <v>4050</v>
      </c>
      <c r="B4161" s="2">
        <v>29</v>
      </c>
      <c r="C4161" s="2" t="s">
        <v>17374</v>
      </c>
      <c r="D4161" s="2" t="s">
        <v>24496</v>
      </c>
      <c r="E4161" s="2">
        <v>2891.1</v>
      </c>
      <c r="F4161" s="2">
        <v>99</v>
      </c>
      <c r="G4161" s="2">
        <v>286218.90000000002</v>
      </c>
      <c r="H4161" s="3" t="s">
        <v>25059</v>
      </c>
      <c r="I4161" s="7" t="str">
        <f t="shared" si="193"/>
        <v>Jun</v>
      </c>
      <c r="J4161">
        <f t="shared" si="194"/>
        <v>2022</v>
      </c>
      <c r="K4161" t="str">
        <f>IF(Table1[[#This Row],[Age]]&lt;20,"&lt;20",
   IF(Table1[[#This Row],[Age]]&lt;=30,"20-30",
   IF(Table1[[#This Row],[Age]]&lt;=40,"30-40",
   IF(Table1[[#This Row],[Age]]&lt;=50,"40-50",
   IF(Table1[[#This Row],[Age]]&lt;=60,"50-60",
   IF(Table1[[#This Row],[Age]]&lt;=70,"60-70","70+"))))))</f>
        <v>20-30</v>
      </c>
      <c r="L4161" t="str">
        <f t="shared" si="192"/>
        <v>QTY1</v>
      </c>
    </row>
    <row r="4162" spans="1:12" x14ac:dyDescent="0.3">
      <c r="A4162" s="2" t="s">
        <v>4051</v>
      </c>
      <c r="B4162" s="2">
        <v>64</v>
      </c>
      <c r="C4162" s="2" t="s">
        <v>17375</v>
      </c>
      <c r="D4162" s="2" t="s">
        <v>24472</v>
      </c>
      <c r="E4162" s="2">
        <v>2687.21</v>
      </c>
      <c r="F4162" s="2">
        <v>90</v>
      </c>
      <c r="G4162" s="2">
        <v>241848.9</v>
      </c>
      <c r="H4162" s="3" t="s">
        <v>25059</v>
      </c>
      <c r="I4162" s="7" t="str">
        <f t="shared" si="193"/>
        <v>Jun</v>
      </c>
      <c r="J4162">
        <f t="shared" si="194"/>
        <v>2022</v>
      </c>
      <c r="K4162" t="str">
        <f>IF(Table1[[#This Row],[Age]]&lt;20,"&lt;20",
   IF(Table1[[#This Row],[Age]]&lt;=30,"20-30",
   IF(Table1[[#This Row],[Age]]&lt;=40,"30-40",
   IF(Table1[[#This Row],[Age]]&lt;=50,"40-50",
   IF(Table1[[#This Row],[Age]]&lt;=60,"50-60",
   IF(Table1[[#This Row],[Age]]&lt;=70,"60-70","70+"))))))</f>
        <v>60-70</v>
      </c>
      <c r="L4162" t="str">
        <f t="shared" ref="L4162:L4225" si="195">IF(OR(MONTH(H4162)=4, MONTH(H4162)=5, MONTH(H4162)=6, MONTH(H4162)=7), "QTY1",
IF(OR(MONTH(H4162)=8, MONTH(H4162)=9, MONTH(H4162)=10, MONTH(H4162)=11), "QTY2",
IF(OR(MONTH(H4162)=12, MONTH(H4162)=1), "QTY3", "QTY4")))</f>
        <v>QTY1</v>
      </c>
    </row>
    <row r="4163" spans="1:12" x14ac:dyDescent="0.3">
      <c r="A4163" s="2" t="s">
        <v>4052</v>
      </c>
      <c r="B4163" s="2">
        <v>41</v>
      </c>
      <c r="C4163" s="2" t="s">
        <v>17376</v>
      </c>
      <c r="D4163" s="2" t="s">
        <v>24442</v>
      </c>
      <c r="E4163" s="2">
        <v>808.05</v>
      </c>
      <c r="F4163" s="2">
        <v>38</v>
      </c>
      <c r="G4163" s="2">
        <v>30705.9</v>
      </c>
      <c r="H4163" s="3" t="s">
        <v>25059</v>
      </c>
      <c r="I4163" s="7" t="str">
        <f t="shared" ref="I4163:I4226" si="196">TEXT(H4163,"MMM")</f>
        <v>Jun</v>
      </c>
      <c r="J4163">
        <f t="shared" ref="J4163:J4226" si="197">YEAR(H4163)</f>
        <v>2022</v>
      </c>
      <c r="K4163" t="str">
        <f>IF(Table1[[#This Row],[Age]]&lt;20,"&lt;20",
   IF(Table1[[#This Row],[Age]]&lt;=30,"20-30",
   IF(Table1[[#This Row],[Age]]&lt;=40,"30-40",
   IF(Table1[[#This Row],[Age]]&lt;=50,"40-50",
   IF(Table1[[#This Row],[Age]]&lt;=60,"50-60",
   IF(Table1[[#This Row],[Age]]&lt;=70,"60-70","70+"))))))</f>
        <v>40-50</v>
      </c>
      <c r="L4163" t="str">
        <f t="shared" si="195"/>
        <v>QTY1</v>
      </c>
    </row>
    <row r="4164" spans="1:12" x14ac:dyDescent="0.3">
      <c r="A4164" s="2" t="s">
        <v>4053</v>
      </c>
      <c r="B4164" s="2">
        <v>25</v>
      </c>
      <c r="C4164" s="2" t="s">
        <v>17377</v>
      </c>
      <c r="D4164" s="2" t="s">
        <v>24457</v>
      </c>
      <c r="E4164" s="2">
        <v>769.86</v>
      </c>
      <c r="F4164" s="2">
        <v>93</v>
      </c>
      <c r="G4164" s="2">
        <v>71596.98</v>
      </c>
      <c r="H4164" s="3" t="s">
        <v>25059</v>
      </c>
      <c r="I4164" s="7" t="str">
        <f t="shared" si="196"/>
        <v>Jun</v>
      </c>
      <c r="J4164">
        <f t="shared" si="197"/>
        <v>2022</v>
      </c>
      <c r="K4164" t="str">
        <f>IF(Table1[[#This Row],[Age]]&lt;20,"&lt;20",
   IF(Table1[[#This Row],[Age]]&lt;=30,"20-30",
   IF(Table1[[#This Row],[Age]]&lt;=40,"30-40",
   IF(Table1[[#This Row],[Age]]&lt;=50,"40-50",
   IF(Table1[[#This Row],[Age]]&lt;=60,"50-60",
   IF(Table1[[#This Row],[Age]]&lt;=70,"60-70","70+"))))))</f>
        <v>20-30</v>
      </c>
      <c r="L4164" t="str">
        <f t="shared" si="195"/>
        <v>QTY1</v>
      </c>
    </row>
    <row r="4165" spans="1:12" x14ac:dyDescent="0.3">
      <c r="A4165" s="2" t="s">
        <v>4054</v>
      </c>
      <c r="B4165" s="2">
        <v>52</v>
      </c>
      <c r="C4165" s="2" t="s">
        <v>17378</v>
      </c>
      <c r="D4165" s="2" t="s">
        <v>24633</v>
      </c>
      <c r="E4165" s="2">
        <v>4796.3900000000003</v>
      </c>
      <c r="F4165" s="2">
        <v>93</v>
      </c>
      <c r="G4165" s="2">
        <v>446064.27</v>
      </c>
      <c r="H4165" s="3" t="s">
        <v>25060</v>
      </c>
      <c r="I4165" s="7" t="str">
        <f t="shared" si="196"/>
        <v>Jun</v>
      </c>
      <c r="J4165">
        <f t="shared" si="197"/>
        <v>2022</v>
      </c>
      <c r="K4165" t="str">
        <f>IF(Table1[[#This Row],[Age]]&lt;20,"&lt;20",
   IF(Table1[[#This Row],[Age]]&lt;=30,"20-30",
   IF(Table1[[#This Row],[Age]]&lt;=40,"30-40",
   IF(Table1[[#This Row],[Age]]&lt;=50,"40-50",
   IF(Table1[[#This Row],[Age]]&lt;=60,"50-60",
   IF(Table1[[#This Row],[Age]]&lt;=70,"60-70","70+"))))))</f>
        <v>50-60</v>
      </c>
      <c r="L4165" t="str">
        <f t="shared" si="195"/>
        <v>QTY1</v>
      </c>
    </row>
    <row r="4166" spans="1:12" x14ac:dyDescent="0.3">
      <c r="A4166" s="2" t="s">
        <v>4055</v>
      </c>
      <c r="B4166" s="2">
        <v>41</v>
      </c>
      <c r="C4166" s="2" t="s">
        <v>14585</v>
      </c>
      <c r="D4166" s="2" t="s">
        <v>24476</v>
      </c>
      <c r="E4166" s="2">
        <v>1085.52</v>
      </c>
      <c r="F4166" s="2">
        <v>51</v>
      </c>
      <c r="G4166" s="2">
        <v>55361.52</v>
      </c>
      <c r="H4166" s="3" t="s">
        <v>25060</v>
      </c>
      <c r="I4166" s="7" t="str">
        <f t="shared" si="196"/>
        <v>Jun</v>
      </c>
      <c r="J4166">
        <f t="shared" si="197"/>
        <v>2022</v>
      </c>
      <c r="K4166" t="str">
        <f>IF(Table1[[#This Row],[Age]]&lt;20,"&lt;20",
   IF(Table1[[#This Row],[Age]]&lt;=30,"20-30",
   IF(Table1[[#This Row],[Age]]&lt;=40,"30-40",
   IF(Table1[[#This Row],[Age]]&lt;=50,"40-50",
   IF(Table1[[#This Row],[Age]]&lt;=60,"50-60",
   IF(Table1[[#This Row],[Age]]&lt;=70,"60-70","70+"))))))</f>
        <v>40-50</v>
      </c>
      <c r="L4166" t="str">
        <f t="shared" si="195"/>
        <v>QTY1</v>
      </c>
    </row>
    <row r="4167" spans="1:12" x14ac:dyDescent="0.3">
      <c r="A4167" s="2" t="s">
        <v>4056</v>
      </c>
      <c r="B4167" s="2">
        <v>32</v>
      </c>
      <c r="C4167" s="2" t="s">
        <v>17379</v>
      </c>
      <c r="D4167" s="2" t="s">
        <v>24529</v>
      </c>
      <c r="E4167" s="2">
        <v>298.8</v>
      </c>
      <c r="F4167" s="2">
        <v>64</v>
      </c>
      <c r="G4167" s="2">
        <v>19123.2</v>
      </c>
      <c r="H4167" s="3" t="s">
        <v>25060</v>
      </c>
      <c r="I4167" s="7" t="str">
        <f t="shared" si="196"/>
        <v>Jun</v>
      </c>
      <c r="J4167">
        <f t="shared" si="197"/>
        <v>2022</v>
      </c>
      <c r="K4167" t="str">
        <f>IF(Table1[[#This Row],[Age]]&lt;20,"&lt;20",
   IF(Table1[[#This Row],[Age]]&lt;=30,"20-30",
   IF(Table1[[#This Row],[Age]]&lt;=40,"30-40",
   IF(Table1[[#This Row],[Age]]&lt;=50,"40-50",
   IF(Table1[[#This Row],[Age]]&lt;=60,"50-60",
   IF(Table1[[#This Row],[Age]]&lt;=70,"60-70","70+"))))))</f>
        <v>30-40</v>
      </c>
      <c r="L4167" t="str">
        <f t="shared" si="195"/>
        <v>QTY1</v>
      </c>
    </row>
    <row r="4168" spans="1:12" x14ac:dyDescent="0.3">
      <c r="A4168" s="2" t="s">
        <v>4057</v>
      </c>
      <c r="B4168" s="2">
        <v>51</v>
      </c>
      <c r="C4168" s="2" t="s">
        <v>17380</v>
      </c>
      <c r="D4168" s="2" t="s">
        <v>24479</v>
      </c>
      <c r="E4168" s="2">
        <v>7375.4</v>
      </c>
      <c r="F4168" s="2">
        <v>42</v>
      </c>
      <c r="G4168" s="2">
        <v>309766.8</v>
      </c>
      <c r="H4168" s="3" t="s">
        <v>25060</v>
      </c>
      <c r="I4168" s="7" t="str">
        <f t="shared" si="196"/>
        <v>Jun</v>
      </c>
      <c r="J4168">
        <f t="shared" si="197"/>
        <v>2022</v>
      </c>
      <c r="K4168" t="str">
        <f>IF(Table1[[#This Row],[Age]]&lt;20,"&lt;20",
   IF(Table1[[#This Row],[Age]]&lt;=30,"20-30",
   IF(Table1[[#This Row],[Age]]&lt;=40,"30-40",
   IF(Table1[[#This Row],[Age]]&lt;=50,"40-50",
   IF(Table1[[#This Row],[Age]]&lt;=60,"50-60",
   IF(Table1[[#This Row],[Age]]&lt;=70,"60-70","70+"))))))</f>
        <v>50-60</v>
      </c>
      <c r="L4168" t="str">
        <f t="shared" si="195"/>
        <v>QTY1</v>
      </c>
    </row>
    <row r="4169" spans="1:12" x14ac:dyDescent="0.3">
      <c r="A4169" s="2" t="s">
        <v>4058</v>
      </c>
      <c r="B4169" s="2">
        <v>53</v>
      </c>
      <c r="C4169" s="2" t="s">
        <v>17381</v>
      </c>
      <c r="D4169" s="2" t="s">
        <v>24475</v>
      </c>
      <c r="E4169" s="2">
        <v>3956.24</v>
      </c>
      <c r="F4169" s="2">
        <v>49</v>
      </c>
      <c r="G4169" s="2">
        <v>193855.76</v>
      </c>
      <c r="H4169" s="3" t="s">
        <v>25060</v>
      </c>
      <c r="I4169" s="7" t="str">
        <f t="shared" si="196"/>
        <v>Jun</v>
      </c>
      <c r="J4169">
        <f t="shared" si="197"/>
        <v>2022</v>
      </c>
      <c r="K4169" t="str">
        <f>IF(Table1[[#This Row],[Age]]&lt;20,"&lt;20",
   IF(Table1[[#This Row],[Age]]&lt;=30,"20-30",
   IF(Table1[[#This Row],[Age]]&lt;=40,"30-40",
   IF(Table1[[#This Row],[Age]]&lt;=50,"40-50",
   IF(Table1[[#This Row],[Age]]&lt;=60,"50-60",
   IF(Table1[[#This Row],[Age]]&lt;=70,"60-70","70+"))))))</f>
        <v>50-60</v>
      </c>
      <c r="L4169" t="str">
        <f t="shared" si="195"/>
        <v>QTY1</v>
      </c>
    </row>
    <row r="4170" spans="1:12" x14ac:dyDescent="0.3">
      <c r="A4170" s="2" t="s">
        <v>4059</v>
      </c>
      <c r="B4170" s="2">
        <v>57</v>
      </c>
      <c r="C4170" s="2" t="s">
        <v>17382</v>
      </c>
      <c r="D4170" s="2" t="s">
        <v>24559</v>
      </c>
      <c r="E4170" s="2">
        <v>8795.43</v>
      </c>
      <c r="F4170" s="2">
        <v>98</v>
      </c>
      <c r="G4170" s="2">
        <v>861952.14</v>
      </c>
      <c r="H4170" s="3" t="s">
        <v>25060</v>
      </c>
      <c r="I4170" s="7" t="str">
        <f t="shared" si="196"/>
        <v>Jun</v>
      </c>
      <c r="J4170">
        <f t="shared" si="197"/>
        <v>2022</v>
      </c>
      <c r="K4170" t="str">
        <f>IF(Table1[[#This Row],[Age]]&lt;20,"&lt;20",
   IF(Table1[[#This Row],[Age]]&lt;=30,"20-30",
   IF(Table1[[#This Row],[Age]]&lt;=40,"30-40",
   IF(Table1[[#This Row],[Age]]&lt;=50,"40-50",
   IF(Table1[[#This Row],[Age]]&lt;=60,"50-60",
   IF(Table1[[#This Row],[Age]]&lt;=70,"60-70","70+"))))))</f>
        <v>50-60</v>
      </c>
      <c r="L4170" t="str">
        <f t="shared" si="195"/>
        <v>QTY1</v>
      </c>
    </row>
    <row r="4171" spans="1:12" x14ac:dyDescent="0.3">
      <c r="A4171" s="2" t="s">
        <v>4060</v>
      </c>
      <c r="B4171" s="2">
        <v>45</v>
      </c>
      <c r="C4171" s="2" t="s">
        <v>17383</v>
      </c>
      <c r="D4171" s="2" t="s">
        <v>24447</v>
      </c>
      <c r="E4171" s="2">
        <v>1435.79</v>
      </c>
      <c r="F4171" s="2">
        <v>56</v>
      </c>
      <c r="G4171" s="2">
        <v>80404.240000000005</v>
      </c>
      <c r="H4171" s="3" t="s">
        <v>25060</v>
      </c>
      <c r="I4171" s="7" t="str">
        <f t="shared" si="196"/>
        <v>Jun</v>
      </c>
      <c r="J4171">
        <f t="shared" si="197"/>
        <v>2022</v>
      </c>
      <c r="K4171" t="str">
        <f>IF(Table1[[#This Row],[Age]]&lt;20,"&lt;20",
   IF(Table1[[#This Row],[Age]]&lt;=30,"20-30",
   IF(Table1[[#This Row],[Age]]&lt;=40,"30-40",
   IF(Table1[[#This Row],[Age]]&lt;=50,"40-50",
   IF(Table1[[#This Row],[Age]]&lt;=60,"50-60",
   IF(Table1[[#This Row],[Age]]&lt;=70,"60-70","70+"))))))</f>
        <v>40-50</v>
      </c>
      <c r="L4171" t="str">
        <f t="shared" si="195"/>
        <v>QTY1</v>
      </c>
    </row>
    <row r="4172" spans="1:12" x14ac:dyDescent="0.3">
      <c r="A4172" s="2" t="s">
        <v>4061</v>
      </c>
      <c r="B4172" s="2">
        <v>64</v>
      </c>
      <c r="C4172" s="2" t="s">
        <v>17384</v>
      </c>
      <c r="D4172" s="2" t="s">
        <v>24583</v>
      </c>
      <c r="E4172" s="2">
        <v>7205.97</v>
      </c>
      <c r="F4172" s="2">
        <v>49</v>
      </c>
      <c r="G4172" s="2">
        <v>353092.53</v>
      </c>
      <c r="H4172" s="3" t="s">
        <v>25060</v>
      </c>
      <c r="I4172" s="7" t="str">
        <f t="shared" si="196"/>
        <v>Jun</v>
      </c>
      <c r="J4172">
        <f t="shared" si="197"/>
        <v>2022</v>
      </c>
      <c r="K4172" t="str">
        <f>IF(Table1[[#This Row],[Age]]&lt;20,"&lt;20",
   IF(Table1[[#This Row],[Age]]&lt;=30,"20-30",
   IF(Table1[[#This Row],[Age]]&lt;=40,"30-40",
   IF(Table1[[#This Row],[Age]]&lt;=50,"40-50",
   IF(Table1[[#This Row],[Age]]&lt;=60,"50-60",
   IF(Table1[[#This Row],[Age]]&lt;=70,"60-70","70+"))))))</f>
        <v>60-70</v>
      </c>
      <c r="L4172" t="str">
        <f t="shared" si="195"/>
        <v>QTY1</v>
      </c>
    </row>
    <row r="4173" spans="1:12" x14ac:dyDescent="0.3">
      <c r="A4173" s="2" t="s">
        <v>4062</v>
      </c>
      <c r="B4173" s="2">
        <v>60</v>
      </c>
      <c r="C4173" s="2" t="s">
        <v>17364</v>
      </c>
      <c r="D4173" s="2" t="s">
        <v>24613</v>
      </c>
      <c r="E4173" s="2">
        <v>3983.29</v>
      </c>
      <c r="F4173" s="2">
        <v>27</v>
      </c>
      <c r="G4173" s="2">
        <v>107548.83</v>
      </c>
      <c r="H4173" s="3" t="s">
        <v>25060</v>
      </c>
      <c r="I4173" s="7" t="str">
        <f t="shared" si="196"/>
        <v>Jun</v>
      </c>
      <c r="J4173">
        <f t="shared" si="197"/>
        <v>2022</v>
      </c>
      <c r="K4173" t="str">
        <f>IF(Table1[[#This Row],[Age]]&lt;20,"&lt;20",
   IF(Table1[[#This Row],[Age]]&lt;=30,"20-30",
   IF(Table1[[#This Row],[Age]]&lt;=40,"30-40",
   IF(Table1[[#This Row],[Age]]&lt;=50,"40-50",
   IF(Table1[[#This Row],[Age]]&lt;=60,"50-60",
   IF(Table1[[#This Row],[Age]]&lt;=70,"60-70","70+"))))))</f>
        <v>50-60</v>
      </c>
      <c r="L4173" t="str">
        <f t="shared" si="195"/>
        <v>QTY1</v>
      </c>
    </row>
    <row r="4174" spans="1:12" x14ac:dyDescent="0.3">
      <c r="A4174" s="2" t="s">
        <v>4063</v>
      </c>
      <c r="B4174" s="2">
        <v>63</v>
      </c>
      <c r="C4174" s="2" t="s">
        <v>17385</v>
      </c>
      <c r="D4174" s="2" t="s">
        <v>24580</v>
      </c>
      <c r="E4174" s="2">
        <v>3865.9</v>
      </c>
      <c r="F4174" s="2">
        <v>78</v>
      </c>
      <c r="G4174" s="2">
        <v>301540.2</v>
      </c>
      <c r="H4174" s="3" t="s">
        <v>25060</v>
      </c>
      <c r="I4174" s="7" t="str">
        <f t="shared" si="196"/>
        <v>Jun</v>
      </c>
      <c r="J4174">
        <f t="shared" si="197"/>
        <v>2022</v>
      </c>
      <c r="K4174" t="str">
        <f>IF(Table1[[#This Row],[Age]]&lt;20,"&lt;20",
   IF(Table1[[#This Row],[Age]]&lt;=30,"20-30",
   IF(Table1[[#This Row],[Age]]&lt;=40,"30-40",
   IF(Table1[[#This Row],[Age]]&lt;=50,"40-50",
   IF(Table1[[#This Row],[Age]]&lt;=60,"50-60",
   IF(Table1[[#This Row],[Age]]&lt;=70,"60-70","70+"))))))</f>
        <v>60-70</v>
      </c>
      <c r="L4174" t="str">
        <f t="shared" si="195"/>
        <v>QTY1</v>
      </c>
    </row>
    <row r="4175" spans="1:12" x14ac:dyDescent="0.3">
      <c r="A4175" s="2" t="s">
        <v>4064</v>
      </c>
      <c r="B4175" s="2">
        <v>48</v>
      </c>
      <c r="C4175" s="2" t="s">
        <v>17386</v>
      </c>
      <c r="D4175" s="2" t="s">
        <v>24631</v>
      </c>
      <c r="E4175" s="2">
        <v>2221.54</v>
      </c>
      <c r="F4175" s="2">
        <v>24</v>
      </c>
      <c r="G4175" s="2">
        <v>53316.959999999999</v>
      </c>
      <c r="H4175" s="3" t="s">
        <v>25060</v>
      </c>
      <c r="I4175" s="7" t="str">
        <f t="shared" si="196"/>
        <v>Jun</v>
      </c>
      <c r="J4175">
        <f t="shared" si="197"/>
        <v>2022</v>
      </c>
      <c r="K4175" t="str">
        <f>IF(Table1[[#This Row],[Age]]&lt;20,"&lt;20",
   IF(Table1[[#This Row],[Age]]&lt;=30,"20-30",
   IF(Table1[[#This Row],[Age]]&lt;=40,"30-40",
   IF(Table1[[#This Row],[Age]]&lt;=50,"40-50",
   IF(Table1[[#This Row],[Age]]&lt;=60,"50-60",
   IF(Table1[[#This Row],[Age]]&lt;=70,"60-70","70+"))))))</f>
        <v>40-50</v>
      </c>
      <c r="L4175" t="str">
        <f t="shared" si="195"/>
        <v>QTY1</v>
      </c>
    </row>
    <row r="4176" spans="1:12" x14ac:dyDescent="0.3">
      <c r="A4176" s="2" t="s">
        <v>4065</v>
      </c>
      <c r="B4176" s="2">
        <v>29</v>
      </c>
      <c r="C4176" s="2" t="s">
        <v>17387</v>
      </c>
      <c r="D4176" s="2" t="s">
        <v>24519</v>
      </c>
      <c r="E4176" s="2">
        <v>8900.89</v>
      </c>
      <c r="F4176" s="2">
        <v>16</v>
      </c>
      <c r="G4176" s="2">
        <v>142414.24</v>
      </c>
      <c r="H4176" s="3" t="s">
        <v>25060</v>
      </c>
      <c r="I4176" s="7" t="str">
        <f t="shared" si="196"/>
        <v>Jun</v>
      </c>
      <c r="J4176">
        <f t="shared" si="197"/>
        <v>2022</v>
      </c>
      <c r="K4176" t="str">
        <f>IF(Table1[[#This Row],[Age]]&lt;20,"&lt;20",
   IF(Table1[[#This Row],[Age]]&lt;=30,"20-30",
   IF(Table1[[#This Row],[Age]]&lt;=40,"30-40",
   IF(Table1[[#This Row],[Age]]&lt;=50,"40-50",
   IF(Table1[[#This Row],[Age]]&lt;=60,"50-60",
   IF(Table1[[#This Row],[Age]]&lt;=70,"60-70","70+"))))))</f>
        <v>20-30</v>
      </c>
      <c r="L4176" t="str">
        <f t="shared" si="195"/>
        <v>QTY1</v>
      </c>
    </row>
    <row r="4177" spans="1:12" x14ac:dyDescent="0.3">
      <c r="A4177" s="2" t="s">
        <v>4066</v>
      </c>
      <c r="B4177" s="2">
        <v>29</v>
      </c>
      <c r="C4177" s="2" t="s">
        <v>17388</v>
      </c>
      <c r="D4177" s="2" t="s">
        <v>24423</v>
      </c>
      <c r="E4177" s="2">
        <v>3166.33</v>
      </c>
      <c r="F4177" s="2">
        <v>39</v>
      </c>
      <c r="G4177" s="2">
        <v>123486.87</v>
      </c>
      <c r="H4177" s="3" t="s">
        <v>25061</v>
      </c>
      <c r="I4177" s="7" t="str">
        <f t="shared" si="196"/>
        <v>Jun</v>
      </c>
      <c r="J4177">
        <f t="shared" si="197"/>
        <v>2022</v>
      </c>
      <c r="K4177" t="str">
        <f>IF(Table1[[#This Row],[Age]]&lt;20,"&lt;20",
   IF(Table1[[#This Row],[Age]]&lt;=30,"20-30",
   IF(Table1[[#This Row],[Age]]&lt;=40,"30-40",
   IF(Table1[[#This Row],[Age]]&lt;=50,"40-50",
   IF(Table1[[#This Row],[Age]]&lt;=60,"50-60",
   IF(Table1[[#This Row],[Age]]&lt;=70,"60-70","70+"))))))</f>
        <v>20-30</v>
      </c>
      <c r="L4177" t="str">
        <f t="shared" si="195"/>
        <v>QTY1</v>
      </c>
    </row>
    <row r="4178" spans="1:12" x14ac:dyDescent="0.3">
      <c r="A4178" s="2" t="s">
        <v>4067</v>
      </c>
      <c r="B4178" s="2">
        <v>45</v>
      </c>
      <c r="C4178" s="2" t="s">
        <v>17389</v>
      </c>
      <c r="D4178" s="2" t="s">
        <v>24598</v>
      </c>
      <c r="E4178" s="2">
        <v>2521.46</v>
      </c>
      <c r="F4178" s="2">
        <v>67</v>
      </c>
      <c r="G4178" s="2">
        <v>168937.82</v>
      </c>
      <c r="H4178" s="3" t="s">
        <v>25061</v>
      </c>
      <c r="I4178" s="7" t="str">
        <f t="shared" si="196"/>
        <v>Jun</v>
      </c>
      <c r="J4178">
        <f t="shared" si="197"/>
        <v>2022</v>
      </c>
      <c r="K4178" t="str">
        <f>IF(Table1[[#This Row],[Age]]&lt;20,"&lt;20",
   IF(Table1[[#This Row],[Age]]&lt;=30,"20-30",
   IF(Table1[[#This Row],[Age]]&lt;=40,"30-40",
   IF(Table1[[#This Row],[Age]]&lt;=50,"40-50",
   IF(Table1[[#This Row],[Age]]&lt;=60,"50-60",
   IF(Table1[[#This Row],[Age]]&lt;=70,"60-70","70+"))))))</f>
        <v>40-50</v>
      </c>
      <c r="L4178" t="str">
        <f t="shared" si="195"/>
        <v>QTY1</v>
      </c>
    </row>
    <row r="4179" spans="1:12" x14ac:dyDescent="0.3">
      <c r="A4179" s="2" t="s">
        <v>4068</v>
      </c>
      <c r="B4179" s="2">
        <v>26</v>
      </c>
      <c r="C4179" s="2" t="s">
        <v>17390</v>
      </c>
      <c r="D4179" s="2" t="s">
        <v>24650</v>
      </c>
      <c r="E4179" s="2">
        <v>5089.03</v>
      </c>
      <c r="F4179" s="2">
        <v>9</v>
      </c>
      <c r="G4179" s="2">
        <v>45801.27</v>
      </c>
      <c r="H4179" s="3" t="s">
        <v>25061</v>
      </c>
      <c r="I4179" s="7" t="str">
        <f t="shared" si="196"/>
        <v>Jun</v>
      </c>
      <c r="J4179">
        <f t="shared" si="197"/>
        <v>2022</v>
      </c>
      <c r="K4179" t="str">
        <f>IF(Table1[[#This Row],[Age]]&lt;20,"&lt;20",
   IF(Table1[[#This Row],[Age]]&lt;=30,"20-30",
   IF(Table1[[#This Row],[Age]]&lt;=40,"30-40",
   IF(Table1[[#This Row],[Age]]&lt;=50,"40-50",
   IF(Table1[[#This Row],[Age]]&lt;=60,"50-60",
   IF(Table1[[#This Row],[Age]]&lt;=70,"60-70","70+"))))))</f>
        <v>20-30</v>
      </c>
      <c r="L4179" t="str">
        <f t="shared" si="195"/>
        <v>QTY1</v>
      </c>
    </row>
    <row r="4180" spans="1:12" x14ac:dyDescent="0.3">
      <c r="A4180" s="2" t="s">
        <v>4069</v>
      </c>
      <c r="B4180" s="2">
        <v>29</v>
      </c>
      <c r="C4180" s="2" t="s">
        <v>15859</v>
      </c>
      <c r="D4180" s="2" t="s">
        <v>24532</v>
      </c>
      <c r="E4180" s="2">
        <v>6983.08</v>
      </c>
      <c r="F4180" s="2">
        <v>91</v>
      </c>
      <c r="G4180" s="2">
        <v>635460.28</v>
      </c>
      <c r="H4180" s="3" t="s">
        <v>25061</v>
      </c>
      <c r="I4180" s="7" t="str">
        <f t="shared" si="196"/>
        <v>Jun</v>
      </c>
      <c r="J4180">
        <f t="shared" si="197"/>
        <v>2022</v>
      </c>
      <c r="K4180" t="str">
        <f>IF(Table1[[#This Row],[Age]]&lt;20,"&lt;20",
   IF(Table1[[#This Row],[Age]]&lt;=30,"20-30",
   IF(Table1[[#This Row],[Age]]&lt;=40,"30-40",
   IF(Table1[[#This Row],[Age]]&lt;=50,"40-50",
   IF(Table1[[#This Row],[Age]]&lt;=60,"50-60",
   IF(Table1[[#This Row],[Age]]&lt;=70,"60-70","70+"))))))</f>
        <v>20-30</v>
      </c>
      <c r="L4180" t="str">
        <f t="shared" si="195"/>
        <v>QTY1</v>
      </c>
    </row>
    <row r="4181" spans="1:12" x14ac:dyDescent="0.3">
      <c r="A4181" s="2" t="s">
        <v>1462</v>
      </c>
      <c r="B4181" s="2">
        <v>24</v>
      </c>
      <c r="C4181" s="2" t="s">
        <v>17391</v>
      </c>
      <c r="D4181" s="2" t="s">
        <v>24466</v>
      </c>
      <c r="E4181" s="2">
        <v>4532.2700000000004</v>
      </c>
      <c r="F4181" s="2">
        <v>100</v>
      </c>
      <c r="G4181" s="2">
        <v>453227</v>
      </c>
      <c r="H4181" s="3" t="s">
        <v>25061</v>
      </c>
      <c r="I4181" s="7" t="str">
        <f t="shared" si="196"/>
        <v>Jun</v>
      </c>
      <c r="J4181">
        <f t="shared" si="197"/>
        <v>2022</v>
      </c>
      <c r="K4181" t="str">
        <f>IF(Table1[[#This Row],[Age]]&lt;20,"&lt;20",
   IF(Table1[[#This Row],[Age]]&lt;=30,"20-30",
   IF(Table1[[#This Row],[Age]]&lt;=40,"30-40",
   IF(Table1[[#This Row],[Age]]&lt;=50,"40-50",
   IF(Table1[[#This Row],[Age]]&lt;=60,"50-60",
   IF(Table1[[#This Row],[Age]]&lt;=70,"60-70","70+"))))))</f>
        <v>20-30</v>
      </c>
      <c r="L4181" t="str">
        <f t="shared" si="195"/>
        <v>QTY1</v>
      </c>
    </row>
    <row r="4182" spans="1:12" x14ac:dyDescent="0.3">
      <c r="A4182" s="2" t="s">
        <v>4070</v>
      </c>
      <c r="B4182" s="2">
        <v>25</v>
      </c>
      <c r="C4182" s="2" t="s">
        <v>17392</v>
      </c>
      <c r="D4182" s="2" t="s">
        <v>24645</v>
      </c>
      <c r="E4182" s="2">
        <v>3849.75</v>
      </c>
      <c r="F4182" s="2">
        <v>88</v>
      </c>
      <c r="G4182" s="2">
        <v>338778</v>
      </c>
      <c r="H4182" s="3" t="s">
        <v>25061</v>
      </c>
      <c r="I4182" s="7" t="str">
        <f t="shared" si="196"/>
        <v>Jun</v>
      </c>
      <c r="J4182">
        <f t="shared" si="197"/>
        <v>2022</v>
      </c>
      <c r="K4182" t="str">
        <f>IF(Table1[[#This Row],[Age]]&lt;20,"&lt;20",
   IF(Table1[[#This Row],[Age]]&lt;=30,"20-30",
   IF(Table1[[#This Row],[Age]]&lt;=40,"30-40",
   IF(Table1[[#This Row],[Age]]&lt;=50,"40-50",
   IF(Table1[[#This Row],[Age]]&lt;=60,"50-60",
   IF(Table1[[#This Row],[Age]]&lt;=70,"60-70","70+"))))))</f>
        <v>20-30</v>
      </c>
      <c r="L4182" t="str">
        <f t="shared" si="195"/>
        <v>QTY1</v>
      </c>
    </row>
    <row r="4183" spans="1:12" x14ac:dyDescent="0.3">
      <c r="A4183" s="2" t="s">
        <v>4071</v>
      </c>
      <c r="B4183" s="2">
        <v>54</v>
      </c>
      <c r="C4183" s="2" t="s">
        <v>17393</v>
      </c>
      <c r="D4183" s="2" t="s">
        <v>24424</v>
      </c>
      <c r="E4183" s="2">
        <v>9744.2999999999993</v>
      </c>
      <c r="F4183" s="2">
        <v>56</v>
      </c>
      <c r="G4183" s="2">
        <v>545680.80000000005</v>
      </c>
      <c r="H4183" s="3" t="s">
        <v>25061</v>
      </c>
      <c r="I4183" s="7" t="str">
        <f t="shared" si="196"/>
        <v>Jun</v>
      </c>
      <c r="J4183">
        <f t="shared" si="197"/>
        <v>2022</v>
      </c>
      <c r="K4183" t="str">
        <f>IF(Table1[[#This Row],[Age]]&lt;20,"&lt;20",
   IF(Table1[[#This Row],[Age]]&lt;=30,"20-30",
   IF(Table1[[#This Row],[Age]]&lt;=40,"30-40",
   IF(Table1[[#This Row],[Age]]&lt;=50,"40-50",
   IF(Table1[[#This Row],[Age]]&lt;=60,"50-60",
   IF(Table1[[#This Row],[Age]]&lt;=70,"60-70","70+"))))))</f>
        <v>50-60</v>
      </c>
      <c r="L4183" t="str">
        <f t="shared" si="195"/>
        <v>QTY1</v>
      </c>
    </row>
    <row r="4184" spans="1:12" x14ac:dyDescent="0.3">
      <c r="A4184" s="2" t="s">
        <v>4072</v>
      </c>
      <c r="B4184" s="2">
        <v>40</v>
      </c>
      <c r="C4184" s="2" t="s">
        <v>17394</v>
      </c>
      <c r="D4184" s="2" t="s">
        <v>24457</v>
      </c>
      <c r="E4184" s="2">
        <v>4774.4799999999996</v>
      </c>
      <c r="F4184" s="2">
        <v>98</v>
      </c>
      <c r="G4184" s="2">
        <v>467899.04</v>
      </c>
      <c r="H4184" s="3" t="s">
        <v>25061</v>
      </c>
      <c r="I4184" s="7" t="str">
        <f t="shared" si="196"/>
        <v>Jun</v>
      </c>
      <c r="J4184">
        <f t="shared" si="197"/>
        <v>2022</v>
      </c>
      <c r="K4184" t="str">
        <f>IF(Table1[[#This Row],[Age]]&lt;20,"&lt;20",
   IF(Table1[[#This Row],[Age]]&lt;=30,"20-30",
   IF(Table1[[#This Row],[Age]]&lt;=40,"30-40",
   IF(Table1[[#This Row],[Age]]&lt;=50,"40-50",
   IF(Table1[[#This Row],[Age]]&lt;=60,"50-60",
   IF(Table1[[#This Row],[Age]]&lt;=70,"60-70","70+"))))))</f>
        <v>30-40</v>
      </c>
      <c r="L4184" t="str">
        <f t="shared" si="195"/>
        <v>QTY1</v>
      </c>
    </row>
    <row r="4185" spans="1:12" x14ac:dyDescent="0.3">
      <c r="A4185" s="2" t="s">
        <v>4073</v>
      </c>
      <c r="B4185" s="2">
        <v>61</v>
      </c>
      <c r="C4185" s="2" t="s">
        <v>17395</v>
      </c>
      <c r="D4185" s="2" t="s">
        <v>24503</v>
      </c>
      <c r="E4185" s="2">
        <v>5056.21</v>
      </c>
      <c r="F4185" s="2">
        <v>71</v>
      </c>
      <c r="G4185" s="2">
        <v>358990.91</v>
      </c>
      <c r="H4185" s="3" t="s">
        <v>25061</v>
      </c>
      <c r="I4185" s="7" t="str">
        <f t="shared" si="196"/>
        <v>Jun</v>
      </c>
      <c r="J4185">
        <f t="shared" si="197"/>
        <v>2022</v>
      </c>
      <c r="K4185" t="str">
        <f>IF(Table1[[#This Row],[Age]]&lt;20,"&lt;20",
   IF(Table1[[#This Row],[Age]]&lt;=30,"20-30",
   IF(Table1[[#This Row],[Age]]&lt;=40,"30-40",
   IF(Table1[[#This Row],[Age]]&lt;=50,"40-50",
   IF(Table1[[#This Row],[Age]]&lt;=60,"50-60",
   IF(Table1[[#This Row],[Age]]&lt;=70,"60-70","70+"))))))</f>
        <v>60-70</v>
      </c>
      <c r="L4185" t="str">
        <f t="shared" si="195"/>
        <v>QTY1</v>
      </c>
    </row>
    <row r="4186" spans="1:12" x14ac:dyDescent="0.3">
      <c r="A4186" s="2" t="s">
        <v>4074</v>
      </c>
      <c r="B4186" s="2">
        <v>58</v>
      </c>
      <c r="C4186" s="2" t="s">
        <v>17396</v>
      </c>
      <c r="D4186" s="2" t="s">
        <v>24528</v>
      </c>
      <c r="E4186" s="2">
        <v>4137.72</v>
      </c>
      <c r="F4186" s="2">
        <v>63</v>
      </c>
      <c r="G4186" s="2">
        <v>260676.36</v>
      </c>
      <c r="H4186" s="3" t="s">
        <v>25061</v>
      </c>
      <c r="I4186" s="7" t="str">
        <f t="shared" si="196"/>
        <v>Jun</v>
      </c>
      <c r="J4186">
        <f t="shared" si="197"/>
        <v>2022</v>
      </c>
      <c r="K4186" t="str">
        <f>IF(Table1[[#This Row],[Age]]&lt;20,"&lt;20",
   IF(Table1[[#This Row],[Age]]&lt;=30,"20-30",
   IF(Table1[[#This Row],[Age]]&lt;=40,"30-40",
   IF(Table1[[#This Row],[Age]]&lt;=50,"40-50",
   IF(Table1[[#This Row],[Age]]&lt;=60,"50-60",
   IF(Table1[[#This Row],[Age]]&lt;=70,"60-70","70+"))))))</f>
        <v>50-60</v>
      </c>
      <c r="L4186" t="str">
        <f t="shared" si="195"/>
        <v>QTY1</v>
      </c>
    </row>
    <row r="4187" spans="1:12" x14ac:dyDescent="0.3">
      <c r="A4187" s="2" t="s">
        <v>4075</v>
      </c>
      <c r="B4187" s="2">
        <v>21</v>
      </c>
      <c r="C4187" s="2" t="s">
        <v>13797</v>
      </c>
      <c r="D4187" s="2" t="s">
        <v>24594</v>
      </c>
      <c r="E4187" s="2">
        <v>8587.25</v>
      </c>
      <c r="F4187" s="2">
        <v>27</v>
      </c>
      <c r="G4187" s="2">
        <v>231855.75</v>
      </c>
      <c r="H4187" s="3" t="s">
        <v>25061</v>
      </c>
      <c r="I4187" s="7" t="str">
        <f t="shared" si="196"/>
        <v>Jun</v>
      </c>
      <c r="J4187">
        <f t="shared" si="197"/>
        <v>2022</v>
      </c>
      <c r="K4187" t="str">
        <f>IF(Table1[[#This Row],[Age]]&lt;20,"&lt;20",
   IF(Table1[[#This Row],[Age]]&lt;=30,"20-30",
   IF(Table1[[#This Row],[Age]]&lt;=40,"30-40",
   IF(Table1[[#This Row],[Age]]&lt;=50,"40-50",
   IF(Table1[[#This Row],[Age]]&lt;=60,"50-60",
   IF(Table1[[#This Row],[Age]]&lt;=70,"60-70","70+"))))))</f>
        <v>20-30</v>
      </c>
      <c r="L4187" t="str">
        <f t="shared" si="195"/>
        <v>QTY1</v>
      </c>
    </row>
    <row r="4188" spans="1:12" x14ac:dyDescent="0.3">
      <c r="A4188" s="2" t="s">
        <v>4076</v>
      </c>
      <c r="B4188" s="2">
        <v>47</v>
      </c>
      <c r="C4188" s="2" t="s">
        <v>17397</v>
      </c>
      <c r="D4188" s="2" t="s">
        <v>24601</v>
      </c>
      <c r="E4188" s="2">
        <v>6708.44</v>
      </c>
      <c r="F4188" s="2">
        <v>74</v>
      </c>
      <c r="G4188" s="2">
        <v>496424.56</v>
      </c>
      <c r="H4188" s="3" t="s">
        <v>25062</v>
      </c>
      <c r="I4188" s="7" t="str">
        <f t="shared" si="196"/>
        <v>Jun</v>
      </c>
      <c r="J4188">
        <f t="shared" si="197"/>
        <v>2022</v>
      </c>
      <c r="K4188" t="str">
        <f>IF(Table1[[#This Row],[Age]]&lt;20,"&lt;20",
   IF(Table1[[#This Row],[Age]]&lt;=30,"20-30",
   IF(Table1[[#This Row],[Age]]&lt;=40,"30-40",
   IF(Table1[[#This Row],[Age]]&lt;=50,"40-50",
   IF(Table1[[#This Row],[Age]]&lt;=60,"50-60",
   IF(Table1[[#This Row],[Age]]&lt;=70,"60-70","70+"))))))</f>
        <v>40-50</v>
      </c>
      <c r="L4188" t="str">
        <f t="shared" si="195"/>
        <v>QTY1</v>
      </c>
    </row>
    <row r="4189" spans="1:12" x14ac:dyDescent="0.3">
      <c r="A4189" s="2" t="s">
        <v>4077</v>
      </c>
      <c r="B4189" s="2">
        <v>19</v>
      </c>
      <c r="C4189" s="2" t="s">
        <v>17398</v>
      </c>
      <c r="D4189" s="2" t="s">
        <v>24457</v>
      </c>
      <c r="E4189" s="2">
        <v>8144.54</v>
      </c>
      <c r="F4189" s="2">
        <v>9</v>
      </c>
      <c r="G4189" s="2">
        <v>73300.86</v>
      </c>
      <c r="H4189" s="3" t="s">
        <v>25062</v>
      </c>
      <c r="I4189" s="7" t="str">
        <f t="shared" si="196"/>
        <v>Jun</v>
      </c>
      <c r="J4189">
        <f t="shared" si="197"/>
        <v>2022</v>
      </c>
      <c r="K4189" t="str">
        <f>IF(Table1[[#This Row],[Age]]&lt;20,"&lt;20",
   IF(Table1[[#This Row],[Age]]&lt;=30,"20-30",
   IF(Table1[[#This Row],[Age]]&lt;=40,"30-40",
   IF(Table1[[#This Row],[Age]]&lt;=50,"40-50",
   IF(Table1[[#This Row],[Age]]&lt;=60,"50-60",
   IF(Table1[[#This Row],[Age]]&lt;=70,"60-70","70+"))))))</f>
        <v>&lt;20</v>
      </c>
      <c r="L4189" t="str">
        <f t="shared" si="195"/>
        <v>QTY1</v>
      </c>
    </row>
    <row r="4190" spans="1:12" x14ac:dyDescent="0.3">
      <c r="A4190" s="2" t="s">
        <v>4078</v>
      </c>
      <c r="B4190" s="2">
        <v>60</v>
      </c>
      <c r="C4190" s="2" t="s">
        <v>17399</v>
      </c>
      <c r="D4190" s="2" t="s">
        <v>24560</v>
      </c>
      <c r="E4190" s="2">
        <v>9703.85</v>
      </c>
      <c r="F4190" s="2">
        <v>32</v>
      </c>
      <c r="G4190" s="2">
        <v>310523.2</v>
      </c>
      <c r="H4190" s="3" t="s">
        <v>25062</v>
      </c>
      <c r="I4190" s="7" t="str">
        <f t="shared" si="196"/>
        <v>Jun</v>
      </c>
      <c r="J4190">
        <f t="shared" si="197"/>
        <v>2022</v>
      </c>
      <c r="K4190" t="str">
        <f>IF(Table1[[#This Row],[Age]]&lt;20,"&lt;20",
   IF(Table1[[#This Row],[Age]]&lt;=30,"20-30",
   IF(Table1[[#This Row],[Age]]&lt;=40,"30-40",
   IF(Table1[[#This Row],[Age]]&lt;=50,"40-50",
   IF(Table1[[#This Row],[Age]]&lt;=60,"50-60",
   IF(Table1[[#This Row],[Age]]&lt;=70,"60-70","70+"))))))</f>
        <v>50-60</v>
      </c>
      <c r="L4190" t="str">
        <f t="shared" si="195"/>
        <v>QTY1</v>
      </c>
    </row>
    <row r="4191" spans="1:12" x14ac:dyDescent="0.3">
      <c r="A4191" s="2" t="s">
        <v>4079</v>
      </c>
      <c r="B4191" s="2">
        <v>55</v>
      </c>
      <c r="C4191" s="2" t="s">
        <v>17400</v>
      </c>
      <c r="D4191" s="2" t="s">
        <v>24640</v>
      </c>
      <c r="E4191" s="2">
        <v>7139.47</v>
      </c>
      <c r="F4191" s="2">
        <v>21</v>
      </c>
      <c r="G4191" s="2">
        <v>149928.87</v>
      </c>
      <c r="H4191" s="3" t="s">
        <v>25062</v>
      </c>
      <c r="I4191" s="7" t="str">
        <f t="shared" si="196"/>
        <v>Jun</v>
      </c>
      <c r="J4191">
        <f t="shared" si="197"/>
        <v>2022</v>
      </c>
      <c r="K4191" t="str">
        <f>IF(Table1[[#This Row],[Age]]&lt;20,"&lt;20",
   IF(Table1[[#This Row],[Age]]&lt;=30,"20-30",
   IF(Table1[[#This Row],[Age]]&lt;=40,"30-40",
   IF(Table1[[#This Row],[Age]]&lt;=50,"40-50",
   IF(Table1[[#This Row],[Age]]&lt;=60,"50-60",
   IF(Table1[[#This Row],[Age]]&lt;=70,"60-70","70+"))))))</f>
        <v>50-60</v>
      </c>
      <c r="L4191" t="str">
        <f t="shared" si="195"/>
        <v>QTY1</v>
      </c>
    </row>
    <row r="4192" spans="1:12" x14ac:dyDescent="0.3">
      <c r="A4192" s="2" t="s">
        <v>4080</v>
      </c>
      <c r="B4192" s="2">
        <v>45</v>
      </c>
      <c r="C4192" s="2" t="s">
        <v>17401</v>
      </c>
      <c r="D4192" s="2" t="s">
        <v>24534</v>
      </c>
      <c r="E4192" s="2">
        <v>4625.88</v>
      </c>
      <c r="F4192" s="2">
        <v>26</v>
      </c>
      <c r="G4192" s="2">
        <v>120272.88</v>
      </c>
      <c r="H4192" s="3" t="s">
        <v>25062</v>
      </c>
      <c r="I4192" s="7" t="str">
        <f t="shared" si="196"/>
        <v>Jun</v>
      </c>
      <c r="J4192">
        <f t="shared" si="197"/>
        <v>2022</v>
      </c>
      <c r="K4192" t="str">
        <f>IF(Table1[[#This Row],[Age]]&lt;20,"&lt;20",
   IF(Table1[[#This Row],[Age]]&lt;=30,"20-30",
   IF(Table1[[#This Row],[Age]]&lt;=40,"30-40",
   IF(Table1[[#This Row],[Age]]&lt;=50,"40-50",
   IF(Table1[[#This Row],[Age]]&lt;=60,"50-60",
   IF(Table1[[#This Row],[Age]]&lt;=70,"60-70","70+"))))))</f>
        <v>40-50</v>
      </c>
      <c r="L4192" t="str">
        <f t="shared" si="195"/>
        <v>QTY1</v>
      </c>
    </row>
    <row r="4193" spans="1:12" x14ac:dyDescent="0.3">
      <c r="A4193" s="2" t="s">
        <v>4081</v>
      </c>
      <c r="B4193" s="2">
        <v>46</v>
      </c>
      <c r="C4193" s="2" t="s">
        <v>17402</v>
      </c>
      <c r="D4193" s="2" t="s">
        <v>24628</v>
      </c>
      <c r="E4193" s="2">
        <v>8214</v>
      </c>
      <c r="F4193" s="2">
        <v>96</v>
      </c>
      <c r="G4193" s="2">
        <v>788544</v>
      </c>
      <c r="H4193" s="3" t="s">
        <v>25062</v>
      </c>
      <c r="I4193" s="7" t="str">
        <f t="shared" si="196"/>
        <v>Jun</v>
      </c>
      <c r="J4193">
        <f t="shared" si="197"/>
        <v>2022</v>
      </c>
      <c r="K4193" t="str">
        <f>IF(Table1[[#This Row],[Age]]&lt;20,"&lt;20",
   IF(Table1[[#This Row],[Age]]&lt;=30,"20-30",
   IF(Table1[[#This Row],[Age]]&lt;=40,"30-40",
   IF(Table1[[#This Row],[Age]]&lt;=50,"40-50",
   IF(Table1[[#This Row],[Age]]&lt;=60,"50-60",
   IF(Table1[[#This Row],[Age]]&lt;=70,"60-70","70+"))))))</f>
        <v>40-50</v>
      </c>
      <c r="L4193" t="str">
        <f t="shared" si="195"/>
        <v>QTY1</v>
      </c>
    </row>
    <row r="4194" spans="1:12" x14ac:dyDescent="0.3">
      <c r="A4194" s="2" t="s">
        <v>4082</v>
      </c>
      <c r="B4194" s="2">
        <v>53</v>
      </c>
      <c r="C4194" s="2" t="s">
        <v>17403</v>
      </c>
      <c r="D4194" s="2" t="s">
        <v>24604</v>
      </c>
      <c r="E4194" s="2">
        <v>7921.11</v>
      </c>
      <c r="F4194" s="2">
        <v>49</v>
      </c>
      <c r="G4194" s="2">
        <v>388134.39</v>
      </c>
      <c r="H4194" s="3" t="s">
        <v>25062</v>
      </c>
      <c r="I4194" s="7" t="str">
        <f t="shared" si="196"/>
        <v>Jun</v>
      </c>
      <c r="J4194">
        <f t="shared" si="197"/>
        <v>2022</v>
      </c>
      <c r="K4194" t="str">
        <f>IF(Table1[[#This Row],[Age]]&lt;20,"&lt;20",
   IF(Table1[[#This Row],[Age]]&lt;=30,"20-30",
   IF(Table1[[#This Row],[Age]]&lt;=40,"30-40",
   IF(Table1[[#This Row],[Age]]&lt;=50,"40-50",
   IF(Table1[[#This Row],[Age]]&lt;=60,"50-60",
   IF(Table1[[#This Row],[Age]]&lt;=70,"60-70","70+"))))))</f>
        <v>50-60</v>
      </c>
      <c r="L4194" t="str">
        <f t="shared" si="195"/>
        <v>QTY1</v>
      </c>
    </row>
    <row r="4195" spans="1:12" x14ac:dyDescent="0.3">
      <c r="A4195" s="2" t="s">
        <v>4083</v>
      </c>
      <c r="B4195" s="2">
        <v>42</v>
      </c>
      <c r="C4195" s="2" t="s">
        <v>17404</v>
      </c>
      <c r="D4195" s="2" t="s">
        <v>24581</v>
      </c>
      <c r="E4195" s="2">
        <v>9653.82</v>
      </c>
      <c r="F4195" s="2">
        <v>74</v>
      </c>
      <c r="G4195" s="2">
        <v>714382.68</v>
      </c>
      <c r="H4195" s="3" t="s">
        <v>25062</v>
      </c>
      <c r="I4195" s="7" t="str">
        <f t="shared" si="196"/>
        <v>Jun</v>
      </c>
      <c r="J4195">
        <f t="shared" si="197"/>
        <v>2022</v>
      </c>
      <c r="K4195" t="str">
        <f>IF(Table1[[#This Row],[Age]]&lt;20,"&lt;20",
   IF(Table1[[#This Row],[Age]]&lt;=30,"20-30",
   IF(Table1[[#This Row],[Age]]&lt;=40,"30-40",
   IF(Table1[[#This Row],[Age]]&lt;=50,"40-50",
   IF(Table1[[#This Row],[Age]]&lt;=60,"50-60",
   IF(Table1[[#This Row],[Age]]&lt;=70,"60-70","70+"))))))</f>
        <v>40-50</v>
      </c>
      <c r="L4195" t="str">
        <f t="shared" si="195"/>
        <v>QTY1</v>
      </c>
    </row>
    <row r="4196" spans="1:12" x14ac:dyDescent="0.3">
      <c r="A4196" s="2" t="s">
        <v>4084</v>
      </c>
      <c r="B4196" s="2">
        <v>50</v>
      </c>
      <c r="C4196" s="2" t="s">
        <v>17183</v>
      </c>
      <c r="D4196" s="2" t="s">
        <v>24628</v>
      </c>
      <c r="E4196" s="2">
        <v>5407.9</v>
      </c>
      <c r="F4196" s="2">
        <v>74</v>
      </c>
      <c r="G4196" s="2">
        <v>400184.6</v>
      </c>
      <c r="H4196" s="3" t="s">
        <v>25062</v>
      </c>
      <c r="I4196" s="7" t="str">
        <f t="shared" si="196"/>
        <v>Jun</v>
      </c>
      <c r="J4196">
        <f t="shared" si="197"/>
        <v>2022</v>
      </c>
      <c r="K4196" t="str">
        <f>IF(Table1[[#This Row],[Age]]&lt;20,"&lt;20",
   IF(Table1[[#This Row],[Age]]&lt;=30,"20-30",
   IF(Table1[[#This Row],[Age]]&lt;=40,"30-40",
   IF(Table1[[#This Row],[Age]]&lt;=50,"40-50",
   IF(Table1[[#This Row],[Age]]&lt;=60,"50-60",
   IF(Table1[[#This Row],[Age]]&lt;=70,"60-70","70+"))))))</f>
        <v>40-50</v>
      </c>
      <c r="L4196" t="str">
        <f t="shared" si="195"/>
        <v>QTY1</v>
      </c>
    </row>
    <row r="4197" spans="1:12" x14ac:dyDescent="0.3">
      <c r="A4197" s="2" t="s">
        <v>4085</v>
      </c>
      <c r="B4197" s="2">
        <v>43</v>
      </c>
      <c r="C4197" s="2" t="s">
        <v>17405</v>
      </c>
      <c r="D4197" s="2" t="s">
        <v>24560</v>
      </c>
      <c r="E4197" s="2">
        <v>1517.22</v>
      </c>
      <c r="F4197" s="2">
        <v>50</v>
      </c>
      <c r="G4197" s="2">
        <v>75861</v>
      </c>
      <c r="H4197" s="3" t="s">
        <v>25062</v>
      </c>
      <c r="I4197" s="7" t="str">
        <f t="shared" si="196"/>
        <v>Jun</v>
      </c>
      <c r="J4197">
        <f t="shared" si="197"/>
        <v>2022</v>
      </c>
      <c r="K4197" t="str">
        <f>IF(Table1[[#This Row],[Age]]&lt;20,"&lt;20",
   IF(Table1[[#This Row],[Age]]&lt;=30,"20-30",
   IF(Table1[[#This Row],[Age]]&lt;=40,"30-40",
   IF(Table1[[#This Row],[Age]]&lt;=50,"40-50",
   IF(Table1[[#This Row],[Age]]&lt;=60,"50-60",
   IF(Table1[[#This Row],[Age]]&lt;=70,"60-70","70+"))))))</f>
        <v>40-50</v>
      </c>
      <c r="L4197" t="str">
        <f t="shared" si="195"/>
        <v>QTY1</v>
      </c>
    </row>
    <row r="4198" spans="1:12" x14ac:dyDescent="0.3">
      <c r="A4198" s="2" t="s">
        <v>4086</v>
      </c>
      <c r="B4198" s="2">
        <v>32</v>
      </c>
      <c r="C4198" s="2" t="s">
        <v>17406</v>
      </c>
      <c r="D4198" s="2" t="s">
        <v>24628</v>
      </c>
      <c r="E4198" s="2">
        <v>5280.07</v>
      </c>
      <c r="F4198" s="2">
        <v>60</v>
      </c>
      <c r="G4198" s="2">
        <v>316804.2</v>
      </c>
      <c r="H4198" s="3" t="s">
        <v>25062</v>
      </c>
      <c r="I4198" s="7" t="str">
        <f t="shared" si="196"/>
        <v>Jun</v>
      </c>
      <c r="J4198">
        <f t="shared" si="197"/>
        <v>2022</v>
      </c>
      <c r="K4198" t="str">
        <f>IF(Table1[[#This Row],[Age]]&lt;20,"&lt;20",
   IF(Table1[[#This Row],[Age]]&lt;=30,"20-30",
   IF(Table1[[#This Row],[Age]]&lt;=40,"30-40",
   IF(Table1[[#This Row],[Age]]&lt;=50,"40-50",
   IF(Table1[[#This Row],[Age]]&lt;=60,"50-60",
   IF(Table1[[#This Row],[Age]]&lt;=70,"60-70","70+"))))))</f>
        <v>30-40</v>
      </c>
      <c r="L4198" t="str">
        <f t="shared" si="195"/>
        <v>QTY1</v>
      </c>
    </row>
    <row r="4199" spans="1:12" x14ac:dyDescent="0.3">
      <c r="A4199" s="2" t="s">
        <v>4087</v>
      </c>
      <c r="B4199" s="2">
        <v>43</v>
      </c>
      <c r="C4199" s="2" t="s">
        <v>14766</v>
      </c>
      <c r="D4199" s="2" t="s">
        <v>24561</v>
      </c>
      <c r="E4199" s="2">
        <v>7883.69</v>
      </c>
      <c r="F4199" s="2">
        <v>20</v>
      </c>
      <c r="G4199" s="2">
        <v>157673.79999999999</v>
      </c>
      <c r="H4199" s="3" t="s">
        <v>25062</v>
      </c>
      <c r="I4199" s="7" t="str">
        <f t="shared" si="196"/>
        <v>Jun</v>
      </c>
      <c r="J4199">
        <f t="shared" si="197"/>
        <v>2022</v>
      </c>
      <c r="K4199" t="str">
        <f>IF(Table1[[#This Row],[Age]]&lt;20,"&lt;20",
   IF(Table1[[#This Row],[Age]]&lt;=30,"20-30",
   IF(Table1[[#This Row],[Age]]&lt;=40,"30-40",
   IF(Table1[[#This Row],[Age]]&lt;=50,"40-50",
   IF(Table1[[#This Row],[Age]]&lt;=60,"50-60",
   IF(Table1[[#This Row],[Age]]&lt;=70,"60-70","70+"))))))</f>
        <v>40-50</v>
      </c>
      <c r="L4199" t="str">
        <f t="shared" si="195"/>
        <v>QTY1</v>
      </c>
    </row>
    <row r="4200" spans="1:12" x14ac:dyDescent="0.3">
      <c r="A4200" s="2" t="s">
        <v>4088</v>
      </c>
      <c r="B4200" s="2">
        <v>32</v>
      </c>
      <c r="C4200" s="2" t="s">
        <v>14920</v>
      </c>
      <c r="D4200" s="2" t="s">
        <v>24573</v>
      </c>
      <c r="E4200" s="2">
        <v>2404.09</v>
      </c>
      <c r="F4200" s="2">
        <v>31</v>
      </c>
      <c r="G4200" s="2">
        <v>74526.789999999994</v>
      </c>
      <c r="H4200" s="3" t="s">
        <v>25062</v>
      </c>
      <c r="I4200" s="7" t="str">
        <f t="shared" si="196"/>
        <v>Jun</v>
      </c>
      <c r="J4200">
        <f t="shared" si="197"/>
        <v>2022</v>
      </c>
      <c r="K4200" t="str">
        <f>IF(Table1[[#This Row],[Age]]&lt;20,"&lt;20",
   IF(Table1[[#This Row],[Age]]&lt;=30,"20-30",
   IF(Table1[[#This Row],[Age]]&lt;=40,"30-40",
   IF(Table1[[#This Row],[Age]]&lt;=50,"40-50",
   IF(Table1[[#This Row],[Age]]&lt;=60,"50-60",
   IF(Table1[[#This Row],[Age]]&lt;=70,"60-70","70+"))))))</f>
        <v>30-40</v>
      </c>
      <c r="L4200" t="str">
        <f t="shared" si="195"/>
        <v>QTY1</v>
      </c>
    </row>
    <row r="4201" spans="1:12" x14ac:dyDescent="0.3">
      <c r="A4201" s="2" t="s">
        <v>4089</v>
      </c>
      <c r="B4201" s="2">
        <v>30</v>
      </c>
      <c r="C4201" s="2" t="s">
        <v>17407</v>
      </c>
      <c r="D4201" s="2" t="s">
        <v>24481</v>
      </c>
      <c r="E4201" s="2">
        <v>7423.48</v>
      </c>
      <c r="F4201" s="2">
        <v>44</v>
      </c>
      <c r="G4201" s="2">
        <v>326633.12</v>
      </c>
      <c r="H4201" s="3" t="s">
        <v>25063</v>
      </c>
      <c r="I4201" s="7" t="str">
        <f t="shared" si="196"/>
        <v>Jun</v>
      </c>
      <c r="J4201">
        <f t="shared" si="197"/>
        <v>2022</v>
      </c>
      <c r="K4201" t="str">
        <f>IF(Table1[[#This Row],[Age]]&lt;20,"&lt;20",
   IF(Table1[[#This Row],[Age]]&lt;=30,"20-30",
   IF(Table1[[#This Row],[Age]]&lt;=40,"30-40",
   IF(Table1[[#This Row],[Age]]&lt;=50,"40-50",
   IF(Table1[[#This Row],[Age]]&lt;=60,"50-60",
   IF(Table1[[#This Row],[Age]]&lt;=70,"60-70","70+"))))))</f>
        <v>20-30</v>
      </c>
      <c r="L4201" t="str">
        <f t="shared" si="195"/>
        <v>QTY1</v>
      </c>
    </row>
    <row r="4202" spans="1:12" x14ac:dyDescent="0.3">
      <c r="A4202" s="2" t="s">
        <v>4090</v>
      </c>
      <c r="B4202" s="2">
        <v>53</v>
      </c>
      <c r="C4202" s="2" t="s">
        <v>17408</v>
      </c>
      <c r="D4202" s="2" t="s">
        <v>24565</v>
      </c>
      <c r="E4202" s="2">
        <v>9153.14</v>
      </c>
      <c r="F4202" s="2">
        <v>82</v>
      </c>
      <c r="G4202" s="2">
        <v>750557.48</v>
      </c>
      <c r="H4202" s="3" t="s">
        <v>25063</v>
      </c>
      <c r="I4202" s="7" t="str">
        <f t="shared" si="196"/>
        <v>Jun</v>
      </c>
      <c r="J4202">
        <f t="shared" si="197"/>
        <v>2022</v>
      </c>
      <c r="K4202" t="str">
        <f>IF(Table1[[#This Row],[Age]]&lt;20,"&lt;20",
   IF(Table1[[#This Row],[Age]]&lt;=30,"20-30",
   IF(Table1[[#This Row],[Age]]&lt;=40,"30-40",
   IF(Table1[[#This Row],[Age]]&lt;=50,"40-50",
   IF(Table1[[#This Row],[Age]]&lt;=60,"50-60",
   IF(Table1[[#This Row],[Age]]&lt;=70,"60-70","70+"))))))</f>
        <v>50-60</v>
      </c>
      <c r="L4202" t="str">
        <f t="shared" si="195"/>
        <v>QTY1</v>
      </c>
    </row>
    <row r="4203" spans="1:12" x14ac:dyDescent="0.3">
      <c r="A4203" s="2" t="s">
        <v>4091</v>
      </c>
      <c r="B4203" s="2">
        <v>52</v>
      </c>
      <c r="C4203" s="2" t="s">
        <v>17409</v>
      </c>
      <c r="D4203" s="2" t="s">
        <v>24484</v>
      </c>
      <c r="E4203" s="2">
        <v>6318.75</v>
      </c>
      <c r="F4203" s="2">
        <v>12</v>
      </c>
      <c r="G4203" s="2">
        <v>75825</v>
      </c>
      <c r="H4203" s="3" t="s">
        <v>25063</v>
      </c>
      <c r="I4203" s="7" t="str">
        <f t="shared" si="196"/>
        <v>Jun</v>
      </c>
      <c r="J4203">
        <f t="shared" si="197"/>
        <v>2022</v>
      </c>
      <c r="K4203" t="str">
        <f>IF(Table1[[#This Row],[Age]]&lt;20,"&lt;20",
   IF(Table1[[#This Row],[Age]]&lt;=30,"20-30",
   IF(Table1[[#This Row],[Age]]&lt;=40,"30-40",
   IF(Table1[[#This Row],[Age]]&lt;=50,"40-50",
   IF(Table1[[#This Row],[Age]]&lt;=60,"50-60",
   IF(Table1[[#This Row],[Age]]&lt;=70,"60-70","70+"))))))</f>
        <v>50-60</v>
      </c>
      <c r="L4203" t="str">
        <f t="shared" si="195"/>
        <v>QTY1</v>
      </c>
    </row>
    <row r="4204" spans="1:12" x14ac:dyDescent="0.3">
      <c r="A4204" s="2" t="s">
        <v>4092</v>
      </c>
      <c r="B4204" s="2">
        <v>21</v>
      </c>
      <c r="C4204" s="2" t="s">
        <v>17410</v>
      </c>
      <c r="D4204" s="2" t="s">
        <v>24593</v>
      </c>
      <c r="E4204" s="2">
        <v>9027.39</v>
      </c>
      <c r="F4204" s="2">
        <v>58</v>
      </c>
      <c r="G4204" s="2">
        <v>523588.62</v>
      </c>
      <c r="H4204" s="3" t="s">
        <v>25063</v>
      </c>
      <c r="I4204" s="7" t="str">
        <f t="shared" si="196"/>
        <v>Jun</v>
      </c>
      <c r="J4204">
        <f t="shared" si="197"/>
        <v>2022</v>
      </c>
      <c r="K4204" t="str">
        <f>IF(Table1[[#This Row],[Age]]&lt;20,"&lt;20",
   IF(Table1[[#This Row],[Age]]&lt;=30,"20-30",
   IF(Table1[[#This Row],[Age]]&lt;=40,"30-40",
   IF(Table1[[#This Row],[Age]]&lt;=50,"40-50",
   IF(Table1[[#This Row],[Age]]&lt;=60,"50-60",
   IF(Table1[[#This Row],[Age]]&lt;=70,"60-70","70+"))))))</f>
        <v>20-30</v>
      </c>
      <c r="L4204" t="str">
        <f t="shared" si="195"/>
        <v>QTY1</v>
      </c>
    </row>
    <row r="4205" spans="1:12" x14ac:dyDescent="0.3">
      <c r="A4205" s="2" t="s">
        <v>2667</v>
      </c>
      <c r="B4205" s="2">
        <v>23</v>
      </c>
      <c r="C4205" s="2" t="s">
        <v>17411</v>
      </c>
      <c r="D4205" s="2" t="s">
        <v>24611</v>
      </c>
      <c r="E4205" s="2">
        <v>9366.5499999999993</v>
      </c>
      <c r="F4205" s="2">
        <v>49</v>
      </c>
      <c r="G4205" s="2">
        <v>458960.95</v>
      </c>
      <c r="H4205" s="3" t="s">
        <v>25063</v>
      </c>
      <c r="I4205" s="7" t="str">
        <f t="shared" si="196"/>
        <v>Jun</v>
      </c>
      <c r="J4205">
        <f t="shared" si="197"/>
        <v>2022</v>
      </c>
      <c r="K4205" t="str">
        <f>IF(Table1[[#This Row],[Age]]&lt;20,"&lt;20",
   IF(Table1[[#This Row],[Age]]&lt;=30,"20-30",
   IF(Table1[[#This Row],[Age]]&lt;=40,"30-40",
   IF(Table1[[#This Row],[Age]]&lt;=50,"40-50",
   IF(Table1[[#This Row],[Age]]&lt;=60,"50-60",
   IF(Table1[[#This Row],[Age]]&lt;=70,"60-70","70+"))))))</f>
        <v>20-30</v>
      </c>
      <c r="L4205" t="str">
        <f t="shared" si="195"/>
        <v>QTY1</v>
      </c>
    </row>
    <row r="4206" spans="1:12" x14ac:dyDescent="0.3">
      <c r="A4206" s="2" t="s">
        <v>4093</v>
      </c>
      <c r="B4206" s="2">
        <v>27</v>
      </c>
      <c r="C4206" s="2" t="s">
        <v>17412</v>
      </c>
      <c r="D4206" s="2" t="s">
        <v>24410</v>
      </c>
      <c r="E4206" s="2">
        <v>4761.18</v>
      </c>
      <c r="F4206" s="2">
        <v>52</v>
      </c>
      <c r="G4206" s="2">
        <v>247581.36</v>
      </c>
      <c r="H4206" s="3" t="s">
        <v>25063</v>
      </c>
      <c r="I4206" s="7" t="str">
        <f t="shared" si="196"/>
        <v>Jun</v>
      </c>
      <c r="J4206">
        <f t="shared" si="197"/>
        <v>2022</v>
      </c>
      <c r="K4206" t="str">
        <f>IF(Table1[[#This Row],[Age]]&lt;20,"&lt;20",
   IF(Table1[[#This Row],[Age]]&lt;=30,"20-30",
   IF(Table1[[#This Row],[Age]]&lt;=40,"30-40",
   IF(Table1[[#This Row],[Age]]&lt;=50,"40-50",
   IF(Table1[[#This Row],[Age]]&lt;=60,"50-60",
   IF(Table1[[#This Row],[Age]]&lt;=70,"60-70","70+"))))))</f>
        <v>20-30</v>
      </c>
      <c r="L4206" t="str">
        <f t="shared" si="195"/>
        <v>QTY1</v>
      </c>
    </row>
    <row r="4207" spans="1:12" x14ac:dyDescent="0.3">
      <c r="A4207" s="2" t="s">
        <v>4094</v>
      </c>
      <c r="B4207" s="2">
        <v>54</v>
      </c>
      <c r="C4207" s="2" t="s">
        <v>17413</v>
      </c>
      <c r="D4207" s="2" t="s">
        <v>24629</v>
      </c>
      <c r="E4207" s="2">
        <v>1749.54</v>
      </c>
      <c r="F4207" s="2">
        <v>66</v>
      </c>
      <c r="G4207" s="2">
        <v>115469.64</v>
      </c>
      <c r="H4207" s="3" t="s">
        <v>25063</v>
      </c>
      <c r="I4207" s="7" t="str">
        <f t="shared" si="196"/>
        <v>Jun</v>
      </c>
      <c r="J4207">
        <f t="shared" si="197"/>
        <v>2022</v>
      </c>
      <c r="K4207" t="str">
        <f>IF(Table1[[#This Row],[Age]]&lt;20,"&lt;20",
   IF(Table1[[#This Row],[Age]]&lt;=30,"20-30",
   IF(Table1[[#This Row],[Age]]&lt;=40,"30-40",
   IF(Table1[[#This Row],[Age]]&lt;=50,"40-50",
   IF(Table1[[#This Row],[Age]]&lt;=60,"50-60",
   IF(Table1[[#This Row],[Age]]&lt;=70,"60-70","70+"))))))</f>
        <v>50-60</v>
      </c>
      <c r="L4207" t="str">
        <f t="shared" si="195"/>
        <v>QTY1</v>
      </c>
    </row>
    <row r="4208" spans="1:12" x14ac:dyDescent="0.3">
      <c r="A4208" s="2" t="s">
        <v>4095</v>
      </c>
      <c r="B4208" s="2">
        <v>63</v>
      </c>
      <c r="C4208" s="2" t="s">
        <v>17274</v>
      </c>
      <c r="D4208" s="2" t="s">
        <v>24600</v>
      </c>
      <c r="E4208" s="2">
        <v>7377.41</v>
      </c>
      <c r="F4208" s="2">
        <v>36</v>
      </c>
      <c r="G4208" s="2">
        <v>265586.76</v>
      </c>
      <c r="H4208" s="3" t="s">
        <v>25063</v>
      </c>
      <c r="I4208" s="7" t="str">
        <f t="shared" si="196"/>
        <v>Jun</v>
      </c>
      <c r="J4208">
        <f t="shared" si="197"/>
        <v>2022</v>
      </c>
      <c r="K4208" t="str">
        <f>IF(Table1[[#This Row],[Age]]&lt;20,"&lt;20",
   IF(Table1[[#This Row],[Age]]&lt;=30,"20-30",
   IF(Table1[[#This Row],[Age]]&lt;=40,"30-40",
   IF(Table1[[#This Row],[Age]]&lt;=50,"40-50",
   IF(Table1[[#This Row],[Age]]&lt;=60,"50-60",
   IF(Table1[[#This Row],[Age]]&lt;=70,"60-70","70+"))))))</f>
        <v>60-70</v>
      </c>
      <c r="L4208" t="str">
        <f t="shared" si="195"/>
        <v>QTY1</v>
      </c>
    </row>
    <row r="4209" spans="1:12" x14ac:dyDescent="0.3">
      <c r="A4209" s="2" t="s">
        <v>4096</v>
      </c>
      <c r="B4209" s="2">
        <v>23</v>
      </c>
      <c r="C4209" s="2" t="s">
        <v>17414</v>
      </c>
      <c r="D4209" s="2" t="s">
        <v>24427</v>
      </c>
      <c r="E4209" s="2">
        <v>3321.6</v>
      </c>
      <c r="F4209" s="2">
        <v>21</v>
      </c>
      <c r="G4209" s="2">
        <v>69753.600000000006</v>
      </c>
      <c r="H4209" s="3" t="s">
        <v>25063</v>
      </c>
      <c r="I4209" s="7" t="str">
        <f t="shared" si="196"/>
        <v>Jun</v>
      </c>
      <c r="J4209">
        <f t="shared" si="197"/>
        <v>2022</v>
      </c>
      <c r="K4209" t="str">
        <f>IF(Table1[[#This Row],[Age]]&lt;20,"&lt;20",
   IF(Table1[[#This Row],[Age]]&lt;=30,"20-30",
   IF(Table1[[#This Row],[Age]]&lt;=40,"30-40",
   IF(Table1[[#This Row],[Age]]&lt;=50,"40-50",
   IF(Table1[[#This Row],[Age]]&lt;=60,"50-60",
   IF(Table1[[#This Row],[Age]]&lt;=70,"60-70","70+"))))))</f>
        <v>20-30</v>
      </c>
      <c r="L4209" t="str">
        <f t="shared" si="195"/>
        <v>QTY1</v>
      </c>
    </row>
    <row r="4210" spans="1:12" x14ac:dyDescent="0.3">
      <c r="A4210" s="2" t="s">
        <v>4097</v>
      </c>
      <c r="B4210" s="2">
        <v>24</v>
      </c>
      <c r="C4210" s="2" t="s">
        <v>15748</v>
      </c>
      <c r="D4210" s="2" t="s">
        <v>24613</v>
      </c>
      <c r="E4210" s="2">
        <v>594.30999999999995</v>
      </c>
      <c r="F4210" s="2">
        <v>63</v>
      </c>
      <c r="G4210" s="2">
        <v>37441.53</v>
      </c>
      <c r="H4210" s="3" t="s">
        <v>25063</v>
      </c>
      <c r="I4210" s="7" t="str">
        <f t="shared" si="196"/>
        <v>Jun</v>
      </c>
      <c r="J4210">
        <f t="shared" si="197"/>
        <v>2022</v>
      </c>
      <c r="K4210" t="str">
        <f>IF(Table1[[#This Row],[Age]]&lt;20,"&lt;20",
   IF(Table1[[#This Row],[Age]]&lt;=30,"20-30",
   IF(Table1[[#This Row],[Age]]&lt;=40,"30-40",
   IF(Table1[[#This Row],[Age]]&lt;=50,"40-50",
   IF(Table1[[#This Row],[Age]]&lt;=60,"50-60",
   IF(Table1[[#This Row],[Age]]&lt;=70,"60-70","70+"))))))</f>
        <v>20-30</v>
      </c>
      <c r="L4210" t="str">
        <f t="shared" si="195"/>
        <v>QTY1</v>
      </c>
    </row>
    <row r="4211" spans="1:12" x14ac:dyDescent="0.3">
      <c r="A4211" s="2" t="s">
        <v>4098</v>
      </c>
      <c r="B4211" s="2">
        <v>49</v>
      </c>
      <c r="C4211" s="2" t="s">
        <v>17415</v>
      </c>
      <c r="D4211" s="2" t="s">
        <v>24651</v>
      </c>
      <c r="E4211" s="2">
        <v>1375.31</v>
      </c>
      <c r="F4211" s="2">
        <v>52</v>
      </c>
      <c r="G4211" s="2">
        <v>71516.12</v>
      </c>
      <c r="H4211" s="3" t="s">
        <v>25063</v>
      </c>
      <c r="I4211" s="7" t="str">
        <f t="shared" si="196"/>
        <v>Jun</v>
      </c>
      <c r="J4211">
        <f t="shared" si="197"/>
        <v>2022</v>
      </c>
      <c r="K4211" t="str">
        <f>IF(Table1[[#This Row],[Age]]&lt;20,"&lt;20",
   IF(Table1[[#This Row],[Age]]&lt;=30,"20-30",
   IF(Table1[[#This Row],[Age]]&lt;=40,"30-40",
   IF(Table1[[#This Row],[Age]]&lt;=50,"40-50",
   IF(Table1[[#This Row],[Age]]&lt;=60,"50-60",
   IF(Table1[[#This Row],[Age]]&lt;=70,"60-70","70+"))))))</f>
        <v>40-50</v>
      </c>
      <c r="L4211" t="str">
        <f t="shared" si="195"/>
        <v>QTY1</v>
      </c>
    </row>
    <row r="4212" spans="1:12" x14ac:dyDescent="0.3">
      <c r="A4212" s="2" t="s">
        <v>4099</v>
      </c>
      <c r="B4212" s="2">
        <v>24</v>
      </c>
      <c r="C4212" s="2" t="s">
        <v>17416</v>
      </c>
      <c r="D4212" s="2" t="s">
        <v>24434</v>
      </c>
      <c r="E4212" s="2">
        <v>4524.72</v>
      </c>
      <c r="F4212" s="2">
        <v>69</v>
      </c>
      <c r="G4212" s="2">
        <v>312205.68</v>
      </c>
      <c r="H4212" s="3" t="s">
        <v>25064</v>
      </c>
      <c r="I4212" s="7" t="str">
        <f t="shared" si="196"/>
        <v>Jun</v>
      </c>
      <c r="J4212">
        <f t="shared" si="197"/>
        <v>2022</v>
      </c>
      <c r="K4212" t="str">
        <f>IF(Table1[[#This Row],[Age]]&lt;20,"&lt;20",
   IF(Table1[[#This Row],[Age]]&lt;=30,"20-30",
   IF(Table1[[#This Row],[Age]]&lt;=40,"30-40",
   IF(Table1[[#This Row],[Age]]&lt;=50,"40-50",
   IF(Table1[[#This Row],[Age]]&lt;=60,"50-60",
   IF(Table1[[#This Row],[Age]]&lt;=70,"60-70","70+"))))))</f>
        <v>20-30</v>
      </c>
      <c r="L4212" t="str">
        <f t="shared" si="195"/>
        <v>QTY1</v>
      </c>
    </row>
    <row r="4213" spans="1:12" x14ac:dyDescent="0.3">
      <c r="A4213" s="2" t="s">
        <v>4100</v>
      </c>
      <c r="B4213" s="2">
        <v>25</v>
      </c>
      <c r="C4213" s="2" t="s">
        <v>17417</v>
      </c>
      <c r="D4213" s="2" t="s">
        <v>24559</v>
      </c>
      <c r="E4213" s="2">
        <v>8605.19</v>
      </c>
      <c r="F4213" s="2">
        <v>96</v>
      </c>
      <c r="G4213" s="2">
        <v>826098.24</v>
      </c>
      <c r="H4213" s="3" t="s">
        <v>25064</v>
      </c>
      <c r="I4213" s="7" t="str">
        <f t="shared" si="196"/>
        <v>Jun</v>
      </c>
      <c r="J4213">
        <f t="shared" si="197"/>
        <v>2022</v>
      </c>
      <c r="K4213" t="str">
        <f>IF(Table1[[#This Row],[Age]]&lt;20,"&lt;20",
   IF(Table1[[#This Row],[Age]]&lt;=30,"20-30",
   IF(Table1[[#This Row],[Age]]&lt;=40,"30-40",
   IF(Table1[[#This Row],[Age]]&lt;=50,"40-50",
   IF(Table1[[#This Row],[Age]]&lt;=60,"50-60",
   IF(Table1[[#This Row],[Age]]&lt;=70,"60-70","70+"))))))</f>
        <v>20-30</v>
      </c>
      <c r="L4213" t="str">
        <f t="shared" si="195"/>
        <v>QTY1</v>
      </c>
    </row>
    <row r="4214" spans="1:12" x14ac:dyDescent="0.3">
      <c r="A4214" s="2" t="s">
        <v>4101</v>
      </c>
      <c r="B4214" s="2">
        <v>26</v>
      </c>
      <c r="C4214" s="2" t="s">
        <v>17418</v>
      </c>
      <c r="D4214" s="2" t="s">
        <v>24429</v>
      </c>
      <c r="E4214" s="2">
        <v>1494.13</v>
      </c>
      <c r="F4214" s="2">
        <v>19</v>
      </c>
      <c r="G4214" s="2">
        <v>28388.47</v>
      </c>
      <c r="H4214" s="3" t="s">
        <v>25064</v>
      </c>
      <c r="I4214" s="7" t="str">
        <f t="shared" si="196"/>
        <v>Jun</v>
      </c>
      <c r="J4214">
        <f t="shared" si="197"/>
        <v>2022</v>
      </c>
      <c r="K4214" t="str">
        <f>IF(Table1[[#This Row],[Age]]&lt;20,"&lt;20",
   IF(Table1[[#This Row],[Age]]&lt;=30,"20-30",
   IF(Table1[[#This Row],[Age]]&lt;=40,"30-40",
   IF(Table1[[#This Row],[Age]]&lt;=50,"40-50",
   IF(Table1[[#This Row],[Age]]&lt;=60,"50-60",
   IF(Table1[[#This Row],[Age]]&lt;=70,"60-70","70+"))))))</f>
        <v>20-30</v>
      </c>
      <c r="L4214" t="str">
        <f t="shared" si="195"/>
        <v>QTY1</v>
      </c>
    </row>
    <row r="4215" spans="1:12" x14ac:dyDescent="0.3">
      <c r="A4215" s="2" t="s">
        <v>4102</v>
      </c>
      <c r="B4215" s="2">
        <v>59</v>
      </c>
      <c r="C4215" s="2" t="s">
        <v>17419</v>
      </c>
      <c r="D4215" s="2" t="s">
        <v>24588</v>
      </c>
      <c r="E4215" s="2">
        <v>857.29</v>
      </c>
      <c r="F4215" s="2">
        <v>73</v>
      </c>
      <c r="G4215" s="2">
        <v>62582.17</v>
      </c>
      <c r="H4215" s="3" t="s">
        <v>25064</v>
      </c>
      <c r="I4215" s="7" t="str">
        <f t="shared" si="196"/>
        <v>Jun</v>
      </c>
      <c r="J4215">
        <f t="shared" si="197"/>
        <v>2022</v>
      </c>
      <c r="K4215" t="str">
        <f>IF(Table1[[#This Row],[Age]]&lt;20,"&lt;20",
   IF(Table1[[#This Row],[Age]]&lt;=30,"20-30",
   IF(Table1[[#This Row],[Age]]&lt;=40,"30-40",
   IF(Table1[[#This Row],[Age]]&lt;=50,"40-50",
   IF(Table1[[#This Row],[Age]]&lt;=60,"50-60",
   IF(Table1[[#This Row],[Age]]&lt;=70,"60-70","70+"))))))</f>
        <v>50-60</v>
      </c>
      <c r="L4215" t="str">
        <f t="shared" si="195"/>
        <v>QTY1</v>
      </c>
    </row>
    <row r="4216" spans="1:12" x14ac:dyDescent="0.3">
      <c r="A4216" s="2" t="s">
        <v>4103</v>
      </c>
      <c r="B4216" s="2">
        <v>19</v>
      </c>
      <c r="C4216" s="2" t="s">
        <v>17420</v>
      </c>
      <c r="D4216" s="2" t="s">
        <v>24410</v>
      </c>
      <c r="E4216" s="2">
        <v>843.98</v>
      </c>
      <c r="F4216" s="2">
        <v>53</v>
      </c>
      <c r="G4216" s="2">
        <v>44730.94</v>
      </c>
      <c r="H4216" s="3" t="s">
        <v>25064</v>
      </c>
      <c r="I4216" s="7" t="str">
        <f t="shared" si="196"/>
        <v>Jun</v>
      </c>
      <c r="J4216">
        <f t="shared" si="197"/>
        <v>2022</v>
      </c>
      <c r="K4216" t="str">
        <f>IF(Table1[[#This Row],[Age]]&lt;20,"&lt;20",
   IF(Table1[[#This Row],[Age]]&lt;=30,"20-30",
   IF(Table1[[#This Row],[Age]]&lt;=40,"30-40",
   IF(Table1[[#This Row],[Age]]&lt;=50,"40-50",
   IF(Table1[[#This Row],[Age]]&lt;=60,"50-60",
   IF(Table1[[#This Row],[Age]]&lt;=70,"60-70","70+"))))))</f>
        <v>&lt;20</v>
      </c>
      <c r="L4216" t="str">
        <f t="shared" si="195"/>
        <v>QTY1</v>
      </c>
    </row>
    <row r="4217" spans="1:12" x14ac:dyDescent="0.3">
      <c r="A4217" s="2" t="s">
        <v>1023</v>
      </c>
      <c r="B4217" s="2">
        <v>38</v>
      </c>
      <c r="C4217" s="2" t="s">
        <v>17421</v>
      </c>
      <c r="D4217" s="2" t="s">
        <v>24496</v>
      </c>
      <c r="E4217" s="2">
        <v>7473.67</v>
      </c>
      <c r="F4217" s="2">
        <v>69</v>
      </c>
      <c r="G4217" s="2">
        <v>515683.23</v>
      </c>
      <c r="H4217" s="3" t="s">
        <v>25064</v>
      </c>
      <c r="I4217" s="7" t="str">
        <f t="shared" si="196"/>
        <v>Jun</v>
      </c>
      <c r="J4217">
        <f t="shared" si="197"/>
        <v>2022</v>
      </c>
      <c r="K4217" t="str">
        <f>IF(Table1[[#This Row],[Age]]&lt;20,"&lt;20",
   IF(Table1[[#This Row],[Age]]&lt;=30,"20-30",
   IF(Table1[[#This Row],[Age]]&lt;=40,"30-40",
   IF(Table1[[#This Row],[Age]]&lt;=50,"40-50",
   IF(Table1[[#This Row],[Age]]&lt;=60,"50-60",
   IF(Table1[[#This Row],[Age]]&lt;=70,"60-70","70+"))))))</f>
        <v>30-40</v>
      </c>
      <c r="L4217" t="str">
        <f t="shared" si="195"/>
        <v>QTY1</v>
      </c>
    </row>
    <row r="4218" spans="1:12" x14ac:dyDescent="0.3">
      <c r="A4218" s="2" t="s">
        <v>4104</v>
      </c>
      <c r="B4218" s="2">
        <v>21</v>
      </c>
      <c r="C4218" s="2" t="s">
        <v>17422</v>
      </c>
      <c r="D4218" s="2" t="s">
        <v>24475</v>
      </c>
      <c r="E4218" s="2">
        <v>3001.07</v>
      </c>
      <c r="F4218" s="2">
        <v>6</v>
      </c>
      <c r="G4218" s="2">
        <v>18006.419999999998</v>
      </c>
      <c r="H4218" s="3" t="s">
        <v>25064</v>
      </c>
      <c r="I4218" s="7" t="str">
        <f t="shared" si="196"/>
        <v>Jun</v>
      </c>
      <c r="J4218">
        <f t="shared" si="197"/>
        <v>2022</v>
      </c>
      <c r="K4218" t="str">
        <f>IF(Table1[[#This Row],[Age]]&lt;20,"&lt;20",
   IF(Table1[[#This Row],[Age]]&lt;=30,"20-30",
   IF(Table1[[#This Row],[Age]]&lt;=40,"30-40",
   IF(Table1[[#This Row],[Age]]&lt;=50,"40-50",
   IF(Table1[[#This Row],[Age]]&lt;=60,"50-60",
   IF(Table1[[#This Row],[Age]]&lt;=70,"60-70","70+"))))))</f>
        <v>20-30</v>
      </c>
      <c r="L4218" t="str">
        <f t="shared" si="195"/>
        <v>QTY1</v>
      </c>
    </row>
    <row r="4219" spans="1:12" x14ac:dyDescent="0.3">
      <c r="A4219" s="2" t="s">
        <v>2240</v>
      </c>
      <c r="B4219" s="2">
        <v>18</v>
      </c>
      <c r="C4219" s="2" t="s">
        <v>15369</v>
      </c>
      <c r="D4219" s="2" t="s">
        <v>24431</v>
      </c>
      <c r="E4219" s="2">
        <v>6443.18</v>
      </c>
      <c r="F4219" s="2">
        <v>88</v>
      </c>
      <c r="G4219" s="2">
        <v>566999.84</v>
      </c>
      <c r="H4219" s="3" t="s">
        <v>25064</v>
      </c>
      <c r="I4219" s="7" t="str">
        <f t="shared" si="196"/>
        <v>Jun</v>
      </c>
      <c r="J4219">
        <f t="shared" si="197"/>
        <v>2022</v>
      </c>
      <c r="K4219" t="str">
        <f>IF(Table1[[#This Row],[Age]]&lt;20,"&lt;20",
   IF(Table1[[#This Row],[Age]]&lt;=30,"20-30",
   IF(Table1[[#This Row],[Age]]&lt;=40,"30-40",
   IF(Table1[[#This Row],[Age]]&lt;=50,"40-50",
   IF(Table1[[#This Row],[Age]]&lt;=60,"50-60",
   IF(Table1[[#This Row],[Age]]&lt;=70,"60-70","70+"))))))</f>
        <v>&lt;20</v>
      </c>
      <c r="L4219" t="str">
        <f t="shared" si="195"/>
        <v>QTY1</v>
      </c>
    </row>
    <row r="4220" spans="1:12" x14ac:dyDescent="0.3">
      <c r="A4220" s="2" t="s">
        <v>4105</v>
      </c>
      <c r="B4220" s="2">
        <v>21</v>
      </c>
      <c r="C4220" s="2" t="s">
        <v>17423</v>
      </c>
      <c r="D4220" s="2" t="s">
        <v>24573</v>
      </c>
      <c r="E4220" s="2">
        <v>1134.7</v>
      </c>
      <c r="F4220" s="2">
        <v>33</v>
      </c>
      <c r="G4220" s="2">
        <v>37445.1</v>
      </c>
      <c r="H4220" s="3" t="s">
        <v>25064</v>
      </c>
      <c r="I4220" s="7" t="str">
        <f t="shared" si="196"/>
        <v>Jun</v>
      </c>
      <c r="J4220">
        <f t="shared" si="197"/>
        <v>2022</v>
      </c>
      <c r="K4220" t="str">
        <f>IF(Table1[[#This Row],[Age]]&lt;20,"&lt;20",
   IF(Table1[[#This Row],[Age]]&lt;=30,"20-30",
   IF(Table1[[#This Row],[Age]]&lt;=40,"30-40",
   IF(Table1[[#This Row],[Age]]&lt;=50,"40-50",
   IF(Table1[[#This Row],[Age]]&lt;=60,"50-60",
   IF(Table1[[#This Row],[Age]]&lt;=70,"60-70","70+"))))))</f>
        <v>20-30</v>
      </c>
      <c r="L4220" t="str">
        <f t="shared" si="195"/>
        <v>QTY1</v>
      </c>
    </row>
    <row r="4221" spans="1:12" x14ac:dyDescent="0.3">
      <c r="A4221" s="2" t="s">
        <v>4106</v>
      </c>
      <c r="B4221" s="2">
        <v>53</v>
      </c>
      <c r="C4221" s="2" t="s">
        <v>17424</v>
      </c>
      <c r="D4221" s="2" t="s">
        <v>24626</v>
      </c>
      <c r="E4221" s="2">
        <v>5492.98</v>
      </c>
      <c r="F4221" s="2">
        <v>26</v>
      </c>
      <c r="G4221" s="2">
        <v>142817.48000000001</v>
      </c>
      <c r="H4221" s="3" t="s">
        <v>25064</v>
      </c>
      <c r="I4221" s="7" t="str">
        <f t="shared" si="196"/>
        <v>Jun</v>
      </c>
      <c r="J4221">
        <f t="shared" si="197"/>
        <v>2022</v>
      </c>
      <c r="K4221" t="str">
        <f>IF(Table1[[#This Row],[Age]]&lt;20,"&lt;20",
   IF(Table1[[#This Row],[Age]]&lt;=30,"20-30",
   IF(Table1[[#This Row],[Age]]&lt;=40,"30-40",
   IF(Table1[[#This Row],[Age]]&lt;=50,"40-50",
   IF(Table1[[#This Row],[Age]]&lt;=60,"50-60",
   IF(Table1[[#This Row],[Age]]&lt;=70,"60-70","70+"))))))</f>
        <v>50-60</v>
      </c>
      <c r="L4221" t="str">
        <f t="shared" si="195"/>
        <v>QTY1</v>
      </c>
    </row>
    <row r="4222" spans="1:12" x14ac:dyDescent="0.3">
      <c r="A4222" s="2" t="s">
        <v>4107</v>
      </c>
      <c r="B4222" s="2">
        <v>32</v>
      </c>
      <c r="C4222" s="2" t="s">
        <v>13779</v>
      </c>
      <c r="D4222" s="2" t="s">
        <v>24590</v>
      </c>
      <c r="E4222" s="2">
        <v>2843.47</v>
      </c>
      <c r="F4222" s="2">
        <v>89</v>
      </c>
      <c r="G4222" s="2">
        <v>253068.83</v>
      </c>
      <c r="H4222" s="3" t="s">
        <v>25064</v>
      </c>
      <c r="I4222" s="7" t="str">
        <f t="shared" si="196"/>
        <v>Jun</v>
      </c>
      <c r="J4222">
        <f t="shared" si="197"/>
        <v>2022</v>
      </c>
      <c r="K4222" t="str">
        <f>IF(Table1[[#This Row],[Age]]&lt;20,"&lt;20",
   IF(Table1[[#This Row],[Age]]&lt;=30,"20-30",
   IF(Table1[[#This Row],[Age]]&lt;=40,"30-40",
   IF(Table1[[#This Row],[Age]]&lt;=50,"40-50",
   IF(Table1[[#This Row],[Age]]&lt;=60,"50-60",
   IF(Table1[[#This Row],[Age]]&lt;=70,"60-70","70+"))))))</f>
        <v>30-40</v>
      </c>
      <c r="L4222" t="str">
        <f t="shared" si="195"/>
        <v>QTY1</v>
      </c>
    </row>
    <row r="4223" spans="1:12" x14ac:dyDescent="0.3">
      <c r="A4223" s="2" t="s">
        <v>4108</v>
      </c>
      <c r="B4223" s="2">
        <v>32</v>
      </c>
      <c r="C4223" s="2" t="s">
        <v>16097</v>
      </c>
      <c r="D4223" s="2" t="s">
        <v>24503</v>
      </c>
      <c r="E4223" s="2">
        <v>4713.95</v>
      </c>
      <c r="F4223" s="2">
        <v>52</v>
      </c>
      <c r="G4223" s="2">
        <v>245125.4</v>
      </c>
      <c r="H4223" s="3" t="s">
        <v>25064</v>
      </c>
      <c r="I4223" s="7" t="str">
        <f t="shared" si="196"/>
        <v>Jun</v>
      </c>
      <c r="J4223">
        <f t="shared" si="197"/>
        <v>2022</v>
      </c>
      <c r="K4223" t="str">
        <f>IF(Table1[[#This Row],[Age]]&lt;20,"&lt;20",
   IF(Table1[[#This Row],[Age]]&lt;=30,"20-30",
   IF(Table1[[#This Row],[Age]]&lt;=40,"30-40",
   IF(Table1[[#This Row],[Age]]&lt;=50,"40-50",
   IF(Table1[[#This Row],[Age]]&lt;=60,"50-60",
   IF(Table1[[#This Row],[Age]]&lt;=70,"60-70","70+"))))))</f>
        <v>30-40</v>
      </c>
      <c r="L4223" t="str">
        <f t="shared" si="195"/>
        <v>QTY1</v>
      </c>
    </row>
    <row r="4224" spans="1:12" x14ac:dyDescent="0.3">
      <c r="A4224" s="2" t="s">
        <v>4109</v>
      </c>
      <c r="B4224" s="2">
        <v>25</v>
      </c>
      <c r="C4224" s="2" t="s">
        <v>17425</v>
      </c>
      <c r="D4224" s="2" t="s">
        <v>24415</v>
      </c>
      <c r="E4224" s="2">
        <v>2605.1799999999998</v>
      </c>
      <c r="F4224" s="2">
        <v>10</v>
      </c>
      <c r="G4224" s="2">
        <v>26051.8</v>
      </c>
      <c r="H4224" s="3" t="s">
        <v>25065</v>
      </c>
      <c r="I4224" s="7" t="str">
        <f t="shared" si="196"/>
        <v>Jun</v>
      </c>
      <c r="J4224">
        <f t="shared" si="197"/>
        <v>2022</v>
      </c>
      <c r="K4224" t="str">
        <f>IF(Table1[[#This Row],[Age]]&lt;20,"&lt;20",
   IF(Table1[[#This Row],[Age]]&lt;=30,"20-30",
   IF(Table1[[#This Row],[Age]]&lt;=40,"30-40",
   IF(Table1[[#This Row],[Age]]&lt;=50,"40-50",
   IF(Table1[[#This Row],[Age]]&lt;=60,"50-60",
   IF(Table1[[#This Row],[Age]]&lt;=70,"60-70","70+"))))))</f>
        <v>20-30</v>
      </c>
      <c r="L4224" t="str">
        <f t="shared" si="195"/>
        <v>QTY1</v>
      </c>
    </row>
    <row r="4225" spans="1:12" x14ac:dyDescent="0.3">
      <c r="A4225" s="2" t="s">
        <v>4110</v>
      </c>
      <c r="B4225" s="2">
        <v>27</v>
      </c>
      <c r="C4225" s="2" t="s">
        <v>17426</v>
      </c>
      <c r="D4225" s="2" t="s">
        <v>24613</v>
      </c>
      <c r="E4225" s="2">
        <v>1154.42</v>
      </c>
      <c r="F4225" s="2">
        <v>34</v>
      </c>
      <c r="G4225" s="2">
        <v>39250.28</v>
      </c>
      <c r="H4225" s="3" t="s">
        <v>25065</v>
      </c>
      <c r="I4225" s="7" t="str">
        <f t="shared" si="196"/>
        <v>Jun</v>
      </c>
      <c r="J4225">
        <f t="shared" si="197"/>
        <v>2022</v>
      </c>
      <c r="K4225" t="str">
        <f>IF(Table1[[#This Row],[Age]]&lt;20,"&lt;20",
   IF(Table1[[#This Row],[Age]]&lt;=30,"20-30",
   IF(Table1[[#This Row],[Age]]&lt;=40,"30-40",
   IF(Table1[[#This Row],[Age]]&lt;=50,"40-50",
   IF(Table1[[#This Row],[Age]]&lt;=60,"50-60",
   IF(Table1[[#This Row],[Age]]&lt;=70,"60-70","70+"))))))</f>
        <v>20-30</v>
      </c>
      <c r="L4225" t="str">
        <f t="shared" si="195"/>
        <v>QTY1</v>
      </c>
    </row>
    <row r="4226" spans="1:12" x14ac:dyDescent="0.3">
      <c r="A4226" s="2" t="s">
        <v>4111</v>
      </c>
      <c r="B4226" s="2">
        <v>63</v>
      </c>
      <c r="C4226" s="2" t="s">
        <v>15070</v>
      </c>
      <c r="D4226" s="2" t="s">
        <v>24651</v>
      </c>
      <c r="E4226" s="2">
        <v>8791.1299999999992</v>
      </c>
      <c r="F4226" s="2">
        <v>52</v>
      </c>
      <c r="G4226" s="2">
        <v>457138.76</v>
      </c>
      <c r="H4226" s="3" t="s">
        <v>25065</v>
      </c>
      <c r="I4226" s="7" t="str">
        <f t="shared" si="196"/>
        <v>Jun</v>
      </c>
      <c r="J4226">
        <f t="shared" si="197"/>
        <v>2022</v>
      </c>
      <c r="K4226" t="str">
        <f>IF(Table1[[#This Row],[Age]]&lt;20,"&lt;20",
   IF(Table1[[#This Row],[Age]]&lt;=30,"20-30",
   IF(Table1[[#This Row],[Age]]&lt;=40,"30-40",
   IF(Table1[[#This Row],[Age]]&lt;=50,"40-50",
   IF(Table1[[#This Row],[Age]]&lt;=60,"50-60",
   IF(Table1[[#This Row],[Age]]&lt;=70,"60-70","70+"))))))</f>
        <v>60-70</v>
      </c>
      <c r="L4226" t="str">
        <f t="shared" ref="L4226:L4289" si="198">IF(OR(MONTH(H4226)=4, MONTH(H4226)=5, MONTH(H4226)=6, MONTH(H4226)=7), "QTY1",
IF(OR(MONTH(H4226)=8, MONTH(H4226)=9, MONTH(H4226)=10, MONTH(H4226)=11), "QTY2",
IF(OR(MONTH(H4226)=12, MONTH(H4226)=1), "QTY3", "QTY4")))</f>
        <v>QTY1</v>
      </c>
    </row>
    <row r="4227" spans="1:12" x14ac:dyDescent="0.3">
      <c r="A4227" s="2" t="s">
        <v>4112</v>
      </c>
      <c r="B4227" s="2">
        <v>35</v>
      </c>
      <c r="C4227" s="2" t="s">
        <v>17427</v>
      </c>
      <c r="D4227" s="2" t="s">
        <v>24533</v>
      </c>
      <c r="E4227" s="2">
        <v>7970.41</v>
      </c>
      <c r="F4227" s="2">
        <v>83</v>
      </c>
      <c r="G4227" s="2">
        <v>661544.03</v>
      </c>
      <c r="H4227" s="3" t="s">
        <v>25065</v>
      </c>
      <c r="I4227" s="7" t="str">
        <f t="shared" ref="I4227:I4290" si="199">TEXT(H4227,"MMM")</f>
        <v>Jun</v>
      </c>
      <c r="J4227">
        <f t="shared" ref="J4227:J4290" si="200">YEAR(H4227)</f>
        <v>2022</v>
      </c>
      <c r="K4227" t="str">
        <f>IF(Table1[[#This Row],[Age]]&lt;20,"&lt;20",
   IF(Table1[[#This Row],[Age]]&lt;=30,"20-30",
   IF(Table1[[#This Row],[Age]]&lt;=40,"30-40",
   IF(Table1[[#This Row],[Age]]&lt;=50,"40-50",
   IF(Table1[[#This Row],[Age]]&lt;=60,"50-60",
   IF(Table1[[#This Row],[Age]]&lt;=70,"60-70","70+"))))))</f>
        <v>30-40</v>
      </c>
      <c r="L4227" t="str">
        <f t="shared" si="198"/>
        <v>QTY1</v>
      </c>
    </row>
    <row r="4228" spans="1:12" x14ac:dyDescent="0.3">
      <c r="A4228" s="2" t="s">
        <v>4113</v>
      </c>
      <c r="B4228" s="2">
        <v>31</v>
      </c>
      <c r="C4228" s="2" t="s">
        <v>17428</v>
      </c>
      <c r="D4228" s="2" t="s">
        <v>24614</v>
      </c>
      <c r="E4228" s="2">
        <v>1207.3599999999999</v>
      </c>
      <c r="F4228" s="2">
        <v>28</v>
      </c>
      <c r="G4228" s="2">
        <v>33806.080000000002</v>
      </c>
      <c r="H4228" s="3" t="s">
        <v>25065</v>
      </c>
      <c r="I4228" s="7" t="str">
        <f t="shared" si="199"/>
        <v>Jun</v>
      </c>
      <c r="J4228">
        <f t="shared" si="200"/>
        <v>2022</v>
      </c>
      <c r="K4228" t="str">
        <f>IF(Table1[[#This Row],[Age]]&lt;20,"&lt;20",
   IF(Table1[[#This Row],[Age]]&lt;=30,"20-30",
   IF(Table1[[#This Row],[Age]]&lt;=40,"30-40",
   IF(Table1[[#This Row],[Age]]&lt;=50,"40-50",
   IF(Table1[[#This Row],[Age]]&lt;=60,"50-60",
   IF(Table1[[#This Row],[Age]]&lt;=70,"60-70","70+"))))))</f>
        <v>30-40</v>
      </c>
      <c r="L4228" t="str">
        <f t="shared" si="198"/>
        <v>QTY1</v>
      </c>
    </row>
    <row r="4229" spans="1:12" x14ac:dyDescent="0.3">
      <c r="A4229" s="2" t="s">
        <v>4114</v>
      </c>
      <c r="B4229" s="2">
        <v>52</v>
      </c>
      <c r="C4229" s="2" t="s">
        <v>17429</v>
      </c>
      <c r="D4229" s="2" t="s">
        <v>24600</v>
      </c>
      <c r="E4229" s="2">
        <v>1952.64</v>
      </c>
      <c r="F4229" s="2">
        <v>62</v>
      </c>
      <c r="G4229" s="2">
        <v>121063.67999999999</v>
      </c>
      <c r="H4229" s="3" t="s">
        <v>25065</v>
      </c>
      <c r="I4229" s="7" t="str">
        <f t="shared" si="199"/>
        <v>Jun</v>
      </c>
      <c r="J4229">
        <f t="shared" si="200"/>
        <v>2022</v>
      </c>
      <c r="K4229" t="str">
        <f>IF(Table1[[#This Row],[Age]]&lt;20,"&lt;20",
   IF(Table1[[#This Row],[Age]]&lt;=30,"20-30",
   IF(Table1[[#This Row],[Age]]&lt;=40,"30-40",
   IF(Table1[[#This Row],[Age]]&lt;=50,"40-50",
   IF(Table1[[#This Row],[Age]]&lt;=60,"50-60",
   IF(Table1[[#This Row],[Age]]&lt;=70,"60-70","70+"))))))</f>
        <v>50-60</v>
      </c>
      <c r="L4229" t="str">
        <f t="shared" si="198"/>
        <v>QTY1</v>
      </c>
    </row>
    <row r="4230" spans="1:12" x14ac:dyDescent="0.3">
      <c r="A4230" s="2" t="s">
        <v>4115</v>
      </c>
      <c r="B4230" s="2">
        <v>48</v>
      </c>
      <c r="C4230" s="2" t="s">
        <v>17430</v>
      </c>
      <c r="D4230" s="2" t="s">
        <v>24600</v>
      </c>
      <c r="E4230" s="2">
        <v>4977.7</v>
      </c>
      <c r="F4230" s="2">
        <v>91</v>
      </c>
      <c r="G4230" s="2">
        <v>452970.7</v>
      </c>
      <c r="H4230" s="3" t="s">
        <v>25065</v>
      </c>
      <c r="I4230" s="7" t="str">
        <f t="shared" si="199"/>
        <v>Jun</v>
      </c>
      <c r="J4230">
        <f t="shared" si="200"/>
        <v>2022</v>
      </c>
      <c r="K4230" t="str">
        <f>IF(Table1[[#This Row],[Age]]&lt;20,"&lt;20",
   IF(Table1[[#This Row],[Age]]&lt;=30,"20-30",
   IF(Table1[[#This Row],[Age]]&lt;=40,"30-40",
   IF(Table1[[#This Row],[Age]]&lt;=50,"40-50",
   IF(Table1[[#This Row],[Age]]&lt;=60,"50-60",
   IF(Table1[[#This Row],[Age]]&lt;=70,"60-70","70+"))))))</f>
        <v>40-50</v>
      </c>
      <c r="L4230" t="str">
        <f t="shared" si="198"/>
        <v>QTY1</v>
      </c>
    </row>
    <row r="4231" spans="1:12" x14ac:dyDescent="0.3">
      <c r="A4231" s="2" t="s">
        <v>4116</v>
      </c>
      <c r="B4231" s="2">
        <v>29</v>
      </c>
      <c r="C4231" s="2" t="s">
        <v>17431</v>
      </c>
      <c r="D4231" s="2" t="s">
        <v>24546</v>
      </c>
      <c r="E4231" s="2">
        <v>1318.89</v>
      </c>
      <c r="F4231" s="2">
        <v>99</v>
      </c>
      <c r="G4231" s="2">
        <v>130570.11</v>
      </c>
      <c r="H4231" s="3" t="s">
        <v>25065</v>
      </c>
      <c r="I4231" s="7" t="str">
        <f t="shared" si="199"/>
        <v>Jun</v>
      </c>
      <c r="J4231">
        <f t="shared" si="200"/>
        <v>2022</v>
      </c>
      <c r="K4231" t="str">
        <f>IF(Table1[[#This Row],[Age]]&lt;20,"&lt;20",
   IF(Table1[[#This Row],[Age]]&lt;=30,"20-30",
   IF(Table1[[#This Row],[Age]]&lt;=40,"30-40",
   IF(Table1[[#This Row],[Age]]&lt;=50,"40-50",
   IF(Table1[[#This Row],[Age]]&lt;=60,"50-60",
   IF(Table1[[#This Row],[Age]]&lt;=70,"60-70","70+"))))))</f>
        <v>20-30</v>
      </c>
      <c r="L4231" t="str">
        <f t="shared" si="198"/>
        <v>QTY1</v>
      </c>
    </row>
    <row r="4232" spans="1:12" x14ac:dyDescent="0.3">
      <c r="A4232" s="2" t="s">
        <v>3882</v>
      </c>
      <c r="B4232" s="2">
        <v>23</v>
      </c>
      <c r="C4232" s="2" t="s">
        <v>17432</v>
      </c>
      <c r="D4232" s="2" t="s">
        <v>24641</v>
      </c>
      <c r="E4232" s="2">
        <v>7672</v>
      </c>
      <c r="F4232" s="2">
        <v>64</v>
      </c>
      <c r="G4232" s="2">
        <v>491008</v>
      </c>
      <c r="H4232" s="3" t="s">
        <v>25065</v>
      </c>
      <c r="I4232" s="7" t="str">
        <f t="shared" si="199"/>
        <v>Jun</v>
      </c>
      <c r="J4232">
        <f t="shared" si="200"/>
        <v>2022</v>
      </c>
      <c r="K4232" t="str">
        <f>IF(Table1[[#This Row],[Age]]&lt;20,"&lt;20",
   IF(Table1[[#This Row],[Age]]&lt;=30,"20-30",
   IF(Table1[[#This Row],[Age]]&lt;=40,"30-40",
   IF(Table1[[#This Row],[Age]]&lt;=50,"40-50",
   IF(Table1[[#This Row],[Age]]&lt;=60,"50-60",
   IF(Table1[[#This Row],[Age]]&lt;=70,"60-70","70+"))))))</f>
        <v>20-30</v>
      </c>
      <c r="L4232" t="str">
        <f t="shared" si="198"/>
        <v>QTY1</v>
      </c>
    </row>
    <row r="4233" spans="1:12" x14ac:dyDescent="0.3">
      <c r="A4233" s="2" t="s">
        <v>4117</v>
      </c>
      <c r="B4233" s="2">
        <v>42</v>
      </c>
      <c r="C4233" s="2" t="s">
        <v>17433</v>
      </c>
      <c r="D4233" s="2" t="s">
        <v>24614</v>
      </c>
      <c r="E4233" s="2">
        <v>843.3</v>
      </c>
      <c r="F4233" s="2">
        <v>12</v>
      </c>
      <c r="G4233" s="2">
        <v>10119.6</v>
      </c>
      <c r="H4233" s="3" t="s">
        <v>25065</v>
      </c>
      <c r="I4233" s="7" t="str">
        <f t="shared" si="199"/>
        <v>Jun</v>
      </c>
      <c r="J4233">
        <f t="shared" si="200"/>
        <v>2022</v>
      </c>
      <c r="K4233" t="str">
        <f>IF(Table1[[#This Row],[Age]]&lt;20,"&lt;20",
   IF(Table1[[#This Row],[Age]]&lt;=30,"20-30",
   IF(Table1[[#This Row],[Age]]&lt;=40,"30-40",
   IF(Table1[[#This Row],[Age]]&lt;=50,"40-50",
   IF(Table1[[#This Row],[Age]]&lt;=60,"50-60",
   IF(Table1[[#This Row],[Age]]&lt;=70,"60-70","70+"))))))</f>
        <v>40-50</v>
      </c>
      <c r="L4233" t="str">
        <f t="shared" si="198"/>
        <v>QTY1</v>
      </c>
    </row>
    <row r="4234" spans="1:12" x14ac:dyDescent="0.3">
      <c r="A4234" s="2" t="s">
        <v>4118</v>
      </c>
      <c r="B4234" s="2">
        <v>51</v>
      </c>
      <c r="C4234" s="2" t="s">
        <v>16369</v>
      </c>
      <c r="D4234" s="2" t="s">
        <v>24549</v>
      </c>
      <c r="E4234" s="2">
        <v>1699.65</v>
      </c>
      <c r="F4234" s="2">
        <v>60</v>
      </c>
      <c r="G4234" s="2">
        <v>101979</v>
      </c>
      <c r="H4234" s="3" t="s">
        <v>25065</v>
      </c>
      <c r="I4234" s="7" t="str">
        <f t="shared" si="199"/>
        <v>Jun</v>
      </c>
      <c r="J4234">
        <f t="shared" si="200"/>
        <v>2022</v>
      </c>
      <c r="K4234" t="str">
        <f>IF(Table1[[#This Row],[Age]]&lt;20,"&lt;20",
   IF(Table1[[#This Row],[Age]]&lt;=30,"20-30",
   IF(Table1[[#This Row],[Age]]&lt;=40,"30-40",
   IF(Table1[[#This Row],[Age]]&lt;=50,"40-50",
   IF(Table1[[#This Row],[Age]]&lt;=60,"50-60",
   IF(Table1[[#This Row],[Age]]&lt;=70,"60-70","70+"))))))</f>
        <v>50-60</v>
      </c>
      <c r="L4234" t="str">
        <f t="shared" si="198"/>
        <v>QTY1</v>
      </c>
    </row>
    <row r="4235" spans="1:12" x14ac:dyDescent="0.3">
      <c r="A4235" s="2" t="s">
        <v>4119</v>
      </c>
      <c r="B4235" s="2">
        <v>41</v>
      </c>
      <c r="C4235" s="2" t="s">
        <v>17434</v>
      </c>
      <c r="D4235" s="2" t="s">
        <v>24589</v>
      </c>
      <c r="E4235" s="2">
        <v>6340.12</v>
      </c>
      <c r="F4235" s="2">
        <v>8</v>
      </c>
      <c r="G4235" s="2">
        <v>50720.959999999999</v>
      </c>
      <c r="H4235" s="3" t="s">
        <v>25065</v>
      </c>
      <c r="I4235" s="7" t="str">
        <f t="shared" si="199"/>
        <v>Jun</v>
      </c>
      <c r="J4235">
        <f t="shared" si="200"/>
        <v>2022</v>
      </c>
      <c r="K4235" t="str">
        <f>IF(Table1[[#This Row],[Age]]&lt;20,"&lt;20",
   IF(Table1[[#This Row],[Age]]&lt;=30,"20-30",
   IF(Table1[[#This Row],[Age]]&lt;=40,"30-40",
   IF(Table1[[#This Row],[Age]]&lt;=50,"40-50",
   IF(Table1[[#This Row],[Age]]&lt;=60,"50-60",
   IF(Table1[[#This Row],[Age]]&lt;=70,"60-70","70+"))))))</f>
        <v>40-50</v>
      </c>
      <c r="L4235" t="str">
        <f t="shared" si="198"/>
        <v>QTY1</v>
      </c>
    </row>
    <row r="4236" spans="1:12" x14ac:dyDescent="0.3">
      <c r="A4236" s="2" t="s">
        <v>4120</v>
      </c>
      <c r="B4236" s="2">
        <v>43</v>
      </c>
      <c r="C4236" s="2" t="s">
        <v>17435</v>
      </c>
      <c r="D4236" s="2" t="s">
        <v>24620</v>
      </c>
      <c r="E4236" s="2">
        <v>7711.92</v>
      </c>
      <c r="F4236" s="2">
        <v>88</v>
      </c>
      <c r="G4236" s="2">
        <v>678648.96</v>
      </c>
      <c r="H4236" s="3" t="s">
        <v>25065</v>
      </c>
      <c r="I4236" s="7" t="str">
        <f t="shared" si="199"/>
        <v>Jun</v>
      </c>
      <c r="J4236">
        <f t="shared" si="200"/>
        <v>2022</v>
      </c>
      <c r="K4236" t="str">
        <f>IF(Table1[[#This Row],[Age]]&lt;20,"&lt;20",
   IF(Table1[[#This Row],[Age]]&lt;=30,"20-30",
   IF(Table1[[#This Row],[Age]]&lt;=40,"30-40",
   IF(Table1[[#This Row],[Age]]&lt;=50,"40-50",
   IF(Table1[[#This Row],[Age]]&lt;=60,"50-60",
   IF(Table1[[#This Row],[Age]]&lt;=70,"60-70","70+"))))))</f>
        <v>40-50</v>
      </c>
      <c r="L4236" t="str">
        <f t="shared" si="198"/>
        <v>QTY1</v>
      </c>
    </row>
    <row r="4237" spans="1:12" x14ac:dyDescent="0.3">
      <c r="A4237" s="2" t="s">
        <v>4121</v>
      </c>
      <c r="B4237" s="2">
        <v>51</v>
      </c>
      <c r="C4237" s="2" t="s">
        <v>17436</v>
      </c>
      <c r="D4237" s="2" t="s">
        <v>24417</v>
      </c>
      <c r="E4237" s="2">
        <v>6255.19</v>
      </c>
      <c r="F4237" s="2">
        <v>93</v>
      </c>
      <c r="G4237" s="2">
        <v>581732.67000000004</v>
      </c>
      <c r="H4237" s="3" t="s">
        <v>25065</v>
      </c>
      <c r="I4237" s="7" t="str">
        <f t="shared" si="199"/>
        <v>Jun</v>
      </c>
      <c r="J4237">
        <f t="shared" si="200"/>
        <v>2022</v>
      </c>
      <c r="K4237" t="str">
        <f>IF(Table1[[#This Row],[Age]]&lt;20,"&lt;20",
   IF(Table1[[#This Row],[Age]]&lt;=30,"20-30",
   IF(Table1[[#This Row],[Age]]&lt;=40,"30-40",
   IF(Table1[[#This Row],[Age]]&lt;=50,"40-50",
   IF(Table1[[#This Row],[Age]]&lt;=60,"50-60",
   IF(Table1[[#This Row],[Age]]&lt;=70,"60-70","70+"))))))</f>
        <v>50-60</v>
      </c>
      <c r="L4237" t="str">
        <f t="shared" si="198"/>
        <v>QTY1</v>
      </c>
    </row>
    <row r="4238" spans="1:12" x14ac:dyDescent="0.3">
      <c r="A4238" s="2" t="s">
        <v>4122</v>
      </c>
      <c r="B4238" s="2">
        <v>38</v>
      </c>
      <c r="C4238" s="2" t="s">
        <v>15450</v>
      </c>
      <c r="D4238" s="2" t="s">
        <v>24597</v>
      </c>
      <c r="E4238" s="2">
        <v>3272.36</v>
      </c>
      <c r="F4238" s="2">
        <v>44</v>
      </c>
      <c r="G4238" s="2">
        <v>143983.84</v>
      </c>
      <c r="H4238" s="3" t="s">
        <v>25065</v>
      </c>
      <c r="I4238" s="7" t="str">
        <f t="shared" si="199"/>
        <v>Jun</v>
      </c>
      <c r="J4238">
        <f t="shared" si="200"/>
        <v>2022</v>
      </c>
      <c r="K4238" t="str">
        <f>IF(Table1[[#This Row],[Age]]&lt;20,"&lt;20",
   IF(Table1[[#This Row],[Age]]&lt;=30,"20-30",
   IF(Table1[[#This Row],[Age]]&lt;=40,"30-40",
   IF(Table1[[#This Row],[Age]]&lt;=50,"40-50",
   IF(Table1[[#This Row],[Age]]&lt;=60,"50-60",
   IF(Table1[[#This Row],[Age]]&lt;=70,"60-70","70+"))))))</f>
        <v>30-40</v>
      </c>
      <c r="L4238" t="str">
        <f t="shared" si="198"/>
        <v>QTY1</v>
      </c>
    </row>
    <row r="4239" spans="1:12" x14ac:dyDescent="0.3">
      <c r="A4239" s="2" t="s">
        <v>4123</v>
      </c>
      <c r="B4239" s="2">
        <v>18</v>
      </c>
      <c r="C4239" s="2" t="s">
        <v>17437</v>
      </c>
      <c r="D4239" s="2" t="s">
        <v>24571</v>
      </c>
      <c r="E4239" s="2">
        <v>9702.33</v>
      </c>
      <c r="F4239" s="2">
        <v>17</v>
      </c>
      <c r="G4239" s="2">
        <v>164939.60999999999</v>
      </c>
      <c r="H4239" s="3" t="s">
        <v>25065</v>
      </c>
      <c r="I4239" s="7" t="str">
        <f t="shared" si="199"/>
        <v>Jun</v>
      </c>
      <c r="J4239">
        <f t="shared" si="200"/>
        <v>2022</v>
      </c>
      <c r="K4239" t="str">
        <f>IF(Table1[[#This Row],[Age]]&lt;20,"&lt;20",
   IF(Table1[[#This Row],[Age]]&lt;=30,"20-30",
   IF(Table1[[#This Row],[Age]]&lt;=40,"30-40",
   IF(Table1[[#This Row],[Age]]&lt;=50,"40-50",
   IF(Table1[[#This Row],[Age]]&lt;=60,"50-60",
   IF(Table1[[#This Row],[Age]]&lt;=70,"60-70","70+"))))))</f>
        <v>&lt;20</v>
      </c>
      <c r="L4239" t="str">
        <f t="shared" si="198"/>
        <v>QTY1</v>
      </c>
    </row>
    <row r="4240" spans="1:12" x14ac:dyDescent="0.3">
      <c r="A4240" s="2" t="s">
        <v>4124</v>
      </c>
      <c r="B4240" s="2">
        <v>30</v>
      </c>
      <c r="C4240" s="2" t="s">
        <v>17438</v>
      </c>
      <c r="D4240" s="2" t="s">
        <v>24426</v>
      </c>
      <c r="E4240" s="2">
        <v>4739.88</v>
      </c>
      <c r="F4240" s="2">
        <v>86</v>
      </c>
      <c r="G4240" s="2">
        <v>407629.68</v>
      </c>
      <c r="H4240" s="3" t="s">
        <v>25066</v>
      </c>
      <c r="I4240" s="7" t="str">
        <f t="shared" si="199"/>
        <v>Jul</v>
      </c>
      <c r="J4240">
        <f t="shared" si="200"/>
        <v>2022</v>
      </c>
      <c r="K4240" t="str">
        <f>IF(Table1[[#This Row],[Age]]&lt;20,"&lt;20",
   IF(Table1[[#This Row],[Age]]&lt;=30,"20-30",
   IF(Table1[[#This Row],[Age]]&lt;=40,"30-40",
   IF(Table1[[#This Row],[Age]]&lt;=50,"40-50",
   IF(Table1[[#This Row],[Age]]&lt;=60,"50-60",
   IF(Table1[[#This Row],[Age]]&lt;=70,"60-70","70+"))))))</f>
        <v>20-30</v>
      </c>
      <c r="L4240" t="str">
        <f t="shared" si="198"/>
        <v>QTY1</v>
      </c>
    </row>
    <row r="4241" spans="1:12" x14ac:dyDescent="0.3">
      <c r="A4241" s="2" t="s">
        <v>4125</v>
      </c>
      <c r="B4241" s="2">
        <v>38</v>
      </c>
      <c r="C4241" s="2" t="s">
        <v>17439</v>
      </c>
      <c r="D4241" s="2" t="s">
        <v>24495</v>
      </c>
      <c r="E4241" s="2">
        <v>5648.5</v>
      </c>
      <c r="F4241" s="2">
        <v>58</v>
      </c>
      <c r="G4241" s="2">
        <v>327613</v>
      </c>
      <c r="H4241" s="3" t="s">
        <v>25066</v>
      </c>
      <c r="I4241" s="7" t="str">
        <f t="shared" si="199"/>
        <v>Jul</v>
      </c>
      <c r="J4241">
        <f t="shared" si="200"/>
        <v>2022</v>
      </c>
      <c r="K4241" t="str">
        <f>IF(Table1[[#This Row],[Age]]&lt;20,"&lt;20",
   IF(Table1[[#This Row],[Age]]&lt;=30,"20-30",
   IF(Table1[[#This Row],[Age]]&lt;=40,"30-40",
   IF(Table1[[#This Row],[Age]]&lt;=50,"40-50",
   IF(Table1[[#This Row],[Age]]&lt;=60,"50-60",
   IF(Table1[[#This Row],[Age]]&lt;=70,"60-70","70+"))))))</f>
        <v>30-40</v>
      </c>
      <c r="L4241" t="str">
        <f t="shared" si="198"/>
        <v>QTY1</v>
      </c>
    </row>
    <row r="4242" spans="1:12" x14ac:dyDescent="0.3">
      <c r="A4242" s="2" t="s">
        <v>4126</v>
      </c>
      <c r="B4242" s="2">
        <v>56</v>
      </c>
      <c r="C4242" s="2" t="s">
        <v>17440</v>
      </c>
      <c r="D4242" s="2" t="s">
        <v>24648</v>
      </c>
      <c r="E4242" s="2">
        <v>5511.4</v>
      </c>
      <c r="F4242" s="2">
        <v>49</v>
      </c>
      <c r="G4242" s="2">
        <v>270058.59999999998</v>
      </c>
      <c r="H4242" s="3" t="s">
        <v>25066</v>
      </c>
      <c r="I4242" s="7" t="str">
        <f t="shared" si="199"/>
        <v>Jul</v>
      </c>
      <c r="J4242">
        <f t="shared" si="200"/>
        <v>2022</v>
      </c>
      <c r="K4242" t="str">
        <f>IF(Table1[[#This Row],[Age]]&lt;20,"&lt;20",
   IF(Table1[[#This Row],[Age]]&lt;=30,"20-30",
   IF(Table1[[#This Row],[Age]]&lt;=40,"30-40",
   IF(Table1[[#This Row],[Age]]&lt;=50,"40-50",
   IF(Table1[[#This Row],[Age]]&lt;=60,"50-60",
   IF(Table1[[#This Row],[Age]]&lt;=70,"60-70","70+"))))))</f>
        <v>50-60</v>
      </c>
      <c r="L4242" t="str">
        <f t="shared" si="198"/>
        <v>QTY1</v>
      </c>
    </row>
    <row r="4243" spans="1:12" x14ac:dyDescent="0.3">
      <c r="A4243" s="2" t="s">
        <v>4127</v>
      </c>
      <c r="B4243" s="2">
        <v>38</v>
      </c>
      <c r="C4243" s="2" t="s">
        <v>17441</v>
      </c>
      <c r="D4243" s="2" t="s">
        <v>24634</v>
      </c>
      <c r="E4243" s="2">
        <v>2755.04</v>
      </c>
      <c r="F4243" s="2">
        <v>81</v>
      </c>
      <c r="G4243" s="2">
        <v>223158.24</v>
      </c>
      <c r="H4243" s="3" t="s">
        <v>25066</v>
      </c>
      <c r="I4243" s="7" t="str">
        <f t="shared" si="199"/>
        <v>Jul</v>
      </c>
      <c r="J4243">
        <f t="shared" si="200"/>
        <v>2022</v>
      </c>
      <c r="K4243" t="str">
        <f>IF(Table1[[#This Row],[Age]]&lt;20,"&lt;20",
   IF(Table1[[#This Row],[Age]]&lt;=30,"20-30",
   IF(Table1[[#This Row],[Age]]&lt;=40,"30-40",
   IF(Table1[[#This Row],[Age]]&lt;=50,"40-50",
   IF(Table1[[#This Row],[Age]]&lt;=60,"50-60",
   IF(Table1[[#This Row],[Age]]&lt;=70,"60-70","70+"))))))</f>
        <v>30-40</v>
      </c>
      <c r="L4243" t="str">
        <f t="shared" si="198"/>
        <v>QTY1</v>
      </c>
    </row>
    <row r="4244" spans="1:12" x14ac:dyDescent="0.3">
      <c r="A4244" s="2" t="s">
        <v>4128</v>
      </c>
      <c r="B4244" s="2">
        <v>38</v>
      </c>
      <c r="C4244" s="2" t="s">
        <v>17442</v>
      </c>
      <c r="D4244" s="2" t="s">
        <v>24504</v>
      </c>
      <c r="E4244" s="2">
        <v>5046.03</v>
      </c>
      <c r="F4244" s="2">
        <v>77</v>
      </c>
      <c r="G4244" s="2">
        <v>388544.31</v>
      </c>
      <c r="H4244" s="3" t="s">
        <v>25066</v>
      </c>
      <c r="I4244" s="7" t="str">
        <f t="shared" si="199"/>
        <v>Jul</v>
      </c>
      <c r="J4244">
        <f t="shared" si="200"/>
        <v>2022</v>
      </c>
      <c r="K4244" t="str">
        <f>IF(Table1[[#This Row],[Age]]&lt;20,"&lt;20",
   IF(Table1[[#This Row],[Age]]&lt;=30,"20-30",
   IF(Table1[[#This Row],[Age]]&lt;=40,"30-40",
   IF(Table1[[#This Row],[Age]]&lt;=50,"40-50",
   IF(Table1[[#This Row],[Age]]&lt;=60,"50-60",
   IF(Table1[[#This Row],[Age]]&lt;=70,"60-70","70+"))))))</f>
        <v>30-40</v>
      </c>
      <c r="L4244" t="str">
        <f t="shared" si="198"/>
        <v>QTY1</v>
      </c>
    </row>
    <row r="4245" spans="1:12" x14ac:dyDescent="0.3">
      <c r="A4245" s="2" t="s">
        <v>4129</v>
      </c>
      <c r="B4245" s="2">
        <v>65</v>
      </c>
      <c r="C4245" s="2" t="s">
        <v>17443</v>
      </c>
      <c r="D4245" s="2" t="s">
        <v>24599</v>
      </c>
      <c r="E4245" s="2">
        <v>3274.19</v>
      </c>
      <c r="F4245" s="2">
        <v>33</v>
      </c>
      <c r="G4245" s="2">
        <v>108048.27</v>
      </c>
      <c r="H4245" s="3" t="s">
        <v>25066</v>
      </c>
      <c r="I4245" s="7" t="str">
        <f t="shared" si="199"/>
        <v>Jul</v>
      </c>
      <c r="J4245">
        <f t="shared" si="200"/>
        <v>2022</v>
      </c>
      <c r="K4245" t="str">
        <f>IF(Table1[[#This Row],[Age]]&lt;20,"&lt;20",
   IF(Table1[[#This Row],[Age]]&lt;=30,"20-30",
   IF(Table1[[#This Row],[Age]]&lt;=40,"30-40",
   IF(Table1[[#This Row],[Age]]&lt;=50,"40-50",
   IF(Table1[[#This Row],[Age]]&lt;=60,"50-60",
   IF(Table1[[#This Row],[Age]]&lt;=70,"60-70","70+"))))))</f>
        <v>60-70</v>
      </c>
      <c r="L4245" t="str">
        <f t="shared" si="198"/>
        <v>QTY1</v>
      </c>
    </row>
    <row r="4246" spans="1:12" x14ac:dyDescent="0.3">
      <c r="A4246" s="2" t="s">
        <v>4130</v>
      </c>
      <c r="B4246" s="2">
        <v>30</v>
      </c>
      <c r="C4246" s="2" t="s">
        <v>17444</v>
      </c>
      <c r="D4246" s="2" t="s">
        <v>24593</v>
      </c>
      <c r="E4246" s="2">
        <v>9296.14</v>
      </c>
      <c r="F4246" s="2">
        <v>44</v>
      </c>
      <c r="G4246" s="2">
        <v>409030.16</v>
      </c>
      <c r="H4246" s="3" t="s">
        <v>25066</v>
      </c>
      <c r="I4246" s="7" t="str">
        <f t="shared" si="199"/>
        <v>Jul</v>
      </c>
      <c r="J4246">
        <f t="shared" si="200"/>
        <v>2022</v>
      </c>
      <c r="K4246" t="str">
        <f>IF(Table1[[#This Row],[Age]]&lt;20,"&lt;20",
   IF(Table1[[#This Row],[Age]]&lt;=30,"20-30",
   IF(Table1[[#This Row],[Age]]&lt;=40,"30-40",
   IF(Table1[[#This Row],[Age]]&lt;=50,"40-50",
   IF(Table1[[#This Row],[Age]]&lt;=60,"50-60",
   IF(Table1[[#This Row],[Age]]&lt;=70,"60-70","70+"))))))</f>
        <v>20-30</v>
      </c>
      <c r="L4246" t="str">
        <f t="shared" si="198"/>
        <v>QTY1</v>
      </c>
    </row>
    <row r="4247" spans="1:12" x14ac:dyDescent="0.3">
      <c r="A4247" s="2" t="s">
        <v>4131</v>
      </c>
      <c r="B4247" s="2">
        <v>63</v>
      </c>
      <c r="C4247" s="2" t="s">
        <v>17445</v>
      </c>
      <c r="D4247" s="2" t="s">
        <v>24486</v>
      </c>
      <c r="E4247" s="2">
        <v>9671.31</v>
      </c>
      <c r="F4247" s="2">
        <v>30</v>
      </c>
      <c r="G4247" s="2">
        <v>290139.3</v>
      </c>
      <c r="H4247" s="3" t="s">
        <v>25066</v>
      </c>
      <c r="I4247" s="7" t="str">
        <f t="shared" si="199"/>
        <v>Jul</v>
      </c>
      <c r="J4247">
        <f t="shared" si="200"/>
        <v>2022</v>
      </c>
      <c r="K4247" t="str">
        <f>IF(Table1[[#This Row],[Age]]&lt;20,"&lt;20",
   IF(Table1[[#This Row],[Age]]&lt;=30,"20-30",
   IF(Table1[[#This Row],[Age]]&lt;=40,"30-40",
   IF(Table1[[#This Row],[Age]]&lt;=50,"40-50",
   IF(Table1[[#This Row],[Age]]&lt;=60,"50-60",
   IF(Table1[[#This Row],[Age]]&lt;=70,"60-70","70+"))))))</f>
        <v>60-70</v>
      </c>
      <c r="L4247" t="str">
        <f t="shared" si="198"/>
        <v>QTY1</v>
      </c>
    </row>
    <row r="4248" spans="1:12" x14ac:dyDescent="0.3">
      <c r="A4248" s="2" t="s">
        <v>4132</v>
      </c>
      <c r="B4248" s="2">
        <v>53</v>
      </c>
      <c r="C4248" s="2" t="s">
        <v>16682</v>
      </c>
      <c r="D4248" s="2" t="s">
        <v>24547</v>
      </c>
      <c r="E4248" s="2">
        <v>3483.91</v>
      </c>
      <c r="F4248" s="2">
        <v>58</v>
      </c>
      <c r="G4248" s="2">
        <v>202066.78</v>
      </c>
      <c r="H4248" s="3" t="s">
        <v>25067</v>
      </c>
      <c r="I4248" s="7" t="str">
        <f t="shared" si="199"/>
        <v>Jul</v>
      </c>
      <c r="J4248">
        <f t="shared" si="200"/>
        <v>2022</v>
      </c>
      <c r="K4248" t="str">
        <f>IF(Table1[[#This Row],[Age]]&lt;20,"&lt;20",
   IF(Table1[[#This Row],[Age]]&lt;=30,"20-30",
   IF(Table1[[#This Row],[Age]]&lt;=40,"30-40",
   IF(Table1[[#This Row],[Age]]&lt;=50,"40-50",
   IF(Table1[[#This Row],[Age]]&lt;=60,"50-60",
   IF(Table1[[#This Row],[Age]]&lt;=70,"60-70","70+"))))))</f>
        <v>50-60</v>
      </c>
      <c r="L4248" t="str">
        <f t="shared" si="198"/>
        <v>QTY1</v>
      </c>
    </row>
    <row r="4249" spans="1:12" x14ac:dyDescent="0.3">
      <c r="A4249" s="2" t="s">
        <v>4133</v>
      </c>
      <c r="B4249" s="2">
        <v>47</v>
      </c>
      <c r="C4249" s="2" t="s">
        <v>17446</v>
      </c>
      <c r="D4249" s="2" t="s">
        <v>24550</v>
      </c>
      <c r="E4249" s="2">
        <v>4946.1400000000003</v>
      </c>
      <c r="F4249" s="2">
        <v>66</v>
      </c>
      <c r="G4249" s="2">
        <v>326445.24</v>
      </c>
      <c r="H4249" s="3" t="s">
        <v>25067</v>
      </c>
      <c r="I4249" s="7" t="str">
        <f t="shared" si="199"/>
        <v>Jul</v>
      </c>
      <c r="J4249">
        <f t="shared" si="200"/>
        <v>2022</v>
      </c>
      <c r="K4249" t="str">
        <f>IF(Table1[[#This Row],[Age]]&lt;20,"&lt;20",
   IF(Table1[[#This Row],[Age]]&lt;=30,"20-30",
   IF(Table1[[#This Row],[Age]]&lt;=40,"30-40",
   IF(Table1[[#This Row],[Age]]&lt;=50,"40-50",
   IF(Table1[[#This Row],[Age]]&lt;=60,"50-60",
   IF(Table1[[#This Row],[Age]]&lt;=70,"60-70","70+"))))))</f>
        <v>40-50</v>
      </c>
      <c r="L4249" t="str">
        <f t="shared" si="198"/>
        <v>QTY1</v>
      </c>
    </row>
    <row r="4250" spans="1:12" x14ac:dyDescent="0.3">
      <c r="A4250" s="2" t="s">
        <v>4134</v>
      </c>
      <c r="B4250" s="2">
        <v>51</v>
      </c>
      <c r="C4250" s="2" t="s">
        <v>17447</v>
      </c>
      <c r="D4250" s="2" t="s">
        <v>24437</v>
      </c>
      <c r="E4250" s="2">
        <v>8194.11</v>
      </c>
      <c r="F4250" s="2">
        <v>13</v>
      </c>
      <c r="G4250" s="2">
        <v>106523.43</v>
      </c>
      <c r="H4250" s="3" t="s">
        <v>25067</v>
      </c>
      <c r="I4250" s="7" t="str">
        <f t="shared" si="199"/>
        <v>Jul</v>
      </c>
      <c r="J4250">
        <f t="shared" si="200"/>
        <v>2022</v>
      </c>
      <c r="K4250" t="str">
        <f>IF(Table1[[#This Row],[Age]]&lt;20,"&lt;20",
   IF(Table1[[#This Row],[Age]]&lt;=30,"20-30",
   IF(Table1[[#This Row],[Age]]&lt;=40,"30-40",
   IF(Table1[[#This Row],[Age]]&lt;=50,"40-50",
   IF(Table1[[#This Row],[Age]]&lt;=60,"50-60",
   IF(Table1[[#This Row],[Age]]&lt;=70,"60-70","70+"))))))</f>
        <v>50-60</v>
      </c>
      <c r="L4250" t="str">
        <f t="shared" si="198"/>
        <v>QTY1</v>
      </c>
    </row>
    <row r="4251" spans="1:12" x14ac:dyDescent="0.3">
      <c r="A4251" s="2" t="s">
        <v>4135</v>
      </c>
      <c r="B4251" s="2">
        <v>59</v>
      </c>
      <c r="C4251" s="2" t="s">
        <v>15314</v>
      </c>
      <c r="D4251" s="2" t="s">
        <v>24644</v>
      </c>
      <c r="E4251" s="2">
        <v>6476.72</v>
      </c>
      <c r="F4251" s="2">
        <v>67</v>
      </c>
      <c r="G4251" s="2">
        <v>433940.24</v>
      </c>
      <c r="H4251" s="3" t="s">
        <v>25067</v>
      </c>
      <c r="I4251" s="7" t="str">
        <f t="shared" si="199"/>
        <v>Jul</v>
      </c>
      <c r="J4251">
        <f t="shared" si="200"/>
        <v>2022</v>
      </c>
      <c r="K4251" t="str">
        <f>IF(Table1[[#This Row],[Age]]&lt;20,"&lt;20",
   IF(Table1[[#This Row],[Age]]&lt;=30,"20-30",
   IF(Table1[[#This Row],[Age]]&lt;=40,"30-40",
   IF(Table1[[#This Row],[Age]]&lt;=50,"40-50",
   IF(Table1[[#This Row],[Age]]&lt;=60,"50-60",
   IF(Table1[[#This Row],[Age]]&lt;=70,"60-70","70+"))))))</f>
        <v>50-60</v>
      </c>
      <c r="L4251" t="str">
        <f t="shared" si="198"/>
        <v>QTY1</v>
      </c>
    </row>
    <row r="4252" spans="1:12" x14ac:dyDescent="0.3">
      <c r="A4252" s="2" t="s">
        <v>4136</v>
      </c>
      <c r="B4252" s="2">
        <v>22</v>
      </c>
      <c r="C4252" s="2" t="s">
        <v>16920</v>
      </c>
      <c r="D4252" s="2" t="s">
        <v>24580</v>
      </c>
      <c r="E4252" s="2">
        <v>2627.65</v>
      </c>
      <c r="F4252" s="2">
        <v>50</v>
      </c>
      <c r="G4252" s="2">
        <v>131382.5</v>
      </c>
      <c r="H4252" s="3" t="s">
        <v>25067</v>
      </c>
      <c r="I4252" s="7" t="str">
        <f t="shared" si="199"/>
        <v>Jul</v>
      </c>
      <c r="J4252">
        <f t="shared" si="200"/>
        <v>2022</v>
      </c>
      <c r="K4252" t="str">
        <f>IF(Table1[[#This Row],[Age]]&lt;20,"&lt;20",
   IF(Table1[[#This Row],[Age]]&lt;=30,"20-30",
   IF(Table1[[#This Row],[Age]]&lt;=40,"30-40",
   IF(Table1[[#This Row],[Age]]&lt;=50,"40-50",
   IF(Table1[[#This Row],[Age]]&lt;=60,"50-60",
   IF(Table1[[#This Row],[Age]]&lt;=70,"60-70","70+"))))))</f>
        <v>20-30</v>
      </c>
      <c r="L4252" t="str">
        <f t="shared" si="198"/>
        <v>QTY1</v>
      </c>
    </row>
    <row r="4253" spans="1:12" x14ac:dyDescent="0.3">
      <c r="A4253" s="2" t="s">
        <v>4137</v>
      </c>
      <c r="B4253" s="2">
        <v>48</v>
      </c>
      <c r="C4253" s="2" t="s">
        <v>16828</v>
      </c>
      <c r="D4253" s="2" t="s">
        <v>24576</v>
      </c>
      <c r="E4253" s="2">
        <v>4406.91</v>
      </c>
      <c r="F4253" s="2">
        <v>51</v>
      </c>
      <c r="G4253" s="2">
        <v>224752.41</v>
      </c>
      <c r="H4253" s="3" t="s">
        <v>25067</v>
      </c>
      <c r="I4253" s="7" t="str">
        <f t="shared" si="199"/>
        <v>Jul</v>
      </c>
      <c r="J4253">
        <f t="shared" si="200"/>
        <v>2022</v>
      </c>
      <c r="K4253" t="str">
        <f>IF(Table1[[#This Row],[Age]]&lt;20,"&lt;20",
   IF(Table1[[#This Row],[Age]]&lt;=30,"20-30",
   IF(Table1[[#This Row],[Age]]&lt;=40,"30-40",
   IF(Table1[[#This Row],[Age]]&lt;=50,"40-50",
   IF(Table1[[#This Row],[Age]]&lt;=60,"50-60",
   IF(Table1[[#This Row],[Age]]&lt;=70,"60-70","70+"))))))</f>
        <v>40-50</v>
      </c>
      <c r="L4253" t="str">
        <f t="shared" si="198"/>
        <v>QTY1</v>
      </c>
    </row>
    <row r="4254" spans="1:12" x14ac:dyDescent="0.3">
      <c r="A4254" s="2" t="s">
        <v>4138</v>
      </c>
      <c r="B4254" s="2">
        <v>23</v>
      </c>
      <c r="C4254" s="2" t="s">
        <v>14845</v>
      </c>
      <c r="D4254" s="2" t="s">
        <v>24556</v>
      </c>
      <c r="E4254" s="2">
        <v>8000.92</v>
      </c>
      <c r="F4254" s="2">
        <v>78</v>
      </c>
      <c r="G4254" s="2">
        <v>624071.76</v>
      </c>
      <c r="H4254" s="3" t="s">
        <v>25067</v>
      </c>
      <c r="I4254" s="7" t="str">
        <f t="shared" si="199"/>
        <v>Jul</v>
      </c>
      <c r="J4254">
        <f t="shared" si="200"/>
        <v>2022</v>
      </c>
      <c r="K4254" t="str">
        <f>IF(Table1[[#This Row],[Age]]&lt;20,"&lt;20",
   IF(Table1[[#This Row],[Age]]&lt;=30,"20-30",
   IF(Table1[[#This Row],[Age]]&lt;=40,"30-40",
   IF(Table1[[#This Row],[Age]]&lt;=50,"40-50",
   IF(Table1[[#This Row],[Age]]&lt;=60,"50-60",
   IF(Table1[[#This Row],[Age]]&lt;=70,"60-70","70+"))))))</f>
        <v>20-30</v>
      </c>
      <c r="L4254" t="str">
        <f t="shared" si="198"/>
        <v>QTY1</v>
      </c>
    </row>
    <row r="4255" spans="1:12" x14ac:dyDescent="0.3">
      <c r="A4255" s="2" t="s">
        <v>4139</v>
      </c>
      <c r="B4255" s="2">
        <v>50</v>
      </c>
      <c r="C4255" s="2" t="s">
        <v>17448</v>
      </c>
      <c r="D4255" s="2" t="s">
        <v>24553</v>
      </c>
      <c r="E4255" s="2">
        <v>2870.36</v>
      </c>
      <c r="F4255" s="2">
        <v>45</v>
      </c>
      <c r="G4255" s="2">
        <v>129166.2</v>
      </c>
      <c r="H4255" s="3" t="s">
        <v>25067</v>
      </c>
      <c r="I4255" s="7" t="str">
        <f t="shared" si="199"/>
        <v>Jul</v>
      </c>
      <c r="J4255">
        <f t="shared" si="200"/>
        <v>2022</v>
      </c>
      <c r="K4255" t="str">
        <f>IF(Table1[[#This Row],[Age]]&lt;20,"&lt;20",
   IF(Table1[[#This Row],[Age]]&lt;=30,"20-30",
   IF(Table1[[#This Row],[Age]]&lt;=40,"30-40",
   IF(Table1[[#This Row],[Age]]&lt;=50,"40-50",
   IF(Table1[[#This Row],[Age]]&lt;=60,"50-60",
   IF(Table1[[#This Row],[Age]]&lt;=70,"60-70","70+"))))))</f>
        <v>40-50</v>
      </c>
      <c r="L4255" t="str">
        <f t="shared" si="198"/>
        <v>QTY1</v>
      </c>
    </row>
    <row r="4256" spans="1:12" x14ac:dyDescent="0.3">
      <c r="A4256" s="2" t="s">
        <v>4140</v>
      </c>
      <c r="B4256" s="2">
        <v>56</v>
      </c>
      <c r="C4256" s="2" t="s">
        <v>17449</v>
      </c>
      <c r="D4256" s="2" t="s">
        <v>24543</v>
      </c>
      <c r="E4256" s="2">
        <v>1290.74</v>
      </c>
      <c r="F4256" s="2">
        <v>80</v>
      </c>
      <c r="G4256" s="2">
        <v>103259.2</v>
      </c>
      <c r="H4256" s="3" t="s">
        <v>25067</v>
      </c>
      <c r="I4256" s="7" t="str">
        <f t="shared" si="199"/>
        <v>Jul</v>
      </c>
      <c r="J4256">
        <f t="shared" si="200"/>
        <v>2022</v>
      </c>
      <c r="K4256" t="str">
        <f>IF(Table1[[#This Row],[Age]]&lt;20,"&lt;20",
   IF(Table1[[#This Row],[Age]]&lt;=30,"20-30",
   IF(Table1[[#This Row],[Age]]&lt;=40,"30-40",
   IF(Table1[[#This Row],[Age]]&lt;=50,"40-50",
   IF(Table1[[#This Row],[Age]]&lt;=60,"50-60",
   IF(Table1[[#This Row],[Age]]&lt;=70,"60-70","70+"))))))</f>
        <v>50-60</v>
      </c>
      <c r="L4256" t="str">
        <f t="shared" si="198"/>
        <v>QTY1</v>
      </c>
    </row>
    <row r="4257" spans="1:12" x14ac:dyDescent="0.3">
      <c r="A4257" s="2" t="s">
        <v>4141</v>
      </c>
      <c r="B4257" s="2">
        <v>42</v>
      </c>
      <c r="C4257" s="2" t="s">
        <v>17450</v>
      </c>
      <c r="D4257" s="2" t="s">
        <v>24651</v>
      </c>
      <c r="E4257" s="2">
        <v>5160.63</v>
      </c>
      <c r="F4257" s="2">
        <v>74</v>
      </c>
      <c r="G4257" s="2">
        <v>381886.62</v>
      </c>
      <c r="H4257" s="3" t="s">
        <v>25067</v>
      </c>
      <c r="I4257" s="7" t="str">
        <f t="shared" si="199"/>
        <v>Jul</v>
      </c>
      <c r="J4257">
        <f t="shared" si="200"/>
        <v>2022</v>
      </c>
      <c r="K4257" t="str">
        <f>IF(Table1[[#This Row],[Age]]&lt;20,"&lt;20",
   IF(Table1[[#This Row],[Age]]&lt;=30,"20-30",
   IF(Table1[[#This Row],[Age]]&lt;=40,"30-40",
   IF(Table1[[#This Row],[Age]]&lt;=50,"40-50",
   IF(Table1[[#This Row],[Age]]&lt;=60,"50-60",
   IF(Table1[[#This Row],[Age]]&lt;=70,"60-70","70+"))))))</f>
        <v>40-50</v>
      </c>
      <c r="L4257" t="str">
        <f t="shared" si="198"/>
        <v>QTY1</v>
      </c>
    </row>
    <row r="4258" spans="1:12" x14ac:dyDescent="0.3">
      <c r="A4258" s="2" t="s">
        <v>4142</v>
      </c>
      <c r="B4258" s="2">
        <v>25</v>
      </c>
      <c r="C4258" s="2" t="s">
        <v>17451</v>
      </c>
      <c r="D4258" s="2" t="s">
        <v>24576</v>
      </c>
      <c r="E4258" s="2">
        <v>2913.44</v>
      </c>
      <c r="F4258" s="2">
        <v>85</v>
      </c>
      <c r="G4258" s="2">
        <v>247642.4</v>
      </c>
      <c r="H4258" s="3" t="s">
        <v>25067</v>
      </c>
      <c r="I4258" s="7" t="str">
        <f t="shared" si="199"/>
        <v>Jul</v>
      </c>
      <c r="J4258">
        <f t="shared" si="200"/>
        <v>2022</v>
      </c>
      <c r="K4258" t="str">
        <f>IF(Table1[[#This Row],[Age]]&lt;20,"&lt;20",
   IF(Table1[[#This Row],[Age]]&lt;=30,"20-30",
   IF(Table1[[#This Row],[Age]]&lt;=40,"30-40",
   IF(Table1[[#This Row],[Age]]&lt;=50,"40-50",
   IF(Table1[[#This Row],[Age]]&lt;=60,"50-60",
   IF(Table1[[#This Row],[Age]]&lt;=70,"60-70","70+"))))))</f>
        <v>20-30</v>
      </c>
      <c r="L4258" t="str">
        <f t="shared" si="198"/>
        <v>QTY1</v>
      </c>
    </row>
    <row r="4259" spans="1:12" x14ac:dyDescent="0.3">
      <c r="A4259" s="2" t="s">
        <v>4143</v>
      </c>
      <c r="B4259" s="2">
        <v>49</v>
      </c>
      <c r="C4259" s="2" t="s">
        <v>17452</v>
      </c>
      <c r="D4259" s="2" t="s">
        <v>24450</v>
      </c>
      <c r="E4259" s="2">
        <v>4226.91</v>
      </c>
      <c r="F4259" s="2">
        <v>95</v>
      </c>
      <c r="G4259" s="2">
        <v>401556.45</v>
      </c>
      <c r="H4259" s="3" t="s">
        <v>25068</v>
      </c>
      <c r="I4259" s="7" t="str">
        <f t="shared" si="199"/>
        <v>Jul</v>
      </c>
      <c r="J4259">
        <f t="shared" si="200"/>
        <v>2022</v>
      </c>
      <c r="K4259" t="str">
        <f>IF(Table1[[#This Row],[Age]]&lt;20,"&lt;20",
   IF(Table1[[#This Row],[Age]]&lt;=30,"20-30",
   IF(Table1[[#This Row],[Age]]&lt;=40,"30-40",
   IF(Table1[[#This Row],[Age]]&lt;=50,"40-50",
   IF(Table1[[#This Row],[Age]]&lt;=60,"50-60",
   IF(Table1[[#This Row],[Age]]&lt;=70,"60-70","70+"))))))</f>
        <v>40-50</v>
      </c>
      <c r="L4259" t="str">
        <f t="shared" si="198"/>
        <v>QTY1</v>
      </c>
    </row>
    <row r="4260" spans="1:12" x14ac:dyDescent="0.3">
      <c r="A4260" s="2" t="s">
        <v>4144</v>
      </c>
      <c r="B4260" s="2">
        <v>26</v>
      </c>
      <c r="C4260" s="2" t="s">
        <v>17453</v>
      </c>
      <c r="D4260" s="2" t="s">
        <v>24469</v>
      </c>
      <c r="E4260" s="2">
        <v>6786.11</v>
      </c>
      <c r="F4260" s="2">
        <v>58</v>
      </c>
      <c r="G4260" s="2">
        <v>393594.38</v>
      </c>
      <c r="H4260" s="3" t="s">
        <v>25068</v>
      </c>
      <c r="I4260" s="7" t="str">
        <f t="shared" si="199"/>
        <v>Jul</v>
      </c>
      <c r="J4260">
        <f t="shared" si="200"/>
        <v>2022</v>
      </c>
      <c r="K4260" t="str">
        <f>IF(Table1[[#This Row],[Age]]&lt;20,"&lt;20",
   IF(Table1[[#This Row],[Age]]&lt;=30,"20-30",
   IF(Table1[[#This Row],[Age]]&lt;=40,"30-40",
   IF(Table1[[#This Row],[Age]]&lt;=50,"40-50",
   IF(Table1[[#This Row],[Age]]&lt;=60,"50-60",
   IF(Table1[[#This Row],[Age]]&lt;=70,"60-70","70+"))))))</f>
        <v>20-30</v>
      </c>
      <c r="L4260" t="str">
        <f t="shared" si="198"/>
        <v>QTY1</v>
      </c>
    </row>
    <row r="4261" spans="1:12" x14ac:dyDescent="0.3">
      <c r="A4261" s="2" t="s">
        <v>4145</v>
      </c>
      <c r="B4261" s="2">
        <v>37</v>
      </c>
      <c r="C4261" s="2" t="s">
        <v>17454</v>
      </c>
      <c r="D4261" s="2" t="s">
        <v>24574</v>
      </c>
      <c r="E4261" s="2">
        <v>9506.2000000000007</v>
      </c>
      <c r="F4261" s="2">
        <v>18</v>
      </c>
      <c r="G4261" s="2">
        <v>171111.6</v>
      </c>
      <c r="H4261" s="3" t="s">
        <v>25068</v>
      </c>
      <c r="I4261" s="7" t="str">
        <f t="shared" si="199"/>
        <v>Jul</v>
      </c>
      <c r="J4261">
        <f t="shared" si="200"/>
        <v>2022</v>
      </c>
      <c r="K4261" t="str">
        <f>IF(Table1[[#This Row],[Age]]&lt;20,"&lt;20",
   IF(Table1[[#This Row],[Age]]&lt;=30,"20-30",
   IF(Table1[[#This Row],[Age]]&lt;=40,"30-40",
   IF(Table1[[#This Row],[Age]]&lt;=50,"40-50",
   IF(Table1[[#This Row],[Age]]&lt;=60,"50-60",
   IF(Table1[[#This Row],[Age]]&lt;=70,"60-70","70+"))))))</f>
        <v>30-40</v>
      </c>
      <c r="L4261" t="str">
        <f t="shared" si="198"/>
        <v>QTY1</v>
      </c>
    </row>
    <row r="4262" spans="1:12" x14ac:dyDescent="0.3">
      <c r="A4262" s="2" t="s">
        <v>4146</v>
      </c>
      <c r="B4262" s="2">
        <v>24</v>
      </c>
      <c r="C4262" s="2" t="s">
        <v>17455</v>
      </c>
      <c r="D4262" s="2" t="s">
        <v>24474</v>
      </c>
      <c r="E4262" s="2">
        <v>1045.42</v>
      </c>
      <c r="F4262" s="2">
        <v>99</v>
      </c>
      <c r="G4262" s="2">
        <v>103496.58</v>
      </c>
      <c r="H4262" s="3" t="s">
        <v>25068</v>
      </c>
      <c r="I4262" s="7" t="str">
        <f t="shared" si="199"/>
        <v>Jul</v>
      </c>
      <c r="J4262">
        <f t="shared" si="200"/>
        <v>2022</v>
      </c>
      <c r="K4262" t="str">
        <f>IF(Table1[[#This Row],[Age]]&lt;20,"&lt;20",
   IF(Table1[[#This Row],[Age]]&lt;=30,"20-30",
   IF(Table1[[#This Row],[Age]]&lt;=40,"30-40",
   IF(Table1[[#This Row],[Age]]&lt;=50,"40-50",
   IF(Table1[[#This Row],[Age]]&lt;=60,"50-60",
   IF(Table1[[#This Row],[Age]]&lt;=70,"60-70","70+"))))))</f>
        <v>20-30</v>
      </c>
      <c r="L4262" t="str">
        <f t="shared" si="198"/>
        <v>QTY1</v>
      </c>
    </row>
    <row r="4263" spans="1:12" x14ac:dyDescent="0.3">
      <c r="A4263" s="2" t="s">
        <v>4147</v>
      </c>
      <c r="B4263" s="2">
        <v>58</v>
      </c>
      <c r="C4263" s="2" t="s">
        <v>17456</v>
      </c>
      <c r="D4263" s="2" t="s">
        <v>24442</v>
      </c>
      <c r="E4263" s="2">
        <v>6785.07</v>
      </c>
      <c r="F4263" s="2">
        <v>93</v>
      </c>
      <c r="G4263" s="2">
        <v>631011.51</v>
      </c>
      <c r="H4263" s="3" t="s">
        <v>25068</v>
      </c>
      <c r="I4263" s="7" t="str">
        <f t="shared" si="199"/>
        <v>Jul</v>
      </c>
      <c r="J4263">
        <f t="shared" si="200"/>
        <v>2022</v>
      </c>
      <c r="K4263" t="str">
        <f>IF(Table1[[#This Row],[Age]]&lt;20,"&lt;20",
   IF(Table1[[#This Row],[Age]]&lt;=30,"20-30",
   IF(Table1[[#This Row],[Age]]&lt;=40,"30-40",
   IF(Table1[[#This Row],[Age]]&lt;=50,"40-50",
   IF(Table1[[#This Row],[Age]]&lt;=60,"50-60",
   IF(Table1[[#This Row],[Age]]&lt;=70,"60-70","70+"))))))</f>
        <v>50-60</v>
      </c>
      <c r="L4263" t="str">
        <f t="shared" si="198"/>
        <v>QTY1</v>
      </c>
    </row>
    <row r="4264" spans="1:12" x14ac:dyDescent="0.3">
      <c r="A4264" s="2" t="s">
        <v>4148</v>
      </c>
      <c r="B4264" s="2">
        <v>23</v>
      </c>
      <c r="C4264" s="2" t="s">
        <v>17457</v>
      </c>
      <c r="D4264" s="2" t="s">
        <v>24464</v>
      </c>
      <c r="E4264" s="2">
        <v>6951.86</v>
      </c>
      <c r="F4264" s="2">
        <v>80</v>
      </c>
      <c r="G4264" s="2">
        <v>556148.80000000005</v>
      </c>
      <c r="H4264" s="3" t="s">
        <v>25068</v>
      </c>
      <c r="I4264" s="7" t="str">
        <f t="shared" si="199"/>
        <v>Jul</v>
      </c>
      <c r="J4264">
        <f t="shared" si="200"/>
        <v>2022</v>
      </c>
      <c r="K4264" t="str">
        <f>IF(Table1[[#This Row],[Age]]&lt;20,"&lt;20",
   IF(Table1[[#This Row],[Age]]&lt;=30,"20-30",
   IF(Table1[[#This Row],[Age]]&lt;=40,"30-40",
   IF(Table1[[#This Row],[Age]]&lt;=50,"40-50",
   IF(Table1[[#This Row],[Age]]&lt;=60,"50-60",
   IF(Table1[[#This Row],[Age]]&lt;=70,"60-70","70+"))))))</f>
        <v>20-30</v>
      </c>
      <c r="L4264" t="str">
        <f t="shared" si="198"/>
        <v>QTY1</v>
      </c>
    </row>
    <row r="4265" spans="1:12" x14ac:dyDescent="0.3">
      <c r="A4265" s="2" t="s">
        <v>4149</v>
      </c>
      <c r="B4265" s="2">
        <v>42</v>
      </c>
      <c r="C4265" s="2" t="s">
        <v>17458</v>
      </c>
      <c r="D4265" s="2" t="s">
        <v>24484</v>
      </c>
      <c r="E4265" s="2">
        <v>7413.08</v>
      </c>
      <c r="F4265" s="2">
        <v>71</v>
      </c>
      <c r="G4265" s="2">
        <v>526328.68000000005</v>
      </c>
      <c r="H4265" s="3" t="s">
        <v>25068</v>
      </c>
      <c r="I4265" s="7" t="str">
        <f t="shared" si="199"/>
        <v>Jul</v>
      </c>
      <c r="J4265">
        <f t="shared" si="200"/>
        <v>2022</v>
      </c>
      <c r="K4265" t="str">
        <f>IF(Table1[[#This Row],[Age]]&lt;20,"&lt;20",
   IF(Table1[[#This Row],[Age]]&lt;=30,"20-30",
   IF(Table1[[#This Row],[Age]]&lt;=40,"30-40",
   IF(Table1[[#This Row],[Age]]&lt;=50,"40-50",
   IF(Table1[[#This Row],[Age]]&lt;=60,"50-60",
   IF(Table1[[#This Row],[Age]]&lt;=70,"60-70","70+"))))))</f>
        <v>40-50</v>
      </c>
      <c r="L4265" t="str">
        <f t="shared" si="198"/>
        <v>QTY1</v>
      </c>
    </row>
    <row r="4266" spans="1:12" x14ac:dyDescent="0.3">
      <c r="A4266" s="2" t="s">
        <v>4150</v>
      </c>
      <c r="B4266" s="2">
        <v>63</v>
      </c>
      <c r="C4266" s="2" t="s">
        <v>14968</v>
      </c>
      <c r="D4266" s="2" t="s">
        <v>24452</v>
      </c>
      <c r="E4266" s="2">
        <v>617.84</v>
      </c>
      <c r="F4266" s="2">
        <v>33</v>
      </c>
      <c r="G4266" s="2">
        <v>20388.72</v>
      </c>
      <c r="H4266" s="3" t="s">
        <v>25068</v>
      </c>
      <c r="I4266" s="7" t="str">
        <f t="shared" si="199"/>
        <v>Jul</v>
      </c>
      <c r="J4266">
        <f t="shared" si="200"/>
        <v>2022</v>
      </c>
      <c r="K4266" t="str">
        <f>IF(Table1[[#This Row],[Age]]&lt;20,"&lt;20",
   IF(Table1[[#This Row],[Age]]&lt;=30,"20-30",
   IF(Table1[[#This Row],[Age]]&lt;=40,"30-40",
   IF(Table1[[#This Row],[Age]]&lt;=50,"40-50",
   IF(Table1[[#This Row],[Age]]&lt;=60,"50-60",
   IF(Table1[[#This Row],[Age]]&lt;=70,"60-70","70+"))))))</f>
        <v>60-70</v>
      </c>
      <c r="L4266" t="str">
        <f t="shared" si="198"/>
        <v>QTY1</v>
      </c>
    </row>
    <row r="4267" spans="1:12" x14ac:dyDescent="0.3">
      <c r="A4267" s="2" t="s">
        <v>4151</v>
      </c>
      <c r="B4267" s="2">
        <v>50</v>
      </c>
      <c r="C4267" s="2" t="s">
        <v>14001</v>
      </c>
      <c r="D4267" s="2" t="s">
        <v>24568</v>
      </c>
      <c r="E4267" s="2">
        <v>4118.88</v>
      </c>
      <c r="F4267" s="2">
        <v>9</v>
      </c>
      <c r="G4267" s="2">
        <v>37069.919999999998</v>
      </c>
      <c r="H4267" s="3" t="s">
        <v>25068</v>
      </c>
      <c r="I4267" s="7" t="str">
        <f t="shared" si="199"/>
        <v>Jul</v>
      </c>
      <c r="J4267">
        <f t="shared" si="200"/>
        <v>2022</v>
      </c>
      <c r="K4267" t="str">
        <f>IF(Table1[[#This Row],[Age]]&lt;20,"&lt;20",
   IF(Table1[[#This Row],[Age]]&lt;=30,"20-30",
   IF(Table1[[#This Row],[Age]]&lt;=40,"30-40",
   IF(Table1[[#This Row],[Age]]&lt;=50,"40-50",
   IF(Table1[[#This Row],[Age]]&lt;=60,"50-60",
   IF(Table1[[#This Row],[Age]]&lt;=70,"60-70","70+"))))))</f>
        <v>40-50</v>
      </c>
      <c r="L4267" t="str">
        <f t="shared" si="198"/>
        <v>QTY1</v>
      </c>
    </row>
    <row r="4268" spans="1:12" x14ac:dyDescent="0.3">
      <c r="A4268" s="2" t="s">
        <v>4152</v>
      </c>
      <c r="B4268" s="2">
        <v>37</v>
      </c>
      <c r="C4268" s="2" t="s">
        <v>17459</v>
      </c>
      <c r="D4268" s="2" t="s">
        <v>24541</v>
      </c>
      <c r="E4268" s="2">
        <v>8218.73</v>
      </c>
      <c r="F4268" s="2">
        <v>65</v>
      </c>
      <c r="G4268" s="2">
        <v>534217.44999999995</v>
      </c>
      <c r="H4268" s="3" t="s">
        <v>25068</v>
      </c>
      <c r="I4268" s="7" t="str">
        <f t="shared" si="199"/>
        <v>Jul</v>
      </c>
      <c r="J4268">
        <f t="shared" si="200"/>
        <v>2022</v>
      </c>
      <c r="K4268" t="str">
        <f>IF(Table1[[#This Row],[Age]]&lt;20,"&lt;20",
   IF(Table1[[#This Row],[Age]]&lt;=30,"20-30",
   IF(Table1[[#This Row],[Age]]&lt;=40,"30-40",
   IF(Table1[[#This Row],[Age]]&lt;=50,"40-50",
   IF(Table1[[#This Row],[Age]]&lt;=60,"50-60",
   IF(Table1[[#This Row],[Age]]&lt;=70,"60-70","70+"))))))</f>
        <v>30-40</v>
      </c>
      <c r="L4268" t="str">
        <f t="shared" si="198"/>
        <v>QTY1</v>
      </c>
    </row>
    <row r="4269" spans="1:12" x14ac:dyDescent="0.3">
      <c r="A4269" s="2" t="s">
        <v>4153</v>
      </c>
      <c r="B4269" s="2">
        <v>58</v>
      </c>
      <c r="C4269" s="2" t="s">
        <v>17460</v>
      </c>
      <c r="D4269" s="2" t="s">
        <v>24484</v>
      </c>
      <c r="E4269" s="2">
        <v>3408.08</v>
      </c>
      <c r="F4269" s="2">
        <v>3</v>
      </c>
      <c r="G4269" s="2">
        <v>10224.24</v>
      </c>
      <c r="H4269" s="3" t="s">
        <v>25068</v>
      </c>
      <c r="I4269" s="7" t="str">
        <f t="shared" si="199"/>
        <v>Jul</v>
      </c>
      <c r="J4269">
        <f t="shared" si="200"/>
        <v>2022</v>
      </c>
      <c r="K4269" t="str">
        <f>IF(Table1[[#This Row],[Age]]&lt;20,"&lt;20",
   IF(Table1[[#This Row],[Age]]&lt;=30,"20-30",
   IF(Table1[[#This Row],[Age]]&lt;=40,"30-40",
   IF(Table1[[#This Row],[Age]]&lt;=50,"40-50",
   IF(Table1[[#This Row],[Age]]&lt;=60,"50-60",
   IF(Table1[[#This Row],[Age]]&lt;=70,"60-70","70+"))))))</f>
        <v>50-60</v>
      </c>
      <c r="L4269" t="str">
        <f t="shared" si="198"/>
        <v>QTY1</v>
      </c>
    </row>
    <row r="4270" spans="1:12" x14ac:dyDescent="0.3">
      <c r="A4270" s="2" t="s">
        <v>4154</v>
      </c>
      <c r="B4270" s="2">
        <v>59</v>
      </c>
      <c r="C4270" s="2" t="s">
        <v>17461</v>
      </c>
      <c r="D4270" s="2" t="s">
        <v>24484</v>
      </c>
      <c r="E4270" s="2">
        <v>8579.24</v>
      </c>
      <c r="F4270" s="2">
        <v>39</v>
      </c>
      <c r="G4270" s="2">
        <v>334590.36</v>
      </c>
      <c r="H4270" s="3" t="s">
        <v>25068</v>
      </c>
      <c r="I4270" s="7" t="str">
        <f t="shared" si="199"/>
        <v>Jul</v>
      </c>
      <c r="J4270">
        <f t="shared" si="200"/>
        <v>2022</v>
      </c>
      <c r="K4270" t="str">
        <f>IF(Table1[[#This Row],[Age]]&lt;20,"&lt;20",
   IF(Table1[[#This Row],[Age]]&lt;=30,"20-30",
   IF(Table1[[#This Row],[Age]]&lt;=40,"30-40",
   IF(Table1[[#This Row],[Age]]&lt;=50,"40-50",
   IF(Table1[[#This Row],[Age]]&lt;=60,"50-60",
   IF(Table1[[#This Row],[Age]]&lt;=70,"60-70","70+"))))))</f>
        <v>50-60</v>
      </c>
      <c r="L4270" t="str">
        <f t="shared" si="198"/>
        <v>QTY1</v>
      </c>
    </row>
    <row r="4271" spans="1:12" x14ac:dyDescent="0.3">
      <c r="A4271" s="2" t="s">
        <v>4155</v>
      </c>
      <c r="B4271" s="2">
        <v>43</v>
      </c>
      <c r="C4271" s="2" t="s">
        <v>17462</v>
      </c>
      <c r="D4271" s="2" t="s">
        <v>24412</v>
      </c>
      <c r="E4271" s="2">
        <v>6276.02</v>
      </c>
      <c r="F4271" s="2">
        <v>73</v>
      </c>
      <c r="G4271" s="2">
        <v>458149.46</v>
      </c>
      <c r="H4271" s="3" t="s">
        <v>25068</v>
      </c>
      <c r="I4271" s="7" t="str">
        <f t="shared" si="199"/>
        <v>Jul</v>
      </c>
      <c r="J4271">
        <f t="shared" si="200"/>
        <v>2022</v>
      </c>
      <c r="K4271" t="str">
        <f>IF(Table1[[#This Row],[Age]]&lt;20,"&lt;20",
   IF(Table1[[#This Row],[Age]]&lt;=30,"20-30",
   IF(Table1[[#This Row],[Age]]&lt;=40,"30-40",
   IF(Table1[[#This Row],[Age]]&lt;=50,"40-50",
   IF(Table1[[#This Row],[Age]]&lt;=60,"50-60",
   IF(Table1[[#This Row],[Age]]&lt;=70,"60-70","70+"))))))</f>
        <v>40-50</v>
      </c>
      <c r="L4271" t="str">
        <f t="shared" si="198"/>
        <v>QTY1</v>
      </c>
    </row>
    <row r="4272" spans="1:12" x14ac:dyDescent="0.3">
      <c r="A4272" s="2" t="s">
        <v>4156</v>
      </c>
      <c r="B4272" s="2">
        <v>58</v>
      </c>
      <c r="C4272" s="2" t="s">
        <v>17463</v>
      </c>
      <c r="D4272" s="2" t="s">
        <v>24528</v>
      </c>
      <c r="E4272" s="2">
        <v>362.78</v>
      </c>
      <c r="F4272" s="2">
        <v>86</v>
      </c>
      <c r="G4272" s="2">
        <v>31199.08</v>
      </c>
      <c r="H4272" s="3" t="s">
        <v>25068</v>
      </c>
      <c r="I4272" s="7" t="str">
        <f t="shared" si="199"/>
        <v>Jul</v>
      </c>
      <c r="J4272">
        <f t="shared" si="200"/>
        <v>2022</v>
      </c>
      <c r="K4272" t="str">
        <f>IF(Table1[[#This Row],[Age]]&lt;20,"&lt;20",
   IF(Table1[[#This Row],[Age]]&lt;=30,"20-30",
   IF(Table1[[#This Row],[Age]]&lt;=40,"30-40",
   IF(Table1[[#This Row],[Age]]&lt;=50,"40-50",
   IF(Table1[[#This Row],[Age]]&lt;=60,"50-60",
   IF(Table1[[#This Row],[Age]]&lt;=70,"60-70","70+"))))))</f>
        <v>50-60</v>
      </c>
      <c r="L4272" t="str">
        <f t="shared" si="198"/>
        <v>QTY1</v>
      </c>
    </row>
    <row r="4273" spans="1:12" x14ac:dyDescent="0.3">
      <c r="A4273" s="2" t="s">
        <v>4157</v>
      </c>
      <c r="B4273" s="2">
        <v>41</v>
      </c>
      <c r="C4273" s="2" t="s">
        <v>17464</v>
      </c>
      <c r="D4273" s="2" t="s">
        <v>24520</v>
      </c>
      <c r="E4273" s="2">
        <v>4046.57</v>
      </c>
      <c r="F4273" s="2">
        <v>13</v>
      </c>
      <c r="G4273" s="2">
        <v>52605.41</v>
      </c>
      <c r="H4273" s="3" t="s">
        <v>25068</v>
      </c>
      <c r="I4273" s="7" t="str">
        <f t="shared" si="199"/>
        <v>Jul</v>
      </c>
      <c r="J4273">
        <f t="shared" si="200"/>
        <v>2022</v>
      </c>
      <c r="K4273" t="str">
        <f>IF(Table1[[#This Row],[Age]]&lt;20,"&lt;20",
   IF(Table1[[#This Row],[Age]]&lt;=30,"20-30",
   IF(Table1[[#This Row],[Age]]&lt;=40,"30-40",
   IF(Table1[[#This Row],[Age]]&lt;=50,"40-50",
   IF(Table1[[#This Row],[Age]]&lt;=60,"50-60",
   IF(Table1[[#This Row],[Age]]&lt;=70,"60-70","70+"))))))</f>
        <v>40-50</v>
      </c>
      <c r="L4273" t="str">
        <f t="shared" si="198"/>
        <v>QTY1</v>
      </c>
    </row>
    <row r="4274" spans="1:12" x14ac:dyDescent="0.3">
      <c r="A4274" s="2" t="s">
        <v>4158</v>
      </c>
      <c r="B4274" s="2">
        <v>34</v>
      </c>
      <c r="C4274" s="2" t="s">
        <v>17465</v>
      </c>
      <c r="D4274" s="2" t="s">
        <v>24639</v>
      </c>
      <c r="E4274" s="2">
        <v>5726.2</v>
      </c>
      <c r="F4274" s="2">
        <v>84</v>
      </c>
      <c r="G4274" s="2">
        <v>481000.8</v>
      </c>
      <c r="H4274" s="3" t="s">
        <v>25068</v>
      </c>
      <c r="I4274" s="7" t="str">
        <f t="shared" si="199"/>
        <v>Jul</v>
      </c>
      <c r="J4274">
        <f t="shared" si="200"/>
        <v>2022</v>
      </c>
      <c r="K4274" t="str">
        <f>IF(Table1[[#This Row],[Age]]&lt;20,"&lt;20",
   IF(Table1[[#This Row],[Age]]&lt;=30,"20-30",
   IF(Table1[[#This Row],[Age]]&lt;=40,"30-40",
   IF(Table1[[#This Row],[Age]]&lt;=50,"40-50",
   IF(Table1[[#This Row],[Age]]&lt;=60,"50-60",
   IF(Table1[[#This Row],[Age]]&lt;=70,"60-70","70+"))))))</f>
        <v>30-40</v>
      </c>
      <c r="L4274" t="str">
        <f t="shared" si="198"/>
        <v>QTY1</v>
      </c>
    </row>
    <row r="4275" spans="1:12" x14ac:dyDescent="0.3">
      <c r="A4275" s="2" t="s">
        <v>4159</v>
      </c>
      <c r="B4275" s="2">
        <v>51</v>
      </c>
      <c r="C4275" s="2" t="s">
        <v>14281</v>
      </c>
      <c r="D4275" s="2" t="s">
        <v>24514</v>
      </c>
      <c r="E4275" s="2">
        <v>7563.81</v>
      </c>
      <c r="F4275" s="2">
        <v>67</v>
      </c>
      <c r="G4275" s="2">
        <v>506775.27</v>
      </c>
      <c r="H4275" s="3" t="s">
        <v>25068</v>
      </c>
      <c r="I4275" s="7" t="str">
        <f t="shared" si="199"/>
        <v>Jul</v>
      </c>
      <c r="J4275">
        <f t="shared" si="200"/>
        <v>2022</v>
      </c>
      <c r="K4275" t="str">
        <f>IF(Table1[[#This Row],[Age]]&lt;20,"&lt;20",
   IF(Table1[[#This Row],[Age]]&lt;=30,"20-30",
   IF(Table1[[#This Row],[Age]]&lt;=40,"30-40",
   IF(Table1[[#This Row],[Age]]&lt;=50,"40-50",
   IF(Table1[[#This Row],[Age]]&lt;=60,"50-60",
   IF(Table1[[#This Row],[Age]]&lt;=70,"60-70","70+"))))))</f>
        <v>50-60</v>
      </c>
      <c r="L4275" t="str">
        <f t="shared" si="198"/>
        <v>QTY1</v>
      </c>
    </row>
    <row r="4276" spans="1:12" x14ac:dyDescent="0.3">
      <c r="A4276" s="2" t="s">
        <v>4160</v>
      </c>
      <c r="B4276" s="2">
        <v>50</v>
      </c>
      <c r="C4276" s="2" t="s">
        <v>17466</v>
      </c>
      <c r="D4276" s="2" t="s">
        <v>24612</v>
      </c>
      <c r="E4276" s="2">
        <v>3634.91</v>
      </c>
      <c r="F4276" s="2">
        <v>66</v>
      </c>
      <c r="G4276" s="2">
        <v>239904.06</v>
      </c>
      <c r="H4276" s="3" t="s">
        <v>25069</v>
      </c>
      <c r="I4276" s="7" t="str">
        <f t="shared" si="199"/>
        <v>Jul</v>
      </c>
      <c r="J4276">
        <f t="shared" si="200"/>
        <v>2022</v>
      </c>
      <c r="K4276" t="str">
        <f>IF(Table1[[#This Row],[Age]]&lt;20,"&lt;20",
   IF(Table1[[#This Row],[Age]]&lt;=30,"20-30",
   IF(Table1[[#This Row],[Age]]&lt;=40,"30-40",
   IF(Table1[[#This Row],[Age]]&lt;=50,"40-50",
   IF(Table1[[#This Row],[Age]]&lt;=60,"50-60",
   IF(Table1[[#This Row],[Age]]&lt;=70,"60-70","70+"))))))</f>
        <v>40-50</v>
      </c>
      <c r="L4276" t="str">
        <f t="shared" si="198"/>
        <v>QTY1</v>
      </c>
    </row>
    <row r="4277" spans="1:12" x14ac:dyDescent="0.3">
      <c r="A4277" s="2" t="s">
        <v>4161</v>
      </c>
      <c r="B4277" s="2">
        <v>61</v>
      </c>
      <c r="C4277" s="2" t="s">
        <v>17467</v>
      </c>
      <c r="D4277" s="2" t="s">
        <v>24432</v>
      </c>
      <c r="E4277" s="2">
        <v>6795.89</v>
      </c>
      <c r="F4277" s="2">
        <v>92</v>
      </c>
      <c r="G4277" s="2">
        <v>625221.88</v>
      </c>
      <c r="H4277" s="3" t="s">
        <v>25069</v>
      </c>
      <c r="I4277" s="7" t="str">
        <f t="shared" si="199"/>
        <v>Jul</v>
      </c>
      <c r="J4277">
        <f t="shared" si="200"/>
        <v>2022</v>
      </c>
      <c r="K4277" t="str">
        <f>IF(Table1[[#This Row],[Age]]&lt;20,"&lt;20",
   IF(Table1[[#This Row],[Age]]&lt;=30,"20-30",
   IF(Table1[[#This Row],[Age]]&lt;=40,"30-40",
   IF(Table1[[#This Row],[Age]]&lt;=50,"40-50",
   IF(Table1[[#This Row],[Age]]&lt;=60,"50-60",
   IF(Table1[[#This Row],[Age]]&lt;=70,"60-70","70+"))))))</f>
        <v>60-70</v>
      </c>
      <c r="L4277" t="str">
        <f t="shared" si="198"/>
        <v>QTY1</v>
      </c>
    </row>
    <row r="4278" spans="1:12" x14ac:dyDescent="0.3">
      <c r="A4278" s="2" t="s">
        <v>4162</v>
      </c>
      <c r="B4278" s="2">
        <v>45</v>
      </c>
      <c r="C4278" s="2" t="s">
        <v>16487</v>
      </c>
      <c r="D4278" s="2" t="s">
        <v>24450</v>
      </c>
      <c r="E4278" s="2">
        <v>5497.06</v>
      </c>
      <c r="F4278" s="2">
        <v>63</v>
      </c>
      <c r="G4278" s="2">
        <v>346314.78</v>
      </c>
      <c r="H4278" s="3" t="s">
        <v>25069</v>
      </c>
      <c r="I4278" s="7" t="str">
        <f t="shared" si="199"/>
        <v>Jul</v>
      </c>
      <c r="J4278">
        <f t="shared" si="200"/>
        <v>2022</v>
      </c>
      <c r="K4278" t="str">
        <f>IF(Table1[[#This Row],[Age]]&lt;20,"&lt;20",
   IF(Table1[[#This Row],[Age]]&lt;=30,"20-30",
   IF(Table1[[#This Row],[Age]]&lt;=40,"30-40",
   IF(Table1[[#This Row],[Age]]&lt;=50,"40-50",
   IF(Table1[[#This Row],[Age]]&lt;=60,"50-60",
   IF(Table1[[#This Row],[Age]]&lt;=70,"60-70","70+"))))))</f>
        <v>40-50</v>
      </c>
      <c r="L4278" t="str">
        <f t="shared" si="198"/>
        <v>QTY1</v>
      </c>
    </row>
    <row r="4279" spans="1:12" x14ac:dyDescent="0.3">
      <c r="A4279" s="2" t="s">
        <v>4163</v>
      </c>
      <c r="B4279" s="2">
        <v>22</v>
      </c>
      <c r="C4279" s="2" t="s">
        <v>17468</v>
      </c>
      <c r="D4279" s="2" t="s">
        <v>24626</v>
      </c>
      <c r="E4279" s="2">
        <v>761.98</v>
      </c>
      <c r="F4279" s="2">
        <v>60</v>
      </c>
      <c r="G4279" s="2">
        <v>45718.8</v>
      </c>
      <c r="H4279" s="3" t="s">
        <v>25069</v>
      </c>
      <c r="I4279" s="7" t="str">
        <f t="shared" si="199"/>
        <v>Jul</v>
      </c>
      <c r="J4279">
        <f t="shared" si="200"/>
        <v>2022</v>
      </c>
      <c r="K4279" t="str">
        <f>IF(Table1[[#This Row],[Age]]&lt;20,"&lt;20",
   IF(Table1[[#This Row],[Age]]&lt;=30,"20-30",
   IF(Table1[[#This Row],[Age]]&lt;=40,"30-40",
   IF(Table1[[#This Row],[Age]]&lt;=50,"40-50",
   IF(Table1[[#This Row],[Age]]&lt;=60,"50-60",
   IF(Table1[[#This Row],[Age]]&lt;=70,"60-70","70+"))))))</f>
        <v>20-30</v>
      </c>
      <c r="L4279" t="str">
        <f t="shared" si="198"/>
        <v>QTY1</v>
      </c>
    </row>
    <row r="4280" spans="1:12" x14ac:dyDescent="0.3">
      <c r="A4280" s="2" t="s">
        <v>4164</v>
      </c>
      <c r="B4280" s="2">
        <v>54</v>
      </c>
      <c r="C4280" s="2" t="s">
        <v>17469</v>
      </c>
      <c r="D4280" s="2" t="s">
        <v>24497</v>
      </c>
      <c r="E4280" s="2">
        <v>9471.7199999999993</v>
      </c>
      <c r="F4280" s="2">
        <v>43</v>
      </c>
      <c r="G4280" s="2">
        <v>407283.96</v>
      </c>
      <c r="H4280" s="3" t="s">
        <v>25069</v>
      </c>
      <c r="I4280" s="7" t="str">
        <f t="shared" si="199"/>
        <v>Jul</v>
      </c>
      <c r="J4280">
        <f t="shared" si="200"/>
        <v>2022</v>
      </c>
      <c r="K4280" t="str">
        <f>IF(Table1[[#This Row],[Age]]&lt;20,"&lt;20",
   IF(Table1[[#This Row],[Age]]&lt;=30,"20-30",
   IF(Table1[[#This Row],[Age]]&lt;=40,"30-40",
   IF(Table1[[#This Row],[Age]]&lt;=50,"40-50",
   IF(Table1[[#This Row],[Age]]&lt;=60,"50-60",
   IF(Table1[[#This Row],[Age]]&lt;=70,"60-70","70+"))))))</f>
        <v>50-60</v>
      </c>
      <c r="L4280" t="str">
        <f t="shared" si="198"/>
        <v>QTY1</v>
      </c>
    </row>
    <row r="4281" spans="1:12" x14ac:dyDescent="0.3">
      <c r="A4281" s="2" t="s">
        <v>4165</v>
      </c>
      <c r="B4281" s="2">
        <v>30</v>
      </c>
      <c r="C4281" s="2" t="s">
        <v>17470</v>
      </c>
      <c r="D4281" s="2" t="s">
        <v>24562</v>
      </c>
      <c r="E4281" s="2">
        <v>1019.96</v>
      </c>
      <c r="F4281" s="2">
        <v>100</v>
      </c>
      <c r="G4281" s="2">
        <v>101996</v>
      </c>
      <c r="H4281" s="3" t="s">
        <v>25069</v>
      </c>
      <c r="I4281" s="7" t="str">
        <f t="shared" si="199"/>
        <v>Jul</v>
      </c>
      <c r="J4281">
        <f t="shared" si="200"/>
        <v>2022</v>
      </c>
      <c r="K4281" t="str">
        <f>IF(Table1[[#This Row],[Age]]&lt;20,"&lt;20",
   IF(Table1[[#This Row],[Age]]&lt;=30,"20-30",
   IF(Table1[[#This Row],[Age]]&lt;=40,"30-40",
   IF(Table1[[#This Row],[Age]]&lt;=50,"40-50",
   IF(Table1[[#This Row],[Age]]&lt;=60,"50-60",
   IF(Table1[[#This Row],[Age]]&lt;=70,"60-70","70+"))))))</f>
        <v>20-30</v>
      </c>
      <c r="L4281" t="str">
        <f t="shared" si="198"/>
        <v>QTY1</v>
      </c>
    </row>
    <row r="4282" spans="1:12" x14ac:dyDescent="0.3">
      <c r="A4282" s="2" t="s">
        <v>4166</v>
      </c>
      <c r="B4282" s="2">
        <v>53</v>
      </c>
      <c r="C4282" s="2" t="s">
        <v>17471</v>
      </c>
      <c r="D4282" s="2" t="s">
        <v>24487</v>
      </c>
      <c r="E4282" s="2">
        <v>4257.42</v>
      </c>
      <c r="F4282" s="2">
        <v>55</v>
      </c>
      <c r="G4282" s="2">
        <v>234158.1</v>
      </c>
      <c r="H4282" s="3" t="s">
        <v>25069</v>
      </c>
      <c r="I4282" s="7" t="str">
        <f t="shared" si="199"/>
        <v>Jul</v>
      </c>
      <c r="J4282">
        <f t="shared" si="200"/>
        <v>2022</v>
      </c>
      <c r="K4282" t="str">
        <f>IF(Table1[[#This Row],[Age]]&lt;20,"&lt;20",
   IF(Table1[[#This Row],[Age]]&lt;=30,"20-30",
   IF(Table1[[#This Row],[Age]]&lt;=40,"30-40",
   IF(Table1[[#This Row],[Age]]&lt;=50,"40-50",
   IF(Table1[[#This Row],[Age]]&lt;=60,"50-60",
   IF(Table1[[#This Row],[Age]]&lt;=70,"60-70","70+"))))))</f>
        <v>50-60</v>
      </c>
      <c r="L4282" t="str">
        <f t="shared" si="198"/>
        <v>QTY1</v>
      </c>
    </row>
    <row r="4283" spans="1:12" x14ac:dyDescent="0.3">
      <c r="A4283" s="2" t="s">
        <v>4167</v>
      </c>
      <c r="B4283" s="2">
        <v>50</v>
      </c>
      <c r="C4283" s="2" t="s">
        <v>17472</v>
      </c>
      <c r="D4283" s="2" t="s">
        <v>24600</v>
      </c>
      <c r="E4283" s="2">
        <v>3791.14</v>
      </c>
      <c r="F4283" s="2">
        <v>67</v>
      </c>
      <c r="G4283" s="2">
        <v>254006.38</v>
      </c>
      <c r="H4283" s="3" t="s">
        <v>25069</v>
      </c>
      <c r="I4283" s="7" t="str">
        <f t="shared" si="199"/>
        <v>Jul</v>
      </c>
      <c r="J4283">
        <f t="shared" si="200"/>
        <v>2022</v>
      </c>
      <c r="K4283" t="str">
        <f>IF(Table1[[#This Row],[Age]]&lt;20,"&lt;20",
   IF(Table1[[#This Row],[Age]]&lt;=30,"20-30",
   IF(Table1[[#This Row],[Age]]&lt;=40,"30-40",
   IF(Table1[[#This Row],[Age]]&lt;=50,"40-50",
   IF(Table1[[#This Row],[Age]]&lt;=60,"50-60",
   IF(Table1[[#This Row],[Age]]&lt;=70,"60-70","70+"))))))</f>
        <v>40-50</v>
      </c>
      <c r="L4283" t="str">
        <f t="shared" si="198"/>
        <v>QTY1</v>
      </c>
    </row>
    <row r="4284" spans="1:12" x14ac:dyDescent="0.3">
      <c r="A4284" s="2" t="s">
        <v>4168</v>
      </c>
      <c r="B4284" s="2">
        <v>34</v>
      </c>
      <c r="C4284" s="2" t="s">
        <v>17473</v>
      </c>
      <c r="D4284" s="2" t="s">
        <v>24564</v>
      </c>
      <c r="E4284" s="2">
        <v>6479</v>
      </c>
      <c r="F4284" s="2">
        <v>18</v>
      </c>
      <c r="G4284" s="2">
        <v>116622</v>
      </c>
      <c r="H4284" s="3" t="s">
        <v>25069</v>
      </c>
      <c r="I4284" s="7" t="str">
        <f t="shared" si="199"/>
        <v>Jul</v>
      </c>
      <c r="J4284">
        <f t="shared" si="200"/>
        <v>2022</v>
      </c>
      <c r="K4284" t="str">
        <f>IF(Table1[[#This Row],[Age]]&lt;20,"&lt;20",
   IF(Table1[[#This Row],[Age]]&lt;=30,"20-30",
   IF(Table1[[#This Row],[Age]]&lt;=40,"30-40",
   IF(Table1[[#This Row],[Age]]&lt;=50,"40-50",
   IF(Table1[[#This Row],[Age]]&lt;=60,"50-60",
   IF(Table1[[#This Row],[Age]]&lt;=70,"60-70","70+"))))))</f>
        <v>30-40</v>
      </c>
      <c r="L4284" t="str">
        <f t="shared" si="198"/>
        <v>QTY1</v>
      </c>
    </row>
    <row r="4285" spans="1:12" x14ac:dyDescent="0.3">
      <c r="A4285" s="2" t="s">
        <v>4169</v>
      </c>
      <c r="B4285" s="2">
        <v>57</v>
      </c>
      <c r="C4285" s="2" t="s">
        <v>17474</v>
      </c>
      <c r="D4285" s="2" t="s">
        <v>24414</v>
      </c>
      <c r="E4285" s="2">
        <v>5292.91</v>
      </c>
      <c r="F4285" s="2">
        <v>94</v>
      </c>
      <c r="G4285" s="2">
        <v>497533.54</v>
      </c>
      <c r="H4285" s="3" t="s">
        <v>25070</v>
      </c>
      <c r="I4285" s="7" t="str">
        <f t="shared" si="199"/>
        <v>Jul</v>
      </c>
      <c r="J4285">
        <f t="shared" si="200"/>
        <v>2022</v>
      </c>
      <c r="K4285" t="str">
        <f>IF(Table1[[#This Row],[Age]]&lt;20,"&lt;20",
   IF(Table1[[#This Row],[Age]]&lt;=30,"20-30",
   IF(Table1[[#This Row],[Age]]&lt;=40,"30-40",
   IF(Table1[[#This Row],[Age]]&lt;=50,"40-50",
   IF(Table1[[#This Row],[Age]]&lt;=60,"50-60",
   IF(Table1[[#This Row],[Age]]&lt;=70,"60-70","70+"))))))</f>
        <v>50-60</v>
      </c>
      <c r="L4285" t="str">
        <f t="shared" si="198"/>
        <v>QTY1</v>
      </c>
    </row>
    <row r="4286" spans="1:12" x14ac:dyDescent="0.3">
      <c r="A4286" s="2" t="s">
        <v>4170</v>
      </c>
      <c r="B4286" s="2">
        <v>21</v>
      </c>
      <c r="C4286" s="2" t="s">
        <v>17475</v>
      </c>
      <c r="D4286" s="2" t="s">
        <v>24432</v>
      </c>
      <c r="E4286" s="2">
        <v>4286.45</v>
      </c>
      <c r="F4286" s="2">
        <v>49</v>
      </c>
      <c r="G4286" s="2">
        <v>210036.05</v>
      </c>
      <c r="H4286" s="3" t="s">
        <v>25070</v>
      </c>
      <c r="I4286" s="7" t="str">
        <f t="shared" si="199"/>
        <v>Jul</v>
      </c>
      <c r="J4286">
        <f t="shared" si="200"/>
        <v>2022</v>
      </c>
      <c r="K4286" t="str">
        <f>IF(Table1[[#This Row],[Age]]&lt;20,"&lt;20",
   IF(Table1[[#This Row],[Age]]&lt;=30,"20-30",
   IF(Table1[[#This Row],[Age]]&lt;=40,"30-40",
   IF(Table1[[#This Row],[Age]]&lt;=50,"40-50",
   IF(Table1[[#This Row],[Age]]&lt;=60,"50-60",
   IF(Table1[[#This Row],[Age]]&lt;=70,"60-70","70+"))))))</f>
        <v>20-30</v>
      </c>
      <c r="L4286" t="str">
        <f t="shared" si="198"/>
        <v>QTY1</v>
      </c>
    </row>
    <row r="4287" spans="1:12" x14ac:dyDescent="0.3">
      <c r="A4287" s="2" t="s">
        <v>4171</v>
      </c>
      <c r="B4287" s="2">
        <v>52</v>
      </c>
      <c r="C4287" s="2" t="s">
        <v>17476</v>
      </c>
      <c r="D4287" s="2" t="s">
        <v>24462</v>
      </c>
      <c r="E4287" s="2">
        <v>5783.87</v>
      </c>
      <c r="F4287" s="2">
        <v>42</v>
      </c>
      <c r="G4287" s="2">
        <v>242922.54</v>
      </c>
      <c r="H4287" s="3" t="s">
        <v>25070</v>
      </c>
      <c r="I4287" s="7" t="str">
        <f t="shared" si="199"/>
        <v>Jul</v>
      </c>
      <c r="J4287">
        <f t="shared" si="200"/>
        <v>2022</v>
      </c>
      <c r="K4287" t="str">
        <f>IF(Table1[[#This Row],[Age]]&lt;20,"&lt;20",
   IF(Table1[[#This Row],[Age]]&lt;=30,"20-30",
   IF(Table1[[#This Row],[Age]]&lt;=40,"30-40",
   IF(Table1[[#This Row],[Age]]&lt;=50,"40-50",
   IF(Table1[[#This Row],[Age]]&lt;=60,"50-60",
   IF(Table1[[#This Row],[Age]]&lt;=70,"60-70","70+"))))))</f>
        <v>50-60</v>
      </c>
      <c r="L4287" t="str">
        <f t="shared" si="198"/>
        <v>QTY1</v>
      </c>
    </row>
    <row r="4288" spans="1:12" x14ac:dyDescent="0.3">
      <c r="A4288" s="2" t="s">
        <v>1907</v>
      </c>
      <c r="B4288" s="2">
        <v>43</v>
      </c>
      <c r="C4288" s="2" t="s">
        <v>17477</v>
      </c>
      <c r="D4288" s="2" t="s">
        <v>24611</v>
      </c>
      <c r="E4288" s="2">
        <v>4918.37</v>
      </c>
      <c r="F4288" s="2">
        <v>90</v>
      </c>
      <c r="G4288" s="2">
        <v>442653.3</v>
      </c>
      <c r="H4288" s="3" t="s">
        <v>25070</v>
      </c>
      <c r="I4288" s="7" t="str">
        <f t="shared" si="199"/>
        <v>Jul</v>
      </c>
      <c r="J4288">
        <f t="shared" si="200"/>
        <v>2022</v>
      </c>
      <c r="K4288" t="str">
        <f>IF(Table1[[#This Row],[Age]]&lt;20,"&lt;20",
   IF(Table1[[#This Row],[Age]]&lt;=30,"20-30",
   IF(Table1[[#This Row],[Age]]&lt;=40,"30-40",
   IF(Table1[[#This Row],[Age]]&lt;=50,"40-50",
   IF(Table1[[#This Row],[Age]]&lt;=60,"50-60",
   IF(Table1[[#This Row],[Age]]&lt;=70,"60-70","70+"))))))</f>
        <v>40-50</v>
      </c>
      <c r="L4288" t="str">
        <f t="shared" si="198"/>
        <v>QTY1</v>
      </c>
    </row>
    <row r="4289" spans="1:12" x14ac:dyDescent="0.3">
      <c r="A4289" s="2" t="s">
        <v>4172</v>
      </c>
      <c r="B4289" s="2">
        <v>31</v>
      </c>
      <c r="C4289" s="2" t="s">
        <v>17478</v>
      </c>
      <c r="D4289" s="2" t="s">
        <v>24420</v>
      </c>
      <c r="E4289" s="2">
        <v>9699.81</v>
      </c>
      <c r="F4289" s="2">
        <v>74</v>
      </c>
      <c r="G4289" s="2">
        <v>717785.94</v>
      </c>
      <c r="H4289" s="3" t="s">
        <v>25070</v>
      </c>
      <c r="I4289" s="7" t="str">
        <f t="shared" si="199"/>
        <v>Jul</v>
      </c>
      <c r="J4289">
        <f t="shared" si="200"/>
        <v>2022</v>
      </c>
      <c r="K4289" t="str">
        <f>IF(Table1[[#This Row],[Age]]&lt;20,"&lt;20",
   IF(Table1[[#This Row],[Age]]&lt;=30,"20-30",
   IF(Table1[[#This Row],[Age]]&lt;=40,"30-40",
   IF(Table1[[#This Row],[Age]]&lt;=50,"40-50",
   IF(Table1[[#This Row],[Age]]&lt;=60,"50-60",
   IF(Table1[[#This Row],[Age]]&lt;=70,"60-70","70+"))))))</f>
        <v>30-40</v>
      </c>
      <c r="L4289" t="str">
        <f t="shared" si="198"/>
        <v>QTY1</v>
      </c>
    </row>
    <row r="4290" spans="1:12" x14ac:dyDescent="0.3">
      <c r="A4290" s="2" t="s">
        <v>4173</v>
      </c>
      <c r="B4290" s="2">
        <v>32</v>
      </c>
      <c r="C4290" s="2" t="s">
        <v>17479</v>
      </c>
      <c r="D4290" s="2" t="s">
        <v>24461</v>
      </c>
      <c r="E4290" s="2">
        <v>3153.07</v>
      </c>
      <c r="F4290" s="2">
        <v>31</v>
      </c>
      <c r="G4290" s="2">
        <v>97745.17</v>
      </c>
      <c r="H4290" s="3" t="s">
        <v>25070</v>
      </c>
      <c r="I4290" s="7" t="str">
        <f t="shared" si="199"/>
        <v>Jul</v>
      </c>
      <c r="J4290">
        <f t="shared" si="200"/>
        <v>2022</v>
      </c>
      <c r="K4290" t="str">
        <f>IF(Table1[[#This Row],[Age]]&lt;20,"&lt;20",
   IF(Table1[[#This Row],[Age]]&lt;=30,"20-30",
   IF(Table1[[#This Row],[Age]]&lt;=40,"30-40",
   IF(Table1[[#This Row],[Age]]&lt;=50,"40-50",
   IF(Table1[[#This Row],[Age]]&lt;=60,"50-60",
   IF(Table1[[#This Row],[Age]]&lt;=70,"60-70","70+"))))))</f>
        <v>30-40</v>
      </c>
      <c r="L4290" t="str">
        <f t="shared" ref="L4290:L4353" si="201">IF(OR(MONTH(H4290)=4, MONTH(H4290)=5, MONTH(H4290)=6, MONTH(H4290)=7), "QTY1",
IF(OR(MONTH(H4290)=8, MONTH(H4290)=9, MONTH(H4290)=10, MONTH(H4290)=11), "QTY2",
IF(OR(MONTH(H4290)=12, MONTH(H4290)=1), "QTY3", "QTY4")))</f>
        <v>QTY1</v>
      </c>
    </row>
    <row r="4291" spans="1:12" x14ac:dyDescent="0.3">
      <c r="A4291" s="2" t="s">
        <v>4174</v>
      </c>
      <c r="B4291" s="2">
        <v>55</v>
      </c>
      <c r="C4291" s="2" t="s">
        <v>14839</v>
      </c>
      <c r="D4291" s="2" t="s">
        <v>24591</v>
      </c>
      <c r="E4291" s="2">
        <v>8654.02</v>
      </c>
      <c r="F4291" s="2">
        <v>83</v>
      </c>
      <c r="G4291" s="2">
        <v>718283.66</v>
      </c>
      <c r="H4291" s="3" t="s">
        <v>25070</v>
      </c>
      <c r="I4291" s="7" t="str">
        <f t="shared" ref="I4291:I4354" si="202">TEXT(H4291,"MMM")</f>
        <v>Jul</v>
      </c>
      <c r="J4291">
        <f t="shared" ref="J4291:J4354" si="203">YEAR(H4291)</f>
        <v>2022</v>
      </c>
      <c r="K4291" t="str">
        <f>IF(Table1[[#This Row],[Age]]&lt;20,"&lt;20",
   IF(Table1[[#This Row],[Age]]&lt;=30,"20-30",
   IF(Table1[[#This Row],[Age]]&lt;=40,"30-40",
   IF(Table1[[#This Row],[Age]]&lt;=50,"40-50",
   IF(Table1[[#This Row],[Age]]&lt;=60,"50-60",
   IF(Table1[[#This Row],[Age]]&lt;=70,"60-70","70+"))))))</f>
        <v>50-60</v>
      </c>
      <c r="L4291" t="str">
        <f t="shared" si="201"/>
        <v>QTY1</v>
      </c>
    </row>
    <row r="4292" spans="1:12" x14ac:dyDescent="0.3">
      <c r="A4292" s="2" t="s">
        <v>4175</v>
      </c>
      <c r="B4292" s="2">
        <v>64</v>
      </c>
      <c r="C4292" s="2" t="s">
        <v>14418</v>
      </c>
      <c r="D4292" s="2" t="s">
        <v>24472</v>
      </c>
      <c r="E4292" s="2">
        <v>6350.42</v>
      </c>
      <c r="F4292" s="2">
        <v>63</v>
      </c>
      <c r="G4292" s="2">
        <v>400076.46</v>
      </c>
      <c r="H4292" s="3" t="s">
        <v>25070</v>
      </c>
      <c r="I4292" s="7" t="str">
        <f t="shared" si="202"/>
        <v>Jul</v>
      </c>
      <c r="J4292">
        <f t="shared" si="203"/>
        <v>2022</v>
      </c>
      <c r="K4292" t="str">
        <f>IF(Table1[[#This Row],[Age]]&lt;20,"&lt;20",
   IF(Table1[[#This Row],[Age]]&lt;=30,"20-30",
   IF(Table1[[#This Row],[Age]]&lt;=40,"30-40",
   IF(Table1[[#This Row],[Age]]&lt;=50,"40-50",
   IF(Table1[[#This Row],[Age]]&lt;=60,"50-60",
   IF(Table1[[#This Row],[Age]]&lt;=70,"60-70","70+"))))))</f>
        <v>60-70</v>
      </c>
      <c r="L4292" t="str">
        <f t="shared" si="201"/>
        <v>QTY1</v>
      </c>
    </row>
    <row r="4293" spans="1:12" x14ac:dyDescent="0.3">
      <c r="A4293" s="2" t="s">
        <v>4176</v>
      </c>
      <c r="B4293" s="2">
        <v>50</v>
      </c>
      <c r="C4293" s="2" t="s">
        <v>17480</v>
      </c>
      <c r="D4293" s="2" t="s">
        <v>24579</v>
      </c>
      <c r="E4293" s="2">
        <v>829.15</v>
      </c>
      <c r="F4293" s="2">
        <v>81</v>
      </c>
      <c r="G4293" s="2">
        <v>67161.149999999994</v>
      </c>
      <c r="H4293" s="3" t="s">
        <v>25070</v>
      </c>
      <c r="I4293" s="7" t="str">
        <f t="shared" si="202"/>
        <v>Jul</v>
      </c>
      <c r="J4293">
        <f t="shared" si="203"/>
        <v>2022</v>
      </c>
      <c r="K4293" t="str">
        <f>IF(Table1[[#This Row],[Age]]&lt;20,"&lt;20",
   IF(Table1[[#This Row],[Age]]&lt;=30,"20-30",
   IF(Table1[[#This Row],[Age]]&lt;=40,"30-40",
   IF(Table1[[#This Row],[Age]]&lt;=50,"40-50",
   IF(Table1[[#This Row],[Age]]&lt;=60,"50-60",
   IF(Table1[[#This Row],[Age]]&lt;=70,"60-70","70+"))))))</f>
        <v>40-50</v>
      </c>
      <c r="L4293" t="str">
        <f t="shared" si="201"/>
        <v>QTY1</v>
      </c>
    </row>
    <row r="4294" spans="1:12" x14ac:dyDescent="0.3">
      <c r="A4294" s="2" t="s">
        <v>4177</v>
      </c>
      <c r="B4294" s="2">
        <v>30</v>
      </c>
      <c r="C4294" s="2" t="s">
        <v>17481</v>
      </c>
      <c r="D4294" s="2" t="s">
        <v>24600</v>
      </c>
      <c r="E4294" s="2">
        <v>8156.73</v>
      </c>
      <c r="F4294" s="2">
        <v>95</v>
      </c>
      <c r="G4294" s="2">
        <v>774889.35</v>
      </c>
      <c r="H4294" s="3" t="s">
        <v>25071</v>
      </c>
      <c r="I4294" s="7" t="str">
        <f t="shared" si="202"/>
        <v>Jul</v>
      </c>
      <c r="J4294">
        <f t="shared" si="203"/>
        <v>2022</v>
      </c>
      <c r="K4294" t="str">
        <f>IF(Table1[[#This Row],[Age]]&lt;20,"&lt;20",
   IF(Table1[[#This Row],[Age]]&lt;=30,"20-30",
   IF(Table1[[#This Row],[Age]]&lt;=40,"30-40",
   IF(Table1[[#This Row],[Age]]&lt;=50,"40-50",
   IF(Table1[[#This Row],[Age]]&lt;=60,"50-60",
   IF(Table1[[#This Row],[Age]]&lt;=70,"60-70","70+"))))))</f>
        <v>20-30</v>
      </c>
      <c r="L4294" t="str">
        <f t="shared" si="201"/>
        <v>QTY1</v>
      </c>
    </row>
    <row r="4295" spans="1:12" x14ac:dyDescent="0.3">
      <c r="A4295" s="2" t="s">
        <v>4178</v>
      </c>
      <c r="B4295" s="2">
        <v>18</v>
      </c>
      <c r="C4295" s="2" t="s">
        <v>17482</v>
      </c>
      <c r="D4295" s="2" t="s">
        <v>24441</v>
      </c>
      <c r="E4295" s="2">
        <v>5518.13</v>
      </c>
      <c r="F4295" s="2">
        <v>90</v>
      </c>
      <c r="G4295" s="2">
        <v>496631.7</v>
      </c>
      <c r="H4295" s="3" t="s">
        <v>25071</v>
      </c>
      <c r="I4295" s="7" t="str">
        <f t="shared" si="202"/>
        <v>Jul</v>
      </c>
      <c r="J4295">
        <f t="shared" si="203"/>
        <v>2022</v>
      </c>
      <c r="K4295" t="str">
        <f>IF(Table1[[#This Row],[Age]]&lt;20,"&lt;20",
   IF(Table1[[#This Row],[Age]]&lt;=30,"20-30",
   IF(Table1[[#This Row],[Age]]&lt;=40,"30-40",
   IF(Table1[[#This Row],[Age]]&lt;=50,"40-50",
   IF(Table1[[#This Row],[Age]]&lt;=60,"50-60",
   IF(Table1[[#This Row],[Age]]&lt;=70,"60-70","70+"))))))</f>
        <v>&lt;20</v>
      </c>
      <c r="L4295" t="str">
        <f t="shared" si="201"/>
        <v>QTY1</v>
      </c>
    </row>
    <row r="4296" spans="1:12" x14ac:dyDescent="0.3">
      <c r="A4296" s="2" t="s">
        <v>4179</v>
      </c>
      <c r="B4296" s="2">
        <v>29</v>
      </c>
      <c r="C4296" s="2" t="s">
        <v>17483</v>
      </c>
      <c r="D4296" s="2" t="s">
        <v>24522</v>
      </c>
      <c r="E4296" s="2">
        <v>756.68</v>
      </c>
      <c r="F4296" s="2">
        <v>53</v>
      </c>
      <c r="G4296" s="2">
        <v>40104.04</v>
      </c>
      <c r="H4296" s="3" t="s">
        <v>25071</v>
      </c>
      <c r="I4296" s="7" t="str">
        <f t="shared" si="202"/>
        <v>Jul</v>
      </c>
      <c r="J4296">
        <f t="shared" si="203"/>
        <v>2022</v>
      </c>
      <c r="K4296" t="str">
        <f>IF(Table1[[#This Row],[Age]]&lt;20,"&lt;20",
   IF(Table1[[#This Row],[Age]]&lt;=30,"20-30",
   IF(Table1[[#This Row],[Age]]&lt;=40,"30-40",
   IF(Table1[[#This Row],[Age]]&lt;=50,"40-50",
   IF(Table1[[#This Row],[Age]]&lt;=60,"50-60",
   IF(Table1[[#This Row],[Age]]&lt;=70,"60-70","70+"))))))</f>
        <v>20-30</v>
      </c>
      <c r="L4296" t="str">
        <f t="shared" si="201"/>
        <v>QTY1</v>
      </c>
    </row>
    <row r="4297" spans="1:12" x14ac:dyDescent="0.3">
      <c r="A4297" s="2" t="s">
        <v>1072</v>
      </c>
      <c r="B4297" s="2">
        <v>21</v>
      </c>
      <c r="C4297" s="2" t="s">
        <v>17484</v>
      </c>
      <c r="D4297" s="2" t="s">
        <v>24471</v>
      </c>
      <c r="E4297" s="2">
        <v>2758.27</v>
      </c>
      <c r="F4297" s="2">
        <v>82</v>
      </c>
      <c r="G4297" s="2">
        <v>226178.14</v>
      </c>
      <c r="H4297" s="3" t="s">
        <v>25071</v>
      </c>
      <c r="I4297" s="7" t="str">
        <f t="shared" si="202"/>
        <v>Jul</v>
      </c>
      <c r="J4297">
        <f t="shared" si="203"/>
        <v>2022</v>
      </c>
      <c r="K4297" t="str">
        <f>IF(Table1[[#This Row],[Age]]&lt;20,"&lt;20",
   IF(Table1[[#This Row],[Age]]&lt;=30,"20-30",
   IF(Table1[[#This Row],[Age]]&lt;=40,"30-40",
   IF(Table1[[#This Row],[Age]]&lt;=50,"40-50",
   IF(Table1[[#This Row],[Age]]&lt;=60,"50-60",
   IF(Table1[[#This Row],[Age]]&lt;=70,"60-70","70+"))))))</f>
        <v>20-30</v>
      </c>
      <c r="L4297" t="str">
        <f t="shared" si="201"/>
        <v>QTY1</v>
      </c>
    </row>
    <row r="4298" spans="1:12" x14ac:dyDescent="0.3">
      <c r="A4298" s="2" t="s">
        <v>4180</v>
      </c>
      <c r="B4298" s="2">
        <v>50</v>
      </c>
      <c r="C4298" s="2" t="s">
        <v>17485</v>
      </c>
      <c r="D4298" s="2" t="s">
        <v>24501</v>
      </c>
      <c r="E4298" s="2">
        <v>8642.02</v>
      </c>
      <c r="F4298" s="2">
        <v>60</v>
      </c>
      <c r="G4298" s="2">
        <v>518521.2</v>
      </c>
      <c r="H4298" s="3" t="s">
        <v>25071</v>
      </c>
      <c r="I4298" s="7" t="str">
        <f t="shared" si="202"/>
        <v>Jul</v>
      </c>
      <c r="J4298">
        <f t="shared" si="203"/>
        <v>2022</v>
      </c>
      <c r="K4298" t="str">
        <f>IF(Table1[[#This Row],[Age]]&lt;20,"&lt;20",
   IF(Table1[[#This Row],[Age]]&lt;=30,"20-30",
   IF(Table1[[#This Row],[Age]]&lt;=40,"30-40",
   IF(Table1[[#This Row],[Age]]&lt;=50,"40-50",
   IF(Table1[[#This Row],[Age]]&lt;=60,"50-60",
   IF(Table1[[#This Row],[Age]]&lt;=70,"60-70","70+"))))))</f>
        <v>40-50</v>
      </c>
      <c r="L4298" t="str">
        <f t="shared" si="201"/>
        <v>QTY1</v>
      </c>
    </row>
    <row r="4299" spans="1:12" x14ac:dyDescent="0.3">
      <c r="A4299" s="2" t="s">
        <v>4181</v>
      </c>
      <c r="B4299" s="2">
        <v>57</v>
      </c>
      <c r="C4299" s="2" t="s">
        <v>17486</v>
      </c>
      <c r="D4299" s="2" t="s">
        <v>24424</v>
      </c>
      <c r="E4299" s="2">
        <v>6766.09</v>
      </c>
      <c r="F4299" s="2">
        <v>19</v>
      </c>
      <c r="G4299" s="2">
        <v>128555.71</v>
      </c>
      <c r="H4299" s="3" t="s">
        <v>25071</v>
      </c>
      <c r="I4299" s="7" t="str">
        <f t="shared" si="202"/>
        <v>Jul</v>
      </c>
      <c r="J4299">
        <f t="shared" si="203"/>
        <v>2022</v>
      </c>
      <c r="K4299" t="str">
        <f>IF(Table1[[#This Row],[Age]]&lt;20,"&lt;20",
   IF(Table1[[#This Row],[Age]]&lt;=30,"20-30",
   IF(Table1[[#This Row],[Age]]&lt;=40,"30-40",
   IF(Table1[[#This Row],[Age]]&lt;=50,"40-50",
   IF(Table1[[#This Row],[Age]]&lt;=60,"50-60",
   IF(Table1[[#This Row],[Age]]&lt;=70,"60-70","70+"))))))</f>
        <v>50-60</v>
      </c>
      <c r="L4299" t="str">
        <f t="shared" si="201"/>
        <v>QTY1</v>
      </c>
    </row>
    <row r="4300" spans="1:12" x14ac:dyDescent="0.3">
      <c r="A4300" s="2" t="s">
        <v>4182</v>
      </c>
      <c r="B4300" s="2">
        <v>36</v>
      </c>
      <c r="C4300" s="2" t="s">
        <v>17487</v>
      </c>
      <c r="D4300" s="2" t="s">
        <v>24617</v>
      </c>
      <c r="E4300" s="2">
        <v>6361.18</v>
      </c>
      <c r="F4300" s="2">
        <v>96</v>
      </c>
      <c r="G4300" s="2">
        <v>610673.28</v>
      </c>
      <c r="H4300" s="3" t="s">
        <v>25071</v>
      </c>
      <c r="I4300" s="7" t="str">
        <f t="shared" si="202"/>
        <v>Jul</v>
      </c>
      <c r="J4300">
        <f t="shared" si="203"/>
        <v>2022</v>
      </c>
      <c r="K4300" t="str">
        <f>IF(Table1[[#This Row],[Age]]&lt;20,"&lt;20",
   IF(Table1[[#This Row],[Age]]&lt;=30,"20-30",
   IF(Table1[[#This Row],[Age]]&lt;=40,"30-40",
   IF(Table1[[#This Row],[Age]]&lt;=50,"40-50",
   IF(Table1[[#This Row],[Age]]&lt;=60,"50-60",
   IF(Table1[[#This Row],[Age]]&lt;=70,"60-70","70+"))))))</f>
        <v>30-40</v>
      </c>
      <c r="L4300" t="str">
        <f t="shared" si="201"/>
        <v>QTY1</v>
      </c>
    </row>
    <row r="4301" spans="1:12" x14ac:dyDescent="0.3">
      <c r="A4301" s="2" t="s">
        <v>4183</v>
      </c>
      <c r="B4301" s="2">
        <v>24</v>
      </c>
      <c r="C4301" s="2" t="s">
        <v>15015</v>
      </c>
      <c r="D4301" s="2" t="s">
        <v>24465</v>
      </c>
      <c r="E4301" s="2">
        <v>474.59</v>
      </c>
      <c r="F4301" s="2">
        <v>42</v>
      </c>
      <c r="G4301" s="2">
        <v>19932.78</v>
      </c>
      <c r="H4301" s="3" t="s">
        <v>25071</v>
      </c>
      <c r="I4301" s="7" t="str">
        <f t="shared" si="202"/>
        <v>Jul</v>
      </c>
      <c r="J4301">
        <f t="shared" si="203"/>
        <v>2022</v>
      </c>
      <c r="K4301" t="str">
        <f>IF(Table1[[#This Row],[Age]]&lt;20,"&lt;20",
   IF(Table1[[#This Row],[Age]]&lt;=30,"20-30",
   IF(Table1[[#This Row],[Age]]&lt;=40,"30-40",
   IF(Table1[[#This Row],[Age]]&lt;=50,"40-50",
   IF(Table1[[#This Row],[Age]]&lt;=60,"50-60",
   IF(Table1[[#This Row],[Age]]&lt;=70,"60-70","70+"))))))</f>
        <v>20-30</v>
      </c>
      <c r="L4301" t="str">
        <f t="shared" si="201"/>
        <v>QTY1</v>
      </c>
    </row>
    <row r="4302" spans="1:12" x14ac:dyDescent="0.3">
      <c r="A4302" s="2" t="s">
        <v>4184</v>
      </c>
      <c r="B4302" s="2">
        <v>25</v>
      </c>
      <c r="C4302" s="2" t="s">
        <v>17488</v>
      </c>
      <c r="D4302" s="2" t="s">
        <v>24440</v>
      </c>
      <c r="E4302" s="2">
        <v>8879.44</v>
      </c>
      <c r="F4302" s="2">
        <v>2</v>
      </c>
      <c r="G4302" s="2">
        <v>17758.88</v>
      </c>
      <c r="H4302" s="3" t="s">
        <v>25071</v>
      </c>
      <c r="I4302" s="7" t="str">
        <f t="shared" si="202"/>
        <v>Jul</v>
      </c>
      <c r="J4302">
        <f t="shared" si="203"/>
        <v>2022</v>
      </c>
      <c r="K4302" t="str">
        <f>IF(Table1[[#This Row],[Age]]&lt;20,"&lt;20",
   IF(Table1[[#This Row],[Age]]&lt;=30,"20-30",
   IF(Table1[[#This Row],[Age]]&lt;=40,"30-40",
   IF(Table1[[#This Row],[Age]]&lt;=50,"40-50",
   IF(Table1[[#This Row],[Age]]&lt;=60,"50-60",
   IF(Table1[[#This Row],[Age]]&lt;=70,"60-70","70+"))))))</f>
        <v>20-30</v>
      </c>
      <c r="L4302" t="str">
        <f t="shared" si="201"/>
        <v>QTY1</v>
      </c>
    </row>
    <row r="4303" spans="1:12" x14ac:dyDescent="0.3">
      <c r="A4303" s="2" t="s">
        <v>4185</v>
      </c>
      <c r="B4303" s="2">
        <v>25</v>
      </c>
      <c r="C4303" s="2" t="s">
        <v>17489</v>
      </c>
      <c r="D4303" s="2" t="s">
        <v>24477</v>
      </c>
      <c r="E4303" s="2">
        <v>9231.61</v>
      </c>
      <c r="F4303" s="2">
        <v>5</v>
      </c>
      <c r="G4303" s="2">
        <v>46158.05</v>
      </c>
      <c r="H4303" s="3" t="s">
        <v>25071</v>
      </c>
      <c r="I4303" s="7" t="str">
        <f t="shared" si="202"/>
        <v>Jul</v>
      </c>
      <c r="J4303">
        <f t="shared" si="203"/>
        <v>2022</v>
      </c>
      <c r="K4303" t="str">
        <f>IF(Table1[[#This Row],[Age]]&lt;20,"&lt;20",
   IF(Table1[[#This Row],[Age]]&lt;=30,"20-30",
   IF(Table1[[#This Row],[Age]]&lt;=40,"30-40",
   IF(Table1[[#This Row],[Age]]&lt;=50,"40-50",
   IF(Table1[[#This Row],[Age]]&lt;=60,"50-60",
   IF(Table1[[#This Row],[Age]]&lt;=70,"60-70","70+"))))))</f>
        <v>20-30</v>
      </c>
      <c r="L4303" t="str">
        <f t="shared" si="201"/>
        <v>QTY1</v>
      </c>
    </row>
    <row r="4304" spans="1:12" x14ac:dyDescent="0.3">
      <c r="A4304" s="2" t="s">
        <v>4186</v>
      </c>
      <c r="B4304" s="2">
        <v>22</v>
      </c>
      <c r="C4304" s="2" t="s">
        <v>17490</v>
      </c>
      <c r="D4304" s="2" t="s">
        <v>24491</v>
      </c>
      <c r="E4304" s="2">
        <v>1302.5999999999999</v>
      </c>
      <c r="F4304" s="2">
        <v>71</v>
      </c>
      <c r="G4304" s="2">
        <v>92484.6</v>
      </c>
      <c r="H4304" s="3" t="s">
        <v>25071</v>
      </c>
      <c r="I4304" s="7" t="str">
        <f t="shared" si="202"/>
        <v>Jul</v>
      </c>
      <c r="J4304">
        <f t="shared" si="203"/>
        <v>2022</v>
      </c>
      <c r="K4304" t="str">
        <f>IF(Table1[[#This Row],[Age]]&lt;20,"&lt;20",
   IF(Table1[[#This Row],[Age]]&lt;=30,"20-30",
   IF(Table1[[#This Row],[Age]]&lt;=40,"30-40",
   IF(Table1[[#This Row],[Age]]&lt;=50,"40-50",
   IF(Table1[[#This Row],[Age]]&lt;=60,"50-60",
   IF(Table1[[#This Row],[Age]]&lt;=70,"60-70","70+"))))))</f>
        <v>20-30</v>
      </c>
      <c r="L4304" t="str">
        <f t="shared" si="201"/>
        <v>QTY1</v>
      </c>
    </row>
    <row r="4305" spans="1:12" x14ac:dyDescent="0.3">
      <c r="A4305" s="2" t="s">
        <v>4187</v>
      </c>
      <c r="B4305" s="2">
        <v>65</v>
      </c>
      <c r="C4305" s="2" t="s">
        <v>17491</v>
      </c>
      <c r="D4305" s="2" t="s">
        <v>24632</v>
      </c>
      <c r="E4305" s="2">
        <v>1459.63</v>
      </c>
      <c r="F4305" s="2">
        <v>79</v>
      </c>
      <c r="G4305" s="2">
        <v>115310.77</v>
      </c>
      <c r="H4305" s="3" t="s">
        <v>25072</v>
      </c>
      <c r="I4305" s="7" t="str">
        <f t="shared" si="202"/>
        <v>Jul</v>
      </c>
      <c r="J4305">
        <f t="shared" si="203"/>
        <v>2022</v>
      </c>
      <c r="K4305" t="str">
        <f>IF(Table1[[#This Row],[Age]]&lt;20,"&lt;20",
   IF(Table1[[#This Row],[Age]]&lt;=30,"20-30",
   IF(Table1[[#This Row],[Age]]&lt;=40,"30-40",
   IF(Table1[[#This Row],[Age]]&lt;=50,"40-50",
   IF(Table1[[#This Row],[Age]]&lt;=60,"50-60",
   IF(Table1[[#This Row],[Age]]&lt;=70,"60-70","70+"))))))</f>
        <v>60-70</v>
      </c>
      <c r="L4305" t="str">
        <f t="shared" si="201"/>
        <v>QTY1</v>
      </c>
    </row>
    <row r="4306" spans="1:12" x14ac:dyDescent="0.3">
      <c r="A4306" s="2" t="s">
        <v>4188</v>
      </c>
      <c r="B4306" s="2">
        <v>62</v>
      </c>
      <c r="C4306" s="2" t="s">
        <v>13811</v>
      </c>
      <c r="D4306" s="2" t="s">
        <v>24637</v>
      </c>
      <c r="E4306" s="2">
        <v>8003.83</v>
      </c>
      <c r="F4306" s="2">
        <v>49</v>
      </c>
      <c r="G4306" s="2">
        <v>392187.67</v>
      </c>
      <c r="H4306" s="3" t="s">
        <v>25072</v>
      </c>
      <c r="I4306" s="7" t="str">
        <f t="shared" si="202"/>
        <v>Jul</v>
      </c>
      <c r="J4306">
        <f t="shared" si="203"/>
        <v>2022</v>
      </c>
      <c r="K4306" t="str">
        <f>IF(Table1[[#This Row],[Age]]&lt;20,"&lt;20",
   IF(Table1[[#This Row],[Age]]&lt;=30,"20-30",
   IF(Table1[[#This Row],[Age]]&lt;=40,"30-40",
   IF(Table1[[#This Row],[Age]]&lt;=50,"40-50",
   IF(Table1[[#This Row],[Age]]&lt;=60,"50-60",
   IF(Table1[[#This Row],[Age]]&lt;=70,"60-70","70+"))))))</f>
        <v>60-70</v>
      </c>
      <c r="L4306" t="str">
        <f t="shared" si="201"/>
        <v>QTY1</v>
      </c>
    </row>
    <row r="4307" spans="1:12" x14ac:dyDescent="0.3">
      <c r="A4307" s="2" t="s">
        <v>2652</v>
      </c>
      <c r="B4307" s="2">
        <v>23</v>
      </c>
      <c r="C4307" s="2" t="s">
        <v>17492</v>
      </c>
      <c r="D4307" s="2" t="s">
        <v>24461</v>
      </c>
      <c r="E4307" s="2">
        <v>1777.73</v>
      </c>
      <c r="F4307" s="2">
        <v>32</v>
      </c>
      <c r="G4307" s="2">
        <v>56887.360000000001</v>
      </c>
      <c r="H4307" s="3" t="s">
        <v>25072</v>
      </c>
      <c r="I4307" s="7" t="str">
        <f t="shared" si="202"/>
        <v>Jul</v>
      </c>
      <c r="J4307">
        <f t="shared" si="203"/>
        <v>2022</v>
      </c>
      <c r="K4307" t="str">
        <f>IF(Table1[[#This Row],[Age]]&lt;20,"&lt;20",
   IF(Table1[[#This Row],[Age]]&lt;=30,"20-30",
   IF(Table1[[#This Row],[Age]]&lt;=40,"30-40",
   IF(Table1[[#This Row],[Age]]&lt;=50,"40-50",
   IF(Table1[[#This Row],[Age]]&lt;=60,"50-60",
   IF(Table1[[#This Row],[Age]]&lt;=70,"60-70","70+"))))))</f>
        <v>20-30</v>
      </c>
      <c r="L4307" t="str">
        <f t="shared" si="201"/>
        <v>QTY1</v>
      </c>
    </row>
    <row r="4308" spans="1:12" x14ac:dyDescent="0.3">
      <c r="A4308" s="2" t="s">
        <v>4189</v>
      </c>
      <c r="B4308" s="2">
        <v>53</v>
      </c>
      <c r="C4308" s="2" t="s">
        <v>17493</v>
      </c>
      <c r="D4308" s="2" t="s">
        <v>24502</v>
      </c>
      <c r="E4308" s="2">
        <v>2623.88</v>
      </c>
      <c r="F4308" s="2">
        <v>80</v>
      </c>
      <c r="G4308" s="2">
        <v>209910.39999999999</v>
      </c>
      <c r="H4308" s="3" t="s">
        <v>25072</v>
      </c>
      <c r="I4308" s="7" t="str">
        <f t="shared" si="202"/>
        <v>Jul</v>
      </c>
      <c r="J4308">
        <f t="shared" si="203"/>
        <v>2022</v>
      </c>
      <c r="K4308" t="str">
        <f>IF(Table1[[#This Row],[Age]]&lt;20,"&lt;20",
   IF(Table1[[#This Row],[Age]]&lt;=30,"20-30",
   IF(Table1[[#This Row],[Age]]&lt;=40,"30-40",
   IF(Table1[[#This Row],[Age]]&lt;=50,"40-50",
   IF(Table1[[#This Row],[Age]]&lt;=60,"50-60",
   IF(Table1[[#This Row],[Age]]&lt;=70,"60-70","70+"))))))</f>
        <v>50-60</v>
      </c>
      <c r="L4308" t="str">
        <f t="shared" si="201"/>
        <v>QTY1</v>
      </c>
    </row>
    <row r="4309" spans="1:12" x14ac:dyDescent="0.3">
      <c r="A4309" s="2" t="s">
        <v>4190</v>
      </c>
      <c r="B4309" s="2">
        <v>33</v>
      </c>
      <c r="C4309" s="2" t="s">
        <v>17494</v>
      </c>
      <c r="D4309" s="2" t="s">
        <v>24619</v>
      </c>
      <c r="E4309" s="2">
        <v>4364.34</v>
      </c>
      <c r="F4309" s="2">
        <v>48</v>
      </c>
      <c r="G4309" s="2">
        <v>209488.32</v>
      </c>
      <c r="H4309" s="3" t="s">
        <v>25072</v>
      </c>
      <c r="I4309" s="7" t="str">
        <f t="shared" si="202"/>
        <v>Jul</v>
      </c>
      <c r="J4309">
        <f t="shared" si="203"/>
        <v>2022</v>
      </c>
      <c r="K4309" t="str">
        <f>IF(Table1[[#This Row],[Age]]&lt;20,"&lt;20",
   IF(Table1[[#This Row],[Age]]&lt;=30,"20-30",
   IF(Table1[[#This Row],[Age]]&lt;=40,"30-40",
   IF(Table1[[#This Row],[Age]]&lt;=50,"40-50",
   IF(Table1[[#This Row],[Age]]&lt;=60,"50-60",
   IF(Table1[[#This Row],[Age]]&lt;=70,"60-70","70+"))))))</f>
        <v>30-40</v>
      </c>
      <c r="L4309" t="str">
        <f t="shared" si="201"/>
        <v>QTY1</v>
      </c>
    </row>
    <row r="4310" spans="1:12" x14ac:dyDescent="0.3">
      <c r="A4310" s="2" t="s">
        <v>4191</v>
      </c>
      <c r="B4310" s="2">
        <v>64</v>
      </c>
      <c r="C4310" s="2" t="s">
        <v>17495</v>
      </c>
      <c r="D4310" s="2" t="s">
        <v>24504</v>
      </c>
      <c r="E4310" s="2">
        <v>8559.9699999999993</v>
      </c>
      <c r="F4310" s="2">
        <v>3</v>
      </c>
      <c r="G4310" s="2">
        <v>25679.91</v>
      </c>
      <c r="H4310" s="3" t="s">
        <v>25072</v>
      </c>
      <c r="I4310" s="7" t="str">
        <f t="shared" si="202"/>
        <v>Jul</v>
      </c>
      <c r="J4310">
        <f t="shared" si="203"/>
        <v>2022</v>
      </c>
      <c r="K4310" t="str">
        <f>IF(Table1[[#This Row],[Age]]&lt;20,"&lt;20",
   IF(Table1[[#This Row],[Age]]&lt;=30,"20-30",
   IF(Table1[[#This Row],[Age]]&lt;=40,"30-40",
   IF(Table1[[#This Row],[Age]]&lt;=50,"40-50",
   IF(Table1[[#This Row],[Age]]&lt;=60,"50-60",
   IF(Table1[[#This Row],[Age]]&lt;=70,"60-70","70+"))))))</f>
        <v>60-70</v>
      </c>
      <c r="L4310" t="str">
        <f t="shared" si="201"/>
        <v>QTY1</v>
      </c>
    </row>
    <row r="4311" spans="1:12" x14ac:dyDescent="0.3">
      <c r="A4311" s="2" t="s">
        <v>4192</v>
      </c>
      <c r="B4311" s="2">
        <v>63</v>
      </c>
      <c r="C4311" s="2" t="s">
        <v>17496</v>
      </c>
      <c r="D4311" s="2" t="s">
        <v>24486</v>
      </c>
      <c r="E4311" s="2">
        <v>4435.8900000000003</v>
      </c>
      <c r="F4311" s="2">
        <v>17</v>
      </c>
      <c r="G4311" s="2">
        <v>75410.13</v>
      </c>
      <c r="H4311" s="3" t="s">
        <v>25072</v>
      </c>
      <c r="I4311" s="7" t="str">
        <f t="shared" si="202"/>
        <v>Jul</v>
      </c>
      <c r="J4311">
        <f t="shared" si="203"/>
        <v>2022</v>
      </c>
      <c r="K4311" t="str">
        <f>IF(Table1[[#This Row],[Age]]&lt;20,"&lt;20",
   IF(Table1[[#This Row],[Age]]&lt;=30,"20-30",
   IF(Table1[[#This Row],[Age]]&lt;=40,"30-40",
   IF(Table1[[#This Row],[Age]]&lt;=50,"40-50",
   IF(Table1[[#This Row],[Age]]&lt;=60,"50-60",
   IF(Table1[[#This Row],[Age]]&lt;=70,"60-70","70+"))))))</f>
        <v>60-70</v>
      </c>
      <c r="L4311" t="str">
        <f t="shared" si="201"/>
        <v>QTY1</v>
      </c>
    </row>
    <row r="4312" spans="1:12" x14ac:dyDescent="0.3">
      <c r="A4312" s="2" t="s">
        <v>4193</v>
      </c>
      <c r="B4312" s="2">
        <v>28</v>
      </c>
      <c r="C4312" s="2" t="s">
        <v>16226</v>
      </c>
      <c r="D4312" s="2" t="s">
        <v>24446</v>
      </c>
      <c r="E4312" s="2">
        <v>9264.11</v>
      </c>
      <c r="F4312" s="2">
        <v>41</v>
      </c>
      <c r="G4312" s="2">
        <v>379828.51</v>
      </c>
      <c r="H4312" s="3" t="s">
        <v>25073</v>
      </c>
      <c r="I4312" s="7" t="str">
        <f t="shared" si="202"/>
        <v>Jul</v>
      </c>
      <c r="J4312">
        <f t="shared" si="203"/>
        <v>2022</v>
      </c>
      <c r="K4312" t="str">
        <f>IF(Table1[[#This Row],[Age]]&lt;20,"&lt;20",
   IF(Table1[[#This Row],[Age]]&lt;=30,"20-30",
   IF(Table1[[#This Row],[Age]]&lt;=40,"30-40",
   IF(Table1[[#This Row],[Age]]&lt;=50,"40-50",
   IF(Table1[[#This Row],[Age]]&lt;=60,"50-60",
   IF(Table1[[#This Row],[Age]]&lt;=70,"60-70","70+"))))))</f>
        <v>20-30</v>
      </c>
      <c r="L4312" t="str">
        <f t="shared" si="201"/>
        <v>QTY1</v>
      </c>
    </row>
    <row r="4313" spans="1:12" x14ac:dyDescent="0.3">
      <c r="A4313" s="2" t="s">
        <v>3959</v>
      </c>
      <c r="B4313" s="2">
        <v>46</v>
      </c>
      <c r="C4313" s="2" t="s">
        <v>14164</v>
      </c>
      <c r="D4313" s="2" t="s">
        <v>24542</v>
      </c>
      <c r="E4313" s="2">
        <v>1437.32</v>
      </c>
      <c r="F4313" s="2">
        <v>7</v>
      </c>
      <c r="G4313" s="2">
        <v>10061.24</v>
      </c>
      <c r="H4313" s="3" t="s">
        <v>25073</v>
      </c>
      <c r="I4313" s="7" t="str">
        <f t="shared" si="202"/>
        <v>Jul</v>
      </c>
      <c r="J4313">
        <f t="shared" si="203"/>
        <v>2022</v>
      </c>
      <c r="K4313" t="str">
        <f>IF(Table1[[#This Row],[Age]]&lt;20,"&lt;20",
   IF(Table1[[#This Row],[Age]]&lt;=30,"20-30",
   IF(Table1[[#This Row],[Age]]&lt;=40,"30-40",
   IF(Table1[[#This Row],[Age]]&lt;=50,"40-50",
   IF(Table1[[#This Row],[Age]]&lt;=60,"50-60",
   IF(Table1[[#This Row],[Age]]&lt;=70,"60-70","70+"))))))</f>
        <v>40-50</v>
      </c>
      <c r="L4313" t="str">
        <f t="shared" si="201"/>
        <v>QTY1</v>
      </c>
    </row>
    <row r="4314" spans="1:12" x14ac:dyDescent="0.3">
      <c r="A4314" s="2" t="s">
        <v>4194</v>
      </c>
      <c r="B4314" s="2">
        <v>23</v>
      </c>
      <c r="C4314" s="2" t="s">
        <v>14824</v>
      </c>
      <c r="D4314" s="2" t="s">
        <v>24536</v>
      </c>
      <c r="E4314" s="2">
        <v>7026.61</v>
      </c>
      <c r="F4314" s="2">
        <v>49</v>
      </c>
      <c r="G4314" s="2">
        <v>344303.89</v>
      </c>
      <c r="H4314" s="3" t="s">
        <v>25073</v>
      </c>
      <c r="I4314" s="7" t="str">
        <f t="shared" si="202"/>
        <v>Jul</v>
      </c>
      <c r="J4314">
        <f t="shared" si="203"/>
        <v>2022</v>
      </c>
      <c r="K4314" t="str">
        <f>IF(Table1[[#This Row],[Age]]&lt;20,"&lt;20",
   IF(Table1[[#This Row],[Age]]&lt;=30,"20-30",
   IF(Table1[[#This Row],[Age]]&lt;=40,"30-40",
   IF(Table1[[#This Row],[Age]]&lt;=50,"40-50",
   IF(Table1[[#This Row],[Age]]&lt;=60,"50-60",
   IF(Table1[[#This Row],[Age]]&lt;=70,"60-70","70+"))))))</f>
        <v>20-30</v>
      </c>
      <c r="L4314" t="str">
        <f t="shared" si="201"/>
        <v>QTY1</v>
      </c>
    </row>
    <row r="4315" spans="1:12" x14ac:dyDescent="0.3">
      <c r="A4315" s="2" t="s">
        <v>4195</v>
      </c>
      <c r="B4315" s="2">
        <v>49</v>
      </c>
      <c r="C4315" s="2" t="s">
        <v>17497</v>
      </c>
      <c r="D4315" s="2" t="s">
        <v>24409</v>
      </c>
      <c r="E4315" s="2">
        <v>6061.37</v>
      </c>
      <c r="F4315" s="2">
        <v>24</v>
      </c>
      <c r="G4315" s="2">
        <v>145472.88</v>
      </c>
      <c r="H4315" s="3" t="s">
        <v>25073</v>
      </c>
      <c r="I4315" s="7" t="str">
        <f t="shared" si="202"/>
        <v>Jul</v>
      </c>
      <c r="J4315">
        <f t="shared" si="203"/>
        <v>2022</v>
      </c>
      <c r="K4315" t="str">
        <f>IF(Table1[[#This Row],[Age]]&lt;20,"&lt;20",
   IF(Table1[[#This Row],[Age]]&lt;=30,"20-30",
   IF(Table1[[#This Row],[Age]]&lt;=40,"30-40",
   IF(Table1[[#This Row],[Age]]&lt;=50,"40-50",
   IF(Table1[[#This Row],[Age]]&lt;=60,"50-60",
   IF(Table1[[#This Row],[Age]]&lt;=70,"60-70","70+"))))))</f>
        <v>40-50</v>
      </c>
      <c r="L4315" t="str">
        <f t="shared" si="201"/>
        <v>QTY1</v>
      </c>
    </row>
    <row r="4316" spans="1:12" x14ac:dyDescent="0.3">
      <c r="A4316" s="2" t="s">
        <v>4196</v>
      </c>
      <c r="B4316" s="2">
        <v>43</v>
      </c>
      <c r="C4316" s="2" t="s">
        <v>17498</v>
      </c>
      <c r="D4316" s="2" t="s">
        <v>24582</v>
      </c>
      <c r="E4316" s="2">
        <v>948.74</v>
      </c>
      <c r="F4316" s="2">
        <v>51</v>
      </c>
      <c r="G4316" s="2">
        <v>48385.74</v>
      </c>
      <c r="H4316" s="3" t="s">
        <v>25073</v>
      </c>
      <c r="I4316" s="7" t="str">
        <f t="shared" si="202"/>
        <v>Jul</v>
      </c>
      <c r="J4316">
        <f t="shared" si="203"/>
        <v>2022</v>
      </c>
      <c r="K4316" t="str">
        <f>IF(Table1[[#This Row],[Age]]&lt;20,"&lt;20",
   IF(Table1[[#This Row],[Age]]&lt;=30,"20-30",
   IF(Table1[[#This Row],[Age]]&lt;=40,"30-40",
   IF(Table1[[#This Row],[Age]]&lt;=50,"40-50",
   IF(Table1[[#This Row],[Age]]&lt;=60,"50-60",
   IF(Table1[[#This Row],[Age]]&lt;=70,"60-70","70+"))))))</f>
        <v>40-50</v>
      </c>
      <c r="L4316" t="str">
        <f t="shared" si="201"/>
        <v>QTY1</v>
      </c>
    </row>
    <row r="4317" spans="1:12" x14ac:dyDescent="0.3">
      <c r="A4317" s="2" t="s">
        <v>4197</v>
      </c>
      <c r="B4317" s="2">
        <v>45</v>
      </c>
      <c r="C4317" s="2" t="s">
        <v>17499</v>
      </c>
      <c r="D4317" s="2" t="s">
        <v>24587</v>
      </c>
      <c r="E4317" s="2">
        <v>5147.3999999999996</v>
      </c>
      <c r="F4317" s="2">
        <v>27</v>
      </c>
      <c r="G4317" s="2">
        <v>138979.79999999999</v>
      </c>
      <c r="H4317" s="3" t="s">
        <v>25073</v>
      </c>
      <c r="I4317" s="7" t="str">
        <f t="shared" si="202"/>
        <v>Jul</v>
      </c>
      <c r="J4317">
        <f t="shared" si="203"/>
        <v>2022</v>
      </c>
      <c r="K4317" t="str">
        <f>IF(Table1[[#This Row],[Age]]&lt;20,"&lt;20",
   IF(Table1[[#This Row],[Age]]&lt;=30,"20-30",
   IF(Table1[[#This Row],[Age]]&lt;=40,"30-40",
   IF(Table1[[#This Row],[Age]]&lt;=50,"40-50",
   IF(Table1[[#This Row],[Age]]&lt;=60,"50-60",
   IF(Table1[[#This Row],[Age]]&lt;=70,"60-70","70+"))))))</f>
        <v>40-50</v>
      </c>
      <c r="L4317" t="str">
        <f t="shared" si="201"/>
        <v>QTY1</v>
      </c>
    </row>
    <row r="4318" spans="1:12" x14ac:dyDescent="0.3">
      <c r="A4318" s="2" t="s">
        <v>4198</v>
      </c>
      <c r="B4318" s="2">
        <v>53</v>
      </c>
      <c r="C4318" s="2" t="s">
        <v>17500</v>
      </c>
      <c r="D4318" s="2" t="s">
        <v>24511</v>
      </c>
      <c r="E4318" s="2">
        <v>2709.27</v>
      </c>
      <c r="F4318" s="2">
        <v>54</v>
      </c>
      <c r="G4318" s="2">
        <v>146300.57999999999</v>
      </c>
      <c r="H4318" s="3" t="s">
        <v>25073</v>
      </c>
      <c r="I4318" s="7" t="str">
        <f t="shared" si="202"/>
        <v>Jul</v>
      </c>
      <c r="J4318">
        <f t="shared" si="203"/>
        <v>2022</v>
      </c>
      <c r="K4318" t="str">
        <f>IF(Table1[[#This Row],[Age]]&lt;20,"&lt;20",
   IF(Table1[[#This Row],[Age]]&lt;=30,"20-30",
   IF(Table1[[#This Row],[Age]]&lt;=40,"30-40",
   IF(Table1[[#This Row],[Age]]&lt;=50,"40-50",
   IF(Table1[[#This Row],[Age]]&lt;=60,"50-60",
   IF(Table1[[#This Row],[Age]]&lt;=70,"60-70","70+"))))))</f>
        <v>50-60</v>
      </c>
      <c r="L4318" t="str">
        <f t="shared" si="201"/>
        <v>QTY1</v>
      </c>
    </row>
    <row r="4319" spans="1:12" x14ac:dyDescent="0.3">
      <c r="A4319" s="2" t="s">
        <v>4199</v>
      </c>
      <c r="B4319" s="2">
        <v>25</v>
      </c>
      <c r="C4319" s="2" t="s">
        <v>17501</v>
      </c>
      <c r="D4319" s="2" t="s">
        <v>24411</v>
      </c>
      <c r="E4319" s="2">
        <v>5132.18</v>
      </c>
      <c r="F4319" s="2">
        <v>37</v>
      </c>
      <c r="G4319" s="2">
        <v>189890.66</v>
      </c>
      <c r="H4319" s="3" t="s">
        <v>25074</v>
      </c>
      <c r="I4319" s="7" t="str">
        <f t="shared" si="202"/>
        <v>Jul</v>
      </c>
      <c r="J4319">
        <f t="shared" si="203"/>
        <v>2022</v>
      </c>
      <c r="K4319" t="str">
        <f>IF(Table1[[#This Row],[Age]]&lt;20,"&lt;20",
   IF(Table1[[#This Row],[Age]]&lt;=30,"20-30",
   IF(Table1[[#This Row],[Age]]&lt;=40,"30-40",
   IF(Table1[[#This Row],[Age]]&lt;=50,"40-50",
   IF(Table1[[#This Row],[Age]]&lt;=60,"50-60",
   IF(Table1[[#This Row],[Age]]&lt;=70,"60-70","70+"))))))</f>
        <v>20-30</v>
      </c>
      <c r="L4319" t="str">
        <f t="shared" si="201"/>
        <v>QTY1</v>
      </c>
    </row>
    <row r="4320" spans="1:12" x14ac:dyDescent="0.3">
      <c r="A4320" s="2" t="s">
        <v>4200</v>
      </c>
      <c r="B4320" s="2">
        <v>51</v>
      </c>
      <c r="C4320" s="2" t="s">
        <v>17502</v>
      </c>
      <c r="D4320" s="2" t="s">
        <v>24531</v>
      </c>
      <c r="E4320" s="2">
        <v>1882.96</v>
      </c>
      <c r="F4320" s="2">
        <v>8</v>
      </c>
      <c r="G4320" s="2">
        <v>15063.68</v>
      </c>
      <c r="H4320" s="3" t="s">
        <v>25074</v>
      </c>
      <c r="I4320" s="7" t="str">
        <f t="shared" si="202"/>
        <v>Jul</v>
      </c>
      <c r="J4320">
        <f t="shared" si="203"/>
        <v>2022</v>
      </c>
      <c r="K4320" t="str">
        <f>IF(Table1[[#This Row],[Age]]&lt;20,"&lt;20",
   IF(Table1[[#This Row],[Age]]&lt;=30,"20-30",
   IF(Table1[[#This Row],[Age]]&lt;=40,"30-40",
   IF(Table1[[#This Row],[Age]]&lt;=50,"40-50",
   IF(Table1[[#This Row],[Age]]&lt;=60,"50-60",
   IF(Table1[[#This Row],[Age]]&lt;=70,"60-70","70+"))))))</f>
        <v>50-60</v>
      </c>
      <c r="L4320" t="str">
        <f t="shared" si="201"/>
        <v>QTY1</v>
      </c>
    </row>
    <row r="4321" spans="1:12" x14ac:dyDescent="0.3">
      <c r="A4321" s="2" t="s">
        <v>4201</v>
      </c>
      <c r="B4321" s="2">
        <v>56</v>
      </c>
      <c r="C4321" s="2" t="s">
        <v>17503</v>
      </c>
      <c r="D4321" s="2" t="s">
        <v>24492</v>
      </c>
      <c r="E4321" s="2">
        <v>6037.11</v>
      </c>
      <c r="F4321" s="2">
        <v>52</v>
      </c>
      <c r="G4321" s="2">
        <v>313929.71999999997</v>
      </c>
      <c r="H4321" s="3" t="s">
        <v>25074</v>
      </c>
      <c r="I4321" s="7" t="str">
        <f t="shared" si="202"/>
        <v>Jul</v>
      </c>
      <c r="J4321">
        <f t="shared" si="203"/>
        <v>2022</v>
      </c>
      <c r="K4321" t="str">
        <f>IF(Table1[[#This Row],[Age]]&lt;20,"&lt;20",
   IF(Table1[[#This Row],[Age]]&lt;=30,"20-30",
   IF(Table1[[#This Row],[Age]]&lt;=40,"30-40",
   IF(Table1[[#This Row],[Age]]&lt;=50,"40-50",
   IF(Table1[[#This Row],[Age]]&lt;=60,"50-60",
   IF(Table1[[#This Row],[Age]]&lt;=70,"60-70","70+"))))))</f>
        <v>50-60</v>
      </c>
      <c r="L4321" t="str">
        <f t="shared" si="201"/>
        <v>QTY1</v>
      </c>
    </row>
    <row r="4322" spans="1:12" x14ac:dyDescent="0.3">
      <c r="A4322" s="2" t="s">
        <v>4202</v>
      </c>
      <c r="B4322" s="2">
        <v>38</v>
      </c>
      <c r="C4322" s="2" t="s">
        <v>17504</v>
      </c>
      <c r="D4322" s="2" t="s">
        <v>24414</v>
      </c>
      <c r="E4322" s="2">
        <v>284.62</v>
      </c>
      <c r="F4322" s="2">
        <v>85</v>
      </c>
      <c r="G4322" s="2">
        <v>24192.7</v>
      </c>
      <c r="H4322" s="3" t="s">
        <v>25074</v>
      </c>
      <c r="I4322" s="7" t="str">
        <f t="shared" si="202"/>
        <v>Jul</v>
      </c>
      <c r="J4322">
        <f t="shared" si="203"/>
        <v>2022</v>
      </c>
      <c r="K4322" t="str">
        <f>IF(Table1[[#This Row],[Age]]&lt;20,"&lt;20",
   IF(Table1[[#This Row],[Age]]&lt;=30,"20-30",
   IF(Table1[[#This Row],[Age]]&lt;=40,"30-40",
   IF(Table1[[#This Row],[Age]]&lt;=50,"40-50",
   IF(Table1[[#This Row],[Age]]&lt;=60,"50-60",
   IF(Table1[[#This Row],[Age]]&lt;=70,"60-70","70+"))))))</f>
        <v>30-40</v>
      </c>
      <c r="L4322" t="str">
        <f t="shared" si="201"/>
        <v>QTY1</v>
      </c>
    </row>
    <row r="4323" spans="1:12" x14ac:dyDescent="0.3">
      <c r="A4323" s="2" t="s">
        <v>25</v>
      </c>
      <c r="B4323" s="2">
        <v>65</v>
      </c>
      <c r="C4323" s="2" t="s">
        <v>16493</v>
      </c>
      <c r="D4323" s="2" t="s">
        <v>24412</v>
      </c>
      <c r="E4323" s="2">
        <v>1314.98</v>
      </c>
      <c r="F4323" s="2">
        <v>10</v>
      </c>
      <c r="G4323" s="2">
        <v>13149.8</v>
      </c>
      <c r="H4323" s="3" t="s">
        <v>25074</v>
      </c>
      <c r="I4323" s="7" t="str">
        <f t="shared" si="202"/>
        <v>Jul</v>
      </c>
      <c r="J4323">
        <f t="shared" si="203"/>
        <v>2022</v>
      </c>
      <c r="K4323" t="str">
        <f>IF(Table1[[#This Row],[Age]]&lt;20,"&lt;20",
   IF(Table1[[#This Row],[Age]]&lt;=30,"20-30",
   IF(Table1[[#This Row],[Age]]&lt;=40,"30-40",
   IF(Table1[[#This Row],[Age]]&lt;=50,"40-50",
   IF(Table1[[#This Row],[Age]]&lt;=60,"50-60",
   IF(Table1[[#This Row],[Age]]&lt;=70,"60-70","70+"))))))</f>
        <v>60-70</v>
      </c>
      <c r="L4323" t="str">
        <f t="shared" si="201"/>
        <v>QTY1</v>
      </c>
    </row>
    <row r="4324" spans="1:12" x14ac:dyDescent="0.3">
      <c r="A4324" s="2" t="s">
        <v>4203</v>
      </c>
      <c r="B4324" s="2">
        <v>46</v>
      </c>
      <c r="C4324" s="2" t="s">
        <v>15194</v>
      </c>
      <c r="D4324" s="2" t="s">
        <v>24611</v>
      </c>
      <c r="E4324" s="2">
        <v>8851.86</v>
      </c>
      <c r="F4324" s="2">
        <v>73</v>
      </c>
      <c r="G4324" s="2">
        <v>646185.78</v>
      </c>
      <c r="H4324" s="3" t="s">
        <v>25074</v>
      </c>
      <c r="I4324" s="7" t="str">
        <f t="shared" si="202"/>
        <v>Jul</v>
      </c>
      <c r="J4324">
        <f t="shared" si="203"/>
        <v>2022</v>
      </c>
      <c r="K4324" t="str">
        <f>IF(Table1[[#This Row],[Age]]&lt;20,"&lt;20",
   IF(Table1[[#This Row],[Age]]&lt;=30,"20-30",
   IF(Table1[[#This Row],[Age]]&lt;=40,"30-40",
   IF(Table1[[#This Row],[Age]]&lt;=50,"40-50",
   IF(Table1[[#This Row],[Age]]&lt;=60,"50-60",
   IF(Table1[[#This Row],[Age]]&lt;=70,"60-70","70+"))))))</f>
        <v>40-50</v>
      </c>
      <c r="L4324" t="str">
        <f t="shared" si="201"/>
        <v>QTY1</v>
      </c>
    </row>
    <row r="4325" spans="1:12" x14ac:dyDescent="0.3">
      <c r="A4325" s="2" t="s">
        <v>4204</v>
      </c>
      <c r="B4325" s="2">
        <v>51</v>
      </c>
      <c r="C4325" s="2" t="s">
        <v>13897</v>
      </c>
      <c r="D4325" s="2" t="s">
        <v>24566</v>
      </c>
      <c r="E4325" s="2">
        <v>6922.66</v>
      </c>
      <c r="F4325" s="2">
        <v>69</v>
      </c>
      <c r="G4325" s="2">
        <v>477663.54</v>
      </c>
      <c r="H4325" s="3" t="s">
        <v>25074</v>
      </c>
      <c r="I4325" s="7" t="str">
        <f t="shared" si="202"/>
        <v>Jul</v>
      </c>
      <c r="J4325">
        <f t="shared" si="203"/>
        <v>2022</v>
      </c>
      <c r="K4325" t="str">
        <f>IF(Table1[[#This Row],[Age]]&lt;20,"&lt;20",
   IF(Table1[[#This Row],[Age]]&lt;=30,"20-30",
   IF(Table1[[#This Row],[Age]]&lt;=40,"30-40",
   IF(Table1[[#This Row],[Age]]&lt;=50,"40-50",
   IF(Table1[[#This Row],[Age]]&lt;=60,"50-60",
   IF(Table1[[#This Row],[Age]]&lt;=70,"60-70","70+"))))))</f>
        <v>50-60</v>
      </c>
      <c r="L4325" t="str">
        <f t="shared" si="201"/>
        <v>QTY1</v>
      </c>
    </row>
    <row r="4326" spans="1:12" x14ac:dyDescent="0.3">
      <c r="A4326" s="2" t="s">
        <v>4205</v>
      </c>
      <c r="B4326" s="2">
        <v>32</v>
      </c>
      <c r="C4326" s="2" t="s">
        <v>17505</v>
      </c>
      <c r="D4326" s="2" t="s">
        <v>24426</v>
      </c>
      <c r="E4326" s="2">
        <v>769.5</v>
      </c>
      <c r="F4326" s="2">
        <v>67</v>
      </c>
      <c r="G4326" s="2">
        <v>51556.5</v>
      </c>
      <c r="H4326" s="3" t="s">
        <v>25074</v>
      </c>
      <c r="I4326" s="7" t="str">
        <f t="shared" si="202"/>
        <v>Jul</v>
      </c>
      <c r="J4326">
        <f t="shared" si="203"/>
        <v>2022</v>
      </c>
      <c r="K4326" t="str">
        <f>IF(Table1[[#This Row],[Age]]&lt;20,"&lt;20",
   IF(Table1[[#This Row],[Age]]&lt;=30,"20-30",
   IF(Table1[[#This Row],[Age]]&lt;=40,"30-40",
   IF(Table1[[#This Row],[Age]]&lt;=50,"40-50",
   IF(Table1[[#This Row],[Age]]&lt;=60,"50-60",
   IF(Table1[[#This Row],[Age]]&lt;=70,"60-70","70+"))))))</f>
        <v>30-40</v>
      </c>
      <c r="L4326" t="str">
        <f t="shared" si="201"/>
        <v>QTY1</v>
      </c>
    </row>
    <row r="4327" spans="1:12" x14ac:dyDescent="0.3">
      <c r="A4327" s="2" t="s">
        <v>4206</v>
      </c>
      <c r="B4327" s="2">
        <v>18</v>
      </c>
      <c r="C4327" s="2" t="s">
        <v>17506</v>
      </c>
      <c r="D4327" s="2" t="s">
        <v>24493</v>
      </c>
      <c r="E4327" s="2">
        <v>2370.0100000000002</v>
      </c>
      <c r="F4327" s="2">
        <v>28</v>
      </c>
      <c r="G4327" s="2">
        <v>66360.28</v>
      </c>
      <c r="H4327" s="3" t="s">
        <v>25074</v>
      </c>
      <c r="I4327" s="7" t="str">
        <f t="shared" si="202"/>
        <v>Jul</v>
      </c>
      <c r="J4327">
        <f t="shared" si="203"/>
        <v>2022</v>
      </c>
      <c r="K4327" t="str">
        <f>IF(Table1[[#This Row],[Age]]&lt;20,"&lt;20",
   IF(Table1[[#This Row],[Age]]&lt;=30,"20-30",
   IF(Table1[[#This Row],[Age]]&lt;=40,"30-40",
   IF(Table1[[#This Row],[Age]]&lt;=50,"40-50",
   IF(Table1[[#This Row],[Age]]&lt;=60,"50-60",
   IF(Table1[[#This Row],[Age]]&lt;=70,"60-70","70+"))))))</f>
        <v>&lt;20</v>
      </c>
      <c r="L4327" t="str">
        <f t="shared" si="201"/>
        <v>QTY1</v>
      </c>
    </row>
    <row r="4328" spans="1:12" x14ac:dyDescent="0.3">
      <c r="A4328" s="2" t="s">
        <v>4207</v>
      </c>
      <c r="B4328" s="2">
        <v>49</v>
      </c>
      <c r="C4328" s="2" t="s">
        <v>17507</v>
      </c>
      <c r="D4328" s="2" t="s">
        <v>24560</v>
      </c>
      <c r="E4328" s="2">
        <v>8589.24</v>
      </c>
      <c r="F4328" s="2">
        <v>32</v>
      </c>
      <c r="G4328" s="2">
        <v>274855.67999999999</v>
      </c>
      <c r="H4328" s="3" t="s">
        <v>25074</v>
      </c>
      <c r="I4328" s="7" t="str">
        <f t="shared" si="202"/>
        <v>Jul</v>
      </c>
      <c r="J4328">
        <f t="shared" si="203"/>
        <v>2022</v>
      </c>
      <c r="K4328" t="str">
        <f>IF(Table1[[#This Row],[Age]]&lt;20,"&lt;20",
   IF(Table1[[#This Row],[Age]]&lt;=30,"20-30",
   IF(Table1[[#This Row],[Age]]&lt;=40,"30-40",
   IF(Table1[[#This Row],[Age]]&lt;=50,"40-50",
   IF(Table1[[#This Row],[Age]]&lt;=60,"50-60",
   IF(Table1[[#This Row],[Age]]&lt;=70,"60-70","70+"))))))</f>
        <v>40-50</v>
      </c>
      <c r="L4328" t="str">
        <f t="shared" si="201"/>
        <v>QTY1</v>
      </c>
    </row>
    <row r="4329" spans="1:12" x14ac:dyDescent="0.3">
      <c r="A4329" s="2" t="s">
        <v>4208</v>
      </c>
      <c r="B4329" s="2">
        <v>22</v>
      </c>
      <c r="C4329" s="2" t="s">
        <v>16045</v>
      </c>
      <c r="D4329" s="2" t="s">
        <v>24526</v>
      </c>
      <c r="E4329" s="2">
        <v>5459.58</v>
      </c>
      <c r="F4329" s="2">
        <v>58</v>
      </c>
      <c r="G4329" s="2">
        <v>316655.64</v>
      </c>
      <c r="H4329" s="3" t="s">
        <v>25074</v>
      </c>
      <c r="I4329" s="7" t="str">
        <f t="shared" si="202"/>
        <v>Jul</v>
      </c>
      <c r="J4329">
        <f t="shared" si="203"/>
        <v>2022</v>
      </c>
      <c r="K4329" t="str">
        <f>IF(Table1[[#This Row],[Age]]&lt;20,"&lt;20",
   IF(Table1[[#This Row],[Age]]&lt;=30,"20-30",
   IF(Table1[[#This Row],[Age]]&lt;=40,"30-40",
   IF(Table1[[#This Row],[Age]]&lt;=50,"40-50",
   IF(Table1[[#This Row],[Age]]&lt;=60,"50-60",
   IF(Table1[[#This Row],[Age]]&lt;=70,"60-70","70+"))))))</f>
        <v>20-30</v>
      </c>
      <c r="L4329" t="str">
        <f t="shared" si="201"/>
        <v>QTY1</v>
      </c>
    </row>
    <row r="4330" spans="1:12" x14ac:dyDescent="0.3">
      <c r="A4330" s="2" t="s">
        <v>4209</v>
      </c>
      <c r="B4330" s="2">
        <v>54</v>
      </c>
      <c r="C4330" s="2" t="s">
        <v>17508</v>
      </c>
      <c r="D4330" s="2" t="s">
        <v>24479</v>
      </c>
      <c r="E4330" s="2">
        <v>9893.07</v>
      </c>
      <c r="F4330" s="2">
        <v>32</v>
      </c>
      <c r="G4330" s="2">
        <v>316578.24</v>
      </c>
      <c r="H4330" s="3" t="s">
        <v>25075</v>
      </c>
      <c r="I4330" s="7" t="str">
        <f t="shared" si="202"/>
        <v>Jul</v>
      </c>
      <c r="J4330">
        <f t="shared" si="203"/>
        <v>2022</v>
      </c>
      <c r="K4330" t="str">
        <f>IF(Table1[[#This Row],[Age]]&lt;20,"&lt;20",
   IF(Table1[[#This Row],[Age]]&lt;=30,"20-30",
   IF(Table1[[#This Row],[Age]]&lt;=40,"30-40",
   IF(Table1[[#This Row],[Age]]&lt;=50,"40-50",
   IF(Table1[[#This Row],[Age]]&lt;=60,"50-60",
   IF(Table1[[#This Row],[Age]]&lt;=70,"60-70","70+"))))))</f>
        <v>50-60</v>
      </c>
      <c r="L4330" t="str">
        <f t="shared" si="201"/>
        <v>QTY1</v>
      </c>
    </row>
    <row r="4331" spans="1:12" x14ac:dyDescent="0.3">
      <c r="A4331" s="2" t="s">
        <v>4210</v>
      </c>
      <c r="B4331" s="2">
        <v>34</v>
      </c>
      <c r="C4331" s="2" t="s">
        <v>17509</v>
      </c>
      <c r="D4331" s="2" t="s">
        <v>24443</v>
      </c>
      <c r="E4331" s="2">
        <v>2037.28</v>
      </c>
      <c r="F4331" s="2">
        <v>42</v>
      </c>
      <c r="G4331" s="2">
        <v>85565.759999999995</v>
      </c>
      <c r="H4331" s="3" t="s">
        <v>25075</v>
      </c>
      <c r="I4331" s="7" t="str">
        <f t="shared" si="202"/>
        <v>Jul</v>
      </c>
      <c r="J4331">
        <f t="shared" si="203"/>
        <v>2022</v>
      </c>
      <c r="K4331" t="str">
        <f>IF(Table1[[#This Row],[Age]]&lt;20,"&lt;20",
   IF(Table1[[#This Row],[Age]]&lt;=30,"20-30",
   IF(Table1[[#This Row],[Age]]&lt;=40,"30-40",
   IF(Table1[[#This Row],[Age]]&lt;=50,"40-50",
   IF(Table1[[#This Row],[Age]]&lt;=60,"50-60",
   IF(Table1[[#This Row],[Age]]&lt;=70,"60-70","70+"))))))</f>
        <v>30-40</v>
      </c>
      <c r="L4331" t="str">
        <f t="shared" si="201"/>
        <v>QTY1</v>
      </c>
    </row>
    <row r="4332" spans="1:12" x14ac:dyDescent="0.3">
      <c r="A4332" s="2" t="s">
        <v>4211</v>
      </c>
      <c r="B4332" s="2">
        <v>58</v>
      </c>
      <c r="C4332" s="2" t="s">
        <v>15330</v>
      </c>
      <c r="D4332" s="2" t="s">
        <v>24601</v>
      </c>
      <c r="E4332" s="2">
        <v>4753.0200000000004</v>
      </c>
      <c r="F4332" s="2">
        <v>75</v>
      </c>
      <c r="G4332" s="2">
        <v>356476.5</v>
      </c>
      <c r="H4332" s="3" t="s">
        <v>25075</v>
      </c>
      <c r="I4332" s="7" t="str">
        <f t="shared" si="202"/>
        <v>Jul</v>
      </c>
      <c r="J4332">
        <f t="shared" si="203"/>
        <v>2022</v>
      </c>
      <c r="K4332" t="str">
        <f>IF(Table1[[#This Row],[Age]]&lt;20,"&lt;20",
   IF(Table1[[#This Row],[Age]]&lt;=30,"20-30",
   IF(Table1[[#This Row],[Age]]&lt;=40,"30-40",
   IF(Table1[[#This Row],[Age]]&lt;=50,"40-50",
   IF(Table1[[#This Row],[Age]]&lt;=60,"50-60",
   IF(Table1[[#This Row],[Age]]&lt;=70,"60-70","70+"))))))</f>
        <v>50-60</v>
      </c>
      <c r="L4332" t="str">
        <f t="shared" si="201"/>
        <v>QTY1</v>
      </c>
    </row>
    <row r="4333" spans="1:12" x14ac:dyDescent="0.3">
      <c r="A4333" s="2" t="s">
        <v>4212</v>
      </c>
      <c r="B4333" s="2">
        <v>38</v>
      </c>
      <c r="C4333" s="2" t="s">
        <v>17510</v>
      </c>
      <c r="D4333" s="2" t="s">
        <v>24531</v>
      </c>
      <c r="E4333" s="2">
        <v>9573.2800000000007</v>
      </c>
      <c r="F4333" s="2">
        <v>98</v>
      </c>
      <c r="G4333" s="2">
        <v>938181.44</v>
      </c>
      <c r="H4333" s="3" t="s">
        <v>25075</v>
      </c>
      <c r="I4333" s="7" t="str">
        <f t="shared" si="202"/>
        <v>Jul</v>
      </c>
      <c r="J4333">
        <f t="shared" si="203"/>
        <v>2022</v>
      </c>
      <c r="K4333" t="str">
        <f>IF(Table1[[#This Row],[Age]]&lt;20,"&lt;20",
   IF(Table1[[#This Row],[Age]]&lt;=30,"20-30",
   IF(Table1[[#This Row],[Age]]&lt;=40,"30-40",
   IF(Table1[[#This Row],[Age]]&lt;=50,"40-50",
   IF(Table1[[#This Row],[Age]]&lt;=60,"50-60",
   IF(Table1[[#This Row],[Age]]&lt;=70,"60-70","70+"))))))</f>
        <v>30-40</v>
      </c>
      <c r="L4333" t="str">
        <f t="shared" si="201"/>
        <v>QTY1</v>
      </c>
    </row>
    <row r="4334" spans="1:12" x14ac:dyDescent="0.3">
      <c r="A4334" s="2" t="s">
        <v>4213</v>
      </c>
      <c r="B4334" s="2">
        <v>25</v>
      </c>
      <c r="C4334" s="2" t="s">
        <v>17511</v>
      </c>
      <c r="D4334" s="2" t="s">
        <v>24527</v>
      </c>
      <c r="E4334" s="2">
        <v>9580.92</v>
      </c>
      <c r="F4334" s="2">
        <v>35</v>
      </c>
      <c r="G4334" s="2">
        <v>335332.2</v>
      </c>
      <c r="H4334" s="3" t="s">
        <v>25075</v>
      </c>
      <c r="I4334" s="7" t="str">
        <f t="shared" si="202"/>
        <v>Jul</v>
      </c>
      <c r="J4334">
        <f t="shared" si="203"/>
        <v>2022</v>
      </c>
      <c r="K4334" t="str">
        <f>IF(Table1[[#This Row],[Age]]&lt;20,"&lt;20",
   IF(Table1[[#This Row],[Age]]&lt;=30,"20-30",
   IF(Table1[[#This Row],[Age]]&lt;=40,"30-40",
   IF(Table1[[#This Row],[Age]]&lt;=50,"40-50",
   IF(Table1[[#This Row],[Age]]&lt;=60,"50-60",
   IF(Table1[[#This Row],[Age]]&lt;=70,"60-70","70+"))))))</f>
        <v>20-30</v>
      </c>
      <c r="L4334" t="str">
        <f t="shared" si="201"/>
        <v>QTY1</v>
      </c>
    </row>
    <row r="4335" spans="1:12" x14ac:dyDescent="0.3">
      <c r="A4335" s="2" t="s">
        <v>4214</v>
      </c>
      <c r="B4335" s="2">
        <v>56</v>
      </c>
      <c r="C4335" s="2" t="s">
        <v>17512</v>
      </c>
      <c r="D4335" s="2" t="s">
        <v>24510</v>
      </c>
      <c r="E4335" s="2">
        <v>1580.18</v>
      </c>
      <c r="F4335" s="2">
        <v>21</v>
      </c>
      <c r="G4335" s="2">
        <v>33183.78</v>
      </c>
      <c r="H4335" s="3" t="s">
        <v>25075</v>
      </c>
      <c r="I4335" s="7" t="str">
        <f t="shared" si="202"/>
        <v>Jul</v>
      </c>
      <c r="J4335">
        <f t="shared" si="203"/>
        <v>2022</v>
      </c>
      <c r="K4335" t="str">
        <f>IF(Table1[[#This Row],[Age]]&lt;20,"&lt;20",
   IF(Table1[[#This Row],[Age]]&lt;=30,"20-30",
   IF(Table1[[#This Row],[Age]]&lt;=40,"30-40",
   IF(Table1[[#This Row],[Age]]&lt;=50,"40-50",
   IF(Table1[[#This Row],[Age]]&lt;=60,"50-60",
   IF(Table1[[#This Row],[Age]]&lt;=70,"60-70","70+"))))))</f>
        <v>50-60</v>
      </c>
      <c r="L4335" t="str">
        <f t="shared" si="201"/>
        <v>QTY1</v>
      </c>
    </row>
    <row r="4336" spans="1:12" x14ac:dyDescent="0.3">
      <c r="A4336" s="2" t="s">
        <v>4215</v>
      </c>
      <c r="B4336" s="2">
        <v>60</v>
      </c>
      <c r="C4336" s="2" t="s">
        <v>17513</v>
      </c>
      <c r="D4336" s="2" t="s">
        <v>24608</v>
      </c>
      <c r="E4336" s="2">
        <v>7593.4</v>
      </c>
      <c r="F4336" s="2">
        <v>22</v>
      </c>
      <c r="G4336" s="2">
        <v>167054.79999999999</v>
      </c>
      <c r="H4336" s="3" t="s">
        <v>25075</v>
      </c>
      <c r="I4336" s="7" t="str">
        <f t="shared" si="202"/>
        <v>Jul</v>
      </c>
      <c r="J4336">
        <f t="shared" si="203"/>
        <v>2022</v>
      </c>
      <c r="K4336" t="str">
        <f>IF(Table1[[#This Row],[Age]]&lt;20,"&lt;20",
   IF(Table1[[#This Row],[Age]]&lt;=30,"20-30",
   IF(Table1[[#This Row],[Age]]&lt;=40,"30-40",
   IF(Table1[[#This Row],[Age]]&lt;=50,"40-50",
   IF(Table1[[#This Row],[Age]]&lt;=60,"50-60",
   IF(Table1[[#This Row],[Age]]&lt;=70,"60-70","70+"))))))</f>
        <v>50-60</v>
      </c>
      <c r="L4336" t="str">
        <f t="shared" si="201"/>
        <v>QTY1</v>
      </c>
    </row>
    <row r="4337" spans="1:12" x14ac:dyDescent="0.3">
      <c r="A4337" s="2" t="s">
        <v>3172</v>
      </c>
      <c r="B4337" s="2">
        <v>26</v>
      </c>
      <c r="C4337" s="2" t="s">
        <v>17514</v>
      </c>
      <c r="D4337" s="2" t="s">
        <v>24480</v>
      </c>
      <c r="E4337" s="2">
        <v>3540.05</v>
      </c>
      <c r="F4337" s="2">
        <v>74</v>
      </c>
      <c r="G4337" s="2">
        <v>261963.7</v>
      </c>
      <c r="H4337" s="3" t="s">
        <v>25075</v>
      </c>
      <c r="I4337" s="7" t="str">
        <f t="shared" si="202"/>
        <v>Jul</v>
      </c>
      <c r="J4337">
        <f t="shared" si="203"/>
        <v>2022</v>
      </c>
      <c r="K4337" t="str">
        <f>IF(Table1[[#This Row],[Age]]&lt;20,"&lt;20",
   IF(Table1[[#This Row],[Age]]&lt;=30,"20-30",
   IF(Table1[[#This Row],[Age]]&lt;=40,"30-40",
   IF(Table1[[#This Row],[Age]]&lt;=50,"40-50",
   IF(Table1[[#This Row],[Age]]&lt;=60,"50-60",
   IF(Table1[[#This Row],[Age]]&lt;=70,"60-70","70+"))))))</f>
        <v>20-30</v>
      </c>
      <c r="L4337" t="str">
        <f t="shared" si="201"/>
        <v>QTY1</v>
      </c>
    </row>
    <row r="4338" spans="1:12" x14ac:dyDescent="0.3">
      <c r="A4338" s="2" t="s">
        <v>4216</v>
      </c>
      <c r="B4338" s="2">
        <v>42</v>
      </c>
      <c r="C4338" s="2" t="s">
        <v>17252</v>
      </c>
      <c r="D4338" s="2" t="s">
        <v>24604</v>
      </c>
      <c r="E4338" s="2">
        <v>9876.19</v>
      </c>
      <c r="F4338" s="2">
        <v>95</v>
      </c>
      <c r="G4338" s="2">
        <v>938238.05</v>
      </c>
      <c r="H4338" s="3" t="s">
        <v>25075</v>
      </c>
      <c r="I4338" s="7" t="str">
        <f t="shared" si="202"/>
        <v>Jul</v>
      </c>
      <c r="J4338">
        <f t="shared" si="203"/>
        <v>2022</v>
      </c>
      <c r="K4338" t="str">
        <f>IF(Table1[[#This Row],[Age]]&lt;20,"&lt;20",
   IF(Table1[[#This Row],[Age]]&lt;=30,"20-30",
   IF(Table1[[#This Row],[Age]]&lt;=40,"30-40",
   IF(Table1[[#This Row],[Age]]&lt;=50,"40-50",
   IF(Table1[[#This Row],[Age]]&lt;=60,"50-60",
   IF(Table1[[#This Row],[Age]]&lt;=70,"60-70","70+"))))))</f>
        <v>40-50</v>
      </c>
      <c r="L4338" t="str">
        <f t="shared" si="201"/>
        <v>QTY1</v>
      </c>
    </row>
    <row r="4339" spans="1:12" x14ac:dyDescent="0.3">
      <c r="A4339" s="2" t="s">
        <v>4217</v>
      </c>
      <c r="B4339" s="2">
        <v>45</v>
      </c>
      <c r="C4339" s="2" t="s">
        <v>17515</v>
      </c>
      <c r="D4339" s="2" t="s">
        <v>24556</v>
      </c>
      <c r="E4339" s="2">
        <v>7369.68</v>
      </c>
      <c r="F4339" s="2">
        <v>44</v>
      </c>
      <c r="G4339" s="2">
        <v>324265.92</v>
      </c>
      <c r="H4339" s="3" t="s">
        <v>25075</v>
      </c>
      <c r="I4339" s="7" t="str">
        <f t="shared" si="202"/>
        <v>Jul</v>
      </c>
      <c r="J4339">
        <f t="shared" si="203"/>
        <v>2022</v>
      </c>
      <c r="K4339" t="str">
        <f>IF(Table1[[#This Row],[Age]]&lt;20,"&lt;20",
   IF(Table1[[#This Row],[Age]]&lt;=30,"20-30",
   IF(Table1[[#This Row],[Age]]&lt;=40,"30-40",
   IF(Table1[[#This Row],[Age]]&lt;=50,"40-50",
   IF(Table1[[#This Row],[Age]]&lt;=60,"50-60",
   IF(Table1[[#This Row],[Age]]&lt;=70,"60-70","70+"))))))</f>
        <v>40-50</v>
      </c>
      <c r="L4339" t="str">
        <f t="shared" si="201"/>
        <v>QTY1</v>
      </c>
    </row>
    <row r="4340" spans="1:12" x14ac:dyDescent="0.3">
      <c r="A4340" s="2" t="s">
        <v>4218</v>
      </c>
      <c r="B4340" s="2">
        <v>48</v>
      </c>
      <c r="C4340" s="2" t="s">
        <v>17516</v>
      </c>
      <c r="D4340" s="2" t="s">
        <v>24565</v>
      </c>
      <c r="E4340" s="2">
        <v>1934.69</v>
      </c>
      <c r="F4340" s="2">
        <v>79</v>
      </c>
      <c r="G4340" s="2">
        <v>152840.51</v>
      </c>
      <c r="H4340" s="3" t="s">
        <v>25075</v>
      </c>
      <c r="I4340" s="7" t="str">
        <f t="shared" si="202"/>
        <v>Jul</v>
      </c>
      <c r="J4340">
        <f t="shared" si="203"/>
        <v>2022</v>
      </c>
      <c r="K4340" t="str">
        <f>IF(Table1[[#This Row],[Age]]&lt;20,"&lt;20",
   IF(Table1[[#This Row],[Age]]&lt;=30,"20-30",
   IF(Table1[[#This Row],[Age]]&lt;=40,"30-40",
   IF(Table1[[#This Row],[Age]]&lt;=50,"40-50",
   IF(Table1[[#This Row],[Age]]&lt;=60,"50-60",
   IF(Table1[[#This Row],[Age]]&lt;=70,"60-70","70+"))))))</f>
        <v>40-50</v>
      </c>
      <c r="L4340" t="str">
        <f t="shared" si="201"/>
        <v>QTY1</v>
      </c>
    </row>
    <row r="4341" spans="1:12" x14ac:dyDescent="0.3">
      <c r="A4341" s="2" t="s">
        <v>4219</v>
      </c>
      <c r="B4341" s="2">
        <v>42</v>
      </c>
      <c r="C4341" s="2" t="s">
        <v>17517</v>
      </c>
      <c r="D4341" s="2" t="s">
        <v>24602</v>
      </c>
      <c r="E4341" s="2">
        <v>4945.32</v>
      </c>
      <c r="F4341" s="2">
        <v>94</v>
      </c>
      <c r="G4341" s="2">
        <v>464860.08</v>
      </c>
      <c r="H4341" s="3" t="s">
        <v>25075</v>
      </c>
      <c r="I4341" s="7" t="str">
        <f t="shared" si="202"/>
        <v>Jul</v>
      </c>
      <c r="J4341">
        <f t="shared" si="203"/>
        <v>2022</v>
      </c>
      <c r="K4341" t="str">
        <f>IF(Table1[[#This Row],[Age]]&lt;20,"&lt;20",
   IF(Table1[[#This Row],[Age]]&lt;=30,"20-30",
   IF(Table1[[#This Row],[Age]]&lt;=40,"30-40",
   IF(Table1[[#This Row],[Age]]&lt;=50,"40-50",
   IF(Table1[[#This Row],[Age]]&lt;=60,"50-60",
   IF(Table1[[#This Row],[Age]]&lt;=70,"60-70","70+"))))))</f>
        <v>40-50</v>
      </c>
      <c r="L4341" t="str">
        <f t="shared" si="201"/>
        <v>QTY1</v>
      </c>
    </row>
    <row r="4342" spans="1:12" x14ac:dyDescent="0.3">
      <c r="A4342" s="2" t="s">
        <v>4220</v>
      </c>
      <c r="B4342" s="2">
        <v>51</v>
      </c>
      <c r="C4342" s="2" t="s">
        <v>17518</v>
      </c>
      <c r="D4342" s="2" t="s">
        <v>24548</v>
      </c>
      <c r="E4342" s="2">
        <v>7429.56</v>
      </c>
      <c r="F4342" s="2">
        <v>32</v>
      </c>
      <c r="G4342" s="2">
        <v>237745.92000000001</v>
      </c>
      <c r="H4342" s="3" t="s">
        <v>25076</v>
      </c>
      <c r="I4342" s="7" t="str">
        <f t="shared" si="202"/>
        <v>Jul</v>
      </c>
      <c r="J4342">
        <f t="shared" si="203"/>
        <v>2022</v>
      </c>
      <c r="K4342" t="str">
        <f>IF(Table1[[#This Row],[Age]]&lt;20,"&lt;20",
   IF(Table1[[#This Row],[Age]]&lt;=30,"20-30",
   IF(Table1[[#This Row],[Age]]&lt;=40,"30-40",
   IF(Table1[[#This Row],[Age]]&lt;=50,"40-50",
   IF(Table1[[#This Row],[Age]]&lt;=60,"50-60",
   IF(Table1[[#This Row],[Age]]&lt;=70,"60-70","70+"))))))</f>
        <v>50-60</v>
      </c>
      <c r="L4342" t="str">
        <f t="shared" si="201"/>
        <v>QTY1</v>
      </c>
    </row>
    <row r="4343" spans="1:12" x14ac:dyDescent="0.3">
      <c r="A4343" s="2" t="s">
        <v>4221</v>
      </c>
      <c r="B4343" s="2">
        <v>18</v>
      </c>
      <c r="C4343" s="2" t="s">
        <v>17519</v>
      </c>
      <c r="D4343" s="2" t="s">
        <v>24510</v>
      </c>
      <c r="E4343" s="2">
        <v>516.09</v>
      </c>
      <c r="F4343" s="2">
        <v>80</v>
      </c>
      <c r="G4343" s="2">
        <v>41287.199999999997</v>
      </c>
      <c r="H4343" s="3" t="s">
        <v>25076</v>
      </c>
      <c r="I4343" s="7" t="str">
        <f t="shared" si="202"/>
        <v>Jul</v>
      </c>
      <c r="J4343">
        <f t="shared" si="203"/>
        <v>2022</v>
      </c>
      <c r="K4343" t="str">
        <f>IF(Table1[[#This Row],[Age]]&lt;20,"&lt;20",
   IF(Table1[[#This Row],[Age]]&lt;=30,"20-30",
   IF(Table1[[#This Row],[Age]]&lt;=40,"30-40",
   IF(Table1[[#This Row],[Age]]&lt;=50,"40-50",
   IF(Table1[[#This Row],[Age]]&lt;=60,"50-60",
   IF(Table1[[#This Row],[Age]]&lt;=70,"60-70","70+"))))))</f>
        <v>&lt;20</v>
      </c>
      <c r="L4343" t="str">
        <f t="shared" si="201"/>
        <v>QTY1</v>
      </c>
    </row>
    <row r="4344" spans="1:12" x14ac:dyDescent="0.3">
      <c r="A4344" s="2" t="s">
        <v>4222</v>
      </c>
      <c r="B4344" s="2">
        <v>48</v>
      </c>
      <c r="C4344" s="2" t="s">
        <v>17520</v>
      </c>
      <c r="D4344" s="2" t="s">
        <v>24536</v>
      </c>
      <c r="E4344" s="2">
        <v>9738.2999999999993</v>
      </c>
      <c r="F4344" s="2">
        <v>9</v>
      </c>
      <c r="G4344" s="2">
        <v>87644.7</v>
      </c>
      <c r="H4344" s="3" t="s">
        <v>25076</v>
      </c>
      <c r="I4344" s="7" t="str">
        <f t="shared" si="202"/>
        <v>Jul</v>
      </c>
      <c r="J4344">
        <f t="shared" si="203"/>
        <v>2022</v>
      </c>
      <c r="K4344" t="str">
        <f>IF(Table1[[#This Row],[Age]]&lt;20,"&lt;20",
   IF(Table1[[#This Row],[Age]]&lt;=30,"20-30",
   IF(Table1[[#This Row],[Age]]&lt;=40,"30-40",
   IF(Table1[[#This Row],[Age]]&lt;=50,"40-50",
   IF(Table1[[#This Row],[Age]]&lt;=60,"50-60",
   IF(Table1[[#This Row],[Age]]&lt;=70,"60-70","70+"))))))</f>
        <v>40-50</v>
      </c>
      <c r="L4344" t="str">
        <f t="shared" si="201"/>
        <v>QTY1</v>
      </c>
    </row>
    <row r="4345" spans="1:12" x14ac:dyDescent="0.3">
      <c r="A4345" s="2" t="s">
        <v>4223</v>
      </c>
      <c r="B4345" s="2">
        <v>39</v>
      </c>
      <c r="C4345" s="2" t="s">
        <v>14303</v>
      </c>
      <c r="D4345" s="2" t="s">
        <v>24521</v>
      </c>
      <c r="E4345" s="2">
        <v>8451.6</v>
      </c>
      <c r="F4345" s="2">
        <v>92</v>
      </c>
      <c r="G4345" s="2">
        <v>777547.2</v>
      </c>
      <c r="H4345" s="3" t="s">
        <v>25076</v>
      </c>
      <c r="I4345" s="7" t="str">
        <f t="shared" si="202"/>
        <v>Jul</v>
      </c>
      <c r="J4345">
        <f t="shared" si="203"/>
        <v>2022</v>
      </c>
      <c r="K4345" t="str">
        <f>IF(Table1[[#This Row],[Age]]&lt;20,"&lt;20",
   IF(Table1[[#This Row],[Age]]&lt;=30,"20-30",
   IF(Table1[[#This Row],[Age]]&lt;=40,"30-40",
   IF(Table1[[#This Row],[Age]]&lt;=50,"40-50",
   IF(Table1[[#This Row],[Age]]&lt;=60,"50-60",
   IF(Table1[[#This Row],[Age]]&lt;=70,"60-70","70+"))))))</f>
        <v>30-40</v>
      </c>
      <c r="L4345" t="str">
        <f t="shared" si="201"/>
        <v>QTY1</v>
      </c>
    </row>
    <row r="4346" spans="1:12" x14ac:dyDescent="0.3">
      <c r="A4346" s="2" t="s">
        <v>4224</v>
      </c>
      <c r="B4346" s="2">
        <v>61</v>
      </c>
      <c r="C4346" s="2" t="s">
        <v>16491</v>
      </c>
      <c r="D4346" s="2" t="s">
        <v>24474</v>
      </c>
      <c r="E4346" s="2">
        <v>5970.96</v>
      </c>
      <c r="F4346" s="2">
        <v>95</v>
      </c>
      <c r="G4346" s="2">
        <v>567241.19999999995</v>
      </c>
      <c r="H4346" s="3" t="s">
        <v>25076</v>
      </c>
      <c r="I4346" s="7" t="str">
        <f t="shared" si="202"/>
        <v>Jul</v>
      </c>
      <c r="J4346">
        <f t="shared" si="203"/>
        <v>2022</v>
      </c>
      <c r="K4346" t="str">
        <f>IF(Table1[[#This Row],[Age]]&lt;20,"&lt;20",
   IF(Table1[[#This Row],[Age]]&lt;=30,"20-30",
   IF(Table1[[#This Row],[Age]]&lt;=40,"30-40",
   IF(Table1[[#This Row],[Age]]&lt;=50,"40-50",
   IF(Table1[[#This Row],[Age]]&lt;=60,"50-60",
   IF(Table1[[#This Row],[Age]]&lt;=70,"60-70","70+"))))))</f>
        <v>60-70</v>
      </c>
      <c r="L4346" t="str">
        <f t="shared" si="201"/>
        <v>QTY1</v>
      </c>
    </row>
    <row r="4347" spans="1:12" x14ac:dyDescent="0.3">
      <c r="A4347" s="2" t="s">
        <v>4225</v>
      </c>
      <c r="B4347" s="2">
        <v>25</v>
      </c>
      <c r="C4347" s="2" t="s">
        <v>17521</v>
      </c>
      <c r="D4347" s="2" t="s">
        <v>24620</v>
      </c>
      <c r="E4347" s="2">
        <v>4073.43</v>
      </c>
      <c r="F4347" s="2">
        <v>30</v>
      </c>
      <c r="G4347" s="2">
        <v>122202.9</v>
      </c>
      <c r="H4347" s="3" t="s">
        <v>25076</v>
      </c>
      <c r="I4347" s="7" t="str">
        <f t="shared" si="202"/>
        <v>Jul</v>
      </c>
      <c r="J4347">
        <f t="shared" si="203"/>
        <v>2022</v>
      </c>
      <c r="K4347" t="str">
        <f>IF(Table1[[#This Row],[Age]]&lt;20,"&lt;20",
   IF(Table1[[#This Row],[Age]]&lt;=30,"20-30",
   IF(Table1[[#This Row],[Age]]&lt;=40,"30-40",
   IF(Table1[[#This Row],[Age]]&lt;=50,"40-50",
   IF(Table1[[#This Row],[Age]]&lt;=60,"50-60",
   IF(Table1[[#This Row],[Age]]&lt;=70,"60-70","70+"))))))</f>
        <v>20-30</v>
      </c>
      <c r="L4347" t="str">
        <f t="shared" si="201"/>
        <v>QTY1</v>
      </c>
    </row>
    <row r="4348" spans="1:12" x14ac:dyDescent="0.3">
      <c r="A4348" s="2" t="s">
        <v>4226</v>
      </c>
      <c r="B4348" s="2">
        <v>37</v>
      </c>
      <c r="C4348" s="2" t="s">
        <v>17522</v>
      </c>
      <c r="D4348" s="2" t="s">
        <v>24431</v>
      </c>
      <c r="E4348" s="2">
        <v>6083.57</v>
      </c>
      <c r="F4348" s="2">
        <v>35</v>
      </c>
      <c r="G4348" s="2">
        <v>212924.95</v>
      </c>
      <c r="H4348" s="3" t="s">
        <v>25076</v>
      </c>
      <c r="I4348" s="7" t="str">
        <f t="shared" si="202"/>
        <v>Jul</v>
      </c>
      <c r="J4348">
        <f t="shared" si="203"/>
        <v>2022</v>
      </c>
      <c r="K4348" t="str">
        <f>IF(Table1[[#This Row],[Age]]&lt;20,"&lt;20",
   IF(Table1[[#This Row],[Age]]&lt;=30,"20-30",
   IF(Table1[[#This Row],[Age]]&lt;=40,"30-40",
   IF(Table1[[#This Row],[Age]]&lt;=50,"40-50",
   IF(Table1[[#This Row],[Age]]&lt;=60,"50-60",
   IF(Table1[[#This Row],[Age]]&lt;=70,"60-70","70+"))))))</f>
        <v>30-40</v>
      </c>
      <c r="L4348" t="str">
        <f t="shared" si="201"/>
        <v>QTY1</v>
      </c>
    </row>
    <row r="4349" spans="1:12" x14ac:dyDescent="0.3">
      <c r="A4349" s="2" t="s">
        <v>3174</v>
      </c>
      <c r="B4349" s="2">
        <v>39</v>
      </c>
      <c r="C4349" s="2" t="s">
        <v>17523</v>
      </c>
      <c r="D4349" s="2" t="s">
        <v>24430</v>
      </c>
      <c r="E4349" s="2">
        <v>1496.03</v>
      </c>
      <c r="F4349" s="2">
        <v>23</v>
      </c>
      <c r="G4349" s="2">
        <v>34408.69</v>
      </c>
      <c r="H4349" s="3" t="s">
        <v>25076</v>
      </c>
      <c r="I4349" s="7" t="str">
        <f t="shared" si="202"/>
        <v>Jul</v>
      </c>
      <c r="J4349">
        <f t="shared" si="203"/>
        <v>2022</v>
      </c>
      <c r="K4349" t="str">
        <f>IF(Table1[[#This Row],[Age]]&lt;20,"&lt;20",
   IF(Table1[[#This Row],[Age]]&lt;=30,"20-30",
   IF(Table1[[#This Row],[Age]]&lt;=40,"30-40",
   IF(Table1[[#This Row],[Age]]&lt;=50,"40-50",
   IF(Table1[[#This Row],[Age]]&lt;=60,"50-60",
   IF(Table1[[#This Row],[Age]]&lt;=70,"60-70","70+"))))))</f>
        <v>30-40</v>
      </c>
      <c r="L4349" t="str">
        <f t="shared" si="201"/>
        <v>QTY1</v>
      </c>
    </row>
    <row r="4350" spans="1:12" x14ac:dyDescent="0.3">
      <c r="A4350" s="2" t="s">
        <v>4227</v>
      </c>
      <c r="B4350" s="2">
        <v>59</v>
      </c>
      <c r="C4350" s="2" t="s">
        <v>17226</v>
      </c>
      <c r="D4350" s="2" t="s">
        <v>24418</v>
      </c>
      <c r="E4350" s="2">
        <v>5568.05</v>
      </c>
      <c r="F4350" s="2">
        <v>45</v>
      </c>
      <c r="G4350" s="2">
        <v>250562.25</v>
      </c>
      <c r="H4350" s="3" t="s">
        <v>25076</v>
      </c>
      <c r="I4350" s="7" t="str">
        <f t="shared" si="202"/>
        <v>Jul</v>
      </c>
      <c r="J4350">
        <f t="shared" si="203"/>
        <v>2022</v>
      </c>
      <c r="K4350" t="str">
        <f>IF(Table1[[#This Row],[Age]]&lt;20,"&lt;20",
   IF(Table1[[#This Row],[Age]]&lt;=30,"20-30",
   IF(Table1[[#This Row],[Age]]&lt;=40,"30-40",
   IF(Table1[[#This Row],[Age]]&lt;=50,"40-50",
   IF(Table1[[#This Row],[Age]]&lt;=60,"50-60",
   IF(Table1[[#This Row],[Age]]&lt;=70,"60-70","70+"))))))</f>
        <v>50-60</v>
      </c>
      <c r="L4350" t="str">
        <f t="shared" si="201"/>
        <v>QTY1</v>
      </c>
    </row>
    <row r="4351" spans="1:12" x14ac:dyDescent="0.3">
      <c r="A4351" s="2" t="s">
        <v>4228</v>
      </c>
      <c r="B4351" s="2">
        <v>50</v>
      </c>
      <c r="C4351" s="2" t="s">
        <v>17524</v>
      </c>
      <c r="D4351" s="2" t="s">
        <v>24565</v>
      </c>
      <c r="E4351" s="2">
        <v>4529.5200000000004</v>
      </c>
      <c r="F4351" s="2">
        <v>36</v>
      </c>
      <c r="G4351" s="2">
        <v>163062.72</v>
      </c>
      <c r="H4351" s="3" t="s">
        <v>25076</v>
      </c>
      <c r="I4351" s="7" t="str">
        <f t="shared" si="202"/>
        <v>Jul</v>
      </c>
      <c r="J4351">
        <f t="shared" si="203"/>
        <v>2022</v>
      </c>
      <c r="K4351" t="str">
        <f>IF(Table1[[#This Row],[Age]]&lt;20,"&lt;20",
   IF(Table1[[#This Row],[Age]]&lt;=30,"20-30",
   IF(Table1[[#This Row],[Age]]&lt;=40,"30-40",
   IF(Table1[[#This Row],[Age]]&lt;=50,"40-50",
   IF(Table1[[#This Row],[Age]]&lt;=60,"50-60",
   IF(Table1[[#This Row],[Age]]&lt;=70,"60-70","70+"))))))</f>
        <v>40-50</v>
      </c>
      <c r="L4351" t="str">
        <f t="shared" si="201"/>
        <v>QTY1</v>
      </c>
    </row>
    <row r="4352" spans="1:12" x14ac:dyDescent="0.3">
      <c r="A4352" s="2" t="s">
        <v>4229</v>
      </c>
      <c r="B4352" s="2">
        <v>60</v>
      </c>
      <c r="C4352" s="2" t="s">
        <v>17525</v>
      </c>
      <c r="D4352" s="2" t="s">
        <v>24626</v>
      </c>
      <c r="E4352" s="2">
        <v>903.92</v>
      </c>
      <c r="F4352" s="2">
        <v>51</v>
      </c>
      <c r="G4352" s="2">
        <v>46099.92</v>
      </c>
      <c r="H4352" s="3" t="s">
        <v>25076</v>
      </c>
      <c r="I4352" s="7" t="str">
        <f t="shared" si="202"/>
        <v>Jul</v>
      </c>
      <c r="J4352">
        <f t="shared" si="203"/>
        <v>2022</v>
      </c>
      <c r="K4352" t="str">
        <f>IF(Table1[[#This Row],[Age]]&lt;20,"&lt;20",
   IF(Table1[[#This Row],[Age]]&lt;=30,"20-30",
   IF(Table1[[#This Row],[Age]]&lt;=40,"30-40",
   IF(Table1[[#This Row],[Age]]&lt;=50,"40-50",
   IF(Table1[[#This Row],[Age]]&lt;=60,"50-60",
   IF(Table1[[#This Row],[Age]]&lt;=70,"60-70","70+"))))))</f>
        <v>50-60</v>
      </c>
      <c r="L4352" t="str">
        <f t="shared" si="201"/>
        <v>QTY1</v>
      </c>
    </row>
    <row r="4353" spans="1:12" x14ac:dyDescent="0.3">
      <c r="A4353" s="2" t="s">
        <v>4230</v>
      </c>
      <c r="B4353" s="2">
        <v>31</v>
      </c>
      <c r="C4353" s="2" t="s">
        <v>17526</v>
      </c>
      <c r="D4353" s="2" t="s">
        <v>24446</v>
      </c>
      <c r="E4353" s="2">
        <v>4852.91</v>
      </c>
      <c r="F4353" s="2">
        <v>28</v>
      </c>
      <c r="G4353" s="2">
        <v>135881.48000000001</v>
      </c>
      <c r="H4353" s="3" t="s">
        <v>25076</v>
      </c>
      <c r="I4353" s="7" t="str">
        <f t="shared" si="202"/>
        <v>Jul</v>
      </c>
      <c r="J4353">
        <f t="shared" si="203"/>
        <v>2022</v>
      </c>
      <c r="K4353" t="str">
        <f>IF(Table1[[#This Row],[Age]]&lt;20,"&lt;20",
   IF(Table1[[#This Row],[Age]]&lt;=30,"20-30",
   IF(Table1[[#This Row],[Age]]&lt;=40,"30-40",
   IF(Table1[[#This Row],[Age]]&lt;=50,"40-50",
   IF(Table1[[#This Row],[Age]]&lt;=60,"50-60",
   IF(Table1[[#This Row],[Age]]&lt;=70,"60-70","70+"))))))</f>
        <v>30-40</v>
      </c>
      <c r="L4353" t="str">
        <f t="shared" si="201"/>
        <v>QTY1</v>
      </c>
    </row>
    <row r="4354" spans="1:12" x14ac:dyDescent="0.3">
      <c r="A4354" s="2" t="s">
        <v>4231</v>
      </c>
      <c r="B4354" s="2">
        <v>50</v>
      </c>
      <c r="C4354" s="2" t="s">
        <v>17527</v>
      </c>
      <c r="D4354" s="2" t="s">
        <v>24422</v>
      </c>
      <c r="E4354" s="2">
        <v>6796.95</v>
      </c>
      <c r="F4354" s="2">
        <v>49</v>
      </c>
      <c r="G4354" s="2">
        <v>333050.55</v>
      </c>
      <c r="H4354" s="3" t="s">
        <v>25076</v>
      </c>
      <c r="I4354" s="7" t="str">
        <f t="shared" si="202"/>
        <v>Jul</v>
      </c>
      <c r="J4354">
        <f t="shared" si="203"/>
        <v>2022</v>
      </c>
      <c r="K4354" t="str">
        <f>IF(Table1[[#This Row],[Age]]&lt;20,"&lt;20",
   IF(Table1[[#This Row],[Age]]&lt;=30,"20-30",
   IF(Table1[[#This Row],[Age]]&lt;=40,"30-40",
   IF(Table1[[#This Row],[Age]]&lt;=50,"40-50",
   IF(Table1[[#This Row],[Age]]&lt;=60,"50-60",
   IF(Table1[[#This Row],[Age]]&lt;=70,"60-70","70+"))))))</f>
        <v>40-50</v>
      </c>
      <c r="L4354" t="str">
        <f t="shared" ref="L4354:L4417" si="204">IF(OR(MONTH(H4354)=4, MONTH(H4354)=5, MONTH(H4354)=6, MONTH(H4354)=7), "QTY1",
IF(OR(MONTH(H4354)=8, MONTH(H4354)=9, MONTH(H4354)=10, MONTH(H4354)=11), "QTY2",
IF(OR(MONTH(H4354)=12, MONTH(H4354)=1), "QTY3", "QTY4")))</f>
        <v>QTY1</v>
      </c>
    </row>
    <row r="4355" spans="1:12" x14ac:dyDescent="0.3">
      <c r="A4355" s="2" t="s">
        <v>4232</v>
      </c>
      <c r="B4355" s="2">
        <v>58</v>
      </c>
      <c r="C4355" s="2" t="s">
        <v>17528</v>
      </c>
      <c r="D4355" s="2" t="s">
        <v>24498</v>
      </c>
      <c r="E4355" s="2">
        <v>4320.8900000000003</v>
      </c>
      <c r="F4355" s="2">
        <v>46</v>
      </c>
      <c r="G4355" s="2">
        <v>198760.94</v>
      </c>
      <c r="H4355" s="3" t="s">
        <v>25076</v>
      </c>
      <c r="I4355" s="7" t="str">
        <f t="shared" ref="I4355:I4418" si="205">TEXT(H4355,"MMM")</f>
        <v>Jul</v>
      </c>
      <c r="J4355">
        <f t="shared" ref="J4355:J4418" si="206">YEAR(H4355)</f>
        <v>2022</v>
      </c>
      <c r="K4355" t="str">
        <f>IF(Table1[[#This Row],[Age]]&lt;20,"&lt;20",
   IF(Table1[[#This Row],[Age]]&lt;=30,"20-30",
   IF(Table1[[#This Row],[Age]]&lt;=40,"30-40",
   IF(Table1[[#This Row],[Age]]&lt;=50,"40-50",
   IF(Table1[[#This Row],[Age]]&lt;=60,"50-60",
   IF(Table1[[#This Row],[Age]]&lt;=70,"60-70","70+"))))))</f>
        <v>50-60</v>
      </c>
      <c r="L4355" t="str">
        <f t="shared" si="204"/>
        <v>QTY1</v>
      </c>
    </row>
    <row r="4356" spans="1:12" x14ac:dyDescent="0.3">
      <c r="A4356" s="2" t="s">
        <v>4233</v>
      </c>
      <c r="B4356" s="2">
        <v>22</v>
      </c>
      <c r="C4356" s="2" t="s">
        <v>17529</v>
      </c>
      <c r="D4356" s="2" t="s">
        <v>24489</v>
      </c>
      <c r="E4356" s="2">
        <v>5485.05</v>
      </c>
      <c r="F4356" s="2">
        <v>32</v>
      </c>
      <c r="G4356" s="2">
        <v>175521.6</v>
      </c>
      <c r="H4356" s="3" t="s">
        <v>25076</v>
      </c>
      <c r="I4356" s="7" t="str">
        <f t="shared" si="205"/>
        <v>Jul</v>
      </c>
      <c r="J4356">
        <f t="shared" si="206"/>
        <v>2022</v>
      </c>
      <c r="K4356" t="str">
        <f>IF(Table1[[#This Row],[Age]]&lt;20,"&lt;20",
   IF(Table1[[#This Row],[Age]]&lt;=30,"20-30",
   IF(Table1[[#This Row],[Age]]&lt;=40,"30-40",
   IF(Table1[[#This Row],[Age]]&lt;=50,"40-50",
   IF(Table1[[#This Row],[Age]]&lt;=60,"50-60",
   IF(Table1[[#This Row],[Age]]&lt;=70,"60-70","70+"))))))</f>
        <v>20-30</v>
      </c>
      <c r="L4356" t="str">
        <f t="shared" si="204"/>
        <v>QTY1</v>
      </c>
    </row>
    <row r="4357" spans="1:12" x14ac:dyDescent="0.3">
      <c r="A4357" s="2" t="s">
        <v>4234</v>
      </c>
      <c r="B4357" s="2">
        <v>32</v>
      </c>
      <c r="C4357" s="2" t="s">
        <v>14272</v>
      </c>
      <c r="D4357" s="2" t="s">
        <v>24546</v>
      </c>
      <c r="E4357" s="2">
        <v>6225.87</v>
      </c>
      <c r="F4357" s="2">
        <v>36</v>
      </c>
      <c r="G4357" s="2">
        <v>224131.32</v>
      </c>
      <c r="H4357" s="3" t="s">
        <v>25077</v>
      </c>
      <c r="I4357" s="7" t="str">
        <f t="shared" si="205"/>
        <v>Jul</v>
      </c>
      <c r="J4357">
        <f t="shared" si="206"/>
        <v>2022</v>
      </c>
      <c r="K4357" t="str">
        <f>IF(Table1[[#This Row],[Age]]&lt;20,"&lt;20",
   IF(Table1[[#This Row],[Age]]&lt;=30,"20-30",
   IF(Table1[[#This Row],[Age]]&lt;=40,"30-40",
   IF(Table1[[#This Row],[Age]]&lt;=50,"40-50",
   IF(Table1[[#This Row],[Age]]&lt;=60,"50-60",
   IF(Table1[[#This Row],[Age]]&lt;=70,"60-70","70+"))))))</f>
        <v>30-40</v>
      </c>
      <c r="L4357" t="str">
        <f t="shared" si="204"/>
        <v>QTY1</v>
      </c>
    </row>
    <row r="4358" spans="1:12" x14ac:dyDescent="0.3">
      <c r="A4358" s="2" t="s">
        <v>4235</v>
      </c>
      <c r="B4358" s="2">
        <v>31</v>
      </c>
      <c r="C4358" s="2" t="s">
        <v>17530</v>
      </c>
      <c r="D4358" s="2" t="s">
        <v>24469</v>
      </c>
      <c r="E4358" s="2">
        <v>1349.49</v>
      </c>
      <c r="F4358" s="2">
        <v>68</v>
      </c>
      <c r="G4358" s="2">
        <v>91765.32</v>
      </c>
      <c r="H4358" s="3" t="s">
        <v>25077</v>
      </c>
      <c r="I4358" s="7" t="str">
        <f t="shared" si="205"/>
        <v>Jul</v>
      </c>
      <c r="J4358">
        <f t="shared" si="206"/>
        <v>2022</v>
      </c>
      <c r="K4358" t="str">
        <f>IF(Table1[[#This Row],[Age]]&lt;20,"&lt;20",
   IF(Table1[[#This Row],[Age]]&lt;=30,"20-30",
   IF(Table1[[#This Row],[Age]]&lt;=40,"30-40",
   IF(Table1[[#This Row],[Age]]&lt;=50,"40-50",
   IF(Table1[[#This Row],[Age]]&lt;=60,"50-60",
   IF(Table1[[#This Row],[Age]]&lt;=70,"60-70","70+"))))))</f>
        <v>30-40</v>
      </c>
      <c r="L4358" t="str">
        <f t="shared" si="204"/>
        <v>QTY1</v>
      </c>
    </row>
    <row r="4359" spans="1:12" x14ac:dyDescent="0.3">
      <c r="A4359" s="2" t="s">
        <v>4236</v>
      </c>
      <c r="B4359" s="2">
        <v>34</v>
      </c>
      <c r="C4359" s="2" t="s">
        <v>16217</v>
      </c>
      <c r="D4359" s="2" t="s">
        <v>24569</v>
      </c>
      <c r="E4359" s="2">
        <v>2520.3000000000002</v>
      </c>
      <c r="F4359" s="2">
        <v>94</v>
      </c>
      <c r="G4359" s="2">
        <v>236908.2</v>
      </c>
      <c r="H4359" s="3" t="s">
        <v>25077</v>
      </c>
      <c r="I4359" s="7" t="str">
        <f t="shared" si="205"/>
        <v>Jul</v>
      </c>
      <c r="J4359">
        <f t="shared" si="206"/>
        <v>2022</v>
      </c>
      <c r="K4359" t="str">
        <f>IF(Table1[[#This Row],[Age]]&lt;20,"&lt;20",
   IF(Table1[[#This Row],[Age]]&lt;=30,"20-30",
   IF(Table1[[#This Row],[Age]]&lt;=40,"30-40",
   IF(Table1[[#This Row],[Age]]&lt;=50,"40-50",
   IF(Table1[[#This Row],[Age]]&lt;=60,"50-60",
   IF(Table1[[#This Row],[Age]]&lt;=70,"60-70","70+"))))))</f>
        <v>30-40</v>
      </c>
      <c r="L4359" t="str">
        <f t="shared" si="204"/>
        <v>QTY1</v>
      </c>
    </row>
    <row r="4360" spans="1:12" x14ac:dyDescent="0.3">
      <c r="A4360" s="2" t="s">
        <v>4237</v>
      </c>
      <c r="B4360" s="2">
        <v>23</v>
      </c>
      <c r="C4360" s="2" t="s">
        <v>17531</v>
      </c>
      <c r="D4360" s="2" t="s">
        <v>24461</v>
      </c>
      <c r="E4360" s="2">
        <v>9653.48</v>
      </c>
      <c r="F4360" s="2">
        <v>56</v>
      </c>
      <c r="G4360" s="2">
        <v>540594.88</v>
      </c>
      <c r="H4360" s="3" t="s">
        <v>25077</v>
      </c>
      <c r="I4360" s="7" t="str">
        <f t="shared" si="205"/>
        <v>Jul</v>
      </c>
      <c r="J4360">
        <f t="shared" si="206"/>
        <v>2022</v>
      </c>
      <c r="K4360" t="str">
        <f>IF(Table1[[#This Row],[Age]]&lt;20,"&lt;20",
   IF(Table1[[#This Row],[Age]]&lt;=30,"20-30",
   IF(Table1[[#This Row],[Age]]&lt;=40,"30-40",
   IF(Table1[[#This Row],[Age]]&lt;=50,"40-50",
   IF(Table1[[#This Row],[Age]]&lt;=60,"50-60",
   IF(Table1[[#This Row],[Age]]&lt;=70,"60-70","70+"))))))</f>
        <v>20-30</v>
      </c>
      <c r="L4360" t="str">
        <f t="shared" si="204"/>
        <v>QTY1</v>
      </c>
    </row>
    <row r="4361" spans="1:12" x14ac:dyDescent="0.3">
      <c r="A4361" s="2" t="s">
        <v>4238</v>
      </c>
      <c r="B4361" s="2">
        <v>40</v>
      </c>
      <c r="C4361" s="2" t="s">
        <v>17532</v>
      </c>
      <c r="D4361" s="2" t="s">
        <v>24409</v>
      </c>
      <c r="E4361" s="2">
        <v>972.32</v>
      </c>
      <c r="F4361" s="2">
        <v>42</v>
      </c>
      <c r="G4361" s="2">
        <v>40837.440000000002</v>
      </c>
      <c r="H4361" s="3" t="s">
        <v>25077</v>
      </c>
      <c r="I4361" s="7" t="str">
        <f t="shared" si="205"/>
        <v>Jul</v>
      </c>
      <c r="J4361">
        <f t="shared" si="206"/>
        <v>2022</v>
      </c>
      <c r="K4361" t="str">
        <f>IF(Table1[[#This Row],[Age]]&lt;20,"&lt;20",
   IF(Table1[[#This Row],[Age]]&lt;=30,"20-30",
   IF(Table1[[#This Row],[Age]]&lt;=40,"30-40",
   IF(Table1[[#This Row],[Age]]&lt;=50,"40-50",
   IF(Table1[[#This Row],[Age]]&lt;=60,"50-60",
   IF(Table1[[#This Row],[Age]]&lt;=70,"60-70","70+"))))))</f>
        <v>30-40</v>
      </c>
      <c r="L4361" t="str">
        <f t="shared" si="204"/>
        <v>QTY1</v>
      </c>
    </row>
    <row r="4362" spans="1:12" x14ac:dyDescent="0.3">
      <c r="A4362" s="2" t="s">
        <v>4239</v>
      </c>
      <c r="B4362" s="2">
        <v>32</v>
      </c>
      <c r="C4362" s="2" t="s">
        <v>17533</v>
      </c>
      <c r="D4362" s="2" t="s">
        <v>24439</v>
      </c>
      <c r="E4362" s="2">
        <v>8489.9599999999991</v>
      </c>
      <c r="F4362" s="2">
        <v>45</v>
      </c>
      <c r="G4362" s="2">
        <v>382048.2</v>
      </c>
      <c r="H4362" s="3" t="s">
        <v>25077</v>
      </c>
      <c r="I4362" s="7" t="str">
        <f t="shared" si="205"/>
        <v>Jul</v>
      </c>
      <c r="J4362">
        <f t="shared" si="206"/>
        <v>2022</v>
      </c>
      <c r="K4362" t="str">
        <f>IF(Table1[[#This Row],[Age]]&lt;20,"&lt;20",
   IF(Table1[[#This Row],[Age]]&lt;=30,"20-30",
   IF(Table1[[#This Row],[Age]]&lt;=40,"30-40",
   IF(Table1[[#This Row],[Age]]&lt;=50,"40-50",
   IF(Table1[[#This Row],[Age]]&lt;=60,"50-60",
   IF(Table1[[#This Row],[Age]]&lt;=70,"60-70","70+"))))))</f>
        <v>30-40</v>
      </c>
      <c r="L4362" t="str">
        <f t="shared" si="204"/>
        <v>QTY1</v>
      </c>
    </row>
    <row r="4363" spans="1:12" x14ac:dyDescent="0.3">
      <c r="A4363" s="2" t="s">
        <v>4240</v>
      </c>
      <c r="B4363" s="2">
        <v>21</v>
      </c>
      <c r="C4363" s="2" t="s">
        <v>17534</v>
      </c>
      <c r="D4363" s="2" t="s">
        <v>24581</v>
      </c>
      <c r="E4363" s="2">
        <v>4671.7</v>
      </c>
      <c r="F4363" s="2">
        <v>54</v>
      </c>
      <c r="G4363" s="2">
        <v>252271.8</v>
      </c>
      <c r="H4363" s="3" t="s">
        <v>25077</v>
      </c>
      <c r="I4363" s="7" t="str">
        <f t="shared" si="205"/>
        <v>Jul</v>
      </c>
      <c r="J4363">
        <f t="shared" si="206"/>
        <v>2022</v>
      </c>
      <c r="K4363" t="str">
        <f>IF(Table1[[#This Row],[Age]]&lt;20,"&lt;20",
   IF(Table1[[#This Row],[Age]]&lt;=30,"20-30",
   IF(Table1[[#This Row],[Age]]&lt;=40,"30-40",
   IF(Table1[[#This Row],[Age]]&lt;=50,"40-50",
   IF(Table1[[#This Row],[Age]]&lt;=60,"50-60",
   IF(Table1[[#This Row],[Age]]&lt;=70,"60-70","70+"))))))</f>
        <v>20-30</v>
      </c>
      <c r="L4363" t="str">
        <f t="shared" si="204"/>
        <v>QTY1</v>
      </c>
    </row>
    <row r="4364" spans="1:12" x14ac:dyDescent="0.3">
      <c r="A4364" s="2" t="s">
        <v>4241</v>
      </c>
      <c r="B4364" s="2">
        <v>52</v>
      </c>
      <c r="C4364" s="2" t="s">
        <v>16119</v>
      </c>
      <c r="D4364" s="2" t="s">
        <v>24575</v>
      </c>
      <c r="E4364" s="2">
        <v>5309.75</v>
      </c>
      <c r="F4364" s="2">
        <v>23</v>
      </c>
      <c r="G4364" s="2">
        <v>122124.25</v>
      </c>
      <c r="H4364" s="3" t="s">
        <v>25077</v>
      </c>
      <c r="I4364" s="7" t="str">
        <f t="shared" si="205"/>
        <v>Jul</v>
      </c>
      <c r="J4364">
        <f t="shared" si="206"/>
        <v>2022</v>
      </c>
      <c r="K4364" t="str">
        <f>IF(Table1[[#This Row],[Age]]&lt;20,"&lt;20",
   IF(Table1[[#This Row],[Age]]&lt;=30,"20-30",
   IF(Table1[[#This Row],[Age]]&lt;=40,"30-40",
   IF(Table1[[#This Row],[Age]]&lt;=50,"40-50",
   IF(Table1[[#This Row],[Age]]&lt;=60,"50-60",
   IF(Table1[[#This Row],[Age]]&lt;=70,"60-70","70+"))))))</f>
        <v>50-60</v>
      </c>
      <c r="L4364" t="str">
        <f t="shared" si="204"/>
        <v>QTY1</v>
      </c>
    </row>
    <row r="4365" spans="1:12" x14ac:dyDescent="0.3">
      <c r="A4365" s="2" t="s">
        <v>4242</v>
      </c>
      <c r="B4365" s="2">
        <v>63</v>
      </c>
      <c r="C4365" s="2" t="s">
        <v>17535</v>
      </c>
      <c r="D4365" s="2" t="s">
        <v>24626</v>
      </c>
      <c r="E4365" s="2">
        <v>874.15</v>
      </c>
      <c r="F4365" s="2">
        <v>49</v>
      </c>
      <c r="G4365" s="2">
        <v>42833.35</v>
      </c>
      <c r="H4365" s="3" t="s">
        <v>25077</v>
      </c>
      <c r="I4365" s="7" t="str">
        <f t="shared" si="205"/>
        <v>Jul</v>
      </c>
      <c r="J4365">
        <f t="shared" si="206"/>
        <v>2022</v>
      </c>
      <c r="K4365" t="str">
        <f>IF(Table1[[#This Row],[Age]]&lt;20,"&lt;20",
   IF(Table1[[#This Row],[Age]]&lt;=30,"20-30",
   IF(Table1[[#This Row],[Age]]&lt;=40,"30-40",
   IF(Table1[[#This Row],[Age]]&lt;=50,"40-50",
   IF(Table1[[#This Row],[Age]]&lt;=60,"50-60",
   IF(Table1[[#This Row],[Age]]&lt;=70,"60-70","70+"))))))</f>
        <v>60-70</v>
      </c>
      <c r="L4365" t="str">
        <f t="shared" si="204"/>
        <v>QTY1</v>
      </c>
    </row>
    <row r="4366" spans="1:12" x14ac:dyDescent="0.3">
      <c r="A4366" s="2" t="s">
        <v>4243</v>
      </c>
      <c r="B4366" s="2">
        <v>63</v>
      </c>
      <c r="C4366" s="2" t="s">
        <v>15016</v>
      </c>
      <c r="D4366" s="2" t="s">
        <v>24416</v>
      </c>
      <c r="E4366" s="2">
        <v>1185.95</v>
      </c>
      <c r="F4366" s="2">
        <v>90</v>
      </c>
      <c r="G4366" s="2">
        <v>106735.5</v>
      </c>
      <c r="H4366" s="3" t="s">
        <v>25077</v>
      </c>
      <c r="I4366" s="7" t="str">
        <f t="shared" si="205"/>
        <v>Jul</v>
      </c>
      <c r="J4366">
        <f t="shared" si="206"/>
        <v>2022</v>
      </c>
      <c r="K4366" t="str">
        <f>IF(Table1[[#This Row],[Age]]&lt;20,"&lt;20",
   IF(Table1[[#This Row],[Age]]&lt;=30,"20-30",
   IF(Table1[[#This Row],[Age]]&lt;=40,"30-40",
   IF(Table1[[#This Row],[Age]]&lt;=50,"40-50",
   IF(Table1[[#This Row],[Age]]&lt;=60,"50-60",
   IF(Table1[[#This Row],[Age]]&lt;=70,"60-70","70+"))))))</f>
        <v>60-70</v>
      </c>
      <c r="L4366" t="str">
        <f t="shared" si="204"/>
        <v>QTY1</v>
      </c>
    </row>
    <row r="4367" spans="1:12" x14ac:dyDescent="0.3">
      <c r="A4367" s="2" t="s">
        <v>4244</v>
      </c>
      <c r="B4367" s="2">
        <v>36</v>
      </c>
      <c r="C4367" s="2" t="s">
        <v>17536</v>
      </c>
      <c r="D4367" s="2" t="s">
        <v>24617</v>
      </c>
      <c r="E4367" s="2">
        <v>480.87</v>
      </c>
      <c r="F4367" s="2">
        <v>15</v>
      </c>
      <c r="G4367" s="2">
        <v>7213.05</v>
      </c>
      <c r="H4367" s="3" t="s">
        <v>25077</v>
      </c>
      <c r="I4367" s="7" t="str">
        <f t="shared" si="205"/>
        <v>Jul</v>
      </c>
      <c r="J4367">
        <f t="shared" si="206"/>
        <v>2022</v>
      </c>
      <c r="K4367" t="str">
        <f>IF(Table1[[#This Row],[Age]]&lt;20,"&lt;20",
   IF(Table1[[#This Row],[Age]]&lt;=30,"20-30",
   IF(Table1[[#This Row],[Age]]&lt;=40,"30-40",
   IF(Table1[[#This Row],[Age]]&lt;=50,"40-50",
   IF(Table1[[#This Row],[Age]]&lt;=60,"50-60",
   IF(Table1[[#This Row],[Age]]&lt;=70,"60-70","70+"))))))</f>
        <v>30-40</v>
      </c>
      <c r="L4367" t="str">
        <f t="shared" si="204"/>
        <v>QTY1</v>
      </c>
    </row>
    <row r="4368" spans="1:12" x14ac:dyDescent="0.3">
      <c r="A4368" s="2" t="s">
        <v>4245</v>
      </c>
      <c r="B4368" s="2">
        <v>36</v>
      </c>
      <c r="C4368" s="2" t="s">
        <v>17537</v>
      </c>
      <c r="D4368" s="2" t="s">
        <v>24506</v>
      </c>
      <c r="E4368" s="2">
        <v>7084.36</v>
      </c>
      <c r="F4368" s="2">
        <v>63</v>
      </c>
      <c r="G4368" s="2">
        <v>446314.68</v>
      </c>
      <c r="H4368" s="3" t="s">
        <v>25077</v>
      </c>
      <c r="I4368" s="7" t="str">
        <f t="shared" si="205"/>
        <v>Jul</v>
      </c>
      <c r="J4368">
        <f t="shared" si="206"/>
        <v>2022</v>
      </c>
      <c r="K4368" t="str">
        <f>IF(Table1[[#This Row],[Age]]&lt;20,"&lt;20",
   IF(Table1[[#This Row],[Age]]&lt;=30,"20-30",
   IF(Table1[[#This Row],[Age]]&lt;=40,"30-40",
   IF(Table1[[#This Row],[Age]]&lt;=50,"40-50",
   IF(Table1[[#This Row],[Age]]&lt;=60,"50-60",
   IF(Table1[[#This Row],[Age]]&lt;=70,"60-70","70+"))))))</f>
        <v>30-40</v>
      </c>
      <c r="L4368" t="str">
        <f t="shared" si="204"/>
        <v>QTY1</v>
      </c>
    </row>
    <row r="4369" spans="1:12" x14ac:dyDescent="0.3">
      <c r="A4369" s="2" t="s">
        <v>4246</v>
      </c>
      <c r="B4369" s="2">
        <v>33</v>
      </c>
      <c r="C4369" s="2" t="s">
        <v>17538</v>
      </c>
      <c r="D4369" s="2" t="s">
        <v>24503</v>
      </c>
      <c r="E4369" s="2">
        <v>1150.24</v>
      </c>
      <c r="F4369" s="2">
        <v>48</v>
      </c>
      <c r="G4369" s="2">
        <v>55211.519999999997</v>
      </c>
      <c r="H4369" s="3" t="s">
        <v>25077</v>
      </c>
      <c r="I4369" s="7" t="str">
        <f t="shared" si="205"/>
        <v>Jul</v>
      </c>
      <c r="J4369">
        <f t="shared" si="206"/>
        <v>2022</v>
      </c>
      <c r="K4369" t="str">
        <f>IF(Table1[[#This Row],[Age]]&lt;20,"&lt;20",
   IF(Table1[[#This Row],[Age]]&lt;=30,"20-30",
   IF(Table1[[#This Row],[Age]]&lt;=40,"30-40",
   IF(Table1[[#This Row],[Age]]&lt;=50,"40-50",
   IF(Table1[[#This Row],[Age]]&lt;=60,"50-60",
   IF(Table1[[#This Row],[Age]]&lt;=70,"60-70","70+"))))))</f>
        <v>30-40</v>
      </c>
      <c r="L4369" t="str">
        <f t="shared" si="204"/>
        <v>QTY1</v>
      </c>
    </row>
    <row r="4370" spans="1:12" x14ac:dyDescent="0.3">
      <c r="A4370" s="2" t="s">
        <v>4247</v>
      </c>
      <c r="B4370" s="2">
        <v>58</v>
      </c>
      <c r="C4370" s="2" t="s">
        <v>17539</v>
      </c>
      <c r="D4370" s="2" t="s">
        <v>24610</v>
      </c>
      <c r="E4370" s="2">
        <v>4007.09</v>
      </c>
      <c r="F4370" s="2">
        <v>7</v>
      </c>
      <c r="G4370" s="2">
        <v>28049.63</v>
      </c>
      <c r="H4370" s="3" t="s">
        <v>25077</v>
      </c>
      <c r="I4370" s="7" t="str">
        <f t="shared" si="205"/>
        <v>Jul</v>
      </c>
      <c r="J4370">
        <f t="shared" si="206"/>
        <v>2022</v>
      </c>
      <c r="K4370" t="str">
        <f>IF(Table1[[#This Row],[Age]]&lt;20,"&lt;20",
   IF(Table1[[#This Row],[Age]]&lt;=30,"20-30",
   IF(Table1[[#This Row],[Age]]&lt;=40,"30-40",
   IF(Table1[[#This Row],[Age]]&lt;=50,"40-50",
   IF(Table1[[#This Row],[Age]]&lt;=60,"50-60",
   IF(Table1[[#This Row],[Age]]&lt;=70,"60-70","70+"))))))</f>
        <v>50-60</v>
      </c>
      <c r="L4370" t="str">
        <f t="shared" si="204"/>
        <v>QTY1</v>
      </c>
    </row>
    <row r="4371" spans="1:12" x14ac:dyDescent="0.3">
      <c r="A4371" s="2" t="s">
        <v>4248</v>
      </c>
      <c r="B4371" s="2">
        <v>18</v>
      </c>
      <c r="C4371" s="2" t="s">
        <v>17540</v>
      </c>
      <c r="D4371" s="2" t="s">
        <v>24644</v>
      </c>
      <c r="E4371" s="2">
        <v>9164.43</v>
      </c>
      <c r="F4371" s="2">
        <v>69</v>
      </c>
      <c r="G4371" s="2">
        <v>632345.67000000004</v>
      </c>
      <c r="H4371" s="3" t="s">
        <v>25077</v>
      </c>
      <c r="I4371" s="7" t="str">
        <f t="shared" si="205"/>
        <v>Jul</v>
      </c>
      <c r="J4371">
        <f t="shared" si="206"/>
        <v>2022</v>
      </c>
      <c r="K4371" t="str">
        <f>IF(Table1[[#This Row],[Age]]&lt;20,"&lt;20",
   IF(Table1[[#This Row],[Age]]&lt;=30,"20-30",
   IF(Table1[[#This Row],[Age]]&lt;=40,"30-40",
   IF(Table1[[#This Row],[Age]]&lt;=50,"40-50",
   IF(Table1[[#This Row],[Age]]&lt;=60,"50-60",
   IF(Table1[[#This Row],[Age]]&lt;=70,"60-70","70+"))))))</f>
        <v>&lt;20</v>
      </c>
      <c r="L4371" t="str">
        <f t="shared" si="204"/>
        <v>QTY1</v>
      </c>
    </row>
    <row r="4372" spans="1:12" x14ac:dyDescent="0.3">
      <c r="A4372" s="2" t="s">
        <v>4249</v>
      </c>
      <c r="B4372" s="2">
        <v>51</v>
      </c>
      <c r="C4372" s="2" t="s">
        <v>17541</v>
      </c>
      <c r="D4372" s="2" t="s">
        <v>24421</v>
      </c>
      <c r="E4372" s="2">
        <v>7770.19</v>
      </c>
      <c r="F4372" s="2">
        <v>92</v>
      </c>
      <c r="G4372" s="2">
        <v>714857.48</v>
      </c>
      <c r="H4372" s="3" t="s">
        <v>25077</v>
      </c>
      <c r="I4372" s="7" t="str">
        <f t="shared" si="205"/>
        <v>Jul</v>
      </c>
      <c r="J4372">
        <f t="shared" si="206"/>
        <v>2022</v>
      </c>
      <c r="K4372" t="str">
        <f>IF(Table1[[#This Row],[Age]]&lt;20,"&lt;20",
   IF(Table1[[#This Row],[Age]]&lt;=30,"20-30",
   IF(Table1[[#This Row],[Age]]&lt;=40,"30-40",
   IF(Table1[[#This Row],[Age]]&lt;=50,"40-50",
   IF(Table1[[#This Row],[Age]]&lt;=60,"50-60",
   IF(Table1[[#This Row],[Age]]&lt;=70,"60-70","70+"))))))</f>
        <v>50-60</v>
      </c>
      <c r="L4372" t="str">
        <f t="shared" si="204"/>
        <v>QTY1</v>
      </c>
    </row>
    <row r="4373" spans="1:12" x14ac:dyDescent="0.3">
      <c r="A4373" s="2" t="s">
        <v>4250</v>
      </c>
      <c r="B4373" s="2">
        <v>31</v>
      </c>
      <c r="C4373" s="2" t="s">
        <v>17542</v>
      </c>
      <c r="D4373" s="2" t="s">
        <v>24514</v>
      </c>
      <c r="E4373" s="2">
        <v>9095.7900000000009</v>
      </c>
      <c r="F4373" s="2">
        <v>46</v>
      </c>
      <c r="G4373" s="2">
        <v>418406.34</v>
      </c>
      <c r="H4373" s="3" t="s">
        <v>25078</v>
      </c>
      <c r="I4373" s="7" t="str">
        <f t="shared" si="205"/>
        <v>Jul</v>
      </c>
      <c r="J4373">
        <f t="shared" si="206"/>
        <v>2022</v>
      </c>
      <c r="K4373" t="str">
        <f>IF(Table1[[#This Row],[Age]]&lt;20,"&lt;20",
   IF(Table1[[#This Row],[Age]]&lt;=30,"20-30",
   IF(Table1[[#This Row],[Age]]&lt;=40,"30-40",
   IF(Table1[[#This Row],[Age]]&lt;=50,"40-50",
   IF(Table1[[#This Row],[Age]]&lt;=60,"50-60",
   IF(Table1[[#This Row],[Age]]&lt;=70,"60-70","70+"))))))</f>
        <v>30-40</v>
      </c>
      <c r="L4373" t="str">
        <f t="shared" si="204"/>
        <v>QTY1</v>
      </c>
    </row>
    <row r="4374" spans="1:12" x14ac:dyDescent="0.3">
      <c r="A4374" s="2" t="s">
        <v>4251</v>
      </c>
      <c r="B4374" s="2">
        <v>34</v>
      </c>
      <c r="C4374" s="2" t="s">
        <v>17543</v>
      </c>
      <c r="D4374" s="2" t="s">
        <v>24554</v>
      </c>
      <c r="E4374" s="2">
        <v>5626.05</v>
      </c>
      <c r="F4374" s="2">
        <v>28</v>
      </c>
      <c r="G4374" s="2">
        <v>157529.4</v>
      </c>
      <c r="H4374" s="3" t="s">
        <v>25078</v>
      </c>
      <c r="I4374" s="7" t="str">
        <f t="shared" si="205"/>
        <v>Jul</v>
      </c>
      <c r="J4374">
        <f t="shared" si="206"/>
        <v>2022</v>
      </c>
      <c r="K4374" t="str">
        <f>IF(Table1[[#This Row],[Age]]&lt;20,"&lt;20",
   IF(Table1[[#This Row],[Age]]&lt;=30,"20-30",
   IF(Table1[[#This Row],[Age]]&lt;=40,"30-40",
   IF(Table1[[#This Row],[Age]]&lt;=50,"40-50",
   IF(Table1[[#This Row],[Age]]&lt;=60,"50-60",
   IF(Table1[[#This Row],[Age]]&lt;=70,"60-70","70+"))))))</f>
        <v>30-40</v>
      </c>
      <c r="L4374" t="str">
        <f t="shared" si="204"/>
        <v>QTY1</v>
      </c>
    </row>
    <row r="4375" spans="1:12" x14ac:dyDescent="0.3">
      <c r="A4375" s="2" t="s">
        <v>4252</v>
      </c>
      <c r="B4375" s="2">
        <v>62</v>
      </c>
      <c r="C4375" s="2" t="s">
        <v>15921</v>
      </c>
      <c r="D4375" s="2" t="s">
        <v>24517</v>
      </c>
      <c r="E4375" s="2">
        <v>1857.67</v>
      </c>
      <c r="F4375" s="2">
        <v>14</v>
      </c>
      <c r="G4375" s="2">
        <v>26007.38</v>
      </c>
      <c r="H4375" s="3" t="s">
        <v>25078</v>
      </c>
      <c r="I4375" s="7" t="str">
        <f t="shared" si="205"/>
        <v>Jul</v>
      </c>
      <c r="J4375">
        <f t="shared" si="206"/>
        <v>2022</v>
      </c>
      <c r="K4375" t="str">
        <f>IF(Table1[[#This Row],[Age]]&lt;20,"&lt;20",
   IF(Table1[[#This Row],[Age]]&lt;=30,"20-30",
   IF(Table1[[#This Row],[Age]]&lt;=40,"30-40",
   IF(Table1[[#This Row],[Age]]&lt;=50,"40-50",
   IF(Table1[[#This Row],[Age]]&lt;=60,"50-60",
   IF(Table1[[#This Row],[Age]]&lt;=70,"60-70","70+"))))))</f>
        <v>60-70</v>
      </c>
      <c r="L4375" t="str">
        <f t="shared" si="204"/>
        <v>QTY1</v>
      </c>
    </row>
    <row r="4376" spans="1:12" x14ac:dyDescent="0.3">
      <c r="A4376" s="2" t="s">
        <v>4253</v>
      </c>
      <c r="B4376" s="2">
        <v>36</v>
      </c>
      <c r="C4376" s="2" t="s">
        <v>17544</v>
      </c>
      <c r="D4376" s="2" t="s">
        <v>24523</v>
      </c>
      <c r="E4376" s="2">
        <v>3106.11</v>
      </c>
      <c r="F4376" s="2">
        <v>81</v>
      </c>
      <c r="G4376" s="2">
        <v>251594.91</v>
      </c>
      <c r="H4376" s="3" t="s">
        <v>25078</v>
      </c>
      <c r="I4376" s="7" t="str">
        <f t="shared" si="205"/>
        <v>Jul</v>
      </c>
      <c r="J4376">
        <f t="shared" si="206"/>
        <v>2022</v>
      </c>
      <c r="K4376" t="str">
        <f>IF(Table1[[#This Row],[Age]]&lt;20,"&lt;20",
   IF(Table1[[#This Row],[Age]]&lt;=30,"20-30",
   IF(Table1[[#This Row],[Age]]&lt;=40,"30-40",
   IF(Table1[[#This Row],[Age]]&lt;=50,"40-50",
   IF(Table1[[#This Row],[Age]]&lt;=60,"50-60",
   IF(Table1[[#This Row],[Age]]&lt;=70,"60-70","70+"))))))</f>
        <v>30-40</v>
      </c>
      <c r="L4376" t="str">
        <f t="shared" si="204"/>
        <v>QTY1</v>
      </c>
    </row>
    <row r="4377" spans="1:12" x14ac:dyDescent="0.3">
      <c r="A4377" s="2" t="s">
        <v>4254</v>
      </c>
      <c r="B4377" s="2">
        <v>39</v>
      </c>
      <c r="C4377" s="2" t="s">
        <v>16157</v>
      </c>
      <c r="D4377" s="2" t="s">
        <v>24513</v>
      </c>
      <c r="E4377" s="2">
        <v>5380.94</v>
      </c>
      <c r="F4377" s="2">
        <v>1</v>
      </c>
      <c r="G4377" s="2">
        <v>5380.94</v>
      </c>
      <c r="H4377" s="3" t="s">
        <v>25078</v>
      </c>
      <c r="I4377" s="7" t="str">
        <f t="shared" si="205"/>
        <v>Jul</v>
      </c>
      <c r="J4377">
        <f t="shared" si="206"/>
        <v>2022</v>
      </c>
      <c r="K4377" t="str">
        <f>IF(Table1[[#This Row],[Age]]&lt;20,"&lt;20",
   IF(Table1[[#This Row],[Age]]&lt;=30,"20-30",
   IF(Table1[[#This Row],[Age]]&lt;=40,"30-40",
   IF(Table1[[#This Row],[Age]]&lt;=50,"40-50",
   IF(Table1[[#This Row],[Age]]&lt;=60,"50-60",
   IF(Table1[[#This Row],[Age]]&lt;=70,"60-70","70+"))))))</f>
        <v>30-40</v>
      </c>
      <c r="L4377" t="str">
        <f t="shared" si="204"/>
        <v>QTY1</v>
      </c>
    </row>
    <row r="4378" spans="1:12" x14ac:dyDescent="0.3">
      <c r="A4378" s="2" t="s">
        <v>4255</v>
      </c>
      <c r="B4378" s="2">
        <v>56</v>
      </c>
      <c r="C4378" s="2" t="s">
        <v>17545</v>
      </c>
      <c r="D4378" s="2" t="s">
        <v>24506</v>
      </c>
      <c r="E4378" s="2">
        <v>9946.27</v>
      </c>
      <c r="F4378" s="2">
        <v>90</v>
      </c>
      <c r="G4378" s="2">
        <v>895164.3</v>
      </c>
      <c r="H4378" s="3" t="s">
        <v>25078</v>
      </c>
      <c r="I4378" s="7" t="str">
        <f t="shared" si="205"/>
        <v>Jul</v>
      </c>
      <c r="J4378">
        <f t="shared" si="206"/>
        <v>2022</v>
      </c>
      <c r="K4378" t="str">
        <f>IF(Table1[[#This Row],[Age]]&lt;20,"&lt;20",
   IF(Table1[[#This Row],[Age]]&lt;=30,"20-30",
   IF(Table1[[#This Row],[Age]]&lt;=40,"30-40",
   IF(Table1[[#This Row],[Age]]&lt;=50,"40-50",
   IF(Table1[[#This Row],[Age]]&lt;=60,"50-60",
   IF(Table1[[#This Row],[Age]]&lt;=70,"60-70","70+"))))))</f>
        <v>50-60</v>
      </c>
      <c r="L4378" t="str">
        <f t="shared" si="204"/>
        <v>QTY1</v>
      </c>
    </row>
    <row r="4379" spans="1:12" x14ac:dyDescent="0.3">
      <c r="A4379" s="2" t="s">
        <v>4256</v>
      </c>
      <c r="B4379" s="2">
        <v>49</v>
      </c>
      <c r="C4379" s="2" t="s">
        <v>17546</v>
      </c>
      <c r="D4379" s="2" t="s">
        <v>24509</v>
      </c>
      <c r="E4379" s="2">
        <v>6839.53</v>
      </c>
      <c r="F4379" s="2">
        <v>68</v>
      </c>
      <c r="G4379" s="2">
        <v>465088.04</v>
      </c>
      <c r="H4379" s="3" t="s">
        <v>25078</v>
      </c>
      <c r="I4379" s="7" t="str">
        <f t="shared" si="205"/>
        <v>Jul</v>
      </c>
      <c r="J4379">
        <f t="shared" si="206"/>
        <v>2022</v>
      </c>
      <c r="K4379" t="str">
        <f>IF(Table1[[#This Row],[Age]]&lt;20,"&lt;20",
   IF(Table1[[#This Row],[Age]]&lt;=30,"20-30",
   IF(Table1[[#This Row],[Age]]&lt;=40,"30-40",
   IF(Table1[[#This Row],[Age]]&lt;=50,"40-50",
   IF(Table1[[#This Row],[Age]]&lt;=60,"50-60",
   IF(Table1[[#This Row],[Age]]&lt;=70,"60-70","70+"))))))</f>
        <v>40-50</v>
      </c>
      <c r="L4379" t="str">
        <f t="shared" si="204"/>
        <v>QTY1</v>
      </c>
    </row>
    <row r="4380" spans="1:12" x14ac:dyDescent="0.3">
      <c r="A4380" s="2" t="s">
        <v>4257</v>
      </c>
      <c r="B4380" s="2">
        <v>44</v>
      </c>
      <c r="C4380" s="2" t="s">
        <v>13810</v>
      </c>
      <c r="D4380" s="2" t="s">
        <v>24647</v>
      </c>
      <c r="E4380" s="2">
        <v>3419.74</v>
      </c>
      <c r="F4380" s="2">
        <v>12</v>
      </c>
      <c r="G4380" s="2">
        <v>41036.879999999997</v>
      </c>
      <c r="H4380" s="3" t="s">
        <v>25078</v>
      </c>
      <c r="I4380" s="7" t="str">
        <f t="shared" si="205"/>
        <v>Jul</v>
      </c>
      <c r="J4380">
        <f t="shared" si="206"/>
        <v>2022</v>
      </c>
      <c r="K4380" t="str">
        <f>IF(Table1[[#This Row],[Age]]&lt;20,"&lt;20",
   IF(Table1[[#This Row],[Age]]&lt;=30,"20-30",
   IF(Table1[[#This Row],[Age]]&lt;=40,"30-40",
   IF(Table1[[#This Row],[Age]]&lt;=50,"40-50",
   IF(Table1[[#This Row],[Age]]&lt;=60,"50-60",
   IF(Table1[[#This Row],[Age]]&lt;=70,"60-70","70+"))))))</f>
        <v>40-50</v>
      </c>
      <c r="L4380" t="str">
        <f t="shared" si="204"/>
        <v>QTY1</v>
      </c>
    </row>
    <row r="4381" spans="1:12" x14ac:dyDescent="0.3">
      <c r="A4381" s="2" t="s">
        <v>4258</v>
      </c>
      <c r="B4381" s="2">
        <v>38</v>
      </c>
      <c r="C4381" s="2" t="s">
        <v>17547</v>
      </c>
      <c r="D4381" s="2" t="s">
        <v>24450</v>
      </c>
      <c r="E4381" s="2">
        <v>8053.38</v>
      </c>
      <c r="F4381" s="2">
        <v>86</v>
      </c>
      <c r="G4381" s="2">
        <v>692590.68</v>
      </c>
      <c r="H4381" s="3" t="s">
        <v>25078</v>
      </c>
      <c r="I4381" s="7" t="str">
        <f t="shared" si="205"/>
        <v>Jul</v>
      </c>
      <c r="J4381">
        <f t="shared" si="206"/>
        <v>2022</v>
      </c>
      <c r="K4381" t="str">
        <f>IF(Table1[[#This Row],[Age]]&lt;20,"&lt;20",
   IF(Table1[[#This Row],[Age]]&lt;=30,"20-30",
   IF(Table1[[#This Row],[Age]]&lt;=40,"30-40",
   IF(Table1[[#This Row],[Age]]&lt;=50,"40-50",
   IF(Table1[[#This Row],[Age]]&lt;=60,"50-60",
   IF(Table1[[#This Row],[Age]]&lt;=70,"60-70","70+"))))))</f>
        <v>30-40</v>
      </c>
      <c r="L4381" t="str">
        <f t="shared" si="204"/>
        <v>QTY1</v>
      </c>
    </row>
    <row r="4382" spans="1:12" x14ac:dyDescent="0.3">
      <c r="A4382" s="2" t="s">
        <v>4259</v>
      </c>
      <c r="B4382" s="2">
        <v>52</v>
      </c>
      <c r="C4382" s="2" t="s">
        <v>15233</v>
      </c>
      <c r="D4382" s="2" t="s">
        <v>24432</v>
      </c>
      <c r="E4382" s="2">
        <v>8970.0499999999993</v>
      </c>
      <c r="F4382" s="2">
        <v>71</v>
      </c>
      <c r="G4382" s="2">
        <v>636873.55000000005</v>
      </c>
      <c r="H4382" s="3" t="s">
        <v>25078</v>
      </c>
      <c r="I4382" s="7" t="str">
        <f t="shared" si="205"/>
        <v>Jul</v>
      </c>
      <c r="J4382">
        <f t="shared" si="206"/>
        <v>2022</v>
      </c>
      <c r="K4382" t="str">
        <f>IF(Table1[[#This Row],[Age]]&lt;20,"&lt;20",
   IF(Table1[[#This Row],[Age]]&lt;=30,"20-30",
   IF(Table1[[#This Row],[Age]]&lt;=40,"30-40",
   IF(Table1[[#This Row],[Age]]&lt;=50,"40-50",
   IF(Table1[[#This Row],[Age]]&lt;=60,"50-60",
   IF(Table1[[#This Row],[Age]]&lt;=70,"60-70","70+"))))))</f>
        <v>50-60</v>
      </c>
      <c r="L4382" t="str">
        <f t="shared" si="204"/>
        <v>QTY1</v>
      </c>
    </row>
    <row r="4383" spans="1:12" x14ac:dyDescent="0.3">
      <c r="A4383" s="2" t="s">
        <v>4260</v>
      </c>
      <c r="B4383" s="2">
        <v>33</v>
      </c>
      <c r="C4383" s="2" t="s">
        <v>15699</v>
      </c>
      <c r="D4383" s="2" t="s">
        <v>24455</v>
      </c>
      <c r="E4383" s="2">
        <v>3226.03</v>
      </c>
      <c r="F4383" s="2">
        <v>16</v>
      </c>
      <c r="G4383" s="2">
        <v>51616.480000000003</v>
      </c>
      <c r="H4383" s="3" t="s">
        <v>25078</v>
      </c>
      <c r="I4383" s="7" t="str">
        <f t="shared" si="205"/>
        <v>Jul</v>
      </c>
      <c r="J4383">
        <f t="shared" si="206"/>
        <v>2022</v>
      </c>
      <c r="K4383" t="str">
        <f>IF(Table1[[#This Row],[Age]]&lt;20,"&lt;20",
   IF(Table1[[#This Row],[Age]]&lt;=30,"20-30",
   IF(Table1[[#This Row],[Age]]&lt;=40,"30-40",
   IF(Table1[[#This Row],[Age]]&lt;=50,"40-50",
   IF(Table1[[#This Row],[Age]]&lt;=60,"50-60",
   IF(Table1[[#This Row],[Age]]&lt;=70,"60-70","70+"))))))</f>
        <v>30-40</v>
      </c>
      <c r="L4383" t="str">
        <f t="shared" si="204"/>
        <v>QTY1</v>
      </c>
    </row>
    <row r="4384" spans="1:12" x14ac:dyDescent="0.3">
      <c r="A4384" s="2" t="s">
        <v>2967</v>
      </c>
      <c r="B4384" s="2">
        <v>19</v>
      </c>
      <c r="C4384" s="2" t="s">
        <v>17548</v>
      </c>
      <c r="D4384" s="2" t="s">
        <v>24518</v>
      </c>
      <c r="E4384" s="2">
        <v>691.22</v>
      </c>
      <c r="F4384" s="2">
        <v>95</v>
      </c>
      <c r="G4384" s="2">
        <v>65665.899999999994</v>
      </c>
      <c r="H4384" s="3" t="s">
        <v>25078</v>
      </c>
      <c r="I4384" s="7" t="str">
        <f t="shared" si="205"/>
        <v>Jul</v>
      </c>
      <c r="J4384">
        <f t="shared" si="206"/>
        <v>2022</v>
      </c>
      <c r="K4384" t="str">
        <f>IF(Table1[[#This Row],[Age]]&lt;20,"&lt;20",
   IF(Table1[[#This Row],[Age]]&lt;=30,"20-30",
   IF(Table1[[#This Row],[Age]]&lt;=40,"30-40",
   IF(Table1[[#This Row],[Age]]&lt;=50,"40-50",
   IF(Table1[[#This Row],[Age]]&lt;=60,"50-60",
   IF(Table1[[#This Row],[Age]]&lt;=70,"60-70","70+"))))))</f>
        <v>&lt;20</v>
      </c>
      <c r="L4384" t="str">
        <f t="shared" si="204"/>
        <v>QTY1</v>
      </c>
    </row>
    <row r="4385" spans="1:12" x14ac:dyDescent="0.3">
      <c r="A4385" s="2" t="s">
        <v>4261</v>
      </c>
      <c r="B4385" s="2">
        <v>29</v>
      </c>
      <c r="C4385" s="2" t="s">
        <v>17549</v>
      </c>
      <c r="D4385" s="2" t="s">
        <v>24441</v>
      </c>
      <c r="E4385" s="2">
        <v>3935.39</v>
      </c>
      <c r="F4385" s="2">
        <v>96</v>
      </c>
      <c r="G4385" s="2">
        <v>377797.44</v>
      </c>
      <c r="H4385" s="3" t="s">
        <v>25078</v>
      </c>
      <c r="I4385" s="7" t="str">
        <f t="shared" si="205"/>
        <v>Jul</v>
      </c>
      <c r="J4385">
        <f t="shared" si="206"/>
        <v>2022</v>
      </c>
      <c r="K4385" t="str">
        <f>IF(Table1[[#This Row],[Age]]&lt;20,"&lt;20",
   IF(Table1[[#This Row],[Age]]&lt;=30,"20-30",
   IF(Table1[[#This Row],[Age]]&lt;=40,"30-40",
   IF(Table1[[#This Row],[Age]]&lt;=50,"40-50",
   IF(Table1[[#This Row],[Age]]&lt;=60,"50-60",
   IF(Table1[[#This Row],[Age]]&lt;=70,"60-70","70+"))))))</f>
        <v>20-30</v>
      </c>
      <c r="L4385" t="str">
        <f t="shared" si="204"/>
        <v>QTY1</v>
      </c>
    </row>
    <row r="4386" spans="1:12" x14ac:dyDescent="0.3">
      <c r="A4386" s="2" t="s">
        <v>4262</v>
      </c>
      <c r="B4386" s="2">
        <v>63</v>
      </c>
      <c r="C4386" s="2" t="s">
        <v>16956</v>
      </c>
      <c r="D4386" s="2" t="s">
        <v>24459</v>
      </c>
      <c r="E4386" s="2">
        <v>915.58</v>
      </c>
      <c r="F4386" s="2">
        <v>28</v>
      </c>
      <c r="G4386" s="2">
        <v>25636.240000000002</v>
      </c>
      <c r="H4386" s="3" t="s">
        <v>25078</v>
      </c>
      <c r="I4386" s="7" t="str">
        <f t="shared" si="205"/>
        <v>Jul</v>
      </c>
      <c r="J4386">
        <f t="shared" si="206"/>
        <v>2022</v>
      </c>
      <c r="K4386" t="str">
        <f>IF(Table1[[#This Row],[Age]]&lt;20,"&lt;20",
   IF(Table1[[#This Row],[Age]]&lt;=30,"20-30",
   IF(Table1[[#This Row],[Age]]&lt;=40,"30-40",
   IF(Table1[[#This Row],[Age]]&lt;=50,"40-50",
   IF(Table1[[#This Row],[Age]]&lt;=60,"50-60",
   IF(Table1[[#This Row],[Age]]&lt;=70,"60-70","70+"))))))</f>
        <v>60-70</v>
      </c>
      <c r="L4386" t="str">
        <f t="shared" si="204"/>
        <v>QTY1</v>
      </c>
    </row>
    <row r="4387" spans="1:12" x14ac:dyDescent="0.3">
      <c r="A4387" s="2" t="s">
        <v>4263</v>
      </c>
      <c r="B4387" s="2">
        <v>39</v>
      </c>
      <c r="C4387" s="2" t="s">
        <v>17230</v>
      </c>
      <c r="D4387" s="2" t="s">
        <v>24497</v>
      </c>
      <c r="E4387" s="2">
        <v>6403.45</v>
      </c>
      <c r="F4387" s="2">
        <v>81</v>
      </c>
      <c r="G4387" s="2">
        <v>518679.45</v>
      </c>
      <c r="H4387" s="3" t="s">
        <v>25079</v>
      </c>
      <c r="I4387" s="7" t="str">
        <f t="shared" si="205"/>
        <v>Jul</v>
      </c>
      <c r="J4387">
        <f t="shared" si="206"/>
        <v>2022</v>
      </c>
      <c r="K4387" t="str">
        <f>IF(Table1[[#This Row],[Age]]&lt;20,"&lt;20",
   IF(Table1[[#This Row],[Age]]&lt;=30,"20-30",
   IF(Table1[[#This Row],[Age]]&lt;=40,"30-40",
   IF(Table1[[#This Row],[Age]]&lt;=50,"40-50",
   IF(Table1[[#This Row],[Age]]&lt;=60,"50-60",
   IF(Table1[[#This Row],[Age]]&lt;=70,"60-70","70+"))))))</f>
        <v>30-40</v>
      </c>
      <c r="L4387" t="str">
        <f t="shared" si="204"/>
        <v>QTY1</v>
      </c>
    </row>
    <row r="4388" spans="1:12" x14ac:dyDescent="0.3">
      <c r="A4388" s="2" t="s">
        <v>4264</v>
      </c>
      <c r="B4388" s="2">
        <v>18</v>
      </c>
      <c r="C4388" s="2" t="s">
        <v>17550</v>
      </c>
      <c r="D4388" s="2" t="s">
        <v>24476</v>
      </c>
      <c r="E4388" s="2">
        <v>7921.51</v>
      </c>
      <c r="F4388" s="2">
        <v>73</v>
      </c>
      <c r="G4388" s="2">
        <v>578270.23</v>
      </c>
      <c r="H4388" s="3" t="s">
        <v>25079</v>
      </c>
      <c r="I4388" s="7" t="str">
        <f t="shared" si="205"/>
        <v>Jul</v>
      </c>
      <c r="J4388">
        <f t="shared" si="206"/>
        <v>2022</v>
      </c>
      <c r="K4388" t="str">
        <f>IF(Table1[[#This Row],[Age]]&lt;20,"&lt;20",
   IF(Table1[[#This Row],[Age]]&lt;=30,"20-30",
   IF(Table1[[#This Row],[Age]]&lt;=40,"30-40",
   IF(Table1[[#This Row],[Age]]&lt;=50,"40-50",
   IF(Table1[[#This Row],[Age]]&lt;=60,"50-60",
   IF(Table1[[#This Row],[Age]]&lt;=70,"60-70","70+"))))))</f>
        <v>&lt;20</v>
      </c>
      <c r="L4388" t="str">
        <f t="shared" si="204"/>
        <v>QTY1</v>
      </c>
    </row>
    <row r="4389" spans="1:12" x14ac:dyDescent="0.3">
      <c r="A4389" s="2" t="s">
        <v>4265</v>
      </c>
      <c r="B4389" s="2">
        <v>44</v>
      </c>
      <c r="C4389" s="2" t="s">
        <v>14600</v>
      </c>
      <c r="D4389" s="2" t="s">
        <v>24466</v>
      </c>
      <c r="E4389" s="2">
        <v>4154.05</v>
      </c>
      <c r="F4389" s="2">
        <v>71</v>
      </c>
      <c r="G4389" s="2">
        <v>294937.55</v>
      </c>
      <c r="H4389" s="3" t="s">
        <v>25079</v>
      </c>
      <c r="I4389" s="7" t="str">
        <f t="shared" si="205"/>
        <v>Jul</v>
      </c>
      <c r="J4389">
        <f t="shared" si="206"/>
        <v>2022</v>
      </c>
      <c r="K4389" t="str">
        <f>IF(Table1[[#This Row],[Age]]&lt;20,"&lt;20",
   IF(Table1[[#This Row],[Age]]&lt;=30,"20-30",
   IF(Table1[[#This Row],[Age]]&lt;=40,"30-40",
   IF(Table1[[#This Row],[Age]]&lt;=50,"40-50",
   IF(Table1[[#This Row],[Age]]&lt;=60,"50-60",
   IF(Table1[[#This Row],[Age]]&lt;=70,"60-70","70+"))))))</f>
        <v>40-50</v>
      </c>
      <c r="L4389" t="str">
        <f t="shared" si="204"/>
        <v>QTY1</v>
      </c>
    </row>
    <row r="4390" spans="1:12" x14ac:dyDescent="0.3">
      <c r="A4390" s="2" t="s">
        <v>4266</v>
      </c>
      <c r="B4390" s="2">
        <v>22</v>
      </c>
      <c r="C4390" s="2" t="s">
        <v>17551</v>
      </c>
      <c r="D4390" s="2" t="s">
        <v>24527</v>
      </c>
      <c r="E4390" s="2">
        <v>2282.83</v>
      </c>
      <c r="F4390" s="2">
        <v>92</v>
      </c>
      <c r="G4390" s="2">
        <v>210020.36</v>
      </c>
      <c r="H4390" s="3" t="s">
        <v>25079</v>
      </c>
      <c r="I4390" s="7" t="str">
        <f t="shared" si="205"/>
        <v>Jul</v>
      </c>
      <c r="J4390">
        <f t="shared" si="206"/>
        <v>2022</v>
      </c>
      <c r="K4390" t="str">
        <f>IF(Table1[[#This Row],[Age]]&lt;20,"&lt;20",
   IF(Table1[[#This Row],[Age]]&lt;=30,"20-30",
   IF(Table1[[#This Row],[Age]]&lt;=40,"30-40",
   IF(Table1[[#This Row],[Age]]&lt;=50,"40-50",
   IF(Table1[[#This Row],[Age]]&lt;=60,"50-60",
   IF(Table1[[#This Row],[Age]]&lt;=70,"60-70","70+"))))))</f>
        <v>20-30</v>
      </c>
      <c r="L4390" t="str">
        <f t="shared" si="204"/>
        <v>QTY1</v>
      </c>
    </row>
    <row r="4391" spans="1:12" x14ac:dyDescent="0.3">
      <c r="A4391" s="2" t="s">
        <v>4267</v>
      </c>
      <c r="B4391" s="2">
        <v>59</v>
      </c>
      <c r="C4391" s="2" t="s">
        <v>17552</v>
      </c>
      <c r="D4391" s="2" t="s">
        <v>24518</v>
      </c>
      <c r="E4391" s="2">
        <v>9341.33</v>
      </c>
      <c r="F4391" s="2">
        <v>44</v>
      </c>
      <c r="G4391" s="2">
        <v>411018.52</v>
      </c>
      <c r="H4391" s="3" t="s">
        <v>25079</v>
      </c>
      <c r="I4391" s="7" t="str">
        <f t="shared" si="205"/>
        <v>Jul</v>
      </c>
      <c r="J4391">
        <f t="shared" si="206"/>
        <v>2022</v>
      </c>
      <c r="K4391" t="str">
        <f>IF(Table1[[#This Row],[Age]]&lt;20,"&lt;20",
   IF(Table1[[#This Row],[Age]]&lt;=30,"20-30",
   IF(Table1[[#This Row],[Age]]&lt;=40,"30-40",
   IF(Table1[[#This Row],[Age]]&lt;=50,"40-50",
   IF(Table1[[#This Row],[Age]]&lt;=60,"50-60",
   IF(Table1[[#This Row],[Age]]&lt;=70,"60-70","70+"))))))</f>
        <v>50-60</v>
      </c>
      <c r="L4391" t="str">
        <f t="shared" si="204"/>
        <v>QTY1</v>
      </c>
    </row>
    <row r="4392" spans="1:12" x14ac:dyDescent="0.3">
      <c r="A4392" s="2" t="s">
        <v>4268</v>
      </c>
      <c r="B4392" s="2">
        <v>61</v>
      </c>
      <c r="C4392" s="2" t="s">
        <v>17553</v>
      </c>
      <c r="D4392" s="2" t="s">
        <v>24519</v>
      </c>
      <c r="E4392" s="2">
        <v>5131.08</v>
      </c>
      <c r="F4392" s="2">
        <v>51</v>
      </c>
      <c r="G4392" s="2">
        <v>261685.08</v>
      </c>
      <c r="H4392" s="3" t="s">
        <v>25079</v>
      </c>
      <c r="I4392" s="7" t="str">
        <f t="shared" si="205"/>
        <v>Jul</v>
      </c>
      <c r="J4392">
        <f t="shared" si="206"/>
        <v>2022</v>
      </c>
      <c r="K4392" t="str">
        <f>IF(Table1[[#This Row],[Age]]&lt;20,"&lt;20",
   IF(Table1[[#This Row],[Age]]&lt;=30,"20-30",
   IF(Table1[[#This Row],[Age]]&lt;=40,"30-40",
   IF(Table1[[#This Row],[Age]]&lt;=50,"40-50",
   IF(Table1[[#This Row],[Age]]&lt;=60,"50-60",
   IF(Table1[[#This Row],[Age]]&lt;=70,"60-70","70+"))))))</f>
        <v>60-70</v>
      </c>
      <c r="L4392" t="str">
        <f t="shared" si="204"/>
        <v>QTY1</v>
      </c>
    </row>
    <row r="4393" spans="1:12" x14ac:dyDescent="0.3">
      <c r="A4393" s="2" t="s">
        <v>4269</v>
      </c>
      <c r="B4393" s="2">
        <v>25</v>
      </c>
      <c r="C4393" s="2" t="s">
        <v>14996</v>
      </c>
      <c r="D4393" s="2" t="s">
        <v>24477</v>
      </c>
      <c r="E4393" s="2">
        <v>9827.69</v>
      </c>
      <c r="F4393" s="2">
        <v>3</v>
      </c>
      <c r="G4393" s="2">
        <v>29483.07</v>
      </c>
      <c r="H4393" s="3" t="s">
        <v>25079</v>
      </c>
      <c r="I4393" s="7" t="str">
        <f t="shared" si="205"/>
        <v>Jul</v>
      </c>
      <c r="J4393">
        <f t="shared" si="206"/>
        <v>2022</v>
      </c>
      <c r="K4393" t="str">
        <f>IF(Table1[[#This Row],[Age]]&lt;20,"&lt;20",
   IF(Table1[[#This Row],[Age]]&lt;=30,"20-30",
   IF(Table1[[#This Row],[Age]]&lt;=40,"30-40",
   IF(Table1[[#This Row],[Age]]&lt;=50,"40-50",
   IF(Table1[[#This Row],[Age]]&lt;=60,"50-60",
   IF(Table1[[#This Row],[Age]]&lt;=70,"60-70","70+"))))))</f>
        <v>20-30</v>
      </c>
      <c r="L4393" t="str">
        <f t="shared" si="204"/>
        <v>QTY1</v>
      </c>
    </row>
    <row r="4394" spans="1:12" x14ac:dyDescent="0.3">
      <c r="A4394" s="2" t="s">
        <v>4270</v>
      </c>
      <c r="B4394" s="2">
        <v>42</v>
      </c>
      <c r="C4394" s="2" t="s">
        <v>17554</v>
      </c>
      <c r="D4394" s="2" t="s">
        <v>24417</v>
      </c>
      <c r="E4394" s="2">
        <v>7454.28</v>
      </c>
      <c r="F4394" s="2">
        <v>31</v>
      </c>
      <c r="G4394" s="2">
        <v>231082.68</v>
      </c>
      <c r="H4394" s="3" t="s">
        <v>25080</v>
      </c>
      <c r="I4394" s="7" t="str">
        <f t="shared" si="205"/>
        <v>Jul</v>
      </c>
      <c r="J4394">
        <f t="shared" si="206"/>
        <v>2022</v>
      </c>
      <c r="K4394" t="str">
        <f>IF(Table1[[#This Row],[Age]]&lt;20,"&lt;20",
   IF(Table1[[#This Row],[Age]]&lt;=30,"20-30",
   IF(Table1[[#This Row],[Age]]&lt;=40,"30-40",
   IF(Table1[[#This Row],[Age]]&lt;=50,"40-50",
   IF(Table1[[#This Row],[Age]]&lt;=60,"50-60",
   IF(Table1[[#This Row],[Age]]&lt;=70,"60-70","70+"))))))</f>
        <v>40-50</v>
      </c>
      <c r="L4394" t="str">
        <f t="shared" si="204"/>
        <v>QTY1</v>
      </c>
    </row>
    <row r="4395" spans="1:12" x14ac:dyDescent="0.3">
      <c r="A4395" s="2" t="s">
        <v>4271</v>
      </c>
      <c r="B4395" s="2">
        <v>53</v>
      </c>
      <c r="C4395" s="2" t="s">
        <v>16492</v>
      </c>
      <c r="D4395" s="2" t="s">
        <v>24563</v>
      </c>
      <c r="E4395" s="2">
        <v>9014.16</v>
      </c>
      <c r="F4395" s="2">
        <v>54</v>
      </c>
      <c r="G4395" s="2">
        <v>486764.64</v>
      </c>
      <c r="H4395" s="3" t="s">
        <v>25080</v>
      </c>
      <c r="I4395" s="7" t="str">
        <f t="shared" si="205"/>
        <v>Jul</v>
      </c>
      <c r="J4395">
        <f t="shared" si="206"/>
        <v>2022</v>
      </c>
      <c r="K4395" t="str">
        <f>IF(Table1[[#This Row],[Age]]&lt;20,"&lt;20",
   IF(Table1[[#This Row],[Age]]&lt;=30,"20-30",
   IF(Table1[[#This Row],[Age]]&lt;=40,"30-40",
   IF(Table1[[#This Row],[Age]]&lt;=50,"40-50",
   IF(Table1[[#This Row],[Age]]&lt;=60,"50-60",
   IF(Table1[[#This Row],[Age]]&lt;=70,"60-70","70+"))))))</f>
        <v>50-60</v>
      </c>
      <c r="L4395" t="str">
        <f t="shared" si="204"/>
        <v>QTY1</v>
      </c>
    </row>
    <row r="4396" spans="1:12" x14ac:dyDescent="0.3">
      <c r="A4396" s="2" t="s">
        <v>4272</v>
      </c>
      <c r="B4396" s="2">
        <v>57</v>
      </c>
      <c r="C4396" s="2" t="s">
        <v>17555</v>
      </c>
      <c r="D4396" s="2" t="s">
        <v>24626</v>
      </c>
      <c r="E4396" s="2">
        <v>1297.8399999999999</v>
      </c>
      <c r="F4396" s="2">
        <v>94</v>
      </c>
      <c r="G4396" s="2">
        <v>121996.96</v>
      </c>
      <c r="H4396" s="3" t="s">
        <v>25080</v>
      </c>
      <c r="I4396" s="7" t="str">
        <f t="shared" si="205"/>
        <v>Jul</v>
      </c>
      <c r="J4396">
        <f t="shared" si="206"/>
        <v>2022</v>
      </c>
      <c r="K4396" t="str">
        <f>IF(Table1[[#This Row],[Age]]&lt;20,"&lt;20",
   IF(Table1[[#This Row],[Age]]&lt;=30,"20-30",
   IF(Table1[[#This Row],[Age]]&lt;=40,"30-40",
   IF(Table1[[#This Row],[Age]]&lt;=50,"40-50",
   IF(Table1[[#This Row],[Age]]&lt;=60,"50-60",
   IF(Table1[[#This Row],[Age]]&lt;=70,"60-70","70+"))))))</f>
        <v>50-60</v>
      </c>
      <c r="L4396" t="str">
        <f t="shared" si="204"/>
        <v>QTY1</v>
      </c>
    </row>
    <row r="4397" spans="1:12" x14ac:dyDescent="0.3">
      <c r="A4397" s="2" t="s">
        <v>4273</v>
      </c>
      <c r="B4397" s="2">
        <v>32</v>
      </c>
      <c r="C4397" s="2" t="s">
        <v>17556</v>
      </c>
      <c r="D4397" s="2" t="s">
        <v>24620</v>
      </c>
      <c r="E4397" s="2">
        <v>726.94</v>
      </c>
      <c r="F4397" s="2">
        <v>27</v>
      </c>
      <c r="G4397" s="2">
        <v>19627.38</v>
      </c>
      <c r="H4397" s="3" t="s">
        <v>25080</v>
      </c>
      <c r="I4397" s="7" t="str">
        <f t="shared" si="205"/>
        <v>Jul</v>
      </c>
      <c r="J4397">
        <f t="shared" si="206"/>
        <v>2022</v>
      </c>
      <c r="K4397" t="str">
        <f>IF(Table1[[#This Row],[Age]]&lt;20,"&lt;20",
   IF(Table1[[#This Row],[Age]]&lt;=30,"20-30",
   IF(Table1[[#This Row],[Age]]&lt;=40,"30-40",
   IF(Table1[[#This Row],[Age]]&lt;=50,"40-50",
   IF(Table1[[#This Row],[Age]]&lt;=60,"50-60",
   IF(Table1[[#This Row],[Age]]&lt;=70,"60-70","70+"))))))</f>
        <v>30-40</v>
      </c>
      <c r="L4397" t="str">
        <f t="shared" si="204"/>
        <v>QTY1</v>
      </c>
    </row>
    <row r="4398" spans="1:12" x14ac:dyDescent="0.3">
      <c r="A4398" s="2" t="s">
        <v>4274</v>
      </c>
      <c r="B4398" s="2">
        <v>27</v>
      </c>
      <c r="C4398" s="2" t="s">
        <v>17557</v>
      </c>
      <c r="D4398" s="2" t="s">
        <v>24575</v>
      </c>
      <c r="E4398" s="2">
        <v>8972</v>
      </c>
      <c r="F4398" s="2">
        <v>94</v>
      </c>
      <c r="G4398" s="2">
        <v>843368</v>
      </c>
      <c r="H4398" s="3" t="s">
        <v>25080</v>
      </c>
      <c r="I4398" s="7" t="str">
        <f t="shared" si="205"/>
        <v>Jul</v>
      </c>
      <c r="J4398">
        <f t="shared" si="206"/>
        <v>2022</v>
      </c>
      <c r="K4398" t="str">
        <f>IF(Table1[[#This Row],[Age]]&lt;20,"&lt;20",
   IF(Table1[[#This Row],[Age]]&lt;=30,"20-30",
   IF(Table1[[#This Row],[Age]]&lt;=40,"30-40",
   IF(Table1[[#This Row],[Age]]&lt;=50,"40-50",
   IF(Table1[[#This Row],[Age]]&lt;=60,"50-60",
   IF(Table1[[#This Row],[Age]]&lt;=70,"60-70","70+"))))))</f>
        <v>20-30</v>
      </c>
      <c r="L4398" t="str">
        <f t="shared" si="204"/>
        <v>QTY1</v>
      </c>
    </row>
    <row r="4399" spans="1:12" x14ac:dyDescent="0.3">
      <c r="A4399" s="2" t="s">
        <v>4275</v>
      </c>
      <c r="B4399" s="2">
        <v>33</v>
      </c>
      <c r="C4399" s="2" t="s">
        <v>17558</v>
      </c>
      <c r="D4399" s="2" t="s">
        <v>24430</v>
      </c>
      <c r="E4399" s="2">
        <v>2158.4299999999998</v>
      </c>
      <c r="F4399" s="2">
        <v>64</v>
      </c>
      <c r="G4399" s="2">
        <v>138139.51999999999</v>
      </c>
      <c r="H4399" s="3" t="s">
        <v>25080</v>
      </c>
      <c r="I4399" s="7" t="str">
        <f t="shared" si="205"/>
        <v>Jul</v>
      </c>
      <c r="J4399">
        <f t="shared" si="206"/>
        <v>2022</v>
      </c>
      <c r="K4399" t="str">
        <f>IF(Table1[[#This Row],[Age]]&lt;20,"&lt;20",
   IF(Table1[[#This Row],[Age]]&lt;=30,"20-30",
   IF(Table1[[#This Row],[Age]]&lt;=40,"30-40",
   IF(Table1[[#This Row],[Age]]&lt;=50,"40-50",
   IF(Table1[[#This Row],[Age]]&lt;=60,"50-60",
   IF(Table1[[#This Row],[Age]]&lt;=70,"60-70","70+"))))))</f>
        <v>30-40</v>
      </c>
      <c r="L4399" t="str">
        <f t="shared" si="204"/>
        <v>QTY1</v>
      </c>
    </row>
    <row r="4400" spans="1:12" x14ac:dyDescent="0.3">
      <c r="A4400" s="2" t="s">
        <v>4276</v>
      </c>
      <c r="B4400" s="2">
        <v>42</v>
      </c>
      <c r="C4400" s="2" t="s">
        <v>17559</v>
      </c>
      <c r="D4400" s="2" t="s">
        <v>24533</v>
      </c>
      <c r="E4400" s="2">
        <v>8183.07</v>
      </c>
      <c r="F4400" s="2">
        <v>26</v>
      </c>
      <c r="G4400" s="2">
        <v>212759.82</v>
      </c>
      <c r="H4400" s="3" t="s">
        <v>25080</v>
      </c>
      <c r="I4400" s="7" t="str">
        <f t="shared" si="205"/>
        <v>Jul</v>
      </c>
      <c r="J4400">
        <f t="shared" si="206"/>
        <v>2022</v>
      </c>
      <c r="K4400" t="str">
        <f>IF(Table1[[#This Row],[Age]]&lt;20,"&lt;20",
   IF(Table1[[#This Row],[Age]]&lt;=30,"20-30",
   IF(Table1[[#This Row],[Age]]&lt;=40,"30-40",
   IF(Table1[[#This Row],[Age]]&lt;=50,"40-50",
   IF(Table1[[#This Row],[Age]]&lt;=60,"50-60",
   IF(Table1[[#This Row],[Age]]&lt;=70,"60-70","70+"))))))</f>
        <v>40-50</v>
      </c>
      <c r="L4400" t="str">
        <f t="shared" si="204"/>
        <v>QTY1</v>
      </c>
    </row>
    <row r="4401" spans="1:12" x14ac:dyDescent="0.3">
      <c r="A4401" s="2" t="s">
        <v>4277</v>
      </c>
      <c r="B4401" s="2">
        <v>18</v>
      </c>
      <c r="C4401" s="2" t="s">
        <v>17560</v>
      </c>
      <c r="D4401" s="2" t="s">
        <v>24549</v>
      </c>
      <c r="E4401" s="2">
        <v>1224.47</v>
      </c>
      <c r="F4401" s="2">
        <v>92</v>
      </c>
      <c r="G4401" s="2">
        <v>112651.24</v>
      </c>
      <c r="H4401" s="3" t="s">
        <v>25080</v>
      </c>
      <c r="I4401" s="7" t="str">
        <f t="shared" si="205"/>
        <v>Jul</v>
      </c>
      <c r="J4401">
        <f t="shared" si="206"/>
        <v>2022</v>
      </c>
      <c r="K4401" t="str">
        <f>IF(Table1[[#This Row],[Age]]&lt;20,"&lt;20",
   IF(Table1[[#This Row],[Age]]&lt;=30,"20-30",
   IF(Table1[[#This Row],[Age]]&lt;=40,"30-40",
   IF(Table1[[#This Row],[Age]]&lt;=50,"40-50",
   IF(Table1[[#This Row],[Age]]&lt;=60,"50-60",
   IF(Table1[[#This Row],[Age]]&lt;=70,"60-70","70+"))))))</f>
        <v>&lt;20</v>
      </c>
      <c r="L4401" t="str">
        <f t="shared" si="204"/>
        <v>QTY1</v>
      </c>
    </row>
    <row r="4402" spans="1:12" x14ac:dyDescent="0.3">
      <c r="A4402" s="2" t="s">
        <v>4278</v>
      </c>
      <c r="B4402" s="2">
        <v>34</v>
      </c>
      <c r="C4402" s="2" t="s">
        <v>17561</v>
      </c>
      <c r="D4402" s="2" t="s">
        <v>24624</v>
      </c>
      <c r="E4402" s="2">
        <v>4332.5200000000004</v>
      </c>
      <c r="F4402" s="2">
        <v>80</v>
      </c>
      <c r="G4402" s="2">
        <v>346601.6</v>
      </c>
      <c r="H4402" s="3" t="s">
        <v>25080</v>
      </c>
      <c r="I4402" s="7" t="str">
        <f t="shared" si="205"/>
        <v>Jul</v>
      </c>
      <c r="J4402">
        <f t="shared" si="206"/>
        <v>2022</v>
      </c>
      <c r="K4402" t="str">
        <f>IF(Table1[[#This Row],[Age]]&lt;20,"&lt;20",
   IF(Table1[[#This Row],[Age]]&lt;=30,"20-30",
   IF(Table1[[#This Row],[Age]]&lt;=40,"30-40",
   IF(Table1[[#This Row],[Age]]&lt;=50,"40-50",
   IF(Table1[[#This Row],[Age]]&lt;=60,"50-60",
   IF(Table1[[#This Row],[Age]]&lt;=70,"60-70","70+"))))))</f>
        <v>30-40</v>
      </c>
      <c r="L4402" t="str">
        <f t="shared" si="204"/>
        <v>QTY1</v>
      </c>
    </row>
    <row r="4403" spans="1:12" x14ac:dyDescent="0.3">
      <c r="A4403" s="2" t="s">
        <v>4279</v>
      </c>
      <c r="B4403" s="2">
        <v>47</v>
      </c>
      <c r="C4403" s="2" t="s">
        <v>17562</v>
      </c>
      <c r="D4403" s="2" t="s">
        <v>24592</v>
      </c>
      <c r="E4403" s="2">
        <v>776.35</v>
      </c>
      <c r="F4403" s="2">
        <v>70</v>
      </c>
      <c r="G4403" s="2">
        <v>54344.5</v>
      </c>
      <c r="H4403" s="3" t="s">
        <v>25080</v>
      </c>
      <c r="I4403" s="7" t="str">
        <f t="shared" si="205"/>
        <v>Jul</v>
      </c>
      <c r="J4403">
        <f t="shared" si="206"/>
        <v>2022</v>
      </c>
      <c r="K4403" t="str">
        <f>IF(Table1[[#This Row],[Age]]&lt;20,"&lt;20",
   IF(Table1[[#This Row],[Age]]&lt;=30,"20-30",
   IF(Table1[[#This Row],[Age]]&lt;=40,"30-40",
   IF(Table1[[#This Row],[Age]]&lt;=50,"40-50",
   IF(Table1[[#This Row],[Age]]&lt;=60,"50-60",
   IF(Table1[[#This Row],[Age]]&lt;=70,"60-70","70+"))))))</f>
        <v>40-50</v>
      </c>
      <c r="L4403" t="str">
        <f t="shared" si="204"/>
        <v>QTY1</v>
      </c>
    </row>
    <row r="4404" spans="1:12" x14ac:dyDescent="0.3">
      <c r="A4404" s="2" t="s">
        <v>4280</v>
      </c>
      <c r="B4404" s="2">
        <v>33</v>
      </c>
      <c r="C4404" s="2" t="s">
        <v>17563</v>
      </c>
      <c r="D4404" s="2" t="s">
        <v>24526</v>
      </c>
      <c r="E4404" s="2">
        <v>1813.98</v>
      </c>
      <c r="F4404" s="2">
        <v>22</v>
      </c>
      <c r="G4404" s="2">
        <v>39907.56</v>
      </c>
      <c r="H4404" s="3" t="s">
        <v>25080</v>
      </c>
      <c r="I4404" s="7" t="str">
        <f t="shared" si="205"/>
        <v>Jul</v>
      </c>
      <c r="J4404">
        <f t="shared" si="206"/>
        <v>2022</v>
      </c>
      <c r="K4404" t="str">
        <f>IF(Table1[[#This Row],[Age]]&lt;20,"&lt;20",
   IF(Table1[[#This Row],[Age]]&lt;=30,"20-30",
   IF(Table1[[#This Row],[Age]]&lt;=40,"30-40",
   IF(Table1[[#This Row],[Age]]&lt;=50,"40-50",
   IF(Table1[[#This Row],[Age]]&lt;=60,"50-60",
   IF(Table1[[#This Row],[Age]]&lt;=70,"60-70","70+"))))))</f>
        <v>30-40</v>
      </c>
      <c r="L4404" t="str">
        <f t="shared" si="204"/>
        <v>QTY1</v>
      </c>
    </row>
    <row r="4405" spans="1:12" x14ac:dyDescent="0.3">
      <c r="A4405" s="2" t="s">
        <v>4281</v>
      </c>
      <c r="B4405" s="2">
        <v>47</v>
      </c>
      <c r="C4405" s="2" t="s">
        <v>14784</v>
      </c>
      <c r="D4405" s="2" t="s">
        <v>24567</v>
      </c>
      <c r="E4405" s="2">
        <v>4951.24</v>
      </c>
      <c r="F4405" s="2">
        <v>67</v>
      </c>
      <c r="G4405" s="2">
        <v>331733.08</v>
      </c>
      <c r="H4405" s="3" t="s">
        <v>25080</v>
      </c>
      <c r="I4405" s="7" t="str">
        <f t="shared" si="205"/>
        <v>Jul</v>
      </c>
      <c r="J4405">
        <f t="shared" si="206"/>
        <v>2022</v>
      </c>
      <c r="K4405" t="str">
        <f>IF(Table1[[#This Row],[Age]]&lt;20,"&lt;20",
   IF(Table1[[#This Row],[Age]]&lt;=30,"20-30",
   IF(Table1[[#This Row],[Age]]&lt;=40,"30-40",
   IF(Table1[[#This Row],[Age]]&lt;=50,"40-50",
   IF(Table1[[#This Row],[Age]]&lt;=60,"50-60",
   IF(Table1[[#This Row],[Age]]&lt;=70,"60-70","70+"))))))</f>
        <v>40-50</v>
      </c>
      <c r="L4405" t="str">
        <f t="shared" si="204"/>
        <v>QTY1</v>
      </c>
    </row>
    <row r="4406" spans="1:12" x14ac:dyDescent="0.3">
      <c r="A4406" s="2" t="s">
        <v>4282</v>
      </c>
      <c r="B4406" s="2">
        <v>24</v>
      </c>
      <c r="C4406" s="2" t="s">
        <v>14320</v>
      </c>
      <c r="D4406" s="2" t="s">
        <v>24634</v>
      </c>
      <c r="E4406" s="2">
        <v>5417.13</v>
      </c>
      <c r="F4406" s="2">
        <v>5</v>
      </c>
      <c r="G4406" s="2">
        <v>27085.65</v>
      </c>
      <c r="H4406" s="3" t="s">
        <v>25080</v>
      </c>
      <c r="I4406" s="7" t="str">
        <f t="shared" si="205"/>
        <v>Jul</v>
      </c>
      <c r="J4406">
        <f t="shared" si="206"/>
        <v>2022</v>
      </c>
      <c r="K4406" t="str">
        <f>IF(Table1[[#This Row],[Age]]&lt;20,"&lt;20",
   IF(Table1[[#This Row],[Age]]&lt;=30,"20-30",
   IF(Table1[[#This Row],[Age]]&lt;=40,"30-40",
   IF(Table1[[#This Row],[Age]]&lt;=50,"40-50",
   IF(Table1[[#This Row],[Age]]&lt;=60,"50-60",
   IF(Table1[[#This Row],[Age]]&lt;=70,"60-70","70+"))))))</f>
        <v>20-30</v>
      </c>
      <c r="L4406" t="str">
        <f t="shared" si="204"/>
        <v>QTY1</v>
      </c>
    </row>
    <row r="4407" spans="1:12" x14ac:dyDescent="0.3">
      <c r="A4407" s="2" t="s">
        <v>4283</v>
      </c>
      <c r="B4407" s="2">
        <v>33</v>
      </c>
      <c r="C4407" s="2" t="s">
        <v>17564</v>
      </c>
      <c r="D4407" s="2" t="s">
        <v>24625</v>
      </c>
      <c r="E4407" s="2">
        <v>4702.8999999999996</v>
      </c>
      <c r="F4407" s="2">
        <v>52</v>
      </c>
      <c r="G4407" s="2">
        <v>244550.8</v>
      </c>
      <c r="H4407" s="3" t="s">
        <v>25080</v>
      </c>
      <c r="I4407" s="7" t="str">
        <f t="shared" si="205"/>
        <v>Jul</v>
      </c>
      <c r="J4407">
        <f t="shared" si="206"/>
        <v>2022</v>
      </c>
      <c r="K4407" t="str">
        <f>IF(Table1[[#This Row],[Age]]&lt;20,"&lt;20",
   IF(Table1[[#This Row],[Age]]&lt;=30,"20-30",
   IF(Table1[[#This Row],[Age]]&lt;=40,"30-40",
   IF(Table1[[#This Row],[Age]]&lt;=50,"40-50",
   IF(Table1[[#This Row],[Age]]&lt;=60,"50-60",
   IF(Table1[[#This Row],[Age]]&lt;=70,"60-70","70+"))))))</f>
        <v>30-40</v>
      </c>
      <c r="L4407" t="str">
        <f t="shared" si="204"/>
        <v>QTY1</v>
      </c>
    </row>
    <row r="4408" spans="1:12" x14ac:dyDescent="0.3">
      <c r="A4408" s="2" t="s">
        <v>4284</v>
      </c>
      <c r="B4408" s="2">
        <v>27</v>
      </c>
      <c r="C4408" s="2" t="s">
        <v>17565</v>
      </c>
      <c r="D4408" s="2" t="s">
        <v>24608</v>
      </c>
      <c r="E4408" s="2">
        <v>4308.3</v>
      </c>
      <c r="F4408" s="2">
        <v>56</v>
      </c>
      <c r="G4408" s="2">
        <v>241264.8</v>
      </c>
      <c r="H4408" s="3" t="s">
        <v>25081</v>
      </c>
      <c r="I4408" s="7" t="str">
        <f t="shared" si="205"/>
        <v>Jul</v>
      </c>
      <c r="J4408">
        <f t="shared" si="206"/>
        <v>2022</v>
      </c>
      <c r="K4408" t="str">
        <f>IF(Table1[[#This Row],[Age]]&lt;20,"&lt;20",
   IF(Table1[[#This Row],[Age]]&lt;=30,"20-30",
   IF(Table1[[#This Row],[Age]]&lt;=40,"30-40",
   IF(Table1[[#This Row],[Age]]&lt;=50,"40-50",
   IF(Table1[[#This Row],[Age]]&lt;=60,"50-60",
   IF(Table1[[#This Row],[Age]]&lt;=70,"60-70","70+"))))))</f>
        <v>20-30</v>
      </c>
      <c r="L4408" t="str">
        <f t="shared" si="204"/>
        <v>QTY1</v>
      </c>
    </row>
    <row r="4409" spans="1:12" x14ac:dyDescent="0.3">
      <c r="A4409" s="2" t="s">
        <v>4285</v>
      </c>
      <c r="B4409" s="2">
        <v>23</v>
      </c>
      <c r="C4409" s="2" t="s">
        <v>17566</v>
      </c>
      <c r="D4409" s="2" t="s">
        <v>24440</v>
      </c>
      <c r="E4409" s="2">
        <v>1814.8</v>
      </c>
      <c r="F4409" s="2">
        <v>70</v>
      </c>
      <c r="G4409" s="2">
        <v>127036</v>
      </c>
      <c r="H4409" s="3" t="s">
        <v>25081</v>
      </c>
      <c r="I4409" s="7" t="str">
        <f t="shared" si="205"/>
        <v>Jul</v>
      </c>
      <c r="J4409">
        <f t="shared" si="206"/>
        <v>2022</v>
      </c>
      <c r="K4409" t="str">
        <f>IF(Table1[[#This Row],[Age]]&lt;20,"&lt;20",
   IF(Table1[[#This Row],[Age]]&lt;=30,"20-30",
   IF(Table1[[#This Row],[Age]]&lt;=40,"30-40",
   IF(Table1[[#This Row],[Age]]&lt;=50,"40-50",
   IF(Table1[[#This Row],[Age]]&lt;=60,"50-60",
   IF(Table1[[#This Row],[Age]]&lt;=70,"60-70","70+"))))))</f>
        <v>20-30</v>
      </c>
      <c r="L4409" t="str">
        <f t="shared" si="204"/>
        <v>QTY1</v>
      </c>
    </row>
    <row r="4410" spans="1:12" x14ac:dyDescent="0.3">
      <c r="A4410" s="2" t="s">
        <v>4286</v>
      </c>
      <c r="B4410" s="2">
        <v>29</v>
      </c>
      <c r="C4410" s="2" t="s">
        <v>17567</v>
      </c>
      <c r="D4410" s="2" t="s">
        <v>24425</v>
      </c>
      <c r="E4410" s="2">
        <v>9485.7000000000007</v>
      </c>
      <c r="F4410" s="2">
        <v>48</v>
      </c>
      <c r="G4410" s="2">
        <v>455313.6</v>
      </c>
      <c r="H4410" s="3" t="s">
        <v>25081</v>
      </c>
      <c r="I4410" s="7" t="str">
        <f t="shared" si="205"/>
        <v>Jul</v>
      </c>
      <c r="J4410">
        <f t="shared" si="206"/>
        <v>2022</v>
      </c>
      <c r="K4410" t="str">
        <f>IF(Table1[[#This Row],[Age]]&lt;20,"&lt;20",
   IF(Table1[[#This Row],[Age]]&lt;=30,"20-30",
   IF(Table1[[#This Row],[Age]]&lt;=40,"30-40",
   IF(Table1[[#This Row],[Age]]&lt;=50,"40-50",
   IF(Table1[[#This Row],[Age]]&lt;=60,"50-60",
   IF(Table1[[#This Row],[Age]]&lt;=70,"60-70","70+"))))))</f>
        <v>20-30</v>
      </c>
      <c r="L4410" t="str">
        <f t="shared" si="204"/>
        <v>QTY1</v>
      </c>
    </row>
    <row r="4411" spans="1:12" x14ac:dyDescent="0.3">
      <c r="A4411" s="2" t="s">
        <v>4287</v>
      </c>
      <c r="B4411" s="2">
        <v>43</v>
      </c>
      <c r="C4411" s="2" t="s">
        <v>17568</v>
      </c>
      <c r="D4411" s="2" t="s">
        <v>24641</v>
      </c>
      <c r="E4411" s="2">
        <v>3651.13</v>
      </c>
      <c r="F4411" s="2">
        <v>10</v>
      </c>
      <c r="G4411" s="2">
        <v>36511.300000000003</v>
      </c>
      <c r="H4411" s="3" t="s">
        <v>25081</v>
      </c>
      <c r="I4411" s="7" t="str">
        <f t="shared" si="205"/>
        <v>Jul</v>
      </c>
      <c r="J4411">
        <f t="shared" si="206"/>
        <v>2022</v>
      </c>
      <c r="K4411" t="str">
        <f>IF(Table1[[#This Row],[Age]]&lt;20,"&lt;20",
   IF(Table1[[#This Row],[Age]]&lt;=30,"20-30",
   IF(Table1[[#This Row],[Age]]&lt;=40,"30-40",
   IF(Table1[[#This Row],[Age]]&lt;=50,"40-50",
   IF(Table1[[#This Row],[Age]]&lt;=60,"50-60",
   IF(Table1[[#This Row],[Age]]&lt;=70,"60-70","70+"))))))</f>
        <v>40-50</v>
      </c>
      <c r="L4411" t="str">
        <f t="shared" si="204"/>
        <v>QTY1</v>
      </c>
    </row>
    <row r="4412" spans="1:12" x14ac:dyDescent="0.3">
      <c r="A4412" s="2" t="s">
        <v>4288</v>
      </c>
      <c r="B4412" s="2">
        <v>28</v>
      </c>
      <c r="C4412" s="2" t="s">
        <v>17569</v>
      </c>
      <c r="D4412" s="2" t="s">
        <v>24427</v>
      </c>
      <c r="E4412" s="2">
        <v>4377.2700000000004</v>
      </c>
      <c r="F4412" s="2">
        <v>61</v>
      </c>
      <c r="G4412" s="2">
        <v>267013.46999999997</v>
      </c>
      <c r="H4412" s="3" t="s">
        <v>25081</v>
      </c>
      <c r="I4412" s="7" t="str">
        <f t="shared" si="205"/>
        <v>Jul</v>
      </c>
      <c r="J4412">
        <f t="shared" si="206"/>
        <v>2022</v>
      </c>
      <c r="K4412" t="str">
        <f>IF(Table1[[#This Row],[Age]]&lt;20,"&lt;20",
   IF(Table1[[#This Row],[Age]]&lt;=30,"20-30",
   IF(Table1[[#This Row],[Age]]&lt;=40,"30-40",
   IF(Table1[[#This Row],[Age]]&lt;=50,"40-50",
   IF(Table1[[#This Row],[Age]]&lt;=60,"50-60",
   IF(Table1[[#This Row],[Age]]&lt;=70,"60-70","70+"))))))</f>
        <v>20-30</v>
      </c>
      <c r="L4412" t="str">
        <f t="shared" si="204"/>
        <v>QTY1</v>
      </c>
    </row>
    <row r="4413" spans="1:12" x14ac:dyDescent="0.3">
      <c r="A4413" s="2" t="s">
        <v>4289</v>
      </c>
      <c r="B4413" s="2">
        <v>63</v>
      </c>
      <c r="C4413" s="2" t="s">
        <v>17570</v>
      </c>
      <c r="D4413" s="2" t="s">
        <v>24413</v>
      </c>
      <c r="E4413" s="2">
        <v>8038.51</v>
      </c>
      <c r="F4413" s="2">
        <v>3</v>
      </c>
      <c r="G4413" s="2">
        <v>24115.53</v>
      </c>
      <c r="H4413" s="3" t="s">
        <v>25081</v>
      </c>
      <c r="I4413" s="7" t="str">
        <f t="shared" si="205"/>
        <v>Jul</v>
      </c>
      <c r="J4413">
        <f t="shared" si="206"/>
        <v>2022</v>
      </c>
      <c r="K4413" t="str">
        <f>IF(Table1[[#This Row],[Age]]&lt;20,"&lt;20",
   IF(Table1[[#This Row],[Age]]&lt;=30,"20-30",
   IF(Table1[[#This Row],[Age]]&lt;=40,"30-40",
   IF(Table1[[#This Row],[Age]]&lt;=50,"40-50",
   IF(Table1[[#This Row],[Age]]&lt;=60,"50-60",
   IF(Table1[[#This Row],[Age]]&lt;=70,"60-70","70+"))))))</f>
        <v>60-70</v>
      </c>
      <c r="L4413" t="str">
        <f t="shared" si="204"/>
        <v>QTY1</v>
      </c>
    </row>
    <row r="4414" spans="1:12" x14ac:dyDescent="0.3">
      <c r="A4414" s="2" t="s">
        <v>42</v>
      </c>
      <c r="B4414" s="2">
        <v>49</v>
      </c>
      <c r="C4414" s="2" t="s">
        <v>15284</v>
      </c>
      <c r="D4414" s="2" t="s">
        <v>24434</v>
      </c>
      <c r="E4414" s="2">
        <v>743.01</v>
      </c>
      <c r="F4414" s="2">
        <v>52</v>
      </c>
      <c r="G4414" s="2">
        <v>38636.519999999997</v>
      </c>
      <c r="H4414" s="3" t="s">
        <v>25081</v>
      </c>
      <c r="I4414" s="7" t="str">
        <f t="shared" si="205"/>
        <v>Jul</v>
      </c>
      <c r="J4414">
        <f t="shared" si="206"/>
        <v>2022</v>
      </c>
      <c r="K4414" t="str">
        <f>IF(Table1[[#This Row],[Age]]&lt;20,"&lt;20",
   IF(Table1[[#This Row],[Age]]&lt;=30,"20-30",
   IF(Table1[[#This Row],[Age]]&lt;=40,"30-40",
   IF(Table1[[#This Row],[Age]]&lt;=50,"40-50",
   IF(Table1[[#This Row],[Age]]&lt;=60,"50-60",
   IF(Table1[[#This Row],[Age]]&lt;=70,"60-70","70+"))))))</f>
        <v>40-50</v>
      </c>
      <c r="L4414" t="str">
        <f t="shared" si="204"/>
        <v>QTY1</v>
      </c>
    </row>
    <row r="4415" spans="1:12" x14ac:dyDescent="0.3">
      <c r="A4415" s="2" t="s">
        <v>4290</v>
      </c>
      <c r="B4415" s="2">
        <v>46</v>
      </c>
      <c r="C4415" s="2" t="s">
        <v>17571</v>
      </c>
      <c r="D4415" s="2" t="s">
        <v>24514</v>
      </c>
      <c r="E4415" s="2">
        <v>8714.59</v>
      </c>
      <c r="F4415" s="2">
        <v>81</v>
      </c>
      <c r="G4415" s="2">
        <v>705881.79</v>
      </c>
      <c r="H4415" s="3" t="s">
        <v>25081</v>
      </c>
      <c r="I4415" s="7" t="str">
        <f t="shared" si="205"/>
        <v>Jul</v>
      </c>
      <c r="J4415">
        <f t="shared" si="206"/>
        <v>2022</v>
      </c>
      <c r="K4415" t="str">
        <f>IF(Table1[[#This Row],[Age]]&lt;20,"&lt;20",
   IF(Table1[[#This Row],[Age]]&lt;=30,"20-30",
   IF(Table1[[#This Row],[Age]]&lt;=40,"30-40",
   IF(Table1[[#This Row],[Age]]&lt;=50,"40-50",
   IF(Table1[[#This Row],[Age]]&lt;=60,"50-60",
   IF(Table1[[#This Row],[Age]]&lt;=70,"60-70","70+"))))))</f>
        <v>40-50</v>
      </c>
      <c r="L4415" t="str">
        <f t="shared" si="204"/>
        <v>QTY1</v>
      </c>
    </row>
    <row r="4416" spans="1:12" x14ac:dyDescent="0.3">
      <c r="A4416" s="2" t="s">
        <v>4291</v>
      </c>
      <c r="B4416" s="2">
        <v>63</v>
      </c>
      <c r="C4416" s="2" t="s">
        <v>17572</v>
      </c>
      <c r="D4416" s="2" t="s">
        <v>24452</v>
      </c>
      <c r="E4416" s="2">
        <v>9620.43</v>
      </c>
      <c r="F4416" s="2">
        <v>83</v>
      </c>
      <c r="G4416" s="2">
        <v>798495.69</v>
      </c>
      <c r="H4416" s="3" t="s">
        <v>25081</v>
      </c>
      <c r="I4416" s="7" t="str">
        <f t="shared" si="205"/>
        <v>Jul</v>
      </c>
      <c r="J4416">
        <f t="shared" si="206"/>
        <v>2022</v>
      </c>
      <c r="K4416" t="str">
        <f>IF(Table1[[#This Row],[Age]]&lt;20,"&lt;20",
   IF(Table1[[#This Row],[Age]]&lt;=30,"20-30",
   IF(Table1[[#This Row],[Age]]&lt;=40,"30-40",
   IF(Table1[[#This Row],[Age]]&lt;=50,"40-50",
   IF(Table1[[#This Row],[Age]]&lt;=60,"50-60",
   IF(Table1[[#This Row],[Age]]&lt;=70,"60-70","70+"))))))</f>
        <v>60-70</v>
      </c>
      <c r="L4416" t="str">
        <f t="shared" si="204"/>
        <v>QTY1</v>
      </c>
    </row>
    <row r="4417" spans="1:12" x14ac:dyDescent="0.3">
      <c r="A4417" s="2" t="s">
        <v>3717</v>
      </c>
      <c r="B4417" s="2">
        <v>21</v>
      </c>
      <c r="C4417" s="2" t="s">
        <v>17573</v>
      </c>
      <c r="D4417" s="2" t="s">
        <v>24603</v>
      </c>
      <c r="E4417" s="2">
        <v>6419.01</v>
      </c>
      <c r="F4417" s="2">
        <v>6</v>
      </c>
      <c r="G4417" s="2">
        <v>38514.06</v>
      </c>
      <c r="H4417" s="3" t="s">
        <v>25081</v>
      </c>
      <c r="I4417" s="7" t="str">
        <f t="shared" si="205"/>
        <v>Jul</v>
      </c>
      <c r="J4417">
        <f t="shared" si="206"/>
        <v>2022</v>
      </c>
      <c r="K4417" t="str">
        <f>IF(Table1[[#This Row],[Age]]&lt;20,"&lt;20",
   IF(Table1[[#This Row],[Age]]&lt;=30,"20-30",
   IF(Table1[[#This Row],[Age]]&lt;=40,"30-40",
   IF(Table1[[#This Row],[Age]]&lt;=50,"40-50",
   IF(Table1[[#This Row],[Age]]&lt;=60,"50-60",
   IF(Table1[[#This Row],[Age]]&lt;=70,"60-70","70+"))))))</f>
        <v>20-30</v>
      </c>
      <c r="L4417" t="str">
        <f t="shared" si="204"/>
        <v>QTY1</v>
      </c>
    </row>
    <row r="4418" spans="1:12" x14ac:dyDescent="0.3">
      <c r="A4418" s="2" t="s">
        <v>4292</v>
      </c>
      <c r="B4418" s="2">
        <v>30</v>
      </c>
      <c r="C4418" s="2" t="s">
        <v>16546</v>
      </c>
      <c r="D4418" s="2" t="s">
        <v>24429</v>
      </c>
      <c r="E4418" s="2">
        <v>9452.4</v>
      </c>
      <c r="F4418" s="2">
        <v>30</v>
      </c>
      <c r="G4418" s="2">
        <v>283572</v>
      </c>
      <c r="H4418" s="3" t="s">
        <v>25081</v>
      </c>
      <c r="I4418" s="7" t="str">
        <f t="shared" si="205"/>
        <v>Jul</v>
      </c>
      <c r="J4418">
        <f t="shared" si="206"/>
        <v>2022</v>
      </c>
      <c r="K4418" t="str">
        <f>IF(Table1[[#This Row],[Age]]&lt;20,"&lt;20",
   IF(Table1[[#This Row],[Age]]&lt;=30,"20-30",
   IF(Table1[[#This Row],[Age]]&lt;=40,"30-40",
   IF(Table1[[#This Row],[Age]]&lt;=50,"40-50",
   IF(Table1[[#This Row],[Age]]&lt;=60,"50-60",
   IF(Table1[[#This Row],[Age]]&lt;=70,"60-70","70+"))))))</f>
        <v>20-30</v>
      </c>
      <c r="L4418" t="str">
        <f t="shared" ref="L4418:L4481" si="207">IF(OR(MONTH(H4418)=4, MONTH(H4418)=5, MONTH(H4418)=6, MONTH(H4418)=7), "QTY1",
IF(OR(MONTH(H4418)=8, MONTH(H4418)=9, MONTH(H4418)=10, MONTH(H4418)=11), "QTY2",
IF(OR(MONTH(H4418)=12, MONTH(H4418)=1), "QTY3", "QTY4")))</f>
        <v>QTY1</v>
      </c>
    </row>
    <row r="4419" spans="1:12" x14ac:dyDescent="0.3">
      <c r="A4419" s="2" t="s">
        <v>4293</v>
      </c>
      <c r="B4419" s="2">
        <v>51</v>
      </c>
      <c r="C4419" s="2" t="s">
        <v>17574</v>
      </c>
      <c r="D4419" s="2" t="s">
        <v>24627</v>
      </c>
      <c r="E4419" s="2">
        <v>3551.47</v>
      </c>
      <c r="F4419" s="2">
        <v>18</v>
      </c>
      <c r="G4419" s="2">
        <v>63926.46</v>
      </c>
      <c r="H4419" s="3" t="s">
        <v>25082</v>
      </c>
      <c r="I4419" s="7" t="str">
        <f t="shared" ref="I4419:I4482" si="208">TEXT(H4419,"MMM")</f>
        <v>Jul</v>
      </c>
      <c r="J4419">
        <f t="shared" ref="J4419:J4482" si="209">YEAR(H4419)</f>
        <v>2022</v>
      </c>
      <c r="K4419" t="str">
        <f>IF(Table1[[#This Row],[Age]]&lt;20,"&lt;20",
   IF(Table1[[#This Row],[Age]]&lt;=30,"20-30",
   IF(Table1[[#This Row],[Age]]&lt;=40,"30-40",
   IF(Table1[[#This Row],[Age]]&lt;=50,"40-50",
   IF(Table1[[#This Row],[Age]]&lt;=60,"50-60",
   IF(Table1[[#This Row],[Age]]&lt;=70,"60-70","70+"))))))</f>
        <v>50-60</v>
      </c>
      <c r="L4419" t="str">
        <f t="shared" si="207"/>
        <v>QTY1</v>
      </c>
    </row>
    <row r="4420" spans="1:12" x14ac:dyDescent="0.3">
      <c r="A4420" s="2" t="s">
        <v>4294</v>
      </c>
      <c r="B4420" s="2">
        <v>19</v>
      </c>
      <c r="C4420" s="2" t="s">
        <v>17575</v>
      </c>
      <c r="D4420" s="2" t="s">
        <v>24618</v>
      </c>
      <c r="E4420" s="2">
        <v>7733.9</v>
      </c>
      <c r="F4420" s="2">
        <v>8</v>
      </c>
      <c r="G4420" s="2">
        <v>61871.199999999997</v>
      </c>
      <c r="H4420" s="3" t="s">
        <v>25082</v>
      </c>
      <c r="I4420" s="7" t="str">
        <f t="shared" si="208"/>
        <v>Jul</v>
      </c>
      <c r="J4420">
        <f t="shared" si="209"/>
        <v>2022</v>
      </c>
      <c r="K4420" t="str">
        <f>IF(Table1[[#This Row],[Age]]&lt;20,"&lt;20",
   IF(Table1[[#This Row],[Age]]&lt;=30,"20-30",
   IF(Table1[[#This Row],[Age]]&lt;=40,"30-40",
   IF(Table1[[#This Row],[Age]]&lt;=50,"40-50",
   IF(Table1[[#This Row],[Age]]&lt;=60,"50-60",
   IF(Table1[[#This Row],[Age]]&lt;=70,"60-70","70+"))))))</f>
        <v>&lt;20</v>
      </c>
      <c r="L4420" t="str">
        <f t="shared" si="207"/>
        <v>QTY1</v>
      </c>
    </row>
    <row r="4421" spans="1:12" x14ac:dyDescent="0.3">
      <c r="A4421" s="2" t="s">
        <v>4295</v>
      </c>
      <c r="B4421" s="2">
        <v>52</v>
      </c>
      <c r="C4421" s="2" t="s">
        <v>15699</v>
      </c>
      <c r="D4421" s="2" t="s">
        <v>24543</v>
      </c>
      <c r="E4421" s="2">
        <v>1815.49</v>
      </c>
      <c r="F4421" s="2">
        <v>55</v>
      </c>
      <c r="G4421" s="2">
        <v>99851.95</v>
      </c>
      <c r="H4421" s="3" t="s">
        <v>25082</v>
      </c>
      <c r="I4421" s="7" t="str">
        <f t="shared" si="208"/>
        <v>Jul</v>
      </c>
      <c r="J4421">
        <f t="shared" si="209"/>
        <v>2022</v>
      </c>
      <c r="K4421" t="str">
        <f>IF(Table1[[#This Row],[Age]]&lt;20,"&lt;20",
   IF(Table1[[#This Row],[Age]]&lt;=30,"20-30",
   IF(Table1[[#This Row],[Age]]&lt;=40,"30-40",
   IF(Table1[[#This Row],[Age]]&lt;=50,"40-50",
   IF(Table1[[#This Row],[Age]]&lt;=60,"50-60",
   IF(Table1[[#This Row],[Age]]&lt;=70,"60-70","70+"))))))</f>
        <v>50-60</v>
      </c>
      <c r="L4421" t="str">
        <f t="shared" si="207"/>
        <v>QTY1</v>
      </c>
    </row>
    <row r="4422" spans="1:12" x14ac:dyDescent="0.3">
      <c r="A4422" s="2" t="s">
        <v>4296</v>
      </c>
      <c r="B4422" s="2">
        <v>44</v>
      </c>
      <c r="C4422" s="2" t="s">
        <v>17576</v>
      </c>
      <c r="D4422" s="2" t="s">
        <v>24441</v>
      </c>
      <c r="E4422" s="2">
        <v>7938.53</v>
      </c>
      <c r="F4422" s="2">
        <v>97</v>
      </c>
      <c r="G4422" s="2">
        <v>770037.41</v>
      </c>
      <c r="H4422" s="3" t="s">
        <v>25082</v>
      </c>
      <c r="I4422" s="7" t="str">
        <f t="shared" si="208"/>
        <v>Jul</v>
      </c>
      <c r="J4422">
        <f t="shared" si="209"/>
        <v>2022</v>
      </c>
      <c r="K4422" t="str">
        <f>IF(Table1[[#This Row],[Age]]&lt;20,"&lt;20",
   IF(Table1[[#This Row],[Age]]&lt;=30,"20-30",
   IF(Table1[[#This Row],[Age]]&lt;=40,"30-40",
   IF(Table1[[#This Row],[Age]]&lt;=50,"40-50",
   IF(Table1[[#This Row],[Age]]&lt;=60,"50-60",
   IF(Table1[[#This Row],[Age]]&lt;=70,"60-70","70+"))))))</f>
        <v>40-50</v>
      </c>
      <c r="L4422" t="str">
        <f t="shared" si="207"/>
        <v>QTY1</v>
      </c>
    </row>
    <row r="4423" spans="1:12" x14ac:dyDescent="0.3">
      <c r="A4423" s="2" t="s">
        <v>4297</v>
      </c>
      <c r="B4423" s="2">
        <v>46</v>
      </c>
      <c r="C4423" s="2" t="s">
        <v>17577</v>
      </c>
      <c r="D4423" s="2" t="s">
        <v>24471</v>
      </c>
      <c r="E4423" s="2">
        <v>3334.24</v>
      </c>
      <c r="F4423" s="2">
        <v>22</v>
      </c>
      <c r="G4423" s="2">
        <v>73353.279999999999</v>
      </c>
      <c r="H4423" s="3" t="s">
        <v>25082</v>
      </c>
      <c r="I4423" s="7" t="str">
        <f t="shared" si="208"/>
        <v>Jul</v>
      </c>
      <c r="J4423">
        <f t="shared" si="209"/>
        <v>2022</v>
      </c>
      <c r="K4423" t="str">
        <f>IF(Table1[[#This Row],[Age]]&lt;20,"&lt;20",
   IF(Table1[[#This Row],[Age]]&lt;=30,"20-30",
   IF(Table1[[#This Row],[Age]]&lt;=40,"30-40",
   IF(Table1[[#This Row],[Age]]&lt;=50,"40-50",
   IF(Table1[[#This Row],[Age]]&lt;=60,"50-60",
   IF(Table1[[#This Row],[Age]]&lt;=70,"60-70","70+"))))))</f>
        <v>40-50</v>
      </c>
      <c r="L4423" t="str">
        <f t="shared" si="207"/>
        <v>QTY1</v>
      </c>
    </row>
    <row r="4424" spans="1:12" x14ac:dyDescent="0.3">
      <c r="A4424" s="2" t="s">
        <v>2051</v>
      </c>
      <c r="B4424" s="2">
        <v>45</v>
      </c>
      <c r="C4424" s="2" t="s">
        <v>17578</v>
      </c>
      <c r="D4424" s="2" t="s">
        <v>24446</v>
      </c>
      <c r="E4424" s="2">
        <v>9992.57</v>
      </c>
      <c r="F4424" s="2">
        <v>80</v>
      </c>
      <c r="G4424" s="2">
        <v>799405.6</v>
      </c>
      <c r="H4424" s="3" t="s">
        <v>25082</v>
      </c>
      <c r="I4424" s="7" t="str">
        <f t="shared" si="208"/>
        <v>Jul</v>
      </c>
      <c r="J4424">
        <f t="shared" si="209"/>
        <v>2022</v>
      </c>
      <c r="K4424" t="str">
        <f>IF(Table1[[#This Row],[Age]]&lt;20,"&lt;20",
   IF(Table1[[#This Row],[Age]]&lt;=30,"20-30",
   IF(Table1[[#This Row],[Age]]&lt;=40,"30-40",
   IF(Table1[[#This Row],[Age]]&lt;=50,"40-50",
   IF(Table1[[#This Row],[Age]]&lt;=60,"50-60",
   IF(Table1[[#This Row],[Age]]&lt;=70,"60-70","70+"))))))</f>
        <v>40-50</v>
      </c>
      <c r="L4424" t="str">
        <f t="shared" si="207"/>
        <v>QTY1</v>
      </c>
    </row>
    <row r="4425" spans="1:12" x14ac:dyDescent="0.3">
      <c r="A4425" s="2" t="s">
        <v>4298</v>
      </c>
      <c r="B4425" s="2">
        <v>65</v>
      </c>
      <c r="C4425" s="2" t="s">
        <v>17579</v>
      </c>
      <c r="D4425" s="2" t="s">
        <v>24508</v>
      </c>
      <c r="E4425" s="2">
        <v>8185.7</v>
      </c>
      <c r="F4425" s="2">
        <v>5</v>
      </c>
      <c r="G4425" s="2">
        <v>40928.5</v>
      </c>
      <c r="H4425" s="3" t="s">
        <v>25082</v>
      </c>
      <c r="I4425" s="7" t="str">
        <f t="shared" si="208"/>
        <v>Jul</v>
      </c>
      <c r="J4425">
        <f t="shared" si="209"/>
        <v>2022</v>
      </c>
      <c r="K4425" t="str">
        <f>IF(Table1[[#This Row],[Age]]&lt;20,"&lt;20",
   IF(Table1[[#This Row],[Age]]&lt;=30,"20-30",
   IF(Table1[[#This Row],[Age]]&lt;=40,"30-40",
   IF(Table1[[#This Row],[Age]]&lt;=50,"40-50",
   IF(Table1[[#This Row],[Age]]&lt;=60,"50-60",
   IF(Table1[[#This Row],[Age]]&lt;=70,"60-70","70+"))))))</f>
        <v>60-70</v>
      </c>
      <c r="L4425" t="str">
        <f t="shared" si="207"/>
        <v>QTY1</v>
      </c>
    </row>
    <row r="4426" spans="1:12" x14ac:dyDescent="0.3">
      <c r="A4426" s="2" t="s">
        <v>4299</v>
      </c>
      <c r="B4426" s="2">
        <v>49</v>
      </c>
      <c r="C4426" s="2" t="s">
        <v>17580</v>
      </c>
      <c r="D4426" s="2" t="s">
        <v>24618</v>
      </c>
      <c r="E4426" s="2">
        <v>2721.74</v>
      </c>
      <c r="F4426" s="2">
        <v>37</v>
      </c>
      <c r="G4426" s="2">
        <v>100704.38</v>
      </c>
      <c r="H4426" s="3" t="s">
        <v>25082</v>
      </c>
      <c r="I4426" s="7" t="str">
        <f t="shared" si="208"/>
        <v>Jul</v>
      </c>
      <c r="J4426">
        <f t="shared" si="209"/>
        <v>2022</v>
      </c>
      <c r="K4426" t="str">
        <f>IF(Table1[[#This Row],[Age]]&lt;20,"&lt;20",
   IF(Table1[[#This Row],[Age]]&lt;=30,"20-30",
   IF(Table1[[#This Row],[Age]]&lt;=40,"30-40",
   IF(Table1[[#This Row],[Age]]&lt;=50,"40-50",
   IF(Table1[[#This Row],[Age]]&lt;=60,"50-60",
   IF(Table1[[#This Row],[Age]]&lt;=70,"60-70","70+"))))))</f>
        <v>40-50</v>
      </c>
      <c r="L4426" t="str">
        <f t="shared" si="207"/>
        <v>QTY1</v>
      </c>
    </row>
    <row r="4427" spans="1:12" x14ac:dyDescent="0.3">
      <c r="A4427" s="2" t="s">
        <v>4300</v>
      </c>
      <c r="B4427" s="2">
        <v>20</v>
      </c>
      <c r="C4427" s="2" t="s">
        <v>17581</v>
      </c>
      <c r="D4427" s="2" t="s">
        <v>24431</v>
      </c>
      <c r="E4427" s="2">
        <v>7847.26</v>
      </c>
      <c r="F4427" s="2">
        <v>65</v>
      </c>
      <c r="G4427" s="2">
        <v>510071.9</v>
      </c>
      <c r="H4427" s="3" t="s">
        <v>25082</v>
      </c>
      <c r="I4427" s="7" t="str">
        <f t="shared" si="208"/>
        <v>Jul</v>
      </c>
      <c r="J4427">
        <f t="shared" si="209"/>
        <v>2022</v>
      </c>
      <c r="K4427" t="str">
        <f>IF(Table1[[#This Row],[Age]]&lt;20,"&lt;20",
   IF(Table1[[#This Row],[Age]]&lt;=30,"20-30",
   IF(Table1[[#This Row],[Age]]&lt;=40,"30-40",
   IF(Table1[[#This Row],[Age]]&lt;=50,"40-50",
   IF(Table1[[#This Row],[Age]]&lt;=60,"50-60",
   IF(Table1[[#This Row],[Age]]&lt;=70,"60-70","70+"))))))</f>
        <v>20-30</v>
      </c>
      <c r="L4427" t="str">
        <f t="shared" si="207"/>
        <v>QTY1</v>
      </c>
    </row>
    <row r="4428" spans="1:12" x14ac:dyDescent="0.3">
      <c r="A4428" s="2" t="s">
        <v>4301</v>
      </c>
      <c r="B4428" s="2">
        <v>50</v>
      </c>
      <c r="C4428" s="2" t="s">
        <v>17582</v>
      </c>
      <c r="D4428" s="2" t="s">
        <v>24443</v>
      </c>
      <c r="E4428" s="2">
        <v>5089.21</v>
      </c>
      <c r="F4428" s="2">
        <v>94</v>
      </c>
      <c r="G4428" s="2">
        <v>478385.74</v>
      </c>
      <c r="H4428" s="3" t="s">
        <v>25082</v>
      </c>
      <c r="I4428" s="7" t="str">
        <f t="shared" si="208"/>
        <v>Jul</v>
      </c>
      <c r="J4428">
        <f t="shared" si="209"/>
        <v>2022</v>
      </c>
      <c r="K4428" t="str">
        <f>IF(Table1[[#This Row],[Age]]&lt;20,"&lt;20",
   IF(Table1[[#This Row],[Age]]&lt;=30,"20-30",
   IF(Table1[[#This Row],[Age]]&lt;=40,"30-40",
   IF(Table1[[#This Row],[Age]]&lt;=50,"40-50",
   IF(Table1[[#This Row],[Age]]&lt;=60,"50-60",
   IF(Table1[[#This Row],[Age]]&lt;=70,"60-70","70+"))))))</f>
        <v>40-50</v>
      </c>
      <c r="L4428" t="str">
        <f t="shared" si="207"/>
        <v>QTY1</v>
      </c>
    </row>
    <row r="4429" spans="1:12" x14ac:dyDescent="0.3">
      <c r="A4429" s="2" t="s">
        <v>4302</v>
      </c>
      <c r="B4429" s="2">
        <v>38</v>
      </c>
      <c r="C4429" s="2" t="s">
        <v>17583</v>
      </c>
      <c r="D4429" s="2" t="s">
        <v>24508</v>
      </c>
      <c r="E4429" s="2">
        <v>5775.05</v>
      </c>
      <c r="F4429" s="2">
        <v>88</v>
      </c>
      <c r="G4429" s="2">
        <v>508204.4</v>
      </c>
      <c r="H4429" s="3" t="s">
        <v>25082</v>
      </c>
      <c r="I4429" s="7" t="str">
        <f t="shared" si="208"/>
        <v>Jul</v>
      </c>
      <c r="J4429">
        <f t="shared" si="209"/>
        <v>2022</v>
      </c>
      <c r="K4429" t="str">
        <f>IF(Table1[[#This Row],[Age]]&lt;20,"&lt;20",
   IF(Table1[[#This Row],[Age]]&lt;=30,"20-30",
   IF(Table1[[#This Row],[Age]]&lt;=40,"30-40",
   IF(Table1[[#This Row],[Age]]&lt;=50,"40-50",
   IF(Table1[[#This Row],[Age]]&lt;=60,"50-60",
   IF(Table1[[#This Row],[Age]]&lt;=70,"60-70","70+"))))))</f>
        <v>30-40</v>
      </c>
      <c r="L4429" t="str">
        <f t="shared" si="207"/>
        <v>QTY1</v>
      </c>
    </row>
    <row r="4430" spans="1:12" x14ac:dyDescent="0.3">
      <c r="A4430" s="2" t="s">
        <v>4303</v>
      </c>
      <c r="B4430" s="2">
        <v>34</v>
      </c>
      <c r="C4430" s="2" t="s">
        <v>17584</v>
      </c>
      <c r="D4430" s="2" t="s">
        <v>24470</v>
      </c>
      <c r="E4430" s="2">
        <v>6185.01</v>
      </c>
      <c r="F4430" s="2">
        <v>19</v>
      </c>
      <c r="G4430" s="2">
        <v>117515.19</v>
      </c>
      <c r="H4430" s="3" t="s">
        <v>25082</v>
      </c>
      <c r="I4430" s="7" t="str">
        <f t="shared" si="208"/>
        <v>Jul</v>
      </c>
      <c r="J4430">
        <f t="shared" si="209"/>
        <v>2022</v>
      </c>
      <c r="K4430" t="str">
        <f>IF(Table1[[#This Row],[Age]]&lt;20,"&lt;20",
   IF(Table1[[#This Row],[Age]]&lt;=30,"20-30",
   IF(Table1[[#This Row],[Age]]&lt;=40,"30-40",
   IF(Table1[[#This Row],[Age]]&lt;=50,"40-50",
   IF(Table1[[#This Row],[Age]]&lt;=60,"50-60",
   IF(Table1[[#This Row],[Age]]&lt;=70,"60-70","70+"))))))</f>
        <v>30-40</v>
      </c>
      <c r="L4430" t="str">
        <f t="shared" si="207"/>
        <v>QTY1</v>
      </c>
    </row>
    <row r="4431" spans="1:12" x14ac:dyDescent="0.3">
      <c r="A4431" s="2" t="s">
        <v>4304</v>
      </c>
      <c r="B4431" s="2">
        <v>30</v>
      </c>
      <c r="C4431" s="2" t="s">
        <v>17585</v>
      </c>
      <c r="D4431" s="2" t="s">
        <v>24440</v>
      </c>
      <c r="E4431" s="2">
        <v>3370.61</v>
      </c>
      <c r="F4431" s="2">
        <v>39</v>
      </c>
      <c r="G4431" s="2">
        <v>131453.79</v>
      </c>
      <c r="H4431" s="3" t="s">
        <v>25082</v>
      </c>
      <c r="I4431" s="7" t="str">
        <f t="shared" si="208"/>
        <v>Jul</v>
      </c>
      <c r="J4431">
        <f t="shared" si="209"/>
        <v>2022</v>
      </c>
      <c r="K4431" t="str">
        <f>IF(Table1[[#This Row],[Age]]&lt;20,"&lt;20",
   IF(Table1[[#This Row],[Age]]&lt;=30,"20-30",
   IF(Table1[[#This Row],[Age]]&lt;=40,"30-40",
   IF(Table1[[#This Row],[Age]]&lt;=50,"40-50",
   IF(Table1[[#This Row],[Age]]&lt;=60,"50-60",
   IF(Table1[[#This Row],[Age]]&lt;=70,"60-70","70+"))))))</f>
        <v>20-30</v>
      </c>
      <c r="L4431" t="str">
        <f t="shared" si="207"/>
        <v>QTY1</v>
      </c>
    </row>
    <row r="4432" spans="1:12" x14ac:dyDescent="0.3">
      <c r="A4432" s="2" t="s">
        <v>4305</v>
      </c>
      <c r="B4432" s="2">
        <v>40</v>
      </c>
      <c r="C4432" s="2" t="s">
        <v>17586</v>
      </c>
      <c r="D4432" s="2" t="s">
        <v>24521</v>
      </c>
      <c r="E4432" s="2">
        <v>8593.91</v>
      </c>
      <c r="F4432" s="2">
        <v>83</v>
      </c>
      <c r="G4432" s="2">
        <v>713294.53</v>
      </c>
      <c r="H4432" s="3" t="s">
        <v>25083</v>
      </c>
      <c r="I4432" s="7" t="str">
        <f t="shared" si="208"/>
        <v>Jul</v>
      </c>
      <c r="J4432">
        <f t="shared" si="209"/>
        <v>2022</v>
      </c>
      <c r="K4432" t="str">
        <f>IF(Table1[[#This Row],[Age]]&lt;20,"&lt;20",
   IF(Table1[[#This Row],[Age]]&lt;=30,"20-30",
   IF(Table1[[#This Row],[Age]]&lt;=40,"30-40",
   IF(Table1[[#This Row],[Age]]&lt;=50,"40-50",
   IF(Table1[[#This Row],[Age]]&lt;=60,"50-60",
   IF(Table1[[#This Row],[Age]]&lt;=70,"60-70","70+"))))))</f>
        <v>30-40</v>
      </c>
      <c r="L4432" t="str">
        <f t="shared" si="207"/>
        <v>QTY1</v>
      </c>
    </row>
    <row r="4433" spans="1:12" x14ac:dyDescent="0.3">
      <c r="A4433" s="2" t="s">
        <v>4306</v>
      </c>
      <c r="B4433" s="2">
        <v>24</v>
      </c>
      <c r="C4433" s="2" t="s">
        <v>17587</v>
      </c>
      <c r="D4433" s="2" t="s">
        <v>24590</v>
      </c>
      <c r="E4433" s="2">
        <v>717.95</v>
      </c>
      <c r="F4433" s="2">
        <v>59</v>
      </c>
      <c r="G4433" s="2">
        <v>42359.05</v>
      </c>
      <c r="H4433" s="3" t="s">
        <v>25083</v>
      </c>
      <c r="I4433" s="7" t="str">
        <f t="shared" si="208"/>
        <v>Jul</v>
      </c>
      <c r="J4433">
        <f t="shared" si="209"/>
        <v>2022</v>
      </c>
      <c r="K4433" t="str">
        <f>IF(Table1[[#This Row],[Age]]&lt;20,"&lt;20",
   IF(Table1[[#This Row],[Age]]&lt;=30,"20-30",
   IF(Table1[[#This Row],[Age]]&lt;=40,"30-40",
   IF(Table1[[#This Row],[Age]]&lt;=50,"40-50",
   IF(Table1[[#This Row],[Age]]&lt;=60,"50-60",
   IF(Table1[[#This Row],[Age]]&lt;=70,"60-70","70+"))))))</f>
        <v>20-30</v>
      </c>
      <c r="L4433" t="str">
        <f t="shared" si="207"/>
        <v>QTY1</v>
      </c>
    </row>
    <row r="4434" spans="1:12" x14ac:dyDescent="0.3">
      <c r="A4434" s="2" t="s">
        <v>4307</v>
      </c>
      <c r="B4434" s="2">
        <v>61</v>
      </c>
      <c r="C4434" s="2" t="s">
        <v>17588</v>
      </c>
      <c r="D4434" s="2" t="s">
        <v>24421</v>
      </c>
      <c r="E4434" s="2">
        <v>9496.74</v>
      </c>
      <c r="F4434" s="2">
        <v>50</v>
      </c>
      <c r="G4434" s="2">
        <v>474837</v>
      </c>
      <c r="H4434" s="3" t="s">
        <v>25083</v>
      </c>
      <c r="I4434" s="7" t="str">
        <f t="shared" si="208"/>
        <v>Jul</v>
      </c>
      <c r="J4434">
        <f t="shared" si="209"/>
        <v>2022</v>
      </c>
      <c r="K4434" t="str">
        <f>IF(Table1[[#This Row],[Age]]&lt;20,"&lt;20",
   IF(Table1[[#This Row],[Age]]&lt;=30,"20-30",
   IF(Table1[[#This Row],[Age]]&lt;=40,"30-40",
   IF(Table1[[#This Row],[Age]]&lt;=50,"40-50",
   IF(Table1[[#This Row],[Age]]&lt;=60,"50-60",
   IF(Table1[[#This Row],[Age]]&lt;=70,"60-70","70+"))))))</f>
        <v>60-70</v>
      </c>
      <c r="L4434" t="str">
        <f t="shared" si="207"/>
        <v>QTY1</v>
      </c>
    </row>
    <row r="4435" spans="1:12" x14ac:dyDescent="0.3">
      <c r="A4435" s="2" t="s">
        <v>4308</v>
      </c>
      <c r="B4435" s="2">
        <v>24</v>
      </c>
      <c r="C4435" s="2" t="s">
        <v>17589</v>
      </c>
      <c r="D4435" s="2" t="s">
        <v>24611</v>
      </c>
      <c r="E4435" s="2">
        <v>1242.23</v>
      </c>
      <c r="F4435" s="2">
        <v>94</v>
      </c>
      <c r="G4435" s="2">
        <v>116769.62</v>
      </c>
      <c r="H4435" s="3" t="s">
        <v>25083</v>
      </c>
      <c r="I4435" s="7" t="str">
        <f t="shared" si="208"/>
        <v>Jul</v>
      </c>
      <c r="J4435">
        <f t="shared" si="209"/>
        <v>2022</v>
      </c>
      <c r="K4435" t="str">
        <f>IF(Table1[[#This Row],[Age]]&lt;20,"&lt;20",
   IF(Table1[[#This Row],[Age]]&lt;=30,"20-30",
   IF(Table1[[#This Row],[Age]]&lt;=40,"30-40",
   IF(Table1[[#This Row],[Age]]&lt;=50,"40-50",
   IF(Table1[[#This Row],[Age]]&lt;=60,"50-60",
   IF(Table1[[#This Row],[Age]]&lt;=70,"60-70","70+"))))))</f>
        <v>20-30</v>
      </c>
      <c r="L4435" t="str">
        <f t="shared" si="207"/>
        <v>QTY1</v>
      </c>
    </row>
    <row r="4436" spans="1:12" x14ac:dyDescent="0.3">
      <c r="A4436" s="2" t="s">
        <v>4309</v>
      </c>
      <c r="B4436" s="2">
        <v>23</v>
      </c>
      <c r="C4436" s="2" t="s">
        <v>17590</v>
      </c>
      <c r="D4436" s="2" t="s">
        <v>24553</v>
      </c>
      <c r="E4436" s="2">
        <v>2316.52</v>
      </c>
      <c r="F4436" s="2">
        <v>8</v>
      </c>
      <c r="G4436" s="2">
        <v>18532.16</v>
      </c>
      <c r="H4436" s="3" t="s">
        <v>25083</v>
      </c>
      <c r="I4436" s="7" t="str">
        <f t="shared" si="208"/>
        <v>Jul</v>
      </c>
      <c r="J4436">
        <f t="shared" si="209"/>
        <v>2022</v>
      </c>
      <c r="K4436" t="str">
        <f>IF(Table1[[#This Row],[Age]]&lt;20,"&lt;20",
   IF(Table1[[#This Row],[Age]]&lt;=30,"20-30",
   IF(Table1[[#This Row],[Age]]&lt;=40,"30-40",
   IF(Table1[[#This Row],[Age]]&lt;=50,"40-50",
   IF(Table1[[#This Row],[Age]]&lt;=60,"50-60",
   IF(Table1[[#This Row],[Age]]&lt;=70,"60-70","70+"))))))</f>
        <v>20-30</v>
      </c>
      <c r="L4436" t="str">
        <f t="shared" si="207"/>
        <v>QTY1</v>
      </c>
    </row>
    <row r="4437" spans="1:12" x14ac:dyDescent="0.3">
      <c r="A4437" s="2" t="s">
        <v>4310</v>
      </c>
      <c r="B4437" s="2">
        <v>60</v>
      </c>
      <c r="C4437" s="2" t="s">
        <v>17591</v>
      </c>
      <c r="D4437" s="2" t="s">
        <v>24415</v>
      </c>
      <c r="E4437" s="2">
        <v>1188.26</v>
      </c>
      <c r="F4437" s="2">
        <v>40</v>
      </c>
      <c r="G4437" s="2">
        <v>47530.400000000001</v>
      </c>
      <c r="H4437" s="3" t="s">
        <v>25083</v>
      </c>
      <c r="I4437" s="7" t="str">
        <f t="shared" si="208"/>
        <v>Jul</v>
      </c>
      <c r="J4437">
        <f t="shared" si="209"/>
        <v>2022</v>
      </c>
      <c r="K4437" t="str">
        <f>IF(Table1[[#This Row],[Age]]&lt;20,"&lt;20",
   IF(Table1[[#This Row],[Age]]&lt;=30,"20-30",
   IF(Table1[[#This Row],[Age]]&lt;=40,"30-40",
   IF(Table1[[#This Row],[Age]]&lt;=50,"40-50",
   IF(Table1[[#This Row],[Age]]&lt;=60,"50-60",
   IF(Table1[[#This Row],[Age]]&lt;=70,"60-70","70+"))))))</f>
        <v>50-60</v>
      </c>
      <c r="L4437" t="str">
        <f t="shared" si="207"/>
        <v>QTY1</v>
      </c>
    </row>
    <row r="4438" spans="1:12" x14ac:dyDescent="0.3">
      <c r="A4438" s="2" t="s">
        <v>4311</v>
      </c>
      <c r="B4438" s="2">
        <v>41</v>
      </c>
      <c r="C4438" s="2" t="s">
        <v>17592</v>
      </c>
      <c r="D4438" s="2" t="s">
        <v>24563</v>
      </c>
      <c r="E4438" s="2">
        <v>7284.25</v>
      </c>
      <c r="F4438" s="2">
        <v>29</v>
      </c>
      <c r="G4438" s="2">
        <v>211243.25</v>
      </c>
      <c r="H4438" s="3" t="s">
        <v>25083</v>
      </c>
      <c r="I4438" s="7" t="str">
        <f t="shared" si="208"/>
        <v>Jul</v>
      </c>
      <c r="J4438">
        <f t="shared" si="209"/>
        <v>2022</v>
      </c>
      <c r="K4438" t="str">
        <f>IF(Table1[[#This Row],[Age]]&lt;20,"&lt;20",
   IF(Table1[[#This Row],[Age]]&lt;=30,"20-30",
   IF(Table1[[#This Row],[Age]]&lt;=40,"30-40",
   IF(Table1[[#This Row],[Age]]&lt;=50,"40-50",
   IF(Table1[[#This Row],[Age]]&lt;=60,"50-60",
   IF(Table1[[#This Row],[Age]]&lt;=70,"60-70","70+"))))))</f>
        <v>40-50</v>
      </c>
      <c r="L4438" t="str">
        <f t="shared" si="207"/>
        <v>QTY1</v>
      </c>
    </row>
    <row r="4439" spans="1:12" x14ac:dyDescent="0.3">
      <c r="A4439" s="2" t="s">
        <v>4312</v>
      </c>
      <c r="B4439" s="2">
        <v>46</v>
      </c>
      <c r="C4439" s="2" t="s">
        <v>17593</v>
      </c>
      <c r="D4439" s="2" t="s">
        <v>24614</v>
      </c>
      <c r="E4439" s="2">
        <v>4208.5200000000004</v>
      </c>
      <c r="F4439" s="2">
        <v>59</v>
      </c>
      <c r="G4439" s="2">
        <v>248302.68</v>
      </c>
      <c r="H4439" s="3" t="s">
        <v>25084</v>
      </c>
      <c r="I4439" s="7" t="str">
        <f t="shared" si="208"/>
        <v>Jul</v>
      </c>
      <c r="J4439">
        <f t="shared" si="209"/>
        <v>2022</v>
      </c>
      <c r="K4439" t="str">
        <f>IF(Table1[[#This Row],[Age]]&lt;20,"&lt;20",
   IF(Table1[[#This Row],[Age]]&lt;=30,"20-30",
   IF(Table1[[#This Row],[Age]]&lt;=40,"30-40",
   IF(Table1[[#This Row],[Age]]&lt;=50,"40-50",
   IF(Table1[[#This Row],[Age]]&lt;=60,"50-60",
   IF(Table1[[#This Row],[Age]]&lt;=70,"60-70","70+"))))))</f>
        <v>40-50</v>
      </c>
      <c r="L4439" t="str">
        <f t="shared" si="207"/>
        <v>QTY1</v>
      </c>
    </row>
    <row r="4440" spans="1:12" x14ac:dyDescent="0.3">
      <c r="A4440" s="2" t="s">
        <v>4313</v>
      </c>
      <c r="B4440" s="2">
        <v>18</v>
      </c>
      <c r="C4440" s="2" t="s">
        <v>14959</v>
      </c>
      <c r="D4440" s="2" t="s">
        <v>24574</v>
      </c>
      <c r="E4440" s="2">
        <v>3843.58</v>
      </c>
      <c r="F4440" s="2">
        <v>12</v>
      </c>
      <c r="G4440" s="2">
        <v>46122.96</v>
      </c>
      <c r="H4440" s="3" t="s">
        <v>25084</v>
      </c>
      <c r="I4440" s="7" t="str">
        <f t="shared" si="208"/>
        <v>Jul</v>
      </c>
      <c r="J4440">
        <f t="shared" si="209"/>
        <v>2022</v>
      </c>
      <c r="K4440" t="str">
        <f>IF(Table1[[#This Row],[Age]]&lt;20,"&lt;20",
   IF(Table1[[#This Row],[Age]]&lt;=30,"20-30",
   IF(Table1[[#This Row],[Age]]&lt;=40,"30-40",
   IF(Table1[[#This Row],[Age]]&lt;=50,"40-50",
   IF(Table1[[#This Row],[Age]]&lt;=60,"50-60",
   IF(Table1[[#This Row],[Age]]&lt;=70,"60-70","70+"))))))</f>
        <v>&lt;20</v>
      </c>
      <c r="L4440" t="str">
        <f t="shared" si="207"/>
        <v>QTY1</v>
      </c>
    </row>
    <row r="4441" spans="1:12" x14ac:dyDescent="0.3">
      <c r="A4441" s="2" t="s">
        <v>4314</v>
      </c>
      <c r="B4441" s="2">
        <v>41</v>
      </c>
      <c r="C4441" s="2" t="s">
        <v>17594</v>
      </c>
      <c r="D4441" s="2" t="s">
        <v>24542</v>
      </c>
      <c r="E4441" s="2">
        <v>8445.09</v>
      </c>
      <c r="F4441" s="2">
        <v>64</v>
      </c>
      <c r="G4441" s="2">
        <v>540485.76</v>
      </c>
      <c r="H4441" s="3" t="s">
        <v>25084</v>
      </c>
      <c r="I4441" s="7" t="str">
        <f t="shared" si="208"/>
        <v>Jul</v>
      </c>
      <c r="J4441">
        <f t="shared" si="209"/>
        <v>2022</v>
      </c>
      <c r="K4441" t="str">
        <f>IF(Table1[[#This Row],[Age]]&lt;20,"&lt;20",
   IF(Table1[[#This Row],[Age]]&lt;=30,"20-30",
   IF(Table1[[#This Row],[Age]]&lt;=40,"30-40",
   IF(Table1[[#This Row],[Age]]&lt;=50,"40-50",
   IF(Table1[[#This Row],[Age]]&lt;=60,"50-60",
   IF(Table1[[#This Row],[Age]]&lt;=70,"60-70","70+"))))))</f>
        <v>40-50</v>
      </c>
      <c r="L4441" t="str">
        <f t="shared" si="207"/>
        <v>QTY1</v>
      </c>
    </row>
    <row r="4442" spans="1:12" x14ac:dyDescent="0.3">
      <c r="A4442" s="2" t="s">
        <v>4315</v>
      </c>
      <c r="B4442" s="2">
        <v>56</v>
      </c>
      <c r="C4442" s="2" t="s">
        <v>17595</v>
      </c>
      <c r="D4442" s="2" t="s">
        <v>24539</v>
      </c>
      <c r="E4442" s="2">
        <v>8063.4</v>
      </c>
      <c r="F4442" s="2">
        <v>10</v>
      </c>
      <c r="G4442" s="2">
        <v>80634</v>
      </c>
      <c r="H4442" s="3" t="s">
        <v>25084</v>
      </c>
      <c r="I4442" s="7" t="str">
        <f t="shared" si="208"/>
        <v>Jul</v>
      </c>
      <c r="J4442">
        <f t="shared" si="209"/>
        <v>2022</v>
      </c>
      <c r="K4442" t="str">
        <f>IF(Table1[[#This Row],[Age]]&lt;20,"&lt;20",
   IF(Table1[[#This Row],[Age]]&lt;=30,"20-30",
   IF(Table1[[#This Row],[Age]]&lt;=40,"30-40",
   IF(Table1[[#This Row],[Age]]&lt;=50,"40-50",
   IF(Table1[[#This Row],[Age]]&lt;=60,"50-60",
   IF(Table1[[#This Row],[Age]]&lt;=70,"60-70","70+"))))))</f>
        <v>50-60</v>
      </c>
      <c r="L4442" t="str">
        <f t="shared" si="207"/>
        <v>QTY1</v>
      </c>
    </row>
    <row r="4443" spans="1:12" x14ac:dyDescent="0.3">
      <c r="A4443" s="2" t="s">
        <v>4316</v>
      </c>
      <c r="B4443" s="2">
        <v>28</v>
      </c>
      <c r="C4443" s="2" t="s">
        <v>17596</v>
      </c>
      <c r="D4443" s="2" t="s">
        <v>24631</v>
      </c>
      <c r="E4443" s="2">
        <v>4348.74</v>
      </c>
      <c r="F4443" s="2">
        <v>5</v>
      </c>
      <c r="G4443" s="2">
        <v>21743.7</v>
      </c>
      <c r="H4443" s="3" t="s">
        <v>25084</v>
      </c>
      <c r="I4443" s="7" t="str">
        <f t="shared" si="208"/>
        <v>Jul</v>
      </c>
      <c r="J4443">
        <f t="shared" si="209"/>
        <v>2022</v>
      </c>
      <c r="K4443" t="str">
        <f>IF(Table1[[#This Row],[Age]]&lt;20,"&lt;20",
   IF(Table1[[#This Row],[Age]]&lt;=30,"20-30",
   IF(Table1[[#This Row],[Age]]&lt;=40,"30-40",
   IF(Table1[[#This Row],[Age]]&lt;=50,"40-50",
   IF(Table1[[#This Row],[Age]]&lt;=60,"50-60",
   IF(Table1[[#This Row],[Age]]&lt;=70,"60-70","70+"))))))</f>
        <v>20-30</v>
      </c>
      <c r="L4443" t="str">
        <f t="shared" si="207"/>
        <v>QTY1</v>
      </c>
    </row>
    <row r="4444" spans="1:12" x14ac:dyDescent="0.3">
      <c r="A4444" s="2" t="s">
        <v>4317</v>
      </c>
      <c r="B4444" s="2">
        <v>41</v>
      </c>
      <c r="C4444" s="2" t="s">
        <v>17597</v>
      </c>
      <c r="D4444" s="2" t="s">
        <v>24616</v>
      </c>
      <c r="E4444" s="2">
        <v>8787</v>
      </c>
      <c r="F4444" s="2">
        <v>23</v>
      </c>
      <c r="G4444" s="2">
        <v>202101</v>
      </c>
      <c r="H4444" s="3" t="s">
        <v>25084</v>
      </c>
      <c r="I4444" s="7" t="str">
        <f t="shared" si="208"/>
        <v>Jul</v>
      </c>
      <c r="J4444">
        <f t="shared" si="209"/>
        <v>2022</v>
      </c>
      <c r="K4444" t="str">
        <f>IF(Table1[[#This Row],[Age]]&lt;20,"&lt;20",
   IF(Table1[[#This Row],[Age]]&lt;=30,"20-30",
   IF(Table1[[#This Row],[Age]]&lt;=40,"30-40",
   IF(Table1[[#This Row],[Age]]&lt;=50,"40-50",
   IF(Table1[[#This Row],[Age]]&lt;=60,"50-60",
   IF(Table1[[#This Row],[Age]]&lt;=70,"60-70","70+"))))))</f>
        <v>40-50</v>
      </c>
      <c r="L4444" t="str">
        <f t="shared" si="207"/>
        <v>QTY1</v>
      </c>
    </row>
    <row r="4445" spans="1:12" x14ac:dyDescent="0.3">
      <c r="A4445" s="2" t="s">
        <v>4318</v>
      </c>
      <c r="B4445" s="2">
        <v>41</v>
      </c>
      <c r="C4445" s="2" t="s">
        <v>17598</v>
      </c>
      <c r="D4445" s="2" t="s">
        <v>24554</v>
      </c>
      <c r="E4445" s="2">
        <v>3250.96</v>
      </c>
      <c r="F4445" s="2">
        <v>10</v>
      </c>
      <c r="G4445" s="2">
        <v>32509.599999999999</v>
      </c>
      <c r="H4445" s="3" t="s">
        <v>25084</v>
      </c>
      <c r="I4445" s="7" t="str">
        <f t="shared" si="208"/>
        <v>Jul</v>
      </c>
      <c r="J4445">
        <f t="shared" si="209"/>
        <v>2022</v>
      </c>
      <c r="K4445" t="str">
        <f>IF(Table1[[#This Row],[Age]]&lt;20,"&lt;20",
   IF(Table1[[#This Row],[Age]]&lt;=30,"20-30",
   IF(Table1[[#This Row],[Age]]&lt;=40,"30-40",
   IF(Table1[[#This Row],[Age]]&lt;=50,"40-50",
   IF(Table1[[#This Row],[Age]]&lt;=60,"50-60",
   IF(Table1[[#This Row],[Age]]&lt;=70,"60-70","70+"))))))</f>
        <v>40-50</v>
      </c>
      <c r="L4445" t="str">
        <f t="shared" si="207"/>
        <v>QTY1</v>
      </c>
    </row>
    <row r="4446" spans="1:12" x14ac:dyDescent="0.3">
      <c r="A4446" s="2" t="s">
        <v>4319</v>
      </c>
      <c r="B4446" s="2">
        <v>59</v>
      </c>
      <c r="C4446" s="2" t="s">
        <v>14731</v>
      </c>
      <c r="D4446" s="2" t="s">
        <v>24473</v>
      </c>
      <c r="E4446" s="2">
        <v>8282.89</v>
      </c>
      <c r="F4446" s="2">
        <v>93</v>
      </c>
      <c r="G4446" s="2">
        <v>770308.77</v>
      </c>
      <c r="H4446" s="3" t="s">
        <v>25084</v>
      </c>
      <c r="I4446" s="7" t="str">
        <f t="shared" si="208"/>
        <v>Jul</v>
      </c>
      <c r="J4446">
        <f t="shared" si="209"/>
        <v>2022</v>
      </c>
      <c r="K4446" t="str">
        <f>IF(Table1[[#This Row],[Age]]&lt;20,"&lt;20",
   IF(Table1[[#This Row],[Age]]&lt;=30,"20-30",
   IF(Table1[[#This Row],[Age]]&lt;=40,"30-40",
   IF(Table1[[#This Row],[Age]]&lt;=50,"40-50",
   IF(Table1[[#This Row],[Age]]&lt;=60,"50-60",
   IF(Table1[[#This Row],[Age]]&lt;=70,"60-70","70+"))))))</f>
        <v>50-60</v>
      </c>
      <c r="L4446" t="str">
        <f t="shared" si="207"/>
        <v>QTY1</v>
      </c>
    </row>
    <row r="4447" spans="1:12" x14ac:dyDescent="0.3">
      <c r="A4447" s="2" t="s">
        <v>4320</v>
      </c>
      <c r="B4447" s="2">
        <v>32</v>
      </c>
      <c r="C4447" s="2" t="s">
        <v>17599</v>
      </c>
      <c r="D4447" s="2" t="s">
        <v>24640</v>
      </c>
      <c r="E4447" s="2">
        <v>2466.86</v>
      </c>
      <c r="F4447" s="2">
        <v>35</v>
      </c>
      <c r="G4447" s="2">
        <v>86340.1</v>
      </c>
      <c r="H4447" s="3" t="s">
        <v>25084</v>
      </c>
      <c r="I4447" s="7" t="str">
        <f t="shared" si="208"/>
        <v>Jul</v>
      </c>
      <c r="J4447">
        <f t="shared" si="209"/>
        <v>2022</v>
      </c>
      <c r="K4447" t="str">
        <f>IF(Table1[[#This Row],[Age]]&lt;20,"&lt;20",
   IF(Table1[[#This Row],[Age]]&lt;=30,"20-30",
   IF(Table1[[#This Row],[Age]]&lt;=40,"30-40",
   IF(Table1[[#This Row],[Age]]&lt;=50,"40-50",
   IF(Table1[[#This Row],[Age]]&lt;=60,"50-60",
   IF(Table1[[#This Row],[Age]]&lt;=70,"60-70","70+"))))))</f>
        <v>30-40</v>
      </c>
      <c r="L4447" t="str">
        <f t="shared" si="207"/>
        <v>QTY1</v>
      </c>
    </row>
    <row r="4448" spans="1:12" x14ac:dyDescent="0.3">
      <c r="A4448" s="2" t="s">
        <v>4321</v>
      </c>
      <c r="B4448" s="2">
        <v>38</v>
      </c>
      <c r="C4448" s="2" t="s">
        <v>17600</v>
      </c>
      <c r="D4448" s="2" t="s">
        <v>24473</v>
      </c>
      <c r="E4448" s="2">
        <v>2213.41</v>
      </c>
      <c r="F4448" s="2">
        <v>53</v>
      </c>
      <c r="G4448" s="2">
        <v>117310.73</v>
      </c>
      <c r="H4448" s="3" t="s">
        <v>25084</v>
      </c>
      <c r="I4448" s="7" t="str">
        <f t="shared" si="208"/>
        <v>Jul</v>
      </c>
      <c r="J4448">
        <f t="shared" si="209"/>
        <v>2022</v>
      </c>
      <c r="K4448" t="str">
        <f>IF(Table1[[#This Row],[Age]]&lt;20,"&lt;20",
   IF(Table1[[#This Row],[Age]]&lt;=30,"20-30",
   IF(Table1[[#This Row],[Age]]&lt;=40,"30-40",
   IF(Table1[[#This Row],[Age]]&lt;=50,"40-50",
   IF(Table1[[#This Row],[Age]]&lt;=60,"50-60",
   IF(Table1[[#This Row],[Age]]&lt;=70,"60-70","70+"))))))</f>
        <v>30-40</v>
      </c>
      <c r="L4448" t="str">
        <f t="shared" si="207"/>
        <v>QTY1</v>
      </c>
    </row>
    <row r="4449" spans="1:12" x14ac:dyDescent="0.3">
      <c r="A4449" s="2" t="s">
        <v>2358</v>
      </c>
      <c r="B4449" s="2">
        <v>27</v>
      </c>
      <c r="C4449" s="2" t="s">
        <v>17601</v>
      </c>
      <c r="D4449" s="2" t="s">
        <v>24527</v>
      </c>
      <c r="E4449" s="2">
        <v>1483.84</v>
      </c>
      <c r="F4449" s="2">
        <v>1</v>
      </c>
      <c r="G4449" s="2">
        <v>1483.84</v>
      </c>
      <c r="H4449" s="3" t="s">
        <v>25085</v>
      </c>
      <c r="I4449" s="7" t="str">
        <f t="shared" si="208"/>
        <v>Jul</v>
      </c>
      <c r="J4449">
        <f t="shared" si="209"/>
        <v>2022</v>
      </c>
      <c r="K4449" t="str">
        <f>IF(Table1[[#This Row],[Age]]&lt;20,"&lt;20",
   IF(Table1[[#This Row],[Age]]&lt;=30,"20-30",
   IF(Table1[[#This Row],[Age]]&lt;=40,"30-40",
   IF(Table1[[#This Row],[Age]]&lt;=50,"40-50",
   IF(Table1[[#This Row],[Age]]&lt;=60,"50-60",
   IF(Table1[[#This Row],[Age]]&lt;=70,"60-70","70+"))))))</f>
        <v>20-30</v>
      </c>
      <c r="L4449" t="str">
        <f t="shared" si="207"/>
        <v>QTY1</v>
      </c>
    </row>
    <row r="4450" spans="1:12" x14ac:dyDescent="0.3">
      <c r="A4450" s="2" t="s">
        <v>4322</v>
      </c>
      <c r="B4450" s="2">
        <v>38</v>
      </c>
      <c r="C4450" s="2" t="s">
        <v>17602</v>
      </c>
      <c r="D4450" s="2" t="s">
        <v>24553</v>
      </c>
      <c r="E4450" s="2">
        <v>2789.31</v>
      </c>
      <c r="F4450" s="2">
        <v>83</v>
      </c>
      <c r="G4450" s="2">
        <v>231512.73</v>
      </c>
      <c r="H4450" s="3" t="s">
        <v>25085</v>
      </c>
      <c r="I4450" s="7" t="str">
        <f t="shared" si="208"/>
        <v>Jul</v>
      </c>
      <c r="J4450">
        <f t="shared" si="209"/>
        <v>2022</v>
      </c>
      <c r="K4450" t="str">
        <f>IF(Table1[[#This Row],[Age]]&lt;20,"&lt;20",
   IF(Table1[[#This Row],[Age]]&lt;=30,"20-30",
   IF(Table1[[#This Row],[Age]]&lt;=40,"30-40",
   IF(Table1[[#This Row],[Age]]&lt;=50,"40-50",
   IF(Table1[[#This Row],[Age]]&lt;=60,"50-60",
   IF(Table1[[#This Row],[Age]]&lt;=70,"60-70","70+"))))))</f>
        <v>30-40</v>
      </c>
      <c r="L4450" t="str">
        <f t="shared" si="207"/>
        <v>QTY1</v>
      </c>
    </row>
    <row r="4451" spans="1:12" x14ac:dyDescent="0.3">
      <c r="A4451" s="2" t="s">
        <v>4323</v>
      </c>
      <c r="B4451" s="2">
        <v>63</v>
      </c>
      <c r="C4451" s="2" t="s">
        <v>17603</v>
      </c>
      <c r="D4451" s="2" t="s">
        <v>24617</v>
      </c>
      <c r="E4451" s="2">
        <v>4981.1000000000004</v>
      </c>
      <c r="F4451" s="2">
        <v>10</v>
      </c>
      <c r="G4451" s="2">
        <v>49811</v>
      </c>
      <c r="H4451" s="3" t="s">
        <v>25085</v>
      </c>
      <c r="I4451" s="7" t="str">
        <f t="shared" si="208"/>
        <v>Jul</v>
      </c>
      <c r="J4451">
        <f t="shared" si="209"/>
        <v>2022</v>
      </c>
      <c r="K4451" t="str">
        <f>IF(Table1[[#This Row],[Age]]&lt;20,"&lt;20",
   IF(Table1[[#This Row],[Age]]&lt;=30,"20-30",
   IF(Table1[[#This Row],[Age]]&lt;=40,"30-40",
   IF(Table1[[#This Row],[Age]]&lt;=50,"40-50",
   IF(Table1[[#This Row],[Age]]&lt;=60,"50-60",
   IF(Table1[[#This Row],[Age]]&lt;=70,"60-70","70+"))))))</f>
        <v>60-70</v>
      </c>
      <c r="L4451" t="str">
        <f t="shared" si="207"/>
        <v>QTY1</v>
      </c>
    </row>
    <row r="4452" spans="1:12" x14ac:dyDescent="0.3">
      <c r="A4452" s="2" t="s">
        <v>4324</v>
      </c>
      <c r="B4452" s="2">
        <v>52</v>
      </c>
      <c r="C4452" s="2" t="s">
        <v>17604</v>
      </c>
      <c r="D4452" s="2" t="s">
        <v>24553</v>
      </c>
      <c r="E4452" s="2">
        <v>6101.85</v>
      </c>
      <c r="F4452" s="2">
        <v>67</v>
      </c>
      <c r="G4452" s="2">
        <v>408823.95</v>
      </c>
      <c r="H4452" s="3" t="s">
        <v>25085</v>
      </c>
      <c r="I4452" s="7" t="str">
        <f t="shared" si="208"/>
        <v>Jul</v>
      </c>
      <c r="J4452">
        <f t="shared" si="209"/>
        <v>2022</v>
      </c>
      <c r="K4452" t="str">
        <f>IF(Table1[[#This Row],[Age]]&lt;20,"&lt;20",
   IF(Table1[[#This Row],[Age]]&lt;=30,"20-30",
   IF(Table1[[#This Row],[Age]]&lt;=40,"30-40",
   IF(Table1[[#This Row],[Age]]&lt;=50,"40-50",
   IF(Table1[[#This Row],[Age]]&lt;=60,"50-60",
   IF(Table1[[#This Row],[Age]]&lt;=70,"60-70","70+"))))))</f>
        <v>50-60</v>
      </c>
      <c r="L4452" t="str">
        <f t="shared" si="207"/>
        <v>QTY1</v>
      </c>
    </row>
    <row r="4453" spans="1:12" x14ac:dyDescent="0.3">
      <c r="A4453" s="2" t="s">
        <v>4325</v>
      </c>
      <c r="B4453" s="2">
        <v>22</v>
      </c>
      <c r="C4453" s="2" t="s">
        <v>17605</v>
      </c>
      <c r="D4453" s="2" t="s">
        <v>24565</v>
      </c>
      <c r="E4453" s="2">
        <v>3307.39</v>
      </c>
      <c r="F4453" s="2">
        <v>23</v>
      </c>
      <c r="G4453" s="2">
        <v>76069.97</v>
      </c>
      <c r="H4453" s="3" t="s">
        <v>25085</v>
      </c>
      <c r="I4453" s="7" t="str">
        <f t="shared" si="208"/>
        <v>Jul</v>
      </c>
      <c r="J4453">
        <f t="shared" si="209"/>
        <v>2022</v>
      </c>
      <c r="K4453" t="str">
        <f>IF(Table1[[#This Row],[Age]]&lt;20,"&lt;20",
   IF(Table1[[#This Row],[Age]]&lt;=30,"20-30",
   IF(Table1[[#This Row],[Age]]&lt;=40,"30-40",
   IF(Table1[[#This Row],[Age]]&lt;=50,"40-50",
   IF(Table1[[#This Row],[Age]]&lt;=60,"50-60",
   IF(Table1[[#This Row],[Age]]&lt;=70,"60-70","70+"))))))</f>
        <v>20-30</v>
      </c>
      <c r="L4453" t="str">
        <f t="shared" si="207"/>
        <v>QTY1</v>
      </c>
    </row>
    <row r="4454" spans="1:12" x14ac:dyDescent="0.3">
      <c r="A4454" s="2" t="s">
        <v>4326</v>
      </c>
      <c r="B4454" s="2">
        <v>45</v>
      </c>
      <c r="C4454" s="2" t="s">
        <v>17606</v>
      </c>
      <c r="D4454" s="2" t="s">
        <v>24554</v>
      </c>
      <c r="E4454" s="2">
        <v>6234.43</v>
      </c>
      <c r="F4454" s="2">
        <v>57</v>
      </c>
      <c r="G4454" s="2">
        <v>355362.51</v>
      </c>
      <c r="H4454" s="3" t="s">
        <v>25085</v>
      </c>
      <c r="I4454" s="7" t="str">
        <f t="shared" si="208"/>
        <v>Jul</v>
      </c>
      <c r="J4454">
        <f t="shared" si="209"/>
        <v>2022</v>
      </c>
      <c r="K4454" t="str">
        <f>IF(Table1[[#This Row],[Age]]&lt;20,"&lt;20",
   IF(Table1[[#This Row],[Age]]&lt;=30,"20-30",
   IF(Table1[[#This Row],[Age]]&lt;=40,"30-40",
   IF(Table1[[#This Row],[Age]]&lt;=50,"40-50",
   IF(Table1[[#This Row],[Age]]&lt;=60,"50-60",
   IF(Table1[[#This Row],[Age]]&lt;=70,"60-70","70+"))))))</f>
        <v>40-50</v>
      </c>
      <c r="L4454" t="str">
        <f t="shared" si="207"/>
        <v>QTY1</v>
      </c>
    </row>
    <row r="4455" spans="1:12" x14ac:dyDescent="0.3">
      <c r="A4455" s="2" t="s">
        <v>4327</v>
      </c>
      <c r="B4455" s="2">
        <v>57</v>
      </c>
      <c r="C4455" s="2" t="s">
        <v>17607</v>
      </c>
      <c r="D4455" s="2" t="s">
        <v>24585</v>
      </c>
      <c r="E4455" s="2">
        <v>6439.36</v>
      </c>
      <c r="F4455" s="2">
        <v>61</v>
      </c>
      <c r="G4455" s="2">
        <v>392800.96</v>
      </c>
      <c r="H4455" s="3" t="s">
        <v>25085</v>
      </c>
      <c r="I4455" s="7" t="str">
        <f t="shared" si="208"/>
        <v>Jul</v>
      </c>
      <c r="J4455">
        <f t="shared" si="209"/>
        <v>2022</v>
      </c>
      <c r="K4455" t="str">
        <f>IF(Table1[[#This Row],[Age]]&lt;20,"&lt;20",
   IF(Table1[[#This Row],[Age]]&lt;=30,"20-30",
   IF(Table1[[#This Row],[Age]]&lt;=40,"30-40",
   IF(Table1[[#This Row],[Age]]&lt;=50,"40-50",
   IF(Table1[[#This Row],[Age]]&lt;=60,"50-60",
   IF(Table1[[#This Row],[Age]]&lt;=70,"60-70","70+"))))))</f>
        <v>50-60</v>
      </c>
      <c r="L4455" t="str">
        <f t="shared" si="207"/>
        <v>QTY1</v>
      </c>
    </row>
    <row r="4456" spans="1:12" x14ac:dyDescent="0.3">
      <c r="A4456" s="2" t="s">
        <v>4328</v>
      </c>
      <c r="B4456" s="2">
        <v>23</v>
      </c>
      <c r="C4456" s="2" t="s">
        <v>16242</v>
      </c>
      <c r="D4456" s="2" t="s">
        <v>24504</v>
      </c>
      <c r="E4456" s="2">
        <v>4179.54</v>
      </c>
      <c r="F4456" s="2">
        <v>27</v>
      </c>
      <c r="G4456" s="2">
        <v>112847.58</v>
      </c>
      <c r="H4456" s="3" t="s">
        <v>25085</v>
      </c>
      <c r="I4456" s="7" t="str">
        <f t="shared" si="208"/>
        <v>Jul</v>
      </c>
      <c r="J4456">
        <f t="shared" si="209"/>
        <v>2022</v>
      </c>
      <c r="K4456" t="str">
        <f>IF(Table1[[#This Row],[Age]]&lt;20,"&lt;20",
   IF(Table1[[#This Row],[Age]]&lt;=30,"20-30",
   IF(Table1[[#This Row],[Age]]&lt;=40,"30-40",
   IF(Table1[[#This Row],[Age]]&lt;=50,"40-50",
   IF(Table1[[#This Row],[Age]]&lt;=60,"50-60",
   IF(Table1[[#This Row],[Age]]&lt;=70,"60-70","70+"))))))</f>
        <v>20-30</v>
      </c>
      <c r="L4456" t="str">
        <f t="shared" si="207"/>
        <v>QTY1</v>
      </c>
    </row>
    <row r="4457" spans="1:12" x14ac:dyDescent="0.3">
      <c r="A4457" s="2" t="s">
        <v>4329</v>
      </c>
      <c r="B4457" s="2">
        <v>31</v>
      </c>
      <c r="C4457" s="2" t="s">
        <v>17608</v>
      </c>
      <c r="D4457" s="2" t="s">
        <v>24534</v>
      </c>
      <c r="E4457" s="2">
        <v>5416.28</v>
      </c>
      <c r="F4457" s="2">
        <v>25</v>
      </c>
      <c r="G4457" s="2">
        <v>135407</v>
      </c>
      <c r="H4457" s="3" t="s">
        <v>25086</v>
      </c>
      <c r="I4457" s="7" t="str">
        <f t="shared" si="208"/>
        <v>Jul</v>
      </c>
      <c r="J4457">
        <f t="shared" si="209"/>
        <v>2022</v>
      </c>
      <c r="K4457" t="str">
        <f>IF(Table1[[#This Row],[Age]]&lt;20,"&lt;20",
   IF(Table1[[#This Row],[Age]]&lt;=30,"20-30",
   IF(Table1[[#This Row],[Age]]&lt;=40,"30-40",
   IF(Table1[[#This Row],[Age]]&lt;=50,"40-50",
   IF(Table1[[#This Row],[Age]]&lt;=60,"50-60",
   IF(Table1[[#This Row],[Age]]&lt;=70,"60-70","70+"))))))</f>
        <v>30-40</v>
      </c>
      <c r="L4457" t="str">
        <f t="shared" si="207"/>
        <v>QTY1</v>
      </c>
    </row>
    <row r="4458" spans="1:12" x14ac:dyDescent="0.3">
      <c r="A4458" s="2" t="s">
        <v>4330</v>
      </c>
      <c r="B4458" s="2">
        <v>63</v>
      </c>
      <c r="C4458" s="2" t="s">
        <v>17609</v>
      </c>
      <c r="D4458" s="2" t="s">
        <v>24633</v>
      </c>
      <c r="E4458" s="2">
        <v>8863.52</v>
      </c>
      <c r="F4458" s="2">
        <v>43</v>
      </c>
      <c r="G4458" s="2">
        <v>381131.36</v>
      </c>
      <c r="H4458" s="3" t="s">
        <v>25086</v>
      </c>
      <c r="I4458" s="7" t="str">
        <f t="shared" si="208"/>
        <v>Jul</v>
      </c>
      <c r="J4458">
        <f t="shared" si="209"/>
        <v>2022</v>
      </c>
      <c r="K4458" t="str">
        <f>IF(Table1[[#This Row],[Age]]&lt;20,"&lt;20",
   IF(Table1[[#This Row],[Age]]&lt;=30,"20-30",
   IF(Table1[[#This Row],[Age]]&lt;=40,"30-40",
   IF(Table1[[#This Row],[Age]]&lt;=50,"40-50",
   IF(Table1[[#This Row],[Age]]&lt;=60,"50-60",
   IF(Table1[[#This Row],[Age]]&lt;=70,"60-70","70+"))))))</f>
        <v>60-70</v>
      </c>
      <c r="L4458" t="str">
        <f t="shared" si="207"/>
        <v>QTY1</v>
      </c>
    </row>
    <row r="4459" spans="1:12" x14ac:dyDescent="0.3">
      <c r="A4459" s="2" t="s">
        <v>4331</v>
      </c>
      <c r="B4459" s="2">
        <v>34</v>
      </c>
      <c r="C4459" s="2" t="s">
        <v>17610</v>
      </c>
      <c r="D4459" s="2" t="s">
        <v>24573</v>
      </c>
      <c r="E4459" s="2">
        <v>2473.98</v>
      </c>
      <c r="F4459" s="2">
        <v>96</v>
      </c>
      <c r="G4459" s="2">
        <v>237502.07999999999</v>
      </c>
      <c r="H4459" s="3" t="s">
        <v>25086</v>
      </c>
      <c r="I4459" s="7" t="str">
        <f t="shared" si="208"/>
        <v>Jul</v>
      </c>
      <c r="J4459">
        <f t="shared" si="209"/>
        <v>2022</v>
      </c>
      <c r="K4459" t="str">
        <f>IF(Table1[[#This Row],[Age]]&lt;20,"&lt;20",
   IF(Table1[[#This Row],[Age]]&lt;=30,"20-30",
   IF(Table1[[#This Row],[Age]]&lt;=40,"30-40",
   IF(Table1[[#This Row],[Age]]&lt;=50,"40-50",
   IF(Table1[[#This Row],[Age]]&lt;=60,"50-60",
   IF(Table1[[#This Row],[Age]]&lt;=70,"60-70","70+"))))))</f>
        <v>30-40</v>
      </c>
      <c r="L4459" t="str">
        <f t="shared" si="207"/>
        <v>QTY1</v>
      </c>
    </row>
    <row r="4460" spans="1:12" x14ac:dyDescent="0.3">
      <c r="A4460" s="2" t="s">
        <v>4332</v>
      </c>
      <c r="B4460" s="2">
        <v>31</v>
      </c>
      <c r="C4460" s="2" t="s">
        <v>16368</v>
      </c>
      <c r="D4460" s="2" t="s">
        <v>24416</v>
      </c>
      <c r="E4460" s="2">
        <v>1288.0999999999999</v>
      </c>
      <c r="F4460" s="2">
        <v>26</v>
      </c>
      <c r="G4460" s="2">
        <v>33490.6</v>
      </c>
      <c r="H4460" s="3" t="s">
        <v>25086</v>
      </c>
      <c r="I4460" s="7" t="str">
        <f t="shared" si="208"/>
        <v>Jul</v>
      </c>
      <c r="J4460">
        <f t="shared" si="209"/>
        <v>2022</v>
      </c>
      <c r="K4460" t="str">
        <f>IF(Table1[[#This Row],[Age]]&lt;20,"&lt;20",
   IF(Table1[[#This Row],[Age]]&lt;=30,"20-30",
   IF(Table1[[#This Row],[Age]]&lt;=40,"30-40",
   IF(Table1[[#This Row],[Age]]&lt;=50,"40-50",
   IF(Table1[[#This Row],[Age]]&lt;=60,"50-60",
   IF(Table1[[#This Row],[Age]]&lt;=70,"60-70","70+"))))))</f>
        <v>30-40</v>
      </c>
      <c r="L4460" t="str">
        <f t="shared" si="207"/>
        <v>QTY1</v>
      </c>
    </row>
    <row r="4461" spans="1:12" x14ac:dyDescent="0.3">
      <c r="A4461" s="2" t="s">
        <v>4333</v>
      </c>
      <c r="B4461" s="2">
        <v>29</v>
      </c>
      <c r="C4461" s="2" t="s">
        <v>15895</v>
      </c>
      <c r="D4461" s="2" t="s">
        <v>24508</v>
      </c>
      <c r="E4461" s="2">
        <v>7903.47</v>
      </c>
      <c r="F4461" s="2">
        <v>72</v>
      </c>
      <c r="G4461" s="2">
        <v>569049.84</v>
      </c>
      <c r="H4461" s="3" t="s">
        <v>25086</v>
      </c>
      <c r="I4461" s="7" t="str">
        <f t="shared" si="208"/>
        <v>Jul</v>
      </c>
      <c r="J4461">
        <f t="shared" si="209"/>
        <v>2022</v>
      </c>
      <c r="K4461" t="str">
        <f>IF(Table1[[#This Row],[Age]]&lt;20,"&lt;20",
   IF(Table1[[#This Row],[Age]]&lt;=30,"20-30",
   IF(Table1[[#This Row],[Age]]&lt;=40,"30-40",
   IF(Table1[[#This Row],[Age]]&lt;=50,"40-50",
   IF(Table1[[#This Row],[Age]]&lt;=60,"50-60",
   IF(Table1[[#This Row],[Age]]&lt;=70,"60-70","70+"))))))</f>
        <v>20-30</v>
      </c>
      <c r="L4461" t="str">
        <f t="shared" si="207"/>
        <v>QTY1</v>
      </c>
    </row>
    <row r="4462" spans="1:12" x14ac:dyDescent="0.3">
      <c r="A4462" s="2" t="s">
        <v>4334</v>
      </c>
      <c r="B4462" s="2">
        <v>30</v>
      </c>
      <c r="C4462" s="2" t="s">
        <v>17611</v>
      </c>
      <c r="D4462" s="2" t="s">
        <v>24540</v>
      </c>
      <c r="E4462" s="2">
        <v>8311.2800000000007</v>
      </c>
      <c r="F4462" s="2">
        <v>84</v>
      </c>
      <c r="G4462" s="2">
        <v>698147.52</v>
      </c>
      <c r="H4462" s="3" t="s">
        <v>25086</v>
      </c>
      <c r="I4462" s="7" t="str">
        <f t="shared" si="208"/>
        <v>Jul</v>
      </c>
      <c r="J4462">
        <f t="shared" si="209"/>
        <v>2022</v>
      </c>
      <c r="K4462" t="str">
        <f>IF(Table1[[#This Row],[Age]]&lt;20,"&lt;20",
   IF(Table1[[#This Row],[Age]]&lt;=30,"20-30",
   IF(Table1[[#This Row],[Age]]&lt;=40,"30-40",
   IF(Table1[[#This Row],[Age]]&lt;=50,"40-50",
   IF(Table1[[#This Row],[Age]]&lt;=60,"50-60",
   IF(Table1[[#This Row],[Age]]&lt;=70,"60-70","70+"))))))</f>
        <v>20-30</v>
      </c>
      <c r="L4462" t="str">
        <f t="shared" si="207"/>
        <v>QTY1</v>
      </c>
    </row>
    <row r="4463" spans="1:12" x14ac:dyDescent="0.3">
      <c r="A4463" s="2" t="s">
        <v>4335</v>
      </c>
      <c r="B4463" s="2">
        <v>27</v>
      </c>
      <c r="C4463" s="2" t="s">
        <v>17612</v>
      </c>
      <c r="D4463" s="2" t="s">
        <v>24523</v>
      </c>
      <c r="E4463" s="2">
        <v>5022.7</v>
      </c>
      <c r="F4463" s="2">
        <v>4</v>
      </c>
      <c r="G4463" s="2">
        <v>20090.8</v>
      </c>
      <c r="H4463" s="3" t="s">
        <v>25086</v>
      </c>
      <c r="I4463" s="7" t="str">
        <f t="shared" si="208"/>
        <v>Jul</v>
      </c>
      <c r="J4463">
        <f t="shared" si="209"/>
        <v>2022</v>
      </c>
      <c r="K4463" t="str">
        <f>IF(Table1[[#This Row],[Age]]&lt;20,"&lt;20",
   IF(Table1[[#This Row],[Age]]&lt;=30,"20-30",
   IF(Table1[[#This Row],[Age]]&lt;=40,"30-40",
   IF(Table1[[#This Row],[Age]]&lt;=50,"40-50",
   IF(Table1[[#This Row],[Age]]&lt;=60,"50-60",
   IF(Table1[[#This Row],[Age]]&lt;=70,"60-70","70+"))))))</f>
        <v>20-30</v>
      </c>
      <c r="L4463" t="str">
        <f t="shared" si="207"/>
        <v>QTY1</v>
      </c>
    </row>
    <row r="4464" spans="1:12" x14ac:dyDescent="0.3">
      <c r="A4464" s="2" t="s">
        <v>4336</v>
      </c>
      <c r="B4464" s="2">
        <v>19</v>
      </c>
      <c r="C4464" s="2" t="s">
        <v>17613</v>
      </c>
      <c r="D4464" s="2" t="s">
        <v>24453</v>
      </c>
      <c r="E4464" s="2">
        <v>795.34</v>
      </c>
      <c r="F4464" s="2">
        <v>90</v>
      </c>
      <c r="G4464" s="2">
        <v>71580.600000000006</v>
      </c>
      <c r="H4464" s="3" t="s">
        <v>25087</v>
      </c>
      <c r="I4464" s="7" t="str">
        <f t="shared" si="208"/>
        <v>Jul</v>
      </c>
      <c r="J4464">
        <f t="shared" si="209"/>
        <v>2022</v>
      </c>
      <c r="K4464" t="str">
        <f>IF(Table1[[#This Row],[Age]]&lt;20,"&lt;20",
   IF(Table1[[#This Row],[Age]]&lt;=30,"20-30",
   IF(Table1[[#This Row],[Age]]&lt;=40,"30-40",
   IF(Table1[[#This Row],[Age]]&lt;=50,"40-50",
   IF(Table1[[#This Row],[Age]]&lt;=60,"50-60",
   IF(Table1[[#This Row],[Age]]&lt;=70,"60-70","70+"))))))</f>
        <v>&lt;20</v>
      </c>
      <c r="L4464" t="str">
        <f t="shared" si="207"/>
        <v>QTY1</v>
      </c>
    </row>
    <row r="4465" spans="1:12" x14ac:dyDescent="0.3">
      <c r="A4465" s="2" t="s">
        <v>4337</v>
      </c>
      <c r="B4465" s="2">
        <v>33</v>
      </c>
      <c r="C4465" s="2" t="s">
        <v>16677</v>
      </c>
      <c r="D4465" s="2" t="s">
        <v>24461</v>
      </c>
      <c r="E4465" s="2">
        <v>8345.1</v>
      </c>
      <c r="F4465" s="2">
        <v>98</v>
      </c>
      <c r="G4465" s="2">
        <v>817819.8</v>
      </c>
      <c r="H4465" s="3" t="s">
        <v>25087</v>
      </c>
      <c r="I4465" s="7" t="str">
        <f t="shared" si="208"/>
        <v>Jul</v>
      </c>
      <c r="J4465">
        <f t="shared" si="209"/>
        <v>2022</v>
      </c>
      <c r="K4465" t="str">
        <f>IF(Table1[[#This Row],[Age]]&lt;20,"&lt;20",
   IF(Table1[[#This Row],[Age]]&lt;=30,"20-30",
   IF(Table1[[#This Row],[Age]]&lt;=40,"30-40",
   IF(Table1[[#This Row],[Age]]&lt;=50,"40-50",
   IF(Table1[[#This Row],[Age]]&lt;=60,"50-60",
   IF(Table1[[#This Row],[Age]]&lt;=70,"60-70","70+"))))))</f>
        <v>30-40</v>
      </c>
      <c r="L4465" t="str">
        <f t="shared" si="207"/>
        <v>QTY1</v>
      </c>
    </row>
    <row r="4466" spans="1:12" x14ac:dyDescent="0.3">
      <c r="A4466" s="2" t="s">
        <v>4338</v>
      </c>
      <c r="B4466" s="2">
        <v>22</v>
      </c>
      <c r="C4466" s="2" t="s">
        <v>17614</v>
      </c>
      <c r="D4466" s="2" t="s">
        <v>24560</v>
      </c>
      <c r="E4466" s="2">
        <v>6921.45</v>
      </c>
      <c r="F4466" s="2">
        <v>12</v>
      </c>
      <c r="G4466" s="2">
        <v>83057.399999999994</v>
      </c>
      <c r="H4466" s="3" t="s">
        <v>25087</v>
      </c>
      <c r="I4466" s="7" t="str">
        <f t="shared" si="208"/>
        <v>Jul</v>
      </c>
      <c r="J4466">
        <f t="shared" si="209"/>
        <v>2022</v>
      </c>
      <c r="K4466" t="str">
        <f>IF(Table1[[#This Row],[Age]]&lt;20,"&lt;20",
   IF(Table1[[#This Row],[Age]]&lt;=30,"20-30",
   IF(Table1[[#This Row],[Age]]&lt;=40,"30-40",
   IF(Table1[[#This Row],[Age]]&lt;=50,"40-50",
   IF(Table1[[#This Row],[Age]]&lt;=60,"50-60",
   IF(Table1[[#This Row],[Age]]&lt;=70,"60-70","70+"))))))</f>
        <v>20-30</v>
      </c>
      <c r="L4466" t="str">
        <f t="shared" si="207"/>
        <v>QTY1</v>
      </c>
    </row>
    <row r="4467" spans="1:12" x14ac:dyDescent="0.3">
      <c r="A4467" s="2" t="s">
        <v>4339</v>
      </c>
      <c r="B4467" s="2">
        <v>24</v>
      </c>
      <c r="C4467" s="2" t="s">
        <v>16294</v>
      </c>
      <c r="D4467" s="2" t="s">
        <v>24545</v>
      </c>
      <c r="E4467" s="2">
        <v>565.94000000000005</v>
      </c>
      <c r="F4467" s="2">
        <v>45</v>
      </c>
      <c r="G4467" s="2">
        <v>25467.3</v>
      </c>
      <c r="H4467" s="3" t="s">
        <v>25087</v>
      </c>
      <c r="I4467" s="7" t="str">
        <f t="shared" si="208"/>
        <v>Jul</v>
      </c>
      <c r="J4467">
        <f t="shared" si="209"/>
        <v>2022</v>
      </c>
      <c r="K4467" t="str">
        <f>IF(Table1[[#This Row],[Age]]&lt;20,"&lt;20",
   IF(Table1[[#This Row],[Age]]&lt;=30,"20-30",
   IF(Table1[[#This Row],[Age]]&lt;=40,"30-40",
   IF(Table1[[#This Row],[Age]]&lt;=50,"40-50",
   IF(Table1[[#This Row],[Age]]&lt;=60,"50-60",
   IF(Table1[[#This Row],[Age]]&lt;=70,"60-70","70+"))))))</f>
        <v>20-30</v>
      </c>
      <c r="L4467" t="str">
        <f t="shared" si="207"/>
        <v>QTY1</v>
      </c>
    </row>
    <row r="4468" spans="1:12" x14ac:dyDescent="0.3">
      <c r="A4468" s="2" t="s">
        <v>4340</v>
      </c>
      <c r="B4468" s="2">
        <v>30</v>
      </c>
      <c r="C4468" s="2" t="s">
        <v>17615</v>
      </c>
      <c r="D4468" s="2" t="s">
        <v>24548</v>
      </c>
      <c r="E4468" s="2">
        <v>5202.84</v>
      </c>
      <c r="F4468" s="2">
        <v>39</v>
      </c>
      <c r="G4468" s="2">
        <v>202910.76</v>
      </c>
      <c r="H4468" s="3" t="s">
        <v>25087</v>
      </c>
      <c r="I4468" s="7" t="str">
        <f t="shared" si="208"/>
        <v>Jul</v>
      </c>
      <c r="J4468">
        <f t="shared" si="209"/>
        <v>2022</v>
      </c>
      <c r="K4468" t="str">
        <f>IF(Table1[[#This Row],[Age]]&lt;20,"&lt;20",
   IF(Table1[[#This Row],[Age]]&lt;=30,"20-30",
   IF(Table1[[#This Row],[Age]]&lt;=40,"30-40",
   IF(Table1[[#This Row],[Age]]&lt;=50,"40-50",
   IF(Table1[[#This Row],[Age]]&lt;=60,"50-60",
   IF(Table1[[#This Row],[Age]]&lt;=70,"60-70","70+"))))))</f>
        <v>20-30</v>
      </c>
      <c r="L4468" t="str">
        <f t="shared" si="207"/>
        <v>QTY1</v>
      </c>
    </row>
    <row r="4469" spans="1:12" x14ac:dyDescent="0.3">
      <c r="A4469" s="2" t="s">
        <v>4341</v>
      </c>
      <c r="B4469" s="2">
        <v>37</v>
      </c>
      <c r="C4469" s="2" t="s">
        <v>14459</v>
      </c>
      <c r="D4469" s="2" t="s">
        <v>24599</v>
      </c>
      <c r="E4469" s="2">
        <v>4221.93</v>
      </c>
      <c r="F4469" s="2">
        <v>51</v>
      </c>
      <c r="G4469" s="2">
        <v>215318.43</v>
      </c>
      <c r="H4469" s="3" t="s">
        <v>25087</v>
      </c>
      <c r="I4469" s="7" t="str">
        <f t="shared" si="208"/>
        <v>Jul</v>
      </c>
      <c r="J4469">
        <f t="shared" si="209"/>
        <v>2022</v>
      </c>
      <c r="K4469" t="str">
        <f>IF(Table1[[#This Row],[Age]]&lt;20,"&lt;20",
   IF(Table1[[#This Row],[Age]]&lt;=30,"20-30",
   IF(Table1[[#This Row],[Age]]&lt;=40,"30-40",
   IF(Table1[[#This Row],[Age]]&lt;=50,"40-50",
   IF(Table1[[#This Row],[Age]]&lt;=60,"50-60",
   IF(Table1[[#This Row],[Age]]&lt;=70,"60-70","70+"))))))</f>
        <v>30-40</v>
      </c>
      <c r="L4469" t="str">
        <f t="shared" si="207"/>
        <v>QTY1</v>
      </c>
    </row>
    <row r="4470" spans="1:12" x14ac:dyDescent="0.3">
      <c r="A4470" s="2" t="s">
        <v>4342</v>
      </c>
      <c r="B4470" s="2">
        <v>51</v>
      </c>
      <c r="C4470" s="2" t="s">
        <v>17616</v>
      </c>
      <c r="D4470" s="2" t="s">
        <v>24575</v>
      </c>
      <c r="E4470" s="2">
        <v>7027.87</v>
      </c>
      <c r="F4470" s="2">
        <v>99</v>
      </c>
      <c r="G4470" s="2">
        <v>695759.13</v>
      </c>
      <c r="H4470" s="3" t="s">
        <v>25087</v>
      </c>
      <c r="I4470" s="7" t="str">
        <f t="shared" si="208"/>
        <v>Jul</v>
      </c>
      <c r="J4470">
        <f t="shared" si="209"/>
        <v>2022</v>
      </c>
      <c r="K4470" t="str">
        <f>IF(Table1[[#This Row],[Age]]&lt;20,"&lt;20",
   IF(Table1[[#This Row],[Age]]&lt;=30,"20-30",
   IF(Table1[[#This Row],[Age]]&lt;=40,"30-40",
   IF(Table1[[#This Row],[Age]]&lt;=50,"40-50",
   IF(Table1[[#This Row],[Age]]&lt;=60,"50-60",
   IF(Table1[[#This Row],[Age]]&lt;=70,"60-70","70+"))))))</f>
        <v>50-60</v>
      </c>
      <c r="L4470" t="str">
        <f t="shared" si="207"/>
        <v>QTY1</v>
      </c>
    </row>
    <row r="4471" spans="1:12" x14ac:dyDescent="0.3">
      <c r="A4471" s="2" t="s">
        <v>4343</v>
      </c>
      <c r="B4471" s="2">
        <v>45</v>
      </c>
      <c r="C4471" s="2" t="s">
        <v>17617</v>
      </c>
      <c r="D4471" s="2" t="s">
        <v>24558</v>
      </c>
      <c r="E4471" s="2">
        <v>4389.87</v>
      </c>
      <c r="F4471" s="2">
        <v>16</v>
      </c>
      <c r="G4471" s="2">
        <v>70237.919999999998</v>
      </c>
      <c r="H4471" s="3" t="s">
        <v>25087</v>
      </c>
      <c r="I4471" s="7" t="str">
        <f t="shared" si="208"/>
        <v>Jul</v>
      </c>
      <c r="J4471">
        <f t="shared" si="209"/>
        <v>2022</v>
      </c>
      <c r="K4471" t="str">
        <f>IF(Table1[[#This Row],[Age]]&lt;20,"&lt;20",
   IF(Table1[[#This Row],[Age]]&lt;=30,"20-30",
   IF(Table1[[#This Row],[Age]]&lt;=40,"30-40",
   IF(Table1[[#This Row],[Age]]&lt;=50,"40-50",
   IF(Table1[[#This Row],[Age]]&lt;=60,"50-60",
   IF(Table1[[#This Row],[Age]]&lt;=70,"60-70","70+"))))))</f>
        <v>40-50</v>
      </c>
      <c r="L4471" t="str">
        <f t="shared" si="207"/>
        <v>QTY1</v>
      </c>
    </row>
    <row r="4472" spans="1:12" x14ac:dyDescent="0.3">
      <c r="A4472" s="2" t="s">
        <v>4344</v>
      </c>
      <c r="B4472" s="2">
        <v>60</v>
      </c>
      <c r="C4472" s="2" t="s">
        <v>17618</v>
      </c>
      <c r="D4472" s="2" t="s">
        <v>24428</v>
      </c>
      <c r="E4472" s="2">
        <v>7774.33</v>
      </c>
      <c r="F4472" s="2">
        <v>17</v>
      </c>
      <c r="G4472" s="2">
        <v>132163.60999999999</v>
      </c>
      <c r="H4472" s="3" t="s">
        <v>25087</v>
      </c>
      <c r="I4472" s="7" t="str">
        <f t="shared" si="208"/>
        <v>Jul</v>
      </c>
      <c r="J4472">
        <f t="shared" si="209"/>
        <v>2022</v>
      </c>
      <c r="K4472" t="str">
        <f>IF(Table1[[#This Row],[Age]]&lt;20,"&lt;20",
   IF(Table1[[#This Row],[Age]]&lt;=30,"20-30",
   IF(Table1[[#This Row],[Age]]&lt;=40,"30-40",
   IF(Table1[[#This Row],[Age]]&lt;=50,"40-50",
   IF(Table1[[#This Row],[Age]]&lt;=60,"50-60",
   IF(Table1[[#This Row],[Age]]&lt;=70,"60-70","70+"))))))</f>
        <v>50-60</v>
      </c>
      <c r="L4472" t="str">
        <f t="shared" si="207"/>
        <v>QTY1</v>
      </c>
    </row>
    <row r="4473" spans="1:12" x14ac:dyDescent="0.3">
      <c r="A4473" s="2" t="s">
        <v>4345</v>
      </c>
      <c r="B4473" s="2">
        <v>39</v>
      </c>
      <c r="C4473" s="2" t="s">
        <v>14690</v>
      </c>
      <c r="D4473" s="2" t="s">
        <v>24645</v>
      </c>
      <c r="E4473" s="2">
        <v>923.08</v>
      </c>
      <c r="F4473" s="2">
        <v>7</v>
      </c>
      <c r="G4473" s="2">
        <v>6461.56</v>
      </c>
      <c r="H4473" s="3" t="s">
        <v>25087</v>
      </c>
      <c r="I4473" s="7" t="str">
        <f t="shared" si="208"/>
        <v>Jul</v>
      </c>
      <c r="J4473">
        <f t="shared" si="209"/>
        <v>2022</v>
      </c>
      <c r="K4473" t="str">
        <f>IF(Table1[[#This Row],[Age]]&lt;20,"&lt;20",
   IF(Table1[[#This Row],[Age]]&lt;=30,"20-30",
   IF(Table1[[#This Row],[Age]]&lt;=40,"30-40",
   IF(Table1[[#This Row],[Age]]&lt;=50,"40-50",
   IF(Table1[[#This Row],[Age]]&lt;=60,"50-60",
   IF(Table1[[#This Row],[Age]]&lt;=70,"60-70","70+"))))))</f>
        <v>30-40</v>
      </c>
      <c r="L4473" t="str">
        <f t="shared" si="207"/>
        <v>QTY1</v>
      </c>
    </row>
    <row r="4474" spans="1:12" x14ac:dyDescent="0.3">
      <c r="A4474" s="2" t="s">
        <v>4346</v>
      </c>
      <c r="B4474" s="2">
        <v>21</v>
      </c>
      <c r="C4474" s="2" t="s">
        <v>14062</v>
      </c>
      <c r="D4474" s="2" t="s">
        <v>24481</v>
      </c>
      <c r="E4474" s="2">
        <v>3123.07</v>
      </c>
      <c r="F4474" s="2">
        <v>91</v>
      </c>
      <c r="G4474" s="2">
        <v>284199.37</v>
      </c>
      <c r="H4474" s="3" t="s">
        <v>25087</v>
      </c>
      <c r="I4474" s="7" t="str">
        <f t="shared" si="208"/>
        <v>Jul</v>
      </c>
      <c r="J4474">
        <f t="shared" si="209"/>
        <v>2022</v>
      </c>
      <c r="K4474" t="str">
        <f>IF(Table1[[#This Row],[Age]]&lt;20,"&lt;20",
   IF(Table1[[#This Row],[Age]]&lt;=30,"20-30",
   IF(Table1[[#This Row],[Age]]&lt;=40,"30-40",
   IF(Table1[[#This Row],[Age]]&lt;=50,"40-50",
   IF(Table1[[#This Row],[Age]]&lt;=60,"50-60",
   IF(Table1[[#This Row],[Age]]&lt;=70,"60-70","70+"))))))</f>
        <v>20-30</v>
      </c>
      <c r="L4474" t="str">
        <f t="shared" si="207"/>
        <v>QTY1</v>
      </c>
    </row>
    <row r="4475" spans="1:12" x14ac:dyDescent="0.3">
      <c r="A4475" s="2" t="s">
        <v>4347</v>
      </c>
      <c r="B4475" s="2">
        <v>25</v>
      </c>
      <c r="C4475" s="2" t="s">
        <v>17619</v>
      </c>
      <c r="D4475" s="2" t="s">
        <v>24604</v>
      </c>
      <c r="E4475" s="2">
        <v>3591.25</v>
      </c>
      <c r="F4475" s="2">
        <v>2</v>
      </c>
      <c r="G4475" s="2">
        <v>7182.5</v>
      </c>
      <c r="H4475" s="3" t="s">
        <v>25087</v>
      </c>
      <c r="I4475" s="7" t="str">
        <f t="shared" si="208"/>
        <v>Jul</v>
      </c>
      <c r="J4475">
        <f t="shared" si="209"/>
        <v>2022</v>
      </c>
      <c r="K4475" t="str">
        <f>IF(Table1[[#This Row],[Age]]&lt;20,"&lt;20",
   IF(Table1[[#This Row],[Age]]&lt;=30,"20-30",
   IF(Table1[[#This Row],[Age]]&lt;=40,"30-40",
   IF(Table1[[#This Row],[Age]]&lt;=50,"40-50",
   IF(Table1[[#This Row],[Age]]&lt;=60,"50-60",
   IF(Table1[[#This Row],[Age]]&lt;=70,"60-70","70+"))))))</f>
        <v>20-30</v>
      </c>
      <c r="L4475" t="str">
        <f t="shared" si="207"/>
        <v>QTY1</v>
      </c>
    </row>
    <row r="4476" spans="1:12" x14ac:dyDescent="0.3">
      <c r="A4476" s="2" t="s">
        <v>4348</v>
      </c>
      <c r="B4476" s="2">
        <v>21</v>
      </c>
      <c r="C4476" s="2" t="s">
        <v>15598</v>
      </c>
      <c r="D4476" s="2" t="s">
        <v>24482</v>
      </c>
      <c r="E4476" s="2">
        <v>7384.26</v>
      </c>
      <c r="F4476" s="2">
        <v>56</v>
      </c>
      <c r="G4476" s="2">
        <v>413518.56</v>
      </c>
      <c r="H4476" s="3" t="s">
        <v>25087</v>
      </c>
      <c r="I4476" s="7" t="str">
        <f t="shared" si="208"/>
        <v>Jul</v>
      </c>
      <c r="J4476">
        <f t="shared" si="209"/>
        <v>2022</v>
      </c>
      <c r="K4476" t="str">
        <f>IF(Table1[[#This Row],[Age]]&lt;20,"&lt;20",
   IF(Table1[[#This Row],[Age]]&lt;=30,"20-30",
   IF(Table1[[#This Row],[Age]]&lt;=40,"30-40",
   IF(Table1[[#This Row],[Age]]&lt;=50,"40-50",
   IF(Table1[[#This Row],[Age]]&lt;=60,"50-60",
   IF(Table1[[#This Row],[Age]]&lt;=70,"60-70","70+"))))))</f>
        <v>20-30</v>
      </c>
      <c r="L4476" t="str">
        <f t="shared" si="207"/>
        <v>QTY1</v>
      </c>
    </row>
    <row r="4477" spans="1:12" x14ac:dyDescent="0.3">
      <c r="A4477" s="2" t="s">
        <v>4349</v>
      </c>
      <c r="B4477" s="2">
        <v>46</v>
      </c>
      <c r="C4477" s="2" t="s">
        <v>14587</v>
      </c>
      <c r="D4477" s="2" t="s">
        <v>24550</v>
      </c>
      <c r="E4477" s="2">
        <v>5317.55</v>
      </c>
      <c r="F4477" s="2">
        <v>54</v>
      </c>
      <c r="G4477" s="2">
        <v>287147.7</v>
      </c>
      <c r="H4477" s="3" t="s">
        <v>25087</v>
      </c>
      <c r="I4477" s="7" t="str">
        <f t="shared" si="208"/>
        <v>Jul</v>
      </c>
      <c r="J4477">
        <f t="shared" si="209"/>
        <v>2022</v>
      </c>
      <c r="K4477" t="str">
        <f>IF(Table1[[#This Row],[Age]]&lt;20,"&lt;20",
   IF(Table1[[#This Row],[Age]]&lt;=30,"20-30",
   IF(Table1[[#This Row],[Age]]&lt;=40,"30-40",
   IF(Table1[[#This Row],[Age]]&lt;=50,"40-50",
   IF(Table1[[#This Row],[Age]]&lt;=60,"50-60",
   IF(Table1[[#This Row],[Age]]&lt;=70,"60-70","70+"))))))</f>
        <v>40-50</v>
      </c>
      <c r="L4477" t="str">
        <f t="shared" si="207"/>
        <v>QTY1</v>
      </c>
    </row>
    <row r="4478" spans="1:12" x14ac:dyDescent="0.3">
      <c r="A4478" s="2" t="s">
        <v>4350</v>
      </c>
      <c r="B4478" s="2">
        <v>59</v>
      </c>
      <c r="C4478" s="2" t="s">
        <v>17620</v>
      </c>
      <c r="D4478" s="2" t="s">
        <v>24436</v>
      </c>
      <c r="E4478" s="2">
        <v>1944.53</v>
      </c>
      <c r="F4478" s="2">
        <v>3</v>
      </c>
      <c r="G4478" s="2">
        <v>5833.59</v>
      </c>
      <c r="H4478" s="3" t="s">
        <v>25088</v>
      </c>
      <c r="I4478" s="7" t="str">
        <f t="shared" si="208"/>
        <v>Jul</v>
      </c>
      <c r="J4478">
        <f t="shared" si="209"/>
        <v>2022</v>
      </c>
      <c r="K4478" t="str">
        <f>IF(Table1[[#This Row],[Age]]&lt;20,"&lt;20",
   IF(Table1[[#This Row],[Age]]&lt;=30,"20-30",
   IF(Table1[[#This Row],[Age]]&lt;=40,"30-40",
   IF(Table1[[#This Row],[Age]]&lt;=50,"40-50",
   IF(Table1[[#This Row],[Age]]&lt;=60,"50-60",
   IF(Table1[[#This Row],[Age]]&lt;=70,"60-70","70+"))))))</f>
        <v>50-60</v>
      </c>
      <c r="L4478" t="str">
        <f t="shared" si="207"/>
        <v>QTY1</v>
      </c>
    </row>
    <row r="4479" spans="1:12" x14ac:dyDescent="0.3">
      <c r="A4479" s="2" t="s">
        <v>4351</v>
      </c>
      <c r="B4479" s="2">
        <v>47</v>
      </c>
      <c r="C4479" s="2" t="s">
        <v>17621</v>
      </c>
      <c r="D4479" s="2" t="s">
        <v>24567</v>
      </c>
      <c r="E4479" s="2">
        <v>1614.13</v>
      </c>
      <c r="F4479" s="2">
        <v>78</v>
      </c>
      <c r="G4479" s="2">
        <v>125902.14</v>
      </c>
      <c r="H4479" s="3" t="s">
        <v>25088</v>
      </c>
      <c r="I4479" s="7" t="str">
        <f t="shared" si="208"/>
        <v>Jul</v>
      </c>
      <c r="J4479">
        <f t="shared" si="209"/>
        <v>2022</v>
      </c>
      <c r="K4479" t="str">
        <f>IF(Table1[[#This Row],[Age]]&lt;20,"&lt;20",
   IF(Table1[[#This Row],[Age]]&lt;=30,"20-30",
   IF(Table1[[#This Row],[Age]]&lt;=40,"30-40",
   IF(Table1[[#This Row],[Age]]&lt;=50,"40-50",
   IF(Table1[[#This Row],[Age]]&lt;=60,"50-60",
   IF(Table1[[#This Row],[Age]]&lt;=70,"60-70","70+"))))))</f>
        <v>40-50</v>
      </c>
      <c r="L4479" t="str">
        <f t="shared" si="207"/>
        <v>QTY1</v>
      </c>
    </row>
    <row r="4480" spans="1:12" x14ac:dyDescent="0.3">
      <c r="A4480" s="2" t="s">
        <v>4352</v>
      </c>
      <c r="B4480" s="2">
        <v>31</v>
      </c>
      <c r="C4480" s="2" t="s">
        <v>17622</v>
      </c>
      <c r="D4480" s="2" t="s">
        <v>24629</v>
      </c>
      <c r="E4480" s="2">
        <v>503.6</v>
      </c>
      <c r="F4480" s="2">
        <v>96</v>
      </c>
      <c r="G4480" s="2">
        <v>48345.599999999999</v>
      </c>
      <c r="H4480" s="3" t="s">
        <v>25088</v>
      </c>
      <c r="I4480" s="7" t="str">
        <f t="shared" si="208"/>
        <v>Jul</v>
      </c>
      <c r="J4480">
        <f t="shared" si="209"/>
        <v>2022</v>
      </c>
      <c r="K4480" t="str">
        <f>IF(Table1[[#This Row],[Age]]&lt;20,"&lt;20",
   IF(Table1[[#This Row],[Age]]&lt;=30,"20-30",
   IF(Table1[[#This Row],[Age]]&lt;=40,"30-40",
   IF(Table1[[#This Row],[Age]]&lt;=50,"40-50",
   IF(Table1[[#This Row],[Age]]&lt;=60,"50-60",
   IF(Table1[[#This Row],[Age]]&lt;=70,"60-70","70+"))))))</f>
        <v>30-40</v>
      </c>
      <c r="L4480" t="str">
        <f t="shared" si="207"/>
        <v>QTY1</v>
      </c>
    </row>
    <row r="4481" spans="1:12" x14ac:dyDescent="0.3">
      <c r="A4481" s="2" t="s">
        <v>4353</v>
      </c>
      <c r="B4481" s="2">
        <v>42</v>
      </c>
      <c r="C4481" s="2" t="s">
        <v>17623</v>
      </c>
      <c r="D4481" s="2" t="s">
        <v>24543</v>
      </c>
      <c r="E4481" s="2">
        <v>2080.27</v>
      </c>
      <c r="F4481" s="2">
        <v>25</v>
      </c>
      <c r="G4481" s="2">
        <v>52006.75</v>
      </c>
      <c r="H4481" s="3" t="s">
        <v>25088</v>
      </c>
      <c r="I4481" s="7" t="str">
        <f t="shared" si="208"/>
        <v>Jul</v>
      </c>
      <c r="J4481">
        <f t="shared" si="209"/>
        <v>2022</v>
      </c>
      <c r="K4481" t="str">
        <f>IF(Table1[[#This Row],[Age]]&lt;20,"&lt;20",
   IF(Table1[[#This Row],[Age]]&lt;=30,"20-30",
   IF(Table1[[#This Row],[Age]]&lt;=40,"30-40",
   IF(Table1[[#This Row],[Age]]&lt;=50,"40-50",
   IF(Table1[[#This Row],[Age]]&lt;=60,"50-60",
   IF(Table1[[#This Row],[Age]]&lt;=70,"60-70","70+"))))))</f>
        <v>40-50</v>
      </c>
      <c r="L4481" t="str">
        <f t="shared" si="207"/>
        <v>QTY1</v>
      </c>
    </row>
    <row r="4482" spans="1:12" x14ac:dyDescent="0.3">
      <c r="A4482" s="2" t="s">
        <v>4354</v>
      </c>
      <c r="B4482" s="2">
        <v>24</v>
      </c>
      <c r="C4482" s="2" t="s">
        <v>17624</v>
      </c>
      <c r="D4482" s="2" t="s">
        <v>24578</v>
      </c>
      <c r="E4482" s="2">
        <v>8251.69</v>
      </c>
      <c r="F4482" s="2">
        <v>14</v>
      </c>
      <c r="G4482" s="2">
        <v>115523.66</v>
      </c>
      <c r="H4482" s="3" t="s">
        <v>25088</v>
      </c>
      <c r="I4482" s="7" t="str">
        <f t="shared" si="208"/>
        <v>Jul</v>
      </c>
      <c r="J4482">
        <f t="shared" si="209"/>
        <v>2022</v>
      </c>
      <c r="K4482" t="str">
        <f>IF(Table1[[#This Row],[Age]]&lt;20,"&lt;20",
   IF(Table1[[#This Row],[Age]]&lt;=30,"20-30",
   IF(Table1[[#This Row],[Age]]&lt;=40,"30-40",
   IF(Table1[[#This Row],[Age]]&lt;=50,"40-50",
   IF(Table1[[#This Row],[Age]]&lt;=60,"50-60",
   IF(Table1[[#This Row],[Age]]&lt;=70,"60-70","70+"))))))</f>
        <v>20-30</v>
      </c>
      <c r="L4482" t="str">
        <f t="shared" ref="L4482:L4545" si="210">IF(OR(MONTH(H4482)=4, MONTH(H4482)=5, MONTH(H4482)=6, MONTH(H4482)=7), "QTY1",
IF(OR(MONTH(H4482)=8, MONTH(H4482)=9, MONTH(H4482)=10, MONTH(H4482)=11), "QTY2",
IF(OR(MONTH(H4482)=12, MONTH(H4482)=1), "QTY3", "QTY4")))</f>
        <v>QTY1</v>
      </c>
    </row>
    <row r="4483" spans="1:12" x14ac:dyDescent="0.3">
      <c r="A4483" s="2" t="s">
        <v>4355</v>
      </c>
      <c r="B4483" s="2">
        <v>41</v>
      </c>
      <c r="C4483" s="2" t="s">
        <v>17339</v>
      </c>
      <c r="D4483" s="2" t="s">
        <v>24513</v>
      </c>
      <c r="E4483" s="2">
        <v>1107.3399999999999</v>
      </c>
      <c r="F4483" s="2">
        <v>36</v>
      </c>
      <c r="G4483" s="2">
        <v>39864.239999999998</v>
      </c>
      <c r="H4483" s="3" t="s">
        <v>25088</v>
      </c>
      <c r="I4483" s="7" t="str">
        <f t="shared" ref="I4483:I4546" si="211">TEXT(H4483,"MMM")</f>
        <v>Jul</v>
      </c>
      <c r="J4483">
        <f t="shared" ref="J4483:J4546" si="212">YEAR(H4483)</f>
        <v>2022</v>
      </c>
      <c r="K4483" t="str">
        <f>IF(Table1[[#This Row],[Age]]&lt;20,"&lt;20",
   IF(Table1[[#This Row],[Age]]&lt;=30,"20-30",
   IF(Table1[[#This Row],[Age]]&lt;=40,"30-40",
   IF(Table1[[#This Row],[Age]]&lt;=50,"40-50",
   IF(Table1[[#This Row],[Age]]&lt;=60,"50-60",
   IF(Table1[[#This Row],[Age]]&lt;=70,"60-70","70+"))))))</f>
        <v>40-50</v>
      </c>
      <c r="L4483" t="str">
        <f t="shared" si="210"/>
        <v>QTY1</v>
      </c>
    </row>
    <row r="4484" spans="1:12" x14ac:dyDescent="0.3">
      <c r="A4484" s="2" t="s">
        <v>4356</v>
      </c>
      <c r="B4484" s="2">
        <v>41</v>
      </c>
      <c r="C4484" s="2" t="s">
        <v>17354</v>
      </c>
      <c r="D4484" s="2" t="s">
        <v>24587</v>
      </c>
      <c r="E4484" s="2">
        <v>5680.38</v>
      </c>
      <c r="F4484" s="2">
        <v>98</v>
      </c>
      <c r="G4484" s="2">
        <v>556677.24</v>
      </c>
      <c r="H4484" s="3" t="s">
        <v>25088</v>
      </c>
      <c r="I4484" s="7" t="str">
        <f t="shared" si="211"/>
        <v>Jul</v>
      </c>
      <c r="J4484">
        <f t="shared" si="212"/>
        <v>2022</v>
      </c>
      <c r="K4484" t="str">
        <f>IF(Table1[[#This Row],[Age]]&lt;20,"&lt;20",
   IF(Table1[[#This Row],[Age]]&lt;=30,"20-30",
   IF(Table1[[#This Row],[Age]]&lt;=40,"30-40",
   IF(Table1[[#This Row],[Age]]&lt;=50,"40-50",
   IF(Table1[[#This Row],[Age]]&lt;=60,"50-60",
   IF(Table1[[#This Row],[Age]]&lt;=70,"60-70","70+"))))))</f>
        <v>40-50</v>
      </c>
      <c r="L4484" t="str">
        <f t="shared" si="210"/>
        <v>QTY1</v>
      </c>
    </row>
    <row r="4485" spans="1:12" x14ac:dyDescent="0.3">
      <c r="A4485" s="2" t="s">
        <v>4357</v>
      </c>
      <c r="B4485" s="2">
        <v>61</v>
      </c>
      <c r="C4485" s="2" t="s">
        <v>17625</v>
      </c>
      <c r="D4485" s="2" t="s">
        <v>24510</v>
      </c>
      <c r="E4485" s="2">
        <v>5404.41</v>
      </c>
      <c r="F4485" s="2">
        <v>66</v>
      </c>
      <c r="G4485" s="2">
        <v>356691.06</v>
      </c>
      <c r="H4485" s="3" t="s">
        <v>25088</v>
      </c>
      <c r="I4485" s="7" t="str">
        <f t="shared" si="211"/>
        <v>Jul</v>
      </c>
      <c r="J4485">
        <f t="shared" si="212"/>
        <v>2022</v>
      </c>
      <c r="K4485" t="str">
        <f>IF(Table1[[#This Row],[Age]]&lt;20,"&lt;20",
   IF(Table1[[#This Row],[Age]]&lt;=30,"20-30",
   IF(Table1[[#This Row],[Age]]&lt;=40,"30-40",
   IF(Table1[[#This Row],[Age]]&lt;=50,"40-50",
   IF(Table1[[#This Row],[Age]]&lt;=60,"50-60",
   IF(Table1[[#This Row],[Age]]&lt;=70,"60-70","70+"))))))</f>
        <v>60-70</v>
      </c>
      <c r="L4485" t="str">
        <f t="shared" si="210"/>
        <v>QTY1</v>
      </c>
    </row>
    <row r="4486" spans="1:12" x14ac:dyDescent="0.3">
      <c r="A4486" s="2" t="s">
        <v>4358</v>
      </c>
      <c r="B4486" s="2">
        <v>58</v>
      </c>
      <c r="C4486" s="2" t="s">
        <v>17626</v>
      </c>
      <c r="D4486" s="2" t="s">
        <v>24439</v>
      </c>
      <c r="E4486" s="2">
        <v>4140.87</v>
      </c>
      <c r="F4486" s="2">
        <v>62</v>
      </c>
      <c r="G4486" s="2">
        <v>256733.94</v>
      </c>
      <c r="H4486" s="3" t="s">
        <v>25088</v>
      </c>
      <c r="I4486" s="7" t="str">
        <f t="shared" si="211"/>
        <v>Jul</v>
      </c>
      <c r="J4486">
        <f t="shared" si="212"/>
        <v>2022</v>
      </c>
      <c r="K4486" t="str">
        <f>IF(Table1[[#This Row],[Age]]&lt;20,"&lt;20",
   IF(Table1[[#This Row],[Age]]&lt;=30,"20-30",
   IF(Table1[[#This Row],[Age]]&lt;=40,"30-40",
   IF(Table1[[#This Row],[Age]]&lt;=50,"40-50",
   IF(Table1[[#This Row],[Age]]&lt;=60,"50-60",
   IF(Table1[[#This Row],[Age]]&lt;=70,"60-70","70+"))))))</f>
        <v>50-60</v>
      </c>
      <c r="L4486" t="str">
        <f t="shared" si="210"/>
        <v>QTY1</v>
      </c>
    </row>
    <row r="4487" spans="1:12" x14ac:dyDescent="0.3">
      <c r="A4487" s="2" t="s">
        <v>4359</v>
      </c>
      <c r="B4487" s="2">
        <v>39</v>
      </c>
      <c r="C4487" s="2" t="s">
        <v>17627</v>
      </c>
      <c r="D4487" s="2" t="s">
        <v>24583</v>
      </c>
      <c r="E4487" s="2">
        <v>8352.25</v>
      </c>
      <c r="F4487" s="2">
        <v>18</v>
      </c>
      <c r="G4487" s="2">
        <v>150340.5</v>
      </c>
      <c r="H4487" s="3" t="s">
        <v>25089</v>
      </c>
      <c r="I4487" s="7" t="str">
        <f t="shared" si="211"/>
        <v>Jul</v>
      </c>
      <c r="J4487">
        <f t="shared" si="212"/>
        <v>2022</v>
      </c>
      <c r="K4487" t="str">
        <f>IF(Table1[[#This Row],[Age]]&lt;20,"&lt;20",
   IF(Table1[[#This Row],[Age]]&lt;=30,"20-30",
   IF(Table1[[#This Row],[Age]]&lt;=40,"30-40",
   IF(Table1[[#This Row],[Age]]&lt;=50,"40-50",
   IF(Table1[[#This Row],[Age]]&lt;=60,"50-60",
   IF(Table1[[#This Row],[Age]]&lt;=70,"60-70","70+"))))))</f>
        <v>30-40</v>
      </c>
      <c r="L4487" t="str">
        <f t="shared" si="210"/>
        <v>QTY1</v>
      </c>
    </row>
    <row r="4488" spans="1:12" x14ac:dyDescent="0.3">
      <c r="A4488" s="2" t="s">
        <v>4360</v>
      </c>
      <c r="B4488" s="2">
        <v>61</v>
      </c>
      <c r="C4488" s="2" t="s">
        <v>17628</v>
      </c>
      <c r="D4488" s="2" t="s">
        <v>24534</v>
      </c>
      <c r="E4488" s="2">
        <v>1963.8</v>
      </c>
      <c r="F4488" s="2">
        <v>65</v>
      </c>
      <c r="G4488" s="2">
        <v>127647</v>
      </c>
      <c r="H4488" s="3" t="s">
        <v>25089</v>
      </c>
      <c r="I4488" s="7" t="str">
        <f t="shared" si="211"/>
        <v>Jul</v>
      </c>
      <c r="J4488">
        <f t="shared" si="212"/>
        <v>2022</v>
      </c>
      <c r="K4488" t="str">
        <f>IF(Table1[[#This Row],[Age]]&lt;20,"&lt;20",
   IF(Table1[[#This Row],[Age]]&lt;=30,"20-30",
   IF(Table1[[#This Row],[Age]]&lt;=40,"30-40",
   IF(Table1[[#This Row],[Age]]&lt;=50,"40-50",
   IF(Table1[[#This Row],[Age]]&lt;=60,"50-60",
   IF(Table1[[#This Row],[Age]]&lt;=70,"60-70","70+"))))))</f>
        <v>60-70</v>
      </c>
      <c r="L4488" t="str">
        <f t="shared" si="210"/>
        <v>QTY1</v>
      </c>
    </row>
    <row r="4489" spans="1:12" x14ac:dyDescent="0.3">
      <c r="A4489" s="2" t="s">
        <v>4361</v>
      </c>
      <c r="B4489" s="2">
        <v>37</v>
      </c>
      <c r="C4489" s="2" t="s">
        <v>17629</v>
      </c>
      <c r="D4489" s="2" t="s">
        <v>24516</v>
      </c>
      <c r="E4489" s="2">
        <v>8264.5499999999993</v>
      </c>
      <c r="F4489" s="2">
        <v>67</v>
      </c>
      <c r="G4489" s="2">
        <v>553724.85</v>
      </c>
      <c r="H4489" s="3" t="s">
        <v>25089</v>
      </c>
      <c r="I4489" s="7" t="str">
        <f t="shared" si="211"/>
        <v>Jul</v>
      </c>
      <c r="J4489">
        <f t="shared" si="212"/>
        <v>2022</v>
      </c>
      <c r="K4489" t="str">
        <f>IF(Table1[[#This Row],[Age]]&lt;20,"&lt;20",
   IF(Table1[[#This Row],[Age]]&lt;=30,"20-30",
   IF(Table1[[#This Row],[Age]]&lt;=40,"30-40",
   IF(Table1[[#This Row],[Age]]&lt;=50,"40-50",
   IF(Table1[[#This Row],[Age]]&lt;=60,"50-60",
   IF(Table1[[#This Row],[Age]]&lt;=70,"60-70","70+"))))))</f>
        <v>30-40</v>
      </c>
      <c r="L4489" t="str">
        <f t="shared" si="210"/>
        <v>QTY1</v>
      </c>
    </row>
    <row r="4490" spans="1:12" x14ac:dyDescent="0.3">
      <c r="A4490" s="2" t="s">
        <v>4362</v>
      </c>
      <c r="B4490" s="2">
        <v>56</v>
      </c>
      <c r="C4490" s="2" t="s">
        <v>17630</v>
      </c>
      <c r="D4490" s="2" t="s">
        <v>24465</v>
      </c>
      <c r="E4490" s="2">
        <v>4217.33</v>
      </c>
      <c r="F4490" s="2">
        <v>1</v>
      </c>
      <c r="G4490" s="2">
        <v>4217.33</v>
      </c>
      <c r="H4490" s="3" t="s">
        <v>25089</v>
      </c>
      <c r="I4490" s="7" t="str">
        <f t="shared" si="211"/>
        <v>Jul</v>
      </c>
      <c r="J4490">
        <f t="shared" si="212"/>
        <v>2022</v>
      </c>
      <c r="K4490" t="str">
        <f>IF(Table1[[#This Row],[Age]]&lt;20,"&lt;20",
   IF(Table1[[#This Row],[Age]]&lt;=30,"20-30",
   IF(Table1[[#This Row],[Age]]&lt;=40,"30-40",
   IF(Table1[[#This Row],[Age]]&lt;=50,"40-50",
   IF(Table1[[#This Row],[Age]]&lt;=60,"50-60",
   IF(Table1[[#This Row],[Age]]&lt;=70,"60-70","70+"))))))</f>
        <v>50-60</v>
      </c>
      <c r="L4490" t="str">
        <f t="shared" si="210"/>
        <v>QTY1</v>
      </c>
    </row>
    <row r="4491" spans="1:12" x14ac:dyDescent="0.3">
      <c r="A4491" s="2" t="s">
        <v>4363</v>
      </c>
      <c r="B4491" s="2">
        <v>53</v>
      </c>
      <c r="C4491" s="2" t="s">
        <v>17631</v>
      </c>
      <c r="D4491" s="2" t="s">
        <v>24578</v>
      </c>
      <c r="E4491" s="2">
        <v>4320.3100000000004</v>
      </c>
      <c r="F4491" s="2">
        <v>33</v>
      </c>
      <c r="G4491" s="2">
        <v>142570.23000000001</v>
      </c>
      <c r="H4491" s="3" t="s">
        <v>25089</v>
      </c>
      <c r="I4491" s="7" t="str">
        <f t="shared" si="211"/>
        <v>Jul</v>
      </c>
      <c r="J4491">
        <f t="shared" si="212"/>
        <v>2022</v>
      </c>
      <c r="K4491" t="str">
        <f>IF(Table1[[#This Row],[Age]]&lt;20,"&lt;20",
   IF(Table1[[#This Row],[Age]]&lt;=30,"20-30",
   IF(Table1[[#This Row],[Age]]&lt;=40,"30-40",
   IF(Table1[[#This Row],[Age]]&lt;=50,"40-50",
   IF(Table1[[#This Row],[Age]]&lt;=60,"50-60",
   IF(Table1[[#This Row],[Age]]&lt;=70,"60-70","70+"))))))</f>
        <v>50-60</v>
      </c>
      <c r="L4491" t="str">
        <f t="shared" si="210"/>
        <v>QTY1</v>
      </c>
    </row>
    <row r="4492" spans="1:12" x14ac:dyDescent="0.3">
      <c r="A4492" s="2" t="s">
        <v>4364</v>
      </c>
      <c r="B4492" s="2">
        <v>31</v>
      </c>
      <c r="C4492" s="2" t="s">
        <v>17632</v>
      </c>
      <c r="D4492" s="2" t="s">
        <v>24472</v>
      </c>
      <c r="E4492" s="2">
        <v>1751.13</v>
      </c>
      <c r="F4492" s="2">
        <v>61</v>
      </c>
      <c r="G4492" s="2">
        <v>106818.93</v>
      </c>
      <c r="H4492" s="3" t="s">
        <v>25089</v>
      </c>
      <c r="I4492" s="7" t="str">
        <f t="shared" si="211"/>
        <v>Jul</v>
      </c>
      <c r="J4492">
        <f t="shared" si="212"/>
        <v>2022</v>
      </c>
      <c r="K4492" t="str">
        <f>IF(Table1[[#This Row],[Age]]&lt;20,"&lt;20",
   IF(Table1[[#This Row],[Age]]&lt;=30,"20-30",
   IF(Table1[[#This Row],[Age]]&lt;=40,"30-40",
   IF(Table1[[#This Row],[Age]]&lt;=50,"40-50",
   IF(Table1[[#This Row],[Age]]&lt;=60,"50-60",
   IF(Table1[[#This Row],[Age]]&lt;=70,"60-70","70+"))))))</f>
        <v>30-40</v>
      </c>
      <c r="L4492" t="str">
        <f t="shared" si="210"/>
        <v>QTY1</v>
      </c>
    </row>
    <row r="4493" spans="1:12" x14ac:dyDescent="0.3">
      <c r="A4493" s="2" t="s">
        <v>1043</v>
      </c>
      <c r="B4493" s="2">
        <v>65</v>
      </c>
      <c r="C4493" s="2" t="s">
        <v>17633</v>
      </c>
      <c r="D4493" s="2" t="s">
        <v>24517</v>
      </c>
      <c r="E4493" s="2">
        <v>1677.49</v>
      </c>
      <c r="F4493" s="2">
        <v>44</v>
      </c>
      <c r="G4493" s="2">
        <v>73809.56</v>
      </c>
      <c r="H4493" s="3" t="s">
        <v>25089</v>
      </c>
      <c r="I4493" s="7" t="str">
        <f t="shared" si="211"/>
        <v>Jul</v>
      </c>
      <c r="J4493">
        <f t="shared" si="212"/>
        <v>2022</v>
      </c>
      <c r="K4493" t="str">
        <f>IF(Table1[[#This Row],[Age]]&lt;20,"&lt;20",
   IF(Table1[[#This Row],[Age]]&lt;=30,"20-30",
   IF(Table1[[#This Row],[Age]]&lt;=40,"30-40",
   IF(Table1[[#This Row],[Age]]&lt;=50,"40-50",
   IF(Table1[[#This Row],[Age]]&lt;=60,"50-60",
   IF(Table1[[#This Row],[Age]]&lt;=70,"60-70","70+"))))))</f>
        <v>60-70</v>
      </c>
      <c r="L4493" t="str">
        <f t="shared" si="210"/>
        <v>QTY1</v>
      </c>
    </row>
    <row r="4494" spans="1:12" x14ac:dyDescent="0.3">
      <c r="A4494" s="2" t="s">
        <v>4365</v>
      </c>
      <c r="B4494" s="2">
        <v>63</v>
      </c>
      <c r="C4494" s="2" t="s">
        <v>17634</v>
      </c>
      <c r="D4494" s="2" t="s">
        <v>24512</v>
      </c>
      <c r="E4494" s="2">
        <v>5647.86</v>
      </c>
      <c r="F4494" s="2">
        <v>9</v>
      </c>
      <c r="G4494" s="2">
        <v>50830.74</v>
      </c>
      <c r="H4494" s="3" t="s">
        <v>25089</v>
      </c>
      <c r="I4494" s="7" t="str">
        <f t="shared" si="211"/>
        <v>Jul</v>
      </c>
      <c r="J4494">
        <f t="shared" si="212"/>
        <v>2022</v>
      </c>
      <c r="K4494" t="str">
        <f>IF(Table1[[#This Row],[Age]]&lt;20,"&lt;20",
   IF(Table1[[#This Row],[Age]]&lt;=30,"20-30",
   IF(Table1[[#This Row],[Age]]&lt;=40,"30-40",
   IF(Table1[[#This Row],[Age]]&lt;=50,"40-50",
   IF(Table1[[#This Row],[Age]]&lt;=60,"50-60",
   IF(Table1[[#This Row],[Age]]&lt;=70,"60-70","70+"))))))</f>
        <v>60-70</v>
      </c>
      <c r="L4494" t="str">
        <f t="shared" si="210"/>
        <v>QTY1</v>
      </c>
    </row>
    <row r="4495" spans="1:12" x14ac:dyDescent="0.3">
      <c r="A4495" s="2" t="s">
        <v>4366</v>
      </c>
      <c r="B4495" s="2">
        <v>41</v>
      </c>
      <c r="C4495" s="2" t="s">
        <v>17635</v>
      </c>
      <c r="D4495" s="2" t="s">
        <v>24478</v>
      </c>
      <c r="E4495" s="2">
        <v>8553.73</v>
      </c>
      <c r="F4495" s="2">
        <v>73</v>
      </c>
      <c r="G4495" s="2">
        <v>624422.29</v>
      </c>
      <c r="H4495" s="3" t="s">
        <v>25089</v>
      </c>
      <c r="I4495" s="7" t="str">
        <f t="shared" si="211"/>
        <v>Jul</v>
      </c>
      <c r="J4495">
        <f t="shared" si="212"/>
        <v>2022</v>
      </c>
      <c r="K4495" t="str">
        <f>IF(Table1[[#This Row],[Age]]&lt;20,"&lt;20",
   IF(Table1[[#This Row],[Age]]&lt;=30,"20-30",
   IF(Table1[[#This Row],[Age]]&lt;=40,"30-40",
   IF(Table1[[#This Row],[Age]]&lt;=50,"40-50",
   IF(Table1[[#This Row],[Age]]&lt;=60,"50-60",
   IF(Table1[[#This Row],[Age]]&lt;=70,"60-70","70+"))))))</f>
        <v>40-50</v>
      </c>
      <c r="L4495" t="str">
        <f t="shared" si="210"/>
        <v>QTY1</v>
      </c>
    </row>
    <row r="4496" spans="1:12" x14ac:dyDescent="0.3">
      <c r="A4496" s="2" t="s">
        <v>4367</v>
      </c>
      <c r="B4496" s="2">
        <v>64</v>
      </c>
      <c r="C4496" s="2" t="s">
        <v>17636</v>
      </c>
      <c r="D4496" s="2" t="s">
        <v>24616</v>
      </c>
      <c r="E4496" s="2">
        <v>4893.08</v>
      </c>
      <c r="F4496" s="2">
        <v>54</v>
      </c>
      <c r="G4496" s="2">
        <v>264226.32</v>
      </c>
      <c r="H4496" s="3" t="s">
        <v>25089</v>
      </c>
      <c r="I4496" s="7" t="str">
        <f t="shared" si="211"/>
        <v>Jul</v>
      </c>
      <c r="J4496">
        <f t="shared" si="212"/>
        <v>2022</v>
      </c>
      <c r="K4496" t="str">
        <f>IF(Table1[[#This Row],[Age]]&lt;20,"&lt;20",
   IF(Table1[[#This Row],[Age]]&lt;=30,"20-30",
   IF(Table1[[#This Row],[Age]]&lt;=40,"30-40",
   IF(Table1[[#This Row],[Age]]&lt;=50,"40-50",
   IF(Table1[[#This Row],[Age]]&lt;=60,"50-60",
   IF(Table1[[#This Row],[Age]]&lt;=70,"60-70","70+"))))))</f>
        <v>60-70</v>
      </c>
      <c r="L4496" t="str">
        <f t="shared" si="210"/>
        <v>QTY1</v>
      </c>
    </row>
    <row r="4497" spans="1:12" x14ac:dyDescent="0.3">
      <c r="A4497" s="2" t="s">
        <v>339</v>
      </c>
      <c r="B4497" s="2">
        <v>34</v>
      </c>
      <c r="C4497" s="2" t="s">
        <v>17637</v>
      </c>
      <c r="D4497" s="2" t="s">
        <v>24567</v>
      </c>
      <c r="E4497" s="2">
        <v>5818.96</v>
      </c>
      <c r="F4497" s="2">
        <v>12</v>
      </c>
      <c r="G4497" s="2">
        <v>69827.520000000004</v>
      </c>
      <c r="H4497" s="3" t="s">
        <v>25089</v>
      </c>
      <c r="I4497" s="7" t="str">
        <f t="shared" si="211"/>
        <v>Jul</v>
      </c>
      <c r="J4497">
        <f t="shared" si="212"/>
        <v>2022</v>
      </c>
      <c r="K4497" t="str">
        <f>IF(Table1[[#This Row],[Age]]&lt;20,"&lt;20",
   IF(Table1[[#This Row],[Age]]&lt;=30,"20-30",
   IF(Table1[[#This Row],[Age]]&lt;=40,"30-40",
   IF(Table1[[#This Row],[Age]]&lt;=50,"40-50",
   IF(Table1[[#This Row],[Age]]&lt;=60,"50-60",
   IF(Table1[[#This Row],[Age]]&lt;=70,"60-70","70+"))))))</f>
        <v>30-40</v>
      </c>
      <c r="L4497" t="str">
        <f t="shared" si="210"/>
        <v>QTY1</v>
      </c>
    </row>
    <row r="4498" spans="1:12" x14ac:dyDescent="0.3">
      <c r="A4498" s="2" t="s">
        <v>4368</v>
      </c>
      <c r="B4498" s="2">
        <v>40</v>
      </c>
      <c r="C4498" s="2" t="s">
        <v>17638</v>
      </c>
      <c r="D4498" s="2" t="s">
        <v>24527</v>
      </c>
      <c r="E4498" s="2">
        <v>7618.59</v>
      </c>
      <c r="F4498" s="2">
        <v>18</v>
      </c>
      <c r="G4498" s="2">
        <v>137134.62</v>
      </c>
      <c r="H4498" s="3" t="s">
        <v>25090</v>
      </c>
      <c r="I4498" s="7" t="str">
        <f t="shared" si="211"/>
        <v>Jul</v>
      </c>
      <c r="J4498">
        <f t="shared" si="212"/>
        <v>2022</v>
      </c>
      <c r="K4498" t="str">
        <f>IF(Table1[[#This Row],[Age]]&lt;20,"&lt;20",
   IF(Table1[[#This Row],[Age]]&lt;=30,"20-30",
   IF(Table1[[#This Row],[Age]]&lt;=40,"30-40",
   IF(Table1[[#This Row],[Age]]&lt;=50,"40-50",
   IF(Table1[[#This Row],[Age]]&lt;=60,"50-60",
   IF(Table1[[#This Row],[Age]]&lt;=70,"60-70","70+"))))))</f>
        <v>30-40</v>
      </c>
      <c r="L4498" t="str">
        <f t="shared" si="210"/>
        <v>QTY1</v>
      </c>
    </row>
    <row r="4499" spans="1:12" x14ac:dyDescent="0.3">
      <c r="A4499" s="2" t="s">
        <v>4369</v>
      </c>
      <c r="B4499" s="2">
        <v>26</v>
      </c>
      <c r="C4499" s="2" t="s">
        <v>13810</v>
      </c>
      <c r="D4499" s="2" t="s">
        <v>24423</v>
      </c>
      <c r="E4499" s="2">
        <v>1537.7</v>
      </c>
      <c r="F4499" s="2">
        <v>90</v>
      </c>
      <c r="G4499" s="2">
        <v>138393</v>
      </c>
      <c r="H4499" s="3" t="s">
        <v>25090</v>
      </c>
      <c r="I4499" s="7" t="str">
        <f t="shared" si="211"/>
        <v>Jul</v>
      </c>
      <c r="J4499">
        <f t="shared" si="212"/>
        <v>2022</v>
      </c>
      <c r="K4499" t="str">
        <f>IF(Table1[[#This Row],[Age]]&lt;20,"&lt;20",
   IF(Table1[[#This Row],[Age]]&lt;=30,"20-30",
   IF(Table1[[#This Row],[Age]]&lt;=40,"30-40",
   IF(Table1[[#This Row],[Age]]&lt;=50,"40-50",
   IF(Table1[[#This Row],[Age]]&lt;=60,"50-60",
   IF(Table1[[#This Row],[Age]]&lt;=70,"60-70","70+"))))))</f>
        <v>20-30</v>
      </c>
      <c r="L4499" t="str">
        <f t="shared" si="210"/>
        <v>QTY1</v>
      </c>
    </row>
    <row r="4500" spans="1:12" x14ac:dyDescent="0.3">
      <c r="A4500" s="2" t="s">
        <v>4370</v>
      </c>
      <c r="B4500" s="2">
        <v>62</v>
      </c>
      <c r="C4500" s="2" t="s">
        <v>16665</v>
      </c>
      <c r="D4500" s="2" t="s">
        <v>24590</v>
      </c>
      <c r="E4500" s="2">
        <v>7783.85</v>
      </c>
      <c r="F4500" s="2">
        <v>72</v>
      </c>
      <c r="G4500" s="2">
        <v>560437.19999999995</v>
      </c>
      <c r="H4500" s="3" t="s">
        <v>25090</v>
      </c>
      <c r="I4500" s="7" t="str">
        <f t="shared" si="211"/>
        <v>Jul</v>
      </c>
      <c r="J4500">
        <f t="shared" si="212"/>
        <v>2022</v>
      </c>
      <c r="K4500" t="str">
        <f>IF(Table1[[#This Row],[Age]]&lt;20,"&lt;20",
   IF(Table1[[#This Row],[Age]]&lt;=30,"20-30",
   IF(Table1[[#This Row],[Age]]&lt;=40,"30-40",
   IF(Table1[[#This Row],[Age]]&lt;=50,"40-50",
   IF(Table1[[#This Row],[Age]]&lt;=60,"50-60",
   IF(Table1[[#This Row],[Age]]&lt;=70,"60-70","70+"))))))</f>
        <v>60-70</v>
      </c>
      <c r="L4500" t="str">
        <f t="shared" si="210"/>
        <v>QTY1</v>
      </c>
    </row>
    <row r="4501" spans="1:12" x14ac:dyDescent="0.3">
      <c r="A4501" s="2" t="s">
        <v>4371</v>
      </c>
      <c r="B4501" s="2">
        <v>48</v>
      </c>
      <c r="C4501" s="2" t="s">
        <v>17639</v>
      </c>
      <c r="D4501" s="2" t="s">
        <v>24524</v>
      </c>
      <c r="E4501" s="2">
        <v>190.04</v>
      </c>
      <c r="F4501" s="2">
        <v>48</v>
      </c>
      <c r="G4501" s="2">
        <v>9121.92</v>
      </c>
      <c r="H4501" s="3" t="s">
        <v>25090</v>
      </c>
      <c r="I4501" s="7" t="str">
        <f t="shared" si="211"/>
        <v>Jul</v>
      </c>
      <c r="J4501">
        <f t="shared" si="212"/>
        <v>2022</v>
      </c>
      <c r="K4501" t="str">
        <f>IF(Table1[[#This Row],[Age]]&lt;20,"&lt;20",
   IF(Table1[[#This Row],[Age]]&lt;=30,"20-30",
   IF(Table1[[#This Row],[Age]]&lt;=40,"30-40",
   IF(Table1[[#This Row],[Age]]&lt;=50,"40-50",
   IF(Table1[[#This Row],[Age]]&lt;=60,"50-60",
   IF(Table1[[#This Row],[Age]]&lt;=70,"60-70","70+"))))))</f>
        <v>40-50</v>
      </c>
      <c r="L4501" t="str">
        <f t="shared" si="210"/>
        <v>QTY1</v>
      </c>
    </row>
    <row r="4502" spans="1:12" x14ac:dyDescent="0.3">
      <c r="A4502" s="2" t="s">
        <v>4372</v>
      </c>
      <c r="B4502" s="2">
        <v>63</v>
      </c>
      <c r="C4502" s="2" t="s">
        <v>17640</v>
      </c>
      <c r="D4502" s="2" t="s">
        <v>24469</v>
      </c>
      <c r="E4502" s="2">
        <v>7894.74</v>
      </c>
      <c r="F4502" s="2">
        <v>6</v>
      </c>
      <c r="G4502" s="2">
        <v>47368.44</v>
      </c>
      <c r="H4502" s="3" t="s">
        <v>25090</v>
      </c>
      <c r="I4502" s="7" t="str">
        <f t="shared" si="211"/>
        <v>Jul</v>
      </c>
      <c r="J4502">
        <f t="shared" si="212"/>
        <v>2022</v>
      </c>
      <c r="K4502" t="str">
        <f>IF(Table1[[#This Row],[Age]]&lt;20,"&lt;20",
   IF(Table1[[#This Row],[Age]]&lt;=30,"20-30",
   IF(Table1[[#This Row],[Age]]&lt;=40,"30-40",
   IF(Table1[[#This Row],[Age]]&lt;=50,"40-50",
   IF(Table1[[#This Row],[Age]]&lt;=60,"50-60",
   IF(Table1[[#This Row],[Age]]&lt;=70,"60-70","70+"))))))</f>
        <v>60-70</v>
      </c>
      <c r="L4502" t="str">
        <f t="shared" si="210"/>
        <v>QTY1</v>
      </c>
    </row>
    <row r="4503" spans="1:12" x14ac:dyDescent="0.3">
      <c r="A4503" s="2" t="s">
        <v>4373</v>
      </c>
      <c r="B4503" s="2">
        <v>31</v>
      </c>
      <c r="C4503" s="2" t="s">
        <v>17641</v>
      </c>
      <c r="D4503" s="2" t="s">
        <v>24515</v>
      </c>
      <c r="E4503" s="2">
        <v>649.04</v>
      </c>
      <c r="F4503" s="2">
        <v>5</v>
      </c>
      <c r="G4503" s="2">
        <v>3245.2</v>
      </c>
      <c r="H4503" s="3" t="s">
        <v>25090</v>
      </c>
      <c r="I4503" s="7" t="str">
        <f t="shared" si="211"/>
        <v>Jul</v>
      </c>
      <c r="J4503">
        <f t="shared" si="212"/>
        <v>2022</v>
      </c>
      <c r="K4503" t="str">
        <f>IF(Table1[[#This Row],[Age]]&lt;20,"&lt;20",
   IF(Table1[[#This Row],[Age]]&lt;=30,"20-30",
   IF(Table1[[#This Row],[Age]]&lt;=40,"30-40",
   IF(Table1[[#This Row],[Age]]&lt;=50,"40-50",
   IF(Table1[[#This Row],[Age]]&lt;=60,"50-60",
   IF(Table1[[#This Row],[Age]]&lt;=70,"60-70","70+"))))))</f>
        <v>30-40</v>
      </c>
      <c r="L4503" t="str">
        <f t="shared" si="210"/>
        <v>QTY1</v>
      </c>
    </row>
    <row r="4504" spans="1:12" x14ac:dyDescent="0.3">
      <c r="A4504" s="2" t="s">
        <v>4374</v>
      </c>
      <c r="B4504" s="2">
        <v>59</v>
      </c>
      <c r="C4504" s="2" t="s">
        <v>17642</v>
      </c>
      <c r="D4504" s="2" t="s">
        <v>24412</v>
      </c>
      <c r="E4504" s="2">
        <v>4948.04</v>
      </c>
      <c r="F4504" s="2">
        <v>80</v>
      </c>
      <c r="G4504" s="2">
        <v>395843.2</v>
      </c>
      <c r="H4504" s="3" t="s">
        <v>25090</v>
      </c>
      <c r="I4504" s="7" t="str">
        <f t="shared" si="211"/>
        <v>Jul</v>
      </c>
      <c r="J4504">
        <f t="shared" si="212"/>
        <v>2022</v>
      </c>
      <c r="K4504" t="str">
        <f>IF(Table1[[#This Row],[Age]]&lt;20,"&lt;20",
   IF(Table1[[#This Row],[Age]]&lt;=30,"20-30",
   IF(Table1[[#This Row],[Age]]&lt;=40,"30-40",
   IF(Table1[[#This Row],[Age]]&lt;=50,"40-50",
   IF(Table1[[#This Row],[Age]]&lt;=60,"50-60",
   IF(Table1[[#This Row],[Age]]&lt;=70,"60-70","70+"))))))</f>
        <v>50-60</v>
      </c>
      <c r="L4504" t="str">
        <f t="shared" si="210"/>
        <v>QTY1</v>
      </c>
    </row>
    <row r="4505" spans="1:12" x14ac:dyDescent="0.3">
      <c r="A4505" s="2" t="s">
        <v>4375</v>
      </c>
      <c r="B4505" s="2">
        <v>33</v>
      </c>
      <c r="C4505" s="2" t="s">
        <v>17643</v>
      </c>
      <c r="D4505" s="2" t="s">
        <v>24427</v>
      </c>
      <c r="E4505" s="2">
        <v>8571.11</v>
      </c>
      <c r="F4505" s="2">
        <v>37</v>
      </c>
      <c r="G4505" s="2">
        <v>317131.07</v>
      </c>
      <c r="H4505" s="3" t="s">
        <v>25090</v>
      </c>
      <c r="I4505" s="7" t="str">
        <f t="shared" si="211"/>
        <v>Jul</v>
      </c>
      <c r="J4505">
        <f t="shared" si="212"/>
        <v>2022</v>
      </c>
      <c r="K4505" t="str">
        <f>IF(Table1[[#This Row],[Age]]&lt;20,"&lt;20",
   IF(Table1[[#This Row],[Age]]&lt;=30,"20-30",
   IF(Table1[[#This Row],[Age]]&lt;=40,"30-40",
   IF(Table1[[#This Row],[Age]]&lt;=50,"40-50",
   IF(Table1[[#This Row],[Age]]&lt;=60,"50-60",
   IF(Table1[[#This Row],[Age]]&lt;=70,"60-70","70+"))))))</f>
        <v>30-40</v>
      </c>
      <c r="L4505" t="str">
        <f t="shared" si="210"/>
        <v>QTY1</v>
      </c>
    </row>
    <row r="4506" spans="1:12" x14ac:dyDescent="0.3">
      <c r="A4506" s="2" t="s">
        <v>4376</v>
      </c>
      <c r="B4506" s="2">
        <v>18</v>
      </c>
      <c r="C4506" s="2" t="s">
        <v>17644</v>
      </c>
      <c r="D4506" s="2" t="s">
        <v>24591</v>
      </c>
      <c r="E4506" s="2">
        <v>9322.92</v>
      </c>
      <c r="F4506" s="2">
        <v>35</v>
      </c>
      <c r="G4506" s="2">
        <v>326302.2</v>
      </c>
      <c r="H4506" s="3" t="s">
        <v>25090</v>
      </c>
      <c r="I4506" s="7" t="str">
        <f t="shared" si="211"/>
        <v>Jul</v>
      </c>
      <c r="J4506">
        <f t="shared" si="212"/>
        <v>2022</v>
      </c>
      <c r="K4506" t="str">
        <f>IF(Table1[[#This Row],[Age]]&lt;20,"&lt;20",
   IF(Table1[[#This Row],[Age]]&lt;=30,"20-30",
   IF(Table1[[#This Row],[Age]]&lt;=40,"30-40",
   IF(Table1[[#This Row],[Age]]&lt;=50,"40-50",
   IF(Table1[[#This Row],[Age]]&lt;=60,"50-60",
   IF(Table1[[#This Row],[Age]]&lt;=70,"60-70","70+"))))))</f>
        <v>&lt;20</v>
      </c>
      <c r="L4506" t="str">
        <f t="shared" si="210"/>
        <v>QTY1</v>
      </c>
    </row>
    <row r="4507" spans="1:12" x14ac:dyDescent="0.3">
      <c r="A4507" s="2" t="s">
        <v>4377</v>
      </c>
      <c r="B4507" s="2">
        <v>56</v>
      </c>
      <c r="C4507" s="2" t="s">
        <v>17645</v>
      </c>
      <c r="D4507" s="2" t="s">
        <v>24442</v>
      </c>
      <c r="E4507" s="2">
        <v>4724.2</v>
      </c>
      <c r="F4507" s="2">
        <v>18</v>
      </c>
      <c r="G4507" s="2">
        <v>85035.6</v>
      </c>
      <c r="H4507" s="3" t="s">
        <v>25090</v>
      </c>
      <c r="I4507" s="7" t="str">
        <f t="shared" si="211"/>
        <v>Jul</v>
      </c>
      <c r="J4507">
        <f t="shared" si="212"/>
        <v>2022</v>
      </c>
      <c r="K4507" t="str">
        <f>IF(Table1[[#This Row],[Age]]&lt;20,"&lt;20",
   IF(Table1[[#This Row],[Age]]&lt;=30,"20-30",
   IF(Table1[[#This Row],[Age]]&lt;=40,"30-40",
   IF(Table1[[#This Row],[Age]]&lt;=50,"40-50",
   IF(Table1[[#This Row],[Age]]&lt;=60,"50-60",
   IF(Table1[[#This Row],[Age]]&lt;=70,"60-70","70+"))))))</f>
        <v>50-60</v>
      </c>
      <c r="L4507" t="str">
        <f t="shared" si="210"/>
        <v>QTY1</v>
      </c>
    </row>
    <row r="4508" spans="1:12" x14ac:dyDescent="0.3">
      <c r="A4508" s="2" t="s">
        <v>4378</v>
      </c>
      <c r="B4508" s="2">
        <v>59</v>
      </c>
      <c r="C4508" s="2" t="s">
        <v>17646</v>
      </c>
      <c r="D4508" s="2" t="s">
        <v>24486</v>
      </c>
      <c r="E4508" s="2">
        <v>138.66</v>
      </c>
      <c r="F4508" s="2">
        <v>23</v>
      </c>
      <c r="G4508" s="2">
        <v>3189.18</v>
      </c>
      <c r="H4508" s="3" t="s">
        <v>25090</v>
      </c>
      <c r="I4508" s="7" t="str">
        <f t="shared" si="211"/>
        <v>Jul</v>
      </c>
      <c r="J4508">
        <f t="shared" si="212"/>
        <v>2022</v>
      </c>
      <c r="K4508" t="str">
        <f>IF(Table1[[#This Row],[Age]]&lt;20,"&lt;20",
   IF(Table1[[#This Row],[Age]]&lt;=30,"20-30",
   IF(Table1[[#This Row],[Age]]&lt;=40,"30-40",
   IF(Table1[[#This Row],[Age]]&lt;=50,"40-50",
   IF(Table1[[#This Row],[Age]]&lt;=60,"50-60",
   IF(Table1[[#This Row],[Age]]&lt;=70,"60-70","70+"))))))</f>
        <v>50-60</v>
      </c>
      <c r="L4508" t="str">
        <f t="shared" si="210"/>
        <v>QTY1</v>
      </c>
    </row>
    <row r="4509" spans="1:12" x14ac:dyDescent="0.3">
      <c r="A4509" s="2" t="s">
        <v>1637</v>
      </c>
      <c r="B4509" s="2">
        <v>46</v>
      </c>
      <c r="C4509" s="2" t="s">
        <v>17647</v>
      </c>
      <c r="D4509" s="2" t="s">
        <v>24436</v>
      </c>
      <c r="E4509" s="2">
        <v>1337.13</v>
      </c>
      <c r="F4509" s="2">
        <v>72</v>
      </c>
      <c r="G4509" s="2">
        <v>96273.36</v>
      </c>
      <c r="H4509" s="3" t="s">
        <v>25090</v>
      </c>
      <c r="I4509" s="7" t="str">
        <f t="shared" si="211"/>
        <v>Jul</v>
      </c>
      <c r="J4509">
        <f t="shared" si="212"/>
        <v>2022</v>
      </c>
      <c r="K4509" t="str">
        <f>IF(Table1[[#This Row],[Age]]&lt;20,"&lt;20",
   IF(Table1[[#This Row],[Age]]&lt;=30,"20-30",
   IF(Table1[[#This Row],[Age]]&lt;=40,"30-40",
   IF(Table1[[#This Row],[Age]]&lt;=50,"40-50",
   IF(Table1[[#This Row],[Age]]&lt;=60,"50-60",
   IF(Table1[[#This Row],[Age]]&lt;=70,"60-70","70+"))))))</f>
        <v>40-50</v>
      </c>
      <c r="L4509" t="str">
        <f t="shared" si="210"/>
        <v>QTY1</v>
      </c>
    </row>
    <row r="4510" spans="1:12" x14ac:dyDescent="0.3">
      <c r="A4510" s="2" t="s">
        <v>4379</v>
      </c>
      <c r="B4510" s="2">
        <v>56</v>
      </c>
      <c r="C4510" s="2" t="s">
        <v>13783</v>
      </c>
      <c r="D4510" s="2" t="s">
        <v>24428</v>
      </c>
      <c r="E4510" s="2">
        <v>2354.4699999999998</v>
      </c>
      <c r="F4510" s="2">
        <v>61</v>
      </c>
      <c r="G4510" s="2">
        <v>143622.67000000001</v>
      </c>
      <c r="H4510" s="3" t="s">
        <v>25090</v>
      </c>
      <c r="I4510" s="7" t="str">
        <f t="shared" si="211"/>
        <v>Jul</v>
      </c>
      <c r="J4510">
        <f t="shared" si="212"/>
        <v>2022</v>
      </c>
      <c r="K4510" t="str">
        <f>IF(Table1[[#This Row],[Age]]&lt;20,"&lt;20",
   IF(Table1[[#This Row],[Age]]&lt;=30,"20-30",
   IF(Table1[[#This Row],[Age]]&lt;=40,"30-40",
   IF(Table1[[#This Row],[Age]]&lt;=50,"40-50",
   IF(Table1[[#This Row],[Age]]&lt;=60,"50-60",
   IF(Table1[[#This Row],[Age]]&lt;=70,"60-70","70+"))))))</f>
        <v>50-60</v>
      </c>
      <c r="L4510" t="str">
        <f t="shared" si="210"/>
        <v>QTY1</v>
      </c>
    </row>
    <row r="4511" spans="1:12" x14ac:dyDescent="0.3">
      <c r="A4511" s="2" t="s">
        <v>4380</v>
      </c>
      <c r="B4511" s="2">
        <v>38</v>
      </c>
      <c r="C4511" s="2" t="s">
        <v>17648</v>
      </c>
      <c r="D4511" s="2" t="s">
        <v>24526</v>
      </c>
      <c r="E4511" s="2">
        <v>395.95</v>
      </c>
      <c r="F4511" s="2">
        <v>75</v>
      </c>
      <c r="G4511" s="2">
        <v>29696.25</v>
      </c>
      <c r="H4511" s="3" t="s">
        <v>25090</v>
      </c>
      <c r="I4511" s="7" t="str">
        <f t="shared" si="211"/>
        <v>Jul</v>
      </c>
      <c r="J4511">
        <f t="shared" si="212"/>
        <v>2022</v>
      </c>
      <c r="K4511" t="str">
        <f>IF(Table1[[#This Row],[Age]]&lt;20,"&lt;20",
   IF(Table1[[#This Row],[Age]]&lt;=30,"20-30",
   IF(Table1[[#This Row],[Age]]&lt;=40,"30-40",
   IF(Table1[[#This Row],[Age]]&lt;=50,"40-50",
   IF(Table1[[#This Row],[Age]]&lt;=60,"50-60",
   IF(Table1[[#This Row],[Age]]&lt;=70,"60-70","70+"))))))</f>
        <v>30-40</v>
      </c>
      <c r="L4511" t="str">
        <f t="shared" si="210"/>
        <v>QTY1</v>
      </c>
    </row>
    <row r="4512" spans="1:12" x14ac:dyDescent="0.3">
      <c r="A4512" s="2" t="s">
        <v>4381</v>
      </c>
      <c r="B4512" s="2">
        <v>44</v>
      </c>
      <c r="C4512" s="2" t="s">
        <v>17649</v>
      </c>
      <c r="D4512" s="2" t="s">
        <v>24647</v>
      </c>
      <c r="E4512" s="2">
        <v>9847.27</v>
      </c>
      <c r="F4512" s="2">
        <v>22</v>
      </c>
      <c r="G4512" s="2">
        <v>216639.94</v>
      </c>
      <c r="H4512" s="3" t="s">
        <v>25090</v>
      </c>
      <c r="I4512" s="7" t="str">
        <f t="shared" si="211"/>
        <v>Jul</v>
      </c>
      <c r="J4512">
        <f t="shared" si="212"/>
        <v>2022</v>
      </c>
      <c r="K4512" t="str">
        <f>IF(Table1[[#This Row],[Age]]&lt;20,"&lt;20",
   IF(Table1[[#This Row],[Age]]&lt;=30,"20-30",
   IF(Table1[[#This Row],[Age]]&lt;=40,"30-40",
   IF(Table1[[#This Row],[Age]]&lt;=50,"40-50",
   IF(Table1[[#This Row],[Age]]&lt;=60,"50-60",
   IF(Table1[[#This Row],[Age]]&lt;=70,"60-70","70+"))))))</f>
        <v>40-50</v>
      </c>
      <c r="L4512" t="str">
        <f t="shared" si="210"/>
        <v>QTY1</v>
      </c>
    </row>
    <row r="4513" spans="1:12" x14ac:dyDescent="0.3">
      <c r="A4513" s="2" t="s">
        <v>4382</v>
      </c>
      <c r="B4513" s="2">
        <v>59</v>
      </c>
      <c r="C4513" s="2" t="s">
        <v>17650</v>
      </c>
      <c r="D4513" s="2" t="s">
        <v>24562</v>
      </c>
      <c r="E4513" s="2">
        <v>5589.16</v>
      </c>
      <c r="F4513" s="2">
        <v>51</v>
      </c>
      <c r="G4513" s="2">
        <v>285047.15999999997</v>
      </c>
      <c r="H4513" s="3" t="s">
        <v>25090</v>
      </c>
      <c r="I4513" s="7" t="str">
        <f t="shared" si="211"/>
        <v>Jul</v>
      </c>
      <c r="J4513">
        <f t="shared" si="212"/>
        <v>2022</v>
      </c>
      <c r="K4513" t="str">
        <f>IF(Table1[[#This Row],[Age]]&lt;20,"&lt;20",
   IF(Table1[[#This Row],[Age]]&lt;=30,"20-30",
   IF(Table1[[#This Row],[Age]]&lt;=40,"30-40",
   IF(Table1[[#This Row],[Age]]&lt;=50,"40-50",
   IF(Table1[[#This Row],[Age]]&lt;=60,"50-60",
   IF(Table1[[#This Row],[Age]]&lt;=70,"60-70","70+"))))))</f>
        <v>50-60</v>
      </c>
      <c r="L4513" t="str">
        <f t="shared" si="210"/>
        <v>QTY1</v>
      </c>
    </row>
    <row r="4514" spans="1:12" x14ac:dyDescent="0.3">
      <c r="A4514" s="2" t="s">
        <v>4383</v>
      </c>
      <c r="B4514" s="2">
        <v>48</v>
      </c>
      <c r="C4514" s="2" t="s">
        <v>17651</v>
      </c>
      <c r="D4514" s="2" t="s">
        <v>24482</v>
      </c>
      <c r="E4514" s="2">
        <v>1598.07</v>
      </c>
      <c r="F4514" s="2">
        <v>29</v>
      </c>
      <c r="G4514" s="2">
        <v>46344.03</v>
      </c>
      <c r="H4514" s="3" t="s">
        <v>25090</v>
      </c>
      <c r="I4514" s="7" t="str">
        <f t="shared" si="211"/>
        <v>Jul</v>
      </c>
      <c r="J4514">
        <f t="shared" si="212"/>
        <v>2022</v>
      </c>
      <c r="K4514" t="str">
        <f>IF(Table1[[#This Row],[Age]]&lt;20,"&lt;20",
   IF(Table1[[#This Row],[Age]]&lt;=30,"20-30",
   IF(Table1[[#This Row],[Age]]&lt;=40,"30-40",
   IF(Table1[[#This Row],[Age]]&lt;=50,"40-50",
   IF(Table1[[#This Row],[Age]]&lt;=60,"50-60",
   IF(Table1[[#This Row],[Age]]&lt;=70,"60-70","70+"))))))</f>
        <v>40-50</v>
      </c>
      <c r="L4514" t="str">
        <f t="shared" si="210"/>
        <v>QTY1</v>
      </c>
    </row>
    <row r="4515" spans="1:12" x14ac:dyDescent="0.3">
      <c r="A4515" s="2" t="s">
        <v>4384</v>
      </c>
      <c r="B4515" s="2">
        <v>25</v>
      </c>
      <c r="C4515" s="2" t="s">
        <v>17652</v>
      </c>
      <c r="D4515" s="2" t="s">
        <v>24619</v>
      </c>
      <c r="E4515" s="2">
        <v>3816.98</v>
      </c>
      <c r="F4515" s="2">
        <v>87</v>
      </c>
      <c r="G4515" s="2">
        <v>332077.26</v>
      </c>
      <c r="H4515" s="3" t="s">
        <v>25091</v>
      </c>
      <c r="I4515" s="7" t="str">
        <f t="shared" si="211"/>
        <v>Jul</v>
      </c>
      <c r="J4515">
        <f t="shared" si="212"/>
        <v>2022</v>
      </c>
      <c r="K4515" t="str">
        <f>IF(Table1[[#This Row],[Age]]&lt;20,"&lt;20",
   IF(Table1[[#This Row],[Age]]&lt;=30,"20-30",
   IF(Table1[[#This Row],[Age]]&lt;=40,"30-40",
   IF(Table1[[#This Row],[Age]]&lt;=50,"40-50",
   IF(Table1[[#This Row],[Age]]&lt;=60,"50-60",
   IF(Table1[[#This Row],[Age]]&lt;=70,"60-70","70+"))))))</f>
        <v>20-30</v>
      </c>
      <c r="L4515" t="str">
        <f t="shared" si="210"/>
        <v>QTY1</v>
      </c>
    </row>
    <row r="4516" spans="1:12" x14ac:dyDescent="0.3">
      <c r="A4516" s="2" t="s">
        <v>1945</v>
      </c>
      <c r="B4516" s="2">
        <v>60</v>
      </c>
      <c r="C4516" s="2" t="s">
        <v>17653</v>
      </c>
      <c r="D4516" s="2" t="s">
        <v>24505</v>
      </c>
      <c r="E4516" s="2">
        <v>5775.3</v>
      </c>
      <c r="F4516" s="2">
        <v>93</v>
      </c>
      <c r="G4516" s="2">
        <v>537102.9</v>
      </c>
      <c r="H4516" s="3" t="s">
        <v>25091</v>
      </c>
      <c r="I4516" s="7" t="str">
        <f t="shared" si="211"/>
        <v>Jul</v>
      </c>
      <c r="J4516">
        <f t="shared" si="212"/>
        <v>2022</v>
      </c>
      <c r="K4516" t="str">
        <f>IF(Table1[[#This Row],[Age]]&lt;20,"&lt;20",
   IF(Table1[[#This Row],[Age]]&lt;=30,"20-30",
   IF(Table1[[#This Row],[Age]]&lt;=40,"30-40",
   IF(Table1[[#This Row],[Age]]&lt;=50,"40-50",
   IF(Table1[[#This Row],[Age]]&lt;=60,"50-60",
   IF(Table1[[#This Row],[Age]]&lt;=70,"60-70","70+"))))))</f>
        <v>50-60</v>
      </c>
      <c r="L4516" t="str">
        <f t="shared" si="210"/>
        <v>QTY1</v>
      </c>
    </row>
    <row r="4517" spans="1:12" x14ac:dyDescent="0.3">
      <c r="A4517" s="2" t="s">
        <v>4385</v>
      </c>
      <c r="B4517" s="2">
        <v>55</v>
      </c>
      <c r="C4517" s="2" t="s">
        <v>15608</v>
      </c>
      <c r="D4517" s="2" t="s">
        <v>24641</v>
      </c>
      <c r="E4517" s="2">
        <v>6786.63</v>
      </c>
      <c r="F4517" s="2">
        <v>14</v>
      </c>
      <c r="G4517" s="2">
        <v>95012.82</v>
      </c>
      <c r="H4517" s="3" t="s">
        <v>25091</v>
      </c>
      <c r="I4517" s="7" t="str">
        <f t="shared" si="211"/>
        <v>Jul</v>
      </c>
      <c r="J4517">
        <f t="shared" si="212"/>
        <v>2022</v>
      </c>
      <c r="K4517" t="str">
        <f>IF(Table1[[#This Row],[Age]]&lt;20,"&lt;20",
   IF(Table1[[#This Row],[Age]]&lt;=30,"20-30",
   IF(Table1[[#This Row],[Age]]&lt;=40,"30-40",
   IF(Table1[[#This Row],[Age]]&lt;=50,"40-50",
   IF(Table1[[#This Row],[Age]]&lt;=60,"50-60",
   IF(Table1[[#This Row],[Age]]&lt;=70,"60-70","70+"))))))</f>
        <v>50-60</v>
      </c>
      <c r="L4517" t="str">
        <f t="shared" si="210"/>
        <v>QTY1</v>
      </c>
    </row>
    <row r="4518" spans="1:12" x14ac:dyDescent="0.3">
      <c r="A4518" s="2" t="s">
        <v>4386</v>
      </c>
      <c r="B4518" s="2">
        <v>58</v>
      </c>
      <c r="C4518" s="2" t="s">
        <v>17654</v>
      </c>
      <c r="D4518" s="2" t="s">
        <v>24545</v>
      </c>
      <c r="E4518" s="2">
        <v>6670.53</v>
      </c>
      <c r="F4518" s="2">
        <v>79</v>
      </c>
      <c r="G4518" s="2">
        <v>526971.87</v>
      </c>
      <c r="H4518" s="3" t="s">
        <v>25091</v>
      </c>
      <c r="I4518" s="7" t="str">
        <f t="shared" si="211"/>
        <v>Jul</v>
      </c>
      <c r="J4518">
        <f t="shared" si="212"/>
        <v>2022</v>
      </c>
      <c r="K4518" t="str">
        <f>IF(Table1[[#This Row],[Age]]&lt;20,"&lt;20",
   IF(Table1[[#This Row],[Age]]&lt;=30,"20-30",
   IF(Table1[[#This Row],[Age]]&lt;=40,"30-40",
   IF(Table1[[#This Row],[Age]]&lt;=50,"40-50",
   IF(Table1[[#This Row],[Age]]&lt;=60,"50-60",
   IF(Table1[[#This Row],[Age]]&lt;=70,"60-70","70+"))))))</f>
        <v>50-60</v>
      </c>
      <c r="L4518" t="str">
        <f t="shared" si="210"/>
        <v>QTY1</v>
      </c>
    </row>
    <row r="4519" spans="1:12" x14ac:dyDescent="0.3">
      <c r="A4519" s="2" t="s">
        <v>4387</v>
      </c>
      <c r="B4519" s="2">
        <v>36</v>
      </c>
      <c r="C4519" s="2" t="s">
        <v>14167</v>
      </c>
      <c r="D4519" s="2" t="s">
        <v>24421</v>
      </c>
      <c r="E4519" s="2">
        <v>2599.52</v>
      </c>
      <c r="F4519" s="2">
        <v>74</v>
      </c>
      <c r="G4519" s="2">
        <v>192364.48</v>
      </c>
      <c r="H4519" s="3" t="s">
        <v>25091</v>
      </c>
      <c r="I4519" s="7" t="str">
        <f t="shared" si="211"/>
        <v>Jul</v>
      </c>
      <c r="J4519">
        <f t="shared" si="212"/>
        <v>2022</v>
      </c>
      <c r="K4519" t="str">
        <f>IF(Table1[[#This Row],[Age]]&lt;20,"&lt;20",
   IF(Table1[[#This Row],[Age]]&lt;=30,"20-30",
   IF(Table1[[#This Row],[Age]]&lt;=40,"30-40",
   IF(Table1[[#This Row],[Age]]&lt;=50,"40-50",
   IF(Table1[[#This Row],[Age]]&lt;=60,"50-60",
   IF(Table1[[#This Row],[Age]]&lt;=70,"60-70","70+"))))))</f>
        <v>30-40</v>
      </c>
      <c r="L4519" t="str">
        <f t="shared" si="210"/>
        <v>QTY1</v>
      </c>
    </row>
    <row r="4520" spans="1:12" x14ac:dyDescent="0.3">
      <c r="A4520" s="2" t="s">
        <v>4388</v>
      </c>
      <c r="B4520" s="2">
        <v>64</v>
      </c>
      <c r="C4520" s="2" t="s">
        <v>17655</v>
      </c>
      <c r="D4520" s="2" t="s">
        <v>24494</v>
      </c>
      <c r="E4520" s="2">
        <v>5020.18</v>
      </c>
      <c r="F4520" s="2">
        <v>87</v>
      </c>
      <c r="G4520" s="2">
        <v>436755.66</v>
      </c>
      <c r="H4520" s="3" t="s">
        <v>25091</v>
      </c>
      <c r="I4520" s="7" t="str">
        <f t="shared" si="211"/>
        <v>Jul</v>
      </c>
      <c r="J4520">
        <f t="shared" si="212"/>
        <v>2022</v>
      </c>
      <c r="K4520" t="str">
        <f>IF(Table1[[#This Row],[Age]]&lt;20,"&lt;20",
   IF(Table1[[#This Row],[Age]]&lt;=30,"20-30",
   IF(Table1[[#This Row],[Age]]&lt;=40,"30-40",
   IF(Table1[[#This Row],[Age]]&lt;=50,"40-50",
   IF(Table1[[#This Row],[Age]]&lt;=60,"50-60",
   IF(Table1[[#This Row],[Age]]&lt;=70,"60-70","70+"))))))</f>
        <v>60-70</v>
      </c>
      <c r="L4520" t="str">
        <f t="shared" si="210"/>
        <v>QTY1</v>
      </c>
    </row>
    <row r="4521" spans="1:12" x14ac:dyDescent="0.3">
      <c r="A4521" s="2" t="s">
        <v>4389</v>
      </c>
      <c r="B4521" s="2">
        <v>32</v>
      </c>
      <c r="C4521" s="2" t="s">
        <v>16561</v>
      </c>
      <c r="D4521" s="2" t="s">
        <v>24646</v>
      </c>
      <c r="E4521" s="2">
        <v>2468.16</v>
      </c>
      <c r="F4521" s="2">
        <v>32</v>
      </c>
      <c r="G4521" s="2">
        <v>78981.119999999995</v>
      </c>
      <c r="H4521" s="3" t="s">
        <v>25091</v>
      </c>
      <c r="I4521" s="7" t="str">
        <f t="shared" si="211"/>
        <v>Jul</v>
      </c>
      <c r="J4521">
        <f t="shared" si="212"/>
        <v>2022</v>
      </c>
      <c r="K4521" t="str">
        <f>IF(Table1[[#This Row],[Age]]&lt;20,"&lt;20",
   IF(Table1[[#This Row],[Age]]&lt;=30,"20-30",
   IF(Table1[[#This Row],[Age]]&lt;=40,"30-40",
   IF(Table1[[#This Row],[Age]]&lt;=50,"40-50",
   IF(Table1[[#This Row],[Age]]&lt;=60,"50-60",
   IF(Table1[[#This Row],[Age]]&lt;=70,"60-70","70+"))))))</f>
        <v>30-40</v>
      </c>
      <c r="L4521" t="str">
        <f t="shared" si="210"/>
        <v>QTY1</v>
      </c>
    </row>
    <row r="4522" spans="1:12" x14ac:dyDescent="0.3">
      <c r="A4522" s="2" t="s">
        <v>4390</v>
      </c>
      <c r="B4522" s="2">
        <v>22</v>
      </c>
      <c r="C4522" s="2" t="s">
        <v>17656</v>
      </c>
      <c r="D4522" s="2" t="s">
        <v>24585</v>
      </c>
      <c r="E4522" s="2">
        <v>7183.23</v>
      </c>
      <c r="F4522" s="2">
        <v>94</v>
      </c>
      <c r="G4522" s="2">
        <v>675223.62</v>
      </c>
      <c r="H4522" s="3" t="s">
        <v>25091</v>
      </c>
      <c r="I4522" s="7" t="str">
        <f t="shared" si="211"/>
        <v>Jul</v>
      </c>
      <c r="J4522">
        <f t="shared" si="212"/>
        <v>2022</v>
      </c>
      <c r="K4522" t="str">
        <f>IF(Table1[[#This Row],[Age]]&lt;20,"&lt;20",
   IF(Table1[[#This Row],[Age]]&lt;=30,"20-30",
   IF(Table1[[#This Row],[Age]]&lt;=40,"30-40",
   IF(Table1[[#This Row],[Age]]&lt;=50,"40-50",
   IF(Table1[[#This Row],[Age]]&lt;=60,"50-60",
   IF(Table1[[#This Row],[Age]]&lt;=70,"60-70","70+"))))))</f>
        <v>20-30</v>
      </c>
      <c r="L4522" t="str">
        <f t="shared" si="210"/>
        <v>QTY1</v>
      </c>
    </row>
    <row r="4523" spans="1:12" x14ac:dyDescent="0.3">
      <c r="A4523" s="2" t="s">
        <v>4391</v>
      </c>
      <c r="B4523" s="2">
        <v>59</v>
      </c>
      <c r="C4523" s="2" t="s">
        <v>17657</v>
      </c>
      <c r="D4523" s="2" t="s">
        <v>24459</v>
      </c>
      <c r="E4523" s="2">
        <v>5249.39</v>
      </c>
      <c r="F4523" s="2">
        <v>85</v>
      </c>
      <c r="G4523" s="2">
        <v>446198.15</v>
      </c>
      <c r="H4523" s="3" t="s">
        <v>25092</v>
      </c>
      <c r="I4523" s="7" t="str">
        <f t="shared" si="211"/>
        <v>Jul</v>
      </c>
      <c r="J4523">
        <f t="shared" si="212"/>
        <v>2022</v>
      </c>
      <c r="K4523" t="str">
        <f>IF(Table1[[#This Row],[Age]]&lt;20,"&lt;20",
   IF(Table1[[#This Row],[Age]]&lt;=30,"20-30",
   IF(Table1[[#This Row],[Age]]&lt;=40,"30-40",
   IF(Table1[[#This Row],[Age]]&lt;=50,"40-50",
   IF(Table1[[#This Row],[Age]]&lt;=60,"50-60",
   IF(Table1[[#This Row],[Age]]&lt;=70,"60-70","70+"))))))</f>
        <v>50-60</v>
      </c>
      <c r="L4523" t="str">
        <f t="shared" si="210"/>
        <v>QTY1</v>
      </c>
    </row>
    <row r="4524" spans="1:12" x14ac:dyDescent="0.3">
      <c r="A4524" s="2" t="s">
        <v>4392</v>
      </c>
      <c r="B4524" s="2">
        <v>22</v>
      </c>
      <c r="C4524" s="2" t="s">
        <v>17658</v>
      </c>
      <c r="D4524" s="2" t="s">
        <v>24609</v>
      </c>
      <c r="E4524" s="2">
        <v>4077.3</v>
      </c>
      <c r="F4524" s="2">
        <v>47</v>
      </c>
      <c r="G4524" s="2">
        <v>191633.1</v>
      </c>
      <c r="H4524" s="3" t="s">
        <v>25092</v>
      </c>
      <c r="I4524" s="7" t="str">
        <f t="shared" si="211"/>
        <v>Jul</v>
      </c>
      <c r="J4524">
        <f t="shared" si="212"/>
        <v>2022</v>
      </c>
      <c r="K4524" t="str">
        <f>IF(Table1[[#This Row],[Age]]&lt;20,"&lt;20",
   IF(Table1[[#This Row],[Age]]&lt;=30,"20-30",
   IF(Table1[[#This Row],[Age]]&lt;=40,"30-40",
   IF(Table1[[#This Row],[Age]]&lt;=50,"40-50",
   IF(Table1[[#This Row],[Age]]&lt;=60,"50-60",
   IF(Table1[[#This Row],[Age]]&lt;=70,"60-70","70+"))))))</f>
        <v>20-30</v>
      </c>
      <c r="L4524" t="str">
        <f t="shared" si="210"/>
        <v>QTY1</v>
      </c>
    </row>
    <row r="4525" spans="1:12" x14ac:dyDescent="0.3">
      <c r="A4525" s="2" t="s">
        <v>4393</v>
      </c>
      <c r="B4525" s="2">
        <v>48</v>
      </c>
      <c r="C4525" s="2" t="s">
        <v>17659</v>
      </c>
      <c r="D4525" s="2" t="s">
        <v>24567</v>
      </c>
      <c r="E4525" s="2">
        <v>677.04</v>
      </c>
      <c r="F4525" s="2">
        <v>2</v>
      </c>
      <c r="G4525" s="2">
        <v>1354.08</v>
      </c>
      <c r="H4525" s="3" t="s">
        <v>25092</v>
      </c>
      <c r="I4525" s="7" t="str">
        <f t="shared" si="211"/>
        <v>Jul</v>
      </c>
      <c r="J4525">
        <f t="shared" si="212"/>
        <v>2022</v>
      </c>
      <c r="K4525" t="str">
        <f>IF(Table1[[#This Row],[Age]]&lt;20,"&lt;20",
   IF(Table1[[#This Row],[Age]]&lt;=30,"20-30",
   IF(Table1[[#This Row],[Age]]&lt;=40,"30-40",
   IF(Table1[[#This Row],[Age]]&lt;=50,"40-50",
   IF(Table1[[#This Row],[Age]]&lt;=60,"50-60",
   IF(Table1[[#This Row],[Age]]&lt;=70,"60-70","70+"))))))</f>
        <v>40-50</v>
      </c>
      <c r="L4525" t="str">
        <f t="shared" si="210"/>
        <v>QTY1</v>
      </c>
    </row>
    <row r="4526" spans="1:12" x14ac:dyDescent="0.3">
      <c r="A4526" s="2" t="s">
        <v>4394</v>
      </c>
      <c r="B4526" s="2">
        <v>48</v>
      </c>
      <c r="C4526" s="2" t="s">
        <v>17660</v>
      </c>
      <c r="D4526" s="2" t="s">
        <v>24545</v>
      </c>
      <c r="E4526" s="2">
        <v>5012.2700000000004</v>
      </c>
      <c r="F4526" s="2">
        <v>86</v>
      </c>
      <c r="G4526" s="2">
        <v>431055.22</v>
      </c>
      <c r="H4526" s="3" t="s">
        <v>25092</v>
      </c>
      <c r="I4526" s="7" t="str">
        <f t="shared" si="211"/>
        <v>Jul</v>
      </c>
      <c r="J4526">
        <f t="shared" si="212"/>
        <v>2022</v>
      </c>
      <c r="K4526" t="str">
        <f>IF(Table1[[#This Row],[Age]]&lt;20,"&lt;20",
   IF(Table1[[#This Row],[Age]]&lt;=30,"20-30",
   IF(Table1[[#This Row],[Age]]&lt;=40,"30-40",
   IF(Table1[[#This Row],[Age]]&lt;=50,"40-50",
   IF(Table1[[#This Row],[Age]]&lt;=60,"50-60",
   IF(Table1[[#This Row],[Age]]&lt;=70,"60-70","70+"))))))</f>
        <v>40-50</v>
      </c>
      <c r="L4526" t="str">
        <f t="shared" si="210"/>
        <v>QTY1</v>
      </c>
    </row>
    <row r="4527" spans="1:12" x14ac:dyDescent="0.3">
      <c r="A4527" s="2" t="s">
        <v>4395</v>
      </c>
      <c r="B4527" s="2">
        <v>43</v>
      </c>
      <c r="C4527" s="2" t="s">
        <v>17661</v>
      </c>
      <c r="D4527" s="2" t="s">
        <v>24448</v>
      </c>
      <c r="E4527" s="2">
        <v>8885.7800000000007</v>
      </c>
      <c r="F4527" s="2">
        <v>71</v>
      </c>
      <c r="G4527" s="2">
        <v>630890.38</v>
      </c>
      <c r="H4527" s="3" t="s">
        <v>25092</v>
      </c>
      <c r="I4527" s="7" t="str">
        <f t="shared" si="211"/>
        <v>Jul</v>
      </c>
      <c r="J4527">
        <f t="shared" si="212"/>
        <v>2022</v>
      </c>
      <c r="K4527" t="str">
        <f>IF(Table1[[#This Row],[Age]]&lt;20,"&lt;20",
   IF(Table1[[#This Row],[Age]]&lt;=30,"20-30",
   IF(Table1[[#This Row],[Age]]&lt;=40,"30-40",
   IF(Table1[[#This Row],[Age]]&lt;=50,"40-50",
   IF(Table1[[#This Row],[Age]]&lt;=60,"50-60",
   IF(Table1[[#This Row],[Age]]&lt;=70,"60-70","70+"))))))</f>
        <v>40-50</v>
      </c>
      <c r="L4527" t="str">
        <f t="shared" si="210"/>
        <v>QTY1</v>
      </c>
    </row>
    <row r="4528" spans="1:12" x14ac:dyDescent="0.3">
      <c r="A4528" s="2" t="s">
        <v>4396</v>
      </c>
      <c r="B4528" s="2">
        <v>41</v>
      </c>
      <c r="C4528" s="2" t="s">
        <v>13758</v>
      </c>
      <c r="D4528" s="2" t="s">
        <v>24472</v>
      </c>
      <c r="E4528" s="2">
        <v>2126.27</v>
      </c>
      <c r="F4528" s="2">
        <v>28</v>
      </c>
      <c r="G4528" s="2">
        <v>59535.56</v>
      </c>
      <c r="H4528" s="3" t="s">
        <v>25092</v>
      </c>
      <c r="I4528" s="7" t="str">
        <f t="shared" si="211"/>
        <v>Jul</v>
      </c>
      <c r="J4528">
        <f t="shared" si="212"/>
        <v>2022</v>
      </c>
      <c r="K4528" t="str">
        <f>IF(Table1[[#This Row],[Age]]&lt;20,"&lt;20",
   IF(Table1[[#This Row],[Age]]&lt;=30,"20-30",
   IF(Table1[[#This Row],[Age]]&lt;=40,"30-40",
   IF(Table1[[#This Row],[Age]]&lt;=50,"40-50",
   IF(Table1[[#This Row],[Age]]&lt;=60,"50-60",
   IF(Table1[[#This Row],[Age]]&lt;=70,"60-70","70+"))))))</f>
        <v>40-50</v>
      </c>
      <c r="L4528" t="str">
        <f t="shared" si="210"/>
        <v>QTY1</v>
      </c>
    </row>
    <row r="4529" spans="1:12" x14ac:dyDescent="0.3">
      <c r="A4529" s="2" t="s">
        <v>4397</v>
      </c>
      <c r="B4529" s="2">
        <v>31</v>
      </c>
      <c r="C4529" s="2" t="s">
        <v>15635</v>
      </c>
      <c r="D4529" s="2" t="s">
        <v>24600</v>
      </c>
      <c r="E4529" s="2">
        <v>1495.61</v>
      </c>
      <c r="F4529" s="2">
        <v>32</v>
      </c>
      <c r="G4529" s="2">
        <v>47859.519999999997</v>
      </c>
      <c r="H4529" s="3" t="s">
        <v>25092</v>
      </c>
      <c r="I4529" s="7" t="str">
        <f t="shared" si="211"/>
        <v>Jul</v>
      </c>
      <c r="J4529">
        <f t="shared" si="212"/>
        <v>2022</v>
      </c>
      <c r="K4529" t="str">
        <f>IF(Table1[[#This Row],[Age]]&lt;20,"&lt;20",
   IF(Table1[[#This Row],[Age]]&lt;=30,"20-30",
   IF(Table1[[#This Row],[Age]]&lt;=40,"30-40",
   IF(Table1[[#This Row],[Age]]&lt;=50,"40-50",
   IF(Table1[[#This Row],[Age]]&lt;=60,"50-60",
   IF(Table1[[#This Row],[Age]]&lt;=70,"60-70","70+"))))))</f>
        <v>30-40</v>
      </c>
      <c r="L4529" t="str">
        <f t="shared" si="210"/>
        <v>QTY1</v>
      </c>
    </row>
    <row r="4530" spans="1:12" x14ac:dyDescent="0.3">
      <c r="A4530" s="2" t="s">
        <v>4398</v>
      </c>
      <c r="B4530" s="2">
        <v>65</v>
      </c>
      <c r="C4530" s="2" t="s">
        <v>17662</v>
      </c>
      <c r="D4530" s="2" t="s">
        <v>24468</v>
      </c>
      <c r="E4530" s="2">
        <v>5657.12</v>
      </c>
      <c r="F4530" s="2">
        <v>19</v>
      </c>
      <c r="G4530" s="2">
        <v>107485.28</v>
      </c>
      <c r="H4530" s="3" t="s">
        <v>25092</v>
      </c>
      <c r="I4530" s="7" t="str">
        <f t="shared" si="211"/>
        <v>Jul</v>
      </c>
      <c r="J4530">
        <f t="shared" si="212"/>
        <v>2022</v>
      </c>
      <c r="K4530" t="str">
        <f>IF(Table1[[#This Row],[Age]]&lt;20,"&lt;20",
   IF(Table1[[#This Row],[Age]]&lt;=30,"20-30",
   IF(Table1[[#This Row],[Age]]&lt;=40,"30-40",
   IF(Table1[[#This Row],[Age]]&lt;=50,"40-50",
   IF(Table1[[#This Row],[Age]]&lt;=60,"50-60",
   IF(Table1[[#This Row],[Age]]&lt;=70,"60-70","70+"))))))</f>
        <v>60-70</v>
      </c>
      <c r="L4530" t="str">
        <f t="shared" si="210"/>
        <v>QTY1</v>
      </c>
    </row>
    <row r="4531" spans="1:12" x14ac:dyDescent="0.3">
      <c r="A4531" s="2" t="s">
        <v>4399</v>
      </c>
      <c r="B4531" s="2">
        <v>51</v>
      </c>
      <c r="C4531" s="2" t="s">
        <v>17663</v>
      </c>
      <c r="D4531" s="2" t="s">
        <v>24497</v>
      </c>
      <c r="E4531" s="2">
        <v>3243.27</v>
      </c>
      <c r="F4531" s="2">
        <v>96</v>
      </c>
      <c r="G4531" s="2">
        <v>311353.92</v>
      </c>
      <c r="H4531" s="3" t="s">
        <v>25093</v>
      </c>
      <c r="I4531" s="7" t="str">
        <f t="shared" si="211"/>
        <v>Jul</v>
      </c>
      <c r="J4531">
        <f t="shared" si="212"/>
        <v>2022</v>
      </c>
      <c r="K4531" t="str">
        <f>IF(Table1[[#This Row],[Age]]&lt;20,"&lt;20",
   IF(Table1[[#This Row],[Age]]&lt;=30,"20-30",
   IF(Table1[[#This Row],[Age]]&lt;=40,"30-40",
   IF(Table1[[#This Row],[Age]]&lt;=50,"40-50",
   IF(Table1[[#This Row],[Age]]&lt;=60,"50-60",
   IF(Table1[[#This Row],[Age]]&lt;=70,"60-70","70+"))))))</f>
        <v>50-60</v>
      </c>
      <c r="L4531" t="str">
        <f t="shared" si="210"/>
        <v>QTY1</v>
      </c>
    </row>
    <row r="4532" spans="1:12" x14ac:dyDescent="0.3">
      <c r="A4532" s="2" t="s">
        <v>4400</v>
      </c>
      <c r="B4532" s="2">
        <v>27</v>
      </c>
      <c r="C4532" s="2" t="s">
        <v>17664</v>
      </c>
      <c r="D4532" s="2" t="s">
        <v>24418</v>
      </c>
      <c r="E4532" s="2">
        <v>706.04</v>
      </c>
      <c r="F4532" s="2">
        <v>22</v>
      </c>
      <c r="G4532" s="2">
        <v>15532.88</v>
      </c>
      <c r="H4532" s="3" t="s">
        <v>25093</v>
      </c>
      <c r="I4532" s="7" t="str">
        <f t="shared" si="211"/>
        <v>Jul</v>
      </c>
      <c r="J4532">
        <f t="shared" si="212"/>
        <v>2022</v>
      </c>
      <c r="K4532" t="str">
        <f>IF(Table1[[#This Row],[Age]]&lt;20,"&lt;20",
   IF(Table1[[#This Row],[Age]]&lt;=30,"20-30",
   IF(Table1[[#This Row],[Age]]&lt;=40,"30-40",
   IF(Table1[[#This Row],[Age]]&lt;=50,"40-50",
   IF(Table1[[#This Row],[Age]]&lt;=60,"50-60",
   IF(Table1[[#This Row],[Age]]&lt;=70,"60-70","70+"))))))</f>
        <v>20-30</v>
      </c>
      <c r="L4532" t="str">
        <f t="shared" si="210"/>
        <v>QTY1</v>
      </c>
    </row>
    <row r="4533" spans="1:12" x14ac:dyDescent="0.3">
      <c r="A4533" s="2" t="s">
        <v>4401</v>
      </c>
      <c r="B4533" s="2">
        <v>50</v>
      </c>
      <c r="C4533" s="2" t="s">
        <v>17665</v>
      </c>
      <c r="D4533" s="2" t="s">
        <v>24516</v>
      </c>
      <c r="E4533" s="2">
        <v>9398.8799999999992</v>
      </c>
      <c r="F4533" s="2">
        <v>81</v>
      </c>
      <c r="G4533" s="2">
        <v>761309.28</v>
      </c>
      <c r="H4533" s="3" t="s">
        <v>25093</v>
      </c>
      <c r="I4533" s="7" t="str">
        <f t="shared" si="211"/>
        <v>Jul</v>
      </c>
      <c r="J4533">
        <f t="shared" si="212"/>
        <v>2022</v>
      </c>
      <c r="K4533" t="str">
        <f>IF(Table1[[#This Row],[Age]]&lt;20,"&lt;20",
   IF(Table1[[#This Row],[Age]]&lt;=30,"20-30",
   IF(Table1[[#This Row],[Age]]&lt;=40,"30-40",
   IF(Table1[[#This Row],[Age]]&lt;=50,"40-50",
   IF(Table1[[#This Row],[Age]]&lt;=60,"50-60",
   IF(Table1[[#This Row],[Age]]&lt;=70,"60-70","70+"))))))</f>
        <v>40-50</v>
      </c>
      <c r="L4533" t="str">
        <f t="shared" si="210"/>
        <v>QTY1</v>
      </c>
    </row>
    <row r="4534" spans="1:12" x14ac:dyDescent="0.3">
      <c r="A4534" s="2" t="s">
        <v>4402</v>
      </c>
      <c r="B4534" s="2">
        <v>41</v>
      </c>
      <c r="C4534" s="2" t="s">
        <v>13922</v>
      </c>
      <c r="D4534" s="2" t="s">
        <v>24511</v>
      </c>
      <c r="E4534" s="2">
        <v>4156.4799999999996</v>
      </c>
      <c r="F4534" s="2">
        <v>22</v>
      </c>
      <c r="G4534" s="2">
        <v>91442.559999999998</v>
      </c>
      <c r="H4534" s="3" t="s">
        <v>25093</v>
      </c>
      <c r="I4534" s="7" t="str">
        <f t="shared" si="211"/>
        <v>Jul</v>
      </c>
      <c r="J4534">
        <f t="shared" si="212"/>
        <v>2022</v>
      </c>
      <c r="K4534" t="str">
        <f>IF(Table1[[#This Row],[Age]]&lt;20,"&lt;20",
   IF(Table1[[#This Row],[Age]]&lt;=30,"20-30",
   IF(Table1[[#This Row],[Age]]&lt;=40,"30-40",
   IF(Table1[[#This Row],[Age]]&lt;=50,"40-50",
   IF(Table1[[#This Row],[Age]]&lt;=60,"50-60",
   IF(Table1[[#This Row],[Age]]&lt;=70,"60-70","70+"))))))</f>
        <v>40-50</v>
      </c>
      <c r="L4534" t="str">
        <f t="shared" si="210"/>
        <v>QTY1</v>
      </c>
    </row>
    <row r="4535" spans="1:12" x14ac:dyDescent="0.3">
      <c r="A4535" s="2" t="s">
        <v>4403</v>
      </c>
      <c r="B4535" s="2">
        <v>56</v>
      </c>
      <c r="C4535" s="2" t="s">
        <v>17666</v>
      </c>
      <c r="D4535" s="2" t="s">
        <v>24514</v>
      </c>
      <c r="E4535" s="2">
        <v>7697.32</v>
      </c>
      <c r="F4535" s="2">
        <v>39</v>
      </c>
      <c r="G4535" s="2">
        <v>300195.48</v>
      </c>
      <c r="H4535" s="3" t="s">
        <v>25093</v>
      </c>
      <c r="I4535" s="7" t="str">
        <f t="shared" si="211"/>
        <v>Jul</v>
      </c>
      <c r="J4535">
        <f t="shared" si="212"/>
        <v>2022</v>
      </c>
      <c r="K4535" t="str">
        <f>IF(Table1[[#This Row],[Age]]&lt;20,"&lt;20",
   IF(Table1[[#This Row],[Age]]&lt;=30,"20-30",
   IF(Table1[[#This Row],[Age]]&lt;=40,"30-40",
   IF(Table1[[#This Row],[Age]]&lt;=50,"40-50",
   IF(Table1[[#This Row],[Age]]&lt;=60,"50-60",
   IF(Table1[[#This Row],[Age]]&lt;=70,"60-70","70+"))))))</f>
        <v>50-60</v>
      </c>
      <c r="L4535" t="str">
        <f t="shared" si="210"/>
        <v>QTY1</v>
      </c>
    </row>
    <row r="4536" spans="1:12" x14ac:dyDescent="0.3">
      <c r="A4536" s="2" t="s">
        <v>4404</v>
      </c>
      <c r="B4536" s="2">
        <v>49</v>
      </c>
      <c r="C4536" s="2" t="s">
        <v>16306</v>
      </c>
      <c r="D4536" s="2" t="s">
        <v>24533</v>
      </c>
      <c r="E4536" s="2">
        <v>546.20000000000005</v>
      </c>
      <c r="F4536" s="2">
        <v>90</v>
      </c>
      <c r="G4536" s="2">
        <v>49158</v>
      </c>
      <c r="H4536" s="3" t="s">
        <v>25093</v>
      </c>
      <c r="I4536" s="7" t="str">
        <f t="shared" si="211"/>
        <v>Jul</v>
      </c>
      <c r="J4536">
        <f t="shared" si="212"/>
        <v>2022</v>
      </c>
      <c r="K4536" t="str">
        <f>IF(Table1[[#This Row],[Age]]&lt;20,"&lt;20",
   IF(Table1[[#This Row],[Age]]&lt;=30,"20-30",
   IF(Table1[[#This Row],[Age]]&lt;=40,"30-40",
   IF(Table1[[#This Row],[Age]]&lt;=50,"40-50",
   IF(Table1[[#This Row],[Age]]&lt;=60,"50-60",
   IF(Table1[[#This Row],[Age]]&lt;=70,"60-70","70+"))))))</f>
        <v>40-50</v>
      </c>
      <c r="L4536" t="str">
        <f t="shared" si="210"/>
        <v>QTY1</v>
      </c>
    </row>
    <row r="4537" spans="1:12" x14ac:dyDescent="0.3">
      <c r="A4537" s="2" t="s">
        <v>4405</v>
      </c>
      <c r="B4537" s="2">
        <v>56</v>
      </c>
      <c r="C4537" s="2" t="s">
        <v>15521</v>
      </c>
      <c r="D4537" s="2" t="s">
        <v>24489</v>
      </c>
      <c r="E4537" s="2">
        <v>876.12</v>
      </c>
      <c r="F4537" s="2">
        <v>96</v>
      </c>
      <c r="G4537" s="2">
        <v>84107.520000000004</v>
      </c>
      <c r="H4537" s="3" t="s">
        <v>25093</v>
      </c>
      <c r="I4537" s="7" t="str">
        <f t="shared" si="211"/>
        <v>Jul</v>
      </c>
      <c r="J4537">
        <f t="shared" si="212"/>
        <v>2022</v>
      </c>
      <c r="K4537" t="str">
        <f>IF(Table1[[#This Row],[Age]]&lt;20,"&lt;20",
   IF(Table1[[#This Row],[Age]]&lt;=30,"20-30",
   IF(Table1[[#This Row],[Age]]&lt;=40,"30-40",
   IF(Table1[[#This Row],[Age]]&lt;=50,"40-50",
   IF(Table1[[#This Row],[Age]]&lt;=60,"50-60",
   IF(Table1[[#This Row],[Age]]&lt;=70,"60-70","70+"))))))</f>
        <v>50-60</v>
      </c>
      <c r="L4537" t="str">
        <f t="shared" si="210"/>
        <v>QTY1</v>
      </c>
    </row>
    <row r="4538" spans="1:12" x14ac:dyDescent="0.3">
      <c r="A4538" s="2" t="s">
        <v>4406</v>
      </c>
      <c r="B4538" s="2">
        <v>62</v>
      </c>
      <c r="C4538" s="2" t="s">
        <v>17667</v>
      </c>
      <c r="D4538" s="2" t="s">
        <v>24537</v>
      </c>
      <c r="E4538" s="2">
        <v>4736.74</v>
      </c>
      <c r="F4538" s="2">
        <v>83</v>
      </c>
      <c r="G4538" s="2">
        <v>393149.42</v>
      </c>
      <c r="H4538" s="3" t="s">
        <v>25093</v>
      </c>
      <c r="I4538" s="7" t="str">
        <f t="shared" si="211"/>
        <v>Jul</v>
      </c>
      <c r="J4538">
        <f t="shared" si="212"/>
        <v>2022</v>
      </c>
      <c r="K4538" t="str">
        <f>IF(Table1[[#This Row],[Age]]&lt;20,"&lt;20",
   IF(Table1[[#This Row],[Age]]&lt;=30,"20-30",
   IF(Table1[[#This Row],[Age]]&lt;=40,"30-40",
   IF(Table1[[#This Row],[Age]]&lt;=50,"40-50",
   IF(Table1[[#This Row],[Age]]&lt;=60,"50-60",
   IF(Table1[[#This Row],[Age]]&lt;=70,"60-70","70+"))))))</f>
        <v>60-70</v>
      </c>
      <c r="L4538" t="str">
        <f t="shared" si="210"/>
        <v>QTY1</v>
      </c>
    </row>
    <row r="4539" spans="1:12" x14ac:dyDescent="0.3">
      <c r="A4539" s="2" t="s">
        <v>4407</v>
      </c>
      <c r="B4539" s="2">
        <v>30</v>
      </c>
      <c r="C4539" s="2" t="s">
        <v>15705</v>
      </c>
      <c r="D4539" s="2" t="s">
        <v>24490</v>
      </c>
      <c r="E4539" s="2">
        <v>1433.9</v>
      </c>
      <c r="F4539" s="2">
        <v>57</v>
      </c>
      <c r="G4539" s="2">
        <v>81732.3</v>
      </c>
      <c r="H4539" s="3" t="s">
        <v>25093</v>
      </c>
      <c r="I4539" s="7" t="str">
        <f t="shared" si="211"/>
        <v>Jul</v>
      </c>
      <c r="J4539">
        <f t="shared" si="212"/>
        <v>2022</v>
      </c>
      <c r="K4539" t="str">
        <f>IF(Table1[[#This Row],[Age]]&lt;20,"&lt;20",
   IF(Table1[[#This Row],[Age]]&lt;=30,"20-30",
   IF(Table1[[#This Row],[Age]]&lt;=40,"30-40",
   IF(Table1[[#This Row],[Age]]&lt;=50,"40-50",
   IF(Table1[[#This Row],[Age]]&lt;=60,"50-60",
   IF(Table1[[#This Row],[Age]]&lt;=70,"60-70","70+"))))))</f>
        <v>20-30</v>
      </c>
      <c r="L4539" t="str">
        <f t="shared" si="210"/>
        <v>QTY1</v>
      </c>
    </row>
    <row r="4540" spans="1:12" x14ac:dyDescent="0.3">
      <c r="A4540" s="2" t="s">
        <v>2669</v>
      </c>
      <c r="B4540" s="2">
        <v>56</v>
      </c>
      <c r="C4540" s="2" t="s">
        <v>17668</v>
      </c>
      <c r="D4540" s="2" t="s">
        <v>24645</v>
      </c>
      <c r="E4540" s="2">
        <v>1506.42</v>
      </c>
      <c r="F4540" s="2">
        <v>34</v>
      </c>
      <c r="G4540" s="2">
        <v>51218.28</v>
      </c>
      <c r="H4540" s="3" t="s">
        <v>25093</v>
      </c>
      <c r="I4540" s="7" t="str">
        <f t="shared" si="211"/>
        <v>Jul</v>
      </c>
      <c r="J4540">
        <f t="shared" si="212"/>
        <v>2022</v>
      </c>
      <c r="K4540" t="str">
        <f>IF(Table1[[#This Row],[Age]]&lt;20,"&lt;20",
   IF(Table1[[#This Row],[Age]]&lt;=30,"20-30",
   IF(Table1[[#This Row],[Age]]&lt;=40,"30-40",
   IF(Table1[[#This Row],[Age]]&lt;=50,"40-50",
   IF(Table1[[#This Row],[Age]]&lt;=60,"50-60",
   IF(Table1[[#This Row],[Age]]&lt;=70,"60-70","70+"))))))</f>
        <v>50-60</v>
      </c>
      <c r="L4540" t="str">
        <f t="shared" si="210"/>
        <v>QTY1</v>
      </c>
    </row>
    <row r="4541" spans="1:12" x14ac:dyDescent="0.3">
      <c r="A4541" s="2" t="s">
        <v>4408</v>
      </c>
      <c r="B4541" s="2">
        <v>24</v>
      </c>
      <c r="C4541" s="2" t="s">
        <v>17669</v>
      </c>
      <c r="D4541" s="2" t="s">
        <v>24455</v>
      </c>
      <c r="E4541" s="2">
        <v>5883.71</v>
      </c>
      <c r="F4541" s="2">
        <v>39</v>
      </c>
      <c r="G4541" s="2">
        <v>229464.69</v>
      </c>
      <c r="H4541" s="3" t="s">
        <v>25094</v>
      </c>
      <c r="I4541" s="7" t="str">
        <f t="shared" si="211"/>
        <v>Jul</v>
      </c>
      <c r="J4541">
        <f t="shared" si="212"/>
        <v>2022</v>
      </c>
      <c r="K4541" t="str">
        <f>IF(Table1[[#This Row],[Age]]&lt;20,"&lt;20",
   IF(Table1[[#This Row],[Age]]&lt;=30,"20-30",
   IF(Table1[[#This Row],[Age]]&lt;=40,"30-40",
   IF(Table1[[#This Row],[Age]]&lt;=50,"40-50",
   IF(Table1[[#This Row],[Age]]&lt;=60,"50-60",
   IF(Table1[[#This Row],[Age]]&lt;=70,"60-70","70+"))))))</f>
        <v>20-30</v>
      </c>
      <c r="L4541" t="str">
        <f t="shared" si="210"/>
        <v>QTY1</v>
      </c>
    </row>
    <row r="4542" spans="1:12" x14ac:dyDescent="0.3">
      <c r="A4542" s="2" t="s">
        <v>4409</v>
      </c>
      <c r="B4542" s="2">
        <v>34</v>
      </c>
      <c r="C4542" s="2" t="s">
        <v>17670</v>
      </c>
      <c r="D4542" s="2" t="s">
        <v>24433</v>
      </c>
      <c r="E4542" s="2">
        <v>8677.64</v>
      </c>
      <c r="F4542" s="2">
        <v>18</v>
      </c>
      <c r="G4542" s="2">
        <v>156197.51999999999</v>
      </c>
      <c r="H4542" s="3" t="s">
        <v>25094</v>
      </c>
      <c r="I4542" s="7" t="str">
        <f t="shared" si="211"/>
        <v>Jul</v>
      </c>
      <c r="J4542">
        <f t="shared" si="212"/>
        <v>2022</v>
      </c>
      <c r="K4542" t="str">
        <f>IF(Table1[[#This Row],[Age]]&lt;20,"&lt;20",
   IF(Table1[[#This Row],[Age]]&lt;=30,"20-30",
   IF(Table1[[#This Row],[Age]]&lt;=40,"30-40",
   IF(Table1[[#This Row],[Age]]&lt;=50,"40-50",
   IF(Table1[[#This Row],[Age]]&lt;=60,"50-60",
   IF(Table1[[#This Row],[Age]]&lt;=70,"60-70","70+"))))))</f>
        <v>30-40</v>
      </c>
      <c r="L4542" t="str">
        <f t="shared" si="210"/>
        <v>QTY1</v>
      </c>
    </row>
    <row r="4543" spans="1:12" x14ac:dyDescent="0.3">
      <c r="A4543" s="2" t="s">
        <v>4410</v>
      </c>
      <c r="B4543" s="2">
        <v>48</v>
      </c>
      <c r="C4543" s="2" t="s">
        <v>17671</v>
      </c>
      <c r="D4543" s="2" t="s">
        <v>24637</v>
      </c>
      <c r="E4543" s="2">
        <v>4016.01</v>
      </c>
      <c r="F4543" s="2">
        <v>19</v>
      </c>
      <c r="G4543" s="2">
        <v>76304.19</v>
      </c>
      <c r="H4543" s="3" t="s">
        <v>25094</v>
      </c>
      <c r="I4543" s="7" t="str">
        <f t="shared" si="211"/>
        <v>Jul</v>
      </c>
      <c r="J4543">
        <f t="shared" si="212"/>
        <v>2022</v>
      </c>
      <c r="K4543" t="str">
        <f>IF(Table1[[#This Row],[Age]]&lt;20,"&lt;20",
   IF(Table1[[#This Row],[Age]]&lt;=30,"20-30",
   IF(Table1[[#This Row],[Age]]&lt;=40,"30-40",
   IF(Table1[[#This Row],[Age]]&lt;=50,"40-50",
   IF(Table1[[#This Row],[Age]]&lt;=60,"50-60",
   IF(Table1[[#This Row],[Age]]&lt;=70,"60-70","70+"))))))</f>
        <v>40-50</v>
      </c>
      <c r="L4543" t="str">
        <f t="shared" si="210"/>
        <v>QTY1</v>
      </c>
    </row>
    <row r="4544" spans="1:12" x14ac:dyDescent="0.3">
      <c r="A4544" s="2" t="s">
        <v>4411</v>
      </c>
      <c r="B4544" s="2">
        <v>43</v>
      </c>
      <c r="C4544" s="2" t="s">
        <v>17672</v>
      </c>
      <c r="D4544" s="2" t="s">
        <v>24524</v>
      </c>
      <c r="E4544" s="2">
        <v>7550.98</v>
      </c>
      <c r="F4544" s="2">
        <v>40</v>
      </c>
      <c r="G4544" s="2">
        <v>302039.2</v>
      </c>
      <c r="H4544" s="3" t="s">
        <v>25094</v>
      </c>
      <c r="I4544" s="7" t="str">
        <f t="shared" si="211"/>
        <v>Jul</v>
      </c>
      <c r="J4544">
        <f t="shared" si="212"/>
        <v>2022</v>
      </c>
      <c r="K4544" t="str">
        <f>IF(Table1[[#This Row],[Age]]&lt;20,"&lt;20",
   IF(Table1[[#This Row],[Age]]&lt;=30,"20-30",
   IF(Table1[[#This Row],[Age]]&lt;=40,"30-40",
   IF(Table1[[#This Row],[Age]]&lt;=50,"40-50",
   IF(Table1[[#This Row],[Age]]&lt;=60,"50-60",
   IF(Table1[[#This Row],[Age]]&lt;=70,"60-70","70+"))))))</f>
        <v>40-50</v>
      </c>
      <c r="L4544" t="str">
        <f t="shared" si="210"/>
        <v>QTY1</v>
      </c>
    </row>
    <row r="4545" spans="1:12" x14ac:dyDescent="0.3">
      <c r="A4545" s="2" t="s">
        <v>4412</v>
      </c>
      <c r="B4545" s="2">
        <v>37</v>
      </c>
      <c r="C4545" s="2" t="s">
        <v>17673</v>
      </c>
      <c r="D4545" s="2" t="s">
        <v>24534</v>
      </c>
      <c r="E4545" s="2">
        <v>1473.42</v>
      </c>
      <c r="F4545" s="2">
        <v>63</v>
      </c>
      <c r="G4545" s="2">
        <v>92825.46</v>
      </c>
      <c r="H4545" s="3" t="s">
        <v>25094</v>
      </c>
      <c r="I4545" s="7" t="str">
        <f t="shared" si="211"/>
        <v>Jul</v>
      </c>
      <c r="J4545">
        <f t="shared" si="212"/>
        <v>2022</v>
      </c>
      <c r="K4545" t="str">
        <f>IF(Table1[[#This Row],[Age]]&lt;20,"&lt;20",
   IF(Table1[[#This Row],[Age]]&lt;=30,"20-30",
   IF(Table1[[#This Row],[Age]]&lt;=40,"30-40",
   IF(Table1[[#This Row],[Age]]&lt;=50,"40-50",
   IF(Table1[[#This Row],[Age]]&lt;=60,"50-60",
   IF(Table1[[#This Row],[Age]]&lt;=70,"60-70","70+"))))))</f>
        <v>30-40</v>
      </c>
      <c r="L4545" t="str">
        <f t="shared" si="210"/>
        <v>QTY1</v>
      </c>
    </row>
    <row r="4546" spans="1:12" x14ac:dyDescent="0.3">
      <c r="A4546" s="2" t="s">
        <v>4413</v>
      </c>
      <c r="B4546" s="2">
        <v>43</v>
      </c>
      <c r="C4546" s="2" t="s">
        <v>13856</v>
      </c>
      <c r="D4546" s="2" t="s">
        <v>24643</v>
      </c>
      <c r="E4546" s="2">
        <v>9255.65</v>
      </c>
      <c r="F4546" s="2">
        <v>81</v>
      </c>
      <c r="G4546" s="2">
        <v>749707.65</v>
      </c>
      <c r="H4546" s="3" t="s">
        <v>25094</v>
      </c>
      <c r="I4546" s="7" t="str">
        <f t="shared" si="211"/>
        <v>Jul</v>
      </c>
      <c r="J4546">
        <f t="shared" si="212"/>
        <v>2022</v>
      </c>
      <c r="K4546" t="str">
        <f>IF(Table1[[#This Row],[Age]]&lt;20,"&lt;20",
   IF(Table1[[#This Row],[Age]]&lt;=30,"20-30",
   IF(Table1[[#This Row],[Age]]&lt;=40,"30-40",
   IF(Table1[[#This Row],[Age]]&lt;=50,"40-50",
   IF(Table1[[#This Row],[Age]]&lt;=60,"50-60",
   IF(Table1[[#This Row],[Age]]&lt;=70,"60-70","70+"))))))</f>
        <v>40-50</v>
      </c>
      <c r="L4546" t="str">
        <f t="shared" ref="L4546:L4609" si="213">IF(OR(MONTH(H4546)=4, MONTH(H4546)=5, MONTH(H4546)=6, MONTH(H4546)=7), "QTY1",
IF(OR(MONTH(H4546)=8, MONTH(H4546)=9, MONTH(H4546)=10, MONTH(H4546)=11), "QTY2",
IF(OR(MONTH(H4546)=12, MONTH(H4546)=1), "QTY3", "QTY4")))</f>
        <v>QTY1</v>
      </c>
    </row>
    <row r="4547" spans="1:12" x14ac:dyDescent="0.3">
      <c r="A4547" s="2" t="s">
        <v>4414</v>
      </c>
      <c r="B4547" s="2">
        <v>19</v>
      </c>
      <c r="C4547" s="2" t="s">
        <v>14979</v>
      </c>
      <c r="D4547" s="2" t="s">
        <v>24634</v>
      </c>
      <c r="E4547" s="2">
        <v>7454.5</v>
      </c>
      <c r="F4547" s="2">
        <v>39</v>
      </c>
      <c r="G4547" s="2">
        <v>290725.5</v>
      </c>
      <c r="H4547" s="3" t="s">
        <v>25094</v>
      </c>
      <c r="I4547" s="7" t="str">
        <f t="shared" ref="I4547:I4610" si="214">TEXT(H4547,"MMM")</f>
        <v>Jul</v>
      </c>
      <c r="J4547">
        <f t="shared" ref="J4547:J4610" si="215">YEAR(H4547)</f>
        <v>2022</v>
      </c>
      <c r="K4547" t="str">
        <f>IF(Table1[[#This Row],[Age]]&lt;20,"&lt;20",
   IF(Table1[[#This Row],[Age]]&lt;=30,"20-30",
   IF(Table1[[#This Row],[Age]]&lt;=40,"30-40",
   IF(Table1[[#This Row],[Age]]&lt;=50,"40-50",
   IF(Table1[[#This Row],[Age]]&lt;=60,"50-60",
   IF(Table1[[#This Row],[Age]]&lt;=70,"60-70","70+"))))))</f>
        <v>&lt;20</v>
      </c>
      <c r="L4547" t="str">
        <f t="shared" si="213"/>
        <v>QTY1</v>
      </c>
    </row>
    <row r="4548" spans="1:12" x14ac:dyDescent="0.3">
      <c r="A4548" s="2" t="s">
        <v>4415</v>
      </c>
      <c r="B4548" s="2">
        <v>42</v>
      </c>
      <c r="C4548" s="2" t="s">
        <v>14110</v>
      </c>
      <c r="D4548" s="2" t="s">
        <v>24549</v>
      </c>
      <c r="E4548" s="2">
        <v>6004.77</v>
      </c>
      <c r="F4548" s="2">
        <v>99</v>
      </c>
      <c r="G4548" s="2">
        <v>594472.23</v>
      </c>
      <c r="H4548" s="3" t="s">
        <v>25094</v>
      </c>
      <c r="I4548" s="7" t="str">
        <f t="shared" si="214"/>
        <v>Jul</v>
      </c>
      <c r="J4548">
        <f t="shared" si="215"/>
        <v>2022</v>
      </c>
      <c r="K4548" t="str">
        <f>IF(Table1[[#This Row],[Age]]&lt;20,"&lt;20",
   IF(Table1[[#This Row],[Age]]&lt;=30,"20-30",
   IF(Table1[[#This Row],[Age]]&lt;=40,"30-40",
   IF(Table1[[#This Row],[Age]]&lt;=50,"40-50",
   IF(Table1[[#This Row],[Age]]&lt;=60,"50-60",
   IF(Table1[[#This Row],[Age]]&lt;=70,"60-70","70+"))))))</f>
        <v>40-50</v>
      </c>
      <c r="L4548" t="str">
        <f t="shared" si="213"/>
        <v>QTY1</v>
      </c>
    </row>
    <row r="4549" spans="1:12" x14ac:dyDescent="0.3">
      <c r="A4549" s="2" t="s">
        <v>4416</v>
      </c>
      <c r="B4549" s="2">
        <v>51</v>
      </c>
      <c r="C4549" s="2" t="s">
        <v>16459</v>
      </c>
      <c r="D4549" s="2" t="s">
        <v>24555</v>
      </c>
      <c r="E4549" s="2">
        <v>2406.16</v>
      </c>
      <c r="F4549" s="2">
        <v>62</v>
      </c>
      <c r="G4549" s="2">
        <v>149181.92000000001</v>
      </c>
      <c r="H4549" s="3" t="s">
        <v>25094</v>
      </c>
      <c r="I4549" s="7" t="str">
        <f t="shared" si="214"/>
        <v>Jul</v>
      </c>
      <c r="J4549">
        <f t="shared" si="215"/>
        <v>2022</v>
      </c>
      <c r="K4549" t="str">
        <f>IF(Table1[[#This Row],[Age]]&lt;20,"&lt;20",
   IF(Table1[[#This Row],[Age]]&lt;=30,"20-30",
   IF(Table1[[#This Row],[Age]]&lt;=40,"30-40",
   IF(Table1[[#This Row],[Age]]&lt;=50,"40-50",
   IF(Table1[[#This Row],[Age]]&lt;=60,"50-60",
   IF(Table1[[#This Row],[Age]]&lt;=70,"60-70","70+"))))))</f>
        <v>50-60</v>
      </c>
      <c r="L4549" t="str">
        <f t="shared" si="213"/>
        <v>QTY1</v>
      </c>
    </row>
    <row r="4550" spans="1:12" x14ac:dyDescent="0.3">
      <c r="A4550" s="2" t="s">
        <v>4417</v>
      </c>
      <c r="B4550" s="2">
        <v>25</v>
      </c>
      <c r="C4550" s="2" t="s">
        <v>17674</v>
      </c>
      <c r="D4550" s="2" t="s">
        <v>24551</v>
      </c>
      <c r="E4550" s="2">
        <v>7863.53</v>
      </c>
      <c r="F4550" s="2">
        <v>17</v>
      </c>
      <c r="G4550" s="2">
        <v>133680.01</v>
      </c>
      <c r="H4550" s="3" t="s">
        <v>25094</v>
      </c>
      <c r="I4550" s="7" t="str">
        <f t="shared" si="214"/>
        <v>Jul</v>
      </c>
      <c r="J4550">
        <f t="shared" si="215"/>
        <v>2022</v>
      </c>
      <c r="K4550" t="str">
        <f>IF(Table1[[#This Row],[Age]]&lt;20,"&lt;20",
   IF(Table1[[#This Row],[Age]]&lt;=30,"20-30",
   IF(Table1[[#This Row],[Age]]&lt;=40,"30-40",
   IF(Table1[[#This Row],[Age]]&lt;=50,"40-50",
   IF(Table1[[#This Row],[Age]]&lt;=60,"50-60",
   IF(Table1[[#This Row],[Age]]&lt;=70,"60-70","70+"))))))</f>
        <v>20-30</v>
      </c>
      <c r="L4550" t="str">
        <f t="shared" si="213"/>
        <v>QTY1</v>
      </c>
    </row>
    <row r="4551" spans="1:12" x14ac:dyDescent="0.3">
      <c r="A4551" s="2" t="s">
        <v>4418</v>
      </c>
      <c r="B4551" s="2">
        <v>20</v>
      </c>
      <c r="C4551" s="2" t="s">
        <v>17675</v>
      </c>
      <c r="D4551" s="2" t="s">
        <v>24537</v>
      </c>
      <c r="E4551" s="2">
        <v>7720.97</v>
      </c>
      <c r="F4551" s="2">
        <v>58</v>
      </c>
      <c r="G4551" s="2">
        <v>447816.26</v>
      </c>
      <c r="H4551" s="3" t="s">
        <v>25095</v>
      </c>
      <c r="I4551" s="7" t="str">
        <f t="shared" si="214"/>
        <v>Jul</v>
      </c>
      <c r="J4551">
        <f t="shared" si="215"/>
        <v>2022</v>
      </c>
      <c r="K4551" t="str">
        <f>IF(Table1[[#This Row],[Age]]&lt;20,"&lt;20",
   IF(Table1[[#This Row],[Age]]&lt;=30,"20-30",
   IF(Table1[[#This Row],[Age]]&lt;=40,"30-40",
   IF(Table1[[#This Row],[Age]]&lt;=50,"40-50",
   IF(Table1[[#This Row],[Age]]&lt;=60,"50-60",
   IF(Table1[[#This Row],[Age]]&lt;=70,"60-70","70+"))))))</f>
        <v>20-30</v>
      </c>
      <c r="L4551" t="str">
        <f t="shared" si="213"/>
        <v>QTY1</v>
      </c>
    </row>
    <row r="4552" spans="1:12" x14ac:dyDescent="0.3">
      <c r="A4552" s="2" t="s">
        <v>4419</v>
      </c>
      <c r="B4552" s="2">
        <v>29</v>
      </c>
      <c r="C4552" s="2" t="s">
        <v>17676</v>
      </c>
      <c r="D4552" s="2" t="s">
        <v>24631</v>
      </c>
      <c r="E4552" s="2">
        <v>2871.66</v>
      </c>
      <c r="F4552" s="2">
        <v>86</v>
      </c>
      <c r="G4552" s="2">
        <v>246962.76</v>
      </c>
      <c r="H4552" s="3" t="s">
        <v>25095</v>
      </c>
      <c r="I4552" s="7" t="str">
        <f t="shared" si="214"/>
        <v>Jul</v>
      </c>
      <c r="J4552">
        <f t="shared" si="215"/>
        <v>2022</v>
      </c>
      <c r="K4552" t="str">
        <f>IF(Table1[[#This Row],[Age]]&lt;20,"&lt;20",
   IF(Table1[[#This Row],[Age]]&lt;=30,"20-30",
   IF(Table1[[#This Row],[Age]]&lt;=40,"30-40",
   IF(Table1[[#This Row],[Age]]&lt;=50,"40-50",
   IF(Table1[[#This Row],[Age]]&lt;=60,"50-60",
   IF(Table1[[#This Row],[Age]]&lt;=70,"60-70","70+"))))))</f>
        <v>20-30</v>
      </c>
      <c r="L4552" t="str">
        <f t="shared" si="213"/>
        <v>QTY1</v>
      </c>
    </row>
    <row r="4553" spans="1:12" x14ac:dyDescent="0.3">
      <c r="A4553" s="2" t="s">
        <v>4420</v>
      </c>
      <c r="B4553" s="2">
        <v>40</v>
      </c>
      <c r="C4553" s="2" t="s">
        <v>17677</v>
      </c>
      <c r="D4553" s="2" t="s">
        <v>24507</v>
      </c>
      <c r="E4553" s="2">
        <v>4331.66</v>
      </c>
      <c r="F4553" s="2">
        <v>22</v>
      </c>
      <c r="G4553" s="2">
        <v>95296.52</v>
      </c>
      <c r="H4553" s="3" t="s">
        <v>25095</v>
      </c>
      <c r="I4553" s="7" t="str">
        <f t="shared" si="214"/>
        <v>Jul</v>
      </c>
      <c r="J4553">
        <f t="shared" si="215"/>
        <v>2022</v>
      </c>
      <c r="K4553" t="str">
        <f>IF(Table1[[#This Row],[Age]]&lt;20,"&lt;20",
   IF(Table1[[#This Row],[Age]]&lt;=30,"20-30",
   IF(Table1[[#This Row],[Age]]&lt;=40,"30-40",
   IF(Table1[[#This Row],[Age]]&lt;=50,"40-50",
   IF(Table1[[#This Row],[Age]]&lt;=60,"50-60",
   IF(Table1[[#This Row],[Age]]&lt;=70,"60-70","70+"))))))</f>
        <v>30-40</v>
      </c>
      <c r="L4553" t="str">
        <f t="shared" si="213"/>
        <v>QTY1</v>
      </c>
    </row>
    <row r="4554" spans="1:12" x14ac:dyDescent="0.3">
      <c r="A4554" s="2" t="s">
        <v>4421</v>
      </c>
      <c r="B4554" s="2">
        <v>57</v>
      </c>
      <c r="C4554" s="2" t="s">
        <v>17678</v>
      </c>
      <c r="D4554" s="2" t="s">
        <v>24427</v>
      </c>
      <c r="E4554" s="2">
        <v>9156.5300000000007</v>
      </c>
      <c r="F4554" s="2">
        <v>15</v>
      </c>
      <c r="G4554" s="2">
        <v>137347.95000000001</v>
      </c>
      <c r="H4554" s="3" t="s">
        <v>25095</v>
      </c>
      <c r="I4554" s="7" t="str">
        <f t="shared" si="214"/>
        <v>Jul</v>
      </c>
      <c r="J4554">
        <f t="shared" si="215"/>
        <v>2022</v>
      </c>
      <c r="K4554" t="str">
        <f>IF(Table1[[#This Row],[Age]]&lt;20,"&lt;20",
   IF(Table1[[#This Row],[Age]]&lt;=30,"20-30",
   IF(Table1[[#This Row],[Age]]&lt;=40,"30-40",
   IF(Table1[[#This Row],[Age]]&lt;=50,"40-50",
   IF(Table1[[#This Row],[Age]]&lt;=60,"50-60",
   IF(Table1[[#This Row],[Age]]&lt;=70,"60-70","70+"))))))</f>
        <v>50-60</v>
      </c>
      <c r="L4554" t="str">
        <f t="shared" si="213"/>
        <v>QTY1</v>
      </c>
    </row>
    <row r="4555" spans="1:12" x14ac:dyDescent="0.3">
      <c r="A4555" s="2" t="s">
        <v>4422</v>
      </c>
      <c r="B4555" s="2">
        <v>35</v>
      </c>
      <c r="C4555" s="2" t="s">
        <v>17679</v>
      </c>
      <c r="D4555" s="2" t="s">
        <v>24629</v>
      </c>
      <c r="E4555" s="2">
        <v>2721.07</v>
      </c>
      <c r="F4555" s="2">
        <v>57</v>
      </c>
      <c r="G4555" s="2">
        <v>155100.99</v>
      </c>
      <c r="H4555" s="3" t="s">
        <v>25095</v>
      </c>
      <c r="I4555" s="7" t="str">
        <f t="shared" si="214"/>
        <v>Jul</v>
      </c>
      <c r="J4555">
        <f t="shared" si="215"/>
        <v>2022</v>
      </c>
      <c r="K4555" t="str">
        <f>IF(Table1[[#This Row],[Age]]&lt;20,"&lt;20",
   IF(Table1[[#This Row],[Age]]&lt;=30,"20-30",
   IF(Table1[[#This Row],[Age]]&lt;=40,"30-40",
   IF(Table1[[#This Row],[Age]]&lt;=50,"40-50",
   IF(Table1[[#This Row],[Age]]&lt;=60,"50-60",
   IF(Table1[[#This Row],[Age]]&lt;=70,"60-70","70+"))))))</f>
        <v>30-40</v>
      </c>
      <c r="L4555" t="str">
        <f t="shared" si="213"/>
        <v>QTY1</v>
      </c>
    </row>
    <row r="4556" spans="1:12" x14ac:dyDescent="0.3">
      <c r="A4556" s="2" t="s">
        <v>4423</v>
      </c>
      <c r="B4556" s="2">
        <v>53</v>
      </c>
      <c r="C4556" s="2" t="s">
        <v>15266</v>
      </c>
      <c r="D4556" s="2" t="s">
        <v>24528</v>
      </c>
      <c r="E4556" s="2">
        <v>8191.55</v>
      </c>
      <c r="F4556" s="2">
        <v>60</v>
      </c>
      <c r="G4556" s="2">
        <v>491493</v>
      </c>
      <c r="H4556" s="3" t="s">
        <v>25095</v>
      </c>
      <c r="I4556" s="7" t="str">
        <f t="shared" si="214"/>
        <v>Jul</v>
      </c>
      <c r="J4556">
        <f t="shared" si="215"/>
        <v>2022</v>
      </c>
      <c r="K4556" t="str">
        <f>IF(Table1[[#This Row],[Age]]&lt;20,"&lt;20",
   IF(Table1[[#This Row],[Age]]&lt;=30,"20-30",
   IF(Table1[[#This Row],[Age]]&lt;=40,"30-40",
   IF(Table1[[#This Row],[Age]]&lt;=50,"40-50",
   IF(Table1[[#This Row],[Age]]&lt;=60,"50-60",
   IF(Table1[[#This Row],[Age]]&lt;=70,"60-70","70+"))))))</f>
        <v>50-60</v>
      </c>
      <c r="L4556" t="str">
        <f t="shared" si="213"/>
        <v>QTY1</v>
      </c>
    </row>
    <row r="4557" spans="1:12" x14ac:dyDescent="0.3">
      <c r="A4557" s="2" t="s">
        <v>742</v>
      </c>
      <c r="B4557" s="2">
        <v>41</v>
      </c>
      <c r="C4557" s="2" t="s">
        <v>17680</v>
      </c>
      <c r="D4557" s="2" t="s">
        <v>24518</v>
      </c>
      <c r="E4557" s="2">
        <v>7738.34</v>
      </c>
      <c r="F4557" s="2">
        <v>58</v>
      </c>
      <c r="G4557" s="2">
        <v>448823.72</v>
      </c>
      <c r="H4557" s="3" t="s">
        <v>25095</v>
      </c>
      <c r="I4557" s="7" t="str">
        <f t="shared" si="214"/>
        <v>Jul</v>
      </c>
      <c r="J4557">
        <f t="shared" si="215"/>
        <v>2022</v>
      </c>
      <c r="K4557" t="str">
        <f>IF(Table1[[#This Row],[Age]]&lt;20,"&lt;20",
   IF(Table1[[#This Row],[Age]]&lt;=30,"20-30",
   IF(Table1[[#This Row],[Age]]&lt;=40,"30-40",
   IF(Table1[[#This Row],[Age]]&lt;=50,"40-50",
   IF(Table1[[#This Row],[Age]]&lt;=60,"50-60",
   IF(Table1[[#This Row],[Age]]&lt;=70,"60-70","70+"))))))</f>
        <v>40-50</v>
      </c>
      <c r="L4557" t="str">
        <f t="shared" si="213"/>
        <v>QTY1</v>
      </c>
    </row>
    <row r="4558" spans="1:12" x14ac:dyDescent="0.3">
      <c r="A4558" s="2" t="s">
        <v>4424</v>
      </c>
      <c r="B4558" s="2">
        <v>36</v>
      </c>
      <c r="C4558" s="2" t="s">
        <v>17681</v>
      </c>
      <c r="D4558" s="2" t="s">
        <v>24565</v>
      </c>
      <c r="E4558" s="2">
        <v>5865.64</v>
      </c>
      <c r="F4558" s="2">
        <v>25</v>
      </c>
      <c r="G4558" s="2">
        <v>146641</v>
      </c>
      <c r="H4558" s="3" t="s">
        <v>25096</v>
      </c>
      <c r="I4558" s="7" t="str">
        <f t="shared" si="214"/>
        <v>Jul</v>
      </c>
      <c r="J4558">
        <f t="shared" si="215"/>
        <v>2022</v>
      </c>
      <c r="K4558" t="str">
        <f>IF(Table1[[#This Row],[Age]]&lt;20,"&lt;20",
   IF(Table1[[#This Row],[Age]]&lt;=30,"20-30",
   IF(Table1[[#This Row],[Age]]&lt;=40,"30-40",
   IF(Table1[[#This Row],[Age]]&lt;=50,"40-50",
   IF(Table1[[#This Row],[Age]]&lt;=60,"50-60",
   IF(Table1[[#This Row],[Age]]&lt;=70,"60-70","70+"))))))</f>
        <v>30-40</v>
      </c>
      <c r="L4558" t="str">
        <f t="shared" si="213"/>
        <v>QTY1</v>
      </c>
    </row>
    <row r="4559" spans="1:12" x14ac:dyDescent="0.3">
      <c r="A4559" s="2" t="s">
        <v>4425</v>
      </c>
      <c r="B4559" s="2">
        <v>49</v>
      </c>
      <c r="C4559" s="2" t="s">
        <v>16335</v>
      </c>
      <c r="D4559" s="2" t="s">
        <v>24633</v>
      </c>
      <c r="E4559" s="2">
        <v>9700.59</v>
      </c>
      <c r="F4559" s="2">
        <v>79</v>
      </c>
      <c r="G4559" s="2">
        <v>766346.61</v>
      </c>
      <c r="H4559" s="3" t="s">
        <v>25096</v>
      </c>
      <c r="I4559" s="7" t="str">
        <f t="shared" si="214"/>
        <v>Jul</v>
      </c>
      <c r="J4559">
        <f t="shared" si="215"/>
        <v>2022</v>
      </c>
      <c r="K4559" t="str">
        <f>IF(Table1[[#This Row],[Age]]&lt;20,"&lt;20",
   IF(Table1[[#This Row],[Age]]&lt;=30,"20-30",
   IF(Table1[[#This Row],[Age]]&lt;=40,"30-40",
   IF(Table1[[#This Row],[Age]]&lt;=50,"40-50",
   IF(Table1[[#This Row],[Age]]&lt;=60,"50-60",
   IF(Table1[[#This Row],[Age]]&lt;=70,"60-70","70+"))))))</f>
        <v>40-50</v>
      </c>
      <c r="L4559" t="str">
        <f t="shared" si="213"/>
        <v>QTY1</v>
      </c>
    </row>
    <row r="4560" spans="1:12" x14ac:dyDescent="0.3">
      <c r="A4560" s="2" t="s">
        <v>4426</v>
      </c>
      <c r="B4560" s="2">
        <v>45</v>
      </c>
      <c r="C4560" s="2" t="s">
        <v>17682</v>
      </c>
      <c r="D4560" s="2" t="s">
        <v>24536</v>
      </c>
      <c r="E4560" s="2">
        <v>5128.96</v>
      </c>
      <c r="F4560" s="2">
        <v>4</v>
      </c>
      <c r="G4560" s="2">
        <v>20515.84</v>
      </c>
      <c r="H4560" s="3" t="s">
        <v>25096</v>
      </c>
      <c r="I4560" s="7" t="str">
        <f t="shared" si="214"/>
        <v>Jul</v>
      </c>
      <c r="J4560">
        <f t="shared" si="215"/>
        <v>2022</v>
      </c>
      <c r="K4560" t="str">
        <f>IF(Table1[[#This Row],[Age]]&lt;20,"&lt;20",
   IF(Table1[[#This Row],[Age]]&lt;=30,"20-30",
   IF(Table1[[#This Row],[Age]]&lt;=40,"30-40",
   IF(Table1[[#This Row],[Age]]&lt;=50,"40-50",
   IF(Table1[[#This Row],[Age]]&lt;=60,"50-60",
   IF(Table1[[#This Row],[Age]]&lt;=70,"60-70","70+"))))))</f>
        <v>40-50</v>
      </c>
      <c r="L4560" t="str">
        <f t="shared" si="213"/>
        <v>QTY1</v>
      </c>
    </row>
    <row r="4561" spans="1:12" x14ac:dyDescent="0.3">
      <c r="A4561" s="2" t="s">
        <v>4427</v>
      </c>
      <c r="B4561" s="2">
        <v>55</v>
      </c>
      <c r="C4561" s="2" t="s">
        <v>17683</v>
      </c>
      <c r="D4561" s="2" t="s">
        <v>24645</v>
      </c>
      <c r="E4561" s="2">
        <v>8316.14</v>
      </c>
      <c r="F4561" s="2">
        <v>37</v>
      </c>
      <c r="G4561" s="2">
        <v>307697.18</v>
      </c>
      <c r="H4561" s="3" t="s">
        <v>25096</v>
      </c>
      <c r="I4561" s="7" t="str">
        <f t="shared" si="214"/>
        <v>Jul</v>
      </c>
      <c r="J4561">
        <f t="shared" si="215"/>
        <v>2022</v>
      </c>
      <c r="K4561" t="str">
        <f>IF(Table1[[#This Row],[Age]]&lt;20,"&lt;20",
   IF(Table1[[#This Row],[Age]]&lt;=30,"20-30",
   IF(Table1[[#This Row],[Age]]&lt;=40,"30-40",
   IF(Table1[[#This Row],[Age]]&lt;=50,"40-50",
   IF(Table1[[#This Row],[Age]]&lt;=60,"50-60",
   IF(Table1[[#This Row],[Age]]&lt;=70,"60-70","70+"))))))</f>
        <v>50-60</v>
      </c>
      <c r="L4561" t="str">
        <f t="shared" si="213"/>
        <v>QTY1</v>
      </c>
    </row>
    <row r="4562" spans="1:12" x14ac:dyDescent="0.3">
      <c r="A4562" s="2" t="s">
        <v>4428</v>
      </c>
      <c r="B4562" s="2">
        <v>59</v>
      </c>
      <c r="C4562" s="2" t="s">
        <v>17684</v>
      </c>
      <c r="D4562" s="2" t="s">
        <v>24516</v>
      </c>
      <c r="E4562" s="2">
        <v>4528.12</v>
      </c>
      <c r="F4562" s="2">
        <v>12</v>
      </c>
      <c r="G4562" s="2">
        <v>54337.440000000002</v>
      </c>
      <c r="H4562" s="3" t="s">
        <v>25096</v>
      </c>
      <c r="I4562" s="7" t="str">
        <f t="shared" si="214"/>
        <v>Jul</v>
      </c>
      <c r="J4562">
        <f t="shared" si="215"/>
        <v>2022</v>
      </c>
      <c r="K4562" t="str">
        <f>IF(Table1[[#This Row],[Age]]&lt;20,"&lt;20",
   IF(Table1[[#This Row],[Age]]&lt;=30,"20-30",
   IF(Table1[[#This Row],[Age]]&lt;=40,"30-40",
   IF(Table1[[#This Row],[Age]]&lt;=50,"40-50",
   IF(Table1[[#This Row],[Age]]&lt;=60,"50-60",
   IF(Table1[[#This Row],[Age]]&lt;=70,"60-70","70+"))))))</f>
        <v>50-60</v>
      </c>
      <c r="L4562" t="str">
        <f t="shared" si="213"/>
        <v>QTY1</v>
      </c>
    </row>
    <row r="4563" spans="1:12" x14ac:dyDescent="0.3">
      <c r="A4563" s="2" t="s">
        <v>4429</v>
      </c>
      <c r="B4563" s="2">
        <v>28</v>
      </c>
      <c r="C4563" s="2" t="s">
        <v>17685</v>
      </c>
      <c r="D4563" s="2" t="s">
        <v>24641</v>
      </c>
      <c r="E4563" s="2">
        <v>2930.13</v>
      </c>
      <c r="F4563" s="2">
        <v>4</v>
      </c>
      <c r="G4563" s="2">
        <v>11720.52</v>
      </c>
      <c r="H4563" s="3" t="s">
        <v>25096</v>
      </c>
      <c r="I4563" s="7" t="str">
        <f t="shared" si="214"/>
        <v>Jul</v>
      </c>
      <c r="J4563">
        <f t="shared" si="215"/>
        <v>2022</v>
      </c>
      <c r="K4563" t="str">
        <f>IF(Table1[[#This Row],[Age]]&lt;20,"&lt;20",
   IF(Table1[[#This Row],[Age]]&lt;=30,"20-30",
   IF(Table1[[#This Row],[Age]]&lt;=40,"30-40",
   IF(Table1[[#This Row],[Age]]&lt;=50,"40-50",
   IF(Table1[[#This Row],[Age]]&lt;=60,"50-60",
   IF(Table1[[#This Row],[Age]]&lt;=70,"60-70","70+"))))))</f>
        <v>20-30</v>
      </c>
      <c r="L4563" t="str">
        <f t="shared" si="213"/>
        <v>QTY1</v>
      </c>
    </row>
    <row r="4564" spans="1:12" x14ac:dyDescent="0.3">
      <c r="A4564" s="2" t="s">
        <v>4430</v>
      </c>
      <c r="B4564" s="2">
        <v>40</v>
      </c>
      <c r="C4564" s="2" t="s">
        <v>17686</v>
      </c>
      <c r="D4564" s="2" t="s">
        <v>24462</v>
      </c>
      <c r="E4564" s="2">
        <v>3068.18</v>
      </c>
      <c r="F4564" s="2">
        <v>20</v>
      </c>
      <c r="G4564" s="2">
        <v>61363.6</v>
      </c>
      <c r="H4564" s="3" t="s">
        <v>25096</v>
      </c>
      <c r="I4564" s="7" t="str">
        <f t="shared" si="214"/>
        <v>Jul</v>
      </c>
      <c r="J4564">
        <f t="shared" si="215"/>
        <v>2022</v>
      </c>
      <c r="K4564" t="str">
        <f>IF(Table1[[#This Row],[Age]]&lt;20,"&lt;20",
   IF(Table1[[#This Row],[Age]]&lt;=30,"20-30",
   IF(Table1[[#This Row],[Age]]&lt;=40,"30-40",
   IF(Table1[[#This Row],[Age]]&lt;=50,"40-50",
   IF(Table1[[#This Row],[Age]]&lt;=60,"50-60",
   IF(Table1[[#This Row],[Age]]&lt;=70,"60-70","70+"))))))</f>
        <v>30-40</v>
      </c>
      <c r="L4564" t="str">
        <f t="shared" si="213"/>
        <v>QTY1</v>
      </c>
    </row>
    <row r="4565" spans="1:12" x14ac:dyDescent="0.3">
      <c r="A4565" s="2" t="s">
        <v>4431</v>
      </c>
      <c r="B4565" s="2">
        <v>59</v>
      </c>
      <c r="C4565" s="2" t="s">
        <v>17687</v>
      </c>
      <c r="D4565" s="2" t="s">
        <v>24503</v>
      </c>
      <c r="E4565" s="2">
        <v>1734.66</v>
      </c>
      <c r="F4565" s="2">
        <v>78</v>
      </c>
      <c r="G4565" s="2">
        <v>135303.48000000001</v>
      </c>
      <c r="H4565" s="3" t="s">
        <v>25096</v>
      </c>
      <c r="I4565" s="7" t="str">
        <f t="shared" si="214"/>
        <v>Jul</v>
      </c>
      <c r="J4565">
        <f t="shared" si="215"/>
        <v>2022</v>
      </c>
      <c r="K4565" t="str">
        <f>IF(Table1[[#This Row],[Age]]&lt;20,"&lt;20",
   IF(Table1[[#This Row],[Age]]&lt;=30,"20-30",
   IF(Table1[[#This Row],[Age]]&lt;=40,"30-40",
   IF(Table1[[#This Row],[Age]]&lt;=50,"40-50",
   IF(Table1[[#This Row],[Age]]&lt;=60,"50-60",
   IF(Table1[[#This Row],[Age]]&lt;=70,"60-70","70+"))))))</f>
        <v>50-60</v>
      </c>
      <c r="L4565" t="str">
        <f t="shared" si="213"/>
        <v>QTY1</v>
      </c>
    </row>
    <row r="4566" spans="1:12" x14ac:dyDescent="0.3">
      <c r="A4566" s="2" t="s">
        <v>4432</v>
      </c>
      <c r="B4566" s="2">
        <v>58</v>
      </c>
      <c r="C4566" s="2" t="s">
        <v>14657</v>
      </c>
      <c r="D4566" s="2" t="s">
        <v>24543</v>
      </c>
      <c r="E4566" s="2">
        <v>9731.4500000000007</v>
      </c>
      <c r="F4566" s="2">
        <v>100</v>
      </c>
      <c r="G4566" s="2">
        <v>973145</v>
      </c>
      <c r="H4566" s="3" t="s">
        <v>25096</v>
      </c>
      <c r="I4566" s="7" t="str">
        <f t="shared" si="214"/>
        <v>Jul</v>
      </c>
      <c r="J4566">
        <f t="shared" si="215"/>
        <v>2022</v>
      </c>
      <c r="K4566" t="str">
        <f>IF(Table1[[#This Row],[Age]]&lt;20,"&lt;20",
   IF(Table1[[#This Row],[Age]]&lt;=30,"20-30",
   IF(Table1[[#This Row],[Age]]&lt;=40,"30-40",
   IF(Table1[[#This Row],[Age]]&lt;=50,"40-50",
   IF(Table1[[#This Row],[Age]]&lt;=60,"50-60",
   IF(Table1[[#This Row],[Age]]&lt;=70,"60-70","70+"))))))</f>
        <v>50-60</v>
      </c>
      <c r="L4566" t="str">
        <f t="shared" si="213"/>
        <v>QTY1</v>
      </c>
    </row>
    <row r="4567" spans="1:12" x14ac:dyDescent="0.3">
      <c r="A4567" s="2" t="s">
        <v>4433</v>
      </c>
      <c r="B4567" s="2">
        <v>54</v>
      </c>
      <c r="C4567" s="2" t="s">
        <v>17688</v>
      </c>
      <c r="D4567" s="2" t="s">
        <v>24568</v>
      </c>
      <c r="E4567" s="2">
        <v>9534.4</v>
      </c>
      <c r="F4567" s="2">
        <v>92</v>
      </c>
      <c r="G4567" s="2">
        <v>877164.8</v>
      </c>
      <c r="H4567" s="3" t="s">
        <v>25096</v>
      </c>
      <c r="I4567" s="7" t="str">
        <f t="shared" si="214"/>
        <v>Jul</v>
      </c>
      <c r="J4567">
        <f t="shared" si="215"/>
        <v>2022</v>
      </c>
      <c r="K4567" t="str">
        <f>IF(Table1[[#This Row],[Age]]&lt;20,"&lt;20",
   IF(Table1[[#This Row],[Age]]&lt;=30,"20-30",
   IF(Table1[[#This Row],[Age]]&lt;=40,"30-40",
   IF(Table1[[#This Row],[Age]]&lt;=50,"40-50",
   IF(Table1[[#This Row],[Age]]&lt;=60,"50-60",
   IF(Table1[[#This Row],[Age]]&lt;=70,"60-70","70+"))))))</f>
        <v>50-60</v>
      </c>
      <c r="L4567" t="str">
        <f t="shared" si="213"/>
        <v>QTY1</v>
      </c>
    </row>
    <row r="4568" spans="1:12" x14ac:dyDescent="0.3">
      <c r="A4568" s="2" t="s">
        <v>4434</v>
      </c>
      <c r="B4568" s="2">
        <v>52</v>
      </c>
      <c r="C4568" s="2" t="s">
        <v>17689</v>
      </c>
      <c r="D4568" s="2" t="s">
        <v>24594</v>
      </c>
      <c r="E4568" s="2">
        <v>9514.7999999999993</v>
      </c>
      <c r="F4568" s="2">
        <v>75</v>
      </c>
      <c r="G4568" s="2">
        <v>713610</v>
      </c>
      <c r="H4568" s="3" t="s">
        <v>25097</v>
      </c>
      <c r="I4568" s="7" t="str">
        <f t="shared" si="214"/>
        <v>Aug</v>
      </c>
      <c r="J4568">
        <f t="shared" si="215"/>
        <v>2022</v>
      </c>
      <c r="K4568" t="str">
        <f>IF(Table1[[#This Row],[Age]]&lt;20,"&lt;20",
   IF(Table1[[#This Row],[Age]]&lt;=30,"20-30",
   IF(Table1[[#This Row],[Age]]&lt;=40,"30-40",
   IF(Table1[[#This Row],[Age]]&lt;=50,"40-50",
   IF(Table1[[#This Row],[Age]]&lt;=60,"50-60",
   IF(Table1[[#This Row],[Age]]&lt;=70,"60-70","70+"))))))</f>
        <v>50-60</v>
      </c>
      <c r="L4568" t="str">
        <f t="shared" si="213"/>
        <v>QTY2</v>
      </c>
    </row>
    <row r="4569" spans="1:12" x14ac:dyDescent="0.3">
      <c r="A4569" s="2" t="s">
        <v>4435</v>
      </c>
      <c r="B4569" s="2">
        <v>24</v>
      </c>
      <c r="C4569" s="2" t="s">
        <v>17690</v>
      </c>
      <c r="D4569" s="2" t="s">
        <v>24527</v>
      </c>
      <c r="E4569" s="2">
        <v>942.4</v>
      </c>
      <c r="F4569" s="2">
        <v>95</v>
      </c>
      <c r="G4569" s="2">
        <v>89528</v>
      </c>
      <c r="H4569" s="3" t="s">
        <v>25097</v>
      </c>
      <c r="I4569" s="7" t="str">
        <f t="shared" si="214"/>
        <v>Aug</v>
      </c>
      <c r="J4569">
        <f t="shared" si="215"/>
        <v>2022</v>
      </c>
      <c r="K4569" t="str">
        <f>IF(Table1[[#This Row],[Age]]&lt;20,"&lt;20",
   IF(Table1[[#This Row],[Age]]&lt;=30,"20-30",
   IF(Table1[[#This Row],[Age]]&lt;=40,"30-40",
   IF(Table1[[#This Row],[Age]]&lt;=50,"40-50",
   IF(Table1[[#This Row],[Age]]&lt;=60,"50-60",
   IF(Table1[[#This Row],[Age]]&lt;=70,"60-70","70+"))))))</f>
        <v>20-30</v>
      </c>
      <c r="L4569" t="str">
        <f t="shared" si="213"/>
        <v>QTY2</v>
      </c>
    </row>
    <row r="4570" spans="1:12" x14ac:dyDescent="0.3">
      <c r="A4570" s="2" t="s">
        <v>4436</v>
      </c>
      <c r="B4570" s="2">
        <v>24</v>
      </c>
      <c r="C4570" s="2" t="s">
        <v>17691</v>
      </c>
      <c r="D4570" s="2" t="s">
        <v>24575</v>
      </c>
      <c r="E4570" s="2">
        <v>247.75</v>
      </c>
      <c r="F4570" s="2">
        <v>82</v>
      </c>
      <c r="G4570" s="2">
        <v>20315.5</v>
      </c>
      <c r="H4570" s="3" t="s">
        <v>25097</v>
      </c>
      <c r="I4570" s="7" t="str">
        <f t="shared" si="214"/>
        <v>Aug</v>
      </c>
      <c r="J4570">
        <f t="shared" si="215"/>
        <v>2022</v>
      </c>
      <c r="K4570" t="str">
        <f>IF(Table1[[#This Row],[Age]]&lt;20,"&lt;20",
   IF(Table1[[#This Row],[Age]]&lt;=30,"20-30",
   IF(Table1[[#This Row],[Age]]&lt;=40,"30-40",
   IF(Table1[[#This Row],[Age]]&lt;=50,"40-50",
   IF(Table1[[#This Row],[Age]]&lt;=60,"50-60",
   IF(Table1[[#This Row],[Age]]&lt;=70,"60-70","70+"))))))</f>
        <v>20-30</v>
      </c>
      <c r="L4570" t="str">
        <f t="shared" si="213"/>
        <v>QTY2</v>
      </c>
    </row>
    <row r="4571" spans="1:12" x14ac:dyDescent="0.3">
      <c r="A4571" s="2" t="s">
        <v>4437</v>
      </c>
      <c r="B4571" s="2">
        <v>42</v>
      </c>
      <c r="C4571" s="2" t="s">
        <v>17692</v>
      </c>
      <c r="D4571" s="2" t="s">
        <v>24429</v>
      </c>
      <c r="E4571" s="2">
        <v>3900.24</v>
      </c>
      <c r="F4571" s="2">
        <v>19</v>
      </c>
      <c r="G4571" s="2">
        <v>74104.56</v>
      </c>
      <c r="H4571" s="3" t="s">
        <v>25098</v>
      </c>
      <c r="I4571" s="7" t="str">
        <f t="shared" si="214"/>
        <v>Aug</v>
      </c>
      <c r="J4571">
        <f t="shared" si="215"/>
        <v>2022</v>
      </c>
      <c r="K4571" t="str">
        <f>IF(Table1[[#This Row],[Age]]&lt;20,"&lt;20",
   IF(Table1[[#This Row],[Age]]&lt;=30,"20-30",
   IF(Table1[[#This Row],[Age]]&lt;=40,"30-40",
   IF(Table1[[#This Row],[Age]]&lt;=50,"40-50",
   IF(Table1[[#This Row],[Age]]&lt;=60,"50-60",
   IF(Table1[[#This Row],[Age]]&lt;=70,"60-70","70+"))))))</f>
        <v>40-50</v>
      </c>
      <c r="L4571" t="str">
        <f t="shared" si="213"/>
        <v>QTY2</v>
      </c>
    </row>
    <row r="4572" spans="1:12" x14ac:dyDescent="0.3">
      <c r="A4572" s="2" t="s">
        <v>4438</v>
      </c>
      <c r="B4572" s="2">
        <v>60</v>
      </c>
      <c r="C4572" s="2" t="s">
        <v>17693</v>
      </c>
      <c r="D4572" s="2" t="s">
        <v>24615</v>
      </c>
      <c r="E4572" s="2">
        <v>1747.09</v>
      </c>
      <c r="F4572" s="2">
        <v>31</v>
      </c>
      <c r="G4572" s="2">
        <v>54159.79</v>
      </c>
      <c r="H4572" s="3" t="s">
        <v>25098</v>
      </c>
      <c r="I4572" s="7" t="str">
        <f t="shared" si="214"/>
        <v>Aug</v>
      </c>
      <c r="J4572">
        <f t="shared" si="215"/>
        <v>2022</v>
      </c>
      <c r="K4572" t="str">
        <f>IF(Table1[[#This Row],[Age]]&lt;20,"&lt;20",
   IF(Table1[[#This Row],[Age]]&lt;=30,"20-30",
   IF(Table1[[#This Row],[Age]]&lt;=40,"30-40",
   IF(Table1[[#This Row],[Age]]&lt;=50,"40-50",
   IF(Table1[[#This Row],[Age]]&lt;=60,"50-60",
   IF(Table1[[#This Row],[Age]]&lt;=70,"60-70","70+"))))))</f>
        <v>50-60</v>
      </c>
      <c r="L4572" t="str">
        <f t="shared" si="213"/>
        <v>QTY2</v>
      </c>
    </row>
    <row r="4573" spans="1:12" x14ac:dyDescent="0.3">
      <c r="A4573" s="2" t="s">
        <v>4439</v>
      </c>
      <c r="B4573" s="2">
        <v>61</v>
      </c>
      <c r="C4573" s="2" t="s">
        <v>17694</v>
      </c>
      <c r="D4573" s="2" t="s">
        <v>24611</v>
      </c>
      <c r="E4573" s="2">
        <v>979.73</v>
      </c>
      <c r="F4573" s="2">
        <v>47</v>
      </c>
      <c r="G4573" s="2">
        <v>46047.31</v>
      </c>
      <c r="H4573" s="3" t="s">
        <v>25098</v>
      </c>
      <c r="I4573" s="7" t="str">
        <f t="shared" si="214"/>
        <v>Aug</v>
      </c>
      <c r="J4573">
        <f t="shared" si="215"/>
        <v>2022</v>
      </c>
      <c r="K4573" t="str">
        <f>IF(Table1[[#This Row],[Age]]&lt;20,"&lt;20",
   IF(Table1[[#This Row],[Age]]&lt;=30,"20-30",
   IF(Table1[[#This Row],[Age]]&lt;=40,"30-40",
   IF(Table1[[#This Row],[Age]]&lt;=50,"40-50",
   IF(Table1[[#This Row],[Age]]&lt;=60,"50-60",
   IF(Table1[[#This Row],[Age]]&lt;=70,"60-70","70+"))))))</f>
        <v>60-70</v>
      </c>
      <c r="L4573" t="str">
        <f t="shared" si="213"/>
        <v>QTY2</v>
      </c>
    </row>
    <row r="4574" spans="1:12" x14ac:dyDescent="0.3">
      <c r="A4574" s="2" t="s">
        <v>4440</v>
      </c>
      <c r="B4574" s="2">
        <v>48</v>
      </c>
      <c r="C4574" s="2" t="s">
        <v>17695</v>
      </c>
      <c r="D4574" s="2" t="s">
        <v>24464</v>
      </c>
      <c r="E4574" s="2">
        <v>6172.58</v>
      </c>
      <c r="F4574" s="2">
        <v>71</v>
      </c>
      <c r="G4574" s="2">
        <v>438253.18</v>
      </c>
      <c r="H4574" s="3" t="s">
        <v>25098</v>
      </c>
      <c r="I4574" s="7" t="str">
        <f t="shared" si="214"/>
        <v>Aug</v>
      </c>
      <c r="J4574">
        <f t="shared" si="215"/>
        <v>2022</v>
      </c>
      <c r="K4574" t="str">
        <f>IF(Table1[[#This Row],[Age]]&lt;20,"&lt;20",
   IF(Table1[[#This Row],[Age]]&lt;=30,"20-30",
   IF(Table1[[#This Row],[Age]]&lt;=40,"30-40",
   IF(Table1[[#This Row],[Age]]&lt;=50,"40-50",
   IF(Table1[[#This Row],[Age]]&lt;=60,"50-60",
   IF(Table1[[#This Row],[Age]]&lt;=70,"60-70","70+"))))))</f>
        <v>40-50</v>
      </c>
      <c r="L4574" t="str">
        <f t="shared" si="213"/>
        <v>QTY2</v>
      </c>
    </row>
    <row r="4575" spans="1:12" x14ac:dyDescent="0.3">
      <c r="A4575" s="2" t="s">
        <v>474</v>
      </c>
      <c r="B4575" s="2">
        <v>55</v>
      </c>
      <c r="C4575" s="2" t="s">
        <v>17696</v>
      </c>
      <c r="D4575" s="2" t="s">
        <v>24621</v>
      </c>
      <c r="E4575" s="2">
        <v>5918.65</v>
      </c>
      <c r="F4575" s="2">
        <v>75</v>
      </c>
      <c r="G4575" s="2">
        <v>443898.75</v>
      </c>
      <c r="H4575" s="3" t="s">
        <v>25098</v>
      </c>
      <c r="I4575" s="7" t="str">
        <f t="shared" si="214"/>
        <v>Aug</v>
      </c>
      <c r="J4575">
        <f t="shared" si="215"/>
        <v>2022</v>
      </c>
      <c r="K4575" t="str">
        <f>IF(Table1[[#This Row],[Age]]&lt;20,"&lt;20",
   IF(Table1[[#This Row],[Age]]&lt;=30,"20-30",
   IF(Table1[[#This Row],[Age]]&lt;=40,"30-40",
   IF(Table1[[#This Row],[Age]]&lt;=50,"40-50",
   IF(Table1[[#This Row],[Age]]&lt;=60,"50-60",
   IF(Table1[[#This Row],[Age]]&lt;=70,"60-70","70+"))))))</f>
        <v>50-60</v>
      </c>
      <c r="L4575" t="str">
        <f t="shared" si="213"/>
        <v>QTY2</v>
      </c>
    </row>
    <row r="4576" spans="1:12" x14ac:dyDescent="0.3">
      <c r="A4576" s="2" t="s">
        <v>4441</v>
      </c>
      <c r="B4576" s="2">
        <v>19</v>
      </c>
      <c r="C4576" s="2" t="s">
        <v>17697</v>
      </c>
      <c r="D4576" s="2" t="s">
        <v>24482</v>
      </c>
      <c r="E4576" s="2">
        <v>719.52</v>
      </c>
      <c r="F4576" s="2">
        <v>18</v>
      </c>
      <c r="G4576" s="2">
        <v>12951.36</v>
      </c>
      <c r="H4576" s="3" t="s">
        <v>25098</v>
      </c>
      <c r="I4576" s="7" t="str">
        <f t="shared" si="214"/>
        <v>Aug</v>
      </c>
      <c r="J4576">
        <f t="shared" si="215"/>
        <v>2022</v>
      </c>
      <c r="K4576" t="str">
        <f>IF(Table1[[#This Row],[Age]]&lt;20,"&lt;20",
   IF(Table1[[#This Row],[Age]]&lt;=30,"20-30",
   IF(Table1[[#This Row],[Age]]&lt;=40,"30-40",
   IF(Table1[[#This Row],[Age]]&lt;=50,"40-50",
   IF(Table1[[#This Row],[Age]]&lt;=60,"50-60",
   IF(Table1[[#This Row],[Age]]&lt;=70,"60-70","70+"))))))</f>
        <v>&lt;20</v>
      </c>
      <c r="L4576" t="str">
        <f t="shared" si="213"/>
        <v>QTY2</v>
      </c>
    </row>
    <row r="4577" spans="1:12" x14ac:dyDescent="0.3">
      <c r="A4577" s="2" t="s">
        <v>4442</v>
      </c>
      <c r="B4577" s="2">
        <v>31</v>
      </c>
      <c r="C4577" s="2" t="s">
        <v>17698</v>
      </c>
      <c r="D4577" s="2" t="s">
        <v>24478</v>
      </c>
      <c r="E4577" s="2">
        <v>7097.31</v>
      </c>
      <c r="F4577" s="2">
        <v>97</v>
      </c>
      <c r="G4577" s="2">
        <v>688439.07</v>
      </c>
      <c r="H4577" s="3" t="s">
        <v>25098</v>
      </c>
      <c r="I4577" s="7" t="str">
        <f t="shared" si="214"/>
        <v>Aug</v>
      </c>
      <c r="J4577">
        <f t="shared" si="215"/>
        <v>2022</v>
      </c>
      <c r="K4577" t="str">
        <f>IF(Table1[[#This Row],[Age]]&lt;20,"&lt;20",
   IF(Table1[[#This Row],[Age]]&lt;=30,"20-30",
   IF(Table1[[#This Row],[Age]]&lt;=40,"30-40",
   IF(Table1[[#This Row],[Age]]&lt;=50,"40-50",
   IF(Table1[[#This Row],[Age]]&lt;=60,"50-60",
   IF(Table1[[#This Row],[Age]]&lt;=70,"60-70","70+"))))))</f>
        <v>30-40</v>
      </c>
      <c r="L4577" t="str">
        <f t="shared" si="213"/>
        <v>QTY2</v>
      </c>
    </row>
    <row r="4578" spans="1:12" x14ac:dyDescent="0.3">
      <c r="A4578" s="2" t="s">
        <v>4443</v>
      </c>
      <c r="B4578" s="2">
        <v>41</v>
      </c>
      <c r="C4578" s="2" t="s">
        <v>17699</v>
      </c>
      <c r="D4578" s="2" t="s">
        <v>24464</v>
      </c>
      <c r="E4578" s="2">
        <v>148.53</v>
      </c>
      <c r="F4578" s="2">
        <v>21</v>
      </c>
      <c r="G4578" s="2">
        <v>3119.13</v>
      </c>
      <c r="H4578" s="3" t="s">
        <v>25098</v>
      </c>
      <c r="I4578" s="7" t="str">
        <f t="shared" si="214"/>
        <v>Aug</v>
      </c>
      <c r="J4578">
        <f t="shared" si="215"/>
        <v>2022</v>
      </c>
      <c r="K4578" t="str">
        <f>IF(Table1[[#This Row],[Age]]&lt;20,"&lt;20",
   IF(Table1[[#This Row],[Age]]&lt;=30,"20-30",
   IF(Table1[[#This Row],[Age]]&lt;=40,"30-40",
   IF(Table1[[#This Row],[Age]]&lt;=50,"40-50",
   IF(Table1[[#This Row],[Age]]&lt;=60,"50-60",
   IF(Table1[[#This Row],[Age]]&lt;=70,"60-70","70+"))))))</f>
        <v>40-50</v>
      </c>
      <c r="L4578" t="str">
        <f t="shared" si="213"/>
        <v>QTY2</v>
      </c>
    </row>
    <row r="4579" spans="1:12" x14ac:dyDescent="0.3">
      <c r="A4579" s="2" t="s">
        <v>4444</v>
      </c>
      <c r="B4579" s="2">
        <v>47</v>
      </c>
      <c r="C4579" s="2" t="s">
        <v>17700</v>
      </c>
      <c r="D4579" s="2" t="s">
        <v>24444</v>
      </c>
      <c r="E4579" s="2">
        <v>4794.91</v>
      </c>
      <c r="F4579" s="2">
        <v>58</v>
      </c>
      <c r="G4579" s="2">
        <v>278104.78000000003</v>
      </c>
      <c r="H4579" s="3" t="s">
        <v>25098</v>
      </c>
      <c r="I4579" s="7" t="str">
        <f t="shared" si="214"/>
        <v>Aug</v>
      </c>
      <c r="J4579">
        <f t="shared" si="215"/>
        <v>2022</v>
      </c>
      <c r="K4579" t="str">
        <f>IF(Table1[[#This Row],[Age]]&lt;20,"&lt;20",
   IF(Table1[[#This Row],[Age]]&lt;=30,"20-30",
   IF(Table1[[#This Row],[Age]]&lt;=40,"30-40",
   IF(Table1[[#This Row],[Age]]&lt;=50,"40-50",
   IF(Table1[[#This Row],[Age]]&lt;=60,"50-60",
   IF(Table1[[#This Row],[Age]]&lt;=70,"60-70","70+"))))))</f>
        <v>40-50</v>
      </c>
      <c r="L4579" t="str">
        <f t="shared" si="213"/>
        <v>QTY2</v>
      </c>
    </row>
    <row r="4580" spans="1:12" x14ac:dyDescent="0.3">
      <c r="A4580" s="2" t="s">
        <v>4445</v>
      </c>
      <c r="B4580" s="2">
        <v>64</v>
      </c>
      <c r="C4580" s="2" t="s">
        <v>17701</v>
      </c>
      <c r="D4580" s="2" t="s">
        <v>24529</v>
      </c>
      <c r="E4580" s="2">
        <v>229.76</v>
      </c>
      <c r="F4580" s="2">
        <v>67</v>
      </c>
      <c r="G4580" s="2">
        <v>15393.92</v>
      </c>
      <c r="H4580" s="3" t="s">
        <v>25098</v>
      </c>
      <c r="I4580" s="7" t="str">
        <f t="shared" si="214"/>
        <v>Aug</v>
      </c>
      <c r="J4580">
        <f t="shared" si="215"/>
        <v>2022</v>
      </c>
      <c r="K4580" t="str">
        <f>IF(Table1[[#This Row],[Age]]&lt;20,"&lt;20",
   IF(Table1[[#This Row],[Age]]&lt;=30,"20-30",
   IF(Table1[[#This Row],[Age]]&lt;=40,"30-40",
   IF(Table1[[#This Row],[Age]]&lt;=50,"40-50",
   IF(Table1[[#This Row],[Age]]&lt;=60,"50-60",
   IF(Table1[[#This Row],[Age]]&lt;=70,"60-70","70+"))))))</f>
        <v>60-70</v>
      </c>
      <c r="L4580" t="str">
        <f t="shared" si="213"/>
        <v>QTY2</v>
      </c>
    </row>
    <row r="4581" spans="1:12" x14ac:dyDescent="0.3">
      <c r="A4581" s="2" t="s">
        <v>4446</v>
      </c>
      <c r="B4581" s="2">
        <v>25</v>
      </c>
      <c r="C4581" s="2" t="s">
        <v>17702</v>
      </c>
      <c r="D4581" s="2" t="s">
        <v>24473</v>
      </c>
      <c r="E4581" s="2">
        <v>7896.43</v>
      </c>
      <c r="F4581" s="2">
        <v>56</v>
      </c>
      <c r="G4581" s="2">
        <v>442200.08</v>
      </c>
      <c r="H4581" s="3" t="s">
        <v>25098</v>
      </c>
      <c r="I4581" s="7" t="str">
        <f t="shared" si="214"/>
        <v>Aug</v>
      </c>
      <c r="J4581">
        <f t="shared" si="215"/>
        <v>2022</v>
      </c>
      <c r="K4581" t="str">
        <f>IF(Table1[[#This Row],[Age]]&lt;20,"&lt;20",
   IF(Table1[[#This Row],[Age]]&lt;=30,"20-30",
   IF(Table1[[#This Row],[Age]]&lt;=40,"30-40",
   IF(Table1[[#This Row],[Age]]&lt;=50,"40-50",
   IF(Table1[[#This Row],[Age]]&lt;=60,"50-60",
   IF(Table1[[#This Row],[Age]]&lt;=70,"60-70","70+"))))))</f>
        <v>20-30</v>
      </c>
      <c r="L4581" t="str">
        <f t="shared" si="213"/>
        <v>QTY2</v>
      </c>
    </row>
    <row r="4582" spans="1:12" x14ac:dyDescent="0.3">
      <c r="A4582" s="2" t="s">
        <v>4447</v>
      </c>
      <c r="B4582" s="2">
        <v>26</v>
      </c>
      <c r="C4582" s="2" t="s">
        <v>17703</v>
      </c>
      <c r="D4582" s="2" t="s">
        <v>24598</v>
      </c>
      <c r="E4582" s="2">
        <v>9574.4699999999993</v>
      </c>
      <c r="F4582" s="2">
        <v>21</v>
      </c>
      <c r="G4582" s="2">
        <v>201063.87</v>
      </c>
      <c r="H4582" s="3" t="s">
        <v>25099</v>
      </c>
      <c r="I4582" s="7" t="str">
        <f t="shared" si="214"/>
        <v>Aug</v>
      </c>
      <c r="J4582">
        <f t="shared" si="215"/>
        <v>2022</v>
      </c>
      <c r="K4582" t="str">
        <f>IF(Table1[[#This Row],[Age]]&lt;20,"&lt;20",
   IF(Table1[[#This Row],[Age]]&lt;=30,"20-30",
   IF(Table1[[#This Row],[Age]]&lt;=40,"30-40",
   IF(Table1[[#This Row],[Age]]&lt;=50,"40-50",
   IF(Table1[[#This Row],[Age]]&lt;=60,"50-60",
   IF(Table1[[#This Row],[Age]]&lt;=70,"60-70","70+"))))))</f>
        <v>20-30</v>
      </c>
      <c r="L4582" t="str">
        <f t="shared" si="213"/>
        <v>QTY2</v>
      </c>
    </row>
    <row r="4583" spans="1:12" x14ac:dyDescent="0.3">
      <c r="A4583" s="2" t="s">
        <v>4448</v>
      </c>
      <c r="B4583" s="2">
        <v>19</v>
      </c>
      <c r="C4583" s="2" t="s">
        <v>17704</v>
      </c>
      <c r="D4583" s="2" t="s">
        <v>24540</v>
      </c>
      <c r="E4583" s="2">
        <v>8144.26</v>
      </c>
      <c r="F4583" s="2">
        <v>6</v>
      </c>
      <c r="G4583" s="2">
        <v>48865.56</v>
      </c>
      <c r="H4583" s="3" t="s">
        <v>25099</v>
      </c>
      <c r="I4583" s="7" t="str">
        <f t="shared" si="214"/>
        <v>Aug</v>
      </c>
      <c r="J4583">
        <f t="shared" si="215"/>
        <v>2022</v>
      </c>
      <c r="K4583" t="str">
        <f>IF(Table1[[#This Row],[Age]]&lt;20,"&lt;20",
   IF(Table1[[#This Row],[Age]]&lt;=30,"20-30",
   IF(Table1[[#This Row],[Age]]&lt;=40,"30-40",
   IF(Table1[[#This Row],[Age]]&lt;=50,"40-50",
   IF(Table1[[#This Row],[Age]]&lt;=60,"50-60",
   IF(Table1[[#This Row],[Age]]&lt;=70,"60-70","70+"))))))</f>
        <v>&lt;20</v>
      </c>
      <c r="L4583" t="str">
        <f t="shared" si="213"/>
        <v>QTY2</v>
      </c>
    </row>
    <row r="4584" spans="1:12" x14ac:dyDescent="0.3">
      <c r="A4584" s="2" t="s">
        <v>4449</v>
      </c>
      <c r="B4584" s="2">
        <v>41</v>
      </c>
      <c r="C4584" s="2" t="s">
        <v>14529</v>
      </c>
      <c r="D4584" s="2" t="s">
        <v>24508</v>
      </c>
      <c r="E4584" s="2">
        <v>1429.74</v>
      </c>
      <c r="F4584" s="2">
        <v>86</v>
      </c>
      <c r="G4584" s="2">
        <v>122957.64</v>
      </c>
      <c r="H4584" s="3" t="s">
        <v>25099</v>
      </c>
      <c r="I4584" s="7" t="str">
        <f t="shared" si="214"/>
        <v>Aug</v>
      </c>
      <c r="J4584">
        <f t="shared" si="215"/>
        <v>2022</v>
      </c>
      <c r="K4584" t="str">
        <f>IF(Table1[[#This Row],[Age]]&lt;20,"&lt;20",
   IF(Table1[[#This Row],[Age]]&lt;=30,"20-30",
   IF(Table1[[#This Row],[Age]]&lt;=40,"30-40",
   IF(Table1[[#This Row],[Age]]&lt;=50,"40-50",
   IF(Table1[[#This Row],[Age]]&lt;=60,"50-60",
   IF(Table1[[#This Row],[Age]]&lt;=70,"60-70","70+"))))))</f>
        <v>40-50</v>
      </c>
      <c r="L4584" t="str">
        <f t="shared" si="213"/>
        <v>QTY2</v>
      </c>
    </row>
    <row r="4585" spans="1:12" x14ac:dyDescent="0.3">
      <c r="A4585" s="2" t="s">
        <v>4450</v>
      </c>
      <c r="B4585" s="2">
        <v>50</v>
      </c>
      <c r="C4585" s="2" t="s">
        <v>17705</v>
      </c>
      <c r="D4585" s="2" t="s">
        <v>24568</v>
      </c>
      <c r="E4585" s="2">
        <v>2420.21</v>
      </c>
      <c r="F4585" s="2">
        <v>35</v>
      </c>
      <c r="G4585" s="2">
        <v>84707.35</v>
      </c>
      <c r="H4585" s="3" t="s">
        <v>25099</v>
      </c>
      <c r="I4585" s="7" t="str">
        <f t="shared" si="214"/>
        <v>Aug</v>
      </c>
      <c r="J4585">
        <f t="shared" si="215"/>
        <v>2022</v>
      </c>
      <c r="K4585" t="str">
        <f>IF(Table1[[#This Row],[Age]]&lt;20,"&lt;20",
   IF(Table1[[#This Row],[Age]]&lt;=30,"20-30",
   IF(Table1[[#This Row],[Age]]&lt;=40,"30-40",
   IF(Table1[[#This Row],[Age]]&lt;=50,"40-50",
   IF(Table1[[#This Row],[Age]]&lt;=60,"50-60",
   IF(Table1[[#This Row],[Age]]&lt;=70,"60-70","70+"))))))</f>
        <v>40-50</v>
      </c>
      <c r="L4585" t="str">
        <f t="shared" si="213"/>
        <v>QTY2</v>
      </c>
    </row>
    <row r="4586" spans="1:12" x14ac:dyDescent="0.3">
      <c r="A4586" s="2" t="s">
        <v>4451</v>
      </c>
      <c r="B4586" s="2">
        <v>58</v>
      </c>
      <c r="C4586" s="2" t="s">
        <v>15269</v>
      </c>
      <c r="D4586" s="2" t="s">
        <v>24459</v>
      </c>
      <c r="E4586" s="2">
        <v>7965.53</v>
      </c>
      <c r="F4586" s="2">
        <v>31</v>
      </c>
      <c r="G4586" s="2">
        <v>246931.43</v>
      </c>
      <c r="H4586" s="3" t="s">
        <v>25099</v>
      </c>
      <c r="I4586" s="7" t="str">
        <f t="shared" si="214"/>
        <v>Aug</v>
      </c>
      <c r="J4586">
        <f t="shared" si="215"/>
        <v>2022</v>
      </c>
      <c r="K4586" t="str">
        <f>IF(Table1[[#This Row],[Age]]&lt;20,"&lt;20",
   IF(Table1[[#This Row],[Age]]&lt;=30,"20-30",
   IF(Table1[[#This Row],[Age]]&lt;=40,"30-40",
   IF(Table1[[#This Row],[Age]]&lt;=50,"40-50",
   IF(Table1[[#This Row],[Age]]&lt;=60,"50-60",
   IF(Table1[[#This Row],[Age]]&lt;=70,"60-70","70+"))))))</f>
        <v>50-60</v>
      </c>
      <c r="L4586" t="str">
        <f t="shared" si="213"/>
        <v>QTY2</v>
      </c>
    </row>
    <row r="4587" spans="1:12" x14ac:dyDescent="0.3">
      <c r="A4587" s="2" t="s">
        <v>4452</v>
      </c>
      <c r="B4587" s="2">
        <v>50</v>
      </c>
      <c r="C4587" s="2" t="s">
        <v>17706</v>
      </c>
      <c r="D4587" s="2" t="s">
        <v>24619</v>
      </c>
      <c r="E4587" s="2">
        <v>7963.47</v>
      </c>
      <c r="F4587" s="2">
        <v>84</v>
      </c>
      <c r="G4587" s="2">
        <v>668931.48</v>
      </c>
      <c r="H4587" s="3" t="s">
        <v>25099</v>
      </c>
      <c r="I4587" s="7" t="str">
        <f t="shared" si="214"/>
        <v>Aug</v>
      </c>
      <c r="J4587">
        <f t="shared" si="215"/>
        <v>2022</v>
      </c>
      <c r="K4587" t="str">
        <f>IF(Table1[[#This Row],[Age]]&lt;20,"&lt;20",
   IF(Table1[[#This Row],[Age]]&lt;=30,"20-30",
   IF(Table1[[#This Row],[Age]]&lt;=40,"30-40",
   IF(Table1[[#This Row],[Age]]&lt;=50,"40-50",
   IF(Table1[[#This Row],[Age]]&lt;=60,"50-60",
   IF(Table1[[#This Row],[Age]]&lt;=70,"60-70","70+"))))))</f>
        <v>40-50</v>
      </c>
      <c r="L4587" t="str">
        <f t="shared" si="213"/>
        <v>QTY2</v>
      </c>
    </row>
    <row r="4588" spans="1:12" x14ac:dyDescent="0.3">
      <c r="A4588" s="2" t="s">
        <v>4453</v>
      </c>
      <c r="B4588" s="2">
        <v>45</v>
      </c>
      <c r="C4588" s="2" t="s">
        <v>17707</v>
      </c>
      <c r="D4588" s="2" t="s">
        <v>24469</v>
      </c>
      <c r="E4588" s="2">
        <v>5902.49</v>
      </c>
      <c r="F4588" s="2">
        <v>44</v>
      </c>
      <c r="G4588" s="2">
        <v>259709.56</v>
      </c>
      <c r="H4588" s="3" t="s">
        <v>25099</v>
      </c>
      <c r="I4588" s="7" t="str">
        <f t="shared" si="214"/>
        <v>Aug</v>
      </c>
      <c r="J4588">
        <f t="shared" si="215"/>
        <v>2022</v>
      </c>
      <c r="K4588" t="str">
        <f>IF(Table1[[#This Row],[Age]]&lt;20,"&lt;20",
   IF(Table1[[#This Row],[Age]]&lt;=30,"20-30",
   IF(Table1[[#This Row],[Age]]&lt;=40,"30-40",
   IF(Table1[[#This Row],[Age]]&lt;=50,"40-50",
   IF(Table1[[#This Row],[Age]]&lt;=60,"50-60",
   IF(Table1[[#This Row],[Age]]&lt;=70,"60-70","70+"))))))</f>
        <v>40-50</v>
      </c>
      <c r="L4588" t="str">
        <f t="shared" si="213"/>
        <v>QTY2</v>
      </c>
    </row>
    <row r="4589" spans="1:12" x14ac:dyDescent="0.3">
      <c r="A4589" s="2" t="s">
        <v>4454</v>
      </c>
      <c r="B4589" s="2">
        <v>44</v>
      </c>
      <c r="C4589" s="2" t="s">
        <v>17708</v>
      </c>
      <c r="D4589" s="2" t="s">
        <v>24598</v>
      </c>
      <c r="E4589" s="2">
        <v>6136.67</v>
      </c>
      <c r="F4589" s="2">
        <v>39</v>
      </c>
      <c r="G4589" s="2">
        <v>239330.13</v>
      </c>
      <c r="H4589" s="3" t="s">
        <v>25099</v>
      </c>
      <c r="I4589" s="7" t="str">
        <f t="shared" si="214"/>
        <v>Aug</v>
      </c>
      <c r="J4589">
        <f t="shared" si="215"/>
        <v>2022</v>
      </c>
      <c r="K4589" t="str">
        <f>IF(Table1[[#This Row],[Age]]&lt;20,"&lt;20",
   IF(Table1[[#This Row],[Age]]&lt;=30,"20-30",
   IF(Table1[[#This Row],[Age]]&lt;=40,"30-40",
   IF(Table1[[#This Row],[Age]]&lt;=50,"40-50",
   IF(Table1[[#This Row],[Age]]&lt;=60,"50-60",
   IF(Table1[[#This Row],[Age]]&lt;=70,"60-70","70+"))))))</f>
        <v>40-50</v>
      </c>
      <c r="L4589" t="str">
        <f t="shared" si="213"/>
        <v>QTY2</v>
      </c>
    </row>
    <row r="4590" spans="1:12" x14ac:dyDescent="0.3">
      <c r="A4590" s="2" t="s">
        <v>4455</v>
      </c>
      <c r="B4590" s="2">
        <v>31</v>
      </c>
      <c r="C4590" s="2" t="s">
        <v>17709</v>
      </c>
      <c r="D4590" s="2" t="s">
        <v>24588</v>
      </c>
      <c r="E4590" s="2">
        <v>6318.64</v>
      </c>
      <c r="F4590" s="2">
        <v>100</v>
      </c>
      <c r="G4590" s="2">
        <v>631864</v>
      </c>
      <c r="H4590" s="3" t="s">
        <v>25099</v>
      </c>
      <c r="I4590" s="7" t="str">
        <f t="shared" si="214"/>
        <v>Aug</v>
      </c>
      <c r="J4590">
        <f t="shared" si="215"/>
        <v>2022</v>
      </c>
      <c r="K4590" t="str">
        <f>IF(Table1[[#This Row],[Age]]&lt;20,"&lt;20",
   IF(Table1[[#This Row],[Age]]&lt;=30,"20-30",
   IF(Table1[[#This Row],[Age]]&lt;=40,"30-40",
   IF(Table1[[#This Row],[Age]]&lt;=50,"40-50",
   IF(Table1[[#This Row],[Age]]&lt;=60,"50-60",
   IF(Table1[[#This Row],[Age]]&lt;=70,"60-70","70+"))))))</f>
        <v>30-40</v>
      </c>
      <c r="L4590" t="str">
        <f t="shared" si="213"/>
        <v>QTY2</v>
      </c>
    </row>
    <row r="4591" spans="1:12" x14ac:dyDescent="0.3">
      <c r="A4591" s="2" t="s">
        <v>4456</v>
      </c>
      <c r="B4591" s="2">
        <v>43</v>
      </c>
      <c r="C4591" s="2" t="s">
        <v>17710</v>
      </c>
      <c r="D4591" s="2" t="s">
        <v>24647</v>
      </c>
      <c r="E4591" s="2">
        <v>4976.84</v>
      </c>
      <c r="F4591" s="2">
        <v>43</v>
      </c>
      <c r="G4591" s="2">
        <v>214004.12</v>
      </c>
      <c r="H4591" s="3" t="s">
        <v>25099</v>
      </c>
      <c r="I4591" s="7" t="str">
        <f t="shared" si="214"/>
        <v>Aug</v>
      </c>
      <c r="J4591">
        <f t="shared" si="215"/>
        <v>2022</v>
      </c>
      <c r="K4591" t="str">
        <f>IF(Table1[[#This Row],[Age]]&lt;20,"&lt;20",
   IF(Table1[[#This Row],[Age]]&lt;=30,"20-30",
   IF(Table1[[#This Row],[Age]]&lt;=40,"30-40",
   IF(Table1[[#This Row],[Age]]&lt;=50,"40-50",
   IF(Table1[[#This Row],[Age]]&lt;=60,"50-60",
   IF(Table1[[#This Row],[Age]]&lt;=70,"60-70","70+"))))))</f>
        <v>40-50</v>
      </c>
      <c r="L4591" t="str">
        <f t="shared" si="213"/>
        <v>QTY2</v>
      </c>
    </row>
    <row r="4592" spans="1:12" x14ac:dyDescent="0.3">
      <c r="A4592" s="2" t="s">
        <v>4457</v>
      </c>
      <c r="B4592" s="2">
        <v>18</v>
      </c>
      <c r="C4592" s="2" t="s">
        <v>17711</v>
      </c>
      <c r="D4592" s="2" t="s">
        <v>24419</v>
      </c>
      <c r="E4592" s="2">
        <v>2190.19</v>
      </c>
      <c r="F4592" s="2">
        <v>99</v>
      </c>
      <c r="G4592" s="2">
        <v>216828.81</v>
      </c>
      <c r="H4592" s="3" t="s">
        <v>25099</v>
      </c>
      <c r="I4592" s="7" t="str">
        <f t="shared" si="214"/>
        <v>Aug</v>
      </c>
      <c r="J4592">
        <f t="shared" si="215"/>
        <v>2022</v>
      </c>
      <c r="K4592" t="str">
        <f>IF(Table1[[#This Row],[Age]]&lt;20,"&lt;20",
   IF(Table1[[#This Row],[Age]]&lt;=30,"20-30",
   IF(Table1[[#This Row],[Age]]&lt;=40,"30-40",
   IF(Table1[[#This Row],[Age]]&lt;=50,"40-50",
   IF(Table1[[#This Row],[Age]]&lt;=60,"50-60",
   IF(Table1[[#This Row],[Age]]&lt;=70,"60-70","70+"))))))</f>
        <v>&lt;20</v>
      </c>
      <c r="L4592" t="str">
        <f t="shared" si="213"/>
        <v>QTY2</v>
      </c>
    </row>
    <row r="4593" spans="1:12" x14ac:dyDescent="0.3">
      <c r="A4593" s="2" t="s">
        <v>4458</v>
      </c>
      <c r="B4593" s="2">
        <v>50</v>
      </c>
      <c r="C4593" s="2" t="s">
        <v>17712</v>
      </c>
      <c r="D4593" s="2" t="s">
        <v>24574</v>
      </c>
      <c r="E4593" s="2">
        <v>8633.01</v>
      </c>
      <c r="F4593" s="2">
        <v>86</v>
      </c>
      <c r="G4593" s="2">
        <v>742438.86</v>
      </c>
      <c r="H4593" s="3" t="s">
        <v>25099</v>
      </c>
      <c r="I4593" s="7" t="str">
        <f t="shared" si="214"/>
        <v>Aug</v>
      </c>
      <c r="J4593">
        <f t="shared" si="215"/>
        <v>2022</v>
      </c>
      <c r="K4593" t="str">
        <f>IF(Table1[[#This Row],[Age]]&lt;20,"&lt;20",
   IF(Table1[[#This Row],[Age]]&lt;=30,"20-30",
   IF(Table1[[#This Row],[Age]]&lt;=40,"30-40",
   IF(Table1[[#This Row],[Age]]&lt;=50,"40-50",
   IF(Table1[[#This Row],[Age]]&lt;=60,"50-60",
   IF(Table1[[#This Row],[Age]]&lt;=70,"60-70","70+"))))))</f>
        <v>40-50</v>
      </c>
      <c r="L4593" t="str">
        <f t="shared" si="213"/>
        <v>QTY2</v>
      </c>
    </row>
    <row r="4594" spans="1:12" x14ac:dyDescent="0.3">
      <c r="A4594" s="2" t="s">
        <v>4459</v>
      </c>
      <c r="B4594" s="2">
        <v>65</v>
      </c>
      <c r="C4594" s="2" t="s">
        <v>17713</v>
      </c>
      <c r="D4594" s="2" t="s">
        <v>24576</v>
      </c>
      <c r="E4594" s="2">
        <v>2588.8200000000002</v>
      </c>
      <c r="F4594" s="2">
        <v>89</v>
      </c>
      <c r="G4594" s="2">
        <v>230404.98</v>
      </c>
      <c r="H4594" s="3" t="s">
        <v>25099</v>
      </c>
      <c r="I4594" s="7" t="str">
        <f t="shared" si="214"/>
        <v>Aug</v>
      </c>
      <c r="J4594">
        <f t="shared" si="215"/>
        <v>2022</v>
      </c>
      <c r="K4594" t="str">
        <f>IF(Table1[[#This Row],[Age]]&lt;20,"&lt;20",
   IF(Table1[[#This Row],[Age]]&lt;=30,"20-30",
   IF(Table1[[#This Row],[Age]]&lt;=40,"30-40",
   IF(Table1[[#This Row],[Age]]&lt;=50,"40-50",
   IF(Table1[[#This Row],[Age]]&lt;=60,"50-60",
   IF(Table1[[#This Row],[Age]]&lt;=70,"60-70","70+"))))))</f>
        <v>60-70</v>
      </c>
      <c r="L4594" t="str">
        <f t="shared" si="213"/>
        <v>QTY2</v>
      </c>
    </row>
    <row r="4595" spans="1:12" x14ac:dyDescent="0.3">
      <c r="A4595" s="2" t="s">
        <v>4460</v>
      </c>
      <c r="B4595" s="2">
        <v>39</v>
      </c>
      <c r="C4595" s="2" t="s">
        <v>17714</v>
      </c>
      <c r="D4595" s="2" t="s">
        <v>24567</v>
      </c>
      <c r="E4595" s="2">
        <v>7210.14</v>
      </c>
      <c r="F4595" s="2">
        <v>12</v>
      </c>
      <c r="G4595" s="2">
        <v>86521.68</v>
      </c>
      <c r="H4595" s="3" t="s">
        <v>25099</v>
      </c>
      <c r="I4595" s="7" t="str">
        <f t="shared" si="214"/>
        <v>Aug</v>
      </c>
      <c r="J4595">
        <f t="shared" si="215"/>
        <v>2022</v>
      </c>
      <c r="K4595" t="str">
        <f>IF(Table1[[#This Row],[Age]]&lt;20,"&lt;20",
   IF(Table1[[#This Row],[Age]]&lt;=30,"20-30",
   IF(Table1[[#This Row],[Age]]&lt;=40,"30-40",
   IF(Table1[[#This Row],[Age]]&lt;=50,"40-50",
   IF(Table1[[#This Row],[Age]]&lt;=60,"50-60",
   IF(Table1[[#This Row],[Age]]&lt;=70,"60-70","70+"))))))</f>
        <v>30-40</v>
      </c>
      <c r="L4595" t="str">
        <f t="shared" si="213"/>
        <v>QTY2</v>
      </c>
    </row>
    <row r="4596" spans="1:12" x14ac:dyDescent="0.3">
      <c r="A4596" s="2" t="s">
        <v>4461</v>
      </c>
      <c r="B4596" s="2">
        <v>23</v>
      </c>
      <c r="C4596" s="2" t="s">
        <v>17715</v>
      </c>
      <c r="D4596" s="2" t="s">
        <v>24635</v>
      </c>
      <c r="E4596" s="2">
        <v>1560.34</v>
      </c>
      <c r="F4596" s="2">
        <v>65</v>
      </c>
      <c r="G4596" s="2">
        <v>101422.1</v>
      </c>
      <c r="H4596" s="3" t="s">
        <v>25100</v>
      </c>
      <c r="I4596" s="7" t="str">
        <f t="shared" si="214"/>
        <v>Aug</v>
      </c>
      <c r="J4596">
        <f t="shared" si="215"/>
        <v>2022</v>
      </c>
      <c r="K4596" t="str">
        <f>IF(Table1[[#This Row],[Age]]&lt;20,"&lt;20",
   IF(Table1[[#This Row],[Age]]&lt;=30,"20-30",
   IF(Table1[[#This Row],[Age]]&lt;=40,"30-40",
   IF(Table1[[#This Row],[Age]]&lt;=50,"40-50",
   IF(Table1[[#This Row],[Age]]&lt;=60,"50-60",
   IF(Table1[[#This Row],[Age]]&lt;=70,"60-70","70+"))))))</f>
        <v>20-30</v>
      </c>
      <c r="L4596" t="str">
        <f t="shared" si="213"/>
        <v>QTY2</v>
      </c>
    </row>
    <row r="4597" spans="1:12" x14ac:dyDescent="0.3">
      <c r="A4597" s="2" t="s">
        <v>4462</v>
      </c>
      <c r="B4597" s="2">
        <v>63</v>
      </c>
      <c r="C4597" s="2" t="s">
        <v>17716</v>
      </c>
      <c r="D4597" s="2" t="s">
        <v>24425</v>
      </c>
      <c r="E4597" s="2">
        <v>707.23</v>
      </c>
      <c r="F4597" s="2">
        <v>48</v>
      </c>
      <c r="G4597" s="2">
        <v>33947.040000000001</v>
      </c>
      <c r="H4597" s="3" t="s">
        <v>25100</v>
      </c>
      <c r="I4597" s="7" t="str">
        <f t="shared" si="214"/>
        <v>Aug</v>
      </c>
      <c r="J4597">
        <f t="shared" si="215"/>
        <v>2022</v>
      </c>
      <c r="K4597" t="str">
        <f>IF(Table1[[#This Row],[Age]]&lt;20,"&lt;20",
   IF(Table1[[#This Row],[Age]]&lt;=30,"20-30",
   IF(Table1[[#This Row],[Age]]&lt;=40,"30-40",
   IF(Table1[[#This Row],[Age]]&lt;=50,"40-50",
   IF(Table1[[#This Row],[Age]]&lt;=60,"50-60",
   IF(Table1[[#This Row],[Age]]&lt;=70,"60-70","70+"))))))</f>
        <v>60-70</v>
      </c>
      <c r="L4597" t="str">
        <f t="shared" si="213"/>
        <v>QTY2</v>
      </c>
    </row>
    <row r="4598" spans="1:12" x14ac:dyDescent="0.3">
      <c r="A4598" s="2" t="s">
        <v>4463</v>
      </c>
      <c r="B4598" s="2">
        <v>62</v>
      </c>
      <c r="C4598" s="2" t="s">
        <v>16205</v>
      </c>
      <c r="D4598" s="2" t="s">
        <v>24474</v>
      </c>
      <c r="E4598" s="2">
        <v>7988.06</v>
      </c>
      <c r="F4598" s="2">
        <v>16</v>
      </c>
      <c r="G4598" s="2">
        <v>127808.96000000001</v>
      </c>
      <c r="H4598" s="3" t="s">
        <v>25100</v>
      </c>
      <c r="I4598" s="7" t="str">
        <f t="shared" si="214"/>
        <v>Aug</v>
      </c>
      <c r="J4598">
        <f t="shared" si="215"/>
        <v>2022</v>
      </c>
      <c r="K4598" t="str">
        <f>IF(Table1[[#This Row],[Age]]&lt;20,"&lt;20",
   IF(Table1[[#This Row],[Age]]&lt;=30,"20-30",
   IF(Table1[[#This Row],[Age]]&lt;=40,"30-40",
   IF(Table1[[#This Row],[Age]]&lt;=50,"40-50",
   IF(Table1[[#This Row],[Age]]&lt;=60,"50-60",
   IF(Table1[[#This Row],[Age]]&lt;=70,"60-70","70+"))))))</f>
        <v>60-70</v>
      </c>
      <c r="L4598" t="str">
        <f t="shared" si="213"/>
        <v>QTY2</v>
      </c>
    </row>
    <row r="4599" spans="1:12" x14ac:dyDescent="0.3">
      <c r="A4599" s="2" t="s">
        <v>4464</v>
      </c>
      <c r="B4599" s="2">
        <v>60</v>
      </c>
      <c r="C4599" s="2" t="s">
        <v>16412</v>
      </c>
      <c r="D4599" s="2" t="s">
        <v>24629</v>
      </c>
      <c r="E4599" s="2">
        <v>7436.43</v>
      </c>
      <c r="F4599" s="2">
        <v>93</v>
      </c>
      <c r="G4599" s="2">
        <v>691587.99</v>
      </c>
      <c r="H4599" s="3" t="s">
        <v>25100</v>
      </c>
      <c r="I4599" s="7" t="str">
        <f t="shared" si="214"/>
        <v>Aug</v>
      </c>
      <c r="J4599">
        <f t="shared" si="215"/>
        <v>2022</v>
      </c>
      <c r="K4599" t="str">
        <f>IF(Table1[[#This Row],[Age]]&lt;20,"&lt;20",
   IF(Table1[[#This Row],[Age]]&lt;=30,"20-30",
   IF(Table1[[#This Row],[Age]]&lt;=40,"30-40",
   IF(Table1[[#This Row],[Age]]&lt;=50,"40-50",
   IF(Table1[[#This Row],[Age]]&lt;=60,"50-60",
   IF(Table1[[#This Row],[Age]]&lt;=70,"60-70","70+"))))))</f>
        <v>50-60</v>
      </c>
      <c r="L4599" t="str">
        <f t="shared" si="213"/>
        <v>QTY2</v>
      </c>
    </row>
    <row r="4600" spans="1:12" x14ac:dyDescent="0.3">
      <c r="A4600" s="2" t="s">
        <v>4465</v>
      </c>
      <c r="B4600" s="2">
        <v>45</v>
      </c>
      <c r="C4600" s="2" t="s">
        <v>15136</v>
      </c>
      <c r="D4600" s="2" t="s">
        <v>24512</v>
      </c>
      <c r="E4600" s="2">
        <v>8056.4</v>
      </c>
      <c r="F4600" s="2">
        <v>96</v>
      </c>
      <c r="G4600" s="2">
        <v>773414.40000000002</v>
      </c>
      <c r="H4600" s="3" t="s">
        <v>25100</v>
      </c>
      <c r="I4600" s="7" t="str">
        <f t="shared" si="214"/>
        <v>Aug</v>
      </c>
      <c r="J4600">
        <f t="shared" si="215"/>
        <v>2022</v>
      </c>
      <c r="K4600" t="str">
        <f>IF(Table1[[#This Row],[Age]]&lt;20,"&lt;20",
   IF(Table1[[#This Row],[Age]]&lt;=30,"20-30",
   IF(Table1[[#This Row],[Age]]&lt;=40,"30-40",
   IF(Table1[[#This Row],[Age]]&lt;=50,"40-50",
   IF(Table1[[#This Row],[Age]]&lt;=60,"50-60",
   IF(Table1[[#This Row],[Age]]&lt;=70,"60-70","70+"))))))</f>
        <v>40-50</v>
      </c>
      <c r="L4600" t="str">
        <f t="shared" si="213"/>
        <v>QTY2</v>
      </c>
    </row>
    <row r="4601" spans="1:12" x14ac:dyDescent="0.3">
      <c r="A4601" s="2" t="s">
        <v>4466</v>
      </c>
      <c r="B4601" s="2">
        <v>47</v>
      </c>
      <c r="C4601" s="2" t="s">
        <v>17717</v>
      </c>
      <c r="D4601" s="2" t="s">
        <v>24531</v>
      </c>
      <c r="E4601" s="2">
        <v>9722.06</v>
      </c>
      <c r="F4601" s="2">
        <v>84</v>
      </c>
      <c r="G4601" s="2">
        <v>816653.04</v>
      </c>
      <c r="H4601" s="3" t="s">
        <v>25100</v>
      </c>
      <c r="I4601" s="7" t="str">
        <f t="shared" si="214"/>
        <v>Aug</v>
      </c>
      <c r="J4601">
        <f t="shared" si="215"/>
        <v>2022</v>
      </c>
      <c r="K4601" t="str">
        <f>IF(Table1[[#This Row],[Age]]&lt;20,"&lt;20",
   IF(Table1[[#This Row],[Age]]&lt;=30,"20-30",
   IF(Table1[[#This Row],[Age]]&lt;=40,"30-40",
   IF(Table1[[#This Row],[Age]]&lt;=50,"40-50",
   IF(Table1[[#This Row],[Age]]&lt;=60,"50-60",
   IF(Table1[[#This Row],[Age]]&lt;=70,"60-70","70+"))))))</f>
        <v>40-50</v>
      </c>
      <c r="L4601" t="str">
        <f t="shared" si="213"/>
        <v>QTY2</v>
      </c>
    </row>
    <row r="4602" spans="1:12" x14ac:dyDescent="0.3">
      <c r="A4602" s="2" t="s">
        <v>4467</v>
      </c>
      <c r="B4602" s="2">
        <v>37</v>
      </c>
      <c r="C4602" s="2" t="s">
        <v>17718</v>
      </c>
      <c r="D4602" s="2" t="s">
        <v>24495</v>
      </c>
      <c r="E4602" s="2">
        <v>6755.05</v>
      </c>
      <c r="F4602" s="2">
        <v>25</v>
      </c>
      <c r="G4602" s="2">
        <v>168876.25</v>
      </c>
      <c r="H4602" s="3" t="s">
        <v>25100</v>
      </c>
      <c r="I4602" s="7" t="str">
        <f t="shared" si="214"/>
        <v>Aug</v>
      </c>
      <c r="J4602">
        <f t="shared" si="215"/>
        <v>2022</v>
      </c>
      <c r="K4602" t="str">
        <f>IF(Table1[[#This Row],[Age]]&lt;20,"&lt;20",
   IF(Table1[[#This Row],[Age]]&lt;=30,"20-30",
   IF(Table1[[#This Row],[Age]]&lt;=40,"30-40",
   IF(Table1[[#This Row],[Age]]&lt;=50,"40-50",
   IF(Table1[[#This Row],[Age]]&lt;=60,"50-60",
   IF(Table1[[#This Row],[Age]]&lt;=70,"60-70","70+"))))))</f>
        <v>30-40</v>
      </c>
      <c r="L4602" t="str">
        <f t="shared" si="213"/>
        <v>QTY2</v>
      </c>
    </row>
    <row r="4603" spans="1:12" x14ac:dyDescent="0.3">
      <c r="A4603" s="2" t="s">
        <v>4468</v>
      </c>
      <c r="B4603" s="2">
        <v>25</v>
      </c>
      <c r="C4603" s="2" t="s">
        <v>17719</v>
      </c>
      <c r="D4603" s="2" t="s">
        <v>24500</v>
      </c>
      <c r="E4603" s="2">
        <v>3495.48</v>
      </c>
      <c r="F4603" s="2">
        <v>26</v>
      </c>
      <c r="G4603" s="2">
        <v>90882.48</v>
      </c>
      <c r="H4603" s="3" t="s">
        <v>25100</v>
      </c>
      <c r="I4603" s="7" t="str">
        <f t="shared" si="214"/>
        <v>Aug</v>
      </c>
      <c r="J4603">
        <f t="shared" si="215"/>
        <v>2022</v>
      </c>
      <c r="K4603" t="str">
        <f>IF(Table1[[#This Row],[Age]]&lt;20,"&lt;20",
   IF(Table1[[#This Row],[Age]]&lt;=30,"20-30",
   IF(Table1[[#This Row],[Age]]&lt;=40,"30-40",
   IF(Table1[[#This Row],[Age]]&lt;=50,"40-50",
   IF(Table1[[#This Row],[Age]]&lt;=60,"50-60",
   IF(Table1[[#This Row],[Age]]&lt;=70,"60-70","70+"))))))</f>
        <v>20-30</v>
      </c>
      <c r="L4603" t="str">
        <f t="shared" si="213"/>
        <v>QTY2</v>
      </c>
    </row>
    <row r="4604" spans="1:12" x14ac:dyDescent="0.3">
      <c r="A4604" s="2" t="s">
        <v>4469</v>
      </c>
      <c r="B4604" s="2">
        <v>38</v>
      </c>
      <c r="C4604" s="2" t="s">
        <v>14870</v>
      </c>
      <c r="D4604" s="2" t="s">
        <v>24588</v>
      </c>
      <c r="E4604" s="2">
        <v>1027.1300000000001</v>
      </c>
      <c r="F4604" s="2">
        <v>20</v>
      </c>
      <c r="G4604" s="2">
        <v>20542.599999999999</v>
      </c>
      <c r="H4604" s="3" t="s">
        <v>25100</v>
      </c>
      <c r="I4604" s="7" t="str">
        <f t="shared" si="214"/>
        <v>Aug</v>
      </c>
      <c r="J4604">
        <f t="shared" si="215"/>
        <v>2022</v>
      </c>
      <c r="K4604" t="str">
        <f>IF(Table1[[#This Row],[Age]]&lt;20,"&lt;20",
   IF(Table1[[#This Row],[Age]]&lt;=30,"20-30",
   IF(Table1[[#This Row],[Age]]&lt;=40,"30-40",
   IF(Table1[[#This Row],[Age]]&lt;=50,"40-50",
   IF(Table1[[#This Row],[Age]]&lt;=60,"50-60",
   IF(Table1[[#This Row],[Age]]&lt;=70,"60-70","70+"))))))</f>
        <v>30-40</v>
      </c>
      <c r="L4604" t="str">
        <f t="shared" si="213"/>
        <v>QTY2</v>
      </c>
    </row>
    <row r="4605" spans="1:12" x14ac:dyDescent="0.3">
      <c r="A4605" s="2" t="s">
        <v>4470</v>
      </c>
      <c r="B4605" s="2">
        <v>55</v>
      </c>
      <c r="C4605" s="2" t="s">
        <v>15273</v>
      </c>
      <c r="D4605" s="2" t="s">
        <v>24478</v>
      </c>
      <c r="E4605" s="2">
        <v>3949.95</v>
      </c>
      <c r="F4605" s="2">
        <v>15</v>
      </c>
      <c r="G4605" s="2">
        <v>59249.25</v>
      </c>
      <c r="H4605" s="3" t="s">
        <v>25100</v>
      </c>
      <c r="I4605" s="7" t="str">
        <f t="shared" si="214"/>
        <v>Aug</v>
      </c>
      <c r="J4605">
        <f t="shared" si="215"/>
        <v>2022</v>
      </c>
      <c r="K4605" t="str">
        <f>IF(Table1[[#This Row],[Age]]&lt;20,"&lt;20",
   IF(Table1[[#This Row],[Age]]&lt;=30,"20-30",
   IF(Table1[[#This Row],[Age]]&lt;=40,"30-40",
   IF(Table1[[#This Row],[Age]]&lt;=50,"40-50",
   IF(Table1[[#This Row],[Age]]&lt;=60,"50-60",
   IF(Table1[[#This Row],[Age]]&lt;=70,"60-70","70+"))))))</f>
        <v>50-60</v>
      </c>
      <c r="L4605" t="str">
        <f t="shared" si="213"/>
        <v>QTY2</v>
      </c>
    </row>
    <row r="4606" spans="1:12" x14ac:dyDescent="0.3">
      <c r="A4606" s="2" t="s">
        <v>4471</v>
      </c>
      <c r="B4606" s="2">
        <v>51</v>
      </c>
      <c r="C4606" s="2" t="s">
        <v>17720</v>
      </c>
      <c r="D4606" s="2" t="s">
        <v>24633</v>
      </c>
      <c r="E4606" s="2">
        <v>3813.45</v>
      </c>
      <c r="F4606" s="2">
        <v>29</v>
      </c>
      <c r="G4606" s="2">
        <v>110590.05</v>
      </c>
      <c r="H4606" s="3" t="s">
        <v>25100</v>
      </c>
      <c r="I4606" s="7" t="str">
        <f t="shared" si="214"/>
        <v>Aug</v>
      </c>
      <c r="J4606">
        <f t="shared" si="215"/>
        <v>2022</v>
      </c>
      <c r="K4606" t="str">
        <f>IF(Table1[[#This Row],[Age]]&lt;20,"&lt;20",
   IF(Table1[[#This Row],[Age]]&lt;=30,"20-30",
   IF(Table1[[#This Row],[Age]]&lt;=40,"30-40",
   IF(Table1[[#This Row],[Age]]&lt;=50,"40-50",
   IF(Table1[[#This Row],[Age]]&lt;=60,"50-60",
   IF(Table1[[#This Row],[Age]]&lt;=70,"60-70","70+"))))))</f>
        <v>50-60</v>
      </c>
      <c r="L4606" t="str">
        <f t="shared" si="213"/>
        <v>QTY2</v>
      </c>
    </row>
    <row r="4607" spans="1:12" x14ac:dyDescent="0.3">
      <c r="A4607" s="2" t="s">
        <v>4472</v>
      </c>
      <c r="B4607" s="2">
        <v>28</v>
      </c>
      <c r="C4607" s="2" t="s">
        <v>17721</v>
      </c>
      <c r="D4607" s="2" t="s">
        <v>24442</v>
      </c>
      <c r="E4607" s="2">
        <v>6745.26</v>
      </c>
      <c r="F4607" s="2">
        <v>22</v>
      </c>
      <c r="G4607" s="2">
        <v>148395.72</v>
      </c>
      <c r="H4607" s="3" t="s">
        <v>25100</v>
      </c>
      <c r="I4607" s="7" t="str">
        <f t="shared" si="214"/>
        <v>Aug</v>
      </c>
      <c r="J4607">
        <f t="shared" si="215"/>
        <v>2022</v>
      </c>
      <c r="K4607" t="str">
        <f>IF(Table1[[#This Row],[Age]]&lt;20,"&lt;20",
   IF(Table1[[#This Row],[Age]]&lt;=30,"20-30",
   IF(Table1[[#This Row],[Age]]&lt;=40,"30-40",
   IF(Table1[[#This Row],[Age]]&lt;=50,"40-50",
   IF(Table1[[#This Row],[Age]]&lt;=60,"50-60",
   IF(Table1[[#This Row],[Age]]&lt;=70,"60-70","70+"))))))</f>
        <v>20-30</v>
      </c>
      <c r="L4607" t="str">
        <f t="shared" si="213"/>
        <v>QTY2</v>
      </c>
    </row>
    <row r="4608" spans="1:12" x14ac:dyDescent="0.3">
      <c r="A4608" s="2" t="s">
        <v>4473</v>
      </c>
      <c r="B4608" s="2">
        <v>64</v>
      </c>
      <c r="C4608" s="2" t="s">
        <v>17722</v>
      </c>
      <c r="D4608" s="2" t="s">
        <v>24465</v>
      </c>
      <c r="E4608" s="2">
        <v>9054.9</v>
      </c>
      <c r="F4608" s="2">
        <v>54</v>
      </c>
      <c r="G4608" s="2">
        <v>488964.6</v>
      </c>
      <c r="H4608" s="3" t="s">
        <v>25101</v>
      </c>
      <c r="I4608" s="7" t="str">
        <f t="shared" si="214"/>
        <v>Aug</v>
      </c>
      <c r="J4608">
        <f t="shared" si="215"/>
        <v>2022</v>
      </c>
      <c r="K4608" t="str">
        <f>IF(Table1[[#This Row],[Age]]&lt;20,"&lt;20",
   IF(Table1[[#This Row],[Age]]&lt;=30,"20-30",
   IF(Table1[[#This Row],[Age]]&lt;=40,"30-40",
   IF(Table1[[#This Row],[Age]]&lt;=50,"40-50",
   IF(Table1[[#This Row],[Age]]&lt;=60,"50-60",
   IF(Table1[[#This Row],[Age]]&lt;=70,"60-70","70+"))))))</f>
        <v>60-70</v>
      </c>
      <c r="L4608" t="str">
        <f t="shared" si="213"/>
        <v>QTY2</v>
      </c>
    </row>
    <row r="4609" spans="1:12" x14ac:dyDescent="0.3">
      <c r="A4609" s="2" t="s">
        <v>4474</v>
      </c>
      <c r="B4609" s="2">
        <v>63</v>
      </c>
      <c r="C4609" s="2" t="s">
        <v>17723</v>
      </c>
      <c r="D4609" s="2" t="s">
        <v>24555</v>
      </c>
      <c r="E4609" s="2">
        <v>7651.29</v>
      </c>
      <c r="F4609" s="2">
        <v>82</v>
      </c>
      <c r="G4609" s="2">
        <v>627405.78</v>
      </c>
      <c r="H4609" s="3" t="s">
        <v>25101</v>
      </c>
      <c r="I4609" s="7" t="str">
        <f t="shared" si="214"/>
        <v>Aug</v>
      </c>
      <c r="J4609">
        <f t="shared" si="215"/>
        <v>2022</v>
      </c>
      <c r="K4609" t="str">
        <f>IF(Table1[[#This Row],[Age]]&lt;20,"&lt;20",
   IF(Table1[[#This Row],[Age]]&lt;=30,"20-30",
   IF(Table1[[#This Row],[Age]]&lt;=40,"30-40",
   IF(Table1[[#This Row],[Age]]&lt;=50,"40-50",
   IF(Table1[[#This Row],[Age]]&lt;=60,"50-60",
   IF(Table1[[#This Row],[Age]]&lt;=70,"60-70","70+"))))))</f>
        <v>60-70</v>
      </c>
      <c r="L4609" t="str">
        <f t="shared" si="213"/>
        <v>QTY2</v>
      </c>
    </row>
    <row r="4610" spans="1:12" x14ac:dyDescent="0.3">
      <c r="A4610" s="2" t="s">
        <v>4475</v>
      </c>
      <c r="B4610" s="2">
        <v>23</v>
      </c>
      <c r="C4610" s="2" t="s">
        <v>17724</v>
      </c>
      <c r="D4610" s="2" t="s">
        <v>24578</v>
      </c>
      <c r="E4610" s="2">
        <v>7711.79</v>
      </c>
      <c r="F4610" s="2">
        <v>28</v>
      </c>
      <c r="G4610" s="2">
        <v>215930.12</v>
      </c>
      <c r="H4610" s="3" t="s">
        <v>25101</v>
      </c>
      <c r="I4610" s="7" t="str">
        <f t="shared" si="214"/>
        <v>Aug</v>
      </c>
      <c r="J4610">
        <f t="shared" si="215"/>
        <v>2022</v>
      </c>
      <c r="K4610" t="str">
        <f>IF(Table1[[#This Row],[Age]]&lt;20,"&lt;20",
   IF(Table1[[#This Row],[Age]]&lt;=30,"20-30",
   IF(Table1[[#This Row],[Age]]&lt;=40,"30-40",
   IF(Table1[[#This Row],[Age]]&lt;=50,"40-50",
   IF(Table1[[#This Row],[Age]]&lt;=60,"50-60",
   IF(Table1[[#This Row],[Age]]&lt;=70,"60-70","70+"))))))</f>
        <v>20-30</v>
      </c>
      <c r="L4610" t="str">
        <f t="shared" ref="L4610:L4673" si="216">IF(OR(MONTH(H4610)=4, MONTH(H4610)=5, MONTH(H4610)=6, MONTH(H4610)=7), "QTY1",
IF(OR(MONTH(H4610)=8, MONTH(H4610)=9, MONTH(H4610)=10, MONTH(H4610)=11), "QTY2",
IF(OR(MONTH(H4610)=12, MONTH(H4610)=1), "QTY3", "QTY4")))</f>
        <v>QTY2</v>
      </c>
    </row>
    <row r="4611" spans="1:12" x14ac:dyDescent="0.3">
      <c r="A4611" s="2" t="s">
        <v>4476</v>
      </c>
      <c r="B4611" s="2">
        <v>55</v>
      </c>
      <c r="C4611" s="2" t="s">
        <v>17725</v>
      </c>
      <c r="D4611" s="2" t="s">
        <v>24513</v>
      </c>
      <c r="E4611" s="2">
        <v>6636.19</v>
      </c>
      <c r="F4611" s="2">
        <v>39</v>
      </c>
      <c r="G4611" s="2">
        <v>258811.41</v>
      </c>
      <c r="H4611" s="3" t="s">
        <v>25101</v>
      </c>
      <c r="I4611" s="7" t="str">
        <f t="shared" ref="I4611:I4674" si="217">TEXT(H4611,"MMM")</f>
        <v>Aug</v>
      </c>
      <c r="J4611">
        <f t="shared" ref="J4611:J4674" si="218">YEAR(H4611)</f>
        <v>2022</v>
      </c>
      <c r="K4611" t="str">
        <f>IF(Table1[[#This Row],[Age]]&lt;20,"&lt;20",
   IF(Table1[[#This Row],[Age]]&lt;=30,"20-30",
   IF(Table1[[#This Row],[Age]]&lt;=40,"30-40",
   IF(Table1[[#This Row],[Age]]&lt;=50,"40-50",
   IF(Table1[[#This Row],[Age]]&lt;=60,"50-60",
   IF(Table1[[#This Row],[Age]]&lt;=70,"60-70","70+"))))))</f>
        <v>50-60</v>
      </c>
      <c r="L4611" t="str">
        <f t="shared" si="216"/>
        <v>QTY2</v>
      </c>
    </row>
    <row r="4612" spans="1:12" x14ac:dyDescent="0.3">
      <c r="A4612" s="2" t="s">
        <v>4477</v>
      </c>
      <c r="B4612" s="2">
        <v>49</v>
      </c>
      <c r="C4612" s="2" t="s">
        <v>17726</v>
      </c>
      <c r="D4612" s="2" t="s">
        <v>24597</v>
      </c>
      <c r="E4612" s="2">
        <v>884.07</v>
      </c>
      <c r="F4612" s="2">
        <v>47</v>
      </c>
      <c r="G4612" s="2">
        <v>41551.29</v>
      </c>
      <c r="H4612" s="3" t="s">
        <v>25101</v>
      </c>
      <c r="I4612" s="7" t="str">
        <f t="shared" si="217"/>
        <v>Aug</v>
      </c>
      <c r="J4612">
        <f t="shared" si="218"/>
        <v>2022</v>
      </c>
      <c r="K4612" t="str">
        <f>IF(Table1[[#This Row],[Age]]&lt;20,"&lt;20",
   IF(Table1[[#This Row],[Age]]&lt;=30,"20-30",
   IF(Table1[[#This Row],[Age]]&lt;=40,"30-40",
   IF(Table1[[#This Row],[Age]]&lt;=50,"40-50",
   IF(Table1[[#This Row],[Age]]&lt;=60,"50-60",
   IF(Table1[[#This Row],[Age]]&lt;=70,"60-70","70+"))))))</f>
        <v>40-50</v>
      </c>
      <c r="L4612" t="str">
        <f t="shared" si="216"/>
        <v>QTY2</v>
      </c>
    </row>
    <row r="4613" spans="1:12" x14ac:dyDescent="0.3">
      <c r="A4613" s="2" t="s">
        <v>4478</v>
      </c>
      <c r="B4613" s="2">
        <v>41</v>
      </c>
      <c r="C4613" s="2" t="s">
        <v>17727</v>
      </c>
      <c r="D4613" s="2" t="s">
        <v>24595</v>
      </c>
      <c r="E4613" s="2">
        <v>8372.52</v>
      </c>
      <c r="F4613" s="2">
        <v>83</v>
      </c>
      <c r="G4613" s="2">
        <v>694919.16</v>
      </c>
      <c r="H4613" s="3" t="s">
        <v>25101</v>
      </c>
      <c r="I4613" s="7" t="str">
        <f t="shared" si="217"/>
        <v>Aug</v>
      </c>
      <c r="J4613">
        <f t="shared" si="218"/>
        <v>2022</v>
      </c>
      <c r="K4613" t="str">
        <f>IF(Table1[[#This Row],[Age]]&lt;20,"&lt;20",
   IF(Table1[[#This Row],[Age]]&lt;=30,"20-30",
   IF(Table1[[#This Row],[Age]]&lt;=40,"30-40",
   IF(Table1[[#This Row],[Age]]&lt;=50,"40-50",
   IF(Table1[[#This Row],[Age]]&lt;=60,"50-60",
   IF(Table1[[#This Row],[Age]]&lt;=70,"60-70","70+"))))))</f>
        <v>40-50</v>
      </c>
      <c r="L4613" t="str">
        <f t="shared" si="216"/>
        <v>QTY2</v>
      </c>
    </row>
    <row r="4614" spans="1:12" x14ac:dyDescent="0.3">
      <c r="A4614" s="2" t="s">
        <v>1990</v>
      </c>
      <c r="B4614" s="2">
        <v>48</v>
      </c>
      <c r="C4614" s="2" t="s">
        <v>17728</v>
      </c>
      <c r="D4614" s="2" t="s">
        <v>24546</v>
      </c>
      <c r="E4614" s="2">
        <v>3486.92</v>
      </c>
      <c r="F4614" s="2">
        <v>66</v>
      </c>
      <c r="G4614" s="2">
        <v>230136.72</v>
      </c>
      <c r="H4614" s="3" t="s">
        <v>25101</v>
      </c>
      <c r="I4614" s="7" t="str">
        <f t="shared" si="217"/>
        <v>Aug</v>
      </c>
      <c r="J4614">
        <f t="shared" si="218"/>
        <v>2022</v>
      </c>
      <c r="K4614" t="str">
        <f>IF(Table1[[#This Row],[Age]]&lt;20,"&lt;20",
   IF(Table1[[#This Row],[Age]]&lt;=30,"20-30",
   IF(Table1[[#This Row],[Age]]&lt;=40,"30-40",
   IF(Table1[[#This Row],[Age]]&lt;=50,"40-50",
   IF(Table1[[#This Row],[Age]]&lt;=60,"50-60",
   IF(Table1[[#This Row],[Age]]&lt;=70,"60-70","70+"))))))</f>
        <v>40-50</v>
      </c>
      <c r="L4614" t="str">
        <f t="shared" si="216"/>
        <v>QTY2</v>
      </c>
    </row>
    <row r="4615" spans="1:12" x14ac:dyDescent="0.3">
      <c r="A4615" s="2" t="s">
        <v>4479</v>
      </c>
      <c r="B4615" s="2">
        <v>24</v>
      </c>
      <c r="C4615" s="2" t="s">
        <v>17729</v>
      </c>
      <c r="D4615" s="2" t="s">
        <v>24631</v>
      </c>
      <c r="E4615" s="2">
        <v>4484.57</v>
      </c>
      <c r="F4615" s="2">
        <v>24</v>
      </c>
      <c r="G4615" s="2">
        <v>107629.68</v>
      </c>
      <c r="H4615" s="3" t="s">
        <v>25101</v>
      </c>
      <c r="I4615" s="7" t="str">
        <f t="shared" si="217"/>
        <v>Aug</v>
      </c>
      <c r="J4615">
        <f t="shared" si="218"/>
        <v>2022</v>
      </c>
      <c r="K4615" t="str">
        <f>IF(Table1[[#This Row],[Age]]&lt;20,"&lt;20",
   IF(Table1[[#This Row],[Age]]&lt;=30,"20-30",
   IF(Table1[[#This Row],[Age]]&lt;=40,"30-40",
   IF(Table1[[#This Row],[Age]]&lt;=50,"40-50",
   IF(Table1[[#This Row],[Age]]&lt;=60,"50-60",
   IF(Table1[[#This Row],[Age]]&lt;=70,"60-70","70+"))))))</f>
        <v>20-30</v>
      </c>
      <c r="L4615" t="str">
        <f t="shared" si="216"/>
        <v>QTY2</v>
      </c>
    </row>
    <row r="4616" spans="1:12" x14ac:dyDescent="0.3">
      <c r="A4616" s="2" t="s">
        <v>4480</v>
      </c>
      <c r="B4616" s="2">
        <v>56</v>
      </c>
      <c r="C4616" s="2" t="s">
        <v>17730</v>
      </c>
      <c r="D4616" s="2" t="s">
        <v>24614</v>
      </c>
      <c r="E4616" s="2">
        <v>7968.43</v>
      </c>
      <c r="F4616" s="2">
        <v>59</v>
      </c>
      <c r="G4616" s="2">
        <v>470137.37</v>
      </c>
      <c r="H4616" s="3" t="s">
        <v>25101</v>
      </c>
      <c r="I4616" s="7" t="str">
        <f t="shared" si="217"/>
        <v>Aug</v>
      </c>
      <c r="J4616">
        <f t="shared" si="218"/>
        <v>2022</v>
      </c>
      <c r="K4616" t="str">
        <f>IF(Table1[[#This Row],[Age]]&lt;20,"&lt;20",
   IF(Table1[[#This Row],[Age]]&lt;=30,"20-30",
   IF(Table1[[#This Row],[Age]]&lt;=40,"30-40",
   IF(Table1[[#This Row],[Age]]&lt;=50,"40-50",
   IF(Table1[[#This Row],[Age]]&lt;=60,"50-60",
   IF(Table1[[#This Row],[Age]]&lt;=70,"60-70","70+"))))))</f>
        <v>50-60</v>
      </c>
      <c r="L4616" t="str">
        <f t="shared" si="216"/>
        <v>QTY2</v>
      </c>
    </row>
    <row r="4617" spans="1:12" x14ac:dyDescent="0.3">
      <c r="A4617" s="2" t="s">
        <v>4481</v>
      </c>
      <c r="B4617" s="2">
        <v>52</v>
      </c>
      <c r="C4617" s="2" t="s">
        <v>17731</v>
      </c>
      <c r="D4617" s="2" t="s">
        <v>24636</v>
      </c>
      <c r="E4617" s="2">
        <v>6829.43</v>
      </c>
      <c r="F4617" s="2">
        <v>54</v>
      </c>
      <c r="G4617" s="2">
        <v>368789.22</v>
      </c>
      <c r="H4617" s="3" t="s">
        <v>25102</v>
      </c>
      <c r="I4617" s="7" t="str">
        <f t="shared" si="217"/>
        <v>Aug</v>
      </c>
      <c r="J4617">
        <f t="shared" si="218"/>
        <v>2022</v>
      </c>
      <c r="K4617" t="str">
        <f>IF(Table1[[#This Row],[Age]]&lt;20,"&lt;20",
   IF(Table1[[#This Row],[Age]]&lt;=30,"20-30",
   IF(Table1[[#This Row],[Age]]&lt;=40,"30-40",
   IF(Table1[[#This Row],[Age]]&lt;=50,"40-50",
   IF(Table1[[#This Row],[Age]]&lt;=60,"50-60",
   IF(Table1[[#This Row],[Age]]&lt;=70,"60-70","70+"))))))</f>
        <v>50-60</v>
      </c>
      <c r="L4617" t="str">
        <f t="shared" si="216"/>
        <v>QTY2</v>
      </c>
    </row>
    <row r="4618" spans="1:12" x14ac:dyDescent="0.3">
      <c r="A4618" s="2" t="s">
        <v>4482</v>
      </c>
      <c r="B4618" s="2">
        <v>36</v>
      </c>
      <c r="C4618" s="2" t="s">
        <v>16415</v>
      </c>
      <c r="D4618" s="2" t="s">
        <v>24433</v>
      </c>
      <c r="E4618" s="2">
        <v>1101.44</v>
      </c>
      <c r="F4618" s="2">
        <v>43</v>
      </c>
      <c r="G4618" s="2">
        <v>47361.919999999998</v>
      </c>
      <c r="H4618" s="3" t="s">
        <v>25102</v>
      </c>
      <c r="I4618" s="7" t="str">
        <f t="shared" si="217"/>
        <v>Aug</v>
      </c>
      <c r="J4618">
        <f t="shared" si="218"/>
        <v>2022</v>
      </c>
      <c r="K4618" t="str">
        <f>IF(Table1[[#This Row],[Age]]&lt;20,"&lt;20",
   IF(Table1[[#This Row],[Age]]&lt;=30,"20-30",
   IF(Table1[[#This Row],[Age]]&lt;=40,"30-40",
   IF(Table1[[#This Row],[Age]]&lt;=50,"40-50",
   IF(Table1[[#This Row],[Age]]&lt;=60,"50-60",
   IF(Table1[[#This Row],[Age]]&lt;=70,"60-70","70+"))))))</f>
        <v>30-40</v>
      </c>
      <c r="L4618" t="str">
        <f t="shared" si="216"/>
        <v>QTY2</v>
      </c>
    </row>
    <row r="4619" spans="1:12" x14ac:dyDescent="0.3">
      <c r="A4619" s="2" t="s">
        <v>4483</v>
      </c>
      <c r="B4619" s="2">
        <v>25</v>
      </c>
      <c r="C4619" s="2" t="s">
        <v>17732</v>
      </c>
      <c r="D4619" s="2" t="s">
        <v>24462</v>
      </c>
      <c r="E4619" s="2">
        <v>2182.37</v>
      </c>
      <c r="F4619" s="2">
        <v>61</v>
      </c>
      <c r="G4619" s="2">
        <v>133124.57</v>
      </c>
      <c r="H4619" s="3" t="s">
        <v>25102</v>
      </c>
      <c r="I4619" s="7" t="str">
        <f t="shared" si="217"/>
        <v>Aug</v>
      </c>
      <c r="J4619">
        <f t="shared" si="218"/>
        <v>2022</v>
      </c>
      <c r="K4619" t="str">
        <f>IF(Table1[[#This Row],[Age]]&lt;20,"&lt;20",
   IF(Table1[[#This Row],[Age]]&lt;=30,"20-30",
   IF(Table1[[#This Row],[Age]]&lt;=40,"30-40",
   IF(Table1[[#This Row],[Age]]&lt;=50,"40-50",
   IF(Table1[[#This Row],[Age]]&lt;=60,"50-60",
   IF(Table1[[#This Row],[Age]]&lt;=70,"60-70","70+"))))))</f>
        <v>20-30</v>
      </c>
      <c r="L4619" t="str">
        <f t="shared" si="216"/>
        <v>QTY2</v>
      </c>
    </row>
    <row r="4620" spans="1:12" x14ac:dyDescent="0.3">
      <c r="A4620" s="2" t="s">
        <v>4484</v>
      </c>
      <c r="B4620" s="2">
        <v>39</v>
      </c>
      <c r="C4620" s="2" t="s">
        <v>17733</v>
      </c>
      <c r="D4620" s="2" t="s">
        <v>24535</v>
      </c>
      <c r="E4620" s="2">
        <v>3843.92</v>
      </c>
      <c r="F4620" s="2">
        <v>37</v>
      </c>
      <c r="G4620" s="2">
        <v>142225.04</v>
      </c>
      <c r="H4620" s="3" t="s">
        <v>25102</v>
      </c>
      <c r="I4620" s="7" t="str">
        <f t="shared" si="217"/>
        <v>Aug</v>
      </c>
      <c r="J4620">
        <f t="shared" si="218"/>
        <v>2022</v>
      </c>
      <c r="K4620" t="str">
        <f>IF(Table1[[#This Row],[Age]]&lt;20,"&lt;20",
   IF(Table1[[#This Row],[Age]]&lt;=30,"20-30",
   IF(Table1[[#This Row],[Age]]&lt;=40,"30-40",
   IF(Table1[[#This Row],[Age]]&lt;=50,"40-50",
   IF(Table1[[#This Row],[Age]]&lt;=60,"50-60",
   IF(Table1[[#This Row],[Age]]&lt;=70,"60-70","70+"))))))</f>
        <v>30-40</v>
      </c>
      <c r="L4620" t="str">
        <f t="shared" si="216"/>
        <v>QTY2</v>
      </c>
    </row>
    <row r="4621" spans="1:12" x14ac:dyDescent="0.3">
      <c r="A4621" s="2" t="s">
        <v>4485</v>
      </c>
      <c r="B4621" s="2">
        <v>37</v>
      </c>
      <c r="C4621" s="2" t="s">
        <v>17734</v>
      </c>
      <c r="D4621" s="2" t="s">
        <v>24445</v>
      </c>
      <c r="E4621" s="2">
        <v>9883.9</v>
      </c>
      <c r="F4621" s="2">
        <v>65</v>
      </c>
      <c r="G4621" s="2">
        <v>642453.5</v>
      </c>
      <c r="H4621" s="3" t="s">
        <v>25102</v>
      </c>
      <c r="I4621" s="7" t="str">
        <f t="shared" si="217"/>
        <v>Aug</v>
      </c>
      <c r="J4621">
        <f t="shared" si="218"/>
        <v>2022</v>
      </c>
      <c r="K4621" t="str">
        <f>IF(Table1[[#This Row],[Age]]&lt;20,"&lt;20",
   IF(Table1[[#This Row],[Age]]&lt;=30,"20-30",
   IF(Table1[[#This Row],[Age]]&lt;=40,"30-40",
   IF(Table1[[#This Row],[Age]]&lt;=50,"40-50",
   IF(Table1[[#This Row],[Age]]&lt;=60,"50-60",
   IF(Table1[[#This Row],[Age]]&lt;=70,"60-70","70+"))))))</f>
        <v>30-40</v>
      </c>
      <c r="L4621" t="str">
        <f t="shared" si="216"/>
        <v>QTY2</v>
      </c>
    </row>
    <row r="4622" spans="1:12" x14ac:dyDescent="0.3">
      <c r="A4622" s="2" t="s">
        <v>3770</v>
      </c>
      <c r="B4622" s="2">
        <v>57</v>
      </c>
      <c r="C4622" s="2" t="s">
        <v>17735</v>
      </c>
      <c r="D4622" s="2" t="s">
        <v>24415</v>
      </c>
      <c r="E4622" s="2">
        <v>6694.9</v>
      </c>
      <c r="F4622" s="2">
        <v>65</v>
      </c>
      <c r="G4622" s="2">
        <v>435168.5</v>
      </c>
      <c r="H4622" s="3" t="s">
        <v>25102</v>
      </c>
      <c r="I4622" s="7" t="str">
        <f t="shared" si="217"/>
        <v>Aug</v>
      </c>
      <c r="J4622">
        <f t="shared" si="218"/>
        <v>2022</v>
      </c>
      <c r="K4622" t="str">
        <f>IF(Table1[[#This Row],[Age]]&lt;20,"&lt;20",
   IF(Table1[[#This Row],[Age]]&lt;=30,"20-30",
   IF(Table1[[#This Row],[Age]]&lt;=40,"30-40",
   IF(Table1[[#This Row],[Age]]&lt;=50,"40-50",
   IF(Table1[[#This Row],[Age]]&lt;=60,"50-60",
   IF(Table1[[#This Row],[Age]]&lt;=70,"60-70","70+"))))))</f>
        <v>50-60</v>
      </c>
      <c r="L4622" t="str">
        <f t="shared" si="216"/>
        <v>QTY2</v>
      </c>
    </row>
    <row r="4623" spans="1:12" x14ac:dyDescent="0.3">
      <c r="A4623" s="2" t="s">
        <v>4486</v>
      </c>
      <c r="B4623" s="2">
        <v>34</v>
      </c>
      <c r="C4623" s="2" t="s">
        <v>17736</v>
      </c>
      <c r="D4623" s="2" t="s">
        <v>24624</v>
      </c>
      <c r="E4623" s="2">
        <v>1365.73</v>
      </c>
      <c r="F4623" s="2">
        <v>22</v>
      </c>
      <c r="G4623" s="2">
        <v>30046.06</v>
      </c>
      <c r="H4623" s="3" t="s">
        <v>25102</v>
      </c>
      <c r="I4623" s="7" t="str">
        <f t="shared" si="217"/>
        <v>Aug</v>
      </c>
      <c r="J4623">
        <f t="shared" si="218"/>
        <v>2022</v>
      </c>
      <c r="K4623" t="str">
        <f>IF(Table1[[#This Row],[Age]]&lt;20,"&lt;20",
   IF(Table1[[#This Row],[Age]]&lt;=30,"20-30",
   IF(Table1[[#This Row],[Age]]&lt;=40,"30-40",
   IF(Table1[[#This Row],[Age]]&lt;=50,"40-50",
   IF(Table1[[#This Row],[Age]]&lt;=60,"50-60",
   IF(Table1[[#This Row],[Age]]&lt;=70,"60-70","70+"))))))</f>
        <v>30-40</v>
      </c>
      <c r="L4623" t="str">
        <f t="shared" si="216"/>
        <v>QTY2</v>
      </c>
    </row>
    <row r="4624" spans="1:12" x14ac:dyDescent="0.3">
      <c r="A4624" s="2" t="s">
        <v>4487</v>
      </c>
      <c r="B4624" s="2">
        <v>59</v>
      </c>
      <c r="C4624" s="2" t="s">
        <v>17291</v>
      </c>
      <c r="D4624" s="2" t="s">
        <v>24542</v>
      </c>
      <c r="E4624" s="2">
        <v>1813.97</v>
      </c>
      <c r="F4624" s="2">
        <v>78</v>
      </c>
      <c r="G4624" s="2">
        <v>141489.66</v>
      </c>
      <c r="H4624" s="3" t="s">
        <v>25102</v>
      </c>
      <c r="I4624" s="7" t="str">
        <f t="shared" si="217"/>
        <v>Aug</v>
      </c>
      <c r="J4624">
        <f t="shared" si="218"/>
        <v>2022</v>
      </c>
      <c r="K4624" t="str">
        <f>IF(Table1[[#This Row],[Age]]&lt;20,"&lt;20",
   IF(Table1[[#This Row],[Age]]&lt;=30,"20-30",
   IF(Table1[[#This Row],[Age]]&lt;=40,"30-40",
   IF(Table1[[#This Row],[Age]]&lt;=50,"40-50",
   IF(Table1[[#This Row],[Age]]&lt;=60,"50-60",
   IF(Table1[[#This Row],[Age]]&lt;=70,"60-70","70+"))))))</f>
        <v>50-60</v>
      </c>
      <c r="L4624" t="str">
        <f t="shared" si="216"/>
        <v>QTY2</v>
      </c>
    </row>
    <row r="4625" spans="1:12" x14ac:dyDescent="0.3">
      <c r="A4625" s="2" t="s">
        <v>4488</v>
      </c>
      <c r="B4625" s="2">
        <v>21</v>
      </c>
      <c r="C4625" s="2" t="s">
        <v>17737</v>
      </c>
      <c r="D4625" s="2" t="s">
        <v>24415</v>
      </c>
      <c r="E4625" s="2">
        <v>6654.39</v>
      </c>
      <c r="F4625" s="2">
        <v>70</v>
      </c>
      <c r="G4625" s="2">
        <v>465807.3</v>
      </c>
      <c r="H4625" s="3" t="s">
        <v>25102</v>
      </c>
      <c r="I4625" s="7" t="str">
        <f t="shared" si="217"/>
        <v>Aug</v>
      </c>
      <c r="J4625">
        <f t="shared" si="218"/>
        <v>2022</v>
      </c>
      <c r="K4625" t="str">
        <f>IF(Table1[[#This Row],[Age]]&lt;20,"&lt;20",
   IF(Table1[[#This Row],[Age]]&lt;=30,"20-30",
   IF(Table1[[#This Row],[Age]]&lt;=40,"30-40",
   IF(Table1[[#This Row],[Age]]&lt;=50,"40-50",
   IF(Table1[[#This Row],[Age]]&lt;=60,"50-60",
   IF(Table1[[#This Row],[Age]]&lt;=70,"60-70","70+"))))))</f>
        <v>20-30</v>
      </c>
      <c r="L4625" t="str">
        <f t="shared" si="216"/>
        <v>QTY2</v>
      </c>
    </row>
    <row r="4626" spans="1:12" x14ac:dyDescent="0.3">
      <c r="A4626" s="2" t="s">
        <v>4489</v>
      </c>
      <c r="B4626" s="2">
        <v>57</v>
      </c>
      <c r="C4626" s="2" t="s">
        <v>17738</v>
      </c>
      <c r="D4626" s="2" t="s">
        <v>24421</v>
      </c>
      <c r="E4626" s="2">
        <v>7808.89</v>
      </c>
      <c r="F4626" s="2">
        <v>31</v>
      </c>
      <c r="G4626" s="2">
        <v>242075.59</v>
      </c>
      <c r="H4626" s="3" t="s">
        <v>25102</v>
      </c>
      <c r="I4626" s="7" t="str">
        <f t="shared" si="217"/>
        <v>Aug</v>
      </c>
      <c r="J4626">
        <f t="shared" si="218"/>
        <v>2022</v>
      </c>
      <c r="K4626" t="str">
        <f>IF(Table1[[#This Row],[Age]]&lt;20,"&lt;20",
   IF(Table1[[#This Row],[Age]]&lt;=30,"20-30",
   IF(Table1[[#This Row],[Age]]&lt;=40,"30-40",
   IF(Table1[[#This Row],[Age]]&lt;=50,"40-50",
   IF(Table1[[#This Row],[Age]]&lt;=60,"50-60",
   IF(Table1[[#This Row],[Age]]&lt;=70,"60-70","70+"))))))</f>
        <v>50-60</v>
      </c>
      <c r="L4626" t="str">
        <f t="shared" si="216"/>
        <v>QTY2</v>
      </c>
    </row>
    <row r="4627" spans="1:12" x14ac:dyDescent="0.3">
      <c r="A4627" s="2" t="s">
        <v>4490</v>
      </c>
      <c r="B4627" s="2">
        <v>26</v>
      </c>
      <c r="C4627" s="2" t="s">
        <v>15092</v>
      </c>
      <c r="D4627" s="2" t="s">
        <v>24564</v>
      </c>
      <c r="E4627" s="2">
        <v>7818.73</v>
      </c>
      <c r="F4627" s="2">
        <v>32</v>
      </c>
      <c r="G4627" s="2">
        <v>250199.36</v>
      </c>
      <c r="H4627" s="3" t="s">
        <v>25102</v>
      </c>
      <c r="I4627" s="7" t="str">
        <f t="shared" si="217"/>
        <v>Aug</v>
      </c>
      <c r="J4627">
        <f t="shared" si="218"/>
        <v>2022</v>
      </c>
      <c r="K4627" t="str">
        <f>IF(Table1[[#This Row],[Age]]&lt;20,"&lt;20",
   IF(Table1[[#This Row],[Age]]&lt;=30,"20-30",
   IF(Table1[[#This Row],[Age]]&lt;=40,"30-40",
   IF(Table1[[#This Row],[Age]]&lt;=50,"40-50",
   IF(Table1[[#This Row],[Age]]&lt;=60,"50-60",
   IF(Table1[[#This Row],[Age]]&lt;=70,"60-70","70+"))))))</f>
        <v>20-30</v>
      </c>
      <c r="L4627" t="str">
        <f t="shared" si="216"/>
        <v>QTY2</v>
      </c>
    </row>
    <row r="4628" spans="1:12" x14ac:dyDescent="0.3">
      <c r="A4628" s="2" t="s">
        <v>4491</v>
      </c>
      <c r="B4628" s="2">
        <v>30</v>
      </c>
      <c r="C4628" s="2" t="s">
        <v>17739</v>
      </c>
      <c r="D4628" s="2" t="s">
        <v>24620</v>
      </c>
      <c r="E4628" s="2">
        <v>5390.76</v>
      </c>
      <c r="F4628" s="2">
        <v>26</v>
      </c>
      <c r="G4628" s="2">
        <v>140159.76</v>
      </c>
      <c r="H4628" s="3" t="s">
        <v>25102</v>
      </c>
      <c r="I4628" s="7" t="str">
        <f t="shared" si="217"/>
        <v>Aug</v>
      </c>
      <c r="J4628">
        <f t="shared" si="218"/>
        <v>2022</v>
      </c>
      <c r="K4628" t="str">
        <f>IF(Table1[[#This Row],[Age]]&lt;20,"&lt;20",
   IF(Table1[[#This Row],[Age]]&lt;=30,"20-30",
   IF(Table1[[#This Row],[Age]]&lt;=40,"30-40",
   IF(Table1[[#This Row],[Age]]&lt;=50,"40-50",
   IF(Table1[[#This Row],[Age]]&lt;=60,"50-60",
   IF(Table1[[#This Row],[Age]]&lt;=70,"60-70","70+"))))))</f>
        <v>20-30</v>
      </c>
      <c r="L4628" t="str">
        <f t="shared" si="216"/>
        <v>QTY2</v>
      </c>
    </row>
    <row r="4629" spans="1:12" x14ac:dyDescent="0.3">
      <c r="A4629" s="2" t="s">
        <v>4492</v>
      </c>
      <c r="B4629" s="2">
        <v>54</v>
      </c>
      <c r="C4629" s="2" t="s">
        <v>17740</v>
      </c>
      <c r="D4629" s="2" t="s">
        <v>24599</v>
      </c>
      <c r="E4629" s="2">
        <v>9823.06</v>
      </c>
      <c r="F4629" s="2">
        <v>99</v>
      </c>
      <c r="G4629" s="2">
        <v>972482.94</v>
      </c>
      <c r="H4629" s="3" t="s">
        <v>25102</v>
      </c>
      <c r="I4629" s="7" t="str">
        <f t="shared" si="217"/>
        <v>Aug</v>
      </c>
      <c r="J4629">
        <f t="shared" si="218"/>
        <v>2022</v>
      </c>
      <c r="K4629" t="str">
        <f>IF(Table1[[#This Row],[Age]]&lt;20,"&lt;20",
   IF(Table1[[#This Row],[Age]]&lt;=30,"20-30",
   IF(Table1[[#This Row],[Age]]&lt;=40,"30-40",
   IF(Table1[[#This Row],[Age]]&lt;=50,"40-50",
   IF(Table1[[#This Row],[Age]]&lt;=60,"50-60",
   IF(Table1[[#This Row],[Age]]&lt;=70,"60-70","70+"))))))</f>
        <v>50-60</v>
      </c>
      <c r="L4629" t="str">
        <f t="shared" si="216"/>
        <v>QTY2</v>
      </c>
    </row>
    <row r="4630" spans="1:12" x14ac:dyDescent="0.3">
      <c r="A4630" s="2" t="s">
        <v>4493</v>
      </c>
      <c r="B4630" s="2">
        <v>44</v>
      </c>
      <c r="C4630" s="2" t="s">
        <v>17741</v>
      </c>
      <c r="D4630" s="2" t="s">
        <v>24481</v>
      </c>
      <c r="E4630" s="2">
        <v>3060.99</v>
      </c>
      <c r="F4630" s="2">
        <v>46</v>
      </c>
      <c r="G4630" s="2">
        <v>140805.54</v>
      </c>
      <c r="H4630" s="3" t="s">
        <v>25102</v>
      </c>
      <c r="I4630" s="7" t="str">
        <f t="shared" si="217"/>
        <v>Aug</v>
      </c>
      <c r="J4630">
        <f t="shared" si="218"/>
        <v>2022</v>
      </c>
      <c r="K4630" t="str">
        <f>IF(Table1[[#This Row],[Age]]&lt;20,"&lt;20",
   IF(Table1[[#This Row],[Age]]&lt;=30,"20-30",
   IF(Table1[[#This Row],[Age]]&lt;=40,"30-40",
   IF(Table1[[#This Row],[Age]]&lt;=50,"40-50",
   IF(Table1[[#This Row],[Age]]&lt;=60,"50-60",
   IF(Table1[[#This Row],[Age]]&lt;=70,"60-70","70+"))))))</f>
        <v>40-50</v>
      </c>
      <c r="L4630" t="str">
        <f t="shared" si="216"/>
        <v>QTY2</v>
      </c>
    </row>
    <row r="4631" spans="1:12" x14ac:dyDescent="0.3">
      <c r="A4631" s="2" t="s">
        <v>4494</v>
      </c>
      <c r="B4631" s="2">
        <v>34</v>
      </c>
      <c r="C4631" s="2" t="s">
        <v>17742</v>
      </c>
      <c r="D4631" s="2" t="s">
        <v>24571</v>
      </c>
      <c r="E4631" s="2">
        <v>8239.17</v>
      </c>
      <c r="F4631" s="2">
        <v>20</v>
      </c>
      <c r="G4631" s="2">
        <v>164783.4</v>
      </c>
      <c r="H4631" s="3" t="s">
        <v>25102</v>
      </c>
      <c r="I4631" s="7" t="str">
        <f t="shared" si="217"/>
        <v>Aug</v>
      </c>
      <c r="J4631">
        <f t="shared" si="218"/>
        <v>2022</v>
      </c>
      <c r="K4631" t="str">
        <f>IF(Table1[[#This Row],[Age]]&lt;20,"&lt;20",
   IF(Table1[[#This Row],[Age]]&lt;=30,"20-30",
   IF(Table1[[#This Row],[Age]]&lt;=40,"30-40",
   IF(Table1[[#This Row],[Age]]&lt;=50,"40-50",
   IF(Table1[[#This Row],[Age]]&lt;=60,"50-60",
   IF(Table1[[#This Row],[Age]]&lt;=70,"60-70","70+"))))))</f>
        <v>30-40</v>
      </c>
      <c r="L4631" t="str">
        <f t="shared" si="216"/>
        <v>QTY2</v>
      </c>
    </row>
    <row r="4632" spans="1:12" x14ac:dyDescent="0.3">
      <c r="A4632" s="2" t="s">
        <v>4495</v>
      </c>
      <c r="B4632" s="2">
        <v>61</v>
      </c>
      <c r="C4632" s="2" t="s">
        <v>17743</v>
      </c>
      <c r="D4632" s="2" t="s">
        <v>24627</v>
      </c>
      <c r="E4632" s="2">
        <v>1329.54</v>
      </c>
      <c r="F4632" s="2">
        <v>25</v>
      </c>
      <c r="G4632" s="2">
        <v>33238.5</v>
      </c>
      <c r="H4632" s="3" t="s">
        <v>25103</v>
      </c>
      <c r="I4632" s="7" t="str">
        <f t="shared" si="217"/>
        <v>Aug</v>
      </c>
      <c r="J4632">
        <f t="shared" si="218"/>
        <v>2022</v>
      </c>
      <c r="K4632" t="str">
        <f>IF(Table1[[#This Row],[Age]]&lt;20,"&lt;20",
   IF(Table1[[#This Row],[Age]]&lt;=30,"20-30",
   IF(Table1[[#This Row],[Age]]&lt;=40,"30-40",
   IF(Table1[[#This Row],[Age]]&lt;=50,"40-50",
   IF(Table1[[#This Row],[Age]]&lt;=60,"50-60",
   IF(Table1[[#This Row],[Age]]&lt;=70,"60-70","70+"))))))</f>
        <v>60-70</v>
      </c>
      <c r="L4632" t="str">
        <f t="shared" si="216"/>
        <v>QTY2</v>
      </c>
    </row>
    <row r="4633" spans="1:12" x14ac:dyDescent="0.3">
      <c r="A4633" s="2" t="s">
        <v>4496</v>
      </c>
      <c r="B4633" s="2">
        <v>36</v>
      </c>
      <c r="C4633" s="2" t="s">
        <v>17744</v>
      </c>
      <c r="D4633" s="2" t="s">
        <v>24606</v>
      </c>
      <c r="E4633" s="2">
        <v>3862.94</v>
      </c>
      <c r="F4633" s="2">
        <v>58</v>
      </c>
      <c r="G4633" s="2">
        <v>224050.52</v>
      </c>
      <c r="H4633" s="3" t="s">
        <v>25103</v>
      </c>
      <c r="I4633" s="7" t="str">
        <f t="shared" si="217"/>
        <v>Aug</v>
      </c>
      <c r="J4633">
        <f t="shared" si="218"/>
        <v>2022</v>
      </c>
      <c r="K4633" t="str">
        <f>IF(Table1[[#This Row],[Age]]&lt;20,"&lt;20",
   IF(Table1[[#This Row],[Age]]&lt;=30,"20-30",
   IF(Table1[[#This Row],[Age]]&lt;=40,"30-40",
   IF(Table1[[#This Row],[Age]]&lt;=50,"40-50",
   IF(Table1[[#This Row],[Age]]&lt;=60,"50-60",
   IF(Table1[[#This Row],[Age]]&lt;=70,"60-70","70+"))))))</f>
        <v>30-40</v>
      </c>
      <c r="L4633" t="str">
        <f t="shared" si="216"/>
        <v>QTY2</v>
      </c>
    </row>
    <row r="4634" spans="1:12" x14ac:dyDescent="0.3">
      <c r="A4634" s="2" t="s">
        <v>4497</v>
      </c>
      <c r="B4634" s="2">
        <v>49</v>
      </c>
      <c r="C4634" s="2" t="s">
        <v>17745</v>
      </c>
      <c r="D4634" s="2" t="s">
        <v>24603</v>
      </c>
      <c r="E4634" s="2">
        <v>4370.3100000000004</v>
      </c>
      <c r="F4634" s="2">
        <v>84</v>
      </c>
      <c r="G4634" s="2">
        <v>367106.04</v>
      </c>
      <c r="H4634" s="3" t="s">
        <v>25103</v>
      </c>
      <c r="I4634" s="7" t="str">
        <f t="shared" si="217"/>
        <v>Aug</v>
      </c>
      <c r="J4634">
        <f t="shared" si="218"/>
        <v>2022</v>
      </c>
      <c r="K4634" t="str">
        <f>IF(Table1[[#This Row],[Age]]&lt;20,"&lt;20",
   IF(Table1[[#This Row],[Age]]&lt;=30,"20-30",
   IF(Table1[[#This Row],[Age]]&lt;=40,"30-40",
   IF(Table1[[#This Row],[Age]]&lt;=50,"40-50",
   IF(Table1[[#This Row],[Age]]&lt;=60,"50-60",
   IF(Table1[[#This Row],[Age]]&lt;=70,"60-70","70+"))))))</f>
        <v>40-50</v>
      </c>
      <c r="L4634" t="str">
        <f t="shared" si="216"/>
        <v>QTY2</v>
      </c>
    </row>
    <row r="4635" spans="1:12" x14ac:dyDescent="0.3">
      <c r="A4635" s="2" t="s">
        <v>4498</v>
      </c>
      <c r="B4635" s="2">
        <v>60</v>
      </c>
      <c r="C4635" s="2" t="s">
        <v>16561</v>
      </c>
      <c r="D4635" s="2" t="s">
        <v>24566</v>
      </c>
      <c r="E4635" s="2">
        <v>7018.8</v>
      </c>
      <c r="F4635" s="2">
        <v>22</v>
      </c>
      <c r="G4635" s="2">
        <v>154413.6</v>
      </c>
      <c r="H4635" s="3" t="s">
        <v>25103</v>
      </c>
      <c r="I4635" s="7" t="str">
        <f t="shared" si="217"/>
        <v>Aug</v>
      </c>
      <c r="J4635">
        <f t="shared" si="218"/>
        <v>2022</v>
      </c>
      <c r="K4635" t="str">
        <f>IF(Table1[[#This Row],[Age]]&lt;20,"&lt;20",
   IF(Table1[[#This Row],[Age]]&lt;=30,"20-30",
   IF(Table1[[#This Row],[Age]]&lt;=40,"30-40",
   IF(Table1[[#This Row],[Age]]&lt;=50,"40-50",
   IF(Table1[[#This Row],[Age]]&lt;=60,"50-60",
   IF(Table1[[#This Row],[Age]]&lt;=70,"60-70","70+"))))))</f>
        <v>50-60</v>
      </c>
      <c r="L4635" t="str">
        <f t="shared" si="216"/>
        <v>QTY2</v>
      </c>
    </row>
    <row r="4636" spans="1:12" x14ac:dyDescent="0.3">
      <c r="A4636" s="2" t="s">
        <v>4499</v>
      </c>
      <c r="B4636" s="2">
        <v>46</v>
      </c>
      <c r="C4636" s="2" t="s">
        <v>17746</v>
      </c>
      <c r="D4636" s="2" t="s">
        <v>24487</v>
      </c>
      <c r="E4636" s="2">
        <v>4780.29</v>
      </c>
      <c r="F4636" s="2">
        <v>2</v>
      </c>
      <c r="G4636" s="2">
        <v>9560.58</v>
      </c>
      <c r="H4636" s="3" t="s">
        <v>25103</v>
      </c>
      <c r="I4636" s="7" t="str">
        <f t="shared" si="217"/>
        <v>Aug</v>
      </c>
      <c r="J4636">
        <f t="shared" si="218"/>
        <v>2022</v>
      </c>
      <c r="K4636" t="str">
        <f>IF(Table1[[#This Row],[Age]]&lt;20,"&lt;20",
   IF(Table1[[#This Row],[Age]]&lt;=30,"20-30",
   IF(Table1[[#This Row],[Age]]&lt;=40,"30-40",
   IF(Table1[[#This Row],[Age]]&lt;=50,"40-50",
   IF(Table1[[#This Row],[Age]]&lt;=60,"50-60",
   IF(Table1[[#This Row],[Age]]&lt;=70,"60-70","70+"))))))</f>
        <v>40-50</v>
      </c>
      <c r="L4636" t="str">
        <f t="shared" si="216"/>
        <v>QTY2</v>
      </c>
    </row>
    <row r="4637" spans="1:12" x14ac:dyDescent="0.3">
      <c r="A4637" s="2" t="s">
        <v>4500</v>
      </c>
      <c r="B4637" s="2">
        <v>64</v>
      </c>
      <c r="C4637" s="2" t="s">
        <v>17747</v>
      </c>
      <c r="D4637" s="2" t="s">
        <v>24431</v>
      </c>
      <c r="E4637" s="2">
        <v>2453.29</v>
      </c>
      <c r="F4637" s="2">
        <v>89</v>
      </c>
      <c r="G4637" s="2">
        <v>218342.81</v>
      </c>
      <c r="H4637" s="3" t="s">
        <v>25103</v>
      </c>
      <c r="I4637" s="7" t="str">
        <f t="shared" si="217"/>
        <v>Aug</v>
      </c>
      <c r="J4637">
        <f t="shared" si="218"/>
        <v>2022</v>
      </c>
      <c r="K4637" t="str">
        <f>IF(Table1[[#This Row],[Age]]&lt;20,"&lt;20",
   IF(Table1[[#This Row],[Age]]&lt;=30,"20-30",
   IF(Table1[[#This Row],[Age]]&lt;=40,"30-40",
   IF(Table1[[#This Row],[Age]]&lt;=50,"40-50",
   IF(Table1[[#This Row],[Age]]&lt;=60,"50-60",
   IF(Table1[[#This Row],[Age]]&lt;=70,"60-70","70+"))))))</f>
        <v>60-70</v>
      </c>
      <c r="L4637" t="str">
        <f t="shared" si="216"/>
        <v>QTY2</v>
      </c>
    </row>
    <row r="4638" spans="1:12" x14ac:dyDescent="0.3">
      <c r="A4638" s="2" t="s">
        <v>4501</v>
      </c>
      <c r="B4638" s="2">
        <v>20</v>
      </c>
      <c r="C4638" s="2" t="s">
        <v>17748</v>
      </c>
      <c r="D4638" s="2" t="s">
        <v>24455</v>
      </c>
      <c r="E4638" s="2">
        <v>2796.67</v>
      </c>
      <c r="F4638" s="2">
        <v>66</v>
      </c>
      <c r="G4638" s="2">
        <v>184580.22</v>
      </c>
      <c r="H4638" s="3" t="s">
        <v>25103</v>
      </c>
      <c r="I4638" s="7" t="str">
        <f t="shared" si="217"/>
        <v>Aug</v>
      </c>
      <c r="J4638">
        <f t="shared" si="218"/>
        <v>2022</v>
      </c>
      <c r="K4638" t="str">
        <f>IF(Table1[[#This Row],[Age]]&lt;20,"&lt;20",
   IF(Table1[[#This Row],[Age]]&lt;=30,"20-30",
   IF(Table1[[#This Row],[Age]]&lt;=40,"30-40",
   IF(Table1[[#This Row],[Age]]&lt;=50,"40-50",
   IF(Table1[[#This Row],[Age]]&lt;=60,"50-60",
   IF(Table1[[#This Row],[Age]]&lt;=70,"60-70","70+"))))))</f>
        <v>20-30</v>
      </c>
      <c r="L4638" t="str">
        <f t="shared" si="216"/>
        <v>QTY2</v>
      </c>
    </row>
    <row r="4639" spans="1:12" x14ac:dyDescent="0.3">
      <c r="A4639" s="2" t="s">
        <v>4502</v>
      </c>
      <c r="B4639" s="2">
        <v>27</v>
      </c>
      <c r="C4639" s="2" t="s">
        <v>17749</v>
      </c>
      <c r="D4639" s="2" t="s">
        <v>24465</v>
      </c>
      <c r="E4639" s="2">
        <v>8918.26</v>
      </c>
      <c r="F4639" s="2">
        <v>8</v>
      </c>
      <c r="G4639" s="2">
        <v>71346.080000000002</v>
      </c>
      <c r="H4639" s="3" t="s">
        <v>25103</v>
      </c>
      <c r="I4639" s="7" t="str">
        <f t="shared" si="217"/>
        <v>Aug</v>
      </c>
      <c r="J4639">
        <f t="shared" si="218"/>
        <v>2022</v>
      </c>
      <c r="K4639" t="str">
        <f>IF(Table1[[#This Row],[Age]]&lt;20,"&lt;20",
   IF(Table1[[#This Row],[Age]]&lt;=30,"20-30",
   IF(Table1[[#This Row],[Age]]&lt;=40,"30-40",
   IF(Table1[[#This Row],[Age]]&lt;=50,"40-50",
   IF(Table1[[#This Row],[Age]]&lt;=60,"50-60",
   IF(Table1[[#This Row],[Age]]&lt;=70,"60-70","70+"))))))</f>
        <v>20-30</v>
      </c>
      <c r="L4639" t="str">
        <f t="shared" si="216"/>
        <v>QTY2</v>
      </c>
    </row>
    <row r="4640" spans="1:12" x14ac:dyDescent="0.3">
      <c r="A4640" s="2" t="s">
        <v>4503</v>
      </c>
      <c r="B4640" s="2">
        <v>42</v>
      </c>
      <c r="C4640" s="2" t="s">
        <v>17750</v>
      </c>
      <c r="D4640" s="2" t="s">
        <v>24597</v>
      </c>
      <c r="E4640" s="2">
        <v>9560.35</v>
      </c>
      <c r="F4640" s="2">
        <v>51</v>
      </c>
      <c r="G4640" s="2">
        <v>487577.85</v>
      </c>
      <c r="H4640" s="3" t="s">
        <v>25103</v>
      </c>
      <c r="I4640" s="7" t="str">
        <f t="shared" si="217"/>
        <v>Aug</v>
      </c>
      <c r="J4640">
        <f t="shared" si="218"/>
        <v>2022</v>
      </c>
      <c r="K4640" t="str">
        <f>IF(Table1[[#This Row],[Age]]&lt;20,"&lt;20",
   IF(Table1[[#This Row],[Age]]&lt;=30,"20-30",
   IF(Table1[[#This Row],[Age]]&lt;=40,"30-40",
   IF(Table1[[#This Row],[Age]]&lt;=50,"40-50",
   IF(Table1[[#This Row],[Age]]&lt;=60,"50-60",
   IF(Table1[[#This Row],[Age]]&lt;=70,"60-70","70+"))))))</f>
        <v>40-50</v>
      </c>
      <c r="L4640" t="str">
        <f t="shared" si="216"/>
        <v>QTY2</v>
      </c>
    </row>
    <row r="4641" spans="1:12" x14ac:dyDescent="0.3">
      <c r="A4641" s="2" t="s">
        <v>4504</v>
      </c>
      <c r="B4641" s="2">
        <v>21</v>
      </c>
      <c r="C4641" s="2" t="s">
        <v>17751</v>
      </c>
      <c r="D4641" s="2" t="s">
        <v>24610</v>
      </c>
      <c r="E4641" s="2">
        <v>2388.52</v>
      </c>
      <c r="F4641" s="2">
        <v>49</v>
      </c>
      <c r="G4641" s="2">
        <v>117037.48</v>
      </c>
      <c r="H4641" s="3" t="s">
        <v>25104</v>
      </c>
      <c r="I4641" s="7" t="str">
        <f t="shared" si="217"/>
        <v>Aug</v>
      </c>
      <c r="J4641">
        <f t="shared" si="218"/>
        <v>2022</v>
      </c>
      <c r="K4641" t="str">
        <f>IF(Table1[[#This Row],[Age]]&lt;20,"&lt;20",
   IF(Table1[[#This Row],[Age]]&lt;=30,"20-30",
   IF(Table1[[#This Row],[Age]]&lt;=40,"30-40",
   IF(Table1[[#This Row],[Age]]&lt;=50,"40-50",
   IF(Table1[[#This Row],[Age]]&lt;=60,"50-60",
   IF(Table1[[#This Row],[Age]]&lt;=70,"60-70","70+"))))))</f>
        <v>20-30</v>
      </c>
      <c r="L4641" t="str">
        <f t="shared" si="216"/>
        <v>QTY2</v>
      </c>
    </row>
    <row r="4642" spans="1:12" x14ac:dyDescent="0.3">
      <c r="A4642" s="2" t="s">
        <v>4505</v>
      </c>
      <c r="B4642" s="2">
        <v>19</v>
      </c>
      <c r="C4642" s="2" t="s">
        <v>17752</v>
      </c>
      <c r="D4642" s="2" t="s">
        <v>24488</v>
      </c>
      <c r="E4642" s="2">
        <v>6203.21</v>
      </c>
      <c r="F4642" s="2">
        <v>34</v>
      </c>
      <c r="G4642" s="2">
        <v>210909.14</v>
      </c>
      <c r="H4642" s="3" t="s">
        <v>25104</v>
      </c>
      <c r="I4642" s="7" t="str">
        <f t="shared" si="217"/>
        <v>Aug</v>
      </c>
      <c r="J4642">
        <f t="shared" si="218"/>
        <v>2022</v>
      </c>
      <c r="K4642" t="str">
        <f>IF(Table1[[#This Row],[Age]]&lt;20,"&lt;20",
   IF(Table1[[#This Row],[Age]]&lt;=30,"20-30",
   IF(Table1[[#This Row],[Age]]&lt;=40,"30-40",
   IF(Table1[[#This Row],[Age]]&lt;=50,"40-50",
   IF(Table1[[#This Row],[Age]]&lt;=60,"50-60",
   IF(Table1[[#This Row],[Age]]&lt;=70,"60-70","70+"))))))</f>
        <v>&lt;20</v>
      </c>
      <c r="L4642" t="str">
        <f t="shared" si="216"/>
        <v>QTY2</v>
      </c>
    </row>
    <row r="4643" spans="1:12" x14ac:dyDescent="0.3">
      <c r="A4643" s="2" t="s">
        <v>2398</v>
      </c>
      <c r="B4643" s="2">
        <v>42</v>
      </c>
      <c r="C4643" s="2" t="s">
        <v>17753</v>
      </c>
      <c r="D4643" s="2" t="s">
        <v>24599</v>
      </c>
      <c r="E4643" s="2">
        <v>9963.82</v>
      </c>
      <c r="F4643" s="2">
        <v>32</v>
      </c>
      <c r="G4643" s="2">
        <v>318842.23999999999</v>
      </c>
      <c r="H4643" s="3" t="s">
        <v>25104</v>
      </c>
      <c r="I4643" s="7" t="str">
        <f t="shared" si="217"/>
        <v>Aug</v>
      </c>
      <c r="J4643">
        <f t="shared" si="218"/>
        <v>2022</v>
      </c>
      <c r="K4643" t="str">
        <f>IF(Table1[[#This Row],[Age]]&lt;20,"&lt;20",
   IF(Table1[[#This Row],[Age]]&lt;=30,"20-30",
   IF(Table1[[#This Row],[Age]]&lt;=40,"30-40",
   IF(Table1[[#This Row],[Age]]&lt;=50,"40-50",
   IF(Table1[[#This Row],[Age]]&lt;=60,"50-60",
   IF(Table1[[#This Row],[Age]]&lt;=70,"60-70","70+"))))))</f>
        <v>40-50</v>
      </c>
      <c r="L4643" t="str">
        <f t="shared" si="216"/>
        <v>QTY2</v>
      </c>
    </row>
    <row r="4644" spans="1:12" x14ac:dyDescent="0.3">
      <c r="A4644" s="2" t="s">
        <v>4506</v>
      </c>
      <c r="B4644" s="2">
        <v>22</v>
      </c>
      <c r="C4644" s="2" t="s">
        <v>17754</v>
      </c>
      <c r="D4644" s="2" t="s">
        <v>24479</v>
      </c>
      <c r="E4644" s="2">
        <v>894.74</v>
      </c>
      <c r="F4644" s="2">
        <v>65</v>
      </c>
      <c r="G4644" s="2">
        <v>58158.1</v>
      </c>
      <c r="H4644" s="3" t="s">
        <v>25104</v>
      </c>
      <c r="I4644" s="7" t="str">
        <f t="shared" si="217"/>
        <v>Aug</v>
      </c>
      <c r="J4644">
        <f t="shared" si="218"/>
        <v>2022</v>
      </c>
      <c r="K4644" t="str">
        <f>IF(Table1[[#This Row],[Age]]&lt;20,"&lt;20",
   IF(Table1[[#This Row],[Age]]&lt;=30,"20-30",
   IF(Table1[[#This Row],[Age]]&lt;=40,"30-40",
   IF(Table1[[#This Row],[Age]]&lt;=50,"40-50",
   IF(Table1[[#This Row],[Age]]&lt;=60,"50-60",
   IF(Table1[[#This Row],[Age]]&lt;=70,"60-70","70+"))))))</f>
        <v>20-30</v>
      </c>
      <c r="L4644" t="str">
        <f t="shared" si="216"/>
        <v>QTY2</v>
      </c>
    </row>
    <row r="4645" spans="1:12" x14ac:dyDescent="0.3">
      <c r="A4645" s="2" t="s">
        <v>4507</v>
      </c>
      <c r="B4645" s="2">
        <v>30</v>
      </c>
      <c r="C4645" s="2" t="s">
        <v>16187</v>
      </c>
      <c r="D4645" s="2" t="s">
        <v>24612</v>
      </c>
      <c r="E4645" s="2">
        <v>5602.32</v>
      </c>
      <c r="F4645" s="2">
        <v>88</v>
      </c>
      <c r="G4645" s="2">
        <v>493004.16</v>
      </c>
      <c r="H4645" s="3" t="s">
        <v>25104</v>
      </c>
      <c r="I4645" s="7" t="str">
        <f t="shared" si="217"/>
        <v>Aug</v>
      </c>
      <c r="J4645">
        <f t="shared" si="218"/>
        <v>2022</v>
      </c>
      <c r="K4645" t="str">
        <f>IF(Table1[[#This Row],[Age]]&lt;20,"&lt;20",
   IF(Table1[[#This Row],[Age]]&lt;=30,"20-30",
   IF(Table1[[#This Row],[Age]]&lt;=40,"30-40",
   IF(Table1[[#This Row],[Age]]&lt;=50,"40-50",
   IF(Table1[[#This Row],[Age]]&lt;=60,"50-60",
   IF(Table1[[#This Row],[Age]]&lt;=70,"60-70","70+"))))))</f>
        <v>20-30</v>
      </c>
      <c r="L4645" t="str">
        <f t="shared" si="216"/>
        <v>QTY2</v>
      </c>
    </row>
    <row r="4646" spans="1:12" x14ac:dyDescent="0.3">
      <c r="A4646" s="2" t="s">
        <v>4508</v>
      </c>
      <c r="B4646" s="2">
        <v>45</v>
      </c>
      <c r="C4646" s="2" t="s">
        <v>17755</v>
      </c>
      <c r="D4646" s="2" t="s">
        <v>24585</v>
      </c>
      <c r="E4646" s="2">
        <v>662.71</v>
      </c>
      <c r="F4646" s="2">
        <v>2</v>
      </c>
      <c r="G4646" s="2">
        <v>1325.42</v>
      </c>
      <c r="H4646" s="3" t="s">
        <v>25104</v>
      </c>
      <c r="I4646" s="7" t="str">
        <f t="shared" si="217"/>
        <v>Aug</v>
      </c>
      <c r="J4646">
        <f t="shared" si="218"/>
        <v>2022</v>
      </c>
      <c r="K4646" t="str">
        <f>IF(Table1[[#This Row],[Age]]&lt;20,"&lt;20",
   IF(Table1[[#This Row],[Age]]&lt;=30,"20-30",
   IF(Table1[[#This Row],[Age]]&lt;=40,"30-40",
   IF(Table1[[#This Row],[Age]]&lt;=50,"40-50",
   IF(Table1[[#This Row],[Age]]&lt;=60,"50-60",
   IF(Table1[[#This Row],[Age]]&lt;=70,"60-70","70+"))))))</f>
        <v>40-50</v>
      </c>
      <c r="L4646" t="str">
        <f t="shared" si="216"/>
        <v>QTY2</v>
      </c>
    </row>
    <row r="4647" spans="1:12" x14ac:dyDescent="0.3">
      <c r="A4647" s="2" t="s">
        <v>4509</v>
      </c>
      <c r="B4647" s="2">
        <v>18</v>
      </c>
      <c r="C4647" s="2" t="s">
        <v>17756</v>
      </c>
      <c r="D4647" s="2" t="s">
        <v>24603</v>
      </c>
      <c r="E4647" s="2">
        <v>8070.27</v>
      </c>
      <c r="F4647" s="2">
        <v>8</v>
      </c>
      <c r="G4647" s="2">
        <v>64562.16</v>
      </c>
      <c r="H4647" s="3" t="s">
        <v>25104</v>
      </c>
      <c r="I4647" s="7" t="str">
        <f t="shared" si="217"/>
        <v>Aug</v>
      </c>
      <c r="J4647">
        <f t="shared" si="218"/>
        <v>2022</v>
      </c>
      <c r="K4647" t="str">
        <f>IF(Table1[[#This Row],[Age]]&lt;20,"&lt;20",
   IF(Table1[[#This Row],[Age]]&lt;=30,"20-30",
   IF(Table1[[#This Row],[Age]]&lt;=40,"30-40",
   IF(Table1[[#This Row],[Age]]&lt;=50,"40-50",
   IF(Table1[[#This Row],[Age]]&lt;=60,"50-60",
   IF(Table1[[#This Row],[Age]]&lt;=70,"60-70","70+"))))))</f>
        <v>&lt;20</v>
      </c>
      <c r="L4647" t="str">
        <f t="shared" si="216"/>
        <v>QTY2</v>
      </c>
    </row>
    <row r="4648" spans="1:12" x14ac:dyDescent="0.3">
      <c r="A4648" s="2" t="s">
        <v>4510</v>
      </c>
      <c r="B4648" s="2">
        <v>59</v>
      </c>
      <c r="C4648" s="2" t="s">
        <v>17757</v>
      </c>
      <c r="D4648" s="2" t="s">
        <v>24428</v>
      </c>
      <c r="E4648" s="2">
        <v>8619.57</v>
      </c>
      <c r="F4648" s="2">
        <v>70</v>
      </c>
      <c r="G4648" s="2">
        <v>603369.9</v>
      </c>
      <c r="H4648" s="3" t="s">
        <v>25104</v>
      </c>
      <c r="I4648" s="7" t="str">
        <f t="shared" si="217"/>
        <v>Aug</v>
      </c>
      <c r="J4648">
        <f t="shared" si="218"/>
        <v>2022</v>
      </c>
      <c r="K4648" t="str">
        <f>IF(Table1[[#This Row],[Age]]&lt;20,"&lt;20",
   IF(Table1[[#This Row],[Age]]&lt;=30,"20-30",
   IF(Table1[[#This Row],[Age]]&lt;=40,"30-40",
   IF(Table1[[#This Row],[Age]]&lt;=50,"40-50",
   IF(Table1[[#This Row],[Age]]&lt;=60,"50-60",
   IF(Table1[[#This Row],[Age]]&lt;=70,"60-70","70+"))))))</f>
        <v>50-60</v>
      </c>
      <c r="L4648" t="str">
        <f t="shared" si="216"/>
        <v>QTY2</v>
      </c>
    </row>
    <row r="4649" spans="1:12" x14ac:dyDescent="0.3">
      <c r="A4649" s="2" t="s">
        <v>4511</v>
      </c>
      <c r="B4649" s="2">
        <v>31</v>
      </c>
      <c r="C4649" s="2" t="s">
        <v>17758</v>
      </c>
      <c r="D4649" s="2" t="s">
        <v>24625</v>
      </c>
      <c r="E4649" s="2">
        <v>3656.48</v>
      </c>
      <c r="F4649" s="2">
        <v>47</v>
      </c>
      <c r="G4649" s="2">
        <v>171854.56</v>
      </c>
      <c r="H4649" s="3" t="s">
        <v>25105</v>
      </c>
      <c r="I4649" s="7" t="str">
        <f t="shared" si="217"/>
        <v>Aug</v>
      </c>
      <c r="J4649">
        <f t="shared" si="218"/>
        <v>2022</v>
      </c>
      <c r="K4649" t="str">
        <f>IF(Table1[[#This Row],[Age]]&lt;20,"&lt;20",
   IF(Table1[[#This Row],[Age]]&lt;=30,"20-30",
   IF(Table1[[#This Row],[Age]]&lt;=40,"30-40",
   IF(Table1[[#This Row],[Age]]&lt;=50,"40-50",
   IF(Table1[[#This Row],[Age]]&lt;=60,"50-60",
   IF(Table1[[#This Row],[Age]]&lt;=70,"60-70","70+"))))))</f>
        <v>30-40</v>
      </c>
      <c r="L4649" t="str">
        <f t="shared" si="216"/>
        <v>QTY2</v>
      </c>
    </row>
    <row r="4650" spans="1:12" x14ac:dyDescent="0.3">
      <c r="A4650" s="2" t="s">
        <v>4512</v>
      </c>
      <c r="B4650" s="2">
        <v>55</v>
      </c>
      <c r="C4650" s="2" t="s">
        <v>17759</v>
      </c>
      <c r="D4650" s="2" t="s">
        <v>24636</v>
      </c>
      <c r="E4650" s="2">
        <v>9354.49</v>
      </c>
      <c r="F4650" s="2">
        <v>42</v>
      </c>
      <c r="G4650" s="2">
        <v>392888.58</v>
      </c>
      <c r="H4650" s="3" t="s">
        <v>25105</v>
      </c>
      <c r="I4650" s="7" t="str">
        <f t="shared" si="217"/>
        <v>Aug</v>
      </c>
      <c r="J4650">
        <f t="shared" si="218"/>
        <v>2022</v>
      </c>
      <c r="K4650" t="str">
        <f>IF(Table1[[#This Row],[Age]]&lt;20,"&lt;20",
   IF(Table1[[#This Row],[Age]]&lt;=30,"20-30",
   IF(Table1[[#This Row],[Age]]&lt;=40,"30-40",
   IF(Table1[[#This Row],[Age]]&lt;=50,"40-50",
   IF(Table1[[#This Row],[Age]]&lt;=60,"50-60",
   IF(Table1[[#This Row],[Age]]&lt;=70,"60-70","70+"))))))</f>
        <v>50-60</v>
      </c>
      <c r="L4650" t="str">
        <f t="shared" si="216"/>
        <v>QTY2</v>
      </c>
    </row>
    <row r="4651" spans="1:12" x14ac:dyDescent="0.3">
      <c r="A4651" s="2" t="s">
        <v>4513</v>
      </c>
      <c r="B4651" s="2">
        <v>55</v>
      </c>
      <c r="C4651" s="2" t="s">
        <v>17760</v>
      </c>
      <c r="D4651" s="2" t="s">
        <v>24578</v>
      </c>
      <c r="E4651" s="2">
        <v>2607.65</v>
      </c>
      <c r="F4651" s="2">
        <v>4</v>
      </c>
      <c r="G4651" s="2">
        <v>10430.6</v>
      </c>
      <c r="H4651" s="3" t="s">
        <v>25105</v>
      </c>
      <c r="I4651" s="7" t="str">
        <f t="shared" si="217"/>
        <v>Aug</v>
      </c>
      <c r="J4651">
        <f t="shared" si="218"/>
        <v>2022</v>
      </c>
      <c r="K4651" t="str">
        <f>IF(Table1[[#This Row],[Age]]&lt;20,"&lt;20",
   IF(Table1[[#This Row],[Age]]&lt;=30,"20-30",
   IF(Table1[[#This Row],[Age]]&lt;=40,"30-40",
   IF(Table1[[#This Row],[Age]]&lt;=50,"40-50",
   IF(Table1[[#This Row],[Age]]&lt;=60,"50-60",
   IF(Table1[[#This Row],[Age]]&lt;=70,"60-70","70+"))))))</f>
        <v>50-60</v>
      </c>
      <c r="L4651" t="str">
        <f t="shared" si="216"/>
        <v>QTY2</v>
      </c>
    </row>
    <row r="4652" spans="1:12" x14ac:dyDescent="0.3">
      <c r="A4652" s="2" t="s">
        <v>4514</v>
      </c>
      <c r="B4652" s="2">
        <v>46</v>
      </c>
      <c r="C4652" s="2" t="s">
        <v>17761</v>
      </c>
      <c r="D4652" s="2" t="s">
        <v>24485</v>
      </c>
      <c r="E4652" s="2">
        <v>8031.91</v>
      </c>
      <c r="F4652" s="2">
        <v>52</v>
      </c>
      <c r="G4652" s="2">
        <v>417659.32</v>
      </c>
      <c r="H4652" s="3" t="s">
        <v>25105</v>
      </c>
      <c r="I4652" s="7" t="str">
        <f t="shared" si="217"/>
        <v>Aug</v>
      </c>
      <c r="J4652">
        <f t="shared" si="218"/>
        <v>2022</v>
      </c>
      <c r="K4652" t="str">
        <f>IF(Table1[[#This Row],[Age]]&lt;20,"&lt;20",
   IF(Table1[[#This Row],[Age]]&lt;=30,"20-30",
   IF(Table1[[#This Row],[Age]]&lt;=40,"30-40",
   IF(Table1[[#This Row],[Age]]&lt;=50,"40-50",
   IF(Table1[[#This Row],[Age]]&lt;=60,"50-60",
   IF(Table1[[#This Row],[Age]]&lt;=70,"60-70","70+"))))))</f>
        <v>40-50</v>
      </c>
      <c r="L4652" t="str">
        <f t="shared" si="216"/>
        <v>QTY2</v>
      </c>
    </row>
    <row r="4653" spans="1:12" x14ac:dyDescent="0.3">
      <c r="A4653" s="2" t="s">
        <v>4515</v>
      </c>
      <c r="B4653" s="2">
        <v>30</v>
      </c>
      <c r="C4653" s="2" t="s">
        <v>15748</v>
      </c>
      <c r="D4653" s="2" t="s">
        <v>24486</v>
      </c>
      <c r="E4653" s="2">
        <v>7566.63</v>
      </c>
      <c r="F4653" s="2">
        <v>39</v>
      </c>
      <c r="G4653" s="2">
        <v>295098.57</v>
      </c>
      <c r="H4653" s="3" t="s">
        <v>25106</v>
      </c>
      <c r="I4653" s="7" t="str">
        <f t="shared" si="217"/>
        <v>Aug</v>
      </c>
      <c r="J4653">
        <f t="shared" si="218"/>
        <v>2022</v>
      </c>
      <c r="K4653" t="str">
        <f>IF(Table1[[#This Row],[Age]]&lt;20,"&lt;20",
   IF(Table1[[#This Row],[Age]]&lt;=30,"20-30",
   IF(Table1[[#This Row],[Age]]&lt;=40,"30-40",
   IF(Table1[[#This Row],[Age]]&lt;=50,"40-50",
   IF(Table1[[#This Row],[Age]]&lt;=60,"50-60",
   IF(Table1[[#This Row],[Age]]&lt;=70,"60-70","70+"))))))</f>
        <v>20-30</v>
      </c>
      <c r="L4653" t="str">
        <f t="shared" si="216"/>
        <v>QTY2</v>
      </c>
    </row>
    <row r="4654" spans="1:12" x14ac:dyDescent="0.3">
      <c r="A4654" s="2" t="s">
        <v>4516</v>
      </c>
      <c r="B4654" s="2">
        <v>42</v>
      </c>
      <c r="C4654" s="2" t="s">
        <v>17762</v>
      </c>
      <c r="D4654" s="2" t="s">
        <v>24546</v>
      </c>
      <c r="E4654" s="2">
        <v>499.5</v>
      </c>
      <c r="F4654" s="2">
        <v>85</v>
      </c>
      <c r="G4654" s="2">
        <v>42457.5</v>
      </c>
      <c r="H4654" s="3" t="s">
        <v>25106</v>
      </c>
      <c r="I4654" s="7" t="str">
        <f t="shared" si="217"/>
        <v>Aug</v>
      </c>
      <c r="J4654">
        <f t="shared" si="218"/>
        <v>2022</v>
      </c>
      <c r="K4654" t="str">
        <f>IF(Table1[[#This Row],[Age]]&lt;20,"&lt;20",
   IF(Table1[[#This Row],[Age]]&lt;=30,"20-30",
   IF(Table1[[#This Row],[Age]]&lt;=40,"30-40",
   IF(Table1[[#This Row],[Age]]&lt;=50,"40-50",
   IF(Table1[[#This Row],[Age]]&lt;=60,"50-60",
   IF(Table1[[#This Row],[Age]]&lt;=70,"60-70","70+"))))))</f>
        <v>40-50</v>
      </c>
      <c r="L4654" t="str">
        <f t="shared" si="216"/>
        <v>QTY2</v>
      </c>
    </row>
    <row r="4655" spans="1:12" x14ac:dyDescent="0.3">
      <c r="A4655" s="2" t="s">
        <v>4517</v>
      </c>
      <c r="B4655" s="2">
        <v>42</v>
      </c>
      <c r="C4655" s="2" t="s">
        <v>17763</v>
      </c>
      <c r="D4655" s="2" t="s">
        <v>24471</v>
      </c>
      <c r="E4655" s="2">
        <v>6551.25</v>
      </c>
      <c r="F4655" s="2">
        <v>87</v>
      </c>
      <c r="G4655" s="2">
        <v>569958.75</v>
      </c>
      <c r="H4655" s="3" t="s">
        <v>25106</v>
      </c>
      <c r="I4655" s="7" t="str">
        <f t="shared" si="217"/>
        <v>Aug</v>
      </c>
      <c r="J4655">
        <f t="shared" si="218"/>
        <v>2022</v>
      </c>
      <c r="K4655" t="str">
        <f>IF(Table1[[#This Row],[Age]]&lt;20,"&lt;20",
   IF(Table1[[#This Row],[Age]]&lt;=30,"20-30",
   IF(Table1[[#This Row],[Age]]&lt;=40,"30-40",
   IF(Table1[[#This Row],[Age]]&lt;=50,"40-50",
   IF(Table1[[#This Row],[Age]]&lt;=60,"50-60",
   IF(Table1[[#This Row],[Age]]&lt;=70,"60-70","70+"))))))</f>
        <v>40-50</v>
      </c>
      <c r="L4655" t="str">
        <f t="shared" si="216"/>
        <v>QTY2</v>
      </c>
    </row>
    <row r="4656" spans="1:12" x14ac:dyDescent="0.3">
      <c r="A4656" s="2" t="s">
        <v>4518</v>
      </c>
      <c r="B4656" s="2">
        <v>28</v>
      </c>
      <c r="C4656" s="2" t="s">
        <v>15445</v>
      </c>
      <c r="D4656" s="2" t="s">
        <v>24566</v>
      </c>
      <c r="E4656" s="2">
        <v>3336.77</v>
      </c>
      <c r="F4656" s="2">
        <v>91</v>
      </c>
      <c r="G4656" s="2">
        <v>303646.07</v>
      </c>
      <c r="H4656" s="3" t="s">
        <v>25106</v>
      </c>
      <c r="I4656" s="7" t="str">
        <f t="shared" si="217"/>
        <v>Aug</v>
      </c>
      <c r="J4656">
        <f t="shared" si="218"/>
        <v>2022</v>
      </c>
      <c r="K4656" t="str">
        <f>IF(Table1[[#This Row],[Age]]&lt;20,"&lt;20",
   IF(Table1[[#This Row],[Age]]&lt;=30,"20-30",
   IF(Table1[[#This Row],[Age]]&lt;=40,"30-40",
   IF(Table1[[#This Row],[Age]]&lt;=50,"40-50",
   IF(Table1[[#This Row],[Age]]&lt;=60,"50-60",
   IF(Table1[[#This Row],[Age]]&lt;=70,"60-70","70+"))))))</f>
        <v>20-30</v>
      </c>
      <c r="L4656" t="str">
        <f t="shared" si="216"/>
        <v>QTY2</v>
      </c>
    </row>
    <row r="4657" spans="1:12" x14ac:dyDescent="0.3">
      <c r="A4657" s="2" t="s">
        <v>4519</v>
      </c>
      <c r="B4657" s="2">
        <v>36</v>
      </c>
      <c r="C4657" s="2" t="s">
        <v>17764</v>
      </c>
      <c r="D4657" s="2" t="s">
        <v>24528</v>
      </c>
      <c r="E4657" s="2">
        <v>2464.89</v>
      </c>
      <c r="F4657" s="2">
        <v>6</v>
      </c>
      <c r="G4657" s="2">
        <v>14789.34</v>
      </c>
      <c r="H4657" s="3" t="s">
        <v>25106</v>
      </c>
      <c r="I4657" s="7" t="str">
        <f t="shared" si="217"/>
        <v>Aug</v>
      </c>
      <c r="J4657">
        <f t="shared" si="218"/>
        <v>2022</v>
      </c>
      <c r="K4657" t="str">
        <f>IF(Table1[[#This Row],[Age]]&lt;20,"&lt;20",
   IF(Table1[[#This Row],[Age]]&lt;=30,"20-30",
   IF(Table1[[#This Row],[Age]]&lt;=40,"30-40",
   IF(Table1[[#This Row],[Age]]&lt;=50,"40-50",
   IF(Table1[[#This Row],[Age]]&lt;=60,"50-60",
   IF(Table1[[#This Row],[Age]]&lt;=70,"60-70","70+"))))))</f>
        <v>30-40</v>
      </c>
      <c r="L4657" t="str">
        <f t="shared" si="216"/>
        <v>QTY2</v>
      </c>
    </row>
    <row r="4658" spans="1:12" x14ac:dyDescent="0.3">
      <c r="A4658" s="2" t="s">
        <v>4520</v>
      </c>
      <c r="B4658" s="2">
        <v>46</v>
      </c>
      <c r="C4658" s="2" t="s">
        <v>17765</v>
      </c>
      <c r="D4658" s="2" t="s">
        <v>24620</v>
      </c>
      <c r="E4658" s="2">
        <v>9211.41</v>
      </c>
      <c r="F4658" s="2">
        <v>36</v>
      </c>
      <c r="G4658" s="2">
        <v>331610.76</v>
      </c>
      <c r="H4658" s="3" t="s">
        <v>25106</v>
      </c>
      <c r="I4658" s="7" t="str">
        <f t="shared" si="217"/>
        <v>Aug</v>
      </c>
      <c r="J4658">
        <f t="shared" si="218"/>
        <v>2022</v>
      </c>
      <c r="K4658" t="str">
        <f>IF(Table1[[#This Row],[Age]]&lt;20,"&lt;20",
   IF(Table1[[#This Row],[Age]]&lt;=30,"20-30",
   IF(Table1[[#This Row],[Age]]&lt;=40,"30-40",
   IF(Table1[[#This Row],[Age]]&lt;=50,"40-50",
   IF(Table1[[#This Row],[Age]]&lt;=60,"50-60",
   IF(Table1[[#This Row],[Age]]&lt;=70,"60-70","70+"))))))</f>
        <v>40-50</v>
      </c>
      <c r="L4658" t="str">
        <f t="shared" si="216"/>
        <v>QTY2</v>
      </c>
    </row>
    <row r="4659" spans="1:12" x14ac:dyDescent="0.3">
      <c r="A4659" s="2" t="s">
        <v>4521</v>
      </c>
      <c r="B4659" s="2">
        <v>55</v>
      </c>
      <c r="C4659" s="2" t="s">
        <v>17766</v>
      </c>
      <c r="D4659" s="2" t="s">
        <v>24646</v>
      </c>
      <c r="E4659" s="2">
        <v>2535.33</v>
      </c>
      <c r="F4659" s="2">
        <v>46</v>
      </c>
      <c r="G4659" s="2">
        <v>116625.18</v>
      </c>
      <c r="H4659" s="3" t="s">
        <v>25106</v>
      </c>
      <c r="I4659" s="7" t="str">
        <f t="shared" si="217"/>
        <v>Aug</v>
      </c>
      <c r="J4659">
        <f t="shared" si="218"/>
        <v>2022</v>
      </c>
      <c r="K4659" t="str">
        <f>IF(Table1[[#This Row],[Age]]&lt;20,"&lt;20",
   IF(Table1[[#This Row],[Age]]&lt;=30,"20-30",
   IF(Table1[[#This Row],[Age]]&lt;=40,"30-40",
   IF(Table1[[#This Row],[Age]]&lt;=50,"40-50",
   IF(Table1[[#This Row],[Age]]&lt;=60,"50-60",
   IF(Table1[[#This Row],[Age]]&lt;=70,"60-70","70+"))))))</f>
        <v>50-60</v>
      </c>
      <c r="L4659" t="str">
        <f t="shared" si="216"/>
        <v>QTY2</v>
      </c>
    </row>
    <row r="4660" spans="1:12" x14ac:dyDescent="0.3">
      <c r="A4660" s="2" t="s">
        <v>4522</v>
      </c>
      <c r="B4660" s="2">
        <v>42</v>
      </c>
      <c r="C4660" s="2" t="s">
        <v>14032</v>
      </c>
      <c r="D4660" s="2" t="s">
        <v>24428</v>
      </c>
      <c r="E4660" s="2">
        <v>8188.99</v>
      </c>
      <c r="F4660" s="2">
        <v>86</v>
      </c>
      <c r="G4660" s="2">
        <v>704253.14</v>
      </c>
      <c r="H4660" s="3" t="s">
        <v>25106</v>
      </c>
      <c r="I4660" s="7" t="str">
        <f t="shared" si="217"/>
        <v>Aug</v>
      </c>
      <c r="J4660">
        <f t="shared" si="218"/>
        <v>2022</v>
      </c>
      <c r="K4660" t="str">
        <f>IF(Table1[[#This Row],[Age]]&lt;20,"&lt;20",
   IF(Table1[[#This Row],[Age]]&lt;=30,"20-30",
   IF(Table1[[#This Row],[Age]]&lt;=40,"30-40",
   IF(Table1[[#This Row],[Age]]&lt;=50,"40-50",
   IF(Table1[[#This Row],[Age]]&lt;=60,"50-60",
   IF(Table1[[#This Row],[Age]]&lt;=70,"60-70","70+"))))))</f>
        <v>40-50</v>
      </c>
      <c r="L4660" t="str">
        <f t="shared" si="216"/>
        <v>QTY2</v>
      </c>
    </row>
    <row r="4661" spans="1:12" x14ac:dyDescent="0.3">
      <c r="A4661" s="2" t="s">
        <v>4523</v>
      </c>
      <c r="B4661" s="2">
        <v>40</v>
      </c>
      <c r="C4661" s="2" t="s">
        <v>17767</v>
      </c>
      <c r="D4661" s="2" t="s">
        <v>24625</v>
      </c>
      <c r="E4661" s="2">
        <v>4106.54</v>
      </c>
      <c r="F4661" s="2">
        <v>66</v>
      </c>
      <c r="G4661" s="2">
        <v>271031.64</v>
      </c>
      <c r="H4661" s="3" t="s">
        <v>25106</v>
      </c>
      <c r="I4661" s="7" t="str">
        <f t="shared" si="217"/>
        <v>Aug</v>
      </c>
      <c r="J4661">
        <f t="shared" si="218"/>
        <v>2022</v>
      </c>
      <c r="K4661" t="str">
        <f>IF(Table1[[#This Row],[Age]]&lt;20,"&lt;20",
   IF(Table1[[#This Row],[Age]]&lt;=30,"20-30",
   IF(Table1[[#This Row],[Age]]&lt;=40,"30-40",
   IF(Table1[[#This Row],[Age]]&lt;=50,"40-50",
   IF(Table1[[#This Row],[Age]]&lt;=60,"50-60",
   IF(Table1[[#This Row],[Age]]&lt;=70,"60-70","70+"))))))</f>
        <v>30-40</v>
      </c>
      <c r="L4661" t="str">
        <f t="shared" si="216"/>
        <v>QTY2</v>
      </c>
    </row>
    <row r="4662" spans="1:12" x14ac:dyDescent="0.3">
      <c r="A4662" s="2" t="s">
        <v>4524</v>
      </c>
      <c r="B4662" s="2">
        <v>30</v>
      </c>
      <c r="C4662" s="2" t="s">
        <v>14979</v>
      </c>
      <c r="D4662" s="2" t="s">
        <v>24585</v>
      </c>
      <c r="E4662" s="2">
        <v>699.79</v>
      </c>
      <c r="F4662" s="2">
        <v>90</v>
      </c>
      <c r="G4662" s="2">
        <v>62981.1</v>
      </c>
      <c r="H4662" s="3" t="s">
        <v>25106</v>
      </c>
      <c r="I4662" s="7" t="str">
        <f t="shared" si="217"/>
        <v>Aug</v>
      </c>
      <c r="J4662">
        <f t="shared" si="218"/>
        <v>2022</v>
      </c>
      <c r="K4662" t="str">
        <f>IF(Table1[[#This Row],[Age]]&lt;20,"&lt;20",
   IF(Table1[[#This Row],[Age]]&lt;=30,"20-30",
   IF(Table1[[#This Row],[Age]]&lt;=40,"30-40",
   IF(Table1[[#This Row],[Age]]&lt;=50,"40-50",
   IF(Table1[[#This Row],[Age]]&lt;=60,"50-60",
   IF(Table1[[#This Row],[Age]]&lt;=70,"60-70","70+"))))))</f>
        <v>20-30</v>
      </c>
      <c r="L4662" t="str">
        <f t="shared" si="216"/>
        <v>QTY2</v>
      </c>
    </row>
    <row r="4663" spans="1:12" x14ac:dyDescent="0.3">
      <c r="A4663" s="2" t="s">
        <v>4525</v>
      </c>
      <c r="B4663" s="2">
        <v>22</v>
      </c>
      <c r="C4663" s="2" t="s">
        <v>17768</v>
      </c>
      <c r="D4663" s="2" t="s">
        <v>24486</v>
      </c>
      <c r="E4663" s="2">
        <v>6854.26</v>
      </c>
      <c r="F4663" s="2">
        <v>62</v>
      </c>
      <c r="G4663" s="2">
        <v>424964.12</v>
      </c>
      <c r="H4663" s="3" t="s">
        <v>25106</v>
      </c>
      <c r="I4663" s="7" t="str">
        <f t="shared" si="217"/>
        <v>Aug</v>
      </c>
      <c r="J4663">
        <f t="shared" si="218"/>
        <v>2022</v>
      </c>
      <c r="K4663" t="str">
        <f>IF(Table1[[#This Row],[Age]]&lt;20,"&lt;20",
   IF(Table1[[#This Row],[Age]]&lt;=30,"20-30",
   IF(Table1[[#This Row],[Age]]&lt;=40,"30-40",
   IF(Table1[[#This Row],[Age]]&lt;=50,"40-50",
   IF(Table1[[#This Row],[Age]]&lt;=60,"50-60",
   IF(Table1[[#This Row],[Age]]&lt;=70,"60-70","70+"))))))</f>
        <v>20-30</v>
      </c>
      <c r="L4663" t="str">
        <f t="shared" si="216"/>
        <v>QTY2</v>
      </c>
    </row>
    <row r="4664" spans="1:12" x14ac:dyDescent="0.3">
      <c r="A4664" s="2" t="s">
        <v>4526</v>
      </c>
      <c r="B4664" s="2">
        <v>62</v>
      </c>
      <c r="C4664" s="2" t="s">
        <v>15760</v>
      </c>
      <c r="D4664" s="2" t="s">
        <v>24455</v>
      </c>
      <c r="E4664" s="2">
        <v>2236.02</v>
      </c>
      <c r="F4664" s="2">
        <v>76</v>
      </c>
      <c r="G4664" s="2">
        <v>169937.52</v>
      </c>
      <c r="H4664" s="3" t="s">
        <v>25106</v>
      </c>
      <c r="I4664" s="7" t="str">
        <f t="shared" si="217"/>
        <v>Aug</v>
      </c>
      <c r="J4664">
        <f t="shared" si="218"/>
        <v>2022</v>
      </c>
      <c r="K4664" t="str">
        <f>IF(Table1[[#This Row],[Age]]&lt;20,"&lt;20",
   IF(Table1[[#This Row],[Age]]&lt;=30,"20-30",
   IF(Table1[[#This Row],[Age]]&lt;=40,"30-40",
   IF(Table1[[#This Row],[Age]]&lt;=50,"40-50",
   IF(Table1[[#This Row],[Age]]&lt;=60,"50-60",
   IF(Table1[[#This Row],[Age]]&lt;=70,"60-70","70+"))))))</f>
        <v>60-70</v>
      </c>
      <c r="L4664" t="str">
        <f t="shared" si="216"/>
        <v>QTY2</v>
      </c>
    </row>
    <row r="4665" spans="1:12" x14ac:dyDescent="0.3">
      <c r="A4665" s="2" t="s">
        <v>42</v>
      </c>
      <c r="B4665" s="2">
        <v>33</v>
      </c>
      <c r="C4665" s="2" t="s">
        <v>17769</v>
      </c>
      <c r="D4665" s="2" t="s">
        <v>24455</v>
      </c>
      <c r="E4665" s="2">
        <v>9361.6</v>
      </c>
      <c r="F4665" s="2">
        <v>57</v>
      </c>
      <c r="G4665" s="2">
        <v>533611.19999999995</v>
      </c>
      <c r="H4665" s="3" t="s">
        <v>25106</v>
      </c>
      <c r="I4665" s="7" t="str">
        <f t="shared" si="217"/>
        <v>Aug</v>
      </c>
      <c r="J4665">
        <f t="shared" si="218"/>
        <v>2022</v>
      </c>
      <c r="K4665" t="str">
        <f>IF(Table1[[#This Row],[Age]]&lt;20,"&lt;20",
   IF(Table1[[#This Row],[Age]]&lt;=30,"20-30",
   IF(Table1[[#This Row],[Age]]&lt;=40,"30-40",
   IF(Table1[[#This Row],[Age]]&lt;=50,"40-50",
   IF(Table1[[#This Row],[Age]]&lt;=60,"50-60",
   IF(Table1[[#This Row],[Age]]&lt;=70,"60-70","70+"))))))</f>
        <v>30-40</v>
      </c>
      <c r="L4665" t="str">
        <f t="shared" si="216"/>
        <v>QTY2</v>
      </c>
    </row>
    <row r="4666" spans="1:12" x14ac:dyDescent="0.3">
      <c r="A4666" s="2" t="s">
        <v>4527</v>
      </c>
      <c r="B4666" s="2">
        <v>36</v>
      </c>
      <c r="C4666" s="2" t="s">
        <v>17770</v>
      </c>
      <c r="D4666" s="2" t="s">
        <v>24524</v>
      </c>
      <c r="E4666" s="2">
        <v>9372.69</v>
      </c>
      <c r="F4666" s="2">
        <v>68</v>
      </c>
      <c r="G4666" s="2">
        <v>637342.92000000004</v>
      </c>
      <c r="H4666" s="3" t="s">
        <v>25106</v>
      </c>
      <c r="I4666" s="7" t="str">
        <f t="shared" si="217"/>
        <v>Aug</v>
      </c>
      <c r="J4666">
        <f t="shared" si="218"/>
        <v>2022</v>
      </c>
      <c r="K4666" t="str">
        <f>IF(Table1[[#This Row],[Age]]&lt;20,"&lt;20",
   IF(Table1[[#This Row],[Age]]&lt;=30,"20-30",
   IF(Table1[[#This Row],[Age]]&lt;=40,"30-40",
   IF(Table1[[#This Row],[Age]]&lt;=50,"40-50",
   IF(Table1[[#This Row],[Age]]&lt;=60,"50-60",
   IF(Table1[[#This Row],[Age]]&lt;=70,"60-70","70+"))))))</f>
        <v>30-40</v>
      </c>
      <c r="L4666" t="str">
        <f t="shared" si="216"/>
        <v>QTY2</v>
      </c>
    </row>
    <row r="4667" spans="1:12" x14ac:dyDescent="0.3">
      <c r="A4667" s="2" t="s">
        <v>4420</v>
      </c>
      <c r="B4667" s="2">
        <v>53</v>
      </c>
      <c r="C4667" s="2" t="s">
        <v>17771</v>
      </c>
      <c r="D4667" s="2" t="s">
        <v>24485</v>
      </c>
      <c r="E4667" s="2">
        <v>4233.8500000000004</v>
      </c>
      <c r="F4667" s="2">
        <v>63</v>
      </c>
      <c r="G4667" s="2">
        <v>266732.55</v>
      </c>
      <c r="H4667" s="3" t="s">
        <v>25106</v>
      </c>
      <c r="I4667" s="7" t="str">
        <f t="shared" si="217"/>
        <v>Aug</v>
      </c>
      <c r="J4667">
        <f t="shared" si="218"/>
        <v>2022</v>
      </c>
      <c r="K4667" t="str">
        <f>IF(Table1[[#This Row],[Age]]&lt;20,"&lt;20",
   IF(Table1[[#This Row],[Age]]&lt;=30,"20-30",
   IF(Table1[[#This Row],[Age]]&lt;=40,"30-40",
   IF(Table1[[#This Row],[Age]]&lt;=50,"40-50",
   IF(Table1[[#This Row],[Age]]&lt;=60,"50-60",
   IF(Table1[[#This Row],[Age]]&lt;=70,"60-70","70+"))))))</f>
        <v>50-60</v>
      </c>
      <c r="L4667" t="str">
        <f t="shared" si="216"/>
        <v>QTY2</v>
      </c>
    </row>
    <row r="4668" spans="1:12" x14ac:dyDescent="0.3">
      <c r="A4668" s="2" t="s">
        <v>4528</v>
      </c>
      <c r="B4668" s="2">
        <v>19</v>
      </c>
      <c r="C4668" s="2" t="s">
        <v>15864</v>
      </c>
      <c r="D4668" s="2" t="s">
        <v>24467</v>
      </c>
      <c r="E4668" s="2">
        <v>7632.23</v>
      </c>
      <c r="F4668" s="2">
        <v>54</v>
      </c>
      <c r="G4668" s="2">
        <v>412140.42</v>
      </c>
      <c r="H4668" s="3" t="s">
        <v>25106</v>
      </c>
      <c r="I4668" s="7" t="str">
        <f t="shared" si="217"/>
        <v>Aug</v>
      </c>
      <c r="J4668">
        <f t="shared" si="218"/>
        <v>2022</v>
      </c>
      <c r="K4668" t="str">
        <f>IF(Table1[[#This Row],[Age]]&lt;20,"&lt;20",
   IF(Table1[[#This Row],[Age]]&lt;=30,"20-30",
   IF(Table1[[#This Row],[Age]]&lt;=40,"30-40",
   IF(Table1[[#This Row],[Age]]&lt;=50,"40-50",
   IF(Table1[[#This Row],[Age]]&lt;=60,"50-60",
   IF(Table1[[#This Row],[Age]]&lt;=70,"60-70","70+"))))))</f>
        <v>&lt;20</v>
      </c>
      <c r="L4668" t="str">
        <f t="shared" si="216"/>
        <v>QTY2</v>
      </c>
    </row>
    <row r="4669" spans="1:12" x14ac:dyDescent="0.3">
      <c r="A4669" s="2" t="s">
        <v>4529</v>
      </c>
      <c r="B4669" s="2">
        <v>28</v>
      </c>
      <c r="C4669" s="2" t="s">
        <v>17772</v>
      </c>
      <c r="D4669" s="2" t="s">
        <v>24640</v>
      </c>
      <c r="E4669" s="2">
        <v>4105.45</v>
      </c>
      <c r="F4669" s="2">
        <v>34</v>
      </c>
      <c r="G4669" s="2">
        <v>139585.29999999999</v>
      </c>
      <c r="H4669" s="3" t="s">
        <v>25106</v>
      </c>
      <c r="I4669" s="7" t="str">
        <f t="shared" si="217"/>
        <v>Aug</v>
      </c>
      <c r="J4669">
        <f t="shared" si="218"/>
        <v>2022</v>
      </c>
      <c r="K4669" t="str">
        <f>IF(Table1[[#This Row],[Age]]&lt;20,"&lt;20",
   IF(Table1[[#This Row],[Age]]&lt;=30,"20-30",
   IF(Table1[[#This Row],[Age]]&lt;=40,"30-40",
   IF(Table1[[#This Row],[Age]]&lt;=50,"40-50",
   IF(Table1[[#This Row],[Age]]&lt;=60,"50-60",
   IF(Table1[[#This Row],[Age]]&lt;=70,"60-70","70+"))))))</f>
        <v>20-30</v>
      </c>
      <c r="L4669" t="str">
        <f t="shared" si="216"/>
        <v>QTY2</v>
      </c>
    </row>
    <row r="4670" spans="1:12" x14ac:dyDescent="0.3">
      <c r="A4670" s="2" t="s">
        <v>4530</v>
      </c>
      <c r="B4670" s="2">
        <v>34</v>
      </c>
      <c r="C4670" s="2" t="s">
        <v>14172</v>
      </c>
      <c r="D4670" s="2" t="s">
        <v>24467</v>
      </c>
      <c r="E4670" s="2">
        <v>1456.12</v>
      </c>
      <c r="F4670" s="2">
        <v>73</v>
      </c>
      <c r="G4670" s="2">
        <v>106296.76</v>
      </c>
      <c r="H4670" s="3" t="s">
        <v>25106</v>
      </c>
      <c r="I4670" s="7" t="str">
        <f t="shared" si="217"/>
        <v>Aug</v>
      </c>
      <c r="J4670">
        <f t="shared" si="218"/>
        <v>2022</v>
      </c>
      <c r="K4670" t="str">
        <f>IF(Table1[[#This Row],[Age]]&lt;20,"&lt;20",
   IF(Table1[[#This Row],[Age]]&lt;=30,"20-30",
   IF(Table1[[#This Row],[Age]]&lt;=40,"30-40",
   IF(Table1[[#This Row],[Age]]&lt;=50,"40-50",
   IF(Table1[[#This Row],[Age]]&lt;=60,"50-60",
   IF(Table1[[#This Row],[Age]]&lt;=70,"60-70","70+"))))))</f>
        <v>30-40</v>
      </c>
      <c r="L4670" t="str">
        <f t="shared" si="216"/>
        <v>QTY2</v>
      </c>
    </row>
    <row r="4671" spans="1:12" x14ac:dyDescent="0.3">
      <c r="A4671" s="2" t="s">
        <v>4531</v>
      </c>
      <c r="B4671" s="2">
        <v>20</v>
      </c>
      <c r="C4671" s="2" t="s">
        <v>17773</v>
      </c>
      <c r="D4671" s="2" t="s">
        <v>24630</v>
      </c>
      <c r="E4671" s="2">
        <v>2895.81</v>
      </c>
      <c r="F4671" s="2">
        <v>78</v>
      </c>
      <c r="G4671" s="2">
        <v>225873.18</v>
      </c>
      <c r="H4671" s="3" t="s">
        <v>25107</v>
      </c>
      <c r="I4671" s="7" t="str">
        <f t="shared" si="217"/>
        <v>Aug</v>
      </c>
      <c r="J4671">
        <f t="shared" si="218"/>
        <v>2022</v>
      </c>
      <c r="K4671" t="str">
        <f>IF(Table1[[#This Row],[Age]]&lt;20,"&lt;20",
   IF(Table1[[#This Row],[Age]]&lt;=30,"20-30",
   IF(Table1[[#This Row],[Age]]&lt;=40,"30-40",
   IF(Table1[[#This Row],[Age]]&lt;=50,"40-50",
   IF(Table1[[#This Row],[Age]]&lt;=60,"50-60",
   IF(Table1[[#This Row],[Age]]&lt;=70,"60-70","70+"))))))</f>
        <v>20-30</v>
      </c>
      <c r="L4671" t="str">
        <f t="shared" si="216"/>
        <v>QTY2</v>
      </c>
    </row>
    <row r="4672" spans="1:12" x14ac:dyDescent="0.3">
      <c r="A4672" s="2" t="s">
        <v>4532</v>
      </c>
      <c r="B4672" s="2">
        <v>24</v>
      </c>
      <c r="C4672" s="2" t="s">
        <v>14979</v>
      </c>
      <c r="D4672" s="2" t="s">
        <v>24591</v>
      </c>
      <c r="E4672" s="2">
        <v>5992.6</v>
      </c>
      <c r="F4672" s="2">
        <v>15</v>
      </c>
      <c r="G4672" s="2">
        <v>89889</v>
      </c>
      <c r="H4672" s="3" t="s">
        <v>25107</v>
      </c>
      <c r="I4672" s="7" t="str">
        <f t="shared" si="217"/>
        <v>Aug</v>
      </c>
      <c r="J4672">
        <f t="shared" si="218"/>
        <v>2022</v>
      </c>
      <c r="K4672" t="str">
        <f>IF(Table1[[#This Row],[Age]]&lt;20,"&lt;20",
   IF(Table1[[#This Row],[Age]]&lt;=30,"20-30",
   IF(Table1[[#This Row],[Age]]&lt;=40,"30-40",
   IF(Table1[[#This Row],[Age]]&lt;=50,"40-50",
   IF(Table1[[#This Row],[Age]]&lt;=60,"50-60",
   IF(Table1[[#This Row],[Age]]&lt;=70,"60-70","70+"))))))</f>
        <v>20-30</v>
      </c>
      <c r="L4672" t="str">
        <f t="shared" si="216"/>
        <v>QTY2</v>
      </c>
    </row>
    <row r="4673" spans="1:12" x14ac:dyDescent="0.3">
      <c r="A4673" s="2" t="s">
        <v>4533</v>
      </c>
      <c r="B4673" s="2">
        <v>51</v>
      </c>
      <c r="C4673" s="2" t="s">
        <v>15082</v>
      </c>
      <c r="D4673" s="2" t="s">
        <v>24458</v>
      </c>
      <c r="E4673" s="2">
        <v>5480.44</v>
      </c>
      <c r="F4673" s="2">
        <v>33</v>
      </c>
      <c r="G4673" s="2">
        <v>180854.52</v>
      </c>
      <c r="H4673" s="3" t="s">
        <v>25107</v>
      </c>
      <c r="I4673" s="7" t="str">
        <f t="shared" si="217"/>
        <v>Aug</v>
      </c>
      <c r="J4673">
        <f t="shared" si="218"/>
        <v>2022</v>
      </c>
      <c r="K4673" t="str">
        <f>IF(Table1[[#This Row],[Age]]&lt;20,"&lt;20",
   IF(Table1[[#This Row],[Age]]&lt;=30,"20-30",
   IF(Table1[[#This Row],[Age]]&lt;=40,"30-40",
   IF(Table1[[#This Row],[Age]]&lt;=50,"40-50",
   IF(Table1[[#This Row],[Age]]&lt;=60,"50-60",
   IF(Table1[[#This Row],[Age]]&lt;=70,"60-70","70+"))))))</f>
        <v>50-60</v>
      </c>
      <c r="L4673" t="str">
        <f t="shared" si="216"/>
        <v>QTY2</v>
      </c>
    </row>
    <row r="4674" spans="1:12" x14ac:dyDescent="0.3">
      <c r="A4674" s="2" t="s">
        <v>4534</v>
      </c>
      <c r="B4674" s="2">
        <v>50</v>
      </c>
      <c r="C4674" s="2" t="s">
        <v>14568</v>
      </c>
      <c r="D4674" s="2" t="s">
        <v>24461</v>
      </c>
      <c r="E4674" s="2">
        <v>3627.42</v>
      </c>
      <c r="F4674" s="2">
        <v>50</v>
      </c>
      <c r="G4674" s="2">
        <v>181371</v>
      </c>
      <c r="H4674" s="3" t="s">
        <v>25107</v>
      </c>
      <c r="I4674" s="7" t="str">
        <f t="shared" si="217"/>
        <v>Aug</v>
      </c>
      <c r="J4674">
        <f t="shared" si="218"/>
        <v>2022</v>
      </c>
      <c r="K4674" t="str">
        <f>IF(Table1[[#This Row],[Age]]&lt;20,"&lt;20",
   IF(Table1[[#This Row],[Age]]&lt;=30,"20-30",
   IF(Table1[[#This Row],[Age]]&lt;=40,"30-40",
   IF(Table1[[#This Row],[Age]]&lt;=50,"40-50",
   IF(Table1[[#This Row],[Age]]&lt;=60,"50-60",
   IF(Table1[[#This Row],[Age]]&lt;=70,"60-70","70+"))))))</f>
        <v>40-50</v>
      </c>
      <c r="L4674" t="str">
        <f t="shared" ref="L4674:L4737" si="219">IF(OR(MONTH(H4674)=4, MONTH(H4674)=5, MONTH(H4674)=6, MONTH(H4674)=7), "QTY1",
IF(OR(MONTH(H4674)=8, MONTH(H4674)=9, MONTH(H4674)=10, MONTH(H4674)=11), "QTY2",
IF(OR(MONTH(H4674)=12, MONTH(H4674)=1), "QTY3", "QTY4")))</f>
        <v>QTY2</v>
      </c>
    </row>
    <row r="4675" spans="1:12" x14ac:dyDescent="0.3">
      <c r="A4675" s="2" t="s">
        <v>4535</v>
      </c>
      <c r="B4675" s="2">
        <v>64</v>
      </c>
      <c r="C4675" s="2" t="s">
        <v>17774</v>
      </c>
      <c r="D4675" s="2" t="s">
        <v>24608</v>
      </c>
      <c r="E4675" s="2">
        <v>752.19</v>
      </c>
      <c r="F4675" s="2">
        <v>43</v>
      </c>
      <c r="G4675" s="2">
        <v>32344.17</v>
      </c>
      <c r="H4675" s="3" t="s">
        <v>25107</v>
      </c>
      <c r="I4675" s="7" t="str">
        <f t="shared" ref="I4675:I4738" si="220">TEXT(H4675,"MMM")</f>
        <v>Aug</v>
      </c>
      <c r="J4675">
        <f t="shared" ref="J4675:J4738" si="221">YEAR(H4675)</f>
        <v>2022</v>
      </c>
      <c r="K4675" t="str">
        <f>IF(Table1[[#This Row],[Age]]&lt;20,"&lt;20",
   IF(Table1[[#This Row],[Age]]&lt;=30,"20-30",
   IF(Table1[[#This Row],[Age]]&lt;=40,"30-40",
   IF(Table1[[#This Row],[Age]]&lt;=50,"40-50",
   IF(Table1[[#This Row],[Age]]&lt;=60,"50-60",
   IF(Table1[[#This Row],[Age]]&lt;=70,"60-70","70+"))))))</f>
        <v>60-70</v>
      </c>
      <c r="L4675" t="str">
        <f t="shared" si="219"/>
        <v>QTY2</v>
      </c>
    </row>
    <row r="4676" spans="1:12" x14ac:dyDescent="0.3">
      <c r="A4676" s="2" t="s">
        <v>4536</v>
      </c>
      <c r="B4676" s="2">
        <v>21</v>
      </c>
      <c r="C4676" s="2" t="s">
        <v>17775</v>
      </c>
      <c r="D4676" s="2" t="s">
        <v>24567</v>
      </c>
      <c r="E4676" s="2">
        <v>9784.2000000000007</v>
      </c>
      <c r="F4676" s="2">
        <v>11</v>
      </c>
      <c r="G4676" s="2">
        <v>107626.2</v>
      </c>
      <c r="H4676" s="3" t="s">
        <v>25107</v>
      </c>
      <c r="I4676" s="7" t="str">
        <f t="shared" si="220"/>
        <v>Aug</v>
      </c>
      <c r="J4676">
        <f t="shared" si="221"/>
        <v>2022</v>
      </c>
      <c r="K4676" t="str">
        <f>IF(Table1[[#This Row],[Age]]&lt;20,"&lt;20",
   IF(Table1[[#This Row],[Age]]&lt;=30,"20-30",
   IF(Table1[[#This Row],[Age]]&lt;=40,"30-40",
   IF(Table1[[#This Row],[Age]]&lt;=50,"40-50",
   IF(Table1[[#This Row],[Age]]&lt;=60,"50-60",
   IF(Table1[[#This Row],[Age]]&lt;=70,"60-70","70+"))))))</f>
        <v>20-30</v>
      </c>
      <c r="L4676" t="str">
        <f t="shared" si="219"/>
        <v>QTY2</v>
      </c>
    </row>
    <row r="4677" spans="1:12" x14ac:dyDescent="0.3">
      <c r="A4677" s="2" t="s">
        <v>4537</v>
      </c>
      <c r="B4677" s="2">
        <v>40</v>
      </c>
      <c r="C4677" s="2" t="s">
        <v>17776</v>
      </c>
      <c r="D4677" s="2" t="s">
        <v>24432</v>
      </c>
      <c r="E4677" s="2">
        <v>7752.75</v>
      </c>
      <c r="F4677" s="2">
        <v>6</v>
      </c>
      <c r="G4677" s="2">
        <v>46516.5</v>
      </c>
      <c r="H4677" s="3" t="s">
        <v>25107</v>
      </c>
      <c r="I4677" s="7" t="str">
        <f t="shared" si="220"/>
        <v>Aug</v>
      </c>
      <c r="J4677">
        <f t="shared" si="221"/>
        <v>2022</v>
      </c>
      <c r="K4677" t="str">
        <f>IF(Table1[[#This Row],[Age]]&lt;20,"&lt;20",
   IF(Table1[[#This Row],[Age]]&lt;=30,"20-30",
   IF(Table1[[#This Row],[Age]]&lt;=40,"30-40",
   IF(Table1[[#This Row],[Age]]&lt;=50,"40-50",
   IF(Table1[[#This Row],[Age]]&lt;=60,"50-60",
   IF(Table1[[#This Row],[Age]]&lt;=70,"60-70","70+"))))))</f>
        <v>30-40</v>
      </c>
      <c r="L4677" t="str">
        <f t="shared" si="219"/>
        <v>QTY2</v>
      </c>
    </row>
    <row r="4678" spans="1:12" x14ac:dyDescent="0.3">
      <c r="A4678" s="2" t="s">
        <v>4538</v>
      </c>
      <c r="B4678" s="2">
        <v>47</v>
      </c>
      <c r="C4678" s="2" t="s">
        <v>17777</v>
      </c>
      <c r="D4678" s="2" t="s">
        <v>24414</v>
      </c>
      <c r="E4678" s="2">
        <v>3186.67</v>
      </c>
      <c r="F4678" s="2">
        <v>94</v>
      </c>
      <c r="G4678" s="2">
        <v>299546.98</v>
      </c>
      <c r="H4678" s="3" t="s">
        <v>25107</v>
      </c>
      <c r="I4678" s="7" t="str">
        <f t="shared" si="220"/>
        <v>Aug</v>
      </c>
      <c r="J4678">
        <f t="shared" si="221"/>
        <v>2022</v>
      </c>
      <c r="K4678" t="str">
        <f>IF(Table1[[#This Row],[Age]]&lt;20,"&lt;20",
   IF(Table1[[#This Row],[Age]]&lt;=30,"20-30",
   IF(Table1[[#This Row],[Age]]&lt;=40,"30-40",
   IF(Table1[[#This Row],[Age]]&lt;=50,"40-50",
   IF(Table1[[#This Row],[Age]]&lt;=60,"50-60",
   IF(Table1[[#This Row],[Age]]&lt;=70,"60-70","70+"))))))</f>
        <v>40-50</v>
      </c>
      <c r="L4678" t="str">
        <f t="shared" si="219"/>
        <v>QTY2</v>
      </c>
    </row>
    <row r="4679" spans="1:12" x14ac:dyDescent="0.3">
      <c r="A4679" s="2" t="s">
        <v>4539</v>
      </c>
      <c r="B4679" s="2">
        <v>27</v>
      </c>
      <c r="C4679" s="2" t="s">
        <v>17778</v>
      </c>
      <c r="D4679" s="2" t="s">
        <v>24432</v>
      </c>
      <c r="E4679" s="2">
        <v>1495.24</v>
      </c>
      <c r="F4679" s="2">
        <v>23</v>
      </c>
      <c r="G4679" s="2">
        <v>34390.519999999997</v>
      </c>
      <c r="H4679" s="3" t="s">
        <v>25107</v>
      </c>
      <c r="I4679" s="7" t="str">
        <f t="shared" si="220"/>
        <v>Aug</v>
      </c>
      <c r="J4679">
        <f t="shared" si="221"/>
        <v>2022</v>
      </c>
      <c r="K4679" t="str">
        <f>IF(Table1[[#This Row],[Age]]&lt;20,"&lt;20",
   IF(Table1[[#This Row],[Age]]&lt;=30,"20-30",
   IF(Table1[[#This Row],[Age]]&lt;=40,"30-40",
   IF(Table1[[#This Row],[Age]]&lt;=50,"40-50",
   IF(Table1[[#This Row],[Age]]&lt;=60,"50-60",
   IF(Table1[[#This Row],[Age]]&lt;=70,"60-70","70+"))))))</f>
        <v>20-30</v>
      </c>
      <c r="L4679" t="str">
        <f t="shared" si="219"/>
        <v>QTY2</v>
      </c>
    </row>
    <row r="4680" spans="1:12" x14ac:dyDescent="0.3">
      <c r="A4680" s="2" t="s">
        <v>4540</v>
      </c>
      <c r="B4680" s="2">
        <v>54</v>
      </c>
      <c r="C4680" s="2" t="s">
        <v>17779</v>
      </c>
      <c r="D4680" s="2" t="s">
        <v>24473</v>
      </c>
      <c r="E4680" s="2">
        <v>7720.7</v>
      </c>
      <c r="F4680" s="2">
        <v>29</v>
      </c>
      <c r="G4680" s="2">
        <v>223900.3</v>
      </c>
      <c r="H4680" s="3" t="s">
        <v>25107</v>
      </c>
      <c r="I4680" s="7" t="str">
        <f t="shared" si="220"/>
        <v>Aug</v>
      </c>
      <c r="J4680">
        <f t="shared" si="221"/>
        <v>2022</v>
      </c>
      <c r="K4680" t="str">
        <f>IF(Table1[[#This Row],[Age]]&lt;20,"&lt;20",
   IF(Table1[[#This Row],[Age]]&lt;=30,"20-30",
   IF(Table1[[#This Row],[Age]]&lt;=40,"30-40",
   IF(Table1[[#This Row],[Age]]&lt;=50,"40-50",
   IF(Table1[[#This Row],[Age]]&lt;=60,"50-60",
   IF(Table1[[#This Row],[Age]]&lt;=70,"60-70","70+"))))))</f>
        <v>50-60</v>
      </c>
      <c r="L4680" t="str">
        <f t="shared" si="219"/>
        <v>QTY2</v>
      </c>
    </row>
    <row r="4681" spans="1:12" x14ac:dyDescent="0.3">
      <c r="A4681" s="2" t="s">
        <v>4541</v>
      </c>
      <c r="B4681" s="2">
        <v>34</v>
      </c>
      <c r="C4681" s="2" t="s">
        <v>17780</v>
      </c>
      <c r="D4681" s="2" t="s">
        <v>24411</v>
      </c>
      <c r="E4681" s="2">
        <v>7222.06</v>
      </c>
      <c r="F4681" s="2">
        <v>86</v>
      </c>
      <c r="G4681" s="2">
        <v>621097.16</v>
      </c>
      <c r="H4681" s="3" t="s">
        <v>25107</v>
      </c>
      <c r="I4681" s="7" t="str">
        <f t="shared" si="220"/>
        <v>Aug</v>
      </c>
      <c r="J4681">
        <f t="shared" si="221"/>
        <v>2022</v>
      </c>
      <c r="K4681" t="str">
        <f>IF(Table1[[#This Row],[Age]]&lt;20,"&lt;20",
   IF(Table1[[#This Row],[Age]]&lt;=30,"20-30",
   IF(Table1[[#This Row],[Age]]&lt;=40,"30-40",
   IF(Table1[[#This Row],[Age]]&lt;=50,"40-50",
   IF(Table1[[#This Row],[Age]]&lt;=60,"50-60",
   IF(Table1[[#This Row],[Age]]&lt;=70,"60-70","70+"))))))</f>
        <v>30-40</v>
      </c>
      <c r="L4681" t="str">
        <f t="shared" si="219"/>
        <v>QTY2</v>
      </c>
    </row>
    <row r="4682" spans="1:12" x14ac:dyDescent="0.3">
      <c r="A4682" s="2" t="s">
        <v>4542</v>
      </c>
      <c r="B4682" s="2">
        <v>55</v>
      </c>
      <c r="C4682" s="2" t="s">
        <v>17781</v>
      </c>
      <c r="D4682" s="2" t="s">
        <v>24508</v>
      </c>
      <c r="E4682" s="2">
        <v>343.54</v>
      </c>
      <c r="F4682" s="2">
        <v>4</v>
      </c>
      <c r="G4682" s="2">
        <v>1374.16</v>
      </c>
      <c r="H4682" s="3" t="s">
        <v>25107</v>
      </c>
      <c r="I4682" s="7" t="str">
        <f t="shared" si="220"/>
        <v>Aug</v>
      </c>
      <c r="J4682">
        <f t="shared" si="221"/>
        <v>2022</v>
      </c>
      <c r="K4682" t="str">
        <f>IF(Table1[[#This Row],[Age]]&lt;20,"&lt;20",
   IF(Table1[[#This Row],[Age]]&lt;=30,"20-30",
   IF(Table1[[#This Row],[Age]]&lt;=40,"30-40",
   IF(Table1[[#This Row],[Age]]&lt;=50,"40-50",
   IF(Table1[[#This Row],[Age]]&lt;=60,"50-60",
   IF(Table1[[#This Row],[Age]]&lt;=70,"60-70","70+"))))))</f>
        <v>50-60</v>
      </c>
      <c r="L4682" t="str">
        <f t="shared" si="219"/>
        <v>QTY2</v>
      </c>
    </row>
    <row r="4683" spans="1:12" x14ac:dyDescent="0.3">
      <c r="A4683" s="2" t="s">
        <v>4543</v>
      </c>
      <c r="B4683" s="2">
        <v>26</v>
      </c>
      <c r="C4683" s="2" t="s">
        <v>17782</v>
      </c>
      <c r="D4683" s="2" t="s">
        <v>24551</v>
      </c>
      <c r="E4683" s="2">
        <v>6107.7</v>
      </c>
      <c r="F4683" s="2">
        <v>62</v>
      </c>
      <c r="G4683" s="2">
        <v>378677.4</v>
      </c>
      <c r="H4683" s="3" t="s">
        <v>25108</v>
      </c>
      <c r="I4683" s="7" t="str">
        <f t="shared" si="220"/>
        <v>Aug</v>
      </c>
      <c r="J4683">
        <f t="shared" si="221"/>
        <v>2022</v>
      </c>
      <c r="K4683" t="str">
        <f>IF(Table1[[#This Row],[Age]]&lt;20,"&lt;20",
   IF(Table1[[#This Row],[Age]]&lt;=30,"20-30",
   IF(Table1[[#This Row],[Age]]&lt;=40,"30-40",
   IF(Table1[[#This Row],[Age]]&lt;=50,"40-50",
   IF(Table1[[#This Row],[Age]]&lt;=60,"50-60",
   IF(Table1[[#This Row],[Age]]&lt;=70,"60-70","70+"))))))</f>
        <v>20-30</v>
      </c>
      <c r="L4683" t="str">
        <f t="shared" si="219"/>
        <v>QTY2</v>
      </c>
    </row>
    <row r="4684" spans="1:12" x14ac:dyDescent="0.3">
      <c r="A4684" s="2" t="s">
        <v>4544</v>
      </c>
      <c r="B4684" s="2">
        <v>44</v>
      </c>
      <c r="C4684" s="2" t="s">
        <v>17783</v>
      </c>
      <c r="D4684" s="2" t="s">
        <v>24441</v>
      </c>
      <c r="E4684" s="2">
        <v>2877.68</v>
      </c>
      <c r="F4684" s="2">
        <v>73</v>
      </c>
      <c r="G4684" s="2">
        <v>210070.64</v>
      </c>
      <c r="H4684" s="3" t="s">
        <v>25108</v>
      </c>
      <c r="I4684" s="7" t="str">
        <f t="shared" si="220"/>
        <v>Aug</v>
      </c>
      <c r="J4684">
        <f t="shared" si="221"/>
        <v>2022</v>
      </c>
      <c r="K4684" t="str">
        <f>IF(Table1[[#This Row],[Age]]&lt;20,"&lt;20",
   IF(Table1[[#This Row],[Age]]&lt;=30,"20-30",
   IF(Table1[[#This Row],[Age]]&lt;=40,"30-40",
   IF(Table1[[#This Row],[Age]]&lt;=50,"40-50",
   IF(Table1[[#This Row],[Age]]&lt;=60,"50-60",
   IF(Table1[[#This Row],[Age]]&lt;=70,"60-70","70+"))))))</f>
        <v>40-50</v>
      </c>
      <c r="L4684" t="str">
        <f t="shared" si="219"/>
        <v>QTY2</v>
      </c>
    </row>
    <row r="4685" spans="1:12" x14ac:dyDescent="0.3">
      <c r="A4685" s="2" t="s">
        <v>4545</v>
      </c>
      <c r="B4685" s="2">
        <v>63</v>
      </c>
      <c r="C4685" s="2" t="s">
        <v>17784</v>
      </c>
      <c r="D4685" s="2" t="s">
        <v>24514</v>
      </c>
      <c r="E4685" s="2">
        <v>3009.15</v>
      </c>
      <c r="F4685" s="2">
        <v>52</v>
      </c>
      <c r="G4685" s="2">
        <v>156475.79999999999</v>
      </c>
      <c r="H4685" s="3" t="s">
        <v>25108</v>
      </c>
      <c r="I4685" s="7" t="str">
        <f t="shared" si="220"/>
        <v>Aug</v>
      </c>
      <c r="J4685">
        <f t="shared" si="221"/>
        <v>2022</v>
      </c>
      <c r="K4685" t="str">
        <f>IF(Table1[[#This Row],[Age]]&lt;20,"&lt;20",
   IF(Table1[[#This Row],[Age]]&lt;=30,"20-30",
   IF(Table1[[#This Row],[Age]]&lt;=40,"30-40",
   IF(Table1[[#This Row],[Age]]&lt;=50,"40-50",
   IF(Table1[[#This Row],[Age]]&lt;=60,"50-60",
   IF(Table1[[#This Row],[Age]]&lt;=70,"60-70","70+"))))))</f>
        <v>60-70</v>
      </c>
      <c r="L4685" t="str">
        <f t="shared" si="219"/>
        <v>QTY2</v>
      </c>
    </row>
    <row r="4686" spans="1:12" x14ac:dyDescent="0.3">
      <c r="A4686" s="2" t="s">
        <v>4546</v>
      </c>
      <c r="B4686" s="2">
        <v>26</v>
      </c>
      <c r="C4686" s="2" t="s">
        <v>17785</v>
      </c>
      <c r="D4686" s="2" t="s">
        <v>24489</v>
      </c>
      <c r="E4686" s="2">
        <v>3101.14</v>
      </c>
      <c r="F4686" s="2">
        <v>32</v>
      </c>
      <c r="G4686" s="2">
        <v>99236.479999999996</v>
      </c>
      <c r="H4686" s="3" t="s">
        <v>25108</v>
      </c>
      <c r="I4686" s="7" t="str">
        <f t="shared" si="220"/>
        <v>Aug</v>
      </c>
      <c r="J4686">
        <f t="shared" si="221"/>
        <v>2022</v>
      </c>
      <c r="K4686" t="str">
        <f>IF(Table1[[#This Row],[Age]]&lt;20,"&lt;20",
   IF(Table1[[#This Row],[Age]]&lt;=30,"20-30",
   IF(Table1[[#This Row],[Age]]&lt;=40,"30-40",
   IF(Table1[[#This Row],[Age]]&lt;=50,"40-50",
   IF(Table1[[#This Row],[Age]]&lt;=60,"50-60",
   IF(Table1[[#This Row],[Age]]&lt;=70,"60-70","70+"))))))</f>
        <v>20-30</v>
      </c>
      <c r="L4686" t="str">
        <f t="shared" si="219"/>
        <v>QTY2</v>
      </c>
    </row>
    <row r="4687" spans="1:12" x14ac:dyDescent="0.3">
      <c r="A4687" s="2" t="s">
        <v>4547</v>
      </c>
      <c r="B4687" s="2">
        <v>57</v>
      </c>
      <c r="C4687" s="2" t="s">
        <v>17786</v>
      </c>
      <c r="D4687" s="2" t="s">
        <v>24474</v>
      </c>
      <c r="E4687" s="2">
        <v>1083.29</v>
      </c>
      <c r="F4687" s="2">
        <v>25</v>
      </c>
      <c r="G4687" s="2">
        <v>27082.25</v>
      </c>
      <c r="H4687" s="3" t="s">
        <v>25108</v>
      </c>
      <c r="I4687" s="7" t="str">
        <f t="shared" si="220"/>
        <v>Aug</v>
      </c>
      <c r="J4687">
        <f t="shared" si="221"/>
        <v>2022</v>
      </c>
      <c r="K4687" t="str">
        <f>IF(Table1[[#This Row],[Age]]&lt;20,"&lt;20",
   IF(Table1[[#This Row],[Age]]&lt;=30,"20-30",
   IF(Table1[[#This Row],[Age]]&lt;=40,"30-40",
   IF(Table1[[#This Row],[Age]]&lt;=50,"40-50",
   IF(Table1[[#This Row],[Age]]&lt;=60,"50-60",
   IF(Table1[[#This Row],[Age]]&lt;=70,"60-70","70+"))))))</f>
        <v>50-60</v>
      </c>
      <c r="L4687" t="str">
        <f t="shared" si="219"/>
        <v>QTY2</v>
      </c>
    </row>
    <row r="4688" spans="1:12" x14ac:dyDescent="0.3">
      <c r="A4688" s="2" t="s">
        <v>4548</v>
      </c>
      <c r="B4688" s="2">
        <v>44</v>
      </c>
      <c r="C4688" s="2" t="s">
        <v>17787</v>
      </c>
      <c r="D4688" s="2" t="s">
        <v>24424</v>
      </c>
      <c r="E4688" s="2">
        <v>2155.0300000000002</v>
      </c>
      <c r="F4688" s="2">
        <v>53</v>
      </c>
      <c r="G4688" s="2">
        <v>114216.59</v>
      </c>
      <c r="H4688" s="3" t="s">
        <v>25108</v>
      </c>
      <c r="I4688" s="7" t="str">
        <f t="shared" si="220"/>
        <v>Aug</v>
      </c>
      <c r="J4688">
        <f t="shared" si="221"/>
        <v>2022</v>
      </c>
      <c r="K4688" t="str">
        <f>IF(Table1[[#This Row],[Age]]&lt;20,"&lt;20",
   IF(Table1[[#This Row],[Age]]&lt;=30,"20-30",
   IF(Table1[[#This Row],[Age]]&lt;=40,"30-40",
   IF(Table1[[#This Row],[Age]]&lt;=50,"40-50",
   IF(Table1[[#This Row],[Age]]&lt;=60,"50-60",
   IF(Table1[[#This Row],[Age]]&lt;=70,"60-70","70+"))))))</f>
        <v>40-50</v>
      </c>
      <c r="L4688" t="str">
        <f t="shared" si="219"/>
        <v>QTY2</v>
      </c>
    </row>
    <row r="4689" spans="1:12" x14ac:dyDescent="0.3">
      <c r="A4689" s="2" t="s">
        <v>4116</v>
      </c>
      <c r="B4689" s="2">
        <v>35</v>
      </c>
      <c r="C4689" s="2" t="s">
        <v>17788</v>
      </c>
      <c r="D4689" s="2" t="s">
        <v>24545</v>
      </c>
      <c r="E4689" s="2">
        <v>651.49</v>
      </c>
      <c r="F4689" s="2">
        <v>63</v>
      </c>
      <c r="G4689" s="2">
        <v>41043.870000000003</v>
      </c>
      <c r="H4689" s="3" t="s">
        <v>25108</v>
      </c>
      <c r="I4689" s="7" t="str">
        <f t="shared" si="220"/>
        <v>Aug</v>
      </c>
      <c r="J4689">
        <f t="shared" si="221"/>
        <v>2022</v>
      </c>
      <c r="K4689" t="str">
        <f>IF(Table1[[#This Row],[Age]]&lt;20,"&lt;20",
   IF(Table1[[#This Row],[Age]]&lt;=30,"20-30",
   IF(Table1[[#This Row],[Age]]&lt;=40,"30-40",
   IF(Table1[[#This Row],[Age]]&lt;=50,"40-50",
   IF(Table1[[#This Row],[Age]]&lt;=60,"50-60",
   IF(Table1[[#This Row],[Age]]&lt;=70,"60-70","70+"))))))</f>
        <v>30-40</v>
      </c>
      <c r="L4689" t="str">
        <f t="shared" si="219"/>
        <v>QTY2</v>
      </c>
    </row>
    <row r="4690" spans="1:12" x14ac:dyDescent="0.3">
      <c r="A4690" s="2" t="s">
        <v>4549</v>
      </c>
      <c r="B4690" s="2">
        <v>25</v>
      </c>
      <c r="C4690" s="2" t="s">
        <v>17789</v>
      </c>
      <c r="D4690" s="2" t="s">
        <v>24426</v>
      </c>
      <c r="E4690" s="2">
        <v>5366.24</v>
      </c>
      <c r="F4690" s="2">
        <v>53</v>
      </c>
      <c r="G4690" s="2">
        <v>284410.71999999997</v>
      </c>
      <c r="H4690" s="3" t="s">
        <v>25108</v>
      </c>
      <c r="I4690" s="7" t="str">
        <f t="shared" si="220"/>
        <v>Aug</v>
      </c>
      <c r="J4690">
        <f t="shared" si="221"/>
        <v>2022</v>
      </c>
      <c r="K4690" t="str">
        <f>IF(Table1[[#This Row],[Age]]&lt;20,"&lt;20",
   IF(Table1[[#This Row],[Age]]&lt;=30,"20-30",
   IF(Table1[[#This Row],[Age]]&lt;=40,"30-40",
   IF(Table1[[#This Row],[Age]]&lt;=50,"40-50",
   IF(Table1[[#This Row],[Age]]&lt;=60,"50-60",
   IF(Table1[[#This Row],[Age]]&lt;=70,"60-70","70+"))))))</f>
        <v>20-30</v>
      </c>
      <c r="L4690" t="str">
        <f t="shared" si="219"/>
        <v>QTY2</v>
      </c>
    </row>
    <row r="4691" spans="1:12" x14ac:dyDescent="0.3">
      <c r="A4691" s="2" t="s">
        <v>4550</v>
      </c>
      <c r="B4691" s="2">
        <v>64</v>
      </c>
      <c r="C4691" s="2" t="s">
        <v>17790</v>
      </c>
      <c r="D4691" s="2" t="s">
        <v>24515</v>
      </c>
      <c r="E4691" s="2">
        <v>6196.26</v>
      </c>
      <c r="F4691" s="2">
        <v>57</v>
      </c>
      <c r="G4691" s="2">
        <v>353186.82</v>
      </c>
      <c r="H4691" s="3" t="s">
        <v>25108</v>
      </c>
      <c r="I4691" s="7" t="str">
        <f t="shared" si="220"/>
        <v>Aug</v>
      </c>
      <c r="J4691">
        <f t="shared" si="221"/>
        <v>2022</v>
      </c>
      <c r="K4691" t="str">
        <f>IF(Table1[[#This Row],[Age]]&lt;20,"&lt;20",
   IF(Table1[[#This Row],[Age]]&lt;=30,"20-30",
   IF(Table1[[#This Row],[Age]]&lt;=40,"30-40",
   IF(Table1[[#This Row],[Age]]&lt;=50,"40-50",
   IF(Table1[[#This Row],[Age]]&lt;=60,"50-60",
   IF(Table1[[#This Row],[Age]]&lt;=70,"60-70","70+"))))))</f>
        <v>60-70</v>
      </c>
      <c r="L4691" t="str">
        <f t="shared" si="219"/>
        <v>QTY2</v>
      </c>
    </row>
    <row r="4692" spans="1:12" x14ac:dyDescent="0.3">
      <c r="A4692" s="2" t="s">
        <v>4551</v>
      </c>
      <c r="B4692" s="2">
        <v>64</v>
      </c>
      <c r="C4692" s="2" t="s">
        <v>17791</v>
      </c>
      <c r="D4692" s="2" t="s">
        <v>24600</v>
      </c>
      <c r="E4692" s="2">
        <v>4436.2700000000004</v>
      </c>
      <c r="F4692" s="2">
        <v>65</v>
      </c>
      <c r="G4692" s="2">
        <v>288357.55</v>
      </c>
      <c r="H4692" s="3" t="s">
        <v>25109</v>
      </c>
      <c r="I4692" s="7" t="str">
        <f t="shared" si="220"/>
        <v>Aug</v>
      </c>
      <c r="J4692">
        <f t="shared" si="221"/>
        <v>2022</v>
      </c>
      <c r="K4692" t="str">
        <f>IF(Table1[[#This Row],[Age]]&lt;20,"&lt;20",
   IF(Table1[[#This Row],[Age]]&lt;=30,"20-30",
   IF(Table1[[#This Row],[Age]]&lt;=40,"30-40",
   IF(Table1[[#This Row],[Age]]&lt;=50,"40-50",
   IF(Table1[[#This Row],[Age]]&lt;=60,"50-60",
   IF(Table1[[#This Row],[Age]]&lt;=70,"60-70","70+"))))))</f>
        <v>60-70</v>
      </c>
      <c r="L4692" t="str">
        <f t="shared" si="219"/>
        <v>QTY2</v>
      </c>
    </row>
    <row r="4693" spans="1:12" x14ac:dyDescent="0.3">
      <c r="A4693" s="2" t="s">
        <v>4552</v>
      </c>
      <c r="B4693" s="2">
        <v>51</v>
      </c>
      <c r="C4693" s="2" t="s">
        <v>17792</v>
      </c>
      <c r="D4693" s="2" t="s">
        <v>24592</v>
      </c>
      <c r="E4693" s="2">
        <v>5717.29</v>
      </c>
      <c r="F4693" s="2">
        <v>14</v>
      </c>
      <c r="G4693" s="2">
        <v>80042.06</v>
      </c>
      <c r="H4693" s="3" t="s">
        <v>25109</v>
      </c>
      <c r="I4693" s="7" t="str">
        <f t="shared" si="220"/>
        <v>Aug</v>
      </c>
      <c r="J4693">
        <f t="shared" si="221"/>
        <v>2022</v>
      </c>
      <c r="K4693" t="str">
        <f>IF(Table1[[#This Row],[Age]]&lt;20,"&lt;20",
   IF(Table1[[#This Row],[Age]]&lt;=30,"20-30",
   IF(Table1[[#This Row],[Age]]&lt;=40,"30-40",
   IF(Table1[[#This Row],[Age]]&lt;=50,"40-50",
   IF(Table1[[#This Row],[Age]]&lt;=60,"50-60",
   IF(Table1[[#This Row],[Age]]&lt;=70,"60-70","70+"))))))</f>
        <v>50-60</v>
      </c>
      <c r="L4693" t="str">
        <f t="shared" si="219"/>
        <v>QTY2</v>
      </c>
    </row>
    <row r="4694" spans="1:12" x14ac:dyDescent="0.3">
      <c r="A4694" s="2" t="s">
        <v>2156</v>
      </c>
      <c r="B4694" s="2">
        <v>23</v>
      </c>
      <c r="C4694" s="2" t="s">
        <v>17793</v>
      </c>
      <c r="D4694" s="2" t="s">
        <v>24475</v>
      </c>
      <c r="E4694" s="2">
        <v>3470.97</v>
      </c>
      <c r="F4694" s="2">
        <v>39</v>
      </c>
      <c r="G4694" s="2">
        <v>135367.82999999999</v>
      </c>
      <c r="H4694" s="3" t="s">
        <v>25109</v>
      </c>
      <c r="I4694" s="7" t="str">
        <f t="shared" si="220"/>
        <v>Aug</v>
      </c>
      <c r="J4694">
        <f t="shared" si="221"/>
        <v>2022</v>
      </c>
      <c r="K4694" t="str">
        <f>IF(Table1[[#This Row],[Age]]&lt;20,"&lt;20",
   IF(Table1[[#This Row],[Age]]&lt;=30,"20-30",
   IF(Table1[[#This Row],[Age]]&lt;=40,"30-40",
   IF(Table1[[#This Row],[Age]]&lt;=50,"40-50",
   IF(Table1[[#This Row],[Age]]&lt;=60,"50-60",
   IF(Table1[[#This Row],[Age]]&lt;=70,"60-70","70+"))))))</f>
        <v>20-30</v>
      </c>
      <c r="L4694" t="str">
        <f t="shared" si="219"/>
        <v>QTY2</v>
      </c>
    </row>
    <row r="4695" spans="1:12" x14ac:dyDescent="0.3">
      <c r="A4695" s="2" t="s">
        <v>4553</v>
      </c>
      <c r="B4695" s="2">
        <v>36</v>
      </c>
      <c r="C4695" s="2" t="s">
        <v>17794</v>
      </c>
      <c r="D4695" s="2" t="s">
        <v>24495</v>
      </c>
      <c r="E4695" s="2">
        <v>8412.0400000000009</v>
      </c>
      <c r="F4695" s="2">
        <v>50</v>
      </c>
      <c r="G4695" s="2">
        <v>420602</v>
      </c>
      <c r="H4695" s="3" t="s">
        <v>25109</v>
      </c>
      <c r="I4695" s="7" t="str">
        <f t="shared" si="220"/>
        <v>Aug</v>
      </c>
      <c r="J4695">
        <f t="shared" si="221"/>
        <v>2022</v>
      </c>
      <c r="K4695" t="str">
        <f>IF(Table1[[#This Row],[Age]]&lt;20,"&lt;20",
   IF(Table1[[#This Row],[Age]]&lt;=30,"20-30",
   IF(Table1[[#This Row],[Age]]&lt;=40,"30-40",
   IF(Table1[[#This Row],[Age]]&lt;=50,"40-50",
   IF(Table1[[#This Row],[Age]]&lt;=60,"50-60",
   IF(Table1[[#This Row],[Age]]&lt;=70,"60-70","70+"))))))</f>
        <v>30-40</v>
      </c>
      <c r="L4695" t="str">
        <f t="shared" si="219"/>
        <v>QTY2</v>
      </c>
    </row>
    <row r="4696" spans="1:12" x14ac:dyDescent="0.3">
      <c r="A4696" s="2" t="s">
        <v>4554</v>
      </c>
      <c r="B4696" s="2">
        <v>31</v>
      </c>
      <c r="C4696" s="2" t="s">
        <v>17795</v>
      </c>
      <c r="D4696" s="2" t="s">
        <v>24495</v>
      </c>
      <c r="E4696" s="2">
        <v>5454.6</v>
      </c>
      <c r="F4696" s="2">
        <v>22</v>
      </c>
      <c r="G4696" s="2">
        <v>120001.2</v>
      </c>
      <c r="H4696" s="3" t="s">
        <v>25109</v>
      </c>
      <c r="I4696" s="7" t="str">
        <f t="shared" si="220"/>
        <v>Aug</v>
      </c>
      <c r="J4696">
        <f t="shared" si="221"/>
        <v>2022</v>
      </c>
      <c r="K4696" t="str">
        <f>IF(Table1[[#This Row],[Age]]&lt;20,"&lt;20",
   IF(Table1[[#This Row],[Age]]&lt;=30,"20-30",
   IF(Table1[[#This Row],[Age]]&lt;=40,"30-40",
   IF(Table1[[#This Row],[Age]]&lt;=50,"40-50",
   IF(Table1[[#This Row],[Age]]&lt;=60,"50-60",
   IF(Table1[[#This Row],[Age]]&lt;=70,"60-70","70+"))))))</f>
        <v>30-40</v>
      </c>
      <c r="L4696" t="str">
        <f t="shared" si="219"/>
        <v>QTY2</v>
      </c>
    </row>
    <row r="4697" spans="1:12" x14ac:dyDescent="0.3">
      <c r="A4697" s="2" t="s">
        <v>4555</v>
      </c>
      <c r="B4697" s="2">
        <v>62</v>
      </c>
      <c r="C4697" s="2" t="s">
        <v>17796</v>
      </c>
      <c r="D4697" s="2" t="s">
        <v>24559</v>
      </c>
      <c r="E4697" s="2">
        <v>7164.74</v>
      </c>
      <c r="F4697" s="2">
        <v>79</v>
      </c>
      <c r="G4697" s="2">
        <v>566014.46</v>
      </c>
      <c r="H4697" s="3" t="s">
        <v>25109</v>
      </c>
      <c r="I4697" s="7" t="str">
        <f t="shared" si="220"/>
        <v>Aug</v>
      </c>
      <c r="J4697">
        <f t="shared" si="221"/>
        <v>2022</v>
      </c>
      <c r="K4697" t="str">
        <f>IF(Table1[[#This Row],[Age]]&lt;20,"&lt;20",
   IF(Table1[[#This Row],[Age]]&lt;=30,"20-30",
   IF(Table1[[#This Row],[Age]]&lt;=40,"30-40",
   IF(Table1[[#This Row],[Age]]&lt;=50,"40-50",
   IF(Table1[[#This Row],[Age]]&lt;=60,"50-60",
   IF(Table1[[#This Row],[Age]]&lt;=70,"60-70","70+"))))))</f>
        <v>60-70</v>
      </c>
      <c r="L4697" t="str">
        <f t="shared" si="219"/>
        <v>QTY2</v>
      </c>
    </row>
    <row r="4698" spans="1:12" x14ac:dyDescent="0.3">
      <c r="A4698" s="2" t="s">
        <v>4556</v>
      </c>
      <c r="B4698" s="2">
        <v>25</v>
      </c>
      <c r="C4698" s="2" t="s">
        <v>17797</v>
      </c>
      <c r="D4698" s="2" t="s">
        <v>24641</v>
      </c>
      <c r="E4698" s="2">
        <v>816.52</v>
      </c>
      <c r="F4698" s="2">
        <v>60</v>
      </c>
      <c r="G4698" s="2">
        <v>48991.199999999997</v>
      </c>
      <c r="H4698" s="3" t="s">
        <v>25109</v>
      </c>
      <c r="I4698" s="7" t="str">
        <f t="shared" si="220"/>
        <v>Aug</v>
      </c>
      <c r="J4698">
        <f t="shared" si="221"/>
        <v>2022</v>
      </c>
      <c r="K4698" t="str">
        <f>IF(Table1[[#This Row],[Age]]&lt;20,"&lt;20",
   IF(Table1[[#This Row],[Age]]&lt;=30,"20-30",
   IF(Table1[[#This Row],[Age]]&lt;=40,"30-40",
   IF(Table1[[#This Row],[Age]]&lt;=50,"40-50",
   IF(Table1[[#This Row],[Age]]&lt;=60,"50-60",
   IF(Table1[[#This Row],[Age]]&lt;=70,"60-70","70+"))))))</f>
        <v>20-30</v>
      </c>
      <c r="L4698" t="str">
        <f t="shared" si="219"/>
        <v>QTY2</v>
      </c>
    </row>
    <row r="4699" spans="1:12" x14ac:dyDescent="0.3">
      <c r="A4699" s="2" t="s">
        <v>4557</v>
      </c>
      <c r="B4699" s="2">
        <v>31</v>
      </c>
      <c r="C4699" s="2" t="s">
        <v>17798</v>
      </c>
      <c r="D4699" s="2" t="s">
        <v>24510</v>
      </c>
      <c r="E4699" s="2">
        <v>7174.38</v>
      </c>
      <c r="F4699" s="2">
        <v>71</v>
      </c>
      <c r="G4699" s="2">
        <v>509380.98</v>
      </c>
      <c r="H4699" s="3" t="s">
        <v>25109</v>
      </c>
      <c r="I4699" s="7" t="str">
        <f t="shared" si="220"/>
        <v>Aug</v>
      </c>
      <c r="J4699">
        <f t="shared" si="221"/>
        <v>2022</v>
      </c>
      <c r="K4699" t="str">
        <f>IF(Table1[[#This Row],[Age]]&lt;20,"&lt;20",
   IF(Table1[[#This Row],[Age]]&lt;=30,"20-30",
   IF(Table1[[#This Row],[Age]]&lt;=40,"30-40",
   IF(Table1[[#This Row],[Age]]&lt;=50,"40-50",
   IF(Table1[[#This Row],[Age]]&lt;=60,"50-60",
   IF(Table1[[#This Row],[Age]]&lt;=70,"60-70","70+"))))))</f>
        <v>30-40</v>
      </c>
      <c r="L4699" t="str">
        <f t="shared" si="219"/>
        <v>QTY2</v>
      </c>
    </row>
    <row r="4700" spans="1:12" x14ac:dyDescent="0.3">
      <c r="A4700" s="2" t="s">
        <v>4558</v>
      </c>
      <c r="B4700" s="2">
        <v>42</v>
      </c>
      <c r="C4700" s="2" t="s">
        <v>14559</v>
      </c>
      <c r="D4700" s="2" t="s">
        <v>24440</v>
      </c>
      <c r="E4700" s="2">
        <v>3595.84</v>
      </c>
      <c r="F4700" s="2">
        <v>82</v>
      </c>
      <c r="G4700" s="2">
        <v>294858.88</v>
      </c>
      <c r="H4700" s="3" t="s">
        <v>25109</v>
      </c>
      <c r="I4700" s="7" t="str">
        <f t="shared" si="220"/>
        <v>Aug</v>
      </c>
      <c r="J4700">
        <f t="shared" si="221"/>
        <v>2022</v>
      </c>
      <c r="K4700" t="str">
        <f>IF(Table1[[#This Row],[Age]]&lt;20,"&lt;20",
   IF(Table1[[#This Row],[Age]]&lt;=30,"20-30",
   IF(Table1[[#This Row],[Age]]&lt;=40,"30-40",
   IF(Table1[[#This Row],[Age]]&lt;=50,"40-50",
   IF(Table1[[#This Row],[Age]]&lt;=60,"50-60",
   IF(Table1[[#This Row],[Age]]&lt;=70,"60-70","70+"))))))</f>
        <v>40-50</v>
      </c>
      <c r="L4700" t="str">
        <f t="shared" si="219"/>
        <v>QTY2</v>
      </c>
    </row>
    <row r="4701" spans="1:12" x14ac:dyDescent="0.3">
      <c r="A4701" s="2" t="s">
        <v>4559</v>
      </c>
      <c r="B4701" s="2">
        <v>36</v>
      </c>
      <c r="C4701" s="2" t="s">
        <v>17594</v>
      </c>
      <c r="D4701" s="2" t="s">
        <v>24427</v>
      </c>
      <c r="E4701" s="2">
        <v>7018.13</v>
      </c>
      <c r="F4701" s="2">
        <v>56</v>
      </c>
      <c r="G4701" s="2">
        <v>393015.28</v>
      </c>
      <c r="H4701" s="3" t="s">
        <v>25110</v>
      </c>
      <c r="I4701" s="7" t="str">
        <f t="shared" si="220"/>
        <v>Aug</v>
      </c>
      <c r="J4701">
        <f t="shared" si="221"/>
        <v>2022</v>
      </c>
      <c r="K4701" t="str">
        <f>IF(Table1[[#This Row],[Age]]&lt;20,"&lt;20",
   IF(Table1[[#This Row],[Age]]&lt;=30,"20-30",
   IF(Table1[[#This Row],[Age]]&lt;=40,"30-40",
   IF(Table1[[#This Row],[Age]]&lt;=50,"40-50",
   IF(Table1[[#This Row],[Age]]&lt;=60,"50-60",
   IF(Table1[[#This Row],[Age]]&lt;=70,"60-70","70+"))))))</f>
        <v>30-40</v>
      </c>
      <c r="L4701" t="str">
        <f t="shared" si="219"/>
        <v>QTY2</v>
      </c>
    </row>
    <row r="4702" spans="1:12" x14ac:dyDescent="0.3">
      <c r="A4702" s="2" t="s">
        <v>4560</v>
      </c>
      <c r="B4702" s="2">
        <v>32</v>
      </c>
      <c r="C4702" s="2" t="s">
        <v>17799</v>
      </c>
      <c r="D4702" s="2" t="s">
        <v>24616</v>
      </c>
      <c r="E4702" s="2">
        <v>6375.07</v>
      </c>
      <c r="F4702" s="2">
        <v>69</v>
      </c>
      <c r="G4702" s="2">
        <v>439879.83</v>
      </c>
      <c r="H4702" s="3" t="s">
        <v>25110</v>
      </c>
      <c r="I4702" s="7" t="str">
        <f t="shared" si="220"/>
        <v>Aug</v>
      </c>
      <c r="J4702">
        <f t="shared" si="221"/>
        <v>2022</v>
      </c>
      <c r="K4702" t="str">
        <f>IF(Table1[[#This Row],[Age]]&lt;20,"&lt;20",
   IF(Table1[[#This Row],[Age]]&lt;=30,"20-30",
   IF(Table1[[#This Row],[Age]]&lt;=40,"30-40",
   IF(Table1[[#This Row],[Age]]&lt;=50,"40-50",
   IF(Table1[[#This Row],[Age]]&lt;=60,"50-60",
   IF(Table1[[#This Row],[Age]]&lt;=70,"60-70","70+"))))))</f>
        <v>30-40</v>
      </c>
      <c r="L4702" t="str">
        <f t="shared" si="219"/>
        <v>QTY2</v>
      </c>
    </row>
    <row r="4703" spans="1:12" x14ac:dyDescent="0.3">
      <c r="A4703" s="2" t="s">
        <v>4561</v>
      </c>
      <c r="B4703" s="2">
        <v>55</v>
      </c>
      <c r="C4703" s="2" t="s">
        <v>16933</v>
      </c>
      <c r="D4703" s="2" t="s">
        <v>24575</v>
      </c>
      <c r="E4703" s="2">
        <v>7263.97</v>
      </c>
      <c r="F4703" s="2">
        <v>19</v>
      </c>
      <c r="G4703" s="2">
        <v>138015.43</v>
      </c>
      <c r="H4703" s="3" t="s">
        <v>25110</v>
      </c>
      <c r="I4703" s="7" t="str">
        <f t="shared" si="220"/>
        <v>Aug</v>
      </c>
      <c r="J4703">
        <f t="shared" si="221"/>
        <v>2022</v>
      </c>
      <c r="K4703" t="str">
        <f>IF(Table1[[#This Row],[Age]]&lt;20,"&lt;20",
   IF(Table1[[#This Row],[Age]]&lt;=30,"20-30",
   IF(Table1[[#This Row],[Age]]&lt;=40,"30-40",
   IF(Table1[[#This Row],[Age]]&lt;=50,"40-50",
   IF(Table1[[#This Row],[Age]]&lt;=60,"50-60",
   IF(Table1[[#This Row],[Age]]&lt;=70,"60-70","70+"))))))</f>
        <v>50-60</v>
      </c>
      <c r="L4703" t="str">
        <f t="shared" si="219"/>
        <v>QTY2</v>
      </c>
    </row>
    <row r="4704" spans="1:12" x14ac:dyDescent="0.3">
      <c r="A4704" s="2" t="s">
        <v>4562</v>
      </c>
      <c r="B4704" s="2">
        <v>48</v>
      </c>
      <c r="C4704" s="2" t="s">
        <v>16924</v>
      </c>
      <c r="D4704" s="2" t="s">
        <v>24634</v>
      </c>
      <c r="E4704" s="2">
        <v>1503.04</v>
      </c>
      <c r="F4704" s="2">
        <v>100</v>
      </c>
      <c r="G4704" s="2">
        <v>150304</v>
      </c>
      <c r="H4704" s="3" t="s">
        <v>25110</v>
      </c>
      <c r="I4704" s="7" t="str">
        <f t="shared" si="220"/>
        <v>Aug</v>
      </c>
      <c r="J4704">
        <f t="shared" si="221"/>
        <v>2022</v>
      </c>
      <c r="K4704" t="str">
        <f>IF(Table1[[#This Row],[Age]]&lt;20,"&lt;20",
   IF(Table1[[#This Row],[Age]]&lt;=30,"20-30",
   IF(Table1[[#This Row],[Age]]&lt;=40,"30-40",
   IF(Table1[[#This Row],[Age]]&lt;=50,"40-50",
   IF(Table1[[#This Row],[Age]]&lt;=60,"50-60",
   IF(Table1[[#This Row],[Age]]&lt;=70,"60-70","70+"))))))</f>
        <v>40-50</v>
      </c>
      <c r="L4704" t="str">
        <f t="shared" si="219"/>
        <v>QTY2</v>
      </c>
    </row>
    <row r="4705" spans="1:12" x14ac:dyDescent="0.3">
      <c r="A4705" s="2" t="s">
        <v>4563</v>
      </c>
      <c r="B4705" s="2">
        <v>19</v>
      </c>
      <c r="C4705" s="2" t="s">
        <v>17800</v>
      </c>
      <c r="D4705" s="2" t="s">
        <v>24492</v>
      </c>
      <c r="E4705" s="2">
        <v>8754.31</v>
      </c>
      <c r="F4705" s="2">
        <v>71</v>
      </c>
      <c r="G4705" s="2">
        <v>621556.01</v>
      </c>
      <c r="H4705" s="3" t="s">
        <v>25110</v>
      </c>
      <c r="I4705" s="7" t="str">
        <f t="shared" si="220"/>
        <v>Aug</v>
      </c>
      <c r="J4705">
        <f t="shared" si="221"/>
        <v>2022</v>
      </c>
      <c r="K4705" t="str">
        <f>IF(Table1[[#This Row],[Age]]&lt;20,"&lt;20",
   IF(Table1[[#This Row],[Age]]&lt;=30,"20-30",
   IF(Table1[[#This Row],[Age]]&lt;=40,"30-40",
   IF(Table1[[#This Row],[Age]]&lt;=50,"40-50",
   IF(Table1[[#This Row],[Age]]&lt;=60,"50-60",
   IF(Table1[[#This Row],[Age]]&lt;=70,"60-70","70+"))))))</f>
        <v>&lt;20</v>
      </c>
      <c r="L4705" t="str">
        <f t="shared" si="219"/>
        <v>QTY2</v>
      </c>
    </row>
    <row r="4706" spans="1:12" x14ac:dyDescent="0.3">
      <c r="A4706" s="2" t="s">
        <v>4564</v>
      </c>
      <c r="B4706" s="2">
        <v>53</v>
      </c>
      <c r="C4706" s="2" t="s">
        <v>17801</v>
      </c>
      <c r="D4706" s="2" t="s">
        <v>24629</v>
      </c>
      <c r="E4706" s="2">
        <v>9288.73</v>
      </c>
      <c r="F4706" s="2">
        <v>44</v>
      </c>
      <c r="G4706" s="2">
        <v>408704.12</v>
      </c>
      <c r="H4706" s="3" t="s">
        <v>25110</v>
      </c>
      <c r="I4706" s="7" t="str">
        <f t="shared" si="220"/>
        <v>Aug</v>
      </c>
      <c r="J4706">
        <f t="shared" si="221"/>
        <v>2022</v>
      </c>
      <c r="K4706" t="str">
        <f>IF(Table1[[#This Row],[Age]]&lt;20,"&lt;20",
   IF(Table1[[#This Row],[Age]]&lt;=30,"20-30",
   IF(Table1[[#This Row],[Age]]&lt;=40,"30-40",
   IF(Table1[[#This Row],[Age]]&lt;=50,"40-50",
   IF(Table1[[#This Row],[Age]]&lt;=60,"50-60",
   IF(Table1[[#This Row],[Age]]&lt;=70,"60-70","70+"))))))</f>
        <v>50-60</v>
      </c>
      <c r="L4706" t="str">
        <f t="shared" si="219"/>
        <v>QTY2</v>
      </c>
    </row>
    <row r="4707" spans="1:12" x14ac:dyDescent="0.3">
      <c r="A4707" s="2" t="s">
        <v>4565</v>
      </c>
      <c r="B4707" s="2">
        <v>24</v>
      </c>
      <c r="C4707" s="2" t="s">
        <v>17802</v>
      </c>
      <c r="D4707" s="2" t="s">
        <v>24438</v>
      </c>
      <c r="E4707" s="2">
        <v>7818.32</v>
      </c>
      <c r="F4707" s="2">
        <v>7</v>
      </c>
      <c r="G4707" s="2">
        <v>54728.24</v>
      </c>
      <c r="H4707" s="3" t="s">
        <v>25110</v>
      </c>
      <c r="I4707" s="7" t="str">
        <f t="shared" si="220"/>
        <v>Aug</v>
      </c>
      <c r="J4707">
        <f t="shared" si="221"/>
        <v>2022</v>
      </c>
      <c r="K4707" t="str">
        <f>IF(Table1[[#This Row],[Age]]&lt;20,"&lt;20",
   IF(Table1[[#This Row],[Age]]&lt;=30,"20-30",
   IF(Table1[[#This Row],[Age]]&lt;=40,"30-40",
   IF(Table1[[#This Row],[Age]]&lt;=50,"40-50",
   IF(Table1[[#This Row],[Age]]&lt;=60,"50-60",
   IF(Table1[[#This Row],[Age]]&lt;=70,"60-70","70+"))))))</f>
        <v>20-30</v>
      </c>
      <c r="L4707" t="str">
        <f t="shared" si="219"/>
        <v>QTY2</v>
      </c>
    </row>
    <row r="4708" spans="1:12" x14ac:dyDescent="0.3">
      <c r="A4708" s="2" t="s">
        <v>4566</v>
      </c>
      <c r="B4708" s="2">
        <v>34</v>
      </c>
      <c r="C4708" s="2" t="s">
        <v>17803</v>
      </c>
      <c r="D4708" s="2" t="s">
        <v>24621</v>
      </c>
      <c r="E4708" s="2">
        <v>5173.67</v>
      </c>
      <c r="F4708" s="2">
        <v>23</v>
      </c>
      <c r="G4708" s="2">
        <v>118994.41</v>
      </c>
      <c r="H4708" s="3" t="s">
        <v>25110</v>
      </c>
      <c r="I4708" s="7" t="str">
        <f t="shared" si="220"/>
        <v>Aug</v>
      </c>
      <c r="J4708">
        <f t="shared" si="221"/>
        <v>2022</v>
      </c>
      <c r="K4708" t="str">
        <f>IF(Table1[[#This Row],[Age]]&lt;20,"&lt;20",
   IF(Table1[[#This Row],[Age]]&lt;=30,"20-30",
   IF(Table1[[#This Row],[Age]]&lt;=40,"30-40",
   IF(Table1[[#This Row],[Age]]&lt;=50,"40-50",
   IF(Table1[[#This Row],[Age]]&lt;=60,"50-60",
   IF(Table1[[#This Row],[Age]]&lt;=70,"60-70","70+"))))))</f>
        <v>30-40</v>
      </c>
      <c r="L4708" t="str">
        <f t="shared" si="219"/>
        <v>QTY2</v>
      </c>
    </row>
    <row r="4709" spans="1:12" x14ac:dyDescent="0.3">
      <c r="A4709" s="2" t="s">
        <v>4567</v>
      </c>
      <c r="B4709" s="2">
        <v>44</v>
      </c>
      <c r="C4709" s="2" t="s">
        <v>17804</v>
      </c>
      <c r="D4709" s="2" t="s">
        <v>24469</v>
      </c>
      <c r="E4709" s="2">
        <v>1079.42</v>
      </c>
      <c r="F4709" s="2">
        <v>33</v>
      </c>
      <c r="G4709" s="2">
        <v>35620.86</v>
      </c>
      <c r="H4709" s="3" t="s">
        <v>25110</v>
      </c>
      <c r="I4709" s="7" t="str">
        <f t="shared" si="220"/>
        <v>Aug</v>
      </c>
      <c r="J4709">
        <f t="shared" si="221"/>
        <v>2022</v>
      </c>
      <c r="K4709" t="str">
        <f>IF(Table1[[#This Row],[Age]]&lt;20,"&lt;20",
   IF(Table1[[#This Row],[Age]]&lt;=30,"20-30",
   IF(Table1[[#This Row],[Age]]&lt;=40,"30-40",
   IF(Table1[[#This Row],[Age]]&lt;=50,"40-50",
   IF(Table1[[#This Row],[Age]]&lt;=60,"50-60",
   IF(Table1[[#This Row],[Age]]&lt;=70,"60-70","70+"))))))</f>
        <v>40-50</v>
      </c>
      <c r="L4709" t="str">
        <f t="shared" si="219"/>
        <v>QTY2</v>
      </c>
    </row>
    <row r="4710" spans="1:12" x14ac:dyDescent="0.3">
      <c r="A4710" s="2" t="s">
        <v>4568</v>
      </c>
      <c r="B4710" s="2">
        <v>54</v>
      </c>
      <c r="C4710" s="2" t="s">
        <v>17805</v>
      </c>
      <c r="D4710" s="2" t="s">
        <v>24523</v>
      </c>
      <c r="E4710" s="2">
        <v>2990.44</v>
      </c>
      <c r="F4710" s="2">
        <v>94</v>
      </c>
      <c r="G4710" s="2">
        <v>281101.36</v>
      </c>
      <c r="H4710" s="3" t="s">
        <v>25110</v>
      </c>
      <c r="I4710" s="7" t="str">
        <f t="shared" si="220"/>
        <v>Aug</v>
      </c>
      <c r="J4710">
        <f t="shared" si="221"/>
        <v>2022</v>
      </c>
      <c r="K4710" t="str">
        <f>IF(Table1[[#This Row],[Age]]&lt;20,"&lt;20",
   IF(Table1[[#This Row],[Age]]&lt;=30,"20-30",
   IF(Table1[[#This Row],[Age]]&lt;=40,"30-40",
   IF(Table1[[#This Row],[Age]]&lt;=50,"40-50",
   IF(Table1[[#This Row],[Age]]&lt;=60,"50-60",
   IF(Table1[[#This Row],[Age]]&lt;=70,"60-70","70+"))))))</f>
        <v>50-60</v>
      </c>
      <c r="L4710" t="str">
        <f t="shared" si="219"/>
        <v>QTY2</v>
      </c>
    </row>
    <row r="4711" spans="1:12" x14ac:dyDescent="0.3">
      <c r="A4711" s="2" t="s">
        <v>4569</v>
      </c>
      <c r="B4711" s="2">
        <v>46</v>
      </c>
      <c r="C4711" s="2" t="s">
        <v>17806</v>
      </c>
      <c r="D4711" s="2" t="s">
        <v>24551</v>
      </c>
      <c r="E4711" s="2">
        <v>7532.16</v>
      </c>
      <c r="F4711" s="2">
        <v>39</v>
      </c>
      <c r="G4711" s="2">
        <v>293754.23999999999</v>
      </c>
      <c r="H4711" s="3" t="s">
        <v>25110</v>
      </c>
      <c r="I4711" s="7" t="str">
        <f t="shared" si="220"/>
        <v>Aug</v>
      </c>
      <c r="J4711">
        <f t="shared" si="221"/>
        <v>2022</v>
      </c>
      <c r="K4711" t="str">
        <f>IF(Table1[[#This Row],[Age]]&lt;20,"&lt;20",
   IF(Table1[[#This Row],[Age]]&lt;=30,"20-30",
   IF(Table1[[#This Row],[Age]]&lt;=40,"30-40",
   IF(Table1[[#This Row],[Age]]&lt;=50,"40-50",
   IF(Table1[[#This Row],[Age]]&lt;=60,"50-60",
   IF(Table1[[#This Row],[Age]]&lt;=70,"60-70","70+"))))))</f>
        <v>40-50</v>
      </c>
      <c r="L4711" t="str">
        <f t="shared" si="219"/>
        <v>QTY2</v>
      </c>
    </row>
    <row r="4712" spans="1:12" x14ac:dyDescent="0.3">
      <c r="A4712" s="2" t="s">
        <v>4570</v>
      </c>
      <c r="B4712" s="2">
        <v>25</v>
      </c>
      <c r="C4712" s="2" t="s">
        <v>17807</v>
      </c>
      <c r="D4712" s="2" t="s">
        <v>24621</v>
      </c>
      <c r="E4712" s="2">
        <v>2436.2399999999998</v>
      </c>
      <c r="F4712" s="2">
        <v>35</v>
      </c>
      <c r="G4712" s="2">
        <v>85268.4</v>
      </c>
      <c r="H4712" s="3" t="s">
        <v>25110</v>
      </c>
      <c r="I4712" s="7" t="str">
        <f t="shared" si="220"/>
        <v>Aug</v>
      </c>
      <c r="J4712">
        <f t="shared" si="221"/>
        <v>2022</v>
      </c>
      <c r="K4712" t="str">
        <f>IF(Table1[[#This Row],[Age]]&lt;20,"&lt;20",
   IF(Table1[[#This Row],[Age]]&lt;=30,"20-30",
   IF(Table1[[#This Row],[Age]]&lt;=40,"30-40",
   IF(Table1[[#This Row],[Age]]&lt;=50,"40-50",
   IF(Table1[[#This Row],[Age]]&lt;=60,"50-60",
   IF(Table1[[#This Row],[Age]]&lt;=70,"60-70","70+"))))))</f>
        <v>20-30</v>
      </c>
      <c r="L4712" t="str">
        <f t="shared" si="219"/>
        <v>QTY2</v>
      </c>
    </row>
    <row r="4713" spans="1:12" x14ac:dyDescent="0.3">
      <c r="A4713" s="2" t="s">
        <v>4571</v>
      </c>
      <c r="B4713" s="2">
        <v>62</v>
      </c>
      <c r="C4713" s="2" t="s">
        <v>17808</v>
      </c>
      <c r="D4713" s="2" t="s">
        <v>24497</v>
      </c>
      <c r="E4713" s="2">
        <v>3398.27</v>
      </c>
      <c r="F4713" s="2">
        <v>90</v>
      </c>
      <c r="G4713" s="2">
        <v>305844.3</v>
      </c>
      <c r="H4713" s="3" t="s">
        <v>25110</v>
      </c>
      <c r="I4713" s="7" t="str">
        <f t="shared" si="220"/>
        <v>Aug</v>
      </c>
      <c r="J4713">
        <f t="shared" si="221"/>
        <v>2022</v>
      </c>
      <c r="K4713" t="str">
        <f>IF(Table1[[#This Row],[Age]]&lt;20,"&lt;20",
   IF(Table1[[#This Row],[Age]]&lt;=30,"20-30",
   IF(Table1[[#This Row],[Age]]&lt;=40,"30-40",
   IF(Table1[[#This Row],[Age]]&lt;=50,"40-50",
   IF(Table1[[#This Row],[Age]]&lt;=60,"50-60",
   IF(Table1[[#This Row],[Age]]&lt;=70,"60-70","70+"))))))</f>
        <v>60-70</v>
      </c>
      <c r="L4713" t="str">
        <f t="shared" si="219"/>
        <v>QTY2</v>
      </c>
    </row>
    <row r="4714" spans="1:12" x14ac:dyDescent="0.3">
      <c r="A4714" s="2" t="s">
        <v>4572</v>
      </c>
      <c r="B4714" s="2">
        <v>39</v>
      </c>
      <c r="C4714" s="2" t="s">
        <v>17809</v>
      </c>
      <c r="D4714" s="2" t="s">
        <v>24624</v>
      </c>
      <c r="E4714" s="2">
        <v>9343.5</v>
      </c>
      <c r="F4714" s="2">
        <v>7</v>
      </c>
      <c r="G4714" s="2">
        <v>65404.5</v>
      </c>
      <c r="H4714" s="3" t="s">
        <v>25111</v>
      </c>
      <c r="I4714" s="7" t="str">
        <f t="shared" si="220"/>
        <v>Aug</v>
      </c>
      <c r="J4714">
        <f t="shared" si="221"/>
        <v>2022</v>
      </c>
      <c r="K4714" t="str">
        <f>IF(Table1[[#This Row],[Age]]&lt;20,"&lt;20",
   IF(Table1[[#This Row],[Age]]&lt;=30,"20-30",
   IF(Table1[[#This Row],[Age]]&lt;=40,"30-40",
   IF(Table1[[#This Row],[Age]]&lt;=50,"40-50",
   IF(Table1[[#This Row],[Age]]&lt;=60,"50-60",
   IF(Table1[[#This Row],[Age]]&lt;=70,"60-70","70+"))))))</f>
        <v>30-40</v>
      </c>
      <c r="L4714" t="str">
        <f t="shared" si="219"/>
        <v>QTY2</v>
      </c>
    </row>
    <row r="4715" spans="1:12" x14ac:dyDescent="0.3">
      <c r="A4715" s="2" t="s">
        <v>135</v>
      </c>
      <c r="B4715" s="2">
        <v>37</v>
      </c>
      <c r="C4715" s="2" t="s">
        <v>15471</v>
      </c>
      <c r="D4715" s="2" t="s">
        <v>24637</v>
      </c>
      <c r="E4715" s="2">
        <v>1866.5</v>
      </c>
      <c r="F4715" s="2">
        <v>59</v>
      </c>
      <c r="G4715" s="2">
        <v>110123.5</v>
      </c>
      <c r="H4715" s="3" t="s">
        <v>25111</v>
      </c>
      <c r="I4715" s="7" t="str">
        <f t="shared" si="220"/>
        <v>Aug</v>
      </c>
      <c r="J4715">
        <f t="shared" si="221"/>
        <v>2022</v>
      </c>
      <c r="K4715" t="str">
        <f>IF(Table1[[#This Row],[Age]]&lt;20,"&lt;20",
   IF(Table1[[#This Row],[Age]]&lt;=30,"20-30",
   IF(Table1[[#This Row],[Age]]&lt;=40,"30-40",
   IF(Table1[[#This Row],[Age]]&lt;=50,"40-50",
   IF(Table1[[#This Row],[Age]]&lt;=60,"50-60",
   IF(Table1[[#This Row],[Age]]&lt;=70,"60-70","70+"))))))</f>
        <v>30-40</v>
      </c>
      <c r="L4715" t="str">
        <f t="shared" si="219"/>
        <v>QTY2</v>
      </c>
    </row>
    <row r="4716" spans="1:12" x14ac:dyDescent="0.3">
      <c r="A4716" s="2" t="s">
        <v>4573</v>
      </c>
      <c r="B4716" s="2">
        <v>56</v>
      </c>
      <c r="C4716" s="2" t="s">
        <v>17810</v>
      </c>
      <c r="D4716" s="2" t="s">
        <v>24604</v>
      </c>
      <c r="E4716" s="2">
        <v>1741.67</v>
      </c>
      <c r="F4716" s="2">
        <v>68</v>
      </c>
      <c r="G4716" s="2">
        <v>118433.56</v>
      </c>
      <c r="H4716" s="3" t="s">
        <v>25111</v>
      </c>
      <c r="I4716" s="7" t="str">
        <f t="shared" si="220"/>
        <v>Aug</v>
      </c>
      <c r="J4716">
        <f t="shared" si="221"/>
        <v>2022</v>
      </c>
      <c r="K4716" t="str">
        <f>IF(Table1[[#This Row],[Age]]&lt;20,"&lt;20",
   IF(Table1[[#This Row],[Age]]&lt;=30,"20-30",
   IF(Table1[[#This Row],[Age]]&lt;=40,"30-40",
   IF(Table1[[#This Row],[Age]]&lt;=50,"40-50",
   IF(Table1[[#This Row],[Age]]&lt;=60,"50-60",
   IF(Table1[[#This Row],[Age]]&lt;=70,"60-70","70+"))))))</f>
        <v>50-60</v>
      </c>
      <c r="L4716" t="str">
        <f t="shared" si="219"/>
        <v>QTY2</v>
      </c>
    </row>
    <row r="4717" spans="1:12" x14ac:dyDescent="0.3">
      <c r="A4717" s="2" t="s">
        <v>4574</v>
      </c>
      <c r="B4717" s="2">
        <v>50</v>
      </c>
      <c r="C4717" s="2" t="s">
        <v>17811</v>
      </c>
      <c r="D4717" s="2" t="s">
        <v>24474</v>
      </c>
      <c r="E4717" s="2">
        <v>599.61</v>
      </c>
      <c r="F4717" s="2">
        <v>80</v>
      </c>
      <c r="G4717" s="2">
        <v>47968.800000000003</v>
      </c>
      <c r="H4717" s="3" t="s">
        <v>25111</v>
      </c>
      <c r="I4717" s="7" t="str">
        <f t="shared" si="220"/>
        <v>Aug</v>
      </c>
      <c r="J4717">
        <f t="shared" si="221"/>
        <v>2022</v>
      </c>
      <c r="K4717" t="str">
        <f>IF(Table1[[#This Row],[Age]]&lt;20,"&lt;20",
   IF(Table1[[#This Row],[Age]]&lt;=30,"20-30",
   IF(Table1[[#This Row],[Age]]&lt;=40,"30-40",
   IF(Table1[[#This Row],[Age]]&lt;=50,"40-50",
   IF(Table1[[#This Row],[Age]]&lt;=60,"50-60",
   IF(Table1[[#This Row],[Age]]&lt;=70,"60-70","70+"))))))</f>
        <v>40-50</v>
      </c>
      <c r="L4717" t="str">
        <f t="shared" si="219"/>
        <v>QTY2</v>
      </c>
    </row>
    <row r="4718" spans="1:12" x14ac:dyDescent="0.3">
      <c r="A4718" s="2" t="s">
        <v>4575</v>
      </c>
      <c r="B4718" s="2">
        <v>35</v>
      </c>
      <c r="C4718" s="2" t="s">
        <v>17812</v>
      </c>
      <c r="D4718" s="2" t="s">
        <v>24562</v>
      </c>
      <c r="E4718" s="2">
        <v>9349.2999999999993</v>
      </c>
      <c r="F4718" s="2">
        <v>87</v>
      </c>
      <c r="G4718" s="2">
        <v>813389.1</v>
      </c>
      <c r="H4718" s="3" t="s">
        <v>25111</v>
      </c>
      <c r="I4718" s="7" t="str">
        <f t="shared" si="220"/>
        <v>Aug</v>
      </c>
      <c r="J4718">
        <f t="shared" si="221"/>
        <v>2022</v>
      </c>
      <c r="K4718" t="str">
        <f>IF(Table1[[#This Row],[Age]]&lt;20,"&lt;20",
   IF(Table1[[#This Row],[Age]]&lt;=30,"20-30",
   IF(Table1[[#This Row],[Age]]&lt;=40,"30-40",
   IF(Table1[[#This Row],[Age]]&lt;=50,"40-50",
   IF(Table1[[#This Row],[Age]]&lt;=60,"50-60",
   IF(Table1[[#This Row],[Age]]&lt;=70,"60-70","70+"))))))</f>
        <v>30-40</v>
      </c>
      <c r="L4718" t="str">
        <f t="shared" si="219"/>
        <v>QTY2</v>
      </c>
    </row>
    <row r="4719" spans="1:12" x14ac:dyDescent="0.3">
      <c r="A4719" s="2" t="s">
        <v>4576</v>
      </c>
      <c r="B4719" s="2">
        <v>49</v>
      </c>
      <c r="C4719" s="2" t="s">
        <v>17076</v>
      </c>
      <c r="D4719" s="2" t="s">
        <v>24605</v>
      </c>
      <c r="E4719" s="2">
        <v>2811.77</v>
      </c>
      <c r="F4719" s="2">
        <v>85</v>
      </c>
      <c r="G4719" s="2">
        <v>239000.45</v>
      </c>
      <c r="H4719" s="3" t="s">
        <v>25111</v>
      </c>
      <c r="I4719" s="7" t="str">
        <f t="shared" si="220"/>
        <v>Aug</v>
      </c>
      <c r="J4719">
        <f t="shared" si="221"/>
        <v>2022</v>
      </c>
      <c r="K4719" t="str">
        <f>IF(Table1[[#This Row],[Age]]&lt;20,"&lt;20",
   IF(Table1[[#This Row],[Age]]&lt;=30,"20-30",
   IF(Table1[[#This Row],[Age]]&lt;=40,"30-40",
   IF(Table1[[#This Row],[Age]]&lt;=50,"40-50",
   IF(Table1[[#This Row],[Age]]&lt;=60,"50-60",
   IF(Table1[[#This Row],[Age]]&lt;=70,"60-70","70+"))))))</f>
        <v>40-50</v>
      </c>
      <c r="L4719" t="str">
        <f t="shared" si="219"/>
        <v>QTY2</v>
      </c>
    </row>
    <row r="4720" spans="1:12" x14ac:dyDescent="0.3">
      <c r="A4720" s="2" t="s">
        <v>4577</v>
      </c>
      <c r="B4720" s="2">
        <v>37</v>
      </c>
      <c r="C4720" s="2" t="s">
        <v>16504</v>
      </c>
      <c r="D4720" s="2" t="s">
        <v>24495</v>
      </c>
      <c r="E4720" s="2">
        <v>4583.7</v>
      </c>
      <c r="F4720" s="2">
        <v>55</v>
      </c>
      <c r="G4720" s="2">
        <v>252103.5</v>
      </c>
      <c r="H4720" s="3" t="s">
        <v>25111</v>
      </c>
      <c r="I4720" s="7" t="str">
        <f t="shared" si="220"/>
        <v>Aug</v>
      </c>
      <c r="J4720">
        <f t="shared" si="221"/>
        <v>2022</v>
      </c>
      <c r="K4720" t="str">
        <f>IF(Table1[[#This Row],[Age]]&lt;20,"&lt;20",
   IF(Table1[[#This Row],[Age]]&lt;=30,"20-30",
   IF(Table1[[#This Row],[Age]]&lt;=40,"30-40",
   IF(Table1[[#This Row],[Age]]&lt;=50,"40-50",
   IF(Table1[[#This Row],[Age]]&lt;=60,"50-60",
   IF(Table1[[#This Row],[Age]]&lt;=70,"60-70","70+"))))))</f>
        <v>30-40</v>
      </c>
      <c r="L4720" t="str">
        <f t="shared" si="219"/>
        <v>QTY2</v>
      </c>
    </row>
    <row r="4721" spans="1:12" x14ac:dyDescent="0.3">
      <c r="A4721" s="2" t="s">
        <v>4578</v>
      </c>
      <c r="B4721" s="2">
        <v>40</v>
      </c>
      <c r="C4721" s="2" t="s">
        <v>17813</v>
      </c>
      <c r="D4721" s="2" t="s">
        <v>24529</v>
      </c>
      <c r="E4721" s="2">
        <v>7899.97</v>
      </c>
      <c r="F4721" s="2">
        <v>95</v>
      </c>
      <c r="G4721" s="2">
        <v>750497.15</v>
      </c>
      <c r="H4721" s="3" t="s">
        <v>25111</v>
      </c>
      <c r="I4721" s="7" t="str">
        <f t="shared" si="220"/>
        <v>Aug</v>
      </c>
      <c r="J4721">
        <f t="shared" si="221"/>
        <v>2022</v>
      </c>
      <c r="K4721" t="str">
        <f>IF(Table1[[#This Row],[Age]]&lt;20,"&lt;20",
   IF(Table1[[#This Row],[Age]]&lt;=30,"20-30",
   IF(Table1[[#This Row],[Age]]&lt;=40,"30-40",
   IF(Table1[[#This Row],[Age]]&lt;=50,"40-50",
   IF(Table1[[#This Row],[Age]]&lt;=60,"50-60",
   IF(Table1[[#This Row],[Age]]&lt;=70,"60-70","70+"))))))</f>
        <v>30-40</v>
      </c>
      <c r="L4721" t="str">
        <f t="shared" si="219"/>
        <v>QTY2</v>
      </c>
    </row>
    <row r="4722" spans="1:12" x14ac:dyDescent="0.3">
      <c r="A4722" s="2" t="s">
        <v>4579</v>
      </c>
      <c r="B4722" s="2">
        <v>33</v>
      </c>
      <c r="C4722" s="2" t="s">
        <v>16133</v>
      </c>
      <c r="D4722" s="2" t="s">
        <v>24434</v>
      </c>
      <c r="E4722" s="2">
        <v>5479.79</v>
      </c>
      <c r="F4722" s="2">
        <v>58</v>
      </c>
      <c r="G4722" s="2">
        <v>317827.82</v>
      </c>
      <c r="H4722" s="3" t="s">
        <v>25111</v>
      </c>
      <c r="I4722" s="7" t="str">
        <f t="shared" si="220"/>
        <v>Aug</v>
      </c>
      <c r="J4722">
        <f t="shared" si="221"/>
        <v>2022</v>
      </c>
      <c r="K4722" t="str">
        <f>IF(Table1[[#This Row],[Age]]&lt;20,"&lt;20",
   IF(Table1[[#This Row],[Age]]&lt;=30,"20-30",
   IF(Table1[[#This Row],[Age]]&lt;=40,"30-40",
   IF(Table1[[#This Row],[Age]]&lt;=50,"40-50",
   IF(Table1[[#This Row],[Age]]&lt;=60,"50-60",
   IF(Table1[[#This Row],[Age]]&lt;=70,"60-70","70+"))))))</f>
        <v>30-40</v>
      </c>
      <c r="L4722" t="str">
        <f t="shared" si="219"/>
        <v>QTY2</v>
      </c>
    </row>
    <row r="4723" spans="1:12" x14ac:dyDescent="0.3">
      <c r="A4723" s="2" t="s">
        <v>3945</v>
      </c>
      <c r="B4723" s="2">
        <v>22</v>
      </c>
      <c r="C4723" s="2" t="s">
        <v>17199</v>
      </c>
      <c r="D4723" s="2" t="s">
        <v>24620</v>
      </c>
      <c r="E4723" s="2">
        <v>5710.16</v>
      </c>
      <c r="F4723" s="2">
        <v>61</v>
      </c>
      <c r="G4723" s="2">
        <v>348319.76</v>
      </c>
      <c r="H4723" s="3" t="s">
        <v>25111</v>
      </c>
      <c r="I4723" s="7" t="str">
        <f t="shared" si="220"/>
        <v>Aug</v>
      </c>
      <c r="J4723">
        <f t="shared" si="221"/>
        <v>2022</v>
      </c>
      <c r="K4723" t="str">
        <f>IF(Table1[[#This Row],[Age]]&lt;20,"&lt;20",
   IF(Table1[[#This Row],[Age]]&lt;=30,"20-30",
   IF(Table1[[#This Row],[Age]]&lt;=40,"30-40",
   IF(Table1[[#This Row],[Age]]&lt;=50,"40-50",
   IF(Table1[[#This Row],[Age]]&lt;=60,"50-60",
   IF(Table1[[#This Row],[Age]]&lt;=70,"60-70","70+"))))))</f>
        <v>20-30</v>
      </c>
      <c r="L4723" t="str">
        <f t="shared" si="219"/>
        <v>QTY2</v>
      </c>
    </row>
    <row r="4724" spans="1:12" x14ac:dyDescent="0.3">
      <c r="A4724" s="2" t="s">
        <v>4580</v>
      </c>
      <c r="B4724" s="2">
        <v>29</v>
      </c>
      <c r="C4724" s="2" t="s">
        <v>17814</v>
      </c>
      <c r="D4724" s="2" t="s">
        <v>24616</v>
      </c>
      <c r="E4724" s="2">
        <v>3068.3</v>
      </c>
      <c r="F4724" s="2">
        <v>83</v>
      </c>
      <c r="G4724" s="2">
        <v>254668.9</v>
      </c>
      <c r="H4724" s="3" t="s">
        <v>25111</v>
      </c>
      <c r="I4724" s="7" t="str">
        <f t="shared" si="220"/>
        <v>Aug</v>
      </c>
      <c r="J4724">
        <f t="shared" si="221"/>
        <v>2022</v>
      </c>
      <c r="K4724" t="str">
        <f>IF(Table1[[#This Row],[Age]]&lt;20,"&lt;20",
   IF(Table1[[#This Row],[Age]]&lt;=30,"20-30",
   IF(Table1[[#This Row],[Age]]&lt;=40,"30-40",
   IF(Table1[[#This Row],[Age]]&lt;=50,"40-50",
   IF(Table1[[#This Row],[Age]]&lt;=60,"50-60",
   IF(Table1[[#This Row],[Age]]&lt;=70,"60-70","70+"))))))</f>
        <v>20-30</v>
      </c>
      <c r="L4724" t="str">
        <f t="shared" si="219"/>
        <v>QTY2</v>
      </c>
    </row>
    <row r="4725" spans="1:12" x14ac:dyDescent="0.3">
      <c r="A4725" s="2" t="s">
        <v>4581</v>
      </c>
      <c r="B4725" s="2">
        <v>35</v>
      </c>
      <c r="C4725" s="2" t="s">
        <v>17815</v>
      </c>
      <c r="D4725" s="2" t="s">
        <v>24534</v>
      </c>
      <c r="E4725" s="2">
        <v>1941.5</v>
      </c>
      <c r="F4725" s="2">
        <v>55</v>
      </c>
      <c r="G4725" s="2">
        <v>106782.5</v>
      </c>
      <c r="H4725" s="3" t="s">
        <v>25111</v>
      </c>
      <c r="I4725" s="7" t="str">
        <f t="shared" si="220"/>
        <v>Aug</v>
      </c>
      <c r="J4725">
        <f t="shared" si="221"/>
        <v>2022</v>
      </c>
      <c r="K4725" t="str">
        <f>IF(Table1[[#This Row],[Age]]&lt;20,"&lt;20",
   IF(Table1[[#This Row],[Age]]&lt;=30,"20-30",
   IF(Table1[[#This Row],[Age]]&lt;=40,"30-40",
   IF(Table1[[#This Row],[Age]]&lt;=50,"40-50",
   IF(Table1[[#This Row],[Age]]&lt;=60,"50-60",
   IF(Table1[[#This Row],[Age]]&lt;=70,"60-70","70+"))))))</f>
        <v>30-40</v>
      </c>
      <c r="L4725" t="str">
        <f t="shared" si="219"/>
        <v>QTY2</v>
      </c>
    </row>
    <row r="4726" spans="1:12" x14ac:dyDescent="0.3">
      <c r="A4726" s="2" t="s">
        <v>4582</v>
      </c>
      <c r="B4726" s="2">
        <v>38</v>
      </c>
      <c r="C4726" s="2" t="s">
        <v>17816</v>
      </c>
      <c r="D4726" s="2" t="s">
        <v>24638</v>
      </c>
      <c r="E4726" s="2">
        <v>333.73</v>
      </c>
      <c r="F4726" s="2">
        <v>90</v>
      </c>
      <c r="G4726" s="2">
        <v>30035.7</v>
      </c>
      <c r="H4726" s="3" t="s">
        <v>25111</v>
      </c>
      <c r="I4726" s="7" t="str">
        <f t="shared" si="220"/>
        <v>Aug</v>
      </c>
      <c r="J4726">
        <f t="shared" si="221"/>
        <v>2022</v>
      </c>
      <c r="K4726" t="str">
        <f>IF(Table1[[#This Row],[Age]]&lt;20,"&lt;20",
   IF(Table1[[#This Row],[Age]]&lt;=30,"20-30",
   IF(Table1[[#This Row],[Age]]&lt;=40,"30-40",
   IF(Table1[[#This Row],[Age]]&lt;=50,"40-50",
   IF(Table1[[#This Row],[Age]]&lt;=60,"50-60",
   IF(Table1[[#This Row],[Age]]&lt;=70,"60-70","70+"))))))</f>
        <v>30-40</v>
      </c>
      <c r="L4726" t="str">
        <f t="shared" si="219"/>
        <v>QTY2</v>
      </c>
    </row>
    <row r="4727" spans="1:12" x14ac:dyDescent="0.3">
      <c r="A4727" s="2" t="s">
        <v>4583</v>
      </c>
      <c r="B4727" s="2">
        <v>59</v>
      </c>
      <c r="C4727" s="2" t="s">
        <v>17817</v>
      </c>
      <c r="D4727" s="2" t="s">
        <v>24430</v>
      </c>
      <c r="E4727" s="2">
        <v>7235.29</v>
      </c>
      <c r="F4727" s="2">
        <v>64</v>
      </c>
      <c r="G4727" s="2">
        <v>463058.56</v>
      </c>
      <c r="H4727" s="3" t="s">
        <v>25111</v>
      </c>
      <c r="I4727" s="7" t="str">
        <f t="shared" si="220"/>
        <v>Aug</v>
      </c>
      <c r="J4727">
        <f t="shared" si="221"/>
        <v>2022</v>
      </c>
      <c r="K4727" t="str">
        <f>IF(Table1[[#This Row],[Age]]&lt;20,"&lt;20",
   IF(Table1[[#This Row],[Age]]&lt;=30,"20-30",
   IF(Table1[[#This Row],[Age]]&lt;=40,"30-40",
   IF(Table1[[#This Row],[Age]]&lt;=50,"40-50",
   IF(Table1[[#This Row],[Age]]&lt;=60,"50-60",
   IF(Table1[[#This Row],[Age]]&lt;=70,"60-70","70+"))))))</f>
        <v>50-60</v>
      </c>
      <c r="L4727" t="str">
        <f t="shared" si="219"/>
        <v>QTY2</v>
      </c>
    </row>
    <row r="4728" spans="1:12" x14ac:dyDescent="0.3">
      <c r="A4728" s="2" t="s">
        <v>4584</v>
      </c>
      <c r="B4728" s="2">
        <v>37</v>
      </c>
      <c r="C4728" s="2" t="s">
        <v>15633</v>
      </c>
      <c r="D4728" s="2" t="s">
        <v>24521</v>
      </c>
      <c r="E4728" s="2">
        <v>4588.13</v>
      </c>
      <c r="F4728" s="2">
        <v>72</v>
      </c>
      <c r="G4728" s="2">
        <v>330345.36</v>
      </c>
      <c r="H4728" s="3" t="s">
        <v>25112</v>
      </c>
      <c r="I4728" s="7" t="str">
        <f t="shared" si="220"/>
        <v>Aug</v>
      </c>
      <c r="J4728">
        <f t="shared" si="221"/>
        <v>2022</v>
      </c>
      <c r="K4728" t="str">
        <f>IF(Table1[[#This Row],[Age]]&lt;20,"&lt;20",
   IF(Table1[[#This Row],[Age]]&lt;=30,"20-30",
   IF(Table1[[#This Row],[Age]]&lt;=40,"30-40",
   IF(Table1[[#This Row],[Age]]&lt;=50,"40-50",
   IF(Table1[[#This Row],[Age]]&lt;=60,"50-60",
   IF(Table1[[#This Row],[Age]]&lt;=70,"60-70","70+"))))))</f>
        <v>30-40</v>
      </c>
      <c r="L4728" t="str">
        <f t="shared" si="219"/>
        <v>QTY2</v>
      </c>
    </row>
    <row r="4729" spans="1:12" x14ac:dyDescent="0.3">
      <c r="A4729" s="2" t="s">
        <v>4585</v>
      </c>
      <c r="B4729" s="2">
        <v>26</v>
      </c>
      <c r="C4729" s="2" t="s">
        <v>17818</v>
      </c>
      <c r="D4729" s="2" t="s">
        <v>24549</v>
      </c>
      <c r="E4729" s="2">
        <v>8804.2099999999991</v>
      </c>
      <c r="F4729" s="2">
        <v>71</v>
      </c>
      <c r="G4729" s="2">
        <v>625098.91</v>
      </c>
      <c r="H4729" s="3" t="s">
        <v>25112</v>
      </c>
      <c r="I4729" s="7" t="str">
        <f t="shared" si="220"/>
        <v>Aug</v>
      </c>
      <c r="J4729">
        <f t="shared" si="221"/>
        <v>2022</v>
      </c>
      <c r="K4729" t="str">
        <f>IF(Table1[[#This Row],[Age]]&lt;20,"&lt;20",
   IF(Table1[[#This Row],[Age]]&lt;=30,"20-30",
   IF(Table1[[#This Row],[Age]]&lt;=40,"30-40",
   IF(Table1[[#This Row],[Age]]&lt;=50,"40-50",
   IF(Table1[[#This Row],[Age]]&lt;=60,"50-60",
   IF(Table1[[#This Row],[Age]]&lt;=70,"60-70","70+"))))))</f>
        <v>20-30</v>
      </c>
      <c r="L4729" t="str">
        <f t="shared" si="219"/>
        <v>QTY2</v>
      </c>
    </row>
    <row r="4730" spans="1:12" x14ac:dyDescent="0.3">
      <c r="A4730" s="2" t="s">
        <v>4586</v>
      </c>
      <c r="B4730" s="2">
        <v>63</v>
      </c>
      <c r="C4730" s="2" t="s">
        <v>17819</v>
      </c>
      <c r="D4730" s="2" t="s">
        <v>24458</v>
      </c>
      <c r="E4730" s="2">
        <v>985.72</v>
      </c>
      <c r="F4730" s="2">
        <v>25</v>
      </c>
      <c r="G4730" s="2">
        <v>24643</v>
      </c>
      <c r="H4730" s="3" t="s">
        <v>25112</v>
      </c>
      <c r="I4730" s="7" t="str">
        <f t="shared" si="220"/>
        <v>Aug</v>
      </c>
      <c r="J4730">
        <f t="shared" si="221"/>
        <v>2022</v>
      </c>
      <c r="K4730" t="str">
        <f>IF(Table1[[#This Row],[Age]]&lt;20,"&lt;20",
   IF(Table1[[#This Row],[Age]]&lt;=30,"20-30",
   IF(Table1[[#This Row],[Age]]&lt;=40,"30-40",
   IF(Table1[[#This Row],[Age]]&lt;=50,"40-50",
   IF(Table1[[#This Row],[Age]]&lt;=60,"50-60",
   IF(Table1[[#This Row],[Age]]&lt;=70,"60-70","70+"))))))</f>
        <v>60-70</v>
      </c>
      <c r="L4730" t="str">
        <f t="shared" si="219"/>
        <v>QTY2</v>
      </c>
    </row>
    <row r="4731" spans="1:12" x14ac:dyDescent="0.3">
      <c r="A4731" s="2" t="s">
        <v>4587</v>
      </c>
      <c r="B4731" s="2">
        <v>64</v>
      </c>
      <c r="C4731" s="2" t="s">
        <v>17820</v>
      </c>
      <c r="D4731" s="2" t="s">
        <v>24512</v>
      </c>
      <c r="E4731" s="2">
        <v>4290.26</v>
      </c>
      <c r="F4731" s="2">
        <v>45</v>
      </c>
      <c r="G4731" s="2">
        <v>193061.7</v>
      </c>
      <c r="H4731" s="3" t="s">
        <v>25112</v>
      </c>
      <c r="I4731" s="7" t="str">
        <f t="shared" si="220"/>
        <v>Aug</v>
      </c>
      <c r="J4731">
        <f t="shared" si="221"/>
        <v>2022</v>
      </c>
      <c r="K4731" t="str">
        <f>IF(Table1[[#This Row],[Age]]&lt;20,"&lt;20",
   IF(Table1[[#This Row],[Age]]&lt;=30,"20-30",
   IF(Table1[[#This Row],[Age]]&lt;=40,"30-40",
   IF(Table1[[#This Row],[Age]]&lt;=50,"40-50",
   IF(Table1[[#This Row],[Age]]&lt;=60,"50-60",
   IF(Table1[[#This Row],[Age]]&lt;=70,"60-70","70+"))))))</f>
        <v>60-70</v>
      </c>
      <c r="L4731" t="str">
        <f t="shared" si="219"/>
        <v>QTY2</v>
      </c>
    </row>
    <row r="4732" spans="1:12" x14ac:dyDescent="0.3">
      <c r="A4732" s="2" t="s">
        <v>4588</v>
      </c>
      <c r="B4732" s="2">
        <v>30</v>
      </c>
      <c r="C4732" s="2" t="s">
        <v>17821</v>
      </c>
      <c r="D4732" s="2" t="s">
        <v>24595</v>
      </c>
      <c r="E4732" s="2">
        <v>4693.09</v>
      </c>
      <c r="F4732" s="2">
        <v>64</v>
      </c>
      <c r="G4732" s="2">
        <v>300357.76000000001</v>
      </c>
      <c r="H4732" s="3" t="s">
        <v>25112</v>
      </c>
      <c r="I4732" s="7" t="str">
        <f t="shared" si="220"/>
        <v>Aug</v>
      </c>
      <c r="J4732">
        <f t="shared" si="221"/>
        <v>2022</v>
      </c>
      <c r="K4732" t="str">
        <f>IF(Table1[[#This Row],[Age]]&lt;20,"&lt;20",
   IF(Table1[[#This Row],[Age]]&lt;=30,"20-30",
   IF(Table1[[#This Row],[Age]]&lt;=40,"30-40",
   IF(Table1[[#This Row],[Age]]&lt;=50,"40-50",
   IF(Table1[[#This Row],[Age]]&lt;=60,"50-60",
   IF(Table1[[#This Row],[Age]]&lt;=70,"60-70","70+"))))))</f>
        <v>20-30</v>
      </c>
      <c r="L4732" t="str">
        <f t="shared" si="219"/>
        <v>QTY2</v>
      </c>
    </row>
    <row r="4733" spans="1:12" x14ac:dyDescent="0.3">
      <c r="A4733" s="2" t="s">
        <v>4589</v>
      </c>
      <c r="B4733" s="2">
        <v>39</v>
      </c>
      <c r="C4733" s="2" t="s">
        <v>17822</v>
      </c>
      <c r="D4733" s="2" t="s">
        <v>24531</v>
      </c>
      <c r="E4733" s="2">
        <v>4613.3500000000004</v>
      </c>
      <c r="F4733" s="2">
        <v>59</v>
      </c>
      <c r="G4733" s="2">
        <v>272187.65000000002</v>
      </c>
      <c r="H4733" s="3" t="s">
        <v>25112</v>
      </c>
      <c r="I4733" s="7" t="str">
        <f t="shared" si="220"/>
        <v>Aug</v>
      </c>
      <c r="J4733">
        <f t="shared" si="221"/>
        <v>2022</v>
      </c>
      <c r="K4733" t="str">
        <f>IF(Table1[[#This Row],[Age]]&lt;20,"&lt;20",
   IF(Table1[[#This Row],[Age]]&lt;=30,"20-30",
   IF(Table1[[#This Row],[Age]]&lt;=40,"30-40",
   IF(Table1[[#This Row],[Age]]&lt;=50,"40-50",
   IF(Table1[[#This Row],[Age]]&lt;=60,"50-60",
   IF(Table1[[#This Row],[Age]]&lt;=70,"60-70","70+"))))))</f>
        <v>30-40</v>
      </c>
      <c r="L4733" t="str">
        <f t="shared" si="219"/>
        <v>QTY2</v>
      </c>
    </row>
    <row r="4734" spans="1:12" x14ac:dyDescent="0.3">
      <c r="A4734" s="2" t="s">
        <v>4590</v>
      </c>
      <c r="B4734" s="2">
        <v>21</v>
      </c>
      <c r="C4734" s="2" t="s">
        <v>17823</v>
      </c>
      <c r="D4734" s="2" t="s">
        <v>24409</v>
      </c>
      <c r="E4734" s="2">
        <v>5004.51</v>
      </c>
      <c r="F4734" s="2">
        <v>35</v>
      </c>
      <c r="G4734" s="2">
        <v>175157.85</v>
      </c>
      <c r="H4734" s="3" t="s">
        <v>25112</v>
      </c>
      <c r="I4734" s="7" t="str">
        <f t="shared" si="220"/>
        <v>Aug</v>
      </c>
      <c r="J4734">
        <f t="shared" si="221"/>
        <v>2022</v>
      </c>
      <c r="K4734" t="str">
        <f>IF(Table1[[#This Row],[Age]]&lt;20,"&lt;20",
   IF(Table1[[#This Row],[Age]]&lt;=30,"20-30",
   IF(Table1[[#This Row],[Age]]&lt;=40,"30-40",
   IF(Table1[[#This Row],[Age]]&lt;=50,"40-50",
   IF(Table1[[#This Row],[Age]]&lt;=60,"50-60",
   IF(Table1[[#This Row],[Age]]&lt;=70,"60-70","70+"))))))</f>
        <v>20-30</v>
      </c>
      <c r="L4734" t="str">
        <f t="shared" si="219"/>
        <v>QTY2</v>
      </c>
    </row>
    <row r="4735" spans="1:12" x14ac:dyDescent="0.3">
      <c r="A4735" s="2" t="s">
        <v>4591</v>
      </c>
      <c r="B4735" s="2">
        <v>58</v>
      </c>
      <c r="C4735" s="2" t="s">
        <v>17824</v>
      </c>
      <c r="D4735" s="2" t="s">
        <v>24645</v>
      </c>
      <c r="E4735" s="2">
        <v>5071.74</v>
      </c>
      <c r="F4735" s="2">
        <v>78</v>
      </c>
      <c r="G4735" s="2">
        <v>395595.72</v>
      </c>
      <c r="H4735" s="3" t="s">
        <v>25112</v>
      </c>
      <c r="I4735" s="7" t="str">
        <f t="shared" si="220"/>
        <v>Aug</v>
      </c>
      <c r="J4735">
        <f t="shared" si="221"/>
        <v>2022</v>
      </c>
      <c r="K4735" t="str">
        <f>IF(Table1[[#This Row],[Age]]&lt;20,"&lt;20",
   IF(Table1[[#This Row],[Age]]&lt;=30,"20-30",
   IF(Table1[[#This Row],[Age]]&lt;=40,"30-40",
   IF(Table1[[#This Row],[Age]]&lt;=50,"40-50",
   IF(Table1[[#This Row],[Age]]&lt;=60,"50-60",
   IF(Table1[[#This Row],[Age]]&lt;=70,"60-70","70+"))))))</f>
        <v>50-60</v>
      </c>
      <c r="L4735" t="str">
        <f t="shared" si="219"/>
        <v>QTY2</v>
      </c>
    </row>
    <row r="4736" spans="1:12" x14ac:dyDescent="0.3">
      <c r="A4736" s="2" t="s">
        <v>4592</v>
      </c>
      <c r="B4736" s="2">
        <v>27</v>
      </c>
      <c r="C4736" s="2" t="s">
        <v>17825</v>
      </c>
      <c r="D4736" s="2" t="s">
        <v>24605</v>
      </c>
      <c r="E4736" s="2">
        <v>3563.59</v>
      </c>
      <c r="F4736" s="2">
        <v>51</v>
      </c>
      <c r="G4736" s="2">
        <v>181743.09</v>
      </c>
      <c r="H4736" s="3" t="s">
        <v>25112</v>
      </c>
      <c r="I4736" s="7" t="str">
        <f t="shared" si="220"/>
        <v>Aug</v>
      </c>
      <c r="J4736">
        <f t="shared" si="221"/>
        <v>2022</v>
      </c>
      <c r="K4736" t="str">
        <f>IF(Table1[[#This Row],[Age]]&lt;20,"&lt;20",
   IF(Table1[[#This Row],[Age]]&lt;=30,"20-30",
   IF(Table1[[#This Row],[Age]]&lt;=40,"30-40",
   IF(Table1[[#This Row],[Age]]&lt;=50,"40-50",
   IF(Table1[[#This Row],[Age]]&lt;=60,"50-60",
   IF(Table1[[#This Row],[Age]]&lt;=70,"60-70","70+"))))))</f>
        <v>20-30</v>
      </c>
      <c r="L4736" t="str">
        <f t="shared" si="219"/>
        <v>QTY2</v>
      </c>
    </row>
    <row r="4737" spans="1:12" x14ac:dyDescent="0.3">
      <c r="A4737" s="2" t="s">
        <v>4593</v>
      </c>
      <c r="B4737" s="2">
        <v>33</v>
      </c>
      <c r="C4737" s="2" t="s">
        <v>17826</v>
      </c>
      <c r="D4737" s="2" t="s">
        <v>24586</v>
      </c>
      <c r="E4737" s="2">
        <v>7772.92</v>
      </c>
      <c r="F4737" s="2">
        <v>29</v>
      </c>
      <c r="G4737" s="2">
        <v>225414.68</v>
      </c>
      <c r="H4737" s="3" t="s">
        <v>25112</v>
      </c>
      <c r="I4737" s="7" t="str">
        <f t="shared" si="220"/>
        <v>Aug</v>
      </c>
      <c r="J4737">
        <f t="shared" si="221"/>
        <v>2022</v>
      </c>
      <c r="K4737" t="str">
        <f>IF(Table1[[#This Row],[Age]]&lt;20,"&lt;20",
   IF(Table1[[#This Row],[Age]]&lt;=30,"20-30",
   IF(Table1[[#This Row],[Age]]&lt;=40,"30-40",
   IF(Table1[[#This Row],[Age]]&lt;=50,"40-50",
   IF(Table1[[#This Row],[Age]]&lt;=60,"50-60",
   IF(Table1[[#This Row],[Age]]&lt;=70,"60-70","70+"))))))</f>
        <v>30-40</v>
      </c>
      <c r="L4737" t="str">
        <f t="shared" si="219"/>
        <v>QTY2</v>
      </c>
    </row>
    <row r="4738" spans="1:12" x14ac:dyDescent="0.3">
      <c r="A4738" s="2" t="s">
        <v>4526</v>
      </c>
      <c r="B4738" s="2">
        <v>30</v>
      </c>
      <c r="C4738" s="2" t="s">
        <v>17827</v>
      </c>
      <c r="D4738" s="2" t="s">
        <v>24618</v>
      </c>
      <c r="E4738" s="2">
        <v>107.8</v>
      </c>
      <c r="F4738" s="2">
        <v>82</v>
      </c>
      <c r="G4738" s="2">
        <v>8839.6</v>
      </c>
      <c r="H4738" s="3" t="s">
        <v>25113</v>
      </c>
      <c r="I4738" s="7" t="str">
        <f t="shared" si="220"/>
        <v>Aug</v>
      </c>
      <c r="J4738">
        <f t="shared" si="221"/>
        <v>2022</v>
      </c>
      <c r="K4738" t="str">
        <f>IF(Table1[[#This Row],[Age]]&lt;20,"&lt;20",
   IF(Table1[[#This Row],[Age]]&lt;=30,"20-30",
   IF(Table1[[#This Row],[Age]]&lt;=40,"30-40",
   IF(Table1[[#This Row],[Age]]&lt;=50,"40-50",
   IF(Table1[[#This Row],[Age]]&lt;=60,"50-60",
   IF(Table1[[#This Row],[Age]]&lt;=70,"60-70","70+"))))))</f>
        <v>20-30</v>
      </c>
      <c r="L4738" t="str">
        <f t="shared" ref="L4738:L4801" si="222">IF(OR(MONTH(H4738)=4, MONTH(H4738)=5, MONTH(H4738)=6, MONTH(H4738)=7), "QTY1",
IF(OR(MONTH(H4738)=8, MONTH(H4738)=9, MONTH(H4738)=10, MONTH(H4738)=11), "QTY2",
IF(OR(MONTH(H4738)=12, MONTH(H4738)=1), "QTY3", "QTY4")))</f>
        <v>QTY2</v>
      </c>
    </row>
    <row r="4739" spans="1:12" x14ac:dyDescent="0.3">
      <c r="A4739" s="2" t="s">
        <v>4594</v>
      </c>
      <c r="B4739" s="2">
        <v>46</v>
      </c>
      <c r="C4739" s="2" t="s">
        <v>15109</v>
      </c>
      <c r="D4739" s="2" t="s">
        <v>24639</v>
      </c>
      <c r="E4739" s="2">
        <v>3358.64</v>
      </c>
      <c r="F4739" s="2">
        <v>33</v>
      </c>
      <c r="G4739" s="2">
        <v>110835.12</v>
      </c>
      <c r="H4739" s="3" t="s">
        <v>25113</v>
      </c>
      <c r="I4739" s="7" t="str">
        <f t="shared" ref="I4739:I4802" si="223">TEXT(H4739,"MMM")</f>
        <v>Aug</v>
      </c>
      <c r="J4739">
        <f t="shared" ref="J4739:J4802" si="224">YEAR(H4739)</f>
        <v>2022</v>
      </c>
      <c r="K4739" t="str">
        <f>IF(Table1[[#This Row],[Age]]&lt;20,"&lt;20",
   IF(Table1[[#This Row],[Age]]&lt;=30,"20-30",
   IF(Table1[[#This Row],[Age]]&lt;=40,"30-40",
   IF(Table1[[#This Row],[Age]]&lt;=50,"40-50",
   IF(Table1[[#This Row],[Age]]&lt;=60,"50-60",
   IF(Table1[[#This Row],[Age]]&lt;=70,"60-70","70+"))))))</f>
        <v>40-50</v>
      </c>
      <c r="L4739" t="str">
        <f t="shared" si="222"/>
        <v>QTY2</v>
      </c>
    </row>
    <row r="4740" spans="1:12" x14ac:dyDescent="0.3">
      <c r="A4740" s="2" t="s">
        <v>4595</v>
      </c>
      <c r="B4740" s="2">
        <v>21</v>
      </c>
      <c r="C4740" s="2" t="s">
        <v>17828</v>
      </c>
      <c r="D4740" s="2" t="s">
        <v>24474</v>
      </c>
      <c r="E4740" s="2">
        <v>2599.36</v>
      </c>
      <c r="F4740" s="2">
        <v>36</v>
      </c>
      <c r="G4740" s="2">
        <v>93576.960000000006</v>
      </c>
      <c r="H4740" s="3" t="s">
        <v>25113</v>
      </c>
      <c r="I4740" s="7" t="str">
        <f t="shared" si="223"/>
        <v>Aug</v>
      </c>
      <c r="J4740">
        <f t="shared" si="224"/>
        <v>2022</v>
      </c>
      <c r="K4740" t="str">
        <f>IF(Table1[[#This Row],[Age]]&lt;20,"&lt;20",
   IF(Table1[[#This Row],[Age]]&lt;=30,"20-30",
   IF(Table1[[#This Row],[Age]]&lt;=40,"30-40",
   IF(Table1[[#This Row],[Age]]&lt;=50,"40-50",
   IF(Table1[[#This Row],[Age]]&lt;=60,"50-60",
   IF(Table1[[#This Row],[Age]]&lt;=70,"60-70","70+"))))))</f>
        <v>20-30</v>
      </c>
      <c r="L4740" t="str">
        <f t="shared" si="222"/>
        <v>QTY2</v>
      </c>
    </row>
    <row r="4741" spans="1:12" x14ac:dyDescent="0.3">
      <c r="A4741" s="2" t="s">
        <v>4596</v>
      </c>
      <c r="B4741" s="2">
        <v>55</v>
      </c>
      <c r="C4741" s="2" t="s">
        <v>17829</v>
      </c>
      <c r="D4741" s="2" t="s">
        <v>24579</v>
      </c>
      <c r="E4741" s="2">
        <v>710.15</v>
      </c>
      <c r="F4741" s="2">
        <v>18</v>
      </c>
      <c r="G4741" s="2">
        <v>12782.7</v>
      </c>
      <c r="H4741" s="3" t="s">
        <v>25113</v>
      </c>
      <c r="I4741" s="7" t="str">
        <f t="shared" si="223"/>
        <v>Aug</v>
      </c>
      <c r="J4741">
        <f t="shared" si="224"/>
        <v>2022</v>
      </c>
      <c r="K4741" t="str">
        <f>IF(Table1[[#This Row],[Age]]&lt;20,"&lt;20",
   IF(Table1[[#This Row],[Age]]&lt;=30,"20-30",
   IF(Table1[[#This Row],[Age]]&lt;=40,"30-40",
   IF(Table1[[#This Row],[Age]]&lt;=50,"40-50",
   IF(Table1[[#This Row],[Age]]&lt;=60,"50-60",
   IF(Table1[[#This Row],[Age]]&lt;=70,"60-70","70+"))))))</f>
        <v>50-60</v>
      </c>
      <c r="L4741" t="str">
        <f t="shared" si="222"/>
        <v>QTY2</v>
      </c>
    </row>
    <row r="4742" spans="1:12" x14ac:dyDescent="0.3">
      <c r="A4742" s="2" t="s">
        <v>4597</v>
      </c>
      <c r="B4742" s="2">
        <v>26</v>
      </c>
      <c r="C4742" s="2" t="s">
        <v>17830</v>
      </c>
      <c r="D4742" s="2" t="s">
        <v>24472</v>
      </c>
      <c r="E4742" s="2">
        <v>3303.57</v>
      </c>
      <c r="F4742" s="2">
        <v>87</v>
      </c>
      <c r="G4742" s="2">
        <v>287410.59000000003</v>
      </c>
      <c r="H4742" s="3" t="s">
        <v>25113</v>
      </c>
      <c r="I4742" s="7" t="str">
        <f t="shared" si="223"/>
        <v>Aug</v>
      </c>
      <c r="J4742">
        <f t="shared" si="224"/>
        <v>2022</v>
      </c>
      <c r="K4742" t="str">
        <f>IF(Table1[[#This Row],[Age]]&lt;20,"&lt;20",
   IF(Table1[[#This Row],[Age]]&lt;=30,"20-30",
   IF(Table1[[#This Row],[Age]]&lt;=40,"30-40",
   IF(Table1[[#This Row],[Age]]&lt;=50,"40-50",
   IF(Table1[[#This Row],[Age]]&lt;=60,"50-60",
   IF(Table1[[#This Row],[Age]]&lt;=70,"60-70","70+"))))))</f>
        <v>20-30</v>
      </c>
      <c r="L4742" t="str">
        <f t="shared" si="222"/>
        <v>QTY2</v>
      </c>
    </row>
    <row r="4743" spans="1:12" x14ac:dyDescent="0.3">
      <c r="A4743" s="2" t="s">
        <v>4598</v>
      </c>
      <c r="B4743" s="2">
        <v>26</v>
      </c>
      <c r="C4743" s="2" t="s">
        <v>17831</v>
      </c>
      <c r="D4743" s="2" t="s">
        <v>24520</v>
      </c>
      <c r="E4743" s="2">
        <v>799.66</v>
      </c>
      <c r="F4743" s="2">
        <v>82</v>
      </c>
      <c r="G4743" s="2">
        <v>65572.12</v>
      </c>
      <c r="H4743" s="3" t="s">
        <v>25113</v>
      </c>
      <c r="I4743" s="7" t="str">
        <f t="shared" si="223"/>
        <v>Aug</v>
      </c>
      <c r="J4743">
        <f t="shared" si="224"/>
        <v>2022</v>
      </c>
      <c r="K4743" t="str">
        <f>IF(Table1[[#This Row],[Age]]&lt;20,"&lt;20",
   IF(Table1[[#This Row],[Age]]&lt;=30,"20-30",
   IF(Table1[[#This Row],[Age]]&lt;=40,"30-40",
   IF(Table1[[#This Row],[Age]]&lt;=50,"40-50",
   IF(Table1[[#This Row],[Age]]&lt;=60,"50-60",
   IF(Table1[[#This Row],[Age]]&lt;=70,"60-70","70+"))))))</f>
        <v>20-30</v>
      </c>
      <c r="L4743" t="str">
        <f t="shared" si="222"/>
        <v>QTY2</v>
      </c>
    </row>
    <row r="4744" spans="1:12" x14ac:dyDescent="0.3">
      <c r="A4744" s="2" t="s">
        <v>4599</v>
      </c>
      <c r="B4744" s="2">
        <v>59</v>
      </c>
      <c r="C4744" s="2" t="s">
        <v>17832</v>
      </c>
      <c r="D4744" s="2" t="s">
        <v>24640</v>
      </c>
      <c r="E4744" s="2">
        <v>7278.77</v>
      </c>
      <c r="F4744" s="2">
        <v>85</v>
      </c>
      <c r="G4744" s="2">
        <v>618695.44999999995</v>
      </c>
      <c r="H4744" s="3" t="s">
        <v>25113</v>
      </c>
      <c r="I4744" s="7" t="str">
        <f t="shared" si="223"/>
        <v>Aug</v>
      </c>
      <c r="J4744">
        <f t="shared" si="224"/>
        <v>2022</v>
      </c>
      <c r="K4744" t="str">
        <f>IF(Table1[[#This Row],[Age]]&lt;20,"&lt;20",
   IF(Table1[[#This Row],[Age]]&lt;=30,"20-30",
   IF(Table1[[#This Row],[Age]]&lt;=40,"30-40",
   IF(Table1[[#This Row],[Age]]&lt;=50,"40-50",
   IF(Table1[[#This Row],[Age]]&lt;=60,"50-60",
   IF(Table1[[#This Row],[Age]]&lt;=70,"60-70","70+"))))))</f>
        <v>50-60</v>
      </c>
      <c r="L4744" t="str">
        <f t="shared" si="222"/>
        <v>QTY2</v>
      </c>
    </row>
    <row r="4745" spans="1:12" x14ac:dyDescent="0.3">
      <c r="A4745" s="2" t="s">
        <v>4600</v>
      </c>
      <c r="B4745" s="2">
        <v>36</v>
      </c>
      <c r="C4745" s="2" t="s">
        <v>17833</v>
      </c>
      <c r="D4745" s="2" t="s">
        <v>24595</v>
      </c>
      <c r="E4745" s="2">
        <v>129.49</v>
      </c>
      <c r="F4745" s="2">
        <v>55</v>
      </c>
      <c r="G4745" s="2">
        <v>7121.95</v>
      </c>
      <c r="H4745" s="3" t="s">
        <v>25114</v>
      </c>
      <c r="I4745" s="7" t="str">
        <f t="shared" si="223"/>
        <v>Aug</v>
      </c>
      <c r="J4745">
        <f t="shared" si="224"/>
        <v>2022</v>
      </c>
      <c r="K4745" t="str">
        <f>IF(Table1[[#This Row],[Age]]&lt;20,"&lt;20",
   IF(Table1[[#This Row],[Age]]&lt;=30,"20-30",
   IF(Table1[[#This Row],[Age]]&lt;=40,"30-40",
   IF(Table1[[#This Row],[Age]]&lt;=50,"40-50",
   IF(Table1[[#This Row],[Age]]&lt;=60,"50-60",
   IF(Table1[[#This Row],[Age]]&lt;=70,"60-70","70+"))))))</f>
        <v>30-40</v>
      </c>
      <c r="L4745" t="str">
        <f t="shared" si="222"/>
        <v>QTY2</v>
      </c>
    </row>
    <row r="4746" spans="1:12" x14ac:dyDescent="0.3">
      <c r="A4746" s="2" t="s">
        <v>4601</v>
      </c>
      <c r="B4746" s="2">
        <v>40</v>
      </c>
      <c r="C4746" s="2" t="s">
        <v>17834</v>
      </c>
      <c r="D4746" s="2" t="s">
        <v>24630</v>
      </c>
      <c r="E4746" s="2">
        <v>3416.96</v>
      </c>
      <c r="F4746" s="2">
        <v>93</v>
      </c>
      <c r="G4746" s="2">
        <v>317777.28000000003</v>
      </c>
      <c r="H4746" s="3" t="s">
        <v>25114</v>
      </c>
      <c r="I4746" s="7" t="str">
        <f t="shared" si="223"/>
        <v>Aug</v>
      </c>
      <c r="J4746">
        <f t="shared" si="224"/>
        <v>2022</v>
      </c>
      <c r="K4746" t="str">
        <f>IF(Table1[[#This Row],[Age]]&lt;20,"&lt;20",
   IF(Table1[[#This Row],[Age]]&lt;=30,"20-30",
   IF(Table1[[#This Row],[Age]]&lt;=40,"30-40",
   IF(Table1[[#This Row],[Age]]&lt;=50,"40-50",
   IF(Table1[[#This Row],[Age]]&lt;=60,"50-60",
   IF(Table1[[#This Row],[Age]]&lt;=70,"60-70","70+"))))))</f>
        <v>30-40</v>
      </c>
      <c r="L4746" t="str">
        <f t="shared" si="222"/>
        <v>QTY2</v>
      </c>
    </row>
    <row r="4747" spans="1:12" x14ac:dyDescent="0.3">
      <c r="A4747" s="2" t="s">
        <v>4602</v>
      </c>
      <c r="B4747" s="2">
        <v>54</v>
      </c>
      <c r="C4747" s="2" t="s">
        <v>17835</v>
      </c>
      <c r="D4747" s="2" t="s">
        <v>24572</v>
      </c>
      <c r="E4747" s="2">
        <v>7760.98</v>
      </c>
      <c r="F4747" s="2">
        <v>70</v>
      </c>
      <c r="G4747" s="2">
        <v>543268.6</v>
      </c>
      <c r="H4747" s="3" t="s">
        <v>25114</v>
      </c>
      <c r="I4747" s="7" t="str">
        <f t="shared" si="223"/>
        <v>Aug</v>
      </c>
      <c r="J4747">
        <f t="shared" si="224"/>
        <v>2022</v>
      </c>
      <c r="K4747" t="str">
        <f>IF(Table1[[#This Row],[Age]]&lt;20,"&lt;20",
   IF(Table1[[#This Row],[Age]]&lt;=30,"20-30",
   IF(Table1[[#This Row],[Age]]&lt;=40,"30-40",
   IF(Table1[[#This Row],[Age]]&lt;=50,"40-50",
   IF(Table1[[#This Row],[Age]]&lt;=60,"50-60",
   IF(Table1[[#This Row],[Age]]&lt;=70,"60-70","70+"))))))</f>
        <v>50-60</v>
      </c>
      <c r="L4747" t="str">
        <f t="shared" si="222"/>
        <v>QTY2</v>
      </c>
    </row>
    <row r="4748" spans="1:12" x14ac:dyDescent="0.3">
      <c r="A4748" s="2" t="s">
        <v>4603</v>
      </c>
      <c r="B4748" s="2">
        <v>18</v>
      </c>
      <c r="C4748" s="2" t="s">
        <v>17836</v>
      </c>
      <c r="D4748" s="2" t="s">
        <v>24536</v>
      </c>
      <c r="E4748" s="2">
        <v>3574.41</v>
      </c>
      <c r="F4748" s="2">
        <v>98</v>
      </c>
      <c r="G4748" s="2">
        <v>350292.18</v>
      </c>
      <c r="H4748" s="3" t="s">
        <v>25114</v>
      </c>
      <c r="I4748" s="7" t="str">
        <f t="shared" si="223"/>
        <v>Aug</v>
      </c>
      <c r="J4748">
        <f t="shared" si="224"/>
        <v>2022</v>
      </c>
      <c r="K4748" t="str">
        <f>IF(Table1[[#This Row],[Age]]&lt;20,"&lt;20",
   IF(Table1[[#This Row],[Age]]&lt;=30,"20-30",
   IF(Table1[[#This Row],[Age]]&lt;=40,"30-40",
   IF(Table1[[#This Row],[Age]]&lt;=50,"40-50",
   IF(Table1[[#This Row],[Age]]&lt;=60,"50-60",
   IF(Table1[[#This Row],[Age]]&lt;=70,"60-70","70+"))))))</f>
        <v>&lt;20</v>
      </c>
      <c r="L4748" t="str">
        <f t="shared" si="222"/>
        <v>QTY2</v>
      </c>
    </row>
    <row r="4749" spans="1:12" x14ac:dyDescent="0.3">
      <c r="A4749" s="2" t="s">
        <v>4604</v>
      </c>
      <c r="B4749" s="2">
        <v>62</v>
      </c>
      <c r="C4749" s="2" t="s">
        <v>17837</v>
      </c>
      <c r="D4749" s="2" t="s">
        <v>24514</v>
      </c>
      <c r="E4749" s="2">
        <v>1517.54</v>
      </c>
      <c r="F4749" s="2">
        <v>37</v>
      </c>
      <c r="G4749" s="2">
        <v>56148.98</v>
      </c>
      <c r="H4749" s="3" t="s">
        <v>25114</v>
      </c>
      <c r="I4749" s="7" t="str">
        <f t="shared" si="223"/>
        <v>Aug</v>
      </c>
      <c r="J4749">
        <f t="shared" si="224"/>
        <v>2022</v>
      </c>
      <c r="K4749" t="str">
        <f>IF(Table1[[#This Row],[Age]]&lt;20,"&lt;20",
   IF(Table1[[#This Row],[Age]]&lt;=30,"20-30",
   IF(Table1[[#This Row],[Age]]&lt;=40,"30-40",
   IF(Table1[[#This Row],[Age]]&lt;=50,"40-50",
   IF(Table1[[#This Row],[Age]]&lt;=60,"50-60",
   IF(Table1[[#This Row],[Age]]&lt;=70,"60-70","70+"))))))</f>
        <v>60-70</v>
      </c>
      <c r="L4749" t="str">
        <f t="shared" si="222"/>
        <v>QTY2</v>
      </c>
    </row>
    <row r="4750" spans="1:12" x14ac:dyDescent="0.3">
      <c r="A4750" s="2" t="s">
        <v>4605</v>
      </c>
      <c r="B4750" s="2">
        <v>20</v>
      </c>
      <c r="C4750" s="2" t="s">
        <v>17838</v>
      </c>
      <c r="D4750" s="2" t="s">
        <v>24649</v>
      </c>
      <c r="E4750" s="2">
        <v>6112.51</v>
      </c>
      <c r="F4750" s="2">
        <v>73</v>
      </c>
      <c r="G4750" s="2">
        <v>446213.23</v>
      </c>
      <c r="H4750" s="3" t="s">
        <v>25114</v>
      </c>
      <c r="I4750" s="7" t="str">
        <f t="shared" si="223"/>
        <v>Aug</v>
      </c>
      <c r="J4750">
        <f t="shared" si="224"/>
        <v>2022</v>
      </c>
      <c r="K4750" t="str">
        <f>IF(Table1[[#This Row],[Age]]&lt;20,"&lt;20",
   IF(Table1[[#This Row],[Age]]&lt;=30,"20-30",
   IF(Table1[[#This Row],[Age]]&lt;=40,"30-40",
   IF(Table1[[#This Row],[Age]]&lt;=50,"40-50",
   IF(Table1[[#This Row],[Age]]&lt;=60,"50-60",
   IF(Table1[[#This Row],[Age]]&lt;=70,"60-70","70+"))))))</f>
        <v>20-30</v>
      </c>
      <c r="L4750" t="str">
        <f t="shared" si="222"/>
        <v>QTY2</v>
      </c>
    </row>
    <row r="4751" spans="1:12" x14ac:dyDescent="0.3">
      <c r="A4751" s="2" t="s">
        <v>4606</v>
      </c>
      <c r="B4751" s="2">
        <v>52</v>
      </c>
      <c r="C4751" s="2" t="s">
        <v>17839</v>
      </c>
      <c r="D4751" s="2" t="s">
        <v>24620</v>
      </c>
      <c r="E4751" s="2">
        <v>1820.48</v>
      </c>
      <c r="F4751" s="2">
        <v>92</v>
      </c>
      <c r="G4751" s="2">
        <v>167484.16</v>
      </c>
      <c r="H4751" s="3" t="s">
        <v>25114</v>
      </c>
      <c r="I4751" s="7" t="str">
        <f t="shared" si="223"/>
        <v>Aug</v>
      </c>
      <c r="J4751">
        <f t="shared" si="224"/>
        <v>2022</v>
      </c>
      <c r="K4751" t="str">
        <f>IF(Table1[[#This Row],[Age]]&lt;20,"&lt;20",
   IF(Table1[[#This Row],[Age]]&lt;=30,"20-30",
   IF(Table1[[#This Row],[Age]]&lt;=40,"30-40",
   IF(Table1[[#This Row],[Age]]&lt;=50,"40-50",
   IF(Table1[[#This Row],[Age]]&lt;=60,"50-60",
   IF(Table1[[#This Row],[Age]]&lt;=70,"60-70","70+"))))))</f>
        <v>50-60</v>
      </c>
      <c r="L4751" t="str">
        <f t="shared" si="222"/>
        <v>QTY2</v>
      </c>
    </row>
    <row r="4752" spans="1:12" x14ac:dyDescent="0.3">
      <c r="A4752" s="2" t="s">
        <v>4607</v>
      </c>
      <c r="B4752" s="2">
        <v>46</v>
      </c>
      <c r="C4752" s="2" t="s">
        <v>14576</v>
      </c>
      <c r="D4752" s="2" t="s">
        <v>24484</v>
      </c>
      <c r="E4752" s="2">
        <v>6610.68</v>
      </c>
      <c r="F4752" s="2">
        <v>17</v>
      </c>
      <c r="G4752" s="2">
        <v>112381.56</v>
      </c>
      <c r="H4752" s="3" t="s">
        <v>25114</v>
      </c>
      <c r="I4752" s="7" t="str">
        <f t="shared" si="223"/>
        <v>Aug</v>
      </c>
      <c r="J4752">
        <f t="shared" si="224"/>
        <v>2022</v>
      </c>
      <c r="K4752" t="str">
        <f>IF(Table1[[#This Row],[Age]]&lt;20,"&lt;20",
   IF(Table1[[#This Row],[Age]]&lt;=30,"20-30",
   IF(Table1[[#This Row],[Age]]&lt;=40,"30-40",
   IF(Table1[[#This Row],[Age]]&lt;=50,"40-50",
   IF(Table1[[#This Row],[Age]]&lt;=60,"50-60",
   IF(Table1[[#This Row],[Age]]&lt;=70,"60-70","70+"))))))</f>
        <v>40-50</v>
      </c>
      <c r="L4752" t="str">
        <f t="shared" si="222"/>
        <v>QTY2</v>
      </c>
    </row>
    <row r="4753" spans="1:12" x14ac:dyDescent="0.3">
      <c r="A4753" s="2" t="s">
        <v>4608</v>
      </c>
      <c r="B4753" s="2">
        <v>18</v>
      </c>
      <c r="C4753" s="2" t="s">
        <v>17840</v>
      </c>
      <c r="D4753" s="2" t="s">
        <v>24631</v>
      </c>
      <c r="E4753" s="2">
        <v>1472.16</v>
      </c>
      <c r="F4753" s="2">
        <v>52</v>
      </c>
      <c r="G4753" s="2">
        <v>76552.320000000007</v>
      </c>
      <c r="H4753" s="3" t="s">
        <v>25114</v>
      </c>
      <c r="I4753" s="7" t="str">
        <f t="shared" si="223"/>
        <v>Aug</v>
      </c>
      <c r="J4753">
        <f t="shared" si="224"/>
        <v>2022</v>
      </c>
      <c r="K4753" t="str">
        <f>IF(Table1[[#This Row],[Age]]&lt;20,"&lt;20",
   IF(Table1[[#This Row],[Age]]&lt;=30,"20-30",
   IF(Table1[[#This Row],[Age]]&lt;=40,"30-40",
   IF(Table1[[#This Row],[Age]]&lt;=50,"40-50",
   IF(Table1[[#This Row],[Age]]&lt;=60,"50-60",
   IF(Table1[[#This Row],[Age]]&lt;=70,"60-70","70+"))))))</f>
        <v>&lt;20</v>
      </c>
      <c r="L4753" t="str">
        <f t="shared" si="222"/>
        <v>QTY2</v>
      </c>
    </row>
    <row r="4754" spans="1:12" x14ac:dyDescent="0.3">
      <c r="A4754" s="2" t="s">
        <v>4609</v>
      </c>
      <c r="B4754" s="2">
        <v>38</v>
      </c>
      <c r="C4754" s="2" t="s">
        <v>14050</v>
      </c>
      <c r="D4754" s="2" t="s">
        <v>24561</v>
      </c>
      <c r="E4754" s="2">
        <v>1874.93</v>
      </c>
      <c r="F4754" s="2">
        <v>19</v>
      </c>
      <c r="G4754" s="2">
        <v>35623.67</v>
      </c>
      <c r="H4754" s="3" t="s">
        <v>25115</v>
      </c>
      <c r="I4754" s="7" t="str">
        <f t="shared" si="223"/>
        <v>Aug</v>
      </c>
      <c r="J4754">
        <f t="shared" si="224"/>
        <v>2022</v>
      </c>
      <c r="K4754" t="str">
        <f>IF(Table1[[#This Row],[Age]]&lt;20,"&lt;20",
   IF(Table1[[#This Row],[Age]]&lt;=30,"20-30",
   IF(Table1[[#This Row],[Age]]&lt;=40,"30-40",
   IF(Table1[[#This Row],[Age]]&lt;=50,"40-50",
   IF(Table1[[#This Row],[Age]]&lt;=60,"50-60",
   IF(Table1[[#This Row],[Age]]&lt;=70,"60-70","70+"))))))</f>
        <v>30-40</v>
      </c>
      <c r="L4754" t="str">
        <f t="shared" si="222"/>
        <v>QTY2</v>
      </c>
    </row>
    <row r="4755" spans="1:12" x14ac:dyDescent="0.3">
      <c r="A4755" s="2" t="s">
        <v>4610</v>
      </c>
      <c r="B4755" s="2">
        <v>60</v>
      </c>
      <c r="C4755" s="2" t="s">
        <v>17841</v>
      </c>
      <c r="D4755" s="2" t="s">
        <v>24529</v>
      </c>
      <c r="E4755" s="2">
        <v>3836.79</v>
      </c>
      <c r="F4755" s="2">
        <v>84</v>
      </c>
      <c r="G4755" s="2">
        <v>322290.36</v>
      </c>
      <c r="H4755" s="3" t="s">
        <v>25115</v>
      </c>
      <c r="I4755" s="7" t="str">
        <f t="shared" si="223"/>
        <v>Aug</v>
      </c>
      <c r="J4755">
        <f t="shared" si="224"/>
        <v>2022</v>
      </c>
      <c r="K4755" t="str">
        <f>IF(Table1[[#This Row],[Age]]&lt;20,"&lt;20",
   IF(Table1[[#This Row],[Age]]&lt;=30,"20-30",
   IF(Table1[[#This Row],[Age]]&lt;=40,"30-40",
   IF(Table1[[#This Row],[Age]]&lt;=50,"40-50",
   IF(Table1[[#This Row],[Age]]&lt;=60,"50-60",
   IF(Table1[[#This Row],[Age]]&lt;=70,"60-70","70+"))))))</f>
        <v>50-60</v>
      </c>
      <c r="L4755" t="str">
        <f t="shared" si="222"/>
        <v>QTY2</v>
      </c>
    </row>
    <row r="4756" spans="1:12" x14ac:dyDescent="0.3">
      <c r="A4756" s="2" t="s">
        <v>4611</v>
      </c>
      <c r="B4756" s="2">
        <v>24</v>
      </c>
      <c r="C4756" s="2" t="s">
        <v>17842</v>
      </c>
      <c r="D4756" s="2" t="s">
        <v>24539</v>
      </c>
      <c r="E4756" s="2">
        <v>4590.29</v>
      </c>
      <c r="F4756" s="2">
        <v>98</v>
      </c>
      <c r="G4756" s="2">
        <v>449848.42</v>
      </c>
      <c r="H4756" s="3" t="s">
        <v>25115</v>
      </c>
      <c r="I4756" s="7" t="str">
        <f t="shared" si="223"/>
        <v>Aug</v>
      </c>
      <c r="J4756">
        <f t="shared" si="224"/>
        <v>2022</v>
      </c>
      <c r="K4756" t="str">
        <f>IF(Table1[[#This Row],[Age]]&lt;20,"&lt;20",
   IF(Table1[[#This Row],[Age]]&lt;=30,"20-30",
   IF(Table1[[#This Row],[Age]]&lt;=40,"30-40",
   IF(Table1[[#This Row],[Age]]&lt;=50,"40-50",
   IF(Table1[[#This Row],[Age]]&lt;=60,"50-60",
   IF(Table1[[#This Row],[Age]]&lt;=70,"60-70","70+"))))))</f>
        <v>20-30</v>
      </c>
      <c r="L4756" t="str">
        <f t="shared" si="222"/>
        <v>QTY2</v>
      </c>
    </row>
    <row r="4757" spans="1:12" x14ac:dyDescent="0.3">
      <c r="A4757" s="2" t="s">
        <v>4612</v>
      </c>
      <c r="B4757" s="2">
        <v>27</v>
      </c>
      <c r="C4757" s="2" t="s">
        <v>17843</v>
      </c>
      <c r="D4757" s="2" t="s">
        <v>24530</v>
      </c>
      <c r="E4757" s="2">
        <v>7883.91</v>
      </c>
      <c r="F4757" s="2">
        <v>45</v>
      </c>
      <c r="G4757" s="2">
        <v>354775.95</v>
      </c>
      <c r="H4757" s="3" t="s">
        <v>25115</v>
      </c>
      <c r="I4757" s="7" t="str">
        <f t="shared" si="223"/>
        <v>Aug</v>
      </c>
      <c r="J4757">
        <f t="shared" si="224"/>
        <v>2022</v>
      </c>
      <c r="K4757" t="str">
        <f>IF(Table1[[#This Row],[Age]]&lt;20,"&lt;20",
   IF(Table1[[#This Row],[Age]]&lt;=30,"20-30",
   IF(Table1[[#This Row],[Age]]&lt;=40,"30-40",
   IF(Table1[[#This Row],[Age]]&lt;=50,"40-50",
   IF(Table1[[#This Row],[Age]]&lt;=60,"50-60",
   IF(Table1[[#This Row],[Age]]&lt;=70,"60-70","70+"))))))</f>
        <v>20-30</v>
      </c>
      <c r="L4757" t="str">
        <f t="shared" si="222"/>
        <v>QTY2</v>
      </c>
    </row>
    <row r="4758" spans="1:12" x14ac:dyDescent="0.3">
      <c r="A4758" s="2" t="s">
        <v>4613</v>
      </c>
      <c r="B4758" s="2">
        <v>24</v>
      </c>
      <c r="C4758" s="2" t="s">
        <v>17844</v>
      </c>
      <c r="D4758" s="2" t="s">
        <v>24566</v>
      </c>
      <c r="E4758" s="2">
        <v>9638.26</v>
      </c>
      <c r="F4758" s="2">
        <v>5</v>
      </c>
      <c r="G4758" s="2">
        <v>48191.3</v>
      </c>
      <c r="H4758" s="3" t="s">
        <v>25115</v>
      </c>
      <c r="I4758" s="7" t="str">
        <f t="shared" si="223"/>
        <v>Aug</v>
      </c>
      <c r="J4758">
        <f t="shared" si="224"/>
        <v>2022</v>
      </c>
      <c r="K4758" t="str">
        <f>IF(Table1[[#This Row],[Age]]&lt;20,"&lt;20",
   IF(Table1[[#This Row],[Age]]&lt;=30,"20-30",
   IF(Table1[[#This Row],[Age]]&lt;=40,"30-40",
   IF(Table1[[#This Row],[Age]]&lt;=50,"40-50",
   IF(Table1[[#This Row],[Age]]&lt;=60,"50-60",
   IF(Table1[[#This Row],[Age]]&lt;=70,"60-70","70+"))))))</f>
        <v>20-30</v>
      </c>
      <c r="L4758" t="str">
        <f t="shared" si="222"/>
        <v>QTY2</v>
      </c>
    </row>
    <row r="4759" spans="1:12" x14ac:dyDescent="0.3">
      <c r="A4759" s="2" t="s">
        <v>4614</v>
      </c>
      <c r="B4759" s="2">
        <v>22</v>
      </c>
      <c r="C4759" s="2" t="s">
        <v>17845</v>
      </c>
      <c r="D4759" s="2" t="s">
        <v>24484</v>
      </c>
      <c r="E4759" s="2">
        <v>7164.53</v>
      </c>
      <c r="F4759" s="2">
        <v>66</v>
      </c>
      <c r="G4759" s="2">
        <v>472858.98</v>
      </c>
      <c r="H4759" s="3" t="s">
        <v>25115</v>
      </c>
      <c r="I4759" s="7" t="str">
        <f t="shared" si="223"/>
        <v>Aug</v>
      </c>
      <c r="J4759">
        <f t="shared" si="224"/>
        <v>2022</v>
      </c>
      <c r="K4759" t="str">
        <f>IF(Table1[[#This Row],[Age]]&lt;20,"&lt;20",
   IF(Table1[[#This Row],[Age]]&lt;=30,"20-30",
   IF(Table1[[#This Row],[Age]]&lt;=40,"30-40",
   IF(Table1[[#This Row],[Age]]&lt;=50,"40-50",
   IF(Table1[[#This Row],[Age]]&lt;=60,"50-60",
   IF(Table1[[#This Row],[Age]]&lt;=70,"60-70","70+"))))))</f>
        <v>20-30</v>
      </c>
      <c r="L4759" t="str">
        <f t="shared" si="222"/>
        <v>QTY2</v>
      </c>
    </row>
    <row r="4760" spans="1:12" x14ac:dyDescent="0.3">
      <c r="A4760" s="2" t="s">
        <v>4615</v>
      </c>
      <c r="B4760" s="2">
        <v>37</v>
      </c>
      <c r="C4760" s="2" t="s">
        <v>17846</v>
      </c>
      <c r="D4760" s="2" t="s">
        <v>24558</v>
      </c>
      <c r="E4760" s="2">
        <v>3876.41</v>
      </c>
      <c r="F4760" s="2">
        <v>64</v>
      </c>
      <c r="G4760" s="2">
        <v>248090.23999999999</v>
      </c>
      <c r="H4760" s="3" t="s">
        <v>25115</v>
      </c>
      <c r="I4760" s="7" t="str">
        <f t="shared" si="223"/>
        <v>Aug</v>
      </c>
      <c r="J4760">
        <f t="shared" si="224"/>
        <v>2022</v>
      </c>
      <c r="K4760" t="str">
        <f>IF(Table1[[#This Row],[Age]]&lt;20,"&lt;20",
   IF(Table1[[#This Row],[Age]]&lt;=30,"20-30",
   IF(Table1[[#This Row],[Age]]&lt;=40,"30-40",
   IF(Table1[[#This Row],[Age]]&lt;=50,"40-50",
   IF(Table1[[#This Row],[Age]]&lt;=60,"50-60",
   IF(Table1[[#This Row],[Age]]&lt;=70,"60-70","70+"))))))</f>
        <v>30-40</v>
      </c>
      <c r="L4760" t="str">
        <f t="shared" si="222"/>
        <v>QTY2</v>
      </c>
    </row>
    <row r="4761" spans="1:12" x14ac:dyDescent="0.3">
      <c r="A4761" s="2" t="s">
        <v>2475</v>
      </c>
      <c r="B4761" s="2">
        <v>23</v>
      </c>
      <c r="C4761" s="2" t="s">
        <v>17847</v>
      </c>
      <c r="D4761" s="2" t="s">
        <v>24531</v>
      </c>
      <c r="E4761" s="2">
        <v>8495.56</v>
      </c>
      <c r="F4761" s="2">
        <v>47</v>
      </c>
      <c r="G4761" s="2">
        <v>399291.32</v>
      </c>
      <c r="H4761" s="3" t="s">
        <v>25115</v>
      </c>
      <c r="I4761" s="7" t="str">
        <f t="shared" si="223"/>
        <v>Aug</v>
      </c>
      <c r="J4761">
        <f t="shared" si="224"/>
        <v>2022</v>
      </c>
      <c r="K4761" t="str">
        <f>IF(Table1[[#This Row],[Age]]&lt;20,"&lt;20",
   IF(Table1[[#This Row],[Age]]&lt;=30,"20-30",
   IF(Table1[[#This Row],[Age]]&lt;=40,"30-40",
   IF(Table1[[#This Row],[Age]]&lt;=50,"40-50",
   IF(Table1[[#This Row],[Age]]&lt;=60,"50-60",
   IF(Table1[[#This Row],[Age]]&lt;=70,"60-70","70+"))))))</f>
        <v>20-30</v>
      </c>
      <c r="L4761" t="str">
        <f t="shared" si="222"/>
        <v>QTY2</v>
      </c>
    </row>
    <row r="4762" spans="1:12" x14ac:dyDescent="0.3">
      <c r="A4762" s="2" t="s">
        <v>4616</v>
      </c>
      <c r="B4762" s="2">
        <v>51</v>
      </c>
      <c r="C4762" s="2" t="s">
        <v>17848</v>
      </c>
      <c r="D4762" s="2" t="s">
        <v>24563</v>
      </c>
      <c r="E4762" s="2">
        <v>8046.98</v>
      </c>
      <c r="F4762" s="2">
        <v>66</v>
      </c>
      <c r="G4762" s="2">
        <v>531100.68000000005</v>
      </c>
      <c r="H4762" s="3" t="s">
        <v>25115</v>
      </c>
      <c r="I4762" s="7" t="str">
        <f t="shared" si="223"/>
        <v>Aug</v>
      </c>
      <c r="J4762">
        <f t="shared" si="224"/>
        <v>2022</v>
      </c>
      <c r="K4762" t="str">
        <f>IF(Table1[[#This Row],[Age]]&lt;20,"&lt;20",
   IF(Table1[[#This Row],[Age]]&lt;=30,"20-30",
   IF(Table1[[#This Row],[Age]]&lt;=40,"30-40",
   IF(Table1[[#This Row],[Age]]&lt;=50,"40-50",
   IF(Table1[[#This Row],[Age]]&lt;=60,"50-60",
   IF(Table1[[#This Row],[Age]]&lt;=70,"60-70","70+"))))))</f>
        <v>50-60</v>
      </c>
      <c r="L4762" t="str">
        <f t="shared" si="222"/>
        <v>QTY2</v>
      </c>
    </row>
    <row r="4763" spans="1:12" x14ac:dyDescent="0.3">
      <c r="A4763" s="2" t="s">
        <v>4617</v>
      </c>
      <c r="B4763" s="2">
        <v>53</v>
      </c>
      <c r="C4763" s="2" t="s">
        <v>17849</v>
      </c>
      <c r="D4763" s="2" t="s">
        <v>24531</v>
      </c>
      <c r="E4763" s="2">
        <v>6194.4</v>
      </c>
      <c r="F4763" s="2">
        <v>35</v>
      </c>
      <c r="G4763" s="2">
        <v>216804</v>
      </c>
      <c r="H4763" s="3" t="s">
        <v>25115</v>
      </c>
      <c r="I4763" s="7" t="str">
        <f t="shared" si="223"/>
        <v>Aug</v>
      </c>
      <c r="J4763">
        <f t="shared" si="224"/>
        <v>2022</v>
      </c>
      <c r="K4763" t="str">
        <f>IF(Table1[[#This Row],[Age]]&lt;20,"&lt;20",
   IF(Table1[[#This Row],[Age]]&lt;=30,"20-30",
   IF(Table1[[#This Row],[Age]]&lt;=40,"30-40",
   IF(Table1[[#This Row],[Age]]&lt;=50,"40-50",
   IF(Table1[[#This Row],[Age]]&lt;=60,"50-60",
   IF(Table1[[#This Row],[Age]]&lt;=70,"60-70","70+"))))))</f>
        <v>50-60</v>
      </c>
      <c r="L4763" t="str">
        <f t="shared" si="222"/>
        <v>QTY2</v>
      </c>
    </row>
    <row r="4764" spans="1:12" x14ac:dyDescent="0.3">
      <c r="A4764" s="2" t="s">
        <v>4618</v>
      </c>
      <c r="B4764" s="2">
        <v>29</v>
      </c>
      <c r="C4764" s="2" t="s">
        <v>17850</v>
      </c>
      <c r="D4764" s="2" t="s">
        <v>24581</v>
      </c>
      <c r="E4764" s="2">
        <v>2158.86</v>
      </c>
      <c r="F4764" s="2">
        <v>93</v>
      </c>
      <c r="G4764" s="2">
        <v>200773.98</v>
      </c>
      <c r="H4764" s="3" t="s">
        <v>25115</v>
      </c>
      <c r="I4764" s="7" t="str">
        <f t="shared" si="223"/>
        <v>Aug</v>
      </c>
      <c r="J4764">
        <f t="shared" si="224"/>
        <v>2022</v>
      </c>
      <c r="K4764" t="str">
        <f>IF(Table1[[#This Row],[Age]]&lt;20,"&lt;20",
   IF(Table1[[#This Row],[Age]]&lt;=30,"20-30",
   IF(Table1[[#This Row],[Age]]&lt;=40,"30-40",
   IF(Table1[[#This Row],[Age]]&lt;=50,"40-50",
   IF(Table1[[#This Row],[Age]]&lt;=60,"50-60",
   IF(Table1[[#This Row],[Age]]&lt;=70,"60-70","70+"))))))</f>
        <v>20-30</v>
      </c>
      <c r="L4764" t="str">
        <f t="shared" si="222"/>
        <v>QTY2</v>
      </c>
    </row>
    <row r="4765" spans="1:12" x14ac:dyDescent="0.3">
      <c r="A4765" s="2" t="s">
        <v>4619</v>
      </c>
      <c r="B4765" s="2">
        <v>53</v>
      </c>
      <c r="C4765" s="2" t="s">
        <v>17851</v>
      </c>
      <c r="D4765" s="2" t="s">
        <v>24583</v>
      </c>
      <c r="E4765" s="2">
        <v>6846.84</v>
      </c>
      <c r="F4765" s="2">
        <v>84</v>
      </c>
      <c r="G4765" s="2">
        <v>575134.56000000006</v>
      </c>
      <c r="H4765" s="3" t="s">
        <v>25115</v>
      </c>
      <c r="I4765" s="7" t="str">
        <f t="shared" si="223"/>
        <v>Aug</v>
      </c>
      <c r="J4765">
        <f t="shared" si="224"/>
        <v>2022</v>
      </c>
      <c r="K4765" t="str">
        <f>IF(Table1[[#This Row],[Age]]&lt;20,"&lt;20",
   IF(Table1[[#This Row],[Age]]&lt;=30,"20-30",
   IF(Table1[[#This Row],[Age]]&lt;=40,"30-40",
   IF(Table1[[#This Row],[Age]]&lt;=50,"40-50",
   IF(Table1[[#This Row],[Age]]&lt;=60,"50-60",
   IF(Table1[[#This Row],[Age]]&lt;=70,"60-70","70+"))))))</f>
        <v>50-60</v>
      </c>
      <c r="L4765" t="str">
        <f t="shared" si="222"/>
        <v>QTY2</v>
      </c>
    </row>
    <row r="4766" spans="1:12" x14ac:dyDescent="0.3">
      <c r="A4766" s="2" t="s">
        <v>4620</v>
      </c>
      <c r="B4766" s="2">
        <v>48</v>
      </c>
      <c r="C4766" s="2" t="s">
        <v>17852</v>
      </c>
      <c r="D4766" s="2" t="s">
        <v>24529</v>
      </c>
      <c r="E4766" s="2">
        <v>3807.47</v>
      </c>
      <c r="F4766" s="2">
        <v>74</v>
      </c>
      <c r="G4766" s="2">
        <v>281752.78000000003</v>
      </c>
      <c r="H4766" s="3" t="s">
        <v>25115</v>
      </c>
      <c r="I4766" s="7" t="str">
        <f t="shared" si="223"/>
        <v>Aug</v>
      </c>
      <c r="J4766">
        <f t="shared" si="224"/>
        <v>2022</v>
      </c>
      <c r="K4766" t="str">
        <f>IF(Table1[[#This Row],[Age]]&lt;20,"&lt;20",
   IF(Table1[[#This Row],[Age]]&lt;=30,"20-30",
   IF(Table1[[#This Row],[Age]]&lt;=40,"30-40",
   IF(Table1[[#This Row],[Age]]&lt;=50,"40-50",
   IF(Table1[[#This Row],[Age]]&lt;=60,"50-60",
   IF(Table1[[#This Row],[Age]]&lt;=70,"60-70","70+"))))))</f>
        <v>40-50</v>
      </c>
      <c r="L4766" t="str">
        <f t="shared" si="222"/>
        <v>QTY2</v>
      </c>
    </row>
    <row r="4767" spans="1:12" x14ac:dyDescent="0.3">
      <c r="A4767" s="2" t="s">
        <v>4621</v>
      </c>
      <c r="B4767" s="2">
        <v>22</v>
      </c>
      <c r="C4767" s="2" t="s">
        <v>17853</v>
      </c>
      <c r="D4767" s="2" t="s">
        <v>24590</v>
      </c>
      <c r="E4767" s="2">
        <v>5955.84</v>
      </c>
      <c r="F4767" s="2">
        <v>89</v>
      </c>
      <c r="G4767" s="2">
        <v>530069.76000000001</v>
      </c>
      <c r="H4767" s="3" t="s">
        <v>25115</v>
      </c>
      <c r="I4767" s="7" t="str">
        <f t="shared" si="223"/>
        <v>Aug</v>
      </c>
      <c r="J4767">
        <f t="shared" si="224"/>
        <v>2022</v>
      </c>
      <c r="K4767" t="str">
        <f>IF(Table1[[#This Row],[Age]]&lt;20,"&lt;20",
   IF(Table1[[#This Row],[Age]]&lt;=30,"20-30",
   IF(Table1[[#This Row],[Age]]&lt;=40,"30-40",
   IF(Table1[[#This Row],[Age]]&lt;=50,"40-50",
   IF(Table1[[#This Row],[Age]]&lt;=60,"50-60",
   IF(Table1[[#This Row],[Age]]&lt;=70,"60-70","70+"))))))</f>
        <v>20-30</v>
      </c>
      <c r="L4767" t="str">
        <f t="shared" si="222"/>
        <v>QTY2</v>
      </c>
    </row>
    <row r="4768" spans="1:12" x14ac:dyDescent="0.3">
      <c r="A4768" s="2" t="s">
        <v>4622</v>
      </c>
      <c r="B4768" s="2">
        <v>24</v>
      </c>
      <c r="C4768" s="2" t="s">
        <v>17854</v>
      </c>
      <c r="D4768" s="2" t="s">
        <v>24620</v>
      </c>
      <c r="E4768" s="2">
        <v>3748.59</v>
      </c>
      <c r="F4768" s="2">
        <v>7</v>
      </c>
      <c r="G4768" s="2">
        <v>26240.13</v>
      </c>
      <c r="H4768" s="3" t="s">
        <v>25115</v>
      </c>
      <c r="I4768" s="7" t="str">
        <f t="shared" si="223"/>
        <v>Aug</v>
      </c>
      <c r="J4768">
        <f t="shared" si="224"/>
        <v>2022</v>
      </c>
      <c r="K4768" t="str">
        <f>IF(Table1[[#This Row],[Age]]&lt;20,"&lt;20",
   IF(Table1[[#This Row],[Age]]&lt;=30,"20-30",
   IF(Table1[[#This Row],[Age]]&lt;=40,"30-40",
   IF(Table1[[#This Row],[Age]]&lt;=50,"40-50",
   IF(Table1[[#This Row],[Age]]&lt;=60,"50-60",
   IF(Table1[[#This Row],[Age]]&lt;=70,"60-70","70+"))))))</f>
        <v>20-30</v>
      </c>
      <c r="L4768" t="str">
        <f t="shared" si="222"/>
        <v>QTY2</v>
      </c>
    </row>
    <row r="4769" spans="1:12" x14ac:dyDescent="0.3">
      <c r="A4769" s="2" t="s">
        <v>4623</v>
      </c>
      <c r="B4769" s="2">
        <v>25</v>
      </c>
      <c r="C4769" s="2" t="s">
        <v>17855</v>
      </c>
      <c r="D4769" s="2" t="s">
        <v>24614</v>
      </c>
      <c r="E4769" s="2">
        <v>8551.2199999999993</v>
      </c>
      <c r="F4769" s="2">
        <v>80</v>
      </c>
      <c r="G4769" s="2">
        <v>684097.6</v>
      </c>
      <c r="H4769" s="3" t="s">
        <v>25115</v>
      </c>
      <c r="I4769" s="7" t="str">
        <f t="shared" si="223"/>
        <v>Aug</v>
      </c>
      <c r="J4769">
        <f t="shared" si="224"/>
        <v>2022</v>
      </c>
      <c r="K4769" t="str">
        <f>IF(Table1[[#This Row],[Age]]&lt;20,"&lt;20",
   IF(Table1[[#This Row],[Age]]&lt;=30,"20-30",
   IF(Table1[[#This Row],[Age]]&lt;=40,"30-40",
   IF(Table1[[#This Row],[Age]]&lt;=50,"40-50",
   IF(Table1[[#This Row],[Age]]&lt;=60,"50-60",
   IF(Table1[[#This Row],[Age]]&lt;=70,"60-70","70+"))))))</f>
        <v>20-30</v>
      </c>
      <c r="L4769" t="str">
        <f t="shared" si="222"/>
        <v>QTY2</v>
      </c>
    </row>
    <row r="4770" spans="1:12" x14ac:dyDescent="0.3">
      <c r="A4770" s="2" t="s">
        <v>4624</v>
      </c>
      <c r="B4770" s="2">
        <v>58</v>
      </c>
      <c r="C4770" s="2" t="s">
        <v>17856</v>
      </c>
      <c r="D4770" s="2" t="s">
        <v>24572</v>
      </c>
      <c r="E4770" s="2">
        <v>5611.6</v>
      </c>
      <c r="F4770" s="2">
        <v>59</v>
      </c>
      <c r="G4770" s="2">
        <v>331084.40000000002</v>
      </c>
      <c r="H4770" s="3" t="s">
        <v>25115</v>
      </c>
      <c r="I4770" s="7" t="str">
        <f t="shared" si="223"/>
        <v>Aug</v>
      </c>
      <c r="J4770">
        <f t="shared" si="224"/>
        <v>2022</v>
      </c>
      <c r="K4770" t="str">
        <f>IF(Table1[[#This Row],[Age]]&lt;20,"&lt;20",
   IF(Table1[[#This Row],[Age]]&lt;=30,"20-30",
   IF(Table1[[#This Row],[Age]]&lt;=40,"30-40",
   IF(Table1[[#This Row],[Age]]&lt;=50,"40-50",
   IF(Table1[[#This Row],[Age]]&lt;=60,"50-60",
   IF(Table1[[#This Row],[Age]]&lt;=70,"60-70","70+"))))))</f>
        <v>50-60</v>
      </c>
      <c r="L4770" t="str">
        <f t="shared" si="222"/>
        <v>QTY2</v>
      </c>
    </row>
    <row r="4771" spans="1:12" x14ac:dyDescent="0.3">
      <c r="A4771" s="2" t="s">
        <v>4625</v>
      </c>
      <c r="B4771" s="2">
        <v>62</v>
      </c>
      <c r="C4771" s="2" t="s">
        <v>17857</v>
      </c>
      <c r="D4771" s="2" t="s">
        <v>24450</v>
      </c>
      <c r="E4771" s="2">
        <v>1006.35</v>
      </c>
      <c r="F4771" s="2">
        <v>85</v>
      </c>
      <c r="G4771" s="2">
        <v>85539.75</v>
      </c>
      <c r="H4771" s="3" t="s">
        <v>25116</v>
      </c>
      <c r="I4771" s="7" t="str">
        <f t="shared" si="223"/>
        <v>Aug</v>
      </c>
      <c r="J4771">
        <f t="shared" si="224"/>
        <v>2022</v>
      </c>
      <c r="K4771" t="str">
        <f>IF(Table1[[#This Row],[Age]]&lt;20,"&lt;20",
   IF(Table1[[#This Row],[Age]]&lt;=30,"20-30",
   IF(Table1[[#This Row],[Age]]&lt;=40,"30-40",
   IF(Table1[[#This Row],[Age]]&lt;=50,"40-50",
   IF(Table1[[#This Row],[Age]]&lt;=60,"50-60",
   IF(Table1[[#This Row],[Age]]&lt;=70,"60-70","70+"))))))</f>
        <v>60-70</v>
      </c>
      <c r="L4771" t="str">
        <f t="shared" si="222"/>
        <v>QTY2</v>
      </c>
    </row>
    <row r="4772" spans="1:12" x14ac:dyDescent="0.3">
      <c r="A4772" s="2" t="s">
        <v>4626</v>
      </c>
      <c r="B4772" s="2">
        <v>49</v>
      </c>
      <c r="C4772" s="2" t="s">
        <v>17858</v>
      </c>
      <c r="D4772" s="2" t="s">
        <v>24492</v>
      </c>
      <c r="E4772" s="2">
        <v>8928.64</v>
      </c>
      <c r="F4772" s="2">
        <v>84</v>
      </c>
      <c r="G4772" s="2">
        <v>750005.76000000001</v>
      </c>
      <c r="H4772" s="3" t="s">
        <v>25116</v>
      </c>
      <c r="I4772" s="7" t="str">
        <f t="shared" si="223"/>
        <v>Aug</v>
      </c>
      <c r="J4772">
        <f t="shared" si="224"/>
        <v>2022</v>
      </c>
      <c r="K4772" t="str">
        <f>IF(Table1[[#This Row],[Age]]&lt;20,"&lt;20",
   IF(Table1[[#This Row],[Age]]&lt;=30,"20-30",
   IF(Table1[[#This Row],[Age]]&lt;=40,"30-40",
   IF(Table1[[#This Row],[Age]]&lt;=50,"40-50",
   IF(Table1[[#This Row],[Age]]&lt;=60,"50-60",
   IF(Table1[[#This Row],[Age]]&lt;=70,"60-70","70+"))))))</f>
        <v>40-50</v>
      </c>
      <c r="L4772" t="str">
        <f t="shared" si="222"/>
        <v>QTY2</v>
      </c>
    </row>
    <row r="4773" spans="1:12" x14ac:dyDescent="0.3">
      <c r="A4773" s="2" t="s">
        <v>4627</v>
      </c>
      <c r="B4773" s="2">
        <v>57</v>
      </c>
      <c r="C4773" s="2" t="s">
        <v>17859</v>
      </c>
      <c r="D4773" s="2" t="s">
        <v>24539</v>
      </c>
      <c r="E4773" s="2">
        <v>2286.1799999999998</v>
      </c>
      <c r="F4773" s="2">
        <v>12</v>
      </c>
      <c r="G4773" s="2">
        <v>27434.16</v>
      </c>
      <c r="H4773" s="3" t="s">
        <v>25116</v>
      </c>
      <c r="I4773" s="7" t="str">
        <f t="shared" si="223"/>
        <v>Aug</v>
      </c>
      <c r="J4773">
        <f t="shared" si="224"/>
        <v>2022</v>
      </c>
      <c r="K4773" t="str">
        <f>IF(Table1[[#This Row],[Age]]&lt;20,"&lt;20",
   IF(Table1[[#This Row],[Age]]&lt;=30,"20-30",
   IF(Table1[[#This Row],[Age]]&lt;=40,"30-40",
   IF(Table1[[#This Row],[Age]]&lt;=50,"40-50",
   IF(Table1[[#This Row],[Age]]&lt;=60,"50-60",
   IF(Table1[[#This Row],[Age]]&lt;=70,"60-70","70+"))))))</f>
        <v>50-60</v>
      </c>
      <c r="L4773" t="str">
        <f t="shared" si="222"/>
        <v>QTY2</v>
      </c>
    </row>
    <row r="4774" spans="1:12" x14ac:dyDescent="0.3">
      <c r="A4774" s="2" t="s">
        <v>4628</v>
      </c>
      <c r="B4774" s="2">
        <v>28</v>
      </c>
      <c r="C4774" s="2" t="s">
        <v>16390</v>
      </c>
      <c r="D4774" s="2" t="s">
        <v>24460</v>
      </c>
      <c r="E4774" s="2">
        <v>3092.07</v>
      </c>
      <c r="F4774" s="2">
        <v>54</v>
      </c>
      <c r="G4774" s="2">
        <v>166971.78</v>
      </c>
      <c r="H4774" s="3" t="s">
        <v>25116</v>
      </c>
      <c r="I4774" s="7" t="str">
        <f t="shared" si="223"/>
        <v>Aug</v>
      </c>
      <c r="J4774">
        <f t="shared" si="224"/>
        <v>2022</v>
      </c>
      <c r="K4774" t="str">
        <f>IF(Table1[[#This Row],[Age]]&lt;20,"&lt;20",
   IF(Table1[[#This Row],[Age]]&lt;=30,"20-30",
   IF(Table1[[#This Row],[Age]]&lt;=40,"30-40",
   IF(Table1[[#This Row],[Age]]&lt;=50,"40-50",
   IF(Table1[[#This Row],[Age]]&lt;=60,"50-60",
   IF(Table1[[#This Row],[Age]]&lt;=70,"60-70","70+"))))))</f>
        <v>20-30</v>
      </c>
      <c r="L4774" t="str">
        <f t="shared" si="222"/>
        <v>QTY2</v>
      </c>
    </row>
    <row r="4775" spans="1:12" x14ac:dyDescent="0.3">
      <c r="A4775" s="2" t="s">
        <v>4629</v>
      </c>
      <c r="B4775" s="2">
        <v>18</v>
      </c>
      <c r="C4775" s="2" t="s">
        <v>17860</v>
      </c>
      <c r="D4775" s="2" t="s">
        <v>24584</v>
      </c>
      <c r="E4775" s="2">
        <v>250.8</v>
      </c>
      <c r="F4775" s="2">
        <v>53</v>
      </c>
      <c r="G4775" s="2">
        <v>13292.4</v>
      </c>
      <c r="H4775" s="3" t="s">
        <v>25116</v>
      </c>
      <c r="I4775" s="7" t="str">
        <f t="shared" si="223"/>
        <v>Aug</v>
      </c>
      <c r="J4775">
        <f t="shared" si="224"/>
        <v>2022</v>
      </c>
      <c r="K4775" t="str">
        <f>IF(Table1[[#This Row],[Age]]&lt;20,"&lt;20",
   IF(Table1[[#This Row],[Age]]&lt;=30,"20-30",
   IF(Table1[[#This Row],[Age]]&lt;=40,"30-40",
   IF(Table1[[#This Row],[Age]]&lt;=50,"40-50",
   IF(Table1[[#This Row],[Age]]&lt;=60,"50-60",
   IF(Table1[[#This Row],[Age]]&lt;=70,"60-70","70+"))))))</f>
        <v>&lt;20</v>
      </c>
      <c r="L4775" t="str">
        <f t="shared" si="222"/>
        <v>QTY2</v>
      </c>
    </row>
    <row r="4776" spans="1:12" x14ac:dyDescent="0.3">
      <c r="A4776" s="2" t="s">
        <v>4630</v>
      </c>
      <c r="B4776" s="2">
        <v>53</v>
      </c>
      <c r="C4776" s="2" t="s">
        <v>17861</v>
      </c>
      <c r="D4776" s="2" t="s">
        <v>24454</v>
      </c>
      <c r="E4776" s="2">
        <v>1992.88</v>
      </c>
      <c r="F4776" s="2">
        <v>51</v>
      </c>
      <c r="G4776" s="2">
        <v>101636.88</v>
      </c>
      <c r="H4776" s="3" t="s">
        <v>25116</v>
      </c>
      <c r="I4776" s="7" t="str">
        <f t="shared" si="223"/>
        <v>Aug</v>
      </c>
      <c r="J4776">
        <f t="shared" si="224"/>
        <v>2022</v>
      </c>
      <c r="K4776" t="str">
        <f>IF(Table1[[#This Row],[Age]]&lt;20,"&lt;20",
   IF(Table1[[#This Row],[Age]]&lt;=30,"20-30",
   IF(Table1[[#This Row],[Age]]&lt;=40,"30-40",
   IF(Table1[[#This Row],[Age]]&lt;=50,"40-50",
   IF(Table1[[#This Row],[Age]]&lt;=60,"50-60",
   IF(Table1[[#This Row],[Age]]&lt;=70,"60-70","70+"))))))</f>
        <v>50-60</v>
      </c>
      <c r="L4776" t="str">
        <f t="shared" si="222"/>
        <v>QTY2</v>
      </c>
    </row>
    <row r="4777" spans="1:12" x14ac:dyDescent="0.3">
      <c r="A4777" s="2" t="s">
        <v>4631</v>
      </c>
      <c r="B4777" s="2">
        <v>39</v>
      </c>
      <c r="C4777" s="2" t="s">
        <v>17862</v>
      </c>
      <c r="D4777" s="2" t="s">
        <v>24614</v>
      </c>
      <c r="E4777" s="2">
        <v>1075.6300000000001</v>
      </c>
      <c r="F4777" s="2">
        <v>82</v>
      </c>
      <c r="G4777" s="2">
        <v>88201.66</v>
      </c>
      <c r="H4777" s="3" t="s">
        <v>25116</v>
      </c>
      <c r="I4777" s="7" t="str">
        <f t="shared" si="223"/>
        <v>Aug</v>
      </c>
      <c r="J4777">
        <f t="shared" si="224"/>
        <v>2022</v>
      </c>
      <c r="K4777" t="str">
        <f>IF(Table1[[#This Row],[Age]]&lt;20,"&lt;20",
   IF(Table1[[#This Row],[Age]]&lt;=30,"20-30",
   IF(Table1[[#This Row],[Age]]&lt;=40,"30-40",
   IF(Table1[[#This Row],[Age]]&lt;=50,"40-50",
   IF(Table1[[#This Row],[Age]]&lt;=60,"50-60",
   IF(Table1[[#This Row],[Age]]&lt;=70,"60-70","70+"))))))</f>
        <v>30-40</v>
      </c>
      <c r="L4777" t="str">
        <f t="shared" si="222"/>
        <v>QTY2</v>
      </c>
    </row>
    <row r="4778" spans="1:12" x14ac:dyDescent="0.3">
      <c r="A4778" s="2" t="s">
        <v>4632</v>
      </c>
      <c r="B4778" s="2">
        <v>38</v>
      </c>
      <c r="C4778" s="2" t="s">
        <v>17863</v>
      </c>
      <c r="D4778" s="2" t="s">
        <v>24524</v>
      </c>
      <c r="E4778" s="2">
        <v>2540.66</v>
      </c>
      <c r="F4778" s="2">
        <v>94</v>
      </c>
      <c r="G4778" s="2">
        <v>238822.04</v>
      </c>
      <c r="H4778" s="3" t="s">
        <v>25116</v>
      </c>
      <c r="I4778" s="7" t="str">
        <f t="shared" si="223"/>
        <v>Aug</v>
      </c>
      <c r="J4778">
        <f t="shared" si="224"/>
        <v>2022</v>
      </c>
      <c r="K4778" t="str">
        <f>IF(Table1[[#This Row],[Age]]&lt;20,"&lt;20",
   IF(Table1[[#This Row],[Age]]&lt;=30,"20-30",
   IF(Table1[[#This Row],[Age]]&lt;=40,"30-40",
   IF(Table1[[#This Row],[Age]]&lt;=50,"40-50",
   IF(Table1[[#This Row],[Age]]&lt;=60,"50-60",
   IF(Table1[[#This Row],[Age]]&lt;=70,"60-70","70+"))))))</f>
        <v>30-40</v>
      </c>
      <c r="L4778" t="str">
        <f t="shared" si="222"/>
        <v>QTY2</v>
      </c>
    </row>
    <row r="4779" spans="1:12" x14ac:dyDescent="0.3">
      <c r="A4779" s="2" t="s">
        <v>4633</v>
      </c>
      <c r="B4779" s="2">
        <v>32</v>
      </c>
      <c r="C4779" s="2" t="s">
        <v>14056</v>
      </c>
      <c r="D4779" s="2" t="s">
        <v>24461</v>
      </c>
      <c r="E4779" s="2">
        <v>8788.8799999999992</v>
      </c>
      <c r="F4779" s="2">
        <v>75</v>
      </c>
      <c r="G4779" s="2">
        <v>659166</v>
      </c>
      <c r="H4779" s="3" t="s">
        <v>25116</v>
      </c>
      <c r="I4779" s="7" t="str">
        <f t="shared" si="223"/>
        <v>Aug</v>
      </c>
      <c r="J4779">
        <f t="shared" si="224"/>
        <v>2022</v>
      </c>
      <c r="K4779" t="str">
        <f>IF(Table1[[#This Row],[Age]]&lt;20,"&lt;20",
   IF(Table1[[#This Row],[Age]]&lt;=30,"20-30",
   IF(Table1[[#This Row],[Age]]&lt;=40,"30-40",
   IF(Table1[[#This Row],[Age]]&lt;=50,"40-50",
   IF(Table1[[#This Row],[Age]]&lt;=60,"50-60",
   IF(Table1[[#This Row],[Age]]&lt;=70,"60-70","70+"))))))</f>
        <v>30-40</v>
      </c>
      <c r="L4779" t="str">
        <f t="shared" si="222"/>
        <v>QTY2</v>
      </c>
    </row>
    <row r="4780" spans="1:12" x14ac:dyDescent="0.3">
      <c r="A4780" s="2" t="s">
        <v>4634</v>
      </c>
      <c r="B4780" s="2">
        <v>28</v>
      </c>
      <c r="C4780" s="2" t="s">
        <v>17864</v>
      </c>
      <c r="D4780" s="2" t="s">
        <v>24580</v>
      </c>
      <c r="E4780" s="2">
        <v>1272.55</v>
      </c>
      <c r="F4780" s="2">
        <v>71</v>
      </c>
      <c r="G4780" s="2">
        <v>90351.05</v>
      </c>
      <c r="H4780" s="3" t="s">
        <v>25117</v>
      </c>
      <c r="I4780" s="7" t="str">
        <f t="shared" si="223"/>
        <v>Aug</v>
      </c>
      <c r="J4780">
        <f t="shared" si="224"/>
        <v>2022</v>
      </c>
      <c r="K4780" t="str">
        <f>IF(Table1[[#This Row],[Age]]&lt;20,"&lt;20",
   IF(Table1[[#This Row],[Age]]&lt;=30,"20-30",
   IF(Table1[[#This Row],[Age]]&lt;=40,"30-40",
   IF(Table1[[#This Row],[Age]]&lt;=50,"40-50",
   IF(Table1[[#This Row],[Age]]&lt;=60,"50-60",
   IF(Table1[[#This Row],[Age]]&lt;=70,"60-70","70+"))))))</f>
        <v>20-30</v>
      </c>
      <c r="L4780" t="str">
        <f t="shared" si="222"/>
        <v>QTY2</v>
      </c>
    </row>
    <row r="4781" spans="1:12" x14ac:dyDescent="0.3">
      <c r="A4781" s="2" t="s">
        <v>4635</v>
      </c>
      <c r="B4781" s="2">
        <v>53</v>
      </c>
      <c r="C4781" s="2" t="s">
        <v>17865</v>
      </c>
      <c r="D4781" s="2" t="s">
        <v>24566</v>
      </c>
      <c r="E4781" s="2">
        <v>796.71</v>
      </c>
      <c r="F4781" s="2">
        <v>77</v>
      </c>
      <c r="G4781" s="2">
        <v>61346.67</v>
      </c>
      <c r="H4781" s="3" t="s">
        <v>25117</v>
      </c>
      <c r="I4781" s="7" t="str">
        <f t="shared" si="223"/>
        <v>Aug</v>
      </c>
      <c r="J4781">
        <f t="shared" si="224"/>
        <v>2022</v>
      </c>
      <c r="K4781" t="str">
        <f>IF(Table1[[#This Row],[Age]]&lt;20,"&lt;20",
   IF(Table1[[#This Row],[Age]]&lt;=30,"20-30",
   IF(Table1[[#This Row],[Age]]&lt;=40,"30-40",
   IF(Table1[[#This Row],[Age]]&lt;=50,"40-50",
   IF(Table1[[#This Row],[Age]]&lt;=60,"50-60",
   IF(Table1[[#This Row],[Age]]&lt;=70,"60-70","70+"))))))</f>
        <v>50-60</v>
      </c>
      <c r="L4781" t="str">
        <f t="shared" si="222"/>
        <v>QTY2</v>
      </c>
    </row>
    <row r="4782" spans="1:12" x14ac:dyDescent="0.3">
      <c r="A4782" s="2" t="s">
        <v>4636</v>
      </c>
      <c r="B4782" s="2">
        <v>42</v>
      </c>
      <c r="C4782" s="2" t="s">
        <v>17866</v>
      </c>
      <c r="D4782" s="2" t="s">
        <v>24584</v>
      </c>
      <c r="E4782" s="2">
        <v>6917.03</v>
      </c>
      <c r="F4782" s="2">
        <v>69</v>
      </c>
      <c r="G4782" s="2">
        <v>477275.07</v>
      </c>
      <c r="H4782" s="3" t="s">
        <v>25117</v>
      </c>
      <c r="I4782" s="7" t="str">
        <f t="shared" si="223"/>
        <v>Aug</v>
      </c>
      <c r="J4782">
        <f t="shared" si="224"/>
        <v>2022</v>
      </c>
      <c r="K4782" t="str">
        <f>IF(Table1[[#This Row],[Age]]&lt;20,"&lt;20",
   IF(Table1[[#This Row],[Age]]&lt;=30,"20-30",
   IF(Table1[[#This Row],[Age]]&lt;=40,"30-40",
   IF(Table1[[#This Row],[Age]]&lt;=50,"40-50",
   IF(Table1[[#This Row],[Age]]&lt;=60,"50-60",
   IF(Table1[[#This Row],[Age]]&lt;=70,"60-70","70+"))))))</f>
        <v>40-50</v>
      </c>
      <c r="L4782" t="str">
        <f t="shared" si="222"/>
        <v>QTY2</v>
      </c>
    </row>
    <row r="4783" spans="1:12" x14ac:dyDescent="0.3">
      <c r="A4783" s="2" t="s">
        <v>4637</v>
      </c>
      <c r="B4783" s="2">
        <v>33</v>
      </c>
      <c r="C4783" s="2" t="s">
        <v>17867</v>
      </c>
      <c r="D4783" s="2" t="s">
        <v>24446</v>
      </c>
      <c r="E4783" s="2">
        <v>2109.41</v>
      </c>
      <c r="F4783" s="2">
        <v>66</v>
      </c>
      <c r="G4783" s="2">
        <v>139221.06</v>
      </c>
      <c r="H4783" s="3" t="s">
        <v>25117</v>
      </c>
      <c r="I4783" s="7" t="str">
        <f t="shared" si="223"/>
        <v>Aug</v>
      </c>
      <c r="J4783">
        <f t="shared" si="224"/>
        <v>2022</v>
      </c>
      <c r="K4783" t="str">
        <f>IF(Table1[[#This Row],[Age]]&lt;20,"&lt;20",
   IF(Table1[[#This Row],[Age]]&lt;=30,"20-30",
   IF(Table1[[#This Row],[Age]]&lt;=40,"30-40",
   IF(Table1[[#This Row],[Age]]&lt;=50,"40-50",
   IF(Table1[[#This Row],[Age]]&lt;=60,"50-60",
   IF(Table1[[#This Row],[Age]]&lt;=70,"60-70","70+"))))))</f>
        <v>30-40</v>
      </c>
      <c r="L4783" t="str">
        <f t="shared" si="222"/>
        <v>QTY2</v>
      </c>
    </row>
    <row r="4784" spans="1:12" x14ac:dyDescent="0.3">
      <c r="A4784" s="2" t="s">
        <v>4638</v>
      </c>
      <c r="B4784" s="2">
        <v>49</v>
      </c>
      <c r="C4784" s="2" t="s">
        <v>17868</v>
      </c>
      <c r="D4784" s="2" t="s">
        <v>24617</v>
      </c>
      <c r="E4784" s="2">
        <v>4694.72</v>
      </c>
      <c r="F4784" s="2">
        <v>63</v>
      </c>
      <c r="G4784" s="2">
        <v>295767.36</v>
      </c>
      <c r="H4784" s="3" t="s">
        <v>25117</v>
      </c>
      <c r="I4784" s="7" t="str">
        <f t="shared" si="223"/>
        <v>Aug</v>
      </c>
      <c r="J4784">
        <f t="shared" si="224"/>
        <v>2022</v>
      </c>
      <c r="K4784" t="str">
        <f>IF(Table1[[#This Row],[Age]]&lt;20,"&lt;20",
   IF(Table1[[#This Row],[Age]]&lt;=30,"20-30",
   IF(Table1[[#This Row],[Age]]&lt;=40,"30-40",
   IF(Table1[[#This Row],[Age]]&lt;=50,"40-50",
   IF(Table1[[#This Row],[Age]]&lt;=60,"50-60",
   IF(Table1[[#This Row],[Age]]&lt;=70,"60-70","70+"))))))</f>
        <v>40-50</v>
      </c>
      <c r="L4784" t="str">
        <f t="shared" si="222"/>
        <v>QTY2</v>
      </c>
    </row>
    <row r="4785" spans="1:12" x14ac:dyDescent="0.3">
      <c r="A4785" s="2" t="s">
        <v>4639</v>
      </c>
      <c r="B4785" s="2">
        <v>63</v>
      </c>
      <c r="C4785" s="2" t="s">
        <v>17869</v>
      </c>
      <c r="D4785" s="2" t="s">
        <v>24471</v>
      </c>
      <c r="E4785" s="2">
        <v>4348.8</v>
      </c>
      <c r="F4785" s="2">
        <v>18</v>
      </c>
      <c r="G4785" s="2">
        <v>78278.399999999994</v>
      </c>
      <c r="H4785" s="3" t="s">
        <v>25117</v>
      </c>
      <c r="I4785" s="7" t="str">
        <f t="shared" si="223"/>
        <v>Aug</v>
      </c>
      <c r="J4785">
        <f t="shared" si="224"/>
        <v>2022</v>
      </c>
      <c r="K4785" t="str">
        <f>IF(Table1[[#This Row],[Age]]&lt;20,"&lt;20",
   IF(Table1[[#This Row],[Age]]&lt;=30,"20-30",
   IF(Table1[[#This Row],[Age]]&lt;=40,"30-40",
   IF(Table1[[#This Row],[Age]]&lt;=50,"40-50",
   IF(Table1[[#This Row],[Age]]&lt;=60,"50-60",
   IF(Table1[[#This Row],[Age]]&lt;=70,"60-70","70+"))))))</f>
        <v>60-70</v>
      </c>
      <c r="L4785" t="str">
        <f t="shared" si="222"/>
        <v>QTY2</v>
      </c>
    </row>
    <row r="4786" spans="1:12" x14ac:dyDescent="0.3">
      <c r="A4786" s="2" t="s">
        <v>4640</v>
      </c>
      <c r="B4786" s="2">
        <v>60</v>
      </c>
      <c r="C4786" s="2" t="s">
        <v>17870</v>
      </c>
      <c r="D4786" s="2" t="s">
        <v>24629</v>
      </c>
      <c r="E4786" s="2">
        <v>2023.5</v>
      </c>
      <c r="F4786" s="2">
        <v>33</v>
      </c>
      <c r="G4786" s="2">
        <v>66775.5</v>
      </c>
      <c r="H4786" s="3" t="s">
        <v>25117</v>
      </c>
      <c r="I4786" s="7" t="str">
        <f t="shared" si="223"/>
        <v>Aug</v>
      </c>
      <c r="J4786">
        <f t="shared" si="224"/>
        <v>2022</v>
      </c>
      <c r="K4786" t="str">
        <f>IF(Table1[[#This Row],[Age]]&lt;20,"&lt;20",
   IF(Table1[[#This Row],[Age]]&lt;=30,"20-30",
   IF(Table1[[#This Row],[Age]]&lt;=40,"30-40",
   IF(Table1[[#This Row],[Age]]&lt;=50,"40-50",
   IF(Table1[[#This Row],[Age]]&lt;=60,"50-60",
   IF(Table1[[#This Row],[Age]]&lt;=70,"60-70","70+"))))))</f>
        <v>50-60</v>
      </c>
      <c r="L4786" t="str">
        <f t="shared" si="222"/>
        <v>QTY2</v>
      </c>
    </row>
    <row r="4787" spans="1:12" x14ac:dyDescent="0.3">
      <c r="A4787" s="2" t="s">
        <v>4641</v>
      </c>
      <c r="B4787" s="2">
        <v>21</v>
      </c>
      <c r="C4787" s="2" t="s">
        <v>17871</v>
      </c>
      <c r="D4787" s="2" t="s">
        <v>24517</v>
      </c>
      <c r="E4787" s="2">
        <v>3118.32</v>
      </c>
      <c r="F4787" s="2">
        <v>30</v>
      </c>
      <c r="G4787" s="2">
        <v>93549.6</v>
      </c>
      <c r="H4787" s="3" t="s">
        <v>25117</v>
      </c>
      <c r="I4787" s="7" t="str">
        <f t="shared" si="223"/>
        <v>Aug</v>
      </c>
      <c r="J4787">
        <f t="shared" si="224"/>
        <v>2022</v>
      </c>
      <c r="K4787" t="str">
        <f>IF(Table1[[#This Row],[Age]]&lt;20,"&lt;20",
   IF(Table1[[#This Row],[Age]]&lt;=30,"20-30",
   IF(Table1[[#This Row],[Age]]&lt;=40,"30-40",
   IF(Table1[[#This Row],[Age]]&lt;=50,"40-50",
   IF(Table1[[#This Row],[Age]]&lt;=60,"50-60",
   IF(Table1[[#This Row],[Age]]&lt;=70,"60-70","70+"))))))</f>
        <v>20-30</v>
      </c>
      <c r="L4787" t="str">
        <f t="shared" si="222"/>
        <v>QTY2</v>
      </c>
    </row>
    <row r="4788" spans="1:12" x14ac:dyDescent="0.3">
      <c r="A4788" s="2" t="s">
        <v>4642</v>
      </c>
      <c r="B4788" s="2">
        <v>49</v>
      </c>
      <c r="C4788" s="2" t="s">
        <v>15404</v>
      </c>
      <c r="D4788" s="2" t="s">
        <v>24637</v>
      </c>
      <c r="E4788" s="2">
        <v>4202.8</v>
      </c>
      <c r="F4788" s="2">
        <v>53</v>
      </c>
      <c r="G4788" s="2">
        <v>222748.4</v>
      </c>
      <c r="H4788" s="3" t="s">
        <v>25117</v>
      </c>
      <c r="I4788" s="7" t="str">
        <f t="shared" si="223"/>
        <v>Aug</v>
      </c>
      <c r="J4788">
        <f t="shared" si="224"/>
        <v>2022</v>
      </c>
      <c r="K4788" t="str">
        <f>IF(Table1[[#This Row],[Age]]&lt;20,"&lt;20",
   IF(Table1[[#This Row],[Age]]&lt;=30,"20-30",
   IF(Table1[[#This Row],[Age]]&lt;=40,"30-40",
   IF(Table1[[#This Row],[Age]]&lt;=50,"40-50",
   IF(Table1[[#This Row],[Age]]&lt;=60,"50-60",
   IF(Table1[[#This Row],[Age]]&lt;=70,"60-70","70+"))))))</f>
        <v>40-50</v>
      </c>
      <c r="L4788" t="str">
        <f t="shared" si="222"/>
        <v>QTY2</v>
      </c>
    </row>
    <row r="4789" spans="1:12" x14ac:dyDescent="0.3">
      <c r="A4789" s="2" t="s">
        <v>4643</v>
      </c>
      <c r="B4789" s="2">
        <v>28</v>
      </c>
      <c r="C4789" s="2" t="s">
        <v>17872</v>
      </c>
      <c r="D4789" s="2" t="s">
        <v>24501</v>
      </c>
      <c r="E4789" s="2">
        <v>7450.47</v>
      </c>
      <c r="F4789" s="2">
        <v>98</v>
      </c>
      <c r="G4789" s="2">
        <v>730146.06</v>
      </c>
      <c r="H4789" s="3" t="s">
        <v>25117</v>
      </c>
      <c r="I4789" s="7" t="str">
        <f t="shared" si="223"/>
        <v>Aug</v>
      </c>
      <c r="J4789">
        <f t="shared" si="224"/>
        <v>2022</v>
      </c>
      <c r="K4789" t="str">
        <f>IF(Table1[[#This Row],[Age]]&lt;20,"&lt;20",
   IF(Table1[[#This Row],[Age]]&lt;=30,"20-30",
   IF(Table1[[#This Row],[Age]]&lt;=40,"30-40",
   IF(Table1[[#This Row],[Age]]&lt;=50,"40-50",
   IF(Table1[[#This Row],[Age]]&lt;=60,"50-60",
   IF(Table1[[#This Row],[Age]]&lt;=70,"60-70","70+"))))))</f>
        <v>20-30</v>
      </c>
      <c r="L4789" t="str">
        <f t="shared" si="222"/>
        <v>QTY2</v>
      </c>
    </row>
    <row r="4790" spans="1:12" x14ac:dyDescent="0.3">
      <c r="A4790" s="2" t="s">
        <v>4644</v>
      </c>
      <c r="B4790" s="2">
        <v>55</v>
      </c>
      <c r="C4790" s="2" t="s">
        <v>17873</v>
      </c>
      <c r="D4790" s="2" t="s">
        <v>24643</v>
      </c>
      <c r="E4790" s="2">
        <v>9496.86</v>
      </c>
      <c r="F4790" s="2">
        <v>79</v>
      </c>
      <c r="G4790" s="2">
        <v>750251.94</v>
      </c>
      <c r="H4790" s="3" t="s">
        <v>25117</v>
      </c>
      <c r="I4790" s="7" t="str">
        <f t="shared" si="223"/>
        <v>Aug</v>
      </c>
      <c r="J4790">
        <f t="shared" si="224"/>
        <v>2022</v>
      </c>
      <c r="K4790" t="str">
        <f>IF(Table1[[#This Row],[Age]]&lt;20,"&lt;20",
   IF(Table1[[#This Row],[Age]]&lt;=30,"20-30",
   IF(Table1[[#This Row],[Age]]&lt;=40,"30-40",
   IF(Table1[[#This Row],[Age]]&lt;=50,"40-50",
   IF(Table1[[#This Row],[Age]]&lt;=60,"50-60",
   IF(Table1[[#This Row],[Age]]&lt;=70,"60-70","70+"))))))</f>
        <v>50-60</v>
      </c>
      <c r="L4790" t="str">
        <f t="shared" si="222"/>
        <v>QTY2</v>
      </c>
    </row>
    <row r="4791" spans="1:12" x14ac:dyDescent="0.3">
      <c r="A4791" s="2" t="s">
        <v>4645</v>
      </c>
      <c r="B4791" s="2">
        <v>37</v>
      </c>
      <c r="C4791" s="2" t="s">
        <v>15780</v>
      </c>
      <c r="D4791" s="2" t="s">
        <v>24586</v>
      </c>
      <c r="E4791" s="2">
        <v>8802.89</v>
      </c>
      <c r="F4791" s="2">
        <v>68</v>
      </c>
      <c r="G4791" s="2">
        <v>598596.52</v>
      </c>
      <c r="H4791" s="3" t="s">
        <v>25117</v>
      </c>
      <c r="I4791" s="7" t="str">
        <f t="shared" si="223"/>
        <v>Aug</v>
      </c>
      <c r="J4791">
        <f t="shared" si="224"/>
        <v>2022</v>
      </c>
      <c r="K4791" t="str">
        <f>IF(Table1[[#This Row],[Age]]&lt;20,"&lt;20",
   IF(Table1[[#This Row],[Age]]&lt;=30,"20-30",
   IF(Table1[[#This Row],[Age]]&lt;=40,"30-40",
   IF(Table1[[#This Row],[Age]]&lt;=50,"40-50",
   IF(Table1[[#This Row],[Age]]&lt;=60,"50-60",
   IF(Table1[[#This Row],[Age]]&lt;=70,"60-70","70+"))))))</f>
        <v>30-40</v>
      </c>
      <c r="L4791" t="str">
        <f t="shared" si="222"/>
        <v>QTY2</v>
      </c>
    </row>
    <row r="4792" spans="1:12" x14ac:dyDescent="0.3">
      <c r="A4792" s="2" t="s">
        <v>4646</v>
      </c>
      <c r="B4792" s="2">
        <v>39</v>
      </c>
      <c r="C4792" s="2" t="s">
        <v>17874</v>
      </c>
      <c r="D4792" s="2" t="s">
        <v>24635</v>
      </c>
      <c r="E4792" s="2">
        <v>1712.17</v>
      </c>
      <c r="F4792" s="2">
        <v>74</v>
      </c>
      <c r="G4792" s="2">
        <v>126700.58</v>
      </c>
      <c r="H4792" s="3" t="s">
        <v>25117</v>
      </c>
      <c r="I4792" s="7" t="str">
        <f t="shared" si="223"/>
        <v>Aug</v>
      </c>
      <c r="J4792">
        <f t="shared" si="224"/>
        <v>2022</v>
      </c>
      <c r="K4792" t="str">
        <f>IF(Table1[[#This Row],[Age]]&lt;20,"&lt;20",
   IF(Table1[[#This Row],[Age]]&lt;=30,"20-30",
   IF(Table1[[#This Row],[Age]]&lt;=40,"30-40",
   IF(Table1[[#This Row],[Age]]&lt;=50,"40-50",
   IF(Table1[[#This Row],[Age]]&lt;=60,"50-60",
   IF(Table1[[#This Row],[Age]]&lt;=70,"60-70","70+"))))))</f>
        <v>30-40</v>
      </c>
      <c r="L4792" t="str">
        <f t="shared" si="222"/>
        <v>QTY2</v>
      </c>
    </row>
    <row r="4793" spans="1:12" x14ac:dyDescent="0.3">
      <c r="A4793" s="2" t="s">
        <v>4647</v>
      </c>
      <c r="B4793" s="2">
        <v>24</v>
      </c>
      <c r="C4793" s="2" t="s">
        <v>14438</v>
      </c>
      <c r="D4793" s="2" t="s">
        <v>24571</v>
      </c>
      <c r="E4793" s="2">
        <v>9527.44</v>
      </c>
      <c r="F4793" s="2">
        <v>1</v>
      </c>
      <c r="G4793" s="2">
        <v>9527.44</v>
      </c>
      <c r="H4793" s="3" t="s">
        <v>25117</v>
      </c>
      <c r="I4793" s="7" t="str">
        <f t="shared" si="223"/>
        <v>Aug</v>
      </c>
      <c r="J4793">
        <f t="shared" si="224"/>
        <v>2022</v>
      </c>
      <c r="K4793" t="str">
        <f>IF(Table1[[#This Row],[Age]]&lt;20,"&lt;20",
   IF(Table1[[#This Row],[Age]]&lt;=30,"20-30",
   IF(Table1[[#This Row],[Age]]&lt;=40,"30-40",
   IF(Table1[[#This Row],[Age]]&lt;=50,"40-50",
   IF(Table1[[#This Row],[Age]]&lt;=60,"50-60",
   IF(Table1[[#This Row],[Age]]&lt;=70,"60-70","70+"))))))</f>
        <v>20-30</v>
      </c>
      <c r="L4793" t="str">
        <f t="shared" si="222"/>
        <v>QTY2</v>
      </c>
    </row>
    <row r="4794" spans="1:12" x14ac:dyDescent="0.3">
      <c r="A4794" s="2" t="s">
        <v>4648</v>
      </c>
      <c r="B4794" s="2">
        <v>60</v>
      </c>
      <c r="C4794" s="2" t="s">
        <v>17875</v>
      </c>
      <c r="D4794" s="2" t="s">
        <v>24526</v>
      </c>
      <c r="E4794" s="2">
        <v>6158.56</v>
      </c>
      <c r="F4794" s="2">
        <v>100</v>
      </c>
      <c r="G4794" s="2">
        <v>615856</v>
      </c>
      <c r="H4794" s="3" t="s">
        <v>25117</v>
      </c>
      <c r="I4794" s="7" t="str">
        <f t="shared" si="223"/>
        <v>Aug</v>
      </c>
      <c r="J4794">
        <f t="shared" si="224"/>
        <v>2022</v>
      </c>
      <c r="K4794" t="str">
        <f>IF(Table1[[#This Row],[Age]]&lt;20,"&lt;20",
   IF(Table1[[#This Row],[Age]]&lt;=30,"20-30",
   IF(Table1[[#This Row],[Age]]&lt;=40,"30-40",
   IF(Table1[[#This Row],[Age]]&lt;=50,"40-50",
   IF(Table1[[#This Row],[Age]]&lt;=60,"50-60",
   IF(Table1[[#This Row],[Age]]&lt;=70,"60-70","70+"))))))</f>
        <v>50-60</v>
      </c>
      <c r="L4794" t="str">
        <f t="shared" si="222"/>
        <v>QTY2</v>
      </c>
    </row>
    <row r="4795" spans="1:12" x14ac:dyDescent="0.3">
      <c r="A4795" s="2" t="s">
        <v>4649</v>
      </c>
      <c r="B4795" s="2">
        <v>27</v>
      </c>
      <c r="C4795" s="2" t="s">
        <v>17876</v>
      </c>
      <c r="D4795" s="2" t="s">
        <v>24576</v>
      </c>
      <c r="E4795" s="2">
        <v>8118.08</v>
      </c>
      <c r="F4795" s="2">
        <v>54</v>
      </c>
      <c r="G4795" s="2">
        <v>438376.32</v>
      </c>
      <c r="H4795" s="3" t="s">
        <v>25118</v>
      </c>
      <c r="I4795" s="7" t="str">
        <f t="shared" si="223"/>
        <v>Aug</v>
      </c>
      <c r="J4795">
        <f t="shared" si="224"/>
        <v>2022</v>
      </c>
      <c r="K4795" t="str">
        <f>IF(Table1[[#This Row],[Age]]&lt;20,"&lt;20",
   IF(Table1[[#This Row],[Age]]&lt;=30,"20-30",
   IF(Table1[[#This Row],[Age]]&lt;=40,"30-40",
   IF(Table1[[#This Row],[Age]]&lt;=50,"40-50",
   IF(Table1[[#This Row],[Age]]&lt;=60,"50-60",
   IF(Table1[[#This Row],[Age]]&lt;=70,"60-70","70+"))))))</f>
        <v>20-30</v>
      </c>
      <c r="L4795" t="str">
        <f t="shared" si="222"/>
        <v>QTY2</v>
      </c>
    </row>
    <row r="4796" spans="1:12" x14ac:dyDescent="0.3">
      <c r="A4796" s="2" t="s">
        <v>4650</v>
      </c>
      <c r="B4796" s="2">
        <v>37</v>
      </c>
      <c r="C4796" s="2" t="s">
        <v>17877</v>
      </c>
      <c r="D4796" s="2" t="s">
        <v>24496</v>
      </c>
      <c r="E4796" s="2">
        <v>223.76</v>
      </c>
      <c r="F4796" s="2">
        <v>25</v>
      </c>
      <c r="G4796" s="2">
        <v>5594</v>
      </c>
      <c r="H4796" s="3" t="s">
        <v>25118</v>
      </c>
      <c r="I4796" s="7" t="str">
        <f t="shared" si="223"/>
        <v>Aug</v>
      </c>
      <c r="J4796">
        <f t="shared" si="224"/>
        <v>2022</v>
      </c>
      <c r="K4796" t="str">
        <f>IF(Table1[[#This Row],[Age]]&lt;20,"&lt;20",
   IF(Table1[[#This Row],[Age]]&lt;=30,"20-30",
   IF(Table1[[#This Row],[Age]]&lt;=40,"30-40",
   IF(Table1[[#This Row],[Age]]&lt;=50,"40-50",
   IF(Table1[[#This Row],[Age]]&lt;=60,"50-60",
   IF(Table1[[#This Row],[Age]]&lt;=70,"60-70","70+"))))))</f>
        <v>30-40</v>
      </c>
      <c r="L4796" t="str">
        <f t="shared" si="222"/>
        <v>QTY2</v>
      </c>
    </row>
    <row r="4797" spans="1:12" x14ac:dyDescent="0.3">
      <c r="A4797" s="2" t="s">
        <v>4651</v>
      </c>
      <c r="B4797" s="2">
        <v>35</v>
      </c>
      <c r="C4797" s="2" t="s">
        <v>17878</v>
      </c>
      <c r="D4797" s="2" t="s">
        <v>24473</v>
      </c>
      <c r="E4797" s="2">
        <v>7926.78</v>
      </c>
      <c r="F4797" s="2">
        <v>61</v>
      </c>
      <c r="G4797" s="2">
        <v>483533.58</v>
      </c>
      <c r="H4797" s="3" t="s">
        <v>25118</v>
      </c>
      <c r="I4797" s="7" t="str">
        <f t="shared" si="223"/>
        <v>Aug</v>
      </c>
      <c r="J4797">
        <f t="shared" si="224"/>
        <v>2022</v>
      </c>
      <c r="K4797" t="str">
        <f>IF(Table1[[#This Row],[Age]]&lt;20,"&lt;20",
   IF(Table1[[#This Row],[Age]]&lt;=30,"20-30",
   IF(Table1[[#This Row],[Age]]&lt;=40,"30-40",
   IF(Table1[[#This Row],[Age]]&lt;=50,"40-50",
   IF(Table1[[#This Row],[Age]]&lt;=60,"50-60",
   IF(Table1[[#This Row],[Age]]&lt;=70,"60-70","70+"))))))</f>
        <v>30-40</v>
      </c>
      <c r="L4797" t="str">
        <f t="shared" si="222"/>
        <v>QTY2</v>
      </c>
    </row>
    <row r="4798" spans="1:12" x14ac:dyDescent="0.3">
      <c r="A4798" s="2" t="s">
        <v>4652</v>
      </c>
      <c r="B4798" s="2">
        <v>19</v>
      </c>
      <c r="C4798" s="2" t="s">
        <v>15384</v>
      </c>
      <c r="D4798" s="2" t="s">
        <v>24534</v>
      </c>
      <c r="E4798" s="2">
        <v>2112.4699999999998</v>
      </c>
      <c r="F4798" s="2">
        <v>13</v>
      </c>
      <c r="G4798" s="2">
        <v>27462.11</v>
      </c>
      <c r="H4798" s="3" t="s">
        <v>25118</v>
      </c>
      <c r="I4798" s="7" t="str">
        <f t="shared" si="223"/>
        <v>Aug</v>
      </c>
      <c r="J4798">
        <f t="shared" si="224"/>
        <v>2022</v>
      </c>
      <c r="K4798" t="str">
        <f>IF(Table1[[#This Row],[Age]]&lt;20,"&lt;20",
   IF(Table1[[#This Row],[Age]]&lt;=30,"20-30",
   IF(Table1[[#This Row],[Age]]&lt;=40,"30-40",
   IF(Table1[[#This Row],[Age]]&lt;=50,"40-50",
   IF(Table1[[#This Row],[Age]]&lt;=60,"50-60",
   IF(Table1[[#This Row],[Age]]&lt;=70,"60-70","70+"))))))</f>
        <v>&lt;20</v>
      </c>
      <c r="L4798" t="str">
        <f t="shared" si="222"/>
        <v>QTY2</v>
      </c>
    </row>
    <row r="4799" spans="1:12" x14ac:dyDescent="0.3">
      <c r="A4799" s="2" t="s">
        <v>4653</v>
      </c>
      <c r="B4799" s="2">
        <v>22</v>
      </c>
      <c r="C4799" s="2" t="s">
        <v>17879</v>
      </c>
      <c r="D4799" s="2" t="s">
        <v>24602</v>
      </c>
      <c r="E4799" s="2">
        <v>8595.9699999999993</v>
      </c>
      <c r="F4799" s="2">
        <v>87</v>
      </c>
      <c r="G4799" s="2">
        <v>747849.39</v>
      </c>
      <c r="H4799" s="3" t="s">
        <v>25118</v>
      </c>
      <c r="I4799" s="7" t="str">
        <f t="shared" si="223"/>
        <v>Aug</v>
      </c>
      <c r="J4799">
        <f t="shared" si="224"/>
        <v>2022</v>
      </c>
      <c r="K4799" t="str">
        <f>IF(Table1[[#This Row],[Age]]&lt;20,"&lt;20",
   IF(Table1[[#This Row],[Age]]&lt;=30,"20-30",
   IF(Table1[[#This Row],[Age]]&lt;=40,"30-40",
   IF(Table1[[#This Row],[Age]]&lt;=50,"40-50",
   IF(Table1[[#This Row],[Age]]&lt;=60,"50-60",
   IF(Table1[[#This Row],[Age]]&lt;=70,"60-70","70+"))))))</f>
        <v>20-30</v>
      </c>
      <c r="L4799" t="str">
        <f t="shared" si="222"/>
        <v>QTY2</v>
      </c>
    </row>
    <row r="4800" spans="1:12" x14ac:dyDescent="0.3">
      <c r="A4800" s="2" t="s">
        <v>4654</v>
      </c>
      <c r="B4800" s="2">
        <v>37</v>
      </c>
      <c r="C4800" s="2" t="s">
        <v>17880</v>
      </c>
      <c r="D4800" s="2" t="s">
        <v>24443</v>
      </c>
      <c r="E4800" s="2">
        <v>817.59</v>
      </c>
      <c r="F4800" s="2">
        <v>59</v>
      </c>
      <c r="G4800" s="2">
        <v>48237.81</v>
      </c>
      <c r="H4800" s="3" t="s">
        <v>25118</v>
      </c>
      <c r="I4800" s="7" t="str">
        <f t="shared" si="223"/>
        <v>Aug</v>
      </c>
      <c r="J4800">
        <f t="shared" si="224"/>
        <v>2022</v>
      </c>
      <c r="K4800" t="str">
        <f>IF(Table1[[#This Row],[Age]]&lt;20,"&lt;20",
   IF(Table1[[#This Row],[Age]]&lt;=30,"20-30",
   IF(Table1[[#This Row],[Age]]&lt;=40,"30-40",
   IF(Table1[[#This Row],[Age]]&lt;=50,"40-50",
   IF(Table1[[#This Row],[Age]]&lt;=60,"50-60",
   IF(Table1[[#This Row],[Age]]&lt;=70,"60-70","70+"))))))</f>
        <v>30-40</v>
      </c>
      <c r="L4800" t="str">
        <f t="shared" si="222"/>
        <v>QTY2</v>
      </c>
    </row>
    <row r="4801" spans="1:12" x14ac:dyDescent="0.3">
      <c r="A4801" s="2" t="s">
        <v>4655</v>
      </c>
      <c r="B4801" s="2">
        <v>27</v>
      </c>
      <c r="C4801" s="2" t="s">
        <v>17881</v>
      </c>
      <c r="D4801" s="2" t="s">
        <v>24613</v>
      </c>
      <c r="E4801" s="2">
        <v>2850.85</v>
      </c>
      <c r="F4801" s="2">
        <v>68</v>
      </c>
      <c r="G4801" s="2">
        <v>193857.8</v>
      </c>
      <c r="H4801" s="3" t="s">
        <v>25118</v>
      </c>
      <c r="I4801" s="7" t="str">
        <f t="shared" si="223"/>
        <v>Aug</v>
      </c>
      <c r="J4801">
        <f t="shared" si="224"/>
        <v>2022</v>
      </c>
      <c r="K4801" t="str">
        <f>IF(Table1[[#This Row],[Age]]&lt;20,"&lt;20",
   IF(Table1[[#This Row],[Age]]&lt;=30,"20-30",
   IF(Table1[[#This Row],[Age]]&lt;=40,"30-40",
   IF(Table1[[#This Row],[Age]]&lt;=50,"40-50",
   IF(Table1[[#This Row],[Age]]&lt;=60,"50-60",
   IF(Table1[[#This Row],[Age]]&lt;=70,"60-70","70+"))))))</f>
        <v>20-30</v>
      </c>
      <c r="L4801" t="str">
        <f t="shared" si="222"/>
        <v>QTY2</v>
      </c>
    </row>
    <row r="4802" spans="1:12" x14ac:dyDescent="0.3">
      <c r="A4802" s="2" t="s">
        <v>4656</v>
      </c>
      <c r="B4802" s="2">
        <v>40</v>
      </c>
      <c r="C4802" s="2" t="s">
        <v>17665</v>
      </c>
      <c r="D4802" s="2" t="s">
        <v>24494</v>
      </c>
      <c r="E4802" s="2">
        <v>4265.0200000000004</v>
      </c>
      <c r="F4802" s="2">
        <v>60</v>
      </c>
      <c r="G4802" s="2">
        <v>255901.2</v>
      </c>
      <c r="H4802" s="3" t="s">
        <v>25118</v>
      </c>
      <c r="I4802" s="7" t="str">
        <f t="shared" si="223"/>
        <v>Aug</v>
      </c>
      <c r="J4802">
        <f t="shared" si="224"/>
        <v>2022</v>
      </c>
      <c r="K4802" t="str">
        <f>IF(Table1[[#This Row],[Age]]&lt;20,"&lt;20",
   IF(Table1[[#This Row],[Age]]&lt;=30,"20-30",
   IF(Table1[[#This Row],[Age]]&lt;=40,"30-40",
   IF(Table1[[#This Row],[Age]]&lt;=50,"40-50",
   IF(Table1[[#This Row],[Age]]&lt;=60,"50-60",
   IF(Table1[[#This Row],[Age]]&lt;=70,"60-70","70+"))))))</f>
        <v>30-40</v>
      </c>
      <c r="L4802" t="str">
        <f t="shared" ref="L4802:L4865" si="225">IF(OR(MONTH(H4802)=4, MONTH(H4802)=5, MONTH(H4802)=6, MONTH(H4802)=7), "QTY1",
IF(OR(MONTH(H4802)=8, MONTH(H4802)=9, MONTH(H4802)=10, MONTH(H4802)=11), "QTY2",
IF(OR(MONTH(H4802)=12, MONTH(H4802)=1), "QTY3", "QTY4")))</f>
        <v>QTY2</v>
      </c>
    </row>
    <row r="4803" spans="1:12" x14ac:dyDescent="0.3">
      <c r="A4803" s="2" t="s">
        <v>4657</v>
      </c>
      <c r="B4803" s="2">
        <v>53</v>
      </c>
      <c r="C4803" s="2" t="s">
        <v>17882</v>
      </c>
      <c r="D4803" s="2" t="s">
        <v>24439</v>
      </c>
      <c r="E4803" s="2">
        <v>2915.64</v>
      </c>
      <c r="F4803" s="2">
        <v>4</v>
      </c>
      <c r="G4803" s="2">
        <v>11662.56</v>
      </c>
      <c r="H4803" s="3" t="s">
        <v>25118</v>
      </c>
      <c r="I4803" s="7" t="str">
        <f t="shared" ref="I4803:I4866" si="226">TEXT(H4803,"MMM")</f>
        <v>Aug</v>
      </c>
      <c r="J4803">
        <f t="shared" ref="J4803:J4866" si="227">YEAR(H4803)</f>
        <v>2022</v>
      </c>
      <c r="K4803" t="str">
        <f>IF(Table1[[#This Row],[Age]]&lt;20,"&lt;20",
   IF(Table1[[#This Row],[Age]]&lt;=30,"20-30",
   IF(Table1[[#This Row],[Age]]&lt;=40,"30-40",
   IF(Table1[[#This Row],[Age]]&lt;=50,"40-50",
   IF(Table1[[#This Row],[Age]]&lt;=60,"50-60",
   IF(Table1[[#This Row],[Age]]&lt;=70,"60-70","70+"))))))</f>
        <v>50-60</v>
      </c>
      <c r="L4803" t="str">
        <f t="shared" si="225"/>
        <v>QTY2</v>
      </c>
    </row>
    <row r="4804" spans="1:12" x14ac:dyDescent="0.3">
      <c r="A4804" s="2" t="s">
        <v>4658</v>
      </c>
      <c r="B4804" s="2">
        <v>56</v>
      </c>
      <c r="C4804" s="2" t="s">
        <v>17883</v>
      </c>
      <c r="D4804" s="2" t="s">
        <v>24567</v>
      </c>
      <c r="E4804" s="2">
        <v>1734.31</v>
      </c>
      <c r="F4804" s="2">
        <v>70</v>
      </c>
      <c r="G4804" s="2">
        <v>121401.7</v>
      </c>
      <c r="H4804" s="3" t="s">
        <v>25119</v>
      </c>
      <c r="I4804" s="7" t="str">
        <f t="shared" si="226"/>
        <v>Aug</v>
      </c>
      <c r="J4804">
        <f t="shared" si="227"/>
        <v>2022</v>
      </c>
      <c r="K4804" t="str">
        <f>IF(Table1[[#This Row],[Age]]&lt;20,"&lt;20",
   IF(Table1[[#This Row],[Age]]&lt;=30,"20-30",
   IF(Table1[[#This Row],[Age]]&lt;=40,"30-40",
   IF(Table1[[#This Row],[Age]]&lt;=50,"40-50",
   IF(Table1[[#This Row],[Age]]&lt;=60,"50-60",
   IF(Table1[[#This Row],[Age]]&lt;=70,"60-70","70+"))))))</f>
        <v>50-60</v>
      </c>
      <c r="L4804" t="str">
        <f t="shared" si="225"/>
        <v>QTY2</v>
      </c>
    </row>
    <row r="4805" spans="1:12" x14ac:dyDescent="0.3">
      <c r="A4805" s="2" t="s">
        <v>4659</v>
      </c>
      <c r="B4805" s="2">
        <v>34</v>
      </c>
      <c r="C4805" s="2" t="s">
        <v>17884</v>
      </c>
      <c r="D4805" s="2" t="s">
        <v>24574</v>
      </c>
      <c r="E4805" s="2">
        <v>9694.02</v>
      </c>
      <c r="F4805" s="2">
        <v>13</v>
      </c>
      <c r="G4805" s="2">
        <v>126022.26</v>
      </c>
      <c r="H4805" s="3" t="s">
        <v>25119</v>
      </c>
      <c r="I4805" s="7" t="str">
        <f t="shared" si="226"/>
        <v>Aug</v>
      </c>
      <c r="J4805">
        <f t="shared" si="227"/>
        <v>2022</v>
      </c>
      <c r="K4805" t="str">
        <f>IF(Table1[[#This Row],[Age]]&lt;20,"&lt;20",
   IF(Table1[[#This Row],[Age]]&lt;=30,"20-30",
   IF(Table1[[#This Row],[Age]]&lt;=40,"30-40",
   IF(Table1[[#This Row],[Age]]&lt;=50,"40-50",
   IF(Table1[[#This Row],[Age]]&lt;=60,"50-60",
   IF(Table1[[#This Row],[Age]]&lt;=70,"60-70","70+"))))))</f>
        <v>30-40</v>
      </c>
      <c r="L4805" t="str">
        <f t="shared" si="225"/>
        <v>QTY2</v>
      </c>
    </row>
    <row r="4806" spans="1:12" x14ac:dyDescent="0.3">
      <c r="A4806" s="2" t="s">
        <v>4660</v>
      </c>
      <c r="B4806" s="2">
        <v>39</v>
      </c>
      <c r="C4806" s="2" t="s">
        <v>17885</v>
      </c>
      <c r="D4806" s="2" t="s">
        <v>24425</v>
      </c>
      <c r="E4806" s="2">
        <v>2919.53</v>
      </c>
      <c r="F4806" s="2">
        <v>12</v>
      </c>
      <c r="G4806" s="2">
        <v>35034.36</v>
      </c>
      <c r="H4806" s="3" t="s">
        <v>25119</v>
      </c>
      <c r="I4806" s="7" t="str">
        <f t="shared" si="226"/>
        <v>Aug</v>
      </c>
      <c r="J4806">
        <f t="shared" si="227"/>
        <v>2022</v>
      </c>
      <c r="K4806" t="str">
        <f>IF(Table1[[#This Row],[Age]]&lt;20,"&lt;20",
   IF(Table1[[#This Row],[Age]]&lt;=30,"20-30",
   IF(Table1[[#This Row],[Age]]&lt;=40,"30-40",
   IF(Table1[[#This Row],[Age]]&lt;=50,"40-50",
   IF(Table1[[#This Row],[Age]]&lt;=60,"50-60",
   IF(Table1[[#This Row],[Age]]&lt;=70,"60-70","70+"))))))</f>
        <v>30-40</v>
      </c>
      <c r="L4806" t="str">
        <f t="shared" si="225"/>
        <v>QTY2</v>
      </c>
    </row>
    <row r="4807" spans="1:12" x14ac:dyDescent="0.3">
      <c r="A4807" s="2" t="s">
        <v>4661</v>
      </c>
      <c r="B4807" s="2">
        <v>60</v>
      </c>
      <c r="C4807" s="2" t="s">
        <v>17886</v>
      </c>
      <c r="D4807" s="2" t="s">
        <v>24601</v>
      </c>
      <c r="E4807" s="2">
        <v>9219.67</v>
      </c>
      <c r="F4807" s="2">
        <v>66</v>
      </c>
      <c r="G4807" s="2">
        <v>608498.22</v>
      </c>
      <c r="H4807" s="3" t="s">
        <v>25119</v>
      </c>
      <c r="I4807" s="7" t="str">
        <f t="shared" si="226"/>
        <v>Aug</v>
      </c>
      <c r="J4807">
        <f t="shared" si="227"/>
        <v>2022</v>
      </c>
      <c r="K4807" t="str">
        <f>IF(Table1[[#This Row],[Age]]&lt;20,"&lt;20",
   IF(Table1[[#This Row],[Age]]&lt;=30,"20-30",
   IF(Table1[[#This Row],[Age]]&lt;=40,"30-40",
   IF(Table1[[#This Row],[Age]]&lt;=50,"40-50",
   IF(Table1[[#This Row],[Age]]&lt;=60,"50-60",
   IF(Table1[[#This Row],[Age]]&lt;=70,"60-70","70+"))))))</f>
        <v>50-60</v>
      </c>
      <c r="L4807" t="str">
        <f t="shared" si="225"/>
        <v>QTY2</v>
      </c>
    </row>
    <row r="4808" spans="1:12" x14ac:dyDescent="0.3">
      <c r="A4808" s="2" t="s">
        <v>4662</v>
      </c>
      <c r="B4808" s="2">
        <v>48</v>
      </c>
      <c r="C4808" s="2" t="s">
        <v>17887</v>
      </c>
      <c r="D4808" s="2" t="s">
        <v>24574</v>
      </c>
      <c r="E4808" s="2">
        <v>9350.6200000000008</v>
      </c>
      <c r="F4808" s="2">
        <v>10</v>
      </c>
      <c r="G4808" s="2">
        <v>93506.2</v>
      </c>
      <c r="H4808" s="3" t="s">
        <v>25119</v>
      </c>
      <c r="I4808" s="7" t="str">
        <f t="shared" si="226"/>
        <v>Aug</v>
      </c>
      <c r="J4808">
        <f t="shared" si="227"/>
        <v>2022</v>
      </c>
      <c r="K4808" t="str">
        <f>IF(Table1[[#This Row],[Age]]&lt;20,"&lt;20",
   IF(Table1[[#This Row],[Age]]&lt;=30,"20-30",
   IF(Table1[[#This Row],[Age]]&lt;=40,"30-40",
   IF(Table1[[#This Row],[Age]]&lt;=50,"40-50",
   IF(Table1[[#This Row],[Age]]&lt;=60,"50-60",
   IF(Table1[[#This Row],[Age]]&lt;=70,"60-70","70+"))))))</f>
        <v>40-50</v>
      </c>
      <c r="L4808" t="str">
        <f t="shared" si="225"/>
        <v>QTY2</v>
      </c>
    </row>
    <row r="4809" spans="1:12" x14ac:dyDescent="0.3">
      <c r="A4809" s="2" t="s">
        <v>4663</v>
      </c>
      <c r="B4809" s="2">
        <v>31</v>
      </c>
      <c r="C4809" s="2" t="s">
        <v>17888</v>
      </c>
      <c r="D4809" s="2" t="s">
        <v>24577</v>
      </c>
      <c r="E4809" s="2">
        <v>9343.83</v>
      </c>
      <c r="F4809" s="2">
        <v>19</v>
      </c>
      <c r="G4809" s="2">
        <v>177532.77</v>
      </c>
      <c r="H4809" s="3" t="s">
        <v>25119</v>
      </c>
      <c r="I4809" s="7" t="str">
        <f t="shared" si="226"/>
        <v>Aug</v>
      </c>
      <c r="J4809">
        <f t="shared" si="227"/>
        <v>2022</v>
      </c>
      <c r="K4809" t="str">
        <f>IF(Table1[[#This Row],[Age]]&lt;20,"&lt;20",
   IF(Table1[[#This Row],[Age]]&lt;=30,"20-30",
   IF(Table1[[#This Row],[Age]]&lt;=40,"30-40",
   IF(Table1[[#This Row],[Age]]&lt;=50,"40-50",
   IF(Table1[[#This Row],[Age]]&lt;=60,"50-60",
   IF(Table1[[#This Row],[Age]]&lt;=70,"60-70","70+"))))))</f>
        <v>30-40</v>
      </c>
      <c r="L4809" t="str">
        <f t="shared" si="225"/>
        <v>QTY2</v>
      </c>
    </row>
    <row r="4810" spans="1:12" x14ac:dyDescent="0.3">
      <c r="A4810" s="2" t="s">
        <v>4664</v>
      </c>
      <c r="B4810" s="2">
        <v>26</v>
      </c>
      <c r="C4810" s="2" t="s">
        <v>16108</v>
      </c>
      <c r="D4810" s="2" t="s">
        <v>24550</v>
      </c>
      <c r="E4810" s="2">
        <v>1852.53</v>
      </c>
      <c r="F4810" s="2">
        <v>23</v>
      </c>
      <c r="G4810" s="2">
        <v>42608.19</v>
      </c>
      <c r="H4810" s="3" t="s">
        <v>25119</v>
      </c>
      <c r="I4810" s="7" t="str">
        <f t="shared" si="226"/>
        <v>Aug</v>
      </c>
      <c r="J4810">
        <f t="shared" si="227"/>
        <v>2022</v>
      </c>
      <c r="K4810" t="str">
        <f>IF(Table1[[#This Row],[Age]]&lt;20,"&lt;20",
   IF(Table1[[#This Row],[Age]]&lt;=30,"20-30",
   IF(Table1[[#This Row],[Age]]&lt;=40,"30-40",
   IF(Table1[[#This Row],[Age]]&lt;=50,"40-50",
   IF(Table1[[#This Row],[Age]]&lt;=60,"50-60",
   IF(Table1[[#This Row],[Age]]&lt;=70,"60-70","70+"))))))</f>
        <v>20-30</v>
      </c>
      <c r="L4810" t="str">
        <f t="shared" si="225"/>
        <v>QTY2</v>
      </c>
    </row>
    <row r="4811" spans="1:12" x14ac:dyDescent="0.3">
      <c r="A4811" s="2" t="s">
        <v>1254</v>
      </c>
      <c r="B4811" s="2">
        <v>24</v>
      </c>
      <c r="C4811" s="2" t="s">
        <v>17889</v>
      </c>
      <c r="D4811" s="2" t="s">
        <v>24583</v>
      </c>
      <c r="E4811" s="2">
        <v>1801.17</v>
      </c>
      <c r="F4811" s="2">
        <v>39</v>
      </c>
      <c r="G4811" s="2">
        <v>70245.63</v>
      </c>
      <c r="H4811" s="3" t="s">
        <v>25119</v>
      </c>
      <c r="I4811" s="7" t="str">
        <f t="shared" si="226"/>
        <v>Aug</v>
      </c>
      <c r="J4811">
        <f t="shared" si="227"/>
        <v>2022</v>
      </c>
      <c r="K4811" t="str">
        <f>IF(Table1[[#This Row],[Age]]&lt;20,"&lt;20",
   IF(Table1[[#This Row],[Age]]&lt;=30,"20-30",
   IF(Table1[[#This Row],[Age]]&lt;=40,"30-40",
   IF(Table1[[#This Row],[Age]]&lt;=50,"40-50",
   IF(Table1[[#This Row],[Age]]&lt;=60,"50-60",
   IF(Table1[[#This Row],[Age]]&lt;=70,"60-70","70+"))))))</f>
        <v>20-30</v>
      </c>
      <c r="L4811" t="str">
        <f t="shared" si="225"/>
        <v>QTY2</v>
      </c>
    </row>
    <row r="4812" spans="1:12" x14ac:dyDescent="0.3">
      <c r="A4812" s="2" t="s">
        <v>4665</v>
      </c>
      <c r="B4812" s="2">
        <v>64</v>
      </c>
      <c r="C4812" s="2" t="s">
        <v>17890</v>
      </c>
      <c r="D4812" s="2" t="s">
        <v>24484</v>
      </c>
      <c r="E4812" s="2">
        <v>6249.82</v>
      </c>
      <c r="F4812" s="2">
        <v>61</v>
      </c>
      <c r="G4812" s="2">
        <v>381239.02</v>
      </c>
      <c r="H4812" s="3" t="s">
        <v>25119</v>
      </c>
      <c r="I4812" s="7" t="str">
        <f t="shared" si="226"/>
        <v>Aug</v>
      </c>
      <c r="J4812">
        <f t="shared" si="227"/>
        <v>2022</v>
      </c>
      <c r="K4812" t="str">
        <f>IF(Table1[[#This Row],[Age]]&lt;20,"&lt;20",
   IF(Table1[[#This Row],[Age]]&lt;=30,"20-30",
   IF(Table1[[#This Row],[Age]]&lt;=40,"30-40",
   IF(Table1[[#This Row],[Age]]&lt;=50,"40-50",
   IF(Table1[[#This Row],[Age]]&lt;=60,"50-60",
   IF(Table1[[#This Row],[Age]]&lt;=70,"60-70","70+"))))))</f>
        <v>60-70</v>
      </c>
      <c r="L4812" t="str">
        <f t="shared" si="225"/>
        <v>QTY2</v>
      </c>
    </row>
    <row r="4813" spans="1:12" x14ac:dyDescent="0.3">
      <c r="A4813" s="2" t="s">
        <v>4666</v>
      </c>
      <c r="B4813" s="2">
        <v>46</v>
      </c>
      <c r="C4813" s="2" t="s">
        <v>17891</v>
      </c>
      <c r="D4813" s="2" t="s">
        <v>24556</v>
      </c>
      <c r="E4813" s="2">
        <v>3837.74</v>
      </c>
      <c r="F4813" s="2">
        <v>99</v>
      </c>
      <c r="G4813" s="2">
        <v>379936.26</v>
      </c>
      <c r="H4813" s="3" t="s">
        <v>25119</v>
      </c>
      <c r="I4813" s="7" t="str">
        <f t="shared" si="226"/>
        <v>Aug</v>
      </c>
      <c r="J4813">
        <f t="shared" si="227"/>
        <v>2022</v>
      </c>
      <c r="K4813" t="str">
        <f>IF(Table1[[#This Row],[Age]]&lt;20,"&lt;20",
   IF(Table1[[#This Row],[Age]]&lt;=30,"20-30",
   IF(Table1[[#This Row],[Age]]&lt;=40,"30-40",
   IF(Table1[[#This Row],[Age]]&lt;=50,"40-50",
   IF(Table1[[#This Row],[Age]]&lt;=60,"50-60",
   IF(Table1[[#This Row],[Age]]&lt;=70,"60-70","70+"))))))</f>
        <v>40-50</v>
      </c>
      <c r="L4813" t="str">
        <f t="shared" si="225"/>
        <v>QTY2</v>
      </c>
    </row>
    <row r="4814" spans="1:12" x14ac:dyDescent="0.3">
      <c r="A4814" s="2" t="s">
        <v>4667</v>
      </c>
      <c r="B4814" s="2">
        <v>26</v>
      </c>
      <c r="C4814" s="2" t="s">
        <v>14964</v>
      </c>
      <c r="D4814" s="2" t="s">
        <v>24551</v>
      </c>
      <c r="E4814" s="2">
        <v>6219.26</v>
      </c>
      <c r="F4814" s="2">
        <v>27</v>
      </c>
      <c r="G4814" s="2">
        <v>167920.02</v>
      </c>
      <c r="H4814" s="3" t="s">
        <v>25119</v>
      </c>
      <c r="I4814" s="7" t="str">
        <f t="shared" si="226"/>
        <v>Aug</v>
      </c>
      <c r="J4814">
        <f t="shared" si="227"/>
        <v>2022</v>
      </c>
      <c r="K4814" t="str">
        <f>IF(Table1[[#This Row],[Age]]&lt;20,"&lt;20",
   IF(Table1[[#This Row],[Age]]&lt;=30,"20-30",
   IF(Table1[[#This Row],[Age]]&lt;=40,"30-40",
   IF(Table1[[#This Row],[Age]]&lt;=50,"40-50",
   IF(Table1[[#This Row],[Age]]&lt;=60,"50-60",
   IF(Table1[[#This Row],[Age]]&lt;=70,"60-70","70+"))))))</f>
        <v>20-30</v>
      </c>
      <c r="L4814" t="str">
        <f t="shared" si="225"/>
        <v>QTY2</v>
      </c>
    </row>
    <row r="4815" spans="1:12" x14ac:dyDescent="0.3">
      <c r="A4815" s="2" t="s">
        <v>4668</v>
      </c>
      <c r="B4815" s="2">
        <v>62</v>
      </c>
      <c r="C4815" s="2" t="s">
        <v>17892</v>
      </c>
      <c r="D4815" s="2" t="s">
        <v>24568</v>
      </c>
      <c r="E4815" s="2">
        <v>8921.51</v>
      </c>
      <c r="F4815" s="2">
        <v>62</v>
      </c>
      <c r="G4815" s="2">
        <v>553133.62</v>
      </c>
      <c r="H4815" s="3" t="s">
        <v>25119</v>
      </c>
      <c r="I4815" s="7" t="str">
        <f t="shared" si="226"/>
        <v>Aug</v>
      </c>
      <c r="J4815">
        <f t="shared" si="227"/>
        <v>2022</v>
      </c>
      <c r="K4815" t="str">
        <f>IF(Table1[[#This Row],[Age]]&lt;20,"&lt;20",
   IF(Table1[[#This Row],[Age]]&lt;=30,"20-30",
   IF(Table1[[#This Row],[Age]]&lt;=40,"30-40",
   IF(Table1[[#This Row],[Age]]&lt;=50,"40-50",
   IF(Table1[[#This Row],[Age]]&lt;=60,"50-60",
   IF(Table1[[#This Row],[Age]]&lt;=70,"60-70","70+"))))))</f>
        <v>60-70</v>
      </c>
      <c r="L4815" t="str">
        <f t="shared" si="225"/>
        <v>QTY2</v>
      </c>
    </row>
    <row r="4816" spans="1:12" x14ac:dyDescent="0.3">
      <c r="A4816" s="2" t="s">
        <v>4669</v>
      </c>
      <c r="B4816" s="2">
        <v>36</v>
      </c>
      <c r="C4816" s="2" t="s">
        <v>17893</v>
      </c>
      <c r="D4816" s="2" t="s">
        <v>24573</v>
      </c>
      <c r="E4816" s="2">
        <v>764.43</v>
      </c>
      <c r="F4816" s="2">
        <v>95</v>
      </c>
      <c r="G4816" s="2">
        <v>72620.850000000006</v>
      </c>
      <c r="H4816" s="3" t="s">
        <v>25119</v>
      </c>
      <c r="I4816" s="7" t="str">
        <f t="shared" si="226"/>
        <v>Aug</v>
      </c>
      <c r="J4816">
        <f t="shared" si="227"/>
        <v>2022</v>
      </c>
      <c r="K4816" t="str">
        <f>IF(Table1[[#This Row],[Age]]&lt;20,"&lt;20",
   IF(Table1[[#This Row],[Age]]&lt;=30,"20-30",
   IF(Table1[[#This Row],[Age]]&lt;=40,"30-40",
   IF(Table1[[#This Row],[Age]]&lt;=50,"40-50",
   IF(Table1[[#This Row],[Age]]&lt;=60,"50-60",
   IF(Table1[[#This Row],[Age]]&lt;=70,"60-70","70+"))))))</f>
        <v>30-40</v>
      </c>
      <c r="L4816" t="str">
        <f t="shared" si="225"/>
        <v>QTY2</v>
      </c>
    </row>
    <row r="4817" spans="1:12" x14ac:dyDescent="0.3">
      <c r="A4817" s="2" t="s">
        <v>4670</v>
      </c>
      <c r="B4817" s="2">
        <v>56</v>
      </c>
      <c r="C4817" s="2" t="s">
        <v>15040</v>
      </c>
      <c r="D4817" s="2" t="s">
        <v>24475</v>
      </c>
      <c r="E4817" s="2">
        <v>4939.1899999999996</v>
      </c>
      <c r="F4817" s="2">
        <v>66</v>
      </c>
      <c r="G4817" s="2">
        <v>325986.53999999998</v>
      </c>
      <c r="H4817" s="3" t="s">
        <v>25119</v>
      </c>
      <c r="I4817" s="7" t="str">
        <f t="shared" si="226"/>
        <v>Aug</v>
      </c>
      <c r="J4817">
        <f t="shared" si="227"/>
        <v>2022</v>
      </c>
      <c r="K4817" t="str">
        <f>IF(Table1[[#This Row],[Age]]&lt;20,"&lt;20",
   IF(Table1[[#This Row],[Age]]&lt;=30,"20-30",
   IF(Table1[[#This Row],[Age]]&lt;=40,"30-40",
   IF(Table1[[#This Row],[Age]]&lt;=50,"40-50",
   IF(Table1[[#This Row],[Age]]&lt;=60,"50-60",
   IF(Table1[[#This Row],[Age]]&lt;=70,"60-70","70+"))))))</f>
        <v>50-60</v>
      </c>
      <c r="L4817" t="str">
        <f t="shared" si="225"/>
        <v>QTY2</v>
      </c>
    </row>
    <row r="4818" spans="1:12" x14ac:dyDescent="0.3">
      <c r="A4818" s="2" t="s">
        <v>4671</v>
      </c>
      <c r="B4818" s="2">
        <v>40</v>
      </c>
      <c r="C4818" s="2" t="s">
        <v>17063</v>
      </c>
      <c r="D4818" s="2" t="s">
        <v>24439</v>
      </c>
      <c r="E4818" s="2">
        <v>8562.66</v>
      </c>
      <c r="F4818" s="2">
        <v>34</v>
      </c>
      <c r="G4818" s="2">
        <v>291130.44</v>
      </c>
      <c r="H4818" s="3" t="s">
        <v>25120</v>
      </c>
      <c r="I4818" s="7" t="str">
        <f t="shared" si="226"/>
        <v>Aug</v>
      </c>
      <c r="J4818">
        <f t="shared" si="227"/>
        <v>2022</v>
      </c>
      <c r="K4818" t="str">
        <f>IF(Table1[[#This Row],[Age]]&lt;20,"&lt;20",
   IF(Table1[[#This Row],[Age]]&lt;=30,"20-30",
   IF(Table1[[#This Row],[Age]]&lt;=40,"30-40",
   IF(Table1[[#This Row],[Age]]&lt;=50,"40-50",
   IF(Table1[[#This Row],[Age]]&lt;=60,"50-60",
   IF(Table1[[#This Row],[Age]]&lt;=70,"60-70","70+"))))))</f>
        <v>30-40</v>
      </c>
      <c r="L4818" t="str">
        <f t="shared" si="225"/>
        <v>QTY2</v>
      </c>
    </row>
    <row r="4819" spans="1:12" x14ac:dyDescent="0.3">
      <c r="A4819" s="2" t="s">
        <v>1711</v>
      </c>
      <c r="B4819" s="2">
        <v>28</v>
      </c>
      <c r="C4819" s="2" t="s">
        <v>14891</v>
      </c>
      <c r="D4819" s="2" t="s">
        <v>24412</v>
      </c>
      <c r="E4819" s="2">
        <v>4506.76</v>
      </c>
      <c r="F4819" s="2">
        <v>36</v>
      </c>
      <c r="G4819" s="2">
        <v>162243.35999999999</v>
      </c>
      <c r="H4819" s="3" t="s">
        <v>25120</v>
      </c>
      <c r="I4819" s="7" t="str">
        <f t="shared" si="226"/>
        <v>Aug</v>
      </c>
      <c r="J4819">
        <f t="shared" si="227"/>
        <v>2022</v>
      </c>
      <c r="K4819" t="str">
        <f>IF(Table1[[#This Row],[Age]]&lt;20,"&lt;20",
   IF(Table1[[#This Row],[Age]]&lt;=30,"20-30",
   IF(Table1[[#This Row],[Age]]&lt;=40,"30-40",
   IF(Table1[[#This Row],[Age]]&lt;=50,"40-50",
   IF(Table1[[#This Row],[Age]]&lt;=60,"50-60",
   IF(Table1[[#This Row],[Age]]&lt;=70,"60-70","70+"))))))</f>
        <v>20-30</v>
      </c>
      <c r="L4819" t="str">
        <f t="shared" si="225"/>
        <v>QTY2</v>
      </c>
    </row>
    <row r="4820" spans="1:12" x14ac:dyDescent="0.3">
      <c r="A4820" s="2" t="s">
        <v>4672</v>
      </c>
      <c r="B4820" s="2">
        <v>54</v>
      </c>
      <c r="C4820" s="2" t="s">
        <v>17894</v>
      </c>
      <c r="D4820" s="2" t="s">
        <v>24432</v>
      </c>
      <c r="E4820" s="2">
        <v>3915.37</v>
      </c>
      <c r="F4820" s="2">
        <v>75</v>
      </c>
      <c r="G4820" s="2">
        <v>293652.75</v>
      </c>
      <c r="H4820" s="3" t="s">
        <v>25120</v>
      </c>
      <c r="I4820" s="7" t="str">
        <f t="shared" si="226"/>
        <v>Aug</v>
      </c>
      <c r="J4820">
        <f t="shared" si="227"/>
        <v>2022</v>
      </c>
      <c r="K4820" t="str">
        <f>IF(Table1[[#This Row],[Age]]&lt;20,"&lt;20",
   IF(Table1[[#This Row],[Age]]&lt;=30,"20-30",
   IF(Table1[[#This Row],[Age]]&lt;=40,"30-40",
   IF(Table1[[#This Row],[Age]]&lt;=50,"40-50",
   IF(Table1[[#This Row],[Age]]&lt;=60,"50-60",
   IF(Table1[[#This Row],[Age]]&lt;=70,"60-70","70+"))))))</f>
        <v>50-60</v>
      </c>
      <c r="L4820" t="str">
        <f t="shared" si="225"/>
        <v>QTY2</v>
      </c>
    </row>
    <row r="4821" spans="1:12" x14ac:dyDescent="0.3">
      <c r="A4821" s="2" t="s">
        <v>4673</v>
      </c>
      <c r="B4821" s="2">
        <v>31</v>
      </c>
      <c r="C4821" s="2" t="s">
        <v>17180</v>
      </c>
      <c r="D4821" s="2" t="s">
        <v>24426</v>
      </c>
      <c r="E4821" s="2">
        <v>1750.4</v>
      </c>
      <c r="F4821" s="2">
        <v>17</v>
      </c>
      <c r="G4821" s="2">
        <v>29756.799999999999</v>
      </c>
      <c r="H4821" s="3" t="s">
        <v>25120</v>
      </c>
      <c r="I4821" s="7" t="str">
        <f t="shared" si="226"/>
        <v>Aug</v>
      </c>
      <c r="J4821">
        <f t="shared" si="227"/>
        <v>2022</v>
      </c>
      <c r="K4821" t="str">
        <f>IF(Table1[[#This Row],[Age]]&lt;20,"&lt;20",
   IF(Table1[[#This Row],[Age]]&lt;=30,"20-30",
   IF(Table1[[#This Row],[Age]]&lt;=40,"30-40",
   IF(Table1[[#This Row],[Age]]&lt;=50,"40-50",
   IF(Table1[[#This Row],[Age]]&lt;=60,"50-60",
   IF(Table1[[#This Row],[Age]]&lt;=70,"60-70","70+"))))))</f>
        <v>30-40</v>
      </c>
      <c r="L4821" t="str">
        <f t="shared" si="225"/>
        <v>QTY2</v>
      </c>
    </row>
    <row r="4822" spans="1:12" x14ac:dyDescent="0.3">
      <c r="A4822" s="2" t="s">
        <v>4674</v>
      </c>
      <c r="B4822" s="2">
        <v>41</v>
      </c>
      <c r="C4822" s="2" t="s">
        <v>14307</v>
      </c>
      <c r="D4822" s="2" t="s">
        <v>24508</v>
      </c>
      <c r="E4822" s="2">
        <v>3571.54</v>
      </c>
      <c r="F4822" s="2">
        <v>27</v>
      </c>
      <c r="G4822" s="2">
        <v>96431.58</v>
      </c>
      <c r="H4822" s="3" t="s">
        <v>25120</v>
      </c>
      <c r="I4822" s="7" t="str">
        <f t="shared" si="226"/>
        <v>Aug</v>
      </c>
      <c r="J4822">
        <f t="shared" si="227"/>
        <v>2022</v>
      </c>
      <c r="K4822" t="str">
        <f>IF(Table1[[#This Row],[Age]]&lt;20,"&lt;20",
   IF(Table1[[#This Row],[Age]]&lt;=30,"20-30",
   IF(Table1[[#This Row],[Age]]&lt;=40,"30-40",
   IF(Table1[[#This Row],[Age]]&lt;=50,"40-50",
   IF(Table1[[#This Row],[Age]]&lt;=60,"50-60",
   IF(Table1[[#This Row],[Age]]&lt;=70,"60-70","70+"))))))</f>
        <v>40-50</v>
      </c>
      <c r="L4822" t="str">
        <f t="shared" si="225"/>
        <v>QTY2</v>
      </c>
    </row>
    <row r="4823" spans="1:12" x14ac:dyDescent="0.3">
      <c r="A4823" s="2" t="s">
        <v>4675</v>
      </c>
      <c r="B4823" s="2">
        <v>29</v>
      </c>
      <c r="C4823" s="2" t="s">
        <v>17895</v>
      </c>
      <c r="D4823" s="2" t="s">
        <v>24440</v>
      </c>
      <c r="E4823" s="2">
        <v>7050.59</v>
      </c>
      <c r="F4823" s="2">
        <v>80</v>
      </c>
      <c r="G4823" s="2">
        <v>564047.19999999995</v>
      </c>
      <c r="H4823" s="3" t="s">
        <v>25120</v>
      </c>
      <c r="I4823" s="7" t="str">
        <f t="shared" si="226"/>
        <v>Aug</v>
      </c>
      <c r="J4823">
        <f t="shared" si="227"/>
        <v>2022</v>
      </c>
      <c r="K4823" t="str">
        <f>IF(Table1[[#This Row],[Age]]&lt;20,"&lt;20",
   IF(Table1[[#This Row],[Age]]&lt;=30,"20-30",
   IF(Table1[[#This Row],[Age]]&lt;=40,"30-40",
   IF(Table1[[#This Row],[Age]]&lt;=50,"40-50",
   IF(Table1[[#This Row],[Age]]&lt;=60,"50-60",
   IF(Table1[[#This Row],[Age]]&lt;=70,"60-70","70+"))))))</f>
        <v>20-30</v>
      </c>
      <c r="L4823" t="str">
        <f t="shared" si="225"/>
        <v>QTY2</v>
      </c>
    </row>
    <row r="4824" spans="1:12" x14ac:dyDescent="0.3">
      <c r="A4824" s="2" t="s">
        <v>4676</v>
      </c>
      <c r="B4824" s="2">
        <v>48</v>
      </c>
      <c r="C4824" s="2" t="s">
        <v>17896</v>
      </c>
      <c r="D4824" s="2" t="s">
        <v>24413</v>
      </c>
      <c r="E4824" s="2">
        <v>7479.1</v>
      </c>
      <c r="F4824" s="2">
        <v>22</v>
      </c>
      <c r="G4824" s="2">
        <v>164540.20000000001</v>
      </c>
      <c r="H4824" s="3" t="s">
        <v>25120</v>
      </c>
      <c r="I4824" s="7" t="str">
        <f t="shared" si="226"/>
        <v>Aug</v>
      </c>
      <c r="J4824">
        <f t="shared" si="227"/>
        <v>2022</v>
      </c>
      <c r="K4824" t="str">
        <f>IF(Table1[[#This Row],[Age]]&lt;20,"&lt;20",
   IF(Table1[[#This Row],[Age]]&lt;=30,"20-30",
   IF(Table1[[#This Row],[Age]]&lt;=40,"30-40",
   IF(Table1[[#This Row],[Age]]&lt;=50,"40-50",
   IF(Table1[[#This Row],[Age]]&lt;=60,"50-60",
   IF(Table1[[#This Row],[Age]]&lt;=70,"60-70","70+"))))))</f>
        <v>40-50</v>
      </c>
      <c r="L4824" t="str">
        <f t="shared" si="225"/>
        <v>QTY2</v>
      </c>
    </row>
    <row r="4825" spans="1:12" x14ac:dyDescent="0.3">
      <c r="A4825" s="2" t="s">
        <v>4677</v>
      </c>
      <c r="B4825" s="2">
        <v>55</v>
      </c>
      <c r="C4825" s="2" t="s">
        <v>17897</v>
      </c>
      <c r="D4825" s="2" t="s">
        <v>24439</v>
      </c>
      <c r="E4825" s="2">
        <v>5983.17</v>
      </c>
      <c r="F4825" s="2">
        <v>30</v>
      </c>
      <c r="G4825" s="2">
        <v>179495.1</v>
      </c>
      <c r="H4825" s="3" t="s">
        <v>25120</v>
      </c>
      <c r="I4825" s="7" t="str">
        <f t="shared" si="226"/>
        <v>Aug</v>
      </c>
      <c r="J4825">
        <f t="shared" si="227"/>
        <v>2022</v>
      </c>
      <c r="K4825" t="str">
        <f>IF(Table1[[#This Row],[Age]]&lt;20,"&lt;20",
   IF(Table1[[#This Row],[Age]]&lt;=30,"20-30",
   IF(Table1[[#This Row],[Age]]&lt;=40,"30-40",
   IF(Table1[[#This Row],[Age]]&lt;=50,"40-50",
   IF(Table1[[#This Row],[Age]]&lt;=60,"50-60",
   IF(Table1[[#This Row],[Age]]&lt;=70,"60-70","70+"))))))</f>
        <v>50-60</v>
      </c>
      <c r="L4825" t="str">
        <f t="shared" si="225"/>
        <v>QTY2</v>
      </c>
    </row>
    <row r="4826" spans="1:12" x14ac:dyDescent="0.3">
      <c r="A4826" s="2" t="s">
        <v>4678</v>
      </c>
      <c r="B4826" s="2">
        <v>22</v>
      </c>
      <c r="C4826" s="2" t="s">
        <v>17898</v>
      </c>
      <c r="D4826" s="2" t="s">
        <v>24499</v>
      </c>
      <c r="E4826" s="2">
        <v>1699.84</v>
      </c>
      <c r="F4826" s="2">
        <v>30</v>
      </c>
      <c r="G4826" s="2">
        <v>50995.199999999997</v>
      </c>
      <c r="H4826" s="3" t="s">
        <v>25120</v>
      </c>
      <c r="I4826" s="7" t="str">
        <f t="shared" si="226"/>
        <v>Aug</v>
      </c>
      <c r="J4826">
        <f t="shared" si="227"/>
        <v>2022</v>
      </c>
      <c r="K4826" t="str">
        <f>IF(Table1[[#This Row],[Age]]&lt;20,"&lt;20",
   IF(Table1[[#This Row],[Age]]&lt;=30,"20-30",
   IF(Table1[[#This Row],[Age]]&lt;=40,"30-40",
   IF(Table1[[#This Row],[Age]]&lt;=50,"40-50",
   IF(Table1[[#This Row],[Age]]&lt;=60,"50-60",
   IF(Table1[[#This Row],[Age]]&lt;=70,"60-70","70+"))))))</f>
        <v>20-30</v>
      </c>
      <c r="L4826" t="str">
        <f t="shared" si="225"/>
        <v>QTY2</v>
      </c>
    </row>
    <row r="4827" spans="1:12" x14ac:dyDescent="0.3">
      <c r="A4827" s="2" t="s">
        <v>4679</v>
      </c>
      <c r="B4827" s="2">
        <v>19</v>
      </c>
      <c r="C4827" s="2" t="s">
        <v>16340</v>
      </c>
      <c r="D4827" s="2" t="s">
        <v>24641</v>
      </c>
      <c r="E4827" s="2">
        <v>2752.64</v>
      </c>
      <c r="F4827" s="2">
        <v>37</v>
      </c>
      <c r="G4827" s="2">
        <v>101847.67999999999</v>
      </c>
      <c r="H4827" s="3" t="s">
        <v>25120</v>
      </c>
      <c r="I4827" s="7" t="str">
        <f t="shared" si="226"/>
        <v>Aug</v>
      </c>
      <c r="J4827">
        <f t="shared" si="227"/>
        <v>2022</v>
      </c>
      <c r="K4827" t="str">
        <f>IF(Table1[[#This Row],[Age]]&lt;20,"&lt;20",
   IF(Table1[[#This Row],[Age]]&lt;=30,"20-30",
   IF(Table1[[#This Row],[Age]]&lt;=40,"30-40",
   IF(Table1[[#This Row],[Age]]&lt;=50,"40-50",
   IF(Table1[[#This Row],[Age]]&lt;=60,"50-60",
   IF(Table1[[#This Row],[Age]]&lt;=70,"60-70","70+"))))))</f>
        <v>&lt;20</v>
      </c>
      <c r="L4827" t="str">
        <f t="shared" si="225"/>
        <v>QTY2</v>
      </c>
    </row>
    <row r="4828" spans="1:12" x14ac:dyDescent="0.3">
      <c r="A4828" s="2" t="s">
        <v>4680</v>
      </c>
      <c r="B4828" s="2">
        <v>56</v>
      </c>
      <c r="C4828" s="2" t="s">
        <v>14805</v>
      </c>
      <c r="D4828" s="2" t="s">
        <v>24542</v>
      </c>
      <c r="E4828" s="2">
        <v>5016.24</v>
      </c>
      <c r="F4828" s="2">
        <v>87</v>
      </c>
      <c r="G4828" s="2">
        <v>436412.88</v>
      </c>
      <c r="H4828" s="3" t="s">
        <v>25121</v>
      </c>
      <c r="I4828" s="7" t="str">
        <f t="shared" si="226"/>
        <v>Aug</v>
      </c>
      <c r="J4828">
        <f t="shared" si="227"/>
        <v>2022</v>
      </c>
      <c r="K4828" t="str">
        <f>IF(Table1[[#This Row],[Age]]&lt;20,"&lt;20",
   IF(Table1[[#This Row],[Age]]&lt;=30,"20-30",
   IF(Table1[[#This Row],[Age]]&lt;=40,"30-40",
   IF(Table1[[#This Row],[Age]]&lt;=50,"40-50",
   IF(Table1[[#This Row],[Age]]&lt;=60,"50-60",
   IF(Table1[[#This Row],[Age]]&lt;=70,"60-70","70+"))))))</f>
        <v>50-60</v>
      </c>
      <c r="L4828" t="str">
        <f t="shared" si="225"/>
        <v>QTY2</v>
      </c>
    </row>
    <row r="4829" spans="1:12" x14ac:dyDescent="0.3">
      <c r="A4829" s="2" t="s">
        <v>4681</v>
      </c>
      <c r="B4829" s="2">
        <v>49</v>
      </c>
      <c r="C4829" s="2" t="s">
        <v>16187</v>
      </c>
      <c r="D4829" s="2" t="s">
        <v>24584</v>
      </c>
      <c r="E4829" s="2">
        <v>5176.95</v>
      </c>
      <c r="F4829" s="2">
        <v>72</v>
      </c>
      <c r="G4829" s="2">
        <v>372740.4</v>
      </c>
      <c r="H4829" s="3" t="s">
        <v>25121</v>
      </c>
      <c r="I4829" s="7" t="str">
        <f t="shared" si="226"/>
        <v>Aug</v>
      </c>
      <c r="J4829">
        <f t="shared" si="227"/>
        <v>2022</v>
      </c>
      <c r="K4829" t="str">
        <f>IF(Table1[[#This Row],[Age]]&lt;20,"&lt;20",
   IF(Table1[[#This Row],[Age]]&lt;=30,"20-30",
   IF(Table1[[#This Row],[Age]]&lt;=40,"30-40",
   IF(Table1[[#This Row],[Age]]&lt;=50,"40-50",
   IF(Table1[[#This Row],[Age]]&lt;=60,"50-60",
   IF(Table1[[#This Row],[Age]]&lt;=70,"60-70","70+"))))))</f>
        <v>40-50</v>
      </c>
      <c r="L4829" t="str">
        <f t="shared" si="225"/>
        <v>QTY2</v>
      </c>
    </row>
    <row r="4830" spans="1:12" x14ac:dyDescent="0.3">
      <c r="A4830" s="2" t="s">
        <v>4682</v>
      </c>
      <c r="B4830" s="2">
        <v>60</v>
      </c>
      <c r="C4830" s="2" t="s">
        <v>17899</v>
      </c>
      <c r="D4830" s="2" t="s">
        <v>24561</v>
      </c>
      <c r="E4830" s="2">
        <v>1968.86</v>
      </c>
      <c r="F4830" s="2">
        <v>76</v>
      </c>
      <c r="G4830" s="2">
        <v>149633.35999999999</v>
      </c>
      <c r="H4830" s="3" t="s">
        <v>25121</v>
      </c>
      <c r="I4830" s="7" t="str">
        <f t="shared" si="226"/>
        <v>Aug</v>
      </c>
      <c r="J4830">
        <f t="shared" si="227"/>
        <v>2022</v>
      </c>
      <c r="K4830" t="str">
        <f>IF(Table1[[#This Row],[Age]]&lt;20,"&lt;20",
   IF(Table1[[#This Row],[Age]]&lt;=30,"20-30",
   IF(Table1[[#This Row],[Age]]&lt;=40,"30-40",
   IF(Table1[[#This Row],[Age]]&lt;=50,"40-50",
   IF(Table1[[#This Row],[Age]]&lt;=60,"50-60",
   IF(Table1[[#This Row],[Age]]&lt;=70,"60-70","70+"))))))</f>
        <v>50-60</v>
      </c>
      <c r="L4830" t="str">
        <f t="shared" si="225"/>
        <v>QTY2</v>
      </c>
    </row>
    <row r="4831" spans="1:12" x14ac:dyDescent="0.3">
      <c r="A4831" s="2" t="s">
        <v>4683</v>
      </c>
      <c r="B4831" s="2">
        <v>30</v>
      </c>
      <c r="C4831" s="2" t="s">
        <v>17900</v>
      </c>
      <c r="D4831" s="2" t="s">
        <v>24460</v>
      </c>
      <c r="E4831" s="2">
        <v>4096.3599999999997</v>
      </c>
      <c r="F4831" s="2">
        <v>93</v>
      </c>
      <c r="G4831" s="2">
        <v>380961.48</v>
      </c>
      <c r="H4831" s="3" t="s">
        <v>25121</v>
      </c>
      <c r="I4831" s="7" t="str">
        <f t="shared" si="226"/>
        <v>Aug</v>
      </c>
      <c r="J4831">
        <f t="shared" si="227"/>
        <v>2022</v>
      </c>
      <c r="K4831" t="str">
        <f>IF(Table1[[#This Row],[Age]]&lt;20,"&lt;20",
   IF(Table1[[#This Row],[Age]]&lt;=30,"20-30",
   IF(Table1[[#This Row],[Age]]&lt;=40,"30-40",
   IF(Table1[[#This Row],[Age]]&lt;=50,"40-50",
   IF(Table1[[#This Row],[Age]]&lt;=60,"50-60",
   IF(Table1[[#This Row],[Age]]&lt;=70,"60-70","70+"))))))</f>
        <v>20-30</v>
      </c>
      <c r="L4831" t="str">
        <f t="shared" si="225"/>
        <v>QTY2</v>
      </c>
    </row>
    <row r="4832" spans="1:12" x14ac:dyDescent="0.3">
      <c r="A4832" s="2" t="s">
        <v>4684</v>
      </c>
      <c r="B4832" s="2">
        <v>49</v>
      </c>
      <c r="C4832" s="2" t="s">
        <v>17901</v>
      </c>
      <c r="D4832" s="2" t="s">
        <v>24615</v>
      </c>
      <c r="E4832" s="2">
        <v>649.44000000000005</v>
      </c>
      <c r="F4832" s="2">
        <v>18</v>
      </c>
      <c r="G4832" s="2">
        <v>11689.92</v>
      </c>
      <c r="H4832" s="3" t="s">
        <v>25121</v>
      </c>
      <c r="I4832" s="7" t="str">
        <f t="shared" si="226"/>
        <v>Aug</v>
      </c>
      <c r="J4832">
        <f t="shared" si="227"/>
        <v>2022</v>
      </c>
      <c r="K4832" t="str">
        <f>IF(Table1[[#This Row],[Age]]&lt;20,"&lt;20",
   IF(Table1[[#This Row],[Age]]&lt;=30,"20-30",
   IF(Table1[[#This Row],[Age]]&lt;=40,"30-40",
   IF(Table1[[#This Row],[Age]]&lt;=50,"40-50",
   IF(Table1[[#This Row],[Age]]&lt;=60,"50-60",
   IF(Table1[[#This Row],[Age]]&lt;=70,"60-70","70+"))))))</f>
        <v>40-50</v>
      </c>
      <c r="L4832" t="str">
        <f t="shared" si="225"/>
        <v>QTY2</v>
      </c>
    </row>
    <row r="4833" spans="1:12" x14ac:dyDescent="0.3">
      <c r="A4833" s="2" t="s">
        <v>4685</v>
      </c>
      <c r="B4833" s="2">
        <v>22</v>
      </c>
      <c r="C4833" s="2" t="s">
        <v>17902</v>
      </c>
      <c r="D4833" s="2" t="s">
        <v>24430</v>
      </c>
      <c r="E4833" s="2">
        <v>1012.06</v>
      </c>
      <c r="F4833" s="2">
        <v>64</v>
      </c>
      <c r="G4833" s="2">
        <v>64771.839999999997</v>
      </c>
      <c r="H4833" s="3" t="s">
        <v>25121</v>
      </c>
      <c r="I4833" s="7" t="str">
        <f t="shared" si="226"/>
        <v>Aug</v>
      </c>
      <c r="J4833">
        <f t="shared" si="227"/>
        <v>2022</v>
      </c>
      <c r="K4833" t="str">
        <f>IF(Table1[[#This Row],[Age]]&lt;20,"&lt;20",
   IF(Table1[[#This Row],[Age]]&lt;=30,"20-30",
   IF(Table1[[#This Row],[Age]]&lt;=40,"30-40",
   IF(Table1[[#This Row],[Age]]&lt;=50,"40-50",
   IF(Table1[[#This Row],[Age]]&lt;=60,"50-60",
   IF(Table1[[#This Row],[Age]]&lt;=70,"60-70","70+"))))))</f>
        <v>20-30</v>
      </c>
      <c r="L4833" t="str">
        <f t="shared" si="225"/>
        <v>QTY2</v>
      </c>
    </row>
    <row r="4834" spans="1:12" x14ac:dyDescent="0.3">
      <c r="A4834" s="2" t="s">
        <v>4686</v>
      </c>
      <c r="B4834" s="2">
        <v>39</v>
      </c>
      <c r="C4834" s="2" t="s">
        <v>17903</v>
      </c>
      <c r="D4834" s="2" t="s">
        <v>24557</v>
      </c>
      <c r="E4834" s="2">
        <v>5512.24</v>
      </c>
      <c r="F4834" s="2">
        <v>25</v>
      </c>
      <c r="G4834" s="2">
        <v>137806</v>
      </c>
      <c r="H4834" s="3" t="s">
        <v>25121</v>
      </c>
      <c r="I4834" s="7" t="str">
        <f t="shared" si="226"/>
        <v>Aug</v>
      </c>
      <c r="J4834">
        <f t="shared" si="227"/>
        <v>2022</v>
      </c>
      <c r="K4834" t="str">
        <f>IF(Table1[[#This Row],[Age]]&lt;20,"&lt;20",
   IF(Table1[[#This Row],[Age]]&lt;=30,"20-30",
   IF(Table1[[#This Row],[Age]]&lt;=40,"30-40",
   IF(Table1[[#This Row],[Age]]&lt;=50,"40-50",
   IF(Table1[[#This Row],[Age]]&lt;=60,"50-60",
   IF(Table1[[#This Row],[Age]]&lt;=70,"60-70","70+"))))))</f>
        <v>30-40</v>
      </c>
      <c r="L4834" t="str">
        <f t="shared" si="225"/>
        <v>QTY2</v>
      </c>
    </row>
    <row r="4835" spans="1:12" x14ac:dyDescent="0.3">
      <c r="A4835" s="2" t="s">
        <v>4687</v>
      </c>
      <c r="B4835" s="2">
        <v>38</v>
      </c>
      <c r="C4835" s="2" t="s">
        <v>17904</v>
      </c>
      <c r="D4835" s="2" t="s">
        <v>24499</v>
      </c>
      <c r="E4835" s="2">
        <v>1231.54</v>
      </c>
      <c r="F4835" s="2">
        <v>88</v>
      </c>
      <c r="G4835" s="2">
        <v>108375.52</v>
      </c>
      <c r="H4835" s="3" t="s">
        <v>25121</v>
      </c>
      <c r="I4835" s="7" t="str">
        <f t="shared" si="226"/>
        <v>Aug</v>
      </c>
      <c r="J4835">
        <f t="shared" si="227"/>
        <v>2022</v>
      </c>
      <c r="K4835" t="str">
        <f>IF(Table1[[#This Row],[Age]]&lt;20,"&lt;20",
   IF(Table1[[#This Row],[Age]]&lt;=30,"20-30",
   IF(Table1[[#This Row],[Age]]&lt;=40,"30-40",
   IF(Table1[[#This Row],[Age]]&lt;=50,"40-50",
   IF(Table1[[#This Row],[Age]]&lt;=60,"50-60",
   IF(Table1[[#This Row],[Age]]&lt;=70,"60-70","70+"))))))</f>
        <v>30-40</v>
      </c>
      <c r="L4835" t="str">
        <f t="shared" si="225"/>
        <v>QTY2</v>
      </c>
    </row>
    <row r="4836" spans="1:12" x14ac:dyDescent="0.3">
      <c r="A4836" s="2" t="s">
        <v>4688</v>
      </c>
      <c r="B4836" s="2">
        <v>52</v>
      </c>
      <c r="C4836" s="2" t="s">
        <v>14790</v>
      </c>
      <c r="D4836" s="2" t="s">
        <v>24566</v>
      </c>
      <c r="E4836" s="2">
        <v>2437.02</v>
      </c>
      <c r="F4836" s="2">
        <v>66</v>
      </c>
      <c r="G4836" s="2">
        <v>160843.32</v>
      </c>
      <c r="H4836" s="3" t="s">
        <v>25121</v>
      </c>
      <c r="I4836" s="7" t="str">
        <f t="shared" si="226"/>
        <v>Aug</v>
      </c>
      <c r="J4836">
        <f t="shared" si="227"/>
        <v>2022</v>
      </c>
      <c r="K4836" t="str">
        <f>IF(Table1[[#This Row],[Age]]&lt;20,"&lt;20",
   IF(Table1[[#This Row],[Age]]&lt;=30,"20-30",
   IF(Table1[[#This Row],[Age]]&lt;=40,"30-40",
   IF(Table1[[#This Row],[Age]]&lt;=50,"40-50",
   IF(Table1[[#This Row],[Age]]&lt;=60,"50-60",
   IF(Table1[[#This Row],[Age]]&lt;=70,"60-70","70+"))))))</f>
        <v>50-60</v>
      </c>
      <c r="L4836" t="str">
        <f t="shared" si="225"/>
        <v>QTY2</v>
      </c>
    </row>
    <row r="4837" spans="1:12" x14ac:dyDescent="0.3">
      <c r="A4837" s="2" t="s">
        <v>4689</v>
      </c>
      <c r="B4837" s="2">
        <v>44</v>
      </c>
      <c r="C4837" s="2" t="s">
        <v>17373</v>
      </c>
      <c r="D4837" s="2" t="s">
        <v>24419</v>
      </c>
      <c r="E4837" s="2">
        <v>6268.46</v>
      </c>
      <c r="F4837" s="2">
        <v>72</v>
      </c>
      <c r="G4837" s="2">
        <v>451329.12</v>
      </c>
      <c r="H4837" s="3" t="s">
        <v>25121</v>
      </c>
      <c r="I4837" s="7" t="str">
        <f t="shared" si="226"/>
        <v>Aug</v>
      </c>
      <c r="J4837">
        <f t="shared" si="227"/>
        <v>2022</v>
      </c>
      <c r="K4837" t="str">
        <f>IF(Table1[[#This Row],[Age]]&lt;20,"&lt;20",
   IF(Table1[[#This Row],[Age]]&lt;=30,"20-30",
   IF(Table1[[#This Row],[Age]]&lt;=40,"30-40",
   IF(Table1[[#This Row],[Age]]&lt;=50,"40-50",
   IF(Table1[[#This Row],[Age]]&lt;=60,"50-60",
   IF(Table1[[#This Row],[Age]]&lt;=70,"60-70","70+"))))))</f>
        <v>40-50</v>
      </c>
      <c r="L4837" t="str">
        <f t="shared" si="225"/>
        <v>QTY2</v>
      </c>
    </row>
    <row r="4838" spans="1:12" x14ac:dyDescent="0.3">
      <c r="A4838" s="2" t="s">
        <v>4690</v>
      </c>
      <c r="B4838" s="2">
        <v>36</v>
      </c>
      <c r="C4838" s="2" t="s">
        <v>17905</v>
      </c>
      <c r="D4838" s="2" t="s">
        <v>24631</v>
      </c>
      <c r="E4838" s="2">
        <v>5120.8900000000003</v>
      </c>
      <c r="F4838" s="2">
        <v>32</v>
      </c>
      <c r="G4838" s="2">
        <v>163868.48000000001</v>
      </c>
      <c r="H4838" s="3" t="s">
        <v>25122</v>
      </c>
      <c r="I4838" s="7" t="str">
        <f t="shared" si="226"/>
        <v>Aug</v>
      </c>
      <c r="J4838">
        <f t="shared" si="227"/>
        <v>2022</v>
      </c>
      <c r="K4838" t="str">
        <f>IF(Table1[[#This Row],[Age]]&lt;20,"&lt;20",
   IF(Table1[[#This Row],[Age]]&lt;=30,"20-30",
   IF(Table1[[#This Row],[Age]]&lt;=40,"30-40",
   IF(Table1[[#This Row],[Age]]&lt;=50,"40-50",
   IF(Table1[[#This Row],[Age]]&lt;=60,"50-60",
   IF(Table1[[#This Row],[Age]]&lt;=70,"60-70","70+"))))))</f>
        <v>30-40</v>
      </c>
      <c r="L4838" t="str">
        <f t="shared" si="225"/>
        <v>QTY2</v>
      </c>
    </row>
    <row r="4839" spans="1:12" x14ac:dyDescent="0.3">
      <c r="A4839" s="2" t="s">
        <v>4691</v>
      </c>
      <c r="B4839" s="2">
        <v>59</v>
      </c>
      <c r="C4839" s="2" t="s">
        <v>17906</v>
      </c>
      <c r="D4839" s="2" t="s">
        <v>24420</v>
      </c>
      <c r="E4839" s="2">
        <v>9052.31</v>
      </c>
      <c r="F4839" s="2">
        <v>39</v>
      </c>
      <c r="G4839" s="2">
        <v>353040.09</v>
      </c>
      <c r="H4839" s="3" t="s">
        <v>25122</v>
      </c>
      <c r="I4839" s="7" t="str">
        <f t="shared" si="226"/>
        <v>Aug</v>
      </c>
      <c r="J4839">
        <f t="shared" si="227"/>
        <v>2022</v>
      </c>
      <c r="K4839" t="str">
        <f>IF(Table1[[#This Row],[Age]]&lt;20,"&lt;20",
   IF(Table1[[#This Row],[Age]]&lt;=30,"20-30",
   IF(Table1[[#This Row],[Age]]&lt;=40,"30-40",
   IF(Table1[[#This Row],[Age]]&lt;=50,"40-50",
   IF(Table1[[#This Row],[Age]]&lt;=60,"50-60",
   IF(Table1[[#This Row],[Age]]&lt;=70,"60-70","70+"))))))</f>
        <v>50-60</v>
      </c>
      <c r="L4839" t="str">
        <f t="shared" si="225"/>
        <v>QTY2</v>
      </c>
    </row>
    <row r="4840" spans="1:12" x14ac:dyDescent="0.3">
      <c r="A4840" s="2" t="s">
        <v>4692</v>
      </c>
      <c r="B4840" s="2">
        <v>48</v>
      </c>
      <c r="C4840" s="2" t="s">
        <v>17907</v>
      </c>
      <c r="D4840" s="2" t="s">
        <v>24434</v>
      </c>
      <c r="E4840" s="2">
        <v>525.92999999999995</v>
      </c>
      <c r="F4840" s="2">
        <v>46</v>
      </c>
      <c r="G4840" s="2">
        <v>24192.78</v>
      </c>
      <c r="H4840" s="3" t="s">
        <v>25122</v>
      </c>
      <c r="I4840" s="7" t="str">
        <f t="shared" si="226"/>
        <v>Aug</v>
      </c>
      <c r="J4840">
        <f t="shared" si="227"/>
        <v>2022</v>
      </c>
      <c r="K4840" t="str">
        <f>IF(Table1[[#This Row],[Age]]&lt;20,"&lt;20",
   IF(Table1[[#This Row],[Age]]&lt;=30,"20-30",
   IF(Table1[[#This Row],[Age]]&lt;=40,"30-40",
   IF(Table1[[#This Row],[Age]]&lt;=50,"40-50",
   IF(Table1[[#This Row],[Age]]&lt;=60,"50-60",
   IF(Table1[[#This Row],[Age]]&lt;=70,"60-70","70+"))))))</f>
        <v>40-50</v>
      </c>
      <c r="L4840" t="str">
        <f t="shared" si="225"/>
        <v>QTY2</v>
      </c>
    </row>
    <row r="4841" spans="1:12" x14ac:dyDescent="0.3">
      <c r="A4841" s="2" t="s">
        <v>4693</v>
      </c>
      <c r="B4841" s="2">
        <v>61</v>
      </c>
      <c r="C4841" s="2" t="s">
        <v>17908</v>
      </c>
      <c r="D4841" s="2" t="s">
        <v>24633</v>
      </c>
      <c r="E4841" s="2">
        <v>3287.31</v>
      </c>
      <c r="F4841" s="2">
        <v>31</v>
      </c>
      <c r="G4841" s="2">
        <v>101906.61</v>
      </c>
      <c r="H4841" s="3" t="s">
        <v>25122</v>
      </c>
      <c r="I4841" s="7" t="str">
        <f t="shared" si="226"/>
        <v>Aug</v>
      </c>
      <c r="J4841">
        <f t="shared" si="227"/>
        <v>2022</v>
      </c>
      <c r="K4841" t="str">
        <f>IF(Table1[[#This Row],[Age]]&lt;20,"&lt;20",
   IF(Table1[[#This Row],[Age]]&lt;=30,"20-30",
   IF(Table1[[#This Row],[Age]]&lt;=40,"30-40",
   IF(Table1[[#This Row],[Age]]&lt;=50,"40-50",
   IF(Table1[[#This Row],[Age]]&lt;=60,"50-60",
   IF(Table1[[#This Row],[Age]]&lt;=70,"60-70","70+"))))))</f>
        <v>60-70</v>
      </c>
      <c r="L4841" t="str">
        <f t="shared" si="225"/>
        <v>QTY2</v>
      </c>
    </row>
    <row r="4842" spans="1:12" x14ac:dyDescent="0.3">
      <c r="A4842" s="2" t="s">
        <v>4694</v>
      </c>
      <c r="B4842" s="2">
        <v>49</v>
      </c>
      <c r="C4842" s="2" t="s">
        <v>17909</v>
      </c>
      <c r="D4842" s="2" t="s">
        <v>24441</v>
      </c>
      <c r="E4842" s="2">
        <v>4012.86</v>
      </c>
      <c r="F4842" s="2">
        <v>76</v>
      </c>
      <c r="G4842" s="2">
        <v>304977.36</v>
      </c>
      <c r="H4842" s="3" t="s">
        <v>25122</v>
      </c>
      <c r="I4842" s="7" t="str">
        <f t="shared" si="226"/>
        <v>Aug</v>
      </c>
      <c r="J4842">
        <f t="shared" si="227"/>
        <v>2022</v>
      </c>
      <c r="K4842" t="str">
        <f>IF(Table1[[#This Row],[Age]]&lt;20,"&lt;20",
   IF(Table1[[#This Row],[Age]]&lt;=30,"20-30",
   IF(Table1[[#This Row],[Age]]&lt;=40,"30-40",
   IF(Table1[[#This Row],[Age]]&lt;=50,"40-50",
   IF(Table1[[#This Row],[Age]]&lt;=60,"50-60",
   IF(Table1[[#This Row],[Age]]&lt;=70,"60-70","70+"))))))</f>
        <v>40-50</v>
      </c>
      <c r="L4842" t="str">
        <f t="shared" si="225"/>
        <v>QTY2</v>
      </c>
    </row>
    <row r="4843" spans="1:12" x14ac:dyDescent="0.3">
      <c r="A4843" s="2" t="s">
        <v>4695</v>
      </c>
      <c r="B4843" s="2">
        <v>23</v>
      </c>
      <c r="C4843" s="2" t="s">
        <v>17910</v>
      </c>
      <c r="D4843" s="2" t="s">
        <v>24592</v>
      </c>
      <c r="E4843" s="2">
        <v>2314.52</v>
      </c>
      <c r="F4843" s="2">
        <v>84</v>
      </c>
      <c r="G4843" s="2">
        <v>194419.68</v>
      </c>
      <c r="H4843" s="3" t="s">
        <v>25122</v>
      </c>
      <c r="I4843" s="7" t="str">
        <f t="shared" si="226"/>
        <v>Aug</v>
      </c>
      <c r="J4843">
        <f t="shared" si="227"/>
        <v>2022</v>
      </c>
      <c r="K4843" t="str">
        <f>IF(Table1[[#This Row],[Age]]&lt;20,"&lt;20",
   IF(Table1[[#This Row],[Age]]&lt;=30,"20-30",
   IF(Table1[[#This Row],[Age]]&lt;=40,"30-40",
   IF(Table1[[#This Row],[Age]]&lt;=50,"40-50",
   IF(Table1[[#This Row],[Age]]&lt;=60,"50-60",
   IF(Table1[[#This Row],[Age]]&lt;=70,"60-70","70+"))))))</f>
        <v>20-30</v>
      </c>
      <c r="L4843" t="str">
        <f t="shared" si="225"/>
        <v>QTY2</v>
      </c>
    </row>
    <row r="4844" spans="1:12" x14ac:dyDescent="0.3">
      <c r="A4844" s="2" t="s">
        <v>4696</v>
      </c>
      <c r="B4844" s="2">
        <v>42</v>
      </c>
      <c r="C4844" s="2" t="s">
        <v>17911</v>
      </c>
      <c r="D4844" s="2" t="s">
        <v>24629</v>
      </c>
      <c r="E4844" s="2">
        <v>6438.59</v>
      </c>
      <c r="F4844" s="2">
        <v>23</v>
      </c>
      <c r="G4844" s="2">
        <v>148087.57</v>
      </c>
      <c r="H4844" s="3" t="s">
        <v>25122</v>
      </c>
      <c r="I4844" s="7" t="str">
        <f t="shared" si="226"/>
        <v>Aug</v>
      </c>
      <c r="J4844">
        <f t="shared" si="227"/>
        <v>2022</v>
      </c>
      <c r="K4844" t="str">
        <f>IF(Table1[[#This Row],[Age]]&lt;20,"&lt;20",
   IF(Table1[[#This Row],[Age]]&lt;=30,"20-30",
   IF(Table1[[#This Row],[Age]]&lt;=40,"30-40",
   IF(Table1[[#This Row],[Age]]&lt;=50,"40-50",
   IF(Table1[[#This Row],[Age]]&lt;=60,"50-60",
   IF(Table1[[#This Row],[Age]]&lt;=70,"60-70","70+"))))))</f>
        <v>40-50</v>
      </c>
      <c r="L4844" t="str">
        <f t="shared" si="225"/>
        <v>QTY2</v>
      </c>
    </row>
    <row r="4845" spans="1:12" x14ac:dyDescent="0.3">
      <c r="A4845" s="2" t="s">
        <v>4697</v>
      </c>
      <c r="B4845" s="2">
        <v>43</v>
      </c>
      <c r="C4845" s="2" t="s">
        <v>17912</v>
      </c>
      <c r="D4845" s="2" t="s">
        <v>24461</v>
      </c>
      <c r="E4845" s="2">
        <v>1977.18</v>
      </c>
      <c r="F4845" s="2">
        <v>61</v>
      </c>
      <c r="G4845" s="2">
        <v>120607.98</v>
      </c>
      <c r="H4845" s="3" t="s">
        <v>25123</v>
      </c>
      <c r="I4845" s="7" t="str">
        <f t="shared" si="226"/>
        <v>Aug</v>
      </c>
      <c r="J4845">
        <f t="shared" si="227"/>
        <v>2022</v>
      </c>
      <c r="K4845" t="str">
        <f>IF(Table1[[#This Row],[Age]]&lt;20,"&lt;20",
   IF(Table1[[#This Row],[Age]]&lt;=30,"20-30",
   IF(Table1[[#This Row],[Age]]&lt;=40,"30-40",
   IF(Table1[[#This Row],[Age]]&lt;=50,"40-50",
   IF(Table1[[#This Row],[Age]]&lt;=60,"50-60",
   IF(Table1[[#This Row],[Age]]&lt;=70,"60-70","70+"))))))</f>
        <v>40-50</v>
      </c>
      <c r="L4845" t="str">
        <f t="shared" si="225"/>
        <v>QTY2</v>
      </c>
    </row>
    <row r="4846" spans="1:12" x14ac:dyDescent="0.3">
      <c r="A4846" s="2" t="s">
        <v>4698</v>
      </c>
      <c r="B4846" s="2">
        <v>53</v>
      </c>
      <c r="C4846" s="2" t="s">
        <v>17913</v>
      </c>
      <c r="D4846" s="2" t="s">
        <v>24638</v>
      </c>
      <c r="E4846" s="2">
        <v>8666.86</v>
      </c>
      <c r="F4846" s="2">
        <v>39</v>
      </c>
      <c r="G4846" s="2">
        <v>338007.54</v>
      </c>
      <c r="H4846" s="3" t="s">
        <v>25123</v>
      </c>
      <c r="I4846" s="7" t="str">
        <f t="shared" si="226"/>
        <v>Aug</v>
      </c>
      <c r="J4846">
        <f t="shared" si="227"/>
        <v>2022</v>
      </c>
      <c r="K4846" t="str">
        <f>IF(Table1[[#This Row],[Age]]&lt;20,"&lt;20",
   IF(Table1[[#This Row],[Age]]&lt;=30,"20-30",
   IF(Table1[[#This Row],[Age]]&lt;=40,"30-40",
   IF(Table1[[#This Row],[Age]]&lt;=50,"40-50",
   IF(Table1[[#This Row],[Age]]&lt;=60,"50-60",
   IF(Table1[[#This Row],[Age]]&lt;=70,"60-70","70+"))))))</f>
        <v>50-60</v>
      </c>
      <c r="L4846" t="str">
        <f t="shared" si="225"/>
        <v>QTY2</v>
      </c>
    </row>
    <row r="4847" spans="1:12" x14ac:dyDescent="0.3">
      <c r="A4847" s="2" t="s">
        <v>4699</v>
      </c>
      <c r="B4847" s="2">
        <v>61</v>
      </c>
      <c r="C4847" s="2" t="s">
        <v>17914</v>
      </c>
      <c r="D4847" s="2" t="s">
        <v>24600</v>
      </c>
      <c r="E4847" s="2">
        <v>655.93</v>
      </c>
      <c r="F4847" s="2">
        <v>83</v>
      </c>
      <c r="G4847" s="2">
        <v>54442.19</v>
      </c>
      <c r="H4847" s="3" t="s">
        <v>25123</v>
      </c>
      <c r="I4847" s="7" t="str">
        <f t="shared" si="226"/>
        <v>Aug</v>
      </c>
      <c r="J4847">
        <f t="shared" si="227"/>
        <v>2022</v>
      </c>
      <c r="K4847" t="str">
        <f>IF(Table1[[#This Row],[Age]]&lt;20,"&lt;20",
   IF(Table1[[#This Row],[Age]]&lt;=30,"20-30",
   IF(Table1[[#This Row],[Age]]&lt;=40,"30-40",
   IF(Table1[[#This Row],[Age]]&lt;=50,"40-50",
   IF(Table1[[#This Row],[Age]]&lt;=60,"50-60",
   IF(Table1[[#This Row],[Age]]&lt;=70,"60-70","70+"))))))</f>
        <v>60-70</v>
      </c>
      <c r="L4847" t="str">
        <f t="shared" si="225"/>
        <v>QTY2</v>
      </c>
    </row>
    <row r="4848" spans="1:12" x14ac:dyDescent="0.3">
      <c r="A4848" s="2" t="s">
        <v>4700</v>
      </c>
      <c r="B4848" s="2">
        <v>43</v>
      </c>
      <c r="C4848" s="2" t="s">
        <v>17089</v>
      </c>
      <c r="D4848" s="2" t="s">
        <v>24614</v>
      </c>
      <c r="E4848" s="2">
        <v>505.48</v>
      </c>
      <c r="F4848" s="2">
        <v>5</v>
      </c>
      <c r="G4848" s="2">
        <v>2527.4</v>
      </c>
      <c r="H4848" s="3" t="s">
        <v>25123</v>
      </c>
      <c r="I4848" s="7" t="str">
        <f t="shared" si="226"/>
        <v>Aug</v>
      </c>
      <c r="J4848">
        <f t="shared" si="227"/>
        <v>2022</v>
      </c>
      <c r="K4848" t="str">
        <f>IF(Table1[[#This Row],[Age]]&lt;20,"&lt;20",
   IF(Table1[[#This Row],[Age]]&lt;=30,"20-30",
   IF(Table1[[#This Row],[Age]]&lt;=40,"30-40",
   IF(Table1[[#This Row],[Age]]&lt;=50,"40-50",
   IF(Table1[[#This Row],[Age]]&lt;=60,"50-60",
   IF(Table1[[#This Row],[Age]]&lt;=70,"60-70","70+"))))))</f>
        <v>40-50</v>
      </c>
      <c r="L4848" t="str">
        <f t="shared" si="225"/>
        <v>QTY2</v>
      </c>
    </row>
    <row r="4849" spans="1:12" x14ac:dyDescent="0.3">
      <c r="A4849" s="2" t="s">
        <v>4701</v>
      </c>
      <c r="B4849" s="2">
        <v>48</v>
      </c>
      <c r="C4849" s="2" t="s">
        <v>14292</v>
      </c>
      <c r="D4849" s="2" t="s">
        <v>24464</v>
      </c>
      <c r="E4849" s="2">
        <v>8133.15</v>
      </c>
      <c r="F4849" s="2">
        <v>4</v>
      </c>
      <c r="G4849" s="2">
        <v>32532.6</v>
      </c>
      <c r="H4849" s="3" t="s">
        <v>25123</v>
      </c>
      <c r="I4849" s="7" t="str">
        <f t="shared" si="226"/>
        <v>Aug</v>
      </c>
      <c r="J4849">
        <f t="shared" si="227"/>
        <v>2022</v>
      </c>
      <c r="K4849" t="str">
        <f>IF(Table1[[#This Row],[Age]]&lt;20,"&lt;20",
   IF(Table1[[#This Row],[Age]]&lt;=30,"20-30",
   IF(Table1[[#This Row],[Age]]&lt;=40,"30-40",
   IF(Table1[[#This Row],[Age]]&lt;=50,"40-50",
   IF(Table1[[#This Row],[Age]]&lt;=60,"50-60",
   IF(Table1[[#This Row],[Age]]&lt;=70,"60-70","70+"))))))</f>
        <v>40-50</v>
      </c>
      <c r="L4849" t="str">
        <f t="shared" si="225"/>
        <v>QTY2</v>
      </c>
    </row>
    <row r="4850" spans="1:12" x14ac:dyDescent="0.3">
      <c r="A4850" s="2" t="s">
        <v>4702</v>
      </c>
      <c r="B4850" s="2">
        <v>18</v>
      </c>
      <c r="C4850" s="2" t="s">
        <v>17915</v>
      </c>
      <c r="D4850" s="2" t="s">
        <v>24608</v>
      </c>
      <c r="E4850" s="2">
        <v>6731.95</v>
      </c>
      <c r="F4850" s="2">
        <v>66</v>
      </c>
      <c r="G4850" s="2">
        <v>444308.7</v>
      </c>
      <c r="H4850" s="3" t="s">
        <v>25123</v>
      </c>
      <c r="I4850" s="7" t="str">
        <f t="shared" si="226"/>
        <v>Aug</v>
      </c>
      <c r="J4850">
        <f t="shared" si="227"/>
        <v>2022</v>
      </c>
      <c r="K4850" t="str">
        <f>IF(Table1[[#This Row],[Age]]&lt;20,"&lt;20",
   IF(Table1[[#This Row],[Age]]&lt;=30,"20-30",
   IF(Table1[[#This Row],[Age]]&lt;=40,"30-40",
   IF(Table1[[#This Row],[Age]]&lt;=50,"40-50",
   IF(Table1[[#This Row],[Age]]&lt;=60,"50-60",
   IF(Table1[[#This Row],[Age]]&lt;=70,"60-70","70+"))))))</f>
        <v>&lt;20</v>
      </c>
      <c r="L4850" t="str">
        <f t="shared" si="225"/>
        <v>QTY2</v>
      </c>
    </row>
    <row r="4851" spans="1:12" x14ac:dyDescent="0.3">
      <c r="A4851" s="2" t="s">
        <v>4703</v>
      </c>
      <c r="B4851" s="2">
        <v>61</v>
      </c>
      <c r="C4851" s="2" t="s">
        <v>17916</v>
      </c>
      <c r="D4851" s="2" t="s">
        <v>24631</v>
      </c>
      <c r="E4851" s="2">
        <v>6006.2</v>
      </c>
      <c r="F4851" s="2">
        <v>17</v>
      </c>
      <c r="G4851" s="2">
        <v>102105.4</v>
      </c>
      <c r="H4851" s="3" t="s">
        <v>25123</v>
      </c>
      <c r="I4851" s="7" t="str">
        <f t="shared" si="226"/>
        <v>Aug</v>
      </c>
      <c r="J4851">
        <f t="shared" si="227"/>
        <v>2022</v>
      </c>
      <c r="K4851" t="str">
        <f>IF(Table1[[#This Row],[Age]]&lt;20,"&lt;20",
   IF(Table1[[#This Row],[Age]]&lt;=30,"20-30",
   IF(Table1[[#This Row],[Age]]&lt;=40,"30-40",
   IF(Table1[[#This Row],[Age]]&lt;=50,"40-50",
   IF(Table1[[#This Row],[Age]]&lt;=60,"50-60",
   IF(Table1[[#This Row],[Age]]&lt;=70,"60-70","70+"))))))</f>
        <v>60-70</v>
      </c>
      <c r="L4851" t="str">
        <f t="shared" si="225"/>
        <v>QTY2</v>
      </c>
    </row>
    <row r="4852" spans="1:12" x14ac:dyDescent="0.3">
      <c r="A4852" s="2" t="s">
        <v>4704</v>
      </c>
      <c r="B4852" s="2">
        <v>59</v>
      </c>
      <c r="C4852" s="2" t="s">
        <v>17917</v>
      </c>
      <c r="D4852" s="2" t="s">
        <v>24590</v>
      </c>
      <c r="E4852" s="2">
        <v>4075.16</v>
      </c>
      <c r="F4852" s="2">
        <v>97</v>
      </c>
      <c r="G4852" s="2">
        <v>395290.52</v>
      </c>
      <c r="H4852" s="3" t="s">
        <v>25123</v>
      </c>
      <c r="I4852" s="7" t="str">
        <f t="shared" si="226"/>
        <v>Aug</v>
      </c>
      <c r="J4852">
        <f t="shared" si="227"/>
        <v>2022</v>
      </c>
      <c r="K4852" t="str">
        <f>IF(Table1[[#This Row],[Age]]&lt;20,"&lt;20",
   IF(Table1[[#This Row],[Age]]&lt;=30,"20-30",
   IF(Table1[[#This Row],[Age]]&lt;=40,"30-40",
   IF(Table1[[#This Row],[Age]]&lt;=50,"40-50",
   IF(Table1[[#This Row],[Age]]&lt;=60,"50-60",
   IF(Table1[[#This Row],[Age]]&lt;=70,"60-70","70+"))))))</f>
        <v>50-60</v>
      </c>
      <c r="L4852" t="str">
        <f t="shared" si="225"/>
        <v>QTY2</v>
      </c>
    </row>
    <row r="4853" spans="1:12" x14ac:dyDescent="0.3">
      <c r="A4853" s="2" t="s">
        <v>2833</v>
      </c>
      <c r="B4853" s="2">
        <v>41</v>
      </c>
      <c r="C4853" s="2" t="s">
        <v>16763</v>
      </c>
      <c r="D4853" s="2" t="s">
        <v>24470</v>
      </c>
      <c r="E4853" s="2">
        <v>100.61</v>
      </c>
      <c r="F4853" s="2">
        <v>91</v>
      </c>
      <c r="G4853" s="2">
        <v>9155.51</v>
      </c>
      <c r="H4853" s="3" t="s">
        <v>25123</v>
      </c>
      <c r="I4853" s="7" t="str">
        <f t="shared" si="226"/>
        <v>Aug</v>
      </c>
      <c r="J4853">
        <f t="shared" si="227"/>
        <v>2022</v>
      </c>
      <c r="K4853" t="str">
        <f>IF(Table1[[#This Row],[Age]]&lt;20,"&lt;20",
   IF(Table1[[#This Row],[Age]]&lt;=30,"20-30",
   IF(Table1[[#This Row],[Age]]&lt;=40,"30-40",
   IF(Table1[[#This Row],[Age]]&lt;=50,"40-50",
   IF(Table1[[#This Row],[Age]]&lt;=60,"50-60",
   IF(Table1[[#This Row],[Age]]&lt;=70,"60-70","70+"))))))</f>
        <v>40-50</v>
      </c>
      <c r="L4853" t="str">
        <f t="shared" si="225"/>
        <v>QTY2</v>
      </c>
    </row>
    <row r="4854" spans="1:12" x14ac:dyDescent="0.3">
      <c r="A4854" s="2" t="s">
        <v>4705</v>
      </c>
      <c r="B4854" s="2">
        <v>63</v>
      </c>
      <c r="C4854" s="2" t="s">
        <v>17918</v>
      </c>
      <c r="D4854" s="2" t="s">
        <v>24541</v>
      </c>
      <c r="E4854" s="2">
        <v>668.89</v>
      </c>
      <c r="F4854" s="2">
        <v>15</v>
      </c>
      <c r="G4854" s="2">
        <v>10033.35</v>
      </c>
      <c r="H4854" s="3" t="s">
        <v>25124</v>
      </c>
      <c r="I4854" s="7" t="str">
        <f t="shared" si="226"/>
        <v>Aug</v>
      </c>
      <c r="J4854">
        <f t="shared" si="227"/>
        <v>2022</v>
      </c>
      <c r="K4854" t="str">
        <f>IF(Table1[[#This Row],[Age]]&lt;20,"&lt;20",
   IF(Table1[[#This Row],[Age]]&lt;=30,"20-30",
   IF(Table1[[#This Row],[Age]]&lt;=40,"30-40",
   IF(Table1[[#This Row],[Age]]&lt;=50,"40-50",
   IF(Table1[[#This Row],[Age]]&lt;=60,"50-60",
   IF(Table1[[#This Row],[Age]]&lt;=70,"60-70","70+"))))))</f>
        <v>60-70</v>
      </c>
      <c r="L4854" t="str">
        <f t="shared" si="225"/>
        <v>QTY2</v>
      </c>
    </row>
    <row r="4855" spans="1:12" x14ac:dyDescent="0.3">
      <c r="A4855" s="2" t="s">
        <v>4706</v>
      </c>
      <c r="B4855" s="2">
        <v>37</v>
      </c>
      <c r="C4855" s="2" t="s">
        <v>17919</v>
      </c>
      <c r="D4855" s="2" t="s">
        <v>24411</v>
      </c>
      <c r="E4855" s="2">
        <v>1789.09</v>
      </c>
      <c r="F4855" s="2">
        <v>76</v>
      </c>
      <c r="G4855" s="2">
        <v>135970.84</v>
      </c>
      <c r="H4855" s="3" t="s">
        <v>25124</v>
      </c>
      <c r="I4855" s="7" t="str">
        <f t="shared" si="226"/>
        <v>Aug</v>
      </c>
      <c r="J4855">
        <f t="shared" si="227"/>
        <v>2022</v>
      </c>
      <c r="K4855" t="str">
        <f>IF(Table1[[#This Row],[Age]]&lt;20,"&lt;20",
   IF(Table1[[#This Row],[Age]]&lt;=30,"20-30",
   IF(Table1[[#This Row],[Age]]&lt;=40,"30-40",
   IF(Table1[[#This Row],[Age]]&lt;=50,"40-50",
   IF(Table1[[#This Row],[Age]]&lt;=60,"50-60",
   IF(Table1[[#This Row],[Age]]&lt;=70,"60-70","70+"))))))</f>
        <v>30-40</v>
      </c>
      <c r="L4855" t="str">
        <f t="shared" si="225"/>
        <v>QTY2</v>
      </c>
    </row>
    <row r="4856" spans="1:12" x14ac:dyDescent="0.3">
      <c r="A4856" s="2" t="s">
        <v>4707</v>
      </c>
      <c r="B4856" s="2">
        <v>23</v>
      </c>
      <c r="C4856" s="2" t="s">
        <v>17920</v>
      </c>
      <c r="D4856" s="2" t="s">
        <v>24625</v>
      </c>
      <c r="E4856" s="2">
        <v>4392.84</v>
      </c>
      <c r="F4856" s="2">
        <v>75</v>
      </c>
      <c r="G4856" s="2">
        <v>329463</v>
      </c>
      <c r="H4856" s="3" t="s">
        <v>25124</v>
      </c>
      <c r="I4856" s="7" t="str">
        <f t="shared" si="226"/>
        <v>Aug</v>
      </c>
      <c r="J4856">
        <f t="shared" si="227"/>
        <v>2022</v>
      </c>
      <c r="K4856" t="str">
        <f>IF(Table1[[#This Row],[Age]]&lt;20,"&lt;20",
   IF(Table1[[#This Row],[Age]]&lt;=30,"20-30",
   IF(Table1[[#This Row],[Age]]&lt;=40,"30-40",
   IF(Table1[[#This Row],[Age]]&lt;=50,"40-50",
   IF(Table1[[#This Row],[Age]]&lt;=60,"50-60",
   IF(Table1[[#This Row],[Age]]&lt;=70,"60-70","70+"))))))</f>
        <v>20-30</v>
      </c>
      <c r="L4856" t="str">
        <f t="shared" si="225"/>
        <v>QTY2</v>
      </c>
    </row>
    <row r="4857" spans="1:12" x14ac:dyDescent="0.3">
      <c r="A4857" s="2" t="s">
        <v>4708</v>
      </c>
      <c r="B4857" s="2">
        <v>23</v>
      </c>
      <c r="C4857" s="2" t="s">
        <v>17921</v>
      </c>
      <c r="D4857" s="2" t="s">
        <v>24565</v>
      </c>
      <c r="E4857" s="2">
        <v>7004.49</v>
      </c>
      <c r="F4857" s="2">
        <v>67</v>
      </c>
      <c r="G4857" s="2">
        <v>469300.83</v>
      </c>
      <c r="H4857" s="3" t="s">
        <v>25124</v>
      </c>
      <c r="I4857" s="7" t="str">
        <f t="shared" si="226"/>
        <v>Aug</v>
      </c>
      <c r="J4857">
        <f t="shared" si="227"/>
        <v>2022</v>
      </c>
      <c r="K4857" t="str">
        <f>IF(Table1[[#This Row],[Age]]&lt;20,"&lt;20",
   IF(Table1[[#This Row],[Age]]&lt;=30,"20-30",
   IF(Table1[[#This Row],[Age]]&lt;=40,"30-40",
   IF(Table1[[#This Row],[Age]]&lt;=50,"40-50",
   IF(Table1[[#This Row],[Age]]&lt;=60,"50-60",
   IF(Table1[[#This Row],[Age]]&lt;=70,"60-70","70+"))))))</f>
        <v>20-30</v>
      </c>
      <c r="L4857" t="str">
        <f t="shared" si="225"/>
        <v>QTY2</v>
      </c>
    </row>
    <row r="4858" spans="1:12" x14ac:dyDescent="0.3">
      <c r="A4858" s="2" t="s">
        <v>4709</v>
      </c>
      <c r="B4858" s="2">
        <v>54</v>
      </c>
      <c r="C4858" s="2" t="s">
        <v>17922</v>
      </c>
      <c r="D4858" s="2" t="s">
        <v>24618</v>
      </c>
      <c r="E4858" s="2">
        <v>8115.36</v>
      </c>
      <c r="F4858" s="2">
        <v>93</v>
      </c>
      <c r="G4858" s="2">
        <v>754728.48</v>
      </c>
      <c r="H4858" s="3" t="s">
        <v>25124</v>
      </c>
      <c r="I4858" s="7" t="str">
        <f t="shared" si="226"/>
        <v>Aug</v>
      </c>
      <c r="J4858">
        <f t="shared" si="227"/>
        <v>2022</v>
      </c>
      <c r="K4858" t="str">
        <f>IF(Table1[[#This Row],[Age]]&lt;20,"&lt;20",
   IF(Table1[[#This Row],[Age]]&lt;=30,"20-30",
   IF(Table1[[#This Row],[Age]]&lt;=40,"30-40",
   IF(Table1[[#This Row],[Age]]&lt;=50,"40-50",
   IF(Table1[[#This Row],[Age]]&lt;=60,"50-60",
   IF(Table1[[#This Row],[Age]]&lt;=70,"60-70","70+"))))))</f>
        <v>50-60</v>
      </c>
      <c r="L4858" t="str">
        <f t="shared" si="225"/>
        <v>QTY2</v>
      </c>
    </row>
    <row r="4859" spans="1:12" x14ac:dyDescent="0.3">
      <c r="A4859" s="2" t="s">
        <v>223</v>
      </c>
      <c r="B4859" s="2">
        <v>56</v>
      </c>
      <c r="C4859" s="2" t="s">
        <v>17923</v>
      </c>
      <c r="D4859" s="2" t="s">
        <v>24538</v>
      </c>
      <c r="E4859" s="2">
        <v>4231.07</v>
      </c>
      <c r="F4859" s="2">
        <v>38</v>
      </c>
      <c r="G4859" s="2">
        <v>160780.66</v>
      </c>
      <c r="H4859" s="3" t="s">
        <v>25124</v>
      </c>
      <c r="I4859" s="7" t="str">
        <f t="shared" si="226"/>
        <v>Aug</v>
      </c>
      <c r="J4859">
        <f t="shared" si="227"/>
        <v>2022</v>
      </c>
      <c r="K4859" t="str">
        <f>IF(Table1[[#This Row],[Age]]&lt;20,"&lt;20",
   IF(Table1[[#This Row],[Age]]&lt;=30,"20-30",
   IF(Table1[[#This Row],[Age]]&lt;=40,"30-40",
   IF(Table1[[#This Row],[Age]]&lt;=50,"40-50",
   IF(Table1[[#This Row],[Age]]&lt;=60,"50-60",
   IF(Table1[[#This Row],[Age]]&lt;=70,"60-70","70+"))))))</f>
        <v>50-60</v>
      </c>
      <c r="L4859" t="str">
        <f t="shared" si="225"/>
        <v>QTY2</v>
      </c>
    </row>
    <row r="4860" spans="1:12" x14ac:dyDescent="0.3">
      <c r="A4860" s="2" t="s">
        <v>4710</v>
      </c>
      <c r="B4860" s="2">
        <v>51</v>
      </c>
      <c r="C4860" s="2" t="s">
        <v>17196</v>
      </c>
      <c r="D4860" s="2" t="s">
        <v>24527</v>
      </c>
      <c r="E4860" s="2">
        <v>3866.49</v>
      </c>
      <c r="F4860" s="2">
        <v>82</v>
      </c>
      <c r="G4860" s="2">
        <v>317052.18</v>
      </c>
      <c r="H4860" s="3" t="s">
        <v>25124</v>
      </c>
      <c r="I4860" s="7" t="str">
        <f t="shared" si="226"/>
        <v>Aug</v>
      </c>
      <c r="J4860">
        <f t="shared" si="227"/>
        <v>2022</v>
      </c>
      <c r="K4860" t="str">
        <f>IF(Table1[[#This Row],[Age]]&lt;20,"&lt;20",
   IF(Table1[[#This Row],[Age]]&lt;=30,"20-30",
   IF(Table1[[#This Row],[Age]]&lt;=40,"30-40",
   IF(Table1[[#This Row],[Age]]&lt;=50,"40-50",
   IF(Table1[[#This Row],[Age]]&lt;=60,"50-60",
   IF(Table1[[#This Row],[Age]]&lt;=70,"60-70","70+"))))))</f>
        <v>50-60</v>
      </c>
      <c r="L4860" t="str">
        <f t="shared" si="225"/>
        <v>QTY2</v>
      </c>
    </row>
    <row r="4861" spans="1:12" x14ac:dyDescent="0.3">
      <c r="A4861" s="2" t="s">
        <v>4711</v>
      </c>
      <c r="B4861" s="2">
        <v>31</v>
      </c>
      <c r="C4861" s="2" t="s">
        <v>17924</v>
      </c>
      <c r="D4861" s="2" t="s">
        <v>24410</v>
      </c>
      <c r="E4861" s="2">
        <v>9065.18</v>
      </c>
      <c r="F4861" s="2">
        <v>13</v>
      </c>
      <c r="G4861" s="2">
        <v>117847.34</v>
      </c>
      <c r="H4861" s="3" t="s">
        <v>25124</v>
      </c>
      <c r="I4861" s="7" t="str">
        <f t="shared" si="226"/>
        <v>Aug</v>
      </c>
      <c r="J4861">
        <f t="shared" si="227"/>
        <v>2022</v>
      </c>
      <c r="K4861" t="str">
        <f>IF(Table1[[#This Row],[Age]]&lt;20,"&lt;20",
   IF(Table1[[#This Row],[Age]]&lt;=30,"20-30",
   IF(Table1[[#This Row],[Age]]&lt;=40,"30-40",
   IF(Table1[[#This Row],[Age]]&lt;=50,"40-50",
   IF(Table1[[#This Row],[Age]]&lt;=60,"50-60",
   IF(Table1[[#This Row],[Age]]&lt;=70,"60-70","70+"))))))</f>
        <v>30-40</v>
      </c>
      <c r="L4861" t="str">
        <f t="shared" si="225"/>
        <v>QTY2</v>
      </c>
    </row>
    <row r="4862" spans="1:12" x14ac:dyDescent="0.3">
      <c r="A4862" s="2" t="s">
        <v>4712</v>
      </c>
      <c r="B4862" s="2">
        <v>31</v>
      </c>
      <c r="C4862" s="2" t="s">
        <v>14151</v>
      </c>
      <c r="D4862" s="2" t="s">
        <v>24574</v>
      </c>
      <c r="E4862" s="2">
        <v>7742.81</v>
      </c>
      <c r="F4862" s="2">
        <v>73</v>
      </c>
      <c r="G4862" s="2">
        <v>565225.13</v>
      </c>
      <c r="H4862" s="3" t="s">
        <v>25124</v>
      </c>
      <c r="I4862" s="7" t="str">
        <f t="shared" si="226"/>
        <v>Aug</v>
      </c>
      <c r="J4862">
        <f t="shared" si="227"/>
        <v>2022</v>
      </c>
      <c r="K4862" t="str">
        <f>IF(Table1[[#This Row],[Age]]&lt;20,"&lt;20",
   IF(Table1[[#This Row],[Age]]&lt;=30,"20-30",
   IF(Table1[[#This Row],[Age]]&lt;=40,"30-40",
   IF(Table1[[#This Row],[Age]]&lt;=50,"40-50",
   IF(Table1[[#This Row],[Age]]&lt;=60,"50-60",
   IF(Table1[[#This Row],[Age]]&lt;=70,"60-70","70+"))))))</f>
        <v>30-40</v>
      </c>
      <c r="L4862" t="str">
        <f t="shared" si="225"/>
        <v>QTY2</v>
      </c>
    </row>
    <row r="4863" spans="1:12" x14ac:dyDescent="0.3">
      <c r="A4863" s="2" t="s">
        <v>4713</v>
      </c>
      <c r="B4863" s="2">
        <v>62</v>
      </c>
      <c r="C4863" s="2" t="s">
        <v>14897</v>
      </c>
      <c r="D4863" s="2" t="s">
        <v>24587</v>
      </c>
      <c r="E4863" s="2">
        <v>3922.53</v>
      </c>
      <c r="F4863" s="2">
        <v>66</v>
      </c>
      <c r="G4863" s="2">
        <v>258886.98</v>
      </c>
      <c r="H4863" s="3" t="s">
        <v>25124</v>
      </c>
      <c r="I4863" s="7" t="str">
        <f t="shared" si="226"/>
        <v>Aug</v>
      </c>
      <c r="J4863">
        <f t="shared" si="227"/>
        <v>2022</v>
      </c>
      <c r="K4863" t="str">
        <f>IF(Table1[[#This Row],[Age]]&lt;20,"&lt;20",
   IF(Table1[[#This Row],[Age]]&lt;=30,"20-30",
   IF(Table1[[#This Row],[Age]]&lt;=40,"30-40",
   IF(Table1[[#This Row],[Age]]&lt;=50,"40-50",
   IF(Table1[[#This Row],[Age]]&lt;=60,"50-60",
   IF(Table1[[#This Row],[Age]]&lt;=70,"60-70","70+"))))))</f>
        <v>60-70</v>
      </c>
      <c r="L4863" t="str">
        <f t="shared" si="225"/>
        <v>QTY2</v>
      </c>
    </row>
    <row r="4864" spans="1:12" x14ac:dyDescent="0.3">
      <c r="A4864" s="2" t="s">
        <v>4714</v>
      </c>
      <c r="B4864" s="2">
        <v>43</v>
      </c>
      <c r="C4864" s="2" t="s">
        <v>14108</v>
      </c>
      <c r="D4864" s="2" t="s">
        <v>24443</v>
      </c>
      <c r="E4864" s="2">
        <v>6349.7</v>
      </c>
      <c r="F4864" s="2">
        <v>42</v>
      </c>
      <c r="G4864" s="2">
        <v>266687.40000000002</v>
      </c>
      <c r="H4864" s="3" t="s">
        <v>25124</v>
      </c>
      <c r="I4864" s="7" t="str">
        <f t="shared" si="226"/>
        <v>Aug</v>
      </c>
      <c r="J4864">
        <f t="shared" si="227"/>
        <v>2022</v>
      </c>
      <c r="K4864" t="str">
        <f>IF(Table1[[#This Row],[Age]]&lt;20,"&lt;20",
   IF(Table1[[#This Row],[Age]]&lt;=30,"20-30",
   IF(Table1[[#This Row],[Age]]&lt;=40,"30-40",
   IF(Table1[[#This Row],[Age]]&lt;=50,"40-50",
   IF(Table1[[#This Row],[Age]]&lt;=60,"50-60",
   IF(Table1[[#This Row],[Age]]&lt;=70,"60-70","70+"))))))</f>
        <v>40-50</v>
      </c>
      <c r="L4864" t="str">
        <f t="shared" si="225"/>
        <v>QTY2</v>
      </c>
    </row>
    <row r="4865" spans="1:12" x14ac:dyDescent="0.3">
      <c r="A4865" s="2" t="s">
        <v>4715</v>
      </c>
      <c r="B4865" s="2">
        <v>53</v>
      </c>
      <c r="C4865" s="2" t="s">
        <v>16121</v>
      </c>
      <c r="D4865" s="2" t="s">
        <v>24617</v>
      </c>
      <c r="E4865" s="2">
        <v>8030.08</v>
      </c>
      <c r="F4865" s="2">
        <v>2</v>
      </c>
      <c r="G4865" s="2">
        <v>16060.16</v>
      </c>
      <c r="H4865" s="3" t="s">
        <v>25124</v>
      </c>
      <c r="I4865" s="7" t="str">
        <f t="shared" si="226"/>
        <v>Aug</v>
      </c>
      <c r="J4865">
        <f t="shared" si="227"/>
        <v>2022</v>
      </c>
      <c r="K4865" t="str">
        <f>IF(Table1[[#This Row],[Age]]&lt;20,"&lt;20",
   IF(Table1[[#This Row],[Age]]&lt;=30,"20-30",
   IF(Table1[[#This Row],[Age]]&lt;=40,"30-40",
   IF(Table1[[#This Row],[Age]]&lt;=50,"40-50",
   IF(Table1[[#This Row],[Age]]&lt;=60,"50-60",
   IF(Table1[[#This Row],[Age]]&lt;=70,"60-70","70+"))))))</f>
        <v>50-60</v>
      </c>
      <c r="L4865" t="str">
        <f t="shared" si="225"/>
        <v>QTY2</v>
      </c>
    </row>
    <row r="4866" spans="1:12" x14ac:dyDescent="0.3">
      <c r="A4866" s="2" t="s">
        <v>4716</v>
      </c>
      <c r="B4866" s="2">
        <v>30</v>
      </c>
      <c r="C4866" s="2" t="s">
        <v>17870</v>
      </c>
      <c r="D4866" s="2" t="s">
        <v>24474</v>
      </c>
      <c r="E4866" s="2">
        <v>5388.25</v>
      </c>
      <c r="F4866" s="2">
        <v>35</v>
      </c>
      <c r="G4866" s="2">
        <v>188588.75</v>
      </c>
      <c r="H4866" s="3" t="s">
        <v>25125</v>
      </c>
      <c r="I4866" s="7" t="str">
        <f t="shared" si="226"/>
        <v>Aug</v>
      </c>
      <c r="J4866">
        <f t="shared" si="227"/>
        <v>2022</v>
      </c>
      <c r="K4866" t="str">
        <f>IF(Table1[[#This Row],[Age]]&lt;20,"&lt;20",
   IF(Table1[[#This Row],[Age]]&lt;=30,"20-30",
   IF(Table1[[#This Row],[Age]]&lt;=40,"30-40",
   IF(Table1[[#This Row],[Age]]&lt;=50,"40-50",
   IF(Table1[[#This Row],[Age]]&lt;=60,"50-60",
   IF(Table1[[#This Row],[Age]]&lt;=70,"60-70","70+"))))))</f>
        <v>20-30</v>
      </c>
      <c r="L4866" t="str">
        <f t="shared" ref="L4866:L4929" si="228">IF(OR(MONTH(H4866)=4, MONTH(H4866)=5, MONTH(H4866)=6, MONTH(H4866)=7), "QTY1",
IF(OR(MONTH(H4866)=8, MONTH(H4866)=9, MONTH(H4866)=10, MONTH(H4866)=11), "QTY2",
IF(OR(MONTH(H4866)=12, MONTH(H4866)=1), "QTY3", "QTY4")))</f>
        <v>QTY2</v>
      </c>
    </row>
    <row r="4867" spans="1:12" x14ac:dyDescent="0.3">
      <c r="A4867" s="2" t="s">
        <v>4717</v>
      </c>
      <c r="B4867" s="2">
        <v>56</v>
      </c>
      <c r="C4867" s="2" t="s">
        <v>17925</v>
      </c>
      <c r="D4867" s="2" t="s">
        <v>24516</v>
      </c>
      <c r="E4867" s="2">
        <v>1278.75</v>
      </c>
      <c r="F4867" s="2">
        <v>33</v>
      </c>
      <c r="G4867" s="2">
        <v>42198.75</v>
      </c>
      <c r="H4867" s="3" t="s">
        <v>25125</v>
      </c>
      <c r="I4867" s="7" t="str">
        <f t="shared" ref="I4867:I4930" si="229">TEXT(H4867,"MMM")</f>
        <v>Aug</v>
      </c>
      <c r="J4867">
        <f t="shared" ref="J4867:J4930" si="230">YEAR(H4867)</f>
        <v>2022</v>
      </c>
      <c r="K4867" t="str">
        <f>IF(Table1[[#This Row],[Age]]&lt;20,"&lt;20",
   IF(Table1[[#This Row],[Age]]&lt;=30,"20-30",
   IF(Table1[[#This Row],[Age]]&lt;=40,"30-40",
   IF(Table1[[#This Row],[Age]]&lt;=50,"40-50",
   IF(Table1[[#This Row],[Age]]&lt;=60,"50-60",
   IF(Table1[[#This Row],[Age]]&lt;=70,"60-70","70+"))))))</f>
        <v>50-60</v>
      </c>
      <c r="L4867" t="str">
        <f t="shared" si="228"/>
        <v>QTY2</v>
      </c>
    </row>
    <row r="4868" spans="1:12" x14ac:dyDescent="0.3">
      <c r="A4868" s="2" t="s">
        <v>4718</v>
      </c>
      <c r="B4868" s="2">
        <v>35</v>
      </c>
      <c r="C4868" s="2" t="s">
        <v>16188</v>
      </c>
      <c r="D4868" s="2" t="s">
        <v>24432</v>
      </c>
      <c r="E4868" s="2">
        <v>4880.1899999999996</v>
      </c>
      <c r="F4868" s="2">
        <v>16</v>
      </c>
      <c r="G4868" s="2">
        <v>78083.039999999994</v>
      </c>
      <c r="H4868" s="3" t="s">
        <v>25125</v>
      </c>
      <c r="I4868" s="7" t="str">
        <f t="shared" si="229"/>
        <v>Aug</v>
      </c>
      <c r="J4868">
        <f t="shared" si="230"/>
        <v>2022</v>
      </c>
      <c r="K4868" t="str">
        <f>IF(Table1[[#This Row],[Age]]&lt;20,"&lt;20",
   IF(Table1[[#This Row],[Age]]&lt;=30,"20-30",
   IF(Table1[[#This Row],[Age]]&lt;=40,"30-40",
   IF(Table1[[#This Row],[Age]]&lt;=50,"40-50",
   IF(Table1[[#This Row],[Age]]&lt;=60,"50-60",
   IF(Table1[[#This Row],[Age]]&lt;=70,"60-70","70+"))))))</f>
        <v>30-40</v>
      </c>
      <c r="L4868" t="str">
        <f t="shared" si="228"/>
        <v>QTY2</v>
      </c>
    </row>
    <row r="4869" spans="1:12" x14ac:dyDescent="0.3">
      <c r="A4869" s="2" t="s">
        <v>4719</v>
      </c>
      <c r="B4869" s="2">
        <v>24</v>
      </c>
      <c r="C4869" s="2" t="s">
        <v>17926</v>
      </c>
      <c r="D4869" s="2" t="s">
        <v>24440</v>
      </c>
      <c r="E4869" s="2">
        <v>7611.15</v>
      </c>
      <c r="F4869" s="2">
        <v>24</v>
      </c>
      <c r="G4869" s="2">
        <v>182667.6</v>
      </c>
      <c r="H4869" s="3" t="s">
        <v>25125</v>
      </c>
      <c r="I4869" s="7" t="str">
        <f t="shared" si="229"/>
        <v>Aug</v>
      </c>
      <c r="J4869">
        <f t="shared" si="230"/>
        <v>2022</v>
      </c>
      <c r="K4869" t="str">
        <f>IF(Table1[[#This Row],[Age]]&lt;20,"&lt;20",
   IF(Table1[[#This Row],[Age]]&lt;=30,"20-30",
   IF(Table1[[#This Row],[Age]]&lt;=40,"30-40",
   IF(Table1[[#This Row],[Age]]&lt;=50,"40-50",
   IF(Table1[[#This Row],[Age]]&lt;=60,"50-60",
   IF(Table1[[#This Row],[Age]]&lt;=70,"60-70","70+"))))))</f>
        <v>20-30</v>
      </c>
      <c r="L4869" t="str">
        <f t="shared" si="228"/>
        <v>QTY2</v>
      </c>
    </row>
    <row r="4870" spans="1:12" x14ac:dyDescent="0.3">
      <c r="A4870" s="2" t="s">
        <v>4720</v>
      </c>
      <c r="B4870" s="2">
        <v>55</v>
      </c>
      <c r="C4870" s="2" t="s">
        <v>17927</v>
      </c>
      <c r="D4870" s="2" t="s">
        <v>24474</v>
      </c>
      <c r="E4870" s="2">
        <v>8744.91</v>
      </c>
      <c r="F4870" s="2">
        <v>33</v>
      </c>
      <c r="G4870" s="2">
        <v>288582.03000000003</v>
      </c>
      <c r="H4870" s="3" t="s">
        <v>25125</v>
      </c>
      <c r="I4870" s="7" t="str">
        <f t="shared" si="229"/>
        <v>Aug</v>
      </c>
      <c r="J4870">
        <f t="shared" si="230"/>
        <v>2022</v>
      </c>
      <c r="K4870" t="str">
        <f>IF(Table1[[#This Row],[Age]]&lt;20,"&lt;20",
   IF(Table1[[#This Row],[Age]]&lt;=30,"20-30",
   IF(Table1[[#This Row],[Age]]&lt;=40,"30-40",
   IF(Table1[[#This Row],[Age]]&lt;=50,"40-50",
   IF(Table1[[#This Row],[Age]]&lt;=60,"50-60",
   IF(Table1[[#This Row],[Age]]&lt;=70,"60-70","70+"))))))</f>
        <v>50-60</v>
      </c>
      <c r="L4870" t="str">
        <f t="shared" si="228"/>
        <v>QTY2</v>
      </c>
    </row>
    <row r="4871" spans="1:12" x14ac:dyDescent="0.3">
      <c r="A4871" s="2" t="s">
        <v>4721</v>
      </c>
      <c r="B4871" s="2">
        <v>18</v>
      </c>
      <c r="C4871" s="2" t="s">
        <v>17928</v>
      </c>
      <c r="D4871" s="2" t="s">
        <v>24488</v>
      </c>
      <c r="E4871" s="2">
        <v>1101.4000000000001</v>
      </c>
      <c r="F4871" s="2">
        <v>55</v>
      </c>
      <c r="G4871" s="2">
        <v>60577</v>
      </c>
      <c r="H4871" s="3" t="s">
        <v>25125</v>
      </c>
      <c r="I4871" s="7" t="str">
        <f t="shared" si="229"/>
        <v>Aug</v>
      </c>
      <c r="J4871">
        <f t="shared" si="230"/>
        <v>2022</v>
      </c>
      <c r="K4871" t="str">
        <f>IF(Table1[[#This Row],[Age]]&lt;20,"&lt;20",
   IF(Table1[[#This Row],[Age]]&lt;=30,"20-30",
   IF(Table1[[#This Row],[Age]]&lt;=40,"30-40",
   IF(Table1[[#This Row],[Age]]&lt;=50,"40-50",
   IF(Table1[[#This Row],[Age]]&lt;=60,"50-60",
   IF(Table1[[#This Row],[Age]]&lt;=70,"60-70","70+"))))))</f>
        <v>&lt;20</v>
      </c>
      <c r="L4871" t="str">
        <f t="shared" si="228"/>
        <v>QTY2</v>
      </c>
    </row>
    <row r="4872" spans="1:12" x14ac:dyDescent="0.3">
      <c r="A4872" s="2" t="s">
        <v>4722</v>
      </c>
      <c r="B4872" s="2">
        <v>18</v>
      </c>
      <c r="C4872" s="2" t="s">
        <v>14273</v>
      </c>
      <c r="D4872" s="2" t="s">
        <v>24546</v>
      </c>
      <c r="E4872" s="2">
        <v>2079.23</v>
      </c>
      <c r="F4872" s="2">
        <v>6</v>
      </c>
      <c r="G4872" s="2">
        <v>12475.38</v>
      </c>
      <c r="H4872" s="3" t="s">
        <v>25125</v>
      </c>
      <c r="I4872" s="7" t="str">
        <f t="shared" si="229"/>
        <v>Aug</v>
      </c>
      <c r="J4872">
        <f t="shared" si="230"/>
        <v>2022</v>
      </c>
      <c r="K4872" t="str">
        <f>IF(Table1[[#This Row],[Age]]&lt;20,"&lt;20",
   IF(Table1[[#This Row],[Age]]&lt;=30,"20-30",
   IF(Table1[[#This Row],[Age]]&lt;=40,"30-40",
   IF(Table1[[#This Row],[Age]]&lt;=50,"40-50",
   IF(Table1[[#This Row],[Age]]&lt;=60,"50-60",
   IF(Table1[[#This Row],[Age]]&lt;=70,"60-70","70+"))))))</f>
        <v>&lt;20</v>
      </c>
      <c r="L4872" t="str">
        <f t="shared" si="228"/>
        <v>QTY2</v>
      </c>
    </row>
    <row r="4873" spans="1:12" x14ac:dyDescent="0.3">
      <c r="A4873" s="2" t="s">
        <v>4723</v>
      </c>
      <c r="B4873" s="2">
        <v>55</v>
      </c>
      <c r="C4873" s="2" t="s">
        <v>16618</v>
      </c>
      <c r="D4873" s="2" t="s">
        <v>24594</v>
      </c>
      <c r="E4873" s="2">
        <v>9606</v>
      </c>
      <c r="F4873" s="2">
        <v>90</v>
      </c>
      <c r="G4873" s="2">
        <v>864540</v>
      </c>
      <c r="H4873" s="3" t="s">
        <v>25125</v>
      </c>
      <c r="I4873" s="7" t="str">
        <f t="shared" si="229"/>
        <v>Aug</v>
      </c>
      <c r="J4873">
        <f t="shared" si="230"/>
        <v>2022</v>
      </c>
      <c r="K4873" t="str">
        <f>IF(Table1[[#This Row],[Age]]&lt;20,"&lt;20",
   IF(Table1[[#This Row],[Age]]&lt;=30,"20-30",
   IF(Table1[[#This Row],[Age]]&lt;=40,"30-40",
   IF(Table1[[#This Row],[Age]]&lt;=50,"40-50",
   IF(Table1[[#This Row],[Age]]&lt;=60,"50-60",
   IF(Table1[[#This Row],[Age]]&lt;=70,"60-70","70+"))))))</f>
        <v>50-60</v>
      </c>
      <c r="L4873" t="str">
        <f t="shared" si="228"/>
        <v>QTY2</v>
      </c>
    </row>
    <row r="4874" spans="1:12" x14ac:dyDescent="0.3">
      <c r="A4874" s="2" t="s">
        <v>4724</v>
      </c>
      <c r="B4874" s="2">
        <v>43</v>
      </c>
      <c r="C4874" s="2" t="s">
        <v>17929</v>
      </c>
      <c r="D4874" s="2" t="s">
        <v>24424</v>
      </c>
      <c r="E4874" s="2">
        <v>5211.7299999999996</v>
      </c>
      <c r="F4874" s="2">
        <v>94</v>
      </c>
      <c r="G4874" s="2">
        <v>489902.62</v>
      </c>
      <c r="H4874" s="3" t="s">
        <v>25125</v>
      </c>
      <c r="I4874" s="7" t="str">
        <f t="shared" si="229"/>
        <v>Aug</v>
      </c>
      <c r="J4874">
        <f t="shared" si="230"/>
        <v>2022</v>
      </c>
      <c r="K4874" t="str">
        <f>IF(Table1[[#This Row],[Age]]&lt;20,"&lt;20",
   IF(Table1[[#This Row],[Age]]&lt;=30,"20-30",
   IF(Table1[[#This Row],[Age]]&lt;=40,"30-40",
   IF(Table1[[#This Row],[Age]]&lt;=50,"40-50",
   IF(Table1[[#This Row],[Age]]&lt;=60,"50-60",
   IF(Table1[[#This Row],[Age]]&lt;=70,"60-70","70+"))))))</f>
        <v>40-50</v>
      </c>
      <c r="L4874" t="str">
        <f t="shared" si="228"/>
        <v>QTY2</v>
      </c>
    </row>
    <row r="4875" spans="1:12" x14ac:dyDescent="0.3">
      <c r="A4875" s="2" t="s">
        <v>4725</v>
      </c>
      <c r="B4875" s="2">
        <v>31</v>
      </c>
      <c r="C4875" s="2" t="s">
        <v>17930</v>
      </c>
      <c r="D4875" s="2" t="s">
        <v>24475</v>
      </c>
      <c r="E4875" s="2">
        <v>7217.68</v>
      </c>
      <c r="F4875" s="2">
        <v>35</v>
      </c>
      <c r="G4875" s="2">
        <v>252618.8</v>
      </c>
      <c r="H4875" s="3" t="s">
        <v>25125</v>
      </c>
      <c r="I4875" s="7" t="str">
        <f t="shared" si="229"/>
        <v>Aug</v>
      </c>
      <c r="J4875">
        <f t="shared" si="230"/>
        <v>2022</v>
      </c>
      <c r="K4875" t="str">
        <f>IF(Table1[[#This Row],[Age]]&lt;20,"&lt;20",
   IF(Table1[[#This Row],[Age]]&lt;=30,"20-30",
   IF(Table1[[#This Row],[Age]]&lt;=40,"30-40",
   IF(Table1[[#This Row],[Age]]&lt;=50,"40-50",
   IF(Table1[[#This Row],[Age]]&lt;=60,"50-60",
   IF(Table1[[#This Row],[Age]]&lt;=70,"60-70","70+"))))))</f>
        <v>30-40</v>
      </c>
      <c r="L4875" t="str">
        <f t="shared" si="228"/>
        <v>QTY2</v>
      </c>
    </row>
    <row r="4876" spans="1:12" x14ac:dyDescent="0.3">
      <c r="A4876" s="2" t="s">
        <v>4726</v>
      </c>
      <c r="B4876" s="2">
        <v>65</v>
      </c>
      <c r="C4876" s="2" t="s">
        <v>17931</v>
      </c>
      <c r="D4876" s="2" t="s">
        <v>24583</v>
      </c>
      <c r="E4876" s="2">
        <v>8906.9</v>
      </c>
      <c r="F4876" s="2">
        <v>45</v>
      </c>
      <c r="G4876" s="2">
        <v>400810.5</v>
      </c>
      <c r="H4876" s="3" t="s">
        <v>25125</v>
      </c>
      <c r="I4876" s="7" t="str">
        <f t="shared" si="229"/>
        <v>Aug</v>
      </c>
      <c r="J4876">
        <f t="shared" si="230"/>
        <v>2022</v>
      </c>
      <c r="K4876" t="str">
        <f>IF(Table1[[#This Row],[Age]]&lt;20,"&lt;20",
   IF(Table1[[#This Row],[Age]]&lt;=30,"20-30",
   IF(Table1[[#This Row],[Age]]&lt;=40,"30-40",
   IF(Table1[[#This Row],[Age]]&lt;=50,"40-50",
   IF(Table1[[#This Row],[Age]]&lt;=60,"50-60",
   IF(Table1[[#This Row],[Age]]&lt;=70,"60-70","70+"))))))</f>
        <v>60-70</v>
      </c>
      <c r="L4876" t="str">
        <f t="shared" si="228"/>
        <v>QTY2</v>
      </c>
    </row>
    <row r="4877" spans="1:12" x14ac:dyDescent="0.3">
      <c r="A4877" s="2" t="s">
        <v>4727</v>
      </c>
      <c r="B4877" s="2">
        <v>42</v>
      </c>
      <c r="C4877" s="2" t="s">
        <v>17932</v>
      </c>
      <c r="D4877" s="2" t="s">
        <v>24562</v>
      </c>
      <c r="E4877" s="2">
        <v>4111.8999999999996</v>
      </c>
      <c r="F4877" s="2">
        <v>76</v>
      </c>
      <c r="G4877" s="2">
        <v>312504.40000000002</v>
      </c>
      <c r="H4877" s="3" t="s">
        <v>25125</v>
      </c>
      <c r="I4877" s="7" t="str">
        <f t="shared" si="229"/>
        <v>Aug</v>
      </c>
      <c r="J4877">
        <f t="shared" si="230"/>
        <v>2022</v>
      </c>
      <c r="K4877" t="str">
        <f>IF(Table1[[#This Row],[Age]]&lt;20,"&lt;20",
   IF(Table1[[#This Row],[Age]]&lt;=30,"20-30",
   IF(Table1[[#This Row],[Age]]&lt;=40,"30-40",
   IF(Table1[[#This Row],[Age]]&lt;=50,"40-50",
   IF(Table1[[#This Row],[Age]]&lt;=60,"50-60",
   IF(Table1[[#This Row],[Age]]&lt;=70,"60-70","70+"))))))</f>
        <v>40-50</v>
      </c>
      <c r="L4877" t="str">
        <f t="shared" si="228"/>
        <v>QTY2</v>
      </c>
    </row>
    <row r="4878" spans="1:12" x14ac:dyDescent="0.3">
      <c r="A4878" s="2" t="s">
        <v>4728</v>
      </c>
      <c r="B4878" s="2">
        <v>36</v>
      </c>
      <c r="C4878" s="2" t="s">
        <v>17933</v>
      </c>
      <c r="D4878" s="2" t="s">
        <v>24447</v>
      </c>
      <c r="E4878" s="2">
        <v>7931.43</v>
      </c>
      <c r="F4878" s="2">
        <v>69</v>
      </c>
      <c r="G4878" s="2">
        <v>547268.67000000004</v>
      </c>
      <c r="H4878" s="3" t="s">
        <v>25125</v>
      </c>
      <c r="I4878" s="7" t="str">
        <f t="shared" si="229"/>
        <v>Aug</v>
      </c>
      <c r="J4878">
        <f t="shared" si="230"/>
        <v>2022</v>
      </c>
      <c r="K4878" t="str">
        <f>IF(Table1[[#This Row],[Age]]&lt;20,"&lt;20",
   IF(Table1[[#This Row],[Age]]&lt;=30,"20-30",
   IF(Table1[[#This Row],[Age]]&lt;=40,"30-40",
   IF(Table1[[#This Row],[Age]]&lt;=50,"40-50",
   IF(Table1[[#This Row],[Age]]&lt;=60,"50-60",
   IF(Table1[[#This Row],[Age]]&lt;=70,"60-70","70+"))))))</f>
        <v>30-40</v>
      </c>
      <c r="L4878" t="str">
        <f t="shared" si="228"/>
        <v>QTY2</v>
      </c>
    </row>
    <row r="4879" spans="1:12" x14ac:dyDescent="0.3">
      <c r="A4879" s="2" t="s">
        <v>4729</v>
      </c>
      <c r="B4879" s="2">
        <v>53</v>
      </c>
      <c r="C4879" s="2" t="s">
        <v>17934</v>
      </c>
      <c r="D4879" s="2" t="s">
        <v>24578</v>
      </c>
      <c r="E4879" s="2">
        <v>4944.1000000000004</v>
      </c>
      <c r="F4879" s="2">
        <v>7</v>
      </c>
      <c r="G4879" s="2">
        <v>34608.699999999997</v>
      </c>
      <c r="H4879" s="3" t="s">
        <v>25126</v>
      </c>
      <c r="I4879" s="7" t="str">
        <f t="shared" si="229"/>
        <v>Aug</v>
      </c>
      <c r="J4879">
        <f t="shared" si="230"/>
        <v>2022</v>
      </c>
      <c r="K4879" t="str">
        <f>IF(Table1[[#This Row],[Age]]&lt;20,"&lt;20",
   IF(Table1[[#This Row],[Age]]&lt;=30,"20-30",
   IF(Table1[[#This Row],[Age]]&lt;=40,"30-40",
   IF(Table1[[#This Row],[Age]]&lt;=50,"40-50",
   IF(Table1[[#This Row],[Age]]&lt;=60,"50-60",
   IF(Table1[[#This Row],[Age]]&lt;=70,"60-70","70+"))))))</f>
        <v>50-60</v>
      </c>
      <c r="L4879" t="str">
        <f t="shared" si="228"/>
        <v>QTY2</v>
      </c>
    </row>
    <row r="4880" spans="1:12" x14ac:dyDescent="0.3">
      <c r="A4880" s="2" t="s">
        <v>4730</v>
      </c>
      <c r="B4880" s="2">
        <v>53</v>
      </c>
      <c r="C4880" s="2" t="s">
        <v>14307</v>
      </c>
      <c r="D4880" s="2" t="s">
        <v>24453</v>
      </c>
      <c r="E4880" s="2">
        <v>867.89</v>
      </c>
      <c r="F4880" s="2">
        <v>97</v>
      </c>
      <c r="G4880" s="2">
        <v>84185.33</v>
      </c>
      <c r="H4880" s="3" t="s">
        <v>25126</v>
      </c>
      <c r="I4880" s="7" t="str">
        <f t="shared" si="229"/>
        <v>Aug</v>
      </c>
      <c r="J4880">
        <f t="shared" si="230"/>
        <v>2022</v>
      </c>
      <c r="K4880" t="str">
        <f>IF(Table1[[#This Row],[Age]]&lt;20,"&lt;20",
   IF(Table1[[#This Row],[Age]]&lt;=30,"20-30",
   IF(Table1[[#This Row],[Age]]&lt;=40,"30-40",
   IF(Table1[[#This Row],[Age]]&lt;=50,"40-50",
   IF(Table1[[#This Row],[Age]]&lt;=60,"50-60",
   IF(Table1[[#This Row],[Age]]&lt;=70,"60-70","70+"))))))</f>
        <v>50-60</v>
      </c>
      <c r="L4880" t="str">
        <f t="shared" si="228"/>
        <v>QTY2</v>
      </c>
    </row>
    <row r="4881" spans="1:12" x14ac:dyDescent="0.3">
      <c r="A4881" s="2" t="s">
        <v>4731</v>
      </c>
      <c r="B4881" s="2">
        <v>29</v>
      </c>
      <c r="C4881" s="2" t="s">
        <v>17935</v>
      </c>
      <c r="D4881" s="2" t="s">
        <v>24535</v>
      </c>
      <c r="E4881" s="2">
        <v>8916.69</v>
      </c>
      <c r="F4881" s="2">
        <v>62</v>
      </c>
      <c r="G4881" s="2">
        <v>552834.78</v>
      </c>
      <c r="H4881" s="3" t="s">
        <v>25126</v>
      </c>
      <c r="I4881" s="7" t="str">
        <f t="shared" si="229"/>
        <v>Aug</v>
      </c>
      <c r="J4881">
        <f t="shared" si="230"/>
        <v>2022</v>
      </c>
      <c r="K4881" t="str">
        <f>IF(Table1[[#This Row],[Age]]&lt;20,"&lt;20",
   IF(Table1[[#This Row],[Age]]&lt;=30,"20-30",
   IF(Table1[[#This Row],[Age]]&lt;=40,"30-40",
   IF(Table1[[#This Row],[Age]]&lt;=50,"40-50",
   IF(Table1[[#This Row],[Age]]&lt;=60,"50-60",
   IF(Table1[[#This Row],[Age]]&lt;=70,"60-70","70+"))))))</f>
        <v>20-30</v>
      </c>
      <c r="L4881" t="str">
        <f t="shared" si="228"/>
        <v>QTY2</v>
      </c>
    </row>
    <row r="4882" spans="1:12" x14ac:dyDescent="0.3">
      <c r="A4882" s="2" t="s">
        <v>4732</v>
      </c>
      <c r="B4882" s="2">
        <v>24</v>
      </c>
      <c r="C4882" s="2" t="s">
        <v>17936</v>
      </c>
      <c r="D4882" s="2" t="s">
        <v>24649</v>
      </c>
      <c r="E4882" s="2">
        <v>6607.48</v>
      </c>
      <c r="F4882" s="2">
        <v>25</v>
      </c>
      <c r="G4882" s="2">
        <v>165187</v>
      </c>
      <c r="H4882" s="3" t="s">
        <v>25126</v>
      </c>
      <c r="I4882" s="7" t="str">
        <f t="shared" si="229"/>
        <v>Aug</v>
      </c>
      <c r="J4882">
        <f t="shared" si="230"/>
        <v>2022</v>
      </c>
      <c r="K4882" t="str">
        <f>IF(Table1[[#This Row],[Age]]&lt;20,"&lt;20",
   IF(Table1[[#This Row],[Age]]&lt;=30,"20-30",
   IF(Table1[[#This Row],[Age]]&lt;=40,"30-40",
   IF(Table1[[#This Row],[Age]]&lt;=50,"40-50",
   IF(Table1[[#This Row],[Age]]&lt;=60,"50-60",
   IF(Table1[[#This Row],[Age]]&lt;=70,"60-70","70+"))))))</f>
        <v>20-30</v>
      </c>
      <c r="L4882" t="str">
        <f t="shared" si="228"/>
        <v>QTY2</v>
      </c>
    </row>
    <row r="4883" spans="1:12" x14ac:dyDescent="0.3">
      <c r="A4883" s="2" t="s">
        <v>1587</v>
      </c>
      <c r="B4883" s="2">
        <v>58</v>
      </c>
      <c r="C4883" s="2" t="s">
        <v>17937</v>
      </c>
      <c r="D4883" s="2" t="s">
        <v>24466</v>
      </c>
      <c r="E4883" s="2">
        <v>6102.93</v>
      </c>
      <c r="F4883" s="2">
        <v>75</v>
      </c>
      <c r="G4883" s="2">
        <v>457719.75</v>
      </c>
      <c r="H4883" s="3" t="s">
        <v>25126</v>
      </c>
      <c r="I4883" s="7" t="str">
        <f t="shared" si="229"/>
        <v>Aug</v>
      </c>
      <c r="J4883">
        <f t="shared" si="230"/>
        <v>2022</v>
      </c>
      <c r="K4883" t="str">
        <f>IF(Table1[[#This Row],[Age]]&lt;20,"&lt;20",
   IF(Table1[[#This Row],[Age]]&lt;=30,"20-30",
   IF(Table1[[#This Row],[Age]]&lt;=40,"30-40",
   IF(Table1[[#This Row],[Age]]&lt;=50,"40-50",
   IF(Table1[[#This Row],[Age]]&lt;=60,"50-60",
   IF(Table1[[#This Row],[Age]]&lt;=70,"60-70","70+"))))))</f>
        <v>50-60</v>
      </c>
      <c r="L4883" t="str">
        <f t="shared" si="228"/>
        <v>QTY2</v>
      </c>
    </row>
    <row r="4884" spans="1:12" x14ac:dyDescent="0.3">
      <c r="A4884" s="2" t="s">
        <v>1794</v>
      </c>
      <c r="B4884" s="2">
        <v>22</v>
      </c>
      <c r="C4884" s="2" t="s">
        <v>17938</v>
      </c>
      <c r="D4884" s="2" t="s">
        <v>24578</v>
      </c>
      <c r="E4884" s="2">
        <v>7078.32</v>
      </c>
      <c r="F4884" s="2">
        <v>55</v>
      </c>
      <c r="G4884" s="2">
        <v>389307.6</v>
      </c>
      <c r="H4884" s="3" t="s">
        <v>25126</v>
      </c>
      <c r="I4884" s="7" t="str">
        <f t="shared" si="229"/>
        <v>Aug</v>
      </c>
      <c r="J4884">
        <f t="shared" si="230"/>
        <v>2022</v>
      </c>
      <c r="K4884" t="str">
        <f>IF(Table1[[#This Row],[Age]]&lt;20,"&lt;20",
   IF(Table1[[#This Row],[Age]]&lt;=30,"20-30",
   IF(Table1[[#This Row],[Age]]&lt;=40,"30-40",
   IF(Table1[[#This Row],[Age]]&lt;=50,"40-50",
   IF(Table1[[#This Row],[Age]]&lt;=60,"50-60",
   IF(Table1[[#This Row],[Age]]&lt;=70,"60-70","70+"))))))</f>
        <v>20-30</v>
      </c>
      <c r="L4884" t="str">
        <f t="shared" si="228"/>
        <v>QTY2</v>
      </c>
    </row>
    <row r="4885" spans="1:12" x14ac:dyDescent="0.3">
      <c r="A4885" s="2" t="s">
        <v>4733</v>
      </c>
      <c r="B4885" s="2">
        <v>26</v>
      </c>
      <c r="C4885" s="2" t="s">
        <v>17939</v>
      </c>
      <c r="D4885" s="2" t="s">
        <v>24468</v>
      </c>
      <c r="E4885" s="2">
        <v>6271.55</v>
      </c>
      <c r="F4885" s="2">
        <v>93</v>
      </c>
      <c r="G4885" s="2">
        <v>583254.15</v>
      </c>
      <c r="H4885" s="3" t="s">
        <v>25126</v>
      </c>
      <c r="I4885" s="7" t="str">
        <f t="shared" si="229"/>
        <v>Aug</v>
      </c>
      <c r="J4885">
        <f t="shared" si="230"/>
        <v>2022</v>
      </c>
      <c r="K4885" t="str">
        <f>IF(Table1[[#This Row],[Age]]&lt;20,"&lt;20",
   IF(Table1[[#This Row],[Age]]&lt;=30,"20-30",
   IF(Table1[[#This Row],[Age]]&lt;=40,"30-40",
   IF(Table1[[#This Row],[Age]]&lt;=50,"40-50",
   IF(Table1[[#This Row],[Age]]&lt;=60,"50-60",
   IF(Table1[[#This Row],[Age]]&lt;=70,"60-70","70+"))))))</f>
        <v>20-30</v>
      </c>
      <c r="L4885" t="str">
        <f t="shared" si="228"/>
        <v>QTY2</v>
      </c>
    </row>
    <row r="4886" spans="1:12" x14ac:dyDescent="0.3">
      <c r="A4886" s="2" t="s">
        <v>4734</v>
      </c>
      <c r="B4886" s="2">
        <v>65</v>
      </c>
      <c r="C4886" s="2" t="s">
        <v>17940</v>
      </c>
      <c r="D4886" s="2" t="s">
        <v>24629</v>
      </c>
      <c r="E4886" s="2">
        <v>4892.92</v>
      </c>
      <c r="F4886" s="2">
        <v>10</v>
      </c>
      <c r="G4886" s="2">
        <v>48929.2</v>
      </c>
      <c r="H4886" s="3" t="s">
        <v>25126</v>
      </c>
      <c r="I4886" s="7" t="str">
        <f t="shared" si="229"/>
        <v>Aug</v>
      </c>
      <c r="J4886">
        <f t="shared" si="230"/>
        <v>2022</v>
      </c>
      <c r="K4886" t="str">
        <f>IF(Table1[[#This Row],[Age]]&lt;20,"&lt;20",
   IF(Table1[[#This Row],[Age]]&lt;=30,"20-30",
   IF(Table1[[#This Row],[Age]]&lt;=40,"30-40",
   IF(Table1[[#This Row],[Age]]&lt;=50,"40-50",
   IF(Table1[[#This Row],[Age]]&lt;=60,"50-60",
   IF(Table1[[#This Row],[Age]]&lt;=70,"60-70","70+"))))))</f>
        <v>60-70</v>
      </c>
      <c r="L4886" t="str">
        <f t="shared" si="228"/>
        <v>QTY2</v>
      </c>
    </row>
    <row r="4887" spans="1:12" x14ac:dyDescent="0.3">
      <c r="A4887" s="2" t="s">
        <v>4735</v>
      </c>
      <c r="B4887" s="2">
        <v>51</v>
      </c>
      <c r="C4887" s="2" t="s">
        <v>17941</v>
      </c>
      <c r="D4887" s="2" t="s">
        <v>24553</v>
      </c>
      <c r="E4887" s="2">
        <v>5222.59</v>
      </c>
      <c r="F4887" s="2">
        <v>93</v>
      </c>
      <c r="G4887" s="2">
        <v>485700.87</v>
      </c>
      <c r="H4887" s="3" t="s">
        <v>25126</v>
      </c>
      <c r="I4887" s="7" t="str">
        <f t="shared" si="229"/>
        <v>Aug</v>
      </c>
      <c r="J4887">
        <f t="shared" si="230"/>
        <v>2022</v>
      </c>
      <c r="K4887" t="str">
        <f>IF(Table1[[#This Row],[Age]]&lt;20,"&lt;20",
   IF(Table1[[#This Row],[Age]]&lt;=30,"20-30",
   IF(Table1[[#This Row],[Age]]&lt;=40,"30-40",
   IF(Table1[[#This Row],[Age]]&lt;=50,"40-50",
   IF(Table1[[#This Row],[Age]]&lt;=60,"50-60",
   IF(Table1[[#This Row],[Age]]&lt;=70,"60-70","70+"))))))</f>
        <v>50-60</v>
      </c>
      <c r="L4887" t="str">
        <f t="shared" si="228"/>
        <v>QTY2</v>
      </c>
    </row>
    <row r="4888" spans="1:12" x14ac:dyDescent="0.3">
      <c r="A4888" s="2" t="s">
        <v>4736</v>
      </c>
      <c r="B4888" s="2">
        <v>60</v>
      </c>
      <c r="C4888" s="2" t="s">
        <v>17942</v>
      </c>
      <c r="D4888" s="2" t="s">
        <v>24508</v>
      </c>
      <c r="E4888" s="2">
        <v>4618.5200000000004</v>
      </c>
      <c r="F4888" s="2">
        <v>89</v>
      </c>
      <c r="G4888" s="2">
        <v>411048.28</v>
      </c>
      <c r="H4888" s="3" t="s">
        <v>25126</v>
      </c>
      <c r="I4888" s="7" t="str">
        <f t="shared" si="229"/>
        <v>Aug</v>
      </c>
      <c r="J4888">
        <f t="shared" si="230"/>
        <v>2022</v>
      </c>
      <c r="K4888" t="str">
        <f>IF(Table1[[#This Row],[Age]]&lt;20,"&lt;20",
   IF(Table1[[#This Row],[Age]]&lt;=30,"20-30",
   IF(Table1[[#This Row],[Age]]&lt;=40,"30-40",
   IF(Table1[[#This Row],[Age]]&lt;=50,"40-50",
   IF(Table1[[#This Row],[Age]]&lt;=60,"50-60",
   IF(Table1[[#This Row],[Age]]&lt;=70,"60-70","70+"))))))</f>
        <v>50-60</v>
      </c>
      <c r="L4888" t="str">
        <f t="shared" si="228"/>
        <v>QTY2</v>
      </c>
    </row>
    <row r="4889" spans="1:12" x14ac:dyDescent="0.3">
      <c r="A4889" s="2" t="s">
        <v>4737</v>
      </c>
      <c r="B4889" s="2">
        <v>18</v>
      </c>
      <c r="C4889" s="2" t="s">
        <v>17943</v>
      </c>
      <c r="D4889" s="2" t="s">
        <v>24558</v>
      </c>
      <c r="E4889" s="2">
        <v>3995.16</v>
      </c>
      <c r="F4889" s="2">
        <v>37</v>
      </c>
      <c r="G4889" s="2">
        <v>147820.92000000001</v>
      </c>
      <c r="H4889" s="3" t="s">
        <v>25126</v>
      </c>
      <c r="I4889" s="7" t="str">
        <f t="shared" si="229"/>
        <v>Aug</v>
      </c>
      <c r="J4889">
        <f t="shared" si="230"/>
        <v>2022</v>
      </c>
      <c r="K4889" t="str">
        <f>IF(Table1[[#This Row],[Age]]&lt;20,"&lt;20",
   IF(Table1[[#This Row],[Age]]&lt;=30,"20-30",
   IF(Table1[[#This Row],[Age]]&lt;=40,"30-40",
   IF(Table1[[#This Row],[Age]]&lt;=50,"40-50",
   IF(Table1[[#This Row],[Age]]&lt;=60,"50-60",
   IF(Table1[[#This Row],[Age]]&lt;=70,"60-70","70+"))))))</f>
        <v>&lt;20</v>
      </c>
      <c r="L4889" t="str">
        <f t="shared" si="228"/>
        <v>QTY2</v>
      </c>
    </row>
    <row r="4890" spans="1:12" x14ac:dyDescent="0.3">
      <c r="A4890" s="2" t="s">
        <v>4738</v>
      </c>
      <c r="B4890" s="2">
        <v>31</v>
      </c>
      <c r="C4890" s="2" t="s">
        <v>17944</v>
      </c>
      <c r="D4890" s="2" t="s">
        <v>24573</v>
      </c>
      <c r="E4890" s="2">
        <v>9389.68</v>
      </c>
      <c r="F4890" s="2">
        <v>14</v>
      </c>
      <c r="G4890" s="2">
        <v>131455.51999999999</v>
      </c>
      <c r="H4890" s="3" t="s">
        <v>25126</v>
      </c>
      <c r="I4890" s="7" t="str">
        <f t="shared" si="229"/>
        <v>Aug</v>
      </c>
      <c r="J4890">
        <f t="shared" si="230"/>
        <v>2022</v>
      </c>
      <c r="K4890" t="str">
        <f>IF(Table1[[#This Row],[Age]]&lt;20,"&lt;20",
   IF(Table1[[#This Row],[Age]]&lt;=30,"20-30",
   IF(Table1[[#This Row],[Age]]&lt;=40,"30-40",
   IF(Table1[[#This Row],[Age]]&lt;=50,"40-50",
   IF(Table1[[#This Row],[Age]]&lt;=60,"50-60",
   IF(Table1[[#This Row],[Age]]&lt;=70,"60-70","70+"))))))</f>
        <v>30-40</v>
      </c>
      <c r="L4890" t="str">
        <f t="shared" si="228"/>
        <v>QTY2</v>
      </c>
    </row>
    <row r="4891" spans="1:12" x14ac:dyDescent="0.3">
      <c r="A4891" s="2" t="s">
        <v>4739</v>
      </c>
      <c r="B4891" s="2">
        <v>27</v>
      </c>
      <c r="C4891" s="2" t="s">
        <v>17945</v>
      </c>
      <c r="D4891" s="2" t="s">
        <v>24606</v>
      </c>
      <c r="E4891" s="2">
        <v>3552.66</v>
      </c>
      <c r="F4891" s="2">
        <v>10</v>
      </c>
      <c r="G4891" s="2">
        <v>35526.6</v>
      </c>
      <c r="H4891" s="3" t="s">
        <v>25126</v>
      </c>
      <c r="I4891" s="7" t="str">
        <f t="shared" si="229"/>
        <v>Aug</v>
      </c>
      <c r="J4891">
        <f t="shared" si="230"/>
        <v>2022</v>
      </c>
      <c r="K4891" t="str">
        <f>IF(Table1[[#This Row],[Age]]&lt;20,"&lt;20",
   IF(Table1[[#This Row],[Age]]&lt;=30,"20-30",
   IF(Table1[[#This Row],[Age]]&lt;=40,"30-40",
   IF(Table1[[#This Row],[Age]]&lt;=50,"40-50",
   IF(Table1[[#This Row],[Age]]&lt;=60,"50-60",
   IF(Table1[[#This Row],[Age]]&lt;=70,"60-70","70+"))))))</f>
        <v>20-30</v>
      </c>
      <c r="L4891" t="str">
        <f t="shared" si="228"/>
        <v>QTY2</v>
      </c>
    </row>
    <row r="4892" spans="1:12" x14ac:dyDescent="0.3">
      <c r="A4892" s="2" t="s">
        <v>4740</v>
      </c>
      <c r="B4892" s="2">
        <v>55</v>
      </c>
      <c r="C4892" s="2" t="s">
        <v>17946</v>
      </c>
      <c r="D4892" s="2" t="s">
        <v>24600</v>
      </c>
      <c r="E4892" s="2">
        <v>3620.58</v>
      </c>
      <c r="F4892" s="2">
        <v>99</v>
      </c>
      <c r="G4892" s="2">
        <v>358437.42</v>
      </c>
      <c r="H4892" s="3" t="s">
        <v>25127</v>
      </c>
      <c r="I4892" s="7" t="str">
        <f t="shared" si="229"/>
        <v>Aug</v>
      </c>
      <c r="J4892">
        <f t="shared" si="230"/>
        <v>2022</v>
      </c>
      <c r="K4892" t="str">
        <f>IF(Table1[[#This Row],[Age]]&lt;20,"&lt;20",
   IF(Table1[[#This Row],[Age]]&lt;=30,"20-30",
   IF(Table1[[#This Row],[Age]]&lt;=40,"30-40",
   IF(Table1[[#This Row],[Age]]&lt;=50,"40-50",
   IF(Table1[[#This Row],[Age]]&lt;=60,"50-60",
   IF(Table1[[#This Row],[Age]]&lt;=70,"60-70","70+"))))))</f>
        <v>50-60</v>
      </c>
      <c r="L4892" t="str">
        <f t="shared" si="228"/>
        <v>QTY2</v>
      </c>
    </row>
    <row r="4893" spans="1:12" x14ac:dyDescent="0.3">
      <c r="A4893" s="2" t="s">
        <v>4741</v>
      </c>
      <c r="B4893" s="2">
        <v>62</v>
      </c>
      <c r="C4893" s="2" t="s">
        <v>15592</v>
      </c>
      <c r="D4893" s="2" t="s">
        <v>24478</v>
      </c>
      <c r="E4893" s="2">
        <v>7979.55</v>
      </c>
      <c r="F4893" s="2">
        <v>50</v>
      </c>
      <c r="G4893" s="2">
        <v>398977.5</v>
      </c>
      <c r="H4893" s="3" t="s">
        <v>25127</v>
      </c>
      <c r="I4893" s="7" t="str">
        <f t="shared" si="229"/>
        <v>Aug</v>
      </c>
      <c r="J4893">
        <f t="shared" si="230"/>
        <v>2022</v>
      </c>
      <c r="K4893" t="str">
        <f>IF(Table1[[#This Row],[Age]]&lt;20,"&lt;20",
   IF(Table1[[#This Row],[Age]]&lt;=30,"20-30",
   IF(Table1[[#This Row],[Age]]&lt;=40,"30-40",
   IF(Table1[[#This Row],[Age]]&lt;=50,"40-50",
   IF(Table1[[#This Row],[Age]]&lt;=60,"50-60",
   IF(Table1[[#This Row],[Age]]&lt;=70,"60-70","70+"))))))</f>
        <v>60-70</v>
      </c>
      <c r="L4893" t="str">
        <f t="shared" si="228"/>
        <v>QTY2</v>
      </c>
    </row>
    <row r="4894" spans="1:12" x14ac:dyDescent="0.3">
      <c r="A4894" s="2" t="s">
        <v>4742</v>
      </c>
      <c r="B4894" s="2">
        <v>37</v>
      </c>
      <c r="C4894" s="2" t="s">
        <v>17947</v>
      </c>
      <c r="D4894" s="2" t="s">
        <v>24604</v>
      </c>
      <c r="E4894" s="2">
        <v>8126.66</v>
      </c>
      <c r="F4894" s="2">
        <v>91</v>
      </c>
      <c r="G4894" s="2">
        <v>739526.06</v>
      </c>
      <c r="H4894" s="3" t="s">
        <v>25127</v>
      </c>
      <c r="I4894" s="7" t="str">
        <f t="shared" si="229"/>
        <v>Aug</v>
      </c>
      <c r="J4894">
        <f t="shared" si="230"/>
        <v>2022</v>
      </c>
      <c r="K4894" t="str">
        <f>IF(Table1[[#This Row],[Age]]&lt;20,"&lt;20",
   IF(Table1[[#This Row],[Age]]&lt;=30,"20-30",
   IF(Table1[[#This Row],[Age]]&lt;=40,"30-40",
   IF(Table1[[#This Row],[Age]]&lt;=50,"40-50",
   IF(Table1[[#This Row],[Age]]&lt;=60,"50-60",
   IF(Table1[[#This Row],[Age]]&lt;=70,"60-70","70+"))))))</f>
        <v>30-40</v>
      </c>
      <c r="L4894" t="str">
        <f t="shared" si="228"/>
        <v>QTY2</v>
      </c>
    </row>
    <row r="4895" spans="1:12" x14ac:dyDescent="0.3">
      <c r="A4895" s="2" t="s">
        <v>4743</v>
      </c>
      <c r="B4895" s="2">
        <v>43</v>
      </c>
      <c r="C4895" s="2" t="s">
        <v>17948</v>
      </c>
      <c r="D4895" s="2" t="s">
        <v>24520</v>
      </c>
      <c r="E4895" s="2">
        <v>3579.42</v>
      </c>
      <c r="F4895" s="2">
        <v>37</v>
      </c>
      <c r="G4895" s="2">
        <v>132438.54</v>
      </c>
      <c r="H4895" s="3" t="s">
        <v>25127</v>
      </c>
      <c r="I4895" s="7" t="str">
        <f t="shared" si="229"/>
        <v>Aug</v>
      </c>
      <c r="J4895">
        <f t="shared" si="230"/>
        <v>2022</v>
      </c>
      <c r="K4895" t="str">
        <f>IF(Table1[[#This Row],[Age]]&lt;20,"&lt;20",
   IF(Table1[[#This Row],[Age]]&lt;=30,"20-30",
   IF(Table1[[#This Row],[Age]]&lt;=40,"30-40",
   IF(Table1[[#This Row],[Age]]&lt;=50,"40-50",
   IF(Table1[[#This Row],[Age]]&lt;=60,"50-60",
   IF(Table1[[#This Row],[Age]]&lt;=70,"60-70","70+"))))))</f>
        <v>40-50</v>
      </c>
      <c r="L4895" t="str">
        <f t="shared" si="228"/>
        <v>QTY2</v>
      </c>
    </row>
    <row r="4896" spans="1:12" x14ac:dyDescent="0.3">
      <c r="A4896" s="2" t="s">
        <v>4744</v>
      </c>
      <c r="B4896" s="2">
        <v>63</v>
      </c>
      <c r="C4896" s="2" t="s">
        <v>17949</v>
      </c>
      <c r="D4896" s="2" t="s">
        <v>24456</v>
      </c>
      <c r="E4896" s="2">
        <v>5957.34</v>
      </c>
      <c r="F4896" s="2">
        <v>5</v>
      </c>
      <c r="G4896" s="2">
        <v>29786.7</v>
      </c>
      <c r="H4896" s="3" t="s">
        <v>25127</v>
      </c>
      <c r="I4896" s="7" t="str">
        <f t="shared" si="229"/>
        <v>Aug</v>
      </c>
      <c r="J4896">
        <f t="shared" si="230"/>
        <v>2022</v>
      </c>
      <c r="K4896" t="str">
        <f>IF(Table1[[#This Row],[Age]]&lt;20,"&lt;20",
   IF(Table1[[#This Row],[Age]]&lt;=30,"20-30",
   IF(Table1[[#This Row],[Age]]&lt;=40,"30-40",
   IF(Table1[[#This Row],[Age]]&lt;=50,"40-50",
   IF(Table1[[#This Row],[Age]]&lt;=60,"50-60",
   IF(Table1[[#This Row],[Age]]&lt;=70,"60-70","70+"))))))</f>
        <v>60-70</v>
      </c>
      <c r="L4896" t="str">
        <f t="shared" si="228"/>
        <v>QTY2</v>
      </c>
    </row>
    <row r="4897" spans="1:12" x14ac:dyDescent="0.3">
      <c r="A4897" s="2" t="s">
        <v>4745</v>
      </c>
      <c r="B4897" s="2">
        <v>63</v>
      </c>
      <c r="C4897" s="2" t="s">
        <v>17950</v>
      </c>
      <c r="D4897" s="2" t="s">
        <v>24436</v>
      </c>
      <c r="E4897" s="2">
        <v>8556.26</v>
      </c>
      <c r="F4897" s="2">
        <v>56</v>
      </c>
      <c r="G4897" s="2">
        <v>479150.56</v>
      </c>
      <c r="H4897" s="3" t="s">
        <v>25127</v>
      </c>
      <c r="I4897" s="7" t="str">
        <f t="shared" si="229"/>
        <v>Aug</v>
      </c>
      <c r="J4897">
        <f t="shared" si="230"/>
        <v>2022</v>
      </c>
      <c r="K4897" t="str">
        <f>IF(Table1[[#This Row],[Age]]&lt;20,"&lt;20",
   IF(Table1[[#This Row],[Age]]&lt;=30,"20-30",
   IF(Table1[[#This Row],[Age]]&lt;=40,"30-40",
   IF(Table1[[#This Row],[Age]]&lt;=50,"40-50",
   IF(Table1[[#This Row],[Age]]&lt;=60,"50-60",
   IF(Table1[[#This Row],[Age]]&lt;=70,"60-70","70+"))))))</f>
        <v>60-70</v>
      </c>
      <c r="L4897" t="str">
        <f t="shared" si="228"/>
        <v>QTY2</v>
      </c>
    </row>
    <row r="4898" spans="1:12" x14ac:dyDescent="0.3">
      <c r="A4898" s="2" t="s">
        <v>4746</v>
      </c>
      <c r="B4898" s="2">
        <v>52</v>
      </c>
      <c r="C4898" s="2" t="s">
        <v>17951</v>
      </c>
      <c r="D4898" s="2" t="s">
        <v>24568</v>
      </c>
      <c r="E4898" s="2">
        <v>6540.67</v>
      </c>
      <c r="F4898" s="2">
        <v>53</v>
      </c>
      <c r="G4898" s="2">
        <v>346655.51</v>
      </c>
      <c r="H4898" s="3" t="s">
        <v>25127</v>
      </c>
      <c r="I4898" s="7" t="str">
        <f t="shared" si="229"/>
        <v>Aug</v>
      </c>
      <c r="J4898">
        <f t="shared" si="230"/>
        <v>2022</v>
      </c>
      <c r="K4898" t="str">
        <f>IF(Table1[[#This Row],[Age]]&lt;20,"&lt;20",
   IF(Table1[[#This Row],[Age]]&lt;=30,"20-30",
   IF(Table1[[#This Row],[Age]]&lt;=40,"30-40",
   IF(Table1[[#This Row],[Age]]&lt;=50,"40-50",
   IF(Table1[[#This Row],[Age]]&lt;=60,"50-60",
   IF(Table1[[#This Row],[Age]]&lt;=70,"60-70","70+"))))))</f>
        <v>50-60</v>
      </c>
      <c r="L4898" t="str">
        <f t="shared" si="228"/>
        <v>QTY2</v>
      </c>
    </row>
    <row r="4899" spans="1:12" x14ac:dyDescent="0.3">
      <c r="A4899" s="2" t="s">
        <v>4747</v>
      </c>
      <c r="B4899" s="2">
        <v>32</v>
      </c>
      <c r="C4899" s="2" t="s">
        <v>17952</v>
      </c>
      <c r="D4899" s="2" t="s">
        <v>24447</v>
      </c>
      <c r="E4899" s="2">
        <v>3951.76</v>
      </c>
      <c r="F4899" s="2">
        <v>31</v>
      </c>
      <c r="G4899" s="2">
        <v>122504.56</v>
      </c>
      <c r="H4899" s="3" t="s">
        <v>25127</v>
      </c>
      <c r="I4899" s="7" t="str">
        <f t="shared" si="229"/>
        <v>Aug</v>
      </c>
      <c r="J4899">
        <f t="shared" si="230"/>
        <v>2022</v>
      </c>
      <c r="K4899" t="str">
        <f>IF(Table1[[#This Row],[Age]]&lt;20,"&lt;20",
   IF(Table1[[#This Row],[Age]]&lt;=30,"20-30",
   IF(Table1[[#This Row],[Age]]&lt;=40,"30-40",
   IF(Table1[[#This Row],[Age]]&lt;=50,"40-50",
   IF(Table1[[#This Row],[Age]]&lt;=60,"50-60",
   IF(Table1[[#This Row],[Age]]&lt;=70,"60-70","70+"))))))</f>
        <v>30-40</v>
      </c>
      <c r="L4899" t="str">
        <f t="shared" si="228"/>
        <v>QTY2</v>
      </c>
    </row>
    <row r="4900" spans="1:12" x14ac:dyDescent="0.3">
      <c r="A4900" s="2" t="s">
        <v>4748</v>
      </c>
      <c r="B4900" s="2">
        <v>26</v>
      </c>
      <c r="C4900" s="2" t="s">
        <v>17953</v>
      </c>
      <c r="D4900" s="2" t="s">
        <v>24458</v>
      </c>
      <c r="E4900" s="2">
        <v>5950.8</v>
      </c>
      <c r="F4900" s="2">
        <v>88</v>
      </c>
      <c r="G4900" s="2">
        <v>523670.4</v>
      </c>
      <c r="H4900" s="3" t="s">
        <v>25128</v>
      </c>
      <c r="I4900" s="7" t="str">
        <f t="shared" si="229"/>
        <v>Sep</v>
      </c>
      <c r="J4900">
        <f t="shared" si="230"/>
        <v>2022</v>
      </c>
      <c r="K4900" t="str">
        <f>IF(Table1[[#This Row],[Age]]&lt;20,"&lt;20",
   IF(Table1[[#This Row],[Age]]&lt;=30,"20-30",
   IF(Table1[[#This Row],[Age]]&lt;=40,"30-40",
   IF(Table1[[#This Row],[Age]]&lt;=50,"40-50",
   IF(Table1[[#This Row],[Age]]&lt;=60,"50-60",
   IF(Table1[[#This Row],[Age]]&lt;=70,"60-70","70+"))))))</f>
        <v>20-30</v>
      </c>
      <c r="L4900" t="str">
        <f t="shared" si="228"/>
        <v>QTY2</v>
      </c>
    </row>
    <row r="4901" spans="1:12" x14ac:dyDescent="0.3">
      <c r="A4901" s="2" t="s">
        <v>4749</v>
      </c>
      <c r="B4901" s="2">
        <v>36</v>
      </c>
      <c r="C4901" s="2" t="s">
        <v>17954</v>
      </c>
      <c r="D4901" s="2" t="s">
        <v>24589</v>
      </c>
      <c r="E4901" s="2">
        <v>5611.31</v>
      </c>
      <c r="F4901" s="2">
        <v>3</v>
      </c>
      <c r="G4901" s="2">
        <v>16833.93</v>
      </c>
      <c r="H4901" s="3" t="s">
        <v>25128</v>
      </c>
      <c r="I4901" s="7" t="str">
        <f t="shared" si="229"/>
        <v>Sep</v>
      </c>
      <c r="J4901">
        <f t="shared" si="230"/>
        <v>2022</v>
      </c>
      <c r="K4901" t="str">
        <f>IF(Table1[[#This Row],[Age]]&lt;20,"&lt;20",
   IF(Table1[[#This Row],[Age]]&lt;=30,"20-30",
   IF(Table1[[#This Row],[Age]]&lt;=40,"30-40",
   IF(Table1[[#This Row],[Age]]&lt;=50,"40-50",
   IF(Table1[[#This Row],[Age]]&lt;=60,"50-60",
   IF(Table1[[#This Row],[Age]]&lt;=70,"60-70","70+"))))))</f>
        <v>30-40</v>
      </c>
      <c r="L4901" t="str">
        <f t="shared" si="228"/>
        <v>QTY2</v>
      </c>
    </row>
    <row r="4902" spans="1:12" x14ac:dyDescent="0.3">
      <c r="A4902" s="2" t="s">
        <v>4750</v>
      </c>
      <c r="B4902" s="2">
        <v>25</v>
      </c>
      <c r="C4902" s="2" t="s">
        <v>17418</v>
      </c>
      <c r="D4902" s="2" t="s">
        <v>24624</v>
      </c>
      <c r="E4902" s="2">
        <v>1297.46</v>
      </c>
      <c r="F4902" s="2">
        <v>68</v>
      </c>
      <c r="G4902" s="2">
        <v>88227.28</v>
      </c>
      <c r="H4902" s="3" t="s">
        <v>25128</v>
      </c>
      <c r="I4902" s="7" t="str">
        <f t="shared" si="229"/>
        <v>Sep</v>
      </c>
      <c r="J4902">
        <f t="shared" si="230"/>
        <v>2022</v>
      </c>
      <c r="K4902" t="str">
        <f>IF(Table1[[#This Row],[Age]]&lt;20,"&lt;20",
   IF(Table1[[#This Row],[Age]]&lt;=30,"20-30",
   IF(Table1[[#This Row],[Age]]&lt;=40,"30-40",
   IF(Table1[[#This Row],[Age]]&lt;=50,"40-50",
   IF(Table1[[#This Row],[Age]]&lt;=60,"50-60",
   IF(Table1[[#This Row],[Age]]&lt;=70,"60-70","70+"))))))</f>
        <v>20-30</v>
      </c>
      <c r="L4902" t="str">
        <f t="shared" si="228"/>
        <v>QTY2</v>
      </c>
    </row>
    <row r="4903" spans="1:12" x14ac:dyDescent="0.3">
      <c r="A4903" s="2" t="s">
        <v>4751</v>
      </c>
      <c r="B4903" s="2">
        <v>35</v>
      </c>
      <c r="C4903" s="2" t="s">
        <v>17955</v>
      </c>
      <c r="D4903" s="2" t="s">
        <v>24596</v>
      </c>
      <c r="E4903" s="2">
        <v>342.05</v>
      </c>
      <c r="F4903" s="2">
        <v>70</v>
      </c>
      <c r="G4903" s="2">
        <v>23943.5</v>
      </c>
      <c r="H4903" s="3" t="s">
        <v>25128</v>
      </c>
      <c r="I4903" s="7" t="str">
        <f t="shared" si="229"/>
        <v>Sep</v>
      </c>
      <c r="J4903">
        <f t="shared" si="230"/>
        <v>2022</v>
      </c>
      <c r="K4903" t="str">
        <f>IF(Table1[[#This Row],[Age]]&lt;20,"&lt;20",
   IF(Table1[[#This Row],[Age]]&lt;=30,"20-30",
   IF(Table1[[#This Row],[Age]]&lt;=40,"30-40",
   IF(Table1[[#This Row],[Age]]&lt;=50,"40-50",
   IF(Table1[[#This Row],[Age]]&lt;=60,"50-60",
   IF(Table1[[#This Row],[Age]]&lt;=70,"60-70","70+"))))))</f>
        <v>30-40</v>
      </c>
      <c r="L4903" t="str">
        <f t="shared" si="228"/>
        <v>QTY2</v>
      </c>
    </row>
    <row r="4904" spans="1:12" x14ac:dyDescent="0.3">
      <c r="A4904" s="2" t="s">
        <v>4752</v>
      </c>
      <c r="B4904" s="2">
        <v>59</v>
      </c>
      <c r="C4904" s="2" t="s">
        <v>17956</v>
      </c>
      <c r="D4904" s="2" t="s">
        <v>24455</v>
      </c>
      <c r="E4904" s="2">
        <v>7954.04</v>
      </c>
      <c r="F4904" s="2">
        <v>79</v>
      </c>
      <c r="G4904" s="2">
        <v>628369.16</v>
      </c>
      <c r="H4904" s="3" t="s">
        <v>25128</v>
      </c>
      <c r="I4904" s="7" t="str">
        <f t="shared" si="229"/>
        <v>Sep</v>
      </c>
      <c r="J4904">
        <f t="shared" si="230"/>
        <v>2022</v>
      </c>
      <c r="K4904" t="str">
        <f>IF(Table1[[#This Row],[Age]]&lt;20,"&lt;20",
   IF(Table1[[#This Row],[Age]]&lt;=30,"20-30",
   IF(Table1[[#This Row],[Age]]&lt;=40,"30-40",
   IF(Table1[[#This Row],[Age]]&lt;=50,"40-50",
   IF(Table1[[#This Row],[Age]]&lt;=60,"50-60",
   IF(Table1[[#This Row],[Age]]&lt;=70,"60-70","70+"))))))</f>
        <v>50-60</v>
      </c>
      <c r="L4904" t="str">
        <f t="shared" si="228"/>
        <v>QTY2</v>
      </c>
    </row>
    <row r="4905" spans="1:12" x14ac:dyDescent="0.3">
      <c r="A4905" s="2" t="s">
        <v>4753</v>
      </c>
      <c r="B4905" s="2">
        <v>64</v>
      </c>
      <c r="C4905" s="2" t="s">
        <v>17957</v>
      </c>
      <c r="D4905" s="2" t="s">
        <v>24609</v>
      </c>
      <c r="E4905" s="2">
        <v>6727.37</v>
      </c>
      <c r="F4905" s="2">
        <v>24</v>
      </c>
      <c r="G4905" s="2">
        <v>161456.88</v>
      </c>
      <c r="H4905" s="3" t="s">
        <v>25128</v>
      </c>
      <c r="I4905" s="7" t="str">
        <f t="shared" si="229"/>
        <v>Sep</v>
      </c>
      <c r="J4905">
        <f t="shared" si="230"/>
        <v>2022</v>
      </c>
      <c r="K4905" t="str">
        <f>IF(Table1[[#This Row],[Age]]&lt;20,"&lt;20",
   IF(Table1[[#This Row],[Age]]&lt;=30,"20-30",
   IF(Table1[[#This Row],[Age]]&lt;=40,"30-40",
   IF(Table1[[#This Row],[Age]]&lt;=50,"40-50",
   IF(Table1[[#This Row],[Age]]&lt;=60,"50-60",
   IF(Table1[[#This Row],[Age]]&lt;=70,"60-70","70+"))))))</f>
        <v>60-70</v>
      </c>
      <c r="L4905" t="str">
        <f t="shared" si="228"/>
        <v>QTY2</v>
      </c>
    </row>
    <row r="4906" spans="1:12" x14ac:dyDescent="0.3">
      <c r="A4906" s="2" t="s">
        <v>4754</v>
      </c>
      <c r="B4906" s="2">
        <v>62</v>
      </c>
      <c r="C4906" s="2" t="s">
        <v>17958</v>
      </c>
      <c r="D4906" s="2" t="s">
        <v>24617</v>
      </c>
      <c r="E4906" s="2">
        <v>1745.18</v>
      </c>
      <c r="F4906" s="2">
        <v>3</v>
      </c>
      <c r="G4906" s="2">
        <v>5235.54</v>
      </c>
      <c r="H4906" s="3" t="s">
        <v>25128</v>
      </c>
      <c r="I4906" s="7" t="str">
        <f t="shared" si="229"/>
        <v>Sep</v>
      </c>
      <c r="J4906">
        <f t="shared" si="230"/>
        <v>2022</v>
      </c>
      <c r="K4906" t="str">
        <f>IF(Table1[[#This Row],[Age]]&lt;20,"&lt;20",
   IF(Table1[[#This Row],[Age]]&lt;=30,"20-30",
   IF(Table1[[#This Row],[Age]]&lt;=40,"30-40",
   IF(Table1[[#This Row],[Age]]&lt;=50,"40-50",
   IF(Table1[[#This Row],[Age]]&lt;=60,"50-60",
   IF(Table1[[#This Row],[Age]]&lt;=70,"60-70","70+"))))))</f>
        <v>60-70</v>
      </c>
      <c r="L4906" t="str">
        <f t="shared" si="228"/>
        <v>QTY2</v>
      </c>
    </row>
    <row r="4907" spans="1:12" x14ac:dyDescent="0.3">
      <c r="A4907" s="2" t="s">
        <v>4755</v>
      </c>
      <c r="B4907" s="2">
        <v>52</v>
      </c>
      <c r="C4907" s="2" t="s">
        <v>15572</v>
      </c>
      <c r="D4907" s="2" t="s">
        <v>24422</v>
      </c>
      <c r="E4907" s="2">
        <v>4012.2</v>
      </c>
      <c r="F4907" s="2">
        <v>87</v>
      </c>
      <c r="G4907" s="2">
        <v>349061.4</v>
      </c>
      <c r="H4907" s="3" t="s">
        <v>25128</v>
      </c>
      <c r="I4907" s="7" t="str">
        <f t="shared" si="229"/>
        <v>Sep</v>
      </c>
      <c r="J4907">
        <f t="shared" si="230"/>
        <v>2022</v>
      </c>
      <c r="K4907" t="str">
        <f>IF(Table1[[#This Row],[Age]]&lt;20,"&lt;20",
   IF(Table1[[#This Row],[Age]]&lt;=30,"20-30",
   IF(Table1[[#This Row],[Age]]&lt;=40,"30-40",
   IF(Table1[[#This Row],[Age]]&lt;=50,"40-50",
   IF(Table1[[#This Row],[Age]]&lt;=60,"50-60",
   IF(Table1[[#This Row],[Age]]&lt;=70,"60-70","70+"))))))</f>
        <v>50-60</v>
      </c>
      <c r="L4907" t="str">
        <f t="shared" si="228"/>
        <v>QTY2</v>
      </c>
    </row>
    <row r="4908" spans="1:12" x14ac:dyDescent="0.3">
      <c r="A4908" s="2" t="s">
        <v>4756</v>
      </c>
      <c r="B4908" s="2">
        <v>39</v>
      </c>
      <c r="C4908" s="2" t="s">
        <v>17959</v>
      </c>
      <c r="D4908" s="2" t="s">
        <v>24448</v>
      </c>
      <c r="E4908" s="2">
        <v>5621.63</v>
      </c>
      <c r="F4908" s="2">
        <v>45</v>
      </c>
      <c r="G4908" s="2">
        <v>252973.35</v>
      </c>
      <c r="H4908" s="3" t="s">
        <v>25128</v>
      </c>
      <c r="I4908" s="7" t="str">
        <f t="shared" si="229"/>
        <v>Sep</v>
      </c>
      <c r="J4908">
        <f t="shared" si="230"/>
        <v>2022</v>
      </c>
      <c r="K4908" t="str">
        <f>IF(Table1[[#This Row],[Age]]&lt;20,"&lt;20",
   IF(Table1[[#This Row],[Age]]&lt;=30,"20-30",
   IF(Table1[[#This Row],[Age]]&lt;=40,"30-40",
   IF(Table1[[#This Row],[Age]]&lt;=50,"40-50",
   IF(Table1[[#This Row],[Age]]&lt;=60,"50-60",
   IF(Table1[[#This Row],[Age]]&lt;=70,"60-70","70+"))))))</f>
        <v>30-40</v>
      </c>
      <c r="L4908" t="str">
        <f t="shared" si="228"/>
        <v>QTY2</v>
      </c>
    </row>
    <row r="4909" spans="1:12" x14ac:dyDescent="0.3">
      <c r="A4909" s="2" t="s">
        <v>4757</v>
      </c>
      <c r="B4909" s="2">
        <v>47</v>
      </c>
      <c r="C4909" s="2" t="s">
        <v>13960</v>
      </c>
      <c r="D4909" s="2" t="s">
        <v>24646</v>
      </c>
      <c r="E4909" s="2">
        <v>8046.25</v>
      </c>
      <c r="F4909" s="2">
        <v>36</v>
      </c>
      <c r="G4909" s="2">
        <v>289665</v>
      </c>
      <c r="H4909" s="3" t="s">
        <v>25128</v>
      </c>
      <c r="I4909" s="7" t="str">
        <f t="shared" si="229"/>
        <v>Sep</v>
      </c>
      <c r="J4909">
        <f t="shared" si="230"/>
        <v>2022</v>
      </c>
      <c r="K4909" t="str">
        <f>IF(Table1[[#This Row],[Age]]&lt;20,"&lt;20",
   IF(Table1[[#This Row],[Age]]&lt;=30,"20-30",
   IF(Table1[[#This Row],[Age]]&lt;=40,"30-40",
   IF(Table1[[#This Row],[Age]]&lt;=50,"40-50",
   IF(Table1[[#This Row],[Age]]&lt;=60,"50-60",
   IF(Table1[[#This Row],[Age]]&lt;=70,"60-70","70+"))))))</f>
        <v>40-50</v>
      </c>
      <c r="L4909" t="str">
        <f t="shared" si="228"/>
        <v>QTY2</v>
      </c>
    </row>
    <row r="4910" spans="1:12" x14ac:dyDescent="0.3">
      <c r="A4910" s="2" t="s">
        <v>4758</v>
      </c>
      <c r="B4910" s="2">
        <v>45</v>
      </c>
      <c r="C4910" s="2" t="s">
        <v>17960</v>
      </c>
      <c r="D4910" s="2" t="s">
        <v>24561</v>
      </c>
      <c r="E4910" s="2">
        <v>9810.66</v>
      </c>
      <c r="F4910" s="2">
        <v>58</v>
      </c>
      <c r="G4910" s="2">
        <v>569018.28</v>
      </c>
      <c r="H4910" s="3" t="s">
        <v>25128</v>
      </c>
      <c r="I4910" s="7" t="str">
        <f t="shared" si="229"/>
        <v>Sep</v>
      </c>
      <c r="J4910">
        <f t="shared" si="230"/>
        <v>2022</v>
      </c>
      <c r="K4910" t="str">
        <f>IF(Table1[[#This Row],[Age]]&lt;20,"&lt;20",
   IF(Table1[[#This Row],[Age]]&lt;=30,"20-30",
   IF(Table1[[#This Row],[Age]]&lt;=40,"30-40",
   IF(Table1[[#This Row],[Age]]&lt;=50,"40-50",
   IF(Table1[[#This Row],[Age]]&lt;=60,"50-60",
   IF(Table1[[#This Row],[Age]]&lt;=70,"60-70","70+"))))))</f>
        <v>40-50</v>
      </c>
      <c r="L4910" t="str">
        <f t="shared" si="228"/>
        <v>QTY2</v>
      </c>
    </row>
    <row r="4911" spans="1:12" x14ac:dyDescent="0.3">
      <c r="A4911" s="2" t="s">
        <v>4759</v>
      </c>
      <c r="B4911" s="2">
        <v>34</v>
      </c>
      <c r="C4911" s="2" t="s">
        <v>17961</v>
      </c>
      <c r="D4911" s="2" t="s">
        <v>24564</v>
      </c>
      <c r="E4911" s="2">
        <v>8235.1</v>
      </c>
      <c r="F4911" s="2">
        <v>53</v>
      </c>
      <c r="G4911" s="2">
        <v>436460.3</v>
      </c>
      <c r="H4911" s="3" t="s">
        <v>25128</v>
      </c>
      <c r="I4911" s="7" t="str">
        <f t="shared" si="229"/>
        <v>Sep</v>
      </c>
      <c r="J4911">
        <f t="shared" si="230"/>
        <v>2022</v>
      </c>
      <c r="K4911" t="str">
        <f>IF(Table1[[#This Row],[Age]]&lt;20,"&lt;20",
   IF(Table1[[#This Row],[Age]]&lt;=30,"20-30",
   IF(Table1[[#This Row],[Age]]&lt;=40,"30-40",
   IF(Table1[[#This Row],[Age]]&lt;=50,"40-50",
   IF(Table1[[#This Row],[Age]]&lt;=60,"50-60",
   IF(Table1[[#This Row],[Age]]&lt;=70,"60-70","70+"))))))</f>
        <v>30-40</v>
      </c>
      <c r="L4911" t="str">
        <f t="shared" si="228"/>
        <v>QTY2</v>
      </c>
    </row>
    <row r="4912" spans="1:12" x14ac:dyDescent="0.3">
      <c r="A4912" s="2" t="s">
        <v>4760</v>
      </c>
      <c r="B4912" s="2">
        <v>59</v>
      </c>
      <c r="C4912" s="2" t="s">
        <v>15021</v>
      </c>
      <c r="D4912" s="2" t="s">
        <v>24585</v>
      </c>
      <c r="E4912" s="2">
        <v>2466.4499999999998</v>
      </c>
      <c r="F4912" s="2">
        <v>28</v>
      </c>
      <c r="G4912" s="2">
        <v>69060.600000000006</v>
      </c>
      <c r="H4912" s="3" t="s">
        <v>25128</v>
      </c>
      <c r="I4912" s="7" t="str">
        <f t="shared" si="229"/>
        <v>Sep</v>
      </c>
      <c r="J4912">
        <f t="shared" si="230"/>
        <v>2022</v>
      </c>
      <c r="K4912" t="str">
        <f>IF(Table1[[#This Row],[Age]]&lt;20,"&lt;20",
   IF(Table1[[#This Row],[Age]]&lt;=30,"20-30",
   IF(Table1[[#This Row],[Age]]&lt;=40,"30-40",
   IF(Table1[[#This Row],[Age]]&lt;=50,"40-50",
   IF(Table1[[#This Row],[Age]]&lt;=60,"50-60",
   IF(Table1[[#This Row],[Age]]&lt;=70,"60-70","70+"))))))</f>
        <v>50-60</v>
      </c>
      <c r="L4912" t="str">
        <f t="shared" si="228"/>
        <v>QTY2</v>
      </c>
    </row>
    <row r="4913" spans="1:12" x14ac:dyDescent="0.3">
      <c r="A4913" s="2" t="s">
        <v>4761</v>
      </c>
      <c r="B4913" s="2">
        <v>37</v>
      </c>
      <c r="C4913" s="2" t="s">
        <v>17962</v>
      </c>
      <c r="D4913" s="2" t="s">
        <v>24508</v>
      </c>
      <c r="E4913" s="2">
        <v>3321.36</v>
      </c>
      <c r="F4913" s="2">
        <v>25</v>
      </c>
      <c r="G4913" s="2">
        <v>83034</v>
      </c>
      <c r="H4913" s="3" t="s">
        <v>25129</v>
      </c>
      <c r="I4913" s="7" t="str">
        <f t="shared" si="229"/>
        <v>Sep</v>
      </c>
      <c r="J4913">
        <f t="shared" si="230"/>
        <v>2022</v>
      </c>
      <c r="K4913" t="str">
        <f>IF(Table1[[#This Row],[Age]]&lt;20,"&lt;20",
   IF(Table1[[#This Row],[Age]]&lt;=30,"20-30",
   IF(Table1[[#This Row],[Age]]&lt;=40,"30-40",
   IF(Table1[[#This Row],[Age]]&lt;=50,"40-50",
   IF(Table1[[#This Row],[Age]]&lt;=60,"50-60",
   IF(Table1[[#This Row],[Age]]&lt;=70,"60-70","70+"))))))</f>
        <v>30-40</v>
      </c>
      <c r="L4913" t="str">
        <f t="shared" si="228"/>
        <v>QTY2</v>
      </c>
    </row>
    <row r="4914" spans="1:12" x14ac:dyDescent="0.3">
      <c r="A4914" s="2" t="s">
        <v>4762</v>
      </c>
      <c r="B4914" s="2">
        <v>32</v>
      </c>
      <c r="C4914" s="2" t="s">
        <v>17963</v>
      </c>
      <c r="D4914" s="2" t="s">
        <v>24613</v>
      </c>
      <c r="E4914" s="2">
        <v>4537.47</v>
      </c>
      <c r="F4914" s="2">
        <v>52</v>
      </c>
      <c r="G4914" s="2">
        <v>235948.44</v>
      </c>
      <c r="H4914" s="3" t="s">
        <v>25129</v>
      </c>
      <c r="I4914" s="7" t="str">
        <f t="shared" si="229"/>
        <v>Sep</v>
      </c>
      <c r="J4914">
        <f t="shared" si="230"/>
        <v>2022</v>
      </c>
      <c r="K4914" t="str">
        <f>IF(Table1[[#This Row],[Age]]&lt;20,"&lt;20",
   IF(Table1[[#This Row],[Age]]&lt;=30,"20-30",
   IF(Table1[[#This Row],[Age]]&lt;=40,"30-40",
   IF(Table1[[#This Row],[Age]]&lt;=50,"40-50",
   IF(Table1[[#This Row],[Age]]&lt;=60,"50-60",
   IF(Table1[[#This Row],[Age]]&lt;=70,"60-70","70+"))))))</f>
        <v>30-40</v>
      </c>
      <c r="L4914" t="str">
        <f t="shared" si="228"/>
        <v>QTY2</v>
      </c>
    </row>
    <row r="4915" spans="1:12" x14ac:dyDescent="0.3">
      <c r="A4915" s="2" t="s">
        <v>4763</v>
      </c>
      <c r="B4915" s="2">
        <v>55</v>
      </c>
      <c r="C4915" s="2" t="s">
        <v>13865</v>
      </c>
      <c r="D4915" s="2" t="s">
        <v>24439</v>
      </c>
      <c r="E4915" s="2">
        <v>5890.45</v>
      </c>
      <c r="F4915" s="2">
        <v>73</v>
      </c>
      <c r="G4915" s="2">
        <v>430002.85</v>
      </c>
      <c r="H4915" s="3" t="s">
        <v>25129</v>
      </c>
      <c r="I4915" s="7" t="str">
        <f t="shared" si="229"/>
        <v>Sep</v>
      </c>
      <c r="J4915">
        <f t="shared" si="230"/>
        <v>2022</v>
      </c>
      <c r="K4915" t="str">
        <f>IF(Table1[[#This Row],[Age]]&lt;20,"&lt;20",
   IF(Table1[[#This Row],[Age]]&lt;=30,"20-30",
   IF(Table1[[#This Row],[Age]]&lt;=40,"30-40",
   IF(Table1[[#This Row],[Age]]&lt;=50,"40-50",
   IF(Table1[[#This Row],[Age]]&lt;=60,"50-60",
   IF(Table1[[#This Row],[Age]]&lt;=70,"60-70","70+"))))))</f>
        <v>50-60</v>
      </c>
      <c r="L4915" t="str">
        <f t="shared" si="228"/>
        <v>QTY2</v>
      </c>
    </row>
    <row r="4916" spans="1:12" x14ac:dyDescent="0.3">
      <c r="A4916" s="2" t="s">
        <v>4764</v>
      </c>
      <c r="B4916" s="2">
        <v>23</v>
      </c>
      <c r="C4916" s="2" t="s">
        <v>14481</v>
      </c>
      <c r="D4916" s="2" t="s">
        <v>24604</v>
      </c>
      <c r="E4916" s="2">
        <v>8146.94</v>
      </c>
      <c r="F4916" s="2">
        <v>23</v>
      </c>
      <c r="G4916" s="2">
        <v>187379.62</v>
      </c>
      <c r="H4916" s="3" t="s">
        <v>25129</v>
      </c>
      <c r="I4916" s="7" t="str">
        <f t="shared" si="229"/>
        <v>Sep</v>
      </c>
      <c r="J4916">
        <f t="shared" si="230"/>
        <v>2022</v>
      </c>
      <c r="K4916" t="str">
        <f>IF(Table1[[#This Row],[Age]]&lt;20,"&lt;20",
   IF(Table1[[#This Row],[Age]]&lt;=30,"20-30",
   IF(Table1[[#This Row],[Age]]&lt;=40,"30-40",
   IF(Table1[[#This Row],[Age]]&lt;=50,"40-50",
   IF(Table1[[#This Row],[Age]]&lt;=60,"50-60",
   IF(Table1[[#This Row],[Age]]&lt;=70,"60-70","70+"))))))</f>
        <v>20-30</v>
      </c>
      <c r="L4916" t="str">
        <f t="shared" si="228"/>
        <v>QTY2</v>
      </c>
    </row>
    <row r="4917" spans="1:12" x14ac:dyDescent="0.3">
      <c r="A4917" s="2" t="s">
        <v>4765</v>
      </c>
      <c r="B4917" s="2">
        <v>52</v>
      </c>
      <c r="C4917" s="2" t="s">
        <v>17964</v>
      </c>
      <c r="D4917" s="2" t="s">
        <v>24590</v>
      </c>
      <c r="E4917" s="2">
        <v>4056.7</v>
      </c>
      <c r="F4917" s="2">
        <v>90</v>
      </c>
      <c r="G4917" s="2">
        <v>365103</v>
      </c>
      <c r="H4917" s="3" t="s">
        <v>25129</v>
      </c>
      <c r="I4917" s="7" t="str">
        <f t="shared" si="229"/>
        <v>Sep</v>
      </c>
      <c r="J4917">
        <f t="shared" si="230"/>
        <v>2022</v>
      </c>
      <c r="K4917" t="str">
        <f>IF(Table1[[#This Row],[Age]]&lt;20,"&lt;20",
   IF(Table1[[#This Row],[Age]]&lt;=30,"20-30",
   IF(Table1[[#This Row],[Age]]&lt;=40,"30-40",
   IF(Table1[[#This Row],[Age]]&lt;=50,"40-50",
   IF(Table1[[#This Row],[Age]]&lt;=60,"50-60",
   IF(Table1[[#This Row],[Age]]&lt;=70,"60-70","70+"))))))</f>
        <v>50-60</v>
      </c>
      <c r="L4917" t="str">
        <f t="shared" si="228"/>
        <v>QTY2</v>
      </c>
    </row>
    <row r="4918" spans="1:12" x14ac:dyDescent="0.3">
      <c r="A4918" s="2" t="s">
        <v>4766</v>
      </c>
      <c r="B4918" s="2">
        <v>44</v>
      </c>
      <c r="C4918" s="2" t="s">
        <v>15640</v>
      </c>
      <c r="D4918" s="2" t="s">
        <v>24609</v>
      </c>
      <c r="E4918" s="2">
        <v>4776.07</v>
      </c>
      <c r="F4918" s="2">
        <v>74</v>
      </c>
      <c r="G4918" s="2">
        <v>353429.18</v>
      </c>
      <c r="H4918" s="3" t="s">
        <v>25129</v>
      </c>
      <c r="I4918" s="7" t="str">
        <f t="shared" si="229"/>
        <v>Sep</v>
      </c>
      <c r="J4918">
        <f t="shared" si="230"/>
        <v>2022</v>
      </c>
      <c r="K4918" t="str">
        <f>IF(Table1[[#This Row],[Age]]&lt;20,"&lt;20",
   IF(Table1[[#This Row],[Age]]&lt;=30,"20-30",
   IF(Table1[[#This Row],[Age]]&lt;=40,"30-40",
   IF(Table1[[#This Row],[Age]]&lt;=50,"40-50",
   IF(Table1[[#This Row],[Age]]&lt;=60,"50-60",
   IF(Table1[[#This Row],[Age]]&lt;=70,"60-70","70+"))))))</f>
        <v>40-50</v>
      </c>
      <c r="L4918" t="str">
        <f t="shared" si="228"/>
        <v>QTY2</v>
      </c>
    </row>
    <row r="4919" spans="1:12" x14ac:dyDescent="0.3">
      <c r="A4919" s="2" t="s">
        <v>4767</v>
      </c>
      <c r="B4919" s="2">
        <v>35</v>
      </c>
      <c r="C4919" s="2" t="s">
        <v>17965</v>
      </c>
      <c r="D4919" s="2" t="s">
        <v>24450</v>
      </c>
      <c r="E4919" s="2">
        <v>2111.34</v>
      </c>
      <c r="F4919" s="2">
        <v>74</v>
      </c>
      <c r="G4919" s="2">
        <v>156239.16</v>
      </c>
      <c r="H4919" s="3" t="s">
        <v>25129</v>
      </c>
      <c r="I4919" s="7" t="str">
        <f t="shared" si="229"/>
        <v>Sep</v>
      </c>
      <c r="J4919">
        <f t="shared" si="230"/>
        <v>2022</v>
      </c>
      <c r="K4919" t="str">
        <f>IF(Table1[[#This Row],[Age]]&lt;20,"&lt;20",
   IF(Table1[[#This Row],[Age]]&lt;=30,"20-30",
   IF(Table1[[#This Row],[Age]]&lt;=40,"30-40",
   IF(Table1[[#This Row],[Age]]&lt;=50,"40-50",
   IF(Table1[[#This Row],[Age]]&lt;=60,"50-60",
   IF(Table1[[#This Row],[Age]]&lt;=70,"60-70","70+"))))))</f>
        <v>30-40</v>
      </c>
      <c r="L4919" t="str">
        <f t="shared" si="228"/>
        <v>QTY2</v>
      </c>
    </row>
    <row r="4920" spans="1:12" x14ac:dyDescent="0.3">
      <c r="A4920" s="2" t="s">
        <v>4768</v>
      </c>
      <c r="B4920" s="2">
        <v>46</v>
      </c>
      <c r="C4920" s="2" t="s">
        <v>17966</v>
      </c>
      <c r="D4920" s="2" t="s">
        <v>24479</v>
      </c>
      <c r="E4920" s="2">
        <v>4312.2700000000004</v>
      </c>
      <c r="F4920" s="2">
        <v>37</v>
      </c>
      <c r="G4920" s="2">
        <v>159553.99</v>
      </c>
      <c r="H4920" s="3" t="s">
        <v>25129</v>
      </c>
      <c r="I4920" s="7" t="str">
        <f t="shared" si="229"/>
        <v>Sep</v>
      </c>
      <c r="J4920">
        <f t="shared" si="230"/>
        <v>2022</v>
      </c>
      <c r="K4920" t="str">
        <f>IF(Table1[[#This Row],[Age]]&lt;20,"&lt;20",
   IF(Table1[[#This Row],[Age]]&lt;=30,"20-30",
   IF(Table1[[#This Row],[Age]]&lt;=40,"30-40",
   IF(Table1[[#This Row],[Age]]&lt;=50,"40-50",
   IF(Table1[[#This Row],[Age]]&lt;=60,"50-60",
   IF(Table1[[#This Row],[Age]]&lt;=70,"60-70","70+"))))))</f>
        <v>40-50</v>
      </c>
      <c r="L4920" t="str">
        <f t="shared" si="228"/>
        <v>QTY2</v>
      </c>
    </row>
    <row r="4921" spans="1:12" x14ac:dyDescent="0.3">
      <c r="A4921" s="2" t="s">
        <v>4769</v>
      </c>
      <c r="B4921" s="2">
        <v>26</v>
      </c>
      <c r="C4921" s="2" t="s">
        <v>17967</v>
      </c>
      <c r="D4921" s="2" t="s">
        <v>24501</v>
      </c>
      <c r="E4921" s="2">
        <v>2080.11</v>
      </c>
      <c r="F4921" s="2">
        <v>13</v>
      </c>
      <c r="G4921" s="2">
        <v>27041.43</v>
      </c>
      <c r="H4921" s="3" t="s">
        <v>25129</v>
      </c>
      <c r="I4921" s="7" t="str">
        <f t="shared" si="229"/>
        <v>Sep</v>
      </c>
      <c r="J4921">
        <f t="shared" si="230"/>
        <v>2022</v>
      </c>
      <c r="K4921" t="str">
        <f>IF(Table1[[#This Row],[Age]]&lt;20,"&lt;20",
   IF(Table1[[#This Row],[Age]]&lt;=30,"20-30",
   IF(Table1[[#This Row],[Age]]&lt;=40,"30-40",
   IF(Table1[[#This Row],[Age]]&lt;=50,"40-50",
   IF(Table1[[#This Row],[Age]]&lt;=60,"50-60",
   IF(Table1[[#This Row],[Age]]&lt;=70,"60-70","70+"))))))</f>
        <v>20-30</v>
      </c>
      <c r="L4921" t="str">
        <f t="shared" si="228"/>
        <v>QTY2</v>
      </c>
    </row>
    <row r="4922" spans="1:12" x14ac:dyDescent="0.3">
      <c r="A4922" s="2" t="s">
        <v>4770</v>
      </c>
      <c r="B4922" s="2">
        <v>40</v>
      </c>
      <c r="C4922" s="2" t="s">
        <v>17968</v>
      </c>
      <c r="D4922" s="2" t="s">
        <v>24625</v>
      </c>
      <c r="E4922" s="2">
        <v>5703.71</v>
      </c>
      <c r="F4922" s="2">
        <v>60</v>
      </c>
      <c r="G4922" s="2">
        <v>342222.6</v>
      </c>
      <c r="H4922" s="3" t="s">
        <v>25130</v>
      </c>
      <c r="I4922" s="7" t="str">
        <f t="shared" si="229"/>
        <v>Sep</v>
      </c>
      <c r="J4922">
        <f t="shared" si="230"/>
        <v>2022</v>
      </c>
      <c r="K4922" t="str">
        <f>IF(Table1[[#This Row],[Age]]&lt;20,"&lt;20",
   IF(Table1[[#This Row],[Age]]&lt;=30,"20-30",
   IF(Table1[[#This Row],[Age]]&lt;=40,"30-40",
   IF(Table1[[#This Row],[Age]]&lt;=50,"40-50",
   IF(Table1[[#This Row],[Age]]&lt;=60,"50-60",
   IF(Table1[[#This Row],[Age]]&lt;=70,"60-70","70+"))))))</f>
        <v>30-40</v>
      </c>
      <c r="L4922" t="str">
        <f t="shared" si="228"/>
        <v>QTY2</v>
      </c>
    </row>
    <row r="4923" spans="1:12" x14ac:dyDescent="0.3">
      <c r="A4923" s="2" t="s">
        <v>4771</v>
      </c>
      <c r="B4923" s="2">
        <v>36</v>
      </c>
      <c r="C4923" s="2" t="s">
        <v>17969</v>
      </c>
      <c r="D4923" s="2" t="s">
        <v>24642</v>
      </c>
      <c r="E4923" s="2">
        <v>6126.01</v>
      </c>
      <c r="F4923" s="2">
        <v>69</v>
      </c>
      <c r="G4923" s="2">
        <v>422694.69</v>
      </c>
      <c r="H4923" s="3" t="s">
        <v>25130</v>
      </c>
      <c r="I4923" s="7" t="str">
        <f t="shared" si="229"/>
        <v>Sep</v>
      </c>
      <c r="J4923">
        <f t="shared" si="230"/>
        <v>2022</v>
      </c>
      <c r="K4923" t="str">
        <f>IF(Table1[[#This Row],[Age]]&lt;20,"&lt;20",
   IF(Table1[[#This Row],[Age]]&lt;=30,"20-30",
   IF(Table1[[#This Row],[Age]]&lt;=40,"30-40",
   IF(Table1[[#This Row],[Age]]&lt;=50,"40-50",
   IF(Table1[[#This Row],[Age]]&lt;=60,"50-60",
   IF(Table1[[#This Row],[Age]]&lt;=70,"60-70","70+"))))))</f>
        <v>30-40</v>
      </c>
      <c r="L4923" t="str">
        <f t="shared" si="228"/>
        <v>QTY2</v>
      </c>
    </row>
    <row r="4924" spans="1:12" x14ac:dyDescent="0.3">
      <c r="A4924" s="2" t="s">
        <v>4772</v>
      </c>
      <c r="B4924" s="2">
        <v>18</v>
      </c>
      <c r="C4924" s="2" t="s">
        <v>14407</v>
      </c>
      <c r="D4924" s="2" t="s">
        <v>24579</v>
      </c>
      <c r="E4924" s="2">
        <v>6448.18</v>
      </c>
      <c r="F4924" s="2">
        <v>77</v>
      </c>
      <c r="G4924" s="2">
        <v>496509.86</v>
      </c>
      <c r="H4924" s="3" t="s">
        <v>25130</v>
      </c>
      <c r="I4924" s="7" t="str">
        <f t="shared" si="229"/>
        <v>Sep</v>
      </c>
      <c r="J4924">
        <f t="shared" si="230"/>
        <v>2022</v>
      </c>
      <c r="K4924" t="str">
        <f>IF(Table1[[#This Row],[Age]]&lt;20,"&lt;20",
   IF(Table1[[#This Row],[Age]]&lt;=30,"20-30",
   IF(Table1[[#This Row],[Age]]&lt;=40,"30-40",
   IF(Table1[[#This Row],[Age]]&lt;=50,"40-50",
   IF(Table1[[#This Row],[Age]]&lt;=60,"50-60",
   IF(Table1[[#This Row],[Age]]&lt;=70,"60-70","70+"))))))</f>
        <v>&lt;20</v>
      </c>
      <c r="L4924" t="str">
        <f t="shared" si="228"/>
        <v>QTY2</v>
      </c>
    </row>
    <row r="4925" spans="1:12" x14ac:dyDescent="0.3">
      <c r="A4925" s="2" t="s">
        <v>4773</v>
      </c>
      <c r="B4925" s="2">
        <v>25</v>
      </c>
      <c r="C4925" s="2" t="s">
        <v>17970</v>
      </c>
      <c r="D4925" s="2" t="s">
        <v>24527</v>
      </c>
      <c r="E4925" s="2">
        <v>2519.69</v>
      </c>
      <c r="F4925" s="2">
        <v>11</v>
      </c>
      <c r="G4925" s="2">
        <v>27716.59</v>
      </c>
      <c r="H4925" s="3" t="s">
        <v>25130</v>
      </c>
      <c r="I4925" s="7" t="str">
        <f t="shared" si="229"/>
        <v>Sep</v>
      </c>
      <c r="J4925">
        <f t="shared" si="230"/>
        <v>2022</v>
      </c>
      <c r="K4925" t="str">
        <f>IF(Table1[[#This Row],[Age]]&lt;20,"&lt;20",
   IF(Table1[[#This Row],[Age]]&lt;=30,"20-30",
   IF(Table1[[#This Row],[Age]]&lt;=40,"30-40",
   IF(Table1[[#This Row],[Age]]&lt;=50,"40-50",
   IF(Table1[[#This Row],[Age]]&lt;=60,"50-60",
   IF(Table1[[#This Row],[Age]]&lt;=70,"60-70","70+"))))))</f>
        <v>20-30</v>
      </c>
      <c r="L4925" t="str">
        <f t="shared" si="228"/>
        <v>QTY2</v>
      </c>
    </row>
    <row r="4926" spans="1:12" x14ac:dyDescent="0.3">
      <c r="A4926" s="2" t="s">
        <v>4774</v>
      </c>
      <c r="B4926" s="2">
        <v>43</v>
      </c>
      <c r="C4926" s="2" t="s">
        <v>17971</v>
      </c>
      <c r="D4926" s="2" t="s">
        <v>24560</v>
      </c>
      <c r="E4926" s="2">
        <v>3111.17</v>
      </c>
      <c r="F4926" s="2">
        <v>74</v>
      </c>
      <c r="G4926" s="2">
        <v>230226.58</v>
      </c>
      <c r="H4926" s="3" t="s">
        <v>25130</v>
      </c>
      <c r="I4926" s="7" t="str">
        <f t="shared" si="229"/>
        <v>Sep</v>
      </c>
      <c r="J4926">
        <f t="shared" si="230"/>
        <v>2022</v>
      </c>
      <c r="K4926" t="str">
        <f>IF(Table1[[#This Row],[Age]]&lt;20,"&lt;20",
   IF(Table1[[#This Row],[Age]]&lt;=30,"20-30",
   IF(Table1[[#This Row],[Age]]&lt;=40,"30-40",
   IF(Table1[[#This Row],[Age]]&lt;=50,"40-50",
   IF(Table1[[#This Row],[Age]]&lt;=60,"50-60",
   IF(Table1[[#This Row],[Age]]&lt;=70,"60-70","70+"))))))</f>
        <v>40-50</v>
      </c>
      <c r="L4926" t="str">
        <f t="shared" si="228"/>
        <v>QTY2</v>
      </c>
    </row>
    <row r="4927" spans="1:12" x14ac:dyDescent="0.3">
      <c r="A4927" s="2" t="s">
        <v>4775</v>
      </c>
      <c r="B4927" s="2">
        <v>42</v>
      </c>
      <c r="C4927" s="2" t="s">
        <v>17972</v>
      </c>
      <c r="D4927" s="2" t="s">
        <v>24595</v>
      </c>
      <c r="E4927" s="2">
        <v>1259.42</v>
      </c>
      <c r="F4927" s="2">
        <v>92</v>
      </c>
      <c r="G4927" s="2">
        <v>115866.64</v>
      </c>
      <c r="H4927" s="3" t="s">
        <v>25130</v>
      </c>
      <c r="I4927" s="7" t="str">
        <f t="shared" si="229"/>
        <v>Sep</v>
      </c>
      <c r="J4927">
        <f t="shared" si="230"/>
        <v>2022</v>
      </c>
      <c r="K4927" t="str">
        <f>IF(Table1[[#This Row],[Age]]&lt;20,"&lt;20",
   IF(Table1[[#This Row],[Age]]&lt;=30,"20-30",
   IF(Table1[[#This Row],[Age]]&lt;=40,"30-40",
   IF(Table1[[#This Row],[Age]]&lt;=50,"40-50",
   IF(Table1[[#This Row],[Age]]&lt;=60,"50-60",
   IF(Table1[[#This Row],[Age]]&lt;=70,"60-70","70+"))))))</f>
        <v>40-50</v>
      </c>
      <c r="L4927" t="str">
        <f t="shared" si="228"/>
        <v>QTY2</v>
      </c>
    </row>
    <row r="4928" spans="1:12" x14ac:dyDescent="0.3">
      <c r="A4928" s="2" t="s">
        <v>4776</v>
      </c>
      <c r="B4928" s="2">
        <v>43</v>
      </c>
      <c r="C4928" s="2" t="s">
        <v>15381</v>
      </c>
      <c r="D4928" s="2" t="s">
        <v>24482</v>
      </c>
      <c r="E4928" s="2">
        <v>3792.85</v>
      </c>
      <c r="F4928" s="2">
        <v>11</v>
      </c>
      <c r="G4928" s="2">
        <v>41721.35</v>
      </c>
      <c r="H4928" s="3" t="s">
        <v>25130</v>
      </c>
      <c r="I4928" s="7" t="str">
        <f t="shared" si="229"/>
        <v>Sep</v>
      </c>
      <c r="J4928">
        <f t="shared" si="230"/>
        <v>2022</v>
      </c>
      <c r="K4928" t="str">
        <f>IF(Table1[[#This Row],[Age]]&lt;20,"&lt;20",
   IF(Table1[[#This Row],[Age]]&lt;=30,"20-30",
   IF(Table1[[#This Row],[Age]]&lt;=40,"30-40",
   IF(Table1[[#This Row],[Age]]&lt;=50,"40-50",
   IF(Table1[[#This Row],[Age]]&lt;=60,"50-60",
   IF(Table1[[#This Row],[Age]]&lt;=70,"60-70","70+"))))))</f>
        <v>40-50</v>
      </c>
      <c r="L4928" t="str">
        <f t="shared" si="228"/>
        <v>QTY2</v>
      </c>
    </row>
    <row r="4929" spans="1:12" x14ac:dyDescent="0.3">
      <c r="A4929" s="2" t="s">
        <v>4777</v>
      </c>
      <c r="B4929" s="2">
        <v>18</v>
      </c>
      <c r="C4929" s="2" t="s">
        <v>17720</v>
      </c>
      <c r="D4929" s="2" t="s">
        <v>24537</v>
      </c>
      <c r="E4929" s="2">
        <v>1652.17</v>
      </c>
      <c r="F4929" s="2">
        <v>23</v>
      </c>
      <c r="G4929" s="2">
        <v>37999.910000000003</v>
      </c>
      <c r="H4929" s="3" t="s">
        <v>25130</v>
      </c>
      <c r="I4929" s="7" t="str">
        <f t="shared" si="229"/>
        <v>Sep</v>
      </c>
      <c r="J4929">
        <f t="shared" si="230"/>
        <v>2022</v>
      </c>
      <c r="K4929" t="str">
        <f>IF(Table1[[#This Row],[Age]]&lt;20,"&lt;20",
   IF(Table1[[#This Row],[Age]]&lt;=30,"20-30",
   IF(Table1[[#This Row],[Age]]&lt;=40,"30-40",
   IF(Table1[[#This Row],[Age]]&lt;=50,"40-50",
   IF(Table1[[#This Row],[Age]]&lt;=60,"50-60",
   IF(Table1[[#This Row],[Age]]&lt;=70,"60-70","70+"))))))</f>
        <v>&lt;20</v>
      </c>
      <c r="L4929" t="str">
        <f t="shared" si="228"/>
        <v>QTY2</v>
      </c>
    </row>
    <row r="4930" spans="1:12" x14ac:dyDescent="0.3">
      <c r="A4930" s="2" t="s">
        <v>4778</v>
      </c>
      <c r="B4930" s="2">
        <v>49</v>
      </c>
      <c r="C4930" s="2" t="s">
        <v>17973</v>
      </c>
      <c r="D4930" s="2" t="s">
        <v>24462</v>
      </c>
      <c r="E4930" s="2">
        <v>7602.38</v>
      </c>
      <c r="F4930" s="2">
        <v>84</v>
      </c>
      <c r="G4930" s="2">
        <v>638599.92000000004</v>
      </c>
      <c r="H4930" s="3" t="s">
        <v>25130</v>
      </c>
      <c r="I4930" s="7" t="str">
        <f t="shared" si="229"/>
        <v>Sep</v>
      </c>
      <c r="J4930">
        <f t="shared" si="230"/>
        <v>2022</v>
      </c>
      <c r="K4930" t="str">
        <f>IF(Table1[[#This Row],[Age]]&lt;20,"&lt;20",
   IF(Table1[[#This Row],[Age]]&lt;=30,"20-30",
   IF(Table1[[#This Row],[Age]]&lt;=40,"30-40",
   IF(Table1[[#This Row],[Age]]&lt;=50,"40-50",
   IF(Table1[[#This Row],[Age]]&lt;=60,"50-60",
   IF(Table1[[#This Row],[Age]]&lt;=70,"60-70","70+"))))))</f>
        <v>40-50</v>
      </c>
      <c r="L4930" t="str">
        <f t="shared" ref="L4930:L4993" si="231">IF(OR(MONTH(H4930)=4, MONTH(H4930)=5, MONTH(H4930)=6, MONTH(H4930)=7), "QTY1",
IF(OR(MONTH(H4930)=8, MONTH(H4930)=9, MONTH(H4930)=10, MONTH(H4930)=11), "QTY2",
IF(OR(MONTH(H4930)=12, MONTH(H4930)=1), "QTY3", "QTY4")))</f>
        <v>QTY2</v>
      </c>
    </row>
    <row r="4931" spans="1:12" x14ac:dyDescent="0.3">
      <c r="A4931" s="2" t="s">
        <v>4779</v>
      </c>
      <c r="B4931" s="2">
        <v>25</v>
      </c>
      <c r="C4931" s="2" t="s">
        <v>17974</v>
      </c>
      <c r="D4931" s="2" t="s">
        <v>24424</v>
      </c>
      <c r="E4931" s="2">
        <v>3187.64</v>
      </c>
      <c r="F4931" s="2">
        <v>11</v>
      </c>
      <c r="G4931" s="2">
        <v>35064.04</v>
      </c>
      <c r="H4931" s="3" t="s">
        <v>25130</v>
      </c>
      <c r="I4931" s="7" t="str">
        <f t="shared" ref="I4931:I4994" si="232">TEXT(H4931,"MMM")</f>
        <v>Sep</v>
      </c>
      <c r="J4931">
        <f t="shared" ref="J4931:J4994" si="233">YEAR(H4931)</f>
        <v>2022</v>
      </c>
      <c r="K4931" t="str">
        <f>IF(Table1[[#This Row],[Age]]&lt;20,"&lt;20",
   IF(Table1[[#This Row],[Age]]&lt;=30,"20-30",
   IF(Table1[[#This Row],[Age]]&lt;=40,"30-40",
   IF(Table1[[#This Row],[Age]]&lt;=50,"40-50",
   IF(Table1[[#This Row],[Age]]&lt;=60,"50-60",
   IF(Table1[[#This Row],[Age]]&lt;=70,"60-70","70+"))))))</f>
        <v>20-30</v>
      </c>
      <c r="L4931" t="str">
        <f t="shared" si="231"/>
        <v>QTY2</v>
      </c>
    </row>
    <row r="4932" spans="1:12" x14ac:dyDescent="0.3">
      <c r="A4932" s="2" t="s">
        <v>2193</v>
      </c>
      <c r="B4932" s="2">
        <v>20</v>
      </c>
      <c r="C4932" s="2" t="s">
        <v>17975</v>
      </c>
      <c r="D4932" s="2" t="s">
        <v>24563</v>
      </c>
      <c r="E4932" s="2">
        <v>5937.97</v>
      </c>
      <c r="F4932" s="2">
        <v>17</v>
      </c>
      <c r="G4932" s="2">
        <v>100945.49</v>
      </c>
      <c r="H4932" s="3" t="s">
        <v>25130</v>
      </c>
      <c r="I4932" s="7" t="str">
        <f t="shared" si="232"/>
        <v>Sep</v>
      </c>
      <c r="J4932">
        <f t="shared" si="233"/>
        <v>2022</v>
      </c>
      <c r="K4932" t="str">
        <f>IF(Table1[[#This Row],[Age]]&lt;20,"&lt;20",
   IF(Table1[[#This Row],[Age]]&lt;=30,"20-30",
   IF(Table1[[#This Row],[Age]]&lt;=40,"30-40",
   IF(Table1[[#This Row],[Age]]&lt;=50,"40-50",
   IF(Table1[[#This Row],[Age]]&lt;=60,"50-60",
   IF(Table1[[#This Row],[Age]]&lt;=70,"60-70","70+"))))))</f>
        <v>20-30</v>
      </c>
      <c r="L4932" t="str">
        <f t="shared" si="231"/>
        <v>QTY2</v>
      </c>
    </row>
    <row r="4933" spans="1:12" x14ac:dyDescent="0.3">
      <c r="A4933" s="2" t="s">
        <v>4780</v>
      </c>
      <c r="B4933" s="2">
        <v>24</v>
      </c>
      <c r="C4933" s="2" t="s">
        <v>17976</v>
      </c>
      <c r="D4933" s="2" t="s">
        <v>24582</v>
      </c>
      <c r="E4933" s="2">
        <v>7581.01</v>
      </c>
      <c r="F4933" s="2">
        <v>59</v>
      </c>
      <c r="G4933" s="2">
        <v>447279.59</v>
      </c>
      <c r="H4933" s="3" t="s">
        <v>25130</v>
      </c>
      <c r="I4933" s="7" t="str">
        <f t="shared" si="232"/>
        <v>Sep</v>
      </c>
      <c r="J4933">
        <f t="shared" si="233"/>
        <v>2022</v>
      </c>
      <c r="K4933" t="str">
        <f>IF(Table1[[#This Row],[Age]]&lt;20,"&lt;20",
   IF(Table1[[#This Row],[Age]]&lt;=30,"20-30",
   IF(Table1[[#This Row],[Age]]&lt;=40,"30-40",
   IF(Table1[[#This Row],[Age]]&lt;=50,"40-50",
   IF(Table1[[#This Row],[Age]]&lt;=60,"50-60",
   IF(Table1[[#This Row],[Age]]&lt;=70,"60-70","70+"))))))</f>
        <v>20-30</v>
      </c>
      <c r="L4933" t="str">
        <f t="shared" si="231"/>
        <v>QTY2</v>
      </c>
    </row>
    <row r="4934" spans="1:12" x14ac:dyDescent="0.3">
      <c r="A4934" s="2" t="s">
        <v>4781</v>
      </c>
      <c r="B4934" s="2">
        <v>36</v>
      </c>
      <c r="C4934" s="2" t="s">
        <v>17977</v>
      </c>
      <c r="D4934" s="2" t="s">
        <v>24506</v>
      </c>
      <c r="E4934" s="2">
        <v>8452.07</v>
      </c>
      <c r="F4934" s="2">
        <v>23</v>
      </c>
      <c r="G4934" s="2">
        <v>194397.61</v>
      </c>
      <c r="H4934" s="3" t="s">
        <v>25130</v>
      </c>
      <c r="I4934" s="7" t="str">
        <f t="shared" si="232"/>
        <v>Sep</v>
      </c>
      <c r="J4934">
        <f t="shared" si="233"/>
        <v>2022</v>
      </c>
      <c r="K4934" t="str">
        <f>IF(Table1[[#This Row],[Age]]&lt;20,"&lt;20",
   IF(Table1[[#This Row],[Age]]&lt;=30,"20-30",
   IF(Table1[[#This Row],[Age]]&lt;=40,"30-40",
   IF(Table1[[#This Row],[Age]]&lt;=50,"40-50",
   IF(Table1[[#This Row],[Age]]&lt;=60,"50-60",
   IF(Table1[[#This Row],[Age]]&lt;=70,"60-70","70+"))))))</f>
        <v>30-40</v>
      </c>
      <c r="L4934" t="str">
        <f t="shared" si="231"/>
        <v>QTY2</v>
      </c>
    </row>
    <row r="4935" spans="1:12" x14ac:dyDescent="0.3">
      <c r="A4935" s="2" t="s">
        <v>4782</v>
      </c>
      <c r="B4935" s="2">
        <v>46</v>
      </c>
      <c r="C4935" s="2" t="s">
        <v>17978</v>
      </c>
      <c r="D4935" s="2" t="s">
        <v>24474</v>
      </c>
      <c r="E4935" s="2">
        <v>9336.31</v>
      </c>
      <c r="F4935" s="2">
        <v>76</v>
      </c>
      <c r="G4935" s="2">
        <v>709559.56</v>
      </c>
      <c r="H4935" s="3" t="s">
        <v>25131</v>
      </c>
      <c r="I4935" s="7" t="str">
        <f t="shared" si="232"/>
        <v>Sep</v>
      </c>
      <c r="J4935">
        <f t="shared" si="233"/>
        <v>2022</v>
      </c>
      <c r="K4935" t="str">
        <f>IF(Table1[[#This Row],[Age]]&lt;20,"&lt;20",
   IF(Table1[[#This Row],[Age]]&lt;=30,"20-30",
   IF(Table1[[#This Row],[Age]]&lt;=40,"30-40",
   IF(Table1[[#This Row],[Age]]&lt;=50,"40-50",
   IF(Table1[[#This Row],[Age]]&lt;=60,"50-60",
   IF(Table1[[#This Row],[Age]]&lt;=70,"60-70","70+"))))))</f>
        <v>40-50</v>
      </c>
      <c r="L4935" t="str">
        <f t="shared" si="231"/>
        <v>QTY2</v>
      </c>
    </row>
    <row r="4936" spans="1:12" x14ac:dyDescent="0.3">
      <c r="A4936" s="2" t="s">
        <v>4783</v>
      </c>
      <c r="B4936" s="2">
        <v>32</v>
      </c>
      <c r="C4936" s="2" t="s">
        <v>17979</v>
      </c>
      <c r="D4936" s="2" t="s">
        <v>24599</v>
      </c>
      <c r="E4936" s="2">
        <v>4657.43</v>
      </c>
      <c r="F4936" s="2">
        <v>42</v>
      </c>
      <c r="G4936" s="2">
        <v>195612.06</v>
      </c>
      <c r="H4936" s="3" t="s">
        <v>25131</v>
      </c>
      <c r="I4936" s="7" t="str">
        <f t="shared" si="232"/>
        <v>Sep</v>
      </c>
      <c r="J4936">
        <f t="shared" si="233"/>
        <v>2022</v>
      </c>
      <c r="K4936" t="str">
        <f>IF(Table1[[#This Row],[Age]]&lt;20,"&lt;20",
   IF(Table1[[#This Row],[Age]]&lt;=30,"20-30",
   IF(Table1[[#This Row],[Age]]&lt;=40,"30-40",
   IF(Table1[[#This Row],[Age]]&lt;=50,"40-50",
   IF(Table1[[#This Row],[Age]]&lt;=60,"50-60",
   IF(Table1[[#This Row],[Age]]&lt;=70,"60-70","70+"))))))</f>
        <v>30-40</v>
      </c>
      <c r="L4936" t="str">
        <f t="shared" si="231"/>
        <v>QTY2</v>
      </c>
    </row>
    <row r="4937" spans="1:12" x14ac:dyDescent="0.3">
      <c r="A4937" s="2" t="s">
        <v>4784</v>
      </c>
      <c r="B4937" s="2">
        <v>61</v>
      </c>
      <c r="C4937" s="2" t="s">
        <v>17980</v>
      </c>
      <c r="D4937" s="2" t="s">
        <v>24443</v>
      </c>
      <c r="E4937" s="2">
        <v>1712.01</v>
      </c>
      <c r="F4937" s="2">
        <v>81</v>
      </c>
      <c r="G4937" s="2">
        <v>138672.81</v>
      </c>
      <c r="H4937" s="3" t="s">
        <v>25131</v>
      </c>
      <c r="I4937" s="7" t="str">
        <f t="shared" si="232"/>
        <v>Sep</v>
      </c>
      <c r="J4937">
        <f t="shared" si="233"/>
        <v>2022</v>
      </c>
      <c r="K4937" t="str">
        <f>IF(Table1[[#This Row],[Age]]&lt;20,"&lt;20",
   IF(Table1[[#This Row],[Age]]&lt;=30,"20-30",
   IF(Table1[[#This Row],[Age]]&lt;=40,"30-40",
   IF(Table1[[#This Row],[Age]]&lt;=50,"40-50",
   IF(Table1[[#This Row],[Age]]&lt;=60,"50-60",
   IF(Table1[[#This Row],[Age]]&lt;=70,"60-70","70+"))))))</f>
        <v>60-70</v>
      </c>
      <c r="L4937" t="str">
        <f t="shared" si="231"/>
        <v>QTY2</v>
      </c>
    </row>
    <row r="4938" spans="1:12" x14ac:dyDescent="0.3">
      <c r="A4938" s="2" t="s">
        <v>4785</v>
      </c>
      <c r="B4938" s="2">
        <v>28</v>
      </c>
      <c r="C4938" s="2" t="s">
        <v>17981</v>
      </c>
      <c r="D4938" s="2" t="s">
        <v>24594</v>
      </c>
      <c r="E4938" s="2">
        <v>649.16</v>
      </c>
      <c r="F4938" s="2">
        <v>78</v>
      </c>
      <c r="G4938" s="2">
        <v>50634.48</v>
      </c>
      <c r="H4938" s="3" t="s">
        <v>25131</v>
      </c>
      <c r="I4938" s="7" t="str">
        <f t="shared" si="232"/>
        <v>Sep</v>
      </c>
      <c r="J4938">
        <f t="shared" si="233"/>
        <v>2022</v>
      </c>
      <c r="K4938" t="str">
        <f>IF(Table1[[#This Row],[Age]]&lt;20,"&lt;20",
   IF(Table1[[#This Row],[Age]]&lt;=30,"20-30",
   IF(Table1[[#This Row],[Age]]&lt;=40,"30-40",
   IF(Table1[[#This Row],[Age]]&lt;=50,"40-50",
   IF(Table1[[#This Row],[Age]]&lt;=60,"50-60",
   IF(Table1[[#This Row],[Age]]&lt;=70,"60-70","70+"))))))</f>
        <v>20-30</v>
      </c>
      <c r="L4938" t="str">
        <f t="shared" si="231"/>
        <v>QTY2</v>
      </c>
    </row>
    <row r="4939" spans="1:12" x14ac:dyDescent="0.3">
      <c r="A4939" s="2" t="s">
        <v>4786</v>
      </c>
      <c r="B4939" s="2">
        <v>33</v>
      </c>
      <c r="C4939" s="2" t="s">
        <v>17982</v>
      </c>
      <c r="D4939" s="2" t="s">
        <v>24583</v>
      </c>
      <c r="E4939" s="2">
        <v>4456.3900000000003</v>
      </c>
      <c r="F4939" s="2">
        <v>4</v>
      </c>
      <c r="G4939" s="2">
        <v>17825.560000000001</v>
      </c>
      <c r="H4939" s="3" t="s">
        <v>25131</v>
      </c>
      <c r="I4939" s="7" t="str">
        <f t="shared" si="232"/>
        <v>Sep</v>
      </c>
      <c r="J4939">
        <f t="shared" si="233"/>
        <v>2022</v>
      </c>
      <c r="K4939" t="str">
        <f>IF(Table1[[#This Row],[Age]]&lt;20,"&lt;20",
   IF(Table1[[#This Row],[Age]]&lt;=30,"20-30",
   IF(Table1[[#This Row],[Age]]&lt;=40,"30-40",
   IF(Table1[[#This Row],[Age]]&lt;=50,"40-50",
   IF(Table1[[#This Row],[Age]]&lt;=60,"50-60",
   IF(Table1[[#This Row],[Age]]&lt;=70,"60-70","70+"))))))</f>
        <v>30-40</v>
      </c>
      <c r="L4939" t="str">
        <f t="shared" si="231"/>
        <v>QTY2</v>
      </c>
    </row>
    <row r="4940" spans="1:12" x14ac:dyDescent="0.3">
      <c r="A4940" s="2" t="s">
        <v>4787</v>
      </c>
      <c r="B4940" s="2">
        <v>36</v>
      </c>
      <c r="C4940" s="2" t="s">
        <v>15593</v>
      </c>
      <c r="D4940" s="2" t="s">
        <v>24431</v>
      </c>
      <c r="E4940" s="2">
        <v>2754.82</v>
      </c>
      <c r="F4940" s="2">
        <v>42</v>
      </c>
      <c r="G4940" s="2">
        <v>115702.44</v>
      </c>
      <c r="H4940" s="3" t="s">
        <v>25131</v>
      </c>
      <c r="I4940" s="7" t="str">
        <f t="shared" si="232"/>
        <v>Sep</v>
      </c>
      <c r="J4940">
        <f t="shared" si="233"/>
        <v>2022</v>
      </c>
      <c r="K4940" t="str">
        <f>IF(Table1[[#This Row],[Age]]&lt;20,"&lt;20",
   IF(Table1[[#This Row],[Age]]&lt;=30,"20-30",
   IF(Table1[[#This Row],[Age]]&lt;=40,"30-40",
   IF(Table1[[#This Row],[Age]]&lt;=50,"40-50",
   IF(Table1[[#This Row],[Age]]&lt;=60,"50-60",
   IF(Table1[[#This Row],[Age]]&lt;=70,"60-70","70+"))))))</f>
        <v>30-40</v>
      </c>
      <c r="L4940" t="str">
        <f t="shared" si="231"/>
        <v>QTY2</v>
      </c>
    </row>
    <row r="4941" spans="1:12" x14ac:dyDescent="0.3">
      <c r="A4941" s="2" t="s">
        <v>4788</v>
      </c>
      <c r="B4941" s="2">
        <v>31</v>
      </c>
      <c r="C4941" s="2" t="s">
        <v>17983</v>
      </c>
      <c r="D4941" s="2" t="s">
        <v>24563</v>
      </c>
      <c r="E4941" s="2">
        <v>2989.75</v>
      </c>
      <c r="F4941" s="2">
        <v>18</v>
      </c>
      <c r="G4941" s="2">
        <v>53815.5</v>
      </c>
      <c r="H4941" s="3" t="s">
        <v>25131</v>
      </c>
      <c r="I4941" s="7" t="str">
        <f t="shared" si="232"/>
        <v>Sep</v>
      </c>
      <c r="J4941">
        <f t="shared" si="233"/>
        <v>2022</v>
      </c>
      <c r="K4941" t="str">
        <f>IF(Table1[[#This Row],[Age]]&lt;20,"&lt;20",
   IF(Table1[[#This Row],[Age]]&lt;=30,"20-30",
   IF(Table1[[#This Row],[Age]]&lt;=40,"30-40",
   IF(Table1[[#This Row],[Age]]&lt;=50,"40-50",
   IF(Table1[[#This Row],[Age]]&lt;=60,"50-60",
   IF(Table1[[#This Row],[Age]]&lt;=70,"60-70","70+"))))))</f>
        <v>30-40</v>
      </c>
      <c r="L4941" t="str">
        <f t="shared" si="231"/>
        <v>QTY2</v>
      </c>
    </row>
    <row r="4942" spans="1:12" x14ac:dyDescent="0.3">
      <c r="A4942" s="2" t="s">
        <v>4789</v>
      </c>
      <c r="B4942" s="2">
        <v>28</v>
      </c>
      <c r="C4942" s="2" t="s">
        <v>17984</v>
      </c>
      <c r="D4942" s="2" t="s">
        <v>24423</v>
      </c>
      <c r="E4942" s="2">
        <v>2060.7399999999998</v>
      </c>
      <c r="F4942" s="2">
        <v>61</v>
      </c>
      <c r="G4942" s="2">
        <v>125705.14</v>
      </c>
      <c r="H4942" s="3" t="s">
        <v>25131</v>
      </c>
      <c r="I4942" s="7" t="str">
        <f t="shared" si="232"/>
        <v>Sep</v>
      </c>
      <c r="J4942">
        <f t="shared" si="233"/>
        <v>2022</v>
      </c>
      <c r="K4942" t="str">
        <f>IF(Table1[[#This Row],[Age]]&lt;20,"&lt;20",
   IF(Table1[[#This Row],[Age]]&lt;=30,"20-30",
   IF(Table1[[#This Row],[Age]]&lt;=40,"30-40",
   IF(Table1[[#This Row],[Age]]&lt;=50,"40-50",
   IF(Table1[[#This Row],[Age]]&lt;=60,"50-60",
   IF(Table1[[#This Row],[Age]]&lt;=70,"60-70","70+"))))))</f>
        <v>20-30</v>
      </c>
      <c r="L4942" t="str">
        <f t="shared" si="231"/>
        <v>QTY2</v>
      </c>
    </row>
    <row r="4943" spans="1:12" x14ac:dyDescent="0.3">
      <c r="A4943" s="2" t="s">
        <v>4790</v>
      </c>
      <c r="B4943" s="2">
        <v>58</v>
      </c>
      <c r="C4943" s="2" t="s">
        <v>17985</v>
      </c>
      <c r="D4943" s="2" t="s">
        <v>24419</v>
      </c>
      <c r="E4943" s="2">
        <v>3731.89</v>
      </c>
      <c r="F4943" s="2">
        <v>92</v>
      </c>
      <c r="G4943" s="2">
        <v>343333.88</v>
      </c>
      <c r="H4943" s="3" t="s">
        <v>25131</v>
      </c>
      <c r="I4943" s="7" t="str">
        <f t="shared" si="232"/>
        <v>Sep</v>
      </c>
      <c r="J4943">
        <f t="shared" si="233"/>
        <v>2022</v>
      </c>
      <c r="K4943" t="str">
        <f>IF(Table1[[#This Row],[Age]]&lt;20,"&lt;20",
   IF(Table1[[#This Row],[Age]]&lt;=30,"20-30",
   IF(Table1[[#This Row],[Age]]&lt;=40,"30-40",
   IF(Table1[[#This Row],[Age]]&lt;=50,"40-50",
   IF(Table1[[#This Row],[Age]]&lt;=60,"50-60",
   IF(Table1[[#This Row],[Age]]&lt;=70,"60-70","70+"))))))</f>
        <v>50-60</v>
      </c>
      <c r="L4943" t="str">
        <f t="shared" si="231"/>
        <v>QTY2</v>
      </c>
    </row>
    <row r="4944" spans="1:12" x14ac:dyDescent="0.3">
      <c r="A4944" s="2" t="s">
        <v>4791</v>
      </c>
      <c r="B4944" s="2">
        <v>20</v>
      </c>
      <c r="C4944" s="2" t="s">
        <v>17986</v>
      </c>
      <c r="D4944" s="2" t="s">
        <v>24411</v>
      </c>
      <c r="E4944" s="2">
        <v>9999.5300000000007</v>
      </c>
      <c r="F4944" s="2">
        <v>68</v>
      </c>
      <c r="G4944" s="2">
        <v>679968.04</v>
      </c>
      <c r="H4944" s="3" t="s">
        <v>25131</v>
      </c>
      <c r="I4944" s="7" t="str">
        <f t="shared" si="232"/>
        <v>Sep</v>
      </c>
      <c r="J4944">
        <f t="shared" si="233"/>
        <v>2022</v>
      </c>
      <c r="K4944" t="str">
        <f>IF(Table1[[#This Row],[Age]]&lt;20,"&lt;20",
   IF(Table1[[#This Row],[Age]]&lt;=30,"20-30",
   IF(Table1[[#This Row],[Age]]&lt;=40,"30-40",
   IF(Table1[[#This Row],[Age]]&lt;=50,"40-50",
   IF(Table1[[#This Row],[Age]]&lt;=60,"50-60",
   IF(Table1[[#This Row],[Age]]&lt;=70,"60-70","70+"))))))</f>
        <v>20-30</v>
      </c>
      <c r="L4944" t="str">
        <f t="shared" si="231"/>
        <v>QTY2</v>
      </c>
    </row>
    <row r="4945" spans="1:12" x14ac:dyDescent="0.3">
      <c r="A4945" s="2" t="s">
        <v>4792</v>
      </c>
      <c r="B4945" s="2">
        <v>41</v>
      </c>
      <c r="C4945" s="2" t="s">
        <v>16018</v>
      </c>
      <c r="D4945" s="2" t="s">
        <v>24547</v>
      </c>
      <c r="E4945" s="2">
        <v>5808.82</v>
      </c>
      <c r="F4945" s="2">
        <v>16</v>
      </c>
      <c r="G4945" s="2">
        <v>92941.119999999995</v>
      </c>
      <c r="H4945" s="3" t="s">
        <v>25131</v>
      </c>
      <c r="I4945" s="7" t="str">
        <f t="shared" si="232"/>
        <v>Sep</v>
      </c>
      <c r="J4945">
        <f t="shared" si="233"/>
        <v>2022</v>
      </c>
      <c r="K4945" t="str">
        <f>IF(Table1[[#This Row],[Age]]&lt;20,"&lt;20",
   IF(Table1[[#This Row],[Age]]&lt;=30,"20-30",
   IF(Table1[[#This Row],[Age]]&lt;=40,"30-40",
   IF(Table1[[#This Row],[Age]]&lt;=50,"40-50",
   IF(Table1[[#This Row],[Age]]&lt;=60,"50-60",
   IF(Table1[[#This Row],[Age]]&lt;=70,"60-70","70+"))))))</f>
        <v>40-50</v>
      </c>
      <c r="L4945" t="str">
        <f t="shared" si="231"/>
        <v>QTY2</v>
      </c>
    </row>
    <row r="4946" spans="1:12" x14ac:dyDescent="0.3">
      <c r="A4946" s="2" t="s">
        <v>4793</v>
      </c>
      <c r="B4946" s="2">
        <v>47</v>
      </c>
      <c r="C4946" s="2" t="s">
        <v>17987</v>
      </c>
      <c r="D4946" s="2" t="s">
        <v>24538</v>
      </c>
      <c r="E4946" s="2">
        <v>2585.1999999999998</v>
      </c>
      <c r="F4946" s="2">
        <v>90</v>
      </c>
      <c r="G4946" s="2">
        <v>232668</v>
      </c>
      <c r="H4946" s="3" t="s">
        <v>25132</v>
      </c>
      <c r="I4946" s="7" t="str">
        <f t="shared" si="232"/>
        <v>Sep</v>
      </c>
      <c r="J4946">
        <f t="shared" si="233"/>
        <v>2022</v>
      </c>
      <c r="K4946" t="str">
        <f>IF(Table1[[#This Row],[Age]]&lt;20,"&lt;20",
   IF(Table1[[#This Row],[Age]]&lt;=30,"20-30",
   IF(Table1[[#This Row],[Age]]&lt;=40,"30-40",
   IF(Table1[[#This Row],[Age]]&lt;=50,"40-50",
   IF(Table1[[#This Row],[Age]]&lt;=60,"50-60",
   IF(Table1[[#This Row],[Age]]&lt;=70,"60-70","70+"))))))</f>
        <v>40-50</v>
      </c>
      <c r="L4946" t="str">
        <f t="shared" si="231"/>
        <v>QTY2</v>
      </c>
    </row>
    <row r="4947" spans="1:12" x14ac:dyDescent="0.3">
      <c r="A4947" s="2" t="s">
        <v>4794</v>
      </c>
      <c r="B4947" s="2">
        <v>26</v>
      </c>
      <c r="C4947" s="2" t="s">
        <v>17988</v>
      </c>
      <c r="D4947" s="2" t="s">
        <v>24434</v>
      </c>
      <c r="E4947" s="2">
        <v>5465.45</v>
      </c>
      <c r="F4947" s="2">
        <v>73</v>
      </c>
      <c r="G4947" s="2">
        <v>398977.85</v>
      </c>
      <c r="H4947" s="3" t="s">
        <v>25132</v>
      </c>
      <c r="I4947" s="7" t="str">
        <f t="shared" si="232"/>
        <v>Sep</v>
      </c>
      <c r="J4947">
        <f t="shared" si="233"/>
        <v>2022</v>
      </c>
      <c r="K4947" t="str">
        <f>IF(Table1[[#This Row],[Age]]&lt;20,"&lt;20",
   IF(Table1[[#This Row],[Age]]&lt;=30,"20-30",
   IF(Table1[[#This Row],[Age]]&lt;=40,"30-40",
   IF(Table1[[#This Row],[Age]]&lt;=50,"40-50",
   IF(Table1[[#This Row],[Age]]&lt;=60,"50-60",
   IF(Table1[[#This Row],[Age]]&lt;=70,"60-70","70+"))))))</f>
        <v>20-30</v>
      </c>
      <c r="L4947" t="str">
        <f t="shared" si="231"/>
        <v>QTY2</v>
      </c>
    </row>
    <row r="4948" spans="1:12" x14ac:dyDescent="0.3">
      <c r="A4948" s="2" t="s">
        <v>4795</v>
      </c>
      <c r="B4948" s="2">
        <v>22</v>
      </c>
      <c r="C4948" s="2" t="s">
        <v>17989</v>
      </c>
      <c r="D4948" s="2" t="s">
        <v>24533</v>
      </c>
      <c r="E4948" s="2">
        <v>536.85</v>
      </c>
      <c r="F4948" s="2">
        <v>82</v>
      </c>
      <c r="G4948" s="2">
        <v>44021.7</v>
      </c>
      <c r="H4948" s="3" t="s">
        <v>25132</v>
      </c>
      <c r="I4948" s="7" t="str">
        <f t="shared" si="232"/>
        <v>Sep</v>
      </c>
      <c r="J4948">
        <f t="shared" si="233"/>
        <v>2022</v>
      </c>
      <c r="K4948" t="str">
        <f>IF(Table1[[#This Row],[Age]]&lt;20,"&lt;20",
   IF(Table1[[#This Row],[Age]]&lt;=30,"20-30",
   IF(Table1[[#This Row],[Age]]&lt;=40,"30-40",
   IF(Table1[[#This Row],[Age]]&lt;=50,"40-50",
   IF(Table1[[#This Row],[Age]]&lt;=60,"50-60",
   IF(Table1[[#This Row],[Age]]&lt;=70,"60-70","70+"))))))</f>
        <v>20-30</v>
      </c>
      <c r="L4948" t="str">
        <f t="shared" si="231"/>
        <v>QTY2</v>
      </c>
    </row>
    <row r="4949" spans="1:12" x14ac:dyDescent="0.3">
      <c r="A4949" s="2" t="s">
        <v>4796</v>
      </c>
      <c r="B4949" s="2">
        <v>40</v>
      </c>
      <c r="C4949" s="2" t="s">
        <v>17990</v>
      </c>
      <c r="D4949" s="2" t="s">
        <v>24498</v>
      </c>
      <c r="E4949" s="2">
        <v>1284.02</v>
      </c>
      <c r="F4949" s="2">
        <v>31</v>
      </c>
      <c r="G4949" s="2">
        <v>39804.620000000003</v>
      </c>
      <c r="H4949" s="3" t="s">
        <v>25132</v>
      </c>
      <c r="I4949" s="7" t="str">
        <f t="shared" si="232"/>
        <v>Sep</v>
      </c>
      <c r="J4949">
        <f t="shared" si="233"/>
        <v>2022</v>
      </c>
      <c r="K4949" t="str">
        <f>IF(Table1[[#This Row],[Age]]&lt;20,"&lt;20",
   IF(Table1[[#This Row],[Age]]&lt;=30,"20-30",
   IF(Table1[[#This Row],[Age]]&lt;=40,"30-40",
   IF(Table1[[#This Row],[Age]]&lt;=50,"40-50",
   IF(Table1[[#This Row],[Age]]&lt;=60,"50-60",
   IF(Table1[[#This Row],[Age]]&lt;=70,"60-70","70+"))))))</f>
        <v>30-40</v>
      </c>
      <c r="L4949" t="str">
        <f t="shared" si="231"/>
        <v>QTY2</v>
      </c>
    </row>
    <row r="4950" spans="1:12" x14ac:dyDescent="0.3">
      <c r="A4950" s="2" t="s">
        <v>4797</v>
      </c>
      <c r="B4950" s="2">
        <v>58</v>
      </c>
      <c r="C4950" s="2" t="s">
        <v>17991</v>
      </c>
      <c r="D4950" s="2" t="s">
        <v>24644</v>
      </c>
      <c r="E4950" s="2">
        <v>4305.2299999999996</v>
      </c>
      <c r="F4950" s="2">
        <v>11</v>
      </c>
      <c r="G4950" s="2">
        <v>47357.53</v>
      </c>
      <c r="H4950" s="3" t="s">
        <v>25132</v>
      </c>
      <c r="I4950" s="7" t="str">
        <f t="shared" si="232"/>
        <v>Sep</v>
      </c>
      <c r="J4950">
        <f t="shared" si="233"/>
        <v>2022</v>
      </c>
      <c r="K4950" t="str">
        <f>IF(Table1[[#This Row],[Age]]&lt;20,"&lt;20",
   IF(Table1[[#This Row],[Age]]&lt;=30,"20-30",
   IF(Table1[[#This Row],[Age]]&lt;=40,"30-40",
   IF(Table1[[#This Row],[Age]]&lt;=50,"40-50",
   IF(Table1[[#This Row],[Age]]&lt;=60,"50-60",
   IF(Table1[[#This Row],[Age]]&lt;=70,"60-70","70+"))))))</f>
        <v>50-60</v>
      </c>
      <c r="L4950" t="str">
        <f t="shared" si="231"/>
        <v>QTY2</v>
      </c>
    </row>
    <row r="4951" spans="1:12" x14ac:dyDescent="0.3">
      <c r="A4951" s="2" t="s">
        <v>4798</v>
      </c>
      <c r="B4951" s="2">
        <v>45</v>
      </c>
      <c r="C4951" s="2" t="s">
        <v>17992</v>
      </c>
      <c r="D4951" s="2" t="s">
        <v>24475</v>
      </c>
      <c r="E4951" s="2">
        <v>6641.86</v>
      </c>
      <c r="F4951" s="2">
        <v>98</v>
      </c>
      <c r="G4951" s="2">
        <v>650902.28</v>
      </c>
      <c r="H4951" s="3" t="s">
        <v>25132</v>
      </c>
      <c r="I4951" s="7" t="str">
        <f t="shared" si="232"/>
        <v>Sep</v>
      </c>
      <c r="J4951">
        <f t="shared" si="233"/>
        <v>2022</v>
      </c>
      <c r="K4951" t="str">
        <f>IF(Table1[[#This Row],[Age]]&lt;20,"&lt;20",
   IF(Table1[[#This Row],[Age]]&lt;=30,"20-30",
   IF(Table1[[#This Row],[Age]]&lt;=40,"30-40",
   IF(Table1[[#This Row],[Age]]&lt;=50,"40-50",
   IF(Table1[[#This Row],[Age]]&lt;=60,"50-60",
   IF(Table1[[#This Row],[Age]]&lt;=70,"60-70","70+"))))))</f>
        <v>40-50</v>
      </c>
      <c r="L4951" t="str">
        <f t="shared" si="231"/>
        <v>QTY2</v>
      </c>
    </row>
    <row r="4952" spans="1:12" x14ac:dyDescent="0.3">
      <c r="A4952" s="2" t="s">
        <v>4799</v>
      </c>
      <c r="B4952" s="2">
        <v>49</v>
      </c>
      <c r="C4952" s="2" t="s">
        <v>17993</v>
      </c>
      <c r="D4952" s="2" t="s">
        <v>24621</v>
      </c>
      <c r="E4952" s="2">
        <v>1914.53</v>
      </c>
      <c r="F4952" s="2">
        <v>73</v>
      </c>
      <c r="G4952" s="2">
        <v>139760.69</v>
      </c>
      <c r="H4952" s="3" t="s">
        <v>25132</v>
      </c>
      <c r="I4952" s="7" t="str">
        <f t="shared" si="232"/>
        <v>Sep</v>
      </c>
      <c r="J4952">
        <f t="shared" si="233"/>
        <v>2022</v>
      </c>
      <c r="K4952" t="str">
        <f>IF(Table1[[#This Row],[Age]]&lt;20,"&lt;20",
   IF(Table1[[#This Row],[Age]]&lt;=30,"20-30",
   IF(Table1[[#This Row],[Age]]&lt;=40,"30-40",
   IF(Table1[[#This Row],[Age]]&lt;=50,"40-50",
   IF(Table1[[#This Row],[Age]]&lt;=60,"50-60",
   IF(Table1[[#This Row],[Age]]&lt;=70,"60-70","70+"))))))</f>
        <v>40-50</v>
      </c>
      <c r="L4952" t="str">
        <f t="shared" si="231"/>
        <v>QTY2</v>
      </c>
    </row>
    <row r="4953" spans="1:12" x14ac:dyDescent="0.3">
      <c r="A4953" s="2" t="s">
        <v>4800</v>
      </c>
      <c r="B4953" s="2">
        <v>27</v>
      </c>
      <c r="C4953" s="2" t="s">
        <v>17994</v>
      </c>
      <c r="D4953" s="2" t="s">
        <v>24531</v>
      </c>
      <c r="E4953" s="2">
        <v>8445.48</v>
      </c>
      <c r="F4953" s="2">
        <v>11</v>
      </c>
      <c r="G4953" s="2">
        <v>92900.28</v>
      </c>
      <c r="H4953" s="3" t="s">
        <v>25132</v>
      </c>
      <c r="I4953" s="7" t="str">
        <f t="shared" si="232"/>
        <v>Sep</v>
      </c>
      <c r="J4953">
        <f t="shared" si="233"/>
        <v>2022</v>
      </c>
      <c r="K4953" t="str">
        <f>IF(Table1[[#This Row],[Age]]&lt;20,"&lt;20",
   IF(Table1[[#This Row],[Age]]&lt;=30,"20-30",
   IF(Table1[[#This Row],[Age]]&lt;=40,"30-40",
   IF(Table1[[#This Row],[Age]]&lt;=50,"40-50",
   IF(Table1[[#This Row],[Age]]&lt;=60,"50-60",
   IF(Table1[[#This Row],[Age]]&lt;=70,"60-70","70+"))))))</f>
        <v>20-30</v>
      </c>
      <c r="L4953" t="str">
        <f t="shared" si="231"/>
        <v>QTY2</v>
      </c>
    </row>
    <row r="4954" spans="1:12" x14ac:dyDescent="0.3">
      <c r="A4954" s="2" t="s">
        <v>4801</v>
      </c>
      <c r="B4954" s="2">
        <v>28</v>
      </c>
      <c r="C4954" s="2" t="s">
        <v>17995</v>
      </c>
      <c r="D4954" s="2" t="s">
        <v>24583</v>
      </c>
      <c r="E4954" s="2">
        <v>5143.57</v>
      </c>
      <c r="F4954" s="2">
        <v>64</v>
      </c>
      <c r="G4954" s="2">
        <v>329188.47999999998</v>
      </c>
      <c r="H4954" s="3" t="s">
        <v>25133</v>
      </c>
      <c r="I4954" s="7" t="str">
        <f t="shared" si="232"/>
        <v>Sep</v>
      </c>
      <c r="J4954">
        <f t="shared" si="233"/>
        <v>2022</v>
      </c>
      <c r="K4954" t="str">
        <f>IF(Table1[[#This Row],[Age]]&lt;20,"&lt;20",
   IF(Table1[[#This Row],[Age]]&lt;=30,"20-30",
   IF(Table1[[#This Row],[Age]]&lt;=40,"30-40",
   IF(Table1[[#This Row],[Age]]&lt;=50,"40-50",
   IF(Table1[[#This Row],[Age]]&lt;=60,"50-60",
   IF(Table1[[#This Row],[Age]]&lt;=70,"60-70","70+"))))))</f>
        <v>20-30</v>
      </c>
      <c r="L4954" t="str">
        <f t="shared" si="231"/>
        <v>QTY2</v>
      </c>
    </row>
    <row r="4955" spans="1:12" x14ac:dyDescent="0.3">
      <c r="A4955" s="2" t="s">
        <v>4802</v>
      </c>
      <c r="B4955" s="2">
        <v>61</v>
      </c>
      <c r="C4955" s="2" t="s">
        <v>17996</v>
      </c>
      <c r="D4955" s="2" t="s">
        <v>24529</v>
      </c>
      <c r="E4955" s="2">
        <v>9280.25</v>
      </c>
      <c r="F4955" s="2">
        <v>37</v>
      </c>
      <c r="G4955" s="2">
        <v>343369.25</v>
      </c>
      <c r="H4955" s="3" t="s">
        <v>25133</v>
      </c>
      <c r="I4955" s="7" t="str">
        <f t="shared" si="232"/>
        <v>Sep</v>
      </c>
      <c r="J4955">
        <f t="shared" si="233"/>
        <v>2022</v>
      </c>
      <c r="K4955" t="str">
        <f>IF(Table1[[#This Row],[Age]]&lt;20,"&lt;20",
   IF(Table1[[#This Row],[Age]]&lt;=30,"20-30",
   IF(Table1[[#This Row],[Age]]&lt;=40,"30-40",
   IF(Table1[[#This Row],[Age]]&lt;=50,"40-50",
   IF(Table1[[#This Row],[Age]]&lt;=60,"50-60",
   IF(Table1[[#This Row],[Age]]&lt;=70,"60-70","70+"))))))</f>
        <v>60-70</v>
      </c>
      <c r="L4955" t="str">
        <f t="shared" si="231"/>
        <v>QTY2</v>
      </c>
    </row>
    <row r="4956" spans="1:12" x14ac:dyDescent="0.3">
      <c r="A4956" s="2" t="s">
        <v>4803</v>
      </c>
      <c r="B4956" s="2">
        <v>18</v>
      </c>
      <c r="C4956" s="2" t="s">
        <v>15545</v>
      </c>
      <c r="D4956" s="2" t="s">
        <v>24647</v>
      </c>
      <c r="E4956" s="2">
        <v>8485.69</v>
      </c>
      <c r="F4956" s="2">
        <v>44</v>
      </c>
      <c r="G4956" s="2">
        <v>373370.36</v>
      </c>
      <c r="H4956" s="3" t="s">
        <v>25133</v>
      </c>
      <c r="I4956" s="7" t="str">
        <f t="shared" si="232"/>
        <v>Sep</v>
      </c>
      <c r="J4956">
        <f t="shared" si="233"/>
        <v>2022</v>
      </c>
      <c r="K4956" t="str">
        <f>IF(Table1[[#This Row],[Age]]&lt;20,"&lt;20",
   IF(Table1[[#This Row],[Age]]&lt;=30,"20-30",
   IF(Table1[[#This Row],[Age]]&lt;=40,"30-40",
   IF(Table1[[#This Row],[Age]]&lt;=50,"40-50",
   IF(Table1[[#This Row],[Age]]&lt;=60,"50-60",
   IF(Table1[[#This Row],[Age]]&lt;=70,"60-70","70+"))))))</f>
        <v>&lt;20</v>
      </c>
      <c r="L4956" t="str">
        <f t="shared" si="231"/>
        <v>QTY2</v>
      </c>
    </row>
    <row r="4957" spans="1:12" x14ac:dyDescent="0.3">
      <c r="A4957" s="2" t="s">
        <v>4804</v>
      </c>
      <c r="B4957" s="2">
        <v>25</v>
      </c>
      <c r="C4957" s="2" t="s">
        <v>17997</v>
      </c>
      <c r="D4957" s="2" t="s">
        <v>24549</v>
      </c>
      <c r="E4957" s="2">
        <v>585.72</v>
      </c>
      <c r="F4957" s="2">
        <v>3</v>
      </c>
      <c r="G4957" s="2">
        <v>1757.16</v>
      </c>
      <c r="H4957" s="3" t="s">
        <v>25133</v>
      </c>
      <c r="I4957" s="7" t="str">
        <f t="shared" si="232"/>
        <v>Sep</v>
      </c>
      <c r="J4957">
        <f t="shared" si="233"/>
        <v>2022</v>
      </c>
      <c r="K4957" t="str">
        <f>IF(Table1[[#This Row],[Age]]&lt;20,"&lt;20",
   IF(Table1[[#This Row],[Age]]&lt;=30,"20-30",
   IF(Table1[[#This Row],[Age]]&lt;=40,"30-40",
   IF(Table1[[#This Row],[Age]]&lt;=50,"40-50",
   IF(Table1[[#This Row],[Age]]&lt;=60,"50-60",
   IF(Table1[[#This Row],[Age]]&lt;=70,"60-70","70+"))))))</f>
        <v>20-30</v>
      </c>
      <c r="L4957" t="str">
        <f t="shared" si="231"/>
        <v>QTY2</v>
      </c>
    </row>
    <row r="4958" spans="1:12" x14ac:dyDescent="0.3">
      <c r="A4958" s="2" t="s">
        <v>4805</v>
      </c>
      <c r="B4958" s="2">
        <v>31</v>
      </c>
      <c r="C4958" s="2" t="s">
        <v>17998</v>
      </c>
      <c r="D4958" s="2" t="s">
        <v>24623</v>
      </c>
      <c r="E4958" s="2">
        <v>3966.46</v>
      </c>
      <c r="F4958" s="2">
        <v>56</v>
      </c>
      <c r="G4958" s="2">
        <v>222121.76</v>
      </c>
      <c r="H4958" s="3" t="s">
        <v>25133</v>
      </c>
      <c r="I4958" s="7" t="str">
        <f t="shared" si="232"/>
        <v>Sep</v>
      </c>
      <c r="J4958">
        <f t="shared" si="233"/>
        <v>2022</v>
      </c>
      <c r="K4958" t="str">
        <f>IF(Table1[[#This Row],[Age]]&lt;20,"&lt;20",
   IF(Table1[[#This Row],[Age]]&lt;=30,"20-30",
   IF(Table1[[#This Row],[Age]]&lt;=40,"30-40",
   IF(Table1[[#This Row],[Age]]&lt;=50,"40-50",
   IF(Table1[[#This Row],[Age]]&lt;=60,"50-60",
   IF(Table1[[#This Row],[Age]]&lt;=70,"60-70","70+"))))))</f>
        <v>30-40</v>
      </c>
      <c r="L4958" t="str">
        <f t="shared" si="231"/>
        <v>QTY2</v>
      </c>
    </row>
    <row r="4959" spans="1:12" x14ac:dyDescent="0.3">
      <c r="A4959" s="2" t="s">
        <v>4806</v>
      </c>
      <c r="B4959" s="2">
        <v>44</v>
      </c>
      <c r="C4959" s="2" t="s">
        <v>17999</v>
      </c>
      <c r="D4959" s="2" t="s">
        <v>24437</v>
      </c>
      <c r="E4959" s="2">
        <v>8853.06</v>
      </c>
      <c r="F4959" s="2">
        <v>98</v>
      </c>
      <c r="G4959" s="2">
        <v>867599.88</v>
      </c>
      <c r="H4959" s="3" t="s">
        <v>25133</v>
      </c>
      <c r="I4959" s="7" t="str">
        <f t="shared" si="232"/>
        <v>Sep</v>
      </c>
      <c r="J4959">
        <f t="shared" si="233"/>
        <v>2022</v>
      </c>
      <c r="K4959" t="str">
        <f>IF(Table1[[#This Row],[Age]]&lt;20,"&lt;20",
   IF(Table1[[#This Row],[Age]]&lt;=30,"20-30",
   IF(Table1[[#This Row],[Age]]&lt;=40,"30-40",
   IF(Table1[[#This Row],[Age]]&lt;=50,"40-50",
   IF(Table1[[#This Row],[Age]]&lt;=60,"50-60",
   IF(Table1[[#This Row],[Age]]&lt;=70,"60-70","70+"))))))</f>
        <v>40-50</v>
      </c>
      <c r="L4959" t="str">
        <f t="shared" si="231"/>
        <v>QTY2</v>
      </c>
    </row>
    <row r="4960" spans="1:12" x14ac:dyDescent="0.3">
      <c r="A4960" s="2" t="s">
        <v>4807</v>
      </c>
      <c r="B4960" s="2">
        <v>58</v>
      </c>
      <c r="C4960" s="2" t="s">
        <v>15567</v>
      </c>
      <c r="D4960" s="2" t="s">
        <v>24484</v>
      </c>
      <c r="E4960" s="2">
        <v>2944.61</v>
      </c>
      <c r="F4960" s="2">
        <v>16</v>
      </c>
      <c r="G4960" s="2">
        <v>47113.760000000002</v>
      </c>
      <c r="H4960" s="3" t="s">
        <v>25133</v>
      </c>
      <c r="I4960" s="7" t="str">
        <f t="shared" si="232"/>
        <v>Sep</v>
      </c>
      <c r="J4960">
        <f t="shared" si="233"/>
        <v>2022</v>
      </c>
      <c r="K4960" t="str">
        <f>IF(Table1[[#This Row],[Age]]&lt;20,"&lt;20",
   IF(Table1[[#This Row],[Age]]&lt;=30,"20-30",
   IF(Table1[[#This Row],[Age]]&lt;=40,"30-40",
   IF(Table1[[#This Row],[Age]]&lt;=50,"40-50",
   IF(Table1[[#This Row],[Age]]&lt;=60,"50-60",
   IF(Table1[[#This Row],[Age]]&lt;=70,"60-70","70+"))))))</f>
        <v>50-60</v>
      </c>
      <c r="L4960" t="str">
        <f t="shared" si="231"/>
        <v>QTY2</v>
      </c>
    </row>
    <row r="4961" spans="1:12" x14ac:dyDescent="0.3">
      <c r="A4961" s="2" t="s">
        <v>4808</v>
      </c>
      <c r="B4961" s="2">
        <v>65</v>
      </c>
      <c r="C4961" s="2" t="s">
        <v>18000</v>
      </c>
      <c r="D4961" s="2" t="s">
        <v>24532</v>
      </c>
      <c r="E4961" s="2">
        <v>7944.21</v>
      </c>
      <c r="F4961" s="2">
        <v>36</v>
      </c>
      <c r="G4961" s="2">
        <v>285991.56</v>
      </c>
      <c r="H4961" s="3" t="s">
        <v>25133</v>
      </c>
      <c r="I4961" s="7" t="str">
        <f t="shared" si="232"/>
        <v>Sep</v>
      </c>
      <c r="J4961">
        <f t="shared" si="233"/>
        <v>2022</v>
      </c>
      <c r="K4961" t="str">
        <f>IF(Table1[[#This Row],[Age]]&lt;20,"&lt;20",
   IF(Table1[[#This Row],[Age]]&lt;=30,"20-30",
   IF(Table1[[#This Row],[Age]]&lt;=40,"30-40",
   IF(Table1[[#This Row],[Age]]&lt;=50,"40-50",
   IF(Table1[[#This Row],[Age]]&lt;=60,"50-60",
   IF(Table1[[#This Row],[Age]]&lt;=70,"60-70","70+"))))))</f>
        <v>60-70</v>
      </c>
      <c r="L4961" t="str">
        <f t="shared" si="231"/>
        <v>QTY2</v>
      </c>
    </row>
    <row r="4962" spans="1:12" x14ac:dyDescent="0.3">
      <c r="A4962" s="2" t="s">
        <v>4809</v>
      </c>
      <c r="B4962" s="2">
        <v>41</v>
      </c>
      <c r="C4962" s="2" t="s">
        <v>17045</v>
      </c>
      <c r="D4962" s="2" t="s">
        <v>24475</v>
      </c>
      <c r="E4962" s="2">
        <v>4941.71</v>
      </c>
      <c r="F4962" s="2">
        <v>68</v>
      </c>
      <c r="G4962" s="2">
        <v>336036.28</v>
      </c>
      <c r="H4962" s="3" t="s">
        <v>25133</v>
      </c>
      <c r="I4962" s="7" t="str">
        <f t="shared" si="232"/>
        <v>Sep</v>
      </c>
      <c r="J4962">
        <f t="shared" si="233"/>
        <v>2022</v>
      </c>
      <c r="K4962" t="str">
        <f>IF(Table1[[#This Row],[Age]]&lt;20,"&lt;20",
   IF(Table1[[#This Row],[Age]]&lt;=30,"20-30",
   IF(Table1[[#This Row],[Age]]&lt;=40,"30-40",
   IF(Table1[[#This Row],[Age]]&lt;=50,"40-50",
   IF(Table1[[#This Row],[Age]]&lt;=60,"50-60",
   IF(Table1[[#This Row],[Age]]&lt;=70,"60-70","70+"))))))</f>
        <v>40-50</v>
      </c>
      <c r="L4962" t="str">
        <f t="shared" si="231"/>
        <v>QTY2</v>
      </c>
    </row>
    <row r="4963" spans="1:12" x14ac:dyDescent="0.3">
      <c r="A4963" s="2" t="s">
        <v>4810</v>
      </c>
      <c r="B4963" s="2">
        <v>30</v>
      </c>
      <c r="C4963" s="2" t="s">
        <v>18001</v>
      </c>
      <c r="D4963" s="2" t="s">
        <v>24607</v>
      </c>
      <c r="E4963" s="2">
        <v>492.43</v>
      </c>
      <c r="F4963" s="2">
        <v>86</v>
      </c>
      <c r="G4963" s="2">
        <v>42348.98</v>
      </c>
      <c r="H4963" s="3" t="s">
        <v>25133</v>
      </c>
      <c r="I4963" s="7" t="str">
        <f t="shared" si="232"/>
        <v>Sep</v>
      </c>
      <c r="J4963">
        <f t="shared" si="233"/>
        <v>2022</v>
      </c>
      <c r="K4963" t="str">
        <f>IF(Table1[[#This Row],[Age]]&lt;20,"&lt;20",
   IF(Table1[[#This Row],[Age]]&lt;=30,"20-30",
   IF(Table1[[#This Row],[Age]]&lt;=40,"30-40",
   IF(Table1[[#This Row],[Age]]&lt;=50,"40-50",
   IF(Table1[[#This Row],[Age]]&lt;=60,"50-60",
   IF(Table1[[#This Row],[Age]]&lt;=70,"60-70","70+"))))))</f>
        <v>20-30</v>
      </c>
      <c r="L4963" t="str">
        <f t="shared" si="231"/>
        <v>QTY2</v>
      </c>
    </row>
    <row r="4964" spans="1:12" x14ac:dyDescent="0.3">
      <c r="A4964" s="2" t="s">
        <v>4811</v>
      </c>
      <c r="B4964" s="2">
        <v>20</v>
      </c>
      <c r="C4964" s="2" t="s">
        <v>18002</v>
      </c>
      <c r="D4964" s="2" t="s">
        <v>24642</v>
      </c>
      <c r="E4964" s="2">
        <v>8815.42</v>
      </c>
      <c r="F4964" s="2">
        <v>35</v>
      </c>
      <c r="G4964" s="2">
        <v>308539.7</v>
      </c>
      <c r="H4964" s="3" t="s">
        <v>25134</v>
      </c>
      <c r="I4964" s="7" t="str">
        <f t="shared" si="232"/>
        <v>Sep</v>
      </c>
      <c r="J4964">
        <f t="shared" si="233"/>
        <v>2022</v>
      </c>
      <c r="K4964" t="str">
        <f>IF(Table1[[#This Row],[Age]]&lt;20,"&lt;20",
   IF(Table1[[#This Row],[Age]]&lt;=30,"20-30",
   IF(Table1[[#This Row],[Age]]&lt;=40,"30-40",
   IF(Table1[[#This Row],[Age]]&lt;=50,"40-50",
   IF(Table1[[#This Row],[Age]]&lt;=60,"50-60",
   IF(Table1[[#This Row],[Age]]&lt;=70,"60-70","70+"))))))</f>
        <v>20-30</v>
      </c>
      <c r="L4964" t="str">
        <f t="shared" si="231"/>
        <v>QTY2</v>
      </c>
    </row>
    <row r="4965" spans="1:12" x14ac:dyDescent="0.3">
      <c r="A4965" s="2" t="s">
        <v>4812</v>
      </c>
      <c r="B4965" s="2">
        <v>20</v>
      </c>
      <c r="C4965" s="2" t="s">
        <v>14586</v>
      </c>
      <c r="D4965" s="2" t="s">
        <v>24439</v>
      </c>
      <c r="E4965" s="2">
        <v>9695.14</v>
      </c>
      <c r="F4965" s="2">
        <v>16</v>
      </c>
      <c r="G4965" s="2">
        <v>155122.23999999999</v>
      </c>
      <c r="H4965" s="3" t="s">
        <v>25134</v>
      </c>
      <c r="I4965" s="7" t="str">
        <f t="shared" si="232"/>
        <v>Sep</v>
      </c>
      <c r="J4965">
        <f t="shared" si="233"/>
        <v>2022</v>
      </c>
      <c r="K4965" t="str">
        <f>IF(Table1[[#This Row],[Age]]&lt;20,"&lt;20",
   IF(Table1[[#This Row],[Age]]&lt;=30,"20-30",
   IF(Table1[[#This Row],[Age]]&lt;=40,"30-40",
   IF(Table1[[#This Row],[Age]]&lt;=50,"40-50",
   IF(Table1[[#This Row],[Age]]&lt;=60,"50-60",
   IF(Table1[[#This Row],[Age]]&lt;=70,"60-70","70+"))))))</f>
        <v>20-30</v>
      </c>
      <c r="L4965" t="str">
        <f t="shared" si="231"/>
        <v>QTY2</v>
      </c>
    </row>
    <row r="4966" spans="1:12" x14ac:dyDescent="0.3">
      <c r="A4966" s="2" t="s">
        <v>4813</v>
      </c>
      <c r="B4966" s="2">
        <v>59</v>
      </c>
      <c r="C4966" s="2" t="s">
        <v>18003</v>
      </c>
      <c r="D4966" s="2" t="s">
        <v>24611</v>
      </c>
      <c r="E4966" s="2">
        <v>1471.98</v>
      </c>
      <c r="F4966" s="2">
        <v>40</v>
      </c>
      <c r="G4966" s="2">
        <v>58879.199999999997</v>
      </c>
      <c r="H4966" s="3" t="s">
        <v>25134</v>
      </c>
      <c r="I4966" s="7" t="str">
        <f t="shared" si="232"/>
        <v>Sep</v>
      </c>
      <c r="J4966">
        <f t="shared" si="233"/>
        <v>2022</v>
      </c>
      <c r="K4966" t="str">
        <f>IF(Table1[[#This Row],[Age]]&lt;20,"&lt;20",
   IF(Table1[[#This Row],[Age]]&lt;=30,"20-30",
   IF(Table1[[#This Row],[Age]]&lt;=40,"30-40",
   IF(Table1[[#This Row],[Age]]&lt;=50,"40-50",
   IF(Table1[[#This Row],[Age]]&lt;=60,"50-60",
   IF(Table1[[#This Row],[Age]]&lt;=70,"60-70","70+"))))))</f>
        <v>50-60</v>
      </c>
      <c r="L4966" t="str">
        <f t="shared" si="231"/>
        <v>QTY2</v>
      </c>
    </row>
    <row r="4967" spans="1:12" x14ac:dyDescent="0.3">
      <c r="A4967" s="2" t="s">
        <v>4814</v>
      </c>
      <c r="B4967" s="2">
        <v>65</v>
      </c>
      <c r="C4967" s="2" t="s">
        <v>18004</v>
      </c>
      <c r="D4967" s="2" t="s">
        <v>24540</v>
      </c>
      <c r="E4967" s="2">
        <v>4371.43</v>
      </c>
      <c r="F4967" s="2">
        <v>6</v>
      </c>
      <c r="G4967" s="2">
        <v>26228.58</v>
      </c>
      <c r="H4967" s="3" t="s">
        <v>25134</v>
      </c>
      <c r="I4967" s="7" t="str">
        <f t="shared" si="232"/>
        <v>Sep</v>
      </c>
      <c r="J4967">
        <f t="shared" si="233"/>
        <v>2022</v>
      </c>
      <c r="K4967" t="str">
        <f>IF(Table1[[#This Row],[Age]]&lt;20,"&lt;20",
   IF(Table1[[#This Row],[Age]]&lt;=30,"20-30",
   IF(Table1[[#This Row],[Age]]&lt;=40,"30-40",
   IF(Table1[[#This Row],[Age]]&lt;=50,"40-50",
   IF(Table1[[#This Row],[Age]]&lt;=60,"50-60",
   IF(Table1[[#This Row],[Age]]&lt;=70,"60-70","70+"))))))</f>
        <v>60-70</v>
      </c>
      <c r="L4967" t="str">
        <f t="shared" si="231"/>
        <v>QTY2</v>
      </c>
    </row>
    <row r="4968" spans="1:12" x14ac:dyDescent="0.3">
      <c r="A4968" s="2" t="s">
        <v>4815</v>
      </c>
      <c r="B4968" s="2">
        <v>53</v>
      </c>
      <c r="C4968" s="2" t="s">
        <v>18005</v>
      </c>
      <c r="D4968" s="2" t="s">
        <v>24575</v>
      </c>
      <c r="E4968" s="2">
        <v>9457.32</v>
      </c>
      <c r="F4968" s="2">
        <v>78</v>
      </c>
      <c r="G4968" s="2">
        <v>737670.96</v>
      </c>
      <c r="H4968" s="3" t="s">
        <v>25134</v>
      </c>
      <c r="I4968" s="7" t="str">
        <f t="shared" si="232"/>
        <v>Sep</v>
      </c>
      <c r="J4968">
        <f t="shared" si="233"/>
        <v>2022</v>
      </c>
      <c r="K4968" t="str">
        <f>IF(Table1[[#This Row],[Age]]&lt;20,"&lt;20",
   IF(Table1[[#This Row],[Age]]&lt;=30,"20-30",
   IF(Table1[[#This Row],[Age]]&lt;=40,"30-40",
   IF(Table1[[#This Row],[Age]]&lt;=50,"40-50",
   IF(Table1[[#This Row],[Age]]&lt;=60,"50-60",
   IF(Table1[[#This Row],[Age]]&lt;=70,"60-70","70+"))))))</f>
        <v>50-60</v>
      </c>
      <c r="L4968" t="str">
        <f t="shared" si="231"/>
        <v>QTY2</v>
      </c>
    </row>
    <row r="4969" spans="1:12" x14ac:dyDescent="0.3">
      <c r="A4969" s="2" t="s">
        <v>4816</v>
      </c>
      <c r="B4969" s="2">
        <v>48</v>
      </c>
      <c r="C4969" s="2" t="s">
        <v>18006</v>
      </c>
      <c r="D4969" s="2" t="s">
        <v>24505</v>
      </c>
      <c r="E4969" s="2">
        <v>8621.24</v>
      </c>
      <c r="F4969" s="2">
        <v>19</v>
      </c>
      <c r="G4969" s="2">
        <v>163803.56</v>
      </c>
      <c r="H4969" s="3" t="s">
        <v>25134</v>
      </c>
      <c r="I4969" s="7" t="str">
        <f t="shared" si="232"/>
        <v>Sep</v>
      </c>
      <c r="J4969">
        <f t="shared" si="233"/>
        <v>2022</v>
      </c>
      <c r="K4969" t="str">
        <f>IF(Table1[[#This Row],[Age]]&lt;20,"&lt;20",
   IF(Table1[[#This Row],[Age]]&lt;=30,"20-30",
   IF(Table1[[#This Row],[Age]]&lt;=40,"30-40",
   IF(Table1[[#This Row],[Age]]&lt;=50,"40-50",
   IF(Table1[[#This Row],[Age]]&lt;=60,"50-60",
   IF(Table1[[#This Row],[Age]]&lt;=70,"60-70","70+"))))))</f>
        <v>40-50</v>
      </c>
      <c r="L4969" t="str">
        <f t="shared" si="231"/>
        <v>QTY2</v>
      </c>
    </row>
    <row r="4970" spans="1:12" x14ac:dyDescent="0.3">
      <c r="A4970" s="2" t="s">
        <v>3770</v>
      </c>
      <c r="B4970" s="2">
        <v>45</v>
      </c>
      <c r="C4970" s="2" t="s">
        <v>18007</v>
      </c>
      <c r="D4970" s="2" t="s">
        <v>24568</v>
      </c>
      <c r="E4970" s="2">
        <v>3031.43</v>
      </c>
      <c r="F4970" s="2">
        <v>36</v>
      </c>
      <c r="G4970" s="2">
        <v>109131.48</v>
      </c>
      <c r="H4970" s="3" t="s">
        <v>25134</v>
      </c>
      <c r="I4970" s="7" t="str">
        <f t="shared" si="232"/>
        <v>Sep</v>
      </c>
      <c r="J4970">
        <f t="shared" si="233"/>
        <v>2022</v>
      </c>
      <c r="K4970" t="str">
        <f>IF(Table1[[#This Row],[Age]]&lt;20,"&lt;20",
   IF(Table1[[#This Row],[Age]]&lt;=30,"20-30",
   IF(Table1[[#This Row],[Age]]&lt;=40,"30-40",
   IF(Table1[[#This Row],[Age]]&lt;=50,"40-50",
   IF(Table1[[#This Row],[Age]]&lt;=60,"50-60",
   IF(Table1[[#This Row],[Age]]&lt;=70,"60-70","70+"))))))</f>
        <v>40-50</v>
      </c>
      <c r="L4970" t="str">
        <f t="shared" si="231"/>
        <v>QTY2</v>
      </c>
    </row>
    <row r="4971" spans="1:12" x14ac:dyDescent="0.3">
      <c r="A4971" s="2" t="s">
        <v>4817</v>
      </c>
      <c r="B4971" s="2">
        <v>39</v>
      </c>
      <c r="C4971" s="2" t="s">
        <v>13865</v>
      </c>
      <c r="D4971" s="2" t="s">
        <v>24540</v>
      </c>
      <c r="E4971" s="2">
        <v>7981.26</v>
      </c>
      <c r="F4971" s="2">
        <v>25</v>
      </c>
      <c r="G4971" s="2">
        <v>199531.5</v>
      </c>
      <c r="H4971" s="3" t="s">
        <v>25134</v>
      </c>
      <c r="I4971" s="7" t="str">
        <f t="shared" si="232"/>
        <v>Sep</v>
      </c>
      <c r="J4971">
        <f t="shared" si="233"/>
        <v>2022</v>
      </c>
      <c r="K4971" t="str">
        <f>IF(Table1[[#This Row],[Age]]&lt;20,"&lt;20",
   IF(Table1[[#This Row],[Age]]&lt;=30,"20-30",
   IF(Table1[[#This Row],[Age]]&lt;=40,"30-40",
   IF(Table1[[#This Row],[Age]]&lt;=50,"40-50",
   IF(Table1[[#This Row],[Age]]&lt;=60,"50-60",
   IF(Table1[[#This Row],[Age]]&lt;=70,"60-70","70+"))))))</f>
        <v>30-40</v>
      </c>
      <c r="L4971" t="str">
        <f t="shared" si="231"/>
        <v>QTY2</v>
      </c>
    </row>
    <row r="4972" spans="1:12" x14ac:dyDescent="0.3">
      <c r="A4972" s="2" t="s">
        <v>4818</v>
      </c>
      <c r="B4972" s="2">
        <v>65</v>
      </c>
      <c r="C4972" s="2" t="s">
        <v>18008</v>
      </c>
      <c r="D4972" s="2" t="s">
        <v>24621</v>
      </c>
      <c r="E4972" s="2">
        <v>7706.41</v>
      </c>
      <c r="F4972" s="2">
        <v>84</v>
      </c>
      <c r="G4972" s="2">
        <v>647338.43999999994</v>
      </c>
      <c r="H4972" s="3" t="s">
        <v>25134</v>
      </c>
      <c r="I4972" s="7" t="str">
        <f t="shared" si="232"/>
        <v>Sep</v>
      </c>
      <c r="J4972">
        <f t="shared" si="233"/>
        <v>2022</v>
      </c>
      <c r="K4972" t="str">
        <f>IF(Table1[[#This Row],[Age]]&lt;20,"&lt;20",
   IF(Table1[[#This Row],[Age]]&lt;=30,"20-30",
   IF(Table1[[#This Row],[Age]]&lt;=40,"30-40",
   IF(Table1[[#This Row],[Age]]&lt;=50,"40-50",
   IF(Table1[[#This Row],[Age]]&lt;=60,"50-60",
   IF(Table1[[#This Row],[Age]]&lt;=70,"60-70","70+"))))))</f>
        <v>60-70</v>
      </c>
      <c r="L4972" t="str">
        <f t="shared" si="231"/>
        <v>QTY2</v>
      </c>
    </row>
    <row r="4973" spans="1:12" x14ac:dyDescent="0.3">
      <c r="A4973" s="2" t="s">
        <v>4819</v>
      </c>
      <c r="B4973" s="2">
        <v>23</v>
      </c>
      <c r="C4973" s="2" t="s">
        <v>18009</v>
      </c>
      <c r="D4973" s="2" t="s">
        <v>24563</v>
      </c>
      <c r="E4973" s="2">
        <v>284.36</v>
      </c>
      <c r="F4973" s="2">
        <v>72</v>
      </c>
      <c r="G4973" s="2">
        <v>20473.919999999998</v>
      </c>
      <c r="H4973" s="3" t="s">
        <v>25134</v>
      </c>
      <c r="I4973" s="7" t="str">
        <f t="shared" si="232"/>
        <v>Sep</v>
      </c>
      <c r="J4973">
        <f t="shared" si="233"/>
        <v>2022</v>
      </c>
      <c r="K4973" t="str">
        <f>IF(Table1[[#This Row],[Age]]&lt;20,"&lt;20",
   IF(Table1[[#This Row],[Age]]&lt;=30,"20-30",
   IF(Table1[[#This Row],[Age]]&lt;=40,"30-40",
   IF(Table1[[#This Row],[Age]]&lt;=50,"40-50",
   IF(Table1[[#This Row],[Age]]&lt;=60,"50-60",
   IF(Table1[[#This Row],[Age]]&lt;=70,"60-70","70+"))))))</f>
        <v>20-30</v>
      </c>
      <c r="L4973" t="str">
        <f t="shared" si="231"/>
        <v>QTY2</v>
      </c>
    </row>
    <row r="4974" spans="1:12" x14ac:dyDescent="0.3">
      <c r="A4974" s="2" t="s">
        <v>4820</v>
      </c>
      <c r="B4974" s="2">
        <v>39</v>
      </c>
      <c r="C4974" s="2" t="s">
        <v>15254</v>
      </c>
      <c r="D4974" s="2" t="s">
        <v>24593</v>
      </c>
      <c r="E4974" s="2">
        <v>8665.6</v>
      </c>
      <c r="F4974" s="2">
        <v>91</v>
      </c>
      <c r="G4974" s="2">
        <v>788569.59999999998</v>
      </c>
      <c r="H4974" s="3" t="s">
        <v>25135</v>
      </c>
      <c r="I4974" s="7" t="str">
        <f t="shared" si="232"/>
        <v>Sep</v>
      </c>
      <c r="J4974">
        <f t="shared" si="233"/>
        <v>2022</v>
      </c>
      <c r="K4974" t="str">
        <f>IF(Table1[[#This Row],[Age]]&lt;20,"&lt;20",
   IF(Table1[[#This Row],[Age]]&lt;=30,"20-30",
   IF(Table1[[#This Row],[Age]]&lt;=40,"30-40",
   IF(Table1[[#This Row],[Age]]&lt;=50,"40-50",
   IF(Table1[[#This Row],[Age]]&lt;=60,"50-60",
   IF(Table1[[#This Row],[Age]]&lt;=70,"60-70","70+"))))))</f>
        <v>30-40</v>
      </c>
      <c r="L4974" t="str">
        <f t="shared" si="231"/>
        <v>QTY2</v>
      </c>
    </row>
    <row r="4975" spans="1:12" x14ac:dyDescent="0.3">
      <c r="A4975" s="2" t="s">
        <v>4821</v>
      </c>
      <c r="B4975" s="2">
        <v>27</v>
      </c>
      <c r="C4975" s="2" t="s">
        <v>18010</v>
      </c>
      <c r="D4975" s="2" t="s">
        <v>24513</v>
      </c>
      <c r="E4975" s="2">
        <v>1239.53</v>
      </c>
      <c r="F4975" s="2">
        <v>40</v>
      </c>
      <c r="G4975" s="2">
        <v>49581.2</v>
      </c>
      <c r="H4975" s="3" t="s">
        <v>25135</v>
      </c>
      <c r="I4975" s="7" t="str">
        <f t="shared" si="232"/>
        <v>Sep</v>
      </c>
      <c r="J4975">
        <f t="shared" si="233"/>
        <v>2022</v>
      </c>
      <c r="K4975" t="str">
        <f>IF(Table1[[#This Row],[Age]]&lt;20,"&lt;20",
   IF(Table1[[#This Row],[Age]]&lt;=30,"20-30",
   IF(Table1[[#This Row],[Age]]&lt;=40,"30-40",
   IF(Table1[[#This Row],[Age]]&lt;=50,"40-50",
   IF(Table1[[#This Row],[Age]]&lt;=60,"50-60",
   IF(Table1[[#This Row],[Age]]&lt;=70,"60-70","70+"))))))</f>
        <v>20-30</v>
      </c>
      <c r="L4975" t="str">
        <f t="shared" si="231"/>
        <v>QTY2</v>
      </c>
    </row>
    <row r="4976" spans="1:12" x14ac:dyDescent="0.3">
      <c r="A4976" s="2" t="s">
        <v>4822</v>
      </c>
      <c r="B4976" s="2">
        <v>61</v>
      </c>
      <c r="C4976" s="2" t="s">
        <v>14671</v>
      </c>
      <c r="D4976" s="2" t="s">
        <v>24446</v>
      </c>
      <c r="E4976" s="2">
        <v>2352.66</v>
      </c>
      <c r="F4976" s="2">
        <v>61</v>
      </c>
      <c r="G4976" s="2">
        <v>143512.26</v>
      </c>
      <c r="H4976" s="3" t="s">
        <v>25135</v>
      </c>
      <c r="I4976" s="7" t="str">
        <f t="shared" si="232"/>
        <v>Sep</v>
      </c>
      <c r="J4976">
        <f t="shared" si="233"/>
        <v>2022</v>
      </c>
      <c r="K4976" t="str">
        <f>IF(Table1[[#This Row],[Age]]&lt;20,"&lt;20",
   IF(Table1[[#This Row],[Age]]&lt;=30,"20-30",
   IF(Table1[[#This Row],[Age]]&lt;=40,"30-40",
   IF(Table1[[#This Row],[Age]]&lt;=50,"40-50",
   IF(Table1[[#This Row],[Age]]&lt;=60,"50-60",
   IF(Table1[[#This Row],[Age]]&lt;=70,"60-70","70+"))))))</f>
        <v>60-70</v>
      </c>
      <c r="L4976" t="str">
        <f t="shared" si="231"/>
        <v>QTY2</v>
      </c>
    </row>
    <row r="4977" spans="1:12" x14ac:dyDescent="0.3">
      <c r="A4977" s="2" t="s">
        <v>4823</v>
      </c>
      <c r="B4977" s="2">
        <v>59</v>
      </c>
      <c r="C4977" s="2" t="s">
        <v>18011</v>
      </c>
      <c r="D4977" s="2" t="s">
        <v>24629</v>
      </c>
      <c r="E4977" s="2">
        <v>9407.8799999999992</v>
      </c>
      <c r="F4977" s="2">
        <v>7</v>
      </c>
      <c r="G4977" s="2">
        <v>65855.16</v>
      </c>
      <c r="H4977" s="3" t="s">
        <v>25135</v>
      </c>
      <c r="I4977" s="7" t="str">
        <f t="shared" si="232"/>
        <v>Sep</v>
      </c>
      <c r="J4977">
        <f t="shared" si="233"/>
        <v>2022</v>
      </c>
      <c r="K4977" t="str">
        <f>IF(Table1[[#This Row],[Age]]&lt;20,"&lt;20",
   IF(Table1[[#This Row],[Age]]&lt;=30,"20-30",
   IF(Table1[[#This Row],[Age]]&lt;=40,"30-40",
   IF(Table1[[#This Row],[Age]]&lt;=50,"40-50",
   IF(Table1[[#This Row],[Age]]&lt;=60,"50-60",
   IF(Table1[[#This Row],[Age]]&lt;=70,"60-70","70+"))))))</f>
        <v>50-60</v>
      </c>
      <c r="L4977" t="str">
        <f t="shared" si="231"/>
        <v>QTY2</v>
      </c>
    </row>
    <row r="4978" spans="1:12" x14ac:dyDescent="0.3">
      <c r="A4978" s="2" t="s">
        <v>4824</v>
      </c>
      <c r="B4978" s="2">
        <v>27</v>
      </c>
      <c r="C4978" s="2" t="s">
        <v>18012</v>
      </c>
      <c r="D4978" s="2" t="s">
        <v>24517</v>
      </c>
      <c r="E4978" s="2">
        <v>1434.64</v>
      </c>
      <c r="F4978" s="2">
        <v>82</v>
      </c>
      <c r="G4978" s="2">
        <v>117640.48</v>
      </c>
      <c r="H4978" s="3" t="s">
        <v>25135</v>
      </c>
      <c r="I4978" s="7" t="str">
        <f t="shared" si="232"/>
        <v>Sep</v>
      </c>
      <c r="J4978">
        <f t="shared" si="233"/>
        <v>2022</v>
      </c>
      <c r="K4978" t="str">
        <f>IF(Table1[[#This Row],[Age]]&lt;20,"&lt;20",
   IF(Table1[[#This Row],[Age]]&lt;=30,"20-30",
   IF(Table1[[#This Row],[Age]]&lt;=40,"30-40",
   IF(Table1[[#This Row],[Age]]&lt;=50,"40-50",
   IF(Table1[[#This Row],[Age]]&lt;=60,"50-60",
   IF(Table1[[#This Row],[Age]]&lt;=70,"60-70","70+"))))))</f>
        <v>20-30</v>
      </c>
      <c r="L4978" t="str">
        <f t="shared" si="231"/>
        <v>QTY2</v>
      </c>
    </row>
    <row r="4979" spans="1:12" x14ac:dyDescent="0.3">
      <c r="A4979" s="2" t="s">
        <v>4825</v>
      </c>
      <c r="B4979" s="2">
        <v>28</v>
      </c>
      <c r="C4979" s="2" t="s">
        <v>18013</v>
      </c>
      <c r="D4979" s="2" t="s">
        <v>24570</v>
      </c>
      <c r="E4979" s="2">
        <v>1595.41</v>
      </c>
      <c r="F4979" s="2">
        <v>16</v>
      </c>
      <c r="G4979" s="2">
        <v>25526.560000000001</v>
      </c>
      <c r="H4979" s="3" t="s">
        <v>25135</v>
      </c>
      <c r="I4979" s="7" t="str">
        <f t="shared" si="232"/>
        <v>Sep</v>
      </c>
      <c r="J4979">
        <f t="shared" si="233"/>
        <v>2022</v>
      </c>
      <c r="K4979" t="str">
        <f>IF(Table1[[#This Row],[Age]]&lt;20,"&lt;20",
   IF(Table1[[#This Row],[Age]]&lt;=30,"20-30",
   IF(Table1[[#This Row],[Age]]&lt;=40,"30-40",
   IF(Table1[[#This Row],[Age]]&lt;=50,"40-50",
   IF(Table1[[#This Row],[Age]]&lt;=60,"50-60",
   IF(Table1[[#This Row],[Age]]&lt;=70,"60-70","70+"))))))</f>
        <v>20-30</v>
      </c>
      <c r="L4979" t="str">
        <f t="shared" si="231"/>
        <v>QTY2</v>
      </c>
    </row>
    <row r="4980" spans="1:12" x14ac:dyDescent="0.3">
      <c r="A4980" s="2" t="s">
        <v>4826</v>
      </c>
      <c r="B4980" s="2">
        <v>28</v>
      </c>
      <c r="C4980" s="2" t="s">
        <v>18014</v>
      </c>
      <c r="D4980" s="2" t="s">
        <v>24635</v>
      </c>
      <c r="E4980" s="2">
        <v>1750.81</v>
      </c>
      <c r="F4980" s="2">
        <v>48</v>
      </c>
      <c r="G4980" s="2">
        <v>84038.88</v>
      </c>
      <c r="H4980" s="3" t="s">
        <v>25135</v>
      </c>
      <c r="I4980" s="7" t="str">
        <f t="shared" si="232"/>
        <v>Sep</v>
      </c>
      <c r="J4980">
        <f t="shared" si="233"/>
        <v>2022</v>
      </c>
      <c r="K4980" t="str">
        <f>IF(Table1[[#This Row],[Age]]&lt;20,"&lt;20",
   IF(Table1[[#This Row],[Age]]&lt;=30,"20-30",
   IF(Table1[[#This Row],[Age]]&lt;=40,"30-40",
   IF(Table1[[#This Row],[Age]]&lt;=50,"40-50",
   IF(Table1[[#This Row],[Age]]&lt;=60,"50-60",
   IF(Table1[[#This Row],[Age]]&lt;=70,"60-70","70+"))))))</f>
        <v>20-30</v>
      </c>
      <c r="L4980" t="str">
        <f t="shared" si="231"/>
        <v>QTY2</v>
      </c>
    </row>
    <row r="4981" spans="1:12" x14ac:dyDescent="0.3">
      <c r="A4981" s="2" t="s">
        <v>4827</v>
      </c>
      <c r="B4981" s="2">
        <v>47</v>
      </c>
      <c r="C4981" s="2" t="s">
        <v>14393</v>
      </c>
      <c r="D4981" s="2" t="s">
        <v>24522</v>
      </c>
      <c r="E4981" s="2">
        <v>2875.28</v>
      </c>
      <c r="F4981" s="2">
        <v>46</v>
      </c>
      <c r="G4981" s="2">
        <v>132262.88</v>
      </c>
      <c r="H4981" s="3" t="s">
        <v>25135</v>
      </c>
      <c r="I4981" s="7" t="str">
        <f t="shared" si="232"/>
        <v>Sep</v>
      </c>
      <c r="J4981">
        <f t="shared" si="233"/>
        <v>2022</v>
      </c>
      <c r="K4981" t="str">
        <f>IF(Table1[[#This Row],[Age]]&lt;20,"&lt;20",
   IF(Table1[[#This Row],[Age]]&lt;=30,"20-30",
   IF(Table1[[#This Row],[Age]]&lt;=40,"30-40",
   IF(Table1[[#This Row],[Age]]&lt;=50,"40-50",
   IF(Table1[[#This Row],[Age]]&lt;=60,"50-60",
   IF(Table1[[#This Row],[Age]]&lt;=70,"60-70","70+"))))))</f>
        <v>40-50</v>
      </c>
      <c r="L4981" t="str">
        <f t="shared" si="231"/>
        <v>QTY2</v>
      </c>
    </row>
    <row r="4982" spans="1:12" x14ac:dyDescent="0.3">
      <c r="A4982" s="2" t="s">
        <v>2969</v>
      </c>
      <c r="B4982" s="2">
        <v>60</v>
      </c>
      <c r="C4982" s="2" t="s">
        <v>14423</v>
      </c>
      <c r="D4982" s="2" t="s">
        <v>24493</v>
      </c>
      <c r="E4982" s="2">
        <v>7360.83</v>
      </c>
      <c r="F4982" s="2">
        <v>42</v>
      </c>
      <c r="G4982" s="2">
        <v>309154.86</v>
      </c>
      <c r="H4982" s="3" t="s">
        <v>25135</v>
      </c>
      <c r="I4982" s="7" t="str">
        <f t="shared" si="232"/>
        <v>Sep</v>
      </c>
      <c r="J4982">
        <f t="shared" si="233"/>
        <v>2022</v>
      </c>
      <c r="K4982" t="str">
        <f>IF(Table1[[#This Row],[Age]]&lt;20,"&lt;20",
   IF(Table1[[#This Row],[Age]]&lt;=30,"20-30",
   IF(Table1[[#This Row],[Age]]&lt;=40,"30-40",
   IF(Table1[[#This Row],[Age]]&lt;=50,"40-50",
   IF(Table1[[#This Row],[Age]]&lt;=60,"50-60",
   IF(Table1[[#This Row],[Age]]&lt;=70,"60-70","70+"))))))</f>
        <v>50-60</v>
      </c>
      <c r="L4982" t="str">
        <f t="shared" si="231"/>
        <v>QTY2</v>
      </c>
    </row>
    <row r="4983" spans="1:12" x14ac:dyDescent="0.3">
      <c r="A4983" s="2" t="s">
        <v>4828</v>
      </c>
      <c r="B4983" s="2">
        <v>36</v>
      </c>
      <c r="C4983" s="2" t="s">
        <v>18015</v>
      </c>
      <c r="D4983" s="2" t="s">
        <v>24586</v>
      </c>
      <c r="E4983" s="2">
        <v>5332.82</v>
      </c>
      <c r="F4983" s="2">
        <v>1</v>
      </c>
      <c r="G4983" s="2">
        <v>5332.82</v>
      </c>
      <c r="H4983" s="3" t="s">
        <v>25135</v>
      </c>
      <c r="I4983" s="7" t="str">
        <f t="shared" si="232"/>
        <v>Sep</v>
      </c>
      <c r="J4983">
        <f t="shared" si="233"/>
        <v>2022</v>
      </c>
      <c r="K4983" t="str">
        <f>IF(Table1[[#This Row],[Age]]&lt;20,"&lt;20",
   IF(Table1[[#This Row],[Age]]&lt;=30,"20-30",
   IF(Table1[[#This Row],[Age]]&lt;=40,"30-40",
   IF(Table1[[#This Row],[Age]]&lt;=50,"40-50",
   IF(Table1[[#This Row],[Age]]&lt;=60,"50-60",
   IF(Table1[[#This Row],[Age]]&lt;=70,"60-70","70+"))))))</f>
        <v>30-40</v>
      </c>
      <c r="L4983" t="str">
        <f t="shared" si="231"/>
        <v>QTY2</v>
      </c>
    </row>
    <row r="4984" spans="1:12" x14ac:dyDescent="0.3">
      <c r="A4984" s="2" t="s">
        <v>4829</v>
      </c>
      <c r="B4984" s="2">
        <v>62</v>
      </c>
      <c r="C4984" s="2" t="s">
        <v>15704</v>
      </c>
      <c r="D4984" s="2" t="s">
        <v>24504</v>
      </c>
      <c r="E4984" s="2">
        <v>8547.73</v>
      </c>
      <c r="F4984" s="2">
        <v>8</v>
      </c>
      <c r="G4984" s="2">
        <v>68381.84</v>
      </c>
      <c r="H4984" s="3" t="s">
        <v>25135</v>
      </c>
      <c r="I4984" s="7" t="str">
        <f t="shared" si="232"/>
        <v>Sep</v>
      </c>
      <c r="J4984">
        <f t="shared" si="233"/>
        <v>2022</v>
      </c>
      <c r="K4984" t="str">
        <f>IF(Table1[[#This Row],[Age]]&lt;20,"&lt;20",
   IF(Table1[[#This Row],[Age]]&lt;=30,"20-30",
   IF(Table1[[#This Row],[Age]]&lt;=40,"30-40",
   IF(Table1[[#This Row],[Age]]&lt;=50,"40-50",
   IF(Table1[[#This Row],[Age]]&lt;=60,"50-60",
   IF(Table1[[#This Row],[Age]]&lt;=70,"60-70","70+"))))))</f>
        <v>60-70</v>
      </c>
      <c r="L4984" t="str">
        <f t="shared" si="231"/>
        <v>QTY2</v>
      </c>
    </row>
    <row r="4985" spans="1:12" x14ac:dyDescent="0.3">
      <c r="A4985" s="2" t="s">
        <v>4830</v>
      </c>
      <c r="B4985" s="2">
        <v>41</v>
      </c>
      <c r="C4985" s="2" t="s">
        <v>18016</v>
      </c>
      <c r="D4985" s="2" t="s">
        <v>24567</v>
      </c>
      <c r="E4985" s="2">
        <v>1382.72</v>
      </c>
      <c r="F4985" s="2">
        <v>66</v>
      </c>
      <c r="G4985" s="2">
        <v>91259.520000000004</v>
      </c>
      <c r="H4985" s="3" t="s">
        <v>25136</v>
      </c>
      <c r="I4985" s="7" t="str">
        <f t="shared" si="232"/>
        <v>Sep</v>
      </c>
      <c r="J4985">
        <f t="shared" si="233"/>
        <v>2022</v>
      </c>
      <c r="K4985" t="str">
        <f>IF(Table1[[#This Row],[Age]]&lt;20,"&lt;20",
   IF(Table1[[#This Row],[Age]]&lt;=30,"20-30",
   IF(Table1[[#This Row],[Age]]&lt;=40,"30-40",
   IF(Table1[[#This Row],[Age]]&lt;=50,"40-50",
   IF(Table1[[#This Row],[Age]]&lt;=60,"50-60",
   IF(Table1[[#This Row],[Age]]&lt;=70,"60-70","70+"))))))</f>
        <v>40-50</v>
      </c>
      <c r="L4985" t="str">
        <f t="shared" si="231"/>
        <v>QTY2</v>
      </c>
    </row>
    <row r="4986" spans="1:12" x14ac:dyDescent="0.3">
      <c r="A4986" s="2" t="s">
        <v>4831</v>
      </c>
      <c r="B4986" s="2">
        <v>31</v>
      </c>
      <c r="C4986" s="2" t="s">
        <v>17736</v>
      </c>
      <c r="D4986" s="2" t="s">
        <v>24514</v>
      </c>
      <c r="E4986" s="2">
        <v>4370.92</v>
      </c>
      <c r="F4986" s="2">
        <v>30</v>
      </c>
      <c r="G4986" s="2">
        <v>131127.6</v>
      </c>
      <c r="H4986" s="3" t="s">
        <v>25136</v>
      </c>
      <c r="I4986" s="7" t="str">
        <f t="shared" si="232"/>
        <v>Sep</v>
      </c>
      <c r="J4986">
        <f t="shared" si="233"/>
        <v>2022</v>
      </c>
      <c r="K4986" t="str">
        <f>IF(Table1[[#This Row],[Age]]&lt;20,"&lt;20",
   IF(Table1[[#This Row],[Age]]&lt;=30,"20-30",
   IF(Table1[[#This Row],[Age]]&lt;=40,"30-40",
   IF(Table1[[#This Row],[Age]]&lt;=50,"40-50",
   IF(Table1[[#This Row],[Age]]&lt;=60,"50-60",
   IF(Table1[[#This Row],[Age]]&lt;=70,"60-70","70+"))))))</f>
        <v>30-40</v>
      </c>
      <c r="L4986" t="str">
        <f t="shared" si="231"/>
        <v>QTY2</v>
      </c>
    </row>
    <row r="4987" spans="1:12" x14ac:dyDescent="0.3">
      <c r="A4987" s="2" t="s">
        <v>4832</v>
      </c>
      <c r="B4987" s="2">
        <v>18</v>
      </c>
      <c r="C4987" s="2" t="s">
        <v>17699</v>
      </c>
      <c r="D4987" s="2" t="s">
        <v>24493</v>
      </c>
      <c r="E4987" s="2">
        <v>9556.86</v>
      </c>
      <c r="F4987" s="2">
        <v>20</v>
      </c>
      <c r="G4987" s="2">
        <v>191137.2</v>
      </c>
      <c r="H4987" s="3" t="s">
        <v>25136</v>
      </c>
      <c r="I4987" s="7" t="str">
        <f t="shared" si="232"/>
        <v>Sep</v>
      </c>
      <c r="J4987">
        <f t="shared" si="233"/>
        <v>2022</v>
      </c>
      <c r="K4987" t="str">
        <f>IF(Table1[[#This Row],[Age]]&lt;20,"&lt;20",
   IF(Table1[[#This Row],[Age]]&lt;=30,"20-30",
   IF(Table1[[#This Row],[Age]]&lt;=40,"30-40",
   IF(Table1[[#This Row],[Age]]&lt;=50,"40-50",
   IF(Table1[[#This Row],[Age]]&lt;=60,"50-60",
   IF(Table1[[#This Row],[Age]]&lt;=70,"60-70","70+"))))))</f>
        <v>&lt;20</v>
      </c>
      <c r="L4987" t="str">
        <f t="shared" si="231"/>
        <v>QTY2</v>
      </c>
    </row>
    <row r="4988" spans="1:12" x14ac:dyDescent="0.3">
      <c r="A4988" s="2" t="s">
        <v>4833</v>
      </c>
      <c r="B4988" s="2">
        <v>52</v>
      </c>
      <c r="C4988" s="2" t="s">
        <v>17922</v>
      </c>
      <c r="D4988" s="2" t="s">
        <v>24641</v>
      </c>
      <c r="E4988" s="2">
        <v>5756.62</v>
      </c>
      <c r="F4988" s="2">
        <v>84</v>
      </c>
      <c r="G4988" s="2">
        <v>483556.08</v>
      </c>
      <c r="H4988" s="3" t="s">
        <v>25136</v>
      </c>
      <c r="I4988" s="7" t="str">
        <f t="shared" si="232"/>
        <v>Sep</v>
      </c>
      <c r="J4988">
        <f t="shared" si="233"/>
        <v>2022</v>
      </c>
      <c r="K4988" t="str">
        <f>IF(Table1[[#This Row],[Age]]&lt;20,"&lt;20",
   IF(Table1[[#This Row],[Age]]&lt;=30,"20-30",
   IF(Table1[[#This Row],[Age]]&lt;=40,"30-40",
   IF(Table1[[#This Row],[Age]]&lt;=50,"40-50",
   IF(Table1[[#This Row],[Age]]&lt;=60,"50-60",
   IF(Table1[[#This Row],[Age]]&lt;=70,"60-70","70+"))))))</f>
        <v>50-60</v>
      </c>
      <c r="L4988" t="str">
        <f t="shared" si="231"/>
        <v>QTY2</v>
      </c>
    </row>
    <row r="4989" spans="1:12" x14ac:dyDescent="0.3">
      <c r="A4989" s="2" t="s">
        <v>4834</v>
      </c>
      <c r="B4989" s="2">
        <v>62</v>
      </c>
      <c r="C4989" s="2" t="s">
        <v>18017</v>
      </c>
      <c r="D4989" s="2" t="s">
        <v>24482</v>
      </c>
      <c r="E4989" s="2">
        <v>9869.82</v>
      </c>
      <c r="F4989" s="2">
        <v>16</v>
      </c>
      <c r="G4989" s="2">
        <v>157917.12</v>
      </c>
      <c r="H4989" s="3" t="s">
        <v>25136</v>
      </c>
      <c r="I4989" s="7" t="str">
        <f t="shared" si="232"/>
        <v>Sep</v>
      </c>
      <c r="J4989">
        <f t="shared" si="233"/>
        <v>2022</v>
      </c>
      <c r="K4989" t="str">
        <f>IF(Table1[[#This Row],[Age]]&lt;20,"&lt;20",
   IF(Table1[[#This Row],[Age]]&lt;=30,"20-30",
   IF(Table1[[#This Row],[Age]]&lt;=40,"30-40",
   IF(Table1[[#This Row],[Age]]&lt;=50,"40-50",
   IF(Table1[[#This Row],[Age]]&lt;=60,"50-60",
   IF(Table1[[#This Row],[Age]]&lt;=70,"60-70","70+"))))))</f>
        <v>60-70</v>
      </c>
      <c r="L4989" t="str">
        <f t="shared" si="231"/>
        <v>QTY2</v>
      </c>
    </row>
    <row r="4990" spans="1:12" x14ac:dyDescent="0.3">
      <c r="A4990" s="2" t="s">
        <v>4835</v>
      </c>
      <c r="B4990" s="2">
        <v>27</v>
      </c>
      <c r="C4990" s="2" t="s">
        <v>18018</v>
      </c>
      <c r="D4990" s="2" t="s">
        <v>24521</v>
      </c>
      <c r="E4990" s="2">
        <v>6758.99</v>
      </c>
      <c r="F4990" s="2">
        <v>18</v>
      </c>
      <c r="G4990" s="2">
        <v>121661.82</v>
      </c>
      <c r="H4990" s="3" t="s">
        <v>25136</v>
      </c>
      <c r="I4990" s="7" t="str">
        <f t="shared" si="232"/>
        <v>Sep</v>
      </c>
      <c r="J4990">
        <f t="shared" si="233"/>
        <v>2022</v>
      </c>
      <c r="K4990" t="str">
        <f>IF(Table1[[#This Row],[Age]]&lt;20,"&lt;20",
   IF(Table1[[#This Row],[Age]]&lt;=30,"20-30",
   IF(Table1[[#This Row],[Age]]&lt;=40,"30-40",
   IF(Table1[[#This Row],[Age]]&lt;=50,"40-50",
   IF(Table1[[#This Row],[Age]]&lt;=60,"50-60",
   IF(Table1[[#This Row],[Age]]&lt;=70,"60-70","70+"))))))</f>
        <v>20-30</v>
      </c>
      <c r="L4990" t="str">
        <f t="shared" si="231"/>
        <v>QTY2</v>
      </c>
    </row>
    <row r="4991" spans="1:12" x14ac:dyDescent="0.3">
      <c r="A4991" s="2" t="s">
        <v>4836</v>
      </c>
      <c r="B4991" s="2">
        <v>37</v>
      </c>
      <c r="C4991" s="2" t="s">
        <v>18019</v>
      </c>
      <c r="D4991" s="2" t="s">
        <v>24579</v>
      </c>
      <c r="E4991" s="2">
        <v>4853.29</v>
      </c>
      <c r="F4991" s="2">
        <v>3</v>
      </c>
      <c r="G4991" s="2">
        <v>14559.87</v>
      </c>
      <c r="H4991" s="3" t="s">
        <v>25136</v>
      </c>
      <c r="I4991" s="7" t="str">
        <f t="shared" si="232"/>
        <v>Sep</v>
      </c>
      <c r="J4991">
        <f t="shared" si="233"/>
        <v>2022</v>
      </c>
      <c r="K4991" t="str">
        <f>IF(Table1[[#This Row],[Age]]&lt;20,"&lt;20",
   IF(Table1[[#This Row],[Age]]&lt;=30,"20-30",
   IF(Table1[[#This Row],[Age]]&lt;=40,"30-40",
   IF(Table1[[#This Row],[Age]]&lt;=50,"40-50",
   IF(Table1[[#This Row],[Age]]&lt;=60,"50-60",
   IF(Table1[[#This Row],[Age]]&lt;=70,"60-70","70+"))))))</f>
        <v>30-40</v>
      </c>
      <c r="L4991" t="str">
        <f t="shared" si="231"/>
        <v>QTY2</v>
      </c>
    </row>
    <row r="4992" spans="1:12" x14ac:dyDescent="0.3">
      <c r="A4992" s="2" t="s">
        <v>4837</v>
      </c>
      <c r="B4992" s="2">
        <v>24</v>
      </c>
      <c r="C4992" s="2" t="s">
        <v>15390</v>
      </c>
      <c r="D4992" s="2" t="s">
        <v>24571</v>
      </c>
      <c r="E4992" s="2">
        <v>6765.85</v>
      </c>
      <c r="F4992" s="2">
        <v>71</v>
      </c>
      <c r="G4992" s="2">
        <v>480375.35</v>
      </c>
      <c r="H4992" s="3" t="s">
        <v>25136</v>
      </c>
      <c r="I4992" s="7" t="str">
        <f t="shared" si="232"/>
        <v>Sep</v>
      </c>
      <c r="J4992">
        <f t="shared" si="233"/>
        <v>2022</v>
      </c>
      <c r="K4992" t="str">
        <f>IF(Table1[[#This Row],[Age]]&lt;20,"&lt;20",
   IF(Table1[[#This Row],[Age]]&lt;=30,"20-30",
   IF(Table1[[#This Row],[Age]]&lt;=40,"30-40",
   IF(Table1[[#This Row],[Age]]&lt;=50,"40-50",
   IF(Table1[[#This Row],[Age]]&lt;=60,"50-60",
   IF(Table1[[#This Row],[Age]]&lt;=70,"60-70","70+"))))))</f>
        <v>20-30</v>
      </c>
      <c r="L4992" t="str">
        <f t="shared" si="231"/>
        <v>QTY2</v>
      </c>
    </row>
    <row r="4993" spans="1:12" x14ac:dyDescent="0.3">
      <c r="A4993" s="2" t="s">
        <v>1735</v>
      </c>
      <c r="B4993" s="2">
        <v>31</v>
      </c>
      <c r="C4993" s="2" t="s">
        <v>18020</v>
      </c>
      <c r="D4993" s="2" t="s">
        <v>24597</v>
      </c>
      <c r="E4993" s="2">
        <v>8435.3700000000008</v>
      </c>
      <c r="F4993" s="2">
        <v>5</v>
      </c>
      <c r="G4993" s="2">
        <v>42176.85</v>
      </c>
      <c r="H4993" s="3" t="s">
        <v>25136</v>
      </c>
      <c r="I4993" s="7" t="str">
        <f t="shared" si="232"/>
        <v>Sep</v>
      </c>
      <c r="J4993">
        <f t="shared" si="233"/>
        <v>2022</v>
      </c>
      <c r="K4993" t="str">
        <f>IF(Table1[[#This Row],[Age]]&lt;20,"&lt;20",
   IF(Table1[[#This Row],[Age]]&lt;=30,"20-30",
   IF(Table1[[#This Row],[Age]]&lt;=40,"30-40",
   IF(Table1[[#This Row],[Age]]&lt;=50,"40-50",
   IF(Table1[[#This Row],[Age]]&lt;=60,"50-60",
   IF(Table1[[#This Row],[Age]]&lt;=70,"60-70","70+"))))))</f>
        <v>30-40</v>
      </c>
      <c r="L4993" t="str">
        <f t="shared" si="231"/>
        <v>QTY2</v>
      </c>
    </row>
    <row r="4994" spans="1:12" x14ac:dyDescent="0.3">
      <c r="A4994" s="2" t="s">
        <v>4838</v>
      </c>
      <c r="B4994" s="2">
        <v>23</v>
      </c>
      <c r="C4994" s="2" t="s">
        <v>18021</v>
      </c>
      <c r="D4994" s="2" t="s">
        <v>24606</v>
      </c>
      <c r="E4994" s="2">
        <v>6113.74</v>
      </c>
      <c r="F4994" s="2">
        <v>25</v>
      </c>
      <c r="G4994" s="2">
        <v>152843.5</v>
      </c>
      <c r="H4994" s="3" t="s">
        <v>25136</v>
      </c>
      <c r="I4994" s="7" t="str">
        <f t="shared" si="232"/>
        <v>Sep</v>
      </c>
      <c r="J4994">
        <f t="shared" si="233"/>
        <v>2022</v>
      </c>
      <c r="K4994" t="str">
        <f>IF(Table1[[#This Row],[Age]]&lt;20,"&lt;20",
   IF(Table1[[#This Row],[Age]]&lt;=30,"20-30",
   IF(Table1[[#This Row],[Age]]&lt;=40,"30-40",
   IF(Table1[[#This Row],[Age]]&lt;=50,"40-50",
   IF(Table1[[#This Row],[Age]]&lt;=60,"50-60",
   IF(Table1[[#This Row],[Age]]&lt;=70,"60-70","70+"))))))</f>
        <v>20-30</v>
      </c>
      <c r="L4994" t="str">
        <f t="shared" ref="L4994:L5057" si="234">IF(OR(MONTH(H4994)=4, MONTH(H4994)=5, MONTH(H4994)=6, MONTH(H4994)=7), "QTY1",
IF(OR(MONTH(H4994)=8, MONTH(H4994)=9, MONTH(H4994)=10, MONTH(H4994)=11), "QTY2",
IF(OR(MONTH(H4994)=12, MONTH(H4994)=1), "QTY3", "QTY4")))</f>
        <v>QTY2</v>
      </c>
    </row>
    <row r="4995" spans="1:12" x14ac:dyDescent="0.3">
      <c r="A4995" s="2" t="s">
        <v>4839</v>
      </c>
      <c r="B4995" s="2">
        <v>35</v>
      </c>
      <c r="C4995" s="2" t="s">
        <v>18022</v>
      </c>
      <c r="D4995" s="2" t="s">
        <v>24533</v>
      </c>
      <c r="E4995" s="2">
        <v>532.05999999999995</v>
      </c>
      <c r="F4995" s="2">
        <v>93</v>
      </c>
      <c r="G4995" s="2">
        <v>49481.58</v>
      </c>
      <c r="H4995" s="3" t="s">
        <v>25136</v>
      </c>
      <c r="I4995" s="7" t="str">
        <f t="shared" ref="I4995:I5058" si="235">TEXT(H4995,"MMM")</f>
        <v>Sep</v>
      </c>
      <c r="J4995">
        <f t="shared" ref="J4995:J5058" si="236">YEAR(H4995)</f>
        <v>2022</v>
      </c>
      <c r="K4995" t="str">
        <f>IF(Table1[[#This Row],[Age]]&lt;20,"&lt;20",
   IF(Table1[[#This Row],[Age]]&lt;=30,"20-30",
   IF(Table1[[#This Row],[Age]]&lt;=40,"30-40",
   IF(Table1[[#This Row],[Age]]&lt;=50,"40-50",
   IF(Table1[[#This Row],[Age]]&lt;=60,"50-60",
   IF(Table1[[#This Row],[Age]]&lt;=70,"60-70","70+"))))))</f>
        <v>30-40</v>
      </c>
      <c r="L4995" t="str">
        <f t="shared" si="234"/>
        <v>QTY2</v>
      </c>
    </row>
    <row r="4996" spans="1:12" x14ac:dyDescent="0.3">
      <c r="A4996" s="2" t="s">
        <v>4609</v>
      </c>
      <c r="B4996" s="2">
        <v>50</v>
      </c>
      <c r="C4996" s="2" t="s">
        <v>18023</v>
      </c>
      <c r="D4996" s="2" t="s">
        <v>24606</v>
      </c>
      <c r="E4996" s="2">
        <v>1222.92</v>
      </c>
      <c r="F4996" s="2">
        <v>72</v>
      </c>
      <c r="G4996" s="2">
        <v>88050.240000000005</v>
      </c>
      <c r="H4996" s="3" t="s">
        <v>25136</v>
      </c>
      <c r="I4996" s="7" t="str">
        <f t="shared" si="235"/>
        <v>Sep</v>
      </c>
      <c r="J4996">
        <f t="shared" si="236"/>
        <v>2022</v>
      </c>
      <c r="K4996" t="str">
        <f>IF(Table1[[#This Row],[Age]]&lt;20,"&lt;20",
   IF(Table1[[#This Row],[Age]]&lt;=30,"20-30",
   IF(Table1[[#This Row],[Age]]&lt;=40,"30-40",
   IF(Table1[[#This Row],[Age]]&lt;=50,"40-50",
   IF(Table1[[#This Row],[Age]]&lt;=60,"50-60",
   IF(Table1[[#This Row],[Age]]&lt;=70,"60-70","70+"))))))</f>
        <v>40-50</v>
      </c>
      <c r="L4996" t="str">
        <f t="shared" si="234"/>
        <v>QTY2</v>
      </c>
    </row>
    <row r="4997" spans="1:12" x14ac:dyDescent="0.3">
      <c r="A4997" s="2" t="s">
        <v>4840</v>
      </c>
      <c r="B4997" s="2">
        <v>34</v>
      </c>
      <c r="C4997" s="2" t="s">
        <v>14606</v>
      </c>
      <c r="D4997" s="2" t="s">
        <v>24571</v>
      </c>
      <c r="E4997" s="2">
        <v>3489.15</v>
      </c>
      <c r="F4997" s="2">
        <v>8</v>
      </c>
      <c r="G4997" s="2">
        <v>27913.200000000001</v>
      </c>
      <c r="H4997" s="3" t="s">
        <v>25137</v>
      </c>
      <c r="I4997" s="7" t="str">
        <f t="shared" si="235"/>
        <v>Sep</v>
      </c>
      <c r="J4997">
        <f t="shared" si="236"/>
        <v>2022</v>
      </c>
      <c r="K4997" t="str">
        <f>IF(Table1[[#This Row],[Age]]&lt;20,"&lt;20",
   IF(Table1[[#This Row],[Age]]&lt;=30,"20-30",
   IF(Table1[[#This Row],[Age]]&lt;=40,"30-40",
   IF(Table1[[#This Row],[Age]]&lt;=50,"40-50",
   IF(Table1[[#This Row],[Age]]&lt;=60,"50-60",
   IF(Table1[[#This Row],[Age]]&lt;=70,"60-70","70+"))))))</f>
        <v>30-40</v>
      </c>
      <c r="L4997" t="str">
        <f t="shared" si="234"/>
        <v>QTY2</v>
      </c>
    </row>
    <row r="4998" spans="1:12" x14ac:dyDescent="0.3">
      <c r="A4998" s="2" t="s">
        <v>4841</v>
      </c>
      <c r="B4998" s="2">
        <v>58</v>
      </c>
      <c r="C4998" s="2" t="s">
        <v>18024</v>
      </c>
      <c r="D4998" s="2" t="s">
        <v>24577</v>
      </c>
      <c r="E4998" s="2">
        <v>2745.07</v>
      </c>
      <c r="F4998" s="2">
        <v>42</v>
      </c>
      <c r="G4998" s="2">
        <v>115292.94</v>
      </c>
      <c r="H4998" s="3" t="s">
        <v>25137</v>
      </c>
      <c r="I4998" s="7" t="str">
        <f t="shared" si="235"/>
        <v>Sep</v>
      </c>
      <c r="J4998">
        <f t="shared" si="236"/>
        <v>2022</v>
      </c>
      <c r="K4998" t="str">
        <f>IF(Table1[[#This Row],[Age]]&lt;20,"&lt;20",
   IF(Table1[[#This Row],[Age]]&lt;=30,"20-30",
   IF(Table1[[#This Row],[Age]]&lt;=40,"30-40",
   IF(Table1[[#This Row],[Age]]&lt;=50,"40-50",
   IF(Table1[[#This Row],[Age]]&lt;=60,"50-60",
   IF(Table1[[#This Row],[Age]]&lt;=70,"60-70","70+"))))))</f>
        <v>50-60</v>
      </c>
      <c r="L4998" t="str">
        <f t="shared" si="234"/>
        <v>QTY2</v>
      </c>
    </row>
    <row r="4999" spans="1:12" x14ac:dyDescent="0.3">
      <c r="A4999" s="2" t="s">
        <v>4842</v>
      </c>
      <c r="B4999" s="2">
        <v>43</v>
      </c>
      <c r="C4999" s="2" t="s">
        <v>18025</v>
      </c>
      <c r="D4999" s="2" t="s">
        <v>24640</v>
      </c>
      <c r="E4999" s="2">
        <v>9115.09</v>
      </c>
      <c r="F4999" s="2">
        <v>3</v>
      </c>
      <c r="G4999" s="2">
        <v>27345.27</v>
      </c>
      <c r="H4999" s="3" t="s">
        <v>25137</v>
      </c>
      <c r="I4999" s="7" t="str">
        <f t="shared" si="235"/>
        <v>Sep</v>
      </c>
      <c r="J4999">
        <f t="shared" si="236"/>
        <v>2022</v>
      </c>
      <c r="K4999" t="str">
        <f>IF(Table1[[#This Row],[Age]]&lt;20,"&lt;20",
   IF(Table1[[#This Row],[Age]]&lt;=30,"20-30",
   IF(Table1[[#This Row],[Age]]&lt;=40,"30-40",
   IF(Table1[[#This Row],[Age]]&lt;=50,"40-50",
   IF(Table1[[#This Row],[Age]]&lt;=60,"50-60",
   IF(Table1[[#This Row],[Age]]&lt;=70,"60-70","70+"))))))</f>
        <v>40-50</v>
      </c>
      <c r="L4999" t="str">
        <f t="shared" si="234"/>
        <v>QTY2</v>
      </c>
    </row>
    <row r="5000" spans="1:12" x14ac:dyDescent="0.3">
      <c r="A5000" s="2" t="s">
        <v>4843</v>
      </c>
      <c r="B5000" s="2">
        <v>24</v>
      </c>
      <c r="C5000" s="2" t="s">
        <v>18026</v>
      </c>
      <c r="D5000" s="2" t="s">
        <v>24568</v>
      </c>
      <c r="E5000" s="2">
        <v>8954.86</v>
      </c>
      <c r="F5000" s="2">
        <v>33</v>
      </c>
      <c r="G5000" s="2">
        <v>295510.38</v>
      </c>
      <c r="H5000" s="3" t="s">
        <v>25137</v>
      </c>
      <c r="I5000" s="7" t="str">
        <f t="shared" si="235"/>
        <v>Sep</v>
      </c>
      <c r="J5000">
        <f t="shared" si="236"/>
        <v>2022</v>
      </c>
      <c r="K5000" t="str">
        <f>IF(Table1[[#This Row],[Age]]&lt;20,"&lt;20",
   IF(Table1[[#This Row],[Age]]&lt;=30,"20-30",
   IF(Table1[[#This Row],[Age]]&lt;=40,"30-40",
   IF(Table1[[#This Row],[Age]]&lt;=50,"40-50",
   IF(Table1[[#This Row],[Age]]&lt;=60,"50-60",
   IF(Table1[[#This Row],[Age]]&lt;=70,"60-70","70+"))))))</f>
        <v>20-30</v>
      </c>
      <c r="L5000" t="str">
        <f t="shared" si="234"/>
        <v>QTY2</v>
      </c>
    </row>
    <row r="5001" spans="1:12" x14ac:dyDescent="0.3">
      <c r="A5001" s="2" t="s">
        <v>4844</v>
      </c>
      <c r="B5001" s="2">
        <v>54</v>
      </c>
      <c r="C5001" s="2" t="s">
        <v>18027</v>
      </c>
      <c r="D5001" s="2" t="s">
        <v>24515</v>
      </c>
      <c r="E5001" s="2">
        <v>1633.6</v>
      </c>
      <c r="F5001" s="2">
        <v>3</v>
      </c>
      <c r="G5001" s="2">
        <v>4900.8</v>
      </c>
      <c r="H5001" s="3" t="s">
        <v>25137</v>
      </c>
      <c r="I5001" s="7" t="str">
        <f t="shared" si="235"/>
        <v>Sep</v>
      </c>
      <c r="J5001">
        <f t="shared" si="236"/>
        <v>2022</v>
      </c>
      <c r="K5001" t="str">
        <f>IF(Table1[[#This Row],[Age]]&lt;20,"&lt;20",
   IF(Table1[[#This Row],[Age]]&lt;=30,"20-30",
   IF(Table1[[#This Row],[Age]]&lt;=40,"30-40",
   IF(Table1[[#This Row],[Age]]&lt;=50,"40-50",
   IF(Table1[[#This Row],[Age]]&lt;=60,"50-60",
   IF(Table1[[#This Row],[Age]]&lt;=70,"60-70","70+"))))))</f>
        <v>50-60</v>
      </c>
      <c r="L5001" t="str">
        <f t="shared" si="234"/>
        <v>QTY2</v>
      </c>
    </row>
    <row r="5002" spans="1:12" x14ac:dyDescent="0.3">
      <c r="A5002" s="2" t="s">
        <v>4845</v>
      </c>
      <c r="B5002" s="2">
        <v>40</v>
      </c>
      <c r="C5002" s="2" t="s">
        <v>18028</v>
      </c>
      <c r="D5002" s="2" t="s">
        <v>24550</v>
      </c>
      <c r="E5002" s="2">
        <v>1500.85</v>
      </c>
      <c r="F5002" s="2">
        <v>19</v>
      </c>
      <c r="G5002" s="2">
        <v>28516.15</v>
      </c>
      <c r="H5002" s="3" t="s">
        <v>25137</v>
      </c>
      <c r="I5002" s="7" t="str">
        <f t="shared" si="235"/>
        <v>Sep</v>
      </c>
      <c r="J5002">
        <f t="shared" si="236"/>
        <v>2022</v>
      </c>
      <c r="K5002" t="str">
        <f>IF(Table1[[#This Row],[Age]]&lt;20,"&lt;20",
   IF(Table1[[#This Row],[Age]]&lt;=30,"20-30",
   IF(Table1[[#This Row],[Age]]&lt;=40,"30-40",
   IF(Table1[[#This Row],[Age]]&lt;=50,"40-50",
   IF(Table1[[#This Row],[Age]]&lt;=60,"50-60",
   IF(Table1[[#This Row],[Age]]&lt;=70,"60-70","70+"))))))</f>
        <v>30-40</v>
      </c>
      <c r="L5002" t="str">
        <f t="shared" si="234"/>
        <v>QTY2</v>
      </c>
    </row>
    <row r="5003" spans="1:12" x14ac:dyDescent="0.3">
      <c r="A5003" s="2" t="s">
        <v>4846</v>
      </c>
      <c r="B5003" s="2">
        <v>62</v>
      </c>
      <c r="C5003" s="2" t="s">
        <v>18029</v>
      </c>
      <c r="D5003" s="2" t="s">
        <v>24437</v>
      </c>
      <c r="E5003" s="2">
        <v>5726.68</v>
      </c>
      <c r="F5003" s="2">
        <v>60</v>
      </c>
      <c r="G5003" s="2">
        <v>343600.8</v>
      </c>
      <c r="H5003" s="3" t="s">
        <v>25137</v>
      </c>
      <c r="I5003" s="7" t="str">
        <f t="shared" si="235"/>
        <v>Sep</v>
      </c>
      <c r="J5003">
        <f t="shared" si="236"/>
        <v>2022</v>
      </c>
      <c r="K5003" t="str">
        <f>IF(Table1[[#This Row],[Age]]&lt;20,"&lt;20",
   IF(Table1[[#This Row],[Age]]&lt;=30,"20-30",
   IF(Table1[[#This Row],[Age]]&lt;=40,"30-40",
   IF(Table1[[#This Row],[Age]]&lt;=50,"40-50",
   IF(Table1[[#This Row],[Age]]&lt;=60,"50-60",
   IF(Table1[[#This Row],[Age]]&lt;=70,"60-70","70+"))))))</f>
        <v>60-70</v>
      </c>
      <c r="L5003" t="str">
        <f t="shared" si="234"/>
        <v>QTY2</v>
      </c>
    </row>
    <row r="5004" spans="1:12" x14ac:dyDescent="0.3">
      <c r="A5004" s="2" t="s">
        <v>1086</v>
      </c>
      <c r="B5004" s="2">
        <v>31</v>
      </c>
      <c r="C5004" s="2" t="s">
        <v>18030</v>
      </c>
      <c r="D5004" s="2" t="s">
        <v>24445</v>
      </c>
      <c r="E5004" s="2">
        <v>9122.74</v>
      </c>
      <c r="F5004" s="2">
        <v>31</v>
      </c>
      <c r="G5004" s="2">
        <v>282804.94</v>
      </c>
      <c r="H5004" s="3" t="s">
        <v>25137</v>
      </c>
      <c r="I5004" s="7" t="str">
        <f t="shared" si="235"/>
        <v>Sep</v>
      </c>
      <c r="J5004">
        <f t="shared" si="236"/>
        <v>2022</v>
      </c>
      <c r="K5004" t="str">
        <f>IF(Table1[[#This Row],[Age]]&lt;20,"&lt;20",
   IF(Table1[[#This Row],[Age]]&lt;=30,"20-30",
   IF(Table1[[#This Row],[Age]]&lt;=40,"30-40",
   IF(Table1[[#This Row],[Age]]&lt;=50,"40-50",
   IF(Table1[[#This Row],[Age]]&lt;=60,"50-60",
   IF(Table1[[#This Row],[Age]]&lt;=70,"60-70","70+"))))))</f>
        <v>30-40</v>
      </c>
      <c r="L5004" t="str">
        <f t="shared" si="234"/>
        <v>QTY2</v>
      </c>
    </row>
    <row r="5005" spans="1:12" x14ac:dyDescent="0.3">
      <c r="A5005" s="2" t="s">
        <v>4847</v>
      </c>
      <c r="B5005" s="2">
        <v>30</v>
      </c>
      <c r="C5005" s="2" t="s">
        <v>18031</v>
      </c>
      <c r="D5005" s="2" t="s">
        <v>24514</v>
      </c>
      <c r="E5005" s="2">
        <v>3030.83</v>
      </c>
      <c r="F5005" s="2">
        <v>45</v>
      </c>
      <c r="G5005" s="2">
        <v>136387.35</v>
      </c>
      <c r="H5005" s="3" t="s">
        <v>25137</v>
      </c>
      <c r="I5005" s="7" t="str">
        <f t="shared" si="235"/>
        <v>Sep</v>
      </c>
      <c r="J5005">
        <f t="shared" si="236"/>
        <v>2022</v>
      </c>
      <c r="K5005" t="str">
        <f>IF(Table1[[#This Row],[Age]]&lt;20,"&lt;20",
   IF(Table1[[#This Row],[Age]]&lt;=30,"20-30",
   IF(Table1[[#This Row],[Age]]&lt;=40,"30-40",
   IF(Table1[[#This Row],[Age]]&lt;=50,"40-50",
   IF(Table1[[#This Row],[Age]]&lt;=60,"50-60",
   IF(Table1[[#This Row],[Age]]&lt;=70,"60-70","70+"))))))</f>
        <v>20-30</v>
      </c>
      <c r="L5005" t="str">
        <f t="shared" si="234"/>
        <v>QTY2</v>
      </c>
    </row>
    <row r="5006" spans="1:12" x14ac:dyDescent="0.3">
      <c r="A5006" s="2" t="s">
        <v>4848</v>
      </c>
      <c r="B5006" s="2">
        <v>48</v>
      </c>
      <c r="C5006" s="2" t="s">
        <v>15588</v>
      </c>
      <c r="D5006" s="2" t="s">
        <v>24492</v>
      </c>
      <c r="E5006" s="2">
        <v>2656.14</v>
      </c>
      <c r="F5006" s="2">
        <v>38</v>
      </c>
      <c r="G5006" s="2">
        <v>100933.32</v>
      </c>
      <c r="H5006" s="3" t="s">
        <v>25137</v>
      </c>
      <c r="I5006" s="7" t="str">
        <f t="shared" si="235"/>
        <v>Sep</v>
      </c>
      <c r="J5006">
        <f t="shared" si="236"/>
        <v>2022</v>
      </c>
      <c r="K5006" t="str">
        <f>IF(Table1[[#This Row],[Age]]&lt;20,"&lt;20",
   IF(Table1[[#This Row],[Age]]&lt;=30,"20-30",
   IF(Table1[[#This Row],[Age]]&lt;=40,"30-40",
   IF(Table1[[#This Row],[Age]]&lt;=50,"40-50",
   IF(Table1[[#This Row],[Age]]&lt;=60,"50-60",
   IF(Table1[[#This Row],[Age]]&lt;=70,"60-70","70+"))))))</f>
        <v>40-50</v>
      </c>
      <c r="L5006" t="str">
        <f t="shared" si="234"/>
        <v>QTY2</v>
      </c>
    </row>
    <row r="5007" spans="1:12" x14ac:dyDescent="0.3">
      <c r="A5007" s="2" t="s">
        <v>4849</v>
      </c>
      <c r="B5007" s="2">
        <v>43</v>
      </c>
      <c r="C5007" s="2" t="s">
        <v>18032</v>
      </c>
      <c r="D5007" s="2" t="s">
        <v>24537</v>
      </c>
      <c r="E5007" s="2">
        <v>3120.45</v>
      </c>
      <c r="F5007" s="2">
        <v>26</v>
      </c>
      <c r="G5007" s="2">
        <v>81131.7</v>
      </c>
      <c r="H5007" s="3" t="s">
        <v>25137</v>
      </c>
      <c r="I5007" s="7" t="str">
        <f t="shared" si="235"/>
        <v>Sep</v>
      </c>
      <c r="J5007">
        <f t="shared" si="236"/>
        <v>2022</v>
      </c>
      <c r="K5007" t="str">
        <f>IF(Table1[[#This Row],[Age]]&lt;20,"&lt;20",
   IF(Table1[[#This Row],[Age]]&lt;=30,"20-30",
   IF(Table1[[#This Row],[Age]]&lt;=40,"30-40",
   IF(Table1[[#This Row],[Age]]&lt;=50,"40-50",
   IF(Table1[[#This Row],[Age]]&lt;=60,"50-60",
   IF(Table1[[#This Row],[Age]]&lt;=70,"60-70","70+"))))))</f>
        <v>40-50</v>
      </c>
      <c r="L5007" t="str">
        <f t="shared" si="234"/>
        <v>QTY2</v>
      </c>
    </row>
    <row r="5008" spans="1:12" x14ac:dyDescent="0.3">
      <c r="A5008" s="2" t="s">
        <v>4850</v>
      </c>
      <c r="B5008" s="2">
        <v>59</v>
      </c>
      <c r="C5008" s="2" t="s">
        <v>14577</v>
      </c>
      <c r="D5008" s="2" t="s">
        <v>24497</v>
      </c>
      <c r="E5008" s="2">
        <v>5238.17</v>
      </c>
      <c r="F5008" s="2">
        <v>6</v>
      </c>
      <c r="G5008" s="2">
        <v>31429.02</v>
      </c>
      <c r="H5008" s="3" t="s">
        <v>25137</v>
      </c>
      <c r="I5008" s="7" t="str">
        <f t="shared" si="235"/>
        <v>Sep</v>
      </c>
      <c r="J5008">
        <f t="shared" si="236"/>
        <v>2022</v>
      </c>
      <c r="K5008" t="str">
        <f>IF(Table1[[#This Row],[Age]]&lt;20,"&lt;20",
   IF(Table1[[#This Row],[Age]]&lt;=30,"20-30",
   IF(Table1[[#This Row],[Age]]&lt;=40,"30-40",
   IF(Table1[[#This Row],[Age]]&lt;=50,"40-50",
   IF(Table1[[#This Row],[Age]]&lt;=60,"50-60",
   IF(Table1[[#This Row],[Age]]&lt;=70,"60-70","70+"))))))</f>
        <v>50-60</v>
      </c>
      <c r="L5008" t="str">
        <f t="shared" si="234"/>
        <v>QTY2</v>
      </c>
    </row>
    <row r="5009" spans="1:12" x14ac:dyDescent="0.3">
      <c r="A5009" s="2" t="s">
        <v>4851</v>
      </c>
      <c r="B5009" s="2">
        <v>49</v>
      </c>
      <c r="C5009" s="2" t="s">
        <v>16435</v>
      </c>
      <c r="D5009" s="2" t="s">
        <v>24461</v>
      </c>
      <c r="E5009" s="2">
        <v>788.86</v>
      </c>
      <c r="F5009" s="2">
        <v>41</v>
      </c>
      <c r="G5009" s="2">
        <v>32343.26</v>
      </c>
      <c r="H5009" s="3" t="s">
        <v>25137</v>
      </c>
      <c r="I5009" s="7" t="str">
        <f t="shared" si="235"/>
        <v>Sep</v>
      </c>
      <c r="J5009">
        <f t="shared" si="236"/>
        <v>2022</v>
      </c>
      <c r="K5009" t="str">
        <f>IF(Table1[[#This Row],[Age]]&lt;20,"&lt;20",
   IF(Table1[[#This Row],[Age]]&lt;=30,"20-30",
   IF(Table1[[#This Row],[Age]]&lt;=40,"30-40",
   IF(Table1[[#This Row],[Age]]&lt;=50,"40-50",
   IF(Table1[[#This Row],[Age]]&lt;=60,"50-60",
   IF(Table1[[#This Row],[Age]]&lt;=70,"60-70","70+"))))))</f>
        <v>40-50</v>
      </c>
      <c r="L5009" t="str">
        <f t="shared" si="234"/>
        <v>QTY2</v>
      </c>
    </row>
    <row r="5010" spans="1:12" x14ac:dyDescent="0.3">
      <c r="A5010" s="2" t="s">
        <v>4852</v>
      </c>
      <c r="B5010" s="2">
        <v>18</v>
      </c>
      <c r="C5010" s="2" t="s">
        <v>18033</v>
      </c>
      <c r="D5010" s="2" t="s">
        <v>24518</v>
      </c>
      <c r="E5010" s="2">
        <v>7459.46</v>
      </c>
      <c r="F5010" s="2">
        <v>83</v>
      </c>
      <c r="G5010" s="2">
        <v>619135.18000000005</v>
      </c>
      <c r="H5010" s="3" t="s">
        <v>25137</v>
      </c>
      <c r="I5010" s="7" t="str">
        <f t="shared" si="235"/>
        <v>Sep</v>
      </c>
      <c r="J5010">
        <f t="shared" si="236"/>
        <v>2022</v>
      </c>
      <c r="K5010" t="str">
        <f>IF(Table1[[#This Row],[Age]]&lt;20,"&lt;20",
   IF(Table1[[#This Row],[Age]]&lt;=30,"20-30",
   IF(Table1[[#This Row],[Age]]&lt;=40,"30-40",
   IF(Table1[[#This Row],[Age]]&lt;=50,"40-50",
   IF(Table1[[#This Row],[Age]]&lt;=60,"50-60",
   IF(Table1[[#This Row],[Age]]&lt;=70,"60-70","70+"))))))</f>
        <v>&lt;20</v>
      </c>
      <c r="L5010" t="str">
        <f t="shared" si="234"/>
        <v>QTY2</v>
      </c>
    </row>
    <row r="5011" spans="1:12" x14ac:dyDescent="0.3">
      <c r="A5011" s="2" t="s">
        <v>4853</v>
      </c>
      <c r="B5011" s="2">
        <v>48</v>
      </c>
      <c r="C5011" s="2" t="s">
        <v>18034</v>
      </c>
      <c r="D5011" s="2" t="s">
        <v>24526</v>
      </c>
      <c r="E5011" s="2">
        <v>6538.89</v>
      </c>
      <c r="F5011" s="2">
        <v>69</v>
      </c>
      <c r="G5011" s="2">
        <v>451183.41</v>
      </c>
      <c r="H5011" s="3" t="s">
        <v>25137</v>
      </c>
      <c r="I5011" s="7" t="str">
        <f t="shared" si="235"/>
        <v>Sep</v>
      </c>
      <c r="J5011">
        <f t="shared" si="236"/>
        <v>2022</v>
      </c>
      <c r="K5011" t="str">
        <f>IF(Table1[[#This Row],[Age]]&lt;20,"&lt;20",
   IF(Table1[[#This Row],[Age]]&lt;=30,"20-30",
   IF(Table1[[#This Row],[Age]]&lt;=40,"30-40",
   IF(Table1[[#This Row],[Age]]&lt;=50,"40-50",
   IF(Table1[[#This Row],[Age]]&lt;=60,"50-60",
   IF(Table1[[#This Row],[Age]]&lt;=70,"60-70","70+"))))))</f>
        <v>40-50</v>
      </c>
      <c r="L5011" t="str">
        <f t="shared" si="234"/>
        <v>QTY2</v>
      </c>
    </row>
    <row r="5012" spans="1:12" x14ac:dyDescent="0.3">
      <c r="A5012" s="2" t="s">
        <v>4854</v>
      </c>
      <c r="B5012" s="2">
        <v>43</v>
      </c>
      <c r="C5012" s="2" t="s">
        <v>18035</v>
      </c>
      <c r="D5012" s="2" t="s">
        <v>24533</v>
      </c>
      <c r="E5012" s="2">
        <v>7210.33</v>
      </c>
      <c r="F5012" s="2">
        <v>10</v>
      </c>
      <c r="G5012" s="2">
        <v>72103.3</v>
      </c>
      <c r="H5012" s="3" t="s">
        <v>25137</v>
      </c>
      <c r="I5012" s="7" t="str">
        <f t="shared" si="235"/>
        <v>Sep</v>
      </c>
      <c r="J5012">
        <f t="shared" si="236"/>
        <v>2022</v>
      </c>
      <c r="K5012" t="str">
        <f>IF(Table1[[#This Row],[Age]]&lt;20,"&lt;20",
   IF(Table1[[#This Row],[Age]]&lt;=30,"20-30",
   IF(Table1[[#This Row],[Age]]&lt;=40,"30-40",
   IF(Table1[[#This Row],[Age]]&lt;=50,"40-50",
   IF(Table1[[#This Row],[Age]]&lt;=60,"50-60",
   IF(Table1[[#This Row],[Age]]&lt;=70,"60-70","70+"))))))</f>
        <v>40-50</v>
      </c>
      <c r="L5012" t="str">
        <f t="shared" si="234"/>
        <v>QTY2</v>
      </c>
    </row>
    <row r="5013" spans="1:12" x14ac:dyDescent="0.3">
      <c r="A5013" s="2" t="s">
        <v>4855</v>
      </c>
      <c r="B5013" s="2">
        <v>46</v>
      </c>
      <c r="C5013" s="2" t="s">
        <v>18036</v>
      </c>
      <c r="D5013" s="2" t="s">
        <v>24561</v>
      </c>
      <c r="E5013" s="2">
        <v>1224.52</v>
      </c>
      <c r="F5013" s="2">
        <v>86</v>
      </c>
      <c r="G5013" s="2">
        <v>105308.72</v>
      </c>
      <c r="H5013" s="3" t="s">
        <v>25138</v>
      </c>
      <c r="I5013" s="7" t="str">
        <f t="shared" si="235"/>
        <v>Sep</v>
      </c>
      <c r="J5013">
        <f t="shared" si="236"/>
        <v>2022</v>
      </c>
      <c r="K5013" t="str">
        <f>IF(Table1[[#This Row],[Age]]&lt;20,"&lt;20",
   IF(Table1[[#This Row],[Age]]&lt;=30,"20-30",
   IF(Table1[[#This Row],[Age]]&lt;=40,"30-40",
   IF(Table1[[#This Row],[Age]]&lt;=50,"40-50",
   IF(Table1[[#This Row],[Age]]&lt;=60,"50-60",
   IF(Table1[[#This Row],[Age]]&lt;=70,"60-70","70+"))))))</f>
        <v>40-50</v>
      </c>
      <c r="L5013" t="str">
        <f t="shared" si="234"/>
        <v>QTY2</v>
      </c>
    </row>
    <row r="5014" spans="1:12" x14ac:dyDescent="0.3">
      <c r="A5014" s="2" t="s">
        <v>4856</v>
      </c>
      <c r="B5014" s="2">
        <v>50</v>
      </c>
      <c r="C5014" s="2" t="s">
        <v>18037</v>
      </c>
      <c r="D5014" s="2" t="s">
        <v>24528</v>
      </c>
      <c r="E5014" s="2">
        <v>8070.33</v>
      </c>
      <c r="F5014" s="2">
        <v>66</v>
      </c>
      <c r="G5014" s="2">
        <v>532641.78</v>
      </c>
      <c r="H5014" s="3" t="s">
        <v>25138</v>
      </c>
      <c r="I5014" s="7" t="str">
        <f t="shared" si="235"/>
        <v>Sep</v>
      </c>
      <c r="J5014">
        <f t="shared" si="236"/>
        <v>2022</v>
      </c>
      <c r="K5014" t="str">
        <f>IF(Table1[[#This Row],[Age]]&lt;20,"&lt;20",
   IF(Table1[[#This Row],[Age]]&lt;=30,"20-30",
   IF(Table1[[#This Row],[Age]]&lt;=40,"30-40",
   IF(Table1[[#This Row],[Age]]&lt;=50,"40-50",
   IF(Table1[[#This Row],[Age]]&lt;=60,"50-60",
   IF(Table1[[#This Row],[Age]]&lt;=70,"60-70","70+"))))))</f>
        <v>40-50</v>
      </c>
      <c r="L5014" t="str">
        <f t="shared" si="234"/>
        <v>QTY2</v>
      </c>
    </row>
    <row r="5015" spans="1:12" x14ac:dyDescent="0.3">
      <c r="A5015" s="2" t="s">
        <v>4857</v>
      </c>
      <c r="B5015" s="2">
        <v>44</v>
      </c>
      <c r="C5015" s="2" t="s">
        <v>18038</v>
      </c>
      <c r="D5015" s="2" t="s">
        <v>24588</v>
      </c>
      <c r="E5015" s="2">
        <v>6672.09</v>
      </c>
      <c r="F5015" s="2">
        <v>64</v>
      </c>
      <c r="G5015" s="2">
        <v>427013.76</v>
      </c>
      <c r="H5015" s="3" t="s">
        <v>25138</v>
      </c>
      <c r="I5015" s="7" t="str">
        <f t="shared" si="235"/>
        <v>Sep</v>
      </c>
      <c r="J5015">
        <f t="shared" si="236"/>
        <v>2022</v>
      </c>
      <c r="K5015" t="str">
        <f>IF(Table1[[#This Row],[Age]]&lt;20,"&lt;20",
   IF(Table1[[#This Row],[Age]]&lt;=30,"20-30",
   IF(Table1[[#This Row],[Age]]&lt;=40,"30-40",
   IF(Table1[[#This Row],[Age]]&lt;=50,"40-50",
   IF(Table1[[#This Row],[Age]]&lt;=60,"50-60",
   IF(Table1[[#This Row],[Age]]&lt;=70,"60-70","70+"))))))</f>
        <v>40-50</v>
      </c>
      <c r="L5015" t="str">
        <f t="shared" si="234"/>
        <v>QTY2</v>
      </c>
    </row>
    <row r="5016" spans="1:12" x14ac:dyDescent="0.3">
      <c r="A5016" s="2" t="s">
        <v>4858</v>
      </c>
      <c r="B5016" s="2">
        <v>29</v>
      </c>
      <c r="C5016" s="2" t="s">
        <v>15308</v>
      </c>
      <c r="D5016" s="2" t="s">
        <v>24558</v>
      </c>
      <c r="E5016" s="2">
        <v>716.4</v>
      </c>
      <c r="F5016" s="2">
        <v>30</v>
      </c>
      <c r="G5016" s="2">
        <v>21492</v>
      </c>
      <c r="H5016" s="3" t="s">
        <v>25138</v>
      </c>
      <c r="I5016" s="7" t="str">
        <f t="shared" si="235"/>
        <v>Sep</v>
      </c>
      <c r="J5016">
        <f t="shared" si="236"/>
        <v>2022</v>
      </c>
      <c r="K5016" t="str">
        <f>IF(Table1[[#This Row],[Age]]&lt;20,"&lt;20",
   IF(Table1[[#This Row],[Age]]&lt;=30,"20-30",
   IF(Table1[[#This Row],[Age]]&lt;=40,"30-40",
   IF(Table1[[#This Row],[Age]]&lt;=50,"40-50",
   IF(Table1[[#This Row],[Age]]&lt;=60,"50-60",
   IF(Table1[[#This Row],[Age]]&lt;=70,"60-70","70+"))))))</f>
        <v>20-30</v>
      </c>
      <c r="L5016" t="str">
        <f t="shared" si="234"/>
        <v>QTY2</v>
      </c>
    </row>
    <row r="5017" spans="1:12" x14ac:dyDescent="0.3">
      <c r="A5017" s="2" t="s">
        <v>4859</v>
      </c>
      <c r="B5017" s="2">
        <v>63</v>
      </c>
      <c r="C5017" s="2" t="s">
        <v>15412</v>
      </c>
      <c r="D5017" s="2" t="s">
        <v>24505</v>
      </c>
      <c r="E5017" s="2">
        <v>9329.7099999999991</v>
      </c>
      <c r="F5017" s="2">
        <v>4</v>
      </c>
      <c r="G5017" s="2">
        <v>37318.839999999997</v>
      </c>
      <c r="H5017" s="3" t="s">
        <v>25138</v>
      </c>
      <c r="I5017" s="7" t="str">
        <f t="shared" si="235"/>
        <v>Sep</v>
      </c>
      <c r="J5017">
        <f t="shared" si="236"/>
        <v>2022</v>
      </c>
      <c r="K5017" t="str">
        <f>IF(Table1[[#This Row],[Age]]&lt;20,"&lt;20",
   IF(Table1[[#This Row],[Age]]&lt;=30,"20-30",
   IF(Table1[[#This Row],[Age]]&lt;=40,"30-40",
   IF(Table1[[#This Row],[Age]]&lt;=50,"40-50",
   IF(Table1[[#This Row],[Age]]&lt;=60,"50-60",
   IF(Table1[[#This Row],[Age]]&lt;=70,"60-70","70+"))))))</f>
        <v>60-70</v>
      </c>
      <c r="L5017" t="str">
        <f t="shared" si="234"/>
        <v>QTY2</v>
      </c>
    </row>
    <row r="5018" spans="1:12" x14ac:dyDescent="0.3">
      <c r="A5018" s="2" t="s">
        <v>4860</v>
      </c>
      <c r="B5018" s="2">
        <v>26</v>
      </c>
      <c r="C5018" s="2" t="s">
        <v>15608</v>
      </c>
      <c r="D5018" s="2" t="s">
        <v>24571</v>
      </c>
      <c r="E5018" s="2">
        <v>3302.11</v>
      </c>
      <c r="F5018" s="2">
        <v>81</v>
      </c>
      <c r="G5018" s="2">
        <v>267470.90999999997</v>
      </c>
      <c r="H5018" s="3" t="s">
        <v>25138</v>
      </c>
      <c r="I5018" s="7" t="str">
        <f t="shared" si="235"/>
        <v>Sep</v>
      </c>
      <c r="J5018">
        <f t="shared" si="236"/>
        <v>2022</v>
      </c>
      <c r="K5018" t="str">
        <f>IF(Table1[[#This Row],[Age]]&lt;20,"&lt;20",
   IF(Table1[[#This Row],[Age]]&lt;=30,"20-30",
   IF(Table1[[#This Row],[Age]]&lt;=40,"30-40",
   IF(Table1[[#This Row],[Age]]&lt;=50,"40-50",
   IF(Table1[[#This Row],[Age]]&lt;=60,"50-60",
   IF(Table1[[#This Row],[Age]]&lt;=70,"60-70","70+"))))))</f>
        <v>20-30</v>
      </c>
      <c r="L5018" t="str">
        <f t="shared" si="234"/>
        <v>QTY2</v>
      </c>
    </row>
    <row r="5019" spans="1:12" x14ac:dyDescent="0.3">
      <c r="A5019" s="2" t="s">
        <v>4861</v>
      </c>
      <c r="B5019" s="2">
        <v>49</v>
      </c>
      <c r="C5019" s="2" t="s">
        <v>18039</v>
      </c>
      <c r="D5019" s="2" t="s">
        <v>24479</v>
      </c>
      <c r="E5019" s="2">
        <v>8069.33</v>
      </c>
      <c r="F5019" s="2">
        <v>65</v>
      </c>
      <c r="G5019" s="2">
        <v>524506.44999999995</v>
      </c>
      <c r="H5019" s="3" t="s">
        <v>25138</v>
      </c>
      <c r="I5019" s="7" t="str">
        <f t="shared" si="235"/>
        <v>Sep</v>
      </c>
      <c r="J5019">
        <f t="shared" si="236"/>
        <v>2022</v>
      </c>
      <c r="K5019" t="str">
        <f>IF(Table1[[#This Row],[Age]]&lt;20,"&lt;20",
   IF(Table1[[#This Row],[Age]]&lt;=30,"20-30",
   IF(Table1[[#This Row],[Age]]&lt;=40,"30-40",
   IF(Table1[[#This Row],[Age]]&lt;=50,"40-50",
   IF(Table1[[#This Row],[Age]]&lt;=60,"50-60",
   IF(Table1[[#This Row],[Age]]&lt;=70,"60-70","70+"))))))</f>
        <v>40-50</v>
      </c>
      <c r="L5019" t="str">
        <f t="shared" si="234"/>
        <v>QTY2</v>
      </c>
    </row>
    <row r="5020" spans="1:12" x14ac:dyDescent="0.3">
      <c r="A5020" s="2" t="s">
        <v>4862</v>
      </c>
      <c r="B5020" s="2">
        <v>43</v>
      </c>
      <c r="C5020" s="2" t="s">
        <v>18040</v>
      </c>
      <c r="D5020" s="2" t="s">
        <v>24540</v>
      </c>
      <c r="E5020" s="2">
        <v>4952</v>
      </c>
      <c r="F5020" s="2">
        <v>67</v>
      </c>
      <c r="G5020" s="2">
        <v>331784</v>
      </c>
      <c r="H5020" s="3" t="s">
        <v>25138</v>
      </c>
      <c r="I5020" s="7" t="str">
        <f t="shared" si="235"/>
        <v>Sep</v>
      </c>
      <c r="J5020">
        <f t="shared" si="236"/>
        <v>2022</v>
      </c>
      <c r="K5020" t="str">
        <f>IF(Table1[[#This Row],[Age]]&lt;20,"&lt;20",
   IF(Table1[[#This Row],[Age]]&lt;=30,"20-30",
   IF(Table1[[#This Row],[Age]]&lt;=40,"30-40",
   IF(Table1[[#This Row],[Age]]&lt;=50,"40-50",
   IF(Table1[[#This Row],[Age]]&lt;=60,"50-60",
   IF(Table1[[#This Row],[Age]]&lt;=70,"60-70","70+"))))))</f>
        <v>40-50</v>
      </c>
      <c r="L5020" t="str">
        <f t="shared" si="234"/>
        <v>QTY2</v>
      </c>
    </row>
    <row r="5021" spans="1:12" x14ac:dyDescent="0.3">
      <c r="A5021" s="2" t="s">
        <v>4863</v>
      </c>
      <c r="B5021" s="2">
        <v>57</v>
      </c>
      <c r="C5021" s="2" t="s">
        <v>14912</v>
      </c>
      <c r="D5021" s="2" t="s">
        <v>24605</v>
      </c>
      <c r="E5021" s="2">
        <v>3233.89</v>
      </c>
      <c r="F5021" s="2">
        <v>24</v>
      </c>
      <c r="G5021" s="2">
        <v>77613.36</v>
      </c>
      <c r="H5021" s="3" t="s">
        <v>25138</v>
      </c>
      <c r="I5021" s="7" t="str">
        <f t="shared" si="235"/>
        <v>Sep</v>
      </c>
      <c r="J5021">
        <f t="shared" si="236"/>
        <v>2022</v>
      </c>
      <c r="K5021" t="str">
        <f>IF(Table1[[#This Row],[Age]]&lt;20,"&lt;20",
   IF(Table1[[#This Row],[Age]]&lt;=30,"20-30",
   IF(Table1[[#This Row],[Age]]&lt;=40,"30-40",
   IF(Table1[[#This Row],[Age]]&lt;=50,"40-50",
   IF(Table1[[#This Row],[Age]]&lt;=60,"50-60",
   IF(Table1[[#This Row],[Age]]&lt;=70,"60-70","70+"))))))</f>
        <v>50-60</v>
      </c>
      <c r="L5021" t="str">
        <f t="shared" si="234"/>
        <v>QTY2</v>
      </c>
    </row>
    <row r="5022" spans="1:12" x14ac:dyDescent="0.3">
      <c r="A5022" s="2" t="s">
        <v>4864</v>
      </c>
      <c r="B5022" s="2">
        <v>22</v>
      </c>
      <c r="C5022" s="2" t="s">
        <v>18041</v>
      </c>
      <c r="D5022" s="2" t="s">
        <v>24461</v>
      </c>
      <c r="E5022" s="2">
        <v>2910.03</v>
      </c>
      <c r="F5022" s="2">
        <v>46</v>
      </c>
      <c r="G5022" s="2">
        <v>133861.38</v>
      </c>
      <c r="H5022" s="3" t="s">
        <v>25138</v>
      </c>
      <c r="I5022" s="7" t="str">
        <f t="shared" si="235"/>
        <v>Sep</v>
      </c>
      <c r="J5022">
        <f t="shared" si="236"/>
        <v>2022</v>
      </c>
      <c r="K5022" t="str">
        <f>IF(Table1[[#This Row],[Age]]&lt;20,"&lt;20",
   IF(Table1[[#This Row],[Age]]&lt;=30,"20-30",
   IF(Table1[[#This Row],[Age]]&lt;=40,"30-40",
   IF(Table1[[#This Row],[Age]]&lt;=50,"40-50",
   IF(Table1[[#This Row],[Age]]&lt;=60,"50-60",
   IF(Table1[[#This Row],[Age]]&lt;=70,"60-70","70+"))))))</f>
        <v>20-30</v>
      </c>
      <c r="L5022" t="str">
        <f t="shared" si="234"/>
        <v>QTY2</v>
      </c>
    </row>
    <row r="5023" spans="1:12" x14ac:dyDescent="0.3">
      <c r="A5023" s="2" t="s">
        <v>4865</v>
      </c>
      <c r="B5023" s="2">
        <v>21</v>
      </c>
      <c r="C5023" s="2" t="s">
        <v>18042</v>
      </c>
      <c r="D5023" s="2" t="s">
        <v>24447</v>
      </c>
      <c r="E5023" s="2">
        <v>8860.6200000000008</v>
      </c>
      <c r="F5023" s="2">
        <v>77</v>
      </c>
      <c r="G5023" s="2">
        <v>682267.74</v>
      </c>
      <c r="H5023" s="3" t="s">
        <v>25138</v>
      </c>
      <c r="I5023" s="7" t="str">
        <f t="shared" si="235"/>
        <v>Sep</v>
      </c>
      <c r="J5023">
        <f t="shared" si="236"/>
        <v>2022</v>
      </c>
      <c r="K5023" t="str">
        <f>IF(Table1[[#This Row],[Age]]&lt;20,"&lt;20",
   IF(Table1[[#This Row],[Age]]&lt;=30,"20-30",
   IF(Table1[[#This Row],[Age]]&lt;=40,"30-40",
   IF(Table1[[#This Row],[Age]]&lt;=50,"40-50",
   IF(Table1[[#This Row],[Age]]&lt;=60,"50-60",
   IF(Table1[[#This Row],[Age]]&lt;=70,"60-70","70+"))))))</f>
        <v>20-30</v>
      </c>
      <c r="L5023" t="str">
        <f t="shared" si="234"/>
        <v>QTY2</v>
      </c>
    </row>
    <row r="5024" spans="1:12" x14ac:dyDescent="0.3">
      <c r="A5024" s="2" t="s">
        <v>3943</v>
      </c>
      <c r="B5024" s="2">
        <v>29</v>
      </c>
      <c r="C5024" s="2" t="s">
        <v>18043</v>
      </c>
      <c r="D5024" s="2" t="s">
        <v>24566</v>
      </c>
      <c r="E5024" s="2">
        <v>5894.36</v>
      </c>
      <c r="F5024" s="2">
        <v>62</v>
      </c>
      <c r="G5024" s="2">
        <v>365450.32</v>
      </c>
      <c r="H5024" s="3" t="s">
        <v>25139</v>
      </c>
      <c r="I5024" s="7" t="str">
        <f t="shared" si="235"/>
        <v>Sep</v>
      </c>
      <c r="J5024">
        <f t="shared" si="236"/>
        <v>2022</v>
      </c>
      <c r="K5024" t="str">
        <f>IF(Table1[[#This Row],[Age]]&lt;20,"&lt;20",
   IF(Table1[[#This Row],[Age]]&lt;=30,"20-30",
   IF(Table1[[#This Row],[Age]]&lt;=40,"30-40",
   IF(Table1[[#This Row],[Age]]&lt;=50,"40-50",
   IF(Table1[[#This Row],[Age]]&lt;=60,"50-60",
   IF(Table1[[#This Row],[Age]]&lt;=70,"60-70","70+"))))))</f>
        <v>20-30</v>
      </c>
      <c r="L5024" t="str">
        <f t="shared" si="234"/>
        <v>QTY2</v>
      </c>
    </row>
    <row r="5025" spans="1:12" x14ac:dyDescent="0.3">
      <c r="A5025" s="2" t="s">
        <v>4866</v>
      </c>
      <c r="B5025" s="2">
        <v>35</v>
      </c>
      <c r="C5025" s="2" t="s">
        <v>18044</v>
      </c>
      <c r="D5025" s="2" t="s">
        <v>24445</v>
      </c>
      <c r="E5025" s="2">
        <v>5041.87</v>
      </c>
      <c r="F5025" s="2">
        <v>63</v>
      </c>
      <c r="G5025" s="2">
        <v>317637.81</v>
      </c>
      <c r="H5025" s="3" t="s">
        <v>25139</v>
      </c>
      <c r="I5025" s="7" t="str">
        <f t="shared" si="235"/>
        <v>Sep</v>
      </c>
      <c r="J5025">
        <f t="shared" si="236"/>
        <v>2022</v>
      </c>
      <c r="K5025" t="str">
        <f>IF(Table1[[#This Row],[Age]]&lt;20,"&lt;20",
   IF(Table1[[#This Row],[Age]]&lt;=30,"20-30",
   IF(Table1[[#This Row],[Age]]&lt;=40,"30-40",
   IF(Table1[[#This Row],[Age]]&lt;=50,"40-50",
   IF(Table1[[#This Row],[Age]]&lt;=60,"50-60",
   IF(Table1[[#This Row],[Age]]&lt;=70,"60-70","70+"))))))</f>
        <v>30-40</v>
      </c>
      <c r="L5025" t="str">
        <f t="shared" si="234"/>
        <v>QTY2</v>
      </c>
    </row>
    <row r="5026" spans="1:12" x14ac:dyDescent="0.3">
      <c r="A5026" s="2" t="s">
        <v>4867</v>
      </c>
      <c r="B5026" s="2">
        <v>46</v>
      </c>
      <c r="C5026" s="2" t="s">
        <v>18045</v>
      </c>
      <c r="D5026" s="2" t="s">
        <v>24573</v>
      </c>
      <c r="E5026" s="2">
        <v>3486.22</v>
      </c>
      <c r="F5026" s="2">
        <v>50</v>
      </c>
      <c r="G5026" s="2">
        <v>174311</v>
      </c>
      <c r="H5026" s="3" t="s">
        <v>25139</v>
      </c>
      <c r="I5026" s="7" t="str">
        <f t="shared" si="235"/>
        <v>Sep</v>
      </c>
      <c r="J5026">
        <f t="shared" si="236"/>
        <v>2022</v>
      </c>
      <c r="K5026" t="str">
        <f>IF(Table1[[#This Row],[Age]]&lt;20,"&lt;20",
   IF(Table1[[#This Row],[Age]]&lt;=30,"20-30",
   IF(Table1[[#This Row],[Age]]&lt;=40,"30-40",
   IF(Table1[[#This Row],[Age]]&lt;=50,"40-50",
   IF(Table1[[#This Row],[Age]]&lt;=60,"50-60",
   IF(Table1[[#This Row],[Age]]&lt;=70,"60-70","70+"))))))</f>
        <v>40-50</v>
      </c>
      <c r="L5026" t="str">
        <f t="shared" si="234"/>
        <v>QTY2</v>
      </c>
    </row>
    <row r="5027" spans="1:12" x14ac:dyDescent="0.3">
      <c r="A5027" s="2" t="s">
        <v>4868</v>
      </c>
      <c r="B5027" s="2">
        <v>55</v>
      </c>
      <c r="C5027" s="2" t="s">
        <v>18046</v>
      </c>
      <c r="D5027" s="2" t="s">
        <v>24583</v>
      </c>
      <c r="E5027" s="2">
        <v>754.89</v>
      </c>
      <c r="F5027" s="2">
        <v>16</v>
      </c>
      <c r="G5027" s="2">
        <v>12078.24</v>
      </c>
      <c r="H5027" s="3" t="s">
        <v>25139</v>
      </c>
      <c r="I5027" s="7" t="str">
        <f t="shared" si="235"/>
        <v>Sep</v>
      </c>
      <c r="J5027">
        <f t="shared" si="236"/>
        <v>2022</v>
      </c>
      <c r="K5027" t="str">
        <f>IF(Table1[[#This Row],[Age]]&lt;20,"&lt;20",
   IF(Table1[[#This Row],[Age]]&lt;=30,"20-30",
   IF(Table1[[#This Row],[Age]]&lt;=40,"30-40",
   IF(Table1[[#This Row],[Age]]&lt;=50,"40-50",
   IF(Table1[[#This Row],[Age]]&lt;=60,"50-60",
   IF(Table1[[#This Row],[Age]]&lt;=70,"60-70","70+"))))))</f>
        <v>50-60</v>
      </c>
      <c r="L5027" t="str">
        <f t="shared" si="234"/>
        <v>QTY2</v>
      </c>
    </row>
    <row r="5028" spans="1:12" x14ac:dyDescent="0.3">
      <c r="A5028" s="2" t="s">
        <v>4869</v>
      </c>
      <c r="B5028" s="2">
        <v>62</v>
      </c>
      <c r="C5028" s="2" t="s">
        <v>18047</v>
      </c>
      <c r="D5028" s="2" t="s">
        <v>24625</v>
      </c>
      <c r="E5028" s="2">
        <v>5379.38</v>
      </c>
      <c r="F5028" s="2">
        <v>87</v>
      </c>
      <c r="G5028" s="2">
        <v>468006.06</v>
      </c>
      <c r="H5028" s="3" t="s">
        <v>25139</v>
      </c>
      <c r="I5028" s="7" t="str">
        <f t="shared" si="235"/>
        <v>Sep</v>
      </c>
      <c r="J5028">
        <f t="shared" si="236"/>
        <v>2022</v>
      </c>
      <c r="K5028" t="str">
        <f>IF(Table1[[#This Row],[Age]]&lt;20,"&lt;20",
   IF(Table1[[#This Row],[Age]]&lt;=30,"20-30",
   IF(Table1[[#This Row],[Age]]&lt;=40,"30-40",
   IF(Table1[[#This Row],[Age]]&lt;=50,"40-50",
   IF(Table1[[#This Row],[Age]]&lt;=60,"50-60",
   IF(Table1[[#This Row],[Age]]&lt;=70,"60-70","70+"))))))</f>
        <v>60-70</v>
      </c>
      <c r="L5028" t="str">
        <f t="shared" si="234"/>
        <v>QTY2</v>
      </c>
    </row>
    <row r="5029" spans="1:12" x14ac:dyDescent="0.3">
      <c r="A5029" s="2" t="s">
        <v>4870</v>
      </c>
      <c r="B5029" s="2">
        <v>44</v>
      </c>
      <c r="C5029" s="2" t="s">
        <v>18048</v>
      </c>
      <c r="D5029" s="2" t="s">
        <v>24621</v>
      </c>
      <c r="E5029" s="2">
        <v>4896.2700000000004</v>
      </c>
      <c r="F5029" s="2">
        <v>68</v>
      </c>
      <c r="G5029" s="2">
        <v>332946.36</v>
      </c>
      <c r="H5029" s="3" t="s">
        <v>25139</v>
      </c>
      <c r="I5029" s="7" t="str">
        <f t="shared" si="235"/>
        <v>Sep</v>
      </c>
      <c r="J5029">
        <f t="shared" si="236"/>
        <v>2022</v>
      </c>
      <c r="K5029" t="str">
        <f>IF(Table1[[#This Row],[Age]]&lt;20,"&lt;20",
   IF(Table1[[#This Row],[Age]]&lt;=30,"20-30",
   IF(Table1[[#This Row],[Age]]&lt;=40,"30-40",
   IF(Table1[[#This Row],[Age]]&lt;=50,"40-50",
   IF(Table1[[#This Row],[Age]]&lt;=60,"50-60",
   IF(Table1[[#This Row],[Age]]&lt;=70,"60-70","70+"))))))</f>
        <v>40-50</v>
      </c>
      <c r="L5029" t="str">
        <f t="shared" si="234"/>
        <v>QTY2</v>
      </c>
    </row>
    <row r="5030" spans="1:12" x14ac:dyDescent="0.3">
      <c r="A5030" s="2" t="s">
        <v>4871</v>
      </c>
      <c r="B5030" s="2">
        <v>55</v>
      </c>
      <c r="C5030" s="2" t="s">
        <v>15548</v>
      </c>
      <c r="D5030" s="2" t="s">
        <v>24642</v>
      </c>
      <c r="E5030" s="2">
        <v>527.85</v>
      </c>
      <c r="F5030" s="2">
        <v>69</v>
      </c>
      <c r="G5030" s="2">
        <v>36421.65</v>
      </c>
      <c r="H5030" s="3" t="s">
        <v>25139</v>
      </c>
      <c r="I5030" s="7" t="str">
        <f t="shared" si="235"/>
        <v>Sep</v>
      </c>
      <c r="J5030">
        <f t="shared" si="236"/>
        <v>2022</v>
      </c>
      <c r="K5030" t="str">
        <f>IF(Table1[[#This Row],[Age]]&lt;20,"&lt;20",
   IF(Table1[[#This Row],[Age]]&lt;=30,"20-30",
   IF(Table1[[#This Row],[Age]]&lt;=40,"30-40",
   IF(Table1[[#This Row],[Age]]&lt;=50,"40-50",
   IF(Table1[[#This Row],[Age]]&lt;=60,"50-60",
   IF(Table1[[#This Row],[Age]]&lt;=70,"60-70","70+"))))))</f>
        <v>50-60</v>
      </c>
      <c r="L5030" t="str">
        <f t="shared" si="234"/>
        <v>QTY2</v>
      </c>
    </row>
    <row r="5031" spans="1:12" x14ac:dyDescent="0.3">
      <c r="A5031" s="2" t="s">
        <v>4872</v>
      </c>
      <c r="B5031" s="2">
        <v>28</v>
      </c>
      <c r="C5031" s="2" t="s">
        <v>18049</v>
      </c>
      <c r="D5031" s="2" t="s">
        <v>24537</v>
      </c>
      <c r="E5031" s="2">
        <v>4815.9799999999996</v>
      </c>
      <c r="F5031" s="2">
        <v>75</v>
      </c>
      <c r="G5031" s="2">
        <v>361198.5</v>
      </c>
      <c r="H5031" s="3" t="s">
        <v>25139</v>
      </c>
      <c r="I5031" s="7" t="str">
        <f t="shared" si="235"/>
        <v>Sep</v>
      </c>
      <c r="J5031">
        <f t="shared" si="236"/>
        <v>2022</v>
      </c>
      <c r="K5031" t="str">
        <f>IF(Table1[[#This Row],[Age]]&lt;20,"&lt;20",
   IF(Table1[[#This Row],[Age]]&lt;=30,"20-30",
   IF(Table1[[#This Row],[Age]]&lt;=40,"30-40",
   IF(Table1[[#This Row],[Age]]&lt;=50,"40-50",
   IF(Table1[[#This Row],[Age]]&lt;=60,"50-60",
   IF(Table1[[#This Row],[Age]]&lt;=70,"60-70","70+"))))))</f>
        <v>20-30</v>
      </c>
      <c r="L5031" t="str">
        <f t="shared" si="234"/>
        <v>QTY2</v>
      </c>
    </row>
    <row r="5032" spans="1:12" x14ac:dyDescent="0.3">
      <c r="A5032" s="2" t="s">
        <v>4873</v>
      </c>
      <c r="B5032" s="2">
        <v>34</v>
      </c>
      <c r="C5032" s="2" t="s">
        <v>18050</v>
      </c>
      <c r="D5032" s="2" t="s">
        <v>24557</v>
      </c>
      <c r="E5032" s="2">
        <v>783.2</v>
      </c>
      <c r="F5032" s="2">
        <v>1</v>
      </c>
      <c r="G5032" s="2">
        <v>783.2</v>
      </c>
      <c r="H5032" s="3" t="s">
        <v>25139</v>
      </c>
      <c r="I5032" s="7" t="str">
        <f t="shared" si="235"/>
        <v>Sep</v>
      </c>
      <c r="J5032">
        <f t="shared" si="236"/>
        <v>2022</v>
      </c>
      <c r="K5032" t="str">
        <f>IF(Table1[[#This Row],[Age]]&lt;20,"&lt;20",
   IF(Table1[[#This Row],[Age]]&lt;=30,"20-30",
   IF(Table1[[#This Row],[Age]]&lt;=40,"30-40",
   IF(Table1[[#This Row],[Age]]&lt;=50,"40-50",
   IF(Table1[[#This Row],[Age]]&lt;=60,"50-60",
   IF(Table1[[#This Row],[Age]]&lt;=70,"60-70","70+"))))))</f>
        <v>30-40</v>
      </c>
      <c r="L5032" t="str">
        <f t="shared" si="234"/>
        <v>QTY2</v>
      </c>
    </row>
    <row r="5033" spans="1:12" x14ac:dyDescent="0.3">
      <c r="A5033" s="2" t="s">
        <v>4874</v>
      </c>
      <c r="B5033" s="2">
        <v>26</v>
      </c>
      <c r="C5033" s="2" t="s">
        <v>18051</v>
      </c>
      <c r="D5033" s="2" t="s">
        <v>24601</v>
      </c>
      <c r="E5033" s="2">
        <v>7874.94</v>
      </c>
      <c r="F5033" s="2">
        <v>97</v>
      </c>
      <c r="G5033" s="2">
        <v>763869.18</v>
      </c>
      <c r="H5033" s="3" t="s">
        <v>25139</v>
      </c>
      <c r="I5033" s="7" t="str">
        <f t="shared" si="235"/>
        <v>Sep</v>
      </c>
      <c r="J5033">
        <f t="shared" si="236"/>
        <v>2022</v>
      </c>
      <c r="K5033" t="str">
        <f>IF(Table1[[#This Row],[Age]]&lt;20,"&lt;20",
   IF(Table1[[#This Row],[Age]]&lt;=30,"20-30",
   IF(Table1[[#This Row],[Age]]&lt;=40,"30-40",
   IF(Table1[[#This Row],[Age]]&lt;=50,"40-50",
   IF(Table1[[#This Row],[Age]]&lt;=60,"50-60",
   IF(Table1[[#This Row],[Age]]&lt;=70,"60-70","70+"))))))</f>
        <v>20-30</v>
      </c>
      <c r="L5033" t="str">
        <f t="shared" si="234"/>
        <v>QTY2</v>
      </c>
    </row>
    <row r="5034" spans="1:12" x14ac:dyDescent="0.3">
      <c r="A5034" s="2" t="s">
        <v>4875</v>
      </c>
      <c r="B5034" s="2">
        <v>64</v>
      </c>
      <c r="C5034" s="2" t="s">
        <v>18052</v>
      </c>
      <c r="D5034" s="2" t="s">
        <v>24550</v>
      </c>
      <c r="E5034" s="2">
        <v>7833.5</v>
      </c>
      <c r="F5034" s="2">
        <v>8</v>
      </c>
      <c r="G5034" s="2">
        <v>62668</v>
      </c>
      <c r="H5034" s="3" t="s">
        <v>25140</v>
      </c>
      <c r="I5034" s="7" t="str">
        <f t="shared" si="235"/>
        <v>Sep</v>
      </c>
      <c r="J5034">
        <f t="shared" si="236"/>
        <v>2022</v>
      </c>
      <c r="K5034" t="str">
        <f>IF(Table1[[#This Row],[Age]]&lt;20,"&lt;20",
   IF(Table1[[#This Row],[Age]]&lt;=30,"20-30",
   IF(Table1[[#This Row],[Age]]&lt;=40,"30-40",
   IF(Table1[[#This Row],[Age]]&lt;=50,"40-50",
   IF(Table1[[#This Row],[Age]]&lt;=60,"50-60",
   IF(Table1[[#This Row],[Age]]&lt;=70,"60-70","70+"))))))</f>
        <v>60-70</v>
      </c>
      <c r="L5034" t="str">
        <f t="shared" si="234"/>
        <v>QTY2</v>
      </c>
    </row>
    <row r="5035" spans="1:12" x14ac:dyDescent="0.3">
      <c r="A5035" s="2" t="s">
        <v>4876</v>
      </c>
      <c r="B5035" s="2">
        <v>37</v>
      </c>
      <c r="C5035" s="2" t="s">
        <v>18053</v>
      </c>
      <c r="D5035" s="2" t="s">
        <v>24465</v>
      </c>
      <c r="E5035" s="2">
        <v>2708.43</v>
      </c>
      <c r="F5035" s="2">
        <v>62</v>
      </c>
      <c r="G5035" s="2">
        <v>167922.66</v>
      </c>
      <c r="H5035" s="3" t="s">
        <v>25140</v>
      </c>
      <c r="I5035" s="7" t="str">
        <f t="shared" si="235"/>
        <v>Sep</v>
      </c>
      <c r="J5035">
        <f t="shared" si="236"/>
        <v>2022</v>
      </c>
      <c r="K5035" t="str">
        <f>IF(Table1[[#This Row],[Age]]&lt;20,"&lt;20",
   IF(Table1[[#This Row],[Age]]&lt;=30,"20-30",
   IF(Table1[[#This Row],[Age]]&lt;=40,"30-40",
   IF(Table1[[#This Row],[Age]]&lt;=50,"40-50",
   IF(Table1[[#This Row],[Age]]&lt;=60,"50-60",
   IF(Table1[[#This Row],[Age]]&lt;=70,"60-70","70+"))))))</f>
        <v>30-40</v>
      </c>
      <c r="L5035" t="str">
        <f t="shared" si="234"/>
        <v>QTY2</v>
      </c>
    </row>
    <row r="5036" spans="1:12" x14ac:dyDescent="0.3">
      <c r="A5036" s="2" t="s">
        <v>4877</v>
      </c>
      <c r="B5036" s="2">
        <v>54</v>
      </c>
      <c r="C5036" s="2" t="s">
        <v>18054</v>
      </c>
      <c r="D5036" s="2" t="s">
        <v>24638</v>
      </c>
      <c r="E5036" s="2">
        <v>6417.8</v>
      </c>
      <c r="F5036" s="2">
        <v>66</v>
      </c>
      <c r="G5036" s="2">
        <v>423574.8</v>
      </c>
      <c r="H5036" s="3" t="s">
        <v>25140</v>
      </c>
      <c r="I5036" s="7" t="str">
        <f t="shared" si="235"/>
        <v>Sep</v>
      </c>
      <c r="J5036">
        <f t="shared" si="236"/>
        <v>2022</v>
      </c>
      <c r="K5036" t="str">
        <f>IF(Table1[[#This Row],[Age]]&lt;20,"&lt;20",
   IF(Table1[[#This Row],[Age]]&lt;=30,"20-30",
   IF(Table1[[#This Row],[Age]]&lt;=40,"30-40",
   IF(Table1[[#This Row],[Age]]&lt;=50,"40-50",
   IF(Table1[[#This Row],[Age]]&lt;=60,"50-60",
   IF(Table1[[#This Row],[Age]]&lt;=70,"60-70","70+"))))))</f>
        <v>50-60</v>
      </c>
      <c r="L5036" t="str">
        <f t="shared" si="234"/>
        <v>QTY2</v>
      </c>
    </row>
    <row r="5037" spans="1:12" x14ac:dyDescent="0.3">
      <c r="A5037" s="2" t="s">
        <v>4878</v>
      </c>
      <c r="B5037" s="2">
        <v>27</v>
      </c>
      <c r="C5037" s="2" t="s">
        <v>18055</v>
      </c>
      <c r="D5037" s="2" t="s">
        <v>24442</v>
      </c>
      <c r="E5037" s="2">
        <v>3582.8</v>
      </c>
      <c r="F5037" s="2">
        <v>38</v>
      </c>
      <c r="G5037" s="2">
        <v>136146.4</v>
      </c>
      <c r="H5037" s="3" t="s">
        <v>25140</v>
      </c>
      <c r="I5037" s="7" t="str">
        <f t="shared" si="235"/>
        <v>Sep</v>
      </c>
      <c r="J5037">
        <f t="shared" si="236"/>
        <v>2022</v>
      </c>
      <c r="K5037" t="str">
        <f>IF(Table1[[#This Row],[Age]]&lt;20,"&lt;20",
   IF(Table1[[#This Row],[Age]]&lt;=30,"20-30",
   IF(Table1[[#This Row],[Age]]&lt;=40,"30-40",
   IF(Table1[[#This Row],[Age]]&lt;=50,"40-50",
   IF(Table1[[#This Row],[Age]]&lt;=60,"50-60",
   IF(Table1[[#This Row],[Age]]&lt;=70,"60-70","70+"))))))</f>
        <v>20-30</v>
      </c>
      <c r="L5037" t="str">
        <f t="shared" si="234"/>
        <v>QTY2</v>
      </c>
    </row>
    <row r="5038" spans="1:12" x14ac:dyDescent="0.3">
      <c r="A5038" s="2" t="s">
        <v>4879</v>
      </c>
      <c r="B5038" s="2">
        <v>33</v>
      </c>
      <c r="C5038" s="2" t="s">
        <v>18056</v>
      </c>
      <c r="D5038" s="2" t="s">
        <v>24524</v>
      </c>
      <c r="E5038" s="2">
        <v>2654.34</v>
      </c>
      <c r="F5038" s="2">
        <v>76</v>
      </c>
      <c r="G5038" s="2">
        <v>201729.84</v>
      </c>
      <c r="H5038" s="3" t="s">
        <v>25140</v>
      </c>
      <c r="I5038" s="7" t="str">
        <f t="shared" si="235"/>
        <v>Sep</v>
      </c>
      <c r="J5038">
        <f t="shared" si="236"/>
        <v>2022</v>
      </c>
      <c r="K5038" t="str">
        <f>IF(Table1[[#This Row],[Age]]&lt;20,"&lt;20",
   IF(Table1[[#This Row],[Age]]&lt;=30,"20-30",
   IF(Table1[[#This Row],[Age]]&lt;=40,"30-40",
   IF(Table1[[#This Row],[Age]]&lt;=50,"40-50",
   IF(Table1[[#This Row],[Age]]&lt;=60,"50-60",
   IF(Table1[[#This Row],[Age]]&lt;=70,"60-70","70+"))))))</f>
        <v>30-40</v>
      </c>
      <c r="L5038" t="str">
        <f t="shared" si="234"/>
        <v>QTY2</v>
      </c>
    </row>
    <row r="5039" spans="1:12" x14ac:dyDescent="0.3">
      <c r="A5039" s="2" t="s">
        <v>4880</v>
      </c>
      <c r="B5039" s="2">
        <v>35</v>
      </c>
      <c r="C5039" s="2" t="s">
        <v>18057</v>
      </c>
      <c r="D5039" s="2" t="s">
        <v>24579</v>
      </c>
      <c r="E5039" s="2">
        <v>9275.84</v>
      </c>
      <c r="F5039" s="2">
        <v>77</v>
      </c>
      <c r="G5039" s="2">
        <v>714239.68</v>
      </c>
      <c r="H5039" s="3" t="s">
        <v>25140</v>
      </c>
      <c r="I5039" s="7" t="str">
        <f t="shared" si="235"/>
        <v>Sep</v>
      </c>
      <c r="J5039">
        <f t="shared" si="236"/>
        <v>2022</v>
      </c>
      <c r="K5039" t="str">
        <f>IF(Table1[[#This Row],[Age]]&lt;20,"&lt;20",
   IF(Table1[[#This Row],[Age]]&lt;=30,"20-30",
   IF(Table1[[#This Row],[Age]]&lt;=40,"30-40",
   IF(Table1[[#This Row],[Age]]&lt;=50,"40-50",
   IF(Table1[[#This Row],[Age]]&lt;=60,"50-60",
   IF(Table1[[#This Row],[Age]]&lt;=70,"60-70","70+"))))))</f>
        <v>30-40</v>
      </c>
      <c r="L5039" t="str">
        <f t="shared" si="234"/>
        <v>QTY2</v>
      </c>
    </row>
    <row r="5040" spans="1:12" x14ac:dyDescent="0.3">
      <c r="A5040" s="2" t="s">
        <v>4881</v>
      </c>
      <c r="B5040" s="2">
        <v>48</v>
      </c>
      <c r="C5040" s="2" t="s">
        <v>13936</v>
      </c>
      <c r="D5040" s="2" t="s">
        <v>24628</v>
      </c>
      <c r="E5040" s="2">
        <v>3795.52</v>
      </c>
      <c r="F5040" s="2">
        <v>25</v>
      </c>
      <c r="G5040" s="2">
        <v>94888</v>
      </c>
      <c r="H5040" s="3" t="s">
        <v>25140</v>
      </c>
      <c r="I5040" s="7" t="str">
        <f t="shared" si="235"/>
        <v>Sep</v>
      </c>
      <c r="J5040">
        <f t="shared" si="236"/>
        <v>2022</v>
      </c>
      <c r="K5040" t="str">
        <f>IF(Table1[[#This Row],[Age]]&lt;20,"&lt;20",
   IF(Table1[[#This Row],[Age]]&lt;=30,"20-30",
   IF(Table1[[#This Row],[Age]]&lt;=40,"30-40",
   IF(Table1[[#This Row],[Age]]&lt;=50,"40-50",
   IF(Table1[[#This Row],[Age]]&lt;=60,"50-60",
   IF(Table1[[#This Row],[Age]]&lt;=70,"60-70","70+"))))))</f>
        <v>40-50</v>
      </c>
      <c r="L5040" t="str">
        <f t="shared" si="234"/>
        <v>QTY2</v>
      </c>
    </row>
    <row r="5041" spans="1:12" x14ac:dyDescent="0.3">
      <c r="A5041" s="2" t="s">
        <v>2961</v>
      </c>
      <c r="B5041" s="2">
        <v>53</v>
      </c>
      <c r="C5041" s="2" t="s">
        <v>18058</v>
      </c>
      <c r="D5041" s="2" t="s">
        <v>24456</v>
      </c>
      <c r="E5041" s="2">
        <v>714.85</v>
      </c>
      <c r="F5041" s="2">
        <v>18</v>
      </c>
      <c r="G5041" s="2">
        <v>12867.3</v>
      </c>
      <c r="H5041" s="3" t="s">
        <v>25140</v>
      </c>
      <c r="I5041" s="7" t="str">
        <f t="shared" si="235"/>
        <v>Sep</v>
      </c>
      <c r="J5041">
        <f t="shared" si="236"/>
        <v>2022</v>
      </c>
      <c r="K5041" t="str">
        <f>IF(Table1[[#This Row],[Age]]&lt;20,"&lt;20",
   IF(Table1[[#This Row],[Age]]&lt;=30,"20-30",
   IF(Table1[[#This Row],[Age]]&lt;=40,"30-40",
   IF(Table1[[#This Row],[Age]]&lt;=50,"40-50",
   IF(Table1[[#This Row],[Age]]&lt;=60,"50-60",
   IF(Table1[[#This Row],[Age]]&lt;=70,"60-70","70+"))))))</f>
        <v>50-60</v>
      </c>
      <c r="L5041" t="str">
        <f t="shared" si="234"/>
        <v>QTY2</v>
      </c>
    </row>
    <row r="5042" spans="1:12" x14ac:dyDescent="0.3">
      <c r="A5042" s="2" t="s">
        <v>4882</v>
      </c>
      <c r="B5042" s="2">
        <v>19</v>
      </c>
      <c r="C5042" s="2" t="s">
        <v>18059</v>
      </c>
      <c r="D5042" s="2" t="s">
        <v>24633</v>
      </c>
      <c r="E5042" s="2">
        <v>9520.36</v>
      </c>
      <c r="F5042" s="2">
        <v>11</v>
      </c>
      <c r="G5042" s="2">
        <v>104723.96</v>
      </c>
      <c r="H5042" s="3" t="s">
        <v>25140</v>
      </c>
      <c r="I5042" s="7" t="str">
        <f t="shared" si="235"/>
        <v>Sep</v>
      </c>
      <c r="J5042">
        <f t="shared" si="236"/>
        <v>2022</v>
      </c>
      <c r="K5042" t="str">
        <f>IF(Table1[[#This Row],[Age]]&lt;20,"&lt;20",
   IF(Table1[[#This Row],[Age]]&lt;=30,"20-30",
   IF(Table1[[#This Row],[Age]]&lt;=40,"30-40",
   IF(Table1[[#This Row],[Age]]&lt;=50,"40-50",
   IF(Table1[[#This Row],[Age]]&lt;=60,"50-60",
   IF(Table1[[#This Row],[Age]]&lt;=70,"60-70","70+"))))))</f>
        <v>&lt;20</v>
      </c>
      <c r="L5042" t="str">
        <f t="shared" si="234"/>
        <v>QTY2</v>
      </c>
    </row>
    <row r="5043" spans="1:12" x14ac:dyDescent="0.3">
      <c r="A5043" s="2" t="s">
        <v>4883</v>
      </c>
      <c r="B5043" s="2">
        <v>47</v>
      </c>
      <c r="C5043" s="2" t="s">
        <v>18060</v>
      </c>
      <c r="D5043" s="2" t="s">
        <v>24641</v>
      </c>
      <c r="E5043" s="2">
        <v>3033.13</v>
      </c>
      <c r="F5043" s="2">
        <v>98</v>
      </c>
      <c r="G5043" s="2">
        <v>297246.74</v>
      </c>
      <c r="H5043" s="3" t="s">
        <v>25140</v>
      </c>
      <c r="I5043" s="7" t="str">
        <f t="shared" si="235"/>
        <v>Sep</v>
      </c>
      <c r="J5043">
        <f t="shared" si="236"/>
        <v>2022</v>
      </c>
      <c r="K5043" t="str">
        <f>IF(Table1[[#This Row],[Age]]&lt;20,"&lt;20",
   IF(Table1[[#This Row],[Age]]&lt;=30,"20-30",
   IF(Table1[[#This Row],[Age]]&lt;=40,"30-40",
   IF(Table1[[#This Row],[Age]]&lt;=50,"40-50",
   IF(Table1[[#This Row],[Age]]&lt;=60,"50-60",
   IF(Table1[[#This Row],[Age]]&lt;=70,"60-70","70+"))))))</f>
        <v>40-50</v>
      </c>
      <c r="L5043" t="str">
        <f t="shared" si="234"/>
        <v>QTY2</v>
      </c>
    </row>
    <row r="5044" spans="1:12" x14ac:dyDescent="0.3">
      <c r="A5044" s="2" t="s">
        <v>4884</v>
      </c>
      <c r="B5044" s="2">
        <v>39</v>
      </c>
      <c r="C5044" s="2" t="s">
        <v>18061</v>
      </c>
      <c r="D5044" s="2" t="s">
        <v>24592</v>
      </c>
      <c r="E5044" s="2">
        <v>6009.91</v>
      </c>
      <c r="F5044" s="2">
        <v>13</v>
      </c>
      <c r="G5044" s="2">
        <v>78128.83</v>
      </c>
      <c r="H5044" s="3" t="s">
        <v>25140</v>
      </c>
      <c r="I5044" s="7" t="str">
        <f t="shared" si="235"/>
        <v>Sep</v>
      </c>
      <c r="J5044">
        <f t="shared" si="236"/>
        <v>2022</v>
      </c>
      <c r="K5044" t="str">
        <f>IF(Table1[[#This Row],[Age]]&lt;20,"&lt;20",
   IF(Table1[[#This Row],[Age]]&lt;=30,"20-30",
   IF(Table1[[#This Row],[Age]]&lt;=40,"30-40",
   IF(Table1[[#This Row],[Age]]&lt;=50,"40-50",
   IF(Table1[[#This Row],[Age]]&lt;=60,"50-60",
   IF(Table1[[#This Row],[Age]]&lt;=70,"60-70","70+"))))))</f>
        <v>30-40</v>
      </c>
      <c r="L5044" t="str">
        <f t="shared" si="234"/>
        <v>QTY2</v>
      </c>
    </row>
    <row r="5045" spans="1:12" x14ac:dyDescent="0.3">
      <c r="A5045" s="2" t="s">
        <v>4885</v>
      </c>
      <c r="B5045" s="2">
        <v>25</v>
      </c>
      <c r="C5045" s="2" t="s">
        <v>18062</v>
      </c>
      <c r="D5045" s="2" t="s">
        <v>24636</v>
      </c>
      <c r="E5045" s="2">
        <v>303.20999999999998</v>
      </c>
      <c r="F5045" s="2">
        <v>20</v>
      </c>
      <c r="G5045" s="2">
        <v>6064.2</v>
      </c>
      <c r="H5045" s="3" t="s">
        <v>25140</v>
      </c>
      <c r="I5045" s="7" t="str">
        <f t="shared" si="235"/>
        <v>Sep</v>
      </c>
      <c r="J5045">
        <f t="shared" si="236"/>
        <v>2022</v>
      </c>
      <c r="K5045" t="str">
        <f>IF(Table1[[#This Row],[Age]]&lt;20,"&lt;20",
   IF(Table1[[#This Row],[Age]]&lt;=30,"20-30",
   IF(Table1[[#This Row],[Age]]&lt;=40,"30-40",
   IF(Table1[[#This Row],[Age]]&lt;=50,"40-50",
   IF(Table1[[#This Row],[Age]]&lt;=60,"50-60",
   IF(Table1[[#This Row],[Age]]&lt;=70,"60-70","70+"))))))</f>
        <v>20-30</v>
      </c>
      <c r="L5045" t="str">
        <f t="shared" si="234"/>
        <v>QTY2</v>
      </c>
    </row>
    <row r="5046" spans="1:12" x14ac:dyDescent="0.3">
      <c r="A5046" s="2" t="s">
        <v>4886</v>
      </c>
      <c r="B5046" s="2">
        <v>22</v>
      </c>
      <c r="C5046" s="2" t="s">
        <v>18063</v>
      </c>
      <c r="D5046" s="2" t="s">
        <v>24636</v>
      </c>
      <c r="E5046" s="2">
        <v>9950.57</v>
      </c>
      <c r="F5046" s="2">
        <v>17</v>
      </c>
      <c r="G5046" s="2">
        <v>169159.69</v>
      </c>
      <c r="H5046" s="3" t="s">
        <v>25140</v>
      </c>
      <c r="I5046" s="7" t="str">
        <f t="shared" si="235"/>
        <v>Sep</v>
      </c>
      <c r="J5046">
        <f t="shared" si="236"/>
        <v>2022</v>
      </c>
      <c r="K5046" t="str">
        <f>IF(Table1[[#This Row],[Age]]&lt;20,"&lt;20",
   IF(Table1[[#This Row],[Age]]&lt;=30,"20-30",
   IF(Table1[[#This Row],[Age]]&lt;=40,"30-40",
   IF(Table1[[#This Row],[Age]]&lt;=50,"40-50",
   IF(Table1[[#This Row],[Age]]&lt;=60,"50-60",
   IF(Table1[[#This Row],[Age]]&lt;=70,"60-70","70+"))))))</f>
        <v>20-30</v>
      </c>
      <c r="L5046" t="str">
        <f t="shared" si="234"/>
        <v>QTY2</v>
      </c>
    </row>
    <row r="5047" spans="1:12" x14ac:dyDescent="0.3">
      <c r="A5047" s="2" t="s">
        <v>4887</v>
      </c>
      <c r="B5047" s="2">
        <v>33</v>
      </c>
      <c r="C5047" s="2" t="s">
        <v>18064</v>
      </c>
      <c r="D5047" s="2" t="s">
        <v>24465</v>
      </c>
      <c r="E5047" s="2">
        <v>3795.09</v>
      </c>
      <c r="F5047" s="2">
        <v>32</v>
      </c>
      <c r="G5047" s="2">
        <v>121442.88</v>
      </c>
      <c r="H5047" s="3" t="s">
        <v>25140</v>
      </c>
      <c r="I5047" s="7" t="str">
        <f t="shared" si="235"/>
        <v>Sep</v>
      </c>
      <c r="J5047">
        <f t="shared" si="236"/>
        <v>2022</v>
      </c>
      <c r="K5047" t="str">
        <f>IF(Table1[[#This Row],[Age]]&lt;20,"&lt;20",
   IF(Table1[[#This Row],[Age]]&lt;=30,"20-30",
   IF(Table1[[#This Row],[Age]]&lt;=40,"30-40",
   IF(Table1[[#This Row],[Age]]&lt;=50,"40-50",
   IF(Table1[[#This Row],[Age]]&lt;=60,"50-60",
   IF(Table1[[#This Row],[Age]]&lt;=70,"60-70","70+"))))))</f>
        <v>30-40</v>
      </c>
      <c r="L5047" t="str">
        <f t="shared" si="234"/>
        <v>QTY2</v>
      </c>
    </row>
    <row r="5048" spans="1:12" x14ac:dyDescent="0.3">
      <c r="A5048" s="2" t="s">
        <v>4888</v>
      </c>
      <c r="B5048" s="2">
        <v>40</v>
      </c>
      <c r="C5048" s="2" t="s">
        <v>18065</v>
      </c>
      <c r="D5048" s="2" t="s">
        <v>24416</v>
      </c>
      <c r="E5048" s="2">
        <v>5166.3599999999997</v>
      </c>
      <c r="F5048" s="2">
        <v>22</v>
      </c>
      <c r="G5048" s="2">
        <v>113659.92</v>
      </c>
      <c r="H5048" s="3" t="s">
        <v>25140</v>
      </c>
      <c r="I5048" s="7" t="str">
        <f t="shared" si="235"/>
        <v>Sep</v>
      </c>
      <c r="J5048">
        <f t="shared" si="236"/>
        <v>2022</v>
      </c>
      <c r="K5048" t="str">
        <f>IF(Table1[[#This Row],[Age]]&lt;20,"&lt;20",
   IF(Table1[[#This Row],[Age]]&lt;=30,"20-30",
   IF(Table1[[#This Row],[Age]]&lt;=40,"30-40",
   IF(Table1[[#This Row],[Age]]&lt;=50,"40-50",
   IF(Table1[[#This Row],[Age]]&lt;=60,"50-60",
   IF(Table1[[#This Row],[Age]]&lt;=70,"60-70","70+"))))))</f>
        <v>30-40</v>
      </c>
      <c r="L5048" t="str">
        <f t="shared" si="234"/>
        <v>QTY2</v>
      </c>
    </row>
    <row r="5049" spans="1:12" x14ac:dyDescent="0.3">
      <c r="A5049" s="2" t="s">
        <v>4889</v>
      </c>
      <c r="B5049" s="2">
        <v>40</v>
      </c>
      <c r="C5049" s="2" t="s">
        <v>15184</v>
      </c>
      <c r="D5049" s="2" t="s">
        <v>24508</v>
      </c>
      <c r="E5049" s="2">
        <v>1870.96</v>
      </c>
      <c r="F5049" s="2">
        <v>88</v>
      </c>
      <c r="G5049" s="2">
        <v>164644.48000000001</v>
      </c>
      <c r="H5049" s="3" t="s">
        <v>25140</v>
      </c>
      <c r="I5049" s="7" t="str">
        <f t="shared" si="235"/>
        <v>Sep</v>
      </c>
      <c r="J5049">
        <f t="shared" si="236"/>
        <v>2022</v>
      </c>
      <c r="K5049" t="str">
        <f>IF(Table1[[#This Row],[Age]]&lt;20,"&lt;20",
   IF(Table1[[#This Row],[Age]]&lt;=30,"20-30",
   IF(Table1[[#This Row],[Age]]&lt;=40,"30-40",
   IF(Table1[[#This Row],[Age]]&lt;=50,"40-50",
   IF(Table1[[#This Row],[Age]]&lt;=60,"50-60",
   IF(Table1[[#This Row],[Age]]&lt;=70,"60-70","70+"))))))</f>
        <v>30-40</v>
      </c>
      <c r="L5049" t="str">
        <f t="shared" si="234"/>
        <v>QTY2</v>
      </c>
    </row>
    <row r="5050" spans="1:12" x14ac:dyDescent="0.3">
      <c r="A5050" s="2" t="s">
        <v>4890</v>
      </c>
      <c r="B5050" s="2">
        <v>49</v>
      </c>
      <c r="C5050" s="2" t="s">
        <v>17192</v>
      </c>
      <c r="D5050" s="2" t="s">
        <v>24448</v>
      </c>
      <c r="E5050" s="2">
        <v>339.57</v>
      </c>
      <c r="F5050" s="2">
        <v>49</v>
      </c>
      <c r="G5050" s="2">
        <v>16638.93</v>
      </c>
      <c r="H5050" s="3" t="s">
        <v>25140</v>
      </c>
      <c r="I5050" s="7" t="str">
        <f t="shared" si="235"/>
        <v>Sep</v>
      </c>
      <c r="J5050">
        <f t="shared" si="236"/>
        <v>2022</v>
      </c>
      <c r="K5050" t="str">
        <f>IF(Table1[[#This Row],[Age]]&lt;20,"&lt;20",
   IF(Table1[[#This Row],[Age]]&lt;=30,"20-30",
   IF(Table1[[#This Row],[Age]]&lt;=40,"30-40",
   IF(Table1[[#This Row],[Age]]&lt;=50,"40-50",
   IF(Table1[[#This Row],[Age]]&lt;=60,"50-60",
   IF(Table1[[#This Row],[Age]]&lt;=70,"60-70","70+"))))))</f>
        <v>40-50</v>
      </c>
      <c r="L5050" t="str">
        <f t="shared" si="234"/>
        <v>QTY2</v>
      </c>
    </row>
    <row r="5051" spans="1:12" x14ac:dyDescent="0.3">
      <c r="A5051" s="2" t="s">
        <v>4891</v>
      </c>
      <c r="B5051" s="2">
        <v>25</v>
      </c>
      <c r="C5051" s="2" t="s">
        <v>18066</v>
      </c>
      <c r="D5051" s="2" t="s">
        <v>24484</v>
      </c>
      <c r="E5051" s="2">
        <v>2303.1</v>
      </c>
      <c r="F5051" s="2">
        <v>5</v>
      </c>
      <c r="G5051" s="2">
        <v>11515.5</v>
      </c>
      <c r="H5051" s="3" t="s">
        <v>25140</v>
      </c>
      <c r="I5051" s="7" t="str">
        <f t="shared" si="235"/>
        <v>Sep</v>
      </c>
      <c r="J5051">
        <f t="shared" si="236"/>
        <v>2022</v>
      </c>
      <c r="K5051" t="str">
        <f>IF(Table1[[#This Row],[Age]]&lt;20,"&lt;20",
   IF(Table1[[#This Row],[Age]]&lt;=30,"20-30",
   IF(Table1[[#This Row],[Age]]&lt;=40,"30-40",
   IF(Table1[[#This Row],[Age]]&lt;=50,"40-50",
   IF(Table1[[#This Row],[Age]]&lt;=60,"50-60",
   IF(Table1[[#This Row],[Age]]&lt;=70,"60-70","70+"))))))</f>
        <v>20-30</v>
      </c>
      <c r="L5051" t="str">
        <f t="shared" si="234"/>
        <v>QTY2</v>
      </c>
    </row>
    <row r="5052" spans="1:12" x14ac:dyDescent="0.3">
      <c r="A5052" s="2" t="s">
        <v>4892</v>
      </c>
      <c r="B5052" s="2">
        <v>39</v>
      </c>
      <c r="C5052" s="2" t="s">
        <v>18067</v>
      </c>
      <c r="D5052" s="2" t="s">
        <v>24493</v>
      </c>
      <c r="E5052" s="2">
        <v>2824.63</v>
      </c>
      <c r="F5052" s="2">
        <v>91</v>
      </c>
      <c r="G5052" s="2">
        <v>257041.33</v>
      </c>
      <c r="H5052" s="3" t="s">
        <v>25140</v>
      </c>
      <c r="I5052" s="7" t="str">
        <f t="shared" si="235"/>
        <v>Sep</v>
      </c>
      <c r="J5052">
        <f t="shared" si="236"/>
        <v>2022</v>
      </c>
      <c r="K5052" t="str">
        <f>IF(Table1[[#This Row],[Age]]&lt;20,"&lt;20",
   IF(Table1[[#This Row],[Age]]&lt;=30,"20-30",
   IF(Table1[[#This Row],[Age]]&lt;=40,"30-40",
   IF(Table1[[#This Row],[Age]]&lt;=50,"40-50",
   IF(Table1[[#This Row],[Age]]&lt;=60,"50-60",
   IF(Table1[[#This Row],[Age]]&lt;=70,"60-70","70+"))))))</f>
        <v>30-40</v>
      </c>
      <c r="L5052" t="str">
        <f t="shared" si="234"/>
        <v>QTY2</v>
      </c>
    </row>
    <row r="5053" spans="1:12" x14ac:dyDescent="0.3">
      <c r="A5053" s="2" t="s">
        <v>4893</v>
      </c>
      <c r="B5053" s="2">
        <v>35</v>
      </c>
      <c r="C5053" s="2" t="s">
        <v>18068</v>
      </c>
      <c r="D5053" s="2" t="s">
        <v>24569</v>
      </c>
      <c r="E5053" s="2">
        <v>1110.8499999999999</v>
      </c>
      <c r="F5053" s="2">
        <v>7</v>
      </c>
      <c r="G5053" s="2">
        <v>7775.95</v>
      </c>
      <c r="H5053" s="3" t="s">
        <v>25141</v>
      </c>
      <c r="I5053" s="7" t="str">
        <f t="shared" si="235"/>
        <v>Sep</v>
      </c>
      <c r="J5053">
        <f t="shared" si="236"/>
        <v>2022</v>
      </c>
      <c r="K5053" t="str">
        <f>IF(Table1[[#This Row],[Age]]&lt;20,"&lt;20",
   IF(Table1[[#This Row],[Age]]&lt;=30,"20-30",
   IF(Table1[[#This Row],[Age]]&lt;=40,"30-40",
   IF(Table1[[#This Row],[Age]]&lt;=50,"40-50",
   IF(Table1[[#This Row],[Age]]&lt;=60,"50-60",
   IF(Table1[[#This Row],[Age]]&lt;=70,"60-70","70+"))))))</f>
        <v>30-40</v>
      </c>
      <c r="L5053" t="str">
        <f t="shared" si="234"/>
        <v>QTY2</v>
      </c>
    </row>
    <row r="5054" spans="1:12" x14ac:dyDescent="0.3">
      <c r="A5054" s="2" t="s">
        <v>4894</v>
      </c>
      <c r="B5054" s="2">
        <v>35</v>
      </c>
      <c r="C5054" s="2" t="s">
        <v>18069</v>
      </c>
      <c r="D5054" s="2" t="s">
        <v>24473</v>
      </c>
      <c r="E5054" s="2">
        <v>7260.4</v>
      </c>
      <c r="F5054" s="2">
        <v>10</v>
      </c>
      <c r="G5054" s="2">
        <v>72604</v>
      </c>
      <c r="H5054" s="3" t="s">
        <v>25141</v>
      </c>
      <c r="I5054" s="7" t="str">
        <f t="shared" si="235"/>
        <v>Sep</v>
      </c>
      <c r="J5054">
        <f t="shared" si="236"/>
        <v>2022</v>
      </c>
      <c r="K5054" t="str">
        <f>IF(Table1[[#This Row],[Age]]&lt;20,"&lt;20",
   IF(Table1[[#This Row],[Age]]&lt;=30,"20-30",
   IF(Table1[[#This Row],[Age]]&lt;=40,"30-40",
   IF(Table1[[#This Row],[Age]]&lt;=50,"40-50",
   IF(Table1[[#This Row],[Age]]&lt;=60,"50-60",
   IF(Table1[[#This Row],[Age]]&lt;=70,"60-70","70+"))))))</f>
        <v>30-40</v>
      </c>
      <c r="L5054" t="str">
        <f t="shared" si="234"/>
        <v>QTY2</v>
      </c>
    </row>
    <row r="5055" spans="1:12" x14ac:dyDescent="0.3">
      <c r="A5055" s="2" t="s">
        <v>4895</v>
      </c>
      <c r="B5055" s="2">
        <v>40</v>
      </c>
      <c r="C5055" s="2" t="s">
        <v>18070</v>
      </c>
      <c r="D5055" s="2" t="s">
        <v>24610</v>
      </c>
      <c r="E5055" s="2">
        <v>1789.73</v>
      </c>
      <c r="F5055" s="2">
        <v>49</v>
      </c>
      <c r="G5055" s="2">
        <v>87696.77</v>
      </c>
      <c r="H5055" s="3" t="s">
        <v>25141</v>
      </c>
      <c r="I5055" s="7" t="str">
        <f t="shared" si="235"/>
        <v>Sep</v>
      </c>
      <c r="J5055">
        <f t="shared" si="236"/>
        <v>2022</v>
      </c>
      <c r="K5055" t="str">
        <f>IF(Table1[[#This Row],[Age]]&lt;20,"&lt;20",
   IF(Table1[[#This Row],[Age]]&lt;=30,"20-30",
   IF(Table1[[#This Row],[Age]]&lt;=40,"30-40",
   IF(Table1[[#This Row],[Age]]&lt;=50,"40-50",
   IF(Table1[[#This Row],[Age]]&lt;=60,"50-60",
   IF(Table1[[#This Row],[Age]]&lt;=70,"60-70","70+"))))))</f>
        <v>30-40</v>
      </c>
      <c r="L5055" t="str">
        <f t="shared" si="234"/>
        <v>QTY2</v>
      </c>
    </row>
    <row r="5056" spans="1:12" x14ac:dyDescent="0.3">
      <c r="A5056" s="2" t="s">
        <v>4896</v>
      </c>
      <c r="B5056" s="2">
        <v>58</v>
      </c>
      <c r="C5056" s="2" t="s">
        <v>15533</v>
      </c>
      <c r="D5056" s="2" t="s">
        <v>24515</v>
      </c>
      <c r="E5056" s="2">
        <v>6789.04</v>
      </c>
      <c r="F5056" s="2">
        <v>28</v>
      </c>
      <c r="G5056" s="2">
        <v>190093.12</v>
      </c>
      <c r="H5056" s="3" t="s">
        <v>25141</v>
      </c>
      <c r="I5056" s="7" t="str">
        <f t="shared" si="235"/>
        <v>Sep</v>
      </c>
      <c r="J5056">
        <f t="shared" si="236"/>
        <v>2022</v>
      </c>
      <c r="K5056" t="str">
        <f>IF(Table1[[#This Row],[Age]]&lt;20,"&lt;20",
   IF(Table1[[#This Row],[Age]]&lt;=30,"20-30",
   IF(Table1[[#This Row],[Age]]&lt;=40,"30-40",
   IF(Table1[[#This Row],[Age]]&lt;=50,"40-50",
   IF(Table1[[#This Row],[Age]]&lt;=60,"50-60",
   IF(Table1[[#This Row],[Age]]&lt;=70,"60-70","70+"))))))</f>
        <v>50-60</v>
      </c>
      <c r="L5056" t="str">
        <f t="shared" si="234"/>
        <v>QTY2</v>
      </c>
    </row>
    <row r="5057" spans="1:12" x14ac:dyDescent="0.3">
      <c r="A5057" s="2" t="s">
        <v>4897</v>
      </c>
      <c r="B5057" s="2">
        <v>22</v>
      </c>
      <c r="C5057" s="2" t="s">
        <v>18071</v>
      </c>
      <c r="D5057" s="2" t="s">
        <v>24605</v>
      </c>
      <c r="E5057" s="2">
        <v>4975.0600000000004</v>
      </c>
      <c r="F5057" s="2">
        <v>47</v>
      </c>
      <c r="G5057" s="2">
        <v>233827.82</v>
      </c>
      <c r="H5057" s="3" t="s">
        <v>25141</v>
      </c>
      <c r="I5057" s="7" t="str">
        <f t="shared" si="235"/>
        <v>Sep</v>
      </c>
      <c r="J5057">
        <f t="shared" si="236"/>
        <v>2022</v>
      </c>
      <c r="K5057" t="str">
        <f>IF(Table1[[#This Row],[Age]]&lt;20,"&lt;20",
   IF(Table1[[#This Row],[Age]]&lt;=30,"20-30",
   IF(Table1[[#This Row],[Age]]&lt;=40,"30-40",
   IF(Table1[[#This Row],[Age]]&lt;=50,"40-50",
   IF(Table1[[#This Row],[Age]]&lt;=60,"50-60",
   IF(Table1[[#This Row],[Age]]&lt;=70,"60-70","70+"))))))</f>
        <v>20-30</v>
      </c>
      <c r="L5057" t="str">
        <f t="shared" si="234"/>
        <v>QTY2</v>
      </c>
    </row>
    <row r="5058" spans="1:12" x14ac:dyDescent="0.3">
      <c r="A5058" s="2" t="s">
        <v>4898</v>
      </c>
      <c r="B5058" s="2">
        <v>31</v>
      </c>
      <c r="C5058" s="2" t="s">
        <v>18072</v>
      </c>
      <c r="D5058" s="2" t="s">
        <v>24554</v>
      </c>
      <c r="E5058" s="2">
        <v>8066.28</v>
      </c>
      <c r="F5058" s="2">
        <v>99</v>
      </c>
      <c r="G5058" s="2">
        <v>798561.72</v>
      </c>
      <c r="H5058" s="3" t="s">
        <v>25141</v>
      </c>
      <c r="I5058" s="7" t="str">
        <f t="shared" si="235"/>
        <v>Sep</v>
      </c>
      <c r="J5058">
        <f t="shared" si="236"/>
        <v>2022</v>
      </c>
      <c r="K5058" t="str">
        <f>IF(Table1[[#This Row],[Age]]&lt;20,"&lt;20",
   IF(Table1[[#This Row],[Age]]&lt;=30,"20-30",
   IF(Table1[[#This Row],[Age]]&lt;=40,"30-40",
   IF(Table1[[#This Row],[Age]]&lt;=50,"40-50",
   IF(Table1[[#This Row],[Age]]&lt;=60,"50-60",
   IF(Table1[[#This Row],[Age]]&lt;=70,"60-70","70+"))))))</f>
        <v>30-40</v>
      </c>
      <c r="L5058" t="str">
        <f t="shared" ref="L5058:L5121" si="237">IF(OR(MONTH(H5058)=4, MONTH(H5058)=5, MONTH(H5058)=6, MONTH(H5058)=7), "QTY1",
IF(OR(MONTH(H5058)=8, MONTH(H5058)=9, MONTH(H5058)=10, MONTH(H5058)=11), "QTY2",
IF(OR(MONTH(H5058)=12, MONTH(H5058)=1), "QTY3", "QTY4")))</f>
        <v>QTY2</v>
      </c>
    </row>
    <row r="5059" spans="1:12" x14ac:dyDescent="0.3">
      <c r="A5059" s="2" t="s">
        <v>1831</v>
      </c>
      <c r="B5059" s="2">
        <v>65</v>
      </c>
      <c r="C5059" s="2" t="s">
        <v>15935</v>
      </c>
      <c r="D5059" s="2" t="s">
        <v>24496</v>
      </c>
      <c r="E5059" s="2">
        <v>7463.31</v>
      </c>
      <c r="F5059" s="2">
        <v>9</v>
      </c>
      <c r="G5059" s="2">
        <v>67169.789999999994</v>
      </c>
      <c r="H5059" s="3" t="s">
        <v>25141</v>
      </c>
      <c r="I5059" s="7" t="str">
        <f t="shared" ref="I5059:I5122" si="238">TEXT(H5059,"MMM")</f>
        <v>Sep</v>
      </c>
      <c r="J5059">
        <f t="shared" ref="J5059:J5122" si="239">YEAR(H5059)</f>
        <v>2022</v>
      </c>
      <c r="K5059" t="str">
        <f>IF(Table1[[#This Row],[Age]]&lt;20,"&lt;20",
   IF(Table1[[#This Row],[Age]]&lt;=30,"20-30",
   IF(Table1[[#This Row],[Age]]&lt;=40,"30-40",
   IF(Table1[[#This Row],[Age]]&lt;=50,"40-50",
   IF(Table1[[#This Row],[Age]]&lt;=60,"50-60",
   IF(Table1[[#This Row],[Age]]&lt;=70,"60-70","70+"))))))</f>
        <v>60-70</v>
      </c>
      <c r="L5059" t="str">
        <f t="shared" si="237"/>
        <v>QTY2</v>
      </c>
    </row>
    <row r="5060" spans="1:12" x14ac:dyDescent="0.3">
      <c r="A5060" s="2" t="s">
        <v>4899</v>
      </c>
      <c r="B5060" s="2">
        <v>58</v>
      </c>
      <c r="C5060" s="2" t="s">
        <v>18073</v>
      </c>
      <c r="D5060" s="2" t="s">
        <v>24413</v>
      </c>
      <c r="E5060" s="2">
        <v>1803.07</v>
      </c>
      <c r="F5060" s="2">
        <v>36</v>
      </c>
      <c r="G5060" s="2">
        <v>64910.52</v>
      </c>
      <c r="H5060" s="3" t="s">
        <v>25141</v>
      </c>
      <c r="I5060" s="7" t="str">
        <f t="shared" si="238"/>
        <v>Sep</v>
      </c>
      <c r="J5060">
        <f t="shared" si="239"/>
        <v>2022</v>
      </c>
      <c r="K5060" t="str">
        <f>IF(Table1[[#This Row],[Age]]&lt;20,"&lt;20",
   IF(Table1[[#This Row],[Age]]&lt;=30,"20-30",
   IF(Table1[[#This Row],[Age]]&lt;=40,"30-40",
   IF(Table1[[#This Row],[Age]]&lt;=50,"40-50",
   IF(Table1[[#This Row],[Age]]&lt;=60,"50-60",
   IF(Table1[[#This Row],[Age]]&lt;=70,"60-70","70+"))))))</f>
        <v>50-60</v>
      </c>
      <c r="L5060" t="str">
        <f t="shared" si="237"/>
        <v>QTY2</v>
      </c>
    </row>
    <row r="5061" spans="1:12" x14ac:dyDescent="0.3">
      <c r="A5061" s="2" t="s">
        <v>4900</v>
      </c>
      <c r="B5061" s="2">
        <v>65</v>
      </c>
      <c r="C5061" s="2" t="s">
        <v>15619</v>
      </c>
      <c r="D5061" s="2" t="s">
        <v>24563</v>
      </c>
      <c r="E5061" s="2">
        <v>4595.1899999999996</v>
      </c>
      <c r="F5061" s="2">
        <v>38</v>
      </c>
      <c r="G5061" s="2">
        <v>174617.22</v>
      </c>
      <c r="H5061" s="3" t="s">
        <v>25141</v>
      </c>
      <c r="I5061" s="7" t="str">
        <f t="shared" si="238"/>
        <v>Sep</v>
      </c>
      <c r="J5061">
        <f t="shared" si="239"/>
        <v>2022</v>
      </c>
      <c r="K5061" t="str">
        <f>IF(Table1[[#This Row],[Age]]&lt;20,"&lt;20",
   IF(Table1[[#This Row],[Age]]&lt;=30,"20-30",
   IF(Table1[[#This Row],[Age]]&lt;=40,"30-40",
   IF(Table1[[#This Row],[Age]]&lt;=50,"40-50",
   IF(Table1[[#This Row],[Age]]&lt;=60,"50-60",
   IF(Table1[[#This Row],[Age]]&lt;=70,"60-70","70+"))))))</f>
        <v>60-70</v>
      </c>
      <c r="L5061" t="str">
        <f t="shared" si="237"/>
        <v>QTY2</v>
      </c>
    </row>
    <row r="5062" spans="1:12" x14ac:dyDescent="0.3">
      <c r="A5062" s="2" t="s">
        <v>4901</v>
      </c>
      <c r="B5062" s="2">
        <v>22</v>
      </c>
      <c r="C5062" s="2" t="s">
        <v>18074</v>
      </c>
      <c r="D5062" s="2" t="s">
        <v>24455</v>
      </c>
      <c r="E5062" s="2">
        <v>3361.74</v>
      </c>
      <c r="F5062" s="2">
        <v>11</v>
      </c>
      <c r="G5062" s="2">
        <v>36979.14</v>
      </c>
      <c r="H5062" s="3" t="s">
        <v>25141</v>
      </c>
      <c r="I5062" s="7" t="str">
        <f t="shared" si="238"/>
        <v>Sep</v>
      </c>
      <c r="J5062">
        <f t="shared" si="239"/>
        <v>2022</v>
      </c>
      <c r="K5062" t="str">
        <f>IF(Table1[[#This Row],[Age]]&lt;20,"&lt;20",
   IF(Table1[[#This Row],[Age]]&lt;=30,"20-30",
   IF(Table1[[#This Row],[Age]]&lt;=40,"30-40",
   IF(Table1[[#This Row],[Age]]&lt;=50,"40-50",
   IF(Table1[[#This Row],[Age]]&lt;=60,"50-60",
   IF(Table1[[#This Row],[Age]]&lt;=70,"60-70","70+"))))))</f>
        <v>20-30</v>
      </c>
      <c r="L5062" t="str">
        <f t="shared" si="237"/>
        <v>QTY2</v>
      </c>
    </row>
    <row r="5063" spans="1:12" x14ac:dyDescent="0.3">
      <c r="A5063" s="2" t="s">
        <v>4902</v>
      </c>
      <c r="B5063" s="2">
        <v>20</v>
      </c>
      <c r="C5063" s="2" t="s">
        <v>18075</v>
      </c>
      <c r="D5063" s="2" t="s">
        <v>24427</v>
      </c>
      <c r="E5063" s="2">
        <v>5149.58</v>
      </c>
      <c r="F5063" s="2">
        <v>4</v>
      </c>
      <c r="G5063" s="2">
        <v>20598.32</v>
      </c>
      <c r="H5063" s="3" t="s">
        <v>25141</v>
      </c>
      <c r="I5063" s="7" t="str">
        <f t="shared" si="238"/>
        <v>Sep</v>
      </c>
      <c r="J5063">
        <f t="shared" si="239"/>
        <v>2022</v>
      </c>
      <c r="K5063" t="str">
        <f>IF(Table1[[#This Row],[Age]]&lt;20,"&lt;20",
   IF(Table1[[#This Row],[Age]]&lt;=30,"20-30",
   IF(Table1[[#This Row],[Age]]&lt;=40,"30-40",
   IF(Table1[[#This Row],[Age]]&lt;=50,"40-50",
   IF(Table1[[#This Row],[Age]]&lt;=60,"50-60",
   IF(Table1[[#This Row],[Age]]&lt;=70,"60-70","70+"))))))</f>
        <v>20-30</v>
      </c>
      <c r="L5063" t="str">
        <f t="shared" si="237"/>
        <v>QTY2</v>
      </c>
    </row>
    <row r="5064" spans="1:12" x14ac:dyDescent="0.3">
      <c r="A5064" s="2" t="s">
        <v>4903</v>
      </c>
      <c r="B5064" s="2">
        <v>21</v>
      </c>
      <c r="C5064" s="2" t="s">
        <v>18076</v>
      </c>
      <c r="D5064" s="2" t="s">
        <v>24645</v>
      </c>
      <c r="E5064" s="2">
        <v>1422.94</v>
      </c>
      <c r="F5064" s="2">
        <v>64</v>
      </c>
      <c r="G5064" s="2">
        <v>91068.160000000003</v>
      </c>
      <c r="H5064" s="3" t="s">
        <v>25141</v>
      </c>
      <c r="I5064" s="7" t="str">
        <f t="shared" si="238"/>
        <v>Sep</v>
      </c>
      <c r="J5064">
        <f t="shared" si="239"/>
        <v>2022</v>
      </c>
      <c r="K5064" t="str">
        <f>IF(Table1[[#This Row],[Age]]&lt;20,"&lt;20",
   IF(Table1[[#This Row],[Age]]&lt;=30,"20-30",
   IF(Table1[[#This Row],[Age]]&lt;=40,"30-40",
   IF(Table1[[#This Row],[Age]]&lt;=50,"40-50",
   IF(Table1[[#This Row],[Age]]&lt;=60,"50-60",
   IF(Table1[[#This Row],[Age]]&lt;=70,"60-70","70+"))))))</f>
        <v>20-30</v>
      </c>
      <c r="L5064" t="str">
        <f t="shared" si="237"/>
        <v>QTY2</v>
      </c>
    </row>
    <row r="5065" spans="1:12" x14ac:dyDescent="0.3">
      <c r="A5065" s="2" t="s">
        <v>4904</v>
      </c>
      <c r="B5065" s="2">
        <v>26</v>
      </c>
      <c r="C5065" s="2" t="s">
        <v>18077</v>
      </c>
      <c r="D5065" s="2" t="s">
        <v>24460</v>
      </c>
      <c r="E5065" s="2">
        <v>2739</v>
      </c>
      <c r="F5065" s="2">
        <v>18</v>
      </c>
      <c r="G5065" s="2">
        <v>49302</v>
      </c>
      <c r="H5065" s="3" t="s">
        <v>25141</v>
      </c>
      <c r="I5065" s="7" t="str">
        <f t="shared" si="238"/>
        <v>Sep</v>
      </c>
      <c r="J5065">
        <f t="shared" si="239"/>
        <v>2022</v>
      </c>
      <c r="K5065" t="str">
        <f>IF(Table1[[#This Row],[Age]]&lt;20,"&lt;20",
   IF(Table1[[#This Row],[Age]]&lt;=30,"20-30",
   IF(Table1[[#This Row],[Age]]&lt;=40,"30-40",
   IF(Table1[[#This Row],[Age]]&lt;=50,"40-50",
   IF(Table1[[#This Row],[Age]]&lt;=60,"50-60",
   IF(Table1[[#This Row],[Age]]&lt;=70,"60-70","70+"))))))</f>
        <v>20-30</v>
      </c>
      <c r="L5065" t="str">
        <f t="shared" si="237"/>
        <v>QTY2</v>
      </c>
    </row>
    <row r="5066" spans="1:12" x14ac:dyDescent="0.3">
      <c r="A5066" s="2" t="s">
        <v>4905</v>
      </c>
      <c r="B5066" s="2">
        <v>62</v>
      </c>
      <c r="C5066" s="2" t="s">
        <v>14867</v>
      </c>
      <c r="D5066" s="2" t="s">
        <v>24458</v>
      </c>
      <c r="E5066" s="2">
        <v>5067.7700000000004</v>
      </c>
      <c r="F5066" s="2">
        <v>57</v>
      </c>
      <c r="G5066" s="2">
        <v>288862.89</v>
      </c>
      <c r="H5066" s="3" t="s">
        <v>25142</v>
      </c>
      <c r="I5066" s="7" t="str">
        <f t="shared" si="238"/>
        <v>Sep</v>
      </c>
      <c r="J5066">
        <f t="shared" si="239"/>
        <v>2022</v>
      </c>
      <c r="K5066" t="str">
        <f>IF(Table1[[#This Row],[Age]]&lt;20,"&lt;20",
   IF(Table1[[#This Row],[Age]]&lt;=30,"20-30",
   IF(Table1[[#This Row],[Age]]&lt;=40,"30-40",
   IF(Table1[[#This Row],[Age]]&lt;=50,"40-50",
   IF(Table1[[#This Row],[Age]]&lt;=60,"50-60",
   IF(Table1[[#This Row],[Age]]&lt;=70,"60-70","70+"))))))</f>
        <v>60-70</v>
      </c>
      <c r="L5066" t="str">
        <f t="shared" si="237"/>
        <v>QTY2</v>
      </c>
    </row>
    <row r="5067" spans="1:12" x14ac:dyDescent="0.3">
      <c r="A5067" s="2" t="s">
        <v>4906</v>
      </c>
      <c r="B5067" s="2">
        <v>40</v>
      </c>
      <c r="C5067" s="2" t="s">
        <v>14300</v>
      </c>
      <c r="D5067" s="2" t="s">
        <v>24514</v>
      </c>
      <c r="E5067" s="2">
        <v>2724.67</v>
      </c>
      <c r="F5067" s="2">
        <v>2</v>
      </c>
      <c r="G5067" s="2">
        <v>5449.34</v>
      </c>
      <c r="H5067" s="3" t="s">
        <v>25142</v>
      </c>
      <c r="I5067" s="7" t="str">
        <f t="shared" si="238"/>
        <v>Sep</v>
      </c>
      <c r="J5067">
        <f t="shared" si="239"/>
        <v>2022</v>
      </c>
      <c r="K5067" t="str">
        <f>IF(Table1[[#This Row],[Age]]&lt;20,"&lt;20",
   IF(Table1[[#This Row],[Age]]&lt;=30,"20-30",
   IF(Table1[[#This Row],[Age]]&lt;=40,"30-40",
   IF(Table1[[#This Row],[Age]]&lt;=50,"40-50",
   IF(Table1[[#This Row],[Age]]&lt;=60,"50-60",
   IF(Table1[[#This Row],[Age]]&lt;=70,"60-70","70+"))))))</f>
        <v>30-40</v>
      </c>
      <c r="L5067" t="str">
        <f t="shared" si="237"/>
        <v>QTY2</v>
      </c>
    </row>
    <row r="5068" spans="1:12" x14ac:dyDescent="0.3">
      <c r="A5068" s="2" t="s">
        <v>4907</v>
      </c>
      <c r="B5068" s="2">
        <v>25</v>
      </c>
      <c r="C5068" s="2" t="s">
        <v>14482</v>
      </c>
      <c r="D5068" s="2" t="s">
        <v>24492</v>
      </c>
      <c r="E5068" s="2">
        <v>419.23</v>
      </c>
      <c r="F5068" s="2">
        <v>90</v>
      </c>
      <c r="G5068" s="2">
        <v>37730.699999999997</v>
      </c>
      <c r="H5068" s="3" t="s">
        <v>25142</v>
      </c>
      <c r="I5068" s="7" t="str">
        <f t="shared" si="238"/>
        <v>Sep</v>
      </c>
      <c r="J5068">
        <f t="shared" si="239"/>
        <v>2022</v>
      </c>
      <c r="K5068" t="str">
        <f>IF(Table1[[#This Row],[Age]]&lt;20,"&lt;20",
   IF(Table1[[#This Row],[Age]]&lt;=30,"20-30",
   IF(Table1[[#This Row],[Age]]&lt;=40,"30-40",
   IF(Table1[[#This Row],[Age]]&lt;=50,"40-50",
   IF(Table1[[#This Row],[Age]]&lt;=60,"50-60",
   IF(Table1[[#This Row],[Age]]&lt;=70,"60-70","70+"))))))</f>
        <v>20-30</v>
      </c>
      <c r="L5068" t="str">
        <f t="shared" si="237"/>
        <v>QTY2</v>
      </c>
    </row>
    <row r="5069" spans="1:12" x14ac:dyDescent="0.3">
      <c r="A5069" s="2" t="s">
        <v>4908</v>
      </c>
      <c r="B5069" s="2">
        <v>47</v>
      </c>
      <c r="C5069" s="2" t="s">
        <v>18078</v>
      </c>
      <c r="D5069" s="2" t="s">
        <v>24484</v>
      </c>
      <c r="E5069" s="2">
        <v>2815.35</v>
      </c>
      <c r="F5069" s="2">
        <v>31</v>
      </c>
      <c r="G5069" s="2">
        <v>87275.85</v>
      </c>
      <c r="H5069" s="3" t="s">
        <v>25142</v>
      </c>
      <c r="I5069" s="7" t="str">
        <f t="shared" si="238"/>
        <v>Sep</v>
      </c>
      <c r="J5069">
        <f t="shared" si="239"/>
        <v>2022</v>
      </c>
      <c r="K5069" t="str">
        <f>IF(Table1[[#This Row],[Age]]&lt;20,"&lt;20",
   IF(Table1[[#This Row],[Age]]&lt;=30,"20-30",
   IF(Table1[[#This Row],[Age]]&lt;=40,"30-40",
   IF(Table1[[#This Row],[Age]]&lt;=50,"40-50",
   IF(Table1[[#This Row],[Age]]&lt;=60,"50-60",
   IF(Table1[[#This Row],[Age]]&lt;=70,"60-70","70+"))))))</f>
        <v>40-50</v>
      </c>
      <c r="L5069" t="str">
        <f t="shared" si="237"/>
        <v>QTY2</v>
      </c>
    </row>
    <row r="5070" spans="1:12" x14ac:dyDescent="0.3">
      <c r="A5070" s="2" t="s">
        <v>4909</v>
      </c>
      <c r="B5070" s="2">
        <v>46</v>
      </c>
      <c r="C5070" s="2" t="s">
        <v>18079</v>
      </c>
      <c r="D5070" s="2" t="s">
        <v>24474</v>
      </c>
      <c r="E5070" s="2">
        <v>4840.1099999999997</v>
      </c>
      <c r="F5070" s="2">
        <v>92</v>
      </c>
      <c r="G5070" s="2">
        <v>445290.12</v>
      </c>
      <c r="H5070" s="3" t="s">
        <v>25142</v>
      </c>
      <c r="I5070" s="7" t="str">
        <f t="shared" si="238"/>
        <v>Sep</v>
      </c>
      <c r="J5070">
        <f t="shared" si="239"/>
        <v>2022</v>
      </c>
      <c r="K5070" t="str">
        <f>IF(Table1[[#This Row],[Age]]&lt;20,"&lt;20",
   IF(Table1[[#This Row],[Age]]&lt;=30,"20-30",
   IF(Table1[[#This Row],[Age]]&lt;=40,"30-40",
   IF(Table1[[#This Row],[Age]]&lt;=50,"40-50",
   IF(Table1[[#This Row],[Age]]&lt;=60,"50-60",
   IF(Table1[[#This Row],[Age]]&lt;=70,"60-70","70+"))))))</f>
        <v>40-50</v>
      </c>
      <c r="L5070" t="str">
        <f t="shared" si="237"/>
        <v>QTY2</v>
      </c>
    </row>
    <row r="5071" spans="1:12" x14ac:dyDescent="0.3">
      <c r="A5071" s="2" t="s">
        <v>4910</v>
      </c>
      <c r="B5071" s="2">
        <v>47</v>
      </c>
      <c r="C5071" s="2" t="s">
        <v>18080</v>
      </c>
      <c r="D5071" s="2" t="s">
        <v>24520</v>
      </c>
      <c r="E5071" s="2">
        <v>2749.84</v>
      </c>
      <c r="F5071" s="2">
        <v>7</v>
      </c>
      <c r="G5071" s="2">
        <v>19248.88</v>
      </c>
      <c r="H5071" s="3" t="s">
        <v>25142</v>
      </c>
      <c r="I5071" s="7" t="str">
        <f t="shared" si="238"/>
        <v>Sep</v>
      </c>
      <c r="J5071">
        <f t="shared" si="239"/>
        <v>2022</v>
      </c>
      <c r="K5071" t="str">
        <f>IF(Table1[[#This Row],[Age]]&lt;20,"&lt;20",
   IF(Table1[[#This Row],[Age]]&lt;=30,"20-30",
   IF(Table1[[#This Row],[Age]]&lt;=40,"30-40",
   IF(Table1[[#This Row],[Age]]&lt;=50,"40-50",
   IF(Table1[[#This Row],[Age]]&lt;=60,"50-60",
   IF(Table1[[#This Row],[Age]]&lt;=70,"60-70","70+"))))))</f>
        <v>40-50</v>
      </c>
      <c r="L5071" t="str">
        <f t="shared" si="237"/>
        <v>QTY2</v>
      </c>
    </row>
    <row r="5072" spans="1:12" x14ac:dyDescent="0.3">
      <c r="A5072" s="2" t="s">
        <v>4911</v>
      </c>
      <c r="B5072" s="2">
        <v>21</v>
      </c>
      <c r="C5072" s="2" t="s">
        <v>18081</v>
      </c>
      <c r="D5072" s="2" t="s">
        <v>24489</v>
      </c>
      <c r="E5072" s="2">
        <v>3915.6</v>
      </c>
      <c r="F5072" s="2">
        <v>45</v>
      </c>
      <c r="G5072" s="2">
        <v>176202</v>
      </c>
      <c r="H5072" s="3" t="s">
        <v>25142</v>
      </c>
      <c r="I5072" s="7" t="str">
        <f t="shared" si="238"/>
        <v>Sep</v>
      </c>
      <c r="J5072">
        <f t="shared" si="239"/>
        <v>2022</v>
      </c>
      <c r="K5072" t="str">
        <f>IF(Table1[[#This Row],[Age]]&lt;20,"&lt;20",
   IF(Table1[[#This Row],[Age]]&lt;=30,"20-30",
   IF(Table1[[#This Row],[Age]]&lt;=40,"30-40",
   IF(Table1[[#This Row],[Age]]&lt;=50,"40-50",
   IF(Table1[[#This Row],[Age]]&lt;=60,"50-60",
   IF(Table1[[#This Row],[Age]]&lt;=70,"60-70","70+"))))))</f>
        <v>20-30</v>
      </c>
      <c r="L5072" t="str">
        <f t="shared" si="237"/>
        <v>QTY2</v>
      </c>
    </row>
    <row r="5073" spans="1:12" x14ac:dyDescent="0.3">
      <c r="A5073" s="2" t="s">
        <v>4912</v>
      </c>
      <c r="B5073" s="2">
        <v>20</v>
      </c>
      <c r="C5073" s="2" t="s">
        <v>18082</v>
      </c>
      <c r="D5073" s="2" t="s">
        <v>24594</v>
      </c>
      <c r="E5073" s="2">
        <v>7582.55</v>
      </c>
      <c r="F5073" s="2">
        <v>23</v>
      </c>
      <c r="G5073" s="2">
        <v>174398.65</v>
      </c>
      <c r="H5073" s="3" t="s">
        <v>25142</v>
      </c>
      <c r="I5073" s="7" t="str">
        <f t="shared" si="238"/>
        <v>Sep</v>
      </c>
      <c r="J5073">
        <f t="shared" si="239"/>
        <v>2022</v>
      </c>
      <c r="K5073" t="str">
        <f>IF(Table1[[#This Row],[Age]]&lt;20,"&lt;20",
   IF(Table1[[#This Row],[Age]]&lt;=30,"20-30",
   IF(Table1[[#This Row],[Age]]&lt;=40,"30-40",
   IF(Table1[[#This Row],[Age]]&lt;=50,"40-50",
   IF(Table1[[#This Row],[Age]]&lt;=60,"50-60",
   IF(Table1[[#This Row],[Age]]&lt;=70,"60-70","70+"))))))</f>
        <v>20-30</v>
      </c>
      <c r="L5073" t="str">
        <f t="shared" si="237"/>
        <v>QTY2</v>
      </c>
    </row>
    <row r="5074" spans="1:12" x14ac:dyDescent="0.3">
      <c r="A5074" s="2" t="s">
        <v>4913</v>
      </c>
      <c r="B5074" s="2">
        <v>65</v>
      </c>
      <c r="C5074" s="2" t="s">
        <v>18083</v>
      </c>
      <c r="D5074" s="2" t="s">
        <v>24610</v>
      </c>
      <c r="E5074" s="2">
        <v>8275.07</v>
      </c>
      <c r="F5074" s="2">
        <v>64</v>
      </c>
      <c r="G5074" s="2">
        <v>529604.48</v>
      </c>
      <c r="H5074" s="3" t="s">
        <v>25142</v>
      </c>
      <c r="I5074" s="7" t="str">
        <f t="shared" si="238"/>
        <v>Sep</v>
      </c>
      <c r="J5074">
        <f t="shared" si="239"/>
        <v>2022</v>
      </c>
      <c r="K5074" t="str">
        <f>IF(Table1[[#This Row],[Age]]&lt;20,"&lt;20",
   IF(Table1[[#This Row],[Age]]&lt;=30,"20-30",
   IF(Table1[[#This Row],[Age]]&lt;=40,"30-40",
   IF(Table1[[#This Row],[Age]]&lt;=50,"40-50",
   IF(Table1[[#This Row],[Age]]&lt;=60,"50-60",
   IF(Table1[[#This Row],[Age]]&lt;=70,"60-70","70+"))))))</f>
        <v>60-70</v>
      </c>
      <c r="L5074" t="str">
        <f t="shared" si="237"/>
        <v>QTY2</v>
      </c>
    </row>
    <row r="5075" spans="1:12" x14ac:dyDescent="0.3">
      <c r="A5075" s="2" t="s">
        <v>4914</v>
      </c>
      <c r="B5075" s="2">
        <v>64</v>
      </c>
      <c r="C5075" s="2" t="s">
        <v>18084</v>
      </c>
      <c r="D5075" s="2" t="s">
        <v>24559</v>
      </c>
      <c r="E5075" s="2">
        <v>6064.08</v>
      </c>
      <c r="F5075" s="2">
        <v>49</v>
      </c>
      <c r="G5075" s="2">
        <v>297139.92</v>
      </c>
      <c r="H5075" s="3" t="s">
        <v>25142</v>
      </c>
      <c r="I5075" s="7" t="str">
        <f t="shared" si="238"/>
        <v>Sep</v>
      </c>
      <c r="J5075">
        <f t="shared" si="239"/>
        <v>2022</v>
      </c>
      <c r="K5075" t="str">
        <f>IF(Table1[[#This Row],[Age]]&lt;20,"&lt;20",
   IF(Table1[[#This Row],[Age]]&lt;=30,"20-30",
   IF(Table1[[#This Row],[Age]]&lt;=40,"30-40",
   IF(Table1[[#This Row],[Age]]&lt;=50,"40-50",
   IF(Table1[[#This Row],[Age]]&lt;=60,"50-60",
   IF(Table1[[#This Row],[Age]]&lt;=70,"60-70","70+"))))))</f>
        <v>60-70</v>
      </c>
      <c r="L5075" t="str">
        <f t="shared" si="237"/>
        <v>QTY2</v>
      </c>
    </row>
    <row r="5076" spans="1:12" x14ac:dyDescent="0.3">
      <c r="A5076" s="2" t="s">
        <v>4915</v>
      </c>
      <c r="B5076" s="2">
        <v>65</v>
      </c>
      <c r="C5076" s="2" t="s">
        <v>18085</v>
      </c>
      <c r="D5076" s="2" t="s">
        <v>24436</v>
      </c>
      <c r="E5076" s="2">
        <v>6913.34</v>
      </c>
      <c r="F5076" s="2">
        <v>3</v>
      </c>
      <c r="G5076" s="2">
        <v>20740.02</v>
      </c>
      <c r="H5076" s="3" t="s">
        <v>25142</v>
      </c>
      <c r="I5076" s="7" t="str">
        <f t="shared" si="238"/>
        <v>Sep</v>
      </c>
      <c r="J5076">
        <f t="shared" si="239"/>
        <v>2022</v>
      </c>
      <c r="K5076" t="str">
        <f>IF(Table1[[#This Row],[Age]]&lt;20,"&lt;20",
   IF(Table1[[#This Row],[Age]]&lt;=30,"20-30",
   IF(Table1[[#This Row],[Age]]&lt;=40,"30-40",
   IF(Table1[[#This Row],[Age]]&lt;=50,"40-50",
   IF(Table1[[#This Row],[Age]]&lt;=60,"50-60",
   IF(Table1[[#This Row],[Age]]&lt;=70,"60-70","70+"))))))</f>
        <v>60-70</v>
      </c>
      <c r="L5076" t="str">
        <f t="shared" si="237"/>
        <v>QTY2</v>
      </c>
    </row>
    <row r="5077" spans="1:12" x14ac:dyDescent="0.3">
      <c r="A5077" s="2" t="s">
        <v>4916</v>
      </c>
      <c r="B5077" s="2">
        <v>34</v>
      </c>
      <c r="C5077" s="2" t="s">
        <v>14151</v>
      </c>
      <c r="D5077" s="2" t="s">
        <v>24529</v>
      </c>
      <c r="E5077" s="2">
        <v>1476.72</v>
      </c>
      <c r="F5077" s="2">
        <v>86</v>
      </c>
      <c r="G5077" s="2">
        <v>126997.92</v>
      </c>
      <c r="H5077" s="3" t="s">
        <v>25142</v>
      </c>
      <c r="I5077" s="7" t="str">
        <f t="shared" si="238"/>
        <v>Sep</v>
      </c>
      <c r="J5077">
        <f t="shared" si="239"/>
        <v>2022</v>
      </c>
      <c r="K5077" t="str">
        <f>IF(Table1[[#This Row],[Age]]&lt;20,"&lt;20",
   IF(Table1[[#This Row],[Age]]&lt;=30,"20-30",
   IF(Table1[[#This Row],[Age]]&lt;=40,"30-40",
   IF(Table1[[#This Row],[Age]]&lt;=50,"40-50",
   IF(Table1[[#This Row],[Age]]&lt;=60,"50-60",
   IF(Table1[[#This Row],[Age]]&lt;=70,"60-70","70+"))))))</f>
        <v>30-40</v>
      </c>
      <c r="L5077" t="str">
        <f t="shared" si="237"/>
        <v>QTY2</v>
      </c>
    </row>
    <row r="5078" spans="1:12" x14ac:dyDescent="0.3">
      <c r="A5078" s="2" t="s">
        <v>4917</v>
      </c>
      <c r="B5078" s="2">
        <v>56</v>
      </c>
      <c r="C5078" s="2" t="s">
        <v>18086</v>
      </c>
      <c r="D5078" s="2" t="s">
        <v>24559</v>
      </c>
      <c r="E5078" s="2">
        <v>5695.19</v>
      </c>
      <c r="F5078" s="2">
        <v>74</v>
      </c>
      <c r="G5078" s="2">
        <v>421444.06</v>
      </c>
      <c r="H5078" s="3" t="s">
        <v>25142</v>
      </c>
      <c r="I5078" s="7" t="str">
        <f t="shared" si="238"/>
        <v>Sep</v>
      </c>
      <c r="J5078">
        <f t="shared" si="239"/>
        <v>2022</v>
      </c>
      <c r="K5078" t="str">
        <f>IF(Table1[[#This Row],[Age]]&lt;20,"&lt;20",
   IF(Table1[[#This Row],[Age]]&lt;=30,"20-30",
   IF(Table1[[#This Row],[Age]]&lt;=40,"30-40",
   IF(Table1[[#This Row],[Age]]&lt;=50,"40-50",
   IF(Table1[[#This Row],[Age]]&lt;=60,"50-60",
   IF(Table1[[#This Row],[Age]]&lt;=70,"60-70","70+"))))))</f>
        <v>50-60</v>
      </c>
      <c r="L5078" t="str">
        <f t="shared" si="237"/>
        <v>QTY2</v>
      </c>
    </row>
    <row r="5079" spans="1:12" x14ac:dyDescent="0.3">
      <c r="A5079" s="2" t="s">
        <v>4918</v>
      </c>
      <c r="B5079" s="2">
        <v>29</v>
      </c>
      <c r="C5079" s="2" t="s">
        <v>18087</v>
      </c>
      <c r="D5079" s="2" t="s">
        <v>24444</v>
      </c>
      <c r="E5079" s="2">
        <v>4544.9799999999996</v>
      </c>
      <c r="F5079" s="2">
        <v>70</v>
      </c>
      <c r="G5079" s="2">
        <v>318148.59999999998</v>
      </c>
      <c r="H5079" s="3" t="s">
        <v>25143</v>
      </c>
      <c r="I5079" s="7" t="str">
        <f t="shared" si="238"/>
        <v>Sep</v>
      </c>
      <c r="J5079">
        <f t="shared" si="239"/>
        <v>2022</v>
      </c>
      <c r="K5079" t="str">
        <f>IF(Table1[[#This Row],[Age]]&lt;20,"&lt;20",
   IF(Table1[[#This Row],[Age]]&lt;=30,"20-30",
   IF(Table1[[#This Row],[Age]]&lt;=40,"30-40",
   IF(Table1[[#This Row],[Age]]&lt;=50,"40-50",
   IF(Table1[[#This Row],[Age]]&lt;=60,"50-60",
   IF(Table1[[#This Row],[Age]]&lt;=70,"60-70","70+"))))))</f>
        <v>20-30</v>
      </c>
      <c r="L5079" t="str">
        <f t="shared" si="237"/>
        <v>QTY2</v>
      </c>
    </row>
    <row r="5080" spans="1:12" x14ac:dyDescent="0.3">
      <c r="A5080" s="2" t="s">
        <v>4919</v>
      </c>
      <c r="B5080" s="2">
        <v>26</v>
      </c>
      <c r="C5080" s="2" t="s">
        <v>16844</v>
      </c>
      <c r="D5080" s="2" t="s">
        <v>24618</v>
      </c>
      <c r="E5080" s="2">
        <v>7092.86</v>
      </c>
      <c r="F5080" s="2">
        <v>9</v>
      </c>
      <c r="G5080" s="2">
        <v>63835.74</v>
      </c>
      <c r="H5080" s="3" t="s">
        <v>25143</v>
      </c>
      <c r="I5080" s="7" t="str">
        <f t="shared" si="238"/>
        <v>Sep</v>
      </c>
      <c r="J5080">
        <f t="shared" si="239"/>
        <v>2022</v>
      </c>
      <c r="K5080" t="str">
        <f>IF(Table1[[#This Row],[Age]]&lt;20,"&lt;20",
   IF(Table1[[#This Row],[Age]]&lt;=30,"20-30",
   IF(Table1[[#This Row],[Age]]&lt;=40,"30-40",
   IF(Table1[[#This Row],[Age]]&lt;=50,"40-50",
   IF(Table1[[#This Row],[Age]]&lt;=60,"50-60",
   IF(Table1[[#This Row],[Age]]&lt;=70,"60-70","70+"))))))</f>
        <v>20-30</v>
      </c>
      <c r="L5080" t="str">
        <f t="shared" si="237"/>
        <v>QTY2</v>
      </c>
    </row>
    <row r="5081" spans="1:12" x14ac:dyDescent="0.3">
      <c r="A5081" s="2" t="s">
        <v>4920</v>
      </c>
      <c r="B5081" s="2">
        <v>26</v>
      </c>
      <c r="C5081" s="2" t="s">
        <v>17732</v>
      </c>
      <c r="D5081" s="2" t="s">
        <v>24628</v>
      </c>
      <c r="E5081" s="2">
        <v>7731.66</v>
      </c>
      <c r="F5081" s="2">
        <v>69</v>
      </c>
      <c r="G5081" s="2">
        <v>533484.54</v>
      </c>
      <c r="H5081" s="3" t="s">
        <v>25143</v>
      </c>
      <c r="I5081" s="7" t="str">
        <f t="shared" si="238"/>
        <v>Sep</v>
      </c>
      <c r="J5081">
        <f t="shared" si="239"/>
        <v>2022</v>
      </c>
      <c r="K5081" t="str">
        <f>IF(Table1[[#This Row],[Age]]&lt;20,"&lt;20",
   IF(Table1[[#This Row],[Age]]&lt;=30,"20-30",
   IF(Table1[[#This Row],[Age]]&lt;=40,"30-40",
   IF(Table1[[#This Row],[Age]]&lt;=50,"40-50",
   IF(Table1[[#This Row],[Age]]&lt;=60,"50-60",
   IF(Table1[[#This Row],[Age]]&lt;=70,"60-70","70+"))))))</f>
        <v>20-30</v>
      </c>
      <c r="L5081" t="str">
        <f t="shared" si="237"/>
        <v>QTY2</v>
      </c>
    </row>
    <row r="5082" spans="1:12" x14ac:dyDescent="0.3">
      <c r="A5082" s="2" t="s">
        <v>3236</v>
      </c>
      <c r="B5082" s="2">
        <v>21</v>
      </c>
      <c r="C5082" s="2" t="s">
        <v>18088</v>
      </c>
      <c r="D5082" s="2" t="s">
        <v>24616</v>
      </c>
      <c r="E5082" s="2">
        <v>606.51</v>
      </c>
      <c r="F5082" s="2">
        <v>74</v>
      </c>
      <c r="G5082" s="2">
        <v>44881.74</v>
      </c>
      <c r="H5082" s="3" t="s">
        <v>25143</v>
      </c>
      <c r="I5082" s="7" t="str">
        <f t="shared" si="238"/>
        <v>Sep</v>
      </c>
      <c r="J5082">
        <f t="shared" si="239"/>
        <v>2022</v>
      </c>
      <c r="K5082" t="str">
        <f>IF(Table1[[#This Row],[Age]]&lt;20,"&lt;20",
   IF(Table1[[#This Row],[Age]]&lt;=30,"20-30",
   IF(Table1[[#This Row],[Age]]&lt;=40,"30-40",
   IF(Table1[[#This Row],[Age]]&lt;=50,"40-50",
   IF(Table1[[#This Row],[Age]]&lt;=60,"50-60",
   IF(Table1[[#This Row],[Age]]&lt;=70,"60-70","70+"))))))</f>
        <v>20-30</v>
      </c>
      <c r="L5082" t="str">
        <f t="shared" si="237"/>
        <v>QTY2</v>
      </c>
    </row>
    <row r="5083" spans="1:12" x14ac:dyDescent="0.3">
      <c r="A5083" s="2" t="s">
        <v>4921</v>
      </c>
      <c r="B5083" s="2">
        <v>32</v>
      </c>
      <c r="C5083" s="2" t="s">
        <v>18089</v>
      </c>
      <c r="D5083" s="2" t="s">
        <v>24625</v>
      </c>
      <c r="E5083" s="2">
        <v>9658.98</v>
      </c>
      <c r="F5083" s="2">
        <v>89</v>
      </c>
      <c r="G5083" s="2">
        <v>859649.22</v>
      </c>
      <c r="H5083" s="3" t="s">
        <v>25143</v>
      </c>
      <c r="I5083" s="7" t="str">
        <f t="shared" si="238"/>
        <v>Sep</v>
      </c>
      <c r="J5083">
        <f t="shared" si="239"/>
        <v>2022</v>
      </c>
      <c r="K5083" t="str">
        <f>IF(Table1[[#This Row],[Age]]&lt;20,"&lt;20",
   IF(Table1[[#This Row],[Age]]&lt;=30,"20-30",
   IF(Table1[[#This Row],[Age]]&lt;=40,"30-40",
   IF(Table1[[#This Row],[Age]]&lt;=50,"40-50",
   IF(Table1[[#This Row],[Age]]&lt;=60,"50-60",
   IF(Table1[[#This Row],[Age]]&lt;=70,"60-70","70+"))))))</f>
        <v>30-40</v>
      </c>
      <c r="L5083" t="str">
        <f t="shared" si="237"/>
        <v>QTY2</v>
      </c>
    </row>
    <row r="5084" spans="1:12" x14ac:dyDescent="0.3">
      <c r="A5084" s="2" t="s">
        <v>4922</v>
      </c>
      <c r="B5084" s="2">
        <v>33</v>
      </c>
      <c r="C5084" s="2" t="s">
        <v>18090</v>
      </c>
      <c r="D5084" s="2" t="s">
        <v>24589</v>
      </c>
      <c r="E5084" s="2">
        <v>9961.33</v>
      </c>
      <c r="F5084" s="2">
        <v>95</v>
      </c>
      <c r="G5084" s="2">
        <v>946326.35</v>
      </c>
      <c r="H5084" s="3" t="s">
        <v>25143</v>
      </c>
      <c r="I5084" s="7" t="str">
        <f t="shared" si="238"/>
        <v>Sep</v>
      </c>
      <c r="J5084">
        <f t="shared" si="239"/>
        <v>2022</v>
      </c>
      <c r="K5084" t="str">
        <f>IF(Table1[[#This Row],[Age]]&lt;20,"&lt;20",
   IF(Table1[[#This Row],[Age]]&lt;=30,"20-30",
   IF(Table1[[#This Row],[Age]]&lt;=40,"30-40",
   IF(Table1[[#This Row],[Age]]&lt;=50,"40-50",
   IF(Table1[[#This Row],[Age]]&lt;=60,"50-60",
   IF(Table1[[#This Row],[Age]]&lt;=70,"60-70","70+"))))))</f>
        <v>30-40</v>
      </c>
      <c r="L5084" t="str">
        <f t="shared" si="237"/>
        <v>QTY2</v>
      </c>
    </row>
    <row r="5085" spans="1:12" x14ac:dyDescent="0.3">
      <c r="A5085" s="2" t="s">
        <v>4923</v>
      </c>
      <c r="B5085" s="2">
        <v>64</v>
      </c>
      <c r="C5085" s="2" t="s">
        <v>18091</v>
      </c>
      <c r="D5085" s="2" t="s">
        <v>24445</v>
      </c>
      <c r="E5085" s="2">
        <v>1799.89</v>
      </c>
      <c r="F5085" s="2">
        <v>4</v>
      </c>
      <c r="G5085" s="2">
        <v>7199.56</v>
      </c>
      <c r="H5085" s="3" t="s">
        <v>25143</v>
      </c>
      <c r="I5085" s="7" t="str">
        <f t="shared" si="238"/>
        <v>Sep</v>
      </c>
      <c r="J5085">
        <f t="shared" si="239"/>
        <v>2022</v>
      </c>
      <c r="K5085" t="str">
        <f>IF(Table1[[#This Row],[Age]]&lt;20,"&lt;20",
   IF(Table1[[#This Row],[Age]]&lt;=30,"20-30",
   IF(Table1[[#This Row],[Age]]&lt;=40,"30-40",
   IF(Table1[[#This Row],[Age]]&lt;=50,"40-50",
   IF(Table1[[#This Row],[Age]]&lt;=60,"50-60",
   IF(Table1[[#This Row],[Age]]&lt;=70,"60-70","70+"))))))</f>
        <v>60-70</v>
      </c>
      <c r="L5085" t="str">
        <f t="shared" si="237"/>
        <v>QTY2</v>
      </c>
    </row>
    <row r="5086" spans="1:12" x14ac:dyDescent="0.3">
      <c r="A5086" s="2" t="s">
        <v>4924</v>
      </c>
      <c r="B5086" s="2">
        <v>50</v>
      </c>
      <c r="C5086" s="2" t="s">
        <v>15706</v>
      </c>
      <c r="D5086" s="2" t="s">
        <v>24559</v>
      </c>
      <c r="E5086" s="2">
        <v>4282.49</v>
      </c>
      <c r="F5086" s="2">
        <v>17</v>
      </c>
      <c r="G5086" s="2">
        <v>72802.33</v>
      </c>
      <c r="H5086" s="3" t="s">
        <v>25143</v>
      </c>
      <c r="I5086" s="7" t="str">
        <f t="shared" si="238"/>
        <v>Sep</v>
      </c>
      <c r="J5086">
        <f t="shared" si="239"/>
        <v>2022</v>
      </c>
      <c r="K5086" t="str">
        <f>IF(Table1[[#This Row],[Age]]&lt;20,"&lt;20",
   IF(Table1[[#This Row],[Age]]&lt;=30,"20-30",
   IF(Table1[[#This Row],[Age]]&lt;=40,"30-40",
   IF(Table1[[#This Row],[Age]]&lt;=50,"40-50",
   IF(Table1[[#This Row],[Age]]&lt;=60,"50-60",
   IF(Table1[[#This Row],[Age]]&lt;=70,"60-70","70+"))))))</f>
        <v>40-50</v>
      </c>
      <c r="L5086" t="str">
        <f t="shared" si="237"/>
        <v>QTY2</v>
      </c>
    </row>
    <row r="5087" spans="1:12" x14ac:dyDescent="0.3">
      <c r="A5087" s="2" t="s">
        <v>4925</v>
      </c>
      <c r="B5087" s="2">
        <v>20</v>
      </c>
      <c r="C5087" s="2" t="s">
        <v>14979</v>
      </c>
      <c r="D5087" s="2" t="s">
        <v>24456</v>
      </c>
      <c r="E5087" s="2">
        <v>5851.96</v>
      </c>
      <c r="F5087" s="2">
        <v>82</v>
      </c>
      <c r="G5087" s="2">
        <v>479860.72</v>
      </c>
      <c r="H5087" s="3" t="s">
        <v>25143</v>
      </c>
      <c r="I5087" s="7" t="str">
        <f t="shared" si="238"/>
        <v>Sep</v>
      </c>
      <c r="J5087">
        <f t="shared" si="239"/>
        <v>2022</v>
      </c>
      <c r="K5087" t="str">
        <f>IF(Table1[[#This Row],[Age]]&lt;20,"&lt;20",
   IF(Table1[[#This Row],[Age]]&lt;=30,"20-30",
   IF(Table1[[#This Row],[Age]]&lt;=40,"30-40",
   IF(Table1[[#This Row],[Age]]&lt;=50,"40-50",
   IF(Table1[[#This Row],[Age]]&lt;=60,"50-60",
   IF(Table1[[#This Row],[Age]]&lt;=70,"60-70","70+"))))))</f>
        <v>20-30</v>
      </c>
      <c r="L5087" t="str">
        <f t="shared" si="237"/>
        <v>QTY2</v>
      </c>
    </row>
    <row r="5088" spans="1:12" x14ac:dyDescent="0.3">
      <c r="A5088" s="2" t="s">
        <v>4926</v>
      </c>
      <c r="B5088" s="2">
        <v>36</v>
      </c>
      <c r="C5088" s="2" t="s">
        <v>18092</v>
      </c>
      <c r="D5088" s="2" t="s">
        <v>24550</v>
      </c>
      <c r="E5088" s="2">
        <v>855.83</v>
      </c>
      <c r="F5088" s="2">
        <v>73</v>
      </c>
      <c r="G5088" s="2">
        <v>62475.59</v>
      </c>
      <c r="H5088" s="3" t="s">
        <v>25143</v>
      </c>
      <c r="I5088" s="7" t="str">
        <f t="shared" si="238"/>
        <v>Sep</v>
      </c>
      <c r="J5088">
        <f t="shared" si="239"/>
        <v>2022</v>
      </c>
      <c r="K5088" t="str">
        <f>IF(Table1[[#This Row],[Age]]&lt;20,"&lt;20",
   IF(Table1[[#This Row],[Age]]&lt;=30,"20-30",
   IF(Table1[[#This Row],[Age]]&lt;=40,"30-40",
   IF(Table1[[#This Row],[Age]]&lt;=50,"40-50",
   IF(Table1[[#This Row],[Age]]&lt;=60,"50-60",
   IF(Table1[[#This Row],[Age]]&lt;=70,"60-70","70+"))))))</f>
        <v>30-40</v>
      </c>
      <c r="L5088" t="str">
        <f t="shared" si="237"/>
        <v>QTY2</v>
      </c>
    </row>
    <row r="5089" spans="1:12" x14ac:dyDescent="0.3">
      <c r="A5089" s="2" t="s">
        <v>4927</v>
      </c>
      <c r="B5089" s="2">
        <v>19</v>
      </c>
      <c r="C5089" s="2" t="s">
        <v>18093</v>
      </c>
      <c r="D5089" s="2" t="s">
        <v>24509</v>
      </c>
      <c r="E5089" s="2">
        <v>9259.07</v>
      </c>
      <c r="F5089" s="2">
        <v>1</v>
      </c>
      <c r="G5089" s="2">
        <v>9259.07</v>
      </c>
      <c r="H5089" s="3" t="s">
        <v>25143</v>
      </c>
      <c r="I5089" s="7" t="str">
        <f t="shared" si="238"/>
        <v>Sep</v>
      </c>
      <c r="J5089">
        <f t="shared" si="239"/>
        <v>2022</v>
      </c>
      <c r="K5089" t="str">
        <f>IF(Table1[[#This Row],[Age]]&lt;20,"&lt;20",
   IF(Table1[[#This Row],[Age]]&lt;=30,"20-30",
   IF(Table1[[#This Row],[Age]]&lt;=40,"30-40",
   IF(Table1[[#This Row],[Age]]&lt;=50,"40-50",
   IF(Table1[[#This Row],[Age]]&lt;=60,"50-60",
   IF(Table1[[#This Row],[Age]]&lt;=70,"60-70","70+"))))))</f>
        <v>&lt;20</v>
      </c>
      <c r="L5089" t="str">
        <f t="shared" si="237"/>
        <v>QTY2</v>
      </c>
    </row>
    <row r="5090" spans="1:12" x14ac:dyDescent="0.3">
      <c r="A5090" s="2" t="s">
        <v>4928</v>
      </c>
      <c r="B5090" s="2">
        <v>27</v>
      </c>
      <c r="C5090" s="2" t="s">
        <v>18094</v>
      </c>
      <c r="D5090" s="2" t="s">
        <v>24583</v>
      </c>
      <c r="E5090" s="2">
        <v>7838.5</v>
      </c>
      <c r="F5090" s="2">
        <v>12</v>
      </c>
      <c r="G5090" s="2">
        <v>94062</v>
      </c>
      <c r="H5090" s="3" t="s">
        <v>25143</v>
      </c>
      <c r="I5090" s="7" t="str">
        <f t="shared" si="238"/>
        <v>Sep</v>
      </c>
      <c r="J5090">
        <f t="shared" si="239"/>
        <v>2022</v>
      </c>
      <c r="K5090" t="str">
        <f>IF(Table1[[#This Row],[Age]]&lt;20,"&lt;20",
   IF(Table1[[#This Row],[Age]]&lt;=30,"20-30",
   IF(Table1[[#This Row],[Age]]&lt;=40,"30-40",
   IF(Table1[[#This Row],[Age]]&lt;=50,"40-50",
   IF(Table1[[#This Row],[Age]]&lt;=60,"50-60",
   IF(Table1[[#This Row],[Age]]&lt;=70,"60-70","70+"))))))</f>
        <v>20-30</v>
      </c>
      <c r="L5090" t="str">
        <f t="shared" si="237"/>
        <v>QTY2</v>
      </c>
    </row>
    <row r="5091" spans="1:12" x14ac:dyDescent="0.3">
      <c r="A5091" s="2" t="s">
        <v>4929</v>
      </c>
      <c r="B5091" s="2">
        <v>40</v>
      </c>
      <c r="C5091" s="2" t="s">
        <v>18095</v>
      </c>
      <c r="D5091" s="2" t="s">
        <v>24618</v>
      </c>
      <c r="E5091" s="2">
        <v>8202.33</v>
      </c>
      <c r="F5091" s="2">
        <v>60</v>
      </c>
      <c r="G5091" s="2">
        <v>492139.8</v>
      </c>
      <c r="H5091" s="3" t="s">
        <v>25143</v>
      </c>
      <c r="I5091" s="7" t="str">
        <f t="shared" si="238"/>
        <v>Sep</v>
      </c>
      <c r="J5091">
        <f t="shared" si="239"/>
        <v>2022</v>
      </c>
      <c r="K5091" t="str">
        <f>IF(Table1[[#This Row],[Age]]&lt;20,"&lt;20",
   IF(Table1[[#This Row],[Age]]&lt;=30,"20-30",
   IF(Table1[[#This Row],[Age]]&lt;=40,"30-40",
   IF(Table1[[#This Row],[Age]]&lt;=50,"40-50",
   IF(Table1[[#This Row],[Age]]&lt;=60,"50-60",
   IF(Table1[[#This Row],[Age]]&lt;=70,"60-70","70+"))))))</f>
        <v>30-40</v>
      </c>
      <c r="L5091" t="str">
        <f t="shared" si="237"/>
        <v>QTY2</v>
      </c>
    </row>
    <row r="5092" spans="1:12" x14ac:dyDescent="0.3">
      <c r="A5092" s="2" t="s">
        <v>4930</v>
      </c>
      <c r="B5092" s="2">
        <v>52</v>
      </c>
      <c r="C5092" s="2" t="s">
        <v>18096</v>
      </c>
      <c r="D5092" s="2" t="s">
        <v>24545</v>
      </c>
      <c r="E5092" s="2">
        <v>9993.65</v>
      </c>
      <c r="F5092" s="2">
        <v>84</v>
      </c>
      <c r="G5092" s="2">
        <v>839466.6</v>
      </c>
      <c r="H5092" s="3" t="s">
        <v>25143</v>
      </c>
      <c r="I5092" s="7" t="str">
        <f t="shared" si="238"/>
        <v>Sep</v>
      </c>
      <c r="J5092">
        <f t="shared" si="239"/>
        <v>2022</v>
      </c>
      <c r="K5092" t="str">
        <f>IF(Table1[[#This Row],[Age]]&lt;20,"&lt;20",
   IF(Table1[[#This Row],[Age]]&lt;=30,"20-30",
   IF(Table1[[#This Row],[Age]]&lt;=40,"30-40",
   IF(Table1[[#This Row],[Age]]&lt;=50,"40-50",
   IF(Table1[[#This Row],[Age]]&lt;=60,"50-60",
   IF(Table1[[#This Row],[Age]]&lt;=70,"60-70","70+"))))))</f>
        <v>50-60</v>
      </c>
      <c r="L5092" t="str">
        <f t="shared" si="237"/>
        <v>QTY2</v>
      </c>
    </row>
    <row r="5093" spans="1:12" x14ac:dyDescent="0.3">
      <c r="A5093" s="2" t="s">
        <v>438</v>
      </c>
      <c r="B5093" s="2">
        <v>60</v>
      </c>
      <c r="C5093" s="2" t="s">
        <v>18097</v>
      </c>
      <c r="D5093" s="2" t="s">
        <v>24650</v>
      </c>
      <c r="E5093" s="2">
        <v>6999.69</v>
      </c>
      <c r="F5093" s="2">
        <v>94</v>
      </c>
      <c r="G5093" s="2">
        <v>657970.86</v>
      </c>
      <c r="H5093" s="3" t="s">
        <v>25143</v>
      </c>
      <c r="I5093" s="7" t="str">
        <f t="shared" si="238"/>
        <v>Sep</v>
      </c>
      <c r="J5093">
        <f t="shared" si="239"/>
        <v>2022</v>
      </c>
      <c r="K5093" t="str">
        <f>IF(Table1[[#This Row],[Age]]&lt;20,"&lt;20",
   IF(Table1[[#This Row],[Age]]&lt;=30,"20-30",
   IF(Table1[[#This Row],[Age]]&lt;=40,"30-40",
   IF(Table1[[#This Row],[Age]]&lt;=50,"40-50",
   IF(Table1[[#This Row],[Age]]&lt;=60,"50-60",
   IF(Table1[[#This Row],[Age]]&lt;=70,"60-70","70+"))))))</f>
        <v>50-60</v>
      </c>
      <c r="L5093" t="str">
        <f t="shared" si="237"/>
        <v>QTY2</v>
      </c>
    </row>
    <row r="5094" spans="1:12" x14ac:dyDescent="0.3">
      <c r="A5094" s="2" t="s">
        <v>4931</v>
      </c>
      <c r="B5094" s="2">
        <v>61</v>
      </c>
      <c r="C5094" s="2" t="s">
        <v>18098</v>
      </c>
      <c r="D5094" s="2" t="s">
        <v>24511</v>
      </c>
      <c r="E5094" s="2">
        <v>8380.7199999999993</v>
      </c>
      <c r="F5094" s="2">
        <v>95</v>
      </c>
      <c r="G5094" s="2">
        <v>796168.4</v>
      </c>
      <c r="H5094" s="3" t="s">
        <v>25144</v>
      </c>
      <c r="I5094" s="7" t="str">
        <f t="shared" si="238"/>
        <v>Sep</v>
      </c>
      <c r="J5094">
        <f t="shared" si="239"/>
        <v>2022</v>
      </c>
      <c r="K5094" t="str">
        <f>IF(Table1[[#This Row],[Age]]&lt;20,"&lt;20",
   IF(Table1[[#This Row],[Age]]&lt;=30,"20-30",
   IF(Table1[[#This Row],[Age]]&lt;=40,"30-40",
   IF(Table1[[#This Row],[Age]]&lt;=50,"40-50",
   IF(Table1[[#This Row],[Age]]&lt;=60,"50-60",
   IF(Table1[[#This Row],[Age]]&lt;=70,"60-70","70+"))))))</f>
        <v>60-70</v>
      </c>
      <c r="L5094" t="str">
        <f t="shared" si="237"/>
        <v>QTY2</v>
      </c>
    </row>
    <row r="5095" spans="1:12" x14ac:dyDescent="0.3">
      <c r="A5095" s="2" t="s">
        <v>4932</v>
      </c>
      <c r="B5095" s="2">
        <v>27</v>
      </c>
      <c r="C5095" s="2" t="s">
        <v>18099</v>
      </c>
      <c r="D5095" s="2" t="s">
        <v>24565</v>
      </c>
      <c r="E5095" s="2">
        <v>6492.18</v>
      </c>
      <c r="F5095" s="2">
        <v>100</v>
      </c>
      <c r="G5095" s="2">
        <v>649218</v>
      </c>
      <c r="H5095" s="3" t="s">
        <v>25144</v>
      </c>
      <c r="I5095" s="7" t="str">
        <f t="shared" si="238"/>
        <v>Sep</v>
      </c>
      <c r="J5095">
        <f t="shared" si="239"/>
        <v>2022</v>
      </c>
      <c r="K5095" t="str">
        <f>IF(Table1[[#This Row],[Age]]&lt;20,"&lt;20",
   IF(Table1[[#This Row],[Age]]&lt;=30,"20-30",
   IF(Table1[[#This Row],[Age]]&lt;=40,"30-40",
   IF(Table1[[#This Row],[Age]]&lt;=50,"40-50",
   IF(Table1[[#This Row],[Age]]&lt;=60,"50-60",
   IF(Table1[[#This Row],[Age]]&lt;=70,"60-70","70+"))))))</f>
        <v>20-30</v>
      </c>
      <c r="L5095" t="str">
        <f t="shared" si="237"/>
        <v>QTY2</v>
      </c>
    </row>
    <row r="5096" spans="1:12" x14ac:dyDescent="0.3">
      <c r="A5096" s="2" t="s">
        <v>4672</v>
      </c>
      <c r="B5096" s="2">
        <v>38</v>
      </c>
      <c r="C5096" s="2" t="s">
        <v>13971</v>
      </c>
      <c r="D5096" s="2" t="s">
        <v>24575</v>
      </c>
      <c r="E5096" s="2">
        <v>5806.93</v>
      </c>
      <c r="F5096" s="2">
        <v>30</v>
      </c>
      <c r="G5096" s="2">
        <v>174207.9</v>
      </c>
      <c r="H5096" s="3" t="s">
        <v>25144</v>
      </c>
      <c r="I5096" s="7" t="str">
        <f t="shared" si="238"/>
        <v>Sep</v>
      </c>
      <c r="J5096">
        <f t="shared" si="239"/>
        <v>2022</v>
      </c>
      <c r="K5096" t="str">
        <f>IF(Table1[[#This Row],[Age]]&lt;20,"&lt;20",
   IF(Table1[[#This Row],[Age]]&lt;=30,"20-30",
   IF(Table1[[#This Row],[Age]]&lt;=40,"30-40",
   IF(Table1[[#This Row],[Age]]&lt;=50,"40-50",
   IF(Table1[[#This Row],[Age]]&lt;=60,"50-60",
   IF(Table1[[#This Row],[Age]]&lt;=70,"60-70","70+"))))))</f>
        <v>30-40</v>
      </c>
      <c r="L5096" t="str">
        <f t="shared" si="237"/>
        <v>QTY2</v>
      </c>
    </row>
    <row r="5097" spans="1:12" x14ac:dyDescent="0.3">
      <c r="A5097" s="2" t="s">
        <v>4933</v>
      </c>
      <c r="B5097" s="2">
        <v>20</v>
      </c>
      <c r="C5097" s="2" t="s">
        <v>18100</v>
      </c>
      <c r="D5097" s="2" t="s">
        <v>24468</v>
      </c>
      <c r="E5097" s="2">
        <v>153.68</v>
      </c>
      <c r="F5097" s="2">
        <v>97</v>
      </c>
      <c r="G5097" s="2">
        <v>14906.96</v>
      </c>
      <c r="H5097" s="3" t="s">
        <v>25144</v>
      </c>
      <c r="I5097" s="7" t="str">
        <f t="shared" si="238"/>
        <v>Sep</v>
      </c>
      <c r="J5097">
        <f t="shared" si="239"/>
        <v>2022</v>
      </c>
      <c r="K5097" t="str">
        <f>IF(Table1[[#This Row],[Age]]&lt;20,"&lt;20",
   IF(Table1[[#This Row],[Age]]&lt;=30,"20-30",
   IF(Table1[[#This Row],[Age]]&lt;=40,"30-40",
   IF(Table1[[#This Row],[Age]]&lt;=50,"40-50",
   IF(Table1[[#This Row],[Age]]&lt;=60,"50-60",
   IF(Table1[[#This Row],[Age]]&lt;=70,"60-70","70+"))))))</f>
        <v>20-30</v>
      </c>
      <c r="L5097" t="str">
        <f t="shared" si="237"/>
        <v>QTY2</v>
      </c>
    </row>
    <row r="5098" spans="1:12" x14ac:dyDescent="0.3">
      <c r="A5098" s="2" t="s">
        <v>4934</v>
      </c>
      <c r="B5098" s="2">
        <v>25</v>
      </c>
      <c r="C5098" s="2" t="s">
        <v>18101</v>
      </c>
      <c r="D5098" s="2" t="s">
        <v>24498</v>
      </c>
      <c r="E5098" s="2">
        <v>4739.58</v>
      </c>
      <c r="F5098" s="2">
        <v>63</v>
      </c>
      <c r="G5098" s="2">
        <v>298593.53999999998</v>
      </c>
      <c r="H5098" s="3" t="s">
        <v>25144</v>
      </c>
      <c r="I5098" s="7" t="str">
        <f t="shared" si="238"/>
        <v>Sep</v>
      </c>
      <c r="J5098">
        <f t="shared" si="239"/>
        <v>2022</v>
      </c>
      <c r="K5098" t="str">
        <f>IF(Table1[[#This Row],[Age]]&lt;20,"&lt;20",
   IF(Table1[[#This Row],[Age]]&lt;=30,"20-30",
   IF(Table1[[#This Row],[Age]]&lt;=40,"30-40",
   IF(Table1[[#This Row],[Age]]&lt;=50,"40-50",
   IF(Table1[[#This Row],[Age]]&lt;=60,"50-60",
   IF(Table1[[#This Row],[Age]]&lt;=70,"60-70","70+"))))))</f>
        <v>20-30</v>
      </c>
      <c r="L5098" t="str">
        <f t="shared" si="237"/>
        <v>QTY2</v>
      </c>
    </row>
    <row r="5099" spans="1:12" x14ac:dyDescent="0.3">
      <c r="A5099" s="2" t="s">
        <v>4935</v>
      </c>
      <c r="B5099" s="2">
        <v>19</v>
      </c>
      <c r="C5099" s="2" t="s">
        <v>18025</v>
      </c>
      <c r="D5099" s="2" t="s">
        <v>24529</v>
      </c>
      <c r="E5099" s="2">
        <v>7299.25</v>
      </c>
      <c r="F5099" s="2">
        <v>23</v>
      </c>
      <c r="G5099" s="2">
        <v>167882.75</v>
      </c>
      <c r="H5099" s="3" t="s">
        <v>25144</v>
      </c>
      <c r="I5099" s="7" t="str">
        <f t="shared" si="238"/>
        <v>Sep</v>
      </c>
      <c r="J5099">
        <f t="shared" si="239"/>
        <v>2022</v>
      </c>
      <c r="K5099" t="str">
        <f>IF(Table1[[#This Row],[Age]]&lt;20,"&lt;20",
   IF(Table1[[#This Row],[Age]]&lt;=30,"20-30",
   IF(Table1[[#This Row],[Age]]&lt;=40,"30-40",
   IF(Table1[[#This Row],[Age]]&lt;=50,"40-50",
   IF(Table1[[#This Row],[Age]]&lt;=60,"50-60",
   IF(Table1[[#This Row],[Age]]&lt;=70,"60-70","70+"))))))</f>
        <v>&lt;20</v>
      </c>
      <c r="L5099" t="str">
        <f t="shared" si="237"/>
        <v>QTY2</v>
      </c>
    </row>
    <row r="5100" spans="1:12" x14ac:dyDescent="0.3">
      <c r="A5100" s="2" t="s">
        <v>4936</v>
      </c>
      <c r="B5100" s="2">
        <v>55</v>
      </c>
      <c r="C5100" s="2" t="s">
        <v>14488</v>
      </c>
      <c r="D5100" s="2" t="s">
        <v>24454</v>
      </c>
      <c r="E5100" s="2">
        <v>709.42</v>
      </c>
      <c r="F5100" s="2">
        <v>56</v>
      </c>
      <c r="G5100" s="2">
        <v>39727.519999999997</v>
      </c>
      <c r="H5100" s="3" t="s">
        <v>25144</v>
      </c>
      <c r="I5100" s="7" t="str">
        <f t="shared" si="238"/>
        <v>Sep</v>
      </c>
      <c r="J5100">
        <f t="shared" si="239"/>
        <v>2022</v>
      </c>
      <c r="K5100" t="str">
        <f>IF(Table1[[#This Row],[Age]]&lt;20,"&lt;20",
   IF(Table1[[#This Row],[Age]]&lt;=30,"20-30",
   IF(Table1[[#This Row],[Age]]&lt;=40,"30-40",
   IF(Table1[[#This Row],[Age]]&lt;=50,"40-50",
   IF(Table1[[#This Row],[Age]]&lt;=60,"50-60",
   IF(Table1[[#This Row],[Age]]&lt;=70,"60-70","70+"))))))</f>
        <v>50-60</v>
      </c>
      <c r="L5100" t="str">
        <f t="shared" si="237"/>
        <v>QTY2</v>
      </c>
    </row>
    <row r="5101" spans="1:12" x14ac:dyDescent="0.3">
      <c r="A5101" s="2" t="s">
        <v>801</v>
      </c>
      <c r="B5101" s="2">
        <v>26</v>
      </c>
      <c r="C5101" s="2" t="s">
        <v>18102</v>
      </c>
      <c r="D5101" s="2" t="s">
        <v>24503</v>
      </c>
      <c r="E5101" s="2">
        <v>1619.49</v>
      </c>
      <c r="F5101" s="2">
        <v>94</v>
      </c>
      <c r="G5101" s="2">
        <v>152232.06</v>
      </c>
      <c r="H5101" s="3" t="s">
        <v>25144</v>
      </c>
      <c r="I5101" s="7" t="str">
        <f t="shared" si="238"/>
        <v>Sep</v>
      </c>
      <c r="J5101">
        <f t="shared" si="239"/>
        <v>2022</v>
      </c>
      <c r="K5101" t="str">
        <f>IF(Table1[[#This Row],[Age]]&lt;20,"&lt;20",
   IF(Table1[[#This Row],[Age]]&lt;=30,"20-30",
   IF(Table1[[#This Row],[Age]]&lt;=40,"30-40",
   IF(Table1[[#This Row],[Age]]&lt;=50,"40-50",
   IF(Table1[[#This Row],[Age]]&lt;=60,"50-60",
   IF(Table1[[#This Row],[Age]]&lt;=70,"60-70","70+"))))))</f>
        <v>20-30</v>
      </c>
      <c r="L5101" t="str">
        <f t="shared" si="237"/>
        <v>QTY2</v>
      </c>
    </row>
    <row r="5102" spans="1:12" x14ac:dyDescent="0.3">
      <c r="A5102" s="2" t="s">
        <v>4937</v>
      </c>
      <c r="B5102" s="2">
        <v>22</v>
      </c>
      <c r="C5102" s="2" t="s">
        <v>18103</v>
      </c>
      <c r="D5102" s="2" t="s">
        <v>24445</v>
      </c>
      <c r="E5102" s="2">
        <v>1885.34</v>
      </c>
      <c r="F5102" s="2">
        <v>62</v>
      </c>
      <c r="G5102" s="2">
        <v>116891.08</v>
      </c>
      <c r="H5102" s="3" t="s">
        <v>25144</v>
      </c>
      <c r="I5102" s="7" t="str">
        <f t="shared" si="238"/>
        <v>Sep</v>
      </c>
      <c r="J5102">
        <f t="shared" si="239"/>
        <v>2022</v>
      </c>
      <c r="K5102" t="str">
        <f>IF(Table1[[#This Row],[Age]]&lt;20,"&lt;20",
   IF(Table1[[#This Row],[Age]]&lt;=30,"20-30",
   IF(Table1[[#This Row],[Age]]&lt;=40,"30-40",
   IF(Table1[[#This Row],[Age]]&lt;=50,"40-50",
   IF(Table1[[#This Row],[Age]]&lt;=60,"50-60",
   IF(Table1[[#This Row],[Age]]&lt;=70,"60-70","70+"))))))</f>
        <v>20-30</v>
      </c>
      <c r="L5102" t="str">
        <f t="shared" si="237"/>
        <v>QTY2</v>
      </c>
    </row>
    <row r="5103" spans="1:12" x14ac:dyDescent="0.3">
      <c r="A5103" s="2" t="s">
        <v>4938</v>
      </c>
      <c r="B5103" s="2">
        <v>27</v>
      </c>
      <c r="C5103" s="2" t="s">
        <v>18104</v>
      </c>
      <c r="D5103" s="2" t="s">
        <v>24487</v>
      </c>
      <c r="E5103" s="2">
        <v>6854.43</v>
      </c>
      <c r="F5103" s="2">
        <v>53</v>
      </c>
      <c r="G5103" s="2">
        <v>363284.79</v>
      </c>
      <c r="H5103" s="3" t="s">
        <v>25144</v>
      </c>
      <c r="I5103" s="7" t="str">
        <f t="shared" si="238"/>
        <v>Sep</v>
      </c>
      <c r="J5103">
        <f t="shared" si="239"/>
        <v>2022</v>
      </c>
      <c r="K5103" t="str">
        <f>IF(Table1[[#This Row],[Age]]&lt;20,"&lt;20",
   IF(Table1[[#This Row],[Age]]&lt;=30,"20-30",
   IF(Table1[[#This Row],[Age]]&lt;=40,"30-40",
   IF(Table1[[#This Row],[Age]]&lt;=50,"40-50",
   IF(Table1[[#This Row],[Age]]&lt;=60,"50-60",
   IF(Table1[[#This Row],[Age]]&lt;=70,"60-70","70+"))))))</f>
        <v>20-30</v>
      </c>
      <c r="L5103" t="str">
        <f t="shared" si="237"/>
        <v>QTY2</v>
      </c>
    </row>
    <row r="5104" spans="1:12" x14ac:dyDescent="0.3">
      <c r="A5104" s="2" t="s">
        <v>4939</v>
      </c>
      <c r="B5104" s="2">
        <v>64</v>
      </c>
      <c r="C5104" s="2" t="s">
        <v>16657</v>
      </c>
      <c r="D5104" s="2" t="s">
        <v>24615</v>
      </c>
      <c r="E5104" s="2">
        <v>6215.25</v>
      </c>
      <c r="F5104" s="2">
        <v>64</v>
      </c>
      <c r="G5104" s="2">
        <v>397776</v>
      </c>
      <c r="H5104" s="3" t="s">
        <v>25144</v>
      </c>
      <c r="I5104" s="7" t="str">
        <f t="shared" si="238"/>
        <v>Sep</v>
      </c>
      <c r="J5104">
        <f t="shared" si="239"/>
        <v>2022</v>
      </c>
      <c r="K5104" t="str">
        <f>IF(Table1[[#This Row],[Age]]&lt;20,"&lt;20",
   IF(Table1[[#This Row],[Age]]&lt;=30,"20-30",
   IF(Table1[[#This Row],[Age]]&lt;=40,"30-40",
   IF(Table1[[#This Row],[Age]]&lt;=50,"40-50",
   IF(Table1[[#This Row],[Age]]&lt;=60,"50-60",
   IF(Table1[[#This Row],[Age]]&lt;=70,"60-70","70+"))))))</f>
        <v>60-70</v>
      </c>
      <c r="L5104" t="str">
        <f t="shared" si="237"/>
        <v>QTY2</v>
      </c>
    </row>
    <row r="5105" spans="1:12" x14ac:dyDescent="0.3">
      <c r="A5105" s="2" t="s">
        <v>4940</v>
      </c>
      <c r="B5105" s="2">
        <v>54</v>
      </c>
      <c r="C5105" s="2" t="s">
        <v>18105</v>
      </c>
      <c r="D5105" s="2" t="s">
        <v>24586</v>
      </c>
      <c r="E5105" s="2">
        <v>9958.39</v>
      </c>
      <c r="F5105" s="2">
        <v>54</v>
      </c>
      <c r="G5105" s="2">
        <v>537753.06000000006</v>
      </c>
      <c r="H5105" s="3" t="s">
        <v>25144</v>
      </c>
      <c r="I5105" s="7" t="str">
        <f t="shared" si="238"/>
        <v>Sep</v>
      </c>
      <c r="J5105">
        <f t="shared" si="239"/>
        <v>2022</v>
      </c>
      <c r="K5105" t="str">
        <f>IF(Table1[[#This Row],[Age]]&lt;20,"&lt;20",
   IF(Table1[[#This Row],[Age]]&lt;=30,"20-30",
   IF(Table1[[#This Row],[Age]]&lt;=40,"30-40",
   IF(Table1[[#This Row],[Age]]&lt;=50,"40-50",
   IF(Table1[[#This Row],[Age]]&lt;=60,"50-60",
   IF(Table1[[#This Row],[Age]]&lt;=70,"60-70","70+"))))))</f>
        <v>50-60</v>
      </c>
      <c r="L5105" t="str">
        <f t="shared" si="237"/>
        <v>QTY2</v>
      </c>
    </row>
    <row r="5106" spans="1:12" x14ac:dyDescent="0.3">
      <c r="A5106" s="2" t="s">
        <v>4941</v>
      </c>
      <c r="B5106" s="2">
        <v>44</v>
      </c>
      <c r="C5106" s="2" t="s">
        <v>18106</v>
      </c>
      <c r="D5106" s="2" t="s">
        <v>24549</v>
      </c>
      <c r="E5106" s="2">
        <v>874.95</v>
      </c>
      <c r="F5106" s="2">
        <v>91</v>
      </c>
      <c r="G5106" s="2">
        <v>79620.45</v>
      </c>
      <c r="H5106" s="3" t="s">
        <v>25144</v>
      </c>
      <c r="I5106" s="7" t="str">
        <f t="shared" si="238"/>
        <v>Sep</v>
      </c>
      <c r="J5106">
        <f t="shared" si="239"/>
        <v>2022</v>
      </c>
      <c r="K5106" t="str">
        <f>IF(Table1[[#This Row],[Age]]&lt;20,"&lt;20",
   IF(Table1[[#This Row],[Age]]&lt;=30,"20-30",
   IF(Table1[[#This Row],[Age]]&lt;=40,"30-40",
   IF(Table1[[#This Row],[Age]]&lt;=50,"40-50",
   IF(Table1[[#This Row],[Age]]&lt;=60,"50-60",
   IF(Table1[[#This Row],[Age]]&lt;=70,"60-70","70+"))))))</f>
        <v>40-50</v>
      </c>
      <c r="L5106" t="str">
        <f t="shared" si="237"/>
        <v>QTY2</v>
      </c>
    </row>
    <row r="5107" spans="1:12" x14ac:dyDescent="0.3">
      <c r="A5107" s="2" t="s">
        <v>4942</v>
      </c>
      <c r="B5107" s="2">
        <v>32</v>
      </c>
      <c r="C5107" s="2" t="s">
        <v>18107</v>
      </c>
      <c r="D5107" s="2" t="s">
        <v>24582</v>
      </c>
      <c r="E5107" s="2">
        <v>2607.08</v>
      </c>
      <c r="F5107" s="2">
        <v>16</v>
      </c>
      <c r="G5107" s="2">
        <v>41713.279999999999</v>
      </c>
      <c r="H5107" s="3" t="s">
        <v>25144</v>
      </c>
      <c r="I5107" s="7" t="str">
        <f t="shared" si="238"/>
        <v>Sep</v>
      </c>
      <c r="J5107">
        <f t="shared" si="239"/>
        <v>2022</v>
      </c>
      <c r="K5107" t="str">
        <f>IF(Table1[[#This Row],[Age]]&lt;20,"&lt;20",
   IF(Table1[[#This Row],[Age]]&lt;=30,"20-30",
   IF(Table1[[#This Row],[Age]]&lt;=40,"30-40",
   IF(Table1[[#This Row],[Age]]&lt;=50,"40-50",
   IF(Table1[[#This Row],[Age]]&lt;=60,"50-60",
   IF(Table1[[#This Row],[Age]]&lt;=70,"60-70","70+"))))))</f>
        <v>30-40</v>
      </c>
      <c r="L5107" t="str">
        <f t="shared" si="237"/>
        <v>QTY2</v>
      </c>
    </row>
    <row r="5108" spans="1:12" x14ac:dyDescent="0.3">
      <c r="A5108" s="2" t="s">
        <v>4943</v>
      </c>
      <c r="B5108" s="2">
        <v>31</v>
      </c>
      <c r="C5108" s="2" t="s">
        <v>13897</v>
      </c>
      <c r="D5108" s="2" t="s">
        <v>24519</v>
      </c>
      <c r="E5108" s="2">
        <v>6288.5</v>
      </c>
      <c r="F5108" s="2">
        <v>74</v>
      </c>
      <c r="G5108" s="2">
        <v>465349</v>
      </c>
      <c r="H5108" s="3" t="s">
        <v>25145</v>
      </c>
      <c r="I5108" s="7" t="str">
        <f t="shared" si="238"/>
        <v>Sep</v>
      </c>
      <c r="J5108">
        <f t="shared" si="239"/>
        <v>2022</v>
      </c>
      <c r="K5108" t="str">
        <f>IF(Table1[[#This Row],[Age]]&lt;20,"&lt;20",
   IF(Table1[[#This Row],[Age]]&lt;=30,"20-30",
   IF(Table1[[#This Row],[Age]]&lt;=40,"30-40",
   IF(Table1[[#This Row],[Age]]&lt;=50,"40-50",
   IF(Table1[[#This Row],[Age]]&lt;=60,"50-60",
   IF(Table1[[#This Row],[Age]]&lt;=70,"60-70","70+"))))))</f>
        <v>30-40</v>
      </c>
      <c r="L5108" t="str">
        <f t="shared" si="237"/>
        <v>QTY2</v>
      </c>
    </row>
    <row r="5109" spans="1:12" x14ac:dyDescent="0.3">
      <c r="A5109" s="2" t="s">
        <v>4944</v>
      </c>
      <c r="B5109" s="2">
        <v>38</v>
      </c>
      <c r="C5109" s="2" t="s">
        <v>14727</v>
      </c>
      <c r="D5109" s="2" t="s">
        <v>24633</v>
      </c>
      <c r="E5109" s="2">
        <v>8598.0300000000007</v>
      </c>
      <c r="F5109" s="2">
        <v>79</v>
      </c>
      <c r="G5109" s="2">
        <v>679244.37</v>
      </c>
      <c r="H5109" s="3" t="s">
        <v>25145</v>
      </c>
      <c r="I5109" s="7" t="str">
        <f t="shared" si="238"/>
        <v>Sep</v>
      </c>
      <c r="J5109">
        <f t="shared" si="239"/>
        <v>2022</v>
      </c>
      <c r="K5109" t="str">
        <f>IF(Table1[[#This Row],[Age]]&lt;20,"&lt;20",
   IF(Table1[[#This Row],[Age]]&lt;=30,"20-30",
   IF(Table1[[#This Row],[Age]]&lt;=40,"30-40",
   IF(Table1[[#This Row],[Age]]&lt;=50,"40-50",
   IF(Table1[[#This Row],[Age]]&lt;=60,"50-60",
   IF(Table1[[#This Row],[Age]]&lt;=70,"60-70","70+"))))))</f>
        <v>30-40</v>
      </c>
      <c r="L5109" t="str">
        <f t="shared" si="237"/>
        <v>QTY2</v>
      </c>
    </row>
    <row r="5110" spans="1:12" x14ac:dyDescent="0.3">
      <c r="A5110" s="2" t="s">
        <v>4945</v>
      </c>
      <c r="B5110" s="2">
        <v>31</v>
      </c>
      <c r="C5110" s="2" t="s">
        <v>18108</v>
      </c>
      <c r="D5110" s="2" t="s">
        <v>24529</v>
      </c>
      <c r="E5110" s="2">
        <v>6227.18</v>
      </c>
      <c r="F5110" s="2">
        <v>81</v>
      </c>
      <c r="G5110" s="2">
        <v>504401.58</v>
      </c>
      <c r="H5110" s="3" t="s">
        <v>25145</v>
      </c>
      <c r="I5110" s="7" t="str">
        <f t="shared" si="238"/>
        <v>Sep</v>
      </c>
      <c r="J5110">
        <f t="shared" si="239"/>
        <v>2022</v>
      </c>
      <c r="K5110" t="str">
        <f>IF(Table1[[#This Row],[Age]]&lt;20,"&lt;20",
   IF(Table1[[#This Row],[Age]]&lt;=30,"20-30",
   IF(Table1[[#This Row],[Age]]&lt;=40,"30-40",
   IF(Table1[[#This Row],[Age]]&lt;=50,"40-50",
   IF(Table1[[#This Row],[Age]]&lt;=60,"50-60",
   IF(Table1[[#This Row],[Age]]&lt;=70,"60-70","70+"))))))</f>
        <v>30-40</v>
      </c>
      <c r="L5110" t="str">
        <f t="shared" si="237"/>
        <v>QTY2</v>
      </c>
    </row>
    <row r="5111" spans="1:12" x14ac:dyDescent="0.3">
      <c r="A5111" s="2" t="s">
        <v>4946</v>
      </c>
      <c r="B5111" s="2">
        <v>51</v>
      </c>
      <c r="C5111" s="2" t="s">
        <v>15706</v>
      </c>
      <c r="D5111" s="2" t="s">
        <v>24419</v>
      </c>
      <c r="E5111" s="2">
        <v>3942.92</v>
      </c>
      <c r="F5111" s="2">
        <v>5</v>
      </c>
      <c r="G5111" s="2">
        <v>19714.599999999999</v>
      </c>
      <c r="H5111" s="3" t="s">
        <v>25145</v>
      </c>
      <c r="I5111" s="7" t="str">
        <f t="shared" si="238"/>
        <v>Sep</v>
      </c>
      <c r="J5111">
        <f t="shared" si="239"/>
        <v>2022</v>
      </c>
      <c r="K5111" t="str">
        <f>IF(Table1[[#This Row],[Age]]&lt;20,"&lt;20",
   IF(Table1[[#This Row],[Age]]&lt;=30,"20-30",
   IF(Table1[[#This Row],[Age]]&lt;=40,"30-40",
   IF(Table1[[#This Row],[Age]]&lt;=50,"40-50",
   IF(Table1[[#This Row],[Age]]&lt;=60,"50-60",
   IF(Table1[[#This Row],[Age]]&lt;=70,"60-70","70+"))))))</f>
        <v>50-60</v>
      </c>
      <c r="L5111" t="str">
        <f t="shared" si="237"/>
        <v>QTY2</v>
      </c>
    </row>
    <row r="5112" spans="1:12" x14ac:dyDescent="0.3">
      <c r="A5112" s="2" t="s">
        <v>4947</v>
      </c>
      <c r="B5112" s="2">
        <v>37</v>
      </c>
      <c r="C5112" s="2" t="s">
        <v>15153</v>
      </c>
      <c r="D5112" s="2" t="s">
        <v>24633</v>
      </c>
      <c r="E5112" s="2">
        <v>3973.41</v>
      </c>
      <c r="F5112" s="2">
        <v>3</v>
      </c>
      <c r="G5112" s="2">
        <v>11920.23</v>
      </c>
      <c r="H5112" s="3" t="s">
        <v>25145</v>
      </c>
      <c r="I5112" s="7" t="str">
        <f t="shared" si="238"/>
        <v>Sep</v>
      </c>
      <c r="J5112">
        <f t="shared" si="239"/>
        <v>2022</v>
      </c>
      <c r="K5112" t="str">
        <f>IF(Table1[[#This Row],[Age]]&lt;20,"&lt;20",
   IF(Table1[[#This Row],[Age]]&lt;=30,"20-30",
   IF(Table1[[#This Row],[Age]]&lt;=40,"30-40",
   IF(Table1[[#This Row],[Age]]&lt;=50,"40-50",
   IF(Table1[[#This Row],[Age]]&lt;=60,"50-60",
   IF(Table1[[#This Row],[Age]]&lt;=70,"60-70","70+"))))))</f>
        <v>30-40</v>
      </c>
      <c r="L5112" t="str">
        <f t="shared" si="237"/>
        <v>QTY2</v>
      </c>
    </row>
    <row r="5113" spans="1:12" x14ac:dyDescent="0.3">
      <c r="A5113" s="2" t="s">
        <v>4948</v>
      </c>
      <c r="B5113" s="2">
        <v>30</v>
      </c>
      <c r="C5113" s="2" t="s">
        <v>18109</v>
      </c>
      <c r="D5113" s="2" t="s">
        <v>24523</v>
      </c>
      <c r="E5113" s="2">
        <v>6018.74</v>
      </c>
      <c r="F5113" s="2">
        <v>86</v>
      </c>
      <c r="G5113" s="2">
        <v>517611.64</v>
      </c>
      <c r="H5113" s="3" t="s">
        <v>25145</v>
      </c>
      <c r="I5113" s="7" t="str">
        <f t="shared" si="238"/>
        <v>Sep</v>
      </c>
      <c r="J5113">
        <f t="shared" si="239"/>
        <v>2022</v>
      </c>
      <c r="K5113" t="str">
        <f>IF(Table1[[#This Row],[Age]]&lt;20,"&lt;20",
   IF(Table1[[#This Row],[Age]]&lt;=30,"20-30",
   IF(Table1[[#This Row],[Age]]&lt;=40,"30-40",
   IF(Table1[[#This Row],[Age]]&lt;=50,"40-50",
   IF(Table1[[#This Row],[Age]]&lt;=60,"50-60",
   IF(Table1[[#This Row],[Age]]&lt;=70,"60-70","70+"))))))</f>
        <v>20-30</v>
      </c>
      <c r="L5113" t="str">
        <f t="shared" si="237"/>
        <v>QTY2</v>
      </c>
    </row>
    <row r="5114" spans="1:12" x14ac:dyDescent="0.3">
      <c r="A5114" s="2" t="s">
        <v>4949</v>
      </c>
      <c r="B5114" s="2">
        <v>29</v>
      </c>
      <c r="C5114" s="2" t="s">
        <v>16492</v>
      </c>
      <c r="D5114" s="2" t="s">
        <v>24523</v>
      </c>
      <c r="E5114" s="2">
        <v>670.8</v>
      </c>
      <c r="F5114" s="2">
        <v>27</v>
      </c>
      <c r="G5114" s="2">
        <v>18111.599999999999</v>
      </c>
      <c r="H5114" s="3" t="s">
        <v>25145</v>
      </c>
      <c r="I5114" s="7" t="str">
        <f t="shared" si="238"/>
        <v>Sep</v>
      </c>
      <c r="J5114">
        <f t="shared" si="239"/>
        <v>2022</v>
      </c>
      <c r="K5114" t="str">
        <f>IF(Table1[[#This Row],[Age]]&lt;20,"&lt;20",
   IF(Table1[[#This Row],[Age]]&lt;=30,"20-30",
   IF(Table1[[#This Row],[Age]]&lt;=40,"30-40",
   IF(Table1[[#This Row],[Age]]&lt;=50,"40-50",
   IF(Table1[[#This Row],[Age]]&lt;=60,"50-60",
   IF(Table1[[#This Row],[Age]]&lt;=70,"60-70","70+"))))))</f>
        <v>20-30</v>
      </c>
      <c r="L5114" t="str">
        <f t="shared" si="237"/>
        <v>QTY2</v>
      </c>
    </row>
    <row r="5115" spans="1:12" x14ac:dyDescent="0.3">
      <c r="A5115" s="2" t="s">
        <v>4950</v>
      </c>
      <c r="B5115" s="2">
        <v>31</v>
      </c>
      <c r="C5115" s="2" t="s">
        <v>18110</v>
      </c>
      <c r="D5115" s="2" t="s">
        <v>24485</v>
      </c>
      <c r="E5115" s="2">
        <v>9834.15</v>
      </c>
      <c r="F5115" s="2">
        <v>51</v>
      </c>
      <c r="G5115" s="2">
        <v>501541.65</v>
      </c>
      <c r="H5115" s="3" t="s">
        <v>25145</v>
      </c>
      <c r="I5115" s="7" t="str">
        <f t="shared" si="238"/>
        <v>Sep</v>
      </c>
      <c r="J5115">
        <f t="shared" si="239"/>
        <v>2022</v>
      </c>
      <c r="K5115" t="str">
        <f>IF(Table1[[#This Row],[Age]]&lt;20,"&lt;20",
   IF(Table1[[#This Row],[Age]]&lt;=30,"20-30",
   IF(Table1[[#This Row],[Age]]&lt;=40,"30-40",
   IF(Table1[[#This Row],[Age]]&lt;=50,"40-50",
   IF(Table1[[#This Row],[Age]]&lt;=60,"50-60",
   IF(Table1[[#This Row],[Age]]&lt;=70,"60-70","70+"))))))</f>
        <v>30-40</v>
      </c>
      <c r="L5115" t="str">
        <f t="shared" si="237"/>
        <v>QTY2</v>
      </c>
    </row>
    <row r="5116" spans="1:12" x14ac:dyDescent="0.3">
      <c r="A5116" s="2" t="s">
        <v>4951</v>
      </c>
      <c r="B5116" s="2">
        <v>23</v>
      </c>
      <c r="C5116" s="2" t="s">
        <v>18111</v>
      </c>
      <c r="D5116" s="2" t="s">
        <v>24530</v>
      </c>
      <c r="E5116" s="2">
        <v>7900.93</v>
      </c>
      <c r="F5116" s="2">
        <v>33</v>
      </c>
      <c r="G5116" s="2">
        <v>260730.69</v>
      </c>
      <c r="H5116" s="3" t="s">
        <v>25145</v>
      </c>
      <c r="I5116" s="7" t="str">
        <f t="shared" si="238"/>
        <v>Sep</v>
      </c>
      <c r="J5116">
        <f t="shared" si="239"/>
        <v>2022</v>
      </c>
      <c r="K5116" t="str">
        <f>IF(Table1[[#This Row],[Age]]&lt;20,"&lt;20",
   IF(Table1[[#This Row],[Age]]&lt;=30,"20-30",
   IF(Table1[[#This Row],[Age]]&lt;=40,"30-40",
   IF(Table1[[#This Row],[Age]]&lt;=50,"40-50",
   IF(Table1[[#This Row],[Age]]&lt;=60,"50-60",
   IF(Table1[[#This Row],[Age]]&lt;=70,"60-70","70+"))))))</f>
        <v>20-30</v>
      </c>
      <c r="L5116" t="str">
        <f t="shared" si="237"/>
        <v>QTY2</v>
      </c>
    </row>
    <row r="5117" spans="1:12" x14ac:dyDescent="0.3">
      <c r="A5117" s="2" t="s">
        <v>4952</v>
      </c>
      <c r="B5117" s="2">
        <v>59</v>
      </c>
      <c r="C5117" s="2" t="s">
        <v>16836</v>
      </c>
      <c r="D5117" s="2" t="s">
        <v>24446</v>
      </c>
      <c r="E5117" s="2">
        <v>1968.61</v>
      </c>
      <c r="F5117" s="2">
        <v>97</v>
      </c>
      <c r="G5117" s="2">
        <v>190955.17</v>
      </c>
      <c r="H5117" s="3" t="s">
        <v>25145</v>
      </c>
      <c r="I5117" s="7" t="str">
        <f t="shared" si="238"/>
        <v>Sep</v>
      </c>
      <c r="J5117">
        <f t="shared" si="239"/>
        <v>2022</v>
      </c>
      <c r="K5117" t="str">
        <f>IF(Table1[[#This Row],[Age]]&lt;20,"&lt;20",
   IF(Table1[[#This Row],[Age]]&lt;=30,"20-30",
   IF(Table1[[#This Row],[Age]]&lt;=40,"30-40",
   IF(Table1[[#This Row],[Age]]&lt;=50,"40-50",
   IF(Table1[[#This Row],[Age]]&lt;=60,"50-60",
   IF(Table1[[#This Row],[Age]]&lt;=70,"60-70","70+"))))))</f>
        <v>50-60</v>
      </c>
      <c r="L5117" t="str">
        <f t="shared" si="237"/>
        <v>QTY2</v>
      </c>
    </row>
    <row r="5118" spans="1:12" x14ac:dyDescent="0.3">
      <c r="A5118" s="2" t="s">
        <v>2105</v>
      </c>
      <c r="B5118" s="2">
        <v>19</v>
      </c>
      <c r="C5118" s="2" t="s">
        <v>18112</v>
      </c>
      <c r="D5118" s="2" t="s">
        <v>24513</v>
      </c>
      <c r="E5118" s="2">
        <v>5064.8599999999997</v>
      </c>
      <c r="F5118" s="2">
        <v>11</v>
      </c>
      <c r="G5118" s="2">
        <v>55713.46</v>
      </c>
      <c r="H5118" s="3" t="s">
        <v>25145</v>
      </c>
      <c r="I5118" s="7" t="str">
        <f t="shared" si="238"/>
        <v>Sep</v>
      </c>
      <c r="J5118">
        <f t="shared" si="239"/>
        <v>2022</v>
      </c>
      <c r="K5118" t="str">
        <f>IF(Table1[[#This Row],[Age]]&lt;20,"&lt;20",
   IF(Table1[[#This Row],[Age]]&lt;=30,"20-30",
   IF(Table1[[#This Row],[Age]]&lt;=40,"30-40",
   IF(Table1[[#This Row],[Age]]&lt;=50,"40-50",
   IF(Table1[[#This Row],[Age]]&lt;=60,"50-60",
   IF(Table1[[#This Row],[Age]]&lt;=70,"60-70","70+"))))))</f>
        <v>&lt;20</v>
      </c>
      <c r="L5118" t="str">
        <f t="shared" si="237"/>
        <v>QTY2</v>
      </c>
    </row>
    <row r="5119" spans="1:12" x14ac:dyDescent="0.3">
      <c r="A5119" s="2" t="s">
        <v>4953</v>
      </c>
      <c r="B5119" s="2">
        <v>26</v>
      </c>
      <c r="C5119" s="2" t="s">
        <v>18113</v>
      </c>
      <c r="D5119" s="2" t="s">
        <v>24523</v>
      </c>
      <c r="E5119" s="2">
        <v>6260.64</v>
      </c>
      <c r="F5119" s="2">
        <v>89</v>
      </c>
      <c r="G5119" s="2">
        <v>557196.96</v>
      </c>
      <c r="H5119" s="3" t="s">
        <v>25145</v>
      </c>
      <c r="I5119" s="7" t="str">
        <f t="shared" si="238"/>
        <v>Sep</v>
      </c>
      <c r="J5119">
        <f t="shared" si="239"/>
        <v>2022</v>
      </c>
      <c r="K5119" t="str">
        <f>IF(Table1[[#This Row],[Age]]&lt;20,"&lt;20",
   IF(Table1[[#This Row],[Age]]&lt;=30,"20-30",
   IF(Table1[[#This Row],[Age]]&lt;=40,"30-40",
   IF(Table1[[#This Row],[Age]]&lt;=50,"40-50",
   IF(Table1[[#This Row],[Age]]&lt;=60,"50-60",
   IF(Table1[[#This Row],[Age]]&lt;=70,"60-70","70+"))))))</f>
        <v>20-30</v>
      </c>
      <c r="L5119" t="str">
        <f t="shared" si="237"/>
        <v>QTY2</v>
      </c>
    </row>
    <row r="5120" spans="1:12" x14ac:dyDescent="0.3">
      <c r="A5120" s="2" t="s">
        <v>4954</v>
      </c>
      <c r="B5120" s="2">
        <v>27</v>
      </c>
      <c r="C5120" s="2" t="s">
        <v>18114</v>
      </c>
      <c r="D5120" s="2" t="s">
        <v>24418</v>
      </c>
      <c r="E5120" s="2">
        <v>7647.66</v>
      </c>
      <c r="F5120" s="2">
        <v>64</v>
      </c>
      <c r="G5120" s="2">
        <v>489450.23999999999</v>
      </c>
      <c r="H5120" s="3" t="s">
        <v>25146</v>
      </c>
      <c r="I5120" s="7" t="str">
        <f t="shared" si="238"/>
        <v>Sep</v>
      </c>
      <c r="J5120">
        <f t="shared" si="239"/>
        <v>2022</v>
      </c>
      <c r="K5120" t="str">
        <f>IF(Table1[[#This Row],[Age]]&lt;20,"&lt;20",
   IF(Table1[[#This Row],[Age]]&lt;=30,"20-30",
   IF(Table1[[#This Row],[Age]]&lt;=40,"30-40",
   IF(Table1[[#This Row],[Age]]&lt;=50,"40-50",
   IF(Table1[[#This Row],[Age]]&lt;=60,"50-60",
   IF(Table1[[#This Row],[Age]]&lt;=70,"60-70","70+"))))))</f>
        <v>20-30</v>
      </c>
      <c r="L5120" t="str">
        <f t="shared" si="237"/>
        <v>QTY2</v>
      </c>
    </row>
    <row r="5121" spans="1:12" x14ac:dyDescent="0.3">
      <c r="A5121" s="2" t="s">
        <v>4955</v>
      </c>
      <c r="B5121" s="2">
        <v>60</v>
      </c>
      <c r="C5121" s="2" t="s">
        <v>15640</v>
      </c>
      <c r="D5121" s="2" t="s">
        <v>24527</v>
      </c>
      <c r="E5121" s="2">
        <v>3167.83</v>
      </c>
      <c r="F5121" s="2">
        <v>39</v>
      </c>
      <c r="G5121" s="2">
        <v>123545.37</v>
      </c>
      <c r="H5121" s="3" t="s">
        <v>25146</v>
      </c>
      <c r="I5121" s="7" t="str">
        <f t="shared" si="238"/>
        <v>Sep</v>
      </c>
      <c r="J5121">
        <f t="shared" si="239"/>
        <v>2022</v>
      </c>
      <c r="K5121" t="str">
        <f>IF(Table1[[#This Row],[Age]]&lt;20,"&lt;20",
   IF(Table1[[#This Row],[Age]]&lt;=30,"20-30",
   IF(Table1[[#This Row],[Age]]&lt;=40,"30-40",
   IF(Table1[[#This Row],[Age]]&lt;=50,"40-50",
   IF(Table1[[#This Row],[Age]]&lt;=60,"50-60",
   IF(Table1[[#This Row],[Age]]&lt;=70,"60-70","70+"))))))</f>
        <v>50-60</v>
      </c>
      <c r="L5121" t="str">
        <f t="shared" si="237"/>
        <v>QTY2</v>
      </c>
    </row>
    <row r="5122" spans="1:12" x14ac:dyDescent="0.3">
      <c r="A5122" s="2" t="s">
        <v>4956</v>
      </c>
      <c r="B5122" s="2">
        <v>45</v>
      </c>
      <c r="C5122" s="2" t="s">
        <v>18115</v>
      </c>
      <c r="D5122" s="2" t="s">
        <v>24461</v>
      </c>
      <c r="E5122" s="2">
        <v>8375.27</v>
      </c>
      <c r="F5122" s="2">
        <v>14</v>
      </c>
      <c r="G5122" s="2">
        <v>117253.78</v>
      </c>
      <c r="H5122" s="3" t="s">
        <v>25146</v>
      </c>
      <c r="I5122" s="7" t="str">
        <f t="shared" si="238"/>
        <v>Sep</v>
      </c>
      <c r="J5122">
        <f t="shared" si="239"/>
        <v>2022</v>
      </c>
      <c r="K5122" t="str">
        <f>IF(Table1[[#This Row],[Age]]&lt;20,"&lt;20",
   IF(Table1[[#This Row],[Age]]&lt;=30,"20-30",
   IF(Table1[[#This Row],[Age]]&lt;=40,"30-40",
   IF(Table1[[#This Row],[Age]]&lt;=50,"40-50",
   IF(Table1[[#This Row],[Age]]&lt;=60,"50-60",
   IF(Table1[[#This Row],[Age]]&lt;=70,"60-70","70+"))))))</f>
        <v>40-50</v>
      </c>
      <c r="L5122" t="str">
        <f t="shared" ref="L5122:L5185" si="240">IF(OR(MONTH(H5122)=4, MONTH(H5122)=5, MONTH(H5122)=6, MONTH(H5122)=7), "QTY1",
IF(OR(MONTH(H5122)=8, MONTH(H5122)=9, MONTH(H5122)=10, MONTH(H5122)=11), "QTY2",
IF(OR(MONTH(H5122)=12, MONTH(H5122)=1), "QTY3", "QTY4")))</f>
        <v>QTY2</v>
      </c>
    </row>
    <row r="5123" spans="1:12" x14ac:dyDescent="0.3">
      <c r="A5123" s="2" t="s">
        <v>4957</v>
      </c>
      <c r="B5123" s="2">
        <v>52</v>
      </c>
      <c r="C5123" s="2" t="s">
        <v>15608</v>
      </c>
      <c r="D5123" s="2" t="s">
        <v>24584</v>
      </c>
      <c r="E5123" s="2">
        <v>213.2</v>
      </c>
      <c r="F5123" s="2">
        <v>88</v>
      </c>
      <c r="G5123" s="2">
        <v>18761.599999999999</v>
      </c>
      <c r="H5123" s="3" t="s">
        <v>25146</v>
      </c>
      <c r="I5123" s="7" t="str">
        <f t="shared" ref="I5123:I5186" si="241">TEXT(H5123,"MMM")</f>
        <v>Sep</v>
      </c>
      <c r="J5123">
        <f t="shared" ref="J5123:J5186" si="242">YEAR(H5123)</f>
        <v>2022</v>
      </c>
      <c r="K5123" t="str">
        <f>IF(Table1[[#This Row],[Age]]&lt;20,"&lt;20",
   IF(Table1[[#This Row],[Age]]&lt;=30,"20-30",
   IF(Table1[[#This Row],[Age]]&lt;=40,"30-40",
   IF(Table1[[#This Row],[Age]]&lt;=50,"40-50",
   IF(Table1[[#This Row],[Age]]&lt;=60,"50-60",
   IF(Table1[[#This Row],[Age]]&lt;=70,"60-70","70+"))))))</f>
        <v>50-60</v>
      </c>
      <c r="L5123" t="str">
        <f t="shared" si="240"/>
        <v>QTY2</v>
      </c>
    </row>
    <row r="5124" spans="1:12" x14ac:dyDescent="0.3">
      <c r="A5124" s="2" t="s">
        <v>4958</v>
      </c>
      <c r="B5124" s="2">
        <v>29</v>
      </c>
      <c r="C5124" s="2" t="s">
        <v>18116</v>
      </c>
      <c r="D5124" s="2" t="s">
        <v>24440</v>
      </c>
      <c r="E5124" s="2">
        <v>9687.17</v>
      </c>
      <c r="F5124" s="2">
        <v>4</v>
      </c>
      <c r="G5124" s="2">
        <v>38748.68</v>
      </c>
      <c r="H5124" s="3" t="s">
        <v>25146</v>
      </c>
      <c r="I5124" s="7" t="str">
        <f t="shared" si="241"/>
        <v>Sep</v>
      </c>
      <c r="J5124">
        <f t="shared" si="242"/>
        <v>2022</v>
      </c>
      <c r="K5124" t="str">
        <f>IF(Table1[[#This Row],[Age]]&lt;20,"&lt;20",
   IF(Table1[[#This Row],[Age]]&lt;=30,"20-30",
   IF(Table1[[#This Row],[Age]]&lt;=40,"30-40",
   IF(Table1[[#This Row],[Age]]&lt;=50,"40-50",
   IF(Table1[[#This Row],[Age]]&lt;=60,"50-60",
   IF(Table1[[#This Row],[Age]]&lt;=70,"60-70","70+"))))))</f>
        <v>20-30</v>
      </c>
      <c r="L5124" t="str">
        <f t="shared" si="240"/>
        <v>QTY2</v>
      </c>
    </row>
    <row r="5125" spans="1:12" x14ac:dyDescent="0.3">
      <c r="A5125" s="2" t="s">
        <v>241</v>
      </c>
      <c r="B5125" s="2">
        <v>46</v>
      </c>
      <c r="C5125" s="2" t="s">
        <v>18117</v>
      </c>
      <c r="D5125" s="2" t="s">
        <v>24603</v>
      </c>
      <c r="E5125" s="2">
        <v>1140.05</v>
      </c>
      <c r="F5125" s="2">
        <v>72</v>
      </c>
      <c r="G5125" s="2">
        <v>82083.600000000006</v>
      </c>
      <c r="H5125" s="3" t="s">
        <v>25146</v>
      </c>
      <c r="I5125" s="7" t="str">
        <f t="shared" si="241"/>
        <v>Sep</v>
      </c>
      <c r="J5125">
        <f t="shared" si="242"/>
        <v>2022</v>
      </c>
      <c r="K5125" t="str">
        <f>IF(Table1[[#This Row],[Age]]&lt;20,"&lt;20",
   IF(Table1[[#This Row],[Age]]&lt;=30,"20-30",
   IF(Table1[[#This Row],[Age]]&lt;=40,"30-40",
   IF(Table1[[#This Row],[Age]]&lt;=50,"40-50",
   IF(Table1[[#This Row],[Age]]&lt;=60,"50-60",
   IF(Table1[[#This Row],[Age]]&lt;=70,"60-70","70+"))))))</f>
        <v>40-50</v>
      </c>
      <c r="L5125" t="str">
        <f t="shared" si="240"/>
        <v>QTY2</v>
      </c>
    </row>
    <row r="5126" spans="1:12" x14ac:dyDescent="0.3">
      <c r="A5126" s="2" t="s">
        <v>4959</v>
      </c>
      <c r="B5126" s="2">
        <v>39</v>
      </c>
      <c r="C5126" s="2" t="s">
        <v>18118</v>
      </c>
      <c r="D5126" s="2" t="s">
        <v>24594</v>
      </c>
      <c r="E5126" s="2">
        <v>5166.4399999999996</v>
      </c>
      <c r="F5126" s="2">
        <v>60</v>
      </c>
      <c r="G5126" s="2">
        <v>309986.40000000002</v>
      </c>
      <c r="H5126" s="3" t="s">
        <v>25146</v>
      </c>
      <c r="I5126" s="7" t="str">
        <f t="shared" si="241"/>
        <v>Sep</v>
      </c>
      <c r="J5126">
        <f t="shared" si="242"/>
        <v>2022</v>
      </c>
      <c r="K5126" t="str">
        <f>IF(Table1[[#This Row],[Age]]&lt;20,"&lt;20",
   IF(Table1[[#This Row],[Age]]&lt;=30,"20-30",
   IF(Table1[[#This Row],[Age]]&lt;=40,"30-40",
   IF(Table1[[#This Row],[Age]]&lt;=50,"40-50",
   IF(Table1[[#This Row],[Age]]&lt;=60,"50-60",
   IF(Table1[[#This Row],[Age]]&lt;=70,"60-70","70+"))))))</f>
        <v>30-40</v>
      </c>
      <c r="L5126" t="str">
        <f t="shared" si="240"/>
        <v>QTY2</v>
      </c>
    </row>
    <row r="5127" spans="1:12" x14ac:dyDescent="0.3">
      <c r="A5127" s="2" t="s">
        <v>4960</v>
      </c>
      <c r="B5127" s="2">
        <v>26</v>
      </c>
      <c r="C5127" s="2" t="s">
        <v>18119</v>
      </c>
      <c r="D5127" s="2" t="s">
        <v>24443</v>
      </c>
      <c r="E5127" s="2">
        <v>8728.39</v>
      </c>
      <c r="F5127" s="2">
        <v>85</v>
      </c>
      <c r="G5127" s="2">
        <v>741913.15</v>
      </c>
      <c r="H5127" s="3" t="s">
        <v>25147</v>
      </c>
      <c r="I5127" s="7" t="str">
        <f t="shared" si="241"/>
        <v>Sep</v>
      </c>
      <c r="J5127">
        <f t="shared" si="242"/>
        <v>2022</v>
      </c>
      <c r="K5127" t="str">
        <f>IF(Table1[[#This Row],[Age]]&lt;20,"&lt;20",
   IF(Table1[[#This Row],[Age]]&lt;=30,"20-30",
   IF(Table1[[#This Row],[Age]]&lt;=40,"30-40",
   IF(Table1[[#This Row],[Age]]&lt;=50,"40-50",
   IF(Table1[[#This Row],[Age]]&lt;=60,"50-60",
   IF(Table1[[#This Row],[Age]]&lt;=70,"60-70","70+"))))))</f>
        <v>20-30</v>
      </c>
      <c r="L5127" t="str">
        <f t="shared" si="240"/>
        <v>QTY2</v>
      </c>
    </row>
    <row r="5128" spans="1:12" x14ac:dyDescent="0.3">
      <c r="A5128" s="2" t="s">
        <v>4961</v>
      </c>
      <c r="B5128" s="2">
        <v>61</v>
      </c>
      <c r="C5128" s="2" t="s">
        <v>18120</v>
      </c>
      <c r="D5128" s="2" t="s">
        <v>24549</v>
      </c>
      <c r="E5128" s="2">
        <v>9208.34</v>
      </c>
      <c r="F5128" s="2">
        <v>21</v>
      </c>
      <c r="G5128" s="2">
        <v>193375.14</v>
      </c>
      <c r="H5128" s="3" t="s">
        <v>25147</v>
      </c>
      <c r="I5128" s="7" t="str">
        <f t="shared" si="241"/>
        <v>Sep</v>
      </c>
      <c r="J5128">
        <f t="shared" si="242"/>
        <v>2022</v>
      </c>
      <c r="K5128" t="str">
        <f>IF(Table1[[#This Row],[Age]]&lt;20,"&lt;20",
   IF(Table1[[#This Row],[Age]]&lt;=30,"20-30",
   IF(Table1[[#This Row],[Age]]&lt;=40,"30-40",
   IF(Table1[[#This Row],[Age]]&lt;=50,"40-50",
   IF(Table1[[#This Row],[Age]]&lt;=60,"50-60",
   IF(Table1[[#This Row],[Age]]&lt;=70,"60-70","70+"))))))</f>
        <v>60-70</v>
      </c>
      <c r="L5128" t="str">
        <f t="shared" si="240"/>
        <v>QTY2</v>
      </c>
    </row>
    <row r="5129" spans="1:12" x14ac:dyDescent="0.3">
      <c r="A5129" s="2" t="s">
        <v>4962</v>
      </c>
      <c r="B5129" s="2">
        <v>48</v>
      </c>
      <c r="C5129" s="2" t="s">
        <v>18121</v>
      </c>
      <c r="D5129" s="2" t="s">
        <v>24563</v>
      </c>
      <c r="E5129" s="2">
        <v>3761.07</v>
      </c>
      <c r="F5129" s="2">
        <v>6</v>
      </c>
      <c r="G5129" s="2">
        <v>22566.42</v>
      </c>
      <c r="H5129" s="3" t="s">
        <v>25147</v>
      </c>
      <c r="I5129" s="7" t="str">
        <f t="shared" si="241"/>
        <v>Sep</v>
      </c>
      <c r="J5129">
        <f t="shared" si="242"/>
        <v>2022</v>
      </c>
      <c r="K5129" t="str">
        <f>IF(Table1[[#This Row],[Age]]&lt;20,"&lt;20",
   IF(Table1[[#This Row],[Age]]&lt;=30,"20-30",
   IF(Table1[[#This Row],[Age]]&lt;=40,"30-40",
   IF(Table1[[#This Row],[Age]]&lt;=50,"40-50",
   IF(Table1[[#This Row],[Age]]&lt;=60,"50-60",
   IF(Table1[[#This Row],[Age]]&lt;=70,"60-70","70+"))))))</f>
        <v>40-50</v>
      </c>
      <c r="L5129" t="str">
        <f t="shared" si="240"/>
        <v>QTY2</v>
      </c>
    </row>
    <row r="5130" spans="1:12" x14ac:dyDescent="0.3">
      <c r="A5130" s="2" t="s">
        <v>4963</v>
      </c>
      <c r="B5130" s="2">
        <v>19</v>
      </c>
      <c r="C5130" s="2" t="s">
        <v>18122</v>
      </c>
      <c r="D5130" s="2" t="s">
        <v>24547</v>
      </c>
      <c r="E5130" s="2">
        <v>4396.58</v>
      </c>
      <c r="F5130" s="2">
        <v>84</v>
      </c>
      <c r="G5130" s="2">
        <v>369312.72</v>
      </c>
      <c r="H5130" s="3" t="s">
        <v>25147</v>
      </c>
      <c r="I5130" s="7" t="str">
        <f t="shared" si="241"/>
        <v>Sep</v>
      </c>
      <c r="J5130">
        <f t="shared" si="242"/>
        <v>2022</v>
      </c>
      <c r="K5130" t="str">
        <f>IF(Table1[[#This Row],[Age]]&lt;20,"&lt;20",
   IF(Table1[[#This Row],[Age]]&lt;=30,"20-30",
   IF(Table1[[#This Row],[Age]]&lt;=40,"30-40",
   IF(Table1[[#This Row],[Age]]&lt;=50,"40-50",
   IF(Table1[[#This Row],[Age]]&lt;=60,"50-60",
   IF(Table1[[#This Row],[Age]]&lt;=70,"60-70","70+"))))))</f>
        <v>&lt;20</v>
      </c>
      <c r="L5130" t="str">
        <f t="shared" si="240"/>
        <v>QTY2</v>
      </c>
    </row>
    <row r="5131" spans="1:12" x14ac:dyDescent="0.3">
      <c r="A5131" s="2" t="s">
        <v>4964</v>
      </c>
      <c r="B5131" s="2">
        <v>57</v>
      </c>
      <c r="C5131" s="2" t="s">
        <v>18123</v>
      </c>
      <c r="D5131" s="2" t="s">
        <v>24608</v>
      </c>
      <c r="E5131" s="2">
        <v>3667.33</v>
      </c>
      <c r="F5131" s="2">
        <v>23</v>
      </c>
      <c r="G5131" s="2">
        <v>84348.59</v>
      </c>
      <c r="H5131" s="3" t="s">
        <v>25147</v>
      </c>
      <c r="I5131" s="7" t="str">
        <f t="shared" si="241"/>
        <v>Sep</v>
      </c>
      <c r="J5131">
        <f t="shared" si="242"/>
        <v>2022</v>
      </c>
      <c r="K5131" t="str">
        <f>IF(Table1[[#This Row],[Age]]&lt;20,"&lt;20",
   IF(Table1[[#This Row],[Age]]&lt;=30,"20-30",
   IF(Table1[[#This Row],[Age]]&lt;=40,"30-40",
   IF(Table1[[#This Row],[Age]]&lt;=50,"40-50",
   IF(Table1[[#This Row],[Age]]&lt;=60,"50-60",
   IF(Table1[[#This Row],[Age]]&lt;=70,"60-70","70+"))))))</f>
        <v>50-60</v>
      </c>
      <c r="L5131" t="str">
        <f t="shared" si="240"/>
        <v>QTY2</v>
      </c>
    </row>
    <row r="5132" spans="1:12" x14ac:dyDescent="0.3">
      <c r="A5132" s="2" t="s">
        <v>4965</v>
      </c>
      <c r="B5132" s="2">
        <v>36</v>
      </c>
      <c r="C5132" s="2" t="s">
        <v>14872</v>
      </c>
      <c r="D5132" s="2" t="s">
        <v>24459</v>
      </c>
      <c r="E5132" s="2">
        <v>3671.75</v>
      </c>
      <c r="F5132" s="2">
        <v>13</v>
      </c>
      <c r="G5132" s="2">
        <v>47732.75</v>
      </c>
      <c r="H5132" s="3" t="s">
        <v>25147</v>
      </c>
      <c r="I5132" s="7" t="str">
        <f t="shared" si="241"/>
        <v>Sep</v>
      </c>
      <c r="J5132">
        <f t="shared" si="242"/>
        <v>2022</v>
      </c>
      <c r="K5132" t="str">
        <f>IF(Table1[[#This Row],[Age]]&lt;20,"&lt;20",
   IF(Table1[[#This Row],[Age]]&lt;=30,"20-30",
   IF(Table1[[#This Row],[Age]]&lt;=40,"30-40",
   IF(Table1[[#This Row],[Age]]&lt;=50,"40-50",
   IF(Table1[[#This Row],[Age]]&lt;=60,"50-60",
   IF(Table1[[#This Row],[Age]]&lt;=70,"60-70","70+"))))))</f>
        <v>30-40</v>
      </c>
      <c r="L5132" t="str">
        <f t="shared" si="240"/>
        <v>QTY2</v>
      </c>
    </row>
    <row r="5133" spans="1:12" x14ac:dyDescent="0.3">
      <c r="A5133" s="2" t="s">
        <v>4966</v>
      </c>
      <c r="B5133" s="2">
        <v>62</v>
      </c>
      <c r="C5133" s="2" t="s">
        <v>18124</v>
      </c>
      <c r="D5133" s="2" t="s">
        <v>24561</v>
      </c>
      <c r="E5133" s="2">
        <v>5778.02</v>
      </c>
      <c r="F5133" s="2">
        <v>22</v>
      </c>
      <c r="G5133" s="2">
        <v>127116.44</v>
      </c>
      <c r="H5133" s="3" t="s">
        <v>25147</v>
      </c>
      <c r="I5133" s="7" t="str">
        <f t="shared" si="241"/>
        <v>Sep</v>
      </c>
      <c r="J5133">
        <f t="shared" si="242"/>
        <v>2022</v>
      </c>
      <c r="K5133" t="str">
        <f>IF(Table1[[#This Row],[Age]]&lt;20,"&lt;20",
   IF(Table1[[#This Row],[Age]]&lt;=30,"20-30",
   IF(Table1[[#This Row],[Age]]&lt;=40,"30-40",
   IF(Table1[[#This Row],[Age]]&lt;=50,"40-50",
   IF(Table1[[#This Row],[Age]]&lt;=60,"50-60",
   IF(Table1[[#This Row],[Age]]&lt;=70,"60-70","70+"))))))</f>
        <v>60-70</v>
      </c>
      <c r="L5133" t="str">
        <f t="shared" si="240"/>
        <v>QTY2</v>
      </c>
    </row>
    <row r="5134" spans="1:12" x14ac:dyDescent="0.3">
      <c r="A5134" s="2" t="s">
        <v>4967</v>
      </c>
      <c r="B5134" s="2">
        <v>50</v>
      </c>
      <c r="C5134" s="2" t="s">
        <v>18125</v>
      </c>
      <c r="D5134" s="2" t="s">
        <v>24488</v>
      </c>
      <c r="E5134" s="2">
        <v>9355.94</v>
      </c>
      <c r="F5134" s="2">
        <v>10</v>
      </c>
      <c r="G5134" s="2">
        <v>93559.4</v>
      </c>
      <c r="H5134" s="3" t="s">
        <v>25147</v>
      </c>
      <c r="I5134" s="7" t="str">
        <f t="shared" si="241"/>
        <v>Sep</v>
      </c>
      <c r="J5134">
        <f t="shared" si="242"/>
        <v>2022</v>
      </c>
      <c r="K5134" t="str">
        <f>IF(Table1[[#This Row],[Age]]&lt;20,"&lt;20",
   IF(Table1[[#This Row],[Age]]&lt;=30,"20-30",
   IF(Table1[[#This Row],[Age]]&lt;=40,"30-40",
   IF(Table1[[#This Row],[Age]]&lt;=50,"40-50",
   IF(Table1[[#This Row],[Age]]&lt;=60,"50-60",
   IF(Table1[[#This Row],[Age]]&lt;=70,"60-70","70+"))))))</f>
        <v>40-50</v>
      </c>
      <c r="L5134" t="str">
        <f t="shared" si="240"/>
        <v>QTY2</v>
      </c>
    </row>
    <row r="5135" spans="1:12" x14ac:dyDescent="0.3">
      <c r="A5135" s="2" t="s">
        <v>4968</v>
      </c>
      <c r="B5135" s="2">
        <v>62</v>
      </c>
      <c r="C5135" s="2" t="s">
        <v>18126</v>
      </c>
      <c r="D5135" s="2" t="s">
        <v>24507</v>
      </c>
      <c r="E5135" s="2">
        <v>4401.96</v>
      </c>
      <c r="F5135" s="2">
        <v>55</v>
      </c>
      <c r="G5135" s="2">
        <v>242107.8</v>
      </c>
      <c r="H5135" s="3" t="s">
        <v>25147</v>
      </c>
      <c r="I5135" s="7" t="str">
        <f t="shared" si="241"/>
        <v>Sep</v>
      </c>
      <c r="J5135">
        <f t="shared" si="242"/>
        <v>2022</v>
      </c>
      <c r="K5135" t="str">
        <f>IF(Table1[[#This Row],[Age]]&lt;20,"&lt;20",
   IF(Table1[[#This Row],[Age]]&lt;=30,"20-30",
   IF(Table1[[#This Row],[Age]]&lt;=40,"30-40",
   IF(Table1[[#This Row],[Age]]&lt;=50,"40-50",
   IF(Table1[[#This Row],[Age]]&lt;=60,"50-60",
   IF(Table1[[#This Row],[Age]]&lt;=70,"60-70","70+"))))))</f>
        <v>60-70</v>
      </c>
      <c r="L5135" t="str">
        <f t="shared" si="240"/>
        <v>QTY2</v>
      </c>
    </row>
    <row r="5136" spans="1:12" x14ac:dyDescent="0.3">
      <c r="A5136" s="2" t="s">
        <v>4969</v>
      </c>
      <c r="B5136" s="2">
        <v>50</v>
      </c>
      <c r="C5136" s="2" t="s">
        <v>18127</v>
      </c>
      <c r="D5136" s="2" t="s">
        <v>24556</v>
      </c>
      <c r="E5136" s="2">
        <v>8289</v>
      </c>
      <c r="F5136" s="2">
        <v>80</v>
      </c>
      <c r="G5136" s="2">
        <v>663120</v>
      </c>
      <c r="H5136" s="3" t="s">
        <v>25147</v>
      </c>
      <c r="I5136" s="7" t="str">
        <f t="shared" si="241"/>
        <v>Sep</v>
      </c>
      <c r="J5136">
        <f t="shared" si="242"/>
        <v>2022</v>
      </c>
      <c r="K5136" t="str">
        <f>IF(Table1[[#This Row],[Age]]&lt;20,"&lt;20",
   IF(Table1[[#This Row],[Age]]&lt;=30,"20-30",
   IF(Table1[[#This Row],[Age]]&lt;=40,"30-40",
   IF(Table1[[#This Row],[Age]]&lt;=50,"40-50",
   IF(Table1[[#This Row],[Age]]&lt;=60,"50-60",
   IF(Table1[[#This Row],[Age]]&lt;=70,"60-70","70+"))))))</f>
        <v>40-50</v>
      </c>
      <c r="L5136" t="str">
        <f t="shared" si="240"/>
        <v>QTY2</v>
      </c>
    </row>
    <row r="5137" spans="1:12" x14ac:dyDescent="0.3">
      <c r="A5137" s="2" t="s">
        <v>4970</v>
      </c>
      <c r="B5137" s="2">
        <v>52</v>
      </c>
      <c r="C5137" s="2" t="s">
        <v>18128</v>
      </c>
      <c r="D5137" s="2" t="s">
        <v>24532</v>
      </c>
      <c r="E5137" s="2">
        <v>6402.45</v>
      </c>
      <c r="F5137" s="2">
        <v>75</v>
      </c>
      <c r="G5137" s="2">
        <v>480183.75</v>
      </c>
      <c r="H5137" s="3" t="s">
        <v>25147</v>
      </c>
      <c r="I5137" s="7" t="str">
        <f t="shared" si="241"/>
        <v>Sep</v>
      </c>
      <c r="J5137">
        <f t="shared" si="242"/>
        <v>2022</v>
      </c>
      <c r="K5137" t="str">
        <f>IF(Table1[[#This Row],[Age]]&lt;20,"&lt;20",
   IF(Table1[[#This Row],[Age]]&lt;=30,"20-30",
   IF(Table1[[#This Row],[Age]]&lt;=40,"30-40",
   IF(Table1[[#This Row],[Age]]&lt;=50,"40-50",
   IF(Table1[[#This Row],[Age]]&lt;=60,"50-60",
   IF(Table1[[#This Row],[Age]]&lt;=70,"60-70","70+"))))))</f>
        <v>50-60</v>
      </c>
      <c r="L5137" t="str">
        <f t="shared" si="240"/>
        <v>QTY2</v>
      </c>
    </row>
    <row r="5138" spans="1:12" x14ac:dyDescent="0.3">
      <c r="A5138" s="2" t="s">
        <v>4971</v>
      </c>
      <c r="B5138" s="2">
        <v>64</v>
      </c>
      <c r="C5138" s="2" t="s">
        <v>18129</v>
      </c>
      <c r="D5138" s="2" t="s">
        <v>24494</v>
      </c>
      <c r="E5138" s="2">
        <v>2075.4899999999998</v>
      </c>
      <c r="F5138" s="2">
        <v>28</v>
      </c>
      <c r="G5138" s="2">
        <v>58113.72</v>
      </c>
      <c r="H5138" s="3" t="s">
        <v>25147</v>
      </c>
      <c r="I5138" s="7" t="str">
        <f t="shared" si="241"/>
        <v>Sep</v>
      </c>
      <c r="J5138">
        <f t="shared" si="242"/>
        <v>2022</v>
      </c>
      <c r="K5138" t="str">
        <f>IF(Table1[[#This Row],[Age]]&lt;20,"&lt;20",
   IF(Table1[[#This Row],[Age]]&lt;=30,"20-30",
   IF(Table1[[#This Row],[Age]]&lt;=40,"30-40",
   IF(Table1[[#This Row],[Age]]&lt;=50,"40-50",
   IF(Table1[[#This Row],[Age]]&lt;=60,"50-60",
   IF(Table1[[#This Row],[Age]]&lt;=70,"60-70","70+"))))))</f>
        <v>60-70</v>
      </c>
      <c r="L5138" t="str">
        <f t="shared" si="240"/>
        <v>QTY2</v>
      </c>
    </row>
    <row r="5139" spans="1:12" x14ac:dyDescent="0.3">
      <c r="A5139" s="2" t="s">
        <v>4972</v>
      </c>
      <c r="B5139" s="2">
        <v>49</v>
      </c>
      <c r="C5139" s="2" t="s">
        <v>18130</v>
      </c>
      <c r="D5139" s="2" t="s">
        <v>24490</v>
      </c>
      <c r="E5139" s="2">
        <v>4833.6400000000003</v>
      </c>
      <c r="F5139" s="2">
        <v>71</v>
      </c>
      <c r="G5139" s="2">
        <v>343188.44</v>
      </c>
      <c r="H5139" s="3" t="s">
        <v>25147</v>
      </c>
      <c r="I5139" s="7" t="str">
        <f t="shared" si="241"/>
        <v>Sep</v>
      </c>
      <c r="J5139">
        <f t="shared" si="242"/>
        <v>2022</v>
      </c>
      <c r="K5139" t="str">
        <f>IF(Table1[[#This Row],[Age]]&lt;20,"&lt;20",
   IF(Table1[[#This Row],[Age]]&lt;=30,"20-30",
   IF(Table1[[#This Row],[Age]]&lt;=40,"30-40",
   IF(Table1[[#This Row],[Age]]&lt;=50,"40-50",
   IF(Table1[[#This Row],[Age]]&lt;=60,"50-60",
   IF(Table1[[#This Row],[Age]]&lt;=70,"60-70","70+"))))))</f>
        <v>40-50</v>
      </c>
      <c r="L5139" t="str">
        <f t="shared" si="240"/>
        <v>QTY2</v>
      </c>
    </row>
    <row r="5140" spans="1:12" x14ac:dyDescent="0.3">
      <c r="A5140" s="2" t="s">
        <v>4973</v>
      </c>
      <c r="B5140" s="2">
        <v>38</v>
      </c>
      <c r="C5140" s="2" t="s">
        <v>18131</v>
      </c>
      <c r="D5140" s="2" t="s">
        <v>24646</v>
      </c>
      <c r="E5140" s="2">
        <v>4920.22</v>
      </c>
      <c r="F5140" s="2">
        <v>20</v>
      </c>
      <c r="G5140" s="2">
        <v>98404.4</v>
      </c>
      <c r="H5140" s="3" t="s">
        <v>25147</v>
      </c>
      <c r="I5140" s="7" t="str">
        <f t="shared" si="241"/>
        <v>Sep</v>
      </c>
      <c r="J5140">
        <f t="shared" si="242"/>
        <v>2022</v>
      </c>
      <c r="K5140" t="str">
        <f>IF(Table1[[#This Row],[Age]]&lt;20,"&lt;20",
   IF(Table1[[#This Row],[Age]]&lt;=30,"20-30",
   IF(Table1[[#This Row],[Age]]&lt;=40,"30-40",
   IF(Table1[[#This Row],[Age]]&lt;=50,"40-50",
   IF(Table1[[#This Row],[Age]]&lt;=60,"50-60",
   IF(Table1[[#This Row],[Age]]&lt;=70,"60-70","70+"))))))</f>
        <v>30-40</v>
      </c>
      <c r="L5140" t="str">
        <f t="shared" si="240"/>
        <v>QTY2</v>
      </c>
    </row>
    <row r="5141" spans="1:12" x14ac:dyDescent="0.3">
      <c r="A5141" s="2" t="s">
        <v>4974</v>
      </c>
      <c r="B5141" s="2">
        <v>63</v>
      </c>
      <c r="C5141" s="2" t="s">
        <v>18132</v>
      </c>
      <c r="D5141" s="2" t="s">
        <v>24527</v>
      </c>
      <c r="E5141" s="2">
        <v>7967.77</v>
      </c>
      <c r="F5141" s="2">
        <v>1</v>
      </c>
      <c r="G5141" s="2">
        <v>7967.77</v>
      </c>
      <c r="H5141" s="3" t="s">
        <v>25148</v>
      </c>
      <c r="I5141" s="7" t="str">
        <f t="shared" si="241"/>
        <v>Sep</v>
      </c>
      <c r="J5141">
        <f t="shared" si="242"/>
        <v>2022</v>
      </c>
      <c r="K5141" t="str">
        <f>IF(Table1[[#This Row],[Age]]&lt;20,"&lt;20",
   IF(Table1[[#This Row],[Age]]&lt;=30,"20-30",
   IF(Table1[[#This Row],[Age]]&lt;=40,"30-40",
   IF(Table1[[#This Row],[Age]]&lt;=50,"40-50",
   IF(Table1[[#This Row],[Age]]&lt;=60,"50-60",
   IF(Table1[[#This Row],[Age]]&lt;=70,"60-70","70+"))))))</f>
        <v>60-70</v>
      </c>
      <c r="L5141" t="str">
        <f t="shared" si="240"/>
        <v>QTY2</v>
      </c>
    </row>
    <row r="5142" spans="1:12" x14ac:dyDescent="0.3">
      <c r="A5142" s="2" t="s">
        <v>4975</v>
      </c>
      <c r="B5142" s="2">
        <v>18</v>
      </c>
      <c r="C5142" s="2" t="s">
        <v>18133</v>
      </c>
      <c r="D5142" s="2" t="s">
        <v>24601</v>
      </c>
      <c r="E5142" s="2">
        <v>829.96</v>
      </c>
      <c r="F5142" s="2">
        <v>13</v>
      </c>
      <c r="G5142" s="2">
        <v>10789.48</v>
      </c>
      <c r="H5142" s="3" t="s">
        <v>25148</v>
      </c>
      <c r="I5142" s="7" t="str">
        <f t="shared" si="241"/>
        <v>Sep</v>
      </c>
      <c r="J5142">
        <f t="shared" si="242"/>
        <v>2022</v>
      </c>
      <c r="K5142" t="str">
        <f>IF(Table1[[#This Row],[Age]]&lt;20,"&lt;20",
   IF(Table1[[#This Row],[Age]]&lt;=30,"20-30",
   IF(Table1[[#This Row],[Age]]&lt;=40,"30-40",
   IF(Table1[[#This Row],[Age]]&lt;=50,"40-50",
   IF(Table1[[#This Row],[Age]]&lt;=60,"50-60",
   IF(Table1[[#This Row],[Age]]&lt;=70,"60-70","70+"))))))</f>
        <v>&lt;20</v>
      </c>
      <c r="L5142" t="str">
        <f t="shared" si="240"/>
        <v>QTY2</v>
      </c>
    </row>
    <row r="5143" spans="1:12" x14ac:dyDescent="0.3">
      <c r="A5143" s="2" t="s">
        <v>4976</v>
      </c>
      <c r="B5143" s="2">
        <v>56</v>
      </c>
      <c r="C5143" s="2" t="s">
        <v>17944</v>
      </c>
      <c r="D5143" s="2" t="s">
        <v>24412</v>
      </c>
      <c r="E5143" s="2">
        <v>9513.4</v>
      </c>
      <c r="F5143" s="2">
        <v>4</v>
      </c>
      <c r="G5143" s="2">
        <v>38053.599999999999</v>
      </c>
      <c r="H5143" s="3" t="s">
        <v>25148</v>
      </c>
      <c r="I5143" s="7" t="str">
        <f t="shared" si="241"/>
        <v>Sep</v>
      </c>
      <c r="J5143">
        <f t="shared" si="242"/>
        <v>2022</v>
      </c>
      <c r="K5143" t="str">
        <f>IF(Table1[[#This Row],[Age]]&lt;20,"&lt;20",
   IF(Table1[[#This Row],[Age]]&lt;=30,"20-30",
   IF(Table1[[#This Row],[Age]]&lt;=40,"30-40",
   IF(Table1[[#This Row],[Age]]&lt;=50,"40-50",
   IF(Table1[[#This Row],[Age]]&lt;=60,"50-60",
   IF(Table1[[#This Row],[Age]]&lt;=70,"60-70","70+"))))))</f>
        <v>50-60</v>
      </c>
      <c r="L5143" t="str">
        <f t="shared" si="240"/>
        <v>QTY2</v>
      </c>
    </row>
    <row r="5144" spans="1:12" x14ac:dyDescent="0.3">
      <c r="A5144" s="2" t="s">
        <v>4977</v>
      </c>
      <c r="B5144" s="2">
        <v>45</v>
      </c>
      <c r="C5144" s="2" t="s">
        <v>18134</v>
      </c>
      <c r="D5144" s="2" t="s">
        <v>24573</v>
      </c>
      <c r="E5144" s="2">
        <v>9247.93</v>
      </c>
      <c r="F5144" s="2">
        <v>56</v>
      </c>
      <c r="G5144" s="2">
        <v>517884.08</v>
      </c>
      <c r="H5144" s="3" t="s">
        <v>25148</v>
      </c>
      <c r="I5144" s="7" t="str">
        <f t="shared" si="241"/>
        <v>Sep</v>
      </c>
      <c r="J5144">
        <f t="shared" si="242"/>
        <v>2022</v>
      </c>
      <c r="K5144" t="str">
        <f>IF(Table1[[#This Row],[Age]]&lt;20,"&lt;20",
   IF(Table1[[#This Row],[Age]]&lt;=30,"20-30",
   IF(Table1[[#This Row],[Age]]&lt;=40,"30-40",
   IF(Table1[[#This Row],[Age]]&lt;=50,"40-50",
   IF(Table1[[#This Row],[Age]]&lt;=60,"50-60",
   IF(Table1[[#This Row],[Age]]&lt;=70,"60-70","70+"))))))</f>
        <v>40-50</v>
      </c>
      <c r="L5144" t="str">
        <f t="shared" si="240"/>
        <v>QTY2</v>
      </c>
    </row>
    <row r="5145" spans="1:12" x14ac:dyDescent="0.3">
      <c r="A5145" s="2" t="s">
        <v>4978</v>
      </c>
      <c r="B5145" s="2">
        <v>41</v>
      </c>
      <c r="C5145" s="2" t="s">
        <v>18135</v>
      </c>
      <c r="D5145" s="2" t="s">
        <v>24558</v>
      </c>
      <c r="E5145" s="2">
        <v>8775.9</v>
      </c>
      <c r="F5145" s="2">
        <v>1</v>
      </c>
      <c r="G5145" s="2">
        <v>8775.9</v>
      </c>
      <c r="H5145" s="3" t="s">
        <v>25148</v>
      </c>
      <c r="I5145" s="7" t="str">
        <f t="shared" si="241"/>
        <v>Sep</v>
      </c>
      <c r="J5145">
        <f t="shared" si="242"/>
        <v>2022</v>
      </c>
      <c r="K5145" t="str">
        <f>IF(Table1[[#This Row],[Age]]&lt;20,"&lt;20",
   IF(Table1[[#This Row],[Age]]&lt;=30,"20-30",
   IF(Table1[[#This Row],[Age]]&lt;=40,"30-40",
   IF(Table1[[#This Row],[Age]]&lt;=50,"40-50",
   IF(Table1[[#This Row],[Age]]&lt;=60,"50-60",
   IF(Table1[[#This Row],[Age]]&lt;=70,"60-70","70+"))))))</f>
        <v>40-50</v>
      </c>
      <c r="L5145" t="str">
        <f t="shared" si="240"/>
        <v>QTY2</v>
      </c>
    </row>
    <row r="5146" spans="1:12" x14ac:dyDescent="0.3">
      <c r="A5146" s="2" t="s">
        <v>4979</v>
      </c>
      <c r="B5146" s="2">
        <v>46</v>
      </c>
      <c r="C5146" s="2" t="s">
        <v>18136</v>
      </c>
      <c r="D5146" s="2" t="s">
        <v>24475</v>
      </c>
      <c r="E5146" s="2">
        <v>1988.27</v>
      </c>
      <c r="F5146" s="2">
        <v>98</v>
      </c>
      <c r="G5146" s="2">
        <v>194850.46</v>
      </c>
      <c r="H5146" s="3" t="s">
        <v>25148</v>
      </c>
      <c r="I5146" s="7" t="str">
        <f t="shared" si="241"/>
        <v>Sep</v>
      </c>
      <c r="J5146">
        <f t="shared" si="242"/>
        <v>2022</v>
      </c>
      <c r="K5146" t="str">
        <f>IF(Table1[[#This Row],[Age]]&lt;20,"&lt;20",
   IF(Table1[[#This Row],[Age]]&lt;=30,"20-30",
   IF(Table1[[#This Row],[Age]]&lt;=40,"30-40",
   IF(Table1[[#This Row],[Age]]&lt;=50,"40-50",
   IF(Table1[[#This Row],[Age]]&lt;=60,"50-60",
   IF(Table1[[#This Row],[Age]]&lt;=70,"60-70","70+"))))))</f>
        <v>40-50</v>
      </c>
      <c r="L5146" t="str">
        <f t="shared" si="240"/>
        <v>QTY2</v>
      </c>
    </row>
    <row r="5147" spans="1:12" x14ac:dyDescent="0.3">
      <c r="A5147" s="2" t="s">
        <v>4980</v>
      </c>
      <c r="B5147" s="2">
        <v>34</v>
      </c>
      <c r="C5147" s="2" t="s">
        <v>18137</v>
      </c>
      <c r="D5147" s="2" t="s">
        <v>24645</v>
      </c>
      <c r="E5147" s="2">
        <v>8360.69</v>
      </c>
      <c r="F5147" s="2">
        <v>27</v>
      </c>
      <c r="G5147" s="2">
        <v>225738.63</v>
      </c>
      <c r="H5147" s="3" t="s">
        <v>25148</v>
      </c>
      <c r="I5147" s="7" t="str">
        <f t="shared" si="241"/>
        <v>Sep</v>
      </c>
      <c r="J5147">
        <f t="shared" si="242"/>
        <v>2022</v>
      </c>
      <c r="K5147" t="str">
        <f>IF(Table1[[#This Row],[Age]]&lt;20,"&lt;20",
   IF(Table1[[#This Row],[Age]]&lt;=30,"20-30",
   IF(Table1[[#This Row],[Age]]&lt;=40,"30-40",
   IF(Table1[[#This Row],[Age]]&lt;=50,"40-50",
   IF(Table1[[#This Row],[Age]]&lt;=60,"50-60",
   IF(Table1[[#This Row],[Age]]&lt;=70,"60-70","70+"))))))</f>
        <v>30-40</v>
      </c>
      <c r="L5147" t="str">
        <f t="shared" si="240"/>
        <v>QTY2</v>
      </c>
    </row>
    <row r="5148" spans="1:12" x14ac:dyDescent="0.3">
      <c r="A5148" s="2" t="s">
        <v>4981</v>
      </c>
      <c r="B5148" s="2">
        <v>50</v>
      </c>
      <c r="C5148" s="2" t="s">
        <v>18138</v>
      </c>
      <c r="D5148" s="2" t="s">
        <v>24641</v>
      </c>
      <c r="E5148" s="2">
        <v>3259.08</v>
      </c>
      <c r="F5148" s="2">
        <v>48</v>
      </c>
      <c r="G5148" s="2">
        <v>156435.84</v>
      </c>
      <c r="H5148" s="3" t="s">
        <v>25148</v>
      </c>
      <c r="I5148" s="7" t="str">
        <f t="shared" si="241"/>
        <v>Sep</v>
      </c>
      <c r="J5148">
        <f t="shared" si="242"/>
        <v>2022</v>
      </c>
      <c r="K5148" t="str">
        <f>IF(Table1[[#This Row],[Age]]&lt;20,"&lt;20",
   IF(Table1[[#This Row],[Age]]&lt;=30,"20-30",
   IF(Table1[[#This Row],[Age]]&lt;=40,"30-40",
   IF(Table1[[#This Row],[Age]]&lt;=50,"40-50",
   IF(Table1[[#This Row],[Age]]&lt;=60,"50-60",
   IF(Table1[[#This Row],[Age]]&lt;=70,"60-70","70+"))))))</f>
        <v>40-50</v>
      </c>
      <c r="L5148" t="str">
        <f t="shared" si="240"/>
        <v>QTY2</v>
      </c>
    </row>
    <row r="5149" spans="1:12" x14ac:dyDescent="0.3">
      <c r="A5149" s="2" t="s">
        <v>4982</v>
      </c>
      <c r="B5149" s="2">
        <v>59</v>
      </c>
      <c r="C5149" s="2" t="s">
        <v>18139</v>
      </c>
      <c r="D5149" s="2" t="s">
        <v>24571</v>
      </c>
      <c r="E5149" s="2">
        <v>5447.39</v>
      </c>
      <c r="F5149" s="2">
        <v>40</v>
      </c>
      <c r="G5149" s="2">
        <v>217895.6</v>
      </c>
      <c r="H5149" s="3" t="s">
        <v>25148</v>
      </c>
      <c r="I5149" s="7" t="str">
        <f t="shared" si="241"/>
        <v>Sep</v>
      </c>
      <c r="J5149">
        <f t="shared" si="242"/>
        <v>2022</v>
      </c>
      <c r="K5149" t="str">
        <f>IF(Table1[[#This Row],[Age]]&lt;20,"&lt;20",
   IF(Table1[[#This Row],[Age]]&lt;=30,"20-30",
   IF(Table1[[#This Row],[Age]]&lt;=40,"30-40",
   IF(Table1[[#This Row],[Age]]&lt;=50,"40-50",
   IF(Table1[[#This Row],[Age]]&lt;=60,"50-60",
   IF(Table1[[#This Row],[Age]]&lt;=70,"60-70","70+"))))))</f>
        <v>50-60</v>
      </c>
      <c r="L5149" t="str">
        <f t="shared" si="240"/>
        <v>QTY2</v>
      </c>
    </row>
    <row r="5150" spans="1:12" x14ac:dyDescent="0.3">
      <c r="A5150" s="2" t="s">
        <v>4983</v>
      </c>
      <c r="B5150" s="2">
        <v>27</v>
      </c>
      <c r="C5150" s="2" t="s">
        <v>16561</v>
      </c>
      <c r="D5150" s="2" t="s">
        <v>24444</v>
      </c>
      <c r="E5150" s="2">
        <v>2498.94</v>
      </c>
      <c r="F5150" s="2">
        <v>74</v>
      </c>
      <c r="G5150" s="2">
        <v>184921.56</v>
      </c>
      <c r="H5150" s="3" t="s">
        <v>25148</v>
      </c>
      <c r="I5150" s="7" t="str">
        <f t="shared" si="241"/>
        <v>Sep</v>
      </c>
      <c r="J5150">
        <f t="shared" si="242"/>
        <v>2022</v>
      </c>
      <c r="K5150" t="str">
        <f>IF(Table1[[#This Row],[Age]]&lt;20,"&lt;20",
   IF(Table1[[#This Row],[Age]]&lt;=30,"20-30",
   IF(Table1[[#This Row],[Age]]&lt;=40,"30-40",
   IF(Table1[[#This Row],[Age]]&lt;=50,"40-50",
   IF(Table1[[#This Row],[Age]]&lt;=60,"50-60",
   IF(Table1[[#This Row],[Age]]&lt;=70,"60-70","70+"))))))</f>
        <v>20-30</v>
      </c>
      <c r="L5150" t="str">
        <f t="shared" si="240"/>
        <v>QTY2</v>
      </c>
    </row>
    <row r="5151" spans="1:12" x14ac:dyDescent="0.3">
      <c r="A5151" s="2" t="s">
        <v>4984</v>
      </c>
      <c r="B5151" s="2">
        <v>23</v>
      </c>
      <c r="C5151" s="2" t="s">
        <v>15822</v>
      </c>
      <c r="D5151" s="2" t="s">
        <v>24470</v>
      </c>
      <c r="E5151" s="2">
        <v>9371.0300000000007</v>
      </c>
      <c r="F5151" s="2">
        <v>28</v>
      </c>
      <c r="G5151" s="2">
        <v>262388.84000000003</v>
      </c>
      <c r="H5151" s="3" t="s">
        <v>25148</v>
      </c>
      <c r="I5151" s="7" t="str">
        <f t="shared" si="241"/>
        <v>Sep</v>
      </c>
      <c r="J5151">
        <f t="shared" si="242"/>
        <v>2022</v>
      </c>
      <c r="K5151" t="str">
        <f>IF(Table1[[#This Row],[Age]]&lt;20,"&lt;20",
   IF(Table1[[#This Row],[Age]]&lt;=30,"20-30",
   IF(Table1[[#This Row],[Age]]&lt;=40,"30-40",
   IF(Table1[[#This Row],[Age]]&lt;=50,"40-50",
   IF(Table1[[#This Row],[Age]]&lt;=60,"50-60",
   IF(Table1[[#This Row],[Age]]&lt;=70,"60-70","70+"))))))</f>
        <v>20-30</v>
      </c>
      <c r="L5151" t="str">
        <f t="shared" si="240"/>
        <v>QTY2</v>
      </c>
    </row>
    <row r="5152" spans="1:12" x14ac:dyDescent="0.3">
      <c r="A5152" s="2" t="s">
        <v>4985</v>
      </c>
      <c r="B5152" s="2">
        <v>18</v>
      </c>
      <c r="C5152" s="2" t="s">
        <v>18140</v>
      </c>
      <c r="D5152" s="2" t="s">
        <v>24440</v>
      </c>
      <c r="E5152" s="2">
        <v>6430.37</v>
      </c>
      <c r="F5152" s="2">
        <v>74</v>
      </c>
      <c r="G5152" s="2">
        <v>475847.38</v>
      </c>
      <c r="H5152" s="3" t="s">
        <v>25148</v>
      </c>
      <c r="I5152" s="7" t="str">
        <f t="shared" si="241"/>
        <v>Sep</v>
      </c>
      <c r="J5152">
        <f t="shared" si="242"/>
        <v>2022</v>
      </c>
      <c r="K5152" t="str">
        <f>IF(Table1[[#This Row],[Age]]&lt;20,"&lt;20",
   IF(Table1[[#This Row],[Age]]&lt;=30,"20-30",
   IF(Table1[[#This Row],[Age]]&lt;=40,"30-40",
   IF(Table1[[#This Row],[Age]]&lt;=50,"40-50",
   IF(Table1[[#This Row],[Age]]&lt;=60,"50-60",
   IF(Table1[[#This Row],[Age]]&lt;=70,"60-70","70+"))))))</f>
        <v>&lt;20</v>
      </c>
      <c r="L5152" t="str">
        <f t="shared" si="240"/>
        <v>QTY2</v>
      </c>
    </row>
    <row r="5153" spans="1:12" x14ac:dyDescent="0.3">
      <c r="A5153" s="2" t="s">
        <v>970</v>
      </c>
      <c r="B5153" s="2">
        <v>21</v>
      </c>
      <c r="C5153" s="2" t="s">
        <v>18141</v>
      </c>
      <c r="D5153" s="2" t="s">
        <v>24627</v>
      </c>
      <c r="E5153" s="2">
        <v>3736.98</v>
      </c>
      <c r="F5153" s="2">
        <v>44</v>
      </c>
      <c r="G5153" s="2">
        <v>164427.12</v>
      </c>
      <c r="H5153" s="3" t="s">
        <v>25148</v>
      </c>
      <c r="I5153" s="7" t="str">
        <f t="shared" si="241"/>
        <v>Sep</v>
      </c>
      <c r="J5153">
        <f t="shared" si="242"/>
        <v>2022</v>
      </c>
      <c r="K5153" t="str">
        <f>IF(Table1[[#This Row],[Age]]&lt;20,"&lt;20",
   IF(Table1[[#This Row],[Age]]&lt;=30,"20-30",
   IF(Table1[[#This Row],[Age]]&lt;=40,"30-40",
   IF(Table1[[#This Row],[Age]]&lt;=50,"40-50",
   IF(Table1[[#This Row],[Age]]&lt;=60,"50-60",
   IF(Table1[[#This Row],[Age]]&lt;=70,"60-70","70+"))))))</f>
        <v>20-30</v>
      </c>
      <c r="L5153" t="str">
        <f t="shared" si="240"/>
        <v>QTY2</v>
      </c>
    </row>
    <row r="5154" spans="1:12" x14ac:dyDescent="0.3">
      <c r="A5154" s="2" t="s">
        <v>4986</v>
      </c>
      <c r="B5154" s="2">
        <v>47</v>
      </c>
      <c r="C5154" s="2" t="s">
        <v>18142</v>
      </c>
      <c r="D5154" s="2" t="s">
        <v>24466</v>
      </c>
      <c r="E5154" s="2">
        <v>1232.1099999999999</v>
      </c>
      <c r="F5154" s="2">
        <v>84</v>
      </c>
      <c r="G5154" s="2">
        <v>103497.24</v>
      </c>
      <c r="H5154" s="3" t="s">
        <v>25149</v>
      </c>
      <c r="I5154" s="7" t="str">
        <f t="shared" si="241"/>
        <v>Sep</v>
      </c>
      <c r="J5154">
        <f t="shared" si="242"/>
        <v>2022</v>
      </c>
      <c r="K5154" t="str">
        <f>IF(Table1[[#This Row],[Age]]&lt;20,"&lt;20",
   IF(Table1[[#This Row],[Age]]&lt;=30,"20-30",
   IF(Table1[[#This Row],[Age]]&lt;=40,"30-40",
   IF(Table1[[#This Row],[Age]]&lt;=50,"40-50",
   IF(Table1[[#This Row],[Age]]&lt;=60,"50-60",
   IF(Table1[[#This Row],[Age]]&lt;=70,"60-70","70+"))))))</f>
        <v>40-50</v>
      </c>
      <c r="L5154" t="str">
        <f t="shared" si="240"/>
        <v>QTY2</v>
      </c>
    </row>
    <row r="5155" spans="1:12" x14ac:dyDescent="0.3">
      <c r="A5155" s="2" t="s">
        <v>4672</v>
      </c>
      <c r="B5155" s="2">
        <v>37</v>
      </c>
      <c r="C5155" s="2" t="s">
        <v>18143</v>
      </c>
      <c r="D5155" s="2" t="s">
        <v>24480</v>
      </c>
      <c r="E5155" s="2">
        <v>2818.11</v>
      </c>
      <c r="F5155" s="2">
        <v>10</v>
      </c>
      <c r="G5155" s="2">
        <v>28181.1</v>
      </c>
      <c r="H5155" s="3" t="s">
        <v>25149</v>
      </c>
      <c r="I5155" s="7" t="str">
        <f t="shared" si="241"/>
        <v>Sep</v>
      </c>
      <c r="J5155">
        <f t="shared" si="242"/>
        <v>2022</v>
      </c>
      <c r="K5155" t="str">
        <f>IF(Table1[[#This Row],[Age]]&lt;20,"&lt;20",
   IF(Table1[[#This Row],[Age]]&lt;=30,"20-30",
   IF(Table1[[#This Row],[Age]]&lt;=40,"30-40",
   IF(Table1[[#This Row],[Age]]&lt;=50,"40-50",
   IF(Table1[[#This Row],[Age]]&lt;=60,"50-60",
   IF(Table1[[#This Row],[Age]]&lt;=70,"60-70","70+"))))))</f>
        <v>30-40</v>
      </c>
      <c r="L5155" t="str">
        <f t="shared" si="240"/>
        <v>QTY2</v>
      </c>
    </row>
    <row r="5156" spans="1:12" x14ac:dyDescent="0.3">
      <c r="A5156" s="2" t="s">
        <v>1552</v>
      </c>
      <c r="B5156" s="2">
        <v>63</v>
      </c>
      <c r="C5156" s="2" t="s">
        <v>18144</v>
      </c>
      <c r="D5156" s="2" t="s">
        <v>24612</v>
      </c>
      <c r="E5156" s="2">
        <v>5167.32</v>
      </c>
      <c r="F5156" s="2">
        <v>68</v>
      </c>
      <c r="G5156" s="2">
        <v>351377.76</v>
      </c>
      <c r="H5156" s="3" t="s">
        <v>25149</v>
      </c>
      <c r="I5156" s="7" t="str">
        <f t="shared" si="241"/>
        <v>Sep</v>
      </c>
      <c r="J5156">
        <f t="shared" si="242"/>
        <v>2022</v>
      </c>
      <c r="K5156" t="str">
        <f>IF(Table1[[#This Row],[Age]]&lt;20,"&lt;20",
   IF(Table1[[#This Row],[Age]]&lt;=30,"20-30",
   IF(Table1[[#This Row],[Age]]&lt;=40,"30-40",
   IF(Table1[[#This Row],[Age]]&lt;=50,"40-50",
   IF(Table1[[#This Row],[Age]]&lt;=60,"50-60",
   IF(Table1[[#This Row],[Age]]&lt;=70,"60-70","70+"))))))</f>
        <v>60-70</v>
      </c>
      <c r="L5156" t="str">
        <f t="shared" si="240"/>
        <v>QTY2</v>
      </c>
    </row>
    <row r="5157" spans="1:12" x14ac:dyDescent="0.3">
      <c r="A5157" s="2" t="s">
        <v>4987</v>
      </c>
      <c r="B5157" s="2">
        <v>27</v>
      </c>
      <c r="C5157" s="2" t="s">
        <v>18145</v>
      </c>
      <c r="D5157" s="2" t="s">
        <v>24600</v>
      </c>
      <c r="E5157" s="2">
        <v>6787.83</v>
      </c>
      <c r="F5157" s="2">
        <v>35</v>
      </c>
      <c r="G5157" s="2">
        <v>237574.05</v>
      </c>
      <c r="H5157" s="3" t="s">
        <v>25149</v>
      </c>
      <c r="I5157" s="7" t="str">
        <f t="shared" si="241"/>
        <v>Sep</v>
      </c>
      <c r="J5157">
        <f t="shared" si="242"/>
        <v>2022</v>
      </c>
      <c r="K5157" t="str">
        <f>IF(Table1[[#This Row],[Age]]&lt;20,"&lt;20",
   IF(Table1[[#This Row],[Age]]&lt;=30,"20-30",
   IF(Table1[[#This Row],[Age]]&lt;=40,"30-40",
   IF(Table1[[#This Row],[Age]]&lt;=50,"40-50",
   IF(Table1[[#This Row],[Age]]&lt;=60,"50-60",
   IF(Table1[[#This Row],[Age]]&lt;=70,"60-70","70+"))))))</f>
        <v>20-30</v>
      </c>
      <c r="L5157" t="str">
        <f t="shared" si="240"/>
        <v>QTY2</v>
      </c>
    </row>
    <row r="5158" spans="1:12" x14ac:dyDescent="0.3">
      <c r="A5158" s="2" t="s">
        <v>4988</v>
      </c>
      <c r="B5158" s="2">
        <v>18</v>
      </c>
      <c r="C5158" s="2" t="s">
        <v>14685</v>
      </c>
      <c r="D5158" s="2" t="s">
        <v>24468</v>
      </c>
      <c r="E5158" s="2">
        <v>7847.35</v>
      </c>
      <c r="F5158" s="2">
        <v>100</v>
      </c>
      <c r="G5158" s="2">
        <v>784735</v>
      </c>
      <c r="H5158" s="3" t="s">
        <v>25149</v>
      </c>
      <c r="I5158" s="7" t="str">
        <f t="shared" si="241"/>
        <v>Sep</v>
      </c>
      <c r="J5158">
        <f t="shared" si="242"/>
        <v>2022</v>
      </c>
      <c r="K5158" t="str">
        <f>IF(Table1[[#This Row],[Age]]&lt;20,"&lt;20",
   IF(Table1[[#This Row],[Age]]&lt;=30,"20-30",
   IF(Table1[[#This Row],[Age]]&lt;=40,"30-40",
   IF(Table1[[#This Row],[Age]]&lt;=50,"40-50",
   IF(Table1[[#This Row],[Age]]&lt;=60,"50-60",
   IF(Table1[[#This Row],[Age]]&lt;=70,"60-70","70+"))))))</f>
        <v>&lt;20</v>
      </c>
      <c r="L5158" t="str">
        <f t="shared" si="240"/>
        <v>QTY2</v>
      </c>
    </row>
    <row r="5159" spans="1:12" x14ac:dyDescent="0.3">
      <c r="A5159" s="2" t="s">
        <v>4989</v>
      </c>
      <c r="B5159" s="2">
        <v>26</v>
      </c>
      <c r="C5159" s="2" t="s">
        <v>18146</v>
      </c>
      <c r="D5159" s="2" t="s">
        <v>24490</v>
      </c>
      <c r="E5159" s="2">
        <v>1511.69</v>
      </c>
      <c r="F5159" s="2">
        <v>74</v>
      </c>
      <c r="G5159" s="2">
        <v>111865.06</v>
      </c>
      <c r="H5159" s="3" t="s">
        <v>25149</v>
      </c>
      <c r="I5159" s="7" t="str">
        <f t="shared" si="241"/>
        <v>Sep</v>
      </c>
      <c r="J5159">
        <f t="shared" si="242"/>
        <v>2022</v>
      </c>
      <c r="K5159" t="str">
        <f>IF(Table1[[#This Row],[Age]]&lt;20,"&lt;20",
   IF(Table1[[#This Row],[Age]]&lt;=30,"20-30",
   IF(Table1[[#This Row],[Age]]&lt;=40,"30-40",
   IF(Table1[[#This Row],[Age]]&lt;=50,"40-50",
   IF(Table1[[#This Row],[Age]]&lt;=60,"50-60",
   IF(Table1[[#This Row],[Age]]&lt;=70,"60-70","70+"))))))</f>
        <v>20-30</v>
      </c>
      <c r="L5159" t="str">
        <f t="shared" si="240"/>
        <v>QTY2</v>
      </c>
    </row>
    <row r="5160" spans="1:12" x14ac:dyDescent="0.3">
      <c r="A5160" s="2" t="s">
        <v>4990</v>
      </c>
      <c r="B5160" s="2">
        <v>52</v>
      </c>
      <c r="C5160" s="2" t="s">
        <v>18147</v>
      </c>
      <c r="D5160" s="2" t="s">
        <v>24621</v>
      </c>
      <c r="E5160" s="2">
        <v>9784.93</v>
      </c>
      <c r="F5160" s="2">
        <v>96</v>
      </c>
      <c r="G5160" s="2">
        <v>939353.28</v>
      </c>
      <c r="H5160" s="3" t="s">
        <v>25149</v>
      </c>
      <c r="I5160" s="7" t="str">
        <f t="shared" si="241"/>
        <v>Sep</v>
      </c>
      <c r="J5160">
        <f t="shared" si="242"/>
        <v>2022</v>
      </c>
      <c r="K5160" t="str">
        <f>IF(Table1[[#This Row],[Age]]&lt;20,"&lt;20",
   IF(Table1[[#This Row],[Age]]&lt;=30,"20-30",
   IF(Table1[[#This Row],[Age]]&lt;=40,"30-40",
   IF(Table1[[#This Row],[Age]]&lt;=50,"40-50",
   IF(Table1[[#This Row],[Age]]&lt;=60,"50-60",
   IF(Table1[[#This Row],[Age]]&lt;=70,"60-70","70+"))))))</f>
        <v>50-60</v>
      </c>
      <c r="L5160" t="str">
        <f t="shared" si="240"/>
        <v>QTY2</v>
      </c>
    </row>
    <row r="5161" spans="1:12" x14ac:dyDescent="0.3">
      <c r="A5161" s="2" t="s">
        <v>4991</v>
      </c>
      <c r="B5161" s="2">
        <v>58</v>
      </c>
      <c r="C5161" s="2" t="s">
        <v>18148</v>
      </c>
      <c r="D5161" s="2" t="s">
        <v>24504</v>
      </c>
      <c r="E5161" s="2">
        <v>3952.09</v>
      </c>
      <c r="F5161" s="2">
        <v>84</v>
      </c>
      <c r="G5161" s="2">
        <v>331975.56</v>
      </c>
      <c r="H5161" s="3" t="s">
        <v>25149</v>
      </c>
      <c r="I5161" s="7" t="str">
        <f t="shared" si="241"/>
        <v>Sep</v>
      </c>
      <c r="J5161">
        <f t="shared" si="242"/>
        <v>2022</v>
      </c>
      <c r="K5161" t="str">
        <f>IF(Table1[[#This Row],[Age]]&lt;20,"&lt;20",
   IF(Table1[[#This Row],[Age]]&lt;=30,"20-30",
   IF(Table1[[#This Row],[Age]]&lt;=40,"30-40",
   IF(Table1[[#This Row],[Age]]&lt;=50,"40-50",
   IF(Table1[[#This Row],[Age]]&lt;=60,"50-60",
   IF(Table1[[#This Row],[Age]]&lt;=70,"60-70","70+"))))))</f>
        <v>50-60</v>
      </c>
      <c r="L5161" t="str">
        <f t="shared" si="240"/>
        <v>QTY2</v>
      </c>
    </row>
    <row r="5162" spans="1:12" x14ac:dyDescent="0.3">
      <c r="A5162" s="2" t="s">
        <v>4992</v>
      </c>
      <c r="B5162" s="2">
        <v>36</v>
      </c>
      <c r="C5162" s="2" t="s">
        <v>18149</v>
      </c>
      <c r="D5162" s="2" t="s">
        <v>24435</v>
      </c>
      <c r="E5162" s="2">
        <v>847.85</v>
      </c>
      <c r="F5162" s="2">
        <v>72</v>
      </c>
      <c r="G5162" s="2">
        <v>61045.2</v>
      </c>
      <c r="H5162" s="3" t="s">
        <v>25149</v>
      </c>
      <c r="I5162" s="7" t="str">
        <f t="shared" si="241"/>
        <v>Sep</v>
      </c>
      <c r="J5162">
        <f t="shared" si="242"/>
        <v>2022</v>
      </c>
      <c r="K5162" t="str">
        <f>IF(Table1[[#This Row],[Age]]&lt;20,"&lt;20",
   IF(Table1[[#This Row],[Age]]&lt;=30,"20-30",
   IF(Table1[[#This Row],[Age]]&lt;=40,"30-40",
   IF(Table1[[#This Row],[Age]]&lt;=50,"40-50",
   IF(Table1[[#This Row],[Age]]&lt;=60,"50-60",
   IF(Table1[[#This Row],[Age]]&lt;=70,"60-70","70+"))))))</f>
        <v>30-40</v>
      </c>
      <c r="L5162" t="str">
        <f t="shared" si="240"/>
        <v>QTY2</v>
      </c>
    </row>
    <row r="5163" spans="1:12" x14ac:dyDescent="0.3">
      <c r="A5163" s="2" t="s">
        <v>4993</v>
      </c>
      <c r="B5163" s="2">
        <v>34</v>
      </c>
      <c r="C5163" s="2" t="s">
        <v>16918</v>
      </c>
      <c r="D5163" s="2" t="s">
        <v>24578</v>
      </c>
      <c r="E5163" s="2">
        <v>6393.12</v>
      </c>
      <c r="F5163" s="2">
        <v>33</v>
      </c>
      <c r="G5163" s="2">
        <v>210972.96</v>
      </c>
      <c r="H5163" s="3" t="s">
        <v>25150</v>
      </c>
      <c r="I5163" s="7" t="str">
        <f t="shared" si="241"/>
        <v>Sep</v>
      </c>
      <c r="J5163">
        <f t="shared" si="242"/>
        <v>2022</v>
      </c>
      <c r="K5163" t="str">
        <f>IF(Table1[[#This Row],[Age]]&lt;20,"&lt;20",
   IF(Table1[[#This Row],[Age]]&lt;=30,"20-30",
   IF(Table1[[#This Row],[Age]]&lt;=40,"30-40",
   IF(Table1[[#This Row],[Age]]&lt;=50,"40-50",
   IF(Table1[[#This Row],[Age]]&lt;=60,"50-60",
   IF(Table1[[#This Row],[Age]]&lt;=70,"60-70","70+"))))))</f>
        <v>30-40</v>
      </c>
      <c r="L5163" t="str">
        <f t="shared" si="240"/>
        <v>QTY2</v>
      </c>
    </row>
    <row r="5164" spans="1:12" x14ac:dyDescent="0.3">
      <c r="A5164" s="2" t="s">
        <v>4994</v>
      </c>
      <c r="B5164" s="2">
        <v>54</v>
      </c>
      <c r="C5164" s="2" t="s">
        <v>15688</v>
      </c>
      <c r="D5164" s="2" t="s">
        <v>24471</v>
      </c>
      <c r="E5164" s="2">
        <v>1133.7</v>
      </c>
      <c r="F5164" s="2">
        <v>35</v>
      </c>
      <c r="G5164" s="2">
        <v>39679.5</v>
      </c>
      <c r="H5164" s="3" t="s">
        <v>25150</v>
      </c>
      <c r="I5164" s="7" t="str">
        <f t="shared" si="241"/>
        <v>Sep</v>
      </c>
      <c r="J5164">
        <f t="shared" si="242"/>
        <v>2022</v>
      </c>
      <c r="K5164" t="str">
        <f>IF(Table1[[#This Row],[Age]]&lt;20,"&lt;20",
   IF(Table1[[#This Row],[Age]]&lt;=30,"20-30",
   IF(Table1[[#This Row],[Age]]&lt;=40,"30-40",
   IF(Table1[[#This Row],[Age]]&lt;=50,"40-50",
   IF(Table1[[#This Row],[Age]]&lt;=60,"50-60",
   IF(Table1[[#This Row],[Age]]&lt;=70,"60-70","70+"))))))</f>
        <v>50-60</v>
      </c>
      <c r="L5164" t="str">
        <f t="shared" si="240"/>
        <v>QTY2</v>
      </c>
    </row>
    <row r="5165" spans="1:12" x14ac:dyDescent="0.3">
      <c r="A5165" s="2" t="s">
        <v>4995</v>
      </c>
      <c r="B5165" s="2">
        <v>36</v>
      </c>
      <c r="C5165" s="2" t="s">
        <v>15940</v>
      </c>
      <c r="D5165" s="2" t="s">
        <v>24440</v>
      </c>
      <c r="E5165" s="2">
        <v>8346.81</v>
      </c>
      <c r="F5165" s="2">
        <v>85</v>
      </c>
      <c r="G5165" s="2">
        <v>709478.85</v>
      </c>
      <c r="H5165" s="3" t="s">
        <v>25150</v>
      </c>
      <c r="I5165" s="7" t="str">
        <f t="shared" si="241"/>
        <v>Sep</v>
      </c>
      <c r="J5165">
        <f t="shared" si="242"/>
        <v>2022</v>
      </c>
      <c r="K5165" t="str">
        <f>IF(Table1[[#This Row],[Age]]&lt;20,"&lt;20",
   IF(Table1[[#This Row],[Age]]&lt;=30,"20-30",
   IF(Table1[[#This Row],[Age]]&lt;=40,"30-40",
   IF(Table1[[#This Row],[Age]]&lt;=50,"40-50",
   IF(Table1[[#This Row],[Age]]&lt;=60,"50-60",
   IF(Table1[[#This Row],[Age]]&lt;=70,"60-70","70+"))))))</f>
        <v>30-40</v>
      </c>
      <c r="L5165" t="str">
        <f t="shared" si="240"/>
        <v>QTY2</v>
      </c>
    </row>
    <row r="5166" spans="1:12" x14ac:dyDescent="0.3">
      <c r="A5166" s="2" t="s">
        <v>4996</v>
      </c>
      <c r="B5166" s="2">
        <v>61</v>
      </c>
      <c r="C5166" s="2" t="s">
        <v>18150</v>
      </c>
      <c r="D5166" s="2" t="s">
        <v>24569</v>
      </c>
      <c r="E5166" s="2">
        <v>3031.65</v>
      </c>
      <c r="F5166" s="2">
        <v>100</v>
      </c>
      <c r="G5166" s="2">
        <v>303165</v>
      </c>
      <c r="H5166" s="3" t="s">
        <v>25150</v>
      </c>
      <c r="I5166" s="7" t="str">
        <f t="shared" si="241"/>
        <v>Sep</v>
      </c>
      <c r="J5166">
        <f t="shared" si="242"/>
        <v>2022</v>
      </c>
      <c r="K5166" t="str">
        <f>IF(Table1[[#This Row],[Age]]&lt;20,"&lt;20",
   IF(Table1[[#This Row],[Age]]&lt;=30,"20-30",
   IF(Table1[[#This Row],[Age]]&lt;=40,"30-40",
   IF(Table1[[#This Row],[Age]]&lt;=50,"40-50",
   IF(Table1[[#This Row],[Age]]&lt;=60,"50-60",
   IF(Table1[[#This Row],[Age]]&lt;=70,"60-70","70+"))))))</f>
        <v>60-70</v>
      </c>
      <c r="L5166" t="str">
        <f t="shared" si="240"/>
        <v>QTY2</v>
      </c>
    </row>
    <row r="5167" spans="1:12" x14ac:dyDescent="0.3">
      <c r="A5167" s="2" t="s">
        <v>4997</v>
      </c>
      <c r="B5167" s="2">
        <v>58</v>
      </c>
      <c r="C5167" s="2" t="s">
        <v>18151</v>
      </c>
      <c r="D5167" s="2" t="s">
        <v>24471</v>
      </c>
      <c r="E5167" s="2">
        <v>8629.3700000000008</v>
      </c>
      <c r="F5167" s="2">
        <v>71</v>
      </c>
      <c r="G5167" s="2">
        <v>612685.27</v>
      </c>
      <c r="H5167" s="3" t="s">
        <v>25150</v>
      </c>
      <c r="I5167" s="7" t="str">
        <f t="shared" si="241"/>
        <v>Sep</v>
      </c>
      <c r="J5167">
        <f t="shared" si="242"/>
        <v>2022</v>
      </c>
      <c r="K5167" t="str">
        <f>IF(Table1[[#This Row],[Age]]&lt;20,"&lt;20",
   IF(Table1[[#This Row],[Age]]&lt;=30,"20-30",
   IF(Table1[[#This Row],[Age]]&lt;=40,"30-40",
   IF(Table1[[#This Row],[Age]]&lt;=50,"40-50",
   IF(Table1[[#This Row],[Age]]&lt;=60,"50-60",
   IF(Table1[[#This Row],[Age]]&lt;=70,"60-70","70+"))))))</f>
        <v>50-60</v>
      </c>
      <c r="L5167" t="str">
        <f t="shared" si="240"/>
        <v>QTY2</v>
      </c>
    </row>
    <row r="5168" spans="1:12" x14ac:dyDescent="0.3">
      <c r="A5168" s="2" t="s">
        <v>4998</v>
      </c>
      <c r="B5168" s="2">
        <v>53</v>
      </c>
      <c r="C5168" s="2" t="s">
        <v>18152</v>
      </c>
      <c r="D5168" s="2" t="s">
        <v>24503</v>
      </c>
      <c r="E5168" s="2">
        <v>1923.17</v>
      </c>
      <c r="F5168" s="2">
        <v>53</v>
      </c>
      <c r="G5168" s="2">
        <v>101928.01</v>
      </c>
      <c r="H5168" s="3" t="s">
        <v>25150</v>
      </c>
      <c r="I5168" s="7" t="str">
        <f t="shared" si="241"/>
        <v>Sep</v>
      </c>
      <c r="J5168">
        <f t="shared" si="242"/>
        <v>2022</v>
      </c>
      <c r="K5168" t="str">
        <f>IF(Table1[[#This Row],[Age]]&lt;20,"&lt;20",
   IF(Table1[[#This Row],[Age]]&lt;=30,"20-30",
   IF(Table1[[#This Row],[Age]]&lt;=40,"30-40",
   IF(Table1[[#This Row],[Age]]&lt;=50,"40-50",
   IF(Table1[[#This Row],[Age]]&lt;=60,"50-60",
   IF(Table1[[#This Row],[Age]]&lt;=70,"60-70","70+"))))))</f>
        <v>50-60</v>
      </c>
      <c r="L5168" t="str">
        <f t="shared" si="240"/>
        <v>QTY2</v>
      </c>
    </row>
    <row r="5169" spans="1:12" x14ac:dyDescent="0.3">
      <c r="A5169" s="2" t="s">
        <v>4999</v>
      </c>
      <c r="B5169" s="2">
        <v>28</v>
      </c>
      <c r="C5169" s="2" t="s">
        <v>18153</v>
      </c>
      <c r="D5169" s="2" t="s">
        <v>24591</v>
      </c>
      <c r="E5169" s="2">
        <v>3473.54</v>
      </c>
      <c r="F5169" s="2">
        <v>94</v>
      </c>
      <c r="G5169" s="2">
        <v>326512.76</v>
      </c>
      <c r="H5169" s="3" t="s">
        <v>25150</v>
      </c>
      <c r="I5169" s="7" t="str">
        <f t="shared" si="241"/>
        <v>Sep</v>
      </c>
      <c r="J5169">
        <f t="shared" si="242"/>
        <v>2022</v>
      </c>
      <c r="K5169" t="str">
        <f>IF(Table1[[#This Row],[Age]]&lt;20,"&lt;20",
   IF(Table1[[#This Row],[Age]]&lt;=30,"20-30",
   IF(Table1[[#This Row],[Age]]&lt;=40,"30-40",
   IF(Table1[[#This Row],[Age]]&lt;=50,"40-50",
   IF(Table1[[#This Row],[Age]]&lt;=60,"50-60",
   IF(Table1[[#This Row],[Age]]&lt;=70,"60-70","70+"))))))</f>
        <v>20-30</v>
      </c>
      <c r="L5169" t="str">
        <f t="shared" si="240"/>
        <v>QTY2</v>
      </c>
    </row>
    <row r="5170" spans="1:12" x14ac:dyDescent="0.3">
      <c r="A5170" s="2" t="s">
        <v>5000</v>
      </c>
      <c r="B5170" s="2">
        <v>52</v>
      </c>
      <c r="C5170" s="2" t="s">
        <v>18154</v>
      </c>
      <c r="D5170" s="2" t="s">
        <v>24420</v>
      </c>
      <c r="E5170" s="2">
        <v>6358.9</v>
      </c>
      <c r="F5170" s="2">
        <v>66</v>
      </c>
      <c r="G5170" s="2">
        <v>419687.4</v>
      </c>
      <c r="H5170" s="3" t="s">
        <v>25150</v>
      </c>
      <c r="I5170" s="7" t="str">
        <f t="shared" si="241"/>
        <v>Sep</v>
      </c>
      <c r="J5170">
        <f t="shared" si="242"/>
        <v>2022</v>
      </c>
      <c r="K5170" t="str">
        <f>IF(Table1[[#This Row],[Age]]&lt;20,"&lt;20",
   IF(Table1[[#This Row],[Age]]&lt;=30,"20-30",
   IF(Table1[[#This Row],[Age]]&lt;=40,"30-40",
   IF(Table1[[#This Row],[Age]]&lt;=50,"40-50",
   IF(Table1[[#This Row],[Age]]&lt;=60,"50-60",
   IF(Table1[[#This Row],[Age]]&lt;=70,"60-70","70+"))))))</f>
        <v>50-60</v>
      </c>
      <c r="L5170" t="str">
        <f t="shared" si="240"/>
        <v>QTY2</v>
      </c>
    </row>
    <row r="5171" spans="1:12" x14ac:dyDescent="0.3">
      <c r="A5171" s="2" t="s">
        <v>5001</v>
      </c>
      <c r="B5171" s="2">
        <v>48</v>
      </c>
      <c r="C5171" s="2" t="s">
        <v>18155</v>
      </c>
      <c r="D5171" s="2" t="s">
        <v>24617</v>
      </c>
      <c r="E5171" s="2">
        <v>6089.73</v>
      </c>
      <c r="F5171" s="2">
        <v>98</v>
      </c>
      <c r="G5171" s="2">
        <v>596793.54</v>
      </c>
      <c r="H5171" s="3" t="s">
        <v>25150</v>
      </c>
      <c r="I5171" s="7" t="str">
        <f t="shared" si="241"/>
        <v>Sep</v>
      </c>
      <c r="J5171">
        <f t="shared" si="242"/>
        <v>2022</v>
      </c>
      <c r="K5171" t="str">
        <f>IF(Table1[[#This Row],[Age]]&lt;20,"&lt;20",
   IF(Table1[[#This Row],[Age]]&lt;=30,"20-30",
   IF(Table1[[#This Row],[Age]]&lt;=40,"30-40",
   IF(Table1[[#This Row],[Age]]&lt;=50,"40-50",
   IF(Table1[[#This Row],[Age]]&lt;=60,"50-60",
   IF(Table1[[#This Row],[Age]]&lt;=70,"60-70","70+"))))))</f>
        <v>40-50</v>
      </c>
      <c r="L5171" t="str">
        <f t="shared" si="240"/>
        <v>QTY2</v>
      </c>
    </row>
    <row r="5172" spans="1:12" x14ac:dyDescent="0.3">
      <c r="A5172" s="2" t="s">
        <v>5002</v>
      </c>
      <c r="B5172" s="2">
        <v>39</v>
      </c>
      <c r="C5172" s="2" t="s">
        <v>13876</v>
      </c>
      <c r="D5172" s="2" t="s">
        <v>24517</v>
      </c>
      <c r="E5172" s="2">
        <v>8829.5400000000009</v>
      </c>
      <c r="F5172" s="2">
        <v>7</v>
      </c>
      <c r="G5172" s="2">
        <v>61806.78</v>
      </c>
      <c r="H5172" s="3" t="s">
        <v>25150</v>
      </c>
      <c r="I5172" s="7" t="str">
        <f t="shared" si="241"/>
        <v>Sep</v>
      </c>
      <c r="J5172">
        <f t="shared" si="242"/>
        <v>2022</v>
      </c>
      <c r="K5172" t="str">
        <f>IF(Table1[[#This Row],[Age]]&lt;20,"&lt;20",
   IF(Table1[[#This Row],[Age]]&lt;=30,"20-30",
   IF(Table1[[#This Row],[Age]]&lt;=40,"30-40",
   IF(Table1[[#This Row],[Age]]&lt;=50,"40-50",
   IF(Table1[[#This Row],[Age]]&lt;=60,"50-60",
   IF(Table1[[#This Row],[Age]]&lt;=70,"60-70","70+"))))))</f>
        <v>30-40</v>
      </c>
      <c r="L5172" t="str">
        <f t="shared" si="240"/>
        <v>QTY2</v>
      </c>
    </row>
    <row r="5173" spans="1:12" x14ac:dyDescent="0.3">
      <c r="A5173" s="2" t="s">
        <v>5003</v>
      </c>
      <c r="B5173" s="2">
        <v>30</v>
      </c>
      <c r="C5173" s="2" t="s">
        <v>18156</v>
      </c>
      <c r="D5173" s="2" t="s">
        <v>24454</v>
      </c>
      <c r="E5173" s="2">
        <v>6360.64</v>
      </c>
      <c r="F5173" s="2">
        <v>11</v>
      </c>
      <c r="G5173" s="2">
        <v>69967.039999999994</v>
      </c>
      <c r="H5173" s="3" t="s">
        <v>25151</v>
      </c>
      <c r="I5173" s="7" t="str">
        <f t="shared" si="241"/>
        <v>Sep</v>
      </c>
      <c r="J5173">
        <f t="shared" si="242"/>
        <v>2022</v>
      </c>
      <c r="K5173" t="str">
        <f>IF(Table1[[#This Row],[Age]]&lt;20,"&lt;20",
   IF(Table1[[#This Row],[Age]]&lt;=30,"20-30",
   IF(Table1[[#This Row],[Age]]&lt;=40,"30-40",
   IF(Table1[[#This Row],[Age]]&lt;=50,"40-50",
   IF(Table1[[#This Row],[Age]]&lt;=60,"50-60",
   IF(Table1[[#This Row],[Age]]&lt;=70,"60-70","70+"))))))</f>
        <v>20-30</v>
      </c>
      <c r="L5173" t="str">
        <f t="shared" si="240"/>
        <v>QTY2</v>
      </c>
    </row>
    <row r="5174" spans="1:12" x14ac:dyDescent="0.3">
      <c r="A5174" s="2" t="s">
        <v>5004</v>
      </c>
      <c r="B5174" s="2">
        <v>58</v>
      </c>
      <c r="C5174" s="2" t="s">
        <v>18157</v>
      </c>
      <c r="D5174" s="2" t="s">
        <v>24547</v>
      </c>
      <c r="E5174" s="2">
        <v>3573.81</v>
      </c>
      <c r="F5174" s="2">
        <v>98</v>
      </c>
      <c r="G5174" s="2">
        <v>350233.38</v>
      </c>
      <c r="H5174" s="3" t="s">
        <v>25151</v>
      </c>
      <c r="I5174" s="7" t="str">
        <f t="shared" si="241"/>
        <v>Sep</v>
      </c>
      <c r="J5174">
        <f t="shared" si="242"/>
        <v>2022</v>
      </c>
      <c r="K5174" t="str">
        <f>IF(Table1[[#This Row],[Age]]&lt;20,"&lt;20",
   IF(Table1[[#This Row],[Age]]&lt;=30,"20-30",
   IF(Table1[[#This Row],[Age]]&lt;=40,"30-40",
   IF(Table1[[#This Row],[Age]]&lt;=50,"40-50",
   IF(Table1[[#This Row],[Age]]&lt;=60,"50-60",
   IF(Table1[[#This Row],[Age]]&lt;=70,"60-70","70+"))))))</f>
        <v>50-60</v>
      </c>
      <c r="L5174" t="str">
        <f t="shared" si="240"/>
        <v>QTY2</v>
      </c>
    </row>
    <row r="5175" spans="1:12" x14ac:dyDescent="0.3">
      <c r="A5175" s="2" t="s">
        <v>5005</v>
      </c>
      <c r="B5175" s="2">
        <v>63</v>
      </c>
      <c r="C5175" s="2" t="s">
        <v>18158</v>
      </c>
      <c r="D5175" s="2" t="s">
        <v>24539</v>
      </c>
      <c r="E5175" s="2">
        <v>4833.7</v>
      </c>
      <c r="F5175" s="2">
        <v>11</v>
      </c>
      <c r="G5175" s="2">
        <v>53170.7</v>
      </c>
      <c r="H5175" s="3" t="s">
        <v>25151</v>
      </c>
      <c r="I5175" s="7" t="str">
        <f t="shared" si="241"/>
        <v>Sep</v>
      </c>
      <c r="J5175">
        <f t="shared" si="242"/>
        <v>2022</v>
      </c>
      <c r="K5175" t="str">
        <f>IF(Table1[[#This Row],[Age]]&lt;20,"&lt;20",
   IF(Table1[[#This Row],[Age]]&lt;=30,"20-30",
   IF(Table1[[#This Row],[Age]]&lt;=40,"30-40",
   IF(Table1[[#This Row],[Age]]&lt;=50,"40-50",
   IF(Table1[[#This Row],[Age]]&lt;=60,"50-60",
   IF(Table1[[#This Row],[Age]]&lt;=70,"60-70","70+"))))))</f>
        <v>60-70</v>
      </c>
      <c r="L5175" t="str">
        <f t="shared" si="240"/>
        <v>QTY2</v>
      </c>
    </row>
    <row r="5176" spans="1:12" x14ac:dyDescent="0.3">
      <c r="A5176" s="2" t="s">
        <v>5006</v>
      </c>
      <c r="B5176" s="2">
        <v>63</v>
      </c>
      <c r="C5176" s="2" t="s">
        <v>14137</v>
      </c>
      <c r="D5176" s="2" t="s">
        <v>24544</v>
      </c>
      <c r="E5176" s="2">
        <v>5708.73</v>
      </c>
      <c r="F5176" s="2">
        <v>63</v>
      </c>
      <c r="G5176" s="2">
        <v>359649.99</v>
      </c>
      <c r="H5176" s="3" t="s">
        <v>25151</v>
      </c>
      <c r="I5176" s="7" t="str">
        <f t="shared" si="241"/>
        <v>Sep</v>
      </c>
      <c r="J5176">
        <f t="shared" si="242"/>
        <v>2022</v>
      </c>
      <c r="K5176" t="str">
        <f>IF(Table1[[#This Row],[Age]]&lt;20,"&lt;20",
   IF(Table1[[#This Row],[Age]]&lt;=30,"20-30",
   IF(Table1[[#This Row],[Age]]&lt;=40,"30-40",
   IF(Table1[[#This Row],[Age]]&lt;=50,"40-50",
   IF(Table1[[#This Row],[Age]]&lt;=60,"50-60",
   IF(Table1[[#This Row],[Age]]&lt;=70,"60-70","70+"))))))</f>
        <v>60-70</v>
      </c>
      <c r="L5176" t="str">
        <f t="shared" si="240"/>
        <v>QTY2</v>
      </c>
    </row>
    <row r="5177" spans="1:12" x14ac:dyDescent="0.3">
      <c r="A5177" s="2" t="s">
        <v>5007</v>
      </c>
      <c r="B5177" s="2">
        <v>54</v>
      </c>
      <c r="C5177" s="2" t="s">
        <v>18159</v>
      </c>
      <c r="D5177" s="2" t="s">
        <v>24556</v>
      </c>
      <c r="E5177" s="2">
        <v>2223.14</v>
      </c>
      <c r="F5177" s="2">
        <v>63</v>
      </c>
      <c r="G5177" s="2">
        <v>140057.82</v>
      </c>
      <c r="H5177" s="3" t="s">
        <v>25151</v>
      </c>
      <c r="I5177" s="7" t="str">
        <f t="shared" si="241"/>
        <v>Sep</v>
      </c>
      <c r="J5177">
        <f t="shared" si="242"/>
        <v>2022</v>
      </c>
      <c r="K5177" t="str">
        <f>IF(Table1[[#This Row],[Age]]&lt;20,"&lt;20",
   IF(Table1[[#This Row],[Age]]&lt;=30,"20-30",
   IF(Table1[[#This Row],[Age]]&lt;=40,"30-40",
   IF(Table1[[#This Row],[Age]]&lt;=50,"40-50",
   IF(Table1[[#This Row],[Age]]&lt;=60,"50-60",
   IF(Table1[[#This Row],[Age]]&lt;=70,"60-70","70+"))))))</f>
        <v>50-60</v>
      </c>
      <c r="L5177" t="str">
        <f t="shared" si="240"/>
        <v>QTY2</v>
      </c>
    </row>
    <row r="5178" spans="1:12" x14ac:dyDescent="0.3">
      <c r="A5178" s="2" t="s">
        <v>5008</v>
      </c>
      <c r="B5178" s="2">
        <v>32</v>
      </c>
      <c r="C5178" s="2" t="s">
        <v>18160</v>
      </c>
      <c r="D5178" s="2" t="s">
        <v>24480</v>
      </c>
      <c r="E5178" s="2">
        <v>3515.98</v>
      </c>
      <c r="F5178" s="2">
        <v>84</v>
      </c>
      <c r="G5178" s="2">
        <v>295342.32</v>
      </c>
      <c r="H5178" s="3" t="s">
        <v>25151</v>
      </c>
      <c r="I5178" s="7" t="str">
        <f t="shared" si="241"/>
        <v>Sep</v>
      </c>
      <c r="J5178">
        <f t="shared" si="242"/>
        <v>2022</v>
      </c>
      <c r="K5178" t="str">
        <f>IF(Table1[[#This Row],[Age]]&lt;20,"&lt;20",
   IF(Table1[[#This Row],[Age]]&lt;=30,"20-30",
   IF(Table1[[#This Row],[Age]]&lt;=40,"30-40",
   IF(Table1[[#This Row],[Age]]&lt;=50,"40-50",
   IF(Table1[[#This Row],[Age]]&lt;=60,"50-60",
   IF(Table1[[#This Row],[Age]]&lt;=70,"60-70","70+"))))))</f>
        <v>30-40</v>
      </c>
      <c r="L5178" t="str">
        <f t="shared" si="240"/>
        <v>QTY2</v>
      </c>
    </row>
    <row r="5179" spans="1:12" x14ac:dyDescent="0.3">
      <c r="A5179" s="2" t="s">
        <v>5009</v>
      </c>
      <c r="B5179" s="2">
        <v>65</v>
      </c>
      <c r="C5179" s="2" t="s">
        <v>18161</v>
      </c>
      <c r="D5179" s="2" t="s">
        <v>24481</v>
      </c>
      <c r="E5179" s="2">
        <v>6538.17</v>
      </c>
      <c r="F5179" s="2">
        <v>8</v>
      </c>
      <c r="G5179" s="2">
        <v>52305.36</v>
      </c>
      <c r="H5179" s="3" t="s">
        <v>25151</v>
      </c>
      <c r="I5179" s="7" t="str">
        <f t="shared" si="241"/>
        <v>Sep</v>
      </c>
      <c r="J5179">
        <f t="shared" si="242"/>
        <v>2022</v>
      </c>
      <c r="K5179" t="str">
        <f>IF(Table1[[#This Row],[Age]]&lt;20,"&lt;20",
   IF(Table1[[#This Row],[Age]]&lt;=30,"20-30",
   IF(Table1[[#This Row],[Age]]&lt;=40,"30-40",
   IF(Table1[[#This Row],[Age]]&lt;=50,"40-50",
   IF(Table1[[#This Row],[Age]]&lt;=60,"50-60",
   IF(Table1[[#This Row],[Age]]&lt;=70,"60-70","70+"))))))</f>
        <v>60-70</v>
      </c>
      <c r="L5179" t="str">
        <f t="shared" si="240"/>
        <v>QTY2</v>
      </c>
    </row>
    <row r="5180" spans="1:12" x14ac:dyDescent="0.3">
      <c r="A5180" s="2" t="s">
        <v>5010</v>
      </c>
      <c r="B5180" s="2">
        <v>31</v>
      </c>
      <c r="C5180" s="2" t="s">
        <v>18162</v>
      </c>
      <c r="D5180" s="2" t="s">
        <v>24565</v>
      </c>
      <c r="E5180" s="2">
        <v>9682.64</v>
      </c>
      <c r="F5180" s="2">
        <v>36</v>
      </c>
      <c r="G5180" s="2">
        <v>348575.04</v>
      </c>
      <c r="H5180" s="3" t="s">
        <v>25152</v>
      </c>
      <c r="I5180" s="7" t="str">
        <f t="shared" si="241"/>
        <v>Sep</v>
      </c>
      <c r="J5180">
        <f t="shared" si="242"/>
        <v>2022</v>
      </c>
      <c r="K5180" t="str">
        <f>IF(Table1[[#This Row],[Age]]&lt;20,"&lt;20",
   IF(Table1[[#This Row],[Age]]&lt;=30,"20-30",
   IF(Table1[[#This Row],[Age]]&lt;=40,"30-40",
   IF(Table1[[#This Row],[Age]]&lt;=50,"40-50",
   IF(Table1[[#This Row],[Age]]&lt;=60,"50-60",
   IF(Table1[[#This Row],[Age]]&lt;=70,"60-70","70+"))))))</f>
        <v>30-40</v>
      </c>
      <c r="L5180" t="str">
        <f t="shared" si="240"/>
        <v>QTY2</v>
      </c>
    </row>
    <row r="5181" spans="1:12" x14ac:dyDescent="0.3">
      <c r="A5181" s="2" t="s">
        <v>5011</v>
      </c>
      <c r="B5181" s="2">
        <v>49</v>
      </c>
      <c r="C5181" s="2" t="s">
        <v>18163</v>
      </c>
      <c r="D5181" s="2" t="s">
        <v>24438</v>
      </c>
      <c r="E5181" s="2">
        <v>5701.96</v>
      </c>
      <c r="F5181" s="2">
        <v>52</v>
      </c>
      <c r="G5181" s="2">
        <v>296501.92</v>
      </c>
      <c r="H5181" s="3" t="s">
        <v>25152</v>
      </c>
      <c r="I5181" s="7" t="str">
        <f t="shared" si="241"/>
        <v>Sep</v>
      </c>
      <c r="J5181">
        <f t="shared" si="242"/>
        <v>2022</v>
      </c>
      <c r="K5181" t="str">
        <f>IF(Table1[[#This Row],[Age]]&lt;20,"&lt;20",
   IF(Table1[[#This Row],[Age]]&lt;=30,"20-30",
   IF(Table1[[#This Row],[Age]]&lt;=40,"30-40",
   IF(Table1[[#This Row],[Age]]&lt;=50,"40-50",
   IF(Table1[[#This Row],[Age]]&lt;=60,"50-60",
   IF(Table1[[#This Row],[Age]]&lt;=70,"60-70","70+"))))))</f>
        <v>40-50</v>
      </c>
      <c r="L5181" t="str">
        <f t="shared" si="240"/>
        <v>QTY2</v>
      </c>
    </row>
    <row r="5182" spans="1:12" x14ac:dyDescent="0.3">
      <c r="A5182" s="2" t="s">
        <v>5012</v>
      </c>
      <c r="B5182" s="2">
        <v>37</v>
      </c>
      <c r="C5182" s="2" t="s">
        <v>14959</v>
      </c>
      <c r="D5182" s="2" t="s">
        <v>24486</v>
      </c>
      <c r="E5182" s="2">
        <v>9203.9500000000007</v>
      </c>
      <c r="F5182" s="2">
        <v>75</v>
      </c>
      <c r="G5182" s="2">
        <v>690296.25</v>
      </c>
      <c r="H5182" s="3" t="s">
        <v>25152</v>
      </c>
      <c r="I5182" s="7" t="str">
        <f t="shared" si="241"/>
        <v>Sep</v>
      </c>
      <c r="J5182">
        <f t="shared" si="242"/>
        <v>2022</v>
      </c>
      <c r="K5182" t="str">
        <f>IF(Table1[[#This Row],[Age]]&lt;20,"&lt;20",
   IF(Table1[[#This Row],[Age]]&lt;=30,"20-30",
   IF(Table1[[#This Row],[Age]]&lt;=40,"30-40",
   IF(Table1[[#This Row],[Age]]&lt;=50,"40-50",
   IF(Table1[[#This Row],[Age]]&lt;=60,"50-60",
   IF(Table1[[#This Row],[Age]]&lt;=70,"60-70","70+"))))))</f>
        <v>30-40</v>
      </c>
      <c r="L5182" t="str">
        <f t="shared" si="240"/>
        <v>QTY2</v>
      </c>
    </row>
    <row r="5183" spans="1:12" x14ac:dyDescent="0.3">
      <c r="A5183" s="2" t="s">
        <v>5013</v>
      </c>
      <c r="B5183" s="2">
        <v>34</v>
      </c>
      <c r="C5183" s="2" t="s">
        <v>14462</v>
      </c>
      <c r="D5183" s="2" t="s">
        <v>24462</v>
      </c>
      <c r="E5183" s="2">
        <v>6614.33</v>
      </c>
      <c r="F5183" s="2">
        <v>39</v>
      </c>
      <c r="G5183" s="2">
        <v>257958.87</v>
      </c>
      <c r="H5183" s="3" t="s">
        <v>25152</v>
      </c>
      <c r="I5183" s="7" t="str">
        <f t="shared" si="241"/>
        <v>Sep</v>
      </c>
      <c r="J5183">
        <f t="shared" si="242"/>
        <v>2022</v>
      </c>
      <c r="K5183" t="str">
        <f>IF(Table1[[#This Row],[Age]]&lt;20,"&lt;20",
   IF(Table1[[#This Row],[Age]]&lt;=30,"20-30",
   IF(Table1[[#This Row],[Age]]&lt;=40,"30-40",
   IF(Table1[[#This Row],[Age]]&lt;=50,"40-50",
   IF(Table1[[#This Row],[Age]]&lt;=60,"50-60",
   IF(Table1[[#This Row],[Age]]&lt;=70,"60-70","70+"))))))</f>
        <v>30-40</v>
      </c>
      <c r="L5183" t="str">
        <f t="shared" si="240"/>
        <v>QTY2</v>
      </c>
    </row>
    <row r="5184" spans="1:12" x14ac:dyDescent="0.3">
      <c r="A5184" s="2" t="s">
        <v>5014</v>
      </c>
      <c r="B5184" s="2">
        <v>18</v>
      </c>
      <c r="C5184" s="2" t="s">
        <v>18164</v>
      </c>
      <c r="D5184" s="2" t="s">
        <v>24609</v>
      </c>
      <c r="E5184" s="2">
        <v>6998.36</v>
      </c>
      <c r="F5184" s="2">
        <v>97</v>
      </c>
      <c r="G5184" s="2">
        <v>678840.92</v>
      </c>
      <c r="H5184" s="3" t="s">
        <v>25152</v>
      </c>
      <c r="I5184" s="7" t="str">
        <f t="shared" si="241"/>
        <v>Sep</v>
      </c>
      <c r="J5184">
        <f t="shared" si="242"/>
        <v>2022</v>
      </c>
      <c r="K5184" t="str">
        <f>IF(Table1[[#This Row],[Age]]&lt;20,"&lt;20",
   IF(Table1[[#This Row],[Age]]&lt;=30,"20-30",
   IF(Table1[[#This Row],[Age]]&lt;=40,"30-40",
   IF(Table1[[#This Row],[Age]]&lt;=50,"40-50",
   IF(Table1[[#This Row],[Age]]&lt;=60,"50-60",
   IF(Table1[[#This Row],[Age]]&lt;=70,"60-70","70+"))))))</f>
        <v>&lt;20</v>
      </c>
      <c r="L5184" t="str">
        <f t="shared" si="240"/>
        <v>QTY2</v>
      </c>
    </row>
    <row r="5185" spans="1:12" x14ac:dyDescent="0.3">
      <c r="A5185" s="2" t="s">
        <v>5015</v>
      </c>
      <c r="B5185" s="2">
        <v>44</v>
      </c>
      <c r="C5185" s="2" t="s">
        <v>18165</v>
      </c>
      <c r="D5185" s="2" t="s">
        <v>24478</v>
      </c>
      <c r="E5185" s="2">
        <v>4954.95</v>
      </c>
      <c r="F5185" s="2">
        <v>52</v>
      </c>
      <c r="G5185" s="2">
        <v>257657.4</v>
      </c>
      <c r="H5185" s="3" t="s">
        <v>25152</v>
      </c>
      <c r="I5185" s="7" t="str">
        <f t="shared" si="241"/>
        <v>Sep</v>
      </c>
      <c r="J5185">
        <f t="shared" si="242"/>
        <v>2022</v>
      </c>
      <c r="K5185" t="str">
        <f>IF(Table1[[#This Row],[Age]]&lt;20,"&lt;20",
   IF(Table1[[#This Row],[Age]]&lt;=30,"20-30",
   IF(Table1[[#This Row],[Age]]&lt;=40,"30-40",
   IF(Table1[[#This Row],[Age]]&lt;=50,"40-50",
   IF(Table1[[#This Row],[Age]]&lt;=60,"50-60",
   IF(Table1[[#This Row],[Age]]&lt;=70,"60-70","70+"))))))</f>
        <v>40-50</v>
      </c>
      <c r="L5185" t="str">
        <f t="shared" si="240"/>
        <v>QTY2</v>
      </c>
    </row>
    <row r="5186" spans="1:12" x14ac:dyDescent="0.3">
      <c r="A5186" s="2" t="s">
        <v>5016</v>
      </c>
      <c r="B5186" s="2">
        <v>23</v>
      </c>
      <c r="C5186" s="2" t="s">
        <v>13859</v>
      </c>
      <c r="D5186" s="2" t="s">
        <v>24543</v>
      </c>
      <c r="E5186" s="2">
        <v>3794.93</v>
      </c>
      <c r="F5186" s="2">
        <v>86</v>
      </c>
      <c r="G5186" s="2">
        <v>326363.98</v>
      </c>
      <c r="H5186" s="3" t="s">
        <v>25152</v>
      </c>
      <c r="I5186" s="7" t="str">
        <f t="shared" si="241"/>
        <v>Sep</v>
      </c>
      <c r="J5186">
        <f t="shared" si="242"/>
        <v>2022</v>
      </c>
      <c r="K5186" t="str">
        <f>IF(Table1[[#This Row],[Age]]&lt;20,"&lt;20",
   IF(Table1[[#This Row],[Age]]&lt;=30,"20-30",
   IF(Table1[[#This Row],[Age]]&lt;=40,"30-40",
   IF(Table1[[#This Row],[Age]]&lt;=50,"40-50",
   IF(Table1[[#This Row],[Age]]&lt;=60,"50-60",
   IF(Table1[[#This Row],[Age]]&lt;=70,"60-70","70+"))))))</f>
        <v>20-30</v>
      </c>
      <c r="L5186" t="str">
        <f t="shared" ref="L5186:L5249" si="243">IF(OR(MONTH(H5186)=4, MONTH(H5186)=5, MONTH(H5186)=6, MONTH(H5186)=7), "QTY1",
IF(OR(MONTH(H5186)=8, MONTH(H5186)=9, MONTH(H5186)=10, MONTH(H5186)=11), "QTY2",
IF(OR(MONTH(H5186)=12, MONTH(H5186)=1), "QTY3", "QTY4")))</f>
        <v>QTY2</v>
      </c>
    </row>
    <row r="5187" spans="1:12" x14ac:dyDescent="0.3">
      <c r="A5187" s="2" t="s">
        <v>5017</v>
      </c>
      <c r="B5187" s="2">
        <v>25</v>
      </c>
      <c r="C5187" s="2" t="s">
        <v>14386</v>
      </c>
      <c r="D5187" s="2" t="s">
        <v>24495</v>
      </c>
      <c r="E5187" s="2">
        <v>7429.86</v>
      </c>
      <c r="F5187" s="2">
        <v>56</v>
      </c>
      <c r="G5187" s="2">
        <v>416072.16</v>
      </c>
      <c r="H5187" s="3" t="s">
        <v>25152</v>
      </c>
      <c r="I5187" s="7" t="str">
        <f t="shared" ref="I5187:I5250" si="244">TEXT(H5187,"MMM")</f>
        <v>Sep</v>
      </c>
      <c r="J5187">
        <f t="shared" ref="J5187:J5250" si="245">YEAR(H5187)</f>
        <v>2022</v>
      </c>
      <c r="K5187" t="str">
        <f>IF(Table1[[#This Row],[Age]]&lt;20,"&lt;20",
   IF(Table1[[#This Row],[Age]]&lt;=30,"20-30",
   IF(Table1[[#This Row],[Age]]&lt;=40,"30-40",
   IF(Table1[[#This Row],[Age]]&lt;=50,"40-50",
   IF(Table1[[#This Row],[Age]]&lt;=60,"50-60",
   IF(Table1[[#This Row],[Age]]&lt;=70,"60-70","70+"))))))</f>
        <v>20-30</v>
      </c>
      <c r="L5187" t="str">
        <f t="shared" si="243"/>
        <v>QTY2</v>
      </c>
    </row>
    <row r="5188" spans="1:12" x14ac:dyDescent="0.3">
      <c r="A5188" s="2" t="s">
        <v>5018</v>
      </c>
      <c r="B5188" s="2">
        <v>64</v>
      </c>
      <c r="C5188" s="2" t="s">
        <v>14304</v>
      </c>
      <c r="D5188" s="2" t="s">
        <v>24561</v>
      </c>
      <c r="E5188" s="2">
        <v>6642.23</v>
      </c>
      <c r="F5188" s="2">
        <v>89</v>
      </c>
      <c r="G5188" s="2">
        <v>591158.47</v>
      </c>
      <c r="H5188" s="3" t="s">
        <v>25152</v>
      </c>
      <c r="I5188" s="7" t="str">
        <f t="shared" si="244"/>
        <v>Sep</v>
      </c>
      <c r="J5188">
        <f t="shared" si="245"/>
        <v>2022</v>
      </c>
      <c r="K5188" t="str">
        <f>IF(Table1[[#This Row],[Age]]&lt;20,"&lt;20",
   IF(Table1[[#This Row],[Age]]&lt;=30,"20-30",
   IF(Table1[[#This Row],[Age]]&lt;=40,"30-40",
   IF(Table1[[#This Row],[Age]]&lt;=50,"40-50",
   IF(Table1[[#This Row],[Age]]&lt;=60,"50-60",
   IF(Table1[[#This Row],[Age]]&lt;=70,"60-70","70+"))))))</f>
        <v>60-70</v>
      </c>
      <c r="L5188" t="str">
        <f t="shared" si="243"/>
        <v>QTY2</v>
      </c>
    </row>
    <row r="5189" spans="1:12" x14ac:dyDescent="0.3">
      <c r="A5189" s="2" t="s">
        <v>5019</v>
      </c>
      <c r="B5189" s="2">
        <v>41</v>
      </c>
      <c r="C5189" s="2" t="s">
        <v>18166</v>
      </c>
      <c r="D5189" s="2" t="s">
        <v>24547</v>
      </c>
      <c r="E5189" s="2">
        <v>9674.0499999999993</v>
      </c>
      <c r="F5189" s="2">
        <v>48</v>
      </c>
      <c r="G5189" s="2">
        <v>464354.4</v>
      </c>
      <c r="H5189" s="3" t="s">
        <v>25153</v>
      </c>
      <c r="I5189" s="7" t="str">
        <f t="shared" si="244"/>
        <v>Sep</v>
      </c>
      <c r="J5189">
        <f t="shared" si="245"/>
        <v>2022</v>
      </c>
      <c r="K5189" t="str">
        <f>IF(Table1[[#This Row],[Age]]&lt;20,"&lt;20",
   IF(Table1[[#This Row],[Age]]&lt;=30,"20-30",
   IF(Table1[[#This Row],[Age]]&lt;=40,"30-40",
   IF(Table1[[#This Row],[Age]]&lt;=50,"40-50",
   IF(Table1[[#This Row],[Age]]&lt;=60,"50-60",
   IF(Table1[[#This Row],[Age]]&lt;=70,"60-70","70+"))))))</f>
        <v>40-50</v>
      </c>
      <c r="L5189" t="str">
        <f t="shared" si="243"/>
        <v>QTY2</v>
      </c>
    </row>
    <row r="5190" spans="1:12" x14ac:dyDescent="0.3">
      <c r="A5190" s="2" t="s">
        <v>5020</v>
      </c>
      <c r="B5190" s="2">
        <v>21</v>
      </c>
      <c r="C5190" s="2" t="s">
        <v>18167</v>
      </c>
      <c r="D5190" s="2" t="s">
        <v>24551</v>
      </c>
      <c r="E5190" s="2">
        <v>3442.81</v>
      </c>
      <c r="F5190" s="2">
        <v>67</v>
      </c>
      <c r="G5190" s="2">
        <v>230668.27</v>
      </c>
      <c r="H5190" s="3" t="s">
        <v>25153</v>
      </c>
      <c r="I5190" s="7" t="str">
        <f t="shared" si="244"/>
        <v>Sep</v>
      </c>
      <c r="J5190">
        <f t="shared" si="245"/>
        <v>2022</v>
      </c>
      <c r="K5190" t="str">
        <f>IF(Table1[[#This Row],[Age]]&lt;20,"&lt;20",
   IF(Table1[[#This Row],[Age]]&lt;=30,"20-30",
   IF(Table1[[#This Row],[Age]]&lt;=40,"30-40",
   IF(Table1[[#This Row],[Age]]&lt;=50,"40-50",
   IF(Table1[[#This Row],[Age]]&lt;=60,"50-60",
   IF(Table1[[#This Row],[Age]]&lt;=70,"60-70","70+"))))))</f>
        <v>20-30</v>
      </c>
      <c r="L5190" t="str">
        <f t="shared" si="243"/>
        <v>QTY2</v>
      </c>
    </row>
    <row r="5191" spans="1:12" x14ac:dyDescent="0.3">
      <c r="A5191" s="2" t="s">
        <v>5021</v>
      </c>
      <c r="B5191" s="2">
        <v>25</v>
      </c>
      <c r="C5191" s="2" t="s">
        <v>18168</v>
      </c>
      <c r="D5191" s="2" t="s">
        <v>24542</v>
      </c>
      <c r="E5191" s="2">
        <v>960.85</v>
      </c>
      <c r="F5191" s="2">
        <v>80</v>
      </c>
      <c r="G5191" s="2">
        <v>76868</v>
      </c>
      <c r="H5191" s="3" t="s">
        <v>25153</v>
      </c>
      <c r="I5191" s="7" t="str">
        <f t="shared" si="244"/>
        <v>Sep</v>
      </c>
      <c r="J5191">
        <f t="shared" si="245"/>
        <v>2022</v>
      </c>
      <c r="K5191" t="str">
        <f>IF(Table1[[#This Row],[Age]]&lt;20,"&lt;20",
   IF(Table1[[#This Row],[Age]]&lt;=30,"20-30",
   IF(Table1[[#This Row],[Age]]&lt;=40,"30-40",
   IF(Table1[[#This Row],[Age]]&lt;=50,"40-50",
   IF(Table1[[#This Row],[Age]]&lt;=60,"50-60",
   IF(Table1[[#This Row],[Age]]&lt;=70,"60-70","70+"))))))</f>
        <v>20-30</v>
      </c>
      <c r="L5191" t="str">
        <f t="shared" si="243"/>
        <v>QTY2</v>
      </c>
    </row>
    <row r="5192" spans="1:12" x14ac:dyDescent="0.3">
      <c r="A5192" s="2" t="s">
        <v>5022</v>
      </c>
      <c r="B5192" s="2">
        <v>48</v>
      </c>
      <c r="C5192" s="2" t="s">
        <v>18169</v>
      </c>
      <c r="D5192" s="2" t="s">
        <v>24618</v>
      </c>
      <c r="E5192" s="2">
        <v>8887.85</v>
      </c>
      <c r="F5192" s="2">
        <v>90</v>
      </c>
      <c r="G5192" s="2">
        <v>799906.5</v>
      </c>
      <c r="H5192" s="3" t="s">
        <v>25153</v>
      </c>
      <c r="I5192" s="7" t="str">
        <f t="shared" si="244"/>
        <v>Sep</v>
      </c>
      <c r="J5192">
        <f t="shared" si="245"/>
        <v>2022</v>
      </c>
      <c r="K5192" t="str">
        <f>IF(Table1[[#This Row],[Age]]&lt;20,"&lt;20",
   IF(Table1[[#This Row],[Age]]&lt;=30,"20-30",
   IF(Table1[[#This Row],[Age]]&lt;=40,"30-40",
   IF(Table1[[#This Row],[Age]]&lt;=50,"40-50",
   IF(Table1[[#This Row],[Age]]&lt;=60,"50-60",
   IF(Table1[[#This Row],[Age]]&lt;=70,"60-70","70+"))))))</f>
        <v>40-50</v>
      </c>
      <c r="L5192" t="str">
        <f t="shared" si="243"/>
        <v>QTY2</v>
      </c>
    </row>
    <row r="5193" spans="1:12" x14ac:dyDescent="0.3">
      <c r="A5193" s="2" t="s">
        <v>5023</v>
      </c>
      <c r="B5193" s="2">
        <v>33</v>
      </c>
      <c r="C5193" s="2" t="s">
        <v>18170</v>
      </c>
      <c r="D5193" s="2" t="s">
        <v>24491</v>
      </c>
      <c r="E5193" s="2">
        <v>5005.18</v>
      </c>
      <c r="F5193" s="2">
        <v>62</v>
      </c>
      <c r="G5193" s="2">
        <v>310321.15999999997</v>
      </c>
      <c r="H5193" s="3" t="s">
        <v>25153</v>
      </c>
      <c r="I5193" s="7" t="str">
        <f t="shared" si="244"/>
        <v>Sep</v>
      </c>
      <c r="J5193">
        <f t="shared" si="245"/>
        <v>2022</v>
      </c>
      <c r="K5193" t="str">
        <f>IF(Table1[[#This Row],[Age]]&lt;20,"&lt;20",
   IF(Table1[[#This Row],[Age]]&lt;=30,"20-30",
   IF(Table1[[#This Row],[Age]]&lt;=40,"30-40",
   IF(Table1[[#This Row],[Age]]&lt;=50,"40-50",
   IF(Table1[[#This Row],[Age]]&lt;=60,"50-60",
   IF(Table1[[#This Row],[Age]]&lt;=70,"60-70","70+"))))))</f>
        <v>30-40</v>
      </c>
      <c r="L5193" t="str">
        <f t="shared" si="243"/>
        <v>QTY2</v>
      </c>
    </row>
    <row r="5194" spans="1:12" x14ac:dyDescent="0.3">
      <c r="A5194" s="2" t="s">
        <v>5024</v>
      </c>
      <c r="B5194" s="2">
        <v>26</v>
      </c>
      <c r="C5194" s="2" t="s">
        <v>18171</v>
      </c>
      <c r="D5194" s="2" t="s">
        <v>24608</v>
      </c>
      <c r="E5194" s="2">
        <v>5351.14</v>
      </c>
      <c r="F5194" s="2">
        <v>66</v>
      </c>
      <c r="G5194" s="2">
        <v>353175.24</v>
      </c>
      <c r="H5194" s="3" t="s">
        <v>25153</v>
      </c>
      <c r="I5194" s="7" t="str">
        <f t="shared" si="244"/>
        <v>Sep</v>
      </c>
      <c r="J5194">
        <f t="shared" si="245"/>
        <v>2022</v>
      </c>
      <c r="K5194" t="str">
        <f>IF(Table1[[#This Row],[Age]]&lt;20,"&lt;20",
   IF(Table1[[#This Row],[Age]]&lt;=30,"20-30",
   IF(Table1[[#This Row],[Age]]&lt;=40,"30-40",
   IF(Table1[[#This Row],[Age]]&lt;=50,"40-50",
   IF(Table1[[#This Row],[Age]]&lt;=60,"50-60",
   IF(Table1[[#This Row],[Age]]&lt;=70,"60-70","70+"))))))</f>
        <v>20-30</v>
      </c>
      <c r="L5194" t="str">
        <f t="shared" si="243"/>
        <v>QTY2</v>
      </c>
    </row>
    <row r="5195" spans="1:12" x14ac:dyDescent="0.3">
      <c r="A5195" s="2" t="s">
        <v>5025</v>
      </c>
      <c r="B5195" s="2">
        <v>49</v>
      </c>
      <c r="C5195" s="2" t="s">
        <v>15187</v>
      </c>
      <c r="D5195" s="2" t="s">
        <v>24551</v>
      </c>
      <c r="E5195" s="2">
        <v>1876.65</v>
      </c>
      <c r="F5195" s="2">
        <v>53</v>
      </c>
      <c r="G5195" s="2">
        <v>99462.45</v>
      </c>
      <c r="H5195" s="3" t="s">
        <v>25153</v>
      </c>
      <c r="I5195" s="7" t="str">
        <f t="shared" si="244"/>
        <v>Sep</v>
      </c>
      <c r="J5195">
        <f t="shared" si="245"/>
        <v>2022</v>
      </c>
      <c r="K5195" t="str">
        <f>IF(Table1[[#This Row],[Age]]&lt;20,"&lt;20",
   IF(Table1[[#This Row],[Age]]&lt;=30,"20-30",
   IF(Table1[[#This Row],[Age]]&lt;=40,"30-40",
   IF(Table1[[#This Row],[Age]]&lt;=50,"40-50",
   IF(Table1[[#This Row],[Age]]&lt;=60,"50-60",
   IF(Table1[[#This Row],[Age]]&lt;=70,"60-70","70+"))))))</f>
        <v>40-50</v>
      </c>
      <c r="L5195" t="str">
        <f t="shared" si="243"/>
        <v>QTY2</v>
      </c>
    </row>
    <row r="5196" spans="1:12" x14ac:dyDescent="0.3">
      <c r="A5196" s="2" t="s">
        <v>2385</v>
      </c>
      <c r="B5196" s="2">
        <v>53</v>
      </c>
      <c r="C5196" s="2" t="s">
        <v>18172</v>
      </c>
      <c r="D5196" s="2" t="s">
        <v>24466</v>
      </c>
      <c r="E5196" s="2">
        <v>3731.63</v>
      </c>
      <c r="F5196" s="2">
        <v>76</v>
      </c>
      <c r="G5196" s="2">
        <v>283603.88</v>
      </c>
      <c r="H5196" s="3" t="s">
        <v>25153</v>
      </c>
      <c r="I5196" s="7" t="str">
        <f t="shared" si="244"/>
        <v>Sep</v>
      </c>
      <c r="J5196">
        <f t="shared" si="245"/>
        <v>2022</v>
      </c>
      <c r="K5196" t="str">
        <f>IF(Table1[[#This Row],[Age]]&lt;20,"&lt;20",
   IF(Table1[[#This Row],[Age]]&lt;=30,"20-30",
   IF(Table1[[#This Row],[Age]]&lt;=40,"30-40",
   IF(Table1[[#This Row],[Age]]&lt;=50,"40-50",
   IF(Table1[[#This Row],[Age]]&lt;=60,"50-60",
   IF(Table1[[#This Row],[Age]]&lt;=70,"60-70","70+"))))))</f>
        <v>50-60</v>
      </c>
      <c r="L5196" t="str">
        <f t="shared" si="243"/>
        <v>QTY2</v>
      </c>
    </row>
    <row r="5197" spans="1:12" x14ac:dyDescent="0.3">
      <c r="A5197" s="2" t="s">
        <v>5026</v>
      </c>
      <c r="B5197" s="2">
        <v>30</v>
      </c>
      <c r="C5197" s="2" t="s">
        <v>17787</v>
      </c>
      <c r="D5197" s="2" t="s">
        <v>24570</v>
      </c>
      <c r="E5197" s="2">
        <v>4638.8</v>
      </c>
      <c r="F5197" s="2">
        <v>91</v>
      </c>
      <c r="G5197" s="2">
        <v>422130.8</v>
      </c>
      <c r="H5197" s="3" t="s">
        <v>25153</v>
      </c>
      <c r="I5197" s="7" t="str">
        <f t="shared" si="244"/>
        <v>Sep</v>
      </c>
      <c r="J5197">
        <f t="shared" si="245"/>
        <v>2022</v>
      </c>
      <c r="K5197" t="str">
        <f>IF(Table1[[#This Row],[Age]]&lt;20,"&lt;20",
   IF(Table1[[#This Row],[Age]]&lt;=30,"20-30",
   IF(Table1[[#This Row],[Age]]&lt;=40,"30-40",
   IF(Table1[[#This Row],[Age]]&lt;=50,"40-50",
   IF(Table1[[#This Row],[Age]]&lt;=60,"50-60",
   IF(Table1[[#This Row],[Age]]&lt;=70,"60-70","70+"))))))</f>
        <v>20-30</v>
      </c>
      <c r="L5197" t="str">
        <f t="shared" si="243"/>
        <v>QTY2</v>
      </c>
    </row>
    <row r="5198" spans="1:12" x14ac:dyDescent="0.3">
      <c r="A5198" s="2" t="s">
        <v>5027</v>
      </c>
      <c r="B5198" s="2">
        <v>31</v>
      </c>
      <c r="C5198" s="2" t="s">
        <v>18173</v>
      </c>
      <c r="D5198" s="2" t="s">
        <v>24464</v>
      </c>
      <c r="E5198" s="2">
        <v>8482.57</v>
      </c>
      <c r="F5198" s="2">
        <v>3</v>
      </c>
      <c r="G5198" s="2">
        <v>25447.71</v>
      </c>
      <c r="H5198" s="3" t="s">
        <v>25153</v>
      </c>
      <c r="I5198" s="7" t="str">
        <f t="shared" si="244"/>
        <v>Sep</v>
      </c>
      <c r="J5198">
        <f t="shared" si="245"/>
        <v>2022</v>
      </c>
      <c r="K5198" t="str">
        <f>IF(Table1[[#This Row],[Age]]&lt;20,"&lt;20",
   IF(Table1[[#This Row],[Age]]&lt;=30,"20-30",
   IF(Table1[[#This Row],[Age]]&lt;=40,"30-40",
   IF(Table1[[#This Row],[Age]]&lt;=50,"40-50",
   IF(Table1[[#This Row],[Age]]&lt;=60,"50-60",
   IF(Table1[[#This Row],[Age]]&lt;=70,"60-70","70+"))))))</f>
        <v>30-40</v>
      </c>
      <c r="L5198" t="str">
        <f t="shared" si="243"/>
        <v>QTY2</v>
      </c>
    </row>
    <row r="5199" spans="1:12" x14ac:dyDescent="0.3">
      <c r="A5199" s="2" t="s">
        <v>5028</v>
      </c>
      <c r="B5199" s="2">
        <v>42</v>
      </c>
      <c r="C5199" s="2" t="s">
        <v>18174</v>
      </c>
      <c r="D5199" s="2" t="s">
        <v>24414</v>
      </c>
      <c r="E5199" s="2">
        <v>9196.98</v>
      </c>
      <c r="F5199" s="2">
        <v>76</v>
      </c>
      <c r="G5199" s="2">
        <v>698970.48</v>
      </c>
      <c r="H5199" s="3" t="s">
        <v>25154</v>
      </c>
      <c r="I5199" s="7" t="str">
        <f t="shared" si="244"/>
        <v>Sep</v>
      </c>
      <c r="J5199">
        <f t="shared" si="245"/>
        <v>2022</v>
      </c>
      <c r="K5199" t="str">
        <f>IF(Table1[[#This Row],[Age]]&lt;20,"&lt;20",
   IF(Table1[[#This Row],[Age]]&lt;=30,"20-30",
   IF(Table1[[#This Row],[Age]]&lt;=40,"30-40",
   IF(Table1[[#This Row],[Age]]&lt;=50,"40-50",
   IF(Table1[[#This Row],[Age]]&lt;=60,"50-60",
   IF(Table1[[#This Row],[Age]]&lt;=70,"60-70","70+"))))))</f>
        <v>40-50</v>
      </c>
      <c r="L5199" t="str">
        <f t="shared" si="243"/>
        <v>QTY2</v>
      </c>
    </row>
    <row r="5200" spans="1:12" x14ac:dyDescent="0.3">
      <c r="A5200" s="2" t="s">
        <v>5029</v>
      </c>
      <c r="B5200" s="2">
        <v>52</v>
      </c>
      <c r="C5200" s="2" t="s">
        <v>18175</v>
      </c>
      <c r="D5200" s="2" t="s">
        <v>24579</v>
      </c>
      <c r="E5200" s="2">
        <v>4030.78</v>
      </c>
      <c r="F5200" s="2">
        <v>13</v>
      </c>
      <c r="G5200" s="2">
        <v>52400.14</v>
      </c>
      <c r="H5200" s="3" t="s">
        <v>25154</v>
      </c>
      <c r="I5200" s="7" t="str">
        <f t="shared" si="244"/>
        <v>Sep</v>
      </c>
      <c r="J5200">
        <f t="shared" si="245"/>
        <v>2022</v>
      </c>
      <c r="K5200" t="str">
        <f>IF(Table1[[#This Row],[Age]]&lt;20,"&lt;20",
   IF(Table1[[#This Row],[Age]]&lt;=30,"20-30",
   IF(Table1[[#This Row],[Age]]&lt;=40,"30-40",
   IF(Table1[[#This Row],[Age]]&lt;=50,"40-50",
   IF(Table1[[#This Row],[Age]]&lt;=60,"50-60",
   IF(Table1[[#This Row],[Age]]&lt;=70,"60-70","70+"))))))</f>
        <v>50-60</v>
      </c>
      <c r="L5200" t="str">
        <f t="shared" si="243"/>
        <v>QTY2</v>
      </c>
    </row>
    <row r="5201" spans="1:12" x14ac:dyDescent="0.3">
      <c r="A5201" s="2" t="s">
        <v>5030</v>
      </c>
      <c r="B5201" s="2">
        <v>23</v>
      </c>
      <c r="C5201" s="2" t="s">
        <v>18176</v>
      </c>
      <c r="D5201" s="2" t="s">
        <v>24597</v>
      </c>
      <c r="E5201" s="2">
        <v>5667.85</v>
      </c>
      <c r="F5201" s="2">
        <v>80</v>
      </c>
      <c r="G5201" s="2">
        <v>453428</v>
      </c>
      <c r="H5201" s="3" t="s">
        <v>25154</v>
      </c>
      <c r="I5201" s="7" t="str">
        <f t="shared" si="244"/>
        <v>Sep</v>
      </c>
      <c r="J5201">
        <f t="shared" si="245"/>
        <v>2022</v>
      </c>
      <c r="K5201" t="str">
        <f>IF(Table1[[#This Row],[Age]]&lt;20,"&lt;20",
   IF(Table1[[#This Row],[Age]]&lt;=30,"20-30",
   IF(Table1[[#This Row],[Age]]&lt;=40,"30-40",
   IF(Table1[[#This Row],[Age]]&lt;=50,"40-50",
   IF(Table1[[#This Row],[Age]]&lt;=60,"50-60",
   IF(Table1[[#This Row],[Age]]&lt;=70,"60-70","70+"))))))</f>
        <v>20-30</v>
      </c>
      <c r="L5201" t="str">
        <f t="shared" si="243"/>
        <v>QTY2</v>
      </c>
    </row>
    <row r="5202" spans="1:12" x14ac:dyDescent="0.3">
      <c r="A5202" s="2" t="s">
        <v>5031</v>
      </c>
      <c r="B5202" s="2">
        <v>52</v>
      </c>
      <c r="C5202" s="2" t="s">
        <v>18177</v>
      </c>
      <c r="D5202" s="2" t="s">
        <v>24637</v>
      </c>
      <c r="E5202" s="2">
        <v>9302.6200000000008</v>
      </c>
      <c r="F5202" s="2">
        <v>22</v>
      </c>
      <c r="G5202" s="2">
        <v>204657.64</v>
      </c>
      <c r="H5202" s="3" t="s">
        <v>25154</v>
      </c>
      <c r="I5202" s="7" t="str">
        <f t="shared" si="244"/>
        <v>Sep</v>
      </c>
      <c r="J5202">
        <f t="shared" si="245"/>
        <v>2022</v>
      </c>
      <c r="K5202" t="str">
        <f>IF(Table1[[#This Row],[Age]]&lt;20,"&lt;20",
   IF(Table1[[#This Row],[Age]]&lt;=30,"20-30",
   IF(Table1[[#This Row],[Age]]&lt;=40,"30-40",
   IF(Table1[[#This Row],[Age]]&lt;=50,"40-50",
   IF(Table1[[#This Row],[Age]]&lt;=60,"50-60",
   IF(Table1[[#This Row],[Age]]&lt;=70,"60-70","70+"))))))</f>
        <v>50-60</v>
      </c>
      <c r="L5202" t="str">
        <f t="shared" si="243"/>
        <v>QTY2</v>
      </c>
    </row>
    <row r="5203" spans="1:12" x14ac:dyDescent="0.3">
      <c r="A5203" s="2" t="s">
        <v>5032</v>
      </c>
      <c r="B5203" s="2">
        <v>60</v>
      </c>
      <c r="C5203" s="2" t="s">
        <v>16121</v>
      </c>
      <c r="D5203" s="2" t="s">
        <v>24420</v>
      </c>
      <c r="E5203" s="2">
        <v>9112.7199999999993</v>
      </c>
      <c r="F5203" s="2">
        <v>8</v>
      </c>
      <c r="G5203" s="2">
        <v>72901.759999999995</v>
      </c>
      <c r="H5203" s="3" t="s">
        <v>25154</v>
      </c>
      <c r="I5203" s="7" t="str">
        <f t="shared" si="244"/>
        <v>Sep</v>
      </c>
      <c r="J5203">
        <f t="shared" si="245"/>
        <v>2022</v>
      </c>
      <c r="K5203" t="str">
        <f>IF(Table1[[#This Row],[Age]]&lt;20,"&lt;20",
   IF(Table1[[#This Row],[Age]]&lt;=30,"20-30",
   IF(Table1[[#This Row],[Age]]&lt;=40,"30-40",
   IF(Table1[[#This Row],[Age]]&lt;=50,"40-50",
   IF(Table1[[#This Row],[Age]]&lt;=60,"50-60",
   IF(Table1[[#This Row],[Age]]&lt;=70,"60-70","70+"))))))</f>
        <v>50-60</v>
      </c>
      <c r="L5203" t="str">
        <f t="shared" si="243"/>
        <v>QTY2</v>
      </c>
    </row>
    <row r="5204" spans="1:12" x14ac:dyDescent="0.3">
      <c r="A5204" s="2" t="s">
        <v>5033</v>
      </c>
      <c r="B5204" s="2">
        <v>57</v>
      </c>
      <c r="C5204" s="2" t="s">
        <v>18178</v>
      </c>
      <c r="D5204" s="2" t="s">
        <v>24515</v>
      </c>
      <c r="E5204" s="2">
        <v>7616.18</v>
      </c>
      <c r="F5204" s="2">
        <v>58</v>
      </c>
      <c r="G5204" s="2">
        <v>441738.44</v>
      </c>
      <c r="H5204" s="3" t="s">
        <v>25154</v>
      </c>
      <c r="I5204" s="7" t="str">
        <f t="shared" si="244"/>
        <v>Sep</v>
      </c>
      <c r="J5204">
        <f t="shared" si="245"/>
        <v>2022</v>
      </c>
      <c r="K5204" t="str">
        <f>IF(Table1[[#This Row],[Age]]&lt;20,"&lt;20",
   IF(Table1[[#This Row],[Age]]&lt;=30,"20-30",
   IF(Table1[[#This Row],[Age]]&lt;=40,"30-40",
   IF(Table1[[#This Row],[Age]]&lt;=50,"40-50",
   IF(Table1[[#This Row],[Age]]&lt;=60,"50-60",
   IF(Table1[[#This Row],[Age]]&lt;=70,"60-70","70+"))))))</f>
        <v>50-60</v>
      </c>
      <c r="L5204" t="str">
        <f t="shared" si="243"/>
        <v>QTY2</v>
      </c>
    </row>
    <row r="5205" spans="1:12" x14ac:dyDescent="0.3">
      <c r="A5205" s="2" t="s">
        <v>5034</v>
      </c>
      <c r="B5205" s="2">
        <v>64</v>
      </c>
      <c r="C5205" s="2" t="s">
        <v>18179</v>
      </c>
      <c r="D5205" s="2" t="s">
        <v>24521</v>
      </c>
      <c r="E5205" s="2">
        <v>7941.6</v>
      </c>
      <c r="F5205" s="2">
        <v>56</v>
      </c>
      <c r="G5205" s="2">
        <v>444729.59999999998</v>
      </c>
      <c r="H5205" s="3" t="s">
        <v>25154</v>
      </c>
      <c r="I5205" s="7" t="str">
        <f t="shared" si="244"/>
        <v>Sep</v>
      </c>
      <c r="J5205">
        <f t="shared" si="245"/>
        <v>2022</v>
      </c>
      <c r="K5205" t="str">
        <f>IF(Table1[[#This Row],[Age]]&lt;20,"&lt;20",
   IF(Table1[[#This Row],[Age]]&lt;=30,"20-30",
   IF(Table1[[#This Row],[Age]]&lt;=40,"30-40",
   IF(Table1[[#This Row],[Age]]&lt;=50,"40-50",
   IF(Table1[[#This Row],[Age]]&lt;=60,"50-60",
   IF(Table1[[#This Row],[Age]]&lt;=70,"60-70","70+"))))))</f>
        <v>60-70</v>
      </c>
      <c r="L5205" t="str">
        <f t="shared" si="243"/>
        <v>QTY2</v>
      </c>
    </row>
    <row r="5206" spans="1:12" x14ac:dyDescent="0.3">
      <c r="A5206" s="2" t="s">
        <v>5035</v>
      </c>
      <c r="B5206" s="2">
        <v>18</v>
      </c>
      <c r="C5206" s="2" t="s">
        <v>18180</v>
      </c>
      <c r="D5206" s="2" t="s">
        <v>24637</v>
      </c>
      <c r="E5206" s="2">
        <v>5832.06</v>
      </c>
      <c r="F5206" s="2">
        <v>73</v>
      </c>
      <c r="G5206" s="2">
        <v>425740.38</v>
      </c>
      <c r="H5206" s="3" t="s">
        <v>25154</v>
      </c>
      <c r="I5206" s="7" t="str">
        <f t="shared" si="244"/>
        <v>Sep</v>
      </c>
      <c r="J5206">
        <f t="shared" si="245"/>
        <v>2022</v>
      </c>
      <c r="K5206" t="str">
        <f>IF(Table1[[#This Row],[Age]]&lt;20,"&lt;20",
   IF(Table1[[#This Row],[Age]]&lt;=30,"20-30",
   IF(Table1[[#This Row],[Age]]&lt;=40,"30-40",
   IF(Table1[[#This Row],[Age]]&lt;=50,"40-50",
   IF(Table1[[#This Row],[Age]]&lt;=60,"50-60",
   IF(Table1[[#This Row],[Age]]&lt;=70,"60-70","70+"))))))</f>
        <v>&lt;20</v>
      </c>
      <c r="L5206" t="str">
        <f t="shared" si="243"/>
        <v>QTY2</v>
      </c>
    </row>
    <row r="5207" spans="1:12" x14ac:dyDescent="0.3">
      <c r="A5207" s="2" t="s">
        <v>5036</v>
      </c>
      <c r="B5207" s="2">
        <v>33</v>
      </c>
      <c r="C5207" s="2" t="s">
        <v>18181</v>
      </c>
      <c r="D5207" s="2" t="s">
        <v>24646</v>
      </c>
      <c r="E5207" s="2">
        <v>642.46</v>
      </c>
      <c r="F5207" s="2">
        <v>73</v>
      </c>
      <c r="G5207" s="2">
        <v>46899.58</v>
      </c>
      <c r="H5207" s="3" t="s">
        <v>25155</v>
      </c>
      <c r="I5207" s="7" t="str">
        <f t="shared" si="244"/>
        <v>Sep</v>
      </c>
      <c r="J5207">
        <f t="shared" si="245"/>
        <v>2022</v>
      </c>
      <c r="K5207" t="str">
        <f>IF(Table1[[#This Row],[Age]]&lt;20,"&lt;20",
   IF(Table1[[#This Row],[Age]]&lt;=30,"20-30",
   IF(Table1[[#This Row],[Age]]&lt;=40,"30-40",
   IF(Table1[[#This Row],[Age]]&lt;=50,"40-50",
   IF(Table1[[#This Row],[Age]]&lt;=60,"50-60",
   IF(Table1[[#This Row],[Age]]&lt;=70,"60-70","70+"))))))</f>
        <v>30-40</v>
      </c>
      <c r="L5207" t="str">
        <f t="shared" si="243"/>
        <v>QTY2</v>
      </c>
    </row>
    <row r="5208" spans="1:12" x14ac:dyDescent="0.3">
      <c r="A5208" s="2" t="s">
        <v>682</v>
      </c>
      <c r="B5208" s="2">
        <v>58</v>
      </c>
      <c r="C5208" s="2" t="s">
        <v>18182</v>
      </c>
      <c r="D5208" s="2" t="s">
        <v>24611</v>
      </c>
      <c r="E5208" s="2">
        <v>8035.31</v>
      </c>
      <c r="F5208" s="2">
        <v>15</v>
      </c>
      <c r="G5208" s="2">
        <v>120529.65</v>
      </c>
      <c r="H5208" s="3" t="s">
        <v>25155</v>
      </c>
      <c r="I5208" s="7" t="str">
        <f t="shared" si="244"/>
        <v>Sep</v>
      </c>
      <c r="J5208">
        <f t="shared" si="245"/>
        <v>2022</v>
      </c>
      <c r="K5208" t="str">
        <f>IF(Table1[[#This Row],[Age]]&lt;20,"&lt;20",
   IF(Table1[[#This Row],[Age]]&lt;=30,"20-30",
   IF(Table1[[#This Row],[Age]]&lt;=40,"30-40",
   IF(Table1[[#This Row],[Age]]&lt;=50,"40-50",
   IF(Table1[[#This Row],[Age]]&lt;=60,"50-60",
   IF(Table1[[#This Row],[Age]]&lt;=70,"60-70","70+"))))))</f>
        <v>50-60</v>
      </c>
      <c r="L5208" t="str">
        <f t="shared" si="243"/>
        <v>QTY2</v>
      </c>
    </row>
    <row r="5209" spans="1:12" x14ac:dyDescent="0.3">
      <c r="A5209" s="2" t="s">
        <v>5037</v>
      </c>
      <c r="B5209" s="2">
        <v>20</v>
      </c>
      <c r="C5209" s="2" t="s">
        <v>18183</v>
      </c>
      <c r="D5209" s="2" t="s">
        <v>24614</v>
      </c>
      <c r="E5209" s="2">
        <v>395.24</v>
      </c>
      <c r="F5209" s="2">
        <v>46</v>
      </c>
      <c r="G5209" s="2">
        <v>18181.04</v>
      </c>
      <c r="H5209" s="3" t="s">
        <v>25155</v>
      </c>
      <c r="I5209" s="7" t="str">
        <f t="shared" si="244"/>
        <v>Sep</v>
      </c>
      <c r="J5209">
        <f t="shared" si="245"/>
        <v>2022</v>
      </c>
      <c r="K5209" t="str">
        <f>IF(Table1[[#This Row],[Age]]&lt;20,"&lt;20",
   IF(Table1[[#This Row],[Age]]&lt;=30,"20-30",
   IF(Table1[[#This Row],[Age]]&lt;=40,"30-40",
   IF(Table1[[#This Row],[Age]]&lt;=50,"40-50",
   IF(Table1[[#This Row],[Age]]&lt;=60,"50-60",
   IF(Table1[[#This Row],[Age]]&lt;=70,"60-70","70+"))))))</f>
        <v>20-30</v>
      </c>
      <c r="L5209" t="str">
        <f t="shared" si="243"/>
        <v>QTY2</v>
      </c>
    </row>
    <row r="5210" spans="1:12" x14ac:dyDescent="0.3">
      <c r="A5210" s="2" t="s">
        <v>5038</v>
      </c>
      <c r="B5210" s="2">
        <v>40</v>
      </c>
      <c r="C5210" s="2" t="s">
        <v>18184</v>
      </c>
      <c r="D5210" s="2" t="s">
        <v>24462</v>
      </c>
      <c r="E5210" s="2">
        <v>5662.61</v>
      </c>
      <c r="F5210" s="2">
        <v>68</v>
      </c>
      <c r="G5210" s="2">
        <v>385057.48</v>
      </c>
      <c r="H5210" s="3" t="s">
        <v>25155</v>
      </c>
      <c r="I5210" s="7" t="str">
        <f t="shared" si="244"/>
        <v>Sep</v>
      </c>
      <c r="J5210">
        <f t="shared" si="245"/>
        <v>2022</v>
      </c>
      <c r="K5210" t="str">
        <f>IF(Table1[[#This Row],[Age]]&lt;20,"&lt;20",
   IF(Table1[[#This Row],[Age]]&lt;=30,"20-30",
   IF(Table1[[#This Row],[Age]]&lt;=40,"30-40",
   IF(Table1[[#This Row],[Age]]&lt;=50,"40-50",
   IF(Table1[[#This Row],[Age]]&lt;=60,"50-60",
   IF(Table1[[#This Row],[Age]]&lt;=70,"60-70","70+"))))))</f>
        <v>30-40</v>
      </c>
      <c r="L5210" t="str">
        <f t="shared" si="243"/>
        <v>QTY2</v>
      </c>
    </row>
    <row r="5211" spans="1:12" x14ac:dyDescent="0.3">
      <c r="A5211" s="2" t="s">
        <v>5039</v>
      </c>
      <c r="B5211" s="2">
        <v>25</v>
      </c>
      <c r="C5211" s="2" t="s">
        <v>15864</v>
      </c>
      <c r="D5211" s="2" t="s">
        <v>24462</v>
      </c>
      <c r="E5211" s="2">
        <v>5926.05</v>
      </c>
      <c r="F5211" s="2">
        <v>78</v>
      </c>
      <c r="G5211" s="2">
        <v>462231.9</v>
      </c>
      <c r="H5211" s="3" t="s">
        <v>25155</v>
      </c>
      <c r="I5211" s="7" t="str">
        <f t="shared" si="244"/>
        <v>Sep</v>
      </c>
      <c r="J5211">
        <f t="shared" si="245"/>
        <v>2022</v>
      </c>
      <c r="K5211" t="str">
        <f>IF(Table1[[#This Row],[Age]]&lt;20,"&lt;20",
   IF(Table1[[#This Row],[Age]]&lt;=30,"20-30",
   IF(Table1[[#This Row],[Age]]&lt;=40,"30-40",
   IF(Table1[[#This Row],[Age]]&lt;=50,"40-50",
   IF(Table1[[#This Row],[Age]]&lt;=60,"50-60",
   IF(Table1[[#This Row],[Age]]&lt;=70,"60-70","70+"))))))</f>
        <v>20-30</v>
      </c>
      <c r="L5211" t="str">
        <f t="shared" si="243"/>
        <v>QTY2</v>
      </c>
    </row>
    <row r="5212" spans="1:12" x14ac:dyDescent="0.3">
      <c r="A5212" s="2" t="s">
        <v>5040</v>
      </c>
      <c r="B5212" s="2">
        <v>52</v>
      </c>
      <c r="C5212" s="2" t="s">
        <v>18185</v>
      </c>
      <c r="D5212" s="2" t="s">
        <v>24469</v>
      </c>
      <c r="E5212" s="2">
        <v>7911.77</v>
      </c>
      <c r="F5212" s="2">
        <v>84</v>
      </c>
      <c r="G5212" s="2">
        <v>664588.68000000005</v>
      </c>
      <c r="H5212" s="3" t="s">
        <v>25155</v>
      </c>
      <c r="I5212" s="7" t="str">
        <f t="shared" si="244"/>
        <v>Sep</v>
      </c>
      <c r="J5212">
        <f t="shared" si="245"/>
        <v>2022</v>
      </c>
      <c r="K5212" t="str">
        <f>IF(Table1[[#This Row],[Age]]&lt;20,"&lt;20",
   IF(Table1[[#This Row],[Age]]&lt;=30,"20-30",
   IF(Table1[[#This Row],[Age]]&lt;=40,"30-40",
   IF(Table1[[#This Row],[Age]]&lt;=50,"40-50",
   IF(Table1[[#This Row],[Age]]&lt;=60,"50-60",
   IF(Table1[[#This Row],[Age]]&lt;=70,"60-70","70+"))))))</f>
        <v>50-60</v>
      </c>
      <c r="L5212" t="str">
        <f t="shared" si="243"/>
        <v>QTY2</v>
      </c>
    </row>
    <row r="5213" spans="1:12" x14ac:dyDescent="0.3">
      <c r="A5213" s="2" t="s">
        <v>5041</v>
      </c>
      <c r="B5213" s="2">
        <v>65</v>
      </c>
      <c r="C5213" s="2" t="s">
        <v>18186</v>
      </c>
      <c r="D5213" s="2" t="s">
        <v>24438</v>
      </c>
      <c r="E5213" s="2">
        <v>9398.4699999999993</v>
      </c>
      <c r="F5213" s="2">
        <v>59</v>
      </c>
      <c r="G5213" s="2">
        <v>554509.73</v>
      </c>
      <c r="H5213" s="3" t="s">
        <v>25155</v>
      </c>
      <c r="I5213" s="7" t="str">
        <f t="shared" si="244"/>
        <v>Sep</v>
      </c>
      <c r="J5213">
        <f t="shared" si="245"/>
        <v>2022</v>
      </c>
      <c r="K5213" t="str">
        <f>IF(Table1[[#This Row],[Age]]&lt;20,"&lt;20",
   IF(Table1[[#This Row],[Age]]&lt;=30,"20-30",
   IF(Table1[[#This Row],[Age]]&lt;=40,"30-40",
   IF(Table1[[#This Row],[Age]]&lt;=50,"40-50",
   IF(Table1[[#This Row],[Age]]&lt;=60,"50-60",
   IF(Table1[[#This Row],[Age]]&lt;=70,"60-70","70+"))))))</f>
        <v>60-70</v>
      </c>
      <c r="L5213" t="str">
        <f t="shared" si="243"/>
        <v>QTY2</v>
      </c>
    </row>
    <row r="5214" spans="1:12" x14ac:dyDescent="0.3">
      <c r="A5214" s="2" t="s">
        <v>5042</v>
      </c>
      <c r="B5214" s="2">
        <v>19</v>
      </c>
      <c r="C5214" s="2" t="s">
        <v>18187</v>
      </c>
      <c r="D5214" s="2" t="s">
        <v>24413</v>
      </c>
      <c r="E5214" s="2">
        <v>2054.5100000000002</v>
      </c>
      <c r="F5214" s="2">
        <v>67</v>
      </c>
      <c r="G5214" s="2">
        <v>137652.17000000001</v>
      </c>
      <c r="H5214" s="3" t="s">
        <v>25155</v>
      </c>
      <c r="I5214" s="7" t="str">
        <f t="shared" si="244"/>
        <v>Sep</v>
      </c>
      <c r="J5214">
        <f t="shared" si="245"/>
        <v>2022</v>
      </c>
      <c r="K5214" t="str">
        <f>IF(Table1[[#This Row],[Age]]&lt;20,"&lt;20",
   IF(Table1[[#This Row],[Age]]&lt;=30,"20-30",
   IF(Table1[[#This Row],[Age]]&lt;=40,"30-40",
   IF(Table1[[#This Row],[Age]]&lt;=50,"40-50",
   IF(Table1[[#This Row],[Age]]&lt;=60,"50-60",
   IF(Table1[[#This Row],[Age]]&lt;=70,"60-70","70+"))))))</f>
        <v>&lt;20</v>
      </c>
      <c r="L5214" t="str">
        <f t="shared" si="243"/>
        <v>QTY2</v>
      </c>
    </row>
    <row r="5215" spans="1:12" x14ac:dyDescent="0.3">
      <c r="A5215" s="2" t="s">
        <v>5043</v>
      </c>
      <c r="B5215" s="2">
        <v>65</v>
      </c>
      <c r="C5215" s="2" t="s">
        <v>18188</v>
      </c>
      <c r="D5215" s="2" t="s">
        <v>24530</v>
      </c>
      <c r="E5215" s="2">
        <v>2428.14</v>
      </c>
      <c r="F5215" s="2">
        <v>33</v>
      </c>
      <c r="G5215" s="2">
        <v>80128.62</v>
      </c>
      <c r="H5215" s="3" t="s">
        <v>25155</v>
      </c>
      <c r="I5215" s="7" t="str">
        <f t="shared" si="244"/>
        <v>Sep</v>
      </c>
      <c r="J5215">
        <f t="shared" si="245"/>
        <v>2022</v>
      </c>
      <c r="K5215" t="str">
        <f>IF(Table1[[#This Row],[Age]]&lt;20,"&lt;20",
   IF(Table1[[#This Row],[Age]]&lt;=30,"20-30",
   IF(Table1[[#This Row],[Age]]&lt;=40,"30-40",
   IF(Table1[[#This Row],[Age]]&lt;=50,"40-50",
   IF(Table1[[#This Row],[Age]]&lt;=60,"50-60",
   IF(Table1[[#This Row],[Age]]&lt;=70,"60-70","70+"))))))</f>
        <v>60-70</v>
      </c>
      <c r="L5215" t="str">
        <f t="shared" si="243"/>
        <v>QTY2</v>
      </c>
    </row>
    <row r="5216" spans="1:12" x14ac:dyDescent="0.3">
      <c r="A5216" s="2" t="s">
        <v>5044</v>
      </c>
      <c r="B5216" s="2">
        <v>36</v>
      </c>
      <c r="C5216" s="2" t="s">
        <v>18189</v>
      </c>
      <c r="D5216" s="2" t="s">
        <v>24567</v>
      </c>
      <c r="E5216" s="2">
        <v>5133.57</v>
      </c>
      <c r="F5216" s="2">
        <v>45</v>
      </c>
      <c r="G5216" s="2">
        <v>231010.65</v>
      </c>
      <c r="H5216" s="3" t="s">
        <v>25155</v>
      </c>
      <c r="I5216" s="7" t="str">
        <f t="shared" si="244"/>
        <v>Sep</v>
      </c>
      <c r="J5216">
        <f t="shared" si="245"/>
        <v>2022</v>
      </c>
      <c r="K5216" t="str">
        <f>IF(Table1[[#This Row],[Age]]&lt;20,"&lt;20",
   IF(Table1[[#This Row],[Age]]&lt;=30,"20-30",
   IF(Table1[[#This Row],[Age]]&lt;=40,"30-40",
   IF(Table1[[#This Row],[Age]]&lt;=50,"40-50",
   IF(Table1[[#This Row],[Age]]&lt;=60,"50-60",
   IF(Table1[[#This Row],[Age]]&lt;=70,"60-70","70+"))))))</f>
        <v>30-40</v>
      </c>
      <c r="L5216" t="str">
        <f t="shared" si="243"/>
        <v>QTY2</v>
      </c>
    </row>
    <row r="5217" spans="1:12" x14ac:dyDescent="0.3">
      <c r="A5217" s="2" t="s">
        <v>5045</v>
      </c>
      <c r="B5217" s="2">
        <v>20</v>
      </c>
      <c r="C5217" s="2" t="s">
        <v>15860</v>
      </c>
      <c r="D5217" s="2" t="s">
        <v>24537</v>
      </c>
      <c r="E5217" s="2">
        <v>7346.79</v>
      </c>
      <c r="F5217" s="2">
        <v>80</v>
      </c>
      <c r="G5217" s="2">
        <v>587743.19999999995</v>
      </c>
      <c r="H5217" s="3" t="s">
        <v>25155</v>
      </c>
      <c r="I5217" s="7" t="str">
        <f t="shared" si="244"/>
        <v>Sep</v>
      </c>
      <c r="J5217">
        <f t="shared" si="245"/>
        <v>2022</v>
      </c>
      <c r="K5217" t="str">
        <f>IF(Table1[[#This Row],[Age]]&lt;20,"&lt;20",
   IF(Table1[[#This Row],[Age]]&lt;=30,"20-30",
   IF(Table1[[#This Row],[Age]]&lt;=40,"30-40",
   IF(Table1[[#This Row],[Age]]&lt;=50,"40-50",
   IF(Table1[[#This Row],[Age]]&lt;=60,"50-60",
   IF(Table1[[#This Row],[Age]]&lt;=70,"60-70","70+"))))))</f>
        <v>20-30</v>
      </c>
      <c r="L5217" t="str">
        <f t="shared" si="243"/>
        <v>QTY2</v>
      </c>
    </row>
    <row r="5218" spans="1:12" x14ac:dyDescent="0.3">
      <c r="A5218" s="2" t="s">
        <v>5046</v>
      </c>
      <c r="B5218" s="2">
        <v>24</v>
      </c>
      <c r="C5218" s="2" t="s">
        <v>18190</v>
      </c>
      <c r="D5218" s="2" t="s">
        <v>24464</v>
      </c>
      <c r="E5218" s="2">
        <v>4786.22</v>
      </c>
      <c r="F5218" s="2">
        <v>100</v>
      </c>
      <c r="G5218" s="2">
        <v>478622</v>
      </c>
      <c r="H5218" s="3" t="s">
        <v>25155</v>
      </c>
      <c r="I5218" s="7" t="str">
        <f t="shared" si="244"/>
        <v>Sep</v>
      </c>
      <c r="J5218">
        <f t="shared" si="245"/>
        <v>2022</v>
      </c>
      <c r="K5218" t="str">
        <f>IF(Table1[[#This Row],[Age]]&lt;20,"&lt;20",
   IF(Table1[[#This Row],[Age]]&lt;=30,"20-30",
   IF(Table1[[#This Row],[Age]]&lt;=40,"30-40",
   IF(Table1[[#This Row],[Age]]&lt;=50,"40-50",
   IF(Table1[[#This Row],[Age]]&lt;=60,"50-60",
   IF(Table1[[#This Row],[Age]]&lt;=70,"60-70","70+"))))))</f>
        <v>20-30</v>
      </c>
      <c r="L5218" t="str">
        <f t="shared" si="243"/>
        <v>QTY2</v>
      </c>
    </row>
    <row r="5219" spans="1:12" x14ac:dyDescent="0.3">
      <c r="A5219" s="2" t="s">
        <v>4319</v>
      </c>
      <c r="B5219" s="2">
        <v>48</v>
      </c>
      <c r="C5219" s="2" t="s">
        <v>18191</v>
      </c>
      <c r="D5219" s="2" t="s">
        <v>24486</v>
      </c>
      <c r="E5219" s="2">
        <v>4172.88</v>
      </c>
      <c r="F5219" s="2">
        <v>19</v>
      </c>
      <c r="G5219" s="2">
        <v>79284.72</v>
      </c>
      <c r="H5219" s="3" t="s">
        <v>25155</v>
      </c>
      <c r="I5219" s="7" t="str">
        <f t="shared" si="244"/>
        <v>Sep</v>
      </c>
      <c r="J5219">
        <f t="shared" si="245"/>
        <v>2022</v>
      </c>
      <c r="K5219" t="str">
        <f>IF(Table1[[#This Row],[Age]]&lt;20,"&lt;20",
   IF(Table1[[#This Row],[Age]]&lt;=30,"20-30",
   IF(Table1[[#This Row],[Age]]&lt;=40,"30-40",
   IF(Table1[[#This Row],[Age]]&lt;=50,"40-50",
   IF(Table1[[#This Row],[Age]]&lt;=60,"50-60",
   IF(Table1[[#This Row],[Age]]&lt;=70,"60-70","70+"))))))</f>
        <v>40-50</v>
      </c>
      <c r="L5219" t="str">
        <f t="shared" si="243"/>
        <v>QTY2</v>
      </c>
    </row>
    <row r="5220" spans="1:12" x14ac:dyDescent="0.3">
      <c r="A5220" s="2" t="s">
        <v>5047</v>
      </c>
      <c r="B5220" s="2">
        <v>38</v>
      </c>
      <c r="C5220" s="2" t="s">
        <v>18192</v>
      </c>
      <c r="D5220" s="2" t="s">
        <v>24586</v>
      </c>
      <c r="E5220" s="2">
        <v>1938.44</v>
      </c>
      <c r="F5220" s="2">
        <v>45</v>
      </c>
      <c r="G5220" s="2">
        <v>87229.8</v>
      </c>
      <c r="H5220" s="3" t="s">
        <v>25156</v>
      </c>
      <c r="I5220" s="7" t="str">
        <f t="shared" si="244"/>
        <v>Sep</v>
      </c>
      <c r="J5220">
        <f t="shared" si="245"/>
        <v>2022</v>
      </c>
      <c r="K5220" t="str">
        <f>IF(Table1[[#This Row],[Age]]&lt;20,"&lt;20",
   IF(Table1[[#This Row],[Age]]&lt;=30,"20-30",
   IF(Table1[[#This Row],[Age]]&lt;=40,"30-40",
   IF(Table1[[#This Row],[Age]]&lt;=50,"40-50",
   IF(Table1[[#This Row],[Age]]&lt;=60,"50-60",
   IF(Table1[[#This Row],[Age]]&lt;=70,"60-70","70+"))))))</f>
        <v>30-40</v>
      </c>
      <c r="L5220" t="str">
        <f t="shared" si="243"/>
        <v>QTY2</v>
      </c>
    </row>
    <row r="5221" spans="1:12" x14ac:dyDescent="0.3">
      <c r="A5221" s="2" t="s">
        <v>5048</v>
      </c>
      <c r="B5221" s="2">
        <v>31</v>
      </c>
      <c r="C5221" s="2" t="s">
        <v>18193</v>
      </c>
      <c r="D5221" s="2" t="s">
        <v>24409</v>
      </c>
      <c r="E5221" s="2">
        <v>7404.68</v>
      </c>
      <c r="F5221" s="2">
        <v>24</v>
      </c>
      <c r="G5221" s="2">
        <v>177712.32</v>
      </c>
      <c r="H5221" s="3" t="s">
        <v>25156</v>
      </c>
      <c r="I5221" s="7" t="str">
        <f t="shared" si="244"/>
        <v>Sep</v>
      </c>
      <c r="J5221">
        <f t="shared" si="245"/>
        <v>2022</v>
      </c>
      <c r="K5221" t="str">
        <f>IF(Table1[[#This Row],[Age]]&lt;20,"&lt;20",
   IF(Table1[[#This Row],[Age]]&lt;=30,"20-30",
   IF(Table1[[#This Row],[Age]]&lt;=40,"30-40",
   IF(Table1[[#This Row],[Age]]&lt;=50,"40-50",
   IF(Table1[[#This Row],[Age]]&lt;=60,"50-60",
   IF(Table1[[#This Row],[Age]]&lt;=70,"60-70","70+"))))))</f>
        <v>30-40</v>
      </c>
      <c r="L5221" t="str">
        <f t="shared" si="243"/>
        <v>QTY2</v>
      </c>
    </row>
    <row r="5222" spans="1:12" x14ac:dyDescent="0.3">
      <c r="A5222" s="2" t="s">
        <v>5049</v>
      </c>
      <c r="B5222" s="2">
        <v>58</v>
      </c>
      <c r="C5222" s="2" t="s">
        <v>18194</v>
      </c>
      <c r="D5222" s="2" t="s">
        <v>24600</v>
      </c>
      <c r="E5222" s="2">
        <v>7949.47</v>
      </c>
      <c r="F5222" s="2">
        <v>2</v>
      </c>
      <c r="G5222" s="2">
        <v>15898.94</v>
      </c>
      <c r="H5222" s="3" t="s">
        <v>25156</v>
      </c>
      <c r="I5222" s="7" t="str">
        <f t="shared" si="244"/>
        <v>Sep</v>
      </c>
      <c r="J5222">
        <f t="shared" si="245"/>
        <v>2022</v>
      </c>
      <c r="K5222" t="str">
        <f>IF(Table1[[#This Row],[Age]]&lt;20,"&lt;20",
   IF(Table1[[#This Row],[Age]]&lt;=30,"20-30",
   IF(Table1[[#This Row],[Age]]&lt;=40,"30-40",
   IF(Table1[[#This Row],[Age]]&lt;=50,"40-50",
   IF(Table1[[#This Row],[Age]]&lt;=60,"50-60",
   IF(Table1[[#This Row],[Age]]&lt;=70,"60-70","70+"))))))</f>
        <v>50-60</v>
      </c>
      <c r="L5222" t="str">
        <f t="shared" si="243"/>
        <v>QTY2</v>
      </c>
    </row>
    <row r="5223" spans="1:12" x14ac:dyDescent="0.3">
      <c r="A5223" s="2" t="s">
        <v>5050</v>
      </c>
      <c r="B5223" s="2">
        <v>33</v>
      </c>
      <c r="C5223" s="2" t="s">
        <v>18195</v>
      </c>
      <c r="D5223" s="2" t="s">
        <v>24582</v>
      </c>
      <c r="E5223" s="2">
        <v>1853.11</v>
      </c>
      <c r="F5223" s="2">
        <v>37</v>
      </c>
      <c r="G5223" s="2">
        <v>68565.070000000007</v>
      </c>
      <c r="H5223" s="3" t="s">
        <v>25156</v>
      </c>
      <c r="I5223" s="7" t="str">
        <f t="shared" si="244"/>
        <v>Sep</v>
      </c>
      <c r="J5223">
        <f t="shared" si="245"/>
        <v>2022</v>
      </c>
      <c r="K5223" t="str">
        <f>IF(Table1[[#This Row],[Age]]&lt;20,"&lt;20",
   IF(Table1[[#This Row],[Age]]&lt;=30,"20-30",
   IF(Table1[[#This Row],[Age]]&lt;=40,"30-40",
   IF(Table1[[#This Row],[Age]]&lt;=50,"40-50",
   IF(Table1[[#This Row],[Age]]&lt;=60,"50-60",
   IF(Table1[[#This Row],[Age]]&lt;=70,"60-70","70+"))))))</f>
        <v>30-40</v>
      </c>
      <c r="L5223" t="str">
        <f t="shared" si="243"/>
        <v>QTY2</v>
      </c>
    </row>
    <row r="5224" spans="1:12" x14ac:dyDescent="0.3">
      <c r="A5224" s="2" t="s">
        <v>5051</v>
      </c>
      <c r="B5224" s="2">
        <v>44</v>
      </c>
      <c r="C5224" s="2" t="s">
        <v>18196</v>
      </c>
      <c r="D5224" s="2" t="s">
        <v>24641</v>
      </c>
      <c r="E5224" s="2">
        <v>3722.75</v>
      </c>
      <c r="F5224" s="2">
        <v>4</v>
      </c>
      <c r="G5224" s="2">
        <v>14891</v>
      </c>
      <c r="H5224" s="3" t="s">
        <v>25156</v>
      </c>
      <c r="I5224" s="7" t="str">
        <f t="shared" si="244"/>
        <v>Sep</v>
      </c>
      <c r="J5224">
        <f t="shared" si="245"/>
        <v>2022</v>
      </c>
      <c r="K5224" t="str">
        <f>IF(Table1[[#This Row],[Age]]&lt;20,"&lt;20",
   IF(Table1[[#This Row],[Age]]&lt;=30,"20-30",
   IF(Table1[[#This Row],[Age]]&lt;=40,"30-40",
   IF(Table1[[#This Row],[Age]]&lt;=50,"40-50",
   IF(Table1[[#This Row],[Age]]&lt;=60,"50-60",
   IF(Table1[[#This Row],[Age]]&lt;=70,"60-70","70+"))))))</f>
        <v>40-50</v>
      </c>
      <c r="L5224" t="str">
        <f t="shared" si="243"/>
        <v>QTY2</v>
      </c>
    </row>
    <row r="5225" spans="1:12" x14ac:dyDescent="0.3">
      <c r="A5225" s="2" t="s">
        <v>5052</v>
      </c>
      <c r="B5225" s="2">
        <v>23</v>
      </c>
      <c r="C5225" s="2" t="s">
        <v>18197</v>
      </c>
      <c r="D5225" s="2" t="s">
        <v>24447</v>
      </c>
      <c r="E5225" s="2">
        <v>8208.6200000000008</v>
      </c>
      <c r="F5225" s="2">
        <v>77</v>
      </c>
      <c r="G5225" s="2">
        <v>632063.74</v>
      </c>
      <c r="H5225" s="3" t="s">
        <v>25156</v>
      </c>
      <c r="I5225" s="7" t="str">
        <f t="shared" si="244"/>
        <v>Sep</v>
      </c>
      <c r="J5225">
        <f t="shared" si="245"/>
        <v>2022</v>
      </c>
      <c r="K5225" t="str">
        <f>IF(Table1[[#This Row],[Age]]&lt;20,"&lt;20",
   IF(Table1[[#This Row],[Age]]&lt;=30,"20-30",
   IF(Table1[[#This Row],[Age]]&lt;=40,"30-40",
   IF(Table1[[#This Row],[Age]]&lt;=50,"40-50",
   IF(Table1[[#This Row],[Age]]&lt;=60,"50-60",
   IF(Table1[[#This Row],[Age]]&lt;=70,"60-70","70+"))))))</f>
        <v>20-30</v>
      </c>
      <c r="L5225" t="str">
        <f t="shared" si="243"/>
        <v>QTY2</v>
      </c>
    </row>
    <row r="5226" spans="1:12" x14ac:dyDescent="0.3">
      <c r="A5226" s="2" t="s">
        <v>5053</v>
      </c>
      <c r="B5226" s="2">
        <v>26</v>
      </c>
      <c r="C5226" s="2" t="s">
        <v>18198</v>
      </c>
      <c r="D5226" s="2" t="s">
        <v>24479</v>
      </c>
      <c r="E5226" s="2">
        <v>5286.53</v>
      </c>
      <c r="F5226" s="2">
        <v>87</v>
      </c>
      <c r="G5226" s="2">
        <v>459928.11</v>
      </c>
      <c r="H5226" s="3" t="s">
        <v>25156</v>
      </c>
      <c r="I5226" s="7" t="str">
        <f t="shared" si="244"/>
        <v>Sep</v>
      </c>
      <c r="J5226">
        <f t="shared" si="245"/>
        <v>2022</v>
      </c>
      <c r="K5226" t="str">
        <f>IF(Table1[[#This Row],[Age]]&lt;20,"&lt;20",
   IF(Table1[[#This Row],[Age]]&lt;=30,"20-30",
   IF(Table1[[#This Row],[Age]]&lt;=40,"30-40",
   IF(Table1[[#This Row],[Age]]&lt;=50,"40-50",
   IF(Table1[[#This Row],[Age]]&lt;=60,"50-60",
   IF(Table1[[#This Row],[Age]]&lt;=70,"60-70","70+"))))))</f>
        <v>20-30</v>
      </c>
      <c r="L5226" t="str">
        <f t="shared" si="243"/>
        <v>QTY2</v>
      </c>
    </row>
    <row r="5227" spans="1:12" x14ac:dyDescent="0.3">
      <c r="A5227" s="2" t="s">
        <v>5054</v>
      </c>
      <c r="B5227" s="2">
        <v>35</v>
      </c>
      <c r="C5227" s="2" t="s">
        <v>18199</v>
      </c>
      <c r="D5227" s="2" t="s">
        <v>24453</v>
      </c>
      <c r="E5227" s="2">
        <v>4723.04</v>
      </c>
      <c r="F5227" s="2">
        <v>36</v>
      </c>
      <c r="G5227" s="2">
        <v>170029.44</v>
      </c>
      <c r="H5227" s="3" t="s">
        <v>25156</v>
      </c>
      <c r="I5227" s="7" t="str">
        <f t="shared" si="244"/>
        <v>Sep</v>
      </c>
      <c r="J5227">
        <f t="shared" si="245"/>
        <v>2022</v>
      </c>
      <c r="K5227" t="str">
        <f>IF(Table1[[#This Row],[Age]]&lt;20,"&lt;20",
   IF(Table1[[#This Row],[Age]]&lt;=30,"20-30",
   IF(Table1[[#This Row],[Age]]&lt;=40,"30-40",
   IF(Table1[[#This Row],[Age]]&lt;=50,"40-50",
   IF(Table1[[#This Row],[Age]]&lt;=60,"50-60",
   IF(Table1[[#This Row],[Age]]&lt;=70,"60-70","70+"))))))</f>
        <v>30-40</v>
      </c>
      <c r="L5227" t="str">
        <f t="shared" si="243"/>
        <v>QTY2</v>
      </c>
    </row>
    <row r="5228" spans="1:12" x14ac:dyDescent="0.3">
      <c r="A5228" s="2" t="s">
        <v>5055</v>
      </c>
      <c r="B5228" s="2">
        <v>43</v>
      </c>
      <c r="C5228" s="2" t="s">
        <v>18200</v>
      </c>
      <c r="D5228" s="2" t="s">
        <v>24465</v>
      </c>
      <c r="E5228" s="2">
        <v>1834.66</v>
      </c>
      <c r="F5228" s="2">
        <v>45</v>
      </c>
      <c r="G5228" s="2">
        <v>82559.7</v>
      </c>
      <c r="H5228" s="3" t="s">
        <v>25157</v>
      </c>
      <c r="I5228" s="7" t="str">
        <f t="shared" si="244"/>
        <v>Sep</v>
      </c>
      <c r="J5228">
        <f t="shared" si="245"/>
        <v>2022</v>
      </c>
      <c r="K5228" t="str">
        <f>IF(Table1[[#This Row],[Age]]&lt;20,"&lt;20",
   IF(Table1[[#This Row],[Age]]&lt;=30,"20-30",
   IF(Table1[[#This Row],[Age]]&lt;=40,"30-40",
   IF(Table1[[#This Row],[Age]]&lt;=50,"40-50",
   IF(Table1[[#This Row],[Age]]&lt;=60,"50-60",
   IF(Table1[[#This Row],[Age]]&lt;=70,"60-70","70+"))))))</f>
        <v>40-50</v>
      </c>
      <c r="L5228" t="str">
        <f t="shared" si="243"/>
        <v>QTY2</v>
      </c>
    </row>
    <row r="5229" spans="1:12" x14ac:dyDescent="0.3">
      <c r="A5229" s="2" t="s">
        <v>5056</v>
      </c>
      <c r="B5229" s="2">
        <v>55</v>
      </c>
      <c r="C5229" s="2" t="s">
        <v>18201</v>
      </c>
      <c r="D5229" s="2" t="s">
        <v>24428</v>
      </c>
      <c r="E5229" s="2">
        <v>7487.5</v>
      </c>
      <c r="F5229" s="2">
        <v>38</v>
      </c>
      <c r="G5229" s="2">
        <v>284525</v>
      </c>
      <c r="H5229" s="3" t="s">
        <v>25157</v>
      </c>
      <c r="I5229" s="7" t="str">
        <f t="shared" si="244"/>
        <v>Sep</v>
      </c>
      <c r="J5229">
        <f t="shared" si="245"/>
        <v>2022</v>
      </c>
      <c r="K5229" t="str">
        <f>IF(Table1[[#This Row],[Age]]&lt;20,"&lt;20",
   IF(Table1[[#This Row],[Age]]&lt;=30,"20-30",
   IF(Table1[[#This Row],[Age]]&lt;=40,"30-40",
   IF(Table1[[#This Row],[Age]]&lt;=50,"40-50",
   IF(Table1[[#This Row],[Age]]&lt;=60,"50-60",
   IF(Table1[[#This Row],[Age]]&lt;=70,"60-70","70+"))))))</f>
        <v>50-60</v>
      </c>
      <c r="L5229" t="str">
        <f t="shared" si="243"/>
        <v>QTY2</v>
      </c>
    </row>
    <row r="5230" spans="1:12" x14ac:dyDescent="0.3">
      <c r="A5230" s="2" t="s">
        <v>2069</v>
      </c>
      <c r="B5230" s="2">
        <v>27</v>
      </c>
      <c r="C5230" s="2" t="s">
        <v>14003</v>
      </c>
      <c r="D5230" s="2" t="s">
        <v>24566</v>
      </c>
      <c r="E5230" s="2">
        <v>4414.24</v>
      </c>
      <c r="F5230" s="2">
        <v>100</v>
      </c>
      <c r="G5230" s="2">
        <v>441424</v>
      </c>
      <c r="H5230" s="3" t="s">
        <v>25157</v>
      </c>
      <c r="I5230" s="7" t="str">
        <f t="shared" si="244"/>
        <v>Sep</v>
      </c>
      <c r="J5230">
        <f t="shared" si="245"/>
        <v>2022</v>
      </c>
      <c r="K5230" t="str">
        <f>IF(Table1[[#This Row],[Age]]&lt;20,"&lt;20",
   IF(Table1[[#This Row],[Age]]&lt;=30,"20-30",
   IF(Table1[[#This Row],[Age]]&lt;=40,"30-40",
   IF(Table1[[#This Row],[Age]]&lt;=50,"40-50",
   IF(Table1[[#This Row],[Age]]&lt;=60,"50-60",
   IF(Table1[[#This Row],[Age]]&lt;=70,"60-70","70+"))))))</f>
        <v>20-30</v>
      </c>
      <c r="L5230" t="str">
        <f t="shared" si="243"/>
        <v>QTY2</v>
      </c>
    </row>
    <row r="5231" spans="1:12" x14ac:dyDescent="0.3">
      <c r="A5231" s="2" t="s">
        <v>5057</v>
      </c>
      <c r="B5231" s="2">
        <v>26</v>
      </c>
      <c r="C5231" s="2" t="s">
        <v>18202</v>
      </c>
      <c r="D5231" s="2" t="s">
        <v>24522</v>
      </c>
      <c r="E5231" s="2">
        <v>6692.72</v>
      </c>
      <c r="F5231" s="2">
        <v>19</v>
      </c>
      <c r="G5231" s="2">
        <v>127161.68</v>
      </c>
      <c r="H5231" s="3" t="s">
        <v>25157</v>
      </c>
      <c r="I5231" s="7" t="str">
        <f t="shared" si="244"/>
        <v>Sep</v>
      </c>
      <c r="J5231">
        <f t="shared" si="245"/>
        <v>2022</v>
      </c>
      <c r="K5231" t="str">
        <f>IF(Table1[[#This Row],[Age]]&lt;20,"&lt;20",
   IF(Table1[[#This Row],[Age]]&lt;=30,"20-30",
   IF(Table1[[#This Row],[Age]]&lt;=40,"30-40",
   IF(Table1[[#This Row],[Age]]&lt;=50,"40-50",
   IF(Table1[[#This Row],[Age]]&lt;=60,"50-60",
   IF(Table1[[#This Row],[Age]]&lt;=70,"60-70","70+"))))))</f>
        <v>20-30</v>
      </c>
      <c r="L5231" t="str">
        <f t="shared" si="243"/>
        <v>QTY2</v>
      </c>
    </row>
    <row r="5232" spans="1:12" x14ac:dyDescent="0.3">
      <c r="A5232" s="2" t="s">
        <v>5058</v>
      </c>
      <c r="B5232" s="2">
        <v>57</v>
      </c>
      <c r="C5232" s="2" t="s">
        <v>17669</v>
      </c>
      <c r="D5232" s="2" t="s">
        <v>24546</v>
      </c>
      <c r="E5232" s="2">
        <v>2912.7</v>
      </c>
      <c r="F5232" s="2">
        <v>57</v>
      </c>
      <c r="G5232" s="2">
        <v>166023.9</v>
      </c>
      <c r="H5232" s="3" t="s">
        <v>25157</v>
      </c>
      <c r="I5232" s="7" t="str">
        <f t="shared" si="244"/>
        <v>Sep</v>
      </c>
      <c r="J5232">
        <f t="shared" si="245"/>
        <v>2022</v>
      </c>
      <c r="K5232" t="str">
        <f>IF(Table1[[#This Row],[Age]]&lt;20,"&lt;20",
   IF(Table1[[#This Row],[Age]]&lt;=30,"20-30",
   IF(Table1[[#This Row],[Age]]&lt;=40,"30-40",
   IF(Table1[[#This Row],[Age]]&lt;=50,"40-50",
   IF(Table1[[#This Row],[Age]]&lt;=60,"50-60",
   IF(Table1[[#This Row],[Age]]&lt;=70,"60-70","70+"))))))</f>
        <v>50-60</v>
      </c>
      <c r="L5232" t="str">
        <f t="shared" si="243"/>
        <v>QTY2</v>
      </c>
    </row>
    <row r="5233" spans="1:12" x14ac:dyDescent="0.3">
      <c r="A5233" s="2" t="s">
        <v>5059</v>
      </c>
      <c r="B5233" s="2">
        <v>57</v>
      </c>
      <c r="C5233" s="2" t="s">
        <v>13855</v>
      </c>
      <c r="D5233" s="2" t="s">
        <v>24508</v>
      </c>
      <c r="E5233" s="2">
        <v>2989.82</v>
      </c>
      <c r="F5233" s="2">
        <v>23</v>
      </c>
      <c r="G5233" s="2">
        <v>68765.86</v>
      </c>
      <c r="H5233" s="3" t="s">
        <v>25157</v>
      </c>
      <c r="I5233" s="7" t="str">
        <f t="shared" si="244"/>
        <v>Sep</v>
      </c>
      <c r="J5233">
        <f t="shared" si="245"/>
        <v>2022</v>
      </c>
      <c r="K5233" t="str">
        <f>IF(Table1[[#This Row],[Age]]&lt;20,"&lt;20",
   IF(Table1[[#This Row],[Age]]&lt;=30,"20-30",
   IF(Table1[[#This Row],[Age]]&lt;=40,"30-40",
   IF(Table1[[#This Row],[Age]]&lt;=50,"40-50",
   IF(Table1[[#This Row],[Age]]&lt;=60,"50-60",
   IF(Table1[[#This Row],[Age]]&lt;=70,"60-70","70+"))))))</f>
        <v>50-60</v>
      </c>
      <c r="L5233" t="str">
        <f t="shared" si="243"/>
        <v>QTY2</v>
      </c>
    </row>
    <row r="5234" spans="1:12" x14ac:dyDescent="0.3">
      <c r="A5234" s="2" t="s">
        <v>5060</v>
      </c>
      <c r="B5234" s="2">
        <v>22</v>
      </c>
      <c r="C5234" s="2" t="s">
        <v>18203</v>
      </c>
      <c r="D5234" s="2" t="s">
        <v>24425</v>
      </c>
      <c r="E5234" s="2">
        <v>8293.76</v>
      </c>
      <c r="F5234" s="2">
        <v>92</v>
      </c>
      <c r="G5234" s="2">
        <v>763025.92000000004</v>
      </c>
      <c r="H5234" s="3" t="s">
        <v>25157</v>
      </c>
      <c r="I5234" s="7" t="str">
        <f t="shared" si="244"/>
        <v>Sep</v>
      </c>
      <c r="J5234">
        <f t="shared" si="245"/>
        <v>2022</v>
      </c>
      <c r="K5234" t="str">
        <f>IF(Table1[[#This Row],[Age]]&lt;20,"&lt;20",
   IF(Table1[[#This Row],[Age]]&lt;=30,"20-30",
   IF(Table1[[#This Row],[Age]]&lt;=40,"30-40",
   IF(Table1[[#This Row],[Age]]&lt;=50,"40-50",
   IF(Table1[[#This Row],[Age]]&lt;=60,"50-60",
   IF(Table1[[#This Row],[Age]]&lt;=70,"60-70","70+"))))))</f>
        <v>20-30</v>
      </c>
      <c r="L5234" t="str">
        <f t="shared" si="243"/>
        <v>QTY2</v>
      </c>
    </row>
    <row r="5235" spans="1:12" x14ac:dyDescent="0.3">
      <c r="A5235" s="2" t="s">
        <v>5061</v>
      </c>
      <c r="B5235" s="2">
        <v>62</v>
      </c>
      <c r="C5235" s="2" t="s">
        <v>18204</v>
      </c>
      <c r="D5235" s="2" t="s">
        <v>24417</v>
      </c>
      <c r="E5235" s="2">
        <v>4459.26</v>
      </c>
      <c r="F5235" s="2">
        <v>15</v>
      </c>
      <c r="G5235" s="2">
        <v>66888.899999999994</v>
      </c>
      <c r="H5235" s="3" t="s">
        <v>25157</v>
      </c>
      <c r="I5235" s="7" t="str">
        <f t="shared" si="244"/>
        <v>Sep</v>
      </c>
      <c r="J5235">
        <f t="shared" si="245"/>
        <v>2022</v>
      </c>
      <c r="K5235" t="str">
        <f>IF(Table1[[#This Row],[Age]]&lt;20,"&lt;20",
   IF(Table1[[#This Row],[Age]]&lt;=30,"20-30",
   IF(Table1[[#This Row],[Age]]&lt;=40,"30-40",
   IF(Table1[[#This Row],[Age]]&lt;=50,"40-50",
   IF(Table1[[#This Row],[Age]]&lt;=60,"50-60",
   IF(Table1[[#This Row],[Age]]&lt;=70,"60-70","70+"))))))</f>
        <v>60-70</v>
      </c>
      <c r="L5235" t="str">
        <f t="shared" si="243"/>
        <v>QTY2</v>
      </c>
    </row>
    <row r="5236" spans="1:12" x14ac:dyDescent="0.3">
      <c r="A5236" s="2" t="s">
        <v>5062</v>
      </c>
      <c r="B5236" s="2">
        <v>53</v>
      </c>
      <c r="C5236" s="2" t="s">
        <v>16715</v>
      </c>
      <c r="D5236" s="2" t="s">
        <v>24424</v>
      </c>
      <c r="E5236" s="2">
        <v>1459.03</v>
      </c>
      <c r="F5236" s="2">
        <v>22</v>
      </c>
      <c r="G5236" s="2">
        <v>32098.66</v>
      </c>
      <c r="H5236" s="3" t="s">
        <v>25157</v>
      </c>
      <c r="I5236" s="7" t="str">
        <f t="shared" si="244"/>
        <v>Sep</v>
      </c>
      <c r="J5236">
        <f t="shared" si="245"/>
        <v>2022</v>
      </c>
      <c r="K5236" t="str">
        <f>IF(Table1[[#This Row],[Age]]&lt;20,"&lt;20",
   IF(Table1[[#This Row],[Age]]&lt;=30,"20-30",
   IF(Table1[[#This Row],[Age]]&lt;=40,"30-40",
   IF(Table1[[#This Row],[Age]]&lt;=50,"40-50",
   IF(Table1[[#This Row],[Age]]&lt;=60,"50-60",
   IF(Table1[[#This Row],[Age]]&lt;=70,"60-70","70+"))))))</f>
        <v>50-60</v>
      </c>
      <c r="L5236" t="str">
        <f t="shared" si="243"/>
        <v>QTY2</v>
      </c>
    </row>
    <row r="5237" spans="1:12" x14ac:dyDescent="0.3">
      <c r="A5237" s="2" t="s">
        <v>5063</v>
      </c>
      <c r="B5237" s="2">
        <v>43</v>
      </c>
      <c r="C5237" s="2" t="s">
        <v>18205</v>
      </c>
      <c r="D5237" s="2" t="s">
        <v>24463</v>
      </c>
      <c r="E5237" s="2">
        <v>7696.64</v>
      </c>
      <c r="F5237" s="2">
        <v>39</v>
      </c>
      <c r="G5237" s="2">
        <v>300168.96000000002</v>
      </c>
      <c r="H5237" s="3" t="s">
        <v>25157</v>
      </c>
      <c r="I5237" s="7" t="str">
        <f t="shared" si="244"/>
        <v>Sep</v>
      </c>
      <c r="J5237">
        <f t="shared" si="245"/>
        <v>2022</v>
      </c>
      <c r="K5237" t="str">
        <f>IF(Table1[[#This Row],[Age]]&lt;20,"&lt;20",
   IF(Table1[[#This Row],[Age]]&lt;=30,"20-30",
   IF(Table1[[#This Row],[Age]]&lt;=40,"30-40",
   IF(Table1[[#This Row],[Age]]&lt;=50,"40-50",
   IF(Table1[[#This Row],[Age]]&lt;=60,"50-60",
   IF(Table1[[#This Row],[Age]]&lt;=70,"60-70","70+"))))))</f>
        <v>40-50</v>
      </c>
      <c r="L5237" t="str">
        <f t="shared" si="243"/>
        <v>QTY2</v>
      </c>
    </row>
    <row r="5238" spans="1:12" x14ac:dyDescent="0.3">
      <c r="A5238" s="2" t="s">
        <v>5064</v>
      </c>
      <c r="B5238" s="2">
        <v>41</v>
      </c>
      <c r="C5238" s="2" t="s">
        <v>18206</v>
      </c>
      <c r="D5238" s="2" t="s">
        <v>24604</v>
      </c>
      <c r="E5238" s="2">
        <v>8302.7099999999991</v>
      </c>
      <c r="F5238" s="2">
        <v>16</v>
      </c>
      <c r="G5238" s="2">
        <v>132843.35999999999</v>
      </c>
      <c r="H5238" s="3" t="s">
        <v>25157</v>
      </c>
      <c r="I5238" s="7" t="str">
        <f t="shared" si="244"/>
        <v>Sep</v>
      </c>
      <c r="J5238">
        <f t="shared" si="245"/>
        <v>2022</v>
      </c>
      <c r="K5238" t="str">
        <f>IF(Table1[[#This Row],[Age]]&lt;20,"&lt;20",
   IF(Table1[[#This Row],[Age]]&lt;=30,"20-30",
   IF(Table1[[#This Row],[Age]]&lt;=40,"30-40",
   IF(Table1[[#This Row],[Age]]&lt;=50,"40-50",
   IF(Table1[[#This Row],[Age]]&lt;=60,"50-60",
   IF(Table1[[#This Row],[Age]]&lt;=70,"60-70","70+"))))))</f>
        <v>40-50</v>
      </c>
      <c r="L5238" t="str">
        <f t="shared" si="243"/>
        <v>QTY2</v>
      </c>
    </row>
    <row r="5239" spans="1:12" x14ac:dyDescent="0.3">
      <c r="A5239" s="2" t="s">
        <v>4037</v>
      </c>
      <c r="B5239" s="2">
        <v>59</v>
      </c>
      <c r="C5239" s="2" t="s">
        <v>18207</v>
      </c>
      <c r="D5239" s="2" t="s">
        <v>24570</v>
      </c>
      <c r="E5239" s="2">
        <v>7486.18</v>
      </c>
      <c r="F5239" s="2">
        <v>91</v>
      </c>
      <c r="G5239" s="2">
        <v>681242.38</v>
      </c>
      <c r="H5239" s="3" t="s">
        <v>25157</v>
      </c>
      <c r="I5239" s="7" t="str">
        <f t="shared" si="244"/>
        <v>Sep</v>
      </c>
      <c r="J5239">
        <f t="shared" si="245"/>
        <v>2022</v>
      </c>
      <c r="K5239" t="str">
        <f>IF(Table1[[#This Row],[Age]]&lt;20,"&lt;20",
   IF(Table1[[#This Row],[Age]]&lt;=30,"20-30",
   IF(Table1[[#This Row],[Age]]&lt;=40,"30-40",
   IF(Table1[[#This Row],[Age]]&lt;=50,"40-50",
   IF(Table1[[#This Row],[Age]]&lt;=60,"50-60",
   IF(Table1[[#This Row],[Age]]&lt;=70,"60-70","70+"))))))</f>
        <v>50-60</v>
      </c>
      <c r="L5239" t="str">
        <f t="shared" si="243"/>
        <v>QTY2</v>
      </c>
    </row>
    <row r="5240" spans="1:12" x14ac:dyDescent="0.3">
      <c r="A5240" s="2" t="s">
        <v>5065</v>
      </c>
      <c r="B5240" s="2">
        <v>20</v>
      </c>
      <c r="C5240" s="2" t="s">
        <v>18208</v>
      </c>
      <c r="D5240" s="2" t="s">
        <v>24599</v>
      </c>
      <c r="E5240" s="2">
        <v>4698.5600000000004</v>
      </c>
      <c r="F5240" s="2">
        <v>91</v>
      </c>
      <c r="G5240" s="2">
        <v>427568.96</v>
      </c>
      <c r="H5240" s="3" t="s">
        <v>25158</v>
      </c>
      <c r="I5240" s="7" t="str">
        <f t="shared" si="244"/>
        <v>Oct</v>
      </c>
      <c r="J5240">
        <f t="shared" si="245"/>
        <v>2022</v>
      </c>
      <c r="K5240" t="str">
        <f>IF(Table1[[#This Row],[Age]]&lt;20,"&lt;20",
   IF(Table1[[#This Row],[Age]]&lt;=30,"20-30",
   IF(Table1[[#This Row],[Age]]&lt;=40,"30-40",
   IF(Table1[[#This Row],[Age]]&lt;=50,"40-50",
   IF(Table1[[#This Row],[Age]]&lt;=60,"50-60",
   IF(Table1[[#This Row],[Age]]&lt;=70,"60-70","70+"))))))</f>
        <v>20-30</v>
      </c>
      <c r="L5240" t="str">
        <f t="shared" si="243"/>
        <v>QTY2</v>
      </c>
    </row>
    <row r="5241" spans="1:12" x14ac:dyDescent="0.3">
      <c r="A5241" s="2" t="s">
        <v>5066</v>
      </c>
      <c r="B5241" s="2">
        <v>28</v>
      </c>
      <c r="C5241" s="2" t="s">
        <v>18209</v>
      </c>
      <c r="D5241" s="2" t="s">
        <v>24548</v>
      </c>
      <c r="E5241" s="2">
        <v>4012.41</v>
      </c>
      <c r="F5241" s="2">
        <v>69</v>
      </c>
      <c r="G5241" s="2">
        <v>276856.28999999998</v>
      </c>
      <c r="H5241" s="3" t="s">
        <v>25158</v>
      </c>
      <c r="I5241" s="7" t="str">
        <f t="shared" si="244"/>
        <v>Oct</v>
      </c>
      <c r="J5241">
        <f t="shared" si="245"/>
        <v>2022</v>
      </c>
      <c r="K5241" t="str">
        <f>IF(Table1[[#This Row],[Age]]&lt;20,"&lt;20",
   IF(Table1[[#This Row],[Age]]&lt;=30,"20-30",
   IF(Table1[[#This Row],[Age]]&lt;=40,"30-40",
   IF(Table1[[#This Row],[Age]]&lt;=50,"40-50",
   IF(Table1[[#This Row],[Age]]&lt;=60,"50-60",
   IF(Table1[[#This Row],[Age]]&lt;=70,"60-70","70+"))))))</f>
        <v>20-30</v>
      </c>
      <c r="L5241" t="str">
        <f t="shared" si="243"/>
        <v>QTY2</v>
      </c>
    </row>
    <row r="5242" spans="1:12" x14ac:dyDescent="0.3">
      <c r="A5242" s="2" t="s">
        <v>5067</v>
      </c>
      <c r="B5242" s="2">
        <v>48</v>
      </c>
      <c r="C5242" s="2" t="s">
        <v>18210</v>
      </c>
      <c r="D5242" s="2" t="s">
        <v>24580</v>
      </c>
      <c r="E5242" s="2">
        <v>9980.81</v>
      </c>
      <c r="F5242" s="2">
        <v>18</v>
      </c>
      <c r="G5242" s="2">
        <v>179654.58</v>
      </c>
      <c r="H5242" s="3" t="s">
        <v>25158</v>
      </c>
      <c r="I5242" s="7" t="str">
        <f t="shared" si="244"/>
        <v>Oct</v>
      </c>
      <c r="J5242">
        <f t="shared" si="245"/>
        <v>2022</v>
      </c>
      <c r="K5242" t="str">
        <f>IF(Table1[[#This Row],[Age]]&lt;20,"&lt;20",
   IF(Table1[[#This Row],[Age]]&lt;=30,"20-30",
   IF(Table1[[#This Row],[Age]]&lt;=40,"30-40",
   IF(Table1[[#This Row],[Age]]&lt;=50,"40-50",
   IF(Table1[[#This Row],[Age]]&lt;=60,"50-60",
   IF(Table1[[#This Row],[Age]]&lt;=70,"60-70","70+"))))))</f>
        <v>40-50</v>
      </c>
      <c r="L5242" t="str">
        <f t="shared" si="243"/>
        <v>QTY2</v>
      </c>
    </row>
    <row r="5243" spans="1:12" x14ac:dyDescent="0.3">
      <c r="A5243" s="2" t="s">
        <v>5068</v>
      </c>
      <c r="B5243" s="2">
        <v>40</v>
      </c>
      <c r="C5243" s="2" t="s">
        <v>14196</v>
      </c>
      <c r="D5243" s="2" t="s">
        <v>24590</v>
      </c>
      <c r="E5243" s="2">
        <v>388.87</v>
      </c>
      <c r="F5243" s="2">
        <v>7</v>
      </c>
      <c r="G5243" s="2">
        <v>2722.09</v>
      </c>
      <c r="H5243" s="3" t="s">
        <v>25158</v>
      </c>
      <c r="I5243" s="7" t="str">
        <f t="shared" si="244"/>
        <v>Oct</v>
      </c>
      <c r="J5243">
        <f t="shared" si="245"/>
        <v>2022</v>
      </c>
      <c r="K5243" t="str">
        <f>IF(Table1[[#This Row],[Age]]&lt;20,"&lt;20",
   IF(Table1[[#This Row],[Age]]&lt;=30,"20-30",
   IF(Table1[[#This Row],[Age]]&lt;=40,"30-40",
   IF(Table1[[#This Row],[Age]]&lt;=50,"40-50",
   IF(Table1[[#This Row],[Age]]&lt;=60,"50-60",
   IF(Table1[[#This Row],[Age]]&lt;=70,"60-70","70+"))))))</f>
        <v>30-40</v>
      </c>
      <c r="L5243" t="str">
        <f t="shared" si="243"/>
        <v>QTY2</v>
      </c>
    </row>
    <row r="5244" spans="1:12" x14ac:dyDescent="0.3">
      <c r="A5244" s="2" t="s">
        <v>5069</v>
      </c>
      <c r="B5244" s="2">
        <v>58</v>
      </c>
      <c r="C5244" s="2" t="s">
        <v>18211</v>
      </c>
      <c r="D5244" s="2" t="s">
        <v>24589</v>
      </c>
      <c r="E5244" s="2">
        <v>2532.1</v>
      </c>
      <c r="F5244" s="2">
        <v>62</v>
      </c>
      <c r="G5244" s="2">
        <v>156990.20000000001</v>
      </c>
      <c r="H5244" s="3" t="s">
        <v>25158</v>
      </c>
      <c r="I5244" s="7" t="str">
        <f t="shared" si="244"/>
        <v>Oct</v>
      </c>
      <c r="J5244">
        <f t="shared" si="245"/>
        <v>2022</v>
      </c>
      <c r="K5244" t="str">
        <f>IF(Table1[[#This Row],[Age]]&lt;20,"&lt;20",
   IF(Table1[[#This Row],[Age]]&lt;=30,"20-30",
   IF(Table1[[#This Row],[Age]]&lt;=40,"30-40",
   IF(Table1[[#This Row],[Age]]&lt;=50,"40-50",
   IF(Table1[[#This Row],[Age]]&lt;=60,"50-60",
   IF(Table1[[#This Row],[Age]]&lt;=70,"60-70","70+"))))))</f>
        <v>50-60</v>
      </c>
      <c r="L5244" t="str">
        <f t="shared" si="243"/>
        <v>QTY2</v>
      </c>
    </row>
    <row r="5245" spans="1:12" x14ac:dyDescent="0.3">
      <c r="A5245" s="2" t="s">
        <v>5070</v>
      </c>
      <c r="B5245" s="2">
        <v>62</v>
      </c>
      <c r="C5245" s="2" t="s">
        <v>18212</v>
      </c>
      <c r="D5245" s="2" t="s">
        <v>24602</v>
      </c>
      <c r="E5245" s="2">
        <v>1659.41</v>
      </c>
      <c r="F5245" s="2">
        <v>35</v>
      </c>
      <c r="G5245" s="2">
        <v>58079.35</v>
      </c>
      <c r="H5245" s="3" t="s">
        <v>25158</v>
      </c>
      <c r="I5245" s="7" t="str">
        <f t="shared" si="244"/>
        <v>Oct</v>
      </c>
      <c r="J5245">
        <f t="shared" si="245"/>
        <v>2022</v>
      </c>
      <c r="K5245" t="str">
        <f>IF(Table1[[#This Row],[Age]]&lt;20,"&lt;20",
   IF(Table1[[#This Row],[Age]]&lt;=30,"20-30",
   IF(Table1[[#This Row],[Age]]&lt;=40,"30-40",
   IF(Table1[[#This Row],[Age]]&lt;=50,"40-50",
   IF(Table1[[#This Row],[Age]]&lt;=60,"50-60",
   IF(Table1[[#This Row],[Age]]&lt;=70,"60-70","70+"))))))</f>
        <v>60-70</v>
      </c>
      <c r="L5245" t="str">
        <f t="shared" si="243"/>
        <v>QTY2</v>
      </c>
    </row>
    <row r="5246" spans="1:12" x14ac:dyDescent="0.3">
      <c r="A5246" s="2" t="s">
        <v>5071</v>
      </c>
      <c r="B5246" s="2">
        <v>35</v>
      </c>
      <c r="C5246" s="2" t="s">
        <v>18213</v>
      </c>
      <c r="D5246" s="2" t="s">
        <v>24447</v>
      </c>
      <c r="E5246" s="2">
        <v>9312.3700000000008</v>
      </c>
      <c r="F5246" s="2">
        <v>21</v>
      </c>
      <c r="G5246" s="2">
        <v>195559.77</v>
      </c>
      <c r="H5246" s="3" t="s">
        <v>25158</v>
      </c>
      <c r="I5246" s="7" t="str">
        <f t="shared" si="244"/>
        <v>Oct</v>
      </c>
      <c r="J5246">
        <f t="shared" si="245"/>
        <v>2022</v>
      </c>
      <c r="K5246" t="str">
        <f>IF(Table1[[#This Row],[Age]]&lt;20,"&lt;20",
   IF(Table1[[#This Row],[Age]]&lt;=30,"20-30",
   IF(Table1[[#This Row],[Age]]&lt;=40,"30-40",
   IF(Table1[[#This Row],[Age]]&lt;=50,"40-50",
   IF(Table1[[#This Row],[Age]]&lt;=60,"50-60",
   IF(Table1[[#This Row],[Age]]&lt;=70,"60-70","70+"))))))</f>
        <v>30-40</v>
      </c>
      <c r="L5246" t="str">
        <f t="shared" si="243"/>
        <v>QTY2</v>
      </c>
    </row>
    <row r="5247" spans="1:12" x14ac:dyDescent="0.3">
      <c r="A5247" s="2" t="s">
        <v>5072</v>
      </c>
      <c r="B5247" s="2">
        <v>45</v>
      </c>
      <c r="C5247" s="2" t="s">
        <v>18214</v>
      </c>
      <c r="D5247" s="2" t="s">
        <v>24484</v>
      </c>
      <c r="E5247" s="2">
        <v>1556.04</v>
      </c>
      <c r="F5247" s="2">
        <v>60</v>
      </c>
      <c r="G5247" s="2">
        <v>93362.4</v>
      </c>
      <c r="H5247" s="3" t="s">
        <v>25158</v>
      </c>
      <c r="I5247" s="7" t="str">
        <f t="shared" si="244"/>
        <v>Oct</v>
      </c>
      <c r="J5247">
        <f t="shared" si="245"/>
        <v>2022</v>
      </c>
      <c r="K5247" t="str">
        <f>IF(Table1[[#This Row],[Age]]&lt;20,"&lt;20",
   IF(Table1[[#This Row],[Age]]&lt;=30,"20-30",
   IF(Table1[[#This Row],[Age]]&lt;=40,"30-40",
   IF(Table1[[#This Row],[Age]]&lt;=50,"40-50",
   IF(Table1[[#This Row],[Age]]&lt;=60,"50-60",
   IF(Table1[[#This Row],[Age]]&lt;=70,"60-70","70+"))))))</f>
        <v>40-50</v>
      </c>
      <c r="L5247" t="str">
        <f t="shared" si="243"/>
        <v>QTY2</v>
      </c>
    </row>
    <row r="5248" spans="1:12" x14ac:dyDescent="0.3">
      <c r="A5248" s="2" t="s">
        <v>5073</v>
      </c>
      <c r="B5248" s="2">
        <v>58</v>
      </c>
      <c r="C5248" s="2" t="s">
        <v>18215</v>
      </c>
      <c r="D5248" s="2" t="s">
        <v>24415</v>
      </c>
      <c r="E5248" s="2">
        <v>2633.48</v>
      </c>
      <c r="F5248" s="2">
        <v>38</v>
      </c>
      <c r="G5248" s="2">
        <v>100072.24</v>
      </c>
      <c r="H5248" s="3" t="s">
        <v>25158</v>
      </c>
      <c r="I5248" s="7" t="str">
        <f t="shared" si="244"/>
        <v>Oct</v>
      </c>
      <c r="J5248">
        <f t="shared" si="245"/>
        <v>2022</v>
      </c>
      <c r="K5248" t="str">
        <f>IF(Table1[[#This Row],[Age]]&lt;20,"&lt;20",
   IF(Table1[[#This Row],[Age]]&lt;=30,"20-30",
   IF(Table1[[#This Row],[Age]]&lt;=40,"30-40",
   IF(Table1[[#This Row],[Age]]&lt;=50,"40-50",
   IF(Table1[[#This Row],[Age]]&lt;=60,"50-60",
   IF(Table1[[#This Row],[Age]]&lt;=70,"60-70","70+"))))))</f>
        <v>50-60</v>
      </c>
      <c r="L5248" t="str">
        <f t="shared" si="243"/>
        <v>QTY2</v>
      </c>
    </row>
    <row r="5249" spans="1:12" x14ac:dyDescent="0.3">
      <c r="A5249" s="2" t="s">
        <v>5074</v>
      </c>
      <c r="B5249" s="2">
        <v>36</v>
      </c>
      <c r="C5249" s="2" t="s">
        <v>18216</v>
      </c>
      <c r="D5249" s="2" t="s">
        <v>24645</v>
      </c>
      <c r="E5249" s="2">
        <v>5955.55</v>
      </c>
      <c r="F5249" s="2">
        <v>36</v>
      </c>
      <c r="G5249" s="2">
        <v>214399.8</v>
      </c>
      <c r="H5249" s="3" t="s">
        <v>25158</v>
      </c>
      <c r="I5249" s="7" t="str">
        <f t="shared" si="244"/>
        <v>Oct</v>
      </c>
      <c r="J5249">
        <f t="shared" si="245"/>
        <v>2022</v>
      </c>
      <c r="K5249" t="str">
        <f>IF(Table1[[#This Row],[Age]]&lt;20,"&lt;20",
   IF(Table1[[#This Row],[Age]]&lt;=30,"20-30",
   IF(Table1[[#This Row],[Age]]&lt;=40,"30-40",
   IF(Table1[[#This Row],[Age]]&lt;=50,"40-50",
   IF(Table1[[#This Row],[Age]]&lt;=60,"50-60",
   IF(Table1[[#This Row],[Age]]&lt;=70,"60-70","70+"))))))</f>
        <v>30-40</v>
      </c>
      <c r="L5249" t="str">
        <f t="shared" si="243"/>
        <v>QTY2</v>
      </c>
    </row>
    <row r="5250" spans="1:12" x14ac:dyDescent="0.3">
      <c r="A5250" s="2" t="s">
        <v>5075</v>
      </c>
      <c r="B5250" s="2">
        <v>31</v>
      </c>
      <c r="C5250" s="2" t="s">
        <v>18217</v>
      </c>
      <c r="D5250" s="2" t="s">
        <v>24602</v>
      </c>
      <c r="E5250" s="2">
        <v>6298.84</v>
      </c>
      <c r="F5250" s="2">
        <v>98</v>
      </c>
      <c r="G5250" s="2">
        <v>617286.31999999995</v>
      </c>
      <c r="H5250" s="3" t="s">
        <v>25159</v>
      </c>
      <c r="I5250" s="7" t="str">
        <f t="shared" si="244"/>
        <v>Oct</v>
      </c>
      <c r="J5250">
        <f t="shared" si="245"/>
        <v>2022</v>
      </c>
      <c r="K5250" t="str">
        <f>IF(Table1[[#This Row],[Age]]&lt;20,"&lt;20",
   IF(Table1[[#This Row],[Age]]&lt;=30,"20-30",
   IF(Table1[[#This Row],[Age]]&lt;=40,"30-40",
   IF(Table1[[#This Row],[Age]]&lt;=50,"40-50",
   IF(Table1[[#This Row],[Age]]&lt;=60,"50-60",
   IF(Table1[[#This Row],[Age]]&lt;=70,"60-70","70+"))))))</f>
        <v>30-40</v>
      </c>
      <c r="L5250" t="str">
        <f t="shared" ref="L5250:L5313" si="246">IF(OR(MONTH(H5250)=4, MONTH(H5250)=5, MONTH(H5250)=6, MONTH(H5250)=7), "QTY1",
IF(OR(MONTH(H5250)=8, MONTH(H5250)=9, MONTH(H5250)=10, MONTH(H5250)=11), "QTY2",
IF(OR(MONTH(H5250)=12, MONTH(H5250)=1), "QTY3", "QTY4")))</f>
        <v>QTY2</v>
      </c>
    </row>
    <row r="5251" spans="1:12" x14ac:dyDescent="0.3">
      <c r="A5251" s="2" t="s">
        <v>5076</v>
      </c>
      <c r="B5251" s="2">
        <v>57</v>
      </c>
      <c r="C5251" s="2" t="s">
        <v>18218</v>
      </c>
      <c r="D5251" s="2" t="s">
        <v>24645</v>
      </c>
      <c r="E5251" s="2">
        <v>7197.61</v>
      </c>
      <c r="F5251" s="2">
        <v>11</v>
      </c>
      <c r="G5251" s="2">
        <v>79173.710000000006</v>
      </c>
      <c r="H5251" s="3" t="s">
        <v>25159</v>
      </c>
      <c r="I5251" s="7" t="str">
        <f t="shared" ref="I5251:I5314" si="247">TEXT(H5251,"MMM")</f>
        <v>Oct</v>
      </c>
      <c r="J5251">
        <f t="shared" ref="J5251:J5314" si="248">YEAR(H5251)</f>
        <v>2022</v>
      </c>
      <c r="K5251" t="str">
        <f>IF(Table1[[#This Row],[Age]]&lt;20,"&lt;20",
   IF(Table1[[#This Row],[Age]]&lt;=30,"20-30",
   IF(Table1[[#This Row],[Age]]&lt;=40,"30-40",
   IF(Table1[[#This Row],[Age]]&lt;=50,"40-50",
   IF(Table1[[#This Row],[Age]]&lt;=60,"50-60",
   IF(Table1[[#This Row],[Age]]&lt;=70,"60-70","70+"))))))</f>
        <v>50-60</v>
      </c>
      <c r="L5251" t="str">
        <f t="shared" si="246"/>
        <v>QTY2</v>
      </c>
    </row>
    <row r="5252" spans="1:12" x14ac:dyDescent="0.3">
      <c r="A5252" s="2" t="s">
        <v>5077</v>
      </c>
      <c r="B5252" s="2">
        <v>61</v>
      </c>
      <c r="C5252" s="2" t="s">
        <v>18219</v>
      </c>
      <c r="D5252" s="2" t="s">
        <v>24552</v>
      </c>
      <c r="E5252" s="2">
        <v>467.5</v>
      </c>
      <c r="F5252" s="2">
        <v>23</v>
      </c>
      <c r="G5252" s="2">
        <v>10752.5</v>
      </c>
      <c r="H5252" s="3" t="s">
        <v>25159</v>
      </c>
      <c r="I5252" s="7" t="str">
        <f t="shared" si="247"/>
        <v>Oct</v>
      </c>
      <c r="J5252">
        <f t="shared" si="248"/>
        <v>2022</v>
      </c>
      <c r="K5252" t="str">
        <f>IF(Table1[[#This Row],[Age]]&lt;20,"&lt;20",
   IF(Table1[[#This Row],[Age]]&lt;=30,"20-30",
   IF(Table1[[#This Row],[Age]]&lt;=40,"30-40",
   IF(Table1[[#This Row],[Age]]&lt;=50,"40-50",
   IF(Table1[[#This Row],[Age]]&lt;=60,"50-60",
   IF(Table1[[#This Row],[Age]]&lt;=70,"60-70","70+"))))))</f>
        <v>60-70</v>
      </c>
      <c r="L5252" t="str">
        <f t="shared" si="246"/>
        <v>QTY2</v>
      </c>
    </row>
    <row r="5253" spans="1:12" x14ac:dyDescent="0.3">
      <c r="A5253" s="2" t="s">
        <v>5078</v>
      </c>
      <c r="B5253" s="2">
        <v>43</v>
      </c>
      <c r="C5253" s="2" t="s">
        <v>14706</v>
      </c>
      <c r="D5253" s="2" t="s">
        <v>24571</v>
      </c>
      <c r="E5253" s="2">
        <v>4001.07</v>
      </c>
      <c r="F5253" s="2">
        <v>99</v>
      </c>
      <c r="G5253" s="2">
        <v>396105.93</v>
      </c>
      <c r="H5253" s="3" t="s">
        <v>25159</v>
      </c>
      <c r="I5253" s="7" t="str">
        <f t="shared" si="247"/>
        <v>Oct</v>
      </c>
      <c r="J5253">
        <f t="shared" si="248"/>
        <v>2022</v>
      </c>
      <c r="K5253" t="str">
        <f>IF(Table1[[#This Row],[Age]]&lt;20,"&lt;20",
   IF(Table1[[#This Row],[Age]]&lt;=30,"20-30",
   IF(Table1[[#This Row],[Age]]&lt;=40,"30-40",
   IF(Table1[[#This Row],[Age]]&lt;=50,"40-50",
   IF(Table1[[#This Row],[Age]]&lt;=60,"50-60",
   IF(Table1[[#This Row],[Age]]&lt;=70,"60-70","70+"))))))</f>
        <v>40-50</v>
      </c>
      <c r="L5253" t="str">
        <f t="shared" si="246"/>
        <v>QTY2</v>
      </c>
    </row>
    <row r="5254" spans="1:12" x14ac:dyDescent="0.3">
      <c r="A5254" s="2" t="s">
        <v>5079</v>
      </c>
      <c r="B5254" s="2">
        <v>48</v>
      </c>
      <c r="C5254" s="2" t="s">
        <v>18220</v>
      </c>
      <c r="D5254" s="2" t="s">
        <v>24610</v>
      </c>
      <c r="E5254" s="2">
        <v>5959.79</v>
      </c>
      <c r="F5254" s="2">
        <v>69</v>
      </c>
      <c r="G5254" s="2">
        <v>411225.51</v>
      </c>
      <c r="H5254" s="3" t="s">
        <v>25159</v>
      </c>
      <c r="I5254" s="7" t="str">
        <f t="shared" si="247"/>
        <v>Oct</v>
      </c>
      <c r="J5254">
        <f t="shared" si="248"/>
        <v>2022</v>
      </c>
      <c r="K5254" t="str">
        <f>IF(Table1[[#This Row],[Age]]&lt;20,"&lt;20",
   IF(Table1[[#This Row],[Age]]&lt;=30,"20-30",
   IF(Table1[[#This Row],[Age]]&lt;=40,"30-40",
   IF(Table1[[#This Row],[Age]]&lt;=50,"40-50",
   IF(Table1[[#This Row],[Age]]&lt;=60,"50-60",
   IF(Table1[[#This Row],[Age]]&lt;=70,"60-70","70+"))))))</f>
        <v>40-50</v>
      </c>
      <c r="L5254" t="str">
        <f t="shared" si="246"/>
        <v>QTY2</v>
      </c>
    </row>
    <row r="5255" spans="1:12" x14ac:dyDescent="0.3">
      <c r="A5255" s="2" t="s">
        <v>5080</v>
      </c>
      <c r="B5255" s="2">
        <v>38</v>
      </c>
      <c r="C5255" s="2" t="s">
        <v>18221</v>
      </c>
      <c r="D5255" s="2" t="s">
        <v>24489</v>
      </c>
      <c r="E5255" s="2">
        <v>1310.67</v>
      </c>
      <c r="F5255" s="2">
        <v>41</v>
      </c>
      <c r="G5255" s="2">
        <v>53737.47</v>
      </c>
      <c r="H5255" s="3" t="s">
        <v>25159</v>
      </c>
      <c r="I5255" s="7" t="str">
        <f t="shared" si="247"/>
        <v>Oct</v>
      </c>
      <c r="J5255">
        <f t="shared" si="248"/>
        <v>2022</v>
      </c>
      <c r="K5255" t="str">
        <f>IF(Table1[[#This Row],[Age]]&lt;20,"&lt;20",
   IF(Table1[[#This Row],[Age]]&lt;=30,"20-30",
   IF(Table1[[#This Row],[Age]]&lt;=40,"30-40",
   IF(Table1[[#This Row],[Age]]&lt;=50,"40-50",
   IF(Table1[[#This Row],[Age]]&lt;=60,"50-60",
   IF(Table1[[#This Row],[Age]]&lt;=70,"60-70","70+"))))))</f>
        <v>30-40</v>
      </c>
      <c r="L5255" t="str">
        <f t="shared" si="246"/>
        <v>QTY2</v>
      </c>
    </row>
    <row r="5256" spans="1:12" x14ac:dyDescent="0.3">
      <c r="A5256" s="2" t="s">
        <v>5081</v>
      </c>
      <c r="B5256" s="2">
        <v>29</v>
      </c>
      <c r="C5256" s="2" t="s">
        <v>18222</v>
      </c>
      <c r="D5256" s="2" t="s">
        <v>24620</v>
      </c>
      <c r="E5256" s="2">
        <v>1144.92</v>
      </c>
      <c r="F5256" s="2">
        <v>36</v>
      </c>
      <c r="G5256" s="2">
        <v>41217.120000000003</v>
      </c>
      <c r="H5256" s="3" t="s">
        <v>25159</v>
      </c>
      <c r="I5256" s="7" t="str">
        <f t="shared" si="247"/>
        <v>Oct</v>
      </c>
      <c r="J5256">
        <f t="shared" si="248"/>
        <v>2022</v>
      </c>
      <c r="K5256" t="str">
        <f>IF(Table1[[#This Row],[Age]]&lt;20,"&lt;20",
   IF(Table1[[#This Row],[Age]]&lt;=30,"20-30",
   IF(Table1[[#This Row],[Age]]&lt;=40,"30-40",
   IF(Table1[[#This Row],[Age]]&lt;=50,"40-50",
   IF(Table1[[#This Row],[Age]]&lt;=60,"50-60",
   IF(Table1[[#This Row],[Age]]&lt;=70,"60-70","70+"))))))</f>
        <v>20-30</v>
      </c>
      <c r="L5256" t="str">
        <f t="shared" si="246"/>
        <v>QTY2</v>
      </c>
    </row>
    <row r="5257" spans="1:12" x14ac:dyDescent="0.3">
      <c r="A5257" s="2" t="s">
        <v>3065</v>
      </c>
      <c r="B5257" s="2">
        <v>21</v>
      </c>
      <c r="C5257" s="2" t="s">
        <v>18223</v>
      </c>
      <c r="D5257" s="2" t="s">
        <v>24493</v>
      </c>
      <c r="E5257" s="2">
        <v>1584.98</v>
      </c>
      <c r="F5257" s="2">
        <v>48</v>
      </c>
      <c r="G5257" s="2">
        <v>76079.039999999994</v>
      </c>
      <c r="H5257" s="3" t="s">
        <v>25159</v>
      </c>
      <c r="I5257" s="7" t="str">
        <f t="shared" si="247"/>
        <v>Oct</v>
      </c>
      <c r="J5257">
        <f t="shared" si="248"/>
        <v>2022</v>
      </c>
      <c r="K5257" t="str">
        <f>IF(Table1[[#This Row],[Age]]&lt;20,"&lt;20",
   IF(Table1[[#This Row],[Age]]&lt;=30,"20-30",
   IF(Table1[[#This Row],[Age]]&lt;=40,"30-40",
   IF(Table1[[#This Row],[Age]]&lt;=50,"40-50",
   IF(Table1[[#This Row],[Age]]&lt;=60,"50-60",
   IF(Table1[[#This Row],[Age]]&lt;=70,"60-70","70+"))))))</f>
        <v>20-30</v>
      </c>
      <c r="L5257" t="str">
        <f t="shared" si="246"/>
        <v>QTY2</v>
      </c>
    </row>
    <row r="5258" spans="1:12" x14ac:dyDescent="0.3">
      <c r="A5258" s="2" t="s">
        <v>5082</v>
      </c>
      <c r="B5258" s="2">
        <v>60</v>
      </c>
      <c r="C5258" s="2" t="s">
        <v>18224</v>
      </c>
      <c r="D5258" s="2" t="s">
        <v>24600</v>
      </c>
      <c r="E5258" s="2">
        <v>1004.08</v>
      </c>
      <c r="F5258" s="2">
        <v>65</v>
      </c>
      <c r="G5258" s="2">
        <v>65265.2</v>
      </c>
      <c r="H5258" s="3" t="s">
        <v>25159</v>
      </c>
      <c r="I5258" s="7" t="str">
        <f t="shared" si="247"/>
        <v>Oct</v>
      </c>
      <c r="J5258">
        <f t="shared" si="248"/>
        <v>2022</v>
      </c>
      <c r="K5258" t="str">
        <f>IF(Table1[[#This Row],[Age]]&lt;20,"&lt;20",
   IF(Table1[[#This Row],[Age]]&lt;=30,"20-30",
   IF(Table1[[#This Row],[Age]]&lt;=40,"30-40",
   IF(Table1[[#This Row],[Age]]&lt;=50,"40-50",
   IF(Table1[[#This Row],[Age]]&lt;=60,"50-60",
   IF(Table1[[#This Row],[Age]]&lt;=70,"60-70","70+"))))))</f>
        <v>50-60</v>
      </c>
      <c r="L5258" t="str">
        <f t="shared" si="246"/>
        <v>QTY2</v>
      </c>
    </row>
    <row r="5259" spans="1:12" x14ac:dyDescent="0.3">
      <c r="A5259" s="2" t="s">
        <v>5083</v>
      </c>
      <c r="B5259" s="2">
        <v>58</v>
      </c>
      <c r="C5259" s="2" t="s">
        <v>18225</v>
      </c>
      <c r="D5259" s="2" t="s">
        <v>24495</v>
      </c>
      <c r="E5259" s="2">
        <v>7388.81</v>
      </c>
      <c r="F5259" s="2">
        <v>100</v>
      </c>
      <c r="G5259" s="2">
        <v>738881</v>
      </c>
      <c r="H5259" s="3" t="s">
        <v>25159</v>
      </c>
      <c r="I5259" s="7" t="str">
        <f t="shared" si="247"/>
        <v>Oct</v>
      </c>
      <c r="J5259">
        <f t="shared" si="248"/>
        <v>2022</v>
      </c>
      <c r="K5259" t="str">
        <f>IF(Table1[[#This Row],[Age]]&lt;20,"&lt;20",
   IF(Table1[[#This Row],[Age]]&lt;=30,"20-30",
   IF(Table1[[#This Row],[Age]]&lt;=40,"30-40",
   IF(Table1[[#This Row],[Age]]&lt;=50,"40-50",
   IF(Table1[[#This Row],[Age]]&lt;=60,"50-60",
   IF(Table1[[#This Row],[Age]]&lt;=70,"60-70","70+"))))))</f>
        <v>50-60</v>
      </c>
      <c r="L5259" t="str">
        <f t="shared" si="246"/>
        <v>QTY2</v>
      </c>
    </row>
    <row r="5260" spans="1:12" x14ac:dyDescent="0.3">
      <c r="A5260" s="2" t="s">
        <v>5084</v>
      </c>
      <c r="B5260" s="2">
        <v>53</v>
      </c>
      <c r="C5260" s="2" t="s">
        <v>13756</v>
      </c>
      <c r="D5260" s="2" t="s">
        <v>24523</v>
      </c>
      <c r="E5260" s="2">
        <v>5353.79</v>
      </c>
      <c r="F5260" s="2">
        <v>71</v>
      </c>
      <c r="G5260" s="2">
        <v>380119.09</v>
      </c>
      <c r="H5260" s="3" t="s">
        <v>25159</v>
      </c>
      <c r="I5260" s="7" t="str">
        <f t="shared" si="247"/>
        <v>Oct</v>
      </c>
      <c r="J5260">
        <f t="shared" si="248"/>
        <v>2022</v>
      </c>
      <c r="K5260" t="str">
        <f>IF(Table1[[#This Row],[Age]]&lt;20,"&lt;20",
   IF(Table1[[#This Row],[Age]]&lt;=30,"20-30",
   IF(Table1[[#This Row],[Age]]&lt;=40,"30-40",
   IF(Table1[[#This Row],[Age]]&lt;=50,"40-50",
   IF(Table1[[#This Row],[Age]]&lt;=60,"50-60",
   IF(Table1[[#This Row],[Age]]&lt;=70,"60-70","70+"))))))</f>
        <v>50-60</v>
      </c>
      <c r="L5260" t="str">
        <f t="shared" si="246"/>
        <v>QTY2</v>
      </c>
    </row>
    <row r="5261" spans="1:12" x14ac:dyDescent="0.3">
      <c r="A5261" s="2" t="s">
        <v>5085</v>
      </c>
      <c r="B5261" s="2">
        <v>58</v>
      </c>
      <c r="C5261" s="2" t="s">
        <v>18226</v>
      </c>
      <c r="D5261" s="2" t="s">
        <v>24498</v>
      </c>
      <c r="E5261" s="2">
        <v>6953.59</v>
      </c>
      <c r="F5261" s="2">
        <v>45</v>
      </c>
      <c r="G5261" s="2">
        <v>312911.55</v>
      </c>
      <c r="H5261" s="3" t="s">
        <v>25159</v>
      </c>
      <c r="I5261" s="7" t="str">
        <f t="shared" si="247"/>
        <v>Oct</v>
      </c>
      <c r="J5261">
        <f t="shared" si="248"/>
        <v>2022</v>
      </c>
      <c r="K5261" t="str">
        <f>IF(Table1[[#This Row],[Age]]&lt;20,"&lt;20",
   IF(Table1[[#This Row],[Age]]&lt;=30,"20-30",
   IF(Table1[[#This Row],[Age]]&lt;=40,"30-40",
   IF(Table1[[#This Row],[Age]]&lt;=50,"40-50",
   IF(Table1[[#This Row],[Age]]&lt;=60,"50-60",
   IF(Table1[[#This Row],[Age]]&lt;=70,"60-70","70+"))))))</f>
        <v>50-60</v>
      </c>
      <c r="L5261" t="str">
        <f t="shared" si="246"/>
        <v>QTY2</v>
      </c>
    </row>
    <row r="5262" spans="1:12" x14ac:dyDescent="0.3">
      <c r="A5262" s="2" t="s">
        <v>5086</v>
      </c>
      <c r="B5262" s="2">
        <v>60</v>
      </c>
      <c r="C5262" s="2" t="s">
        <v>18227</v>
      </c>
      <c r="D5262" s="2" t="s">
        <v>24444</v>
      </c>
      <c r="E5262" s="2">
        <v>5014.3</v>
      </c>
      <c r="F5262" s="2">
        <v>47</v>
      </c>
      <c r="G5262" s="2">
        <v>235672.1</v>
      </c>
      <c r="H5262" s="3" t="s">
        <v>25159</v>
      </c>
      <c r="I5262" s="7" t="str">
        <f t="shared" si="247"/>
        <v>Oct</v>
      </c>
      <c r="J5262">
        <f t="shared" si="248"/>
        <v>2022</v>
      </c>
      <c r="K5262" t="str">
        <f>IF(Table1[[#This Row],[Age]]&lt;20,"&lt;20",
   IF(Table1[[#This Row],[Age]]&lt;=30,"20-30",
   IF(Table1[[#This Row],[Age]]&lt;=40,"30-40",
   IF(Table1[[#This Row],[Age]]&lt;=50,"40-50",
   IF(Table1[[#This Row],[Age]]&lt;=60,"50-60",
   IF(Table1[[#This Row],[Age]]&lt;=70,"60-70","70+"))))))</f>
        <v>50-60</v>
      </c>
      <c r="L5262" t="str">
        <f t="shared" si="246"/>
        <v>QTY2</v>
      </c>
    </row>
    <row r="5263" spans="1:12" x14ac:dyDescent="0.3">
      <c r="A5263" s="2" t="s">
        <v>5087</v>
      </c>
      <c r="B5263" s="2">
        <v>65</v>
      </c>
      <c r="C5263" s="2" t="s">
        <v>17075</v>
      </c>
      <c r="D5263" s="2" t="s">
        <v>24456</v>
      </c>
      <c r="E5263" s="2">
        <v>3271.78</v>
      </c>
      <c r="F5263" s="2">
        <v>99</v>
      </c>
      <c r="G5263" s="2">
        <v>323906.21999999997</v>
      </c>
      <c r="H5263" s="3" t="s">
        <v>25159</v>
      </c>
      <c r="I5263" s="7" t="str">
        <f t="shared" si="247"/>
        <v>Oct</v>
      </c>
      <c r="J5263">
        <f t="shared" si="248"/>
        <v>2022</v>
      </c>
      <c r="K5263" t="str">
        <f>IF(Table1[[#This Row],[Age]]&lt;20,"&lt;20",
   IF(Table1[[#This Row],[Age]]&lt;=30,"20-30",
   IF(Table1[[#This Row],[Age]]&lt;=40,"30-40",
   IF(Table1[[#This Row],[Age]]&lt;=50,"40-50",
   IF(Table1[[#This Row],[Age]]&lt;=60,"50-60",
   IF(Table1[[#This Row],[Age]]&lt;=70,"60-70","70+"))))))</f>
        <v>60-70</v>
      </c>
      <c r="L5263" t="str">
        <f t="shared" si="246"/>
        <v>QTY2</v>
      </c>
    </row>
    <row r="5264" spans="1:12" x14ac:dyDescent="0.3">
      <c r="A5264" s="2" t="s">
        <v>5088</v>
      </c>
      <c r="B5264" s="2">
        <v>41</v>
      </c>
      <c r="C5264" s="2" t="s">
        <v>15697</v>
      </c>
      <c r="D5264" s="2" t="s">
        <v>24519</v>
      </c>
      <c r="E5264" s="2">
        <v>5611.06</v>
      </c>
      <c r="F5264" s="2">
        <v>24</v>
      </c>
      <c r="G5264" s="2">
        <v>134665.44</v>
      </c>
      <c r="H5264" s="3" t="s">
        <v>25160</v>
      </c>
      <c r="I5264" s="7" t="str">
        <f t="shared" si="247"/>
        <v>Oct</v>
      </c>
      <c r="J5264">
        <f t="shared" si="248"/>
        <v>2022</v>
      </c>
      <c r="K5264" t="str">
        <f>IF(Table1[[#This Row],[Age]]&lt;20,"&lt;20",
   IF(Table1[[#This Row],[Age]]&lt;=30,"20-30",
   IF(Table1[[#This Row],[Age]]&lt;=40,"30-40",
   IF(Table1[[#This Row],[Age]]&lt;=50,"40-50",
   IF(Table1[[#This Row],[Age]]&lt;=60,"50-60",
   IF(Table1[[#This Row],[Age]]&lt;=70,"60-70","70+"))))))</f>
        <v>40-50</v>
      </c>
      <c r="L5264" t="str">
        <f t="shared" si="246"/>
        <v>QTY2</v>
      </c>
    </row>
    <row r="5265" spans="1:12" x14ac:dyDescent="0.3">
      <c r="A5265" s="2" t="s">
        <v>5089</v>
      </c>
      <c r="B5265" s="2">
        <v>65</v>
      </c>
      <c r="C5265" s="2" t="s">
        <v>18228</v>
      </c>
      <c r="D5265" s="2" t="s">
        <v>24603</v>
      </c>
      <c r="E5265" s="2">
        <v>9566.5400000000009</v>
      </c>
      <c r="F5265" s="2">
        <v>90</v>
      </c>
      <c r="G5265" s="2">
        <v>860988.6</v>
      </c>
      <c r="H5265" s="3" t="s">
        <v>25160</v>
      </c>
      <c r="I5265" s="7" t="str">
        <f t="shared" si="247"/>
        <v>Oct</v>
      </c>
      <c r="J5265">
        <f t="shared" si="248"/>
        <v>2022</v>
      </c>
      <c r="K5265" t="str">
        <f>IF(Table1[[#This Row],[Age]]&lt;20,"&lt;20",
   IF(Table1[[#This Row],[Age]]&lt;=30,"20-30",
   IF(Table1[[#This Row],[Age]]&lt;=40,"30-40",
   IF(Table1[[#This Row],[Age]]&lt;=50,"40-50",
   IF(Table1[[#This Row],[Age]]&lt;=60,"50-60",
   IF(Table1[[#This Row],[Age]]&lt;=70,"60-70","70+"))))))</f>
        <v>60-70</v>
      </c>
      <c r="L5265" t="str">
        <f t="shared" si="246"/>
        <v>QTY2</v>
      </c>
    </row>
    <row r="5266" spans="1:12" x14ac:dyDescent="0.3">
      <c r="A5266" s="2" t="s">
        <v>5090</v>
      </c>
      <c r="B5266" s="2">
        <v>53</v>
      </c>
      <c r="C5266" s="2" t="s">
        <v>16433</v>
      </c>
      <c r="D5266" s="2" t="s">
        <v>24631</v>
      </c>
      <c r="E5266" s="2">
        <v>3204.59</v>
      </c>
      <c r="F5266" s="2">
        <v>82</v>
      </c>
      <c r="G5266" s="2">
        <v>262776.38</v>
      </c>
      <c r="H5266" s="3" t="s">
        <v>25160</v>
      </c>
      <c r="I5266" s="7" t="str">
        <f t="shared" si="247"/>
        <v>Oct</v>
      </c>
      <c r="J5266">
        <f t="shared" si="248"/>
        <v>2022</v>
      </c>
      <c r="K5266" t="str">
        <f>IF(Table1[[#This Row],[Age]]&lt;20,"&lt;20",
   IF(Table1[[#This Row],[Age]]&lt;=30,"20-30",
   IF(Table1[[#This Row],[Age]]&lt;=40,"30-40",
   IF(Table1[[#This Row],[Age]]&lt;=50,"40-50",
   IF(Table1[[#This Row],[Age]]&lt;=60,"50-60",
   IF(Table1[[#This Row],[Age]]&lt;=70,"60-70","70+"))))))</f>
        <v>50-60</v>
      </c>
      <c r="L5266" t="str">
        <f t="shared" si="246"/>
        <v>QTY2</v>
      </c>
    </row>
    <row r="5267" spans="1:12" x14ac:dyDescent="0.3">
      <c r="A5267" s="2" t="s">
        <v>508</v>
      </c>
      <c r="B5267" s="2">
        <v>54</v>
      </c>
      <c r="C5267" s="2" t="s">
        <v>17814</v>
      </c>
      <c r="D5267" s="2" t="s">
        <v>24476</v>
      </c>
      <c r="E5267" s="2">
        <v>7788.82</v>
      </c>
      <c r="F5267" s="2">
        <v>4</v>
      </c>
      <c r="G5267" s="2">
        <v>31155.279999999999</v>
      </c>
      <c r="H5267" s="3" t="s">
        <v>25160</v>
      </c>
      <c r="I5267" s="7" t="str">
        <f t="shared" si="247"/>
        <v>Oct</v>
      </c>
      <c r="J5267">
        <f t="shared" si="248"/>
        <v>2022</v>
      </c>
      <c r="K5267" t="str">
        <f>IF(Table1[[#This Row],[Age]]&lt;20,"&lt;20",
   IF(Table1[[#This Row],[Age]]&lt;=30,"20-30",
   IF(Table1[[#This Row],[Age]]&lt;=40,"30-40",
   IF(Table1[[#This Row],[Age]]&lt;=50,"40-50",
   IF(Table1[[#This Row],[Age]]&lt;=60,"50-60",
   IF(Table1[[#This Row],[Age]]&lt;=70,"60-70","70+"))))))</f>
        <v>50-60</v>
      </c>
      <c r="L5267" t="str">
        <f t="shared" si="246"/>
        <v>QTY2</v>
      </c>
    </row>
    <row r="5268" spans="1:12" x14ac:dyDescent="0.3">
      <c r="A5268" s="2" t="s">
        <v>5091</v>
      </c>
      <c r="B5268" s="2">
        <v>62</v>
      </c>
      <c r="C5268" s="2" t="s">
        <v>14135</v>
      </c>
      <c r="D5268" s="2" t="s">
        <v>24555</v>
      </c>
      <c r="E5268" s="2">
        <v>7990.14</v>
      </c>
      <c r="F5268" s="2">
        <v>34</v>
      </c>
      <c r="G5268" s="2">
        <v>271664.76</v>
      </c>
      <c r="H5268" s="3" t="s">
        <v>25160</v>
      </c>
      <c r="I5268" s="7" t="str">
        <f t="shared" si="247"/>
        <v>Oct</v>
      </c>
      <c r="J5268">
        <f t="shared" si="248"/>
        <v>2022</v>
      </c>
      <c r="K5268" t="str">
        <f>IF(Table1[[#This Row],[Age]]&lt;20,"&lt;20",
   IF(Table1[[#This Row],[Age]]&lt;=30,"20-30",
   IF(Table1[[#This Row],[Age]]&lt;=40,"30-40",
   IF(Table1[[#This Row],[Age]]&lt;=50,"40-50",
   IF(Table1[[#This Row],[Age]]&lt;=60,"50-60",
   IF(Table1[[#This Row],[Age]]&lt;=70,"60-70","70+"))))))</f>
        <v>60-70</v>
      </c>
      <c r="L5268" t="str">
        <f t="shared" si="246"/>
        <v>QTY2</v>
      </c>
    </row>
    <row r="5269" spans="1:12" x14ac:dyDescent="0.3">
      <c r="A5269" s="2" t="s">
        <v>5092</v>
      </c>
      <c r="B5269" s="2">
        <v>60</v>
      </c>
      <c r="C5269" s="2" t="s">
        <v>18229</v>
      </c>
      <c r="D5269" s="2" t="s">
        <v>24508</v>
      </c>
      <c r="E5269" s="2">
        <v>5885.31</v>
      </c>
      <c r="F5269" s="2">
        <v>32</v>
      </c>
      <c r="G5269" s="2">
        <v>188329.92</v>
      </c>
      <c r="H5269" s="3" t="s">
        <v>25160</v>
      </c>
      <c r="I5269" s="7" t="str">
        <f t="shared" si="247"/>
        <v>Oct</v>
      </c>
      <c r="J5269">
        <f t="shared" si="248"/>
        <v>2022</v>
      </c>
      <c r="K5269" t="str">
        <f>IF(Table1[[#This Row],[Age]]&lt;20,"&lt;20",
   IF(Table1[[#This Row],[Age]]&lt;=30,"20-30",
   IF(Table1[[#This Row],[Age]]&lt;=40,"30-40",
   IF(Table1[[#This Row],[Age]]&lt;=50,"40-50",
   IF(Table1[[#This Row],[Age]]&lt;=60,"50-60",
   IF(Table1[[#This Row],[Age]]&lt;=70,"60-70","70+"))))))</f>
        <v>50-60</v>
      </c>
      <c r="L5269" t="str">
        <f t="shared" si="246"/>
        <v>QTY2</v>
      </c>
    </row>
    <row r="5270" spans="1:12" x14ac:dyDescent="0.3">
      <c r="A5270" s="2" t="s">
        <v>5093</v>
      </c>
      <c r="B5270" s="2">
        <v>41</v>
      </c>
      <c r="C5270" s="2" t="s">
        <v>18230</v>
      </c>
      <c r="D5270" s="2" t="s">
        <v>24518</v>
      </c>
      <c r="E5270" s="2">
        <v>392.44</v>
      </c>
      <c r="F5270" s="2">
        <v>33</v>
      </c>
      <c r="G5270" s="2">
        <v>12950.52</v>
      </c>
      <c r="H5270" s="3" t="s">
        <v>25160</v>
      </c>
      <c r="I5270" s="7" t="str">
        <f t="shared" si="247"/>
        <v>Oct</v>
      </c>
      <c r="J5270">
        <f t="shared" si="248"/>
        <v>2022</v>
      </c>
      <c r="K5270" t="str">
        <f>IF(Table1[[#This Row],[Age]]&lt;20,"&lt;20",
   IF(Table1[[#This Row],[Age]]&lt;=30,"20-30",
   IF(Table1[[#This Row],[Age]]&lt;=40,"30-40",
   IF(Table1[[#This Row],[Age]]&lt;=50,"40-50",
   IF(Table1[[#This Row],[Age]]&lt;=60,"50-60",
   IF(Table1[[#This Row],[Age]]&lt;=70,"60-70","70+"))))))</f>
        <v>40-50</v>
      </c>
      <c r="L5270" t="str">
        <f t="shared" si="246"/>
        <v>QTY2</v>
      </c>
    </row>
    <row r="5271" spans="1:12" x14ac:dyDescent="0.3">
      <c r="A5271" s="2" t="s">
        <v>5094</v>
      </c>
      <c r="B5271" s="2">
        <v>63</v>
      </c>
      <c r="C5271" s="2" t="s">
        <v>18231</v>
      </c>
      <c r="D5271" s="2" t="s">
        <v>24587</v>
      </c>
      <c r="E5271" s="2">
        <v>5913.77</v>
      </c>
      <c r="F5271" s="2">
        <v>85</v>
      </c>
      <c r="G5271" s="2">
        <v>502670.45</v>
      </c>
      <c r="H5271" s="3" t="s">
        <v>25160</v>
      </c>
      <c r="I5271" s="7" t="str">
        <f t="shared" si="247"/>
        <v>Oct</v>
      </c>
      <c r="J5271">
        <f t="shared" si="248"/>
        <v>2022</v>
      </c>
      <c r="K5271" t="str">
        <f>IF(Table1[[#This Row],[Age]]&lt;20,"&lt;20",
   IF(Table1[[#This Row],[Age]]&lt;=30,"20-30",
   IF(Table1[[#This Row],[Age]]&lt;=40,"30-40",
   IF(Table1[[#This Row],[Age]]&lt;=50,"40-50",
   IF(Table1[[#This Row],[Age]]&lt;=60,"50-60",
   IF(Table1[[#This Row],[Age]]&lt;=70,"60-70","70+"))))))</f>
        <v>60-70</v>
      </c>
      <c r="L5271" t="str">
        <f t="shared" si="246"/>
        <v>QTY2</v>
      </c>
    </row>
    <row r="5272" spans="1:12" x14ac:dyDescent="0.3">
      <c r="A5272" s="2" t="s">
        <v>5095</v>
      </c>
      <c r="B5272" s="2">
        <v>26</v>
      </c>
      <c r="C5272" s="2" t="s">
        <v>15232</v>
      </c>
      <c r="D5272" s="2" t="s">
        <v>24571</v>
      </c>
      <c r="E5272" s="2">
        <v>5667.09</v>
      </c>
      <c r="F5272" s="2">
        <v>87</v>
      </c>
      <c r="G5272" s="2">
        <v>493036.83</v>
      </c>
      <c r="H5272" s="3" t="s">
        <v>25160</v>
      </c>
      <c r="I5272" s="7" t="str">
        <f t="shared" si="247"/>
        <v>Oct</v>
      </c>
      <c r="J5272">
        <f t="shared" si="248"/>
        <v>2022</v>
      </c>
      <c r="K5272" t="str">
        <f>IF(Table1[[#This Row],[Age]]&lt;20,"&lt;20",
   IF(Table1[[#This Row],[Age]]&lt;=30,"20-30",
   IF(Table1[[#This Row],[Age]]&lt;=40,"30-40",
   IF(Table1[[#This Row],[Age]]&lt;=50,"40-50",
   IF(Table1[[#This Row],[Age]]&lt;=60,"50-60",
   IF(Table1[[#This Row],[Age]]&lt;=70,"60-70","70+"))))))</f>
        <v>20-30</v>
      </c>
      <c r="L5272" t="str">
        <f t="shared" si="246"/>
        <v>QTY2</v>
      </c>
    </row>
    <row r="5273" spans="1:12" x14ac:dyDescent="0.3">
      <c r="A5273" s="2" t="s">
        <v>5096</v>
      </c>
      <c r="B5273" s="2">
        <v>64</v>
      </c>
      <c r="C5273" s="2" t="s">
        <v>18232</v>
      </c>
      <c r="D5273" s="2" t="s">
        <v>24527</v>
      </c>
      <c r="E5273" s="2">
        <v>8146.72</v>
      </c>
      <c r="F5273" s="2">
        <v>63</v>
      </c>
      <c r="G5273" s="2">
        <v>513243.36</v>
      </c>
      <c r="H5273" s="3" t="s">
        <v>25160</v>
      </c>
      <c r="I5273" s="7" t="str">
        <f t="shared" si="247"/>
        <v>Oct</v>
      </c>
      <c r="J5273">
        <f t="shared" si="248"/>
        <v>2022</v>
      </c>
      <c r="K5273" t="str">
        <f>IF(Table1[[#This Row],[Age]]&lt;20,"&lt;20",
   IF(Table1[[#This Row],[Age]]&lt;=30,"20-30",
   IF(Table1[[#This Row],[Age]]&lt;=40,"30-40",
   IF(Table1[[#This Row],[Age]]&lt;=50,"40-50",
   IF(Table1[[#This Row],[Age]]&lt;=60,"50-60",
   IF(Table1[[#This Row],[Age]]&lt;=70,"60-70","70+"))))))</f>
        <v>60-70</v>
      </c>
      <c r="L5273" t="str">
        <f t="shared" si="246"/>
        <v>QTY2</v>
      </c>
    </row>
    <row r="5274" spans="1:12" x14ac:dyDescent="0.3">
      <c r="A5274" s="2" t="s">
        <v>5097</v>
      </c>
      <c r="B5274" s="2">
        <v>26</v>
      </c>
      <c r="C5274" s="2" t="s">
        <v>15143</v>
      </c>
      <c r="D5274" s="2" t="s">
        <v>24478</v>
      </c>
      <c r="E5274" s="2">
        <v>312.37</v>
      </c>
      <c r="F5274" s="2">
        <v>78</v>
      </c>
      <c r="G5274" s="2">
        <v>24364.86</v>
      </c>
      <c r="H5274" s="3" t="s">
        <v>25161</v>
      </c>
      <c r="I5274" s="7" t="str">
        <f t="shared" si="247"/>
        <v>Oct</v>
      </c>
      <c r="J5274">
        <f t="shared" si="248"/>
        <v>2022</v>
      </c>
      <c r="K5274" t="str">
        <f>IF(Table1[[#This Row],[Age]]&lt;20,"&lt;20",
   IF(Table1[[#This Row],[Age]]&lt;=30,"20-30",
   IF(Table1[[#This Row],[Age]]&lt;=40,"30-40",
   IF(Table1[[#This Row],[Age]]&lt;=50,"40-50",
   IF(Table1[[#This Row],[Age]]&lt;=60,"50-60",
   IF(Table1[[#This Row],[Age]]&lt;=70,"60-70","70+"))))))</f>
        <v>20-30</v>
      </c>
      <c r="L5274" t="str">
        <f t="shared" si="246"/>
        <v>QTY2</v>
      </c>
    </row>
    <row r="5275" spans="1:12" x14ac:dyDescent="0.3">
      <c r="A5275" s="2" t="s">
        <v>5098</v>
      </c>
      <c r="B5275" s="2">
        <v>30</v>
      </c>
      <c r="C5275" s="2" t="s">
        <v>14902</v>
      </c>
      <c r="D5275" s="2" t="s">
        <v>24539</v>
      </c>
      <c r="E5275" s="2">
        <v>994.39</v>
      </c>
      <c r="F5275" s="2">
        <v>51</v>
      </c>
      <c r="G5275" s="2">
        <v>50713.89</v>
      </c>
      <c r="H5275" s="3" t="s">
        <v>25161</v>
      </c>
      <c r="I5275" s="7" t="str">
        <f t="shared" si="247"/>
        <v>Oct</v>
      </c>
      <c r="J5275">
        <f t="shared" si="248"/>
        <v>2022</v>
      </c>
      <c r="K5275" t="str">
        <f>IF(Table1[[#This Row],[Age]]&lt;20,"&lt;20",
   IF(Table1[[#This Row],[Age]]&lt;=30,"20-30",
   IF(Table1[[#This Row],[Age]]&lt;=40,"30-40",
   IF(Table1[[#This Row],[Age]]&lt;=50,"40-50",
   IF(Table1[[#This Row],[Age]]&lt;=60,"50-60",
   IF(Table1[[#This Row],[Age]]&lt;=70,"60-70","70+"))))))</f>
        <v>20-30</v>
      </c>
      <c r="L5275" t="str">
        <f t="shared" si="246"/>
        <v>QTY2</v>
      </c>
    </row>
    <row r="5276" spans="1:12" x14ac:dyDescent="0.3">
      <c r="A5276" s="2" t="s">
        <v>5099</v>
      </c>
      <c r="B5276" s="2">
        <v>40</v>
      </c>
      <c r="C5276" s="2" t="s">
        <v>18233</v>
      </c>
      <c r="D5276" s="2" t="s">
        <v>24491</v>
      </c>
      <c r="E5276" s="2">
        <v>1763.55</v>
      </c>
      <c r="F5276" s="2">
        <v>65</v>
      </c>
      <c r="G5276" s="2">
        <v>114630.75</v>
      </c>
      <c r="H5276" s="3" t="s">
        <v>25161</v>
      </c>
      <c r="I5276" s="7" t="str">
        <f t="shared" si="247"/>
        <v>Oct</v>
      </c>
      <c r="J5276">
        <f t="shared" si="248"/>
        <v>2022</v>
      </c>
      <c r="K5276" t="str">
        <f>IF(Table1[[#This Row],[Age]]&lt;20,"&lt;20",
   IF(Table1[[#This Row],[Age]]&lt;=30,"20-30",
   IF(Table1[[#This Row],[Age]]&lt;=40,"30-40",
   IF(Table1[[#This Row],[Age]]&lt;=50,"40-50",
   IF(Table1[[#This Row],[Age]]&lt;=60,"50-60",
   IF(Table1[[#This Row],[Age]]&lt;=70,"60-70","70+"))))))</f>
        <v>30-40</v>
      </c>
      <c r="L5276" t="str">
        <f t="shared" si="246"/>
        <v>QTY2</v>
      </c>
    </row>
    <row r="5277" spans="1:12" x14ac:dyDescent="0.3">
      <c r="A5277" s="2" t="s">
        <v>5100</v>
      </c>
      <c r="B5277" s="2">
        <v>65</v>
      </c>
      <c r="C5277" s="2" t="s">
        <v>18234</v>
      </c>
      <c r="D5277" s="2" t="s">
        <v>24531</v>
      </c>
      <c r="E5277" s="2">
        <v>7537.87</v>
      </c>
      <c r="F5277" s="2">
        <v>41</v>
      </c>
      <c r="G5277" s="2">
        <v>309052.67</v>
      </c>
      <c r="H5277" s="3" t="s">
        <v>25161</v>
      </c>
      <c r="I5277" s="7" t="str">
        <f t="shared" si="247"/>
        <v>Oct</v>
      </c>
      <c r="J5277">
        <f t="shared" si="248"/>
        <v>2022</v>
      </c>
      <c r="K5277" t="str">
        <f>IF(Table1[[#This Row],[Age]]&lt;20,"&lt;20",
   IF(Table1[[#This Row],[Age]]&lt;=30,"20-30",
   IF(Table1[[#This Row],[Age]]&lt;=40,"30-40",
   IF(Table1[[#This Row],[Age]]&lt;=50,"40-50",
   IF(Table1[[#This Row],[Age]]&lt;=60,"50-60",
   IF(Table1[[#This Row],[Age]]&lt;=70,"60-70","70+"))))))</f>
        <v>60-70</v>
      </c>
      <c r="L5277" t="str">
        <f t="shared" si="246"/>
        <v>QTY2</v>
      </c>
    </row>
    <row r="5278" spans="1:12" x14ac:dyDescent="0.3">
      <c r="A5278" s="2" t="s">
        <v>5101</v>
      </c>
      <c r="B5278" s="2">
        <v>27</v>
      </c>
      <c r="C5278" s="2" t="s">
        <v>14001</v>
      </c>
      <c r="D5278" s="2" t="s">
        <v>24539</v>
      </c>
      <c r="E5278" s="2">
        <v>9320.44</v>
      </c>
      <c r="F5278" s="2">
        <v>31</v>
      </c>
      <c r="G5278" s="2">
        <v>288933.64</v>
      </c>
      <c r="H5278" s="3" t="s">
        <v>25161</v>
      </c>
      <c r="I5278" s="7" t="str">
        <f t="shared" si="247"/>
        <v>Oct</v>
      </c>
      <c r="J5278">
        <f t="shared" si="248"/>
        <v>2022</v>
      </c>
      <c r="K5278" t="str">
        <f>IF(Table1[[#This Row],[Age]]&lt;20,"&lt;20",
   IF(Table1[[#This Row],[Age]]&lt;=30,"20-30",
   IF(Table1[[#This Row],[Age]]&lt;=40,"30-40",
   IF(Table1[[#This Row],[Age]]&lt;=50,"40-50",
   IF(Table1[[#This Row],[Age]]&lt;=60,"50-60",
   IF(Table1[[#This Row],[Age]]&lt;=70,"60-70","70+"))))))</f>
        <v>20-30</v>
      </c>
      <c r="L5278" t="str">
        <f t="shared" si="246"/>
        <v>QTY2</v>
      </c>
    </row>
    <row r="5279" spans="1:12" x14ac:dyDescent="0.3">
      <c r="A5279" s="2" t="s">
        <v>5102</v>
      </c>
      <c r="B5279" s="2">
        <v>48</v>
      </c>
      <c r="C5279" s="2" t="s">
        <v>18235</v>
      </c>
      <c r="D5279" s="2" t="s">
        <v>24580</v>
      </c>
      <c r="E5279" s="2">
        <v>3682.81</v>
      </c>
      <c r="F5279" s="2">
        <v>4</v>
      </c>
      <c r="G5279" s="2">
        <v>14731.24</v>
      </c>
      <c r="H5279" s="3" t="s">
        <v>25161</v>
      </c>
      <c r="I5279" s="7" t="str">
        <f t="shared" si="247"/>
        <v>Oct</v>
      </c>
      <c r="J5279">
        <f t="shared" si="248"/>
        <v>2022</v>
      </c>
      <c r="K5279" t="str">
        <f>IF(Table1[[#This Row],[Age]]&lt;20,"&lt;20",
   IF(Table1[[#This Row],[Age]]&lt;=30,"20-30",
   IF(Table1[[#This Row],[Age]]&lt;=40,"30-40",
   IF(Table1[[#This Row],[Age]]&lt;=50,"40-50",
   IF(Table1[[#This Row],[Age]]&lt;=60,"50-60",
   IF(Table1[[#This Row],[Age]]&lt;=70,"60-70","70+"))))))</f>
        <v>40-50</v>
      </c>
      <c r="L5279" t="str">
        <f t="shared" si="246"/>
        <v>QTY2</v>
      </c>
    </row>
    <row r="5280" spans="1:12" x14ac:dyDescent="0.3">
      <c r="A5280" s="2" t="s">
        <v>5103</v>
      </c>
      <c r="B5280" s="2">
        <v>25</v>
      </c>
      <c r="C5280" s="2" t="s">
        <v>18236</v>
      </c>
      <c r="D5280" s="2" t="s">
        <v>24455</v>
      </c>
      <c r="E5280" s="2">
        <v>422.41</v>
      </c>
      <c r="F5280" s="2">
        <v>10</v>
      </c>
      <c r="G5280" s="2">
        <v>4224.1000000000004</v>
      </c>
      <c r="H5280" s="3" t="s">
        <v>25161</v>
      </c>
      <c r="I5280" s="7" t="str">
        <f t="shared" si="247"/>
        <v>Oct</v>
      </c>
      <c r="J5280">
        <f t="shared" si="248"/>
        <v>2022</v>
      </c>
      <c r="K5280" t="str">
        <f>IF(Table1[[#This Row],[Age]]&lt;20,"&lt;20",
   IF(Table1[[#This Row],[Age]]&lt;=30,"20-30",
   IF(Table1[[#This Row],[Age]]&lt;=40,"30-40",
   IF(Table1[[#This Row],[Age]]&lt;=50,"40-50",
   IF(Table1[[#This Row],[Age]]&lt;=60,"50-60",
   IF(Table1[[#This Row],[Age]]&lt;=70,"60-70","70+"))))))</f>
        <v>20-30</v>
      </c>
      <c r="L5280" t="str">
        <f t="shared" si="246"/>
        <v>QTY2</v>
      </c>
    </row>
    <row r="5281" spans="1:12" x14ac:dyDescent="0.3">
      <c r="A5281" s="2" t="s">
        <v>5104</v>
      </c>
      <c r="B5281" s="2">
        <v>50</v>
      </c>
      <c r="C5281" s="2" t="s">
        <v>18237</v>
      </c>
      <c r="D5281" s="2" t="s">
        <v>24548</v>
      </c>
      <c r="E5281" s="2">
        <v>6309.53</v>
      </c>
      <c r="F5281" s="2">
        <v>100</v>
      </c>
      <c r="G5281" s="2">
        <v>630953</v>
      </c>
      <c r="H5281" s="3" t="s">
        <v>25161</v>
      </c>
      <c r="I5281" s="7" t="str">
        <f t="shared" si="247"/>
        <v>Oct</v>
      </c>
      <c r="J5281">
        <f t="shared" si="248"/>
        <v>2022</v>
      </c>
      <c r="K5281" t="str">
        <f>IF(Table1[[#This Row],[Age]]&lt;20,"&lt;20",
   IF(Table1[[#This Row],[Age]]&lt;=30,"20-30",
   IF(Table1[[#This Row],[Age]]&lt;=40,"30-40",
   IF(Table1[[#This Row],[Age]]&lt;=50,"40-50",
   IF(Table1[[#This Row],[Age]]&lt;=60,"50-60",
   IF(Table1[[#This Row],[Age]]&lt;=70,"60-70","70+"))))))</f>
        <v>40-50</v>
      </c>
      <c r="L5281" t="str">
        <f t="shared" si="246"/>
        <v>QTY2</v>
      </c>
    </row>
    <row r="5282" spans="1:12" x14ac:dyDescent="0.3">
      <c r="A5282" s="2" t="s">
        <v>5105</v>
      </c>
      <c r="B5282" s="2">
        <v>45</v>
      </c>
      <c r="C5282" s="2" t="s">
        <v>18238</v>
      </c>
      <c r="D5282" s="2" t="s">
        <v>24420</v>
      </c>
      <c r="E5282" s="2">
        <v>5577.95</v>
      </c>
      <c r="F5282" s="2">
        <v>69</v>
      </c>
      <c r="G5282" s="2">
        <v>384878.55</v>
      </c>
      <c r="H5282" s="3" t="s">
        <v>25161</v>
      </c>
      <c r="I5282" s="7" t="str">
        <f t="shared" si="247"/>
        <v>Oct</v>
      </c>
      <c r="J5282">
        <f t="shared" si="248"/>
        <v>2022</v>
      </c>
      <c r="K5282" t="str">
        <f>IF(Table1[[#This Row],[Age]]&lt;20,"&lt;20",
   IF(Table1[[#This Row],[Age]]&lt;=30,"20-30",
   IF(Table1[[#This Row],[Age]]&lt;=40,"30-40",
   IF(Table1[[#This Row],[Age]]&lt;=50,"40-50",
   IF(Table1[[#This Row],[Age]]&lt;=60,"50-60",
   IF(Table1[[#This Row],[Age]]&lt;=70,"60-70","70+"))))))</f>
        <v>40-50</v>
      </c>
      <c r="L5282" t="str">
        <f t="shared" si="246"/>
        <v>QTY2</v>
      </c>
    </row>
    <row r="5283" spans="1:12" x14ac:dyDescent="0.3">
      <c r="A5283" s="2" t="s">
        <v>5106</v>
      </c>
      <c r="B5283" s="2">
        <v>46</v>
      </c>
      <c r="C5283" s="2" t="s">
        <v>18239</v>
      </c>
      <c r="D5283" s="2" t="s">
        <v>24650</v>
      </c>
      <c r="E5283" s="2">
        <v>945.42</v>
      </c>
      <c r="F5283" s="2">
        <v>41</v>
      </c>
      <c r="G5283" s="2">
        <v>38762.22</v>
      </c>
      <c r="H5283" s="3" t="s">
        <v>25161</v>
      </c>
      <c r="I5283" s="7" t="str">
        <f t="shared" si="247"/>
        <v>Oct</v>
      </c>
      <c r="J5283">
        <f t="shared" si="248"/>
        <v>2022</v>
      </c>
      <c r="K5283" t="str">
        <f>IF(Table1[[#This Row],[Age]]&lt;20,"&lt;20",
   IF(Table1[[#This Row],[Age]]&lt;=30,"20-30",
   IF(Table1[[#This Row],[Age]]&lt;=40,"30-40",
   IF(Table1[[#This Row],[Age]]&lt;=50,"40-50",
   IF(Table1[[#This Row],[Age]]&lt;=60,"50-60",
   IF(Table1[[#This Row],[Age]]&lt;=70,"60-70","70+"))))))</f>
        <v>40-50</v>
      </c>
      <c r="L5283" t="str">
        <f t="shared" si="246"/>
        <v>QTY2</v>
      </c>
    </row>
    <row r="5284" spans="1:12" x14ac:dyDescent="0.3">
      <c r="A5284" s="2" t="s">
        <v>5107</v>
      </c>
      <c r="B5284" s="2">
        <v>42</v>
      </c>
      <c r="C5284" s="2" t="s">
        <v>18240</v>
      </c>
      <c r="D5284" s="2" t="s">
        <v>24630</v>
      </c>
      <c r="E5284" s="2">
        <v>8762.74</v>
      </c>
      <c r="F5284" s="2">
        <v>98</v>
      </c>
      <c r="G5284" s="2">
        <v>858748.52</v>
      </c>
      <c r="H5284" s="3" t="s">
        <v>25161</v>
      </c>
      <c r="I5284" s="7" t="str">
        <f t="shared" si="247"/>
        <v>Oct</v>
      </c>
      <c r="J5284">
        <f t="shared" si="248"/>
        <v>2022</v>
      </c>
      <c r="K5284" t="str">
        <f>IF(Table1[[#This Row],[Age]]&lt;20,"&lt;20",
   IF(Table1[[#This Row],[Age]]&lt;=30,"20-30",
   IF(Table1[[#This Row],[Age]]&lt;=40,"30-40",
   IF(Table1[[#This Row],[Age]]&lt;=50,"40-50",
   IF(Table1[[#This Row],[Age]]&lt;=60,"50-60",
   IF(Table1[[#This Row],[Age]]&lt;=70,"60-70","70+"))))))</f>
        <v>40-50</v>
      </c>
      <c r="L5284" t="str">
        <f t="shared" si="246"/>
        <v>QTY2</v>
      </c>
    </row>
    <row r="5285" spans="1:12" x14ac:dyDescent="0.3">
      <c r="A5285" s="2" t="s">
        <v>5108</v>
      </c>
      <c r="B5285" s="2">
        <v>51</v>
      </c>
      <c r="C5285" s="2" t="s">
        <v>15590</v>
      </c>
      <c r="D5285" s="2" t="s">
        <v>24480</v>
      </c>
      <c r="E5285" s="2">
        <v>3558.79</v>
      </c>
      <c r="F5285" s="2">
        <v>64</v>
      </c>
      <c r="G5285" s="2">
        <v>227762.56</v>
      </c>
      <c r="H5285" s="3" t="s">
        <v>25162</v>
      </c>
      <c r="I5285" s="7" t="str">
        <f t="shared" si="247"/>
        <v>Oct</v>
      </c>
      <c r="J5285">
        <f t="shared" si="248"/>
        <v>2022</v>
      </c>
      <c r="K5285" t="str">
        <f>IF(Table1[[#This Row],[Age]]&lt;20,"&lt;20",
   IF(Table1[[#This Row],[Age]]&lt;=30,"20-30",
   IF(Table1[[#This Row],[Age]]&lt;=40,"30-40",
   IF(Table1[[#This Row],[Age]]&lt;=50,"40-50",
   IF(Table1[[#This Row],[Age]]&lt;=60,"50-60",
   IF(Table1[[#This Row],[Age]]&lt;=70,"60-70","70+"))))))</f>
        <v>50-60</v>
      </c>
      <c r="L5285" t="str">
        <f t="shared" si="246"/>
        <v>QTY2</v>
      </c>
    </row>
    <row r="5286" spans="1:12" x14ac:dyDescent="0.3">
      <c r="A5286" s="2" t="s">
        <v>5109</v>
      </c>
      <c r="B5286" s="2">
        <v>32</v>
      </c>
      <c r="C5286" s="2" t="s">
        <v>18241</v>
      </c>
      <c r="D5286" s="2" t="s">
        <v>24635</v>
      </c>
      <c r="E5286" s="2">
        <v>547.84</v>
      </c>
      <c r="F5286" s="2">
        <v>45</v>
      </c>
      <c r="G5286" s="2">
        <v>24652.799999999999</v>
      </c>
      <c r="H5286" s="3" t="s">
        <v>25162</v>
      </c>
      <c r="I5286" s="7" t="str">
        <f t="shared" si="247"/>
        <v>Oct</v>
      </c>
      <c r="J5286">
        <f t="shared" si="248"/>
        <v>2022</v>
      </c>
      <c r="K5286" t="str">
        <f>IF(Table1[[#This Row],[Age]]&lt;20,"&lt;20",
   IF(Table1[[#This Row],[Age]]&lt;=30,"20-30",
   IF(Table1[[#This Row],[Age]]&lt;=40,"30-40",
   IF(Table1[[#This Row],[Age]]&lt;=50,"40-50",
   IF(Table1[[#This Row],[Age]]&lt;=60,"50-60",
   IF(Table1[[#This Row],[Age]]&lt;=70,"60-70","70+"))))))</f>
        <v>30-40</v>
      </c>
      <c r="L5286" t="str">
        <f t="shared" si="246"/>
        <v>QTY2</v>
      </c>
    </row>
    <row r="5287" spans="1:12" x14ac:dyDescent="0.3">
      <c r="A5287" s="2" t="s">
        <v>5110</v>
      </c>
      <c r="B5287" s="2">
        <v>51</v>
      </c>
      <c r="C5287" s="2" t="s">
        <v>18242</v>
      </c>
      <c r="D5287" s="2" t="s">
        <v>24457</v>
      </c>
      <c r="E5287" s="2">
        <v>5177.1099999999997</v>
      </c>
      <c r="F5287" s="2">
        <v>5</v>
      </c>
      <c r="G5287" s="2">
        <v>25885.55</v>
      </c>
      <c r="H5287" s="3" t="s">
        <v>25162</v>
      </c>
      <c r="I5287" s="7" t="str">
        <f t="shared" si="247"/>
        <v>Oct</v>
      </c>
      <c r="J5287">
        <f t="shared" si="248"/>
        <v>2022</v>
      </c>
      <c r="K5287" t="str">
        <f>IF(Table1[[#This Row],[Age]]&lt;20,"&lt;20",
   IF(Table1[[#This Row],[Age]]&lt;=30,"20-30",
   IF(Table1[[#This Row],[Age]]&lt;=40,"30-40",
   IF(Table1[[#This Row],[Age]]&lt;=50,"40-50",
   IF(Table1[[#This Row],[Age]]&lt;=60,"50-60",
   IF(Table1[[#This Row],[Age]]&lt;=70,"60-70","70+"))))))</f>
        <v>50-60</v>
      </c>
      <c r="L5287" t="str">
        <f t="shared" si="246"/>
        <v>QTY2</v>
      </c>
    </row>
    <row r="5288" spans="1:12" x14ac:dyDescent="0.3">
      <c r="A5288" s="2" t="s">
        <v>5111</v>
      </c>
      <c r="B5288" s="2">
        <v>26</v>
      </c>
      <c r="C5288" s="2" t="s">
        <v>18243</v>
      </c>
      <c r="D5288" s="2" t="s">
        <v>24578</v>
      </c>
      <c r="E5288" s="2">
        <v>7126.31</v>
      </c>
      <c r="F5288" s="2">
        <v>91</v>
      </c>
      <c r="G5288" s="2">
        <v>648494.21</v>
      </c>
      <c r="H5288" s="3" t="s">
        <v>25162</v>
      </c>
      <c r="I5288" s="7" t="str">
        <f t="shared" si="247"/>
        <v>Oct</v>
      </c>
      <c r="J5288">
        <f t="shared" si="248"/>
        <v>2022</v>
      </c>
      <c r="K5288" t="str">
        <f>IF(Table1[[#This Row],[Age]]&lt;20,"&lt;20",
   IF(Table1[[#This Row],[Age]]&lt;=30,"20-30",
   IF(Table1[[#This Row],[Age]]&lt;=40,"30-40",
   IF(Table1[[#This Row],[Age]]&lt;=50,"40-50",
   IF(Table1[[#This Row],[Age]]&lt;=60,"50-60",
   IF(Table1[[#This Row],[Age]]&lt;=70,"60-70","70+"))))))</f>
        <v>20-30</v>
      </c>
      <c r="L5288" t="str">
        <f t="shared" si="246"/>
        <v>QTY2</v>
      </c>
    </row>
    <row r="5289" spans="1:12" x14ac:dyDescent="0.3">
      <c r="A5289" s="2" t="s">
        <v>5112</v>
      </c>
      <c r="B5289" s="2">
        <v>55</v>
      </c>
      <c r="C5289" s="2" t="s">
        <v>18244</v>
      </c>
      <c r="D5289" s="2" t="s">
        <v>24564</v>
      </c>
      <c r="E5289" s="2">
        <v>8891.82</v>
      </c>
      <c r="F5289" s="2">
        <v>35</v>
      </c>
      <c r="G5289" s="2">
        <v>311213.7</v>
      </c>
      <c r="H5289" s="3" t="s">
        <v>25162</v>
      </c>
      <c r="I5289" s="7" t="str">
        <f t="shared" si="247"/>
        <v>Oct</v>
      </c>
      <c r="J5289">
        <f t="shared" si="248"/>
        <v>2022</v>
      </c>
      <c r="K5289" t="str">
        <f>IF(Table1[[#This Row],[Age]]&lt;20,"&lt;20",
   IF(Table1[[#This Row],[Age]]&lt;=30,"20-30",
   IF(Table1[[#This Row],[Age]]&lt;=40,"30-40",
   IF(Table1[[#This Row],[Age]]&lt;=50,"40-50",
   IF(Table1[[#This Row],[Age]]&lt;=60,"50-60",
   IF(Table1[[#This Row],[Age]]&lt;=70,"60-70","70+"))))))</f>
        <v>50-60</v>
      </c>
      <c r="L5289" t="str">
        <f t="shared" si="246"/>
        <v>QTY2</v>
      </c>
    </row>
    <row r="5290" spans="1:12" x14ac:dyDescent="0.3">
      <c r="A5290" s="2" t="s">
        <v>5113</v>
      </c>
      <c r="B5290" s="2">
        <v>37</v>
      </c>
      <c r="C5290" s="2" t="s">
        <v>17789</v>
      </c>
      <c r="D5290" s="2" t="s">
        <v>24502</v>
      </c>
      <c r="E5290" s="2">
        <v>5315.34</v>
      </c>
      <c r="F5290" s="2">
        <v>95</v>
      </c>
      <c r="G5290" s="2">
        <v>504957.3</v>
      </c>
      <c r="H5290" s="3" t="s">
        <v>25162</v>
      </c>
      <c r="I5290" s="7" t="str">
        <f t="shared" si="247"/>
        <v>Oct</v>
      </c>
      <c r="J5290">
        <f t="shared" si="248"/>
        <v>2022</v>
      </c>
      <c r="K5290" t="str">
        <f>IF(Table1[[#This Row],[Age]]&lt;20,"&lt;20",
   IF(Table1[[#This Row],[Age]]&lt;=30,"20-30",
   IF(Table1[[#This Row],[Age]]&lt;=40,"30-40",
   IF(Table1[[#This Row],[Age]]&lt;=50,"40-50",
   IF(Table1[[#This Row],[Age]]&lt;=60,"50-60",
   IF(Table1[[#This Row],[Age]]&lt;=70,"60-70","70+"))))))</f>
        <v>30-40</v>
      </c>
      <c r="L5290" t="str">
        <f t="shared" si="246"/>
        <v>QTY2</v>
      </c>
    </row>
    <row r="5291" spans="1:12" x14ac:dyDescent="0.3">
      <c r="A5291" s="2" t="s">
        <v>5114</v>
      </c>
      <c r="B5291" s="2">
        <v>26</v>
      </c>
      <c r="C5291" s="2" t="s">
        <v>18245</v>
      </c>
      <c r="D5291" s="2" t="s">
        <v>24527</v>
      </c>
      <c r="E5291" s="2">
        <v>7571.07</v>
      </c>
      <c r="F5291" s="2">
        <v>32</v>
      </c>
      <c r="G5291" s="2">
        <v>242274.24</v>
      </c>
      <c r="H5291" s="3" t="s">
        <v>25162</v>
      </c>
      <c r="I5291" s="7" t="str">
        <f t="shared" si="247"/>
        <v>Oct</v>
      </c>
      <c r="J5291">
        <f t="shared" si="248"/>
        <v>2022</v>
      </c>
      <c r="K5291" t="str">
        <f>IF(Table1[[#This Row],[Age]]&lt;20,"&lt;20",
   IF(Table1[[#This Row],[Age]]&lt;=30,"20-30",
   IF(Table1[[#This Row],[Age]]&lt;=40,"30-40",
   IF(Table1[[#This Row],[Age]]&lt;=50,"40-50",
   IF(Table1[[#This Row],[Age]]&lt;=60,"50-60",
   IF(Table1[[#This Row],[Age]]&lt;=70,"60-70","70+"))))))</f>
        <v>20-30</v>
      </c>
      <c r="L5291" t="str">
        <f t="shared" si="246"/>
        <v>QTY2</v>
      </c>
    </row>
    <row r="5292" spans="1:12" x14ac:dyDescent="0.3">
      <c r="A5292" s="2" t="s">
        <v>5115</v>
      </c>
      <c r="B5292" s="2">
        <v>46</v>
      </c>
      <c r="C5292" s="2" t="s">
        <v>18246</v>
      </c>
      <c r="D5292" s="2" t="s">
        <v>24567</v>
      </c>
      <c r="E5292" s="2">
        <v>7561.33</v>
      </c>
      <c r="F5292" s="2">
        <v>42</v>
      </c>
      <c r="G5292" s="2">
        <v>317575.86</v>
      </c>
      <c r="H5292" s="3" t="s">
        <v>25162</v>
      </c>
      <c r="I5292" s="7" t="str">
        <f t="shared" si="247"/>
        <v>Oct</v>
      </c>
      <c r="J5292">
        <f t="shared" si="248"/>
        <v>2022</v>
      </c>
      <c r="K5292" t="str">
        <f>IF(Table1[[#This Row],[Age]]&lt;20,"&lt;20",
   IF(Table1[[#This Row],[Age]]&lt;=30,"20-30",
   IF(Table1[[#This Row],[Age]]&lt;=40,"30-40",
   IF(Table1[[#This Row],[Age]]&lt;=50,"40-50",
   IF(Table1[[#This Row],[Age]]&lt;=60,"50-60",
   IF(Table1[[#This Row],[Age]]&lt;=70,"60-70","70+"))))))</f>
        <v>40-50</v>
      </c>
      <c r="L5292" t="str">
        <f t="shared" si="246"/>
        <v>QTY2</v>
      </c>
    </row>
    <row r="5293" spans="1:12" x14ac:dyDescent="0.3">
      <c r="A5293" s="2" t="s">
        <v>5116</v>
      </c>
      <c r="B5293" s="2">
        <v>30</v>
      </c>
      <c r="C5293" s="2" t="s">
        <v>18247</v>
      </c>
      <c r="D5293" s="2" t="s">
        <v>24628</v>
      </c>
      <c r="E5293" s="2">
        <v>9854.5499999999993</v>
      </c>
      <c r="F5293" s="2">
        <v>9</v>
      </c>
      <c r="G5293" s="2">
        <v>88690.95</v>
      </c>
      <c r="H5293" s="3" t="s">
        <v>25162</v>
      </c>
      <c r="I5293" s="7" t="str">
        <f t="shared" si="247"/>
        <v>Oct</v>
      </c>
      <c r="J5293">
        <f t="shared" si="248"/>
        <v>2022</v>
      </c>
      <c r="K5293" t="str">
        <f>IF(Table1[[#This Row],[Age]]&lt;20,"&lt;20",
   IF(Table1[[#This Row],[Age]]&lt;=30,"20-30",
   IF(Table1[[#This Row],[Age]]&lt;=40,"30-40",
   IF(Table1[[#This Row],[Age]]&lt;=50,"40-50",
   IF(Table1[[#This Row],[Age]]&lt;=60,"50-60",
   IF(Table1[[#This Row],[Age]]&lt;=70,"60-70","70+"))))))</f>
        <v>20-30</v>
      </c>
      <c r="L5293" t="str">
        <f t="shared" si="246"/>
        <v>QTY2</v>
      </c>
    </row>
    <row r="5294" spans="1:12" x14ac:dyDescent="0.3">
      <c r="A5294" s="2" t="s">
        <v>25</v>
      </c>
      <c r="B5294" s="2">
        <v>38</v>
      </c>
      <c r="C5294" s="2" t="s">
        <v>18248</v>
      </c>
      <c r="D5294" s="2" t="s">
        <v>24534</v>
      </c>
      <c r="E5294" s="2">
        <v>9620.81</v>
      </c>
      <c r="F5294" s="2">
        <v>97</v>
      </c>
      <c r="G5294" s="2">
        <v>933218.57</v>
      </c>
      <c r="H5294" s="3" t="s">
        <v>25162</v>
      </c>
      <c r="I5294" s="7" t="str">
        <f t="shared" si="247"/>
        <v>Oct</v>
      </c>
      <c r="J5294">
        <f t="shared" si="248"/>
        <v>2022</v>
      </c>
      <c r="K5294" t="str">
        <f>IF(Table1[[#This Row],[Age]]&lt;20,"&lt;20",
   IF(Table1[[#This Row],[Age]]&lt;=30,"20-30",
   IF(Table1[[#This Row],[Age]]&lt;=40,"30-40",
   IF(Table1[[#This Row],[Age]]&lt;=50,"40-50",
   IF(Table1[[#This Row],[Age]]&lt;=60,"50-60",
   IF(Table1[[#This Row],[Age]]&lt;=70,"60-70","70+"))))))</f>
        <v>30-40</v>
      </c>
      <c r="L5294" t="str">
        <f t="shared" si="246"/>
        <v>QTY2</v>
      </c>
    </row>
    <row r="5295" spans="1:12" x14ac:dyDescent="0.3">
      <c r="A5295" s="2" t="s">
        <v>5117</v>
      </c>
      <c r="B5295" s="2">
        <v>63</v>
      </c>
      <c r="C5295" s="2" t="s">
        <v>18249</v>
      </c>
      <c r="D5295" s="2" t="s">
        <v>24480</v>
      </c>
      <c r="E5295" s="2">
        <v>9690.94</v>
      </c>
      <c r="F5295" s="2">
        <v>60</v>
      </c>
      <c r="G5295" s="2">
        <v>581456.4</v>
      </c>
      <c r="H5295" s="3" t="s">
        <v>25162</v>
      </c>
      <c r="I5295" s="7" t="str">
        <f t="shared" si="247"/>
        <v>Oct</v>
      </c>
      <c r="J5295">
        <f t="shared" si="248"/>
        <v>2022</v>
      </c>
      <c r="K5295" t="str">
        <f>IF(Table1[[#This Row],[Age]]&lt;20,"&lt;20",
   IF(Table1[[#This Row],[Age]]&lt;=30,"20-30",
   IF(Table1[[#This Row],[Age]]&lt;=40,"30-40",
   IF(Table1[[#This Row],[Age]]&lt;=50,"40-50",
   IF(Table1[[#This Row],[Age]]&lt;=60,"50-60",
   IF(Table1[[#This Row],[Age]]&lt;=70,"60-70","70+"))))))</f>
        <v>60-70</v>
      </c>
      <c r="L5295" t="str">
        <f t="shared" si="246"/>
        <v>QTY2</v>
      </c>
    </row>
    <row r="5296" spans="1:12" x14ac:dyDescent="0.3">
      <c r="A5296" s="2" t="s">
        <v>5118</v>
      </c>
      <c r="B5296" s="2">
        <v>23</v>
      </c>
      <c r="C5296" s="2" t="s">
        <v>18250</v>
      </c>
      <c r="D5296" s="2" t="s">
        <v>24559</v>
      </c>
      <c r="E5296" s="2">
        <v>7961.61</v>
      </c>
      <c r="F5296" s="2">
        <v>58</v>
      </c>
      <c r="G5296" s="2">
        <v>461773.38</v>
      </c>
      <c r="H5296" s="3" t="s">
        <v>25163</v>
      </c>
      <c r="I5296" s="7" t="str">
        <f t="shared" si="247"/>
        <v>Oct</v>
      </c>
      <c r="J5296">
        <f t="shared" si="248"/>
        <v>2022</v>
      </c>
      <c r="K5296" t="str">
        <f>IF(Table1[[#This Row],[Age]]&lt;20,"&lt;20",
   IF(Table1[[#This Row],[Age]]&lt;=30,"20-30",
   IF(Table1[[#This Row],[Age]]&lt;=40,"30-40",
   IF(Table1[[#This Row],[Age]]&lt;=50,"40-50",
   IF(Table1[[#This Row],[Age]]&lt;=60,"50-60",
   IF(Table1[[#This Row],[Age]]&lt;=70,"60-70","70+"))))))</f>
        <v>20-30</v>
      </c>
      <c r="L5296" t="str">
        <f t="shared" si="246"/>
        <v>QTY2</v>
      </c>
    </row>
    <row r="5297" spans="1:12" x14ac:dyDescent="0.3">
      <c r="A5297" s="2" t="s">
        <v>5119</v>
      </c>
      <c r="B5297" s="2">
        <v>42</v>
      </c>
      <c r="C5297" s="2" t="s">
        <v>18251</v>
      </c>
      <c r="D5297" s="2" t="s">
        <v>24566</v>
      </c>
      <c r="E5297" s="2">
        <v>6107.07</v>
      </c>
      <c r="F5297" s="2">
        <v>83</v>
      </c>
      <c r="G5297" s="2">
        <v>506886.81</v>
      </c>
      <c r="H5297" s="3" t="s">
        <v>25163</v>
      </c>
      <c r="I5297" s="7" t="str">
        <f t="shared" si="247"/>
        <v>Oct</v>
      </c>
      <c r="J5297">
        <f t="shared" si="248"/>
        <v>2022</v>
      </c>
      <c r="K5297" t="str">
        <f>IF(Table1[[#This Row],[Age]]&lt;20,"&lt;20",
   IF(Table1[[#This Row],[Age]]&lt;=30,"20-30",
   IF(Table1[[#This Row],[Age]]&lt;=40,"30-40",
   IF(Table1[[#This Row],[Age]]&lt;=50,"40-50",
   IF(Table1[[#This Row],[Age]]&lt;=60,"50-60",
   IF(Table1[[#This Row],[Age]]&lt;=70,"60-70","70+"))))))</f>
        <v>40-50</v>
      </c>
      <c r="L5297" t="str">
        <f t="shared" si="246"/>
        <v>QTY2</v>
      </c>
    </row>
    <row r="5298" spans="1:12" x14ac:dyDescent="0.3">
      <c r="A5298" s="2" t="s">
        <v>5120</v>
      </c>
      <c r="B5298" s="2">
        <v>49</v>
      </c>
      <c r="C5298" s="2" t="s">
        <v>13758</v>
      </c>
      <c r="D5298" s="2" t="s">
        <v>24449</v>
      </c>
      <c r="E5298" s="2">
        <v>4611.71</v>
      </c>
      <c r="F5298" s="2">
        <v>23</v>
      </c>
      <c r="G5298" s="2">
        <v>106069.33</v>
      </c>
      <c r="H5298" s="3" t="s">
        <v>25163</v>
      </c>
      <c r="I5298" s="7" t="str">
        <f t="shared" si="247"/>
        <v>Oct</v>
      </c>
      <c r="J5298">
        <f t="shared" si="248"/>
        <v>2022</v>
      </c>
      <c r="K5298" t="str">
        <f>IF(Table1[[#This Row],[Age]]&lt;20,"&lt;20",
   IF(Table1[[#This Row],[Age]]&lt;=30,"20-30",
   IF(Table1[[#This Row],[Age]]&lt;=40,"30-40",
   IF(Table1[[#This Row],[Age]]&lt;=50,"40-50",
   IF(Table1[[#This Row],[Age]]&lt;=60,"50-60",
   IF(Table1[[#This Row],[Age]]&lt;=70,"60-70","70+"))))))</f>
        <v>40-50</v>
      </c>
      <c r="L5298" t="str">
        <f t="shared" si="246"/>
        <v>QTY2</v>
      </c>
    </row>
    <row r="5299" spans="1:12" x14ac:dyDescent="0.3">
      <c r="A5299" s="2" t="s">
        <v>5121</v>
      </c>
      <c r="B5299" s="2">
        <v>26</v>
      </c>
      <c r="C5299" s="2" t="s">
        <v>18252</v>
      </c>
      <c r="D5299" s="2" t="s">
        <v>24552</v>
      </c>
      <c r="E5299" s="2">
        <v>8400.18</v>
      </c>
      <c r="F5299" s="2">
        <v>19</v>
      </c>
      <c r="G5299" s="2">
        <v>159603.42000000001</v>
      </c>
      <c r="H5299" s="3" t="s">
        <v>25163</v>
      </c>
      <c r="I5299" s="7" t="str">
        <f t="shared" si="247"/>
        <v>Oct</v>
      </c>
      <c r="J5299">
        <f t="shared" si="248"/>
        <v>2022</v>
      </c>
      <c r="K5299" t="str">
        <f>IF(Table1[[#This Row],[Age]]&lt;20,"&lt;20",
   IF(Table1[[#This Row],[Age]]&lt;=30,"20-30",
   IF(Table1[[#This Row],[Age]]&lt;=40,"30-40",
   IF(Table1[[#This Row],[Age]]&lt;=50,"40-50",
   IF(Table1[[#This Row],[Age]]&lt;=60,"50-60",
   IF(Table1[[#This Row],[Age]]&lt;=70,"60-70","70+"))))))</f>
        <v>20-30</v>
      </c>
      <c r="L5299" t="str">
        <f t="shared" si="246"/>
        <v>QTY2</v>
      </c>
    </row>
    <row r="5300" spans="1:12" x14ac:dyDescent="0.3">
      <c r="A5300" s="2" t="s">
        <v>5122</v>
      </c>
      <c r="B5300" s="2">
        <v>48</v>
      </c>
      <c r="C5300" s="2" t="s">
        <v>18253</v>
      </c>
      <c r="D5300" s="2" t="s">
        <v>24647</v>
      </c>
      <c r="E5300" s="2">
        <v>4449.42</v>
      </c>
      <c r="F5300" s="2">
        <v>96</v>
      </c>
      <c r="G5300" s="2">
        <v>427144.32</v>
      </c>
      <c r="H5300" s="3" t="s">
        <v>25163</v>
      </c>
      <c r="I5300" s="7" t="str">
        <f t="shared" si="247"/>
        <v>Oct</v>
      </c>
      <c r="J5300">
        <f t="shared" si="248"/>
        <v>2022</v>
      </c>
      <c r="K5300" t="str">
        <f>IF(Table1[[#This Row],[Age]]&lt;20,"&lt;20",
   IF(Table1[[#This Row],[Age]]&lt;=30,"20-30",
   IF(Table1[[#This Row],[Age]]&lt;=40,"30-40",
   IF(Table1[[#This Row],[Age]]&lt;=50,"40-50",
   IF(Table1[[#This Row],[Age]]&lt;=60,"50-60",
   IF(Table1[[#This Row],[Age]]&lt;=70,"60-70","70+"))))))</f>
        <v>40-50</v>
      </c>
      <c r="L5300" t="str">
        <f t="shared" si="246"/>
        <v>QTY2</v>
      </c>
    </row>
    <row r="5301" spans="1:12" x14ac:dyDescent="0.3">
      <c r="A5301" s="2" t="s">
        <v>5123</v>
      </c>
      <c r="B5301" s="2">
        <v>61</v>
      </c>
      <c r="C5301" s="2" t="s">
        <v>18254</v>
      </c>
      <c r="D5301" s="2" t="s">
        <v>24512</v>
      </c>
      <c r="E5301" s="2">
        <v>3640.15</v>
      </c>
      <c r="F5301" s="2">
        <v>47</v>
      </c>
      <c r="G5301" s="2">
        <v>171087.05</v>
      </c>
      <c r="H5301" s="3" t="s">
        <v>25163</v>
      </c>
      <c r="I5301" s="7" t="str">
        <f t="shared" si="247"/>
        <v>Oct</v>
      </c>
      <c r="J5301">
        <f t="shared" si="248"/>
        <v>2022</v>
      </c>
      <c r="K5301" t="str">
        <f>IF(Table1[[#This Row],[Age]]&lt;20,"&lt;20",
   IF(Table1[[#This Row],[Age]]&lt;=30,"20-30",
   IF(Table1[[#This Row],[Age]]&lt;=40,"30-40",
   IF(Table1[[#This Row],[Age]]&lt;=50,"40-50",
   IF(Table1[[#This Row],[Age]]&lt;=60,"50-60",
   IF(Table1[[#This Row],[Age]]&lt;=70,"60-70","70+"))))))</f>
        <v>60-70</v>
      </c>
      <c r="L5301" t="str">
        <f t="shared" si="246"/>
        <v>QTY2</v>
      </c>
    </row>
    <row r="5302" spans="1:12" x14ac:dyDescent="0.3">
      <c r="A5302" s="2" t="s">
        <v>5124</v>
      </c>
      <c r="B5302" s="2">
        <v>39</v>
      </c>
      <c r="C5302" s="2" t="s">
        <v>18255</v>
      </c>
      <c r="D5302" s="2" t="s">
        <v>24638</v>
      </c>
      <c r="E5302" s="2">
        <v>4315.67</v>
      </c>
      <c r="F5302" s="2">
        <v>34</v>
      </c>
      <c r="G5302" s="2">
        <v>146732.78</v>
      </c>
      <c r="H5302" s="3" t="s">
        <v>25163</v>
      </c>
      <c r="I5302" s="7" t="str">
        <f t="shared" si="247"/>
        <v>Oct</v>
      </c>
      <c r="J5302">
        <f t="shared" si="248"/>
        <v>2022</v>
      </c>
      <c r="K5302" t="str">
        <f>IF(Table1[[#This Row],[Age]]&lt;20,"&lt;20",
   IF(Table1[[#This Row],[Age]]&lt;=30,"20-30",
   IF(Table1[[#This Row],[Age]]&lt;=40,"30-40",
   IF(Table1[[#This Row],[Age]]&lt;=50,"40-50",
   IF(Table1[[#This Row],[Age]]&lt;=60,"50-60",
   IF(Table1[[#This Row],[Age]]&lt;=70,"60-70","70+"))))))</f>
        <v>30-40</v>
      </c>
      <c r="L5302" t="str">
        <f t="shared" si="246"/>
        <v>QTY2</v>
      </c>
    </row>
    <row r="5303" spans="1:12" x14ac:dyDescent="0.3">
      <c r="A5303" s="2" t="s">
        <v>5125</v>
      </c>
      <c r="B5303" s="2">
        <v>47</v>
      </c>
      <c r="C5303" s="2" t="s">
        <v>14298</v>
      </c>
      <c r="D5303" s="2" t="s">
        <v>24479</v>
      </c>
      <c r="E5303" s="2">
        <v>5655.94</v>
      </c>
      <c r="F5303" s="2">
        <v>7</v>
      </c>
      <c r="G5303" s="2">
        <v>39591.58</v>
      </c>
      <c r="H5303" s="3" t="s">
        <v>25163</v>
      </c>
      <c r="I5303" s="7" t="str">
        <f t="shared" si="247"/>
        <v>Oct</v>
      </c>
      <c r="J5303">
        <f t="shared" si="248"/>
        <v>2022</v>
      </c>
      <c r="K5303" t="str">
        <f>IF(Table1[[#This Row],[Age]]&lt;20,"&lt;20",
   IF(Table1[[#This Row],[Age]]&lt;=30,"20-30",
   IF(Table1[[#This Row],[Age]]&lt;=40,"30-40",
   IF(Table1[[#This Row],[Age]]&lt;=50,"40-50",
   IF(Table1[[#This Row],[Age]]&lt;=60,"50-60",
   IF(Table1[[#This Row],[Age]]&lt;=70,"60-70","70+"))))))</f>
        <v>40-50</v>
      </c>
      <c r="L5303" t="str">
        <f t="shared" si="246"/>
        <v>QTY2</v>
      </c>
    </row>
    <row r="5304" spans="1:12" x14ac:dyDescent="0.3">
      <c r="A5304" s="2" t="s">
        <v>5126</v>
      </c>
      <c r="B5304" s="2">
        <v>56</v>
      </c>
      <c r="C5304" s="2" t="s">
        <v>18256</v>
      </c>
      <c r="D5304" s="2" t="s">
        <v>24602</v>
      </c>
      <c r="E5304" s="2">
        <v>8494.39</v>
      </c>
      <c r="F5304" s="2">
        <v>11</v>
      </c>
      <c r="G5304" s="2">
        <v>93438.29</v>
      </c>
      <c r="H5304" s="3" t="s">
        <v>25163</v>
      </c>
      <c r="I5304" s="7" t="str">
        <f t="shared" si="247"/>
        <v>Oct</v>
      </c>
      <c r="J5304">
        <f t="shared" si="248"/>
        <v>2022</v>
      </c>
      <c r="K5304" t="str">
        <f>IF(Table1[[#This Row],[Age]]&lt;20,"&lt;20",
   IF(Table1[[#This Row],[Age]]&lt;=30,"20-30",
   IF(Table1[[#This Row],[Age]]&lt;=40,"30-40",
   IF(Table1[[#This Row],[Age]]&lt;=50,"40-50",
   IF(Table1[[#This Row],[Age]]&lt;=60,"50-60",
   IF(Table1[[#This Row],[Age]]&lt;=70,"60-70","70+"))))))</f>
        <v>50-60</v>
      </c>
      <c r="L5304" t="str">
        <f t="shared" si="246"/>
        <v>QTY2</v>
      </c>
    </row>
    <row r="5305" spans="1:12" x14ac:dyDescent="0.3">
      <c r="A5305" s="2" t="s">
        <v>880</v>
      </c>
      <c r="B5305" s="2">
        <v>37</v>
      </c>
      <c r="C5305" s="2" t="s">
        <v>18257</v>
      </c>
      <c r="D5305" s="2" t="s">
        <v>24513</v>
      </c>
      <c r="E5305" s="2">
        <v>4692.41</v>
      </c>
      <c r="F5305" s="2">
        <v>10</v>
      </c>
      <c r="G5305" s="2">
        <v>46924.1</v>
      </c>
      <c r="H5305" s="3" t="s">
        <v>25164</v>
      </c>
      <c r="I5305" s="7" t="str">
        <f t="shared" si="247"/>
        <v>Oct</v>
      </c>
      <c r="J5305">
        <f t="shared" si="248"/>
        <v>2022</v>
      </c>
      <c r="K5305" t="str">
        <f>IF(Table1[[#This Row],[Age]]&lt;20,"&lt;20",
   IF(Table1[[#This Row],[Age]]&lt;=30,"20-30",
   IF(Table1[[#This Row],[Age]]&lt;=40,"30-40",
   IF(Table1[[#This Row],[Age]]&lt;=50,"40-50",
   IF(Table1[[#This Row],[Age]]&lt;=60,"50-60",
   IF(Table1[[#This Row],[Age]]&lt;=70,"60-70","70+"))))))</f>
        <v>30-40</v>
      </c>
      <c r="L5305" t="str">
        <f t="shared" si="246"/>
        <v>QTY2</v>
      </c>
    </row>
    <row r="5306" spans="1:12" x14ac:dyDescent="0.3">
      <c r="A5306" s="2" t="s">
        <v>5127</v>
      </c>
      <c r="B5306" s="2">
        <v>25</v>
      </c>
      <c r="C5306" s="2" t="s">
        <v>16815</v>
      </c>
      <c r="D5306" s="2" t="s">
        <v>24459</v>
      </c>
      <c r="E5306" s="2">
        <v>866.46</v>
      </c>
      <c r="F5306" s="2">
        <v>5</v>
      </c>
      <c r="G5306" s="2">
        <v>4332.3</v>
      </c>
      <c r="H5306" s="3" t="s">
        <v>25164</v>
      </c>
      <c r="I5306" s="7" t="str">
        <f t="shared" si="247"/>
        <v>Oct</v>
      </c>
      <c r="J5306">
        <f t="shared" si="248"/>
        <v>2022</v>
      </c>
      <c r="K5306" t="str">
        <f>IF(Table1[[#This Row],[Age]]&lt;20,"&lt;20",
   IF(Table1[[#This Row],[Age]]&lt;=30,"20-30",
   IF(Table1[[#This Row],[Age]]&lt;=40,"30-40",
   IF(Table1[[#This Row],[Age]]&lt;=50,"40-50",
   IF(Table1[[#This Row],[Age]]&lt;=60,"50-60",
   IF(Table1[[#This Row],[Age]]&lt;=70,"60-70","70+"))))))</f>
        <v>20-30</v>
      </c>
      <c r="L5306" t="str">
        <f t="shared" si="246"/>
        <v>QTY2</v>
      </c>
    </row>
    <row r="5307" spans="1:12" x14ac:dyDescent="0.3">
      <c r="A5307" s="2" t="s">
        <v>5128</v>
      </c>
      <c r="B5307" s="2">
        <v>38</v>
      </c>
      <c r="C5307" s="2" t="s">
        <v>15816</v>
      </c>
      <c r="D5307" s="2" t="s">
        <v>24413</v>
      </c>
      <c r="E5307" s="2">
        <v>6934.69</v>
      </c>
      <c r="F5307" s="2">
        <v>14</v>
      </c>
      <c r="G5307" s="2">
        <v>97085.66</v>
      </c>
      <c r="H5307" s="3" t="s">
        <v>25164</v>
      </c>
      <c r="I5307" s="7" t="str">
        <f t="shared" si="247"/>
        <v>Oct</v>
      </c>
      <c r="J5307">
        <f t="shared" si="248"/>
        <v>2022</v>
      </c>
      <c r="K5307" t="str">
        <f>IF(Table1[[#This Row],[Age]]&lt;20,"&lt;20",
   IF(Table1[[#This Row],[Age]]&lt;=30,"20-30",
   IF(Table1[[#This Row],[Age]]&lt;=40,"30-40",
   IF(Table1[[#This Row],[Age]]&lt;=50,"40-50",
   IF(Table1[[#This Row],[Age]]&lt;=60,"50-60",
   IF(Table1[[#This Row],[Age]]&lt;=70,"60-70","70+"))))))</f>
        <v>30-40</v>
      </c>
      <c r="L5307" t="str">
        <f t="shared" si="246"/>
        <v>QTY2</v>
      </c>
    </row>
    <row r="5308" spans="1:12" x14ac:dyDescent="0.3">
      <c r="A5308" s="2" t="s">
        <v>5129</v>
      </c>
      <c r="B5308" s="2">
        <v>63</v>
      </c>
      <c r="C5308" s="2" t="s">
        <v>15703</v>
      </c>
      <c r="D5308" s="2" t="s">
        <v>24622</v>
      </c>
      <c r="E5308" s="2">
        <v>7749.99</v>
      </c>
      <c r="F5308" s="2">
        <v>100</v>
      </c>
      <c r="G5308" s="2">
        <v>774999</v>
      </c>
      <c r="H5308" s="3" t="s">
        <v>25164</v>
      </c>
      <c r="I5308" s="7" t="str">
        <f t="shared" si="247"/>
        <v>Oct</v>
      </c>
      <c r="J5308">
        <f t="shared" si="248"/>
        <v>2022</v>
      </c>
      <c r="K5308" t="str">
        <f>IF(Table1[[#This Row],[Age]]&lt;20,"&lt;20",
   IF(Table1[[#This Row],[Age]]&lt;=30,"20-30",
   IF(Table1[[#This Row],[Age]]&lt;=40,"30-40",
   IF(Table1[[#This Row],[Age]]&lt;=50,"40-50",
   IF(Table1[[#This Row],[Age]]&lt;=60,"50-60",
   IF(Table1[[#This Row],[Age]]&lt;=70,"60-70","70+"))))))</f>
        <v>60-70</v>
      </c>
      <c r="L5308" t="str">
        <f t="shared" si="246"/>
        <v>QTY2</v>
      </c>
    </row>
    <row r="5309" spans="1:12" x14ac:dyDescent="0.3">
      <c r="A5309" s="2" t="s">
        <v>5130</v>
      </c>
      <c r="B5309" s="2">
        <v>64</v>
      </c>
      <c r="C5309" s="2" t="s">
        <v>18258</v>
      </c>
      <c r="D5309" s="2" t="s">
        <v>24643</v>
      </c>
      <c r="E5309" s="2">
        <v>3719.93</v>
      </c>
      <c r="F5309" s="2">
        <v>6</v>
      </c>
      <c r="G5309" s="2">
        <v>22319.58</v>
      </c>
      <c r="H5309" s="3" t="s">
        <v>25164</v>
      </c>
      <c r="I5309" s="7" t="str">
        <f t="shared" si="247"/>
        <v>Oct</v>
      </c>
      <c r="J5309">
        <f t="shared" si="248"/>
        <v>2022</v>
      </c>
      <c r="K5309" t="str">
        <f>IF(Table1[[#This Row],[Age]]&lt;20,"&lt;20",
   IF(Table1[[#This Row],[Age]]&lt;=30,"20-30",
   IF(Table1[[#This Row],[Age]]&lt;=40,"30-40",
   IF(Table1[[#This Row],[Age]]&lt;=50,"40-50",
   IF(Table1[[#This Row],[Age]]&lt;=60,"50-60",
   IF(Table1[[#This Row],[Age]]&lt;=70,"60-70","70+"))))))</f>
        <v>60-70</v>
      </c>
      <c r="L5309" t="str">
        <f t="shared" si="246"/>
        <v>QTY2</v>
      </c>
    </row>
    <row r="5310" spans="1:12" x14ac:dyDescent="0.3">
      <c r="A5310" s="2" t="s">
        <v>5131</v>
      </c>
      <c r="B5310" s="2">
        <v>27</v>
      </c>
      <c r="C5310" s="2" t="s">
        <v>18259</v>
      </c>
      <c r="D5310" s="2" t="s">
        <v>24572</v>
      </c>
      <c r="E5310" s="2">
        <v>4584.24</v>
      </c>
      <c r="F5310" s="2">
        <v>94</v>
      </c>
      <c r="G5310" s="2">
        <v>430918.56</v>
      </c>
      <c r="H5310" s="3" t="s">
        <v>25164</v>
      </c>
      <c r="I5310" s="7" t="str">
        <f t="shared" si="247"/>
        <v>Oct</v>
      </c>
      <c r="J5310">
        <f t="shared" si="248"/>
        <v>2022</v>
      </c>
      <c r="K5310" t="str">
        <f>IF(Table1[[#This Row],[Age]]&lt;20,"&lt;20",
   IF(Table1[[#This Row],[Age]]&lt;=30,"20-30",
   IF(Table1[[#This Row],[Age]]&lt;=40,"30-40",
   IF(Table1[[#This Row],[Age]]&lt;=50,"40-50",
   IF(Table1[[#This Row],[Age]]&lt;=60,"50-60",
   IF(Table1[[#This Row],[Age]]&lt;=70,"60-70","70+"))))))</f>
        <v>20-30</v>
      </c>
      <c r="L5310" t="str">
        <f t="shared" si="246"/>
        <v>QTY2</v>
      </c>
    </row>
    <row r="5311" spans="1:12" x14ac:dyDescent="0.3">
      <c r="A5311" s="2" t="s">
        <v>5132</v>
      </c>
      <c r="B5311" s="2">
        <v>64</v>
      </c>
      <c r="C5311" s="2" t="s">
        <v>18260</v>
      </c>
      <c r="D5311" s="2" t="s">
        <v>24496</v>
      </c>
      <c r="E5311" s="2">
        <v>2052.36</v>
      </c>
      <c r="F5311" s="2">
        <v>87</v>
      </c>
      <c r="G5311" s="2">
        <v>178555.32</v>
      </c>
      <c r="H5311" s="3" t="s">
        <v>25164</v>
      </c>
      <c r="I5311" s="7" t="str">
        <f t="shared" si="247"/>
        <v>Oct</v>
      </c>
      <c r="J5311">
        <f t="shared" si="248"/>
        <v>2022</v>
      </c>
      <c r="K5311" t="str">
        <f>IF(Table1[[#This Row],[Age]]&lt;20,"&lt;20",
   IF(Table1[[#This Row],[Age]]&lt;=30,"20-30",
   IF(Table1[[#This Row],[Age]]&lt;=40,"30-40",
   IF(Table1[[#This Row],[Age]]&lt;=50,"40-50",
   IF(Table1[[#This Row],[Age]]&lt;=60,"50-60",
   IF(Table1[[#This Row],[Age]]&lt;=70,"60-70","70+"))))))</f>
        <v>60-70</v>
      </c>
      <c r="L5311" t="str">
        <f t="shared" si="246"/>
        <v>QTY2</v>
      </c>
    </row>
    <row r="5312" spans="1:12" x14ac:dyDescent="0.3">
      <c r="A5312" s="2" t="s">
        <v>5133</v>
      </c>
      <c r="B5312" s="2">
        <v>23</v>
      </c>
      <c r="C5312" s="2" t="s">
        <v>18261</v>
      </c>
      <c r="D5312" s="2" t="s">
        <v>24613</v>
      </c>
      <c r="E5312" s="2">
        <v>6464.71</v>
      </c>
      <c r="F5312" s="2">
        <v>24</v>
      </c>
      <c r="G5312" s="2">
        <v>155153.04</v>
      </c>
      <c r="H5312" s="3" t="s">
        <v>25164</v>
      </c>
      <c r="I5312" s="7" t="str">
        <f t="shared" si="247"/>
        <v>Oct</v>
      </c>
      <c r="J5312">
        <f t="shared" si="248"/>
        <v>2022</v>
      </c>
      <c r="K5312" t="str">
        <f>IF(Table1[[#This Row],[Age]]&lt;20,"&lt;20",
   IF(Table1[[#This Row],[Age]]&lt;=30,"20-30",
   IF(Table1[[#This Row],[Age]]&lt;=40,"30-40",
   IF(Table1[[#This Row],[Age]]&lt;=50,"40-50",
   IF(Table1[[#This Row],[Age]]&lt;=60,"50-60",
   IF(Table1[[#This Row],[Age]]&lt;=70,"60-70","70+"))))))</f>
        <v>20-30</v>
      </c>
      <c r="L5312" t="str">
        <f t="shared" si="246"/>
        <v>QTY2</v>
      </c>
    </row>
    <row r="5313" spans="1:12" x14ac:dyDescent="0.3">
      <c r="A5313" s="2" t="s">
        <v>5134</v>
      </c>
      <c r="B5313" s="2">
        <v>23</v>
      </c>
      <c r="C5313" s="2" t="s">
        <v>13951</v>
      </c>
      <c r="D5313" s="2" t="s">
        <v>24424</v>
      </c>
      <c r="E5313" s="2">
        <v>1969.36</v>
      </c>
      <c r="F5313" s="2">
        <v>17</v>
      </c>
      <c r="G5313" s="2">
        <v>33479.120000000003</v>
      </c>
      <c r="H5313" s="3" t="s">
        <v>25164</v>
      </c>
      <c r="I5313" s="7" t="str">
        <f t="shared" si="247"/>
        <v>Oct</v>
      </c>
      <c r="J5313">
        <f t="shared" si="248"/>
        <v>2022</v>
      </c>
      <c r="K5313" t="str">
        <f>IF(Table1[[#This Row],[Age]]&lt;20,"&lt;20",
   IF(Table1[[#This Row],[Age]]&lt;=30,"20-30",
   IF(Table1[[#This Row],[Age]]&lt;=40,"30-40",
   IF(Table1[[#This Row],[Age]]&lt;=50,"40-50",
   IF(Table1[[#This Row],[Age]]&lt;=60,"50-60",
   IF(Table1[[#This Row],[Age]]&lt;=70,"60-70","70+"))))))</f>
        <v>20-30</v>
      </c>
      <c r="L5313" t="str">
        <f t="shared" si="246"/>
        <v>QTY2</v>
      </c>
    </row>
    <row r="5314" spans="1:12" x14ac:dyDescent="0.3">
      <c r="A5314" s="2" t="s">
        <v>5135</v>
      </c>
      <c r="B5314" s="2">
        <v>43</v>
      </c>
      <c r="C5314" s="2" t="s">
        <v>16107</v>
      </c>
      <c r="D5314" s="2" t="s">
        <v>24579</v>
      </c>
      <c r="E5314" s="2">
        <v>6165.08</v>
      </c>
      <c r="F5314" s="2">
        <v>42</v>
      </c>
      <c r="G5314" s="2">
        <v>258933.36</v>
      </c>
      <c r="H5314" s="3" t="s">
        <v>25164</v>
      </c>
      <c r="I5314" s="7" t="str">
        <f t="shared" si="247"/>
        <v>Oct</v>
      </c>
      <c r="J5314">
        <f t="shared" si="248"/>
        <v>2022</v>
      </c>
      <c r="K5314" t="str">
        <f>IF(Table1[[#This Row],[Age]]&lt;20,"&lt;20",
   IF(Table1[[#This Row],[Age]]&lt;=30,"20-30",
   IF(Table1[[#This Row],[Age]]&lt;=40,"30-40",
   IF(Table1[[#This Row],[Age]]&lt;=50,"40-50",
   IF(Table1[[#This Row],[Age]]&lt;=60,"50-60",
   IF(Table1[[#This Row],[Age]]&lt;=70,"60-70","70+"))))))</f>
        <v>40-50</v>
      </c>
      <c r="L5314" t="str">
        <f t="shared" ref="L5314:L5377" si="249">IF(OR(MONTH(H5314)=4, MONTH(H5314)=5, MONTH(H5314)=6, MONTH(H5314)=7), "QTY1",
IF(OR(MONTH(H5314)=8, MONTH(H5314)=9, MONTH(H5314)=10, MONTH(H5314)=11), "QTY2",
IF(OR(MONTH(H5314)=12, MONTH(H5314)=1), "QTY3", "QTY4")))</f>
        <v>QTY2</v>
      </c>
    </row>
    <row r="5315" spans="1:12" x14ac:dyDescent="0.3">
      <c r="A5315" s="2" t="s">
        <v>5136</v>
      </c>
      <c r="B5315" s="2">
        <v>60</v>
      </c>
      <c r="C5315" s="2" t="s">
        <v>18262</v>
      </c>
      <c r="D5315" s="2" t="s">
        <v>24432</v>
      </c>
      <c r="E5315" s="2">
        <v>550.03</v>
      </c>
      <c r="F5315" s="2">
        <v>68</v>
      </c>
      <c r="G5315" s="2">
        <v>37402.04</v>
      </c>
      <c r="H5315" s="3" t="s">
        <v>25164</v>
      </c>
      <c r="I5315" s="7" t="str">
        <f t="shared" ref="I5315:I5378" si="250">TEXT(H5315,"MMM")</f>
        <v>Oct</v>
      </c>
      <c r="J5315">
        <f t="shared" ref="J5315:J5378" si="251">YEAR(H5315)</f>
        <v>2022</v>
      </c>
      <c r="K5315" t="str">
        <f>IF(Table1[[#This Row],[Age]]&lt;20,"&lt;20",
   IF(Table1[[#This Row],[Age]]&lt;=30,"20-30",
   IF(Table1[[#This Row],[Age]]&lt;=40,"30-40",
   IF(Table1[[#This Row],[Age]]&lt;=50,"40-50",
   IF(Table1[[#This Row],[Age]]&lt;=60,"50-60",
   IF(Table1[[#This Row],[Age]]&lt;=70,"60-70","70+"))))))</f>
        <v>50-60</v>
      </c>
      <c r="L5315" t="str">
        <f t="shared" si="249"/>
        <v>QTY2</v>
      </c>
    </row>
    <row r="5316" spans="1:12" x14ac:dyDescent="0.3">
      <c r="A5316" s="2" t="s">
        <v>5137</v>
      </c>
      <c r="B5316" s="2">
        <v>20</v>
      </c>
      <c r="C5316" s="2" t="s">
        <v>18263</v>
      </c>
      <c r="D5316" s="2" t="s">
        <v>24606</v>
      </c>
      <c r="E5316" s="2">
        <v>9013.73</v>
      </c>
      <c r="F5316" s="2">
        <v>84</v>
      </c>
      <c r="G5316" s="2">
        <v>757153.32</v>
      </c>
      <c r="H5316" s="3" t="s">
        <v>25164</v>
      </c>
      <c r="I5316" s="7" t="str">
        <f t="shared" si="250"/>
        <v>Oct</v>
      </c>
      <c r="J5316">
        <f t="shared" si="251"/>
        <v>2022</v>
      </c>
      <c r="K5316" t="str">
        <f>IF(Table1[[#This Row],[Age]]&lt;20,"&lt;20",
   IF(Table1[[#This Row],[Age]]&lt;=30,"20-30",
   IF(Table1[[#This Row],[Age]]&lt;=40,"30-40",
   IF(Table1[[#This Row],[Age]]&lt;=50,"40-50",
   IF(Table1[[#This Row],[Age]]&lt;=60,"50-60",
   IF(Table1[[#This Row],[Age]]&lt;=70,"60-70","70+"))))))</f>
        <v>20-30</v>
      </c>
      <c r="L5316" t="str">
        <f t="shared" si="249"/>
        <v>QTY2</v>
      </c>
    </row>
    <row r="5317" spans="1:12" x14ac:dyDescent="0.3">
      <c r="A5317" s="2" t="s">
        <v>5138</v>
      </c>
      <c r="B5317" s="2">
        <v>30</v>
      </c>
      <c r="C5317" s="2" t="s">
        <v>18264</v>
      </c>
      <c r="D5317" s="2" t="s">
        <v>24449</v>
      </c>
      <c r="E5317" s="2">
        <v>1347.08</v>
      </c>
      <c r="F5317" s="2">
        <v>30</v>
      </c>
      <c r="G5317" s="2">
        <v>40412.400000000001</v>
      </c>
      <c r="H5317" s="3" t="s">
        <v>25164</v>
      </c>
      <c r="I5317" s="7" t="str">
        <f t="shared" si="250"/>
        <v>Oct</v>
      </c>
      <c r="J5317">
        <f t="shared" si="251"/>
        <v>2022</v>
      </c>
      <c r="K5317" t="str">
        <f>IF(Table1[[#This Row],[Age]]&lt;20,"&lt;20",
   IF(Table1[[#This Row],[Age]]&lt;=30,"20-30",
   IF(Table1[[#This Row],[Age]]&lt;=40,"30-40",
   IF(Table1[[#This Row],[Age]]&lt;=50,"40-50",
   IF(Table1[[#This Row],[Age]]&lt;=60,"50-60",
   IF(Table1[[#This Row],[Age]]&lt;=70,"60-70","70+"))))))</f>
        <v>20-30</v>
      </c>
      <c r="L5317" t="str">
        <f t="shared" si="249"/>
        <v>QTY2</v>
      </c>
    </row>
    <row r="5318" spans="1:12" x14ac:dyDescent="0.3">
      <c r="A5318" s="2" t="s">
        <v>5139</v>
      </c>
      <c r="B5318" s="2">
        <v>19</v>
      </c>
      <c r="C5318" s="2" t="s">
        <v>18265</v>
      </c>
      <c r="D5318" s="2" t="s">
        <v>24599</v>
      </c>
      <c r="E5318" s="2">
        <v>1894.91</v>
      </c>
      <c r="F5318" s="2">
        <v>39</v>
      </c>
      <c r="G5318" s="2">
        <v>73901.490000000005</v>
      </c>
      <c r="H5318" s="3" t="s">
        <v>25164</v>
      </c>
      <c r="I5318" s="7" t="str">
        <f t="shared" si="250"/>
        <v>Oct</v>
      </c>
      <c r="J5318">
        <f t="shared" si="251"/>
        <v>2022</v>
      </c>
      <c r="K5318" t="str">
        <f>IF(Table1[[#This Row],[Age]]&lt;20,"&lt;20",
   IF(Table1[[#This Row],[Age]]&lt;=30,"20-30",
   IF(Table1[[#This Row],[Age]]&lt;=40,"30-40",
   IF(Table1[[#This Row],[Age]]&lt;=50,"40-50",
   IF(Table1[[#This Row],[Age]]&lt;=60,"50-60",
   IF(Table1[[#This Row],[Age]]&lt;=70,"60-70","70+"))))))</f>
        <v>&lt;20</v>
      </c>
      <c r="L5318" t="str">
        <f t="shared" si="249"/>
        <v>QTY2</v>
      </c>
    </row>
    <row r="5319" spans="1:12" x14ac:dyDescent="0.3">
      <c r="A5319" s="2" t="s">
        <v>5140</v>
      </c>
      <c r="B5319" s="2">
        <v>56</v>
      </c>
      <c r="C5319" s="2" t="s">
        <v>14914</v>
      </c>
      <c r="D5319" s="2" t="s">
        <v>24451</v>
      </c>
      <c r="E5319" s="2">
        <v>5774.96</v>
      </c>
      <c r="F5319" s="2">
        <v>79</v>
      </c>
      <c r="G5319" s="2">
        <v>456221.84</v>
      </c>
      <c r="H5319" s="3" t="s">
        <v>25164</v>
      </c>
      <c r="I5319" s="7" t="str">
        <f t="shared" si="250"/>
        <v>Oct</v>
      </c>
      <c r="J5319">
        <f t="shared" si="251"/>
        <v>2022</v>
      </c>
      <c r="K5319" t="str">
        <f>IF(Table1[[#This Row],[Age]]&lt;20,"&lt;20",
   IF(Table1[[#This Row],[Age]]&lt;=30,"20-30",
   IF(Table1[[#This Row],[Age]]&lt;=40,"30-40",
   IF(Table1[[#This Row],[Age]]&lt;=50,"40-50",
   IF(Table1[[#This Row],[Age]]&lt;=60,"50-60",
   IF(Table1[[#This Row],[Age]]&lt;=70,"60-70","70+"))))))</f>
        <v>50-60</v>
      </c>
      <c r="L5319" t="str">
        <f t="shared" si="249"/>
        <v>QTY2</v>
      </c>
    </row>
    <row r="5320" spans="1:12" x14ac:dyDescent="0.3">
      <c r="A5320" s="2" t="s">
        <v>5141</v>
      </c>
      <c r="B5320" s="2">
        <v>61</v>
      </c>
      <c r="C5320" s="2" t="s">
        <v>18266</v>
      </c>
      <c r="D5320" s="2" t="s">
        <v>24638</v>
      </c>
      <c r="E5320" s="2">
        <v>4472.16</v>
      </c>
      <c r="F5320" s="2">
        <v>1</v>
      </c>
      <c r="G5320" s="2">
        <v>4472.16</v>
      </c>
      <c r="H5320" s="3" t="s">
        <v>25164</v>
      </c>
      <c r="I5320" s="7" t="str">
        <f t="shared" si="250"/>
        <v>Oct</v>
      </c>
      <c r="J5320">
        <f t="shared" si="251"/>
        <v>2022</v>
      </c>
      <c r="K5320" t="str">
        <f>IF(Table1[[#This Row],[Age]]&lt;20,"&lt;20",
   IF(Table1[[#This Row],[Age]]&lt;=30,"20-30",
   IF(Table1[[#This Row],[Age]]&lt;=40,"30-40",
   IF(Table1[[#This Row],[Age]]&lt;=50,"40-50",
   IF(Table1[[#This Row],[Age]]&lt;=60,"50-60",
   IF(Table1[[#This Row],[Age]]&lt;=70,"60-70","70+"))))))</f>
        <v>60-70</v>
      </c>
      <c r="L5320" t="str">
        <f t="shared" si="249"/>
        <v>QTY2</v>
      </c>
    </row>
    <row r="5321" spans="1:12" x14ac:dyDescent="0.3">
      <c r="A5321" s="2" t="s">
        <v>5142</v>
      </c>
      <c r="B5321" s="2">
        <v>37</v>
      </c>
      <c r="C5321" s="2" t="s">
        <v>18267</v>
      </c>
      <c r="D5321" s="2" t="s">
        <v>24570</v>
      </c>
      <c r="E5321" s="2">
        <v>6170.89</v>
      </c>
      <c r="F5321" s="2">
        <v>13</v>
      </c>
      <c r="G5321" s="2">
        <v>80221.570000000007</v>
      </c>
      <c r="H5321" s="3" t="s">
        <v>25164</v>
      </c>
      <c r="I5321" s="7" t="str">
        <f t="shared" si="250"/>
        <v>Oct</v>
      </c>
      <c r="J5321">
        <f t="shared" si="251"/>
        <v>2022</v>
      </c>
      <c r="K5321" t="str">
        <f>IF(Table1[[#This Row],[Age]]&lt;20,"&lt;20",
   IF(Table1[[#This Row],[Age]]&lt;=30,"20-30",
   IF(Table1[[#This Row],[Age]]&lt;=40,"30-40",
   IF(Table1[[#This Row],[Age]]&lt;=50,"40-50",
   IF(Table1[[#This Row],[Age]]&lt;=60,"50-60",
   IF(Table1[[#This Row],[Age]]&lt;=70,"60-70","70+"))))))</f>
        <v>30-40</v>
      </c>
      <c r="L5321" t="str">
        <f t="shared" si="249"/>
        <v>QTY2</v>
      </c>
    </row>
    <row r="5322" spans="1:12" x14ac:dyDescent="0.3">
      <c r="A5322" s="2" t="s">
        <v>5143</v>
      </c>
      <c r="B5322" s="2">
        <v>41</v>
      </c>
      <c r="C5322" s="2" t="s">
        <v>16002</v>
      </c>
      <c r="D5322" s="2" t="s">
        <v>24428</v>
      </c>
      <c r="E5322" s="2">
        <v>8803</v>
      </c>
      <c r="F5322" s="2">
        <v>24</v>
      </c>
      <c r="G5322" s="2">
        <v>211272</v>
      </c>
      <c r="H5322" s="3" t="s">
        <v>25164</v>
      </c>
      <c r="I5322" s="7" t="str">
        <f t="shared" si="250"/>
        <v>Oct</v>
      </c>
      <c r="J5322">
        <f t="shared" si="251"/>
        <v>2022</v>
      </c>
      <c r="K5322" t="str">
        <f>IF(Table1[[#This Row],[Age]]&lt;20,"&lt;20",
   IF(Table1[[#This Row],[Age]]&lt;=30,"20-30",
   IF(Table1[[#This Row],[Age]]&lt;=40,"30-40",
   IF(Table1[[#This Row],[Age]]&lt;=50,"40-50",
   IF(Table1[[#This Row],[Age]]&lt;=60,"50-60",
   IF(Table1[[#This Row],[Age]]&lt;=70,"60-70","70+"))))))</f>
        <v>40-50</v>
      </c>
      <c r="L5322" t="str">
        <f t="shared" si="249"/>
        <v>QTY2</v>
      </c>
    </row>
    <row r="5323" spans="1:12" x14ac:dyDescent="0.3">
      <c r="A5323" s="2" t="s">
        <v>5144</v>
      </c>
      <c r="B5323" s="2">
        <v>55</v>
      </c>
      <c r="C5323" s="2" t="s">
        <v>18268</v>
      </c>
      <c r="D5323" s="2" t="s">
        <v>24464</v>
      </c>
      <c r="E5323" s="2">
        <v>1323.9</v>
      </c>
      <c r="F5323" s="2">
        <v>24</v>
      </c>
      <c r="G5323" s="2">
        <v>31773.599999999999</v>
      </c>
      <c r="H5323" s="3" t="s">
        <v>25164</v>
      </c>
      <c r="I5323" s="7" t="str">
        <f t="shared" si="250"/>
        <v>Oct</v>
      </c>
      <c r="J5323">
        <f t="shared" si="251"/>
        <v>2022</v>
      </c>
      <c r="K5323" t="str">
        <f>IF(Table1[[#This Row],[Age]]&lt;20,"&lt;20",
   IF(Table1[[#This Row],[Age]]&lt;=30,"20-30",
   IF(Table1[[#This Row],[Age]]&lt;=40,"30-40",
   IF(Table1[[#This Row],[Age]]&lt;=50,"40-50",
   IF(Table1[[#This Row],[Age]]&lt;=60,"50-60",
   IF(Table1[[#This Row],[Age]]&lt;=70,"60-70","70+"))))))</f>
        <v>50-60</v>
      </c>
      <c r="L5323" t="str">
        <f t="shared" si="249"/>
        <v>QTY2</v>
      </c>
    </row>
    <row r="5324" spans="1:12" x14ac:dyDescent="0.3">
      <c r="A5324" s="2" t="s">
        <v>5145</v>
      </c>
      <c r="B5324" s="2">
        <v>64</v>
      </c>
      <c r="C5324" s="2" t="s">
        <v>18269</v>
      </c>
      <c r="D5324" s="2" t="s">
        <v>24419</v>
      </c>
      <c r="E5324" s="2">
        <v>6566.93</v>
      </c>
      <c r="F5324" s="2">
        <v>64</v>
      </c>
      <c r="G5324" s="2">
        <v>420283.52</v>
      </c>
      <c r="H5324" s="3" t="s">
        <v>25165</v>
      </c>
      <c r="I5324" s="7" t="str">
        <f t="shared" si="250"/>
        <v>Oct</v>
      </c>
      <c r="J5324">
        <f t="shared" si="251"/>
        <v>2022</v>
      </c>
      <c r="K5324" t="str">
        <f>IF(Table1[[#This Row],[Age]]&lt;20,"&lt;20",
   IF(Table1[[#This Row],[Age]]&lt;=30,"20-30",
   IF(Table1[[#This Row],[Age]]&lt;=40,"30-40",
   IF(Table1[[#This Row],[Age]]&lt;=50,"40-50",
   IF(Table1[[#This Row],[Age]]&lt;=60,"50-60",
   IF(Table1[[#This Row],[Age]]&lt;=70,"60-70","70+"))))))</f>
        <v>60-70</v>
      </c>
      <c r="L5324" t="str">
        <f t="shared" si="249"/>
        <v>QTY2</v>
      </c>
    </row>
    <row r="5325" spans="1:12" x14ac:dyDescent="0.3">
      <c r="A5325" s="2" t="s">
        <v>5146</v>
      </c>
      <c r="B5325" s="2">
        <v>65</v>
      </c>
      <c r="C5325" s="2" t="s">
        <v>18270</v>
      </c>
      <c r="D5325" s="2" t="s">
        <v>24644</v>
      </c>
      <c r="E5325" s="2">
        <v>361.07</v>
      </c>
      <c r="F5325" s="2">
        <v>62</v>
      </c>
      <c r="G5325" s="2">
        <v>22386.34</v>
      </c>
      <c r="H5325" s="3" t="s">
        <v>25165</v>
      </c>
      <c r="I5325" s="7" t="str">
        <f t="shared" si="250"/>
        <v>Oct</v>
      </c>
      <c r="J5325">
        <f t="shared" si="251"/>
        <v>2022</v>
      </c>
      <c r="K5325" t="str">
        <f>IF(Table1[[#This Row],[Age]]&lt;20,"&lt;20",
   IF(Table1[[#This Row],[Age]]&lt;=30,"20-30",
   IF(Table1[[#This Row],[Age]]&lt;=40,"30-40",
   IF(Table1[[#This Row],[Age]]&lt;=50,"40-50",
   IF(Table1[[#This Row],[Age]]&lt;=60,"50-60",
   IF(Table1[[#This Row],[Age]]&lt;=70,"60-70","70+"))))))</f>
        <v>60-70</v>
      </c>
      <c r="L5325" t="str">
        <f t="shared" si="249"/>
        <v>QTY2</v>
      </c>
    </row>
    <row r="5326" spans="1:12" x14ac:dyDescent="0.3">
      <c r="A5326" s="2" t="s">
        <v>5147</v>
      </c>
      <c r="B5326" s="2">
        <v>21</v>
      </c>
      <c r="C5326" s="2" t="s">
        <v>18271</v>
      </c>
      <c r="D5326" s="2" t="s">
        <v>24541</v>
      </c>
      <c r="E5326" s="2">
        <v>3579.37</v>
      </c>
      <c r="F5326" s="2">
        <v>9</v>
      </c>
      <c r="G5326" s="2">
        <v>32214.33</v>
      </c>
      <c r="H5326" s="3" t="s">
        <v>25165</v>
      </c>
      <c r="I5326" s="7" t="str">
        <f t="shared" si="250"/>
        <v>Oct</v>
      </c>
      <c r="J5326">
        <f t="shared" si="251"/>
        <v>2022</v>
      </c>
      <c r="K5326" t="str">
        <f>IF(Table1[[#This Row],[Age]]&lt;20,"&lt;20",
   IF(Table1[[#This Row],[Age]]&lt;=30,"20-30",
   IF(Table1[[#This Row],[Age]]&lt;=40,"30-40",
   IF(Table1[[#This Row],[Age]]&lt;=50,"40-50",
   IF(Table1[[#This Row],[Age]]&lt;=60,"50-60",
   IF(Table1[[#This Row],[Age]]&lt;=70,"60-70","70+"))))))</f>
        <v>20-30</v>
      </c>
      <c r="L5326" t="str">
        <f t="shared" si="249"/>
        <v>QTY2</v>
      </c>
    </row>
    <row r="5327" spans="1:12" x14ac:dyDescent="0.3">
      <c r="A5327" s="2" t="s">
        <v>5148</v>
      </c>
      <c r="B5327" s="2">
        <v>64</v>
      </c>
      <c r="C5327" s="2" t="s">
        <v>18272</v>
      </c>
      <c r="D5327" s="2" t="s">
        <v>24602</v>
      </c>
      <c r="E5327" s="2">
        <v>6316.68</v>
      </c>
      <c r="F5327" s="2">
        <v>33</v>
      </c>
      <c r="G5327" s="2">
        <v>208450.44</v>
      </c>
      <c r="H5327" s="3" t="s">
        <v>25165</v>
      </c>
      <c r="I5327" s="7" t="str">
        <f t="shared" si="250"/>
        <v>Oct</v>
      </c>
      <c r="J5327">
        <f t="shared" si="251"/>
        <v>2022</v>
      </c>
      <c r="K5327" t="str">
        <f>IF(Table1[[#This Row],[Age]]&lt;20,"&lt;20",
   IF(Table1[[#This Row],[Age]]&lt;=30,"20-30",
   IF(Table1[[#This Row],[Age]]&lt;=40,"30-40",
   IF(Table1[[#This Row],[Age]]&lt;=50,"40-50",
   IF(Table1[[#This Row],[Age]]&lt;=60,"50-60",
   IF(Table1[[#This Row],[Age]]&lt;=70,"60-70","70+"))))))</f>
        <v>60-70</v>
      </c>
      <c r="L5327" t="str">
        <f t="shared" si="249"/>
        <v>QTY2</v>
      </c>
    </row>
    <row r="5328" spans="1:12" x14ac:dyDescent="0.3">
      <c r="A5328" s="2" t="s">
        <v>5149</v>
      </c>
      <c r="B5328" s="2">
        <v>57</v>
      </c>
      <c r="C5328" s="2" t="s">
        <v>18273</v>
      </c>
      <c r="D5328" s="2" t="s">
        <v>24618</v>
      </c>
      <c r="E5328" s="2">
        <v>7731.13</v>
      </c>
      <c r="F5328" s="2">
        <v>79</v>
      </c>
      <c r="G5328" s="2">
        <v>610759.27</v>
      </c>
      <c r="H5328" s="3" t="s">
        <v>25165</v>
      </c>
      <c r="I5328" s="7" t="str">
        <f t="shared" si="250"/>
        <v>Oct</v>
      </c>
      <c r="J5328">
        <f t="shared" si="251"/>
        <v>2022</v>
      </c>
      <c r="K5328" t="str">
        <f>IF(Table1[[#This Row],[Age]]&lt;20,"&lt;20",
   IF(Table1[[#This Row],[Age]]&lt;=30,"20-30",
   IF(Table1[[#This Row],[Age]]&lt;=40,"30-40",
   IF(Table1[[#This Row],[Age]]&lt;=50,"40-50",
   IF(Table1[[#This Row],[Age]]&lt;=60,"50-60",
   IF(Table1[[#This Row],[Age]]&lt;=70,"60-70","70+"))))))</f>
        <v>50-60</v>
      </c>
      <c r="L5328" t="str">
        <f t="shared" si="249"/>
        <v>QTY2</v>
      </c>
    </row>
    <row r="5329" spans="1:12" x14ac:dyDescent="0.3">
      <c r="A5329" s="2" t="s">
        <v>5150</v>
      </c>
      <c r="B5329" s="2">
        <v>61</v>
      </c>
      <c r="C5329" s="2" t="s">
        <v>18274</v>
      </c>
      <c r="D5329" s="2" t="s">
        <v>24462</v>
      </c>
      <c r="E5329" s="2">
        <v>1371.56</v>
      </c>
      <c r="F5329" s="2">
        <v>32</v>
      </c>
      <c r="G5329" s="2">
        <v>43889.919999999998</v>
      </c>
      <c r="H5329" s="3" t="s">
        <v>25165</v>
      </c>
      <c r="I5329" s="7" t="str">
        <f t="shared" si="250"/>
        <v>Oct</v>
      </c>
      <c r="J5329">
        <f t="shared" si="251"/>
        <v>2022</v>
      </c>
      <c r="K5329" t="str">
        <f>IF(Table1[[#This Row],[Age]]&lt;20,"&lt;20",
   IF(Table1[[#This Row],[Age]]&lt;=30,"20-30",
   IF(Table1[[#This Row],[Age]]&lt;=40,"30-40",
   IF(Table1[[#This Row],[Age]]&lt;=50,"40-50",
   IF(Table1[[#This Row],[Age]]&lt;=60,"50-60",
   IF(Table1[[#This Row],[Age]]&lt;=70,"60-70","70+"))))))</f>
        <v>60-70</v>
      </c>
      <c r="L5329" t="str">
        <f t="shared" si="249"/>
        <v>QTY2</v>
      </c>
    </row>
    <row r="5330" spans="1:12" x14ac:dyDescent="0.3">
      <c r="A5330" s="2" t="s">
        <v>84</v>
      </c>
      <c r="B5330" s="2">
        <v>55</v>
      </c>
      <c r="C5330" s="2" t="s">
        <v>18275</v>
      </c>
      <c r="D5330" s="2" t="s">
        <v>24566</v>
      </c>
      <c r="E5330" s="2">
        <v>3845.84</v>
      </c>
      <c r="F5330" s="2">
        <v>57</v>
      </c>
      <c r="G5330" s="2">
        <v>219212.88</v>
      </c>
      <c r="H5330" s="3" t="s">
        <v>25165</v>
      </c>
      <c r="I5330" s="7" t="str">
        <f t="shared" si="250"/>
        <v>Oct</v>
      </c>
      <c r="J5330">
        <f t="shared" si="251"/>
        <v>2022</v>
      </c>
      <c r="K5330" t="str">
        <f>IF(Table1[[#This Row],[Age]]&lt;20,"&lt;20",
   IF(Table1[[#This Row],[Age]]&lt;=30,"20-30",
   IF(Table1[[#This Row],[Age]]&lt;=40,"30-40",
   IF(Table1[[#This Row],[Age]]&lt;=50,"40-50",
   IF(Table1[[#This Row],[Age]]&lt;=60,"50-60",
   IF(Table1[[#This Row],[Age]]&lt;=70,"60-70","70+"))))))</f>
        <v>50-60</v>
      </c>
      <c r="L5330" t="str">
        <f t="shared" si="249"/>
        <v>QTY2</v>
      </c>
    </row>
    <row r="5331" spans="1:12" x14ac:dyDescent="0.3">
      <c r="A5331" s="2" t="s">
        <v>5151</v>
      </c>
      <c r="B5331" s="2">
        <v>51</v>
      </c>
      <c r="C5331" s="2" t="s">
        <v>18276</v>
      </c>
      <c r="D5331" s="2" t="s">
        <v>24427</v>
      </c>
      <c r="E5331" s="2">
        <v>1976.29</v>
      </c>
      <c r="F5331" s="2">
        <v>5</v>
      </c>
      <c r="G5331" s="2">
        <v>9881.4500000000007</v>
      </c>
      <c r="H5331" s="3" t="s">
        <v>25165</v>
      </c>
      <c r="I5331" s="7" t="str">
        <f t="shared" si="250"/>
        <v>Oct</v>
      </c>
      <c r="J5331">
        <f t="shared" si="251"/>
        <v>2022</v>
      </c>
      <c r="K5331" t="str">
        <f>IF(Table1[[#This Row],[Age]]&lt;20,"&lt;20",
   IF(Table1[[#This Row],[Age]]&lt;=30,"20-30",
   IF(Table1[[#This Row],[Age]]&lt;=40,"30-40",
   IF(Table1[[#This Row],[Age]]&lt;=50,"40-50",
   IF(Table1[[#This Row],[Age]]&lt;=60,"50-60",
   IF(Table1[[#This Row],[Age]]&lt;=70,"60-70","70+"))))))</f>
        <v>50-60</v>
      </c>
      <c r="L5331" t="str">
        <f t="shared" si="249"/>
        <v>QTY2</v>
      </c>
    </row>
    <row r="5332" spans="1:12" x14ac:dyDescent="0.3">
      <c r="A5332" s="2" t="s">
        <v>5152</v>
      </c>
      <c r="B5332" s="2">
        <v>34</v>
      </c>
      <c r="C5332" s="2" t="s">
        <v>18277</v>
      </c>
      <c r="D5332" s="2" t="s">
        <v>24647</v>
      </c>
      <c r="E5332" s="2">
        <v>7301.78</v>
      </c>
      <c r="F5332" s="2">
        <v>23</v>
      </c>
      <c r="G5332" s="2">
        <v>167940.94</v>
      </c>
      <c r="H5332" s="3" t="s">
        <v>25165</v>
      </c>
      <c r="I5332" s="7" t="str">
        <f t="shared" si="250"/>
        <v>Oct</v>
      </c>
      <c r="J5332">
        <f t="shared" si="251"/>
        <v>2022</v>
      </c>
      <c r="K5332" t="str">
        <f>IF(Table1[[#This Row],[Age]]&lt;20,"&lt;20",
   IF(Table1[[#This Row],[Age]]&lt;=30,"20-30",
   IF(Table1[[#This Row],[Age]]&lt;=40,"30-40",
   IF(Table1[[#This Row],[Age]]&lt;=50,"40-50",
   IF(Table1[[#This Row],[Age]]&lt;=60,"50-60",
   IF(Table1[[#This Row],[Age]]&lt;=70,"60-70","70+"))))))</f>
        <v>30-40</v>
      </c>
      <c r="L5332" t="str">
        <f t="shared" si="249"/>
        <v>QTY2</v>
      </c>
    </row>
    <row r="5333" spans="1:12" x14ac:dyDescent="0.3">
      <c r="A5333" s="2" t="s">
        <v>2240</v>
      </c>
      <c r="B5333" s="2">
        <v>63</v>
      </c>
      <c r="C5333" s="2" t="s">
        <v>18278</v>
      </c>
      <c r="D5333" s="2" t="s">
        <v>24615</v>
      </c>
      <c r="E5333" s="2">
        <v>8615.1</v>
      </c>
      <c r="F5333" s="2">
        <v>44</v>
      </c>
      <c r="G5333" s="2">
        <v>379064.4</v>
      </c>
      <c r="H5333" s="3" t="s">
        <v>25166</v>
      </c>
      <c r="I5333" s="7" t="str">
        <f t="shared" si="250"/>
        <v>Oct</v>
      </c>
      <c r="J5333">
        <f t="shared" si="251"/>
        <v>2022</v>
      </c>
      <c r="K5333" t="str">
        <f>IF(Table1[[#This Row],[Age]]&lt;20,"&lt;20",
   IF(Table1[[#This Row],[Age]]&lt;=30,"20-30",
   IF(Table1[[#This Row],[Age]]&lt;=40,"30-40",
   IF(Table1[[#This Row],[Age]]&lt;=50,"40-50",
   IF(Table1[[#This Row],[Age]]&lt;=60,"50-60",
   IF(Table1[[#This Row],[Age]]&lt;=70,"60-70","70+"))))))</f>
        <v>60-70</v>
      </c>
      <c r="L5333" t="str">
        <f t="shared" si="249"/>
        <v>QTY2</v>
      </c>
    </row>
    <row r="5334" spans="1:12" x14ac:dyDescent="0.3">
      <c r="A5334" s="2" t="s">
        <v>5153</v>
      </c>
      <c r="B5334" s="2">
        <v>48</v>
      </c>
      <c r="C5334" s="2" t="s">
        <v>18279</v>
      </c>
      <c r="D5334" s="2" t="s">
        <v>24480</v>
      </c>
      <c r="E5334" s="2">
        <v>5449.79</v>
      </c>
      <c r="F5334" s="2">
        <v>96</v>
      </c>
      <c r="G5334" s="2">
        <v>523179.84</v>
      </c>
      <c r="H5334" s="3" t="s">
        <v>25166</v>
      </c>
      <c r="I5334" s="7" t="str">
        <f t="shared" si="250"/>
        <v>Oct</v>
      </c>
      <c r="J5334">
        <f t="shared" si="251"/>
        <v>2022</v>
      </c>
      <c r="K5334" t="str">
        <f>IF(Table1[[#This Row],[Age]]&lt;20,"&lt;20",
   IF(Table1[[#This Row],[Age]]&lt;=30,"20-30",
   IF(Table1[[#This Row],[Age]]&lt;=40,"30-40",
   IF(Table1[[#This Row],[Age]]&lt;=50,"40-50",
   IF(Table1[[#This Row],[Age]]&lt;=60,"50-60",
   IF(Table1[[#This Row],[Age]]&lt;=70,"60-70","70+"))))))</f>
        <v>40-50</v>
      </c>
      <c r="L5334" t="str">
        <f t="shared" si="249"/>
        <v>QTY2</v>
      </c>
    </row>
    <row r="5335" spans="1:12" x14ac:dyDescent="0.3">
      <c r="A5335" s="2" t="s">
        <v>5154</v>
      </c>
      <c r="B5335" s="2">
        <v>31</v>
      </c>
      <c r="C5335" s="2" t="s">
        <v>18280</v>
      </c>
      <c r="D5335" s="2" t="s">
        <v>24449</v>
      </c>
      <c r="E5335" s="2">
        <v>3450.05</v>
      </c>
      <c r="F5335" s="2">
        <v>100</v>
      </c>
      <c r="G5335" s="2">
        <v>345005</v>
      </c>
      <c r="H5335" s="3" t="s">
        <v>25166</v>
      </c>
      <c r="I5335" s="7" t="str">
        <f t="shared" si="250"/>
        <v>Oct</v>
      </c>
      <c r="J5335">
        <f t="shared" si="251"/>
        <v>2022</v>
      </c>
      <c r="K5335" t="str">
        <f>IF(Table1[[#This Row],[Age]]&lt;20,"&lt;20",
   IF(Table1[[#This Row],[Age]]&lt;=30,"20-30",
   IF(Table1[[#This Row],[Age]]&lt;=40,"30-40",
   IF(Table1[[#This Row],[Age]]&lt;=50,"40-50",
   IF(Table1[[#This Row],[Age]]&lt;=60,"50-60",
   IF(Table1[[#This Row],[Age]]&lt;=70,"60-70","70+"))))))</f>
        <v>30-40</v>
      </c>
      <c r="L5335" t="str">
        <f t="shared" si="249"/>
        <v>QTY2</v>
      </c>
    </row>
    <row r="5336" spans="1:12" x14ac:dyDescent="0.3">
      <c r="A5336" s="2" t="s">
        <v>5155</v>
      </c>
      <c r="B5336" s="2">
        <v>28</v>
      </c>
      <c r="C5336" s="2" t="s">
        <v>18281</v>
      </c>
      <c r="D5336" s="2" t="s">
        <v>24612</v>
      </c>
      <c r="E5336" s="2">
        <v>2421.09</v>
      </c>
      <c r="F5336" s="2">
        <v>83</v>
      </c>
      <c r="G5336" s="2">
        <v>200950.47</v>
      </c>
      <c r="H5336" s="3" t="s">
        <v>25166</v>
      </c>
      <c r="I5336" s="7" t="str">
        <f t="shared" si="250"/>
        <v>Oct</v>
      </c>
      <c r="J5336">
        <f t="shared" si="251"/>
        <v>2022</v>
      </c>
      <c r="K5336" t="str">
        <f>IF(Table1[[#This Row],[Age]]&lt;20,"&lt;20",
   IF(Table1[[#This Row],[Age]]&lt;=30,"20-30",
   IF(Table1[[#This Row],[Age]]&lt;=40,"30-40",
   IF(Table1[[#This Row],[Age]]&lt;=50,"40-50",
   IF(Table1[[#This Row],[Age]]&lt;=60,"50-60",
   IF(Table1[[#This Row],[Age]]&lt;=70,"60-70","70+"))))))</f>
        <v>20-30</v>
      </c>
      <c r="L5336" t="str">
        <f t="shared" si="249"/>
        <v>QTY2</v>
      </c>
    </row>
    <row r="5337" spans="1:12" x14ac:dyDescent="0.3">
      <c r="A5337" s="2" t="s">
        <v>5156</v>
      </c>
      <c r="B5337" s="2">
        <v>24</v>
      </c>
      <c r="C5337" s="2" t="s">
        <v>18282</v>
      </c>
      <c r="D5337" s="2" t="s">
        <v>24545</v>
      </c>
      <c r="E5337" s="2">
        <v>7585.08</v>
      </c>
      <c r="F5337" s="2">
        <v>44</v>
      </c>
      <c r="G5337" s="2">
        <v>333743.52</v>
      </c>
      <c r="H5337" s="3" t="s">
        <v>25166</v>
      </c>
      <c r="I5337" s="7" t="str">
        <f t="shared" si="250"/>
        <v>Oct</v>
      </c>
      <c r="J5337">
        <f t="shared" si="251"/>
        <v>2022</v>
      </c>
      <c r="K5337" t="str">
        <f>IF(Table1[[#This Row],[Age]]&lt;20,"&lt;20",
   IF(Table1[[#This Row],[Age]]&lt;=30,"20-30",
   IF(Table1[[#This Row],[Age]]&lt;=40,"30-40",
   IF(Table1[[#This Row],[Age]]&lt;=50,"40-50",
   IF(Table1[[#This Row],[Age]]&lt;=60,"50-60",
   IF(Table1[[#This Row],[Age]]&lt;=70,"60-70","70+"))))))</f>
        <v>20-30</v>
      </c>
      <c r="L5337" t="str">
        <f t="shared" si="249"/>
        <v>QTY2</v>
      </c>
    </row>
    <row r="5338" spans="1:12" x14ac:dyDescent="0.3">
      <c r="A5338" s="2" t="s">
        <v>5157</v>
      </c>
      <c r="B5338" s="2">
        <v>49</v>
      </c>
      <c r="C5338" s="2" t="s">
        <v>18283</v>
      </c>
      <c r="D5338" s="2" t="s">
        <v>24619</v>
      </c>
      <c r="E5338" s="2">
        <v>5904.25</v>
      </c>
      <c r="F5338" s="2">
        <v>90</v>
      </c>
      <c r="G5338" s="2">
        <v>531382.5</v>
      </c>
      <c r="H5338" s="3" t="s">
        <v>25166</v>
      </c>
      <c r="I5338" s="7" t="str">
        <f t="shared" si="250"/>
        <v>Oct</v>
      </c>
      <c r="J5338">
        <f t="shared" si="251"/>
        <v>2022</v>
      </c>
      <c r="K5338" t="str">
        <f>IF(Table1[[#This Row],[Age]]&lt;20,"&lt;20",
   IF(Table1[[#This Row],[Age]]&lt;=30,"20-30",
   IF(Table1[[#This Row],[Age]]&lt;=40,"30-40",
   IF(Table1[[#This Row],[Age]]&lt;=50,"40-50",
   IF(Table1[[#This Row],[Age]]&lt;=60,"50-60",
   IF(Table1[[#This Row],[Age]]&lt;=70,"60-70","70+"))))))</f>
        <v>40-50</v>
      </c>
      <c r="L5338" t="str">
        <f t="shared" si="249"/>
        <v>QTY2</v>
      </c>
    </row>
    <row r="5339" spans="1:12" x14ac:dyDescent="0.3">
      <c r="A5339" s="2" t="s">
        <v>5158</v>
      </c>
      <c r="B5339" s="2">
        <v>27</v>
      </c>
      <c r="C5339" s="2" t="s">
        <v>18284</v>
      </c>
      <c r="D5339" s="2" t="s">
        <v>24415</v>
      </c>
      <c r="E5339" s="2">
        <v>9174.14</v>
      </c>
      <c r="F5339" s="2">
        <v>74</v>
      </c>
      <c r="G5339" s="2">
        <v>678886.36</v>
      </c>
      <c r="H5339" s="3" t="s">
        <v>25166</v>
      </c>
      <c r="I5339" s="7" t="str">
        <f t="shared" si="250"/>
        <v>Oct</v>
      </c>
      <c r="J5339">
        <f t="shared" si="251"/>
        <v>2022</v>
      </c>
      <c r="K5339" t="str">
        <f>IF(Table1[[#This Row],[Age]]&lt;20,"&lt;20",
   IF(Table1[[#This Row],[Age]]&lt;=30,"20-30",
   IF(Table1[[#This Row],[Age]]&lt;=40,"30-40",
   IF(Table1[[#This Row],[Age]]&lt;=50,"40-50",
   IF(Table1[[#This Row],[Age]]&lt;=60,"50-60",
   IF(Table1[[#This Row],[Age]]&lt;=70,"60-70","70+"))))))</f>
        <v>20-30</v>
      </c>
      <c r="L5339" t="str">
        <f t="shared" si="249"/>
        <v>QTY2</v>
      </c>
    </row>
    <row r="5340" spans="1:12" x14ac:dyDescent="0.3">
      <c r="A5340" s="2" t="s">
        <v>5159</v>
      </c>
      <c r="B5340" s="2">
        <v>29</v>
      </c>
      <c r="C5340" s="2" t="s">
        <v>18285</v>
      </c>
      <c r="D5340" s="2" t="s">
        <v>24423</v>
      </c>
      <c r="E5340" s="2">
        <v>4053.03</v>
      </c>
      <c r="F5340" s="2">
        <v>81</v>
      </c>
      <c r="G5340" s="2">
        <v>328295.43</v>
      </c>
      <c r="H5340" s="3" t="s">
        <v>25166</v>
      </c>
      <c r="I5340" s="7" t="str">
        <f t="shared" si="250"/>
        <v>Oct</v>
      </c>
      <c r="J5340">
        <f t="shared" si="251"/>
        <v>2022</v>
      </c>
      <c r="K5340" t="str">
        <f>IF(Table1[[#This Row],[Age]]&lt;20,"&lt;20",
   IF(Table1[[#This Row],[Age]]&lt;=30,"20-30",
   IF(Table1[[#This Row],[Age]]&lt;=40,"30-40",
   IF(Table1[[#This Row],[Age]]&lt;=50,"40-50",
   IF(Table1[[#This Row],[Age]]&lt;=60,"50-60",
   IF(Table1[[#This Row],[Age]]&lt;=70,"60-70","70+"))))))</f>
        <v>20-30</v>
      </c>
      <c r="L5340" t="str">
        <f t="shared" si="249"/>
        <v>QTY2</v>
      </c>
    </row>
    <row r="5341" spans="1:12" x14ac:dyDescent="0.3">
      <c r="A5341" s="2" t="s">
        <v>5160</v>
      </c>
      <c r="B5341" s="2">
        <v>18</v>
      </c>
      <c r="C5341" s="2" t="s">
        <v>18286</v>
      </c>
      <c r="D5341" s="2" t="s">
        <v>24629</v>
      </c>
      <c r="E5341" s="2">
        <v>803.52</v>
      </c>
      <c r="F5341" s="2">
        <v>93</v>
      </c>
      <c r="G5341" s="2">
        <v>74727.360000000001</v>
      </c>
      <c r="H5341" s="3" t="s">
        <v>25166</v>
      </c>
      <c r="I5341" s="7" t="str">
        <f t="shared" si="250"/>
        <v>Oct</v>
      </c>
      <c r="J5341">
        <f t="shared" si="251"/>
        <v>2022</v>
      </c>
      <c r="K5341" t="str">
        <f>IF(Table1[[#This Row],[Age]]&lt;20,"&lt;20",
   IF(Table1[[#This Row],[Age]]&lt;=30,"20-30",
   IF(Table1[[#This Row],[Age]]&lt;=40,"30-40",
   IF(Table1[[#This Row],[Age]]&lt;=50,"40-50",
   IF(Table1[[#This Row],[Age]]&lt;=60,"50-60",
   IF(Table1[[#This Row],[Age]]&lt;=70,"60-70","70+"))))))</f>
        <v>&lt;20</v>
      </c>
      <c r="L5341" t="str">
        <f t="shared" si="249"/>
        <v>QTY2</v>
      </c>
    </row>
    <row r="5342" spans="1:12" x14ac:dyDescent="0.3">
      <c r="A5342" s="2" t="s">
        <v>5161</v>
      </c>
      <c r="B5342" s="2">
        <v>52</v>
      </c>
      <c r="C5342" s="2" t="s">
        <v>18287</v>
      </c>
      <c r="D5342" s="2" t="s">
        <v>24556</v>
      </c>
      <c r="E5342" s="2">
        <v>5895.83</v>
      </c>
      <c r="F5342" s="2">
        <v>62</v>
      </c>
      <c r="G5342" s="2">
        <v>365541.46</v>
      </c>
      <c r="H5342" s="3" t="s">
        <v>25166</v>
      </c>
      <c r="I5342" s="7" t="str">
        <f t="shared" si="250"/>
        <v>Oct</v>
      </c>
      <c r="J5342">
        <f t="shared" si="251"/>
        <v>2022</v>
      </c>
      <c r="K5342" t="str">
        <f>IF(Table1[[#This Row],[Age]]&lt;20,"&lt;20",
   IF(Table1[[#This Row],[Age]]&lt;=30,"20-30",
   IF(Table1[[#This Row],[Age]]&lt;=40,"30-40",
   IF(Table1[[#This Row],[Age]]&lt;=50,"40-50",
   IF(Table1[[#This Row],[Age]]&lt;=60,"50-60",
   IF(Table1[[#This Row],[Age]]&lt;=70,"60-70","70+"))))))</f>
        <v>50-60</v>
      </c>
      <c r="L5342" t="str">
        <f t="shared" si="249"/>
        <v>QTY2</v>
      </c>
    </row>
    <row r="5343" spans="1:12" x14ac:dyDescent="0.3">
      <c r="A5343" s="2" t="s">
        <v>5162</v>
      </c>
      <c r="B5343" s="2">
        <v>18</v>
      </c>
      <c r="C5343" s="2" t="s">
        <v>18288</v>
      </c>
      <c r="D5343" s="2" t="s">
        <v>24520</v>
      </c>
      <c r="E5343" s="2">
        <v>4712.1499999999996</v>
      </c>
      <c r="F5343" s="2">
        <v>59</v>
      </c>
      <c r="G5343" s="2">
        <v>278016.84999999998</v>
      </c>
      <c r="H5343" s="3" t="s">
        <v>25166</v>
      </c>
      <c r="I5343" s="7" t="str">
        <f t="shared" si="250"/>
        <v>Oct</v>
      </c>
      <c r="J5343">
        <f t="shared" si="251"/>
        <v>2022</v>
      </c>
      <c r="K5343" t="str">
        <f>IF(Table1[[#This Row],[Age]]&lt;20,"&lt;20",
   IF(Table1[[#This Row],[Age]]&lt;=30,"20-30",
   IF(Table1[[#This Row],[Age]]&lt;=40,"30-40",
   IF(Table1[[#This Row],[Age]]&lt;=50,"40-50",
   IF(Table1[[#This Row],[Age]]&lt;=60,"50-60",
   IF(Table1[[#This Row],[Age]]&lt;=70,"60-70","70+"))))))</f>
        <v>&lt;20</v>
      </c>
      <c r="L5343" t="str">
        <f t="shared" si="249"/>
        <v>QTY2</v>
      </c>
    </row>
    <row r="5344" spans="1:12" x14ac:dyDescent="0.3">
      <c r="A5344" s="2" t="s">
        <v>5163</v>
      </c>
      <c r="B5344" s="2">
        <v>57</v>
      </c>
      <c r="C5344" s="2" t="s">
        <v>18289</v>
      </c>
      <c r="D5344" s="2" t="s">
        <v>24545</v>
      </c>
      <c r="E5344" s="2">
        <v>5996.21</v>
      </c>
      <c r="F5344" s="2">
        <v>81</v>
      </c>
      <c r="G5344" s="2">
        <v>485693.01</v>
      </c>
      <c r="H5344" s="3" t="s">
        <v>25166</v>
      </c>
      <c r="I5344" s="7" t="str">
        <f t="shared" si="250"/>
        <v>Oct</v>
      </c>
      <c r="J5344">
        <f t="shared" si="251"/>
        <v>2022</v>
      </c>
      <c r="K5344" t="str">
        <f>IF(Table1[[#This Row],[Age]]&lt;20,"&lt;20",
   IF(Table1[[#This Row],[Age]]&lt;=30,"20-30",
   IF(Table1[[#This Row],[Age]]&lt;=40,"30-40",
   IF(Table1[[#This Row],[Age]]&lt;=50,"40-50",
   IF(Table1[[#This Row],[Age]]&lt;=60,"50-60",
   IF(Table1[[#This Row],[Age]]&lt;=70,"60-70","70+"))))))</f>
        <v>50-60</v>
      </c>
      <c r="L5344" t="str">
        <f t="shared" si="249"/>
        <v>QTY2</v>
      </c>
    </row>
    <row r="5345" spans="1:12" x14ac:dyDescent="0.3">
      <c r="A5345" s="2" t="s">
        <v>5164</v>
      </c>
      <c r="B5345" s="2">
        <v>33</v>
      </c>
      <c r="C5345" s="2" t="s">
        <v>14605</v>
      </c>
      <c r="D5345" s="2" t="s">
        <v>24583</v>
      </c>
      <c r="E5345" s="2">
        <v>3219.34</v>
      </c>
      <c r="F5345" s="2">
        <v>18</v>
      </c>
      <c r="G5345" s="2">
        <v>57948.12</v>
      </c>
      <c r="H5345" s="3" t="s">
        <v>25167</v>
      </c>
      <c r="I5345" s="7" t="str">
        <f t="shared" si="250"/>
        <v>Oct</v>
      </c>
      <c r="J5345">
        <f t="shared" si="251"/>
        <v>2022</v>
      </c>
      <c r="K5345" t="str">
        <f>IF(Table1[[#This Row],[Age]]&lt;20,"&lt;20",
   IF(Table1[[#This Row],[Age]]&lt;=30,"20-30",
   IF(Table1[[#This Row],[Age]]&lt;=40,"30-40",
   IF(Table1[[#This Row],[Age]]&lt;=50,"40-50",
   IF(Table1[[#This Row],[Age]]&lt;=60,"50-60",
   IF(Table1[[#This Row],[Age]]&lt;=70,"60-70","70+"))))))</f>
        <v>30-40</v>
      </c>
      <c r="L5345" t="str">
        <f t="shared" si="249"/>
        <v>QTY2</v>
      </c>
    </row>
    <row r="5346" spans="1:12" x14ac:dyDescent="0.3">
      <c r="A5346" s="2" t="s">
        <v>5165</v>
      </c>
      <c r="B5346" s="2">
        <v>46</v>
      </c>
      <c r="C5346" s="2" t="s">
        <v>18290</v>
      </c>
      <c r="D5346" s="2" t="s">
        <v>24466</v>
      </c>
      <c r="E5346" s="2">
        <v>4345.43</v>
      </c>
      <c r="F5346" s="2">
        <v>87</v>
      </c>
      <c r="G5346" s="2">
        <v>378052.41</v>
      </c>
      <c r="H5346" s="3" t="s">
        <v>25167</v>
      </c>
      <c r="I5346" s="7" t="str">
        <f t="shared" si="250"/>
        <v>Oct</v>
      </c>
      <c r="J5346">
        <f t="shared" si="251"/>
        <v>2022</v>
      </c>
      <c r="K5346" t="str">
        <f>IF(Table1[[#This Row],[Age]]&lt;20,"&lt;20",
   IF(Table1[[#This Row],[Age]]&lt;=30,"20-30",
   IF(Table1[[#This Row],[Age]]&lt;=40,"30-40",
   IF(Table1[[#This Row],[Age]]&lt;=50,"40-50",
   IF(Table1[[#This Row],[Age]]&lt;=60,"50-60",
   IF(Table1[[#This Row],[Age]]&lt;=70,"60-70","70+"))))))</f>
        <v>40-50</v>
      </c>
      <c r="L5346" t="str">
        <f t="shared" si="249"/>
        <v>QTY2</v>
      </c>
    </row>
    <row r="5347" spans="1:12" x14ac:dyDescent="0.3">
      <c r="A5347" s="2" t="s">
        <v>5166</v>
      </c>
      <c r="B5347" s="2">
        <v>23</v>
      </c>
      <c r="C5347" s="2" t="s">
        <v>18291</v>
      </c>
      <c r="D5347" s="2" t="s">
        <v>24550</v>
      </c>
      <c r="E5347" s="2">
        <v>5262.37</v>
      </c>
      <c r="F5347" s="2">
        <v>69</v>
      </c>
      <c r="G5347" s="2">
        <v>363103.53</v>
      </c>
      <c r="H5347" s="3" t="s">
        <v>25167</v>
      </c>
      <c r="I5347" s="7" t="str">
        <f t="shared" si="250"/>
        <v>Oct</v>
      </c>
      <c r="J5347">
        <f t="shared" si="251"/>
        <v>2022</v>
      </c>
      <c r="K5347" t="str">
        <f>IF(Table1[[#This Row],[Age]]&lt;20,"&lt;20",
   IF(Table1[[#This Row],[Age]]&lt;=30,"20-30",
   IF(Table1[[#This Row],[Age]]&lt;=40,"30-40",
   IF(Table1[[#This Row],[Age]]&lt;=50,"40-50",
   IF(Table1[[#This Row],[Age]]&lt;=60,"50-60",
   IF(Table1[[#This Row],[Age]]&lt;=70,"60-70","70+"))))))</f>
        <v>20-30</v>
      </c>
      <c r="L5347" t="str">
        <f t="shared" si="249"/>
        <v>QTY2</v>
      </c>
    </row>
    <row r="5348" spans="1:12" x14ac:dyDescent="0.3">
      <c r="A5348" s="2" t="s">
        <v>5167</v>
      </c>
      <c r="B5348" s="2">
        <v>40</v>
      </c>
      <c r="C5348" s="2" t="s">
        <v>18292</v>
      </c>
      <c r="D5348" s="2" t="s">
        <v>24498</v>
      </c>
      <c r="E5348" s="2">
        <v>6617.61</v>
      </c>
      <c r="F5348" s="2">
        <v>11</v>
      </c>
      <c r="G5348" s="2">
        <v>72793.710000000006</v>
      </c>
      <c r="H5348" s="3" t="s">
        <v>25167</v>
      </c>
      <c r="I5348" s="7" t="str">
        <f t="shared" si="250"/>
        <v>Oct</v>
      </c>
      <c r="J5348">
        <f t="shared" si="251"/>
        <v>2022</v>
      </c>
      <c r="K5348" t="str">
        <f>IF(Table1[[#This Row],[Age]]&lt;20,"&lt;20",
   IF(Table1[[#This Row],[Age]]&lt;=30,"20-30",
   IF(Table1[[#This Row],[Age]]&lt;=40,"30-40",
   IF(Table1[[#This Row],[Age]]&lt;=50,"40-50",
   IF(Table1[[#This Row],[Age]]&lt;=60,"50-60",
   IF(Table1[[#This Row],[Age]]&lt;=70,"60-70","70+"))))))</f>
        <v>30-40</v>
      </c>
      <c r="L5348" t="str">
        <f t="shared" si="249"/>
        <v>QTY2</v>
      </c>
    </row>
    <row r="5349" spans="1:12" x14ac:dyDescent="0.3">
      <c r="A5349" s="2" t="s">
        <v>5168</v>
      </c>
      <c r="B5349" s="2">
        <v>24</v>
      </c>
      <c r="C5349" s="2" t="s">
        <v>17918</v>
      </c>
      <c r="D5349" s="2" t="s">
        <v>24607</v>
      </c>
      <c r="E5349" s="2">
        <v>4669.62</v>
      </c>
      <c r="F5349" s="2">
        <v>43</v>
      </c>
      <c r="G5349" s="2">
        <v>200793.66</v>
      </c>
      <c r="H5349" s="3" t="s">
        <v>25167</v>
      </c>
      <c r="I5349" s="7" t="str">
        <f t="shared" si="250"/>
        <v>Oct</v>
      </c>
      <c r="J5349">
        <f t="shared" si="251"/>
        <v>2022</v>
      </c>
      <c r="K5349" t="str">
        <f>IF(Table1[[#This Row],[Age]]&lt;20,"&lt;20",
   IF(Table1[[#This Row],[Age]]&lt;=30,"20-30",
   IF(Table1[[#This Row],[Age]]&lt;=40,"30-40",
   IF(Table1[[#This Row],[Age]]&lt;=50,"40-50",
   IF(Table1[[#This Row],[Age]]&lt;=60,"50-60",
   IF(Table1[[#This Row],[Age]]&lt;=70,"60-70","70+"))))))</f>
        <v>20-30</v>
      </c>
      <c r="L5349" t="str">
        <f t="shared" si="249"/>
        <v>QTY2</v>
      </c>
    </row>
    <row r="5350" spans="1:12" x14ac:dyDescent="0.3">
      <c r="A5350" s="2" t="s">
        <v>5169</v>
      </c>
      <c r="B5350" s="2">
        <v>58</v>
      </c>
      <c r="C5350" s="2" t="s">
        <v>18293</v>
      </c>
      <c r="D5350" s="2" t="s">
        <v>24469</v>
      </c>
      <c r="E5350" s="2">
        <v>6912.92</v>
      </c>
      <c r="F5350" s="2">
        <v>88</v>
      </c>
      <c r="G5350" s="2">
        <v>608336.96</v>
      </c>
      <c r="H5350" s="3" t="s">
        <v>25167</v>
      </c>
      <c r="I5350" s="7" t="str">
        <f t="shared" si="250"/>
        <v>Oct</v>
      </c>
      <c r="J5350">
        <f t="shared" si="251"/>
        <v>2022</v>
      </c>
      <c r="K5350" t="str">
        <f>IF(Table1[[#This Row],[Age]]&lt;20,"&lt;20",
   IF(Table1[[#This Row],[Age]]&lt;=30,"20-30",
   IF(Table1[[#This Row],[Age]]&lt;=40,"30-40",
   IF(Table1[[#This Row],[Age]]&lt;=50,"40-50",
   IF(Table1[[#This Row],[Age]]&lt;=60,"50-60",
   IF(Table1[[#This Row],[Age]]&lt;=70,"60-70","70+"))))))</f>
        <v>50-60</v>
      </c>
      <c r="L5350" t="str">
        <f t="shared" si="249"/>
        <v>QTY2</v>
      </c>
    </row>
    <row r="5351" spans="1:12" x14ac:dyDescent="0.3">
      <c r="A5351" s="2" t="s">
        <v>5170</v>
      </c>
      <c r="B5351" s="2">
        <v>31</v>
      </c>
      <c r="C5351" s="2" t="s">
        <v>17552</v>
      </c>
      <c r="D5351" s="2" t="s">
        <v>24641</v>
      </c>
      <c r="E5351" s="2">
        <v>7604.85</v>
      </c>
      <c r="F5351" s="2">
        <v>8</v>
      </c>
      <c r="G5351" s="2">
        <v>60838.8</v>
      </c>
      <c r="H5351" s="3" t="s">
        <v>25167</v>
      </c>
      <c r="I5351" s="7" t="str">
        <f t="shared" si="250"/>
        <v>Oct</v>
      </c>
      <c r="J5351">
        <f t="shared" si="251"/>
        <v>2022</v>
      </c>
      <c r="K5351" t="str">
        <f>IF(Table1[[#This Row],[Age]]&lt;20,"&lt;20",
   IF(Table1[[#This Row],[Age]]&lt;=30,"20-30",
   IF(Table1[[#This Row],[Age]]&lt;=40,"30-40",
   IF(Table1[[#This Row],[Age]]&lt;=50,"40-50",
   IF(Table1[[#This Row],[Age]]&lt;=60,"50-60",
   IF(Table1[[#This Row],[Age]]&lt;=70,"60-70","70+"))))))</f>
        <v>30-40</v>
      </c>
      <c r="L5351" t="str">
        <f t="shared" si="249"/>
        <v>QTY2</v>
      </c>
    </row>
    <row r="5352" spans="1:12" x14ac:dyDescent="0.3">
      <c r="A5352" s="2" t="s">
        <v>5171</v>
      </c>
      <c r="B5352" s="2">
        <v>18</v>
      </c>
      <c r="C5352" s="2" t="s">
        <v>18294</v>
      </c>
      <c r="D5352" s="2" t="s">
        <v>24503</v>
      </c>
      <c r="E5352" s="2">
        <v>8827.59</v>
      </c>
      <c r="F5352" s="2">
        <v>34</v>
      </c>
      <c r="G5352" s="2">
        <v>300138.06</v>
      </c>
      <c r="H5352" s="3" t="s">
        <v>25167</v>
      </c>
      <c r="I5352" s="7" t="str">
        <f t="shared" si="250"/>
        <v>Oct</v>
      </c>
      <c r="J5352">
        <f t="shared" si="251"/>
        <v>2022</v>
      </c>
      <c r="K5352" t="str">
        <f>IF(Table1[[#This Row],[Age]]&lt;20,"&lt;20",
   IF(Table1[[#This Row],[Age]]&lt;=30,"20-30",
   IF(Table1[[#This Row],[Age]]&lt;=40,"30-40",
   IF(Table1[[#This Row],[Age]]&lt;=50,"40-50",
   IF(Table1[[#This Row],[Age]]&lt;=60,"50-60",
   IF(Table1[[#This Row],[Age]]&lt;=70,"60-70","70+"))))))</f>
        <v>&lt;20</v>
      </c>
      <c r="L5352" t="str">
        <f t="shared" si="249"/>
        <v>QTY2</v>
      </c>
    </row>
    <row r="5353" spans="1:12" x14ac:dyDescent="0.3">
      <c r="A5353" s="2" t="s">
        <v>5172</v>
      </c>
      <c r="B5353" s="2">
        <v>49</v>
      </c>
      <c r="C5353" s="2" t="s">
        <v>18295</v>
      </c>
      <c r="D5353" s="2" t="s">
        <v>24535</v>
      </c>
      <c r="E5353" s="2">
        <v>5907.32</v>
      </c>
      <c r="F5353" s="2">
        <v>37</v>
      </c>
      <c r="G5353" s="2">
        <v>218570.84</v>
      </c>
      <c r="H5353" s="3" t="s">
        <v>25167</v>
      </c>
      <c r="I5353" s="7" t="str">
        <f t="shared" si="250"/>
        <v>Oct</v>
      </c>
      <c r="J5353">
        <f t="shared" si="251"/>
        <v>2022</v>
      </c>
      <c r="K5353" t="str">
        <f>IF(Table1[[#This Row],[Age]]&lt;20,"&lt;20",
   IF(Table1[[#This Row],[Age]]&lt;=30,"20-30",
   IF(Table1[[#This Row],[Age]]&lt;=40,"30-40",
   IF(Table1[[#This Row],[Age]]&lt;=50,"40-50",
   IF(Table1[[#This Row],[Age]]&lt;=60,"50-60",
   IF(Table1[[#This Row],[Age]]&lt;=70,"60-70","70+"))))))</f>
        <v>40-50</v>
      </c>
      <c r="L5353" t="str">
        <f t="shared" si="249"/>
        <v>QTY2</v>
      </c>
    </row>
    <row r="5354" spans="1:12" x14ac:dyDescent="0.3">
      <c r="A5354" s="2" t="s">
        <v>5173</v>
      </c>
      <c r="B5354" s="2">
        <v>23</v>
      </c>
      <c r="C5354" s="2" t="s">
        <v>17685</v>
      </c>
      <c r="D5354" s="2" t="s">
        <v>24582</v>
      </c>
      <c r="E5354" s="2">
        <v>3990.28</v>
      </c>
      <c r="F5354" s="2">
        <v>71</v>
      </c>
      <c r="G5354" s="2">
        <v>283309.88</v>
      </c>
      <c r="H5354" s="3" t="s">
        <v>25167</v>
      </c>
      <c r="I5354" s="7" t="str">
        <f t="shared" si="250"/>
        <v>Oct</v>
      </c>
      <c r="J5354">
        <f t="shared" si="251"/>
        <v>2022</v>
      </c>
      <c r="K5354" t="str">
        <f>IF(Table1[[#This Row],[Age]]&lt;20,"&lt;20",
   IF(Table1[[#This Row],[Age]]&lt;=30,"20-30",
   IF(Table1[[#This Row],[Age]]&lt;=40,"30-40",
   IF(Table1[[#This Row],[Age]]&lt;=50,"40-50",
   IF(Table1[[#This Row],[Age]]&lt;=60,"50-60",
   IF(Table1[[#This Row],[Age]]&lt;=70,"60-70","70+"))))))</f>
        <v>20-30</v>
      </c>
      <c r="L5354" t="str">
        <f t="shared" si="249"/>
        <v>QTY2</v>
      </c>
    </row>
    <row r="5355" spans="1:12" x14ac:dyDescent="0.3">
      <c r="A5355" s="2" t="s">
        <v>5174</v>
      </c>
      <c r="B5355" s="2">
        <v>33</v>
      </c>
      <c r="C5355" s="2" t="s">
        <v>13934</v>
      </c>
      <c r="D5355" s="2" t="s">
        <v>24466</v>
      </c>
      <c r="E5355" s="2">
        <v>574.49</v>
      </c>
      <c r="F5355" s="2">
        <v>23</v>
      </c>
      <c r="G5355" s="2">
        <v>13213.27</v>
      </c>
      <c r="H5355" s="3" t="s">
        <v>25167</v>
      </c>
      <c r="I5355" s="7" t="str">
        <f t="shared" si="250"/>
        <v>Oct</v>
      </c>
      <c r="J5355">
        <f t="shared" si="251"/>
        <v>2022</v>
      </c>
      <c r="K5355" t="str">
        <f>IF(Table1[[#This Row],[Age]]&lt;20,"&lt;20",
   IF(Table1[[#This Row],[Age]]&lt;=30,"20-30",
   IF(Table1[[#This Row],[Age]]&lt;=40,"30-40",
   IF(Table1[[#This Row],[Age]]&lt;=50,"40-50",
   IF(Table1[[#This Row],[Age]]&lt;=60,"50-60",
   IF(Table1[[#This Row],[Age]]&lt;=70,"60-70","70+"))))))</f>
        <v>30-40</v>
      </c>
      <c r="L5355" t="str">
        <f t="shared" si="249"/>
        <v>QTY2</v>
      </c>
    </row>
    <row r="5356" spans="1:12" x14ac:dyDescent="0.3">
      <c r="A5356" s="2" t="s">
        <v>1028</v>
      </c>
      <c r="B5356" s="2">
        <v>45</v>
      </c>
      <c r="C5356" s="2" t="s">
        <v>16034</v>
      </c>
      <c r="D5356" s="2" t="s">
        <v>24568</v>
      </c>
      <c r="E5356" s="2">
        <v>5011.3999999999996</v>
      </c>
      <c r="F5356" s="2">
        <v>45</v>
      </c>
      <c r="G5356" s="2">
        <v>225513</v>
      </c>
      <c r="H5356" s="3" t="s">
        <v>25167</v>
      </c>
      <c r="I5356" s="7" t="str">
        <f t="shared" si="250"/>
        <v>Oct</v>
      </c>
      <c r="J5356">
        <f t="shared" si="251"/>
        <v>2022</v>
      </c>
      <c r="K5356" t="str">
        <f>IF(Table1[[#This Row],[Age]]&lt;20,"&lt;20",
   IF(Table1[[#This Row],[Age]]&lt;=30,"20-30",
   IF(Table1[[#This Row],[Age]]&lt;=40,"30-40",
   IF(Table1[[#This Row],[Age]]&lt;=50,"40-50",
   IF(Table1[[#This Row],[Age]]&lt;=60,"50-60",
   IF(Table1[[#This Row],[Age]]&lt;=70,"60-70","70+"))))))</f>
        <v>40-50</v>
      </c>
      <c r="L5356" t="str">
        <f t="shared" si="249"/>
        <v>QTY2</v>
      </c>
    </row>
    <row r="5357" spans="1:12" x14ac:dyDescent="0.3">
      <c r="A5357" s="2" t="s">
        <v>5175</v>
      </c>
      <c r="B5357" s="2">
        <v>50</v>
      </c>
      <c r="C5357" s="2" t="s">
        <v>18296</v>
      </c>
      <c r="D5357" s="2" t="s">
        <v>24632</v>
      </c>
      <c r="E5357" s="2">
        <v>9022.82</v>
      </c>
      <c r="F5357" s="2">
        <v>97</v>
      </c>
      <c r="G5357" s="2">
        <v>875213.54</v>
      </c>
      <c r="H5357" s="3" t="s">
        <v>25168</v>
      </c>
      <c r="I5357" s="7" t="str">
        <f t="shared" si="250"/>
        <v>Oct</v>
      </c>
      <c r="J5357">
        <f t="shared" si="251"/>
        <v>2022</v>
      </c>
      <c r="K5357" t="str">
        <f>IF(Table1[[#This Row],[Age]]&lt;20,"&lt;20",
   IF(Table1[[#This Row],[Age]]&lt;=30,"20-30",
   IF(Table1[[#This Row],[Age]]&lt;=40,"30-40",
   IF(Table1[[#This Row],[Age]]&lt;=50,"40-50",
   IF(Table1[[#This Row],[Age]]&lt;=60,"50-60",
   IF(Table1[[#This Row],[Age]]&lt;=70,"60-70","70+"))))))</f>
        <v>40-50</v>
      </c>
      <c r="L5357" t="str">
        <f t="shared" si="249"/>
        <v>QTY2</v>
      </c>
    </row>
    <row r="5358" spans="1:12" x14ac:dyDescent="0.3">
      <c r="A5358" s="2" t="s">
        <v>5176</v>
      </c>
      <c r="B5358" s="2">
        <v>53</v>
      </c>
      <c r="C5358" s="2" t="s">
        <v>17153</v>
      </c>
      <c r="D5358" s="2" t="s">
        <v>24462</v>
      </c>
      <c r="E5358" s="2">
        <v>4822.84</v>
      </c>
      <c r="F5358" s="2">
        <v>28</v>
      </c>
      <c r="G5358" s="2">
        <v>135039.51999999999</v>
      </c>
      <c r="H5358" s="3" t="s">
        <v>25168</v>
      </c>
      <c r="I5358" s="7" t="str">
        <f t="shared" si="250"/>
        <v>Oct</v>
      </c>
      <c r="J5358">
        <f t="shared" si="251"/>
        <v>2022</v>
      </c>
      <c r="K5358" t="str">
        <f>IF(Table1[[#This Row],[Age]]&lt;20,"&lt;20",
   IF(Table1[[#This Row],[Age]]&lt;=30,"20-30",
   IF(Table1[[#This Row],[Age]]&lt;=40,"30-40",
   IF(Table1[[#This Row],[Age]]&lt;=50,"40-50",
   IF(Table1[[#This Row],[Age]]&lt;=60,"50-60",
   IF(Table1[[#This Row],[Age]]&lt;=70,"60-70","70+"))))))</f>
        <v>50-60</v>
      </c>
      <c r="L5358" t="str">
        <f t="shared" si="249"/>
        <v>QTY2</v>
      </c>
    </row>
    <row r="5359" spans="1:12" x14ac:dyDescent="0.3">
      <c r="A5359" s="2" t="s">
        <v>5177</v>
      </c>
      <c r="B5359" s="2">
        <v>21</v>
      </c>
      <c r="C5359" s="2" t="s">
        <v>18297</v>
      </c>
      <c r="D5359" s="2" t="s">
        <v>24470</v>
      </c>
      <c r="E5359" s="2">
        <v>5459.95</v>
      </c>
      <c r="F5359" s="2">
        <v>75</v>
      </c>
      <c r="G5359" s="2">
        <v>409496.25</v>
      </c>
      <c r="H5359" s="3" t="s">
        <v>25168</v>
      </c>
      <c r="I5359" s="7" t="str">
        <f t="shared" si="250"/>
        <v>Oct</v>
      </c>
      <c r="J5359">
        <f t="shared" si="251"/>
        <v>2022</v>
      </c>
      <c r="K5359" t="str">
        <f>IF(Table1[[#This Row],[Age]]&lt;20,"&lt;20",
   IF(Table1[[#This Row],[Age]]&lt;=30,"20-30",
   IF(Table1[[#This Row],[Age]]&lt;=40,"30-40",
   IF(Table1[[#This Row],[Age]]&lt;=50,"40-50",
   IF(Table1[[#This Row],[Age]]&lt;=60,"50-60",
   IF(Table1[[#This Row],[Age]]&lt;=70,"60-70","70+"))))))</f>
        <v>20-30</v>
      </c>
      <c r="L5359" t="str">
        <f t="shared" si="249"/>
        <v>QTY2</v>
      </c>
    </row>
    <row r="5360" spans="1:12" x14ac:dyDescent="0.3">
      <c r="A5360" s="2" t="s">
        <v>5178</v>
      </c>
      <c r="B5360" s="2">
        <v>41</v>
      </c>
      <c r="C5360" s="2" t="s">
        <v>18298</v>
      </c>
      <c r="D5360" s="2" t="s">
        <v>24615</v>
      </c>
      <c r="E5360" s="2">
        <v>5779.19</v>
      </c>
      <c r="F5360" s="2">
        <v>36</v>
      </c>
      <c r="G5360" s="2">
        <v>208050.84</v>
      </c>
      <c r="H5360" s="3" t="s">
        <v>25168</v>
      </c>
      <c r="I5360" s="7" t="str">
        <f t="shared" si="250"/>
        <v>Oct</v>
      </c>
      <c r="J5360">
        <f t="shared" si="251"/>
        <v>2022</v>
      </c>
      <c r="K5360" t="str">
        <f>IF(Table1[[#This Row],[Age]]&lt;20,"&lt;20",
   IF(Table1[[#This Row],[Age]]&lt;=30,"20-30",
   IF(Table1[[#This Row],[Age]]&lt;=40,"30-40",
   IF(Table1[[#This Row],[Age]]&lt;=50,"40-50",
   IF(Table1[[#This Row],[Age]]&lt;=60,"50-60",
   IF(Table1[[#This Row],[Age]]&lt;=70,"60-70","70+"))))))</f>
        <v>40-50</v>
      </c>
      <c r="L5360" t="str">
        <f t="shared" si="249"/>
        <v>QTY2</v>
      </c>
    </row>
    <row r="5361" spans="1:12" x14ac:dyDescent="0.3">
      <c r="A5361" s="2" t="s">
        <v>5179</v>
      </c>
      <c r="B5361" s="2">
        <v>41</v>
      </c>
      <c r="C5361" s="2" t="s">
        <v>16657</v>
      </c>
      <c r="D5361" s="2" t="s">
        <v>24552</v>
      </c>
      <c r="E5361" s="2">
        <v>3309.27</v>
      </c>
      <c r="F5361" s="2">
        <v>31</v>
      </c>
      <c r="G5361" s="2">
        <v>102587.37</v>
      </c>
      <c r="H5361" s="3" t="s">
        <v>25168</v>
      </c>
      <c r="I5361" s="7" t="str">
        <f t="shared" si="250"/>
        <v>Oct</v>
      </c>
      <c r="J5361">
        <f t="shared" si="251"/>
        <v>2022</v>
      </c>
      <c r="K5361" t="str">
        <f>IF(Table1[[#This Row],[Age]]&lt;20,"&lt;20",
   IF(Table1[[#This Row],[Age]]&lt;=30,"20-30",
   IF(Table1[[#This Row],[Age]]&lt;=40,"30-40",
   IF(Table1[[#This Row],[Age]]&lt;=50,"40-50",
   IF(Table1[[#This Row],[Age]]&lt;=60,"50-60",
   IF(Table1[[#This Row],[Age]]&lt;=70,"60-70","70+"))))))</f>
        <v>40-50</v>
      </c>
      <c r="L5361" t="str">
        <f t="shared" si="249"/>
        <v>QTY2</v>
      </c>
    </row>
    <row r="5362" spans="1:12" x14ac:dyDescent="0.3">
      <c r="A5362" s="2" t="s">
        <v>5180</v>
      </c>
      <c r="B5362" s="2">
        <v>45</v>
      </c>
      <c r="C5362" s="2" t="s">
        <v>15159</v>
      </c>
      <c r="D5362" s="2" t="s">
        <v>24420</v>
      </c>
      <c r="E5362" s="2">
        <v>4329.26</v>
      </c>
      <c r="F5362" s="2">
        <v>90</v>
      </c>
      <c r="G5362" s="2">
        <v>389633.4</v>
      </c>
      <c r="H5362" s="3" t="s">
        <v>25168</v>
      </c>
      <c r="I5362" s="7" t="str">
        <f t="shared" si="250"/>
        <v>Oct</v>
      </c>
      <c r="J5362">
        <f t="shared" si="251"/>
        <v>2022</v>
      </c>
      <c r="K5362" t="str">
        <f>IF(Table1[[#This Row],[Age]]&lt;20,"&lt;20",
   IF(Table1[[#This Row],[Age]]&lt;=30,"20-30",
   IF(Table1[[#This Row],[Age]]&lt;=40,"30-40",
   IF(Table1[[#This Row],[Age]]&lt;=50,"40-50",
   IF(Table1[[#This Row],[Age]]&lt;=60,"50-60",
   IF(Table1[[#This Row],[Age]]&lt;=70,"60-70","70+"))))))</f>
        <v>40-50</v>
      </c>
      <c r="L5362" t="str">
        <f t="shared" si="249"/>
        <v>QTY2</v>
      </c>
    </row>
    <row r="5363" spans="1:12" x14ac:dyDescent="0.3">
      <c r="A5363" s="2" t="s">
        <v>5181</v>
      </c>
      <c r="B5363" s="2">
        <v>52</v>
      </c>
      <c r="C5363" s="2" t="s">
        <v>18299</v>
      </c>
      <c r="D5363" s="2" t="s">
        <v>24578</v>
      </c>
      <c r="E5363" s="2">
        <v>5817.27</v>
      </c>
      <c r="F5363" s="2">
        <v>52</v>
      </c>
      <c r="G5363" s="2">
        <v>302498.03999999998</v>
      </c>
      <c r="H5363" s="3" t="s">
        <v>25168</v>
      </c>
      <c r="I5363" s="7" t="str">
        <f t="shared" si="250"/>
        <v>Oct</v>
      </c>
      <c r="J5363">
        <f t="shared" si="251"/>
        <v>2022</v>
      </c>
      <c r="K5363" t="str">
        <f>IF(Table1[[#This Row],[Age]]&lt;20,"&lt;20",
   IF(Table1[[#This Row],[Age]]&lt;=30,"20-30",
   IF(Table1[[#This Row],[Age]]&lt;=40,"30-40",
   IF(Table1[[#This Row],[Age]]&lt;=50,"40-50",
   IF(Table1[[#This Row],[Age]]&lt;=60,"50-60",
   IF(Table1[[#This Row],[Age]]&lt;=70,"60-70","70+"))))))</f>
        <v>50-60</v>
      </c>
      <c r="L5363" t="str">
        <f t="shared" si="249"/>
        <v>QTY2</v>
      </c>
    </row>
    <row r="5364" spans="1:12" x14ac:dyDescent="0.3">
      <c r="A5364" s="2" t="s">
        <v>5182</v>
      </c>
      <c r="B5364" s="2">
        <v>65</v>
      </c>
      <c r="C5364" s="2" t="s">
        <v>18300</v>
      </c>
      <c r="D5364" s="2" t="s">
        <v>24635</v>
      </c>
      <c r="E5364" s="2">
        <v>7503.08</v>
      </c>
      <c r="F5364" s="2">
        <v>67</v>
      </c>
      <c r="G5364" s="2">
        <v>502706.36</v>
      </c>
      <c r="H5364" s="3" t="s">
        <v>25168</v>
      </c>
      <c r="I5364" s="7" t="str">
        <f t="shared" si="250"/>
        <v>Oct</v>
      </c>
      <c r="J5364">
        <f t="shared" si="251"/>
        <v>2022</v>
      </c>
      <c r="K5364" t="str">
        <f>IF(Table1[[#This Row],[Age]]&lt;20,"&lt;20",
   IF(Table1[[#This Row],[Age]]&lt;=30,"20-30",
   IF(Table1[[#This Row],[Age]]&lt;=40,"30-40",
   IF(Table1[[#This Row],[Age]]&lt;=50,"40-50",
   IF(Table1[[#This Row],[Age]]&lt;=60,"50-60",
   IF(Table1[[#This Row],[Age]]&lt;=70,"60-70","70+"))))))</f>
        <v>60-70</v>
      </c>
      <c r="L5364" t="str">
        <f t="shared" si="249"/>
        <v>QTY2</v>
      </c>
    </row>
    <row r="5365" spans="1:12" x14ac:dyDescent="0.3">
      <c r="A5365" s="2" t="s">
        <v>5183</v>
      </c>
      <c r="B5365" s="2">
        <v>27</v>
      </c>
      <c r="C5365" s="2" t="s">
        <v>15478</v>
      </c>
      <c r="D5365" s="2" t="s">
        <v>24607</v>
      </c>
      <c r="E5365" s="2">
        <v>5063.6400000000003</v>
      </c>
      <c r="F5365" s="2">
        <v>8</v>
      </c>
      <c r="G5365" s="2">
        <v>40509.120000000003</v>
      </c>
      <c r="H5365" s="3" t="s">
        <v>25168</v>
      </c>
      <c r="I5365" s="7" t="str">
        <f t="shared" si="250"/>
        <v>Oct</v>
      </c>
      <c r="J5365">
        <f t="shared" si="251"/>
        <v>2022</v>
      </c>
      <c r="K5365" t="str">
        <f>IF(Table1[[#This Row],[Age]]&lt;20,"&lt;20",
   IF(Table1[[#This Row],[Age]]&lt;=30,"20-30",
   IF(Table1[[#This Row],[Age]]&lt;=40,"30-40",
   IF(Table1[[#This Row],[Age]]&lt;=50,"40-50",
   IF(Table1[[#This Row],[Age]]&lt;=60,"50-60",
   IF(Table1[[#This Row],[Age]]&lt;=70,"60-70","70+"))))))</f>
        <v>20-30</v>
      </c>
      <c r="L5365" t="str">
        <f t="shared" si="249"/>
        <v>QTY2</v>
      </c>
    </row>
    <row r="5366" spans="1:12" x14ac:dyDescent="0.3">
      <c r="A5366" s="2" t="s">
        <v>5184</v>
      </c>
      <c r="B5366" s="2">
        <v>36</v>
      </c>
      <c r="C5366" s="2" t="s">
        <v>16379</v>
      </c>
      <c r="D5366" s="2" t="s">
        <v>24439</v>
      </c>
      <c r="E5366" s="2">
        <v>9528.85</v>
      </c>
      <c r="F5366" s="2">
        <v>11</v>
      </c>
      <c r="G5366" s="2">
        <v>104817.35</v>
      </c>
      <c r="H5366" s="3" t="s">
        <v>25168</v>
      </c>
      <c r="I5366" s="7" t="str">
        <f t="shared" si="250"/>
        <v>Oct</v>
      </c>
      <c r="J5366">
        <f t="shared" si="251"/>
        <v>2022</v>
      </c>
      <c r="K5366" t="str">
        <f>IF(Table1[[#This Row],[Age]]&lt;20,"&lt;20",
   IF(Table1[[#This Row],[Age]]&lt;=30,"20-30",
   IF(Table1[[#This Row],[Age]]&lt;=40,"30-40",
   IF(Table1[[#This Row],[Age]]&lt;=50,"40-50",
   IF(Table1[[#This Row],[Age]]&lt;=60,"50-60",
   IF(Table1[[#This Row],[Age]]&lt;=70,"60-70","70+"))))))</f>
        <v>30-40</v>
      </c>
      <c r="L5366" t="str">
        <f t="shared" si="249"/>
        <v>QTY2</v>
      </c>
    </row>
    <row r="5367" spans="1:12" x14ac:dyDescent="0.3">
      <c r="A5367" s="2" t="s">
        <v>5185</v>
      </c>
      <c r="B5367" s="2">
        <v>61</v>
      </c>
      <c r="C5367" s="2" t="s">
        <v>15404</v>
      </c>
      <c r="D5367" s="2" t="s">
        <v>24438</v>
      </c>
      <c r="E5367" s="2">
        <v>811.59</v>
      </c>
      <c r="F5367" s="2">
        <v>97</v>
      </c>
      <c r="G5367" s="2">
        <v>78724.23</v>
      </c>
      <c r="H5367" s="3" t="s">
        <v>25168</v>
      </c>
      <c r="I5367" s="7" t="str">
        <f t="shared" si="250"/>
        <v>Oct</v>
      </c>
      <c r="J5367">
        <f t="shared" si="251"/>
        <v>2022</v>
      </c>
      <c r="K5367" t="str">
        <f>IF(Table1[[#This Row],[Age]]&lt;20,"&lt;20",
   IF(Table1[[#This Row],[Age]]&lt;=30,"20-30",
   IF(Table1[[#This Row],[Age]]&lt;=40,"30-40",
   IF(Table1[[#This Row],[Age]]&lt;=50,"40-50",
   IF(Table1[[#This Row],[Age]]&lt;=60,"50-60",
   IF(Table1[[#This Row],[Age]]&lt;=70,"60-70","70+"))))))</f>
        <v>60-70</v>
      </c>
      <c r="L5367" t="str">
        <f t="shared" si="249"/>
        <v>QTY2</v>
      </c>
    </row>
    <row r="5368" spans="1:12" x14ac:dyDescent="0.3">
      <c r="A5368" s="2" t="s">
        <v>5186</v>
      </c>
      <c r="B5368" s="2">
        <v>22</v>
      </c>
      <c r="C5368" s="2" t="s">
        <v>18301</v>
      </c>
      <c r="D5368" s="2" t="s">
        <v>24622</v>
      </c>
      <c r="E5368" s="2">
        <v>3793.49</v>
      </c>
      <c r="F5368" s="2">
        <v>92</v>
      </c>
      <c r="G5368" s="2">
        <v>349001.08</v>
      </c>
      <c r="H5368" s="3" t="s">
        <v>25169</v>
      </c>
      <c r="I5368" s="7" t="str">
        <f t="shared" si="250"/>
        <v>Oct</v>
      </c>
      <c r="J5368">
        <f t="shared" si="251"/>
        <v>2022</v>
      </c>
      <c r="K5368" t="str">
        <f>IF(Table1[[#This Row],[Age]]&lt;20,"&lt;20",
   IF(Table1[[#This Row],[Age]]&lt;=30,"20-30",
   IF(Table1[[#This Row],[Age]]&lt;=40,"30-40",
   IF(Table1[[#This Row],[Age]]&lt;=50,"40-50",
   IF(Table1[[#This Row],[Age]]&lt;=60,"50-60",
   IF(Table1[[#This Row],[Age]]&lt;=70,"60-70","70+"))))))</f>
        <v>20-30</v>
      </c>
      <c r="L5368" t="str">
        <f t="shared" si="249"/>
        <v>QTY2</v>
      </c>
    </row>
    <row r="5369" spans="1:12" x14ac:dyDescent="0.3">
      <c r="A5369" s="2" t="s">
        <v>5187</v>
      </c>
      <c r="B5369" s="2">
        <v>24</v>
      </c>
      <c r="C5369" s="2" t="s">
        <v>18302</v>
      </c>
      <c r="D5369" s="2" t="s">
        <v>24631</v>
      </c>
      <c r="E5369" s="2">
        <v>8019.8</v>
      </c>
      <c r="F5369" s="2">
        <v>29</v>
      </c>
      <c r="G5369" s="2">
        <v>232574.2</v>
      </c>
      <c r="H5369" s="3" t="s">
        <v>25169</v>
      </c>
      <c r="I5369" s="7" t="str">
        <f t="shared" si="250"/>
        <v>Oct</v>
      </c>
      <c r="J5369">
        <f t="shared" si="251"/>
        <v>2022</v>
      </c>
      <c r="K5369" t="str">
        <f>IF(Table1[[#This Row],[Age]]&lt;20,"&lt;20",
   IF(Table1[[#This Row],[Age]]&lt;=30,"20-30",
   IF(Table1[[#This Row],[Age]]&lt;=40,"30-40",
   IF(Table1[[#This Row],[Age]]&lt;=50,"40-50",
   IF(Table1[[#This Row],[Age]]&lt;=60,"50-60",
   IF(Table1[[#This Row],[Age]]&lt;=70,"60-70","70+"))))))</f>
        <v>20-30</v>
      </c>
      <c r="L5369" t="str">
        <f t="shared" si="249"/>
        <v>QTY2</v>
      </c>
    </row>
    <row r="5370" spans="1:12" x14ac:dyDescent="0.3">
      <c r="A5370" s="2" t="s">
        <v>5188</v>
      </c>
      <c r="B5370" s="2">
        <v>24</v>
      </c>
      <c r="C5370" s="2" t="s">
        <v>16504</v>
      </c>
      <c r="D5370" s="2" t="s">
        <v>24628</v>
      </c>
      <c r="E5370" s="2">
        <v>1457.61</v>
      </c>
      <c r="F5370" s="2">
        <v>72</v>
      </c>
      <c r="G5370" s="2">
        <v>104947.92</v>
      </c>
      <c r="H5370" s="3" t="s">
        <v>25169</v>
      </c>
      <c r="I5370" s="7" t="str">
        <f t="shared" si="250"/>
        <v>Oct</v>
      </c>
      <c r="J5370">
        <f t="shared" si="251"/>
        <v>2022</v>
      </c>
      <c r="K5370" t="str">
        <f>IF(Table1[[#This Row],[Age]]&lt;20,"&lt;20",
   IF(Table1[[#This Row],[Age]]&lt;=30,"20-30",
   IF(Table1[[#This Row],[Age]]&lt;=40,"30-40",
   IF(Table1[[#This Row],[Age]]&lt;=50,"40-50",
   IF(Table1[[#This Row],[Age]]&lt;=60,"50-60",
   IF(Table1[[#This Row],[Age]]&lt;=70,"60-70","70+"))))))</f>
        <v>20-30</v>
      </c>
      <c r="L5370" t="str">
        <f t="shared" si="249"/>
        <v>QTY2</v>
      </c>
    </row>
    <row r="5371" spans="1:12" x14ac:dyDescent="0.3">
      <c r="A5371" s="2" t="s">
        <v>5189</v>
      </c>
      <c r="B5371" s="2">
        <v>39</v>
      </c>
      <c r="C5371" s="2" t="s">
        <v>18303</v>
      </c>
      <c r="D5371" s="2" t="s">
        <v>24632</v>
      </c>
      <c r="E5371" s="2">
        <v>4932.4399999999996</v>
      </c>
      <c r="F5371" s="2">
        <v>11</v>
      </c>
      <c r="G5371" s="2">
        <v>54256.84</v>
      </c>
      <c r="H5371" s="3" t="s">
        <v>25169</v>
      </c>
      <c r="I5371" s="7" t="str">
        <f t="shared" si="250"/>
        <v>Oct</v>
      </c>
      <c r="J5371">
        <f t="shared" si="251"/>
        <v>2022</v>
      </c>
      <c r="K5371" t="str">
        <f>IF(Table1[[#This Row],[Age]]&lt;20,"&lt;20",
   IF(Table1[[#This Row],[Age]]&lt;=30,"20-30",
   IF(Table1[[#This Row],[Age]]&lt;=40,"30-40",
   IF(Table1[[#This Row],[Age]]&lt;=50,"40-50",
   IF(Table1[[#This Row],[Age]]&lt;=60,"50-60",
   IF(Table1[[#This Row],[Age]]&lt;=70,"60-70","70+"))))))</f>
        <v>30-40</v>
      </c>
      <c r="L5371" t="str">
        <f t="shared" si="249"/>
        <v>QTY2</v>
      </c>
    </row>
    <row r="5372" spans="1:12" x14ac:dyDescent="0.3">
      <c r="A5372" s="2" t="s">
        <v>5190</v>
      </c>
      <c r="B5372" s="2">
        <v>19</v>
      </c>
      <c r="C5372" s="2" t="s">
        <v>15198</v>
      </c>
      <c r="D5372" s="2" t="s">
        <v>24466</v>
      </c>
      <c r="E5372" s="2">
        <v>9820.81</v>
      </c>
      <c r="F5372" s="2">
        <v>19</v>
      </c>
      <c r="G5372" s="2">
        <v>186595.39</v>
      </c>
      <c r="H5372" s="3" t="s">
        <v>25169</v>
      </c>
      <c r="I5372" s="7" t="str">
        <f t="shared" si="250"/>
        <v>Oct</v>
      </c>
      <c r="J5372">
        <f t="shared" si="251"/>
        <v>2022</v>
      </c>
      <c r="K5372" t="str">
        <f>IF(Table1[[#This Row],[Age]]&lt;20,"&lt;20",
   IF(Table1[[#This Row],[Age]]&lt;=30,"20-30",
   IF(Table1[[#This Row],[Age]]&lt;=40,"30-40",
   IF(Table1[[#This Row],[Age]]&lt;=50,"40-50",
   IF(Table1[[#This Row],[Age]]&lt;=60,"50-60",
   IF(Table1[[#This Row],[Age]]&lt;=70,"60-70","70+"))))))</f>
        <v>&lt;20</v>
      </c>
      <c r="L5372" t="str">
        <f t="shared" si="249"/>
        <v>QTY2</v>
      </c>
    </row>
    <row r="5373" spans="1:12" x14ac:dyDescent="0.3">
      <c r="A5373" s="2" t="s">
        <v>5191</v>
      </c>
      <c r="B5373" s="2">
        <v>47</v>
      </c>
      <c r="C5373" s="2" t="s">
        <v>18304</v>
      </c>
      <c r="D5373" s="2" t="s">
        <v>24635</v>
      </c>
      <c r="E5373" s="2">
        <v>1012.34</v>
      </c>
      <c r="F5373" s="2">
        <v>67</v>
      </c>
      <c r="G5373" s="2">
        <v>67826.78</v>
      </c>
      <c r="H5373" s="3" t="s">
        <v>25169</v>
      </c>
      <c r="I5373" s="7" t="str">
        <f t="shared" si="250"/>
        <v>Oct</v>
      </c>
      <c r="J5373">
        <f t="shared" si="251"/>
        <v>2022</v>
      </c>
      <c r="K5373" t="str">
        <f>IF(Table1[[#This Row],[Age]]&lt;20,"&lt;20",
   IF(Table1[[#This Row],[Age]]&lt;=30,"20-30",
   IF(Table1[[#This Row],[Age]]&lt;=40,"30-40",
   IF(Table1[[#This Row],[Age]]&lt;=50,"40-50",
   IF(Table1[[#This Row],[Age]]&lt;=60,"50-60",
   IF(Table1[[#This Row],[Age]]&lt;=70,"60-70","70+"))))))</f>
        <v>40-50</v>
      </c>
      <c r="L5373" t="str">
        <f t="shared" si="249"/>
        <v>QTY2</v>
      </c>
    </row>
    <row r="5374" spans="1:12" x14ac:dyDescent="0.3">
      <c r="A5374" s="2" t="s">
        <v>5192</v>
      </c>
      <c r="B5374" s="2">
        <v>40</v>
      </c>
      <c r="C5374" s="2" t="s">
        <v>18305</v>
      </c>
      <c r="D5374" s="2" t="s">
        <v>24497</v>
      </c>
      <c r="E5374" s="2">
        <v>5077.63</v>
      </c>
      <c r="F5374" s="2">
        <v>34</v>
      </c>
      <c r="G5374" s="2">
        <v>172639.42</v>
      </c>
      <c r="H5374" s="3" t="s">
        <v>25169</v>
      </c>
      <c r="I5374" s="7" t="str">
        <f t="shared" si="250"/>
        <v>Oct</v>
      </c>
      <c r="J5374">
        <f t="shared" si="251"/>
        <v>2022</v>
      </c>
      <c r="K5374" t="str">
        <f>IF(Table1[[#This Row],[Age]]&lt;20,"&lt;20",
   IF(Table1[[#This Row],[Age]]&lt;=30,"20-30",
   IF(Table1[[#This Row],[Age]]&lt;=40,"30-40",
   IF(Table1[[#This Row],[Age]]&lt;=50,"40-50",
   IF(Table1[[#This Row],[Age]]&lt;=60,"50-60",
   IF(Table1[[#This Row],[Age]]&lt;=70,"60-70","70+"))))))</f>
        <v>30-40</v>
      </c>
      <c r="L5374" t="str">
        <f t="shared" si="249"/>
        <v>QTY2</v>
      </c>
    </row>
    <row r="5375" spans="1:12" x14ac:dyDescent="0.3">
      <c r="A5375" s="2" t="s">
        <v>5193</v>
      </c>
      <c r="B5375" s="2">
        <v>48</v>
      </c>
      <c r="C5375" s="2" t="s">
        <v>18306</v>
      </c>
      <c r="D5375" s="2" t="s">
        <v>24647</v>
      </c>
      <c r="E5375" s="2">
        <v>1810.21</v>
      </c>
      <c r="F5375" s="2">
        <v>24</v>
      </c>
      <c r="G5375" s="2">
        <v>43445.04</v>
      </c>
      <c r="H5375" s="3" t="s">
        <v>25169</v>
      </c>
      <c r="I5375" s="7" t="str">
        <f t="shared" si="250"/>
        <v>Oct</v>
      </c>
      <c r="J5375">
        <f t="shared" si="251"/>
        <v>2022</v>
      </c>
      <c r="K5375" t="str">
        <f>IF(Table1[[#This Row],[Age]]&lt;20,"&lt;20",
   IF(Table1[[#This Row],[Age]]&lt;=30,"20-30",
   IF(Table1[[#This Row],[Age]]&lt;=40,"30-40",
   IF(Table1[[#This Row],[Age]]&lt;=50,"40-50",
   IF(Table1[[#This Row],[Age]]&lt;=60,"50-60",
   IF(Table1[[#This Row],[Age]]&lt;=70,"60-70","70+"))))))</f>
        <v>40-50</v>
      </c>
      <c r="L5375" t="str">
        <f t="shared" si="249"/>
        <v>QTY2</v>
      </c>
    </row>
    <row r="5376" spans="1:12" x14ac:dyDescent="0.3">
      <c r="A5376" s="2" t="s">
        <v>5194</v>
      </c>
      <c r="B5376" s="2">
        <v>46</v>
      </c>
      <c r="C5376" s="2" t="s">
        <v>18307</v>
      </c>
      <c r="D5376" s="2" t="s">
        <v>24491</v>
      </c>
      <c r="E5376" s="2">
        <v>8560.94</v>
      </c>
      <c r="F5376" s="2">
        <v>44</v>
      </c>
      <c r="G5376" s="2">
        <v>376681.36</v>
      </c>
      <c r="H5376" s="3" t="s">
        <v>25169</v>
      </c>
      <c r="I5376" s="7" t="str">
        <f t="shared" si="250"/>
        <v>Oct</v>
      </c>
      <c r="J5376">
        <f t="shared" si="251"/>
        <v>2022</v>
      </c>
      <c r="K5376" t="str">
        <f>IF(Table1[[#This Row],[Age]]&lt;20,"&lt;20",
   IF(Table1[[#This Row],[Age]]&lt;=30,"20-30",
   IF(Table1[[#This Row],[Age]]&lt;=40,"30-40",
   IF(Table1[[#This Row],[Age]]&lt;=50,"40-50",
   IF(Table1[[#This Row],[Age]]&lt;=60,"50-60",
   IF(Table1[[#This Row],[Age]]&lt;=70,"60-70","70+"))))))</f>
        <v>40-50</v>
      </c>
      <c r="L5376" t="str">
        <f t="shared" si="249"/>
        <v>QTY2</v>
      </c>
    </row>
    <row r="5377" spans="1:12" x14ac:dyDescent="0.3">
      <c r="A5377" s="2" t="s">
        <v>5195</v>
      </c>
      <c r="B5377" s="2">
        <v>55</v>
      </c>
      <c r="C5377" s="2" t="s">
        <v>13876</v>
      </c>
      <c r="D5377" s="2" t="s">
        <v>24446</v>
      </c>
      <c r="E5377" s="2">
        <v>6629.37</v>
      </c>
      <c r="F5377" s="2">
        <v>98</v>
      </c>
      <c r="G5377" s="2">
        <v>649678.26</v>
      </c>
      <c r="H5377" s="3" t="s">
        <v>25169</v>
      </c>
      <c r="I5377" s="7" t="str">
        <f t="shared" si="250"/>
        <v>Oct</v>
      </c>
      <c r="J5377">
        <f t="shared" si="251"/>
        <v>2022</v>
      </c>
      <c r="K5377" t="str">
        <f>IF(Table1[[#This Row],[Age]]&lt;20,"&lt;20",
   IF(Table1[[#This Row],[Age]]&lt;=30,"20-30",
   IF(Table1[[#This Row],[Age]]&lt;=40,"30-40",
   IF(Table1[[#This Row],[Age]]&lt;=50,"40-50",
   IF(Table1[[#This Row],[Age]]&lt;=60,"50-60",
   IF(Table1[[#This Row],[Age]]&lt;=70,"60-70","70+"))))))</f>
        <v>50-60</v>
      </c>
      <c r="L5377" t="str">
        <f t="shared" si="249"/>
        <v>QTY2</v>
      </c>
    </row>
    <row r="5378" spans="1:12" x14ac:dyDescent="0.3">
      <c r="A5378" s="2" t="s">
        <v>2020</v>
      </c>
      <c r="B5378" s="2">
        <v>37</v>
      </c>
      <c r="C5378" s="2" t="s">
        <v>18308</v>
      </c>
      <c r="D5378" s="2" t="s">
        <v>24518</v>
      </c>
      <c r="E5378" s="2">
        <v>7522.14</v>
      </c>
      <c r="F5378" s="2">
        <v>7</v>
      </c>
      <c r="G5378" s="2">
        <v>52654.98</v>
      </c>
      <c r="H5378" s="3" t="s">
        <v>25169</v>
      </c>
      <c r="I5378" s="7" t="str">
        <f t="shared" si="250"/>
        <v>Oct</v>
      </c>
      <c r="J5378">
        <f t="shared" si="251"/>
        <v>2022</v>
      </c>
      <c r="K5378" t="str">
        <f>IF(Table1[[#This Row],[Age]]&lt;20,"&lt;20",
   IF(Table1[[#This Row],[Age]]&lt;=30,"20-30",
   IF(Table1[[#This Row],[Age]]&lt;=40,"30-40",
   IF(Table1[[#This Row],[Age]]&lt;=50,"40-50",
   IF(Table1[[#This Row],[Age]]&lt;=60,"50-60",
   IF(Table1[[#This Row],[Age]]&lt;=70,"60-70","70+"))))))</f>
        <v>30-40</v>
      </c>
      <c r="L5378" t="str">
        <f t="shared" ref="L5378:L5441" si="252">IF(OR(MONTH(H5378)=4, MONTH(H5378)=5, MONTH(H5378)=6, MONTH(H5378)=7), "QTY1",
IF(OR(MONTH(H5378)=8, MONTH(H5378)=9, MONTH(H5378)=10, MONTH(H5378)=11), "QTY2",
IF(OR(MONTH(H5378)=12, MONTH(H5378)=1), "QTY3", "QTY4")))</f>
        <v>QTY2</v>
      </c>
    </row>
    <row r="5379" spans="1:12" x14ac:dyDescent="0.3">
      <c r="A5379" s="2" t="s">
        <v>160</v>
      </c>
      <c r="B5379" s="2">
        <v>22</v>
      </c>
      <c r="C5379" s="2" t="s">
        <v>18309</v>
      </c>
      <c r="D5379" s="2" t="s">
        <v>24531</v>
      </c>
      <c r="E5379" s="2">
        <v>8174.28</v>
      </c>
      <c r="F5379" s="2">
        <v>13</v>
      </c>
      <c r="G5379" s="2">
        <v>106265.64</v>
      </c>
      <c r="H5379" s="3" t="s">
        <v>25169</v>
      </c>
      <c r="I5379" s="7" t="str">
        <f t="shared" ref="I5379:I5442" si="253">TEXT(H5379,"MMM")</f>
        <v>Oct</v>
      </c>
      <c r="J5379">
        <f t="shared" ref="J5379:J5442" si="254">YEAR(H5379)</f>
        <v>2022</v>
      </c>
      <c r="K5379" t="str">
        <f>IF(Table1[[#This Row],[Age]]&lt;20,"&lt;20",
   IF(Table1[[#This Row],[Age]]&lt;=30,"20-30",
   IF(Table1[[#This Row],[Age]]&lt;=40,"30-40",
   IF(Table1[[#This Row],[Age]]&lt;=50,"40-50",
   IF(Table1[[#This Row],[Age]]&lt;=60,"50-60",
   IF(Table1[[#This Row],[Age]]&lt;=70,"60-70","70+"))))))</f>
        <v>20-30</v>
      </c>
      <c r="L5379" t="str">
        <f t="shared" si="252"/>
        <v>QTY2</v>
      </c>
    </row>
    <row r="5380" spans="1:12" x14ac:dyDescent="0.3">
      <c r="A5380" s="2" t="s">
        <v>5196</v>
      </c>
      <c r="B5380" s="2">
        <v>62</v>
      </c>
      <c r="C5380" s="2" t="s">
        <v>18310</v>
      </c>
      <c r="D5380" s="2" t="s">
        <v>24544</v>
      </c>
      <c r="E5380" s="2">
        <v>8333.61</v>
      </c>
      <c r="F5380" s="2">
        <v>65</v>
      </c>
      <c r="G5380" s="2">
        <v>541684.65</v>
      </c>
      <c r="H5380" s="3" t="s">
        <v>25170</v>
      </c>
      <c r="I5380" s="7" t="str">
        <f t="shared" si="253"/>
        <v>Oct</v>
      </c>
      <c r="J5380">
        <f t="shared" si="254"/>
        <v>2022</v>
      </c>
      <c r="K5380" t="str">
        <f>IF(Table1[[#This Row],[Age]]&lt;20,"&lt;20",
   IF(Table1[[#This Row],[Age]]&lt;=30,"20-30",
   IF(Table1[[#This Row],[Age]]&lt;=40,"30-40",
   IF(Table1[[#This Row],[Age]]&lt;=50,"40-50",
   IF(Table1[[#This Row],[Age]]&lt;=60,"50-60",
   IF(Table1[[#This Row],[Age]]&lt;=70,"60-70","70+"))))))</f>
        <v>60-70</v>
      </c>
      <c r="L5380" t="str">
        <f t="shared" si="252"/>
        <v>QTY2</v>
      </c>
    </row>
    <row r="5381" spans="1:12" x14ac:dyDescent="0.3">
      <c r="A5381" s="2" t="s">
        <v>5197</v>
      </c>
      <c r="B5381" s="2">
        <v>57</v>
      </c>
      <c r="C5381" s="2" t="s">
        <v>18311</v>
      </c>
      <c r="D5381" s="2" t="s">
        <v>24516</v>
      </c>
      <c r="E5381" s="2">
        <v>548.80999999999995</v>
      </c>
      <c r="F5381" s="2">
        <v>18</v>
      </c>
      <c r="G5381" s="2">
        <v>9878.58</v>
      </c>
      <c r="H5381" s="3" t="s">
        <v>25170</v>
      </c>
      <c r="I5381" s="7" t="str">
        <f t="shared" si="253"/>
        <v>Oct</v>
      </c>
      <c r="J5381">
        <f t="shared" si="254"/>
        <v>2022</v>
      </c>
      <c r="K5381" t="str">
        <f>IF(Table1[[#This Row],[Age]]&lt;20,"&lt;20",
   IF(Table1[[#This Row],[Age]]&lt;=30,"20-30",
   IF(Table1[[#This Row],[Age]]&lt;=40,"30-40",
   IF(Table1[[#This Row],[Age]]&lt;=50,"40-50",
   IF(Table1[[#This Row],[Age]]&lt;=60,"50-60",
   IF(Table1[[#This Row],[Age]]&lt;=70,"60-70","70+"))))))</f>
        <v>50-60</v>
      </c>
      <c r="L5381" t="str">
        <f t="shared" si="252"/>
        <v>QTY2</v>
      </c>
    </row>
    <row r="5382" spans="1:12" x14ac:dyDescent="0.3">
      <c r="A5382" s="2" t="s">
        <v>5198</v>
      </c>
      <c r="B5382" s="2">
        <v>47</v>
      </c>
      <c r="C5382" s="2" t="s">
        <v>18312</v>
      </c>
      <c r="D5382" s="2" t="s">
        <v>24542</v>
      </c>
      <c r="E5382" s="2">
        <v>3986.09</v>
      </c>
      <c r="F5382" s="2">
        <v>53</v>
      </c>
      <c r="G5382" s="2">
        <v>211262.77</v>
      </c>
      <c r="H5382" s="3" t="s">
        <v>25170</v>
      </c>
      <c r="I5382" s="7" t="str">
        <f t="shared" si="253"/>
        <v>Oct</v>
      </c>
      <c r="J5382">
        <f t="shared" si="254"/>
        <v>2022</v>
      </c>
      <c r="K5382" t="str">
        <f>IF(Table1[[#This Row],[Age]]&lt;20,"&lt;20",
   IF(Table1[[#This Row],[Age]]&lt;=30,"20-30",
   IF(Table1[[#This Row],[Age]]&lt;=40,"30-40",
   IF(Table1[[#This Row],[Age]]&lt;=50,"40-50",
   IF(Table1[[#This Row],[Age]]&lt;=60,"50-60",
   IF(Table1[[#This Row],[Age]]&lt;=70,"60-70","70+"))))))</f>
        <v>40-50</v>
      </c>
      <c r="L5382" t="str">
        <f t="shared" si="252"/>
        <v>QTY2</v>
      </c>
    </row>
    <row r="5383" spans="1:12" x14ac:dyDescent="0.3">
      <c r="A5383" s="2" t="s">
        <v>5199</v>
      </c>
      <c r="B5383" s="2">
        <v>21</v>
      </c>
      <c r="C5383" s="2" t="s">
        <v>14805</v>
      </c>
      <c r="D5383" s="2" t="s">
        <v>24632</v>
      </c>
      <c r="E5383" s="2">
        <v>8748.23</v>
      </c>
      <c r="F5383" s="2">
        <v>5</v>
      </c>
      <c r="G5383" s="2">
        <v>43741.15</v>
      </c>
      <c r="H5383" s="3" t="s">
        <v>25170</v>
      </c>
      <c r="I5383" s="7" t="str">
        <f t="shared" si="253"/>
        <v>Oct</v>
      </c>
      <c r="J5383">
        <f t="shared" si="254"/>
        <v>2022</v>
      </c>
      <c r="K5383" t="str">
        <f>IF(Table1[[#This Row],[Age]]&lt;20,"&lt;20",
   IF(Table1[[#This Row],[Age]]&lt;=30,"20-30",
   IF(Table1[[#This Row],[Age]]&lt;=40,"30-40",
   IF(Table1[[#This Row],[Age]]&lt;=50,"40-50",
   IF(Table1[[#This Row],[Age]]&lt;=60,"50-60",
   IF(Table1[[#This Row],[Age]]&lt;=70,"60-70","70+"))))))</f>
        <v>20-30</v>
      </c>
      <c r="L5383" t="str">
        <f t="shared" si="252"/>
        <v>QTY2</v>
      </c>
    </row>
    <row r="5384" spans="1:12" x14ac:dyDescent="0.3">
      <c r="A5384" s="2" t="s">
        <v>5200</v>
      </c>
      <c r="B5384" s="2">
        <v>55</v>
      </c>
      <c r="C5384" s="2" t="s">
        <v>18313</v>
      </c>
      <c r="D5384" s="2" t="s">
        <v>24416</v>
      </c>
      <c r="E5384" s="2">
        <v>2244.12</v>
      </c>
      <c r="F5384" s="2">
        <v>41</v>
      </c>
      <c r="G5384" s="2">
        <v>92008.92</v>
      </c>
      <c r="H5384" s="3" t="s">
        <v>25170</v>
      </c>
      <c r="I5384" s="7" t="str">
        <f t="shared" si="253"/>
        <v>Oct</v>
      </c>
      <c r="J5384">
        <f t="shared" si="254"/>
        <v>2022</v>
      </c>
      <c r="K5384" t="str">
        <f>IF(Table1[[#This Row],[Age]]&lt;20,"&lt;20",
   IF(Table1[[#This Row],[Age]]&lt;=30,"20-30",
   IF(Table1[[#This Row],[Age]]&lt;=40,"30-40",
   IF(Table1[[#This Row],[Age]]&lt;=50,"40-50",
   IF(Table1[[#This Row],[Age]]&lt;=60,"50-60",
   IF(Table1[[#This Row],[Age]]&lt;=70,"60-70","70+"))))))</f>
        <v>50-60</v>
      </c>
      <c r="L5384" t="str">
        <f t="shared" si="252"/>
        <v>QTY2</v>
      </c>
    </row>
    <row r="5385" spans="1:12" x14ac:dyDescent="0.3">
      <c r="A5385" s="2" t="s">
        <v>5201</v>
      </c>
      <c r="B5385" s="2">
        <v>61</v>
      </c>
      <c r="C5385" s="2" t="s">
        <v>18314</v>
      </c>
      <c r="D5385" s="2" t="s">
        <v>24463</v>
      </c>
      <c r="E5385" s="2">
        <v>187.17</v>
      </c>
      <c r="F5385" s="2">
        <v>77</v>
      </c>
      <c r="G5385" s="2">
        <v>14412.09</v>
      </c>
      <c r="H5385" s="3" t="s">
        <v>25170</v>
      </c>
      <c r="I5385" s="7" t="str">
        <f t="shared" si="253"/>
        <v>Oct</v>
      </c>
      <c r="J5385">
        <f t="shared" si="254"/>
        <v>2022</v>
      </c>
      <c r="K5385" t="str">
        <f>IF(Table1[[#This Row],[Age]]&lt;20,"&lt;20",
   IF(Table1[[#This Row],[Age]]&lt;=30,"20-30",
   IF(Table1[[#This Row],[Age]]&lt;=40,"30-40",
   IF(Table1[[#This Row],[Age]]&lt;=50,"40-50",
   IF(Table1[[#This Row],[Age]]&lt;=60,"50-60",
   IF(Table1[[#This Row],[Age]]&lt;=70,"60-70","70+"))))))</f>
        <v>60-70</v>
      </c>
      <c r="L5385" t="str">
        <f t="shared" si="252"/>
        <v>QTY2</v>
      </c>
    </row>
    <row r="5386" spans="1:12" x14ac:dyDescent="0.3">
      <c r="A5386" s="2" t="s">
        <v>5202</v>
      </c>
      <c r="B5386" s="2">
        <v>23</v>
      </c>
      <c r="C5386" s="2" t="s">
        <v>18315</v>
      </c>
      <c r="D5386" s="2" t="s">
        <v>24458</v>
      </c>
      <c r="E5386" s="2">
        <v>5187.4399999999996</v>
      </c>
      <c r="F5386" s="2">
        <v>97</v>
      </c>
      <c r="G5386" s="2">
        <v>503181.68</v>
      </c>
      <c r="H5386" s="3" t="s">
        <v>25170</v>
      </c>
      <c r="I5386" s="7" t="str">
        <f t="shared" si="253"/>
        <v>Oct</v>
      </c>
      <c r="J5386">
        <f t="shared" si="254"/>
        <v>2022</v>
      </c>
      <c r="K5386" t="str">
        <f>IF(Table1[[#This Row],[Age]]&lt;20,"&lt;20",
   IF(Table1[[#This Row],[Age]]&lt;=30,"20-30",
   IF(Table1[[#This Row],[Age]]&lt;=40,"30-40",
   IF(Table1[[#This Row],[Age]]&lt;=50,"40-50",
   IF(Table1[[#This Row],[Age]]&lt;=60,"50-60",
   IF(Table1[[#This Row],[Age]]&lt;=70,"60-70","70+"))))))</f>
        <v>20-30</v>
      </c>
      <c r="L5386" t="str">
        <f t="shared" si="252"/>
        <v>QTY2</v>
      </c>
    </row>
    <row r="5387" spans="1:12" x14ac:dyDescent="0.3">
      <c r="A5387" s="2" t="s">
        <v>5203</v>
      </c>
      <c r="B5387" s="2">
        <v>33</v>
      </c>
      <c r="C5387" s="2" t="s">
        <v>18316</v>
      </c>
      <c r="D5387" s="2" t="s">
        <v>24561</v>
      </c>
      <c r="E5387" s="2">
        <v>7906</v>
      </c>
      <c r="F5387" s="2">
        <v>29</v>
      </c>
      <c r="G5387" s="2">
        <v>229274</v>
      </c>
      <c r="H5387" s="3" t="s">
        <v>25170</v>
      </c>
      <c r="I5387" s="7" t="str">
        <f t="shared" si="253"/>
        <v>Oct</v>
      </c>
      <c r="J5387">
        <f t="shared" si="254"/>
        <v>2022</v>
      </c>
      <c r="K5387" t="str">
        <f>IF(Table1[[#This Row],[Age]]&lt;20,"&lt;20",
   IF(Table1[[#This Row],[Age]]&lt;=30,"20-30",
   IF(Table1[[#This Row],[Age]]&lt;=40,"30-40",
   IF(Table1[[#This Row],[Age]]&lt;=50,"40-50",
   IF(Table1[[#This Row],[Age]]&lt;=60,"50-60",
   IF(Table1[[#This Row],[Age]]&lt;=70,"60-70","70+"))))))</f>
        <v>30-40</v>
      </c>
      <c r="L5387" t="str">
        <f t="shared" si="252"/>
        <v>QTY2</v>
      </c>
    </row>
    <row r="5388" spans="1:12" x14ac:dyDescent="0.3">
      <c r="A5388" s="2" t="s">
        <v>5204</v>
      </c>
      <c r="B5388" s="2">
        <v>27</v>
      </c>
      <c r="C5388" s="2" t="s">
        <v>18317</v>
      </c>
      <c r="D5388" s="2" t="s">
        <v>24520</v>
      </c>
      <c r="E5388" s="2">
        <v>7204.5</v>
      </c>
      <c r="F5388" s="2">
        <v>34</v>
      </c>
      <c r="G5388" s="2">
        <v>244953</v>
      </c>
      <c r="H5388" s="3" t="s">
        <v>25170</v>
      </c>
      <c r="I5388" s="7" t="str">
        <f t="shared" si="253"/>
        <v>Oct</v>
      </c>
      <c r="J5388">
        <f t="shared" si="254"/>
        <v>2022</v>
      </c>
      <c r="K5388" t="str">
        <f>IF(Table1[[#This Row],[Age]]&lt;20,"&lt;20",
   IF(Table1[[#This Row],[Age]]&lt;=30,"20-30",
   IF(Table1[[#This Row],[Age]]&lt;=40,"30-40",
   IF(Table1[[#This Row],[Age]]&lt;=50,"40-50",
   IF(Table1[[#This Row],[Age]]&lt;=60,"50-60",
   IF(Table1[[#This Row],[Age]]&lt;=70,"60-70","70+"))))))</f>
        <v>20-30</v>
      </c>
      <c r="L5388" t="str">
        <f t="shared" si="252"/>
        <v>QTY2</v>
      </c>
    </row>
    <row r="5389" spans="1:12" x14ac:dyDescent="0.3">
      <c r="A5389" s="2" t="s">
        <v>5205</v>
      </c>
      <c r="B5389" s="2">
        <v>54</v>
      </c>
      <c r="C5389" s="2" t="s">
        <v>18318</v>
      </c>
      <c r="D5389" s="2" t="s">
        <v>24560</v>
      </c>
      <c r="E5389" s="2">
        <v>800.34</v>
      </c>
      <c r="F5389" s="2">
        <v>4</v>
      </c>
      <c r="G5389" s="2">
        <v>3201.36</v>
      </c>
      <c r="H5389" s="3" t="s">
        <v>25170</v>
      </c>
      <c r="I5389" s="7" t="str">
        <f t="shared" si="253"/>
        <v>Oct</v>
      </c>
      <c r="J5389">
        <f t="shared" si="254"/>
        <v>2022</v>
      </c>
      <c r="K5389" t="str">
        <f>IF(Table1[[#This Row],[Age]]&lt;20,"&lt;20",
   IF(Table1[[#This Row],[Age]]&lt;=30,"20-30",
   IF(Table1[[#This Row],[Age]]&lt;=40,"30-40",
   IF(Table1[[#This Row],[Age]]&lt;=50,"40-50",
   IF(Table1[[#This Row],[Age]]&lt;=60,"50-60",
   IF(Table1[[#This Row],[Age]]&lt;=70,"60-70","70+"))))))</f>
        <v>50-60</v>
      </c>
      <c r="L5389" t="str">
        <f t="shared" si="252"/>
        <v>QTY2</v>
      </c>
    </row>
    <row r="5390" spans="1:12" x14ac:dyDescent="0.3">
      <c r="A5390" s="2" t="s">
        <v>5206</v>
      </c>
      <c r="B5390" s="2">
        <v>37</v>
      </c>
      <c r="C5390" s="2" t="s">
        <v>18319</v>
      </c>
      <c r="D5390" s="2" t="s">
        <v>24419</v>
      </c>
      <c r="E5390" s="2">
        <v>7349.18</v>
      </c>
      <c r="F5390" s="2">
        <v>24</v>
      </c>
      <c r="G5390" s="2">
        <v>176380.32</v>
      </c>
      <c r="H5390" s="3" t="s">
        <v>25170</v>
      </c>
      <c r="I5390" s="7" t="str">
        <f t="shared" si="253"/>
        <v>Oct</v>
      </c>
      <c r="J5390">
        <f t="shared" si="254"/>
        <v>2022</v>
      </c>
      <c r="K5390" t="str">
        <f>IF(Table1[[#This Row],[Age]]&lt;20,"&lt;20",
   IF(Table1[[#This Row],[Age]]&lt;=30,"20-30",
   IF(Table1[[#This Row],[Age]]&lt;=40,"30-40",
   IF(Table1[[#This Row],[Age]]&lt;=50,"40-50",
   IF(Table1[[#This Row],[Age]]&lt;=60,"50-60",
   IF(Table1[[#This Row],[Age]]&lt;=70,"60-70","70+"))))))</f>
        <v>30-40</v>
      </c>
      <c r="L5390" t="str">
        <f t="shared" si="252"/>
        <v>QTY2</v>
      </c>
    </row>
    <row r="5391" spans="1:12" x14ac:dyDescent="0.3">
      <c r="A5391" s="2" t="s">
        <v>5207</v>
      </c>
      <c r="B5391" s="2">
        <v>23</v>
      </c>
      <c r="C5391" s="2" t="s">
        <v>17582</v>
      </c>
      <c r="D5391" s="2" t="s">
        <v>24604</v>
      </c>
      <c r="E5391" s="2">
        <v>1820.64</v>
      </c>
      <c r="F5391" s="2">
        <v>93</v>
      </c>
      <c r="G5391" s="2">
        <v>169319.52</v>
      </c>
      <c r="H5391" s="3" t="s">
        <v>25170</v>
      </c>
      <c r="I5391" s="7" t="str">
        <f t="shared" si="253"/>
        <v>Oct</v>
      </c>
      <c r="J5391">
        <f t="shared" si="254"/>
        <v>2022</v>
      </c>
      <c r="K5391" t="str">
        <f>IF(Table1[[#This Row],[Age]]&lt;20,"&lt;20",
   IF(Table1[[#This Row],[Age]]&lt;=30,"20-30",
   IF(Table1[[#This Row],[Age]]&lt;=40,"30-40",
   IF(Table1[[#This Row],[Age]]&lt;=50,"40-50",
   IF(Table1[[#This Row],[Age]]&lt;=60,"50-60",
   IF(Table1[[#This Row],[Age]]&lt;=70,"60-70","70+"))))))</f>
        <v>20-30</v>
      </c>
      <c r="L5391" t="str">
        <f t="shared" si="252"/>
        <v>QTY2</v>
      </c>
    </row>
    <row r="5392" spans="1:12" x14ac:dyDescent="0.3">
      <c r="A5392" s="2" t="s">
        <v>5208</v>
      </c>
      <c r="B5392" s="2">
        <v>31</v>
      </c>
      <c r="C5392" s="2" t="s">
        <v>18320</v>
      </c>
      <c r="D5392" s="2" t="s">
        <v>24490</v>
      </c>
      <c r="E5392" s="2">
        <v>4639.96</v>
      </c>
      <c r="F5392" s="2">
        <v>96</v>
      </c>
      <c r="G5392" s="2">
        <v>445436.15999999997</v>
      </c>
      <c r="H5392" s="3" t="s">
        <v>25170</v>
      </c>
      <c r="I5392" s="7" t="str">
        <f t="shared" si="253"/>
        <v>Oct</v>
      </c>
      <c r="J5392">
        <f t="shared" si="254"/>
        <v>2022</v>
      </c>
      <c r="K5392" t="str">
        <f>IF(Table1[[#This Row],[Age]]&lt;20,"&lt;20",
   IF(Table1[[#This Row],[Age]]&lt;=30,"20-30",
   IF(Table1[[#This Row],[Age]]&lt;=40,"30-40",
   IF(Table1[[#This Row],[Age]]&lt;=50,"40-50",
   IF(Table1[[#This Row],[Age]]&lt;=60,"50-60",
   IF(Table1[[#This Row],[Age]]&lt;=70,"60-70","70+"))))))</f>
        <v>30-40</v>
      </c>
      <c r="L5392" t="str">
        <f t="shared" si="252"/>
        <v>QTY2</v>
      </c>
    </row>
    <row r="5393" spans="1:12" x14ac:dyDescent="0.3">
      <c r="A5393" s="2" t="s">
        <v>5209</v>
      </c>
      <c r="B5393" s="2">
        <v>63</v>
      </c>
      <c r="C5393" s="2" t="s">
        <v>18321</v>
      </c>
      <c r="D5393" s="2" t="s">
        <v>24540</v>
      </c>
      <c r="E5393" s="2">
        <v>591.87</v>
      </c>
      <c r="F5393" s="2">
        <v>94</v>
      </c>
      <c r="G5393" s="2">
        <v>55635.78</v>
      </c>
      <c r="H5393" s="3" t="s">
        <v>25171</v>
      </c>
      <c r="I5393" s="7" t="str">
        <f t="shared" si="253"/>
        <v>Oct</v>
      </c>
      <c r="J5393">
        <f t="shared" si="254"/>
        <v>2022</v>
      </c>
      <c r="K5393" t="str">
        <f>IF(Table1[[#This Row],[Age]]&lt;20,"&lt;20",
   IF(Table1[[#This Row],[Age]]&lt;=30,"20-30",
   IF(Table1[[#This Row],[Age]]&lt;=40,"30-40",
   IF(Table1[[#This Row],[Age]]&lt;=50,"40-50",
   IF(Table1[[#This Row],[Age]]&lt;=60,"50-60",
   IF(Table1[[#This Row],[Age]]&lt;=70,"60-70","70+"))))))</f>
        <v>60-70</v>
      </c>
      <c r="L5393" t="str">
        <f t="shared" si="252"/>
        <v>QTY2</v>
      </c>
    </row>
    <row r="5394" spans="1:12" x14ac:dyDescent="0.3">
      <c r="A5394" s="2" t="s">
        <v>5210</v>
      </c>
      <c r="B5394" s="2">
        <v>38</v>
      </c>
      <c r="C5394" s="2" t="s">
        <v>18322</v>
      </c>
      <c r="D5394" s="2" t="s">
        <v>24631</v>
      </c>
      <c r="E5394" s="2">
        <v>3604.9</v>
      </c>
      <c r="F5394" s="2">
        <v>4</v>
      </c>
      <c r="G5394" s="2">
        <v>14419.6</v>
      </c>
      <c r="H5394" s="3" t="s">
        <v>25171</v>
      </c>
      <c r="I5394" s="7" t="str">
        <f t="shared" si="253"/>
        <v>Oct</v>
      </c>
      <c r="J5394">
        <f t="shared" si="254"/>
        <v>2022</v>
      </c>
      <c r="K5394" t="str">
        <f>IF(Table1[[#This Row],[Age]]&lt;20,"&lt;20",
   IF(Table1[[#This Row],[Age]]&lt;=30,"20-30",
   IF(Table1[[#This Row],[Age]]&lt;=40,"30-40",
   IF(Table1[[#This Row],[Age]]&lt;=50,"40-50",
   IF(Table1[[#This Row],[Age]]&lt;=60,"50-60",
   IF(Table1[[#This Row],[Age]]&lt;=70,"60-70","70+"))))))</f>
        <v>30-40</v>
      </c>
      <c r="L5394" t="str">
        <f t="shared" si="252"/>
        <v>QTY2</v>
      </c>
    </row>
    <row r="5395" spans="1:12" x14ac:dyDescent="0.3">
      <c r="A5395" s="2" t="s">
        <v>5211</v>
      </c>
      <c r="B5395" s="2">
        <v>21</v>
      </c>
      <c r="C5395" s="2" t="s">
        <v>13865</v>
      </c>
      <c r="D5395" s="2" t="s">
        <v>24487</v>
      </c>
      <c r="E5395" s="2">
        <v>7262.93</v>
      </c>
      <c r="F5395" s="2">
        <v>79</v>
      </c>
      <c r="G5395" s="2">
        <v>573771.47</v>
      </c>
      <c r="H5395" s="3" t="s">
        <v>25171</v>
      </c>
      <c r="I5395" s="7" t="str">
        <f t="shared" si="253"/>
        <v>Oct</v>
      </c>
      <c r="J5395">
        <f t="shared" si="254"/>
        <v>2022</v>
      </c>
      <c r="K5395" t="str">
        <f>IF(Table1[[#This Row],[Age]]&lt;20,"&lt;20",
   IF(Table1[[#This Row],[Age]]&lt;=30,"20-30",
   IF(Table1[[#This Row],[Age]]&lt;=40,"30-40",
   IF(Table1[[#This Row],[Age]]&lt;=50,"40-50",
   IF(Table1[[#This Row],[Age]]&lt;=60,"50-60",
   IF(Table1[[#This Row],[Age]]&lt;=70,"60-70","70+"))))))</f>
        <v>20-30</v>
      </c>
      <c r="L5395" t="str">
        <f t="shared" si="252"/>
        <v>QTY2</v>
      </c>
    </row>
    <row r="5396" spans="1:12" x14ac:dyDescent="0.3">
      <c r="A5396" s="2" t="s">
        <v>5212</v>
      </c>
      <c r="B5396" s="2">
        <v>41</v>
      </c>
      <c r="C5396" s="2" t="s">
        <v>18323</v>
      </c>
      <c r="D5396" s="2" t="s">
        <v>24607</v>
      </c>
      <c r="E5396" s="2">
        <v>6392.76</v>
      </c>
      <c r="F5396" s="2">
        <v>28</v>
      </c>
      <c r="G5396" s="2">
        <v>178997.28</v>
      </c>
      <c r="H5396" s="3" t="s">
        <v>25171</v>
      </c>
      <c r="I5396" s="7" t="str">
        <f t="shared" si="253"/>
        <v>Oct</v>
      </c>
      <c r="J5396">
        <f t="shared" si="254"/>
        <v>2022</v>
      </c>
      <c r="K5396" t="str">
        <f>IF(Table1[[#This Row],[Age]]&lt;20,"&lt;20",
   IF(Table1[[#This Row],[Age]]&lt;=30,"20-30",
   IF(Table1[[#This Row],[Age]]&lt;=40,"30-40",
   IF(Table1[[#This Row],[Age]]&lt;=50,"40-50",
   IF(Table1[[#This Row],[Age]]&lt;=60,"50-60",
   IF(Table1[[#This Row],[Age]]&lt;=70,"60-70","70+"))))))</f>
        <v>40-50</v>
      </c>
      <c r="L5396" t="str">
        <f t="shared" si="252"/>
        <v>QTY2</v>
      </c>
    </row>
    <row r="5397" spans="1:12" x14ac:dyDescent="0.3">
      <c r="A5397" s="2" t="s">
        <v>5213</v>
      </c>
      <c r="B5397" s="2">
        <v>54</v>
      </c>
      <c r="C5397" s="2" t="s">
        <v>14083</v>
      </c>
      <c r="D5397" s="2" t="s">
        <v>24577</v>
      </c>
      <c r="E5397" s="2">
        <v>8722.15</v>
      </c>
      <c r="F5397" s="2">
        <v>35</v>
      </c>
      <c r="G5397" s="2">
        <v>305275.25</v>
      </c>
      <c r="H5397" s="3" t="s">
        <v>25171</v>
      </c>
      <c r="I5397" s="7" t="str">
        <f t="shared" si="253"/>
        <v>Oct</v>
      </c>
      <c r="J5397">
        <f t="shared" si="254"/>
        <v>2022</v>
      </c>
      <c r="K5397" t="str">
        <f>IF(Table1[[#This Row],[Age]]&lt;20,"&lt;20",
   IF(Table1[[#This Row],[Age]]&lt;=30,"20-30",
   IF(Table1[[#This Row],[Age]]&lt;=40,"30-40",
   IF(Table1[[#This Row],[Age]]&lt;=50,"40-50",
   IF(Table1[[#This Row],[Age]]&lt;=60,"50-60",
   IF(Table1[[#This Row],[Age]]&lt;=70,"60-70","70+"))))))</f>
        <v>50-60</v>
      </c>
      <c r="L5397" t="str">
        <f t="shared" si="252"/>
        <v>QTY2</v>
      </c>
    </row>
    <row r="5398" spans="1:12" x14ac:dyDescent="0.3">
      <c r="A5398" s="2" t="s">
        <v>5214</v>
      </c>
      <c r="B5398" s="2">
        <v>55</v>
      </c>
      <c r="C5398" s="2" t="s">
        <v>18324</v>
      </c>
      <c r="D5398" s="2" t="s">
        <v>24504</v>
      </c>
      <c r="E5398" s="2">
        <v>9750.19</v>
      </c>
      <c r="F5398" s="2">
        <v>37</v>
      </c>
      <c r="G5398" s="2">
        <v>360757.03</v>
      </c>
      <c r="H5398" s="3" t="s">
        <v>25171</v>
      </c>
      <c r="I5398" s="7" t="str">
        <f t="shared" si="253"/>
        <v>Oct</v>
      </c>
      <c r="J5398">
        <f t="shared" si="254"/>
        <v>2022</v>
      </c>
      <c r="K5398" t="str">
        <f>IF(Table1[[#This Row],[Age]]&lt;20,"&lt;20",
   IF(Table1[[#This Row],[Age]]&lt;=30,"20-30",
   IF(Table1[[#This Row],[Age]]&lt;=40,"30-40",
   IF(Table1[[#This Row],[Age]]&lt;=50,"40-50",
   IF(Table1[[#This Row],[Age]]&lt;=60,"50-60",
   IF(Table1[[#This Row],[Age]]&lt;=70,"60-70","70+"))))))</f>
        <v>50-60</v>
      </c>
      <c r="L5398" t="str">
        <f t="shared" si="252"/>
        <v>QTY2</v>
      </c>
    </row>
    <row r="5399" spans="1:12" x14ac:dyDescent="0.3">
      <c r="A5399" s="2" t="s">
        <v>5215</v>
      </c>
      <c r="B5399" s="2">
        <v>20</v>
      </c>
      <c r="C5399" s="2" t="s">
        <v>18325</v>
      </c>
      <c r="D5399" s="2" t="s">
        <v>24507</v>
      </c>
      <c r="E5399" s="2">
        <v>8011.95</v>
      </c>
      <c r="F5399" s="2">
        <v>62</v>
      </c>
      <c r="G5399" s="2">
        <v>496740.9</v>
      </c>
      <c r="H5399" s="3" t="s">
        <v>25171</v>
      </c>
      <c r="I5399" s="7" t="str">
        <f t="shared" si="253"/>
        <v>Oct</v>
      </c>
      <c r="J5399">
        <f t="shared" si="254"/>
        <v>2022</v>
      </c>
      <c r="K5399" t="str">
        <f>IF(Table1[[#This Row],[Age]]&lt;20,"&lt;20",
   IF(Table1[[#This Row],[Age]]&lt;=30,"20-30",
   IF(Table1[[#This Row],[Age]]&lt;=40,"30-40",
   IF(Table1[[#This Row],[Age]]&lt;=50,"40-50",
   IF(Table1[[#This Row],[Age]]&lt;=60,"50-60",
   IF(Table1[[#This Row],[Age]]&lt;=70,"60-70","70+"))))))</f>
        <v>20-30</v>
      </c>
      <c r="L5399" t="str">
        <f t="shared" si="252"/>
        <v>QTY2</v>
      </c>
    </row>
    <row r="5400" spans="1:12" x14ac:dyDescent="0.3">
      <c r="A5400" s="2" t="s">
        <v>5216</v>
      </c>
      <c r="B5400" s="2">
        <v>56</v>
      </c>
      <c r="C5400" s="2" t="s">
        <v>15416</v>
      </c>
      <c r="D5400" s="2" t="s">
        <v>24451</v>
      </c>
      <c r="E5400" s="2">
        <v>7030.86</v>
      </c>
      <c r="F5400" s="2">
        <v>34</v>
      </c>
      <c r="G5400" s="2">
        <v>239049.24</v>
      </c>
      <c r="H5400" s="3" t="s">
        <v>25171</v>
      </c>
      <c r="I5400" s="7" t="str">
        <f t="shared" si="253"/>
        <v>Oct</v>
      </c>
      <c r="J5400">
        <f t="shared" si="254"/>
        <v>2022</v>
      </c>
      <c r="K5400" t="str">
        <f>IF(Table1[[#This Row],[Age]]&lt;20,"&lt;20",
   IF(Table1[[#This Row],[Age]]&lt;=30,"20-30",
   IF(Table1[[#This Row],[Age]]&lt;=40,"30-40",
   IF(Table1[[#This Row],[Age]]&lt;=50,"40-50",
   IF(Table1[[#This Row],[Age]]&lt;=60,"50-60",
   IF(Table1[[#This Row],[Age]]&lt;=70,"60-70","70+"))))))</f>
        <v>50-60</v>
      </c>
      <c r="L5400" t="str">
        <f t="shared" si="252"/>
        <v>QTY2</v>
      </c>
    </row>
    <row r="5401" spans="1:12" x14ac:dyDescent="0.3">
      <c r="A5401" s="2" t="s">
        <v>5217</v>
      </c>
      <c r="B5401" s="2">
        <v>37</v>
      </c>
      <c r="C5401" s="2" t="s">
        <v>18326</v>
      </c>
      <c r="D5401" s="2" t="s">
        <v>24557</v>
      </c>
      <c r="E5401" s="2">
        <v>7098.79</v>
      </c>
      <c r="F5401" s="2">
        <v>5</v>
      </c>
      <c r="G5401" s="2">
        <v>35493.949999999997</v>
      </c>
      <c r="H5401" s="3" t="s">
        <v>25171</v>
      </c>
      <c r="I5401" s="7" t="str">
        <f t="shared" si="253"/>
        <v>Oct</v>
      </c>
      <c r="J5401">
        <f t="shared" si="254"/>
        <v>2022</v>
      </c>
      <c r="K5401" t="str">
        <f>IF(Table1[[#This Row],[Age]]&lt;20,"&lt;20",
   IF(Table1[[#This Row],[Age]]&lt;=30,"20-30",
   IF(Table1[[#This Row],[Age]]&lt;=40,"30-40",
   IF(Table1[[#This Row],[Age]]&lt;=50,"40-50",
   IF(Table1[[#This Row],[Age]]&lt;=60,"50-60",
   IF(Table1[[#This Row],[Age]]&lt;=70,"60-70","70+"))))))</f>
        <v>30-40</v>
      </c>
      <c r="L5401" t="str">
        <f t="shared" si="252"/>
        <v>QTY2</v>
      </c>
    </row>
    <row r="5402" spans="1:12" x14ac:dyDescent="0.3">
      <c r="A5402" s="2" t="s">
        <v>5218</v>
      </c>
      <c r="B5402" s="2">
        <v>39</v>
      </c>
      <c r="C5402" s="2" t="s">
        <v>18327</v>
      </c>
      <c r="D5402" s="2" t="s">
        <v>24511</v>
      </c>
      <c r="E5402" s="2">
        <v>5675.21</v>
      </c>
      <c r="F5402" s="2">
        <v>52</v>
      </c>
      <c r="G5402" s="2">
        <v>295110.92</v>
      </c>
      <c r="H5402" s="3" t="s">
        <v>25171</v>
      </c>
      <c r="I5402" s="7" t="str">
        <f t="shared" si="253"/>
        <v>Oct</v>
      </c>
      <c r="J5402">
        <f t="shared" si="254"/>
        <v>2022</v>
      </c>
      <c r="K5402" t="str">
        <f>IF(Table1[[#This Row],[Age]]&lt;20,"&lt;20",
   IF(Table1[[#This Row],[Age]]&lt;=30,"20-30",
   IF(Table1[[#This Row],[Age]]&lt;=40,"30-40",
   IF(Table1[[#This Row],[Age]]&lt;=50,"40-50",
   IF(Table1[[#This Row],[Age]]&lt;=60,"50-60",
   IF(Table1[[#This Row],[Age]]&lt;=70,"60-70","70+"))))))</f>
        <v>30-40</v>
      </c>
      <c r="L5402" t="str">
        <f t="shared" si="252"/>
        <v>QTY2</v>
      </c>
    </row>
    <row r="5403" spans="1:12" x14ac:dyDescent="0.3">
      <c r="A5403" s="2" t="s">
        <v>5219</v>
      </c>
      <c r="B5403" s="2">
        <v>32</v>
      </c>
      <c r="C5403" s="2" t="s">
        <v>15313</v>
      </c>
      <c r="D5403" s="2" t="s">
        <v>24470</v>
      </c>
      <c r="E5403" s="2">
        <v>8906.9</v>
      </c>
      <c r="F5403" s="2">
        <v>21</v>
      </c>
      <c r="G5403" s="2">
        <v>187044.9</v>
      </c>
      <c r="H5403" s="3" t="s">
        <v>25172</v>
      </c>
      <c r="I5403" s="7" t="str">
        <f t="shared" si="253"/>
        <v>Oct</v>
      </c>
      <c r="J5403">
        <f t="shared" si="254"/>
        <v>2022</v>
      </c>
      <c r="K5403" t="str">
        <f>IF(Table1[[#This Row],[Age]]&lt;20,"&lt;20",
   IF(Table1[[#This Row],[Age]]&lt;=30,"20-30",
   IF(Table1[[#This Row],[Age]]&lt;=40,"30-40",
   IF(Table1[[#This Row],[Age]]&lt;=50,"40-50",
   IF(Table1[[#This Row],[Age]]&lt;=60,"50-60",
   IF(Table1[[#This Row],[Age]]&lt;=70,"60-70","70+"))))))</f>
        <v>30-40</v>
      </c>
      <c r="L5403" t="str">
        <f t="shared" si="252"/>
        <v>QTY2</v>
      </c>
    </row>
    <row r="5404" spans="1:12" x14ac:dyDescent="0.3">
      <c r="A5404" s="2" t="s">
        <v>5220</v>
      </c>
      <c r="B5404" s="2">
        <v>28</v>
      </c>
      <c r="C5404" s="2" t="s">
        <v>18328</v>
      </c>
      <c r="D5404" s="2" t="s">
        <v>24607</v>
      </c>
      <c r="E5404" s="2">
        <v>4861.38</v>
      </c>
      <c r="F5404" s="2">
        <v>75</v>
      </c>
      <c r="G5404" s="2">
        <v>364603.5</v>
      </c>
      <c r="H5404" s="3" t="s">
        <v>25172</v>
      </c>
      <c r="I5404" s="7" t="str">
        <f t="shared" si="253"/>
        <v>Oct</v>
      </c>
      <c r="J5404">
        <f t="shared" si="254"/>
        <v>2022</v>
      </c>
      <c r="K5404" t="str">
        <f>IF(Table1[[#This Row],[Age]]&lt;20,"&lt;20",
   IF(Table1[[#This Row],[Age]]&lt;=30,"20-30",
   IF(Table1[[#This Row],[Age]]&lt;=40,"30-40",
   IF(Table1[[#This Row],[Age]]&lt;=50,"40-50",
   IF(Table1[[#This Row],[Age]]&lt;=60,"50-60",
   IF(Table1[[#This Row],[Age]]&lt;=70,"60-70","70+"))))))</f>
        <v>20-30</v>
      </c>
      <c r="L5404" t="str">
        <f t="shared" si="252"/>
        <v>QTY2</v>
      </c>
    </row>
    <row r="5405" spans="1:12" x14ac:dyDescent="0.3">
      <c r="A5405" s="2" t="s">
        <v>5221</v>
      </c>
      <c r="B5405" s="2">
        <v>53</v>
      </c>
      <c r="C5405" s="2" t="s">
        <v>18329</v>
      </c>
      <c r="D5405" s="2" t="s">
        <v>24512</v>
      </c>
      <c r="E5405" s="2">
        <v>9585.34</v>
      </c>
      <c r="F5405" s="2">
        <v>53</v>
      </c>
      <c r="G5405" s="2">
        <v>508023.02</v>
      </c>
      <c r="H5405" s="3" t="s">
        <v>25172</v>
      </c>
      <c r="I5405" s="7" t="str">
        <f t="shared" si="253"/>
        <v>Oct</v>
      </c>
      <c r="J5405">
        <f t="shared" si="254"/>
        <v>2022</v>
      </c>
      <c r="K5405" t="str">
        <f>IF(Table1[[#This Row],[Age]]&lt;20,"&lt;20",
   IF(Table1[[#This Row],[Age]]&lt;=30,"20-30",
   IF(Table1[[#This Row],[Age]]&lt;=40,"30-40",
   IF(Table1[[#This Row],[Age]]&lt;=50,"40-50",
   IF(Table1[[#This Row],[Age]]&lt;=60,"50-60",
   IF(Table1[[#This Row],[Age]]&lt;=70,"60-70","70+"))))))</f>
        <v>50-60</v>
      </c>
      <c r="L5405" t="str">
        <f t="shared" si="252"/>
        <v>QTY2</v>
      </c>
    </row>
    <row r="5406" spans="1:12" x14ac:dyDescent="0.3">
      <c r="A5406" s="2" t="s">
        <v>5222</v>
      </c>
      <c r="B5406" s="2">
        <v>61</v>
      </c>
      <c r="C5406" s="2" t="s">
        <v>18330</v>
      </c>
      <c r="D5406" s="2" t="s">
        <v>24618</v>
      </c>
      <c r="E5406" s="2">
        <v>5562.7</v>
      </c>
      <c r="F5406" s="2">
        <v>61</v>
      </c>
      <c r="G5406" s="2">
        <v>339324.7</v>
      </c>
      <c r="H5406" s="3" t="s">
        <v>25172</v>
      </c>
      <c r="I5406" s="7" t="str">
        <f t="shared" si="253"/>
        <v>Oct</v>
      </c>
      <c r="J5406">
        <f t="shared" si="254"/>
        <v>2022</v>
      </c>
      <c r="K5406" t="str">
        <f>IF(Table1[[#This Row],[Age]]&lt;20,"&lt;20",
   IF(Table1[[#This Row],[Age]]&lt;=30,"20-30",
   IF(Table1[[#This Row],[Age]]&lt;=40,"30-40",
   IF(Table1[[#This Row],[Age]]&lt;=50,"40-50",
   IF(Table1[[#This Row],[Age]]&lt;=60,"50-60",
   IF(Table1[[#This Row],[Age]]&lt;=70,"60-70","70+"))))))</f>
        <v>60-70</v>
      </c>
      <c r="L5406" t="str">
        <f t="shared" si="252"/>
        <v>QTY2</v>
      </c>
    </row>
    <row r="5407" spans="1:12" x14ac:dyDescent="0.3">
      <c r="A5407" s="2" t="s">
        <v>5223</v>
      </c>
      <c r="B5407" s="2">
        <v>48</v>
      </c>
      <c r="C5407" s="2" t="s">
        <v>18331</v>
      </c>
      <c r="D5407" s="2" t="s">
        <v>24489</v>
      </c>
      <c r="E5407" s="2">
        <v>8012.09</v>
      </c>
      <c r="F5407" s="2">
        <v>17</v>
      </c>
      <c r="G5407" s="2">
        <v>136205.53</v>
      </c>
      <c r="H5407" s="3" t="s">
        <v>25172</v>
      </c>
      <c r="I5407" s="7" t="str">
        <f t="shared" si="253"/>
        <v>Oct</v>
      </c>
      <c r="J5407">
        <f t="shared" si="254"/>
        <v>2022</v>
      </c>
      <c r="K5407" t="str">
        <f>IF(Table1[[#This Row],[Age]]&lt;20,"&lt;20",
   IF(Table1[[#This Row],[Age]]&lt;=30,"20-30",
   IF(Table1[[#This Row],[Age]]&lt;=40,"30-40",
   IF(Table1[[#This Row],[Age]]&lt;=50,"40-50",
   IF(Table1[[#This Row],[Age]]&lt;=60,"50-60",
   IF(Table1[[#This Row],[Age]]&lt;=70,"60-70","70+"))))))</f>
        <v>40-50</v>
      </c>
      <c r="L5407" t="str">
        <f t="shared" si="252"/>
        <v>QTY2</v>
      </c>
    </row>
    <row r="5408" spans="1:12" x14ac:dyDescent="0.3">
      <c r="A5408" s="2" t="s">
        <v>5224</v>
      </c>
      <c r="B5408" s="2">
        <v>62</v>
      </c>
      <c r="C5408" s="2" t="s">
        <v>18332</v>
      </c>
      <c r="D5408" s="2" t="s">
        <v>24633</v>
      </c>
      <c r="E5408" s="2">
        <v>5466.55</v>
      </c>
      <c r="F5408" s="2">
        <v>31</v>
      </c>
      <c r="G5408" s="2">
        <v>169463.05</v>
      </c>
      <c r="H5408" s="3" t="s">
        <v>25172</v>
      </c>
      <c r="I5408" s="7" t="str">
        <f t="shared" si="253"/>
        <v>Oct</v>
      </c>
      <c r="J5408">
        <f t="shared" si="254"/>
        <v>2022</v>
      </c>
      <c r="K5408" t="str">
        <f>IF(Table1[[#This Row],[Age]]&lt;20,"&lt;20",
   IF(Table1[[#This Row],[Age]]&lt;=30,"20-30",
   IF(Table1[[#This Row],[Age]]&lt;=40,"30-40",
   IF(Table1[[#This Row],[Age]]&lt;=50,"40-50",
   IF(Table1[[#This Row],[Age]]&lt;=60,"50-60",
   IF(Table1[[#This Row],[Age]]&lt;=70,"60-70","70+"))))))</f>
        <v>60-70</v>
      </c>
      <c r="L5408" t="str">
        <f t="shared" si="252"/>
        <v>QTY2</v>
      </c>
    </row>
    <row r="5409" spans="1:12" x14ac:dyDescent="0.3">
      <c r="A5409" s="2" t="s">
        <v>5225</v>
      </c>
      <c r="B5409" s="2">
        <v>54</v>
      </c>
      <c r="C5409" s="2" t="s">
        <v>18333</v>
      </c>
      <c r="D5409" s="2" t="s">
        <v>24552</v>
      </c>
      <c r="E5409" s="2">
        <v>3091.39</v>
      </c>
      <c r="F5409" s="2">
        <v>42</v>
      </c>
      <c r="G5409" s="2">
        <v>129838.38</v>
      </c>
      <c r="H5409" s="3" t="s">
        <v>25172</v>
      </c>
      <c r="I5409" s="7" t="str">
        <f t="shared" si="253"/>
        <v>Oct</v>
      </c>
      <c r="J5409">
        <f t="shared" si="254"/>
        <v>2022</v>
      </c>
      <c r="K5409" t="str">
        <f>IF(Table1[[#This Row],[Age]]&lt;20,"&lt;20",
   IF(Table1[[#This Row],[Age]]&lt;=30,"20-30",
   IF(Table1[[#This Row],[Age]]&lt;=40,"30-40",
   IF(Table1[[#This Row],[Age]]&lt;=50,"40-50",
   IF(Table1[[#This Row],[Age]]&lt;=60,"50-60",
   IF(Table1[[#This Row],[Age]]&lt;=70,"60-70","70+"))))))</f>
        <v>50-60</v>
      </c>
      <c r="L5409" t="str">
        <f t="shared" si="252"/>
        <v>QTY2</v>
      </c>
    </row>
    <row r="5410" spans="1:12" x14ac:dyDescent="0.3">
      <c r="A5410" s="2" t="s">
        <v>5226</v>
      </c>
      <c r="B5410" s="2">
        <v>51</v>
      </c>
      <c r="C5410" s="2" t="s">
        <v>18334</v>
      </c>
      <c r="D5410" s="2" t="s">
        <v>24477</v>
      </c>
      <c r="E5410" s="2">
        <v>5727.51</v>
      </c>
      <c r="F5410" s="2">
        <v>43</v>
      </c>
      <c r="G5410" s="2">
        <v>246282.93</v>
      </c>
      <c r="H5410" s="3" t="s">
        <v>25172</v>
      </c>
      <c r="I5410" s="7" t="str">
        <f t="shared" si="253"/>
        <v>Oct</v>
      </c>
      <c r="J5410">
        <f t="shared" si="254"/>
        <v>2022</v>
      </c>
      <c r="K5410" t="str">
        <f>IF(Table1[[#This Row],[Age]]&lt;20,"&lt;20",
   IF(Table1[[#This Row],[Age]]&lt;=30,"20-30",
   IF(Table1[[#This Row],[Age]]&lt;=40,"30-40",
   IF(Table1[[#This Row],[Age]]&lt;=50,"40-50",
   IF(Table1[[#This Row],[Age]]&lt;=60,"50-60",
   IF(Table1[[#This Row],[Age]]&lt;=70,"60-70","70+"))))))</f>
        <v>50-60</v>
      </c>
      <c r="L5410" t="str">
        <f t="shared" si="252"/>
        <v>QTY2</v>
      </c>
    </row>
    <row r="5411" spans="1:12" x14ac:dyDescent="0.3">
      <c r="A5411" s="2" t="s">
        <v>5227</v>
      </c>
      <c r="B5411" s="2">
        <v>25</v>
      </c>
      <c r="C5411" s="2" t="s">
        <v>18335</v>
      </c>
      <c r="D5411" s="2" t="s">
        <v>24628</v>
      </c>
      <c r="E5411" s="2">
        <v>7000.81</v>
      </c>
      <c r="F5411" s="2">
        <v>68</v>
      </c>
      <c r="G5411" s="2">
        <v>476055.08</v>
      </c>
      <c r="H5411" s="3" t="s">
        <v>25173</v>
      </c>
      <c r="I5411" s="7" t="str">
        <f t="shared" si="253"/>
        <v>Oct</v>
      </c>
      <c r="J5411">
        <f t="shared" si="254"/>
        <v>2022</v>
      </c>
      <c r="K5411" t="str">
        <f>IF(Table1[[#This Row],[Age]]&lt;20,"&lt;20",
   IF(Table1[[#This Row],[Age]]&lt;=30,"20-30",
   IF(Table1[[#This Row],[Age]]&lt;=40,"30-40",
   IF(Table1[[#This Row],[Age]]&lt;=50,"40-50",
   IF(Table1[[#This Row],[Age]]&lt;=60,"50-60",
   IF(Table1[[#This Row],[Age]]&lt;=70,"60-70","70+"))))))</f>
        <v>20-30</v>
      </c>
      <c r="L5411" t="str">
        <f t="shared" si="252"/>
        <v>QTY2</v>
      </c>
    </row>
    <row r="5412" spans="1:12" x14ac:dyDescent="0.3">
      <c r="A5412" s="2" t="s">
        <v>5228</v>
      </c>
      <c r="B5412" s="2">
        <v>57</v>
      </c>
      <c r="C5412" s="2" t="s">
        <v>18336</v>
      </c>
      <c r="D5412" s="2" t="s">
        <v>24503</v>
      </c>
      <c r="E5412" s="2">
        <v>5871.77</v>
      </c>
      <c r="F5412" s="2">
        <v>20</v>
      </c>
      <c r="G5412" s="2">
        <v>117435.4</v>
      </c>
      <c r="H5412" s="3" t="s">
        <v>25173</v>
      </c>
      <c r="I5412" s="7" t="str">
        <f t="shared" si="253"/>
        <v>Oct</v>
      </c>
      <c r="J5412">
        <f t="shared" si="254"/>
        <v>2022</v>
      </c>
      <c r="K5412" t="str">
        <f>IF(Table1[[#This Row],[Age]]&lt;20,"&lt;20",
   IF(Table1[[#This Row],[Age]]&lt;=30,"20-30",
   IF(Table1[[#This Row],[Age]]&lt;=40,"30-40",
   IF(Table1[[#This Row],[Age]]&lt;=50,"40-50",
   IF(Table1[[#This Row],[Age]]&lt;=60,"50-60",
   IF(Table1[[#This Row],[Age]]&lt;=70,"60-70","70+"))))))</f>
        <v>50-60</v>
      </c>
      <c r="L5412" t="str">
        <f t="shared" si="252"/>
        <v>QTY2</v>
      </c>
    </row>
    <row r="5413" spans="1:12" x14ac:dyDescent="0.3">
      <c r="A5413" s="2" t="s">
        <v>5229</v>
      </c>
      <c r="B5413" s="2">
        <v>36</v>
      </c>
      <c r="C5413" s="2" t="s">
        <v>18337</v>
      </c>
      <c r="D5413" s="2" t="s">
        <v>24602</v>
      </c>
      <c r="E5413" s="2">
        <v>7694.18</v>
      </c>
      <c r="F5413" s="2">
        <v>96</v>
      </c>
      <c r="G5413" s="2">
        <v>738641.28</v>
      </c>
      <c r="H5413" s="3" t="s">
        <v>25173</v>
      </c>
      <c r="I5413" s="7" t="str">
        <f t="shared" si="253"/>
        <v>Oct</v>
      </c>
      <c r="J5413">
        <f t="shared" si="254"/>
        <v>2022</v>
      </c>
      <c r="K5413" t="str">
        <f>IF(Table1[[#This Row],[Age]]&lt;20,"&lt;20",
   IF(Table1[[#This Row],[Age]]&lt;=30,"20-30",
   IF(Table1[[#This Row],[Age]]&lt;=40,"30-40",
   IF(Table1[[#This Row],[Age]]&lt;=50,"40-50",
   IF(Table1[[#This Row],[Age]]&lt;=60,"50-60",
   IF(Table1[[#This Row],[Age]]&lt;=70,"60-70","70+"))))))</f>
        <v>30-40</v>
      </c>
      <c r="L5413" t="str">
        <f t="shared" si="252"/>
        <v>QTY2</v>
      </c>
    </row>
    <row r="5414" spans="1:12" x14ac:dyDescent="0.3">
      <c r="A5414" s="2" t="s">
        <v>5230</v>
      </c>
      <c r="B5414" s="2">
        <v>65</v>
      </c>
      <c r="C5414" s="2" t="s">
        <v>14967</v>
      </c>
      <c r="D5414" s="2" t="s">
        <v>24526</v>
      </c>
      <c r="E5414" s="2">
        <v>2756.99</v>
      </c>
      <c r="F5414" s="2">
        <v>53</v>
      </c>
      <c r="G5414" s="2">
        <v>146120.47</v>
      </c>
      <c r="H5414" s="3" t="s">
        <v>25173</v>
      </c>
      <c r="I5414" s="7" t="str">
        <f t="shared" si="253"/>
        <v>Oct</v>
      </c>
      <c r="J5414">
        <f t="shared" si="254"/>
        <v>2022</v>
      </c>
      <c r="K5414" t="str">
        <f>IF(Table1[[#This Row],[Age]]&lt;20,"&lt;20",
   IF(Table1[[#This Row],[Age]]&lt;=30,"20-30",
   IF(Table1[[#This Row],[Age]]&lt;=40,"30-40",
   IF(Table1[[#This Row],[Age]]&lt;=50,"40-50",
   IF(Table1[[#This Row],[Age]]&lt;=60,"50-60",
   IF(Table1[[#This Row],[Age]]&lt;=70,"60-70","70+"))))))</f>
        <v>60-70</v>
      </c>
      <c r="L5414" t="str">
        <f t="shared" si="252"/>
        <v>QTY2</v>
      </c>
    </row>
    <row r="5415" spans="1:12" x14ac:dyDescent="0.3">
      <c r="A5415" s="2" t="s">
        <v>5231</v>
      </c>
      <c r="B5415" s="2">
        <v>36</v>
      </c>
      <c r="C5415" s="2" t="s">
        <v>18338</v>
      </c>
      <c r="D5415" s="2" t="s">
        <v>24630</v>
      </c>
      <c r="E5415" s="2">
        <v>535.16</v>
      </c>
      <c r="F5415" s="2">
        <v>28</v>
      </c>
      <c r="G5415" s="2">
        <v>14984.48</v>
      </c>
      <c r="H5415" s="3" t="s">
        <v>25173</v>
      </c>
      <c r="I5415" s="7" t="str">
        <f t="shared" si="253"/>
        <v>Oct</v>
      </c>
      <c r="J5415">
        <f t="shared" si="254"/>
        <v>2022</v>
      </c>
      <c r="K5415" t="str">
        <f>IF(Table1[[#This Row],[Age]]&lt;20,"&lt;20",
   IF(Table1[[#This Row],[Age]]&lt;=30,"20-30",
   IF(Table1[[#This Row],[Age]]&lt;=40,"30-40",
   IF(Table1[[#This Row],[Age]]&lt;=50,"40-50",
   IF(Table1[[#This Row],[Age]]&lt;=60,"50-60",
   IF(Table1[[#This Row],[Age]]&lt;=70,"60-70","70+"))))))</f>
        <v>30-40</v>
      </c>
      <c r="L5415" t="str">
        <f t="shared" si="252"/>
        <v>QTY2</v>
      </c>
    </row>
    <row r="5416" spans="1:12" x14ac:dyDescent="0.3">
      <c r="A5416" s="2" t="s">
        <v>5232</v>
      </c>
      <c r="B5416" s="2">
        <v>25</v>
      </c>
      <c r="C5416" s="2" t="s">
        <v>18339</v>
      </c>
      <c r="D5416" s="2" t="s">
        <v>24513</v>
      </c>
      <c r="E5416" s="2">
        <v>2348.9499999999998</v>
      </c>
      <c r="F5416" s="2">
        <v>26</v>
      </c>
      <c r="G5416" s="2">
        <v>61072.7</v>
      </c>
      <c r="H5416" s="3" t="s">
        <v>25173</v>
      </c>
      <c r="I5416" s="7" t="str">
        <f t="shared" si="253"/>
        <v>Oct</v>
      </c>
      <c r="J5416">
        <f t="shared" si="254"/>
        <v>2022</v>
      </c>
      <c r="K5416" t="str">
        <f>IF(Table1[[#This Row],[Age]]&lt;20,"&lt;20",
   IF(Table1[[#This Row],[Age]]&lt;=30,"20-30",
   IF(Table1[[#This Row],[Age]]&lt;=40,"30-40",
   IF(Table1[[#This Row],[Age]]&lt;=50,"40-50",
   IF(Table1[[#This Row],[Age]]&lt;=60,"50-60",
   IF(Table1[[#This Row],[Age]]&lt;=70,"60-70","70+"))))))</f>
        <v>20-30</v>
      </c>
      <c r="L5416" t="str">
        <f t="shared" si="252"/>
        <v>QTY2</v>
      </c>
    </row>
    <row r="5417" spans="1:12" x14ac:dyDescent="0.3">
      <c r="A5417" s="2" t="s">
        <v>2848</v>
      </c>
      <c r="B5417" s="2">
        <v>31</v>
      </c>
      <c r="C5417" s="2" t="s">
        <v>18340</v>
      </c>
      <c r="D5417" s="2" t="s">
        <v>24555</v>
      </c>
      <c r="E5417" s="2">
        <v>930.06</v>
      </c>
      <c r="F5417" s="2">
        <v>83</v>
      </c>
      <c r="G5417" s="2">
        <v>77194.98</v>
      </c>
      <c r="H5417" s="3" t="s">
        <v>25173</v>
      </c>
      <c r="I5417" s="7" t="str">
        <f t="shared" si="253"/>
        <v>Oct</v>
      </c>
      <c r="J5417">
        <f t="shared" si="254"/>
        <v>2022</v>
      </c>
      <c r="K5417" t="str">
        <f>IF(Table1[[#This Row],[Age]]&lt;20,"&lt;20",
   IF(Table1[[#This Row],[Age]]&lt;=30,"20-30",
   IF(Table1[[#This Row],[Age]]&lt;=40,"30-40",
   IF(Table1[[#This Row],[Age]]&lt;=50,"40-50",
   IF(Table1[[#This Row],[Age]]&lt;=60,"50-60",
   IF(Table1[[#This Row],[Age]]&lt;=70,"60-70","70+"))))))</f>
        <v>30-40</v>
      </c>
      <c r="L5417" t="str">
        <f t="shared" si="252"/>
        <v>QTY2</v>
      </c>
    </row>
    <row r="5418" spans="1:12" x14ac:dyDescent="0.3">
      <c r="A5418" s="2" t="s">
        <v>5233</v>
      </c>
      <c r="B5418" s="2">
        <v>55</v>
      </c>
      <c r="C5418" s="2" t="s">
        <v>18341</v>
      </c>
      <c r="D5418" s="2" t="s">
        <v>24421</v>
      </c>
      <c r="E5418" s="2">
        <v>346.43</v>
      </c>
      <c r="F5418" s="2">
        <v>63</v>
      </c>
      <c r="G5418" s="2">
        <v>21825.09</v>
      </c>
      <c r="H5418" s="3" t="s">
        <v>25173</v>
      </c>
      <c r="I5418" s="7" t="str">
        <f t="shared" si="253"/>
        <v>Oct</v>
      </c>
      <c r="J5418">
        <f t="shared" si="254"/>
        <v>2022</v>
      </c>
      <c r="K5418" t="str">
        <f>IF(Table1[[#This Row],[Age]]&lt;20,"&lt;20",
   IF(Table1[[#This Row],[Age]]&lt;=30,"20-30",
   IF(Table1[[#This Row],[Age]]&lt;=40,"30-40",
   IF(Table1[[#This Row],[Age]]&lt;=50,"40-50",
   IF(Table1[[#This Row],[Age]]&lt;=60,"50-60",
   IF(Table1[[#This Row],[Age]]&lt;=70,"60-70","70+"))))))</f>
        <v>50-60</v>
      </c>
      <c r="L5418" t="str">
        <f t="shared" si="252"/>
        <v>QTY2</v>
      </c>
    </row>
    <row r="5419" spans="1:12" x14ac:dyDescent="0.3">
      <c r="A5419" s="2" t="s">
        <v>5234</v>
      </c>
      <c r="B5419" s="2">
        <v>65</v>
      </c>
      <c r="C5419" s="2" t="s">
        <v>17755</v>
      </c>
      <c r="D5419" s="2" t="s">
        <v>24422</v>
      </c>
      <c r="E5419" s="2">
        <v>1366.74</v>
      </c>
      <c r="F5419" s="2">
        <v>28</v>
      </c>
      <c r="G5419" s="2">
        <v>38268.720000000001</v>
      </c>
      <c r="H5419" s="3" t="s">
        <v>25173</v>
      </c>
      <c r="I5419" s="7" t="str">
        <f t="shared" si="253"/>
        <v>Oct</v>
      </c>
      <c r="J5419">
        <f t="shared" si="254"/>
        <v>2022</v>
      </c>
      <c r="K5419" t="str">
        <f>IF(Table1[[#This Row],[Age]]&lt;20,"&lt;20",
   IF(Table1[[#This Row],[Age]]&lt;=30,"20-30",
   IF(Table1[[#This Row],[Age]]&lt;=40,"30-40",
   IF(Table1[[#This Row],[Age]]&lt;=50,"40-50",
   IF(Table1[[#This Row],[Age]]&lt;=60,"50-60",
   IF(Table1[[#This Row],[Age]]&lt;=70,"60-70","70+"))))))</f>
        <v>60-70</v>
      </c>
      <c r="L5419" t="str">
        <f t="shared" si="252"/>
        <v>QTY2</v>
      </c>
    </row>
    <row r="5420" spans="1:12" x14ac:dyDescent="0.3">
      <c r="A5420" s="2" t="s">
        <v>5235</v>
      </c>
      <c r="B5420" s="2">
        <v>22</v>
      </c>
      <c r="C5420" s="2" t="s">
        <v>18342</v>
      </c>
      <c r="D5420" s="2" t="s">
        <v>24607</v>
      </c>
      <c r="E5420" s="2">
        <v>9500.52</v>
      </c>
      <c r="F5420" s="2">
        <v>51</v>
      </c>
      <c r="G5420" s="2">
        <v>484526.52</v>
      </c>
      <c r="H5420" s="3" t="s">
        <v>25173</v>
      </c>
      <c r="I5420" s="7" t="str">
        <f t="shared" si="253"/>
        <v>Oct</v>
      </c>
      <c r="J5420">
        <f t="shared" si="254"/>
        <v>2022</v>
      </c>
      <c r="K5420" t="str">
        <f>IF(Table1[[#This Row],[Age]]&lt;20,"&lt;20",
   IF(Table1[[#This Row],[Age]]&lt;=30,"20-30",
   IF(Table1[[#This Row],[Age]]&lt;=40,"30-40",
   IF(Table1[[#This Row],[Age]]&lt;=50,"40-50",
   IF(Table1[[#This Row],[Age]]&lt;=60,"50-60",
   IF(Table1[[#This Row],[Age]]&lt;=70,"60-70","70+"))))))</f>
        <v>20-30</v>
      </c>
      <c r="L5420" t="str">
        <f t="shared" si="252"/>
        <v>QTY2</v>
      </c>
    </row>
    <row r="5421" spans="1:12" x14ac:dyDescent="0.3">
      <c r="A5421" s="2" t="s">
        <v>5236</v>
      </c>
      <c r="B5421" s="2">
        <v>38</v>
      </c>
      <c r="C5421" s="2" t="s">
        <v>18343</v>
      </c>
      <c r="D5421" s="2" t="s">
        <v>24577</v>
      </c>
      <c r="E5421" s="2">
        <v>2871.74</v>
      </c>
      <c r="F5421" s="2">
        <v>87</v>
      </c>
      <c r="G5421" s="2">
        <v>249841.38</v>
      </c>
      <c r="H5421" s="3" t="s">
        <v>25173</v>
      </c>
      <c r="I5421" s="7" t="str">
        <f t="shared" si="253"/>
        <v>Oct</v>
      </c>
      <c r="J5421">
        <f t="shared" si="254"/>
        <v>2022</v>
      </c>
      <c r="K5421" t="str">
        <f>IF(Table1[[#This Row],[Age]]&lt;20,"&lt;20",
   IF(Table1[[#This Row],[Age]]&lt;=30,"20-30",
   IF(Table1[[#This Row],[Age]]&lt;=40,"30-40",
   IF(Table1[[#This Row],[Age]]&lt;=50,"40-50",
   IF(Table1[[#This Row],[Age]]&lt;=60,"50-60",
   IF(Table1[[#This Row],[Age]]&lt;=70,"60-70","70+"))))))</f>
        <v>30-40</v>
      </c>
      <c r="L5421" t="str">
        <f t="shared" si="252"/>
        <v>QTY2</v>
      </c>
    </row>
    <row r="5422" spans="1:12" x14ac:dyDescent="0.3">
      <c r="A5422" s="2" t="s">
        <v>5237</v>
      </c>
      <c r="B5422" s="2">
        <v>49</v>
      </c>
      <c r="C5422" s="2" t="s">
        <v>18344</v>
      </c>
      <c r="D5422" s="2" t="s">
        <v>24474</v>
      </c>
      <c r="E5422" s="2">
        <v>3833.68</v>
      </c>
      <c r="F5422" s="2">
        <v>32</v>
      </c>
      <c r="G5422" s="2">
        <v>122677.75999999999</v>
      </c>
      <c r="H5422" s="3" t="s">
        <v>25173</v>
      </c>
      <c r="I5422" s="7" t="str">
        <f t="shared" si="253"/>
        <v>Oct</v>
      </c>
      <c r="J5422">
        <f t="shared" si="254"/>
        <v>2022</v>
      </c>
      <c r="K5422" t="str">
        <f>IF(Table1[[#This Row],[Age]]&lt;20,"&lt;20",
   IF(Table1[[#This Row],[Age]]&lt;=30,"20-30",
   IF(Table1[[#This Row],[Age]]&lt;=40,"30-40",
   IF(Table1[[#This Row],[Age]]&lt;=50,"40-50",
   IF(Table1[[#This Row],[Age]]&lt;=60,"50-60",
   IF(Table1[[#This Row],[Age]]&lt;=70,"60-70","70+"))))))</f>
        <v>40-50</v>
      </c>
      <c r="L5422" t="str">
        <f t="shared" si="252"/>
        <v>QTY2</v>
      </c>
    </row>
    <row r="5423" spans="1:12" x14ac:dyDescent="0.3">
      <c r="A5423" s="2" t="s">
        <v>5238</v>
      </c>
      <c r="B5423" s="2">
        <v>51</v>
      </c>
      <c r="C5423" s="2" t="s">
        <v>14984</v>
      </c>
      <c r="D5423" s="2" t="s">
        <v>24512</v>
      </c>
      <c r="E5423" s="2">
        <v>7212.19</v>
      </c>
      <c r="F5423" s="2">
        <v>40</v>
      </c>
      <c r="G5423" s="2">
        <v>288487.59999999998</v>
      </c>
      <c r="H5423" s="3" t="s">
        <v>25173</v>
      </c>
      <c r="I5423" s="7" t="str">
        <f t="shared" si="253"/>
        <v>Oct</v>
      </c>
      <c r="J5423">
        <f t="shared" si="254"/>
        <v>2022</v>
      </c>
      <c r="K5423" t="str">
        <f>IF(Table1[[#This Row],[Age]]&lt;20,"&lt;20",
   IF(Table1[[#This Row],[Age]]&lt;=30,"20-30",
   IF(Table1[[#This Row],[Age]]&lt;=40,"30-40",
   IF(Table1[[#This Row],[Age]]&lt;=50,"40-50",
   IF(Table1[[#This Row],[Age]]&lt;=60,"50-60",
   IF(Table1[[#This Row],[Age]]&lt;=70,"60-70","70+"))))))</f>
        <v>50-60</v>
      </c>
      <c r="L5423" t="str">
        <f t="shared" si="252"/>
        <v>QTY2</v>
      </c>
    </row>
    <row r="5424" spans="1:12" x14ac:dyDescent="0.3">
      <c r="A5424" s="2" t="s">
        <v>5239</v>
      </c>
      <c r="B5424" s="2">
        <v>43</v>
      </c>
      <c r="C5424" s="2" t="s">
        <v>18345</v>
      </c>
      <c r="D5424" s="2" t="s">
        <v>24536</v>
      </c>
      <c r="E5424" s="2">
        <v>966.63</v>
      </c>
      <c r="F5424" s="2">
        <v>78</v>
      </c>
      <c r="G5424" s="2">
        <v>75397.14</v>
      </c>
      <c r="H5424" s="3" t="s">
        <v>25173</v>
      </c>
      <c r="I5424" s="7" t="str">
        <f t="shared" si="253"/>
        <v>Oct</v>
      </c>
      <c r="J5424">
        <f t="shared" si="254"/>
        <v>2022</v>
      </c>
      <c r="K5424" t="str">
        <f>IF(Table1[[#This Row],[Age]]&lt;20,"&lt;20",
   IF(Table1[[#This Row],[Age]]&lt;=30,"20-30",
   IF(Table1[[#This Row],[Age]]&lt;=40,"30-40",
   IF(Table1[[#This Row],[Age]]&lt;=50,"40-50",
   IF(Table1[[#This Row],[Age]]&lt;=60,"50-60",
   IF(Table1[[#This Row],[Age]]&lt;=70,"60-70","70+"))))))</f>
        <v>40-50</v>
      </c>
      <c r="L5424" t="str">
        <f t="shared" si="252"/>
        <v>QTY2</v>
      </c>
    </row>
    <row r="5425" spans="1:12" x14ac:dyDescent="0.3">
      <c r="A5425" s="2" t="s">
        <v>5240</v>
      </c>
      <c r="B5425" s="2">
        <v>42</v>
      </c>
      <c r="C5425" s="2" t="s">
        <v>18346</v>
      </c>
      <c r="D5425" s="2" t="s">
        <v>24423</v>
      </c>
      <c r="E5425" s="2">
        <v>2347.77</v>
      </c>
      <c r="F5425" s="2">
        <v>4</v>
      </c>
      <c r="G5425" s="2">
        <v>9391.08</v>
      </c>
      <c r="H5425" s="3" t="s">
        <v>25173</v>
      </c>
      <c r="I5425" s="7" t="str">
        <f t="shared" si="253"/>
        <v>Oct</v>
      </c>
      <c r="J5425">
        <f t="shared" si="254"/>
        <v>2022</v>
      </c>
      <c r="K5425" t="str">
        <f>IF(Table1[[#This Row],[Age]]&lt;20,"&lt;20",
   IF(Table1[[#This Row],[Age]]&lt;=30,"20-30",
   IF(Table1[[#This Row],[Age]]&lt;=40,"30-40",
   IF(Table1[[#This Row],[Age]]&lt;=50,"40-50",
   IF(Table1[[#This Row],[Age]]&lt;=60,"50-60",
   IF(Table1[[#This Row],[Age]]&lt;=70,"60-70","70+"))))))</f>
        <v>40-50</v>
      </c>
      <c r="L5425" t="str">
        <f t="shared" si="252"/>
        <v>QTY2</v>
      </c>
    </row>
    <row r="5426" spans="1:12" x14ac:dyDescent="0.3">
      <c r="A5426" s="2" t="s">
        <v>295</v>
      </c>
      <c r="B5426" s="2">
        <v>60</v>
      </c>
      <c r="C5426" s="2" t="s">
        <v>18347</v>
      </c>
      <c r="D5426" s="2" t="s">
        <v>24544</v>
      </c>
      <c r="E5426" s="2">
        <v>8811.4699999999993</v>
      </c>
      <c r="F5426" s="2">
        <v>6</v>
      </c>
      <c r="G5426" s="2">
        <v>52868.82</v>
      </c>
      <c r="H5426" s="3" t="s">
        <v>25174</v>
      </c>
      <c r="I5426" s="7" t="str">
        <f t="shared" si="253"/>
        <v>Oct</v>
      </c>
      <c r="J5426">
        <f t="shared" si="254"/>
        <v>2022</v>
      </c>
      <c r="K5426" t="str">
        <f>IF(Table1[[#This Row],[Age]]&lt;20,"&lt;20",
   IF(Table1[[#This Row],[Age]]&lt;=30,"20-30",
   IF(Table1[[#This Row],[Age]]&lt;=40,"30-40",
   IF(Table1[[#This Row],[Age]]&lt;=50,"40-50",
   IF(Table1[[#This Row],[Age]]&lt;=60,"50-60",
   IF(Table1[[#This Row],[Age]]&lt;=70,"60-70","70+"))))))</f>
        <v>50-60</v>
      </c>
      <c r="L5426" t="str">
        <f t="shared" si="252"/>
        <v>QTY2</v>
      </c>
    </row>
    <row r="5427" spans="1:12" x14ac:dyDescent="0.3">
      <c r="A5427" s="2" t="s">
        <v>5241</v>
      </c>
      <c r="B5427" s="2">
        <v>48</v>
      </c>
      <c r="C5427" s="2" t="s">
        <v>18348</v>
      </c>
      <c r="D5427" s="2" t="s">
        <v>24516</v>
      </c>
      <c r="E5427" s="2">
        <v>2611.08</v>
      </c>
      <c r="F5427" s="2">
        <v>46</v>
      </c>
      <c r="G5427" s="2">
        <v>120109.68</v>
      </c>
      <c r="H5427" s="3" t="s">
        <v>25174</v>
      </c>
      <c r="I5427" s="7" t="str">
        <f t="shared" si="253"/>
        <v>Oct</v>
      </c>
      <c r="J5427">
        <f t="shared" si="254"/>
        <v>2022</v>
      </c>
      <c r="K5427" t="str">
        <f>IF(Table1[[#This Row],[Age]]&lt;20,"&lt;20",
   IF(Table1[[#This Row],[Age]]&lt;=30,"20-30",
   IF(Table1[[#This Row],[Age]]&lt;=40,"30-40",
   IF(Table1[[#This Row],[Age]]&lt;=50,"40-50",
   IF(Table1[[#This Row],[Age]]&lt;=60,"50-60",
   IF(Table1[[#This Row],[Age]]&lt;=70,"60-70","70+"))))))</f>
        <v>40-50</v>
      </c>
      <c r="L5427" t="str">
        <f t="shared" si="252"/>
        <v>QTY2</v>
      </c>
    </row>
    <row r="5428" spans="1:12" x14ac:dyDescent="0.3">
      <c r="A5428" s="2" t="s">
        <v>5242</v>
      </c>
      <c r="B5428" s="2">
        <v>41</v>
      </c>
      <c r="C5428" s="2" t="s">
        <v>18349</v>
      </c>
      <c r="D5428" s="2" t="s">
        <v>24605</v>
      </c>
      <c r="E5428" s="2">
        <v>682.58</v>
      </c>
      <c r="F5428" s="2">
        <v>28</v>
      </c>
      <c r="G5428" s="2">
        <v>19112.240000000002</v>
      </c>
      <c r="H5428" s="3" t="s">
        <v>25174</v>
      </c>
      <c r="I5428" s="7" t="str">
        <f t="shared" si="253"/>
        <v>Oct</v>
      </c>
      <c r="J5428">
        <f t="shared" si="254"/>
        <v>2022</v>
      </c>
      <c r="K5428" t="str">
        <f>IF(Table1[[#This Row],[Age]]&lt;20,"&lt;20",
   IF(Table1[[#This Row],[Age]]&lt;=30,"20-30",
   IF(Table1[[#This Row],[Age]]&lt;=40,"30-40",
   IF(Table1[[#This Row],[Age]]&lt;=50,"40-50",
   IF(Table1[[#This Row],[Age]]&lt;=60,"50-60",
   IF(Table1[[#This Row],[Age]]&lt;=70,"60-70","70+"))))))</f>
        <v>40-50</v>
      </c>
      <c r="L5428" t="str">
        <f t="shared" si="252"/>
        <v>QTY2</v>
      </c>
    </row>
    <row r="5429" spans="1:12" x14ac:dyDescent="0.3">
      <c r="A5429" s="2" t="s">
        <v>5243</v>
      </c>
      <c r="B5429" s="2">
        <v>22</v>
      </c>
      <c r="C5429" s="2" t="s">
        <v>18350</v>
      </c>
      <c r="D5429" s="2" t="s">
        <v>24586</v>
      </c>
      <c r="E5429" s="2">
        <v>1048.33</v>
      </c>
      <c r="F5429" s="2">
        <v>52</v>
      </c>
      <c r="G5429" s="2">
        <v>54513.16</v>
      </c>
      <c r="H5429" s="3" t="s">
        <v>25174</v>
      </c>
      <c r="I5429" s="7" t="str">
        <f t="shared" si="253"/>
        <v>Oct</v>
      </c>
      <c r="J5429">
        <f t="shared" si="254"/>
        <v>2022</v>
      </c>
      <c r="K5429" t="str">
        <f>IF(Table1[[#This Row],[Age]]&lt;20,"&lt;20",
   IF(Table1[[#This Row],[Age]]&lt;=30,"20-30",
   IF(Table1[[#This Row],[Age]]&lt;=40,"30-40",
   IF(Table1[[#This Row],[Age]]&lt;=50,"40-50",
   IF(Table1[[#This Row],[Age]]&lt;=60,"50-60",
   IF(Table1[[#This Row],[Age]]&lt;=70,"60-70","70+"))))))</f>
        <v>20-30</v>
      </c>
      <c r="L5429" t="str">
        <f t="shared" si="252"/>
        <v>QTY2</v>
      </c>
    </row>
    <row r="5430" spans="1:12" x14ac:dyDescent="0.3">
      <c r="A5430" s="2" t="s">
        <v>5244</v>
      </c>
      <c r="B5430" s="2">
        <v>46</v>
      </c>
      <c r="C5430" s="2" t="s">
        <v>14545</v>
      </c>
      <c r="D5430" s="2" t="s">
        <v>24595</v>
      </c>
      <c r="E5430" s="2">
        <v>5329.93</v>
      </c>
      <c r="F5430" s="2">
        <v>38</v>
      </c>
      <c r="G5430" s="2">
        <v>202537.34</v>
      </c>
      <c r="H5430" s="3" t="s">
        <v>25174</v>
      </c>
      <c r="I5430" s="7" t="str">
        <f t="shared" si="253"/>
        <v>Oct</v>
      </c>
      <c r="J5430">
        <f t="shared" si="254"/>
        <v>2022</v>
      </c>
      <c r="K5430" t="str">
        <f>IF(Table1[[#This Row],[Age]]&lt;20,"&lt;20",
   IF(Table1[[#This Row],[Age]]&lt;=30,"20-30",
   IF(Table1[[#This Row],[Age]]&lt;=40,"30-40",
   IF(Table1[[#This Row],[Age]]&lt;=50,"40-50",
   IF(Table1[[#This Row],[Age]]&lt;=60,"50-60",
   IF(Table1[[#This Row],[Age]]&lt;=70,"60-70","70+"))))))</f>
        <v>40-50</v>
      </c>
      <c r="L5430" t="str">
        <f t="shared" si="252"/>
        <v>QTY2</v>
      </c>
    </row>
    <row r="5431" spans="1:12" x14ac:dyDescent="0.3">
      <c r="A5431" s="2" t="s">
        <v>5245</v>
      </c>
      <c r="B5431" s="2">
        <v>19</v>
      </c>
      <c r="C5431" s="2" t="s">
        <v>18351</v>
      </c>
      <c r="D5431" s="2" t="s">
        <v>24494</v>
      </c>
      <c r="E5431" s="2">
        <v>2748.99</v>
      </c>
      <c r="F5431" s="2">
        <v>15</v>
      </c>
      <c r="G5431" s="2">
        <v>41234.85</v>
      </c>
      <c r="H5431" s="3" t="s">
        <v>25174</v>
      </c>
      <c r="I5431" s="7" t="str">
        <f t="shared" si="253"/>
        <v>Oct</v>
      </c>
      <c r="J5431">
        <f t="shared" si="254"/>
        <v>2022</v>
      </c>
      <c r="K5431" t="str">
        <f>IF(Table1[[#This Row],[Age]]&lt;20,"&lt;20",
   IF(Table1[[#This Row],[Age]]&lt;=30,"20-30",
   IF(Table1[[#This Row],[Age]]&lt;=40,"30-40",
   IF(Table1[[#This Row],[Age]]&lt;=50,"40-50",
   IF(Table1[[#This Row],[Age]]&lt;=60,"50-60",
   IF(Table1[[#This Row],[Age]]&lt;=70,"60-70","70+"))))))</f>
        <v>&lt;20</v>
      </c>
      <c r="L5431" t="str">
        <f t="shared" si="252"/>
        <v>QTY2</v>
      </c>
    </row>
    <row r="5432" spans="1:12" x14ac:dyDescent="0.3">
      <c r="A5432" s="2" t="s">
        <v>5246</v>
      </c>
      <c r="B5432" s="2">
        <v>45</v>
      </c>
      <c r="C5432" s="2" t="s">
        <v>18352</v>
      </c>
      <c r="D5432" s="2" t="s">
        <v>24576</v>
      </c>
      <c r="E5432" s="2">
        <v>7331.94</v>
      </c>
      <c r="F5432" s="2">
        <v>32</v>
      </c>
      <c r="G5432" s="2">
        <v>234622.07999999999</v>
      </c>
      <c r="H5432" s="3" t="s">
        <v>25174</v>
      </c>
      <c r="I5432" s="7" t="str">
        <f t="shared" si="253"/>
        <v>Oct</v>
      </c>
      <c r="J5432">
        <f t="shared" si="254"/>
        <v>2022</v>
      </c>
      <c r="K5432" t="str">
        <f>IF(Table1[[#This Row],[Age]]&lt;20,"&lt;20",
   IF(Table1[[#This Row],[Age]]&lt;=30,"20-30",
   IF(Table1[[#This Row],[Age]]&lt;=40,"30-40",
   IF(Table1[[#This Row],[Age]]&lt;=50,"40-50",
   IF(Table1[[#This Row],[Age]]&lt;=60,"50-60",
   IF(Table1[[#This Row],[Age]]&lt;=70,"60-70","70+"))))))</f>
        <v>40-50</v>
      </c>
      <c r="L5432" t="str">
        <f t="shared" si="252"/>
        <v>QTY2</v>
      </c>
    </row>
    <row r="5433" spans="1:12" x14ac:dyDescent="0.3">
      <c r="A5433" s="2" t="s">
        <v>5247</v>
      </c>
      <c r="B5433" s="2">
        <v>59</v>
      </c>
      <c r="C5433" s="2" t="s">
        <v>18353</v>
      </c>
      <c r="D5433" s="2" t="s">
        <v>24487</v>
      </c>
      <c r="E5433" s="2">
        <v>6378.25</v>
      </c>
      <c r="F5433" s="2">
        <v>11</v>
      </c>
      <c r="G5433" s="2">
        <v>70160.75</v>
      </c>
      <c r="H5433" s="3" t="s">
        <v>25174</v>
      </c>
      <c r="I5433" s="7" t="str">
        <f t="shared" si="253"/>
        <v>Oct</v>
      </c>
      <c r="J5433">
        <f t="shared" si="254"/>
        <v>2022</v>
      </c>
      <c r="K5433" t="str">
        <f>IF(Table1[[#This Row],[Age]]&lt;20,"&lt;20",
   IF(Table1[[#This Row],[Age]]&lt;=30,"20-30",
   IF(Table1[[#This Row],[Age]]&lt;=40,"30-40",
   IF(Table1[[#This Row],[Age]]&lt;=50,"40-50",
   IF(Table1[[#This Row],[Age]]&lt;=60,"50-60",
   IF(Table1[[#This Row],[Age]]&lt;=70,"60-70","70+"))))))</f>
        <v>50-60</v>
      </c>
      <c r="L5433" t="str">
        <f t="shared" si="252"/>
        <v>QTY2</v>
      </c>
    </row>
    <row r="5434" spans="1:12" x14ac:dyDescent="0.3">
      <c r="A5434" s="2" t="s">
        <v>5248</v>
      </c>
      <c r="B5434" s="2">
        <v>34</v>
      </c>
      <c r="C5434" s="2" t="s">
        <v>17854</v>
      </c>
      <c r="D5434" s="2" t="s">
        <v>24566</v>
      </c>
      <c r="E5434" s="2">
        <v>6529</v>
      </c>
      <c r="F5434" s="2">
        <v>96</v>
      </c>
      <c r="G5434" s="2">
        <v>626784</v>
      </c>
      <c r="H5434" s="3" t="s">
        <v>25174</v>
      </c>
      <c r="I5434" s="7" t="str">
        <f t="shared" si="253"/>
        <v>Oct</v>
      </c>
      <c r="J5434">
        <f t="shared" si="254"/>
        <v>2022</v>
      </c>
      <c r="K5434" t="str">
        <f>IF(Table1[[#This Row],[Age]]&lt;20,"&lt;20",
   IF(Table1[[#This Row],[Age]]&lt;=30,"20-30",
   IF(Table1[[#This Row],[Age]]&lt;=40,"30-40",
   IF(Table1[[#This Row],[Age]]&lt;=50,"40-50",
   IF(Table1[[#This Row],[Age]]&lt;=60,"50-60",
   IF(Table1[[#This Row],[Age]]&lt;=70,"60-70","70+"))))))</f>
        <v>30-40</v>
      </c>
      <c r="L5434" t="str">
        <f t="shared" si="252"/>
        <v>QTY2</v>
      </c>
    </row>
    <row r="5435" spans="1:12" x14ac:dyDescent="0.3">
      <c r="A5435" s="2" t="s">
        <v>5249</v>
      </c>
      <c r="B5435" s="2">
        <v>37</v>
      </c>
      <c r="C5435" s="2" t="s">
        <v>18354</v>
      </c>
      <c r="D5435" s="2" t="s">
        <v>24596</v>
      </c>
      <c r="E5435" s="2">
        <v>4794.45</v>
      </c>
      <c r="F5435" s="2">
        <v>22</v>
      </c>
      <c r="G5435" s="2">
        <v>105477.9</v>
      </c>
      <c r="H5435" s="3" t="s">
        <v>25174</v>
      </c>
      <c r="I5435" s="7" t="str">
        <f t="shared" si="253"/>
        <v>Oct</v>
      </c>
      <c r="J5435">
        <f t="shared" si="254"/>
        <v>2022</v>
      </c>
      <c r="K5435" t="str">
        <f>IF(Table1[[#This Row],[Age]]&lt;20,"&lt;20",
   IF(Table1[[#This Row],[Age]]&lt;=30,"20-30",
   IF(Table1[[#This Row],[Age]]&lt;=40,"30-40",
   IF(Table1[[#This Row],[Age]]&lt;=50,"40-50",
   IF(Table1[[#This Row],[Age]]&lt;=60,"50-60",
   IF(Table1[[#This Row],[Age]]&lt;=70,"60-70","70+"))))))</f>
        <v>30-40</v>
      </c>
      <c r="L5435" t="str">
        <f t="shared" si="252"/>
        <v>QTY2</v>
      </c>
    </row>
    <row r="5436" spans="1:12" x14ac:dyDescent="0.3">
      <c r="A5436" s="2" t="s">
        <v>5250</v>
      </c>
      <c r="B5436" s="2">
        <v>32</v>
      </c>
      <c r="C5436" s="2" t="s">
        <v>15881</v>
      </c>
      <c r="D5436" s="2" t="s">
        <v>24471</v>
      </c>
      <c r="E5436" s="2">
        <v>5631.58</v>
      </c>
      <c r="F5436" s="2">
        <v>52</v>
      </c>
      <c r="G5436" s="2">
        <v>292842.15999999997</v>
      </c>
      <c r="H5436" s="3" t="s">
        <v>25175</v>
      </c>
      <c r="I5436" s="7" t="str">
        <f t="shared" si="253"/>
        <v>Oct</v>
      </c>
      <c r="J5436">
        <f t="shared" si="254"/>
        <v>2022</v>
      </c>
      <c r="K5436" t="str">
        <f>IF(Table1[[#This Row],[Age]]&lt;20,"&lt;20",
   IF(Table1[[#This Row],[Age]]&lt;=30,"20-30",
   IF(Table1[[#This Row],[Age]]&lt;=40,"30-40",
   IF(Table1[[#This Row],[Age]]&lt;=50,"40-50",
   IF(Table1[[#This Row],[Age]]&lt;=60,"50-60",
   IF(Table1[[#This Row],[Age]]&lt;=70,"60-70","70+"))))))</f>
        <v>30-40</v>
      </c>
      <c r="L5436" t="str">
        <f t="shared" si="252"/>
        <v>QTY2</v>
      </c>
    </row>
    <row r="5437" spans="1:12" x14ac:dyDescent="0.3">
      <c r="A5437" s="2" t="s">
        <v>5251</v>
      </c>
      <c r="B5437" s="2">
        <v>44</v>
      </c>
      <c r="C5437" s="2" t="s">
        <v>18355</v>
      </c>
      <c r="D5437" s="2" t="s">
        <v>24474</v>
      </c>
      <c r="E5437" s="2">
        <v>9750.84</v>
      </c>
      <c r="F5437" s="2">
        <v>25</v>
      </c>
      <c r="G5437" s="2">
        <v>243771</v>
      </c>
      <c r="H5437" s="3" t="s">
        <v>25175</v>
      </c>
      <c r="I5437" s="7" t="str">
        <f t="shared" si="253"/>
        <v>Oct</v>
      </c>
      <c r="J5437">
        <f t="shared" si="254"/>
        <v>2022</v>
      </c>
      <c r="K5437" t="str">
        <f>IF(Table1[[#This Row],[Age]]&lt;20,"&lt;20",
   IF(Table1[[#This Row],[Age]]&lt;=30,"20-30",
   IF(Table1[[#This Row],[Age]]&lt;=40,"30-40",
   IF(Table1[[#This Row],[Age]]&lt;=50,"40-50",
   IF(Table1[[#This Row],[Age]]&lt;=60,"50-60",
   IF(Table1[[#This Row],[Age]]&lt;=70,"60-70","70+"))))))</f>
        <v>40-50</v>
      </c>
      <c r="L5437" t="str">
        <f t="shared" si="252"/>
        <v>QTY2</v>
      </c>
    </row>
    <row r="5438" spans="1:12" x14ac:dyDescent="0.3">
      <c r="A5438" s="2" t="s">
        <v>5252</v>
      </c>
      <c r="B5438" s="2">
        <v>29</v>
      </c>
      <c r="C5438" s="2" t="s">
        <v>18356</v>
      </c>
      <c r="D5438" s="2" t="s">
        <v>24420</v>
      </c>
      <c r="E5438" s="2">
        <v>8353.6</v>
      </c>
      <c r="F5438" s="2">
        <v>63</v>
      </c>
      <c r="G5438" s="2">
        <v>526276.80000000005</v>
      </c>
      <c r="H5438" s="3" t="s">
        <v>25175</v>
      </c>
      <c r="I5438" s="7" t="str">
        <f t="shared" si="253"/>
        <v>Oct</v>
      </c>
      <c r="J5438">
        <f t="shared" si="254"/>
        <v>2022</v>
      </c>
      <c r="K5438" t="str">
        <f>IF(Table1[[#This Row],[Age]]&lt;20,"&lt;20",
   IF(Table1[[#This Row],[Age]]&lt;=30,"20-30",
   IF(Table1[[#This Row],[Age]]&lt;=40,"30-40",
   IF(Table1[[#This Row],[Age]]&lt;=50,"40-50",
   IF(Table1[[#This Row],[Age]]&lt;=60,"50-60",
   IF(Table1[[#This Row],[Age]]&lt;=70,"60-70","70+"))))))</f>
        <v>20-30</v>
      </c>
      <c r="L5438" t="str">
        <f t="shared" si="252"/>
        <v>QTY2</v>
      </c>
    </row>
    <row r="5439" spans="1:12" x14ac:dyDescent="0.3">
      <c r="A5439" s="2" t="s">
        <v>5253</v>
      </c>
      <c r="B5439" s="2">
        <v>44</v>
      </c>
      <c r="C5439" s="2" t="s">
        <v>18357</v>
      </c>
      <c r="D5439" s="2" t="s">
        <v>24553</v>
      </c>
      <c r="E5439" s="2">
        <v>6634.87</v>
      </c>
      <c r="F5439" s="2">
        <v>92</v>
      </c>
      <c r="G5439" s="2">
        <v>610408.04</v>
      </c>
      <c r="H5439" s="3" t="s">
        <v>25175</v>
      </c>
      <c r="I5439" s="7" t="str">
        <f t="shared" si="253"/>
        <v>Oct</v>
      </c>
      <c r="J5439">
        <f t="shared" si="254"/>
        <v>2022</v>
      </c>
      <c r="K5439" t="str">
        <f>IF(Table1[[#This Row],[Age]]&lt;20,"&lt;20",
   IF(Table1[[#This Row],[Age]]&lt;=30,"20-30",
   IF(Table1[[#This Row],[Age]]&lt;=40,"30-40",
   IF(Table1[[#This Row],[Age]]&lt;=50,"40-50",
   IF(Table1[[#This Row],[Age]]&lt;=60,"50-60",
   IF(Table1[[#This Row],[Age]]&lt;=70,"60-70","70+"))))))</f>
        <v>40-50</v>
      </c>
      <c r="L5439" t="str">
        <f t="shared" si="252"/>
        <v>QTY2</v>
      </c>
    </row>
    <row r="5440" spans="1:12" x14ac:dyDescent="0.3">
      <c r="A5440" s="2" t="s">
        <v>5254</v>
      </c>
      <c r="B5440" s="2">
        <v>28</v>
      </c>
      <c r="C5440" s="2" t="s">
        <v>18358</v>
      </c>
      <c r="D5440" s="2" t="s">
        <v>24615</v>
      </c>
      <c r="E5440" s="2">
        <v>1370.82</v>
      </c>
      <c r="F5440" s="2">
        <v>21</v>
      </c>
      <c r="G5440" s="2">
        <v>28787.22</v>
      </c>
      <c r="H5440" s="3" t="s">
        <v>25175</v>
      </c>
      <c r="I5440" s="7" t="str">
        <f t="shared" si="253"/>
        <v>Oct</v>
      </c>
      <c r="J5440">
        <f t="shared" si="254"/>
        <v>2022</v>
      </c>
      <c r="K5440" t="str">
        <f>IF(Table1[[#This Row],[Age]]&lt;20,"&lt;20",
   IF(Table1[[#This Row],[Age]]&lt;=30,"20-30",
   IF(Table1[[#This Row],[Age]]&lt;=40,"30-40",
   IF(Table1[[#This Row],[Age]]&lt;=50,"40-50",
   IF(Table1[[#This Row],[Age]]&lt;=60,"50-60",
   IF(Table1[[#This Row],[Age]]&lt;=70,"60-70","70+"))))))</f>
        <v>20-30</v>
      </c>
      <c r="L5440" t="str">
        <f t="shared" si="252"/>
        <v>QTY2</v>
      </c>
    </row>
    <row r="5441" spans="1:12" x14ac:dyDescent="0.3">
      <c r="A5441" s="2" t="s">
        <v>5255</v>
      </c>
      <c r="B5441" s="2">
        <v>40</v>
      </c>
      <c r="C5441" s="2" t="s">
        <v>18359</v>
      </c>
      <c r="D5441" s="2" t="s">
        <v>24586</v>
      </c>
      <c r="E5441" s="2">
        <v>366.54</v>
      </c>
      <c r="F5441" s="2">
        <v>85</v>
      </c>
      <c r="G5441" s="2">
        <v>31155.9</v>
      </c>
      <c r="H5441" s="3" t="s">
        <v>25175</v>
      </c>
      <c r="I5441" s="7" t="str">
        <f t="shared" si="253"/>
        <v>Oct</v>
      </c>
      <c r="J5441">
        <f t="shared" si="254"/>
        <v>2022</v>
      </c>
      <c r="K5441" t="str">
        <f>IF(Table1[[#This Row],[Age]]&lt;20,"&lt;20",
   IF(Table1[[#This Row],[Age]]&lt;=30,"20-30",
   IF(Table1[[#This Row],[Age]]&lt;=40,"30-40",
   IF(Table1[[#This Row],[Age]]&lt;=50,"40-50",
   IF(Table1[[#This Row],[Age]]&lt;=60,"50-60",
   IF(Table1[[#This Row],[Age]]&lt;=70,"60-70","70+"))))))</f>
        <v>30-40</v>
      </c>
      <c r="L5441" t="str">
        <f t="shared" si="252"/>
        <v>QTY2</v>
      </c>
    </row>
    <row r="5442" spans="1:12" x14ac:dyDescent="0.3">
      <c r="A5442" s="2" t="s">
        <v>5256</v>
      </c>
      <c r="B5442" s="2">
        <v>44</v>
      </c>
      <c r="C5442" s="2" t="s">
        <v>18360</v>
      </c>
      <c r="D5442" s="2" t="s">
        <v>24473</v>
      </c>
      <c r="E5442" s="2">
        <v>4557.29</v>
      </c>
      <c r="F5442" s="2">
        <v>19</v>
      </c>
      <c r="G5442" s="2">
        <v>86588.51</v>
      </c>
      <c r="H5442" s="3" t="s">
        <v>25176</v>
      </c>
      <c r="I5442" s="7" t="str">
        <f t="shared" si="253"/>
        <v>Oct</v>
      </c>
      <c r="J5442">
        <f t="shared" si="254"/>
        <v>2022</v>
      </c>
      <c r="K5442" t="str">
        <f>IF(Table1[[#This Row],[Age]]&lt;20,"&lt;20",
   IF(Table1[[#This Row],[Age]]&lt;=30,"20-30",
   IF(Table1[[#This Row],[Age]]&lt;=40,"30-40",
   IF(Table1[[#This Row],[Age]]&lt;=50,"40-50",
   IF(Table1[[#This Row],[Age]]&lt;=60,"50-60",
   IF(Table1[[#This Row],[Age]]&lt;=70,"60-70","70+"))))))</f>
        <v>40-50</v>
      </c>
      <c r="L5442" t="str">
        <f t="shared" ref="L5442:L5505" si="255">IF(OR(MONTH(H5442)=4, MONTH(H5442)=5, MONTH(H5442)=6, MONTH(H5442)=7), "QTY1",
IF(OR(MONTH(H5442)=8, MONTH(H5442)=9, MONTH(H5442)=10, MONTH(H5442)=11), "QTY2",
IF(OR(MONTH(H5442)=12, MONTH(H5442)=1), "QTY3", "QTY4")))</f>
        <v>QTY2</v>
      </c>
    </row>
    <row r="5443" spans="1:12" x14ac:dyDescent="0.3">
      <c r="A5443" s="2" t="s">
        <v>5257</v>
      </c>
      <c r="B5443" s="2">
        <v>32</v>
      </c>
      <c r="C5443" s="2" t="s">
        <v>18361</v>
      </c>
      <c r="D5443" s="2" t="s">
        <v>24608</v>
      </c>
      <c r="E5443" s="2">
        <v>2910.54</v>
      </c>
      <c r="F5443" s="2">
        <v>11</v>
      </c>
      <c r="G5443" s="2">
        <v>32015.94</v>
      </c>
      <c r="H5443" s="3" t="s">
        <v>25176</v>
      </c>
      <c r="I5443" s="7" t="str">
        <f t="shared" ref="I5443:I5506" si="256">TEXT(H5443,"MMM")</f>
        <v>Oct</v>
      </c>
      <c r="J5443">
        <f t="shared" ref="J5443:J5506" si="257">YEAR(H5443)</f>
        <v>2022</v>
      </c>
      <c r="K5443" t="str">
        <f>IF(Table1[[#This Row],[Age]]&lt;20,"&lt;20",
   IF(Table1[[#This Row],[Age]]&lt;=30,"20-30",
   IF(Table1[[#This Row],[Age]]&lt;=40,"30-40",
   IF(Table1[[#This Row],[Age]]&lt;=50,"40-50",
   IF(Table1[[#This Row],[Age]]&lt;=60,"50-60",
   IF(Table1[[#This Row],[Age]]&lt;=70,"60-70","70+"))))))</f>
        <v>30-40</v>
      </c>
      <c r="L5443" t="str">
        <f t="shared" si="255"/>
        <v>QTY2</v>
      </c>
    </row>
    <row r="5444" spans="1:12" x14ac:dyDescent="0.3">
      <c r="A5444" s="2" t="s">
        <v>5258</v>
      </c>
      <c r="B5444" s="2">
        <v>49</v>
      </c>
      <c r="C5444" s="2" t="s">
        <v>18362</v>
      </c>
      <c r="D5444" s="2" t="s">
        <v>24419</v>
      </c>
      <c r="E5444" s="2">
        <v>7579.88</v>
      </c>
      <c r="F5444" s="2">
        <v>6</v>
      </c>
      <c r="G5444" s="2">
        <v>45479.28</v>
      </c>
      <c r="H5444" s="3" t="s">
        <v>25176</v>
      </c>
      <c r="I5444" s="7" t="str">
        <f t="shared" si="256"/>
        <v>Oct</v>
      </c>
      <c r="J5444">
        <f t="shared" si="257"/>
        <v>2022</v>
      </c>
      <c r="K5444" t="str">
        <f>IF(Table1[[#This Row],[Age]]&lt;20,"&lt;20",
   IF(Table1[[#This Row],[Age]]&lt;=30,"20-30",
   IF(Table1[[#This Row],[Age]]&lt;=40,"30-40",
   IF(Table1[[#This Row],[Age]]&lt;=50,"40-50",
   IF(Table1[[#This Row],[Age]]&lt;=60,"50-60",
   IF(Table1[[#This Row],[Age]]&lt;=70,"60-70","70+"))))))</f>
        <v>40-50</v>
      </c>
      <c r="L5444" t="str">
        <f t="shared" si="255"/>
        <v>QTY2</v>
      </c>
    </row>
    <row r="5445" spans="1:12" x14ac:dyDescent="0.3">
      <c r="A5445" s="2" t="s">
        <v>5259</v>
      </c>
      <c r="B5445" s="2">
        <v>47</v>
      </c>
      <c r="C5445" s="2" t="s">
        <v>18363</v>
      </c>
      <c r="D5445" s="2" t="s">
        <v>24443</v>
      </c>
      <c r="E5445" s="2">
        <v>3520.38</v>
      </c>
      <c r="F5445" s="2">
        <v>30</v>
      </c>
      <c r="G5445" s="2">
        <v>105611.4</v>
      </c>
      <c r="H5445" s="3" t="s">
        <v>25176</v>
      </c>
      <c r="I5445" s="7" t="str">
        <f t="shared" si="256"/>
        <v>Oct</v>
      </c>
      <c r="J5445">
        <f t="shared" si="257"/>
        <v>2022</v>
      </c>
      <c r="K5445" t="str">
        <f>IF(Table1[[#This Row],[Age]]&lt;20,"&lt;20",
   IF(Table1[[#This Row],[Age]]&lt;=30,"20-30",
   IF(Table1[[#This Row],[Age]]&lt;=40,"30-40",
   IF(Table1[[#This Row],[Age]]&lt;=50,"40-50",
   IF(Table1[[#This Row],[Age]]&lt;=60,"50-60",
   IF(Table1[[#This Row],[Age]]&lt;=70,"60-70","70+"))))))</f>
        <v>40-50</v>
      </c>
      <c r="L5445" t="str">
        <f t="shared" si="255"/>
        <v>QTY2</v>
      </c>
    </row>
    <row r="5446" spans="1:12" x14ac:dyDescent="0.3">
      <c r="A5446" s="2" t="s">
        <v>5260</v>
      </c>
      <c r="B5446" s="2">
        <v>30</v>
      </c>
      <c r="C5446" s="2" t="s">
        <v>16760</v>
      </c>
      <c r="D5446" s="2" t="s">
        <v>24622</v>
      </c>
      <c r="E5446" s="2">
        <v>5073.83</v>
      </c>
      <c r="F5446" s="2">
        <v>20</v>
      </c>
      <c r="G5446" s="2">
        <v>101476.6</v>
      </c>
      <c r="H5446" s="3" t="s">
        <v>25176</v>
      </c>
      <c r="I5446" s="7" t="str">
        <f t="shared" si="256"/>
        <v>Oct</v>
      </c>
      <c r="J5446">
        <f t="shared" si="257"/>
        <v>2022</v>
      </c>
      <c r="K5446" t="str">
        <f>IF(Table1[[#This Row],[Age]]&lt;20,"&lt;20",
   IF(Table1[[#This Row],[Age]]&lt;=30,"20-30",
   IF(Table1[[#This Row],[Age]]&lt;=40,"30-40",
   IF(Table1[[#This Row],[Age]]&lt;=50,"40-50",
   IF(Table1[[#This Row],[Age]]&lt;=60,"50-60",
   IF(Table1[[#This Row],[Age]]&lt;=70,"60-70","70+"))))))</f>
        <v>20-30</v>
      </c>
      <c r="L5446" t="str">
        <f t="shared" si="255"/>
        <v>QTY2</v>
      </c>
    </row>
    <row r="5447" spans="1:12" x14ac:dyDescent="0.3">
      <c r="A5447" s="2" t="s">
        <v>5261</v>
      </c>
      <c r="B5447" s="2">
        <v>42</v>
      </c>
      <c r="C5447" s="2" t="s">
        <v>18364</v>
      </c>
      <c r="D5447" s="2" t="s">
        <v>24542</v>
      </c>
      <c r="E5447" s="2">
        <v>4600.38</v>
      </c>
      <c r="F5447" s="2">
        <v>83</v>
      </c>
      <c r="G5447" s="2">
        <v>381831.54</v>
      </c>
      <c r="H5447" s="3" t="s">
        <v>25176</v>
      </c>
      <c r="I5447" s="7" t="str">
        <f t="shared" si="256"/>
        <v>Oct</v>
      </c>
      <c r="J5447">
        <f t="shared" si="257"/>
        <v>2022</v>
      </c>
      <c r="K5447" t="str">
        <f>IF(Table1[[#This Row],[Age]]&lt;20,"&lt;20",
   IF(Table1[[#This Row],[Age]]&lt;=30,"20-30",
   IF(Table1[[#This Row],[Age]]&lt;=40,"30-40",
   IF(Table1[[#This Row],[Age]]&lt;=50,"40-50",
   IF(Table1[[#This Row],[Age]]&lt;=60,"50-60",
   IF(Table1[[#This Row],[Age]]&lt;=70,"60-70","70+"))))))</f>
        <v>40-50</v>
      </c>
      <c r="L5447" t="str">
        <f t="shared" si="255"/>
        <v>QTY2</v>
      </c>
    </row>
    <row r="5448" spans="1:12" x14ac:dyDescent="0.3">
      <c r="A5448" s="2" t="s">
        <v>5262</v>
      </c>
      <c r="B5448" s="2">
        <v>29</v>
      </c>
      <c r="C5448" s="2" t="s">
        <v>15066</v>
      </c>
      <c r="D5448" s="2" t="s">
        <v>24548</v>
      </c>
      <c r="E5448" s="2">
        <v>4413.7700000000004</v>
      </c>
      <c r="F5448" s="2">
        <v>34</v>
      </c>
      <c r="G5448" s="2">
        <v>150068.18</v>
      </c>
      <c r="H5448" s="3" t="s">
        <v>25176</v>
      </c>
      <c r="I5448" s="7" t="str">
        <f t="shared" si="256"/>
        <v>Oct</v>
      </c>
      <c r="J5448">
        <f t="shared" si="257"/>
        <v>2022</v>
      </c>
      <c r="K5448" t="str">
        <f>IF(Table1[[#This Row],[Age]]&lt;20,"&lt;20",
   IF(Table1[[#This Row],[Age]]&lt;=30,"20-30",
   IF(Table1[[#This Row],[Age]]&lt;=40,"30-40",
   IF(Table1[[#This Row],[Age]]&lt;=50,"40-50",
   IF(Table1[[#This Row],[Age]]&lt;=60,"50-60",
   IF(Table1[[#This Row],[Age]]&lt;=70,"60-70","70+"))))))</f>
        <v>20-30</v>
      </c>
      <c r="L5448" t="str">
        <f t="shared" si="255"/>
        <v>QTY2</v>
      </c>
    </row>
    <row r="5449" spans="1:12" x14ac:dyDescent="0.3">
      <c r="A5449" s="2" t="s">
        <v>1206</v>
      </c>
      <c r="B5449" s="2">
        <v>65</v>
      </c>
      <c r="C5449" s="2" t="s">
        <v>18365</v>
      </c>
      <c r="D5449" s="2" t="s">
        <v>24425</v>
      </c>
      <c r="E5449" s="2">
        <v>9743.82</v>
      </c>
      <c r="F5449" s="2">
        <v>3</v>
      </c>
      <c r="G5449" s="2">
        <v>29231.46</v>
      </c>
      <c r="H5449" s="3" t="s">
        <v>25176</v>
      </c>
      <c r="I5449" s="7" t="str">
        <f t="shared" si="256"/>
        <v>Oct</v>
      </c>
      <c r="J5449">
        <f t="shared" si="257"/>
        <v>2022</v>
      </c>
      <c r="K5449" t="str">
        <f>IF(Table1[[#This Row],[Age]]&lt;20,"&lt;20",
   IF(Table1[[#This Row],[Age]]&lt;=30,"20-30",
   IF(Table1[[#This Row],[Age]]&lt;=40,"30-40",
   IF(Table1[[#This Row],[Age]]&lt;=50,"40-50",
   IF(Table1[[#This Row],[Age]]&lt;=60,"50-60",
   IF(Table1[[#This Row],[Age]]&lt;=70,"60-70","70+"))))))</f>
        <v>60-70</v>
      </c>
      <c r="L5449" t="str">
        <f t="shared" si="255"/>
        <v>QTY2</v>
      </c>
    </row>
    <row r="5450" spans="1:12" x14ac:dyDescent="0.3">
      <c r="A5450" s="2" t="s">
        <v>5263</v>
      </c>
      <c r="B5450" s="2">
        <v>35</v>
      </c>
      <c r="C5450" s="2" t="s">
        <v>18366</v>
      </c>
      <c r="D5450" s="2" t="s">
        <v>24539</v>
      </c>
      <c r="E5450" s="2">
        <v>8064.67</v>
      </c>
      <c r="F5450" s="2">
        <v>9</v>
      </c>
      <c r="G5450" s="2">
        <v>72582.03</v>
      </c>
      <c r="H5450" s="3" t="s">
        <v>25176</v>
      </c>
      <c r="I5450" s="7" t="str">
        <f t="shared" si="256"/>
        <v>Oct</v>
      </c>
      <c r="J5450">
        <f t="shared" si="257"/>
        <v>2022</v>
      </c>
      <c r="K5450" t="str">
        <f>IF(Table1[[#This Row],[Age]]&lt;20,"&lt;20",
   IF(Table1[[#This Row],[Age]]&lt;=30,"20-30",
   IF(Table1[[#This Row],[Age]]&lt;=40,"30-40",
   IF(Table1[[#This Row],[Age]]&lt;=50,"40-50",
   IF(Table1[[#This Row],[Age]]&lt;=60,"50-60",
   IF(Table1[[#This Row],[Age]]&lt;=70,"60-70","70+"))))))</f>
        <v>30-40</v>
      </c>
      <c r="L5450" t="str">
        <f t="shared" si="255"/>
        <v>QTY2</v>
      </c>
    </row>
    <row r="5451" spans="1:12" x14ac:dyDescent="0.3">
      <c r="A5451" s="2" t="s">
        <v>5264</v>
      </c>
      <c r="B5451" s="2">
        <v>20</v>
      </c>
      <c r="C5451" s="2" t="s">
        <v>17086</v>
      </c>
      <c r="D5451" s="2" t="s">
        <v>24512</v>
      </c>
      <c r="E5451" s="2">
        <v>4217.1499999999996</v>
      </c>
      <c r="F5451" s="2">
        <v>38</v>
      </c>
      <c r="G5451" s="2">
        <v>160251.70000000001</v>
      </c>
      <c r="H5451" s="3" t="s">
        <v>25177</v>
      </c>
      <c r="I5451" s="7" t="str">
        <f t="shared" si="256"/>
        <v>Oct</v>
      </c>
      <c r="J5451">
        <f t="shared" si="257"/>
        <v>2022</v>
      </c>
      <c r="K5451" t="str">
        <f>IF(Table1[[#This Row],[Age]]&lt;20,"&lt;20",
   IF(Table1[[#This Row],[Age]]&lt;=30,"20-30",
   IF(Table1[[#This Row],[Age]]&lt;=40,"30-40",
   IF(Table1[[#This Row],[Age]]&lt;=50,"40-50",
   IF(Table1[[#This Row],[Age]]&lt;=60,"50-60",
   IF(Table1[[#This Row],[Age]]&lt;=70,"60-70","70+"))))))</f>
        <v>20-30</v>
      </c>
      <c r="L5451" t="str">
        <f t="shared" si="255"/>
        <v>QTY2</v>
      </c>
    </row>
    <row r="5452" spans="1:12" x14ac:dyDescent="0.3">
      <c r="A5452" s="2" t="s">
        <v>5265</v>
      </c>
      <c r="B5452" s="2">
        <v>28</v>
      </c>
      <c r="C5452" s="2" t="s">
        <v>14530</v>
      </c>
      <c r="D5452" s="2" t="s">
        <v>24475</v>
      </c>
      <c r="E5452" s="2">
        <v>2940.33</v>
      </c>
      <c r="F5452" s="2">
        <v>45</v>
      </c>
      <c r="G5452" s="2">
        <v>132314.85</v>
      </c>
      <c r="H5452" s="3" t="s">
        <v>25177</v>
      </c>
      <c r="I5452" s="7" t="str">
        <f t="shared" si="256"/>
        <v>Oct</v>
      </c>
      <c r="J5452">
        <f t="shared" si="257"/>
        <v>2022</v>
      </c>
      <c r="K5452" t="str">
        <f>IF(Table1[[#This Row],[Age]]&lt;20,"&lt;20",
   IF(Table1[[#This Row],[Age]]&lt;=30,"20-30",
   IF(Table1[[#This Row],[Age]]&lt;=40,"30-40",
   IF(Table1[[#This Row],[Age]]&lt;=50,"40-50",
   IF(Table1[[#This Row],[Age]]&lt;=60,"50-60",
   IF(Table1[[#This Row],[Age]]&lt;=70,"60-70","70+"))))))</f>
        <v>20-30</v>
      </c>
      <c r="L5452" t="str">
        <f t="shared" si="255"/>
        <v>QTY2</v>
      </c>
    </row>
    <row r="5453" spans="1:12" x14ac:dyDescent="0.3">
      <c r="A5453" s="2" t="s">
        <v>5266</v>
      </c>
      <c r="B5453" s="2">
        <v>58</v>
      </c>
      <c r="C5453" s="2" t="s">
        <v>14419</v>
      </c>
      <c r="D5453" s="2" t="s">
        <v>24507</v>
      </c>
      <c r="E5453" s="2">
        <v>9251.76</v>
      </c>
      <c r="F5453" s="2">
        <v>11</v>
      </c>
      <c r="G5453" s="2">
        <v>101769.36</v>
      </c>
      <c r="H5453" s="3" t="s">
        <v>25177</v>
      </c>
      <c r="I5453" s="7" t="str">
        <f t="shared" si="256"/>
        <v>Oct</v>
      </c>
      <c r="J5453">
        <f t="shared" si="257"/>
        <v>2022</v>
      </c>
      <c r="K5453" t="str">
        <f>IF(Table1[[#This Row],[Age]]&lt;20,"&lt;20",
   IF(Table1[[#This Row],[Age]]&lt;=30,"20-30",
   IF(Table1[[#This Row],[Age]]&lt;=40,"30-40",
   IF(Table1[[#This Row],[Age]]&lt;=50,"40-50",
   IF(Table1[[#This Row],[Age]]&lt;=60,"50-60",
   IF(Table1[[#This Row],[Age]]&lt;=70,"60-70","70+"))))))</f>
        <v>50-60</v>
      </c>
      <c r="L5453" t="str">
        <f t="shared" si="255"/>
        <v>QTY2</v>
      </c>
    </row>
    <row r="5454" spans="1:12" x14ac:dyDescent="0.3">
      <c r="A5454" s="2" t="s">
        <v>2640</v>
      </c>
      <c r="B5454" s="2">
        <v>28</v>
      </c>
      <c r="C5454" s="2" t="s">
        <v>18367</v>
      </c>
      <c r="D5454" s="2" t="s">
        <v>24489</v>
      </c>
      <c r="E5454" s="2">
        <v>3636.51</v>
      </c>
      <c r="F5454" s="2">
        <v>78</v>
      </c>
      <c r="G5454" s="2">
        <v>283647.78000000003</v>
      </c>
      <c r="H5454" s="3" t="s">
        <v>25177</v>
      </c>
      <c r="I5454" s="7" t="str">
        <f t="shared" si="256"/>
        <v>Oct</v>
      </c>
      <c r="J5454">
        <f t="shared" si="257"/>
        <v>2022</v>
      </c>
      <c r="K5454" t="str">
        <f>IF(Table1[[#This Row],[Age]]&lt;20,"&lt;20",
   IF(Table1[[#This Row],[Age]]&lt;=30,"20-30",
   IF(Table1[[#This Row],[Age]]&lt;=40,"30-40",
   IF(Table1[[#This Row],[Age]]&lt;=50,"40-50",
   IF(Table1[[#This Row],[Age]]&lt;=60,"50-60",
   IF(Table1[[#This Row],[Age]]&lt;=70,"60-70","70+"))))))</f>
        <v>20-30</v>
      </c>
      <c r="L5454" t="str">
        <f t="shared" si="255"/>
        <v>QTY2</v>
      </c>
    </row>
    <row r="5455" spans="1:12" x14ac:dyDescent="0.3">
      <c r="A5455" s="2" t="s">
        <v>5267</v>
      </c>
      <c r="B5455" s="2">
        <v>23</v>
      </c>
      <c r="C5455" s="2" t="s">
        <v>18368</v>
      </c>
      <c r="D5455" s="2" t="s">
        <v>24643</v>
      </c>
      <c r="E5455" s="2">
        <v>641.5</v>
      </c>
      <c r="F5455" s="2">
        <v>55</v>
      </c>
      <c r="G5455" s="2">
        <v>35282.5</v>
      </c>
      <c r="H5455" s="3" t="s">
        <v>25177</v>
      </c>
      <c r="I5455" s="7" t="str">
        <f t="shared" si="256"/>
        <v>Oct</v>
      </c>
      <c r="J5455">
        <f t="shared" si="257"/>
        <v>2022</v>
      </c>
      <c r="K5455" t="str">
        <f>IF(Table1[[#This Row],[Age]]&lt;20,"&lt;20",
   IF(Table1[[#This Row],[Age]]&lt;=30,"20-30",
   IF(Table1[[#This Row],[Age]]&lt;=40,"30-40",
   IF(Table1[[#This Row],[Age]]&lt;=50,"40-50",
   IF(Table1[[#This Row],[Age]]&lt;=60,"50-60",
   IF(Table1[[#This Row],[Age]]&lt;=70,"60-70","70+"))))))</f>
        <v>20-30</v>
      </c>
      <c r="L5455" t="str">
        <f t="shared" si="255"/>
        <v>QTY2</v>
      </c>
    </row>
    <row r="5456" spans="1:12" x14ac:dyDescent="0.3">
      <c r="A5456" s="2" t="s">
        <v>5268</v>
      </c>
      <c r="B5456" s="2">
        <v>46</v>
      </c>
      <c r="C5456" s="2" t="s">
        <v>18369</v>
      </c>
      <c r="D5456" s="2" t="s">
        <v>24634</v>
      </c>
      <c r="E5456" s="2">
        <v>2289.98</v>
      </c>
      <c r="F5456" s="2">
        <v>97</v>
      </c>
      <c r="G5456" s="2">
        <v>222128.06</v>
      </c>
      <c r="H5456" s="3" t="s">
        <v>25177</v>
      </c>
      <c r="I5456" s="7" t="str">
        <f t="shared" si="256"/>
        <v>Oct</v>
      </c>
      <c r="J5456">
        <f t="shared" si="257"/>
        <v>2022</v>
      </c>
      <c r="K5456" t="str">
        <f>IF(Table1[[#This Row],[Age]]&lt;20,"&lt;20",
   IF(Table1[[#This Row],[Age]]&lt;=30,"20-30",
   IF(Table1[[#This Row],[Age]]&lt;=40,"30-40",
   IF(Table1[[#This Row],[Age]]&lt;=50,"40-50",
   IF(Table1[[#This Row],[Age]]&lt;=60,"50-60",
   IF(Table1[[#This Row],[Age]]&lt;=70,"60-70","70+"))))))</f>
        <v>40-50</v>
      </c>
      <c r="L5456" t="str">
        <f t="shared" si="255"/>
        <v>QTY2</v>
      </c>
    </row>
    <row r="5457" spans="1:12" x14ac:dyDescent="0.3">
      <c r="A5457" s="2" t="s">
        <v>5269</v>
      </c>
      <c r="B5457" s="2">
        <v>56</v>
      </c>
      <c r="C5457" s="2" t="s">
        <v>15327</v>
      </c>
      <c r="D5457" s="2" t="s">
        <v>24557</v>
      </c>
      <c r="E5457" s="2">
        <v>1119.26</v>
      </c>
      <c r="F5457" s="2">
        <v>90</v>
      </c>
      <c r="G5457" s="2">
        <v>100733.4</v>
      </c>
      <c r="H5457" s="3" t="s">
        <v>25177</v>
      </c>
      <c r="I5457" s="7" t="str">
        <f t="shared" si="256"/>
        <v>Oct</v>
      </c>
      <c r="J5457">
        <f t="shared" si="257"/>
        <v>2022</v>
      </c>
      <c r="K5457" t="str">
        <f>IF(Table1[[#This Row],[Age]]&lt;20,"&lt;20",
   IF(Table1[[#This Row],[Age]]&lt;=30,"20-30",
   IF(Table1[[#This Row],[Age]]&lt;=40,"30-40",
   IF(Table1[[#This Row],[Age]]&lt;=50,"40-50",
   IF(Table1[[#This Row],[Age]]&lt;=60,"50-60",
   IF(Table1[[#This Row],[Age]]&lt;=70,"60-70","70+"))))))</f>
        <v>50-60</v>
      </c>
      <c r="L5457" t="str">
        <f t="shared" si="255"/>
        <v>QTY2</v>
      </c>
    </row>
    <row r="5458" spans="1:12" x14ac:dyDescent="0.3">
      <c r="A5458" s="2" t="s">
        <v>5270</v>
      </c>
      <c r="B5458" s="2">
        <v>36</v>
      </c>
      <c r="C5458" s="2" t="s">
        <v>18370</v>
      </c>
      <c r="D5458" s="2" t="s">
        <v>24497</v>
      </c>
      <c r="E5458" s="2">
        <v>615.21</v>
      </c>
      <c r="F5458" s="2">
        <v>94</v>
      </c>
      <c r="G5458" s="2">
        <v>57829.74</v>
      </c>
      <c r="H5458" s="3" t="s">
        <v>25177</v>
      </c>
      <c r="I5458" s="7" t="str">
        <f t="shared" si="256"/>
        <v>Oct</v>
      </c>
      <c r="J5458">
        <f t="shared" si="257"/>
        <v>2022</v>
      </c>
      <c r="K5458" t="str">
        <f>IF(Table1[[#This Row],[Age]]&lt;20,"&lt;20",
   IF(Table1[[#This Row],[Age]]&lt;=30,"20-30",
   IF(Table1[[#This Row],[Age]]&lt;=40,"30-40",
   IF(Table1[[#This Row],[Age]]&lt;=50,"40-50",
   IF(Table1[[#This Row],[Age]]&lt;=60,"50-60",
   IF(Table1[[#This Row],[Age]]&lt;=70,"60-70","70+"))))))</f>
        <v>30-40</v>
      </c>
      <c r="L5458" t="str">
        <f t="shared" si="255"/>
        <v>QTY2</v>
      </c>
    </row>
    <row r="5459" spans="1:12" x14ac:dyDescent="0.3">
      <c r="A5459" s="2" t="s">
        <v>5271</v>
      </c>
      <c r="B5459" s="2">
        <v>47</v>
      </c>
      <c r="C5459" s="2" t="s">
        <v>18371</v>
      </c>
      <c r="D5459" s="2" t="s">
        <v>24459</v>
      </c>
      <c r="E5459" s="2">
        <v>1467.44</v>
      </c>
      <c r="F5459" s="2">
        <v>22</v>
      </c>
      <c r="G5459" s="2">
        <v>32283.68</v>
      </c>
      <c r="H5459" s="3" t="s">
        <v>25177</v>
      </c>
      <c r="I5459" s="7" t="str">
        <f t="shared" si="256"/>
        <v>Oct</v>
      </c>
      <c r="J5459">
        <f t="shared" si="257"/>
        <v>2022</v>
      </c>
      <c r="K5459" t="str">
        <f>IF(Table1[[#This Row],[Age]]&lt;20,"&lt;20",
   IF(Table1[[#This Row],[Age]]&lt;=30,"20-30",
   IF(Table1[[#This Row],[Age]]&lt;=40,"30-40",
   IF(Table1[[#This Row],[Age]]&lt;=50,"40-50",
   IF(Table1[[#This Row],[Age]]&lt;=60,"50-60",
   IF(Table1[[#This Row],[Age]]&lt;=70,"60-70","70+"))))))</f>
        <v>40-50</v>
      </c>
      <c r="L5459" t="str">
        <f t="shared" si="255"/>
        <v>QTY2</v>
      </c>
    </row>
    <row r="5460" spans="1:12" x14ac:dyDescent="0.3">
      <c r="A5460" s="2" t="s">
        <v>5272</v>
      </c>
      <c r="B5460" s="2">
        <v>30</v>
      </c>
      <c r="C5460" s="2" t="s">
        <v>15811</v>
      </c>
      <c r="D5460" s="2" t="s">
        <v>24436</v>
      </c>
      <c r="E5460" s="2">
        <v>7585.98</v>
      </c>
      <c r="F5460" s="2">
        <v>78</v>
      </c>
      <c r="G5460" s="2">
        <v>591706.43999999994</v>
      </c>
      <c r="H5460" s="3" t="s">
        <v>25178</v>
      </c>
      <c r="I5460" s="7" t="str">
        <f t="shared" si="256"/>
        <v>Oct</v>
      </c>
      <c r="J5460">
        <f t="shared" si="257"/>
        <v>2022</v>
      </c>
      <c r="K5460" t="str">
        <f>IF(Table1[[#This Row],[Age]]&lt;20,"&lt;20",
   IF(Table1[[#This Row],[Age]]&lt;=30,"20-30",
   IF(Table1[[#This Row],[Age]]&lt;=40,"30-40",
   IF(Table1[[#This Row],[Age]]&lt;=50,"40-50",
   IF(Table1[[#This Row],[Age]]&lt;=60,"50-60",
   IF(Table1[[#This Row],[Age]]&lt;=70,"60-70","70+"))))))</f>
        <v>20-30</v>
      </c>
      <c r="L5460" t="str">
        <f t="shared" si="255"/>
        <v>QTY2</v>
      </c>
    </row>
    <row r="5461" spans="1:12" x14ac:dyDescent="0.3">
      <c r="A5461" s="2" t="s">
        <v>5273</v>
      </c>
      <c r="B5461" s="2">
        <v>28</v>
      </c>
      <c r="C5461" s="2" t="s">
        <v>18372</v>
      </c>
      <c r="D5461" s="2" t="s">
        <v>24544</v>
      </c>
      <c r="E5461" s="2">
        <v>2781.57</v>
      </c>
      <c r="F5461" s="2">
        <v>67</v>
      </c>
      <c r="G5461" s="2">
        <v>186365.19</v>
      </c>
      <c r="H5461" s="3" t="s">
        <v>25178</v>
      </c>
      <c r="I5461" s="7" t="str">
        <f t="shared" si="256"/>
        <v>Oct</v>
      </c>
      <c r="J5461">
        <f t="shared" si="257"/>
        <v>2022</v>
      </c>
      <c r="K5461" t="str">
        <f>IF(Table1[[#This Row],[Age]]&lt;20,"&lt;20",
   IF(Table1[[#This Row],[Age]]&lt;=30,"20-30",
   IF(Table1[[#This Row],[Age]]&lt;=40,"30-40",
   IF(Table1[[#This Row],[Age]]&lt;=50,"40-50",
   IF(Table1[[#This Row],[Age]]&lt;=60,"50-60",
   IF(Table1[[#This Row],[Age]]&lt;=70,"60-70","70+"))))))</f>
        <v>20-30</v>
      </c>
      <c r="L5461" t="str">
        <f t="shared" si="255"/>
        <v>QTY2</v>
      </c>
    </row>
    <row r="5462" spans="1:12" x14ac:dyDescent="0.3">
      <c r="A5462" s="2" t="s">
        <v>5274</v>
      </c>
      <c r="B5462" s="2">
        <v>56</v>
      </c>
      <c r="C5462" s="2" t="s">
        <v>18373</v>
      </c>
      <c r="D5462" s="2" t="s">
        <v>24543</v>
      </c>
      <c r="E5462" s="2">
        <v>4878.7700000000004</v>
      </c>
      <c r="F5462" s="2">
        <v>23</v>
      </c>
      <c r="G5462" s="2">
        <v>112211.71</v>
      </c>
      <c r="H5462" s="3" t="s">
        <v>25178</v>
      </c>
      <c r="I5462" s="7" t="str">
        <f t="shared" si="256"/>
        <v>Oct</v>
      </c>
      <c r="J5462">
        <f t="shared" si="257"/>
        <v>2022</v>
      </c>
      <c r="K5462" t="str">
        <f>IF(Table1[[#This Row],[Age]]&lt;20,"&lt;20",
   IF(Table1[[#This Row],[Age]]&lt;=30,"20-30",
   IF(Table1[[#This Row],[Age]]&lt;=40,"30-40",
   IF(Table1[[#This Row],[Age]]&lt;=50,"40-50",
   IF(Table1[[#This Row],[Age]]&lt;=60,"50-60",
   IF(Table1[[#This Row],[Age]]&lt;=70,"60-70","70+"))))))</f>
        <v>50-60</v>
      </c>
      <c r="L5462" t="str">
        <f t="shared" si="255"/>
        <v>QTY2</v>
      </c>
    </row>
    <row r="5463" spans="1:12" x14ac:dyDescent="0.3">
      <c r="A5463" s="2" t="s">
        <v>5275</v>
      </c>
      <c r="B5463" s="2">
        <v>30</v>
      </c>
      <c r="C5463" s="2" t="s">
        <v>18374</v>
      </c>
      <c r="D5463" s="2" t="s">
        <v>24420</v>
      </c>
      <c r="E5463" s="2">
        <v>599.54999999999995</v>
      </c>
      <c r="F5463" s="2">
        <v>7</v>
      </c>
      <c r="G5463" s="2">
        <v>4196.8500000000004</v>
      </c>
      <c r="H5463" s="3" t="s">
        <v>25178</v>
      </c>
      <c r="I5463" s="7" t="str">
        <f t="shared" si="256"/>
        <v>Oct</v>
      </c>
      <c r="J5463">
        <f t="shared" si="257"/>
        <v>2022</v>
      </c>
      <c r="K5463" t="str">
        <f>IF(Table1[[#This Row],[Age]]&lt;20,"&lt;20",
   IF(Table1[[#This Row],[Age]]&lt;=30,"20-30",
   IF(Table1[[#This Row],[Age]]&lt;=40,"30-40",
   IF(Table1[[#This Row],[Age]]&lt;=50,"40-50",
   IF(Table1[[#This Row],[Age]]&lt;=60,"50-60",
   IF(Table1[[#This Row],[Age]]&lt;=70,"60-70","70+"))))))</f>
        <v>20-30</v>
      </c>
      <c r="L5463" t="str">
        <f t="shared" si="255"/>
        <v>QTY2</v>
      </c>
    </row>
    <row r="5464" spans="1:12" x14ac:dyDescent="0.3">
      <c r="A5464" s="2" t="s">
        <v>5276</v>
      </c>
      <c r="B5464" s="2">
        <v>42</v>
      </c>
      <c r="C5464" s="2" t="s">
        <v>18375</v>
      </c>
      <c r="D5464" s="2" t="s">
        <v>24641</v>
      </c>
      <c r="E5464" s="2">
        <v>8685.85</v>
      </c>
      <c r="F5464" s="2">
        <v>100</v>
      </c>
      <c r="G5464" s="2">
        <v>868585</v>
      </c>
      <c r="H5464" s="3" t="s">
        <v>25178</v>
      </c>
      <c r="I5464" s="7" t="str">
        <f t="shared" si="256"/>
        <v>Oct</v>
      </c>
      <c r="J5464">
        <f t="shared" si="257"/>
        <v>2022</v>
      </c>
      <c r="K5464" t="str">
        <f>IF(Table1[[#This Row],[Age]]&lt;20,"&lt;20",
   IF(Table1[[#This Row],[Age]]&lt;=30,"20-30",
   IF(Table1[[#This Row],[Age]]&lt;=40,"30-40",
   IF(Table1[[#This Row],[Age]]&lt;=50,"40-50",
   IF(Table1[[#This Row],[Age]]&lt;=60,"50-60",
   IF(Table1[[#This Row],[Age]]&lt;=70,"60-70","70+"))))))</f>
        <v>40-50</v>
      </c>
      <c r="L5464" t="str">
        <f t="shared" si="255"/>
        <v>QTY2</v>
      </c>
    </row>
    <row r="5465" spans="1:12" x14ac:dyDescent="0.3">
      <c r="A5465" s="2" t="s">
        <v>5277</v>
      </c>
      <c r="B5465" s="2">
        <v>22</v>
      </c>
      <c r="C5465" s="2" t="s">
        <v>15414</v>
      </c>
      <c r="D5465" s="2" t="s">
        <v>24412</v>
      </c>
      <c r="E5465" s="2">
        <v>7751.99</v>
      </c>
      <c r="F5465" s="2">
        <v>65</v>
      </c>
      <c r="G5465" s="2">
        <v>503879.35</v>
      </c>
      <c r="H5465" s="3" t="s">
        <v>25178</v>
      </c>
      <c r="I5465" s="7" t="str">
        <f t="shared" si="256"/>
        <v>Oct</v>
      </c>
      <c r="J5465">
        <f t="shared" si="257"/>
        <v>2022</v>
      </c>
      <c r="K5465" t="str">
        <f>IF(Table1[[#This Row],[Age]]&lt;20,"&lt;20",
   IF(Table1[[#This Row],[Age]]&lt;=30,"20-30",
   IF(Table1[[#This Row],[Age]]&lt;=40,"30-40",
   IF(Table1[[#This Row],[Age]]&lt;=50,"40-50",
   IF(Table1[[#This Row],[Age]]&lt;=60,"50-60",
   IF(Table1[[#This Row],[Age]]&lt;=70,"60-70","70+"))))))</f>
        <v>20-30</v>
      </c>
      <c r="L5465" t="str">
        <f t="shared" si="255"/>
        <v>QTY2</v>
      </c>
    </row>
    <row r="5466" spans="1:12" x14ac:dyDescent="0.3">
      <c r="A5466" s="2" t="s">
        <v>4028</v>
      </c>
      <c r="B5466" s="2">
        <v>22</v>
      </c>
      <c r="C5466" s="2" t="s">
        <v>18376</v>
      </c>
      <c r="D5466" s="2" t="s">
        <v>24636</v>
      </c>
      <c r="E5466" s="2">
        <v>7767.69</v>
      </c>
      <c r="F5466" s="2">
        <v>96</v>
      </c>
      <c r="G5466" s="2">
        <v>745698.24</v>
      </c>
      <c r="H5466" s="3" t="s">
        <v>25178</v>
      </c>
      <c r="I5466" s="7" t="str">
        <f t="shared" si="256"/>
        <v>Oct</v>
      </c>
      <c r="J5466">
        <f t="shared" si="257"/>
        <v>2022</v>
      </c>
      <c r="K5466" t="str">
        <f>IF(Table1[[#This Row],[Age]]&lt;20,"&lt;20",
   IF(Table1[[#This Row],[Age]]&lt;=30,"20-30",
   IF(Table1[[#This Row],[Age]]&lt;=40,"30-40",
   IF(Table1[[#This Row],[Age]]&lt;=50,"40-50",
   IF(Table1[[#This Row],[Age]]&lt;=60,"50-60",
   IF(Table1[[#This Row],[Age]]&lt;=70,"60-70","70+"))))))</f>
        <v>20-30</v>
      </c>
      <c r="L5466" t="str">
        <f t="shared" si="255"/>
        <v>QTY2</v>
      </c>
    </row>
    <row r="5467" spans="1:12" x14ac:dyDescent="0.3">
      <c r="A5467" s="2" t="s">
        <v>5278</v>
      </c>
      <c r="B5467" s="2">
        <v>18</v>
      </c>
      <c r="C5467" s="2" t="s">
        <v>18377</v>
      </c>
      <c r="D5467" s="2" t="s">
        <v>24643</v>
      </c>
      <c r="E5467" s="2">
        <v>684.12</v>
      </c>
      <c r="F5467" s="2">
        <v>99</v>
      </c>
      <c r="G5467" s="2">
        <v>67727.88</v>
      </c>
      <c r="H5467" s="3" t="s">
        <v>25178</v>
      </c>
      <c r="I5467" s="7" t="str">
        <f t="shared" si="256"/>
        <v>Oct</v>
      </c>
      <c r="J5467">
        <f t="shared" si="257"/>
        <v>2022</v>
      </c>
      <c r="K5467" t="str">
        <f>IF(Table1[[#This Row],[Age]]&lt;20,"&lt;20",
   IF(Table1[[#This Row],[Age]]&lt;=30,"20-30",
   IF(Table1[[#This Row],[Age]]&lt;=40,"30-40",
   IF(Table1[[#This Row],[Age]]&lt;=50,"40-50",
   IF(Table1[[#This Row],[Age]]&lt;=60,"50-60",
   IF(Table1[[#This Row],[Age]]&lt;=70,"60-70","70+"))))))</f>
        <v>&lt;20</v>
      </c>
      <c r="L5467" t="str">
        <f t="shared" si="255"/>
        <v>QTY2</v>
      </c>
    </row>
    <row r="5468" spans="1:12" x14ac:dyDescent="0.3">
      <c r="A5468" s="2" t="s">
        <v>5279</v>
      </c>
      <c r="B5468" s="2">
        <v>36</v>
      </c>
      <c r="C5468" s="2" t="s">
        <v>18378</v>
      </c>
      <c r="D5468" s="2" t="s">
        <v>24503</v>
      </c>
      <c r="E5468" s="2">
        <v>464.39</v>
      </c>
      <c r="F5468" s="2">
        <v>7</v>
      </c>
      <c r="G5468" s="2">
        <v>3250.73</v>
      </c>
      <c r="H5468" s="3" t="s">
        <v>25178</v>
      </c>
      <c r="I5468" s="7" t="str">
        <f t="shared" si="256"/>
        <v>Oct</v>
      </c>
      <c r="J5468">
        <f t="shared" si="257"/>
        <v>2022</v>
      </c>
      <c r="K5468" t="str">
        <f>IF(Table1[[#This Row],[Age]]&lt;20,"&lt;20",
   IF(Table1[[#This Row],[Age]]&lt;=30,"20-30",
   IF(Table1[[#This Row],[Age]]&lt;=40,"30-40",
   IF(Table1[[#This Row],[Age]]&lt;=50,"40-50",
   IF(Table1[[#This Row],[Age]]&lt;=60,"50-60",
   IF(Table1[[#This Row],[Age]]&lt;=70,"60-70","70+"))))))</f>
        <v>30-40</v>
      </c>
      <c r="L5468" t="str">
        <f t="shared" si="255"/>
        <v>QTY2</v>
      </c>
    </row>
    <row r="5469" spans="1:12" x14ac:dyDescent="0.3">
      <c r="A5469" s="2" t="s">
        <v>5280</v>
      </c>
      <c r="B5469" s="2">
        <v>45</v>
      </c>
      <c r="C5469" s="2" t="s">
        <v>18379</v>
      </c>
      <c r="D5469" s="2" t="s">
        <v>24646</v>
      </c>
      <c r="E5469" s="2">
        <v>8257.85</v>
      </c>
      <c r="F5469" s="2">
        <v>70</v>
      </c>
      <c r="G5469" s="2">
        <v>578049.5</v>
      </c>
      <c r="H5469" s="3" t="s">
        <v>25178</v>
      </c>
      <c r="I5469" s="7" t="str">
        <f t="shared" si="256"/>
        <v>Oct</v>
      </c>
      <c r="J5469">
        <f t="shared" si="257"/>
        <v>2022</v>
      </c>
      <c r="K5469" t="str">
        <f>IF(Table1[[#This Row],[Age]]&lt;20,"&lt;20",
   IF(Table1[[#This Row],[Age]]&lt;=30,"20-30",
   IF(Table1[[#This Row],[Age]]&lt;=40,"30-40",
   IF(Table1[[#This Row],[Age]]&lt;=50,"40-50",
   IF(Table1[[#This Row],[Age]]&lt;=60,"50-60",
   IF(Table1[[#This Row],[Age]]&lt;=70,"60-70","70+"))))))</f>
        <v>40-50</v>
      </c>
      <c r="L5469" t="str">
        <f t="shared" si="255"/>
        <v>QTY2</v>
      </c>
    </row>
    <row r="5470" spans="1:12" x14ac:dyDescent="0.3">
      <c r="A5470" s="2" t="s">
        <v>5281</v>
      </c>
      <c r="B5470" s="2">
        <v>30</v>
      </c>
      <c r="C5470" s="2" t="s">
        <v>15508</v>
      </c>
      <c r="D5470" s="2" t="s">
        <v>24451</v>
      </c>
      <c r="E5470" s="2">
        <v>5478.39</v>
      </c>
      <c r="F5470" s="2">
        <v>48</v>
      </c>
      <c r="G5470" s="2">
        <v>262962.71999999997</v>
      </c>
      <c r="H5470" s="3" t="s">
        <v>25178</v>
      </c>
      <c r="I5470" s="7" t="str">
        <f t="shared" si="256"/>
        <v>Oct</v>
      </c>
      <c r="J5470">
        <f t="shared" si="257"/>
        <v>2022</v>
      </c>
      <c r="K5470" t="str">
        <f>IF(Table1[[#This Row],[Age]]&lt;20,"&lt;20",
   IF(Table1[[#This Row],[Age]]&lt;=30,"20-30",
   IF(Table1[[#This Row],[Age]]&lt;=40,"30-40",
   IF(Table1[[#This Row],[Age]]&lt;=50,"40-50",
   IF(Table1[[#This Row],[Age]]&lt;=60,"50-60",
   IF(Table1[[#This Row],[Age]]&lt;=70,"60-70","70+"))))))</f>
        <v>20-30</v>
      </c>
      <c r="L5470" t="str">
        <f t="shared" si="255"/>
        <v>QTY2</v>
      </c>
    </row>
    <row r="5471" spans="1:12" x14ac:dyDescent="0.3">
      <c r="A5471" s="2" t="s">
        <v>5282</v>
      </c>
      <c r="B5471" s="2">
        <v>38</v>
      </c>
      <c r="C5471" s="2" t="s">
        <v>17777</v>
      </c>
      <c r="D5471" s="2" t="s">
        <v>24459</v>
      </c>
      <c r="E5471" s="2">
        <v>2970.98</v>
      </c>
      <c r="F5471" s="2">
        <v>92</v>
      </c>
      <c r="G5471" s="2">
        <v>273330.15999999997</v>
      </c>
      <c r="H5471" s="3" t="s">
        <v>25178</v>
      </c>
      <c r="I5471" s="7" t="str">
        <f t="shared" si="256"/>
        <v>Oct</v>
      </c>
      <c r="J5471">
        <f t="shared" si="257"/>
        <v>2022</v>
      </c>
      <c r="K5471" t="str">
        <f>IF(Table1[[#This Row],[Age]]&lt;20,"&lt;20",
   IF(Table1[[#This Row],[Age]]&lt;=30,"20-30",
   IF(Table1[[#This Row],[Age]]&lt;=40,"30-40",
   IF(Table1[[#This Row],[Age]]&lt;=50,"40-50",
   IF(Table1[[#This Row],[Age]]&lt;=60,"50-60",
   IF(Table1[[#This Row],[Age]]&lt;=70,"60-70","70+"))))))</f>
        <v>30-40</v>
      </c>
      <c r="L5471" t="str">
        <f t="shared" si="255"/>
        <v>QTY2</v>
      </c>
    </row>
    <row r="5472" spans="1:12" x14ac:dyDescent="0.3">
      <c r="A5472" s="2" t="s">
        <v>5283</v>
      </c>
      <c r="B5472" s="2">
        <v>29</v>
      </c>
      <c r="C5472" s="2" t="s">
        <v>17699</v>
      </c>
      <c r="D5472" s="2" t="s">
        <v>24473</v>
      </c>
      <c r="E5472" s="2">
        <v>2214.8200000000002</v>
      </c>
      <c r="F5472" s="2">
        <v>99</v>
      </c>
      <c r="G5472" s="2">
        <v>219267.18</v>
      </c>
      <c r="H5472" s="3" t="s">
        <v>25178</v>
      </c>
      <c r="I5472" s="7" t="str">
        <f t="shared" si="256"/>
        <v>Oct</v>
      </c>
      <c r="J5472">
        <f t="shared" si="257"/>
        <v>2022</v>
      </c>
      <c r="K5472" t="str">
        <f>IF(Table1[[#This Row],[Age]]&lt;20,"&lt;20",
   IF(Table1[[#This Row],[Age]]&lt;=30,"20-30",
   IF(Table1[[#This Row],[Age]]&lt;=40,"30-40",
   IF(Table1[[#This Row],[Age]]&lt;=50,"40-50",
   IF(Table1[[#This Row],[Age]]&lt;=60,"50-60",
   IF(Table1[[#This Row],[Age]]&lt;=70,"60-70","70+"))))))</f>
        <v>20-30</v>
      </c>
      <c r="L5472" t="str">
        <f t="shared" si="255"/>
        <v>QTY2</v>
      </c>
    </row>
    <row r="5473" spans="1:12" x14ac:dyDescent="0.3">
      <c r="A5473" s="2" t="s">
        <v>5284</v>
      </c>
      <c r="B5473" s="2">
        <v>47</v>
      </c>
      <c r="C5473" s="2" t="s">
        <v>14948</v>
      </c>
      <c r="D5473" s="2" t="s">
        <v>24460</v>
      </c>
      <c r="E5473" s="2">
        <v>7305.22</v>
      </c>
      <c r="F5473" s="2">
        <v>4</v>
      </c>
      <c r="G5473" s="2">
        <v>29220.880000000001</v>
      </c>
      <c r="H5473" s="3" t="s">
        <v>25178</v>
      </c>
      <c r="I5473" s="7" t="str">
        <f t="shared" si="256"/>
        <v>Oct</v>
      </c>
      <c r="J5473">
        <f t="shared" si="257"/>
        <v>2022</v>
      </c>
      <c r="K5473" t="str">
        <f>IF(Table1[[#This Row],[Age]]&lt;20,"&lt;20",
   IF(Table1[[#This Row],[Age]]&lt;=30,"20-30",
   IF(Table1[[#This Row],[Age]]&lt;=40,"30-40",
   IF(Table1[[#This Row],[Age]]&lt;=50,"40-50",
   IF(Table1[[#This Row],[Age]]&lt;=60,"50-60",
   IF(Table1[[#This Row],[Age]]&lt;=70,"60-70","70+"))))))</f>
        <v>40-50</v>
      </c>
      <c r="L5473" t="str">
        <f t="shared" si="255"/>
        <v>QTY2</v>
      </c>
    </row>
    <row r="5474" spans="1:12" x14ac:dyDescent="0.3">
      <c r="A5474" s="2" t="s">
        <v>5285</v>
      </c>
      <c r="B5474" s="2">
        <v>33</v>
      </c>
      <c r="C5474" s="2" t="s">
        <v>13829</v>
      </c>
      <c r="D5474" s="2" t="s">
        <v>24582</v>
      </c>
      <c r="E5474" s="2">
        <v>2342.27</v>
      </c>
      <c r="F5474" s="2">
        <v>5</v>
      </c>
      <c r="G5474" s="2">
        <v>11711.35</v>
      </c>
      <c r="H5474" s="3" t="s">
        <v>25178</v>
      </c>
      <c r="I5474" s="7" t="str">
        <f t="shared" si="256"/>
        <v>Oct</v>
      </c>
      <c r="J5474">
        <f t="shared" si="257"/>
        <v>2022</v>
      </c>
      <c r="K5474" t="str">
        <f>IF(Table1[[#This Row],[Age]]&lt;20,"&lt;20",
   IF(Table1[[#This Row],[Age]]&lt;=30,"20-30",
   IF(Table1[[#This Row],[Age]]&lt;=40,"30-40",
   IF(Table1[[#This Row],[Age]]&lt;=50,"40-50",
   IF(Table1[[#This Row],[Age]]&lt;=60,"50-60",
   IF(Table1[[#This Row],[Age]]&lt;=70,"60-70","70+"))))))</f>
        <v>30-40</v>
      </c>
      <c r="L5474" t="str">
        <f t="shared" si="255"/>
        <v>QTY2</v>
      </c>
    </row>
    <row r="5475" spans="1:12" x14ac:dyDescent="0.3">
      <c r="A5475" s="2" t="s">
        <v>5286</v>
      </c>
      <c r="B5475" s="2">
        <v>19</v>
      </c>
      <c r="C5475" s="2" t="s">
        <v>18380</v>
      </c>
      <c r="D5475" s="2" t="s">
        <v>24418</v>
      </c>
      <c r="E5475" s="2">
        <v>7165.82</v>
      </c>
      <c r="F5475" s="2">
        <v>56</v>
      </c>
      <c r="G5475" s="2">
        <v>401285.92</v>
      </c>
      <c r="H5475" s="3" t="s">
        <v>25178</v>
      </c>
      <c r="I5475" s="7" t="str">
        <f t="shared" si="256"/>
        <v>Oct</v>
      </c>
      <c r="J5475">
        <f t="shared" si="257"/>
        <v>2022</v>
      </c>
      <c r="K5475" t="str">
        <f>IF(Table1[[#This Row],[Age]]&lt;20,"&lt;20",
   IF(Table1[[#This Row],[Age]]&lt;=30,"20-30",
   IF(Table1[[#This Row],[Age]]&lt;=40,"30-40",
   IF(Table1[[#This Row],[Age]]&lt;=50,"40-50",
   IF(Table1[[#This Row],[Age]]&lt;=60,"50-60",
   IF(Table1[[#This Row],[Age]]&lt;=70,"60-70","70+"))))))</f>
        <v>&lt;20</v>
      </c>
      <c r="L5475" t="str">
        <f t="shared" si="255"/>
        <v>QTY2</v>
      </c>
    </row>
    <row r="5476" spans="1:12" x14ac:dyDescent="0.3">
      <c r="A5476" s="2" t="s">
        <v>5287</v>
      </c>
      <c r="B5476" s="2">
        <v>64</v>
      </c>
      <c r="C5476" s="2" t="s">
        <v>18381</v>
      </c>
      <c r="D5476" s="2" t="s">
        <v>24518</v>
      </c>
      <c r="E5476" s="2">
        <v>7925.02</v>
      </c>
      <c r="F5476" s="2">
        <v>93</v>
      </c>
      <c r="G5476" s="2">
        <v>737026.86</v>
      </c>
      <c r="H5476" s="3" t="s">
        <v>25179</v>
      </c>
      <c r="I5476" s="7" t="str">
        <f t="shared" si="256"/>
        <v>Oct</v>
      </c>
      <c r="J5476">
        <f t="shared" si="257"/>
        <v>2022</v>
      </c>
      <c r="K5476" t="str">
        <f>IF(Table1[[#This Row],[Age]]&lt;20,"&lt;20",
   IF(Table1[[#This Row],[Age]]&lt;=30,"20-30",
   IF(Table1[[#This Row],[Age]]&lt;=40,"30-40",
   IF(Table1[[#This Row],[Age]]&lt;=50,"40-50",
   IF(Table1[[#This Row],[Age]]&lt;=60,"50-60",
   IF(Table1[[#This Row],[Age]]&lt;=70,"60-70","70+"))))))</f>
        <v>60-70</v>
      </c>
      <c r="L5476" t="str">
        <f t="shared" si="255"/>
        <v>QTY2</v>
      </c>
    </row>
    <row r="5477" spans="1:12" x14ac:dyDescent="0.3">
      <c r="A5477" s="2" t="s">
        <v>5288</v>
      </c>
      <c r="B5477" s="2">
        <v>61</v>
      </c>
      <c r="C5477" s="2" t="s">
        <v>18382</v>
      </c>
      <c r="D5477" s="2" t="s">
        <v>24461</v>
      </c>
      <c r="E5477" s="2">
        <v>4301.63</v>
      </c>
      <c r="F5477" s="2">
        <v>42</v>
      </c>
      <c r="G5477" s="2">
        <v>180668.46</v>
      </c>
      <c r="H5477" s="3" t="s">
        <v>25179</v>
      </c>
      <c r="I5477" s="7" t="str">
        <f t="shared" si="256"/>
        <v>Oct</v>
      </c>
      <c r="J5477">
        <f t="shared" si="257"/>
        <v>2022</v>
      </c>
      <c r="K5477" t="str">
        <f>IF(Table1[[#This Row],[Age]]&lt;20,"&lt;20",
   IF(Table1[[#This Row],[Age]]&lt;=30,"20-30",
   IF(Table1[[#This Row],[Age]]&lt;=40,"30-40",
   IF(Table1[[#This Row],[Age]]&lt;=50,"40-50",
   IF(Table1[[#This Row],[Age]]&lt;=60,"50-60",
   IF(Table1[[#This Row],[Age]]&lt;=70,"60-70","70+"))))))</f>
        <v>60-70</v>
      </c>
      <c r="L5477" t="str">
        <f t="shared" si="255"/>
        <v>QTY2</v>
      </c>
    </row>
    <row r="5478" spans="1:12" x14ac:dyDescent="0.3">
      <c r="A5478" s="2" t="s">
        <v>5289</v>
      </c>
      <c r="B5478" s="2">
        <v>39</v>
      </c>
      <c r="C5478" s="2" t="s">
        <v>18383</v>
      </c>
      <c r="D5478" s="2" t="s">
        <v>24647</v>
      </c>
      <c r="E5478" s="2">
        <v>7469.67</v>
      </c>
      <c r="F5478" s="2">
        <v>52</v>
      </c>
      <c r="G5478" s="2">
        <v>388422.84</v>
      </c>
      <c r="H5478" s="3" t="s">
        <v>25179</v>
      </c>
      <c r="I5478" s="7" t="str">
        <f t="shared" si="256"/>
        <v>Oct</v>
      </c>
      <c r="J5478">
        <f t="shared" si="257"/>
        <v>2022</v>
      </c>
      <c r="K5478" t="str">
        <f>IF(Table1[[#This Row],[Age]]&lt;20,"&lt;20",
   IF(Table1[[#This Row],[Age]]&lt;=30,"20-30",
   IF(Table1[[#This Row],[Age]]&lt;=40,"30-40",
   IF(Table1[[#This Row],[Age]]&lt;=50,"40-50",
   IF(Table1[[#This Row],[Age]]&lt;=60,"50-60",
   IF(Table1[[#This Row],[Age]]&lt;=70,"60-70","70+"))))))</f>
        <v>30-40</v>
      </c>
      <c r="L5478" t="str">
        <f t="shared" si="255"/>
        <v>QTY2</v>
      </c>
    </row>
    <row r="5479" spans="1:12" x14ac:dyDescent="0.3">
      <c r="A5479" s="2" t="s">
        <v>2620</v>
      </c>
      <c r="B5479" s="2">
        <v>36</v>
      </c>
      <c r="C5479" s="2" t="s">
        <v>18384</v>
      </c>
      <c r="D5479" s="2" t="s">
        <v>24530</v>
      </c>
      <c r="E5479" s="2">
        <v>1385.63</v>
      </c>
      <c r="F5479" s="2">
        <v>20</v>
      </c>
      <c r="G5479" s="2">
        <v>27712.6</v>
      </c>
      <c r="H5479" s="3" t="s">
        <v>25179</v>
      </c>
      <c r="I5479" s="7" t="str">
        <f t="shared" si="256"/>
        <v>Oct</v>
      </c>
      <c r="J5479">
        <f t="shared" si="257"/>
        <v>2022</v>
      </c>
      <c r="K5479" t="str">
        <f>IF(Table1[[#This Row],[Age]]&lt;20,"&lt;20",
   IF(Table1[[#This Row],[Age]]&lt;=30,"20-30",
   IF(Table1[[#This Row],[Age]]&lt;=40,"30-40",
   IF(Table1[[#This Row],[Age]]&lt;=50,"40-50",
   IF(Table1[[#This Row],[Age]]&lt;=60,"50-60",
   IF(Table1[[#This Row],[Age]]&lt;=70,"60-70","70+"))))))</f>
        <v>30-40</v>
      </c>
      <c r="L5479" t="str">
        <f t="shared" si="255"/>
        <v>QTY2</v>
      </c>
    </row>
    <row r="5480" spans="1:12" x14ac:dyDescent="0.3">
      <c r="A5480" s="2" t="s">
        <v>3673</v>
      </c>
      <c r="B5480" s="2">
        <v>41</v>
      </c>
      <c r="C5480" s="2" t="s">
        <v>18385</v>
      </c>
      <c r="D5480" s="2" t="s">
        <v>24452</v>
      </c>
      <c r="E5480" s="2">
        <v>9855.98</v>
      </c>
      <c r="F5480" s="2">
        <v>20</v>
      </c>
      <c r="G5480" s="2">
        <v>197119.6</v>
      </c>
      <c r="H5480" s="3" t="s">
        <v>25179</v>
      </c>
      <c r="I5480" s="7" t="str">
        <f t="shared" si="256"/>
        <v>Oct</v>
      </c>
      <c r="J5480">
        <f t="shared" si="257"/>
        <v>2022</v>
      </c>
      <c r="K5480" t="str">
        <f>IF(Table1[[#This Row],[Age]]&lt;20,"&lt;20",
   IF(Table1[[#This Row],[Age]]&lt;=30,"20-30",
   IF(Table1[[#This Row],[Age]]&lt;=40,"30-40",
   IF(Table1[[#This Row],[Age]]&lt;=50,"40-50",
   IF(Table1[[#This Row],[Age]]&lt;=60,"50-60",
   IF(Table1[[#This Row],[Age]]&lt;=70,"60-70","70+"))))))</f>
        <v>40-50</v>
      </c>
      <c r="L5480" t="str">
        <f t="shared" si="255"/>
        <v>QTY2</v>
      </c>
    </row>
    <row r="5481" spans="1:12" x14ac:dyDescent="0.3">
      <c r="A5481" s="2" t="s">
        <v>5290</v>
      </c>
      <c r="B5481" s="2">
        <v>56</v>
      </c>
      <c r="C5481" s="2" t="s">
        <v>15252</v>
      </c>
      <c r="D5481" s="2" t="s">
        <v>24590</v>
      </c>
      <c r="E5481" s="2">
        <v>1501.13</v>
      </c>
      <c r="F5481" s="2">
        <v>19</v>
      </c>
      <c r="G5481" s="2">
        <v>28521.47</v>
      </c>
      <c r="H5481" s="3" t="s">
        <v>25179</v>
      </c>
      <c r="I5481" s="7" t="str">
        <f t="shared" si="256"/>
        <v>Oct</v>
      </c>
      <c r="J5481">
        <f t="shared" si="257"/>
        <v>2022</v>
      </c>
      <c r="K5481" t="str">
        <f>IF(Table1[[#This Row],[Age]]&lt;20,"&lt;20",
   IF(Table1[[#This Row],[Age]]&lt;=30,"20-30",
   IF(Table1[[#This Row],[Age]]&lt;=40,"30-40",
   IF(Table1[[#This Row],[Age]]&lt;=50,"40-50",
   IF(Table1[[#This Row],[Age]]&lt;=60,"50-60",
   IF(Table1[[#This Row],[Age]]&lt;=70,"60-70","70+"))))))</f>
        <v>50-60</v>
      </c>
      <c r="L5481" t="str">
        <f t="shared" si="255"/>
        <v>QTY2</v>
      </c>
    </row>
    <row r="5482" spans="1:12" x14ac:dyDescent="0.3">
      <c r="A5482" s="2" t="s">
        <v>5291</v>
      </c>
      <c r="B5482" s="2">
        <v>49</v>
      </c>
      <c r="C5482" s="2" t="s">
        <v>15201</v>
      </c>
      <c r="D5482" s="2" t="s">
        <v>24651</v>
      </c>
      <c r="E5482" s="2">
        <v>728.8</v>
      </c>
      <c r="F5482" s="2">
        <v>22</v>
      </c>
      <c r="G5482" s="2">
        <v>16033.6</v>
      </c>
      <c r="H5482" s="3" t="s">
        <v>25179</v>
      </c>
      <c r="I5482" s="7" t="str">
        <f t="shared" si="256"/>
        <v>Oct</v>
      </c>
      <c r="J5482">
        <f t="shared" si="257"/>
        <v>2022</v>
      </c>
      <c r="K5482" t="str">
        <f>IF(Table1[[#This Row],[Age]]&lt;20,"&lt;20",
   IF(Table1[[#This Row],[Age]]&lt;=30,"20-30",
   IF(Table1[[#This Row],[Age]]&lt;=40,"30-40",
   IF(Table1[[#This Row],[Age]]&lt;=50,"40-50",
   IF(Table1[[#This Row],[Age]]&lt;=60,"50-60",
   IF(Table1[[#This Row],[Age]]&lt;=70,"60-70","70+"))))))</f>
        <v>40-50</v>
      </c>
      <c r="L5482" t="str">
        <f t="shared" si="255"/>
        <v>QTY2</v>
      </c>
    </row>
    <row r="5483" spans="1:12" x14ac:dyDescent="0.3">
      <c r="A5483" s="2" t="s">
        <v>5292</v>
      </c>
      <c r="B5483" s="2">
        <v>57</v>
      </c>
      <c r="C5483" s="2" t="s">
        <v>13865</v>
      </c>
      <c r="D5483" s="2" t="s">
        <v>24410</v>
      </c>
      <c r="E5483" s="2">
        <v>1848.91</v>
      </c>
      <c r="F5483" s="2">
        <v>1</v>
      </c>
      <c r="G5483" s="2">
        <v>1848.91</v>
      </c>
      <c r="H5483" s="3" t="s">
        <v>25179</v>
      </c>
      <c r="I5483" s="7" t="str">
        <f t="shared" si="256"/>
        <v>Oct</v>
      </c>
      <c r="J5483">
        <f t="shared" si="257"/>
        <v>2022</v>
      </c>
      <c r="K5483" t="str">
        <f>IF(Table1[[#This Row],[Age]]&lt;20,"&lt;20",
   IF(Table1[[#This Row],[Age]]&lt;=30,"20-30",
   IF(Table1[[#This Row],[Age]]&lt;=40,"30-40",
   IF(Table1[[#This Row],[Age]]&lt;=50,"40-50",
   IF(Table1[[#This Row],[Age]]&lt;=60,"50-60",
   IF(Table1[[#This Row],[Age]]&lt;=70,"60-70","70+"))))))</f>
        <v>50-60</v>
      </c>
      <c r="L5483" t="str">
        <f t="shared" si="255"/>
        <v>QTY2</v>
      </c>
    </row>
    <row r="5484" spans="1:12" x14ac:dyDescent="0.3">
      <c r="A5484" s="2" t="s">
        <v>5293</v>
      </c>
      <c r="B5484" s="2">
        <v>25</v>
      </c>
      <c r="C5484" s="2" t="s">
        <v>18386</v>
      </c>
      <c r="D5484" s="2" t="s">
        <v>24452</v>
      </c>
      <c r="E5484" s="2">
        <v>5581.84</v>
      </c>
      <c r="F5484" s="2">
        <v>82</v>
      </c>
      <c r="G5484" s="2">
        <v>457710.88</v>
      </c>
      <c r="H5484" s="3" t="s">
        <v>25179</v>
      </c>
      <c r="I5484" s="7" t="str">
        <f t="shared" si="256"/>
        <v>Oct</v>
      </c>
      <c r="J5484">
        <f t="shared" si="257"/>
        <v>2022</v>
      </c>
      <c r="K5484" t="str">
        <f>IF(Table1[[#This Row],[Age]]&lt;20,"&lt;20",
   IF(Table1[[#This Row],[Age]]&lt;=30,"20-30",
   IF(Table1[[#This Row],[Age]]&lt;=40,"30-40",
   IF(Table1[[#This Row],[Age]]&lt;=50,"40-50",
   IF(Table1[[#This Row],[Age]]&lt;=60,"50-60",
   IF(Table1[[#This Row],[Age]]&lt;=70,"60-70","70+"))))))</f>
        <v>20-30</v>
      </c>
      <c r="L5484" t="str">
        <f t="shared" si="255"/>
        <v>QTY2</v>
      </c>
    </row>
    <row r="5485" spans="1:12" x14ac:dyDescent="0.3">
      <c r="A5485" s="2" t="s">
        <v>5294</v>
      </c>
      <c r="B5485" s="2">
        <v>28</v>
      </c>
      <c r="C5485" s="2" t="s">
        <v>14880</v>
      </c>
      <c r="D5485" s="2" t="s">
        <v>24547</v>
      </c>
      <c r="E5485" s="2">
        <v>4180.7299999999996</v>
      </c>
      <c r="F5485" s="2">
        <v>33</v>
      </c>
      <c r="G5485" s="2">
        <v>137964.09</v>
      </c>
      <c r="H5485" s="3" t="s">
        <v>25179</v>
      </c>
      <c r="I5485" s="7" t="str">
        <f t="shared" si="256"/>
        <v>Oct</v>
      </c>
      <c r="J5485">
        <f t="shared" si="257"/>
        <v>2022</v>
      </c>
      <c r="K5485" t="str">
        <f>IF(Table1[[#This Row],[Age]]&lt;20,"&lt;20",
   IF(Table1[[#This Row],[Age]]&lt;=30,"20-30",
   IF(Table1[[#This Row],[Age]]&lt;=40,"30-40",
   IF(Table1[[#This Row],[Age]]&lt;=50,"40-50",
   IF(Table1[[#This Row],[Age]]&lt;=60,"50-60",
   IF(Table1[[#This Row],[Age]]&lt;=70,"60-70","70+"))))))</f>
        <v>20-30</v>
      </c>
      <c r="L5485" t="str">
        <f t="shared" si="255"/>
        <v>QTY2</v>
      </c>
    </row>
    <row r="5486" spans="1:12" x14ac:dyDescent="0.3">
      <c r="A5486" s="2" t="s">
        <v>5295</v>
      </c>
      <c r="B5486" s="2">
        <v>60</v>
      </c>
      <c r="C5486" s="2" t="s">
        <v>18387</v>
      </c>
      <c r="D5486" s="2" t="s">
        <v>24446</v>
      </c>
      <c r="E5486" s="2">
        <v>7366.97</v>
      </c>
      <c r="F5486" s="2">
        <v>63</v>
      </c>
      <c r="G5486" s="2">
        <v>464119.11</v>
      </c>
      <c r="H5486" s="3" t="s">
        <v>25180</v>
      </c>
      <c r="I5486" s="7" t="str">
        <f t="shared" si="256"/>
        <v>Oct</v>
      </c>
      <c r="J5486">
        <f t="shared" si="257"/>
        <v>2022</v>
      </c>
      <c r="K5486" t="str">
        <f>IF(Table1[[#This Row],[Age]]&lt;20,"&lt;20",
   IF(Table1[[#This Row],[Age]]&lt;=30,"20-30",
   IF(Table1[[#This Row],[Age]]&lt;=40,"30-40",
   IF(Table1[[#This Row],[Age]]&lt;=50,"40-50",
   IF(Table1[[#This Row],[Age]]&lt;=60,"50-60",
   IF(Table1[[#This Row],[Age]]&lt;=70,"60-70","70+"))))))</f>
        <v>50-60</v>
      </c>
      <c r="L5486" t="str">
        <f t="shared" si="255"/>
        <v>QTY2</v>
      </c>
    </row>
    <row r="5487" spans="1:12" x14ac:dyDescent="0.3">
      <c r="A5487" s="2" t="s">
        <v>5296</v>
      </c>
      <c r="B5487" s="2">
        <v>39</v>
      </c>
      <c r="C5487" s="2" t="s">
        <v>16045</v>
      </c>
      <c r="D5487" s="2" t="s">
        <v>24470</v>
      </c>
      <c r="E5487" s="2">
        <v>7472.2</v>
      </c>
      <c r="F5487" s="2">
        <v>4</v>
      </c>
      <c r="G5487" s="2">
        <v>29888.799999999999</v>
      </c>
      <c r="H5487" s="3" t="s">
        <v>25180</v>
      </c>
      <c r="I5487" s="7" t="str">
        <f t="shared" si="256"/>
        <v>Oct</v>
      </c>
      <c r="J5487">
        <f t="shared" si="257"/>
        <v>2022</v>
      </c>
      <c r="K5487" t="str">
        <f>IF(Table1[[#This Row],[Age]]&lt;20,"&lt;20",
   IF(Table1[[#This Row],[Age]]&lt;=30,"20-30",
   IF(Table1[[#This Row],[Age]]&lt;=40,"30-40",
   IF(Table1[[#This Row],[Age]]&lt;=50,"40-50",
   IF(Table1[[#This Row],[Age]]&lt;=60,"50-60",
   IF(Table1[[#This Row],[Age]]&lt;=70,"60-70","70+"))))))</f>
        <v>30-40</v>
      </c>
      <c r="L5487" t="str">
        <f t="shared" si="255"/>
        <v>QTY2</v>
      </c>
    </row>
    <row r="5488" spans="1:12" x14ac:dyDescent="0.3">
      <c r="A5488" s="2" t="s">
        <v>5297</v>
      </c>
      <c r="B5488" s="2">
        <v>28</v>
      </c>
      <c r="C5488" s="2" t="s">
        <v>17291</v>
      </c>
      <c r="D5488" s="2" t="s">
        <v>24527</v>
      </c>
      <c r="E5488" s="2">
        <v>1529.12</v>
      </c>
      <c r="F5488" s="2">
        <v>32</v>
      </c>
      <c r="G5488" s="2">
        <v>48931.839999999997</v>
      </c>
      <c r="H5488" s="3" t="s">
        <v>25180</v>
      </c>
      <c r="I5488" s="7" t="str">
        <f t="shared" si="256"/>
        <v>Oct</v>
      </c>
      <c r="J5488">
        <f t="shared" si="257"/>
        <v>2022</v>
      </c>
      <c r="K5488" t="str">
        <f>IF(Table1[[#This Row],[Age]]&lt;20,"&lt;20",
   IF(Table1[[#This Row],[Age]]&lt;=30,"20-30",
   IF(Table1[[#This Row],[Age]]&lt;=40,"30-40",
   IF(Table1[[#This Row],[Age]]&lt;=50,"40-50",
   IF(Table1[[#This Row],[Age]]&lt;=60,"50-60",
   IF(Table1[[#This Row],[Age]]&lt;=70,"60-70","70+"))))))</f>
        <v>20-30</v>
      </c>
      <c r="L5488" t="str">
        <f t="shared" si="255"/>
        <v>QTY2</v>
      </c>
    </row>
    <row r="5489" spans="1:12" x14ac:dyDescent="0.3">
      <c r="A5489" s="2" t="s">
        <v>5298</v>
      </c>
      <c r="B5489" s="2">
        <v>55</v>
      </c>
      <c r="C5489" s="2" t="s">
        <v>18388</v>
      </c>
      <c r="D5489" s="2" t="s">
        <v>24506</v>
      </c>
      <c r="E5489" s="2">
        <v>1715.73</v>
      </c>
      <c r="F5489" s="2">
        <v>98</v>
      </c>
      <c r="G5489" s="2">
        <v>168141.54</v>
      </c>
      <c r="H5489" s="3" t="s">
        <v>25180</v>
      </c>
      <c r="I5489" s="7" t="str">
        <f t="shared" si="256"/>
        <v>Oct</v>
      </c>
      <c r="J5489">
        <f t="shared" si="257"/>
        <v>2022</v>
      </c>
      <c r="K5489" t="str">
        <f>IF(Table1[[#This Row],[Age]]&lt;20,"&lt;20",
   IF(Table1[[#This Row],[Age]]&lt;=30,"20-30",
   IF(Table1[[#This Row],[Age]]&lt;=40,"30-40",
   IF(Table1[[#This Row],[Age]]&lt;=50,"40-50",
   IF(Table1[[#This Row],[Age]]&lt;=60,"50-60",
   IF(Table1[[#This Row],[Age]]&lt;=70,"60-70","70+"))))))</f>
        <v>50-60</v>
      </c>
      <c r="L5489" t="str">
        <f t="shared" si="255"/>
        <v>QTY2</v>
      </c>
    </row>
    <row r="5490" spans="1:12" x14ac:dyDescent="0.3">
      <c r="A5490" s="2" t="s">
        <v>5299</v>
      </c>
      <c r="B5490" s="2">
        <v>42</v>
      </c>
      <c r="C5490" s="2" t="s">
        <v>18389</v>
      </c>
      <c r="D5490" s="2" t="s">
        <v>24501</v>
      </c>
      <c r="E5490" s="2">
        <v>3753.98</v>
      </c>
      <c r="F5490" s="2">
        <v>20</v>
      </c>
      <c r="G5490" s="2">
        <v>75079.600000000006</v>
      </c>
      <c r="H5490" s="3" t="s">
        <v>25180</v>
      </c>
      <c r="I5490" s="7" t="str">
        <f t="shared" si="256"/>
        <v>Oct</v>
      </c>
      <c r="J5490">
        <f t="shared" si="257"/>
        <v>2022</v>
      </c>
      <c r="K5490" t="str">
        <f>IF(Table1[[#This Row],[Age]]&lt;20,"&lt;20",
   IF(Table1[[#This Row],[Age]]&lt;=30,"20-30",
   IF(Table1[[#This Row],[Age]]&lt;=40,"30-40",
   IF(Table1[[#This Row],[Age]]&lt;=50,"40-50",
   IF(Table1[[#This Row],[Age]]&lt;=60,"50-60",
   IF(Table1[[#This Row],[Age]]&lt;=70,"60-70","70+"))))))</f>
        <v>40-50</v>
      </c>
      <c r="L5490" t="str">
        <f t="shared" si="255"/>
        <v>QTY2</v>
      </c>
    </row>
    <row r="5491" spans="1:12" x14ac:dyDescent="0.3">
      <c r="A5491" s="2" t="s">
        <v>5300</v>
      </c>
      <c r="B5491" s="2">
        <v>18</v>
      </c>
      <c r="C5491" s="2" t="s">
        <v>18390</v>
      </c>
      <c r="D5491" s="2" t="s">
        <v>24566</v>
      </c>
      <c r="E5491" s="2">
        <v>785.96</v>
      </c>
      <c r="F5491" s="2">
        <v>41</v>
      </c>
      <c r="G5491" s="2">
        <v>32224.36</v>
      </c>
      <c r="H5491" s="3" t="s">
        <v>25180</v>
      </c>
      <c r="I5491" s="7" t="str">
        <f t="shared" si="256"/>
        <v>Oct</v>
      </c>
      <c r="J5491">
        <f t="shared" si="257"/>
        <v>2022</v>
      </c>
      <c r="K5491" t="str">
        <f>IF(Table1[[#This Row],[Age]]&lt;20,"&lt;20",
   IF(Table1[[#This Row],[Age]]&lt;=30,"20-30",
   IF(Table1[[#This Row],[Age]]&lt;=40,"30-40",
   IF(Table1[[#This Row],[Age]]&lt;=50,"40-50",
   IF(Table1[[#This Row],[Age]]&lt;=60,"50-60",
   IF(Table1[[#This Row],[Age]]&lt;=70,"60-70","70+"))))))</f>
        <v>&lt;20</v>
      </c>
      <c r="L5491" t="str">
        <f t="shared" si="255"/>
        <v>QTY2</v>
      </c>
    </row>
    <row r="5492" spans="1:12" x14ac:dyDescent="0.3">
      <c r="A5492" s="2" t="s">
        <v>5301</v>
      </c>
      <c r="B5492" s="2">
        <v>20</v>
      </c>
      <c r="C5492" s="2" t="s">
        <v>16243</v>
      </c>
      <c r="D5492" s="2" t="s">
        <v>24539</v>
      </c>
      <c r="E5492" s="2">
        <v>2297.33</v>
      </c>
      <c r="F5492" s="2">
        <v>53</v>
      </c>
      <c r="G5492" s="2">
        <v>121758.49</v>
      </c>
      <c r="H5492" s="3" t="s">
        <v>25180</v>
      </c>
      <c r="I5492" s="7" t="str">
        <f t="shared" si="256"/>
        <v>Oct</v>
      </c>
      <c r="J5492">
        <f t="shared" si="257"/>
        <v>2022</v>
      </c>
      <c r="K5492" t="str">
        <f>IF(Table1[[#This Row],[Age]]&lt;20,"&lt;20",
   IF(Table1[[#This Row],[Age]]&lt;=30,"20-30",
   IF(Table1[[#This Row],[Age]]&lt;=40,"30-40",
   IF(Table1[[#This Row],[Age]]&lt;=50,"40-50",
   IF(Table1[[#This Row],[Age]]&lt;=60,"50-60",
   IF(Table1[[#This Row],[Age]]&lt;=70,"60-70","70+"))))))</f>
        <v>20-30</v>
      </c>
      <c r="L5492" t="str">
        <f t="shared" si="255"/>
        <v>QTY2</v>
      </c>
    </row>
    <row r="5493" spans="1:12" x14ac:dyDescent="0.3">
      <c r="A5493" s="2" t="s">
        <v>5302</v>
      </c>
      <c r="B5493" s="2">
        <v>61</v>
      </c>
      <c r="C5493" s="2" t="s">
        <v>13765</v>
      </c>
      <c r="D5493" s="2" t="s">
        <v>24425</v>
      </c>
      <c r="E5493" s="2">
        <v>3099.61</v>
      </c>
      <c r="F5493" s="2">
        <v>51</v>
      </c>
      <c r="G5493" s="2">
        <v>158080.10999999999</v>
      </c>
      <c r="H5493" s="3" t="s">
        <v>25180</v>
      </c>
      <c r="I5493" s="7" t="str">
        <f t="shared" si="256"/>
        <v>Oct</v>
      </c>
      <c r="J5493">
        <f t="shared" si="257"/>
        <v>2022</v>
      </c>
      <c r="K5493" t="str">
        <f>IF(Table1[[#This Row],[Age]]&lt;20,"&lt;20",
   IF(Table1[[#This Row],[Age]]&lt;=30,"20-30",
   IF(Table1[[#This Row],[Age]]&lt;=40,"30-40",
   IF(Table1[[#This Row],[Age]]&lt;=50,"40-50",
   IF(Table1[[#This Row],[Age]]&lt;=60,"50-60",
   IF(Table1[[#This Row],[Age]]&lt;=70,"60-70","70+"))))))</f>
        <v>60-70</v>
      </c>
      <c r="L5493" t="str">
        <f t="shared" si="255"/>
        <v>QTY2</v>
      </c>
    </row>
    <row r="5494" spans="1:12" x14ac:dyDescent="0.3">
      <c r="A5494" s="2" t="s">
        <v>5303</v>
      </c>
      <c r="B5494" s="2">
        <v>39</v>
      </c>
      <c r="C5494" s="2" t="s">
        <v>13920</v>
      </c>
      <c r="D5494" s="2" t="s">
        <v>24452</v>
      </c>
      <c r="E5494" s="2">
        <v>4862.3100000000004</v>
      </c>
      <c r="F5494" s="2">
        <v>84</v>
      </c>
      <c r="G5494" s="2">
        <v>408434.04</v>
      </c>
      <c r="H5494" s="3" t="s">
        <v>25180</v>
      </c>
      <c r="I5494" s="7" t="str">
        <f t="shared" si="256"/>
        <v>Oct</v>
      </c>
      <c r="J5494">
        <f t="shared" si="257"/>
        <v>2022</v>
      </c>
      <c r="K5494" t="str">
        <f>IF(Table1[[#This Row],[Age]]&lt;20,"&lt;20",
   IF(Table1[[#This Row],[Age]]&lt;=30,"20-30",
   IF(Table1[[#This Row],[Age]]&lt;=40,"30-40",
   IF(Table1[[#This Row],[Age]]&lt;=50,"40-50",
   IF(Table1[[#This Row],[Age]]&lt;=60,"50-60",
   IF(Table1[[#This Row],[Age]]&lt;=70,"60-70","70+"))))))</f>
        <v>30-40</v>
      </c>
      <c r="L5494" t="str">
        <f t="shared" si="255"/>
        <v>QTY2</v>
      </c>
    </row>
    <row r="5495" spans="1:12" x14ac:dyDescent="0.3">
      <c r="A5495" s="2" t="s">
        <v>5304</v>
      </c>
      <c r="B5495" s="2">
        <v>63</v>
      </c>
      <c r="C5495" s="2" t="s">
        <v>18391</v>
      </c>
      <c r="D5495" s="2" t="s">
        <v>24579</v>
      </c>
      <c r="E5495" s="2">
        <v>703.33</v>
      </c>
      <c r="F5495" s="2">
        <v>93</v>
      </c>
      <c r="G5495" s="2">
        <v>65409.69</v>
      </c>
      <c r="H5495" s="3" t="s">
        <v>25180</v>
      </c>
      <c r="I5495" s="7" t="str">
        <f t="shared" si="256"/>
        <v>Oct</v>
      </c>
      <c r="J5495">
        <f t="shared" si="257"/>
        <v>2022</v>
      </c>
      <c r="K5495" t="str">
        <f>IF(Table1[[#This Row],[Age]]&lt;20,"&lt;20",
   IF(Table1[[#This Row],[Age]]&lt;=30,"20-30",
   IF(Table1[[#This Row],[Age]]&lt;=40,"30-40",
   IF(Table1[[#This Row],[Age]]&lt;=50,"40-50",
   IF(Table1[[#This Row],[Age]]&lt;=60,"50-60",
   IF(Table1[[#This Row],[Age]]&lt;=70,"60-70","70+"))))))</f>
        <v>60-70</v>
      </c>
      <c r="L5495" t="str">
        <f t="shared" si="255"/>
        <v>QTY2</v>
      </c>
    </row>
    <row r="5496" spans="1:12" x14ac:dyDescent="0.3">
      <c r="A5496" s="2" t="s">
        <v>5305</v>
      </c>
      <c r="B5496" s="2">
        <v>49</v>
      </c>
      <c r="C5496" s="2" t="s">
        <v>13972</v>
      </c>
      <c r="D5496" s="2" t="s">
        <v>24605</v>
      </c>
      <c r="E5496" s="2">
        <v>1505.49</v>
      </c>
      <c r="F5496" s="2">
        <v>90</v>
      </c>
      <c r="G5496" s="2">
        <v>135494.1</v>
      </c>
      <c r="H5496" s="3" t="s">
        <v>25180</v>
      </c>
      <c r="I5496" s="7" t="str">
        <f t="shared" si="256"/>
        <v>Oct</v>
      </c>
      <c r="J5496">
        <f t="shared" si="257"/>
        <v>2022</v>
      </c>
      <c r="K5496" t="str">
        <f>IF(Table1[[#This Row],[Age]]&lt;20,"&lt;20",
   IF(Table1[[#This Row],[Age]]&lt;=30,"20-30",
   IF(Table1[[#This Row],[Age]]&lt;=40,"30-40",
   IF(Table1[[#This Row],[Age]]&lt;=50,"40-50",
   IF(Table1[[#This Row],[Age]]&lt;=60,"50-60",
   IF(Table1[[#This Row],[Age]]&lt;=70,"60-70","70+"))))))</f>
        <v>40-50</v>
      </c>
      <c r="L5496" t="str">
        <f t="shared" si="255"/>
        <v>QTY2</v>
      </c>
    </row>
    <row r="5497" spans="1:12" x14ac:dyDescent="0.3">
      <c r="A5497" s="2" t="s">
        <v>5306</v>
      </c>
      <c r="B5497" s="2">
        <v>19</v>
      </c>
      <c r="C5497" s="2" t="s">
        <v>18392</v>
      </c>
      <c r="D5497" s="2" t="s">
        <v>24555</v>
      </c>
      <c r="E5497" s="2">
        <v>6682.11</v>
      </c>
      <c r="F5497" s="2">
        <v>92</v>
      </c>
      <c r="G5497" s="2">
        <v>614754.12</v>
      </c>
      <c r="H5497" s="3" t="s">
        <v>25180</v>
      </c>
      <c r="I5497" s="7" t="str">
        <f t="shared" si="256"/>
        <v>Oct</v>
      </c>
      <c r="J5497">
        <f t="shared" si="257"/>
        <v>2022</v>
      </c>
      <c r="K5497" t="str">
        <f>IF(Table1[[#This Row],[Age]]&lt;20,"&lt;20",
   IF(Table1[[#This Row],[Age]]&lt;=30,"20-30",
   IF(Table1[[#This Row],[Age]]&lt;=40,"30-40",
   IF(Table1[[#This Row],[Age]]&lt;=50,"40-50",
   IF(Table1[[#This Row],[Age]]&lt;=60,"50-60",
   IF(Table1[[#This Row],[Age]]&lt;=70,"60-70","70+"))))))</f>
        <v>&lt;20</v>
      </c>
      <c r="L5497" t="str">
        <f t="shared" si="255"/>
        <v>QTY2</v>
      </c>
    </row>
    <row r="5498" spans="1:12" x14ac:dyDescent="0.3">
      <c r="A5498" s="2" t="s">
        <v>5307</v>
      </c>
      <c r="B5498" s="2">
        <v>55</v>
      </c>
      <c r="C5498" s="2" t="s">
        <v>18393</v>
      </c>
      <c r="D5498" s="2" t="s">
        <v>24515</v>
      </c>
      <c r="E5498" s="2">
        <v>4622.5600000000004</v>
      </c>
      <c r="F5498" s="2">
        <v>48</v>
      </c>
      <c r="G5498" s="2">
        <v>221882.88</v>
      </c>
      <c r="H5498" s="3" t="s">
        <v>25180</v>
      </c>
      <c r="I5498" s="7" t="str">
        <f t="shared" si="256"/>
        <v>Oct</v>
      </c>
      <c r="J5498">
        <f t="shared" si="257"/>
        <v>2022</v>
      </c>
      <c r="K5498" t="str">
        <f>IF(Table1[[#This Row],[Age]]&lt;20,"&lt;20",
   IF(Table1[[#This Row],[Age]]&lt;=30,"20-30",
   IF(Table1[[#This Row],[Age]]&lt;=40,"30-40",
   IF(Table1[[#This Row],[Age]]&lt;=50,"40-50",
   IF(Table1[[#This Row],[Age]]&lt;=60,"50-60",
   IF(Table1[[#This Row],[Age]]&lt;=70,"60-70","70+"))))))</f>
        <v>50-60</v>
      </c>
      <c r="L5498" t="str">
        <f t="shared" si="255"/>
        <v>QTY2</v>
      </c>
    </row>
    <row r="5499" spans="1:12" x14ac:dyDescent="0.3">
      <c r="A5499" s="2" t="s">
        <v>5308</v>
      </c>
      <c r="B5499" s="2">
        <v>29</v>
      </c>
      <c r="C5499" s="2" t="s">
        <v>18394</v>
      </c>
      <c r="D5499" s="2" t="s">
        <v>24496</v>
      </c>
      <c r="E5499" s="2">
        <v>9450.75</v>
      </c>
      <c r="F5499" s="2">
        <v>56</v>
      </c>
      <c r="G5499" s="2">
        <v>529242</v>
      </c>
      <c r="H5499" s="3" t="s">
        <v>25180</v>
      </c>
      <c r="I5499" s="7" t="str">
        <f t="shared" si="256"/>
        <v>Oct</v>
      </c>
      <c r="J5499">
        <f t="shared" si="257"/>
        <v>2022</v>
      </c>
      <c r="K5499" t="str">
        <f>IF(Table1[[#This Row],[Age]]&lt;20,"&lt;20",
   IF(Table1[[#This Row],[Age]]&lt;=30,"20-30",
   IF(Table1[[#This Row],[Age]]&lt;=40,"30-40",
   IF(Table1[[#This Row],[Age]]&lt;=50,"40-50",
   IF(Table1[[#This Row],[Age]]&lt;=60,"50-60",
   IF(Table1[[#This Row],[Age]]&lt;=70,"60-70","70+"))))))</f>
        <v>20-30</v>
      </c>
      <c r="L5499" t="str">
        <f t="shared" si="255"/>
        <v>QTY2</v>
      </c>
    </row>
    <row r="5500" spans="1:12" x14ac:dyDescent="0.3">
      <c r="A5500" s="2" t="s">
        <v>5309</v>
      </c>
      <c r="B5500" s="2">
        <v>46</v>
      </c>
      <c r="C5500" s="2" t="s">
        <v>18395</v>
      </c>
      <c r="D5500" s="2" t="s">
        <v>24474</v>
      </c>
      <c r="E5500" s="2">
        <v>9056</v>
      </c>
      <c r="F5500" s="2">
        <v>61</v>
      </c>
      <c r="G5500" s="2">
        <v>552416</v>
      </c>
      <c r="H5500" s="3" t="s">
        <v>25181</v>
      </c>
      <c r="I5500" s="7" t="str">
        <f t="shared" si="256"/>
        <v>Oct</v>
      </c>
      <c r="J5500">
        <f t="shared" si="257"/>
        <v>2022</v>
      </c>
      <c r="K5500" t="str">
        <f>IF(Table1[[#This Row],[Age]]&lt;20,"&lt;20",
   IF(Table1[[#This Row],[Age]]&lt;=30,"20-30",
   IF(Table1[[#This Row],[Age]]&lt;=40,"30-40",
   IF(Table1[[#This Row],[Age]]&lt;=50,"40-50",
   IF(Table1[[#This Row],[Age]]&lt;=60,"50-60",
   IF(Table1[[#This Row],[Age]]&lt;=70,"60-70","70+"))))))</f>
        <v>40-50</v>
      </c>
      <c r="L5500" t="str">
        <f t="shared" si="255"/>
        <v>QTY2</v>
      </c>
    </row>
    <row r="5501" spans="1:12" x14ac:dyDescent="0.3">
      <c r="A5501" s="2" t="s">
        <v>5310</v>
      </c>
      <c r="B5501" s="2">
        <v>21</v>
      </c>
      <c r="C5501" s="2" t="s">
        <v>18396</v>
      </c>
      <c r="D5501" s="2" t="s">
        <v>24412</v>
      </c>
      <c r="E5501" s="2">
        <v>8109.86</v>
      </c>
      <c r="F5501" s="2">
        <v>40</v>
      </c>
      <c r="G5501" s="2">
        <v>324394.40000000002</v>
      </c>
      <c r="H5501" s="3" t="s">
        <v>25181</v>
      </c>
      <c r="I5501" s="7" t="str">
        <f t="shared" si="256"/>
        <v>Oct</v>
      </c>
      <c r="J5501">
        <f t="shared" si="257"/>
        <v>2022</v>
      </c>
      <c r="K5501" t="str">
        <f>IF(Table1[[#This Row],[Age]]&lt;20,"&lt;20",
   IF(Table1[[#This Row],[Age]]&lt;=30,"20-30",
   IF(Table1[[#This Row],[Age]]&lt;=40,"30-40",
   IF(Table1[[#This Row],[Age]]&lt;=50,"40-50",
   IF(Table1[[#This Row],[Age]]&lt;=60,"50-60",
   IF(Table1[[#This Row],[Age]]&lt;=70,"60-70","70+"))))))</f>
        <v>20-30</v>
      </c>
      <c r="L5501" t="str">
        <f t="shared" si="255"/>
        <v>QTY2</v>
      </c>
    </row>
    <row r="5502" spans="1:12" x14ac:dyDescent="0.3">
      <c r="A5502" s="2" t="s">
        <v>5311</v>
      </c>
      <c r="B5502" s="2">
        <v>38</v>
      </c>
      <c r="C5502" s="2" t="s">
        <v>18397</v>
      </c>
      <c r="D5502" s="2" t="s">
        <v>24607</v>
      </c>
      <c r="E5502" s="2">
        <v>693.21</v>
      </c>
      <c r="F5502" s="2">
        <v>35</v>
      </c>
      <c r="G5502" s="2">
        <v>24262.35</v>
      </c>
      <c r="H5502" s="3" t="s">
        <v>25181</v>
      </c>
      <c r="I5502" s="7" t="str">
        <f t="shared" si="256"/>
        <v>Oct</v>
      </c>
      <c r="J5502">
        <f t="shared" si="257"/>
        <v>2022</v>
      </c>
      <c r="K5502" t="str">
        <f>IF(Table1[[#This Row],[Age]]&lt;20,"&lt;20",
   IF(Table1[[#This Row],[Age]]&lt;=30,"20-30",
   IF(Table1[[#This Row],[Age]]&lt;=40,"30-40",
   IF(Table1[[#This Row],[Age]]&lt;=50,"40-50",
   IF(Table1[[#This Row],[Age]]&lt;=60,"50-60",
   IF(Table1[[#This Row],[Age]]&lt;=70,"60-70","70+"))))))</f>
        <v>30-40</v>
      </c>
      <c r="L5502" t="str">
        <f t="shared" si="255"/>
        <v>QTY2</v>
      </c>
    </row>
    <row r="5503" spans="1:12" x14ac:dyDescent="0.3">
      <c r="A5503" s="2" t="s">
        <v>5312</v>
      </c>
      <c r="B5503" s="2">
        <v>38</v>
      </c>
      <c r="C5503" s="2" t="s">
        <v>17479</v>
      </c>
      <c r="D5503" s="2" t="s">
        <v>24493</v>
      </c>
      <c r="E5503" s="2">
        <v>8415.69</v>
      </c>
      <c r="F5503" s="2">
        <v>100</v>
      </c>
      <c r="G5503" s="2">
        <v>841569</v>
      </c>
      <c r="H5503" s="3" t="s">
        <v>25181</v>
      </c>
      <c r="I5503" s="7" t="str">
        <f t="shared" si="256"/>
        <v>Oct</v>
      </c>
      <c r="J5503">
        <f t="shared" si="257"/>
        <v>2022</v>
      </c>
      <c r="K5503" t="str">
        <f>IF(Table1[[#This Row],[Age]]&lt;20,"&lt;20",
   IF(Table1[[#This Row],[Age]]&lt;=30,"20-30",
   IF(Table1[[#This Row],[Age]]&lt;=40,"30-40",
   IF(Table1[[#This Row],[Age]]&lt;=50,"40-50",
   IF(Table1[[#This Row],[Age]]&lt;=60,"50-60",
   IF(Table1[[#This Row],[Age]]&lt;=70,"60-70","70+"))))))</f>
        <v>30-40</v>
      </c>
      <c r="L5503" t="str">
        <f t="shared" si="255"/>
        <v>QTY2</v>
      </c>
    </row>
    <row r="5504" spans="1:12" x14ac:dyDescent="0.3">
      <c r="A5504" s="2" t="s">
        <v>5313</v>
      </c>
      <c r="B5504" s="2">
        <v>47</v>
      </c>
      <c r="C5504" s="2" t="s">
        <v>18398</v>
      </c>
      <c r="D5504" s="2" t="s">
        <v>24442</v>
      </c>
      <c r="E5504" s="2">
        <v>1246.73</v>
      </c>
      <c r="F5504" s="2">
        <v>5</v>
      </c>
      <c r="G5504" s="2">
        <v>6233.65</v>
      </c>
      <c r="H5504" s="3" t="s">
        <v>25181</v>
      </c>
      <c r="I5504" s="7" t="str">
        <f t="shared" si="256"/>
        <v>Oct</v>
      </c>
      <c r="J5504">
        <f t="shared" si="257"/>
        <v>2022</v>
      </c>
      <c r="K5504" t="str">
        <f>IF(Table1[[#This Row],[Age]]&lt;20,"&lt;20",
   IF(Table1[[#This Row],[Age]]&lt;=30,"20-30",
   IF(Table1[[#This Row],[Age]]&lt;=40,"30-40",
   IF(Table1[[#This Row],[Age]]&lt;=50,"40-50",
   IF(Table1[[#This Row],[Age]]&lt;=60,"50-60",
   IF(Table1[[#This Row],[Age]]&lt;=70,"60-70","70+"))))))</f>
        <v>40-50</v>
      </c>
      <c r="L5504" t="str">
        <f t="shared" si="255"/>
        <v>QTY2</v>
      </c>
    </row>
    <row r="5505" spans="1:12" x14ac:dyDescent="0.3">
      <c r="A5505" s="2" t="s">
        <v>5314</v>
      </c>
      <c r="B5505" s="2">
        <v>18</v>
      </c>
      <c r="C5505" s="2" t="s">
        <v>18399</v>
      </c>
      <c r="D5505" s="2" t="s">
        <v>24447</v>
      </c>
      <c r="E5505" s="2">
        <v>1929.15</v>
      </c>
      <c r="F5505" s="2">
        <v>75</v>
      </c>
      <c r="G5505" s="2">
        <v>144686.25</v>
      </c>
      <c r="H5505" s="3" t="s">
        <v>25181</v>
      </c>
      <c r="I5505" s="7" t="str">
        <f t="shared" si="256"/>
        <v>Oct</v>
      </c>
      <c r="J5505">
        <f t="shared" si="257"/>
        <v>2022</v>
      </c>
      <c r="K5505" t="str">
        <f>IF(Table1[[#This Row],[Age]]&lt;20,"&lt;20",
   IF(Table1[[#This Row],[Age]]&lt;=30,"20-30",
   IF(Table1[[#This Row],[Age]]&lt;=40,"30-40",
   IF(Table1[[#This Row],[Age]]&lt;=50,"40-50",
   IF(Table1[[#This Row],[Age]]&lt;=60,"50-60",
   IF(Table1[[#This Row],[Age]]&lt;=70,"60-70","70+"))))))</f>
        <v>&lt;20</v>
      </c>
      <c r="L5505" t="str">
        <f t="shared" si="255"/>
        <v>QTY2</v>
      </c>
    </row>
    <row r="5506" spans="1:12" x14ac:dyDescent="0.3">
      <c r="A5506" s="2" t="s">
        <v>5315</v>
      </c>
      <c r="B5506" s="2">
        <v>39</v>
      </c>
      <c r="C5506" s="2" t="s">
        <v>18400</v>
      </c>
      <c r="D5506" s="2" t="s">
        <v>24548</v>
      </c>
      <c r="E5506" s="2">
        <v>5245.29</v>
      </c>
      <c r="F5506" s="2">
        <v>81</v>
      </c>
      <c r="G5506" s="2">
        <v>424868.49</v>
      </c>
      <c r="H5506" s="3" t="s">
        <v>25181</v>
      </c>
      <c r="I5506" s="7" t="str">
        <f t="shared" si="256"/>
        <v>Oct</v>
      </c>
      <c r="J5506">
        <f t="shared" si="257"/>
        <v>2022</v>
      </c>
      <c r="K5506" t="str">
        <f>IF(Table1[[#This Row],[Age]]&lt;20,"&lt;20",
   IF(Table1[[#This Row],[Age]]&lt;=30,"20-30",
   IF(Table1[[#This Row],[Age]]&lt;=40,"30-40",
   IF(Table1[[#This Row],[Age]]&lt;=50,"40-50",
   IF(Table1[[#This Row],[Age]]&lt;=60,"50-60",
   IF(Table1[[#This Row],[Age]]&lt;=70,"60-70","70+"))))))</f>
        <v>30-40</v>
      </c>
      <c r="L5506" t="str">
        <f t="shared" ref="L5506:L5569" si="258">IF(OR(MONTH(H5506)=4, MONTH(H5506)=5, MONTH(H5506)=6, MONTH(H5506)=7), "QTY1",
IF(OR(MONTH(H5506)=8, MONTH(H5506)=9, MONTH(H5506)=10, MONTH(H5506)=11), "QTY2",
IF(OR(MONTH(H5506)=12, MONTH(H5506)=1), "QTY3", "QTY4")))</f>
        <v>QTY2</v>
      </c>
    </row>
    <row r="5507" spans="1:12" x14ac:dyDescent="0.3">
      <c r="A5507" s="2" t="s">
        <v>5316</v>
      </c>
      <c r="B5507" s="2">
        <v>35</v>
      </c>
      <c r="C5507" s="2" t="s">
        <v>18401</v>
      </c>
      <c r="D5507" s="2" t="s">
        <v>24533</v>
      </c>
      <c r="E5507" s="2">
        <v>9413.06</v>
      </c>
      <c r="F5507" s="2">
        <v>37</v>
      </c>
      <c r="G5507" s="2">
        <v>348283.22</v>
      </c>
      <c r="H5507" s="3" t="s">
        <v>25181</v>
      </c>
      <c r="I5507" s="7" t="str">
        <f t="shared" ref="I5507:I5570" si="259">TEXT(H5507,"MMM")</f>
        <v>Oct</v>
      </c>
      <c r="J5507">
        <f t="shared" ref="J5507:J5570" si="260">YEAR(H5507)</f>
        <v>2022</v>
      </c>
      <c r="K5507" t="str">
        <f>IF(Table1[[#This Row],[Age]]&lt;20,"&lt;20",
   IF(Table1[[#This Row],[Age]]&lt;=30,"20-30",
   IF(Table1[[#This Row],[Age]]&lt;=40,"30-40",
   IF(Table1[[#This Row],[Age]]&lt;=50,"40-50",
   IF(Table1[[#This Row],[Age]]&lt;=60,"50-60",
   IF(Table1[[#This Row],[Age]]&lt;=70,"60-70","70+"))))))</f>
        <v>30-40</v>
      </c>
      <c r="L5507" t="str">
        <f t="shared" si="258"/>
        <v>QTY2</v>
      </c>
    </row>
    <row r="5508" spans="1:12" x14ac:dyDescent="0.3">
      <c r="A5508" s="2" t="s">
        <v>5317</v>
      </c>
      <c r="B5508" s="2">
        <v>25</v>
      </c>
      <c r="C5508" s="2" t="s">
        <v>18402</v>
      </c>
      <c r="D5508" s="2" t="s">
        <v>24457</v>
      </c>
      <c r="E5508" s="2">
        <v>8296.6200000000008</v>
      </c>
      <c r="F5508" s="2">
        <v>71</v>
      </c>
      <c r="G5508" s="2">
        <v>589060.02</v>
      </c>
      <c r="H5508" s="3" t="s">
        <v>25181</v>
      </c>
      <c r="I5508" s="7" t="str">
        <f t="shared" si="259"/>
        <v>Oct</v>
      </c>
      <c r="J5508">
        <f t="shared" si="260"/>
        <v>2022</v>
      </c>
      <c r="K5508" t="str">
        <f>IF(Table1[[#This Row],[Age]]&lt;20,"&lt;20",
   IF(Table1[[#This Row],[Age]]&lt;=30,"20-30",
   IF(Table1[[#This Row],[Age]]&lt;=40,"30-40",
   IF(Table1[[#This Row],[Age]]&lt;=50,"40-50",
   IF(Table1[[#This Row],[Age]]&lt;=60,"50-60",
   IF(Table1[[#This Row],[Age]]&lt;=70,"60-70","70+"))))))</f>
        <v>20-30</v>
      </c>
      <c r="L5508" t="str">
        <f t="shared" si="258"/>
        <v>QTY2</v>
      </c>
    </row>
    <row r="5509" spans="1:12" x14ac:dyDescent="0.3">
      <c r="A5509" s="2" t="s">
        <v>5318</v>
      </c>
      <c r="B5509" s="2">
        <v>33</v>
      </c>
      <c r="C5509" s="2" t="s">
        <v>14914</v>
      </c>
      <c r="D5509" s="2" t="s">
        <v>24417</v>
      </c>
      <c r="E5509" s="2">
        <v>329.34</v>
      </c>
      <c r="F5509" s="2">
        <v>83</v>
      </c>
      <c r="G5509" s="2">
        <v>27335.22</v>
      </c>
      <c r="H5509" s="3" t="s">
        <v>25182</v>
      </c>
      <c r="I5509" s="7" t="str">
        <f t="shared" si="259"/>
        <v>Oct</v>
      </c>
      <c r="J5509">
        <f t="shared" si="260"/>
        <v>2022</v>
      </c>
      <c r="K5509" t="str">
        <f>IF(Table1[[#This Row],[Age]]&lt;20,"&lt;20",
   IF(Table1[[#This Row],[Age]]&lt;=30,"20-30",
   IF(Table1[[#This Row],[Age]]&lt;=40,"30-40",
   IF(Table1[[#This Row],[Age]]&lt;=50,"40-50",
   IF(Table1[[#This Row],[Age]]&lt;=60,"50-60",
   IF(Table1[[#This Row],[Age]]&lt;=70,"60-70","70+"))))))</f>
        <v>30-40</v>
      </c>
      <c r="L5509" t="str">
        <f t="shared" si="258"/>
        <v>QTY2</v>
      </c>
    </row>
    <row r="5510" spans="1:12" x14ac:dyDescent="0.3">
      <c r="A5510" s="2" t="s">
        <v>5319</v>
      </c>
      <c r="B5510" s="2">
        <v>36</v>
      </c>
      <c r="C5510" s="2" t="s">
        <v>18403</v>
      </c>
      <c r="D5510" s="2" t="s">
        <v>24640</v>
      </c>
      <c r="E5510" s="2">
        <v>124.88</v>
      </c>
      <c r="F5510" s="2">
        <v>99</v>
      </c>
      <c r="G5510" s="2">
        <v>12363.12</v>
      </c>
      <c r="H5510" s="3" t="s">
        <v>25182</v>
      </c>
      <c r="I5510" s="7" t="str">
        <f t="shared" si="259"/>
        <v>Oct</v>
      </c>
      <c r="J5510">
        <f t="shared" si="260"/>
        <v>2022</v>
      </c>
      <c r="K5510" t="str">
        <f>IF(Table1[[#This Row],[Age]]&lt;20,"&lt;20",
   IF(Table1[[#This Row],[Age]]&lt;=30,"20-30",
   IF(Table1[[#This Row],[Age]]&lt;=40,"30-40",
   IF(Table1[[#This Row],[Age]]&lt;=50,"40-50",
   IF(Table1[[#This Row],[Age]]&lt;=60,"50-60",
   IF(Table1[[#This Row],[Age]]&lt;=70,"60-70","70+"))))))</f>
        <v>30-40</v>
      </c>
      <c r="L5510" t="str">
        <f t="shared" si="258"/>
        <v>QTY2</v>
      </c>
    </row>
    <row r="5511" spans="1:12" x14ac:dyDescent="0.3">
      <c r="A5511" s="2" t="s">
        <v>5320</v>
      </c>
      <c r="B5511" s="2">
        <v>42</v>
      </c>
      <c r="C5511" s="2" t="s">
        <v>18404</v>
      </c>
      <c r="D5511" s="2" t="s">
        <v>24628</v>
      </c>
      <c r="E5511" s="2">
        <v>570.73</v>
      </c>
      <c r="F5511" s="2">
        <v>41</v>
      </c>
      <c r="G5511" s="2">
        <v>23399.93</v>
      </c>
      <c r="H5511" s="3" t="s">
        <v>25182</v>
      </c>
      <c r="I5511" s="7" t="str">
        <f t="shared" si="259"/>
        <v>Oct</v>
      </c>
      <c r="J5511">
        <f t="shared" si="260"/>
        <v>2022</v>
      </c>
      <c r="K5511" t="str">
        <f>IF(Table1[[#This Row],[Age]]&lt;20,"&lt;20",
   IF(Table1[[#This Row],[Age]]&lt;=30,"20-30",
   IF(Table1[[#This Row],[Age]]&lt;=40,"30-40",
   IF(Table1[[#This Row],[Age]]&lt;=50,"40-50",
   IF(Table1[[#This Row],[Age]]&lt;=60,"50-60",
   IF(Table1[[#This Row],[Age]]&lt;=70,"60-70","70+"))))))</f>
        <v>40-50</v>
      </c>
      <c r="L5511" t="str">
        <f t="shared" si="258"/>
        <v>QTY2</v>
      </c>
    </row>
    <row r="5512" spans="1:12" x14ac:dyDescent="0.3">
      <c r="A5512" s="2" t="s">
        <v>5321</v>
      </c>
      <c r="B5512" s="2">
        <v>29</v>
      </c>
      <c r="C5512" s="2" t="s">
        <v>18405</v>
      </c>
      <c r="D5512" s="2" t="s">
        <v>24533</v>
      </c>
      <c r="E5512" s="2">
        <v>4368.2700000000004</v>
      </c>
      <c r="F5512" s="2">
        <v>12</v>
      </c>
      <c r="G5512" s="2">
        <v>52419.24</v>
      </c>
      <c r="H5512" s="3" t="s">
        <v>25182</v>
      </c>
      <c r="I5512" s="7" t="str">
        <f t="shared" si="259"/>
        <v>Oct</v>
      </c>
      <c r="J5512">
        <f t="shared" si="260"/>
        <v>2022</v>
      </c>
      <c r="K5512" t="str">
        <f>IF(Table1[[#This Row],[Age]]&lt;20,"&lt;20",
   IF(Table1[[#This Row],[Age]]&lt;=30,"20-30",
   IF(Table1[[#This Row],[Age]]&lt;=40,"30-40",
   IF(Table1[[#This Row],[Age]]&lt;=50,"40-50",
   IF(Table1[[#This Row],[Age]]&lt;=60,"50-60",
   IF(Table1[[#This Row],[Age]]&lt;=70,"60-70","70+"))))))</f>
        <v>20-30</v>
      </c>
      <c r="L5512" t="str">
        <f t="shared" si="258"/>
        <v>QTY2</v>
      </c>
    </row>
    <row r="5513" spans="1:12" x14ac:dyDescent="0.3">
      <c r="A5513" s="2" t="s">
        <v>5322</v>
      </c>
      <c r="B5513" s="2">
        <v>30</v>
      </c>
      <c r="C5513" s="2" t="s">
        <v>17319</v>
      </c>
      <c r="D5513" s="2" t="s">
        <v>24649</v>
      </c>
      <c r="E5513" s="2">
        <v>7806.77</v>
      </c>
      <c r="F5513" s="2">
        <v>11</v>
      </c>
      <c r="G5513" s="2">
        <v>85874.47</v>
      </c>
      <c r="H5513" s="3" t="s">
        <v>25182</v>
      </c>
      <c r="I5513" s="7" t="str">
        <f t="shared" si="259"/>
        <v>Oct</v>
      </c>
      <c r="J5513">
        <f t="shared" si="260"/>
        <v>2022</v>
      </c>
      <c r="K5513" t="str">
        <f>IF(Table1[[#This Row],[Age]]&lt;20,"&lt;20",
   IF(Table1[[#This Row],[Age]]&lt;=30,"20-30",
   IF(Table1[[#This Row],[Age]]&lt;=40,"30-40",
   IF(Table1[[#This Row],[Age]]&lt;=50,"40-50",
   IF(Table1[[#This Row],[Age]]&lt;=60,"50-60",
   IF(Table1[[#This Row],[Age]]&lt;=70,"60-70","70+"))))))</f>
        <v>20-30</v>
      </c>
      <c r="L5513" t="str">
        <f t="shared" si="258"/>
        <v>QTY2</v>
      </c>
    </row>
    <row r="5514" spans="1:12" x14ac:dyDescent="0.3">
      <c r="A5514" s="2" t="s">
        <v>5323</v>
      </c>
      <c r="B5514" s="2">
        <v>57</v>
      </c>
      <c r="C5514" s="2" t="s">
        <v>18406</v>
      </c>
      <c r="D5514" s="2" t="s">
        <v>24512</v>
      </c>
      <c r="E5514" s="2">
        <v>5044.09</v>
      </c>
      <c r="F5514" s="2">
        <v>24</v>
      </c>
      <c r="G5514" s="2">
        <v>121058.16</v>
      </c>
      <c r="H5514" s="3" t="s">
        <v>25182</v>
      </c>
      <c r="I5514" s="7" t="str">
        <f t="shared" si="259"/>
        <v>Oct</v>
      </c>
      <c r="J5514">
        <f t="shared" si="260"/>
        <v>2022</v>
      </c>
      <c r="K5514" t="str">
        <f>IF(Table1[[#This Row],[Age]]&lt;20,"&lt;20",
   IF(Table1[[#This Row],[Age]]&lt;=30,"20-30",
   IF(Table1[[#This Row],[Age]]&lt;=40,"30-40",
   IF(Table1[[#This Row],[Age]]&lt;=50,"40-50",
   IF(Table1[[#This Row],[Age]]&lt;=60,"50-60",
   IF(Table1[[#This Row],[Age]]&lt;=70,"60-70","70+"))))))</f>
        <v>50-60</v>
      </c>
      <c r="L5514" t="str">
        <f t="shared" si="258"/>
        <v>QTY2</v>
      </c>
    </row>
    <row r="5515" spans="1:12" x14ac:dyDescent="0.3">
      <c r="A5515" s="2" t="s">
        <v>5324</v>
      </c>
      <c r="B5515" s="2">
        <v>55</v>
      </c>
      <c r="C5515" s="2" t="s">
        <v>18407</v>
      </c>
      <c r="D5515" s="2" t="s">
        <v>24646</v>
      </c>
      <c r="E5515" s="2">
        <v>2689.86</v>
      </c>
      <c r="F5515" s="2">
        <v>85</v>
      </c>
      <c r="G5515" s="2">
        <v>228638.1</v>
      </c>
      <c r="H5515" s="3" t="s">
        <v>25182</v>
      </c>
      <c r="I5515" s="7" t="str">
        <f t="shared" si="259"/>
        <v>Oct</v>
      </c>
      <c r="J5515">
        <f t="shared" si="260"/>
        <v>2022</v>
      </c>
      <c r="K5515" t="str">
        <f>IF(Table1[[#This Row],[Age]]&lt;20,"&lt;20",
   IF(Table1[[#This Row],[Age]]&lt;=30,"20-30",
   IF(Table1[[#This Row],[Age]]&lt;=40,"30-40",
   IF(Table1[[#This Row],[Age]]&lt;=50,"40-50",
   IF(Table1[[#This Row],[Age]]&lt;=60,"50-60",
   IF(Table1[[#This Row],[Age]]&lt;=70,"60-70","70+"))))))</f>
        <v>50-60</v>
      </c>
      <c r="L5515" t="str">
        <f t="shared" si="258"/>
        <v>QTY2</v>
      </c>
    </row>
    <row r="5516" spans="1:12" x14ac:dyDescent="0.3">
      <c r="A5516" s="2" t="s">
        <v>1006</v>
      </c>
      <c r="B5516" s="2">
        <v>30</v>
      </c>
      <c r="C5516" s="2" t="s">
        <v>15297</v>
      </c>
      <c r="D5516" s="2" t="s">
        <v>24428</v>
      </c>
      <c r="E5516" s="2">
        <v>7117.24</v>
      </c>
      <c r="F5516" s="2">
        <v>70</v>
      </c>
      <c r="G5516" s="2">
        <v>498206.8</v>
      </c>
      <c r="H5516" s="3" t="s">
        <v>25182</v>
      </c>
      <c r="I5516" s="7" t="str">
        <f t="shared" si="259"/>
        <v>Oct</v>
      </c>
      <c r="J5516">
        <f t="shared" si="260"/>
        <v>2022</v>
      </c>
      <c r="K5516" t="str">
        <f>IF(Table1[[#This Row],[Age]]&lt;20,"&lt;20",
   IF(Table1[[#This Row],[Age]]&lt;=30,"20-30",
   IF(Table1[[#This Row],[Age]]&lt;=40,"30-40",
   IF(Table1[[#This Row],[Age]]&lt;=50,"40-50",
   IF(Table1[[#This Row],[Age]]&lt;=60,"50-60",
   IF(Table1[[#This Row],[Age]]&lt;=70,"60-70","70+"))))))</f>
        <v>20-30</v>
      </c>
      <c r="L5516" t="str">
        <f t="shared" si="258"/>
        <v>QTY2</v>
      </c>
    </row>
    <row r="5517" spans="1:12" x14ac:dyDescent="0.3">
      <c r="A5517" s="2" t="s">
        <v>5325</v>
      </c>
      <c r="B5517" s="2">
        <v>26</v>
      </c>
      <c r="C5517" s="2" t="s">
        <v>18408</v>
      </c>
      <c r="D5517" s="2" t="s">
        <v>24445</v>
      </c>
      <c r="E5517" s="2">
        <v>2744.17</v>
      </c>
      <c r="F5517" s="2">
        <v>44</v>
      </c>
      <c r="G5517" s="2">
        <v>120743.48</v>
      </c>
      <c r="H5517" s="3" t="s">
        <v>25182</v>
      </c>
      <c r="I5517" s="7" t="str">
        <f t="shared" si="259"/>
        <v>Oct</v>
      </c>
      <c r="J5517">
        <f t="shared" si="260"/>
        <v>2022</v>
      </c>
      <c r="K5517" t="str">
        <f>IF(Table1[[#This Row],[Age]]&lt;20,"&lt;20",
   IF(Table1[[#This Row],[Age]]&lt;=30,"20-30",
   IF(Table1[[#This Row],[Age]]&lt;=40,"30-40",
   IF(Table1[[#This Row],[Age]]&lt;=50,"40-50",
   IF(Table1[[#This Row],[Age]]&lt;=60,"50-60",
   IF(Table1[[#This Row],[Age]]&lt;=70,"60-70","70+"))))))</f>
        <v>20-30</v>
      </c>
      <c r="L5517" t="str">
        <f t="shared" si="258"/>
        <v>QTY2</v>
      </c>
    </row>
    <row r="5518" spans="1:12" x14ac:dyDescent="0.3">
      <c r="A5518" s="2" t="s">
        <v>5326</v>
      </c>
      <c r="B5518" s="2">
        <v>65</v>
      </c>
      <c r="C5518" s="2" t="s">
        <v>18409</v>
      </c>
      <c r="D5518" s="2" t="s">
        <v>24501</v>
      </c>
      <c r="E5518" s="2">
        <v>8116.83</v>
      </c>
      <c r="F5518" s="2">
        <v>76</v>
      </c>
      <c r="G5518" s="2">
        <v>616879.07999999996</v>
      </c>
      <c r="H5518" s="3" t="s">
        <v>25183</v>
      </c>
      <c r="I5518" s="7" t="str">
        <f t="shared" si="259"/>
        <v>Oct</v>
      </c>
      <c r="J5518">
        <f t="shared" si="260"/>
        <v>2022</v>
      </c>
      <c r="K5518" t="str">
        <f>IF(Table1[[#This Row],[Age]]&lt;20,"&lt;20",
   IF(Table1[[#This Row],[Age]]&lt;=30,"20-30",
   IF(Table1[[#This Row],[Age]]&lt;=40,"30-40",
   IF(Table1[[#This Row],[Age]]&lt;=50,"40-50",
   IF(Table1[[#This Row],[Age]]&lt;=60,"50-60",
   IF(Table1[[#This Row],[Age]]&lt;=70,"60-70","70+"))))))</f>
        <v>60-70</v>
      </c>
      <c r="L5518" t="str">
        <f t="shared" si="258"/>
        <v>QTY2</v>
      </c>
    </row>
    <row r="5519" spans="1:12" x14ac:dyDescent="0.3">
      <c r="A5519" s="2" t="s">
        <v>5327</v>
      </c>
      <c r="B5519" s="2">
        <v>19</v>
      </c>
      <c r="C5519" s="2" t="s">
        <v>18410</v>
      </c>
      <c r="D5519" s="2" t="s">
        <v>24443</v>
      </c>
      <c r="E5519" s="2">
        <v>2476.04</v>
      </c>
      <c r="F5519" s="2">
        <v>99</v>
      </c>
      <c r="G5519" s="2">
        <v>245127.96</v>
      </c>
      <c r="H5519" s="3" t="s">
        <v>25183</v>
      </c>
      <c r="I5519" s="7" t="str">
        <f t="shared" si="259"/>
        <v>Oct</v>
      </c>
      <c r="J5519">
        <f t="shared" si="260"/>
        <v>2022</v>
      </c>
      <c r="K5519" t="str">
        <f>IF(Table1[[#This Row],[Age]]&lt;20,"&lt;20",
   IF(Table1[[#This Row],[Age]]&lt;=30,"20-30",
   IF(Table1[[#This Row],[Age]]&lt;=40,"30-40",
   IF(Table1[[#This Row],[Age]]&lt;=50,"40-50",
   IF(Table1[[#This Row],[Age]]&lt;=60,"50-60",
   IF(Table1[[#This Row],[Age]]&lt;=70,"60-70","70+"))))))</f>
        <v>&lt;20</v>
      </c>
      <c r="L5519" t="str">
        <f t="shared" si="258"/>
        <v>QTY2</v>
      </c>
    </row>
    <row r="5520" spans="1:12" x14ac:dyDescent="0.3">
      <c r="A5520" s="2" t="s">
        <v>5328</v>
      </c>
      <c r="B5520" s="2">
        <v>23</v>
      </c>
      <c r="C5520" s="2" t="s">
        <v>18411</v>
      </c>
      <c r="D5520" s="2" t="s">
        <v>24564</v>
      </c>
      <c r="E5520" s="2">
        <v>8078.29</v>
      </c>
      <c r="F5520" s="2">
        <v>2</v>
      </c>
      <c r="G5520" s="2">
        <v>16156.58</v>
      </c>
      <c r="H5520" s="3" t="s">
        <v>25183</v>
      </c>
      <c r="I5520" s="7" t="str">
        <f t="shared" si="259"/>
        <v>Oct</v>
      </c>
      <c r="J5520">
        <f t="shared" si="260"/>
        <v>2022</v>
      </c>
      <c r="K5520" t="str">
        <f>IF(Table1[[#This Row],[Age]]&lt;20,"&lt;20",
   IF(Table1[[#This Row],[Age]]&lt;=30,"20-30",
   IF(Table1[[#This Row],[Age]]&lt;=40,"30-40",
   IF(Table1[[#This Row],[Age]]&lt;=50,"40-50",
   IF(Table1[[#This Row],[Age]]&lt;=60,"50-60",
   IF(Table1[[#This Row],[Age]]&lt;=70,"60-70","70+"))))))</f>
        <v>20-30</v>
      </c>
      <c r="L5520" t="str">
        <f t="shared" si="258"/>
        <v>QTY2</v>
      </c>
    </row>
    <row r="5521" spans="1:12" x14ac:dyDescent="0.3">
      <c r="A5521" s="2" t="s">
        <v>5329</v>
      </c>
      <c r="B5521" s="2">
        <v>47</v>
      </c>
      <c r="C5521" s="2" t="s">
        <v>18412</v>
      </c>
      <c r="D5521" s="2" t="s">
        <v>24533</v>
      </c>
      <c r="E5521" s="2">
        <v>477.64</v>
      </c>
      <c r="F5521" s="2">
        <v>38</v>
      </c>
      <c r="G5521" s="2">
        <v>18150.32</v>
      </c>
      <c r="H5521" s="3" t="s">
        <v>25183</v>
      </c>
      <c r="I5521" s="7" t="str">
        <f t="shared" si="259"/>
        <v>Oct</v>
      </c>
      <c r="J5521">
        <f t="shared" si="260"/>
        <v>2022</v>
      </c>
      <c r="K5521" t="str">
        <f>IF(Table1[[#This Row],[Age]]&lt;20,"&lt;20",
   IF(Table1[[#This Row],[Age]]&lt;=30,"20-30",
   IF(Table1[[#This Row],[Age]]&lt;=40,"30-40",
   IF(Table1[[#This Row],[Age]]&lt;=50,"40-50",
   IF(Table1[[#This Row],[Age]]&lt;=60,"50-60",
   IF(Table1[[#This Row],[Age]]&lt;=70,"60-70","70+"))))))</f>
        <v>40-50</v>
      </c>
      <c r="L5521" t="str">
        <f t="shared" si="258"/>
        <v>QTY2</v>
      </c>
    </row>
    <row r="5522" spans="1:12" x14ac:dyDescent="0.3">
      <c r="A5522" s="2" t="s">
        <v>5330</v>
      </c>
      <c r="B5522" s="2">
        <v>64</v>
      </c>
      <c r="C5522" s="2" t="s">
        <v>18413</v>
      </c>
      <c r="D5522" s="2" t="s">
        <v>24612</v>
      </c>
      <c r="E5522" s="2">
        <v>3916.49</v>
      </c>
      <c r="F5522" s="2">
        <v>50</v>
      </c>
      <c r="G5522" s="2">
        <v>195824.5</v>
      </c>
      <c r="H5522" s="3" t="s">
        <v>25183</v>
      </c>
      <c r="I5522" s="7" t="str">
        <f t="shared" si="259"/>
        <v>Oct</v>
      </c>
      <c r="J5522">
        <f t="shared" si="260"/>
        <v>2022</v>
      </c>
      <c r="K5522" t="str">
        <f>IF(Table1[[#This Row],[Age]]&lt;20,"&lt;20",
   IF(Table1[[#This Row],[Age]]&lt;=30,"20-30",
   IF(Table1[[#This Row],[Age]]&lt;=40,"30-40",
   IF(Table1[[#This Row],[Age]]&lt;=50,"40-50",
   IF(Table1[[#This Row],[Age]]&lt;=60,"50-60",
   IF(Table1[[#This Row],[Age]]&lt;=70,"60-70","70+"))))))</f>
        <v>60-70</v>
      </c>
      <c r="L5522" t="str">
        <f t="shared" si="258"/>
        <v>QTY2</v>
      </c>
    </row>
    <row r="5523" spans="1:12" x14ac:dyDescent="0.3">
      <c r="A5523" s="2" t="s">
        <v>5331</v>
      </c>
      <c r="B5523" s="2">
        <v>55</v>
      </c>
      <c r="C5523" s="2" t="s">
        <v>14364</v>
      </c>
      <c r="D5523" s="2" t="s">
        <v>24485</v>
      </c>
      <c r="E5523" s="2">
        <v>6985.85</v>
      </c>
      <c r="F5523" s="2">
        <v>43</v>
      </c>
      <c r="G5523" s="2">
        <v>300391.55</v>
      </c>
      <c r="H5523" s="3" t="s">
        <v>25183</v>
      </c>
      <c r="I5523" s="7" t="str">
        <f t="shared" si="259"/>
        <v>Oct</v>
      </c>
      <c r="J5523">
        <f t="shared" si="260"/>
        <v>2022</v>
      </c>
      <c r="K5523" t="str">
        <f>IF(Table1[[#This Row],[Age]]&lt;20,"&lt;20",
   IF(Table1[[#This Row],[Age]]&lt;=30,"20-30",
   IF(Table1[[#This Row],[Age]]&lt;=40,"30-40",
   IF(Table1[[#This Row],[Age]]&lt;=50,"40-50",
   IF(Table1[[#This Row],[Age]]&lt;=60,"50-60",
   IF(Table1[[#This Row],[Age]]&lt;=70,"60-70","70+"))))))</f>
        <v>50-60</v>
      </c>
      <c r="L5523" t="str">
        <f t="shared" si="258"/>
        <v>QTY2</v>
      </c>
    </row>
    <row r="5524" spans="1:12" x14ac:dyDescent="0.3">
      <c r="A5524" s="2" t="s">
        <v>5332</v>
      </c>
      <c r="B5524" s="2">
        <v>46</v>
      </c>
      <c r="C5524" s="2" t="s">
        <v>18414</v>
      </c>
      <c r="D5524" s="2" t="s">
        <v>24410</v>
      </c>
      <c r="E5524" s="2">
        <v>6228.49</v>
      </c>
      <c r="F5524" s="2">
        <v>36</v>
      </c>
      <c r="G5524" s="2">
        <v>224225.64</v>
      </c>
      <c r="H5524" s="3" t="s">
        <v>25183</v>
      </c>
      <c r="I5524" s="7" t="str">
        <f t="shared" si="259"/>
        <v>Oct</v>
      </c>
      <c r="J5524">
        <f t="shared" si="260"/>
        <v>2022</v>
      </c>
      <c r="K5524" t="str">
        <f>IF(Table1[[#This Row],[Age]]&lt;20,"&lt;20",
   IF(Table1[[#This Row],[Age]]&lt;=30,"20-30",
   IF(Table1[[#This Row],[Age]]&lt;=40,"30-40",
   IF(Table1[[#This Row],[Age]]&lt;=50,"40-50",
   IF(Table1[[#This Row],[Age]]&lt;=60,"50-60",
   IF(Table1[[#This Row],[Age]]&lt;=70,"60-70","70+"))))))</f>
        <v>40-50</v>
      </c>
      <c r="L5524" t="str">
        <f t="shared" si="258"/>
        <v>QTY2</v>
      </c>
    </row>
    <row r="5525" spans="1:12" x14ac:dyDescent="0.3">
      <c r="A5525" s="2" t="s">
        <v>5333</v>
      </c>
      <c r="B5525" s="2">
        <v>46</v>
      </c>
      <c r="C5525" s="2" t="s">
        <v>18415</v>
      </c>
      <c r="D5525" s="2" t="s">
        <v>24497</v>
      </c>
      <c r="E5525" s="2">
        <v>8328.81</v>
      </c>
      <c r="F5525" s="2">
        <v>3</v>
      </c>
      <c r="G5525" s="2">
        <v>24986.43</v>
      </c>
      <c r="H5525" s="3" t="s">
        <v>25183</v>
      </c>
      <c r="I5525" s="7" t="str">
        <f t="shared" si="259"/>
        <v>Oct</v>
      </c>
      <c r="J5525">
        <f t="shared" si="260"/>
        <v>2022</v>
      </c>
      <c r="K5525" t="str">
        <f>IF(Table1[[#This Row],[Age]]&lt;20,"&lt;20",
   IF(Table1[[#This Row],[Age]]&lt;=30,"20-30",
   IF(Table1[[#This Row],[Age]]&lt;=40,"30-40",
   IF(Table1[[#This Row],[Age]]&lt;=50,"40-50",
   IF(Table1[[#This Row],[Age]]&lt;=60,"50-60",
   IF(Table1[[#This Row],[Age]]&lt;=70,"60-70","70+"))))))</f>
        <v>40-50</v>
      </c>
      <c r="L5525" t="str">
        <f t="shared" si="258"/>
        <v>QTY2</v>
      </c>
    </row>
    <row r="5526" spans="1:12" x14ac:dyDescent="0.3">
      <c r="A5526" s="2" t="s">
        <v>5334</v>
      </c>
      <c r="B5526" s="2">
        <v>61</v>
      </c>
      <c r="C5526" s="2" t="s">
        <v>18416</v>
      </c>
      <c r="D5526" s="2" t="s">
        <v>24550</v>
      </c>
      <c r="E5526" s="2">
        <v>1257.56</v>
      </c>
      <c r="F5526" s="2">
        <v>58</v>
      </c>
      <c r="G5526" s="2">
        <v>72938.48</v>
      </c>
      <c r="H5526" s="3" t="s">
        <v>25183</v>
      </c>
      <c r="I5526" s="7" t="str">
        <f t="shared" si="259"/>
        <v>Oct</v>
      </c>
      <c r="J5526">
        <f t="shared" si="260"/>
        <v>2022</v>
      </c>
      <c r="K5526" t="str">
        <f>IF(Table1[[#This Row],[Age]]&lt;20,"&lt;20",
   IF(Table1[[#This Row],[Age]]&lt;=30,"20-30",
   IF(Table1[[#This Row],[Age]]&lt;=40,"30-40",
   IF(Table1[[#This Row],[Age]]&lt;=50,"40-50",
   IF(Table1[[#This Row],[Age]]&lt;=60,"50-60",
   IF(Table1[[#This Row],[Age]]&lt;=70,"60-70","70+"))))))</f>
        <v>60-70</v>
      </c>
      <c r="L5526" t="str">
        <f t="shared" si="258"/>
        <v>QTY2</v>
      </c>
    </row>
    <row r="5527" spans="1:12" x14ac:dyDescent="0.3">
      <c r="A5527" s="2" t="s">
        <v>5335</v>
      </c>
      <c r="B5527" s="2">
        <v>30</v>
      </c>
      <c r="C5527" s="2" t="s">
        <v>16217</v>
      </c>
      <c r="D5527" s="2" t="s">
        <v>24586</v>
      </c>
      <c r="E5527" s="2">
        <v>9072.9</v>
      </c>
      <c r="F5527" s="2">
        <v>96</v>
      </c>
      <c r="G5527" s="2">
        <v>870998.4</v>
      </c>
      <c r="H5527" s="3" t="s">
        <v>25183</v>
      </c>
      <c r="I5527" s="7" t="str">
        <f t="shared" si="259"/>
        <v>Oct</v>
      </c>
      <c r="J5527">
        <f t="shared" si="260"/>
        <v>2022</v>
      </c>
      <c r="K5527" t="str">
        <f>IF(Table1[[#This Row],[Age]]&lt;20,"&lt;20",
   IF(Table1[[#This Row],[Age]]&lt;=30,"20-30",
   IF(Table1[[#This Row],[Age]]&lt;=40,"30-40",
   IF(Table1[[#This Row],[Age]]&lt;=50,"40-50",
   IF(Table1[[#This Row],[Age]]&lt;=60,"50-60",
   IF(Table1[[#This Row],[Age]]&lt;=70,"60-70","70+"))))))</f>
        <v>20-30</v>
      </c>
      <c r="L5527" t="str">
        <f t="shared" si="258"/>
        <v>QTY2</v>
      </c>
    </row>
    <row r="5528" spans="1:12" x14ac:dyDescent="0.3">
      <c r="A5528" s="2" t="s">
        <v>5336</v>
      </c>
      <c r="B5528" s="2">
        <v>28</v>
      </c>
      <c r="C5528" s="2" t="s">
        <v>18417</v>
      </c>
      <c r="D5528" s="2" t="s">
        <v>24412</v>
      </c>
      <c r="E5528" s="2">
        <v>6831.59</v>
      </c>
      <c r="F5528" s="2">
        <v>40</v>
      </c>
      <c r="G5528" s="2">
        <v>273263.59999999998</v>
      </c>
      <c r="H5528" s="3" t="s">
        <v>25183</v>
      </c>
      <c r="I5528" s="7" t="str">
        <f t="shared" si="259"/>
        <v>Oct</v>
      </c>
      <c r="J5528">
        <f t="shared" si="260"/>
        <v>2022</v>
      </c>
      <c r="K5528" t="str">
        <f>IF(Table1[[#This Row],[Age]]&lt;20,"&lt;20",
   IF(Table1[[#This Row],[Age]]&lt;=30,"20-30",
   IF(Table1[[#This Row],[Age]]&lt;=40,"30-40",
   IF(Table1[[#This Row],[Age]]&lt;=50,"40-50",
   IF(Table1[[#This Row],[Age]]&lt;=60,"50-60",
   IF(Table1[[#This Row],[Age]]&lt;=70,"60-70","70+"))))))</f>
        <v>20-30</v>
      </c>
      <c r="L5528" t="str">
        <f t="shared" si="258"/>
        <v>QTY2</v>
      </c>
    </row>
    <row r="5529" spans="1:12" x14ac:dyDescent="0.3">
      <c r="A5529" s="2" t="s">
        <v>5337</v>
      </c>
      <c r="B5529" s="2">
        <v>43</v>
      </c>
      <c r="C5529" s="2" t="s">
        <v>15266</v>
      </c>
      <c r="D5529" s="2" t="s">
        <v>24546</v>
      </c>
      <c r="E5529" s="2">
        <v>1923.12</v>
      </c>
      <c r="F5529" s="2">
        <v>56</v>
      </c>
      <c r="G5529" s="2">
        <v>107694.72</v>
      </c>
      <c r="H5529" s="3" t="s">
        <v>25183</v>
      </c>
      <c r="I5529" s="7" t="str">
        <f t="shared" si="259"/>
        <v>Oct</v>
      </c>
      <c r="J5529">
        <f t="shared" si="260"/>
        <v>2022</v>
      </c>
      <c r="K5529" t="str">
        <f>IF(Table1[[#This Row],[Age]]&lt;20,"&lt;20",
   IF(Table1[[#This Row],[Age]]&lt;=30,"20-30",
   IF(Table1[[#This Row],[Age]]&lt;=40,"30-40",
   IF(Table1[[#This Row],[Age]]&lt;=50,"40-50",
   IF(Table1[[#This Row],[Age]]&lt;=60,"50-60",
   IF(Table1[[#This Row],[Age]]&lt;=70,"60-70","70+"))))))</f>
        <v>40-50</v>
      </c>
      <c r="L5529" t="str">
        <f t="shared" si="258"/>
        <v>QTY2</v>
      </c>
    </row>
    <row r="5530" spans="1:12" x14ac:dyDescent="0.3">
      <c r="A5530" s="2" t="s">
        <v>5338</v>
      </c>
      <c r="B5530" s="2">
        <v>58</v>
      </c>
      <c r="C5530" s="2" t="s">
        <v>18418</v>
      </c>
      <c r="D5530" s="2" t="s">
        <v>24519</v>
      </c>
      <c r="E5530" s="2">
        <v>9147.16</v>
      </c>
      <c r="F5530" s="2">
        <v>73</v>
      </c>
      <c r="G5530" s="2">
        <v>667742.68000000005</v>
      </c>
      <c r="H5530" s="3" t="s">
        <v>25184</v>
      </c>
      <c r="I5530" s="7" t="str">
        <f t="shared" si="259"/>
        <v>Oct</v>
      </c>
      <c r="J5530">
        <f t="shared" si="260"/>
        <v>2022</v>
      </c>
      <c r="K5530" t="str">
        <f>IF(Table1[[#This Row],[Age]]&lt;20,"&lt;20",
   IF(Table1[[#This Row],[Age]]&lt;=30,"20-30",
   IF(Table1[[#This Row],[Age]]&lt;=40,"30-40",
   IF(Table1[[#This Row],[Age]]&lt;=50,"40-50",
   IF(Table1[[#This Row],[Age]]&lt;=60,"50-60",
   IF(Table1[[#This Row],[Age]]&lt;=70,"60-70","70+"))))))</f>
        <v>50-60</v>
      </c>
      <c r="L5530" t="str">
        <f t="shared" si="258"/>
        <v>QTY2</v>
      </c>
    </row>
    <row r="5531" spans="1:12" x14ac:dyDescent="0.3">
      <c r="A5531" s="2" t="s">
        <v>5339</v>
      </c>
      <c r="B5531" s="2">
        <v>44</v>
      </c>
      <c r="C5531" s="2" t="s">
        <v>14914</v>
      </c>
      <c r="D5531" s="2" t="s">
        <v>24600</v>
      </c>
      <c r="E5531" s="2">
        <v>2167</v>
      </c>
      <c r="F5531" s="2">
        <v>54</v>
      </c>
      <c r="G5531" s="2">
        <v>117018</v>
      </c>
      <c r="H5531" s="3" t="s">
        <v>25184</v>
      </c>
      <c r="I5531" s="7" t="str">
        <f t="shared" si="259"/>
        <v>Oct</v>
      </c>
      <c r="J5531">
        <f t="shared" si="260"/>
        <v>2022</v>
      </c>
      <c r="K5531" t="str">
        <f>IF(Table1[[#This Row],[Age]]&lt;20,"&lt;20",
   IF(Table1[[#This Row],[Age]]&lt;=30,"20-30",
   IF(Table1[[#This Row],[Age]]&lt;=40,"30-40",
   IF(Table1[[#This Row],[Age]]&lt;=50,"40-50",
   IF(Table1[[#This Row],[Age]]&lt;=60,"50-60",
   IF(Table1[[#This Row],[Age]]&lt;=70,"60-70","70+"))))))</f>
        <v>40-50</v>
      </c>
      <c r="L5531" t="str">
        <f t="shared" si="258"/>
        <v>QTY2</v>
      </c>
    </row>
    <row r="5532" spans="1:12" x14ac:dyDescent="0.3">
      <c r="A5532" s="2" t="s">
        <v>5340</v>
      </c>
      <c r="B5532" s="2">
        <v>39</v>
      </c>
      <c r="C5532" s="2" t="s">
        <v>18419</v>
      </c>
      <c r="D5532" s="2" t="s">
        <v>24566</v>
      </c>
      <c r="E5532" s="2">
        <v>9402.94</v>
      </c>
      <c r="F5532" s="2">
        <v>30</v>
      </c>
      <c r="G5532" s="2">
        <v>282088.2</v>
      </c>
      <c r="H5532" s="3" t="s">
        <v>25184</v>
      </c>
      <c r="I5532" s="7" t="str">
        <f t="shared" si="259"/>
        <v>Oct</v>
      </c>
      <c r="J5532">
        <f t="shared" si="260"/>
        <v>2022</v>
      </c>
      <c r="K5532" t="str">
        <f>IF(Table1[[#This Row],[Age]]&lt;20,"&lt;20",
   IF(Table1[[#This Row],[Age]]&lt;=30,"20-30",
   IF(Table1[[#This Row],[Age]]&lt;=40,"30-40",
   IF(Table1[[#This Row],[Age]]&lt;=50,"40-50",
   IF(Table1[[#This Row],[Age]]&lt;=60,"50-60",
   IF(Table1[[#This Row],[Age]]&lt;=70,"60-70","70+"))))))</f>
        <v>30-40</v>
      </c>
      <c r="L5532" t="str">
        <f t="shared" si="258"/>
        <v>QTY2</v>
      </c>
    </row>
    <row r="5533" spans="1:12" x14ac:dyDescent="0.3">
      <c r="A5533" s="2" t="s">
        <v>5341</v>
      </c>
      <c r="B5533" s="2">
        <v>47</v>
      </c>
      <c r="C5533" s="2" t="s">
        <v>17787</v>
      </c>
      <c r="D5533" s="2" t="s">
        <v>24607</v>
      </c>
      <c r="E5533" s="2">
        <v>8803.25</v>
      </c>
      <c r="F5533" s="2">
        <v>8</v>
      </c>
      <c r="G5533" s="2">
        <v>70426</v>
      </c>
      <c r="H5533" s="3" t="s">
        <v>25184</v>
      </c>
      <c r="I5533" s="7" t="str">
        <f t="shared" si="259"/>
        <v>Oct</v>
      </c>
      <c r="J5533">
        <f t="shared" si="260"/>
        <v>2022</v>
      </c>
      <c r="K5533" t="str">
        <f>IF(Table1[[#This Row],[Age]]&lt;20,"&lt;20",
   IF(Table1[[#This Row],[Age]]&lt;=30,"20-30",
   IF(Table1[[#This Row],[Age]]&lt;=40,"30-40",
   IF(Table1[[#This Row],[Age]]&lt;=50,"40-50",
   IF(Table1[[#This Row],[Age]]&lt;=60,"50-60",
   IF(Table1[[#This Row],[Age]]&lt;=70,"60-70","70+"))))))</f>
        <v>40-50</v>
      </c>
      <c r="L5533" t="str">
        <f t="shared" si="258"/>
        <v>QTY2</v>
      </c>
    </row>
    <row r="5534" spans="1:12" x14ac:dyDescent="0.3">
      <c r="A5534" s="2" t="s">
        <v>5342</v>
      </c>
      <c r="B5534" s="2">
        <v>18</v>
      </c>
      <c r="C5534" s="2" t="s">
        <v>18420</v>
      </c>
      <c r="D5534" s="2" t="s">
        <v>24494</v>
      </c>
      <c r="E5534" s="2">
        <v>390.79</v>
      </c>
      <c r="F5534" s="2">
        <v>74</v>
      </c>
      <c r="G5534" s="2">
        <v>28918.46</v>
      </c>
      <c r="H5534" s="3" t="s">
        <v>25184</v>
      </c>
      <c r="I5534" s="7" t="str">
        <f t="shared" si="259"/>
        <v>Oct</v>
      </c>
      <c r="J5534">
        <f t="shared" si="260"/>
        <v>2022</v>
      </c>
      <c r="K5534" t="str">
        <f>IF(Table1[[#This Row],[Age]]&lt;20,"&lt;20",
   IF(Table1[[#This Row],[Age]]&lt;=30,"20-30",
   IF(Table1[[#This Row],[Age]]&lt;=40,"30-40",
   IF(Table1[[#This Row],[Age]]&lt;=50,"40-50",
   IF(Table1[[#This Row],[Age]]&lt;=60,"50-60",
   IF(Table1[[#This Row],[Age]]&lt;=70,"60-70","70+"))))))</f>
        <v>&lt;20</v>
      </c>
      <c r="L5534" t="str">
        <f t="shared" si="258"/>
        <v>QTY2</v>
      </c>
    </row>
    <row r="5535" spans="1:12" x14ac:dyDescent="0.3">
      <c r="A5535" s="2" t="s">
        <v>5343</v>
      </c>
      <c r="B5535" s="2">
        <v>54</v>
      </c>
      <c r="C5535" s="2" t="s">
        <v>18421</v>
      </c>
      <c r="D5535" s="2" t="s">
        <v>24483</v>
      </c>
      <c r="E5535" s="2">
        <v>8123.99</v>
      </c>
      <c r="F5535" s="2">
        <v>85</v>
      </c>
      <c r="G5535" s="2">
        <v>690539.15</v>
      </c>
      <c r="H5535" s="3" t="s">
        <v>25184</v>
      </c>
      <c r="I5535" s="7" t="str">
        <f t="shared" si="259"/>
        <v>Oct</v>
      </c>
      <c r="J5535">
        <f t="shared" si="260"/>
        <v>2022</v>
      </c>
      <c r="K5535" t="str">
        <f>IF(Table1[[#This Row],[Age]]&lt;20,"&lt;20",
   IF(Table1[[#This Row],[Age]]&lt;=30,"20-30",
   IF(Table1[[#This Row],[Age]]&lt;=40,"30-40",
   IF(Table1[[#This Row],[Age]]&lt;=50,"40-50",
   IF(Table1[[#This Row],[Age]]&lt;=60,"50-60",
   IF(Table1[[#This Row],[Age]]&lt;=70,"60-70","70+"))))))</f>
        <v>50-60</v>
      </c>
      <c r="L5535" t="str">
        <f t="shared" si="258"/>
        <v>QTY2</v>
      </c>
    </row>
    <row r="5536" spans="1:12" x14ac:dyDescent="0.3">
      <c r="A5536" s="2" t="s">
        <v>5344</v>
      </c>
      <c r="B5536" s="2">
        <v>62</v>
      </c>
      <c r="C5536" s="2" t="s">
        <v>18422</v>
      </c>
      <c r="D5536" s="2" t="s">
        <v>24547</v>
      </c>
      <c r="E5536" s="2">
        <v>231.54</v>
      </c>
      <c r="F5536" s="2">
        <v>18</v>
      </c>
      <c r="G5536" s="2">
        <v>4167.72</v>
      </c>
      <c r="H5536" s="3" t="s">
        <v>25184</v>
      </c>
      <c r="I5536" s="7" t="str">
        <f t="shared" si="259"/>
        <v>Oct</v>
      </c>
      <c r="J5536">
        <f t="shared" si="260"/>
        <v>2022</v>
      </c>
      <c r="K5536" t="str">
        <f>IF(Table1[[#This Row],[Age]]&lt;20,"&lt;20",
   IF(Table1[[#This Row],[Age]]&lt;=30,"20-30",
   IF(Table1[[#This Row],[Age]]&lt;=40,"30-40",
   IF(Table1[[#This Row],[Age]]&lt;=50,"40-50",
   IF(Table1[[#This Row],[Age]]&lt;=60,"50-60",
   IF(Table1[[#This Row],[Age]]&lt;=70,"60-70","70+"))))))</f>
        <v>60-70</v>
      </c>
      <c r="L5536" t="str">
        <f t="shared" si="258"/>
        <v>QTY2</v>
      </c>
    </row>
    <row r="5537" spans="1:12" x14ac:dyDescent="0.3">
      <c r="A5537" s="2" t="s">
        <v>5345</v>
      </c>
      <c r="B5537" s="2">
        <v>46</v>
      </c>
      <c r="C5537" s="2" t="s">
        <v>14897</v>
      </c>
      <c r="D5537" s="2" t="s">
        <v>24527</v>
      </c>
      <c r="E5537" s="2">
        <v>7056.96</v>
      </c>
      <c r="F5537" s="2">
        <v>42</v>
      </c>
      <c r="G5537" s="2">
        <v>296392.32000000001</v>
      </c>
      <c r="H5537" s="3" t="s">
        <v>25184</v>
      </c>
      <c r="I5537" s="7" t="str">
        <f t="shared" si="259"/>
        <v>Oct</v>
      </c>
      <c r="J5537">
        <f t="shared" si="260"/>
        <v>2022</v>
      </c>
      <c r="K5537" t="str">
        <f>IF(Table1[[#This Row],[Age]]&lt;20,"&lt;20",
   IF(Table1[[#This Row],[Age]]&lt;=30,"20-30",
   IF(Table1[[#This Row],[Age]]&lt;=40,"30-40",
   IF(Table1[[#This Row],[Age]]&lt;=50,"40-50",
   IF(Table1[[#This Row],[Age]]&lt;=60,"50-60",
   IF(Table1[[#This Row],[Age]]&lt;=70,"60-70","70+"))))))</f>
        <v>40-50</v>
      </c>
      <c r="L5537" t="str">
        <f t="shared" si="258"/>
        <v>QTY2</v>
      </c>
    </row>
    <row r="5538" spans="1:12" x14ac:dyDescent="0.3">
      <c r="A5538" s="2" t="s">
        <v>5346</v>
      </c>
      <c r="B5538" s="2">
        <v>22</v>
      </c>
      <c r="C5538" s="2" t="s">
        <v>18423</v>
      </c>
      <c r="D5538" s="2" t="s">
        <v>24520</v>
      </c>
      <c r="E5538" s="2">
        <v>9342.92</v>
      </c>
      <c r="F5538" s="2">
        <v>82</v>
      </c>
      <c r="G5538" s="2">
        <v>766119.44</v>
      </c>
      <c r="H5538" s="3" t="s">
        <v>25184</v>
      </c>
      <c r="I5538" s="7" t="str">
        <f t="shared" si="259"/>
        <v>Oct</v>
      </c>
      <c r="J5538">
        <f t="shared" si="260"/>
        <v>2022</v>
      </c>
      <c r="K5538" t="str">
        <f>IF(Table1[[#This Row],[Age]]&lt;20,"&lt;20",
   IF(Table1[[#This Row],[Age]]&lt;=30,"20-30",
   IF(Table1[[#This Row],[Age]]&lt;=40,"30-40",
   IF(Table1[[#This Row],[Age]]&lt;=50,"40-50",
   IF(Table1[[#This Row],[Age]]&lt;=60,"50-60",
   IF(Table1[[#This Row],[Age]]&lt;=70,"60-70","70+"))))))</f>
        <v>20-30</v>
      </c>
      <c r="L5538" t="str">
        <f t="shared" si="258"/>
        <v>QTY2</v>
      </c>
    </row>
    <row r="5539" spans="1:12" x14ac:dyDescent="0.3">
      <c r="A5539" s="2" t="s">
        <v>5347</v>
      </c>
      <c r="B5539" s="2">
        <v>65</v>
      </c>
      <c r="C5539" s="2" t="s">
        <v>16046</v>
      </c>
      <c r="D5539" s="2" t="s">
        <v>24472</v>
      </c>
      <c r="E5539" s="2">
        <v>9653.99</v>
      </c>
      <c r="F5539" s="2">
        <v>63</v>
      </c>
      <c r="G5539" s="2">
        <v>608201.37</v>
      </c>
      <c r="H5539" s="3" t="s">
        <v>25184</v>
      </c>
      <c r="I5539" s="7" t="str">
        <f t="shared" si="259"/>
        <v>Oct</v>
      </c>
      <c r="J5539">
        <f t="shared" si="260"/>
        <v>2022</v>
      </c>
      <c r="K5539" t="str">
        <f>IF(Table1[[#This Row],[Age]]&lt;20,"&lt;20",
   IF(Table1[[#This Row],[Age]]&lt;=30,"20-30",
   IF(Table1[[#This Row],[Age]]&lt;=40,"30-40",
   IF(Table1[[#This Row],[Age]]&lt;=50,"40-50",
   IF(Table1[[#This Row],[Age]]&lt;=60,"50-60",
   IF(Table1[[#This Row],[Age]]&lt;=70,"60-70","70+"))))))</f>
        <v>60-70</v>
      </c>
      <c r="L5539" t="str">
        <f t="shared" si="258"/>
        <v>QTY2</v>
      </c>
    </row>
    <row r="5540" spans="1:12" x14ac:dyDescent="0.3">
      <c r="A5540" s="2" t="s">
        <v>5348</v>
      </c>
      <c r="B5540" s="2">
        <v>55</v>
      </c>
      <c r="C5540" s="2" t="s">
        <v>18424</v>
      </c>
      <c r="D5540" s="2" t="s">
        <v>24443</v>
      </c>
      <c r="E5540" s="2">
        <v>7668.91</v>
      </c>
      <c r="F5540" s="2">
        <v>39</v>
      </c>
      <c r="G5540" s="2">
        <v>299087.49</v>
      </c>
      <c r="H5540" s="3" t="s">
        <v>25184</v>
      </c>
      <c r="I5540" s="7" t="str">
        <f t="shared" si="259"/>
        <v>Oct</v>
      </c>
      <c r="J5540">
        <f t="shared" si="260"/>
        <v>2022</v>
      </c>
      <c r="K5540" t="str">
        <f>IF(Table1[[#This Row],[Age]]&lt;20,"&lt;20",
   IF(Table1[[#This Row],[Age]]&lt;=30,"20-30",
   IF(Table1[[#This Row],[Age]]&lt;=40,"30-40",
   IF(Table1[[#This Row],[Age]]&lt;=50,"40-50",
   IF(Table1[[#This Row],[Age]]&lt;=60,"50-60",
   IF(Table1[[#This Row],[Age]]&lt;=70,"60-70","70+"))))))</f>
        <v>50-60</v>
      </c>
      <c r="L5540" t="str">
        <f t="shared" si="258"/>
        <v>QTY2</v>
      </c>
    </row>
    <row r="5541" spans="1:12" x14ac:dyDescent="0.3">
      <c r="A5541" s="2" t="s">
        <v>5349</v>
      </c>
      <c r="B5541" s="2">
        <v>59</v>
      </c>
      <c r="C5541" s="2" t="s">
        <v>18425</v>
      </c>
      <c r="D5541" s="2" t="s">
        <v>24450</v>
      </c>
      <c r="E5541" s="2">
        <v>4342.9399999999996</v>
      </c>
      <c r="F5541" s="2">
        <v>35</v>
      </c>
      <c r="G5541" s="2">
        <v>152002.9</v>
      </c>
      <c r="H5541" s="3" t="s">
        <v>25184</v>
      </c>
      <c r="I5541" s="7" t="str">
        <f t="shared" si="259"/>
        <v>Oct</v>
      </c>
      <c r="J5541">
        <f t="shared" si="260"/>
        <v>2022</v>
      </c>
      <c r="K5541" t="str">
        <f>IF(Table1[[#This Row],[Age]]&lt;20,"&lt;20",
   IF(Table1[[#This Row],[Age]]&lt;=30,"20-30",
   IF(Table1[[#This Row],[Age]]&lt;=40,"30-40",
   IF(Table1[[#This Row],[Age]]&lt;=50,"40-50",
   IF(Table1[[#This Row],[Age]]&lt;=60,"50-60",
   IF(Table1[[#This Row],[Age]]&lt;=70,"60-70","70+"))))))</f>
        <v>50-60</v>
      </c>
      <c r="L5541" t="str">
        <f t="shared" si="258"/>
        <v>QTY2</v>
      </c>
    </row>
    <row r="5542" spans="1:12" x14ac:dyDescent="0.3">
      <c r="A5542" s="2" t="s">
        <v>5350</v>
      </c>
      <c r="B5542" s="2">
        <v>52</v>
      </c>
      <c r="C5542" s="2" t="s">
        <v>18426</v>
      </c>
      <c r="D5542" s="2" t="s">
        <v>24629</v>
      </c>
      <c r="E5542" s="2">
        <v>2475.9699999999998</v>
      </c>
      <c r="F5542" s="2">
        <v>86</v>
      </c>
      <c r="G5542" s="2">
        <v>212933.42</v>
      </c>
      <c r="H5542" s="3" t="s">
        <v>25184</v>
      </c>
      <c r="I5542" s="7" t="str">
        <f t="shared" si="259"/>
        <v>Oct</v>
      </c>
      <c r="J5542">
        <f t="shared" si="260"/>
        <v>2022</v>
      </c>
      <c r="K5542" t="str">
        <f>IF(Table1[[#This Row],[Age]]&lt;20,"&lt;20",
   IF(Table1[[#This Row],[Age]]&lt;=30,"20-30",
   IF(Table1[[#This Row],[Age]]&lt;=40,"30-40",
   IF(Table1[[#This Row],[Age]]&lt;=50,"40-50",
   IF(Table1[[#This Row],[Age]]&lt;=60,"50-60",
   IF(Table1[[#This Row],[Age]]&lt;=70,"60-70","70+"))))))</f>
        <v>50-60</v>
      </c>
      <c r="L5542" t="str">
        <f t="shared" si="258"/>
        <v>QTY2</v>
      </c>
    </row>
    <row r="5543" spans="1:12" x14ac:dyDescent="0.3">
      <c r="A5543" s="2" t="s">
        <v>5351</v>
      </c>
      <c r="B5543" s="2">
        <v>65</v>
      </c>
      <c r="C5543" s="2" t="s">
        <v>18427</v>
      </c>
      <c r="D5543" s="2" t="s">
        <v>24610</v>
      </c>
      <c r="E5543" s="2">
        <v>5570.03</v>
      </c>
      <c r="F5543" s="2">
        <v>22</v>
      </c>
      <c r="G5543" s="2">
        <v>122540.66</v>
      </c>
      <c r="H5543" s="3" t="s">
        <v>25185</v>
      </c>
      <c r="I5543" s="7" t="str">
        <f t="shared" si="259"/>
        <v>Oct</v>
      </c>
      <c r="J5543">
        <f t="shared" si="260"/>
        <v>2022</v>
      </c>
      <c r="K5543" t="str">
        <f>IF(Table1[[#This Row],[Age]]&lt;20,"&lt;20",
   IF(Table1[[#This Row],[Age]]&lt;=30,"20-30",
   IF(Table1[[#This Row],[Age]]&lt;=40,"30-40",
   IF(Table1[[#This Row],[Age]]&lt;=50,"40-50",
   IF(Table1[[#This Row],[Age]]&lt;=60,"50-60",
   IF(Table1[[#This Row],[Age]]&lt;=70,"60-70","70+"))))))</f>
        <v>60-70</v>
      </c>
      <c r="L5543" t="str">
        <f t="shared" si="258"/>
        <v>QTY2</v>
      </c>
    </row>
    <row r="5544" spans="1:12" x14ac:dyDescent="0.3">
      <c r="A5544" s="2" t="s">
        <v>5352</v>
      </c>
      <c r="B5544" s="2">
        <v>37</v>
      </c>
      <c r="C5544" s="2" t="s">
        <v>13969</v>
      </c>
      <c r="D5544" s="2" t="s">
        <v>24520</v>
      </c>
      <c r="E5544" s="2">
        <v>9389.31</v>
      </c>
      <c r="F5544" s="2">
        <v>11</v>
      </c>
      <c r="G5544" s="2">
        <v>103282.41</v>
      </c>
      <c r="H5544" s="3" t="s">
        <v>25185</v>
      </c>
      <c r="I5544" s="7" t="str">
        <f t="shared" si="259"/>
        <v>Oct</v>
      </c>
      <c r="J5544">
        <f t="shared" si="260"/>
        <v>2022</v>
      </c>
      <c r="K5544" t="str">
        <f>IF(Table1[[#This Row],[Age]]&lt;20,"&lt;20",
   IF(Table1[[#This Row],[Age]]&lt;=30,"20-30",
   IF(Table1[[#This Row],[Age]]&lt;=40,"30-40",
   IF(Table1[[#This Row],[Age]]&lt;=50,"40-50",
   IF(Table1[[#This Row],[Age]]&lt;=60,"50-60",
   IF(Table1[[#This Row],[Age]]&lt;=70,"60-70","70+"))))))</f>
        <v>30-40</v>
      </c>
      <c r="L5544" t="str">
        <f t="shared" si="258"/>
        <v>QTY2</v>
      </c>
    </row>
    <row r="5545" spans="1:12" x14ac:dyDescent="0.3">
      <c r="A5545" s="2" t="s">
        <v>5353</v>
      </c>
      <c r="B5545" s="2">
        <v>25</v>
      </c>
      <c r="C5545" s="2" t="s">
        <v>17911</v>
      </c>
      <c r="D5545" s="2" t="s">
        <v>24439</v>
      </c>
      <c r="E5545" s="2">
        <v>8298.75</v>
      </c>
      <c r="F5545" s="2">
        <v>68</v>
      </c>
      <c r="G5545" s="2">
        <v>564315</v>
      </c>
      <c r="H5545" s="3" t="s">
        <v>25185</v>
      </c>
      <c r="I5545" s="7" t="str">
        <f t="shared" si="259"/>
        <v>Oct</v>
      </c>
      <c r="J5545">
        <f t="shared" si="260"/>
        <v>2022</v>
      </c>
      <c r="K5545" t="str">
        <f>IF(Table1[[#This Row],[Age]]&lt;20,"&lt;20",
   IF(Table1[[#This Row],[Age]]&lt;=30,"20-30",
   IF(Table1[[#This Row],[Age]]&lt;=40,"30-40",
   IF(Table1[[#This Row],[Age]]&lt;=50,"40-50",
   IF(Table1[[#This Row],[Age]]&lt;=60,"50-60",
   IF(Table1[[#This Row],[Age]]&lt;=70,"60-70","70+"))))))</f>
        <v>20-30</v>
      </c>
      <c r="L5545" t="str">
        <f t="shared" si="258"/>
        <v>QTY2</v>
      </c>
    </row>
    <row r="5546" spans="1:12" x14ac:dyDescent="0.3">
      <c r="A5546" s="2" t="s">
        <v>5354</v>
      </c>
      <c r="B5546" s="2">
        <v>59</v>
      </c>
      <c r="C5546" s="2" t="s">
        <v>18428</v>
      </c>
      <c r="D5546" s="2" t="s">
        <v>24437</v>
      </c>
      <c r="E5546" s="2">
        <v>3219.93</v>
      </c>
      <c r="F5546" s="2">
        <v>49</v>
      </c>
      <c r="G5546" s="2">
        <v>157776.57</v>
      </c>
      <c r="H5546" s="3" t="s">
        <v>25185</v>
      </c>
      <c r="I5546" s="7" t="str">
        <f t="shared" si="259"/>
        <v>Oct</v>
      </c>
      <c r="J5546">
        <f t="shared" si="260"/>
        <v>2022</v>
      </c>
      <c r="K5546" t="str">
        <f>IF(Table1[[#This Row],[Age]]&lt;20,"&lt;20",
   IF(Table1[[#This Row],[Age]]&lt;=30,"20-30",
   IF(Table1[[#This Row],[Age]]&lt;=40,"30-40",
   IF(Table1[[#This Row],[Age]]&lt;=50,"40-50",
   IF(Table1[[#This Row],[Age]]&lt;=60,"50-60",
   IF(Table1[[#This Row],[Age]]&lt;=70,"60-70","70+"))))))</f>
        <v>50-60</v>
      </c>
      <c r="L5546" t="str">
        <f t="shared" si="258"/>
        <v>QTY2</v>
      </c>
    </row>
    <row r="5547" spans="1:12" x14ac:dyDescent="0.3">
      <c r="A5547" s="2" t="s">
        <v>5355</v>
      </c>
      <c r="B5547" s="2">
        <v>32</v>
      </c>
      <c r="C5547" s="2" t="s">
        <v>18429</v>
      </c>
      <c r="D5547" s="2" t="s">
        <v>24490</v>
      </c>
      <c r="E5547" s="2">
        <v>2208.41</v>
      </c>
      <c r="F5547" s="2">
        <v>33</v>
      </c>
      <c r="G5547" s="2">
        <v>72877.53</v>
      </c>
      <c r="H5547" s="3" t="s">
        <v>25185</v>
      </c>
      <c r="I5547" s="7" t="str">
        <f t="shared" si="259"/>
        <v>Oct</v>
      </c>
      <c r="J5547">
        <f t="shared" si="260"/>
        <v>2022</v>
      </c>
      <c r="K5547" t="str">
        <f>IF(Table1[[#This Row],[Age]]&lt;20,"&lt;20",
   IF(Table1[[#This Row],[Age]]&lt;=30,"20-30",
   IF(Table1[[#This Row],[Age]]&lt;=40,"30-40",
   IF(Table1[[#This Row],[Age]]&lt;=50,"40-50",
   IF(Table1[[#This Row],[Age]]&lt;=60,"50-60",
   IF(Table1[[#This Row],[Age]]&lt;=70,"60-70","70+"))))))</f>
        <v>30-40</v>
      </c>
      <c r="L5547" t="str">
        <f t="shared" si="258"/>
        <v>QTY2</v>
      </c>
    </row>
    <row r="5548" spans="1:12" x14ac:dyDescent="0.3">
      <c r="A5548" s="2" t="s">
        <v>5356</v>
      </c>
      <c r="B5548" s="2">
        <v>56</v>
      </c>
      <c r="C5548" s="2" t="s">
        <v>16957</v>
      </c>
      <c r="D5548" s="2" t="s">
        <v>24599</v>
      </c>
      <c r="E5548" s="2">
        <v>173.32</v>
      </c>
      <c r="F5548" s="2">
        <v>92</v>
      </c>
      <c r="G5548" s="2">
        <v>15945.44</v>
      </c>
      <c r="H5548" s="3" t="s">
        <v>25185</v>
      </c>
      <c r="I5548" s="7" t="str">
        <f t="shared" si="259"/>
        <v>Oct</v>
      </c>
      <c r="J5548">
        <f t="shared" si="260"/>
        <v>2022</v>
      </c>
      <c r="K5548" t="str">
        <f>IF(Table1[[#This Row],[Age]]&lt;20,"&lt;20",
   IF(Table1[[#This Row],[Age]]&lt;=30,"20-30",
   IF(Table1[[#This Row],[Age]]&lt;=40,"30-40",
   IF(Table1[[#This Row],[Age]]&lt;=50,"40-50",
   IF(Table1[[#This Row],[Age]]&lt;=60,"50-60",
   IF(Table1[[#This Row],[Age]]&lt;=70,"60-70","70+"))))))</f>
        <v>50-60</v>
      </c>
      <c r="L5548" t="str">
        <f t="shared" si="258"/>
        <v>QTY2</v>
      </c>
    </row>
    <row r="5549" spans="1:12" x14ac:dyDescent="0.3">
      <c r="A5549" s="2" t="s">
        <v>5357</v>
      </c>
      <c r="B5549" s="2">
        <v>27</v>
      </c>
      <c r="C5549" s="2" t="s">
        <v>18430</v>
      </c>
      <c r="D5549" s="2" t="s">
        <v>24532</v>
      </c>
      <c r="E5549" s="2">
        <v>5431.76</v>
      </c>
      <c r="F5549" s="2">
        <v>44</v>
      </c>
      <c r="G5549" s="2">
        <v>238997.44</v>
      </c>
      <c r="H5549" s="3" t="s">
        <v>25186</v>
      </c>
      <c r="I5549" s="7" t="str">
        <f t="shared" si="259"/>
        <v>Oct</v>
      </c>
      <c r="J5549">
        <f t="shared" si="260"/>
        <v>2022</v>
      </c>
      <c r="K5549" t="str">
        <f>IF(Table1[[#This Row],[Age]]&lt;20,"&lt;20",
   IF(Table1[[#This Row],[Age]]&lt;=30,"20-30",
   IF(Table1[[#This Row],[Age]]&lt;=40,"30-40",
   IF(Table1[[#This Row],[Age]]&lt;=50,"40-50",
   IF(Table1[[#This Row],[Age]]&lt;=60,"50-60",
   IF(Table1[[#This Row],[Age]]&lt;=70,"60-70","70+"))))))</f>
        <v>20-30</v>
      </c>
      <c r="L5549" t="str">
        <f t="shared" si="258"/>
        <v>QTY2</v>
      </c>
    </row>
    <row r="5550" spans="1:12" x14ac:dyDescent="0.3">
      <c r="A5550" s="2" t="s">
        <v>5358</v>
      </c>
      <c r="B5550" s="2">
        <v>50</v>
      </c>
      <c r="C5550" s="2" t="s">
        <v>18431</v>
      </c>
      <c r="D5550" s="2" t="s">
        <v>24447</v>
      </c>
      <c r="E5550" s="2">
        <v>4836.83</v>
      </c>
      <c r="F5550" s="2">
        <v>42</v>
      </c>
      <c r="G5550" s="2">
        <v>203146.86</v>
      </c>
      <c r="H5550" s="3" t="s">
        <v>25186</v>
      </c>
      <c r="I5550" s="7" t="str">
        <f t="shared" si="259"/>
        <v>Oct</v>
      </c>
      <c r="J5550">
        <f t="shared" si="260"/>
        <v>2022</v>
      </c>
      <c r="K5550" t="str">
        <f>IF(Table1[[#This Row],[Age]]&lt;20,"&lt;20",
   IF(Table1[[#This Row],[Age]]&lt;=30,"20-30",
   IF(Table1[[#This Row],[Age]]&lt;=40,"30-40",
   IF(Table1[[#This Row],[Age]]&lt;=50,"40-50",
   IF(Table1[[#This Row],[Age]]&lt;=60,"50-60",
   IF(Table1[[#This Row],[Age]]&lt;=70,"60-70","70+"))))))</f>
        <v>40-50</v>
      </c>
      <c r="L5550" t="str">
        <f t="shared" si="258"/>
        <v>QTY2</v>
      </c>
    </row>
    <row r="5551" spans="1:12" x14ac:dyDescent="0.3">
      <c r="A5551" s="2" t="s">
        <v>5359</v>
      </c>
      <c r="B5551" s="2">
        <v>20</v>
      </c>
      <c r="C5551" s="2" t="s">
        <v>16018</v>
      </c>
      <c r="D5551" s="2" t="s">
        <v>24600</v>
      </c>
      <c r="E5551" s="2">
        <v>6122.81</v>
      </c>
      <c r="F5551" s="2">
        <v>72</v>
      </c>
      <c r="G5551" s="2">
        <v>440842.32</v>
      </c>
      <c r="H5551" s="3" t="s">
        <v>25187</v>
      </c>
      <c r="I5551" s="7" t="str">
        <f t="shared" si="259"/>
        <v>Oct</v>
      </c>
      <c r="J5551">
        <f t="shared" si="260"/>
        <v>2022</v>
      </c>
      <c r="K5551" t="str">
        <f>IF(Table1[[#This Row],[Age]]&lt;20,"&lt;20",
   IF(Table1[[#This Row],[Age]]&lt;=30,"20-30",
   IF(Table1[[#This Row],[Age]]&lt;=40,"30-40",
   IF(Table1[[#This Row],[Age]]&lt;=50,"40-50",
   IF(Table1[[#This Row],[Age]]&lt;=60,"50-60",
   IF(Table1[[#This Row],[Age]]&lt;=70,"60-70","70+"))))))</f>
        <v>20-30</v>
      </c>
      <c r="L5551" t="str">
        <f t="shared" si="258"/>
        <v>QTY2</v>
      </c>
    </row>
    <row r="5552" spans="1:12" x14ac:dyDescent="0.3">
      <c r="A5552" s="2" t="s">
        <v>5360</v>
      </c>
      <c r="B5552" s="2">
        <v>27</v>
      </c>
      <c r="C5552" s="2" t="s">
        <v>18432</v>
      </c>
      <c r="D5552" s="2" t="s">
        <v>24525</v>
      </c>
      <c r="E5552" s="2">
        <v>4115.32</v>
      </c>
      <c r="F5552" s="2">
        <v>64</v>
      </c>
      <c r="G5552" s="2">
        <v>263380.47999999998</v>
      </c>
      <c r="H5552" s="3" t="s">
        <v>25187</v>
      </c>
      <c r="I5552" s="7" t="str">
        <f t="shared" si="259"/>
        <v>Oct</v>
      </c>
      <c r="J5552">
        <f t="shared" si="260"/>
        <v>2022</v>
      </c>
      <c r="K5552" t="str">
        <f>IF(Table1[[#This Row],[Age]]&lt;20,"&lt;20",
   IF(Table1[[#This Row],[Age]]&lt;=30,"20-30",
   IF(Table1[[#This Row],[Age]]&lt;=40,"30-40",
   IF(Table1[[#This Row],[Age]]&lt;=50,"40-50",
   IF(Table1[[#This Row],[Age]]&lt;=60,"50-60",
   IF(Table1[[#This Row],[Age]]&lt;=70,"60-70","70+"))))))</f>
        <v>20-30</v>
      </c>
      <c r="L5552" t="str">
        <f t="shared" si="258"/>
        <v>QTY2</v>
      </c>
    </row>
    <row r="5553" spans="1:12" x14ac:dyDescent="0.3">
      <c r="A5553" s="2" t="s">
        <v>5361</v>
      </c>
      <c r="B5553" s="2">
        <v>59</v>
      </c>
      <c r="C5553" s="2" t="s">
        <v>14799</v>
      </c>
      <c r="D5553" s="2" t="s">
        <v>24470</v>
      </c>
      <c r="E5553" s="2">
        <v>7202.76</v>
      </c>
      <c r="F5553" s="2">
        <v>62</v>
      </c>
      <c r="G5553" s="2">
        <v>446571.12</v>
      </c>
      <c r="H5553" s="3" t="s">
        <v>25187</v>
      </c>
      <c r="I5553" s="7" t="str">
        <f t="shared" si="259"/>
        <v>Oct</v>
      </c>
      <c r="J5553">
        <f t="shared" si="260"/>
        <v>2022</v>
      </c>
      <c r="K5553" t="str">
        <f>IF(Table1[[#This Row],[Age]]&lt;20,"&lt;20",
   IF(Table1[[#This Row],[Age]]&lt;=30,"20-30",
   IF(Table1[[#This Row],[Age]]&lt;=40,"30-40",
   IF(Table1[[#This Row],[Age]]&lt;=50,"40-50",
   IF(Table1[[#This Row],[Age]]&lt;=60,"50-60",
   IF(Table1[[#This Row],[Age]]&lt;=70,"60-70","70+"))))))</f>
        <v>50-60</v>
      </c>
      <c r="L5553" t="str">
        <f t="shared" si="258"/>
        <v>QTY2</v>
      </c>
    </row>
    <row r="5554" spans="1:12" x14ac:dyDescent="0.3">
      <c r="A5554" s="2" t="s">
        <v>5362</v>
      </c>
      <c r="B5554" s="2">
        <v>59</v>
      </c>
      <c r="C5554" s="2" t="s">
        <v>18433</v>
      </c>
      <c r="D5554" s="2" t="s">
        <v>24594</v>
      </c>
      <c r="E5554" s="2">
        <v>3946.23</v>
      </c>
      <c r="F5554" s="2">
        <v>41</v>
      </c>
      <c r="G5554" s="2">
        <v>161795.43</v>
      </c>
      <c r="H5554" s="3" t="s">
        <v>25187</v>
      </c>
      <c r="I5554" s="7" t="str">
        <f t="shared" si="259"/>
        <v>Oct</v>
      </c>
      <c r="J5554">
        <f t="shared" si="260"/>
        <v>2022</v>
      </c>
      <c r="K5554" t="str">
        <f>IF(Table1[[#This Row],[Age]]&lt;20,"&lt;20",
   IF(Table1[[#This Row],[Age]]&lt;=30,"20-30",
   IF(Table1[[#This Row],[Age]]&lt;=40,"30-40",
   IF(Table1[[#This Row],[Age]]&lt;=50,"40-50",
   IF(Table1[[#This Row],[Age]]&lt;=60,"50-60",
   IF(Table1[[#This Row],[Age]]&lt;=70,"60-70","70+"))))))</f>
        <v>50-60</v>
      </c>
      <c r="L5554" t="str">
        <f t="shared" si="258"/>
        <v>QTY2</v>
      </c>
    </row>
    <row r="5555" spans="1:12" x14ac:dyDescent="0.3">
      <c r="A5555" s="2" t="s">
        <v>5363</v>
      </c>
      <c r="B5555" s="2">
        <v>30</v>
      </c>
      <c r="C5555" s="2" t="s">
        <v>14727</v>
      </c>
      <c r="D5555" s="2" t="s">
        <v>24499</v>
      </c>
      <c r="E5555" s="2">
        <v>8681.39</v>
      </c>
      <c r="F5555" s="2">
        <v>66</v>
      </c>
      <c r="G5555" s="2">
        <v>572971.74</v>
      </c>
      <c r="H5555" s="3" t="s">
        <v>25187</v>
      </c>
      <c r="I5555" s="7" t="str">
        <f t="shared" si="259"/>
        <v>Oct</v>
      </c>
      <c r="J5555">
        <f t="shared" si="260"/>
        <v>2022</v>
      </c>
      <c r="K5555" t="str">
        <f>IF(Table1[[#This Row],[Age]]&lt;20,"&lt;20",
   IF(Table1[[#This Row],[Age]]&lt;=30,"20-30",
   IF(Table1[[#This Row],[Age]]&lt;=40,"30-40",
   IF(Table1[[#This Row],[Age]]&lt;=50,"40-50",
   IF(Table1[[#This Row],[Age]]&lt;=60,"50-60",
   IF(Table1[[#This Row],[Age]]&lt;=70,"60-70","70+"))))))</f>
        <v>20-30</v>
      </c>
      <c r="L5555" t="str">
        <f t="shared" si="258"/>
        <v>QTY2</v>
      </c>
    </row>
    <row r="5556" spans="1:12" x14ac:dyDescent="0.3">
      <c r="A5556" s="2" t="s">
        <v>5364</v>
      </c>
      <c r="B5556" s="2">
        <v>39</v>
      </c>
      <c r="C5556" s="2" t="s">
        <v>18434</v>
      </c>
      <c r="D5556" s="2" t="s">
        <v>24578</v>
      </c>
      <c r="E5556" s="2">
        <v>8452.5</v>
      </c>
      <c r="F5556" s="2">
        <v>15</v>
      </c>
      <c r="G5556" s="2">
        <v>126787.5</v>
      </c>
      <c r="H5556" s="3" t="s">
        <v>25187</v>
      </c>
      <c r="I5556" s="7" t="str">
        <f t="shared" si="259"/>
        <v>Oct</v>
      </c>
      <c r="J5556">
        <f t="shared" si="260"/>
        <v>2022</v>
      </c>
      <c r="K5556" t="str">
        <f>IF(Table1[[#This Row],[Age]]&lt;20,"&lt;20",
   IF(Table1[[#This Row],[Age]]&lt;=30,"20-30",
   IF(Table1[[#This Row],[Age]]&lt;=40,"30-40",
   IF(Table1[[#This Row],[Age]]&lt;=50,"40-50",
   IF(Table1[[#This Row],[Age]]&lt;=60,"50-60",
   IF(Table1[[#This Row],[Age]]&lt;=70,"60-70","70+"))))))</f>
        <v>30-40</v>
      </c>
      <c r="L5556" t="str">
        <f t="shared" si="258"/>
        <v>QTY2</v>
      </c>
    </row>
    <row r="5557" spans="1:12" x14ac:dyDescent="0.3">
      <c r="A5557" s="2" t="s">
        <v>5365</v>
      </c>
      <c r="B5557" s="2">
        <v>58</v>
      </c>
      <c r="C5557" s="2" t="s">
        <v>18435</v>
      </c>
      <c r="D5557" s="2" t="s">
        <v>24491</v>
      </c>
      <c r="E5557" s="2">
        <v>6821.29</v>
      </c>
      <c r="F5557" s="2">
        <v>11</v>
      </c>
      <c r="G5557" s="2">
        <v>75034.19</v>
      </c>
      <c r="H5557" s="3" t="s">
        <v>25187</v>
      </c>
      <c r="I5557" s="7" t="str">
        <f t="shared" si="259"/>
        <v>Oct</v>
      </c>
      <c r="J5557">
        <f t="shared" si="260"/>
        <v>2022</v>
      </c>
      <c r="K5557" t="str">
        <f>IF(Table1[[#This Row],[Age]]&lt;20,"&lt;20",
   IF(Table1[[#This Row],[Age]]&lt;=30,"20-30",
   IF(Table1[[#This Row],[Age]]&lt;=40,"30-40",
   IF(Table1[[#This Row],[Age]]&lt;=50,"40-50",
   IF(Table1[[#This Row],[Age]]&lt;=60,"50-60",
   IF(Table1[[#This Row],[Age]]&lt;=70,"60-70","70+"))))))</f>
        <v>50-60</v>
      </c>
      <c r="L5557" t="str">
        <f t="shared" si="258"/>
        <v>QTY2</v>
      </c>
    </row>
    <row r="5558" spans="1:12" x14ac:dyDescent="0.3">
      <c r="A5558" s="2" t="s">
        <v>5366</v>
      </c>
      <c r="B5558" s="2">
        <v>18</v>
      </c>
      <c r="C5558" s="2" t="s">
        <v>18436</v>
      </c>
      <c r="D5558" s="2" t="s">
        <v>24508</v>
      </c>
      <c r="E5558" s="2">
        <v>2607.8000000000002</v>
      </c>
      <c r="F5558" s="2">
        <v>12</v>
      </c>
      <c r="G5558" s="2">
        <v>31293.599999999999</v>
      </c>
      <c r="H5558" s="3" t="s">
        <v>25188</v>
      </c>
      <c r="I5558" s="7" t="str">
        <f t="shared" si="259"/>
        <v>Oct</v>
      </c>
      <c r="J5558">
        <f t="shared" si="260"/>
        <v>2022</v>
      </c>
      <c r="K5558" t="str">
        <f>IF(Table1[[#This Row],[Age]]&lt;20,"&lt;20",
   IF(Table1[[#This Row],[Age]]&lt;=30,"20-30",
   IF(Table1[[#This Row],[Age]]&lt;=40,"30-40",
   IF(Table1[[#This Row],[Age]]&lt;=50,"40-50",
   IF(Table1[[#This Row],[Age]]&lt;=60,"50-60",
   IF(Table1[[#This Row],[Age]]&lt;=70,"60-70","70+"))))))</f>
        <v>&lt;20</v>
      </c>
      <c r="L5558" t="str">
        <f t="shared" si="258"/>
        <v>QTY2</v>
      </c>
    </row>
    <row r="5559" spans="1:12" x14ac:dyDescent="0.3">
      <c r="A5559" s="2" t="s">
        <v>5367</v>
      </c>
      <c r="B5559" s="2">
        <v>19</v>
      </c>
      <c r="C5559" s="2" t="s">
        <v>18437</v>
      </c>
      <c r="D5559" s="2" t="s">
        <v>24522</v>
      </c>
      <c r="E5559" s="2">
        <v>6348.8</v>
      </c>
      <c r="F5559" s="2">
        <v>94</v>
      </c>
      <c r="G5559" s="2">
        <v>596787.19999999995</v>
      </c>
      <c r="H5559" s="3" t="s">
        <v>25188</v>
      </c>
      <c r="I5559" s="7" t="str">
        <f t="shared" si="259"/>
        <v>Oct</v>
      </c>
      <c r="J5559">
        <f t="shared" si="260"/>
        <v>2022</v>
      </c>
      <c r="K5559" t="str">
        <f>IF(Table1[[#This Row],[Age]]&lt;20,"&lt;20",
   IF(Table1[[#This Row],[Age]]&lt;=30,"20-30",
   IF(Table1[[#This Row],[Age]]&lt;=40,"30-40",
   IF(Table1[[#This Row],[Age]]&lt;=50,"40-50",
   IF(Table1[[#This Row],[Age]]&lt;=60,"50-60",
   IF(Table1[[#This Row],[Age]]&lt;=70,"60-70","70+"))))))</f>
        <v>&lt;20</v>
      </c>
      <c r="L5559" t="str">
        <f t="shared" si="258"/>
        <v>QTY2</v>
      </c>
    </row>
    <row r="5560" spans="1:12" x14ac:dyDescent="0.3">
      <c r="A5560" s="2" t="s">
        <v>5368</v>
      </c>
      <c r="B5560" s="2">
        <v>47</v>
      </c>
      <c r="C5560" s="2" t="s">
        <v>17461</v>
      </c>
      <c r="D5560" s="2" t="s">
        <v>24625</v>
      </c>
      <c r="E5560" s="2">
        <v>1356.84</v>
      </c>
      <c r="F5560" s="2">
        <v>55</v>
      </c>
      <c r="G5560" s="2">
        <v>74626.2</v>
      </c>
      <c r="H5560" s="3" t="s">
        <v>25188</v>
      </c>
      <c r="I5560" s="7" t="str">
        <f t="shared" si="259"/>
        <v>Oct</v>
      </c>
      <c r="J5560">
        <f t="shared" si="260"/>
        <v>2022</v>
      </c>
      <c r="K5560" t="str">
        <f>IF(Table1[[#This Row],[Age]]&lt;20,"&lt;20",
   IF(Table1[[#This Row],[Age]]&lt;=30,"20-30",
   IF(Table1[[#This Row],[Age]]&lt;=40,"30-40",
   IF(Table1[[#This Row],[Age]]&lt;=50,"40-50",
   IF(Table1[[#This Row],[Age]]&lt;=60,"50-60",
   IF(Table1[[#This Row],[Age]]&lt;=70,"60-70","70+"))))))</f>
        <v>40-50</v>
      </c>
      <c r="L5560" t="str">
        <f t="shared" si="258"/>
        <v>QTY2</v>
      </c>
    </row>
    <row r="5561" spans="1:12" x14ac:dyDescent="0.3">
      <c r="A5561" s="2" t="s">
        <v>5369</v>
      </c>
      <c r="B5561" s="2">
        <v>18</v>
      </c>
      <c r="C5561" s="2" t="s">
        <v>16816</v>
      </c>
      <c r="D5561" s="2" t="s">
        <v>24562</v>
      </c>
      <c r="E5561" s="2">
        <v>246.53</v>
      </c>
      <c r="F5561" s="2">
        <v>76</v>
      </c>
      <c r="G5561" s="2">
        <v>18736.28</v>
      </c>
      <c r="H5561" s="3" t="s">
        <v>25188</v>
      </c>
      <c r="I5561" s="7" t="str">
        <f t="shared" si="259"/>
        <v>Oct</v>
      </c>
      <c r="J5561">
        <f t="shared" si="260"/>
        <v>2022</v>
      </c>
      <c r="K5561" t="str">
        <f>IF(Table1[[#This Row],[Age]]&lt;20,"&lt;20",
   IF(Table1[[#This Row],[Age]]&lt;=30,"20-30",
   IF(Table1[[#This Row],[Age]]&lt;=40,"30-40",
   IF(Table1[[#This Row],[Age]]&lt;=50,"40-50",
   IF(Table1[[#This Row],[Age]]&lt;=60,"50-60",
   IF(Table1[[#This Row],[Age]]&lt;=70,"60-70","70+"))))))</f>
        <v>&lt;20</v>
      </c>
      <c r="L5561" t="str">
        <f t="shared" si="258"/>
        <v>QTY2</v>
      </c>
    </row>
    <row r="5562" spans="1:12" x14ac:dyDescent="0.3">
      <c r="A5562" s="2" t="s">
        <v>5370</v>
      </c>
      <c r="B5562" s="2">
        <v>52</v>
      </c>
      <c r="C5562" s="2" t="s">
        <v>18438</v>
      </c>
      <c r="D5562" s="2" t="s">
        <v>24562</v>
      </c>
      <c r="E5562" s="2">
        <v>5974.9</v>
      </c>
      <c r="F5562" s="2">
        <v>89</v>
      </c>
      <c r="G5562" s="2">
        <v>531766.1</v>
      </c>
      <c r="H5562" s="3" t="s">
        <v>25188</v>
      </c>
      <c r="I5562" s="7" t="str">
        <f t="shared" si="259"/>
        <v>Oct</v>
      </c>
      <c r="J5562">
        <f t="shared" si="260"/>
        <v>2022</v>
      </c>
      <c r="K5562" t="str">
        <f>IF(Table1[[#This Row],[Age]]&lt;20,"&lt;20",
   IF(Table1[[#This Row],[Age]]&lt;=30,"20-30",
   IF(Table1[[#This Row],[Age]]&lt;=40,"30-40",
   IF(Table1[[#This Row],[Age]]&lt;=50,"40-50",
   IF(Table1[[#This Row],[Age]]&lt;=60,"50-60",
   IF(Table1[[#This Row],[Age]]&lt;=70,"60-70","70+"))))))</f>
        <v>50-60</v>
      </c>
      <c r="L5562" t="str">
        <f t="shared" si="258"/>
        <v>QTY2</v>
      </c>
    </row>
    <row r="5563" spans="1:12" x14ac:dyDescent="0.3">
      <c r="A5563" s="2" t="s">
        <v>2196</v>
      </c>
      <c r="B5563" s="2">
        <v>21</v>
      </c>
      <c r="C5563" s="2" t="s">
        <v>17903</v>
      </c>
      <c r="D5563" s="2" t="s">
        <v>24639</v>
      </c>
      <c r="E5563" s="2">
        <v>6173.14</v>
      </c>
      <c r="F5563" s="2">
        <v>87</v>
      </c>
      <c r="G5563" s="2">
        <v>537063.18000000005</v>
      </c>
      <c r="H5563" s="3" t="s">
        <v>25188</v>
      </c>
      <c r="I5563" s="7" t="str">
        <f t="shared" si="259"/>
        <v>Oct</v>
      </c>
      <c r="J5563">
        <f t="shared" si="260"/>
        <v>2022</v>
      </c>
      <c r="K5563" t="str">
        <f>IF(Table1[[#This Row],[Age]]&lt;20,"&lt;20",
   IF(Table1[[#This Row],[Age]]&lt;=30,"20-30",
   IF(Table1[[#This Row],[Age]]&lt;=40,"30-40",
   IF(Table1[[#This Row],[Age]]&lt;=50,"40-50",
   IF(Table1[[#This Row],[Age]]&lt;=60,"50-60",
   IF(Table1[[#This Row],[Age]]&lt;=70,"60-70","70+"))))))</f>
        <v>20-30</v>
      </c>
      <c r="L5563" t="str">
        <f t="shared" si="258"/>
        <v>QTY2</v>
      </c>
    </row>
    <row r="5564" spans="1:12" x14ac:dyDescent="0.3">
      <c r="A5564" s="2" t="s">
        <v>5371</v>
      </c>
      <c r="B5564" s="2">
        <v>32</v>
      </c>
      <c r="C5564" s="2" t="s">
        <v>18302</v>
      </c>
      <c r="D5564" s="2" t="s">
        <v>24428</v>
      </c>
      <c r="E5564" s="2">
        <v>2426.88</v>
      </c>
      <c r="F5564" s="2">
        <v>62</v>
      </c>
      <c r="G5564" s="2">
        <v>150466.56</v>
      </c>
      <c r="H5564" s="3" t="s">
        <v>25188</v>
      </c>
      <c r="I5564" s="7" t="str">
        <f t="shared" si="259"/>
        <v>Oct</v>
      </c>
      <c r="J5564">
        <f t="shared" si="260"/>
        <v>2022</v>
      </c>
      <c r="K5564" t="str">
        <f>IF(Table1[[#This Row],[Age]]&lt;20,"&lt;20",
   IF(Table1[[#This Row],[Age]]&lt;=30,"20-30",
   IF(Table1[[#This Row],[Age]]&lt;=40,"30-40",
   IF(Table1[[#This Row],[Age]]&lt;=50,"40-50",
   IF(Table1[[#This Row],[Age]]&lt;=60,"50-60",
   IF(Table1[[#This Row],[Age]]&lt;=70,"60-70","70+"))))))</f>
        <v>30-40</v>
      </c>
      <c r="L5564" t="str">
        <f t="shared" si="258"/>
        <v>QTY2</v>
      </c>
    </row>
    <row r="5565" spans="1:12" x14ac:dyDescent="0.3">
      <c r="A5565" s="2" t="s">
        <v>5372</v>
      </c>
      <c r="B5565" s="2">
        <v>47</v>
      </c>
      <c r="C5565" s="2" t="s">
        <v>18439</v>
      </c>
      <c r="D5565" s="2" t="s">
        <v>24464</v>
      </c>
      <c r="E5565" s="2">
        <v>9655.3799999999992</v>
      </c>
      <c r="F5565" s="2">
        <v>51</v>
      </c>
      <c r="G5565" s="2">
        <v>492424.38</v>
      </c>
      <c r="H5565" s="3" t="s">
        <v>25188</v>
      </c>
      <c r="I5565" s="7" t="str">
        <f t="shared" si="259"/>
        <v>Oct</v>
      </c>
      <c r="J5565">
        <f t="shared" si="260"/>
        <v>2022</v>
      </c>
      <c r="K5565" t="str">
        <f>IF(Table1[[#This Row],[Age]]&lt;20,"&lt;20",
   IF(Table1[[#This Row],[Age]]&lt;=30,"20-30",
   IF(Table1[[#This Row],[Age]]&lt;=40,"30-40",
   IF(Table1[[#This Row],[Age]]&lt;=50,"40-50",
   IF(Table1[[#This Row],[Age]]&lt;=60,"50-60",
   IF(Table1[[#This Row],[Age]]&lt;=70,"60-70","70+"))))))</f>
        <v>40-50</v>
      </c>
      <c r="L5565" t="str">
        <f t="shared" si="258"/>
        <v>QTY2</v>
      </c>
    </row>
    <row r="5566" spans="1:12" x14ac:dyDescent="0.3">
      <c r="A5566" s="2" t="s">
        <v>5373</v>
      </c>
      <c r="B5566" s="2">
        <v>19</v>
      </c>
      <c r="C5566" s="2" t="s">
        <v>18440</v>
      </c>
      <c r="D5566" s="2" t="s">
        <v>24535</v>
      </c>
      <c r="E5566" s="2">
        <v>122.61</v>
      </c>
      <c r="F5566" s="2">
        <v>18</v>
      </c>
      <c r="G5566" s="2">
        <v>2206.98</v>
      </c>
      <c r="H5566" s="3" t="s">
        <v>25189</v>
      </c>
      <c r="I5566" s="7" t="str">
        <f t="shared" si="259"/>
        <v>Nov</v>
      </c>
      <c r="J5566">
        <f t="shared" si="260"/>
        <v>2022</v>
      </c>
      <c r="K5566" t="str">
        <f>IF(Table1[[#This Row],[Age]]&lt;20,"&lt;20",
   IF(Table1[[#This Row],[Age]]&lt;=30,"20-30",
   IF(Table1[[#This Row],[Age]]&lt;=40,"30-40",
   IF(Table1[[#This Row],[Age]]&lt;=50,"40-50",
   IF(Table1[[#This Row],[Age]]&lt;=60,"50-60",
   IF(Table1[[#This Row],[Age]]&lt;=70,"60-70","70+"))))))</f>
        <v>&lt;20</v>
      </c>
      <c r="L5566" t="str">
        <f t="shared" si="258"/>
        <v>QTY2</v>
      </c>
    </row>
    <row r="5567" spans="1:12" x14ac:dyDescent="0.3">
      <c r="A5567" s="2" t="s">
        <v>5374</v>
      </c>
      <c r="B5567" s="2">
        <v>52</v>
      </c>
      <c r="C5567" s="2" t="s">
        <v>17468</v>
      </c>
      <c r="D5567" s="2" t="s">
        <v>24484</v>
      </c>
      <c r="E5567" s="2">
        <v>5498.91</v>
      </c>
      <c r="F5567" s="2">
        <v>61</v>
      </c>
      <c r="G5567" s="2">
        <v>335433.51</v>
      </c>
      <c r="H5567" s="3" t="s">
        <v>25189</v>
      </c>
      <c r="I5567" s="7" t="str">
        <f t="shared" si="259"/>
        <v>Nov</v>
      </c>
      <c r="J5567">
        <f t="shared" si="260"/>
        <v>2022</v>
      </c>
      <c r="K5567" t="str">
        <f>IF(Table1[[#This Row],[Age]]&lt;20,"&lt;20",
   IF(Table1[[#This Row],[Age]]&lt;=30,"20-30",
   IF(Table1[[#This Row],[Age]]&lt;=40,"30-40",
   IF(Table1[[#This Row],[Age]]&lt;=50,"40-50",
   IF(Table1[[#This Row],[Age]]&lt;=60,"50-60",
   IF(Table1[[#This Row],[Age]]&lt;=70,"60-70","70+"))))))</f>
        <v>50-60</v>
      </c>
      <c r="L5567" t="str">
        <f t="shared" si="258"/>
        <v>QTY2</v>
      </c>
    </row>
    <row r="5568" spans="1:12" x14ac:dyDescent="0.3">
      <c r="A5568" s="2" t="s">
        <v>5375</v>
      </c>
      <c r="B5568" s="2">
        <v>63</v>
      </c>
      <c r="C5568" s="2" t="s">
        <v>18441</v>
      </c>
      <c r="D5568" s="2" t="s">
        <v>24644</v>
      </c>
      <c r="E5568" s="2">
        <v>8490.34</v>
      </c>
      <c r="F5568" s="2">
        <v>38</v>
      </c>
      <c r="G5568" s="2">
        <v>322632.92</v>
      </c>
      <c r="H5568" s="3" t="s">
        <v>25189</v>
      </c>
      <c r="I5568" s="7" t="str">
        <f t="shared" si="259"/>
        <v>Nov</v>
      </c>
      <c r="J5568">
        <f t="shared" si="260"/>
        <v>2022</v>
      </c>
      <c r="K5568" t="str">
        <f>IF(Table1[[#This Row],[Age]]&lt;20,"&lt;20",
   IF(Table1[[#This Row],[Age]]&lt;=30,"20-30",
   IF(Table1[[#This Row],[Age]]&lt;=40,"30-40",
   IF(Table1[[#This Row],[Age]]&lt;=50,"40-50",
   IF(Table1[[#This Row],[Age]]&lt;=60,"50-60",
   IF(Table1[[#This Row],[Age]]&lt;=70,"60-70","70+"))))))</f>
        <v>60-70</v>
      </c>
      <c r="L5568" t="str">
        <f t="shared" si="258"/>
        <v>QTY2</v>
      </c>
    </row>
    <row r="5569" spans="1:12" x14ac:dyDescent="0.3">
      <c r="A5569" s="2" t="s">
        <v>5376</v>
      </c>
      <c r="B5569" s="2">
        <v>45</v>
      </c>
      <c r="C5569" s="2" t="s">
        <v>18442</v>
      </c>
      <c r="D5569" s="2" t="s">
        <v>24501</v>
      </c>
      <c r="E5569" s="2">
        <v>4623.78</v>
      </c>
      <c r="F5569" s="2">
        <v>6</v>
      </c>
      <c r="G5569" s="2">
        <v>27742.68</v>
      </c>
      <c r="H5569" s="3" t="s">
        <v>25189</v>
      </c>
      <c r="I5569" s="7" t="str">
        <f t="shared" si="259"/>
        <v>Nov</v>
      </c>
      <c r="J5569">
        <f t="shared" si="260"/>
        <v>2022</v>
      </c>
      <c r="K5569" t="str">
        <f>IF(Table1[[#This Row],[Age]]&lt;20,"&lt;20",
   IF(Table1[[#This Row],[Age]]&lt;=30,"20-30",
   IF(Table1[[#This Row],[Age]]&lt;=40,"30-40",
   IF(Table1[[#This Row],[Age]]&lt;=50,"40-50",
   IF(Table1[[#This Row],[Age]]&lt;=60,"50-60",
   IF(Table1[[#This Row],[Age]]&lt;=70,"60-70","70+"))))))</f>
        <v>40-50</v>
      </c>
      <c r="L5569" t="str">
        <f t="shared" si="258"/>
        <v>QTY2</v>
      </c>
    </row>
    <row r="5570" spans="1:12" x14ac:dyDescent="0.3">
      <c r="A5570" s="2" t="s">
        <v>5377</v>
      </c>
      <c r="B5570" s="2">
        <v>60</v>
      </c>
      <c r="C5570" s="2" t="s">
        <v>18443</v>
      </c>
      <c r="D5570" s="2" t="s">
        <v>24585</v>
      </c>
      <c r="E5570" s="2">
        <v>5262.49</v>
      </c>
      <c r="F5570" s="2">
        <v>69</v>
      </c>
      <c r="G5570" s="2">
        <v>363111.81</v>
      </c>
      <c r="H5570" s="3" t="s">
        <v>25189</v>
      </c>
      <c r="I5570" s="7" t="str">
        <f t="shared" si="259"/>
        <v>Nov</v>
      </c>
      <c r="J5570">
        <f t="shared" si="260"/>
        <v>2022</v>
      </c>
      <c r="K5570" t="str">
        <f>IF(Table1[[#This Row],[Age]]&lt;20,"&lt;20",
   IF(Table1[[#This Row],[Age]]&lt;=30,"20-30",
   IF(Table1[[#This Row],[Age]]&lt;=40,"30-40",
   IF(Table1[[#This Row],[Age]]&lt;=50,"40-50",
   IF(Table1[[#This Row],[Age]]&lt;=60,"50-60",
   IF(Table1[[#This Row],[Age]]&lt;=70,"60-70","70+"))))))</f>
        <v>50-60</v>
      </c>
      <c r="L5570" t="str">
        <f t="shared" ref="L5570:L5633" si="261">IF(OR(MONTH(H5570)=4, MONTH(H5570)=5, MONTH(H5570)=6, MONTH(H5570)=7), "QTY1",
IF(OR(MONTH(H5570)=8, MONTH(H5570)=9, MONTH(H5570)=10, MONTH(H5570)=11), "QTY2",
IF(OR(MONTH(H5570)=12, MONTH(H5570)=1), "QTY3", "QTY4")))</f>
        <v>QTY2</v>
      </c>
    </row>
    <row r="5571" spans="1:12" x14ac:dyDescent="0.3">
      <c r="A5571" s="2" t="s">
        <v>5378</v>
      </c>
      <c r="B5571" s="2">
        <v>24</v>
      </c>
      <c r="C5571" s="2" t="s">
        <v>18444</v>
      </c>
      <c r="D5571" s="2" t="s">
        <v>24513</v>
      </c>
      <c r="E5571" s="2">
        <v>5362.46</v>
      </c>
      <c r="F5571" s="2">
        <v>45</v>
      </c>
      <c r="G5571" s="2">
        <v>241310.7</v>
      </c>
      <c r="H5571" s="3" t="s">
        <v>25189</v>
      </c>
      <c r="I5571" s="7" t="str">
        <f t="shared" ref="I5571:I5634" si="262">TEXT(H5571,"MMM")</f>
        <v>Nov</v>
      </c>
      <c r="J5571">
        <f t="shared" ref="J5571:J5634" si="263">YEAR(H5571)</f>
        <v>2022</v>
      </c>
      <c r="K5571" t="str">
        <f>IF(Table1[[#This Row],[Age]]&lt;20,"&lt;20",
   IF(Table1[[#This Row],[Age]]&lt;=30,"20-30",
   IF(Table1[[#This Row],[Age]]&lt;=40,"30-40",
   IF(Table1[[#This Row],[Age]]&lt;=50,"40-50",
   IF(Table1[[#This Row],[Age]]&lt;=60,"50-60",
   IF(Table1[[#This Row],[Age]]&lt;=70,"60-70","70+"))))))</f>
        <v>20-30</v>
      </c>
      <c r="L5571" t="str">
        <f t="shared" si="261"/>
        <v>QTY2</v>
      </c>
    </row>
    <row r="5572" spans="1:12" x14ac:dyDescent="0.3">
      <c r="A5572" s="2" t="s">
        <v>5379</v>
      </c>
      <c r="B5572" s="2">
        <v>61</v>
      </c>
      <c r="C5572" s="2" t="s">
        <v>18445</v>
      </c>
      <c r="D5572" s="2" t="s">
        <v>24641</v>
      </c>
      <c r="E5572" s="2">
        <v>9872.57</v>
      </c>
      <c r="F5572" s="2">
        <v>37</v>
      </c>
      <c r="G5572" s="2">
        <v>365285.09</v>
      </c>
      <c r="H5572" s="3" t="s">
        <v>25189</v>
      </c>
      <c r="I5572" s="7" t="str">
        <f t="shared" si="262"/>
        <v>Nov</v>
      </c>
      <c r="J5572">
        <f t="shared" si="263"/>
        <v>2022</v>
      </c>
      <c r="K5572" t="str">
        <f>IF(Table1[[#This Row],[Age]]&lt;20,"&lt;20",
   IF(Table1[[#This Row],[Age]]&lt;=30,"20-30",
   IF(Table1[[#This Row],[Age]]&lt;=40,"30-40",
   IF(Table1[[#This Row],[Age]]&lt;=50,"40-50",
   IF(Table1[[#This Row],[Age]]&lt;=60,"50-60",
   IF(Table1[[#This Row],[Age]]&lt;=70,"60-70","70+"))))))</f>
        <v>60-70</v>
      </c>
      <c r="L5572" t="str">
        <f t="shared" si="261"/>
        <v>QTY2</v>
      </c>
    </row>
    <row r="5573" spans="1:12" x14ac:dyDescent="0.3">
      <c r="A5573" s="2" t="s">
        <v>5380</v>
      </c>
      <c r="B5573" s="2">
        <v>54</v>
      </c>
      <c r="C5573" s="2" t="s">
        <v>18446</v>
      </c>
      <c r="D5573" s="2" t="s">
        <v>24440</v>
      </c>
      <c r="E5573" s="2">
        <v>5125.93</v>
      </c>
      <c r="F5573" s="2">
        <v>72</v>
      </c>
      <c r="G5573" s="2">
        <v>369066.96</v>
      </c>
      <c r="H5573" s="3" t="s">
        <v>25189</v>
      </c>
      <c r="I5573" s="7" t="str">
        <f t="shared" si="262"/>
        <v>Nov</v>
      </c>
      <c r="J5573">
        <f t="shared" si="263"/>
        <v>2022</v>
      </c>
      <c r="K5573" t="str">
        <f>IF(Table1[[#This Row],[Age]]&lt;20,"&lt;20",
   IF(Table1[[#This Row],[Age]]&lt;=30,"20-30",
   IF(Table1[[#This Row],[Age]]&lt;=40,"30-40",
   IF(Table1[[#This Row],[Age]]&lt;=50,"40-50",
   IF(Table1[[#This Row],[Age]]&lt;=60,"50-60",
   IF(Table1[[#This Row],[Age]]&lt;=70,"60-70","70+"))))))</f>
        <v>50-60</v>
      </c>
      <c r="L5573" t="str">
        <f t="shared" si="261"/>
        <v>QTY2</v>
      </c>
    </row>
    <row r="5574" spans="1:12" x14ac:dyDescent="0.3">
      <c r="A5574" s="2" t="s">
        <v>5381</v>
      </c>
      <c r="B5574" s="2">
        <v>49</v>
      </c>
      <c r="C5574" s="2" t="s">
        <v>18447</v>
      </c>
      <c r="D5574" s="2" t="s">
        <v>24649</v>
      </c>
      <c r="E5574" s="2">
        <v>1135.1199999999999</v>
      </c>
      <c r="F5574" s="2">
        <v>21</v>
      </c>
      <c r="G5574" s="2">
        <v>23837.52</v>
      </c>
      <c r="H5574" s="3" t="s">
        <v>25189</v>
      </c>
      <c r="I5574" s="7" t="str">
        <f t="shared" si="262"/>
        <v>Nov</v>
      </c>
      <c r="J5574">
        <f t="shared" si="263"/>
        <v>2022</v>
      </c>
      <c r="K5574" t="str">
        <f>IF(Table1[[#This Row],[Age]]&lt;20,"&lt;20",
   IF(Table1[[#This Row],[Age]]&lt;=30,"20-30",
   IF(Table1[[#This Row],[Age]]&lt;=40,"30-40",
   IF(Table1[[#This Row],[Age]]&lt;=50,"40-50",
   IF(Table1[[#This Row],[Age]]&lt;=60,"50-60",
   IF(Table1[[#This Row],[Age]]&lt;=70,"60-70","70+"))))))</f>
        <v>40-50</v>
      </c>
      <c r="L5574" t="str">
        <f t="shared" si="261"/>
        <v>QTY2</v>
      </c>
    </row>
    <row r="5575" spans="1:12" x14ac:dyDescent="0.3">
      <c r="A5575" s="2" t="s">
        <v>5382</v>
      </c>
      <c r="B5575" s="2">
        <v>64</v>
      </c>
      <c r="C5575" s="2" t="s">
        <v>14391</v>
      </c>
      <c r="D5575" s="2" t="s">
        <v>24643</v>
      </c>
      <c r="E5575" s="2">
        <v>357.87</v>
      </c>
      <c r="F5575" s="2">
        <v>81</v>
      </c>
      <c r="G5575" s="2">
        <v>28987.47</v>
      </c>
      <c r="H5575" s="3" t="s">
        <v>25189</v>
      </c>
      <c r="I5575" s="7" t="str">
        <f t="shared" si="262"/>
        <v>Nov</v>
      </c>
      <c r="J5575">
        <f t="shared" si="263"/>
        <v>2022</v>
      </c>
      <c r="K5575" t="str">
        <f>IF(Table1[[#This Row],[Age]]&lt;20,"&lt;20",
   IF(Table1[[#This Row],[Age]]&lt;=30,"20-30",
   IF(Table1[[#This Row],[Age]]&lt;=40,"30-40",
   IF(Table1[[#This Row],[Age]]&lt;=50,"40-50",
   IF(Table1[[#This Row],[Age]]&lt;=60,"50-60",
   IF(Table1[[#This Row],[Age]]&lt;=70,"60-70","70+"))))))</f>
        <v>60-70</v>
      </c>
      <c r="L5575" t="str">
        <f t="shared" si="261"/>
        <v>QTY2</v>
      </c>
    </row>
    <row r="5576" spans="1:12" x14ac:dyDescent="0.3">
      <c r="A5576" s="2" t="s">
        <v>5383</v>
      </c>
      <c r="B5576" s="2">
        <v>37</v>
      </c>
      <c r="C5576" s="2" t="s">
        <v>18448</v>
      </c>
      <c r="D5576" s="2" t="s">
        <v>24608</v>
      </c>
      <c r="E5576" s="2">
        <v>1735.65</v>
      </c>
      <c r="F5576" s="2">
        <v>74</v>
      </c>
      <c r="G5576" s="2">
        <v>128438.1</v>
      </c>
      <c r="H5576" s="3" t="s">
        <v>25189</v>
      </c>
      <c r="I5576" s="7" t="str">
        <f t="shared" si="262"/>
        <v>Nov</v>
      </c>
      <c r="J5576">
        <f t="shared" si="263"/>
        <v>2022</v>
      </c>
      <c r="K5576" t="str">
        <f>IF(Table1[[#This Row],[Age]]&lt;20,"&lt;20",
   IF(Table1[[#This Row],[Age]]&lt;=30,"20-30",
   IF(Table1[[#This Row],[Age]]&lt;=40,"30-40",
   IF(Table1[[#This Row],[Age]]&lt;=50,"40-50",
   IF(Table1[[#This Row],[Age]]&lt;=60,"50-60",
   IF(Table1[[#This Row],[Age]]&lt;=70,"60-70","70+"))))))</f>
        <v>30-40</v>
      </c>
      <c r="L5576" t="str">
        <f t="shared" si="261"/>
        <v>QTY2</v>
      </c>
    </row>
    <row r="5577" spans="1:12" x14ac:dyDescent="0.3">
      <c r="A5577" s="2" t="s">
        <v>5384</v>
      </c>
      <c r="B5577" s="2">
        <v>65</v>
      </c>
      <c r="C5577" s="2" t="s">
        <v>14812</v>
      </c>
      <c r="D5577" s="2" t="s">
        <v>24423</v>
      </c>
      <c r="E5577" s="2">
        <v>1436.22</v>
      </c>
      <c r="F5577" s="2">
        <v>97</v>
      </c>
      <c r="G5577" s="2">
        <v>139313.34</v>
      </c>
      <c r="H5577" s="3" t="s">
        <v>25189</v>
      </c>
      <c r="I5577" s="7" t="str">
        <f t="shared" si="262"/>
        <v>Nov</v>
      </c>
      <c r="J5577">
        <f t="shared" si="263"/>
        <v>2022</v>
      </c>
      <c r="K5577" t="str">
        <f>IF(Table1[[#This Row],[Age]]&lt;20,"&lt;20",
   IF(Table1[[#This Row],[Age]]&lt;=30,"20-30",
   IF(Table1[[#This Row],[Age]]&lt;=40,"30-40",
   IF(Table1[[#This Row],[Age]]&lt;=50,"40-50",
   IF(Table1[[#This Row],[Age]]&lt;=60,"50-60",
   IF(Table1[[#This Row],[Age]]&lt;=70,"60-70","70+"))))))</f>
        <v>60-70</v>
      </c>
      <c r="L5577" t="str">
        <f t="shared" si="261"/>
        <v>QTY2</v>
      </c>
    </row>
    <row r="5578" spans="1:12" x14ac:dyDescent="0.3">
      <c r="A5578" s="2" t="s">
        <v>5385</v>
      </c>
      <c r="B5578" s="2">
        <v>56</v>
      </c>
      <c r="C5578" s="2" t="s">
        <v>18449</v>
      </c>
      <c r="D5578" s="2" t="s">
        <v>24496</v>
      </c>
      <c r="E5578" s="2">
        <v>3032.35</v>
      </c>
      <c r="F5578" s="2">
        <v>50</v>
      </c>
      <c r="G5578" s="2">
        <v>151617.5</v>
      </c>
      <c r="H5578" s="3" t="s">
        <v>25189</v>
      </c>
      <c r="I5578" s="7" t="str">
        <f t="shared" si="262"/>
        <v>Nov</v>
      </c>
      <c r="J5578">
        <f t="shared" si="263"/>
        <v>2022</v>
      </c>
      <c r="K5578" t="str">
        <f>IF(Table1[[#This Row],[Age]]&lt;20,"&lt;20",
   IF(Table1[[#This Row],[Age]]&lt;=30,"20-30",
   IF(Table1[[#This Row],[Age]]&lt;=40,"30-40",
   IF(Table1[[#This Row],[Age]]&lt;=50,"40-50",
   IF(Table1[[#This Row],[Age]]&lt;=60,"50-60",
   IF(Table1[[#This Row],[Age]]&lt;=70,"60-70","70+"))))))</f>
        <v>50-60</v>
      </c>
      <c r="L5578" t="str">
        <f t="shared" si="261"/>
        <v>QTY2</v>
      </c>
    </row>
    <row r="5579" spans="1:12" x14ac:dyDescent="0.3">
      <c r="A5579" s="2" t="s">
        <v>1216</v>
      </c>
      <c r="B5579" s="2">
        <v>21</v>
      </c>
      <c r="C5579" s="2" t="s">
        <v>18450</v>
      </c>
      <c r="D5579" s="2" t="s">
        <v>24423</v>
      </c>
      <c r="E5579" s="2">
        <v>1836.24</v>
      </c>
      <c r="F5579" s="2">
        <v>93</v>
      </c>
      <c r="G5579" s="2">
        <v>170770.32</v>
      </c>
      <c r="H5579" s="3" t="s">
        <v>25189</v>
      </c>
      <c r="I5579" s="7" t="str">
        <f t="shared" si="262"/>
        <v>Nov</v>
      </c>
      <c r="J5579">
        <f t="shared" si="263"/>
        <v>2022</v>
      </c>
      <c r="K5579" t="str">
        <f>IF(Table1[[#This Row],[Age]]&lt;20,"&lt;20",
   IF(Table1[[#This Row],[Age]]&lt;=30,"20-30",
   IF(Table1[[#This Row],[Age]]&lt;=40,"30-40",
   IF(Table1[[#This Row],[Age]]&lt;=50,"40-50",
   IF(Table1[[#This Row],[Age]]&lt;=60,"50-60",
   IF(Table1[[#This Row],[Age]]&lt;=70,"60-70","70+"))))))</f>
        <v>20-30</v>
      </c>
      <c r="L5579" t="str">
        <f t="shared" si="261"/>
        <v>QTY2</v>
      </c>
    </row>
    <row r="5580" spans="1:12" x14ac:dyDescent="0.3">
      <c r="A5580" s="2" t="s">
        <v>5386</v>
      </c>
      <c r="B5580" s="2">
        <v>62</v>
      </c>
      <c r="C5580" s="2" t="s">
        <v>18451</v>
      </c>
      <c r="D5580" s="2" t="s">
        <v>24597</v>
      </c>
      <c r="E5580" s="2">
        <v>693.3</v>
      </c>
      <c r="F5580" s="2">
        <v>75</v>
      </c>
      <c r="G5580" s="2">
        <v>51997.5</v>
      </c>
      <c r="H5580" s="3" t="s">
        <v>25189</v>
      </c>
      <c r="I5580" s="7" t="str">
        <f t="shared" si="262"/>
        <v>Nov</v>
      </c>
      <c r="J5580">
        <f t="shared" si="263"/>
        <v>2022</v>
      </c>
      <c r="K5580" t="str">
        <f>IF(Table1[[#This Row],[Age]]&lt;20,"&lt;20",
   IF(Table1[[#This Row],[Age]]&lt;=30,"20-30",
   IF(Table1[[#This Row],[Age]]&lt;=40,"30-40",
   IF(Table1[[#This Row],[Age]]&lt;=50,"40-50",
   IF(Table1[[#This Row],[Age]]&lt;=60,"50-60",
   IF(Table1[[#This Row],[Age]]&lt;=70,"60-70","70+"))))))</f>
        <v>60-70</v>
      </c>
      <c r="L5580" t="str">
        <f t="shared" si="261"/>
        <v>QTY2</v>
      </c>
    </row>
    <row r="5581" spans="1:12" x14ac:dyDescent="0.3">
      <c r="A5581" s="2" t="s">
        <v>5387</v>
      </c>
      <c r="B5581" s="2">
        <v>23</v>
      </c>
      <c r="C5581" s="2" t="s">
        <v>18452</v>
      </c>
      <c r="D5581" s="2" t="s">
        <v>24482</v>
      </c>
      <c r="E5581" s="2">
        <v>4186.04</v>
      </c>
      <c r="F5581" s="2">
        <v>7</v>
      </c>
      <c r="G5581" s="2">
        <v>29302.28</v>
      </c>
      <c r="H5581" s="3" t="s">
        <v>25189</v>
      </c>
      <c r="I5581" s="7" t="str">
        <f t="shared" si="262"/>
        <v>Nov</v>
      </c>
      <c r="J5581">
        <f t="shared" si="263"/>
        <v>2022</v>
      </c>
      <c r="K5581" t="str">
        <f>IF(Table1[[#This Row],[Age]]&lt;20,"&lt;20",
   IF(Table1[[#This Row],[Age]]&lt;=30,"20-30",
   IF(Table1[[#This Row],[Age]]&lt;=40,"30-40",
   IF(Table1[[#This Row],[Age]]&lt;=50,"40-50",
   IF(Table1[[#This Row],[Age]]&lt;=60,"50-60",
   IF(Table1[[#This Row],[Age]]&lt;=70,"60-70","70+"))))))</f>
        <v>20-30</v>
      </c>
      <c r="L5581" t="str">
        <f t="shared" si="261"/>
        <v>QTY2</v>
      </c>
    </row>
    <row r="5582" spans="1:12" x14ac:dyDescent="0.3">
      <c r="A5582" s="2" t="s">
        <v>5388</v>
      </c>
      <c r="B5582" s="2">
        <v>18</v>
      </c>
      <c r="C5582" s="2" t="s">
        <v>18453</v>
      </c>
      <c r="D5582" s="2" t="s">
        <v>24447</v>
      </c>
      <c r="E5582" s="2">
        <v>6476.7</v>
      </c>
      <c r="F5582" s="2">
        <v>39</v>
      </c>
      <c r="G5582" s="2">
        <v>252591.3</v>
      </c>
      <c r="H5582" s="3" t="s">
        <v>25189</v>
      </c>
      <c r="I5582" s="7" t="str">
        <f t="shared" si="262"/>
        <v>Nov</v>
      </c>
      <c r="J5582">
        <f t="shared" si="263"/>
        <v>2022</v>
      </c>
      <c r="K5582" t="str">
        <f>IF(Table1[[#This Row],[Age]]&lt;20,"&lt;20",
   IF(Table1[[#This Row],[Age]]&lt;=30,"20-30",
   IF(Table1[[#This Row],[Age]]&lt;=40,"30-40",
   IF(Table1[[#This Row],[Age]]&lt;=50,"40-50",
   IF(Table1[[#This Row],[Age]]&lt;=60,"50-60",
   IF(Table1[[#This Row],[Age]]&lt;=70,"60-70","70+"))))))</f>
        <v>&lt;20</v>
      </c>
      <c r="L5582" t="str">
        <f t="shared" si="261"/>
        <v>QTY2</v>
      </c>
    </row>
    <row r="5583" spans="1:12" x14ac:dyDescent="0.3">
      <c r="A5583" s="2" t="s">
        <v>5389</v>
      </c>
      <c r="B5583" s="2">
        <v>64</v>
      </c>
      <c r="C5583" s="2" t="s">
        <v>18299</v>
      </c>
      <c r="D5583" s="2" t="s">
        <v>24629</v>
      </c>
      <c r="E5583" s="2">
        <v>1932.5</v>
      </c>
      <c r="F5583" s="2">
        <v>43</v>
      </c>
      <c r="G5583" s="2">
        <v>83097.5</v>
      </c>
      <c r="H5583" s="3" t="s">
        <v>25190</v>
      </c>
      <c r="I5583" s="7" t="str">
        <f t="shared" si="262"/>
        <v>Nov</v>
      </c>
      <c r="J5583">
        <f t="shared" si="263"/>
        <v>2022</v>
      </c>
      <c r="K5583" t="str">
        <f>IF(Table1[[#This Row],[Age]]&lt;20,"&lt;20",
   IF(Table1[[#This Row],[Age]]&lt;=30,"20-30",
   IF(Table1[[#This Row],[Age]]&lt;=40,"30-40",
   IF(Table1[[#This Row],[Age]]&lt;=50,"40-50",
   IF(Table1[[#This Row],[Age]]&lt;=60,"50-60",
   IF(Table1[[#This Row],[Age]]&lt;=70,"60-70","70+"))))))</f>
        <v>60-70</v>
      </c>
      <c r="L5583" t="str">
        <f t="shared" si="261"/>
        <v>QTY2</v>
      </c>
    </row>
    <row r="5584" spans="1:12" x14ac:dyDescent="0.3">
      <c r="A5584" s="2" t="s">
        <v>5390</v>
      </c>
      <c r="B5584" s="2">
        <v>55</v>
      </c>
      <c r="C5584" s="2" t="s">
        <v>18454</v>
      </c>
      <c r="D5584" s="2" t="s">
        <v>24631</v>
      </c>
      <c r="E5584" s="2">
        <v>8765.0400000000009</v>
      </c>
      <c r="F5584" s="2">
        <v>4</v>
      </c>
      <c r="G5584" s="2">
        <v>35060.160000000003</v>
      </c>
      <c r="H5584" s="3" t="s">
        <v>25190</v>
      </c>
      <c r="I5584" s="7" t="str">
        <f t="shared" si="262"/>
        <v>Nov</v>
      </c>
      <c r="J5584">
        <f t="shared" si="263"/>
        <v>2022</v>
      </c>
      <c r="K5584" t="str">
        <f>IF(Table1[[#This Row],[Age]]&lt;20,"&lt;20",
   IF(Table1[[#This Row],[Age]]&lt;=30,"20-30",
   IF(Table1[[#This Row],[Age]]&lt;=40,"30-40",
   IF(Table1[[#This Row],[Age]]&lt;=50,"40-50",
   IF(Table1[[#This Row],[Age]]&lt;=60,"50-60",
   IF(Table1[[#This Row],[Age]]&lt;=70,"60-70","70+"))))))</f>
        <v>50-60</v>
      </c>
      <c r="L5584" t="str">
        <f t="shared" si="261"/>
        <v>QTY2</v>
      </c>
    </row>
    <row r="5585" spans="1:12" x14ac:dyDescent="0.3">
      <c r="A5585" s="2" t="s">
        <v>5391</v>
      </c>
      <c r="B5585" s="2">
        <v>59</v>
      </c>
      <c r="C5585" s="2" t="s">
        <v>18455</v>
      </c>
      <c r="D5585" s="2" t="s">
        <v>24493</v>
      </c>
      <c r="E5585" s="2">
        <v>2442.12</v>
      </c>
      <c r="F5585" s="2">
        <v>53</v>
      </c>
      <c r="G5585" s="2">
        <v>129432.36</v>
      </c>
      <c r="H5585" s="3" t="s">
        <v>25190</v>
      </c>
      <c r="I5585" s="7" t="str">
        <f t="shared" si="262"/>
        <v>Nov</v>
      </c>
      <c r="J5585">
        <f t="shared" si="263"/>
        <v>2022</v>
      </c>
      <c r="K5585" t="str">
        <f>IF(Table1[[#This Row],[Age]]&lt;20,"&lt;20",
   IF(Table1[[#This Row],[Age]]&lt;=30,"20-30",
   IF(Table1[[#This Row],[Age]]&lt;=40,"30-40",
   IF(Table1[[#This Row],[Age]]&lt;=50,"40-50",
   IF(Table1[[#This Row],[Age]]&lt;=60,"50-60",
   IF(Table1[[#This Row],[Age]]&lt;=70,"60-70","70+"))))))</f>
        <v>50-60</v>
      </c>
      <c r="L5585" t="str">
        <f t="shared" si="261"/>
        <v>QTY2</v>
      </c>
    </row>
    <row r="5586" spans="1:12" x14ac:dyDescent="0.3">
      <c r="A5586" s="2" t="s">
        <v>5392</v>
      </c>
      <c r="B5586" s="2">
        <v>31</v>
      </c>
      <c r="C5586" s="2" t="s">
        <v>18456</v>
      </c>
      <c r="D5586" s="2" t="s">
        <v>24468</v>
      </c>
      <c r="E5586" s="2">
        <v>7253.42</v>
      </c>
      <c r="F5586" s="2">
        <v>18</v>
      </c>
      <c r="G5586" s="2">
        <v>130561.56</v>
      </c>
      <c r="H5586" s="3" t="s">
        <v>25190</v>
      </c>
      <c r="I5586" s="7" t="str">
        <f t="shared" si="262"/>
        <v>Nov</v>
      </c>
      <c r="J5586">
        <f t="shared" si="263"/>
        <v>2022</v>
      </c>
      <c r="K5586" t="str">
        <f>IF(Table1[[#This Row],[Age]]&lt;20,"&lt;20",
   IF(Table1[[#This Row],[Age]]&lt;=30,"20-30",
   IF(Table1[[#This Row],[Age]]&lt;=40,"30-40",
   IF(Table1[[#This Row],[Age]]&lt;=50,"40-50",
   IF(Table1[[#This Row],[Age]]&lt;=60,"50-60",
   IF(Table1[[#This Row],[Age]]&lt;=70,"60-70","70+"))))))</f>
        <v>30-40</v>
      </c>
      <c r="L5586" t="str">
        <f t="shared" si="261"/>
        <v>QTY2</v>
      </c>
    </row>
    <row r="5587" spans="1:12" x14ac:dyDescent="0.3">
      <c r="A5587" s="2" t="s">
        <v>5393</v>
      </c>
      <c r="B5587" s="2">
        <v>53</v>
      </c>
      <c r="C5587" s="2" t="s">
        <v>15058</v>
      </c>
      <c r="D5587" s="2" t="s">
        <v>24502</v>
      </c>
      <c r="E5587" s="2">
        <v>8220.23</v>
      </c>
      <c r="F5587" s="2">
        <v>65</v>
      </c>
      <c r="G5587" s="2">
        <v>534314.94999999995</v>
      </c>
      <c r="H5587" s="3" t="s">
        <v>25190</v>
      </c>
      <c r="I5587" s="7" t="str">
        <f t="shared" si="262"/>
        <v>Nov</v>
      </c>
      <c r="J5587">
        <f t="shared" si="263"/>
        <v>2022</v>
      </c>
      <c r="K5587" t="str">
        <f>IF(Table1[[#This Row],[Age]]&lt;20,"&lt;20",
   IF(Table1[[#This Row],[Age]]&lt;=30,"20-30",
   IF(Table1[[#This Row],[Age]]&lt;=40,"30-40",
   IF(Table1[[#This Row],[Age]]&lt;=50,"40-50",
   IF(Table1[[#This Row],[Age]]&lt;=60,"50-60",
   IF(Table1[[#This Row],[Age]]&lt;=70,"60-70","70+"))))))</f>
        <v>50-60</v>
      </c>
      <c r="L5587" t="str">
        <f t="shared" si="261"/>
        <v>QTY2</v>
      </c>
    </row>
    <row r="5588" spans="1:12" x14ac:dyDescent="0.3">
      <c r="A5588" s="2" t="s">
        <v>5394</v>
      </c>
      <c r="B5588" s="2">
        <v>42</v>
      </c>
      <c r="C5588" s="2" t="s">
        <v>18457</v>
      </c>
      <c r="D5588" s="2" t="s">
        <v>24498</v>
      </c>
      <c r="E5588" s="2">
        <v>5550.21</v>
      </c>
      <c r="F5588" s="2">
        <v>31</v>
      </c>
      <c r="G5588" s="2">
        <v>172056.51</v>
      </c>
      <c r="H5588" s="3" t="s">
        <v>25190</v>
      </c>
      <c r="I5588" s="7" t="str">
        <f t="shared" si="262"/>
        <v>Nov</v>
      </c>
      <c r="J5588">
        <f t="shared" si="263"/>
        <v>2022</v>
      </c>
      <c r="K5588" t="str">
        <f>IF(Table1[[#This Row],[Age]]&lt;20,"&lt;20",
   IF(Table1[[#This Row],[Age]]&lt;=30,"20-30",
   IF(Table1[[#This Row],[Age]]&lt;=40,"30-40",
   IF(Table1[[#This Row],[Age]]&lt;=50,"40-50",
   IF(Table1[[#This Row],[Age]]&lt;=60,"50-60",
   IF(Table1[[#This Row],[Age]]&lt;=70,"60-70","70+"))))))</f>
        <v>40-50</v>
      </c>
      <c r="L5588" t="str">
        <f t="shared" si="261"/>
        <v>QTY2</v>
      </c>
    </row>
    <row r="5589" spans="1:12" x14ac:dyDescent="0.3">
      <c r="A5589" s="2" t="s">
        <v>5395</v>
      </c>
      <c r="B5589" s="2">
        <v>44</v>
      </c>
      <c r="C5589" s="2" t="s">
        <v>18458</v>
      </c>
      <c r="D5589" s="2" t="s">
        <v>24482</v>
      </c>
      <c r="E5589" s="2">
        <v>8526.49</v>
      </c>
      <c r="F5589" s="2">
        <v>11</v>
      </c>
      <c r="G5589" s="2">
        <v>93791.39</v>
      </c>
      <c r="H5589" s="3" t="s">
        <v>25190</v>
      </c>
      <c r="I5589" s="7" t="str">
        <f t="shared" si="262"/>
        <v>Nov</v>
      </c>
      <c r="J5589">
        <f t="shared" si="263"/>
        <v>2022</v>
      </c>
      <c r="K5589" t="str">
        <f>IF(Table1[[#This Row],[Age]]&lt;20,"&lt;20",
   IF(Table1[[#This Row],[Age]]&lt;=30,"20-30",
   IF(Table1[[#This Row],[Age]]&lt;=40,"30-40",
   IF(Table1[[#This Row],[Age]]&lt;=50,"40-50",
   IF(Table1[[#This Row],[Age]]&lt;=60,"50-60",
   IF(Table1[[#This Row],[Age]]&lt;=70,"60-70","70+"))))))</f>
        <v>40-50</v>
      </c>
      <c r="L5589" t="str">
        <f t="shared" si="261"/>
        <v>QTY2</v>
      </c>
    </row>
    <row r="5590" spans="1:12" x14ac:dyDescent="0.3">
      <c r="A5590" s="2" t="s">
        <v>1207</v>
      </c>
      <c r="B5590" s="2">
        <v>18</v>
      </c>
      <c r="C5590" s="2" t="s">
        <v>18459</v>
      </c>
      <c r="D5590" s="2" t="s">
        <v>24522</v>
      </c>
      <c r="E5590" s="2">
        <v>2400.2399999999998</v>
      </c>
      <c r="F5590" s="2">
        <v>30</v>
      </c>
      <c r="G5590" s="2">
        <v>72007.199999999997</v>
      </c>
      <c r="H5590" s="3" t="s">
        <v>25190</v>
      </c>
      <c r="I5590" s="7" t="str">
        <f t="shared" si="262"/>
        <v>Nov</v>
      </c>
      <c r="J5590">
        <f t="shared" si="263"/>
        <v>2022</v>
      </c>
      <c r="K5590" t="str">
        <f>IF(Table1[[#This Row],[Age]]&lt;20,"&lt;20",
   IF(Table1[[#This Row],[Age]]&lt;=30,"20-30",
   IF(Table1[[#This Row],[Age]]&lt;=40,"30-40",
   IF(Table1[[#This Row],[Age]]&lt;=50,"40-50",
   IF(Table1[[#This Row],[Age]]&lt;=60,"50-60",
   IF(Table1[[#This Row],[Age]]&lt;=70,"60-70","70+"))))))</f>
        <v>&lt;20</v>
      </c>
      <c r="L5590" t="str">
        <f t="shared" si="261"/>
        <v>QTY2</v>
      </c>
    </row>
    <row r="5591" spans="1:12" x14ac:dyDescent="0.3">
      <c r="A5591" s="2" t="s">
        <v>5396</v>
      </c>
      <c r="B5591" s="2">
        <v>47</v>
      </c>
      <c r="C5591" s="2" t="s">
        <v>18460</v>
      </c>
      <c r="D5591" s="2" t="s">
        <v>24538</v>
      </c>
      <c r="E5591" s="2">
        <v>1149.82</v>
      </c>
      <c r="F5591" s="2">
        <v>68</v>
      </c>
      <c r="G5591" s="2">
        <v>78187.759999999995</v>
      </c>
      <c r="H5591" s="3" t="s">
        <v>25191</v>
      </c>
      <c r="I5591" s="7" t="str">
        <f t="shared" si="262"/>
        <v>Nov</v>
      </c>
      <c r="J5591">
        <f t="shared" si="263"/>
        <v>2022</v>
      </c>
      <c r="K5591" t="str">
        <f>IF(Table1[[#This Row],[Age]]&lt;20,"&lt;20",
   IF(Table1[[#This Row],[Age]]&lt;=30,"20-30",
   IF(Table1[[#This Row],[Age]]&lt;=40,"30-40",
   IF(Table1[[#This Row],[Age]]&lt;=50,"40-50",
   IF(Table1[[#This Row],[Age]]&lt;=60,"50-60",
   IF(Table1[[#This Row],[Age]]&lt;=70,"60-70","70+"))))))</f>
        <v>40-50</v>
      </c>
      <c r="L5591" t="str">
        <f t="shared" si="261"/>
        <v>QTY2</v>
      </c>
    </row>
    <row r="5592" spans="1:12" x14ac:dyDescent="0.3">
      <c r="A5592" s="2" t="s">
        <v>5397</v>
      </c>
      <c r="B5592" s="2">
        <v>46</v>
      </c>
      <c r="C5592" s="2" t="s">
        <v>17616</v>
      </c>
      <c r="D5592" s="2" t="s">
        <v>24434</v>
      </c>
      <c r="E5592" s="2">
        <v>7375.9</v>
      </c>
      <c r="F5592" s="2">
        <v>15</v>
      </c>
      <c r="G5592" s="2">
        <v>110638.5</v>
      </c>
      <c r="H5592" s="3" t="s">
        <v>25191</v>
      </c>
      <c r="I5592" s="7" t="str">
        <f t="shared" si="262"/>
        <v>Nov</v>
      </c>
      <c r="J5592">
        <f t="shared" si="263"/>
        <v>2022</v>
      </c>
      <c r="K5592" t="str">
        <f>IF(Table1[[#This Row],[Age]]&lt;20,"&lt;20",
   IF(Table1[[#This Row],[Age]]&lt;=30,"20-30",
   IF(Table1[[#This Row],[Age]]&lt;=40,"30-40",
   IF(Table1[[#This Row],[Age]]&lt;=50,"40-50",
   IF(Table1[[#This Row],[Age]]&lt;=60,"50-60",
   IF(Table1[[#This Row],[Age]]&lt;=70,"60-70","70+"))))))</f>
        <v>40-50</v>
      </c>
      <c r="L5592" t="str">
        <f t="shared" si="261"/>
        <v>QTY2</v>
      </c>
    </row>
    <row r="5593" spans="1:12" x14ac:dyDescent="0.3">
      <c r="A5593" s="2" t="s">
        <v>5398</v>
      </c>
      <c r="B5593" s="2">
        <v>56</v>
      </c>
      <c r="C5593" s="2" t="s">
        <v>17910</v>
      </c>
      <c r="D5593" s="2" t="s">
        <v>24493</v>
      </c>
      <c r="E5593" s="2">
        <v>5971.06</v>
      </c>
      <c r="F5593" s="2">
        <v>47</v>
      </c>
      <c r="G5593" s="2">
        <v>280639.82</v>
      </c>
      <c r="H5593" s="3" t="s">
        <v>25191</v>
      </c>
      <c r="I5593" s="7" t="str">
        <f t="shared" si="262"/>
        <v>Nov</v>
      </c>
      <c r="J5593">
        <f t="shared" si="263"/>
        <v>2022</v>
      </c>
      <c r="K5593" t="str">
        <f>IF(Table1[[#This Row],[Age]]&lt;20,"&lt;20",
   IF(Table1[[#This Row],[Age]]&lt;=30,"20-30",
   IF(Table1[[#This Row],[Age]]&lt;=40,"30-40",
   IF(Table1[[#This Row],[Age]]&lt;=50,"40-50",
   IF(Table1[[#This Row],[Age]]&lt;=60,"50-60",
   IF(Table1[[#This Row],[Age]]&lt;=70,"60-70","70+"))))))</f>
        <v>50-60</v>
      </c>
      <c r="L5593" t="str">
        <f t="shared" si="261"/>
        <v>QTY2</v>
      </c>
    </row>
    <row r="5594" spans="1:12" x14ac:dyDescent="0.3">
      <c r="A5594" s="2" t="s">
        <v>5399</v>
      </c>
      <c r="B5594" s="2">
        <v>60</v>
      </c>
      <c r="C5594" s="2" t="s">
        <v>18461</v>
      </c>
      <c r="D5594" s="2" t="s">
        <v>24551</v>
      </c>
      <c r="E5594" s="2">
        <v>8023.1</v>
      </c>
      <c r="F5594" s="2">
        <v>65</v>
      </c>
      <c r="G5594" s="2">
        <v>521501.5</v>
      </c>
      <c r="H5594" s="3" t="s">
        <v>25191</v>
      </c>
      <c r="I5594" s="7" t="str">
        <f t="shared" si="262"/>
        <v>Nov</v>
      </c>
      <c r="J5594">
        <f t="shared" si="263"/>
        <v>2022</v>
      </c>
      <c r="K5594" t="str">
        <f>IF(Table1[[#This Row],[Age]]&lt;20,"&lt;20",
   IF(Table1[[#This Row],[Age]]&lt;=30,"20-30",
   IF(Table1[[#This Row],[Age]]&lt;=40,"30-40",
   IF(Table1[[#This Row],[Age]]&lt;=50,"40-50",
   IF(Table1[[#This Row],[Age]]&lt;=60,"50-60",
   IF(Table1[[#This Row],[Age]]&lt;=70,"60-70","70+"))))))</f>
        <v>50-60</v>
      </c>
      <c r="L5594" t="str">
        <f t="shared" si="261"/>
        <v>QTY2</v>
      </c>
    </row>
    <row r="5595" spans="1:12" x14ac:dyDescent="0.3">
      <c r="A5595" s="2" t="s">
        <v>692</v>
      </c>
      <c r="B5595" s="2">
        <v>57</v>
      </c>
      <c r="C5595" s="2" t="s">
        <v>18462</v>
      </c>
      <c r="D5595" s="2" t="s">
        <v>24575</v>
      </c>
      <c r="E5595" s="2">
        <v>7137.78</v>
      </c>
      <c r="F5595" s="2">
        <v>73</v>
      </c>
      <c r="G5595" s="2">
        <v>521057.94</v>
      </c>
      <c r="H5595" s="3" t="s">
        <v>25191</v>
      </c>
      <c r="I5595" s="7" t="str">
        <f t="shared" si="262"/>
        <v>Nov</v>
      </c>
      <c r="J5595">
        <f t="shared" si="263"/>
        <v>2022</v>
      </c>
      <c r="K5595" t="str">
        <f>IF(Table1[[#This Row],[Age]]&lt;20,"&lt;20",
   IF(Table1[[#This Row],[Age]]&lt;=30,"20-30",
   IF(Table1[[#This Row],[Age]]&lt;=40,"30-40",
   IF(Table1[[#This Row],[Age]]&lt;=50,"40-50",
   IF(Table1[[#This Row],[Age]]&lt;=60,"50-60",
   IF(Table1[[#This Row],[Age]]&lt;=70,"60-70","70+"))))))</f>
        <v>50-60</v>
      </c>
      <c r="L5595" t="str">
        <f t="shared" si="261"/>
        <v>QTY2</v>
      </c>
    </row>
    <row r="5596" spans="1:12" x14ac:dyDescent="0.3">
      <c r="A5596" s="2" t="s">
        <v>5400</v>
      </c>
      <c r="B5596" s="2">
        <v>42</v>
      </c>
      <c r="C5596" s="2" t="s">
        <v>18463</v>
      </c>
      <c r="D5596" s="2" t="s">
        <v>24540</v>
      </c>
      <c r="E5596" s="2">
        <v>9834.5300000000007</v>
      </c>
      <c r="F5596" s="2">
        <v>100</v>
      </c>
      <c r="G5596" s="2">
        <v>983453</v>
      </c>
      <c r="H5596" s="3" t="s">
        <v>25191</v>
      </c>
      <c r="I5596" s="7" t="str">
        <f t="shared" si="262"/>
        <v>Nov</v>
      </c>
      <c r="J5596">
        <f t="shared" si="263"/>
        <v>2022</v>
      </c>
      <c r="K5596" t="str">
        <f>IF(Table1[[#This Row],[Age]]&lt;20,"&lt;20",
   IF(Table1[[#This Row],[Age]]&lt;=30,"20-30",
   IF(Table1[[#This Row],[Age]]&lt;=40,"30-40",
   IF(Table1[[#This Row],[Age]]&lt;=50,"40-50",
   IF(Table1[[#This Row],[Age]]&lt;=60,"50-60",
   IF(Table1[[#This Row],[Age]]&lt;=70,"60-70","70+"))))))</f>
        <v>40-50</v>
      </c>
      <c r="L5596" t="str">
        <f t="shared" si="261"/>
        <v>QTY2</v>
      </c>
    </row>
    <row r="5597" spans="1:12" x14ac:dyDescent="0.3">
      <c r="A5597" s="2" t="s">
        <v>5401</v>
      </c>
      <c r="B5597" s="2">
        <v>55</v>
      </c>
      <c r="C5597" s="2" t="s">
        <v>18464</v>
      </c>
      <c r="D5597" s="2" t="s">
        <v>24629</v>
      </c>
      <c r="E5597" s="2">
        <v>3056.63</v>
      </c>
      <c r="F5597" s="2">
        <v>18</v>
      </c>
      <c r="G5597" s="2">
        <v>55019.34</v>
      </c>
      <c r="H5597" s="3" t="s">
        <v>25191</v>
      </c>
      <c r="I5597" s="7" t="str">
        <f t="shared" si="262"/>
        <v>Nov</v>
      </c>
      <c r="J5597">
        <f t="shared" si="263"/>
        <v>2022</v>
      </c>
      <c r="K5597" t="str">
        <f>IF(Table1[[#This Row],[Age]]&lt;20,"&lt;20",
   IF(Table1[[#This Row],[Age]]&lt;=30,"20-30",
   IF(Table1[[#This Row],[Age]]&lt;=40,"30-40",
   IF(Table1[[#This Row],[Age]]&lt;=50,"40-50",
   IF(Table1[[#This Row],[Age]]&lt;=60,"50-60",
   IF(Table1[[#This Row],[Age]]&lt;=70,"60-70","70+"))))))</f>
        <v>50-60</v>
      </c>
      <c r="L5597" t="str">
        <f t="shared" si="261"/>
        <v>QTY2</v>
      </c>
    </row>
    <row r="5598" spans="1:12" x14ac:dyDescent="0.3">
      <c r="A5598" s="2" t="s">
        <v>5402</v>
      </c>
      <c r="B5598" s="2">
        <v>43</v>
      </c>
      <c r="C5598" s="2" t="s">
        <v>18465</v>
      </c>
      <c r="D5598" s="2" t="s">
        <v>24614</v>
      </c>
      <c r="E5598" s="2">
        <v>5429.04</v>
      </c>
      <c r="F5598" s="2">
        <v>47</v>
      </c>
      <c r="G5598" s="2">
        <v>255164.88</v>
      </c>
      <c r="H5598" s="3" t="s">
        <v>25191</v>
      </c>
      <c r="I5598" s="7" t="str">
        <f t="shared" si="262"/>
        <v>Nov</v>
      </c>
      <c r="J5598">
        <f t="shared" si="263"/>
        <v>2022</v>
      </c>
      <c r="K5598" t="str">
        <f>IF(Table1[[#This Row],[Age]]&lt;20,"&lt;20",
   IF(Table1[[#This Row],[Age]]&lt;=30,"20-30",
   IF(Table1[[#This Row],[Age]]&lt;=40,"30-40",
   IF(Table1[[#This Row],[Age]]&lt;=50,"40-50",
   IF(Table1[[#This Row],[Age]]&lt;=60,"50-60",
   IF(Table1[[#This Row],[Age]]&lt;=70,"60-70","70+"))))))</f>
        <v>40-50</v>
      </c>
      <c r="L5598" t="str">
        <f t="shared" si="261"/>
        <v>QTY2</v>
      </c>
    </row>
    <row r="5599" spans="1:12" x14ac:dyDescent="0.3">
      <c r="A5599" s="2" t="s">
        <v>5403</v>
      </c>
      <c r="B5599" s="2">
        <v>65</v>
      </c>
      <c r="C5599" s="2" t="s">
        <v>18466</v>
      </c>
      <c r="D5599" s="2" t="s">
        <v>24544</v>
      </c>
      <c r="E5599" s="2">
        <v>9058.76</v>
      </c>
      <c r="F5599" s="2">
        <v>96</v>
      </c>
      <c r="G5599" s="2">
        <v>869640.96</v>
      </c>
      <c r="H5599" s="3" t="s">
        <v>25192</v>
      </c>
      <c r="I5599" s="7" t="str">
        <f t="shared" si="262"/>
        <v>Nov</v>
      </c>
      <c r="J5599">
        <f t="shared" si="263"/>
        <v>2022</v>
      </c>
      <c r="K5599" t="str">
        <f>IF(Table1[[#This Row],[Age]]&lt;20,"&lt;20",
   IF(Table1[[#This Row],[Age]]&lt;=30,"20-30",
   IF(Table1[[#This Row],[Age]]&lt;=40,"30-40",
   IF(Table1[[#This Row],[Age]]&lt;=50,"40-50",
   IF(Table1[[#This Row],[Age]]&lt;=60,"50-60",
   IF(Table1[[#This Row],[Age]]&lt;=70,"60-70","70+"))))))</f>
        <v>60-70</v>
      </c>
      <c r="L5599" t="str">
        <f t="shared" si="261"/>
        <v>QTY2</v>
      </c>
    </row>
    <row r="5600" spans="1:12" x14ac:dyDescent="0.3">
      <c r="A5600" s="2" t="s">
        <v>325</v>
      </c>
      <c r="B5600" s="2">
        <v>20</v>
      </c>
      <c r="C5600" s="2" t="s">
        <v>17573</v>
      </c>
      <c r="D5600" s="2" t="s">
        <v>24534</v>
      </c>
      <c r="E5600" s="2">
        <v>6859.6</v>
      </c>
      <c r="F5600" s="2">
        <v>41</v>
      </c>
      <c r="G5600" s="2">
        <v>281243.59999999998</v>
      </c>
      <c r="H5600" s="3" t="s">
        <v>25192</v>
      </c>
      <c r="I5600" s="7" t="str">
        <f t="shared" si="262"/>
        <v>Nov</v>
      </c>
      <c r="J5600">
        <f t="shared" si="263"/>
        <v>2022</v>
      </c>
      <c r="K5600" t="str">
        <f>IF(Table1[[#This Row],[Age]]&lt;20,"&lt;20",
   IF(Table1[[#This Row],[Age]]&lt;=30,"20-30",
   IF(Table1[[#This Row],[Age]]&lt;=40,"30-40",
   IF(Table1[[#This Row],[Age]]&lt;=50,"40-50",
   IF(Table1[[#This Row],[Age]]&lt;=60,"50-60",
   IF(Table1[[#This Row],[Age]]&lt;=70,"60-70","70+"))))))</f>
        <v>20-30</v>
      </c>
      <c r="L5600" t="str">
        <f t="shared" si="261"/>
        <v>QTY2</v>
      </c>
    </row>
    <row r="5601" spans="1:12" x14ac:dyDescent="0.3">
      <c r="A5601" s="2" t="s">
        <v>5404</v>
      </c>
      <c r="B5601" s="2">
        <v>40</v>
      </c>
      <c r="C5601" s="2" t="s">
        <v>18467</v>
      </c>
      <c r="D5601" s="2" t="s">
        <v>24613</v>
      </c>
      <c r="E5601" s="2">
        <v>6116.58</v>
      </c>
      <c r="F5601" s="2">
        <v>27</v>
      </c>
      <c r="G5601" s="2">
        <v>165147.66</v>
      </c>
      <c r="H5601" s="3" t="s">
        <v>25192</v>
      </c>
      <c r="I5601" s="7" t="str">
        <f t="shared" si="262"/>
        <v>Nov</v>
      </c>
      <c r="J5601">
        <f t="shared" si="263"/>
        <v>2022</v>
      </c>
      <c r="K5601" t="str">
        <f>IF(Table1[[#This Row],[Age]]&lt;20,"&lt;20",
   IF(Table1[[#This Row],[Age]]&lt;=30,"20-30",
   IF(Table1[[#This Row],[Age]]&lt;=40,"30-40",
   IF(Table1[[#This Row],[Age]]&lt;=50,"40-50",
   IF(Table1[[#This Row],[Age]]&lt;=60,"50-60",
   IF(Table1[[#This Row],[Age]]&lt;=70,"60-70","70+"))))))</f>
        <v>30-40</v>
      </c>
      <c r="L5601" t="str">
        <f t="shared" si="261"/>
        <v>QTY2</v>
      </c>
    </row>
    <row r="5602" spans="1:12" x14ac:dyDescent="0.3">
      <c r="A5602" s="2" t="s">
        <v>5405</v>
      </c>
      <c r="B5602" s="2">
        <v>44</v>
      </c>
      <c r="C5602" s="2" t="s">
        <v>18468</v>
      </c>
      <c r="D5602" s="2" t="s">
        <v>24596</v>
      </c>
      <c r="E5602" s="2">
        <v>5584.49</v>
      </c>
      <c r="F5602" s="2">
        <v>33</v>
      </c>
      <c r="G5602" s="2">
        <v>184288.17</v>
      </c>
      <c r="H5602" s="3" t="s">
        <v>25192</v>
      </c>
      <c r="I5602" s="7" t="str">
        <f t="shared" si="262"/>
        <v>Nov</v>
      </c>
      <c r="J5602">
        <f t="shared" si="263"/>
        <v>2022</v>
      </c>
      <c r="K5602" t="str">
        <f>IF(Table1[[#This Row],[Age]]&lt;20,"&lt;20",
   IF(Table1[[#This Row],[Age]]&lt;=30,"20-30",
   IF(Table1[[#This Row],[Age]]&lt;=40,"30-40",
   IF(Table1[[#This Row],[Age]]&lt;=50,"40-50",
   IF(Table1[[#This Row],[Age]]&lt;=60,"50-60",
   IF(Table1[[#This Row],[Age]]&lt;=70,"60-70","70+"))))))</f>
        <v>40-50</v>
      </c>
      <c r="L5602" t="str">
        <f t="shared" si="261"/>
        <v>QTY2</v>
      </c>
    </row>
    <row r="5603" spans="1:12" x14ac:dyDescent="0.3">
      <c r="A5603" s="2" t="s">
        <v>5406</v>
      </c>
      <c r="B5603" s="2">
        <v>29</v>
      </c>
      <c r="C5603" s="2" t="s">
        <v>18461</v>
      </c>
      <c r="D5603" s="2" t="s">
        <v>24413</v>
      </c>
      <c r="E5603" s="2">
        <v>9091.7000000000007</v>
      </c>
      <c r="F5603" s="2">
        <v>24</v>
      </c>
      <c r="G5603" s="2">
        <v>218200.8</v>
      </c>
      <c r="H5603" s="3" t="s">
        <v>25192</v>
      </c>
      <c r="I5603" s="7" t="str">
        <f t="shared" si="262"/>
        <v>Nov</v>
      </c>
      <c r="J5603">
        <f t="shared" si="263"/>
        <v>2022</v>
      </c>
      <c r="K5603" t="str">
        <f>IF(Table1[[#This Row],[Age]]&lt;20,"&lt;20",
   IF(Table1[[#This Row],[Age]]&lt;=30,"20-30",
   IF(Table1[[#This Row],[Age]]&lt;=40,"30-40",
   IF(Table1[[#This Row],[Age]]&lt;=50,"40-50",
   IF(Table1[[#This Row],[Age]]&lt;=60,"50-60",
   IF(Table1[[#This Row],[Age]]&lt;=70,"60-70","70+"))))))</f>
        <v>20-30</v>
      </c>
      <c r="L5603" t="str">
        <f t="shared" si="261"/>
        <v>QTY2</v>
      </c>
    </row>
    <row r="5604" spans="1:12" x14ac:dyDescent="0.3">
      <c r="A5604" s="2" t="s">
        <v>5407</v>
      </c>
      <c r="B5604" s="2">
        <v>62</v>
      </c>
      <c r="C5604" s="2" t="s">
        <v>15159</v>
      </c>
      <c r="D5604" s="2" t="s">
        <v>24594</v>
      </c>
      <c r="E5604" s="2">
        <v>4331.22</v>
      </c>
      <c r="F5604" s="2">
        <v>45</v>
      </c>
      <c r="G5604" s="2">
        <v>194904.9</v>
      </c>
      <c r="H5604" s="3" t="s">
        <v>25192</v>
      </c>
      <c r="I5604" s="7" t="str">
        <f t="shared" si="262"/>
        <v>Nov</v>
      </c>
      <c r="J5604">
        <f t="shared" si="263"/>
        <v>2022</v>
      </c>
      <c r="K5604" t="str">
        <f>IF(Table1[[#This Row],[Age]]&lt;20,"&lt;20",
   IF(Table1[[#This Row],[Age]]&lt;=30,"20-30",
   IF(Table1[[#This Row],[Age]]&lt;=40,"30-40",
   IF(Table1[[#This Row],[Age]]&lt;=50,"40-50",
   IF(Table1[[#This Row],[Age]]&lt;=60,"50-60",
   IF(Table1[[#This Row],[Age]]&lt;=70,"60-70","70+"))))))</f>
        <v>60-70</v>
      </c>
      <c r="L5604" t="str">
        <f t="shared" si="261"/>
        <v>QTY2</v>
      </c>
    </row>
    <row r="5605" spans="1:12" x14ac:dyDescent="0.3">
      <c r="A5605" s="2" t="s">
        <v>5408</v>
      </c>
      <c r="B5605" s="2">
        <v>46</v>
      </c>
      <c r="C5605" s="2" t="s">
        <v>18469</v>
      </c>
      <c r="D5605" s="2" t="s">
        <v>24616</v>
      </c>
      <c r="E5605" s="2">
        <v>6630.14</v>
      </c>
      <c r="F5605" s="2">
        <v>24</v>
      </c>
      <c r="G5605" s="2">
        <v>159123.35999999999</v>
      </c>
      <c r="H5605" s="3" t="s">
        <v>25192</v>
      </c>
      <c r="I5605" s="7" t="str">
        <f t="shared" si="262"/>
        <v>Nov</v>
      </c>
      <c r="J5605">
        <f t="shared" si="263"/>
        <v>2022</v>
      </c>
      <c r="K5605" t="str">
        <f>IF(Table1[[#This Row],[Age]]&lt;20,"&lt;20",
   IF(Table1[[#This Row],[Age]]&lt;=30,"20-30",
   IF(Table1[[#This Row],[Age]]&lt;=40,"30-40",
   IF(Table1[[#This Row],[Age]]&lt;=50,"40-50",
   IF(Table1[[#This Row],[Age]]&lt;=60,"50-60",
   IF(Table1[[#This Row],[Age]]&lt;=70,"60-70","70+"))))))</f>
        <v>40-50</v>
      </c>
      <c r="L5605" t="str">
        <f t="shared" si="261"/>
        <v>QTY2</v>
      </c>
    </row>
    <row r="5606" spans="1:12" x14ac:dyDescent="0.3">
      <c r="A5606" s="2" t="s">
        <v>5409</v>
      </c>
      <c r="B5606" s="2">
        <v>61</v>
      </c>
      <c r="C5606" s="2" t="s">
        <v>18470</v>
      </c>
      <c r="D5606" s="2" t="s">
        <v>24409</v>
      </c>
      <c r="E5606" s="2">
        <v>239.64</v>
      </c>
      <c r="F5606" s="2">
        <v>52</v>
      </c>
      <c r="G5606" s="2">
        <v>12461.28</v>
      </c>
      <c r="H5606" s="3" t="s">
        <v>25192</v>
      </c>
      <c r="I5606" s="7" t="str">
        <f t="shared" si="262"/>
        <v>Nov</v>
      </c>
      <c r="J5606">
        <f t="shared" si="263"/>
        <v>2022</v>
      </c>
      <c r="K5606" t="str">
        <f>IF(Table1[[#This Row],[Age]]&lt;20,"&lt;20",
   IF(Table1[[#This Row],[Age]]&lt;=30,"20-30",
   IF(Table1[[#This Row],[Age]]&lt;=40,"30-40",
   IF(Table1[[#This Row],[Age]]&lt;=50,"40-50",
   IF(Table1[[#This Row],[Age]]&lt;=60,"50-60",
   IF(Table1[[#This Row],[Age]]&lt;=70,"60-70","70+"))))))</f>
        <v>60-70</v>
      </c>
      <c r="L5606" t="str">
        <f t="shared" si="261"/>
        <v>QTY2</v>
      </c>
    </row>
    <row r="5607" spans="1:12" x14ac:dyDescent="0.3">
      <c r="A5607" s="2" t="s">
        <v>982</v>
      </c>
      <c r="B5607" s="2">
        <v>59</v>
      </c>
      <c r="C5607" s="2" t="s">
        <v>18471</v>
      </c>
      <c r="D5607" s="2" t="s">
        <v>24440</v>
      </c>
      <c r="E5607" s="2">
        <v>1501.38</v>
      </c>
      <c r="F5607" s="2">
        <v>22</v>
      </c>
      <c r="G5607" s="2">
        <v>33030.36</v>
      </c>
      <c r="H5607" s="3" t="s">
        <v>25192</v>
      </c>
      <c r="I5607" s="7" t="str">
        <f t="shared" si="262"/>
        <v>Nov</v>
      </c>
      <c r="J5607">
        <f t="shared" si="263"/>
        <v>2022</v>
      </c>
      <c r="K5607" t="str">
        <f>IF(Table1[[#This Row],[Age]]&lt;20,"&lt;20",
   IF(Table1[[#This Row],[Age]]&lt;=30,"20-30",
   IF(Table1[[#This Row],[Age]]&lt;=40,"30-40",
   IF(Table1[[#This Row],[Age]]&lt;=50,"40-50",
   IF(Table1[[#This Row],[Age]]&lt;=60,"50-60",
   IF(Table1[[#This Row],[Age]]&lt;=70,"60-70","70+"))))))</f>
        <v>50-60</v>
      </c>
      <c r="L5607" t="str">
        <f t="shared" si="261"/>
        <v>QTY2</v>
      </c>
    </row>
    <row r="5608" spans="1:12" x14ac:dyDescent="0.3">
      <c r="A5608" s="2" t="s">
        <v>4711</v>
      </c>
      <c r="B5608" s="2">
        <v>51</v>
      </c>
      <c r="C5608" s="2" t="s">
        <v>18472</v>
      </c>
      <c r="D5608" s="2" t="s">
        <v>24449</v>
      </c>
      <c r="E5608" s="2">
        <v>8417.09</v>
      </c>
      <c r="F5608" s="2">
        <v>64</v>
      </c>
      <c r="G5608" s="2">
        <v>538693.76</v>
      </c>
      <c r="H5608" s="3" t="s">
        <v>25192</v>
      </c>
      <c r="I5608" s="7" t="str">
        <f t="shared" si="262"/>
        <v>Nov</v>
      </c>
      <c r="J5608">
        <f t="shared" si="263"/>
        <v>2022</v>
      </c>
      <c r="K5608" t="str">
        <f>IF(Table1[[#This Row],[Age]]&lt;20,"&lt;20",
   IF(Table1[[#This Row],[Age]]&lt;=30,"20-30",
   IF(Table1[[#This Row],[Age]]&lt;=40,"30-40",
   IF(Table1[[#This Row],[Age]]&lt;=50,"40-50",
   IF(Table1[[#This Row],[Age]]&lt;=60,"50-60",
   IF(Table1[[#This Row],[Age]]&lt;=70,"60-70","70+"))))))</f>
        <v>50-60</v>
      </c>
      <c r="L5608" t="str">
        <f t="shared" si="261"/>
        <v>QTY2</v>
      </c>
    </row>
    <row r="5609" spans="1:12" x14ac:dyDescent="0.3">
      <c r="A5609" s="2" t="s">
        <v>5410</v>
      </c>
      <c r="B5609" s="2">
        <v>27</v>
      </c>
      <c r="C5609" s="2" t="s">
        <v>18473</v>
      </c>
      <c r="D5609" s="2" t="s">
        <v>24627</v>
      </c>
      <c r="E5609" s="2">
        <v>9551.69</v>
      </c>
      <c r="F5609" s="2">
        <v>91</v>
      </c>
      <c r="G5609" s="2">
        <v>869203.79</v>
      </c>
      <c r="H5609" s="3" t="s">
        <v>25192</v>
      </c>
      <c r="I5609" s="7" t="str">
        <f t="shared" si="262"/>
        <v>Nov</v>
      </c>
      <c r="J5609">
        <f t="shared" si="263"/>
        <v>2022</v>
      </c>
      <c r="K5609" t="str">
        <f>IF(Table1[[#This Row],[Age]]&lt;20,"&lt;20",
   IF(Table1[[#This Row],[Age]]&lt;=30,"20-30",
   IF(Table1[[#This Row],[Age]]&lt;=40,"30-40",
   IF(Table1[[#This Row],[Age]]&lt;=50,"40-50",
   IF(Table1[[#This Row],[Age]]&lt;=60,"50-60",
   IF(Table1[[#This Row],[Age]]&lt;=70,"60-70","70+"))))))</f>
        <v>20-30</v>
      </c>
      <c r="L5609" t="str">
        <f t="shared" si="261"/>
        <v>QTY2</v>
      </c>
    </row>
    <row r="5610" spans="1:12" x14ac:dyDescent="0.3">
      <c r="A5610" s="2" t="s">
        <v>5411</v>
      </c>
      <c r="B5610" s="2">
        <v>43</v>
      </c>
      <c r="C5610" s="2" t="s">
        <v>18474</v>
      </c>
      <c r="D5610" s="2" t="s">
        <v>24615</v>
      </c>
      <c r="E5610" s="2">
        <v>2528.23</v>
      </c>
      <c r="F5610" s="2">
        <v>6</v>
      </c>
      <c r="G5610" s="2">
        <v>15169.38</v>
      </c>
      <c r="H5610" s="3" t="s">
        <v>25192</v>
      </c>
      <c r="I5610" s="7" t="str">
        <f t="shared" si="262"/>
        <v>Nov</v>
      </c>
      <c r="J5610">
        <f t="shared" si="263"/>
        <v>2022</v>
      </c>
      <c r="K5610" t="str">
        <f>IF(Table1[[#This Row],[Age]]&lt;20,"&lt;20",
   IF(Table1[[#This Row],[Age]]&lt;=30,"20-30",
   IF(Table1[[#This Row],[Age]]&lt;=40,"30-40",
   IF(Table1[[#This Row],[Age]]&lt;=50,"40-50",
   IF(Table1[[#This Row],[Age]]&lt;=60,"50-60",
   IF(Table1[[#This Row],[Age]]&lt;=70,"60-70","70+"))))))</f>
        <v>40-50</v>
      </c>
      <c r="L5610" t="str">
        <f t="shared" si="261"/>
        <v>QTY2</v>
      </c>
    </row>
    <row r="5611" spans="1:12" x14ac:dyDescent="0.3">
      <c r="A5611" s="2" t="s">
        <v>5412</v>
      </c>
      <c r="B5611" s="2">
        <v>51</v>
      </c>
      <c r="C5611" s="2" t="s">
        <v>18475</v>
      </c>
      <c r="D5611" s="2" t="s">
        <v>24463</v>
      </c>
      <c r="E5611" s="2">
        <v>5566.29</v>
      </c>
      <c r="F5611" s="2">
        <v>22</v>
      </c>
      <c r="G5611" s="2">
        <v>122458.38</v>
      </c>
      <c r="H5611" s="3" t="s">
        <v>25193</v>
      </c>
      <c r="I5611" s="7" t="str">
        <f t="shared" si="262"/>
        <v>Nov</v>
      </c>
      <c r="J5611">
        <f t="shared" si="263"/>
        <v>2022</v>
      </c>
      <c r="K5611" t="str">
        <f>IF(Table1[[#This Row],[Age]]&lt;20,"&lt;20",
   IF(Table1[[#This Row],[Age]]&lt;=30,"20-30",
   IF(Table1[[#This Row],[Age]]&lt;=40,"30-40",
   IF(Table1[[#This Row],[Age]]&lt;=50,"40-50",
   IF(Table1[[#This Row],[Age]]&lt;=60,"50-60",
   IF(Table1[[#This Row],[Age]]&lt;=70,"60-70","70+"))))))</f>
        <v>50-60</v>
      </c>
      <c r="L5611" t="str">
        <f t="shared" si="261"/>
        <v>QTY2</v>
      </c>
    </row>
    <row r="5612" spans="1:12" x14ac:dyDescent="0.3">
      <c r="A5612" s="2" t="s">
        <v>5413</v>
      </c>
      <c r="B5612" s="2">
        <v>44</v>
      </c>
      <c r="C5612" s="2" t="s">
        <v>18476</v>
      </c>
      <c r="D5612" s="2" t="s">
        <v>24605</v>
      </c>
      <c r="E5612" s="2">
        <v>4396.1099999999997</v>
      </c>
      <c r="F5612" s="2">
        <v>38</v>
      </c>
      <c r="G5612" s="2">
        <v>167052.18</v>
      </c>
      <c r="H5612" s="3" t="s">
        <v>25193</v>
      </c>
      <c r="I5612" s="7" t="str">
        <f t="shared" si="262"/>
        <v>Nov</v>
      </c>
      <c r="J5612">
        <f t="shared" si="263"/>
        <v>2022</v>
      </c>
      <c r="K5612" t="str">
        <f>IF(Table1[[#This Row],[Age]]&lt;20,"&lt;20",
   IF(Table1[[#This Row],[Age]]&lt;=30,"20-30",
   IF(Table1[[#This Row],[Age]]&lt;=40,"30-40",
   IF(Table1[[#This Row],[Age]]&lt;=50,"40-50",
   IF(Table1[[#This Row],[Age]]&lt;=60,"50-60",
   IF(Table1[[#This Row],[Age]]&lt;=70,"60-70","70+"))))))</f>
        <v>40-50</v>
      </c>
      <c r="L5612" t="str">
        <f t="shared" si="261"/>
        <v>QTY2</v>
      </c>
    </row>
    <row r="5613" spans="1:12" x14ac:dyDescent="0.3">
      <c r="A5613" s="2" t="s">
        <v>5414</v>
      </c>
      <c r="B5613" s="2">
        <v>53</v>
      </c>
      <c r="C5613" s="2" t="s">
        <v>14201</v>
      </c>
      <c r="D5613" s="2" t="s">
        <v>24419</v>
      </c>
      <c r="E5613" s="2">
        <v>3789.09</v>
      </c>
      <c r="F5613" s="2">
        <v>4</v>
      </c>
      <c r="G5613" s="2">
        <v>15156.36</v>
      </c>
      <c r="H5613" s="3" t="s">
        <v>25193</v>
      </c>
      <c r="I5613" s="7" t="str">
        <f t="shared" si="262"/>
        <v>Nov</v>
      </c>
      <c r="J5613">
        <f t="shared" si="263"/>
        <v>2022</v>
      </c>
      <c r="K5613" t="str">
        <f>IF(Table1[[#This Row],[Age]]&lt;20,"&lt;20",
   IF(Table1[[#This Row],[Age]]&lt;=30,"20-30",
   IF(Table1[[#This Row],[Age]]&lt;=40,"30-40",
   IF(Table1[[#This Row],[Age]]&lt;=50,"40-50",
   IF(Table1[[#This Row],[Age]]&lt;=60,"50-60",
   IF(Table1[[#This Row],[Age]]&lt;=70,"60-70","70+"))))))</f>
        <v>50-60</v>
      </c>
      <c r="L5613" t="str">
        <f t="shared" si="261"/>
        <v>QTY2</v>
      </c>
    </row>
    <row r="5614" spans="1:12" x14ac:dyDescent="0.3">
      <c r="A5614" s="2" t="s">
        <v>5415</v>
      </c>
      <c r="B5614" s="2">
        <v>53</v>
      </c>
      <c r="C5614" s="2" t="s">
        <v>18477</v>
      </c>
      <c r="D5614" s="2" t="s">
        <v>24414</v>
      </c>
      <c r="E5614" s="2">
        <v>5450.13</v>
      </c>
      <c r="F5614" s="2">
        <v>69</v>
      </c>
      <c r="G5614" s="2">
        <v>376058.97</v>
      </c>
      <c r="H5614" s="3" t="s">
        <v>25193</v>
      </c>
      <c r="I5614" s="7" t="str">
        <f t="shared" si="262"/>
        <v>Nov</v>
      </c>
      <c r="J5614">
        <f t="shared" si="263"/>
        <v>2022</v>
      </c>
      <c r="K5614" t="str">
        <f>IF(Table1[[#This Row],[Age]]&lt;20,"&lt;20",
   IF(Table1[[#This Row],[Age]]&lt;=30,"20-30",
   IF(Table1[[#This Row],[Age]]&lt;=40,"30-40",
   IF(Table1[[#This Row],[Age]]&lt;=50,"40-50",
   IF(Table1[[#This Row],[Age]]&lt;=60,"50-60",
   IF(Table1[[#This Row],[Age]]&lt;=70,"60-70","70+"))))))</f>
        <v>50-60</v>
      </c>
      <c r="L5614" t="str">
        <f t="shared" si="261"/>
        <v>QTY2</v>
      </c>
    </row>
    <row r="5615" spans="1:12" x14ac:dyDescent="0.3">
      <c r="A5615" s="2" t="s">
        <v>5416</v>
      </c>
      <c r="B5615" s="2">
        <v>27</v>
      </c>
      <c r="C5615" s="2" t="s">
        <v>18478</v>
      </c>
      <c r="D5615" s="2" t="s">
        <v>24471</v>
      </c>
      <c r="E5615" s="2">
        <v>1692.52</v>
      </c>
      <c r="F5615" s="2">
        <v>16</v>
      </c>
      <c r="G5615" s="2">
        <v>27080.32</v>
      </c>
      <c r="H5615" s="3" t="s">
        <v>25193</v>
      </c>
      <c r="I5615" s="7" t="str">
        <f t="shared" si="262"/>
        <v>Nov</v>
      </c>
      <c r="J5615">
        <f t="shared" si="263"/>
        <v>2022</v>
      </c>
      <c r="K5615" t="str">
        <f>IF(Table1[[#This Row],[Age]]&lt;20,"&lt;20",
   IF(Table1[[#This Row],[Age]]&lt;=30,"20-30",
   IF(Table1[[#This Row],[Age]]&lt;=40,"30-40",
   IF(Table1[[#This Row],[Age]]&lt;=50,"40-50",
   IF(Table1[[#This Row],[Age]]&lt;=60,"50-60",
   IF(Table1[[#This Row],[Age]]&lt;=70,"60-70","70+"))))))</f>
        <v>20-30</v>
      </c>
      <c r="L5615" t="str">
        <f t="shared" si="261"/>
        <v>QTY2</v>
      </c>
    </row>
    <row r="5616" spans="1:12" x14ac:dyDescent="0.3">
      <c r="A5616" s="2" t="s">
        <v>5417</v>
      </c>
      <c r="B5616" s="2">
        <v>28</v>
      </c>
      <c r="C5616" s="2" t="s">
        <v>18479</v>
      </c>
      <c r="D5616" s="2" t="s">
        <v>24603</v>
      </c>
      <c r="E5616" s="2">
        <v>7052.61</v>
      </c>
      <c r="F5616" s="2">
        <v>46</v>
      </c>
      <c r="G5616" s="2">
        <v>324420.06</v>
      </c>
      <c r="H5616" s="3" t="s">
        <v>25193</v>
      </c>
      <c r="I5616" s="7" t="str">
        <f t="shared" si="262"/>
        <v>Nov</v>
      </c>
      <c r="J5616">
        <f t="shared" si="263"/>
        <v>2022</v>
      </c>
      <c r="K5616" t="str">
        <f>IF(Table1[[#This Row],[Age]]&lt;20,"&lt;20",
   IF(Table1[[#This Row],[Age]]&lt;=30,"20-30",
   IF(Table1[[#This Row],[Age]]&lt;=40,"30-40",
   IF(Table1[[#This Row],[Age]]&lt;=50,"40-50",
   IF(Table1[[#This Row],[Age]]&lt;=60,"50-60",
   IF(Table1[[#This Row],[Age]]&lt;=70,"60-70","70+"))))))</f>
        <v>20-30</v>
      </c>
      <c r="L5616" t="str">
        <f t="shared" si="261"/>
        <v>QTY2</v>
      </c>
    </row>
    <row r="5617" spans="1:12" x14ac:dyDescent="0.3">
      <c r="A5617" s="2" t="s">
        <v>5418</v>
      </c>
      <c r="B5617" s="2">
        <v>36</v>
      </c>
      <c r="C5617" s="2" t="s">
        <v>18480</v>
      </c>
      <c r="D5617" s="2" t="s">
        <v>24510</v>
      </c>
      <c r="E5617" s="2">
        <v>6433.33</v>
      </c>
      <c r="F5617" s="2">
        <v>10</v>
      </c>
      <c r="G5617" s="2">
        <v>64333.3</v>
      </c>
      <c r="H5617" s="3" t="s">
        <v>25193</v>
      </c>
      <c r="I5617" s="7" t="str">
        <f t="shared" si="262"/>
        <v>Nov</v>
      </c>
      <c r="J5617">
        <f t="shared" si="263"/>
        <v>2022</v>
      </c>
      <c r="K5617" t="str">
        <f>IF(Table1[[#This Row],[Age]]&lt;20,"&lt;20",
   IF(Table1[[#This Row],[Age]]&lt;=30,"20-30",
   IF(Table1[[#This Row],[Age]]&lt;=40,"30-40",
   IF(Table1[[#This Row],[Age]]&lt;=50,"40-50",
   IF(Table1[[#This Row],[Age]]&lt;=60,"50-60",
   IF(Table1[[#This Row],[Age]]&lt;=70,"60-70","70+"))))))</f>
        <v>30-40</v>
      </c>
      <c r="L5617" t="str">
        <f t="shared" si="261"/>
        <v>QTY2</v>
      </c>
    </row>
    <row r="5618" spans="1:12" x14ac:dyDescent="0.3">
      <c r="A5618" s="2" t="s">
        <v>5419</v>
      </c>
      <c r="B5618" s="2">
        <v>56</v>
      </c>
      <c r="C5618" s="2" t="s">
        <v>18481</v>
      </c>
      <c r="D5618" s="2" t="s">
        <v>24565</v>
      </c>
      <c r="E5618" s="2">
        <v>7296.33</v>
      </c>
      <c r="F5618" s="2">
        <v>35</v>
      </c>
      <c r="G5618" s="2">
        <v>255371.55</v>
      </c>
      <c r="H5618" s="3" t="s">
        <v>25193</v>
      </c>
      <c r="I5618" s="7" t="str">
        <f t="shared" si="262"/>
        <v>Nov</v>
      </c>
      <c r="J5618">
        <f t="shared" si="263"/>
        <v>2022</v>
      </c>
      <c r="K5618" t="str">
        <f>IF(Table1[[#This Row],[Age]]&lt;20,"&lt;20",
   IF(Table1[[#This Row],[Age]]&lt;=30,"20-30",
   IF(Table1[[#This Row],[Age]]&lt;=40,"30-40",
   IF(Table1[[#This Row],[Age]]&lt;=50,"40-50",
   IF(Table1[[#This Row],[Age]]&lt;=60,"50-60",
   IF(Table1[[#This Row],[Age]]&lt;=70,"60-70","70+"))))))</f>
        <v>50-60</v>
      </c>
      <c r="L5618" t="str">
        <f t="shared" si="261"/>
        <v>QTY2</v>
      </c>
    </row>
    <row r="5619" spans="1:12" x14ac:dyDescent="0.3">
      <c r="A5619" s="2" t="s">
        <v>5420</v>
      </c>
      <c r="B5619" s="2">
        <v>40</v>
      </c>
      <c r="C5619" s="2" t="s">
        <v>17504</v>
      </c>
      <c r="D5619" s="2" t="s">
        <v>24456</v>
      </c>
      <c r="E5619" s="2">
        <v>9549.64</v>
      </c>
      <c r="F5619" s="2">
        <v>94</v>
      </c>
      <c r="G5619" s="2">
        <v>897666.16</v>
      </c>
      <c r="H5619" s="3" t="s">
        <v>25193</v>
      </c>
      <c r="I5619" s="7" t="str">
        <f t="shared" si="262"/>
        <v>Nov</v>
      </c>
      <c r="J5619">
        <f t="shared" si="263"/>
        <v>2022</v>
      </c>
      <c r="K5619" t="str">
        <f>IF(Table1[[#This Row],[Age]]&lt;20,"&lt;20",
   IF(Table1[[#This Row],[Age]]&lt;=30,"20-30",
   IF(Table1[[#This Row],[Age]]&lt;=40,"30-40",
   IF(Table1[[#This Row],[Age]]&lt;=50,"40-50",
   IF(Table1[[#This Row],[Age]]&lt;=60,"50-60",
   IF(Table1[[#This Row],[Age]]&lt;=70,"60-70","70+"))))))</f>
        <v>30-40</v>
      </c>
      <c r="L5619" t="str">
        <f t="shared" si="261"/>
        <v>QTY2</v>
      </c>
    </row>
    <row r="5620" spans="1:12" x14ac:dyDescent="0.3">
      <c r="A5620" s="2" t="s">
        <v>5421</v>
      </c>
      <c r="B5620" s="2">
        <v>39</v>
      </c>
      <c r="C5620" s="2" t="s">
        <v>15122</v>
      </c>
      <c r="D5620" s="2" t="s">
        <v>24598</v>
      </c>
      <c r="E5620" s="2">
        <v>6465.12</v>
      </c>
      <c r="F5620" s="2">
        <v>45</v>
      </c>
      <c r="G5620" s="2">
        <v>290930.40000000002</v>
      </c>
      <c r="H5620" s="3" t="s">
        <v>25193</v>
      </c>
      <c r="I5620" s="7" t="str">
        <f t="shared" si="262"/>
        <v>Nov</v>
      </c>
      <c r="J5620">
        <f t="shared" si="263"/>
        <v>2022</v>
      </c>
      <c r="K5620" t="str">
        <f>IF(Table1[[#This Row],[Age]]&lt;20,"&lt;20",
   IF(Table1[[#This Row],[Age]]&lt;=30,"20-30",
   IF(Table1[[#This Row],[Age]]&lt;=40,"30-40",
   IF(Table1[[#This Row],[Age]]&lt;=50,"40-50",
   IF(Table1[[#This Row],[Age]]&lt;=60,"50-60",
   IF(Table1[[#This Row],[Age]]&lt;=70,"60-70","70+"))))))</f>
        <v>30-40</v>
      </c>
      <c r="L5620" t="str">
        <f t="shared" si="261"/>
        <v>QTY2</v>
      </c>
    </row>
    <row r="5621" spans="1:12" x14ac:dyDescent="0.3">
      <c r="A5621" s="2" t="s">
        <v>5422</v>
      </c>
      <c r="B5621" s="2">
        <v>47</v>
      </c>
      <c r="C5621" s="2" t="s">
        <v>14223</v>
      </c>
      <c r="D5621" s="2" t="s">
        <v>24467</v>
      </c>
      <c r="E5621" s="2">
        <v>1179.05</v>
      </c>
      <c r="F5621" s="2">
        <v>42</v>
      </c>
      <c r="G5621" s="2">
        <v>49520.1</v>
      </c>
      <c r="H5621" s="3" t="s">
        <v>25194</v>
      </c>
      <c r="I5621" s="7" t="str">
        <f t="shared" si="262"/>
        <v>Nov</v>
      </c>
      <c r="J5621">
        <f t="shared" si="263"/>
        <v>2022</v>
      </c>
      <c r="K5621" t="str">
        <f>IF(Table1[[#This Row],[Age]]&lt;20,"&lt;20",
   IF(Table1[[#This Row],[Age]]&lt;=30,"20-30",
   IF(Table1[[#This Row],[Age]]&lt;=40,"30-40",
   IF(Table1[[#This Row],[Age]]&lt;=50,"40-50",
   IF(Table1[[#This Row],[Age]]&lt;=60,"50-60",
   IF(Table1[[#This Row],[Age]]&lt;=70,"60-70","70+"))))))</f>
        <v>40-50</v>
      </c>
      <c r="L5621" t="str">
        <f t="shared" si="261"/>
        <v>QTY2</v>
      </c>
    </row>
    <row r="5622" spans="1:12" x14ac:dyDescent="0.3">
      <c r="A5622" s="2" t="s">
        <v>5423</v>
      </c>
      <c r="B5622" s="2">
        <v>51</v>
      </c>
      <c r="C5622" s="2" t="s">
        <v>14807</v>
      </c>
      <c r="D5622" s="2" t="s">
        <v>24608</v>
      </c>
      <c r="E5622" s="2">
        <v>8711.27</v>
      </c>
      <c r="F5622" s="2">
        <v>11</v>
      </c>
      <c r="G5622" s="2">
        <v>95823.97</v>
      </c>
      <c r="H5622" s="3" t="s">
        <v>25194</v>
      </c>
      <c r="I5622" s="7" t="str">
        <f t="shared" si="262"/>
        <v>Nov</v>
      </c>
      <c r="J5622">
        <f t="shared" si="263"/>
        <v>2022</v>
      </c>
      <c r="K5622" t="str">
        <f>IF(Table1[[#This Row],[Age]]&lt;20,"&lt;20",
   IF(Table1[[#This Row],[Age]]&lt;=30,"20-30",
   IF(Table1[[#This Row],[Age]]&lt;=40,"30-40",
   IF(Table1[[#This Row],[Age]]&lt;=50,"40-50",
   IF(Table1[[#This Row],[Age]]&lt;=60,"50-60",
   IF(Table1[[#This Row],[Age]]&lt;=70,"60-70","70+"))))))</f>
        <v>50-60</v>
      </c>
      <c r="L5622" t="str">
        <f t="shared" si="261"/>
        <v>QTY2</v>
      </c>
    </row>
    <row r="5623" spans="1:12" x14ac:dyDescent="0.3">
      <c r="A5623" s="2" t="s">
        <v>5424</v>
      </c>
      <c r="B5623" s="2">
        <v>21</v>
      </c>
      <c r="C5623" s="2" t="s">
        <v>18482</v>
      </c>
      <c r="D5623" s="2" t="s">
        <v>24471</v>
      </c>
      <c r="E5623" s="2">
        <v>110.1</v>
      </c>
      <c r="F5623" s="2">
        <v>17</v>
      </c>
      <c r="G5623" s="2">
        <v>1871.7</v>
      </c>
      <c r="H5623" s="3" t="s">
        <v>25194</v>
      </c>
      <c r="I5623" s="7" t="str">
        <f t="shared" si="262"/>
        <v>Nov</v>
      </c>
      <c r="J5623">
        <f t="shared" si="263"/>
        <v>2022</v>
      </c>
      <c r="K5623" t="str">
        <f>IF(Table1[[#This Row],[Age]]&lt;20,"&lt;20",
   IF(Table1[[#This Row],[Age]]&lt;=30,"20-30",
   IF(Table1[[#This Row],[Age]]&lt;=40,"30-40",
   IF(Table1[[#This Row],[Age]]&lt;=50,"40-50",
   IF(Table1[[#This Row],[Age]]&lt;=60,"50-60",
   IF(Table1[[#This Row],[Age]]&lt;=70,"60-70","70+"))))))</f>
        <v>20-30</v>
      </c>
      <c r="L5623" t="str">
        <f t="shared" si="261"/>
        <v>QTY2</v>
      </c>
    </row>
    <row r="5624" spans="1:12" x14ac:dyDescent="0.3">
      <c r="A5624" s="2" t="s">
        <v>5425</v>
      </c>
      <c r="B5624" s="2">
        <v>32</v>
      </c>
      <c r="C5624" s="2" t="s">
        <v>15242</v>
      </c>
      <c r="D5624" s="2" t="s">
        <v>24449</v>
      </c>
      <c r="E5624" s="2">
        <v>7613.06</v>
      </c>
      <c r="F5624" s="2">
        <v>62</v>
      </c>
      <c r="G5624" s="2">
        <v>472009.72</v>
      </c>
      <c r="H5624" s="3" t="s">
        <v>25194</v>
      </c>
      <c r="I5624" s="7" t="str">
        <f t="shared" si="262"/>
        <v>Nov</v>
      </c>
      <c r="J5624">
        <f t="shared" si="263"/>
        <v>2022</v>
      </c>
      <c r="K5624" t="str">
        <f>IF(Table1[[#This Row],[Age]]&lt;20,"&lt;20",
   IF(Table1[[#This Row],[Age]]&lt;=30,"20-30",
   IF(Table1[[#This Row],[Age]]&lt;=40,"30-40",
   IF(Table1[[#This Row],[Age]]&lt;=50,"40-50",
   IF(Table1[[#This Row],[Age]]&lt;=60,"50-60",
   IF(Table1[[#This Row],[Age]]&lt;=70,"60-70","70+"))))))</f>
        <v>30-40</v>
      </c>
      <c r="L5624" t="str">
        <f t="shared" si="261"/>
        <v>QTY2</v>
      </c>
    </row>
    <row r="5625" spans="1:12" x14ac:dyDescent="0.3">
      <c r="A5625" s="2" t="s">
        <v>5426</v>
      </c>
      <c r="B5625" s="2">
        <v>34</v>
      </c>
      <c r="C5625" s="2" t="s">
        <v>18483</v>
      </c>
      <c r="D5625" s="2" t="s">
        <v>24606</v>
      </c>
      <c r="E5625" s="2">
        <v>6175.93</v>
      </c>
      <c r="F5625" s="2">
        <v>29</v>
      </c>
      <c r="G5625" s="2">
        <v>179101.97</v>
      </c>
      <c r="H5625" s="3" t="s">
        <v>25194</v>
      </c>
      <c r="I5625" s="7" t="str">
        <f t="shared" si="262"/>
        <v>Nov</v>
      </c>
      <c r="J5625">
        <f t="shared" si="263"/>
        <v>2022</v>
      </c>
      <c r="K5625" t="str">
        <f>IF(Table1[[#This Row],[Age]]&lt;20,"&lt;20",
   IF(Table1[[#This Row],[Age]]&lt;=30,"20-30",
   IF(Table1[[#This Row],[Age]]&lt;=40,"30-40",
   IF(Table1[[#This Row],[Age]]&lt;=50,"40-50",
   IF(Table1[[#This Row],[Age]]&lt;=60,"50-60",
   IF(Table1[[#This Row],[Age]]&lt;=70,"60-70","70+"))))))</f>
        <v>30-40</v>
      </c>
      <c r="L5625" t="str">
        <f t="shared" si="261"/>
        <v>QTY2</v>
      </c>
    </row>
    <row r="5626" spans="1:12" x14ac:dyDescent="0.3">
      <c r="A5626" s="2" t="s">
        <v>5427</v>
      </c>
      <c r="B5626" s="2">
        <v>63</v>
      </c>
      <c r="C5626" s="2" t="s">
        <v>18484</v>
      </c>
      <c r="D5626" s="2" t="s">
        <v>24529</v>
      </c>
      <c r="E5626" s="2">
        <v>7953.89</v>
      </c>
      <c r="F5626" s="2">
        <v>85</v>
      </c>
      <c r="G5626" s="2">
        <v>676080.65</v>
      </c>
      <c r="H5626" s="3" t="s">
        <v>25195</v>
      </c>
      <c r="I5626" s="7" t="str">
        <f t="shared" si="262"/>
        <v>Nov</v>
      </c>
      <c r="J5626">
        <f t="shared" si="263"/>
        <v>2022</v>
      </c>
      <c r="K5626" t="str">
        <f>IF(Table1[[#This Row],[Age]]&lt;20,"&lt;20",
   IF(Table1[[#This Row],[Age]]&lt;=30,"20-30",
   IF(Table1[[#This Row],[Age]]&lt;=40,"30-40",
   IF(Table1[[#This Row],[Age]]&lt;=50,"40-50",
   IF(Table1[[#This Row],[Age]]&lt;=60,"50-60",
   IF(Table1[[#This Row],[Age]]&lt;=70,"60-70","70+"))))))</f>
        <v>60-70</v>
      </c>
      <c r="L5626" t="str">
        <f t="shared" si="261"/>
        <v>QTY2</v>
      </c>
    </row>
    <row r="5627" spans="1:12" x14ac:dyDescent="0.3">
      <c r="A5627" s="2" t="s">
        <v>5428</v>
      </c>
      <c r="B5627" s="2">
        <v>62</v>
      </c>
      <c r="C5627" s="2" t="s">
        <v>18485</v>
      </c>
      <c r="D5627" s="2" t="s">
        <v>24567</v>
      </c>
      <c r="E5627" s="2">
        <v>1704.04</v>
      </c>
      <c r="F5627" s="2">
        <v>41</v>
      </c>
      <c r="G5627" s="2">
        <v>69865.64</v>
      </c>
      <c r="H5627" s="3" t="s">
        <v>25195</v>
      </c>
      <c r="I5627" s="7" t="str">
        <f t="shared" si="262"/>
        <v>Nov</v>
      </c>
      <c r="J5627">
        <f t="shared" si="263"/>
        <v>2022</v>
      </c>
      <c r="K5627" t="str">
        <f>IF(Table1[[#This Row],[Age]]&lt;20,"&lt;20",
   IF(Table1[[#This Row],[Age]]&lt;=30,"20-30",
   IF(Table1[[#This Row],[Age]]&lt;=40,"30-40",
   IF(Table1[[#This Row],[Age]]&lt;=50,"40-50",
   IF(Table1[[#This Row],[Age]]&lt;=60,"50-60",
   IF(Table1[[#This Row],[Age]]&lt;=70,"60-70","70+"))))))</f>
        <v>60-70</v>
      </c>
      <c r="L5627" t="str">
        <f t="shared" si="261"/>
        <v>QTY2</v>
      </c>
    </row>
    <row r="5628" spans="1:12" x14ac:dyDescent="0.3">
      <c r="A5628" s="2" t="s">
        <v>5429</v>
      </c>
      <c r="B5628" s="2">
        <v>55</v>
      </c>
      <c r="C5628" s="2" t="s">
        <v>18486</v>
      </c>
      <c r="D5628" s="2" t="s">
        <v>24651</v>
      </c>
      <c r="E5628" s="2">
        <v>572.89</v>
      </c>
      <c r="F5628" s="2">
        <v>80</v>
      </c>
      <c r="G5628" s="2">
        <v>45831.199999999997</v>
      </c>
      <c r="H5628" s="3" t="s">
        <v>25195</v>
      </c>
      <c r="I5628" s="7" t="str">
        <f t="shared" si="262"/>
        <v>Nov</v>
      </c>
      <c r="J5628">
        <f t="shared" si="263"/>
        <v>2022</v>
      </c>
      <c r="K5628" t="str">
        <f>IF(Table1[[#This Row],[Age]]&lt;20,"&lt;20",
   IF(Table1[[#This Row],[Age]]&lt;=30,"20-30",
   IF(Table1[[#This Row],[Age]]&lt;=40,"30-40",
   IF(Table1[[#This Row],[Age]]&lt;=50,"40-50",
   IF(Table1[[#This Row],[Age]]&lt;=60,"50-60",
   IF(Table1[[#This Row],[Age]]&lt;=70,"60-70","70+"))))))</f>
        <v>50-60</v>
      </c>
      <c r="L5628" t="str">
        <f t="shared" si="261"/>
        <v>QTY2</v>
      </c>
    </row>
    <row r="5629" spans="1:12" x14ac:dyDescent="0.3">
      <c r="A5629" s="2" t="s">
        <v>5430</v>
      </c>
      <c r="B5629" s="2">
        <v>57</v>
      </c>
      <c r="C5629" s="2" t="s">
        <v>18487</v>
      </c>
      <c r="D5629" s="2" t="s">
        <v>24531</v>
      </c>
      <c r="E5629" s="2">
        <v>6116.82</v>
      </c>
      <c r="F5629" s="2">
        <v>3</v>
      </c>
      <c r="G5629" s="2">
        <v>18350.46</v>
      </c>
      <c r="H5629" s="3" t="s">
        <v>25195</v>
      </c>
      <c r="I5629" s="7" t="str">
        <f t="shared" si="262"/>
        <v>Nov</v>
      </c>
      <c r="J5629">
        <f t="shared" si="263"/>
        <v>2022</v>
      </c>
      <c r="K5629" t="str">
        <f>IF(Table1[[#This Row],[Age]]&lt;20,"&lt;20",
   IF(Table1[[#This Row],[Age]]&lt;=30,"20-30",
   IF(Table1[[#This Row],[Age]]&lt;=40,"30-40",
   IF(Table1[[#This Row],[Age]]&lt;=50,"40-50",
   IF(Table1[[#This Row],[Age]]&lt;=60,"50-60",
   IF(Table1[[#This Row],[Age]]&lt;=70,"60-70","70+"))))))</f>
        <v>50-60</v>
      </c>
      <c r="L5629" t="str">
        <f t="shared" si="261"/>
        <v>QTY2</v>
      </c>
    </row>
    <row r="5630" spans="1:12" x14ac:dyDescent="0.3">
      <c r="A5630" s="2" t="s">
        <v>5431</v>
      </c>
      <c r="B5630" s="2">
        <v>22</v>
      </c>
      <c r="C5630" s="2" t="s">
        <v>17350</v>
      </c>
      <c r="D5630" s="2" t="s">
        <v>24651</v>
      </c>
      <c r="E5630" s="2">
        <v>431.09</v>
      </c>
      <c r="F5630" s="2">
        <v>36</v>
      </c>
      <c r="G5630" s="2">
        <v>15519.24</v>
      </c>
      <c r="H5630" s="3" t="s">
        <v>25195</v>
      </c>
      <c r="I5630" s="7" t="str">
        <f t="shared" si="262"/>
        <v>Nov</v>
      </c>
      <c r="J5630">
        <f t="shared" si="263"/>
        <v>2022</v>
      </c>
      <c r="K5630" t="str">
        <f>IF(Table1[[#This Row],[Age]]&lt;20,"&lt;20",
   IF(Table1[[#This Row],[Age]]&lt;=30,"20-30",
   IF(Table1[[#This Row],[Age]]&lt;=40,"30-40",
   IF(Table1[[#This Row],[Age]]&lt;=50,"40-50",
   IF(Table1[[#This Row],[Age]]&lt;=60,"50-60",
   IF(Table1[[#This Row],[Age]]&lt;=70,"60-70","70+"))))))</f>
        <v>20-30</v>
      </c>
      <c r="L5630" t="str">
        <f t="shared" si="261"/>
        <v>QTY2</v>
      </c>
    </row>
    <row r="5631" spans="1:12" x14ac:dyDescent="0.3">
      <c r="A5631" s="2" t="s">
        <v>5432</v>
      </c>
      <c r="B5631" s="2">
        <v>65</v>
      </c>
      <c r="C5631" s="2" t="s">
        <v>16490</v>
      </c>
      <c r="D5631" s="2" t="s">
        <v>24593</v>
      </c>
      <c r="E5631" s="2">
        <v>7410.57</v>
      </c>
      <c r="F5631" s="2">
        <v>80</v>
      </c>
      <c r="G5631" s="2">
        <v>592845.6</v>
      </c>
      <c r="H5631" s="3" t="s">
        <v>25195</v>
      </c>
      <c r="I5631" s="7" t="str">
        <f t="shared" si="262"/>
        <v>Nov</v>
      </c>
      <c r="J5631">
        <f t="shared" si="263"/>
        <v>2022</v>
      </c>
      <c r="K5631" t="str">
        <f>IF(Table1[[#This Row],[Age]]&lt;20,"&lt;20",
   IF(Table1[[#This Row],[Age]]&lt;=30,"20-30",
   IF(Table1[[#This Row],[Age]]&lt;=40,"30-40",
   IF(Table1[[#This Row],[Age]]&lt;=50,"40-50",
   IF(Table1[[#This Row],[Age]]&lt;=60,"50-60",
   IF(Table1[[#This Row],[Age]]&lt;=70,"60-70","70+"))))))</f>
        <v>60-70</v>
      </c>
      <c r="L5631" t="str">
        <f t="shared" si="261"/>
        <v>QTY2</v>
      </c>
    </row>
    <row r="5632" spans="1:12" x14ac:dyDescent="0.3">
      <c r="A5632" s="2" t="s">
        <v>5433</v>
      </c>
      <c r="B5632" s="2">
        <v>38</v>
      </c>
      <c r="C5632" s="2" t="s">
        <v>14706</v>
      </c>
      <c r="D5632" s="2" t="s">
        <v>24413</v>
      </c>
      <c r="E5632" s="2">
        <v>6609.13</v>
      </c>
      <c r="F5632" s="2">
        <v>11</v>
      </c>
      <c r="G5632" s="2">
        <v>72700.429999999993</v>
      </c>
      <c r="H5632" s="3" t="s">
        <v>25195</v>
      </c>
      <c r="I5632" s="7" t="str">
        <f t="shared" si="262"/>
        <v>Nov</v>
      </c>
      <c r="J5632">
        <f t="shared" si="263"/>
        <v>2022</v>
      </c>
      <c r="K5632" t="str">
        <f>IF(Table1[[#This Row],[Age]]&lt;20,"&lt;20",
   IF(Table1[[#This Row],[Age]]&lt;=30,"20-30",
   IF(Table1[[#This Row],[Age]]&lt;=40,"30-40",
   IF(Table1[[#This Row],[Age]]&lt;=50,"40-50",
   IF(Table1[[#This Row],[Age]]&lt;=60,"50-60",
   IF(Table1[[#This Row],[Age]]&lt;=70,"60-70","70+"))))))</f>
        <v>30-40</v>
      </c>
      <c r="L5632" t="str">
        <f t="shared" si="261"/>
        <v>QTY2</v>
      </c>
    </row>
    <row r="5633" spans="1:12" x14ac:dyDescent="0.3">
      <c r="A5633" s="2" t="s">
        <v>5434</v>
      </c>
      <c r="B5633" s="2">
        <v>32</v>
      </c>
      <c r="C5633" s="2" t="s">
        <v>18488</v>
      </c>
      <c r="D5633" s="2" t="s">
        <v>24622</v>
      </c>
      <c r="E5633" s="2">
        <v>2403.13</v>
      </c>
      <c r="F5633" s="2">
        <v>27</v>
      </c>
      <c r="G5633" s="2">
        <v>64884.51</v>
      </c>
      <c r="H5633" s="3" t="s">
        <v>25195</v>
      </c>
      <c r="I5633" s="7" t="str">
        <f t="shared" si="262"/>
        <v>Nov</v>
      </c>
      <c r="J5633">
        <f t="shared" si="263"/>
        <v>2022</v>
      </c>
      <c r="K5633" t="str">
        <f>IF(Table1[[#This Row],[Age]]&lt;20,"&lt;20",
   IF(Table1[[#This Row],[Age]]&lt;=30,"20-30",
   IF(Table1[[#This Row],[Age]]&lt;=40,"30-40",
   IF(Table1[[#This Row],[Age]]&lt;=50,"40-50",
   IF(Table1[[#This Row],[Age]]&lt;=60,"50-60",
   IF(Table1[[#This Row],[Age]]&lt;=70,"60-70","70+"))))))</f>
        <v>30-40</v>
      </c>
      <c r="L5633" t="str">
        <f t="shared" si="261"/>
        <v>QTY2</v>
      </c>
    </row>
    <row r="5634" spans="1:12" x14ac:dyDescent="0.3">
      <c r="A5634" s="2" t="s">
        <v>5435</v>
      </c>
      <c r="B5634" s="2">
        <v>26</v>
      </c>
      <c r="C5634" s="2" t="s">
        <v>15878</v>
      </c>
      <c r="D5634" s="2" t="s">
        <v>24445</v>
      </c>
      <c r="E5634" s="2">
        <v>8692.9</v>
      </c>
      <c r="F5634" s="2">
        <v>78</v>
      </c>
      <c r="G5634" s="2">
        <v>678046.2</v>
      </c>
      <c r="H5634" s="3" t="s">
        <v>25195</v>
      </c>
      <c r="I5634" s="7" t="str">
        <f t="shared" si="262"/>
        <v>Nov</v>
      </c>
      <c r="J5634">
        <f t="shared" si="263"/>
        <v>2022</v>
      </c>
      <c r="K5634" t="str">
        <f>IF(Table1[[#This Row],[Age]]&lt;20,"&lt;20",
   IF(Table1[[#This Row],[Age]]&lt;=30,"20-30",
   IF(Table1[[#This Row],[Age]]&lt;=40,"30-40",
   IF(Table1[[#This Row],[Age]]&lt;=50,"40-50",
   IF(Table1[[#This Row],[Age]]&lt;=60,"50-60",
   IF(Table1[[#This Row],[Age]]&lt;=70,"60-70","70+"))))))</f>
        <v>20-30</v>
      </c>
      <c r="L5634" t="str">
        <f t="shared" ref="L5634:L5697" si="264">IF(OR(MONTH(H5634)=4, MONTH(H5634)=5, MONTH(H5634)=6, MONTH(H5634)=7), "QTY1",
IF(OR(MONTH(H5634)=8, MONTH(H5634)=9, MONTH(H5634)=10, MONTH(H5634)=11), "QTY2",
IF(OR(MONTH(H5634)=12, MONTH(H5634)=1), "QTY3", "QTY4")))</f>
        <v>QTY2</v>
      </c>
    </row>
    <row r="5635" spans="1:12" x14ac:dyDescent="0.3">
      <c r="A5635" s="2" t="s">
        <v>5436</v>
      </c>
      <c r="B5635" s="2">
        <v>44</v>
      </c>
      <c r="C5635" s="2" t="s">
        <v>18489</v>
      </c>
      <c r="D5635" s="2" t="s">
        <v>24589</v>
      </c>
      <c r="E5635" s="2">
        <v>4600.1000000000004</v>
      </c>
      <c r="F5635" s="2">
        <v>36</v>
      </c>
      <c r="G5635" s="2">
        <v>165603.6</v>
      </c>
      <c r="H5635" s="3" t="s">
        <v>25195</v>
      </c>
      <c r="I5635" s="7" t="str">
        <f t="shared" ref="I5635:I5698" si="265">TEXT(H5635,"MMM")</f>
        <v>Nov</v>
      </c>
      <c r="J5635">
        <f t="shared" ref="J5635:J5698" si="266">YEAR(H5635)</f>
        <v>2022</v>
      </c>
      <c r="K5635" t="str">
        <f>IF(Table1[[#This Row],[Age]]&lt;20,"&lt;20",
   IF(Table1[[#This Row],[Age]]&lt;=30,"20-30",
   IF(Table1[[#This Row],[Age]]&lt;=40,"30-40",
   IF(Table1[[#This Row],[Age]]&lt;=50,"40-50",
   IF(Table1[[#This Row],[Age]]&lt;=60,"50-60",
   IF(Table1[[#This Row],[Age]]&lt;=70,"60-70","70+"))))))</f>
        <v>40-50</v>
      </c>
      <c r="L5635" t="str">
        <f t="shared" si="264"/>
        <v>QTY2</v>
      </c>
    </row>
    <row r="5636" spans="1:12" x14ac:dyDescent="0.3">
      <c r="A5636" s="2" t="s">
        <v>5437</v>
      </c>
      <c r="B5636" s="2">
        <v>21</v>
      </c>
      <c r="C5636" s="2" t="s">
        <v>18490</v>
      </c>
      <c r="D5636" s="2" t="s">
        <v>24573</v>
      </c>
      <c r="E5636" s="2">
        <v>6879.25</v>
      </c>
      <c r="F5636" s="2">
        <v>46</v>
      </c>
      <c r="G5636" s="2">
        <v>316445.5</v>
      </c>
      <c r="H5636" s="3" t="s">
        <v>25196</v>
      </c>
      <c r="I5636" s="7" t="str">
        <f t="shared" si="265"/>
        <v>Nov</v>
      </c>
      <c r="J5636">
        <f t="shared" si="266"/>
        <v>2022</v>
      </c>
      <c r="K5636" t="str">
        <f>IF(Table1[[#This Row],[Age]]&lt;20,"&lt;20",
   IF(Table1[[#This Row],[Age]]&lt;=30,"20-30",
   IF(Table1[[#This Row],[Age]]&lt;=40,"30-40",
   IF(Table1[[#This Row],[Age]]&lt;=50,"40-50",
   IF(Table1[[#This Row],[Age]]&lt;=60,"50-60",
   IF(Table1[[#This Row],[Age]]&lt;=70,"60-70","70+"))))))</f>
        <v>20-30</v>
      </c>
      <c r="L5636" t="str">
        <f t="shared" si="264"/>
        <v>QTY2</v>
      </c>
    </row>
    <row r="5637" spans="1:12" x14ac:dyDescent="0.3">
      <c r="A5637" s="2" t="s">
        <v>3768</v>
      </c>
      <c r="B5637" s="2">
        <v>65</v>
      </c>
      <c r="C5637" s="2" t="s">
        <v>18491</v>
      </c>
      <c r="D5637" s="2" t="s">
        <v>24444</v>
      </c>
      <c r="E5637" s="2">
        <v>1924.93</v>
      </c>
      <c r="F5637" s="2">
        <v>18</v>
      </c>
      <c r="G5637" s="2">
        <v>34648.74</v>
      </c>
      <c r="H5637" s="3" t="s">
        <v>25196</v>
      </c>
      <c r="I5637" s="7" t="str">
        <f t="shared" si="265"/>
        <v>Nov</v>
      </c>
      <c r="J5637">
        <f t="shared" si="266"/>
        <v>2022</v>
      </c>
      <c r="K5637" t="str">
        <f>IF(Table1[[#This Row],[Age]]&lt;20,"&lt;20",
   IF(Table1[[#This Row],[Age]]&lt;=30,"20-30",
   IF(Table1[[#This Row],[Age]]&lt;=40,"30-40",
   IF(Table1[[#This Row],[Age]]&lt;=50,"40-50",
   IF(Table1[[#This Row],[Age]]&lt;=60,"50-60",
   IF(Table1[[#This Row],[Age]]&lt;=70,"60-70","70+"))))))</f>
        <v>60-70</v>
      </c>
      <c r="L5637" t="str">
        <f t="shared" si="264"/>
        <v>QTY2</v>
      </c>
    </row>
    <row r="5638" spans="1:12" x14ac:dyDescent="0.3">
      <c r="A5638" s="2" t="s">
        <v>5438</v>
      </c>
      <c r="B5638" s="2">
        <v>44</v>
      </c>
      <c r="C5638" s="2" t="s">
        <v>18492</v>
      </c>
      <c r="D5638" s="2" t="s">
        <v>24443</v>
      </c>
      <c r="E5638" s="2">
        <v>2528.52</v>
      </c>
      <c r="F5638" s="2">
        <v>96</v>
      </c>
      <c r="G5638" s="2">
        <v>242737.92000000001</v>
      </c>
      <c r="H5638" s="3" t="s">
        <v>25196</v>
      </c>
      <c r="I5638" s="7" t="str">
        <f t="shared" si="265"/>
        <v>Nov</v>
      </c>
      <c r="J5638">
        <f t="shared" si="266"/>
        <v>2022</v>
      </c>
      <c r="K5638" t="str">
        <f>IF(Table1[[#This Row],[Age]]&lt;20,"&lt;20",
   IF(Table1[[#This Row],[Age]]&lt;=30,"20-30",
   IF(Table1[[#This Row],[Age]]&lt;=40,"30-40",
   IF(Table1[[#This Row],[Age]]&lt;=50,"40-50",
   IF(Table1[[#This Row],[Age]]&lt;=60,"50-60",
   IF(Table1[[#This Row],[Age]]&lt;=70,"60-70","70+"))))))</f>
        <v>40-50</v>
      </c>
      <c r="L5638" t="str">
        <f t="shared" si="264"/>
        <v>QTY2</v>
      </c>
    </row>
    <row r="5639" spans="1:12" x14ac:dyDescent="0.3">
      <c r="A5639" s="2" t="s">
        <v>5439</v>
      </c>
      <c r="B5639" s="2">
        <v>28</v>
      </c>
      <c r="C5639" s="2" t="s">
        <v>18493</v>
      </c>
      <c r="D5639" s="2" t="s">
        <v>24453</v>
      </c>
      <c r="E5639" s="2">
        <v>381.14</v>
      </c>
      <c r="F5639" s="2">
        <v>22</v>
      </c>
      <c r="G5639" s="2">
        <v>8385.08</v>
      </c>
      <c r="H5639" s="3" t="s">
        <v>25196</v>
      </c>
      <c r="I5639" s="7" t="str">
        <f t="shared" si="265"/>
        <v>Nov</v>
      </c>
      <c r="J5639">
        <f t="shared" si="266"/>
        <v>2022</v>
      </c>
      <c r="K5639" t="str">
        <f>IF(Table1[[#This Row],[Age]]&lt;20,"&lt;20",
   IF(Table1[[#This Row],[Age]]&lt;=30,"20-30",
   IF(Table1[[#This Row],[Age]]&lt;=40,"30-40",
   IF(Table1[[#This Row],[Age]]&lt;=50,"40-50",
   IF(Table1[[#This Row],[Age]]&lt;=60,"50-60",
   IF(Table1[[#This Row],[Age]]&lt;=70,"60-70","70+"))))))</f>
        <v>20-30</v>
      </c>
      <c r="L5639" t="str">
        <f t="shared" si="264"/>
        <v>QTY2</v>
      </c>
    </row>
    <row r="5640" spans="1:12" x14ac:dyDescent="0.3">
      <c r="A5640" s="2" t="s">
        <v>5440</v>
      </c>
      <c r="B5640" s="2">
        <v>37</v>
      </c>
      <c r="C5640" s="2" t="s">
        <v>13916</v>
      </c>
      <c r="D5640" s="2" t="s">
        <v>24432</v>
      </c>
      <c r="E5640" s="2">
        <v>1050.31</v>
      </c>
      <c r="F5640" s="2">
        <v>4</v>
      </c>
      <c r="G5640" s="2">
        <v>4201.24</v>
      </c>
      <c r="H5640" s="3" t="s">
        <v>25196</v>
      </c>
      <c r="I5640" s="7" t="str">
        <f t="shared" si="265"/>
        <v>Nov</v>
      </c>
      <c r="J5640">
        <f t="shared" si="266"/>
        <v>2022</v>
      </c>
      <c r="K5640" t="str">
        <f>IF(Table1[[#This Row],[Age]]&lt;20,"&lt;20",
   IF(Table1[[#This Row],[Age]]&lt;=30,"20-30",
   IF(Table1[[#This Row],[Age]]&lt;=40,"30-40",
   IF(Table1[[#This Row],[Age]]&lt;=50,"40-50",
   IF(Table1[[#This Row],[Age]]&lt;=60,"50-60",
   IF(Table1[[#This Row],[Age]]&lt;=70,"60-70","70+"))))))</f>
        <v>30-40</v>
      </c>
      <c r="L5640" t="str">
        <f t="shared" si="264"/>
        <v>QTY2</v>
      </c>
    </row>
    <row r="5641" spans="1:12" x14ac:dyDescent="0.3">
      <c r="A5641" s="2" t="s">
        <v>5441</v>
      </c>
      <c r="B5641" s="2">
        <v>43</v>
      </c>
      <c r="C5641" s="2" t="s">
        <v>18494</v>
      </c>
      <c r="D5641" s="2" t="s">
        <v>24581</v>
      </c>
      <c r="E5641" s="2">
        <v>7161.26</v>
      </c>
      <c r="F5641" s="2">
        <v>80</v>
      </c>
      <c r="G5641" s="2">
        <v>572900.80000000005</v>
      </c>
      <c r="H5641" s="3" t="s">
        <v>25196</v>
      </c>
      <c r="I5641" s="7" t="str">
        <f t="shared" si="265"/>
        <v>Nov</v>
      </c>
      <c r="J5641">
        <f t="shared" si="266"/>
        <v>2022</v>
      </c>
      <c r="K5641" t="str">
        <f>IF(Table1[[#This Row],[Age]]&lt;20,"&lt;20",
   IF(Table1[[#This Row],[Age]]&lt;=30,"20-30",
   IF(Table1[[#This Row],[Age]]&lt;=40,"30-40",
   IF(Table1[[#This Row],[Age]]&lt;=50,"40-50",
   IF(Table1[[#This Row],[Age]]&lt;=60,"50-60",
   IF(Table1[[#This Row],[Age]]&lt;=70,"60-70","70+"))))))</f>
        <v>40-50</v>
      </c>
      <c r="L5641" t="str">
        <f t="shared" si="264"/>
        <v>QTY2</v>
      </c>
    </row>
    <row r="5642" spans="1:12" x14ac:dyDescent="0.3">
      <c r="A5642" s="2" t="s">
        <v>5442</v>
      </c>
      <c r="B5642" s="2">
        <v>65</v>
      </c>
      <c r="C5642" s="2" t="s">
        <v>18495</v>
      </c>
      <c r="D5642" s="2" t="s">
        <v>24420</v>
      </c>
      <c r="E5642" s="2">
        <v>2461</v>
      </c>
      <c r="F5642" s="2">
        <v>19</v>
      </c>
      <c r="G5642" s="2">
        <v>46759</v>
      </c>
      <c r="H5642" s="3" t="s">
        <v>25196</v>
      </c>
      <c r="I5642" s="7" t="str">
        <f t="shared" si="265"/>
        <v>Nov</v>
      </c>
      <c r="J5642">
        <f t="shared" si="266"/>
        <v>2022</v>
      </c>
      <c r="K5642" t="str">
        <f>IF(Table1[[#This Row],[Age]]&lt;20,"&lt;20",
   IF(Table1[[#This Row],[Age]]&lt;=30,"20-30",
   IF(Table1[[#This Row],[Age]]&lt;=40,"30-40",
   IF(Table1[[#This Row],[Age]]&lt;=50,"40-50",
   IF(Table1[[#This Row],[Age]]&lt;=60,"50-60",
   IF(Table1[[#This Row],[Age]]&lt;=70,"60-70","70+"))))))</f>
        <v>60-70</v>
      </c>
      <c r="L5642" t="str">
        <f t="shared" si="264"/>
        <v>QTY2</v>
      </c>
    </row>
    <row r="5643" spans="1:12" x14ac:dyDescent="0.3">
      <c r="A5643" s="2" t="s">
        <v>2028</v>
      </c>
      <c r="B5643" s="2">
        <v>43</v>
      </c>
      <c r="C5643" s="2" t="s">
        <v>18496</v>
      </c>
      <c r="D5643" s="2" t="s">
        <v>24547</v>
      </c>
      <c r="E5643" s="2">
        <v>6169.7</v>
      </c>
      <c r="F5643" s="2">
        <v>62</v>
      </c>
      <c r="G5643" s="2">
        <v>382521.4</v>
      </c>
      <c r="H5643" s="3" t="s">
        <v>25196</v>
      </c>
      <c r="I5643" s="7" t="str">
        <f t="shared" si="265"/>
        <v>Nov</v>
      </c>
      <c r="J5643">
        <f t="shared" si="266"/>
        <v>2022</v>
      </c>
      <c r="K5643" t="str">
        <f>IF(Table1[[#This Row],[Age]]&lt;20,"&lt;20",
   IF(Table1[[#This Row],[Age]]&lt;=30,"20-30",
   IF(Table1[[#This Row],[Age]]&lt;=40,"30-40",
   IF(Table1[[#This Row],[Age]]&lt;=50,"40-50",
   IF(Table1[[#This Row],[Age]]&lt;=60,"50-60",
   IF(Table1[[#This Row],[Age]]&lt;=70,"60-70","70+"))))))</f>
        <v>40-50</v>
      </c>
      <c r="L5643" t="str">
        <f t="shared" si="264"/>
        <v>QTY2</v>
      </c>
    </row>
    <row r="5644" spans="1:12" x14ac:dyDescent="0.3">
      <c r="A5644" s="2" t="s">
        <v>5443</v>
      </c>
      <c r="B5644" s="2">
        <v>60</v>
      </c>
      <c r="C5644" s="2" t="s">
        <v>18497</v>
      </c>
      <c r="D5644" s="2" t="s">
        <v>24576</v>
      </c>
      <c r="E5644" s="2">
        <v>5919.16</v>
      </c>
      <c r="F5644" s="2">
        <v>19</v>
      </c>
      <c r="G5644" s="2">
        <v>112464.04</v>
      </c>
      <c r="H5644" s="3" t="s">
        <v>25196</v>
      </c>
      <c r="I5644" s="7" t="str">
        <f t="shared" si="265"/>
        <v>Nov</v>
      </c>
      <c r="J5644">
        <f t="shared" si="266"/>
        <v>2022</v>
      </c>
      <c r="K5644" t="str">
        <f>IF(Table1[[#This Row],[Age]]&lt;20,"&lt;20",
   IF(Table1[[#This Row],[Age]]&lt;=30,"20-30",
   IF(Table1[[#This Row],[Age]]&lt;=40,"30-40",
   IF(Table1[[#This Row],[Age]]&lt;=50,"40-50",
   IF(Table1[[#This Row],[Age]]&lt;=60,"50-60",
   IF(Table1[[#This Row],[Age]]&lt;=70,"60-70","70+"))))))</f>
        <v>50-60</v>
      </c>
      <c r="L5644" t="str">
        <f t="shared" si="264"/>
        <v>QTY2</v>
      </c>
    </row>
    <row r="5645" spans="1:12" x14ac:dyDescent="0.3">
      <c r="A5645" s="2" t="s">
        <v>5444</v>
      </c>
      <c r="B5645" s="2">
        <v>50</v>
      </c>
      <c r="C5645" s="2" t="s">
        <v>16187</v>
      </c>
      <c r="D5645" s="2" t="s">
        <v>24506</v>
      </c>
      <c r="E5645" s="2">
        <v>510.31</v>
      </c>
      <c r="F5645" s="2">
        <v>8</v>
      </c>
      <c r="G5645" s="2">
        <v>4082.48</v>
      </c>
      <c r="H5645" s="3" t="s">
        <v>25196</v>
      </c>
      <c r="I5645" s="7" t="str">
        <f t="shared" si="265"/>
        <v>Nov</v>
      </c>
      <c r="J5645">
        <f t="shared" si="266"/>
        <v>2022</v>
      </c>
      <c r="K5645" t="str">
        <f>IF(Table1[[#This Row],[Age]]&lt;20,"&lt;20",
   IF(Table1[[#This Row],[Age]]&lt;=30,"20-30",
   IF(Table1[[#This Row],[Age]]&lt;=40,"30-40",
   IF(Table1[[#This Row],[Age]]&lt;=50,"40-50",
   IF(Table1[[#This Row],[Age]]&lt;=60,"50-60",
   IF(Table1[[#This Row],[Age]]&lt;=70,"60-70","70+"))))))</f>
        <v>40-50</v>
      </c>
      <c r="L5645" t="str">
        <f t="shared" si="264"/>
        <v>QTY2</v>
      </c>
    </row>
    <row r="5646" spans="1:12" x14ac:dyDescent="0.3">
      <c r="A5646" s="2" t="s">
        <v>5445</v>
      </c>
      <c r="B5646" s="2">
        <v>25</v>
      </c>
      <c r="C5646" s="2" t="s">
        <v>18498</v>
      </c>
      <c r="D5646" s="2" t="s">
        <v>24634</v>
      </c>
      <c r="E5646" s="2">
        <v>3243.92</v>
      </c>
      <c r="F5646" s="2">
        <v>28</v>
      </c>
      <c r="G5646" s="2">
        <v>90829.759999999995</v>
      </c>
      <c r="H5646" s="3" t="s">
        <v>25197</v>
      </c>
      <c r="I5646" s="7" t="str">
        <f t="shared" si="265"/>
        <v>Nov</v>
      </c>
      <c r="J5646">
        <f t="shared" si="266"/>
        <v>2022</v>
      </c>
      <c r="K5646" t="str">
        <f>IF(Table1[[#This Row],[Age]]&lt;20,"&lt;20",
   IF(Table1[[#This Row],[Age]]&lt;=30,"20-30",
   IF(Table1[[#This Row],[Age]]&lt;=40,"30-40",
   IF(Table1[[#This Row],[Age]]&lt;=50,"40-50",
   IF(Table1[[#This Row],[Age]]&lt;=60,"50-60",
   IF(Table1[[#This Row],[Age]]&lt;=70,"60-70","70+"))))))</f>
        <v>20-30</v>
      </c>
      <c r="L5646" t="str">
        <f t="shared" si="264"/>
        <v>QTY2</v>
      </c>
    </row>
    <row r="5647" spans="1:12" x14ac:dyDescent="0.3">
      <c r="A5647" s="2" t="s">
        <v>508</v>
      </c>
      <c r="B5647" s="2">
        <v>31</v>
      </c>
      <c r="C5647" s="2" t="s">
        <v>15703</v>
      </c>
      <c r="D5647" s="2" t="s">
        <v>24543</v>
      </c>
      <c r="E5647" s="2">
        <v>5025.6499999999996</v>
      </c>
      <c r="F5647" s="2">
        <v>65</v>
      </c>
      <c r="G5647" s="2">
        <v>326667.25</v>
      </c>
      <c r="H5647" s="3" t="s">
        <v>25197</v>
      </c>
      <c r="I5647" s="7" t="str">
        <f t="shared" si="265"/>
        <v>Nov</v>
      </c>
      <c r="J5647">
        <f t="shared" si="266"/>
        <v>2022</v>
      </c>
      <c r="K5647" t="str">
        <f>IF(Table1[[#This Row],[Age]]&lt;20,"&lt;20",
   IF(Table1[[#This Row],[Age]]&lt;=30,"20-30",
   IF(Table1[[#This Row],[Age]]&lt;=40,"30-40",
   IF(Table1[[#This Row],[Age]]&lt;=50,"40-50",
   IF(Table1[[#This Row],[Age]]&lt;=60,"50-60",
   IF(Table1[[#This Row],[Age]]&lt;=70,"60-70","70+"))))))</f>
        <v>30-40</v>
      </c>
      <c r="L5647" t="str">
        <f t="shared" si="264"/>
        <v>QTY2</v>
      </c>
    </row>
    <row r="5648" spans="1:12" x14ac:dyDescent="0.3">
      <c r="A5648" s="2" t="s">
        <v>5446</v>
      </c>
      <c r="B5648" s="2">
        <v>44</v>
      </c>
      <c r="C5648" s="2" t="s">
        <v>17810</v>
      </c>
      <c r="D5648" s="2" t="s">
        <v>24476</v>
      </c>
      <c r="E5648" s="2">
        <v>3818.05</v>
      </c>
      <c r="F5648" s="2">
        <v>26</v>
      </c>
      <c r="G5648" s="2">
        <v>99269.3</v>
      </c>
      <c r="H5648" s="3" t="s">
        <v>25197</v>
      </c>
      <c r="I5648" s="7" t="str">
        <f t="shared" si="265"/>
        <v>Nov</v>
      </c>
      <c r="J5648">
        <f t="shared" si="266"/>
        <v>2022</v>
      </c>
      <c r="K5648" t="str">
        <f>IF(Table1[[#This Row],[Age]]&lt;20,"&lt;20",
   IF(Table1[[#This Row],[Age]]&lt;=30,"20-30",
   IF(Table1[[#This Row],[Age]]&lt;=40,"30-40",
   IF(Table1[[#This Row],[Age]]&lt;=50,"40-50",
   IF(Table1[[#This Row],[Age]]&lt;=60,"50-60",
   IF(Table1[[#This Row],[Age]]&lt;=70,"60-70","70+"))))))</f>
        <v>40-50</v>
      </c>
      <c r="L5648" t="str">
        <f t="shared" si="264"/>
        <v>QTY2</v>
      </c>
    </row>
    <row r="5649" spans="1:12" x14ac:dyDescent="0.3">
      <c r="A5649" s="2" t="s">
        <v>5447</v>
      </c>
      <c r="B5649" s="2">
        <v>65</v>
      </c>
      <c r="C5649" s="2" t="s">
        <v>18499</v>
      </c>
      <c r="D5649" s="2" t="s">
        <v>24473</v>
      </c>
      <c r="E5649" s="2">
        <v>3667.11</v>
      </c>
      <c r="F5649" s="2">
        <v>69</v>
      </c>
      <c r="G5649" s="2">
        <v>253030.59</v>
      </c>
      <c r="H5649" s="3" t="s">
        <v>25197</v>
      </c>
      <c r="I5649" s="7" t="str">
        <f t="shared" si="265"/>
        <v>Nov</v>
      </c>
      <c r="J5649">
        <f t="shared" si="266"/>
        <v>2022</v>
      </c>
      <c r="K5649" t="str">
        <f>IF(Table1[[#This Row],[Age]]&lt;20,"&lt;20",
   IF(Table1[[#This Row],[Age]]&lt;=30,"20-30",
   IF(Table1[[#This Row],[Age]]&lt;=40,"30-40",
   IF(Table1[[#This Row],[Age]]&lt;=50,"40-50",
   IF(Table1[[#This Row],[Age]]&lt;=60,"50-60",
   IF(Table1[[#This Row],[Age]]&lt;=70,"60-70","70+"))))))</f>
        <v>60-70</v>
      </c>
      <c r="L5649" t="str">
        <f t="shared" si="264"/>
        <v>QTY2</v>
      </c>
    </row>
    <row r="5650" spans="1:12" x14ac:dyDescent="0.3">
      <c r="A5650" s="2" t="s">
        <v>5448</v>
      </c>
      <c r="B5650" s="2">
        <v>23</v>
      </c>
      <c r="C5650" s="2" t="s">
        <v>18500</v>
      </c>
      <c r="D5650" s="2" t="s">
        <v>24448</v>
      </c>
      <c r="E5650" s="2">
        <v>3548.34</v>
      </c>
      <c r="F5650" s="2">
        <v>62</v>
      </c>
      <c r="G5650" s="2">
        <v>219997.08</v>
      </c>
      <c r="H5650" s="3" t="s">
        <v>25197</v>
      </c>
      <c r="I5650" s="7" t="str">
        <f t="shared" si="265"/>
        <v>Nov</v>
      </c>
      <c r="J5650">
        <f t="shared" si="266"/>
        <v>2022</v>
      </c>
      <c r="K5650" t="str">
        <f>IF(Table1[[#This Row],[Age]]&lt;20,"&lt;20",
   IF(Table1[[#This Row],[Age]]&lt;=30,"20-30",
   IF(Table1[[#This Row],[Age]]&lt;=40,"30-40",
   IF(Table1[[#This Row],[Age]]&lt;=50,"40-50",
   IF(Table1[[#This Row],[Age]]&lt;=60,"50-60",
   IF(Table1[[#This Row],[Age]]&lt;=70,"60-70","70+"))))))</f>
        <v>20-30</v>
      </c>
      <c r="L5650" t="str">
        <f t="shared" si="264"/>
        <v>QTY2</v>
      </c>
    </row>
    <row r="5651" spans="1:12" x14ac:dyDescent="0.3">
      <c r="A5651" s="2" t="s">
        <v>5449</v>
      </c>
      <c r="B5651" s="2">
        <v>57</v>
      </c>
      <c r="C5651" s="2" t="s">
        <v>18501</v>
      </c>
      <c r="D5651" s="2" t="s">
        <v>24530</v>
      </c>
      <c r="E5651" s="2">
        <v>4431.34</v>
      </c>
      <c r="F5651" s="2">
        <v>86</v>
      </c>
      <c r="G5651" s="2">
        <v>381095.24</v>
      </c>
      <c r="H5651" s="3" t="s">
        <v>25197</v>
      </c>
      <c r="I5651" s="7" t="str">
        <f t="shared" si="265"/>
        <v>Nov</v>
      </c>
      <c r="J5651">
        <f t="shared" si="266"/>
        <v>2022</v>
      </c>
      <c r="K5651" t="str">
        <f>IF(Table1[[#This Row],[Age]]&lt;20,"&lt;20",
   IF(Table1[[#This Row],[Age]]&lt;=30,"20-30",
   IF(Table1[[#This Row],[Age]]&lt;=40,"30-40",
   IF(Table1[[#This Row],[Age]]&lt;=50,"40-50",
   IF(Table1[[#This Row],[Age]]&lt;=60,"50-60",
   IF(Table1[[#This Row],[Age]]&lt;=70,"60-70","70+"))))))</f>
        <v>50-60</v>
      </c>
      <c r="L5651" t="str">
        <f t="shared" si="264"/>
        <v>QTY2</v>
      </c>
    </row>
    <row r="5652" spans="1:12" x14ac:dyDescent="0.3">
      <c r="A5652" s="2" t="s">
        <v>5450</v>
      </c>
      <c r="B5652" s="2">
        <v>28</v>
      </c>
      <c r="C5652" s="2" t="s">
        <v>18502</v>
      </c>
      <c r="D5652" s="2" t="s">
        <v>24484</v>
      </c>
      <c r="E5652" s="2">
        <v>9414.19</v>
      </c>
      <c r="F5652" s="2">
        <v>16</v>
      </c>
      <c r="G5652" s="2">
        <v>150627.04</v>
      </c>
      <c r="H5652" s="3" t="s">
        <v>25197</v>
      </c>
      <c r="I5652" s="7" t="str">
        <f t="shared" si="265"/>
        <v>Nov</v>
      </c>
      <c r="J5652">
        <f t="shared" si="266"/>
        <v>2022</v>
      </c>
      <c r="K5652" t="str">
        <f>IF(Table1[[#This Row],[Age]]&lt;20,"&lt;20",
   IF(Table1[[#This Row],[Age]]&lt;=30,"20-30",
   IF(Table1[[#This Row],[Age]]&lt;=40,"30-40",
   IF(Table1[[#This Row],[Age]]&lt;=50,"40-50",
   IF(Table1[[#This Row],[Age]]&lt;=60,"50-60",
   IF(Table1[[#This Row],[Age]]&lt;=70,"60-70","70+"))))))</f>
        <v>20-30</v>
      </c>
      <c r="L5652" t="str">
        <f t="shared" si="264"/>
        <v>QTY2</v>
      </c>
    </row>
    <row r="5653" spans="1:12" x14ac:dyDescent="0.3">
      <c r="A5653" s="2" t="s">
        <v>5451</v>
      </c>
      <c r="B5653" s="2">
        <v>19</v>
      </c>
      <c r="C5653" s="2" t="s">
        <v>18503</v>
      </c>
      <c r="D5653" s="2" t="s">
        <v>24519</v>
      </c>
      <c r="E5653" s="2">
        <v>5878.58</v>
      </c>
      <c r="F5653" s="2">
        <v>63</v>
      </c>
      <c r="G5653" s="2">
        <v>370350.54</v>
      </c>
      <c r="H5653" s="3" t="s">
        <v>25197</v>
      </c>
      <c r="I5653" s="7" t="str">
        <f t="shared" si="265"/>
        <v>Nov</v>
      </c>
      <c r="J5653">
        <f t="shared" si="266"/>
        <v>2022</v>
      </c>
      <c r="K5653" t="str">
        <f>IF(Table1[[#This Row],[Age]]&lt;20,"&lt;20",
   IF(Table1[[#This Row],[Age]]&lt;=30,"20-30",
   IF(Table1[[#This Row],[Age]]&lt;=40,"30-40",
   IF(Table1[[#This Row],[Age]]&lt;=50,"40-50",
   IF(Table1[[#This Row],[Age]]&lt;=60,"50-60",
   IF(Table1[[#This Row],[Age]]&lt;=70,"60-70","70+"))))))</f>
        <v>&lt;20</v>
      </c>
      <c r="L5653" t="str">
        <f t="shared" si="264"/>
        <v>QTY2</v>
      </c>
    </row>
    <row r="5654" spans="1:12" x14ac:dyDescent="0.3">
      <c r="A5654" s="2" t="s">
        <v>5452</v>
      </c>
      <c r="B5654" s="2">
        <v>61</v>
      </c>
      <c r="C5654" s="2" t="s">
        <v>18504</v>
      </c>
      <c r="D5654" s="2" t="s">
        <v>24453</v>
      </c>
      <c r="E5654" s="2">
        <v>4625.8599999999997</v>
      </c>
      <c r="F5654" s="2">
        <v>12</v>
      </c>
      <c r="G5654" s="2">
        <v>55510.32</v>
      </c>
      <c r="H5654" s="3" t="s">
        <v>25198</v>
      </c>
      <c r="I5654" s="7" t="str">
        <f t="shared" si="265"/>
        <v>Nov</v>
      </c>
      <c r="J5654">
        <f t="shared" si="266"/>
        <v>2022</v>
      </c>
      <c r="K5654" t="str">
        <f>IF(Table1[[#This Row],[Age]]&lt;20,"&lt;20",
   IF(Table1[[#This Row],[Age]]&lt;=30,"20-30",
   IF(Table1[[#This Row],[Age]]&lt;=40,"30-40",
   IF(Table1[[#This Row],[Age]]&lt;=50,"40-50",
   IF(Table1[[#This Row],[Age]]&lt;=60,"50-60",
   IF(Table1[[#This Row],[Age]]&lt;=70,"60-70","70+"))))))</f>
        <v>60-70</v>
      </c>
      <c r="L5654" t="str">
        <f t="shared" si="264"/>
        <v>QTY2</v>
      </c>
    </row>
    <row r="5655" spans="1:12" x14ac:dyDescent="0.3">
      <c r="A5655" s="2" t="s">
        <v>5453</v>
      </c>
      <c r="B5655" s="2">
        <v>65</v>
      </c>
      <c r="C5655" s="2" t="s">
        <v>18505</v>
      </c>
      <c r="D5655" s="2" t="s">
        <v>24540</v>
      </c>
      <c r="E5655" s="2">
        <v>6022.65</v>
      </c>
      <c r="F5655" s="2">
        <v>65</v>
      </c>
      <c r="G5655" s="2">
        <v>391472.25</v>
      </c>
      <c r="H5655" s="3" t="s">
        <v>25198</v>
      </c>
      <c r="I5655" s="7" t="str">
        <f t="shared" si="265"/>
        <v>Nov</v>
      </c>
      <c r="J5655">
        <f t="shared" si="266"/>
        <v>2022</v>
      </c>
      <c r="K5655" t="str">
        <f>IF(Table1[[#This Row],[Age]]&lt;20,"&lt;20",
   IF(Table1[[#This Row],[Age]]&lt;=30,"20-30",
   IF(Table1[[#This Row],[Age]]&lt;=40,"30-40",
   IF(Table1[[#This Row],[Age]]&lt;=50,"40-50",
   IF(Table1[[#This Row],[Age]]&lt;=60,"50-60",
   IF(Table1[[#This Row],[Age]]&lt;=70,"60-70","70+"))))))</f>
        <v>60-70</v>
      </c>
      <c r="L5655" t="str">
        <f t="shared" si="264"/>
        <v>QTY2</v>
      </c>
    </row>
    <row r="5656" spans="1:12" x14ac:dyDescent="0.3">
      <c r="A5656" s="2" t="s">
        <v>5454</v>
      </c>
      <c r="B5656" s="2">
        <v>56</v>
      </c>
      <c r="C5656" s="2" t="s">
        <v>18506</v>
      </c>
      <c r="D5656" s="2" t="s">
        <v>24538</v>
      </c>
      <c r="E5656" s="2">
        <v>1002.6</v>
      </c>
      <c r="F5656" s="2">
        <v>96</v>
      </c>
      <c r="G5656" s="2">
        <v>96249.600000000006</v>
      </c>
      <c r="H5656" s="3" t="s">
        <v>25198</v>
      </c>
      <c r="I5656" s="7" t="str">
        <f t="shared" si="265"/>
        <v>Nov</v>
      </c>
      <c r="J5656">
        <f t="shared" si="266"/>
        <v>2022</v>
      </c>
      <c r="K5656" t="str">
        <f>IF(Table1[[#This Row],[Age]]&lt;20,"&lt;20",
   IF(Table1[[#This Row],[Age]]&lt;=30,"20-30",
   IF(Table1[[#This Row],[Age]]&lt;=40,"30-40",
   IF(Table1[[#This Row],[Age]]&lt;=50,"40-50",
   IF(Table1[[#This Row],[Age]]&lt;=60,"50-60",
   IF(Table1[[#This Row],[Age]]&lt;=70,"60-70","70+"))))))</f>
        <v>50-60</v>
      </c>
      <c r="L5656" t="str">
        <f t="shared" si="264"/>
        <v>QTY2</v>
      </c>
    </row>
    <row r="5657" spans="1:12" x14ac:dyDescent="0.3">
      <c r="A5657" s="2" t="s">
        <v>5455</v>
      </c>
      <c r="B5657" s="2">
        <v>19</v>
      </c>
      <c r="C5657" s="2" t="s">
        <v>13954</v>
      </c>
      <c r="D5657" s="2" t="s">
        <v>24473</v>
      </c>
      <c r="E5657" s="2">
        <v>2789.99</v>
      </c>
      <c r="F5657" s="2">
        <v>92</v>
      </c>
      <c r="G5657" s="2">
        <v>256679.08</v>
      </c>
      <c r="H5657" s="3" t="s">
        <v>25198</v>
      </c>
      <c r="I5657" s="7" t="str">
        <f t="shared" si="265"/>
        <v>Nov</v>
      </c>
      <c r="J5657">
        <f t="shared" si="266"/>
        <v>2022</v>
      </c>
      <c r="K5657" t="str">
        <f>IF(Table1[[#This Row],[Age]]&lt;20,"&lt;20",
   IF(Table1[[#This Row],[Age]]&lt;=30,"20-30",
   IF(Table1[[#This Row],[Age]]&lt;=40,"30-40",
   IF(Table1[[#This Row],[Age]]&lt;=50,"40-50",
   IF(Table1[[#This Row],[Age]]&lt;=60,"50-60",
   IF(Table1[[#This Row],[Age]]&lt;=70,"60-70","70+"))))))</f>
        <v>&lt;20</v>
      </c>
      <c r="L5657" t="str">
        <f t="shared" si="264"/>
        <v>QTY2</v>
      </c>
    </row>
    <row r="5658" spans="1:12" x14ac:dyDescent="0.3">
      <c r="A5658" s="2" t="s">
        <v>5456</v>
      </c>
      <c r="B5658" s="2">
        <v>54</v>
      </c>
      <c r="C5658" s="2" t="s">
        <v>18507</v>
      </c>
      <c r="D5658" s="2" t="s">
        <v>24594</v>
      </c>
      <c r="E5658" s="2">
        <v>6171.78</v>
      </c>
      <c r="F5658" s="2">
        <v>26</v>
      </c>
      <c r="G5658" s="2">
        <v>160466.28</v>
      </c>
      <c r="H5658" s="3" t="s">
        <v>25198</v>
      </c>
      <c r="I5658" s="7" t="str">
        <f t="shared" si="265"/>
        <v>Nov</v>
      </c>
      <c r="J5658">
        <f t="shared" si="266"/>
        <v>2022</v>
      </c>
      <c r="K5658" t="str">
        <f>IF(Table1[[#This Row],[Age]]&lt;20,"&lt;20",
   IF(Table1[[#This Row],[Age]]&lt;=30,"20-30",
   IF(Table1[[#This Row],[Age]]&lt;=40,"30-40",
   IF(Table1[[#This Row],[Age]]&lt;=50,"40-50",
   IF(Table1[[#This Row],[Age]]&lt;=60,"50-60",
   IF(Table1[[#This Row],[Age]]&lt;=70,"60-70","70+"))))))</f>
        <v>50-60</v>
      </c>
      <c r="L5658" t="str">
        <f t="shared" si="264"/>
        <v>QTY2</v>
      </c>
    </row>
    <row r="5659" spans="1:12" x14ac:dyDescent="0.3">
      <c r="A5659" s="2" t="s">
        <v>4289</v>
      </c>
      <c r="B5659" s="2">
        <v>29</v>
      </c>
      <c r="C5659" s="2" t="s">
        <v>18508</v>
      </c>
      <c r="D5659" s="2" t="s">
        <v>24622</v>
      </c>
      <c r="E5659" s="2">
        <v>8205.64</v>
      </c>
      <c r="F5659" s="2">
        <v>79</v>
      </c>
      <c r="G5659" s="2">
        <v>648245.56000000006</v>
      </c>
      <c r="H5659" s="3" t="s">
        <v>25198</v>
      </c>
      <c r="I5659" s="7" t="str">
        <f t="shared" si="265"/>
        <v>Nov</v>
      </c>
      <c r="J5659">
        <f t="shared" si="266"/>
        <v>2022</v>
      </c>
      <c r="K5659" t="str">
        <f>IF(Table1[[#This Row],[Age]]&lt;20,"&lt;20",
   IF(Table1[[#This Row],[Age]]&lt;=30,"20-30",
   IF(Table1[[#This Row],[Age]]&lt;=40,"30-40",
   IF(Table1[[#This Row],[Age]]&lt;=50,"40-50",
   IF(Table1[[#This Row],[Age]]&lt;=60,"50-60",
   IF(Table1[[#This Row],[Age]]&lt;=70,"60-70","70+"))))))</f>
        <v>20-30</v>
      </c>
      <c r="L5659" t="str">
        <f t="shared" si="264"/>
        <v>QTY2</v>
      </c>
    </row>
    <row r="5660" spans="1:12" x14ac:dyDescent="0.3">
      <c r="A5660" s="2" t="s">
        <v>5457</v>
      </c>
      <c r="B5660" s="2">
        <v>24</v>
      </c>
      <c r="C5660" s="2" t="s">
        <v>18509</v>
      </c>
      <c r="D5660" s="2" t="s">
        <v>24553</v>
      </c>
      <c r="E5660" s="2">
        <v>2995.51</v>
      </c>
      <c r="F5660" s="2">
        <v>8</v>
      </c>
      <c r="G5660" s="2">
        <v>23964.080000000002</v>
      </c>
      <c r="H5660" s="3" t="s">
        <v>25198</v>
      </c>
      <c r="I5660" s="7" t="str">
        <f t="shared" si="265"/>
        <v>Nov</v>
      </c>
      <c r="J5660">
        <f t="shared" si="266"/>
        <v>2022</v>
      </c>
      <c r="K5660" t="str">
        <f>IF(Table1[[#This Row],[Age]]&lt;20,"&lt;20",
   IF(Table1[[#This Row],[Age]]&lt;=30,"20-30",
   IF(Table1[[#This Row],[Age]]&lt;=40,"30-40",
   IF(Table1[[#This Row],[Age]]&lt;=50,"40-50",
   IF(Table1[[#This Row],[Age]]&lt;=60,"50-60",
   IF(Table1[[#This Row],[Age]]&lt;=70,"60-70","70+"))))))</f>
        <v>20-30</v>
      </c>
      <c r="L5660" t="str">
        <f t="shared" si="264"/>
        <v>QTY2</v>
      </c>
    </row>
    <row r="5661" spans="1:12" x14ac:dyDescent="0.3">
      <c r="A5661" s="2" t="s">
        <v>5458</v>
      </c>
      <c r="B5661" s="2">
        <v>37</v>
      </c>
      <c r="C5661" s="2" t="s">
        <v>18510</v>
      </c>
      <c r="D5661" s="2" t="s">
        <v>24527</v>
      </c>
      <c r="E5661" s="2">
        <v>9916.39</v>
      </c>
      <c r="F5661" s="2">
        <v>28</v>
      </c>
      <c r="G5661" s="2">
        <v>277658.92</v>
      </c>
      <c r="H5661" s="3" t="s">
        <v>25198</v>
      </c>
      <c r="I5661" s="7" t="str">
        <f t="shared" si="265"/>
        <v>Nov</v>
      </c>
      <c r="J5661">
        <f t="shared" si="266"/>
        <v>2022</v>
      </c>
      <c r="K5661" t="str">
        <f>IF(Table1[[#This Row],[Age]]&lt;20,"&lt;20",
   IF(Table1[[#This Row],[Age]]&lt;=30,"20-30",
   IF(Table1[[#This Row],[Age]]&lt;=40,"30-40",
   IF(Table1[[#This Row],[Age]]&lt;=50,"40-50",
   IF(Table1[[#This Row],[Age]]&lt;=60,"50-60",
   IF(Table1[[#This Row],[Age]]&lt;=70,"60-70","70+"))))))</f>
        <v>30-40</v>
      </c>
      <c r="L5661" t="str">
        <f t="shared" si="264"/>
        <v>QTY2</v>
      </c>
    </row>
    <row r="5662" spans="1:12" x14ac:dyDescent="0.3">
      <c r="A5662" s="2" t="s">
        <v>5459</v>
      </c>
      <c r="B5662" s="2">
        <v>34</v>
      </c>
      <c r="C5662" s="2" t="s">
        <v>18511</v>
      </c>
      <c r="D5662" s="2" t="s">
        <v>24431</v>
      </c>
      <c r="E5662" s="2">
        <v>5893.56</v>
      </c>
      <c r="F5662" s="2">
        <v>38</v>
      </c>
      <c r="G5662" s="2">
        <v>223955.28</v>
      </c>
      <c r="H5662" s="3" t="s">
        <v>25198</v>
      </c>
      <c r="I5662" s="7" t="str">
        <f t="shared" si="265"/>
        <v>Nov</v>
      </c>
      <c r="J5662">
        <f t="shared" si="266"/>
        <v>2022</v>
      </c>
      <c r="K5662" t="str">
        <f>IF(Table1[[#This Row],[Age]]&lt;20,"&lt;20",
   IF(Table1[[#This Row],[Age]]&lt;=30,"20-30",
   IF(Table1[[#This Row],[Age]]&lt;=40,"30-40",
   IF(Table1[[#This Row],[Age]]&lt;=50,"40-50",
   IF(Table1[[#This Row],[Age]]&lt;=60,"50-60",
   IF(Table1[[#This Row],[Age]]&lt;=70,"60-70","70+"))))))</f>
        <v>30-40</v>
      </c>
      <c r="L5662" t="str">
        <f t="shared" si="264"/>
        <v>QTY2</v>
      </c>
    </row>
    <row r="5663" spans="1:12" x14ac:dyDescent="0.3">
      <c r="A5663" s="2" t="s">
        <v>5460</v>
      </c>
      <c r="B5663" s="2">
        <v>33</v>
      </c>
      <c r="C5663" s="2" t="s">
        <v>18512</v>
      </c>
      <c r="D5663" s="2" t="s">
        <v>24482</v>
      </c>
      <c r="E5663" s="2">
        <v>2094.2399999999998</v>
      </c>
      <c r="F5663" s="2">
        <v>50</v>
      </c>
      <c r="G5663" s="2">
        <v>104712</v>
      </c>
      <c r="H5663" s="3" t="s">
        <v>25198</v>
      </c>
      <c r="I5663" s="7" t="str">
        <f t="shared" si="265"/>
        <v>Nov</v>
      </c>
      <c r="J5663">
        <f t="shared" si="266"/>
        <v>2022</v>
      </c>
      <c r="K5663" t="str">
        <f>IF(Table1[[#This Row],[Age]]&lt;20,"&lt;20",
   IF(Table1[[#This Row],[Age]]&lt;=30,"20-30",
   IF(Table1[[#This Row],[Age]]&lt;=40,"30-40",
   IF(Table1[[#This Row],[Age]]&lt;=50,"40-50",
   IF(Table1[[#This Row],[Age]]&lt;=60,"50-60",
   IF(Table1[[#This Row],[Age]]&lt;=70,"60-70","70+"))))))</f>
        <v>30-40</v>
      </c>
      <c r="L5663" t="str">
        <f t="shared" si="264"/>
        <v>QTY2</v>
      </c>
    </row>
    <row r="5664" spans="1:12" x14ac:dyDescent="0.3">
      <c r="A5664" s="2" t="s">
        <v>5461</v>
      </c>
      <c r="B5664" s="2">
        <v>20</v>
      </c>
      <c r="C5664" s="2" t="s">
        <v>18513</v>
      </c>
      <c r="D5664" s="2" t="s">
        <v>24560</v>
      </c>
      <c r="E5664" s="2">
        <v>7850.13</v>
      </c>
      <c r="F5664" s="2">
        <v>80</v>
      </c>
      <c r="G5664" s="2">
        <v>628010.4</v>
      </c>
      <c r="H5664" s="3" t="s">
        <v>25199</v>
      </c>
      <c r="I5664" s="7" t="str">
        <f t="shared" si="265"/>
        <v>Nov</v>
      </c>
      <c r="J5664">
        <f t="shared" si="266"/>
        <v>2022</v>
      </c>
      <c r="K5664" t="str">
        <f>IF(Table1[[#This Row],[Age]]&lt;20,"&lt;20",
   IF(Table1[[#This Row],[Age]]&lt;=30,"20-30",
   IF(Table1[[#This Row],[Age]]&lt;=40,"30-40",
   IF(Table1[[#This Row],[Age]]&lt;=50,"40-50",
   IF(Table1[[#This Row],[Age]]&lt;=60,"50-60",
   IF(Table1[[#This Row],[Age]]&lt;=70,"60-70","70+"))))))</f>
        <v>20-30</v>
      </c>
      <c r="L5664" t="str">
        <f t="shared" si="264"/>
        <v>QTY2</v>
      </c>
    </row>
    <row r="5665" spans="1:12" x14ac:dyDescent="0.3">
      <c r="A5665" s="2" t="s">
        <v>5462</v>
      </c>
      <c r="B5665" s="2">
        <v>27</v>
      </c>
      <c r="C5665" s="2" t="s">
        <v>18514</v>
      </c>
      <c r="D5665" s="2" t="s">
        <v>24586</v>
      </c>
      <c r="E5665" s="2">
        <v>1898.2</v>
      </c>
      <c r="F5665" s="2">
        <v>44</v>
      </c>
      <c r="G5665" s="2">
        <v>83520.800000000003</v>
      </c>
      <c r="H5665" s="3" t="s">
        <v>25199</v>
      </c>
      <c r="I5665" s="7" t="str">
        <f t="shared" si="265"/>
        <v>Nov</v>
      </c>
      <c r="J5665">
        <f t="shared" si="266"/>
        <v>2022</v>
      </c>
      <c r="K5665" t="str">
        <f>IF(Table1[[#This Row],[Age]]&lt;20,"&lt;20",
   IF(Table1[[#This Row],[Age]]&lt;=30,"20-30",
   IF(Table1[[#This Row],[Age]]&lt;=40,"30-40",
   IF(Table1[[#This Row],[Age]]&lt;=50,"40-50",
   IF(Table1[[#This Row],[Age]]&lt;=60,"50-60",
   IF(Table1[[#This Row],[Age]]&lt;=70,"60-70","70+"))))))</f>
        <v>20-30</v>
      </c>
      <c r="L5665" t="str">
        <f t="shared" si="264"/>
        <v>QTY2</v>
      </c>
    </row>
    <row r="5666" spans="1:12" x14ac:dyDescent="0.3">
      <c r="A5666" s="2" t="s">
        <v>5463</v>
      </c>
      <c r="B5666" s="2">
        <v>44</v>
      </c>
      <c r="C5666" s="2" t="s">
        <v>18515</v>
      </c>
      <c r="D5666" s="2" t="s">
        <v>24483</v>
      </c>
      <c r="E5666" s="2">
        <v>9189.2000000000007</v>
      </c>
      <c r="F5666" s="2">
        <v>1</v>
      </c>
      <c r="G5666" s="2">
        <v>9189.2000000000007</v>
      </c>
      <c r="H5666" s="3" t="s">
        <v>25199</v>
      </c>
      <c r="I5666" s="7" t="str">
        <f t="shared" si="265"/>
        <v>Nov</v>
      </c>
      <c r="J5666">
        <f t="shared" si="266"/>
        <v>2022</v>
      </c>
      <c r="K5666" t="str">
        <f>IF(Table1[[#This Row],[Age]]&lt;20,"&lt;20",
   IF(Table1[[#This Row],[Age]]&lt;=30,"20-30",
   IF(Table1[[#This Row],[Age]]&lt;=40,"30-40",
   IF(Table1[[#This Row],[Age]]&lt;=50,"40-50",
   IF(Table1[[#This Row],[Age]]&lt;=60,"50-60",
   IF(Table1[[#This Row],[Age]]&lt;=70,"60-70","70+"))))))</f>
        <v>40-50</v>
      </c>
      <c r="L5666" t="str">
        <f t="shared" si="264"/>
        <v>QTY2</v>
      </c>
    </row>
    <row r="5667" spans="1:12" x14ac:dyDescent="0.3">
      <c r="A5667" s="2" t="s">
        <v>5464</v>
      </c>
      <c r="B5667" s="2">
        <v>63</v>
      </c>
      <c r="C5667" s="2" t="s">
        <v>18516</v>
      </c>
      <c r="D5667" s="2" t="s">
        <v>24413</v>
      </c>
      <c r="E5667" s="2">
        <v>5360.31</v>
      </c>
      <c r="F5667" s="2">
        <v>86</v>
      </c>
      <c r="G5667" s="2">
        <v>460986.66</v>
      </c>
      <c r="H5667" s="3" t="s">
        <v>25199</v>
      </c>
      <c r="I5667" s="7" t="str">
        <f t="shared" si="265"/>
        <v>Nov</v>
      </c>
      <c r="J5667">
        <f t="shared" si="266"/>
        <v>2022</v>
      </c>
      <c r="K5667" t="str">
        <f>IF(Table1[[#This Row],[Age]]&lt;20,"&lt;20",
   IF(Table1[[#This Row],[Age]]&lt;=30,"20-30",
   IF(Table1[[#This Row],[Age]]&lt;=40,"30-40",
   IF(Table1[[#This Row],[Age]]&lt;=50,"40-50",
   IF(Table1[[#This Row],[Age]]&lt;=60,"50-60",
   IF(Table1[[#This Row],[Age]]&lt;=70,"60-70","70+"))))))</f>
        <v>60-70</v>
      </c>
      <c r="L5667" t="str">
        <f t="shared" si="264"/>
        <v>QTY2</v>
      </c>
    </row>
    <row r="5668" spans="1:12" x14ac:dyDescent="0.3">
      <c r="A5668" s="2" t="s">
        <v>5465</v>
      </c>
      <c r="B5668" s="2">
        <v>37</v>
      </c>
      <c r="C5668" s="2" t="s">
        <v>18517</v>
      </c>
      <c r="D5668" s="2" t="s">
        <v>24451</v>
      </c>
      <c r="E5668" s="2">
        <v>2965.1</v>
      </c>
      <c r="F5668" s="2">
        <v>44</v>
      </c>
      <c r="G5668" s="2">
        <v>130464.4</v>
      </c>
      <c r="H5668" s="3" t="s">
        <v>25199</v>
      </c>
      <c r="I5668" s="7" t="str">
        <f t="shared" si="265"/>
        <v>Nov</v>
      </c>
      <c r="J5668">
        <f t="shared" si="266"/>
        <v>2022</v>
      </c>
      <c r="K5668" t="str">
        <f>IF(Table1[[#This Row],[Age]]&lt;20,"&lt;20",
   IF(Table1[[#This Row],[Age]]&lt;=30,"20-30",
   IF(Table1[[#This Row],[Age]]&lt;=40,"30-40",
   IF(Table1[[#This Row],[Age]]&lt;=50,"40-50",
   IF(Table1[[#This Row],[Age]]&lt;=60,"50-60",
   IF(Table1[[#This Row],[Age]]&lt;=70,"60-70","70+"))))))</f>
        <v>30-40</v>
      </c>
      <c r="L5668" t="str">
        <f t="shared" si="264"/>
        <v>QTY2</v>
      </c>
    </row>
    <row r="5669" spans="1:12" x14ac:dyDescent="0.3">
      <c r="A5669" s="2" t="s">
        <v>5466</v>
      </c>
      <c r="B5669" s="2">
        <v>20</v>
      </c>
      <c r="C5669" s="2" t="s">
        <v>18078</v>
      </c>
      <c r="D5669" s="2" t="s">
        <v>24577</v>
      </c>
      <c r="E5669" s="2">
        <v>6647.38</v>
      </c>
      <c r="F5669" s="2">
        <v>39</v>
      </c>
      <c r="G5669" s="2">
        <v>259247.82</v>
      </c>
      <c r="H5669" s="3" t="s">
        <v>25199</v>
      </c>
      <c r="I5669" s="7" t="str">
        <f t="shared" si="265"/>
        <v>Nov</v>
      </c>
      <c r="J5669">
        <f t="shared" si="266"/>
        <v>2022</v>
      </c>
      <c r="K5669" t="str">
        <f>IF(Table1[[#This Row],[Age]]&lt;20,"&lt;20",
   IF(Table1[[#This Row],[Age]]&lt;=30,"20-30",
   IF(Table1[[#This Row],[Age]]&lt;=40,"30-40",
   IF(Table1[[#This Row],[Age]]&lt;=50,"40-50",
   IF(Table1[[#This Row],[Age]]&lt;=60,"50-60",
   IF(Table1[[#This Row],[Age]]&lt;=70,"60-70","70+"))))))</f>
        <v>20-30</v>
      </c>
      <c r="L5669" t="str">
        <f t="shared" si="264"/>
        <v>QTY2</v>
      </c>
    </row>
    <row r="5670" spans="1:12" x14ac:dyDescent="0.3">
      <c r="A5670" s="2" t="s">
        <v>5467</v>
      </c>
      <c r="B5670" s="2">
        <v>61</v>
      </c>
      <c r="C5670" s="2" t="s">
        <v>18518</v>
      </c>
      <c r="D5670" s="2" t="s">
        <v>24553</v>
      </c>
      <c r="E5670" s="2">
        <v>9994.34</v>
      </c>
      <c r="F5670" s="2">
        <v>60</v>
      </c>
      <c r="G5670" s="2">
        <v>599660.4</v>
      </c>
      <c r="H5670" s="3" t="s">
        <v>25199</v>
      </c>
      <c r="I5670" s="7" t="str">
        <f t="shared" si="265"/>
        <v>Nov</v>
      </c>
      <c r="J5670">
        <f t="shared" si="266"/>
        <v>2022</v>
      </c>
      <c r="K5670" t="str">
        <f>IF(Table1[[#This Row],[Age]]&lt;20,"&lt;20",
   IF(Table1[[#This Row],[Age]]&lt;=30,"20-30",
   IF(Table1[[#This Row],[Age]]&lt;=40,"30-40",
   IF(Table1[[#This Row],[Age]]&lt;=50,"40-50",
   IF(Table1[[#This Row],[Age]]&lt;=60,"50-60",
   IF(Table1[[#This Row],[Age]]&lt;=70,"60-70","70+"))))))</f>
        <v>60-70</v>
      </c>
      <c r="L5670" t="str">
        <f t="shared" si="264"/>
        <v>QTY2</v>
      </c>
    </row>
    <row r="5671" spans="1:12" x14ac:dyDescent="0.3">
      <c r="A5671" s="2" t="s">
        <v>5468</v>
      </c>
      <c r="B5671" s="2">
        <v>48</v>
      </c>
      <c r="C5671" s="2" t="s">
        <v>18519</v>
      </c>
      <c r="D5671" s="2" t="s">
        <v>24437</v>
      </c>
      <c r="E5671" s="2">
        <v>2818.47</v>
      </c>
      <c r="F5671" s="2">
        <v>99</v>
      </c>
      <c r="G5671" s="2">
        <v>279028.53000000003</v>
      </c>
      <c r="H5671" s="3" t="s">
        <v>25200</v>
      </c>
      <c r="I5671" s="7" t="str">
        <f t="shared" si="265"/>
        <v>Nov</v>
      </c>
      <c r="J5671">
        <f t="shared" si="266"/>
        <v>2022</v>
      </c>
      <c r="K5671" t="str">
        <f>IF(Table1[[#This Row],[Age]]&lt;20,"&lt;20",
   IF(Table1[[#This Row],[Age]]&lt;=30,"20-30",
   IF(Table1[[#This Row],[Age]]&lt;=40,"30-40",
   IF(Table1[[#This Row],[Age]]&lt;=50,"40-50",
   IF(Table1[[#This Row],[Age]]&lt;=60,"50-60",
   IF(Table1[[#This Row],[Age]]&lt;=70,"60-70","70+"))))))</f>
        <v>40-50</v>
      </c>
      <c r="L5671" t="str">
        <f t="shared" si="264"/>
        <v>QTY2</v>
      </c>
    </row>
    <row r="5672" spans="1:12" x14ac:dyDescent="0.3">
      <c r="A5672" s="2" t="s">
        <v>5469</v>
      </c>
      <c r="B5672" s="2">
        <v>59</v>
      </c>
      <c r="C5672" s="2" t="s">
        <v>18520</v>
      </c>
      <c r="D5672" s="2" t="s">
        <v>24634</v>
      </c>
      <c r="E5672" s="2">
        <v>2466.38</v>
      </c>
      <c r="F5672" s="2">
        <v>45</v>
      </c>
      <c r="G5672" s="2">
        <v>110987.1</v>
      </c>
      <c r="H5672" s="3" t="s">
        <v>25200</v>
      </c>
      <c r="I5672" s="7" t="str">
        <f t="shared" si="265"/>
        <v>Nov</v>
      </c>
      <c r="J5672">
        <f t="shared" si="266"/>
        <v>2022</v>
      </c>
      <c r="K5672" t="str">
        <f>IF(Table1[[#This Row],[Age]]&lt;20,"&lt;20",
   IF(Table1[[#This Row],[Age]]&lt;=30,"20-30",
   IF(Table1[[#This Row],[Age]]&lt;=40,"30-40",
   IF(Table1[[#This Row],[Age]]&lt;=50,"40-50",
   IF(Table1[[#This Row],[Age]]&lt;=60,"50-60",
   IF(Table1[[#This Row],[Age]]&lt;=70,"60-70","70+"))))))</f>
        <v>50-60</v>
      </c>
      <c r="L5672" t="str">
        <f t="shared" si="264"/>
        <v>QTY2</v>
      </c>
    </row>
    <row r="5673" spans="1:12" x14ac:dyDescent="0.3">
      <c r="A5673" s="2" t="s">
        <v>5470</v>
      </c>
      <c r="B5673" s="2">
        <v>30</v>
      </c>
      <c r="C5673" s="2" t="s">
        <v>18521</v>
      </c>
      <c r="D5673" s="2" t="s">
        <v>24613</v>
      </c>
      <c r="E5673" s="2">
        <v>8123.11</v>
      </c>
      <c r="F5673" s="2">
        <v>28</v>
      </c>
      <c r="G5673" s="2">
        <v>227447.08</v>
      </c>
      <c r="H5673" s="3" t="s">
        <v>25200</v>
      </c>
      <c r="I5673" s="7" t="str">
        <f t="shared" si="265"/>
        <v>Nov</v>
      </c>
      <c r="J5673">
        <f t="shared" si="266"/>
        <v>2022</v>
      </c>
      <c r="K5673" t="str">
        <f>IF(Table1[[#This Row],[Age]]&lt;20,"&lt;20",
   IF(Table1[[#This Row],[Age]]&lt;=30,"20-30",
   IF(Table1[[#This Row],[Age]]&lt;=40,"30-40",
   IF(Table1[[#This Row],[Age]]&lt;=50,"40-50",
   IF(Table1[[#This Row],[Age]]&lt;=60,"50-60",
   IF(Table1[[#This Row],[Age]]&lt;=70,"60-70","70+"))))))</f>
        <v>20-30</v>
      </c>
      <c r="L5673" t="str">
        <f t="shared" si="264"/>
        <v>QTY2</v>
      </c>
    </row>
    <row r="5674" spans="1:12" x14ac:dyDescent="0.3">
      <c r="A5674" s="2" t="s">
        <v>1874</v>
      </c>
      <c r="B5674" s="2">
        <v>42</v>
      </c>
      <c r="C5674" s="2" t="s">
        <v>18522</v>
      </c>
      <c r="D5674" s="2" t="s">
        <v>24550</v>
      </c>
      <c r="E5674" s="2">
        <v>8771.35</v>
      </c>
      <c r="F5674" s="2">
        <v>53</v>
      </c>
      <c r="G5674" s="2">
        <v>464881.55</v>
      </c>
      <c r="H5674" s="3" t="s">
        <v>25200</v>
      </c>
      <c r="I5674" s="7" t="str">
        <f t="shared" si="265"/>
        <v>Nov</v>
      </c>
      <c r="J5674">
        <f t="shared" si="266"/>
        <v>2022</v>
      </c>
      <c r="K5674" t="str">
        <f>IF(Table1[[#This Row],[Age]]&lt;20,"&lt;20",
   IF(Table1[[#This Row],[Age]]&lt;=30,"20-30",
   IF(Table1[[#This Row],[Age]]&lt;=40,"30-40",
   IF(Table1[[#This Row],[Age]]&lt;=50,"40-50",
   IF(Table1[[#This Row],[Age]]&lt;=60,"50-60",
   IF(Table1[[#This Row],[Age]]&lt;=70,"60-70","70+"))))))</f>
        <v>40-50</v>
      </c>
      <c r="L5674" t="str">
        <f t="shared" si="264"/>
        <v>QTY2</v>
      </c>
    </row>
    <row r="5675" spans="1:12" x14ac:dyDescent="0.3">
      <c r="A5675" s="2" t="s">
        <v>5471</v>
      </c>
      <c r="B5675" s="2">
        <v>31</v>
      </c>
      <c r="C5675" s="2" t="s">
        <v>17290</v>
      </c>
      <c r="D5675" s="2" t="s">
        <v>24613</v>
      </c>
      <c r="E5675" s="2">
        <v>5073.32</v>
      </c>
      <c r="F5675" s="2">
        <v>89</v>
      </c>
      <c r="G5675" s="2">
        <v>451525.48</v>
      </c>
      <c r="H5675" s="3" t="s">
        <v>25200</v>
      </c>
      <c r="I5675" s="7" t="str">
        <f t="shared" si="265"/>
        <v>Nov</v>
      </c>
      <c r="J5675">
        <f t="shared" si="266"/>
        <v>2022</v>
      </c>
      <c r="K5675" t="str">
        <f>IF(Table1[[#This Row],[Age]]&lt;20,"&lt;20",
   IF(Table1[[#This Row],[Age]]&lt;=30,"20-30",
   IF(Table1[[#This Row],[Age]]&lt;=40,"30-40",
   IF(Table1[[#This Row],[Age]]&lt;=50,"40-50",
   IF(Table1[[#This Row],[Age]]&lt;=60,"50-60",
   IF(Table1[[#This Row],[Age]]&lt;=70,"60-70","70+"))))))</f>
        <v>30-40</v>
      </c>
      <c r="L5675" t="str">
        <f t="shared" si="264"/>
        <v>QTY2</v>
      </c>
    </row>
    <row r="5676" spans="1:12" x14ac:dyDescent="0.3">
      <c r="A5676" s="2" t="s">
        <v>5472</v>
      </c>
      <c r="B5676" s="2">
        <v>56</v>
      </c>
      <c r="C5676" s="2" t="s">
        <v>18523</v>
      </c>
      <c r="D5676" s="2" t="s">
        <v>24447</v>
      </c>
      <c r="E5676" s="2">
        <v>5952.41</v>
      </c>
      <c r="F5676" s="2">
        <v>89</v>
      </c>
      <c r="G5676" s="2">
        <v>529764.49</v>
      </c>
      <c r="H5676" s="3" t="s">
        <v>25200</v>
      </c>
      <c r="I5676" s="7" t="str">
        <f t="shared" si="265"/>
        <v>Nov</v>
      </c>
      <c r="J5676">
        <f t="shared" si="266"/>
        <v>2022</v>
      </c>
      <c r="K5676" t="str">
        <f>IF(Table1[[#This Row],[Age]]&lt;20,"&lt;20",
   IF(Table1[[#This Row],[Age]]&lt;=30,"20-30",
   IF(Table1[[#This Row],[Age]]&lt;=40,"30-40",
   IF(Table1[[#This Row],[Age]]&lt;=50,"40-50",
   IF(Table1[[#This Row],[Age]]&lt;=60,"50-60",
   IF(Table1[[#This Row],[Age]]&lt;=70,"60-70","70+"))))))</f>
        <v>50-60</v>
      </c>
      <c r="L5676" t="str">
        <f t="shared" si="264"/>
        <v>QTY2</v>
      </c>
    </row>
    <row r="5677" spans="1:12" x14ac:dyDescent="0.3">
      <c r="A5677" s="2" t="s">
        <v>5473</v>
      </c>
      <c r="B5677" s="2">
        <v>26</v>
      </c>
      <c r="C5677" s="2" t="s">
        <v>17235</v>
      </c>
      <c r="D5677" s="2" t="s">
        <v>24548</v>
      </c>
      <c r="E5677" s="2">
        <v>6842.32</v>
      </c>
      <c r="F5677" s="2">
        <v>41</v>
      </c>
      <c r="G5677" s="2">
        <v>280535.12</v>
      </c>
      <c r="H5677" s="3" t="s">
        <v>25200</v>
      </c>
      <c r="I5677" s="7" t="str">
        <f t="shared" si="265"/>
        <v>Nov</v>
      </c>
      <c r="J5677">
        <f t="shared" si="266"/>
        <v>2022</v>
      </c>
      <c r="K5677" t="str">
        <f>IF(Table1[[#This Row],[Age]]&lt;20,"&lt;20",
   IF(Table1[[#This Row],[Age]]&lt;=30,"20-30",
   IF(Table1[[#This Row],[Age]]&lt;=40,"30-40",
   IF(Table1[[#This Row],[Age]]&lt;=50,"40-50",
   IF(Table1[[#This Row],[Age]]&lt;=60,"50-60",
   IF(Table1[[#This Row],[Age]]&lt;=70,"60-70","70+"))))))</f>
        <v>20-30</v>
      </c>
      <c r="L5677" t="str">
        <f t="shared" si="264"/>
        <v>QTY2</v>
      </c>
    </row>
    <row r="5678" spans="1:12" x14ac:dyDescent="0.3">
      <c r="A5678" s="2" t="s">
        <v>5474</v>
      </c>
      <c r="B5678" s="2">
        <v>46</v>
      </c>
      <c r="C5678" s="2" t="s">
        <v>16002</v>
      </c>
      <c r="D5678" s="2" t="s">
        <v>24603</v>
      </c>
      <c r="E5678" s="2">
        <v>4321.41</v>
      </c>
      <c r="F5678" s="2">
        <v>75</v>
      </c>
      <c r="G5678" s="2">
        <v>324105.75</v>
      </c>
      <c r="H5678" s="3" t="s">
        <v>25201</v>
      </c>
      <c r="I5678" s="7" t="str">
        <f t="shared" si="265"/>
        <v>Nov</v>
      </c>
      <c r="J5678">
        <f t="shared" si="266"/>
        <v>2022</v>
      </c>
      <c r="K5678" t="str">
        <f>IF(Table1[[#This Row],[Age]]&lt;20,"&lt;20",
   IF(Table1[[#This Row],[Age]]&lt;=30,"20-30",
   IF(Table1[[#This Row],[Age]]&lt;=40,"30-40",
   IF(Table1[[#This Row],[Age]]&lt;=50,"40-50",
   IF(Table1[[#This Row],[Age]]&lt;=60,"50-60",
   IF(Table1[[#This Row],[Age]]&lt;=70,"60-70","70+"))))))</f>
        <v>40-50</v>
      </c>
      <c r="L5678" t="str">
        <f t="shared" si="264"/>
        <v>QTY2</v>
      </c>
    </row>
    <row r="5679" spans="1:12" x14ac:dyDescent="0.3">
      <c r="A5679" s="2" t="s">
        <v>5475</v>
      </c>
      <c r="B5679" s="2">
        <v>32</v>
      </c>
      <c r="C5679" s="2" t="s">
        <v>17895</v>
      </c>
      <c r="D5679" s="2" t="s">
        <v>24543</v>
      </c>
      <c r="E5679" s="2">
        <v>3133.2</v>
      </c>
      <c r="F5679" s="2">
        <v>45</v>
      </c>
      <c r="G5679" s="2">
        <v>140994</v>
      </c>
      <c r="H5679" s="3" t="s">
        <v>25201</v>
      </c>
      <c r="I5679" s="7" t="str">
        <f t="shared" si="265"/>
        <v>Nov</v>
      </c>
      <c r="J5679">
        <f t="shared" si="266"/>
        <v>2022</v>
      </c>
      <c r="K5679" t="str">
        <f>IF(Table1[[#This Row],[Age]]&lt;20,"&lt;20",
   IF(Table1[[#This Row],[Age]]&lt;=30,"20-30",
   IF(Table1[[#This Row],[Age]]&lt;=40,"30-40",
   IF(Table1[[#This Row],[Age]]&lt;=50,"40-50",
   IF(Table1[[#This Row],[Age]]&lt;=60,"50-60",
   IF(Table1[[#This Row],[Age]]&lt;=70,"60-70","70+"))))))</f>
        <v>30-40</v>
      </c>
      <c r="L5679" t="str">
        <f t="shared" si="264"/>
        <v>QTY2</v>
      </c>
    </row>
    <row r="5680" spans="1:12" x14ac:dyDescent="0.3">
      <c r="A5680" s="2" t="s">
        <v>5476</v>
      </c>
      <c r="B5680" s="2">
        <v>63</v>
      </c>
      <c r="C5680" s="2" t="s">
        <v>18524</v>
      </c>
      <c r="D5680" s="2" t="s">
        <v>24566</v>
      </c>
      <c r="E5680" s="2">
        <v>4232.87</v>
      </c>
      <c r="F5680" s="2">
        <v>96</v>
      </c>
      <c r="G5680" s="2">
        <v>406355.52</v>
      </c>
      <c r="H5680" s="3" t="s">
        <v>25201</v>
      </c>
      <c r="I5680" s="7" t="str">
        <f t="shared" si="265"/>
        <v>Nov</v>
      </c>
      <c r="J5680">
        <f t="shared" si="266"/>
        <v>2022</v>
      </c>
      <c r="K5680" t="str">
        <f>IF(Table1[[#This Row],[Age]]&lt;20,"&lt;20",
   IF(Table1[[#This Row],[Age]]&lt;=30,"20-30",
   IF(Table1[[#This Row],[Age]]&lt;=40,"30-40",
   IF(Table1[[#This Row],[Age]]&lt;=50,"40-50",
   IF(Table1[[#This Row],[Age]]&lt;=60,"50-60",
   IF(Table1[[#This Row],[Age]]&lt;=70,"60-70","70+"))))))</f>
        <v>60-70</v>
      </c>
      <c r="L5680" t="str">
        <f t="shared" si="264"/>
        <v>QTY2</v>
      </c>
    </row>
    <row r="5681" spans="1:12" x14ac:dyDescent="0.3">
      <c r="A5681" s="2" t="s">
        <v>5477</v>
      </c>
      <c r="B5681" s="2">
        <v>57</v>
      </c>
      <c r="C5681" s="2" t="s">
        <v>18525</v>
      </c>
      <c r="D5681" s="2" t="s">
        <v>24624</v>
      </c>
      <c r="E5681" s="2">
        <v>8968.42</v>
      </c>
      <c r="F5681" s="2">
        <v>16</v>
      </c>
      <c r="G5681" s="2">
        <v>143494.72</v>
      </c>
      <c r="H5681" s="3" t="s">
        <v>25201</v>
      </c>
      <c r="I5681" s="7" t="str">
        <f t="shared" si="265"/>
        <v>Nov</v>
      </c>
      <c r="J5681">
        <f t="shared" si="266"/>
        <v>2022</v>
      </c>
      <c r="K5681" t="str">
        <f>IF(Table1[[#This Row],[Age]]&lt;20,"&lt;20",
   IF(Table1[[#This Row],[Age]]&lt;=30,"20-30",
   IF(Table1[[#This Row],[Age]]&lt;=40,"30-40",
   IF(Table1[[#This Row],[Age]]&lt;=50,"40-50",
   IF(Table1[[#This Row],[Age]]&lt;=60,"50-60",
   IF(Table1[[#This Row],[Age]]&lt;=70,"60-70","70+"))))))</f>
        <v>50-60</v>
      </c>
      <c r="L5681" t="str">
        <f t="shared" si="264"/>
        <v>QTY2</v>
      </c>
    </row>
    <row r="5682" spans="1:12" x14ac:dyDescent="0.3">
      <c r="A5682" s="2" t="s">
        <v>5478</v>
      </c>
      <c r="B5682" s="2">
        <v>24</v>
      </c>
      <c r="C5682" s="2" t="s">
        <v>18526</v>
      </c>
      <c r="D5682" s="2" t="s">
        <v>24517</v>
      </c>
      <c r="E5682" s="2">
        <v>6267.83</v>
      </c>
      <c r="F5682" s="2">
        <v>23</v>
      </c>
      <c r="G5682" s="2">
        <v>144160.09</v>
      </c>
      <c r="H5682" s="3" t="s">
        <v>25201</v>
      </c>
      <c r="I5682" s="7" t="str">
        <f t="shared" si="265"/>
        <v>Nov</v>
      </c>
      <c r="J5682">
        <f t="shared" si="266"/>
        <v>2022</v>
      </c>
      <c r="K5682" t="str">
        <f>IF(Table1[[#This Row],[Age]]&lt;20,"&lt;20",
   IF(Table1[[#This Row],[Age]]&lt;=30,"20-30",
   IF(Table1[[#This Row],[Age]]&lt;=40,"30-40",
   IF(Table1[[#This Row],[Age]]&lt;=50,"40-50",
   IF(Table1[[#This Row],[Age]]&lt;=60,"50-60",
   IF(Table1[[#This Row],[Age]]&lt;=70,"60-70","70+"))))))</f>
        <v>20-30</v>
      </c>
      <c r="L5682" t="str">
        <f t="shared" si="264"/>
        <v>QTY2</v>
      </c>
    </row>
    <row r="5683" spans="1:12" x14ac:dyDescent="0.3">
      <c r="A5683" s="2" t="s">
        <v>5479</v>
      </c>
      <c r="B5683" s="2">
        <v>37</v>
      </c>
      <c r="C5683" s="2" t="s">
        <v>18527</v>
      </c>
      <c r="D5683" s="2" t="s">
        <v>24506</v>
      </c>
      <c r="E5683" s="2">
        <v>2913.51</v>
      </c>
      <c r="F5683" s="2">
        <v>98</v>
      </c>
      <c r="G5683" s="2">
        <v>285523.98</v>
      </c>
      <c r="H5683" s="3" t="s">
        <v>25201</v>
      </c>
      <c r="I5683" s="7" t="str">
        <f t="shared" si="265"/>
        <v>Nov</v>
      </c>
      <c r="J5683">
        <f t="shared" si="266"/>
        <v>2022</v>
      </c>
      <c r="K5683" t="str">
        <f>IF(Table1[[#This Row],[Age]]&lt;20,"&lt;20",
   IF(Table1[[#This Row],[Age]]&lt;=30,"20-30",
   IF(Table1[[#This Row],[Age]]&lt;=40,"30-40",
   IF(Table1[[#This Row],[Age]]&lt;=50,"40-50",
   IF(Table1[[#This Row],[Age]]&lt;=60,"50-60",
   IF(Table1[[#This Row],[Age]]&lt;=70,"60-70","70+"))))))</f>
        <v>30-40</v>
      </c>
      <c r="L5683" t="str">
        <f t="shared" si="264"/>
        <v>QTY2</v>
      </c>
    </row>
    <row r="5684" spans="1:12" x14ac:dyDescent="0.3">
      <c r="A5684" s="2" t="s">
        <v>5480</v>
      </c>
      <c r="B5684" s="2">
        <v>33</v>
      </c>
      <c r="C5684" s="2" t="s">
        <v>13788</v>
      </c>
      <c r="D5684" s="2" t="s">
        <v>24620</v>
      </c>
      <c r="E5684" s="2">
        <v>5615.57</v>
      </c>
      <c r="F5684" s="2">
        <v>70</v>
      </c>
      <c r="G5684" s="2">
        <v>393089.9</v>
      </c>
      <c r="H5684" s="3" t="s">
        <v>25201</v>
      </c>
      <c r="I5684" s="7" t="str">
        <f t="shared" si="265"/>
        <v>Nov</v>
      </c>
      <c r="J5684">
        <f t="shared" si="266"/>
        <v>2022</v>
      </c>
      <c r="K5684" t="str">
        <f>IF(Table1[[#This Row],[Age]]&lt;20,"&lt;20",
   IF(Table1[[#This Row],[Age]]&lt;=30,"20-30",
   IF(Table1[[#This Row],[Age]]&lt;=40,"30-40",
   IF(Table1[[#This Row],[Age]]&lt;=50,"40-50",
   IF(Table1[[#This Row],[Age]]&lt;=60,"50-60",
   IF(Table1[[#This Row],[Age]]&lt;=70,"60-70","70+"))))))</f>
        <v>30-40</v>
      </c>
      <c r="L5684" t="str">
        <f t="shared" si="264"/>
        <v>QTY2</v>
      </c>
    </row>
    <row r="5685" spans="1:12" x14ac:dyDescent="0.3">
      <c r="A5685" s="2" t="s">
        <v>5481</v>
      </c>
      <c r="B5685" s="2">
        <v>54</v>
      </c>
      <c r="C5685" s="2" t="s">
        <v>18528</v>
      </c>
      <c r="D5685" s="2" t="s">
        <v>24633</v>
      </c>
      <c r="E5685" s="2">
        <v>1394.32</v>
      </c>
      <c r="F5685" s="2">
        <v>76</v>
      </c>
      <c r="G5685" s="2">
        <v>105968.32000000001</v>
      </c>
      <c r="H5685" s="3" t="s">
        <v>25202</v>
      </c>
      <c r="I5685" s="7" t="str">
        <f t="shared" si="265"/>
        <v>Nov</v>
      </c>
      <c r="J5685">
        <f t="shared" si="266"/>
        <v>2022</v>
      </c>
      <c r="K5685" t="str">
        <f>IF(Table1[[#This Row],[Age]]&lt;20,"&lt;20",
   IF(Table1[[#This Row],[Age]]&lt;=30,"20-30",
   IF(Table1[[#This Row],[Age]]&lt;=40,"30-40",
   IF(Table1[[#This Row],[Age]]&lt;=50,"40-50",
   IF(Table1[[#This Row],[Age]]&lt;=60,"50-60",
   IF(Table1[[#This Row],[Age]]&lt;=70,"60-70","70+"))))))</f>
        <v>50-60</v>
      </c>
      <c r="L5685" t="str">
        <f t="shared" si="264"/>
        <v>QTY2</v>
      </c>
    </row>
    <row r="5686" spans="1:12" x14ac:dyDescent="0.3">
      <c r="A5686" s="2" t="s">
        <v>5482</v>
      </c>
      <c r="B5686" s="2">
        <v>41</v>
      </c>
      <c r="C5686" s="2" t="s">
        <v>18529</v>
      </c>
      <c r="D5686" s="2" t="s">
        <v>24643</v>
      </c>
      <c r="E5686" s="2">
        <v>8292.92</v>
      </c>
      <c r="F5686" s="2">
        <v>99</v>
      </c>
      <c r="G5686" s="2">
        <v>820999.08</v>
      </c>
      <c r="H5686" s="3" t="s">
        <v>25202</v>
      </c>
      <c r="I5686" s="7" t="str">
        <f t="shared" si="265"/>
        <v>Nov</v>
      </c>
      <c r="J5686">
        <f t="shared" si="266"/>
        <v>2022</v>
      </c>
      <c r="K5686" t="str">
        <f>IF(Table1[[#This Row],[Age]]&lt;20,"&lt;20",
   IF(Table1[[#This Row],[Age]]&lt;=30,"20-30",
   IF(Table1[[#This Row],[Age]]&lt;=40,"30-40",
   IF(Table1[[#This Row],[Age]]&lt;=50,"40-50",
   IF(Table1[[#This Row],[Age]]&lt;=60,"50-60",
   IF(Table1[[#This Row],[Age]]&lt;=70,"60-70","70+"))))))</f>
        <v>40-50</v>
      </c>
      <c r="L5686" t="str">
        <f t="shared" si="264"/>
        <v>QTY2</v>
      </c>
    </row>
    <row r="5687" spans="1:12" x14ac:dyDescent="0.3">
      <c r="A5687" s="2" t="s">
        <v>5483</v>
      </c>
      <c r="B5687" s="2">
        <v>63</v>
      </c>
      <c r="C5687" s="2" t="s">
        <v>14797</v>
      </c>
      <c r="D5687" s="2" t="s">
        <v>24474</v>
      </c>
      <c r="E5687" s="2">
        <v>6844.21</v>
      </c>
      <c r="F5687" s="2">
        <v>9</v>
      </c>
      <c r="G5687" s="2">
        <v>61597.89</v>
      </c>
      <c r="H5687" s="3" t="s">
        <v>25202</v>
      </c>
      <c r="I5687" s="7" t="str">
        <f t="shared" si="265"/>
        <v>Nov</v>
      </c>
      <c r="J5687">
        <f t="shared" si="266"/>
        <v>2022</v>
      </c>
      <c r="K5687" t="str">
        <f>IF(Table1[[#This Row],[Age]]&lt;20,"&lt;20",
   IF(Table1[[#This Row],[Age]]&lt;=30,"20-30",
   IF(Table1[[#This Row],[Age]]&lt;=40,"30-40",
   IF(Table1[[#This Row],[Age]]&lt;=50,"40-50",
   IF(Table1[[#This Row],[Age]]&lt;=60,"50-60",
   IF(Table1[[#This Row],[Age]]&lt;=70,"60-70","70+"))))))</f>
        <v>60-70</v>
      </c>
      <c r="L5687" t="str">
        <f t="shared" si="264"/>
        <v>QTY2</v>
      </c>
    </row>
    <row r="5688" spans="1:12" x14ac:dyDescent="0.3">
      <c r="A5688" s="2" t="s">
        <v>5484</v>
      </c>
      <c r="B5688" s="2">
        <v>23</v>
      </c>
      <c r="C5688" s="2" t="s">
        <v>18530</v>
      </c>
      <c r="D5688" s="2" t="s">
        <v>24479</v>
      </c>
      <c r="E5688" s="2">
        <v>8291.57</v>
      </c>
      <c r="F5688" s="2">
        <v>77</v>
      </c>
      <c r="G5688" s="2">
        <v>638450.89</v>
      </c>
      <c r="H5688" s="3" t="s">
        <v>25202</v>
      </c>
      <c r="I5688" s="7" t="str">
        <f t="shared" si="265"/>
        <v>Nov</v>
      </c>
      <c r="J5688">
        <f t="shared" si="266"/>
        <v>2022</v>
      </c>
      <c r="K5688" t="str">
        <f>IF(Table1[[#This Row],[Age]]&lt;20,"&lt;20",
   IF(Table1[[#This Row],[Age]]&lt;=30,"20-30",
   IF(Table1[[#This Row],[Age]]&lt;=40,"30-40",
   IF(Table1[[#This Row],[Age]]&lt;=50,"40-50",
   IF(Table1[[#This Row],[Age]]&lt;=60,"50-60",
   IF(Table1[[#This Row],[Age]]&lt;=70,"60-70","70+"))))))</f>
        <v>20-30</v>
      </c>
      <c r="L5688" t="str">
        <f t="shared" si="264"/>
        <v>QTY2</v>
      </c>
    </row>
    <row r="5689" spans="1:12" x14ac:dyDescent="0.3">
      <c r="A5689" s="2" t="s">
        <v>5485</v>
      </c>
      <c r="B5689" s="2">
        <v>60</v>
      </c>
      <c r="C5689" s="2" t="s">
        <v>18531</v>
      </c>
      <c r="D5689" s="2" t="s">
        <v>24636</v>
      </c>
      <c r="E5689" s="2">
        <v>9237.65</v>
      </c>
      <c r="F5689" s="2">
        <v>30</v>
      </c>
      <c r="G5689" s="2">
        <v>277129.5</v>
      </c>
      <c r="H5689" s="3" t="s">
        <v>25202</v>
      </c>
      <c r="I5689" s="7" t="str">
        <f t="shared" si="265"/>
        <v>Nov</v>
      </c>
      <c r="J5689">
        <f t="shared" si="266"/>
        <v>2022</v>
      </c>
      <c r="K5689" t="str">
        <f>IF(Table1[[#This Row],[Age]]&lt;20,"&lt;20",
   IF(Table1[[#This Row],[Age]]&lt;=30,"20-30",
   IF(Table1[[#This Row],[Age]]&lt;=40,"30-40",
   IF(Table1[[#This Row],[Age]]&lt;=50,"40-50",
   IF(Table1[[#This Row],[Age]]&lt;=60,"50-60",
   IF(Table1[[#This Row],[Age]]&lt;=70,"60-70","70+"))))))</f>
        <v>50-60</v>
      </c>
      <c r="L5689" t="str">
        <f t="shared" si="264"/>
        <v>QTY2</v>
      </c>
    </row>
    <row r="5690" spans="1:12" x14ac:dyDescent="0.3">
      <c r="A5690" s="2" t="s">
        <v>5486</v>
      </c>
      <c r="B5690" s="2">
        <v>31</v>
      </c>
      <c r="C5690" s="2" t="s">
        <v>15074</v>
      </c>
      <c r="D5690" s="2" t="s">
        <v>24450</v>
      </c>
      <c r="E5690" s="2">
        <v>6756.53</v>
      </c>
      <c r="F5690" s="2">
        <v>70</v>
      </c>
      <c r="G5690" s="2">
        <v>472957.1</v>
      </c>
      <c r="H5690" s="3" t="s">
        <v>25202</v>
      </c>
      <c r="I5690" s="7" t="str">
        <f t="shared" si="265"/>
        <v>Nov</v>
      </c>
      <c r="J5690">
        <f t="shared" si="266"/>
        <v>2022</v>
      </c>
      <c r="K5690" t="str">
        <f>IF(Table1[[#This Row],[Age]]&lt;20,"&lt;20",
   IF(Table1[[#This Row],[Age]]&lt;=30,"20-30",
   IF(Table1[[#This Row],[Age]]&lt;=40,"30-40",
   IF(Table1[[#This Row],[Age]]&lt;=50,"40-50",
   IF(Table1[[#This Row],[Age]]&lt;=60,"50-60",
   IF(Table1[[#This Row],[Age]]&lt;=70,"60-70","70+"))))))</f>
        <v>30-40</v>
      </c>
      <c r="L5690" t="str">
        <f t="shared" si="264"/>
        <v>QTY2</v>
      </c>
    </row>
    <row r="5691" spans="1:12" x14ac:dyDescent="0.3">
      <c r="A5691" s="2" t="s">
        <v>5487</v>
      </c>
      <c r="B5691" s="2">
        <v>37</v>
      </c>
      <c r="C5691" s="2" t="s">
        <v>18532</v>
      </c>
      <c r="D5691" s="2" t="s">
        <v>24620</v>
      </c>
      <c r="E5691" s="2">
        <v>7330.03</v>
      </c>
      <c r="F5691" s="2">
        <v>14</v>
      </c>
      <c r="G5691" s="2">
        <v>102620.42</v>
      </c>
      <c r="H5691" s="3" t="s">
        <v>25202</v>
      </c>
      <c r="I5691" s="7" t="str">
        <f t="shared" si="265"/>
        <v>Nov</v>
      </c>
      <c r="J5691">
        <f t="shared" si="266"/>
        <v>2022</v>
      </c>
      <c r="K5691" t="str">
        <f>IF(Table1[[#This Row],[Age]]&lt;20,"&lt;20",
   IF(Table1[[#This Row],[Age]]&lt;=30,"20-30",
   IF(Table1[[#This Row],[Age]]&lt;=40,"30-40",
   IF(Table1[[#This Row],[Age]]&lt;=50,"40-50",
   IF(Table1[[#This Row],[Age]]&lt;=60,"50-60",
   IF(Table1[[#This Row],[Age]]&lt;=70,"60-70","70+"))))))</f>
        <v>30-40</v>
      </c>
      <c r="L5691" t="str">
        <f t="shared" si="264"/>
        <v>QTY2</v>
      </c>
    </row>
    <row r="5692" spans="1:12" x14ac:dyDescent="0.3">
      <c r="A5692" s="2" t="s">
        <v>5488</v>
      </c>
      <c r="B5692" s="2">
        <v>26</v>
      </c>
      <c r="C5692" s="2" t="s">
        <v>18533</v>
      </c>
      <c r="D5692" s="2" t="s">
        <v>24481</v>
      </c>
      <c r="E5692" s="2">
        <v>2543</v>
      </c>
      <c r="F5692" s="2">
        <v>43</v>
      </c>
      <c r="G5692" s="2">
        <v>109349</v>
      </c>
      <c r="H5692" s="3" t="s">
        <v>25202</v>
      </c>
      <c r="I5692" s="7" t="str">
        <f t="shared" si="265"/>
        <v>Nov</v>
      </c>
      <c r="J5692">
        <f t="shared" si="266"/>
        <v>2022</v>
      </c>
      <c r="K5692" t="str">
        <f>IF(Table1[[#This Row],[Age]]&lt;20,"&lt;20",
   IF(Table1[[#This Row],[Age]]&lt;=30,"20-30",
   IF(Table1[[#This Row],[Age]]&lt;=40,"30-40",
   IF(Table1[[#This Row],[Age]]&lt;=50,"40-50",
   IF(Table1[[#This Row],[Age]]&lt;=60,"50-60",
   IF(Table1[[#This Row],[Age]]&lt;=70,"60-70","70+"))))))</f>
        <v>20-30</v>
      </c>
      <c r="L5692" t="str">
        <f t="shared" si="264"/>
        <v>QTY2</v>
      </c>
    </row>
    <row r="5693" spans="1:12" x14ac:dyDescent="0.3">
      <c r="A5693" s="2" t="s">
        <v>5489</v>
      </c>
      <c r="B5693" s="2">
        <v>60</v>
      </c>
      <c r="C5693" s="2" t="s">
        <v>18534</v>
      </c>
      <c r="D5693" s="2" t="s">
        <v>24431</v>
      </c>
      <c r="E5693" s="2">
        <v>5339.72</v>
      </c>
      <c r="F5693" s="2">
        <v>67</v>
      </c>
      <c r="G5693" s="2">
        <v>357761.24</v>
      </c>
      <c r="H5693" s="3" t="s">
        <v>25202</v>
      </c>
      <c r="I5693" s="7" t="str">
        <f t="shared" si="265"/>
        <v>Nov</v>
      </c>
      <c r="J5693">
        <f t="shared" si="266"/>
        <v>2022</v>
      </c>
      <c r="K5693" t="str">
        <f>IF(Table1[[#This Row],[Age]]&lt;20,"&lt;20",
   IF(Table1[[#This Row],[Age]]&lt;=30,"20-30",
   IF(Table1[[#This Row],[Age]]&lt;=40,"30-40",
   IF(Table1[[#This Row],[Age]]&lt;=50,"40-50",
   IF(Table1[[#This Row],[Age]]&lt;=60,"50-60",
   IF(Table1[[#This Row],[Age]]&lt;=70,"60-70","70+"))))))</f>
        <v>50-60</v>
      </c>
      <c r="L5693" t="str">
        <f t="shared" si="264"/>
        <v>QTY2</v>
      </c>
    </row>
    <row r="5694" spans="1:12" x14ac:dyDescent="0.3">
      <c r="A5694" s="2" t="s">
        <v>5490</v>
      </c>
      <c r="B5694" s="2">
        <v>18</v>
      </c>
      <c r="C5694" s="2" t="s">
        <v>18535</v>
      </c>
      <c r="D5694" s="2" t="s">
        <v>24597</v>
      </c>
      <c r="E5694" s="2">
        <v>2374.27</v>
      </c>
      <c r="F5694" s="2">
        <v>76</v>
      </c>
      <c r="G5694" s="2">
        <v>180444.52</v>
      </c>
      <c r="H5694" s="3" t="s">
        <v>25202</v>
      </c>
      <c r="I5694" s="7" t="str">
        <f t="shared" si="265"/>
        <v>Nov</v>
      </c>
      <c r="J5694">
        <f t="shared" si="266"/>
        <v>2022</v>
      </c>
      <c r="K5694" t="str">
        <f>IF(Table1[[#This Row],[Age]]&lt;20,"&lt;20",
   IF(Table1[[#This Row],[Age]]&lt;=30,"20-30",
   IF(Table1[[#This Row],[Age]]&lt;=40,"30-40",
   IF(Table1[[#This Row],[Age]]&lt;=50,"40-50",
   IF(Table1[[#This Row],[Age]]&lt;=60,"50-60",
   IF(Table1[[#This Row],[Age]]&lt;=70,"60-70","70+"))))))</f>
        <v>&lt;20</v>
      </c>
      <c r="L5694" t="str">
        <f t="shared" si="264"/>
        <v>QTY2</v>
      </c>
    </row>
    <row r="5695" spans="1:12" x14ac:dyDescent="0.3">
      <c r="A5695" s="2" t="s">
        <v>5491</v>
      </c>
      <c r="B5695" s="2">
        <v>56</v>
      </c>
      <c r="C5695" s="2" t="s">
        <v>18536</v>
      </c>
      <c r="D5695" s="2" t="s">
        <v>24536</v>
      </c>
      <c r="E5695" s="2">
        <v>8828.2199999999993</v>
      </c>
      <c r="F5695" s="2">
        <v>60</v>
      </c>
      <c r="G5695" s="2">
        <v>529693.19999999995</v>
      </c>
      <c r="H5695" s="3" t="s">
        <v>25202</v>
      </c>
      <c r="I5695" s="7" t="str">
        <f t="shared" si="265"/>
        <v>Nov</v>
      </c>
      <c r="J5695">
        <f t="shared" si="266"/>
        <v>2022</v>
      </c>
      <c r="K5695" t="str">
        <f>IF(Table1[[#This Row],[Age]]&lt;20,"&lt;20",
   IF(Table1[[#This Row],[Age]]&lt;=30,"20-30",
   IF(Table1[[#This Row],[Age]]&lt;=40,"30-40",
   IF(Table1[[#This Row],[Age]]&lt;=50,"40-50",
   IF(Table1[[#This Row],[Age]]&lt;=60,"50-60",
   IF(Table1[[#This Row],[Age]]&lt;=70,"60-70","70+"))))))</f>
        <v>50-60</v>
      </c>
      <c r="L5695" t="str">
        <f t="shared" si="264"/>
        <v>QTY2</v>
      </c>
    </row>
    <row r="5696" spans="1:12" x14ac:dyDescent="0.3">
      <c r="A5696" s="2" t="s">
        <v>5492</v>
      </c>
      <c r="B5696" s="2">
        <v>52</v>
      </c>
      <c r="C5696" s="2" t="s">
        <v>18368</v>
      </c>
      <c r="D5696" s="2" t="s">
        <v>24502</v>
      </c>
      <c r="E5696" s="2">
        <v>2335.11</v>
      </c>
      <c r="F5696" s="2">
        <v>44</v>
      </c>
      <c r="G5696" s="2">
        <v>102744.84</v>
      </c>
      <c r="H5696" s="3" t="s">
        <v>25202</v>
      </c>
      <c r="I5696" s="7" t="str">
        <f t="shared" si="265"/>
        <v>Nov</v>
      </c>
      <c r="J5696">
        <f t="shared" si="266"/>
        <v>2022</v>
      </c>
      <c r="K5696" t="str">
        <f>IF(Table1[[#This Row],[Age]]&lt;20,"&lt;20",
   IF(Table1[[#This Row],[Age]]&lt;=30,"20-30",
   IF(Table1[[#This Row],[Age]]&lt;=40,"30-40",
   IF(Table1[[#This Row],[Age]]&lt;=50,"40-50",
   IF(Table1[[#This Row],[Age]]&lt;=60,"50-60",
   IF(Table1[[#This Row],[Age]]&lt;=70,"60-70","70+"))))))</f>
        <v>50-60</v>
      </c>
      <c r="L5696" t="str">
        <f t="shared" si="264"/>
        <v>QTY2</v>
      </c>
    </row>
    <row r="5697" spans="1:12" x14ac:dyDescent="0.3">
      <c r="A5697" s="2" t="s">
        <v>5493</v>
      </c>
      <c r="B5697" s="2">
        <v>57</v>
      </c>
      <c r="C5697" s="2" t="s">
        <v>15008</v>
      </c>
      <c r="D5697" s="2" t="s">
        <v>24430</v>
      </c>
      <c r="E5697" s="2">
        <v>9385.35</v>
      </c>
      <c r="F5697" s="2">
        <v>52</v>
      </c>
      <c r="G5697" s="2">
        <v>488038.2</v>
      </c>
      <c r="H5697" s="3" t="s">
        <v>25202</v>
      </c>
      <c r="I5697" s="7" t="str">
        <f t="shared" si="265"/>
        <v>Nov</v>
      </c>
      <c r="J5697">
        <f t="shared" si="266"/>
        <v>2022</v>
      </c>
      <c r="K5697" t="str">
        <f>IF(Table1[[#This Row],[Age]]&lt;20,"&lt;20",
   IF(Table1[[#This Row],[Age]]&lt;=30,"20-30",
   IF(Table1[[#This Row],[Age]]&lt;=40,"30-40",
   IF(Table1[[#This Row],[Age]]&lt;=50,"40-50",
   IF(Table1[[#This Row],[Age]]&lt;=60,"50-60",
   IF(Table1[[#This Row],[Age]]&lt;=70,"60-70","70+"))))))</f>
        <v>50-60</v>
      </c>
      <c r="L5697" t="str">
        <f t="shared" si="264"/>
        <v>QTY2</v>
      </c>
    </row>
    <row r="5698" spans="1:12" x14ac:dyDescent="0.3">
      <c r="A5698" s="2" t="s">
        <v>5494</v>
      </c>
      <c r="B5698" s="2">
        <v>54</v>
      </c>
      <c r="C5698" s="2" t="s">
        <v>18537</v>
      </c>
      <c r="D5698" s="2" t="s">
        <v>24415</v>
      </c>
      <c r="E5698" s="2">
        <v>7887.47</v>
      </c>
      <c r="F5698" s="2">
        <v>68</v>
      </c>
      <c r="G5698" s="2">
        <v>536347.96</v>
      </c>
      <c r="H5698" s="3" t="s">
        <v>25202</v>
      </c>
      <c r="I5698" s="7" t="str">
        <f t="shared" si="265"/>
        <v>Nov</v>
      </c>
      <c r="J5698">
        <f t="shared" si="266"/>
        <v>2022</v>
      </c>
      <c r="K5698" t="str">
        <f>IF(Table1[[#This Row],[Age]]&lt;20,"&lt;20",
   IF(Table1[[#This Row],[Age]]&lt;=30,"20-30",
   IF(Table1[[#This Row],[Age]]&lt;=40,"30-40",
   IF(Table1[[#This Row],[Age]]&lt;=50,"40-50",
   IF(Table1[[#This Row],[Age]]&lt;=60,"50-60",
   IF(Table1[[#This Row],[Age]]&lt;=70,"60-70","70+"))))))</f>
        <v>50-60</v>
      </c>
      <c r="L5698" t="str">
        <f t="shared" ref="L5698:L5761" si="267">IF(OR(MONTH(H5698)=4, MONTH(H5698)=5, MONTH(H5698)=6, MONTH(H5698)=7), "QTY1",
IF(OR(MONTH(H5698)=8, MONTH(H5698)=9, MONTH(H5698)=10, MONTH(H5698)=11), "QTY2",
IF(OR(MONTH(H5698)=12, MONTH(H5698)=1), "QTY3", "QTY4")))</f>
        <v>QTY2</v>
      </c>
    </row>
    <row r="5699" spans="1:12" x14ac:dyDescent="0.3">
      <c r="A5699" s="2" t="s">
        <v>5495</v>
      </c>
      <c r="B5699" s="2">
        <v>41</v>
      </c>
      <c r="C5699" s="2" t="s">
        <v>18538</v>
      </c>
      <c r="D5699" s="2" t="s">
        <v>24586</v>
      </c>
      <c r="E5699" s="2">
        <v>7023.12</v>
      </c>
      <c r="F5699" s="2">
        <v>12</v>
      </c>
      <c r="G5699" s="2">
        <v>84277.440000000002</v>
      </c>
      <c r="H5699" s="3" t="s">
        <v>25202</v>
      </c>
      <c r="I5699" s="7" t="str">
        <f t="shared" ref="I5699:I5762" si="268">TEXT(H5699,"MMM")</f>
        <v>Nov</v>
      </c>
      <c r="J5699">
        <f t="shared" ref="J5699:J5762" si="269">YEAR(H5699)</f>
        <v>2022</v>
      </c>
      <c r="K5699" t="str">
        <f>IF(Table1[[#This Row],[Age]]&lt;20,"&lt;20",
   IF(Table1[[#This Row],[Age]]&lt;=30,"20-30",
   IF(Table1[[#This Row],[Age]]&lt;=40,"30-40",
   IF(Table1[[#This Row],[Age]]&lt;=50,"40-50",
   IF(Table1[[#This Row],[Age]]&lt;=60,"50-60",
   IF(Table1[[#This Row],[Age]]&lt;=70,"60-70","70+"))))))</f>
        <v>40-50</v>
      </c>
      <c r="L5699" t="str">
        <f t="shared" si="267"/>
        <v>QTY2</v>
      </c>
    </row>
    <row r="5700" spans="1:12" x14ac:dyDescent="0.3">
      <c r="A5700" s="2" t="s">
        <v>5496</v>
      </c>
      <c r="B5700" s="2">
        <v>59</v>
      </c>
      <c r="C5700" s="2" t="s">
        <v>18539</v>
      </c>
      <c r="D5700" s="2" t="s">
        <v>24461</v>
      </c>
      <c r="E5700" s="2">
        <v>7651.93</v>
      </c>
      <c r="F5700" s="2">
        <v>48</v>
      </c>
      <c r="G5700" s="2">
        <v>367292.64</v>
      </c>
      <c r="H5700" s="3" t="s">
        <v>25203</v>
      </c>
      <c r="I5700" s="7" t="str">
        <f t="shared" si="268"/>
        <v>Nov</v>
      </c>
      <c r="J5700">
        <f t="shared" si="269"/>
        <v>2022</v>
      </c>
      <c r="K5700" t="str">
        <f>IF(Table1[[#This Row],[Age]]&lt;20,"&lt;20",
   IF(Table1[[#This Row],[Age]]&lt;=30,"20-30",
   IF(Table1[[#This Row],[Age]]&lt;=40,"30-40",
   IF(Table1[[#This Row],[Age]]&lt;=50,"40-50",
   IF(Table1[[#This Row],[Age]]&lt;=60,"50-60",
   IF(Table1[[#This Row],[Age]]&lt;=70,"60-70","70+"))))))</f>
        <v>50-60</v>
      </c>
      <c r="L5700" t="str">
        <f t="shared" si="267"/>
        <v>QTY2</v>
      </c>
    </row>
    <row r="5701" spans="1:12" x14ac:dyDescent="0.3">
      <c r="A5701" s="2" t="s">
        <v>5497</v>
      </c>
      <c r="B5701" s="2">
        <v>19</v>
      </c>
      <c r="C5701" s="2" t="s">
        <v>18540</v>
      </c>
      <c r="D5701" s="2" t="s">
        <v>24627</v>
      </c>
      <c r="E5701" s="2">
        <v>4915.49</v>
      </c>
      <c r="F5701" s="2">
        <v>89</v>
      </c>
      <c r="G5701" s="2">
        <v>437478.61</v>
      </c>
      <c r="H5701" s="3" t="s">
        <v>25203</v>
      </c>
      <c r="I5701" s="7" t="str">
        <f t="shared" si="268"/>
        <v>Nov</v>
      </c>
      <c r="J5701">
        <f t="shared" si="269"/>
        <v>2022</v>
      </c>
      <c r="K5701" t="str">
        <f>IF(Table1[[#This Row],[Age]]&lt;20,"&lt;20",
   IF(Table1[[#This Row],[Age]]&lt;=30,"20-30",
   IF(Table1[[#This Row],[Age]]&lt;=40,"30-40",
   IF(Table1[[#This Row],[Age]]&lt;=50,"40-50",
   IF(Table1[[#This Row],[Age]]&lt;=60,"50-60",
   IF(Table1[[#This Row],[Age]]&lt;=70,"60-70","70+"))))))</f>
        <v>&lt;20</v>
      </c>
      <c r="L5701" t="str">
        <f t="shared" si="267"/>
        <v>QTY2</v>
      </c>
    </row>
    <row r="5702" spans="1:12" x14ac:dyDescent="0.3">
      <c r="A5702" s="2" t="s">
        <v>5498</v>
      </c>
      <c r="B5702" s="2">
        <v>20</v>
      </c>
      <c r="C5702" s="2" t="s">
        <v>18541</v>
      </c>
      <c r="D5702" s="2" t="s">
        <v>24603</v>
      </c>
      <c r="E5702" s="2">
        <v>1432.36</v>
      </c>
      <c r="F5702" s="2">
        <v>76</v>
      </c>
      <c r="G5702" s="2">
        <v>108859.36</v>
      </c>
      <c r="H5702" s="3" t="s">
        <v>25203</v>
      </c>
      <c r="I5702" s="7" t="str">
        <f t="shared" si="268"/>
        <v>Nov</v>
      </c>
      <c r="J5702">
        <f t="shared" si="269"/>
        <v>2022</v>
      </c>
      <c r="K5702" t="str">
        <f>IF(Table1[[#This Row],[Age]]&lt;20,"&lt;20",
   IF(Table1[[#This Row],[Age]]&lt;=30,"20-30",
   IF(Table1[[#This Row],[Age]]&lt;=40,"30-40",
   IF(Table1[[#This Row],[Age]]&lt;=50,"40-50",
   IF(Table1[[#This Row],[Age]]&lt;=60,"50-60",
   IF(Table1[[#This Row],[Age]]&lt;=70,"60-70","70+"))))))</f>
        <v>20-30</v>
      </c>
      <c r="L5702" t="str">
        <f t="shared" si="267"/>
        <v>QTY2</v>
      </c>
    </row>
    <row r="5703" spans="1:12" x14ac:dyDescent="0.3">
      <c r="A5703" s="2" t="s">
        <v>5499</v>
      </c>
      <c r="B5703" s="2">
        <v>44</v>
      </c>
      <c r="C5703" s="2" t="s">
        <v>15981</v>
      </c>
      <c r="D5703" s="2" t="s">
        <v>24541</v>
      </c>
      <c r="E5703" s="2">
        <v>8514.07</v>
      </c>
      <c r="F5703" s="2">
        <v>48</v>
      </c>
      <c r="G5703" s="2">
        <v>408675.36</v>
      </c>
      <c r="H5703" s="3" t="s">
        <v>25203</v>
      </c>
      <c r="I5703" s="7" t="str">
        <f t="shared" si="268"/>
        <v>Nov</v>
      </c>
      <c r="J5703">
        <f t="shared" si="269"/>
        <v>2022</v>
      </c>
      <c r="K5703" t="str">
        <f>IF(Table1[[#This Row],[Age]]&lt;20,"&lt;20",
   IF(Table1[[#This Row],[Age]]&lt;=30,"20-30",
   IF(Table1[[#This Row],[Age]]&lt;=40,"30-40",
   IF(Table1[[#This Row],[Age]]&lt;=50,"40-50",
   IF(Table1[[#This Row],[Age]]&lt;=60,"50-60",
   IF(Table1[[#This Row],[Age]]&lt;=70,"60-70","70+"))))))</f>
        <v>40-50</v>
      </c>
      <c r="L5703" t="str">
        <f t="shared" si="267"/>
        <v>QTY2</v>
      </c>
    </row>
    <row r="5704" spans="1:12" x14ac:dyDescent="0.3">
      <c r="A5704" s="2" t="s">
        <v>5500</v>
      </c>
      <c r="B5704" s="2">
        <v>44</v>
      </c>
      <c r="C5704" s="2" t="s">
        <v>14504</v>
      </c>
      <c r="D5704" s="2" t="s">
        <v>24415</v>
      </c>
      <c r="E5704" s="2">
        <v>6251.68</v>
      </c>
      <c r="F5704" s="2">
        <v>70</v>
      </c>
      <c r="G5704" s="2">
        <v>437617.6</v>
      </c>
      <c r="H5704" s="3" t="s">
        <v>25203</v>
      </c>
      <c r="I5704" s="7" t="str">
        <f t="shared" si="268"/>
        <v>Nov</v>
      </c>
      <c r="J5704">
        <f t="shared" si="269"/>
        <v>2022</v>
      </c>
      <c r="K5704" t="str">
        <f>IF(Table1[[#This Row],[Age]]&lt;20,"&lt;20",
   IF(Table1[[#This Row],[Age]]&lt;=30,"20-30",
   IF(Table1[[#This Row],[Age]]&lt;=40,"30-40",
   IF(Table1[[#This Row],[Age]]&lt;=50,"40-50",
   IF(Table1[[#This Row],[Age]]&lt;=60,"50-60",
   IF(Table1[[#This Row],[Age]]&lt;=70,"60-70","70+"))))))</f>
        <v>40-50</v>
      </c>
      <c r="L5704" t="str">
        <f t="shared" si="267"/>
        <v>QTY2</v>
      </c>
    </row>
    <row r="5705" spans="1:12" x14ac:dyDescent="0.3">
      <c r="A5705" s="2" t="s">
        <v>5501</v>
      </c>
      <c r="B5705" s="2">
        <v>44</v>
      </c>
      <c r="C5705" s="2" t="s">
        <v>18542</v>
      </c>
      <c r="D5705" s="2" t="s">
        <v>24480</v>
      </c>
      <c r="E5705" s="2">
        <v>9469.27</v>
      </c>
      <c r="F5705" s="2">
        <v>98</v>
      </c>
      <c r="G5705" s="2">
        <v>927988.46</v>
      </c>
      <c r="H5705" s="3" t="s">
        <v>25204</v>
      </c>
      <c r="I5705" s="7" t="str">
        <f t="shared" si="268"/>
        <v>Nov</v>
      </c>
      <c r="J5705">
        <f t="shared" si="269"/>
        <v>2022</v>
      </c>
      <c r="K5705" t="str">
        <f>IF(Table1[[#This Row],[Age]]&lt;20,"&lt;20",
   IF(Table1[[#This Row],[Age]]&lt;=30,"20-30",
   IF(Table1[[#This Row],[Age]]&lt;=40,"30-40",
   IF(Table1[[#This Row],[Age]]&lt;=50,"40-50",
   IF(Table1[[#This Row],[Age]]&lt;=60,"50-60",
   IF(Table1[[#This Row],[Age]]&lt;=70,"60-70","70+"))))))</f>
        <v>40-50</v>
      </c>
      <c r="L5705" t="str">
        <f t="shared" si="267"/>
        <v>QTY2</v>
      </c>
    </row>
    <row r="5706" spans="1:12" x14ac:dyDescent="0.3">
      <c r="A5706" s="2" t="s">
        <v>5502</v>
      </c>
      <c r="B5706" s="2">
        <v>30</v>
      </c>
      <c r="C5706" s="2" t="s">
        <v>18543</v>
      </c>
      <c r="D5706" s="2" t="s">
        <v>24465</v>
      </c>
      <c r="E5706" s="2">
        <v>7051.54</v>
      </c>
      <c r="F5706" s="2">
        <v>60</v>
      </c>
      <c r="G5706" s="2">
        <v>423092.4</v>
      </c>
      <c r="H5706" s="3" t="s">
        <v>25204</v>
      </c>
      <c r="I5706" s="7" t="str">
        <f t="shared" si="268"/>
        <v>Nov</v>
      </c>
      <c r="J5706">
        <f t="shared" si="269"/>
        <v>2022</v>
      </c>
      <c r="K5706" t="str">
        <f>IF(Table1[[#This Row],[Age]]&lt;20,"&lt;20",
   IF(Table1[[#This Row],[Age]]&lt;=30,"20-30",
   IF(Table1[[#This Row],[Age]]&lt;=40,"30-40",
   IF(Table1[[#This Row],[Age]]&lt;=50,"40-50",
   IF(Table1[[#This Row],[Age]]&lt;=60,"50-60",
   IF(Table1[[#This Row],[Age]]&lt;=70,"60-70","70+"))))))</f>
        <v>20-30</v>
      </c>
      <c r="L5706" t="str">
        <f t="shared" si="267"/>
        <v>QTY2</v>
      </c>
    </row>
    <row r="5707" spans="1:12" x14ac:dyDescent="0.3">
      <c r="A5707" s="2" t="s">
        <v>5503</v>
      </c>
      <c r="B5707" s="2">
        <v>33</v>
      </c>
      <c r="C5707" s="2" t="s">
        <v>18544</v>
      </c>
      <c r="D5707" s="2" t="s">
        <v>24577</v>
      </c>
      <c r="E5707" s="2">
        <v>8976.73</v>
      </c>
      <c r="F5707" s="2">
        <v>29</v>
      </c>
      <c r="G5707" s="2">
        <v>260325.17</v>
      </c>
      <c r="H5707" s="3" t="s">
        <v>25204</v>
      </c>
      <c r="I5707" s="7" t="str">
        <f t="shared" si="268"/>
        <v>Nov</v>
      </c>
      <c r="J5707">
        <f t="shared" si="269"/>
        <v>2022</v>
      </c>
      <c r="K5707" t="str">
        <f>IF(Table1[[#This Row],[Age]]&lt;20,"&lt;20",
   IF(Table1[[#This Row],[Age]]&lt;=30,"20-30",
   IF(Table1[[#This Row],[Age]]&lt;=40,"30-40",
   IF(Table1[[#This Row],[Age]]&lt;=50,"40-50",
   IF(Table1[[#This Row],[Age]]&lt;=60,"50-60",
   IF(Table1[[#This Row],[Age]]&lt;=70,"60-70","70+"))))))</f>
        <v>30-40</v>
      </c>
      <c r="L5707" t="str">
        <f t="shared" si="267"/>
        <v>QTY2</v>
      </c>
    </row>
    <row r="5708" spans="1:12" x14ac:dyDescent="0.3">
      <c r="A5708" s="2" t="s">
        <v>5504</v>
      </c>
      <c r="B5708" s="2">
        <v>64</v>
      </c>
      <c r="C5708" s="2" t="s">
        <v>18545</v>
      </c>
      <c r="D5708" s="2" t="s">
        <v>24595</v>
      </c>
      <c r="E5708" s="2">
        <v>5958.8</v>
      </c>
      <c r="F5708" s="2">
        <v>32</v>
      </c>
      <c r="G5708" s="2">
        <v>190681.60000000001</v>
      </c>
      <c r="H5708" s="3" t="s">
        <v>25204</v>
      </c>
      <c r="I5708" s="7" t="str">
        <f t="shared" si="268"/>
        <v>Nov</v>
      </c>
      <c r="J5708">
        <f t="shared" si="269"/>
        <v>2022</v>
      </c>
      <c r="K5708" t="str">
        <f>IF(Table1[[#This Row],[Age]]&lt;20,"&lt;20",
   IF(Table1[[#This Row],[Age]]&lt;=30,"20-30",
   IF(Table1[[#This Row],[Age]]&lt;=40,"30-40",
   IF(Table1[[#This Row],[Age]]&lt;=50,"40-50",
   IF(Table1[[#This Row],[Age]]&lt;=60,"50-60",
   IF(Table1[[#This Row],[Age]]&lt;=70,"60-70","70+"))))))</f>
        <v>60-70</v>
      </c>
      <c r="L5708" t="str">
        <f t="shared" si="267"/>
        <v>QTY2</v>
      </c>
    </row>
    <row r="5709" spans="1:12" x14ac:dyDescent="0.3">
      <c r="A5709" s="2" t="s">
        <v>5505</v>
      </c>
      <c r="B5709" s="2">
        <v>26</v>
      </c>
      <c r="C5709" s="2" t="s">
        <v>16859</v>
      </c>
      <c r="D5709" s="2" t="s">
        <v>24518</v>
      </c>
      <c r="E5709" s="2">
        <v>1246.5999999999999</v>
      </c>
      <c r="F5709" s="2">
        <v>48</v>
      </c>
      <c r="G5709" s="2">
        <v>59836.800000000003</v>
      </c>
      <c r="H5709" s="3" t="s">
        <v>25204</v>
      </c>
      <c r="I5709" s="7" t="str">
        <f t="shared" si="268"/>
        <v>Nov</v>
      </c>
      <c r="J5709">
        <f t="shared" si="269"/>
        <v>2022</v>
      </c>
      <c r="K5709" t="str">
        <f>IF(Table1[[#This Row],[Age]]&lt;20,"&lt;20",
   IF(Table1[[#This Row],[Age]]&lt;=30,"20-30",
   IF(Table1[[#This Row],[Age]]&lt;=40,"30-40",
   IF(Table1[[#This Row],[Age]]&lt;=50,"40-50",
   IF(Table1[[#This Row],[Age]]&lt;=60,"50-60",
   IF(Table1[[#This Row],[Age]]&lt;=70,"60-70","70+"))))))</f>
        <v>20-30</v>
      </c>
      <c r="L5709" t="str">
        <f t="shared" si="267"/>
        <v>QTY2</v>
      </c>
    </row>
    <row r="5710" spans="1:12" x14ac:dyDescent="0.3">
      <c r="A5710" s="2" t="s">
        <v>5506</v>
      </c>
      <c r="B5710" s="2">
        <v>47</v>
      </c>
      <c r="C5710" s="2" t="s">
        <v>18546</v>
      </c>
      <c r="D5710" s="2" t="s">
        <v>24604</v>
      </c>
      <c r="E5710" s="2">
        <v>9255.8700000000008</v>
      </c>
      <c r="F5710" s="2">
        <v>58</v>
      </c>
      <c r="G5710" s="2">
        <v>536840.46</v>
      </c>
      <c r="H5710" s="3" t="s">
        <v>25204</v>
      </c>
      <c r="I5710" s="7" t="str">
        <f t="shared" si="268"/>
        <v>Nov</v>
      </c>
      <c r="J5710">
        <f t="shared" si="269"/>
        <v>2022</v>
      </c>
      <c r="K5710" t="str">
        <f>IF(Table1[[#This Row],[Age]]&lt;20,"&lt;20",
   IF(Table1[[#This Row],[Age]]&lt;=30,"20-30",
   IF(Table1[[#This Row],[Age]]&lt;=40,"30-40",
   IF(Table1[[#This Row],[Age]]&lt;=50,"40-50",
   IF(Table1[[#This Row],[Age]]&lt;=60,"50-60",
   IF(Table1[[#This Row],[Age]]&lt;=70,"60-70","70+"))))))</f>
        <v>40-50</v>
      </c>
      <c r="L5710" t="str">
        <f t="shared" si="267"/>
        <v>QTY2</v>
      </c>
    </row>
    <row r="5711" spans="1:12" x14ac:dyDescent="0.3">
      <c r="A5711" s="2" t="s">
        <v>5507</v>
      </c>
      <c r="B5711" s="2">
        <v>62</v>
      </c>
      <c r="C5711" s="2" t="s">
        <v>14897</v>
      </c>
      <c r="D5711" s="2" t="s">
        <v>24418</v>
      </c>
      <c r="E5711" s="2">
        <v>5560.04</v>
      </c>
      <c r="F5711" s="2">
        <v>26</v>
      </c>
      <c r="G5711" s="2">
        <v>144561.04</v>
      </c>
      <c r="H5711" s="3" t="s">
        <v>25204</v>
      </c>
      <c r="I5711" s="7" t="str">
        <f t="shared" si="268"/>
        <v>Nov</v>
      </c>
      <c r="J5711">
        <f t="shared" si="269"/>
        <v>2022</v>
      </c>
      <c r="K5711" t="str">
        <f>IF(Table1[[#This Row],[Age]]&lt;20,"&lt;20",
   IF(Table1[[#This Row],[Age]]&lt;=30,"20-30",
   IF(Table1[[#This Row],[Age]]&lt;=40,"30-40",
   IF(Table1[[#This Row],[Age]]&lt;=50,"40-50",
   IF(Table1[[#This Row],[Age]]&lt;=60,"50-60",
   IF(Table1[[#This Row],[Age]]&lt;=70,"60-70","70+"))))))</f>
        <v>60-70</v>
      </c>
      <c r="L5711" t="str">
        <f t="shared" si="267"/>
        <v>QTY2</v>
      </c>
    </row>
    <row r="5712" spans="1:12" x14ac:dyDescent="0.3">
      <c r="A5712" s="2" t="s">
        <v>5508</v>
      </c>
      <c r="B5712" s="2">
        <v>40</v>
      </c>
      <c r="C5712" s="2" t="s">
        <v>18547</v>
      </c>
      <c r="D5712" s="2" t="s">
        <v>24649</v>
      </c>
      <c r="E5712" s="2">
        <v>9138.4599999999991</v>
      </c>
      <c r="F5712" s="2">
        <v>81</v>
      </c>
      <c r="G5712" s="2">
        <v>740215.26</v>
      </c>
      <c r="H5712" s="3" t="s">
        <v>25204</v>
      </c>
      <c r="I5712" s="7" t="str">
        <f t="shared" si="268"/>
        <v>Nov</v>
      </c>
      <c r="J5712">
        <f t="shared" si="269"/>
        <v>2022</v>
      </c>
      <c r="K5712" t="str">
        <f>IF(Table1[[#This Row],[Age]]&lt;20,"&lt;20",
   IF(Table1[[#This Row],[Age]]&lt;=30,"20-30",
   IF(Table1[[#This Row],[Age]]&lt;=40,"30-40",
   IF(Table1[[#This Row],[Age]]&lt;=50,"40-50",
   IF(Table1[[#This Row],[Age]]&lt;=60,"50-60",
   IF(Table1[[#This Row],[Age]]&lt;=70,"60-70","70+"))))))</f>
        <v>30-40</v>
      </c>
      <c r="L5712" t="str">
        <f t="shared" si="267"/>
        <v>QTY2</v>
      </c>
    </row>
    <row r="5713" spans="1:12" x14ac:dyDescent="0.3">
      <c r="A5713" s="2" t="s">
        <v>5509</v>
      </c>
      <c r="B5713" s="2">
        <v>60</v>
      </c>
      <c r="C5713" s="2" t="s">
        <v>18548</v>
      </c>
      <c r="D5713" s="2" t="s">
        <v>24510</v>
      </c>
      <c r="E5713" s="2">
        <v>9215.31</v>
      </c>
      <c r="F5713" s="2">
        <v>19</v>
      </c>
      <c r="G5713" s="2">
        <v>175090.89</v>
      </c>
      <c r="H5713" s="3" t="s">
        <v>25205</v>
      </c>
      <c r="I5713" s="7" t="str">
        <f t="shared" si="268"/>
        <v>Nov</v>
      </c>
      <c r="J5713">
        <f t="shared" si="269"/>
        <v>2022</v>
      </c>
      <c r="K5713" t="str">
        <f>IF(Table1[[#This Row],[Age]]&lt;20,"&lt;20",
   IF(Table1[[#This Row],[Age]]&lt;=30,"20-30",
   IF(Table1[[#This Row],[Age]]&lt;=40,"30-40",
   IF(Table1[[#This Row],[Age]]&lt;=50,"40-50",
   IF(Table1[[#This Row],[Age]]&lt;=60,"50-60",
   IF(Table1[[#This Row],[Age]]&lt;=70,"60-70","70+"))))))</f>
        <v>50-60</v>
      </c>
      <c r="L5713" t="str">
        <f t="shared" si="267"/>
        <v>QTY2</v>
      </c>
    </row>
    <row r="5714" spans="1:12" x14ac:dyDescent="0.3">
      <c r="A5714" s="2" t="s">
        <v>5510</v>
      </c>
      <c r="B5714" s="2">
        <v>23</v>
      </c>
      <c r="C5714" s="2" t="s">
        <v>16913</v>
      </c>
      <c r="D5714" s="2" t="s">
        <v>24444</v>
      </c>
      <c r="E5714" s="2">
        <v>4515.97</v>
      </c>
      <c r="F5714" s="2">
        <v>69</v>
      </c>
      <c r="G5714" s="2">
        <v>311601.93</v>
      </c>
      <c r="H5714" s="3" t="s">
        <v>25205</v>
      </c>
      <c r="I5714" s="7" t="str">
        <f t="shared" si="268"/>
        <v>Nov</v>
      </c>
      <c r="J5714">
        <f t="shared" si="269"/>
        <v>2022</v>
      </c>
      <c r="K5714" t="str">
        <f>IF(Table1[[#This Row],[Age]]&lt;20,"&lt;20",
   IF(Table1[[#This Row],[Age]]&lt;=30,"20-30",
   IF(Table1[[#This Row],[Age]]&lt;=40,"30-40",
   IF(Table1[[#This Row],[Age]]&lt;=50,"40-50",
   IF(Table1[[#This Row],[Age]]&lt;=60,"50-60",
   IF(Table1[[#This Row],[Age]]&lt;=70,"60-70","70+"))))))</f>
        <v>20-30</v>
      </c>
      <c r="L5714" t="str">
        <f t="shared" si="267"/>
        <v>QTY2</v>
      </c>
    </row>
    <row r="5715" spans="1:12" x14ac:dyDescent="0.3">
      <c r="A5715" s="2" t="s">
        <v>5511</v>
      </c>
      <c r="B5715" s="2">
        <v>48</v>
      </c>
      <c r="C5715" s="2" t="s">
        <v>18549</v>
      </c>
      <c r="D5715" s="2" t="s">
        <v>24600</v>
      </c>
      <c r="E5715" s="2">
        <v>587.67999999999995</v>
      </c>
      <c r="F5715" s="2">
        <v>29</v>
      </c>
      <c r="G5715" s="2">
        <v>17042.72</v>
      </c>
      <c r="H5715" s="3" t="s">
        <v>25205</v>
      </c>
      <c r="I5715" s="7" t="str">
        <f t="shared" si="268"/>
        <v>Nov</v>
      </c>
      <c r="J5715">
        <f t="shared" si="269"/>
        <v>2022</v>
      </c>
      <c r="K5715" t="str">
        <f>IF(Table1[[#This Row],[Age]]&lt;20,"&lt;20",
   IF(Table1[[#This Row],[Age]]&lt;=30,"20-30",
   IF(Table1[[#This Row],[Age]]&lt;=40,"30-40",
   IF(Table1[[#This Row],[Age]]&lt;=50,"40-50",
   IF(Table1[[#This Row],[Age]]&lt;=60,"50-60",
   IF(Table1[[#This Row],[Age]]&lt;=70,"60-70","70+"))))))</f>
        <v>40-50</v>
      </c>
      <c r="L5715" t="str">
        <f t="shared" si="267"/>
        <v>QTY2</v>
      </c>
    </row>
    <row r="5716" spans="1:12" x14ac:dyDescent="0.3">
      <c r="A5716" s="2" t="s">
        <v>5512</v>
      </c>
      <c r="B5716" s="2">
        <v>50</v>
      </c>
      <c r="C5716" s="2" t="s">
        <v>18550</v>
      </c>
      <c r="D5716" s="2" t="s">
        <v>24622</v>
      </c>
      <c r="E5716" s="2">
        <v>1193.8900000000001</v>
      </c>
      <c r="F5716" s="2">
        <v>46</v>
      </c>
      <c r="G5716" s="2">
        <v>54918.94</v>
      </c>
      <c r="H5716" s="3" t="s">
        <v>25205</v>
      </c>
      <c r="I5716" s="7" t="str">
        <f t="shared" si="268"/>
        <v>Nov</v>
      </c>
      <c r="J5716">
        <f t="shared" si="269"/>
        <v>2022</v>
      </c>
      <c r="K5716" t="str">
        <f>IF(Table1[[#This Row],[Age]]&lt;20,"&lt;20",
   IF(Table1[[#This Row],[Age]]&lt;=30,"20-30",
   IF(Table1[[#This Row],[Age]]&lt;=40,"30-40",
   IF(Table1[[#This Row],[Age]]&lt;=50,"40-50",
   IF(Table1[[#This Row],[Age]]&lt;=60,"50-60",
   IF(Table1[[#This Row],[Age]]&lt;=70,"60-70","70+"))))))</f>
        <v>40-50</v>
      </c>
      <c r="L5716" t="str">
        <f t="shared" si="267"/>
        <v>QTY2</v>
      </c>
    </row>
    <row r="5717" spans="1:12" x14ac:dyDescent="0.3">
      <c r="A5717" s="2" t="s">
        <v>5513</v>
      </c>
      <c r="B5717" s="2">
        <v>62</v>
      </c>
      <c r="C5717" s="2" t="s">
        <v>16447</v>
      </c>
      <c r="D5717" s="2" t="s">
        <v>24451</v>
      </c>
      <c r="E5717" s="2">
        <v>7613.69</v>
      </c>
      <c r="F5717" s="2">
        <v>72</v>
      </c>
      <c r="G5717" s="2">
        <v>548185.68000000005</v>
      </c>
      <c r="H5717" s="3" t="s">
        <v>25205</v>
      </c>
      <c r="I5717" s="7" t="str">
        <f t="shared" si="268"/>
        <v>Nov</v>
      </c>
      <c r="J5717">
        <f t="shared" si="269"/>
        <v>2022</v>
      </c>
      <c r="K5717" t="str">
        <f>IF(Table1[[#This Row],[Age]]&lt;20,"&lt;20",
   IF(Table1[[#This Row],[Age]]&lt;=30,"20-30",
   IF(Table1[[#This Row],[Age]]&lt;=40,"30-40",
   IF(Table1[[#This Row],[Age]]&lt;=50,"40-50",
   IF(Table1[[#This Row],[Age]]&lt;=60,"50-60",
   IF(Table1[[#This Row],[Age]]&lt;=70,"60-70","70+"))))))</f>
        <v>60-70</v>
      </c>
      <c r="L5717" t="str">
        <f t="shared" si="267"/>
        <v>QTY2</v>
      </c>
    </row>
    <row r="5718" spans="1:12" x14ac:dyDescent="0.3">
      <c r="A5718" s="2" t="s">
        <v>5514</v>
      </c>
      <c r="B5718" s="2">
        <v>39</v>
      </c>
      <c r="C5718" s="2" t="s">
        <v>18551</v>
      </c>
      <c r="D5718" s="2" t="s">
        <v>24585</v>
      </c>
      <c r="E5718" s="2">
        <v>5631.83</v>
      </c>
      <c r="F5718" s="2">
        <v>84</v>
      </c>
      <c r="G5718" s="2">
        <v>473073.72</v>
      </c>
      <c r="H5718" s="3" t="s">
        <v>25205</v>
      </c>
      <c r="I5718" s="7" t="str">
        <f t="shared" si="268"/>
        <v>Nov</v>
      </c>
      <c r="J5718">
        <f t="shared" si="269"/>
        <v>2022</v>
      </c>
      <c r="K5718" t="str">
        <f>IF(Table1[[#This Row],[Age]]&lt;20,"&lt;20",
   IF(Table1[[#This Row],[Age]]&lt;=30,"20-30",
   IF(Table1[[#This Row],[Age]]&lt;=40,"30-40",
   IF(Table1[[#This Row],[Age]]&lt;=50,"40-50",
   IF(Table1[[#This Row],[Age]]&lt;=60,"50-60",
   IF(Table1[[#This Row],[Age]]&lt;=70,"60-70","70+"))))))</f>
        <v>30-40</v>
      </c>
      <c r="L5718" t="str">
        <f t="shared" si="267"/>
        <v>QTY2</v>
      </c>
    </row>
    <row r="5719" spans="1:12" x14ac:dyDescent="0.3">
      <c r="A5719" s="2" t="s">
        <v>5515</v>
      </c>
      <c r="B5719" s="2">
        <v>29</v>
      </c>
      <c r="C5719" s="2" t="s">
        <v>18552</v>
      </c>
      <c r="D5719" s="2" t="s">
        <v>24510</v>
      </c>
      <c r="E5719" s="2">
        <v>9951.1</v>
      </c>
      <c r="F5719" s="2">
        <v>86</v>
      </c>
      <c r="G5719" s="2">
        <v>855794.6</v>
      </c>
      <c r="H5719" s="3" t="s">
        <v>25205</v>
      </c>
      <c r="I5719" s="7" t="str">
        <f t="shared" si="268"/>
        <v>Nov</v>
      </c>
      <c r="J5719">
        <f t="shared" si="269"/>
        <v>2022</v>
      </c>
      <c r="K5719" t="str">
        <f>IF(Table1[[#This Row],[Age]]&lt;20,"&lt;20",
   IF(Table1[[#This Row],[Age]]&lt;=30,"20-30",
   IF(Table1[[#This Row],[Age]]&lt;=40,"30-40",
   IF(Table1[[#This Row],[Age]]&lt;=50,"40-50",
   IF(Table1[[#This Row],[Age]]&lt;=60,"50-60",
   IF(Table1[[#This Row],[Age]]&lt;=70,"60-70","70+"))))))</f>
        <v>20-30</v>
      </c>
      <c r="L5719" t="str">
        <f t="shared" si="267"/>
        <v>QTY2</v>
      </c>
    </row>
    <row r="5720" spans="1:12" x14ac:dyDescent="0.3">
      <c r="A5720" s="2" t="s">
        <v>5516</v>
      </c>
      <c r="B5720" s="2">
        <v>63</v>
      </c>
      <c r="C5720" s="2" t="s">
        <v>18553</v>
      </c>
      <c r="D5720" s="2" t="s">
        <v>24579</v>
      </c>
      <c r="E5720" s="2">
        <v>4217.8</v>
      </c>
      <c r="F5720" s="2">
        <v>4</v>
      </c>
      <c r="G5720" s="2">
        <v>16871.2</v>
      </c>
      <c r="H5720" s="3" t="s">
        <v>25205</v>
      </c>
      <c r="I5720" s="7" t="str">
        <f t="shared" si="268"/>
        <v>Nov</v>
      </c>
      <c r="J5720">
        <f t="shared" si="269"/>
        <v>2022</v>
      </c>
      <c r="K5720" t="str">
        <f>IF(Table1[[#This Row],[Age]]&lt;20,"&lt;20",
   IF(Table1[[#This Row],[Age]]&lt;=30,"20-30",
   IF(Table1[[#This Row],[Age]]&lt;=40,"30-40",
   IF(Table1[[#This Row],[Age]]&lt;=50,"40-50",
   IF(Table1[[#This Row],[Age]]&lt;=60,"50-60",
   IF(Table1[[#This Row],[Age]]&lt;=70,"60-70","70+"))))))</f>
        <v>60-70</v>
      </c>
      <c r="L5720" t="str">
        <f t="shared" si="267"/>
        <v>QTY2</v>
      </c>
    </row>
    <row r="5721" spans="1:12" x14ac:dyDescent="0.3">
      <c r="A5721" s="2" t="s">
        <v>5517</v>
      </c>
      <c r="B5721" s="2">
        <v>52</v>
      </c>
      <c r="C5721" s="2" t="s">
        <v>17664</v>
      </c>
      <c r="D5721" s="2" t="s">
        <v>24593</v>
      </c>
      <c r="E5721" s="2">
        <v>8997.18</v>
      </c>
      <c r="F5721" s="2">
        <v>93</v>
      </c>
      <c r="G5721" s="2">
        <v>836737.74</v>
      </c>
      <c r="H5721" s="3" t="s">
        <v>25205</v>
      </c>
      <c r="I5721" s="7" t="str">
        <f t="shared" si="268"/>
        <v>Nov</v>
      </c>
      <c r="J5721">
        <f t="shared" si="269"/>
        <v>2022</v>
      </c>
      <c r="K5721" t="str">
        <f>IF(Table1[[#This Row],[Age]]&lt;20,"&lt;20",
   IF(Table1[[#This Row],[Age]]&lt;=30,"20-30",
   IF(Table1[[#This Row],[Age]]&lt;=40,"30-40",
   IF(Table1[[#This Row],[Age]]&lt;=50,"40-50",
   IF(Table1[[#This Row],[Age]]&lt;=60,"50-60",
   IF(Table1[[#This Row],[Age]]&lt;=70,"60-70","70+"))))))</f>
        <v>50-60</v>
      </c>
      <c r="L5721" t="str">
        <f t="shared" si="267"/>
        <v>QTY2</v>
      </c>
    </row>
    <row r="5722" spans="1:12" x14ac:dyDescent="0.3">
      <c r="A5722" s="2" t="s">
        <v>5518</v>
      </c>
      <c r="B5722" s="2">
        <v>21</v>
      </c>
      <c r="C5722" s="2" t="s">
        <v>18554</v>
      </c>
      <c r="D5722" s="2" t="s">
        <v>24441</v>
      </c>
      <c r="E5722" s="2">
        <v>983.54</v>
      </c>
      <c r="F5722" s="2">
        <v>45</v>
      </c>
      <c r="G5722" s="2">
        <v>44259.3</v>
      </c>
      <c r="H5722" s="3" t="s">
        <v>25205</v>
      </c>
      <c r="I5722" s="7" t="str">
        <f t="shared" si="268"/>
        <v>Nov</v>
      </c>
      <c r="J5722">
        <f t="shared" si="269"/>
        <v>2022</v>
      </c>
      <c r="K5722" t="str">
        <f>IF(Table1[[#This Row],[Age]]&lt;20,"&lt;20",
   IF(Table1[[#This Row],[Age]]&lt;=30,"20-30",
   IF(Table1[[#This Row],[Age]]&lt;=40,"30-40",
   IF(Table1[[#This Row],[Age]]&lt;=50,"40-50",
   IF(Table1[[#This Row],[Age]]&lt;=60,"50-60",
   IF(Table1[[#This Row],[Age]]&lt;=70,"60-70","70+"))))))</f>
        <v>20-30</v>
      </c>
      <c r="L5722" t="str">
        <f t="shared" si="267"/>
        <v>QTY2</v>
      </c>
    </row>
    <row r="5723" spans="1:12" x14ac:dyDescent="0.3">
      <c r="A5723" s="2" t="s">
        <v>5519</v>
      </c>
      <c r="B5723" s="2">
        <v>24</v>
      </c>
      <c r="C5723" s="2" t="s">
        <v>18555</v>
      </c>
      <c r="D5723" s="2" t="s">
        <v>24628</v>
      </c>
      <c r="E5723" s="2">
        <v>336.82</v>
      </c>
      <c r="F5723" s="2">
        <v>41</v>
      </c>
      <c r="G5723" s="2">
        <v>13809.62</v>
      </c>
      <c r="H5723" s="3" t="s">
        <v>25205</v>
      </c>
      <c r="I5723" s="7" t="str">
        <f t="shared" si="268"/>
        <v>Nov</v>
      </c>
      <c r="J5723">
        <f t="shared" si="269"/>
        <v>2022</v>
      </c>
      <c r="K5723" t="str">
        <f>IF(Table1[[#This Row],[Age]]&lt;20,"&lt;20",
   IF(Table1[[#This Row],[Age]]&lt;=30,"20-30",
   IF(Table1[[#This Row],[Age]]&lt;=40,"30-40",
   IF(Table1[[#This Row],[Age]]&lt;=50,"40-50",
   IF(Table1[[#This Row],[Age]]&lt;=60,"50-60",
   IF(Table1[[#This Row],[Age]]&lt;=70,"60-70","70+"))))))</f>
        <v>20-30</v>
      </c>
      <c r="L5723" t="str">
        <f t="shared" si="267"/>
        <v>QTY2</v>
      </c>
    </row>
    <row r="5724" spans="1:12" x14ac:dyDescent="0.3">
      <c r="A5724" s="2" t="s">
        <v>5520</v>
      </c>
      <c r="B5724" s="2">
        <v>43</v>
      </c>
      <c r="C5724" s="2" t="s">
        <v>18556</v>
      </c>
      <c r="D5724" s="2" t="s">
        <v>24481</v>
      </c>
      <c r="E5724" s="2">
        <v>5175.0600000000004</v>
      </c>
      <c r="F5724" s="2">
        <v>29</v>
      </c>
      <c r="G5724" s="2">
        <v>150076.74</v>
      </c>
      <c r="H5724" s="3" t="s">
        <v>25205</v>
      </c>
      <c r="I5724" s="7" t="str">
        <f t="shared" si="268"/>
        <v>Nov</v>
      </c>
      <c r="J5724">
        <f t="shared" si="269"/>
        <v>2022</v>
      </c>
      <c r="K5724" t="str">
        <f>IF(Table1[[#This Row],[Age]]&lt;20,"&lt;20",
   IF(Table1[[#This Row],[Age]]&lt;=30,"20-30",
   IF(Table1[[#This Row],[Age]]&lt;=40,"30-40",
   IF(Table1[[#This Row],[Age]]&lt;=50,"40-50",
   IF(Table1[[#This Row],[Age]]&lt;=60,"50-60",
   IF(Table1[[#This Row],[Age]]&lt;=70,"60-70","70+"))))))</f>
        <v>40-50</v>
      </c>
      <c r="L5724" t="str">
        <f t="shared" si="267"/>
        <v>QTY2</v>
      </c>
    </row>
    <row r="5725" spans="1:12" x14ac:dyDescent="0.3">
      <c r="A5725" s="2" t="s">
        <v>5521</v>
      </c>
      <c r="B5725" s="2">
        <v>62</v>
      </c>
      <c r="C5725" s="2" t="s">
        <v>14586</v>
      </c>
      <c r="D5725" s="2" t="s">
        <v>24642</v>
      </c>
      <c r="E5725" s="2">
        <v>9260.14</v>
      </c>
      <c r="F5725" s="2">
        <v>6</v>
      </c>
      <c r="G5725" s="2">
        <v>55560.84</v>
      </c>
      <c r="H5725" s="3" t="s">
        <v>25205</v>
      </c>
      <c r="I5725" s="7" t="str">
        <f t="shared" si="268"/>
        <v>Nov</v>
      </c>
      <c r="J5725">
        <f t="shared" si="269"/>
        <v>2022</v>
      </c>
      <c r="K5725" t="str">
        <f>IF(Table1[[#This Row],[Age]]&lt;20,"&lt;20",
   IF(Table1[[#This Row],[Age]]&lt;=30,"20-30",
   IF(Table1[[#This Row],[Age]]&lt;=40,"30-40",
   IF(Table1[[#This Row],[Age]]&lt;=50,"40-50",
   IF(Table1[[#This Row],[Age]]&lt;=60,"50-60",
   IF(Table1[[#This Row],[Age]]&lt;=70,"60-70","70+"))))))</f>
        <v>60-70</v>
      </c>
      <c r="L5725" t="str">
        <f t="shared" si="267"/>
        <v>QTY2</v>
      </c>
    </row>
    <row r="5726" spans="1:12" x14ac:dyDescent="0.3">
      <c r="A5726" s="2" t="s">
        <v>5522</v>
      </c>
      <c r="B5726" s="2">
        <v>39</v>
      </c>
      <c r="C5726" s="2" t="s">
        <v>16325</v>
      </c>
      <c r="D5726" s="2" t="s">
        <v>24474</v>
      </c>
      <c r="E5726" s="2">
        <v>5242.96</v>
      </c>
      <c r="F5726" s="2">
        <v>37</v>
      </c>
      <c r="G5726" s="2">
        <v>193989.52</v>
      </c>
      <c r="H5726" s="3" t="s">
        <v>25205</v>
      </c>
      <c r="I5726" s="7" t="str">
        <f t="shared" si="268"/>
        <v>Nov</v>
      </c>
      <c r="J5726">
        <f t="shared" si="269"/>
        <v>2022</v>
      </c>
      <c r="K5726" t="str">
        <f>IF(Table1[[#This Row],[Age]]&lt;20,"&lt;20",
   IF(Table1[[#This Row],[Age]]&lt;=30,"20-30",
   IF(Table1[[#This Row],[Age]]&lt;=40,"30-40",
   IF(Table1[[#This Row],[Age]]&lt;=50,"40-50",
   IF(Table1[[#This Row],[Age]]&lt;=60,"50-60",
   IF(Table1[[#This Row],[Age]]&lt;=70,"60-70","70+"))))))</f>
        <v>30-40</v>
      </c>
      <c r="L5726" t="str">
        <f t="shared" si="267"/>
        <v>QTY2</v>
      </c>
    </row>
    <row r="5727" spans="1:12" x14ac:dyDescent="0.3">
      <c r="A5727" s="2" t="s">
        <v>5523</v>
      </c>
      <c r="B5727" s="2">
        <v>36</v>
      </c>
      <c r="C5727" s="2" t="s">
        <v>16038</v>
      </c>
      <c r="D5727" s="2" t="s">
        <v>24457</v>
      </c>
      <c r="E5727" s="2">
        <v>5995.71</v>
      </c>
      <c r="F5727" s="2">
        <v>64</v>
      </c>
      <c r="G5727" s="2">
        <v>383725.44</v>
      </c>
      <c r="H5727" s="3" t="s">
        <v>25206</v>
      </c>
      <c r="I5727" s="7" t="str">
        <f t="shared" si="268"/>
        <v>Nov</v>
      </c>
      <c r="J5727">
        <f t="shared" si="269"/>
        <v>2022</v>
      </c>
      <c r="K5727" t="str">
        <f>IF(Table1[[#This Row],[Age]]&lt;20,"&lt;20",
   IF(Table1[[#This Row],[Age]]&lt;=30,"20-30",
   IF(Table1[[#This Row],[Age]]&lt;=40,"30-40",
   IF(Table1[[#This Row],[Age]]&lt;=50,"40-50",
   IF(Table1[[#This Row],[Age]]&lt;=60,"50-60",
   IF(Table1[[#This Row],[Age]]&lt;=70,"60-70","70+"))))))</f>
        <v>30-40</v>
      </c>
      <c r="L5727" t="str">
        <f t="shared" si="267"/>
        <v>QTY2</v>
      </c>
    </row>
    <row r="5728" spans="1:12" x14ac:dyDescent="0.3">
      <c r="A5728" s="2" t="s">
        <v>5524</v>
      </c>
      <c r="B5728" s="2">
        <v>21</v>
      </c>
      <c r="C5728" s="2" t="s">
        <v>18557</v>
      </c>
      <c r="D5728" s="2" t="s">
        <v>24538</v>
      </c>
      <c r="E5728" s="2">
        <v>4340.7299999999996</v>
      </c>
      <c r="F5728" s="2">
        <v>24</v>
      </c>
      <c r="G5728" s="2">
        <v>104177.52</v>
      </c>
      <c r="H5728" s="3" t="s">
        <v>25206</v>
      </c>
      <c r="I5728" s="7" t="str">
        <f t="shared" si="268"/>
        <v>Nov</v>
      </c>
      <c r="J5728">
        <f t="shared" si="269"/>
        <v>2022</v>
      </c>
      <c r="K5728" t="str">
        <f>IF(Table1[[#This Row],[Age]]&lt;20,"&lt;20",
   IF(Table1[[#This Row],[Age]]&lt;=30,"20-30",
   IF(Table1[[#This Row],[Age]]&lt;=40,"30-40",
   IF(Table1[[#This Row],[Age]]&lt;=50,"40-50",
   IF(Table1[[#This Row],[Age]]&lt;=60,"50-60",
   IF(Table1[[#This Row],[Age]]&lt;=70,"60-70","70+"))))))</f>
        <v>20-30</v>
      </c>
      <c r="L5728" t="str">
        <f t="shared" si="267"/>
        <v>QTY2</v>
      </c>
    </row>
    <row r="5729" spans="1:12" x14ac:dyDescent="0.3">
      <c r="A5729" s="2" t="s">
        <v>5525</v>
      </c>
      <c r="B5729" s="2">
        <v>39</v>
      </c>
      <c r="C5729" s="2" t="s">
        <v>14942</v>
      </c>
      <c r="D5729" s="2" t="s">
        <v>24480</v>
      </c>
      <c r="E5729" s="2">
        <v>2434.9899999999998</v>
      </c>
      <c r="F5729" s="2">
        <v>56</v>
      </c>
      <c r="G5729" s="2">
        <v>136359.44</v>
      </c>
      <c r="H5729" s="3" t="s">
        <v>25206</v>
      </c>
      <c r="I5729" s="7" t="str">
        <f t="shared" si="268"/>
        <v>Nov</v>
      </c>
      <c r="J5729">
        <f t="shared" si="269"/>
        <v>2022</v>
      </c>
      <c r="K5729" t="str">
        <f>IF(Table1[[#This Row],[Age]]&lt;20,"&lt;20",
   IF(Table1[[#This Row],[Age]]&lt;=30,"20-30",
   IF(Table1[[#This Row],[Age]]&lt;=40,"30-40",
   IF(Table1[[#This Row],[Age]]&lt;=50,"40-50",
   IF(Table1[[#This Row],[Age]]&lt;=60,"50-60",
   IF(Table1[[#This Row],[Age]]&lt;=70,"60-70","70+"))))))</f>
        <v>30-40</v>
      </c>
      <c r="L5729" t="str">
        <f t="shared" si="267"/>
        <v>QTY2</v>
      </c>
    </row>
    <row r="5730" spans="1:12" x14ac:dyDescent="0.3">
      <c r="A5730" s="2" t="s">
        <v>5526</v>
      </c>
      <c r="B5730" s="2">
        <v>19</v>
      </c>
      <c r="C5730" s="2" t="s">
        <v>18558</v>
      </c>
      <c r="D5730" s="2" t="s">
        <v>24573</v>
      </c>
      <c r="E5730" s="2">
        <v>6032.53</v>
      </c>
      <c r="F5730" s="2">
        <v>24</v>
      </c>
      <c r="G5730" s="2">
        <v>144780.72</v>
      </c>
      <c r="H5730" s="3" t="s">
        <v>25206</v>
      </c>
      <c r="I5730" s="7" t="str">
        <f t="shared" si="268"/>
        <v>Nov</v>
      </c>
      <c r="J5730">
        <f t="shared" si="269"/>
        <v>2022</v>
      </c>
      <c r="K5730" t="str">
        <f>IF(Table1[[#This Row],[Age]]&lt;20,"&lt;20",
   IF(Table1[[#This Row],[Age]]&lt;=30,"20-30",
   IF(Table1[[#This Row],[Age]]&lt;=40,"30-40",
   IF(Table1[[#This Row],[Age]]&lt;=50,"40-50",
   IF(Table1[[#This Row],[Age]]&lt;=60,"50-60",
   IF(Table1[[#This Row],[Age]]&lt;=70,"60-70","70+"))))))</f>
        <v>&lt;20</v>
      </c>
      <c r="L5730" t="str">
        <f t="shared" si="267"/>
        <v>QTY2</v>
      </c>
    </row>
    <row r="5731" spans="1:12" x14ac:dyDescent="0.3">
      <c r="A5731" s="2" t="s">
        <v>5527</v>
      </c>
      <c r="B5731" s="2">
        <v>29</v>
      </c>
      <c r="C5731" s="2" t="s">
        <v>18559</v>
      </c>
      <c r="D5731" s="2" t="s">
        <v>24558</v>
      </c>
      <c r="E5731" s="2">
        <v>9204.2000000000007</v>
      </c>
      <c r="F5731" s="2">
        <v>61</v>
      </c>
      <c r="G5731" s="2">
        <v>561456.19999999995</v>
      </c>
      <c r="H5731" s="3" t="s">
        <v>25206</v>
      </c>
      <c r="I5731" s="7" t="str">
        <f t="shared" si="268"/>
        <v>Nov</v>
      </c>
      <c r="J5731">
        <f t="shared" si="269"/>
        <v>2022</v>
      </c>
      <c r="K5731" t="str">
        <f>IF(Table1[[#This Row],[Age]]&lt;20,"&lt;20",
   IF(Table1[[#This Row],[Age]]&lt;=30,"20-30",
   IF(Table1[[#This Row],[Age]]&lt;=40,"30-40",
   IF(Table1[[#This Row],[Age]]&lt;=50,"40-50",
   IF(Table1[[#This Row],[Age]]&lt;=60,"50-60",
   IF(Table1[[#This Row],[Age]]&lt;=70,"60-70","70+"))))))</f>
        <v>20-30</v>
      </c>
      <c r="L5731" t="str">
        <f t="shared" si="267"/>
        <v>QTY2</v>
      </c>
    </row>
    <row r="5732" spans="1:12" x14ac:dyDescent="0.3">
      <c r="A5732" s="2" t="s">
        <v>5528</v>
      </c>
      <c r="B5732" s="2">
        <v>19</v>
      </c>
      <c r="C5732" s="2" t="s">
        <v>18560</v>
      </c>
      <c r="D5732" s="2" t="s">
        <v>24631</v>
      </c>
      <c r="E5732" s="2">
        <v>8048.04</v>
      </c>
      <c r="F5732" s="2">
        <v>25</v>
      </c>
      <c r="G5732" s="2">
        <v>201201</v>
      </c>
      <c r="H5732" s="3" t="s">
        <v>25206</v>
      </c>
      <c r="I5732" s="7" t="str">
        <f t="shared" si="268"/>
        <v>Nov</v>
      </c>
      <c r="J5732">
        <f t="shared" si="269"/>
        <v>2022</v>
      </c>
      <c r="K5732" t="str">
        <f>IF(Table1[[#This Row],[Age]]&lt;20,"&lt;20",
   IF(Table1[[#This Row],[Age]]&lt;=30,"20-30",
   IF(Table1[[#This Row],[Age]]&lt;=40,"30-40",
   IF(Table1[[#This Row],[Age]]&lt;=50,"40-50",
   IF(Table1[[#This Row],[Age]]&lt;=60,"50-60",
   IF(Table1[[#This Row],[Age]]&lt;=70,"60-70","70+"))))))</f>
        <v>&lt;20</v>
      </c>
      <c r="L5732" t="str">
        <f t="shared" si="267"/>
        <v>QTY2</v>
      </c>
    </row>
    <row r="5733" spans="1:12" x14ac:dyDescent="0.3">
      <c r="A5733" s="2" t="s">
        <v>5529</v>
      </c>
      <c r="B5733" s="2">
        <v>62</v>
      </c>
      <c r="C5733" s="2" t="s">
        <v>18561</v>
      </c>
      <c r="D5733" s="2" t="s">
        <v>24553</v>
      </c>
      <c r="E5733" s="2">
        <v>1307.6199999999999</v>
      </c>
      <c r="F5733" s="2">
        <v>11</v>
      </c>
      <c r="G5733" s="2">
        <v>14383.82</v>
      </c>
      <c r="H5733" s="3" t="s">
        <v>25206</v>
      </c>
      <c r="I5733" s="7" t="str">
        <f t="shared" si="268"/>
        <v>Nov</v>
      </c>
      <c r="J5733">
        <f t="shared" si="269"/>
        <v>2022</v>
      </c>
      <c r="K5733" t="str">
        <f>IF(Table1[[#This Row],[Age]]&lt;20,"&lt;20",
   IF(Table1[[#This Row],[Age]]&lt;=30,"20-30",
   IF(Table1[[#This Row],[Age]]&lt;=40,"30-40",
   IF(Table1[[#This Row],[Age]]&lt;=50,"40-50",
   IF(Table1[[#This Row],[Age]]&lt;=60,"50-60",
   IF(Table1[[#This Row],[Age]]&lt;=70,"60-70","70+"))))))</f>
        <v>60-70</v>
      </c>
      <c r="L5733" t="str">
        <f t="shared" si="267"/>
        <v>QTY2</v>
      </c>
    </row>
    <row r="5734" spans="1:12" x14ac:dyDescent="0.3">
      <c r="A5734" s="2" t="s">
        <v>5530</v>
      </c>
      <c r="B5734" s="2">
        <v>64</v>
      </c>
      <c r="C5734" s="2" t="s">
        <v>18562</v>
      </c>
      <c r="D5734" s="2" t="s">
        <v>24543</v>
      </c>
      <c r="E5734" s="2">
        <v>9127.39</v>
      </c>
      <c r="F5734" s="2">
        <v>20</v>
      </c>
      <c r="G5734" s="2">
        <v>182547.8</v>
      </c>
      <c r="H5734" s="3" t="s">
        <v>25206</v>
      </c>
      <c r="I5734" s="7" t="str">
        <f t="shared" si="268"/>
        <v>Nov</v>
      </c>
      <c r="J5734">
        <f t="shared" si="269"/>
        <v>2022</v>
      </c>
      <c r="K5734" t="str">
        <f>IF(Table1[[#This Row],[Age]]&lt;20,"&lt;20",
   IF(Table1[[#This Row],[Age]]&lt;=30,"20-30",
   IF(Table1[[#This Row],[Age]]&lt;=40,"30-40",
   IF(Table1[[#This Row],[Age]]&lt;=50,"40-50",
   IF(Table1[[#This Row],[Age]]&lt;=60,"50-60",
   IF(Table1[[#This Row],[Age]]&lt;=70,"60-70","70+"))))))</f>
        <v>60-70</v>
      </c>
      <c r="L5734" t="str">
        <f t="shared" si="267"/>
        <v>QTY2</v>
      </c>
    </row>
    <row r="5735" spans="1:12" x14ac:dyDescent="0.3">
      <c r="A5735" s="2" t="s">
        <v>5531</v>
      </c>
      <c r="B5735" s="2">
        <v>56</v>
      </c>
      <c r="C5735" s="2" t="s">
        <v>18563</v>
      </c>
      <c r="D5735" s="2" t="s">
        <v>24525</v>
      </c>
      <c r="E5735" s="2">
        <v>9230.16</v>
      </c>
      <c r="F5735" s="2">
        <v>96</v>
      </c>
      <c r="G5735" s="2">
        <v>886095.35999999999</v>
      </c>
      <c r="H5735" s="3" t="s">
        <v>25206</v>
      </c>
      <c r="I5735" s="7" t="str">
        <f t="shared" si="268"/>
        <v>Nov</v>
      </c>
      <c r="J5735">
        <f t="shared" si="269"/>
        <v>2022</v>
      </c>
      <c r="K5735" t="str">
        <f>IF(Table1[[#This Row],[Age]]&lt;20,"&lt;20",
   IF(Table1[[#This Row],[Age]]&lt;=30,"20-30",
   IF(Table1[[#This Row],[Age]]&lt;=40,"30-40",
   IF(Table1[[#This Row],[Age]]&lt;=50,"40-50",
   IF(Table1[[#This Row],[Age]]&lt;=60,"50-60",
   IF(Table1[[#This Row],[Age]]&lt;=70,"60-70","70+"))))))</f>
        <v>50-60</v>
      </c>
      <c r="L5735" t="str">
        <f t="shared" si="267"/>
        <v>QTY2</v>
      </c>
    </row>
    <row r="5736" spans="1:12" x14ac:dyDescent="0.3">
      <c r="A5736" s="2" t="s">
        <v>5532</v>
      </c>
      <c r="B5736" s="2">
        <v>40</v>
      </c>
      <c r="C5736" s="2" t="s">
        <v>18564</v>
      </c>
      <c r="D5736" s="2" t="s">
        <v>24591</v>
      </c>
      <c r="E5736" s="2">
        <v>4864.08</v>
      </c>
      <c r="F5736" s="2">
        <v>39</v>
      </c>
      <c r="G5736" s="2">
        <v>189699.12</v>
      </c>
      <c r="H5736" s="3" t="s">
        <v>25207</v>
      </c>
      <c r="I5736" s="7" t="str">
        <f t="shared" si="268"/>
        <v>Nov</v>
      </c>
      <c r="J5736">
        <f t="shared" si="269"/>
        <v>2022</v>
      </c>
      <c r="K5736" t="str">
        <f>IF(Table1[[#This Row],[Age]]&lt;20,"&lt;20",
   IF(Table1[[#This Row],[Age]]&lt;=30,"20-30",
   IF(Table1[[#This Row],[Age]]&lt;=40,"30-40",
   IF(Table1[[#This Row],[Age]]&lt;=50,"40-50",
   IF(Table1[[#This Row],[Age]]&lt;=60,"50-60",
   IF(Table1[[#This Row],[Age]]&lt;=70,"60-70","70+"))))))</f>
        <v>30-40</v>
      </c>
      <c r="L5736" t="str">
        <f t="shared" si="267"/>
        <v>QTY2</v>
      </c>
    </row>
    <row r="5737" spans="1:12" x14ac:dyDescent="0.3">
      <c r="A5737" s="2" t="s">
        <v>5533</v>
      </c>
      <c r="B5737" s="2">
        <v>25</v>
      </c>
      <c r="C5737" s="2" t="s">
        <v>18565</v>
      </c>
      <c r="D5737" s="2" t="s">
        <v>24445</v>
      </c>
      <c r="E5737" s="2">
        <v>9245.69</v>
      </c>
      <c r="F5737" s="2">
        <v>39</v>
      </c>
      <c r="G5737" s="2">
        <v>360581.91</v>
      </c>
      <c r="H5737" s="3" t="s">
        <v>25207</v>
      </c>
      <c r="I5737" s="7" t="str">
        <f t="shared" si="268"/>
        <v>Nov</v>
      </c>
      <c r="J5737">
        <f t="shared" si="269"/>
        <v>2022</v>
      </c>
      <c r="K5737" t="str">
        <f>IF(Table1[[#This Row],[Age]]&lt;20,"&lt;20",
   IF(Table1[[#This Row],[Age]]&lt;=30,"20-30",
   IF(Table1[[#This Row],[Age]]&lt;=40,"30-40",
   IF(Table1[[#This Row],[Age]]&lt;=50,"40-50",
   IF(Table1[[#This Row],[Age]]&lt;=60,"50-60",
   IF(Table1[[#This Row],[Age]]&lt;=70,"60-70","70+"))))))</f>
        <v>20-30</v>
      </c>
      <c r="L5737" t="str">
        <f t="shared" si="267"/>
        <v>QTY2</v>
      </c>
    </row>
    <row r="5738" spans="1:12" x14ac:dyDescent="0.3">
      <c r="A5738" s="2" t="s">
        <v>5534</v>
      </c>
      <c r="B5738" s="2">
        <v>51</v>
      </c>
      <c r="C5738" s="2" t="s">
        <v>18350</v>
      </c>
      <c r="D5738" s="2" t="s">
        <v>24447</v>
      </c>
      <c r="E5738" s="2">
        <v>1750.48</v>
      </c>
      <c r="F5738" s="2">
        <v>51</v>
      </c>
      <c r="G5738" s="2">
        <v>89274.48</v>
      </c>
      <c r="H5738" s="3" t="s">
        <v>25207</v>
      </c>
      <c r="I5738" s="7" t="str">
        <f t="shared" si="268"/>
        <v>Nov</v>
      </c>
      <c r="J5738">
        <f t="shared" si="269"/>
        <v>2022</v>
      </c>
      <c r="K5738" t="str">
        <f>IF(Table1[[#This Row],[Age]]&lt;20,"&lt;20",
   IF(Table1[[#This Row],[Age]]&lt;=30,"20-30",
   IF(Table1[[#This Row],[Age]]&lt;=40,"30-40",
   IF(Table1[[#This Row],[Age]]&lt;=50,"40-50",
   IF(Table1[[#This Row],[Age]]&lt;=60,"50-60",
   IF(Table1[[#This Row],[Age]]&lt;=70,"60-70","70+"))))))</f>
        <v>50-60</v>
      </c>
      <c r="L5738" t="str">
        <f t="shared" si="267"/>
        <v>QTY2</v>
      </c>
    </row>
    <row r="5739" spans="1:12" x14ac:dyDescent="0.3">
      <c r="A5739" s="2" t="s">
        <v>5535</v>
      </c>
      <c r="B5739" s="2">
        <v>64</v>
      </c>
      <c r="C5739" s="2" t="s">
        <v>18566</v>
      </c>
      <c r="D5739" s="2" t="s">
        <v>24446</v>
      </c>
      <c r="E5739" s="2">
        <v>5147.63</v>
      </c>
      <c r="F5739" s="2">
        <v>21</v>
      </c>
      <c r="G5739" s="2">
        <v>108100.23</v>
      </c>
      <c r="H5739" s="3" t="s">
        <v>25207</v>
      </c>
      <c r="I5739" s="7" t="str">
        <f t="shared" si="268"/>
        <v>Nov</v>
      </c>
      <c r="J5739">
        <f t="shared" si="269"/>
        <v>2022</v>
      </c>
      <c r="K5739" t="str">
        <f>IF(Table1[[#This Row],[Age]]&lt;20,"&lt;20",
   IF(Table1[[#This Row],[Age]]&lt;=30,"20-30",
   IF(Table1[[#This Row],[Age]]&lt;=40,"30-40",
   IF(Table1[[#This Row],[Age]]&lt;=50,"40-50",
   IF(Table1[[#This Row],[Age]]&lt;=60,"50-60",
   IF(Table1[[#This Row],[Age]]&lt;=70,"60-70","70+"))))))</f>
        <v>60-70</v>
      </c>
      <c r="L5739" t="str">
        <f t="shared" si="267"/>
        <v>QTY2</v>
      </c>
    </row>
    <row r="5740" spans="1:12" x14ac:dyDescent="0.3">
      <c r="A5740" s="2" t="s">
        <v>5536</v>
      </c>
      <c r="B5740" s="2">
        <v>49</v>
      </c>
      <c r="C5740" s="2" t="s">
        <v>18567</v>
      </c>
      <c r="D5740" s="2" t="s">
        <v>24546</v>
      </c>
      <c r="E5740" s="2">
        <v>4224.3100000000004</v>
      </c>
      <c r="F5740" s="2">
        <v>56</v>
      </c>
      <c r="G5740" s="2">
        <v>236561.36</v>
      </c>
      <c r="H5740" s="3" t="s">
        <v>25207</v>
      </c>
      <c r="I5740" s="7" t="str">
        <f t="shared" si="268"/>
        <v>Nov</v>
      </c>
      <c r="J5740">
        <f t="shared" si="269"/>
        <v>2022</v>
      </c>
      <c r="K5740" t="str">
        <f>IF(Table1[[#This Row],[Age]]&lt;20,"&lt;20",
   IF(Table1[[#This Row],[Age]]&lt;=30,"20-30",
   IF(Table1[[#This Row],[Age]]&lt;=40,"30-40",
   IF(Table1[[#This Row],[Age]]&lt;=50,"40-50",
   IF(Table1[[#This Row],[Age]]&lt;=60,"50-60",
   IF(Table1[[#This Row],[Age]]&lt;=70,"60-70","70+"))))))</f>
        <v>40-50</v>
      </c>
      <c r="L5740" t="str">
        <f t="shared" si="267"/>
        <v>QTY2</v>
      </c>
    </row>
    <row r="5741" spans="1:12" x14ac:dyDescent="0.3">
      <c r="A5741" s="2" t="s">
        <v>5537</v>
      </c>
      <c r="B5741" s="2">
        <v>57</v>
      </c>
      <c r="C5741" s="2" t="s">
        <v>18568</v>
      </c>
      <c r="D5741" s="2" t="s">
        <v>24643</v>
      </c>
      <c r="E5741" s="2">
        <v>897.99</v>
      </c>
      <c r="F5741" s="2">
        <v>46</v>
      </c>
      <c r="G5741" s="2">
        <v>41307.54</v>
      </c>
      <c r="H5741" s="3" t="s">
        <v>25207</v>
      </c>
      <c r="I5741" s="7" t="str">
        <f t="shared" si="268"/>
        <v>Nov</v>
      </c>
      <c r="J5741">
        <f t="shared" si="269"/>
        <v>2022</v>
      </c>
      <c r="K5741" t="str">
        <f>IF(Table1[[#This Row],[Age]]&lt;20,"&lt;20",
   IF(Table1[[#This Row],[Age]]&lt;=30,"20-30",
   IF(Table1[[#This Row],[Age]]&lt;=40,"30-40",
   IF(Table1[[#This Row],[Age]]&lt;=50,"40-50",
   IF(Table1[[#This Row],[Age]]&lt;=60,"50-60",
   IF(Table1[[#This Row],[Age]]&lt;=70,"60-70","70+"))))))</f>
        <v>50-60</v>
      </c>
      <c r="L5741" t="str">
        <f t="shared" si="267"/>
        <v>QTY2</v>
      </c>
    </row>
    <row r="5742" spans="1:12" x14ac:dyDescent="0.3">
      <c r="A5742" s="2" t="s">
        <v>5538</v>
      </c>
      <c r="B5742" s="2">
        <v>61</v>
      </c>
      <c r="C5742" s="2" t="s">
        <v>18569</v>
      </c>
      <c r="D5742" s="2" t="s">
        <v>24604</v>
      </c>
      <c r="E5742" s="2">
        <v>7788.27</v>
      </c>
      <c r="F5742" s="2">
        <v>4</v>
      </c>
      <c r="G5742" s="2">
        <v>31153.08</v>
      </c>
      <c r="H5742" s="3" t="s">
        <v>25207</v>
      </c>
      <c r="I5742" s="7" t="str">
        <f t="shared" si="268"/>
        <v>Nov</v>
      </c>
      <c r="J5742">
        <f t="shared" si="269"/>
        <v>2022</v>
      </c>
      <c r="K5742" t="str">
        <f>IF(Table1[[#This Row],[Age]]&lt;20,"&lt;20",
   IF(Table1[[#This Row],[Age]]&lt;=30,"20-30",
   IF(Table1[[#This Row],[Age]]&lt;=40,"30-40",
   IF(Table1[[#This Row],[Age]]&lt;=50,"40-50",
   IF(Table1[[#This Row],[Age]]&lt;=60,"50-60",
   IF(Table1[[#This Row],[Age]]&lt;=70,"60-70","70+"))))))</f>
        <v>60-70</v>
      </c>
      <c r="L5742" t="str">
        <f t="shared" si="267"/>
        <v>QTY2</v>
      </c>
    </row>
    <row r="5743" spans="1:12" x14ac:dyDescent="0.3">
      <c r="A5743" s="2" t="s">
        <v>5539</v>
      </c>
      <c r="B5743" s="2">
        <v>18</v>
      </c>
      <c r="C5743" s="2" t="s">
        <v>18570</v>
      </c>
      <c r="D5743" s="2" t="s">
        <v>24432</v>
      </c>
      <c r="E5743" s="2">
        <v>5585.58</v>
      </c>
      <c r="F5743" s="2">
        <v>74</v>
      </c>
      <c r="G5743" s="2">
        <v>413332.92</v>
      </c>
      <c r="H5743" s="3" t="s">
        <v>25207</v>
      </c>
      <c r="I5743" s="7" t="str">
        <f t="shared" si="268"/>
        <v>Nov</v>
      </c>
      <c r="J5743">
        <f t="shared" si="269"/>
        <v>2022</v>
      </c>
      <c r="K5743" t="str">
        <f>IF(Table1[[#This Row],[Age]]&lt;20,"&lt;20",
   IF(Table1[[#This Row],[Age]]&lt;=30,"20-30",
   IF(Table1[[#This Row],[Age]]&lt;=40,"30-40",
   IF(Table1[[#This Row],[Age]]&lt;=50,"40-50",
   IF(Table1[[#This Row],[Age]]&lt;=60,"50-60",
   IF(Table1[[#This Row],[Age]]&lt;=70,"60-70","70+"))))))</f>
        <v>&lt;20</v>
      </c>
      <c r="L5743" t="str">
        <f t="shared" si="267"/>
        <v>QTY2</v>
      </c>
    </row>
    <row r="5744" spans="1:12" x14ac:dyDescent="0.3">
      <c r="A5744" s="2" t="s">
        <v>5540</v>
      </c>
      <c r="B5744" s="2">
        <v>62</v>
      </c>
      <c r="C5744" s="2" t="s">
        <v>15433</v>
      </c>
      <c r="D5744" s="2" t="s">
        <v>24418</v>
      </c>
      <c r="E5744" s="2">
        <v>9075</v>
      </c>
      <c r="F5744" s="2">
        <v>90</v>
      </c>
      <c r="G5744" s="2">
        <v>816750</v>
      </c>
      <c r="H5744" s="3" t="s">
        <v>25207</v>
      </c>
      <c r="I5744" s="7" t="str">
        <f t="shared" si="268"/>
        <v>Nov</v>
      </c>
      <c r="J5744">
        <f t="shared" si="269"/>
        <v>2022</v>
      </c>
      <c r="K5744" t="str">
        <f>IF(Table1[[#This Row],[Age]]&lt;20,"&lt;20",
   IF(Table1[[#This Row],[Age]]&lt;=30,"20-30",
   IF(Table1[[#This Row],[Age]]&lt;=40,"30-40",
   IF(Table1[[#This Row],[Age]]&lt;=50,"40-50",
   IF(Table1[[#This Row],[Age]]&lt;=60,"50-60",
   IF(Table1[[#This Row],[Age]]&lt;=70,"60-70","70+"))))))</f>
        <v>60-70</v>
      </c>
      <c r="L5744" t="str">
        <f t="shared" si="267"/>
        <v>QTY2</v>
      </c>
    </row>
    <row r="5745" spans="1:12" x14ac:dyDescent="0.3">
      <c r="A5745" s="2" t="s">
        <v>5541</v>
      </c>
      <c r="B5745" s="2">
        <v>58</v>
      </c>
      <c r="C5745" s="2" t="s">
        <v>18571</v>
      </c>
      <c r="D5745" s="2" t="s">
        <v>24484</v>
      </c>
      <c r="E5745" s="2">
        <v>7674.23</v>
      </c>
      <c r="F5745" s="2">
        <v>49</v>
      </c>
      <c r="G5745" s="2">
        <v>376037.27</v>
      </c>
      <c r="H5745" s="3" t="s">
        <v>25208</v>
      </c>
      <c r="I5745" s="7" t="str">
        <f t="shared" si="268"/>
        <v>Nov</v>
      </c>
      <c r="J5745">
        <f t="shared" si="269"/>
        <v>2022</v>
      </c>
      <c r="K5745" t="str">
        <f>IF(Table1[[#This Row],[Age]]&lt;20,"&lt;20",
   IF(Table1[[#This Row],[Age]]&lt;=30,"20-30",
   IF(Table1[[#This Row],[Age]]&lt;=40,"30-40",
   IF(Table1[[#This Row],[Age]]&lt;=50,"40-50",
   IF(Table1[[#This Row],[Age]]&lt;=60,"50-60",
   IF(Table1[[#This Row],[Age]]&lt;=70,"60-70","70+"))))))</f>
        <v>50-60</v>
      </c>
      <c r="L5745" t="str">
        <f t="shared" si="267"/>
        <v>QTY2</v>
      </c>
    </row>
    <row r="5746" spans="1:12" x14ac:dyDescent="0.3">
      <c r="A5746" s="2" t="s">
        <v>5542</v>
      </c>
      <c r="B5746" s="2">
        <v>52</v>
      </c>
      <c r="C5746" s="2" t="s">
        <v>18572</v>
      </c>
      <c r="D5746" s="2" t="s">
        <v>24512</v>
      </c>
      <c r="E5746" s="2">
        <v>2491.42</v>
      </c>
      <c r="F5746" s="2">
        <v>56</v>
      </c>
      <c r="G5746" s="2">
        <v>139519.51999999999</v>
      </c>
      <c r="H5746" s="3" t="s">
        <v>25208</v>
      </c>
      <c r="I5746" s="7" t="str">
        <f t="shared" si="268"/>
        <v>Nov</v>
      </c>
      <c r="J5746">
        <f t="shared" si="269"/>
        <v>2022</v>
      </c>
      <c r="K5746" t="str">
        <f>IF(Table1[[#This Row],[Age]]&lt;20,"&lt;20",
   IF(Table1[[#This Row],[Age]]&lt;=30,"20-30",
   IF(Table1[[#This Row],[Age]]&lt;=40,"30-40",
   IF(Table1[[#This Row],[Age]]&lt;=50,"40-50",
   IF(Table1[[#This Row],[Age]]&lt;=60,"50-60",
   IF(Table1[[#This Row],[Age]]&lt;=70,"60-70","70+"))))))</f>
        <v>50-60</v>
      </c>
      <c r="L5746" t="str">
        <f t="shared" si="267"/>
        <v>QTY2</v>
      </c>
    </row>
    <row r="5747" spans="1:12" x14ac:dyDescent="0.3">
      <c r="A5747" s="2" t="s">
        <v>5543</v>
      </c>
      <c r="B5747" s="2">
        <v>54</v>
      </c>
      <c r="C5747" s="2" t="s">
        <v>18573</v>
      </c>
      <c r="D5747" s="2" t="s">
        <v>24481</v>
      </c>
      <c r="E5747" s="2">
        <v>417.16</v>
      </c>
      <c r="F5747" s="2">
        <v>29</v>
      </c>
      <c r="G5747" s="2">
        <v>12097.64</v>
      </c>
      <c r="H5747" s="3" t="s">
        <v>25208</v>
      </c>
      <c r="I5747" s="7" t="str">
        <f t="shared" si="268"/>
        <v>Nov</v>
      </c>
      <c r="J5747">
        <f t="shared" si="269"/>
        <v>2022</v>
      </c>
      <c r="K5747" t="str">
        <f>IF(Table1[[#This Row],[Age]]&lt;20,"&lt;20",
   IF(Table1[[#This Row],[Age]]&lt;=30,"20-30",
   IF(Table1[[#This Row],[Age]]&lt;=40,"30-40",
   IF(Table1[[#This Row],[Age]]&lt;=50,"40-50",
   IF(Table1[[#This Row],[Age]]&lt;=60,"50-60",
   IF(Table1[[#This Row],[Age]]&lt;=70,"60-70","70+"))))))</f>
        <v>50-60</v>
      </c>
      <c r="L5747" t="str">
        <f t="shared" si="267"/>
        <v>QTY2</v>
      </c>
    </row>
    <row r="5748" spans="1:12" x14ac:dyDescent="0.3">
      <c r="A5748" s="2" t="s">
        <v>5544</v>
      </c>
      <c r="B5748" s="2">
        <v>23</v>
      </c>
      <c r="C5748" s="2" t="s">
        <v>17137</v>
      </c>
      <c r="D5748" s="2" t="s">
        <v>24525</v>
      </c>
      <c r="E5748" s="2">
        <v>6303.22</v>
      </c>
      <c r="F5748" s="2">
        <v>99</v>
      </c>
      <c r="G5748" s="2">
        <v>624018.78</v>
      </c>
      <c r="H5748" s="3" t="s">
        <v>25208</v>
      </c>
      <c r="I5748" s="7" t="str">
        <f t="shared" si="268"/>
        <v>Nov</v>
      </c>
      <c r="J5748">
        <f t="shared" si="269"/>
        <v>2022</v>
      </c>
      <c r="K5748" t="str">
        <f>IF(Table1[[#This Row],[Age]]&lt;20,"&lt;20",
   IF(Table1[[#This Row],[Age]]&lt;=30,"20-30",
   IF(Table1[[#This Row],[Age]]&lt;=40,"30-40",
   IF(Table1[[#This Row],[Age]]&lt;=50,"40-50",
   IF(Table1[[#This Row],[Age]]&lt;=60,"50-60",
   IF(Table1[[#This Row],[Age]]&lt;=70,"60-70","70+"))))))</f>
        <v>20-30</v>
      </c>
      <c r="L5748" t="str">
        <f t="shared" si="267"/>
        <v>QTY2</v>
      </c>
    </row>
    <row r="5749" spans="1:12" x14ac:dyDescent="0.3">
      <c r="A5749" s="2" t="s">
        <v>5545</v>
      </c>
      <c r="B5749" s="2">
        <v>35</v>
      </c>
      <c r="C5749" s="2" t="s">
        <v>14624</v>
      </c>
      <c r="D5749" s="2" t="s">
        <v>24514</v>
      </c>
      <c r="E5749" s="2">
        <v>3211.81</v>
      </c>
      <c r="F5749" s="2">
        <v>69</v>
      </c>
      <c r="G5749" s="2">
        <v>221614.89</v>
      </c>
      <c r="H5749" s="3" t="s">
        <v>25208</v>
      </c>
      <c r="I5749" s="7" t="str">
        <f t="shared" si="268"/>
        <v>Nov</v>
      </c>
      <c r="J5749">
        <f t="shared" si="269"/>
        <v>2022</v>
      </c>
      <c r="K5749" t="str">
        <f>IF(Table1[[#This Row],[Age]]&lt;20,"&lt;20",
   IF(Table1[[#This Row],[Age]]&lt;=30,"20-30",
   IF(Table1[[#This Row],[Age]]&lt;=40,"30-40",
   IF(Table1[[#This Row],[Age]]&lt;=50,"40-50",
   IF(Table1[[#This Row],[Age]]&lt;=60,"50-60",
   IF(Table1[[#This Row],[Age]]&lt;=70,"60-70","70+"))))))</f>
        <v>30-40</v>
      </c>
      <c r="L5749" t="str">
        <f t="shared" si="267"/>
        <v>QTY2</v>
      </c>
    </row>
    <row r="5750" spans="1:12" x14ac:dyDescent="0.3">
      <c r="A5750" s="2" t="s">
        <v>5546</v>
      </c>
      <c r="B5750" s="2">
        <v>19</v>
      </c>
      <c r="C5750" s="2" t="s">
        <v>18574</v>
      </c>
      <c r="D5750" s="2" t="s">
        <v>24490</v>
      </c>
      <c r="E5750" s="2">
        <v>3934.35</v>
      </c>
      <c r="F5750" s="2">
        <v>40</v>
      </c>
      <c r="G5750" s="2">
        <v>157374</v>
      </c>
      <c r="H5750" s="3" t="s">
        <v>25208</v>
      </c>
      <c r="I5750" s="7" t="str">
        <f t="shared" si="268"/>
        <v>Nov</v>
      </c>
      <c r="J5750">
        <f t="shared" si="269"/>
        <v>2022</v>
      </c>
      <c r="K5750" t="str">
        <f>IF(Table1[[#This Row],[Age]]&lt;20,"&lt;20",
   IF(Table1[[#This Row],[Age]]&lt;=30,"20-30",
   IF(Table1[[#This Row],[Age]]&lt;=40,"30-40",
   IF(Table1[[#This Row],[Age]]&lt;=50,"40-50",
   IF(Table1[[#This Row],[Age]]&lt;=60,"50-60",
   IF(Table1[[#This Row],[Age]]&lt;=70,"60-70","70+"))))))</f>
        <v>&lt;20</v>
      </c>
      <c r="L5750" t="str">
        <f t="shared" si="267"/>
        <v>QTY2</v>
      </c>
    </row>
    <row r="5751" spans="1:12" x14ac:dyDescent="0.3">
      <c r="A5751" s="2" t="s">
        <v>5547</v>
      </c>
      <c r="B5751" s="2">
        <v>58</v>
      </c>
      <c r="C5751" s="2" t="s">
        <v>18575</v>
      </c>
      <c r="D5751" s="2" t="s">
        <v>24498</v>
      </c>
      <c r="E5751" s="2">
        <v>5451.87</v>
      </c>
      <c r="F5751" s="2">
        <v>32</v>
      </c>
      <c r="G5751" s="2">
        <v>174459.84</v>
      </c>
      <c r="H5751" s="3" t="s">
        <v>25208</v>
      </c>
      <c r="I5751" s="7" t="str">
        <f t="shared" si="268"/>
        <v>Nov</v>
      </c>
      <c r="J5751">
        <f t="shared" si="269"/>
        <v>2022</v>
      </c>
      <c r="K5751" t="str">
        <f>IF(Table1[[#This Row],[Age]]&lt;20,"&lt;20",
   IF(Table1[[#This Row],[Age]]&lt;=30,"20-30",
   IF(Table1[[#This Row],[Age]]&lt;=40,"30-40",
   IF(Table1[[#This Row],[Age]]&lt;=50,"40-50",
   IF(Table1[[#This Row],[Age]]&lt;=60,"50-60",
   IF(Table1[[#This Row],[Age]]&lt;=70,"60-70","70+"))))))</f>
        <v>50-60</v>
      </c>
      <c r="L5751" t="str">
        <f t="shared" si="267"/>
        <v>QTY2</v>
      </c>
    </row>
    <row r="5752" spans="1:12" x14ac:dyDescent="0.3">
      <c r="A5752" s="2" t="s">
        <v>5548</v>
      </c>
      <c r="B5752" s="2">
        <v>48</v>
      </c>
      <c r="C5752" s="2" t="s">
        <v>15497</v>
      </c>
      <c r="D5752" s="2" t="s">
        <v>24629</v>
      </c>
      <c r="E5752" s="2">
        <v>984.13</v>
      </c>
      <c r="F5752" s="2">
        <v>46</v>
      </c>
      <c r="G5752" s="2">
        <v>45269.98</v>
      </c>
      <c r="H5752" s="3" t="s">
        <v>25208</v>
      </c>
      <c r="I5752" s="7" t="str">
        <f t="shared" si="268"/>
        <v>Nov</v>
      </c>
      <c r="J5752">
        <f t="shared" si="269"/>
        <v>2022</v>
      </c>
      <c r="K5752" t="str">
        <f>IF(Table1[[#This Row],[Age]]&lt;20,"&lt;20",
   IF(Table1[[#This Row],[Age]]&lt;=30,"20-30",
   IF(Table1[[#This Row],[Age]]&lt;=40,"30-40",
   IF(Table1[[#This Row],[Age]]&lt;=50,"40-50",
   IF(Table1[[#This Row],[Age]]&lt;=60,"50-60",
   IF(Table1[[#This Row],[Age]]&lt;=70,"60-70","70+"))))))</f>
        <v>40-50</v>
      </c>
      <c r="L5752" t="str">
        <f t="shared" si="267"/>
        <v>QTY2</v>
      </c>
    </row>
    <row r="5753" spans="1:12" x14ac:dyDescent="0.3">
      <c r="A5753" s="2" t="s">
        <v>5549</v>
      </c>
      <c r="B5753" s="2">
        <v>49</v>
      </c>
      <c r="C5753" s="2" t="s">
        <v>18576</v>
      </c>
      <c r="D5753" s="2" t="s">
        <v>24550</v>
      </c>
      <c r="E5753" s="2">
        <v>2626.46</v>
      </c>
      <c r="F5753" s="2">
        <v>58</v>
      </c>
      <c r="G5753" s="2">
        <v>152334.68</v>
      </c>
      <c r="H5753" s="3" t="s">
        <v>25208</v>
      </c>
      <c r="I5753" s="7" t="str">
        <f t="shared" si="268"/>
        <v>Nov</v>
      </c>
      <c r="J5753">
        <f t="shared" si="269"/>
        <v>2022</v>
      </c>
      <c r="K5753" t="str">
        <f>IF(Table1[[#This Row],[Age]]&lt;20,"&lt;20",
   IF(Table1[[#This Row],[Age]]&lt;=30,"20-30",
   IF(Table1[[#This Row],[Age]]&lt;=40,"30-40",
   IF(Table1[[#This Row],[Age]]&lt;=50,"40-50",
   IF(Table1[[#This Row],[Age]]&lt;=60,"50-60",
   IF(Table1[[#This Row],[Age]]&lt;=70,"60-70","70+"))))))</f>
        <v>40-50</v>
      </c>
      <c r="L5753" t="str">
        <f t="shared" si="267"/>
        <v>QTY2</v>
      </c>
    </row>
    <row r="5754" spans="1:12" x14ac:dyDescent="0.3">
      <c r="A5754" s="2" t="s">
        <v>5550</v>
      </c>
      <c r="B5754" s="2">
        <v>19</v>
      </c>
      <c r="C5754" s="2" t="s">
        <v>18577</v>
      </c>
      <c r="D5754" s="2" t="s">
        <v>24452</v>
      </c>
      <c r="E5754" s="2">
        <v>7597.56</v>
      </c>
      <c r="F5754" s="2">
        <v>82</v>
      </c>
      <c r="G5754" s="2">
        <v>622999.92000000004</v>
      </c>
      <c r="H5754" s="3" t="s">
        <v>25209</v>
      </c>
      <c r="I5754" s="7" t="str">
        <f t="shared" si="268"/>
        <v>Nov</v>
      </c>
      <c r="J5754">
        <f t="shared" si="269"/>
        <v>2022</v>
      </c>
      <c r="K5754" t="str">
        <f>IF(Table1[[#This Row],[Age]]&lt;20,"&lt;20",
   IF(Table1[[#This Row],[Age]]&lt;=30,"20-30",
   IF(Table1[[#This Row],[Age]]&lt;=40,"30-40",
   IF(Table1[[#This Row],[Age]]&lt;=50,"40-50",
   IF(Table1[[#This Row],[Age]]&lt;=60,"50-60",
   IF(Table1[[#This Row],[Age]]&lt;=70,"60-70","70+"))))))</f>
        <v>&lt;20</v>
      </c>
      <c r="L5754" t="str">
        <f t="shared" si="267"/>
        <v>QTY2</v>
      </c>
    </row>
    <row r="5755" spans="1:12" x14ac:dyDescent="0.3">
      <c r="A5755" s="2" t="s">
        <v>5551</v>
      </c>
      <c r="B5755" s="2">
        <v>46</v>
      </c>
      <c r="C5755" s="2" t="s">
        <v>18578</v>
      </c>
      <c r="D5755" s="2" t="s">
        <v>24480</v>
      </c>
      <c r="E5755" s="2">
        <v>6898.96</v>
      </c>
      <c r="F5755" s="2">
        <v>15</v>
      </c>
      <c r="G5755" s="2">
        <v>103484.4</v>
      </c>
      <c r="H5755" s="3" t="s">
        <v>25209</v>
      </c>
      <c r="I5755" s="7" t="str">
        <f t="shared" si="268"/>
        <v>Nov</v>
      </c>
      <c r="J5755">
        <f t="shared" si="269"/>
        <v>2022</v>
      </c>
      <c r="K5755" t="str">
        <f>IF(Table1[[#This Row],[Age]]&lt;20,"&lt;20",
   IF(Table1[[#This Row],[Age]]&lt;=30,"20-30",
   IF(Table1[[#This Row],[Age]]&lt;=40,"30-40",
   IF(Table1[[#This Row],[Age]]&lt;=50,"40-50",
   IF(Table1[[#This Row],[Age]]&lt;=60,"50-60",
   IF(Table1[[#This Row],[Age]]&lt;=70,"60-70","70+"))))))</f>
        <v>40-50</v>
      </c>
      <c r="L5755" t="str">
        <f t="shared" si="267"/>
        <v>QTY2</v>
      </c>
    </row>
    <row r="5756" spans="1:12" x14ac:dyDescent="0.3">
      <c r="A5756" s="2" t="s">
        <v>5552</v>
      </c>
      <c r="B5756" s="2">
        <v>35</v>
      </c>
      <c r="C5756" s="2" t="s">
        <v>18579</v>
      </c>
      <c r="D5756" s="2" t="s">
        <v>24422</v>
      </c>
      <c r="E5756" s="2">
        <v>1595.08</v>
      </c>
      <c r="F5756" s="2">
        <v>33</v>
      </c>
      <c r="G5756" s="2">
        <v>52637.64</v>
      </c>
      <c r="H5756" s="3" t="s">
        <v>25209</v>
      </c>
      <c r="I5756" s="7" t="str">
        <f t="shared" si="268"/>
        <v>Nov</v>
      </c>
      <c r="J5756">
        <f t="shared" si="269"/>
        <v>2022</v>
      </c>
      <c r="K5756" t="str">
        <f>IF(Table1[[#This Row],[Age]]&lt;20,"&lt;20",
   IF(Table1[[#This Row],[Age]]&lt;=30,"20-30",
   IF(Table1[[#This Row],[Age]]&lt;=40,"30-40",
   IF(Table1[[#This Row],[Age]]&lt;=50,"40-50",
   IF(Table1[[#This Row],[Age]]&lt;=60,"50-60",
   IF(Table1[[#This Row],[Age]]&lt;=70,"60-70","70+"))))))</f>
        <v>30-40</v>
      </c>
      <c r="L5756" t="str">
        <f t="shared" si="267"/>
        <v>QTY2</v>
      </c>
    </row>
    <row r="5757" spans="1:12" x14ac:dyDescent="0.3">
      <c r="A5757" s="2" t="s">
        <v>5553</v>
      </c>
      <c r="B5757" s="2">
        <v>30</v>
      </c>
      <c r="C5757" s="2" t="s">
        <v>18580</v>
      </c>
      <c r="D5757" s="2" t="s">
        <v>24459</v>
      </c>
      <c r="E5757" s="2">
        <v>2045.82</v>
      </c>
      <c r="F5757" s="2">
        <v>30</v>
      </c>
      <c r="G5757" s="2">
        <v>61374.6</v>
      </c>
      <c r="H5757" s="3" t="s">
        <v>25209</v>
      </c>
      <c r="I5757" s="7" t="str">
        <f t="shared" si="268"/>
        <v>Nov</v>
      </c>
      <c r="J5757">
        <f t="shared" si="269"/>
        <v>2022</v>
      </c>
      <c r="K5757" t="str">
        <f>IF(Table1[[#This Row],[Age]]&lt;20,"&lt;20",
   IF(Table1[[#This Row],[Age]]&lt;=30,"20-30",
   IF(Table1[[#This Row],[Age]]&lt;=40,"30-40",
   IF(Table1[[#This Row],[Age]]&lt;=50,"40-50",
   IF(Table1[[#This Row],[Age]]&lt;=60,"50-60",
   IF(Table1[[#This Row],[Age]]&lt;=70,"60-70","70+"))))))</f>
        <v>20-30</v>
      </c>
      <c r="L5757" t="str">
        <f t="shared" si="267"/>
        <v>QTY2</v>
      </c>
    </row>
    <row r="5758" spans="1:12" x14ac:dyDescent="0.3">
      <c r="A5758" s="2" t="s">
        <v>5554</v>
      </c>
      <c r="B5758" s="2">
        <v>27</v>
      </c>
      <c r="C5758" s="2" t="s">
        <v>18581</v>
      </c>
      <c r="D5758" s="2" t="s">
        <v>24501</v>
      </c>
      <c r="E5758" s="2">
        <v>568.77</v>
      </c>
      <c r="F5758" s="2">
        <v>58</v>
      </c>
      <c r="G5758" s="2">
        <v>32988.660000000003</v>
      </c>
      <c r="H5758" s="3" t="s">
        <v>25209</v>
      </c>
      <c r="I5758" s="7" t="str">
        <f t="shared" si="268"/>
        <v>Nov</v>
      </c>
      <c r="J5758">
        <f t="shared" si="269"/>
        <v>2022</v>
      </c>
      <c r="K5758" t="str">
        <f>IF(Table1[[#This Row],[Age]]&lt;20,"&lt;20",
   IF(Table1[[#This Row],[Age]]&lt;=30,"20-30",
   IF(Table1[[#This Row],[Age]]&lt;=40,"30-40",
   IF(Table1[[#This Row],[Age]]&lt;=50,"40-50",
   IF(Table1[[#This Row],[Age]]&lt;=60,"50-60",
   IF(Table1[[#This Row],[Age]]&lt;=70,"60-70","70+"))))))</f>
        <v>20-30</v>
      </c>
      <c r="L5758" t="str">
        <f t="shared" si="267"/>
        <v>QTY2</v>
      </c>
    </row>
    <row r="5759" spans="1:12" x14ac:dyDescent="0.3">
      <c r="A5759" s="2" t="s">
        <v>5555</v>
      </c>
      <c r="B5759" s="2">
        <v>45</v>
      </c>
      <c r="C5759" s="2" t="s">
        <v>13902</v>
      </c>
      <c r="D5759" s="2" t="s">
        <v>24467</v>
      </c>
      <c r="E5759" s="2">
        <v>2878.62</v>
      </c>
      <c r="F5759" s="2">
        <v>98</v>
      </c>
      <c r="G5759" s="2">
        <v>282104.76</v>
      </c>
      <c r="H5759" s="3" t="s">
        <v>25209</v>
      </c>
      <c r="I5759" s="7" t="str">
        <f t="shared" si="268"/>
        <v>Nov</v>
      </c>
      <c r="J5759">
        <f t="shared" si="269"/>
        <v>2022</v>
      </c>
      <c r="K5759" t="str">
        <f>IF(Table1[[#This Row],[Age]]&lt;20,"&lt;20",
   IF(Table1[[#This Row],[Age]]&lt;=30,"20-30",
   IF(Table1[[#This Row],[Age]]&lt;=40,"30-40",
   IF(Table1[[#This Row],[Age]]&lt;=50,"40-50",
   IF(Table1[[#This Row],[Age]]&lt;=60,"50-60",
   IF(Table1[[#This Row],[Age]]&lt;=70,"60-70","70+"))))))</f>
        <v>40-50</v>
      </c>
      <c r="L5759" t="str">
        <f t="shared" si="267"/>
        <v>QTY2</v>
      </c>
    </row>
    <row r="5760" spans="1:12" x14ac:dyDescent="0.3">
      <c r="A5760" s="2" t="s">
        <v>2075</v>
      </c>
      <c r="B5760" s="2">
        <v>51</v>
      </c>
      <c r="C5760" s="2" t="s">
        <v>18582</v>
      </c>
      <c r="D5760" s="2" t="s">
        <v>24529</v>
      </c>
      <c r="E5760" s="2">
        <v>245.27</v>
      </c>
      <c r="F5760" s="2">
        <v>8</v>
      </c>
      <c r="G5760" s="2">
        <v>1962.16</v>
      </c>
      <c r="H5760" s="3" t="s">
        <v>25209</v>
      </c>
      <c r="I5760" s="7" t="str">
        <f t="shared" si="268"/>
        <v>Nov</v>
      </c>
      <c r="J5760">
        <f t="shared" si="269"/>
        <v>2022</v>
      </c>
      <c r="K5760" t="str">
        <f>IF(Table1[[#This Row],[Age]]&lt;20,"&lt;20",
   IF(Table1[[#This Row],[Age]]&lt;=30,"20-30",
   IF(Table1[[#This Row],[Age]]&lt;=40,"30-40",
   IF(Table1[[#This Row],[Age]]&lt;=50,"40-50",
   IF(Table1[[#This Row],[Age]]&lt;=60,"50-60",
   IF(Table1[[#This Row],[Age]]&lt;=70,"60-70","70+"))))))</f>
        <v>50-60</v>
      </c>
      <c r="L5760" t="str">
        <f t="shared" si="267"/>
        <v>QTY2</v>
      </c>
    </row>
    <row r="5761" spans="1:12" x14ac:dyDescent="0.3">
      <c r="A5761" s="2" t="s">
        <v>5556</v>
      </c>
      <c r="B5761" s="2">
        <v>61</v>
      </c>
      <c r="C5761" s="2" t="s">
        <v>18583</v>
      </c>
      <c r="D5761" s="2" t="s">
        <v>24632</v>
      </c>
      <c r="E5761" s="2">
        <v>6487.57</v>
      </c>
      <c r="F5761" s="2">
        <v>72</v>
      </c>
      <c r="G5761" s="2">
        <v>467105.04</v>
      </c>
      <c r="H5761" s="3" t="s">
        <v>25209</v>
      </c>
      <c r="I5761" s="7" t="str">
        <f t="shared" si="268"/>
        <v>Nov</v>
      </c>
      <c r="J5761">
        <f t="shared" si="269"/>
        <v>2022</v>
      </c>
      <c r="K5761" t="str">
        <f>IF(Table1[[#This Row],[Age]]&lt;20,"&lt;20",
   IF(Table1[[#This Row],[Age]]&lt;=30,"20-30",
   IF(Table1[[#This Row],[Age]]&lt;=40,"30-40",
   IF(Table1[[#This Row],[Age]]&lt;=50,"40-50",
   IF(Table1[[#This Row],[Age]]&lt;=60,"50-60",
   IF(Table1[[#This Row],[Age]]&lt;=70,"60-70","70+"))))))</f>
        <v>60-70</v>
      </c>
      <c r="L5761" t="str">
        <f t="shared" si="267"/>
        <v>QTY2</v>
      </c>
    </row>
    <row r="5762" spans="1:12" x14ac:dyDescent="0.3">
      <c r="A5762" s="2" t="s">
        <v>5557</v>
      </c>
      <c r="B5762" s="2">
        <v>35</v>
      </c>
      <c r="C5762" s="2" t="s">
        <v>17548</v>
      </c>
      <c r="D5762" s="2" t="s">
        <v>24556</v>
      </c>
      <c r="E5762" s="2">
        <v>2403.42</v>
      </c>
      <c r="F5762" s="2">
        <v>80</v>
      </c>
      <c r="G5762" s="2">
        <v>192273.6</v>
      </c>
      <c r="H5762" s="3" t="s">
        <v>25209</v>
      </c>
      <c r="I5762" s="7" t="str">
        <f t="shared" si="268"/>
        <v>Nov</v>
      </c>
      <c r="J5762">
        <f t="shared" si="269"/>
        <v>2022</v>
      </c>
      <c r="K5762" t="str">
        <f>IF(Table1[[#This Row],[Age]]&lt;20,"&lt;20",
   IF(Table1[[#This Row],[Age]]&lt;=30,"20-30",
   IF(Table1[[#This Row],[Age]]&lt;=40,"30-40",
   IF(Table1[[#This Row],[Age]]&lt;=50,"40-50",
   IF(Table1[[#This Row],[Age]]&lt;=60,"50-60",
   IF(Table1[[#This Row],[Age]]&lt;=70,"60-70","70+"))))))</f>
        <v>30-40</v>
      </c>
      <c r="L5762" t="str">
        <f t="shared" ref="L5762:L5825" si="270">IF(OR(MONTH(H5762)=4, MONTH(H5762)=5, MONTH(H5762)=6, MONTH(H5762)=7), "QTY1",
IF(OR(MONTH(H5762)=8, MONTH(H5762)=9, MONTH(H5762)=10, MONTH(H5762)=11), "QTY2",
IF(OR(MONTH(H5762)=12, MONTH(H5762)=1), "QTY3", "QTY4")))</f>
        <v>QTY2</v>
      </c>
    </row>
    <row r="5763" spans="1:12" x14ac:dyDescent="0.3">
      <c r="A5763" s="2" t="s">
        <v>5558</v>
      </c>
      <c r="B5763" s="2">
        <v>29</v>
      </c>
      <c r="C5763" s="2" t="s">
        <v>18584</v>
      </c>
      <c r="D5763" s="2" t="s">
        <v>24579</v>
      </c>
      <c r="E5763" s="2">
        <v>9334.7900000000009</v>
      </c>
      <c r="F5763" s="2">
        <v>62</v>
      </c>
      <c r="G5763" s="2">
        <v>578756.98</v>
      </c>
      <c r="H5763" s="3" t="s">
        <v>25209</v>
      </c>
      <c r="I5763" s="7" t="str">
        <f t="shared" ref="I5763:I5826" si="271">TEXT(H5763,"MMM")</f>
        <v>Nov</v>
      </c>
      <c r="J5763">
        <f t="shared" ref="J5763:J5826" si="272">YEAR(H5763)</f>
        <v>2022</v>
      </c>
      <c r="K5763" t="str">
        <f>IF(Table1[[#This Row],[Age]]&lt;20,"&lt;20",
   IF(Table1[[#This Row],[Age]]&lt;=30,"20-30",
   IF(Table1[[#This Row],[Age]]&lt;=40,"30-40",
   IF(Table1[[#This Row],[Age]]&lt;=50,"40-50",
   IF(Table1[[#This Row],[Age]]&lt;=60,"50-60",
   IF(Table1[[#This Row],[Age]]&lt;=70,"60-70","70+"))))))</f>
        <v>20-30</v>
      </c>
      <c r="L5763" t="str">
        <f t="shared" si="270"/>
        <v>QTY2</v>
      </c>
    </row>
    <row r="5764" spans="1:12" x14ac:dyDescent="0.3">
      <c r="A5764" s="2" t="s">
        <v>5559</v>
      </c>
      <c r="B5764" s="2">
        <v>38</v>
      </c>
      <c r="C5764" s="2" t="s">
        <v>18585</v>
      </c>
      <c r="D5764" s="2" t="s">
        <v>24495</v>
      </c>
      <c r="E5764" s="2">
        <v>9251.7199999999993</v>
      </c>
      <c r="F5764" s="2">
        <v>24</v>
      </c>
      <c r="G5764" s="2">
        <v>222041.28</v>
      </c>
      <c r="H5764" s="3" t="s">
        <v>25209</v>
      </c>
      <c r="I5764" s="7" t="str">
        <f t="shared" si="271"/>
        <v>Nov</v>
      </c>
      <c r="J5764">
        <f t="shared" si="272"/>
        <v>2022</v>
      </c>
      <c r="K5764" t="str">
        <f>IF(Table1[[#This Row],[Age]]&lt;20,"&lt;20",
   IF(Table1[[#This Row],[Age]]&lt;=30,"20-30",
   IF(Table1[[#This Row],[Age]]&lt;=40,"30-40",
   IF(Table1[[#This Row],[Age]]&lt;=50,"40-50",
   IF(Table1[[#This Row],[Age]]&lt;=60,"50-60",
   IF(Table1[[#This Row],[Age]]&lt;=70,"60-70","70+"))))))</f>
        <v>30-40</v>
      </c>
      <c r="L5764" t="str">
        <f t="shared" si="270"/>
        <v>QTY2</v>
      </c>
    </row>
    <row r="5765" spans="1:12" x14ac:dyDescent="0.3">
      <c r="A5765" s="2" t="s">
        <v>5560</v>
      </c>
      <c r="B5765" s="2">
        <v>63</v>
      </c>
      <c r="C5765" s="2" t="s">
        <v>18586</v>
      </c>
      <c r="D5765" s="2" t="s">
        <v>24515</v>
      </c>
      <c r="E5765" s="2">
        <v>9413.52</v>
      </c>
      <c r="F5765" s="2">
        <v>51</v>
      </c>
      <c r="G5765" s="2">
        <v>480089.52</v>
      </c>
      <c r="H5765" s="3" t="s">
        <v>25209</v>
      </c>
      <c r="I5765" s="7" t="str">
        <f t="shared" si="271"/>
        <v>Nov</v>
      </c>
      <c r="J5765">
        <f t="shared" si="272"/>
        <v>2022</v>
      </c>
      <c r="K5765" t="str">
        <f>IF(Table1[[#This Row],[Age]]&lt;20,"&lt;20",
   IF(Table1[[#This Row],[Age]]&lt;=30,"20-30",
   IF(Table1[[#This Row],[Age]]&lt;=40,"30-40",
   IF(Table1[[#This Row],[Age]]&lt;=50,"40-50",
   IF(Table1[[#This Row],[Age]]&lt;=60,"50-60",
   IF(Table1[[#This Row],[Age]]&lt;=70,"60-70","70+"))))))</f>
        <v>60-70</v>
      </c>
      <c r="L5765" t="str">
        <f t="shared" si="270"/>
        <v>QTY2</v>
      </c>
    </row>
    <row r="5766" spans="1:12" x14ac:dyDescent="0.3">
      <c r="A5766" s="2" t="s">
        <v>5030</v>
      </c>
      <c r="B5766" s="2">
        <v>36</v>
      </c>
      <c r="C5766" s="2" t="s">
        <v>15748</v>
      </c>
      <c r="D5766" s="2" t="s">
        <v>24486</v>
      </c>
      <c r="E5766" s="2">
        <v>3881.48</v>
      </c>
      <c r="F5766" s="2">
        <v>95</v>
      </c>
      <c r="G5766" s="2">
        <v>368740.6</v>
      </c>
      <c r="H5766" s="3" t="s">
        <v>25209</v>
      </c>
      <c r="I5766" s="7" t="str">
        <f t="shared" si="271"/>
        <v>Nov</v>
      </c>
      <c r="J5766">
        <f t="shared" si="272"/>
        <v>2022</v>
      </c>
      <c r="K5766" t="str">
        <f>IF(Table1[[#This Row],[Age]]&lt;20,"&lt;20",
   IF(Table1[[#This Row],[Age]]&lt;=30,"20-30",
   IF(Table1[[#This Row],[Age]]&lt;=40,"30-40",
   IF(Table1[[#This Row],[Age]]&lt;=50,"40-50",
   IF(Table1[[#This Row],[Age]]&lt;=60,"50-60",
   IF(Table1[[#This Row],[Age]]&lt;=70,"60-70","70+"))))))</f>
        <v>30-40</v>
      </c>
      <c r="L5766" t="str">
        <f t="shared" si="270"/>
        <v>QTY2</v>
      </c>
    </row>
    <row r="5767" spans="1:12" x14ac:dyDescent="0.3">
      <c r="A5767" s="2" t="s">
        <v>5561</v>
      </c>
      <c r="B5767" s="2">
        <v>51</v>
      </c>
      <c r="C5767" s="2" t="s">
        <v>18587</v>
      </c>
      <c r="D5767" s="2" t="s">
        <v>24575</v>
      </c>
      <c r="E5767" s="2">
        <v>3570.1</v>
      </c>
      <c r="F5767" s="2">
        <v>29</v>
      </c>
      <c r="G5767" s="2">
        <v>103532.9</v>
      </c>
      <c r="H5767" s="3" t="s">
        <v>25210</v>
      </c>
      <c r="I5767" s="7" t="str">
        <f t="shared" si="271"/>
        <v>Nov</v>
      </c>
      <c r="J5767">
        <f t="shared" si="272"/>
        <v>2022</v>
      </c>
      <c r="K5767" t="str">
        <f>IF(Table1[[#This Row],[Age]]&lt;20,"&lt;20",
   IF(Table1[[#This Row],[Age]]&lt;=30,"20-30",
   IF(Table1[[#This Row],[Age]]&lt;=40,"30-40",
   IF(Table1[[#This Row],[Age]]&lt;=50,"40-50",
   IF(Table1[[#This Row],[Age]]&lt;=60,"50-60",
   IF(Table1[[#This Row],[Age]]&lt;=70,"60-70","70+"))))))</f>
        <v>50-60</v>
      </c>
      <c r="L5767" t="str">
        <f t="shared" si="270"/>
        <v>QTY2</v>
      </c>
    </row>
    <row r="5768" spans="1:12" x14ac:dyDescent="0.3">
      <c r="A5768" s="2" t="s">
        <v>5562</v>
      </c>
      <c r="B5768" s="2">
        <v>41</v>
      </c>
      <c r="C5768" s="2" t="s">
        <v>17417</v>
      </c>
      <c r="D5768" s="2" t="s">
        <v>24461</v>
      </c>
      <c r="E5768" s="2">
        <v>3272.85</v>
      </c>
      <c r="F5768" s="2">
        <v>80</v>
      </c>
      <c r="G5768" s="2">
        <v>261828</v>
      </c>
      <c r="H5768" s="3" t="s">
        <v>25210</v>
      </c>
      <c r="I5768" s="7" t="str">
        <f t="shared" si="271"/>
        <v>Nov</v>
      </c>
      <c r="J5768">
        <f t="shared" si="272"/>
        <v>2022</v>
      </c>
      <c r="K5768" t="str">
        <f>IF(Table1[[#This Row],[Age]]&lt;20,"&lt;20",
   IF(Table1[[#This Row],[Age]]&lt;=30,"20-30",
   IF(Table1[[#This Row],[Age]]&lt;=40,"30-40",
   IF(Table1[[#This Row],[Age]]&lt;=50,"40-50",
   IF(Table1[[#This Row],[Age]]&lt;=60,"50-60",
   IF(Table1[[#This Row],[Age]]&lt;=70,"60-70","70+"))))))</f>
        <v>40-50</v>
      </c>
      <c r="L5768" t="str">
        <f t="shared" si="270"/>
        <v>QTY2</v>
      </c>
    </row>
    <row r="5769" spans="1:12" x14ac:dyDescent="0.3">
      <c r="A5769" s="2" t="s">
        <v>5563</v>
      </c>
      <c r="B5769" s="2">
        <v>36</v>
      </c>
      <c r="C5769" s="2" t="s">
        <v>18588</v>
      </c>
      <c r="D5769" s="2" t="s">
        <v>24557</v>
      </c>
      <c r="E5769" s="2">
        <v>3353.6</v>
      </c>
      <c r="F5769" s="2">
        <v>12</v>
      </c>
      <c r="G5769" s="2">
        <v>40243.199999999997</v>
      </c>
      <c r="H5769" s="3" t="s">
        <v>25210</v>
      </c>
      <c r="I5769" s="7" t="str">
        <f t="shared" si="271"/>
        <v>Nov</v>
      </c>
      <c r="J5769">
        <f t="shared" si="272"/>
        <v>2022</v>
      </c>
      <c r="K5769" t="str">
        <f>IF(Table1[[#This Row],[Age]]&lt;20,"&lt;20",
   IF(Table1[[#This Row],[Age]]&lt;=30,"20-30",
   IF(Table1[[#This Row],[Age]]&lt;=40,"30-40",
   IF(Table1[[#This Row],[Age]]&lt;=50,"40-50",
   IF(Table1[[#This Row],[Age]]&lt;=60,"50-60",
   IF(Table1[[#This Row],[Age]]&lt;=70,"60-70","70+"))))))</f>
        <v>30-40</v>
      </c>
      <c r="L5769" t="str">
        <f t="shared" si="270"/>
        <v>QTY2</v>
      </c>
    </row>
    <row r="5770" spans="1:12" x14ac:dyDescent="0.3">
      <c r="A5770" s="2" t="s">
        <v>5564</v>
      </c>
      <c r="B5770" s="2">
        <v>25</v>
      </c>
      <c r="C5770" s="2" t="s">
        <v>18589</v>
      </c>
      <c r="D5770" s="2" t="s">
        <v>24544</v>
      </c>
      <c r="E5770" s="2">
        <v>4161.92</v>
      </c>
      <c r="F5770" s="2">
        <v>76</v>
      </c>
      <c r="G5770" s="2">
        <v>316305.91999999998</v>
      </c>
      <c r="H5770" s="3" t="s">
        <v>25210</v>
      </c>
      <c r="I5770" s="7" t="str">
        <f t="shared" si="271"/>
        <v>Nov</v>
      </c>
      <c r="J5770">
        <f t="shared" si="272"/>
        <v>2022</v>
      </c>
      <c r="K5770" t="str">
        <f>IF(Table1[[#This Row],[Age]]&lt;20,"&lt;20",
   IF(Table1[[#This Row],[Age]]&lt;=30,"20-30",
   IF(Table1[[#This Row],[Age]]&lt;=40,"30-40",
   IF(Table1[[#This Row],[Age]]&lt;=50,"40-50",
   IF(Table1[[#This Row],[Age]]&lt;=60,"50-60",
   IF(Table1[[#This Row],[Age]]&lt;=70,"60-70","70+"))))))</f>
        <v>20-30</v>
      </c>
      <c r="L5770" t="str">
        <f t="shared" si="270"/>
        <v>QTY2</v>
      </c>
    </row>
    <row r="5771" spans="1:12" x14ac:dyDescent="0.3">
      <c r="A5771" s="2" t="s">
        <v>5565</v>
      </c>
      <c r="B5771" s="2">
        <v>22</v>
      </c>
      <c r="C5771" s="2" t="s">
        <v>14330</v>
      </c>
      <c r="D5771" s="2" t="s">
        <v>24608</v>
      </c>
      <c r="E5771" s="2">
        <v>9207.7900000000009</v>
      </c>
      <c r="F5771" s="2">
        <v>45</v>
      </c>
      <c r="G5771" s="2">
        <v>414350.55</v>
      </c>
      <c r="H5771" s="3" t="s">
        <v>25210</v>
      </c>
      <c r="I5771" s="7" t="str">
        <f t="shared" si="271"/>
        <v>Nov</v>
      </c>
      <c r="J5771">
        <f t="shared" si="272"/>
        <v>2022</v>
      </c>
      <c r="K5771" t="str">
        <f>IF(Table1[[#This Row],[Age]]&lt;20,"&lt;20",
   IF(Table1[[#This Row],[Age]]&lt;=30,"20-30",
   IF(Table1[[#This Row],[Age]]&lt;=40,"30-40",
   IF(Table1[[#This Row],[Age]]&lt;=50,"40-50",
   IF(Table1[[#This Row],[Age]]&lt;=60,"50-60",
   IF(Table1[[#This Row],[Age]]&lt;=70,"60-70","70+"))))))</f>
        <v>20-30</v>
      </c>
      <c r="L5771" t="str">
        <f t="shared" si="270"/>
        <v>QTY2</v>
      </c>
    </row>
    <row r="5772" spans="1:12" x14ac:dyDescent="0.3">
      <c r="A5772" s="2" t="s">
        <v>5566</v>
      </c>
      <c r="B5772" s="2">
        <v>59</v>
      </c>
      <c r="C5772" s="2" t="s">
        <v>18590</v>
      </c>
      <c r="D5772" s="2" t="s">
        <v>24411</v>
      </c>
      <c r="E5772" s="2">
        <v>9012.4699999999993</v>
      </c>
      <c r="F5772" s="2">
        <v>17</v>
      </c>
      <c r="G5772" s="2">
        <v>153211.99</v>
      </c>
      <c r="H5772" s="3" t="s">
        <v>25210</v>
      </c>
      <c r="I5772" s="7" t="str">
        <f t="shared" si="271"/>
        <v>Nov</v>
      </c>
      <c r="J5772">
        <f t="shared" si="272"/>
        <v>2022</v>
      </c>
      <c r="K5772" t="str">
        <f>IF(Table1[[#This Row],[Age]]&lt;20,"&lt;20",
   IF(Table1[[#This Row],[Age]]&lt;=30,"20-30",
   IF(Table1[[#This Row],[Age]]&lt;=40,"30-40",
   IF(Table1[[#This Row],[Age]]&lt;=50,"40-50",
   IF(Table1[[#This Row],[Age]]&lt;=60,"50-60",
   IF(Table1[[#This Row],[Age]]&lt;=70,"60-70","70+"))))))</f>
        <v>50-60</v>
      </c>
      <c r="L5772" t="str">
        <f t="shared" si="270"/>
        <v>QTY2</v>
      </c>
    </row>
    <row r="5773" spans="1:12" x14ac:dyDescent="0.3">
      <c r="A5773" s="2" t="s">
        <v>5567</v>
      </c>
      <c r="B5773" s="2">
        <v>29</v>
      </c>
      <c r="C5773" s="2" t="s">
        <v>17685</v>
      </c>
      <c r="D5773" s="2" t="s">
        <v>24558</v>
      </c>
      <c r="E5773" s="2">
        <v>3268.82</v>
      </c>
      <c r="F5773" s="2">
        <v>19</v>
      </c>
      <c r="G5773" s="2">
        <v>62107.58</v>
      </c>
      <c r="H5773" s="3" t="s">
        <v>25210</v>
      </c>
      <c r="I5773" s="7" t="str">
        <f t="shared" si="271"/>
        <v>Nov</v>
      </c>
      <c r="J5773">
        <f t="shared" si="272"/>
        <v>2022</v>
      </c>
      <c r="K5773" t="str">
        <f>IF(Table1[[#This Row],[Age]]&lt;20,"&lt;20",
   IF(Table1[[#This Row],[Age]]&lt;=30,"20-30",
   IF(Table1[[#This Row],[Age]]&lt;=40,"30-40",
   IF(Table1[[#This Row],[Age]]&lt;=50,"40-50",
   IF(Table1[[#This Row],[Age]]&lt;=60,"50-60",
   IF(Table1[[#This Row],[Age]]&lt;=70,"60-70","70+"))))))</f>
        <v>20-30</v>
      </c>
      <c r="L5773" t="str">
        <f t="shared" si="270"/>
        <v>QTY2</v>
      </c>
    </row>
    <row r="5774" spans="1:12" x14ac:dyDescent="0.3">
      <c r="A5774" s="2" t="s">
        <v>5568</v>
      </c>
      <c r="B5774" s="2">
        <v>38</v>
      </c>
      <c r="C5774" s="2" t="s">
        <v>18591</v>
      </c>
      <c r="D5774" s="2" t="s">
        <v>24525</v>
      </c>
      <c r="E5774" s="2">
        <v>296.13</v>
      </c>
      <c r="F5774" s="2">
        <v>23</v>
      </c>
      <c r="G5774" s="2">
        <v>6810.99</v>
      </c>
      <c r="H5774" s="3" t="s">
        <v>25210</v>
      </c>
      <c r="I5774" s="7" t="str">
        <f t="shared" si="271"/>
        <v>Nov</v>
      </c>
      <c r="J5774">
        <f t="shared" si="272"/>
        <v>2022</v>
      </c>
      <c r="K5774" t="str">
        <f>IF(Table1[[#This Row],[Age]]&lt;20,"&lt;20",
   IF(Table1[[#This Row],[Age]]&lt;=30,"20-30",
   IF(Table1[[#This Row],[Age]]&lt;=40,"30-40",
   IF(Table1[[#This Row],[Age]]&lt;=50,"40-50",
   IF(Table1[[#This Row],[Age]]&lt;=60,"50-60",
   IF(Table1[[#This Row],[Age]]&lt;=70,"60-70","70+"))))))</f>
        <v>30-40</v>
      </c>
      <c r="L5774" t="str">
        <f t="shared" si="270"/>
        <v>QTY2</v>
      </c>
    </row>
    <row r="5775" spans="1:12" x14ac:dyDescent="0.3">
      <c r="A5775" s="2" t="s">
        <v>5569</v>
      </c>
      <c r="B5775" s="2">
        <v>49</v>
      </c>
      <c r="C5775" s="2" t="s">
        <v>18592</v>
      </c>
      <c r="D5775" s="2" t="s">
        <v>24604</v>
      </c>
      <c r="E5775" s="2">
        <v>7784.55</v>
      </c>
      <c r="F5775" s="2">
        <v>51</v>
      </c>
      <c r="G5775" s="2">
        <v>397012.05</v>
      </c>
      <c r="H5775" s="3" t="s">
        <v>25210</v>
      </c>
      <c r="I5775" s="7" t="str">
        <f t="shared" si="271"/>
        <v>Nov</v>
      </c>
      <c r="J5775">
        <f t="shared" si="272"/>
        <v>2022</v>
      </c>
      <c r="K5775" t="str">
        <f>IF(Table1[[#This Row],[Age]]&lt;20,"&lt;20",
   IF(Table1[[#This Row],[Age]]&lt;=30,"20-30",
   IF(Table1[[#This Row],[Age]]&lt;=40,"30-40",
   IF(Table1[[#This Row],[Age]]&lt;=50,"40-50",
   IF(Table1[[#This Row],[Age]]&lt;=60,"50-60",
   IF(Table1[[#This Row],[Age]]&lt;=70,"60-70","70+"))))))</f>
        <v>40-50</v>
      </c>
      <c r="L5775" t="str">
        <f t="shared" si="270"/>
        <v>QTY2</v>
      </c>
    </row>
    <row r="5776" spans="1:12" x14ac:dyDescent="0.3">
      <c r="A5776" s="2" t="s">
        <v>5570</v>
      </c>
      <c r="B5776" s="2">
        <v>51</v>
      </c>
      <c r="C5776" s="2" t="s">
        <v>15491</v>
      </c>
      <c r="D5776" s="2" t="s">
        <v>24561</v>
      </c>
      <c r="E5776" s="2">
        <v>9623.09</v>
      </c>
      <c r="F5776" s="2">
        <v>56</v>
      </c>
      <c r="G5776" s="2">
        <v>538893.04</v>
      </c>
      <c r="H5776" s="3" t="s">
        <v>25210</v>
      </c>
      <c r="I5776" s="7" t="str">
        <f t="shared" si="271"/>
        <v>Nov</v>
      </c>
      <c r="J5776">
        <f t="shared" si="272"/>
        <v>2022</v>
      </c>
      <c r="K5776" t="str">
        <f>IF(Table1[[#This Row],[Age]]&lt;20,"&lt;20",
   IF(Table1[[#This Row],[Age]]&lt;=30,"20-30",
   IF(Table1[[#This Row],[Age]]&lt;=40,"30-40",
   IF(Table1[[#This Row],[Age]]&lt;=50,"40-50",
   IF(Table1[[#This Row],[Age]]&lt;=60,"50-60",
   IF(Table1[[#This Row],[Age]]&lt;=70,"60-70","70+"))))))</f>
        <v>50-60</v>
      </c>
      <c r="L5776" t="str">
        <f t="shared" si="270"/>
        <v>QTY2</v>
      </c>
    </row>
    <row r="5777" spans="1:12" x14ac:dyDescent="0.3">
      <c r="A5777" s="2" t="s">
        <v>5571</v>
      </c>
      <c r="B5777" s="2">
        <v>65</v>
      </c>
      <c r="C5777" s="2" t="s">
        <v>13996</v>
      </c>
      <c r="D5777" s="2" t="s">
        <v>24531</v>
      </c>
      <c r="E5777" s="2">
        <v>1882.31</v>
      </c>
      <c r="F5777" s="2">
        <v>17</v>
      </c>
      <c r="G5777" s="2">
        <v>31999.27</v>
      </c>
      <c r="H5777" s="3" t="s">
        <v>25210</v>
      </c>
      <c r="I5777" s="7" t="str">
        <f t="shared" si="271"/>
        <v>Nov</v>
      </c>
      <c r="J5777">
        <f t="shared" si="272"/>
        <v>2022</v>
      </c>
      <c r="K5777" t="str">
        <f>IF(Table1[[#This Row],[Age]]&lt;20,"&lt;20",
   IF(Table1[[#This Row],[Age]]&lt;=30,"20-30",
   IF(Table1[[#This Row],[Age]]&lt;=40,"30-40",
   IF(Table1[[#This Row],[Age]]&lt;=50,"40-50",
   IF(Table1[[#This Row],[Age]]&lt;=60,"50-60",
   IF(Table1[[#This Row],[Age]]&lt;=70,"60-70","70+"))))))</f>
        <v>60-70</v>
      </c>
      <c r="L5777" t="str">
        <f t="shared" si="270"/>
        <v>QTY2</v>
      </c>
    </row>
    <row r="5778" spans="1:12" x14ac:dyDescent="0.3">
      <c r="A5778" s="2" t="s">
        <v>5572</v>
      </c>
      <c r="B5778" s="2">
        <v>25</v>
      </c>
      <c r="C5778" s="2" t="s">
        <v>18593</v>
      </c>
      <c r="D5778" s="2" t="s">
        <v>24442</v>
      </c>
      <c r="E5778" s="2">
        <v>9085.9699999999993</v>
      </c>
      <c r="F5778" s="2">
        <v>14</v>
      </c>
      <c r="G5778" s="2">
        <v>127203.58</v>
      </c>
      <c r="H5778" s="3" t="s">
        <v>25210</v>
      </c>
      <c r="I5778" s="7" t="str">
        <f t="shared" si="271"/>
        <v>Nov</v>
      </c>
      <c r="J5778">
        <f t="shared" si="272"/>
        <v>2022</v>
      </c>
      <c r="K5778" t="str">
        <f>IF(Table1[[#This Row],[Age]]&lt;20,"&lt;20",
   IF(Table1[[#This Row],[Age]]&lt;=30,"20-30",
   IF(Table1[[#This Row],[Age]]&lt;=40,"30-40",
   IF(Table1[[#This Row],[Age]]&lt;=50,"40-50",
   IF(Table1[[#This Row],[Age]]&lt;=60,"50-60",
   IF(Table1[[#This Row],[Age]]&lt;=70,"60-70","70+"))))))</f>
        <v>20-30</v>
      </c>
      <c r="L5778" t="str">
        <f t="shared" si="270"/>
        <v>QTY2</v>
      </c>
    </row>
    <row r="5779" spans="1:12" x14ac:dyDescent="0.3">
      <c r="A5779" s="2" t="s">
        <v>5573</v>
      </c>
      <c r="B5779" s="2">
        <v>35</v>
      </c>
      <c r="C5779" s="2" t="s">
        <v>18594</v>
      </c>
      <c r="D5779" s="2" t="s">
        <v>24559</v>
      </c>
      <c r="E5779" s="2">
        <v>3929.47</v>
      </c>
      <c r="F5779" s="2">
        <v>15</v>
      </c>
      <c r="G5779" s="2">
        <v>58942.05</v>
      </c>
      <c r="H5779" s="3" t="s">
        <v>25211</v>
      </c>
      <c r="I5779" s="7" t="str">
        <f t="shared" si="271"/>
        <v>Nov</v>
      </c>
      <c r="J5779">
        <f t="shared" si="272"/>
        <v>2022</v>
      </c>
      <c r="K5779" t="str">
        <f>IF(Table1[[#This Row],[Age]]&lt;20,"&lt;20",
   IF(Table1[[#This Row],[Age]]&lt;=30,"20-30",
   IF(Table1[[#This Row],[Age]]&lt;=40,"30-40",
   IF(Table1[[#This Row],[Age]]&lt;=50,"40-50",
   IF(Table1[[#This Row],[Age]]&lt;=60,"50-60",
   IF(Table1[[#This Row],[Age]]&lt;=70,"60-70","70+"))))))</f>
        <v>30-40</v>
      </c>
      <c r="L5779" t="str">
        <f t="shared" si="270"/>
        <v>QTY2</v>
      </c>
    </row>
    <row r="5780" spans="1:12" x14ac:dyDescent="0.3">
      <c r="A5780" s="2" t="s">
        <v>5574</v>
      </c>
      <c r="B5780" s="2">
        <v>21</v>
      </c>
      <c r="C5780" s="2" t="s">
        <v>18595</v>
      </c>
      <c r="D5780" s="2" t="s">
        <v>24474</v>
      </c>
      <c r="E5780" s="2">
        <v>2574.81</v>
      </c>
      <c r="F5780" s="2">
        <v>2</v>
      </c>
      <c r="G5780" s="2">
        <v>5149.62</v>
      </c>
      <c r="H5780" s="3" t="s">
        <v>25211</v>
      </c>
      <c r="I5780" s="7" t="str">
        <f t="shared" si="271"/>
        <v>Nov</v>
      </c>
      <c r="J5780">
        <f t="shared" si="272"/>
        <v>2022</v>
      </c>
      <c r="K5780" t="str">
        <f>IF(Table1[[#This Row],[Age]]&lt;20,"&lt;20",
   IF(Table1[[#This Row],[Age]]&lt;=30,"20-30",
   IF(Table1[[#This Row],[Age]]&lt;=40,"30-40",
   IF(Table1[[#This Row],[Age]]&lt;=50,"40-50",
   IF(Table1[[#This Row],[Age]]&lt;=60,"50-60",
   IF(Table1[[#This Row],[Age]]&lt;=70,"60-70","70+"))))))</f>
        <v>20-30</v>
      </c>
      <c r="L5780" t="str">
        <f t="shared" si="270"/>
        <v>QTY2</v>
      </c>
    </row>
    <row r="5781" spans="1:12" x14ac:dyDescent="0.3">
      <c r="A5781" s="2" t="s">
        <v>5575</v>
      </c>
      <c r="B5781" s="2">
        <v>43</v>
      </c>
      <c r="C5781" s="2" t="s">
        <v>18185</v>
      </c>
      <c r="D5781" s="2" t="s">
        <v>24424</v>
      </c>
      <c r="E5781" s="2">
        <v>7282.78</v>
      </c>
      <c r="F5781" s="2">
        <v>62</v>
      </c>
      <c r="G5781" s="2">
        <v>451532.36</v>
      </c>
      <c r="H5781" s="3" t="s">
        <v>25211</v>
      </c>
      <c r="I5781" s="7" t="str">
        <f t="shared" si="271"/>
        <v>Nov</v>
      </c>
      <c r="J5781">
        <f t="shared" si="272"/>
        <v>2022</v>
      </c>
      <c r="K5781" t="str">
        <f>IF(Table1[[#This Row],[Age]]&lt;20,"&lt;20",
   IF(Table1[[#This Row],[Age]]&lt;=30,"20-30",
   IF(Table1[[#This Row],[Age]]&lt;=40,"30-40",
   IF(Table1[[#This Row],[Age]]&lt;=50,"40-50",
   IF(Table1[[#This Row],[Age]]&lt;=60,"50-60",
   IF(Table1[[#This Row],[Age]]&lt;=70,"60-70","70+"))))))</f>
        <v>40-50</v>
      </c>
      <c r="L5781" t="str">
        <f t="shared" si="270"/>
        <v>QTY2</v>
      </c>
    </row>
    <row r="5782" spans="1:12" x14ac:dyDescent="0.3">
      <c r="A5782" s="2" t="s">
        <v>349</v>
      </c>
      <c r="B5782" s="2">
        <v>22</v>
      </c>
      <c r="C5782" s="2" t="s">
        <v>18596</v>
      </c>
      <c r="D5782" s="2" t="s">
        <v>24537</v>
      </c>
      <c r="E5782" s="2">
        <v>9135.61</v>
      </c>
      <c r="F5782" s="2">
        <v>37</v>
      </c>
      <c r="G5782" s="2">
        <v>338017.57</v>
      </c>
      <c r="H5782" s="3" t="s">
        <v>25211</v>
      </c>
      <c r="I5782" s="7" t="str">
        <f t="shared" si="271"/>
        <v>Nov</v>
      </c>
      <c r="J5782">
        <f t="shared" si="272"/>
        <v>2022</v>
      </c>
      <c r="K5782" t="str">
        <f>IF(Table1[[#This Row],[Age]]&lt;20,"&lt;20",
   IF(Table1[[#This Row],[Age]]&lt;=30,"20-30",
   IF(Table1[[#This Row],[Age]]&lt;=40,"30-40",
   IF(Table1[[#This Row],[Age]]&lt;=50,"40-50",
   IF(Table1[[#This Row],[Age]]&lt;=60,"50-60",
   IF(Table1[[#This Row],[Age]]&lt;=70,"60-70","70+"))))))</f>
        <v>20-30</v>
      </c>
      <c r="L5782" t="str">
        <f t="shared" si="270"/>
        <v>QTY2</v>
      </c>
    </row>
    <row r="5783" spans="1:12" x14ac:dyDescent="0.3">
      <c r="A5783" s="2" t="s">
        <v>5576</v>
      </c>
      <c r="B5783" s="2">
        <v>57</v>
      </c>
      <c r="C5783" s="2" t="s">
        <v>14376</v>
      </c>
      <c r="D5783" s="2" t="s">
        <v>24415</v>
      </c>
      <c r="E5783" s="2">
        <v>6753.57</v>
      </c>
      <c r="F5783" s="2">
        <v>31</v>
      </c>
      <c r="G5783" s="2">
        <v>209360.67</v>
      </c>
      <c r="H5783" s="3" t="s">
        <v>25211</v>
      </c>
      <c r="I5783" s="7" t="str">
        <f t="shared" si="271"/>
        <v>Nov</v>
      </c>
      <c r="J5783">
        <f t="shared" si="272"/>
        <v>2022</v>
      </c>
      <c r="K5783" t="str">
        <f>IF(Table1[[#This Row],[Age]]&lt;20,"&lt;20",
   IF(Table1[[#This Row],[Age]]&lt;=30,"20-30",
   IF(Table1[[#This Row],[Age]]&lt;=40,"30-40",
   IF(Table1[[#This Row],[Age]]&lt;=50,"40-50",
   IF(Table1[[#This Row],[Age]]&lt;=60,"50-60",
   IF(Table1[[#This Row],[Age]]&lt;=70,"60-70","70+"))))))</f>
        <v>50-60</v>
      </c>
      <c r="L5783" t="str">
        <f t="shared" si="270"/>
        <v>QTY2</v>
      </c>
    </row>
    <row r="5784" spans="1:12" x14ac:dyDescent="0.3">
      <c r="A5784" s="2" t="s">
        <v>5577</v>
      </c>
      <c r="B5784" s="2">
        <v>61</v>
      </c>
      <c r="C5784" s="2" t="s">
        <v>18597</v>
      </c>
      <c r="D5784" s="2" t="s">
        <v>24462</v>
      </c>
      <c r="E5784" s="2">
        <v>4822.3500000000004</v>
      </c>
      <c r="F5784" s="2">
        <v>40</v>
      </c>
      <c r="G5784" s="2">
        <v>192894</v>
      </c>
      <c r="H5784" s="3" t="s">
        <v>25211</v>
      </c>
      <c r="I5784" s="7" t="str">
        <f t="shared" si="271"/>
        <v>Nov</v>
      </c>
      <c r="J5784">
        <f t="shared" si="272"/>
        <v>2022</v>
      </c>
      <c r="K5784" t="str">
        <f>IF(Table1[[#This Row],[Age]]&lt;20,"&lt;20",
   IF(Table1[[#This Row],[Age]]&lt;=30,"20-30",
   IF(Table1[[#This Row],[Age]]&lt;=40,"30-40",
   IF(Table1[[#This Row],[Age]]&lt;=50,"40-50",
   IF(Table1[[#This Row],[Age]]&lt;=60,"50-60",
   IF(Table1[[#This Row],[Age]]&lt;=70,"60-70","70+"))))))</f>
        <v>60-70</v>
      </c>
      <c r="L5784" t="str">
        <f t="shared" si="270"/>
        <v>QTY2</v>
      </c>
    </row>
    <row r="5785" spans="1:12" x14ac:dyDescent="0.3">
      <c r="A5785" s="2" t="s">
        <v>5578</v>
      </c>
      <c r="B5785" s="2">
        <v>60</v>
      </c>
      <c r="C5785" s="2" t="s">
        <v>14416</v>
      </c>
      <c r="D5785" s="2" t="s">
        <v>24588</v>
      </c>
      <c r="E5785" s="2">
        <v>1150.21</v>
      </c>
      <c r="F5785" s="2">
        <v>3</v>
      </c>
      <c r="G5785" s="2">
        <v>3450.63</v>
      </c>
      <c r="H5785" s="3" t="s">
        <v>25211</v>
      </c>
      <c r="I5785" s="7" t="str">
        <f t="shared" si="271"/>
        <v>Nov</v>
      </c>
      <c r="J5785">
        <f t="shared" si="272"/>
        <v>2022</v>
      </c>
      <c r="K5785" t="str">
        <f>IF(Table1[[#This Row],[Age]]&lt;20,"&lt;20",
   IF(Table1[[#This Row],[Age]]&lt;=30,"20-30",
   IF(Table1[[#This Row],[Age]]&lt;=40,"30-40",
   IF(Table1[[#This Row],[Age]]&lt;=50,"40-50",
   IF(Table1[[#This Row],[Age]]&lt;=60,"50-60",
   IF(Table1[[#This Row],[Age]]&lt;=70,"60-70","70+"))))))</f>
        <v>50-60</v>
      </c>
      <c r="L5785" t="str">
        <f t="shared" si="270"/>
        <v>QTY2</v>
      </c>
    </row>
    <row r="5786" spans="1:12" x14ac:dyDescent="0.3">
      <c r="A5786" s="2" t="s">
        <v>5579</v>
      </c>
      <c r="B5786" s="2">
        <v>27</v>
      </c>
      <c r="C5786" s="2" t="s">
        <v>18598</v>
      </c>
      <c r="D5786" s="2" t="s">
        <v>24481</v>
      </c>
      <c r="E5786" s="2">
        <v>6055.82</v>
      </c>
      <c r="F5786" s="2">
        <v>86</v>
      </c>
      <c r="G5786" s="2">
        <v>520800.52</v>
      </c>
      <c r="H5786" s="3" t="s">
        <v>25211</v>
      </c>
      <c r="I5786" s="7" t="str">
        <f t="shared" si="271"/>
        <v>Nov</v>
      </c>
      <c r="J5786">
        <f t="shared" si="272"/>
        <v>2022</v>
      </c>
      <c r="K5786" t="str">
        <f>IF(Table1[[#This Row],[Age]]&lt;20,"&lt;20",
   IF(Table1[[#This Row],[Age]]&lt;=30,"20-30",
   IF(Table1[[#This Row],[Age]]&lt;=40,"30-40",
   IF(Table1[[#This Row],[Age]]&lt;=50,"40-50",
   IF(Table1[[#This Row],[Age]]&lt;=60,"50-60",
   IF(Table1[[#This Row],[Age]]&lt;=70,"60-70","70+"))))))</f>
        <v>20-30</v>
      </c>
      <c r="L5786" t="str">
        <f t="shared" si="270"/>
        <v>QTY2</v>
      </c>
    </row>
    <row r="5787" spans="1:12" x14ac:dyDescent="0.3">
      <c r="A5787" s="2" t="s">
        <v>5580</v>
      </c>
      <c r="B5787" s="2">
        <v>63</v>
      </c>
      <c r="C5787" s="2" t="s">
        <v>18599</v>
      </c>
      <c r="D5787" s="2" t="s">
        <v>24597</v>
      </c>
      <c r="E5787" s="2">
        <v>6972.44</v>
      </c>
      <c r="F5787" s="2">
        <v>54</v>
      </c>
      <c r="G5787" s="2">
        <v>376511.76</v>
      </c>
      <c r="H5787" s="3" t="s">
        <v>25211</v>
      </c>
      <c r="I5787" s="7" t="str">
        <f t="shared" si="271"/>
        <v>Nov</v>
      </c>
      <c r="J5787">
        <f t="shared" si="272"/>
        <v>2022</v>
      </c>
      <c r="K5787" t="str">
        <f>IF(Table1[[#This Row],[Age]]&lt;20,"&lt;20",
   IF(Table1[[#This Row],[Age]]&lt;=30,"20-30",
   IF(Table1[[#This Row],[Age]]&lt;=40,"30-40",
   IF(Table1[[#This Row],[Age]]&lt;=50,"40-50",
   IF(Table1[[#This Row],[Age]]&lt;=60,"50-60",
   IF(Table1[[#This Row],[Age]]&lt;=70,"60-70","70+"))))))</f>
        <v>60-70</v>
      </c>
      <c r="L5787" t="str">
        <f t="shared" si="270"/>
        <v>QTY2</v>
      </c>
    </row>
    <row r="5788" spans="1:12" x14ac:dyDescent="0.3">
      <c r="A5788" s="2" t="s">
        <v>5581</v>
      </c>
      <c r="B5788" s="2">
        <v>42</v>
      </c>
      <c r="C5788" s="2" t="s">
        <v>18600</v>
      </c>
      <c r="D5788" s="2" t="s">
        <v>24532</v>
      </c>
      <c r="E5788" s="2">
        <v>4044.94</v>
      </c>
      <c r="F5788" s="2">
        <v>64</v>
      </c>
      <c r="G5788" s="2">
        <v>258876.16</v>
      </c>
      <c r="H5788" s="3" t="s">
        <v>25212</v>
      </c>
      <c r="I5788" s="7" t="str">
        <f t="shared" si="271"/>
        <v>Nov</v>
      </c>
      <c r="J5788">
        <f t="shared" si="272"/>
        <v>2022</v>
      </c>
      <c r="K5788" t="str">
        <f>IF(Table1[[#This Row],[Age]]&lt;20,"&lt;20",
   IF(Table1[[#This Row],[Age]]&lt;=30,"20-30",
   IF(Table1[[#This Row],[Age]]&lt;=40,"30-40",
   IF(Table1[[#This Row],[Age]]&lt;=50,"40-50",
   IF(Table1[[#This Row],[Age]]&lt;=60,"50-60",
   IF(Table1[[#This Row],[Age]]&lt;=70,"60-70","70+"))))))</f>
        <v>40-50</v>
      </c>
      <c r="L5788" t="str">
        <f t="shared" si="270"/>
        <v>QTY2</v>
      </c>
    </row>
    <row r="5789" spans="1:12" x14ac:dyDescent="0.3">
      <c r="A5789" s="2" t="s">
        <v>5582</v>
      </c>
      <c r="B5789" s="2">
        <v>40</v>
      </c>
      <c r="C5789" s="2" t="s">
        <v>18601</v>
      </c>
      <c r="D5789" s="2" t="s">
        <v>24583</v>
      </c>
      <c r="E5789" s="2">
        <v>5430.52</v>
      </c>
      <c r="F5789" s="2">
        <v>68</v>
      </c>
      <c r="G5789" s="2">
        <v>369275.36</v>
      </c>
      <c r="H5789" s="3" t="s">
        <v>25212</v>
      </c>
      <c r="I5789" s="7" t="str">
        <f t="shared" si="271"/>
        <v>Nov</v>
      </c>
      <c r="J5789">
        <f t="shared" si="272"/>
        <v>2022</v>
      </c>
      <c r="K5789" t="str">
        <f>IF(Table1[[#This Row],[Age]]&lt;20,"&lt;20",
   IF(Table1[[#This Row],[Age]]&lt;=30,"20-30",
   IF(Table1[[#This Row],[Age]]&lt;=40,"30-40",
   IF(Table1[[#This Row],[Age]]&lt;=50,"40-50",
   IF(Table1[[#This Row],[Age]]&lt;=60,"50-60",
   IF(Table1[[#This Row],[Age]]&lt;=70,"60-70","70+"))))))</f>
        <v>30-40</v>
      </c>
      <c r="L5789" t="str">
        <f t="shared" si="270"/>
        <v>QTY2</v>
      </c>
    </row>
    <row r="5790" spans="1:12" x14ac:dyDescent="0.3">
      <c r="A5790" s="2" t="s">
        <v>5583</v>
      </c>
      <c r="B5790" s="2">
        <v>30</v>
      </c>
      <c r="C5790" s="2" t="s">
        <v>18602</v>
      </c>
      <c r="D5790" s="2" t="s">
        <v>24418</v>
      </c>
      <c r="E5790" s="2">
        <v>7604.65</v>
      </c>
      <c r="F5790" s="2">
        <v>69</v>
      </c>
      <c r="G5790" s="2">
        <v>524720.85</v>
      </c>
      <c r="H5790" s="3" t="s">
        <v>25212</v>
      </c>
      <c r="I5790" s="7" t="str">
        <f t="shared" si="271"/>
        <v>Nov</v>
      </c>
      <c r="J5790">
        <f t="shared" si="272"/>
        <v>2022</v>
      </c>
      <c r="K5790" t="str">
        <f>IF(Table1[[#This Row],[Age]]&lt;20,"&lt;20",
   IF(Table1[[#This Row],[Age]]&lt;=30,"20-30",
   IF(Table1[[#This Row],[Age]]&lt;=40,"30-40",
   IF(Table1[[#This Row],[Age]]&lt;=50,"40-50",
   IF(Table1[[#This Row],[Age]]&lt;=60,"50-60",
   IF(Table1[[#This Row],[Age]]&lt;=70,"60-70","70+"))))))</f>
        <v>20-30</v>
      </c>
      <c r="L5790" t="str">
        <f t="shared" si="270"/>
        <v>QTY2</v>
      </c>
    </row>
    <row r="5791" spans="1:12" x14ac:dyDescent="0.3">
      <c r="A5791" s="2" t="s">
        <v>5584</v>
      </c>
      <c r="B5791" s="2">
        <v>31</v>
      </c>
      <c r="C5791" s="2" t="s">
        <v>18603</v>
      </c>
      <c r="D5791" s="2" t="s">
        <v>24476</v>
      </c>
      <c r="E5791" s="2">
        <v>9055.86</v>
      </c>
      <c r="F5791" s="2">
        <v>40</v>
      </c>
      <c r="G5791" s="2">
        <v>362234.4</v>
      </c>
      <c r="H5791" s="3" t="s">
        <v>25212</v>
      </c>
      <c r="I5791" s="7" t="str">
        <f t="shared" si="271"/>
        <v>Nov</v>
      </c>
      <c r="J5791">
        <f t="shared" si="272"/>
        <v>2022</v>
      </c>
      <c r="K5791" t="str">
        <f>IF(Table1[[#This Row],[Age]]&lt;20,"&lt;20",
   IF(Table1[[#This Row],[Age]]&lt;=30,"20-30",
   IF(Table1[[#This Row],[Age]]&lt;=40,"30-40",
   IF(Table1[[#This Row],[Age]]&lt;=50,"40-50",
   IF(Table1[[#This Row],[Age]]&lt;=60,"50-60",
   IF(Table1[[#This Row],[Age]]&lt;=70,"60-70","70+"))))))</f>
        <v>30-40</v>
      </c>
      <c r="L5791" t="str">
        <f t="shared" si="270"/>
        <v>QTY2</v>
      </c>
    </row>
    <row r="5792" spans="1:12" x14ac:dyDescent="0.3">
      <c r="A5792" s="2" t="s">
        <v>5585</v>
      </c>
      <c r="B5792" s="2">
        <v>23</v>
      </c>
      <c r="C5792" s="2" t="s">
        <v>14376</v>
      </c>
      <c r="D5792" s="2" t="s">
        <v>24567</v>
      </c>
      <c r="E5792" s="2">
        <v>3849.31</v>
      </c>
      <c r="F5792" s="2">
        <v>44</v>
      </c>
      <c r="G5792" s="2">
        <v>169369.64</v>
      </c>
      <c r="H5792" s="3" t="s">
        <v>25212</v>
      </c>
      <c r="I5792" s="7" t="str">
        <f t="shared" si="271"/>
        <v>Nov</v>
      </c>
      <c r="J5792">
        <f t="shared" si="272"/>
        <v>2022</v>
      </c>
      <c r="K5792" t="str">
        <f>IF(Table1[[#This Row],[Age]]&lt;20,"&lt;20",
   IF(Table1[[#This Row],[Age]]&lt;=30,"20-30",
   IF(Table1[[#This Row],[Age]]&lt;=40,"30-40",
   IF(Table1[[#This Row],[Age]]&lt;=50,"40-50",
   IF(Table1[[#This Row],[Age]]&lt;=60,"50-60",
   IF(Table1[[#This Row],[Age]]&lt;=70,"60-70","70+"))))))</f>
        <v>20-30</v>
      </c>
      <c r="L5792" t="str">
        <f t="shared" si="270"/>
        <v>QTY2</v>
      </c>
    </row>
    <row r="5793" spans="1:12" x14ac:dyDescent="0.3">
      <c r="A5793" s="2" t="s">
        <v>5586</v>
      </c>
      <c r="B5793" s="2">
        <v>48</v>
      </c>
      <c r="C5793" s="2" t="s">
        <v>18604</v>
      </c>
      <c r="D5793" s="2" t="s">
        <v>24572</v>
      </c>
      <c r="E5793" s="2">
        <v>563.34</v>
      </c>
      <c r="F5793" s="2">
        <v>73</v>
      </c>
      <c r="G5793" s="2">
        <v>41123.82</v>
      </c>
      <c r="H5793" s="3" t="s">
        <v>25212</v>
      </c>
      <c r="I5793" s="7" t="str">
        <f t="shared" si="271"/>
        <v>Nov</v>
      </c>
      <c r="J5793">
        <f t="shared" si="272"/>
        <v>2022</v>
      </c>
      <c r="K5793" t="str">
        <f>IF(Table1[[#This Row],[Age]]&lt;20,"&lt;20",
   IF(Table1[[#This Row],[Age]]&lt;=30,"20-30",
   IF(Table1[[#This Row],[Age]]&lt;=40,"30-40",
   IF(Table1[[#This Row],[Age]]&lt;=50,"40-50",
   IF(Table1[[#This Row],[Age]]&lt;=60,"50-60",
   IF(Table1[[#This Row],[Age]]&lt;=70,"60-70","70+"))))))</f>
        <v>40-50</v>
      </c>
      <c r="L5793" t="str">
        <f t="shared" si="270"/>
        <v>QTY2</v>
      </c>
    </row>
    <row r="5794" spans="1:12" x14ac:dyDescent="0.3">
      <c r="A5794" s="2" t="s">
        <v>5587</v>
      </c>
      <c r="B5794" s="2">
        <v>34</v>
      </c>
      <c r="C5794" s="2" t="s">
        <v>18605</v>
      </c>
      <c r="D5794" s="2" t="s">
        <v>24575</v>
      </c>
      <c r="E5794" s="2">
        <v>6896.29</v>
      </c>
      <c r="F5794" s="2">
        <v>80</v>
      </c>
      <c r="G5794" s="2">
        <v>551703.19999999995</v>
      </c>
      <c r="H5794" s="3" t="s">
        <v>25212</v>
      </c>
      <c r="I5794" s="7" t="str">
        <f t="shared" si="271"/>
        <v>Nov</v>
      </c>
      <c r="J5794">
        <f t="shared" si="272"/>
        <v>2022</v>
      </c>
      <c r="K5794" t="str">
        <f>IF(Table1[[#This Row],[Age]]&lt;20,"&lt;20",
   IF(Table1[[#This Row],[Age]]&lt;=30,"20-30",
   IF(Table1[[#This Row],[Age]]&lt;=40,"30-40",
   IF(Table1[[#This Row],[Age]]&lt;=50,"40-50",
   IF(Table1[[#This Row],[Age]]&lt;=60,"50-60",
   IF(Table1[[#This Row],[Age]]&lt;=70,"60-70","70+"))))))</f>
        <v>30-40</v>
      </c>
      <c r="L5794" t="str">
        <f t="shared" si="270"/>
        <v>QTY2</v>
      </c>
    </row>
    <row r="5795" spans="1:12" x14ac:dyDescent="0.3">
      <c r="A5795" s="2" t="s">
        <v>5588</v>
      </c>
      <c r="B5795" s="2">
        <v>64</v>
      </c>
      <c r="C5795" s="2" t="s">
        <v>18606</v>
      </c>
      <c r="D5795" s="2" t="s">
        <v>24429</v>
      </c>
      <c r="E5795" s="2">
        <v>4877.04</v>
      </c>
      <c r="F5795" s="2">
        <v>23</v>
      </c>
      <c r="G5795" s="2">
        <v>112171.92</v>
      </c>
      <c r="H5795" s="3" t="s">
        <v>25212</v>
      </c>
      <c r="I5795" s="7" t="str">
        <f t="shared" si="271"/>
        <v>Nov</v>
      </c>
      <c r="J5795">
        <f t="shared" si="272"/>
        <v>2022</v>
      </c>
      <c r="K5795" t="str">
        <f>IF(Table1[[#This Row],[Age]]&lt;20,"&lt;20",
   IF(Table1[[#This Row],[Age]]&lt;=30,"20-30",
   IF(Table1[[#This Row],[Age]]&lt;=40,"30-40",
   IF(Table1[[#This Row],[Age]]&lt;=50,"40-50",
   IF(Table1[[#This Row],[Age]]&lt;=60,"50-60",
   IF(Table1[[#This Row],[Age]]&lt;=70,"60-70","70+"))))))</f>
        <v>60-70</v>
      </c>
      <c r="L5795" t="str">
        <f t="shared" si="270"/>
        <v>QTY2</v>
      </c>
    </row>
    <row r="5796" spans="1:12" x14ac:dyDescent="0.3">
      <c r="A5796" s="2" t="s">
        <v>5589</v>
      </c>
      <c r="B5796" s="2">
        <v>51</v>
      </c>
      <c r="C5796" s="2" t="s">
        <v>18607</v>
      </c>
      <c r="D5796" s="2" t="s">
        <v>24487</v>
      </c>
      <c r="E5796" s="2">
        <v>4124.74</v>
      </c>
      <c r="F5796" s="2">
        <v>16</v>
      </c>
      <c r="G5796" s="2">
        <v>65995.839999999997</v>
      </c>
      <c r="H5796" s="3" t="s">
        <v>25212</v>
      </c>
      <c r="I5796" s="7" t="str">
        <f t="shared" si="271"/>
        <v>Nov</v>
      </c>
      <c r="J5796">
        <f t="shared" si="272"/>
        <v>2022</v>
      </c>
      <c r="K5796" t="str">
        <f>IF(Table1[[#This Row],[Age]]&lt;20,"&lt;20",
   IF(Table1[[#This Row],[Age]]&lt;=30,"20-30",
   IF(Table1[[#This Row],[Age]]&lt;=40,"30-40",
   IF(Table1[[#This Row],[Age]]&lt;=50,"40-50",
   IF(Table1[[#This Row],[Age]]&lt;=60,"50-60",
   IF(Table1[[#This Row],[Age]]&lt;=70,"60-70","70+"))))))</f>
        <v>50-60</v>
      </c>
      <c r="L5796" t="str">
        <f t="shared" si="270"/>
        <v>QTY2</v>
      </c>
    </row>
    <row r="5797" spans="1:12" x14ac:dyDescent="0.3">
      <c r="A5797" s="2" t="s">
        <v>5590</v>
      </c>
      <c r="B5797" s="2">
        <v>62</v>
      </c>
      <c r="C5797" s="2" t="s">
        <v>16492</v>
      </c>
      <c r="D5797" s="2" t="s">
        <v>24412</v>
      </c>
      <c r="E5797" s="2">
        <v>2403.14</v>
      </c>
      <c r="F5797" s="2">
        <v>84</v>
      </c>
      <c r="G5797" s="2">
        <v>201863.76</v>
      </c>
      <c r="H5797" s="3" t="s">
        <v>25213</v>
      </c>
      <c r="I5797" s="7" t="str">
        <f t="shared" si="271"/>
        <v>Nov</v>
      </c>
      <c r="J5797">
        <f t="shared" si="272"/>
        <v>2022</v>
      </c>
      <c r="K5797" t="str">
        <f>IF(Table1[[#This Row],[Age]]&lt;20,"&lt;20",
   IF(Table1[[#This Row],[Age]]&lt;=30,"20-30",
   IF(Table1[[#This Row],[Age]]&lt;=40,"30-40",
   IF(Table1[[#This Row],[Age]]&lt;=50,"40-50",
   IF(Table1[[#This Row],[Age]]&lt;=60,"50-60",
   IF(Table1[[#This Row],[Age]]&lt;=70,"60-70","70+"))))))</f>
        <v>60-70</v>
      </c>
      <c r="L5797" t="str">
        <f t="shared" si="270"/>
        <v>QTY2</v>
      </c>
    </row>
    <row r="5798" spans="1:12" x14ac:dyDescent="0.3">
      <c r="A5798" s="2" t="s">
        <v>5591</v>
      </c>
      <c r="B5798" s="2">
        <v>44</v>
      </c>
      <c r="C5798" s="2" t="s">
        <v>18608</v>
      </c>
      <c r="D5798" s="2" t="s">
        <v>24461</v>
      </c>
      <c r="E5798" s="2">
        <v>1528.92</v>
      </c>
      <c r="F5798" s="2">
        <v>20</v>
      </c>
      <c r="G5798" s="2">
        <v>30578.400000000001</v>
      </c>
      <c r="H5798" s="3" t="s">
        <v>25213</v>
      </c>
      <c r="I5798" s="7" t="str">
        <f t="shared" si="271"/>
        <v>Nov</v>
      </c>
      <c r="J5798">
        <f t="shared" si="272"/>
        <v>2022</v>
      </c>
      <c r="K5798" t="str">
        <f>IF(Table1[[#This Row],[Age]]&lt;20,"&lt;20",
   IF(Table1[[#This Row],[Age]]&lt;=30,"20-30",
   IF(Table1[[#This Row],[Age]]&lt;=40,"30-40",
   IF(Table1[[#This Row],[Age]]&lt;=50,"40-50",
   IF(Table1[[#This Row],[Age]]&lt;=60,"50-60",
   IF(Table1[[#This Row],[Age]]&lt;=70,"60-70","70+"))))))</f>
        <v>40-50</v>
      </c>
      <c r="L5798" t="str">
        <f t="shared" si="270"/>
        <v>QTY2</v>
      </c>
    </row>
    <row r="5799" spans="1:12" x14ac:dyDescent="0.3">
      <c r="A5799" s="2" t="s">
        <v>5592</v>
      </c>
      <c r="B5799" s="2">
        <v>30</v>
      </c>
      <c r="C5799" s="2" t="s">
        <v>15464</v>
      </c>
      <c r="D5799" s="2" t="s">
        <v>24560</v>
      </c>
      <c r="E5799" s="2">
        <v>6057.37</v>
      </c>
      <c r="F5799" s="2">
        <v>86</v>
      </c>
      <c r="G5799" s="2">
        <v>520933.82</v>
      </c>
      <c r="H5799" s="3" t="s">
        <v>25213</v>
      </c>
      <c r="I5799" s="7" t="str">
        <f t="shared" si="271"/>
        <v>Nov</v>
      </c>
      <c r="J5799">
        <f t="shared" si="272"/>
        <v>2022</v>
      </c>
      <c r="K5799" t="str">
        <f>IF(Table1[[#This Row],[Age]]&lt;20,"&lt;20",
   IF(Table1[[#This Row],[Age]]&lt;=30,"20-30",
   IF(Table1[[#This Row],[Age]]&lt;=40,"30-40",
   IF(Table1[[#This Row],[Age]]&lt;=50,"40-50",
   IF(Table1[[#This Row],[Age]]&lt;=60,"50-60",
   IF(Table1[[#This Row],[Age]]&lt;=70,"60-70","70+"))))))</f>
        <v>20-30</v>
      </c>
      <c r="L5799" t="str">
        <f t="shared" si="270"/>
        <v>QTY2</v>
      </c>
    </row>
    <row r="5800" spans="1:12" x14ac:dyDescent="0.3">
      <c r="A5800" s="2" t="s">
        <v>5593</v>
      </c>
      <c r="B5800" s="2">
        <v>52</v>
      </c>
      <c r="C5800" s="2" t="s">
        <v>15962</v>
      </c>
      <c r="D5800" s="2" t="s">
        <v>24625</v>
      </c>
      <c r="E5800" s="2">
        <v>6959.24</v>
      </c>
      <c r="F5800" s="2">
        <v>84</v>
      </c>
      <c r="G5800" s="2">
        <v>584576.16</v>
      </c>
      <c r="H5800" s="3" t="s">
        <v>25213</v>
      </c>
      <c r="I5800" s="7" t="str">
        <f t="shared" si="271"/>
        <v>Nov</v>
      </c>
      <c r="J5800">
        <f t="shared" si="272"/>
        <v>2022</v>
      </c>
      <c r="K5800" t="str">
        <f>IF(Table1[[#This Row],[Age]]&lt;20,"&lt;20",
   IF(Table1[[#This Row],[Age]]&lt;=30,"20-30",
   IF(Table1[[#This Row],[Age]]&lt;=40,"30-40",
   IF(Table1[[#This Row],[Age]]&lt;=50,"40-50",
   IF(Table1[[#This Row],[Age]]&lt;=60,"50-60",
   IF(Table1[[#This Row],[Age]]&lt;=70,"60-70","70+"))))))</f>
        <v>50-60</v>
      </c>
      <c r="L5800" t="str">
        <f t="shared" si="270"/>
        <v>QTY2</v>
      </c>
    </row>
    <row r="5801" spans="1:12" x14ac:dyDescent="0.3">
      <c r="A5801" s="2" t="s">
        <v>5594</v>
      </c>
      <c r="B5801" s="2">
        <v>47</v>
      </c>
      <c r="C5801" s="2" t="s">
        <v>13871</v>
      </c>
      <c r="D5801" s="2" t="s">
        <v>24573</v>
      </c>
      <c r="E5801" s="2">
        <v>2268.86</v>
      </c>
      <c r="F5801" s="2">
        <v>58</v>
      </c>
      <c r="G5801" s="2">
        <v>131593.88</v>
      </c>
      <c r="H5801" s="3" t="s">
        <v>25213</v>
      </c>
      <c r="I5801" s="7" t="str">
        <f t="shared" si="271"/>
        <v>Nov</v>
      </c>
      <c r="J5801">
        <f t="shared" si="272"/>
        <v>2022</v>
      </c>
      <c r="K5801" t="str">
        <f>IF(Table1[[#This Row],[Age]]&lt;20,"&lt;20",
   IF(Table1[[#This Row],[Age]]&lt;=30,"20-30",
   IF(Table1[[#This Row],[Age]]&lt;=40,"30-40",
   IF(Table1[[#This Row],[Age]]&lt;=50,"40-50",
   IF(Table1[[#This Row],[Age]]&lt;=60,"50-60",
   IF(Table1[[#This Row],[Age]]&lt;=70,"60-70","70+"))))))</f>
        <v>40-50</v>
      </c>
      <c r="L5801" t="str">
        <f t="shared" si="270"/>
        <v>QTY2</v>
      </c>
    </row>
    <row r="5802" spans="1:12" x14ac:dyDescent="0.3">
      <c r="A5802" s="2" t="s">
        <v>5595</v>
      </c>
      <c r="B5802" s="2">
        <v>36</v>
      </c>
      <c r="C5802" s="2" t="s">
        <v>18609</v>
      </c>
      <c r="D5802" s="2" t="s">
        <v>24486</v>
      </c>
      <c r="E5802" s="2">
        <v>482.73</v>
      </c>
      <c r="F5802" s="2">
        <v>4</v>
      </c>
      <c r="G5802" s="2">
        <v>1930.92</v>
      </c>
      <c r="H5802" s="3" t="s">
        <v>25213</v>
      </c>
      <c r="I5802" s="7" t="str">
        <f t="shared" si="271"/>
        <v>Nov</v>
      </c>
      <c r="J5802">
        <f t="shared" si="272"/>
        <v>2022</v>
      </c>
      <c r="K5802" t="str">
        <f>IF(Table1[[#This Row],[Age]]&lt;20,"&lt;20",
   IF(Table1[[#This Row],[Age]]&lt;=30,"20-30",
   IF(Table1[[#This Row],[Age]]&lt;=40,"30-40",
   IF(Table1[[#This Row],[Age]]&lt;=50,"40-50",
   IF(Table1[[#This Row],[Age]]&lt;=60,"50-60",
   IF(Table1[[#This Row],[Age]]&lt;=70,"60-70","70+"))))))</f>
        <v>30-40</v>
      </c>
      <c r="L5802" t="str">
        <f t="shared" si="270"/>
        <v>QTY2</v>
      </c>
    </row>
    <row r="5803" spans="1:12" x14ac:dyDescent="0.3">
      <c r="A5803" s="2" t="s">
        <v>5596</v>
      </c>
      <c r="B5803" s="2">
        <v>62</v>
      </c>
      <c r="C5803" s="2" t="s">
        <v>18610</v>
      </c>
      <c r="D5803" s="2" t="s">
        <v>24569</v>
      </c>
      <c r="E5803" s="2">
        <v>5218.17</v>
      </c>
      <c r="F5803" s="2">
        <v>80</v>
      </c>
      <c r="G5803" s="2">
        <v>417453.6</v>
      </c>
      <c r="H5803" s="3" t="s">
        <v>25213</v>
      </c>
      <c r="I5803" s="7" t="str">
        <f t="shared" si="271"/>
        <v>Nov</v>
      </c>
      <c r="J5803">
        <f t="shared" si="272"/>
        <v>2022</v>
      </c>
      <c r="K5803" t="str">
        <f>IF(Table1[[#This Row],[Age]]&lt;20,"&lt;20",
   IF(Table1[[#This Row],[Age]]&lt;=30,"20-30",
   IF(Table1[[#This Row],[Age]]&lt;=40,"30-40",
   IF(Table1[[#This Row],[Age]]&lt;=50,"40-50",
   IF(Table1[[#This Row],[Age]]&lt;=60,"50-60",
   IF(Table1[[#This Row],[Age]]&lt;=70,"60-70","70+"))))))</f>
        <v>60-70</v>
      </c>
      <c r="L5803" t="str">
        <f t="shared" si="270"/>
        <v>QTY2</v>
      </c>
    </row>
    <row r="5804" spans="1:12" x14ac:dyDescent="0.3">
      <c r="A5804" s="2" t="s">
        <v>5597</v>
      </c>
      <c r="B5804" s="2">
        <v>23</v>
      </c>
      <c r="C5804" s="2" t="s">
        <v>18611</v>
      </c>
      <c r="D5804" s="2" t="s">
        <v>24470</v>
      </c>
      <c r="E5804" s="2">
        <v>2635.38</v>
      </c>
      <c r="F5804" s="2">
        <v>50</v>
      </c>
      <c r="G5804" s="2">
        <v>131769</v>
      </c>
      <c r="H5804" s="3" t="s">
        <v>25213</v>
      </c>
      <c r="I5804" s="7" t="str">
        <f t="shared" si="271"/>
        <v>Nov</v>
      </c>
      <c r="J5804">
        <f t="shared" si="272"/>
        <v>2022</v>
      </c>
      <c r="K5804" t="str">
        <f>IF(Table1[[#This Row],[Age]]&lt;20,"&lt;20",
   IF(Table1[[#This Row],[Age]]&lt;=30,"20-30",
   IF(Table1[[#This Row],[Age]]&lt;=40,"30-40",
   IF(Table1[[#This Row],[Age]]&lt;=50,"40-50",
   IF(Table1[[#This Row],[Age]]&lt;=60,"50-60",
   IF(Table1[[#This Row],[Age]]&lt;=70,"60-70","70+"))))))</f>
        <v>20-30</v>
      </c>
      <c r="L5804" t="str">
        <f t="shared" si="270"/>
        <v>QTY2</v>
      </c>
    </row>
    <row r="5805" spans="1:12" x14ac:dyDescent="0.3">
      <c r="A5805" s="2" t="s">
        <v>5598</v>
      </c>
      <c r="B5805" s="2">
        <v>32</v>
      </c>
      <c r="C5805" s="2" t="s">
        <v>18573</v>
      </c>
      <c r="D5805" s="2" t="s">
        <v>24626</v>
      </c>
      <c r="E5805" s="2">
        <v>3667.01</v>
      </c>
      <c r="F5805" s="2">
        <v>86</v>
      </c>
      <c r="G5805" s="2">
        <v>315362.86</v>
      </c>
      <c r="H5805" s="3" t="s">
        <v>25213</v>
      </c>
      <c r="I5805" s="7" t="str">
        <f t="shared" si="271"/>
        <v>Nov</v>
      </c>
      <c r="J5805">
        <f t="shared" si="272"/>
        <v>2022</v>
      </c>
      <c r="K5805" t="str">
        <f>IF(Table1[[#This Row],[Age]]&lt;20,"&lt;20",
   IF(Table1[[#This Row],[Age]]&lt;=30,"20-30",
   IF(Table1[[#This Row],[Age]]&lt;=40,"30-40",
   IF(Table1[[#This Row],[Age]]&lt;=50,"40-50",
   IF(Table1[[#This Row],[Age]]&lt;=60,"50-60",
   IF(Table1[[#This Row],[Age]]&lt;=70,"60-70","70+"))))))</f>
        <v>30-40</v>
      </c>
      <c r="L5805" t="str">
        <f t="shared" si="270"/>
        <v>QTY2</v>
      </c>
    </row>
    <row r="5806" spans="1:12" x14ac:dyDescent="0.3">
      <c r="A5806" s="2" t="s">
        <v>5599</v>
      </c>
      <c r="B5806" s="2">
        <v>61</v>
      </c>
      <c r="C5806" s="2" t="s">
        <v>17192</v>
      </c>
      <c r="D5806" s="2" t="s">
        <v>24509</v>
      </c>
      <c r="E5806" s="2">
        <v>5736.28</v>
      </c>
      <c r="F5806" s="2">
        <v>79</v>
      </c>
      <c r="G5806" s="2">
        <v>453166.12</v>
      </c>
      <c r="H5806" s="3" t="s">
        <v>25213</v>
      </c>
      <c r="I5806" s="7" t="str">
        <f t="shared" si="271"/>
        <v>Nov</v>
      </c>
      <c r="J5806">
        <f t="shared" si="272"/>
        <v>2022</v>
      </c>
      <c r="K5806" t="str">
        <f>IF(Table1[[#This Row],[Age]]&lt;20,"&lt;20",
   IF(Table1[[#This Row],[Age]]&lt;=30,"20-30",
   IF(Table1[[#This Row],[Age]]&lt;=40,"30-40",
   IF(Table1[[#This Row],[Age]]&lt;=50,"40-50",
   IF(Table1[[#This Row],[Age]]&lt;=60,"50-60",
   IF(Table1[[#This Row],[Age]]&lt;=70,"60-70","70+"))))))</f>
        <v>60-70</v>
      </c>
      <c r="L5806" t="str">
        <f t="shared" si="270"/>
        <v>QTY2</v>
      </c>
    </row>
    <row r="5807" spans="1:12" x14ac:dyDescent="0.3">
      <c r="A5807" s="2" t="s">
        <v>5600</v>
      </c>
      <c r="B5807" s="2">
        <v>18</v>
      </c>
      <c r="C5807" s="2" t="s">
        <v>18612</v>
      </c>
      <c r="D5807" s="2" t="s">
        <v>24507</v>
      </c>
      <c r="E5807" s="2">
        <v>7072.26</v>
      </c>
      <c r="F5807" s="2">
        <v>63</v>
      </c>
      <c r="G5807" s="2">
        <v>445552.38</v>
      </c>
      <c r="H5807" s="3" t="s">
        <v>25213</v>
      </c>
      <c r="I5807" s="7" t="str">
        <f t="shared" si="271"/>
        <v>Nov</v>
      </c>
      <c r="J5807">
        <f t="shared" si="272"/>
        <v>2022</v>
      </c>
      <c r="K5807" t="str">
        <f>IF(Table1[[#This Row],[Age]]&lt;20,"&lt;20",
   IF(Table1[[#This Row],[Age]]&lt;=30,"20-30",
   IF(Table1[[#This Row],[Age]]&lt;=40,"30-40",
   IF(Table1[[#This Row],[Age]]&lt;=50,"40-50",
   IF(Table1[[#This Row],[Age]]&lt;=60,"50-60",
   IF(Table1[[#This Row],[Age]]&lt;=70,"60-70","70+"))))))</f>
        <v>&lt;20</v>
      </c>
      <c r="L5807" t="str">
        <f t="shared" si="270"/>
        <v>QTY2</v>
      </c>
    </row>
    <row r="5808" spans="1:12" x14ac:dyDescent="0.3">
      <c r="A5808" s="2" t="s">
        <v>5601</v>
      </c>
      <c r="B5808" s="2">
        <v>32</v>
      </c>
      <c r="C5808" s="2" t="s">
        <v>18613</v>
      </c>
      <c r="D5808" s="2" t="s">
        <v>24555</v>
      </c>
      <c r="E5808" s="2">
        <v>5385.53</v>
      </c>
      <c r="F5808" s="2">
        <v>89</v>
      </c>
      <c r="G5808" s="2">
        <v>479312.17</v>
      </c>
      <c r="H5808" s="3" t="s">
        <v>25213</v>
      </c>
      <c r="I5808" s="7" t="str">
        <f t="shared" si="271"/>
        <v>Nov</v>
      </c>
      <c r="J5808">
        <f t="shared" si="272"/>
        <v>2022</v>
      </c>
      <c r="K5808" t="str">
        <f>IF(Table1[[#This Row],[Age]]&lt;20,"&lt;20",
   IF(Table1[[#This Row],[Age]]&lt;=30,"20-30",
   IF(Table1[[#This Row],[Age]]&lt;=40,"30-40",
   IF(Table1[[#This Row],[Age]]&lt;=50,"40-50",
   IF(Table1[[#This Row],[Age]]&lt;=60,"50-60",
   IF(Table1[[#This Row],[Age]]&lt;=70,"60-70","70+"))))))</f>
        <v>30-40</v>
      </c>
      <c r="L5808" t="str">
        <f t="shared" si="270"/>
        <v>QTY2</v>
      </c>
    </row>
    <row r="5809" spans="1:12" x14ac:dyDescent="0.3">
      <c r="A5809" s="2" t="s">
        <v>5602</v>
      </c>
      <c r="B5809" s="2">
        <v>42</v>
      </c>
      <c r="C5809" s="2" t="s">
        <v>18614</v>
      </c>
      <c r="D5809" s="2" t="s">
        <v>24428</v>
      </c>
      <c r="E5809" s="2">
        <v>7518.81</v>
      </c>
      <c r="F5809" s="2">
        <v>96</v>
      </c>
      <c r="G5809" s="2">
        <v>721805.76</v>
      </c>
      <c r="H5809" s="3" t="s">
        <v>25213</v>
      </c>
      <c r="I5809" s="7" t="str">
        <f t="shared" si="271"/>
        <v>Nov</v>
      </c>
      <c r="J5809">
        <f t="shared" si="272"/>
        <v>2022</v>
      </c>
      <c r="K5809" t="str">
        <f>IF(Table1[[#This Row],[Age]]&lt;20,"&lt;20",
   IF(Table1[[#This Row],[Age]]&lt;=30,"20-30",
   IF(Table1[[#This Row],[Age]]&lt;=40,"30-40",
   IF(Table1[[#This Row],[Age]]&lt;=50,"40-50",
   IF(Table1[[#This Row],[Age]]&lt;=60,"50-60",
   IF(Table1[[#This Row],[Age]]&lt;=70,"60-70","70+"))))))</f>
        <v>40-50</v>
      </c>
      <c r="L5809" t="str">
        <f t="shared" si="270"/>
        <v>QTY2</v>
      </c>
    </row>
    <row r="5810" spans="1:12" x14ac:dyDescent="0.3">
      <c r="A5810" s="2" t="s">
        <v>5603</v>
      </c>
      <c r="B5810" s="2">
        <v>62</v>
      </c>
      <c r="C5810" s="2" t="s">
        <v>18615</v>
      </c>
      <c r="D5810" s="2" t="s">
        <v>24410</v>
      </c>
      <c r="E5810" s="2">
        <v>8987.9</v>
      </c>
      <c r="F5810" s="2">
        <v>34</v>
      </c>
      <c r="G5810" s="2">
        <v>305588.59999999998</v>
      </c>
      <c r="H5810" s="3" t="s">
        <v>25214</v>
      </c>
      <c r="I5810" s="7" t="str">
        <f t="shared" si="271"/>
        <v>Nov</v>
      </c>
      <c r="J5810">
        <f t="shared" si="272"/>
        <v>2022</v>
      </c>
      <c r="K5810" t="str">
        <f>IF(Table1[[#This Row],[Age]]&lt;20,"&lt;20",
   IF(Table1[[#This Row],[Age]]&lt;=30,"20-30",
   IF(Table1[[#This Row],[Age]]&lt;=40,"30-40",
   IF(Table1[[#This Row],[Age]]&lt;=50,"40-50",
   IF(Table1[[#This Row],[Age]]&lt;=60,"50-60",
   IF(Table1[[#This Row],[Age]]&lt;=70,"60-70","70+"))))))</f>
        <v>60-70</v>
      </c>
      <c r="L5810" t="str">
        <f t="shared" si="270"/>
        <v>QTY2</v>
      </c>
    </row>
    <row r="5811" spans="1:12" x14ac:dyDescent="0.3">
      <c r="A5811" s="2" t="s">
        <v>4638</v>
      </c>
      <c r="B5811" s="2">
        <v>61</v>
      </c>
      <c r="C5811" s="2" t="s">
        <v>18148</v>
      </c>
      <c r="D5811" s="2" t="s">
        <v>24560</v>
      </c>
      <c r="E5811" s="2">
        <v>6042.83</v>
      </c>
      <c r="F5811" s="2">
        <v>1</v>
      </c>
      <c r="G5811" s="2">
        <v>6042.83</v>
      </c>
      <c r="H5811" s="3" t="s">
        <v>25214</v>
      </c>
      <c r="I5811" s="7" t="str">
        <f t="shared" si="271"/>
        <v>Nov</v>
      </c>
      <c r="J5811">
        <f t="shared" si="272"/>
        <v>2022</v>
      </c>
      <c r="K5811" t="str">
        <f>IF(Table1[[#This Row],[Age]]&lt;20,"&lt;20",
   IF(Table1[[#This Row],[Age]]&lt;=30,"20-30",
   IF(Table1[[#This Row],[Age]]&lt;=40,"30-40",
   IF(Table1[[#This Row],[Age]]&lt;=50,"40-50",
   IF(Table1[[#This Row],[Age]]&lt;=60,"50-60",
   IF(Table1[[#This Row],[Age]]&lt;=70,"60-70","70+"))))))</f>
        <v>60-70</v>
      </c>
      <c r="L5811" t="str">
        <f t="shared" si="270"/>
        <v>QTY2</v>
      </c>
    </row>
    <row r="5812" spans="1:12" x14ac:dyDescent="0.3">
      <c r="A5812" s="2" t="s">
        <v>5604</v>
      </c>
      <c r="B5812" s="2">
        <v>34</v>
      </c>
      <c r="C5812" s="2" t="s">
        <v>18616</v>
      </c>
      <c r="D5812" s="2" t="s">
        <v>24517</v>
      </c>
      <c r="E5812" s="2">
        <v>2555.8200000000002</v>
      </c>
      <c r="F5812" s="2">
        <v>65</v>
      </c>
      <c r="G5812" s="2">
        <v>166128.29999999999</v>
      </c>
      <c r="H5812" s="3" t="s">
        <v>25214</v>
      </c>
      <c r="I5812" s="7" t="str">
        <f t="shared" si="271"/>
        <v>Nov</v>
      </c>
      <c r="J5812">
        <f t="shared" si="272"/>
        <v>2022</v>
      </c>
      <c r="K5812" t="str">
        <f>IF(Table1[[#This Row],[Age]]&lt;20,"&lt;20",
   IF(Table1[[#This Row],[Age]]&lt;=30,"20-30",
   IF(Table1[[#This Row],[Age]]&lt;=40,"30-40",
   IF(Table1[[#This Row],[Age]]&lt;=50,"40-50",
   IF(Table1[[#This Row],[Age]]&lt;=60,"50-60",
   IF(Table1[[#This Row],[Age]]&lt;=70,"60-70","70+"))))))</f>
        <v>30-40</v>
      </c>
      <c r="L5812" t="str">
        <f t="shared" si="270"/>
        <v>QTY2</v>
      </c>
    </row>
    <row r="5813" spans="1:12" x14ac:dyDescent="0.3">
      <c r="A5813" s="2" t="s">
        <v>5605</v>
      </c>
      <c r="B5813" s="2">
        <v>55</v>
      </c>
      <c r="C5813" s="2" t="s">
        <v>18617</v>
      </c>
      <c r="D5813" s="2" t="s">
        <v>24508</v>
      </c>
      <c r="E5813" s="2">
        <v>1122.22</v>
      </c>
      <c r="F5813" s="2">
        <v>79</v>
      </c>
      <c r="G5813" s="2">
        <v>88655.38</v>
      </c>
      <c r="H5813" s="3" t="s">
        <v>25214</v>
      </c>
      <c r="I5813" s="7" t="str">
        <f t="shared" si="271"/>
        <v>Nov</v>
      </c>
      <c r="J5813">
        <f t="shared" si="272"/>
        <v>2022</v>
      </c>
      <c r="K5813" t="str">
        <f>IF(Table1[[#This Row],[Age]]&lt;20,"&lt;20",
   IF(Table1[[#This Row],[Age]]&lt;=30,"20-30",
   IF(Table1[[#This Row],[Age]]&lt;=40,"30-40",
   IF(Table1[[#This Row],[Age]]&lt;=50,"40-50",
   IF(Table1[[#This Row],[Age]]&lt;=60,"50-60",
   IF(Table1[[#This Row],[Age]]&lt;=70,"60-70","70+"))))))</f>
        <v>50-60</v>
      </c>
      <c r="L5813" t="str">
        <f t="shared" si="270"/>
        <v>QTY2</v>
      </c>
    </row>
    <row r="5814" spans="1:12" x14ac:dyDescent="0.3">
      <c r="A5814" s="2" t="s">
        <v>5606</v>
      </c>
      <c r="B5814" s="2">
        <v>43</v>
      </c>
      <c r="C5814" s="2" t="s">
        <v>14688</v>
      </c>
      <c r="D5814" s="2" t="s">
        <v>24499</v>
      </c>
      <c r="E5814" s="2">
        <v>3572.14</v>
      </c>
      <c r="F5814" s="2">
        <v>69</v>
      </c>
      <c r="G5814" s="2">
        <v>246477.66</v>
      </c>
      <c r="H5814" s="3" t="s">
        <v>25214</v>
      </c>
      <c r="I5814" s="7" t="str">
        <f t="shared" si="271"/>
        <v>Nov</v>
      </c>
      <c r="J5814">
        <f t="shared" si="272"/>
        <v>2022</v>
      </c>
      <c r="K5814" t="str">
        <f>IF(Table1[[#This Row],[Age]]&lt;20,"&lt;20",
   IF(Table1[[#This Row],[Age]]&lt;=30,"20-30",
   IF(Table1[[#This Row],[Age]]&lt;=40,"30-40",
   IF(Table1[[#This Row],[Age]]&lt;=50,"40-50",
   IF(Table1[[#This Row],[Age]]&lt;=60,"50-60",
   IF(Table1[[#This Row],[Age]]&lt;=70,"60-70","70+"))))))</f>
        <v>40-50</v>
      </c>
      <c r="L5814" t="str">
        <f t="shared" si="270"/>
        <v>QTY2</v>
      </c>
    </row>
    <row r="5815" spans="1:12" x14ac:dyDescent="0.3">
      <c r="A5815" s="2" t="s">
        <v>5607</v>
      </c>
      <c r="B5815" s="2">
        <v>52</v>
      </c>
      <c r="C5815" s="2" t="s">
        <v>18618</v>
      </c>
      <c r="D5815" s="2" t="s">
        <v>24506</v>
      </c>
      <c r="E5815" s="2">
        <v>895.83</v>
      </c>
      <c r="F5815" s="2">
        <v>62</v>
      </c>
      <c r="G5815" s="2">
        <v>55541.46</v>
      </c>
      <c r="H5815" s="3" t="s">
        <v>25214</v>
      </c>
      <c r="I5815" s="7" t="str">
        <f t="shared" si="271"/>
        <v>Nov</v>
      </c>
      <c r="J5815">
        <f t="shared" si="272"/>
        <v>2022</v>
      </c>
      <c r="K5815" t="str">
        <f>IF(Table1[[#This Row],[Age]]&lt;20,"&lt;20",
   IF(Table1[[#This Row],[Age]]&lt;=30,"20-30",
   IF(Table1[[#This Row],[Age]]&lt;=40,"30-40",
   IF(Table1[[#This Row],[Age]]&lt;=50,"40-50",
   IF(Table1[[#This Row],[Age]]&lt;=60,"50-60",
   IF(Table1[[#This Row],[Age]]&lt;=70,"60-70","70+"))))))</f>
        <v>50-60</v>
      </c>
      <c r="L5815" t="str">
        <f t="shared" si="270"/>
        <v>QTY2</v>
      </c>
    </row>
    <row r="5816" spans="1:12" x14ac:dyDescent="0.3">
      <c r="A5816" s="2" t="s">
        <v>5608</v>
      </c>
      <c r="B5816" s="2">
        <v>51</v>
      </c>
      <c r="C5816" s="2" t="s">
        <v>18619</v>
      </c>
      <c r="D5816" s="2" t="s">
        <v>24617</v>
      </c>
      <c r="E5816" s="2">
        <v>7397.47</v>
      </c>
      <c r="F5816" s="2">
        <v>60</v>
      </c>
      <c r="G5816" s="2">
        <v>443848.2</v>
      </c>
      <c r="H5816" s="3" t="s">
        <v>25214</v>
      </c>
      <c r="I5816" s="7" t="str">
        <f t="shared" si="271"/>
        <v>Nov</v>
      </c>
      <c r="J5816">
        <f t="shared" si="272"/>
        <v>2022</v>
      </c>
      <c r="K5816" t="str">
        <f>IF(Table1[[#This Row],[Age]]&lt;20,"&lt;20",
   IF(Table1[[#This Row],[Age]]&lt;=30,"20-30",
   IF(Table1[[#This Row],[Age]]&lt;=40,"30-40",
   IF(Table1[[#This Row],[Age]]&lt;=50,"40-50",
   IF(Table1[[#This Row],[Age]]&lt;=60,"50-60",
   IF(Table1[[#This Row],[Age]]&lt;=70,"60-70","70+"))))))</f>
        <v>50-60</v>
      </c>
      <c r="L5816" t="str">
        <f t="shared" si="270"/>
        <v>QTY2</v>
      </c>
    </row>
    <row r="5817" spans="1:12" x14ac:dyDescent="0.3">
      <c r="A5817" s="2" t="s">
        <v>5609</v>
      </c>
      <c r="B5817" s="2">
        <v>35</v>
      </c>
      <c r="C5817" s="2" t="s">
        <v>18620</v>
      </c>
      <c r="D5817" s="2" t="s">
        <v>24631</v>
      </c>
      <c r="E5817" s="2">
        <v>8661.44</v>
      </c>
      <c r="F5817" s="2">
        <v>37</v>
      </c>
      <c r="G5817" s="2">
        <v>320473.28000000003</v>
      </c>
      <c r="H5817" s="3" t="s">
        <v>25214</v>
      </c>
      <c r="I5817" s="7" t="str">
        <f t="shared" si="271"/>
        <v>Nov</v>
      </c>
      <c r="J5817">
        <f t="shared" si="272"/>
        <v>2022</v>
      </c>
      <c r="K5817" t="str">
        <f>IF(Table1[[#This Row],[Age]]&lt;20,"&lt;20",
   IF(Table1[[#This Row],[Age]]&lt;=30,"20-30",
   IF(Table1[[#This Row],[Age]]&lt;=40,"30-40",
   IF(Table1[[#This Row],[Age]]&lt;=50,"40-50",
   IF(Table1[[#This Row],[Age]]&lt;=60,"50-60",
   IF(Table1[[#This Row],[Age]]&lt;=70,"60-70","70+"))))))</f>
        <v>30-40</v>
      </c>
      <c r="L5817" t="str">
        <f t="shared" si="270"/>
        <v>QTY2</v>
      </c>
    </row>
    <row r="5818" spans="1:12" x14ac:dyDescent="0.3">
      <c r="A5818" s="2" t="s">
        <v>5610</v>
      </c>
      <c r="B5818" s="2">
        <v>35</v>
      </c>
      <c r="C5818" s="2" t="s">
        <v>18621</v>
      </c>
      <c r="D5818" s="2" t="s">
        <v>24629</v>
      </c>
      <c r="E5818" s="2">
        <v>4350.88</v>
      </c>
      <c r="F5818" s="2">
        <v>82</v>
      </c>
      <c r="G5818" s="2">
        <v>356772.16</v>
      </c>
      <c r="H5818" s="3" t="s">
        <v>25214</v>
      </c>
      <c r="I5818" s="7" t="str">
        <f t="shared" si="271"/>
        <v>Nov</v>
      </c>
      <c r="J5818">
        <f t="shared" si="272"/>
        <v>2022</v>
      </c>
      <c r="K5818" t="str">
        <f>IF(Table1[[#This Row],[Age]]&lt;20,"&lt;20",
   IF(Table1[[#This Row],[Age]]&lt;=30,"20-30",
   IF(Table1[[#This Row],[Age]]&lt;=40,"30-40",
   IF(Table1[[#This Row],[Age]]&lt;=50,"40-50",
   IF(Table1[[#This Row],[Age]]&lt;=60,"50-60",
   IF(Table1[[#This Row],[Age]]&lt;=70,"60-70","70+"))))))</f>
        <v>30-40</v>
      </c>
      <c r="L5818" t="str">
        <f t="shared" si="270"/>
        <v>QTY2</v>
      </c>
    </row>
    <row r="5819" spans="1:12" x14ac:dyDescent="0.3">
      <c r="A5819" s="2" t="s">
        <v>5611</v>
      </c>
      <c r="B5819" s="2">
        <v>25</v>
      </c>
      <c r="C5819" s="2" t="s">
        <v>18622</v>
      </c>
      <c r="D5819" s="2" t="s">
        <v>24595</v>
      </c>
      <c r="E5819" s="2">
        <v>8596.59</v>
      </c>
      <c r="F5819" s="2">
        <v>19</v>
      </c>
      <c r="G5819" s="2">
        <v>163335.21</v>
      </c>
      <c r="H5819" s="3" t="s">
        <v>25215</v>
      </c>
      <c r="I5819" s="7" t="str">
        <f t="shared" si="271"/>
        <v>Nov</v>
      </c>
      <c r="J5819">
        <f t="shared" si="272"/>
        <v>2022</v>
      </c>
      <c r="K5819" t="str">
        <f>IF(Table1[[#This Row],[Age]]&lt;20,"&lt;20",
   IF(Table1[[#This Row],[Age]]&lt;=30,"20-30",
   IF(Table1[[#This Row],[Age]]&lt;=40,"30-40",
   IF(Table1[[#This Row],[Age]]&lt;=50,"40-50",
   IF(Table1[[#This Row],[Age]]&lt;=60,"50-60",
   IF(Table1[[#This Row],[Age]]&lt;=70,"60-70","70+"))))))</f>
        <v>20-30</v>
      </c>
      <c r="L5819" t="str">
        <f t="shared" si="270"/>
        <v>QTY2</v>
      </c>
    </row>
    <row r="5820" spans="1:12" x14ac:dyDescent="0.3">
      <c r="A5820" s="2" t="s">
        <v>5612</v>
      </c>
      <c r="B5820" s="2">
        <v>41</v>
      </c>
      <c r="C5820" s="2" t="s">
        <v>18623</v>
      </c>
      <c r="D5820" s="2" t="s">
        <v>24651</v>
      </c>
      <c r="E5820" s="2">
        <v>3859.4</v>
      </c>
      <c r="F5820" s="2">
        <v>59</v>
      </c>
      <c r="G5820" s="2">
        <v>227704.6</v>
      </c>
      <c r="H5820" s="3" t="s">
        <v>25215</v>
      </c>
      <c r="I5820" s="7" t="str">
        <f t="shared" si="271"/>
        <v>Nov</v>
      </c>
      <c r="J5820">
        <f t="shared" si="272"/>
        <v>2022</v>
      </c>
      <c r="K5820" t="str">
        <f>IF(Table1[[#This Row],[Age]]&lt;20,"&lt;20",
   IF(Table1[[#This Row],[Age]]&lt;=30,"20-30",
   IF(Table1[[#This Row],[Age]]&lt;=40,"30-40",
   IF(Table1[[#This Row],[Age]]&lt;=50,"40-50",
   IF(Table1[[#This Row],[Age]]&lt;=60,"50-60",
   IF(Table1[[#This Row],[Age]]&lt;=70,"60-70","70+"))))))</f>
        <v>40-50</v>
      </c>
      <c r="L5820" t="str">
        <f t="shared" si="270"/>
        <v>QTY2</v>
      </c>
    </row>
    <row r="5821" spans="1:12" x14ac:dyDescent="0.3">
      <c r="A5821" s="2" t="s">
        <v>5613</v>
      </c>
      <c r="B5821" s="2">
        <v>44</v>
      </c>
      <c r="C5821" s="2" t="s">
        <v>13768</v>
      </c>
      <c r="D5821" s="2" t="s">
        <v>24638</v>
      </c>
      <c r="E5821" s="2">
        <v>6944.6</v>
      </c>
      <c r="F5821" s="2">
        <v>74</v>
      </c>
      <c r="G5821" s="2">
        <v>513900.4</v>
      </c>
      <c r="H5821" s="3" t="s">
        <v>25215</v>
      </c>
      <c r="I5821" s="7" t="str">
        <f t="shared" si="271"/>
        <v>Nov</v>
      </c>
      <c r="J5821">
        <f t="shared" si="272"/>
        <v>2022</v>
      </c>
      <c r="K5821" t="str">
        <f>IF(Table1[[#This Row],[Age]]&lt;20,"&lt;20",
   IF(Table1[[#This Row],[Age]]&lt;=30,"20-30",
   IF(Table1[[#This Row],[Age]]&lt;=40,"30-40",
   IF(Table1[[#This Row],[Age]]&lt;=50,"40-50",
   IF(Table1[[#This Row],[Age]]&lt;=60,"50-60",
   IF(Table1[[#This Row],[Age]]&lt;=70,"60-70","70+"))))))</f>
        <v>40-50</v>
      </c>
      <c r="L5821" t="str">
        <f t="shared" si="270"/>
        <v>QTY2</v>
      </c>
    </row>
    <row r="5822" spans="1:12" x14ac:dyDescent="0.3">
      <c r="A5822" s="2" t="s">
        <v>5614</v>
      </c>
      <c r="B5822" s="2">
        <v>31</v>
      </c>
      <c r="C5822" s="2" t="s">
        <v>15098</v>
      </c>
      <c r="D5822" s="2" t="s">
        <v>24470</v>
      </c>
      <c r="E5822" s="2">
        <v>7482.92</v>
      </c>
      <c r="F5822" s="2">
        <v>55</v>
      </c>
      <c r="G5822" s="2">
        <v>411560.6</v>
      </c>
      <c r="H5822" s="3" t="s">
        <v>25215</v>
      </c>
      <c r="I5822" s="7" t="str">
        <f t="shared" si="271"/>
        <v>Nov</v>
      </c>
      <c r="J5822">
        <f t="shared" si="272"/>
        <v>2022</v>
      </c>
      <c r="K5822" t="str">
        <f>IF(Table1[[#This Row],[Age]]&lt;20,"&lt;20",
   IF(Table1[[#This Row],[Age]]&lt;=30,"20-30",
   IF(Table1[[#This Row],[Age]]&lt;=40,"30-40",
   IF(Table1[[#This Row],[Age]]&lt;=50,"40-50",
   IF(Table1[[#This Row],[Age]]&lt;=60,"50-60",
   IF(Table1[[#This Row],[Age]]&lt;=70,"60-70","70+"))))))</f>
        <v>30-40</v>
      </c>
      <c r="L5822" t="str">
        <f t="shared" si="270"/>
        <v>QTY2</v>
      </c>
    </row>
    <row r="5823" spans="1:12" x14ac:dyDescent="0.3">
      <c r="A5823" s="2" t="s">
        <v>5615</v>
      </c>
      <c r="B5823" s="2">
        <v>32</v>
      </c>
      <c r="C5823" s="2" t="s">
        <v>18624</v>
      </c>
      <c r="D5823" s="2" t="s">
        <v>24630</v>
      </c>
      <c r="E5823" s="2">
        <v>8357.9599999999991</v>
      </c>
      <c r="F5823" s="2">
        <v>12</v>
      </c>
      <c r="G5823" s="2">
        <v>100295.52</v>
      </c>
      <c r="H5823" s="3" t="s">
        <v>25215</v>
      </c>
      <c r="I5823" s="7" t="str">
        <f t="shared" si="271"/>
        <v>Nov</v>
      </c>
      <c r="J5823">
        <f t="shared" si="272"/>
        <v>2022</v>
      </c>
      <c r="K5823" t="str">
        <f>IF(Table1[[#This Row],[Age]]&lt;20,"&lt;20",
   IF(Table1[[#This Row],[Age]]&lt;=30,"20-30",
   IF(Table1[[#This Row],[Age]]&lt;=40,"30-40",
   IF(Table1[[#This Row],[Age]]&lt;=50,"40-50",
   IF(Table1[[#This Row],[Age]]&lt;=60,"50-60",
   IF(Table1[[#This Row],[Age]]&lt;=70,"60-70","70+"))))))</f>
        <v>30-40</v>
      </c>
      <c r="L5823" t="str">
        <f t="shared" si="270"/>
        <v>QTY2</v>
      </c>
    </row>
    <row r="5824" spans="1:12" x14ac:dyDescent="0.3">
      <c r="A5824" s="2" t="s">
        <v>5616</v>
      </c>
      <c r="B5824" s="2">
        <v>42</v>
      </c>
      <c r="C5824" s="2" t="s">
        <v>13801</v>
      </c>
      <c r="D5824" s="2" t="s">
        <v>24617</v>
      </c>
      <c r="E5824" s="2">
        <v>4301.33</v>
      </c>
      <c r="F5824" s="2">
        <v>92</v>
      </c>
      <c r="G5824" s="2">
        <v>395722.36</v>
      </c>
      <c r="H5824" s="3" t="s">
        <v>25215</v>
      </c>
      <c r="I5824" s="7" t="str">
        <f t="shared" si="271"/>
        <v>Nov</v>
      </c>
      <c r="J5824">
        <f t="shared" si="272"/>
        <v>2022</v>
      </c>
      <c r="K5824" t="str">
        <f>IF(Table1[[#This Row],[Age]]&lt;20,"&lt;20",
   IF(Table1[[#This Row],[Age]]&lt;=30,"20-30",
   IF(Table1[[#This Row],[Age]]&lt;=40,"30-40",
   IF(Table1[[#This Row],[Age]]&lt;=50,"40-50",
   IF(Table1[[#This Row],[Age]]&lt;=60,"50-60",
   IF(Table1[[#This Row],[Age]]&lt;=70,"60-70","70+"))))))</f>
        <v>40-50</v>
      </c>
      <c r="L5824" t="str">
        <f t="shared" si="270"/>
        <v>QTY2</v>
      </c>
    </row>
    <row r="5825" spans="1:12" x14ac:dyDescent="0.3">
      <c r="A5825" s="2" t="s">
        <v>5617</v>
      </c>
      <c r="B5825" s="2">
        <v>37</v>
      </c>
      <c r="C5825" s="2" t="s">
        <v>17520</v>
      </c>
      <c r="D5825" s="2" t="s">
        <v>24461</v>
      </c>
      <c r="E5825" s="2">
        <v>4867.83</v>
      </c>
      <c r="F5825" s="2">
        <v>71</v>
      </c>
      <c r="G5825" s="2">
        <v>345615.93</v>
      </c>
      <c r="H5825" s="3" t="s">
        <v>25215</v>
      </c>
      <c r="I5825" s="7" t="str">
        <f t="shared" si="271"/>
        <v>Nov</v>
      </c>
      <c r="J5825">
        <f t="shared" si="272"/>
        <v>2022</v>
      </c>
      <c r="K5825" t="str">
        <f>IF(Table1[[#This Row],[Age]]&lt;20,"&lt;20",
   IF(Table1[[#This Row],[Age]]&lt;=30,"20-30",
   IF(Table1[[#This Row],[Age]]&lt;=40,"30-40",
   IF(Table1[[#This Row],[Age]]&lt;=50,"40-50",
   IF(Table1[[#This Row],[Age]]&lt;=60,"50-60",
   IF(Table1[[#This Row],[Age]]&lt;=70,"60-70","70+"))))))</f>
        <v>30-40</v>
      </c>
      <c r="L5825" t="str">
        <f t="shared" si="270"/>
        <v>QTY2</v>
      </c>
    </row>
    <row r="5826" spans="1:12" x14ac:dyDescent="0.3">
      <c r="A5826" s="2" t="s">
        <v>5618</v>
      </c>
      <c r="B5826" s="2">
        <v>60</v>
      </c>
      <c r="C5826" s="2" t="s">
        <v>18625</v>
      </c>
      <c r="D5826" s="2" t="s">
        <v>24482</v>
      </c>
      <c r="E5826" s="2">
        <v>4330.96</v>
      </c>
      <c r="F5826" s="2">
        <v>57</v>
      </c>
      <c r="G5826" s="2">
        <v>246864.72</v>
      </c>
      <c r="H5826" s="3" t="s">
        <v>25215</v>
      </c>
      <c r="I5826" s="7" t="str">
        <f t="shared" si="271"/>
        <v>Nov</v>
      </c>
      <c r="J5826">
        <f t="shared" si="272"/>
        <v>2022</v>
      </c>
      <c r="K5826" t="str">
        <f>IF(Table1[[#This Row],[Age]]&lt;20,"&lt;20",
   IF(Table1[[#This Row],[Age]]&lt;=30,"20-30",
   IF(Table1[[#This Row],[Age]]&lt;=40,"30-40",
   IF(Table1[[#This Row],[Age]]&lt;=50,"40-50",
   IF(Table1[[#This Row],[Age]]&lt;=60,"50-60",
   IF(Table1[[#This Row],[Age]]&lt;=70,"60-70","70+"))))))</f>
        <v>50-60</v>
      </c>
      <c r="L5826" t="str">
        <f t="shared" ref="L5826:L5889" si="273">IF(OR(MONTH(H5826)=4, MONTH(H5826)=5, MONTH(H5826)=6, MONTH(H5826)=7), "QTY1",
IF(OR(MONTH(H5826)=8, MONTH(H5826)=9, MONTH(H5826)=10, MONTH(H5826)=11), "QTY2",
IF(OR(MONTH(H5826)=12, MONTH(H5826)=1), "QTY3", "QTY4")))</f>
        <v>QTY2</v>
      </c>
    </row>
    <row r="5827" spans="1:12" x14ac:dyDescent="0.3">
      <c r="A5827" s="2" t="s">
        <v>5619</v>
      </c>
      <c r="B5827" s="2">
        <v>24</v>
      </c>
      <c r="C5827" s="2" t="s">
        <v>18626</v>
      </c>
      <c r="D5827" s="2" t="s">
        <v>24483</v>
      </c>
      <c r="E5827" s="2">
        <v>9187.24</v>
      </c>
      <c r="F5827" s="2">
        <v>34</v>
      </c>
      <c r="G5827" s="2">
        <v>312366.15999999997</v>
      </c>
      <c r="H5827" s="3" t="s">
        <v>25215</v>
      </c>
      <c r="I5827" s="7" t="str">
        <f t="shared" ref="I5827:I5890" si="274">TEXT(H5827,"MMM")</f>
        <v>Nov</v>
      </c>
      <c r="J5827">
        <f t="shared" ref="J5827:J5890" si="275">YEAR(H5827)</f>
        <v>2022</v>
      </c>
      <c r="K5827" t="str">
        <f>IF(Table1[[#This Row],[Age]]&lt;20,"&lt;20",
   IF(Table1[[#This Row],[Age]]&lt;=30,"20-30",
   IF(Table1[[#This Row],[Age]]&lt;=40,"30-40",
   IF(Table1[[#This Row],[Age]]&lt;=50,"40-50",
   IF(Table1[[#This Row],[Age]]&lt;=60,"50-60",
   IF(Table1[[#This Row],[Age]]&lt;=70,"60-70","70+"))))))</f>
        <v>20-30</v>
      </c>
      <c r="L5827" t="str">
        <f t="shared" si="273"/>
        <v>QTY2</v>
      </c>
    </row>
    <row r="5828" spans="1:12" x14ac:dyDescent="0.3">
      <c r="A5828" s="2" t="s">
        <v>5620</v>
      </c>
      <c r="B5828" s="2">
        <v>28</v>
      </c>
      <c r="C5828" s="2" t="s">
        <v>18627</v>
      </c>
      <c r="D5828" s="2" t="s">
        <v>24475</v>
      </c>
      <c r="E5828" s="2">
        <v>5894.3</v>
      </c>
      <c r="F5828" s="2">
        <v>9</v>
      </c>
      <c r="G5828" s="2">
        <v>53048.7</v>
      </c>
      <c r="H5828" s="3" t="s">
        <v>25215</v>
      </c>
      <c r="I5828" s="7" t="str">
        <f t="shared" si="274"/>
        <v>Nov</v>
      </c>
      <c r="J5828">
        <f t="shared" si="275"/>
        <v>2022</v>
      </c>
      <c r="K5828" t="str">
        <f>IF(Table1[[#This Row],[Age]]&lt;20,"&lt;20",
   IF(Table1[[#This Row],[Age]]&lt;=30,"20-30",
   IF(Table1[[#This Row],[Age]]&lt;=40,"30-40",
   IF(Table1[[#This Row],[Age]]&lt;=50,"40-50",
   IF(Table1[[#This Row],[Age]]&lt;=60,"50-60",
   IF(Table1[[#This Row],[Age]]&lt;=70,"60-70","70+"))))))</f>
        <v>20-30</v>
      </c>
      <c r="L5828" t="str">
        <f t="shared" si="273"/>
        <v>QTY2</v>
      </c>
    </row>
    <row r="5829" spans="1:12" x14ac:dyDescent="0.3">
      <c r="A5829" s="2" t="s">
        <v>5621</v>
      </c>
      <c r="B5829" s="2">
        <v>58</v>
      </c>
      <c r="C5829" s="2" t="s">
        <v>18628</v>
      </c>
      <c r="D5829" s="2" t="s">
        <v>24604</v>
      </c>
      <c r="E5829" s="2">
        <v>2352.9299999999998</v>
      </c>
      <c r="F5829" s="2">
        <v>50</v>
      </c>
      <c r="G5829" s="2">
        <v>117646.5</v>
      </c>
      <c r="H5829" s="3" t="s">
        <v>25215</v>
      </c>
      <c r="I5829" s="7" t="str">
        <f t="shared" si="274"/>
        <v>Nov</v>
      </c>
      <c r="J5829">
        <f t="shared" si="275"/>
        <v>2022</v>
      </c>
      <c r="K5829" t="str">
        <f>IF(Table1[[#This Row],[Age]]&lt;20,"&lt;20",
   IF(Table1[[#This Row],[Age]]&lt;=30,"20-30",
   IF(Table1[[#This Row],[Age]]&lt;=40,"30-40",
   IF(Table1[[#This Row],[Age]]&lt;=50,"40-50",
   IF(Table1[[#This Row],[Age]]&lt;=60,"50-60",
   IF(Table1[[#This Row],[Age]]&lt;=70,"60-70","70+"))))))</f>
        <v>50-60</v>
      </c>
      <c r="L5829" t="str">
        <f t="shared" si="273"/>
        <v>QTY2</v>
      </c>
    </row>
    <row r="5830" spans="1:12" x14ac:dyDescent="0.3">
      <c r="A5830" s="2" t="s">
        <v>5622</v>
      </c>
      <c r="B5830" s="2">
        <v>58</v>
      </c>
      <c r="C5830" s="2" t="s">
        <v>18629</v>
      </c>
      <c r="D5830" s="2" t="s">
        <v>24536</v>
      </c>
      <c r="E5830" s="2">
        <v>9680.98</v>
      </c>
      <c r="F5830" s="2">
        <v>72</v>
      </c>
      <c r="G5830" s="2">
        <v>697030.56</v>
      </c>
      <c r="H5830" s="3" t="s">
        <v>25215</v>
      </c>
      <c r="I5830" s="7" t="str">
        <f t="shared" si="274"/>
        <v>Nov</v>
      </c>
      <c r="J5830">
        <f t="shared" si="275"/>
        <v>2022</v>
      </c>
      <c r="K5830" t="str">
        <f>IF(Table1[[#This Row],[Age]]&lt;20,"&lt;20",
   IF(Table1[[#This Row],[Age]]&lt;=30,"20-30",
   IF(Table1[[#This Row],[Age]]&lt;=40,"30-40",
   IF(Table1[[#This Row],[Age]]&lt;=50,"40-50",
   IF(Table1[[#This Row],[Age]]&lt;=60,"50-60",
   IF(Table1[[#This Row],[Age]]&lt;=70,"60-70","70+"))))))</f>
        <v>50-60</v>
      </c>
      <c r="L5830" t="str">
        <f t="shared" si="273"/>
        <v>QTY2</v>
      </c>
    </row>
    <row r="5831" spans="1:12" x14ac:dyDescent="0.3">
      <c r="A5831" s="2" t="s">
        <v>5623</v>
      </c>
      <c r="B5831" s="2">
        <v>32</v>
      </c>
      <c r="C5831" s="2" t="s">
        <v>18630</v>
      </c>
      <c r="D5831" s="2" t="s">
        <v>24466</v>
      </c>
      <c r="E5831" s="2">
        <v>8810.43</v>
      </c>
      <c r="F5831" s="2">
        <v>24</v>
      </c>
      <c r="G5831" s="2">
        <v>211450.32</v>
      </c>
      <c r="H5831" s="3" t="s">
        <v>25216</v>
      </c>
      <c r="I5831" s="7" t="str">
        <f t="shared" si="274"/>
        <v>Nov</v>
      </c>
      <c r="J5831">
        <f t="shared" si="275"/>
        <v>2022</v>
      </c>
      <c r="K5831" t="str">
        <f>IF(Table1[[#This Row],[Age]]&lt;20,"&lt;20",
   IF(Table1[[#This Row],[Age]]&lt;=30,"20-30",
   IF(Table1[[#This Row],[Age]]&lt;=40,"30-40",
   IF(Table1[[#This Row],[Age]]&lt;=50,"40-50",
   IF(Table1[[#This Row],[Age]]&lt;=60,"50-60",
   IF(Table1[[#This Row],[Age]]&lt;=70,"60-70","70+"))))))</f>
        <v>30-40</v>
      </c>
      <c r="L5831" t="str">
        <f t="shared" si="273"/>
        <v>QTY2</v>
      </c>
    </row>
    <row r="5832" spans="1:12" x14ac:dyDescent="0.3">
      <c r="A5832" s="2" t="s">
        <v>4169</v>
      </c>
      <c r="B5832" s="2">
        <v>47</v>
      </c>
      <c r="C5832" s="2" t="s">
        <v>18631</v>
      </c>
      <c r="D5832" s="2" t="s">
        <v>24488</v>
      </c>
      <c r="E5832" s="2">
        <v>3219.71</v>
      </c>
      <c r="F5832" s="2">
        <v>44</v>
      </c>
      <c r="G5832" s="2">
        <v>141667.24</v>
      </c>
      <c r="H5832" s="3" t="s">
        <v>25216</v>
      </c>
      <c r="I5832" s="7" t="str">
        <f t="shared" si="274"/>
        <v>Nov</v>
      </c>
      <c r="J5832">
        <f t="shared" si="275"/>
        <v>2022</v>
      </c>
      <c r="K5832" t="str">
        <f>IF(Table1[[#This Row],[Age]]&lt;20,"&lt;20",
   IF(Table1[[#This Row],[Age]]&lt;=30,"20-30",
   IF(Table1[[#This Row],[Age]]&lt;=40,"30-40",
   IF(Table1[[#This Row],[Age]]&lt;=50,"40-50",
   IF(Table1[[#This Row],[Age]]&lt;=60,"50-60",
   IF(Table1[[#This Row],[Age]]&lt;=70,"60-70","70+"))))))</f>
        <v>40-50</v>
      </c>
      <c r="L5832" t="str">
        <f t="shared" si="273"/>
        <v>QTY2</v>
      </c>
    </row>
    <row r="5833" spans="1:12" x14ac:dyDescent="0.3">
      <c r="A5833" s="2" t="s">
        <v>5624</v>
      </c>
      <c r="B5833" s="2">
        <v>40</v>
      </c>
      <c r="C5833" s="2" t="s">
        <v>18632</v>
      </c>
      <c r="D5833" s="2" t="s">
        <v>24470</v>
      </c>
      <c r="E5833" s="2">
        <v>4368.3100000000004</v>
      </c>
      <c r="F5833" s="2">
        <v>22</v>
      </c>
      <c r="G5833" s="2">
        <v>96102.82</v>
      </c>
      <c r="H5833" s="3" t="s">
        <v>25216</v>
      </c>
      <c r="I5833" s="7" t="str">
        <f t="shared" si="274"/>
        <v>Nov</v>
      </c>
      <c r="J5833">
        <f t="shared" si="275"/>
        <v>2022</v>
      </c>
      <c r="K5833" t="str">
        <f>IF(Table1[[#This Row],[Age]]&lt;20,"&lt;20",
   IF(Table1[[#This Row],[Age]]&lt;=30,"20-30",
   IF(Table1[[#This Row],[Age]]&lt;=40,"30-40",
   IF(Table1[[#This Row],[Age]]&lt;=50,"40-50",
   IF(Table1[[#This Row],[Age]]&lt;=60,"50-60",
   IF(Table1[[#This Row],[Age]]&lt;=70,"60-70","70+"))))))</f>
        <v>30-40</v>
      </c>
      <c r="L5833" t="str">
        <f t="shared" si="273"/>
        <v>QTY2</v>
      </c>
    </row>
    <row r="5834" spans="1:12" x14ac:dyDescent="0.3">
      <c r="A5834" s="2" t="s">
        <v>5625</v>
      </c>
      <c r="B5834" s="2">
        <v>45</v>
      </c>
      <c r="C5834" s="2" t="s">
        <v>18633</v>
      </c>
      <c r="D5834" s="2" t="s">
        <v>24425</v>
      </c>
      <c r="E5834" s="2">
        <v>8177.93</v>
      </c>
      <c r="F5834" s="2">
        <v>89</v>
      </c>
      <c r="G5834" s="2">
        <v>727835.77</v>
      </c>
      <c r="H5834" s="3" t="s">
        <v>25216</v>
      </c>
      <c r="I5834" s="7" t="str">
        <f t="shared" si="274"/>
        <v>Nov</v>
      </c>
      <c r="J5834">
        <f t="shared" si="275"/>
        <v>2022</v>
      </c>
      <c r="K5834" t="str">
        <f>IF(Table1[[#This Row],[Age]]&lt;20,"&lt;20",
   IF(Table1[[#This Row],[Age]]&lt;=30,"20-30",
   IF(Table1[[#This Row],[Age]]&lt;=40,"30-40",
   IF(Table1[[#This Row],[Age]]&lt;=50,"40-50",
   IF(Table1[[#This Row],[Age]]&lt;=60,"50-60",
   IF(Table1[[#This Row],[Age]]&lt;=70,"60-70","70+"))))))</f>
        <v>40-50</v>
      </c>
      <c r="L5834" t="str">
        <f t="shared" si="273"/>
        <v>QTY2</v>
      </c>
    </row>
    <row r="5835" spans="1:12" x14ac:dyDescent="0.3">
      <c r="A5835" s="2" t="s">
        <v>5626</v>
      </c>
      <c r="B5835" s="2">
        <v>31</v>
      </c>
      <c r="C5835" s="2" t="s">
        <v>18634</v>
      </c>
      <c r="D5835" s="2" t="s">
        <v>24485</v>
      </c>
      <c r="E5835" s="2">
        <v>4437.1000000000004</v>
      </c>
      <c r="F5835" s="2">
        <v>76</v>
      </c>
      <c r="G5835" s="2">
        <v>337219.6</v>
      </c>
      <c r="H5835" s="3" t="s">
        <v>25216</v>
      </c>
      <c r="I5835" s="7" t="str">
        <f t="shared" si="274"/>
        <v>Nov</v>
      </c>
      <c r="J5835">
        <f t="shared" si="275"/>
        <v>2022</v>
      </c>
      <c r="K5835" t="str">
        <f>IF(Table1[[#This Row],[Age]]&lt;20,"&lt;20",
   IF(Table1[[#This Row],[Age]]&lt;=30,"20-30",
   IF(Table1[[#This Row],[Age]]&lt;=40,"30-40",
   IF(Table1[[#This Row],[Age]]&lt;=50,"40-50",
   IF(Table1[[#This Row],[Age]]&lt;=60,"50-60",
   IF(Table1[[#This Row],[Age]]&lt;=70,"60-70","70+"))))))</f>
        <v>30-40</v>
      </c>
      <c r="L5835" t="str">
        <f t="shared" si="273"/>
        <v>QTY2</v>
      </c>
    </row>
    <row r="5836" spans="1:12" x14ac:dyDescent="0.3">
      <c r="A5836" s="2" t="s">
        <v>5627</v>
      </c>
      <c r="B5836" s="2">
        <v>20</v>
      </c>
      <c r="C5836" s="2" t="s">
        <v>18328</v>
      </c>
      <c r="D5836" s="2" t="s">
        <v>24569</v>
      </c>
      <c r="E5836" s="2">
        <v>6915.11</v>
      </c>
      <c r="F5836" s="2">
        <v>75</v>
      </c>
      <c r="G5836" s="2">
        <v>518633.25</v>
      </c>
      <c r="H5836" s="3" t="s">
        <v>25216</v>
      </c>
      <c r="I5836" s="7" t="str">
        <f t="shared" si="274"/>
        <v>Nov</v>
      </c>
      <c r="J5836">
        <f t="shared" si="275"/>
        <v>2022</v>
      </c>
      <c r="K5836" t="str">
        <f>IF(Table1[[#This Row],[Age]]&lt;20,"&lt;20",
   IF(Table1[[#This Row],[Age]]&lt;=30,"20-30",
   IF(Table1[[#This Row],[Age]]&lt;=40,"30-40",
   IF(Table1[[#This Row],[Age]]&lt;=50,"40-50",
   IF(Table1[[#This Row],[Age]]&lt;=60,"50-60",
   IF(Table1[[#This Row],[Age]]&lt;=70,"60-70","70+"))))))</f>
        <v>20-30</v>
      </c>
      <c r="L5836" t="str">
        <f t="shared" si="273"/>
        <v>QTY2</v>
      </c>
    </row>
    <row r="5837" spans="1:12" x14ac:dyDescent="0.3">
      <c r="A5837" s="2" t="s">
        <v>5628</v>
      </c>
      <c r="B5837" s="2">
        <v>30</v>
      </c>
      <c r="C5837" s="2" t="s">
        <v>15910</v>
      </c>
      <c r="D5837" s="2" t="s">
        <v>24417</v>
      </c>
      <c r="E5837" s="2">
        <v>5892.86</v>
      </c>
      <c r="F5837" s="2">
        <v>3</v>
      </c>
      <c r="G5837" s="2">
        <v>17678.580000000002</v>
      </c>
      <c r="H5837" s="3" t="s">
        <v>25216</v>
      </c>
      <c r="I5837" s="7" t="str">
        <f t="shared" si="274"/>
        <v>Nov</v>
      </c>
      <c r="J5837">
        <f t="shared" si="275"/>
        <v>2022</v>
      </c>
      <c r="K5837" t="str">
        <f>IF(Table1[[#This Row],[Age]]&lt;20,"&lt;20",
   IF(Table1[[#This Row],[Age]]&lt;=30,"20-30",
   IF(Table1[[#This Row],[Age]]&lt;=40,"30-40",
   IF(Table1[[#This Row],[Age]]&lt;=50,"40-50",
   IF(Table1[[#This Row],[Age]]&lt;=60,"50-60",
   IF(Table1[[#This Row],[Age]]&lt;=70,"60-70","70+"))))))</f>
        <v>20-30</v>
      </c>
      <c r="L5837" t="str">
        <f t="shared" si="273"/>
        <v>QTY2</v>
      </c>
    </row>
    <row r="5838" spans="1:12" x14ac:dyDescent="0.3">
      <c r="A5838" s="2" t="s">
        <v>5629</v>
      </c>
      <c r="B5838" s="2">
        <v>28</v>
      </c>
      <c r="C5838" s="2" t="s">
        <v>15261</v>
      </c>
      <c r="D5838" s="2" t="s">
        <v>24506</v>
      </c>
      <c r="E5838" s="2">
        <v>4465.82</v>
      </c>
      <c r="F5838" s="2">
        <v>23</v>
      </c>
      <c r="G5838" s="2">
        <v>102713.86</v>
      </c>
      <c r="H5838" s="3" t="s">
        <v>25216</v>
      </c>
      <c r="I5838" s="7" t="str">
        <f t="shared" si="274"/>
        <v>Nov</v>
      </c>
      <c r="J5838">
        <f t="shared" si="275"/>
        <v>2022</v>
      </c>
      <c r="K5838" t="str">
        <f>IF(Table1[[#This Row],[Age]]&lt;20,"&lt;20",
   IF(Table1[[#This Row],[Age]]&lt;=30,"20-30",
   IF(Table1[[#This Row],[Age]]&lt;=40,"30-40",
   IF(Table1[[#This Row],[Age]]&lt;=50,"40-50",
   IF(Table1[[#This Row],[Age]]&lt;=60,"50-60",
   IF(Table1[[#This Row],[Age]]&lt;=70,"60-70","70+"))))))</f>
        <v>20-30</v>
      </c>
      <c r="L5838" t="str">
        <f t="shared" si="273"/>
        <v>QTY2</v>
      </c>
    </row>
    <row r="5839" spans="1:12" x14ac:dyDescent="0.3">
      <c r="A5839" s="2" t="s">
        <v>5630</v>
      </c>
      <c r="B5839" s="2">
        <v>35</v>
      </c>
      <c r="C5839" s="2" t="s">
        <v>18635</v>
      </c>
      <c r="D5839" s="2" t="s">
        <v>24622</v>
      </c>
      <c r="E5839" s="2">
        <v>5949.05</v>
      </c>
      <c r="F5839" s="2">
        <v>66</v>
      </c>
      <c r="G5839" s="2">
        <v>392637.3</v>
      </c>
      <c r="H5839" s="3" t="s">
        <v>25216</v>
      </c>
      <c r="I5839" s="7" t="str">
        <f t="shared" si="274"/>
        <v>Nov</v>
      </c>
      <c r="J5839">
        <f t="shared" si="275"/>
        <v>2022</v>
      </c>
      <c r="K5839" t="str">
        <f>IF(Table1[[#This Row],[Age]]&lt;20,"&lt;20",
   IF(Table1[[#This Row],[Age]]&lt;=30,"20-30",
   IF(Table1[[#This Row],[Age]]&lt;=40,"30-40",
   IF(Table1[[#This Row],[Age]]&lt;=50,"40-50",
   IF(Table1[[#This Row],[Age]]&lt;=60,"50-60",
   IF(Table1[[#This Row],[Age]]&lt;=70,"60-70","70+"))))))</f>
        <v>30-40</v>
      </c>
      <c r="L5839" t="str">
        <f t="shared" si="273"/>
        <v>QTY2</v>
      </c>
    </row>
    <row r="5840" spans="1:12" x14ac:dyDescent="0.3">
      <c r="A5840" s="2" t="s">
        <v>5631</v>
      </c>
      <c r="B5840" s="2">
        <v>44</v>
      </c>
      <c r="C5840" s="2" t="s">
        <v>18636</v>
      </c>
      <c r="D5840" s="2" t="s">
        <v>24512</v>
      </c>
      <c r="E5840" s="2">
        <v>712.31</v>
      </c>
      <c r="F5840" s="2">
        <v>22</v>
      </c>
      <c r="G5840" s="2">
        <v>15670.82</v>
      </c>
      <c r="H5840" s="3" t="s">
        <v>25217</v>
      </c>
      <c r="I5840" s="7" t="str">
        <f t="shared" si="274"/>
        <v>Nov</v>
      </c>
      <c r="J5840">
        <f t="shared" si="275"/>
        <v>2022</v>
      </c>
      <c r="K5840" t="str">
        <f>IF(Table1[[#This Row],[Age]]&lt;20,"&lt;20",
   IF(Table1[[#This Row],[Age]]&lt;=30,"20-30",
   IF(Table1[[#This Row],[Age]]&lt;=40,"30-40",
   IF(Table1[[#This Row],[Age]]&lt;=50,"40-50",
   IF(Table1[[#This Row],[Age]]&lt;=60,"50-60",
   IF(Table1[[#This Row],[Age]]&lt;=70,"60-70","70+"))))))</f>
        <v>40-50</v>
      </c>
      <c r="L5840" t="str">
        <f t="shared" si="273"/>
        <v>QTY2</v>
      </c>
    </row>
    <row r="5841" spans="1:12" x14ac:dyDescent="0.3">
      <c r="A5841" s="2" t="s">
        <v>5632</v>
      </c>
      <c r="B5841" s="2">
        <v>23</v>
      </c>
      <c r="C5841" s="2" t="s">
        <v>18637</v>
      </c>
      <c r="D5841" s="2" t="s">
        <v>24506</v>
      </c>
      <c r="E5841" s="2">
        <v>6239.79</v>
      </c>
      <c r="F5841" s="2">
        <v>80</v>
      </c>
      <c r="G5841" s="2">
        <v>499183.2</v>
      </c>
      <c r="H5841" s="3" t="s">
        <v>25217</v>
      </c>
      <c r="I5841" s="7" t="str">
        <f t="shared" si="274"/>
        <v>Nov</v>
      </c>
      <c r="J5841">
        <f t="shared" si="275"/>
        <v>2022</v>
      </c>
      <c r="K5841" t="str">
        <f>IF(Table1[[#This Row],[Age]]&lt;20,"&lt;20",
   IF(Table1[[#This Row],[Age]]&lt;=30,"20-30",
   IF(Table1[[#This Row],[Age]]&lt;=40,"30-40",
   IF(Table1[[#This Row],[Age]]&lt;=50,"40-50",
   IF(Table1[[#This Row],[Age]]&lt;=60,"50-60",
   IF(Table1[[#This Row],[Age]]&lt;=70,"60-70","70+"))))))</f>
        <v>20-30</v>
      </c>
      <c r="L5841" t="str">
        <f t="shared" si="273"/>
        <v>QTY2</v>
      </c>
    </row>
    <row r="5842" spans="1:12" x14ac:dyDescent="0.3">
      <c r="A5842" s="2" t="s">
        <v>5633</v>
      </c>
      <c r="B5842" s="2">
        <v>49</v>
      </c>
      <c r="C5842" s="2" t="s">
        <v>14234</v>
      </c>
      <c r="D5842" s="2" t="s">
        <v>24628</v>
      </c>
      <c r="E5842" s="2">
        <v>4428.32</v>
      </c>
      <c r="F5842" s="2">
        <v>19</v>
      </c>
      <c r="G5842" s="2">
        <v>84138.08</v>
      </c>
      <c r="H5842" s="3" t="s">
        <v>25217</v>
      </c>
      <c r="I5842" s="7" t="str">
        <f t="shared" si="274"/>
        <v>Nov</v>
      </c>
      <c r="J5842">
        <f t="shared" si="275"/>
        <v>2022</v>
      </c>
      <c r="K5842" t="str">
        <f>IF(Table1[[#This Row],[Age]]&lt;20,"&lt;20",
   IF(Table1[[#This Row],[Age]]&lt;=30,"20-30",
   IF(Table1[[#This Row],[Age]]&lt;=40,"30-40",
   IF(Table1[[#This Row],[Age]]&lt;=50,"40-50",
   IF(Table1[[#This Row],[Age]]&lt;=60,"50-60",
   IF(Table1[[#This Row],[Age]]&lt;=70,"60-70","70+"))))))</f>
        <v>40-50</v>
      </c>
      <c r="L5842" t="str">
        <f t="shared" si="273"/>
        <v>QTY2</v>
      </c>
    </row>
    <row r="5843" spans="1:12" x14ac:dyDescent="0.3">
      <c r="A5843" s="2" t="s">
        <v>5634</v>
      </c>
      <c r="B5843" s="2">
        <v>62</v>
      </c>
      <c r="C5843" s="2" t="s">
        <v>18638</v>
      </c>
      <c r="D5843" s="2" t="s">
        <v>24478</v>
      </c>
      <c r="E5843" s="2">
        <v>4284.84</v>
      </c>
      <c r="F5843" s="2">
        <v>53</v>
      </c>
      <c r="G5843" s="2">
        <v>227096.52</v>
      </c>
      <c r="H5843" s="3" t="s">
        <v>25217</v>
      </c>
      <c r="I5843" s="7" t="str">
        <f t="shared" si="274"/>
        <v>Nov</v>
      </c>
      <c r="J5843">
        <f t="shared" si="275"/>
        <v>2022</v>
      </c>
      <c r="K5843" t="str">
        <f>IF(Table1[[#This Row],[Age]]&lt;20,"&lt;20",
   IF(Table1[[#This Row],[Age]]&lt;=30,"20-30",
   IF(Table1[[#This Row],[Age]]&lt;=40,"30-40",
   IF(Table1[[#This Row],[Age]]&lt;=50,"40-50",
   IF(Table1[[#This Row],[Age]]&lt;=60,"50-60",
   IF(Table1[[#This Row],[Age]]&lt;=70,"60-70","70+"))))))</f>
        <v>60-70</v>
      </c>
      <c r="L5843" t="str">
        <f t="shared" si="273"/>
        <v>QTY2</v>
      </c>
    </row>
    <row r="5844" spans="1:12" x14ac:dyDescent="0.3">
      <c r="A5844" s="2" t="s">
        <v>5635</v>
      </c>
      <c r="B5844" s="2">
        <v>65</v>
      </c>
      <c r="C5844" s="2" t="s">
        <v>18639</v>
      </c>
      <c r="D5844" s="2" t="s">
        <v>24480</v>
      </c>
      <c r="E5844" s="2">
        <v>6629.11</v>
      </c>
      <c r="F5844" s="2">
        <v>18</v>
      </c>
      <c r="G5844" s="2">
        <v>119323.98</v>
      </c>
      <c r="H5844" s="3" t="s">
        <v>25217</v>
      </c>
      <c r="I5844" s="7" t="str">
        <f t="shared" si="274"/>
        <v>Nov</v>
      </c>
      <c r="J5844">
        <f t="shared" si="275"/>
        <v>2022</v>
      </c>
      <c r="K5844" t="str">
        <f>IF(Table1[[#This Row],[Age]]&lt;20,"&lt;20",
   IF(Table1[[#This Row],[Age]]&lt;=30,"20-30",
   IF(Table1[[#This Row],[Age]]&lt;=40,"30-40",
   IF(Table1[[#This Row],[Age]]&lt;=50,"40-50",
   IF(Table1[[#This Row],[Age]]&lt;=60,"50-60",
   IF(Table1[[#This Row],[Age]]&lt;=70,"60-70","70+"))))))</f>
        <v>60-70</v>
      </c>
      <c r="L5844" t="str">
        <f t="shared" si="273"/>
        <v>QTY2</v>
      </c>
    </row>
    <row r="5845" spans="1:12" x14ac:dyDescent="0.3">
      <c r="A5845" s="2" t="s">
        <v>5636</v>
      </c>
      <c r="B5845" s="2">
        <v>52</v>
      </c>
      <c r="C5845" s="2" t="s">
        <v>17225</v>
      </c>
      <c r="D5845" s="2" t="s">
        <v>24503</v>
      </c>
      <c r="E5845" s="2">
        <v>6217.12</v>
      </c>
      <c r="F5845" s="2">
        <v>62</v>
      </c>
      <c r="G5845" s="2">
        <v>385461.44</v>
      </c>
      <c r="H5845" s="3" t="s">
        <v>25217</v>
      </c>
      <c r="I5845" s="7" t="str">
        <f t="shared" si="274"/>
        <v>Nov</v>
      </c>
      <c r="J5845">
        <f t="shared" si="275"/>
        <v>2022</v>
      </c>
      <c r="K5845" t="str">
        <f>IF(Table1[[#This Row],[Age]]&lt;20,"&lt;20",
   IF(Table1[[#This Row],[Age]]&lt;=30,"20-30",
   IF(Table1[[#This Row],[Age]]&lt;=40,"30-40",
   IF(Table1[[#This Row],[Age]]&lt;=50,"40-50",
   IF(Table1[[#This Row],[Age]]&lt;=60,"50-60",
   IF(Table1[[#This Row],[Age]]&lt;=70,"60-70","70+"))))))</f>
        <v>50-60</v>
      </c>
      <c r="L5845" t="str">
        <f t="shared" si="273"/>
        <v>QTY2</v>
      </c>
    </row>
    <row r="5846" spans="1:12" x14ac:dyDescent="0.3">
      <c r="A5846" s="2" t="s">
        <v>5617</v>
      </c>
      <c r="B5846" s="2">
        <v>39</v>
      </c>
      <c r="C5846" s="2" t="s">
        <v>15683</v>
      </c>
      <c r="D5846" s="2" t="s">
        <v>24581</v>
      </c>
      <c r="E5846" s="2">
        <v>4907.93</v>
      </c>
      <c r="F5846" s="2">
        <v>70</v>
      </c>
      <c r="G5846" s="2">
        <v>343555.1</v>
      </c>
      <c r="H5846" s="3" t="s">
        <v>25217</v>
      </c>
      <c r="I5846" s="7" t="str">
        <f t="shared" si="274"/>
        <v>Nov</v>
      </c>
      <c r="J5846">
        <f t="shared" si="275"/>
        <v>2022</v>
      </c>
      <c r="K5846" t="str">
        <f>IF(Table1[[#This Row],[Age]]&lt;20,"&lt;20",
   IF(Table1[[#This Row],[Age]]&lt;=30,"20-30",
   IF(Table1[[#This Row],[Age]]&lt;=40,"30-40",
   IF(Table1[[#This Row],[Age]]&lt;=50,"40-50",
   IF(Table1[[#This Row],[Age]]&lt;=60,"50-60",
   IF(Table1[[#This Row],[Age]]&lt;=70,"60-70","70+"))))))</f>
        <v>30-40</v>
      </c>
      <c r="L5846" t="str">
        <f t="shared" si="273"/>
        <v>QTY2</v>
      </c>
    </row>
    <row r="5847" spans="1:12" x14ac:dyDescent="0.3">
      <c r="A5847" s="2" t="s">
        <v>5637</v>
      </c>
      <c r="B5847" s="2">
        <v>53</v>
      </c>
      <c r="C5847" s="2" t="s">
        <v>15159</v>
      </c>
      <c r="D5847" s="2" t="s">
        <v>24416</v>
      </c>
      <c r="E5847" s="2">
        <v>919.86</v>
      </c>
      <c r="F5847" s="2">
        <v>79</v>
      </c>
      <c r="G5847" s="2">
        <v>72668.94</v>
      </c>
      <c r="H5847" s="3" t="s">
        <v>25217</v>
      </c>
      <c r="I5847" s="7" t="str">
        <f t="shared" si="274"/>
        <v>Nov</v>
      </c>
      <c r="J5847">
        <f t="shared" si="275"/>
        <v>2022</v>
      </c>
      <c r="K5847" t="str">
        <f>IF(Table1[[#This Row],[Age]]&lt;20,"&lt;20",
   IF(Table1[[#This Row],[Age]]&lt;=30,"20-30",
   IF(Table1[[#This Row],[Age]]&lt;=40,"30-40",
   IF(Table1[[#This Row],[Age]]&lt;=50,"40-50",
   IF(Table1[[#This Row],[Age]]&lt;=60,"50-60",
   IF(Table1[[#This Row],[Age]]&lt;=70,"60-70","70+"))))))</f>
        <v>50-60</v>
      </c>
      <c r="L5847" t="str">
        <f t="shared" si="273"/>
        <v>QTY2</v>
      </c>
    </row>
    <row r="5848" spans="1:12" x14ac:dyDescent="0.3">
      <c r="A5848" s="2" t="s">
        <v>5638</v>
      </c>
      <c r="B5848" s="2">
        <v>42</v>
      </c>
      <c r="C5848" s="2" t="s">
        <v>18640</v>
      </c>
      <c r="D5848" s="2" t="s">
        <v>24441</v>
      </c>
      <c r="E5848" s="2">
        <v>9717.14</v>
      </c>
      <c r="F5848" s="2">
        <v>7</v>
      </c>
      <c r="G5848" s="2">
        <v>68019.98</v>
      </c>
      <c r="H5848" s="3" t="s">
        <v>25217</v>
      </c>
      <c r="I5848" s="7" t="str">
        <f t="shared" si="274"/>
        <v>Nov</v>
      </c>
      <c r="J5848">
        <f t="shared" si="275"/>
        <v>2022</v>
      </c>
      <c r="K5848" t="str">
        <f>IF(Table1[[#This Row],[Age]]&lt;20,"&lt;20",
   IF(Table1[[#This Row],[Age]]&lt;=30,"20-30",
   IF(Table1[[#This Row],[Age]]&lt;=40,"30-40",
   IF(Table1[[#This Row],[Age]]&lt;=50,"40-50",
   IF(Table1[[#This Row],[Age]]&lt;=60,"50-60",
   IF(Table1[[#This Row],[Age]]&lt;=70,"60-70","70+"))))))</f>
        <v>40-50</v>
      </c>
      <c r="L5848" t="str">
        <f t="shared" si="273"/>
        <v>QTY2</v>
      </c>
    </row>
    <row r="5849" spans="1:12" x14ac:dyDescent="0.3">
      <c r="A5849" s="2" t="s">
        <v>5639</v>
      </c>
      <c r="B5849" s="2">
        <v>43</v>
      </c>
      <c r="C5849" s="2" t="s">
        <v>18401</v>
      </c>
      <c r="D5849" s="2" t="s">
        <v>24428</v>
      </c>
      <c r="E5849" s="2">
        <v>7699.05</v>
      </c>
      <c r="F5849" s="2">
        <v>19</v>
      </c>
      <c r="G5849" s="2">
        <v>146281.95000000001</v>
      </c>
      <c r="H5849" s="3" t="s">
        <v>25218</v>
      </c>
      <c r="I5849" s="7" t="str">
        <f t="shared" si="274"/>
        <v>Nov</v>
      </c>
      <c r="J5849">
        <f t="shared" si="275"/>
        <v>2022</v>
      </c>
      <c r="K5849" t="str">
        <f>IF(Table1[[#This Row],[Age]]&lt;20,"&lt;20",
   IF(Table1[[#This Row],[Age]]&lt;=30,"20-30",
   IF(Table1[[#This Row],[Age]]&lt;=40,"30-40",
   IF(Table1[[#This Row],[Age]]&lt;=50,"40-50",
   IF(Table1[[#This Row],[Age]]&lt;=60,"50-60",
   IF(Table1[[#This Row],[Age]]&lt;=70,"60-70","70+"))))))</f>
        <v>40-50</v>
      </c>
      <c r="L5849" t="str">
        <f t="shared" si="273"/>
        <v>QTY2</v>
      </c>
    </row>
    <row r="5850" spans="1:12" x14ac:dyDescent="0.3">
      <c r="A5850" s="2" t="s">
        <v>5640</v>
      </c>
      <c r="B5850" s="2">
        <v>36</v>
      </c>
      <c r="C5850" s="2" t="s">
        <v>18641</v>
      </c>
      <c r="D5850" s="2" t="s">
        <v>24543</v>
      </c>
      <c r="E5850" s="2">
        <v>6055</v>
      </c>
      <c r="F5850" s="2">
        <v>73</v>
      </c>
      <c r="G5850" s="2">
        <v>442015</v>
      </c>
      <c r="H5850" s="3" t="s">
        <v>25218</v>
      </c>
      <c r="I5850" s="7" t="str">
        <f t="shared" si="274"/>
        <v>Nov</v>
      </c>
      <c r="J5850">
        <f t="shared" si="275"/>
        <v>2022</v>
      </c>
      <c r="K5850" t="str">
        <f>IF(Table1[[#This Row],[Age]]&lt;20,"&lt;20",
   IF(Table1[[#This Row],[Age]]&lt;=30,"20-30",
   IF(Table1[[#This Row],[Age]]&lt;=40,"30-40",
   IF(Table1[[#This Row],[Age]]&lt;=50,"40-50",
   IF(Table1[[#This Row],[Age]]&lt;=60,"50-60",
   IF(Table1[[#This Row],[Age]]&lt;=70,"60-70","70+"))))))</f>
        <v>30-40</v>
      </c>
      <c r="L5850" t="str">
        <f t="shared" si="273"/>
        <v>QTY2</v>
      </c>
    </row>
    <row r="5851" spans="1:12" x14ac:dyDescent="0.3">
      <c r="A5851" s="2" t="s">
        <v>5641</v>
      </c>
      <c r="B5851" s="2">
        <v>31</v>
      </c>
      <c r="C5851" s="2" t="s">
        <v>14461</v>
      </c>
      <c r="D5851" s="2" t="s">
        <v>24429</v>
      </c>
      <c r="E5851" s="2">
        <v>3642.76</v>
      </c>
      <c r="F5851" s="2">
        <v>35</v>
      </c>
      <c r="G5851" s="2">
        <v>127496.6</v>
      </c>
      <c r="H5851" s="3" t="s">
        <v>25218</v>
      </c>
      <c r="I5851" s="7" t="str">
        <f t="shared" si="274"/>
        <v>Nov</v>
      </c>
      <c r="J5851">
        <f t="shared" si="275"/>
        <v>2022</v>
      </c>
      <c r="K5851" t="str">
        <f>IF(Table1[[#This Row],[Age]]&lt;20,"&lt;20",
   IF(Table1[[#This Row],[Age]]&lt;=30,"20-30",
   IF(Table1[[#This Row],[Age]]&lt;=40,"30-40",
   IF(Table1[[#This Row],[Age]]&lt;=50,"40-50",
   IF(Table1[[#This Row],[Age]]&lt;=60,"50-60",
   IF(Table1[[#This Row],[Age]]&lt;=70,"60-70","70+"))))))</f>
        <v>30-40</v>
      </c>
      <c r="L5851" t="str">
        <f t="shared" si="273"/>
        <v>QTY2</v>
      </c>
    </row>
    <row r="5852" spans="1:12" x14ac:dyDescent="0.3">
      <c r="A5852" s="2" t="s">
        <v>5642</v>
      </c>
      <c r="B5852" s="2">
        <v>47</v>
      </c>
      <c r="C5852" s="2" t="s">
        <v>18642</v>
      </c>
      <c r="D5852" s="2" t="s">
        <v>24520</v>
      </c>
      <c r="E5852" s="2">
        <v>4487.24</v>
      </c>
      <c r="F5852" s="2">
        <v>54</v>
      </c>
      <c r="G5852" s="2">
        <v>242310.96</v>
      </c>
      <c r="H5852" s="3" t="s">
        <v>25218</v>
      </c>
      <c r="I5852" s="7" t="str">
        <f t="shared" si="274"/>
        <v>Nov</v>
      </c>
      <c r="J5852">
        <f t="shared" si="275"/>
        <v>2022</v>
      </c>
      <c r="K5852" t="str">
        <f>IF(Table1[[#This Row],[Age]]&lt;20,"&lt;20",
   IF(Table1[[#This Row],[Age]]&lt;=30,"20-30",
   IF(Table1[[#This Row],[Age]]&lt;=40,"30-40",
   IF(Table1[[#This Row],[Age]]&lt;=50,"40-50",
   IF(Table1[[#This Row],[Age]]&lt;=60,"50-60",
   IF(Table1[[#This Row],[Age]]&lt;=70,"60-70","70+"))))))</f>
        <v>40-50</v>
      </c>
      <c r="L5852" t="str">
        <f t="shared" si="273"/>
        <v>QTY2</v>
      </c>
    </row>
    <row r="5853" spans="1:12" x14ac:dyDescent="0.3">
      <c r="A5853" s="2" t="s">
        <v>5643</v>
      </c>
      <c r="B5853" s="2">
        <v>46</v>
      </c>
      <c r="C5853" s="2" t="s">
        <v>18643</v>
      </c>
      <c r="D5853" s="2" t="s">
        <v>24600</v>
      </c>
      <c r="E5853" s="2">
        <v>3320</v>
      </c>
      <c r="F5853" s="2">
        <v>41</v>
      </c>
      <c r="G5853" s="2">
        <v>136120</v>
      </c>
      <c r="H5853" s="3" t="s">
        <v>25218</v>
      </c>
      <c r="I5853" s="7" t="str">
        <f t="shared" si="274"/>
        <v>Nov</v>
      </c>
      <c r="J5853">
        <f t="shared" si="275"/>
        <v>2022</v>
      </c>
      <c r="K5853" t="str">
        <f>IF(Table1[[#This Row],[Age]]&lt;20,"&lt;20",
   IF(Table1[[#This Row],[Age]]&lt;=30,"20-30",
   IF(Table1[[#This Row],[Age]]&lt;=40,"30-40",
   IF(Table1[[#This Row],[Age]]&lt;=50,"40-50",
   IF(Table1[[#This Row],[Age]]&lt;=60,"50-60",
   IF(Table1[[#This Row],[Age]]&lt;=70,"60-70","70+"))))))</f>
        <v>40-50</v>
      </c>
      <c r="L5853" t="str">
        <f t="shared" si="273"/>
        <v>QTY2</v>
      </c>
    </row>
    <row r="5854" spans="1:12" x14ac:dyDescent="0.3">
      <c r="A5854" s="2" t="s">
        <v>5644</v>
      </c>
      <c r="B5854" s="2">
        <v>36</v>
      </c>
      <c r="C5854" s="2" t="s">
        <v>18644</v>
      </c>
      <c r="D5854" s="2" t="s">
        <v>24436</v>
      </c>
      <c r="E5854" s="2">
        <v>6212.44</v>
      </c>
      <c r="F5854" s="2">
        <v>44</v>
      </c>
      <c r="G5854" s="2">
        <v>273347.36</v>
      </c>
      <c r="H5854" s="3" t="s">
        <v>25218</v>
      </c>
      <c r="I5854" s="7" t="str">
        <f t="shared" si="274"/>
        <v>Nov</v>
      </c>
      <c r="J5854">
        <f t="shared" si="275"/>
        <v>2022</v>
      </c>
      <c r="K5854" t="str">
        <f>IF(Table1[[#This Row],[Age]]&lt;20,"&lt;20",
   IF(Table1[[#This Row],[Age]]&lt;=30,"20-30",
   IF(Table1[[#This Row],[Age]]&lt;=40,"30-40",
   IF(Table1[[#This Row],[Age]]&lt;=50,"40-50",
   IF(Table1[[#This Row],[Age]]&lt;=60,"50-60",
   IF(Table1[[#This Row],[Age]]&lt;=70,"60-70","70+"))))))</f>
        <v>30-40</v>
      </c>
      <c r="L5854" t="str">
        <f t="shared" si="273"/>
        <v>QTY2</v>
      </c>
    </row>
    <row r="5855" spans="1:12" x14ac:dyDescent="0.3">
      <c r="A5855" s="2" t="s">
        <v>5645</v>
      </c>
      <c r="B5855" s="2">
        <v>34</v>
      </c>
      <c r="C5855" s="2" t="s">
        <v>18645</v>
      </c>
      <c r="D5855" s="2" t="s">
        <v>24437</v>
      </c>
      <c r="E5855" s="2">
        <v>8533.31</v>
      </c>
      <c r="F5855" s="2">
        <v>13</v>
      </c>
      <c r="G5855" s="2">
        <v>110933.03</v>
      </c>
      <c r="H5855" s="3" t="s">
        <v>25218</v>
      </c>
      <c r="I5855" s="7" t="str">
        <f t="shared" si="274"/>
        <v>Nov</v>
      </c>
      <c r="J5855">
        <f t="shared" si="275"/>
        <v>2022</v>
      </c>
      <c r="K5855" t="str">
        <f>IF(Table1[[#This Row],[Age]]&lt;20,"&lt;20",
   IF(Table1[[#This Row],[Age]]&lt;=30,"20-30",
   IF(Table1[[#This Row],[Age]]&lt;=40,"30-40",
   IF(Table1[[#This Row],[Age]]&lt;=50,"40-50",
   IF(Table1[[#This Row],[Age]]&lt;=60,"50-60",
   IF(Table1[[#This Row],[Age]]&lt;=70,"60-70","70+"))))))</f>
        <v>30-40</v>
      </c>
      <c r="L5855" t="str">
        <f t="shared" si="273"/>
        <v>QTY2</v>
      </c>
    </row>
    <row r="5856" spans="1:12" x14ac:dyDescent="0.3">
      <c r="A5856" s="2" t="s">
        <v>5646</v>
      </c>
      <c r="B5856" s="2">
        <v>45</v>
      </c>
      <c r="C5856" s="2" t="s">
        <v>18646</v>
      </c>
      <c r="D5856" s="2" t="s">
        <v>24443</v>
      </c>
      <c r="E5856" s="2">
        <v>8959.4699999999993</v>
      </c>
      <c r="F5856" s="2">
        <v>98</v>
      </c>
      <c r="G5856" s="2">
        <v>878028.06</v>
      </c>
      <c r="H5856" s="3" t="s">
        <v>25218</v>
      </c>
      <c r="I5856" s="7" t="str">
        <f t="shared" si="274"/>
        <v>Nov</v>
      </c>
      <c r="J5856">
        <f t="shared" si="275"/>
        <v>2022</v>
      </c>
      <c r="K5856" t="str">
        <f>IF(Table1[[#This Row],[Age]]&lt;20,"&lt;20",
   IF(Table1[[#This Row],[Age]]&lt;=30,"20-30",
   IF(Table1[[#This Row],[Age]]&lt;=40,"30-40",
   IF(Table1[[#This Row],[Age]]&lt;=50,"40-50",
   IF(Table1[[#This Row],[Age]]&lt;=60,"50-60",
   IF(Table1[[#This Row],[Age]]&lt;=70,"60-70","70+"))))))</f>
        <v>40-50</v>
      </c>
      <c r="L5856" t="str">
        <f t="shared" si="273"/>
        <v>QTY2</v>
      </c>
    </row>
    <row r="5857" spans="1:12" x14ac:dyDescent="0.3">
      <c r="A5857" s="2" t="s">
        <v>5647</v>
      </c>
      <c r="B5857" s="2">
        <v>48</v>
      </c>
      <c r="C5857" s="2" t="s">
        <v>18647</v>
      </c>
      <c r="D5857" s="2" t="s">
        <v>24499</v>
      </c>
      <c r="E5857" s="2">
        <v>5378.15</v>
      </c>
      <c r="F5857" s="2">
        <v>58</v>
      </c>
      <c r="G5857" s="2">
        <v>311932.7</v>
      </c>
      <c r="H5857" s="3" t="s">
        <v>25218</v>
      </c>
      <c r="I5857" s="7" t="str">
        <f t="shared" si="274"/>
        <v>Nov</v>
      </c>
      <c r="J5857">
        <f t="shared" si="275"/>
        <v>2022</v>
      </c>
      <c r="K5857" t="str">
        <f>IF(Table1[[#This Row],[Age]]&lt;20,"&lt;20",
   IF(Table1[[#This Row],[Age]]&lt;=30,"20-30",
   IF(Table1[[#This Row],[Age]]&lt;=40,"30-40",
   IF(Table1[[#This Row],[Age]]&lt;=50,"40-50",
   IF(Table1[[#This Row],[Age]]&lt;=60,"50-60",
   IF(Table1[[#This Row],[Age]]&lt;=70,"60-70","70+"))))))</f>
        <v>40-50</v>
      </c>
      <c r="L5857" t="str">
        <f t="shared" si="273"/>
        <v>QTY2</v>
      </c>
    </row>
    <row r="5858" spans="1:12" x14ac:dyDescent="0.3">
      <c r="A5858" s="2" t="s">
        <v>5648</v>
      </c>
      <c r="B5858" s="2">
        <v>41</v>
      </c>
      <c r="C5858" s="2" t="s">
        <v>18648</v>
      </c>
      <c r="D5858" s="2" t="s">
        <v>24428</v>
      </c>
      <c r="E5858" s="2">
        <v>1154.8900000000001</v>
      </c>
      <c r="F5858" s="2">
        <v>70</v>
      </c>
      <c r="G5858" s="2">
        <v>80842.3</v>
      </c>
      <c r="H5858" s="3" t="s">
        <v>25218</v>
      </c>
      <c r="I5858" s="7" t="str">
        <f t="shared" si="274"/>
        <v>Nov</v>
      </c>
      <c r="J5858">
        <f t="shared" si="275"/>
        <v>2022</v>
      </c>
      <c r="K5858" t="str">
        <f>IF(Table1[[#This Row],[Age]]&lt;20,"&lt;20",
   IF(Table1[[#This Row],[Age]]&lt;=30,"20-30",
   IF(Table1[[#This Row],[Age]]&lt;=40,"30-40",
   IF(Table1[[#This Row],[Age]]&lt;=50,"40-50",
   IF(Table1[[#This Row],[Age]]&lt;=60,"50-60",
   IF(Table1[[#This Row],[Age]]&lt;=70,"60-70","70+"))))))</f>
        <v>40-50</v>
      </c>
      <c r="L5858" t="str">
        <f t="shared" si="273"/>
        <v>QTY2</v>
      </c>
    </row>
    <row r="5859" spans="1:12" x14ac:dyDescent="0.3">
      <c r="A5859" s="2" t="s">
        <v>5649</v>
      </c>
      <c r="B5859" s="2">
        <v>18</v>
      </c>
      <c r="C5859" s="2" t="s">
        <v>18649</v>
      </c>
      <c r="D5859" s="2" t="s">
        <v>24413</v>
      </c>
      <c r="E5859" s="2">
        <v>5415.27</v>
      </c>
      <c r="F5859" s="2">
        <v>52</v>
      </c>
      <c r="G5859" s="2">
        <v>281594.03999999998</v>
      </c>
      <c r="H5859" s="3" t="s">
        <v>25218</v>
      </c>
      <c r="I5859" s="7" t="str">
        <f t="shared" si="274"/>
        <v>Nov</v>
      </c>
      <c r="J5859">
        <f t="shared" si="275"/>
        <v>2022</v>
      </c>
      <c r="K5859" t="str">
        <f>IF(Table1[[#This Row],[Age]]&lt;20,"&lt;20",
   IF(Table1[[#This Row],[Age]]&lt;=30,"20-30",
   IF(Table1[[#This Row],[Age]]&lt;=40,"30-40",
   IF(Table1[[#This Row],[Age]]&lt;=50,"40-50",
   IF(Table1[[#This Row],[Age]]&lt;=60,"50-60",
   IF(Table1[[#This Row],[Age]]&lt;=70,"60-70","70+"))))))</f>
        <v>&lt;20</v>
      </c>
      <c r="L5859" t="str">
        <f t="shared" si="273"/>
        <v>QTY2</v>
      </c>
    </row>
    <row r="5860" spans="1:12" x14ac:dyDescent="0.3">
      <c r="A5860" s="2" t="s">
        <v>5650</v>
      </c>
      <c r="B5860" s="2">
        <v>44</v>
      </c>
      <c r="C5860" s="2" t="s">
        <v>18650</v>
      </c>
      <c r="D5860" s="2" t="s">
        <v>24504</v>
      </c>
      <c r="E5860" s="2">
        <v>8429.08</v>
      </c>
      <c r="F5860" s="2">
        <v>11</v>
      </c>
      <c r="G5860" s="2">
        <v>92719.88</v>
      </c>
      <c r="H5860" s="3" t="s">
        <v>25218</v>
      </c>
      <c r="I5860" s="7" t="str">
        <f t="shared" si="274"/>
        <v>Nov</v>
      </c>
      <c r="J5860">
        <f t="shared" si="275"/>
        <v>2022</v>
      </c>
      <c r="K5860" t="str">
        <f>IF(Table1[[#This Row],[Age]]&lt;20,"&lt;20",
   IF(Table1[[#This Row],[Age]]&lt;=30,"20-30",
   IF(Table1[[#This Row],[Age]]&lt;=40,"30-40",
   IF(Table1[[#This Row],[Age]]&lt;=50,"40-50",
   IF(Table1[[#This Row],[Age]]&lt;=60,"50-60",
   IF(Table1[[#This Row],[Age]]&lt;=70,"60-70","70+"))))))</f>
        <v>40-50</v>
      </c>
      <c r="L5860" t="str">
        <f t="shared" si="273"/>
        <v>QTY2</v>
      </c>
    </row>
    <row r="5861" spans="1:12" x14ac:dyDescent="0.3">
      <c r="A5861" s="2" t="s">
        <v>5492</v>
      </c>
      <c r="B5861" s="2">
        <v>25</v>
      </c>
      <c r="C5861" s="2" t="s">
        <v>18651</v>
      </c>
      <c r="D5861" s="2" t="s">
        <v>24452</v>
      </c>
      <c r="E5861" s="2">
        <v>1652.54</v>
      </c>
      <c r="F5861" s="2">
        <v>40</v>
      </c>
      <c r="G5861" s="2">
        <v>66101.600000000006</v>
      </c>
      <c r="H5861" s="3" t="s">
        <v>25219</v>
      </c>
      <c r="I5861" s="7" t="str">
        <f t="shared" si="274"/>
        <v>Dec</v>
      </c>
      <c r="J5861">
        <f t="shared" si="275"/>
        <v>2022</v>
      </c>
      <c r="K5861" t="str">
        <f>IF(Table1[[#This Row],[Age]]&lt;20,"&lt;20",
   IF(Table1[[#This Row],[Age]]&lt;=30,"20-30",
   IF(Table1[[#This Row],[Age]]&lt;=40,"30-40",
   IF(Table1[[#This Row],[Age]]&lt;=50,"40-50",
   IF(Table1[[#This Row],[Age]]&lt;=60,"50-60",
   IF(Table1[[#This Row],[Age]]&lt;=70,"60-70","70+"))))))</f>
        <v>20-30</v>
      </c>
      <c r="L5861" t="str">
        <f t="shared" si="273"/>
        <v>QTY3</v>
      </c>
    </row>
    <row r="5862" spans="1:12" x14ac:dyDescent="0.3">
      <c r="A5862" s="2" t="s">
        <v>5651</v>
      </c>
      <c r="B5862" s="2">
        <v>33</v>
      </c>
      <c r="C5862" s="2" t="s">
        <v>18652</v>
      </c>
      <c r="D5862" s="2" t="s">
        <v>24576</v>
      </c>
      <c r="E5862" s="2">
        <v>3982.13</v>
      </c>
      <c r="F5862" s="2">
        <v>15</v>
      </c>
      <c r="G5862" s="2">
        <v>59731.95</v>
      </c>
      <c r="H5862" s="3" t="s">
        <v>25219</v>
      </c>
      <c r="I5862" s="7" t="str">
        <f t="shared" si="274"/>
        <v>Dec</v>
      </c>
      <c r="J5862">
        <f t="shared" si="275"/>
        <v>2022</v>
      </c>
      <c r="K5862" t="str">
        <f>IF(Table1[[#This Row],[Age]]&lt;20,"&lt;20",
   IF(Table1[[#This Row],[Age]]&lt;=30,"20-30",
   IF(Table1[[#This Row],[Age]]&lt;=40,"30-40",
   IF(Table1[[#This Row],[Age]]&lt;=50,"40-50",
   IF(Table1[[#This Row],[Age]]&lt;=60,"50-60",
   IF(Table1[[#This Row],[Age]]&lt;=70,"60-70","70+"))))))</f>
        <v>30-40</v>
      </c>
      <c r="L5862" t="str">
        <f t="shared" si="273"/>
        <v>QTY3</v>
      </c>
    </row>
    <row r="5863" spans="1:12" x14ac:dyDescent="0.3">
      <c r="A5863" s="2" t="s">
        <v>5652</v>
      </c>
      <c r="B5863" s="2">
        <v>41</v>
      </c>
      <c r="C5863" s="2" t="s">
        <v>18653</v>
      </c>
      <c r="D5863" s="2" t="s">
        <v>24575</v>
      </c>
      <c r="E5863" s="2">
        <v>9491.56</v>
      </c>
      <c r="F5863" s="2">
        <v>67</v>
      </c>
      <c r="G5863" s="2">
        <v>635934.52</v>
      </c>
      <c r="H5863" s="3" t="s">
        <v>25219</v>
      </c>
      <c r="I5863" s="7" t="str">
        <f t="shared" si="274"/>
        <v>Dec</v>
      </c>
      <c r="J5863">
        <f t="shared" si="275"/>
        <v>2022</v>
      </c>
      <c r="K5863" t="str">
        <f>IF(Table1[[#This Row],[Age]]&lt;20,"&lt;20",
   IF(Table1[[#This Row],[Age]]&lt;=30,"20-30",
   IF(Table1[[#This Row],[Age]]&lt;=40,"30-40",
   IF(Table1[[#This Row],[Age]]&lt;=50,"40-50",
   IF(Table1[[#This Row],[Age]]&lt;=60,"50-60",
   IF(Table1[[#This Row],[Age]]&lt;=70,"60-70","70+"))))))</f>
        <v>40-50</v>
      </c>
      <c r="L5863" t="str">
        <f t="shared" si="273"/>
        <v>QTY3</v>
      </c>
    </row>
    <row r="5864" spans="1:12" x14ac:dyDescent="0.3">
      <c r="A5864" s="2" t="s">
        <v>5653</v>
      </c>
      <c r="B5864" s="2">
        <v>55</v>
      </c>
      <c r="C5864" s="2" t="s">
        <v>17351</v>
      </c>
      <c r="D5864" s="2" t="s">
        <v>24642</v>
      </c>
      <c r="E5864" s="2">
        <v>8947.67</v>
      </c>
      <c r="F5864" s="2">
        <v>57</v>
      </c>
      <c r="G5864" s="2">
        <v>510017.19</v>
      </c>
      <c r="H5864" s="3" t="s">
        <v>25219</v>
      </c>
      <c r="I5864" s="7" t="str">
        <f t="shared" si="274"/>
        <v>Dec</v>
      </c>
      <c r="J5864">
        <f t="shared" si="275"/>
        <v>2022</v>
      </c>
      <c r="K5864" t="str">
        <f>IF(Table1[[#This Row],[Age]]&lt;20,"&lt;20",
   IF(Table1[[#This Row],[Age]]&lt;=30,"20-30",
   IF(Table1[[#This Row],[Age]]&lt;=40,"30-40",
   IF(Table1[[#This Row],[Age]]&lt;=50,"40-50",
   IF(Table1[[#This Row],[Age]]&lt;=60,"50-60",
   IF(Table1[[#This Row],[Age]]&lt;=70,"60-70","70+"))))))</f>
        <v>50-60</v>
      </c>
      <c r="L5864" t="str">
        <f t="shared" si="273"/>
        <v>QTY3</v>
      </c>
    </row>
    <row r="5865" spans="1:12" x14ac:dyDescent="0.3">
      <c r="A5865" s="2" t="s">
        <v>5654</v>
      </c>
      <c r="B5865" s="2">
        <v>41</v>
      </c>
      <c r="C5865" s="2" t="s">
        <v>18654</v>
      </c>
      <c r="D5865" s="2" t="s">
        <v>24623</v>
      </c>
      <c r="E5865" s="2">
        <v>2366.64</v>
      </c>
      <c r="F5865" s="2">
        <v>9</v>
      </c>
      <c r="G5865" s="2">
        <v>21299.759999999998</v>
      </c>
      <c r="H5865" s="3" t="s">
        <v>25219</v>
      </c>
      <c r="I5865" s="7" t="str">
        <f t="shared" si="274"/>
        <v>Dec</v>
      </c>
      <c r="J5865">
        <f t="shared" si="275"/>
        <v>2022</v>
      </c>
      <c r="K5865" t="str">
        <f>IF(Table1[[#This Row],[Age]]&lt;20,"&lt;20",
   IF(Table1[[#This Row],[Age]]&lt;=30,"20-30",
   IF(Table1[[#This Row],[Age]]&lt;=40,"30-40",
   IF(Table1[[#This Row],[Age]]&lt;=50,"40-50",
   IF(Table1[[#This Row],[Age]]&lt;=60,"50-60",
   IF(Table1[[#This Row],[Age]]&lt;=70,"60-70","70+"))))))</f>
        <v>40-50</v>
      </c>
      <c r="L5865" t="str">
        <f t="shared" si="273"/>
        <v>QTY3</v>
      </c>
    </row>
    <row r="5866" spans="1:12" x14ac:dyDescent="0.3">
      <c r="A5866" s="2" t="s">
        <v>5655</v>
      </c>
      <c r="B5866" s="2">
        <v>36</v>
      </c>
      <c r="C5866" s="2" t="s">
        <v>13902</v>
      </c>
      <c r="D5866" s="2" t="s">
        <v>24443</v>
      </c>
      <c r="E5866" s="2">
        <v>7153</v>
      </c>
      <c r="F5866" s="2">
        <v>22</v>
      </c>
      <c r="G5866" s="2">
        <v>157366</v>
      </c>
      <c r="H5866" s="3" t="s">
        <v>25219</v>
      </c>
      <c r="I5866" s="7" t="str">
        <f t="shared" si="274"/>
        <v>Dec</v>
      </c>
      <c r="J5866">
        <f t="shared" si="275"/>
        <v>2022</v>
      </c>
      <c r="K5866" t="str">
        <f>IF(Table1[[#This Row],[Age]]&lt;20,"&lt;20",
   IF(Table1[[#This Row],[Age]]&lt;=30,"20-30",
   IF(Table1[[#This Row],[Age]]&lt;=40,"30-40",
   IF(Table1[[#This Row],[Age]]&lt;=50,"40-50",
   IF(Table1[[#This Row],[Age]]&lt;=60,"50-60",
   IF(Table1[[#This Row],[Age]]&lt;=70,"60-70","70+"))))))</f>
        <v>30-40</v>
      </c>
      <c r="L5866" t="str">
        <f t="shared" si="273"/>
        <v>QTY3</v>
      </c>
    </row>
    <row r="5867" spans="1:12" x14ac:dyDescent="0.3">
      <c r="A5867" s="2" t="s">
        <v>5656</v>
      </c>
      <c r="B5867" s="2">
        <v>36</v>
      </c>
      <c r="C5867" s="2" t="s">
        <v>17565</v>
      </c>
      <c r="D5867" s="2" t="s">
        <v>24521</v>
      </c>
      <c r="E5867" s="2">
        <v>4945.53</v>
      </c>
      <c r="F5867" s="2">
        <v>92</v>
      </c>
      <c r="G5867" s="2">
        <v>454988.76</v>
      </c>
      <c r="H5867" s="3" t="s">
        <v>25219</v>
      </c>
      <c r="I5867" s="7" t="str">
        <f t="shared" si="274"/>
        <v>Dec</v>
      </c>
      <c r="J5867">
        <f t="shared" si="275"/>
        <v>2022</v>
      </c>
      <c r="K5867" t="str">
        <f>IF(Table1[[#This Row],[Age]]&lt;20,"&lt;20",
   IF(Table1[[#This Row],[Age]]&lt;=30,"20-30",
   IF(Table1[[#This Row],[Age]]&lt;=40,"30-40",
   IF(Table1[[#This Row],[Age]]&lt;=50,"40-50",
   IF(Table1[[#This Row],[Age]]&lt;=60,"50-60",
   IF(Table1[[#This Row],[Age]]&lt;=70,"60-70","70+"))))))</f>
        <v>30-40</v>
      </c>
      <c r="L5867" t="str">
        <f t="shared" si="273"/>
        <v>QTY3</v>
      </c>
    </row>
    <row r="5868" spans="1:12" x14ac:dyDescent="0.3">
      <c r="A5868" s="2" t="s">
        <v>5657</v>
      </c>
      <c r="B5868" s="2">
        <v>63</v>
      </c>
      <c r="C5868" s="2" t="s">
        <v>18655</v>
      </c>
      <c r="D5868" s="2" t="s">
        <v>24599</v>
      </c>
      <c r="E5868" s="2">
        <v>9968.11</v>
      </c>
      <c r="F5868" s="2">
        <v>66</v>
      </c>
      <c r="G5868" s="2">
        <v>657895.26</v>
      </c>
      <c r="H5868" s="3" t="s">
        <v>25219</v>
      </c>
      <c r="I5868" s="7" t="str">
        <f t="shared" si="274"/>
        <v>Dec</v>
      </c>
      <c r="J5868">
        <f t="shared" si="275"/>
        <v>2022</v>
      </c>
      <c r="K5868" t="str">
        <f>IF(Table1[[#This Row],[Age]]&lt;20,"&lt;20",
   IF(Table1[[#This Row],[Age]]&lt;=30,"20-30",
   IF(Table1[[#This Row],[Age]]&lt;=40,"30-40",
   IF(Table1[[#This Row],[Age]]&lt;=50,"40-50",
   IF(Table1[[#This Row],[Age]]&lt;=60,"50-60",
   IF(Table1[[#This Row],[Age]]&lt;=70,"60-70","70+"))))))</f>
        <v>60-70</v>
      </c>
      <c r="L5868" t="str">
        <f t="shared" si="273"/>
        <v>QTY3</v>
      </c>
    </row>
    <row r="5869" spans="1:12" x14ac:dyDescent="0.3">
      <c r="A5869" s="2" t="s">
        <v>5658</v>
      </c>
      <c r="B5869" s="2">
        <v>65</v>
      </c>
      <c r="C5869" s="2" t="s">
        <v>18656</v>
      </c>
      <c r="D5869" s="2" t="s">
        <v>24428</v>
      </c>
      <c r="E5869" s="2">
        <v>3144.92</v>
      </c>
      <c r="F5869" s="2">
        <v>58</v>
      </c>
      <c r="G5869" s="2">
        <v>182405.36</v>
      </c>
      <c r="H5869" s="3" t="s">
        <v>25219</v>
      </c>
      <c r="I5869" s="7" t="str">
        <f t="shared" si="274"/>
        <v>Dec</v>
      </c>
      <c r="J5869">
        <f t="shared" si="275"/>
        <v>2022</v>
      </c>
      <c r="K5869" t="str">
        <f>IF(Table1[[#This Row],[Age]]&lt;20,"&lt;20",
   IF(Table1[[#This Row],[Age]]&lt;=30,"20-30",
   IF(Table1[[#This Row],[Age]]&lt;=40,"30-40",
   IF(Table1[[#This Row],[Age]]&lt;=50,"40-50",
   IF(Table1[[#This Row],[Age]]&lt;=60,"50-60",
   IF(Table1[[#This Row],[Age]]&lt;=70,"60-70","70+"))))))</f>
        <v>60-70</v>
      </c>
      <c r="L5869" t="str">
        <f t="shared" si="273"/>
        <v>QTY3</v>
      </c>
    </row>
    <row r="5870" spans="1:12" x14ac:dyDescent="0.3">
      <c r="A5870" s="2" t="s">
        <v>5659</v>
      </c>
      <c r="B5870" s="2">
        <v>57</v>
      </c>
      <c r="C5870" s="2" t="s">
        <v>16013</v>
      </c>
      <c r="D5870" s="2" t="s">
        <v>24433</v>
      </c>
      <c r="E5870" s="2">
        <v>2971.13</v>
      </c>
      <c r="F5870" s="2">
        <v>71</v>
      </c>
      <c r="G5870" s="2">
        <v>210950.23</v>
      </c>
      <c r="H5870" s="3" t="s">
        <v>25219</v>
      </c>
      <c r="I5870" s="7" t="str">
        <f t="shared" si="274"/>
        <v>Dec</v>
      </c>
      <c r="J5870">
        <f t="shared" si="275"/>
        <v>2022</v>
      </c>
      <c r="K5870" t="str">
        <f>IF(Table1[[#This Row],[Age]]&lt;20,"&lt;20",
   IF(Table1[[#This Row],[Age]]&lt;=30,"20-30",
   IF(Table1[[#This Row],[Age]]&lt;=40,"30-40",
   IF(Table1[[#This Row],[Age]]&lt;=50,"40-50",
   IF(Table1[[#This Row],[Age]]&lt;=60,"50-60",
   IF(Table1[[#This Row],[Age]]&lt;=70,"60-70","70+"))))))</f>
        <v>50-60</v>
      </c>
      <c r="L5870" t="str">
        <f t="shared" si="273"/>
        <v>QTY3</v>
      </c>
    </row>
    <row r="5871" spans="1:12" x14ac:dyDescent="0.3">
      <c r="A5871" s="2" t="s">
        <v>5660</v>
      </c>
      <c r="B5871" s="2">
        <v>24</v>
      </c>
      <c r="C5871" s="2" t="s">
        <v>18657</v>
      </c>
      <c r="D5871" s="2" t="s">
        <v>24583</v>
      </c>
      <c r="E5871" s="2">
        <v>116.67</v>
      </c>
      <c r="F5871" s="2">
        <v>54</v>
      </c>
      <c r="G5871" s="2">
        <v>6300.18</v>
      </c>
      <c r="H5871" s="3" t="s">
        <v>25219</v>
      </c>
      <c r="I5871" s="7" t="str">
        <f t="shared" si="274"/>
        <v>Dec</v>
      </c>
      <c r="J5871">
        <f t="shared" si="275"/>
        <v>2022</v>
      </c>
      <c r="K5871" t="str">
        <f>IF(Table1[[#This Row],[Age]]&lt;20,"&lt;20",
   IF(Table1[[#This Row],[Age]]&lt;=30,"20-30",
   IF(Table1[[#This Row],[Age]]&lt;=40,"30-40",
   IF(Table1[[#This Row],[Age]]&lt;=50,"40-50",
   IF(Table1[[#This Row],[Age]]&lt;=60,"50-60",
   IF(Table1[[#This Row],[Age]]&lt;=70,"60-70","70+"))))))</f>
        <v>20-30</v>
      </c>
      <c r="L5871" t="str">
        <f t="shared" si="273"/>
        <v>QTY3</v>
      </c>
    </row>
    <row r="5872" spans="1:12" x14ac:dyDescent="0.3">
      <c r="A5872" s="2" t="s">
        <v>5661</v>
      </c>
      <c r="B5872" s="2">
        <v>30</v>
      </c>
      <c r="C5872" s="2" t="s">
        <v>13811</v>
      </c>
      <c r="D5872" s="2" t="s">
        <v>24591</v>
      </c>
      <c r="E5872" s="2">
        <v>3974.17</v>
      </c>
      <c r="F5872" s="2">
        <v>63</v>
      </c>
      <c r="G5872" s="2">
        <v>250372.71</v>
      </c>
      <c r="H5872" s="3" t="s">
        <v>25220</v>
      </c>
      <c r="I5872" s="7" t="str">
        <f t="shared" si="274"/>
        <v>Dec</v>
      </c>
      <c r="J5872">
        <f t="shared" si="275"/>
        <v>2022</v>
      </c>
      <c r="K5872" t="str">
        <f>IF(Table1[[#This Row],[Age]]&lt;20,"&lt;20",
   IF(Table1[[#This Row],[Age]]&lt;=30,"20-30",
   IF(Table1[[#This Row],[Age]]&lt;=40,"30-40",
   IF(Table1[[#This Row],[Age]]&lt;=50,"40-50",
   IF(Table1[[#This Row],[Age]]&lt;=60,"50-60",
   IF(Table1[[#This Row],[Age]]&lt;=70,"60-70","70+"))))))</f>
        <v>20-30</v>
      </c>
      <c r="L5872" t="str">
        <f t="shared" si="273"/>
        <v>QTY3</v>
      </c>
    </row>
    <row r="5873" spans="1:12" x14ac:dyDescent="0.3">
      <c r="A5873" s="2" t="s">
        <v>5662</v>
      </c>
      <c r="B5873" s="2">
        <v>45</v>
      </c>
      <c r="C5873" s="2" t="s">
        <v>16984</v>
      </c>
      <c r="D5873" s="2" t="s">
        <v>24469</v>
      </c>
      <c r="E5873" s="2">
        <v>1396.35</v>
      </c>
      <c r="F5873" s="2">
        <v>74</v>
      </c>
      <c r="G5873" s="2">
        <v>103329.9</v>
      </c>
      <c r="H5873" s="3" t="s">
        <v>25220</v>
      </c>
      <c r="I5873" s="7" t="str">
        <f t="shared" si="274"/>
        <v>Dec</v>
      </c>
      <c r="J5873">
        <f t="shared" si="275"/>
        <v>2022</v>
      </c>
      <c r="K5873" t="str">
        <f>IF(Table1[[#This Row],[Age]]&lt;20,"&lt;20",
   IF(Table1[[#This Row],[Age]]&lt;=30,"20-30",
   IF(Table1[[#This Row],[Age]]&lt;=40,"30-40",
   IF(Table1[[#This Row],[Age]]&lt;=50,"40-50",
   IF(Table1[[#This Row],[Age]]&lt;=60,"50-60",
   IF(Table1[[#This Row],[Age]]&lt;=70,"60-70","70+"))))))</f>
        <v>40-50</v>
      </c>
      <c r="L5873" t="str">
        <f t="shared" si="273"/>
        <v>QTY3</v>
      </c>
    </row>
    <row r="5874" spans="1:12" x14ac:dyDescent="0.3">
      <c r="A5874" s="2" t="s">
        <v>5663</v>
      </c>
      <c r="B5874" s="2">
        <v>20</v>
      </c>
      <c r="C5874" s="2" t="s">
        <v>18658</v>
      </c>
      <c r="D5874" s="2" t="s">
        <v>24589</v>
      </c>
      <c r="E5874" s="2">
        <v>7437.58</v>
      </c>
      <c r="F5874" s="2">
        <v>5</v>
      </c>
      <c r="G5874" s="2">
        <v>37187.9</v>
      </c>
      <c r="H5874" s="3" t="s">
        <v>25220</v>
      </c>
      <c r="I5874" s="7" t="str">
        <f t="shared" si="274"/>
        <v>Dec</v>
      </c>
      <c r="J5874">
        <f t="shared" si="275"/>
        <v>2022</v>
      </c>
      <c r="K5874" t="str">
        <f>IF(Table1[[#This Row],[Age]]&lt;20,"&lt;20",
   IF(Table1[[#This Row],[Age]]&lt;=30,"20-30",
   IF(Table1[[#This Row],[Age]]&lt;=40,"30-40",
   IF(Table1[[#This Row],[Age]]&lt;=50,"40-50",
   IF(Table1[[#This Row],[Age]]&lt;=60,"50-60",
   IF(Table1[[#This Row],[Age]]&lt;=70,"60-70","70+"))))))</f>
        <v>20-30</v>
      </c>
      <c r="L5874" t="str">
        <f t="shared" si="273"/>
        <v>QTY3</v>
      </c>
    </row>
    <row r="5875" spans="1:12" x14ac:dyDescent="0.3">
      <c r="A5875" s="2" t="s">
        <v>5664</v>
      </c>
      <c r="B5875" s="2">
        <v>59</v>
      </c>
      <c r="C5875" s="2" t="s">
        <v>15108</v>
      </c>
      <c r="D5875" s="2" t="s">
        <v>24536</v>
      </c>
      <c r="E5875" s="2">
        <v>3213.95</v>
      </c>
      <c r="F5875" s="2">
        <v>49</v>
      </c>
      <c r="G5875" s="2">
        <v>157483.54999999999</v>
      </c>
      <c r="H5875" s="3" t="s">
        <v>25220</v>
      </c>
      <c r="I5875" s="7" t="str">
        <f t="shared" si="274"/>
        <v>Dec</v>
      </c>
      <c r="J5875">
        <f t="shared" si="275"/>
        <v>2022</v>
      </c>
      <c r="K5875" t="str">
        <f>IF(Table1[[#This Row],[Age]]&lt;20,"&lt;20",
   IF(Table1[[#This Row],[Age]]&lt;=30,"20-30",
   IF(Table1[[#This Row],[Age]]&lt;=40,"30-40",
   IF(Table1[[#This Row],[Age]]&lt;=50,"40-50",
   IF(Table1[[#This Row],[Age]]&lt;=60,"50-60",
   IF(Table1[[#This Row],[Age]]&lt;=70,"60-70","70+"))))))</f>
        <v>50-60</v>
      </c>
      <c r="L5875" t="str">
        <f t="shared" si="273"/>
        <v>QTY3</v>
      </c>
    </row>
    <row r="5876" spans="1:12" x14ac:dyDescent="0.3">
      <c r="A5876" s="2" t="s">
        <v>5665</v>
      </c>
      <c r="B5876" s="2">
        <v>57</v>
      </c>
      <c r="C5876" s="2" t="s">
        <v>18659</v>
      </c>
      <c r="D5876" s="2" t="s">
        <v>24475</v>
      </c>
      <c r="E5876" s="2">
        <v>2229.46</v>
      </c>
      <c r="F5876" s="2">
        <v>40</v>
      </c>
      <c r="G5876" s="2">
        <v>89178.4</v>
      </c>
      <c r="H5876" s="3" t="s">
        <v>25220</v>
      </c>
      <c r="I5876" s="7" t="str">
        <f t="shared" si="274"/>
        <v>Dec</v>
      </c>
      <c r="J5876">
        <f t="shared" si="275"/>
        <v>2022</v>
      </c>
      <c r="K5876" t="str">
        <f>IF(Table1[[#This Row],[Age]]&lt;20,"&lt;20",
   IF(Table1[[#This Row],[Age]]&lt;=30,"20-30",
   IF(Table1[[#This Row],[Age]]&lt;=40,"30-40",
   IF(Table1[[#This Row],[Age]]&lt;=50,"40-50",
   IF(Table1[[#This Row],[Age]]&lt;=60,"50-60",
   IF(Table1[[#This Row],[Age]]&lt;=70,"60-70","70+"))))))</f>
        <v>50-60</v>
      </c>
      <c r="L5876" t="str">
        <f t="shared" si="273"/>
        <v>QTY3</v>
      </c>
    </row>
    <row r="5877" spans="1:12" x14ac:dyDescent="0.3">
      <c r="A5877" s="2" t="s">
        <v>5666</v>
      </c>
      <c r="B5877" s="2">
        <v>56</v>
      </c>
      <c r="C5877" s="2" t="s">
        <v>18660</v>
      </c>
      <c r="D5877" s="2" t="s">
        <v>24539</v>
      </c>
      <c r="E5877" s="2">
        <v>7617.57</v>
      </c>
      <c r="F5877" s="2">
        <v>31</v>
      </c>
      <c r="G5877" s="2">
        <v>236144.67</v>
      </c>
      <c r="H5877" s="3" t="s">
        <v>25220</v>
      </c>
      <c r="I5877" s="7" t="str">
        <f t="shared" si="274"/>
        <v>Dec</v>
      </c>
      <c r="J5877">
        <f t="shared" si="275"/>
        <v>2022</v>
      </c>
      <c r="K5877" t="str">
        <f>IF(Table1[[#This Row],[Age]]&lt;20,"&lt;20",
   IF(Table1[[#This Row],[Age]]&lt;=30,"20-30",
   IF(Table1[[#This Row],[Age]]&lt;=40,"30-40",
   IF(Table1[[#This Row],[Age]]&lt;=50,"40-50",
   IF(Table1[[#This Row],[Age]]&lt;=60,"50-60",
   IF(Table1[[#This Row],[Age]]&lt;=70,"60-70","70+"))))))</f>
        <v>50-60</v>
      </c>
      <c r="L5877" t="str">
        <f t="shared" si="273"/>
        <v>QTY3</v>
      </c>
    </row>
    <row r="5878" spans="1:12" x14ac:dyDescent="0.3">
      <c r="A5878" s="2" t="s">
        <v>5667</v>
      </c>
      <c r="B5878" s="2">
        <v>65</v>
      </c>
      <c r="C5878" s="2" t="s">
        <v>18661</v>
      </c>
      <c r="D5878" s="2" t="s">
        <v>24561</v>
      </c>
      <c r="E5878" s="2">
        <v>5952.74</v>
      </c>
      <c r="F5878" s="2">
        <v>4</v>
      </c>
      <c r="G5878" s="2">
        <v>23810.959999999999</v>
      </c>
      <c r="H5878" s="3" t="s">
        <v>25220</v>
      </c>
      <c r="I5878" s="7" t="str">
        <f t="shared" si="274"/>
        <v>Dec</v>
      </c>
      <c r="J5878">
        <f t="shared" si="275"/>
        <v>2022</v>
      </c>
      <c r="K5878" t="str">
        <f>IF(Table1[[#This Row],[Age]]&lt;20,"&lt;20",
   IF(Table1[[#This Row],[Age]]&lt;=30,"20-30",
   IF(Table1[[#This Row],[Age]]&lt;=40,"30-40",
   IF(Table1[[#This Row],[Age]]&lt;=50,"40-50",
   IF(Table1[[#This Row],[Age]]&lt;=60,"50-60",
   IF(Table1[[#This Row],[Age]]&lt;=70,"60-70","70+"))))))</f>
        <v>60-70</v>
      </c>
      <c r="L5878" t="str">
        <f t="shared" si="273"/>
        <v>QTY3</v>
      </c>
    </row>
    <row r="5879" spans="1:12" x14ac:dyDescent="0.3">
      <c r="A5879" s="2" t="s">
        <v>5668</v>
      </c>
      <c r="B5879" s="2">
        <v>24</v>
      </c>
      <c r="C5879" s="2" t="s">
        <v>16056</v>
      </c>
      <c r="D5879" s="2" t="s">
        <v>24601</v>
      </c>
      <c r="E5879" s="2">
        <v>2960.37</v>
      </c>
      <c r="F5879" s="2">
        <v>33</v>
      </c>
      <c r="G5879" s="2">
        <v>97692.21</v>
      </c>
      <c r="H5879" s="3" t="s">
        <v>25220</v>
      </c>
      <c r="I5879" s="7" t="str">
        <f t="shared" si="274"/>
        <v>Dec</v>
      </c>
      <c r="J5879">
        <f t="shared" si="275"/>
        <v>2022</v>
      </c>
      <c r="K5879" t="str">
        <f>IF(Table1[[#This Row],[Age]]&lt;20,"&lt;20",
   IF(Table1[[#This Row],[Age]]&lt;=30,"20-30",
   IF(Table1[[#This Row],[Age]]&lt;=40,"30-40",
   IF(Table1[[#This Row],[Age]]&lt;=50,"40-50",
   IF(Table1[[#This Row],[Age]]&lt;=60,"50-60",
   IF(Table1[[#This Row],[Age]]&lt;=70,"60-70","70+"))))))</f>
        <v>20-30</v>
      </c>
      <c r="L5879" t="str">
        <f t="shared" si="273"/>
        <v>QTY3</v>
      </c>
    </row>
    <row r="5880" spans="1:12" x14ac:dyDescent="0.3">
      <c r="A5880" s="2" t="s">
        <v>5669</v>
      </c>
      <c r="B5880" s="2">
        <v>42</v>
      </c>
      <c r="C5880" s="2" t="s">
        <v>18662</v>
      </c>
      <c r="D5880" s="2" t="s">
        <v>24635</v>
      </c>
      <c r="E5880" s="2">
        <v>9511.7999999999993</v>
      </c>
      <c r="F5880" s="2">
        <v>46</v>
      </c>
      <c r="G5880" s="2">
        <v>437542.8</v>
      </c>
      <c r="H5880" s="3" t="s">
        <v>25220</v>
      </c>
      <c r="I5880" s="7" t="str">
        <f t="shared" si="274"/>
        <v>Dec</v>
      </c>
      <c r="J5880">
        <f t="shared" si="275"/>
        <v>2022</v>
      </c>
      <c r="K5880" t="str">
        <f>IF(Table1[[#This Row],[Age]]&lt;20,"&lt;20",
   IF(Table1[[#This Row],[Age]]&lt;=30,"20-30",
   IF(Table1[[#This Row],[Age]]&lt;=40,"30-40",
   IF(Table1[[#This Row],[Age]]&lt;=50,"40-50",
   IF(Table1[[#This Row],[Age]]&lt;=60,"50-60",
   IF(Table1[[#This Row],[Age]]&lt;=70,"60-70","70+"))))))</f>
        <v>40-50</v>
      </c>
      <c r="L5880" t="str">
        <f t="shared" si="273"/>
        <v>QTY3</v>
      </c>
    </row>
    <row r="5881" spans="1:12" x14ac:dyDescent="0.3">
      <c r="A5881" s="2" t="s">
        <v>5670</v>
      </c>
      <c r="B5881" s="2">
        <v>22</v>
      </c>
      <c r="C5881" s="2" t="s">
        <v>18663</v>
      </c>
      <c r="D5881" s="2" t="s">
        <v>24646</v>
      </c>
      <c r="E5881" s="2">
        <v>4921.13</v>
      </c>
      <c r="F5881" s="2">
        <v>20</v>
      </c>
      <c r="G5881" s="2">
        <v>98422.6</v>
      </c>
      <c r="H5881" s="3" t="s">
        <v>25220</v>
      </c>
      <c r="I5881" s="7" t="str">
        <f t="shared" si="274"/>
        <v>Dec</v>
      </c>
      <c r="J5881">
        <f t="shared" si="275"/>
        <v>2022</v>
      </c>
      <c r="K5881" t="str">
        <f>IF(Table1[[#This Row],[Age]]&lt;20,"&lt;20",
   IF(Table1[[#This Row],[Age]]&lt;=30,"20-30",
   IF(Table1[[#This Row],[Age]]&lt;=40,"30-40",
   IF(Table1[[#This Row],[Age]]&lt;=50,"40-50",
   IF(Table1[[#This Row],[Age]]&lt;=60,"50-60",
   IF(Table1[[#This Row],[Age]]&lt;=70,"60-70","70+"))))))</f>
        <v>20-30</v>
      </c>
      <c r="L5881" t="str">
        <f t="shared" si="273"/>
        <v>QTY3</v>
      </c>
    </row>
    <row r="5882" spans="1:12" x14ac:dyDescent="0.3">
      <c r="A5882" s="2" t="s">
        <v>5671</v>
      </c>
      <c r="B5882" s="2">
        <v>60</v>
      </c>
      <c r="C5882" s="2" t="s">
        <v>18664</v>
      </c>
      <c r="D5882" s="2" t="s">
        <v>24645</v>
      </c>
      <c r="E5882" s="2">
        <v>4415.0600000000004</v>
      </c>
      <c r="F5882" s="2">
        <v>88</v>
      </c>
      <c r="G5882" s="2">
        <v>388525.28</v>
      </c>
      <c r="H5882" s="3" t="s">
        <v>25220</v>
      </c>
      <c r="I5882" s="7" t="str">
        <f t="shared" si="274"/>
        <v>Dec</v>
      </c>
      <c r="J5882">
        <f t="shared" si="275"/>
        <v>2022</v>
      </c>
      <c r="K5882" t="str">
        <f>IF(Table1[[#This Row],[Age]]&lt;20,"&lt;20",
   IF(Table1[[#This Row],[Age]]&lt;=30,"20-30",
   IF(Table1[[#This Row],[Age]]&lt;=40,"30-40",
   IF(Table1[[#This Row],[Age]]&lt;=50,"40-50",
   IF(Table1[[#This Row],[Age]]&lt;=60,"50-60",
   IF(Table1[[#This Row],[Age]]&lt;=70,"60-70","70+"))))))</f>
        <v>50-60</v>
      </c>
      <c r="L5882" t="str">
        <f t="shared" si="273"/>
        <v>QTY3</v>
      </c>
    </row>
    <row r="5883" spans="1:12" x14ac:dyDescent="0.3">
      <c r="A5883" s="2" t="s">
        <v>5672</v>
      </c>
      <c r="B5883" s="2">
        <v>63</v>
      </c>
      <c r="C5883" s="2" t="s">
        <v>18665</v>
      </c>
      <c r="D5883" s="2" t="s">
        <v>24425</v>
      </c>
      <c r="E5883" s="2">
        <v>1034.1600000000001</v>
      </c>
      <c r="F5883" s="2">
        <v>66</v>
      </c>
      <c r="G5883" s="2">
        <v>68254.559999999998</v>
      </c>
      <c r="H5883" s="3" t="s">
        <v>25220</v>
      </c>
      <c r="I5883" s="7" t="str">
        <f t="shared" si="274"/>
        <v>Dec</v>
      </c>
      <c r="J5883">
        <f t="shared" si="275"/>
        <v>2022</v>
      </c>
      <c r="K5883" t="str">
        <f>IF(Table1[[#This Row],[Age]]&lt;20,"&lt;20",
   IF(Table1[[#This Row],[Age]]&lt;=30,"20-30",
   IF(Table1[[#This Row],[Age]]&lt;=40,"30-40",
   IF(Table1[[#This Row],[Age]]&lt;=50,"40-50",
   IF(Table1[[#This Row],[Age]]&lt;=60,"50-60",
   IF(Table1[[#This Row],[Age]]&lt;=70,"60-70","70+"))))))</f>
        <v>60-70</v>
      </c>
      <c r="L5883" t="str">
        <f t="shared" si="273"/>
        <v>QTY3</v>
      </c>
    </row>
    <row r="5884" spans="1:12" x14ac:dyDescent="0.3">
      <c r="A5884" s="2" t="s">
        <v>5673</v>
      </c>
      <c r="B5884" s="2">
        <v>53</v>
      </c>
      <c r="C5884" s="2" t="s">
        <v>18666</v>
      </c>
      <c r="D5884" s="2" t="s">
        <v>24548</v>
      </c>
      <c r="E5884" s="2">
        <v>3158.66</v>
      </c>
      <c r="F5884" s="2">
        <v>77</v>
      </c>
      <c r="G5884" s="2">
        <v>243216.82</v>
      </c>
      <c r="H5884" s="3" t="s">
        <v>25221</v>
      </c>
      <c r="I5884" s="7" t="str">
        <f t="shared" si="274"/>
        <v>Dec</v>
      </c>
      <c r="J5884">
        <f t="shared" si="275"/>
        <v>2022</v>
      </c>
      <c r="K5884" t="str">
        <f>IF(Table1[[#This Row],[Age]]&lt;20,"&lt;20",
   IF(Table1[[#This Row],[Age]]&lt;=30,"20-30",
   IF(Table1[[#This Row],[Age]]&lt;=40,"30-40",
   IF(Table1[[#This Row],[Age]]&lt;=50,"40-50",
   IF(Table1[[#This Row],[Age]]&lt;=60,"50-60",
   IF(Table1[[#This Row],[Age]]&lt;=70,"60-70","70+"))))))</f>
        <v>50-60</v>
      </c>
      <c r="L5884" t="str">
        <f t="shared" si="273"/>
        <v>QTY3</v>
      </c>
    </row>
    <row r="5885" spans="1:12" x14ac:dyDescent="0.3">
      <c r="A5885" s="2" t="s">
        <v>5674</v>
      </c>
      <c r="B5885" s="2">
        <v>19</v>
      </c>
      <c r="C5885" s="2" t="s">
        <v>18667</v>
      </c>
      <c r="D5885" s="2" t="s">
        <v>24562</v>
      </c>
      <c r="E5885" s="2">
        <v>4762.1099999999997</v>
      </c>
      <c r="F5885" s="2">
        <v>53</v>
      </c>
      <c r="G5885" s="2">
        <v>252391.83</v>
      </c>
      <c r="H5885" s="3" t="s">
        <v>25221</v>
      </c>
      <c r="I5885" s="7" t="str">
        <f t="shared" si="274"/>
        <v>Dec</v>
      </c>
      <c r="J5885">
        <f t="shared" si="275"/>
        <v>2022</v>
      </c>
      <c r="K5885" t="str">
        <f>IF(Table1[[#This Row],[Age]]&lt;20,"&lt;20",
   IF(Table1[[#This Row],[Age]]&lt;=30,"20-30",
   IF(Table1[[#This Row],[Age]]&lt;=40,"30-40",
   IF(Table1[[#This Row],[Age]]&lt;=50,"40-50",
   IF(Table1[[#This Row],[Age]]&lt;=60,"50-60",
   IF(Table1[[#This Row],[Age]]&lt;=70,"60-70","70+"))))))</f>
        <v>&lt;20</v>
      </c>
      <c r="L5885" t="str">
        <f t="shared" si="273"/>
        <v>QTY3</v>
      </c>
    </row>
    <row r="5886" spans="1:12" x14ac:dyDescent="0.3">
      <c r="A5886" s="2" t="s">
        <v>5675</v>
      </c>
      <c r="B5886" s="2">
        <v>30</v>
      </c>
      <c r="C5886" s="2" t="s">
        <v>18668</v>
      </c>
      <c r="D5886" s="2" t="s">
        <v>24596</v>
      </c>
      <c r="E5886" s="2">
        <v>7852.81</v>
      </c>
      <c r="F5886" s="2">
        <v>5</v>
      </c>
      <c r="G5886" s="2">
        <v>39264.050000000003</v>
      </c>
      <c r="H5886" s="3" t="s">
        <v>25221</v>
      </c>
      <c r="I5886" s="7" t="str">
        <f t="shared" si="274"/>
        <v>Dec</v>
      </c>
      <c r="J5886">
        <f t="shared" si="275"/>
        <v>2022</v>
      </c>
      <c r="K5886" t="str">
        <f>IF(Table1[[#This Row],[Age]]&lt;20,"&lt;20",
   IF(Table1[[#This Row],[Age]]&lt;=30,"20-30",
   IF(Table1[[#This Row],[Age]]&lt;=40,"30-40",
   IF(Table1[[#This Row],[Age]]&lt;=50,"40-50",
   IF(Table1[[#This Row],[Age]]&lt;=60,"50-60",
   IF(Table1[[#This Row],[Age]]&lt;=70,"60-70","70+"))))))</f>
        <v>20-30</v>
      </c>
      <c r="L5886" t="str">
        <f t="shared" si="273"/>
        <v>QTY3</v>
      </c>
    </row>
    <row r="5887" spans="1:12" x14ac:dyDescent="0.3">
      <c r="A5887" s="2" t="s">
        <v>5676</v>
      </c>
      <c r="B5887" s="2">
        <v>29</v>
      </c>
      <c r="C5887" s="2" t="s">
        <v>18669</v>
      </c>
      <c r="D5887" s="2" t="s">
        <v>24538</v>
      </c>
      <c r="E5887" s="2">
        <v>5214.12</v>
      </c>
      <c r="F5887" s="2">
        <v>57</v>
      </c>
      <c r="G5887" s="2">
        <v>297204.84000000003</v>
      </c>
      <c r="H5887" s="3" t="s">
        <v>25221</v>
      </c>
      <c r="I5887" s="7" t="str">
        <f t="shared" si="274"/>
        <v>Dec</v>
      </c>
      <c r="J5887">
        <f t="shared" si="275"/>
        <v>2022</v>
      </c>
      <c r="K5887" t="str">
        <f>IF(Table1[[#This Row],[Age]]&lt;20,"&lt;20",
   IF(Table1[[#This Row],[Age]]&lt;=30,"20-30",
   IF(Table1[[#This Row],[Age]]&lt;=40,"30-40",
   IF(Table1[[#This Row],[Age]]&lt;=50,"40-50",
   IF(Table1[[#This Row],[Age]]&lt;=60,"50-60",
   IF(Table1[[#This Row],[Age]]&lt;=70,"60-70","70+"))))))</f>
        <v>20-30</v>
      </c>
      <c r="L5887" t="str">
        <f t="shared" si="273"/>
        <v>QTY3</v>
      </c>
    </row>
    <row r="5888" spans="1:12" x14ac:dyDescent="0.3">
      <c r="A5888" s="2" t="s">
        <v>5677</v>
      </c>
      <c r="B5888" s="2">
        <v>18</v>
      </c>
      <c r="C5888" s="2" t="s">
        <v>18670</v>
      </c>
      <c r="D5888" s="2" t="s">
        <v>24646</v>
      </c>
      <c r="E5888" s="2">
        <v>7619.4</v>
      </c>
      <c r="F5888" s="2">
        <v>100</v>
      </c>
      <c r="G5888" s="2">
        <v>761940</v>
      </c>
      <c r="H5888" s="3" t="s">
        <v>25221</v>
      </c>
      <c r="I5888" s="7" t="str">
        <f t="shared" si="274"/>
        <v>Dec</v>
      </c>
      <c r="J5888">
        <f t="shared" si="275"/>
        <v>2022</v>
      </c>
      <c r="K5888" t="str">
        <f>IF(Table1[[#This Row],[Age]]&lt;20,"&lt;20",
   IF(Table1[[#This Row],[Age]]&lt;=30,"20-30",
   IF(Table1[[#This Row],[Age]]&lt;=40,"30-40",
   IF(Table1[[#This Row],[Age]]&lt;=50,"40-50",
   IF(Table1[[#This Row],[Age]]&lt;=60,"50-60",
   IF(Table1[[#This Row],[Age]]&lt;=70,"60-70","70+"))))))</f>
        <v>&lt;20</v>
      </c>
      <c r="L5888" t="str">
        <f t="shared" si="273"/>
        <v>QTY3</v>
      </c>
    </row>
    <row r="5889" spans="1:12" x14ac:dyDescent="0.3">
      <c r="A5889" s="2" t="s">
        <v>5678</v>
      </c>
      <c r="B5889" s="2">
        <v>22</v>
      </c>
      <c r="C5889" s="2" t="s">
        <v>18671</v>
      </c>
      <c r="D5889" s="2" t="s">
        <v>24520</v>
      </c>
      <c r="E5889" s="2">
        <v>3958.73</v>
      </c>
      <c r="F5889" s="2">
        <v>54</v>
      </c>
      <c r="G5889" s="2">
        <v>213771.42</v>
      </c>
      <c r="H5889" s="3" t="s">
        <v>25221</v>
      </c>
      <c r="I5889" s="7" t="str">
        <f t="shared" si="274"/>
        <v>Dec</v>
      </c>
      <c r="J5889">
        <f t="shared" si="275"/>
        <v>2022</v>
      </c>
      <c r="K5889" t="str">
        <f>IF(Table1[[#This Row],[Age]]&lt;20,"&lt;20",
   IF(Table1[[#This Row],[Age]]&lt;=30,"20-30",
   IF(Table1[[#This Row],[Age]]&lt;=40,"30-40",
   IF(Table1[[#This Row],[Age]]&lt;=50,"40-50",
   IF(Table1[[#This Row],[Age]]&lt;=60,"50-60",
   IF(Table1[[#This Row],[Age]]&lt;=70,"60-70","70+"))))))</f>
        <v>20-30</v>
      </c>
      <c r="L5889" t="str">
        <f t="shared" si="273"/>
        <v>QTY3</v>
      </c>
    </row>
    <row r="5890" spans="1:12" x14ac:dyDescent="0.3">
      <c r="A5890" s="2" t="s">
        <v>5679</v>
      </c>
      <c r="B5890" s="2">
        <v>46</v>
      </c>
      <c r="C5890" s="2" t="s">
        <v>18672</v>
      </c>
      <c r="D5890" s="2" t="s">
        <v>24569</v>
      </c>
      <c r="E5890" s="2">
        <v>2413.38</v>
      </c>
      <c r="F5890" s="2">
        <v>24</v>
      </c>
      <c r="G5890" s="2">
        <v>57921.120000000003</v>
      </c>
      <c r="H5890" s="3" t="s">
        <v>25221</v>
      </c>
      <c r="I5890" s="7" t="str">
        <f t="shared" si="274"/>
        <v>Dec</v>
      </c>
      <c r="J5890">
        <f t="shared" si="275"/>
        <v>2022</v>
      </c>
      <c r="K5890" t="str">
        <f>IF(Table1[[#This Row],[Age]]&lt;20,"&lt;20",
   IF(Table1[[#This Row],[Age]]&lt;=30,"20-30",
   IF(Table1[[#This Row],[Age]]&lt;=40,"30-40",
   IF(Table1[[#This Row],[Age]]&lt;=50,"40-50",
   IF(Table1[[#This Row],[Age]]&lt;=60,"50-60",
   IF(Table1[[#This Row],[Age]]&lt;=70,"60-70","70+"))))))</f>
        <v>40-50</v>
      </c>
      <c r="L5890" t="str">
        <f t="shared" ref="L5890:L5953" si="276">IF(OR(MONTH(H5890)=4, MONTH(H5890)=5, MONTH(H5890)=6, MONTH(H5890)=7), "QTY1",
IF(OR(MONTH(H5890)=8, MONTH(H5890)=9, MONTH(H5890)=10, MONTH(H5890)=11), "QTY2",
IF(OR(MONTH(H5890)=12, MONTH(H5890)=1), "QTY3", "QTY4")))</f>
        <v>QTY3</v>
      </c>
    </row>
    <row r="5891" spans="1:12" x14ac:dyDescent="0.3">
      <c r="A5891" s="2" t="s">
        <v>5680</v>
      </c>
      <c r="B5891" s="2">
        <v>61</v>
      </c>
      <c r="C5891" s="2" t="s">
        <v>18673</v>
      </c>
      <c r="D5891" s="2" t="s">
        <v>24594</v>
      </c>
      <c r="E5891" s="2">
        <v>2253.1999999999998</v>
      </c>
      <c r="F5891" s="2">
        <v>29</v>
      </c>
      <c r="G5891" s="2">
        <v>65342.8</v>
      </c>
      <c r="H5891" s="3" t="s">
        <v>25221</v>
      </c>
      <c r="I5891" s="7" t="str">
        <f t="shared" ref="I5891:I5954" si="277">TEXT(H5891,"MMM")</f>
        <v>Dec</v>
      </c>
      <c r="J5891">
        <f t="shared" ref="J5891:J5954" si="278">YEAR(H5891)</f>
        <v>2022</v>
      </c>
      <c r="K5891" t="str">
        <f>IF(Table1[[#This Row],[Age]]&lt;20,"&lt;20",
   IF(Table1[[#This Row],[Age]]&lt;=30,"20-30",
   IF(Table1[[#This Row],[Age]]&lt;=40,"30-40",
   IF(Table1[[#This Row],[Age]]&lt;=50,"40-50",
   IF(Table1[[#This Row],[Age]]&lt;=60,"50-60",
   IF(Table1[[#This Row],[Age]]&lt;=70,"60-70","70+"))))))</f>
        <v>60-70</v>
      </c>
      <c r="L5891" t="str">
        <f t="shared" si="276"/>
        <v>QTY3</v>
      </c>
    </row>
    <row r="5892" spans="1:12" x14ac:dyDescent="0.3">
      <c r="A5892" s="2" t="s">
        <v>5681</v>
      </c>
      <c r="B5892" s="2">
        <v>42</v>
      </c>
      <c r="C5892" s="2" t="s">
        <v>18674</v>
      </c>
      <c r="D5892" s="2" t="s">
        <v>24463</v>
      </c>
      <c r="E5892" s="2">
        <v>1523.96</v>
      </c>
      <c r="F5892" s="2">
        <v>47</v>
      </c>
      <c r="G5892" s="2">
        <v>71626.12</v>
      </c>
      <c r="H5892" s="3" t="s">
        <v>25221</v>
      </c>
      <c r="I5892" s="7" t="str">
        <f t="shared" si="277"/>
        <v>Dec</v>
      </c>
      <c r="J5892">
        <f t="shared" si="278"/>
        <v>2022</v>
      </c>
      <c r="K5892" t="str">
        <f>IF(Table1[[#This Row],[Age]]&lt;20,"&lt;20",
   IF(Table1[[#This Row],[Age]]&lt;=30,"20-30",
   IF(Table1[[#This Row],[Age]]&lt;=40,"30-40",
   IF(Table1[[#This Row],[Age]]&lt;=50,"40-50",
   IF(Table1[[#This Row],[Age]]&lt;=60,"50-60",
   IF(Table1[[#This Row],[Age]]&lt;=70,"60-70","70+"))))))</f>
        <v>40-50</v>
      </c>
      <c r="L5892" t="str">
        <f t="shared" si="276"/>
        <v>QTY3</v>
      </c>
    </row>
    <row r="5893" spans="1:12" x14ac:dyDescent="0.3">
      <c r="A5893" s="2" t="s">
        <v>5682</v>
      </c>
      <c r="B5893" s="2">
        <v>58</v>
      </c>
      <c r="C5893" s="2" t="s">
        <v>16277</v>
      </c>
      <c r="D5893" s="2" t="s">
        <v>24553</v>
      </c>
      <c r="E5893" s="2">
        <v>1348.13</v>
      </c>
      <c r="F5893" s="2">
        <v>10</v>
      </c>
      <c r="G5893" s="2">
        <v>13481.3</v>
      </c>
      <c r="H5893" s="3" t="s">
        <v>25221</v>
      </c>
      <c r="I5893" s="7" t="str">
        <f t="shared" si="277"/>
        <v>Dec</v>
      </c>
      <c r="J5893">
        <f t="shared" si="278"/>
        <v>2022</v>
      </c>
      <c r="K5893" t="str">
        <f>IF(Table1[[#This Row],[Age]]&lt;20,"&lt;20",
   IF(Table1[[#This Row],[Age]]&lt;=30,"20-30",
   IF(Table1[[#This Row],[Age]]&lt;=40,"30-40",
   IF(Table1[[#This Row],[Age]]&lt;=50,"40-50",
   IF(Table1[[#This Row],[Age]]&lt;=60,"50-60",
   IF(Table1[[#This Row],[Age]]&lt;=70,"60-70","70+"))))))</f>
        <v>50-60</v>
      </c>
      <c r="L5893" t="str">
        <f t="shared" si="276"/>
        <v>QTY3</v>
      </c>
    </row>
    <row r="5894" spans="1:12" x14ac:dyDescent="0.3">
      <c r="A5894" s="2" t="s">
        <v>5683</v>
      </c>
      <c r="B5894" s="2">
        <v>25</v>
      </c>
      <c r="C5894" s="2" t="s">
        <v>18675</v>
      </c>
      <c r="D5894" s="2" t="s">
        <v>24467</v>
      </c>
      <c r="E5894" s="2">
        <v>3018.13</v>
      </c>
      <c r="F5894" s="2">
        <v>77</v>
      </c>
      <c r="G5894" s="2">
        <v>232396.01</v>
      </c>
      <c r="H5894" s="3" t="s">
        <v>25221</v>
      </c>
      <c r="I5894" s="7" t="str">
        <f t="shared" si="277"/>
        <v>Dec</v>
      </c>
      <c r="J5894">
        <f t="shared" si="278"/>
        <v>2022</v>
      </c>
      <c r="K5894" t="str">
        <f>IF(Table1[[#This Row],[Age]]&lt;20,"&lt;20",
   IF(Table1[[#This Row],[Age]]&lt;=30,"20-30",
   IF(Table1[[#This Row],[Age]]&lt;=40,"30-40",
   IF(Table1[[#This Row],[Age]]&lt;=50,"40-50",
   IF(Table1[[#This Row],[Age]]&lt;=60,"50-60",
   IF(Table1[[#This Row],[Age]]&lt;=70,"60-70","70+"))))))</f>
        <v>20-30</v>
      </c>
      <c r="L5894" t="str">
        <f t="shared" si="276"/>
        <v>QTY3</v>
      </c>
    </row>
    <row r="5895" spans="1:12" x14ac:dyDescent="0.3">
      <c r="A5895" s="2" t="s">
        <v>1603</v>
      </c>
      <c r="B5895" s="2">
        <v>61</v>
      </c>
      <c r="C5895" s="2" t="s">
        <v>18676</v>
      </c>
      <c r="D5895" s="2" t="s">
        <v>24446</v>
      </c>
      <c r="E5895" s="2">
        <v>3061.47</v>
      </c>
      <c r="F5895" s="2">
        <v>66</v>
      </c>
      <c r="G5895" s="2">
        <v>202057.02</v>
      </c>
      <c r="H5895" s="3" t="s">
        <v>25221</v>
      </c>
      <c r="I5895" s="7" t="str">
        <f t="shared" si="277"/>
        <v>Dec</v>
      </c>
      <c r="J5895">
        <f t="shared" si="278"/>
        <v>2022</v>
      </c>
      <c r="K5895" t="str">
        <f>IF(Table1[[#This Row],[Age]]&lt;20,"&lt;20",
   IF(Table1[[#This Row],[Age]]&lt;=30,"20-30",
   IF(Table1[[#This Row],[Age]]&lt;=40,"30-40",
   IF(Table1[[#This Row],[Age]]&lt;=50,"40-50",
   IF(Table1[[#This Row],[Age]]&lt;=60,"50-60",
   IF(Table1[[#This Row],[Age]]&lt;=70,"60-70","70+"))))))</f>
        <v>60-70</v>
      </c>
      <c r="L5895" t="str">
        <f t="shared" si="276"/>
        <v>QTY3</v>
      </c>
    </row>
    <row r="5896" spans="1:12" x14ac:dyDescent="0.3">
      <c r="A5896" s="2" t="s">
        <v>5684</v>
      </c>
      <c r="B5896" s="2">
        <v>62</v>
      </c>
      <c r="C5896" s="2" t="s">
        <v>15392</v>
      </c>
      <c r="D5896" s="2" t="s">
        <v>24591</v>
      </c>
      <c r="E5896" s="2">
        <v>6205.86</v>
      </c>
      <c r="F5896" s="2">
        <v>90</v>
      </c>
      <c r="G5896" s="2">
        <v>558527.4</v>
      </c>
      <c r="H5896" s="3" t="s">
        <v>25221</v>
      </c>
      <c r="I5896" s="7" t="str">
        <f t="shared" si="277"/>
        <v>Dec</v>
      </c>
      <c r="J5896">
        <f t="shared" si="278"/>
        <v>2022</v>
      </c>
      <c r="K5896" t="str">
        <f>IF(Table1[[#This Row],[Age]]&lt;20,"&lt;20",
   IF(Table1[[#This Row],[Age]]&lt;=30,"20-30",
   IF(Table1[[#This Row],[Age]]&lt;=40,"30-40",
   IF(Table1[[#This Row],[Age]]&lt;=50,"40-50",
   IF(Table1[[#This Row],[Age]]&lt;=60,"50-60",
   IF(Table1[[#This Row],[Age]]&lt;=70,"60-70","70+"))))))</f>
        <v>60-70</v>
      </c>
      <c r="L5896" t="str">
        <f t="shared" si="276"/>
        <v>QTY3</v>
      </c>
    </row>
    <row r="5897" spans="1:12" x14ac:dyDescent="0.3">
      <c r="A5897" s="2" t="s">
        <v>5685</v>
      </c>
      <c r="B5897" s="2">
        <v>58</v>
      </c>
      <c r="C5897" s="2" t="s">
        <v>15034</v>
      </c>
      <c r="D5897" s="2" t="s">
        <v>24523</v>
      </c>
      <c r="E5897" s="2">
        <v>5861.27</v>
      </c>
      <c r="F5897" s="2">
        <v>70</v>
      </c>
      <c r="G5897" s="2">
        <v>410288.9</v>
      </c>
      <c r="H5897" s="3" t="s">
        <v>25222</v>
      </c>
      <c r="I5897" s="7" t="str">
        <f t="shared" si="277"/>
        <v>Dec</v>
      </c>
      <c r="J5897">
        <f t="shared" si="278"/>
        <v>2022</v>
      </c>
      <c r="K5897" t="str">
        <f>IF(Table1[[#This Row],[Age]]&lt;20,"&lt;20",
   IF(Table1[[#This Row],[Age]]&lt;=30,"20-30",
   IF(Table1[[#This Row],[Age]]&lt;=40,"30-40",
   IF(Table1[[#This Row],[Age]]&lt;=50,"40-50",
   IF(Table1[[#This Row],[Age]]&lt;=60,"50-60",
   IF(Table1[[#This Row],[Age]]&lt;=70,"60-70","70+"))))))</f>
        <v>50-60</v>
      </c>
      <c r="L5897" t="str">
        <f t="shared" si="276"/>
        <v>QTY3</v>
      </c>
    </row>
    <row r="5898" spans="1:12" x14ac:dyDescent="0.3">
      <c r="A5898" s="2" t="s">
        <v>5686</v>
      </c>
      <c r="B5898" s="2">
        <v>44</v>
      </c>
      <c r="C5898" s="2" t="s">
        <v>18677</v>
      </c>
      <c r="D5898" s="2" t="s">
        <v>24646</v>
      </c>
      <c r="E5898" s="2">
        <v>4268.46</v>
      </c>
      <c r="F5898" s="2">
        <v>69</v>
      </c>
      <c r="G5898" s="2">
        <v>294523.74</v>
      </c>
      <c r="H5898" s="3" t="s">
        <v>25222</v>
      </c>
      <c r="I5898" s="7" t="str">
        <f t="shared" si="277"/>
        <v>Dec</v>
      </c>
      <c r="J5898">
        <f t="shared" si="278"/>
        <v>2022</v>
      </c>
      <c r="K5898" t="str">
        <f>IF(Table1[[#This Row],[Age]]&lt;20,"&lt;20",
   IF(Table1[[#This Row],[Age]]&lt;=30,"20-30",
   IF(Table1[[#This Row],[Age]]&lt;=40,"30-40",
   IF(Table1[[#This Row],[Age]]&lt;=50,"40-50",
   IF(Table1[[#This Row],[Age]]&lt;=60,"50-60",
   IF(Table1[[#This Row],[Age]]&lt;=70,"60-70","70+"))))))</f>
        <v>40-50</v>
      </c>
      <c r="L5898" t="str">
        <f t="shared" si="276"/>
        <v>QTY3</v>
      </c>
    </row>
    <row r="5899" spans="1:12" x14ac:dyDescent="0.3">
      <c r="A5899" s="2" t="s">
        <v>5687</v>
      </c>
      <c r="B5899" s="2">
        <v>39</v>
      </c>
      <c r="C5899" s="2" t="s">
        <v>17470</v>
      </c>
      <c r="D5899" s="2" t="s">
        <v>24561</v>
      </c>
      <c r="E5899" s="2">
        <v>2412.73</v>
      </c>
      <c r="F5899" s="2">
        <v>73</v>
      </c>
      <c r="G5899" s="2">
        <v>176129.29</v>
      </c>
      <c r="H5899" s="3" t="s">
        <v>25222</v>
      </c>
      <c r="I5899" s="7" t="str">
        <f t="shared" si="277"/>
        <v>Dec</v>
      </c>
      <c r="J5899">
        <f t="shared" si="278"/>
        <v>2022</v>
      </c>
      <c r="K5899" t="str">
        <f>IF(Table1[[#This Row],[Age]]&lt;20,"&lt;20",
   IF(Table1[[#This Row],[Age]]&lt;=30,"20-30",
   IF(Table1[[#This Row],[Age]]&lt;=40,"30-40",
   IF(Table1[[#This Row],[Age]]&lt;=50,"40-50",
   IF(Table1[[#This Row],[Age]]&lt;=60,"50-60",
   IF(Table1[[#This Row],[Age]]&lt;=70,"60-70","70+"))))))</f>
        <v>30-40</v>
      </c>
      <c r="L5899" t="str">
        <f t="shared" si="276"/>
        <v>QTY3</v>
      </c>
    </row>
    <row r="5900" spans="1:12" x14ac:dyDescent="0.3">
      <c r="A5900" s="2" t="s">
        <v>5688</v>
      </c>
      <c r="B5900" s="2">
        <v>33</v>
      </c>
      <c r="C5900" s="2" t="s">
        <v>16034</v>
      </c>
      <c r="D5900" s="2" t="s">
        <v>24566</v>
      </c>
      <c r="E5900" s="2">
        <v>2609.66</v>
      </c>
      <c r="F5900" s="2">
        <v>72</v>
      </c>
      <c r="G5900" s="2">
        <v>187895.52</v>
      </c>
      <c r="H5900" s="3" t="s">
        <v>25222</v>
      </c>
      <c r="I5900" s="7" t="str">
        <f t="shared" si="277"/>
        <v>Dec</v>
      </c>
      <c r="J5900">
        <f t="shared" si="278"/>
        <v>2022</v>
      </c>
      <c r="K5900" t="str">
        <f>IF(Table1[[#This Row],[Age]]&lt;20,"&lt;20",
   IF(Table1[[#This Row],[Age]]&lt;=30,"20-30",
   IF(Table1[[#This Row],[Age]]&lt;=40,"30-40",
   IF(Table1[[#This Row],[Age]]&lt;=50,"40-50",
   IF(Table1[[#This Row],[Age]]&lt;=60,"50-60",
   IF(Table1[[#This Row],[Age]]&lt;=70,"60-70","70+"))))))</f>
        <v>30-40</v>
      </c>
      <c r="L5900" t="str">
        <f t="shared" si="276"/>
        <v>QTY3</v>
      </c>
    </row>
    <row r="5901" spans="1:12" x14ac:dyDescent="0.3">
      <c r="A5901" s="2" t="s">
        <v>614</v>
      </c>
      <c r="B5901" s="2">
        <v>51</v>
      </c>
      <c r="C5901" s="2" t="s">
        <v>18678</v>
      </c>
      <c r="D5901" s="2" t="s">
        <v>24535</v>
      </c>
      <c r="E5901" s="2">
        <v>4085.85</v>
      </c>
      <c r="F5901" s="2">
        <v>79</v>
      </c>
      <c r="G5901" s="2">
        <v>322782.15000000002</v>
      </c>
      <c r="H5901" s="3" t="s">
        <v>25222</v>
      </c>
      <c r="I5901" s="7" t="str">
        <f t="shared" si="277"/>
        <v>Dec</v>
      </c>
      <c r="J5901">
        <f t="shared" si="278"/>
        <v>2022</v>
      </c>
      <c r="K5901" t="str">
        <f>IF(Table1[[#This Row],[Age]]&lt;20,"&lt;20",
   IF(Table1[[#This Row],[Age]]&lt;=30,"20-30",
   IF(Table1[[#This Row],[Age]]&lt;=40,"30-40",
   IF(Table1[[#This Row],[Age]]&lt;=50,"40-50",
   IF(Table1[[#This Row],[Age]]&lt;=60,"50-60",
   IF(Table1[[#This Row],[Age]]&lt;=70,"60-70","70+"))))))</f>
        <v>50-60</v>
      </c>
      <c r="L5901" t="str">
        <f t="shared" si="276"/>
        <v>QTY3</v>
      </c>
    </row>
    <row r="5902" spans="1:12" x14ac:dyDescent="0.3">
      <c r="A5902" s="2" t="s">
        <v>5689</v>
      </c>
      <c r="B5902" s="2">
        <v>51</v>
      </c>
      <c r="C5902" s="2" t="s">
        <v>18679</v>
      </c>
      <c r="D5902" s="2" t="s">
        <v>24420</v>
      </c>
      <c r="E5902" s="2">
        <v>4010.77</v>
      </c>
      <c r="F5902" s="2">
        <v>2</v>
      </c>
      <c r="G5902" s="2">
        <v>8021.54</v>
      </c>
      <c r="H5902" s="3" t="s">
        <v>25222</v>
      </c>
      <c r="I5902" s="7" t="str">
        <f t="shared" si="277"/>
        <v>Dec</v>
      </c>
      <c r="J5902">
        <f t="shared" si="278"/>
        <v>2022</v>
      </c>
      <c r="K5902" t="str">
        <f>IF(Table1[[#This Row],[Age]]&lt;20,"&lt;20",
   IF(Table1[[#This Row],[Age]]&lt;=30,"20-30",
   IF(Table1[[#This Row],[Age]]&lt;=40,"30-40",
   IF(Table1[[#This Row],[Age]]&lt;=50,"40-50",
   IF(Table1[[#This Row],[Age]]&lt;=60,"50-60",
   IF(Table1[[#This Row],[Age]]&lt;=70,"60-70","70+"))))))</f>
        <v>50-60</v>
      </c>
      <c r="L5902" t="str">
        <f t="shared" si="276"/>
        <v>QTY3</v>
      </c>
    </row>
    <row r="5903" spans="1:12" x14ac:dyDescent="0.3">
      <c r="A5903" s="2" t="s">
        <v>5690</v>
      </c>
      <c r="B5903" s="2">
        <v>56</v>
      </c>
      <c r="C5903" s="2" t="s">
        <v>18680</v>
      </c>
      <c r="D5903" s="2" t="s">
        <v>24438</v>
      </c>
      <c r="E5903" s="2">
        <v>443.38</v>
      </c>
      <c r="F5903" s="2">
        <v>41</v>
      </c>
      <c r="G5903" s="2">
        <v>18178.580000000002</v>
      </c>
      <c r="H5903" s="3" t="s">
        <v>25222</v>
      </c>
      <c r="I5903" s="7" t="str">
        <f t="shared" si="277"/>
        <v>Dec</v>
      </c>
      <c r="J5903">
        <f t="shared" si="278"/>
        <v>2022</v>
      </c>
      <c r="K5903" t="str">
        <f>IF(Table1[[#This Row],[Age]]&lt;20,"&lt;20",
   IF(Table1[[#This Row],[Age]]&lt;=30,"20-30",
   IF(Table1[[#This Row],[Age]]&lt;=40,"30-40",
   IF(Table1[[#This Row],[Age]]&lt;=50,"40-50",
   IF(Table1[[#This Row],[Age]]&lt;=60,"50-60",
   IF(Table1[[#This Row],[Age]]&lt;=70,"60-70","70+"))))))</f>
        <v>50-60</v>
      </c>
      <c r="L5903" t="str">
        <f t="shared" si="276"/>
        <v>QTY3</v>
      </c>
    </row>
    <row r="5904" spans="1:12" x14ac:dyDescent="0.3">
      <c r="A5904" s="2" t="s">
        <v>5691</v>
      </c>
      <c r="B5904" s="2">
        <v>63</v>
      </c>
      <c r="C5904" s="2" t="s">
        <v>13783</v>
      </c>
      <c r="D5904" s="2" t="s">
        <v>24641</v>
      </c>
      <c r="E5904" s="2">
        <v>124.98</v>
      </c>
      <c r="F5904" s="2">
        <v>13</v>
      </c>
      <c r="G5904" s="2">
        <v>1624.74</v>
      </c>
      <c r="H5904" s="3" t="s">
        <v>25222</v>
      </c>
      <c r="I5904" s="7" t="str">
        <f t="shared" si="277"/>
        <v>Dec</v>
      </c>
      <c r="J5904">
        <f t="shared" si="278"/>
        <v>2022</v>
      </c>
      <c r="K5904" t="str">
        <f>IF(Table1[[#This Row],[Age]]&lt;20,"&lt;20",
   IF(Table1[[#This Row],[Age]]&lt;=30,"20-30",
   IF(Table1[[#This Row],[Age]]&lt;=40,"30-40",
   IF(Table1[[#This Row],[Age]]&lt;=50,"40-50",
   IF(Table1[[#This Row],[Age]]&lt;=60,"50-60",
   IF(Table1[[#This Row],[Age]]&lt;=70,"60-70","70+"))))))</f>
        <v>60-70</v>
      </c>
      <c r="L5904" t="str">
        <f t="shared" si="276"/>
        <v>QTY3</v>
      </c>
    </row>
    <row r="5905" spans="1:12" x14ac:dyDescent="0.3">
      <c r="A5905" s="2" t="s">
        <v>5692</v>
      </c>
      <c r="B5905" s="2">
        <v>29</v>
      </c>
      <c r="C5905" s="2" t="s">
        <v>18681</v>
      </c>
      <c r="D5905" s="2" t="s">
        <v>24619</v>
      </c>
      <c r="E5905" s="2">
        <v>8143.41</v>
      </c>
      <c r="F5905" s="2">
        <v>39</v>
      </c>
      <c r="G5905" s="2">
        <v>317592.99</v>
      </c>
      <c r="H5905" s="3" t="s">
        <v>25222</v>
      </c>
      <c r="I5905" s="7" t="str">
        <f t="shared" si="277"/>
        <v>Dec</v>
      </c>
      <c r="J5905">
        <f t="shared" si="278"/>
        <v>2022</v>
      </c>
      <c r="K5905" t="str">
        <f>IF(Table1[[#This Row],[Age]]&lt;20,"&lt;20",
   IF(Table1[[#This Row],[Age]]&lt;=30,"20-30",
   IF(Table1[[#This Row],[Age]]&lt;=40,"30-40",
   IF(Table1[[#This Row],[Age]]&lt;=50,"40-50",
   IF(Table1[[#This Row],[Age]]&lt;=60,"50-60",
   IF(Table1[[#This Row],[Age]]&lt;=70,"60-70","70+"))))))</f>
        <v>20-30</v>
      </c>
      <c r="L5905" t="str">
        <f t="shared" si="276"/>
        <v>QTY3</v>
      </c>
    </row>
    <row r="5906" spans="1:12" x14ac:dyDescent="0.3">
      <c r="A5906" s="2" t="s">
        <v>5693</v>
      </c>
      <c r="B5906" s="2">
        <v>32</v>
      </c>
      <c r="C5906" s="2" t="s">
        <v>18682</v>
      </c>
      <c r="D5906" s="2" t="s">
        <v>24449</v>
      </c>
      <c r="E5906" s="2">
        <v>5777.18</v>
      </c>
      <c r="F5906" s="2">
        <v>25</v>
      </c>
      <c r="G5906" s="2">
        <v>144429.5</v>
      </c>
      <c r="H5906" s="3" t="s">
        <v>25222</v>
      </c>
      <c r="I5906" s="7" t="str">
        <f t="shared" si="277"/>
        <v>Dec</v>
      </c>
      <c r="J5906">
        <f t="shared" si="278"/>
        <v>2022</v>
      </c>
      <c r="K5906" t="str">
        <f>IF(Table1[[#This Row],[Age]]&lt;20,"&lt;20",
   IF(Table1[[#This Row],[Age]]&lt;=30,"20-30",
   IF(Table1[[#This Row],[Age]]&lt;=40,"30-40",
   IF(Table1[[#This Row],[Age]]&lt;=50,"40-50",
   IF(Table1[[#This Row],[Age]]&lt;=60,"50-60",
   IF(Table1[[#This Row],[Age]]&lt;=70,"60-70","70+"))))))</f>
        <v>30-40</v>
      </c>
      <c r="L5906" t="str">
        <f t="shared" si="276"/>
        <v>QTY3</v>
      </c>
    </row>
    <row r="5907" spans="1:12" x14ac:dyDescent="0.3">
      <c r="A5907" s="2" t="s">
        <v>5694</v>
      </c>
      <c r="B5907" s="2">
        <v>53</v>
      </c>
      <c r="C5907" s="2" t="s">
        <v>18683</v>
      </c>
      <c r="D5907" s="2" t="s">
        <v>24483</v>
      </c>
      <c r="E5907" s="2">
        <v>1206.44</v>
      </c>
      <c r="F5907" s="2">
        <v>70</v>
      </c>
      <c r="G5907" s="2">
        <v>84450.8</v>
      </c>
      <c r="H5907" s="3" t="s">
        <v>25222</v>
      </c>
      <c r="I5907" s="7" t="str">
        <f t="shared" si="277"/>
        <v>Dec</v>
      </c>
      <c r="J5907">
        <f t="shared" si="278"/>
        <v>2022</v>
      </c>
      <c r="K5907" t="str">
        <f>IF(Table1[[#This Row],[Age]]&lt;20,"&lt;20",
   IF(Table1[[#This Row],[Age]]&lt;=30,"20-30",
   IF(Table1[[#This Row],[Age]]&lt;=40,"30-40",
   IF(Table1[[#This Row],[Age]]&lt;=50,"40-50",
   IF(Table1[[#This Row],[Age]]&lt;=60,"50-60",
   IF(Table1[[#This Row],[Age]]&lt;=70,"60-70","70+"))))))</f>
        <v>50-60</v>
      </c>
      <c r="L5907" t="str">
        <f t="shared" si="276"/>
        <v>QTY3</v>
      </c>
    </row>
    <row r="5908" spans="1:12" x14ac:dyDescent="0.3">
      <c r="A5908" s="2" t="s">
        <v>5695</v>
      </c>
      <c r="B5908" s="2">
        <v>23</v>
      </c>
      <c r="C5908" s="2" t="s">
        <v>18684</v>
      </c>
      <c r="D5908" s="2" t="s">
        <v>24454</v>
      </c>
      <c r="E5908" s="2">
        <v>2443.6999999999998</v>
      </c>
      <c r="F5908" s="2">
        <v>18</v>
      </c>
      <c r="G5908" s="2">
        <v>43986.6</v>
      </c>
      <c r="H5908" s="3" t="s">
        <v>25223</v>
      </c>
      <c r="I5908" s="7" t="str">
        <f t="shared" si="277"/>
        <v>Dec</v>
      </c>
      <c r="J5908">
        <f t="shared" si="278"/>
        <v>2022</v>
      </c>
      <c r="K5908" t="str">
        <f>IF(Table1[[#This Row],[Age]]&lt;20,"&lt;20",
   IF(Table1[[#This Row],[Age]]&lt;=30,"20-30",
   IF(Table1[[#This Row],[Age]]&lt;=40,"30-40",
   IF(Table1[[#This Row],[Age]]&lt;=50,"40-50",
   IF(Table1[[#This Row],[Age]]&lt;=60,"50-60",
   IF(Table1[[#This Row],[Age]]&lt;=70,"60-70","70+"))))))</f>
        <v>20-30</v>
      </c>
      <c r="L5908" t="str">
        <f t="shared" si="276"/>
        <v>QTY3</v>
      </c>
    </row>
    <row r="5909" spans="1:12" x14ac:dyDescent="0.3">
      <c r="A5909" s="2" t="s">
        <v>3461</v>
      </c>
      <c r="B5909" s="2">
        <v>41</v>
      </c>
      <c r="C5909" s="2" t="s">
        <v>18685</v>
      </c>
      <c r="D5909" s="2" t="s">
        <v>24417</v>
      </c>
      <c r="E5909" s="2">
        <v>5484.85</v>
      </c>
      <c r="F5909" s="2">
        <v>22</v>
      </c>
      <c r="G5909" s="2">
        <v>120666.7</v>
      </c>
      <c r="H5909" s="3" t="s">
        <v>25223</v>
      </c>
      <c r="I5909" s="7" t="str">
        <f t="shared" si="277"/>
        <v>Dec</v>
      </c>
      <c r="J5909">
        <f t="shared" si="278"/>
        <v>2022</v>
      </c>
      <c r="K5909" t="str">
        <f>IF(Table1[[#This Row],[Age]]&lt;20,"&lt;20",
   IF(Table1[[#This Row],[Age]]&lt;=30,"20-30",
   IF(Table1[[#This Row],[Age]]&lt;=40,"30-40",
   IF(Table1[[#This Row],[Age]]&lt;=50,"40-50",
   IF(Table1[[#This Row],[Age]]&lt;=60,"50-60",
   IF(Table1[[#This Row],[Age]]&lt;=70,"60-70","70+"))))))</f>
        <v>40-50</v>
      </c>
      <c r="L5909" t="str">
        <f t="shared" si="276"/>
        <v>QTY3</v>
      </c>
    </row>
    <row r="5910" spans="1:12" x14ac:dyDescent="0.3">
      <c r="A5910" s="2" t="s">
        <v>5696</v>
      </c>
      <c r="B5910" s="2">
        <v>23</v>
      </c>
      <c r="C5910" s="2" t="s">
        <v>17692</v>
      </c>
      <c r="D5910" s="2" t="s">
        <v>24487</v>
      </c>
      <c r="E5910" s="2">
        <v>2236.5700000000002</v>
      </c>
      <c r="F5910" s="2">
        <v>32</v>
      </c>
      <c r="G5910" s="2">
        <v>71570.240000000005</v>
      </c>
      <c r="H5910" s="3" t="s">
        <v>25223</v>
      </c>
      <c r="I5910" s="7" t="str">
        <f t="shared" si="277"/>
        <v>Dec</v>
      </c>
      <c r="J5910">
        <f t="shared" si="278"/>
        <v>2022</v>
      </c>
      <c r="K5910" t="str">
        <f>IF(Table1[[#This Row],[Age]]&lt;20,"&lt;20",
   IF(Table1[[#This Row],[Age]]&lt;=30,"20-30",
   IF(Table1[[#This Row],[Age]]&lt;=40,"30-40",
   IF(Table1[[#This Row],[Age]]&lt;=50,"40-50",
   IF(Table1[[#This Row],[Age]]&lt;=60,"50-60",
   IF(Table1[[#This Row],[Age]]&lt;=70,"60-70","70+"))))))</f>
        <v>20-30</v>
      </c>
      <c r="L5910" t="str">
        <f t="shared" si="276"/>
        <v>QTY3</v>
      </c>
    </row>
    <row r="5911" spans="1:12" x14ac:dyDescent="0.3">
      <c r="A5911" s="2" t="s">
        <v>5697</v>
      </c>
      <c r="B5911" s="2">
        <v>62</v>
      </c>
      <c r="C5911" s="2" t="s">
        <v>18025</v>
      </c>
      <c r="D5911" s="2" t="s">
        <v>24426</v>
      </c>
      <c r="E5911" s="2">
        <v>2776.72</v>
      </c>
      <c r="F5911" s="2">
        <v>75</v>
      </c>
      <c r="G5911" s="2">
        <v>208254</v>
      </c>
      <c r="H5911" s="3" t="s">
        <v>25223</v>
      </c>
      <c r="I5911" s="7" t="str">
        <f t="shared" si="277"/>
        <v>Dec</v>
      </c>
      <c r="J5911">
        <f t="shared" si="278"/>
        <v>2022</v>
      </c>
      <c r="K5911" t="str">
        <f>IF(Table1[[#This Row],[Age]]&lt;20,"&lt;20",
   IF(Table1[[#This Row],[Age]]&lt;=30,"20-30",
   IF(Table1[[#This Row],[Age]]&lt;=40,"30-40",
   IF(Table1[[#This Row],[Age]]&lt;=50,"40-50",
   IF(Table1[[#This Row],[Age]]&lt;=60,"50-60",
   IF(Table1[[#This Row],[Age]]&lt;=70,"60-70","70+"))))))</f>
        <v>60-70</v>
      </c>
      <c r="L5911" t="str">
        <f t="shared" si="276"/>
        <v>QTY3</v>
      </c>
    </row>
    <row r="5912" spans="1:12" x14ac:dyDescent="0.3">
      <c r="A5912" s="2" t="s">
        <v>5698</v>
      </c>
      <c r="B5912" s="2">
        <v>60</v>
      </c>
      <c r="C5912" s="2" t="s">
        <v>15020</v>
      </c>
      <c r="D5912" s="2" t="s">
        <v>24432</v>
      </c>
      <c r="E5912" s="2">
        <v>2608.84</v>
      </c>
      <c r="F5912" s="2">
        <v>92</v>
      </c>
      <c r="G5912" s="2">
        <v>240013.28</v>
      </c>
      <c r="H5912" s="3" t="s">
        <v>25223</v>
      </c>
      <c r="I5912" s="7" t="str">
        <f t="shared" si="277"/>
        <v>Dec</v>
      </c>
      <c r="J5912">
        <f t="shared" si="278"/>
        <v>2022</v>
      </c>
      <c r="K5912" t="str">
        <f>IF(Table1[[#This Row],[Age]]&lt;20,"&lt;20",
   IF(Table1[[#This Row],[Age]]&lt;=30,"20-30",
   IF(Table1[[#This Row],[Age]]&lt;=40,"30-40",
   IF(Table1[[#This Row],[Age]]&lt;=50,"40-50",
   IF(Table1[[#This Row],[Age]]&lt;=60,"50-60",
   IF(Table1[[#This Row],[Age]]&lt;=70,"60-70","70+"))))))</f>
        <v>50-60</v>
      </c>
      <c r="L5912" t="str">
        <f t="shared" si="276"/>
        <v>QTY3</v>
      </c>
    </row>
    <row r="5913" spans="1:12" x14ac:dyDescent="0.3">
      <c r="A5913" s="2" t="s">
        <v>5699</v>
      </c>
      <c r="B5913" s="2">
        <v>63</v>
      </c>
      <c r="C5913" s="2" t="s">
        <v>18686</v>
      </c>
      <c r="D5913" s="2" t="s">
        <v>24483</v>
      </c>
      <c r="E5913" s="2">
        <v>2184.69</v>
      </c>
      <c r="F5913" s="2">
        <v>22</v>
      </c>
      <c r="G5913" s="2">
        <v>48063.18</v>
      </c>
      <c r="H5913" s="3" t="s">
        <v>25224</v>
      </c>
      <c r="I5913" s="7" t="str">
        <f t="shared" si="277"/>
        <v>Dec</v>
      </c>
      <c r="J5913">
        <f t="shared" si="278"/>
        <v>2022</v>
      </c>
      <c r="K5913" t="str">
        <f>IF(Table1[[#This Row],[Age]]&lt;20,"&lt;20",
   IF(Table1[[#This Row],[Age]]&lt;=30,"20-30",
   IF(Table1[[#This Row],[Age]]&lt;=40,"30-40",
   IF(Table1[[#This Row],[Age]]&lt;=50,"40-50",
   IF(Table1[[#This Row],[Age]]&lt;=60,"50-60",
   IF(Table1[[#This Row],[Age]]&lt;=70,"60-70","70+"))))))</f>
        <v>60-70</v>
      </c>
      <c r="L5913" t="str">
        <f t="shared" si="276"/>
        <v>QTY3</v>
      </c>
    </row>
    <row r="5914" spans="1:12" x14ac:dyDescent="0.3">
      <c r="A5914" s="2" t="s">
        <v>5700</v>
      </c>
      <c r="B5914" s="2">
        <v>54</v>
      </c>
      <c r="C5914" s="2" t="s">
        <v>18687</v>
      </c>
      <c r="D5914" s="2" t="s">
        <v>24607</v>
      </c>
      <c r="E5914" s="2">
        <v>2981.97</v>
      </c>
      <c r="F5914" s="2">
        <v>86</v>
      </c>
      <c r="G5914" s="2">
        <v>256449.42</v>
      </c>
      <c r="H5914" s="3" t="s">
        <v>25224</v>
      </c>
      <c r="I5914" s="7" t="str">
        <f t="shared" si="277"/>
        <v>Dec</v>
      </c>
      <c r="J5914">
        <f t="shared" si="278"/>
        <v>2022</v>
      </c>
      <c r="K5914" t="str">
        <f>IF(Table1[[#This Row],[Age]]&lt;20,"&lt;20",
   IF(Table1[[#This Row],[Age]]&lt;=30,"20-30",
   IF(Table1[[#This Row],[Age]]&lt;=40,"30-40",
   IF(Table1[[#This Row],[Age]]&lt;=50,"40-50",
   IF(Table1[[#This Row],[Age]]&lt;=60,"50-60",
   IF(Table1[[#This Row],[Age]]&lt;=70,"60-70","70+"))))))</f>
        <v>50-60</v>
      </c>
      <c r="L5914" t="str">
        <f t="shared" si="276"/>
        <v>QTY3</v>
      </c>
    </row>
    <row r="5915" spans="1:12" x14ac:dyDescent="0.3">
      <c r="A5915" s="2" t="s">
        <v>5701</v>
      </c>
      <c r="B5915" s="2">
        <v>45</v>
      </c>
      <c r="C5915" s="2" t="s">
        <v>18688</v>
      </c>
      <c r="D5915" s="2" t="s">
        <v>24590</v>
      </c>
      <c r="E5915" s="2">
        <v>1395.54</v>
      </c>
      <c r="F5915" s="2">
        <v>90</v>
      </c>
      <c r="G5915" s="2">
        <v>125598.6</v>
      </c>
      <c r="H5915" s="3" t="s">
        <v>25224</v>
      </c>
      <c r="I5915" s="7" t="str">
        <f t="shared" si="277"/>
        <v>Dec</v>
      </c>
      <c r="J5915">
        <f t="shared" si="278"/>
        <v>2022</v>
      </c>
      <c r="K5915" t="str">
        <f>IF(Table1[[#This Row],[Age]]&lt;20,"&lt;20",
   IF(Table1[[#This Row],[Age]]&lt;=30,"20-30",
   IF(Table1[[#This Row],[Age]]&lt;=40,"30-40",
   IF(Table1[[#This Row],[Age]]&lt;=50,"40-50",
   IF(Table1[[#This Row],[Age]]&lt;=60,"50-60",
   IF(Table1[[#This Row],[Age]]&lt;=70,"60-70","70+"))))))</f>
        <v>40-50</v>
      </c>
      <c r="L5915" t="str">
        <f t="shared" si="276"/>
        <v>QTY3</v>
      </c>
    </row>
    <row r="5916" spans="1:12" x14ac:dyDescent="0.3">
      <c r="A5916" s="2" t="s">
        <v>5702</v>
      </c>
      <c r="B5916" s="2">
        <v>25</v>
      </c>
      <c r="C5916" s="2" t="s">
        <v>18689</v>
      </c>
      <c r="D5916" s="2" t="s">
        <v>24505</v>
      </c>
      <c r="E5916" s="2">
        <v>7350.21</v>
      </c>
      <c r="F5916" s="2">
        <v>14</v>
      </c>
      <c r="G5916" s="2">
        <v>102902.94</v>
      </c>
      <c r="H5916" s="3" t="s">
        <v>25224</v>
      </c>
      <c r="I5916" s="7" t="str">
        <f t="shared" si="277"/>
        <v>Dec</v>
      </c>
      <c r="J5916">
        <f t="shared" si="278"/>
        <v>2022</v>
      </c>
      <c r="K5916" t="str">
        <f>IF(Table1[[#This Row],[Age]]&lt;20,"&lt;20",
   IF(Table1[[#This Row],[Age]]&lt;=30,"20-30",
   IF(Table1[[#This Row],[Age]]&lt;=40,"30-40",
   IF(Table1[[#This Row],[Age]]&lt;=50,"40-50",
   IF(Table1[[#This Row],[Age]]&lt;=60,"50-60",
   IF(Table1[[#This Row],[Age]]&lt;=70,"60-70","70+"))))))</f>
        <v>20-30</v>
      </c>
      <c r="L5916" t="str">
        <f t="shared" si="276"/>
        <v>QTY3</v>
      </c>
    </row>
    <row r="5917" spans="1:12" x14ac:dyDescent="0.3">
      <c r="A5917" s="2" t="s">
        <v>5703</v>
      </c>
      <c r="B5917" s="2">
        <v>34</v>
      </c>
      <c r="C5917" s="2" t="s">
        <v>18690</v>
      </c>
      <c r="D5917" s="2" t="s">
        <v>24609</v>
      </c>
      <c r="E5917" s="2">
        <v>2935.87</v>
      </c>
      <c r="F5917" s="2">
        <v>73</v>
      </c>
      <c r="G5917" s="2">
        <v>214318.51</v>
      </c>
      <c r="H5917" s="3" t="s">
        <v>25224</v>
      </c>
      <c r="I5917" s="7" t="str">
        <f t="shared" si="277"/>
        <v>Dec</v>
      </c>
      <c r="J5917">
        <f t="shared" si="278"/>
        <v>2022</v>
      </c>
      <c r="K5917" t="str">
        <f>IF(Table1[[#This Row],[Age]]&lt;20,"&lt;20",
   IF(Table1[[#This Row],[Age]]&lt;=30,"20-30",
   IF(Table1[[#This Row],[Age]]&lt;=40,"30-40",
   IF(Table1[[#This Row],[Age]]&lt;=50,"40-50",
   IF(Table1[[#This Row],[Age]]&lt;=60,"50-60",
   IF(Table1[[#This Row],[Age]]&lt;=70,"60-70","70+"))))))</f>
        <v>30-40</v>
      </c>
      <c r="L5917" t="str">
        <f t="shared" si="276"/>
        <v>QTY3</v>
      </c>
    </row>
    <row r="5918" spans="1:12" x14ac:dyDescent="0.3">
      <c r="A5918" s="2" t="s">
        <v>5704</v>
      </c>
      <c r="B5918" s="2">
        <v>43</v>
      </c>
      <c r="C5918" s="2" t="s">
        <v>18691</v>
      </c>
      <c r="D5918" s="2" t="s">
        <v>24420</v>
      </c>
      <c r="E5918" s="2">
        <v>4715.9399999999996</v>
      </c>
      <c r="F5918" s="2">
        <v>72</v>
      </c>
      <c r="G5918" s="2">
        <v>339547.68</v>
      </c>
      <c r="H5918" s="3" t="s">
        <v>25224</v>
      </c>
      <c r="I5918" s="7" t="str">
        <f t="shared" si="277"/>
        <v>Dec</v>
      </c>
      <c r="J5918">
        <f t="shared" si="278"/>
        <v>2022</v>
      </c>
      <c r="K5918" t="str">
        <f>IF(Table1[[#This Row],[Age]]&lt;20,"&lt;20",
   IF(Table1[[#This Row],[Age]]&lt;=30,"20-30",
   IF(Table1[[#This Row],[Age]]&lt;=40,"30-40",
   IF(Table1[[#This Row],[Age]]&lt;=50,"40-50",
   IF(Table1[[#This Row],[Age]]&lt;=60,"50-60",
   IF(Table1[[#This Row],[Age]]&lt;=70,"60-70","70+"))))))</f>
        <v>40-50</v>
      </c>
      <c r="L5918" t="str">
        <f t="shared" si="276"/>
        <v>QTY3</v>
      </c>
    </row>
    <row r="5919" spans="1:12" x14ac:dyDescent="0.3">
      <c r="A5919" s="2" t="s">
        <v>5705</v>
      </c>
      <c r="B5919" s="2">
        <v>19</v>
      </c>
      <c r="C5919" s="2" t="s">
        <v>16187</v>
      </c>
      <c r="D5919" s="2" t="s">
        <v>24441</v>
      </c>
      <c r="E5919" s="2">
        <v>3255.04</v>
      </c>
      <c r="F5919" s="2">
        <v>35</v>
      </c>
      <c r="G5919" s="2">
        <v>113926.39999999999</v>
      </c>
      <c r="H5919" s="3" t="s">
        <v>25224</v>
      </c>
      <c r="I5919" s="7" t="str">
        <f t="shared" si="277"/>
        <v>Dec</v>
      </c>
      <c r="J5919">
        <f t="shared" si="278"/>
        <v>2022</v>
      </c>
      <c r="K5919" t="str">
        <f>IF(Table1[[#This Row],[Age]]&lt;20,"&lt;20",
   IF(Table1[[#This Row],[Age]]&lt;=30,"20-30",
   IF(Table1[[#This Row],[Age]]&lt;=40,"30-40",
   IF(Table1[[#This Row],[Age]]&lt;=50,"40-50",
   IF(Table1[[#This Row],[Age]]&lt;=60,"50-60",
   IF(Table1[[#This Row],[Age]]&lt;=70,"60-70","70+"))))))</f>
        <v>&lt;20</v>
      </c>
      <c r="L5919" t="str">
        <f t="shared" si="276"/>
        <v>QTY3</v>
      </c>
    </row>
    <row r="5920" spans="1:12" x14ac:dyDescent="0.3">
      <c r="A5920" s="2" t="s">
        <v>5706</v>
      </c>
      <c r="B5920" s="2">
        <v>44</v>
      </c>
      <c r="C5920" s="2" t="s">
        <v>18692</v>
      </c>
      <c r="D5920" s="2" t="s">
        <v>24552</v>
      </c>
      <c r="E5920" s="2">
        <v>9100.19</v>
      </c>
      <c r="F5920" s="2">
        <v>83</v>
      </c>
      <c r="G5920" s="2">
        <v>755315.77</v>
      </c>
      <c r="H5920" s="3" t="s">
        <v>25224</v>
      </c>
      <c r="I5920" s="7" t="str">
        <f t="shared" si="277"/>
        <v>Dec</v>
      </c>
      <c r="J5920">
        <f t="shared" si="278"/>
        <v>2022</v>
      </c>
      <c r="K5920" t="str">
        <f>IF(Table1[[#This Row],[Age]]&lt;20,"&lt;20",
   IF(Table1[[#This Row],[Age]]&lt;=30,"20-30",
   IF(Table1[[#This Row],[Age]]&lt;=40,"30-40",
   IF(Table1[[#This Row],[Age]]&lt;=50,"40-50",
   IF(Table1[[#This Row],[Age]]&lt;=60,"50-60",
   IF(Table1[[#This Row],[Age]]&lt;=70,"60-70","70+"))))))</f>
        <v>40-50</v>
      </c>
      <c r="L5920" t="str">
        <f t="shared" si="276"/>
        <v>QTY3</v>
      </c>
    </row>
    <row r="5921" spans="1:12" x14ac:dyDescent="0.3">
      <c r="A5921" s="2" t="s">
        <v>4238</v>
      </c>
      <c r="B5921" s="2">
        <v>37</v>
      </c>
      <c r="C5921" s="2" t="s">
        <v>14157</v>
      </c>
      <c r="D5921" s="2" t="s">
        <v>24465</v>
      </c>
      <c r="E5921" s="2">
        <v>5380.86</v>
      </c>
      <c r="F5921" s="2">
        <v>80</v>
      </c>
      <c r="G5921" s="2">
        <v>430468.8</v>
      </c>
      <c r="H5921" s="3" t="s">
        <v>25224</v>
      </c>
      <c r="I5921" s="7" t="str">
        <f t="shared" si="277"/>
        <v>Dec</v>
      </c>
      <c r="J5921">
        <f t="shared" si="278"/>
        <v>2022</v>
      </c>
      <c r="K5921" t="str">
        <f>IF(Table1[[#This Row],[Age]]&lt;20,"&lt;20",
   IF(Table1[[#This Row],[Age]]&lt;=30,"20-30",
   IF(Table1[[#This Row],[Age]]&lt;=40,"30-40",
   IF(Table1[[#This Row],[Age]]&lt;=50,"40-50",
   IF(Table1[[#This Row],[Age]]&lt;=60,"50-60",
   IF(Table1[[#This Row],[Age]]&lt;=70,"60-70","70+"))))))</f>
        <v>30-40</v>
      </c>
      <c r="L5921" t="str">
        <f t="shared" si="276"/>
        <v>QTY3</v>
      </c>
    </row>
    <row r="5922" spans="1:12" x14ac:dyDescent="0.3">
      <c r="A5922" s="2" t="s">
        <v>5707</v>
      </c>
      <c r="B5922" s="2">
        <v>23</v>
      </c>
      <c r="C5922" s="2" t="s">
        <v>14265</v>
      </c>
      <c r="D5922" s="2" t="s">
        <v>24542</v>
      </c>
      <c r="E5922" s="2">
        <v>2372.46</v>
      </c>
      <c r="F5922" s="2">
        <v>75</v>
      </c>
      <c r="G5922" s="2">
        <v>177934.5</v>
      </c>
      <c r="H5922" s="3" t="s">
        <v>25224</v>
      </c>
      <c r="I5922" s="7" t="str">
        <f t="shared" si="277"/>
        <v>Dec</v>
      </c>
      <c r="J5922">
        <f t="shared" si="278"/>
        <v>2022</v>
      </c>
      <c r="K5922" t="str">
        <f>IF(Table1[[#This Row],[Age]]&lt;20,"&lt;20",
   IF(Table1[[#This Row],[Age]]&lt;=30,"20-30",
   IF(Table1[[#This Row],[Age]]&lt;=40,"30-40",
   IF(Table1[[#This Row],[Age]]&lt;=50,"40-50",
   IF(Table1[[#This Row],[Age]]&lt;=60,"50-60",
   IF(Table1[[#This Row],[Age]]&lt;=70,"60-70","70+"))))))</f>
        <v>20-30</v>
      </c>
      <c r="L5922" t="str">
        <f t="shared" si="276"/>
        <v>QTY3</v>
      </c>
    </row>
    <row r="5923" spans="1:12" x14ac:dyDescent="0.3">
      <c r="A5923" s="2" t="s">
        <v>5708</v>
      </c>
      <c r="B5923" s="2">
        <v>26</v>
      </c>
      <c r="C5923" s="2" t="s">
        <v>18693</v>
      </c>
      <c r="D5923" s="2" t="s">
        <v>24454</v>
      </c>
      <c r="E5923" s="2">
        <v>8776.6</v>
      </c>
      <c r="F5923" s="2">
        <v>76</v>
      </c>
      <c r="G5923" s="2">
        <v>667021.6</v>
      </c>
      <c r="H5923" s="3" t="s">
        <v>25225</v>
      </c>
      <c r="I5923" s="7" t="str">
        <f t="shared" si="277"/>
        <v>Dec</v>
      </c>
      <c r="J5923">
        <f t="shared" si="278"/>
        <v>2022</v>
      </c>
      <c r="K5923" t="str">
        <f>IF(Table1[[#This Row],[Age]]&lt;20,"&lt;20",
   IF(Table1[[#This Row],[Age]]&lt;=30,"20-30",
   IF(Table1[[#This Row],[Age]]&lt;=40,"30-40",
   IF(Table1[[#This Row],[Age]]&lt;=50,"40-50",
   IF(Table1[[#This Row],[Age]]&lt;=60,"50-60",
   IF(Table1[[#This Row],[Age]]&lt;=70,"60-70","70+"))))))</f>
        <v>20-30</v>
      </c>
      <c r="L5923" t="str">
        <f t="shared" si="276"/>
        <v>QTY3</v>
      </c>
    </row>
    <row r="5924" spans="1:12" x14ac:dyDescent="0.3">
      <c r="A5924" s="2" t="s">
        <v>1136</v>
      </c>
      <c r="B5924" s="2">
        <v>42</v>
      </c>
      <c r="C5924" s="2" t="s">
        <v>15422</v>
      </c>
      <c r="D5924" s="2" t="s">
        <v>24641</v>
      </c>
      <c r="E5924" s="2">
        <v>2660.59</v>
      </c>
      <c r="F5924" s="2">
        <v>67</v>
      </c>
      <c r="G5924" s="2">
        <v>178259.53</v>
      </c>
      <c r="H5924" s="3" t="s">
        <v>25225</v>
      </c>
      <c r="I5924" s="7" t="str">
        <f t="shared" si="277"/>
        <v>Dec</v>
      </c>
      <c r="J5924">
        <f t="shared" si="278"/>
        <v>2022</v>
      </c>
      <c r="K5924" t="str">
        <f>IF(Table1[[#This Row],[Age]]&lt;20,"&lt;20",
   IF(Table1[[#This Row],[Age]]&lt;=30,"20-30",
   IF(Table1[[#This Row],[Age]]&lt;=40,"30-40",
   IF(Table1[[#This Row],[Age]]&lt;=50,"40-50",
   IF(Table1[[#This Row],[Age]]&lt;=60,"50-60",
   IF(Table1[[#This Row],[Age]]&lt;=70,"60-70","70+"))))))</f>
        <v>40-50</v>
      </c>
      <c r="L5924" t="str">
        <f t="shared" si="276"/>
        <v>QTY3</v>
      </c>
    </row>
    <row r="5925" spans="1:12" x14ac:dyDescent="0.3">
      <c r="A5925" s="2" t="s">
        <v>5709</v>
      </c>
      <c r="B5925" s="2">
        <v>60</v>
      </c>
      <c r="C5925" s="2" t="s">
        <v>18694</v>
      </c>
      <c r="D5925" s="2" t="s">
        <v>24571</v>
      </c>
      <c r="E5925" s="2">
        <v>200.18</v>
      </c>
      <c r="F5925" s="2">
        <v>79</v>
      </c>
      <c r="G5925" s="2">
        <v>15814.22</v>
      </c>
      <c r="H5925" s="3" t="s">
        <v>25225</v>
      </c>
      <c r="I5925" s="7" t="str">
        <f t="shared" si="277"/>
        <v>Dec</v>
      </c>
      <c r="J5925">
        <f t="shared" si="278"/>
        <v>2022</v>
      </c>
      <c r="K5925" t="str">
        <f>IF(Table1[[#This Row],[Age]]&lt;20,"&lt;20",
   IF(Table1[[#This Row],[Age]]&lt;=30,"20-30",
   IF(Table1[[#This Row],[Age]]&lt;=40,"30-40",
   IF(Table1[[#This Row],[Age]]&lt;=50,"40-50",
   IF(Table1[[#This Row],[Age]]&lt;=60,"50-60",
   IF(Table1[[#This Row],[Age]]&lt;=70,"60-70","70+"))))))</f>
        <v>50-60</v>
      </c>
      <c r="L5925" t="str">
        <f t="shared" si="276"/>
        <v>QTY3</v>
      </c>
    </row>
    <row r="5926" spans="1:12" x14ac:dyDescent="0.3">
      <c r="A5926" s="2" t="s">
        <v>5710</v>
      </c>
      <c r="B5926" s="2">
        <v>51</v>
      </c>
      <c r="C5926" s="2" t="s">
        <v>18695</v>
      </c>
      <c r="D5926" s="2" t="s">
        <v>24632</v>
      </c>
      <c r="E5926" s="2">
        <v>8171.45</v>
      </c>
      <c r="F5926" s="2">
        <v>49</v>
      </c>
      <c r="G5926" s="2">
        <v>400401.05</v>
      </c>
      <c r="H5926" s="3" t="s">
        <v>25225</v>
      </c>
      <c r="I5926" s="7" t="str">
        <f t="shared" si="277"/>
        <v>Dec</v>
      </c>
      <c r="J5926">
        <f t="shared" si="278"/>
        <v>2022</v>
      </c>
      <c r="K5926" t="str">
        <f>IF(Table1[[#This Row],[Age]]&lt;20,"&lt;20",
   IF(Table1[[#This Row],[Age]]&lt;=30,"20-30",
   IF(Table1[[#This Row],[Age]]&lt;=40,"30-40",
   IF(Table1[[#This Row],[Age]]&lt;=50,"40-50",
   IF(Table1[[#This Row],[Age]]&lt;=60,"50-60",
   IF(Table1[[#This Row],[Age]]&lt;=70,"60-70","70+"))))))</f>
        <v>50-60</v>
      </c>
      <c r="L5926" t="str">
        <f t="shared" si="276"/>
        <v>QTY3</v>
      </c>
    </row>
    <row r="5927" spans="1:12" x14ac:dyDescent="0.3">
      <c r="A5927" s="2" t="s">
        <v>5711</v>
      </c>
      <c r="B5927" s="2">
        <v>38</v>
      </c>
      <c r="C5927" s="2" t="s">
        <v>18696</v>
      </c>
      <c r="D5927" s="2" t="s">
        <v>24422</v>
      </c>
      <c r="E5927" s="2">
        <v>1563.87</v>
      </c>
      <c r="F5927" s="2">
        <v>19</v>
      </c>
      <c r="G5927" s="2">
        <v>29713.53</v>
      </c>
      <c r="H5927" s="3" t="s">
        <v>25225</v>
      </c>
      <c r="I5927" s="7" t="str">
        <f t="shared" si="277"/>
        <v>Dec</v>
      </c>
      <c r="J5927">
        <f t="shared" si="278"/>
        <v>2022</v>
      </c>
      <c r="K5927" t="str">
        <f>IF(Table1[[#This Row],[Age]]&lt;20,"&lt;20",
   IF(Table1[[#This Row],[Age]]&lt;=30,"20-30",
   IF(Table1[[#This Row],[Age]]&lt;=40,"30-40",
   IF(Table1[[#This Row],[Age]]&lt;=50,"40-50",
   IF(Table1[[#This Row],[Age]]&lt;=60,"50-60",
   IF(Table1[[#This Row],[Age]]&lt;=70,"60-70","70+"))))))</f>
        <v>30-40</v>
      </c>
      <c r="L5927" t="str">
        <f t="shared" si="276"/>
        <v>QTY3</v>
      </c>
    </row>
    <row r="5928" spans="1:12" x14ac:dyDescent="0.3">
      <c r="A5928" s="2" t="s">
        <v>5712</v>
      </c>
      <c r="B5928" s="2">
        <v>59</v>
      </c>
      <c r="C5928" s="2" t="s">
        <v>18697</v>
      </c>
      <c r="D5928" s="2" t="s">
        <v>24621</v>
      </c>
      <c r="E5928" s="2">
        <v>2753.51</v>
      </c>
      <c r="F5928" s="2">
        <v>60</v>
      </c>
      <c r="G5928" s="2">
        <v>165210.6</v>
      </c>
      <c r="H5928" s="3" t="s">
        <v>25225</v>
      </c>
      <c r="I5928" s="7" t="str">
        <f t="shared" si="277"/>
        <v>Dec</v>
      </c>
      <c r="J5928">
        <f t="shared" si="278"/>
        <v>2022</v>
      </c>
      <c r="K5928" t="str">
        <f>IF(Table1[[#This Row],[Age]]&lt;20,"&lt;20",
   IF(Table1[[#This Row],[Age]]&lt;=30,"20-30",
   IF(Table1[[#This Row],[Age]]&lt;=40,"30-40",
   IF(Table1[[#This Row],[Age]]&lt;=50,"40-50",
   IF(Table1[[#This Row],[Age]]&lt;=60,"50-60",
   IF(Table1[[#This Row],[Age]]&lt;=70,"60-70","70+"))))))</f>
        <v>50-60</v>
      </c>
      <c r="L5928" t="str">
        <f t="shared" si="276"/>
        <v>QTY3</v>
      </c>
    </row>
    <row r="5929" spans="1:12" x14ac:dyDescent="0.3">
      <c r="A5929" s="2" t="s">
        <v>5713</v>
      </c>
      <c r="B5929" s="2">
        <v>19</v>
      </c>
      <c r="C5929" s="2" t="s">
        <v>18698</v>
      </c>
      <c r="D5929" s="2" t="s">
        <v>24557</v>
      </c>
      <c r="E5929" s="2">
        <v>2726.73</v>
      </c>
      <c r="F5929" s="2">
        <v>78</v>
      </c>
      <c r="G5929" s="2">
        <v>212684.94</v>
      </c>
      <c r="H5929" s="3" t="s">
        <v>25226</v>
      </c>
      <c r="I5929" s="7" t="str">
        <f t="shared" si="277"/>
        <v>Dec</v>
      </c>
      <c r="J5929">
        <f t="shared" si="278"/>
        <v>2022</v>
      </c>
      <c r="K5929" t="str">
        <f>IF(Table1[[#This Row],[Age]]&lt;20,"&lt;20",
   IF(Table1[[#This Row],[Age]]&lt;=30,"20-30",
   IF(Table1[[#This Row],[Age]]&lt;=40,"30-40",
   IF(Table1[[#This Row],[Age]]&lt;=50,"40-50",
   IF(Table1[[#This Row],[Age]]&lt;=60,"50-60",
   IF(Table1[[#This Row],[Age]]&lt;=70,"60-70","70+"))))))</f>
        <v>&lt;20</v>
      </c>
      <c r="L5929" t="str">
        <f t="shared" si="276"/>
        <v>QTY3</v>
      </c>
    </row>
    <row r="5930" spans="1:12" x14ac:dyDescent="0.3">
      <c r="A5930" s="2" t="s">
        <v>5714</v>
      </c>
      <c r="B5930" s="2">
        <v>22</v>
      </c>
      <c r="C5930" s="2" t="s">
        <v>16157</v>
      </c>
      <c r="D5930" s="2" t="s">
        <v>24633</v>
      </c>
      <c r="E5930" s="2">
        <v>6659.87</v>
      </c>
      <c r="F5930" s="2">
        <v>33</v>
      </c>
      <c r="G5930" s="2">
        <v>219775.71</v>
      </c>
      <c r="H5930" s="3" t="s">
        <v>25226</v>
      </c>
      <c r="I5930" s="7" t="str">
        <f t="shared" si="277"/>
        <v>Dec</v>
      </c>
      <c r="J5930">
        <f t="shared" si="278"/>
        <v>2022</v>
      </c>
      <c r="K5930" t="str">
        <f>IF(Table1[[#This Row],[Age]]&lt;20,"&lt;20",
   IF(Table1[[#This Row],[Age]]&lt;=30,"20-30",
   IF(Table1[[#This Row],[Age]]&lt;=40,"30-40",
   IF(Table1[[#This Row],[Age]]&lt;=50,"40-50",
   IF(Table1[[#This Row],[Age]]&lt;=60,"50-60",
   IF(Table1[[#This Row],[Age]]&lt;=70,"60-70","70+"))))))</f>
        <v>20-30</v>
      </c>
      <c r="L5930" t="str">
        <f t="shared" si="276"/>
        <v>QTY3</v>
      </c>
    </row>
    <row r="5931" spans="1:12" x14ac:dyDescent="0.3">
      <c r="A5931" s="2" t="s">
        <v>5715</v>
      </c>
      <c r="B5931" s="2">
        <v>41</v>
      </c>
      <c r="C5931" s="2" t="s">
        <v>18699</v>
      </c>
      <c r="D5931" s="2" t="s">
        <v>24565</v>
      </c>
      <c r="E5931" s="2">
        <v>4190.49</v>
      </c>
      <c r="F5931" s="2">
        <v>35</v>
      </c>
      <c r="G5931" s="2">
        <v>146667.15</v>
      </c>
      <c r="H5931" s="3" t="s">
        <v>25226</v>
      </c>
      <c r="I5931" s="7" t="str">
        <f t="shared" si="277"/>
        <v>Dec</v>
      </c>
      <c r="J5931">
        <f t="shared" si="278"/>
        <v>2022</v>
      </c>
      <c r="K5931" t="str">
        <f>IF(Table1[[#This Row],[Age]]&lt;20,"&lt;20",
   IF(Table1[[#This Row],[Age]]&lt;=30,"20-30",
   IF(Table1[[#This Row],[Age]]&lt;=40,"30-40",
   IF(Table1[[#This Row],[Age]]&lt;=50,"40-50",
   IF(Table1[[#This Row],[Age]]&lt;=60,"50-60",
   IF(Table1[[#This Row],[Age]]&lt;=70,"60-70","70+"))))))</f>
        <v>40-50</v>
      </c>
      <c r="L5931" t="str">
        <f t="shared" si="276"/>
        <v>QTY3</v>
      </c>
    </row>
    <row r="5932" spans="1:12" x14ac:dyDescent="0.3">
      <c r="A5932" s="2" t="s">
        <v>5716</v>
      </c>
      <c r="B5932" s="2">
        <v>28</v>
      </c>
      <c r="C5932" s="2" t="s">
        <v>18700</v>
      </c>
      <c r="D5932" s="2" t="s">
        <v>24514</v>
      </c>
      <c r="E5932" s="2">
        <v>2204.15</v>
      </c>
      <c r="F5932" s="2">
        <v>53</v>
      </c>
      <c r="G5932" s="2">
        <v>116819.95</v>
      </c>
      <c r="H5932" s="3" t="s">
        <v>25226</v>
      </c>
      <c r="I5932" s="7" t="str">
        <f t="shared" si="277"/>
        <v>Dec</v>
      </c>
      <c r="J5932">
        <f t="shared" si="278"/>
        <v>2022</v>
      </c>
      <c r="K5932" t="str">
        <f>IF(Table1[[#This Row],[Age]]&lt;20,"&lt;20",
   IF(Table1[[#This Row],[Age]]&lt;=30,"20-30",
   IF(Table1[[#This Row],[Age]]&lt;=40,"30-40",
   IF(Table1[[#This Row],[Age]]&lt;=50,"40-50",
   IF(Table1[[#This Row],[Age]]&lt;=60,"50-60",
   IF(Table1[[#This Row],[Age]]&lt;=70,"60-70","70+"))))))</f>
        <v>20-30</v>
      </c>
      <c r="L5932" t="str">
        <f t="shared" si="276"/>
        <v>QTY3</v>
      </c>
    </row>
    <row r="5933" spans="1:12" x14ac:dyDescent="0.3">
      <c r="A5933" s="2" t="s">
        <v>5717</v>
      </c>
      <c r="B5933" s="2">
        <v>61</v>
      </c>
      <c r="C5933" s="2" t="s">
        <v>18701</v>
      </c>
      <c r="D5933" s="2" t="s">
        <v>24599</v>
      </c>
      <c r="E5933" s="2">
        <v>5509.93</v>
      </c>
      <c r="F5933" s="2">
        <v>82</v>
      </c>
      <c r="G5933" s="2">
        <v>451814.26</v>
      </c>
      <c r="H5933" s="3" t="s">
        <v>25226</v>
      </c>
      <c r="I5933" s="7" t="str">
        <f t="shared" si="277"/>
        <v>Dec</v>
      </c>
      <c r="J5933">
        <f t="shared" si="278"/>
        <v>2022</v>
      </c>
      <c r="K5933" t="str">
        <f>IF(Table1[[#This Row],[Age]]&lt;20,"&lt;20",
   IF(Table1[[#This Row],[Age]]&lt;=30,"20-30",
   IF(Table1[[#This Row],[Age]]&lt;=40,"30-40",
   IF(Table1[[#This Row],[Age]]&lt;=50,"40-50",
   IF(Table1[[#This Row],[Age]]&lt;=60,"50-60",
   IF(Table1[[#This Row],[Age]]&lt;=70,"60-70","70+"))))))</f>
        <v>60-70</v>
      </c>
      <c r="L5933" t="str">
        <f t="shared" si="276"/>
        <v>QTY3</v>
      </c>
    </row>
    <row r="5934" spans="1:12" x14ac:dyDescent="0.3">
      <c r="A5934" s="2" t="s">
        <v>5718</v>
      </c>
      <c r="B5934" s="2">
        <v>51</v>
      </c>
      <c r="C5934" s="2" t="s">
        <v>13860</v>
      </c>
      <c r="D5934" s="2" t="s">
        <v>24424</v>
      </c>
      <c r="E5934" s="2">
        <v>6733.11</v>
      </c>
      <c r="F5934" s="2">
        <v>8</v>
      </c>
      <c r="G5934" s="2">
        <v>53864.88</v>
      </c>
      <c r="H5934" s="3" t="s">
        <v>25226</v>
      </c>
      <c r="I5934" s="7" t="str">
        <f t="shared" si="277"/>
        <v>Dec</v>
      </c>
      <c r="J5934">
        <f t="shared" si="278"/>
        <v>2022</v>
      </c>
      <c r="K5934" t="str">
        <f>IF(Table1[[#This Row],[Age]]&lt;20,"&lt;20",
   IF(Table1[[#This Row],[Age]]&lt;=30,"20-30",
   IF(Table1[[#This Row],[Age]]&lt;=40,"30-40",
   IF(Table1[[#This Row],[Age]]&lt;=50,"40-50",
   IF(Table1[[#This Row],[Age]]&lt;=60,"50-60",
   IF(Table1[[#This Row],[Age]]&lt;=70,"60-70","70+"))))))</f>
        <v>50-60</v>
      </c>
      <c r="L5934" t="str">
        <f t="shared" si="276"/>
        <v>QTY3</v>
      </c>
    </row>
    <row r="5935" spans="1:12" x14ac:dyDescent="0.3">
      <c r="A5935" s="2" t="s">
        <v>5719</v>
      </c>
      <c r="B5935" s="2">
        <v>27</v>
      </c>
      <c r="C5935" s="2" t="s">
        <v>18702</v>
      </c>
      <c r="D5935" s="2" t="s">
        <v>24470</v>
      </c>
      <c r="E5935" s="2">
        <v>8578.25</v>
      </c>
      <c r="F5935" s="2">
        <v>22</v>
      </c>
      <c r="G5935" s="2">
        <v>188721.5</v>
      </c>
      <c r="H5935" s="3" t="s">
        <v>25226</v>
      </c>
      <c r="I5935" s="7" t="str">
        <f t="shared" si="277"/>
        <v>Dec</v>
      </c>
      <c r="J5935">
        <f t="shared" si="278"/>
        <v>2022</v>
      </c>
      <c r="K5935" t="str">
        <f>IF(Table1[[#This Row],[Age]]&lt;20,"&lt;20",
   IF(Table1[[#This Row],[Age]]&lt;=30,"20-30",
   IF(Table1[[#This Row],[Age]]&lt;=40,"30-40",
   IF(Table1[[#This Row],[Age]]&lt;=50,"40-50",
   IF(Table1[[#This Row],[Age]]&lt;=60,"50-60",
   IF(Table1[[#This Row],[Age]]&lt;=70,"60-70","70+"))))))</f>
        <v>20-30</v>
      </c>
      <c r="L5935" t="str">
        <f t="shared" si="276"/>
        <v>QTY3</v>
      </c>
    </row>
    <row r="5936" spans="1:12" x14ac:dyDescent="0.3">
      <c r="A5936" s="2" t="s">
        <v>5720</v>
      </c>
      <c r="B5936" s="2">
        <v>20</v>
      </c>
      <c r="C5936" s="2" t="s">
        <v>15222</v>
      </c>
      <c r="D5936" s="2" t="s">
        <v>24555</v>
      </c>
      <c r="E5936" s="2">
        <v>8002.93</v>
      </c>
      <c r="F5936" s="2">
        <v>12</v>
      </c>
      <c r="G5936" s="2">
        <v>96035.16</v>
      </c>
      <c r="H5936" s="3" t="s">
        <v>25226</v>
      </c>
      <c r="I5936" s="7" t="str">
        <f t="shared" si="277"/>
        <v>Dec</v>
      </c>
      <c r="J5936">
        <f t="shared" si="278"/>
        <v>2022</v>
      </c>
      <c r="K5936" t="str">
        <f>IF(Table1[[#This Row],[Age]]&lt;20,"&lt;20",
   IF(Table1[[#This Row],[Age]]&lt;=30,"20-30",
   IF(Table1[[#This Row],[Age]]&lt;=40,"30-40",
   IF(Table1[[#This Row],[Age]]&lt;=50,"40-50",
   IF(Table1[[#This Row],[Age]]&lt;=60,"50-60",
   IF(Table1[[#This Row],[Age]]&lt;=70,"60-70","70+"))))))</f>
        <v>20-30</v>
      </c>
      <c r="L5936" t="str">
        <f t="shared" si="276"/>
        <v>QTY3</v>
      </c>
    </row>
    <row r="5937" spans="1:12" x14ac:dyDescent="0.3">
      <c r="A5937" s="2" t="s">
        <v>2442</v>
      </c>
      <c r="B5937" s="2">
        <v>63</v>
      </c>
      <c r="C5937" s="2" t="s">
        <v>18703</v>
      </c>
      <c r="D5937" s="2" t="s">
        <v>24531</v>
      </c>
      <c r="E5937" s="2">
        <v>4120.3</v>
      </c>
      <c r="F5937" s="2">
        <v>39</v>
      </c>
      <c r="G5937" s="2">
        <v>160691.70000000001</v>
      </c>
      <c r="H5937" s="3" t="s">
        <v>25227</v>
      </c>
      <c r="I5937" s="7" t="str">
        <f t="shared" si="277"/>
        <v>Dec</v>
      </c>
      <c r="J5937">
        <f t="shared" si="278"/>
        <v>2022</v>
      </c>
      <c r="K5937" t="str">
        <f>IF(Table1[[#This Row],[Age]]&lt;20,"&lt;20",
   IF(Table1[[#This Row],[Age]]&lt;=30,"20-30",
   IF(Table1[[#This Row],[Age]]&lt;=40,"30-40",
   IF(Table1[[#This Row],[Age]]&lt;=50,"40-50",
   IF(Table1[[#This Row],[Age]]&lt;=60,"50-60",
   IF(Table1[[#This Row],[Age]]&lt;=70,"60-70","70+"))))))</f>
        <v>60-70</v>
      </c>
      <c r="L5937" t="str">
        <f t="shared" si="276"/>
        <v>QTY3</v>
      </c>
    </row>
    <row r="5938" spans="1:12" x14ac:dyDescent="0.3">
      <c r="A5938" s="2" t="s">
        <v>5721</v>
      </c>
      <c r="B5938" s="2">
        <v>65</v>
      </c>
      <c r="C5938" s="2" t="s">
        <v>13817</v>
      </c>
      <c r="D5938" s="2" t="s">
        <v>24484</v>
      </c>
      <c r="E5938" s="2">
        <v>488.17</v>
      </c>
      <c r="F5938" s="2">
        <v>45</v>
      </c>
      <c r="G5938" s="2">
        <v>21967.65</v>
      </c>
      <c r="H5938" s="3" t="s">
        <v>25227</v>
      </c>
      <c r="I5938" s="7" t="str">
        <f t="shared" si="277"/>
        <v>Dec</v>
      </c>
      <c r="J5938">
        <f t="shared" si="278"/>
        <v>2022</v>
      </c>
      <c r="K5938" t="str">
        <f>IF(Table1[[#This Row],[Age]]&lt;20,"&lt;20",
   IF(Table1[[#This Row],[Age]]&lt;=30,"20-30",
   IF(Table1[[#This Row],[Age]]&lt;=40,"30-40",
   IF(Table1[[#This Row],[Age]]&lt;=50,"40-50",
   IF(Table1[[#This Row],[Age]]&lt;=60,"50-60",
   IF(Table1[[#This Row],[Age]]&lt;=70,"60-70","70+"))))))</f>
        <v>60-70</v>
      </c>
      <c r="L5938" t="str">
        <f t="shared" si="276"/>
        <v>QTY3</v>
      </c>
    </row>
    <row r="5939" spans="1:12" x14ac:dyDescent="0.3">
      <c r="A5939" s="2" t="s">
        <v>5722</v>
      </c>
      <c r="B5939" s="2">
        <v>46</v>
      </c>
      <c r="C5939" s="2" t="s">
        <v>18704</v>
      </c>
      <c r="D5939" s="2" t="s">
        <v>24617</v>
      </c>
      <c r="E5939" s="2">
        <v>5645.87</v>
      </c>
      <c r="F5939" s="2">
        <v>88</v>
      </c>
      <c r="G5939" s="2">
        <v>496836.56</v>
      </c>
      <c r="H5939" s="3" t="s">
        <v>25227</v>
      </c>
      <c r="I5939" s="7" t="str">
        <f t="shared" si="277"/>
        <v>Dec</v>
      </c>
      <c r="J5939">
        <f t="shared" si="278"/>
        <v>2022</v>
      </c>
      <c r="K5939" t="str">
        <f>IF(Table1[[#This Row],[Age]]&lt;20,"&lt;20",
   IF(Table1[[#This Row],[Age]]&lt;=30,"20-30",
   IF(Table1[[#This Row],[Age]]&lt;=40,"30-40",
   IF(Table1[[#This Row],[Age]]&lt;=50,"40-50",
   IF(Table1[[#This Row],[Age]]&lt;=60,"50-60",
   IF(Table1[[#This Row],[Age]]&lt;=70,"60-70","70+"))))))</f>
        <v>40-50</v>
      </c>
      <c r="L5939" t="str">
        <f t="shared" si="276"/>
        <v>QTY3</v>
      </c>
    </row>
    <row r="5940" spans="1:12" x14ac:dyDescent="0.3">
      <c r="A5940" s="2" t="s">
        <v>5723</v>
      </c>
      <c r="B5940" s="2">
        <v>37</v>
      </c>
      <c r="C5940" s="2" t="s">
        <v>16497</v>
      </c>
      <c r="D5940" s="2" t="s">
        <v>24536</v>
      </c>
      <c r="E5940" s="2">
        <v>7669.25</v>
      </c>
      <c r="F5940" s="2">
        <v>71</v>
      </c>
      <c r="G5940" s="2">
        <v>544516.75</v>
      </c>
      <c r="H5940" s="3" t="s">
        <v>25227</v>
      </c>
      <c r="I5940" s="7" t="str">
        <f t="shared" si="277"/>
        <v>Dec</v>
      </c>
      <c r="J5940">
        <f t="shared" si="278"/>
        <v>2022</v>
      </c>
      <c r="K5940" t="str">
        <f>IF(Table1[[#This Row],[Age]]&lt;20,"&lt;20",
   IF(Table1[[#This Row],[Age]]&lt;=30,"20-30",
   IF(Table1[[#This Row],[Age]]&lt;=40,"30-40",
   IF(Table1[[#This Row],[Age]]&lt;=50,"40-50",
   IF(Table1[[#This Row],[Age]]&lt;=60,"50-60",
   IF(Table1[[#This Row],[Age]]&lt;=70,"60-70","70+"))))))</f>
        <v>30-40</v>
      </c>
      <c r="L5940" t="str">
        <f t="shared" si="276"/>
        <v>QTY3</v>
      </c>
    </row>
    <row r="5941" spans="1:12" x14ac:dyDescent="0.3">
      <c r="A5941" s="2" t="s">
        <v>5724</v>
      </c>
      <c r="B5941" s="2">
        <v>60</v>
      </c>
      <c r="C5941" s="2" t="s">
        <v>18705</v>
      </c>
      <c r="D5941" s="2" t="s">
        <v>24578</v>
      </c>
      <c r="E5941" s="2">
        <v>4566.74</v>
      </c>
      <c r="F5941" s="2">
        <v>96</v>
      </c>
      <c r="G5941" s="2">
        <v>438407.04</v>
      </c>
      <c r="H5941" s="3" t="s">
        <v>25227</v>
      </c>
      <c r="I5941" s="7" t="str">
        <f t="shared" si="277"/>
        <v>Dec</v>
      </c>
      <c r="J5941">
        <f t="shared" si="278"/>
        <v>2022</v>
      </c>
      <c r="K5941" t="str">
        <f>IF(Table1[[#This Row],[Age]]&lt;20,"&lt;20",
   IF(Table1[[#This Row],[Age]]&lt;=30,"20-30",
   IF(Table1[[#This Row],[Age]]&lt;=40,"30-40",
   IF(Table1[[#This Row],[Age]]&lt;=50,"40-50",
   IF(Table1[[#This Row],[Age]]&lt;=60,"50-60",
   IF(Table1[[#This Row],[Age]]&lt;=70,"60-70","70+"))))))</f>
        <v>50-60</v>
      </c>
      <c r="L5941" t="str">
        <f t="shared" si="276"/>
        <v>QTY3</v>
      </c>
    </row>
    <row r="5942" spans="1:12" x14ac:dyDescent="0.3">
      <c r="A5942" s="2" t="s">
        <v>5725</v>
      </c>
      <c r="B5942" s="2">
        <v>29</v>
      </c>
      <c r="C5942" s="2" t="s">
        <v>18706</v>
      </c>
      <c r="D5942" s="2" t="s">
        <v>24413</v>
      </c>
      <c r="E5942" s="2">
        <v>6160.12</v>
      </c>
      <c r="F5942" s="2">
        <v>29</v>
      </c>
      <c r="G5942" s="2">
        <v>178643.48</v>
      </c>
      <c r="H5942" s="3" t="s">
        <v>25227</v>
      </c>
      <c r="I5942" s="7" t="str">
        <f t="shared" si="277"/>
        <v>Dec</v>
      </c>
      <c r="J5942">
        <f t="shared" si="278"/>
        <v>2022</v>
      </c>
      <c r="K5942" t="str">
        <f>IF(Table1[[#This Row],[Age]]&lt;20,"&lt;20",
   IF(Table1[[#This Row],[Age]]&lt;=30,"20-30",
   IF(Table1[[#This Row],[Age]]&lt;=40,"30-40",
   IF(Table1[[#This Row],[Age]]&lt;=50,"40-50",
   IF(Table1[[#This Row],[Age]]&lt;=60,"50-60",
   IF(Table1[[#This Row],[Age]]&lt;=70,"60-70","70+"))))))</f>
        <v>20-30</v>
      </c>
      <c r="L5942" t="str">
        <f t="shared" si="276"/>
        <v>QTY3</v>
      </c>
    </row>
    <row r="5943" spans="1:12" x14ac:dyDescent="0.3">
      <c r="A5943" s="2" t="s">
        <v>5726</v>
      </c>
      <c r="B5943" s="2">
        <v>54</v>
      </c>
      <c r="C5943" s="2" t="s">
        <v>18707</v>
      </c>
      <c r="D5943" s="2" t="s">
        <v>24555</v>
      </c>
      <c r="E5943" s="2">
        <v>8458.11</v>
      </c>
      <c r="F5943" s="2">
        <v>84</v>
      </c>
      <c r="G5943" s="2">
        <v>710481.24</v>
      </c>
      <c r="H5943" s="3" t="s">
        <v>25228</v>
      </c>
      <c r="I5943" s="7" t="str">
        <f t="shared" si="277"/>
        <v>Dec</v>
      </c>
      <c r="J5943">
        <f t="shared" si="278"/>
        <v>2022</v>
      </c>
      <c r="K5943" t="str">
        <f>IF(Table1[[#This Row],[Age]]&lt;20,"&lt;20",
   IF(Table1[[#This Row],[Age]]&lt;=30,"20-30",
   IF(Table1[[#This Row],[Age]]&lt;=40,"30-40",
   IF(Table1[[#This Row],[Age]]&lt;=50,"40-50",
   IF(Table1[[#This Row],[Age]]&lt;=60,"50-60",
   IF(Table1[[#This Row],[Age]]&lt;=70,"60-70","70+"))))))</f>
        <v>50-60</v>
      </c>
      <c r="L5943" t="str">
        <f t="shared" si="276"/>
        <v>QTY3</v>
      </c>
    </row>
    <row r="5944" spans="1:12" x14ac:dyDescent="0.3">
      <c r="A5944" s="2" t="s">
        <v>5727</v>
      </c>
      <c r="B5944" s="2">
        <v>45</v>
      </c>
      <c r="C5944" s="2" t="s">
        <v>18708</v>
      </c>
      <c r="D5944" s="2" t="s">
        <v>24629</v>
      </c>
      <c r="E5944" s="2">
        <v>9760.81</v>
      </c>
      <c r="F5944" s="2">
        <v>53</v>
      </c>
      <c r="G5944" s="2">
        <v>517322.93</v>
      </c>
      <c r="H5944" s="3" t="s">
        <v>25228</v>
      </c>
      <c r="I5944" s="7" t="str">
        <f t="shared" si="277"/>
        <v>Dec</v>
      </c>
      <c r="J5944">
        <f t="shared" si="278"/>
        <v>2022</v>
      </c>
      <c r="K5944" t="str">
        <f>IF(Table1[[#This Row],[Age]]&lt;20,"&lt;20",
   IF(Table1[[#This Row],[Age]]&lt;=30,"20-30",
   IF(Table1[[#This Row],[Age]]&lt;=40,"30-40",
   IF(Table1[[#This Row],[Age]]&lt;=50,"40-50",
   IF(Table1[[#This Row],[Age]]&lt;=60,"50-60",
   IF(Table1[[#This Row],[Age]]&lt;=70,"60-70","70+"))))))</f>
        <v>40-50</v>
      </c>
      <c r="L5944" t="str">
        <f t="shared" si="276"/>
        <v>QTY3</v>
      </c>
    </row>
    <row r="5945" spans="1:12" x14ac:dyDescent="0.3">
      <c r="A5945" s="2" t="s">
        <v>5728</v>
      </c>
      <c r="B5945" s="2">
        <v>61</v>
      </c>
      <c r="C5945" s="2" t="s">
        <v>18709</v>
      </c>
      <c r="D5945" s="2" t="s">
        <v>24516</v>
      </c>
      <c r="E5945" s="2">
        <v>7752.68</v>
      </c>
      <c r="F5945" s="2">
        <v>38</v>
      </c>
      <c r="G5945" s="2">
        <v>294601.84000000003</v>
      </c>
      <c r="H5945" s="3" t="s">
        <v>25228</v>
      </c>
      <c r="I5945" s="7" t="str">
        <f t="shared" si="277"/>
        <v>Dec</v>
      </c>
      <c r="J5945">
        <f t="shared" si="278"/>
        <v>2022</v>
      </c>
      <c r="K5945" t="str">
        <f>IF(Table1[[#This Row],[Age]]&lt;20,"&lt;20",
   IF(Table1[[#This Row],[Age]]&lt;=30,"20-30",
   IF(Table1[[#This Row],[Age]]&lt;=40,"30-40",
   IF(Table1[[#This Row],[Age]]&lt;=50,"40-50",
   IF(Table1[[#This Row],[Age]]&lt;=60,"50-60",
   IF(Table1[[#This Row],[Age]]&lt;=70,"60-70","70+"))))))</f>
        <v>60-70</v>
      </c>
      <c r="L5945" t="str">
        <f t="shared" si="276"/>
        <v>QTY3</v>
      </c>
    </row>
    <row r="5946" spans="1:12" x14ac:dyDescent="0.3">
      <c r="A5946" s="2" t="s">
        <v>3725</v>
      </c>
      <c r="B5946" s="2">
        <v>61</v>
      </c>
      <c r="C5946" s="2" t="s">
        <v>18710</v>
      </c>
      <c r="D5946" s="2" t="s">
        <v>24648</v>
      </c>
      <c r="E5946" s="2">
        <v>558.80999999999995</v>
      </c>
      <c r="F5946" s="2">
        <v>93</v>
      </c>
      <c r="G5946" s="2">
        <v>51969.33</v>
      </c>
      <c r="H5946" s="3" t="s">
        <v>25228</v>
      </c>
      <c r="I5946" s="7" t="str">
        <f t="shared" si="277"/>
        <v>Dec</v>
      </c>
      <c r="J5946">
        <f t="shared" si="278"/>
        <v>2022</v>
      </c>
      <c r="K5946" t="str">
        <f>IF(Table1[[#This Row],[Age]]&lt;20,"&lt;20",
   IF(Table1[[#This Row],[Age]]&lt;=30,"20-30",
   IF(Table1[[#This Row],[Age]]&lt;=40,"30-40",
   IF(Table1[[#This Row],[Age]]&lt;=50,"40-50",
   IF(Table1[[#This Row],[Age]]&lt;=60,"50-60",
   IF(Table1[[#This Row],[Age]]&lt;=70,"60-70","70+"))))))</f>
        <v>60-70</v>
      </c>
      <c r="L5946" t="str">
        <f t="shared" si="276"/>
        <v>QTY3</v>
      </c>
    </row>
    <row r="5947" spans="1:12" x14ac:dyDescent="0.3">
      <c r="A5947" s="2" t="s">
        <v>5729</v>
      </c>
      <c r="B5947" s="2">
        <v>26</v>
      </c>
      <c r="C5947" s="2" t="s">
        <v>18711</v>
      </c>
      <c r="D5947" s="2" t="s">
        <v>24463</v>
      </c>
      <c r="E5947" s="2">
        <v>8097.37</v>
      </c>
      <c r="F5947" s="2">
        <v>10</v>
      </c>
      <c r="G5947" s="2">
        <v>80973.7</v>
      </c>
      <c r="H5947" s="3" t="s">
        <v>25228</v>
      </c>
      <c r="I5947" s="7" t="str">
        <f t="shared" si="277"/>
        <v>Dec</v>
      </c>
      <c r="J5947">
        <f t="shared" si="278"/>
        <v>2022</v>
      </c>
      <c r="K5947" t="str">
        <f>IF(Table1[[#This Row],[Age]]&lt;20,"&lt;20",
   IF(Table1[[#This Row],[Age]]&lt;=30,"20-30",
   IF(Table1[[#This Row],[Age]]&lt;=40,"30-40",
   IF(Table1[[#This Row],[Age]]&lt;=50,"40-50",
   IF(Table1[[#This Row],[Age]]&lt;=60,"50-60",
   IF(Table1[[#This Row],[Age]]&lt;=70,"60-70","70+"))))))</f>
        <v>20-30</v>
      </c>
      <c r="L5947" t="str">
        <f t="shared" si="276"/>
        <v>QTY3</v>
      </c>
    </row>
    <row r="5948" spans="1:12" x14ac:dyDescent="0.3">
      <c r="A5948" s="2" t="s">
        <v>5730</v>
      </c>
      <c r="B5948" s="2">
        <v>56</v>
      </c>
      <c r="C5948" s="2" t="s">
        <v>18712</v>
      </c>
      <c r="D5948" s="2" t="s">
        <v>24565</v>
      </c>
      <c r="E5948" s="2">
        <v>8741.42</v>
      </c>
      <c r="F5948" s="2">
        <v>34</v>
      </c>
      <c r="G5948" s="2">
        <v>297208.28000000003</v>
      </c>
      <c r="H5948" s="3" t="s">
        <v>25228</v>
      </c>
      <c r="I5948" s="7" t="str">
        <f t="shared" si="277"/>
        <v>Dec</v>
      </c>
      <c r="J5948">
        <f t="shared" si="278"/>
        <v>2022</v>
      </c>
      <c r="K5948" t="str">
        <f>IF(Table1[[#This Row],[Age]]&lt;20,"&lt;20",
   IF(Table1[[#This Row],[Age]]&lt;=30,"20-30",
   IF(Table1[[#This Row],[Age]]&lt;=40,"30-40",
   IF(Table1[[#This Row],[Age]]&lt;=50,"40-50",
   IF(Table1[[#This Row],[Age]]&lt;=60,"50-60",
   IF(Table1[[#This Row],[Age]]&lt;=70,"60-70","70+"))))))</f>
        <v>50-60</v>
      </c>
      <c r="L5948" t="str">
        <f t="shared" si="276"/>
        <v>QTY3</v>
      </c>
    </row>
    <row r="5949" spans="1:12" x14ac:dyDescent="0.3">
      <c r="A5949" s="2" t="s">
        <v>5731</v>
      </c>
      <c r="B5949" s="2">
        <v>29</v>
      </c>
      <c r="C5949" s="2" t="s">
        <v>18713</v>
      </c>
      <c r="D5949" s="2" t="s">
        <v>24497</v>
      </c>
      <c r="E5949" s="2">
        <v>8679.58</v>
      </c>
      <c r="F5949" s="2">
        <v>100</v>
      </c>
      <c r="G5949" s="2">
        <v>867958</v>
      </c>
      <c r="H5949" s="3" t="s">
        <v>25228</v>
      </c>
      <c r="I5949" s="7" t="str">
        <f t="shared" si="277"/>
        <v>Dec</v>
      </c>
      <c r="J5949">
        <f t="shared" si="278"/>
        <v>2022</v>
      </c>
      <c r="K5949" t="str">
        <f>IF(Table1[[#This Row],[Age]]&lt;20,"&lt;20",
   IF(Table1[[#This Row],[Age]]&lt;=30,"20-30",
   IF(Table1[[#This Row],[Age]]&lt;=40,"30-40",
   IF(Table1[[#This Row],[Age]]&lt;=50,"40-50",
   IF(Table1[[#This Row],[Age]]&lt;=60,"50-60",
   IF(Table1[[#This Row],[Age]]&lt;=70,"60-70","70+"))))))</f>
        <v>20-30</v>
      </c>
      <c r="L5949" t="str">
        <f t="shared" si="276"/>
        <v>QTY3</v>
      </c>
    </row>
    <row r="5950" spans="1:12" x14ac:dyDescent="0.3">
      <c r="A5950" s="2" t="s">
        <v>5732</v>
      </c>
      <c r="B5950" s="2">
        <v>32</v>
      </c>
      <c r="C5950" s="2" t="s">
        <v>18714</v>
      </c>
      <c r="D5950" s="2" t="s">
        <v>24415</v>
      </c>
      <c r="E5950" s="2">
        <v>9756.52</v>
      </c>
      <c r="F5950" s="2">
        <v>31</v>
      </c>
      <c r="G5950" s="2">
        <v>302452.12</v>
      </c>
      <c r="H5950" s="3" t="s">
        <v>25229</v>
      </c>
      <c r="I5950" s="7" t="str">
        <f t="shared" si="277"/>
        <v>Dec</v>
      </c>
      <c r="J5950">
        <f t="shared" si="278"/>
        <v>2022</v>
      </c>
      <c r="K5950" t="str">
        <f>IF(Table1[[#This Row],[Age]]&lt;20,"&lt;20",
   IF(Table1[[#This Row],[Age]]&lt;=30,"20-30",
   IF(Table1[[#This Row],[Age]]&lt;=40,"30-40",
   IF(Table1[[#This Row],[Age]]&lt;=50,"40-50",
   IF(Table1[[#This Row],[Age]]&lt;=60,"50-60",
   IF(Table1[[#This Row],[Age]]&lt;=70,"60-70","70+"))))))</f>
        <v>30-40</v>
      </c>
      <c r="L5950" t="str">
        <f t="shared" si="276"/>
        <v>QTY3</v>
      </c>
    </row>
    <row r="5951" spans="1:12" x14ac:dyDescent="0.3">
      <c r="A5951" s="2" t="s">
        <v>5733</v>
      </c>
      <c r="B5951" s="2">
        <v>46</v>
      </c>
      <c r="C5951" s="2" t="s">
        <v>16254</v>
      </c>
      <c r="D5951" s="2" t="s">
        <v>24457</v>
      </c>
      <c r="E5951" s="2">
        <v>1407.64</v>
      </c>
      <c r="F5951" s="2">
        <v>56</v>
      </c>
      <c r="G5951" s="2">
        <v>78827.839999999997</v>
      </c>
      <c r="H5951" s="3" t="s">
        <v>25229</v>
      </c>
      <c r="I5951" s="7" t="str">
        <f t="shared" si="277"/>
        <v>Dec</v>
      </c>
      <c r="J5951">
        <f t="shared" si="278"/>
        <v>2022</v>
      </c>
      <c r="K5951" t="str">
        <f>IF(Table1[[#This Row],[Age]]&lt;20,"&lt;20",
   IF(Table1[[#This Row],[Age]]&lt;=30,"20-30",
   IF(Table1[[#This Row],[Age]]&lt;=40,"30-40",
   IF(Table1[[#This Row],[Age]]&lt;=50,"40-50",
   IF(Table1[[#This Row],[Age]]&lt;=60,"50-60",
   IF(Table1[[#This Row],[Age]]&lt;=70,"60-70","70+"))))))</f>
        <v>40-50</v>
      </c>
      <c r="L5951" t="str">
        <f t="shared" si="276"/>
        <v>QTY3</v>
      </c>
    </row>
    <row r="5952" spans="1:12" x14ac:dyDescent="0.3">
      <c r="A5952" s="2" t="s">
        <v>5734</v>
      </c>
      <c r="B5952" s="2">
        <v>39</v>
      </c>
      <c r="C5952" s="2" t="s">
        <v>14899</v>
      </c>
      <c r="D5952" s="2" t="s">
        <v>24432</v>
      </c>
      <c r="E5952" s="2">
        <v>6592.61</v>
      </c>
      <c r="F5952" s="2">
        <v>40</v>
      </c>
      <c r="G5952" s="2">
        <v>263704.40000000002</v>
      </c>
      <c r="H5952" s="3" t="s">
        <v>25229</v>
      </c>
      <c r="I5952" s="7" t="str">
        <f t="shared" si="277"/>
        <v>Dec</v>
      </c>
      <c r="J5952">
        <f t="shared" si="278"/>
        <v>2022</v>
      </c>
      <c r="K5952" t="str">
        <f>IF(Table1[[#This Row],[Age]]&lt;20,"&lt;20",
   IF(Table1[[#This Row],[Age]]&lt;=30,"20-30",
   IF(Table1[[#This Row],[Age]]&lt;=40,"30-40",
   IF(Table1[[#This Row],[Age]]&lt;=50,"40-50",
   IF(Table1[[#This Row],[Age]]&lt;=60,"50-60",
   IF(Table1[[#This Row],[Age]]&lt;=70,"60-70","70+"))))))</f>
        <v>30-40</v>
      </c>
      <c r="L5952" t="str">
        <f t="shared" si="276"/>
        <v>QTY3</v>
      </c>
    </row>
    <row r="5953" spans="1:12" x14ac:dyDescent="0.3">
      <c r="A5953" s="2" t="s">
        <v>5735</v>
      </c>
      <c r="B5953" s="2">
        <v>43</v>
      </c>
      <c r="C5953" s="2" t="s">
        <v>18715</v>
      </c>
      <c r="D5953" s="2" t="s">
        <v>24473</v>
      </c>
      <c r="E5953" s="2">
        <v>5159.1099999999997</v>
      </c>
      <c r="F5953" s="2">
        <v>23</v>
      </c>
      <c r="G5953" s="2">
        <v>118659.53</v>
      </c>
      <c r="H5953" s="3" t="s">
        <v>25229</v>
      </c>
      <c r="I5953" s="7" t="str">
        <f t="shared" si="277"/>
        <v>Dec</v>
      </c>
      <c r="J5953">
        <f t="shared" si="278"/>
        <v>2022</v>
      </c>
      <c r="K5953" t="str">
        <f>IF(Table1[[#This Row],[Age]]&lt;20,"&lt;20",
   IF(Table1[[#This Row],[Age]]&lt;=30,"20-30",
   IF(Table1[[#This Row],[Age]]&lt;=40,"30-40",
   IF(Table1[[#This Row],[Age]]&lt;=50,"40-50",
   IF(Table1[[#This Row],[Age]]&lt;=60,"50-60",
   IF(Table1[[#This Row],[Age]]&lt;=70,"60-70","70+"))))))</f>
        <v>40-50</v>
      </c>
      <c r="L5953" t="str">
        <f t="shared" si="276"/>
        <v>QTY3</v>
      </c>
    </row>
    <row r="5954" spans="1:12" x14ac:dyDescent="0.3">
      <c r="A5954" s="2" t="s">
        <v>5736</v>
      </c>
      <c r="B5954" s="2">
        <v>26</v>
      </c>
      <c r="C5954" s="2" t="s">
        <v>15216</v>
      </c>
      <c r="D5954" s="2" t="s">
        <v>24565</v>
      </c>
      <c r="E5954" s="2">
        <v>6023.32</v>
      </c>
      <c r="F5954" s="2">
        <v>95</v>
      </c>
      <c r="G5954" s="2">
        <v>572215.4</v>
      </c>
      <c r="H5954" s="3" t="s">
        <v>25229</v>
      </c>
      <c r="I5954" s="7" t="str">
        <f t="shared" si="277"/>
        <v>Dec</v>
      </c>
      <c r="J5954">
        <f t="shared" si="278"/>
        <v>2022</v>
      </c>
      <c r="K5954" t="str">
        <f>IF(Table1[[#This Row],[Age]]&lt;20,"&lt;20",
   IF(Table1[[#This Row],[Age]]&lt;=30,"20-30",
   IF(Table1[[#This Row],[Age]]&lt;=40,"30-40",
   IF(Table1[[#This Row],[Age]]&lt;=50,"40-50",
   IF(Table1[[#This Row],[Age]]&lt;=60,"50-60",
   IF(Table1[[#This Row],[Age]]&lt;=70,"60-70","70+"))))))</f>
        <v>20-30</v>
      </c>
      <c r="L5954" t="str">
        <f t="shared" ref="L5954:L6017" si="279">IF(OR(MONTH(H5954)=4, MONTH(H5954)=5, MONTH(H5954)=6, MONTH(H5954)=7), "QTY1",
IF(OR(MONTH(H5954)=8, MONTH(H5954)=9, MONTH(H5954)=10, MONTH(H5954)=11), "QTY2",
IF(OR(MONTH(H5954)=12, MONTH(H5954)=1), "QTY3", "QTY4")))</f>
        <v>QTY3</v>
      </c>
    </row>
    <row r="5955" spans="1:12" x14ac:dyDescent="0.3">
      <c r="A5955" s="2" t="s">
        <v>4035</v>
      </c>
      <c r="B5955" s="2">
        <v>30</v>
      </c>
      <c r="C5955" s="2" t="s">
        <v>18716</v>
      </c>
      <c r="D5955" s="2" t="s">
        <v>24488</v>
      </c>
      <c r="E5955" s="2">
        <v>9458.75</v>
      </c>
      <c r="F5955" s="2">
        <v>4</v>
      </c>
      <c r="G5955" s="2">
        <v>37835</v>
      </c>
      <c r="H5955" s="3" t="s">
        <v>25229</v>
      </c>
      <c r="I5955" s="7" t="str">
        <f t="shared" ref="I5955:I6018" si="280">TEXT(H5955,"MMM")</f>
        <v>Dec</v>
      </c>
      <c r="J5955">
        <f t="shared" ref="J5955:J6018" si="281">YEAR(H5955)</f>
        <v>2022</v>
      </c>
      <c r="K5955" t="str">
        <f>IF(Table1[[#This Row],[Age]]&lt;20,"&lt;20",
   IF(Table1[[#This Row],[Age]]&lt;=30,"20-30",
   IF(Table1[[#This Row],[Age]]&lt;=40,"30-40",
   IF(Table1[[#This Row],[Age]]&lt;=50,"40-50",
   IF(Table1[[#This Row],[Age]]&lt;=60,"50-60",
   IF(Table1[[#This Row],[Age]]&lt;=70,"60-70","70+"))))))</f>
        <v>20-30</v>
      </c>
      <c r="L5955" t="str">
        <f t="shared" si="279"/>
        <v>QTY3</v>
      </c>
    </row>
    <row r="5956" spans="1:12" x14ac:dyDescent="0.3">
      <c r="A5956" s="2" t="s">
        <v>5737</v>
      </c>
      <c r="B5956" s="2">
        <v>52</v>
      </c>
      <c r="C5956" s="2" t="s">
        <v>18717</v>
      </c>
      <c r="D5956" s="2" t="s">
        <v>24485</v>
      </c>
      <c r="E5956" s="2">
        <v>6037.43</v>
      </c>
      <c r="F5956" s="2">
        <v>8</v>
      </c>
      <c r="G5956" s="2">
        <v>48299.44</v>
      </c>
      <c r="H5956" s="3" t="s">
        <v>25229</v>
      </c>
      <c r="I5956" s="7" t="str">
        <f t="shared" si="280"/>
        <v>Dec</v>
      </c>
      <c r="J5956">
        <f t="shared" si="281"/>
        <v>2022</v>
      </c>
      <c r="K5956" t="str">
        <f>IF(Table1[[#This Row],[Age]]&lt;20,"&lt;20",
   IF(Table1[[#This Row],[Age]]&lt;=30,"20-30",
   IF(Table1[[#This Row],[Age]]&lt;=40,"30-40",
   IF(Table1[[#This Row],[Age]]&lt;=50,"40-50",
   IF(Table1[[#This Row],[Age]]&lt;=60,"50-60",
   IF(Table1[[#This Row],[Age]]&lt;=70,"60-70","70+"))))))</f>
        <v>50-60</v>
      </c>
      <c r="L5956" t="str">
        <f t="shared" si="279"/>
        <v>QTY3</v>
      </c>
    </row>
    <row r="5957" spans="1:12" x14ac:dyDescent="0.3">
      <c r="A5957" s="2" t="s">
        <v>5738</v>
      </c>
      <c r="B5957" s="2">
        <v>33</v>
      </c>
      <c r="C5957" s="2" t="s">
        <v>16801</v>
      </c>
      <c r="D5957" s="2" t="s">
        <v>24509</v>
      </c>
      <c r="E5957" s="2">
        <v>2682.81</v>
      </c>
      <c r="F5957" s="2">
        <v>39</v>
      </c>
      <c r="G5957" s="2">
        <v>104629.59</v>
      </c>
      <c r="H5957" s="3" t="s">
        <v>25229</v>
      </c>
      <c r="I5957" s="7" t="str">
        <f t="shared" si="280"/>
        <v>Dec</v>
      </c>
      <c r="J5957">
        <f t="shared" si="281"/>
        <v>2022</v>
      </c>
      <c r="K5957" t="str">
        <f>IF(Table1[[#This Row],[Age]]&lt;20,"&lt;20",
   IF(Table1[[#This Row],[Age]]&lt;=30,"20-30",
   IF(Table1[[#This Row],[Age]]&lt;=40,"30-40",
   IF(Table1[[#This Row],[Age]]&lt;=50,"40-50",
   IF(Table1[[#This Row],[Age]]&lt;=60,"50-60",
   IF(Table1[[#This Row],[Age]]&lt;=70,"60-70","70+"))))))</f>
        <v>30-40</v>
      </c>
      <c r="L5957" t="str">
        <f t="shared" si="279"/>
        <v>QTY3</v>
      </c>
    </row>
    <row r="5958" spans="1:12" x14ac:dyDescent="0.3">
      <c r="A5958" s="2" t="s">
        <v>5739</v>
      </c>
      <c r="B5958" s="2">
        <v>52</v>
      </c>
      <c r="C5958" s="2" t="s">
        <v>18718</v>
      </c>
      <c r="D5958" s="2" t="s">
        <v>24562</v>
      </c>
      <c r="E5958" s="2">
        <v>4870.6400000000003</v>
      </c>
      <c r="F5958" s="2">
        <v>65</v>
      </c>
      <c r="G5958" s="2">
        <v>316591.59999999998</v>
      </c>
      <c r="H5958" s="3" t="s">
        <v>25229</v>
      </c>
      <c r="I5958" s="7" t="str">
        <f t="shared" si="280"/>
        <v>Dec</v>
      </c>
      <c r="J5958">
        <f t="shared" si="281"/>
        <v>2022</v>
      </c>
      <c r="K5958" t="str">
        <f>IF(Table1[[#This Row],[Age]]&lt;20,"&lt;20",
   IF(Table1[[#This Row],[Age]]&lt;=30,"20-30",
   IF(Table1[[#This Row],[Age]]&lt;=40,"30-40",
   IF(Table1[[#This Row],[Age]]&lt;=50,"40-50",
   IF(Table1[[#This Row],[Age]]&lt;=60,"50-60",
   IF(Table1[[#This Row],[Age]]&lt;=70,"60-70","70+"))))))</f>
        <v>50-60</v>
      </c>
      <c r="L5958" t="str">
        <f t="shared" si="279"/>
        <v>QTY3</v>
      </c>
    </row>
    <row r="5959" spans="1:12" x14ac:dyDescent="0.3">
      <c r="A5959" s="2" t="s">
        <v>5740</v>
      </c>
      <c r="B5959" s="2">
        <v>30</v>
      </c>
      <c r="C5959" s="2" t="s">
        <v>18719</v>
      </c>
      <c r="D5959" s="2" t="s">
        <v>24481</v>
      </c>
      <c r="E5959" s="2">
        <v>5610.23</v>
      </c>
      <c r="F5959" s="2">
        <v>65</v>
      </c>
      <c r="G5959" s="2">
        <v>364664.95</v>
      </c>
      <c r="H5959" s="3" t="s">
        <v>25229</v>
      </c>
      <c r="I5959" s="7" t="str">
        <f t="shared" si="280"/>
        <v>Dec</v>
      </c>
      <c r="J5959">
        <f t="shared" si="281"/>
        <v>2022</v>
      </c>
      <c r="K5959" t="str">
        <f>IF(Table1[[#This Row],[Age]]&lt;20,"&lt;20",
   IF(Table1[[#This Row],[Age]]&lt;=30,"20-30",
   IF(Table1[[#This Row],[Age]]&lt;=40,"30-40",
   IF(Table1[[#This Row],[Age]]&lt;=50,"40-50",
   IF(Table1[[#This Row],[Age]]&lt;=60,"50-60",
   IF(Table1[[#This Row],[Age]]&lt;=70,"60-70","70+"))))))</f>
        <v>20-30</v>
      </c>
      <c r="L5959" t="str">
        <f t="shared" si="279"/>
        <v>QTY3</v>
      </c>
    </row>
    <row r="5960" spans="1:12" x14ac:dyDescent="0.3">
      <c r="A5960" s="2" t="s">
        <v>5741</v>
      </c>
      <c r="B5960" s="2">
        <v>65</v>
      </c>
      <c r="C5960" s="2" t="s">
        <v>18720</v>
      </c>
      <c r="D5960" s="2" t="s">
        <v>24450</v>
      </c>
      <c r="E5960" s="2">
        <v>2627.75</v>
      </c>
      <c r="F5960" s="2">
        <v>36</v>
      </c>
      <c r="G5960" s="2">
        <v>94599</v>
      </c>
      <c r="H5960" s="3" t="s">
        <v>25229</v>
      </c>
      <c r="I5960" s="7" t="str">
        <f t="shared" si="280"/>
        <v>Dec</v>
      </c>
      <c r="J5960">
        <f t="shared" si="281"/>
        <v>2022</v>
      </c>
      <c r="K5960" t="str">
        <f>IF(Table1[[#This Row],[Age]]&lt;20,"&lt;20",
   IF(Table1[[#This Row],[Age]]&lt;=30,"20-30",
   IF(Table1[[#This Row],[Age]]&lt;=40,"30-40",
   IF(Table1[[#This Row],[Age]]&lt;=50,"40-50",
   IF(Table1[[#This Row],[Age]]&lt;=60,"50-60",
   IF(Table1[[#This Row],[Age]]&lt;=70,"60-70","70+"))))))</f>
        <v>60-70</v>
      </c>
      <c r="L5960" t="str">
        <f t="shared" si="279"/>
        <v>QTY3</v>
      </c>
    </row>
    <row r="5961" spans="1:12" x14ac:dyDescent="0.3">
      <c r="A5961" s="2" t="s">
        <v>5742</v>
      </c>
      <c r="B5961" s="2">
        <v>63</v>
      </c>
      <c r="C5961" s="2" t="s">
        <v>18721</v>
      </c>
      <c r="D5961" s="2" t="s">
        <v>24479</v>
      </c>
      <c r="E5961" s="2">
        <v>9464.35</v>
      </c>
      <c r="F5961" s="2">
        <v>86</v>
      </c>
      <c r="G5961" s="2">
        <v>813934.1</v>
      </c>
      <c r="H5961" s="3" t="s">
        <v>25229</v>
      </c>
      <c r="I5961" s="7" t="str">
        <f t="shared" si="280"/>
        <v>Dec</v>
      </c>
      <c r="J5961">
        <f t="shared" si="281"/>
        <v>2022</v>
      </c>
      <c r="K5961" t="str">
        <f>IF(Table1[[#This Row],[Age]]&lt;20,"&lt;20",
   IF(Table1[[#This Row],[Age]]&lt;=30,"20-30",
   IF(Table1[[#This Row],[Age]]&lt;=40,"30-40",
   IF(Table1[[#This Row],[Age]]&lt;=50,"40-50",
   IF(Table1[[#This Row],[Age]]&lt;=60,"50-60",
   IF(Table1[[#This Row],[Age]]&lt;=70,"60-70","70+"))))))</f>
        <v>60-70</v>
      </c>
      <c r="L5961" t="str">
        <f t="shared" si="279"/>
        <v>QTY3</v>
      </c>
    </row>
    <row r="5962" spans="1:12" x14ac:dyDescent="0.3">
      <c r="A5962" s="2" t="s">
        <v>5743</v>
      </c>
      <c r="B5962" s="2">
        <v>28</v>
      </c>
      <c r="C5962" s="2" t="s">
        <v>16088</v>
      </c>
      <c r="D5962" s="2" t="s">
        <v>24459</v>
      </c>
      <c r="E5962" s="2">
        <v>978.54</v>
      </c>
      <c r="F5962" s="2">
        <v>60</v>
      </c>
      <c r="G5962" s="2">
        <v>58712.4</v>
      </c>
      <c r="H5962" s="3" t="s">
        <v>25229</v>
      </c>
      <c r="I5962" s="7" t="str">
        <f t="shared" si="280"/>
        <v>Dec</v>
      </c>
      <c r="J5962">
        <f t="shared" si="281"/>
        <v>2022</v>
      </c>
      <c r="K5962" t="str">
        <f>IF(Table1[[#This Row],[Age]]&lt;20,"&lt;20",
   IF(Table1[[#This Row],[Age]]&lt;=30,"20-30",
   IF(Table1[[#This Row],[Age]]&lt;=40,"30-40",
   IF(Table1[[#This Row],[Age]]&lt;=50,"40-50",
   IF(Table1[[#This Row],[Age]]&lt;=60,"50-60",
   IF(Table1[[#This Row],[Age]]&lt;=70,"60-70","70+"))))))</f>
        <v>20-30</v>
      </c>
      <c r="L5962" t="str">
        <f t="shared" si="279"/>
        <v>QTY3</v>
      </c>
    </row>
    <row r="5963" spans="1:12" x14ac:dyDescent="0.3">
      <c r="A5963" s="2" t="s">
        <v>5744</v>
      </c>
      <c r="B5963" s="2">
        <v>49</v>
      </c>
      <c r="C5963" s="2" t="s">
        <v>18722</v>
      </c>
      <c r="D5963" s="2" t="s">
        <v>24616</v>
      </c>
      <c r="E5963" s="2">
        <v>3604.69</v>
      </c>
      <c r="F5963" s="2">
        <v>63</v>
      </c>
      <c r="G5963" s="2">
        <v>227095.47</v>
      </c>
      <c r="H5963" s="3" t="s">
        <v>25229</v>
      </c>
      <c r="I5963" s="7" t="str">
        <f t="shared" si="280"/>
        <v>Dec</v>
      </c>
      <c r="J5963">
        <f t="shared" si="281"/>
        <v>2022</v>
      </c>
      <c r="K5963" t="str">
        <f>IF(Table1[[#This Row],[Age]]&lt;20,"&lt;20",
   IF(Table1[[#This Row],[Age]]&lt;=30,"20-30",
   IF(Table1[[#This Row],[Age]]&lt;=40,"30-40",
   IF(Table1[[#This Row],[Age]]&lt;=50,"40-50",
   IF(Table1[[#This Row],[Age]]&lt;=60,"50-60",
   IF(Table1[[#This Row],[Age]]&lt;=70,"60-70","70+"))))))</f>
        <v>40-50</v>
      </c>
      <c r="L5963" t="str">
        <f t="shared" si="279"/>
        <v>QTY3</v>
      </c>
    </row>
    <row r="5964" spans="1:12" x14ac:dyDescent="0.3">
      <c r="A5964" s="2" t="s">
        <v>5745</v>
      </c>
      <c r="B5964" s="2">
        <v>53</v>
      </c>
      <c r="C5964" s="2" t="s">
        <v>18723</v>
      </c>
      <c r="D5964" s="2" t="s">
        <v>24590</v>
      </c>
      <c r="E5964" s="2">
        <v>9626.2000000000007</v>
      </c>
      <c r="F5964" s="2">
        <v>72</v>
      </c>
      <c r="G5964" s="2">
        <v>693086.4</v>
      </c>
      <c r="H5964" s="3" t="s">
        <v>25230</v>
      </c>
      <c r="I5964" s="7" t="str">
        <f t="shared" si="280"/>
        <v>Dec</v>
      </c>
      <c r="J5964">
        <f t="shared" si="281"/>
        <v>2022</v>
      </c>
      <c r="K5964" t="str">
        <f>IF(Table1[[#This Row],[Age]]&lt;20,"&lt;20",
   IF(Table1[[#This Row],[Age]]&lt;=30,"20-30",
   IF(Table1[[#This Row],[Age]]&lt;=40,"30-40",
   IF(Table1[[#This Row],[Age]]&lt;=50,"40-50",
   IF(Table1[[#This Row],[Age]]&lt;=60,"50-60",
   IF(Table1[[#This Row],[Age]]&lt;=70,"60-70","70+"))))))</f>
        <v>50-60</v>
      </c>
      <c r="L5964" t="str">
        <f t="shared" si="279"/>
        <v>QTY3</v>
      </c>
    </row>
    <row r="5965" spans="1:12" x14ac:dyDescent="0.3">
      <c r="A5965" s="2" t="s">
        <v>5746</v>
      </c>
      <c r="B5965" s="2">
        <v>54</v>
      </c>
      <c r="C5965" s="2" t="s">
        <v>18724</v>
      </c>
      <c r="D5965" s="2" t="s">
        <v>24561</v>
      </c>
      <c r="E5965" s="2">
        <v>5233.38</v>
      </c>
      <c r="F5965" s="2">
        <v>83</v>
      </c>
      <c r="G5965" s="2">
        <v>434370.54</v>
      </c>
      <c r="H5965" s="3" t="s">
        <v>25230</v>
      </c>
      <c r="I5965" s="7" t="str">
        <f t="shared" si="280"/>
        <v>Dec</v>
      </c>
      <c r="J5965">
        <f t="shared" si="281"/>
        <v>2022</v>
      </c>
      <c r="K5965" t="str">
        <f>IF(Table1[[#This Row],[Age]]&lt;20,"&lt;20",
   IF(Table1[[#This Row],[Age]]&lt;=30,"20-30",
   IF(Table1[[#This Row],[Age]]&lt;=40,"30-40",
   IF(Table1[[#This Row],[Age]]&lt;=50,"40-50",
   IF(Table1[[#This Row],[Age]]&lt;=60,"50-60",
   IF(Table1[[#This Row],[Age]]&lt;=70,"60-70","70+"))))))</f>
        <v>50-60</v>
      </c>
      <c r="L5965" t="str">
        <f t="shared" si="279"/>
        <v>QTY3</v>
      </c>
    </row>
    <row r="5966" spans="1:12" x14ac:dyDescent="0.3">
      <c r="A5966" s="2" t="s">
        <v>5747</v>
      </c>
      <c r="B5966" s="2">
        <v>28</v>
      </c>
      <c r="C5966" s="2" t="s">
        <v>17641</v>
      </c>
      <c r="D5966" s="2" t="s">
        <v>24491</v>
      </c>
      <c r="E5966" s="2">
        <v>8340.32</v>
      </c>
      <c r="F5966" s="2">
        <v>88</v>
      </c>
      <c r="G5966" s="2">
        <v>733948.16</v>
      </c>
      <c r="H5966" s="3" t="s">
        <v>25230</v>
      </c>
      <c r="I5966" s="7" t="str">
        <f t="shared" si="280"/>
        <v>Dec</v>
      </c>
      <c r="J5966">
        <f t="shared" si="281"/>
        <v>2022</v>
      </c>
      <c r="K5966" t="str">
        <f>IF(Table1[[#This Row],[Age]]&lt;20,"&lt;20",
   IF(Table1[[#This Row],[Age]]&lt;=30,"20-30",
   IF(Table1[[#This Row],[Age]]&lt;=40,"30-40",
   IF(Table1[[#This Row],[Age]]&lt;=50,"40-50",
   IF(Table1[[#This Row],[Age]]&lt;=60,"50-60",
   IF(Table1[[#This Row],[Age]]&lt;=70,"60-70","70+"))))))</f>
        <v>20-30</v>
      </c>
      <c r="L5966" t="str">
        <f t="shared" si="279"/>
        <v>QTY3</v>
      </c>
    </row>
    <row r="5967" spans="1:12" x14ac:dyDescent="0.3">
      <c r="A5967" s="2" t="s">
        <v>5748</v>
      </c>
      <c r="B5967" s="2">
        <v>28</v>
      </c>
      <c r="C5967" s="2" t="s">
        <v>18725</v>
      </c>
      <c r="D5967" s="2" t="s">
        <v>24648</v>
      </c>
      <c r="E5967" s="2">
        <v>3717.21</v>
      </c>
      <c r="F5967" s="2">
        <v>30</v>
      </c>
      <c r="G5967" s="2">
        <v>111516.3</v>
      </c>
      <c r="H5967" s="3" t="s">
        <v>25230</v>
      </c>
      <c r="I5967" s="7" t="str">
        <f t="shared" si="280"/>
        <v>Dec</v>
      </c>
      <c r="J5967">
        <f t="shared" si="281"/>
        <v>2022</v>
      </c>
      <c r="K5967" t="str">
        <f>IF(Table1[[#This Row],[Age]]&lt;20,"&lt;20",
   IF(Table1[[#This Row],[Age]]&lt;=30,"20-30",
   IF(Table1[[#This Row],[Age]]&lt;=40,"30-40",
   IF(Table1[[#This Row],[Age]]&lt;=50,"40-50",
   IF(Table1[[#This Row],[Age]]&lt;=60,"50-60",
   IF(Table1[[#This Row],[Age]]&lt;=70,"60-70","70+"))))))</f>
        <v>20-30</v>
      </c>
      <c r="L5967" t="str">
        <f t="shared" si="279"/>
        <v>QTY3</v>
      </c>
    </row>
    <row r="5968" spans="1:12" x14ac:dyDescent="0.3">
      <c r="A5968" s="2" t="s">
        <v>5749</v>
      </c>
      <c r="B5968" s="2">
        <v>49</v>
      </c>
      <c r="C5968" s="2" t="s">
        <v>15508</v>
      </c>
      <c r="D5968" s="2" t="s">
        <v>24490</v>
      </c>
      <c r="E5968" s="2">
        <v>3773.74</v>
      </c>
      <c r="F5968" s="2">
        <v>60</v>
      </c>
      <c r="G5968" s="2">
        <v>226424.4</v>
      </c>
      <c r="H5968" s="3" t="s">
        <v>25230</v>
      </c>
      <c r="I5968" s="7" t="str">
        <f t="shared" si="280"/>
        <v>Dec</v>
      </c>
      <c r="J5968">
        <f t="shared" si="281"/>
        <v>2022</v>
      </c>
      <c r="K5968" t="str">
        <f>IF(Table1[[#This Row],[Age]]&lt;20,"&lt;20",
   IF(Table1[[#This Row],[Age]]&lt;=30,"20-30",
   IF(Table1[[#This Row],[Age]]&lt;=40,"30-40",
   IF(Table1[[#This Row],[Age]]&lt;=50,"40-50",
   IF(Table1[[#This Row],[Age]]&lt;=60,"50-60",
   IF(Table1[[#This Row],[Age]]&lt;=70,"60-70","70+"))))))</f>
        <v>40-50</v>
      </c>
      <c r="L5968" t="str">
        <f t="shared" si="279"/>
        <v>QTY3</v>
      </c>
    </row>
    <row r="5969" spans="1:12" x14ac:dyDescent="0.3">
      <c r="A5969" s="2" t="s">
        <v>5750</v>
      </c>
      <c r="B5969" s="2">
        <v>59</v>
      </c>
      <c r="C5969" s="2" t="s">
        <v>18726</v>
      </c>
      <c r="D5969" s="2" t="s">
        <v>24586</v>
      </c>
      <c r="E5969" s="2">
        <v>9664.17</v>
      </c>
      <c r="F5969" s="2">
        <v>69</v>
      </c>
      <c r="G5969" s="2">
        <v>666827.73</v>
      </c>
      <c r="H5969" s="3" t="s">
        <v>25230</v>
      </c>
      <c r="I5969" s="7" t="str">
        <f t="shared" si="280"/>
        <v>Dec</v>
      </c>
      <c r="J5969">
        <f t="shared" si="281"/>
        <v>2022</v>
      </c>
      <c r="K5969" t="str">
        <f>IF(Table1[[#This Row],[Age]]&lt;20,"&lt;20",
   IF(Table1[[#This Row],[Age]]&lt;=30,"20-30",
   IF(Table1[[#This Row],[Age]]&lt;=40,"30-40",
   IF(Table1[[#This Row],[Age]]&lt;=50,"40-50",
   IF(Table1[[#This Row],[Age]]&lt;=60,"50-60",
   IF(Table1[[#This Row],[Age]]&lt;=70,"60-70","70+"))))))</f>
        <v>50-60</v>
      </c>
      <c r="L5969" t="str">
        <f t="shared" si="279"/>
        <v>QTY3</v>
      </c>
    </row>
    <row r="5970" spans="1:12" x14ac:dyDescent="0.3">
      <c r="A5970" s="2" t="s">
        <v>5751</v>
      </c>
      <c r="B5970" s="2">
        <v>22</v>
      </c>
      <c r="C5970" s="2" t="s">
        <v>18727</v>
      </c>
      <c r="D5970" s="2" t="s">
        <v>24548</v>
      </c>
      <c r="E5970" s="2">
        <v>6498.2</v>
      </c>
      <c r="F5970" s="2">
        <v>65</v>
      </c>
      <c r="G5970" s="2">
        <v>422383</v>
      </c>
      <c r="H5970" s="3" t="s">
        <v>25230</v>
      </c>
      <c r="I5970" s="7" t="str">
        <f t="shared" si="280"/>
        <v>Dec</v>
      </c>
      <c r="J5970">
        <f t="shared" si="281"/>
        <v>2022</v>
      </c>
      <c r="K5970" t="str">
        <f>IF(Table1[[#This Row],[Age]]&lt;20,"&lt;20",
   IF(Table1[[#This Row],[Age]]&lt;=30,"20-30",
   IF(Table1[[#This Row],[Age]]&lt;=40,"30-40",
   IF(Table1[[#This Row],[Age]]&lt;=50,"40-50",
   IF(Table1[[#This Row],[Age]]&lt;=60,"50-60",
   IF(Table1[[#This Row],[Age]]&lt;=70,"60-70","70+"))))))</f>
        <v>20-30</v>
      </c>
      <c r="L5970" t="str">
        <f t="shared" si="279"/>
        <v>QTY3</v>
      </c>
    </row>
    <row r="5971" spans="1:12" x14ac:dyDescent="0.3">
      <c r="A5971" s="2" t="s">
        <v>5752</v>
      </c>
      <c r="B5971" s="2">
        <v>32</v>
      </c>
      <c r="C5971" s="2" t="s">
        <v>18728</v>
      </c>
      <c r="D5971" s="2" t="s">
        <v>24596</v>
      </c>
      <c r="E5971" s="2">
        <v>6425.5</v>
      </c>
      <c r="F5971" s="2">
        <v>44</v>
      </c>
      <c r="G5971" s="2">
        <v>282722</v>
      </c>
      <c r="H5971" s="3" t="s">
        <v>25230</v>
      </c>
      <c r="I5971" s="7" t="str">
        <f t="shared" si="280"/>
        <v>Dec</v>
      </c>
      <c r="J5971">
        <f t="shared" si="281"/>
        <v>2022</v>
      </c>
      <c r="K5971" t="str">
        <f>IF(Table1[[#This Row],[Age]]&lt;20,"&lt;20",
   IF(Table1[[#This Row],[Age]]&lt;=30,"20-30",
   IF(Table1[[#This Row],[Age]]&lt;=40,"30-40",
   IF(Table1[[#This Row],[Age]]&lt;=50,"40-50",
   IF(Table1[[#This Row],[Age]]&lt;=60,"50-60",
   IF(Table1[[#This Row],[Age]]&lt;=70,"60-70","70+"))))))</f>
        <v>30-40</v>
      </c>
      <c r="L5971" t="str">
        <f t="shared" si="279"/>
        <v>QTY3</v>
      </c>
    </row>
    <row r="5972" spans="1:12" x14ac:dyDescent="0.3">
      <c r="A5972" s="2" t="s">
        <v>5753</v>
      </c>
      <c r="B5972" s="2">
        <v>31</v>
      </c>
      <c r="C5972" s="2" t="s">
        <v>18729</v>
      </c>
      <c r="D5972" s="2" t="s">
        <v>24457</v>
      </c>
      <c r="E5972" s="2">
        <v>7671.12</v>
      </c>
      <c r="F5972" s="2">
        <v>67</v>
      </c>
      <c r="G5972" s="2">
        <v>513965.04</v>
      </c>
      <c r="H5972" s="3" t="s">
        <v>25230</v>
      </c>
      <c r="I5972" s="7" t="str">
        <f t="shared" si="280"/>
        <v>Dec</v>
      </c>
      <c r="J5972">
        <f t="shared" si="281"/>
        <v>2022</v>
      </c>
      <c r="K5972" t="str">
        <f>IF(Table1[[#This Row],[Age]]&lt;20,"&lt;20",
   IF(Table1[[#This Row],[Age]]&lt;=30,"20-30",
   IF(Table1[[#This Row],[Age]]&lt;=40,"30-40",
   IF(Table1[[#This Row],[Age]]&lt;=50,"40-50",
   IF(Table1[[#This Row],[Age]]&lt;=60,"50-60",
   IF(Table1[[#This Row],[Age]]&lt;=70,"60-70","70+"))))))</f>
        <v>30-40</v>
      </c>
      <c r="L5972" t="str">
        <f t="shared" si="279"/>
        <v>QTY3</v>
      </c>
    </row>
    <row r="5973" spans="1:12" x14ac:dyDescent="0.3">
      <c r="A5973" s="2" t="s">
        <v>5754</v>
      </c>
      <c r="B5973" s="2">
        <v>32</v>
      </c>
      <c r="C5973" s="2" t="s">
        <v>18730</v>
      </c>
      <c r="D5973" s="2" t="s">
        <v>24418</v>
      </c>
      <c r="E5973" s="2">
        <v>7590.35</v>
      </c>
      <c r="F5973" s="2">
        <v>47</v>
      </c>
      <c r="G5973" s="2">
        <v>356746.45</v>
      </c>
      <c r="H5973" s="3" t="s">
        <v>25230</v>
      </c>
      <c r="I5973" s="7" t="str">
        <f t="shared" si="280"/>
        <v>Dec</v>
      </c>
      <c r="J5973">
        <f t="shared" si="281"/>
        <v>2022</v>
      </c>
      <c r="K5973" t="str">
        <f>IF(Table1[[#This Row],[Age]]&lt;20,"&lt;20",
   IF(Table1[[#This Row],[Age]]&lt;=30,"20-30",
   IF(Table1[[#This Row],[Age]]&lt;=40,"30-40",
   IF(Table1[[#This Row],[Age]]&lt;=50,"40-50",
   IF(Table1[[#This Row],[Age]]&lt;=60,"50-60",
   IF(Table1[[#This Row],[Age]]&lt;=70,"60-70","70+"))))))</f>
        <v>30-40</v>
      </c>
      <c r="L5973" t="str">
        <f t="shared" si="279"/>
        <v>QTY3</v>
      </c>
    </row>
    <row r="5974" spans="1:12" x14ac:dyDescent="0.3">
      <c r="A5974" s="2" t="s">
        <v>5755</v>
      </c>
      <c r="B5974" s="2">
        <v>33</v>
      </c>
      <c r="C5974" s="2" t="s">
        <v>18731</v>
      </c>
      <c r="D5974" s="2" t="s">
        <v>24523</v>
      </c>
      <c r="E5974" s="2">
        <v>3954.57</v>
      </c>
      <c r="F5974" s="2">
        <v>72</v>
      </c>
      <c r="G5974" s="2">
        <v>284729.03999999998</v>
      </c>
      <c r="H5974" s="3" t="s">
        <v>25230</v>
      </c>
      <c r="I5974" s="7" t="str">
        <f t="shared" si="280"/>
        <v>Dec</v>
      </c>
      <c r="J5974">
        <f t="shared" si="281"/>
        <v>2022</v>
      </c>
      <c r="K5974" t="str">
        <f>IF(Table1[[#This Row],[Age]]&lt;20,"&lt;20",
   IF(Table1[[#This Row],[Age]]&lt;=30,"20-30",
   IF(Table1[[#This Row],[Age]]&lt;=40,"30-40",
   IF(Table1[[#This Row],[Age]]&lt;=50,"40-50",
   IF(Table1[[#This Row],[Age]]&lt;=60,"50-60",
   IF(Table1[[#This Row],[Age]]&lt;=70,"60-70","70+"))))))</f>
        <v>30-40</v>
      </c>
      <c r="L5974" t="str">
        <f t="shared" si="279"/>
        <v>QTY3</v>
      </c>
    </row>
    <row r="5975" spans="1:12" x14ac:dyDescent="0.3">
      <c r="A5975" s="2" t="s">
        <v>5756</v>
      </c>
      <c r="B5975" s="2">
        <v>34</v>
      </c>
      <c r="C5975" s="2" t="s">
        <v>18732</v>
      </c>
      <c r="D5975" s="2" t="s">
        <v>24621</v>
      </c>
      <c r="E5975" s="2">
        <v>7426.17</v>
      </c>
      <c r="F5975" s="2">
        <v>86</v>
      </c>
      <c r="G5975" s="2">
        <v>638650.62</v>
      </c>
      <c r="H5975" s="3" t="s">
        <v>25230</v>
      </c>
      <c r="I5975" s="7" t="str">
        <f t="shared" si="280"/>
        <v>Dec</v>
      </c>
      <c r="J5975">
        <f t="shared" si="281"/>
        <v>2022</v>
      </c>
      <c r="K5975" t="str">
        <f>IF(Table1[[#This Row],[Age]]&lt;20,"&lt;20",
   IF(Table1[[#This Row],[Age]]&lt;=30,"20-30",
   IF(Table1[[#This Row],[Age]]&lt;=40,"30-40",
   IF(Table1[[#This Row],[Age]]&lt;=50,"40-50",
   IF(Table1[[#This Row],[Age]]&lt;=60,"50-60",
   IF(Table1[[#This Row],[Age]]&lt;=70,"60-70","70+"))))))</f>
        <v>30-40</v>
      </c>
      <c r="L5975" t="str">
        <f t="shared" si="279"/>
        <v>QTY3</v>
      </c>
    </row>
    <row r="5976" spans="1:12" x14ac:dyDescent="0.3">
      <c r="A5976" s="2" t="s">
        <v>5757</v>
      </c>
      <c r="B5976" s="2">
        <v>49</v>
      </c>
      <c r="C5976" s="2" t="s">
        <v>18733</v>
      </c>
      <c r="D5976" s="2" t="s">
        <v>24443</v>
      </c>
      <c r="E5976" s="2">
        <v>6940.91</v>
      </c>
      <c r="F5976" s="2">
        <v>16</v>
      </c>
      <c r="G5976" s="2">
        <v>111054.56</v>
      </c>
      <c r="H5976" s="3" t="s">
        <v>25230</v>
      </c>
      <c r="I5976" s="7" t="str">
        <f t="shared" si="280"/>
        <v>Dec</v>
      </c>
      <c r="J5976">
        <f t="shared" si="281"/>
        <v>2022</v>
      </c>
      <c r="K5976" t="str">
        <f>IF(Table1[[#This Row],[Age]]&lt;20,"&lt;20",
   IF(Table1[[#This Row],[Age]]&lt;=30,"20-30",
   IF(Table1[[#This Row],[Age]]&lt;=40,"30-40",
   IF(Table1[[#This Row],[Age]]&lt;=50,"40-50",
   IF(Table1[[#This Row],[Age]]&lt;=60,"50-60",
   IF(Table1[[#This Row],[Age]]&lt;=70,"60-70","70+"))))))</f>
        <v>40-50</v>
      </c>
      <c r="L5976" t="str">
        <f t="shared" si="279"/>
        <v>QTY3</v>
      </c>
    </row>
    <row r="5977" spans="1:12" x14ac:dyDescent="0.3">
      <c r="A5977" s="2" t="s">
        <v>5758</v>
      </c>
      <c r="B5977" s="2">
        <v>31</v>
      </c>
      <c r="C5977" s="2" t="s">
        <v>18734</v>
      </c>
      <c r="D5977" s="2" t="s">
        <v>24571</v>
      </c>
      <c r="E5977" s="2">
        <v>9315.07</v>
      </c>
      <c r="F5977" s="2">
        <v>7</v>
      </c>
      <c r="G5977" s="2">
        <v>65205.49</v>
      </c>
      <c r="H5977" s="3" t="s">
        <v>25230</v>
      </c>
      <c r="I5977" s="7" t="str">
        <f t="shared" si="280"/>
        <v>Dec</v>
      </c>
      <c r="J5977">
        <f t="shared" si="281"/>
        <v>2022</v>
      </c>
      <c r="K5977" t="str">
        <f>IF(Table1[[#This Row],[Age]]&lt;20,"&lt;20",
   IF(Table1[[#This Row],[Age]]&lt;=30,"20-30",
   IF(Table1[[#This Row],[Age]]&lt;=40,"30-40",
   IF(Table1[[#This Row],[Age]]&lt;=50,"40-50",
   IF(Table1[[#This Row],[Age]]&lt;=60,"50-60",
   IF(Table1[[#This Row],[Age]]&lt;=70,"60-70","70+"))))))</f>
        <v>30-40</v>
      </c>
      <c r="L5977" t="str">
        <f t="shared" si="279"/>
        <v>QTY3</v>
      </c>
    </row>
    <row r="5978" spans="1:12" x14ac:dyDescent="0.3">
      <c r="A5978" s="2" t="s">
        <v>5759</v>
      </c>
      <c r="B5978" s="2">
        <v>59</v>
      </c>
      <c r="C5978" s="2" t="s">
        <v>18735</v>
      </c>
      <c r="D5978" s="2" t="s">
        <v>24529</v>
      </c>
      <c r="E5978" s="2">
        <v>8487.9</v>
      </c>
      <c r="F5978" s="2">
        <v>84</v>
      </c>
      <c r="G5978" s="2">
        <v>712983.6</v>
      </c>
      <c r="H5978" s="3" t="s">
        <v>25231</v>
      </c>
      <c r="I5978" s="7" t="str">
        <f t="shared" si="280"/>
        <v>Dec</v>
      </c>
      <c r="J5978">
        <f t="shared" si="281"/>
        <v>2022</v>
      </c>
      <c r="K5978" t="str">
        <f>IF(Table1[[#This Row],[Age]]&lt;20,"&lt;20",
   IF(Table1[[#This Row],[Age]]&lt;=30,"20-30",
   IF(Table1[[#This Row],[Age]]&lt;=40,"30-40",
   IF(Table1[[#This Row],[Age]]&lt;=50,"40-50",
   IF(Table1[[#This Row],[Age]]&lt;=60,"50-60",
   IF(Table1[[#This Row],[Age]]&lt;=70,"60-70","70+"))))))</f>
        <v>50-60</v>
      </c>
      <c r="L5978" t="str">
        <f t="shared" si="279"/>
        <v>QTY3</v>
      </c>
    </row>
    <row r="5979" spans="1:12" x14ac:dyDescent="0.3">
      <c r="A5979" s="2" t="s">
        <v>5760</v>
      </c>
      <c r="B5979" s="2">
        <v>61</v>
      </c>
      <c r="C5979" s="2" t="s">
        <v>18258</v>
      </c>
      <c r="D5979" s="2" t="s">
        <v>24467</v>
      </c>
      <c r="E5979" s="2">
        <v>8465.3700000000008</v>
      </c>
      <c r="F5979" s="2">
        <v>24</v>
      </c>
      <c r="G5979" s="2">
        <v>203168.88</v>
      </c>
      <c r="H5979" s="3" t="s">
        <v>25231</v>
      </c>
      <c r="I5979" s="7" t="str">
        <f t="shared" si="280"/>
        <v>Dec</v>
      </c>
      <c r="J5979">
        <f t="shared" si="281"/>
        <v>2022</v>
      </c>
      <c r="K5979" t="str">
        <f>IF(Table1[[#This Row],[Age]]&lt;20,"&lt;20",
   IF(Table1[[#This Row],[Age]]&lt;=30,"20-30",
   IF(Table1[[#This Row],[Age]]&lt;=40,"30-40",
   IF(Table1[[#This Row],[Age]]&lt;=50,"40-50",
   IF(Table1[[#This Row],[Age]]&lt;=60,"50-60",
   IF(Table1[[#This Row],[Age]]&lt;=70,"60-70","70+"))))))</f>
        <v>60-70</v>
      </c>
      <c r="L5979" t="str">
        <f t="shared" si="279"/>
        <v>QTY3</v>
      </c>
    </row>
    <row r="5980" spans="1:12" x14ac:dyDescent="0.3">
      <c r="A5980" s="2" t="s">
        <v>5761</v>
      </c>
      <c r="B5980" s="2">
        <v>36</v>
      </c>
      <c r="C5980" s="2" t="s">
        <v>18736</v>
      </c>
      <c r="D5980" s="2" t="s">
        <v>24458</v>
      </c>
      <c r="E5980" s="2">
        <v>1525.96</v>
      </c>
      <c r="F5980" s="2">
        <v>47</v>
      </c>
      <c r="G5980" s="2">
        <v>71720.12</v>
      </c>
      <c r="H5980" s="3" t="s">
        <v>25231</v>
      </c>
      <c r="I5980" s="7" t="str">
        <f t="shared" si="280"/>
        <v>Dec</v>
      </c>
      <c r="J5980">
        <f t="shared" si="281"/>
        <v>2022</v>
      </c>
      <c r="K5980" t="str">
        <f>IF(Table1[[#This Row],[Age]]&lt;20,"&lt;20",
   IF(Table1[[#This Row],[Age]]&lt;=30,"20-30",
   IF(Table1[[#This Row],[Age]]&lt;=40,"30-40",
   IF(Table1[[#This Row],[Age]]&lt;=50,"40-50",
   IF(Table1[[#This Row],[Age]]&lt;=60,"50-60",
   IF(Table1[[#This Row],[Age]]&lt;=70,"60-70","70+"))))))</f>
        <v>30-40</v>
      </c>
      <c r="L5980" t="str">
        <f t="shared" si="279"/>
        <v>QTY3</v>
      </c>
    </row>
    <row r="5981" spans="1:12" x14ac:dyDescent="0.3">
      <c r="A5981" s="2" t="s">
        <v>5762</v>
      </c>
      <c r="B5981" s="2">
        <v>26</v>
      </c>
      <c r="C5981" s="2" t="s">
        <v>18737</v>
      </c>
      <c r="D5981" s="2" t="s">
        <v>24466</v>
      </c>
      <c r="E5981" s="2">
        <v>4394.2</v>
      </c>
      <c r="F5981" s="2">
        <v>62</v>
      </c>
      <c r="G5981" s="2">
        <v>272440.40000000002</v>
      </c>
      <c r="H5981" s="3" t="s">
        <v>25231</v>
      </c>
      <c r="I5981" s="7" t="str">
        <f t="shared" si="280"/>
        <v>Dec</v>
      </c>
      <c r="J5981">
        <f t="shared" si="281"/>
        <v>2022</v>
      </c>
      <c r="K5981" t="str">
        <f>IF(Table1[[#This Row],[Age]]&lt;20,"&lt;20",
   IF(Table1[[#This Row],[Age]]&lt;=30,"20-30",
   IF(Table1[[#This Row],[Age]]&lt;=40,"30-40",
   IF(Table1[[#This Row],[Age]]&lt;=50,"40-50",
   IF(Table1[[#This Row],[Age]]&lt;=60,"50-60",
   IF(Table1[[#This Row],[Age]]&lt;=70,"60-70","70+"))))))</f>
        <v>20-30</v>
      </c>
      <c r="L5981" t="str">
        <f t="shared" si="279"/>
        <v>QTY3</v>
      </c>
    </row>
    <row r="5982" spans="1:12" x14ac:dyDescent="0.3">
      <c r="A5982" s="2" t="s">
        <v>5763</v>
      </c>
      <c r="B5982" s="2">
        <v>41</v>
      </c>
      <c r="C5982" s="2" t="s">
        <v>18738</v>
      </c>
      <c r="D5982" s="2" t="s">
        <v>24526</v>
      </c>
      <c r="E5982" s="2">
        <v>1083.6099999999999</v>
      </c>
      <c r="F5982" s="2">
        <v>26</v>
      </c>
      <c r="G5982" s="2">
        <v>28173.86</v>
      </c>
      <c r="H5982" s="3" t="s">
        <v>25231</v>
      </c>
      <c r="I5982" s="7" t="str">
        <f t="shared" si="280"/>
        <v>Dec</v>
      </c>
      <c r="J5982">
        <f t="shared" si="281"/>
        <v>2022</v>
      </c>
      <c r="K5982" t="str">
        <f>IF(Table1[[#This Row],[Age]]&lt;20,"&lt;20",
   IF(Table1[[#This Row],[Age]]&lt;=30,"20-30",
   IF(Table1[[#This Row],[Age]]&lt;=40,"30-40",
   IF(Table1[[#This Row],[Age]]&lt;=50,"40-50",
   IF(Table1[[#This Row],[Age]]&lt;=60,"50-60",
   IF(Table1[[#This Row],[Age]]&lt;=70,"60-70","70+"))))))</f>
        <v>40-50</v>
      </c>
      <c r="L5982" t="str">
        <f t="shared" si="279"/>
        <v>QTY3</v>
      </c>
    </row>
    <row r="5983" spans="1:12" x14ac:dyDescent="0.3">
      <c r="A5983" s="2" t="s">
        <v>668</v>
      </c>
      <c r="B5983" s="2">
        <v>25</v>
      </c>
      <c r="C5983" s="2" t="s">
        <v>18739</v>
      </c>
      <c r="D5983" s="2" t="s">
        <v>24596</v>
      </c>
      <c r="E5983" s="2">
        <v>5321.5</v>
      </c>
      <c r="F5983" s="2">
        <v>38</v>
      </c>
      <c r="G5983" s="2">
        <v>202217</v>
      </c>
      <c r="H5983" s="3" t="s">
        <v>25231</v>
      </c>
      <c r="I5983" s="7" t="str">
        <f t="shared" si="280"/>
        <v>Dec</v>
      </c>
      <c r="J5983">
        <f t="shared" si="281"/>
        <v>2022</v>
      </c>
      <c r="K5983" t="str">
        <f>IF(Table1[[#This Row],[Age]]&lt;20,"&lt;20",
   IF(Table1[[#This Row],[Age]]&lt;=30,"20-30",
   IF(Table1[[#This Row],[Age]]&lt;=40,"30-40",
   IF(Table1[[#This Row],[Age]]&lt;=50,"40-50",
   IF(Table1[[#This Row],[Age]]&lt;=60,"50-60",
   IF(Table1[[#This Row],[Age]]&lt;=70,"60-70","70+"))))))</f>
        <v>20-30</v>
      </c>
      <c r="L5983" t="str">
        <f t="shared" si="279"/>
        <v>QTY3</v>
      </c>
    </row>
    <row r="5984" spans="1:12" x14ac:dyDescent="0.3">
      <c r="A5984" s="2" t="s">
        <v>5764</v>
      </c>
      <c r="B5984" s="2">
        <v>55</v>
      </c>
      <c r="C5984" s="2" t="s">
        <v>18740</v>
      </c>
      <c r="D5984" s="2" t="s">
        <v>24517</v>
      </c>
      <c r="E5984" s="2">
        <v>4318.78</v>
      </c>
      <c r="F5984" s="2">
        <v>35</v>
      </c>
      <c r="G5984" s="2">
        <v>151157.29999999999</v>
      </c>
      <c r="H5984" s="3" t="s">
        <v>25231</v>
      </c>
      <c r="I5984" s="7" t="str">
        <f t="shared" si="280"/>
        <v>Dec</v>
      </c>
      <c r="J5984">
        <f t="shared" si="281"/>
        <v>2022</v>
      </c>
      <c r="K5984" t="str">
        <f>IF(Table1[[#This Row],[Age]]&lt;20,"&lt;20",
   IF(Table1[[#This Row],[Age]]&lt;=30,"20-30",
   IF(Table1[[#This Row],[Age]]&lt;=40,"30-40",
   IF(Table1[[#This Row],[Age]]&lt;=50,"40-50",
   IF(Table1[[#This Row],[Age]]&lt;=60,"50-60",
   IF(Table1[[#This Row],[Age]]&lt;=70,"60-70","70+"))))))</f>
        <v>50-60</v>
      </c>
      <c r="L5984" t="str">
        <f t="shared" si="279"/>
        <v>QTY3</v>
      </c>
    </row>
    <row r="5985" spans="1:12" x14ac:dyDescent="0.3">
      <c r="A5985" s="2" t="s">
        <v>5765</v>
      </c>
      <c r="B5985" s="2">
        <v>27</v>
      </c>
      <c r="C5985" s="2" t="s">
        <v>18741</v>
      </c>
      <c r="D5985" s="2" t="s">
        <v>24510</v>
      </c>
      <c r="E5985" s="2">
        <v>4583.5</v>
      </c>
      <c r="F5985" s="2">
        <v>58</v>
      </c>
      <c r="G5985" s="2">
        <v>265843</v>
      </c>
      <c r="H5985" s="3" t="s">
        <v>25231</v>
      </c>
      <c r="I5985" s="7" t="str">
        <f t="shared" si="280"/>
        <v>Dec</v>
      </c>
      <c r="J5985">
        <f t="shared" si="281"/>
        <v>2022</v>
      </c>
      <c r="K5985" t="str">
        <f>IF(Table1[[#This Row],[Age]]&lt;20,"&lt;20",
   IF(Table1[[#This Row],[Age]]&lt;=30,"20-30",
   IF(Table1[[#This Row],[Age]]&lt;=40,"30-40",
   IF(Table1[[#This Row],[Age]]&lt;=50,"40-50",
   IF(Table1[[#This Row],[Age]]&lt;=60,"50-60",
   IF(Table1[[#This Row],[Age]]&lt;=70,"60-70","70+"))))))</f>
        <v>20-30</v>
      </c>
      <c r="L5985" t="str">
        <f t="shared" si="279"/>
        <v>QTY3</v>
      </c>
    </row>
    <row r="5986" spans="1:12" x14ac:dyDescent="0.3">
      <c r="A5986" s="2" t="s">
        <v>5766</v>
      </c>
      <c r="B5986" s="2">
        <v>41</v>
      </c>
      <c r="C5986" s="2" t="s">
        <v>16508</v>
      </c>
      <c r="D5986" s="2" t="s">
        <v>24596</v>
      </c>
      <c r="E5986" s="2">
        <v>8926.2800000000007</v>
      </c>
      <c r="F5986" s="2">
        <v>6</v>
      </c>
      <c r="G5986" s="2">
        <v>53557.68</v>
      </c>
      <c r="H5986" s="3" t="s">
        <v>25231</v>
      </c>
      <c r="I5986" s="7" t="str">
        <f t="shared" si="280"/>
        <v>Dec</v>
      </c>
      <c r="J5986">
        <f t="shared" si="281"/>
        <v>2022</v>
      </c>
      <c r="K5986" t="str">
        <f>IF(Table1[[#This Row],[Age]]&lt;20,"&lt;20",
   IF(Table1[[#This Row],[Age]]&lt;=30,"20-30",
   IF(Table1[[#This Row],[Age]]&lt;=40,"30-40",
   IF(Table1[[#This Row],[Age]]&lt;=50,"40-50",
   IF(Table1[[#This Row],[Age]]&lt;=60,"50-60",
   IF(Table1[[#This Row],[Age]]&lt;=70,"60-70","70+"))))))</f>
        <v>40-50</v>
      </c>
      <c r="L5986" t="str">
        <f t="shared" si="279"/>
        <v>QTY3</v>
      </c>
    </row>
    <row r="5987" spans="1:12" x14ac:dyDescent="0.3">
      <c r="A5987" s="2" t="s">
        <v>5767</v>
      </c>
      <c r="B5987" s="2">
        <v>64</v>
      </c>
      <c r="C5987" s="2" t="s">
        <v>18742</v>
      </c>
      <c r="D5987" s="2" t="s">
        <v>24597</v>
      </c>
      <c r="E5987" s="2">
        <v>5504.91</v>
      </c>
      <c r="F5987" s="2">
        <v>27</v>
      </c>
      <c r="G5987" s="2">
        <v>148632.57</v>
      </c>
      <c r="H5987" s="3" t="s">
        <v>25231</v>
      </c>
      <c r="I5987" s="7" t="str">
        <f t="shared" si="280"/>
        <v>Dec</v>
      </c>
      <c r="J5987">
        <f t="shared" si="281"/>
        <v>2022</v>
      </c>
      <c r="K5987" t="str">
        <f>IF(Table1[[#This Row],[Age]]&lt;20,"&lt;20",
   IF(Table1[[#This Row],[Age]]&lt;=30,"20-30",
   IF(Table1[[#This Row],[Age]]&lt;=40,"30-40",
   IF(Table1[[#This Row],[Age]]&lt;=50,"40-50",
   IF(Table1[[#This Row],[Age]]&lt;=60,"50-60",
   IF(Table1[[#This Row],[Age]]&lt;=70,"60-70","70+"))))))</f>
        <v>60-70</v>
      </c>
      <c r="L5987" t="str">
        <f t="shared" si="279"/>
        <v>QTY3</v>
      </c>
    </row>
    <row r="5988" spans="1:12" x14ac:dyDescent="0.3">
      <c r="A5988" s="2" t="s">
        <v>5768</v>
      </c>
      <c r="B5988" s="2">
        <v>23</v>
      </c>
      <c r="C5988" s="2" t="s">
        <v>18743</v>
      </c>
      <c r="D5988" s="2" t="s">
        <v>24409</v>
      </c>
      <c r="E5988" s="2">
        <v>5938.88</v>
      </c>
      <c r="F5988" s="2">
        <v>91</v>
      </c>
      <c r="G5988" s="2">
        <v>540438.07999999996</v>
      </c>
      <c r="H5988" s="3" t="s">
        <v>25231</v>
      </c>
      <c r="I5988" s="7" t="str">
        <f t="shared" si="280"/>
        <v>Dec</v>
      </c>
      <c r="J5988">
        <f t="shared" si="281"/>
        <v>2022</v>
      </c>
      <c r="K5988" t="str">
        <f>IF(Table1[[#This Row],[Age]]&lt;20,"&lt;20",
   IF(Table1[[#This Row],[Age]]&lt;=30,"20-30",
   IF(Table1[[#This Row],[Age]]&lt;=40,"30-40",
   IF(Table1[[#This Row],[Age]]&lt;=50,"40-50",
   IF(Table1[[#This Row],[Age]]&lt;=60,"50-60",
   IF(Table1[[#This Row],[Age]]&lt;=70,"60-70","70+"))))))</f>
        <v>20-30</v>
      </c>
      <c r="L5988" t="str">
        <f t="shared" si="279"/>
        <v>QTY3</v>
      </c>
    </row>
    <row r="5989" spans="1:12" x14ac:dyDescent="0.3">
      <c r="A5989" s="2" t="s">
        <v>5769</v>
      </c>
      <c r="B5989" s="2">
        <v>23</v>
      </c>
      <c r="C5989" s="2" t="s">
        <v>18744</v>
      </c>
      <c r="D5989" s="2" t="s">
        <v>24463</v>
      </c>
      <c r="E5989" s="2">
        <v>2241.4499999999998</v>
      </c>
      <c r="F5989" s="2">
        <v>13</v>
      </c>
      <c r="G5989" s="2">
        <v>29138.85</v>
      </c>
      <c r="H5989" s="3" t="s">
        <v>25231</v>
      </c>
      <c r="I5989" s="7" t="str">
        <f t="shared" si="280"/>
        <v>Dec</v>
      </c>
      <c r="J5989">
        <f t="shared" si="281"/>
        <v>2022</v>
      </c>
      <c r="K5989" t="str">
        <f>IF(Table1[[#This Row],[Age]]&lt;20,"&lt;20",
   IF(Table1[[#This Row],[Age]]&lt;=30,"20-30",
   IF(Table1[[#This Row],[Age]]&lt;=40,"30-40",
   IF(Table1[[#This Row],[Age]]&lt;=50,"40-50",
   IF(Table1[[#This Row],[Age]]&lt;=60,"50-60",
   IF(Table1[[#This Row],[Age]]&lt;=70,"60-70","70+"))))))</f>
        <v>20-30</v>
      </c>
      <c r="L5989" t="str">
        <f t="shared" si="279"/>
        <v>QTY3</v>
      </c>
    </row>
    <row r="5990" spans="1:12" x14ac:dyDescent="0.3">
      <c r="A5990" s="2" t="s">
        <v>5770</v>
      </c>
      <c r="B5990" s="2">
        <v>59</v>
      </c>
      <c r="C5990" s="2" t="s">
        <v>18745</v>
      </c>
      <c r="D5990" s="2" t="s">
        <v>24461</v>
      </c>
      <c r="E5990" s="2">
        <v>3622.68</v>
      </c>
      <c r="F5990" s="2">
        <v>24</v>
      </c>
      <c r="G5990" s="2">
        <v>86944.320000000007</v>
      </c>
      <c r="H5990" s="3" t="s">
        <v>25231</v>
      </c>
      <c r="I5990" s="7" t="str">
        <f t="shared" si="280"/>
        <v>Dec</v>
      </c>
      <c r="J5990">
        <f t="shared" si="281"/>
        <v>2022</v>
      </c>
      <c r="K5990" t="str">
        <f>IF(Table1[[#This Row],[Age]]&lt;20,"&lt;20",
   IF(Table1[[#This Row],[Age]]&lt;=30,"20-30",
   IF(Table1[[#This Row],[Age]]&lt;=40,"30-40",
   IF(Table1[[#This Row],[Age]]&lt;=50,"40-50",
   IF(Table1[[#This Row],[Age]]&lt;=60,"50-60",
   IF(Table1[[#This Row],[Age]]&lt;=70,"60-70","70+"))))))</f>
        <v>50-60</v>
      </c>
      <c r="L5990" t="str">
        <f t="shared" si="279"/>
        <v>QTY3</v>
      </c>
    </row>
    <row r="5991" spans="1:12" x14ac:dyDescent="0.3">
      <c r="A5991" s="2" t="s">
        <v>5771</v>
      </c>
      <c r="B5991" s="2">
        <v>61</v>
      </c>
      <c r="C5991" s="2" t="s">
        <v>18746</v>
      </c>
      <c r="D5991" s="2" t="s">
        <v>24556</v>
      </c>
      <c r="E5991" s="2">
        <v>7255.97</v>
      </c>
      <c r="F5991" s="2">
        <v>96</v>
      </c>
      <c r="G5991" s="2">
        <v>696573.12</v>
      </c>
      <c r="H5991" s="3" t="s">
        <v>25231</v>
      </c>
      <c r="I5991" s="7" t="str">
        <f t="shared" si="280"/>
        <v>Dec</v>
      </c>
      <c r="J5991">
        <f t="shared" si="281"/>
        <v>2022</v>
      </c>
      <c r="K5991" t="str">
        <f>IF(Table1[[#This Row],[Age]]&lt;20,"&lt;20",
   IF(Table1[[#This Row],[Age]]&lt;=30,"20-30",
   IF(Table1[[#This Row],[Age]]&lt;=40,"30-40",
   IF(Table1[[#This Row],[Age]]&lt;=50,"40-50",
   IF(Table1[[#This Row],[Age]]&lt;=60,"50-60",
   IF(Table1[[#This Row],[Age]]&lt;=70,"60-70","70+"))))))</f>
        <v>60-70</v>
      </c>
      <c r="L5991" t="str">
        <f t="shared" si="279"/>
        <v>QTY3</v>
      </c>
    </row>
    <row r="5992" spans="1:12" x14ac:dyDescent="0.3">
      <c r="A5992" s="2" t="s">
        <v>5772</v>
      </c>
      <c r="B5992" s="2">
        <v>50</v>
      </c>
      <c r="C5992" s="2" t="s">
        <v>18747</v>
      </c>
      <c r="D5992" s="2" t="s">
        <v>24486</v>
      </c>
      <c r="E5992" s="2">
        <v>887.53</v>
      </c>
      <c r="F5992" s="2">
        <v>61</v>
      </c>
      <c r="G5992" s="2">
        <v>54139.33</v>
      </c>
      <c r="H5992" s="3" t="s">
        <v>25231</v>
      </c>
      <c r="I5992" s="7" t="str">
        <f t="shared" si="280"/>
        <v>Dec</v>
      </c>
      <c r="J5992">
        <f t="shared" si="281"/>
        <v>2022</v>
      </c>
      <c r="K5992" t="str">
        <f>IF(Table1[[#This Row],[Age]]&lt;20,"&lt;20",
   IF(Table1[[#This Row],[Age]]&lt;=30,"20-30",
   IF(Table1[[#This Row],[Age]]&lt;=40,"30-40",
   IF(Table1[[#This Row],[Age]]&lt;=50,"40-50",
   IF(Table1[[#This Row],[Age]]&lt;=60,"50-60",
   IF(Table1[[#This Row],[Age]]&lt;=70,"60-70","70+"))))))</f>
        <v>40-50</v>
      </c>
      <c r="L5992" t="str">
        <f t="shared" si="279"/>
        <v>QTY3</v>
      </c>
    </row>
    <row r="5993" spans="1:12" x14ac:dyDescent="0.3">
      <c r="A5993" s="2" t="s">
        <v>5773</v>
      </c>
      <c r="B5993" s="2">
        <v>18</v>
      </c>
      <c r="C5993" s="2" t="s">
        <v>17970</v>
      </c>
      <c r="D5993" s="2" t="s">
        <v>24624</v>
      </c>
      <c r="E5993" s="2">
        <v>3037.5</v>
      </c>
      <c r="F5993" s="2">
        <v>19</v>
      </c>
      <c r="G5993" s="2">
        <v>57712.5</v>
      </c>
      <c r="H5993" s="3" t="s">
        <v>25231</v>
      </c>
      <c r="I5993" s="7" t="str">
        <f t="shared" si="280"/>
        <v>Dec</v>
      </c>
      <c r="J5993">
        <f t="shared" si="281"/>
        <v>2022</v>
      </c>
      <c r="K5993" t="str">
        <f>IF(Table1[[#This Row],[Age]]&lt;20,"&lt;20",
   IF(Table1[[#This Row],[Age]]&lt;=30,"20-30",
   IF(Table1[[#This Row],[Age]]&lt;=40,"30-40",
   IF(Table1[[#This Row],[Age]]&lt;=50,"40-50",
   IF(Table1[[#This Row],[Age]]&lt;=60,"50-60",
   IF(Table1[[#This Row],[Age]]&lt;=70,"60-70","70+"))))))</f>
        <v>&lt;20</v>
      </c>
      <c r="L5993" t="str">
        <f t="shared" si="279"/>
        <v>QTY3</v>
      </c>
    </row>
    <row r="5994" spans="1:12" x14ac:dyDescent="0.3">
      <c r="A5994" s="2" t="s">
        <v>5774</v>
      </c>
      <c r="B5994" s="2">
        <v>47</v>
      </c>
      <c r="C5994" s="2" t="s">
        <v>18748</v>
      </c>
      <c r="D5994" s="2" t="s">
        <v>24424</v>
      </c>
      <c r="E5994" s="2">
        <v>8976.74</v>
      </c>
      <c r="F5994" s="2">
        <v>38</v>
      </c>
      <c r="G5994" s="2">
        <v>341116.12</v>
      </c>
      <c r="H5994" s="3" t="s">
        <v>25232</v>
      </c>
      <c r="I5994" s="7" t="str">
        <f t="shared" si="280"/>
        <v>Dec</v>
      </c>
      <c r="J5994">
        <f t="shared" si="281"/>
        <v>2022</v>
      </c>
      <c r="K5994" t="str">
        <f>IF(Table1[[#This Row],[Age]]&lt;20,"&lt;20",
   IF(Table1[[#This Row],[Age]]&lt;=30,"20-30",
   IF(Table1[[#This Row],[Age]]&lt;=40,"30-40",
   IF(Table1[[#This Row],[Age]]&lt;=50,"40-50",
   IF(Table1[[#This Row],[Age]]&lt;=60,"50-60",
   IF(Table1[[#This Row],[Age]]&lt;=70,"60-70","70+"))))))</f>
        <v>40-50</v>
      </c>
      <c r="L5994" t="str">
        <f t="shared" si="279"/>
        <v>QTY3</v>
      </c>
    </row>
    <row r="5995" spans="1:12" x14ac:dyDescent="0.3">
      <c r="A5995" s="2" t="s">
        <v>5775</v>
      </c>
      <c r="B5995" s="2">
        <v>44</v>
      </c>
      <c r="C5995" s="2" t="s">
        <v>18749</v>
      </c>
      <c r="D5995" s="2" t="s">
        <v>24495</v>
      </c>
      <c r="E5995" s="2">
        <v>1997.41</v>
      </c>
      <c r="F5995" s="2">
        <v>4</v>
      </c>
      <c r="G5995" s="2">
        <v>7989.64</v>
      </c>
      <c r="H5995" s="3" t="s">
        <v>25232</v>
      </c>
      <c r="I5995" s="7" t="str">
        <f t="shared" si="280"/>
        <v>Dec</v>
      </c>
      <c r="J5995">
        <f t="shared" si="281"/>
        <v>2022</v>
      </c>
      <c r="K5995" t="str">
        <f>IF(Table1[[#This Row],[Age]]&lt;20,"&lt;20",
   IF(Table1[[#This Row],[Age]]&lt;=30,"20-30",
   IF(Table1[[#This Row],[Age]]&lt;=40,"30-40",
   IF(Table1[[#This Row],[Age]]&lt;=50,"40-50",
   IF(Table1[[#This Row],[Age]]&lt;=60,"50-60",
   IF(Table1[[#This Row],[Age]]&lt;=70,"60-70","70+"))))))</f>
        <v>40-50</v>
      </c>
      <c r="L5995" t="str">
        <f t="shared" si="279"/>
        <v>QTY3</v>
      </c>
    </row>
    <row r="5996" spans="1:12" x14ac:dyDescent="0.3">
      <c r="A5996" s="2" t="s">
        <v>5776</v>
      </c>
      <c r="B5996" s="2">
        <v>20</v>
      </c>
      <c r="C5996" s="2" t="s">
        <v>14418</v>
      </c>
      <c r="D5996" s="2" t="s">
        <v>24529</v>
      </c>
      <c r="E5996" s="2">
        <v>7165.43</v>
      </c>
      <c r="F5996" s="2">
        <v>98</v>
      </c>
      <c r="G5996" s="2">
        <v>702212.14</v>
      </c>
      <c r="H5996" s="3" t="s">
        <v>25232</v>
      </c>
      <c r="I5996" s="7" t="str">
        <f t="shared" si="280"/>
        <v>Dec</v>
      </c>
      <c r="J5996">
        <f t="shared" si="281"/>
        <v>2022</v>
      </c>
      <c r="K5996" t="str">
        <f>IF(Table1[[#This Row],[Age]]&lt;20,"&lt;20",
   IF(Table1[[#This Row],[Age]]&lt;=30,"20-30",
   IF(Table1[[#This Row],[Age]]&lt;=40,"30-40",
   IF(Table1[[#This Row],[Age]]&lt;=50,"40-50",
   IF(Table1[[#This Row],[Age]]&lt;=60,"50-60",
   IF(Table1[[#This Row],[Age]]&lt;=70,"60-70","70+"))))))</f>
        <v>20-30</v>
      </c>
      <c r="L5996" t="str">
        <f t="shared" si="279"/>
        <v>QTY3</v>
      </c>
    </row>
    <row r="5997" spans="1:12" x14ac:dyDescent="0.3">
      <c r="A5997" s="2" t="s">
        <v>5777</v>
      </c>
      <c r="B5997" s="2">
        <v>59</v>
      </c>
      <c r="C5997" s="2" t="s">
        <v>18750</v>
      </c>
      <c r="D5997" s="2" t="s">
        <v>24599</v>
      </c>
      <c r="E5997" s="2">
        <v>938.96</v>
      </c>
      <c r="F5997" s="2">
        <v>60</v>
      </c>
      <c r="G5997" s="2">
        <v>56337.599999999999</v>
      </c>
      <c r="H5997" s="3" t="s">
        <v>25232</v>
      </c>
      <c r="I5997" s="7" t="str">
        <f t="shared" si="280"/>
        <v>Dec</v>
      </c>
      <c r="J5997">
        <f t="shared" si="281"/>
        <v>2022</v>
      </c>
      <c r="K5997" t="str">
        <f>IF(Table1[[#This Row],[Age]]&lt;20,"&lt;20",
   IF(Table1[[#This Row],[Age]]&lt;=30,"20-30",
   IF(Table1[[#This Row],[Age]]&lt;=40,"30-40",
   IF(Table1[[#This Row],[Age]]&lt;=50,"40-50",
   IF(Table1[[#This Row],[Age]]&lt;=60,"50-60",
   IF(Table1[[#This Row],[Age]]&lt;=70,"60-70","70+"))))))</f>
        <v>50-60</v>
      </c>
      <c r="L5997" t="str">
        <f t="shared" si="279"/>
        <v>QTY3</v>
      </c>
    </row>
    <row r="5998" spans="1:12" x14ac:dyDescent="0.3">
      <c r="A5998" s="2" t="s">
        <v>5778</v>
      </c>
      <c r="B5998" s="2">
        <v>29</v>
      </c>
      <c r="C5998" s="2" t="s">
        <v>18751</v>
      </c>
      <c r="D5998" s="2" t="s">
        <v>24519</v>
      </c>
      <c r="E5998" s="2">
        <v>2996.43</v>
      </c>
      <c r="F5998" s="2">
        <v>89</v>
      </c>
      <c r="G5998" s="2">
        <v>266682.27</v>
      </c>
      <c r="H5998" s="3" t="s">
        <v>25232</v>
      </c>
      <c r="I5998" s="7" t="str">
        <f t="shared" si="280"/>
        <v>Dec</v>
      </c>
      <c r="J5998">
        <f t="shared" si="281"/>
        <v>2022</v>
      </c>
      <c r="K5998" t="str">
        <f>IF(Table1[[#This Row],[Age]]&lt;20,"&lt;20",
   IF(Table1[[#This Row],[Age]]&lt;=30,"20-30",
   IF(Table1[[#This Row],[Age]]&lt;=40,"30-40",
   IF(Table1[[#This Row],[Age]]&lt;=50,"40-50",
   IF(Table1[[#This Row],[Age]]&lt;=60,"50-60",
   IF(Table1[[#This Row],[Age]]&lt;=70,"60-70","70+"))))))</f>
        <v>20-30</v>
      </c>
      <c r="L5998" t="str">
        <f t="shared" si="279"/>
        <v>QTY3</v>
      </c>
    </row>
    <row r="5999" spans="1:12" x14ac:dyDescent="0.3">
      <c r="A5999" s="2" t="s">
        <v>5779</v>
      </c>
      <c r="B5999" s="2">
        <v>59</v>
      </c>
      <c r="C5999" s="2" t="s">
        <v>18752</v>
      </c>
      <c r="D5999" s="2" t="s">
        <v>24592</v>
      </c>
      <c r="E5999" s="2">
        <v>3539.74</v>
      </c>
      <c r="F5999" s="2">
        <v>24</v>
      </c>
      <c r="G5999" s="2">
        <v>84953.76</v>
      </c>
      <c r="H5999" s="3" t="s">
        <v>25232</v>
      </c>
      <c r="I5999" s="7" t="str">
        <f t="shared" si="280"/>
        <v>Dec</v>
      </c>
      <c r="J5999">
        <f t="shared" si="281"/>
        <v>2022</v>
      </c>
      <c r="K5999" t="str">
        <f>IF(Table1[[#This Row],[Age]]&lt;20,"&lt;20",
   IF(Table1[[#This Row],[Age]]&lt;=30,"20-30",
   IF(Table1[[#This Row],[Age]]&lt;=40,"30-40",
   IF(Table1[[#This Row],[Age]]&lt;=50,"40-50",
   IF(Table1[[#This Row],[Age]]&lt;=60,"50-60",
   IF(Table1[[#This Row],[Age]]&lt;=70,"60-70","70+"))))))</f>
        <v>50-60</v>
      </c>
      <c r="L5999" t="str">
        <f t="shared" si="279"/>
        <v>QTY3</v>
      </c>
    </row>
    <row r="6000" spans="1:12" x14ac:dyDescent="0.3">
      <c r="A6000" s="2" t="s">
        <v>3154</v>
      </c>
      <c r="B6000" s="2">
        <v>45</v>
      </c>
      <c r="C6000" s="2" t="s">
        <v>18753</v>
      </c>
      <c r="D6000" s="2" t="s">
        <v>24483</v>
      </c>
      <c r="E6000" s="2">
        <v>9602.19</v>
      </c>
      <c r="F6000" s="2">
        <v>71</v>
      </c>
      <c r="G6000" s="2">
        <v>681755.49</v>
      </c>
      <c r="H6000" s="3" t="s">
        <v>25232</v>
      </c>
      <c r="I6000" s="7" t="str">
        <f t="shared" si="280"/>
        <v>Dec</v>
      </c>
      <c r="J6000">
        <f t="shared" si="281"/>
        <v>2022</v>
      </c>
      <c r="K6000" t="str">
        <f>IF(Table1[[#This Row],[Age]]&lt;20,"&lt;20",
   IF(Table1[[#This Row],[Age]]&lt;=30,"20-30",
   IF(Table1[[#This Row],[Age]]&lt;=40,"30-40",
   IF(Table1[[#This Row],[Age]]&lt;=50,"40-50",
   IF(Table1[[#This Row],[Age]]&lt;=60,"50-60",
   IF(Table1[[#This Row],[Age]]&lt;=70,"60-70","70+"))))))</f>
        <v>40-50</v>
      </c>
      <c r="L6000" t="str">
        <f t="shared" si="279"/>
        <v>QTY3</v>
      </c>
    </row>
    <row r="6001" spans="1:12" x14ac:dyDescent="0.3">
      <c r="A6001" s="2" t="s">
        <v>5780</v>
      </c>
      <c r="B6001" s="2">
        <v>64</v>
      </c>
      <c r="C6001" s="2" t="s">
        <v>18754</v>
      </c>
      <c r="D6001" s="2" t="s">
        <v>24508</v>
      </c>
      <c r="E6001" s="2">
        <v>7728.53</v>
      </c>
      <c r="F6001" s="2">
        <v>69</v>
      </c>
      <c r="G6001" s="2">
        <v>533268.56999999995</v>
      </c>
      <c r="H6001" s="3" t="s">
        <v>25232</v>
      </c>
      <c r="I6001" s="7" t="str">
        <f t="shared" si="280"/>
        <v>Dec</v>
      </c>
      <c r="J6001">
        <f t="shared" si="281"/>
        <v>2022</v>
      </c>
      <c r="K6001" t="str">
        <f>IF(Table1[[#This Row],[Age]]&lt;20,"&lt;20",
   IF(Table1[[#This Row],[Age]]&lt;=30,"20-30",
   IF(Table1[[#This Row],[Age]]&lt;=40,"30-40",
   IF(Table1[[#This Row],[Age]]&lt;=50,"40-50",
   IF(Table1[[#This Row],[Age]]&lt;=60,"50-60",
   IF(Table1[[#This Row],[Age]]&lt;=70,"60-70","70+"))))))</f>
        <v>60-70</v>
      </c>
      <c r="L6001" t="str">
        <f t="shared" si="279"/>
        <v>QTY3</v>
      </c>
    </row>
    <row r="6002" spans="1:12" x14ac:dyDescent="0.3">
      <c r="A6002" s="2" t="s">
        <v>5781</v>
      </c>
      <c r="B6002" s="2">
        <v>62</v>
      </c>
      <c r="C6002" s="2" t="s">
        <v>16129</v>
      </c>
      <c r="D6002" s="2" t="s">
        <v>24411</v>
      </c>
      <c r="E6002" s="2">
        <v>4316.09</v>
      </c>
      <c r="F6002" s="2">
        <v>49</v>
      </c>
      <c r="G6002" s="2">
        <v>211488.41</v>
      </c>
      <c r="H6002" s="3" t="s">
        <v>25232</v>
      </c>
      <c r="I6002" s="7" t="str">
        <f t="shared" si="280"/>
        <v>Dec</v>
      </c>
      <c r="J6002">
        <f t="shared" si="281"/>
        <v>2022</v>
      </c>
      <c r="K6002" t="str">
        <f>IF(Table1[[#This Row],[Age]]&lt;20,"&lt;20",
   IF(Table1[[#This Row],[Age]]&lt;=30,"20-30",
   IF(Table1[[#This Row],[Age]]&lt;=40,"30-40",
   IF(Table1[[#This Row],[Age]]&lt;=50,"40-50",
   IF(Table1[[#This Row],[Age]]&lt;=60,"50-60",
   IF(Table1[[#This Row],[Age]]&lt;=70,"60-70","70+"))))))</f>
        <v>60-70</v>
      </c>
      <c r="L6002" t="str">
        <f t="shared" si="279"/>
        <v>QTY3</v>
      </c>
    </row>
    <row r="6003" spans="1:12" x14ac:dyDescent="0.3">
      <c r="A6003" s="2" t="s">
        <v>5782</v>
      </c>
      <c r="B6003" s="2">
        <v>22</v>
      </c>
      <c r="C6003" s="2" t="s">
        <v>18755</v>
      </c>
      <c r="D6003" s="2" t="s">
        <v>24572</v>
      </c>
      <c r="E6003" s="2">
        <v>8066.78</v>
      </c>
      <c r="F6003" s="2">
        <v>37</v>
      </c>
      <c r="G6003" s="2">
        <v>298470.86</v>
      </c>
      <c r="H6003" s="3" t="s">
        <v>25232</v>
      </c>
      <c r="I6003" s="7" t="str">
        <f t="shared" si="280"/>
        <v>Dec</v>
      </c>
      <c r="J6003">
        <f t="shared" si="281"/>
        <v>2022</v>
      </c>
      <c r="K6003" t="str">
        <f>IF(Table1[[#This Row],[Age]]&lt;20,"&lt;20",
   IF(Table1[[#This Row],[Age]]&lt;=30,"20-30",
   IF(Table1[[#This Row],[Age]]&lt;=40,"30-40",
   IF(Table1[[#This Row],[Age]]&lt;=50,"40-50",
   IF(Table1[[#This Row],[Age]]&lt;=60,"50-60",
   IF(Table1[[#This Row],[Age]]&lt;=70,"60-70","70+"))))))</f>
        <v>20-30</v>
      </c>
      <c r="L6003" t="str">
        <f t="shared" si="279"/>
        <v>QTY3</v>
      </c>
    </row>
    <row r="6004" spans="1:12" x14ac:dyDescent="0.3">
      <c r="A6004" s="2" t="s">
        <v>5783</v>
      </c>
      <c r="B6004" s="2">
        <v>42</v>
      </c>
      <c r="C6004" s="2" t="s">
        <v>18756</v>
      </c>
      <c r="D6004" s="2" t="s">
        <v>24488</v>
      </c>
      <c r="E6004" s="2">
        <v>5063.34</v>
      </c>
      <c r="F6004" s="2">
        <v>69</v>
      </c>
      <c r="G6004" s="2">
        <v>349370.46</v>
      </c>
      <c r="H6004" s="3" t="s">
        <v>25232</v>
      </c>
      <c r="I6004" s="7" t="str">
        <f t="shared" si="280"/>
        <v>Dec</v>
      </c>
      <c r="J6004">
        <f t="shared" si="281"/>
        <v>2022</v>
      </c>
      <c r="K6004" t="str">
        <f>IF(Table1[[#This Row],[Age]]&lt;20,"&lt;20",
   IF(Table1[[#This Row],[Age]]&lt;=30,"20-30",
   IF(Table1[[#This Row],[Age]]&lt;=40,"30-40",
   IF(Table1[[#This Row],[Age]]&lt;=50,"40-50",
   IF(Table1[[#This Row],[Age]]&lt;=60,"50-60",
   IF(Table1[[#This Row],[Age]]&lt;=70,"60-70","70+"))))))</f>
        <v>40-50</v>
      </c>
      <c r="L6004" t="str">
        <f t="shared" si="279"/>
        <v>QTY3</v>
      </c>
    </row>
    <row r="6005" spans="1:12" x14ac:dyDescent="0.3">
      <c r="A6005" s="2" t="s">
        <v>5784</v>
      </c>
      <c r="B6005" s="2">
        <v>32</v>
      </c>
      <c r="C6005" s="2" t="s">
        <v>15727</v>
      </c>
      <c r="D6005" s="2" t="s">
        <v>24411</v>
      </c>
      <c r="E6005" s="2">
        <v>7142.95</v>
      </c>
      <c r="F6005" s="2">
        <v>71</v>
      </c>
      <c r="G6005" s="2">
        <v>507149.45</v>
      </c>
      <c r="H6005" s="3" t="s">
        <v>25232</v>
      </c>
      <c r="I6005" s="7" t="str">
        <f t="shared" si="280"/>
        <v>Dec</v>
      </c>
      <c r="J6005">
        <f t="shared" si="281"/>
        <v>2022</v>
      </c>
      <c r="K6005" t="str">
        <f>IF(Table1[[#This Row],[Age]]&lt;20,"&lt;20",
   IF(Table1[[#This Row],[Age]]&lt;=30,"20-30",
   IF(Table1[[#This Row],[Age]]&lt;=40,"30-40",
   IF(Table1[[#This Row],[Age]]&lt;=50,"40-50",
   IF(Table1[[#This Row],[Age]]&lt;=60,"50-60",
   IF(Table1[[#This Row],[Age]]&lt;=70,"60-70","70+"))))))</f>
        <v>30-40</v>
      </c>
      <c r="L6005" t="str">
        <f t="shared" si="279"/>
        <v>QTY3</v>
      </c>
    </row>
    <row r="6006" spans="1:12" x14ac:dyDescent="0.3">
      <c r="A6006" s="2" t="s">
        <v>5785</v>
      </c>
      <c r="B6006" s="2">
        <v>32</v>
      </c>
      <c r="C6006" s="2" t="s">
        <v>18757</v>
      </c>
      <c r="D6006" s="2" t="s">
        <v>24488</v>
      </c>
      <c r="E6006" s="2">
        <v>8750.2800000000007</v>
      </c>
      <c r="F6006" s="2">
        <v>57</v>
      </c>
      <c r="G6006" s="2">
        <v>498765.96</v>
      </c>
      <c r="H6006" s="3" t="s">
        <v>25232</v>
      </c>
      <c r="I6006" s="7" t="str">
        <f t="shared" si="280"/>
        <v>Dec</v>
      </c>
      <c r="J6006">
        <f t="shared" si="281"/>
        <v>2022</v>
      </c>
      <c r="K6006" t="str">
        <f>IF(Table1[[#This Row],[Age]]&lt;20,"&lt;20",
   IF(Table1[[#This Row],[Age]]&lt;=30,"20-30",
   IF(Table1[[#This Row],[Age]]&lt;=40,"30-40",
   IF(Table1[[#This Row],[Age]]&lt;=50,"40-50",
   IF(Table1[[#This Row],[Age]]&lt;=60,"50-60",
   IF(Table1[[#This Row],[Age]]&lt;=70,"60-70","70+"))))))</f>
        <v>30-40</v>
      </c>
      <c r="L6006" t="str">
        <f t="shared" si="279"/>
        <v>QTY3</v>
      </c>
    </row>
    <row r="6007" spans="1:12" x14ac:dyDescent="0.3">
      <c r="A6007" s="2" t="s">
        <v>5786</v>
      </c>
      <c r="B6007" s="2">
        <v>19</v>
      </c>
      <c r="C6007" s="2" t="s">
        <v>18758</v>
      </c>
      <c r="D6007" s="2" t="s">
        <v>24579</v>
      </c>
      <c r="E6007" s="2">
        <v>3206.15</v>
      </c>
      <c r="F6007" s="2">
        <v>13</v>
      </c>
      <c r="G6007" s="2">
        <v>41679.949999999997</v>
      </c>
      <c r="H6007" s="3" t="s">
        <v>25232</v>
      </c>
      <c r="I6007" s="7" t="str">
        <f t="shared" si="280"/>
        <v>Dec</v>
      </c>
      <c r="J6007">
        <f t="shared" si="281"/>
        <v>2022</v>
      </c>
      <c r="K6007" t="str">
        <f>IF(Table1[[#This Row],[Age]]&lt;20,"&lt;20",
   IF(Table1[[#This Row],[Age]]&lt;=30,"20-30",
   IF(Table1[[#This Row],[Age]]&lt;=40,"30-40",
   IF(Table1[[#This Row],[Age]]&lt;=50,"40-50",
   IF(Table1[[#This Row],[Age]]&lt;=60,"50-60",
   IF(Table1[[#This Row],[Age]]&lt;=70,"60-70","70+"))))))</f>
        <v>&lt;20</v>
      </c>
      <c r="L6007" t="str">
        <f t="shared" si="279"/>
        <v>QTY3</v>
      </c>
    </row>
    <row r="6008" spans="1:12" x14ac:dyDescent="0.3">
      <c r="A6008" s="2" t="s">
        <v>5787</v>
      </c>
      <c r="B6008" s="2">
        <v>27</v>
      </c>
      <c r="C6008" s="2" t="s">
        <v>18759</v>
      </c>
      <c r="D6008" s="2" t="s">
        <v>24429</v>
      </c>
      <c r="E6008" s="2">
        <v>3821.42</v>
      </c>
      <c r="F6008" s="2">
        <v>33</v>
      </c>
      <c r="G6008" s="2">
        <v>126106.86</v>
      </c>
      <c r="H6008" s="3" t="s">
        <v>25232</v>
      </c>
      <c r="I6008" s="7" t="str">
        <f t="shared" si="280"/>
        <v>Dec</v>
      </c>
      <c r="J6008">
        <f t="shared" si="281"/>
        <v>2022</v>
      </c>
      <c r="K6008" t="str">
        <f>IF(Table1[[#This Row],[Age]]&lt;20,"&lt;20",
   IF(Table1[[#This Row],[Age]]&lt;=30,"20-30",
   IF(Table1[[#This Row],[Age]]&lt;=40,"30-40",
   IF(Table1[[#This Row],[Age]]&lt;=50,"40-50",
   IF(Table1[[#This Row],[Age]]&lt;=60,"50-60",
   IF(Table1[[#This Row],[Age]]&lt;=70,"60-70","70+"))))))</f>
        <v>20-30</v>
      </c>
      <c r="L6008" t="str">
        <f t="shared" si="279"/>
        <v>QTY3</v>
      </c>
    </row>
    <row r="6009" spans="1:12" x14ac:dyDescent="0.3">
      <c r="A6009" s="2" t="s">
        <v>5788</v>
      </c>
      <c r="B6009" s="2">
        <v>28</v>
      </c>
      <c r="C6009" s="2" t="s">
        <v>18760</v>
      </c>
      <c r="D6009" s="2" t="s">
        <v>24492</v>
      </c>
      <c r="E6009" s="2">
        <v>7743.59</v>
      </c>
      <c r="F6009" s="2">
        <v>29</v>
      </c>
      <c r="G6009" s="2">
        <v>224564.11</v>
      </c>
      <c r="H6009" s="3" t="s">
        <v>25233</v>
      </c>
      <c r="I6009" s="7" t="str">
        <f t="shared" si="280"/>
        <v>Dec</v>
      </c>
      <c r="J6009">
        <f t="shared" si="281"/>
        <v>2022</v>
      </c>
      <c r="K6009" t="str">
        <f>IF(Table1[[#This Row],[Age]]&lt;20,"&lt;20",
   IF(Table1[[#This Row],[Age]]&lt;=30,"20-30",
   IF(Table1[[#This Row],[Age]]&lt;=40,"30-40",
   IF(Table1[[#This Row],[Age]]&lt;=50,"40-50",
   IF(Table1[[#This Row],[Age]]&lt;=60,"50-60",
   IF(Table1[[#This Row],[Age]]&lt;=70,"60-70","70+"))))))</f>
        <v>20-30</v>
      </c>
      <c r="L6009" t="str">
        <f t="shared" si="279"/>
        <v>QTY3</v>
      </c>
    </row>
    <row r="6010" spans="1:12" x14ac:dyDescent="0.3">
      <c r="A6010" s="2" t="s">
        <v>5789</v>
      </c>
      <c r="B6010" s="2">
        <v>31</v>
      </c>
      <c r="C6010" s="2" t="s">
        <v>18761</v>
      </c>
      <c r="D6010" s="2" t="s">
        <v>24648</v>
      </c>
      <c r="E6010" s="2">
        <v>1486.35</v>
      </c>
      <c r="F6010" s="2">
        <v>24</v>
      </c>
      <c r="G6010" s="2">
        <v>35672.400000000001</v>
      </c>
      <c r="H6010" s="3" t="s">
        <v>25233</v>
      </c>
      <c r="I6010" s="7" t="str">
        <f t="shared" si="280"/>
        <v>Dec</v>
      </c>
      <c r="J6010">
        <f t="shared" si="281"/>
        <v>2022</v>
      </c>
      <c r="K6010" t="str">
        <f>IF(Table1[[#This Row],[Age]]&lt;20,"&lt;20",
   IF(Table1[[#This Row],[Age]]&lt;=30,"20-30",
   IF(Table1[[#This Row],[Age]]&lt;=40,"30-40",
   IF(Table1[[#This Row],[Age]]&lt;=50,"40-50",
   IF(Table1[[#This Row],[Age]]&lt;=60,"50-60",
   IF(Table1[[#This Row],[Age]]&lt;=70,"60-70","70+"))))))</f>
        <v>30-40</v>
      </c>
      <c r="L6010" t="str">
        <f t="shared" si="279"/>
        <v>QTY3</v>
      </c>
    </row>
    <row r="6011" spans="1:12" x14ac:dyDescent="0.3">
      <c r="A6011" s="2" t="s">
        <v>5790</v>
      </c>
      <c r="B6011" s="2">
        <v>25</v>
      </c>
      <c r="C6011" s="2" t="s">
        <v>15603</v>
      </c>
      <c r="D6011" s="2" t="s">
        <v>24410</v>
      </c>
      <c r="E6011" s="2">
        <v>795.09</v>
      </c>
      <c r="F6011" s="2">
        <v>34</v>
      </c>
      <c r="G6011" s="2">
        <v>27033.06</v>
      </c>
      <c r="H6011" s="3" t="s">
        <v>25233</v>
      </c>
      <c r="I6011" s="7" t="str">
        <f t="shared" si="280"/>
        <v>Dec</v>
      </c>
      <c r="J6011">
        <f t="shared" si="281"/>
        <v>2022</v>
      </c>
      <c r="K6011" t="str">
        <f>IF(Table1[[#This Row],[Age]]&lt;20,"&lt;20",
   IF(Table1[[#This Row],[Age]]&lt;=30,"20-30",
   IF(Table1[[#This Row],[Age]]&lt;=40,"30-40",
   IF(Table1[[#This Row],[Age]]&lt;=50,"40-50",
   IF(Table1[[#This Row],[Age]]&lt;=60,"50-60",
   IF(Table1[[#This Row],[Age]]&lt;=70,"60-70","70+"))))))</f>
        <v>20-30</v>
      </c>
      <c r="L6011" t="str">
        <f t="shared" si="279"/>
        <v>QTY3</v>
      </c>
    </row>
    <row r="6012" spans="1:12" x14ac:dyDescent="0.3">
      <c r="A6012" s="2" t="s">
        <v>5791</v>
      </c>
      <c r="B6012" s="2">
        <v>53</v>
      </c>
      <c r="C6012" s="2" t="s">
        <v>18762</v>
      </c>
      <c r="D6012" s="2" t="s">
        <v>24613</v>
      </c>
      <c r="E6012" s="2">
        <v>7350.89</v>
      </c>
      <c r="F6012" s="2">
        <v>98</v>
      </c>
      <c r="G6012" s="2">
        <v>720387.22</v>
      </c>
      <c r="H6012" s="3" t="s">
        <v>25233</v>
      </c>
      <c r="I6012" s="7" t="str">
        <f t="shared" si="280"/>
        <v>Dec</v>
      </c>
      <c r="J6012">
        <f t="shared" si="281"/>
        <v>2022</v>
      </c>
      <c r="K6012" t="str">
        <f>IF(Table1[[#This Row],[Age]]&lt;20,"&lt;20",
   IF(Table1[[#This Row],[Age]]&lt;=30,"20-30",
   IF(Table1[[#This Row],[Age]]&lt;=40,"30-40",
   IF(Table1[[#This Row],[Age]]&lt;=50,"40-50",
   IF(Table1[[#This Row],[Age]]&lt;=60,"50-60",
   IF(Table1[[#This Row],[Age]]&lt;=70,"60-70","70+"))))))</f>
        <v>50-60</v>
      </c>
      <c r="L6012" t="str">
        <f t="shared" si="279"/>
        <v>QTY3</v>
      </c>
    </row>
    <row r="6013" spans="1:12" x14ac:dyDescent="0.3">
      <c r="A6013" s="2" t="s">
        <v>5792</v>
      </c>
      <c r="B6013" s="2">
        <v>55</v>
      </c>
      <c r="C6013" s="2" t="s">
        <v>18763</v>
      </c>
      <c r="D6013" s="2" t="s">
        <v>24437</v>
      </c>
      <c r="E6013" s="2">
        <v>3936.57</v>
      </c>
      <c r="F6013" s="2">
        <v>10</v>
      </c>
      <c r="G6013" s="2">
        <v>39365.699999999997</v>
      </c>
      <c r="H6013" s="3" t="s">
        <v>25233</v>
      </c>
      <c r="I6013" s="7" t="str">
        <f t="shared" si="280"/>
        <v>Dec</v>
      </c>
      <c r="J6013">
        <f t="shared" si="281"/>
        <v>2022</v>
      </c>
      <c r="K6013" t="str">
        <f>IF(Table1[[#This Row],[Age]]&lt;20,"&lt;20",
   IF(Table1[[#This Row],[Age]]&lt;=30,"20-30",
   IF(Table1[[#This Row],[Age]]&lt;=40,"30-40",
   IF(Table1[[#This Row],[Age]]&lt;=50,"40-50",
   IF(Table1[[#This Row],[Age]]&lt;=60,"50-60",
   IF(Table1[[#This Row],[Age]]&lt;=70,"60-70","70+"))))))</f>
        <v>50-60</v>
      </c>
      <c r="L6013" t="str">
        <f t="shared" si="279"/>
        <v>QTY3</v>
      </c>
    </row>
    <row r="6014" spans="1:12" x14ac:dyDescent="0.3">
      <c r="A6014" s="2" t="s">
        <v>5793</v>
      </c>
      <c r="B6014" s="2">
        <v>45</v>
      </c>
      <c r="C6014" s="2" t="s">
        <v>18764</v>
      </c>
      <c r="D6014" s="2" t="s">
        <v>24495</v>
      </c>
      <c r="E6014" s="2">
        <v>4779.43</v>
      </c>
      <c r="F6014" s="2">
        <v>66</v>
      </c>
      <c r="G6014" s="2">
        <v>315442.38</v>
      </c>
      <c r="H6014" s="3" t="s">
        <v>25233</v>
      </c>
      <c r="I6014" s="7" t="str">
        <f t="shared" si="280"/>
        <v>Dec</v>
      </c>
      <c r="J6014">
        <f t="shared" si="281"/>
        <v>2022</v>
      </c>
      <c r="K6014" t="str">
        <f>IF(Table1[[#This Row],[Age]]&lt;20,"&lt;20",
   IF(Table1[[#This Row],[Age]]&lt;=30,"20-30",
   IF(Table1[[#This Row],[Age]]&lt;=40,"30-40",
   IF(Table1[[#This Row],[Age]]&lt;=50,"40-50",
   IF(Table1[[#This Row],[Age]]&lt;=60,"50-60",
   IF(Table1[[#This Row],[Age]]&lt;=70,"60-70","70+"))))))</f>
        <v>40-50</v>
      </c>
      <c r="L6014" t="str">
        <f t="shared" si="279"/>
        <v>QTY3</v>
      </c>
    </row>
    <row r="6015" spans="1:12" x14ac:dyDescent="0.3">
      <c r="A6015" s="2" t="s">
        <v>5794</v>
      </c>
      <c r="B6015" s="2">
        <v>45</v>
      </c>
      <c r="C6015" s="2" t="s">
        <v>18765</v>
      </c>
      <c r="D6015" s="2" t="s">
        <v>24550</v>
      </c>
      <c r="E6015" s="2">
        <v>9716.0499999999993</v>
      </c>
      <c r="F6015" s="2">
        <v>30</v>
      </c>
      <c r="G6015" s="2">
        <v>291481.5</v>
      </c>
      <c r="H6015" s="3" t="s">
        <v>25233</v>
      </c>
      <c r="I6015" s="7" t="str">
        <f t="shared" si="280"/>
        <v>Dec</v>
      </c>
      <c r="J6015">
        <f t="shared" si="281"/>
        <v>2022</v>
      </c>
      <c r="K6015" t="str">
        <f>IF(Table1[[#This Row],[Age]]&lt;20,"&lt;20",
   IF(Table1[[#This Row],[Age]]&lt;=30,"20-30",
   IF(Table1[[#This Row],[Age]]&lt;=40,"30-40",
   IF(Table1[[#This Row],[Age]]&lt;=50,"40-50",
   IF(Table1[[#This Row],[Age]]&lt;=60,"50-60",
   IF(Table1[[#This Row],[Age]]&lt;=70,"60-70","70+"))))))</f>
        <v>40-50</v>
      </c>
      <c r="L6015" t="str">
        <f t="shared" si="279"/>
        <v>QTY3</v>
      </c>
    </row>
    <row r="6016" spans="1:12" x14ac:dyDescent="0.3">
      <c r="A6016" s="2" t="s">
        <v>5795</v>
      </c>
      <c r="B6016" s="2">
        <v>36</v>
      </c>
      <c r="C6016" s="2" t="s">
        <v>18766</v>
      </c>
      <c r="D6016" s="2" t="s">
        <v>24472</v>
      </c>
      <c r="E6016" s="2">
        <v>9427.14</v>
      </c>
      <c r="F6016" s="2">
        <v>27</v>
      </c>
      <c r="G6016" s="2">
        <v>254532.78</v>
      </c>
      <c r="H6016" s="3" t="s">
        <v>25233</v>
      </c>
      <c r="I6016" s="7" t="str">
        <f t="shared" si="280"/>
        <v>Dec</v>
      </c>
      <c r="J6016">
        <f t="shared" si="281"/>
        <v>2022</v>
      </c>
      <c r="K6016" t="str">
        <f>IF(Table1[[#This Row],[Age]]&lt;20,"&lt;20",
   IF(Table1[[#This Row],[Age]]&lt;=30,"20-30",
   IF(Table1[[#This Row],[Age]]&lt;=40,"30-40",
   IF(Table1[[#This Row],[Age]]&lt;=50,"40-50",
   IF(Table1[[#This Row],[Age]]&lt;=60,"50-60",
   IF(Table1[[#This Row],[Age]]&lt;=70,"60-70","70+"))))))</f>
        <v>30-40</v>
      </c>
      <c r="L6016" t="str">
        <f t="shared" si="279"/>
        <v>QTY3</v>
      </c>
    </row>
    <row r="6017" spans="1:12" x14ac:dyDescent="0.3">
      <c r="A6017" s="2" t="s">
        <v>5796</v>
      </c>
      <c r="B6017" s="2">
        <v>21</v>
      </c>
      <c r="C6017" s="2" t="s">
        <v>18702</v>
      </c>
      <c r="D6017" s="2" t="s">
        <v>24629</v>
      </c>
      <c r="E6017" s="2">
        <v>3727.54</v>
      </c>
      <c r="F6017" s="2">
        <v>68</v>
      </c>
      <c r="G6017" s="2">
        <v>253472.72</v>
      </c>
      <c r="H6017" s="3" t="s">
        <v>25234</v>
      </c>
      <c r="I6017" s="7" t="str">
        <f t="shared" si="280"/>
        <v>Dec</v>
      </c>
      <c r="J6017">
        <f t="shared" si="281"/>
        <v>2022</v>
      </c>
      <c r="K6017" t="str">
        <f>IF(Table1[[#This Row],[Age]]&lt;20,"&lt;20",
   IF(Table1[[#This Row],[Age]]&lt;=30,"20-30",
   IF(Table1[[#This Row],[Age]]&lt;=40,"30-40",
   IF(Table1[[#This Row],[Age]]&lt;=50,"40-50",
   IF(Table1[[#This Row],[Age]]&lt;=60,"50-60",
   IF(Table1[[#This Row],[Age]]&lt;=70,"60-70","70+"))))))</f>
        <v>20-30</v>
      </c>
      <c r="L6017" t="str">
        <f t="shared" si="279"/>
        <v>QTY3</v>
      </c>
    </row>
    <row r="6018" spans="1:12" x14ac:dyDescent="0.3">
      <c r="A6018" s="2" t="s">
        <v>5797</v>
      </c>
      <c r="B6018" s="2">
        <v>42</v>
      </c>
      <c r="C6018" s="2" t="s">
        <v>18767</v>
      </c>
      <c r="D6018" s="2" t="s">
        <v>24539</v>
      </c>
      <c r="E6018" s="2">
        <v>7956.63</v>
      </c>
      <c r="F6018" s="2">
        <v>23</v>
      </c>
      <c r="G6018" s="2">
        <v>183002.49</v>
      </c>
      <c r="H6018" s="3" t="s">
        <v>25234</v>
      </c>
      <c r="I6018" s="7" t="str">
        <f t="shared" si="280"/>
        <v>Dec</v>
      </c>
      <c r="J6018">
        <f t="shared" si="281"/>
        <v>2022</v>
      </c>
      <c r="K6018" t="str">
        <f>IF(Table1[[#This Row],[Age]]&lt;20,"&lt;20",
   IF(Table1[[#This Row],[Age]]&lt;=30,"20-30",
   IF(Table1[[#This Row],[Age]]&lt;=40,"30-40",
   IF(Table1[[#This Row],[Age]]&lt;=50,"40-50",
   IF(Table1[[#This Row],[Age]]&lt;=60,"50-60",
   IF(Table1[[#This Row],[Age]]&lt;=70,"60-70","70+"))))))</f>
        <v>40-50</v>
      </c>
      <c r="L6018" t="str">
        <f t="shared" ref="L6018:L6081" si="282">IF(OR(MONTH(H6018)=4, MONTH(H6018)=5, MONTH(H6018)=6, MONTH(H6018)=7), "QTY1",
IF(OR(MONTH(H6018)=8, MONTH(H6018)=9, MONTH(H6018)=10, MONTH(H6018)=11), "QTY2",
IF(OR(MONTH(H6018)=12, MONTH(H6018)=1), "QTY3", "QTY4")))</f>
        <v>QTY3</v>
      </c>
    </row>
    <row r="6019" spans="1:12" x14ac:dyDescent="0.3">
      <c r="A6019" s="2" t="s">
        <v>5798</v>
      </c>
      <c r="B6019" s="2">
        <v>18</v>
      </c>
      <c r="C6019" s="2" t="s">
        <v>14797</v>
      </c>
      <c r="D6019" s="2" t="s">
        <v>24496</v>
      </c>
      <c r="E6019" s="2">
        <v>4102.07</v>
      </c>
      <c r="F6019" s="2">
        <v>17</v>
      </c>
      <c r="G6019" s="2">
        <v>69735.19</v>
      </c>
      <c r="H6019" s="3" t="s">
        <v>25234</v>
      </c>
      <c r="I6019" s="7" t="str">
        <f t="shared" ref="I6019:I6082" si="283">TEXT(H6019,"MMM")</f>
        <v>Dec</v>
      </c>
      <c r="J6019">
        <f t="shared" ref="J6019:J6082" si="284">YEAR(H6019)</f>
        <v>2022</v>
      </c>
      <c r="K6019" t="str">
        <f>IF(Table1[[#This Row],[Age]]&lt;20,"&lt;20",
   IF(Table1[[#This Row],[Age]]&lt;=30,"20-30",
   IF(Table1[[#This Row],[Age]]&lt;=40,"30-40",
   IF(Table1[[#This Row],[Age]]&lt;=50,"40-50",
   IF(Table1[[#This Row],[Age]]&lt;=60,"50-60",
   IF(Table1[[#This Row],[Age]]&lt;=70,"60-70","70+"))))))</f>
        <v>&lt;20</v>
      </c>
      <c r="L6019" t="str">
        <f t="shared" si="282"/>
        <v>QTY3</v>
      </c>
    </row>
    <row r="6020" spans="1:12" x14ac:dyDescent="0.3">
      <c r="A6020" s="2" t="s">
        <v>5799</v>
      </c>
      <c r="B6020" s="2">
        <v>42</v>
      </c>
      <c r="C6020" s="2" t="s">
        <v>14152</v>
      </c>
      <c r="D6020" s="2" t="s">
        <v>24420</v>
      </c>
      <c r="E6020" s="2">
        <v>1544.06</v>
      </c>
      <c r="F6020" s="2">
        <v>81</v>
      </c>
      <c r="G6020" s="2">
        <v>125068.86</v>
      </c>
      <c r="H6020" s="3" t="s">
        <v>25234</v>
      </c>
      <c r="I6020" s="7" t="str">
        <f t="shared" si="283"/>
        <v>Dec</v>
      </c>
      <c r="J6020">
        <f t="shared" si="284"/>
        <v>2022</v>
      </c>
      <c r="K6020" t="str">
        <f>IF(Table1[[#This Row],[Age]]&lt;20,"&lt;20",
   IF(Table1[[#This Row],[Age]]&lt;=30,"20-30",
   IF(Table1[[#This Row],[Age]]&lt;=40,"30-40",
   IF(Table1[[#This Row],[Age]]&lt;=50,"40-50",
   IF(Table1[[#This Row],[Age]]&lt;=60,"50-60",
   IF(Table1[[#This Row],[Age]]&lt;=70,"60-70","70+"))))))</f>
        <v>40-50</v>
      </c>
      <c r="L6020" t="str">
        <f t="shared" si="282"/>
        <v>QTY3</v>
      </c>
    </row>
    <row r="6021" spans="1:12" x14ac:dyDescent="0.3">
      <c r="A6021" s="2" t="s">
        <v>5800</v>
      </c>
      <c r="B6021" s="2">
        <v>38</v>
      </c>
      <c r="C6021" s="2" t="s">
        <v>18768</v>
      </c>
      <c r="D6021" s="2" t="s">
        <v>24496</v>
      </c>
      <c r="E6021" s="2">
        <v>933.14</v>
      </c>
      <c r="F6021" s="2">
        <v>89</v>
      </c>
      <c r="G6021" s="2">
        <v>83049.460000000006</v>
      </c>
      <c r="H6021" s="3" t="s">
        <v>25235</v>
      </c>
      <c r="I6021" s="7" t="str">
        <f t="shared" si="283"/>
        <v>Dec</v>
      </c>
      <c r="J6021">
        <f t="shared" si="284"/>
        <v>2022</v>
      </c>
      <c r="K6021" t="str">
        <f>IF(Table1[[#This Row],[Age]]&lt;20,"&lt;20",
   IF(Table1[[#This Row],[Age]]&lt;=30,"20-30",
   IF(Table1[[#This Row],[Age]]&lt;=40,"30-40",
   IF(Table1[[#This Row],[Age]]&lt;=50,"40-50",
   IF(Table1[[#This Row],[Age]]&lt;=60,"50-60",
   IF(Table1[[#This Row],[Age]]&lt;=70,"60-70","70+"))))))</f>
        <v>30-40</v>
      </c>
      <c r="L6021" t="str">
        <f t="shared" si="282"/>
        <v>QTY3</v>
      </c>
    </row>
    <row r="6022" spans="1:12" x14ac:dyDescent="0.3">
      <c r="A6022" s="2" t="s">
        <v>5801</v>
      </c>
      <c r="B6022" s="2">
        <v>65</v>
      </c>
      <c r="C6022" s="2" t="s">
        <v>18769</v>
      </c>
      <c r="D6022" s="2" t="s">
        <v>24557</v>
      </c>
      <c r="E6022" s="2">
        <v>8668.83</v>
      </c>
      <c r="F6022" s="2">
        <v>95</v>
      </c>
      <c r="G6022" s="2">
        <v>823538.85</v>
      </c>
      <c r="H6022" s="3" t="s">
        <v>25235</v>
      </c>
      <c r="I6022" s="7" t="str">
        <f t="shared" si="283"/>
        <v>Dec</v>
      </c>
      <c r="J6022">
        <f t="shared" si="284"/>
        <v>2022</v>
      </c>
      <c r="K6022" t="str">
        <f>IF(Table1[[#This Row],[Age]]&lt;20,"&lt;20",
   IF(Table1[[#This Row],[Age]]&lt;=30,"20-30",
   IF(Table1[[#This Row],[Age]]&lt;=40,"30-40",
   IF(Table1[[#This Row],[Age]]&lt;=50,"40-50",
   IF(Table1[[#This Row],[Age]]&lt;=60,"50-60",
   IF(Table1[[#This Row],[Age]]&lt;=70,"60-70","70+"))))))</f>
        <v>60-70</v>
      </c>
      <c r="L6022" t="str">
        <f t="shared" si="282"/>
        <v>QTY3</v>
      </c>
    </row>
    <row r="6023" spans="1:12" x14ac:dyDescent="0.3">
      <c r="A6023" s="2" t="s">
        <v>5802</v>
      </c>
      <c r="B6023" s="2">
        <v>21</v>
      </c>
      <c r="C6023" s="2" t="s">
        <v>18770</v>
      </c>
      <c r="D6023" s="2" t="s">
        <v>24503</v>
      </c>
      <c r="E6023" s="2">
        <v>6374.27</v>
      </c>
      <c r="F6023" s="2">
        <v>71</v>
      </c>
      <c r="G6023" s="2">
        <v>452573.17</v>
      </c>
      <c r="H6023" s="3" t="s">
        <v>25235</v>
      </c>
      <c r="I6023" s="7" t="str">
        <f t="shared" si="283"/>
        <v>Dec</v>
      </c>
      <c r="J6023">
        <f t="shared" si="284"/>
        <v>2022</v>
      </c>
      <c r="K6023" t="str">
        <f>IF(Table1[[#This Row],[Age]]&lt;20,"&lt;20",
   IF(Table1[[#This Row],[Age]]&lt;=30,"20-30",
   IF(Table1[[#This Row],[Age]]&lt;=40,"30-40",
   IF(Table1[[#This Row],[Age]]&lt;=50,"40-50",
   IF(Table1[[#This Row],[Age]]&lt;=60,"50-60",
   IF(Table1[[#This Row],[Age]]&lt;=70,"60-70","70+"))))))</f>
        <v>20-30</v>
      </c>
      <c r="L6023" t="str">
        <f t="shared" si="282"/>
        <v>QTY3</v>
      </c>
    </row>
    <row r="6024" spans="1:12" x14ac:dyDescent="0.3">
      <c r="A6024" s="2" t="s">
        <v>5803</v>
      </c>
      <c r="B6024" s="2">
        <v>45</v>
      </c>
      <c r="C6024" s="2" t="s">
        <v>18771</v>
      </c>
      <c r="D6024" s="2" t="s">
        <v>24567</v>
      </c>
      <c r="E6024" s="2">
        <v>795.98</v>
      </c>
      <c r="F6024" s="2">
        <v>9</v>
      </c>
      <c r="G6024" s="2">
        <v>7163.82</v>
      </c>
      <c r="H6024" s="3" t="s">
        <v>25235</v>
      </c>
      <c r="I6024" s="7" t="str">
        <f t="shared" si="283"/>
        <v>Dec</v>
      </c>
      <c r="J6024">
        <f t="shared" si="284"/>
        <v>2022</v>
      </c>
      <c r="K6024" t="str">
        <f>IF(Table1[[#This Row],[Age]]&lt;20,"&lt;20",
   IF(Table1[[#This Row],[Age]]&lt;=30,"20-30",
   IF(Table1[[#This Row],[Age]]&lt;=40,"30-40",
   IF(Table1[[#This Row],[Age]]&lt;=50,"40-50",
   IF(Table1[[#This Row],[Age]]&lt;=60,"50-60",
   IF(Table1[[#This Row],[Age]]&lt;=70,"60-70","70+"))))))</f>
        <v>40-50</v>
      </c>
      <c r="L6024" t="str">
        <f t="shared" si="282"/>
        <v>QTY3</v>
      </c>
    </row>
    <row r="6025" spans="1:12" x14ac:dyDescent="0.3">
      <c r="A6025" s="2" t="s">
        <v>5804</v>
      </c>
      <c r="B6025" s="2">
        <v>50</v>
      </c>
      <c r="C6025" s="2" t="s">
        <v>13756</v>
      </c>
      <c r="D6025" s="2" t="s">
        <v>24627</v>
      </c>
      <c r="E6025" s="2">
        <v>3343.99</v>
      </c>
      <c r="F6025" s="2">
        <v>34</v>
      </c>
      <c r="G6025" s="2">
        <v>113695.66</v>
      </c>
      <c r="H6025" s="3" t="s">
        <v>25235</v>
      </c>
      <c r="I6025" s="7" t="str">
        <f t="shared" si="283"/>
        <v>Dec</v>
      </c>
      <c r="J6025">
        <f t="shared" si="284"/>
        <v>2022</v>
      </c>
      <c r="K6025" t="str">
        <f>IF(Table1[[#This Row],[Age]]&lt;20,"&lt;20",
   IF(Table1[[#This Row],[Age]]&lt;=30,"20-30",
   IF(Table1[[#This Row],[Age]]&lt;=40,"30-40",
   IF(Table1[[#This Row],[Age]]&lt;=50,"40-50",
   IF(Table1[[#This Row],[Age]]&lt;=60,"50-60",
   IF(Table1[[#This Row],[Age]]&lt;=70,"60-70","70+"))))))</f>
        <v>40-50</v>
      </c>
      <c r="L6025" t="str">
        <f t="shared" si="282"/>
        <v>QTY3</v>
      </c>
    </row>
    <row r="6026" spans="1:12" x14ac:dyDescent="0.3">
      <c r="A6026" s="2" t="s">
        <v>5805</v>
      </c>
      <c r="B6026" s="2">
        <v>63</v>
      </c>
      <c r="C6026" s="2" t="s">
        <v>16018</v>
      </c>
      <c r="D6026" s="2" t="s">
        <v>24463</v>
      </c>
      <c r="E6026" s="2">
        <v>5557.01</v>
      </c>
      <c r="F6026" s="2">
        <v>35</v>
      </c>
      <c r="G6026" s="2">
        <v>194495.35</v>
      </c>
      <c r="H6026" s="3" t="s">
        <v>25235</v>
      </c>
      <c r="I6026" s="7" t="str">
        <f t="shared" si="283"/>
        <v>Dec</v>
      </c>
      <c r="J6026">
        <f t="shared" si="284"/>
        <v>2022</v>
      </c>
      <c r="K6026" t="str">
        <f>IF(Table1[[#This Row],[Age]]&lt;20,"&lt;20",
   IF(Table1[[#This Row],[Age]]&lt;=30,"20-30",
   IF(Table1[[#This Row],[Age]]&lt;=40,"30-40",
   IF(Table1[[#This Row],[Age]]&lt;=50,"40-50",
   IF(Table1[[#This Row],[Age]]&lt;=60,"50-60",
   IF(Table1[[#This Row],[Age]]&lt;=70,"60-70","70+"))))))</f>
        <v>60-70</v>
      </c>
      <c r="L6026" t="str">
        <f t="shared" si="282"/>
        <v>QTY3</v>
      </c>
    </row>
    <row r="6027" spans="1:12" x14ac:dyDescent="0.3">
      <c r="A6027" s="2" t="s">
        <v>5806</v>
      </c>
      <c r="B6027" s="2">
        <v>29</v>
      </c>
      <c r="C6027" s="2" t="s">
        <v>14001</v>
      </c>
      <c r="D6027" s="2" t="s">
        <v>24538</v>
      </c>
      <c r="E6027" s="2">
        <v>1942.68</v>
      </c>
      <c r="F6027" s="2">
        <v>8</v>
      </c>
      <c r="G6027" s="2">
        <v>15541.44</v>
      </c>
      <c r="H6027" s="3" t="s">
        <v>25235</v>
      </c>
      <c r="I6027" s="7" t="str">
        <f t="shared" si="283"/>
        <v>Dec</v>
      </c>
      <c r="J6027">
        <f t="shared" si="284"/>
        <v>2022</v>
      </c>
      <c r="K6027" t="str">
        <f>IF(Table1[[#This Row],[Age]]&lt;20,"&lt;20",
   IF(Table1[[#This Row],[Age]]&lt;=30,"20-30",
   IF(Table1[[#This Row],[Age]]&lt;=40,"30-40",
   IF(Table1[[#This Row],[Age]]&lt;=50,"40-50",
   IF(Table1[[#This Row],[Age]]&lt;=60,"50-60",
   IF(Table1[[#This Row],[Age]]&lt;=70,"60-70","70+"))))))</f>
        <v>20-30</v>
      </c>
      <c r="L6027" t="str">
        <f t="shared" si="282"/>
        <v>QTY3</v>
      </c>
    </row>
    <row r="6028" spans="1:12" x14ac:dyDescent="0.3">
      <c r="A6028" s="2" t="s">
        <v>5807</v>
      </c>
      <c r="B6028" s="2">
        <v>35</v>
      </c>
      <c r="C6028" s="2" t="s">
        <v>16053</v>
      </c>
      <c r="D6028" s="2" t="s">
        <v>24596</v>
      </c>
      <c r="E6028" s="2">
        <v>5266.41</v>
      </c>
      <c r="F6028" s="2">
        <v>72</v>
      </c>
      <c r="G6028" s="2">
        <v>379181.52</v>
      </c>
      <c r="H6028" s="3" t="s">
        <v>25235</v>
      </c>
      <c r="I6028" s="7" t="str">
        <f t="shared" si="283"/>
        <v>Dec</v>
      </c>
      <c r="J6028">
        <f t="shared" si="284"/>
        <v>2022</v>
      </c>
      <c r="K6028" t="str">
        <f>IF(Table1[[#This Row],[Age]]&lt;20,"&lt;20",
   IF(Table1[[#This Row],[Age]]&lt;=30,"20-30",
   IF(Table1[[#This Row],[Age]]&lt;=40,"30-40",
   IF(Table1[[#This Row],[Age]]&lt;=50,"40-50",
   IF(Table1[[#This Row],[Age]]&lt;=60,"50-60",
   IF(Table1[[#This Row],[Age]]&lt;=70,"60-70","70+"))))))</f>
        <v>30-40</v>
      </c>
      <c r="L6028" t="str">
        <f t="shared" si="282"/>
        <v>QTY3</v>
      </c>
    </row>
    <row r="6029" spans="1:12" x14ac:dyDescent="0.3">
      <c r="A6029" s="2" t="s">
        <v>5808</v>
      </c>
      <c r="B6029" s="2">
        <v>45</v>
      </c>
      <c r="C6029" s="2" t="s">
        <v>18772</v>
      </c>
      <c r="D6029" s="2" t="s">
        <v>24456</v>
      </c>
      <c r="E6029" s="2">
        <v>7383.49</v>
      </c>
      <c r="F6029" s="2">
        <v>44</v>
      </c>
      <c r="G6029" s="2">
        <v>324873.56</v>
      </c>
      <c r="H6029" s="3" t="s">
        <v>25235</v>
      </c>
      <c r="I6029" s="7" t="str">
        <f t="shared" si="283"/>
        <v>Dec</v>
      </c>
      <c r="J6029">
        <f t="shared" si="284"/>
        <v>2022</v>
      </c>
      <c r="K6029" t="str">
        <f>IF(Table1[[#This Row],[Age]]&lt;20,"&lt;20",
   IF(Table1[[#This Row],[Age]]&lt;=30,"20-30",
   IF(Table1[[#This Row],[Age]]&lt;=40,"30-40",
   IF(Table1[[#This Row],[Age]]&lt;=50,"40-50",
   IF(Table1[[#This Row],[Age]]&lt;=60,"50-60",
   IF(Table1[[#This Row],[Age]]&lt;=70,"60-70","70+"))))))</f>
        <v>40-50</v>
      </c>
      <c r="L6029" t="str">
        <f t="shared" si="282"/>
        <v>QTY3</v>
      </c>
    </row>
    <row r="6030" spans="1:12" x14ac:dyDescent="0.3">
      <c r="A6030" s="2" t="s">
        <v>5809</v>
      </c>
      <c r="B6030" s="2">
        <v>65</v>
      </c>
      <c r="C6030" s="2" t="s">
        <v>18773</v>
      </c>
      <c r="D6030" s="2" t="s">
        <v>24464</v>
      </c>
      <c r="E6030" s="2">
        <v>3921.62</v>
      </c>
      <c r="F6030" s="2">
        <v>56</v>
      </c>
      <c r="G6030" s="2">
        <v>219610.72</v>
      </c>
      <c r="H6030" s="3" t="s">
        <v>25235</v>
      </c>
      <c r="I6030" s="7" t="str">
        <f t="shared" si="283"/>
        <v>Dec</v>
      </c>
      <c r="J6030">
        <f t="shared" si="284"/>
        <v>2022</v>
      </c>
      <c r="K6030" t="str">
        <f>IF(Table1[[#This Row],[Age]]&lt;20,"&lt;20",
   IF(Table1[[#This Row],[Age]]&lt;=30,"20-30",
   IF(Table1[[#This Row],[Age]]&lt;=40,"30-40",
   IF(Table1[[#This Row],[Age]]&lt;=50,"40-50",
   IF(Table1[[#This Row],[Age]]&lt;=60,"50-60",
   IF(Table1[[#This Row],[Age]]&lt;=70,"60-70","70+"))))))</f>
        <v>60-70</v>
      </c>
      <c r="L6030" t="str">
        <f t="shared" si="282"/>
        <v>QTY3</v>
      </c>
    </row>
    <row r="6031" spans="1:12" x14ac:dyDescent="0.3">
      <c r="A6031" s="2" t="s">
        <v>5810</v>
      </c>
      <c r="B6031" s="2">
        <v>41</v>
      </c>
      <c r="C6031" s="2" t="s">
        <v>18774</v>
      </c>
      <c r="D6031" s="2" t="s">
        <v>24438</v>
      </c>
      <c r="E6031" s="2">
        <v>7770.91</v>
      </c>
      <c r="F6031" s="2">
        <v>92</v>
      </c>
      <c r="G6031" s="2">
        <v>714923.72</v>
      </c>
      <c r="H6031" s="3" t="s">
        <v>25235</v>
      </c>
      <c r="I6031" s="7" t="str">
        <f t="shared" si="283"/>
        <v>Dec</v>
      </c>
      <c r="J6031">
        <f t="shared" si="284"/>
        <v>2022</v>
      </c>
      <c r="K6031" t="str">
        <f>IF(Table1[[#This Row],[Age]]&lt;20,"&lt;20",
   IF(Table1[[#This Row],[Age]]&lt;=30,"20-30",
   IF(Table1[[#This Row],[Age]]&lt;=40,"30-40",
   IF(Table1[[#This Row],[Age]]&lt;=50,"40-50",
   IF(Table1[[#This Row],[Age]]&lt;=60,"50-60",
   IF(Table1[[#This Row],[Age]]&lt;=70,"60-70","70+"))))))</f>
        <v>40-50</v>
      </c>
      <c r="L6031" t="str">
        <f t="shared" si="282"/>
        <v>QTY3</v>
      </c>
    </row>
    <row r="6032" spans="1:12" x14ac:dyDescent="0.3">
      <c r="A6032" s="2" t="s">
        <v>5811</v>
      </c>
      <c r="B6032" s="2">
        <v>28</v>
      </c>
      <c r="C6032" s="2" t="s">
        <v>16025</v>
      </c>
      <c r="D6032" s="2" t="s">
        <v>24629</v>
      </c>
      <c r="E6032" s="2">
        <v>3360.47</v>
      </c>
      <c r="F6032" s="2">
        <v>31</v>
      </c>
      <c r="G6032" s="2">
        <v>104174.57</v>
      </c>
      <c r="H6032" s="3" t="s">
        <v>25235</v>
      </c>
      <c r="I6032" s="7" t="str">
        <f t="shared" si="283"/>
        <v>Dec</v>
      </c>
      <c r="J6032">
        <f t="shared" si="284"/>
        <v>2022</v>
      </c>
      <c r="K6032" t="str">
        <f>IF(Table1[[#This Row],[Age]]&lt;20,"&lt;20",
   IF(Table1[[#This Row],[Age]]&lt;=30,"20-30",
   IF(Table1[[#This Row],[Age]]&lt;=40,"30-40",
   IF(Table1[[#This Row],[Age]]&lt;=50,"40-50",
   IF(Table1[[#This Row],[Age]]&lt;=60,"50-60",
   IF(Table1[[#This Row],[Age]]&lt;=70,"60-70","70+"))))))</f>
        <v>20-30</v>
      </c>
      <c r="L6032" t="str">
        <f t="shared" si="282"/>
        <v>QTY3</v>
      </c>
    </row>
    <row r="6033" spans="1:12" x14ac:dyDescent="0.3">
      <c r="A6033" s="2" t="s">
        <v>5812</v>
      </c>
      <c r="B6033" s="2">
        <v>34</v>
      </c>
      <c r="C6033" s="2" t="s">
        <v>18775</v>
      </c>
      <c r="D6033" s="2" t="s">
        <v>24593</v>
      </c>
      <c r="E6033" s="2">
        <v>2927.22</v>
      </c>
      <c r="F6033" s="2">
        <v>58</v>
      </c>
      <c r="G6033" s="2">
        <v>169778.76</v>
      </c>
      <c r="H6033" s="3" t="s">
        <v>25235</v>
      </c>
      <c r="I6033" s="7" t="str">
        <f t="shared" si="283"/>
        <v>Dec</v>
      </c>
      <c r="J6033">
        <f t="shared" si="284"/>
        <v>2022</v>
      </c>
      <c r="K6033" t="str">
        <f>IF(Table1[[#This Row],[Age]]&lt;20,"&lt;20",
   IF(Table1[[#This Row],[Age]]&lt;=30,"20-30",
   IF(Table1[[#This Row],[Age]]&lt;=40,"30-40",
   IF(Table1[[#This Row],[Age]]&lt;=50,"40-50",
   IF(Table1[[#This Row],[Age]]&lt;=60,"50-60",
   IF(Table1[[#This Row],[Age]]&lt;=70,"60-70","70+"))))))</f>
        <v>30-40</v>
      </c>
      <c r="L6033" t="str">
        <f t="shared" si="282"/>
        <v>QTY3</v>
      </c>
    </row>
    <row r="6034" spans="1:12" x14ac:dyDescent="0.3">
      <c r="A6034" s="2" t="s">
        <v>5813</v>
      </c>
      <c r="B6034" s="2">
        <v>40</v>
      </c>
      <c r="C6034" s="2" t="s">
        <v>18776</v>
      </c>
      <c r="D6034" s="2" t="s">
        <v>24485</v>
      </c>
      <c r="E6034" s="2">
        <v>7555.27</v>
      </c>
      <c r="F6034" s="2">
        <v>47</v>
      </c>
      <c r="G6034" s="2">
        <v>355097.69</v>
      </c>
      <c r="H6034" s="3" t="s">
        <v>25236</v>
      </c>
      <c r="I6034" s="7" t="str">
        <f t="shared" si="283"/>
        <v>Dec</v>
      </c>
      <c r="J6034">
        <f t="shared" si="284"/>
        <v>2022</v>
      </c>
      <c r="K6034" t="str">
        <f>IF(Table1[[#This Row],[Age]]&lt;20,"&lt;20",
   IF(Table1[[#This Row],[Age]]&lt;=30,"20-30",
   IF(Table1[[#This Row],[Age]]&lt;=40,"30-40",
   IF(Table1[[#This Row],[Age]]&lt;=50,"40-50",
   IF(Table1[[#This Row],[Age]]&lt;=60,"50-60",
   IF(Table1[[#This Row],[Age]]&lt;=70,"60-70","70+"))))))</f>
        <v>30-40</v>
      </c>
      <c r="L6034" t="str">
        <f t="shared" si="282"/>
        <v>QTY3</v>
      </c>
    </row>
    <row r="6035" spans="1:12" x14ac:dyDescent="0.3">
      <c r="A6035" s="2" t="s">
        <v>5814</v>
      </c>
      <c r="B6035" s="2">
        <v>23</v>
      </c>
      <c r="C6035" s="2" t="s">
        <v>18777</v>
      </c>
      <c r="D6035" s="2" t="s">
        <v>24521</v>
      </c>
      <c r="E6035" s="2">
        <v>2199.6</v>
      </c>
      <c r="F6035" s="2">
        <v>25</v>
      </c>
      <c r="G6035" s="2">
        <v>54990</v>
      </c>
      <c r="H6035" s="3" t="s">
        <v>25236</v>
      </c>
      <c r="I6035" s="7" t="str">
        <f t="shared" si="283"/>
        <v>Dec</v>
      </c>
      <c r="J6035">
        <f t="shared" si="284"/>
        <v>2022</v>
      </c>
      <c r="K6035" t="str">
        <f>IF(Table1[[#This Row],[Age]]&lt;20,"&lt;20",
   IF(Table1[[#This Row],[Age]]&lt;=30,"20-30",
   IF(Table1[[#This Row],[Age]]&lt;=40,"30-40",
   IF(Table1[[#This Row],[Age]]&lt;=50,"40-50",
   IF(Table1[[#This Row],[Age]]&lt;=60,"50-60",
   IF(Table1[[#This Row],[Age]]&lt;=70,"60-70","70+"))))))</f>
        <v>20-30</v>
      </c>
      <c r="L6035" t="str">
        <f t="shared" si="282"/>
        <v>QTY3</v>
      </c>
    </row>
    <row r="6036" spans="1:12" x14ac:dyDescent="0.3">
      <c r="A6036" s="2" t="s">
        <v>5815</v>
      </c>
      <c r="B6036" s="2">
        <v>51</v>
      </c>
      <c r="C6036" s="2" t="s">
        <v>18778</v>
      </c>
      <c r="D6036" s="2" t="s">
        <v>24501</v>
      </c>
      <c r="E6036" s="2">
        <v>8495.1200000000008</v>
      </c>
      <c r="F6036" s="2">
        <v>20</v>
      </c>
      <c r="G6036" s="2">
        <v>169902.4</v>
      </c>
      <c r="H6036" s="3" t="s">
        <v>25236</v>
      </c>
      <c r="I6036" s="7" t="str">
        <f t="shared" si="283"/>
        <v>Dec</v>
      </c>
      <c r="J6036">
        <f t="shared" si="284"/>
        <v>2022</v>
      </c>
      <c r="K6036" t="str">
        <f>IF(Table1[[#This Row],[Age]]&lt;20,"&lt;20",
   IF(Table1[[#This Row],[Age]]&lt;=30,"20-30",
   IF(Table1[[#This Row],[Age]]&lt;=40,"30-40",
   IF(Table1[[#This Row],[Age]]&lt;=50,"40-50",
   IF(Table1[[#This Row],[Age]]&lt;=60,"50-60",
   IF(Table1[[#This Row],[Age]]&lt;=70,"60-70","70+"))))))</f>
        <v>50-60</v>
      </c>
      <c r="L6036" t="str">
        <f t="shared" si="282"/>
        <v>QTY3</v>
      </c>
    </row>
    <row r="6037" spans="1:12" x14ac:dyDescent="0.3">
      <c r="A6037" s="2" t="s">
        <v>5816</v>
      </c>
      <c r="B6037" s="2">
        <v>21</v>
      </c>
      <c r="C6037" s="2" t="s">
        <v>13865</v>
      </c>
      <c r="D6037" s="2" t="s">
        <v>24561</v>
      </c>
      <c r="E6037" s="2">
        <v>6712.19</v>
      </c>
      <c r="F6037" s="2">
        <v>34</v>
      </c>
      <c r="G6037" s="2">
        <v>228214.46</v>
      </c>
      <c r="H6037" s="3" t="s">
        <v>25236</v>
      </c>
      <c r="I6037" s="7" t="str">
        <f t="shared" si="283"/>
        <v>Dec</v>
      </c>
      <c r="J6037">
        <f t="shared" si="284"/>
        <v>2022</v>
      </c>
      <c r="K6037" t="str">
        <f>IF(Table1[[#This Row],[Age]]&lt;20,"&lt;20",
   IF(Table1[[#This Row],[Age]]&lt;=30,"20-30",
   IF(Table1[[#This Row],[Age]]&lt;=40,"30-40",
   IF(Table1[[#This Row],[Age]]&lt;=50,"40-50",
   IF(Table1[[#This Row],[Age]]&lt;=60,"50-60",
   IF(Table1[[#This Row],[Age]]&lt;=70,"60-70","70+"))))))</f>
        <v>20-30</v>
      </c>
      <c r="L6037" t="str">
        <f t="shared" si="282"/>
        <v>QTY3</v>
      </c>
    </row>
    <row r="6038" spans="1:12" x14ac:dyDescent="0.3">
      <c r="A6038" s="2" t="s">
        <v>5817</v>
      </c>
      <c r="B6038" s="2">
        <v>24</v>
      </c>
      <c r="C6038" s="2" t="s">
        <v>15464</v>
      </c>
      <c r="D6038" s="2" t="s">
        <v>24444</v>
      </c>
      <c r="E6038" s="2">
        <v>6991.64</v>
      </c>
      <c r="F6038" s="2">
        <v>61</v>
      </c>
      <c r="G6038" s="2">
        <v>426490.04</v>
      </c>
      <c r="H6038" s="3" t="s">
        <v>25236</v>
      </c>
      <c r="I6038" s="7" t="str">
        <f t="shared" si="283"/>
        <v>Dec</v>
      </c>
      <c r="J6038">
        <f t="shared" si="284"/>
        <v>2022</v>
      </c>
      <c r="K6038" t="str">
        <f>IF(Table1[[#This Row],[Age]]&lt;20,"&lt;20",
   IF(Table1[[#This Row],[Age]]&lt;=30,"20-30",
   IF(Table1[[#This Row],[Age]]&lt;=40,"30-40",
   IF(Table1[[#This Row],[Age]]&lt;=50,"40-50",
   IF(Table1[[#This Row],[Age]]&lt;=60,"50-60",
   IF(Table1[[#This Row],[Age]]&lt;=70,"60-70","70+"))))))</f>
        <v>20-30</v>
      </c>
      <c r="L6038" t="str">
        <f t="shared" si="282"/>
        <v>QTY3</v>
      </c>
    </row>
    <row r="6039" spans="1:12" x14ac:dyDescent="0.3">
      <c r="A6039" s="2" t="s">
        <v>5818</v>
      </c>
      <c r="B6039" s="2">
        <v>42</v>
      </c>
      <c r="C6039" s="2" t="s">
        <v>18779</v>
      </c>
      <c r="D6039" s="2" t="s">
        <v>24642</v>
      </c>
      <c r="E6039" s="2">
        <v>9188.33</v>
      </c>
      <c r="F6039" s="2">
        <v>8</v>
      </c>
      <c r="G6039" s="2">
        <v>73506.64</v>
      </c>
      <c r="H6039" s="3" t="s">
        <v>25236</v>
      </c>
      <c r="I6039" s="7" t="str">
        <f t="shared" si="283"/>
        <v>Dec</v>
      </c>
      <c r="J6039">
        <f t="shared" si="284"/>
        <v>2022</v>
      </c>
      <c r="K6039" t="str">
        <f>IF(Table1[[#This Row],[Age]]&lt;20,"&lt;20",
   IF(Table1[[#This Row],[Age]]&lt;=30,"20-30",
   IF(Table1[[#This Row],[Age]]&lt;=40,"30-40",
   IF(Table1[[#This Row],[Age]]&lt;=50,"40-50",
   IF(Table1[[#This Row],[Age]]&lt;=60,"50-60",
   IF(Table1[[#This Row],[Age]]&lt;=70,"60-70","70+"))))))</f>
        <v>40-50</v>
      </c>
      <c r="L6039" t="str">
        <f t="shared" si="282"/>
        <v>QTY3</v>
      </c>
    </row>
    <row r="6040" spans="1:12" x14ac:dyDescent="0.3">
      <c r="A6040" s="2" t="s">
        <v>5819</v>
      </c>
      <c r="B6040" s="2">
        <v>33</v>
      </c>
      <c r="C6040" s="2" t="s">
        <v>18118</v>
      </c>
      <c r="D6040" s="2" t="s">
        <v>24649</v>
      </c>
      <c r="E6040" s="2">
        <v>2337.1</v>
      </c>
      <c r="F6040" s="2">
        <v>50</v>
      </c>
      <c r="G6040" s="2">
        <v>116855</v>
      </c>
      <c r="H6040" s="3" t="s">
        <v>25236</v>
      </c>
      <c r="I6040" s="7" t="str">
        <f t="shared" si="283"/>
        <v>Dec</v>
      </c>
      <c r="J6040">
        <f t="shared" si="284"/>
        <v>2022</v>
      </c>
      <c r="K6040" t="str">
        <f>IF(Table1[[#This Row],[Age]]&lt;20,"&lt;20",
   IF(Table1[[#This Row],[Age]]&lt;=30,"20-30",
   IF(Table1[[#This Row],[Age]]&lt;=40,"30-40",
   IF(Table1[[#This Row],[Age]]&lt;=50,"40-50",
   IF(Table1[[#This Row],[Age]]&lt;=60,"50-60",
   IF(Table1[[#This Row],[Age]]&lt;=70,"60-70","70+"))))))</f>
        <v>30-40</v>
      </c>
      <c r="L6040" t="str">
        <f t="shared" si="282"/>
        <v>QTY3</v>
      </c>
    </row>
    <row r="6041" spans="1:12" x14ac:dyDescent="0.3">
      <c r="A6041" s="2" t="s">
        <v>5820</v>
      </c>
      <c r="B6041" s="2">
        <v>61</v>
      </c>
      <c r="C6041" s="2" t="s">
        <v>13814</v>
      </c>
      <c r="D6041" s="2" t="s">
        <v>24510</v>
      </c>
      <c r="E6041" s="2">
        <v>2340.6</v>
      </c>
      <c r="F6041" s="2">
        <v>73</v>
      </c>
      <c r="G6041" s="2">
        <v>170863.8</v>
      </c>
      <c r="H6041" s="3" t="s">
        <v>25236</v>
      </c>
      <c r="I6041" s="7" t="str">
        <f t="shared" si="283"/>
        <v>Dec</v>
      </c>
      <c r="J6041">
        <f t="shared" si="284"/>
        <v>2022</v>
      </c>
      <c r="K6041" t="str">
        <f>IF(Table1[[#This Row],[Age]]&lt;20,"&lt;20",
   IF(Table1[[#This Row],[Age]]&lt;=30,"20-30",
   IF(Table1[[#This Row],[Age]]&lt;=40,"30-40",
   IF(Table1[[#This Row],[Age]]&lt;=50,"40-50",
   IF(Table1[[#This Row],[Age]]&lt;=60,"50-60",
   IF(Table1[[#This Row],[Age]]&lt;=70,"60-70","70+"))))))</f>
        <v>60-70</v>
      </c>
      <c r="L6041" t="str">
        <f t="shared" si="282"/>
        <v>QTY3</v>
      </c>
    </row>
    <row r="6042" spans="1:12" x14ac:dyDescent="0.3">
      <c r="A6042" s="2" t="s">
        <v>5821</v>
      </c>
      <c r="B6042" s="2">
        <v>37</v>
      </c>
      <c r="C6042" s="2" t="s">
        <v>17811</v>
      </c>
      <c r="D6042" s="2" t="s">
        <v>24483</v>
      </c>
      <c r="E6042" s="2">
        <v>3916.28</v>
      </c>
      <c r="F6042" s="2">
        <v>82</v>
      </c>
      <c r="G6042" s="2">
        <v>321134.96000000002</v>
      </c>
      <c r="H6042" s="3" t="s">
        <v>25237</v>
      </c>
      <c r="I6042" s="7" t="str">
        <f t="shared" si="283"/>
        <v>Dec</v>
      </c>
      <c r="J6042">
        <f t="shared" si="284"/>
        <v>2022</v>
      </c>
      <c r="K6042" t="str">
        <f>IF(Table1[[#This Row],[Age]]&lt;20,"&lt;20",
   IF(Table1[[#This Row],[Age]]&lt;=30,"20-30",
   IF(Table1[[#This Row],[Age]]&lt;=40,"30-40",
   IF(Table1[[#This Row],[Age]]&lt;=50,"40-50",
   IF(Table1[[#This Row],[Age]]&lt;=60,"50-60",
   IF(Table1[[#This Row],[Age]]&lt;=70,"60-70","70+"))))))</f>
        <v>30-40</v>
      </c>
      <c r="L6042" t="str">
        <f t="shared" si="282"/>
        <v>QTY3</v>
      </c>
    </row>
    <row r="6043" spans="1:12" x14ac:dyDescent="0.3">
      <c r="A6043" s="2" t="s">
        <v>5822</v>
      </c>
      <c r="B6043" s="2">
        <v>48</v>
      </c>
      <c r="C6043" s="2" t="s">
        <v>18780</v>
      </c>
      <c r="D6043" s="2" t="s">
        <v>24633</v>
      </c>
      <c r="E6043" s="2">
        <v>1468.45</v>
      </c>
      <c r="F6043" s="2">
        <v>14</v>
      </c>
      <c r="G6043" s="2">
        <v>20558.3</v>
      </c>
      <c r="H6043" s="3" t="s">
        <v>25237</v>
      </c>
      <c r="I6043" s="7" t="str">
        <f t="shared" si="283"/>
        <v>Dec</v>
      </c>
      <c r="J6043">
        <f t="shared" si="284"/>
        <v>2022</v>
      </c>
      <c r="K6043" t="str">
        <f>IF(Table1[[#This Row],[Age]]&lt;20,"&lt;20",
   IF(Table1[[#This Row],[Age]]&lt;=30,"20-30",
   IF(Table1[[#This Row],[Age]]&lt;=40,"30-40",
   IF(Table1[[#This Row],[Age]]&lt;=50,"40-50",
   IF(Table1[[#This Row],[Age]]&lt;=60,"50-60",
   IF(Table1[[#This Row],[Age]]&lt;=70,"60-70","70+"))))))</f>
        <v>40-50</v>
      </c>
      <c r="L6043" t="str">
        <f t="shared" si="282"/>
        <v>QTY3</v>
      </c>
    </row>
    <row r="6044" spans="1:12" x14ac:dyDescent="0.3">
      <c r="A6044" s="2" t="s">
        <v>5823</v>
      </c>
      <c r="B6044" s="2">
        <v>45</v>
      </c>
      <c r="C6044" s="2" t="s">
        <v>18781</v>
      </c>
      <c r="D6044" s="2" t="s">
        <v>24469</v>
      </c>
      <c r="E6044" s="2">
        <v>8293.49</v>
      </c>
      <c r="F6044" s="2">
        <v>36</v>
      </c>
      <c r="G6044" s="2">
        <v>298565.64</v>
      </c>
      <c r="H6044" s="3" t="s">
        <v>25237</v>
      </c>
      <c r="I6044" s="7" t="str">
        <f t="shared" si="283"/>
        <v>Dec</v>
      </c>
      <c r="J6044">
        <f t="shared" si="284"/>
        <v>2022</v>
      </c>
      <c r="K6044" t="str">
        <f>IF(Table1[[#This Row],[Age]]&lt;20,"&lt;20",
   IF(Table1[[#This Row],[Age]]&lt;=30,"20-30",
   IF(Table1[[#This Row],[Age]]&lt;=40,"30-40",
   IF(Table1[[#This Row],[Age]]&lt;=50,"40-50",
   IF(Table1[[#This Row],[Age]]&lt;=60,"50-60",
   IF(Table1[[#This Row],[Age]]&lt;=70,"60-70","70+"))))))</f>
        <v>40-50</v>
      </c>
      <c r="L6044" t="str">
        <f t="shared" si="282"/>
        <v>QTY3</v>
      </c>
    </row>
    <row r="6045" spans="1:12" x14ac:dyDescent="0.3">
      <c r="A6045" s="2" t="s">
        <v>5824</v>
      </c>
      <c r="B6045" s="2">
        <v>25</v>
      </c>
      <c r="C6045" s="2" t="s">
        <v>18782</v>
      </c>
      <c r="D6045" s="2" t="s">
        <v>24586</v>
      </c>
      <c r="E6045" s="2">
        <v>4498.26</v>
      </c>
      <c r="F6045" s="2">
        <v>58</v>
      </c>
      <c r="G6045" s="2">
        <v>260899.08</v>
      </c>
      <c r="H6045" s="3" t="s">
        <v>25237</v>
      </c>
      <c r="I6045" s="7" t="str">
        <f t="shared" si="283"/>
        <v>Dec</v>
      </c>
      <c r="J6045">
        <f t="shared" si="284"/>
        <v>2022</v>
      </c>
      <c r="K6045" t="str">
        <f>IF(Table1[[#This Row],[Age]]&lt;20,"&lt;20",
   IF(Table1[[#This Row],[Age]]&lt;=30,"20-30",
   IF(Table1[[#This Row],[Age]]&lt;=40,"30-40",
   IF(Table1[[#This Row],[Age]]&lt;=50,"40-50",
   IF(Table1[[#This Row],[Age]]&lt;=60,"50-60",
   IF(Table1[[#This Row],[Age]]&lt;=70,"60-70","70+"))))))</f>
        <v>20-30</v>
      </c>
      <c r="L6045" t="str">
        <f t="shared" si="282"/>
        <v>QTY3</v>
      </c>
    </row>
    <row r="6046" spans="1:12" x14ac:dyDescent="0.3">
      <c r="A6046" s="2" t="s">
        <v>5825</v>
      </c>
      <c r="B6046" s="2">
        <v>19</v>
      </c>
      <c r="C6046" s="2" t="s">
        <v>16001</v>
      </c>
      <c r="D6046" s="2" t="s">
        <v>24510</v>
      </c>
      <c r="E6046" s="2">
        <v>3255.02</v>
      </c>
      <c r="F6046" s="2">
        <v>50</v>
      </c>
      <c r="G6046" s="2">
        <v>162751</v>
      </c>
      <c r="H6046" s="3" t="s">
        <v>25237</v>
      </c>
      <c r="I6046" s="7" t="str">
        <f t="shared" si="283"/>
        <v>Dec</v>
      </c>
      <c r="J6046">
        <f t="shared" si="284"/>
        <v>2022</v>
      </c>
      <c r="K6046" t="str">
        <f>IF(Table1[[#This Row],[Age]]&lt;20,"&lt;20",
   IF(Table1[[#This Row],[Age]]&lt;=30,"20-30",
   IF(Table1[[#This Row],[Age]]&lt;=40,"30-40",
   IF(Table1[[#This Row],[Age]]&lt;=50,"40-50",
   IF(Table1[[#This Row],[Age]]&lt;=60,"50-60",
   IF(Table1[[#This Row],[Age]]&lt;=70,"60-70","70+"))))))</f>
        <v>&lt;20</v>
      </c>
      <c r="L6046" t="str">
        <f t="shared" si="282"/>
        <v>QTY3</v>
      </c>
    </row>
    <row r="6047" spans="1:12" x14ac:dyDescent="0.3">
      <c r="A6047" s="2" t="s">
        <v>5826</v>
      </c>
      <c r="B6047" s="2">
        <v>39</v>
      </c>
      <c r="C6047" s="2" t="s">
        <v>18783</v>
      </c>
      <c r="D6047" s="2" t="s">
        <v>24484</v>
      </c>
      <c r="E6047" s="2">
        <v>200.82</v>
      </c>
      <c r="F6047" s="2">
        <v>85</v>
      </c>
      <c r="G6047" s="2">
        <v>17069.7</v>
      </c>
      <c r="H6047" s="3" t="s">
        <v>25237</v>
      </c>
      <c r="I6047" s="7" t="str">
        <f t="shared" si="283"/>
        <v>Dec</v>
      </c>
      <c r="J6047">
        <f t="shared" si="284"/>
        <v>2022</v>
      </c>
      <c r="K6047" t="str">
        <f>IF(Table1[[#This Row],[Age]]&lt;20,"&lt;20",
   IF(Table1[[#This Row],[Age]]&lt;=30,"20-30",
   IF(Table1[[#This Row],[Age]]&lt;=40,"30-40",
   IF(Table1[[#This Row],[Age]]&lt;=50,"40-50",
   IF(Table1[[#This Row],[Age]]&lt;=60,"50-60",
   IF(Table1[[#This Row],[Age]]&lt;=70,"60-70","70+"))))))</f>
        <v>30-40</v>
      </c>
      <c r="L6047" t="str">
        <f t="shared" si="282"/>
        <v>QTY3</v>
      </c>
    </row>
    <row r="6048" spans="1:12" x14ac:dyDescent="0.3">
      <c r="A6048" s="2" t="s">
        <v>5827</v>
      </c>
      <c r="B6048" s="2">
        <v>52</v>
      </c>
      <c r="C6048" s="2" t="s">
        <v>13862</v>
      </c>
      <c r="D6048" s="2" t="s">
        <v>24457</v>
      </c>
      <c r="E6048" s="2">
        <v>5029.97</v>
      </c>
      <c r="F6048" s="2">
        <v>60</v>
      </c>
      <c r="G6048" s="2">
        <v>301798.2</v>
      </c>
      <c r="H6048" s="3" t="s">
        <v>25237</v>
      </c>
      <c r="I6048" s="7" t="str">
        <f t="shared" si="283"/>
        <v>Dec</v>
      </c>
      <c r="J6048">
        <f t="shared" si="284"/>
        <v>2022</v>
      </c>
      <c r="K6048" t="str">
        <f>IF(Table1[[#This Row],[Age]]&lt;20,"&lt;20",
   IF(Table1[[#This Row],[Age]]&lt;=30,"20-30",
   IF(Table1[[#This Row],[Age]]&lt;=40,"30-40",
   IF(Table1[[#This Row],[Age]]&lt;=50,"40-50",
   IF(Table1[[#This Row],[Age]]&lt;=60,"50-60",
   IF(Table1[[#This Row],[Age]]&lt;=70,"60-70","70+"))))))</f>
        <v>50-60</v>
      </c>
      <c r="L6048" t="str">
        <f t="shared" si="282"/>
        <v>QTY3</v>
      </c>
    </row>
    <row r="6049" spans="1:12" x14ac:dyDescent="0.3">
      <c r="A6049" s="2" t="s">
        <v>5828</v>
      </c>
      <c r="B6049" s="2">
        <v>33</v>
      </c>
      <c r="C6049" s="2" t="s">
        <v>18784</v>
      </c>
      <c r="D6049" s="2" t="s">
        <v>24623</v>
      </c>
      <c r="E6049" s="2">
        <v>2135.7399999999998</v>
      </c>
      <c r="F6049" s="2">
        <v>23</v>
      </c>
      <c r="G6049" s="2">
        <v>49122.02</v>
      </c>
      <c r="H6049" s="3" t="s">
        <v>25237</v>
      </c>
      <c r="I6049" s="7" t="str">
        <f t="shared" si="283"/>
        <v>Dec</v>
      </c>
      <c r="J6049">
        <f t="shared" si="284"/>
        <v>2022</v>
      </c>
      <c r="K6049" t="str">
        <f>IF(Table1[[#This Row],[Age]]&lt;20,"&lt;20",
   IF(Table1[[#This Row],[Age]]&lt;=30,"20-30",
   IF(Table1[[#This Row],[Age]]&lt;=40,"30-40",
   IF(Table1[[#This Row],[Age]]&lt;=50,"40-50",
   IF(Table1[[#This Row],[Age]]&lt;=60,"50-60",
   IF(Table1[[#This Row],[Age]]&lt;=70,"60-70","70+"))))))</f>
        <v>30-40</v>
      </c>
      <c r="L6049" t="str">
        <f t="shared" si="282"/>
        <v>QTY3</v>
      </c>
    </row>
    <row r="6050" spans="1:12" x14ac:dyDescent="0.3">
      <c r="A6050" s="2" t="s">
        <v>3424</v>
      </c>
      <c r="B6050" s="2">
        <v>62</v>
      </c>
      <c r="C6050" s="2" t="s">
        <v>18785</v>
      </c>
      <c r="D6050" s="2" t="s">
        <v>24553</v>
      </c>
      <c r="E6050" s="2">
        <v>725.34</v>
      </c>
      <c r="F6050" s="2">
        <v>19</v>
      </c>
      <c r="G6050" s="2">
        <v>13781.46</v>
      </c>
      <c r="H6050" s="3" t="s">
        <v>25237</v>
      </c>
      <c r="I6050" s="7" t="str">
        <f t="shared" si="283"/>
        <v>Dec</v>
      </c>
      <c r="J6050">
        <f t="shared" si="284"/>
        <v>2022</v>
      </c>
      <c r="K6050" t="str">
        <f>IF(Table1[[#This Row],[Age]]&lt;20,"&lt;20",
   IF(Table1[[#This Row],[Age]]&lt;=30,"20-30",
   IF(Table1[[#This Row],[Age]]&lt;=40,"30-40",
   IF(Table1[[#This Row],[Age]]&lt;=50,"40-50",
   IF(Table1[[#This Row],[Age]]&lt;=60,"50-60",
   IF(Table1[[#This Row],[Age]]&lt;=70,"60-70","70+"))))))</f>
        <v>60-70</v>
      </c>
      <c r="L6050" t="str">
        <f t="shared" si="282"/>
        <v>QTY3</v>
      </c>
    </row>
    <row r="6051" spans="1:12" x14ac:dyDescent="0.3">
      <c r="A6051" s="2" t="s">
        <v>5829</v>
      </c>
      <c r="B6051" s="2">
        <v>54</v>
      </c>
      <c r="C6051" s="2" t="s">
        <v>18786</v>
      </c>
      <c r="D6051" s="2" t="s">
        <v>24496</v>
      </c>
      <c r="E6051" s="2">
        <v>8240.48</v>
      </c>
      <c r="F6051" s="2">
        <v>6</v>
      </c>
      <c r="G6051" s="2">
        <v>49442.879999999997</v>
      </c>
      <c r="H6051" s="3" t="s">
        <v>25237</v>
      </c>
      <c r="I6051" s="7" t="str">
        <f t="shared" si="283"/>
        <v>Dec</v>
      </c>
      <c r="J6051">
        <f t="shared" si="284"/>
        <v>2022</v>
      </c>
      <c r="K6051" t="str">
        <f>IF(Table1[[#This Row],[Age]]&lt;20,"&lt;20",
   IF(Table1[[#This Row],[Age]]&lt;=30,"20-30",
   IF(Table1[[#This Row],[Age]]&lt;=40,"30-40",
   IF(Table1[[#This Row],[Age]]&lt;=50,"40-50",
   IF(Table1[[#This Row],[Age]]&lt;=60,"50-60",
   IF(Table1[[#This Row],[Age]]&lt;=70,"60-70","70+"))))))</f>
        <v>50-60</v>
      </c>
      <c r="L6051" t="str">
        <f t="shared" si="282"/>
        <v>QTY3</v>
      </c>
    </row>
    <row r="6052" spans="1:12" x14ac:dyDescent="0.3">
      <c r="A6052" s="2" t="s">
        <v>5830</v>
      </c>
      <c r="B6052" s="2">
        <v>19</v>
      </c>
      <c r="C6052" s="2" t="s">
        <v>16737</v>
      </c>
      <c r="D6052" s="2" t="s">
        <v>24620</v>
      </c>
      <c r="E6052" s="2">
        <v>2426.5700000000002</v>
      </c>
      <c r="F6052" s="2">
        <v>93</v>
      </c>
      <c r="G6052" s="2">
        <v>225671.01</v>
      </c>
      <c r="H6052" s="3" t="s">
        <v>25237</v>
      </c>
      <c r="I6052" s="7" t="str">
        <f t="shared" si="283"/>
        <v>Dec</v>
      </c>
      <c r="J6052">
        <f t="shared" si="284"/>
        <v>2022</v>
      </c>
      <c r="K6052" t="str">
        <f>IF(Table1[[#This Row],[Age]]&lt;20,"&lt;20",
   IF(Table1[[#This Row],[Age]]&lt;=30,"20-30",
   IF(Table1[[#This Row],[Age]]&lt;=40,"30-40",
   IF(Table1[[#This Row],[Age]]&lt;=50,"40-50",
   IF(Table1[[#This Row],[Age]]&lt;=60,"50-60",
   IF(Table1[[#This Row],[Age]]&lt;=70,"60-70","70+"))))))</f>
        <v>&lt;20</v>
      </c>
      <c r="L6052" t="str">
        <f t="shared" si="282"/>
        <v>QTY3</v>
      </c>
    </row>
    <row r="6053" spans="1:12" x14ac:dyDescent="0.3">
      <c r="A6053" s="2" t="s">
        <v>5831</v>
      </c>
      <c r="B6053" s="2">
        <v>60</v>
      </c>
      <c r="C6053" s="2" t="s">
        <v>18787</v>
      </c>
      <c r="D6053" s="2" t="s">
        <v>24454</v>
      </c>
      <c r="E6053" s="2">
        <v>6656.19</v>
      </c>
      <c r="F6053" s="2">
        <v>92</v>
      </c>
      <c r="G6053" s="2">
        <v>612369.48</v>
      </c>
      <c r="H6053" s="3" t="s">
        <v>25238</v>
      </c>
      <c r="I6053" s="7" t="str">
        <f t="shared" si="283"/>
        <v>Dec</v>
      </c>
      <c r="J6053">
        <f t="shared" si="284"/>
        <v>2022</v>
      </c>
      <c r="K6053" t="str">
        <f>IF(Table1[[#This Row],[Age]]&lt;20,"&lt;20",
   IF(Table1[[#This Row],[Age]]&lt;=30,"20-30",
   IF(Table1[[#This Row],[Age]]&lt;=40,"30-40",
   IF(Table1[[#This Row],[Age]]&lt;=50,"40-50",
   IF(Table1[[#This Row],[Age]]&lt;=60,"50-60",
   IF(Table1[[#This Row],[Age]]&lt;=70,"60-70","70+"))))))</f>
        <v>50-60</v>
      </c>
      <c r="L6053" t="str">
        <f t="shared" si="282"/>
        <v>QTY3</v>
      </c>
    </row>
    <row r="6054" spans="1:12" x14ac:dyDescent="0.3">
      <c r="A6054" s="2" t="s">
        <v>5832</v>
      </c>
      <c r="B6054" s="2">
        <v>18</v>
      </c>
      <c r="C6054" s="2" t="s">
        <v>18788</v>
      </c>
      <c r="D6054" s="2" t="s">
        <v>24469</v>
      </c>
      <c r="E6054" s="2">
        <v>5384.97</v>
      </c>
      <c r="F6054" s="2">
        <v>41</v>
      </c>
      <c r="G6054" s="2">
        <v>220783.77</v>
      </c>
      <c r="H6054" s="3" t="s">
        <v>25238</v>
      </c>
      <c r="I6054" s="7" t="str">
        <f t="shared" si="283"/>
        <v>Dec</v>
      </c>
      <c r="J6054">
        <f t="shared" si="284"/>
        <v>2022</v>
      </c>
      <c r="K6054" t="str">
        <f>IF(Table1[[#This Row],[Age]]&lt;20,"&lt;20",
   IF(Table1[[#This Row],[Age]]&lt;=30,"20-30",
   IF(Table1[[#This Row],[Age]]&lt;=40,"30-40",
   IF(Table1[[#This Row],[Age]]&lt;=50,"40-50",
   IF(Table1[[#This Row],[Age]]&lt;=60,"50-60",
   IF(Table1[[#This Row],[Age]]&lt;=70,"60-70","70+"))))))</f>
        <v>&lt;20</v>
      </c>
      <c r="L6054" t="str">
        <f t="shared" si="282"/>
        <v>QTY3</v>
      </c>
    </row>
    <row r="6055" spans="1:12" x14ac:dyDescent="0.3">
      <c r="A6055" s="2" t="s">
        <v>5833</v>
      </c>
      <c r="B6055" s="2">
        <v>30</v>
      </c>
      <c r="C6055" s="2" t="s">
        <v>15295</v>
      </c>
      <c r="D6055" s="2" t="s">
        <v>24508</v>
      </c>
      <c r="E6055" s="2">
        <v>6844.33</v>
      </c>
      <c r="F6055" s="2">
        <v>97</v>
      </c>
      <c r="G6055" s="2">
        <v>663900.01</v>
      </c>
      <c r="H6055" s="3" t="s">
        <v>25238</v>
      </c>
      <c r="I6055" s="7" t="str">
        <f t="shared" si="283"/>
        <v>Dec</v>
      </c>
      <c r="J6055">
        <f t="shared" si="284"/>
        <v>2022</v>
      </c>
      <c r="K6055" t="str">
        <f>IF(Table1[[#This Row],[Age]]&lt;20,"&lt;20",
   IF(Table1[[#This Row],[Age]]&lt;=30,"20-30",
   IF(Table1[[#This Row],[Age]]&lt;=40,"30-40",
   IF(Table1[[#This Row],[Age]]&lt;=50,"40-50",
   IF(Table1[[#This Row],[Age]]&lt;=60,"50-60",
   IF(Table1[[#This Row],[Age]]&lt;=70,"60-70","70+"))))))</f>
        <v>20-30</v>
      </c>
      <c r="L6055" t="str">
        <f t="shared" si="282"/>
        <v>QTY3</v>
      </c>
    </row>
    <row r="6056" spans="1:12" x14ac:dyDescent="0.3">
      <c r="A6056" s="2" t="s">
        <v>5834</v>
      </c>
      <c r="B6056" s="2">
        <v>30</v>
      </c>
      <c r="C6056" s="2" t="s">
        <v>18789</v>
      </c>
      <c r="D6056" s="2" t="s">
        <v>24612</v>
      </c>
      <c r="E6056" s="2">
        <v>1915.08</v>
      </c>
      <c r="F6056" s="2">
        <v>80</v>
      </c>
      <c r="G6056" s="2">
        <v>153206.39999999999</v>
      </c>
      <c r="H6056" s="3" t="s">
        <v>25238</v>
      </c>
      <c r="I6056" s="7" t="str">
        <f t="shared" si="283"/>
        <v>Dec</v>
      </c>
      <c r="J6056">
        <f t="shared" si="284"/>
        <v>2022</v>
      </c>
      <c r="K6056" t="str">
        <f>IF(Table1[[#This Row],[Age]]&lt;20,"&lt;20",
   IF(Table1[[#This Row],[Age]]&lt;=30,"20-30",
   IF(Table1[[#This Row],[Age]]&lt;=40,"30-40",
   IF(Table1[[#This Row],[Age]]&lt;=50,"40-50",
   IF(Table1[[#This Row],[Age]]&lt;=60,"50-60",
   IF(Table1[[#This Row],[Age]]&lt;=70,"60-70","70+"))))))</f>
        <v>20-30</v>
      </c>
      <c r="L6056" t="str">
        <f t="shared" si="282"/>
        <v>QTY3</v>
      </c>
    </row>
    <row r="6057" spans="1:12" x14ac:dyDescent="0.3">
      <c r="A6057" s="2" t="s">
        <v>5835</v>
      </c>
      <c r="B6057" s="2">
        <v>44</v>
      </c>
      <c r="C6057" s="2" t="s">
        <v>18424</v>
      </c>
      <c r="D6057" s="2" t="s">
        <v>24424</v>
      </c>
      <c r="E6057" s="2">
        <v>138.05000000000001</v>
      </c>
      <c r="F6057" s="2">
        <v>66</v>
      </c>
      <c r="G6057" s="2">
        <v>9111.2999999999993</v>
      </c>
      <c r="H6057" s="3" t="s">
        <v>25238</v>
      </c>
      <c r="I6057" s="7" t="str">
        <f t="shared" si="283"/>
        <v>Dec</v>
      </c>
      <c r="J6057">
        <f t="shared" si="284"/>
        <v>2022</v>
      </c>
      <c r="K6057" t="str">
        <f>IF(Table1[[#This Row],[Age]]&lt;20,"&lt;20",
   IF(Table1[[#This Row],[Age]]&lt;=30,"20-30",
   IF(Table1[[#This Row],[Age]]&lt;=40,"30-40",
   IF(Table1[[#This Row],[Age]]&lt;=50,"40-50",
   IF(Table1[[#This Row],[Age]]&lt;=60,"50-60",
   IF(Table1[[#This Row],[Age]]&lt;=70,"60-70","70+"))))))</f>
        <v>40-50</v>
      </c>
      <c r="L6057" t="str">
        <f t="shared" si="282"/>
        <v>QTY3</v>
      </c>
    </row>
    <row r="6058" spans="1:12" x14ac:dyDescent="0.3">
      <c r="A6058" s="2" t="s">
        <v>5836</v>
      </c>
      <c r="B6058" s="2">
        <v>33</v>
      </c>
      <c r="C6058" s="2" t="s">
        <v>18790</v>
      </c>
      <c r="D6058" s="2" t="s">
        <v>24635</v>
      </c>
      <c r="E6058" s="2">
        <v>4378.78</v>
      </c>
      <c r="F6058" s="2">
        <v>68</v>
      </c>
      <c r="G6058" s="2">
        <v>297757.03999999998</v>
      </c>
      <c r="H6058" s="3" t="s">
        <v>25238</v>
      </c>
      <c r="I6058" s="7" t="str">
        <f t="shared" si="283"/>
        <v>Dec</v>
      </c>
      <c r="J6058">
        <f t="shared" si="284"/>
        <v>2022</v>
      </c>
      <c r="K6058" t="str">
        <f>IF(Table1[[#This Row],[Age]]&lt;20,"&lt;20",
   IF(Table1[[#This Row],[Age]]&lt;=30,"20-30",
   IF(Table1[[#This Row],[Age]]&lt;=40,"30-40",
   IF(Table1[[#This Row],[Age]]&lt;=50,"40-50",
   IF(Table1[[#This Row],[Age]]&lt;=60,"50-60",
   IF(Table1[[#This Row],[Age]]&lt;=70,"60-70","70+"))))))</f>
        <v>30-40</v>
      </c>
      <c r="L6058" t="str">
        <f t="shared" si="282"/>
        <v>QTY3</v>
      </c>
    </row>
    <row r="6059" spans="1:12" x14ac:dyDescent="0.3">
      <c r="A6059" s="2" t="s">
        <v>5837</v>
      </c>
      <c r="B6059" s="2">
        <v>35</v>
      </c>
      <c r="C6059" s="2" t="s">
        <v>18791</v>
      </c>
      <c r="D6059" s="2" t="s">
        <v>24497</v>
      </c>
      <c r="E6059" s="2">
        <v>2294.48</v>
      </c>
      <c r="F6059" s="2">
        <v>87</v>
      </c>
      <c r="G6059" s="2">
        <v>199619.76</v>
      </c>
      <c r="H6059" s="3" t="s">
        <v>25238</v>
      </c>
      <c r="I6059" s="7" t="str">
        <f t="shared" si="283"/>
        <v>Dec</v>
      </c>
      <c r="J6059">
        <f t="shared" si="284"/>
        <v>2022</v>
      </c>
      <c r="K6059" t="str">
        <f>IF(Table1[[#This Row],[Age]]&lt;20,"&lt;20",
   IF(Table1[[#This Row],[Age]]&lt;=30,"20-30",
   IF(Table1[[#This Row],[Age]]&lt;=40,"30-40",
   IF(Table1[[#This Row],[Age]]&lt;=50,"40-50",
   IF(Table1[[#This Row],[Age]]&lt;=60,"50-60",
   IF(Table1[[#This Row],[Age]]&lt;=70,"60-70","70+"))))))</f>
        <v>30-40</v>
      </c>
      <c r="L6059" t="str">
        <f t="shared" si="282"/>
        <v>QTY3</v>
      </c>
    </row>
    <row r="6060" spans="1:12" x14ac:dyDescent="0.3">
      <c r="A6060" s="2" t="s">
        <v>5838</v>
      </c>
      <c r="B6060" s="2">
        <v>57</v>
      </c>
      <c r="C6060" s="2" t="s">
        <v>18792</v>
      </c>
      <c r="D6060" s="2" t="s">
        <v>24573</v>
      </c>
      <c r="E6060" s="2">
        <v>4484.0200000000004</v>
      </c>
      <c r="F6060" s="2">
        <v>42</v>
      </c>
      <c r="G6060" s="2">
        <v>188328.84</v>
      </c>
      <c r="H6060" s="3" t="s">
        <v>25238</v>
      </c>
      <c r="I6060" s="7" t="str">
        <f t="shared" si="283"/>
        <v>Dec</v>
      </c>
      <c r="J6060">
        <f t="shared" si="284"/>
        <v>2022</v>
      </c>
      <c r="K6060" t="str">
        <f>IF(Table1[[#This Row],[Age]]&lt;20,"&lt;20",
   IF(Table1[[#This Row],[Age]]&lt;=30,"20-30",
   IF(Table1[[#This Row],[Age]]&lt;=40,"30-40",
   IF(Table1[[#This Row],[Age]]&lt;=50,"40-50",
   IF(Table1[[#This Row],[Age]]&lt;=60,"50-60",
   IF(Table1[[#This Row],[Age]]&lt;=70,"60-70","70+"))))))</f>
        <v>50-60</v>
      </c>
      <c r="L6060" t="str">
        <f t="shared" si="282"/>
        <v>QTY3</v>
      </c>
    </row>
    <row r="6061" spans="1:12" x14ac:dyDescent="0.3">
      <c r="A6061" s="2" t="s">
        <v>5839</v>
      </c>
      <c r="B6061" s="2">
        <v>37</v>
      </c>
      <c r="C6061" s="2" t="s">
        <v>18793</v>
      </c>
      <c r="D6061" s="2" t="s">
        <v>24469</v>
      </c>
      <c r="E6061" s="2">
        <v>2257.25</v>
      </c>
      <c r="F6061" s="2">
        <v>63</v>
      </c>
      <c r="G6061" s="2">
        <v>142206.75</v>
      </c>
      <c r="H6061" s="3" t="s">
        <v>25239</v>
      </c>
      <c r="I6061" s="7" t="str">
        <f t="shared" si="283"/>
        <v>Dec</v>
      </c>
      <c r="J6061">
        <f t="shared" si="284"/>
        <v>2022</v>
      </c>
      <c r="K6061" t="str">
        <f>IF(Table1[[#This Row],[Age]]&lt;20,"&lt;20",
   IF(Table1[[#This Row],[Age]]&lt;=30,"20-30",
   IF(Table1[[#This Row],[Age]]&lt;=40,"30-40",
   IF(Table1[[#This Row],[Age]]&lt;=50,"40-50",
   IF(Table1[[#This Row],[Age]]&lt;=60,"50-60",
   IF(Table1[[#This Row],[Age]]&lt;=70,"60-70","70+"))))))</f>
        <v>30-40</v>
      </c>
      <c r="L6061" t="str">
        <f t="shared" si="282"/>
        <v>QTY3</v>
      </c>
    </row>
    <row r="6062" spans="1:12" x14ac:dyDescent="0.3">
      <c r="A6062" s="2" t="s">
        <v>5840</v>
      </c>
      <c r="B6062" s="2">
        <v>31</v>
      </c>
      <c r="C6062" s="2" t="s">
        <v>18794</v>
      </c>
      <c r="D6062" s="2" t="s">
        <v>24562</v>
      </c>
      <c r="E6062" s="2">
        <v>3482.19</v>
      </c>
      <c r="F6062" s="2">
        <v>55</v>
      </c>
      <c r="G6062" s="2">
        <v>191520.45</v>
      </c>
      <c r="H6062" s="3" t="s">
        <v>25239</v>
      </c>
      <c r="I6062" s="7" t="str">
        <f t="shared" si="283"/>
        <v>Dec</v>
      </c>
      <c r="J6062">
        <f t="shared" si="284"/>
        <v>2022</v>
      </c>
      <c r="K6062" t="str">
        <f>IF(Table1[[#This Row],[Age]]&lt;20,"&lt;20",
   IF(Table1[[#This Row],[Age]]&lt;=30,"20-30",
   IF(Table1[[#This Row],[Age]]&lt;=40,"30-40",
   IF(Table1[[#This Row],[Age]]&lt;=50,"40-50",
   IF(Table1[[#This Row],[Age]]&lt;=60,"50-60",
   IF(Table1[[#This Row],[Age]]&lt;=70,"60-70","70+"))))))</f>
        <v>30-40</v>
      </c>
      <c r="L6062" t="str">
        <f t="shared" si="282"/>
        <v>QTY3</v>
      </c>
    </row>
    <row r="6063" spans="1:12" x14ac:dyDescent="0.3">
      <c r="A6063" s="2" t="s">
        <v>5841</v>
      </c>
      <c r="B6063" s="2">
        <v>35</v>
      </c>
      <c r="C6063" s="2" t="s">
        <v>14924</v>
      </c>
      <c r="D6063" s="2" t="s">
        <v>24510</v>
      </c>
      <c r="E6063" s="2">
        <v>8311.69</v>
      </c>
      <c r="F6063" s="2">
        <v>92</v>
      </c>
      <c r="G6063" s="2">
        <v>764675.48</v>
      </c>
      <c r="H6063" s="3" t="s">
        <v>25239</v>
      </c>
      <c r="I6063" s="7" t="str">
        <f t="shared" si="283"/>
        <v>Dec</v>
      </c>
      <c r="J6063">
        <f t="shared" si="284"/>
        <v>2022</v>
      </c>
      <c r="K6063" t="str">
        <f>IF(Table1[[#This Row],[Age]]&lt;20,"&lt;20",
   IF(Table1[[#This Row],[Age]]&lt;=30,"20-30",
   IF(Table1[[#This Row],[Age]]&lt;=40,"30-40",
   IF(Table1[[#This Row],[Age]]&lt;=50,"40-50",
   IF(Table1[[#This Row],[Age]]&lt;=60,"50-60",
   IF(Table1[[#This Row],[Age]]&lt;=70,"60-70","70+"))))))</f>
        <v>30-40</v>
      </c>
      <c r="L6063" t="str">
        <f t="shared" si="282"/>
        <v>QTY3</v>
      </c>
    </row>
    <row r="6064" spans="1:12" x14ac:dyDescent="0.3">
      <c r="A6064" s="2" t="s">
        <v>5842</v>
      </c>
      <c r="B6064" s="2">
        <v>43</v>
      </c>
      <c r="C6064" s="2" t="s">
        <v>16066</v>
      </c>
      <c r="D6064" s="2" t="s">
        <v>24431</v>
      </c>
      <c r="E6064" s="2">
        <v>866.02</v>
      </c>
      <c r="F6064" s="2">
        <v>100</v>
      </c>
      <c r="G6064" s="2">
        <v>86602</v>
      </c>
      <c r="H6064" s="3" t="s">
        <v>25239</v>
      </c>
      <c r="I6064" s="7" t="str">
        <f t="shared" si="283"/>
        <v>Dec</v>
      </c>
      <c r="J6064">
        <f t="shared" si="284"/>
        <v>2022</v>
      </c>
      <c r="K6064" t="str">
        <f>IF(Table1[[#This Row],[Age]]&lt;20,"&lt;20",
   IF(Table1[[#This Row],[Age]]&lt;=30,"20-30",
   IF(Table1[[#This Row],[Age]]&lt;=40,"30-40",
   IF(Table1[[#This Row],[Age]]&lt;=50,"40-50",
   IF(Table1[[#This Row],[Age]]&lt;=60,"50-60",
   IF(Table1[[#This Row],[Age]]&lt;=70,"60-70","70+"))))))</f>
        <v>40-50</v>
      </c>
      <c r="L6064" t="str">
        <f t="shared" si="282"/>
        <v>QTY3</v>
      </c>
    </row>
    <row r="6065" spans="1:12" x14ac:dyDescent="0.3">
      <c r="A6065" s="2" t="s">
        <v>5843</v>
      </c>
      <c r="B6065" s="2">
        <v>50</v>
      </c>
      <c r="C6065" s="2" t="s">
        <v>18795</v>
      </c>
      <c r="D6065" s="2" t="s">
        <v>24416</v>
      </c>
      <c r="E6065" s="2">
        <v>7661.31</v>
      </c>
      <c r="F6065" s="2">
        <v>85</v>
      </c>
      <c r="G6065" s="2">
        <v>651211.35</v>
      </c>
      <c r="H6065" s="3" t="s">
        <v>25239</v>
      </c>
      <c r="I6065" s="7" t="str">
        <f t="shared" si="283"/>
        <v>Dec</v>
      </c>
      <c r="J6065">
        <f t="shared" si="284"/>
        <v>2022</v>
      </c>
      <c r="K6065" t="str">
        <f>IF(Table1[[#This Row],[Age]]&lt;20,"&lt;20",
   IF(Table1[[#This Row],[Age]]&lt;=30,"20-30",
   IF(Table1[[#This Row],[Age]]&lt;=40,"30-40",
   IF(Table1[[#This Row],[Age]]&lt;=50,"40-50",
   IF(Table1[[#This Row],[Age]]&lt;=60,"50-60",
   IF(Table1[[#This Row],[Age]]&lt;=70,"60-70","70+"))))))</f>
        <v>40-50</v>
      </c>
      <c r="L6065" t="str">
        <f t="shared" si="282"/>
        <v>QTY3</v>
      </c>
    </row>
    <row r="6066" spans="1:12" x14ac:dyDescent="0.3">
      <c r="A6066" s="2" t="s">
        <v>5844</v>
      </c>
      <c r="B6066" s="2">
        <v>51</v>
      </c>
      <c r="C6066" s="2" t="s">
        <v>18796</v>
      </c>
      <c r="D6066" s="2" t="s">
        <v>24484</v>
      </c>
      <c r="E6066" s="2">
        <v>7232.57</v>
      </c>
      <c r="F6066" s="2">
        <v>64</v>
      </c>
      <c r="G6066" s="2">
        <v>462884.48</v>
      </c>
      <c r="H6066" s="3" t="s">
        <v>25239</v>
      </c>
      <c r="I6066" s="7" t="str">
        <f t="shared" si="283"/>
        <v>Dec</v>
      </c>
      <c r="J6066">
        <f t="shared" si="284"/>
        <v>2022</v>
      </c>
      <c r="K6066" t="str">
        <f>IF(Table1[[#This Row],[Age]]&lt;20,"&lt;20",
   IF(Table1[[#This Row],[Age]]&lt;=30,"20-30",
   IF(Table1[[#This Row],[Age]]&lt;=40,"30-40",
   IF(Table1[[#This Row],[Age]]&lt;=50,"40-50",
   IF(Table1[[#This Row],[Age]]&lt;=60,"50-60",
   IF(Table1[[#This Row],[Age]]&lt;=70,"60-70","70+"))))))</f>
        <v>50-60</v>
      </c>
      <c r="L6066" t="str">
        <f t="shared" si="282"/>
        <v>QTY3</v>
      </c>
    </row>
    <row r="6067" spans="1:12" x14ac:dyDescent="0.3">
      <c r="A6067" s="2" t="s">
        <v>5845</v>
      </c>
      <c r="B6067" s="2">
        <v>50</v>
      </c>
      <c r="C6067" s="2" t="s">
        <v>18797</v>
      </c>
      <c r="D6067" s="2" t="s">
        <v>24558</v>
      </c>
      <c r="E6067" s="2">
        <v>7316.85</v>
      </c>
      <c r="F6067" s="2">
        <v>61</v>
      </c>
      <c r="G6067" s="2">
        <v>446327.85</v>
      </c>
      <c r="H6067" s="3" t="s">
        <v>25239</v>
      </c>
      <c r="I6067" s="7" t="str">
        <f t="shared" si="283"/>
        <v>Dec</v>
      </c>
      <c r="J6067">
        <f t="shared" si="284"/>
        <v>2022</v>
      </c>
      <c r="K6067" t="str">
        <f>IF(Table1[[#This Row],[Age]]&lt;20,"&lt;20",
   IF(Table1[[#This Row],[Age]]&lt;=30,"20-30",
   IF(Table1[[#This Row],[Age]]&lt;=40,"30-40",
   IF(Table1[[#This Row],[Age]]&lt;=50,"40-50",
   IF(Table1[[#This Row],[Age]]&lt;=60,"50-60",
   IF(Table1[[#This Row],[Age]]&lt;=70,"60-70","70+"))))))</f>
        <v>40-50</v>
      </c>
      <c r="L6067" t="str">
        <f t="shared" si="282"/>
        <v>QTY3</v>
      </c>
    </row>
    <row r="6068" spans="1:12" x14ac:dyDescent="0.3">
      <c r="A6068" s="2" t="s">
        <v>5846</v>
      </c>
      <c r="B6068" s="2">
        <v>48</v>
      </c>
      <c r="C6068" s="2" t="s">
        <v>18798</v>
      </c>
      <c r="D6068" s="2" t="s">
        <v>24605</v>
      </c>
      <c r="E6068" s="2">
        <v>1501.6</v>
      </c>
      <c r="F6068" s="2">
        <v>53</v>
      </c>
      <c r="G6068" s="2">
        <v>79584.800000000003</v>
      </c>
      <c r="H6068" s="3" t="s">
        <v>25239</v>
      </c>
      <c r="I6068" s="7" t="str">
        <f t="shared" si="283"/>
        <v>Dec</v>
      </c>
      <c r="J6068">
        <f t="shared" si="284"/>
        <v>2022</v>
      </c>
      <c r="K6068" t="str">
        <f>IF(Table1[[#This Row],[Age]]&lt;20,"&lt;20",
   IF(Table1[[#This Row],[Age]]&lt;=30,"20-30",
   IF(Table1[[#This Row],[Age]]&lt;=40,"30-40",
   IF(Table1[[#This Row],[Age]]&lt;=50,"40-50",
   IF(Table1[[#This Row],[Age]]&lt;=60,"50-60",
   IF(Table1[[#This Row],[Age]]&lt;=70,"60-70","70+"))))))</f>
        <v>40-50</v>
      </c>
      <c r="L6068" t="str">
        <f t="shared" si="282"/>
        <v>QTY3</v>
      </c>
    </row>
    <row r="6069" spans="1:12" x14ac:dyDescent="0.3">
      <c r="A6069" s="2" t="s">
        <v>5847</v>
      </c>
      <c r="B6069" s="2">
        <v>39</v>
      </c>
      <c r="C6069" s="2" t="s">
        <v>18799</v>
      </c>
      <c r="D6069" s="2" t="s">
        <v>24560</v>
      </c>
      <c r="E6069" s="2">
        <v>5874.98</v>
      </c>
      <c r="F6069" s="2">
        <v>16</v>
      </c>
      <c r="G6069" s="2">
        <v>93999.679999999993</v>
      </c>
      <c r="H6069" s="3" t="s">
        <v>25239</v>
      </c>
      <c r="I6069" s="7" t="str">
        <f t="shared" si="283"/>
        <v>Dec</v>
      </c>
      <c r="J6069">
        <f t="shared" si="284"/>
        <v>2022</v>
      </c>
      <c r="K6069" t="str">
        <f>IF(Table1[[#This Row],[Age]]&lt;20,"&lt;20",
   IF(Table1[[#This Row],[Age]]&lt;=30,"20-30",
   IF(Table1[[#This Row],[Age]]&lt;=40,"30-40",
   IF(Table1[[#This Row],[Age]]&lt;=50,"40-50",
   IF(Table1[[#This Row],[Age]]&lt;=60,"50-60",
   IF(Table1[[#This Row],[Age]]&lt;=70,"60-70","70+"))))))</f>
        <v>30-40</v>
      </c>
      <c r="L6069" t="str">
        <f t="shared" si="282"/>
        <v>QTY3</v>
      </c>
    </row>
    <row r="6070" spans="1:12" x14ac:dyDescent="0.3">
      <c r="A6070" s="2" t="s">
        <v>3094</v>
      </c>
      <c r="B6070" s="2">
        <v>56</v>
      </c>
      <c r="C6070" s="2" t="s">
        <v>13904</v>
      </c>
      <c r="D6070" s="2" t="s">
        <v>24488</v>
      </c>
      <c r="E6070" s="2">
        <v>9019.35</v>
      </c>
      <c r="F6070" s="2">
        <v>41</v>
      </c>
      <c r="G6070" s="2">
        <v>369793.35</v>
      </c>
      <c r="H6070" s="3" t="s">
        <v>25239</v>
      </c>
      <c r="I6070" s="7" t="str">
        <f t="shared" si="283"/>
        <v>Dec</v>
      </c>
      <c r="J6070">
        <f t="shared" si="284"/>
        <v>2022</v>
      </c>
      <c r="K6070" t="str">
        <f>IF(Table1[[#This Row],[Age]]&lt;20,"&lt;20",
   IF(Table1[[#This Row],[Age]]&lt;=30,"20-30",
   IF(Table1[[#This Row],[Age]]&lt;=40,"30-40",
   IF(Table1[[#This Row],[Age]]&lt;=50,"40-50",
   IF(Table1[[#This Row],[Age]]&lt;=60,"50-60",
   IF(Table1[[#This Row],[Age]]&lt;=70,"60-70","70+"))))))</f>
        <v>50-60</v>
      </c>
      <c r="L6070" t="str">
        <f t="shared" si="282"/>
        <v>QTY3</v>
      </c>
    </row>
    <row r="6071" spans="1:12" x14ac:dyDescent="0.3">
      <c r="A6071" s="2" t="s">
        <v>5848</v>
      </c>
      <c r="B6071" s="2">
        <v>61</v>
      </c>
      <c r="C6071" s="2" t="s">
        <v>18800</v>
      </c>
      <c r="D6071" s="2" t="s">
        <v>24464</v>
      </c>
      <c r="E6071" s="2">
        <v>3506.82</v>
      </c>
      <c r="F6071" s="2">
        <v>97</v>
      </c>
      <c r="G6071" s="2">
        <v>340161.54</v>
      </c>
      <c r="H6071" s="3" t="s">
        <v>25240</v>
      </c>
      <c r="I6071" s="7" t="str">
        <f t="shared" si="283"/>
        <v>Dec</v>
      </c>
      <c r="J6071">
        <f t="shared" si="284"/>
        <v>2022</v>
      </c>
      <c r="K6071" t="str">
        <f>IF(Table1[[#This Row],[Age]]&lt;20,"&lt;20",
   IF(Table1[[#This Row],[Age]]&lt;=30,"20-30",
   IF(Table1[[#This Row],[Age]]&lt;=40,"30-40",
   IF(Table1[[#This Row],[Age]]&lt;=50,"40-50",
   IF(Table1[[#This Row],[Age]]&lt;=60,"50-60",
   IF(Table1[[#This Row],[Age]]&lt;=70,"60-70","70+"))))))</f>
        <v>60-70</v>
      </c>
      <c r="L6071" t="str">
        <f t="shared" si="282"/>
        <v>QTY3</v>
      </c>
    </row>
    <row r="6072" spans="1:12" x14ac:dyDescent="0.3">
      <c r="A6072" s="2" t="s">
        <v>5849</v>
      </c>
      <c r="B6072" s="2">
        <v>46</v>
      </c>
      <c r="C6072" s="2" t="s">
        <v>18801</v>
      </c>
      <c r="D6072" s="2" t="s">
        <v>24570</v>
      </c>
      <c r="E6072" s="2">
        <v>6729.19</v>
      </c>
      <c r="F6072" s="2">
        <v>1</v>
      </c>
      <c r="G6072" s="2">
        <v>6729.19</v>
      </c>
      <c r="H6072" s="3" t="s">
        <v>25240</v>
      </c>
      <c r="I6072" s="7" t="str">
        <f t="shared" si="283"/>
        <v>Dec</v>
      </c>
      <c r="J6072">
        <f t="shared" si="284"/>
        <v>2022</v>
      </c>
      <c r="K6072" t="str">
        <f>IF(Table1[[#This Row],[Age]]&lt;20,"&lt;20",
   IF(Table1[[#This Row],[Age]]&lt;=30,"20-30",
   IF(Table1[[#This Row],[Age]]&lt;=40,"30-40",
   IF(Table1[[#This Row],[Age]]&lt;=50,"40-50",
   IF(Table1[[#This Row],[Age]]&lt;=60,"50-60",
   IF(Table1[[#This Row],[Age]]&lt;=70,"60-70","70+"))))))</f>
        <v>40-50</v>
      </c>
      <c r="L6072" t="str">
        <f t="shared" si="282"/>
        <v>QTY3</v>
      </c>
    </row>
    <row r="6073" spans="1:12" x14ac:dyDescent="0.3">
      <c r="A6073" s="2" t="s">
        <v>5850</v>
      </c>
      <c r="B6073" s="2">
        <v>21</v>
      </c>
      <c r="C6073" s="2" t="s">
        <v>18802</v>
      </c>
      <c r="D6073" s="2" t="s">
        <v>24516</v>
      </c>
      <c r="E6073" s="2">
        <v>1161.3599999999999</v>
      </c>
      <c r="F6073" s="2">
        <v>51</v>
      </c>
      <c r="G6073" s="2">
        <v>59229.36</v>
      </c>
      <c r="H6073" s="3" t="s">
        <v>25240</v>
      </c>
      <c r="I6073" s="7" t="str">
        <f t="shared" si="283"/>
        <v>Dec</v>
      </c>
      <c r="J6073">
        <f t="shared" si="284"/>
        <v>2022</v>
      </c>
      <c r="K6073" t="str">
        <f>IF(Table1[[#This Row],[Age]]&lt;20,"&lt;20",
   IF(Table1[[#This Row],[Age]]&lt;=30,"20-30",
   IF(Table1[[#This Row],[Age]]&lt;=40,"30-40",
   IF(Table1[[#This Row],[Age]]&lt;=50,"40-50",
   IF(Table1[[#This Row],[Age]]&lt;=60,"50-60",
   IF(Table1[[#This Row],[Age]]&lt;=70,"60-70","70+"))))))</f>
        <v>20-30</v>
      </c>
      <c r="L6073" t="str">
        <f t="shared" si="282"/>
        <v>QTY3</v>
      </c>
    </row>
    <row r="6074" spans="1:12" x14ac:dyDescent="0.3">
      <c r="A6074" s="2" t="s">
        <v>5851</v>
      </c>
      <c r="B6074" s="2">
        <v>59</v>
      </c>
      <c r="C6074" s="2" t="s">
        <v>17851</v>
      </c>
      <c r="D6074" s="2" t="s">
        <v>24567</v>
      </c>
      <c r="E6074" s="2">
        <v>1808.31</v>
      </c>
      <c r="F6074" s="2">
        <v>34</v>
      </c>
      <c r="G6074" s="2">
        <v>61482.54</v>
      </c>
      <c r="H6074" s="3" t="s">
        <v>25240</v>
      </c>
      <c r="I6074" s="7" t="str">
        <f t="shared" si="283"/>
        <v>Dec</v>
      </c>
      <c r="J6074">
        <f t="shared" si="284"/>
        <v>2022</v>
      </c>
      <c r="K6074" t="str">
        <f>IF(Table1[[#This Row],[Age]]&lt;20,"&lt;20",
   IF(Table1[[#This Row],[Age]]&lt;=30,"20-30",
   IF(Table1[[#This Row],[Age]]&lt;=40,"30-40",
   IF(Table1[[#This Row],[Age]]&lt;=50,"40-50",
   IF(Table1[[#This Row],[Age]]&lt;=60,"50-60",
   IF(Table1[[#This Row],[Age]]&lt;=70,"60-70","70+"))))))</f>
        <v>50-60</v>
      </c>
      <c r="L6074" t="str">
        <f t="shared" si="282"/>
        <v>QTY3</v>
      </c>
    </row>
    <row r="6075" spans="1:12" x14ac:dyDescent="0.3">
      <c r="A6075" s="2" t="s">
        <v>5852</v>
      </c>
      <c r="B6075" s="2">
        <v>43</v>
      </c>
      <c r="C6075" s="2" t="s">
        <v>17510</v>
      </c>
      <c r="D6075" s="2" t="s">
        <v>24428</v>
      </c>
      <c r="E6075" s="2">
        <v>3694.59</v>
      </c>
      <c r="F6075" s="2">
        <v>72</v>
      </c>
      <c r="G6075" s="2">
        <v>266010.48</v>
      </c>
      <c r="H6075" s="3" t="s">
        <v>25240</v>
      </c>
      <c r="I6075" s="7" t="str">
        <f t="shared" si="283"/>
        <v>Dec</v>
      </c>
      <c r="J6075">
        <f t="shared" si="284"/>
        <v>2022</v>
      </c>
      <c r="K6075" t="str">
        <f>IF(Table1[[#This Row],[Age]]&lt;20,"&lt;20",
   IF(Table1[[#This Row],[Age]]&lt;=30,"20-30",
   IF(Table1[[#This Row],[Age]]&lt;=40,"30-40",
   IF(Table1[[#This Row],[Age]]&lt;=50,"40-50",
   IF(Table1[[#This Row],[Age]]&lt;=60,"50-60",
   IF(Table1[[#This Row],[Age]]&lt;=70,"60-70","70+"))))))</f>
        <v>40-50</v>
      </c>
      <c r="L6075" t="str">
        <f t="shared" si="282"/>
        <v>QTY3</v>
      </c>
    </row>
    <row r="6076" spans="1:12" x14ac:dyDescent="0.3">
      <c r="A6076" s="2" t="s">
        <v>5853</v>
      </c>
      <c r="B6076" s="2">
        <v>47</v>
      </c>
      <c r="C6076" s="2" t="s">
        <v>18567</v>
      </c>
      <c r="D6076" s="2" t="s">
        <v>24431</v>
      </c>
      <c r="E6076" s="2">
        <v>5374.57</v>
      </c>
      <c r="F6076" s="2">
        <v>20</v>
      </c>
      <c r="G6076" s="2">
        <v>107491.4</v>
      </c>
      <c r="H6076" s="3" t="s">
        <v>25240</v>
      </c>
      <c r="I6076" s="7" t="str">
        <f t="shared" si="283"/>
        <v>Dec</v>
      </c>
      <c r="J6076">
        <f t="shared" si="284"/>
        <v>2022</v>
      </c>
      <c r="K6076" t="str">
        <f>IF(Table1[[#This Row],[Age]]&lt;20,"&lt;20",
   IF(Table1[[#This Row],[Age]]&lt;=30,"20-30",
   IF(Table1[[#This Row],[Age]]&lt;=40,"30-40",
   IF(Table1[[#This Row],[Age]]&lt;=50,"40-50",
   IF(Table1[[#This Row],[Age]]&lt;=60,"50-60",
   IF(Table1[[#This Row],[Age]]&lt;=70,"60-70","70+"))))))</f>
        <v>40-50</v>
      </c>
      <c r="L6076" t="str">
        <f t="shared" si="282"/>
        <v>QTY3</v>
      </c>
    </row>
    <row r="6077" spans="1:12" x14ac:dyDescent="0.3">
      <c r="A6077" s="2" t="s">
        <v>5854</v>
      </c>
      <c r="B6077" s="2">
        <v>46</v>
      </c>
      <c r="C6077" s="2" t="s">
        <v>18803</v>
      </c>
      <c r="D6077" s="2" t="s">
        <v>24581</v>
      </c>
      <c r="E6077" s="2">
        <v>995.97</v>
      </c>
      <c r="F6077" s="2">
        <v>23</v>
      </c>
      <c r="G6077" s="2">
        <v>22907.31</v>
      </c>
      <c r="H6077" s="3" t="s">
        <v>25241</v>
      </c>
      <c r="I6077" s="7" t="str">
        <f t="shared" si="283"/>
        <v>Dec</v>
      </c>
      <c r="J6077">
        <f t="shared" si="284"/>
        <v>2022</v>
      </c>
      <c r="K6077" t="str">
        <f>IF(Table1[[#This Row],[Age]]&lt;20,"&lt;20",
   IF(Table1[[#This Row],[Age]]&lt;=30,"20-30",
   IF(Table1[[#This Row],[Age]]&lt;=40,"30-40",
   IF(Table1[[#This Row],[Age]]&lt;=50,"40-50",
   IF(Table1[[#This Row],[Age]]&lt;=60,"50-60",
   IF(Table1[[#This Row],[Age]]&lt;=70,"60-70","70+"))))))</f>
        <v>40-50</v>
      </c>
      <c r="L6077" t="str">
        <f t="shared" si="282"/>
        <v>QTY3</v>
      </c>
    </row>
    <row r="6078" spans="1:12" x14ac:dyDescent="0.3">
      <c r="A6078" s="2" t="s">
        <v>5855</v>
      </c>
      <c r="B6078" s="2">
        <v>49</v>
      </c>
      <c r="C6078" s="2" t="s">
        <v>14822</v>
      </c>
      <c r="D6078" s="2" t="s">
        <v>24597</v>
      </c>
      <c r="E6078" s="2">
        <v>5822.56</v>
      </c>
      <c r="F6078" s="2">
        <v>68</v>
      </c>
      <c r="G6078" s="2">
        <v>395934.08</v>
      </c>
      <c r="H6078" s="3" t="s">
        <v>25241</v>
      </c>
      <c r="I6078" s="7" t="str">
        <f t="shared" si="283"/>
        <v>Dec</v>
      </c>
      <c r="J6078">
        <f t="shared" si="284"/>
        <v>2022</v>
      </c>
      <c r="K6078" t="str">
        <f>IF(Table1[[#This Row],[Age]]&lt;20,"&lt;20",
   IF(Table1[[#This Row],[Age]]&lt;=30,"20-30",
   IF(Table1[[#This Row],[Age]]&lt;=40,"30-40",
   IF(Table1[[#This Row],[Age]]&lt;=50,"40-50",
   IF(Table1[[#This Row],[Age]]&lt;=60,"50-60",
   IF(Table1[[#This Row],[Age]]&lt;=70,"60-70","70+"))))))</f>
        <v>40-50</v>
      </c>
      <c r="L6078" t="str">
        <f t="shared" si="282"/>
        <v>QTY3</v>
      </c>
    </row>
    <row r="6079" spans="1:12" x14ac:dyDescent="0.3">
      <c r="A6079" s="2" t="s">
        <v>5856</v>
      </c>
      <c r="B6079" s="2">
        <v>63</v>
      </c>
      <c r="C6079" s="2" t="s">
        <v>18804</v>
      </c>
      <c r="D6079" s="2" t="s">
        <v>24420</v>
      </c>
      <c r="E6079" s="2">
        <v>5771.61</v>
      </c>
      <c r="F6079" s="2">
        <v>87</v>
      </c>
      <c r="G6079" s="2">
        <v>502130.07</v>
      </c>
      <c r="H6079" s="3" t="s">
        <v>25241</v>
      </c>
      <c r="I6079" s="7" t="str">
        <f t="shared" si="283"/>
        <v>Dec</v>
      </c>
      <c r="J6079">
        <f t="shared" si="284"/>
        <v>2022</v>
      </c>
      <c r="K6079" t="str">
        <f>IF(Table1[[#This Row],[Age]]&lt;20,"&lt;20",
   IF(Table1[[#This Row],[Age]]&lt;=30,"20-30",
   IF(Table1[[#This Row],[Age]]&lt;=40,"30-40",
   IF(Table1[[#This Row],[Age]]&lt;=50,"40-50",
   IF(Table1[[#This Row],[Age]]&lt;=60,"50-60",
   IF(Table1[[#This Row],[Age]]&lt;=70,"60-70","70+"))))))</f>
        <v>60-70</v>
      </c>
      <c r="L6079" t="str">
        <f t="shared" si="282"/>
        <v>QTY3</v>
      </c>
    </row>
    <row r="6080" spans="1:12" x14ac:dyDescent="0.3">
      <c r="A6080" s="2" t="s">
        <v>5857</v>
      </c>
      <c r="B6080" s="2">
        <v>43</v>
      </c>
      <c r="C6080" s="2" t="s">
        <v>18805</v>
      </c>
      <c r="D6080" s="2" t="s">
        <v>24418</v>
      </c>
      <c r="E6080" s="2">
        <v>5372.7</v>
      </c>
      <c r="F6080" s="2">
        <v>72</v>
      </c>
      <c r="G6080" s="2">
        <v>386834.4</v>
      </c>
      <c r="H6080" s="3" t="s">
        <v>25241</v>
      </c>
      <c r="I6080" s="7" t="str">
        <f t="shared" si="283"/>
        <v>Dec</v>
      </c>
      <c r="J6080">
        <f t="shared" si="284"/>
        <v>2022</v>
      </c>
      <c r="K6080" t="str">
        <f>IF(Table1[[#This Row],[Age]]&lt;20,"&lt;20",
   IF(Table1[[#This Row],[Age]]&lt;=30,"20-30",
   IF(Table1[[#This Row],[Age]]&lt;=40,"30-40",
   IF(Table1[[#This Row],[Age]]&lt;=50,"40-50",
   IF(Table1[[#This Row],[Age]]&lt;=60,"50-60",
   IF(Table1[[#This Row],[Age]]&lt;=70,"60-70","70+"))))))</f>
        <v>40-50</v>
      </c>
      <c r="L6080" t="str">
        <f t="shared" si="282"/>
        <v>QTY3</v>
      </c>
    </row>
    <row r="6081" spans="1:12" x14ac:dyDescent="0.3">
      <c r="A6081" s="2" t="s">
        <v>5858</v>
      </c>
      <c r="B6081" s="2">
        <v>57</v>
      </c>
      <c r="C6081" s="2" t="s">
        <v>18806</v>
      </c>
      <c r="D6081" s="2" t="s">
        <v>24566</v>
      </c>
      <c r="E6081" s="2">
        <v>9124.36</v>
      </c>
      <c r="F6081" s="2">
        <v>2</v>
      </c>
      <c r="G6081" s="2">
        <v>18248.72</v>
      </c>
      <c r="H6081" s="3" t="s">
        <v>25241</v>
      </c>
      <c r="I6081" s="7" t="str">
        <f t="shared" si="283"/>
        <v>Dec</v>
      </c>
      <c r="J6081">
        <f t="shared" si="284"/>
        <v>2022</v>
      </c>
      <c r="K6081" t="str">
        <f>IF(Table1[[#This Row],[Age]]&lt;20,"&lt;20",
   IF(Table1[[#This Row],[Age]]&lt;=30,"20-30",
   IF(Table1[[#This Row],[Age]]&lt;=40,"30-40",
   IF(Table1[[#This Row],[Age]]&lt;=50,"40-50",
   IF(Table1[[#This Row],[Age]]&lt;=60,"50-60",
   IF(Table1[[#This Row],[Age]]&lt;=70,"60-70","70+"))))))</f>
        <v>50-60</v>
      </c>
      <c r="L6081" t="str">
        <f t="shared" si="282"/>
        <v>QTY3</v>
      </c>
    </row>
    <row r="6082" spans="1:12" x14ac:dyDescent="0.3">
      <c r="A6082" s="2" t="s">
        <v>5859</v>
      </c>
      <c r="B6082" s="2">
        <v>44</v>
      </c>
      <c r="C6082" s="2" t="s">
        <v>14321</v>
      </c>
      <c r="D6082" s="2" t="s">
        <v>24441</v>
      </c>
      <c r="E6082" s="2">
        <v>7689.25</v>
      </c>
      <c r="F6082" s="2">
        <v>97</v>
      </c>
      <c r="G6082" s="2">
        <v>745857.25</v>
      </c>
      <c r="H6082" s="3" t="s">
        <v>25241</v>
      </c>
      <c r="I6082" s="7" t="str">
        <f t="shared" si="283"/>
        <v>Dec</v>
      </c>
      <c r="J6082">
        <f t="shared" si="284"/>
        <v>2022</v>
      </c>
      <c r="K6082" t="str">
        <f>IF(Table1[[#This Row],[Age]]&lt;20,"&lt;20",
   IF(Table1[[#This Row],[Age]]&lt;=30,"20-30",
   IF(Table1[[#This Row],[Age]]&lt;=40,"30-40",
   IF(Table1[[#This Row],[Age]]&lt;=50,"40-50",
   IF(Table1[[#This Row],[Age]]&lt;=60,"50-60",
   IF(Table1[[#This Row],[Age]]&lt;=70,"60-70","70+"))))))</f>
        <v>40-50</v>
      </c>
      <c r="L6082" t="str">
        <f t="shared" ref="L6082:L6145" si="285">IF(OR(MONTH(H6082)=4, MONTH(H6082)=5, MONTH(H6082)=6, MONTH(H6082)=7), "QTY1",
IF(OR(MONTH(H6082)=8, MONTH(H6082)=9, MONTH(H6082)=10, MONTH(H6082)=11), "QTY2",
IF(OR(MONTH(H6082)=12, MONTH(H6082)=1), "QTY3", "QTY4")))</f>
        <v>QTY3</v>
      </c>
    </row>
    <row r="6083" spans="1:12" x14ac:dyDescent="0.3">
      <c r="A6083" s="2" t="s">
        <v>5860</v>
      </c>
      <c r="B6083" s="2">
        <v>26</v>
      </c>
      <c r="C6083" s="2" t="s">
        <v>18807</v>
      </c>
      <c r="D6083" s="2" t="s">
        <v>24427</v>
      </c>
      <c r="E6083" s="2">
        <v>8648.5</v>
      </c>
      <c r="F6083" s="2">
        <v>47</v>
      </c>
      <c r="G6083" s="2">
        <v>406479.5</v>
      </c>
      <c r="H6083" s="3" t="s">
        <v>25241</v>
      </c>
      <c r="I6083" s="7" t="str">
        <f t="shared" ref="I6083:I6146" si="286">TEXT(H6083,"MMM")</f>
        <v>Dec</v>
      </c>
      <c r="J6083">
        <f t="shared" ref="J6083:J6146" si="287">YEAR(H6083)</f>
        <v>2022</v>
      </c>
      <c r="K6083" t="str">
        <f>IF(Table1[[#This Row],[Age]]&lt;20,"&lt;20",
   IF(Table1[[#This Row],[Age]]&lt;=30,"20-30",
   IF(Table1[[#This Row],[Age]]&lt;=40,"30-40",
   IF(Table1[[#This Row],[Age]]&lt;=50,"40-50",
   IF(Table1[[#This Row],[Age]]&lt;=60,"50-60",
   IF(Table1[[#This Row],[Age]]&lt;=70,"60-70","70+"))))))</f>
        <v>20-30</v>
      </c>
      <c r="L6083" t="str">
        <f t="shared" si="285"/>
        <v>QTY3</v>
      </c>
    </row>
    <row r="6084" spans="1:12" x14ac:dyDescent="0.3">
      <c r="A6084" s="2" t="s">
        <v>5861</v>
      </c>
      <c r="B6084" s="2">
        <v>62</v>
      </c>
      <c r="C6084" s="2" t="s">
        <v>17220</v>
      </c>
      <c r="D6084" s="2" t="s">
        <v>24441</v>
      </c>
      <c r="E6084" s="2">
        <v>4989.32</v>
      </c>
      <c r="F6084" s="2">
        <v>35</v>
      </c>
      <c r="G6084" s="2">
        <v>174626.2</v>
      </c>
      <c r="H6084" s="3" t="s">
        <v>25241</v>
      </c>
      <c r="I6084" s="7" t="str">
        <f t="shared" si="286"/>
        <v>Dec</v>
      </c>
      <c r="J6084">
        <f t="shared" si="287"/>
        <v>2022</v>
      </c>
      <c r="K6084" t="str">
        <f>IF(Table1[[#This Row],[Age]]&lt;20,"&lt;20",
   IF(Table1[[#This Row],[Age]]&lt;=30,"20-30",
   IF(Table1[[#This Row],[Age]]&lt;=40,"30-40",
   IF(Table1[[#This Row],[Age]]&lt;=50,"40-50",
   IF(Table1[[#This Row],[Age]]&lt;=60,"50-60",
   IF(Table1[[#This Row],[Age]]&lt;=70,"60-70","70+"))))))</f>
        <v>60-70</v>
      </c>
      <c r="L6084" t="str">
        <f t="shared" si="285"/>
        <v>QTY3</v>
      </c>
    </row>
    <row r="6085" spans="1:12" x14ac:dyDescent="0.3">
      <c r="A6085" s="2" t="s">
        <v>5862</v>
      </c>
      <c r="B6085" s="2">
        <v>52</v>
      </c>
      <c r="C6085" s="2" t="s">
        <v>17291</v>
      </c>
      <c r="D6085" s="2" t="s">
        <v>24621</v>
      </c>
      <c r="E6085" s="2">
        <v>9021.3799999999992</v>
      </c>
      <c r="F6085" s="2">
        <v>24</v>
      </c>
      <c r="G6085" s="2">
        <v>216513.12</v>
      </c>
      <c r="H6085" s="3" t="s">
        <v>25241</v>
      </c>
      <c r="I6085" s="7" t="str">
        <f t="shared" si="286"/>
        <v>Dec</v>
      </c>
      <c r="J6085">
        <f t="shared" si="287"/>
        <v>2022</v>
      </c>
      <c r="K6085" t="str">
        <f>IF(Table1[[#This Row],[Age]]&lt;20,"&lt;20",
   IF(Table1[[#This Row],[Age]]&lt;=30,"20-30",
   IF(Table1[[#This Row],[Age]]&lt;=40,"30-40",
   IF(Table1[[#This Row],[Age]]&lt;=50,"40-50",
   IF(Table1[[#This Row],[Age]]&lt;=60,"50-60",
   IF(Table1[[#This Row],[Age]]&lt;=70,"60-70","70+"))))))</f>
        <v>50-60</v>
      </c>
      <c r="L6085" t="str">
        <f t="shared" si="285"/>
        <v>QTY3</v>
      </c>
    </row>
    <row r="6086" spans="1:12" x14ac:dyDescent="0.3">
      <c r="A6086" s="2" t="s">
        <v>5863</v>
      </c>
      <c r="B6086" s="2">
        <v>19</v>
      </c>
      <c r="C6086" s="2" t="s">
        <v>18342</v>
      </c>
      <c r="D6086" s="2" t="s">
        <v>24427</v>
      </c>
      <c r="E6086" s="2">
        <v>3086.02</v>
      </c>
      <c r="F6086" s="2">
        <v>96</v>
      </c>
      <c r="G6086" s="2">
        <v>296257.91999999998</v>
      </c>
      <c r="H6086" s="3" t="s">
        <v>25241</v>
      </c>
      <c r="I6086" s="7" t="str">
        <f t="shared" si="286"/>
        <v>Dec</v>
      </c>
      <c r="J6086">
        <f t="shared" si="287"/>
        <v>2022</v>
      </c>
      <c r="K6086" t="str">
        <f>IF(Table1[[#This Row],[Age]]&lt;20,"&lt;20",
   IF(Table1[[#This Row],[Age]]&lt;=30,"20-30",
   IF(Table1[[#This Row],[Age]]&lt;=40,"30-40",
   IF(Table1[[#This Row],[Age]]&lt;=50,"40-50",
   IF(Table1[[#This Row],[Age]]&lt;=60,"50-60",
   IF(Table1[[#This Row],[Age]]&lt;=70,"60-70","70+"))))))</f>
        <v>&lt;20</v>
      </c>
      <c r="L6086" t="str">
        <f t="shared" si="285"/>
        <v>QTY3</v>
      </c>
    </row>
    <row r="6087" spans="1:12" x14ac:dyDescent="0.3">
      <c r="A6087" s="2" t="s">
        <v>5864</v>
      </c>
      <c r="B6087" s="2">
        <v>60</v>
      </c>
      <c r="C6087" s="2" t="s">
        <v>13748</v>
      </c>
      <c r="D6087" s="2" t="s">
        <v>24583</v>
      </c>
      <c r="E6087" s="2">
        <v>629.85</v>
      </c>
      <c r="F6087" s="2">
        <v>91</v>
      </c>
      <c r="G6087" s="2">
        <v>57316.35</v>
      </c>
      <c r="H6087" s="3" t="s">
        <v>25241</v>
      </c>
      <c r="I6087" s="7" t="str">
        <f t="shared" si="286"/>
        <v>Dec</v>
      </c>
      <c r="J6087">
        <f t="shared" si="287"/>
        <v>2022</v>
      </c>
      <c r="K6087" t="str">
        <f>IF(Table1[[#This Row],[Age]]&lt;20,"&lt;20",
   IF(Table1[[#This Row],[Age]]&lt;=30,"20-30",
   IF(Table1[[#This Row],[Age]]&lt;=40,"30-40",
   IF(Table1[[#This Row],[Age]]&lt;=50,"40-50",
   IF(Table1[[#This Row],[Age]]&lt;=60,"50-60",
   IF(Table1[[#This Row],[Age]]&lt;=70,"60-70","70+"))))))</f>
        <v>50-60</v>
      </c>
      <c r="L6087" t="str">
        <f t="shared" si="285"/>
        <v>QTY3</v>
      </c>
    </row>
    <row r="6088" spans="1:12" x14ac:dyDescent="0.3">
      <c r="A6088" s="2" t="s">
        <v>5865</v>
      </c>
      <c r="B6088" s="2">
        <v>63</v>
      </c>
      <c r="C6088" s="2" t="s">
        <v>18808</v>
      </c>
      <c r="D6088" s="2" t="s">
        <v>24533</v>
      </c>
      <c r="E6088" s="2">
        <v>3056.39</v>
      </c>
      <c r="F6088" s="2">
        <v>50</v>
      </c>
      <c r="G6088" s="2">
        <v>152819.5</v>
      </c>
      <c r="H6088" s="3" t="s">
        <v>25241</v>
      </c>
      <c r="I6088" s="7" t="str">
        <f t="shared" si="286"/>
        <v>Dec</v>
      </c>
      <c r="J6088">
        <f t="shared" si="287"/>
        <v>2022</v>
      </c>
      <c r="K6088" t="str">
        <f>IF(Table1[[#This Row],[Age]]&lt;20,"&lt;20",
   IF(Table1[[#This Row],[Age]]&lt;=30,"20-30",
   IF(Table1[[#This Row],[Age]]&lt;=40,"30-40",
   IF(Table1[[#This Row],[Age]]&lt;=50,"40-50",
   IF(Table1[[#This Row],[Age]]&lt;=60,"50-60",
   IF(Table1[[#This Row],[Age]]&lt;=70,"60-70","70+"))))))</f>
        <v>60-70</v>
      </c>
      <c r="L6088" t="str">
        <f t="shared" si="285"/>
        <v>QTY3</v>
      </c>
    </row>
    <row r="6089" spans="1:12" x14ac:dyDescent="0.3">
      <c r="A6089" s="2" t="s">
        <v>5866</v>
      </c>
      <c r="B6089" s="2">
        <v>53</v>
      </c>
      <c r="C6089" s="2" t="s">
        <v>18809</v>
      </c>
      <c r="D6089" s="2" t="s">
        <v>24529</v>
      </c>
      <c r="E6089" s="2">
        <v>2816.25</v>
      </c>
      <c r="F6089" s="2">
        <v>52</v>
      </c>
      <c r="G6089" s="2">
        <v>146445</v>
      </c>
      <c r="H6089" s="3" t="s">
        <v>25241</v>
      </c>
      <c r="I6089" s="7" t="str">
        <f t="shared" si="286"/>
        <v>Dec</v>
      </c>
      <c r="J6089">
        <f t="shared" si="287"/>
        <v>2022</v>
      </c>
      <c r="K6089" t="str">
        <f>IF(Table1[[#This Row],[Age]]&lt;20,"&lt;20",
   IF(Table1[[#This Row],[Age]]&lt;=30,"20-30",
   IF(Table1[[#This Row],[Age]]&lt;=40,"30-40",
   IF(Table1[[#This Row],[Age]]&lt;=50,"40-50",
   IF(Table1[[#This Row],[Age]]&lt;=60,"50-60",
   IF(Table1[[#This Row],[Age]]&lt;=70,"60-70","70+"))))))</f>
        <v>50-60</v>
      </c>
      <c r="L6089" t="str">
        <f t="shared" si="285"/>
        <v>QTY3</v>
      </c>
    </row>
    <row r="6090" spans="1:12" x14ac:dyDescent="0.3">
      <c r="A6090" s="2" t="s">
        <v>5867</v>
      </c>
      <c r="B6090" s="2">
        <v>52</v>
      </c>
      <c r="C6090" s="2" t="s">
        <v>16133</v>
      </c>
      <c r="D6090" s="2" t="s">
        <v>24639</v>
      </c>
      <c r="E6090" s="2">
        <v>4251.53</v>
      </c>
      <c r="F6090" s="2">
        <v>88</v>
      </c>
      <c r="G6090" s="2">
        <v>374134.64</v>
      </c>
      <c r="H6090" s="3" t="s">
        <v>25241</v>
      </c>
      <c r="I6090" s="7" t="str">
        <f t="shared" si="286"/>
        <v>Dec</v>
      </c>
      <c r="J6090">
        <f t="shared" si="287"/>
        <v>2022</v>
      </c>
      <c r="K6090" t="str">
        <f>IF(Table1[[#This Row],[Age]]&lt;20,"&lt;20",
   IF(Table1[[#This Row],[Age]]&lt;=30,"20-30",
   IF(Table1[[#This Row],[Age]]&lt;=40,"30-40",
   IF(Table1[[#This Row],[Age]]&lt;=50,"40-50",
   IF(Table1[[#This Row],[Age]]&lt;=60,"50-60",
   IF(Table1[[#This Row],[Age]]&lt;=70,"60-70","70+"))))))</f>
        <v>50-60</v>
      </c>
      <c r="L6090" t="str">
        <f t="shared" si="285"/>
        <v>QTY3</v>
      </c>
    </row>
    <row r="6091" spans="1:12" x14ac:dyDescent="0.3">
      <c r="A6091" s="2" t="s">
        <v>5868</v>
      </c>
      <c r="B6091" s="2">
        <v>19</v>
      </c>
      <c r="C6091" s="2" t="s">
        <v>18810</v>
      </c>
      <c r="D6091" s="2" t="s">
        <v>24441</v>
      </c>
      <c r="E6091" s="2">
        <v>6658.35</v>
      </c>
      <c r="F6091" s="2">
        <v>50</v>
      </c>
      <c r="G6091" s="2">
        <v>332917.5</v>
      </c>
      <c r="H6091" s="3" t="s">
        <v>25241</v>
      </c>
      <c r="I6091" s="7" t="str">
        <f t="shared" si="286"/>
        <v>Dec</v>
      </c>
      <c r="J6091">
        <f t="shared" si="287"/>
        <v>2022</v>
      </c>
      <c r="K6091" t="str">
        <f>IF(Table1[[#This Row],[Age]]&lt;20,"&lt;20",
   IF(Table1[[#This Row],[Age]]&lt;=30,"20-30",
   IF(Table1[[#This Row],[Age]]&lt;=40,"30-40",
   IF(Table1[[#This Row],[Age]]&lt;=50,"40-50",
   IF(Table1[[#This Row],[Age]]&lt;=60,"50-60",
   IF(Table1[[#This Row],[Age]]&lt;=70,"60-70","70+"))))))</f>
        <v>&lt;20</v>
      </c>
      <c r="L6091" t="str">
        <f t="shared" si="285"/>
        <v>QTY3</v>
      </c>
    </row>
    <row r="6092" spans="1:12" x14ac:dyDescent="0.3">
      <c r="A6092" s="2" t="s">
        <v>5869</v>
      </c>
      <c r="B6092" s="2">
        <v>65</v>
      </c>
      <c r="C6092" s="2" t="s">
        <v>18811</v>
      </c>
      <c r="D6092" s="2" t="s">
        <v>24423</v>
      </c>
      <c r="E6092" s="2">
        <v>6698.25</v>
      </c>
      <c r="F6092" s="2">
        <v>16</v>
      </c>
      <c r="G6092" s="2">
        <v>107172</v>
      </c>
      <c r="H6092" s="3" t="s">
        <v>25242</v>
      </c>
      <c r="I6092" s="7" t="str">
        <f t="shared" si="286"/>
        <v>Dec</v>
      </c>
      <c r="J6092">
        <f t="shared" si="287"/>
        <v>2022</v>
      </c>
      <c r="K6092" t="str">
        <f>IF(Table1[[#This Row],[Age]]&lt;20,"&lt;20",
   IF(Table1[[#This Row],[Age]]&lt;=30,"20-30",
   IF(Table1[[#This Row],[Age]]&lt;=40,"30-40",
   IF(Table1[[#This Row],[Age]]&lt;=50,"40-50",
   IF(Table1[[#This Row],[Age]]&lt;=60,"50-60",
   IF(Table1[[#This Row],[Age]]&lt;=70,"60-70","70+"))))))</f>
        <v>60-70</v>
      </c>
      <c r="L6092" t="str">
        <f t="shared" si="285"/>
        <v>QTY3</v>
      </c>
    </row>
    <row r="6093" spans="1:12" x14ac:dyDescent="0.3">
      <c r="A6093" s="2" t="s">
        <v>5870</v>
      </c>
      <c r="B6093" s="2">
        <v>34</v>
      </c>
      <c r="C6093" s="2" t="s">
        <v>14698</v>
      </c>
      <c r="D6093" s="2" t="s">
        <v>24438</v>
      </c>
      <c r="E6093" s="2">
        <v>2623.46</v>
      </c>
      <c r="F6093" s="2">
        <v>68</v>
      </c>
      <c r="G6093" s="2">
        <v>178395.28</v>
      </c>
      <c r="H6093" s="3" t="s">
        <v>25242</v>
      </c>
      <c r="I6093" s="7" t="str">
        <f t="shared" si="286"/>
        <v>Dec</v>
      </c>
      <c r="J6093">
        <f t="shared" si="287"/>
        <v>2022</v>
      </c>
      <c r="K6093" t="str">
        <f>IF(Table1[[#This Row],[Age]]&lt;20,"&lt;20",
   IF(Table1[[#This Row],[Age]]&lt;=30,"20-30",
   IF(Table1[[#This Row],[Age]]&lt;=40,"30-40",
   IF(Table1[[#This Row],[Age]]&lt;=50,"40-50",
   IF(Table1[[#This Row],[Age]]&lt;=60,"50-60",
   IF(Table1[[#This Row],[Age]]&lt;=70,"60-70","70+"))))))</f>
        <v>30-40</v>
      </c>
      <c r="L6093" t="str">
        <f t="shared" si="285"/>
        <v>QTY3</v>
      </c>
    </row>
    <row r="6094" spans="1:12" x14ac:dyDescent="0.3">
      <c r="A6094" s="2" t="s">
        <v>5871</v>
      </c>
      <c r="B6094" s="2">
        <v>46</v>
      </c>
      <c r="C6094" s="2" t="s">
        <v>18812</v>
      </c>
      <c r="D6094" s="2" t="s">
        <v>24530</v>
      </c>
      <c r="E6094" s="2">
        <v>9962.0300000000007</v>
      </c>
      <c r="F6094" s="2">
        <v>10</v>
      </c>
      <c r="G6094" s="2">
        <v>99620.3</v>
      </c>
      <c r="H6094" s="3" t="s">
        <v>25242</v>
      </c>
      <c r="I6094" s="7" t="str">
        <f t="shared" si="286"/>
        <v>Dec</v>
      </c>
      <c r="J6094">
        <f t="shared" si="287"/>
        <v>2022</v>
      </c>
      <c r="K6094" t="str">
        <f>IF(Table1[[#This Row],[Age]]&lt;20,"&lt;20",
   IF(Table1[[#This Row],[Age]]&lt;=30,"20-30",
   IF(Table1[[#This Row],[Age]]&lt;=40,"30-40",
   IF(Table1[[#This Row],[Age]]&lt;=50,"40-50",
   IF(Table1[[#This Row],[Age]]&lt;=60,"50-60",
   IF(Table1[[#This Row],[Age]]&lt;=70,"60-70","70+"))))))</f>
        <v>40-50</v>
      </c>
      <c r="L6094" t="str">
        <f t="shared" si="285"/>
        <v>QTY3</v>
      </c>
    </row>
    <row r="6095" spans="1:12" x14ac:dyDescent="0.3">
      <c r="A6095" s="2" t="s">
        <v>5872</v>
      </c>
      <c r="B6095" s="2">
        <v>26</v>
      </c>
      <c r="C6095" s="2" t="s">
        <v>18813</v>
      </c>
      <c r="D6095" s="2" t="s">
        <v>24583</v>
      </c>
      <c r="E6095" s="2">
        <v>865.24</v>
      </c>
      <c r="F6095" s="2">
        <v>32</v>
      </c>
      <c r="G6095" s="2">
        <v>27687.68</v>
      </c>
      <c r="H6095" s="3" t="s">
        <v>25242</v>
      </c>
      <c r="I6095" s="7" t="str">
        <f t="shared" si="286"/>
        <v>Dec</v>
      </c>
      <c r="J6095">
        <f t="shared" si="287"/>
        <v>2022</v>
      </c>
      <c r="K6095" t="str">
        <f>IF(Table1[[#This Row],[Age]]&lt;20,"&lt;20",
   IF(Table1[[#This Row],[Age]]&lt;=30,"20-30",
   IF(Table1[[#This Row],[Age]]&lt;=40,"30-40",
   IF(Table1[[#This Row],[Age]]&lt;=50,"40-50",
   IF(Table1[[#This Row],[Age]]&lt;=60,"50-60",
   IF(Table1[[#This Row],[Age]]&lt;=70,"60-70","70+"))))))</f>
        <v>20-30</v>
      </c>
      <c r="L6095" t="str">
        <f t="shared" si="285"/>
        <v>QTY3</v>
      </c>
    </row>
    <row r="6096" spans="1:12" x14ac:dyDescent="0.3">
      <c r="A6096" s="2" t="s">
        <v>5873</v>
      </c>
      <c r="B6096" s="2">
        <v>35</v>
      </c>
      <c r="C6096" s="2" t="s">
        <v>18814</v>
      </c>
      <c r="D6096" s="2" t="s">
        <v>24486</v>
      </c>
      <c r="E6096" s="2">
        <v>730.01</v>
      </c>
      <c r="F6096" s="2">
        <v>17</v>
      </c>
      <c r="G6096" s="2">
        <v>12410.17</v>
      </c>
      <c r="H6096" s="3" t="s">
        <v>25243</v>
      </c>
      <c r="I6096" s="7" t="str">
        <f t="shared" si="286"/>
        <v>Dec</v>
      </c>
      <c r="J6096">
        <f t="shared" si="287"/>
        <v>2022</v>
      </c>
      <c r="K6096" t="str">
        <f>IF(Table1[[#This Row],[Age]]&lt;20,"&lt;20",
   IF(Table1[[#This Row],[Age]]&lt;=30,"20-30",
   IF(Table1[[#This Row],[Age]]&lt;=40,"30-40",
   IF(Table1[[#This Row],[Age]]&lt;=50,"40-50",
   IF(Table1[[#This Row],[Age]]&lt;=60,"50-60",
   IF(Table1[[#This Row],[Age]]&lt;=70,"60-70","70+"))))))</f>
        <v>30-40</v>
      </c>
      <c r="L6096" t="str">
        <f t="shared" si="285"/>
        <v>QTY3</v>
      </c>
    </row>
    <row r="6097" spans="1:12" x14ac:dyDescent="0.3">
      <c r="A6097" s="2" t="s">
        <v>5874</v>
      </c>
      <c r="B6097" s="2">
        <v>36</v>
      </c>
      <c r="C6097" s="2" t="s">
        <v>18815</v>
      </c>
      <c r="D6097" s="2" t="s">
        <v>24494</v>
      </c>
      <c r="E6097" s="2">
        <v>7641.92</v>
      </c>
      <c r="F6097" s="2">
        <v>25</v>
      </c>
      <c r="G6097" s="2">
        <v>191048</v>
      </c>
      <c r="H6097" s="3" t="s">
        <v>25243</v>
      </c>
      <c r="I6097" s="7" t="str">
        <f t="shared" si="286"/>
        <v>Dec</v>
      </c>
      <c r="J6097">
        <f t="shared" si="287"/>
        <v>2022</v>
      </c>
      <c r="K6097" t="str">
        <f>IF(Table1[[#This Row],[Age]]&lt;20,"&lt;20",
   IF(Table1[[#This Row],[Age]]&lt;=30,"20-30",
   IF(Table1[[#This Row],[Age]]&lt;=40,"30-40",
   IF(Table1[[#This Row],[Age]]&lt;=50,"40-50",
   IF(Table1[[#This Row],[Age]]&lt;=60,"50-60",
   IF(Table1[[#This Row],[Age]]&lt;=70,"60-70","70+"))))))</f>
        <v>30-40</v>
      </c>
      <c r="L6097" t="str">
        <f t="shared" si="285"/>
        <v>QTY3</v>
      </c>
    </row>
    <row r="6098" spans="1:12" x14ac:dyDescent="0.3">
      <c r="A6098" s="2" t="s">
        <v>5875</v>
      </c>
      <c r="B6098" s="2">
        <v>60</v>
      </c>
      <c r="C6098" s="2" t="s">
        <v>18816</v>
      </c>
      <c r="D6098" s="2" t="s">
        <v>24497</v>
      </c>
      <c r="E6098" s="2">
        <v>4459.71</v>
      </c>
      <c r="F6098" s="2">
        <v>48</v>
      </c>
      <c r="G6098" s="2">
        <v>214066.08</v>
      </c>
      <c r="H6098" s="3" t="s">
        <v>25243</v>
      </c>
      <c r="I6098" s="7" t="str">
        <f t="shared" si="286"/>
        <v>Dec</v>
      </c>
      <c r="J6098">
        <f t="shared" si="287"/>
        <v>2022</v>
      </c>
      <c r="K6098" t="str">
        <f>IF(Table1[[#This Row],[Age]]&lt;20,"&lt;20",
   IF(Table1[[#This Row],[Age]]&lt;=30,"20-30",
   IF(Table1[[#This Row],[Age]]&lt;=40,"30-40",
   IF(Table1[[#This Row],[Age]]&lt;=50,"40-50",
   IF(Table1[[#This Row],[Age]]&lt;=60,"50-60",
   IF(Table1[[#This Row],[Age]]&lt;=70,"60-70","70+"))))))</f>
        <v>50-60</v>
      </c>
      <c r="L6098" t="str">
        <f t="shared" si="285"/>
        <v>QTY3</v>
      </c>
    </row>
    <row r="6099" spans="1:12" x14ac:dyDescent="0.3">
      <c r="A6099" s="2" t="s">
        <v>5876</v>
      </c>
      <c r="B6099" s="2">
        <v>28</v>
      </c>
      <c r="C6099" s="2" t="s">
        <v>18817</v>
      </c>
      <c r="D6099" s="2" t="s">
        <v>24598</v>
      </c>
      <c r="E6099" s="2">
        <v>5274.37</v>
      </c>
      <c r="F6099" s="2">
        <v>65</v>
      </c>
      <c r="G6099" s="2">
        <v>342834.05</v>
      </c>
      <c r="H6099" s="3" t="s">
        <v>25243</v>
      </c>
      <c r="I6099" s="7" t="str">
        <f t="shared" si="286"/>
        <v>Dec</v>
      </c>
      <c r="J6099">
        <f t="shared" si="287"/>
        <v>2022</v>
      </c>
      <c r="K6099" t="str">
        <f>IF(Table1[[#This Row],[Age]]&lt;20,"&lt;20",
   IF(Table1[[#This Row],[Age]]&lt;=30,"20-30",
   IF(Table1[[#This Row],[Age]]&lt;=40,"30-40",
   IF(Table1[[#This Row],[Age]]&lt;=50,"40-50",
   IF(Table1[[#This Row],[Age]]&lt;=60,"50-60",
   IF(Table1[[#This Row],[Age]]&lt;=70,"60-70","70+"))))))</f>
        <v>20-30</v>
      </c>
      <c r="L6099" t="str">
        <f t="shared" si="285"/>
        <v>QTY3</v>
      </c>
    </row>
    <row r="6100" spans="1:12" x14ac:dyDescent="0.3">
      <c r="A6100" s="2" t="s">
        <v>1666</v>
      </c>
      <c r="B6100" s="2">
        <v>21</v>
      </c>
      <c r="C6100" s="2" t="s">
        <v>18818</v>
      </c>
      <c r="D6100" s="2" t="s">
        <v>24598</v>
      </c>
      <c r="E6100" s="2">
        <v>360.01</v>
      </c>
      <c r="F6100" s="2">
        <v>35</v>
      </c>
      <c r="G6100" s="2">
        <v>12600.35</v>
      </c>
      <c r="H6100" s="3" t="s">
        <v>25243</v>
      </c>
      <c r="I6100" s="7" t="str">
        <f t="shared" si="286"/>
        <v>Dec</v>
      </c>
      <c r="J6100">
        <f t="shared" si="287"/>
        <v>2022</v>
      </c>
      <c r="K6100" t="str">
        <f>IF(Table1[[#This Row],[Age]]&lt;20,"&lt;20",
   IF(Table1[[#This Row],[Age]]&lt;=30,"20-30",
   IF(Table1[[#This Row],[Age]]&lt;=40,"30-40",
   IF(Table1[[#This Row],[Age]]&lt;=50,"40-50",
   IF(Table1[[#This Row],[Age]]&lt;=60,"50-60",
   IF(Table1[[#This Row],[Age]]&lt;=70,"60-70","70+"))))))</f>
        <v>20-30</v>
      </c>
      <c r="L6100" t="str">
        <f t="shared" si="285"/>
        <v>QTY3</v>
      </c>
    </row>
    <row r="6101" spans="1:12" x14ac:dyDescent="0.3">
      <c r="A6101" s="2" t="s">
        <v>5877</v>
      </c>
      <c r="B6101" s="2">
        <v>49</v>
      </c>
      <c r="C6101" s="2" t="s">
        <v>18819</v>
      </c>
      <c r="D6101" s="2" t="s">
        <v>24525</v>
      </c>
      <c r="E6101" s="2">
        <v>3621.35</v>
      </c>
      <c r="F6101" s="2">
        <v>21</v>
      </c>
      <c r="G6101" s="2">
        <v>76048.350000000006</v>
      </c>
      <c r="H6101" s="3" t="s">
        <v>25243</v>
      </c>
      <c r="I6101" s="7" t="str">
        <f t="shared" si="286"/>
        <v>Dec</v>
      </c>
      <c r="J6101">
        <f t="shared" si="287"/>
        <v>2022</v>
      </c>
      <c r="K6101" t="str">
        <f>IF(Table1[[#This Row],[Age]]&lt;20,"&lt;20",
   IF(Table1[[#This Row],[Age]]&lt;=30,"20-30",
   IF(Table1[[#This Row],[Age]]&lt;=40,"30-40",
   IF(Table1[[#This Row],[Age]]&lt;=50,"40-50",
   IF(Table1[[#This Row],[Age]]&lt;=60,"50-60",
   IF(Table1[[#This Row],[Age]]&lt;=70,"60-70","70+"))))))</f>
        <v>40-50</v>
      </c>
      <c r="L6101" t="str">
        <f t="shared" si="285"/>
        <v>QTY3</v>
      </c>
    </row>
    <row r="6102" spans="1:12" x14ac:dyDescent="0.3">
      <c r="A6102" s="2" t="s">
        <v>5878</v>
      </c>
      <c r="B6102" s="2">
        <v>34</v>
      </c>
      <c r="C6102" s="2" t="s">
        <v>18820</v>
      </c>
      <c r="D6102" s="2" t="s">
        <v>24536</v>
      </c>
      <c r="E6102" s="2">
        <v>726.85</v>
      </c>
      <c r="F6102" s="2">
        <v>91</v>
      </c>
      <c r="G6102" s="2">
        <v>66143.350000000006</v>
      </c>
      <c r="H6102" s="3" t="s">
        <v>25243</v>
      </c>
      <c r="I6102" s="7" t="str">
        <f t="shared" si="286"/>
        <v>Dec</v>
      </c>
      <c r="J6102">
        <f t="shared" si="287"/>
        <v>2022</v>
      </c>
      <c r="K6102" t="str">
        <f>IF(Table1[[#This Row],[Age]]&lt;20,"&lt;20",
   IF(Table1[[#This Row],[Age]]&lt;=30,"20-30",
   IF(Table1[[#This Row],[Age]]&lt;=40,"30-40",
   IF(Table1[[#This Row],[Age]]&lt;=50,"40-50",
   IF(Table1[[#This Row],[Age]]&lt;=60,"50-60",
   IF(Table1[[#This Row],[Age]]&lt;=70,"60-70","70+"))))))</f>
        <v>30-40</v>
      </c>
      <c r="L6102" t="str">
        <f t="shared" si="285"/>
        <v>QTY3</v>
      </c>
    </row>
    <row r="6103" spans="1:12" x14ac:dyDescent="0.3">
      <c r="A6103" s="2" t="s">
        <v>5879</v>
      </c>
      <c r="B6103" s="2">
        <v>28</v>
      </c>
      <c r="C6103" s="2" t="s">
        <v>18821</v>
      </c>
      <c r="D6103" s="2" t="s">
        <v>24558</v>
      </c>
      <c r="E6103" s="2">
        <v>8829.7199999999993</v>
      </c>
      <c r="F6103" s="2">
        <v>62</v>
      </c>
      <c r="G6103" s="2">
        <v>547442.64</v>
      </c>
      <c r="H6103" s="3" t="s">
        <v>25243</v>
      </c>
      <c r="I6103" s="7" t="str">
        <f t="shared" si="286"/>
        <v>Dec</v>
      </c>
      <c r="J6103">
        <f t="shared" si="287"/>
        <v>2022</v>
      </c>
      <c r="K6103" t="str">
        <f>IF(Table1[[#This Row],[Age]]&lt;20,"&lt;20",
   IF(Table1[[#This Row],[Age]]&lt;=30,"20-30",
   IF(Table1[[#This Row],[Age]]&lt;=40,"30-40",
   IF(Table1[[#This Row],[Age]]&lt;=50,"40-50",
   IF(Table1[[#This Row],[Age]]&lt;=60,"50-60",
   IF(Table1[[#This Row],[Age]]&lt;=70,"60-70","70+"))))))</f>
        <v>20-30</v>
      </c>
      <c r="L6103" t="str">
        <f t="shared" si="285"/>
        <v>QTY3</v>
      </c>
    </row>
    <row r="6104" spans="1:12" x14ac:dyDescent="0.3">
      <c r="A6104" s="2" t="s">
        <v>5880</v>
      </c>
      <c r="B6104" s="2">
        <v>39</v>
      </c>
      <c r="C6104" s="2" t="s">
        <v>18822</v>
      </c>
      <c r="D6104" s="2" t="s">
        <v>24426</v>
      </c>
      <c r="E6104" s="2">
        <v>9346.06</v>
      </c>
      <c r="F6104" s="2">
        <v>97</v>
      </c>
      <c r="G6104" s="2">
        <v>906567.82</v>
      </c>
      <c r="H6104" s="3" t="s">
        <v>25243</v>
      </c>
      <c r="I6104" s="7" t="str">
        <f t="shared" si="286"/>
        <v>Dec</v>
      </c>
      <c r="J6104">
        <f t="shared" si="287"/>
        <v>2022</v>
      </c>
      <c r="K6104" t="str">
        <f>IF(Table1[[#This Row],[Age]]&lt;20,"&lt;20",
   IF(Table1[[#This Row],[Age]]&lt;=30,"20-30",
   IF(Table1[[#This Row],[Age]]&lt;=40,"30-40",
   IF(Table1[[#This Row],[Age]]&lt;=50,"40-50",
   IF(Table1[[#This Row],[Age]]&lt;=60,"50-60",
   IF(Table1[[#This Row],[Age]]&lt;=70,"60-70","70+"))))))</f>
        <v>30-40</v>
      </c>
      <c r="L6104" t="str">
        <f t="shared" si="285"/>
        <v>QTY3</v>
      </c>
    </row>
    <row r="6105" spans="1:12" x14ac:dyDescent="0.3">
      <c r="A6105" s="2" t="s">
        <v>5881</v>
      </c>
      <c r="B6105" s="2">
        <v>53</v>
      </c>
      <c r="C6105" s="2" t="s">
        <v>18823</v>
      </c>
      <c r="D6105" s="2" t="s">
        <v>24495</v>
      </c>
      <c r="E6105" s="2">
        <v>3242.84</v>
      </c>
      <c r="F6105" s="2">
        <v>12</v>
      </c>
      <c r="G6105" s="2">
        <v>38914.080000000002</v>
      </c>
      <c r="H6105" s="3" t="s">
        <v>25243</v>
      </c>
      <c r="I6105" s="7" t="str">
        <f t="shared" si="286"/>
        <v>Dec</v>
      </c>
      <c r="J6105">
        <f t="shared" si="287"/>
        <v>2022</v>
      </c>
      <c r="K6105" t="str">
        <f>IF(Table1[[#This Row],[Age]]&lt;20,"&lt;20",
   IF(Table1[[#This Row],[Age]]&lt;=30,"20-30",
   IF(Table1[[#This Row],[Age]]&lt;=40,"30-40",
   IF(Table1[[#This Row],[Age]]&lt;=50,"40-50",
   IF(Table1[[#This Row],[Age]]&lt;=60,"50-60",
   IF(Table1[[#This Row],[Age]]&lt;=70,"60-70","70+"))))))</f>
        <v>50-60</v>
      </c>
      <c r="L6105" t="str">
        <f t="shared" si="285"/>
        <v>QTY3</v>
      </c>
    </row>
    <row r="6106" spans="1:12" x14ac:dyDescent="0.3">
      <c r="A6106" s="2" t="s">
        <v>5882</v>
      </c>
      <c r="B6106" s="2">
        <v>55</v>
      </c>
      <c r="C6106" s="2" t="s">
        <v>18824</v>
      </c>
      <c r="D6106" s="2" t="s">
        <v>24566</v>
      </c>
      <c r="E6106" s="2">
        <v>7909.27</v>
      </c>
      <c r="F6106" s="2">
        <v>55</v>
      </c>
      <c r="G6106" s="2">
        <v>435009.85</v>
      </c>
      <c r="H6106" s="3" t="s">
        <v>25243</v>
      </c>
      <c r="I6106" s="7" t="str">
        <f t="shared" si="286"/>
        <v>Dec</v>
      </c>
      <c r="J6106">
        <f t="shared" si="287"/>
        <v>2022</v>
      </c>
      <c r="K6106" t="str">
        <f>IF(Table1[[#This Row],[Age]]&lt;20,"&lt;20",
   IF(Table1[[#This Row],[Age]]&lt;=30,"20-30",
   IF(Table1[[#This Row],[Age]]&lt;=40,"30-40",
   IF(Table1[[#This Row],[Age]]&lt;=50,"40-50",
   IF(Table1[[#This Row],[Age]]&lt;=60,"50-60",
   IF(Table1[[#This Row],[Age]]&lt;=70,"60-70","70+"))))))</f>
        <v>50-60</v>
      </c>
      <c r="L6106" t="str">
        <f t="shared" si="285"/>
        <v>QTY3</v>
      </c>
    </row>
    <row r="6107" spans="1:12" x14ac:dyDescent="0.3">
      <c r="A6107" s="2" t="s">
        <v>5574</v>
      </c>
      <c r="B6107" s="2">
        <v>24</v>
      </c>
      <c r="C6107" s="2" t="s">
        <v>18825</v>
      </c>
      <c r="D6107" s="2" t="s">
        <v>24457</v>
      </c>
      <c r="E6107" s="2">
        <v>8607.33</v>
      </c>
      <c r="F6107" s="2">
        <v>38</v>
      </c>
      <c r="G6107" s="2">
        <v>327078.53999999998</v>
      </c>
      <c r="H6107" s="3" t="s">
        <v>25243</v>
      </c>
      <c r="I6107" s="7" t="str">
        <f t="shared" si="286"/>
        <v>Dec</v>
      </c>
      <c r="J6107">
        <f t="shared" si="287"/>
        <v>2022</v>
      </c>
      <c r="K6107" t="str">
        <f>IF(Table1[[#This Row],[Age]]&lt;20,"&lt;20",
   IF(Table1[[#This Row],[Age]]&lt;=30,"20-30",
   IF(Table1[[#This Row],[Age]]&lt;=40,"30-40",
   IF(Table1[[#This Row],[Age]]&lt;=50,"40-50",
   IF(Table1[[#This Row],[Age]]&lt;=60,"50-60",
   IF(Table1[[#This Row],[Age]]&lt;=70,"60-70","70+"))))))</f>
        <v>20-30</v>
      </c>
      <c r="L6107" t="str">
        <f t="shared" si="285"/>
        <v>QTY3</v>
      </c>
    </row>
    <row r="6108" spans="1:12" x14ac:dyDescent="0.3">
      <c r="A6108" s="2" t="s">
        <v>5883</v>
      </c>
      <c r="B6108" s="2">
        <v>42</v>
      </c>
      <c r="C6108" s="2" t="s">
        <v>18826</v>
      </c>
      <c r="D6108" s="2" t="s">
        <v>24524</v>
      </c>
      <c r="E6108" s="2">
        <v>3716.45</v>
      </c>
      <c r="F6108" s="2">
        <v>52</v>
      </c>
      <c r="G6108" s="2">
        <v>193255.4</v>
      </c>
      <c r="H6108" s="3" t="s">
        <v>25243</v>
      </c>
      <c r="I6108" s="7" t="str">
        <f t="shared" si="286"/>
        <v>Dec</v>
      </c>
      <c r="J6108">
        <f t="shared" si="287"/>
        <v>2022</v>
      </c>
      <c r="K6108" t="str">
        <f>IF(Table1[[#This Row],[Age]]&lt;20,"&lt;20",
   IF(Table1[[#This Row],[Age]]&lt;=30,"20-30",
   IF(Table1[[#This Row],[Age]]&lt;=40,"30-40",
   IF(Table1[[#This Row],[Age]]&lt;=50,"40-50",
   IF(Table1[[#This Row],[Age]]&lt;=60,"50-60",
   IF(Table1[[#This Row],[Age]]&lt;=70,"60-70","70+"))))))</f>
        <v>40-50</v>
      </c>
      <c r="L6108" t="str">
        <f t="shared" si="285"/>
        <v>QTY3</v>
      </c>
    </row>
    <row r="6109" spans="1:12" x14ac:dyDescent="0.3">
      <c r="A6109" s="2" t="s">
        <v>5884</v>
      </c>
      <c r="B6109" s="2">
        <v>52</v>
      </c>
      <c r="C6109" s="2" t="s">
        <v>17790</v>
      </c>
      <c r="D6109" s="2" t="s">
        <v>24503</v>
      </c>
      <c r="E6109" s="2">
        <v>8957.58</v>
      </c>
      <c r="F6109" s="2">
        <v>89</v>
      </c>
      <c r="G6109" s="2">
        <v>797224.62</v>
      </c>
      <c r="H6109" s="3" t="s">
        <v>25244</v>
      </c>
      <c r="I6109" s="7" t="str">
        <f t="shared" si="286"/>
        <v>Dec</v>
      </c>
      <c r="J6109">
        <f t="shared" si="287"/>
        <v>2022</v>
      </c>
      <c r="K6109" t="str">
        <f>IF(Table1[[#This Row],[Age]]&lt;20,"&lt;20",
   IF(Table1[[#This Row],[Age]]&lt;=30,"20-30",
   IF(Table1[[#This Row],[Age]]&lt;=40,"30-40",
   IF(Table1[[#This Row],[Age]]&lt;=50,"40-50",
   IF(Table1[[#This Row],[Age]]&lt;=60,"50-60",
   IF(Table1[[#This Row],[Age]]&lt;=70,"60-70","70+"))))))</f>
        <v>50-60</v>
      </c>
      <c r="L6109" t="str">
        <f t="shared" si="285"/>
        <v>QTY3</v>
      </c>
    </row>
    <row r="6110" spans="1:12" x14ac:dyDescent="0.3">
      <c r="A6110" s="2" t="s">
        <v>5885</v>
      </c>
      <c r="B6110" s="2">
        <v>43</v>
      </c>
      <c r="C6110" s="2" t="s">
        <v>15369</v>
      </c>
      <c r="D6110" s="2" t="s">
        <v>24542</v>
      </c>
      <c r="E6110" s="2">
        <v>2513.67</v>
      </c>
      <c r="F6110" s="2">
        <v>50</v>
      </c>
      <c r="G6110" s="2">
        <v>125683.5</v>
      </c>
      <c r="H6110" s="3" t="s">
        <v>25244</v>
      </c>
      <c r="I6110" s="7" t="str">
        <f t="shared" si="286"/>
        <v>Dec</v>
      </c>
      <c r="J6110">
        <f t="shared" si="287"/>
        <v>2022</v>
      </c>
      <c r="K6110" t="str">
        <f>IF(Table1[[#This Row],[Age]]&lt;20,"&lt;20",
   IF(Table1[[#This Row],[Age]]&lt;=30,"20-30",
   IF(Table1[[#This Row],[Age]]&lt;=40,"30-40",
   IF(Table1[[#This Row],[Age]]&lt;=50,"40-50",
   IF(Table1[[#This Row],[Age]]&lt;=60,"50-60",
   IF(Table1[[#This Row],[Age]]&lt;=70,"60-70","70+"))))))</f>
        <v>40-50</v>
      </c>
      <c r="L6110" t="str">
        <f t="shared" si="285"/>
        <v>QTY3</v>
      </c>
    </row>
    <row r="6111" spans="1:12" x14ac:dyDescent="0.3">
      <c r="A6111" s="2" t="s">
        <v>5886</v>
      </c>
      <c r="B6111" s="2">
        <v>21</v>
      </c>
      <c r="C6111" s="2" t="s">
        <v>18827</v>
      </c>
      <c r="D6111" s="2" t="s">
        <v>24580</v>
      </c>
      <c r="E6111" s="2">
        <v>131.01</v>
      </c>
      <c r="F6111" s="2">
        <v>78</v>
      </c>
      <c r="G6111" s="2">
        <v>10218.780000000001</v>
      </c>
      <c r="H6111" s="3" t="s">
        <v>25244</v>
      </c>
      <c r="I6111" s="7" t="str">
        <f t="shared" si="286"/>
        <v>Dec</v>
      </c>
      <c r="J6111">
        <f t="shared" si="287"/>
        <v>2022</v>
      </c>
      <c r="K6111" t="str">
        <f>IF(Table1[[#This Row],[Age]]&lt;20,"&lt;20",
   IF(Table1[[#This Row],[Age]]&lt;=30,"20-30",
   IF(Table1[[#This Row],[Age]]&lt;=40,"30-40",
   IF(Table1[[#This Row],[Age]]&lt;=50,"40-50",
   IF(Table1[[#This Row],[Age]]&lt;=60,"50-60",
   IF(Table1[[#This Row],[Age]]&lt;=70,"60-70","70+"))))))</f>
        <v>20-30</v>
      </c>
      <c r="L6111" t="str">
        <f t="shared" si="285"/>
        <v>QTY3</v>
      </c>
    </row>
    <row r="6112" spans="1:12" x14ac:dyDescent="0.3">
      <c r="A6112" s="2" t="s">
        <v>5887</v>
      </c>
      <c r="B6112" s="2">
        <v>37</v>
      </c>
      <c r="C6112" s="2" t="s">
        <v>18025</v>
      </c>
      <c r="D6112" s="2" t="s">
        <v>24459</v>
      </c>
      <c r="E6112" s="2">
        <v>8921.17</v>
      </c>
      <c r="F6112" s="2">
        <v>27</v>
      </c>
      <c r="G6112" s="2">
        <v>240871.59</v>
      </c>
      <c r="H6112" s="3" t="s">
        <v>25244</v>
      </c>
      <c r="I6112" s="7" t="str">
        <f t="shared" si="286"/>
        <v>Dec</v>
      </c>
      <c r="J6112">
        <f t="shared" si="287"/>
        <v>2022</v>
      </c>
      <c r="K6112" t="str">
        <f>IF(Table1[[#This Row],[Age]]&lt;20,"&lt;20",
   IF(Table1[[#This Row],[Age]]&lt;=30,"20-30",
   IF(Table1[[#This Row],[Age]]&lt;=40,"30-40",
   IF(Table1[[#This Row],[Age]]&lt;=50,"40-50",
   IF(Table1[[#This Row],[Age]]&lt;=60,"50-60",
   IF(Table1[[#This Row],[Age]]&lt;=70,"60-70","70+"))))))</f>
        <v>30-40</v>
      </c>
      <c r="L6112" t="str">
        <f t="shared" si="285"/>
        <v>QTY3</v>
      </c>
    </row>
    <row r="6113" spans="1:12" x14ac:dyDescent="0.3">
      <c r="A6113" s="2" t="s">
        <v>5888</v>
      </c>
      <c r="B6113" s="2">
        <v>59</v>
      </c>
      <c r="C6113" s="2" t="s">
        <v>18828</v>
      </c>
      <c r="D6113" s="2" t="s">
        <v>24532</v>
      </c>
      <c r="E6113" s="2">
        <v>7306.77</v>
      </c>
      <c r="F6113" s="2">
        <v>84</v>
      </c>
      <c r="G6113" s="2">
        <v>613768.68000000005</v>
      </c>
      <c r="H6113" s="3" t="s">
        <v>25244</v>
      </c>
      <c r="I6113" s="7" t="str">
        <f t="shared" si="286"/>
        <v>Dec</v>
      </c>
      <c r="J6113">
        <f t="shared" si="287"/>
        <v>2022</v>
      </c>
      <c r="K6113" t="str">
        <f>IF(Table1[[#This Row],[Age]]&lt;20,"&lt;20",
   IF(Table1[[#This Row],[Age]]&lt;=30,"20-30",
   IF(Table1[[#This Row],[Age]]&lt;=40,"30-40",
   IF(Table1[[#This Row],[Age]]&lt;=50,"40-50",
   IF(Table1[[#This Row],[Age]]&lt;=60,"50-60",
   IF(Table1[[#This Row],[Age]]&lt;=70,"60-70","70+"))))))</f>
        <v>50-60</v>
      </c>
      <c r="L6113" t="str">
        <f t="shared" si="285"/>
        <v>QTY3</v>
      </c>
    </row>
    <row r="6114" spans="1:12" x14ac:dyDescent="0.3">
      <c r="A6114" s="2" t="s">
        <v>5889</v>
      </c>
      <c r="B6114" s="2">
        <v>25</v>
      </c>
      <c r="C6114" s="2" t="s">
        <v>18829</v>
      </c>
      <c r="D6114" s="2" t="s">
        <v>24426</v>
      </c>
      <c r="E6114" s="2">
        <v>7587.14</v>
      </c>
      <c r="F6114" s="2">
        <v>18</v>
      </c>
      <c r="G6114" s="2">
        <v>136568.51999999999</v>
      </c>
      <c r="H6114" s="3" t="s">
        <v>25244</v>
      </c>
      <c r="I6114" s="7" t="str">
        <f t="shared" si="286"/>
        <v>Dec</v>
      </c>
      <c r="J6114">
        <f t="shared" si="287"/>
        <v>2022</v>
      </c>
      <c r="K6114" t="str">
        <f>IF(Table1[[#This Row],[Age]]&lt;20,"&lt;20",
   IF(Table1[[#This Row],[Age]]&lt;=30,"20-30",
   IF(Table1[[#This Row],[Age]]&lt;=40,"30-40",
   IF(Table1[[#This Row],[Age]]&lt;=50,"40-50",
   IF(Table1[[#This Row],[Age]]&lt;=60,"50-60",
   IF(Table1[[#This Row],[Age]]&lt;=70,"60-70","70+"))))))</f>
        <v>20-30</v>
      </c>
      <c r="L6114" t="str">
        <f t="shared" si="285"/>
        <v>QTY3</v>
      </c>
    </row>
    <row r="6115" spans="1:12" x14ac:dyDescent="0.3">
      <c r="A6115" s="2" t="s">
        <v>5890</v>
      </c>
      <c r="B6115" s="2">
        <v>23</v>
      </c>
      <c r="C6115" s="2" t="s">
        <v>15357</v>
      </c>
      <c r="D6115" s="2" t="s">
        <v>24427</v>
      </c>
      <c r="E6115" s="2">
        <v>7824.62</v>
      </c>
      <c r="F6115" s="2">
        <v>50</v>
      </c>
      <c r="G6115" s="2">
        <v>391231</v>
      </c>
      <c r="H6115" s="3" t="s">
        <v>25244</v>
      </c>
      <c r="I6115" s="7" t="str">
        <f t="shared" si="286"/>
        <v>Dec</v>
      </c>
      <c r="J6115">
        <f t="shared" si="287"/>
        <v>2022</v>
      </c>
      <c r="K6115" t="str">
        <f>IF(Table1[[#This Row],[Age]]&lt;20,"&lt;20",
   IF(Table1[[#This Row],[Age]]&lt;=30,"20-30",
   IF(Table1[[#This Row],[Age]]&lt;=40,"30-40",
   IF(Table1[[#This Row],[Age]]&lt;=50,"40-50",
   IF(Table1[[#This Row],[Age]]&lt;=60,"50-60",
   IF(Table1[[#This Row],[Age]]&lt;=70,"60-70","70+"))))))</f>
        <v>20-30</v>
      </c>
      <c r="L6115" t="str">
        <f t="shared" si="285"/>
        <v>QTY3</v>
      </c>
    </row>
    <row r="6116" spans="1:12" x14ac:dyDescent="0.3">
      <c r="A6116" s="2" t="s">
        <v>5891</v>
      </c>
      <c r="B6116" s="2">
        <v>46</v>
      </c>
      <c r="C6116" s="2" t="s">
        <v>13971</v>
      </c>
      <c r="D6116" s="2" t="s">
        <v>24597</v>
      </c>
      <c r="E6116" s="2">
        <v>8801.89</v>
      </c>
      <c r="F6116" s="2">
        <v>98</v>
      </c>
      <c r="G6116" s="2">
        <v>862585.22</v>
      </c>
      <c r="H6116" s="3" t="s">
        <v>25244</v>
      </c>
      <c r="I6116" s="7" t="str">
        <f t="shared" si="286"/>
        <v>Dec</v>
      </c>
      <c r="J6116">
        <f t="shared" si="287"/>
        <v>2022</v>
      </c>
      <c r="K6116" t="str">
        <f>IF(Table1[[#This Row],[Age]]&lt;20,"&lt;20",
   IF(Table1[[#This Row],[Age]]&lt;=30,"20-30",
   IF(Table1[[#This Row],[Age]]&lt;=40,"30-40",
   IF(Table1[[#This Row],[Age]]&lt;=50,"40-50",
   IF(Table1[[#This Row],[Age]]&lt;=60,"50-60",
   IF(Table1[[#This Row],[Age]]&lt;=70,"60-70","70+"))))))</f>
        <v>40-50</v>
      </c>
      <c r="L6116" t="str">
        <f t="shared" si="285"/>
        <v>QTY3</v>
      </c>
    </row>
    <row r="6117" spans="1:12" x14ac:dyDescent="0.3">
      <c r="A6117" s="2" t="s">
        <v>5892</v>
      </c>
      <c r="B6117" s="2">
        <v>62</v>
      </c>
      <c r="C6117" s="2" t="s">
        <v>18830</v>
      </c>
      <c r="D6117" s="2" t="s">
        <v>24547</v>
      </c>
      <c r="E6117" s="2">
        <v>2557.5100000000002</v>
      </c>
      <c r="F6117" s="2">
        <v>63</v>
      </c>
      <c r="G6117" s="2">
        <v>161123.13</v>
      </c>
      <c r="H6117" s="3" t="s">
        <v>25244</v>
      </c>
      <c r="I6117" s="7" t="str">
        <f t="shared" si="286"/>
        <v>Dec</v>
      </c>
      <c r="J6117">
        <f t="shared" si="287"/>
        <v>2022</v>
      </c>
      <c r="K6117" t="str">
        <f>IF(Table1[[#This Row],[Age]]&lt;20,"&lt;20",
   IF(Table1[[#This Row],[Age]]&lt;=30,"20-30",
   IF(Table1[[#This Row],[Age]]&lt;=40,"30-40",
   IF(Table1[[#This Row],[Age]]&lt;=50,"40-50",
   IF(Table1[[#This Row],[Age]]&lt;=60,"50-60",
   IF(Table1[[#This Row],[Age]]&lt;=70,"60-70","70+"))))))</f>
        <v>60-70</v>
      </c>
      <c r="L6117" t="str">
        <f t="shared" si="285"/>
        <v>QTY3</v>
      </c>
    </row>
    <row r="6118" spans="1:12" x14ac:dyDescent="0.3">
      <c r="A6118" s="2" t="s">
        <v>5893</v>
      </c>
      <c r="B6118" s="2">
        <v>20</v>
      </c>
      <c r="C6118" s="2" t="s">
        <v>18831</v>
      </c>
      <c r="D6118" s="2" t="s">
        <v>24460</v>
      </c>
      <c r="E6118" s="2">
        <v>5737.16</v>
      </c>
      <c r="F6118" s="2">
        <v>61</v>
      </c>
      <c r="G6118" s="2">
        <v>349966.76</v>
      </c>
      <c r="H6118" s="3" t="s">
        <v>25244</v>
      </c>
      <c r="I6118" s="7" t="str">
        <f t="shared" si="286"/>
        <v>Dec</v>
      </c>
      <c r="J6118">
        <f t="shared" si="287"/>
        <v>2022</v>
      </c>
      <c r="K6118" t="str">
        <f>IF(Table1[[#This Row],[Age]]&lt;20,"&lt;20",
   IF(Table1[[#This Row],[Age]]&lt;=30,"20-30",
   IF(Table1[[#This Row],[Age]]&lt;=40,"30-40",
   IF(Table1[[#This Row],[Age]]&lt;=50,"40-50",
   IF(Table1[[#This Row],[Age]]&lt;=60,"50-60",
   IF(Table1[[#This Row],[Age]]&lt;=70,"60-70","70+"))))))</f>
        <v>20-30</v>
      </c>
      <c r="L6118" t="str">
        <f t="shared" si="285"/>
        <v>QTY3</v>
      </c>
    </row>
    <row r="6119" spans="1:12" x14ac:dyDescent="0.3">
      <c r="A6119" s="2" t="s">
        <v>5894</v>
      </c>
      <c r="B6119" s="2">
        <v>54</v>
      </c>
      <c r="C6119" s="2" t="s">
        <v>14486</v>
      </c>
      <c r="D6119" s="2" t="s">
        <v>24571</v>
      </c>
      <c r="E6119" s="2">
        <v>2155.86</v>
      </c>
      <c r="F6119" s="2">
        <v>34</v>
      </c>
      <c r="G6119" s="2">
        <v>73299.240000000005</v>
      </c>
      <c r="H6119" s="3" t="s">
        <v>25244</v>
      </c>
      <c r="I6119" s="7" t="str">
        <f t="shared" si="286"/>
        <v>Dec</v>
      </c>
      <c r="J6119">
        <f t="shared" si="287"/>
        <v>2022</v>
      </c>
      <c r="K6119" t="str">
        <f>IF(Table1[[#This Row],[Age]]&lt;20,"&lt;20",
   IF(Table1[[#This Row],[Age]]&lt;=30,"20-30",
   IF(Table1[[#This Row],[Age]]&lt;=40,"30-40",
   IF(Table1[[#This Row],[Age]]&lt;=50,"40-50",
   IF(Table1[[#This Row],[Age]]&lt;=60,"50-60",
   IF(Table1[[#This Row],[Age]]&lt;=70,"60-70","70+"))))))</f>
        <v>50-60</v>
      </c>
      <c r="L6119" t="str">
        <f t="shared" si="285"/>
        <v>QTY3</v>
      </c>
    </row>
    <row r="6120" spans="1:12" x14ac:dyDescent="0.3">
      <c r="A6120" s="2" t="s">
        <v>5895</v>
      </c>
      <c r="B6120" s="2">
        <v>58</v>
      </c>
      <c r="C6120" s="2" t="s">
        <v>14228</v>
      </c>
      <c r="D6120" s="2" t="s">
        <v>24587</v>
      </c>
      <c r="E6120" s="2">
        <v>181.42</v>
      </c>
      <c r="F6120" s="2">
        <v>78</v>
      </c>
      <c r="G6120" s="2">
        <v>14150.76</v>
      </c>
      <c r="H6120" s="3" t="s">
        <v>25244</v>
      </c>
      <c r="I6120" s="7" t="str">
        <f t="shared" si="286"/>
        <v>Dec</v>
      </c>
      <c r="J6120">
        <f t="shared" si="287"/>
        <v>2022</v>
      </c>
      <c r="K6120" t="str">
        <f>IF(Table1[[#This Row],[Age]]&lt;20,"&lt;20",
   IF(Table1[[#This Row],[Age]]&lt;=30,"20-30",
   IF(Table1[[#This Row],[Age]]&lt;=40,"30-40",
   IF(Table1[[#This Row],[Age]]&lt;=50,"40-50",
   IF(Table1[[#This Row],[Age]]&lt;=60,"50-60",
   IF(Table1[[#This Row],[Age]]&lt;=70,"60-70","70+"))))))</f>
        <v>50-60</v>
      </c>
      <c r="L6120" t="str">
        <f t="shared" si="285"/>
        <v>QTY3</v>
      </c>
    </row>
    <row r="6121" spans="1:12" x14ac:dyDescent="0.3">
      <c r="A6121" s="2" t="s">
        <v>5896</v>
      </c>
      <c r="B6121" s="2">
        <v>21</v>
      </c>
      <c r="C6121" s="2" t="s">
        <v>18832</v>
      </c>
      <c r="D6121" s="2" t="s">
        <v>24522</v>
      </c>
      <c r="E6121" s="2">
        <v>3431.94</v>
      </c>
      <c r="F6121" s="2">
        <v>3</v>
      </c>
      <c r="G6121" s="2">
        <v>10295.82</v>
      </c>
      <c r="H6121" s="3" t="s">
        <v>25244</v>
      </c>
      <c r="I6121" s="7" t="str">
        <f t="shared" si="286"/>
        <v>Dec</v>
      </c>
      <c r="J6121">
        <f t="shared" si="287"/>
        <v>2022</v>
      </c>
      <c r="K6121" t="str">
        <f>IF(Table1[[#This Row],[Age]]&lt;20,"&lt;20",
   IF(Table1[[#This Row],[Age]]&lt;=30,"20-30",
   IF(Table1[[#This Row],[Age]]&lt;=40,"30-40",
   IF(Table1[[#This Row],[Age]]&lt;=50,"40-50",
   IF(Table1[[#This Row],[Age]]&lt;=60,"50-60",
   IF(Table1[[#This Row],[Age]]&lt;=70,"60-70","70+"))))))</f>
        <v>20-30</v>
      </c>
      <c r="L6121" t="str">
        <f t="shared" si="285"/>
        <v>QTY3</v>
      </c>
    </row>
    <row r="6122" spans="1:12" x14ac:dyDescent="0.3">
      <c r="A6122" s="2" t="s">
        <v>644</v>
      </c>
      <c r="B6122" s="2">
        <v>38</v>
      </c>
      <c r="C6122" s="2" t="s">
        <v>18833</v>
      </c>
      <c r="D6122" s="2" t="s">
        <v>24556</v>
      </c>
      <c r="E6122" s="2">
        <v>333.68</v>
      </c>
      <c r="F6122" s="2">
        <v>24</v>
      </c>
      <c r="G6122" s="2">
        <v>8008.32</v>
      </c>
      <c r="H6122" s="3" t="s">
        <v>25244</v>
      </c>
      <c r="I6122" s="7" t="str">
        <f t="shared" si="286"/>
        <v>Dec</v>
      </c>
      <c r="J6122">
        <f t="shared" si="287"/>
        <v>2022</v>
      </c>
      <c r="K6122" t="str">
        <f>IF(Table1[[#This Row],[Age]]&lt;20,"&lt;20",
   IF(Table1[[#This Row],[Age]]&lt;=30,"20-30",
   IF(Table1[[#This Row],[Age]]&lt;=40,"30-40",
   IF(Table1[[#This Row],[Age]]&lt;=50,"40-50",
   IF(Table1[[#This Row],[Age]]&lt;=60,"50-60",
   IF(Table1[[#This Row],[Age]]&lt;=70,"60-70","70+"))))))</f>
        <v>30-40</v>
      </c>
      <c r="L6122" t="str">
        <f t="shared" si="285"/>
        <v>QTY3</v>
      </c>
    </row>
    <row r="6123" spans="1:12" x14ac:dyDescent="0.3">
      <c r="A6123" s="2" t="s">
        <v>227</v>
      </c>
      <c r="B6123" s="2">
        <v>61</v>
      </c>
      <c r="C6123" s="2" t="s">
        <v>18834</v>
      </c>
      <c r="D6123" s="2" t="s">
        <v>24474</v>
      </c>
      <c r="E6123" s="2">
        <v>4455.03</v>
      </c>
      <c r="F6123" s="2">
        <v>67</v>
      </c>
      <c r="G6123" s="2">
        <v>298487.01</v>
      </c>
      <c r="H6123" s="3" t="s">
        <v>25244</v>
      </c>
      <c r="I6123" s="7" t="str">
        <f t="shared" si="286"/>
        <v>Dec</v>
      </c>
      <c r="J6123">
        <f t="shared" si="287"/>
        <v>2022</v>
      </c>
      <c r="K6123" t="str">
        <f>IF(Table1[[#This Row],[Age]]&lt;20,"&lt;20",
   IF(Table1[[#This Row],[Age]]&lt;=30,"20-30",
   IF(Table1[[#This Row],[Age]]&lt;=40,"30-40",
   IF(Table1[[#This Row],[Age]]&lt;=50,"40-50",
   IF(Table1[[#This Row],[Age]]&lt;=60,"50-60",
   IF(Table1[[#This Row],[Age]]&lt;=70,"60-70","70+"))))))</f>
        <v>60-70</v>
      </c>
      <c r="L6123" t="str">
        <f t="shared" si="285"/>
        <v>QTY3</v>
      </c>
    </row>
    <row r="6124" spans="1:12" x14ac:dyDescent="0.3">
      <c r="A6124" s="2" t="s">
        <v>5897</v>
      </c>
      <c r="B6124" s="2">
        <v>59</v>
      </c>
      <c r="C6124" s="2" t="s">
        <v>18835</v>
      </c>
      <c r="D6124" s="2" t="s">
        <v>24635</v>
      </c>
      <c r="E6124" s="2">
        <v>1078.4000000000001</v>
      </c>
      <c r="F6124" s="2">
        <v>44</v>
      </c>
      <c r="G6124" s="2">
        <v>47449.599999999999</v>
      </c>
      <c r="H6124" s="3" t="s">
        <v>25244</v>
      </c>
      <c r="I6124" s="7" t="str">
        <f t="shared" si="286"/>
        <v>Dec</v>
      </c>
      <c r="J6124">
        <f t="shared" si="287"/>
        <v>2022</v>
      </c>
      <c r="K6124" t="str">
        <f>IF(Table1[[#This Row],[Age]]&lt;20,"&lt;20",
   IF(Table1[[#This Row],[Age]]&lt;=30,"20-30",
   IF(Table1[[#This Row],[Age]]&lt;=40,"30-40",
   IF(Table1[[#This Row],[Age]]&lt;=50,"40-50",
   IF(Table1[[#This Row],[Age]]&lt;=60,"50-60",
   IF(Table1[[#This Row],[Age]]&lt;=70,"60-70","70+"))))))</f>
        <v>50-60</v>
      </c>
      <c r="L6124" t="str">
        <f t="shared" si="285"/>
        <v>QTY3</v>
      </c>
    </row>
    <row r="6125" spans="1:12" x14ac:dyDescent="0.3">
      <c r="A6125" s="2" t="s">
        <v>5898</v>
      </c>
      <c r="B6125" s="2">
        <v>34</v>
      </c>
      <c r="C6125" s="2" t="s">
        <v>18571</v>
      </c>
      <c r="D6125" s="2" t="s">
        <v>24426</v>
      </c>
      <c r="E6125" s="2">
        <v>5800.33</v>
      </c>
      <c r="F6125" s="2">
        <v>48</v>
      </c>
      <c r="G6125" s="2">
        <v>278415.84000000003</v>
      </c>
      <c r="H6125" s="3" t="s">
        <v>25244</v>
      </c>
      <c r="I6125" s="7" t="str">
        <f t="shared" si="286"/>
        <v>Dec</v>
      </c>
      <c r="J6125">
        <f t="shared" si="287"/>
        <v>2022</v>
      </c>
      <c r="K6125" t="str">
        <f>IF(Table1[[#This Row],[Age]]&lt;20,"&lt;20",
   IF(Table1[[#This Row],[Age]]&lt;=30,"20-30",
   IF(Table1[[#This Row],[Age]]&lt;=40,"30-40",
   IF(Table1[[#This Row],[Age]]&lt;=50,"40-50",
   IF(Table1[[#This Row],[Age]]&lt;=60,"50-60",
   IF(Table1[[#This Row],[Age]]&lt;=70,"60-70","70+"))))))</f>
        <v>30-40</v>
      </c>
      <c r="L6125" t="str">
        <f t="shared" si="285"/>
        <v>QTY3</v>
      </c>
    </row>
    <row r="6126" spans="1:12" x14ac:dyDescent="0.3">
      <c r="A6126" s="2" t="s">
        <v>5899</v>
      </c>
      <c r="B6126" s="2">
        <v>39</v>
      </c>
      <c r="C6126" s="2" t="s">
        <v>18836</v>
      </c>
      <c r="D6126" s="2" t="s">
        <v>24433</v>
      </c>
      <c r="E6126" s="2">
        <v>9477.06</v>
      </c>
      <c r="F6126" s="2">
        <v>43</v>
      </c>
      <c r="G6126" s="2">
        <v>407513.58</v>
      </c>
      <c r="H6126" s="3" t="s">
        <v>25245</v>
      </c>
      <c r="I6126" s="7" t="str">
        <f t="shared" si="286"/>
        <v>Dec</v>
      </c>
      <c r="J6126">
        <f t="shared" si="287"/>
        <v>2022</v>
      </c>
      <c r="K6126" t="str">
        <f>IF(Table1[[#This Row],[Age]]&lt;20,"&lt;20",
   IF(Table1[[#This Row],[Age]]&lt;=30,"20-30",
   IF(Table1[[#This Row],[Age]]&lt;=40,"30-40",
   IF(Table1[[#This Row],[Age]]&lt;=50,"40-50",
   IF(Table1[[#This Row],[Age]]&lt;=60,"50-60",
   IF(Table1[[#This Row],[Age]]&lt;=70,"60-70","70+"))))))</f>
        <v>30-40</v>
      </c>
      <c r="L6126" t="str">
        <f t="shared" si="285"/>
        <v>QTY3</v>
      </c>
    </row>
    <row r="6127" spans="1:12" x14ac:dyDescent="0.3">
      <c r="A6127" s="2" t="s">
        <v>5900</v>
      </c>
      <c r="B6127" s="2">
        <v>53</v>
      </c>
      <c r="C6127" s="2" t="s">
        <v>18837</v>
      </c>
      <c r="D6127" s="2" t="s">
        <v>24473</v>
      </c>
      <c r="E6127" s="2">
        <v>8625.8700000000008</v>
      </c>
      <c r="F6127" s="2">
        <v>77</v>
      </c>
      <c r="G6127" s="2">
        <v>664191.99</v>
      </c>
      <c r="H6127" s="3" t="s">
        <v>25245</v>
      </c>
      <c r="I6127" s="7" t="str">
        <f t="shared" si="286"/>
        <v>Dec</v>
      </c>
      <c r="J6127">
        <f t="shared" si="287"/>
        <v>2022</v>
      </c>
      <c r="K6127" t="str">
        <f>IF(Table1[[#This Row],[Age]]&lt;20,"&lt;20",
   IF(Table1[[#This Row],[Age]]&lt;=30,"20-30",
   IF(Table1[[#This Row],[Age]]&lt;=40,"30-40",
   IF(Table1[[#This Row],[Age]]&lt;=50,"40-50",
   IF(Table1[[#This Row],[Age]]&lt;=60,"50-60",
   IF(Table1[[#This Row],[Age]]&lt;=70,"60-70","70+"))))))</f>
        <v>50-60</v>
      </c>
      <c r="L6127" t="str">
        <f t="shared" si="285"/>
        <v>QTY3</v>
      </c>
    </row>
    <row r="6128" spans="1:12" x14ac:dyDescent="0.3">
      <c r="A6128" s="2" t="s">
        <v>5901</v>
      </c>
      <c r="B6128" s="2">
        <v>33</v>
      </c>
      <c r="C6128" s="2" t="s">
        <v>15688</v>
      </c>
      <c r="D6128" s="2" t="s">
        <v>24600</v>
      </c>
      <c r="E6128" s="2">
        <v>8388.74</v>
      </c>
      <c r="F6128" s="2">
        <v>83</v>
      </c>
      <c r="G6128" s="2">
        <v>696265.42</v>
      </c>
      <c r="H6128" s="3" t="s">
        <v>25245</v>
      </c>
      <c r="I6128" s="7" t="str">
        <f t="shared" si="286"/>
        <v>Dec</v>
      </c>
      <c r="J6128">
        <f t="shared" si="287"/>
        <v>2022</v>
      </c>
      <c r="K6128" t="str">
        <f>IF(Table1[[#This Row],[Age]]&lt;20,"&lt;20",
   IF(Table1[[#This Row],[Age]]&lt;=30,"20-30",
   IF(Table1[[#This Row],[Age]]&lt;=40,"30-40",
   IF(Table1[[#This Row],[Age]]&lt;=50,"40-50",
   IF(Table1[[#This Row],[Age]]&lt;=60,"50-60",
   IF(Table1[[#This Row],[Age]]&lt;=70,"60-70","70+"))))))</f>
        <v>30-40</v>
      </c>
      <c r="L6128" t="str">
        <f t="shared" si="285"/>
        <v>QTY3</v>
      </c>
    </row>
    <row r="6129" spans="1:12" x14ac:dyDescent="0.3">
      <c r="A6129" s="2" t="s">
        <v>5902</v>
      </c>
      <c r="B6129" s="2">
        <v>27</v>
      </c>
      <c r="C6129" s="2" t="s">
        <v>18838</v>
      </c>
      <c r="D6129" s="2" t="s">
        <v>24559</v>
      </c>
      <c r="E6129" s="2">
        <v>9512.2000000000007</v>
      </c>
      <c r="F6129" s="2">
        <v>28</v>
      </c>
      <c r="G6129" s="2">
        <v>266341.59999999998</v>
      </c>
      <c r="H6129" s="3" t="s">
        <v>25245</v>
      </c>
      <c r="I6129" s="7" t="str">
        <f t="shared" si="286"/>
        <v>Dec</v>
      </c>
      <c r="J6129">
        <f t="shared" si="287"/>
        <v>2022</v>
      </c>
      <c r="K6129" t="str">
        <f>IF(Table1[[#This Row],[Age]]&lt;20,"&lt;20",
   IF(Table1[[#This Row],[Age]]&lt;=30,"20-30",
   IF(Table1[[#This Row],[Age]]&lt;=40,"30-40",
   IF(Table1[[#This Row],[Age]]&lt;=50,"40-50",
   IF(Table1[[#This Row],[Age]]&lt;=60,"50-60",
   IF(Table1[[#This Row],[Age]]&lt;=70,"60-70","70+"))))))</f>
        <v>20-30</v>
      </c>
      <c r="L6129" t="str">
        <f t="shared" si="285"/>
        <v>QTY3</v>
      </c>
    </row>
    <row r="6130" spans="1:12" x14ac:dyDescent="0.3">
      <c r="A6130" s="2" t="s">
        <v>5903</v>
      </c>
      <c r="B6130" s="2">
        <v>51</v>
      </c>
      <c r="C6130" s="2" t="s">
        <v>18839</v>
      </c>
      <c r="D6130" s="2" t="s">
        <v>24459</v>
      </c>
      <c r="E6130" s="2">
        <v>1622.53</v>
      </c>
      <c r="F6130" s="2">
        <v>10</v>
      </c>
      <c r="G6130" s="2">
        <v>16225.3</v>
      </c>
      <c r="H6130" s="3" t="s">
        <v>25245</v>
      </c>
      <c r="I6130" s="7" t="str">
        <f t="shared" si="286"/>
        <v>Dec</v>
      </c>
      <c r="J6130">
        <f t="shared" si="287"/>
        <v>2022</v>
      </c>
      <c r="K6130" t="str">
        <f>IF(Table1[[#This Row],[Age]]&lt;20,"&lt;20",
   IF(Table1[[#This Row],[Age]]&lt;=30,"20-30",
   IF(Table1[[#This Row],[Age]]&lt;=40,"30-40",
   IF(Table1[[#This Row],[Age]]&lt;=50,"40-50",
   IF(Table1[[#This Row],[Age]]&lt;=60,"50-60",
   IF(Table1[[#This Row],[Age]]&lt;=70,"60-70","70+"))))))</f>
        <v>50-60</v>
      </c>
      <c r="L6130" t="str">
        <f t="shared" si="285"/>
        <v>QTY3</v>
      </c>
    </row>
    <row r="6131" spans="1:12" x14ac:dyDescent="0.3">
      <c r="A6131" s="2" t="s">
        <v>5904</v>
      </c>
      <c r="B6131" s="2">
        <v>46</v>
      </c>
      <c r="C6131" s="2" t="s">
        <v>18840</v>
      </c>
      <c r="D6131" s="2" t="s">
        <v>24608</v>
      </c>
      <c r="E6131" s="2">
        <v>6331.82</v>
      </c>
      <c r="F6131" s="2">
        <v>2</v>
      </c>
      <c r="G6131" s="2">
        <v>12663.64</v>
      </c>
      <c r="H6131" s="3" t="s">
        <v>25245</v>
      </c>
      <c r="I6131" s="7" t="str">
        <f t="shared" si="286"/>
        <v>Dec</v>
      </c>
      <c r="J6131">
        <f t="shared" si="287"/>
        <v>2022</v>
      </c>
      <c r="K6131" t="str">
        <f>IF(Table1[[#This Row],[Age]]&lt;20,"&lt;20",
   IF(Table1[[#This Row],[Age]]&lt;=30,"20-30",
   IF(Table1[[#This Row],[Age]]&lt;=40,"30-40",
   IF(Table1[[#This Row],[Age]]&lt;=50,"40-50",
   IF(Table1[[#This Row],[Age]]&lt;=60,"50-60",
   IF(Table1[[#This Row],[Age]]&lt;=70,"60-70","70+"))))))</f>
        <v>40-50</v>
      </c>
      <c r="L6131" t="str">
        <f t="shared" si="285"/>
        <v>QTY3</v>
      </c>
    </row>
    <row r="6132" spans="1:12" x14ac:dyDescent="0.3">
      <c r="A6132" s="2" t="s">
        <v>5905</v>
      </c>
      <c r="B6132" s="2">
        <v>46</v>
      </c>
      <c r="C6132" s="2" t="s">
        <v>18350</v>
      </c>
      <c r="D6132" s="2" t="s">
        <v>24547</v>
      </c>
      <c r="E6132" s="2">
        <v>7805.73</v>
      </c>
      <c r="F6132" s="2">
        <v>88</v>
      </c>
      <c r="G6132" s="2">
        <v>686904.24</v>
      </c>
      <c r="H6132" s="3" t="s">
        <v>25245</v>
      </c>
      <c r="I6132" s="7" t="str">
        <f t="shared" si="286"/>
        <v>Dec</v>
      </c>
      <c r="J6132">
        <f t="shared" si="287"/>
        <v>2022</v>
      </c>
      <c r="K6132" t="str">
        <f>IF(Table1[[#This Row],[Age]]&lt;20,"&lt;20",
   IF(Table1[[#This Row],[Age]]&lt;=30,"20-30",
   IF(Table1[[#This Row],[Age]]&lt;=40,"30-40",
   IF(Table1[[#This Row],[Age]]&lt;=50,"40-50",
   IF(Table1[[#This Row],[Age]]&lt;=60,"50-60",
   IF(Table1[[#This Row],[Age]]&lt;=70,"60-70","70+"))))))</f>
        <v>40-50</v>
      </c>
      <c r="L6132" t="str">
        <f t="shared" si="285"/>
        <v>QTY3</v>
      </c>
    </row>
    <row r="6133" spans="1:12" x14ac:dyDescent="0.3">
      <c r="A6133" s="2" t="s">
        <v>5906</v>
      </c>
      <c r="B6133" s="2">
        <v>34</v>
      </c>
      <c r="C6133" s="2" t="s">
        <v>17452</v>
      </c>
      <c r="D6133" s="2" t="s">
        <v>24610</v>
      </c>
      <c r="E6133" s="2">
        <v>4984.18</v>
      </c>
      <c r="F6133" s="2">
        <v>23</v>
      </c>
      <c r="G6133" s="2">
        <v>114636.14</v>
      </c>
      <c r="H6133" s="3" t="s">
        <v>25245</v>
      </c>
      <c r="I6133" s="7" t="str">
        <f t="shared" si="286"/>
        <v>Dec</v>
      </c>
      <c r="J6133">
        <f t="shared" si="287"/>
        <v>2022</v>
      </c>
      <c r="K6133" t="str">
        <f>IF(Table1[[#This Row],[Age]]&lt;20,"&lt;20",
   IF(Table1[[#This Row],[Age]]&lt;=30,"20-30",
   IF(Table1[[#This Row],[Age]]&lt;=40,"30-40",
   IF(Table1[[#This Row],[Age]]&lt;=50,"40-50",
   IF(Table1[[#This Row],[Age]]&lt;=60,"50-60",
   IF(Table1[[#This Row],[Age]]&lt;=70,"60-70","70+"))))))</f>
        <v>30-40</v>
      </c>
      <c r="L6133" t="str">
        <f t="shared" si="285"/>
        <v>QTY3</v>
      </c>
    </row>
    <row r="6134" spans="1:12" x14ac:dyDescent="0.3">
      <c r="A6134" s="2" t="s">
        <v>5907</v>
      </c>
      <c r="B6134" s="2">
        <v>35</v>
      </c>
      <c r="C6134" s="2" t="s">
        <v>18261</v>
      </c>
      <c r="D6134" s="2" t="s">
        <v>24514</v>
      </c>
      <c r="E6134" s="2">
        <v>7855.66</v>
      </c>
      <c r="F6134" s="2">
        <v>21</v>
      </c>
      <c r="G6134" s="2">
        <v>164968.85999999999</v>
      </c>
      <c r="H6134" s="3" t="s">
        <v>25245</v>
      </c>
      <c r="I6134" s="7" t="str">
        <f t="shared" si="286"/>
        <v>Dec</v>
      </c>
      <c r="J6134">
        <f t="shared" si="287"/>
        <v>2022</v>
      </c>
      <c r="K6134" t="str">
        <f>IF(Table1[[#This Row],[Age]]&lt;20,"&lt;20",
   IF(Table1[[#This Row],[Age]]&lt;=30,"20-30",
   IF(Table1[[#This Row],[Age]]&lt;=40,"30-40",
   IF(Table1[[#This Row],[Age]]&lt;=50,"40-50",
   IF(Table1[[#This Row],[Age]]&lt;=60,"50-60",
   IF(Table1[[#This Row],[Age]]&lt;=70,"60-70","70+"))))))</f>
        <v>30-40</v>
      </c>
      <c r="L6134" t="str">
        <f t="shared" si="285"/>
        <v>QTY3</v>
      </c>
    </row>
    <row r="6135" spans="1:12" x14ac:dyDescent="0.3">
      <c r="A6135" s="2" t="s">
        <v>5908</v>
      </c>
      <c r="B6135" s="2">
        <v>55</v>
      </c>
      <c r="C6135" s="2" t="s">
        <v>18841</v>
      </c>
      <c r="D6135" s="2" t="s">
        <v>24470</v>
      </c>
      <c r="E6135" s="2">
        <v>4113.7700000000004</v>
      </c>
      <c r="F6135" s="2">
        <v>72</v>
      </c>
      <c r="G6135" s="2">
        <v>296191.44</v>
      </c>
      <c r="H6135" s="3" t="s">
        <v>25245</v>
      </c>
      <c r="I6135" s="7" t="str">
        <f t="shared" si="286"/>
        <v>Dec</v>
      </c>
      <c r="J6135">
        <f t="shared" si="287"/>
        <v>2022</v>
      </c>
      <c r="K6135" t="str">
        <f>IF(Table1[[#This Row],[Age]]&lt;20,"&lt;20",
   IF(Table1[[#This Row],[Age]]&lt;=30,"20-30",
   IF(Table1[[#This Row],[Age]]&lt;=40,"30-40",
   IF(Table1[[#This Row],[Age]]&lt;=50,"40-50",
   IF(Table1[[#This Row],[Age]]&lt;=60,"50-60",
   IF(Table1[[#This Row],[Age]]&lt;=70,"60-70","70+"))))))</f>
        <v>50-60</v>
      </c>
      <c r="L6135" t="str">
        <f t="shared" si="285"/>
        <v>QTY3</v>
      </c>
    </row>
    <row r="6136" spans="1:12" x14ac:dyDescent="0.3">
      <c r="A6136" s="2" t="s">
        <v>5909</v>
      </c>
      <c r="B6136" s="2">
        <v>41</v>
      </c>
      <c r="C6136" s="2" t="s">
        <v>18842</v>
      </c>
      <c r="D6136" s="2" t="s">
        <v>24519</v>
      </c>
      <c r="E6136" s="2">
        <v>1580.03</v>
      </c>
      <c r="F6136" s="2">
        <v>42</v>
      </c>
      <c r="G6136" s="2">
        <v>66361.259999999995</v>
      </c>
      <c r="H6136" s="3" t="s">
        <v>25245</v>
      </c>
      <c r="I6136" s="7" t="str">
        <f t="shared" si="286"/>
        <v>Dec</v>
      </c>
      <c r="J6136">
        <f t="shared" si="287"/>
        <v>2022</v>
      </c>
      <c r="K6136" t="str">
        <f>IF(Table1[[#This Row],[Age]]&lt;20,"&lt;20",
   IF(Table1[[#This Row],[Age]]&lt;=30,"20-30",
   IF(Table1[[#This Row],[Age]]&lt;=40,"30-40",
   IF(Table1[[#This Row],[Age]]&lt;=50,"40-50",
   IF(Table1[[#This Row],[Age]]&lt;=60,"50-60",
   IF(Table1[[#This Row],[Age]]&lt;=70,"60-70","70+"))))))</f>
        <v>40-50</v>
      </c>
      <c r="L6136" t="str">
        <f t="shared" si="285"/>
        <v>QTY3</v>
      </c>
    </row>
    <row r="6137" spans="1:12" x14ac:dyDescent="0.3">
      <c r="A6137" s="2" t="s">
        <v>5910</v>
      </c>
      <c r="B6137" s="2">
        <v>30</v>
      </c>
      <c r="C6137" s="2" t="s">
        <v>15365</v>
      </c>
      <c r="D6137" s="2" t="s">
        <v>24467</v>
      </c>
      <c r="E6137" s="2">
        <v>9160.7000000000007</v>
      </c>
      <c r="F6137" s="2">
        <v>84</v>
      </c>
      <c r="G6137" s="2">
        <v>769498.8</v>
      </c>
      <c r="H6137" s="3" t="s">
        <v>25245</v>
      </c>
      <c r="I6137" s="7" t="str">
        <f t="shared" si="286"/>
        <v>Dec</v>
      </c>
      <c r="J6137">
        <f t="shared" si="287"/>
        <v>2022</v>
      </c>
      <c r="K6137" t="str">
        <f>IF(Table1[[#This Row],[Age]]&lt;20,"&lt;20",
   IF(Table1[[#This Row],[Age]]&lt;=30,"20-30",
   IF(Table1[[#This Row],[Age]]&lt;=40,"30-40",
   IF(Table1[[#This Row],[Age]]&lt;=50,"40-50",
   IF(Table1[[#This Row],[Age]]&lt;=60,"50-60",
   IF(Table1[[#This Row],[Age]]&lt;=70,"60-70","70+"))))))</f>
        <v>20-30</v>
      </c>
      <c r="L6137" t="str">
        <f t="shared" si="285"/>
        <v>QTY3</v>
      </c>
    </row>
    <row r="6138" spans="1:12" x14ac:dyDescent="0.3">
      <c r="A6138" s="2" t="s">
        <v>5911</v>
      </c>
      <c r="B6138" s="2">
        <v>41</v>
      </c>
      <c r="C6138" s="2" t="s">
        <v>16505</v>
      </c>
      <c r="D6138" s="2" t="s">
        <v>24539</v>
      </c>
      <c r="E6138" s="2">
        <v>9306.9500000000007</v>
      </c>
      <c r="F6138" s="2">
        <v>33</v>
      </c>
      <c r="G6138" s="2">
        <v>307129.34999999998</v>
      </c>
      <c r="H6138" s="3" t="s">
        <v>25245</v>
      </c>
      <c r="I6138" s="7" t="str">
        <f t="shared" si="286"/>
        <v>Dec</v>
      </c>
      <c r="J6138">
        <f t="shared" si="287"/>
        <v>2022</v>
      </c>
      <c r="K6138" t="str">
        <f>IF(Table1[[#This Row],[Age]]&lt;20,"&lt;20",
   IF(Table1[[#This Row],[Age]]&lt;=30,"20-30",
   IF(Table1[[#This Row],[Age]]&lt;=40,"30-40",
   IF(Table1[[#This Row],[Age]]&lt;=50,"40-50",
   IF(Table1[[#This Row],[Age]]&lt;=60,"50-60",
   IF(Table1[[#This Row],[Age]]&lt;=70,"60-70","70+"))))))</f>
        <v>40-50</v>
      </c>
      <c r="L6138" t="str">
        <f t="shared" si="285"/>
        <v>QTY3</v>
      </c>
    </row>
    <row r="6139" spans="1:12" x14ac:dyDescent="0.3">
      <c r="A6139" s="2" t="s">
        <v>5912</v>
      </c>
      <c r="B6139" s="2">
        <v>44</v>
      </c>
      <c r="C6139" s="2" t="s">
        <v>15805</v>
      </c>
      <c r="D6139" s="2" t="s">
        <v>24571</v>
      </c>
      <c r="E6139" s="2">
        <v>1573.85</v>
      </c>
      <c r="F6139" s="2">
        <v>98</v>
      </c>
      <c r="G6139" s="2">
        <v>154237.29999999999</v>
      </c>
      <c r="H6139" s="3" t="s">
        <v>25246</v>
      </c>
      <c r="I6139" s="7" t="str">
        <f t="shared" si="286"/>
        <v>Dec</v>
      </c>
      <c r="J6139">
        <f t="shared" si="287"/>
        <v>2022</v>
      </c>
      <c r="K6139" t="str">
        <f>IF(Table1[[#This Row],[Age]]&lt;20,"&lt;20",
   IF(Table1[[#This Row],[Age]]&lt;=30,"20-30",
   IF(Table1[[#This Row],[Age]]&lt;=40,"30-40",
   IF(Table1[[#This Row],[Age]]&lt;=50,"40-50",
   IF(Table1[[#This Row],[Age]]&lt;=60,"50-60",
   IF(Table1[[#This Row],[Age]]&lt;=70,"60-70","70+"))))))</f>
        <v>40-50</v>
      </c>
      <c r="L6139" t="str">
        <f t="shared" si="285"/>
        <v>QTY3</v>
      </c>
    </row>
    <row r="6140" spans="1:12" x14ac:dyDescent="0.3">
      <c r="A6140" s="2" t="s">
        <v>5913</v>
      </c>
      <c r="B6140" s="2">
        <v>59</v>
      </c>
      <c r="C6140" s="2" t="s">
        <v>18843</v>
      </c>
      <c r="D6140" s="2" t="s">
        <v>24425</v>
      </c>
      <c r="E6140" s="2">
        <v>1150.26</v>
      </c>
      <c r="F6140" s="2">
        <v>86</v>
      </c>
      <c r="G6140" s="2">
        <v>98922.36</v>
      </c>
      <c r="H6140" s="3" t="s">
        <v>25246</v>
      </c>
      <c r="I6140" s="7" t="str">
        <f t="shared" si="286"/>
        <v>Dec</v>
      </c>
      <c r="J6140">
        <f t="shared" si="287"/>
        <v>2022</v>
      </c>
      <c r="K6140" t="str">
        <f>IF(Table1[[#This Row],[Age]]&lt;20,"&lt;20",
   IF(Table1[[#This Row],[Age]]&lt;=30,"20-30",
   IF(Table1[[#This Row],[Age]]&lt;=40,"30-40",
   IF(Table1[[#This Row],[Age]]&lt;=50,"40-50",
   IF(Table1[[#This Row],[Age]]&lt;=60,"50-60",
   IF(Table1[[#This Row],[Age]]&lt;=70,"60-70","70+"))))))</f>
        <v>50-60</v>
      </c>
      <c r="L6140" t="str">
        <f t="shared" si="285"/>
        <v>QTY3</v>
      </c>
    </row>
    <row r="6141" spans="1:12" x14ac:dyDescent="0.3">
      <c r="A6141" s="2" t="s">
        <v>5914</v>
      </c>
      <c r="B6141" s="2">
        <v>36</v>
      </c>
      <c r="C6141" s="2" t="s">
        <v>18844</v>
      </c>
      <c r="D6141" s="2" t="s">
        <v>24506</v>
      </c>
      <c r="E6141" s="2">
        <v>1934.39</v>
      </c>
      <c r="F6141" s="2">
        <v>74</v>
      </c>
      <c r="G6141" s="2">
        <v>143144.85999999999</v>
      </c>
      <c r="H6141" s="3" t="s">
        <v>25246</v>
      </c>
      <c r="I6141" s="7" t="str">
        <f t="shared" si="286"/>
        <v>Dec</v>
      </c>
      <c r="J6141">
        <f t="shared" si="287"/>
        <v>2022</v>
      </c>
      <c r="K6141" t="str">
        <f>IF(Table1[[#This Row],[Age]]&lt;20,"&lt;20",
   IF(Table1[[#This Row],[Age]]&lt;=30,"20-30",
   IF(Table1[[#This Row],[Age]]&lt;=40,"30-40",
   IF(Table1[[#This Row],[Age]]&lt;=50,"40-50",
   IF(Table1[[#This Row],[Age]]&lt;=60,"50-60",
   IF(Table1[[#This Row],[Age]]&lt;=70,"60-70","70+"))))))</f>
        <v>30-40</v>
      </c>
      <c r="L6141" t="str">
        <f t="shared" si="285"/>
        <v>QTY3</v>
      </c>
    </row>
    <row r="6142" spans="1:12" x14ac:dyDescent="0.3">
      <c r="A6142" s="2" t="s">
        <v>5548</v>
      </c>
      <c r="B6142" s="2">
        <v>45</v>
      </c>
      <c r="C6142" s="2" t="s">
        <v>13754</v>
      </c>
      <c r="D6142" s="2" t="s">
        <v>24498</v>
      </c>
      <c r="E6142" s="2">
        <v>702.94</v>
      </c>
      <c r="F6142" s="2">
        <v>70</v>
      </c>
      <c r="G6142" s="2">
        <v>49205.8</v>
      </c>
      <c r="H6142" s="3" t="s">
        <v>25246</v>
      </c>
      <c r="I6142" s="7" t="str">
        <f t="shared" si="286"/>
        <v>Dec</v>
      </c>
      <c r="J6142">
        <f t="shared" si="287"/>
        <v>2022</v>
      </c>
      <c r="K6142" t="str">
        <f>IF(Table1[[#This Row],[Age]]&lt;20,"&lt;20",
   IF(Table1[[#This Row],[Age]]&lt;=30,"20-30",
   IF(Table1[[#This Row],[Age]]&lt;=40,"30-40",
   IF(Table1[[#This Row],[Age]]&lt;=50,"40-50",
   IF(Table1[[#This Row],[Age]]&lt;=60,"50-60",
   IF(Table1[[#This Row],[Age]]&lt;=70,"60-70","70+"))))))</f>
        <v>40-50</v>
      </c>
      <c r="L6142" t="str">
        <f t="shared" si="285"/>
        <v>QTY3</v>
      </c>
    </row>
    <row r="6143" spans="1:12" x14ac:dyDescent="0.3">
      <c r="A6143" s="2" t="s">
        <v>5915</v>
      </c>
      <c r="B6143" s="2">
        <v>38</v>
      </c>
      <c r="C6143" s="2" t="s">
        <v>18845</v>
      </c>
      <c r="D6143" s="2" t="s">
        <v>24499</v>
      </c>
      <c r="E6143" s="2">
        <v>6435.54</v>
      </c>
      <c r="F6143" s="2">
        <v>47</v>
      </c>
      <c r="G6143" s="2">
        <v>302470.38</v>
      </c>
      <c r="H6143" s="3" t="s">
        <v>25246</v>
      </c>
      <c r="I6143" s="7" t="str">
        <f t="shared" si="286"/>
        <v>Dec</v>
      </c>
      <c r="J6143">
        <f t="shared" si="287"/>
        <v>2022</v>
      </c>
      <c r="K6143" t="str">
        <f>IF(Table1[[#This Row],[Age]]&lt;20,"&lt;20",
   IF(Table1[[#This Row],[Age]]&lt;=30,"20-30",
   IF(Table1[[#This Row],[Age]]&lt;=40,"30-40",
   IF(Table1[[#This Row],[Age]]&lt;=50,"40-50",
   IF(Table1[[#This Row],[Age]]&lt;=60,"50-60",
   IF(Table1[[#This Row],[Age]]&lt;=70,"60-70","70+"))))))</f>
        <v>30-40</v>
      </c>
      <c r="L6143" t="str">
        <f t="shared" si="285"/>
        <v>QTY3</v>
      </c>
    </row>
    <row r="6144" spans="1:12" x14ac:dyDescent="0.3">
      <c r="A6144" s="2" t="s">
        <v>5916</v>
      </c>
      <c r="B6144" s="2">
        <v>23</v>
      </c>
      <c r="C6144" s="2" t="s">
        <v>18846</v>
      </c>
      <c r="D6144" s="2" t="s">
        <v>24472</v>
      </c>
      <c r="E6144" s="2">
        <v>622.14</v>
      </c>
      <c r="F6144" s="2">
        <v>6</v>
      </c>
      <c r="G6144" s="2">
        <v>3732.84</v>
      </c>
      <c r="H6144" s="3" t="s">
        <v>25246</v>
      </c>
      <c r="I6144" s="7" t="str">
        <f t="shared" si="286"/>
        <v>Dec</v>
      </c>
      <c r="J6144">
        <f t="shared" si="287"/>
        <v>2022</v>
      </c>
      <c r="K6144" t="str">
        <f>IF(Table1[[#This Row],[Age]]&lt;20,"&lt;20",
   IF(Table1[[#This Row],[Age]]&lt;=30,"20-30",
   IF(Table1[[#This Row],[Age]]&lt;=40,"30-40",
   IF(Table1[[#This Row],[Age]]&lt;=50,"40-50",
   IF(Table1[[#This Row],[Age]]&lt;=60,"50-60",
   IF(Table1[[#This Row],[Age]]&lt;=70,"60-70","70+"))))))</f>
        <v>20-30</v>
      </c>
      <c r="L6144" t="str">
        <f t="shared" si="285"/>
        <v>QTY3</v>
      </c>
    </row>
    <row r="6145" spans="1:12" x14ac:dyDescent="0.3">
      <c r="A6145" s="2" t="s">
        <v>5917</v>
      </c>
      <c r="B6145" s="2">
        <v>49</v>
      </c>
      <c r="C6145" s="2" t="s">
        <v>18560</v>
      </c>
      <c r="D6145" s="2" t="s">
        <v>24540</v>
      </c>
      <c r="E6145" s="2">
        <v>7168.98</v>
      </c>
      <c r="F6145" s="2">
        <v>28</v>
      </c>
      <c r="G6145" s="2">
        <v>200731.44</v>
      </c>
      <c r="H6145" s="3" t="s">
        <v>25246</v>
      </c>
      <c r="I6145" s="7" t="str">
        <f t="shared" si="286"/>
        <v>Dec</v>
      </c>
      <c r="J6145">
        <f t="shared" si="287"/>
        <v>2022</v>
      </c>
      <c r="K6145" t="str">
        <f>IF(Table1[[#This Row],[Age]]&lt;20,"&lt;20",
   IF(Table1[[#This Row],[Age]]&lt;=30,"20-30",
   IF(Table1[[#This Row],[Age]]&lt;=40,"30-40",
   IF(Table1[[#This Row],[Age]]&lt;=50,"40-50",
   IF(Table1[[#This Row],[Age]]&lt;=60,"50-60",
   IF(Table1[[#This Row],[Age]]&lt;=70,"60-70","70+"))))))</f>
        <v>40-50</v>
      </c>
      <c r="L6145" t="str">
        <f t="shared" si="285"/>
        <v>QTY3</v>
      </c>
    </row>
    <row r="6146" spans="1:12" x14ac:dyDescent="0.3">
      <c r="A6146" s="2" t="s">
        <v>5918</v>
      </c>
      <c r="B6146" s="2">
        <v>34</v>
      </c>
      <c r="C6146" s="2" t="s">
        <v>18847</v>
      </c>
      <c r="D6146" s="2" t="s">
        <v>24472</v>
      </c>
      <c r="E6146" s="2">
        <v>6945.79</v>
      </c>
      <c r="F6146" s="2">
        <v>70</v>
      </c>
      <c r="G6146" s="2">
        <v>486205.3</v>
      </c>
      <c r="H6146" s="3" t="s">
        <v>25246</v>
      </c>
      <c r="I6146" s="7" t="str">
        <f t="shared" si="286"/>
        <v>Dec</v>
      </c>
      <c r="J6146">
        <f t="shared" si="287"/>
        <v>2022</v>
      </c>
      <c r="K6146" t="str">
        <f>IF(Table1[[#This Row],[Age]]&lt;20,"&lt;20",
   IF(Table1[[#This Row],[Age]]&lt;=30,"20-30",
   IF(Table1[[#This Row],[Age]]&lt;=40,"30-40",
   IF(Table1[[#This Row],[Age]]&lt;=50,"40-50",
   IF(Table1[[#This Row],[Age]]&lt;=60,"50-60",
   IF(Table1[[#This Row],[Age]]&lt;=70,"60-70","70+"))))))</f>
        <v>30-40</v>
      </c>
      <c r="L6146" t="str">
        <f t="shared" ref="L6146:L6209" si="288">IF(OR(MONTH(H6146)=4, MONTH(H6146)=5, MONTH(H6146)=6, MONTH(H6146)=7), "QTY1",
IF(OR(MONTH(H6146)=8, MONTH(H6146)=9, MONTH(H6146)=10, MONTH(H6146)=11), "QTY2",
IF(OR(MONTH(H6146)=12, MONTH(H6146)=1), "QTY3", "QTY4")))</f>
        <v>QTY3</v>
      </c>
    </row>
    <row r="6147" spans="1:12" x14ac:dyDescent="0.3">
      <c r="A6147" s="2" t="s">
        <v>5919</v>
      </c>
      <c r="B6147" s="2">
        <v>62</v>
      </c>
      <c r="C6147" s="2" t="s">
        <v>18848</v>
      </c>
      <c r="D6147" s="2" t="s">
        <v>24455</v>
      </c>
      <c r="E6147" s="2">
        <v>7223.35</v>
      </c>
      <c r="F6147" s="2">
        <v>33</v>
      </c>
      <c r="G6147" s="2">
        <v>238370.55</v>
      </c>
      <c r="H6147" s="3" t="s">
        <v>25246</v>
      </c>
      <c r="I6147" s="7" t="str">
        <f t="shared" ref="I6147:I6210" si="289">TEXT(H6147,"MMM")</f>
        <v>Dec</v>
      </c>
      <c r="J6147">
        <f t="shared" ref="J6147:J6210" si="290">YEAR(H6147)</f>
        <v>2022</v>
      </c>
      <c r="K6147" t="str">
        <f>IF(Table1[[#This Row],[Age]]&lt;20,"&lt;20",
   IF(Table1[[#This Row],[Age]]&lt;=30,"20-30",
   IF(Table1[[#This Row],[Age]]&lt;=40,"30-40",
   IF(Table1[[#This Row],[Age]]&lt;=50,"40-50",
   IF(Table1[[#This Row],[Age]]&lt;=60,"50-60",
   IF(Table1[[#This Row],[Age]]&lt;=70,"60-70","70+"))))))</f>
        <v>60-70</v>
      </c>
      <c r="L6147" t="str">
        <f t="shared" si="288"/>
        <v>QTY3</v>
      </c>
    </row>
    <row r="6148" spans="1:12" x14ac:dyDescent="0.3">
      <c r="A6148" s="2" t="s">
        <v>5920</v>
      </c>
      <c r="B6148" s="2">
        <v>62</v>
      </c>
      <c r="C6148" s="2" t="s">
        <v>14234</v>
      </c>
      <c r="D6148" s="2" t="s">
        <v>24613</v>
      </c>
      <c r="E6148" s="2">
        <v>7723.4</v>
      </c>
      <c r="F6148" s="2">
        <v>60</v>
      </c>
      <c r="G6148" s="2">
        <v>463404</v>
      </c>
      <c r="H6148" s="3" t="s">
        <v>25246</v>
      </c>
      <c r="I6148" s="7" t="str">
        <f t="shared" si="289"/>
        <v>Dec</v>
      </c>
      <c r="J6148">
        <f t="shared" si="290"/>
        <v>2022</v>
      </c>
      <c r="K6148" t="str">
        <f>IF(Table1[[#This Row],[Age]]&lt;20,"&lt;20",
   IF(Table1[[#This Row],[Age]]&lt;=30,"20-30",
   IF(Table1[[#This Row],[Age]]&lt;=40,"30-40",
   IF(Table1[[#This Row],[Age]]&lt;=50,"40-50",
   IF(Table1[[#This Row],[Age]]&lt;=60,"50-60",
   IF(Table1[[#This Row],[Age]]&lt;=70,"60-70","70+"))))))</f>
        <v>60-70</v>
      </c>
      <c r="L6148" t="str">
        <f t="shared" si="288"/>
        <v>QTY3</v>
      </c>
    </row>
    <row r="6149" spans="1:12" x14ac:dyDescent="0.3">
      <c r="A6149" s="2" t="s">
        <v>5921</v>
      </c>
      <c r="B6149" s="2">
        <v>56</v>
      </c>
      <c r="C6149" s="2" t="s">
        <v>14872</v>
      </c>
      <c r="D6149" s="2" t="s">
        <v>24412</v>
      </c>
      <c r="E6149" s="2">
        <v>6790.37</v>
      </c>
      <c r="F6149" s="2">
        <v>9</v>
      </c>
      <c r="G6149" s="2">
        <v>61113.33</v>
      </c>
      <c r="H6149" s="3" t="s">
        <v>25246</v>
      </c>
      <c r="I6149" s="7" t="str">
        <f t="shared" si="289"/>
        <v>Dec</v>
      </c>
      <c r="J6149">
        <f t="shared" si="290"/>
        <v>2022</v>
      </c>
      <c r="K6149" t="str">
        <f>IF(Table1[[#This Row],[Age]]&lt;20,"&lt;20",
   IF(Table1[[#This Row],[Age]]&lt;=30,"20-30",
   IF(Table1[[#This Row],[Age]]&lt;=40,"30-40",
   IF(Table1[[#This Row],[Age]]&lt;=50,"40-50",
   IF(Table1[[#This Row],[Age]]&lt;=60,"50-60",
   IF(Table1[[#This Row],[Age]]&lt;=70,"60-70","70+"))))))</f>
        <v>50-60</v>
      </c>
      <c r="L6149" t="str">
        <f t="shared" si="288"/>
        <v>QTY3</v>
      </c>
    </row>
    <row r="6150" spans="1:12" x14ac:dyDescent="0.3">
      <c r="A6150" s="2" t="s">
        <v>5922</v>
      </c>
      <c r="B6150" s="2">
        <v>18</v>
      </c>
      <c r="C6150" s="2" t="s">
        <v>18849</v>
      </c>
      <c r="D6150" s="2" t="s">
        <v>24436</v>
      </c>
      <c r="E6150" s="2">
        <v>4984.3599999999997</v>
      </c>
      <c r="F6150" s="2">
        <v>33</v>
      </c>
      <c r="G6150" s="2">
        <v>164483.88</v>
      </c>
      <c r="H6150" s="3" t="s">
        <v>25246</v>
      </c>
      <c r="I6150" s="7" t="str">
        <f t="shared" si="289"/>
        <v>Dec</v>
      </c>
      <c r="J6150">
        <f t="shared" si="290"/>
        <v>2022</v>
      </c>
      <c r="K6150" t="str">
        <f>IF(Table1[[#This Row],[Age]]&lt;20,"&lt;20",
   IF(Table1[[#This Row],[Age]]&lt;=30,"20-30",
   IF(Table1[[#This Row],[Age]]&lt;=40,"30-40",
   IF(Table1[[#This Row],[Age]]&lt;=50,"40-50",
   IF(Table1[[#This Row],[Age]]&lt;=60,"50-60",
   IF(Table1[[#This Row],[Age]]&lt;=70,"60-70","70+"))))))</f>
        <v>&lt;20</v>
      </c>
      <c r="L6150" t="str">
        <f t="shared" si="288"/>
        <v>QTY3</v>
      </c>
    </row>
    <row r="6151" spans="1:12" x14ac:dyDescent="0.3">
      <c r="A6151" s="2" t="s">
        <v>5923</v>
      </c>
      <c r="B6151" s="2">
        <v>21</v>
      </c>
      <c r="C6151" s="2" t="s">
        <v>18850</v>
      </c>
      <c r="D6151" s="2" t="s">
        <v>24414</v>
      </c>
      <c r="E6151" s="2">
        <v>6834.71</v>
      </c>
      <c r="F6151" s="2">
        <v>74</v>
      </c>
      <c r="G6151" s="2">
        <v>505768.54</v>
      </c>
      <c r="H6151" s="3" t="s">
        <v>25246</v>
      </c>
      <c r="I6151" s="7" t="str">
        <f t="shared" si="289"/>
        <v>Dec</v>
      </c>
      <c r="J6151">
        <f t="shared" si="290"/>
        <v>2022</v>
      </c>
      <c r="K6151" t="str">
        <f>IF(Table1[[#This Row],[Age]]&lt;20,"&lt;20",
   IF(Table1[[#This Row],[Age]]&lt;=30,"20-30",
   IF(Table1[[#This Row],[Age]]&lt;=40,"30-40",
   IF(Table1[[#This Row],[Age]]&lt;=50,"40-50",
   IF(Table1[[#This Row],[Age]]&lt;=60,"50-60",
   IF(Table1[[#This Row],[Age]]&lt;=70,"60-70","70+"))))))</f>
        <v>20-30</v>
      </c>
      <c r="L6151" t="str">
        <f t="shared" si="288"/>
        <v>QTY3</v>
      </c>
    </row>
    <row r="6152" spans="1:12" x14ac:dyDescent="0.3">
      <c r="A6152" s="2" t="s">
        <v>5924</v>
      </c>
      <c r="B6152" s="2">
        <v>45</v>
      </c>
      <c r="C6152" s="2" t="s">
        <v>18851</v>
      </c>
      <c r="D6152" s="2" t="s">
        <v>24502</v>
      </c>
      <c r="E6152" s="2">
        <v>7396.51</v>
      </c>
      <c r="F6152" s="2">
        <v>14</v>
      </c>
      <c r="G6152" s="2">
        <v>103551.14</v>
      </c>
      <c r="H6152" s="3" t="s">
        <v>25246</v>
      </c>
      <c r="I6152" s="7" t="str">
        <f t="shared" si="289"/>
        <v>Dec</v>
      </c>
      <c r="J6152">
        <f t="shared" si="290"/>
        <v>2022</v>
      </c>
      <c r="K6152" t="str">
        <f>IF(Table1[[#This Row],[Age]]&lt;20,"&lt;20",
   IF(Table1[[#This Row],[Age]]&lt;=30,"20-30",
   IF(Table1[[#This Row],[Age]]&lt;=40,"30-40",
   IF(Table1[[#This Row],[Age]]&lt;=50,"40-50",
   IF(Table1[[#This Row],[Age]]&lt;=60,"50-60",
   IF(Table1[[#This Row],[Age]]&lt;=70,"60-70","70+"))))))</f>
        <v>40-50</v>
      </c>
      <c r="L6152" t="str">
        <f t="shared" si="288"/>
        <v>QTY3</v>
      </c>
    </row>
    <row r="6153" spans="1:12" x14ac:dyDescent="0.3">
      <c r="A6153" s="2" t="s">
        <v>5925</v>
      </c>
      <c r="B6153" s="2">
        <v>41</v>
      </c>
      <c r="C6153" s="2" t="s">
        <v>14354</v>
      </c>
      <c r="D6153" s="2" t="s">
        <v>24578</v>
      </c>
      <c r="E6153" s="2">
        <v>7057.55</v>
      </c>
      <c r="F6153" s="2">
        <v>34</v>
      </c>
      <c r="G6153" s="2">
        <v>239956.7</v>
      </c>
      <c r="H6153" s="3" t="s">
        <v>25247</v>
      </c>
      <c r="I6153" s="7" t="str">
        <f t="shared" si="289"/>
        <v>Dec</v>
      </c>
      <c r="J6153">
        <f t="shared" si="290"/>
        <v>2022</v>
      </c>
      <c r="K6153" t="str">
        <f>IF(Table1[[#This Row],[Age]]&lt;20,"&lt;20",
   IF(Table1[[#This Row],[Age]]&lt;=30,"20-30",
   IF(Table1[[#This Row],[Age]]&lt;=40,"30-40",
   IF(Table1[[#This Row],[Age]]&lt;=50,"40-50",
   IF(Table1[[#This Row],[Age]]&lt;=60,"50-60",
   IF(Table1[[#This Row],[Age]]&lt;=70,"60-70","70+"))))))</f>
        <v>40-50</v>
      </c>
      <c r="L6153" t="str">
        <f t="shared" si="288"/>
        <v>QTY3</v>
      </c>
    </row>
    <row r="6154" spans="1:12" x14ac:dyDescent="0.3">
      <c r="A6154" s="2" t="s">
        <v>5926</v>
      </c>
      <c r="B6154" s="2">
        <v>64</v>
      </c>
      <c r="C6154" s="2" t="s">
        <v>18852</v>
      </c>
      <c r="D6154" s="2" t="s">
        <v>24650</v>
      </c>
      <c r="E6154" s="2">
        <v>2511.08</v>
      </c>
      <c r="F6154" s="2">
        <v>82</v>
      </c>
      <c r="G6154" s="2">
        <v>205908.56</v>
      </c>
      <c r="H6154" s="3" t="s">
        <v>25247</v>
      </c>
      <c r="I6154" s="7" t="str">
        <f t="shared" si="289"/>
        <v>Dec</v>
      </c>
      <c r="J6154">
        <f t="shared" si="290"/>
        <v>2022</v>
      </c>
      <c r="K6154" t="str">
        <f>IF(Table1[[#This Row],[Age]]&lt;20,"&lt;20",
   IF(Table1[[#This Row],[Age]]&lt;=30,"20-30",
   IF(Table1[[#This Row],[Age]]&lt;=40,"30-40",
   IF(Table1[[#This Row],[Age]]&lt;=50,"40-50",
   IF(Table1[[#This Row],[Age]]&lt;=60,"50-60",
   IF(Table1[[#This Row],[Age]]&lt;=70,"60-70","70+"))))))</f>
        <v>60-70</v>
      </c>
      <c r="L6154" t="str">
        <f t="shared" si="288"/>
        <v>QTY3</v>
      </c>
    </row>
    <row r="6155" spans="1:12" x14ac:dyDescent="0.3">
      <c r="A6155" s="2" t="s">
        <v>5927</v>
      </c>
      <c r="B6155" s="2">
        <v>36</v>
      </c>
      <c r="C6155" s="2" t="s">
        <v>18853</v>
      </c>
      <c r="D6155" s="2" t="s">
        <v>24601</v>
      </c>
      <c r="E6155" s="2">
        <v>9159.7999999999993</v>
      </c>
      <c r="F6155" s="2">
        <v>87</v>
      </c>
      <c r="G6155" s="2">
        <v>796902.6</v>
      </c>
      <c r="H6155" s="3" t="s">
        <v>25247</v>
      </c>
      <c r="I6155" s="7" t="str">
        <f t="shared" si="289"/>
        <v>Dec</v>
      </c>
      <c r="J6155">
        <f t="shared" si="290"/>
        <v>2022</v>
      </c>
      <c r="K6155" t="str">
        <f>IF(Table1[[#This Row],[Age]]&lt;20,"&lt;20",
   IF(Table1[[#This Row],[Age]]&lt;=30,"20-30",
   IF(Table1[[#This Row],[Age]]&lt;=40,"30-40",
   IF(Table1[[#This Row],[Age]]&lt;=50,"40-50",
   IF(Table1[[#This Row],[Age]]&lt;=60,"50-60",
   IF(Table1[[#This Row],[Age]]&lt;=70,"60-70","70+"))))))</f>
        <v>30-40</v>
      </c>
      <c r="L6155" t="str">
        <f t="shared" si="288"/>
        <v>QTY3</v>
      </c>
    </row>
    <row r="6156" spans="1:12" x14ac:dyDescent="0.3">
      <c r="A6156" s="2" t="s">
        <v>5928</v>
      </c>
      <c r="B6156" s="2">
        <v>59</v>
      </c>
      <c r="C6156" s="2" t="s">
        <v>18854</v>
      </c>
      <c r="D6156" s="2" t="s">
        <v>24438</v>
      </c>
      <c r="E6156" s="2">
        <v>8871.65</v>
      </c>
      <c r="F6156" s="2">
        <v>15</v>
      </c>
      <c r="G6156" s="2">
        <v>133074.75</v>
      </c>
      <c r="H6156" s="3" t="s">
        <v>25247</v>
      </c>
      <c r="I6156" s="7" t="str">
        <f t="shared" si="289"/>
        <v>Dec</v>
      </c>
      <c r="J6156">
        <f t="shared" si="290"/>
        <v>2022</v>
      </c>
      <c r="K6156" t="str">
        <f>IF(Table1[[#This Row],[Age]]&lt;20,"&lt;20",
   IF(Table1[[#This Row],[Age]]&lt;=30,"20-30",
   IF(Table1[[#This Row],[Age]]&lt;=40,"30-40",
   IF(Table1[[#This Row],[Age]]&lt;=50,"40-50",
   IF(Table1[[#This Row],[Age]]&lt;=60,"50-60",
   IF(Table1[[#This Row],[Age]]&lt;=70,"60-70","70+"))))))</f>
        <v>50-60</v>
      </c>
      <c r="L6156" t="str">
        <f t="shared" si="288"/>
        <v>QTY3</v>
      </c>
    </row>
    <row r="6157" spans="1:12" x14ac:dyDescent="0.3">
      <c r="A6157" s="2" t="s">
        <v>5929</v>
      </c>
      <c r="B6157" s="2">
        <v>40</v>
      </c>
      <c r="C6157" s="2" t="s">
        <v>18855</v>
      </c>
      <c r="D6157" s="2" t="s">
        <v>24559</v>
      </c>
      <c r="E6157" s="2">
        <v>8026.58</v>
      </c>
      <c r="F6157" s="2">
        <v>73</v>
      </c>
      <c r="G6157" s="2">
        <v>585940.34</v>
      </c>
      <c r="H6157" s="3" t="s">
        <v>25247</v>
      </c>
      <c r="I6157" s="7" t="str">
        <f t="shared" si="289"/>
        <v>Dec</v>
      </c>
      <c r="J6157">
        <f t="shared" si="290"/>
        <v>2022</v>
      </c>
      <c r="K6157" t="str">
        <f>IF(Table1[[#This Row],[Age]]&lt;20,"&lt;20",
   IF(Table1[[#This Row],[Age]]&lt;=30,"20-30",
   IF(Table1[[#This Row],[Age]]&lt;=40,"30-40",
   IF(Table1[[#This Row],[Age]]&lt;=50,"40-50",
   IF(Table1[[#This Row],[Age]]&lt;=60,"50-60",
   IF(Table1[[#This Row],[Age]]&lt;=70,"60-70","70+"))))))</f>
        <v>30-40</v>
      </c>
      <c r="L6157" t="str">
        <f t="shared" si="288"/>
        <v>QTY3</v>
      </c>
    </row>
    <row r="6158" spans="1:12" x14ac:dyDescent="0.3">
      <c r="A6158" s="2" t="s">
        <v>5930</v>
      </c>
      <c r="B6158" s="2">
        <v>45</v>
      </c>
      <c r="C6158" s="2" t="s">
        <v>18856</v>
      </c>
      <c r="D6158" s="2" t="s">
        <v>24588</v>
      </c>
      <c r="E6158" s="2">
        <v>6901.08</v>
      </c>
      <c r="F6158" s="2">
        <v>25</v>
      </c>
      <c r="G6158" s="2">
        <v>172527</v>
      </c>
      <c r="H6158" s="3" t="s">
        <v>25247</v>
      </c>
      <c r="I6158" s="7" t="str">
        <f t="shared" si="289"/>
        <v>Dec</v>
      </c>
      <c r="J6158">
        <f t="shared" si="290"/>
        <v>2022</v>
      </c>
      <c r="K6158" t="str">
        <f>IF(Table1[[#This Row],[Age]]&lt;20,"&lt;20",
   IF(Table1[[#This Row],[Age]]&lt;=30,"20-30",
   IF(Table1[[#This Row],[Age]]&lt;=40,"30-40",
   IF(Table1[[#This Row],[Age]]&lt;=50,"40-50",
   IF(Table1[[#This Row],[Age]]&lt;=60,"50-60",
   IF(Table1[[#This Row],[Age]]&lt;=70,"60-70","70+"))))))</f>
        <v>40-50</v>
      </c>
      <c r="L6158" t="str">
        <f t="shared" si="288"/>
        <v>QTY3</v>
      </c>
    </row>
    <row r="6159" spans="1:12" x14ac:dyDescent="0.3">
      <c r="A6159" s="2" t="s">
        <v>5931</v>
      </c>
      <c r="B6159" s="2">
        <v>30</v>
      </c>
      <c r="C6159" s="2" t="s">
        <v>18857</v>
      </c>
      <c r="D6159" s="2" t="s">
        <v>24622</v>
      </c>
      <c r="E6159" s="2">
        <v>7917.11</v>
      </c>
      <c r="F6159" s="2">
        <v>8</v>
      </c>
      <c r="G6159" s="2">
        <v>63336.88</v>
      </c>
      <c r="H6159" s="3" t="s">
        <v>25248</v>
      </c>
      <c r="I6159" s="7" t="str">
        <f t="shared" si="289"/>
        <v>Dec</v>
      </c>
      <c r="J6159">
        <f t="shared" si="290"/>
        <v>2022</v>
      </c>
      <c r="K6159" t="str">
        <f>IF(Table1[[#This Row],[Age]]&lt;20,"&lt;20",
   IF(Table1[[#This Row],[Age]]&lt;=30,"20-30",
   IF(Table1[[#This Row],[Age]]&lt;=40,"30-40",
   IF(Table1[[#This Row],[Age]]&lt;=50,"40-50",
   IF(Table1[[#This Row],[Age]]&lt;=60,"50-60",
   IF(Table1[[#This Row],[Age]]&lt;=70,"60-70","70+"))))))</f>
        <v>20-30</v>
      </c>
      <c r="L6159" t="str">
        <f t="shared" si="288"/>
        <v>QTY3</v>
      </c>
    </row>
    <row r="6160" spans="1:12" x14ac:dyDescent="0.3">
      <c r="A6160" s="2" t="s">
        <v>5932</v>
      </c>
      <c r="B6160" s="2">
        <v>19</v>
      </c>
      <c r="C6160" s="2" t="s">
        <v>14046</v>
      </c>
      <c r="D6160" s="2" t="s">
        <v>24570</v>
      </c>
      <c r="E6160" s="2">
        <v>1438.47</v>
      </c>
      <c r="F6160" s="2">
        <v>46</v>
      </c>
      <c r="G6160" s="2">
        <v>66169.62</v>
      </c>
      <c r="H6160" s="3" t="s">
        <v>25248</v>
      </c>
      <c r="I6160" s="7" t="str">
        <f t="shared" si="289"/>
        <v>Dec</v>
      </c>
      <c r="J6160">
        <f t="shared" si="290"/>
        <v>2022</v>
      </c>
      <c r="K6160" t="str">
        <f>IF(Table1[[#This Row],[Age]]&lt;20,"&lt;20",
   IF(Table1[[#This Row],[Age]]&lt;=30,"20-30",
   IF(Table1[[#This Row],[Age]]&lt;=40,"30-40",
   IF(Table1[[#This Row],[Age]]&lt;=50,"40-50",
   IF(Table1[[#This Row],[Age]]&lt;=60,"50-60",
   IF(Table1[[#This Row],[Age]]&lt;=70,"60-70","70+"))))))</f>
        <v>&lt;20</v>
      </c>
      <c r="L6160" t="str">
        <f t="shared" si="288"/>
        <v>QTY3</v>
      </c>
    </row>
    <row r="6161" spans="1:12" x14ac:dyDescent="0.3">
      <c r="A6161" s="2" t="s">
        <v>5933</v>
      </c>
      <c r="B6161" s="2">
        <v>50</v>
      </c>
      <c r="C6161" s="2" t="s">
        <v>17303</v>
      </c>
      <c r="D6161" s="2" t="s">
        <v>24431</v>
      </c>
      <c r="E6161" s="2">
        <v>3276.22</v>
      </c>
      <c r="F6161" s="2">
        <v>28</v>
      </c>
      <c r="G6161" s="2">
        <v>91734.16</v>
      </c>
      <c r="H6161" s="3" t="s">
        <v>25248</v>
      </c>
      <c r="I6161" s="7" t="str">
        <f t="shared" si="289"/>
        <v>Dec</v>
      </c>
      <c r="J6161">
        <f t="shared" si="290"/>
        <v>2022</v>
      </c>
      <c r="K6161" t="str">
        <f>IF(Table1[[#This Row],[Age]]&lt;20,"&lt;20",
   IF(Table1[[#This Row],[Age]]&lt;=30,"20-30",
   IF(Table1[[#This Row],[Age]]&lt;=40,"30-40",
   IF(Table1[[#This Row],[Age]]&lt;=50,"40-50",
   IF(Table1[[#This Row],[Age]]&lt;=60,"50-60",
   IF(Table1[[#This Row],[Age]]&lt;=70,"60-70","70+"))))))</f>
        <v>40-50</v>
      </c>
      <c r="L6161" t="str">
        <f t="shared" si="288"/>
        <v>QTY3</v>
      </c>
    </row>
    <row r="6162" spans="1:12" x14ac:dyDescent="0.3">
      <c r="A6162" s="2" t="s">
        <v>5934</v>
      </c>
      <c r="B6162" s="2">
        <v>60</v>
      </c>
      <c r="C6162" s="2" t="s">
        <v>18858</v>
      </c>
      <c r="D6162" s="2" t="s">
        <v>24550</v>
      </c>
      <c r="E6162" s="2">
        <v>8185.82</v>
      </c>
      <c r="F6162" s="2">
        <v>72</v>
      </c>
      <c r="G6162" s="2">
        <v>589379.04</v>
      </c>
      <c r="H6162" s="3" t="s">
        <v>25248</v>
      </c>
      <c r="I6162" s="7" t="str">
        <f t="shared" si="289"/>
        <v>Dec</v>
      </c>
      <c r="J6162">
        <f t="shared" si="290"/>
        <v>2022</v>
      </c>
      <c r="K6162" t="str">
        <f>IF(Table1[[#This Row],[Age]]&lt;20,"&lt;20",
   IF(Table1[[#This Row],[Age]]&lt;=30,"20-30",
   IF(Table1[[#This Row],[Age]]&lt;=40,"30-40",
   IF(Table1[[#This Row],[Age]]&lt;=50,"40-50",
   IF(Table1[[#This Row],[Age]]&lt;=60,"50-60",
   IF(Table1[[#This Row],[Age]]&lt;=70,"60-70","70+"))))))</f>
        <v>50-60</v>
      </c>
      <c r="L6162" t="str">
        <f t="shared" si="288"/>
        <v>QTY3</v>
      </c>
    </row>
    <row r="6163" spans="1:12" x14ac:dyDescent="0.3">
      <c r="A6163" s="2" t="s">
        <v>5935</v>
      </c>
      <c r="B6163" s="2">
        <v>63</v>
      </c>
      <c r="C6163" s="2" t="s">
        <v>18859</v>
      </c>
      <c r="D6163" s="2" t="s">
        <v>24643</v>
      </c>
      <c r="E6163" s="2">
        <v>2779.24</v>
      </c>
      <c r="F6163" s="2">
        <v>32</v>
      </c>
      <c r="G6163" s="2">
        <v>88935.679999999993</v>
      </c>
      <c r="H6163" s="3" t="s">
        <v>25248</v>
      </c>
      <c r="I6163" s="7" t="str">
        <f t="shared" si="289"/>
        <v>Dec</v>
      </c>
      <c r="J6163">
        <f t="shared" si="290"/>
        <v>2022</v>
      </c>
      <c r="K6163" t="str">
        <f>IF(Table1[[#This Row],[Age]]&lt;20,"&lt;20",
   IF(Table1[[#This Row],[Age]]&lt;=30,"20-30",
   IF(Table1[[#This Row],[Age]]&lt;=40,"30-40",
   IF(Table1[[#This Row],[Age]]&lt;=50,"40-50",
   IF(Table1[[#This Row],[Age]]&lt;=60,"50-60",
   IF(Table1[[#This Row],[Age]]&lt;=70,"60-70","70+"))))))</f>
        <v>60-70</v>
      </c>
      <c r="L6163" t="str">
        <f t="shared" si="288"/>
        <v>QTY3</v>
      </c>
    </row>
    <row r="6164" spans="1:12" x14ac:dyDescent="0.3">
      <c r="A6164" s="2" t="s">
        <v>5936</v>
      </c>
      <c r="B6164" s="2">
        <v>52</v>
      </c>
      <c r="C6164" s="2" t="s">
        <v>18860</v>
      </c>
      <c r="D6164" s="2" t="s">
        <v>24473</v>
      </c>
      <c r="E6164" s="2">
        <v>7610.61</v>
      </c>
      <c r="F6164" s="2">
        <v>5</v>
      </c>
      <c r="G6164" s="2">
        <v>38053.050000000003</v>
      </c>
      <c r="H6164" s="3" t="s">
        <v>25248</v>
      </c>
      <c r="I6164" s="7" t="str">
        <f t="shared" si="289"/>
        <v>Dec</v>
      </c>
      <c r="J6164">
        <f t="shared" si="290"/>
        <v>2022</v>
      </c>
      <c r="K6164" t="str">
        <f>IF(Table1[[#This Row],[Age]]&lt;20,"&lt;20",
   IF(Table1[[#This Row],[Age]]&lt;=30,"20-30",
   IF(Table1[[#This Row],[Age]]&lt;=40,"30-40",
   IF(Table1[[#This Row],[Age]]&lt;=50,"40-50",
   IF(Table1[[#This Row],[Age]]&lt;=60,"50-60",
   IF(Table1[[#This Row],[Age]]&lt;=70,"60-70","70+"))))))</f>
        <v>50-60</v>
      </c>
      <c r="L6164" t="str">
        <f t="shared" si="288"/>
        <v>QTY3</v>
      </c>
    </row>
    <row r="6165" spans="1:12" x14ac:dyDescent="0.3">
      <c r="A6165" s="2" t="s">
        <v>5937</v>
      </c>
      <c r="B6165" s="2">
        <v>19</v>
      </c>
      <c r="C6165" s="2" t="s">
        <v>18861</v>
      </c>
      <c r="D6165" s="2" t="s">
        <v>24566</v>
      </c>
      <c r="E6165" s="2">
        <v>7396.26</v>
      </c>
      <c r="F6165" s="2">
        <v>67</v>
      </c>
      <c r="G6165" s="2">
        <v>495549.42</v>
      </c>
      <c r="H6165" s="3" t="s">
        <v>25248</v>
      </c>
      <c r="I6165" s="7" t="str">
        <f t="shared" si="289"/>
        <v>Dec</v>
      </c>
      <c r="J6165">
        <f t="shared" si="290"/>
        <v>2022</v>
      </c>
      <c r="K6165" t="str">
        <f>IF(Table1[[#This Row],[Age]]&lt;20,"&lt;20",
   IF(Table1[[#This Row],[Age]]&lt;=30,"20-30",
   IF(Table1[[#This Row],[Age]]&lt;=40,"30-40",
   IF(Table1[[#This Row],[Age]]&lt;=50,"40-50",
   IF(Table1[[#This Row],[Age]]&lt;=60,"50-60",
   IF(Table1[[#This Row],[Age]]&lt;=70,"60-70","70+"))))))</f>
        <v>&lt;20</v>
      </c>
      <c r="L6165" t="str">
        <f t="shared" si="288"/>
        <v>QTY3</v>
      </c>
    </row>
    <row r="6166" spans="1:12" x14ac:dyDescent="0.3">
      <c r="A6166" s="2" t="s">
        <v>5938</v>
      </c>
      <c r="B6166" s="2">
        <v>22</v>
      </c>
      <c r="C6166" s="2" t="s">
        <v>18862</v>
      </c>
      <c r="D6166" s="2" t="s">
        <v>24474</v>
      </c>
      <c r="E6166" s="2">
        <v>6209.67</v>
      </c>
      <c r="F6166" s="2">
        <v>36</v>
      </c>
      <c r="G6166" s="2">
        <v>223548.12</v>
      </c>
      <c r="H6166" s="3" t="s">
        <v>25248</v>
      </c>
      <c r="I6166" s="7" t="str">
        <f t="shared" si="289"/>
        <v>Dec</v>
      </c>
      <c r="J6166">
        <f t="shared" si="290"/>
        <v>2022</v>
      </c>
      <c r="K6166" t="str">
        <f>IF(Table1[[#This Row],[Age]]&lt;20,"&lt;20",
   IF(Table1[[#This Row],[Age]]&lt;=30,"20-30",
   IF(Table1[[#This Row],[Age]]&lt;=40,"30-40",
   IF(Table1[[#This Row],[Age]]&lt;=50,"40-50",
   IF(Table1[[#This Row],[Age]]&lt;=60,"50-60",
   IF(Table1[[#This Row],[Age]]&lt;=70,"60-70","70+"))))))</f>
        <v>20-30</v>
      </c>
      <c r="L6166" t="str">
        <f t="shared" si="288"/>
        <v>QTY3</v>
      </c>
    </row>
    <row r="6167" spans="1:12" x14ac:dyDescent="0.3">
      <c r="A6167" s="2" t="s">
        <v>5939</v>
      </c>
      <c r="B6167" s="2">
        <v>55</v>
      </c>
      <c r="C6167" s="2" t="s">
        <v>17385</v>
      </c>
      <c r="D6167" s="2" t="s">
        <v>24599</v>
      </c>
      <c r="E6167" s="2">
        <v>2588.38</v>
      </c>
      <c r="F6167" s="2">
        <v>53</v>
      </c>
      <c r="G6167" s="2">
        <v>137184.14000000001</v>
      </c>
      <c r="H6167" s="3" t="s">
        <v>25249</v>
      </c>
      <c r="I6167" s="7" t="str">
        <f t="shared" si="289"/>
        <v>Dec</v>
      </c>
      <c r="J6167">
        <f t="shared" si="290"/>
        <v>2022</v>
      </c>
      <c r="K6167" t="str">
        <f>IF(Table1[[#This Row],[Age]]&lt;20,"&lt;20",
   IF(Table1[[#This Row],[Age]]&lt;=30,"20-30",
   IF(Table1[[#This Row],[Age]]&lt;=40,"30-40",
   IF(Table1[[#This Row],[Age]]&lt;=50,"40-50",
   IF(Table1[[#This Row],[Age]]&lt;=60,"50-60",
   IF(Table1[[#This Row],[Age]]&lt;=70,"60-70","70+"))))))</f>
        <v>50-60</v>
      </c>
      <c r="L6167" t="str">
        <f t="shared" si="288"/>
        <v>QTY3</v>
      </c>
    </row>
    <row r="6168" spans="1:12" x14ac:dyDescent="0.3">
      <c r="A6168" s="2" t="s">
        <v>5940</v>
      </c>
      <c r="B6168" s="2">
        <v>36</v>
      </c>
      <c r="C6168" s="2" t="s">
        <v>18863</v>
      </c>
      <c r="D6168" s="2" t="s">
        <v>24504</v>
      </c>
      <c r="E6168" s="2">
        <v>7778.41</v>
      </c>
      <c r="F6168" s="2">
        <v>39</v>
      </c>
      <c r="G6168" s="2">
        <v>303357.99</v>
      </c>
      <c r="H6168" s="3" t="s">
        <v>25249</v>
      </c>
      <c r="I6168" s="7" t="str">
        <f t="shared" si="289"/>
        <v>Dec</v>
      </c>
      <c r="J6168">
        <f t="shared" si="290"/>
        <v>2022</v>
      </c>
      <c r="K6168" t="str">
        <f>IF(Table1[[#This Row],[Age]]&lt;20,"&lt;20",
   IF(Table1[[#This Row],[Age]]&lt;=30,"20-30",
   IF(Table1[[#This Row],[Age]]&lt;=40,"30-40",
   IF(Table1[[#This Row],[Age]]&lt;=50,"40-50",
   IF(Table1[[#This Row],[Age]]&lt;=60,"50-60",
   IF(Table1[[#This Row],[Age]]&lt;=70,"60-70","70+"))))))</f>
        <v>30-40</v>
      </c>
      <c r="L6168" t="str">
        <f t="shared" si="288"/>
        <v>QTY3</v>
      </c>
    </row>
    <row r="6169" spans="1:12" x14ac:dyDescent="0.3">
      <c r="A6169" s="2" t="s">
        <v>5941</v>
      </c>
      <c r="B6169" s="2">
        <v>52</v>
      </c>
      <c r="C6169" s="2" t="s">
        <v>18864</v>
      </c>
      <c r="D6169" s="2" t="s">
        <v>24480</v>
      </c>
      <c r="E6169" s="2">
        <v>3320.16</v>
      </c>
      <c r="F6169" s="2">
        <v>94</v>
      </c>
      <c r="G6169" s="2">
        <v>312095.03999999998</v>
      </c>
      <c r="H6169" s="3" t="s">
        <v>25249</v>
      </c>
      <c r="I6169" s="7" t="str">
        <f t="shared" si="289"/>
        <v>Dec</v>
      </c>
      <c r="J6169">
        <f t="shared" si="290"/>
        <v>2022</v>
      </c>
      <c r="K6169" t="str">
        <f>IF(Table1[[#This Row],[Age]]&lt;20,"&lt;20",
   IF(Table1[[#This Row],[Age]]&lt;=30,"20-30",
   IF(Table1[[#This Row],[Age]]&lt;=40,"30-40",
   IF(Table1[[#This Row],[Age]]&lt;=50,"40-50",
   IF(Table1[[#This Row],[Age]]&lt;=60,"50-60",
   IF(Table1[[#This Row],[Age]]&lt;=70,"60-70","70+"))))))</f>
        <v>50-60</v>
      </c>
      <c r="L6169" t="str">
        <f t="shared" si="288"/>
        <v>QTY3</v>
      </c>
    </row>
    <row r="6170" spans="1:12" x14ac:dyDescent="0.3">
      <c r="A6170" s="2" t="s">
        <v>5942</v>
      </c>
      <c r="B6170" s="2">
        <v>30</v>
      </c>
      <c r="C6170" s="2" t="s">
        <v>18865</v>
      </c>
      <c r="D6170" s="2" t="s">
        <v>24466</v>
      </c>
      <c r="E6170" s="2">
        <v>2364.08</v>
      </c>
      <c r="F6170" s="2">
        <v>67</v>
      </c>
      <c r="G6170" s="2">
        <v>158393.35999999999</v>
      </c>
      <c r="H6170" s="3" t="s">
        <v>25249</v>
      </c>
      <c r="I6170" s="7" t="str">
        <f t="shared" si="289"/>
        <v>Dec</v>
      </c>
      <c r="J6170">
        <f t="shared" si="290"/>
        <v>2022</v>
      </c>
      <c r="K6170" t="str">
        <f>IF(Table1[[#This Row],[Age]]&lt;20,"&lt;20",
   IF(Table1[[#This Row],[Age]]&lt;=30,"20-30",
   IF(Table1[[#This Row],[Age]]&lt;=40,"30-40",
   IF(Table1[[#This Row],[Age]]&lt;=50,"40-50",
   IF(Table1[[#This Row],[Age]]&lt;=60,"50-60",
   IF(Table1[[#This Row],[Age]]&lt;=70,"60-70","70+"))))))</f>
        <v>20-30</v>
      </c>
      <c r="L6170" t="str">
        <f t="shared" si="288"/>
        <v>QTY3</v>
      </c>
    </row>
    <row r="6171" spans="1:12" x14ac:dyDescent="0.3">
      <c r="A6171" s="2" t="s">
        <v>5943</v>
      </c>
      <c r="B6171" s="2">
        <v>55</v>
      </c>
      <c r="C6171" s="2" t="s">
        <v>18866</v>
      </c>
      <c r="D6171" s="2" t="s">
        <v>24519</v>
      </c>
      <c r="E6171" s="2">
        <v>3785.21</v>
      </c>
      <c r="F6171" s="2">
        <v>97</v>
      </c>
      <c r="G6171" s="2">
        <v>367165.37</v>
      </c>
      <c r="H6171" s="3" t="s">
        <v>25249</v>
      </c>
      <c r="I6171" s="7" t="str">
        <f t="shared" si="289"/>
        <v>Dec</v>
      </c>
      <c r="J6171">
        <f t="shared" si="290"/>
        <v>2022</v>
      </c>
      <c r="K6171" t="str">
        <f>IF(Table1[[#This Row],[Age]]&lt;20,"&lt;20",
   IF(Table1[[#This Row],[Age]]&lt;=30,"20-30",
   IF(Table1[[#This Row],[Age]]&lt;=40,"30-40",
   IF(Table1[[#This Row],[Age]]&lt;=50,"40-50",
   IF(Table1[[#This Row],[Age]]&lt;=60,"50-60",
   IF(Table1[[#This Row],[Age]]&lt;=70,"60-70","70+"))))))</f>
        <v>50-60</v>
      </c>
      <c r="L6171" t="str">
        <f t="shared" si="288"/>
        <v>QTY3</v>
      </c>
    </row>
    <row r="6172" spans="1:12" x14ac:dyDescent="0.3">
      <c r="A6172" s="2" t="s">
        <v>5944</v>
      </c>
      <c r="B6172" s="2">
        <v>34</v>
      </c>
      <c r="C6172" s="2" t="s">
        <v>18867</v>
      </c>
      <c r="D6172" s="2" t="s">
        <v>24610</v>
      </c>
      <c r="E6172" s="2">
        <v>3228.59</v>
      </c>
      <c r="F6172" s="2">
        <v>94</v>
      </c>
      <c r="G6172" s="2">
        <v>303487.46000000002</v>
      </c>
      <c r="H6172" s="3" t="s">
        <v>25249</v>
      </c>
      <c r="I6172" s="7" t="str">
        <f t="shared" si="289"/>
        <v>Dec</v>
      </c>
      <c r="J6172">
        <f t="shared" si="290"/>
        <v>2022</v>
      </c>
      <c r="K6172" t="str">
        <f>IF(Table1[[#This Row],[Age]]&lt;20,"&lt;20",
   IF(Table1[[#This Row],[Age]]&lt;=30,"20-30",
   IF(Table1[[#This Row],[Age]]&lt;=40,"30-40",
   IF(Table1[[#This Row],[Age]]&lt;=50,"40-50",
   IF(Table1[[#This Row],[Age]]&lt;=60,"50-60",
   IF(Table1[[#This Row],[Age]]&lt;=70,"60-70","70+"))))))</f>
        <v>30-40</v>
      </c>
      <c r="L6172" t="str">
        <f t="shared" si="288"/>
        <v>QTY3</v>
      </c>
    </row>
    <row r="6173" spans="1:12" x14ac:dyDescent="0.3">
      <c r="A6173" s="2" t="s">
        <v>5945</v>
      </c>
      <c r="B6173" s="2">
        <v>25</v>
      </c>
      <c r="C6173" s="2" t="s">
        <v>18868</v>
      </c>
      <c r="D6173" s="2" t="s">
        <v>24482</v>
      </c>
      <c r="E6173" s="2">
        <v>8243.43</v>
      </c>
      <c r="F6173" s="2">
        <v>12</v>
      </c>
      <c r="G6173" s="2">
        <v>98921.16</v>
      </c>
      <c r="H6173" s="3" t="s">
        <v>25249</v>
      </c>
      <c r="I6173" s="7" t="str">
        <f t="shared" si="289"/>
        <v>Dec</v>
      </c>
      <c r="J6173">
        <f t="shared" si="290"/>
        <v>2022</v>
      </c>
      <c r="K6173" t="str">
        <f>IF(Table1[[#This Row],[Age]]&lt;20,"&lt;20",
   IF(Table1[[#This Row],[Age]]&lt;=30,"20-30",
   IF(Table1[[#This Row],[Age]]&lt;=40,"30-40",
   IF(Table1[[#This Row],[Age]]&lt;=50,"40-50",
   IF(Table1[[#This Row],[Age]]&lt;=60,"50-60",
   IF(Table1[[#This Row],[Age]]&lt;=70,"60-70","70+"))))))</f>
        <v>20-30</v>
      </c>
      <c r="L6173" t="str">
        <f t="shared" si="288"/>
        <v>QTY3</v>
      </c>
    </row>
    <row r="6174" spans="1:12" x14ac:dyDescent="0.3">
      <c r="A6174" s="2" t="s">
        <v>5946</v>
      </c>
      <c r="B6174" s="2">
        <v>37</v>
      </c>
      <c r="C6174" s="2" t="s">
        <v>13765</v>
      </c>
      <c r="D6174" s="2" t="s">
        <v>24491</v>
      </c>
      <c r="E6174" s="2">
        <v>3050.95</v>
      </c>
      <c r="F6174" s="2">
        <v>15</v>
      </c>
      <c r="G6174" s="2">
        <v>45764.25</v>
      </c>
      <c r="H6174" s="3" t="s">
        <v>25249</v>
      </c>
      <c r="I6174" s="7" t="str">
        <f t="shared" si="289"/>
        <v>Dec</v>
      </c>
      <c r="J6174">
        <f t="shared" si="290"/>
        <v>2022</v>
      </c>
      <c r="K6174" t="str">
        <f>IF(Table1[[#This Row],[Age]]&lt;20,"&lt;20",
   IF(Table1[[#This Row],[Age]]&lt;=30,"20-30",
   IF(Table1[[#This Row],[Age]]&lt;=40,"30-40",
   IF(Table1[[#This Row],[Age]]&lt;=50,"40-50",
   IF(Table1[[#This Row],[Age]]&lt;=60,"50-60",
   IF(Table1[[#This Row],[Age]]&lt;=70,"60-70","70+"))))))</f>
        <v>30-40</v>
      </c>
      <c r="L6174" t="str">
        <f t="shared" si="288"/>
        <v>QTY3</v>
      </c>
    </row>
    <row r="6175" spans="1:12" x14ac:dyDescent="0.3">
      <c r="A6175" s="2" t="s">
        <v>5947</v>
      </c>
      <c r="B6175" s="2">
        <v>26</v>
      </c>
      <c r="C6175" s="2" t="s">
        <v>18869</v>
      </c>
      <c r="D6175" s="2" t="s">
        <v>24496</v>
      </c>
      <c r="E6175" s="2">
        <v>403.09</v>
      </c>
      <c r="F6175" s="2">
        <v>51</v>
      </c>
      <c r="G6175" s="2">
        <v>20557.59</v>
      </c>
      <c r="H6175" s="3" t="s">
        <v>25250</v>
      </c>
      <c r="I6175" s="7" t="str">
        <f t="shared" si="289"/>
        <v>Jan</v>
      </c>
      <c r="J6175">
        <f t="shared" si="290"/>
        <v>2023</v>
      </c>
      <c r="K6175" t="str">
        <f>IF(Table1[[#This Row],[Age]]&lt;20,"&lt;20",
   IF(Table1[[#This Row],[Age]]&lt;=30,"20-30",
   IF(Table1[[#This Row],[Age]]&lt;=40,"30-40",
   IF(Table1[[#This Row],[Age]]&lt;=50,"40-50",
   IF(Table1[[#This Row],[Age]]&lt;=60,"50-60",
   IF(Table1[[#This Row],[Age]]&lt;=70,"60-70","70+"))))))</f>
        <v>20-30</v>
      </c>
      <c r="L6175" t="str">
        <f t="shared" si="288"/>
        <v>QTY3</v>
      </c>
    </row>
    <row r="6176" spans="1:12" x14ac:dyDescent="0.3">
      <c r="A6176" s="2" t="s">
        <v>5948</v>
      </c>
      <c r="B6176" s="2">
        <v>19</v>
      </c>
      <c r="C6176" s="2" t="s">
        <v>18870</v>
      </c>
      <c r="D6176" s="2" t="s">
        <v>24562</v>
      </c>
      <c r="E6176" s="2">
        <v>9262.6</v>
      </c>
      <c r="F6176" s="2">
        <v>24</v>
      </c>
      <c r="G6176" s="2">
        <v>222302.4</v>
      </c>
      <c r="H6176" s="3" t="s">
        <v>25250</v>
      </c>
      <c r="I6176" s="7" t="str">
        <f t="shared" si="289"/>
        <v>Jan</v>
      </c>
      <c r="J6176">
        <f t="shared" si="290"/>
        <v>2023</v>
      </c>
      <c r="K6176" t="str">
        <f>IF(Table1[[#This Row],[Age]]&lt;20,"&lt;20",
   IF(Table1[[#This Row],[Age]]&lt;=30,"20-30",
   IF(Table1[[#This Row],[Age]]&lt;=40,"30-40",
   IF(Table1[[#This Row],[Age]]&lt;=50,"40-50",
   IF(Table1[[#This Row],[Age]]&lt;=60,"50-60",
   IF(Table1[[#This Row],[Age]]&lt;=70,"60-70","70+"))))))</f>
        <v>&lt;20</v>
      </c>
      <c r="L6176" t="str">
        <f t="shared" si="288"/>
        <v>QTY3</v>
      </c>
    </row>
    <row r="6177" spans="1:12" x14ac:dyDescent="0.3">
      <c r="A6177" s="2" t="s">
        <v>5949</v>
      </c>
      <c r="B6177" s="2">
        <v>54</v>
      </c>
      <c r="C6177" s="2" t="s">
        <v>18871</v>
      </c>
      <c r="D6177" s="2" t="s">
        <v>24552</v>
      </c>
      <c r="E6177" s="2">
        <v>560.21</v>
      </c>
      <c r="F6177" s="2">
        <v>91</v>
      </c>
      <c r="G6177" s="2">
        <v>50979.11</v>
      </c>
      <c r="H6177" s="3" t="s">
        <v>25250</v>
      </c>
      <c r="I6177" s="7" t="str">
        <f t="shared" si="289"/>
        <v>Jan</v>
      </c>
      <c r="J6177">
        <f t="shared" si="290"/>
        <v>2023</v>
      </c>
      <c r="K6177" t="str">
        <f>IF(Table1[[#This Row],[Age]]&lt;20,"&lt;20",
   IF(Table1[[#This Row],[Age]]&lt;=30,"20-30",
   IF(Table1[[#This Row],[Age]]&lt;=40,"30-40",
   IF(Table1[[#This Row],[Age]]&lt;=50,"40-50",
   IF(Table1[[#This Row],[Age]]&lt;=60,"50-60",
   IF(Table1[[#This Row],[Age]]&lt;=70,"60-70","70+"))))))</f>
        <v>50-60</v>
      </c>
      <c r="L6177" t="str">
        <f t="shared" si="288"/>
        <v>QTY3</v>
      </c>
    </row>
    <row r="6178" spans="1:12" x14ac:dyDescent="0.3">
      <c r="A6178" s="2" t="s">
        <v>5950</v>
      </c>
      <c r="B6178" s="2">
        <v>35</v>
      </c>
      <c r="C6178" s="2" t="s">
        <v>18872</v>
      </c>
      <c r="D6178" s="2" t="s">
        <v>24500</v>
      </c>
      <c r="E6178" s="2">
        <v>701.74</v>
      </c>
      <c r="F6178" s="2">
        <v>74</v>
      </c>
      <c r="G6178" s="2">
        <v>51928.76</v>
      </c>
      <c r="H6178" s="3" t="s">
        <v>25250</v>
      </c>
      <c r="I6178" s="7" t="str">
        <f t="shared" si="289"/>
        <v>Jan</v>
      </c>
      <c r="J6178">
        <f t="shared" si="290"/>
        <v>2023</v>
      </c>
      <c r="K6178" t="str">
        <f>IF(Table1[[#This Row],[Age]]&lt;20,"&lt;20",
   IF(Table1[[#This Row],[Age]]&lt;=30,"20-30",
   IF(Table1[[#This Row],[Age]]&lt;=40,"30-40",
   IF(Table1[[#This Row],[Age]]&lt;=50,"40-50",
   IF(Table1[[#This Row],[Age]]&lt;=60,"50-60",
   IF(Table1[[#This Row],[Age]]&lt;=70,"60-70","70+"))))))</f>
        <v>30-40</v>
      </c>
      <c r="L6178" t="str">
        <f t="shared" si="288"/>
        <v>QTY3</v>
      </c>
    </row>
    <row r="6179" spans="1:12" x14ac:dyDescent="0.3">
      <c r="A6179" s="2" t="s">
        <v>5951</v>
      </c>
      <c r="B6179" s="2">
        <v>31</v>
      </c>
      <c r="C6179" s="2" t="s">
        <v>18873</v>
      </c>
      <c r="D6179" s="2" t="s">
        <v>24626</v>
      </c>
      <c r="E6179" s="2">
        <v>2297.98</v>
      </c>
      <c r="F6179" s="2">
        <v>18</v>
      </c>
      <c r="G6179" s="2">
        <v>41363.64</v>
      </c>
      <c r="H6179" s="3" t="s">
        <v>25250</v>
      </c>
      <c r="I6179" s="7" t="str">
        <f t="shared" si="289"/>
        <v>Jan</v>
      </c>
      <c r="J6179">
        <f t="shared" si="290"/>
        <v>2023</v>
      </c>
      <c r="K6179" t="str">
        <f>IF(Table1[[#This Row],[Age]]&lt;20,"&lt;20",
   IF(Table1[[#This Row],[Age]]&lt;=30,"20-30",
   IF(Table1[[#This Row],[Age]]&lt;=40,"30-40",
   IF(Table1[[#This Row],[Age]]&lt;=50,"40-50",
   IF(Table1[[#This Row],[Age]]&lt;=60,"50-60",
   IF(Table1[[#This Row],[Age]]&lt;=70,"60-70","70+"))))))</f>
        <v>30-40</v>
      </c>
      <c r="L6179" t="str">
        <f t="shared" si="288"/>
        <v>QTY3</v>
      </c>
    </row>
    <row r="6180" spans="1:12" x14ac:dyDescent="0.3">
      <c r="A6180" s="2" t="s">
        <v>5952</v>
      </c>
      <c r="B6180" s="2">
        <v>35</v>
      </c>
      <c r="C6180" s="2" t="s">
        <v>18874</v>
      </c>
      <c r="D6180" s="2" t="s">
        <v>24629</v>
      </c>
      <c r="E6180" s="2">
        <v>1813.15</v>
      </c>
      <c r="F6180" s="2">
        <v>70</v>
      </c>
      <c r="G6180" s="2">
        <v>126920.5</v>
      </c>
      <c r="H6180" s="3" t="s">
        <v>25250</v>
      </c>
      <c r="I6180" s="7" t="str">
        <f t="shared" si="289"/>
        <v>Jan</v>
      </c>
      <c r="J6180">
        <f t="shared" si="290"/>
        <v>2023</v>
      </c>
      <c r="K6180" t="str">
        <f>IF(Table1[[#This Row],[Age]]&lt;20,"&lt;20",
   IF(Table1[[#This Row],[Age]]&lt;=30,"20-30",
   IF(Table1[[#This Row],[Age]]&lt;=40,"30-40",
   IF(Table1[[#This Row],[Age]]&lt;=50,"40-50",
   IF(Table1[[#This Row],[Age]]&lt;=60,"50-60",
   IF(Table1[[#This Row],[Age]]&lt;=70,"60-70","70+"))))))</f>
        <v>30-40</v>
      </c>
      <c r="L6180" t="str">
        <f t="shared" si="288"/>
        <v>QTY3</v>
      </c>
    </row>
    <row r="6181" spans="1:12" x14ac:dyDescent="0.3">
      <c r="A6181" s="2" t="s">
        <v>4419</v>
      </c>
      <c r="B6181" s="2">
        <v>58</v>
      </c>
      <c r="C6181" s="2" t="s">
        <v>16129</v>
      </c>
      <c r="D6181" s="2" t="s">
        <v>24514</v>
      </c>
      <c r="E6181" s="2">
        <v>4352.62</v>
      </c>
      <c r="F6181" s="2">
        <v>32</v>
      </c>
      <c r="G6181" s="2">
        <v>139283.84</v>
      </c>
      <c r="H6181" s="3" t="s">
        <v>25250</v>
      </c>
      <c r="I6181" s="7" t="str">
        <f t="shared" si="289"/>
        <v>Jan</v>
      </c>
      <c r="J6181">
        <f t="shared" si="290"/>
        <v>2023</v>
      </c>
      <c r="K6181" t="str">
        <f>IF(Table1[[#This Row],[Age]]&lt;20,"&lt;20",
   IF(Table1[[#This Row],[Age]]&lt;=30,"20-30",
   IF(Table1[[#This Row],[Age]]&lt;=40,"30-40",
   IF(Table1[[#This Row],[Age]]&lt;=50,"40-50",
   IF(Table1[[#This Row],[Age]]&lt;=60,"50-60",
   IF(Table1[[#This Row],[Age]]&lt;=70,"60-70","70+"))))))</f>
        <v>50-60</v>
      </c>
      <c r="L6181" t="str">
        <f t="shared" si="288"/>
        <v>QTY3</v>
      </c>
    </row>
    <row r="6182" spans="1:12" x14ac:dyDescent="0.3">
      <c r="A6182" s="2" t="s">
        <v>5953</v>
      </c>
      <c r="B6182" s="2">
        <v>57</v>
      </c>
      <c r="C6182" s="2" t="s">
        <v>15915</v>
      </c>
      <c r="D6182" s="2" t="s">
        <v>24536</v>
      </c>
      <c r="E6182" s="2">
        <v>3317.52</v>
      </c>
      <c r="F6182" s="2">
        <v>60</v>
      </c>
      <c r="G6182" s="2">
        <v>199051.2</v>
      </c>
      <c r="H6182" s="3" t="s">
        <v>25250</v>
      </c>
      <c r="I6182" s="7" t="str">
        <f t="shared" si="289"/>
        <v>Jan</v>
      </c>
      <c r="J6182">
        <f t="shared" si="290"/>
        <v>2023</v>
      </c>
      <c r="K6182" t="str">
        <f>IF(Table1[[#This Row],[Age]]&lt;20,"&lt;20",
   IF(Table1[[#This Row],[Age]]&lt;=30,"20-30",
   IF(Table1[[#This Row],[Age]]&lt;=40,"30-40",
   IF(Table1[[#This Row],[Age]]&lt;=50,"40-50",
   IF(Table1[[#This Row],[Age]]&lt;=60,"50-60",
   IF(Table1[[#This Row],[Age]]&lt;=70,"60-70","70+"))))))</f>
        <v>50-60</v>
      </c>
      <c r="L6182" t="str">
        <f t="shared" si="288"/>
        <v>QTY3</v>
      </c>
    </row>
    <row r="6183" spans="1:12" x14ac:dyDescent="0.3">
      <c r="A6183" s="2" t="s">
        <v>5954</v>
      </c>
      <c r="B6183" s="2">
        <v>30</v>
      </c>
      <c r="C6183" s="2" t="s">
        <v>18875</v>
      </c>
      <c r="D6183" s="2" t="s">
        <v>24434</v>
      </c>
      <c r="E6183" s="2">
        <v>440.66</v>
      </c>
      <c r="F6183" s="2">
        <v>40</v>
      </c>
      <c r="G6183" s="2">
        <v>17626.400000000001</v>
      </c>
      <c r="H6183" s="3" t="s">
        <v>25250</v>
      </c>
      <c r="I6183" s="7" t="str">
        <f t="shared" si="289"/>
        <v>Jan</v>
      </c>
      <c r="J6183">
        <f t="shared" si="290"/>
        <v>2023</v>
      </c>
      <c r="K6183" t="str">
        <f>IF(Table1[[#This Row],[Age]]&lt;20,"&lt;20",
   IF(Table1[[#This Row],[Age]]&lt;=30,"20-30",
   IF(Table1[[#This Row],[Age]]&lt;=40,"30-40",
   IF(Table1[[#This Row],[Age]]&lt;=50,"40-50",
   IF(Table1[[#This Row],[Age]]&lt;=60,"50-60",
   IF(Table1[[#This Row],[Age]]&lt;=70,"60-70","70+"))))))</f>
        <v>20-30</v>
      </c>
      <c r="L6183" t="str">
        <f t="shared" si="288"/>
        <v>QTY3</v>
      </c>
    </row>
    <row r="6184" spans="1:12" x14ac:dyDescent="0.3">
      <c r="A6184" s="2" t="s">
        <v>5955</v>
      </c>
      <c r="B6184" s="2">
        <v>48</v>
      </c>
      <c r="C6184" s="2" t="s">
        <v>14716</v>
      </c>
      <c r="D6184" s="2" t="s">
        <v>24522</v>
      </c>
      <c r="E6184" s="2">
        <v>2307.06</v>
      </c>
      <c r="F6184" s="2">
        <v>62</v>
      </c>
      <c r="G6184" s="2">
        <v>143037.72</v>
      </c>
      <c r="H6184" s="3" t="s">
        <v>25250</v>
      </c>
      <c r="I6184" s="7" t="str">
        <f t="shared" si="289"/>
        <v>Jan</v>
      </c>
      <c r="J6184">
        <f t="shared" si="290"/>
        <v>2023</v>
      </c>
      <c r="K6184" t="str">
        <f>IF(Table1[[#This Row],[Age]]&lt;20,"&lt;20",
   IF(Table1[[#This Row],[Age]]&lt;=30,"20-30",
   IF(Table1[[#This Row],[Age]]&lt;=40,"30-40",
   IF(Table1[[#This Row],[Age]]&lt;=50,"40-50",
   IF(Table1[[#This Row],[Age]]&lt;=60,"50-60",
   IF(Table1[[#This Row],[Age]]&lt;=70,"60-70","70+"))))))</f>
        <v>40-50</v>
      </c>
      <c r="L6184" t="str">
        <f t="shared" si="288"/>
        <v>QTY3</v>
      </c>
    </row>
    <row r="6185" spans="1:12" x14ac:dyDescent="0.3">
      <c r="A6185" s="2" t="s">
        <v>5956</v>
      </c>
      <c r="B6185" s="2">
        <v>33</v>
      </c>
      <c r="C6185" s="2" t="s">
        <v>18876</v>
      </c>
      <c r="D6185" s="2" t="s">
        <v>24510</v>
      </c>
      <c r="E6185" s="2">
        <v>5379.48</v>
      </c>
      <c r="F6185" s="2">
        <v>2</v>
      </c>
      <c r="G6185" s="2">
        <v>10758.96</v>
      </c>
      <c r="H6185" s="3" t="s">
        <v>25250</v>
      </c>
      <c r="I6185" s="7" t="str">
        <f t="shared" si="289"/>
        <v>Jan</v>
      </c>
      <c r="J6185">
        <f t="shared" si="290"/>
        <v>2023</v>
      </c>
      <c r="K6185" t="str">
        <f>IF(Table1[[#This Row],[Age]]&lt;20,"&lt;20",
   IF(Table1[[#This Row],[Age]]&lt;=30,"20-30",
   IF(Table1[[#This Row],[Age]]&lt;=40,"30-40",
   IF(Table1[[#This Row],[Age]]&lt;=50,"40-50",
   IF(Table1[[#This Row],[Age]]&lt;=60,"50-60",
   IF(Table1[[#This Row],[Age]]&lt;=70,"60-70","70+"))))))</f>
        <v>30-40</v>
      </c>
      <c r="L6185" t="str">
        <f t="shared" si="288"/>
        <v>QTY3</v>
      </c>
    </row>
    <row r="6186" spans="1:12" x14ac:dyDescent="0.3">
      <c r="A6186" s="2" t="s">
        <v>5957</v>
      </c>
      <c r="B6186" s="2">
        <v>59</v>
      </c>
      <c r="C6186" s="2" t="s">
        <v>18877</v>
      </c>
      <c r="D6186" s="2" t="s">
        <v>24622</v>
      </c>
      <c r="E6186" s="2">
        <v>6096.58</v>
      </c>
      <c r="F6186" s="2">
        <v>67</v>
      </c>
      <c r="G6186" s="2">
        <v>408470.86</v>
      </c>
      <c r="H6186" s="3" t="s">
        <v>25250</v>
      </c>
      <c r="I6186" s="7" t="str">
        <f t="shared" si="289"/>
        <v>Jan</v>
      </c>
      <c r="J6186">
        <f t="shared" si="290"/>
        <v>2023</v>
      </c>
      <c r="K6186" t="str">
        <f>IF(Table1[[#This Row],[Age]]&lt;20,"&lt;20",
   IF(Table1[[#This Row],[Age]]&lt;=30,"20-30",
   IF(Table1[[#This Row],[Age]]&lt;=40,"30-40",
   IF(Table1[[#This Row],[Age]]&lt;=50,"40-50",
   IF(Table1[[#This Row],[Age]]&lt;=60,"50-60",
   IF(Table1[[#This Row],[Age]]&lt;=70,"60-70","70+"))))))</f>
        <v>50-60</v>
      </c>
      <c r="L6186" t="str">
        <f t="shared" si="288"/>
        <v>QTY3</v>
      </c>
    </row>
    <row r="6187" spans="1:12" x14ac:dyDescent="0.3">
      <c r="A6187" s="2" t="s">
        <v>5958</v>
      </c>
      <c r="B6187" s="2">
        <v>57</v>
      </c>
      <c r="C6187" s="2" t="s">
        <v>18083</v>
      </c>
      <c r="D6187" s="2" t="s">
        <v>24434</v>
      </c>
      <c r="E6187" s="2">
        <v>4798.03</v>
      </c>
      <c r="F6187" s="2">
        <v>21</v>
      </c>
      <c r="G6187" s="2">
        <v>100758.63</v>
      </c>
      <c r="H6187" s="3" t="s">
        <v>25251</v>
      </c>
      <c r="I6187" s="7" t="str">
        <f t="shared" si="289"/>
        <v>Jan</v>
      </c>
      <c r="J6187">
        <f t="shared" si="290"/>
        <v>2023</v>
      </c>
      <c r="K6187" t="str">
        <f>IF(Table1[[#This Row],[Age]]&lt;20,"&lt;20",
   IF(Table1[[#This Row],[Age]]&lt;=30,"20-30",
   IF(Table1[[#This Row],[Age]]&lt;=40,"30-40",
   IF(Table1[[#This Row],[Age]]&lt;=50,"40-50",
   IF(Table1[[#This Row],[Age]]&lt;=60,"50-60",
   IF(Table1[[#This Row],[Age]]&lt;=70,"60-70","70+"))))))</f>
        <v>50-60</v>
      </c>
      <c r="L6187" t="str">
        <f t="shared" si="288"/>
        <v>QTY3</v>
      </c>
    </row>
    <row r="6188" spans="1:12" x14ac:dyDescent="0.3">
      <c r="A6188" s="2" t="s">
        <v>5959</v>
      </c>
      <c r="B6188" s="2">
        <v>25</v>
      </c>
      <c r="C6188" s="2" t="s">
        <v>18878</v>
      </c>
      <c r="D6188" s="2" t="s">
        <v>24474</v>
      </c>
      <c r="E6188" s="2">
        <v>920.64</v>
      </c>
      <c r="F6188" s="2">
        <v>93</v>
      </c>
      <c r="G6188" s="2">
        <v>85619.520000000004</v>
      </c>
      <c r="H6188" s="3" t="s">
        <v>25251</v>
      </c>
      <c r="I6188" s="7" t="str">
        <f t="shared" si="289"/>
        <v>Jan</v>
      </c>
      <c r="J6188">
        <f t="shared" si="290"/>
        <v>2023</v>
      </c>
      <c r="K6188" t="str">
        <f>IF(Table1[[#This Row],[Age]]&lt;20,"&lt;20",
   IF(Table1[[#This Row],[Age]]&lt;=30,"20-30",
   IF(Table1[[#This Row],[Age]]&lt;=40,"30-40",
   IF(Table1[[#This Row],[Age]]&lt;=50,"40-50",
   IF(Table1[[#This Row],[Age]]&lt;=60,"50-60",
   IF(Table1[[#This Row],[Age]]&lt;=70,"60-70","70+"))))))</f>
        <v>20-30</v>
      </c>
      <c r="L6188" t="str">
        <f t="shared" si="288"/>
        <v>QTY3</v>
      </c>
    </row>
    <row r="6189" spans="1:12" x14ac:dyDescent="0.3">
      <c r="A6189" s="2" t="s">
        <v>5960</v>
      </c>
      <c r="B6189" s="2">
        <v>31</v>
      </c>
      <c r="C6189" s="2" t="s">
        <v>18637</v>
      </c>
      <c r="D6189" s="2" t="s">
        <v>24536</v>
      </c>
      <c r="E6189" s="2">
        <v>8451.3799999999992</v>
      </c>
      <c r="F6189" s="2">
        <v>74</v>
      </c>
      <c r="G6189" s="2">
        <v>625402.12</v>
      </c>
      <c r="H6189" s="3" t="s">
        <v>25251</v>
      </c>
      <c r="I6189" s="7" t="str">
        <f t="shared" si="289"/>
        <v>Jan</v>
      </c>
      <c r="J6189">
        <f t="shared" si="290"/>
        <v>2023</v>
      </c>
      <c r="K6189" t="str">
        <f>IF(Table1[[#This Row],[Age]]&lt;20,"&lt;20",
   IF(Table1[[#This Row],[Age]]&lt;=30,"20-30",
   IF(Table1[[#This Row],[Age]]&lt;=40,"30-40",
   IF(Table1[[#This Row],[Age]]&lt;=50,"40-50",
   IF(Table1[[#This Row],[Age]]&lt;=60,"50-60",
   IF(Table1[[#This Row],[Age]]&lt;=70,"60-70","70+"))))))</f>
        <v>30-40</v>
      </c>
      <c r="L6189" t="str">
        <f t="shared" si="288"/>
        <v>QTY3</v>
      </c>
    </row>
    <row r="6190" spans="1:12" x14ac:dyDescent="0.3">
      <c r="A6190" s="2" t="s">
        <v>5961</v>
      </c>
      <c r="B6190" s="2">
        <v>28</v>
      </c>
      <c r="C6190" s="2" t="s">
        <v>18879</v>
      </c>
      <c r="D6190" s="2" t="s">
        <v>24541</v>
      </c>
      <c r="E6190" s="2">
        <v>6391.68</v>
      </c>
      <c r="F6190" s="2">
        <v>77</v>
      </c>
      <c r="G6190" s="2">
        <v>492159.36</v>
      </c>
      <c r="H6190" s="3" t="s">
        <v>25251</v>
      </c>
      <c r="I6190" s="7" t="str">
        <f t="shared" si="289"/>
        <v>Jan</v>
      </c>
      <c r="J6190">
        <f t="shared" si="290"/>
        <v>2023</v>
      </c>
      <c r="K6190" t="str">
        <f>IF(Table1[[#This Row],[Age]]&lt;20,"&lt;20",
   IF(Table1[[#This Row],[Age]]&lt;=30,"20-30",
   IF(Table1[[#This Row],[Age]]&lt;=40,"30-40",
   IF(Table1[[#This Row],[Age]]&lt;=50,"40-50",
   IF(Table1[[#This Row],[Age]]&lt;=60,"50-60",
   IF(Table1[[#This Row],[Age]]&lt;=70,"60-70","70+"))))))</f>
        <v>20-30</v>
      </c>
      <c r="L6190" t="str">
        <f t="shared" si="288"/>
        <v>QTY3</v>
      </c>
    </row>
    <row r="6191" spans="1:12" x14ac:dyDescent="0.3">
      <c r="A6191" s="2" t="s">
        <v>5962</v>
      </c>
      <c r="B6191" s="2">
        <v>45</v>
      </c>
      <c r="C6191" s="2" t="s">
        <v>18880</v>
      </c>
      <c r="D6191" s="2" t="s">
        <v>24449</v>
      </c>
      <c r="E6191" s="2">
        <v>7585.34</v>
      </c>
      <c r="F6191" s="2">
        <v>32</v>
      </c>
      <c r="G6191" s="2">
        <v>242730.88</v>
      </c>
      <c r="H6191" s="3" t="s">
        <v>25251</v>
      </c>
      <c r="I6191" s="7" t="str">
        <f t="shared" si="289"/>
        <v>Jan</v>
      </c>
      <c r="J6191">
        <f t="shared" si="290"/>
        <v>2023</v>
      </c>
      <c r="K6191" t="str">
        <f>IF(Table1[[#This Row],[Age]]&lt;20,"&lt;20",
   IF(Table1[[#This Row],[Age]]&lt;=30,"20-30",
   IF(Table1[[#This Row],[Age]]&lt;=40,"30-40",
   IF(Table1[[#This Row],[Age]]&lt;=50,"40-50",
   IF(Table1[[#This Row],[Age]]&lt;=60,"50-60",
   IF(Table1[[#This Row],[Age]]&lt;=70,"60-70","70+"))))))</f>
        <v>40-50</v>
      </c>
      <c r="L6191" t="str">
        <f t="shared" si="288"/>
        <v>QTY3</v>
      </c>
    </row>
    <row r="6192" spans="1:12" x14ac:dyDescent="0.3">
      <c r="A6192" s="2" t="s">
        <v>5963</v>
      </c>
      <c r="B6192" s="2">
        <v>64</v>
      </c>
      <c r="C6192" s="2" t="s">
        <v>17910</v>
      </c>
      <c r="D6192" s="2" t="s">
        <v>24584</v>
      </c>
      <c r="E6192" s="2">
        <v>5143.54</v>
      </c>
      <c r="F6192" s="2">
        <v>81</v>
      </c>
      <c r="G6192" s="2">
        <v>416626.74</v>
      </c>
      <c r="H6192" s="3" t="s">
        <v>25251</v>
      </c>
      <c r="I6192" s="7" t="str">
        <f t="shared" si="289"/>
        <v>Jan</v>
      </c>
      <c r="J6192">
        <f t="shared" si="290"/>
        <v>2023</v>
      </c>
      <c r="K6192" t="str">
        <f>IF(Table1[[#This Row],[Age]]&lt;20,"&lt;20",
   IF(Table1[[#This Row],[Age]]&lt;=30,"20-30",
   IF(Table1[[#This Row],[Age]]&lt;=40,"30-40",
   IF(Table1[[#This Row],[Age]]&lt;=50,"40-50",
   IF(Table1[[#This Row],[Age]]&lt;=60,"50-60",
   IF(Table1[[#This Row],[Age]]&lt;=70,"60-70","70+"))))))</f>
        <v>60-70</v>
      </c>
      <c r="L6192" t="str">
        <f t="shared" si="288"/>
        <v>QTY3</v>
      </c>
    </row>
    <row r="6193" spans="1:12" x14ac:dyDescent="0.3">
      <c r="A6193" s="2" t="s">
        <v>5964</v>
      </c>
      <c r="B6193" s="2">
        <v>26</v>
      </c>
      <c r="C6193" s="2" t="s">
        <v>18881</v>
      </c>
      <c r="D6193" s="2" t="s">
        <v>24475</v>
      </c>
      <c r="E6193" s="2">
        <v>4435.53</v>
      </c>
      <c r="F6193" s="2">
        <v>49</v>
      </c>
      <c r="G6193" s="2">
        <v>217340.97</v>
      </c>
      <c r="H6193" s="3" t="s">
        <v>25251</v>
      </c>
      <c r="I6193" s="7" t="str">
        <f t="shared" si="289"/>
        <v>Jan</v>
      </c>
      <c r="J6193">
        <f t="shared" si="290"/>
        <v>2023</v>
      </c>
      <c r="K6193" t="str">
        <f>IF(Table1[[#This Row],[Age]]&lt;20,"&lt;20",
   IF(Table1[[#This Row],[Age]]&lt;=30,"20-30",
   IF(Table1[[#This Row],[Age]]&lt;=40,"30-40",
   IF(Table1[[#This Row],[Age]]&lt;=50,"40-50",
   IF(Table1[[#This Row],[Age]]&lt;=60,"50-60",
   IF(Table1[[#This Row],[Age]]&lt;=70,"60-70","70+"))))))</f>
        <v>20-30</v>
      </c>
      <c r="L6193" t="str">
        <f t="shared" si="288"/>
        <v>QTY3</v>
      </c>
    </row>
    <row r="6194" spans="1:12" x14ac:dyDescent="0.3">
      <c r="A6194" s="2" t="s">
        <v>5965</v>
      </c>
      <c r="B6194" s="2">
        <v>60</v>
      </c>
      <c r="C6194" s="2" t="s">
        <v>15353</v>
      </c>
      <c r="D6194" s="2" t="s">
        <v>24514</v>
      </c>
      <c r="E6194" s="2">
        <v>3452.4</v>
      </c>
      <c r="F6194" s="2">
        <v>68</v>
      </c>
      <c r="G6194" s="2">
        <v>234763.2</v>
      </c>
      <c r="H6194" s="3" t="s">
        <v>25251</v>
      </c>
      <c r="I6194" s="7" t="str">
        <f t="shared" si="289"/>
        <v>Jan</v>
      </c>
      <c r="J6194">
        <f t="shared" si="290"/>
        <v>2023</v>
      </c>
      <c r="K6194" t="str">
        <f>IF(Table1[[#This Row],[Age]]&lt;20,"&lt;20",
   IF(Table1[[#This Row],[Age]]&lt;=30,"20-30",
   IF(Table1[[#This Row],[Age]]&lt;=40,"30-40",
   IF(Table1[[#This Row],[Age]]&lt;=50,"40-50",
   IF(Table1[[#This Row],[Age]]&lt;=60,"50-60",
   IF(Table1[[#This Row],[Age]]&lt;=70,"60-70","70+"))))))</f>
        <v>50-60</v>
      </c>
      <c r="L6194" t="str">
        <f t="shared" si="288"/>
        <v>QTY3</v>
      </c>
    </row>
    <row r="6195" spans="1:12" x14ac:dyDescent="0.3">
      <c r="A6195" s="2" t="s">
        <v>5966</v>
      </c>
      <c r="B6195" s="2">
        <v>28</v>
      </c>
      <c r="C6195" s="2" t="s">
        <v>18882</v>
      </c>
      <c r="D6195" s="2" t="s">
        <v>24484</v>
      </c>
      <c r="E6195" s="2">
        <v>538.71</v>
      </c>
      <c r="F6195" s="2">
        <v>95</v>
      </c>
      <c r="G6195" s="2">
        <v>51177.45</v>
      </c>
      <c r="H6195" s="3" t="s">
        <v>25251</v>
      </c>
      <c r="I6195" s="7" t="str">
        <f t="shared" si="289"/>
        <v>Jan</v>
      </c>
      <c r="J6195">
        <f t="shared" si="290"/>
        <v>2023</v>
      </c>
      <c r="K6195" t="str">
        <f>IF(Table1[[#This Row],[Age]]&lt;20,"&lt;20",
   IF(Table1[[#This Row],[Age]]&lt;=30,"20-30",
   IF(Table1[[#This Row],[Age]]&lt;=40,"30-40",
   IF(Table1[[#This Row],[Age]]&lt;=50,"40-50",
   IF(Table1[[#This Row],[Age]]&lt;=60,"50-60",
   IF(Table1[[#This Row],[Age]]&lt;=70,"60-70","70+"))))))</f>
        <v>20-30</v>
      </c>
      <c r="L6195" t="str">
        <f t="shared" si="288"/>
        <v>QTY3</v>
      </c>
    </row>
    <row r="6196" spans="1:12" x14ac:dyDescent="0.3">
      <c r="A6196" s="2" t="s">
        <v>5967</v>
      </c>
      <c r="B6196" s="2">
        <v>26</v>
      </c>
      <c r="C6196" s="2" t="s">
        <v>14478</v>
      </c>
      <c r="D6196" s="2" t="s">
        <v>24478</v>
      </c>
      <c r="E6196" s="2">
        <v>2035</v>
      </c>
      <c r="F6196" s="2">
        <v>33</v>
      </c>
      <c r="G6196" s="2">
        <v>67155</v>
      </c>
      <c r="H6196" s="3" t="s">
        <v>25252</v>
      </c>
      <c r="I6196" s="7" t="str">
        <f t="shared" si="289"/>
        <v>Jan</v>
      </c>
      <c r="J6196">
        <f t="shared" si="290"/>
        <v>2023</v>
      </c>
      <c r="K6196" t="str">
        <f>IF(Table1[[#This Row],[Age]]&lt;20,"&lt;20",
   IF(Table1[[#This Row],[Age]]&lt;=30,"20-30",
   IF(Table1[[#This Row],[Age]]&lt;=40,"30-40",
   IF(Table1[[#This Row],[Age]]&lt;=50,"40-50",
   IF(Table1[[#This Row],[Age]]&lt;=60,"50-60",
   IF(Table1[[#This Row],[Age]]&lt;=70,"60-70","70+"))))))</f>
        <v>20-30</v>
      </c>
      <c r="L6196" t="str">
        <f t="shared" si="288"/>
        <v>QTY3</v>
      </c>
    </row>
    <row r="6197" spans="1:12" x14ac:dyDescent="0.3">
      <c r="A6197" s="2" t="s">
        <v>5968</v>
      </c>
      <c r="B6197" s="2">
        <v>21</v>
      </c>
      <c r="C6197" s="2" t="s">
        <v>18883</v>
      </c>
      <c r="D6197" s="2" t="s">
        <v>24643</v>
      </c>
      <c r="E6197" s="2">
        <v>758.88</v>
      </c>
      <c r="F6197" s="2">
        <v>24</v>
      </c>
      <c r="G6197" s="2">
        <v>18213.12</v>
      </c>
      <c r="H6197" s="3" t="s">
        <v>25252</v>
      </c>
      <c r="I6197" s="7" t="str">
        <f t="shared" si="289"/>
        <v>Jan</v>
      </c>
      <c r="J6197">
        <f t="shared" si="290"/>
        <v>2023</v>
      </c>
      <c r="K6197" t="str">
        <f>IF(Table1[[#This Row],[Age]]&lt;20,"&lt;20",
   IF(Table1[[#This Row],[Age]]&lt;=30,"20-30",
   IF(Table1[[#This Row],[Age]]&lt;=40,"30-40",
   IF(Table1[[#This Row],[Age]]&lt;=50,"40-50",
   IF(Table1[[#This Row],[Age]]&lt;=60,"50-60",
   IF(Table1[[#This Row],[Age]]&lt;=70,"60-70","70+"))))))</f>
        <v>20-30</v>
      </c>
      <c r="L6197" t="str">
        <f t="shared" si="288"/>
        <v>QTY3</v>
      </c>
    </row>
    <row r="6198" spans="1:12" x14ac:dyDescent="0.3">
      <c r="A6198" s="2" t="s">
        <v>5969</v>
      </c>
      <c r="B6198" s="2">
        <v>44</v>
      </c>
      <c r="C6198" s="2" t="s">
        <v>18884</v>
      </c>
      <c r="D6198" s="2" t="s">
        <v>24423</v>
      </c>
      <c r="E6198" s="2">
        <v>6116.87</v>
      </c>
      <c r="F6198" s="2">
        <v>28</v>
      </c>
      <c r="G6198" s="2">
        <v>171272.36</v>
      </c>
      <c r="H6198" s="3" t="s">
        <v>25252</v>
      </c>
      <c r="I6198" s="7" t="str">
        <f t="shared" si="289"/>
        <v>Jan</v>
      </c>
      <c r="J6198">
        <f t="shared" si="290"/>
        <v>2023</v>
      </c>
      <c r="K6198" t="str">
        <f>IF(Table1[[#This Row],[Age]]&lt;20,"&lt;20",
   IF(Table1[[#This Row],[Age]]&lt;=30,"20-30",
   IF(Table1[[#This Row],[Age]]&lt;=40,"30-40",
   IF(Table1[[#This Row],[Age]]&lt;=50,"40-50",
   IF(Table1[[#This Row],[Age]]&lt;=60,"50-60",
   IF(Table1[[#This Row],[Age]]&lt;=70,"60-70","70+"))))))</f>
        <v>40-50</v>
      </c>
      <c r="L6198" t="str">
        <f t="shared" si="288"/>
        <v>QTY3</v>
      </c>
    </row>
    <row r="6199" spans="1:12" x14ac:dyDescent="0.3">
      <c r="A6199" s="2" t="s">
        <v>5970</v>
      </c>
      <c r="B6199" s="2">
        <v>38</v>
      </c>
      <c r="C6199" s="2" t="s">
        <v>18885</v>
      </c>
      <c r="D6199" s="2" t="s">
        <v>24424</v>
      </c>
      <c r="E6199" s="2">
        <v>3691.75</v>
      </c>
      <c r="F6199" s="2">
        <v>37</v>
      </c>
      <c r="G6199" s="2">
        <v>136594.75</v>
      </c>
      <c r="H6199" s="3" t="s">
        <v>25252</v>
      </c>
      <c r="I6199" s="7" t="str">
        <f t="shared" si="289"/>
        <v>Jan</v>
      </c>
      <c r="J6199">
        <f t="shared" si="290"/>
        <v>2023</v>
      </c>
      <c r="K6199" t="str">
        <f>IF(Table1[[#This Row],[Age]]&lt;20,"&lt;20",
   IF(Table1[[#This Row],[Age]]&lt;=30,"20-30",
   IF(Table1[[#This Row],[Age]]&lt;=40,"30-40",
   IF(Table1[[#This Row],[Age]]&lt;=50,"40-50",
   IF(Table1[[#This Row],[Age]]&lt;=60,"50-60",
   IF(Table1[[#This Row],[Age]]&lt;=70,"60-70","70+"))))))</f>
        <v>30-40</v>
      </c>
      <c r="L6199" t="str">
        <f t="shared" si="288"/>
        <v>QTY3</v>
      </c>
    </row>
    <row r="6200" spans="1:12" x14ac:dyDescent="0.3">
      <c r="A6200" s="2" t="s">
        <v>2486</v>
      </c>
      <c r="B6200" s="2">
        <v>32</v>
      </c>
      <c r="C6200" s="2" t="s">
        <v>15704</v>
      </c>
      <c r="D6200" s="2" t="s">
        <v>24553</v>
      </c>
      <c r="E6200" s="2">
        <v>5560.5</v>
      </c>
      <c r="F6200" s="2">
        <v>47</v>
      </c>
      <c r="G6200" s="2">
        <v>261343.5</v>
      </c>
      <c r="H6200" s="3" t="s">
        <v>25252</v>
      </c>
      <c r="I6200" s="7" t="str">
        <f t="shared" si="289"/>
        <v>Jan</v>
      </c>
      <c r="J6200">
        <f t="shared" si="290"/>
        <v>2023</v>
      </c>
      <c r="K6200" t="str">
        <f>IF(Table1[[#This Row],[Age]]&lt;20,"&lt;20",
   IF(Table1[[#This Row],[Age]]&lt;=30,"20-30",
   IF(Table1[[#This Row],[Age]]&lt;=40,"30-40",
   IF(Table1[[#This Row],[Age]]&lt;=50,"40-50",
   IF(Table1[[#This Row],[Age]]&lt;=60,"50-60",
   IF(Table1[[#This Row],[Age]]&lt;=70,"60-70","70+"))))))</f>
        <v>30-40</v>
      </c>
      <c r="L6200" t="str">
        <f t="shared" si="288"/>
        <v>QTY3</v>
      </c>
    </row>
    <row r="6201" spans="1:12" x14ac:dyDescent="0.3">
      <c r="A6201" s="2" t="s">
        <v>5971</v>
      </c>
      <c r="B6201" s="2">
        <v>19</v>
      </c>
      <c r="C6201" s="2" t="s">
        <v>14586</v>
      </c>
      <c r="D6201" s="2" t="s">
        <v>24479</v>
      </c>
      <c r="E6201" s="2">
        <v>9640.6200000000008</v>
      </c>
      <c r="F6201" s="2">
        <v>88</v>
      </c>
      <c r="G6201" s="2">
        <v>848374.56</v>
      </c>
      <c r="H6201" s="3" t="s">
        <v>25252</v>
      </c>
      <c r="I6201" s="7" t="str">
        <f t="shared" si="289"/>
        <v>Jan</v>
      </c>
      <c r="J6201">
        <f t="shared" si="290"/>
        <v>2023</v>
      </c>
      <c r="K6201" t="str">
        <f>IF(Table1[[#This Row],[Age]]&lt;20,"&lt;20",
   IF(Table1[[#This Row],[Age]]&lt;=30,"20-30",
   IF(Table1[[#This Row],[Age]]&lt;=40,"30-40",
   IF(Table1[[#This Row],[Age]]&lt;=50,"40-50",
   IF(Table1[[#This Row],[Age]]&lt;=60,"50-60",
   IF(Table1[[#This Row],[Age]]&lt;=70,"60-70","70+"))))))</f>
        <v>&lt;20</v>
      </c>
      <c r="L6201" t="str">
        <f t="shared" si="288"/>
        <v>QTY3</v>
      </c>
    </row>
    <row r="6202" spans="1:12" x14ac:dyDescent="0.3">
      <c r="A6202" s="2" t="s">
        <v>5972</v>
      </c>
      <c r="B6202" s="2">
        <v>24</v>
      </c>
      <c r="C6202" s="2" t="s">
        <v>15433</v>
      </c>
      <c r="D6202" s="2" t="s">
        <v>24495</v>
      </c>
      <c r="E6202" s="2">
        <v>7481.34</v>
      </c>
      <c r="F6202" s="2">
        <v>74</v>
      </c>
      <c r="G6202" s="2">
        <v>553619.16</v>
      </c>
      <c r="H6202" s="3" t="s">
        <v>25252</v>
      </c>
      <c r="I6202" s="7" t="str">
        <f t="shared" si="289"/>
        <v>Jan</v>
      </c>
      <c r="J6202">
        <f t="shared" si="290"/>
        <v>2023</v>
      </c>
      <c r="K6202" t="str">
        <f>IF(Table1[[#This Row],[Age]]&lt;20,"&lt;20",
   IF(Table1[[#This Row],[Age]]&lt;=30,"20-30",
   IF(Table1[[#This Row],[Age]]&lt;=40,"30-40",
   IF(Table1[[#This Row],[Age]]&lt;=50,"40-50",
   IF(Table1[[#This Row],[Age]]&lt;=60,"50-60",
   IF(Table1[[#This Row],[Age]]&lt;=70,"60-70","70+"))))))</f>
        <v>20-30</v>
      </c>
      <c r="L6202" t="str">
        <f t="shared" si="288"/>
        <v>QTY3</v>
      </c>
    </row>
    <row r="6203" spans="1:12" x14ac:dyDescent="0.3">
      <c r="A6203" s="2" t="s">
        <v>5973</v>
      </c>
      <c r="B6203" s="2">
        <v>24</v>
      </c>
      <c r="C6203" s="2" t="s">
        <v>18886</v>
      </c>
      <c r="D6203" s="2" t="s">
        <v>24573</v>
      </c>
      <c r="E6203" s="2">
        <v>8228.31</v>
      </c>
      <c r="F6203" s="2">
        <v>16</v>
      </c>
      <c r="G6203" s="2">
        <v>131652.96</v>
      </c>
      <c r="H6203" s="3" t="s">
        <v>25253</v>
      </c>
      <c r="I6203" s="7" t="str">
        <f t="shared" si="289"/>
        <v>Jan</v>
      </c>
      <c r="J6203">
        <f t="shared" si="290"/>
        <v>2023</v>
      </c>
      <c r="K6203" t="str">
        <f>IF(Table1[[#This Row],[Age]]&lt;20,"&lt;20",
   IF(Table1[[#This Row],[Age]]&lt;=30,"20-30",
   IF(Table1[[#This Row],[Age]]&lt;=40,"30-40",
   IF(Table1[[#This Row],[Age]]&lt;=50,"40-50",
   IF(Table1[[#This Row],[Age]]&lt;=60,"50-60",
   IF(Table1[[#This Row],[Age]]&lt;=70,"60-70","70+"))))))</f>
        <v>20-30</v>
      </c>
      <c r="L6203" t="str">
        <f t="shared" si="288"/>
        <v>QTY3</v>
      </c>
    </row>
    <row r="6204" spans="1:12" x14ac:dyDescent="0.3">
      <c r="A6204" s="2" t="s">
        <v>5974</v>
      </c>
      <c r="B6204" s="2">
        <v>37</v>
      </c>
      <c r="C6204" s="2" t="s">
        <v>18887</v>
      </c>
      <c r="D6204" s="2" t="s">
        <v>24606</v>
      </c>
      <c r="E6204" s="2">
        <v>3844.77</v>
      </c>
      <c r="F6204" s="2">
        <v>43</v>
      </c>
      <c r="G6204" s="2">
        <v>165325.10999999999</v>
      </c>
      <c r="H6204" s="3" t="s">
        <v>25253</v>
      </c>
      <c r="I6204" s="7" t="str">
        <f t="shared" si="289"/>
        <v>Jan</v>
      </c>
      <c r="J6204">
        <f t="shared" si="290"/>
        <v>2023</v>
      </c>
      <c r="K6204" t="str">
        <f>IF(Table1[[#This Row],[Age]]&lt;20,"&lt;20",
   IF(Table1[[#This Row],[Age]]&lt;=30,"20-30",
   IF(Table1[[#This Row],[Age]]&lt;=40,"30-40",
   IF(Table1[[#This Row],[Age]]&lt;=50,"40-50",
   IF(Table1[[#This Row],[Age]]&lt;=60,"50-60",
   IF(Table1[[#This Row],[Age]]&lt;=70,"60-70","70+"))))))</f>
        <v>30-40</v>
      </c>
      <c r="L6204" t="str">
        <f t="shared" si="288"/>
        <v>QTY3</v>
      </c>
    </row>
    <row r="6205" spans="1:12" x14ac:dyDescent="0.3">
      <c r="A6205" s="2" t="s">
        <v>5975</v>
      </c>
      <c r="B6205" s="2">
        <v>43</v>
      </c>
      <c r="C6205" s="2" t="s">
        <v>18064</v>
      </c>
      <c r="D6205" s="2" t="s">
        <v>24439</v>
      </c>
      <c r="E6205" s="2">
        <v>9275.75</v>
      </c>
      <c r="F6205" s="2">
        <v>34</v>
      </c>
      <c r="G6205" s="2">
        <v>315375.5</v>
      </c>
      <c r="H6205" s="3" t="s">
        <v>25253</v>
      </c>
      <c r="I6205" s="7" t="str">
        <f t="shared" si="289"/>
        <v>Jan</v>
      </c>
      <c r="J6205">
        <f t="shared" si="290"/>
        <v>2023</v>
      </c>
      <c r="K6205" t="str">
        <f>IF(Table1[[#This Row],[Age]]&lt;20,"&lt;20",
   IF(Table1[[#This Row],[Age]]&lt;=30,"20-30",
   IF(Table1[[#This Row],[Age]]&lt;=40,"30-40",
   IF(Table1[[#This Row],[Age]]&lt;=50,"40-50",
   IF(Table1[[#This Row],[Age]]&lt;=60,"50-60",
   IF(Table1[[#This Row],[Age]]&lt;=70,"60-70","70+"))))))</f>
        <v>40-50</v>
      </c>
      <c r="L6205" t="str">
        <f t="shared" si="288"/>
        <v>QTY3</v>
      </c>
    </row>
    <row r="6206" spans="1:12" x14ac:dyDescent="0.3">
      <c r="A6206" s="2" t="s">
        <v>5976</v>
      </c>
      <c r="B6206" s="2">
        <v>25</v>
      </c>
      <c r="C6206" s="2" t="s">
        <v>18888</v>
      </c>
      <c r="D6206" s="2" t="s">
        <v>24478</v>
      </c>
      <c r="E6206" s="2">
        <v>5622.68</v>
      </c>
      <c r="F6206" s="2">
        <v>38</v>
      </c>
      <c r="G6206" s="2">
        <v>213661.84</v>
      </c>
      <c r="H6206" s="3" t="s">
        <v>25253</v>
      </c>
      <c r="I6206" s="7" t="str">
        <f t="shared" si="289"/>
        <v>Jan</v>
      </c>
      <c r="J6206">
        <f t="shared" si="290"/>
        <v>2023</v>
      </c>
      <c r="K6206" t="str">
        <f>IF(Table1[[#This Row],[Age]]&lt;20,"&lt;20",
   IF(Table1[[#This Row],[Age]]&lt;=30,"20-30",
   IF(Table1[[#This Row],[Age]]&lt;=40,"30-40",
   IF(Table1[[#This Row],[Age]]&lt;=50,"40-50",
   IF(Table1[[#This Row],[Age]]&lt;=60,"50-60",
   IF(Table1[[#This Row],[Age]]&lt;=70,"60-70","70+"))))))</f>
        <v>20-30</v>
      </c>
      <c r="L6206" t="str">
        <f t="shared" si="288"/>
        <v>QTY3</v>
      </c>
    </row>
    <row r="6207" spans="1:12" x14ac:dyDescent="0.3">
      <c r="A6207" s="2" t="s">
        <v>5977</v>
      </c>
      <c r="B6207" s="2">
        <v>19</v>
      </c>
      <c r="C6207" s="2" t="s">
        <v>18889</v>
      </c>
      <c r="D6207" s="2" t="s">
        <v>24483</v>
      </c>
      <c r="E6207" s="2">
        <v>2010.31</v>
      </c>
      <c r="F6207" s="2">
        <v>94</v>
      </c>
      <c r="G6207" s="2">
        <v>188969.14</v>
      </c>
      <c r="H6207" s="3" t="s">
        <v>25253</v>
      </c>
      <c r="I6207" s="7" t="str">
        <f t="shared" si="289"/>
        <v>Jan</v>
      </c>
      <c r="J6207">
        <f t="shared" si="290"/>
        <v>2023</v>
      </c>
      <c r="K6207" t="str">
        <f>IF(Table1[[#This Row],[Age]]&lt;20,"&lt;20",
   IF(Table1[[#This Row],[Age]]&lt;=30,"20-30",
   IF(Table1[[#This Row],[Age]]&lt;=40,"30-40",
   IF(Table1[[#This Row],[Age]]&lt;=50,"40-50",
   IF(Table1[[#This Row],[Age]]&lt;=60,"50-60",
   IF(Table1[[#This Row],[Age]]&lt;=70,"60-70","70+"))))))</f>
        <v>&lt;20</v>
      </c>
      <c r="L6207" t="str">
        <f t="shared" si="288"/>
        <v>QTY3</v>
      </c>
    </row>
    <row r="6208" spans="1:12" x14ac:dyDescent="0.3">
      <c r="A6208" s="2" t="s">
        <v>5978</v>
      </c>
      <c r="B6208" s="2">
        <v>50</v>
      </c>
      <c r="C6208" s="2" t="s">
        <v>18890</v>
      </c>
      <c r="D6208" s="2" t="s">
        <v>24575</v>
      </c>
      <c r="E6208" s="2">
        <v>8890.67</v>
      </c>
      <c r="F6208" s="2">
        <v>70</v>
      </c>
      <c r="G6208" s="2">
        <v>622346.9</v>
      </c>
      <c r="H6208" s="3" t="s">
        <v>25253</v>
      </c>
      <c r="I6208" s="7" t="str">
        <f t="shared" si="289"/>
        <v>Jan</v>
      </c>
      <c r="J6208">
        <f t="shared" si="290"/>
        <v>2023</v>
      </c>
      <c r="K6208" t="str">
        <f>IF(Table1[[#This Row],[Age]]&lt;20,"&lt;20",
   IF(Table1[[#This Row],[Age]]&lt;=30,"20-30",
   IF(Table1[[#This Row],[Age]]&lt;=40,"30-40",
   IF(Table1[[#This Row],[Age]]&lt;=50,"40-50",
   IF(Table1[[#This Row],[Age]]&lt;=60,"50-60",
   IF(Table1[[#This Row],[Age]]&lt;=70,"60-70","70+"))))))</f>
        <v>40-50</v>
      </c>
      <c r="L6208" t="str">
        <f t="shared" si="288"/>
        <v>QTY3</v>
      </c>
    </row>
    <row r="6209" spans="1:12" x14ac:dyDescent="0.3">
      <c r="A6209" s="2" t="s">
        <v>5979</v>
      </c>
      <c r="B6209" s="2">
        <v>33</v>
      </c>
      <c r="C6209" s="2" t="s">
        <v>18891</v>
      </c>
      <c r="D6209" s="2" t="s">
        <v>24621</v>
      </c>
      <c r="E6209" s="2">
        <v>4890.05</v>
      </c>
      <c r="F6209" s="2">
        <v>75</v>
      </c>
      <c r="G6209" s="2">
        <v>366753.75</v>
      </c>
      <c r="H6209" s="3" t="s">
        <v>25253</v>
      </c>
      <c r="I6209" s="7" t="str">
        <f t="shared" si="289"/>
        <v>Jan</v>
      </c>
      <c r="J6209">
        <f t="shared" si="290"/>
        <v>2023</v>
      </c>
      <c r="K6209" t="str">
        <f>IF(Table1[[#This Row],[Age]]&lt;20,"&lt;20",
   IF(Table1[[#This Row],[Age]]&lt;=30,"20-30",
   IF(Table1[[#This Row],[Age]]&lt;=40,"30-40",
   IF(Table1[[#This Row],[Age]]&lt;=50,"40-50",
   IF(Table1[[#This Row],[Age]]&lt;=60,"50-60",
   IF(Table1[[#This Row],[Age]]&lt;=70,"60-70","70+"))))))</f>
        <v>30-40</v>
      </c>
      <c r="L6209" t="str">
        <f t="shared" si="288"/>
        <v>QTY3</v>
      </c>
    </row>
    <row r="6210" spans="1:12" x14ac:dyDescent="0.3">
      <c r="A6210" s="2" t="s">
        <v>5980</v>
      </c>
      <c r="B6210" s="2">
        <v>57</v>
      </c>
      <c r="C6210" s="2" t="s">
        <v>18892</v>
      </c>
      <c r="D6210" s="2" t="s">
        <v>24540</v>
      </c>
      <c r="E6210" s="2">
        <v>9316.7999999999993</v>
      </c>
      <c r="F6210" s="2">
        <v>75</v>
      </c>
      <c r="G6210" s="2">
        <v>698760</v>
      </c>
      <c r="H6210" s="3" t="s">
        <v>25254</v>
      </c>
      <c r="I6210" s="7" t="str">
        <f t="shared" si="289"/>
        <v>Jan</v>
      </c>
      <c r="J6210">
        <f t="shared" si="290"/>
        <v>2023</v>
      </c>
      <c r="K6210" t="str">
        <f>IF(Table1[[#This Row],[Age]]&lt;20,"&lt;20",
   IF(Table1[[#This Row],[Age]]&lt;=30,"20-30",
   IF(Table1[[#This Row],[Age]]&lt;=40,"30-40",
   IF(Table1[[#This Row],[Age]]&lt;=50,"40-50",
   IF(Table1[[#This Row],[Age]]&lt;=60,"50-60",
   IF(Table1[[#This Row],[Age]]&lt;=70,"60-70","70+"))))))</f>
        <v>50-60</v>
      </c>
      <c r="L6210" t="str">
        <f t="shared" ref="L6210:L6273" si="291">IF(OR(MONTH(H6210)=4, MONTH(H6210)=5, MONTH(H6210)=6, MONTH(H6210)=7), "QTY1",
IF(OR(MONTH(H6210)=8, MONTH(H6210)=9, MONTH(H6210)=10, MONTH(H6210)=11), "QTY2",
IF(OR(MONTH(H6210)=12, MONTH(H6210)=1), "QTY3", "QTY4")))</f>
        <v>QTY3</v>
      </c>
    </row>
    <row r="6211" spans="1:12" x14ac:dyDescent="0.3">
      <c r="A6211" s="2" t="s">
        <v>5981</v>
      </c>
      <c r="B6211" s="2">
        <v>56</v>
      </c>
      <c r="C6211" s="2" t="s">
        <v>18893</v>
      </c>
      <c r="D6211" s="2" t="s">
        <v>24431</v>
      </c>
      <c r="E6211" s="2">
        <v>8951.0400000000009</v>
      </c>
      <c r="F6211" s="2">
        <v>9</v>
      </c>
      <c r="G6211" s="2">
        <v>80559.360000000001</v>
      </c>
      <c r="H6211" s="3" t="s">
        <v>25254</v>
      </c>
      <c r="I6211" s="7" t="str">
        <f t="shared" ref="I6211:I6274" si="292">TEXT(H6211,"MMM")</f>
        <v>Jan</v>
      </c>
      <c r="J6211">
        <f t="shared" ref="J6211:J6274" si="293">YEAR(H6211)</f>
        <v>2023</v>
      </c>
      <c r="K6211" t="str">
        <f>IF(Table1[[#This Row],[Age]]&lt;20,"&lt;20",
   IF(Table1[[#This Row],[Age]]&lt;=30,"20-30",
   IF(Table1[[#This Row],[Age]]&lt;=40,"30-40",
   IF(Table1[[#This Row],[Age]]&lt;=50,"40-50",
   IF(Table1[[#This Row],[Age]]&lt;=60,"50-60",
   IF(Table1[[#This Row],[Age]]&lt;=70,"60-70","70+"))))))</f>
        <v>50-60</v>
      </c>
      <c r="L6211" t="str">
        <f t="shared" si="291"/>
        <v>QTY3</v>
      </c>
    </row>
    <row r="6212" spans="1:12" x14ac:dyDescent="0.3">
      <c r="A6212" s="2" t="s">
        <v>5982</v>
      </c>
      <c r="B6212" s="2">
        <v>58</v>
      </c>
      <c r="C6212" s="2" t="s">
        <v>18894</v>
      </c>
      <c r="D6212" s="2" t="s">
        <v>24593</v>
      </c>
      <c r="E6212" s="2">
        <v>1106.76</v>
      </c>
      <c r="F6212" s="2">
        <v>66</v>
      </c>
      <c r="G6212" s="2">
        <v>73046.16</v>
      </c>
      <c r="H6212" s="3" t="s">
        <v>25254</v>
      </c>
      <c r="I6212" s="7" t="str">
        <f t="shared" si="292"/>
        <v>Jan</v>
      </c>
      <c r="J6212">
        <f t="shared" si="293"/>
        <v>2023</v>
      </c>
      <c r="K6212" t="str">
        <f>IF(Table1[[#This Row],[Age]]&lt;20,"&lt;20",
   IF(Table1[[#This Row],[Age]]&lt;=30,"20-30",
   IF(Table1[[#This Row],[Age]]&lt;=40,"30-40",
   IF(Table1[[#This Row],[Age]]&lt;=50,"40-50",
   IF(Table1[[#This Row],[Age]]&lt;=60,"50-60",
   IF(Table1[[#This Row],[Age]]&lt;=70,"60-70","70+"))))))</f>
        <v>50-60</v>
      </c>
      <c r="L6212" t="str">
        <f t="shared" si="291"/>
        <v>QTY3</v>
      </c>
    </row>
    <row r="6213" spans="1:12" x14ac:dyDescent="0.3">
      <c r="A6213" s="2" t="s">
        <v>5983</v>
      </c>
      <c r="B6213" s="2">
        <v>22</v>
      </c>
      <c r="C6213" s="2" t="s">
        <v>18895</v>
      </c>
      <c r="D6213" s="2" t="s">
        <v>24608</v>
      </c>
      <c r="E6213" s="2">
        <v>4370.09</v>
      </c>
      <c r="F6213" s="2">
        <v>94</v>
      </c>
      <c r="G6213" s="2">
        <v>410788.46</v>
      </c>
      <c r="H6213" s="3" t="s">
        <v>25254</v>
      </c>
      <c r="I6213" s="7" t="str">
        <f t="shared" si="292"/>
        <v>Jan</v>
      </c>
      <c r="J6213">
        <f t="shared" si="293"/>
        <v>2023</v>
      </c>
      <c r="K6213" t="str">
        <f>IF(Table1[[#This Row],[Age]]&lt;20,"&lt;20",
   IF(Table1[[#This Row],[Age]]&lt;=30,"20-30",
   IF(Table1[[#This Row],[Age]]&lt;=40,"30-40",
   IF(Table1[[#This Row],[Age]]&lt;=50,"40-50",
   IF(Table1[[#This Row],[Age]]&lt;=60,"50-60",
   IF(Table1[[#This Row],[Age]]&lt;=70,"60-70","70+"))))))</f>
        <v>20-30</v>
      </c>
      <c r="L6213" t="str">
        <f t="shared" si="291"/>
        <v>QTY3</v>
      </c>
    </row>
    <row r="6214" spans="1:12" x14ac:dyDescent="0.3">
      <c r="A6214" s="2" t="s">
        <v>5984</v>
      </c>
      <c r="B6214" s="2">
        <v>25</v>
      </c>
      <c r="C6214" s="2" t="s">
        <v>16731</v>
      </c>
      <c r="D6214" s="2" t="s">
        <v>24437</v>
      </c>
      <c r="E6214" s="2">
        <v>5228.3100000000004</v>
      </c>
      <c r="F6214" s="2">
        <v>79</v>
      </c>
      <c r="G6214" s="2">
        <v>413036.49</v>
      </c>
      <c r="H6214" s="3" t="s">
        <v>25254</v>
      </c>
      <c r="I6214" s="7" t="str">
        <f t="shared" si="292"/>
        <v>Jan</v>
      </c>
      <c r="J6214">
        <f t="shared" si="293"/>
        <v>2023</v>
      </c>
      <c r="K6214" t="str">
        <f>IF(Table1[[#This Row],[Age]]&lt;20,"&lt;20",
   IF(Table1[[#This Row],[Age]]&lt;=30,"20-30",
   IF(Table1[[#This Row],[Age]]&lt;=40,"30-40",
   IF(Table1[[#This Row],[Age]]&lt;=50,"40-50",
   IF(Table1[[#This Row],[Age]]&lt;=60,"50-60",
   IF(Table1[[#This Row],[Age]]&lt;=70,"60-70","70+"))))))</f>
        <v>20-30</v>
      </c>
      <c r="L6214" t="str">
        <f t="shared" si="291"/>
        <v>QTY3</v>
      </c>
    </row>
    <row r="6215" spans="1:12" x14ac:dyDescent="0.3">
      <c r="A6215" s="2" t="s">
        <v>5985</v>
      </c>
      <c r="B6215" s="2">
        <v>22</v>
      </c>
      <c r="C6215" s="2" t="s">
        <v>18896</v>
      </c>
      <c r="D6215" s="2" t="s">
        <v>24496</v>
      </c>
      <c r="E6215" s="2">
        <v>4224.6899999999996</v>
      </c>
      <c r="F6215" s="2">
        <v>94</v>
      </c>
      <c r="G6215" s="2">
        <v>397120.86</v>
      </c>
      <c r="H6215" s="3" t="s">
        <v>25254</v>
      </c>
      <c r="I6215" s="7" t="str">
        <f t="shared" si="292"/>
        <v>Jan</v>
      </c>
      <c r="J6215">
        <f t="shared" si="293"/>
        <v>2023</v>
      </c>
      <c r="K6215" t="str">
        <f>IF(Table1[[#This Row],[Age]]&lt;20,"&lt;20",
   IF(Table1[[#This Row],[Age]]&lt;=30,"20-30",
   IF(Table1[[#This Row],[Age]]&lt;=40,"30-40",
   IF(Table1[[#This Row],[Age]]&lt;=50,"40-50",
   IF(Table1[[#This Row],[Age]]&lt;=60,"50-60",
   IF(Table1[[#This Row],[Age]]&lt;=70,"60-70","70+"))))))</f>
        <v>20-30</v>
      </c>
      <c r="L6215" t="str">
        <f t="shared" si="291"/>
        <v>QTY3</v>
      </c>
    </row>
    <row r="6216" spans="1:12" x14ac:dyDescent="0.3">
      <c r="A6216" s="2" t="s">
        <v>5986</v>
      </c>
      <c r="B6216" s="2">
        <v>50</v>
      </c>
      <c r="C6216" s="2" t="s">
        <v>18897</v>
      </c>
      <c r="D6216" s="2" t="s">
        <v>24559</v>
      </c>
      <c r="E6216" s="2">
        <v>5186.66</v>
      </c>
      <c r="F6216" s="2">
        <v>67</v>
      </c>
      <c r="G6216" s="2">
        <v>347506.22</v>
      </c>
      <c r="H6216" s="3" t="s">
        <v>25254</v>
      </c>
      <c r="I6216" s="7" t="str">
        <f t="shared" si="292"/>
        <v>Jan</v>
      </c>
      <c r="J6216">
        <f t="shared" si="293"/>
        <v>2023</v>
      </c>
      <c r="K6216" t="str">
        <f>IF(Table1[[#This Row],[Age]]&lt;20,"&lt;20",
   IF(Table1[[#This Row],[Age]]&lt;=30,"20-30",
   IF(Table1[[#This Row],[Age]]&lt;=40,"30-40",
   IF(Table1[[#This Row],[Age]]&lt;=50,"40-50",
   IF(Table1[[#This Row],[Age]]&lt;=60,"50-60",
   IF(Table1[[#This Row],[Age]]&lt;=70,"60-70","70+"))))))</f>
        <v>40-50</v>
      </c>
      <c r="L6216" t="str">
        <f t="shared" si="291"/>
        <v>QTY3</v>
      </c>
    </row>
    <row r="6217" spans="1:12" x14ac:dyDescent="0.3">
      <c r="A6217" s="2" t="s">
        <v>5987</v>
      </c>
      <c r="B6217" s="2">
        <v>27</v>
      </c>
      <c r="C6217" s="2" t="s">
        <v>18898</v>
      </c>
      <c r="D6217" s="2" t="s">
        <v>24490</v>
      </c>
      <c r="E6217" s="2">
        <v>8282.31</v>
      </c>
      <c r="F6217" s="2">
        <v>95</v>
      </c>
      <c r="G6217" s="2">
        <v>786819.45</v>
      </c>
      <c r="H6217" s="3" t="s">
        <v>25254</v>
      </c>
      <c r="I6217" s="7" t="str">
        <f t="shared" si="292"/>
        <v>Jan</v>
      </c>
      <c r="J6217">
        <f t="shared" si="293"/>
        <v>2023</v>
      </c>
      <c r="K6217" t="str">
        <f>IF(Table1[[#This Row],[Age]]&lt;20,"&lt;20",
   IF(Table1[[#This Row],[Age]]&lt;=30,"20-30",
   IF(Table1[[#This Row],[Age]]&lt;=40,"30-40",
   IF(Table1[[#This Row],[Age]]&lt;=50,"40-50",
   IF(Table1[[#This Row],[Age]]&lt;=60,"50-60",
   IF(Table1[[#This Row],[Age]]&lt;=70,"60-70","70+"))))))</f>
        <v>20-30</v>
      </c>
      <c r="L6217" t="str">
        <f t="shared" si="291"/>
        <v>QTY3</v>
      </c>
    </row>
    <row r="6218" spans="1:12" x14ac:dyDescent="0.3">
      <c r="A6218" s="2" t="s">
        <v>5988</v>
      </c>
      <c r="B6218" s="2">
        <v>43</v>
      </c>
      <c r="C6218" s="2" t="s">
        <v>18728</v>
      </c>
      <c r="D6218" s="2" t="s">
        <v>24582</v>
      </c>
      <c r="E6218" s="2">
        <v>1814.7</v>
      </c>
      <c r="F6218" s="2">
        <v>10</v>
      </c>
      <c r="G6218" s="2">
        <v>18147</v>
      </c>
      <c r="H6218" s="3" t="s">
        <v>25254</v>
      </c>
      <c r="I6218" s="7" t="str">
        <f t="shared" si="292"/>
        <v>Jan</v>
      </c>
      <c r="J6218">
        <f t="shared" si="293"/>
        <v>2023</v>
      </c>
      <c r="K6218" t="str">
        <f>IF(Table1[[#This Row],[Age]]&lt;20,"&lt;20",
   IF(Table1[[#This Row],[Age]]&lt;=30,"20-30",
   IF(Table1[[#This Row],[Age]]&lt;=40,"30-40",
   IF(Table1[[#This Row],[Age]]&lt;=50,"40-50",
   IF(Table1[[#This Row],[Age]]&lt;=60,"50-60",
   IF(Table1[[#This Row],[Age]]&lt;=70,"60-70","70+"))))))</f>
        <v>40-50</v>
      </c>
      <c r="L6218" t="str">
        <f t="shared" si="291"/>
        <v>QTY3</v>
      </c>
    </row>
    <row r="6219" spans="1:12" x14ac:dyDescent="0.3">
      <c r="A6219" s="2" t="s">
        <v>5989</v>
      </c>
      <c r="B6219" s="2">
        <v>59</v>
      </c>
      <c r="C6219" s="2" t="s">
        <v>18899</v>
      </c>
      <c r="D6219" s="2" t="s">
        <v>24461</v>
      </c>
      <c r="E6219" s="2">
        <v>973.5</v>
      </c>
      <c r="F6219" s="2">
        <v>46</v>
      </c>
      <c r="G6219" s="2">
        <v>44781</v>
      </c>
      <c r="H6219" s="3" t="s">
        <v>25254</v>
      </c>
      <c r="I6219" s="7" t="str">
        <f t="shared" si="292"/>
        <v>Jan</v>
      </c>
      <c r="J6219">
        <f t="shared" si="293"/>
        <v>2023</v>
      </c>
      <c r="K6219" t="str">
        <f>IF(Table1[[#This Row],[Age]]&lt;20,"&lt;20",
   IF(Table1[[#This Row],[Age]]&lt;=30,"20-30",
   IF(Table1[[#This Row],[Age]]&lt;=40,"30-40",
   IF(Table1[[#This Row],[Age]]&lt;=50,"40-50",
   IF(Table1[[#This Row],[Age]]&lt;=60,"50-60",
   IF(Table1[[#This Row],[Age]]&lt;=70,"60-70","70+"))))))</f>
        <v>50-60</v>
      </c>
      <c r="L6219" t="str">
        <f t="shared" si="291"/>
        <v>QTY3</v>
      </c>
    </row>
    <row r="6220" spans="1:12" x14ac:dyDescent="0.3">
      <c r="A6220" s="2" t="s">
        <v>5990</v>
      </c>
      <c r="B6220" s="2">
        <v>53</v>
      </c>
      <c r="C6220" s="2" t="s">
        <v>18471</v>
      </c>
      <c r="D6220" s="2" t="s">
        <v>24637</v>
      </c>
      <c r="E6220" s="2">
        <v>548.95000000000005</v>
      </c>
      <c r="F6220" s="2">
        <v>24</v>
      </c>
      <c r="G6220" s="2">
        <v>13174.8</v>
      </c>
      <c r="H6220" s="3" t="s">
        <v>25255</v>
      </c>
      <c r="I6220" s="7" t="str">
        <f t="shared" si="292"/>
        <v>Jan</v>
      </c>
      <c r="J6220">
        <f t="shared" si="293"/>
        <v>2023</v>
      </c>
      <c r="K6220" t="str">
        <f>IF(Table1[[#This Row],[Age]]&lt;20,"&lt;20",
   IF(Table1[[#This Row],[Age]]&lt;=30,"20-30",
   IF(Table1[[#This Row],[Age]]&lt;=40,"30-40",
   IF(Table1[[#This Row],[Age]]&lt;=50,"40-50",
   IF(Table1[[#This Row],[Age]]&lt;=60,"50-60",
   IF(Table1[[#This Row],[Age]]&lt;=70,"60-70","70+"))))))</f>
        <v>50-60</v>
      </c>
      <c r="L6220" t="str">
        <f t="shared" si="291"/>
        <v>QTY3</v>
      </c>
    </row>
    <row r="6221" spans="1:12" x14ac:dyDescent="0.3">
      <c r="A6221" s="2" t="s">
        <v>5991</v>
      </c>
      <c r="B6221" s="2">
        <v>56</v>
      </c>
      <c r="C6221" s="2" t="s">
        <v>18900</v>
      </c>
      <c r="D6221" s="2" t="s">
        <v>24634</v>
      </c>
      <c r="E6221" s="2">
        <v>3186.36</v>
      </c>
      <c r="F6221" s="2">
        <v>32</v>
      </c>
      <c r="G6221" s="2">
        <v>101963.52</v>
      </c>
      <c r="H6221" s="3" t="s">
        <v>25255</v>
      </c>
      <c r="I6221" s="7" t="str">
        <f t="shared" si="292"/>
        <v>Jan</v>
      </c>
      <c r="J6221">
        <f t="shared" si="293"/>
        <v>2023</v>
      </c>
      <c r="K6221" t="str">
        <f>IF(Table1[[#This Row],[Age]]&lt;20,"&lt;20",
   IF(Table1[[#This Row],[Age]]&lt;=30,"20-30",
   IF(Table1[[#This Row],[Age]]&lt;=40,"30-40",
   IF(Table1[[#This Row],[Age]]&lt;=50,"40-50",
   IF(Table1[[#This Row],[Age]]&lt;=60,"50-60",
   IF(Table1[[#This Row],[Age]]&lt;=70,"60-70","70+"))))))</f>
        <v>50-60</v>
      </c>
      <c r="L6221" t="str">
        <f t="shared" si="291"/>
        <v>QTY3</v>
      </c>
    </row>
    <row r="6222" spans="1:12" x14ac:dyDescent="0.3">
      <c r="A6222" s="2" t="s">
        <v>5992</v>
      </c>
      <c r="B6222" s="2">
        <v>64</v>
      </c>
      <c r="C6222" s="2" t="s">
        <v>18282</v>
      </c>
      <c r="D6222" s="2" t="s">
        <v>24646</v>
      </c>
      <c r="E6222" s="2">
        <v>3813.93</v>
      </c>
      <c r="F6222" s="2">
        <v>17</v>
      </c>
      <c r="G6222" s="2">
        <v>64836.81</v>
      </c>
      <c r="H6222" s="3" t="s">
        <v>25255</v>
      </c>
      <c r="I6222" s="7" t="str">
        <f t="shared" si="292"/>
        <v>Jan</v>
      </c>
      <c r="J6222">
        <f t="shared" si="293"/>
        <v>2023</v>
      </c>
      <c r="K6222" t="str">
        <f>IF(Table1[[#This Row],[Age]]&lt;20,"&lt;20",
   IF(Table1[[#This Row],[Age]]&lt;=30,"20-30",
   IF(Table1[[#This Row],[Age]]&lt;=40,"30-40",
   IF(Table1[[#This Row],[Age]]&lt;=50,"40-50",
   IF(Table1[[#This Row],[Age]]&lt;=60,"50-60",
   IF(Table1[[#This Row],[Age]]&lt;=70,"60-70","70+"))))))</f>
        <v>60-70</v>
      </c>
      <c r="L6222" t="str">
        <f t="shared" si="291"/>
        <v>QTY3</v>
      </c>
    </row>
    <row r="6223" spans="1:12" x14ac:dyDescent="0.3">
      <c r="A6223" s="2" t="s">
        <v>5993</v>
      </c>
      <c r="B6223" s="2">
        <v>21</v>
      </c>
      <c r="C6223" s="2" t="s">
        <v>18901</v>
      </c>
      <c r="D6223" s="2" t="s">
        <v>24467</v>
      </c>
      <c r="E6223" s="2">
        <v>880.68</v>
      </c>
      <c r="F6223" s="2">
        <v>31</v>
      </c>
      <c r="G6223" s="2">
        <v>27301.08</v>
      </c>
      <c r="H6223" s="3" t="s">
        <v>25255</v>
      </c>
      <c r="I6223" s="7" t="str">
        <f t="shared" si="292"/>
        <v>Jan</v>
      </c>
      <c r="J6223">
        <f t="shared" si="293"/>
        <v>2023</v>
      </c>
      <c r="K6223" t="str">
        <f>IF(Table1[[#This Row],[Age]]&lt;20,"&lt;20",
   IF(Table1[[#This Row],[Age]]&lt;=30,"20-30",
   IF(Table1[[#This Row],[Age]]&lt;=40,"30-40",
   IF(Table1[[#This Row],[Age]]&lt;=50,"40-50",
   IF(Table1[[#This Row],[Age]]&lt;=60,"50-60",
   IF(Table1[[#This Row],[Age]]&lt;=70,"60-70","70+"))))))</f>
        <v>20-30</v>
      </c>
      <c r="L6223" t="str">
        <f t="shared" si="291"/>
        <v>QTY3</v>
      </c>
    </row>
    <row r="6224" spans="1:12" x14ac:dyDescent="0.3">
      <c r="A6224" s="2" t="s">
        <v>5994</v>
      </c>
      <c r="B6224" s="2">
        <v>19</v>
      </c>
      <c r="C6224" s="2" t="s">
        <v>18902</v>
      </c>
      <c r="D6224" s="2" t="s">
        <v>24598</v>
      </c>
      <c r="E6224" s="2">
        <v>2569.7800000000002</v>
      </c>
      <c r="F6224" s="2">
        <v>52</v>
      </c>
      <c r="G6224" s="2">
        <v>133628.56</v>
      </c>
      <c r="H6224" s="3" t="s">
        <v>25255</v>
      </c>
      <c r="I6224" s="7" t="str">
        <f t="shared" si="292"/>
        <v>Jan</v>
      </c>
      <c r="J6224">
        <f t="shared" si="293"/>
        <v>2023</v>
      </c>
      <c r="K6224" t="str">
        <f>IF(Table1[[#This Row],[Age]]&lt;20,"&lt;20",
   IF(Table1[[#This Row],[Age]]&lt;=30,"20-30",
   IF(Table1[[#This Row],[Age]]&lt;=40,"30-40",
   IF(Table1[[#This Row],[Age]]&lt;=50,"40-50",
   IF(Table1[[#This Row],[Age]]&lt;=60,"50-60",
   IF(Table1[[#This Row],[Age]]&lt;=70,"60-70","70+"))))))</f>
        <v>&lt;20</v>
      </c>
      <c r="L6224" t="str">
        <f t="shared" si="291"/>
        <v>QTY3</v>
      </c>
    </row>
    <row r="6225" spans="1:12" x14ac:dyDescent="0.3">
      <c r="A6225" s="2" t="s">
        <v>5995</v>
      </c>
      <c r="B6225" s="2">
        <v>43</v>
      </c>
      <c r="C6225" s="2" t="s">
        <v>18903</v>
      </c>
      <c r="D6225" s="2" t="s">
        <v>24577</v>
      </c>
      <c r="E6225" s="2">
        <v>2934.86</v>
      </c>
      <c r="F6225" s="2">
        <v>83</v>
      </c>
      <c r="G6225" s="2">
        <v>243593.38</v>
      </c>
      <c r="H6225" s="3" t="s">
        <v>25255</v>
      </c>
      <c r="I6225" s="7" t="str">
        <f t="shared" si="292"/>
        <v>Jan</v>
      </c>
      <c r="J6225">
        <f t="shared" si="293"/>
        <v>2023</v>
      </c>
      <c r="K6225" t="str">
        <f>IF(Table1[[#This Row],[Age]]&lt;20,"&lt;20",
   IF(Table1[[#This Row],[Age]]&lt;=30,"20-30",
   IF(Table1[[#This Row],[Age]]&lt;=40,"30-40",
   IF(Table1[[#This Row],[Age]]&lt;=50,"40-50",
   IF(Table1[[#This Row],[Age]]&lt;=60,"50-60",
   IF(Table1[[#This Row],[Age]]&lt;=70,"60-70","70+"))))))</f>
        <v>40-50</v>
      </c>
      <c r="L6225" t="str">
        <f t="shared" si="291"/>
        <v>QTY3</v>
      </c>
    </row>
    <row r="6226" spans="1:12" x14ac:dyDescent="0.3">
      <c r="A6226" s="2" t="s">
        <v>5996</v>
      </c>
      <c r="B6226" s="2">
        <v>35</v>
      </c>
      <c r="C6226" s="2" t="s">
        <v>15154</v>
      </c>
      <c r="D6226" s="2" t="s">
        <v>24410</v>
      </c>
      <c r="E6226" s="2">
        <v>4240.43</v>
      </c>
      <c r="F6226" s="2">
        <v>44</v>
      </c>
      <c r="G6226" s="2">
        <v>186578.92</v>
      </c>
      <c r="H6226" s="3" t="s">
        <v>25255</v>
      </c>
      <c r="I6226" s="7" t="str">
        <f t="shared" si="292"/>
        <v>Jan</v>
      </c>
      <c r="J6226">
        <f t="shared" si="293"/>
        <v>2023</v>
      </c>
      <c r="K6226" t="str">
        <f>IF(Table1[[#This Row],[Age]]&lt;20,"&lt;20",
   IF(Table1[[#This Row],[Age]]&lt;=30,"20-30",
   IF(Table1[[#This Row],[Age]]&lt;=40,"30-40",
   IF(Table1[[#This Row],[Age]]&lt;=50,"40-50",
   IF(Table1[[#This Row],[Age]]&lt;=60,"50-60",
   IF(Table1[[#This Row],[Age]]&lt;=70,"60-70","70+"))))))</f>
        <v>30-40</v>
      </c>
      <c r="L6226" t="str">
        <f t="shared" si="291"/>
        <v>QTY3</v>
      </c>
    </row>
    <row r="6227" spans="1:12" x14ac:dyDescent="0.3">
      <c r="A6227" s="2" t="s">
        <v>5997</v>
      </c>
      <c r="B6227" s="2">
        <v>57</v>
      </c>
      <c r="C6227" s="2" t="s">
        <v>18904</v>
      </c>
      <c r="D6227" s="2" t="s">
        <v>24426</v>
      </c>
      <c r="E6227" s="2">
        <v>3028</v>
      </c>
      <c r="F6227" s="2">
        <v>1</v>
      </c>
      <c r="G6227" s="2">
        <v>3028</v>
      </c>
      <c r="H6227" s="3" t="s">
        <v>25255</v>
      </c>
      <c r="I6227" s="7" t="str">
        <f t="shared" si="292"/>
        <v>Jan</v>
      </c>
      <c r="J6227">
        <f t="shared" si="293"/>
        <v>2023</v>
      </c>
      <c r="K6227" t="str">
        <f>IF(Table1[[#This Row],[Age]]&lt;20,"&lt;20",
   IF(Table1[[#This Row],[Age]]&lt;=30,"20-30",
   IF(Table1[[#This Row],[Age]]&lt;=40,"30-40",
   IF(Table1[[#This Row],[Age]]&lt;=50,"40-50",
   IF(Table1[[#This Row],[Age]]&lt;=60,"50-60",
   IF(Table1[[#This Row],[Age]]&lt;=70,"60-70","70+"))))))</f>
        <v>50-60</v>
      </c>
      <c r="L6227" t="str">
        <f t="shared" si="291"/>
        <v>QTY3</v>
      </c>
    </row>
    <row r="6228" spans="1:12" x14ac:dyDescent="0.3">
      <c r="A6228" s="2" t="s">
        <v>5998</v>
      </c>
      <c r="B6228" s="2">
        <v>40</v>
      </c>
      <c r="C6228" s="2" t="s">
        <v>18905</v>
      </c>
      <c r="D6228" s="2" t="s">
        <v>24539</v>
      </c>
      <c r="E6228" s="2">
        <v>972.28</v>
      </c>
      <c r="F6228" s="2">
        <v>52</v>
      </c>
      <c r="G6228" s="2">
        <v>50558.559999999998</v>
      </c>
      <c r="H6228" s="3" t="s">
        <v>25255</v>
      </c>
      <c r="I6228" s="7" t="str">
        <f t="shared" si="292"/>
        <v>Jan</v>
      </c>
      <c r="J6228">
        <f t="shared" si="293"/>
        <v>2023</v>
      </c>
      <c r="K6228" t="str">
        <f>IF(Table1[[#This Row],[Age]]&lt;20,"&lt;20",
   IF(Table1[[#This Row],[Age]]&lt;=30,"20-30",
   IF(Table1[[#This Row],[Age]]&lt;=40,"30-40",
   IF(Table1[[#This Row],[Age]]&lt;=50,"40-50",
   IF(Table1[[#This Row],[Age]]&lt;=60,"50-60",
   IF(Table1[[#This Row],[Age]]&lt;=70,"60-70","70+"))))))</f>
        <v>30-40</v>
      </c>
      <c r="L6228" t="str">
        <f t="shared" si="291"/>
        <v>QTY3</v>
      </c>
    </row>
    <row r="6229" spans="1:12" x14ac:dyDescent="0.3">
      <c r="A6229" s="2" t="s">
        <v>5999</v>
      </c>
      <c r="B6229" s="2">
        <v>25</v>
      </c>
      <c r="C6229" s="2" t="s">
        <v>18906</v>
      </c>
      <c r="D6229" s="2" t="s">
        <v>24598</v>
      </c>
      <c r="E6229" s="2">
        <v>9559.91</v>
      </c>
      <c r="F6229" s="2">
        <v>85</v>
      </c>
      <c r="G6229" s="2">
        <v>812592.35</v>
      </c>
      <c r="H6229" s="3" t="s">
        <v>25255</v>
      </c>
      <c r="I6229" s="7" t="str">
        <f t="shared" si="292"/>
        <v>Jan</v>
      </c>
      <c r="J6229">
        <f t="shared" si="293"/>
        <v>2023</v>
      </c>
      <c r="K6229" t="str">
        <f>IF(Table1[[#This Row],[Age]]&lt;20,"&lt;20",
   IF(Table1[[#This Row],[Age]]&lt;=30,"20-30",
   IF(Table1[[#This Row],[Age]]&lt;=40,"30-40",
   IF(Table1[[#This Row],[Age]]&lt;=50,"40-50",
   IF(Table1[[#This Row],[Age]]&lt;=60,"50-60",
   IF(Table1[[#This Row],[Age]]&lt;=70,"60-70","70+"))))))</f>
        <v>20-30</v>
      </c>
      <c r="L6229" t="str">
        <f t="shared" si="291"/>
        <v>QTY3</v>
      </c>
    </row>
    <row r="6230" spans="1:12" x14ac:dyDescent="0.3">
      <c r="A6230" s="2" t="s">
        <v>6000</v>
      </c>
      <c r="B6230" s="2">
        <v>51</v>
      </c>
      <c r="C6230" s="2" t="s">
        <v>18907</v>
      </c>
      <c r="D6230" s="2" t="s">
        <v>24511</v>
      </c>
      <c r="E6230" s="2">
        <v>7715.85</v>
      </c>
      <c r="F6230" s="2">
        <v>58</v>
      </c>
      <c r="G6230" s="2">
        <v>447519.3</v>
      </c>
      <c r="H6230" s="3" t="s">
        <v>25255</v>
      </c>
      <c r="I6230" s="7" t="str">
        <f t="shared" si="292"/>
        <v>Jan</v>
      </c>
      <c r="J6230">
        <f t="shared" si="293"/>
        <v>2023</v>
      </c>
      <c r="K6230" t="str">
        <f>IF(Table1[[#This Row],[Age]]&lt;20,"&lt;20",
   IF(Table1[[#This Row],[Age]]&lt;=30,"20-30",
   IF(Table1[[#This Row],[Age]]&lt;=40,"30-40",
   IF(Table1[[#This Row],[Age]]&lt;=50,"40-50",
   IF(Table1[[#This Row],[Age]]&lt;=60,"50-60",
   IF(Table1[[#This Row],[Age]]&lt;=70,"60-70","70+"))))))</f>
        <v>50-60</v>
      </c>
      <c r="L6230" t="str">
        <f t="shared" si="291"/>
        <v>QTY3</v>
      </c>
    </row>
    <row r="6231" spans="1:12" x14ac:dyDescent="0.3">
      <c r="A6231" s="2" t="s">
        <v>6001</v>
      </c>
      <c r="B6231" s="2">
        <v>32</v>
      </c>
      <c r="C6231" s="2" t="s">
        <v>18908</v>
      </c>
      <c r="D6231" s="2" t="s">
        <v>24443</v>
      </c>
      <c r="E6231" s="2">
        <v>9561.59</v>
      </c>
      <c r="F6231" s="2">
        <v>96</v>
      </c>
      <c r="G6231" s="2">
        <v>917912.64</v>
      </c>
      <c r="H6231" s="3" t="s">
        <v>25256</v>
      </c>
      <c r="I6231" s="7" t="str">
        <f t="shared" si="292"/>
        <v>Jan</v>
      </c>
      <c r="J6231">
        <f t="shared" si="293"/>
        <v>2023</v>
      </c>
      <c r="K6231" t="str">
        <f>IF(Table1[[#This Row],[Age]]&lt;20,"&lt;20",
   IF(Table1[[#This Row],[Age]]&lt;=30,"20-30",
   IF(Table1[[#This Row],[Age]]&lt;=40,"30-40",
   IF(Table1[[#This Row],[Age]]&lt;=50,"40-50",
   IF(Table1[[#This Row],[Age]]&lt;=60,"50-60",
   IF(Table1[[#This Row],[Age]]&lt;=70,"60-70","70+"))))))</f>
        <v>30-40</v>
      </c>
      <c r="L6231" t="str">
        <f t="shared" si="291"/>
        <v>QTY3</v>
      </c>
    </row>
    <row r="6232" spans="1:12" x14ac:dyDescent="0.3">
      <c r="A6232" s="2" t="s">
        <v>6002</v>
      </c>
      <c r="B6232" s="2">
        <v>30</v>
      </c>
      <c r="C6232" s="2" t="s">
        <v>18909</v>
      </c>
      <c r="D6232" s="2" t="s">
        <v>24476</v>
      </c>
      <c r="E6232" s="2">
        <v>7549.15</v>
      </c>
      <c r="F6232" s="2">
        <v>50</v>
      </c>
      <c r="G6232" s="2">
        <v>377457.5</v>
      </c>
      <c r="H6232" s="3" t="s">
        <v>25256</v>
      </c>
      <c r="I6232" s="7" t="str">
        <f t="shared" si="292"/>
        <v>Jan</v>
      </c>
      <c r="J6232">
        <f t="shared" si="293"/>
        <v>2023</v>
      </c>
      <c r="K6232" t="str">
        <f>IF(Table1[[#This Row],[Age]]&lt;20,"&lt;20",
   IF(Table1[[#This Row],[Age]]&lt;=30,"20-30",
   IF(Table1[[#This Row],[Age]]&lt;=40,"30-40",
   IF(Table1[[#This Row],[Age]]&lt;=50,"40-50",
   IF(Table1[[#This Row],[Age]]&lt;=60,"50-60",
   IF(Table1[[#This Row],[Age]]&lt;=70,"60-70","70+"))))))</f>
        <v>20-30</v>
      </c>
      <c r="L6232" t="str">
        <f t="shared" si="291"/>
        <v>QTY3</v>
      </c>
    </row>
    <row r="6233" spans="1:12" x14ac:dyDescent="0.3">
      <c r="A6233" s="2" t="s">
        <v>6003</v>
      </c>
      <c r="B6233" s="2">
        <v>62</v>
      </c>
      <c r="C6233" s="2" t="s">
        <v>18571</v>
      </c>
      <c r="D6233" s="2" t="s">
        <v>24619</v>
      </c>
      <c r="E6233" s="2">
        <v>8634.09</v>
      </c>
      <c r="F6233" s="2">
        <v>29</v>
      </c>
      <c r="G6233" s="2">
        <v>250388.61</v>
      </c>
      <c r="H6233" s="3" t="s">
        <v>25256</v>
      </c>
      <c r="I6233" s="7" t="str">
        <f t="shared" si="292"/>
        <v>Jan</v>
      </c>
      <c r="J6233">
        <f t="shared" si="293"/>
        <v>2023</v>
      </c>
      <c r="K6233" t="str">
        <f>IF(Table1[[#This Row],[Age]]&lt;20,"&lt;20",
   IF(Table1[[#This Row],[Age]]&lt;=30,"20-30",
   IF(Table1[[#This Row],[Age]]&lt;=40,"30-40",
   IF(Table1[[#This Row],[Age]]&lt;=50,"40-50",
   IF(Table1[[#This Row],[Age]]&lt;=60,"50-60",
   IF(Table1[[#This Row],[Age]]&lt;=70,"60-70","70+"))))))</f>
        <v>60-70</v>
      </c>
      <c r="L6233" t="str">
        <f t="shared" si="291"/>
        <v>QTY3</v>
      </c>
    </row>
    <row r="6234" spans="1:12" x14ac:dyDescent="0.3">
      <c r="A6234" s="2" t="s">
        <v>6004</v>
      </c>
      <c r="B6234" s="2">
        <v>48</v>
      </c>
      <c r="C6234" s="2" t="s">
        <v>17503</v>
      </c>
      <c r="D6234" s="2" t="s">
        <v>24558</v>
      </c>
      <c r="E6234" s="2">
        <v>6434.21</v>
      </c>
      <c r="F6234" s="2">
        <v>45</v>
      </c>
      <c r="G6234" s="2">
        <v>289539.45</v>
      </c>
      <c r="H6234" s="3" t="s">
        <v>25256</v>
      </c>
      <c r="I6234" s="7" t="str">
        <f t="shared" si="292"/>
        <v>Jan</v>
      </c>
      <c r="J6234">
        <f t="shared" si="293"/>
        <v>2023</v>
      </c>
      <c r="K6234" t="str">
        <f>IF(Table1[[#This Row],[Age]]&lt;20,"&lt;20",
   IF(Table1[[#This Row],[Age]]&lt;=30,"20-30",
   IF(Table1[[#This Row],[Age]]&lt;=40,"30-40",
   IF(Table1[[#This Row],[Age]]&lt;=50,"40-50",
   IF(Table1[[#This Row],[Age]]&lt;=60,"50-60",
   IF(Table1[[#This Row],[Age]]&lt;=70,"60-70","70+"))))))</f>
        <v>40-50</v>
      </c>
      <c r="L6234" t="str">
        <f t="shared" si="291"/>
        <v>QTY3</v>
      </c>
    </row>
    <row r="6235" spans="1:12" x14ac:dyDescent="0.3">
      <c r="A6235" s="2" t="s">
        <v>6005</v>
      </c>
      <c r="B6235" s="2">
        <v>65</v>
      </c>
      <c r="C6235" s="2" t="s">
        <v>18910</v>
      </c>
      <c r="D6235" s="2" t="s">
        <v>24438</v>
      </c>
      <c r="E6235" s="2">
        <v>5092.79</v>
      </c>
      <c r="F6235" s="2">
        <v>48</v>
      </c>
      <c r="G6235" s="2">
        <v>244453.92</v>
      </c>
      <c r="H6235" s="3" t="s">
        <v>25256</v>
      </c>
      <c r="I6235" s="7" t="str">
        <f t="shared" si="292"/>
        <v>Jan</v>
      </c>
      <c r="J6235">
        <f t="shared" si="293"/>
        <v>2023</v>
      </c>
      <c r="K6235" t="str">
        <f>IF(Table1[[#This Row],[Age]]&lt;20,"&lt;20",
   IF(Table1[[#This Row],[Age]]&lt;=30,"20-30",
   IF(Table1[[#This Row],[Age]]&lt;=40,"30-40",
   IF(Table1[[#This Row],[Age]]&lt;=50,"40-50",
   IF(Table1[[#This Row],[Age]]&lt;=60,"50-60",
   IF(Table1[[#This Row],[Age]]&lt;=70,"60-70","70+"))))))</f>
        <v>60-70</v>
      </c>
      <c r="L6235" t="str">
        <f t="shared" si="291"/>
        <v>QTY3</v>
      </c>
    </row>
    <row r="6236" spans="1:12" x14ac:dyDescent="0.3">
      <c r="A6236" s="2" t="s">
        <v>6006</v>
      </c>
      <c r="B6236" s="2">
        <v>29</v>
      </c>
      <c r="C6236" s="2" t="s">
        <v>15098</v>
      </c>
      <c r="D6236" s="2" t="s">
        <v>24548</v>
      </c>
      <c r="E6236" s="2">
        <v>1279.75</v>
      </c>
      <c r="F6236" s="2">
        <v>16</v>
      </c>
      <c r="G6236" s="2">
        <v>20476</v>
      </c>
      <c r="H6236" s="3" t="s">
        <v>25256</v>
      </c>
      <c r="I6236" s="7" t="str">
        <f t="shared" si="292"/>
        <v>Jan</v>
      </c>
      <c r="J6236">
        <f t="shared" si="293"/>
        <v>2023</v>
      </c>
      <c r="K6236" t="str">
        <f>IF(Table1[[#This Row],[Age]]&lt;20,"&lt;20",
   IF(Table1[[#This Row],[Age]]&lt;=30,"20-30",
   IF(Table1[[#This Row],[Age]]&lt;=40,"30-40",
   IF(Table1[[#This Row],[Age]]&lt;=50,"40-50",
   IF(Table1[[#This Row],[Age]]&lt;=60,"50-60",
   IF(Table1[[#This Row],[Age]]&lt;=70,"60-70","70+"))))))</f>
        <v>20-30</v>
      </c>
      <c r="L6236" t="str">
        <f t="shared" si="291"/>
        <v>QTY3</v>
      </c>
    </row>
    <row r="6237" spans="1:12" x14ac:dyDescent="0.3">
      <c r="A6237" s="2" t="s">
        <v>6007</v>
      </c>
      <c r="B6237" s="2">
        <v>55</v>
      </c>
      <c r="C6237" s="2" t="s">
        <v>18911</v>
      </c>
      <c r="D6237" s="2" t="s">
        <v>24577</v>
      </c>
      <c r="E6237" s="2">
        <v>3184.05</v>
      </c>
      <c r="F6237" s="2">
        <v>100</v>
      </c>
      <c r="G6237" s="2">
        <v>318405</v>
      </c>
      <c r="H6237" s="3" t="s">
        <v>25256</v>
      </c>
      <c r="I6237" s="7" t="str">
        <f t="shared" si="292"/>
        <v>Jan</v>
      </c>
      <c r="J6237">
        <f t="shared" si="293"/>
        <v>2023</v>
      </c>
      <c r="K6237" t="str">
        <f>IF(Table1[[#This Row],[Age]]&lt;20,"&lt;20",
   IF(Table1[[#This Row],[Age]]&lt;=30,"20-30",
   IF(Table1[[#This Row],[Age]]&lt;=40,"30-40",
   IF(Table1[[#This Row],[Age]]&lt;=50,"40-50",
   IF(Table1[[#This Row],[Age]]&lt;=60,"50-60",
   IF(Table1[[#This Row],[Age]]&lt;=70,"60-70","70+"))))))</f>
        <v>50-60</v>
      </c>
      <c r="L6237" t="str">
        <f t="shared" si="291"/>
        <v>QTY3</v>
      </c>
    </row>
    <row r="6238" spans="1:12" x14ac:dyDescent="0.3">
      <c r="A6238" s="2" t="s">
        <v>6008</v>
      </c>
      <c r="B6238" s="2">
        <v>19</v>
      </c>
      <c r="C6238" s="2" t="s">
        <v>18912</v>
      </c>
      <c r="D6238" s="2" t="s">
        <v>24484</v>
      </c>
      <c r="E6238" s="2">
        <v>4284.3900000000003</v>
      </c>
      <c r="F6238" s="2">
        <v>76</v>
      </c>
      <c r="G6238" s="2">
        <v>325613.64</v>
      </c>
      <c r="H6238" s="3" t="s">
        <v>25256</v>
      </c>
      <c r="I6238" s="7" t="str">
        <f t="shared" si="292"/>
        <v>Jan</v>
      </c>
      <c r="J6238">
        <f t="shared" si="293"/>
        <v>2023</v>
      </c>
      <c r="K6238" t="str">
        <f>IF(Table1[[#This Row],[Age]]&lt;20,"&lt;20",
   IF(Table1[[#This Row],[Age]]&lt;=30,"20-30",
   IF(Table1[[#This Row],[Age]]&lt;=40,"30-40",
   IF(Table1[[#This Row],[Age]]&lt;=50,"40-50",
   IF(Table1[[#This Row],[Age]]&lt;=60,"50-60",
   IF(Table1[[#This Row],[Age]]&lt;=70,"60-70","70+"))))))</f>
        <v>&lt;20</v>
      </c>
      <c r="L6238" t="str">
        <f t="shared" si="291"/>
        <v>QTY3</v>
      </c>
    </row>
    <row r="6239" spans="1:12" x14ac:dyDescent="0.3">
      <c r="A6239" s="2" t="s">
        <v>6009</v>
      </c>
      <c r="B6239" s="2">
        <v>46</v>
      </c>
      <c r="C6239" s="2" t="s">
        <v>18913</v>
      </c>
      <c r="D6239" s="2" t="s">
        <v>24608</v>
      </c>
      <c r="E6239" s="2">
        <v>5512.39</v>
      </c>
      <c r="F6239" s="2">
        <v>12</v>
      </c>
      <c r="G6239" s="2">
        <v>66148.679999999993</v>
      </c>
      <c r="H6239" s="3" t="s">
        <v>25256</v>
      </c>
      <c r="I6239" s="7" t="str">
        <f t="shared" si="292"/>
        <v>Jan</v>
      </c>
      <c r="J6239">
        <f t="shared" si="293"/>
        <v>2023</v>
      </c>
      <c r="K6239" t="str">
        <f>IF(Table1[[#This Row],[Age]]&lt;20,"&lt;20",
   IF(Table1[[#This Row],[Age]]&lt;=30,"20-30",
   IF(Table1[[#This Row],[Age]]&lt;=40,"30-40",
   IF(Table1[[#This Row],[Age]]&lt;=50,"40-50",
   IF(Table1[[#This Row],[Age]]&lt;=60,"50-60",
   IF(Table1[[#This Row],[Age]]&lt;=70,"60-70","70+"))))))</f>
        <v>40-50</v>
      </c>
      <c r="L6239" t="str">
        <f t="shared" si="291"/>
        <v>QTY3</v>
      </c>
    </row>
    <row r="6240" spans="1:12" x14ac:dyDescent="0.3">
      <c r="A6240" s="2" t="s">
        <v>6010</v>
      </c>
      <c r="B6240" s="2">
        <v>21</v>
      </c>
      <c r="C6240" s="2" t="s">
        <v>18914</v>
      </c>
      <c r="D6240" s="2" t="s">
        <v>24519</v>
      </c>
      <c r="E6240" s="2">
        <v>4019.45</v>
      </c>
      <c r="F6240" s="2">
        <v>4</v>
      </c>
      <c r="G6240" s="2">
        <v>16077.8</v>
      </c>
      <c r="H6240" s="3" t="s">
        <v>25256</v>
      </c>
      <c r="I6240" s="7" t="str">
        <f t="shared" si="292"/>
        <v>Jan</v>
      </c>
      <c r="J6240">
        <f t="shared" si="293"/>
        <v>2023</v>
      </c>
      <c r="K6240" t="str">
        <f>IF(Table1[[#This Row],[Age]]&lt;20,"&lt;20",
   IF(Table1[[#This Row],[Age]]&lt;=30,"20-30",
   IF(Table1[[#This Row],[Age]]&lt;=40,"30-40",
   IF(Table1[[#This Row],[Age]]&lt;=50,"40-50",
   IF(Table1[[#This Row],[Age]]&lt;=60,"50-60",
   IF(Table1[[#This Row],[Age]]&lt;=70,"60-70","70+"))))))</f>
        <v>20-30</v>
      </c>
      <c r="L6240" t="str">
        <f t="shared" si="291"/>
        <v>QTY3</v>
      </c>
    </row>
    <row r="6241" spans="1:12" x14ac:dyDescent="0.3">
      <c r="A6241" s="2" t="s">
        <v>6011</v>
      </c>
      <c r="B6241" s="2">
        <v>27</v>
      </c>
      <c r="C6241" s="2" t="s">
        <v>18915</v>
      </c>
      <c r="D6241" s="2" t="s">
        <v>24515</v>
      </c>
      <c r="E6241" s="2">
        <v>6585.21</v>
      </c>
      <c r="F6241" s="2">
        <v>55</v>
      </c>
      <c r="G6241" s="2">
        <v>362186.55</v>
      </c>
      <c r="H6241" s="3" t="s">
        <v>25256</v>
      </c>
      <c r="I6241" s="7" t="str">
        <f t="shared" si="292"/>
        <v>Jan</v>
      </c>
      <c r="J6241">
        <f t="shared" si="293"/>
        <v>2023</v>
      </c>
      <c r="K6241" t="str">
        <f>IF(Table1[[#This Row],[Age]]&lt;20,"&lt;20",
   IF(Table1[[#This Row],[Age]]&lt;=30,"20-30",
   IF(Table1[[#This Row],[Age]]&lt;=40,"30-40",
   IF(Table1[[#This Row],[Age]]&lt;=50,"40-50",
   IF(Table1[[#This Row],[Age]]&lt;=60,"50-60",
   IF(Table1[[#This Row],[Age]]&lt;=70,"60-70","70+"))))))</f>
        <v>20-30</v>
      </c>
      <c r="L6241" t="str">
        <f t="shared" si="291"/>
        <v>QTY3</v>
      </c>
    </row>
    <row r="6242" spans="1:12" x14ac:dyDescent="0.3">
      <c r="A6242" s="2" t="s">
        <v>6012</v>
      </c>
      <c r="B6242" s="2">
        <v>53</v>
      </c>
      <c r="C6242" s="2" t="s">
        <v>14904</v>
      </c>
      <c r="D6242" s="2" t="s">
        <v>24551</v>
      </c>
      <c r="E6242" s="2">
        <v>8811.5</v>
      </c>
      <c r="F6242" s="2">
        <v>58</v>
      </c>
      <c r="G6242" s="2">
        <v>511067</v>
      </c>
      <c r="H6242" s="3" t="s">
        <v>25256</v>
      </c>
      <c r="I6242" s="7" t="str">
        <f t="shared" si="292"/>
        <v>Jan</v>
      </c>
      <c r="J6242">
        <f t="shared" si="293"/>
        <v>2023</v>
      </c>
      <c r="K6242" t="str">
        <f>IF(Table1[[#This Row],[Age]]&lt;20,"&lt;20",
   IF(Table1[[#This Row],[Age]]&lt;=30,"20-30",
   IF(Table1[[#This Row],[Age]]&lt;=40,"30-40",
   IF(Table1[[#This Row],[Age]]&lt;=50,"40-50",
   IF(Table1[[#This Row],[Age]]&lt;=60,"50-60",
   IF(Table1[[#This Row],[Age]]&lt;=70,"60-70","70+"))))))</f>
        <v>50-60</v>
      </c>
      <c r="L6242" t="str">
        <f t="shared" si="291"/>
        <v>QTY3</v>
      </c>
    </row>
    <row r="6243" spans="1:12" x14ac:dyDescent="0.3">
      <c r="A6243" s="2" t="s">
        <v>6013</v>
      </c>
      <c r="B6243" s="2">
        <v>18</v>
      </c>
      <c r="C6243" s="2" t="s">
        <v>18916</v>
      </c>
      <c r="D6243" s="2" t="s">
        <v>24595</v>
      </c>
      <c r="E6243" s="2">
        <v>8951.36</v>
      </c>
      <c r="F6243" s="2">
        <v>79</v>
      </c>
      <c r="G6243" s="2">
        <v>707157.44</v>
      </c>
      <c r="H6243" s="3" t="s">
        <v>25257</v>
      </c>
      <c r="I6243" s="7" t="str">
        <f t="shared" si="292"/>
        <v>Jan</v>
      </c>
      <c r="J6243">
        <f t="shared" si="293"/>
        <v>2023</v>
      </c>
      <c r="K6243" t="str">
        <f>IF(Table1[[#This Row],[Age]]&lt;20,"&lt;20",
   IF(Table1[[#This Row],[Age]]&lt;=30,"20-30",
   IF(Table1[[#This Row],[Age]]&lt;=40,"30-40",
   IF(Table1[[#This Row],[Age]]&lt;=50,"40-50",
   IF(Table1[[#This Row],[Age]]&lt;=60,"50-60",
   IF(Table1[[#This Row],[Age]]&lt;=70,"60-70","70+"))))))</f>
        <v>&lt;20</v>
      </c>
      <c r="L6243" t="str">
        <f t="shared" si="291"/>
        <v>QTY3</v>
      </c>
    </row>
    <row r="6244" spans="1:12" x14ac:dyDescent="0.3">
      <c r="A6244" s="2" t="s">
        <v>6014</v>
      </c>
      <c r="B6244" s="2">
        <v>59</v>
      </c>
      <c r="C6244" s="2" t="s">
        <v>18917</v>
      </c>
      <c r="D6244" s="2" t="s">
        <v>24571</v>
      </c>
      <c r="E6244" s="2">
        <v>4236.09</v>
      </c>
      <c r="F6244" s="2">
        <v>72</v>
      </c>
      <c r="G6244" s="2">
        <v>304998.48</v>
      </c>
      <c r="H6244" s="3" t="s">
        <v>25257</v>
      </c>
      <c r="I6244" s="7" t="str">
        <f t="shared" si="292"/>
        <v>Jan</v>
      </c>
      <c r="J6244">
        <f t="shared" si="293"/>
        <v>2023</v>
      </c>
      <c r="K6244" t="str">
        <f>IF(Table1[[#This Row],[Age]]&lt;20,"&lt;20",
   IF(Table1[[#This Row],[Age]]&lt;=30,"20-30",
   IF(Table1[[#This Row],[Age]]&lt;=40,"30-40",
   IF(Table1[[#This Row],[Age]]&lt;=50,"40-50",
   IF(Table1[[#This Row],[Age]]&lt;=60,"50-60",
   IF(Table1[[#This Row],[Age]]&lt;=70,"60-70","70+"))))))</f>
        <v>50-60</v>
      </c>
      <c r="L6244" t="str">
        <f t="shared" si="291"/>
        <v>QTY3</v>
      </c>
    </row>
    <row r="6245" spans="1:12" x14ac:dyDescent="0.3">
      <c r="A6245" s="2" t="s">
        <v>6015</v>
      </c>
      <c r="B6245" s="2">
        <v>18</v>
      </c>
      <c r="C6245" s="2" t="s">
        <v>18918</v>
      </c>
      <c r="D6245" s="2" t="s">
        <v>24537</v>
      </c>
      <c r="E6245" s="2">
        <v>7413.63</v>
      </c>
      <c r="F6245" s="2">
        <v>19</v>
      </c>
      <c r="G6245" s="2">
        <v>140858.97</v>
      </c>
      <c r="H6245" s="3" t="s">
        <v>25257</v>
      </c>
      <c r="I6245" s="7" t="str">
        <f t="shared" si="292"/>
        <v>Jan</v>
      </c>
      <c r="J6245">
        <f t="shared" si="293"/>
        <v>2023</v>
      </c>
      <c r="K6245" t="str">
        <f>IF(Table1[[#This Row],[Age]]&lt;20,"&lt;20",
   IF(Table1[[#This Row],[Age]]&lt;=30,"20-30",
   IF(Table1[[#This Row],[Age]]&lt;=40,"30-40",
   IF(Table1[[#This Row],[Age]]&lt;=50,"40-50",
   IF(Table1[[#This Row],[Age]]&lt;=60,"50-60",
   IF(Table1[[#This Row],[Age]]&lt;=70,"60-70","70+"))))))</f>
        <v>&lt;20</v>
      </c>
      <c r="L6245" t="str">
        <f t="shared" si="291"/>
        <v>QTY3</v>
      </c>
    </row>
    <row r="6246" spans="1:12" x14ac:dyDescent="0.3">
      <c r="A6246" s="2" t="s">
        <v>6016</v>
      </c>
      <c r="B6246" s="2">
        <v>49</v>
      </c>
      <c r="C6246" s="2" t="s">
        <v>14529</v>
      </c>
      <c r="D6246" s="2" t="s">
        <v>24541</v>
      </c>
      <c r="E6246" s="2">
        <v>6608.44</v>
      </c>
      <c r="F6246" s="2">
        <v>60</v>
      </c>
      <c r="G6246" s="2">
        <v>396506.4</v>
      </c>
      <c r="H6246" s="3" t="s">
        <v>25257</v>
      </c>
      <c r="I6246" s="7" t="str">
        <f t="shared" si="292"/>
        <v>Jan</v>
      </c>
      <c r="J6246">
        <f t="shared" si="293"/>
        <v>2023</v>
      </c>
      <c r="K6246" t="str">
        <f>IF(Table1[[#This Row],[Age]]&lt;20,"&lt;20",
   IF(Table1[[#This Row],[Age]]&lt;=30,"20-30",
   IF(Table1[[#This Row],[Age]]&lt;=40,"30-40",
   IF(Table1[[#This Row],[Age]]&lt;=50,"40-50",
   IF(Table1[[#This Row],[Age]]&lt;=60,"50-60",
   IF(Table1[[#This Row],[Age]]&lt;=70,"60-70","70+"))))))</f>
        <v>40-50</v>
      </c>
      <c r="L6246" t="str">
        <f t="shared" si="291"/>
        <v>QTY3</v>
      </c>
    </row>
    <row r="6247" spans="1:12" x14ac:dyDescent="0.3">
      <c r="A6247" s="2" t="s">
        <v>6017</v>
      </c>
      <c r="B6247" s="2">
        <v>46</v>
      </c>
      <c r="C6247" s="2" t="s">
        <v>18919</v>
      </c>
      <c r="D6247" s="2" t="s">
        <v>24536</v>
      </c>
      <c r="E6247" s="2">
        <v>3739.46</v>
      </c>
      <c r="F6247" s="2">
        <v>50</v>
      </c>
      <c r="G6247" s="2">
        <v>186973</v>
      </c>
      <c r="H6247" s="3" t="s">
        <v>25257</v>
      </c>
      <c r="I6247" s="7" t="str">
        <f t="shared" si="292"/>
        <v>Jan</v>
      </c>
      <c r="J6247">
        <f t="shared" si="293"/>
        <v>2023</v>
      </c>
      <c r="K6247" t="str">
        <f>IF(Table1[[#This Row],[Age]]&lt;20,"&lt;20",
   IF(Table1[[#This Row],[Age]]&lt;=30,"20-30",
   IF(Table1[[#This Row],[Age]]&lt;=40,"30-40",
   IF(Table1[[#This Row],[Age]]&lt;=50,"40-50",
   IF(Table1[[#This Row],[Age]]&lt;=60,"50-60",
   IF(Table1[[#This Row],[Age]]&lt;=70,"60-70","70+"))))))</f>
        <v>40-50</v>
      </c>
      <c r="L6247" t="str">
        <f t="shared" si="291"/>
        <v>QTY3</v>
      </c>
    </row>
    <row r="6248" spans="1:12" x14ac:dyDescent="0.3">
      <c r="A6248" s="2" t="s">
        <v>6018</v>
      </c>
      <c r="B6248" s="2">
        <v>53</v>
      </c>
      <c r="C6248" s="2" t="s">
        <v>15332</v>
      </c>
      <c r="D6248" s="2" t="s">
        <v>24581</v>
      </c>
      <c r="E6248" s="2">
        <v>2831.73</v>
      </c>
      <c r="F6248" s="2">
        <v>68</v>
      </c>
      <c r="G6248" s="2">
        <v>192557.64</v>
      </c>
      <c r="H6248" s="3" t="s">
        <v>25257</v>
      </c>
      <c r="I6248" s="7" t="str">
        <f t="shared" si="292"/>
        <v>Jan</v>
      </c>
      <c r="J6248">
        <f t="shared" si="293"/>
        <v>2023</v>
      </c>
      <c r="K6248" t="str">
        <f>IF(Table1[[#This Row],[Age]]&lt;20,"&lt;20",
   IF(Table1[[#This Row],[Age]]&lt;=30,"20-30",
   IF(Table1[[#This Row],[Age]]&lt;=40,"30-40",
   IF(Table1[[#This Row],[Age]]&lt;=50,"40-50",
   IF(Table1[[#This Row],[Age]]&lt;=60,"50-60",
   IF(Table1[[#This Row],[Age]]&lt;=70,"60-70","70+"))))))</f>
        <v>50-60</v>
      </c>
      <c r="L6248" t="str">
        <f t="shared" si="291"/>
        <v>QTY3</v>
      </c>
    </row>
    <row r="6249" spans="1:12" x14ac:dyDescent="0.3">
      <c r="A6249" s="2" t="s">
        <v>6019</v>
      </c>
      <c r="B6249" s="2">
        <v>52</v>
      </c>
      <c r="C6249" s="2" t="s">
        <v>18074</v>
      </c>
      <c r="D6249" s="2" t="s">
        <v>24591</v>
      </c>
      <c r="E6249" s="2">
        <v>8371.77</v>
      </c>
      <c r="F6249" s="2">
        <v>12</v>
      </c>
      <c r="G6249" s="2">
        <v>100461.24</v>
      </c>
      <c r="H6249" s="3" t="s">
        <v>25257</v>
      </c>
      <c r="I6249" s="7" t="str">
        <f t="shared" si="292"/>
        <v>Jan</v>
      </c>
      <c r="J6249">
        <f t="shared" si="293"/>
        <v>2023</v>
      </c>
      <c r="K6249" t="str">
        <f>IF(Table1[[#This Row],[Age]]&lt;20,"&lt;20",
   IF(Table1[[#This Row],[Age]]&lt;=30,"20-30",
   IF(Table1[[#This Row],[Age]]&lt;=40,"30-40",
   IF(Table1[[#This Row],[Age]]&lt;=50,"40-50",
   IF(Table1[[#This Row],[Age]]&lt;=60,"50-60",
   IF(Table1[[#This Row],[Age]]&lt;=70,"60-70","70+"))))))</f>
        <v>50-60</v>
      </c>
      <c r="L6249" t="str">
        <f t="shared" si="291"/>
        <v>QTY3</v>
      </c>
    </row>
    <row r="6250" spans="1:12" x14ac:dyDescent="0.3">
      <c r="A6250" s="2" t="s">
        <v>6020</v>
      </c>
      <c r="B6250" s="2">
        <v>56</v>
      </c>
      <c r="C6250" s="2" t="s">
        <v>18920</v>
      </c>
      <c r="D6250" s="2" t="s">
        <v>24537</v>
      </c>
      <c r="E6250" s="2">
        <v>3071.01</v>
      </c>
      <c r="F6250" s="2">
        <v>1</v>
      </c>
      <c r="G6250" s="2">
        <v>3071.01</v>
      </c>
      <c r="H6250" s="3" t="s">
        <v>25257</v>
      </c>
      <c r="I6250" s="7" t="str">
        <f t="shared" si="292"/>
        <v>Jan</v>
      </c>
      <c r="J6250">
        <f t="shared" si="293"/>
        <v>2023</v>
      </c>
      <c r="K6250" t="str">
        <f>IF(Table1[[#This Row],[Age]]&lt;20,"&lt;20",
   IF(Table1[[#This Row],[Age]]&lt;=30,"20-30",
   IF(Table1[[#This Row],[Age]]&lt;=40,"30-40",
   IF(Table1[[#This Row],[Age]]&lt;=50,"40-50",
   IF(Table1[[#This Row],[Age]]&lt;=60,"50-60",
   IF(Table1[[#This Row],[Age]]&lt;=70,"60-70","70+"))))))</f>
        <v>50-60</v>
      </c>
      <c r="L6250" t="str">
        <f t="shared" si="291"/>
        <v>QTY3</v>
      </c>
    </row>
    <row r="6251" spans="1:12" x14ac:dyDescent="0.3">
      <c r="A6251" s="2" t="s">
        <v>6021</v>
      </c>
      <c r="B6251" s="2">
        <v>19</v>
      </c>
      <c r="C6251" s="2" t="s">
        <v>18921</v>
      </c>
      <c r="D6251" s="2" t="s">
        <v>24415</v>
      </c>
      <c r="E6251" s="2">
        <v>6493.54</v>
      </c>
      <c r="F6251" s="2">
        <v>40</v>
      </c>
      <c r="G6251" s="2">
        <v>259741.6</v>
      </c>
      <c r="H6251" s="3" t="s">
        <v>25257</v>
      </c>
      <c r="I6251" s="7" t="str">
        <f t="shared" si="292"/>
        <v>Jan</v>
      </c>
      <c r="J6251">
        <f t="shared" si="293"/>
        <v>2023</v>
      </c>
      <c r="K6251" t="str">
        <f>IF(Table1[[#This Row],[Age]]&lt;20,"&lt;20",
   IF(Table1[[#This Row],[Age]]&lt;=30,"20-30",
   IF(Table1[[#This Row],[Age]]&lt;=40,"30-40",
   IF(Table1[[#This Row],[Age]]&lt;=50,"40-50",
   IF(Table1[[#This Row],[Age]]&lt;=60,"50-60",
   IF(Table1[[#This Row],[Age]]&lt;=70,"60-70","70+"))))))</f>
        <v>&lt;20</v>
      </c>
      <c r="L6251" t="str">
        <f t="shared" si="291"/>
        <v>QTY3</v>
      </c>
    </row>
    <row r="6252" spans="1:12" x14ac:dyDescent="0.3">
      <c r="A6252" s="2" t="s">
        <v>6022</v>
      </c>
      <c r="B6252" s="2">
        <v>57</v>
      </c>
      <c r="C6252" s="2" t="s">
        <v>18922</v>
      </c>
      <c r="D6252" s="2" t="s">
        <v>24511</v>
      </c>
      <c r="E6252" s="2">
        <v>5685.3</v>
      </c>
      <c r="F6252" s="2">
        <v>72</v>
      </c>
      <c r="G6252" s="2">
        <v>409341.6</v>
      </c>
      <c r="H6252" s="3" t="s">
        <v>25258</v>
      </c>
      <c r="I6252" s="7" t="str">
        <f t="shared" si="292"/>
        <v>Jan</v>
      </c>
      <c r="J6252">
        <f t="shared" si="293"/>
        <v>2023</v>
      </c>
      <c r="K6252" t="str">
        <f>IF(Table1[[#This Row],[Age]]&lt;20,"&lt;20",
   IF(Table1[[#This Row],[Age]]&lt;=30,"20-30",
   IF(Table1[[#This Row],[Age]]&lt;=40,"30-40",
   IF(Table1[[#This Row],[Age]]&lt;=50,"40-50",
   IF(Table1[[#This Row],[Age]]&lt;=60,"50-60",
   IF(Table1[[#This Row],[Age]]&lt;=70,"60-70","70+"))))))</f>
        <v>50-60</v>
      </c>
      <c r="L6252" t="str">
        <f t="shared" si="291"/>
        <v>QTY3</v>
      </c>
    </row>
    <row r="6253" spans="1:12" x14ac:dyDescent="0.3">
      <c r="A6253" s="2" t="s">
        <v>6023</v>
      </c>
      <c r="B6253" s="2">
        <v>40</v>
      </c>
      <c r="C6253" s="2" t="s">
        <v>18923</v>
      </c>
      <c r="D6253" s="2" t="s">
        <v>24618</v>
      </c>
      <c r="E6253" s="2">
        <v>7250.24</v>
      </c>
      <c r="F6253" s="2">
        <v>79</v>
      </c>
      <c r="G6253" s="2">
        <v>572768.96</v>
      </c>
      <c r="H6253" s="3" t="s">
        <v>25258</v>
      </c>
      <c r="I6253" s="7" t="str">
        <f t="shared" si="292"/>
        <v>Jan</v>
      </c>
      <c r="J6253">
        <f t="shared" si="293"/>
        <v>2023</v>
      </c>
      <c r="K6253" t="str">
        <f>IF(Table1[[#This Row],[Age]]&lt;20,"&lt;20",
   IF(Table1[[#This Row],[Age]]&lt;=30,"20-30",
   IF(Table1[[#This Row],[Age]]&lt;=40,"30-40",
   IF(Table1[[#This Row],[Age]]&lt;=50,"40-50",
   IF(Table1[[#This Row],[Age]]&lt;=60,"50-60",
   IF(Table1[[#This Row],[Age]]&lt;=70,"60-70","70+"))))))</f>
        <v>30-40</v>
      </c>
      <c r="L6253" t="str">
        <f t="shared" si="291"/>
        <v>QTY3</v>
      </c>
    </row>
    <row r="6254" spans="1:12" x14ac:dyDescent="0.3">
      <c r="A6254" s="2" t="s">
        <v>6024</v>
      </c>
      <c r="B6254" s="2">
        <v>35</v>
      </c>
      <c r="C6254" s="2" t="s">
        <v>18924</v>
      </c>
      <c r="D6254" s="2" t="s">
        <v>24581</v>
      </c>
      <c r="E6254" s="2">
        <v>9342.2000000000007</v>
      </c>
      <c r="F6254" s="2">
        <v>17</v>
      </c>
      <c r="G6254" s="2">
        <v>158817.4</v>
      </c>
      <c r="H6254" s="3" t="s">
        <v>25258</v>
      </c>
      <c r="I6254" s="7" t="str">
        <f t="shared" si="292"/>
        <v>Jan</v>
      </c>
      <c r="J6254">
        <f t="shared" si="293"/>
        <v>2023</v>
      </c>
      <c r="K6254" t="str">
        <f>IF(Table1[[#This Row],[Age]]&lt;20,"&lt;20",
   IF(Table1[[#This Row],[Age]]&lt;=30,"20-30",
   IF(Table1[[#This Row],[Age]]&lt;=40,"30-40",
   IF(Table1[[#This Row],[Age]]&lt;=50,"40-50",
   IF(Table1[[#This Row],[Age]]&lt;=60,"50-60",
   IF(Table1[[#This Row],[Age]]&lt;=70,"60-70","70+"))))))</f>
        <v>30-40</v>
      </c>
      <c r="L6254" t="str">
        <f t="shared" si="291"/>
        <v>QTY3</v>
      </c>
    </row>
    <row r="6255" spans="1:12" x14ac:dyDescent="0.3">
      <c r="A6255" s="2" t="s">
        <v>6025</v>
      </c>
      <c r="B6255" s="2">
        <v>40</v>
      </c>
      <c r="C6255" s="2" t="s">
        <v>15479</v>
      </c>
      <c r="D6255" s="2" t="s">
        <v>24513</v>
      </c>
      <c r="E6255" s="2">
        <v>356.05</v>
      </c>
      <c r="F6255" s="2">
        <v>12</v>
      </c>
      <c r="G6255" s="2">
        <v>4272.6000000000004</v>
      </c>
      <c r="H6255" s="3" t="s">
        <v>25258</v>
      </c>
      <c r="I6255" s="7" t="str">
        <f t="shared" si="292"/>
        <v>Jan</v>
      </c>
      <c r="J6255">
        <f t="shared" si="293"/>
        <v>2023</v>
      </c>
      <c r="K6255" t="str">
        <f>IF(Table1[[#This Row],[Age]]&lt;20,"&lt;20",
   IF(Table1[[#This Row],[Age]]&lt;=30,"20-30",
   IF(Table1[[#This Row],[Age]]&lt;=40,"30-40",
   IF(Table1[[#This Row],[Age]]&lt;=50,"40-50",
   IF(Table1[[#This Row],[Age]]&lt;=60,"50-60",
   IF(Table1[[#This Row],[Age]]&lt;=70,"60-70","70+"))))))</f>
        <v>30-40</v>
      </c>
      <c r="L6255" t="str">
        <f t="shared" si="291"/>
        <v>QTY3</v>
      </c>
    </row>
    <row r="6256" spans="1:12" x14ac:dyDescent="0.3">
      <c r="A6256" s="2" t="s">
        <v>6026</v>
      </c>
      <c r="B6256" s="2">
        <v>61</v>
      </c>
      <c r="C6256" s="2" t="s">
        <v>16646</v>
      </c>
      <c r="D6256" s="2" t="s">
        <v>24566</v>
      </c>
      <c r="E6256" s="2">
        <v>8384.36</v>
      </c>
      <c r="F6256" s="2">
        <v>32</v>
      </c>
      <c r="G6256" s="2">
        <v>268299.52000000002</v>
      </c>
      <c r="H6256" s="3" t="s">
        <v>25258</v>
      </c>
      <c r="I6256" s="7" t="str">
        <f t="shared" si="292"/>
        <v>Jan</v>
      </c>
      <c r="J6256">
        <f t="shared" si="293"/>
        <v>2023</v>
      </c>
      <c r="K6256" t="str">
        <f>IF(Table1[[#This Row],[Age]]&lt;20,"&lt;20",
   IF(Table1[[#This Row],[Age]]&lt;=30,"20-30",
   IF(Table1[[#This Row],[Age]]&lt;=40,"30-40",
   IF(Table1[[#This Row],[Age]]&lt;=50,"40-50",
   IF(Table1[[#This Row],[Age]]&lt;=60,"50-60",
   IF(Table1[[#This Row],[Age]]&lt;=70,"60-70","70+"))))))</f>
        <v>60-70</v>
      </c>
      <c r="L6256" t="str">
        <f t="shared" si="291"/>
        <v>QTY3</v>
      </c>
    </row>
    <row r="6257" spans="1:12" x14ac:dyDescent="0.3">
      <c r="A6257" s="2" t="s">
        <v>6027</v>
      </c>
      <c r="B6257" s="2">
        <v>19</v>
      </c>
      <c r="C6257" s="2" t="s">
        <v>18925</v>
      </c>
      <c r="D6257" s="2" t="s">
        <v>24470</v>
      </c>
      <c r="E6257" s="2">
        <v>2384.8200000000002</v>
      </c>
      <c r="F6257" s="2">
        <v>99</v>
      </c>
      <c r="G6257" s="2">
        <v>236097.18</v>
      </c>
      <c r="H6257" s="3" t="s">
        <v>25258</v>
      </c>
      <c r="I6257" s="7" t="str">
        <f t="shared" si="292"/>
        <v>Jan</v>
      </c>
      <c r="J6257">
        <f t="shared" si="293"/>
        <v>2023</v>
      </c>
      <c r="K6257" t="str">
        <f>IF(Table1[[#This Row],[Age]]&lt;20,"&lt;20",
   IF(Table1[[#This Row],[Age]]&lt;=30,"20-30",
   IF(Table1[[#This Row],[Age]]&lt;=40,"30-40",
   IF(Table1[[#This Row],[Age]]&lt;=50,"40-50",
   IF(Table1[[#This Row],[Age]]&lt;=60,"50-60",
   IF(Table1[[#This Row],[Age]]&lt;=70,"60-70","70+"))))))</f>
        <v>&lt;20</v>
      </c>
      <c r="L6257" t="str">
        <f t="shared" si="291"/>
        <v>QTY3</v>
      </c>
    </row>
    <row r="6258" spans="1:12" x14ac:dyDescent="0.3">
      <c r="A6258" s="2" t="s">
        <v>6028</v>
      </c>
      <c r="B6258" s="2">
        <v>65</v>
      </c>
      <c r="C6258" s="2" t="s">
        <v>18926</v>
      </c>
      <c r="D6258" s="2" t="s">
        <v>24549</v>
      </c>
      <c r="E6258" s="2">
        <v>351.85</v>
      </c>
      <c r="F6258" s="2">
        <v>97</v>
      </c>
      <c r="G6258" s="2">
        <v>34129.449999999997</v>
      </c>
      <c r="H6258" s="3" t="s">
        <v>25258</v>
      </c>
      <c r="I6258" s="7" t="str">
        <f t="shared" si="292"/>
        <v>Jan</v>
      </c>
      <c r="J6258">
        <f t="shared" si="293"/>
        <v>2023</v>
      </c>
      <c r="K6258" t="str">
        <f>IF(Table1[[#This Row],[Age]]&lt;20,"&lt;20",
   IF(Table1[[#This Row],[Age]]&lt;=30,"20-30",
   IF(Table1[[#This Row],[Age]]&lt;=40,"30-40",
   IF(Table1[[#This Row],[Age]]&lt;=50,"40-50",
   IF(Table1[[#This Row],[Age]]&lt;=60,"50-60",
   IF(Table1[[#This Row],[Age]]&lt;=70,"60-70","70+"))))))</f>
        <v>60-70</v>
      </c>
      <c r="L6258" t="str">
        <f t="shared" si="291"/>
        <v>QTY3</v>
      </c>
    </row>
    <row r="6259" spans="1:12" x14ac:dyDescent="0.3">
      <c r="A6259" s="2" t="s">
        <v>6029</v>
      </c>
      <c r="B6259" s="2">
        <v>57</v>
      </c>
      <c r="C6259" s="2" t="s">
        <v>18927</v>
      </c>
      <c r="D6259" s="2" t="s">
        <v>24556</v>
      </c>
      <c r="E6259" s="2">
        <v>920.36</v>
      </c>
      <c r="F6259" s="2">
        <v>34</v>
      </c>
      <c r="G6259" s="2">
        <v>31292.240000000002</v>
      </c>
      <c r="H6259" s="3" t="s">
        <v>25258</v>
      </c>
      <c r="I6259" s="7" t="str">
        <f t="shared" si="292"/>
        <v>Jan</v>
      </c>
      <c r="J6259">
        <f t="shared" si="293"/>
        <v>2023</v>
      </c>
      <c r="K6259" t="str">
        <f>IF(Table1[[#This Row],[Age]]&lt;20,"&lt;20",
   IF(Table1[[#This Row],[Age]]&lt;=30,"20-30",
   IF(Table1[[#This Row],[Age]]&lt;=40,"30-40",
   IF(Table1[[#This Row],[Age]]&lt;=50,"40-50",
   IF(Table1[[#This Row],[Age]]&lt;=60,"50-60",
   IF(Table1[[#This Row],[Age]]&lt;=70,"60-70","70+"))))))</f>
        <v>50-60</v>
      </c>
      <c r="L6259" t="str">
        <f t="shared" si="291"/>
        <v>QTY3</v>
      </c>
    </row>
    <row r="6260" spans="1:12" x14ac:dyDescent="0.3">
      <c r="A6260" s="2" t="s">
        <v>6030</v>
      </c>
      <c r="B6260" s="2">
        <v>27</v>
      </c>
      <c r="C6260" s="2" t="s">
        <v>18928</v>
      </c>
      <c r="D6260" s="2" t="s">
        <v>24562</v>
      </c>
      <c r="E6260" s="2">
        <v>8272.25</v>
      </c>
      <c r="F6260" s="2">
        <v>62</v>
      </c>
      <c r="G6260" s="2">
        <v>512879.5</v>
      </c>
      <c r="H6260" s="3" t="s">
        <v>25258</v>
      </c>
      <c r="I6260" s="7" t="str">
        <f t="shared" si="292"/>
        <v>Jan</v>
      </c>
      <c r="J6260">
        <f t="shared" si="293"/>
        <v>2023</v>
      </c>
      <c r="K6260" t="str">
        <f>IF(Table1[[#This Row],[Age]]&lt;20,"&lt;20",
   IF(Table1[[#This Row],[Age]]&lt;=30,"20-30",
   IF(Table1[[#This Row],[Age]]&lt;=40,"30-40",
   IF(Table1[[#This Row],[Age]]&lt;=50,"40-50",
   IF(Table1[[#This Row],[Age]]&lt;=60,"50-60",
   IF(Table1[[#This Row],[Age]]&lt;=70,"60-70","70+"))))))</f>
        <v>20-30</v>
      </c>
      <c r="L6260" t="str">
        <f t="shared" si="291"/>
        <v>QTY3</v>
      </c>
    </row>
    <row r="6261" spans="1:12" x14ac:dyDescent="0.3">
      <c r="A6261" s="2" t="s">
        <v>6031</v>
      </c>
      <c r="B6261" s="2">
        <v>28</v>
      </c>
      <c r="C6261" s="2" t="s">
        <v>14321</v>
      </c>
      <c r="D6261" s="2" t="s">
        <v>24452</v>
      </c>
      <c r="E6261" s="2">
        <v>5113.6400000000003</v>
      </c>
      <c r="F6261" s="2">
        <v>17</v>
      </c>
      <c r="G6261" s="2">
        <v>86931.88</v>
      </c>
      <c r="H6261" s="3" t="s">
        <v>25258</v>
      </c>
      <c r="I6261" s="7" t="str">
        <f t="shared" si="292"/>
        <v>Jan</v>
      </c>
      <c r="J6261">
        <f t="shared" si="293"/>
        <v>2023</v>
      </c>
      <c r="K6261" t="str">
        <f>IF(Table1[[#This Row],[Age]]&lt;20,"&lt;20",
   IF(Table1[[#This Row],[Age]]&lt;=30,"20-30",
   IF(Table1[[#This Row],[Age]]&lt;=40,"30-40",
   IF(Table1[[#This Row],[Age]]&lt;=50,"40-50",
   IF(Table1[[#This Row],[Age]]&lt;=60,"50-60",
   IF(Table1[[#This Row],[Age]]&lt;=70,"60-70","70+"))))))</f>
        <v>20-30</v>
      </c>
      <c r="L6261" t="str">
        <f t="shared" si="291"/>
        <v>QTY3</v>
      </c>
    </row>
    <row r="6262" spans="1:12" x14ac:dyDescent="0.3">
      <c r="A6262" s="2" t="s">
        <v>6032</v>
      </c>
      <c r="B6262" s="2">
        <v>31</v>
      </c>
      <c r="C6262" s="2" t="s">
        <v>18929</v>
      </c>
      <c r="D6262" s="2" t="s">
        <v>24564</v>
      </c>
      <c r="E6262" s="2">
        <v>4917.1499999999996</v>
      </c>
      <c r="F6262" s="2">
        <v>16</v>
      </c>
      <c r="G6262" s="2">
        <v>78674.399999999994</v>
      </c>
      <c r="H6262" s="3" t="s">
        <v>25258</v>
      </c>
      <c r="I6262" s="7" t="str">
        <f t="shared" si="292"/>
        <v>Jan</v>
      </c>
      <c r="J6262">
        <f t="shared" si="293"/>
        <v>2023</v>
      </c>
      <c r="K6262" t="str">
        <f>IF(Table1[[#This Row],[Age]]&lt;20,"&lt;20",
   IF(Table1[[#This Row],[Age]]&lt;=30,"20-30",
   IF(Table1[[#This Row],[Age]]&lt;=40,"30-40",
   IF(Table1[[#This Row],[Age]]&lt;=50,"40-50",
   IF(Table1[[#This Row],[Age]]&lt;=60,"50-60",
   IF(Table1[[#This Row],[Age]]&lt;=70,"60-70","70+"))))))</f>
        <v>30-40</v>
      </c>
      <c r="L6262" t="str">
        <f t="shared" si="291"/>
        <v>QTY3</v>
      </c>
    </row>
    <row r="6263" spans="1:12" x14ac:dyDescent="0.3">
      <c r="A6263" s="2" t="s">
        <v>6033</v>
      </c>
      <c r="B6263" s="2">
        <v>34</v>
      </c>
      <c r="C6263" s="2" t="s">
        <v>17532</v>
      </c>
      <c r="D6263" s="2" t="s">
        <v>24414</v>
      </c>
      <c r="E6263" s="2">
        <v>7520.36</v>
      </c>
      <c r="F6263" s="2">
        <v>34</v>
      </c>
      <c r="G6263" s="2">
        <v>255692.24</v>
      </c>
      <c r="H6263" s="3" t="s">
        <v>25258</v>
      </c>
      <c r="I6263" s="7" t="str">
        <f t="shared" si="292"/>
        <v>Jan</v>
      </c>
      <c r="J6263">
        <f t="shared" si="293"/>
        <v>2023</v>
      </c>
      <c r="K6263" t="str">
        <f>IF(Table1[[#This Row],[Age]]&lt;20,"&lt;20",
   IF(Table1[[#This Row],[Age]]&lt;=30,"20-30",
   IF(Table1[[#This Row],[Age]]&lt;=40,"30-40",
   IF(Table1[[#This Row],[Age]]&lt;=50,"40-50",
   IF(Table1[[#This Row],[Age]]&lt;=60,"50-60",
   IF(Table1[[#This Row],[Age]]&lt;=70,"60-70","70+"))))))</f>
        <v>30-40</v>
      </c>
      <c r="L6263" t="str">
        <f t="shared" si="291"/>
        <v>QTY3</v>
      </c>
    </row>
    <row r="6264" spans="1:12" x14ac:dyDescent="0.3">
      <c r="A6264" s="2" t="s">
        <v>6034</v>
      </c>
      <c r="B6264" s="2">
        <v>51</v>
      </c>
      <c r="C6264" s="2" t="s">
        <v>18930</v>
      </c>
      <c r="D6264" s="2" t="s">
        <v>24463</v>
      </c>
      <c r="E6264" s="2">
        <v>4787.8500000000004</v>
      </c>
      <c r="F6264" s="2">
        <v>1</v>
      </c>
      <c r="G6264" s="2">
        <v>4787.8500000000004</v>
      </c>
      <c r="H6264" s="3" t="s">
        <v>25259</v>
      </c>
      <c r="I6264" s="7" t="str">
        <f t="shared" si="292"/>
        <v>Jan</v>
      </c>
      <c r="J6264">
        <f t="shared" si="293"/>
        <v>2023</v>
      </c>
      <c r="K6264" t="str">
        <f>IF(Table1[[#This Row],[Age]]&lt;20,"&lt;20",
   IF(Table1[[#This Row],[Age]]&lt;=30,"20-30",
   IF(Table1[[#This Row],[Age]]&lt;=40,"30-40",
   IF(Table1[[#This Row],[Age]]&lt;=50,"40-50",
   IF(Table1[[#This Row],[Age]]&lt;=60,"50-60",
   IF(Table1[[#This Row],[Age]]&lt;=70,"60-70","70+"))))))</f>
        <v>50-60</v>
      </c>
      <c r="L6264" t="str">
        <f t="shared" si="291"/>
        <v>QTY3</v>
      </c>
    </row>
    <row r="6265" spans="1:12" x14ac:dyDescent="0.3">
      <c r="A6265" s="2" t="s">
        <v>6035</v>
      </c>
      <c r="B6265" s="2">
        <v>30</v>
      </c>
      <c r="C6265" s="2" t="s">
        <v>18931</v>
      </c>
      <c r="D6265" s="2" t="s">
        <v>24537</v>
      </c>
      <c r="E6265" s="2">
        <v>2688.82</v>
      </c>
      <c r="F6265" s="2">
        <v>33</v>
      </c>
      <c r="G6265" s="2">
        <v>88731.06</v>
      </c>
      <c r="H6265" s="3" t="s">
        <v>25259</v>
      </c>
      <c r="I6265" s="7" t="str">
        <f t="shared" si="292"/>
        <v>Jan</v>
      </c>
      <c r="J6265">
        <f t="shared" si="293"/>
        <v>2023</v>
      </c>
      <c r="K6265" t="str">
        <f>IF(Table1[[#This Row],[Age]]&lt;20,"&lt;20",
   IF(Table1[[#This Row],[Age]]&lt;=30,"20-30",
   IF(Table1[[#This Row],[Age]]&lt;=40,"30-40",
   IF(Table1[[#This Row],[Age]]&lt;=50,"40-50",
   IF(Table1[[#This Row],[Age]]&lt;=60,"50-60",
   IF(Table1[[#This Row],[Age]]&lt;=70,"60-70","70+"))))))</f>
        <v>20-30</v>
      </c>
      <c r="L6265" t="str">
        <f t="shared" si="291"/>
        <v>QTY3</v>
      </c>
    </row>
    <row r="6266" spans="1:12" x14ac:dyDescent="0.3">
      <c r="A6266" s="2" t="s">
        <v>4845</v>
      </c>
      <c r="B6266" s="2">
        <v>20</v>
      </c>
      <c r="C6266" s="2" t="s">
        <v>18932</v>
      </c>
      <c r="D6266" s="2" t="s">
        <v>24447</v>
      </c>
      <c r="E6266" s="2">
        <v>6233.7</v>
      </c>
      <c r="F6266" s="2">
        <v>80</v>
      </c>
      <c r="G6266" s="2">
        <v>498696</v>
      </c>
      <c r="H6266" s="3" t="s">
        <v>25259</v>
      </c>
      <c r="I6266" s="7" t="str">
        <f t="shared" si="292"/>
        <v>Jan</v>
      </c>
      <c r="J6266">
        <f t="shared" si="293"/>
        <v>2023</v>
      </c>
      <c r="K6266" t="str">
        <f>IF(Table1[[#This Row],[Age]]&lt;20,"&lt;20",
   IF(Table1[[#This Row],[Age]]&lt;=30,"20-30",
   IF(Table1[[#This Row],[Age]]&lt;=40,"30-40",
   IF(Table1[[#This Row],[Age]]&lt;=50,"40-50",
   IF(Table1[[#This Row],[Age]]&lt;=60,"50-60",
   IF(Table1[[#This Row],[Age]]&lt;=70,"60-70","70+"))))))</f>
        <v>20-30</v>
      </c>
      <c r="L6266" t="str">
        <f t="shared" si="291"/>
        <v>QTY3</v>
      </c>
    </row>
    <row r="6267" spans="1:12" x14ac:dyDescent="0.3">
      <c r="A6267" s="2" t="s">
        <v>6036</v>
      </c>
      <c r="B6267" s="2">
        <v>18</v>
      </c>
      <c r="C6267" s="2" t="s">
        <v>18933</v>
      </c>
      <c r="D6267" s="2" t="s">
        <v>24474</v>
      </c>
      <c r="E6267" s="2">
        <v>9328.7800000000007</v>
      </c>
      <c r="F6267" s="2">
        <v>76</v>
      </c>
      <c r="G6267" s="2">
        <v>708987.28</v>
      </c>
      <c r="H6267" s="3" t="s">
        <v>25259</v>
      </c>
      <c r="I6267" s="7" t="str">
        <f t="shared" si="292"/>
        <v>Jan</v>
      </c>
      <c r="J6267">
        <f t="shared" si="293"/>
        <v>2023</v>
      </c>
      <c r="K6267" t="str">
        <f>IF(Table1[[#This Row],[Age]]&lt;20,"&lt;20",
   IF(Table1[[#This Row],[Age]]&lt;=30,"20-30",
   IF(Table1[[#This Row],[Age]]&lt;=40,"30-40",
   IF(Table1[[#This Row],[Age]]&lt;=50,"40-50",
   IF(Table1[[#This Row],[Age]]&lt;=60,"50-60",
   IF(Table1[[#This Row],[Age]]&lt;=70,"60-70","70+"))))))</f>
        <v>&lt;20</v>
      </c>
      <c r="L6267" t="str">
        <f t="shared" si="291"/>
        <v>QTY3</v>
      </c>
    </row>
    <row r="6268" spans="1:12" x14ac:dyDescent="0.3">
      <c r="A6268" s="2" t="s">
        <v>6037</v>
      </c>
      <c r="B6268" s="2">
        <v>63</v>
      </c>
      <c r="C6268" s="2" t="s">
        <v>18934</v>
      </c>
      <c r="D6268" s="2" t="s">
        <v>24566</v>
      </c>
      <c r="E6268" s="2">
        <v>4106.2299999999996</v>
      </c>
      <c r="F6268" s="2">
        <v>19</v>
      </c>
      <c r="G6268" s="2">
        <v>78018.37</v>
      </c>
      <c r="H6268" s="3" t="s">
        <v>25259</v>
      </c>
      <c r="I6268" s="7" t="str">
        <f t="shared" si="292"/>
        <v>Jan</v>
      </c>
      <c r="J6268">
        <f t="shared" si="293"/>
        <v>2023</v>
      </c>
      <c r="K6268" t="str">
        <f>IF(Table1[[#This Row],[Age]]&lt;20,"&lt;20",
   IF(Table1[[#This Row],[Age]]&lt;=30,"20-30",
   IF(Table1[[#This Row],[Age]]&lt;=40,"30-40",
   IF(Table1[[#This Row],[Age]]&lt;=50,"40-50",
   IF(Table1[[#This Row],[Age]]&lt;=60,"50-60",
   IF(Table1[[#This Row],[Age]]&lt;=70,"60-70","70+"))))))</f>
        <v>60-70</v>
      </c>
      <c r="L6268" t="str">
        <f t="shared" si="291"/>
        <v>QTY3</v>
      </c>
    </row>
    <row r="6269" spans="1:12" x14ac:dyDescent="0.3">
      <c r="A6269" s="2" t="s">
        <v>6038</v>
      </c>
      <c r="B6269" s="2">
        <v>29</v>
      </c>
      <c r="C6269" s="2" t="s">
        <v>14530</v>
      </c>
      <c r="D6269" s="2" t="s">
        <v>24586</v>
      </c>
      <c r="E6269" s="2">
        <v>2464.98</v>
      </c>
      <c r="F6269" s="2">
        <v>89</v>
      </c>
      <c r="G6269" s="2">
        <v>219383.22</v>
      </c>
      <c r="H6269" s="3" t="s">
        <v>25259</v>
      </c>
      <c r="I6269" s="7" t="str">
        <f t="shared" si="292"/>
        <v>Jan</v>
      </c>
      <c r="J6269">
        <f t="shared" si="293"/>
        <v>2023</v>
      </c>
      <c r="K6269" t="str">
        <f>IF(Table1[[#This Row],[Age]]&lt;20,"&lt;20",
   IF(Table1[[#This Row],[Age]]&lt;=30,"20-30",
   IF(Table1[[#This Row],[Age]]&lt;=40,"30-40",
   IF(Table1[[#This Row],[Age]]&lt;=50,"40-50",
   IF(Table1[[#This Row],[Age]]&lt;=60,"50-60",
   IF(Table1[[#This Row],[Age]]&lt;=70,"60-70","70+"))))))</f>
        <v>20-30</v>
      </c>
      <c r="L6269" t="str">
        <f t="shared" si="291"/>
        <v>QTY3</v>
      </c>
    </row>
    <row r="6270" spans="1:12" x14ac:dyDescent="0.3">
      <c r="A6270" s="2" t="s">
        <v>6039</v>
      </c>
      <c r="B6270" s="2">
        <v>46</v>
      </c>
      <c r="C6270" s="2" t="s">
        <v>18935</v>
      </c>
      <c r="D6270" s="2" t="s">
        <v>24476</v>
      </c>
      <c r="E6270" s="2">
        <v>2388.1</v>
      </c>
      <c r="F6270" s="2">
        <v>97</v>
      </c>
      <c r="G6270" s="2">
        <v>231645.7</v>
      </c>
      <c r="H6270" s="3" t="s">
        <v>25259</v>
      </c>
      <c r="I6270" s="7" t="str">
        <f t="shared" si="292"/>
        <v>Jan</v>
      </c>
      <c r="J6270">
        <f t="shared" si="293"/>
        <v>2023</v>
      </c>
      <c r="K6270" t="str">
        <f>IF(Table1[[#This Row],[Age]]&lt;20,"&lt;20",
   IF(Table1[[#This Row],[Age]]&lt;=30,"20-30",
   IF(Table1[[#This Row],[Age]]&lt;=40,"30-40",
   IF(Table1[[#This Row],[Age]]&lt;=50,"40-50",
   IF(Table1[[#This Row],[Age]]&lt;=60,"50-60",
   IF(Table1[[#This Row],[Age]]&lt;=70,"60-70","70+"))))))</f>
        <v>40-50</v>
      </c>
      <c r="L6270" t="str">
        <f t="shared" si="291"/>
        <v>QTY3</v>
      </c>
    </row>
    <row r="6271" spans="1:12" x14ac:dyDescent="0.3">
      <c r="A6271" s="2" t="s">
        <v>6040</v>
      </c>
      <c r="B6271" s="2">
        <v>25</v>
      </c>
      <c r="C6271" s="2" t="s">
        <v>18936</v>
      </c>
      <c r="D6271" s="2" t="s">
        <v>24466</v>
      </c>
      <c r="E6271" s="2">
        <v>1822.09</v>
      </c>
      <c r="F6271" s="2">
        <v>27</v>
      </c>
      <c r="G6271" s="2">
        <v>49196.43</v>
      </c>
      <c r="H6271" s="3" t="s">
        <v>25259</v>
      </c>
      <c r="I6271" s="7" t="str">
        <f t="shared" si="292"/>
        <v>Jan</v>
      </c>
      <c r="J6271">
        <f t="shared" si="293"/>
        <v>2023</v>
      </c>
      <c r="K6271" t="str">
        <f>IF(Table1[[#This Row],[Age]]&lt;20,"&lt;20",
   IF(Table1[[#This Row],[Age]]&lt;=30,"20-30",
   IF(Table1[[#This Row],[Age]]&lt;=40,"30-40",
   IF(Table1[[#This Row],[Age]]&lt;=50,"40-50",
   IF(Table1[[#This Row],[Age]]&lt;=60,"50-60",
   IF(Table1[[#This Row],[Age]]&lt;=70,"60-70","70+"))))))</f>
        <v>20-30</v>
      </c>
      <c r="L6271" t="str">
        <f t="shared" si="291"/>
        <v>QTY3</v>
      </c>
    </row>
    <row r="6272" spans="1:12" x14ac:dyDescent="0.3">
      <c r="A6272" s="2" t="s">
        <v>6041</v>
      </c>
      <c r="B6272" s="2">
        <v>45</v>
      </c>
      <c r="C6272" s="2" t="s">
        <v>18937</v>
      </c>
      <c r="D6272" s="2" t="s">
        <v>24643</v>
      </c>
      <c r="E6272" s="2">
        <v>8233.8700000000008</v>
      </c>
      <c r="F6272" s="2">
        <v>27</v>
      </c>
      <c r="G6272" s="2">
        <v>222314.49</v>
      </c>
      <c r="H6272" s="3" t="s">
        <v>25259</v>
      </c>
      <c r="I6272" s="7" t="str">
        <f t="shared" si="292"/>
        <v>Jan</v>
      </c>
      <c r="J6272">
        <f t="shared" si="293"/>
        <v>2023</v>
      </c>
      <c r="K6272" t="str">
        <f>IF(Table1[[#This Row],[Age]]&lt;20,"&lt;20",
   IF(Table1[[#This Row],[Age]]&lt;=30,"20-30",
   IF(Table1[[#This Row],[Age]]&lt;=40,"30-40",
   IF(Table1[[#This Row],[Age]]&lt;=50,"40-50",
   IF(Table1[[#This Row],[Age]]&lt;=60,"50-60",
   IF(Table1[[#This Row],[Age]]&lt;=70,"60-70","70+"))))))</f>
        <v>40-50</v>
      </c>
      <c r="L6272" t="str">
        <f t="shared" si="291"/>
        <v>QTY3</v>
      </c>
    </row>
    <row r="6273" spans="1:12" x14ac:dyDescent="0.3">
      <c r="A6273" s="2" t="s">
        <v>6042</v>
      </c>
      <c r="B6273" s="2">
        <v>48</v>
      </c>
      <c r="C6273" s="2" t="s">
        <v>18938</v>
      </c>
      <c r="D6273" s="2" t="s">
        <v>24650</v>
      </c>
      <c r="E6273" s="2">
        <v>2385.7800000000002</v>
      </c>
      <c r="F6273" s="2">
        <v>47</v>
      </c>
      <c r="G6273" s="2">
        <v>112131.66</v>
      </c>
      <c r="H6273" s="3" t="s">
        <v>25259</v>
      </c>
      <c r="I6273" s="7" t="str">
        <f t="shared" si="292"/>
        <v>Jan</v>
      </c>
      <c r="J6273">
        <f t="shared" si="293"/>
        <v>2023</v>
      </c>
      <c r="K6273" t="str">
        <f>IF(Table1[[#This Row],[Age]]&lt;20,"&lt;20",
   IF(Table1[[#This Row],[Age]]&lt;=30,"20-30",
   IF(Table1[[#This Row],[Age]]&lt;=40,"30-40",
   IF(Table1[[#This Row],[Age]]&lt;=50,"40-50",
   IF(Table1[[#This Row],[Age]]&lt;=60,"50-60",
   IF(Table1[[#This Row],[Age]]&lt;=70,"60-70","70+"))))))</f>
        <v>40-50</v>
      </c>
      <c r="L6273" t="str">
        <f t="shared" si="291"/>
        <v>QTY3</v>
      </c>
    </row>
    <row r="6274" spans="1:12" x14ac:dyDescent="0.3">
      <c r="A6274" s="2" t="s">
        <v>6043</v>
      </c>
      <c r="B6274" s="2">
        <v>22</v>
      </c>
      <c r="C6274" s="2" t="s">
        <v>18939</v>
      </c>
      <c r="D6274" s="2" t="s">
        <v>24474</v>
      </c>
      <c r="E6274" s="2">
        <v>6162.42</v>
      </c>
      <c r="F6274" s="2">
        <v>68</v>
      </c>
      <c r="G6274" s="2">
        <v>419044.56</v>
      </c>
      <c r="H6274" s="3" t="s">
        <v>25260</v>
      </c>
      <c r="I6274" s="7" t="str">
        <f t="shared" si="292"/>
        <v>Jan</v>
      </c>
      <c r="J6274">
        <f t="shared" si="293"/>
        <v>2023</v>
      </c>
      <c r="K6274" t="str">
        <f>IF(Table1[[#This Row],[Age]]&lt;20,"&lt;20",
   IF(Table1[[#This Row],[Age]]&lt;=30,"20-30",
   IF(Table1[[#This Row],[Age]]&lt;=40,"30-40",
   IF(Table1[[#This Row],[Age]]&lt;=50,"40-50",
   IF(Table1[[#This Row],[Age]]&lt;=60,"50-60",
   IF(Table1[[#This Row],[Age]]&lt;=70,"60-70","70+"))))))</f>
        <v>20-30</v>
      </c>
      <c r="L6274" t="str">
        <f t="shared" ref="L6274:L6337" si="294">IF(OR(MONTH(H6274)=4, MONTH(H6274)=5, MONTH(H6274)=6, MONTH(H6274)=7), "QTY1",
IF(OR(MONTH(H6274)=8, MONTH(H6274)=9, MONTH(H6274)=10, MONTH(H6274)=11), "QTY2",
IF(OR(MONTH(H6274)=12, MONTH(H6274)=1), "QTY3", "QTY4")))</f>
        <v>QTY3</v>
      </c>
    </row>
    <row r="6275" spans="1:12" x14ac:dyDescent="0.3">
      <c r="A6275" s="2" t="s">
        <v>6044</v>
      </c>
      <c r="B6275" s="2">
        <v>47</v>
      </c>
      <c r="C6275" s="2" t="s">
        <v>18940</v>
      </c>
      <c r="D6275" s="2" t="s">
        <v>24650</v>
      </c>
      <c r="E6275" s="2">
        <v>2470.54</v>
      </c>
      <c r="F6275" s="2">
        <v>100</v>
      </c>
      <c r="G6275" s="2">
        <v>247054</v>
      </c>
      <c r="H6275" s="3" t="s">
        <v>25260</v>
      </c>
      <c r="I6275" s="7" t="str">
        <f t="shared" ref="I6275:I6338" si="295">TEXT(H6275,"MMM")</f>
        <v>Jan</v>
      </c>
      <c r="J6275">
        <f t="shared" ref="J6275:J6338" si="296">YEAR(H6275)</f>
        <v>2023</v>
      </c>
      <c r="K6275" t="str">
        <f>IF(Table1[[#This Row],[Age]]&lt;20,"&lt;20",
   IF(Table1[[#This Row],[Age]]&lt;=30,"20-30",
   IF(Table1[[#This Row],[Age]]&lt;=40,"30-40",
   IF(Table1[[#This Row],[Age]]&lt;=50,"40-50",
   IF(Table1[[#This Row],[Age]]&lt;=60,"50-60",
   IF(Table1[[#This Row],[Age]]&lt;=70,"60-70","70+"))))))</f>
        <v>40-50</v>
      </c>
      <c r="L6275" t="str">
        <f t="shared" si="294"/>
        <v>QTY3</v>
      </c>
    </row>
    <row r="6276" spans="1:12" x14ac:dyDescent="0.3">
      <c r="A6276" s="2" t="s">
        <v>6045</v>
      </c>
      <c r="B6276" s="2">
        <v>29</v>
      </c>
      <c r="C6276" s="2" t="s">
        <v>18941</v>
      </c>
      <c r="D6276" s="2" t="s">
        <v>24630</v>
      </c>
      <c r="E6276" s="2">
        <v>2090.14</v>
      </c>
      <c r="F6276" s="2">
        <v>91</v>
      </c>
      <c r="G6276" s="2">
        <v>190202.74</v>
      </c>
      <c r="H6276" s="3" t="s">
        <v>25260</v>
      </c>
      <c r="I6276" s="7" t="str">
        <f t="shared" si="295"/>
        <v>Jan</v>
      </c>
      <c r="J6276">
        <f t="shared" si="296"/>
        <v>2023</v>
      </c>
      <c r="K6276" t="str">
        <f>IF(Table1[[#This Row],[Age]]&lt;20,"&lt;20",
   IF(Table1[[#This Row],[Age]]&lt;=30,"20-30",
   IF(Table1[[#This Row],[Age]]&lt;=40,"30-40",
   IF(Table1[[#This Row],[Age]]&lt;=50,"40-50",
   IF(Table1[[#This Row],[Age]]&lt;=60,"50-60",
   IF(Table1[[#This Row],[Age]]&lt;=70,"60-70","70+"))))))</f>
        <v>20-30</v>
      </c>
      <c r="L6276" t="str">
        <f t="shared" si="294"/>
        <v>QTY3</v>
      </c>
    </row>
    <row r="6277" spans="1:12" x14ac:dyDescent="0.3">
      <c r="A6277" s="2" t="s">
        <v>6046</v>
      </c>
      <c r="B6277" s="2">
        <v>32</v>
      </c>
      <c r="C6277" s="2" t="s">
        <v>18942</v>
      </c>
      <c r="D6277" s="2" t="s">
        <v>24455</v>
      </c>
      <c r="E6277" s="2">
        <v>1094.3800000000001</v>
      </c>
      <c r="F6277" s="2">
        <v>46</v>
      </c>
      <c r="G6277" s="2">
        <v>50341.48</v>
      </c>
      <c r="H6277" s="3" t="s">
        <v>25260</v>
      </c>
      <c r="I6277" s="7" t="str">
        <f t="shared" si="295"/>
        <v>Jan</v>
      </c>
      <c r="J6277">
        <f t="shared" si="296"/>
        <v>2023</v>
      </c>
      <c r="K6277" t="str">
        <f>IF(Table1[[#This Row],[Age]]&lt;20,"&lt;20",
   IF(Table1[[#This Row],[Age]]&lt;=30,"20-30",
   IF(Table1[[#This Row],[Age]]&lt;=40,"30-40",
   IF(Table1[[#This Row],[Age]]&lt;=50,"40-50",
   IF(Table1[[#This Row],[Age]]&lt;=60,"50-60",
   IF(Table1[[#This Row],[Age]]&lt;=70,"60-70","70+"))))))</f>
        <v>30-40</v>
      </c>
      <c r="L6277" t="str">
        <f t="shared" si="294"/>
        <v>QTY3</v>
      </c>
    </row>
    <row r="6278" spans="1:12" x14ac:dyDescent="0.3">
      <c r="A6278" s="2" t="s">
        <v>6047</v>
      </c>
      <c r="B6278" s="2">
        <v>20</v>
      </c>
      <c r="C6278" s="2" t="s">
        <v>18943</v>
      </c>
      <c r="D6278" s="2" t="s">
        <v>24562</v>
      </c>
      <c r="E6278" s="2">
        <v>3113.33</v>
      </c>
      <c r="F6278" s="2">
        <v>81</v>
      </c>
      <c r="G6278" s="2">
        <v>252179.73</v>
      </c>
      <c r="H6278" s="3" t="s">
        <v>25260</v>
      </c>
      <c r="I6278" s="7" t="str">
        <f t="shared" si="295"/>
        <v>Jan</v>
      </c>
      <c r="J6278">
        <f t="shared" si="296"/>
        <v>2023</v>
      </c>
      <c r="K6278" t="str">
        <f>IF(Table1[[#This Row],[Age]]&lt;20,"&lt;20",
   IF(Table1[[#This Row],[Age]]&lt;=30,"20-30",
   IF(Table1[[#This Row],[Age]]&lt;=40,"30-40",
   IF(Table1[[#This Row],[Age]]&lt;=50,"40-50",
   IF(Table1[[#This Row],[Age]]&lt;=60,"50-60",
   IF(Table1[[#This Row],[Age]]&lt;=70,"60-70","70+"))))))</f>
        <v>20-30</v>
      </c>
      <c r="L6278" t="str">
        <f t="shared" si="294"/>
        <v>QTY3</v>
      </c>
    </row>
    <row r="6279" spans="1:12" x14ac:dyDescent="0.3">
      <c r="A6279" s="2" t="s">
        <v>6048</v>
      </c>
      <c r="B6279" s="2">
        <v>35</v>
      </c>
      <c r="C6279" s="2" t="s">
        <v>18541</v>
      </c>
      <c r="D6279" s="2" t="s">
        <v>24561</v>
      </c>
      <c r="E6279" s="2">
        <v>4862.6099999999997</v>
      </c>
      <c r="F6279" s="2">
        <v>65</v>
      </c>
      <c r="G6279" s="2">
        <v>316069.65000000002</v>
      </c>
      <c r="H6279" s="3" t="s">
        <v>25260</v>
      </c>
      <c r="I6279" s="7" t="str">
        <f t="shared" si="295"/>
        <v>Jan</v>
      </c>
      <c r="J6279">
        <f t="shared" si="296"/>
        <v>2023</v>
      </c>
      <c r="K6279" t="str">
        <f>IF(Table1[[#This Row],[Age]]&lt;20,"&lt;20",
   IF(Table1[[#This Row],[Age]]&lt;=30,"20-30",
   IF(Table1[[#This Row],[Age]]&lt;=40,"30-40",
   IF(Table1[[#This Row],[Age]]&lt;=50,"40-50",
   IF(Table1[[#This Row],[Age]]&lt;=60,"50-60",
   IF(Table1[[#This Row],[Age]]&lt;=70,"60-70","70+"))))))</f>
        <v>30-40</v>
      </c>
      <c r="L6279" t="str">
        <f t="shared" si="294"/>
        <v>QTY3</v>
      </c>
    </row>
    <row r="6280" spans="1:12" x14ac:dyDescent="0.3">
      <c r="A6280" s="2" t="s">
        <v>6049</v>
      </c>
      <c r="B6280" s="2">
        <v>54</v>
      </c>
      <c r="C6280" s="2" t="s">
        <v>14439</v>
      </c>
      <c r="D6280" s="2" t="s">
        <v>24558</v>
      </c>
      <c r="E6280" s="2">
        <v>4672.17</v>
      </c>
      <c r="F6280" s="2">
        <v>20</v>
      </c>
      <c r="G6280" s="2">
        <v>93443.4</v>
      </c>
      <c r="H6280" s="3" t="s">
        <v>25260</v>
      </c>
      <c r="I6280" s="7" t="str">
        <f t="shared" si="295"/>
        <v>Jan</v>
      </c>
      <c r="J6280">
        <f t="shared" si="296"/>
        <v>2023</v>
      </c>
      <c r="K6280" t="str">
        <f>IF(Table1[[#This Row],[Age]]&lt;20,"&lt;20",
   IF(Table1[[#This Row],[Age]]&lt;=30,"20-30",
   IF(Table1[[#This Row],[Age]]&lt;=40,"30-40",
   IF(Table1[[#This Row],[Age]]&lt;=50,"40-50",
   IF(Table1[[#This Row],[Age]]&lt;=60,"50-60",
   IF(Table1[[#This Row],[Age]]&lt;=70,"60-70","70+"))))))</f>
        <v>50-60</v>
      </c>
      <c r="L6280" t="str">
        <f t="shared" si="294"/>
        <v>QTY3</v>
      </c>
    </row>
    <row r="6281" spans="1:12" x14ac:dyDescent="0.3">
      <c r="A6281" s="2" t="s">
        <v>6050</v>
      </c>
      <c r="B6281" s="2">
        <v>37</v>
      </c>
      <c r="C6281" s="2" t="s">
        <v>18944</v>
      </c>
      <c r="D6281" s="2" t="s">
        <v>24507</v>
      </c>
      <c r="E6281" s="2">
        <v>7095.81</v>
      </c>
      <c r="F6281" s="2">
        <v>76</v>
      </c>
      <c r="G6281" s="2">
        <v>539281.56000000006</v>
      </c>
      <c r="H6281" s="3" t="s">
        <v>25260</v>
      </c>
      <c r="I6281" s="7" t="str">
        <f t="shared" si="295"/>
        <v>Jan</v>
      </c>
      <c r="J6281">
        <f t="shared" si="296"/>
        <v>2023</v>
      </c>
      <c r="K6281" t="str">
        <f>IF(Table1[[#This Row],[Age]]&lt;20,"&lt;20",
   IF(Table1[[#This Row],[Age]]&lt;=30,"20-30",
   IF(Table1[[#This Row],[Age]]&lt;=40,"30-40",
   IF(Table1[[#This Row],[Age]]&lt;=50,"40-50",
   IF(Table1[[#This Row],[Age]]&lt;=60,"50-60",
   IF(Table1[[#This Row],[Age]]&lt;=70,"60-70","70+"))))))</f>
        <v>30-40</v>
      </c>
      <c r="L6281" t="str">
        <f t="shared" si="294"/>
        <v>QTY3</v>
      </c>
    </row>
    <row r="6282" spans="1:12" x14ac:dyDescent="0.3">
      <c r="A6282" s="2" t="s">
        <v>6051</v>
      </c>
      <c r="B6282" s="2">
        <v>61</v>
      </c>
      <c r="C6282" s="2" t="s">
        <v>18945</v>
      </c>
      <c r="D6282" s="2" t="s">
        <v>24516</v>
      </c>
      <c r="E6282" s="2">
        <v>1148.6500000000001</v>
      </c>
      <c r="F6282" s="2">
        <v>9</v>
      </c>
      <c r="G6282" s="2">
        <v>10337.85</v>
      </c>
      <c r="H6282" s="3" t="s">
        <v>25260</v>
      </c>
      <c r="I6282" s="7" t="str">
        <f t="shared" si="295"/>
        <v>Jan</v>
      </c>
      <c r="J6282">
        <f t="shared" si="296"/>
        <v>2023</v>
      </c>
      <c r="K6282" t="str">
        <f>IF(Table1[[#This Row],[Age]]&lt;20,"&lt;20",
   IF(Table1[[#This Row],[Age]]&lt;=30,"20-30",
   IF(Table1[[#This Row],[Age]]&lt;=40,"30-40",
   IF(Table1[[#This Row],[Age]]&lt;=50,"40-50",
   IF(Table1[[#This Row],[Age]]&lt;=60,"50-60",
   IF(Table1[[#This Row],[Age]]&lt;=70,"60-70","70+"))))))</f>
        <v>60-70</v>
      </c>
      <c r="L6282" t="str">
        <f t="shared" si="294"/>
        <v>QTY3</v>
      </c>
    </row>
    <row r="6283" spans="1:12" x14ac:dyDescent="0.3">
      <c r="A6283" s="2" t="s">
        <v>6052</v>
      </c>
      <c r="B6283" s="2">
        <v>63</v>
      </c>
      <c r="C6283" s="2" t="s">
        <v>18946</v>
      </c>
      <c r="D6283" s="2" t="s">
        <v>24482</v>
      </c>
      <c r="E6283" s="2">
        <v>926.6</v>
      </c>
      <c r="F6283" s="2">
        <v>88</v>
      </c>
      <c r="G6283" s="2">
        <v>81540.800000000003</v>
      </c>
      <c r="H6283" s="3" t="s">
        <v>25260</v>
      </c>
      <c r="I6283" s="7" t="str">
        <f t="shared" si="295"/>
        <v>Jan</v>
      </c>
      <c r="J6283">
        <f t="shared" si="296"/>
        <v>2023</v>
      </c>
      <c r="K6283" t="str">
        <f>IF(Table1[[#This Row],[Age]]&lt;20,"&lt;20",
   IF(Table1[[#This Row],[Age]]&lt;=30,"20-30",
   IF(Table1[[#This Row],[Age]]&lt;=40,"30-40",
   IF(Table1[[#This Row],[Age]]&lt;=50,"40-50",
   IF(Table1[[#This Row],[Age]]&lt;=60,"50-60",
   IF(Table1[[#This Row],[Age]]&lt;=70,"60-70","70+"))))))</f>
        <v>60-70</v>
      </c>
      <c r="L6283" t="str">
        <f t="shared" si="294"/>
        <v>QTY3</v>
      </c>
    </row>
    <row r="6284" spans="1:12" x14ac:dyDescent="0.3">
      <c r="A6284" s="2" t="s">
        <v>6053</v>
      </c>
      <c r="B6284" s="2">
        <v>65</v>
      </c>
      <c r="C6284" s="2" t="s">
        <v>17664</v>
      </c>
      <c r="D6284" s="2" t="s">
        <v>24644</v>
      </c>
      <c r="E6284" s="2">
        <v>837.88</v>
      </c>
      <c r="F6284" s="2">
        <v>19</v>
      </c>
      <c r="G6284" s="2">
        <v>15919.72</v>
      </c>
      <c r="H6284" s="3" t="s">
        <v>25260</v>
      </c>
      <c r="I6284" s="7" t="str">
        <f t="shared" si="295"/>
        <v>Jan</v>
      </c>
      <c r="J6284">
        <f t="shared" si="296"/>
        <v>2023</v>
      </c>
      <c r="K6284" t="str">
        <f>IF(Table1[[#This Row],[Age]]&lt;20,"&lt;20",
   IF(Table1[[#This Row],[Age]]&lt;=30,"20-30",
   IF(Table1[[#This Row],[Age]]&lt;=40,"30-40",
   IF(Table1[[#This Row],[Age]]&lt;=50,"40-50",
   IF(Table1[[#This Row],[Age]]&lt;=60,"50-60",
   IF(Table1[[#This Row],[Age]]&lt;=70,"60-70","70+"))))))</f>
        <v>60-70</v>
      </c>
      <c r="L6284" t="str">
        <f t="shared" si="294"/>
        <v>QTY3</v>
      </c>
    </row>
    <row r="6285" spans="1:12" x14ac:dyDescent="0.3">
      <c r="A6285" s="2" t="s">
        <v>6054</v>
      </c>
      <c r="B6285" s="2">
        <v>32</v>
      </c>
      <c r="C6285" s="2" t="s">
        <v>18947</v>
      </c>
      <c r="D6285" s="2" t="s">
        <v>24442</v>
      </c>
      <c r="E6285" s="2">
        <v>9254.76</v>
      </c>
      <c r="F6285" s="2">
        <v>53</v>
      </c>
      <c r="G6285" s="2">
        <v>490502.28</v>
      </c>
      <c r="H6285" s="3" t="s">
        <v>25260</v>
      </c>
      <c r="I6285" s="7" t="str">
        <f t="shared" si="295"/>
        <v>Jan</v>
      </c>
      <c r="J6285">
        <f t="shared" si="296"/>
        <v>2023</v>
      </c>
      <c r="K6285" t="str">
        <f>IF(Table1[[#This Row],[Age]]&lt;20,"&lt;20",
   IF(Table1[[#This Row],[Age]]&lt;=30,"20-30",
   IF(Table1[[#This Row],[Age]]&lt;=40,"30-40",
   IF(Table1[[#This Row],[Age]]&lt;=50,"40-50",
   IF(Table1[[#This Row],[Age]]&lt;=60,"50-60",
   IF(Table1[[#This Row],[Age]]&lt;=70,"60-70","70+"))))))</f>
        <v>30-40</v>
      </c>
      <c r="L6285" t="str">
        <f t="shared" si="294"/>
        <v>QTY3</v>
      </c>
    </row>
    <row r="6286" spans="1:12" x14ac:dyDescent="0.3">
      <c r="A6286" s="2" t="s">
        <v>6055</v>
      </c>
      <c r="B6286" s="2">
        <v>43</v>
      </c>
      <c r="C6286" s="2" t="s">
        <v>17490</v>
      </c>
      <c r="D6286" s="2" t="s">
        <v>24511</v>
      </c>
      <c r="E6286" s="2">
        <v>2599.98</v>
      </c>
      <c r="F6286" s="2">
        <v>2</v>
      </c>
      <c r="G6286" s="2">
        <v>5199.96</v>
      </c>
      <c r="H6286" s="3" t="s">
        <v>25260</v>
      </c>
      <c r="I6286" s="7" t="str">
        <f t="shared" si="295"/>
        <v>Jan</v>
      </c>
      <c r="J6286">
        <f t="shared" si="296"/>
        <v>2023</v>
      </c>
      <c r="K6286" t="str">
        <f>IF(Table1[[#This Row],[Age]]&lt;20,"&lt;20",
   IF(Table1[[#This Row],[Age]]&lt;=30,"20-30",
   IF(Table1[[#This Row],[Age]]&lt;=40,"30-40",
   IF(Table1[[#This Row],[Age]]&lt;=50,"40-50",
   IF(Table1[[#This Row],[Age]]&lt;=60,"50-60",
   IF(Table1[[#This Row],[Age]]&lt;=70,"60-70","70+"))))))</f>
        <v>40-50</v>
      </c>
      <c r="L6286" t="str">
        <f t="shared" si="294"/>
        <v>QTY3</v>
      </c>
    </row>
    <row r="6287" spans="1:12" x14ac:dyDescent="0.3">
      <c r="A6287" s="2" t="s">
        <v>6056</v>
      </c>
      <c r="B6287" s="2">
        <v>60</v>
      </c>
      <c r="C6287" s="2" t="s">
        <v>18948</v>
      </c>
      <c r="D6287" s="2" t="s">
        <v>24472</v>
      </c>
      <c r="E6287" s="2">
        <v>842.69</v>
      </c>
      <c r="F6287" s="2">
        <v>11</v>
      </c>
      <c r="G6287" s="2">
        <v>9269.59</v>
      </c>
      <c r="H6287" s="3" t="s">
        <v>25260</v>
      </c>
      <c r="I6287" s="7" t="str">
        <f t="shared" si="295"/>
        <v>Jan</v>
      </c>
      <c r="J6287">
        <f t="shared" si="296"/>
        <v>2023</v>
      </c>
      <c r="K6287" t="str">
        <f>IF(Table1[[#This Row],[Age]]&lt;20,"&lt;20",
   IF(Table1[[#This Row],[Age]]&lt;=30,"20-30",
   IF(Table1[[#This Row],[Age]]&lt;=40,"30-40",
   IF(Table1[[#This Row],[Age]]&lt;=50,"40-50",
   IF(Table1[[#This Row],[Age]]&lt;=60,"50-60",
   IF(Table1[[#This Row],[Age]]&lt;=70,"60-70","70+"))))))</f>
        <v>50-60</v>
      </c>
      <c r="L6287" t="str">
        <f t="shared" si="294"/>
        <v>QTY3</v>
      </c>
    </row>
    <row r="6288" spans="1:12" x14ac:dyDescent="0.3">
      <c r="A6288" s="2" t="s">
        <v>6057</v>
      </c>
      <c r="B6288" s="2">
        <v>27</v>
      </c>
      <c r="C6288" s="2" t="s">
        <v>15260</v>
      </c>
      <c r="D6288" s="2" t="s">
        <v>24581</v>
      </c>
      <c r="E6288" s="2">
        <v>9290.7999999999993</v>
      </c>
      <c r="F6288" s="2">
        <v>69</v>
      </c>
      <c r="G6288" s="2">
        <v>641065.19999999995</v>
      </c>
      <c r="H6288" s="3" t="s">
        <v>25261</v>
      </c>
      <c r="I6288" s="7" t="str">
        <f t="shared" si="295"/>
        <v>Jan</v>
      </c>
      <c r="J6288">
        <f t="shared" si="296"/>
        <v>2023</v>
      </c>
      <c r="K6288" t="str">
        <f>IF(Table1[[#This Row],[Age]]&lt;20,"&lt;20",
   IF(Table1[[#This Row],[Age]]&lt;=30,"20-30",
   IF(Table1[[#This Row],[Age]]&lt;=40,"30-40",
   IF(Table1[[#This Row],[Age]]&lt;=50,"40-50",
   IF(Table1[[#This Row],[Age]]&lt;=60,"50-60",
   IF(Table1[[#This Row],[Age]]&lt;=70,"60-70","70+"))))))</f>
        <v>20-30</v>
      </c>
      <c r="L6288" t="str">
        <f t="shared" si="294"/>
        <v>QTY3</v>
      </c>
    </row>
    <row r="6289" spans="1:12" x14ac:dyDescent="0.3">
      <c r="A6289" s="2" t="s">
        <v>6058</v>
      </c>
      <c r="B6289" s="2">
        <v>20</v>
      </c>
      <c r="C6289" s="2" t="s">
        <v>18949</v>
      </c>
      <c r="D6289" s="2" t="s">
        <v>24414</v>
      </c>
      <c r="E6289" s="2">
        <v>3462.58</v>
      </c>
      <c r="F6289" s="2">
        <v>89</v>
      </c>
      <c r="G6289" s="2">
        <v>308169.62</v>
      </c>
      <c r="H6289" s="3" t="s">
        <v>25261</v>
      </c>
      <c r="I6289" s="7" t="str">
        <f t="shared" si="295"/>
        <v>Jan</v>
      </c>
      <c r="J6289">
        <f t="shared" si="296"/>
        <v>2023</v>
      </c>
      <c r="K6289" t="str">
        <f>IF(Table1[[#This Row],[Age]]&lt;20,"&lt;20",
   IF(Table1[[#This Row],[Age]]&lt;=30,"20-30",
   IF(Table1[[#This Row],[Age]]&lt;=40,"30-40",
   IF(Table1[[#This Row],[Age]]&lt;=50,"40-50",
   IF(Table1[[#This Row],[Age]]&lt;=60,"50-60",
   IF(Table1[[#This Row],[Age]]&lt;=70,"60-70","70+"))))))</f>
        <v>20-30</v>
      </c>
      <c r="L6289" t="str">
        <f t="shared" si="294"/>
        <v>QTY3</v>
      </c>
    </row>
    <row r="6290" spans="1:12" x14ac:dyDescent="0.3">
      <c r="A6290" s="2" t="s">
        <v>6059</v>
      </c>
      <c r="B6290" s="2">
        <v>37</v>
      </c>
      <c r="C6290" s="2" t="s">
        <v>17452</v>
      </c>
      <c r="D6290" s="2" t="s">
        <v>24632</v>
      </c>
      <c r="E6290" s="2">
        <v>1920.36</v>
      </c>
      <c r="F6290" s="2">
        <v>91</v>
      </c>
      <c r="G6290" s="2">
        <v>174752.76</v>
      </c>
      <c r="H6290" s="3" t="s">
        <v>25261</v>
      </c>
      <c r="I6290" s="7" t="str">
        <f t="shared" si="295"/>
        <v>Jan</v>
      </c>
      <c r="J6290">
        <f t="shared" si="296"/>
        <v>2023</v>
      </c>
      <c r="K6290" t="str">
        <f>IF(Table1[[#This Row],[Age]]&lt;20,"&lt;20",
   IF(Table1[[#This Row],[Age]]&lt;=30,"20-30",
   IF(Table1[[#This Row],[Age]]&lt;=40,"30-40",
   IF(Table1[[#This Row],[Age]]&lt;=50,"40-50",
   IF(Table1[[#This Row],[Age]]&lt;=60,"50-60",
   IF(Table1[[#This Row],[Age]]&lt;=70,"60-70","70+"))))))</f>
        <v>30-40</v>
      </c>
      <c r="L6290" t="str">
        <f t="shared" si="294"/>
        <v>QTY3</v>
      </c>
    </row>
    <row r="6291" spans="1:12" x14ac:dyDescent="0.3">
      <c r="A6291" s="2" t="s">
        <v>6060</v>
      </c>
      <c r="B6291" s="2">
        <v>26</v>
      </c>
      <c r="C6291" s="2" t="s">
        <v>14817</v>
      </c>
      <c r="D6291" s="2" t="s">
        <v>24510</v>
      </c>
      <c r="E6291" s="2">
        <v>4691.46</v>
      </c>
      <c r="F6291" s="2">
        <v>32</v>
      </c>
      <c r="G6291" s="2">
        <v>150126.72</v>
      </c>
      <c r="H6291" s="3" t="s">
        <v>25261</v>
      </c>
      <c r="I6291" s="7" t="str">
        <f t="shared" si="295"/>
        <v>Jan</v>
      </c>
      <c r="J6291">
        <f t="shared" si="296"/>
        <v>2023</v>
      </c>
      <c r="K6291" t="str">
        <f>IF(Table1[[#This Row],[Age]]&lt;20,"&lt;20",
   IF(Table1[[#This Row],[Age]]&lt;=30,"20-30",
   IF(Table1[[#This Row],[Age]]&lt;=40,"30-40",
   IF(Table1[[#This Row],[Age]]&lt;=50,"40-50",
   IF(Table1[[#This Row],[Age]]&lt;=60,"50-60",
   IF(Table1[[#This Row],[Age]]&lt;=70,"60-70","70+"))))))</f>
        <v>20-30</v>
      </c>
      <c r="L6291" t="str">
        <f t="shared" si="294"/>
        <v>QTY3</v>
      </c>
    </row>
    <row r="6292" spans="1:12" x14ac:dyDescent="0.3">
      <c r="A6292" s="2" t="s">
        <v>6061</v>
      </c>
      <c r="B6292" s="2">
        <v>58</v>
      </c>
      <c r="C6292" s="2" t="s">
        <v>18950</v>
      </c>
      <c r="D6292" s="2" t="s">
        <v>24518</v>
      </c>
      <c r="E6292" s="2">
        <v>8276.6</v>
      </c>
      <c r="F6292" s="2">
        <v>34</v>
      </c>
      <c r="G6292" s="2">
        <v>281404.40000000002</v>
      </c>
      <c r="H6292" s="3" t="s">
        <v>25261</v>
      </c>
      <c r="I6292" s="7" t="str">
        <f t="shared" si="295"/>
        <v>Jan</v>
      </c>
      <c r="J6292">
        <f t="shared" si="296"/>
        <v>2023</v>
      </c>
      <c r="K6292" t="str">
        <f>IF(Table1[[#This Row],[Age]]&lt;20,"&lt;20",
   IF(Table1[[#This Row],[Age]]&lt;=30,"20-30",
   IF(Table1[[#This Row],[Age]]&lt;=40,"30-40",
   IF(Table1[[#This Row],[Age]]&lt;=50,"40-50",
   IF(Table1[[#This Row],[Age]]&lt;=60,"50-60",
   IF(Table1[[#This Row],[Age]]&lt;=70,"60-70","70+"))))))</f>
        <v>50-60</v>
      </c>
      <c r="L6292" t="str">
        <f t="shared" si="294"/>
        <v>QTY3</v>
      </c>
    </row>
    <row r="6293" spans="1:12" x14ac:dyDescent="0.3">
      <c r="A6293" s="2" t="s">
        <v>6062</v>
      </c>
      <c r="B6293" s="2">
        <v>59</v>
      </c>
      <c r="C6293" s="2" t="s">
        <v>18951</v>
      </c>
      <c r="D6293" s="2" t="s">
        <v>24434</v>
      </c>
      <c r="E6293" s="2">
        <v>2700.53</v>
      </c>
      <c r="F6293" s="2">
        <v>59</v>
      </c>
      <c r="G6293" s="2">
        <v>159331.26999999999</v>
      </c>
      <c r="H6293" s="3" t="s">
        <v>25261</v>
      </c>
      <c r="I6293" s="7" t="str">
        <f t="shared" si="295"/>
        <v>Jan</v>
      </c>
      <c r="J6293">
        <f t="shared" si="296"/>
        <v>2023</v>
      </c>
      <c r="K6293" t="str">
        <f>IF(Table1[[#This Row],[Age]]&lt;20,"&lt;20",
   IF(Table1[[#This Row],[Age]]&lt;=30,"20-30",
   IF(Table1[[#This Row],[Age]]&lt;=40,"30-40",
   IF(Table1[[#This Row],[Age]]&lt;=50,"40-50",
   IF(Table1[[#This Row],[Age]]&lt;=60,"50-60",
   IF(Table1[[#This Row],[Age]]&lt;=70,"60-70","70+"))))))</f>
        <v>50-60</v>
      </c>
      <c r="L6293" t="str">
        <f t="shared" si="294"/>
        <v>QTY3</v>
      </c>
    </row>
    <row r="6294" spans="1:12" x14ac:dyDescent="0.3">
      <c r="A6294" s="2" t="s">
        <v>6063</v>
      </c>
      <c r="B6294" s="2">
        <v>51</v>
      </c>
      <c r="C6294" s="2" t="s">
        <v>18952</v>
      </c>
      <c r="D6294" s="2" t="s">
        <v>24650</v>
      </c>
      <c r="E6294" s="2">
        <v>4269.72</v>
      </c>
      <c r="F6294" s="2">
        <v>70</v>
      </c>
      <c r="G6294" s="2">
        <v>298880.40000000002</v>
      </c>
      <c r="H6294" s="3" t="s">
        <v>25261</v>
      </c>
      <c r="I6294" s="7" t="str">
        <f t="shared" si="295"/>
        <v>Jan</v>
      </c>
      <c r="J6294">
        <f t="shared" si="296"/>
        <v>2023</v>
      </c>
      <c r="K6294" t="str">
        <f>IF(Table1[[#This Row],[Age]]&lt;20,"&lt;20",
   IF(Table1[[#This Row],[Age]]&lt;=30,"20-30",
   IF(Table1[[#This Row],[Age]]&lt;=40,"30-40",
   IF(Table1[[#This Row],[Age]]&lt;=50,"40-50",
   IF(Table1[[#This Row],[Age]]&lt;=60,"50-60",
   IF(Table1[[#This Row],[Age]]&lt;=70,"60-70","70+"))))))</f>
        <v>50-60</v>
      </c>
      <c r="L6294" t="str">
        <f t="shared" si="294"/>
        <v>QTY3</v>
      </c>
    </row>
    <row r="6295" spans="1:12" x14ac:dyDescent="0.3">
      <c r="A6295" s="2" t="s">
        <v>6064</v>
      </c>
      <c r="B6295" s="2">
        <v>59</v>
      </c>
      <c r="C6295" s="2" t="s">
        <v>18953</v>
      </c>
      <c r="D6295" s="2" t="s">
        <v>24556</v>
      </c>
      <c r="E6295" s="2">
        <v>9938.8799999999992</v>
      </c>
      <c r="F6295" s="2">
        <v>18</v>
      </c>
      <c r="G6295" s="2">
        <v>178899.84</v>
      </c>
      <c r="H6295" s="3" t="s">
        <v>25261</v>
      </c>
      <c r="I6295" s="7" t="str">
        <f t="shared" si="295"/>
        <v>Jan</v>
      </c>
      <c r="J6295">
        <f t="shared" si="296"/>
        <v>2023</v>
      </c>
      <c r="K6295" t="str">
        <f>IF(Table1[[#This Row],[Age]]&lt;20,"&lt;20",
   IF(Table1[[#This Row],[Age]]&lt;=30,"20-30",
   IF(Table1[[#This Row],[Age]]&lt;=40,"30-40",
   IF(Table1[[#This Row],[Age]]&lt;=50,"40-50",
   IF(Table1[[#This Row],[Age]]&lt;=60,"50-60",
   IF(Table1[[#This Row],[Age]]&lt;=70,"60-70","70+"))))))</f>
        <v>50-60</v>
      </c>
      <c r="L6295" t="str">
        <f t="shared" si="294"/>
        <v>QTY3</v>
      </c>
    </row>
    <row r="6296" spans="1:12" x14ac:dyDescent="0.3">
      <c r="A6296" s="2" t="s">
        <v>6065</v>
      </c>
      <c r="B6296" s="2">
        <v>58</v>
      </c>
      <c r="C6296" s="2" t="s">
        <v>18954</v>
      </c>
      <c r="D6296" s="2" t="s">
        <v>24455</v>
      </c>
      <c r="E6296" s="2">
        <v>3855.4</v>
      </c>
      <c r="F6296" s="2">
        <v>42</v>
      </c>
      <c r="G6296" s="2">
        <v>161926.79999999999</v>
      </c>
      <c r="H6296" s="3" t="s">
        <v>25261</v>
      </c>
      <c r="I6296" s="7" t="str">
        <f t="shared" si="295"/>
        <v>Jan</v>
      </c>
      <c r="J6296">
        <f t="shared" si="296"/>
        <v>2023</v>
      </c>
      <c r="K6296" t="str">
        <f>IF(Table1[[#This Row],[Age]]&lt;20,"&lt;20",
   IF(Table1[[#This Row],[Age]]&lt;=30,"20-30",
   IF(Table1[[#This Row],[Age]]&lt;=40,"30-40",
   IF(Table1[[#This Row],[Age]]&lt;=50,"40-50",
   IF(Table1[[#This Row],[Age]]&lt;=60,"50-60",
   IF(Table1[[#This Row],[Age]]&lt;=70,"60-70","70+"))))))</f>
        <v>50-60</v>
      </c>
      <c r="L6296" t="str">
        <f t="shared" si="294"/>
        <v>QTY3</v>
      </c>
    </row>
    <row r="6297" spans="1:12" x14ac:dyDescent="0.3">
      <c r="A6297" s="2" t="s">
        <v>6066</v>
      </c>
      <c r="B6297" s="2">
        <v>34</v>
      </c>
      <c r="C6297" s="2" t="s">
        <v>18955</v>
      </c>
      <c r="D6297" s="2" t="s">
        <v>24471</v>
      </c>
      <c r="E6297" s="2">
        <v>7496.19</v>
      </c>
      <c r="F6297" s="2">
        <v>66</v>
      </c>
      <c r="G6297" s="2">
        <v>494748.54</v>
      </c>
      <c r="H6297" s="3" t="s">
        <v>25261</v>
      </c>
      <c r="I6297" s="7" t="str">
        <f t="shared" si="295"/>
        <v>Jan</v>
      </c>
      <c r="J6297">
        <f t="shared" si="296"/>
        <v>2023</v>
      </c>
      <c r="K6297" t="str">
        <f>IF(Table1[[#This Row],[Age]]&lt;20,"&lt;20",
   IF(Table1[[#This Row],[Age]]&lt;=30,"20-30",
   IF(Table1[[#This Row],[Age]]&lt;=40,"30-40",
   IF(Table1[[#This Row],[Age]]&lt;=50,"40-50",
   IF(Table1[[#This Row],[Age]]&lt;=60,"50-60",
   IF(Table1[[#This Row],[Age]]&lt;=70,"60-70","70+"))))))</f>
        <v>30-40</v>
      </c>
      <c r="L6297" t="str">
        <f t="shared" si="294"/>
        <v>QTY3</v>
      </c>
    </row>
    <row r="6298" spans="1:12" x14ac:dyDescent="0.3">
      <c r="A6298" s="2" t="s">
        <v>6067</v>
      </c>
      <c r="B6298" s="2">
        <v>24</v>
      </c>
      <c r="C6298" s="2" t="s">
        <v>18956</v>
      </c>
      <c r="D6298" s="2" t="s">
        <v>24569</v>
      </c>
      <c r="E6298" s="2">
        <v>1321.84</v>
      </c>
      <c r="F6298" s="2">
        <v>94</v>
      </c>
      <c r="G6298" s="2">
        <v>124252.96</v>
      </c>
      <c r="H6298" s="3" t="s">
        <v>25262</v>
      </c>
      <c r="I6298" s="7" t="str">
        <f t="shared" si="295"/>
        <v>Jan</v>
      </c>
      <c r="J6298">
        <f t="shared" si="296"/>
        <v>2023</v>
      </c>
      <c r="K6298" t="str">
        <f>IF(Table1[[#This Row],[Age]]&lt;20,"&lt;20",
   IF(Table1[[#This Row],[Age]]&lt;=30,"20-30",
   IF(Table1[[#This Row],[Age]]&lt;=40,"30-40",
   IF(Table1[[#This Row],[Age]]&lt;=50,"40-50",
   IF(Table1[[#This Row],[Age]]&lt;=60,"50-60",
   IF(Table1[[#This Row],[Age]]&lt;=70,"60-70","70+"))))))</f>
        <v>20-30</v>
      </c>
      <c r="L6298" t="str">
        <f t="shared" si="294"/>
        <v>QTY3</v>
      </c>
    </row>
    <row r="6299" spans="1:12" x14ac:dyDescent="0.3">
      <c r="A6299" s="2" t="s">
        <v>6068</v>
      </c>
      <c r="B6299" s="2">
        <v>60</v>
      </c>
      <c r="C6299" s="2" t="s">
        <v>16034</v>
      </c>
      <c r="D6299" s="2" t="s">
        <v>24586</v>
      </c>
      <c r="E6299" s="2">
        <v>8943.66</v>
      </c>
      <c r="F6299" s="2">
        <v>25</v>
      </c>
      <c r="G6299" s="2">
        <v>223591.5</v>
      </c>
      <c r="H6299" s="3" t="s">
        <v>25262</v>
      </c>
      <c r="I6299" s="7" t="str">
        <f t="shared" si="295"/>
        <v>Jan</v>
      </c>
      <c r="J6299">
        <f t="shared" si="296"/>
        <v>2023</v>
      </c>
      <c r="K6299" t="str">
        <f>IF(Table1[[#This Row],[Age]]&lt;20,"&lt;20",
   IF(Table1[[#This Row],[Age]]&lt;=30,"20-30",
   IF(Table1[[#This Row],[Age]]&lt;=40,"30-40",
   IF(Table1[[#This Row],[Age]]&lt;=50,"40-50",
   IF(Table1[[#This Row],[Age]]&lt;=60,"50-60",
   IF(Table1[[#This Row],[Age]]&lt;=70,"60-70","70+"))))))</f>
        <v>50-60</v>
      </c>
      <c r="L6299" t="str">
        <f t="shared" si="294"/>
        <v>QTY3</v>
      </c>
    </row>
    <row r="6300" spans="1:12" x14ac:dyDescent="0.3">
      <c r="A6300" s="2" t="s">
        <v>6069</v>
      </c>
      <c r="B6300" s="2">
        <v>60</v>
      </c>
      <c r="C6300" s="2" t="s">
        <v>18957</v>
      </c>
      <c r="D6300" s="2" t="s">
        <v>24583</v>
      </c>
      <c r="E6300" s="2">
        <v>886.2</v>
      </c>
      <c r="F6300" s="2">
        <v>29</v>
      </c>
      <c r="G6300" s="2">
        <v>25699.8</v>
      </c>
      <c r="H6300" s="3" t="s">
        <v>25262</v>
      </c>
      <c r="I6300" s="7" t="str">
        <f t="shared" si="295"/>
        <v>Jan</v>
      </c>
      <c r="J6300">
        <f t="shared" si="296"/>
        <v>2023</v>
      </c>
      <c r="K6300" t="str">
        <f>IF(Table1[[#This Row],[Age]]&lt;20,"&lt;20",
   IF(Table1[[#This Row],[Age]]&lt;=30,"20-30",
   IF(Table1[[#This Row],[Age]]&lt;=40,"30-40",
   IF(Table1[[#This Row],[Age]]&lt;=50,"40-50",
   IF(Table1[[#This Row],[Age]]&lt;=60,"50-60",
   IF(Table1[[#This Row],[Age]]&lt;=70,"60-70","70+"))))))</f>
        <v>50-60</v>
      </c>
      <c r="L6300" t="str">
        <f t="shared" si="294"/>
        <v>QTY3</v>
      </c>
    </row>
    <row r="6301" spans="1:12" x14ac:dyDescent="0.3">
      <c r="A6301" s="2" t="s">
        <v>6070</v>
      </c>
      <c r="B6301" s="2">
        <v>19</v>
      </c>
      <c r="C6301" s="2" t="s">
        <v>15697</v>
      </c>
      <c r="D6301" s="2" t="s">
        <v>24619</v>
      </c>
      <c r="E6301" s="2">
        <v>3519.78</v>
      </c>
      <c r="F6301" s="2">
        <v>22</v>
      </c>
      <c r="G6301" s="2">
        <v>77435.16</v>
      </c>
      <c r="H6301" s="3" t="s">
        <v>25262</v>
      </c>
      <c r="I6301" s="7" t="str">
        <f t="shared" si="295"/>
        <v>Jan</v>
      </c>
      <c r="J6301">
        <f t="shared" si="296"/>
        <v>2023</v>
      </c>
      <c r="K6301" t="str">
        <f>IF(Table1[[#This Row],[Age]]&lt;20,"&lt;20",
   IF(Table1[[#This Row],[Age]]&lt;=30,"20-30",
   IF(Table1[[#This Row],[Age]]&lt;=40,"30-40",
   IF(Table1[[#This Row],[Age]]&lt;=50,"40-50",
   IF(Table1[[#This Row],[Age]]&lt;=60,"50-60",
   IF(Table1[[#This Row],[Age]]&lt;=70,"60-70","70+"))))))</f>
        <v>&lt;20</v>
      </c>
      <c r="L6301" t="str">
        <f t="shared" si="294"/>
        <v>QTY3</v>
      </c>
    </row>
    <row r="6302" spans="1:12" x14ac:dyDescent="0.3">
      <c r="A6302" s="2" t="s">
        <v>6071</v>
      </c>
      <c r="B6302" s="2">
        <v>58</v>
      </c>
      <c r="C6302" s="2" t="s">
        <v>18958</v>
      </c>
      <c r="D6302" s="2" t="s">
        <v>24460</v>
      </c>
      <c r="E6302" s="2">
        <v>6021.28</v>
      </c>
      <c r="F6302" s="2">
        <v>13</v>
      </c>
      <c r="G6302" s="2">
        <v>78276.639999999999</v>
      </c>
      <c r="H6302" s="3" t="s">
        <v>25262</v>
      </c>
      <c r="I6302" s="7" t="str">
        <f t="shared" si="295"/>
        <v>Jan</v>
      </c>
      <c r="J6302">
        <f t="shared" si="296"/>
        <v>2023</v>
      </c>
      <c r="K6302" t="str">
        <f>IF(Table1[[#This Row],[Age]]&lt;20,"&lt;20",
   IF(Table1[[#This Row],[Age]]&lt;=30,"20-30",
   IF(Table1[[#This Row],[Age]]&lt;=40,"30-40",
   IF(Table1[[#This Row],[Age]]&lt;=50,"40-50",
   IF(Table1[[#This Row],[Age]]&lt;=60,"50-60",
   IF(Table1[[#This Row],[Age]]&lt;=70,"60-70","70+"))))))</f>
        <v>50-60</v>
      </c>
      <c r="L6302" t="str">
        <f t="shared" si="294"/>
        <v>QTY3</v>
      </c>
    </row>
    <row r="6303" spans="1:12" x14ac:dyDescent="0.3">
      <c r="A6303" s="2" t="s">
        <v>1087</v>
      </c>
      <c r="B6303" s="2">
        <v>46</v>
      </c>
      <c r="C6303" s="2" t="s">
        <v>18959</v>
      </c>
      <c r="D6303" s="2" t="s">
        <v>24448</v>
      </c>
      <c r="E6303" s="2">
        <v>5215.41</v>
      </c>
      <c r="F6303" s="2">
        <v>83</v>
      </c>
      <c r="G6303" s="2">
        <v>432879.03</v>
      </c>
      <c r="H6303" s="3" t="s">
        <v>25262</v>
      </c>
      <c r="I6303" s="7" t="str">
        <f t="shared" si="295"/>
        <v>Jan</v>
      </c>
      <c r="J6303">
        <f t="shared" si="296"/>
        <v>2023</v>
      </c>
      <c r="K6303" t="str">
        <f>IF(Table1[[#This Row],[Age]]&lt;20,"&lt;20",
   IF(Table1[[#This Row],[Age]]&lt;=30,"20-30",
   IF(Table1[[#This Row],[Age]]&lt;=40,"30-40",
   IF(Table1[[#This Row],[Age]]&lt;=50,"40-50",
   IF(Table1[[#This Row],[Age]]&lt;=60,"50-60",
   IF(Table1[[#This Row],[Age]]&lt;=70,"60-70","70+"))))))</f>
        <v>40-50</v>
      </c>
      <c r="L6303" t="str">
        <f t="shared" si="294"/>
        <v>QTY3</v>
      </c>
    </row>
    <row r="6304" spans="1:12" x14ac:dyDescent="0.3">
      <c r="A6304" s="2" t="s">
        <v>6072</v>
      </c>
      <c r="B6304" s="2">
        <v>37</v>
      </c>
      <c r="C6304" s="2" t="s">
        <v>18960</v>
      </c>
      <c r="D6304" s="2" t="s">
        <v>24466</v>
      </c>
      <c r="E6304" s="2">
        <v>938.75</v>
      </c>
      <c r="F6304" s="2">
        <v>69</v>
      </c>
      <c r="G6304" s="2">
        <v>64773.75</v>
      </c>
      <c r="H6304" s="3" t="s">
        <v>25262</v>
      </c>
      <c r="I6304" s="7" t="str">
        <f t="shared" si="295"/>
        <v>Jan</v>
      </c>
      <c r="J6304">
        <f t="shared" si="296"/>
        <v>2023</v>
      </c>
      <c r="K6304" t="str">
        <f>IF(Table1[[#This Row],[Age]]&lt;20,"&lt;20",
   IF(Table1[[#This Row],[Age]]&lt;=30,"20-30",
   IF(Table1[[#This Row],[Age]]&lt;=40,"30-40",
   IF(Table1[[#This Row],[Age]]&lt;=50,"40-50",
   IF(Table1[[#This Row],[Age]]&lt;=60,"50-60",
   IF(Table1[[#This Row],[Age]]&lt;=70,"60-70","70+"))))))</f>
        <v>30-40</v>
      </c>
      <c r="L6304" t="str">
        <f t="shared" si="294"/>
        <v>QTY3</v>
      </c>
    </row>
    <row r="6305" spans="1:12" x14ac:dyDescent="0.3">
      <c r="A6305" s="2" t="s">
        <v>6073</v>
      </c>
      <c r="B6305" s="2">
        <v>23</v>
      </c>
      <c r="C6305" s="2" t="s">
        <v>18961</v>
      </c>
      <c r="D6305" s="2" t="s">
        <v>24484</v>
      </c>
      <c r="E6305" s="2">
        <v>3279.94</v>
      </c>
      <c r="F6305" s="2">
        <v>14</v>
      </c>
      <c r="G6305" s="2">
        <v>45919.16</v>
      </c>
      <c r="H6305" s="3" t="s">
        <v>25262</v>
      </c>
      <c r="I6305" s="7" t="str">
        <f t="shared" si="295"/>
        <v>Jan</v>
      </c>
      <c r="J6305">
        <f t="shared" si="296"/>
        <v>2023</v>
      </c>
      <c r="K6305" t="str">
        <f>IF(Table1[[#This Row],[Age]]&lt;20,"&lt;20",
   IF(Table1[[#This Row],[Age]]&lt;=30,"20-30",
   IF(Table1[[#This Row],[Age]]&lt;=40,"30-40",
   IF(Table1[[#This Row],[Age]]&lt;=50,"40-50",
   IF(Table1[[#This Row],[Age]]&lt;=60,"50-60",
   IF(Table1[[#This Row],[Age]]&lt;=70,"60-70","70+"))))))</f>
        <v>20-30</v>
      </c>
      <c r="L6305" t="str">
        <f t="shared" si="294"/>
        <v>QTY3</v>
      </c>
    </row>
    <row r="6306" spans="1:12" x14ac:dyDescent="0.3">
      <c r="A6306" s="2" t="s">
        <v>6074</v>
      </c>
      <c r="B6306" s="2">
        <v>35</v>
      </c>
      <c r="C6306" s="2" t="s">
        <v>18962</v>
      </c>
      <c r="D6306" s="2" t="s">
        <v>24482</v>
      </c>
      <c r="E6306" s="2">
        <v>1754.6</v>
      </c>
      <c r="F6306" s="2">
        <v>74</v>
      </c>
      <c r="G6306" s="2">
        <v>129840.4</v>
      </c>
      <c r="H6306" s="3" t="s">
        <v>25262</v>
      </c>
      <c r="I6306" s="7" t="str">
        <f t="shared" si="295"/>
        <v>Jan</v>
      </c>
      <c r="J6306">
        <f t="shared" si="296"/>
        <v>2023</v>
      </c>
      <c r="K6306" t="str">
        <f>IF(Table1[[#This Row],[Age]]&lt;20,"&lt;20",
   IF(Table1[[#This Row],[Age]]&lt;=30,"20-30",
   IF(Table1[[#This Row],[Age]]&lt;=40,"30-40",
   IF(Table1[[#This Row],[Age]]&lt;=50,"40-50",
   IF(Table1[[#This Row],[Age]]&lt;=60,"50-60",
   IF(Table1[[#This Row],[Age]]&lt;=70,"60-70","70+"))))))</f>
        <v>30-40</v>
      </c>
      <c r="L6306" t="str">
        <f t="shared" si="294"/>
        <v>QTY3</v>
      </c>
    </row>
    <row r="6307" spans="1:12" x14ac:dyDescent="0.3">
      <c r="A6307" s="2" t="s">
        <v>6075</v>
      </c>
      <c r="B6307" s="2">
        <v>24</v>
      </c>
      <c r="C6307" s="2" t="s">
        <v>13865</v>
      </c>
      <c r="D6307" s="2" t="s">
        <v>24621</v>
      </c>
      <c r="E6307" s="2">
        <v>5557.01</v>
      </c>
      <c r="F6307" s="2">
        <v>21</v>
      </c>
      <c r="G6307" s="2">
        <v>116697.21</v>
      </c>
      <c r="H6307" s="3" t="s">
        <v>25262</v>
      </c>
      <c r="I6307" s="7" t="str">
        <f t="shared" si="295"/>
        <v>Jan</v>
      </c>
      <c r="J6307">
        <f t="shared" si="296"/>
        <v>2023</v>
      </c>
      <c r="K6307" t="str">
        <f>IF(Table1[[#This Row],[Age]]&lt;20,"&lt;20",
   IF(Table1[[#This Row],[Age]]&lt;=30,"20-30",
   IF(Table1[[#This Row],[Age]]&lt;=40,"30-40",
   IF(Table1[[#This Row],[Age]]&lt;=50,"40-50",
   IF(Table1[[#This Row],[Age]]&lt;=60,"50-60",
   IF(Table1[[#This Row],[Age]]&lt;=70,"60-70","70+"))))))</f>
        <v>20-30</v>
      </c>
      <c r="L6307" t="str">
        <f t="shared" si="294"/>
        <v>QTY3</v>
      </c>
    </row>
    <row r="6308" spans="1:12" x14ac:dyDescent="0.3">
      <c r="A6308" s="2" t="s">
        <v>6076</v>
      </c>
      <c r="B6308" s="2">
        <v>32</v>
      </c>
      <c r="C6308" s="2" t="s">
        <v>18963</v>
      </c>
      <c r="D6308" s="2" t="s">
        <v>24569</v>
      </c>
      <c r="E6308" s="2">
        <v>3510.59</v>
      </c>
      <c r="F6308" s="2">
        <v>15</v>
      </c>
      <c r="G6308" s="2">
        <v>52658.85</v>
      </c>
      <c r="H6308" s="3" t="s">
        <v>25262</v>
      </c>
      <c r="I6308" s="7" t="str">
        <f t="shared" si="295"/>
        <v>Jan</v>
      </c>
      <c r="J6308">
        <f t="shared" si="296"/>
        <v>2023</v>
      </c>
      <c r="K6308" t="str">
        <f>IF(Table1[[#This Row],[Age]]&lt;20,"&lt;20",
   IF(Table1[[#This Row],[Age]]&lt;=30,"20-30",
   IF(Table1[[#This Row],[Age]]&lt;=40,"30-40",
   IF(Table1[[#This Row],[Age]]&lt;=50,"40-50",
   IF(Table1[[#This Row],[Age]]&lt;=60,"50-60",
   IF(Table1[[#This Row],[Age]]&lt;=70,"60-70","70+"))))))</f>
        <v>30-40</v>
      </c>
      <c r="L6308" t="str">
        <f t="shared" si="294"/>
        <v>QTY3</v>
      </c>
    </row>
    <row r="6309" spans="1:12" x14ac:dyDescent="0.3">
      <c r="A6309" s="2" t="s">
        <v>6077</v>
      </c>
      <c r="B6309" s="2">
        <v>43</v>
      </c>
      <c r="C6309" s="2" t="s">
        <v>18964</v>
      </c>
      <c r="D6309" s="2" t="s">
        <v>24598</v>
      </c>
      <c r="E6309" s="2">
        <v>9436.65</v>
      </c>
      <c r="F6309" s="2">
        <v>34</v>
      </c>
      <c r="G6309" s="2">
        <v>320846.09999999998</v>
      </c>
      <c r="H6309" s="3" t="s">
        <v>25262</v>
      </c>
      <c r="I6309" s="7" t="str">
        <f t="shared" si="295"/>
        <v>Jan</v>
      </c>
      <c r="J6309">
        <f t="shared" si="296"/>
        <v>2023</v>
      </c>
      <c r="K6309" t="str">
        <f>IF(Table1[[#This Row],[Age]]&lt;20,"&lt;20",
   IF(Table1[[#This Row],[Age]]&lt;=30,"20-30",
   IF(Table1[[#This Row],[Age]]&lt;=40,"30-40",
   IF(Table1[[#This Row],[Age]]&lt;=50,"40-50",
   IF(Table1[[#This Row],[Age]]&lt;=60,"50-60",
   IF(Table1[[#This Row],[Age]]&lt;=70,"60-70","70+"))))))</f>
        <v>40-50</v>
      </c>
      <c r="L6309" t="str">
        <f t="shared" si="294"/>
        <v>QTY3</v>
      </c>
    </row>
    <row r="6310" spans="1:12" x14ac:dyDescent="0.3">
      <c r="A6310" s="2" t="s">
        <v>6078</v>
      </c>
      <c r="B6310" s="2">
        <v>48</v>
      </c>
      <c r="C6310" s="2" t="s">
        <v>18764</v>
      </c>
      <c r="D6310" s="2" t="s">
        <v>24562</v>
      </c>
      <c r="E6310" s="2">
        <v>3123.95</v>
      </c>
      <c r="F6310" s="2">
        <v>43</v>
      </c>
      <c r="G6310" s="2">
        <v>134329.85</v>
      </c>
      <c r="H6310" s="3" t="s">
        <v>25262</v>
      </c>
      <c r="I6310" s="7" t="str">
        <f t="shared" si="295"/>
        <v>Jan</v>
      </c>
      <c r="J6310">
        <f t="shared" si="296"/>
        <v>2023</v>
      </c>
      <c r="K6310" t="str">
        <f>IF(Table1[[#This Row],[Age]]&lt;20,"&lt;20",
   IF(Table1[[#This Row],[Age]]&lt;=30,"20-30",
   IF(Table1[[#This Row],[Age]]&lt;=40,"30-40",
   IF(Table1[[#This Row],[Age]]&lt;=50,"40-50",
   IF(Table1[[#This Row],[Age]]&lt;=60,"50-60",
   IF(Table1[[#This Row],[Age]]&lt;=70,"60-70","70+"))))))</f>
        <v>40-50</v>
      </c>
      <c r="L6310" t="str">
        <f t="shared" si="294"/>
        <v>QTY3</v>
      </c>
    </row>
    <row r="6311" spans="1:12" x14ac:dyDescent="0.3">
      <c r="A6311" s="2" t="s">
        <v>6079</v>
      </c>
      <c r="B6311" s="2">
        <v>25</v>
      </c>
      <c r="C6311" s="2" t="s">
        <v>18965</v>
      </c>
      <c r="D6311" s="2" t="s">
        <v>24474</v>
      </c>
      <c r="E6311" s="2">
        <v>1285.6199999999999</v>
      </c>
      <c r="F6311" s="2">
        <v>38</v>
      </c>
      <c r="G6311" s="2">
        <v>48853.56</v>
      </c>
      <c r="H6311" s="3" t="s">
        <v>25263</v>
      </c>
      <c r="I6311" s="7" t="str">
        <f t="shared" si="295"/>
        <v>Jan</v>
      </c>
      <c r="J6311">
        <f t="shared" si="296"/>
        <v>2023</v>
      </c>
      <c r="K6311" t="str">
        <f>IF(Table1[[#This Row],[Age]]&lt;20,"&lt;20",
   IF(Table1[[#This Row],[Age]]&lt;=30,"20-30",
   IF(Table1[[#This Row],[Age]]&lt;=40,"30-40",
   IF(Table1[[#This Row],[Age]]&lt;=50,"40-50",
   IF(Table1[[#This Row],[Age]]&lt;=60,"50-60",
   IF(Table1[[#This Row],[Age]]&lt;=70,"60-70","70+"))))))</f>
        <v>20-30</v>
      </c>
      <c r="L6311" t="str">
        <f t="shared" si="294"/>
        <v>QTY3</v>
      </c>
    </row>
    <row r="6312" spans="1:12" x14ac:dyDescent="0.3">
      <c r="A6312" s="2" t="s">
        <v>6080</v>
      </c>
      <c r="B6312" s="2">
        <v>40</v>
      </c>
      <c r="C6312" s="2" t="s">
        <v>18966</v>
      </c>
      <c r="D6312" s="2" t="s">
        <v>24475</v>
      </c>
      <c r="E6312" s="2">
        <v>3623.82</v>
      </c>
      <c r="F6312" s="2">
        <v>52</v>
      </c>
      <c r="G6312" s="2">
        <v>188438.64</v>
      </c>
      <c r="H6312" s="3" t="s">
        <v>25263</v>
      </c>
      <c r="I6312" s="7" t="str">
        <f t="shared" si="295"/>
        <v>Jan</v>
      </c>
      <c r="J6312">
        <f t="shared" si="296"/>
        <v>2023</v>
      </c>
      <c r="K6312" t="str">
        <f>IF(Table1[[#This Row],[Age]]&lt;20,"&lt;20",
   IF(Table1[[#This Row],[Age]]&lt;=30,"20-30",
   IF(Table1[[#This Row],[Age]]&lt;=40,"30-40",
   IF(Table1[[#This Row],[Age]]&lt;=50,"40-50",
   IF(Table1[[#This Row],[Age]]&lt;=60,"50-60",
   IF(Table1[[#This Row],[Age]]&lt;=70,"60-70","70+"))))))</f>
        <v>30-40</v>
      </c>
      <c r="L6312" t="str">
        <f t="shared" si="294"/>
        <v>QTY3</v>
      </c>
    </row>
    <row r="6313" spans="1:12" x14ac:dyDescent="0.3">
      <c r="A6313" s="2" t="s">
        <v>6081</v>
      </c>
      <c r="B6313" s="2">
        <v>31</v>
      </c>
      <c r="C6313" s="2" t="s">
        <v>18967</v>
      </c>
      <c r="D6313" s="2" t="s">
        <v>24546</v>
      </c>
      <c r="E6313" s="2">
        <v>1123.76</v>
      </c>
      <c r="F6313" s="2">
        <v>2</v>
      </c>
      <c r="G6313" s="2">
        <v>2247.52</v>
      </c>
      <c r="H6313" s="3" t="s">
        <v>25263</v>
      </c>
      <c r="I6313" s="7" t="str">
        <f t="shared" si="295"/>
        <v>Jan</v>
      </c>
      <c r="J6313">
        <f t="shared" si="296"/>
        <v>2023</v>
      </c>
      <c r="K6313" t="str">
        <f>IF(Table1[[#This Row],[Age]]&lt;20,"&lt;20",
   IF(Table1[[#This Row],[Age]]&lt;=30,"20-30",
   IF(Table1[[#This Row],[Age]]&lt;=40,"30-40",
   IF(Table1[[#This Row],[Age]]&lt;=50,"40-50",
   IF(Table1[[#This Row],[Age]]&lt;=60,"50-60",
   IF(Table1[[#This Row],[Age]]&lt;=70,"60-70","70+"))))))</f>
        <v>30-40</v>
      </c>
      <c r="L6313" t="str">
        <f t="shared" si="294"/>
        <v>QTY3</v>
      </c>
    </row>
    <row r="6314" spans="1:12" x14ac:dyDescent="0.3">
      <c r="A6314" s="2" t="s">
        <v>6082</v>
      </c>
      <c r="B6314" s="2">
        <v>21</v>
      </c>
      <c r="C6314" s="2" t="s">
        <v>16076</v>
      </c>
      <c r="D6314" s="2" t="s">
        <v>24578</v>
      </c>
      <c r="E6314" s="2">
        <v>8709.69</v>
      </c>
      <c r="F6314" s="2">
        <v>82</v>
      </c>
      <c r="G6314" s="2">
        <v>714194.58</v>
      </c>
      <c r="H6314" s="3" t="s">
        <v>25263</v>
      </c>
      <c r="I6314" s="7" t="str">
        <f t="shared" si="295"/>
        <v>Jan</v>
      </c>
      <c r="J6314">
        <f t="shared" si="296"/>
        <v>2023</v>
      </c>
      <c r="K6314" t="str">
        <f>IF(Table1[[#This Row],[Age]]&lt;20,"&lt;20",
   IF(Table1[[#This Row],[Age]]&lt;=30,"20-30",
   IF(Table1[[#This Row],[Age]]&lt;=40,"30-40",
   IF(Table1[[#This Row],[Age]]&lt;=50,"40-50",
   IF(Table1[[#This Row],[Age]]&lt;=60,"50-60",
   IF(Table1[[#This Row],[Age]]&lt;=70,"60-70","70+"))))))</f>
        <v>20-30</v>
      </c>
      <c r="L6314" t="str">
        <f t="shared" si="294"/>
        <v>QTY3</v>
      </c>
    </row>
    <row r="6315" spans="1:12" x14ac:dyDescent="0.3">
      <c r="A6315" s="2" t="s">
        <v>6083</v>
      </c>
      <c r="B6315" s="2">
        <v>62</v>
      </c>
      <c r="C6315" s="2" t="s">
        <v>18968</v>
      </c>
      <c r="D6315" s="2" t="s">
        <v>24624</v>
      </c>
      <c r="E6315" s="2">
        <v>3998.54</v>
      </c>
      <c r="F6315" s="2">
        <v>4</v>
      </c>
      <c r="G6315" s="2">
        <v>15994.16</v>
      </c>
      <c r="H6315" s="3" t="s">
        <v>25263</v>
      </c>
      <c r="I6315" s="7" t="str">
        <f t="shared" si="295"/>
        <v>Jan</v>
      </c>
      <c r="J6315">
        <f t="shared" si="296"/>
        <v>2023</v>
      </c>
      <c r="K6315" t="str">
        <f>IF(Table1[[#This Row],[Age]]&lt;20,"&lt;20",
   IF(Table1[[#This Row],[Age]]&lt;=30,"20-30",
   IF(Table1[[#This Row],[Age]]&lt;=40,"30-40",
   IF(Table1[[#This Row],[Age]]&lt;=50,"40-50",
   IF(Table1[[#This Row],[Age]]&lt;=60,"50-60",
   IF(Table1[[#This Row],[Age]]&lt;=70,"60-70","70+"))))))</f>
        <v>60-70</v>
      </c>
      <c r="L6315" t="str">
        <f t="shared" si="294"/>
        <v>QTY3</v>
      </c>
    </row>
    <row r="6316" spans="1:12" x14ac:dyDescent="0.3">
      <c r="A6316" s="2" t="s">
        <v>6084</v>
      </c>
      <c r="B6316" s="2">
        <v>54</v>
      </c>
      <c r="C6316" s="2" t="s">
        <v>18969</v>
      </c>
      <c r="D6316" s="2" t="s">
        <v>24589</v>
      </c>
      <c r="E6316" s="2">
        <v>6975.49</v>
      </c>
      <c r="F6316" s="2">
        <v>27</v>
      </c>
      <c r="G6316" s="2">
        <v>188338.23</v>
      </c>
      <c r="H6316" s="3" t="s">
        <v>25263</v>
      </c>
      <c r="I6316" s="7" t="str">
        <f t="shared" si="295"/>
        <v>Jan</v>
      </c>
      <c r="J6316">
        <f t="shared" si="296"/>
        <v>2023</v>
      </c>
      <c r="K6316" t="str">
        <f>IF(Table1[[#This Row],[Age]]&lt;20,"&lt;20",
   IF(Table1[[#This Row],[Age]]&lt;=30,"20-30",
   IF(Table1[[#This Row],[Age]]&lt;=40,"30-40",
   IF(Table1[[#This Row],[Age]]&lt;=50,"40-50",
   IF(Table1[[#This Row],[Age]]&lt;=60,"50-60",
   IF(Table1[[#This Row],[Age]]&lt;=70,"60-70","70+"))))))</f>
        <v>50-60</v>
      </c>
      <c r="L6316" t="str">
        <f t="shared" si="294"/>
        <v>QTY3</v>
      </c>
    </row>
    <row r="6317" spans="1:12" x14ac:dyDescent="0.3">
      <c r="A6317" s="2" t="s">
        <v>6085</v>
      </c>
      <c r="B6317" s="2">
        <v>64</v>
      </c>
      <c r="C6317" s="2" t="s">
        <v>18970</v>
      </c>
      <c r="D6317" s="2" t="s">
        <v>24532</v>
      </c>
      <c r="E6317" s="2">
        <v>6337</v>
      </c>
      <c r="F6317" s="2">
        <v>95</v>
      </c>
      <c r="G6317" s="2">
        <v>602015</v>
      </c>
      <c r="H6317" s="3" t="s">
        <v>25263</v>
      </c>
      <c r="I6317" s="7" t="str">
        <f t="shared" si="295"/>
        <v>Jan</v>
      </c>
      <c r="J6317">
        <f t="shared" si="296"/>
        <v>2023</v>
      </c>
      <c r="K6317" t="str">
        <f>IF(Table1[[#This Row],[Age]]&lt;20,"&lt;20",
   IF(Table1[[#This Row],[Age]]&lt;=30,"20-30",
   IF(Table1[[#This Row],[Age]]&lt;=40,"30-40",
   IF(Table1[[#This Row],[Age]]&lt;=50,"40-50",
   IF(Table1[[#This Row],[Age]]&lt;=60,"50-60",
   IF(Table1[[#This Row],[Age]]&lt;=70,"60-70","70+"))))))</f>
        <v>60-70</v>
      </c>
      <c r="L6317" t="str">
        <f t="shared" si="294"/>
        <v>QTY3</v>
      </c>
    </row>
    <row r="6318" spans="1:12" x14ac:dyDescent="0.3">
      <c r="A6318" s="2" t="s">
        <v>6086</v>
      </c>
      <c r="B6318" s="2">
        <v>34</v>
      </c>
      <c r="C6318" s="2" t="s">
        <v>18971</v>
      </c>
      <c r="D6318" s="2" t="s">
        <v>24464</v>
      </c>
      <c r="E6318" s="2">
        <v>4222.7</v>
      </c>
      <c r="F6318" s="2">
        <v>2</v>
      </c>
      <c r="G6318" s="2">
        <v>8445.4</v>
      </c>
      <c r="H6318" s="3" t="s">
        <v>25263</v>
      </c>
      <c r="I6318" s="7" t="str">
        <f t="shared" si="295"/>
        <v>Jan</v>
      </c>
      <c r="J6318">
        <f t="shared" si="296"/>
        <v>2023</v>
      </c>
      <c r="K6318" t="str">
        <f>IF(Table1[[#This Row],[Age]]&lt;20,"&lt;20",
   IF(Table1[[#This Row],[Age]]&lt;=30,"20-30",
   IF(Table1[[#This Row],[Age]]&lt;=40,"30-40",
   IF(Table1[[#This Row],[Age]]&lt;=50,"40-50",
   IF(Table1[[#This Row],[Age]]&lt;=60,"50-60",
   IF(Table1[[#This Row],[Age]]&lt;=70,"60-70","70+"))))))</f>
        <v>30-40</v>
      </c>
      <c r="L6318" t="str">
        <f t="shared" si="294"/>
        <v>QTY3</v>
      </c>
    </row>
    <row r="6319" spans="1:12" x14ac:dyDescent="0.3">
      <c r="A6319" s="2" t="s">
        <v>6087</v>
      </c>
      <c r="B6319" s="2">
        <v>20</v>
      </c>
      <c r="C6319" s="2" t="s">
        <v>18972</v>
      </c>
      <c r="D6319" s="2" t="s">
        <v>24420</v>
      </c>
      <c r="E6319" s="2">
        <v>5196.62</v>
      </c>
      <c r="F6319" s="2">
        <v>100</v>
      </c>
      <c r="G6319" s="2">
        <v>519662</v>
      </c>
      <c r="H6319" s="3" t="s">
        <v>25263</v>
      </c>
      <c r="I6319" s="7" t="str">
        <f t="shared" si="295"/>
        <v>Jan</v>
      </c>
      <c r="J6319">
        <f t="shared" si="296"/>
        <v>2023</v>
      </c>
      <c r="K6319" t="str">
        <f>IF(Table1[[#This Row],[Age]]&lt;20,"&lt;20",
   IF(Table1[[#This Row],[Age]]&lt;=30,"20-30",
   IF(Table1[[#This Row],[Age]]&lt;=40,"30-40",
   IF(Table1[[#This Row],[Age]]&lt;=50,"40-50",
   IF(Table1[[#This Row],[Age]]&lt;=60,"50-60",
   IF(Table1[[#This Row],[Age]]&lt;=70,"60-70","70+"))))))</f>
        <v>20-30</v>
      </c>
      <c r="L6319" t="str">
        <f t="shared" si="294"/>
        <v>QTY3</v>
      </c>
    </row>
    <row r="6320" spans="1:12" x14ac:dyDescent="0.3">
      <c r="A6320" s="2" t="s">
        <v>6088</v>
      </c>
      <c r="B6320" s="2">
        <v>49</v>
      </c>
      <c r="C6320" s="2" t="s">
        <v>16551</v>
      </c>
      <c r="D6320" s="2" t="s">
        <v>24419</v>
      </c>
      <c r="E6320" s="2">
        <v>2151.69</v>
      </c>
      <c r="F6320" s="2">
        <v>70</v>
      </c>
      <c r="G6320" s="2">
        <v>150618.29999999999</v>
      </c>
      <c r="H6320" s="3" t="s">
        <v>25263</v>
      </c>
      <c r="I6320" s="7" t="str">
        <f t="shared" si="295"/>
        <v>Jan</v>
      </c>
      <c r="J6320">
        <f t="shared" si="296"/>
        <v>2023</v>
      </c>
      <c r="K6320" t="str">
        <f>IF(Table1[[#This Row],[Age]]&lt;20,"&lt;20",
   IF(Table1[[#This Row],[Age]]&lt;=30,"20-30",
   IF(Table1[[#This Row],[Age]]&lt;=40,"30-40",
   IF(Table1[[#This Row],[Age]]&lt;=50,"40-50",
   IF(Table1[[#This Row],[Age]]&lt;=60,"50-60",
   IF(Table1[[#This Row],[Age]]&lt;=70,"60-70","70+"))))))</f>
        <v>40-50</v>
      </c>
      <c r="L6320" t="str">
        <f t="shared" si="294"/>
        <v>QTY3</v>
      </c>
    </row>
    <row r="6321" spans="1:12" x14ac:dyDescent="0.3">
      <c r="A6321" s="2" t="s">
        <v>6089</v>
      </c>
      <c r="B6321" s="2">
        <v>32</v>
      </c>
      <c r="C6321" s="2" t="s">
        <v>14418</v>
      </c>
      <c r="D6321" s="2" t="s">
        <v>24594</v>
      </c>
      <c r="E6321" s="2">
        <v>1677.69</v>
      </c>
      <c r="F6321" s="2">
        <v>46</v>
      </c>
      <c r="G6321" s="2">
        <v>77173.740000000005</v>
      </c>
      <c r="H6321" s="3" t="s">
        <v>25263</v>
      </c>
      <c r="I6321" s="7" t="str">
        <f t="shared" si="295"/>
        <v>Jan</v>
      </c>
      <c r="J6321">
        <f t="shared" si="296"/>
        <v>2023</v>
      </c>
      <c r="K6321" t="str">
        <f>IF(Table1[[#This Row],[Age]]&lt;20,"&lt;20",
   IF(Table1[[#This Row],[Age]]&lt;=30,"20-30",
   IF(Table1[[#This Row],[Age]]&lt;=40,"30-40",
   IF(Table1[[#This Row],[Age]]&lt;=50,"40-50",
   IF(Table1[[#This Row],[Age]]&lt;=60,"50-60",
   IF(Table1[[#This Row],[Age]]&lt;=70,"60-70","70+"))))))</f>
        <v>30-40</v>
      </c>
      <c r="L6321" t="str">
        <f t="shared" si="294"/>
        <v>QTY3</v>
      </c>
    </row>
    <row r="6322" spans="1:12" x14ac:dyDescent="0.3">
      <c r="A6322" s="2" t="s">
        <v>6090</v>
      </c>
      <c r="B6322" s="2">
        <v>61</v>
      </c>
      <c r="C6322" s="2" t="s">
        <v>18973</v>
      </c>
      <c r="D6322" s="2" t="s">
        <v>24452</v>
      </c>
      <c r="E6322" s="2">
        <v>4006.44</v>
      </c>
      <c r="F6322" s="2">
        <v>56</v>
      </c>
      <c r="G6322" s="2">
        <v>224360.64</v>
      </c>
      <c r="H6322" s="3" t="s">
        <v>25263</v>
      </c>
      <c r="I6322" s="7" t="str">
        <f t="shared" si="295"/>
        <v>Jan</v>
      </c>
      <c r="J6322">
        <f t="shared" si="296"/>
        <v>2023</v>
      </c>
      <c r="K6322" t="str">
        <f>IF(Table1[[#This Row],[Age]]&lt;20,"&lt;20",
   IF(Table1[[#This Row],[Age]]&lt;=30,"20-30",
   IF(Table1[[#This Row],[Age]]&lt;=40,"30-40",
   IF(Table1[[#This Row],[Age]]&lt;=50,"40-50",
   IF(Table1[[#This Row],[Age]]&lt;=60,"50-60",
   IF(Table1[[#This Row],[Age]]&lt;=70,"60-70","70+"))))))</f>
        <v>60-70</v>
      </c>
      <c r="L6322" t="str">
        <f t="shared" si="294"/>
        <v>QTY3</v>
      </c>
    </row>
    <row r="6323" spans="1:12" x14ac:dyDescent="0.3">
      <c r="A6323" s="2" t="s">
        <v>6091</v>
      </c>
      <c r="B6323" s="2">
        <v>43</v>
      </c>
      <c r="C6323" s="2" t="s">
        <v>18974</v>
      </c>
      <c r="D6323" s="2" t="s">
        <v>24485</v>
      </c>
      <c r="E6323" s="2">
        <v>3551.02</v>
      </c>
      <c r="F6323" s="2">
        <v>94</v>
      </c>
      <c r="G6323" s="2">
        <v>333795.88</v>
      </c>
      <c r="H6323" s="3" t="s">
        <v>25263</v>
      </c>
      <c r="I6323" s="7" t="str">
        <f t="shared" si="295"/>
        <v>Jan</v>
      </c>
      <c r="J6323">
        <f t="shared" si="296"/>
        <v>2023</v>
      </c>
      <c r="K6323" t="str">
        <f>IF(Table1[[#This Row],[Age]]&lt;20,"&lt;20",
   IF(Table1[[#This Row],[Age]]&lt;=30,"20-30",
   IF(Table1[[#This Row],[Age]]&lt;=40,"30-40",
   IF(Table1[[#This Row],[Age]]&lt;=50,"40-50",
   IF(Table1[[#This Row],[Age]]&lt;=60,"50-60",
   IF(Table1[[#This Row],[Age]]&lt;=70,"60-70","70+"))))))</f>
        <v>40-50</v>
      </c>
      <c r="L6323" t="str">
        <f t="shared" si="294"/>
        <v>QTY3</v>
      </c>
    </row>
    <row r="6324" spans="1:12" x14ac:dyDescent="0.3">
      <c r="A6324" s="2" t="s">
        <v>6092</v>
      </c>
      <c r="B6324" s="2">
        <v>61</v>
      </c>
      <c r="C6324" s="2" t="s">
        <v>14186</v>
      </c>
      <c r="D6324" s="2" t="s">
        <v>24447</v>
      </c>
      <c r="E6324" s="2">
        <v>7848.36</v>
      </c>
      <c r="F6324" s="2">
        <v>80</v>
      </c>
      <c r="G6324" s="2">
        <v>627868.80000000005</v>
      </c>
      <c r="H6324" s="3" t="s">
        <v>25263</v>
      </c>
      <c r="I6324" s="7" t="str">
        <f t="shared" si="295"/>
        <v>Jan</v>
      </c>
      <c r="J6324">
        <f t="shared" si="296"/>
        <v>2023</v>
      </c>
      <c r="K6324" t="str">
        <f>IF(Table1[[#This Row],[Age]]&lt;20,"&lt;20",
   IF(Table1[[#This Row],[Age]]&lt;=30,"20-30",
   IF(Table1[[#This Row],[Age]]&lt;=40,"30-40",
   IF(Table1[[#This Row],[Age]]&lt;=50,"40-50",
   IF(Table1[[#This Row],[Age]]&lt;=60,"50-60",
   IF(Table1[[#This Row],[Age]]&lt;=70,"60-70","70+"))))))</f>
        <v>60-70</v>
      </c>
      <c r="L6324" t="str">
        <f t="shared" si="294"/>
        <v>QTY3</v>
      </c>
    </row>
    <row r="6325" spans="1:12" x14ac:dyDescent="0.3">
      <c r="A6325" s="2" t="s">
        <v>6093</v>
      </c>
      <c r="B6325" s="2">
        <v>23</v>
      </c>
      <c r="C6325" s="2" t="s">
        <v>18975</v>
      </c>
      <c r="D6325" s="2" t="s">
        <v>24569</v>
      </c>
      <c r="E6325" s="2">
        <v>7464.16</v>
      </c>
      <c r="F6325" s="2">
        <v>24</v>
      </c>
      <c r="G6325" s="2">
        <v>179139.84</v>
      </c>
      <c r="H6325" s="3" t="s">
        <v>25263</v>
      </c>
      <c r="I6325" s="7" t="str">
        <f t="shared" si="295"/>
        <v>Jan</v>
      </c>
      <c r="J6325">
        <f t="shared" si="296"/>
        <v>2023</v>
      </c>
      <c r="K6325" t="str">
        <f>IF(Table1[[#This Row],[Age]]&lt;20,"&lt;20",
   IF(Table1[[#This Row],[Age]]&lt;=30,"20-30",
   IF(Table1[[#This Row],[Age]]&lt;=40,"30-40",
   IF(Table1[[#This Row],[Age]]&lt;=50,"40-50",
   IF(Table1[[#This Row],[Age]]&lt;=60,"50-60",
   IF(Table1[[#This Row],[Age]]&lt;=70,"60-70","70+"))))))</f>
        <v>20-30</v>
      </c>
      <c r="L6325" t="str">
        <f t="shared" si="294"/>
        <v>QTY3</v>
      </c>
    </row>
    <row r="6326" spans="1:12" x14ac:dyDescent="0.3">
      <c r="A6326" s="2" t="s">
        <v>6094</v>
      </c>
      <c r="B6326" s="2">
        <v>62</v>
      </c>
      <c r="C6326" s="2" t="s">
        <v>18976</v>
      </c>
      <c r="D6326" s="2" t="s">
        <v>24586</v>
      </c>
      <c r="E6326" s="2">
        <v>1074.96</v>
      </c>
      <c r="F6326" s="2">
        <v>20</v>
      </c>
      <c r="G6326" s="2">
        <v>21499.200000000001</v>
      </c>
      <c r="H6326" s="3" t="s">
        <v>25263</v>
      </c>
      <c r="I6326" s="7" t="str">
        <f t="shared" si="295"/>
        <v>Jan</v>
      </c>
      <c r="J6326">
        <f t="shared" si="296"/>
        <v>2023</v>
      </c>
      <c r="K6326" t="str">
        <f>IF(Table1[[#This Row],[Age]]&lt;20,"&lt;20",
   IF(Table1[[#This Row],[Age]]&lt;=30,"20-30",
   IF(Table1[[#This Row],[Age]]&lt;=40,"30-40",
   IF(Table1[[#This Row],[Age]]&lt;=50,"40-50",
   IF(Table1[[#This Row],[Age]]&lt;=60,"50-60",
   IF(Table1[[#This Row],[Age]]&lt;=70,"60-70","70+"))))))</f>
        <v>60-70</v>
      </c>
      <c r="L6326" t="str">
        <f t="shared" si="294"/>
        <v>QTY3</v>
      </c>
    </row>
    <row r="6327" spans="1:12" x14ac:dyDescent="0.3">
      <c r="A6327" s="2" t="s">
        <v>6095</v>
      </c>
      <c r="B6327" s="2">
        <v>59</v>
      </c>
      <c r="C6327" s="2" t="s">
        <v>18977</v>
      </c>
      <c r="D6327" s="2" t="s">
        <v>24535</v>
      </c>
      <c r="E6327" s="2">
        <v>2325.8000000000002</v>
      </c>
      <c r="F6327" s="2">
        <v>22</v>
      </c>
      <c r="G6327" s="2">
        <v>51167.6</v>
      </c>
      <c r="H6327" s="3" t="s">
        <v>25264</v>
      </c>
      <c r="I6327" s="7" t="str">
        <f t="shared" si="295"/>
        <v>Jan</v>
      </c>
      <c r="J6327">
        <f t="shared" si="296"/>
        <v>2023</v>
      </c>
      <c r="K6327" t="str">
        <f>IF(Table1[[#This Row],[Age]]&lt;20,"&lt;20",
   IF(Table1[[#This Row],[Age]]&lt;=30,"20-30",
   IF(Table1[[#This Row],[Age]]&lt;=40,"30-40",
   IF(Table1[[#This Row],[Age]]&lt;=50,"40-50",
   IF(Table1[[#This Row],[Age]]&lt;=60,"50-60",
   IF(Table1[[#This Row],[Age]]&lt;=70,"60-70","70+"))))))</f>
        <v>50-60</v>
      </c>
      <c r="L6327" t="str">
        <f t="shared" si="294"/>
        <v>QTY3</v>
      </c>
    </row>
    <row r="6328" spans="1:12" x14ac:dyDescent="0.3">
      <c r="A6328" s="2" t="s">
        <v>6096</v>
      </c>
      <c r="B6328" s="2">
        <v>56</v>
      </c>
      <c r="C6328" s="2" t="s">
        <v>18978</v>
      </c>
      <c r="D6328" s="2" t="s">
        <v>24533</v>
      </c>
      <c r="E6328" s="2">
        <v>1705.93</v>
      </c>
      <c r="F6328" s="2">
        <v>14</v>
      </c>
      <c r="G6328" s="2">
        <v>23883.02</v>
      </c>
      <c r="H6328" s="3" t="s">
        <v>25264</v>
      </c>
      <c r="I6328" s="7" t="str">
        <f t="shared" si="295"/>
        <v>Jan</v>
      </c>
      <c r="J6328">
        <f t="shared" si="296"/>
        <v>2023</v>
      </c>
      <c r="K6328" t="str">
        <f>IF(Table1[[#This Row],[Age]]&lt;20,"&lt;20",
   IF(Table1[[#This Row],[Age]]&lt;=30,"20-30",
   IF(Table1[[#This Row],[Age]]&lt;=40,"30-40",
   IF(Table1[[#This Row],[Age]]&lt;=50,"40-50",
   IF(Table1[[#This Row],[Age]]&lt;=60,"50-60",
   IF(Table1[[#This Row],[Age]]&lt;=70,"60-70","70+"))))))</f>
        <v>50-60</v>
      </c>
      <c r="L6328" t="str">
        <f t="shared" si="294"/>
        <v>QTY3</v>
      </c>
    </row>
    <row r="6329" spans="1:12" x14ac:dyDescent="0.3">
      <c r="A6329" s="2" t="s">
        <v>6097</v>
      </c>
      <c r="B6329" s="2">
        <v>64</v>
      </c>
      <c r="C6329" s="2" t="s">
        <v>18979</v>
      </c>
      <c r="D6329" s="2" t="s">
        <v>24647</v>
      </c>
      <c r="E6329" s="2">
        <v>3818.86</v>
      </c>
      <c r="F6329" s="2">
        <v>76</v>
      </c>
      <c r="G6329" s="2">
        <v>290233.36</v>
      </c>
      <c r="H6329" s="3" t="s">
        <v>25264</v>
      </c>
      <c r="I6329" s="7" t="str">
        <f t="shared" si="295"/>
        <v>Jan</v>
      </c>
      <c r="J6329">
        <f t="shared" si="296"/>
        <v>2023</v>
      </c>
      <c r="K6329" t="str">
        <f>IF(Table1[[#This Row],[Age]]&lt;20,"&lt;20",
   IF(Table1[[#This Row],[Age]]&lt;=30,"20-30",
   IF(Table1[[#This Row],[Age]]&lt;=40,"30-40",
   IF(Table1[[#This Row],[Age]]&lt;=50,"40-50",
   IF(Table1[[#This Row],[Age]]&lt;=60,"50-60",
   IF(Table1[[#This Row],[Age]]&lt;=70,"60-70","70+"))))))</f>
        <v>60-70</v>
      </c>
      <c r="L6329" t="str">
        <f t="shared" si="294"/>
        <v>QTY3</v>
      </c>
    </row>
    <row r="6330" spans="1:12" x14ac:dyDescent="0.3">
      <c r="A6330" s="2" t="s">
        <v>6098</v>
      </c>
      <c r="B6330" s="2">
        <v>46</v>
      </c>
      <c r="C6330" s="2" t="s">
        <v>18980</v>
      </c>
      <c r="D6330" s="2" t="s">
        <v>24457</v>
      </c>
      <c r="E6330" s="2">
        <v>3597.27</v>
      </c>
      <c r="F6330" s="2">
        <v>85</v>
      </c>
      <c r="G6330" s="2">
        <v>305767.95</v>
      </c>
      <c r="H6330" s="3" t="s">
        <v>25264</v>
      </c>
      <c r="I6330" s="7" t="str">
        <f t="shared" si="295"/>
        <v>Jan</v>
      </c>
      <c r="J6330">
        <f t="shared" si="296"/>
        <v>2023</v>
      </c>
      <c r="K6330" t="str">
        <f>IF(Table1[[#This Row],[Age]]&lt;20,"&lt;20",
   IF(Table1[[#This Row],[Age]]&lt;=30,"20-30",
   IF(Table1[[#This Row],[Age]]&lt;=40,"30-40",
   IF(Table1[[#This Row],[Age]]&lt;=50,"40-50",
   IF(Table1[[#This Row],[Age]]&lt;=60,"50-60",
   IF(Table1[[#This Row],[Age]]&lt;=70,"60-70","70+"))))))</f>
        <v>40-50</v>
      </c>
      <c r="L6330" t="str">
        <f t="shared" si="294"/>
        <v>QTY3</v>
      </c>
    </row>
    <row r="6331" spans="1:12" x14ac:dyDescent="0.3">
      <c r="A6331" s="2" t="s">
        <v>6099</v>
      </c>
      <c r="B6331" s="2">
        <v>62</v>
      </c>
      <c r="C6331" s="2" t="s">
        <v>18981</v>
      </c>
      <c r="D6331" s="2" t="s">
        <v>24411</v>
      </c>
      <c r="E6331" s="2">
        <v>3675</v>
      </c>
      <c r="F6331" s="2">
        <v>50</v>
      </c>
      <c r="G6331" s="2">
        <v>183750</v>
      </c>
      <c r="H6331" s="3" t="s">
        <v>25264</v>
      </c>
      <c r="I6331" s="7" t="str">
        <f t="shared" si="295"/>
        <v>Jan</v>
      </c>
      <c r="J6331">
        <f t="shared" si="296"/>
        <v>2023</v>
      </c>
      <c r="K6331" t="str">
        <f>IF(Table1[[#This Row],[Age]]&lt;20,"&lt;20",
   IF(Table1[[#This Row],[Age]]&lt;=30,"20-30",
   IF(Table1[[#This Row],[Age]]&lt;=40,"30-40",
   IF(Table1[[#This Row],[Age]]&lt;=50,"40-50",
   IF(Table1[[#This Row],[Age]]&lt;=60,"50-60",
   IF(Table1[[#This Row],[Age]]&lt;=70,"60-70","70+"))))))</f>
        <v>60-70</v>
      </c>
      <c r="L6331" t="str">
        <f t="shared" si="294"/>
        <v>QTY3</v>
      </c>
    </row>
    <row r="6332" spans="1:12" x14ac:dyDescent="0.3">
      <c r="A6332" s="2" t="s">
        <v>6100</v>
      </c>
      <c r="B6332" s="2">
        <v>40</v>
      </c>
      <c r="C6332" s="2" t="s">
        <v>18982</v>
      </c>
      <c r="D6332" s="2" t="s">
        <v>24617</v>
      </c>
      <c r="E6332" s="2">
        <v>5196.45</v>
      </c>
      <c r="F6332" s="2">
        <v>22</v>
      </c>
      <c r="G6332" s="2">
        <v>114321.9</v>
      </c>
      <c r="H6332" s="3" t="s">
        <v>25264</v>
      </c>
      <c r="I6332" s="7" t="str">
        <f t="shared" si="295"/>
        <v>Jan</v>
      </c>
      <c r="J6332">
        <f t="shared" si="296"/>
        <v>2023</v>
      </c>
      <c r="K6332" t="str">
        <f>IF(Table1[[#This Row],[Age]]&lt;20,"&lt;20",
   IF(Table1[[#This Row],[Age]]&lt;=30,"20-30",
   IF(Table1[[#This Row],[Age]]&lt;=40,"30-40",
   IF(Table1[[#This Row],[Age]]&lt;=50,"40-50",
   IF(Table1[[#This Row],[Age]]&lt;=60,"50-60",
   IF(Table1[[#This Row],[Age]]&lt;=70,"60-70","70+"))))))</f>
        <v>30-40</v>
      </c>
      <c r="L6332" t="str">
        <f t="shared" si="294"/>
        <v>QTY3</v>
      </c>
    </row>
    <row r="6333" spans="1:12" x14ac:dyDescent="0.3">
      <c r="A6333" s="2" t="s">
        <v>6101</v>
      </c>
      <c r="B6333" s="2">
        <v>18</v>
      </c>
      <c r="C6333" s="2" t="s">
        <v>15059</v>
      </c>
      <c r="D6333" s="2" t="s">
        <v>24527</v>
      </c>
      <c r="E6333" s="2">
        <v>2062.2399999999998</v>
      </c>
      <c r="F6333" s="2">
        <v>75</v>
      </c>
      <c r="G6333" s="2">
        <v>154668</v>
      </c>
      <c r="H6333" s="3" t="s">
        <v>25264</v>
      </c>
      <c r="I6333" s="7" t="str">
        <f t="shared" si="295"/>
        <v>Jan</v>
      </c>
      <c r="J6333">
        <f t="shared" si="296"/>
        <v>2023</v>
      </c>
      <c r="K6333" t="str">
        <f>IF(Table1[[#This Row],[Age]]&lt;20,"&lt;20",
   IF(Table1[[#This Row],[Age]]&lt;=30,"20-30",
   IF(Table1[[#This Row],[Age]]&lt;=40,"30-40",
   IF(Table1[[#This Row],[Age]]&lt;=50,"40-50",
   IF(Table1[[#This Row],[Age]]&lt;=60,"50-60",
   IF(Table1[[#This Row],[Age]]&lt;=70,"60-70","70+"))))))</f>
        <v>&lt;20</v>
      </c>
      <c r="L6333" t="str">
        <f t="shared" si="294"/>
        <v>QTY3</v>
      </c>
    </row>
    <row r="6334" spans="1:12" x14ac:dyDescent="0.3">
      <c r="A6334" s="2" t="s">
        <v>6102</v>
      </c>
      <c r="B6334" s="2">
        <v>50</v>
      </c>
      <c r="C6334" s="2" t="s">
        <v>18983</v>
      </c>
      <c r="D6334" s="2" t="s">
        <v>24526</v>
      </c>
      <c r="E6334" s="2">
        <v>8315.14</v>
      </c>
      <c r="F6334" s="2">
        <v>36</v>
      </c>
      <c r="G6334" s="2">
        <v>299345.03999999998</v>
      </c>
      <c r="H6334" s="3" t="s">
        <v>25264</v>
      </c>
      <c r="I6334" s="7" t="str">
        <f t="shared" si="295"/>
        <v>Jan</v>
      </c>
      <c r="J6334">
        <f t="shared" si="296"/>
        <v>2023</v>
      </c>
      <c r="K6334" t="str">
        <f>IF(Table1[[#This Row],[Age]]&lt;20,"&lt;20",
   IF(Table1[[#This Row],[Age]]&lt;=30,"20-30",
   IF(Table1[[#This Row],[Age]]&lt;=40,"30-40",
   IF(Table1[[#This Row],[Age]]&lt;=50,"40-50",
   IF(Table1[[#This Row],[Age]]&lt;=60,"50-60",
   IF(Table1[[#This Row],[Age]]&lt;=70,"60-70","70+"))))))</f>
        <v>40-50</v>
      </c>
      <c r="L6334" t="str">
        <f t="shared" si="294"/>
        <v>QTY3</v>
      </c>
    </row>
    <row r="6335" spans="1:12" x14ac:dyDescent="0.3">
      <c r="A6335" s="2" t="s">
        <v>6103</v>
      </c>
      <c r="B6335" s="2">
        <v>54</v>
      </c>
      <c r="C6335" s="2" t="s">
        <v>18984</v>
      </c>
      <c r="D6335" s="2" t="s">
        <v>24579</v>
      </c>
      <c r="E6335" s="2">
        <v>5330.76</v>
      </c>
      <c r="F6335" s="2">
        <v>88</v>
      </c>
      <c r="G6335" s="2">
        <v>469106.88</v>
      </c>
      <c r="H6335" s="3" t="s">
        <v>25264</v>
      </c>
      <c r="I6335" s="7" t="str">
        <f t="shared" si="295"/>
        <v>Jan</v>
      </c>
      <c r="J6335">
        <f t="shared" si="296"/>
        <v>2023</v>
      </c>
      <c r="K6335" t="str">
        <f>IF(Table1[[#This Row],[Age]]&lt;20,"&lt;20",
   IF(Table1[[#This Row],[Age]]&lt;=30,"20-30",
   IF(Table1[[#This Row],[Age]]&lt;=40,"30-40",
   IF(Table1[[#This Row],[Age]]&lt;=50,"40-50",
   IF(Table1[[#This Row],[Age]]&lt;=60,"50-60",
   IF(Table1[[#This Row],[Age]]&lt;=70,"60-70","70+"))))))</f>
        <v>50-60</v>
      </c>
      <c r="L6335" t="str">
        <f t="shared" si="294"/>
        <v>QTY3</v>
      </c>
    </row>
    <row r="6336" spans="1:12" x14ac:dyDescent="0.3">
      <c r="A6336" s="2" t="s">
        <v>6104</v>
      </c>
      <c r="B6336" s="2">
        <v>54</v>
      </c>
      <c r="C6336" s="2" t="s">
        <v>18985</v>
      </c>
      <c r="D6336" s="2" t="s">
        <v>24455</v>
      </c>
      <c r="E6336" s="2">
        <v>7004.74</v>
      </c>
      <c r="F6336" s="2">
        <v>99</v>
      </c>
      <c r="G6336" s="2">
        <v>693469.26</v>
      </c>
      <c r="H6336" s="3" t="s">
        <v>25264</v>
      </c>
      <c r="I6336" s="7" t="str">
        <f t="shared" si="295"/>
        <v>Jan</v>
      </c>
      <c r="J6336">
        <f t="shared" si="296"/>
        <v>2023</v>
      </c>
      <c r="K6336" t="str">
        <f>IF(Table1[[#This Row],[Age]]&lt;20,"&lt;20",
   IF(Table1[[#This Row],[Age]]&lt;=30,"20-30",
   IF(Table1[[#This Row],[Age]]&lt;=40,"30-40",
   IF(Table1[[#This Row],[Age]]&lt;=50,"40-50",
   IF(Table1[[#This Row],[Age]]&lt;=60,"50-60",
   IF(Table1[[#This Row],[Age]]&lt;=70,"60-70","70+"))))))</f>
        <v>50-60</v>
      </c>
      <c r="L6336" t="str">
        <f t="shared" si="294"/>
        <v>QTY3</v>
      </c>
    </row>
    <row r="6337" spans="1:12" x14ac:dyDescent="0.3">
      <c r="A6337" s="2" t="s">
        <v>6105</v>
      </c>
      <c r="B6337" s="2">
        <v>54</v>
      </c>
      <c r="C6337" s="2" t="s">
        <v>17061</v>
      </c>
      <c r="D6337" s="2" t="s">
        <v>24501</v>
      </c>
      <c r="E6337" s="2">
        <v>4176.62</v>
      </c>
      <c r="F6337" s="2">
        <v>90</v>
      </c>
      <c r="G6337" s="2">
        <v>375895.8</v>
      </c>
      <c r="H6337" s="3" t="s">
        <v>25264</v>
      </c>
      <c r="I6337" s="7" t="str">
        <f t="shared" si="295"/>
        <v>Jan</v>
      </c>
      <c r="J6337">
        <f t="shared" si="296"/>
        <v>2023</v>
      </c>
      <c r="K6337" t="str">
        <f>IF(Table1[[#This Row],[Age]]&lt;20,"&lt;20",
   IF(Table1[[#This Row],[Age]]&lt;=30,"20-30",
   IF(Table1[[#This Row],[Age]]&lt;=40,"30-40",
   IF(Table1[[#This Row],[Age]]&lt;=50,"40-50",
   IF(Table1[[#This Row],[Age]]&lt;=60,"50-60",
   IF(Table1[[#This Row],[Age]]&lt;=70,"60-70","70+"))))))</f>
        <v>50-60</v>
      </c>
      <c r="L6337" t="str">
        <f t="shared" si="294"/>
        <v>QTY3</v>
      </c>
    </row>
    <row r="6338" spans="1:12" x14ac:dyDescent="0.3">
      <c r="A6338" s="2" t="s">
        <v>6106</v>
      </c>
      <c r="B6338" s="2">
        <v>36</v>
      </c>
      <c r="C6338" s="2" t="s">
        <v>18986</v>
      </c>
      <c r="D6338" s="2" t="s">
        <v>24636</v>
      </c>
      <c r="E6338" s="2">
        <v>6529.75</v>
      </c>
      <c r="F6338" s="2">
        <v>100</v>
      </c>
      <c r="G6338" s="2">
        <v>652975</v>
      </c>
      <c r="H6338" s="3" t="s">
        <v>25264</v>
      </c>
      <c r="I6338" s="7" t="str">
        <f t="shared" si="295"/>
        <v>Jan</v>
      </c>
      <c r="J6338">
        <f t="shared" si="296"/>
        <v>2023</v>
      </c>
      <c r="K6338" t="str">
        <f>IF(Table1[[#This Row],[Age]]&lt;20,"&lt;20",
   IF(Table1[[#This Row],[Age]]&lt;=30,"20-30",
   IF(Table1[[#This Row],[Age]]&lt;=40,"30-40",
   IF(Table1[[#This Row],[Age]]&lt;=50,"40-50",
   IF(Table1[[#This Row],[Age]]&lt;=60,"50-60",
   IF(Table1[[#This Row],[Age]]&lt;=70,"60-70","70+"))))))</f>
        <v>30-40</v>
      </c>
      <c r="L6338" t="str">
        <f t="shared" ref="L6338:L6401" si="297">IF(OR(MONTH(H6338)=4, MONTH(H6338)=5, MONTH(H6338)=6, MONTH(H6338)=7), "QTY1",
IF(OR(MONTH(H6338)=8, MONTH(H6338)=9, MONTH(H6338)=10, MONTH(H6338)=11), "QTY2",
IF(OR(MONTH(H6338)=12, MONTH(H6338)=1), "QTY3", "QTY4")))</f>
        <v>QTY3</v>
      </c>
    </row>
    <row r="6339" spans="1:12" x14ac:dyDescent="0.3">
      <c r="A6339" s="2" t="s">
        <v>6107</v>
      </c>
      <c r="B6339" s="2">
        <v>40</v>
      </c>
      <c r="C6339" s="2" t="s">
        <v>16998</v>
      </c>
      <c r="D6339" s="2" t="s">
        <v>24489</v>
      </c>
      <c r="E6339" s="2">
        <v>5883.33</v>
      </c>
      <c r="F6339" s="2">
        <v>18</v>
      </c>
      <c r="G6339" s="2">
        <v>105899.94</v>
      </c>
      <c r="H6339" s="3" t="s">
        <v>25264</v>
      </c>
      <c r="I6339" s="7" t="str">
        <f t="shared" ref="I6339:I6402" si="298">TEXT(H6339,"MMM")</f>
        <v>Jan</v>
      </c>
      <c r="J6339">
        <f t="shared" ref="J6339:J6402" si="299">YEAR(H6339)</f>
        <v>2023</v>
      </c>
      <c r="K6339" t="str">
        <f>IF(Table1[[#This Row],[Age]]&lt;20,"&lt;20",
   IF(Table1[[#This Row],[Age]]&lt;=30,"20-30",
   IF(Table1[[#This Row],[Age]]&lt;=40,"30-40",
   IF(Table1[[#This Row],[Age]]&lt;=50,"40-50",
   IF(Table1[[#This Row],[Age]]&lt;=60,"50-60",
   IF(Table1[[#This Row],[Age]]&lt;=70,"60-70","70+"))))))</f>
        <v>30-40</v>
      </c>
      <c r="L6339" t="str">
        <f t="shared" si="297"/>
        <v>QTY3</v>
      </c>
    </row>
    <row r="6340" spans="1:12" x14ac:dyDescent="0.3">
      <c r="A6340" s="2" t="s">
        <v>6108</v>
      </c>
      <c r="B6340" s="2">
        <v>47</v>
      </c>
      <c r="C6340" s="2" t="s">
        <v>18987</v>
      </c>
      <c r="D6340" s="2" t="s">
        <v>24527</v>
      </c>
      <c r="E6340" s="2">
        <v>4174.43</v>
      </c>
      <c r="F6340" s="2">
        <v>25</v>
      </c>
      <c r="G6340" s="2">
        <v>104360.75</v>
      </c>
      <c r="H6340" s="3" t="s">
        <v>25264</v>
      </c>
      <c r="I6340" s="7" t="str">
        <f t="shared" si="298"/>
        <v>Jan</v>
      </c>
      <c r="J6340">
        <f t="shared" si="299"/>
        <v>2023</v>
      </c>
      <c r="K6340" t="str">
        <f>IF(Table1[[#This Row],[Age]]&lt;20,"&lt;20",
   IF(Table1[[#This Row],[Age]]&lt;=30,"20-30",
   IF(Table1[[#This Row],[Age]]&lt;=40,"30-40",
   IF(Table1[[#This Row],[Age]]&lt;=50,"40-50",
   IF(Table1[[#This Row],[Age]]&lt;=60,"50-60",
   IF(Table1[[#This Row],[Age]]&lt;=70,"60-70","70+"))))))</f>
        <v>40-50</v>
      </c>
      <c r="L6340" t="str">
        <f t="shared" si="297"/>
        <v>QTY3</v>
      </c>
    </row>
    <row r="6341" spans="1:12" x14ac:dyDescent="0.3">
      <c r="A6341" s="2" t="s">
        <v>6109</v>
      </c>
      <c r="B6341" s="2">
        <v>51</v>
      </c>
      <c r="C6341" s="2" t="s">
        <v>16781</v>
      </c>
      <c r="D6341" s="2" t="s">
        <v>24558</v>
      </c>
      <c r="E6341" s="2">
        <v>8017.76</v>
      </c>
      <c r="F6341" s="2">
        <v>21</v>
      </c>
      <c r="G6341" s="2">
        <v>168372.96</v>
      </c>
      <c r="H6341" s="3" t="s">
        <v>25265</v>
      </c>
      <c r="I6341" s="7" t="str">
        <f t="shared" si="298"/>
        <v>Jan</v>
      </c>
      <c r="J6341">
        <f t="shared" si="299"/>
        <v>2023</v>
      </c>
      <c r="K6341" t="str">
        <f>IF(Table1[[#This Row],[Age]]&lt;20,"&lt;20",
   IF(Table1[[#This Row],[Age]]&lt;=30,"20-30",
   IF(Table1[[#This Row],[Age]]&lt;=40,"30-40",
   IF(Table1[[#This Row],[Age]]&lt;=50,"40-50",
   IF(Table1[[#This Row],[Age]]&lt;=60,"50-60",
   IF(Table1[[#This Row],[Age]]&lt;=70,"60-70","70+"))))))</f>
        <v>50-60</v>
      </c>
      <c r="L6341" t="str">
        <f t="shared" si="297"/>
        <v>QTY3</v>
      </c>
    </row>
    <row r="6342" spans="1:12" x14ac:dyDescent="0.3">
      <c r="A6342" s="2" t="s">
        <v>6110</v>
      </c>
      <c r="B6342" s="2">
        <v>48</v>
      </c>
      <c r="C6342" s="2" t="s">
        <v>18988</v>
      </c>
      <c r="D6342" s="2" t="s">
        <v>24602</v>
      </c>
      <c r="E6342" s="2">
        <v>2474</v>
      </c>
      <c r="F6342" s="2">
        <v>70</v>
      </c>
      <c r="G6342" s="2">
        <v>173180</v>
      </c>
      <c r="H6342" s="3" t="s">
        <v>25265</v>
      </c>
      <c r="I6342" s="7" t="str">
        <f t="shared" si="298"/>
        <v>Jan</v>
      </c>
      <c r="J6342">
        <f t="shared" si="299"/>
        <v>2023</v>
      </c>
      <c r="K6342" t="str">
        <f>IF(Table1[[#This Row],[Age]]&lt;20,"&lt;20",
   IF(Table1[[#This Row],[Age]]&lt;=30,"20-30",
   IF(Table1[[#This Row],[Age]]&lt;=40,"30-40",
   IF(Table1[[#This Row],[Age]]&lt;=50,"40-50",
   IF(Table1[[#This Row],[Age]]&lt;=60,"50-60",
   IF(Table1[[#This Row],[Age]]&lt;=70,"60-70","70+"))))))</f>
        <v>40-50</v>
      </c>
      <c r="L6342" t="str">
        <f t="shared" si="297"/>
        <v>QTY3</v>
      </c>
    </row>
    <row r="6343" spans="1:12" x14ac:dyDescent="0.3">
      <c r="A6343" s="2" t="s">
        <v>6111</v>
      </c>
      <c r="B6343" s="2">
        <v>38</v>
      </c>
      <c r="C6343" s="2" t="s">
        <v>18989</v>
      </c>
      <c r="D6343" s="2" t="s">
        <v>24626</v>
      </c>
      <c r="E6343" s="2">
        <v>2233.54</v>
      </c>
      <c r="F6343" s="2">
        <v>27</v>
      </c>
      <c r="G6343" s="2">
        <v>60305.58</v>
      </c>
      <c r="H6343" s="3" t="s">
        <v>25265</v>
      </c>
      <c r="I6343" s="7" t="str">
        <f t="shared" si="298"/>
        <v>Jan</v>
      </c>
      <c r="J6343">
        <f t="shared" si="299"/>
        <v>2023</v>
      </c>
      <c r="K6343" t="str">
        <f>IF(Table1[[#This Row],[Age]]&lt;20,"&lt;20",
   IF(Table1[[#This Row],[Age]]&lt;=30,"20-30",
   IF(Table1[[#This Row],[Age]]&lt;=40,"30-40",
   IF(Table1[[#This Row],[Age]]&lt;=50,"40-50",
   IF(Table1[[#This Row],[Age]]&lt;=60,"50-60",
   IF(Table1[[#This Row],[Age]]&lt;=70,"60-70","70+"))))))</f>
        <v>30-40</v>
      </c>
      <c r="L6343" t="str">
        <f t="shared" si="297"/>
        <v>QTY3</v>
      </c>
    </row>
    <row r="6344" spans="1:12" x14ac:dyDescent="0.3">
      <c r="A6344" s="2" t="s">
        <v>6112</v>
      </c>
      <c r="B6344" s="2">
        <v>19</v>
      </c>
      <c r="C6344" s="2" t="s">
        <v>18990</v>
      </c>
      <c r="D6344" s="2" t="s">
        <v>24550</v>
      </c>
      <c r="E6344" s="2">
        <v>4700.82</v>
      </c>
      <c r="F6344" s="2">
        <v>96</v>
      </c>
      <c r="G6344" s="2">
        <v>451278.72</v>
      </c>
      <c r="H6344" s="3" t="s">
        <v>25265</v>
      </c>
      <c r="I6344" s="7" t="str">
        <f t="shared" si="298"/>
        <v>Jan</v>
      </c>
      <c r="J6344">
        <f t="shared" si="299"/>
        <v>2023</v>
      </c>
      <c r="K6344" t="str">
        <f>IF(Table1[[#This Row],[Age]]&lt;20,"&lt;20",
   IF(Table1[[#This Row],[Age]]&lt;=30,"20-30",
   IF(Table1[[#This Row],[Age]]&lt;=40,"30-40",
   IF(Table1[[#This Row],[Age]]&lt;=50,"40-50",
   IF(Table1[[#This Row],[Age]]&lt;=60,"50-60",
   IF(Table1[[#This Row],[Age]]&lt;=70,"60-70","70+"))))))</f>
        <v>&lt;20</v>
      </c>
      <c r="L6344" t="str">
        <f t="shared" si="297"/>
        <v>QTY3</v>
      </c>
    </row>
    <row r="6345" spans="1:12" x14ac:dyDescent="0.3">
      <c r="A6345" s="2" t="s">
        <v>6113</v>
      </c>
      <c r="B6345" s="2">
        <v>44</v>
      </c>
      <c r="C6345" s="2" t="s">
        <v>14135</v>
      </c>
      <c r="D6345" s="2" t="s">
        <v>24584</v>
      </c>
      <c r="E6345" s="2">
        <v>1308.68</v>
      </c>
      <c r="F6345" s="2">
        <v>32</v>
      </c>
      <c r="G6345" s="2">
        <v>41877.760000000002</v>
      </c>
      <c r="H6345" s="3" t="s">
        <v>25265</v>
      </c>
      <c r="I6345" s="7" t="str">
        <f t="shared" si="298"/>
        <v>Jan</v>
      </c>
      <c r="J6345">
        <f t="shared" si="299"/>
        <v>2023</v>
      </c>
      <c r="K6345" t="str">
        <f>IF(Table1[[#This Row],[Age]]&lt;20,"&lt;20",
   IF(Table1[[#This Row],[Age]]&lt;=30,"20-30",
   IF(Table1[[#This Row],[Age]]&lt;=40,"30-40",
   IF(Table1[[#This Row],[Age]]&lt;=50,"40-50",
   IF(Table1[[#This Row],[Age]]&lt;=60,"50-60",
   IF(Table1[[#This Row],[Age]]&lt;=70,"60-70","70+"))))))</f>
        <v>40-50</v>
      </c>
      <c r="L6345" t="str">
        <f t="shared" si="297"/>
        <v>QTY3</v>
      </c>
    </row>
    <row r="6346" spans="1:12" x14ac:dyDescent="0.3">
      <c r="A6346" s="2" t="s">
        <v>6114</v>
      </c>
      <c r="B6346" s="2">
        <v>45</v>
      </c>
      <c r="C6346" s="2" t="s">
        <v>14303</v>
      </c>
      <c r="D6346" s="2" t="s">
        <v>24503</v>
      </c>
      <c r="E6346" s="2">
        <v>6655.23</v>
      </c>
      <c r="F6346" s="2">
        <v>95</v>
      </c>
      <c r="G6346" s="2">
        <v>632246.85</v>
      </c>
      <c r="H6346" s="3" t="s">
        <v>25265</v>
      </c>
      <c r="I6346" s="7" t="str">
        <f t="shared" si="298"/>
        <v>Jan</v>
      </c>
      <c r="J6346">
        <f t="shared" si="299"/>
        <v>2023</v>
      </c>
      <c r="K6346" t="str">
        <f>IF(Table1[[#This Row],[Age]]&lt;20,"&lt;20",
   IF(Table1[[#This Row],[Age]]&lt;=30,"20-30",
   IF(Table1[[#This Row],[Age]]&lt;=40,"30-40",
   IF(Table1[[#This Row],[Age]]&lt;=50,"40-50",
   IF(Table1[[#This Row],[Age]]&lt;=60,"50-60",
   IF(Table1[[#This Row],[Age]]&lt;=70,"60-70","70+"))))))</f>
        <v>40-50</v>
      </c>
      <c r="L6346" t="str">
        <f t="shared" si="297"/>
        <v>QTY3</v>
      </c>
    </row>
    <row r="6347" spans="1:12" x14ac:dyDescent="0.3">
      <c r="A6347" s="2" t="s">
        <v>6115</v>
      </c>
      <c r="B6347" s="2">
        <v>29</v>
      </c>
      <c r="C6347" s="2" t="s">
        <v>18991</v>
      </c>
      <c r="D6347" s="2" t="s">
        <v>24560</v>
      </c>
      <c r="E6347" s="2">
        <v>5113.6499999999996</v>
      </c>
      <c r="F6347" s="2">
        <v>72</v>
      </c>
      <c r="G6347" s="2">
        <v>368182.8</v>
      </c>
      <c r="H6347" s="3" t="s">
        <v>25265</v>
      </c>
      <c r="I6347" s="7" t="str">
        <f t="shared" si="298"/>
        <v>Jan</v>
      </c>
      <c r="J6347">
        <f t="shared" si="299"/>
        <v>2023</v>
      </c>
      <c r="K6347" t="str">
        <f>IF(Table1[[#This Row],[Age]]&lt;20,"&lt;20",
   IF(Table1[[#This Row],[Age]]&lt;=30,"20-30",
   IF(Table1[[#This Row],[Age]]&lt;=40,"30-40",
   IF(Table1[[#This Row],[Age]]&lt;=50,"40-50",
   IF(Table1[[#This Row],[Age]]&lt;=60,"50-60",
   IF(Table1[[#This Row],[Age]]&lt;=70,"60-70","70+"))))))</f>
        <v>20-30</v>
      </c>
      <c r="L6347" t="str">
        <f t="shared" si="297"/>
        <v>QTY3</v>
      </c>
    </row>
    <row r="6348" spans="1:12" x14ac:dyDescent="0.3">
      <c r="A6348" s="2" t="s">
        <v>1694</v>
      </c>
      <c r="B6348" s="2">
        <v>40</v>
      </c>
      <c r="C6348" s="2" t="s">
        <v>17949</v>
      </c>
      <c r="D6348" s="2" t="s">
        <v>24594</v>
      </c>
      <c r="E6348" s="2">
        <v>9500.25</v>
      </c>
      <c r="F6348" s="2">
        <v>70</v>
      </c>
      <c r="G6348" s="2">
        <v>665017.5</v>
      </c>
      <c r="H6348" s="3" t="s">
        <v>25265</v>
      </c>
      <c r="I6348" s="7" t="str">
        <f t="shared" si="298"/>
        <v>Jan</v>
      </c>
      <c r="J6348">
        <f t="shared" si="299"/>
        <v>2023</v>
      </c>
      <c r="K6348" t="str">
        <f>IF(Table1[[#This Row],[Age]]&lt;20,"&lt;20",
   IF(Table1[[#This Row],[Age]]&lt;=30,"20-30",
   IF(Table1[[#This Row],[Age]]&lt;=40,"30-40",
   IF(Table1[[#This Row],[Age]]&lt;=50,"40-50",
   IF(Table1[[#This Row],[Age]]&lt;=60,"50-60",
   IF(Table1[[#This Row],[Age]]&lt;=70,"60-70","70+"))))))</f>
        <v>30-40</v>
      </c>
      <c r="L6348" t="str">
        <f t="shared" si="297"/>
        <v>QTY3</v>
      </c>
    </row>
    <row r="6349" spans="1:12" x14ac:dyDescent="0.3">
      <c r="A6349" s="2" t="s">
        <v>6116</v>
      </c>
      <c r="B6349" s="2">
        <v>56</v>
      </c>
      <c r="C6349" s="2" t="s">
        <v>16804</v>
      </c>
      <c r="D6349" s="2" t="s">
        <v>24643</v>
      </c>
      <c r="E6349" s="2">
        <v>4685.87</v>
      </c>
      <c r="F6349" s="2">
        <v>11</v>
      </c>
      <c r="G6349" s="2">
        <v>51544.57</v>
      </c>
      <c r="H6349" s="3" t="s">
        <v>25265</v>
      </c>
      <c r="I6349" s="7" t="str">
        <f t="shared" si="298"/>
        <v>Jan</v>
      </c>
      <c r="J6349">
        <f t="shared" si="299"/>
        <v>2023</v>
      </c>
      <c r="K6349" t="str">
        <f>IF(Table1[[#This Row],[Age]]&lt;20,"&lt;20",
   IF(Table1[[#This Row],[Age]]&lt;=30,"20-30",
   IF(Table1[[#This Row],[Age]]&lt;=40,"30-40",
   IF(Table1[[#This Row],[Age]]&lt;=50,"40-50",
   IF(Table1[[#This Row],[Age]]&lt;=60,"50-60",
   IF(Table1[[#This Row],[Age]]&lt;=70,"60-70","70+"))))))</f>
        <v>50-60</v>
      </c>
      <c r="L6349" t="str">
        <f t="shared" si="297"/>
        <v>QTY3</v>
      </c>
    </row>
    <row r="6350" spans="1:12" x14ac:dyDescent="0.3">
      <c r="A6350" s="2" t="s">
        <v>6117</v>
      </c>
      <c r="B6350" s="2">
        <v>29</v>
      </c>
      <c r="C6350" s="2" t="s">
        <v>18992</v>
      </c>
      <c r="D6350" s="2" t="s">
        <v>24627</v>
      </c>
      <c r="E6350" s="2">
        <v>6495.68</v>
      </c>
      <c r="F6350" s="2">
        <v>53</v>
      </c>
      <c r="G6350" s="2">
        <v>344271.04</v>
      </c>
      <c r="H6350" s="3" t="s">
        <v>25265</v>
      </c>
      <c r="I6350" s="7" t="str">
        <f t="shared" si="298"/>
        <v>Jan</v>
      </c>
      <c r="J6350">
        <f t="shared" si="299"/>
        <v>2023</v>
      </c>
      <c r="K6350" t="str">
        <f>IF(Table1[[#This Row],[Age]]&lt;20,"&lt;20",
   IF(Table1[[#This Row],[Age]]&lt;=30,"20-30",
   IF(Table1[[#This Row],[Age]]&lt;=40,"30-40",
   IF(Table1[[#This Row],[Age]]&lt;=50,"40-50",
   IF(Table1[[#This Row],[Age]]&lt;=60,"50-60",
   IF(Table1[[#This Row],[Age]]&lt;=70,"60-70","70+"))))))</f>
        <v>20-30</v>
      </c>
      <c r="L6350" t="str">
        <f t="shared" si="297"/>
        <v>QTY3</v>
      </c>
    </row>
    <row r="6351" spans="1:12" x14ac:dyDescent="0.3">
      <c r="A6351" s="2" t="s">
        <v>6118</v>
      </c>
      <c r="B6351" s="2">
        <v>31</v>
      </c>
      <c r="C6351" s="2" t="s">
        <v>18993</v>
      </c>
      <c r="D6351" s="2" t="s">
        <v>24619</v>
      </c>
      <c r="E6351" s="2">
        <v>3775.87</v>
      </c>
      <c r="F6351" s="2">
        <v>89</v>
      </c>
      <c r="G6351" s="2">
        <v>336052.43</v>
      </c>
      <c r="H6351" s="3" t="s">
        <v>25265</v>
      </c>
      <c r="I6351" s="7" t="str">
        <f t="shared" si="298"/>
        <v>Jan</v>
      </c>
      <c r="J6351">
        <f t="shared" si="299"/>
        <v>2023</v>
      </c>
      <c r="K6351" t="str">
        <f>IF(Table1[[#This Row],[Age]]&lt;20,"&lt;20",
   IF(Table1[[#This Row],[Age]]&lt;=30,"20-30",
   IF(Table1[[#This Row],[Age]]&lt;=40,"30-40",
   IF(Table1[[#This Row],[Age]]&lt;=50,"40-50",
   IF(Table1[[#This Row],[Age]]&lt;=60,"50-60",
   IF(Table1[[#This Row],[Age]]&lt;=70,"60-70","70+"))))))</f>
        <v>30-40</v>
      </c>
      <c r="L6351" t="str">
        <f t="shared" si="297"/>
        <v>QTY3</v>
      </c>
    </row>
    <row r="6352" spans="1:12" x14ac:dyDescent="0.3">
      <c r="A6352" s="2" t="s">
        <v>6119</v>
      </c>
      <c r="B6352" s="2">
        <v>47</v>
      </c>
      <c r="C6352" s="2" t="s">
        <v>18994</v>
      </c>
      <c r="D6352" s="2" t="s">
        <v>24640</v>
      </c>
      <c r="E6352" s="2">
        <v>3390.35</v>
      </c>
      <c r="F6352" s="2">
        <v>83</v>
      </c>
      <c r="G6352" s="2">
        <v>281399.05</v>
      </c>
      <c r="H6352" s="3" t="s">
        <v>25265</v>
      </c>
      <c r="I6352" s="7" t="str">
        <f t="shared" si="298"/>
        <v>Jan</v>
      </c>
      <c r="J6352">
        <f t="shared" si="299"/>
        <v>2023</v>
      </c>
      <c r="K6352" t="str">
        <f>IF(Table1[[#This Row],[Age]]&lt;20,"&lt;20",
   IF(Table1[[#This Row],[Age]]&lt;=30,"20-30",
   IF(Table1[[#This Row],[Age]]&lt;=40,"30-40",
   IF(Table1[[#This Row],[Age]]&lt;=50,"40-50",
   IF(Table1[[#This Row],[Age]]&lt;=60,"50-60",
   IF(Table1[[#This Row],[Age]]&lt;=70,"60-70","70+"))))))</f>
        <v>40-50</v>
      </c>
      <c r="L6352" t="str">
        <f t="shared" si="297"/>
        <v>QTY3</v>
      </c>
    </row>
    <row r="6353" spans="1:12" x14ac:dyDescent="0.3">
      <c r="A6353" s="2" t="s">
        <v>6120</v>
      </c>
      <c r="B6353" s="2">
        <v>49</v>
      </c>
      <c r="C6353" s="2" t="s">
        <v>18995</v>
      </c>
      <c r="D6353" s="2" t="s">
        <v>24481</v>
      </c>
      <c r="E6353" s="2">
        <v>970.22</v>
      </c>
      <c r="F6353" s="2">
        <v>30</v>
      </c>
      <c r="G6353" s="2">
        <v>29106.6</v>
      </c>
      <c r="H6353" s="3" t="s">
        <v>25265</v>
      </c>
      <c r="I6353" s="7" t="str">
        <f t="shared" si="298"/>
        <v>Jan</v>
      </c>
      <c r="J6353">
        <f t="shared" si="299"/>
        <v>2023</v>
      </c>
      <c r="K6353" t="str">
        <f>IF(Table1[[#This Row],[Age]]&lt;20,"&lt;20",
   IF(Table1[[#This Row],[Age]]&lt;=30,"20-30",
   IF(Table1[[#This Row],[Age]]&lt;=40,"30-40",
   IF(Table1[[#This Row],[Age]]&lt;=50,"40-50",
   IF(Table1[[#This Row],[Age]]&lt;=60,"50-60",
   IF(Table1[[#This Row],[Age]]&lt;=70,"60-70","70+"))))))</f>
        <v>40-50</v>
      </c>
      <c r="L6353" t="str">
        <f t="shared" si="297"/>
        <v>QTY3</v>
      </c>
    </row>
    <row r="6354" spans="1:12" x14ac:dyDescent="0.3">
      <c r="A6354" s="2" t="s">
        <v>6121</v>
      </c>
      <c r="B6354" s="2">
        <v>26</v>
      </c>
      <c r="C6354" s="2" t="s">
        <v>18996</v>
      </c>
      <c r="D6354" s="2" t="s">
        <v>24488</v>
      </c>
      <c r="E6354" s="2">
        <v>9622.32</v>
      </c>
      <c r="F6354" s="2">
        <v>12</v>
      </c>
      <c r="G6354" s="2">
        <v>115467.84</v>
      </c>
      <c r="H6354" s="3" t="s">
        <v>25266</v>
      </c>
      <c r="I6354" s="7" t="str">
        <f t="shared" si="298"/>
        <v>Jan</v>
      </c>
      <c r="J6354">
        <f t="shared" si="299"/>
        <v>2023</v>
      </c>
      <c r="K6354" t="str">
        <f>IF(Table1[[#This Row],[Age]]&lt;20,"&lt;20",
   IF(Table1[[#This Row],[Age]]&lt;=30,"20-30",
   IF(Table1[[#This Row],[Age]]&lt;=40,"30-40",
   IF(Table1[[#This Row],[Age]]&lt;=50,"40-50",
   IF(Table1[[#This Row],[Age]]&lt;=60,"50-60",
   IF(Table1[[#This Row],[Age]]&lt;=70,"60-70","70+"))))))</f>
        <v>20-30</v>
      </c>
      <c r="L6354" t="str">
        <f t="shared" si="297"/>
        <v>QTY3</v>
      </c>
    </row>
    <row r="6355" spans="1:12" x14ac:dyDescent="0.3">
      <c r="A6355" s="2" t="s">
        <v>6122</v>
      </c>
      <c r="B6355" s="2">
        <v>39</v>
      </c>
      <c r="C6355" s="2" t="s">
        <v>18997</v>
      </c>
      <c r="D6355" s="2" t="s">
        <v>24510</v>
      </c>
      <c r="E6355" s="2">
        <v>653.83000000000004</v>
      </c>
      <c r="F6355" s="2">
        <v>17</v>
      </c>
      <c r="G6355" s="2">
        <v>11115.11</v>
      </c>
      <c r="H6355" s="3" t="s">
        <v>25266</v>
      </c>
      <c r="I6355" s="7" t="str">
        <f t="shared" si="298"/>
        <v>Jan</v>
      </c>
      <c r="J6355">
        <f t="shared" si="299"/>
        <v>2023</v>
      </c>
      <c r="K6355" t="str">
        <f>IF(Table1[[#This Row],[Age]]&lt;20,"&lt;20",
   IF(Table1[[#This Row],[Age]]&lt;=30,"20-30",
   IF(Table1[[#This Row],[Age]]&lt;=40,"30-40",
   IF(Table1[[#This Row],[Age]]&lt;=50,"40-50",
   IF(Table1[[#This Row],[Age]]&lt;=60,"50-60",
   IF(Table1[[#This Row],[Age]]&lt;=70,"60-70","70+"))))))</f>
        <v>30-40</v>
      </c>
      <c r="L6355" t="str">
        <f t="shared" si="297"/>
        <v>QTY3</v>
      </c>
    </row>
    <row r="6356" spans="1:12" x14ac:dyDescent="0.3">
      <c r="A6356" s="2" t="s">
        <v>6123</v>
      </c>
      <c r="B6356" s="2">
        <v>51</v>
      </c>
      <c r="C6356" s="2" t="s">
        <v>18264</v>
      </c>
      <c r="D6356" s="2" t="s">
        <v>24565</v>
      </c>
      <c r="E6356" s="2">
        <v>3747.18</v>
      </c>
      <c r="F6356" s="2">
        <v>42</v>
      </c>
      <c r="G6356" s="2">
        <v>157381.56</v>
      </c>
      <c r="H6356" s="3" t="s">
        <v>25266</v>
      </c>
      <c r="I6356" s="7" t="str">
        <f t="shared" si="298"/>
        <v>Jan</v>
      </c>
      <c r="J6356">
        <f t="shared" si="299"/>
        <v>2023</v>
      </c>
      <c r="K6356" t="str">
        <f>IF(Table1[[#This Row],[Age]]&lt;20,"&lt;20",
   IF(Table1[[#This Row],[Age]]&lt;=30,"20-30",
   IF(Table1[[#This Row],[Age]]&lt;=40,"30-40",
   IF(Table1[[#This Row],[Age]]&lt;=50,"40-50",
   IF(Table1[[#This Row],[Age]]&lt;=60,"50-60",
   IF(Table1[[#This Row],[Age]]&lt;=70,"60-70","70+"))))))</f>
        <v>50-60</v>
      </c>
      <c r="L6356" t="str">
        <f t="shared" si="297"/>
        <v>QTY3</v>
      </c>
    </row>
    <row r="6357" spans="1:12" x14ac:dyDescent="0.3">
      <c r="A6357" s="2" t="s">
        <v>6124</v>
      </c>
      <c r="B6357" s="2">
        <v>27</v>
      </c>
      <c r="C6357" s="2" t="s">
        <v>18998</v>
      </c>
      <c r="D6357" s="2" t="s">
        <v>24461</v>
      </c>
      <c r="E6357" s="2">
        <v>7369.65</v>
      </c>
      <c r="F6357" s="2">
        <v>47</v>
      </c>
      <c r="G6357" s="2">
        <v>346373.55</v>
      </c>
      <c r="H6357" s="3" t="s">
        <v>25266</v>
      </c>
      <c r="I6357" s="7" t="str">
        <f t="shared" si="298"/>
        <v>Jan</v>
      </c>
      <c r="J6357">
        <f t="shared" si="299"/>
        <v>2023</v>
      </c>
      <c r="K6357" t="str">
        <f>IF(Table1[[#This Row],[Age]]&lt;20,"&lt;20",
   IF(Table1[[#This Row],[Age]]&lt;=30,"20-30",
   IF(Table1[[#This Row],[Age]]&lt;=40,"30-40",
   IF(Table1[[#This Row],[Age]]&lt;=50,"40-50",
   IF(Table1[[#This Row],[Age]]&lt;=60,"50-60",
   IF(Table1[[#This Row],[Age]]&lt;=70,"60-70","70+"))))))</f>
        <v>20-30</v>
      </c>
      <c r="L6357" t="str">
        <f t="shared" si="297"/>
        <v>QTY3</v>
      </c>
    </row>
    <row r="6358" spans="1:12" x14ac:dyDescent="0.3">
      <c r="A6358" s="2" t="s">
        <v>6125</v>
      </c>
      <c r="B6358" s="2">
        <v>50</v>
      </c>
      <c r="C6358" s="2" t="s">
        <v>18999</v>
      </c>
      <c r="D6358" s="2" t="s">
        <v>24469</v>
      </c>
      <c r="E6358" s="2">
        <v>6458.04</v>
      </c>
      <c r="F6358" s="2">
        <v>14</v>
      </c>
      <c r="G6358" s="2">
        <v>90412.56</v>
      </c>
      <c r="H6358" s="3" t="s">
        <v>25266</v>
      </c>
      <c r="I6358" s="7" t="str">
        <f t="shared" si="298"/>
        <v>Jan</v>
      </c>
      <c r="J6358">
        <f t="shared" si="299"/>
        <v>2023</v>
      </c>
      <c r="K6358" t="str">
        <f>IF(Table1[[#This Row],[Age]]&lt;20,"&lt;20",
   IF(Table1[[#This Row],[Age]]&lt;=30,"20-30",
   IF(Table1[[#This Row],[Age]]&lt;=40,"30-40",
   IF(Table1[[#This Row],[Age]]&lt;=50,"40-50",
   IF(Table1[[#This Row],[Age]]&lt;=60,"50-60",
   IF(Table1[[#This Row],[Age]]&lt;=70,"60-70","70+"))))))</f>
        <v>40-50</v>
      </c>
      <c r="L6358" t="str">
        <f t="shared" si="297"/>
        <v>QTY3</v>
      </c>
    </row>
    <row r="6359" spans="1:12" x14ac:dyDescent="0.3">
      <c r="A6359" s="2" t="s">
        <v>6126</v>
      </c>
      <c r="B6359" s="2">
        <v>20</v>
      </c>
      <c r="C6359" s="2" t="s">
        <v>19000</v>
      </c>
      <c r="D6359" s="2" t="s">
        <v>24465</v>
      </c>
      <c r="E6359" s="2">
        <v>5593.16</v>
      </c>
      <c r="F6359" s="2">
        <v>96</v>
      </c>
      <c r="G6359" s="2">
        <v>536943.35999999999</v>
      </c>
      <c r="H6359" s="3" t="s">
        <v>25266</v>
      </c>
      <c r="I6359" s="7" t="str">
        <f t="shared" si="298"/>
        <v>Jan</v>
      </c>
      <c r="J6359">
        <f t="shared" si="299"/>
        <v>2023</v>
      </c>
      <c r="K6359" t="str">
        <f>IF(Table1[[#This Row],[Age]]&lt;20,"&lt;20",
   IF(Table1[[#This Row],[Age]]&lt;=30,"20-30",
   IF(Table1[[#This Row],[Age]]&lt;=40,"30-40",
   IF(Table1[[#This Row],[Age]]&lt;=50,"40-50",
   IF(Table1[[#This Row],[Age]]&lt;=60,"50-60",
   IF(Table1[[#This Row],[Age]]&lt;=70,"60-70","70+"))))))</f>
        <v>20-30</v>
      </c>
      <c r="L6359" t="str">
        <f t="shared" si="297"/>
        <v>QTY3</v>
      </c>
    </row>
    <row r="6360" spans="1:12" x14ac:dyDescent="0.3">
      <c r="A6360" s="2" t="s">
        <v>6127</v>
      </c>
      <c r="B6360" s="2">
        <v>56</v>
      </c>
      <c r="C6360" s="2" t="s">
        <v>19001</v>
      </c>
      <c r="D6360" s="2" t="s">
        <v>24458</v>
      </c>
      <c r="E6360" s="2">
        <v>144.9</v>
      </c>
      <c r="F6360" s="2">
        <v>57</v>
      </c>
      <c r="G6360" s="2">
        <v>8259.2999999999993</v>
      </c>
      <c r="H6360" s="3" t="s">
        <v>25267</v>
      </c>
      <c r="I6360" s="7" t="str">
        <f t="shared" si="298"/>
        <v>Jan</v>
      </c>
      <c r="J6360">
        <f t="shared" si="299"/>
        <v>2023</v>
      </c>
      <c r="K6360" t="str">
        <f>IF(Table1[[#This Row],[Age]]&lt;20,"&lt;20",
   IF(Table1[[#This Row],[Age]]&lt;=30,"20-30",
   IF(Table1[[#This Row],[Age]]&lt;=40,"30-40",
   IF(Table1[[#This Row],[Age]]&lt;=50,"40-50",
   IF(Table1[[#This Row],[Age]]&lt;=60,"50-60",
   IF(Table1[[#This Row],[Age]]&lt;=70,"60-70","70+"))))))</f>
        <v>50-60</v>
      </c>
      <c r="L6360" t="str">
        <f t="shared" si="297"/>
        <v>QTY3</v>
      </c>
    </row>
    <row r="6361" spans="1:12" x14ac:dyDescent="0.3">
      <c r="A6361" s="2" t="s">
        <v>6128</v>
      </c>
      <c r="B6361" s="2">
        <v>39</v>
      </c>
      <c r="C6361" s="2" t="s">
        <v>19002</v>
      </c>
      <c r="D6361" s="2" t="s">
        <v>24474</v>
      </c>
      <c r="E6361" s="2">
        <v>3400.97</v>
      </c>
      <c r="F6361" s="2">
        <v>91</v>
      </c>
      <c r="G6361" s="2">
        <v>309488.27</v>
      </c>
      <c r="H6361" s="3" t="s">
        <v>25267</v>
      </c>
      <c r="I6361" s="7" t="str">
        <f t="shared" si="298"/>
        <v>Jan</v>
      </c>
      <c r="J6361">
        <f t="shared" si="299"/>
        <v>2023</v>
      </c>
      <c r="K6361" t="str">
        <f>IF(Table1[[#This Row],[Age]]&lt;20,"&lt;20",
   IF(Table1[[#This Row],[Age]]&lt;=30,"20-30",
   IF(Table1[[#This Row],[Age]]&lt;=40,"30-40",
   IF(Table1[[#This Row],[Age]]&lt;=50,"40-50",
   IF(Table1[[#This Row],[Age]]&lt;=60,"50-60",
   IF(Table1[[#This Row],[Age]]&lt;=70,"60-70","70+"))))))</f>
        <v>30-40</v>
      </c>
      <c r="L6361" t="str">
        <f t="shared" si="297"/>
        <v>QTY3</v>
      </c>
    </row>
    <row r="6362" spans="1:12" x14ac:dyDescent="0.3">
      <c r="A6362" s="2" t="s">
        <v>6129</v>
      </c>
      <c r="B6362" s="2">
        <v>21</v>
      </c>
      <c r="C6362" s="2" t="s">
        <v>17266</v>
      </c>
      <c r="D6362" s="2" t="s">
        <v>24559</v>
      </c>
      <c r="E6362" s="2">
        <v>7737.71</v>
      </c>
      <c r="F6362" s="2">
        <v>31</v>
      </c>
      <c r="G6362" s="2">
        <v>239869.01</v>
      </c>
      <c r="H6362" s="3" t="s">
        <v>25267</v>
      </c>
      <c r="I6362" s="7" t="str">
        <f t="shared" si="298"/>
        <v>Jan</v>
      </c>
      <c r="J6362">
        <f t="shared" si="299"/>
        <v>2023</v>
      </c>
      <c r="K6362" t="str">
        <f>IF(Table1[[#This Row],[Age]]&lt;20,"&lt;20",
   IF(Table1[[#This Row],[Age]]&lt;=30,"20-30",
   IF(Table1[[#This Row],[Age]]&lt;=40,"30-40",
   IF(Table1[[#This Row],[Age]]&lt;=50,"40-50",
   IF(Table1[[#This Row],[Age]]&lt;=60,"50-60",
   IF(Table1[[#This Row],[Age]]&lt;=70,"60-70","70+"))))))</f>
        <v>20-30</v>
      </c>
      <c r="L6362" t="str">
        <f t="shared" si="297"/>
        <v>QTY3</v>
      </c>
    </row>
    <row r="6363" spans="1:12" x14ac:dyDescent="0.3">
      <c r="A6363" s="2" t="s">
        <v>6130</v>
      </c>
      <c r="B6363" s="2">
        <v>38</v>
      </c>
      <c r="C6363" s="2" t="s">
        <v>19003</v>
      </c>
      <c r="D6363" s="2" t="s">
        <v>24648</v>
      </c>
      <c r="E6363" s="2">
        <v>9612.3799999999992</v>
      </c>
      <c r="F6363" s="2">
        <v>77</v>
      </c>
      <c r="G6363" s="2">
        <v>740153.26</v>
      </c>
      <c r="H6363" s="3" t="s">
        <v>25267</v>
      </c>
      <c r="I6363" s="7" t="str">
        <f t="shared" si="298"/>
        <v>Jan</v>
      </c>
      <c r="J6363">
        <f t="shared" si="299"/>
        <v>2023</v>
      </c>
      <c r="K6363" t="str">
        <f>IF(Table1[[#This Row],[Age]]&lt;20,"&lt;20",
   IF(Table1[[#This Row],[Age]]&lt;=30,"20-30",
   IF(Table1[[#This Row],[Age]]&lt;=40,"30-40",
   IF(Table1[[#This Row],[Age]]&lt;=50,"40-50",
   IF(Table1[[#This Row],[Age]]&lt;=60,"50-60",
   IF(Table1[[#This Row],[Age]]&lt;=70,"60-70","70+"))))))</f>
        <v>30-40</v>
      </c>
      <c r="L6363" t="str">
        <f t="shared" si="297"/>
        <v>QTY3</v>
      </c>
    </row>
    <row r="6364" spans="1:12" x14ac:dyDescent="0.3">
      <c r="A6364" s="2" t="s">
        <v>6131</v>
      </c>
      <c r="B6364" s="2">
        <v>19</v>
      </c>
      <c r="C6364" s="2" t="s">
        <v>17870</v>
      </c>
      <c r="D6364" s="2" t="s">
        <v>24510</v>
      </c>
      <c r="E6364" s="2">
        <v>1384.41</v>
      </c>
      <c r="F6364" s="2">
        <v>7</v>
      </c>
      <c r="G6364" s="2">
        <v>9690.8700000000008</v>
      </c>
      <c r="H6364" s="3" t="s">
        <v>25267</v>
      </c>
      <c r="I6364" s="7" t="str">
        <f t="shared" si="298"/>
        <v>Jan</v>
      </c>
      <c r="J6364">
        <f t="shared" si="299"/>
        <v>2023</v>
      </c>
      <c r="K6364" t="str">
        <f>IF(Table1[[#This Row],[Age]]&lt;20,"&lt;20",
   IF(Table1[[#This Row],[Age]]&lt;=30,"20-30",
   IF(Table1[[#This Row],[Age]]&lt;=40,"30-40",
   IF(Table1[[#This Row],[Age]]&lt;=50,"40-50",
   IF(Table1[[#This Row],[Age]]&lt;=60,"50-60",
   IF(Table1[[#This Row],[Age]]&lt;=70,"60-70","70+"))))))</f>
        <v>&lt;20</v>
      </c>
      <c r="L6364" t="str">
        <f t="shared" si="297"/>
        <v>QTY3</v>
      </c>
    </row>
    <row r="6365" spans="1:12" x14ac:dyDescent="0.3">
      <c r="A6365" s="2" t="s">
        <v>4165</v>
      </c>
      <c r="B6365" s="2">
        <v>20</v>
      </c>
      <c r="C6365" s="2" t="s">
        <v>19004</v>
      </c>
      <c r="D6365" s="2" t="s">
        <v>24602</v>
      </c>
      <c r="E6365" s="2">
        <v>6781.41</v>
      </c>
      <c r="F6365" s="2">
        <v>31</v>
      </c>
      <c r="G6365" s="2">
        <v>210223.71</v>
      </c>
      <c r="H6365" s="3" t="s">
        <v>25268</v>
      </c>
      <c r="I6365" s="7" t="str">
        <f t="shared" si="298"/>
        <v>Jan</v>
      </c>
      <c r="J6365">
        <f t="shared" si="299"/>
        <v>2023</v>
      </c>
      <c r="K6365" t="str">
        <f>IF(Table1[[#This Row],[Age]]&lt;20,"&lt;20",
   IF(Table1[[#This Row],[Age]]&lt;=30,"20-30",
   IF(Table1[[#This Row],[Age]]&lt;=40,"30-40",
   IF(Table1[[#This Row],[Age]]&lt;=50,"40-50",
   IF(Table1[[#This Row],[Age]]&lt;=60,"50-60",
   IF(Table1[[#This Row],[Age]]&lt;=70,"60-70","70+"))))))</f>
        <v>20-30</v>
      </c>
      <c r="L6365" t="str">
        <f t="shared" si="297"/>
        <v>QTY3</v>
      </c>
    </row>
    <row r="6366" spans="1:12" x14ac:dyDescent="0.3">
      <c r="A6366" s="2" t="s">
        <v>6132</v>
      </c>
      <c r="B6366" s="2">
        <v>61</v>
      </c>
      <c r="C6366" s="2" t="s">
        <v>14572</v>
      </c>
      <c r="D6366" s="2" t="s">
        <v>24495</v>
      </c>
      <c r="E6366" s="2">
        <v>3164.96</v>
      </c>
      <c r="F6366" s="2">
        <v>70</v>
      </c>
      <c r="G6366" s="2">
        <v>221547.2</v>
      </c>
      <c r="H6366" s="3" t="s">
        <v>25268</v>
      </c>
      <c r="I6366" s="7" t="str">
        <f t="shared" si="298"/>
        <v>Jan</v>
      </c>
      <c r="J6366">
        <f t="shared" si="299"/>
        <v>2023</v>
      </c>
      <c r="K6366" t="str">
        <f>IF(Table1[[#This Row],[Age]]&lt;20,"&lt;20",
   IF(Table1[[#This Row],[Age]]&lt;=30,"20-30",
   IF(Table1[[#This Row],[Age]]&lt;=40,"30-40",
   IF(Table1[[#This Row],[Age]]&lt;=50,"40-50",
   IF(Table1[[#This Row],[Age]]&lt;=60,"50-60",
   IF(Table1[[#This Row],[Age]]&lt;=70,"60-70","70+"))))))</f>
        <v>60-70</v>
      </c>
      <c r="L6366" t="str">
        <f t="shared" si="297"/>
        <v>QTY3</v>
      </c>
    </row>
    <row r="6367" spans="1:12" x14ac:dyDescent="0.3">
      <c r="A6367" s="2" t="s">
        <v>6133</v>
      </c>
      <c r="B6367" s="2">
        <v>57</v>
      </c>
      <c r="C6367" s="2" t="s">
        <v>18835</v>
      </c>
      <c r="D6367" s="2" t="s">
        <v>24444</v>
      </c>
      <c r="E6367" s="2">
        <v>522.98</v>
      </c>
      <c r="F6367" s="2">
        <v>98</v>
      </c>
      <c r="G6367" s="2">
        <v>51252.04</v>
      </c>
      <c r="H6367" s="3" t="s">
        <v>25268</v>
      </c>
      <c r="I6367" s="7" t="str">
        <f t="shared" si="298"/>
        <v>Jan</v>
      </c>
      <c r="J6367">
        <f t="shared" si="299"/>
        <v>2023</v>
      </c>
      <c r="K6367" t="str">
        <f>IF(Table1[[#This Row],[Age]]&lt;20,"&lt;20",
   IF(Table1[[#This Row],[Age]]&lt;=30,"20-30",
   IF(Table1[[#This Row],[Age]]&lt;=40,"30-40",
   IF(Table1[[#This Row],[Age]]&lt;=50,"40-50",
   IF(Table1[[#This Row],[Age]]&lt;=60,"50-60",
   IF(Table1[[#This Row],[Age]]&lt;=70,"60-70","70+"))))))</f>
        <v>50-60</v>
      </c>
      <c r="L6367" t="str">
        <f t="shared" si="297"/>
        <v>QTY3</v>
      </c>
    </row>
    <row r="6368" spans="1:12" x14ac:dyDescent="0.3">
      <c r="A6368" s="2" t="s">
        <v>6134</v>
      </c>
      <c r="B6368" s="2">
        <v>60</v>
      </c>
      <c r="C6368" s="2" t="s">
        <v>19005</v>
      </c>
      <c r="D6368" s="2" t="s">
        <v>24427</v>
      </c>
      <c r="E6368" s="2">
        <v>7477.01</v>
      </c>
      <c r="F6368" s="2">
        <v>27</v>
      </c>
      <c r="G6368" s="2">
        <v>201879.27</v>
      </c>
      <c r="H6368" s="3" t="s">
        <v>25268</v>
      </c>
      <c r="I6368" s="7" t="str">
        <f t="shared" si="298"/>
        <v>Jan</v>
      </c>
      <c r="J6368">
        <f t="shared" si="299"/>
        <v>2023</v>
      </c>
      <c r="K6368" t="str">
        <f>IF(Table1[[#This Row],[Age]]&lt;20,"&lt;20",
   IF(Table1[[#This Row],[Age]]&lt;=30,"20-30",
   IF(Table1[[#This Row],[Age]]&lt;=40,"30-40",
   IF(Table1[[#This Row],[Age]]&lt;=50,"40-50",
   IF(Table1[[#This Row],[Age]]&lt;=60,"50-60",
   IF(Table1[[#This Row],[Age]]&lt;=70,"60-70","70+"))))))</f>
        <v>50-60</v>
      </c>
      <c r="L6368" t="str">
        <f t="shared" si="297"/>
        <v>QTY3</v>
      </c>
    </row>
    <row r="6369" spans="1:12" x14ac:dyDescent="0.3">
      <c r="A6369" s="2" t="s">
        <v>6135</v>
      </c>
      <c r="B6369" s="2">
        <v>44</v>
      </c>
      <c r="C6369" s="2" t="s">
        <v>19006</v>
      </c>
      <c r="D6369" s="2" t="s">
        <v>24644</v>
      </c>
      <c r="E6369" s="2">
        <v>9380.5</v>
      </c>
      <c r="F6369" s="2">
        <v>38</v>
      </c>
      <c r="G6369" s="2">
        <v>356459</v>
      </c>
      <c r="H6369" s="3" t="s">
        <v>25268</v>
      </c>
      <c r="I6369" s="7" t="str">
        <f t="shared" si="298"/>
        <v>Jan</v>
      </c>
      <c r="J6369">
        <f t="shared" si="299"/>
        <v>2023</v>
      </c>
      <c r="K6369" t="str">
        <f>IF(Table1[[#This Row],[Age]]&lt;20,"&lt;20",
   IF(Table1[[#This Row],[Age]]&lt;=30,"20-30",
   IF(Table1[[#This Row],[Age]]&lt;=40,"30-40",
   IF(Table1[[#This Row],[Age]]&lt;=50,"40-50",
   IF(Table1[[#This Row],[Age]]&lt;=60,"50-60",
   IF(Table1[[#This Row],[Age]]&lt;=70,"60-70","70+"))))))</f>
        <v>40-50</v>
      </c>
      <c r="L6369" t="str">
        <f t="shared" si="297"/>
        <v>QTY3</v>
      </c>
    </row>
    <row r="6370" spans="1:12" x14ac:dyDescent="0.3">
      <c r="A6370" s="2" t="s">
        <v>6136</v>
      </c>
      <c r="B6370" s="2">
        <v>50</v>
      </c>
      <c r="C6370" s="2" t="s">
        <v>19007</v>
      </c>
      <c r="D6370" s="2" t="s">
        <v>24494</v>
      </c>
      <c r="E6370" s="2">
        <v>8520.56</v>
      </c>
      <c r="F6370" s="2">
        <v>18</v>
      </c>
      <c r="G6370" s="2">
        <v>153370.07999999999</v>
      </c>
      <c r="H6370" s="3" t="s">
        <v>25268</v>
      </c>
      <c r="I6370" s="7" t="str">
        <f t="shared" si="298"/>
        <v>Jan</v>
      </c>
      <c r="J6370">
        <f t="shared" si="299"/>
        <v>2023</v>
      </c>
      <c r="K6370" t="str">
        <f>IF(Table1[[#This Row],[Age]]&lt;20,"&lt;20",
   IF(Table1[[#This Row],[Age]]&lt;=30,"20-30",
   IF(Table1[[#This Row],[Age]]&lt;=40,"30-40",
   IF(Table1[[#This Row],[Age]]&lt;=50,"40-50",
   IF(Table1[[#This Row],[Age]]&lt;=60,"50-60",
   IF(Table1[[#This Row],[Age]]&lt;=70,"60-70","70+"))))))</f>
        <v>40-50</v>
      </c>
      <c r="L6370" t="str">
        <f t="shared" si="297"/>
        <v>QTY3</v>
      </c>
    </row>
    <row r="6371" spans="1:12" x14ac:dyDescent="0.3">
      <c r="A6371" s="2" t="s">
        <v>6137</v>
      </c>
      <c r="B6371" s="2">
        <v>28</v>
      </c>
      <c r="C6371" s="2" t="s">
        <v>13860</v>
      </c>
      <c r="D6371" s="2" t="s">
        <v>24596</v>
      </c>
      <c r="E6371" s="2">
        <v>4456.45</v>
      </c>
      <c r="F6371" s="2">
        <v>60</v>
      </c>
      <c r="G6371" s="2">
        <v>267387</v>
      </c>
      <c r="H6371" s="3" t="s">
        <v>25268</v>
      </c>
      <c r="I6371" s="7" t="str">
        <f t="shared" si="298"/>
        <v>Jan</v>
      </c>
      <c r="J6371">
        <f t="shared" si="299"/>
        <v>2023</v>
      </c>
      <c r="K6371" t="str">
        <f>IF(Table1[[#This Row],[Age]]&lt;20,"&lt;20",
   IF(Table1[[#This Row],[Age]]&lt;=30,"20-30",
   IF(Table1[[#This Row],[Age]]&lt;=40,"30-40",
   IF(Table1[[#This Row],[Age]]&lt;=50,"40-50",
   IF(Table1[[#This Row],[Age]]&lt;=60,"50-60",
   IF(Table1[[#This Row],[Age]]&lt;=70,"60-70","70+"))))))</f>
        <v>20-30</v>
      </c>
      <c r="L6371" t="str">
        <f t="shared" si="297"/>
        <v>QTY3</v>
      </c>
    </row>
    <row r="6372" spans="1:12" x14ac:dyDescent="0.3">
      <c r="A6372" s="2" t="s">
        <v>6138</v>
      </c>
      <c r="B6372" s="2">
        <v>21</v>
      </c>
      <c r="C6372" s="2" t="s">
        <v>19008</v>
      </c>
      <c r="D6372" s="2" t="s">
        <v>24505</v>
      </c>
      <c r="E6372" s="2">
        <v>4259.0600000000004</v>
      </c>
      <c r="F6372" s="2">
        <v>37</v>
      </c>
      <c r="G6372" s="2">
        <v>157585.22</v>
      </c>
      <c r="H6372" s="3" t="s">
        <v>25268</v>
      </c>
      <c r="I6372" s="7" t="str">
        <f t="shared" si="298"/>
        <v>Jan</v>
      </c>
      <c r="J6372">
        <f t="shared" si="299"/>
        <v>2023</v>
      </c>
      <c r="K6372" t="str">
        <f>IF(Table1[[#This Row],[Age]]&lt;20,"&lt;20",
   IF(Table1[[#This Row],[Age]]&lt;=30,"20-30",
   IF(Table1[[#This Row],[Age]]&lt;=40,"30-40",
   IF(Table1[[#This Row],[Age]]&lt;=50,"40-50",
   IF(Table1[[#This Row],[Age]]&lt;=60,"50-60",
   IF(Table1[[#This Row],[Age]]&lt;=70,"60-70","70+"))))))</f>
        <v>20-30</v>
      </c>
      <c r="L6372" t="str">
        <f t="shared" si="297"/>
        <v>QTY3</v>
      </c>
    </row>
    <row r="6373" spans="1:12" x14ac:dyDescent="0.3">
      <c r="A6373" s="2" t="s">
        <v>6139</v>
      </c>
      <c r="B6373" s="2">
        <v>40</v>
      </c>
      <c r="C6373" s="2" t="s">
        <v>19009</v>
      </c>
      <c r="D6373" s="2" t="s">
        <v>24463</v>
      </c>
      <c r="E6373" s="2">
        <v>5924.56</v>
      </c>
      <c r="F6373" s="2">
        <v>8</v>
      </c>
      <c r="G6373" s="2">
        <v>47396.480000000003</v>
      </c>
      <c r="H6373" s="3" t="s">
        <v>25268</v>
      </c>
      <c r="I6373" s="7" t="str">
        <f t="shared" si="298"/>
        <v>Jan</v>
      </c>
      <c r="J6373">
        <f t="shared" si="299"/>
        <v>2023</v>
      </c>
      <c r="K6373" t="str">
        <f>IF(Table1[[#This Row],[Age]]&lt;20,"&lt;20",
   IF(Table1[[#This Row],[Age]]&lt;=30,"20-30",
   IF(Table1[[#This Row],[Age]]&lt;=40,"30-40",
   IF(Table1[[#This Row],[Age]]&lt;=50,"40-50",
   IF(Table1[[#This Row],[Age]]&lt;=60,"50-60",
   IF(Table1[[#This Row],[Age]]&lt;=70,"60-70","70+"))))))</f>
        <v>30-40</v>
      </c>
      <c r="L6373" t="str">
        <f t="shared" si="297"/>
        <v>QTY3</v>
      </c>
    </row>
    <row r="6374" spans="1:12" x14ac:dyDescent="0.3">
      <c r="A6374" s="2" t="s">
        <v>6140</v>
      </c>
      <c r="B6374" s="2">
        <v>61</v>
      </c>
      <c r="C6374" s="2" t="s">
        <v>19010</v>
      </c>
      <c r="D6374" s="2" t="s">
        <v>24576</v>
      </c>
      <c r="E6374" s="2">
        <v>1945.89</v>
      </c>
      <c r="F6374" s="2">
        <v>60</v>
      </c>
      <c r="G6374" s="2">
        <v>116753.4</v>
      </c>
      <c r="H6374" s="3" t="s">
        <v>25268</v>
      </c>
      <c r="I6374" s="7" t="str">
        <f t="shared" si="298"/>
        <v>Jan</v>
      </c>
      <c r="J6374">
        <f t="shared" si="299"/>
        <v>2023</v>
      </c>
      <c r="K6374" t="str">
        <f>IF(Table1[[#This Row],[Age]]&lt;20,"&lt;20",
   IF(Table1[[#This Row],[Age]]&lt;=30,"20-30",
   IF(Table1[[#This Row],[Age]]&lt;=40,"30-40",
   IF(Table1[[#This Row],[Age]]&lt;=50,"40-50",
   IF(Table1[[#This Row],[Age]]&lt;=60,"50-60",
   IF(Table1[[#This Row],[Age]]&lt;=70,"60-70","70+"))))))</f>
        <v>60-70</v>
      </c>
      <c r="L6374" t="str">
        <f t="shared" si="297"/>
        <v>QTY3</v>
      </c>
    </row>
    <row r="6375" spans="1:12" x14ac:dyDescent="0.3">
      <c r="A6375" s="2" t="s">
        <v>6141</v>
      </c>
      <c r="B6375" s="2">
        <v>22</v>
      </c>
      <c r="C6375" s="2" t="s">
        <v>17819</v>
      </c>
      <c r="D6375" s="2" t="s">
        <v>24453</v>
      </c>
      <c r="E6375" s="2">
        <v>9662.82</v>
      </c>
      <c r="F6375" s="2">
        <v>58</v>
      </c>
      <c r="G6375" s="2">
        <v>560443.56000000006</v>
      </c>
      <c r="H6375" s="3" t="s">
        <v>25269</v>
      </c>
      <c r="I6375" s="7" t="str">
        <f t="shared" si="298"/>
        <v>Jan</v>
      </c>
      <c r="J6375">
        <f t="shared" si="299"/>
        <v>2023</v>
      </c>
      <c r="K6375" t="str">
        <f>IF(Table1[[#This Row],[Age]]&lt;20,"&lt;20",
   IF(Table1[[#This Row],[Age]]&lt;=30,"20-30",
   IF(Table1[[#This Row],[Age]]&lt;=40,"30-40",
   IF(Table1[[#This Row],[Age]]&lt;=50,"40-50",
   IF(Table1[[#This Row],[Age]]&lt;=60,"50-60",
   IF(Table1[[#This Row],[Age]]&lt;=70,"60-70","70+"))))))</f>
        <v>20-30</v>
      </c>
      <c r="L6375" t="str">
        <f t="shared" si="297"/>
        <v>QTY3</v>
      </c>
    </row>
    <row r="6376" spans="1:12" x14ac:dyDescent="0.3">
      <c r="A6376" s="2" t="s">
        <v>6142</v>
      </c>
      <c r="B6376" s="2">
        <v>28</v>
      </c>
      <c r="C6376" s="2" t="s">
        <v>13864</v>
      </c>
      <c r="D6376" s="2" t="s">
        <v>24495</v>
      </c>
      <c r="E6376" s="2">
        <v>4037.51</v>
      </c>
      <c r="F6376" s="2">
        <v>97</v>
      </c>
      <c r="G6376" s="2">
        <v>391638.47</v>
      </c>
      <c r="H6376" s="3" t="s">
        <v>25269</v>
      </c>
      <c r="I6376" s="7" t="str">
        <f t="shared" si="298"/>
        <v>Jan</v>
      </c>
      <c r="J6376">
        <f t="shared" si="299"/>
        <v>2023</v>
      </c>
      <c r="K6376" t="str">
        <f>IF(Table1[[#This Row],[Age]]&lt;20,"&lt;20",
   IF(Table1[[#This Row],[Age]]&lt;=30,"20-30",
   IF(Table1[[#This Row],[Age]]&lt;=40,"30-40",
   IF(Table1[[#This Row],[Age]]&lt;=50,"40-50",
   IF(Table1[[#This Row],[Age]]&lt;=60,"50-60",
   IF(Table1[[#This Row],[Age]]&lt;=70,"60-70","70+"))))))</f>
        <v>20-30</v>
      </c>
      <c r="L6376" t="str">
        <f t="shared" si="297"/>
        <v>QTY3</v>
      </c>
    </row>
    <row r="6377" spans="1:12" x14ac:dyDescent="0.3">
      <c r="A6377" s="2" t="s">
        <v>6143</v>
      </c>
      <c r="B6377" s="2">
        <v>36</v>
      </c>
      <c r="C6377" s="2" t="s">
        <v>19011</v>
      </c>
      <c r="D6377" s="2" t="s">
        <v>24540</v>
      </c>
      <c r="E6377" s="2">
        <v>6399.52</v>
      </c>
      <c r="F6377" s="2">
        <v>23</v>
      </c>
      <c r="G6377" s="2">
        <v>147188.96</v>
      </c>
      <c r="H6377" s="3" t="s">
        <v>25269</v>
      </c>
      <c r="I6377" s="7" t="str">
        <f t="shared" si="298"/>
        <v>Jan</v>
      </c>
      <c r="J6377">
        <f t="shared" si="299"/>
        <v>2023</v>
      </c>
      <c r="K6377" t="str">
        <f>IF(Table1[[#This Row],[Age]]&lt;20,"&lt;20",
   IF(Table1[[#This Row],[Age]]&lt;=30,"20-30",
   IF(Table1[[#This Row],[Age]]&lt;=40,"30-40",
   IF(Table1[[#This Row],[Age]]&lt;=50,"40-50",
   IF(Table1[[#This Row],[Age]]&lt;=60,"50-60",
   IF(Table1[[#This Row],[Age]]&lt;=70,"60-70","70+"))))))</f>
        <v>30-40</v>
      </c>
      <c r="L6377" t="str">
        <f t="shared" si="297"/>
        <v>QTY3</v>
      </c>
    </row>
    <row r="6378" spans="1:12" x14ac:dyDescent="0.3">
      <c r="A6378" s="2" t="s">
        <v>6144</v>
      </c>
      <c r="B6378" s="2">
        <v>59</v>
      </c>
      <c r="C6378" s="2" t="s">
        <v>18394</v>
      </c>
      <c r="D6378" s="2" t="s">
        <v>24502</v>
      </c>
      <c r="E6378" s="2">
        <v>3680.89</v>
      </c>
      <c r="F6378" s="2">
        <v>69</v>
      </c>
      <c r="G6378" s="2">
        <v>253981.41</v>
      </c>
      <c r="H6378" s="3" t="s">
        <v>25269</v>
      </c>
      <c r="I6378" s="7" t="str">
        <f t="shared" si="298"/>
        <v>Jan</v>
      </c>
      <c r="J6378">
        <f t="shared" si="299"/>
        <v>2023</v>
      </c>
      <c r="K6378" t="str">
        <f>IF(Table1[[#This Row],[Age]]&lt;20,"&lt;20",
   IF(Table1[[#This Row],[Age]]&lt;=30,"20-30",
   IF(Table1[[#This Row],[Age]]&lt;=40,"30-40",
   IF(Table1[[#This Row],[Age]]&lt;=50,"40-50",
   IF(Table1[[#This Row],[Age]]&lt;=60,"50-60",
   IF(Table1[[#This Row],[Age]]&lt;=70,"60-70","70+"))))))</f>
        <v>50-60</v>
      </c>
      <c r="L6378" t="str">
        <f t="shared" si="297"/>
        <v>QTY3</v>
      </c>
    </row>
    <row r="6379" spans="1:12" x14ac:dyDescent="0.3">
      <c r="A6379" s="2" t="s">
        <v>6145</v>
      </c>
      <c r="B6379" s="2">
        <v>25</v>
      </c>
      <c r="C6379" s="2" t="s">
        <v>18185</v>
      </c>
      <c r="D6379" s="2" t="s">
        <v>24431</v>
      </c>
      <c r="E6379" s="2">
        <v>4337.76</v>
      </c>
      <c r="F6379" s="2">
        <v>85</v>
      </c>
      <c r="G6379" s="2">
        <v>368709.6</v>
      </c>
      <c r="H6379" s="3" t="s">
        <v>25269</v>
      </c>
      <c r="I6379" s="7" t="str">
        <f t="shared" si="298"/>
        <v>Jan</v>
      </c>
      <c r="J6379">
        <f t="shared" si="299"/>
        <v>2023</v>
      </c>
      <c r="K6379" t="str">
        <f>IF(Table1[[#This Row],[Age]]&lt;20,"&lt;20",
   IF(Table1[[#This Row],[Age]]&lt;=30,"20-30",
   IF(Table1[[#This Row],[Age]]&lt;=40,"30-40",
   IF(Table1[[#This Row],[Age]]&lt;=50,"40-50",
   IF(Table1[[#This Row],[Age]]&lt;=60,"50-60",
   IF(Table1[[#This Row],[Age]]&lt;=70,"60-70","70+"))))))</f>
        <v>20-30</v>
      </c>
      <c r="L6379" t="str">
        <f t="shared" si="297"/>
        <v>QTY3</v>
      </c>
    </row>
    <row r="6380" spans="1:12" x14ac:dyDescent="0.3">
      <c r="A6380" s="2" t="s">
        <v>6146</v>
      </c>
      <c r="B6380" s="2">
        <v>23</v>
      </c>
      <c r="C6380" s="2" t="s">
        <v>19012</v>
      </c>
      <c r="D6380" s="2" t="s">
        <v>24641</v>
      </c>
      <c r="E6380" s="2">
        <v>3528.24</v>
      </c>
      <c r="F6380" s="2">
        <v>10</v>
      </c>
      <c r="G6380" s="2">
        <v>35282.400000000001</v>
      </c>
      <c r="H6380" s="3" t="s">
        <v>25269</v>
      </c>
      <c r="I6380" s="7" t="str">
        <f t="shared" si="298"/>
        <v>Jan</v>
      </c>
      <c r="J6380">
        <f t="shared" si="299"/>
        <v>2023</v>
      </c>
      <c r="K6380" t="str">
        <f>IF(Table1[[#This Row],[Age]]&lt;20,"&lt;20",
   IF(Table1[[#This Row],[Age]]&lt;=30,"20-30",
   IF(Table1[[#This Row],[Age]]&lt;=40,"30-40",
   IF(Table1[[#This Row],[Age]]&lt;=50,"40-50",
   IF(Table1[[#This Row],[Age]]&lt;=60,"50-60",
   IF(Table1[[#This Row],[Age]]&lt;=70,"60-70","70+"))))))</f>
        <v>20-30</v>
      </c>
      <c r="L6380" t="str">
        <f t="shared" si="297"/>
        <v>QTY3</v>
      </c>
    </row>
    <row r="6381" spans="1:12" x14ac:dyDescent="0.3">
      <c r="A6381" s="2" t="s">
        <v>6147</v>
      </c>
      <c r="B6381" s="2">
        <v>32</v>
      </c>
      <c r="C6381" s="2" t="s">
        <v>19013</v>
      </c>
      <c r="D6381" s="2" t="s">
        <v>24554</v>
      </c>
      <c r="E6381" s="2">
        <v>1558.13</v>
      </c>
      <c r="F6381" s="2">
        <v>56</v>
      </c>
      <c r="G6381" s="2">
        <v>87255.28</v>
      </c>
      <c r="H6381" s="3" t="s">
        <v>25269</v>
      </c>
      <c r="I6381" s="7" t="str">
        <f t="shared" si="298"/>
        <v>Jan</v>
      </c>
      <c r="J6381">
        <f t="shared" si="299"/>
        <v>2023</v>
      </c>
      <c r="K6381" t="str">
        <f>IF(Table1[[#This Row],[Age]]&lt;20,"&lt;20",
   IF(Table1[[#This Row],[Age]]&lt;=30,"20-30",
   IF(Table1[[#This Row],[Age]]&lt;=40,"30-40",
   IF(Table1[[#This Row],[Age]]&lt;=50,"40-50",
   IF(Table1[[#This Row],[Age]]&lt;=60,"50-60",
   IF(Table1[[#This Row],[Age]]&lt;=70,"60-70","70+"))))))</f>
        <v>30-40</v>
      </c>
      <c r="L6381" t="str">
        <f t="shared" si="297"/>
        <v>QTY3</v>
      </c>
    </row>
    <row r="6382" spans="1:12" x14ac:dyDescent="0.3">
      <c r="A6382" s="2" t="s">
        <v>2104</v>
      </c>
      <c r="B6382" s="2">
        <v>35</v>
      </c>
      <c r="C6382" s="2" t="s">
        <v>19014</v>
      </c>
      <c r="D6382" s="2" t="s">
        <v>24470</v>
      </c>
      <c r="E6382" s="2">
        <v>2845.41</v>
      </c>
      <c r="F6382" s="2">
        <v>44</v>
      </c>
      <c r="G6382" s="2">
        <v>125198.04</v>
      </c>
      <c r="H6382" s="3" t="s">
        <v>25270</v>
      </c>
      <c r="I6382" s="7" t="str">
        <f t="shared" si="298"/>
        <v>Jan</v>
      </c>
      <c r="J6382">
        <f t="shared" si="299"/>
        <v>2023</v>
      </c>
      <c r="K6382" t="str">
        <f>IF(Table1[[#This Row],[Age]]&lt;20,"&lt;20",
   IF(Table1[[#This Row],[Age]]&lt;=30,"20-30",
   IF(Table1[[#This Row],[Age]]&lt;=40,"30-40",
   IF(Table1[[#This Row],[Age]]&lt;=50,"40-50",
   IF(Table1[[#This Row],[Age]]&lt;=60,"50-60",
   IF(Table1[[#This Row],[Age]]&lt;=70,"60-70","70+"))))))</f>
        <v>30-40</v>
      </c>
      <c r="L6382" t="str">
        <f t="shared" si="297"/>
        <v>QTY3</v>
      </c>
    </row>
    <row r="6383" spans="1:12" x14ac:dyDescent="0.3">
      <c r="A6383" s="2" t="s">
        <v>6148</v>
      </c>
      <c r="B6383" s="2">
        <v>64</v>
      </c>
      <c r="C6383" s="2" t="s">
        <v>16190</v>
      </c>
      <c r="D6383" s="2" t="s">
        <v>24574</v>
      </c>
      <c r="E6383" s="2">
        <v>5193.3500000000004</v>
      </c>
      <c r="F6383" s="2">
        <v>30</v>
      </c>
      <c r="G6383" s="2">
        <v>155800.5</v>
      </c>
      <c r="H6383" s="3" t="s">
        <v>25270</v>
      </c>
      <c r="I6383" s="7" t="str">
        <f t="shared" si="298"/>
        <v>Jan</v>
      </c>
      <c r="J6383">
        <f t="shared" si="299"/>
        <v>2023</v>
      </c>
      <c r="K6383" t="str">
        <f>IF(Table1[[#This Row],[Age]]&lt;20,"&lt;20",
   IF(Table1[[#This Row],[Age]]&lt;=30,"20-30",
   IF(Table1[[#This Row],[Age]]&lt;=40,"30-40",
   IF(Table1[[#This Row],[Age]]&lt;=50,"40-50",
   IF(Table1[[#This Row],[Age]]&lt;=60,"50-60",
   IF(Table1[[#This Row],[Age]]&lt;=70,"60-70","70+"))))))</f>
        <v>60-70</v>
      </c>
      <c r="L6383" t="str">
        <f t="shared" si="297"/>
        <v>QTY3</v>
      </c>
    </row>
    <row r="6384" spans="1:12" x14ac:dyDescent="0.3">
      <c r="A6384" s="2" t="s">
        <v>6149</v>
      </c>
      <c r="B6384" s="2">
        <v>34</v>
      </c>
      <c r="C6384" s="2" t="s">
        <v>19015</v>
      </c>
      <c r="D6384" s="2" t="s">
        <v>24528</v>
      </c>
      <c r="E6384" s="2">
        <v>8171.68</v>
      </c>
      <c r="F6384" s="2">
        <v>34</v>
      </c>
      <c r="G6384" s="2">
        <v>277837.12</v>
      </c>
      <c r="H6384" s="3" t="s">
        <v>25270</v>
      </c>
      <c r="I6384" s="7" t="str">
        <f t="shared" si="298"/>
        <v>Jan</v>
      </c>
      <c r="J6384">
        <f t="shared" si="299"/>
        <v>2023</v>
      </c>
      <c r="K6384" t="str">
        <f>IF(Table1[[#This Row],[Age]]&lt;20,"&lt;20",
   IF(Table1[[#This Row],[Age]]&lt;=30,"20-30",
   IF(Table1[[#This Row],[Age]]&lt;=40,"30-40",
   IF(Table1[[#This Row],[Age]]&lt;=50,"40-50",
   IF(Table1[[#This Row],[Age]]&lt;=60,"50-60",
   IF(Table1[[#This Row],[Age]]&lt;=70,"60-70","70+"))))))</f>
        <v>30-40</v>
      </c>
      <c r="L6384" t="str">
        <f t="shared" si="297"/>
        <v>QTY3</v>
      </c>
    </row>
    <row r="6385" spans="1:12" x14ac:dyDescent="0.3">
      <c r="A6385" s="2" t="s">
        <v>6150</v>
      </c>
      <c r="B6385" s="2">
        <v>51</v>
      </c>
      <c r="C6385" s="2" t="s">
        <v>19016</v>
      </c>
      <c r="D6385" s="2" t="s">
        <v>24585</v>
      </c>
      <c r="E6385" s="2">
        <v>2380.48</v>
      </c>
      <c r="F6385" s="2">
        <v>1</v>
      </c>
      <c r="G6385" s="2">
        <v>2380.48</v>
      </c>
      <c r="H6385" s="3" t="s">
        <v>25271</v>
      </c>
      <c r="I6385" s="7" t="str">
        <f t="shared" si="298"/>
        <v>Jan</v>
      </c>
      <c r="J6385">
        <f t="shared" si="299"/>
        <v>2023</v>
      </c>
      <c r="K6385" t="str">
        <f>IF(Table1[[#This Row],[Age]]&lt;20,"&lt;20",
   IF(Table1[[#This Row],[Age]]&lt;=30,"20-30",
   IF(Table1[[#This Row],[Age]]&lt;=40,"30-40",
   IF(Table1[[#This Row],[Age]]&lt;=50,"40-50",
   IF(Table1[[#This Row],[Age]]&lt;=60,"50-60",
   IF(Table1[[#This Row],[Age]]&lt;=70,"60-70","70+"))))))</f>
        <v>50-60</v>
      </c>
      <c r="L6385" t="str">
        <f t="shared" si="297"/>
        <v>QTY3</v>
      </c>
    </row>
    <row r="6386" spans="1:12" x14ac:dyDescent="0.3">
      <c r="A6386" s="2" t="s">
        <v>6151</v>
      </c>
      <c r="B6386" s="2">
        <v>28</v>
      </c>
      <c r="C6386" s="2" t="s">
        <v>19017</v>
      </c>
      <c r="D6386" s="2" t="s">
        <v>24521</v>
      </c>
      <c r="E6386" s="2">
        <v>430.01</v>
      </c>
      <c r="F6386" s="2">
        <v>67</v>
      </c>
      <c r="G6386" s="2">
        <v>28810.67</v>
      </c>
      <c r="H6386" s="3" t="s">
        <v>25271</v>
      </c>
      <c r="I6386" s="7" t="str">
        <f t="shared" si="298"/>
        <v>Jan</v>
      </c>
      <c r="J6386">
        <f t="shared" si="299"/>
        <v>2023</v>
      </c>
      <c r="K6386" t="str">
        <f>IF(Table1[[#This Row],[Age]]&lt;20,"&lt;20",
   IF(Table1[[#This Row],[Age]]&lt;=30,"20-30",
   IF(Table1[[#This Row],[Age]]&lt;=40,"30-40",
   IF(Table1[[#This Row],[Age]]&lt;=50,"40-50",
   IF(Table1[[#This Row],[Age]]&lt;=60,"50-60",
   IF(Table1[[#This Row],[Age]]&lt;=70,"60-70","70+"))))))</f>
        <v>20-30</v>
      </c>
      <c r="L6386" t="str">
        <f t="shared" si="297"/>
        <v>QTY3</v>
      </c>
    </row>
    <row r="6387" spans="1:12" x14ac:dyDescent="0.3">
      <c r="A6387" s="2" t="s">
        <v>6152</v>
      </c>
      <c r="B6387" s="2">
        <v>27</v>
      </c>
      <c r="C6387" s="2" t="s">
        <v>19018</v>
      </c>
      <c r="D6387" s="2" t="s">
        <v>24439</v>
      </c>
      <c r="E6387" s="2">
        <v>9058.74</v>
      </c>
      <c r="F6387" s="2">
        <v>38</v>
      </c>
      <c r="G6387" s="2">
        <v>344232.12</v>
      </c>
      <c r="H6387" s="3" t="s">
        <v>25271</v>
      </c>
      <c r="I6387" s="7" t="str">
        <f t="shared" si="298"/>
        <v>Jan</v>
      </c>
      <c r="J6387">
        <f t="shared" si="299"/>
        <v>2023</v>
      </c>
      <c r="K6387" t="str">
        <f>IF(Table1[[#This Row],[Age]]&lt;20,"&lt;20",
   IF(Table1[[#This Row],[Age]]&lt;=30,"20-30",
   IF(Table1[[#This Row],[Age]]&lt;=40,"30-40",
   IF(Table1[[#This Row],[Age]]&lt;=50,"40-50",
   IF(Table1[[#This Row],[Age]]&lt;=60,"50-60",
   IF(Table1[[#This Row],[Age]]&lt;=70,"60-70","70+"))))))</f>
        <v>20-30</v>
      </c>
      <c r="L6387" t="str">
        <f t="shared" si="297"/>
        <v>QTY3</v>
      </c>
    </row>
    <row r="6388" spans="1:12" x14ac:dyDescent="0.3">
      <c r="A6388" s="2" t="s">
        <v>6153</v>
      </c>
      <c r="B6388" s="2">
        <v>51</v>
      </c>
      <c r="C6388" s="2" t="s">
        <v>19019</v>
      </c>
      <c r="D6388" s="2" t="s">
        <v>24625</v>
      </c>
      <c r="E6388" s="2">
        <v>8021.98</v>
      </c>
      <c r="F6388" s="2">
        <v>65</v>
      </c>
      <c r="G6388" s="2">
        <v>521428.7</v>
      </c>
      <c r="H6388" s="3" t="s">
        <v>25271</v>
      </c>
      <c r="I6388" s="7" t="str">
        <f t="shared" si="298"/>
        <v>Jan</v>
      </c>
      <c r="J6388">
        <f t="shared" si="299"/>
        <v>2023</v>
      </c>
      <c r="K6388" t="str">
        <f>IF(Table1[[#This Row],[Age]]&lt;20,"&lt;20",
   IF(Table1[[#This Row],[Age]]&lt;=30,"20-30",
   IF(Table1[[#This Row],[Age]]&lt;=40,"30-40",
   IF(Table1[[#This Row],[Age]]&lt;=50,"40-50",
   IF(Table1[[#This Row],[Age]]&lt;=60,"50-60",
   IF(Table1[[#This Row],[Age]]&lt;=70,"60-70","70+"))))))</f>
        <v>50-60</v>
      </c>
      <c r="L6388" t="str">
        <f t="shared" si="297"/>
        <v>QTY3</v>
      </c>
    </row>
    <row r="6389" spans="1:12" x14ac:dyDescent="0.3">
      <c r="A6389" s="2" t="s">
        <v>6154</v>
      </c>
      <c r="B6389" s="2">
        <v>24</v>
      </c>
      <c r="C6389" s="2" t="s">
        <v>19020</v>
      </c>
      <c r="D6389" s="2" t="s">
        <v>24418</v>
      </c>
      <c r="E6389" s="2">
        <v>7970.15</v>
      </c>
      <c r="F6389" s="2">
        <v>52</v>
      </c>
      <c r="G6389" s="2">
        <v>414447.8</v>
      </c>
      <c r="H6389" s="3" t="s">
        <v>25271</v>
      </c>
      <c r="I6389" s="7" t="str">
        <f t="shared" si="298"/>
        <v>Jan</v>
      </c>
      <c r="J6389">
        <f t="shared" si="299"/>
        <v>2023</v>
      </c>
      <c r="K6389" t="str">
        <f>IF(Table1[[#This Row],[Age]]&lt;20,"&lt;20",
   IF(Table1[[#This Row],[Age]]&lt;=30,"20-30",
   IF(Table1[[#This Row],[Age]]&lt;=40,"30-40",
   IF(Table1[[#This Row],[Age]]&lt;=50,"40-50",
   IF(Table1[[#This Row],[Age]]&lt;=60,"50-60",
   IF(Table1[[#This Row],[Age]]&lt;=70,"60-70","70+"))))))</f>
        <v>20-30</v>
      </c>
      <c r="L6389" t="str">
        <f t="shared" si="297"/>
        <v>QTY3</v>
      </c>
    </row>
    <row r="6390" spans="1:12" x14ac:dyDescent="0.3">
      <c r="A6390" s="2" t="s">
        <v>6155</v>
      </c>
      <c r="B6390" s="2">
        <v>58</v>
      </c>
      <c r="C6390" s="2" t="s">
        <v>13936</v>
      </c>
      <c r="D6390" s="2" t="s">
        <v>24606</v>
      </c>
      <c r="E6390" s="2">
        <v>536.04</v>
      </c>
      <c r="F6390" s="2">
        <v>65</v>
      </c>
      <c r="G6390" s="2">
        <v>34842.6</v>
      </c>
      <c r="H6390" s="3" t="s">
        <v>25271</v>
      </c>
      <c r="I6390" s="7" t="str">
        <f t="shared" si="298"/>
        <v>Jan</v>
      </c>
      <c r="J6390">
        <f t="shared" si="299"/>
        <v>2023</v>
      </c>
      <c r="K6390" t="str">
        <f>IF(Table1[[#This Row],[Age]]&lt;20,"&lt;20",
   IF(Table1[[#This Row],[Age]]&lt;=30,"20-30",
   IF(Table1[[#This Row],[Age]]&lt;=40,"30-40",
   IF(Table1[[#This Row],[Age]]&lt;=50,"40-50",
   IF(Table1[[#This Row],[Age]]&lt;=60,"50-60",
   IF(Table1[[#This Row],[Age]]&lt;=70,"60-70","70+"))))))</f>
        <v>50-60</v>
      </c>
      <c r="L6390" t="str">
        <f t="shared" si="297"/>
        <v>QTY3</v>
      </c>
    </row>
    <row r="6391" spans="1:12" x14ac:dyDescent="0.3">
      <c r="A6391" s="2" t="s">
        <v>6156</v>
      </c>
      <c r="B6391" s="2">
        <v>24</v>
      </c>
      <c r="C6391" s="2" t="s">
        <v>19021</v>
      </c>
      <c r="D6391" s="2" t="s">
        <v>24418</v>
      </c>
      <c r="E6391" s="2">
        <v>8659.74</v>
      </c>
      <c r="F6391" s="2">
        <v>8</v>
      </c>
      <c r="G6391" s="2">
        <v>69277.919999999998</v>
      </c>
      <c r="H6391" s="3" t="s">
        <v>25271</v>
      </c>
      <c r="I6391" s="7" t="str">
        <f t="shared" si="298"/>
        <v>Jan</v>
      </c>
      <c r="J6391">
        <f t="shared" si="299"/>
        <v>2023</v>
      </c>
      <c r="K6391" t="str">
        <f>IF(Table1[[#This Row],[Age]]&lt;20,"&lt;20",
   IF(Table1[[#This Row],[Age]]&lt;=30,"20-30",
   IF(Table1[[#This Row],[Age]]&lt;=40,"30-40",
   IF(Table1[[#This Row],[Age]]&lt;=50,"40-50",
   IF(Table1[[#This Row],[Age]]&lt;=60,"50-60",
   IF(Table1[[#This Row],[Age]]&lt;=70,"60-70","70+"))))))</f>
        <v>20-30</v>
      </c>
      <c r="L6391" t="str">
        <f t="shared" si="297"/>
        <v>QTY3</v>
      </c>
    </row>
    <row r="6392" spans="1:12" x14ac:dyDescent="0.3">
      <c r="A6392" s="2" t="s">
        <v>6157</v>
      </c>
      <c r="B6392" s="2">
        <v>37</v>
      </c>
      <c r="C6392" s="2" t="s">
        <v>17135</v>
      </c>
      <c r="D6392" s="2" t="s">
        <v>24637</v>
      </c>
      <c r="E6392" s="2">
        <v>5221.78</v>
      </c>
      <c r="F6392" s="2">
        <v>19</v>
      </c>
      <c r="G6392" s="2">
        <v>99213.82</v>
      </c>
      <c r="H6392" s="3" t="s">
        <v>25271</v>
      </c>
      <c r="I6392" s="7" t="str">
        <f t="shared" si="298"/>
        <v>Jan</v>
      </c>
      <c r="J6392">
        <f t="shared" si="299"/>
        <v>2023</v>
      </c>
      <c r="K6392" t="str">
        <f>IF(Table1[[#This Row],[Age]]&lt;20,"&lt;20",
   IF(Table1[[#This Row],[Age]]&lt;=30,"20-30",
   IF(Table1[[#This Row],[Age]]&lt;=40,"30-40",
   IF(Table1[[#This Row],[Age]]&lt;=50,"40-50",
   IF(Table1[[#This Row],[Age]]&lt;=60,"50-60",
   IF(Table1[[#This Row],[Age]]&lt;=70,"60-70","70+"))))))</f>
        <v>30-40</v>
      </c>
      <c r="L6392" t="str">
        <f t="shared" si="297"/>
        <v>QTY3</v>
      </c>
    </row>
    <row r="6393" spans="1:12" x14ac:dyDescent="0.3">
      <c r="A6393" s="2" t="s">
        <v>6158</v>
      </c>
      <c r="B6393" s="2">
        <v>65</v>
      </c>
      <c r="C6393" s="2" t="s">
        <v>14267</v>
      </c>
      <c r="D6393" s="2" t="s">
        <v>24618</v>
      </c>
      <c r="E6393" s="2">
        <v>5174.17</v>
      </c>
      <c r="F6393" s="2">
        <v>74</v>
      </c>
      <c r="G6393" s="2">
        <v>382888.58</v>
      </c>
      <c r="H6393" s="3" t="s">
        <v>25271</v>
      </c>
      <c r="I6393" s="7" t="str">
        <f t="shared" si="298"/>
        <v>Jan</v>
      </c>
      <c r="J6393">
        <f t="shared" si="299"/>
        <v>2023</v>
      </c>
      <c r="K6393" t="str">
        <f>IF(Table1[[#This Row],[Age]]&lt;20,"&lt;20",
   IF(Table1[[#This Row],[Age]]&lt;=30,"20-30",
   IF(Table1[[#This Row],[Age]]&lt;=40,"30-40",
   IF(Table1[[#This Row],[Age]]&lt;=50,"40-50",
   IF(Table1[[#This Row],[Age]]&lt;=60,"50-60",
   IF(Table1[[#This Row],[Age]]&lt;=70,"60-70","70+"))))))</f>
        <v>60-70</v>
      </c>
      <c r="L6393" t="str">
        <f t="shared" si="297"/>
        <v>QTY3</v>
      </c>
    </row>
    <row r="6394" spans="1:12" x14ac:dyDescent="0.3">
      <c r="A6394" s="2" t="s">
        <v>6159</v>
      </c>
      <c r="B6394" s="2">
        <v>34</v>
      </c>
      <c r="C6394" s="2" t="s">
        <v>19022</v>
      </c>
      <c r="D6394" s="2" t="s">
        <v>24452</v>
      </c>
      <c r="E6394" s="2">
        <v>8566.5</v>
      </c>
      <c r="F6394" s="2">
        <v>45</v>
      </c>
      <c r="G6394" s="2">
        <v>385492.5</v>
      </c>
      <c r="H6394" s="3" t="s">
        <v>25272</v>
      </c>
      <c r="I6394" s="7" t="str">
        <f t="shared" si="298"/>
        <v>Jan</v>
      </c>
      <c r="J6394">
        <f t="shared" si="299"/>
        <v>2023</v>
      </c>
      <c r="K6394" t="str">
        <f>IF(Table1[[#This Row],[Age]]&lt;20,"&lt;20",
   IF(Table1[[#This Row],[Age]]&lt;=30,"20-30",
   IF(Table1[[#This Row],[Age]]&lt;=40,"30-40",
   IF(Table1[[#This Row],[Age]]&lt;=50,"40-50",
   IF(Table1[[#This Row],[Age]]&lt;=60,"50-60",
   IF(Table1[[#This Row],[Age]]&lt;=70,"60-70","70+"))))))</f>
        <v>30-40</v>
      </c>
      <c r="L6394" t="str">
        <f t="shared" si="297"/>
        <v>QTY3</v>
      </c>
    </row>
    <row r="6395" spans="1:12" x14ac:dyDescent="0.3">
      <c r="A6395" s="2" t="s">
        <v>6160</v>
      </c>
      <c r="B6395" s="2">
        <v>35</v>
      </c>
      <c r="C6395" s="2" t="s">
        <v>19023</v>
      </c>
      <c r="D6395" s="2" t="s">
        <v>24649</v>
      </c>
      <c r="E6395" s="2">
        <v>8705.26</v>
      </c>
      <c r="F6395" s="2">
        <v>57</v>
      </c>
      <c r="G6395" s="2">
        <v>496199.82</v>
      </c>
      <c r="H6395" s="3" t="s">
        <v>25272</v>
      </c>
      <c r="I6395" s="7" t="str">
        <f t="shared" si="298"/>
        <v>Jan</v>
      </c>
      <c r="J6395">
        <f t="shared" si="299"/>
        <v>2023</v>
      </c>
      <c r="K6395" t="str">
        <f>IF(Table1[[#This Row],[Age]]&lt;20,"&lt;20",
   IF(Table1[[#This Row],[Age]]&lt;=30,"20-30",
   IF(Table1[[#This Row],[Age]]&lt;=40,"30-40",
   IF(Table1[[#This Row],[Age]]&lt;=50,"40-50",
   IF(Table1[[#This Row],[Age]]&lt;=60,"50-60",
   IF(Table1[[#This Row],[Age]]&lt;=70,"60-70","70+"))))))</f>
        <v>30-40</v>
      </c>
      <c r="L6395" t="str">
        <f t="shared" si="297"/>
        <v>QTY3</v>
      </c>
    </row>
    <row r="6396" spans="1:12" x14ac:dyDescent="0.3">
      <c r="A6396" s="2" t="s">
        <v>6161</v>
      </c>
      <c r="B6396" s="2">
        <v>31</v>
      </c>
      <c r="C6396" s="2" t="s">
        <v>13923</v>
      </c>
      <c r="D6396" s="2" t="s">
        <v>24474</v>
      </c>
      <c r="E6396" s="2">
        <v>6084.16</v>
      </c>
      <c r="F6396" s="2">
        <v>60</v>
      </c>
      <c r="G6396" s="2">
        <v>365049.59999999998</v>
      </c>
      <c r="H6396" s="3" t="s">
        <v>25272</v>
      </c>
      <c r="I6396" s="7" t="str">
        <f t="shared" si="298"/>
        <v>Jan</v>
      </c>
      <c r="J6396">
        <f t="shared" si="299"/>
        <v>2023</v>
      </c>
      <c r="K6396" t="str">
        <f>IF(Table1[[#This Row],[Age]]&lt;20,"&lt;20",
   IF(Table1[[#This Row],[Age]]&lt;=30,"20-30",
   IF(Table1[[#This Row],[Age]]&lt;=40,"30-40",
   IF(Table1[[#This Row],[Age]]&lt;=50,"40-50",
   IF(Table1[[#This Row],[Age]]&lt;=60,"50-60",
   IF(Table1[[#This Row],[Age]]&lt;=70,"60-70","70+"))))))</f>
        <v>30-40</v>
      </c>
      <c r="L6396" t="str">
        <f t="shared" si="297"/>
        <v>QTY3</v>
      </c>
    </row>
    <row r="6397" spans="1:12" x14ac:dyDescent="0.3">
      <c r="A6397" s="2" t="s">
        <v>6162</v>
      </c>
      <c r="B6397" s="2">
        <v>49</v>
      </c>
      <c r="C6397" s="2" t="s">
        <v>19024</v>
      </c>
      <c r="D6397" s="2" t="s">
        <v>24510</v>
      </c>
      <c r="E6397" s="2">
        <v>8474.0400000000009</v>
      </c>
      <c r="F6397" s="2">
        <v>90</v>
      </c>
      <c r="G6397" s="2">
        <v>762663.6</v>
      </c>
      <c r="H6397" s="3" t="s">
        <v>25272</v>
      </c>
      <c r="I6397" s="7" t="str">
        <f t="shared" si="298"/>
        <v>Jan</v>
      </c>
      <c r="J6397">
        <f t="shared" si="299"/>
        <v>2023</v>
      </c>
      <c r="K6397" t="str">
        <f>IF(Table1[[#This Row],[Age]]&lt;20,"&lt;20",
   IF(Table1[[#This Row],[Age]]&lt;=30,"20-30",
   IF(Table1[[#This Row],[Age]]&lt;=40,"30-40",
   IF(Table1[[#This Row],[Age]]&lt;=50,"40-50",
   IF(Table1[[#This Row],[Age]]&lt;=60,"50-60",
   IF(Table1[[#This Row],[Age]]&lt;=70,"60-70","70+"))))))</f>
        <v>40-50</v>
      </c>
      <c r="L6397" t="str">
        <f t="shared" si="297"/>
        <v>QTY3</v>
      </c>
    </row>
    <row r="6398" spans="1:12" x14ac:dyDescent="0.3">
      <c r="A6398" s="2" t="s">
        <v>6163</v>
      </c>
      <c r="B6398" s="2">
        <v>30</v>
      </c>
      <c r="C6398" s="2" t="s">
        <v>16919</v>
      </c>
      <c r="D6398" s="2" t="s">
        <v>24446</v>
      </c>
      <c r="E6398" s="2">
        <v>3790.68</v>
      </c>
      <c r="F6398" s="2">
        <v>41</v>
      </c>
      <c r="G6398" s="2">
        <v>155417.88</v>
      </c>
      <c r="H6398" s="3" t="s">
        <v>25272</v>
      </c>
      <c r="I6398" s="7" t="str">
        <f t="shared" si="298"/>
        <v>Jan</v>
      </c>
      <c r="J6398">
        <f t="shared" si="299"/>
        <v>2023</v>
      </c>
      <c r="K6398" t="str">
        <f>IF(Table1[[#This Row],[Age]]&lt;20,"&lt;20",
   IF(Table1[[#This Row],[Age]]&lt;=30,"20-30",
   IF(Table1[[#This Row],[Age]]&lt;=40,"30-40",
   IF(Table1[[#This Row],[Age]]&lt;=50,"40-50",
   IF(Table1[[#This Row],[Age]]&lt;=60,"50-60",
   IF(Table1[[#This Row],[Age]]&lt;=70,"60-70","70+"))))))</f>
        <v>20-30</v>
      </c>
      <c r="L6398" t="str">
        <f t="shared" si="297"/>
        <v>QTY3</v>
      </c>
    </row>
    <row r="6399" spans="1:12" x14ac:dyDescent="0.3">
      <c r="A6399" s="2" t="s">
        <v>6164</v>
      </c>
      <c r="B6399" s="2">
        <v>30</v>
      </c>
      <c r="C6399" s="2" t="s">
        <v>19025</v>
      </c>
      <c r="D6399" s="2" t="s">
        <v>24439</v>
      </c>
      <c r="E6399" s="2">
        <v>6110.7</v>
      </c>
      <c r="F6399" s="2">
        <v>5</v>
      </c>
      <c r="G6399" s="2">
        <v>30553.5</v>
      </c>
      <c r="H6399" s="3" t="s">
        <v>25272</v>
      </c>
      <c r="I6399" s="7" t="str">
        <f t="shared" si="298"/>
        <v>Jan</v>
      </c>
      <c r="J6399">
        <f t="shared" si="299"/>
        <v>2023</v>
      </c>
      <c r="K6399" t="str">
        <f>IF(Table1[[#This Row],[Age]]&lt;20,"&lt;20",
   IF(Table1[[#This Row],[Age]]&lt;=30,"20-30",
   IF(Table1[[#This Row],[Age]]&lt;=40,"30-40",
   IF(Table1[[#This Row],[Age]]&lt;=50,"40-50",
   IF(Table1[[#This Row],[Age]]&lt;=60,"50-60",
   IF(Table1[[#This Row],[Age]]&lt;=70,"60-70","70+"))))))</f>
        <v>20-30</v>
      </c>
      <c r="L6399" t="str">
        <f t="shared" si="297"/>
        <v>QTY3</v>
      </c>
    </row>
    <row r="6400" spans="1:12" x14ac:dyDescent="0.3">
      <c r="A6400" s="2" t="s">
        <v>6165</v>
      </c>
      <c r="B6400" s="2">
        <v>36</v>
      </c>
      <c r="C6400" s="2" t="s">
        <v>19026</v>
      </c>
      <c r="D6400" s="2" t="s">
        <v>24606</v>
      </c>
      <c r="E6400" s="2">
        <v>1645.05</v>
      </c>
      <c r="F6400" s="2">
        <v>75</v>
      </c>
      <c r="G6400" s="2">
        <v>123378.75</v>
      </c>
      <c r="H6400" s="3" t="s">
        <v>25272</v>
      </c>
      <c r="I6400" s="7" t="str">
        <f t="shared" si="298"/>
        <v>Jan</v>
      </c>
      <c r="J6400">
        <f t="shared" si="299"/>
        <v>2023</v>
      </c>
      <c r="K6400" t="str">
        <f>IF(Table1[[#This Row],[Age]]&lt;20,"&lt;20",
   IF(Table1[[#This Row],[Age]]&lt;=30,"20-30",
   IF(Table1[[#This Row],[Age]]&lt;=40,"30-40",
   IF(Table1[[#This Row],[Age]]&lt;=50,"40-50",
   IF(Table1[[#This Row],[Age]]&lt;=60,"50-60",
   IF(Table1[[#This Row],[Age]]&lt;=70,"60-70","70+"))))))</f>
        <v>30-40</v>
      </c>
      <c r="L6400" t="str">
        <f t="shared" si="297"/>
        <v>QTY3</v>
      </c>
    </row>
    <row r="6401" spans="1:12" x14ac:dyDescent="0.3">
      <c r="A6401" s="2" t="s">
        <v>6166</v>
      </c>
      <c r="B6401" s="2">
        <v>29</v>
      </c>
      <c r="C6401" s="2" t="s">
        <v>19027</v>
      </c>
      <c r="D6401" s="2" t="s">
        <v>24607</v>
      </c>
      <c r="E6401" s="2">
        <v>225.45</v>
      </c>
      <c r="F6401" s="2">
        <v>51</v>
      </c>
      <c r="G6401" s="2">
        <v>11497.95</v>
      </c>
      <c r="H6401" s="3" t="s">
        <v>25272</v>
      </c>
      <c r="I6401" s="7" t="str">
        <f t="shared" si="298"/>
        <v>Jan</v>
      </c>
      <c r="J6401">
        <f t="shared" si="299"/>
        <v>2023</v>
      </c>
      <c r="K6401" t="str">
        <f>IF(Table1[[#This Row],[Age]]&lt;20,"&lt;20",
   IF(Table1[[#This Row],[Age]]&lt;=30,"20-30",
   IF(Table1[[#This Row],[Age]]&lt;=40,"30-40",
   IF(Table1[[#This Row],[Age]]&lt;=50,"40-50",
   IF(Table1[[#This Row],[Age]]&lt;=60,"50-60",
   IF(Table1[[#This Row],[Age]]&lt;=70,"60-70","70+"))))))</f>
        <v>20-30</v>
      </c>
      <c r="L6401" t="str">
        <f t="shared" si="297"/>
        <v>QTY3</v>
      </c>
    </row>
    <row r="6402" spans="1:12" x14ac:dyDescent="0.3">
      <c r="A6402" s="2" t="s">
        <v>31</v>
      </c>
      <c r="B6402" s="2">
        <v>20</v>
      </c>
      <c r="C6402" s="2" t="s">
        <v>17485</v>
      </c>
      <c r="D6402" s="2" t="s">
        <v>24560</v>
      </c>
      <c r="E6402" s="2">
        <v>9007.67</v>
      </c>
      <c r="F6402" s="2">
        <v>68</v>
      </c>
      <c r="G6402" s="2">
        <v>612521.56000000006</v>
      </c>
      <c r="H6402" s="3" t="s">
        <v>25272</v>
      </c>
      <c r="I6402" s="7" t="str">
        <f t="shared" si="298"/>
        <v>Jan</v>
      </c>
      <c r="J6402">
        <f t="shared" si="299"/>
        <v>2023</v>
      </c>
      <c r="K6402" t="str">
        <f>IF(Table1[[#This Row],[Age]]&lt;20,"&lt;20",
   IF(Table1[[#This Row],[Age]]&lt;=30,"20-30",
   IF(Table1[[#This Row],[Age]]&lt;=40,"30-40",
   IF(Table1[[#This Row],[Age]]&lt;=50,"40-50",
   IF(Table1[[#This Row],[Age]]&lt;=60,"50-60",
   IF(Table1[[#This Row],[Age]]&lt;=70,"60-70","70+"))))))</f>
        <v>20-30</v>
      </c>
      <c r="L6402" t="str">
        <f t="shared" ref="L6402:L6465" si="300">IF(OR(MONTH(H6402)=4, MONTH(H6402)=5, MONTH(H6402)=6, MONTH(H6402)=7), "QTY1",
IF(OR(MONTH(H6402)=8, MONTH(H6402)=9, MONTH(H6402)=10, MONTH(H6402)=11), "QTY2",
IF(OR(MONTH(H6402)=12, MONTH(H6402)=1), "QTY3", "QTY4")))</f>
        <v>QTY3</v>
      </c>
    </row>
    <row r="6403" spans="1:12" x14ac:dyDescent="0.3">
      <c r="A6403" s="2" t="s">
        <v>6167</v>
      </c>
      <c r="B6403" s="2">
        <v>48</v>
      </c>
      <c r="C6403" s="2" t="s">
        <v>19028</v>
      </c>
      <c r="D6403" s="2" t="s">
        <v>24522</v>
      </c>
      <c r="E6403" s="2">
        <v>7090.64</v>
      </c>
      <c r="F6403" s="2">
        <v>85</v>
      </c>
      <c r="G6403" s="2">
        <v>602704.4</v>
      </c>
      <c r="H6403" s="3" t="s">
        <v>25273</v>
      </c>
      <c r="I6403" s="7" t="str">
        <f t="shared" ref="I6403:I6466" si="301">TEXT(H6403,"MMM")</f>
        <v>Jan</v>
      </c>
      <c r="J6403">
        <f t="shared" ref="J6403:J6466" si="302">YEAR(H6403)</f>
        <v>2023</v>
      </c>
      <c r="K6403" t="str">
        <f>IF(Table1[[#This Row],[Age]]&lt;20,"&lt;20",
   IF(Table1[[#This Row],[Age]]&lt;=30,"20-30",
   IF(Table1[[#This Row],[Age]]&lt;=40,"30-40",
   IF(Table1[[#This Row],[Age]]&lt;=50,"40-50",
   IF(Table1[[#This Row],[Age]]&lt;=60,"50-60",
   IF(Table1[[#This Row],[Age]]&lt;=70,"60-70","70+"))))))</f>
        <v>40-50</v>
      </c>
      <c r="L6403" t="str">
        <f t="shared" si="300"/>
        <v>QTY3</v>
      </c>
    </row>
    <row r="6404" spans="1:12" x14ac:dyDescent="0.3">
      <c r="A6404" s="2" t="s">
        <v>6168</v>
      </c>
      <c r="B6404" s="2">
        <v>37</v>
      </c>
      <c r="C6404" s="2" t="s">
        <v>19029</v>
      </c>
      <c r="D6404" s="2" t="s">
        <v>24474</v>
      </c>
      <c r="E6404" s="2">
        <v>7137.66</v>
      </c>
      <c r="F6404" s="2">
        <v>90</v>
      </c>
      <c r="G6404" s="2">
        <v>642389.4</v>
      </c>
      <c r="H6404" s="3" t="s">
        <v>25273</v>
      </c>
      <c r="I6404" s="7" t="str">
        <f t="shared" si="301"/>
        <v>Jan</v>
      </c>
      <c r="J6404">
        <f t="shared" si="302"/>
        <v>2023</v>
      </c>
      <c r="K6404" t="str">
        <f>IF(Table1[[#This Row],[Age]]&lt;20,"&lt;20",
   IF(Table1[[#This Row],[Age]]&lt;=30,"20-30",
   IF(Table1[[#This Row],[Age]]&lt;=40,"30-40",
   IF(Table1[[#This Row],[Age]]&lt;=50,"40-50",
   IF(Table1[[#This Row],[Age]]&lt;=60,"50-60",
   IF(Table1[[#This Row],[Age]]&lt;=70,"60-70","70+"))))))</f>
        <v>30-40</v>
      </c>
      <c r="L6404" t="str">
        <f t="shared" si="300"/>
        <v>QTY3</v>
      </c>
    </row>
    <row r="6405" spans="1:12" x14ac:dyDescent="0.3">
      <c r="A6405" s="2" t="s">
        <v>6169</v>
      </c>
      <c r="B6405" s="2">
        <v>27</v>
      </c>
      <c r="C6405" s="2" t="s">
        <v>19030</v>
      </c>
      <c r="D6405" s="2" t="s">
        <v>24439</v>
      </c>
      <c r="E6405" s="2">
        <v>1540.57</v>
      </c>
      <c r="F6405" s="2">
        <v>82</v>
      </c>
      <c r="G6405" s="2">
        <v>126326.74</v>
      </c>
      <c r="H6405" s="3" t="s">
        <v>25273</v>
      </c>
      <c r="I6405" s="7" t="str">
        <f t="shared" si="301"/>
        <v>Jan</v>
      </c>
      <c r="J6405">
        <f t="shared" si="302"/>
        <v>2023</v>
      </c>
      <c r="K6405" t="str">
        <f>IF(Table1[[#This Row],[Age]]&lt;20,"&lt;20",
   IF(Table1[[#This Row],[Age]]&lt;=30,"20-30",
   IF(Table1[[#This Row],[Age]]&lt;=40,"30-40",
   IF(Table1[[#This Row],[Age]]&lt;=50,"40-50",
   IF(Table1[[#This Row],[Age]]&lt;=60,"50-60",
   IF(Table1[[#This Row],[Age]]&lt;=70,"60-70","70+"))))))</f>
        <v>20-30</v>
      </c>
      <c r="L6405" t="str">
        <f t="shared" si="300"/>
        <v>QTY3</v>
      </c>
    </row>
    <row r="6406" spans="1:12" x14ac:dyDescent="0.3">
      <c r="A6406" s="2" t="s">
        <v>6170</v>
      </c>
      <c r="B6406" s="2">
        <v>29</v>
      </c>
      <c r="C6406" s="2" t="s">
        <v>19031</v>
      </c>
      <c r="D6406" s="2" t="s">
        <v>24468</v>
      </c>
      <c r="E6406" s="2">
        <v>6878.23</v>
      </c>
      <c r="F6406" s="2">
        <v>37</v>
      </c>
      <c r="G6406" s="2">
        <v>254494.51</v>
      </c>
      <c r="H6406" s="3" t="s">
        <v>25273</v>
      </c>
      <c r="I6406" s="7" t="str">
        <f t="shared" si="301"/>
        <v>Jan</v>
      </c>
      <c r="J6406">
        <f t="shared" si="302"/>
        <v>2023</v>
      </c>
      <c r="K6406" t="str">
        <f>IF(Table1[[#This Row],[Age]]&lt;20,"&lt;20",
   IF(Table1[[#This Row],[Age]]&lt;=30,"20-30",
   IF(Table1[[#This Row],[Age]]&lt;=40,"30-40",
   IF(Table1[[#This Row],[Age]]&lt;=50,"40-50",
   IF(Table1[[#This Row],[Age]]&lt;=60,"50-60",
   IF(Table1[[#This Row],[Age]]&lt;=70,"60-70","70+"))))))</f>
        <v>20-30</v>
      </c>
      <c r="L6406" t="str">
        <f t="shared" si="300"/>
        <v>QTY3</v>
      </c>
    </row>
    <row r="6407" spans="1:12" x14ac:dyDescent="0.3">
      <c r="A6407" s="2" t="s">
        <v>6171</v>
      </c>
      <c r="B6407" s="2">
        <v>50</v>
      </c>
      <c r="C6407" s="2" t="s">
        <v>19032</v>
      </c>
      <c r="D6407" s="2" t="s">
        <v>24471</v>
      </c>
      <c r="E6407" s="2">
        <v>366.22</v>
      </c>
      <c r="F6407" s="2">
        <v>4</v>
      </c>
      <c r="G6407" s="2">
        <v>1464.88</v>
      </c>
      <c r="H6407" s="3" t="s">
        <v>25273</v>
      </c>
      <c r="I6407" s="7" t="str">
        <f t="shared" si="301"/>
        <v>Jan</v>
      </c>
      <c r="J6407">
        <f t="shared" si="302"/>
        <v>2023</v>
      </c>
      <c r="K6407" t="str">
        <f>IF(Table1[[#This Row],[Age]]&lt;20,"&lt;20",
   IF(Table1[[#This Row],[Age]]&lt;=30,"20-30",
   IF(Table1[[#This Row],[Age]]&lt;=40,"30-40",
   IF(Table1[[#This Row],[Age]]&lt;=50,"40-50",
   IF(Table1[[#This Row],[Age]]&lt;=60,"50-60",
   IF(Table1[[#This Row],[Age]]&lt;=70,"60-70","70+"))))))</f>
        <v>40-50</v>
      </c>
      <c r="L6407" t="str">
        <f t="shared" si="300"/>
        <v>QTY3</v>
      </c>
    </row>
    <row r="6408" spans="1:12" x14ac:dyDescent="0.3">
      <c r="A6408" s="2" t="s">
        <v>6172</v>
      </c>
      <c r="B6408" s="2">
        <v>37</v>
      </c>
      <c r="C6408" s="2" t="s">
        <v>19033</v>
      </c>
      <c r="D6408" s="2" t="s">
        <v>24419</v>
      </c>
      <c r="E6408" s="2">
        <v>3087.09</v>
      </c>
      <c r="F6408" s="2">
        <v>49</v>
      </c>
      <c r="G6408" s="2">
        <v>151267.41</v>
      </c>
      <c r="H6408" s="3" t="s">
        <v>25274</v>
      </c>
      <c r="I6408" s="7" t="str">
        <f t="shared" si="301"/>
        <v>Jan</v>
      </c>
      <c r="J6408">
        <f t="shared" si="302"/>
        <v>2023</v>
      </c>
      <c r="K6408" t="str">
        <f>IF(Table1[[#This Row],[Age]]&lt;20,"&lt;20",
   IF(Table1[[#This Row],[Age]]&lt;=30,"20-30",
   IF(Table1[[#This Row],[Age]]&lt;=40,"30-40",
   IF(Table1[[#This Row],[Age]]&lt;=50,"40-50",
   IF(Table1[[#This Row],[Age]]&lt;=60,"50-60",
   IF(Table1[[#This Row],[Age]]&lt;=70,"60-70","70+"))))))</f>
        <v>30-40</v>
      </c>
      <c r="L6408" t="str">
        <f t="shared" si="300"/>
        <v>QTY3</v>
      </c>
    </row>
    <row r="6409" spans="1:12" x14ac:dyDescent="0.3">
      <c r="A6409" s="2" t="s">
        <v>6173</v>
      </c>
      <c r="B6409" s="2">
        <v>43</v>
      </c>
      <c r="C6409" s="2" t="s">
        <v>19034</v>
      </c>
      <c r="D6409" s="2" t="s">
        <v>24461</v>
      </c>
      <c r="E6409" s="2">
        <v>2649.8</v>
      </c>
      <c r="F6409" s="2">
        <v>50</v>
      </c>
      <c r="G6409" s="2">
        <v>132490</v>
      </c>
      <c r="H6409" s="3" t="s">
        <v>25274</v>
      </c>
      <c r="I6409" s="7" t="str">
        <f t="shared" si="301"/>
        <v>Jan</v>
      </c>
      <c r="J6409">
        <f t="shared" si="302"/>
        <v>2023</v>
      </c>
      <c r="K6409" t="str">
        <f>IF(Table1[[#This Row],[Age]]&lt;20,"&lt;20",
   IF(Table1[[#This Row],[Age]]&lt;=30,"20-30",
   IF(Table1[[#This Row],[Age]]&lt;=40,"30-40",
   IF(Table1[[#This Row],[Age]]&lt;=50,"40-50",
   IF(Table1[[#This Row],[Age]]&lt;=60,"50-60",
   IF(Table1[[#This Row],[Age]]&lt;=70,"60-70","70+"))))))</f>
        <v>40-50</v>
      </c>
      <c r="L6409" t="str">
        <f t="shared" si="300"/>
        <v>QTY3</v>
      </c>
    </row>
    <row r="6410" spans="1:12" x14ac:dyDescent="0.3">
      <c r="A6410" s="2" t="s">
        <v>6174</v>
      </c>
      <c r="B6410" s="2">
        <v>45</v>
      </c>
      <c r="C6410" s="2" t="s">
        <v>19035</v>
      </c>
      <c r="D6410" s="2" t="s">
        <v>24502</v>
      </c>
      <c r="E6410" s="2">
        <v>4002.94</v>
      </c>
      <c r="F6410" s="2">
        <v>85</v>
      </c>
      <c r="G6410" s="2">
        <v>340249.9</v>
      </c>
      <c r="H6410" s="3" t="s">
        <v>25274</v>
      </c>
      <c r="I6410" s="7" t="str">
        <f t="shared" si="301"/>
        <v>Jan</v>
      </c>
      <c r="J6410">
        <f t="shared" si="302"/>
        <v>2023</v>
      </c>
      <c r="K6410" t="str">
        <f>IF(Table1[[#This Row],[Age]]&lt;20,"&lt;20",
   IF(Table1[[#This Row],[Age]]&lt;=30,"20-30",
   IF(Table1[[#This Row],[Age]]&lt;=40,"30-40",
   IF(Table1[[#This Row],[Age]]&lt;=50,"40-50",
   IF(Table1[[#This Row],[Age]]&lt;=60,"50-60",
   IF(Table1[[#This Row],[Age]]&lt;=70,"60-70","70+"))))))</f>
        <v>40-50</v>
      </c>
      <c r="L6410" t="str">
        <f t="shared" si="300"/>
        <v>QTY3</v>
      </c>
    </row>
    <row r="6411" spans="1:12" x14ac:dyDescent="0.3">
      <c r="A6411" s="2" t="s">
        <v>6175</v>
      </c>
      <c r="B6411" s="2">
        <v>59</v>
      </c>
      <c r="C6411" s="2" t="s">
        <v>14176</v>
      </c>
      <c r="D6411" s="2" t="s">
        <v>24587</v>
      </c>
      <c r="E6411" s="2">
        <v>1299.05</v>
      </c>
      <c r="F6411" s="2">
        <v>31</v>
      </c>
      <c r="G6411" s="2">
        <v>40270.550000000003</v>
      </c>
      <c r="H6411" s="3" t="s">
        <v>25274</v>
      </c>
      <c r="I6411" s="7" t="str">
        <f t="shared" si="301"/>
        <v>Jan</v>
      </c>
      <c r="J6411">
        <f t="shared" si="302"/>
        <v>2023</v>
      </c>
      <c r="K6411" t="str">
        <f>IF(Table1[[#This Row],[Age]]&lt;20,"&lt;20",
   IF(Table1[[#This Row],[Age]]&lt;=30,"20-30",
   IF(Table1[[#This Row],[Age]]&lt;=40,"30-40",
   IF(Table1[[#This Row],[Age]]&lt;=50,"40-50",
   IF(Table1[[#This Row],[Age]]&lt;=60,"50-60",
   IF(Table1[[#This Row],[Age]]&lt;=70,"60-70","70+"))))))</f>
        <v>50-60</v>
      </c>
      <c r="L6411" t="str">
        <f t="shared" si="300"/>
        <v>QTY3</v>
      </c>
    </row>
    <row r="6412" spans="1:12" x14ac:dyDescent="0.3">
      <c r="A6412" s="2" t="s">
        <v>6176</v>
      </c>
      <c r="B6412" s="2">
        <v>63</v>
      </c>
      <c r="C6412" s="2" t="s">
        <v>19036</v>
      </c>
      <c r="D6412" s="2" t="s">
        <v>24512</v>
      </c>
      <c r="E6412" s="2">
        <v>8975.69</v>
      </c>
      <c r="F6412" s="2">
        <v>5</v>
      </c>
      <c r="G6412" s="2">
        <v>44878.45</v>
      </c>
      <c r="H6412" s="3" t="s">
        <v>25274</v>
      </c>
      <c r="I6412" s="7" t="str">
        <f t="shared" si="301"/>
        <v>Jan</v>
      </c>
      <c r="J6412">
        <f t="shared" si="302"/>
        <v>2023</v>
      </c>
      <c r="K6412" t="str">
        <f>IF(Table1[[#This Row],[Age]]&lt;20,"&lt;20",
   IF(Table1[[#This Row],[Age]]&lt;=30,"20-30",
   IF(Table1[[#This Row],[Age]]&lt;=40,"30-40",
   IF(Table1[[#This Row],[Age]]&lt;=50,"40-50",
   IF(Table1[[#This Row],[Age]]&lt;=60,"50-60",
   IF(Table1[[#This Row],[Age]]&lt;=70,"60-70","70+"))))))</f>
        <v>60-70</v>
      </c>
      <c r="L6412" t="str">
        <f t="shared" si="300"/>
        <v>QTY3</v>
      </c>
    </row>
    <row r="6413" spans="1:12" x14ac:dyDescent="0.3">
      <c r="A6413" s="2" t="s">
        <v>6177</v>
      </c>
      <c r="B6413" s="2">
        <v>24</v>
      </c>
      <c r="C6413" s="2" t="s">
        <v>16924</v>
      </c>
      <c r="D6413" s="2" t="s">
        <v>24413</v>
      </c>
      <c r="E6413" s="2">
        <v>8631.68</v>
      </c>
      <c r="F6413" s="2">
        <v>99</v>
      </c>
      <c r="G6413" s="2">
        <v>854536.32</v>
      </c>
      <c r="H6413" s="3" t="s">
        <v>25274</v>
      </c>
      <c r="I6413" s="7" t="str">
        <f t="shared" si="301"/>
        <v>Jan</v>
      </c>
      <c r="J6413">
        <f t="shared" si="302"/>
        <v>2023</v>
      </c>
      <c r="K6413" t="str">
        <f>IF(Table1[[#This Row],[Age]]&lt;20,"&lt;20",
   IF(Table1[[#This Row],[Age]]&lt;=30,"20-30",
   IF(Table1[[#This Row],[Age]]&lt;=40,"30-40",
   IF(Table1[[#This Row],[Age]]&lt;=50,"40-50",
   IF(Table1[[#This Row],[Age]]&lt;=60,"50-60",
   IF(Table1[[#This Row],[Age]]&lt;=70,"60-70","70+"))))))</f>
        <v>20-30</v>
      </c>
      <c r="L6413" t="str">
        <f t="shared" si="300"/>
        <v>QTY3</v>
      </c>
    </row>
    <row r="6414" spans="1:12" x14ac:dyDescent="0.3">
      <c r="A6414" s="2" t="s">
        <v>6178</v>
      </c>
      <c r="B6414" s="2">
        <v>46</v>
      </c>
      <c r="C6414" s="2" t="s">
        <v>19037</v>
      </c>
      <c r="D6414" s="2" t="s">
        <v>24625</v>
      </c>
      <c r="E6414" s="2">
        <v>3514.93</v>
      </c>
      <c r="F6414" s="2">
        <v>64</v>
      </c>
      <c r="G6414" s="2">
        <v>224955.51999999999</v>
      </c>
      <c r="H6414" s="3" t="s">
        <v>25274</v>
      </c>
      <c r="I6414" s="7" t="str">
        <f t="shared" si="301"/>
        <v>Jan</v>
      </c>
      <c r="J6414">
        <f t="shared" si="302"/>
        <v>2023</v>
      </c>
      <c r="K6414" t="str">
        <f>IF(Table1[[#This Row],[Age]]&lt;20,"&lt;20",
   IF(Table1[[#This Row],[Age]]&lt;=30,"20-30",
   IF(Table1[[#This Row],[Age]]&lt;=40,"30-40",
   IF(Table1[[#This Row],[Age]]&lt;=50,"40-50",
   IF(Table1[[#This Row],[Age]]&lt;=60,"50-60",
   IF(Table1[[#This Row],[Age]]&lt;=70,"60-70","70+"))))))</f>
        <v>40-50</v>
      </c>
      <c r="L6414" t="str">
        <f t="shared" si="300"/>
        <v>QTY3</v>
      </c>
    </row>
    <row r="6415" spans="1:12" x14ac:dyDescent="0.3">
      <c r="A6415" s="2" t="s">
        <v>6179</v>
      </c>
      <c r="B6415" s="2">
        <v>60</v>
      </c>
      <c r="C6415" s="2" t="s">
        <v>19038</v>
      </c>
      <c r="D6415" s="2" t="s">
        <v>24423</v>
      </c>
      <c r="E6415" s="2">
        <v>8615.73</v>
      </c>
      <c r="F6415" s="2">
        <v>63</v>
      </c>
      <c r="G6415" s="2">
        <v>542790.99</v>
      </c>
      <c r="H6415" s="3" t="s">
        <v>25274</v>
      </c>
      <c r="I6415" s="7" t="str">
        <f t="shared" si="301"/>
        <v>Jan</v>
      </c>
      <c r="J6415">
        <f t="shared" si="302"/>
        <v>2023</v>
      </c>
      <c r="K6415" t="str">
        <f>IF(Table1[[#This Row],[Age]]&lt;20,"&lt;20",
   IF(Table1[[#This Row],[Age]]&lt;=30,"20-30",
   IF(Table1[[#This Row],[Age]]&lt;=40,"30-40",
   IF(Table1[[#This Row],[Age]]&lt;=50,"40-50",
   IF(Table1[[#This Row],[Age]]&lt;=60,"50-60",
   IF(Table1[[#This Row],[Age]]&lt;=70,"60-70","70+"))))))</f>
        <v>50-60</v>
      </c>
      <c r="L6415" t="str">
        <f t="shared" si="300"/>
        <v>QTY3</v>
      </c>
    </row>
    <row r="6416" spans="1:12" x14ac:dyDescent="0.3">
      <c r="A6416" s="2" t="s">
        <v>3424</v>
      </c>
      <c r="B6416" s="2">
        <v>33</v>
      </c>
      <c r="C6416" s="2" t="s">
        <v>19039</v>
      </c>
      <c r="D6416" s="2" t="s">
        <v>24460</v>
      </c>
      <c r="E6416" s="2">
        <v>8032.83</v>
      </c>
      <c r="F6416" s="2">
        <v>32</v>
      </c>
      <c r="G6416" s="2">
        <v>257050.56</v>
      </c>
      <c r="H6416" s="3" t="s">
        <v>25274</v>
      </c>
      <c r="I6416" s="7" t="str">
        <f t="shared" si="301"/>
        <v>Jan</v>
      </c>
      <c r="J6416">
        <f t="shared" si="302"/>
        <v>2023</v>
      </c>
      <c r="K6416" t="str">
        <f>IF(Table1[[#This Row],[Age]]&lt;20,"&lt;20",
   IF(Table1[[#This Row],[Age]]&lt;=30,"20-30",
   IF(Table1[[#This Row],[Age]]&lt;=40,"30-40",
   IF(Table1[[#This Row],[Age]]&lt;=50,"40-50",
   IF(Table1[[#This Row],[Age]]&lt;=60,"50-60",
   IF(Table1[[#This Row],[Age]]&lt;=70,"60-70","70+"))))))</f>
        <v>30-40</v>
      </c>
      <c r="L6416" t="str">
        <f t="shared" si="300"/>
        <v>QTY3</v>
      </c>
    </row>
    <row r="6417" spans="1:12" x14ac:dyDescent="0.3">
      <c r="A6417" s="2" t="s">
        <v>6180</v>
      </c>
      <c r="B6417" s="2">
        <v>24</v>
      </c>
      <c r="C6417" s="2" t="s">
        <v>19040</v>
      </c>
      <c r="D6417" s="2" t="s">
        <v>24474</v>
      </c>
      <c r="E6417" s="2">
        <v>2440.3000000000002</v>
      </c>
      <c r="F6417" s="2">
        <v>79</v>
      </c>
      <c r="G6417" s="2">
        <v>192783.7</v>
      </c>
      <c r="H6417" s="3" t="s">
        <v>25274</v>
      </c>
      <c r="I6417" s="7" t="str">
        <f t="shared" si="301"/>
        <v>Jan</v>
      </c>
      <c r="J6417">
        <f t="shared" si="302"/>
        <v>2023</v>
      </c>
      <c r="K6417" t="str">
        <f>IF(Table1[[#This Row],[Age]]&lt;20,"&lt;20",
   IF(Table1[[#This Row],[Age]]&lt;=30,"20-30",
   IF(Table1[[#This Row],[Age]]&lt;=40,"30-40",
   IF(Table1[[#This Row],[Age]]&lt;=50,"40-50",
   IF(Table1[[#This Row],[Age]]&lt;=60,"50-60",
   IF(Table1[[#This Row],[Age]]&lt;=70,"60-70","70+"))))))</f>
        <v>20-30</v>
      </c>
      <c r="L6417" t="str">
        <f t="shared" si="300"/>
        <v>QTY3</v>
      </c>
    </row>
    <row r="6418" spans="1:12" x14ac:dyDescent="0.3">
      <c r="A6418" s="2" t="s">
        <v>6181</v>
      </c>
      <c r="B6418" s="2">
        <v>58</v>
      </c>
      <c r="C6418" s="2" t="s">
        <v>19041</v>
      </c>
      <c r="D6418" s="2" t="s">
        <v>24431</v>
      </c>
      <c r="E6418" s="2">
        <v>9105.31</v>
      </c>
      <c r="F6418" s="2">
        <v>18</v>
      </c>
      <c r="G6418" s="2">
        <v>163895.57999999999</v>
      </c>
      <c r="H6418" s="3" t="s">
        <v>25274</v>
      </c>
      <c r="I6418" s="7" t="str">
        <f t="shared" si="301"/>
        <v>Jan</v>
      </c>
      <c r="J6418">
        <f t="shared" si="302"/>
        <v>2023</v>
      </c>
      <c r="K6418" t="str">
        <f>IF(Table1[[#This Row],[Age]]&lt;20,"&lt;20",
   IF(Table1[[#This Row],[Age]]&lt;=30,"20-30",
   IF(Table1[[#This Row],[Age]]&lt;=40,"30-40",
   IF(Table1[[#This Row],[Age]]&lt;=50,"40-50",
   IF(Table1[[#This Row],[Age]]&lt;=60,"50-60",
   IF(Table1[[#This Row],[Age]]&lt;=70,"60-70","70+"))))))</f>
        <v>50-60</v>
      </c>
      <c r="L6418" t="str">
        <f t="shared" si="300"/>
        <v>QTY3</v>
      </c>
    </row>
    <row r="6419" spans="1:12" x14ac:dyDescent="0.3">
      <c r="A6419" s="2" t="s">
        <v>6182</v>
      </c>
      <c r="B6419" s="2">
        <v>41</v>
      </c>
      <c r="C6419" s="2" t="s">
        <v>19042</v>
      </c>
      <c r="D6419" s="2" t="s">
        <v>24574</v>
      </c>
      <c r="E6419" s="2">
        <v>8463.36</v>
      </c>
      <c r="F6419" s="2">
        <v>49</v>
      </c>
      <c r="G6419" s="2">
        <v>414704.64000000001</v>
      </c>
      <c r="H6419" s="3" t="s">
        <v>25275</v>
      </c>
      <c r="I6419" s="7" t="str">
        <f t="shared" si="301"/>
        <v>Jan</v>
      </c>
      <c r="J6419">
        <f t="shared" si="302"/>
        <v>2023</v>
      </c>
      <c r="K6419" t="str">
        <f>IF(Table1[[#This Row],[Age]]&lt;20,"&lt;20",
   IF(Table1[[#This Row],[Age]]&lt;=30,"20-30",
   IF(Table1[[#This Row],[Age]]&lt;=40,"30-40",
   IF(Table1[[#This Row],[Age]]&lt;=50,"40-50",
   IF(Table1[[#This Row],[Age]]&lt;=60,"50-60",
   IF(Table1[[#This Row],[Age]]&lt;=70,"60-70","70+"))))))</f>
        <v>40-50</v>
      </c>
      <c r="L6419" t="str">
        <f t="shared" si="300"/>
        <v>QTY3</v>
      </c>
    </row>
    <row r="6420" spans="1:12" x14ac:dyDescent="0.3">
      <c r="A6420" s="2" t="s">
        <v>6183</v>
      </c>
      <c r="B6420" s="2">
        <v>47</v>
      </c>
      <c r="C6420" s="2" t="s">
        <v>14891</v>
      </c>
      <c r="D6420" s="2" t="s">
        <v>24599</v>
      </c>
      <c r="E6420" s="2">
        <v>6095.56</v>
      </c>
      <c r="F6420" s="2">
        <v>100</v>
      </c>
      <c r="G6420" s="2">
        <v>609556</v>
      </c>
      <c r="H6420" s="3" t="s">
        <v>25275</v>
      </c>
      <c r="I6420" s="7" t="str">
        <f t="shared" si="301"/>
        <v>Jan</v>
      </c>
      <c r="J6420">
        <f t="shared" si="302"/>
        <v>2023</v>
      </c>
      <c r="K6420" t="str">
        <f>IF(Table1[[#This Row],[Age]]&lt;20,"&lt;20",
   IF(Table1[[#This Row],[Age]]&lt;=30,"20-30",
   IF(Table1[[#This Row],[Age]]&lt;=40,"30-40",
   IF(Table1[[#This Row],[Age]]&lt;=50,"40-50",
   IF(Table1[[#This Row],[Age]]&lt;=60,"50-60",
   IF(Table1[[#This Row],[Age]]&lt;=70,"60-70","70+"))))))</f>
        <v>40-50</v>
      </c>
      <c r="L6420" t="str">
        <f t="shared" si="300"/>
        <v>QTY3</v>
      </c>
    </row>
    <row r="6421" spans="1:12" x14ac:dyDescent="0.3">
      <c r="A6421" s="2" t="s">
        <v>6184</v>
      </c>
      <c r="B6421" s="2">
        <v>65</v>
      </c>
      <c r="C6421" s="2" t="s">
        <v>19043</v>
      </c>
      <c r="D6421" s="2" t="s">
        <v>24566</v>
      </c>
      <c r="E6421" s="2">
        <v>9438.66</v>
      </c>
      <c r="F6421" s="2">
        <v>55</v>
      </c>
      <c r="G6421" s="2">
        <v>519126.3</v>
      </c>
      <c r="H6421" s="3" t="s">
        <v>25275</v>
      </c>
      <c r="I6421" s="7" t="str">
        <f t="shared" si="301"/>
        <v>Jan</v>
      </c>
      <c r="J6421">
        <f t="shared" si="302"/>
        <v>2023</v>
      </c>
      <c r="K6421" t="str">
        <f>IF(Table1[[#This Row],[Age]]&lt;20,"&lt;20",
   IF(Table1[[#This Row],[Age]]&lt;=30,"20-30",
   IF(Table1[[#This Row],[Age]]&lt;=40,"30-40",
   IF(Table1[[#This Row],[Age]]&lt;=50,"40-50",
   IF(Table1[[#This Row],[Age]]&lt;=60,"50-60",
   IF(Table1[[#This Row],[Age]]&lt;=70,"60-70","70+"))))))</f>
        <v>60-70</v>
      </c>
      <c r="L6421" t="str">
        <f t="shared" si="300"/>
        <v>QTY3</v>
      </c>
    </row>
    <row r="6422" spans="1:12" x14ac:dyDescent="0.3">
      <c r="A6422" s="2" t="s">
        <v>6185</v>
      </c>
      <c r="B6422" s="2">
        <v>52</v>
      </c>
      <c r="C6422" s="2" t="s">
        <v>19044</v>
      </c>
      <c r="D6422" s="2" t="s">
        <v>24584</v>
      </c>
      <c r="E6422" s="2">
        <v>6614.42</v>
      </c>
      <c r="F6422" s="2">
        <v>51</v>
      </c>
      <c r="G6422" s="2">
        <v>337335.42</v>
      </c>
      <c r="H6422" s="3" t="s">
        <v>25275</v>
      </c>
      <c r="I6422" s="7" t="str">
        <f t="shared" si="301"/>
        <v>Jan</v>
      </c>
      <c r="J6422">
        <f t="shared" si="302"/>
        <v>2023</v>
      </c>
      <c r="K6422" t="str">
        <f>IF(Table1[[#This Row],[Age]]&lt;20,"&lt;20",
   IF(Table1[[#This Row],[Age]]&lt;=30,"20-30",
   IF(Table1[[#This Row],[Age]]&lt;=40,"30-40",
   IF(Table1[[#This Row],[Age]]&lt;=50,"40-50",
   IF(Table1[[#This Row],[Age]]&lt;=60,"50-60",
   IF(Table1[[#This Row],[Age]]&lt;=70,"60-70","70+"))))))</f>
        <v>50-60</v>
      </c>
      <c r="L6422" t="str">
        <f t="shared" si="300"/>
        <v>QTY3</v>
      </c>
    </row>
    <row r="6423" spans="1:12" x14ac:dyDescent="0.3">
      <c r="A6423" s="2" t="s">
        <v>6186</v>
      </c>
      <c r="B6423" s="2">
        <v>57</v>
      </c>
      <c r="C6423" s="2" t="s">
        <v>19045</v>
      </c>
      <c r="D6423" s="2" t="s">
        <v>24516</v>
      </c>
      <c r="E6423" s="2">
        <v>4040.84</v>
      </c>
      <c r="F6423" s="2">
        <v>70</v>
      </c>
      <c r="G6423" s="2">
        <v>282858.8</v>
      </c>
      <c r="H6423" s="3" t="s">
        <v>25275</v>
      </c>
      <c r="I6423" s="7" t="str">
        <f t="shared" si="301"/>
        <v>Jan</v>
      </c>
      <c r="J6423">
        <f t="shared" si="302"/>
        <v>2023</v>
      </c>
      <c r="K6423" t="str">
        <f>IF(Table1[[#This Row],[Age]]&lt;20,"&lt;20",
   IF(Table1[[#This Row],[Age]]&lt;=30,"20-30",
   IF(Table1[[#This Row],[Age]]&lt;=40,"30-40",
   IF(Table1[[#This Row],[Age]]&lt;=50,"40-50",
   IF(Table1[[#This Row],[Age]]&lt;=60,"50-60",
   IF(Table1[[#This Row],[Age]]&lt;=70,"60-70","70+"))))))</f>
        <v>50-60</v>
      </c>
      <c r="L6423" t="str">
        <f t="shared" si="300"/>
        <v>QTY3</v>
      </c>
    </row>
    <row r="6424" spans="1:12" x14ac:dyDescent="0.3">
      <c r="A6424" s="2" t="s">
        <v>6187</v>
      </c>
      <c r="B6424" s="2">
        <v>52</v>
      </c>
      <c r="C6424" s="2" t="s">
        <v>15275</v>
      </c>
      <c r="D6424" s="2" t="s">
        <v>24625</v>
      </c>
      <c r="E6424" s="2">
        <v>4275.79</v>
      </c>
      <c r="F6424" s="2">
        <v>6</v>
      </c>
      <c r="G6424" s="2">
        <v>25654.74</v>
      </c>
      <c r="H6424" s="3" t="s">
        <v>25275</v>
      </c>
      <c r="I6424" s="7" t="str">
        <f t="shared" si="301"/>
        <v>Jan</v>
      </c>
      <c r="J6424">
        <f t="shared" si="302"/>
        <v>2023</v>
      </c>
      <c r="K6424" t="str">
        <f>IF(Table1[[#This Row],[Age]]&lt;20,"&lt;20",
   IF(Table1[[#This Row],[Age]]&lt;=30,"20-30",
   IF(Table1[[#This Row],[Age]]&lt;=40,"30-40",
   IF(Table1[[#This Row],[Age]]&lt;=50,"40-50",
   IF(Table1[[#This Row],[Age]]&lt;=60,"50-60",
   IF(Table1[[#This Row],[Age]]&lt;=70,"60-70","70+"))))))</f>
        <v>50-60</v>
      </c>
      <c r="L6424" t="str">
        <f t="shared" si="300"/>
        <v>QTY3</v>
      </c>
    </row>
    <row r="6425" spans="1:12" x14ac:dyDescent="0.3">
      <c r="A6425" s="2" t="s">
        <v>6188</v>
      </c>
      <c r="B6425" s="2">
        <v>29</v>
      </c>
      <c r="C6425" s="2" t="s">
        <v>19046</v>
      </c>
      <c r="D6425" s="2" t="s">
        <v>24643</v>
      </c>
      <c r="E6425" s="2">
        <v>8620.0499999999993</v>
      </c>
      <c r="F6425" s="2">
        <v>22</v>
      </c>
      <c r="G6425" s="2">
        <v>189641.1</v>
      </c>
      <c r="H6425" s="3" t="s">
        <v>25275</v>
      </c>
      <c r="I6425" s="7" t="str">
        <f t="shared" si="301"/>
        <v>Jan</v>
      </c>
      <c r="J6425">
        <f t="shared" si="302"/>
        <v>2023</v>
      </c>
      <c r="K6425" t="str">
        <f>IF(Table1[[#This Row],[Age]]&lt;20,"&lt;20",
   IF(Table1[[#This Row],[Age]]&lt;=30,"20-30",
   IF(Table1[[#This Row],[Age]]&lt;=40,"30-40",
   IF(Table1[[#This Row],[Age]]&lt;=50,"40-50",
   IF(Table1[[#This Row],[Age]]&lt;=60,"50-60",
   IF(Table1[[#This Row],[Age]]&lt;=70,"60-70","70+"))))))</f>
        <v>20-30</v>
      </c>
      <c r="L6425" t="str">
        <f t="shared" si="300"/>
        <v>QTY3</v>
      </c>
    </row>
    <row r="6426" spans="1:12" x14ac:dyDescent="0.3">
      <c r="A6426" s="2" t="s">
        <v>6189</v>
      </c>
      <c r="B6426" s="2">
        <v>53</v>
      </c>
      <c r="C6426" s="2" t="s">
        <v>19047</v>
      </c>
      <c r="D6426" s="2" t="s">
        <v>24425</v>
      </c>
      <c r="E6426" s="2">
        <v>1638.93</v>
      </c>
      <c r="F6426" s="2">
        <v>21</v>
      </c>
      <c r="G6426" s="2">
        <v>34417.53</v>
      </c>
      <c r="H6426" s="3" t="s">
        <v>25275</v>
      </c>
      <c r="I6426" s="7" t="str">
        <f t="shared" si="301"/>
        <v>Jan</v>
      </c>
      <c r="J6426">
        <f t="shared" si="302"/>
        <v>2023</v>
      </c>
      <c r="K6426" t="str">
        <f>IF(Table1[[#This Row],[Age]]&lt;20,"&lt;20",
   IF(Table1[[#This Row],[Age]]&lt;=30,"20-30",
   IF(Table1[[#This Row],[Age]]&lt;=40,"30-40",
   IF(Table1[[#This Row],[Age]]&lt;=50,"40-50",
   IF(Table1[[#This Row],[Age]]&lt;=60,"50-60",
   IF(Table1[[#This Row],[Age]]&lt;=70,"60-70","70+"))))))</f>
        <v>50-60</v>
      </c>
      <c r="L6426" t="str">
        <f t="shared" si="300"/>
        <v>QTY3</v>
      </c>
    </row>
    <row r="6427" spans="1:12" x14ac:dyDescent="0.3">
      <c r="A6427" s="2" t="s">
        <v>6190</v>
      </c>
      <c r="B6427" s="2">
        <v>46</v>
      </c>
      <c r="C6427" s="2" t="s">
        <v>19048</v>
      </c>
      <c r="D6427" s="2" t="s">
        <v>24621</v>
      </c>
      <c r="E6427" s="2">
        <v>6976.41</v>
      </c>
      <c r="F6427" s="2">
        <v>78</v>
      </c>
      <c r="G6427" s="2">
        <v>544159.98</v>
      </c>
      <c r="H6427" s="3" t="s">
        <v>25275</v>
      </c>
      <c r="I6427" s="7" t="str">
        <f t="shared" si="301"/>
        <v>Jan</v>
      </c>
      <c r="J6427">
        <f t="shared" si="302"/>
        <v>2023</v>
      </c>
      <c r="K6427" t="str">
        <f>IF(Table1[[#This Row],[Age]]&lt;20,"&lt;20",
   IF(Table1[[#This Row],[Age]]&lt;=30,"20-30",
   IF(Table1[[#This Row],[Age]]&lt;=40,"30-40",
   IF(Table1[[#This Row],[Age]]&lt;=50,"40-50",
   IF(Table1[[#This Row],[Age]]&lt;=60,"50-60",
   IF(Table1[[#This Row],[Age]]&lt;=70,"60-70","70+"))))))</f>
        <v>40-50</v>
      </c>
      <c r="L6427" t="str">
        <f t="shared" si="300"/>
        <v>QTY3</v>
      </c>
    </row>
    <row r="6428" spans="1:12" x14ac:dyDescent="0.3">
      <c r="A6428" s="2" t="s">
        <v>6191</v>
      </c>
      <c r="B6428" s="2">
        <v>33</v>
      </c>
      <c r="C6428" s="2" t="s">
        <v>19049</v>
      </c>
      <c r="D6428" s="2" t="s">
        <v>24523</v>
      </c>
      <c r="E6428" s="2">
        <v>3504.04</v>
      </c>
      <c r="F6428" s="2">
        <v>59</v>
      </c>
      <c r="G6428" s="2">
        <v>206738.36</v>
      </c>
      <c r="H6428" s="3" t="s">
        <v>25275</v>
      </c>
      <c r="I6428" s="7" t="str">
        <f t="shared" si="301"/>
        <v>Jan</v>
      </c>
      <c r="J6428">
        <f t="shared" si="302"/>
        <v>2023</v>
      </c>
      <c r="K6428" t="str">
        <f>IF(Table1[[#This Row],[Age]]&lt;20,"&lt;20",
   IF(Table1[[#This Row],[Age]]&lt;=30,"20-30",
   IF(Table1[[#This Row],[Age]]&lt;=40,"30-40",
   IF(Table1[[#This Row],[Age]]&lt;=50,"40-50",
   IF(Table1[[#This Row],[Age]]&lt;=60,"50-60",
   IF(Table1[[#This Row],[Age]]&lt;=70,"60-70","70+"))))))</f>
        <v>30-40</v>
      </c>
      <c r="L6428" t="str">
        <f t="shared" si="300"/>
        <v>QTY3</v>
      </c>
    </row>
    <row r="6429" spans="1:12" x14ac:dyDescent="0.3">
      <c r="A6429" s="2" t="s">
        <v>6192</v>
      </c>
      <c r="B6429" s="2">
        <v>65</v>
      </c>
      <c r="C6429" s="2" t="s">
        <v>19050</v>
      </c>
      <c r="D6429" s="2" t="s">
        <v>24421</v>
      </c>
      <c r="E6429" s="2">
        <v>6582.69</v>
      </c>
      <c r="F6429" s="2">
        <v>100</v>
      </c>
      <c r="G6429" s="2">
        <v>658269</v>
      </c>
      <c r="H6429" s="3" t="s">
        <v>25275</v>
      </c>
      <c r="I6429" s="7" t="str">
        <f t="shared" si="301"/>
        <v>Jan</v>
      </c>
      <c r="J6429">
        <f t="shared" si="302"/>
        <v>2023</v>
      </c>
      <c r="K6429" t="str">
        <f>IF(Table1[[#This Row],[Age]]&lt;20,"&lt;20",
   IF(Table1[[#This Row],[Age]]&lt;=30,"20-30",
   IF(Table1[[#This Row],[Age]]&lt;=40,"30-40",
   IF(Table1[[#This Row],[Age]]&lt;=50,"40-50",
   IF(Table1[[#This Row],[Age]]&lt;=60,"50-60",
   IF(Table1[[#This Row],[Age]]&lt;=70,"60-70","70+"))))))</f>
        <v>60-70</v>
      </c>
      <c r="L6429" t="str">
        <f t="shared" si="300"/>
        <v>QTY3</v>
      </c>
    </row>
    <row r="6430" spans="1:12" x14ac:dyDescent="0.3">
      <c r="A6430" s="2" t="s">
        <v>6193</v>
      </c>
      <c r="B6430" s="2">
        <v>27</v>
      </c>
      <c r="C6430" s="2" t="s">
        <v>19051</v>
      </c>
      <c r="D6430" s="2" t="s">
        <v>24503</v>
      </c>
      <c r="E6430" s="2">
        <v>9401.2800000000007</v>
      </c>
      <c r="F6430" s="2">
        <v>83</v>
      </c>
      <c r="G6430" s="2">
        <v>780306.24</v>
      </c>
      <c r="H6430" s="3" t="s">
        <v>25275</v>
      </c>
      <c r="I6430" s="7" t="str">
        <f t="shared" si="301"/>
        <v>Jan</v>
      </c>
      <c r="J6430">
        <f t="shared" si="302"/>
        <v>2023</v>
      </c>
      <c r="K6430" t="str">
        <f>IF(Table1[[#This Row],[Age]]&lt;20,"&lt;20",
   IF(Table1[[#This Row],[Age]]&lt;=30,"20-30",
   IF(Table1[[#This Row],[Age]]&lt;=40,"30-40",
   IF(Table1[[#This Row],[Age]]&lt;=50,"40-50",
   IF(Table1[[#This Row],[Age]]&lt;=60,"50-60",
   IF(Table1[[#This Row],[Age]]&lt;=70,"60-70","70+"))))))</f>
        <v>20-30</v>
      </c>
      <c r="L6430" t="str">
        <f t="shared" si="300"/>
        <v>QTY3</v>
      </c>
    </row>
    <row r="6431" spans="1:12" x14ac:dyDescent="0.3">
      <c r="A6431" s="2" t="s">
        <v>4094</v>
      </c>
      <c r="B6431" s="2">
        <v>56</v>
      </c>
      <c r="C6431" s="2" t="s">
        <v>19052</v>
      </c>
      <c r="D6431" s="2" t="s">
        <v>24432</v>
      </c>
      <c r="E6431" s="2">
        <v>2068.38</v>
      </c>
      <c r="F6431" s="2">
        <v>5</v>
      </c>
      <c r="G6431" s="2">
        <v>10341.9</v>
      </c>
      <c r="H6431" s="3" t="s">
        <v>25275</v>
      </c>
      <c r="I6431" s="7" t="str">
        <f t="shared" si="301"/>
        <v>Jan</v>
      </c>
      <c r="J6431">
        <f t="shared" si="302"/>
        <v>2023</v>
      </c>
      <c r="K6431" t="str">
        <f>IF(Table1[[#This Row],[Age]]&lt;20,"&lt;20",
   IF(Table1[[#This Row],[Age]]&lt;=30,"20-30",
   IF(Table1[[#This Row],[Age]]&lt;=40,"30-40",
   IF(Table1[[#This Row],[Age]]&lt;=50,"40-50",
   IF(Table1[[#This Row],[Age]]&lt;=60,"50-60",
   IF(Table1[[#This Row],[Age]]&lt;=70,"60-70","70+"))))))</f>
        <v>50-60</v>
      </c>
      <c r="L6431" t="str">
        <f t="shared" si="300"/>
        <v>QTY3</v>
      </c>
    </row>
    <row r="6432" spans="1:12" x14ac:dyDescent="0.3">
      <c r="A6432" s="2" t="s">
        <v>6194</v>
      </c>
      <c r="B6432" s="2">
        <v>28</v>
      </c>
      <c r="C6432" s="2" t="s">
        <v>19053</v>
      </c>
      <c r="D6432" s="2" t="s">
        <v>24469</v>
      </c>
      <c r="E6432" s="2">
        <v>8425.69</v>
      </c>
      <c r="F6432" s="2">
        <v>64</v>
      </c>
      <c r="G6432" s="2">
        <v>539244.16</v>
      </c>
      <c r="H6432" s="3" t="s">
        <v>25276</v>
      </c>
      <c r="I6432" s="7" t="str">
        <f t="shared" si="301"/>
        <v>Jan</v>
      </c>
      <c r="J6432">
        <f t="shared" si="302"/>
        <v>2023</v>
      </c>
      <c r="K6432" t="str">
        <f>IF(Table1[[#This Row],[Age]]&lt;20,"&lt;20",
   IF(Table1[[#This Row],[Age]]&lt;=30,"20-30",
   IF(Table1[[#This Row],[Age]]&lt;=40,"30-40",
   IF(Table1[[#This Row],[Age]]&lt;=50,"40-50",
   IF(Table1[[#This Row],[Age]]&lt;=60,"50-60",
   IF(Table1[[#This Row],[Age]]&lt;=70,"60-70","70+"))))))</f>
        <v>20-30</v>
      </c>
      <c r="L6432" t="str">
        <f t="shared" si="300"/>
        <v>QTY3</v>
      </c>
    </row>
    <row r="6433" spans="1:12" x14ac:dyDescent="0.3">
      <c r="A6433" s="2" t="s">
        <v>6195</v>
      </c>
      <c r="B6433" s="2">
        <v>31</v>
      </c>
      <c r="C6433" s="2" t="s">
        <v>19054</v>
      </c>
      <c r="D6433" s="2" t="s">
        <v>24492</v>
      </c>
      <c r="E6433" s="2">
        <v>5384.74</v>
      </c>
      <c r="F6433" s="2">
        <v>13</v>
      </c>
      <c r="G6433" s="2">
        <v>70001.62</v>
      </c>
      <c r="H6433" s="3" t="s">
        <v>25276</v>
      </c>
      <c r="I6433" s="7" t="str">
        <f t="shared" si="301"/>
        <v>Jan</v>
      </c>
      <c r="J6433">
        <f t="shared" si="302"/>
        <v>2023</v>
      </c>
      <c r="K6433" t="str">
        <f>IF(Table1[[#This Row],[Age]]&lt;20,"&lt;20",
   IF(Table1[[#This Row],[Age]]&lt;=30,"20-30",
   IF(Table1[[#This Row],[Age]]&lt;=40,"30-40",
   IF(Table1[[#This Row],[Age]]&lt;=50,"40-50",
   IF(Table1[[#This Row],[Age]]&lt;=60,"50-60",
   IF(Table1[[#This Row],[Age]]&lt;=70,"60-70","70+"))))))</f>
        <v>30-40</v>
      </c>
      <c r="L6433" t="str">
        <f t="shared" si="300"/>
        <v>QTY3</v>
      </c>
    </row>
    <row r="6434" spans="1:12" x14ac:dyDescent="0.3">
      <c r="A6434" s="2" t="s">
        <v>862</v>
      </c>
      <c r="B6434" s="2">
        <v>33</v>
      </c>
      <c r="C6434" s="2" t="s">
        <v>19055</v>
      </c>
      <c r="D6434" s="2" t="s">
        <v>24593</v>
      </c>
      <c r="E6434" s="2">
        <v>7730.17</v>
      </c>
      <c r="F6434" s="2">
        <v>41</v>
      </c>
      <c r="G6434" s="2">
        <v>316936.96999999997</v>
      </c>
      <c r="H6434" s="3" t="s">
        <v>25276</v>
      </c>
      <c r="I6434" s="7" t="str">
        <f t="shared" si="301"/>
        <v>Jan</v>
      </c>
      <c r="J6434">
        <f t="shared" si="302"/>
        <v>2023</v>
      </c>
      <c r="K6434" t="str">
        <f>IF(Table1[[#This Row],[Age]]&lt;20,"&lt;20",
   IF(Table1[[#This Row],[Age]]&lt;=30,"20-30",
   IF(Table1[[#This Row],[Age]]&lt;=40,"30-40",
   IF(Table1[[#This Row],[Age]]&lt;=50,"40-50",
   IF(Table1[[#This Row],[Age]]&lt;=60,"50-60",
   IF(Table1[[#This Row],[Age]]&lt;=70,"60-70","70+"))))))</f>
        <v>30-40</v>
      </c>
      <c r="L6434" t="str">
        <f t="shared" si="300"/>
        <v>QTY3</v>
      </c>
    </row>
    <row r="6435" spans="1:12" x14ac:dyDescent="0.3">
      <c r="A6435" s="2" t="s">
        <v>6196</v>
      </c>
      <c r="B6435" s="2">
        <v>30</v>
      </c>
      <c r="C6435" s="2" t="s">
        <v>19056</v>
      </c>
      <c r="D6435" s="2" t="s">
        <v>24601</v>
      </c>
      <c r="E6435" s="2">
        <v>2690.83</v>
      </c>
      <c r="F6435" s="2">
        <v>6</v>
      </c>
      <c r="G6435" s="2">
        <v>16144.98</v>
      </c>
      <c r="H6435" s="3" t="s">
        <v>25276</v>
      </c>
      <c r="I6435" s="7" t="str">
        <f t="shared" si="301"/>
        <v>Jan</v>
      </c>
      <c r="J6435">
        <f t="shared" si="302"/>
        <v>2023</v>
      </c>
      <c r="K6435" t="str">
        <f>IF(Table1[[#This Row],[Age]]&lt;20,"&lt;20",
   IF(Table1[[#This Row],[Age]]&lt;=30,"20-30",
   IF(Table1[[#This Row],[Age]]&lt;=40,"30-40",
   IF(Table1[[#This Row],[Age]]&lt;=50,"40-50",
   IF(Table1[[#This Row],[Age]]&lt;=60,"50-60",
   IF(Table1[[#This Row],[Age]]&lt;=70,"60-70","70+"))))))</f>
        <v>20-30</v>
      </c>
      <c r="L6435" t="str">
        <f t="shared" si="300"/>
        <v>QTY3</v>
      </c>
    </row>
    <row r="6436" spans="1:12" x14ac:dyDescent="0.3">
      <c r="A6436" s="2" t="s">
        <v>6197</v>
      </c>
      <c r="B6436" s="2">
        <v>50</v>
      </c>
      <c r="C6436" s="2" t="s">
        <v>14320</v>
      </c>
      <c r="D6436" s="2" t="s">
        <v>24640</v>
      </c>
      <c r="E6436" s="2">
        <v>4423.51</v>
      </c>
      <c r="F6436" s="2">
        <v>71</v>
      </c>
      <c r="G6436" s="2">
        <v>314069.21000000002</v>
      </c>
      <c r="H6436" s="3" t="s">
        <v>25276</v>
      </c>
      <c r="I6436" s="7" t="str">
        <f t="shared" si="301"/>
        <v>Jan</v>
      </c>
      <c r="J6436">
        <f t="shared" si="302"/>
        <v>2023</v>
      </c>
      <c r="K6436" t="str">
        <f>IF(Table1[[#This Row],[Age]]&lt;20,"&lt;20",
   IF(Table1[[#This Row],[Age]]&lt;=30,"20-30",
   IF(Table1[[#This Row],[Age]]&lt;=40,"30-40",
   IF(Table1[[#This Row],[Age]]&lt;=50,"40-50",
   IF(Table1[[#This Row],[Age]]&lt;=60,"50-60",
   IF(Table1[[#This Row],[Age]]&lt;=70,"60-70","70+"))))))</f>
        <v>40-50</v>
      </c>
      <c r="L6436" t="str">
        <f t="shared" si="300"/>
        <v>QTY3</v>
      </c>
    </row>
    <row r="6437" spans="1:12" x14ac:dyDescent="0.3">
      <c r="A6437" s="2" t="s">
        <v>6198</v>
      </c>
      <c r="B6437" s="2">
        <v>64</v>
      </c>
      <c r="C6437" s="2" t="s">
        <v>19057</v>
      </c>
      <c r="D6437" s="2" t="s">
        <v>24615</v>
      </c>
      <c r="E6437" s="2">
        <v>1809.17</v>
      </c>
      <c r="F6437" s="2">
        <v>26</v>
      </c>
      <c r="G6437" s="2">
        <v>47038.42</v>
      </c>
      <c r="H6437" s="3" t="s">
        <v>25276</v>
      </c>
      <c r="I6437" s="7" t="str">
        <f t="shared" si="301"/>
        <v>Jan</v>
      </c>
      <c r="J6437">
        <f t="shared" si="302"/>
        <v>2023</v>
      </c>
      <c r="K6437" t="str">
        <f>IF(Table1[[#This Row],[Age]]&lt;20,"&lt;20",
   IF(Table1[[#This Row],[Age]]&lt;=30,"20-30",
   IF(Table1[[#This Row],[Age]]&lt;=40,"30-40",
   IF(Table1[[#This Row],[Age]]&lt;=50,"40-50",
   IF(Table1[[#This Row],[Age]]&lt;=60,"50-60",
   IF(Table1[[#This Row],[Age]]&lt;=70,"60-70","70+"))))))</f>
        <v>60-70</v>
      </c>
      <c r="L6437" t="str">
        <f t="shared" si="300"/>
        <v>QTY3</v>
      </c>
    </row>
    <row r="6438" spans="1:12" x14ac:dyDescent="0.3">
      <c r="A6438" s="2" t="s">
        <v>6199</v>
      </c>
      <c r="B6438" s="2">
        <v>20</v>
      </c>
      <c r="C6438" s="2" t="s">
        <v>19058</v>
      </c>
      <c r="D6438" s="2" t="s">
        <v>24420</v>
      </c>
      <c r="E6438" s="2">
        <v>9906.5400000000009</v>
      </c>
      <c r="F6438" s="2">
        <v>20</v>
      </c>
      <c r="G6438" s="2">
        <v>198130.8</v>
      </c>
      <c r="H6438" s="3" t="s">
        <v>25276</v>
      </c>
      <c r="I6438" s="7" t="str">
        <f t="shared" si="301"/>
        <v>Jan</v>
      </c>
      <c r="J6438">
        <f t="shared" si="302"/>
        <v>2023</v>
      </c>
      <c r="K6438" t="str">
        <f>IF(Table1[[#This Row],[Age]]&lt;20,"&lt;20",
   IF(Table1[[#This Row],[Age]]&lt;=30,"20-30",
   IF(Table1[[#This Row],[Age]]&lt;=40,"30-40",
   IF(Table1[[#This Row],[Age]]&lt;=50,"40-50",
   IF(Table1[[#This Row],[Age]]&lt;=60,"50-60",
   IF(Table1[[#This Row],[Age]]&lt;=70,"60-70","70+"))))))</f>
        <v>20-30</v>
      </c>
      <c r="L6438" t="str">
        <f t="shared" si="300"/>
        <v>QTY3</v>
      </c>
    </row>
    <row r="6439" spans="1:12" x14ac:dyDescent="0.3">
      <c r="A6439" s="2" t="s">
        <v>6200</v>
      </c>
      <c r="B6439" s="2">
        <v>60</v>
      </c>
      <c r="C6439" s="2" t="s">
        <v>19005</v>
      </c>
      <c r="D6439" s="2" t="s">
        <v>24607</v>
      </c>
      <c r="E6439" s="2">
        <v>4458.99</v>
      </c>
      <c r="F6439" s="2">
        <v>94</v>
      </c>
      <c r="G6439" s="2">
        <v>419145.06</v>
      </c>
      <c r="H6439" s="3" t="s">
        <v>25276</v>
      </c>
      <c r="I6439" s="7" t="str">
        <f t="shared" si="301"/>
        <v>Jan</v>
      </c>
      <c r="J6439">
        <f t="shared" si="302"/>
        <v>2023</v>
      </c>
      <c r="K6439" t="str">
        <f>IF(Table1[[#This Row],[Age]]&lt;20,"&lt;20",
   IF(Table1[[#This Row],[Age]]&lt;=30,"20-30",
   IF(Table1[[#This Row],[Age]]&lt;=40,"30-40",
   IF(Table1[[#This Row],[Age]]&lt;=50,"40-50",
   IF(Table1[[#This Row],[Age]]&lt;=60,"50-60",
   IF(Table1[[#This Row],[Age]]&lt;=70,"60-70","70+"))))))</f>
        <v>50-60</v>
      </c>
      <c r="L6439" t="str">
        <f t="shared" si="300"/>
        <v>QTY3</v>
      </c>
    </row>
    <row r="6440" spans="1:12" x14ac:dyDescent="0.3">
      <c r="A6440" s="2" t="s">
        <v>6201</v>
      </c>
      <c r="B6440" s="2">
        <v>33</v>
      </c>
      <c r="C6440" s="2" t="s">
        <v>19059</v>
      </c>
      <c r="D6440" s="2" t="s">
        <v>24521</v>
      </c>
      <c r="E6440" s="2">
        <v>6005.61</v>
      </c>
      <c r="F6440" s="2">
        <v>59</v>
      </c>
      <c r="G6440" s="2">
        <v>354330.99</v>
      </c>
      <c r="H6440" s="3" t="s">
        <v>25276</v>
      </c>
      <c r="I6440" s="7" t="str">
        <f t="shared" si="301"/>
        <v>Jan</v>
      </c>
      <c r="J6440">
        <f t="shared" si="302"/>
        <v>2023</v>
      </c>
      <c r="K6440" t="str">
        <f>IF(Table1[[#This Row],[Age]]&lt;20,"&lt;20",
   IF(Table1[[#This Row],[Age]]&lt;=30,"20-30",
   IF(Table1[[#This Row],[Age]]&lt;=40,"30-40",
   IF(Table1[[#This Row],[Age]]&lt;=50,"40-50",
   IF(Table1[[#This Row],[Age]]&lt;=60,"50-60",
   IF(Table1[[#This Row],[Age]]&lt;=70,"60-70","70+"))))))</f>
        <v>30-40</v>
      </c>
      <c r="L6440" t="str">
        <f t="shared" si="300"/>
        <v>QTY3</v>
      </c>
    </row>
    <row r="6441" spans="1:12" x14ac:dyDescent="0.3">
      <c r="A6441" s="2" t="s">
        <v>6202</v>
      </c>
      <c r="B6441" s="2">
        <v>42</v>
      </c>
      <c r="C6441" s="2" t="s">
        <v>19060</v>
      </c>
      <c r="D6441" s="2" t="s">
        <v>24505</v>
      </c>
      <c r="E6441" s="2">
        <v>4003.65</v>
      </c>
      <c r="F6441" s="2">
        <v>3</v>
      </c>
      <c r="G6441" s="2">
        <v>12010.95</v>
      </c>
      <c r="H6441" s="3" t="s">
        <v>25276</v>
      </c>
      <c r="I6441" s="7" t="str">
        <f t="shared" si="301"/>
        <v>Jan</v>
      </c>
      <c r="J6441">
        <f t="shared" si="302"/>
        <v>2023</v>
      </c>
      <c r="K6441" t="str">
        <f>IF(Table1[[#This Row],[Age]]&lt;20,"&lt;20",
   IF(Table1[[#This Row],[Age]]&lt;=30,"20-30",
   IF(Table1[[#This Row],[Age]]&lt;=40,"30-40",
   IF(Table1[[#This Row],[Age]]&lt;=50,"40-50",
   IF(Table1[[#This Row],[Age]]&lt;=60,"50-60",
   IF(Table1[[#This Row],[Age]]&lt;=70,"60-70","70+"))))))</f>
        <v>40-50</v>
      </c>
      <c r="L6441" t="str">
        <f t="shared" si="300"/>
        <v>QTY3</v>
      </c>
    </row>
    <row r="6442" spans="1:12" x14ac:dyDescent="0.3">
      <c r="A6442" s="2" t="s">
        <v>6203</v>
      </c>
      <c r="B6442" s="2">
        <v>56</v>
      </c>
      <c r="C6442" s="2" t="s">
        <v>19061</v>
      </c>
      <c r="D6442" s="2" t="s">
        <v>24535</v>
      </c>
      <c r="E6442" s="2">
        <v>9701.64</v>
      </c>
      <c r="F6442" s="2">
        <v>31</v>
      </c>
      <c r="G6442" s="2">
        <v>300750.84000000003</v>
      </c>
      <c r="H6442" s="3" t="s">
        <v>25276</v>
      </c>
      <c r="I6442" s="7" t="str">
        <f t="shared" si="301"/>
        <v>Jan</v>
      </c>
      <c r="J6442">
        <f t="shared" si="302"/>
        <v>2023</v>
      </c>
      <c r="K6442" t="str">
        <f>IF(Table1[[#This Row],[Age]]&lt;20,"&lt;20",
   IF(Table1[[#This Row],[Age]]&lt;=30,"20-30",
   IF(Table1[[#This Row],[Age]]&lt;=40,"30-40",
   IF(Table1[[#This Row],[Age]]&lt;=50,"40-50",
   IF(Table1[[#This Row],[Age]]&lt;=60,"50-60",
   IF(Table1[[#This Row],[Age]]&lt;=70,"60-70","70+"))))))</f>
        <v>50-60</v>
      </c>
      <c r="L6442" t="str">
        <f t="shared" si="300"/>
        <v>QTY3</v>
      </c>
    </row>
    <row r="6443" spans="1:12" x14ac:dyDescent="0.3">
      <c r="A6443" s="2" t="s">
        <v>6204</v>
      </c>
      <c r="B6443" s="2">
        <v>33</v>
      </c>
      <c r="C6443" s="2" t="s">
        <v>19062</v>
      </c>
      <c r="D6443" s="2" t="s">
        <v>24643</v>
      </c>
      <c r="E6443" s="2">
        <v>7524.98</v>
      </c>
      <c r="F6443" s="2">
        <v>98</v>
      </c>
      <c r="G6443" s="2">
        <v>737448.04</v>
      </c>
      <c r="H6443" s="3" t="s">
        <v>25276</v>
      </c>
      <c r="I6443" s="7" t="str">
        <f t="shared" si="301"/>
        <v>Jan</v>
      </c>
      <c r="J6443">
        <f t="shared" si="302"/>
        <v>2023</v>
      </c>
      <c r="K6443" t="str">
        <f>IF(Table1[[#This Row],[Age]]&lt;20,"&lt;20",
   IF(Table1[[#This Row],[Age]]&lt;=30,"20-30",
   IF(Table1[[#This Row],[Age]]&lt;=40,"30-40",
   IF(Table1[[#This Row],[Age]]&lt;=50,"40-50",
   IF(Table1[[#This Row],[Age]]&lt;=60,"50-60",
   IF(Table1[[#This Row],[Age]]&lt;=70,"60-70","70+"))))))</f>
        <v>30-40</v>
      </c>
      <c r="L6443" t="str">
        <f t="shared" si="300"/>
        <v>QTY3</v>
      </c>
    </row>
    <row r="6444" spans="1:12" x14ac:dyDescent="0.3">
      <c r="A6444" s="2" t="s">
        <v>6205</v>
      </c>
      <c r="B6444" s="2">
        <v>22</v>
      </c>
      <c r="C6444" s="2" t="s">
        <v>19063</v>
      </c>
      <c r="D6444" s="2" t="s">
        <v>24501</v>
      </c>
      <c r="E6444" s="2">
        <v>958.71</v>
      </c>
      <c r="F6444" s="2">
        <v>26</v>
      </c>
      <c r="G6444" s="2">
        <v>24926.46</v>
      </c>
      <c r="H6444" s="3" t="s">
        <v>25276</v>
      </c>
      <c r="I6444" s="7" t="str">
        <f t="shared" si="301"/>
        <v>Jan</v>
      </c>
      <c r="J6444">
        <f t="shared" si="302"/>
        <v>2023</v>
      </c>
      <c r="K6444" t="str">
        <f>IF(Table1[[#This Row],[Age]]&lt;20,"&lt;20",
   IF(Table1[[#This Row],[Age]]&lt;=30,"20-30",
   IF(Table1[[#This Row],[Age]]&lt;=40,"30-40",
   IF(Table1[[#This Row],[Age]]&lt;=50,"40-50",
   IF(Table1[[#This Row],[Age]]&lt;=60,"50-60",
   IF(Table1[[#This Row],[Age]]&lt;=70,"60-70","70+"))))))</f>
        <v>20-30</v>
      </c>
      <c r="L6444" t="str">
        <f t="shared" si="300"/>
        <v>QTY3</v>
      </c>
    </row>
    <row r="6445" spans="1:12" x14ac:dyDescent="0.3">
      <c r="A6445" s="2" t="s">
        <v>6206</v>
      </c>
      <c r="B6445" s="2">
        <v>55</v>
      </c>
      <c r="C6445" s="2" t="s">
        <v>19064</v>
      </c>
      <c r="D6445" s="2" t="s">
        <v>24454</v>
      </c>
      <c r="E6445" s="2">
        <v>6136.14</v>
      </c>
      <c r="F6445" s="2">
        <v>31</v>
      </c>
      <c r="G6445" s="2">
        <v>190220.34</v>
      </c>
      <c r="H6445" s="3" t="s">
        <v>25276</v>
      </c>
      <c r="I6445" s="7" t="str">
        <f t="shared" si="301"/>
        <v>Jan</v>
      </c>
      <c r="J6445">
        <f t="shared" si="302"/>
        <v>2023</v>
      </c>
      <c r="K6445" t="str">
        <f>IF(Table1[[#This Row],[Age]]&lt;20,"&lt;20",
   IF(Table1[[#This Row],[Age]]&lt;=30,"20-30",
   IF(Table1[[#This Row],[Age]]&lt;=40,"30-40",
   IF(Table1[[#This Row],[Age]]&lt;=50,"40-50",
   IF(Table1[[#This Row],[Age]]&lt;=60,"50-60",
   IF(Table1[[#This Row],[Age]]&lt;=70,"60-70","70+"))))))</f>
        <v>50-60</v>
      </c>
      <c r="L6445" t="str">
        <f t="shared" si="300"/>
        <v>QTY3</v>
      </c>
    </row>
    <row r="6446" spans="1:12" x14ac:dyDescent="0.3">
      <c r="A6446" s="2" t="s">
        <v>6207</v>
      </c>
      <c r="B6446" s="2">
        <v>48</v>
      </c>
      <c r="C6446" s="2" t="s">
        <v>14581</v>
      </c>
      <c r="D6446" s="2" t="s">
        <v>24514</v>
      </c>
      <c r="E6446" s="2">
        <v>7491.8</v>
      </c>
      <c r="F6446" s="2">
        <v>90</v>
      </c>
      <c r="G6446" s="2">
        <v>674262</v>
      </c>
      <c r="H6446" s="3" t="s">
        <v>25277</v>
      </c>
      <c r="I6446" s="7" t="str">
        <f t="shared" si="301"/>
        <v>Jan</v>
      </c>
      <c r="J6446">
        <f t="shared" si="302"/>
        <v>2023</v>
      </c>
      <c r="K6446" t="str">
        <f>IF(Table1[[#This Row],[Age]]&lt;20,"&lt;20",
   IF(Table1[[#This Row],[Age]]&lt;=30,"20-30",
   IF(Table1[[#This Row],[Age]]&lt;=40,"30-40",
   IF(Table1[[#This Row],[Age]]&lt;=50,"40-50",
   IF(Table1[[#This Row],[Age]]&lt;=60,"50-60",
   IF(Table1[[#This Row],[Age]]&lt;=70,"60-70","70+"))))))</f>
        <v>40-50</v>
      </c>
      <c r="L6446" t="str">
        <f t="shared" si="300"/>
        <v>QTY3</v>
      </c>
    </row>
    <row r="6447" spans="1:12" x14ac:dyDescent="0.3">
      <c r="A6447" s="2" t="s">
        <v>6208</v>
      </c>
      <c r="B6447" s="2">
        <v>18</v>
      </c>
      <c r="C6447" s="2" t="s">
        <v>19065</v>
      </c>
      <c r="D6447" s="2" t="s">
        <v>24448</v>
      </c>
      <c r="E6447" s="2">
        <v>3086.1</v>
      </c>
      <c r="F6447" s="2">
        <v>52</v>
      </c>
      <c r="G6447" s="2">
        <v>160477.20000000001</v>
      </c>
      <c r="H6447" s="3" t="s">
        <v>25277</v>
      </c>
      <c r="I6447" s="7" t="str">
        <f t="shared" si="301"/>
        <v>Jan</v>
      </c>
      <c r="J6447">
        <f t="shared" si="302"/>
        <v>2023</v>
      </c>
      <c r="K6447" t="str">
        <f>IF(Table1[[#This Row],[Age]]&lt;20,"&lt;20",
   IF(Table1[[#This Row],[Age]]&lt;=30,"20-30",
   IF(Table1[[#This Row],[Age]]&lt;=40,"30-40",
   IF(Table1[[#This Row],[Age]]&lt;=50,"40-50",
   IF(Table1[[#This Row],[Age]]&lt;=60,"50-60",
   IF(Table1[[#This Row],[Age]]&lt;=70,"60-70","70+"))))))</f>
        <v>&lt;20</v>
      </c>
      <c r="L6447" t="str">
        <f t="shared" si="300"/>
        <v>QTY3</v>
      </c>
    </row>
    <row r="6448" spans="1:12" x14ac:dyDescent="0.3">
      <c r="A6448" s="2" t="s">
        <v>6209</v>
      </c>
      <c r="B6448" s="2">
        <v>61</v>
      </c>
      <c r="C6448" s="2" t="s">
        <v>13745</v>
      </c>
      <c r="D6448" s="2" t="s">
        <v>24617</v>
      </c>
      <c r="E6448" s="2">
        <v>6237.41</v>
      </c>
      <c r="F6448" s="2">
        <v>26</v>
      </c>
      <c r="G6448" s="2">
        <v>162172.66</v>
      </c>
      <c r="H6448" s="3" t="s">
        <v>25277</v>
      </c>
      <c r="I6448" s="7" t="str">
        <f t="shared" si="301"/>
        <v>Jan</v>
      </c>
      <c r="J6448">
        <f t="shared" si="302"/>
        <v>2023</v>
      </c>
      <c r="K6448" t="str">
        <f>IF(Table1[[#This Row],[Age]]&lt;20,"&lt;20",
   IF(Table1[[#This Row],[Age]]&lt;=30,"20-30",
   IF(Table1[[#This Row],[Age]]&lt;=40,"30-40",
   IF(Table1[[#This Row],[Age]]&lt;=50,"40-50",
   IF(Table1[[#This Row],[Age]]&lt;=60,"50-60",
   IF(Table1[[#This Row],[Age]]&lt;=70,"60-70","70+"))))))</f>
        <v>60-70</v>
      </c>
      <c r="L6448" t="str">
        <f t="shared" si="300"/>
        <v>QTY3</v>
      </c>
    </row>
    <row r="6449" spans="1:12" x14ac:dyDescent="0.3">
      <c r="A6449" s="2" t="s">
        <v>6210</v>
      </c>
      <c r="B6449" s="2">
        <v>23</v>
      </c>
      <c r="C6449" s="2" t="s">
        <v>17325</v>
      </c>
      <c r="D6449" s="2" t="s">
        <v>24538</v>
      </c>
      <c r="E6449" s="2">
        <v>7025.84</v>
      </c>
      <c r="F6449" s="2">
        <v>2</v>
      </c>
      <c r="G6449" s="2">
        <v>14051.68</v>
      </c>
      <c r="H6449" s="3" t="s">
        <v>25277</v>
      </c>
      <c r="I6449" s="7" t="str">
        <f t="shared" si="301"/>
        <v>Jan</v>
      </c>
      <c r="J6449">
        <f t="shared" si="302"/>
        <v>2023</v>
      </c>
      <c r="K6449" t="str">
        <f>IF(Table1[[#This Row],[Age]]&lt;20,"&lt;20",
   IF(Table1[[#This Row],[Age]]&lt;=30,"20-30",
   IF(Table1[[#This Row],[Age]]&lt;=40,"30-40",
   IF(Table1[[#This Row],[Age]]&lt;=50,"40-50",
   IF(Table1[[#This Row],[Age]]&lt;=60,"50-60",
   IF(Table1[[#This Row],[Age]]&lt;=70,"60-70","70+"))))))</f>
        <v>20-30</v>
      </c>
      <c r="L6449" t="str">
        <f t="shared" si="300"/>
        <v>QTY3</v>
      </c>
    </row>
    <row r="6450" spans="1:12" x14ac:dyDescent="0.3">
      <c r="A6450" s="2" t="s">
        <v>6211</v>
      </c>
      <c r="B6450" s="2">
        <v>46</v>
      </c>
      <c r="C6450" s="2" t="s">
        <v>16373</v>
      </c>
      <c r="D6450" s="2" t="s">
        <v>24547</v>
      </c>
      <c r="E6450" s="2">
        <v>7878.1</v>
      </c>
      <c r="F6450" s="2">
        <v>53</v>
      </c>
      <c r="G6450" s="2">
        <v>417539.3</v>
      </c>
      <c r="H6450" s="3" t="s">
        <v>25277</v>
      </c>
      <c r="I6450" s="7" t="str">
        <f t="shared" si="301"/>
        <v>Jan</v>
      </c>
      <c r="J6450">
        <f t="shared" si="302"/>
        <v>2023</v>
      </c>
      <c r="K6450" t="str">
        <f>IF(Table1[[#This Row],[Age]]&lt;20,"&lt;20",
   IF(Table1[[#This Row],[Age]]&lt;=30,"20-30",
   IF(Table1[[#This Row],[Age]]&lt;=40,"30-40",
   IF(Table1[[#This Row],[Age]]&lt;=50,"40-50",
   IF(Table1[[#This Row],[Age]]&lt;=60,"50-60",
   IF(Table1[[#This Row],[Age]]&lt;=70,"60-70","70+"))))))</f>
        <v>40-50</v>
      </c>
      <c r="L6450" t="str">
        <f t="shared" si="300"/>
        <v>QTY3</v>
      </c>
    </row>
    <row r="6451" spans="1:12" x14ac:dyDescent="0.3">
      <c r="A6451" s="2" t="s">
        <v>6212</v>
      </c>
      <c r="B6451" s="2">
        <v>47</v>
      </c>
      <c r="C6451" s="2" t="s">
        <v>16613</v>
      </c>
      <c r="D6451" s="2" t="s">
        <v>24566</v>
      </c>
      <c r="E6451" s="2">
        <v>9040.82</v>
      </c>
      <c r="F6451" s="2">
        <v>67</v>
      </c>
      <c r="G6451" s="2">
        <v>605734.93999999994</v>
      </c>
      <c r="H6451" s="3" t="s">
        <v>25277</v>
      </c>
      <c r="I6451" s="7" t="str">
        <f t="shared" si="301"/>
        <v>Jan</v>
      </c>
      <c r="J6451">
        <f t="shared" si="302"/>
        <v>2023</v>
      </c>
      <c r="K6451" t="str">
        <f>IF(Table1[[#This Row],[Age]]&lt;20,"&lt;20",
   IF(Table1[[#This Row],[Age]]&lt;=30,"20-30",
   IF(Table1[[#This Row],[Age]]&lt;=40,"30-40",
   IF(Table1[[#This Row],[Age]]&lt;=50,"40-50",
   IF(Table1[[#This Row],[Age]]&lt;=60,"50-60",
   IF(Table1[[#This Row],[Age]]&lt;=70,"60-70","70+"))))))</f>
        <v>40-50</v>
      </c>
      <c r="L6451" t="str">
        <f t="shared" si="300"/>
        <v>QTY3</v>
      </c>
    </row>
    <row r="6452" spans="1:12" x14ac:dyDescent="0.3">
      <c r="A6452" s="2" t="s">
        <v>6213</v>
      </c>
      <c r="B6452" s="2">
        <v>36</v>
      </c>
      <c r="C6452" s="2" t="s">
        <v>13864</v>
      </c>
      <c r="D6452" s="2" t="s">
        <v>24538</v>
      </c>
      <c r="E6452" s="2">
        <v>3939.64</v>
      </c>
      <c r="F6452" s="2">
        <v>72</v>
      </c>
      <c r="G6452" s="2">
        <v>283654.08</v>
      </c>
      <c r="H6452" s="3" t="s">
        <v>25277</v>
      </c>
      <c r="I6452" s="7" t="str">
        <f t="shared" si="301"/>
        <v>Jan</v>
      </c>
      <c r="J6452">
        <f t="shared" si="302"/>
        <v>2023</v>
      </c>
      <c r="K6452" t="str">
        <f>IF(Table1[[#This Row],[Age]]&lt;20,"&lt;20",
   IF(Table1[[#This Row],[Age]]&lt;=30,"20-30",
   IF(Table1[[#This Row],[Age]]&lt;=40,"30-40",
   IF(Table1[[#This Row],[Age]]&lt;=50,"40-50",
   IF(Table1[[#This Row],[Age]]&lt;=60,"50-60",
   IF(Table1[[#This Row],[Age]]&lt;=70,"60-70","70+"))))))</f>
        <v>30-40</v>
      </c>
      <c r="L6452" t="str">
        <f t="shared" si="300"/>
        <v>QTY3</v>
      </c>
    </row>
    <row r="6453" spans="1:12" x14ac:dyDescent="0.3">
      <c r="A6453" s="2" t="s">
        <v>6214</v>
      </c>
      <c r="B6453" s="2">
        <v>57</v>
      </c>
      <c r="C6453" s="2" t="s">
        <v>16377</v>
      </c>
      <c r="D6453" s="2" t="s">
        <v>24455</v>
      </c>
      <c r="E6453" s="2">
        <v>4326.93</v>
      </c>
      <c r="F6453" s="2">
        <v>96</v>
      </c>
      <c r="G6453" s="2">
        <v>415385.28</v>
      </c>
      <c r="H6453" s="3" t="s">
        <v>25277</v>
      </c>
      <c r="I6453" s="7" t="str">
        <f t="shared" si="301"/>
        <v>Jan</v>
      </c>
      <c r="J6453">
        <f t="shared" si="302"/>
        <v>2023</v>
      </c>
      <c r="K6453" t="str">
        <f>IF(Table1[[#This Row],[Age]]&lt;20,"&lt;20",
   IF(Table1[[#This Row],[Age]]&lt;=30,"20-30",
   IF(Table1[[#This Row],[Age]]&lt;=40,"30-40",
   IF(Table1[[#This Row],[Age]]&lt;=50,"40-50",
   IF(Table1[[#This Row],[Age]]&lt;=60,"50-60",
   IF(Table1[[#This Row],[Age]]&lt;=70,"60-70","70+"))))))</f>
        <v>50-60</v>
      </c>
      <c r="L6453" t="str">
        <f t="shared" si="300"/>
        <v>QTY3</v>
      </c>
    </row>
    <row r="6454" spans="1:12" x14ac:dyDescent="0.3">
      <c r="A6454" s="2" t="s">
        <v>6215</v>
      </c>
      <c r="B6454" s="2">
        <v>59</v>
      </c>
      <c r="C6454" s="2" t="s">
        <v>19066</v>
      </c>
      <c r="D6454" s="2" t="s">
        <v>24591</v>
      </c>
      <c r="E6454" s="2">
        <v>270.19</v>
      </c>
      <c r="F6454" s="2">
        <v>37</v>
      </c>
      <c r="G6454" s="2">
        <v>9997.0300000000007</v>
      </c>
      <c r="H6454" s="3" t="s">
        <v>25277</v>
      </c>
      <c r="I6454" s="7" t="str">
        <f t="shared" si="301"/>
        <v>Jan</v>
      </c>
      <c r="J6454">
        <f t="shared" si="302"/>
        <v>2023</v>
      </c>
      <c r="K6454" t="str">
        <f>IF(Table1[[#This Row],[Age]]&lt;20,"&lt;20",
   IF(Table1[[#This Row],[Age]]&lt;=30,"20-30",
   IF(Table1[[#This Row],[Age]]&lt;=40,"30-40",
   IF(Table1[[#This Row],[Age]]&lt;=50,"40-50",
   IF(Table1[[#This Row],[Age]]&lt;=60,"50-60",
   IF(Table1[[#This Row],[Age]]&lt;=70,"60-70","70+"))))))</f>
        <v>50-60</v>
      </c>
      <c r="L6454" t="str">
        <f t="shared" si="300"/>
        <v>QTY3</v>
      </c>
    </row>
    <row r="6455" spans="1:12" x14ac:dyDescent="0.3">
      <c r="A6455" s="2" t="s">
        <v>4253</v>
      </c>
      <c r="B6455" s="2">
        <v>35</v>
      </c>
      <c r="C6455" s="2" t="s">
        <v>19067</v>
      </c>
      <c r="D6455" s="2" t="s">
        <v>24611</v>
      </c>
      <c r="E6455" s="2">
        <v>8714.6</v>
      </c>
      <c r="F6455" s="2">
        <v>22</v>
      </c>
      <c r="G6455" s="2">
        <v>191721.2</v>
      </c>
      <c r="H6455" s="3" t="s">
        <v>25277</v>
      </c>
      <c r="I6455" s="7" t="str">
        <f t="shared" si="301"/>
        <v>Jan</v>
      </c>
      <c r="J6455">
        <f t="shared" si="302"/>
        <v>2023</v>
      </c>
      <c r="K6455" t="str">
        <f>IF(Table1[[#This Row],[Age]]&lt;20,"&lt;20",
   IF(Table1[[#This Row],[Age]]&lt;=30,"20-30",
   IF(Table1[[#This Row],[Age]]&lt;=40,"30-40",
   IF(Table1[[#This Row],[Age]]&lt;=50,"40-50",
   IF(Table1[[#This Row],[Age]]&lt;=60,"50-60",
   IF(Table1[[#This Row],[Age]]&lt;=70,"60-70","70+"))))))</f>
        <v>30-40</v>
      </c>
      <c r="L6455" t="str">
        <f t="shared" si="300"/>
        <v>QTY3</v>
      </c>
    </row>
    <row r="6456" spans="1:12" x14ac:dyDescent="0.3">
      <c r="A6456" s="2" t="s">
        <v>6216</v>
      </c>
      <c r="B6456" s="2">
        <v>23</v>
      </c>
      <c r="C6456" s="2" t="s">
        <v>19068</v>
      </c>
      <c r="D6456" s="2" t="s">
        <v>24482</v>
      </c>
      <c r="E6456" s="2">
        <v>6093.68</v>
      </c>
      <c r="F6456" s="2">
        <v>74</v>
      </c>
      <c r="G6456" s="2">
        <v>450932.32</v>
      </c>
      <c r="H6456" s="3" t="s">
        <v>25278</v>
      </c>
      <c r="I6456" s="7" t="str">
        <f t="shared" si="301"/>
        <v>Jan</v>
      </c>
      <c r="J6456">
        <f t="shared" si="302"/>
        <v>2023</v>
      </c>
      <c r="K6456" t="str">
        <f>IF(Table1[[#This Row],[Age]]&lt;20,"&lt;20",
   IF(Table1[[#This Row],[Age]]&lt;=30,"20-30",
   IF(Table1[[#This Row],[Age]]&lt;=40,"30-40",
   IF(Table1[[#This Row],[Age]]&lt;=50,"40-50",
   IF(Table1[[#This Row],[Age]]&lt;=60,"50-60",
   IF(Table1[[#This Row],[Age]]&lt;=70,"60-70","70+"))))))</f>
        <v>20-30</v>
      </c>
      <c r="L6456" t="str">
        <f t="shared" si="300"/>
        <v>QTY3</v>
      </c>
    </row>
    <row r="6457" spans="1:12" x14ac:dyDescent="0.3">
      <c r="A6457" s="2" t="s">
        <v>6217</v>
      </c>
      <c r="B6457" s="2">
        <v>63</v>
      </c>
      <c r="C6457" s="2" t="s">
        <v>19069</v>
      </c>
      <c r="D6457" s="2" t="s">
        <v>24444</v>
      </c>
      <c r="E6457" s="2">
        <v>1134.28</v>
      </c>
      <c r="F6457" s="2">
        <v>34</v>
      </c>
      <c r="G6457" s="2">
        <v>38565.519999999997</v>
      </c>
      <c r="H6457" s="3" t="s">
        <v>25278</v>
      </c>
      <c r="I6457" s="7" t="str">
        <f t="shared" si="301"/>
        <v>Jan</v>
      </c>
      <c r="J6457">
        <f t="shared" si="302"/>
        <v>2023</v>
      </c>
      <c r="K6457" t="str">
        <f>IF(Table1[[#This Row],[Age]]&lt;20,"&lt;20",
   IF(Table1[[#This Row],[Age]]&lt;=30,"20-30",
   IF(Table1[[#This Row],[Age]]&lt;=40,"30-40",
   IF(Table1[[#This Row],[Age]]&lt;=50,"40-50",
   IF(Table1[[#This Row],[Age]]&lt;=60,"50-60",
   IF(Table1[[#This Row],[Age]]&lt;=70,"60-70","70+"))))))</f>
        <v>60-70</v>
      </c>
      <c r="L6457" t="str">
        <f t="shared" si="300"/>
        <v>QTY3</v>
      </c>
    </row>
    <row r="6458" spans="1:12" x14ac:dyDescent="0.3">
      <c r="A6458" s="2" t="s">
        <v>6218</v>
      </c>
      <c r="B6458" s="2">
        <v>26</v>
      </c>
      <c r="C6458" s="2" t="s">
        <v>18213</v>
      </c>
      <c r="D6458" s="2" t="s">
        <v>24562</v>
      </c>
      <c r="E6458" s="2">
        <v>1519.68</v>
      </c>
      <c r="F6458" s="2">
        <v>20</v>
      </c>
      <c r="G6458" s="2">
        <v>30393.599999999999</v>
      </c>
      <c r="H6458" s="3" t="s">
        <v>25278</v>
      </c>
      <c r="I6458" s="7" t="str">
        <f t="shared" si="301"/>
        <v>Jan</v>
      </c>
      <c r="J6458">
        <f t="shared" si="302"/>
        <v>2023</v>
      </c>
      <c r="K6458" t="str">
        <f>IF(Table1[[#This Row],[Age]]&lt;20,"&lt;20",
   IF(Table1[[#This Row],[Age]]&lt;=30,"20-30",
   IF(Table1[[#This Row],[Age]]&lt;=40,"30-40",
   IF(Table1[[#This Row],[Age]]&lt;=50,"40-50",
   IF(Table1[[#This Row],[Age]]&lt;=60,"50-60",
   IF(Table1[[#This Row],[Age]]&lt;=70,"60-70","70+"))))))</f>
        <v>20-30</v>
      </c>
      <c r="L6458" t="str">
        <f t="shared" si="300"/>
        <v>QTY3</v>
      </c>
    </row>
    <row r="6459" spans="1:12" x14ac:dyDescent="0.3">
      <c r="A6459" s="2" t="s">
        <v>6219</v>
      </c>
      <c r="B6459" s="2">
        <v>41</v>
      </c>
      <c r="C6459" s="2" t="s">
        <v>19070</v>
      </c>
      <c r="D6459" s="2" t="s">
        <v>24557</v>
      </c>
      <c r="E6459" s="2">
        <v>796.56</v>
      </c>
      <c r="F6459" s="2">
        <v>69</v>
      </c>
      <c r="G6459" s="2">
        <v>54962.64</v>
      </c>
      <c r="H6459" s="3" t="s">
        <v>25278</v>
      </c>
      <c r="I6459" s="7" t="str">
        <f t="shared" si="301"/>
        <v>Jan</v>
      </c>
      <c r="J6459">
        <f t="shared" si="302"/>
        <v>2023</v>
      </c>
      <c r="K6459" t="str">
        <f>IF(Table1[[#This Row],[Age]]&lt;20,"&lt;20",
   IF(Table1[[#This Row],[Age]]&lt;=30,"20-30",
   IF(Table1[[#This Row],[Age]]&lt;=40,"30-40",
   IF(Table1[[#This Row],[Age]]&lt;=50,"40-50",
   IF(Table1[[#This Row],[Age]]&lt;=60,"50-60",
   IF(Table1[[#This Row],[Age]]&lt;=70,"60-70","70+"))))))</f>
        <v>40-50</v>
      </c>
      <c r="L6459" t="str">
        <f t="shared" si="300"/>
        <v>QTY3</v>
      </c>
    </row>
    <row r="6460" spans="1:12" x14ac:dyDescent="0.3">
      <c r="A6460" s="2" t="s">
        <v>6220</v>
      </c>
      <c r="B6460" s="2">
        <v>35</v>
      </c>
      <c r="C6460" s="2" t="s">
        <v>19071</v>
      </c>
      <c r="D6460" s="2" t="s">
        <v>24488</v>
      </c>
      <c r="E6460" s="2">
        <v>1091.75</v>
      </c>
      <c r="F6460" s="2">
        <v>56</v>
      </c>
      <c r="G6460" s="2">
        <v>61138</v>
      </c>
      <c r="H6460" s="3" t="s">
        <v>25278</v>
      </c>
      <c r="I6460" s="7" t="str">
        <f t="shared" si="301"/>
        <v>Jan</v>
      </c>
      <c r="J6460">
        <f t="shared" si="302"/>
        <v>2023</v>
      </c>
      <c r="K6460" t="str">
        <f>IF(Table1[[#This Row],[Age]]&lt;20,"&lt;20",
   IF(Table1[[#This Row],[Age]]&lt;=30,"20-30",
   IF(Table1[[#This Row],[Age]]&lt;=40,"30-40",
   IF(Table1[[#This Row],[Age]]&lt;=50,"40-50",
   IF(Table1[[#This Row],[Age]]&lt;=60,"50-60",
   IF(Table1[[#This Row],[Age]]&lt;=70,"60-70","70+"))))))</f>
        <v>30-40</v>
      </c>
      <c r="L6460" t="str">
        <f t="shared" si="300"/>
        <v>QTY3</v>
      </c>
    </row>
    <row r="6461" spans="1:12" x14ac:dyDescent="0.3">
      <c r="A6461" s="2" t="s">
        <v>6221</v>
      </c>
      <c r="B6461" s="2">
        <v>60</v>
      </c>
      <c r="C6461" s="2" t="s">
        <v>19072</v>
      </c>
      <c r="D6461" s="2" t="s">
        <v>24586</v>
      </c>
      <c r="E6461" s="2">
        <v>4034.55</v>
      </c>
      <c r="F6461" s="2">
        <v>8</v>
      </c>
      <c r="G6461" s="2">
        <v>32276.400000000001</v>
      </c>
      <c r="H6461" s="3" t="s">
        <v>25278</v>
      </c>
      <c r="I6461" s="7" t="str">
        <f t="shared" si="301"/>
        <v>Jan</v>
      </c>
      <c r="J6461">
        <f t="shared" si="302"/>
        <v>2023</v>
      </c>
      <c r="K6461" t="str">
        <f>IF(Table1[[#This Row],[Age]]&lt;20,"&lt;20",
   IF(Table1[[#This Row],[Age]]&lt;=30,"20-30",
   IF(Table1[[#This Row],[Age]]&lt;=40,"30-40",
   IF(Table1[[#This Row],[Age]]&lt;=50,"40-50",
   IF(Table1[[#This Row],[Age]]&lt;=60,"50-60",
   IF(Table1[[#This Row],[Age]]&lt;=70,"60-70","70+"))))))</f>
        <v>50-60</v>
      </c>
      <c r="L6461" t="str">
        <f t="shared" si="300"/>
        <v>QTY3</v>
      </c>
    </row>
    <row r="6462" spans="1:12" x14ac:dyDescent="0.3">
      <c r="A6462" s="2" t="s">
        <v>660</v>
      </c>
      <c r="B6462" s="2">
        <v>18</v>
      </c>
      <c r="C6462" s="2" t="s">
        <v>19073</v>
      </c>
      <c r="D6462" s="2" t="s">
        <v>24592</v>
      </c>
      <c r="E6462" s="2">
        <v>6663.79</v>
      </c>
      <c r="F6462" s="2">
        <v>39</v>
      </c>
      <c r="G6462" s="2">
        <v>259887.81</v>
      </c>
      <c r="H6462" s="3" t="s">
        <v>25278</v>
      </c>
      <c r="I6462" s="7" t="str">
        <f t="shared" si="301"/>
        <v>Jan</v>
      </c>
      <c r="J6462">
        <f t="shared" si="302"/>
        <v>2023</v>
      </c>
      <c r="K6462" t="str">
        <f>IF(Table1[[#This Row],[Age]]&lt;20,"&lt;20",
   IF(Table1[[#This Row],[Age]]&lt;=30,"20-30",
   IF(Table1[[#This Row],[Age]]&lt;=40,"30-40",
   IF(Table1[[#This Row],[Age]]&lt;=50,"40-50",
   IF(Table1[[#This Row],[Age]]&lt;=60,"50-60",
   IF(Table1[[#This Row],[Age]]&lt;=70,"60-70","70+"))))))</f>
        <v>&lt;20</v>
      </c>
      <c r="L6462" t="str">
        <f t="shared" si="300"/>
        <v>QTY3</v>
      </c>
    </row>
    <row r="6463" spans="1:12" x14ac:dyDescent="0.3">
      <c r="A6463" s="2" t="s">
        <v>6222</v>
      </c>
      <c r="B6463" s="2">
        <v>42</v>
      </c>
      <c r="C6463" s="2" t="s">
        <v>19074</v>
      </c>
      <c r="D6463" s="2" t="s">
        <v>24479</v>
      </c>
      <c r="E6463" s="2">
        <v>3545.09</v>
      </c>
      <c r="F6463" s="2">
        <v>51</v>
      </c>
      <c r="G6463" s="2">
        <v>180799.59</v>
      </c>
      <c r="H6463" s="3" t="s">
        <v>25278</v>
      </c>
      <c r="I6463" s="7" t="str">
        <f t="shared" si="301"/>
        <v>Jan</v>
      </c>
      <c r="J6463">
        <f t="shared" si="302"/>
        <v>2023</v>
      </c>
      <c r="K6463" t="str">
        <f>IF(Table1[[#This Row],[Age]]&lt;20,"&lt;20",
   IF(Table1[[#This Row],[Age]]&lt;=30,"20-30",
   IF(Table1[[#This Row],[Age]]&lt;=40,"30-40",
   IF(Table1[[#This Row],[Age]]&lt;=50,"40-50",
   IF(Table1[[#This Row],[Age]]&lt;=60,"50-60",
   IF(Table1[[#This Row],[Age]]&lt;=70,"60-70","70+"))))))</f>
        <v>40-50</v>
      </c>
      <c r="L6463" t="str">
        <f t="shared" si="300"/>
        <v>QTY3</v>
      </c>
    </row>
    <row r="6464" spans="1:12" x14ac:dyDescent="0.3">
      <c r="A6464" s="2" t="s">
        <v>6223</v>
      </c>
      <c r="B6464" s="2">
        <v>45</v>
      </c>
      <c r="C6464" s="2" t="s">
        <v>19075</v>
      </c>
      <c r="D6464" s="2" t="s">
        <v>24584</v>
      </c>
      <c r="E6464" s="2">
        <v>2505.13</v>
      </c>
      <c r="F6464" s="2">
        <v>60</v>
      </c>
      <c r="G6464" s="2">
        <v>150307.79999999999</v>
      </c>
      <c r="H6464" s="3" t="s">
        <v>25278</v>
      </c>
      <c r="I6464" s="7" t="str">
        <f t="shared" si="301"/>
        <v>Jan</v>
      </c>
      <c r="J6464">
        <f t="shared" si="302"/>
        <v>2023</v>
      </c>
      <c r="K6464" t="str">
        <f>IF(Table1[[#This Row],[Age]]&lt;20,"&lt;20",
   IF(Table1[[#This Row],[Age]]&lt;=30,"20-30",
   IF(Table1[[#This Row],[Age]]&lt;=40,"30-40",
   IF(Table1[[#This Row],[Age]]&lt;=50,"40-50",
   IF(Table1[[#This Row],[Age]]&lt;=60,"50-60",
   IF(Table1[[#This Row],[Age]]&lt;=70,"60-70","70+"))))))</f>
        <v>40-50</v>
      </c>
      <c r="L6464" t="str">
        <f t="shared" si="300"/>
        <v>QTY3</v>
      </c>
    </row>
    <row r="6465" spans="1:12" x14ac:dyDescent="0.3">
      <c r="A6465" s="2" t="s">
        <v>6224</v>
      </c>
      <c r="B6465" s="2">
        <v>33</v>
      </c>
      <c r="C6465" s="2" t="s">
        <v>19076</v>
      </c>
      <c r="D6465" s="2" t="s">
        <v>24582</v>
      </c>
      <c r="E6465" s="2">
        <v>5508.42</v>
      </c>
      <c r="F6465" s="2">
        <v>43</v>
      </c>
      <c r="G6465" s="2">
        <v>236862.06</v>
      </c>
      <c r="H6465" s="3" t="s">
        <v>25278</v>
      </c>
      <c r="I6465" s="7" t="str">
        <f t="shared" si="301"/>
        <v>Jan</v>
      </c>
      <c r="J6465">
        <f t="shared" si="302"/>
        <v>2023</v>
      </c>
      <c r="K6465" t="str">
        <f>IF(Table1[[#This Row],[Age]]&lt;20,"&lt;20",
   IF(Table1[[#This Row],[Age]]&lt;=30,"20-30",
   IF(Table1[[#This Row],[Age]]&lt;=40,"30-40",
   IF(Table1[[#This Row],[Age]]&lt;=50,"40-50",
   IF(Table1[[#This Row],[Age]]&lt;=60,"50-60",
   IF(Table1[[#This Row],[Age]]&lt;=70,"60-70","70+"))))))</f>
        <v>30-40</v>
      </c>
      <c r="L6465" t="str">
        <f t="shared" si="300"/>
        <v>QTY3</v>
      </c>
    </row>
    <row r="6466" spans="1:12" x14ac:dyDescent="0.3">
      <c r="A6466" s="2" t="s">
        <v>6225</v>
      </c>
      <c r="B6466" s="2">
        <v>22</v>
      </c>
      <c r="C6466" s="2" t="s">
        <v>15685</v>
      </c>
      <c r="D6466" s="2" t="s">
        <v>24446</v>
      </c>
      <c r="E6466" s="2">
        <v>9428.19</v>
      </c>
      <c r="F6466" s="2">
        <v>21</v>
      </c>
      <c r="G6466" s="2">
        <v>197991.99</v>
      </c>
      <c r="H6466" s="3" t="s">
        <v>25278</v>
      </c>
      <c r="I6466" s="7" t="str">
        <f t="shared" si="301"/>
        <v>Jan</v>
      </c>
      <c r="J6466">
        <f t="shared" si="302"/>
        <v>2023</v>
      </c>
      <c r="K6466" t="str">
        <f>IF(Table1[[#This Row],[Age]]&lt;20,"&lt;20",
   IF(Table1[[#This Row],[Age]]&lt;=30,"20-30",
   IF(Table1[[#This Row],[Age]]&lt;=40,"30-40",
   IF(Table1[[#This Row],[Age]]&lt;=50,"40-50",
   IF(Table1[[#This Row],[Age]]&lt;=60,"50-60",
   IF(Table1[[#This Row],[Age]]&lt;=70,"60-70","70+"))))))</f>
        <v>20-30</v>
      </c>
      <c r="L6466" t="str">
        <f t="shared" ref="L6466:L6529" si="303">IF(OR(MONTH(H6466)=4, MONTH(H6466)=5, MONTH(H6466)=6, MONTH(H6466)=7), "QTY1",
IF(OR(MONTH(H6466)=8, MONTH(H6466)=9, MONTH(H6466)=10, MONTH(H6466)=11), "QTY2",
IF(OR(MONTH(H6466)=12, MONTH(H6466)=1), "QTY3", "QTY4")))</f>
        <v>QTY3</v>
      </c>
    </row>
    <row r="6467" spans="1:12" x14ac:dyDescent="0.3">
      <c r="A6467" s="2" t="s">
        <v>6226</v>
      </c>
      <c r="B6467" s="2">
        <v>37</v>
      </c>
      <c r="C6467" s="2" t="s">
        <v>14478</v>
      </c>
      <c r="D6467" s="2" t="s">
        <v>24645</v>
      </c>
      <c r="E6467" s="2">
        <v>5158.79</v>
      </c>
      <c r="F6467" s="2">
        <v>42</v>
      </c>
      <c r="G6467" s="2">
        <v>216669.18</v>
      </c>
      <c r="H6467" s="3" t="s">
        <v>25278</v>
      </c>
      <c r="I6467" s="7" t="str">
        <f t="shared" ref="I6467:I6530" si="304">TEXT(H6467,"MMM")</f>
        <v>Jan</v>
      </c>
      <c r="J6467">
        <f t="shared" ref="J6467:J6530" si="305">YEAR(H6467)</f>
        <v>2023</v>
      </c>
      <c r="K6467" t="str">
        <f>IF(Table1[[#This Row],[Age]]&lt;20,"&lt;20",
   IF(Table1[[#This Row],[Age]]&lt;=30,"20-30",
   IF(Table1[[#This Row],[Age]]&lt;=40,"30-40",
   IF(Table1[[#This Row],[Age]]&lt;=50,"40-50",
   IF(Table1[[#This Row],[Age]]&lt;=60,"50-60",
   IF(Table1[[#This Row],[Age]]&lt;=70,"60-70","70+"))))))</f>
        <v>30-40</v>
      </c>
      <c r="L6467" t="str">
        <f t="shared" si="303"/>
        <v>QTY3</v>
      </c>
    </row>
    <row r="6468" spans="1:12" x14ac:dyDescent="0.3">
      <c r="A6468" s="2" t="s">
        <v>6227</v>
      </c>
      <c r="B6468" s="2">
        <v>60</v>
      </c>
      <c r="C6468" s="2" t="s">
        <v>14841</v>
      </c>
      <c r="D6468" s="2" t="s">
        <v>24507</v>
      </c>
      <c r="E6468" s="2">
        <v>6580.05</v>
      </c>
      <c r="F6468" s="2">
        <v>45</v>
      </c>
      <c r="G6468" s="2">
        <v>296102.25</v>
      </c>
      <c r="H6468" s="3" t="s">
        <v>25279</v>
      </c>
      <c r="I6468" s="7" t="str">
        <f t="shared" si="304"/>
        <v>Jan</v>
      </c>
      <c r="J6468">
        <f t="shared" si="305"/>
        <v>2023</v>
      </c>
      <c r="K6468" t="str">
        <f>IF(Table1[[#This Row],[Age]]&lt;20,"&lt;20",
   IF(Table1[[#This Row],[Age]]&lt;=30,"20-30",
   IF(Table1[[#This Row],[Age]]&lt;=40,"30-40",
   IF(Table1[[#This Row],[Age]]&lt;=50,"40-50",
   IF(Table1[[#This Row],[Age]]&lt;=60,"50-60",
   IF(Table1[[#This Row],[Age]]&lt;=70,"60-70","70+"))))))</f>
        <v>50-60</v>
      </c>
      <c r="L6468" t="str">
        <f t="shared" si="303"/>
        <v>QTY3</v>
      </c>
    </row>
    <row r="6469" spans="1:12" x14ac:dyDescent="0.3">
      <c r="A6469" s="2" t="s">
        <v>6228</v>
      </c>
      <c r="B6469" s="2">
        <v>28</v>
      </c>
      <c r="C6469" s="2" t="s">
        <v>19077</v>
      </c>
      <c r="D6469" s="2" t="s">
        <v>24434</v>
      </c>
      <c r="E6469" s="2">
        <v>3596.16</v>
      </c>
      <c r="F6469" s="2">
        <v>51</v>
      </c>
      <c r="G6469" s="2">
        <v>183404.16</v>
      </c>
      <c r="H6469" s="3" t="s">
        <v>25279</v>
      </c>
      <c r="I6469" s="7" t="str">
        <f t="shared" si="304"/>
        <v>Jan</v>
      </c>
      <c r="J6469">
        <f t="shared" si="305"/>
        <v>2023</v>
      </c>
      <c r="K6469" t="str">
        <f>IF(Table1[[#This Row],[Age]]&lt;20,"&lt;20",
   IF(Table1[[#This Row],[Age]]&lt;=30,"20-30",
   IF(Table1[[#This Row],[Age]]&lt;=40,"30-40",
   IF(Table1[[#This Row],[Age]]&lt;=50,"40-50",
   IF(Table1[[#This Row],[Age]]&lt;=60,"50-60",
   IF(Table1[[#This Row],[Age]]&lt;=70,"60-70","70+"))))))</f>
        <v>20-30</v>
      </c>
      <c r="L6469" t="str">
        <f t="shared" si="303"/>
        <v>QTY3</v>
      </c>
    </row>
    <row r="6470" spans="1:12" x14ac:dyDescent="0.3">
      <c r="A6470" s="2" t="s">
        <v>6229</v>
      </c>
      <c r="B6470" s="2">
        <v>21</v>
      </c>
      <c r="C6470" s="2" t="s">
        <v>19078</v>
      </c>
      <c r="D6470" s="2" t="s">
        <v>24427</v>
      </c>
      <c r="E6470" s="2">
        <v>6299.3</v>
      </c>
      <c r="F6470" s="2">
        <v>20</v>
      </c>
      <c r="G6470" s="2">
        <v>125986</v>
      </c>
      <c r="H6470" s="3" t="s">
        <v>25279</v>
      </c>
      <c r="I6470" s="7" t="str">
        <f t="shared" si="304"/>
        <v>Jan</v>
      </c>
      <c r="J6470">
        <f t="shared" si="305"/>
        <v>2023</v>
      </c>
      <c r="K6470" t="str">
        <f>IF(Table1[[#This Row],[Age]]&lt;20,"&lt;20",
   IF(Table1[[#This Row],[Age]]&lt;=30,"20-30",
   IF(Table1[[#This Row],[Age]]&lt;=40,"30-40",
   IF(Table1[[#This Row],[Age]]&lt;=50,"40-50",
   IF(Table1[[#This Row],[Age]]&lt;=60,"50-60",
   IF(Table1[[#This Row],[Age]]&lt;=70,"60-70","70+"))))))</f>
        <v>20-30</v>
      </c>
      <c r="L6470" t="str">
        <f t="shared" si="303"/>
        <v>QTY3</v>
      </c>
    </row>
    <row r="6471" spans="1:12" x14ac:dyDescent="0.3">
      <c r="A6471" s="2" t="s">
        <v>6230</v>
      </c>
      <c r="B6471" s="2">
        <v>62</v>
      </c>
      <c r="C6471" s="2" t="s">
        <v>16252</v>
      </c>
      <c r="D6471" s="2" t="s">
        <v>24517</v>
      </c>
      <c r="E6471" s="2">
        <v>7809.49</v>
      </c>
      <c r="F6471" s="2">
        <v>49</v>
      </c>
      <c r="G6471" s="2">
        <v>382665.01</v>
      </c>
      <c r="H6471" s="3" t="s">
        <v>25279</v>
      </c>
      <c r="I6471" s="7" t="str">
        <f t="shared" si="304"/>
        <v>Jan</v>
      </c>
      <c r="J6471">
        <f t="shared" si="305"/>
        <v>2023</v>
      </c>
      <c r="K6471" t="str">
        <f>IF(Table1[[#This Row],[Age]]&lt;20,"&lt;20",
   IF(Table1[[#This Row],[Age]]&lt;=30,"20-30",
   IF(Table1[[#This Row],[Age]]&lt;=40,"30-40",
   IF(Table1[[#This Row],[Age]]&lt;=50,"40-50",
   IF(Table1[[#This Row],[Age]]&lt;=60,"50-60",
   IF(Table1[[#This Row],[Age]]&lt;=70,"60-70","70+"))))))</f>
        <v>60-70</v>
      </c>
      <c r="L6471" t="str">
        <f t="shared" si="303"/>
        <v>QTY3</v>
      </c>
    </row>
    <row r="6472" spans="1:12" x14ac:dyDescent="0.3">
      <c r="A6472" s="2" t="s">
        <v>6231</v>
      </c>
      <c r="B6472" s="2">
        <v>26</v>
      </c>
      <c r="C6472" s="2" t="s">
        <v>19079</v>
      </c>
      <c r="D6472" s="2" t="s">
        <v>24418</v>
      </c>
      <c r="E6472" s="2">
        <v>517.95000000000005</v>
      </c>
      <c r="F6472" s="2">
        <v>93</v>
      </c>
      <c r="G6472" s="2">
        <v>48169.35</v>
      </c>
      <c r="H6472" s="3" t="s">
        <v>25279</v>
      </c>
      <c r="I6472" s="7" t="str">
        <f t="shared" si="304"/>
        <v>Jan</v>
      </c>
      <c r="J6472">
        <f t="shared" si="305"/>
        <v>2023</v>
      </c>
      <c r="K6472" t="str">
        <f>IF(Table1[[#This Row],[Age]]&lt;20,"&lt;20",
   IF(Table1[[#This Row],[Age]]&lt;=30,"20-30",
   IF(Table1[[#This Row],[Age]]&lt;=40,"30-40",
   IF(Table1[[#This Row],[Age]]&lt;=50,"40-50",
   IF(Table1[[#This Row],[Age]]&lt;=60,"50-60",
   IF(Table1[[#This Row],[Age]]&lt;=70,"60-70","70+"))))))</f>
        <v>20-30</v>
      </c>
      <c r="L6472" t="str">
        <f t="shared" si="303"/>
        <v>QTY3</v>
      </c>
    </row>
    <row r="6473" spans="1:12" x14ac:dyDescent="0.3">
      <c r="A6473" s="2" t="s">
        <v>6232</v>
      </c>
      <c r="B6473" s="2">
        <v>60</v>
      </c>
      <c r="C6473" s="2" t="s">
        <v>17922</v>
      </c>
      <c r="D6473" s="2" t="s">
        <v>24555</v>
      </c>
      <c r="E6473" s="2">
        <v>8834.33</v>
      </c>
      <c r="F6473" s="2">
        <v>43</v>
      </c>
      <c r="G6473" s="2">
        <v>379876.19</v>
      </c>
      <c r="H6473" s="3" t="s">
        <v>25279</v>
      </c>
      <c r="I6473" s="7" t="str">
        <f t="shared" si="304"/>
        <v>Jan</v>
      </c>
      <c r="J6473">
        <f t="shared" si="305"/>
        <v>2023</v>
      </c>
      <c r="K6473" t="str">
        <f>IF(Table1[[#This Row],[Age]]&lt;20,"&lt;20",
   IF(Table1[[#This Row],[Age]]&lt;=30,"20-30",
   IF(Table1[[#This Row],[Age]]&lt;=40,"30-40",
   IF(Table1[[#This Row],[Age]]&lt;=50,"40-50",
   IF(Table1[[#This Row],[Age]]&lt;=60,"50-60",
   IF(Table1[[#This Row],[Age]]&lt;=70,"60-70","70+"))))))</f>
        <v>50-60</v>
      </c>
      <c r="L6473" t="str">
        <f t="shared" si="303"/>
        <v>QTY3</v>
      </c>
    </row>
    <row r="6474" spans="1:12" x14ac:dyDescent="0.3">
      <c r="A6474" s="2" t="s">
        <v>6233</v>
      </c>
      <c r="B6474" s="2">
        <v>41</v>
      </c>
      <c r="C6474" s="2" t="s">
        <v>15547</v>
      </c>
      <c r="D6474" s="2" t="s">
        <v>24504</v>
      </c>
      <c r="E6474" s="2">
        <v>9290.35</v>
      </c>
      <c r="F6474" s="2">
        <v>76</v>
      </c>
      <c r="G6474" s="2">
        <v>706066.6</v>
      </c>
      <c r="H6474" s="3" t="s">
        <v>25279</v>
      </c>
      <c r="I6474" s="7" t="str">
        <f t="shared" si="304"/>
        <v>Jan</v>
      </c>
      <c r="J6474">
        <f t="shared" si="305"/>
        <v>2023</v>
      </c>
      <c r="K6474" t="str">
        <f>IF(Table1[[#This Row],[Age]]&lt;20,"&lt;20",
   IF(Table1[[#This Row],[Age]]&lt;=30,"20-30",
   IF(Table1[[#This Row],[Age]]&lt;=40,"30-40",
   IF(Table1[[#This Row],[Age]]&lt;=50,"40-50",
   IF(Table1[[#This Row],[Age]]&lt;=60,"50-60",
   IF(Table1[[#This Row],[Age]]&lt;=70,"60-70","70+"))))))</f>
        <v>40-50</v>
      </c>
      <c r="L6474" t="str">
        <f t="shared" si="303"/>
        <v>QTY3</v>
      </c>
    </row>
    <row r="6475" spans="1:12" x14ac:dyDescent="0.3">
      <c r="A6475" s="2" t="s">
        <v>6234</v>
      </c>
      <c r="B6475" s="2">
        <v>63</v>
      </c>
      <c r="C6475" s="2" t="s">
        <v>16115</v>
      </c>
      <c r="D6475" s="2" t="s">
        <v>24458</v>
      </c>
      <c r="E6475" s="2">
        <v>3846.12</v>
      </c>
      <c r="F6475" s="2">
        <v>5</v>
      </c>
      <c r="G6475" s="2">
        <v>19230.599999999999</v>
      </c>
      <c r="H6475" s="3" t="s">
        <v>25279</v>
      </c>
      <c r="I6475" s="7" t="str">
        <f t="shared" si="304"/>
        <v>Jan</v>
      </c>
      <c r="J6475">
        <f t="shared" si="305"/>
        <v>2023</v>
      </c>
      <c r="K6475" t="str">
        <f>IF(Table1[[#This Row],[Age]]&lt;20,"&lt;20",
   IF(Table1[[#This Row],[Age]]&lt;=30,"20-30",
   IF(Table1[[#This Row],[Age]]&lt;=40,"30-40",
   IF(Table1[[#This Row],[Age]]&lt;=50,"40-50",
   IF(Table1[[#This Row],[Age]]&lt;=60,"50-60",
   IF(Table1[[#This Row],[Age]]&lt;=70,"60-70","70+"))))))</f>
        <v>60-70</v>
      </c>
      <c r="L6475" t="str">
        <f t="shared" si="303"/>
        <v>QTY3</v>
      </c>
    </row>
    <row r="6476" spans="1:12" x14ac:dyDescent="0.3">
      <c r="A6476" s="2" t="s">
        <v>6235</v>
      </c>
      <c r="B6476" s="2">
        <v>19</v>
      </c>
      <c r="C6476" s="2" t="s">
        <v>13876</v>
      </c>
      <c r="D6476" s="2" t="s">
        <v>24593</v>
      </c>
      <c r="E6476" s="2">
        <v>7708.57</v>
      </c>
      <c r="F6476" s="2">
        <v>83</v>
      </c>
      <c r="G6476" s="2">
        <v>639811.31000000006</v>
      </c>
      <c r="H6476" s="3" t="s">
        <v>25279</v>
      </c>
      <c r="I6476" s="7" t="str">
        <f t="shared" si="304"/>
        <v>Jan</v>
      </c>
      <c r="J6476">
        <f t="shared" si="305"/>
        <v>2023</v>
      </c>
      <c r="K6476" t="str">
        <f>IF(Table1[[#This Row],[Age]]&lt;20,"&lt;20",
   IF(Table1[[#This Row],[Age]]&lt;=30,"20-30",
   IF(Table1[[#This Row],[Age]]&lt;=40,"30-40",
   IF(Table1[[#This Row],[Age]]&lt;=50,"40-50",
   IF(Table1[[#This Row],[Age]]&lt;=60,"50-60",
   IF(Table1[[#This Row],[Age]]&lt;=70,"60-70","70+"))))))</f>
        <v>&lt;20</v>
      </c>
      <c r="L6476" t="str">
        <f t="shared" si="303"/>
        <v>QTY3</v>
      </c>
    </row>
    <row r="6477" spans="1:12" x14ac:dyDescent="0.3">
      <c r="A6477" s="2" t="s">
        <v>6236</v>
      </c>
      <c r="B6477" s="2">
        <v>34</v>
      </c>
      <c r="C6477" s="2" t="s">
        <v>19080</v>
      </c>
      <c r="D6477" s="2" t="s">
        <v>24605</v>
      </c>
      <c r="E6477" s="2">
        <v>1933.96</v>
      </c>
      <c r="F6477" s="2">
        <v>22</v>
      </c>
      <c r="G6477" s="2">
        <v>42547.12</v>
      </c>
      <c r="H6477" s="3" t="s">
        <v>25279</v>
      </c>
      <c r="I6477" s="7" t="str">
        <f t="shared" si="304"/>
        <v>Jan</v>
      </c>
      <c r="J6477">
        <f t="shared" si="305"/>
        <v>2023</v>
      </c>
      <c r="K6477" t="str">
        <f>IF(Table1[[#This Row],[Age]]&lt;20,"&lt;20",
   IF(Table1[[#This Row],[Age]]&lt;=30,"20-30",
   IF(Table1[[#This Row],[Age]]&lt;=40,"30-40",
   IF(Table1[[#This Row],[Age]]&lt;=50,"40-50",
   IF(Table1[[#This Row],[Age]]&lt;=60,"50-60",
   IF(Table1[[#This Row],[Age]]&lt;=70,"60-70","70+"))))))</f>
        <v>30-40</v>
      </c>
      <c r="L6477" t="str">
        <f t="shared" si="303"/>
        <v>QTY3</v>
      </c>
    </row>
    <row r="6478" spans="1:12" x14ac:dyDescent="0.3">
      <c r="A6478" s="2" t="s">
        <v>6237</v>
      </c>
      <c r="B6478" s="2">
        <v>21</v>
      </c>
      <c r="C6478" s="2" t="s">
        <v>19081</v>
      </c>
      <c r="D6478" s="2" t="s">
        <v>24564</v>
      </c>
      <c r="E6478" s="2">
        <v>1130.48</v>
      </c>
      <c r="F6478" s="2">
        <v>48</v>
      </c>
      <c r="G6478" s="2">
        <v>54263.040000000001</v>
      </c>
      <c r="H6478" s="3" t="s">
        <v>25279</v>
      </c>
      <c r="I6478" s="7" t="str">
        <f t="shared" si="304"/>
        <v>Jan</v>
      </c>
      <c r="J6478">
        <f t="shared" si="305"/>
        <v>2023</v>
      </c>
      <c r="K6478" t="str">
        <f>IF(Table1[[#This Row],[Age]]&lt;20,"&lt;20",
   IF(Table1[[#This Row],[Age]]&lt;=30,"20-30",
   IF(Table1[[#This Row],[Age]]&lt;=40,"30-40",
   IF(Table1[[#This Row],[Age]]&lt;=50,"40-50",
   IF(Table1[[#This Row],[Age]]&lt;=60,"50-60",
   IF(Table1[[#This Row],[Age]]&lt;=70,"60-70","70+"))))))</f>
        <v>20-30</v>
      </c>
      <c r="L6478" t="str">
        <f t="shared" si="303"/>
        <v>QTY3</v>
      </c>
    </row>
    <row r="6479" spans="1:12" x14ac:dyDescent="0.3">
      <c r="A6479" s="2" t="s">
        <v>6238</v>
      </c>
      <c r="B6479" s="2">
        <v>42</v>
      </c>
      <c r="C6479" s="2" t="s">
        <v>17822</v>
      </c>
      <c r="D6479" s="2" t="s">
        <v>24451</v>
      </c>
      <c r="E6479" s="2">
        <v>6292.32</v>
      </c>
      <c r="F6479" s="2">
        <v>29</v>
      </c>
      <c r="G6479" s="2">
        <v>182477.28</v>
      </c>
      <c r="H6479" s="3" t="s">
        <v>25280</v>
      </c>
      <c r="I6479" s="7" t="str">
        <f t="shared" si="304"/>
        <v>Jan</v>
      </c>
      <c r="J6479">
        <f t="shared" si="305"/>
        <v>2023</v>
      </c>
      <c r="K6479" t="str">
        <f>IF(Table1[[#This Row],[Age]]&lt;20,"&lt;20",
   IF(Table1[[#This Row],[Age]]&lt;=30,"20-30",
   IF(Table1[[#This Row],[Age]]&lt;=40,"30-40",
   IF(Table1[[#This Row],[Age]]&lt;=50,"40-50",
   IF(Table1[[#This Row],[Age]]&lt;=60,"50-60",
   IF(Table1[[#This Row],[Age]]&lt;=70,"60-70","70+"))))))</f>
        <v>40-50</v>
      </c>
      <c r="L6479" t="str">
        <f t="shared" si="303"/>
        <v>QTY3</v>
      </c>
    </row>
    <row r="6480" spans="1:12" x14ac:dyDescent="0.3">
      <c r="A6480" s="2" t="s">
        <v>6239</v>
      </c>
      <c r="B6480" s="2">
        <v>40</v>
      </c>
      <c r="C6480" s="2" t="s">
        <v>19082</v>
      </c>
      <c r="D6480" s="2" t="s">
        <v>24561</v>
      </c>
      <c r="E6480" s="2">
        <v>3863.85</v>
      </c>
      <c r="F6480" s="2">
        <v>39</v>
      </c>
      <c r="G6480" s="2">
        <v>150690.15</v>
      </c>
      <c r="H6480" s="3" t="s">
        <v>25280</v>
      </c>
      <c r="I6480" s="7" t="str">
        <f t="shared" si="304"/>
        <v>Jan</v>
      </c>
      <c r="J6480">
        <f t="shared" si="305"/>
        <v>2023</v>
      </c>
      <c r="K6480" t="str">
        <f>IF(Table1[[#This Row],[Age]]&lt;20,"&lt;20",
   IF(Table1[[#This Row],[Age]]&lt;=30,"20-30",
   IF(Table1[[#This Row],[Age]]&lt;=40,"30-40",
   IF(Table1[[#This Row],[Age]]&lt;=50,"40-50",
   IF(Table1[[#This Row],[Age]]&lt;=60,"50-60",
   IF(Table1[[#This Row],[Age]]&lt;=70,"60-70","70+"))))))</f>
        <v>30-40</v>
      </c>
      <c r="L6480" t="str">
        <f t="shared" si="303"/>
        <v>QTY3</v>
      </c>
    </row>
    <row r="6481" spans="1:12" x14ac:dyDescent="0.3">
      <c r="A6481" s="2" t="s">
        <v>6240</v>
      </c>
      <c r="B6481" s="2">
        <v>54</v>
      </c>
      <c r="C6481" s="2" t="s">
        <v>19083</v>
      </c>
      <c r="D6481" s="2" t="s">
        <v>24428</v>
      </c>
      <c r="E6481" s="2">
        <v>3736.7</v>
      </c>
      <c r="F6481" s="2">
        <v>98</v>
      </c>
      <c r="G6481" s="2">
        <v>366196.6</v>
      </c>
      <c r="H6481" s="3" t="s">
        <v>25280</v>
      </c>
      <c r="I6481" s="7" t="str">
        <f t="shared" si="304"/>
        <v>Jan</v>
      </c>
      <c r="J6481">
        <f t="shared" si="305"/>
        <v>2023</v>
      </c>
      <c r="K6481" t="str">
        <f>IF(Table1[[#This Row],[Age]]&lt;20,"&lt;20",
   IF(Table1[[#This Row],[Age]]&lt;=30,"20-30",
   IF(Table1[[#This Row],[Age]]&lt;=40,"30-40",
   IF(Table1[[#This Row],[Age]]&lt;=50,"40-50",
   IF(Table1[[#This Row],[Age]]&lt;=60,"50-60",
   IF(Table1[[#This Row],[Age]]&lt;=70,"60-70","70+"))))))</f>
        <v>50-60</v>
      </c>
      <c r="L6481" t="str">
        <f t="shared" si="303"/>
        <v>QTY3</v>
      </c>
    </row>
    <row r="6482" spans="1:12" x14ac:dyDescent="0.3">
      <c r="A6482" s="2" t="s">
        <v>5634</v>
      </c>
      <c r="B6482" s="2">
        <v>65</v>
      </c>
      <c r="C6482" s="2" t="s">
        <v>19084</v>
      </c>
      <c r="D6482" s="2" t="s">
        <v>24546</v>
      </c>
      <c r="E6482" s="2">
        <v>7994.76</v>
      </c>
      <c r="F6482" s="2">
        <v>87</v>
      </c>
      <c r="G6482" s="2">
        <v>695544.12</v>
      </c>
      <c r="H6482" s="3" t="s">
        <v>25280</v>
      </c>
      <c r="I6482" s="7" t="str">
        <f t="shared" si="304"/>
        <v>Jan</v>
      </c>
      <c r="J6482">
        <f t="shared" si="305"/>
        <v>2023</v>
      </c>
      <c r="K6482" t="str">
        <f>IF(Table1[[#This Row],[Age]]&lt;20,"&lt;20",
   IF(Table1[[#This Row],[Age]]&lt;=30,"20-30",
   IF(Table1[[#This Row],[Age]]&lt;=40,"30-40",
   IF(Table1[[#This Row],[Age]]&lt;=50,"40-50",
   IF(Table1[[#This Row],[Age]]&lt;=60,"50-60",
   IF(Table1[[#This Row],[Age]]&lt;=70,"60-70","70+"))))))</f>
        <v>60-70</v>
      </c>
      <c r="L6482" t="str">
        <f t="shared" si="303"/>
        <v>QTY3</v>
      </c>
    </row>
    <row r="6483" spans="1:12" x14ac:dyDescent="0.3">
      <c r="A6483" s="2" t="s">
        <v>6241</v>
      </c>
      <c r="B6483" s="2">
        <v>25</v>
      </c>
      <c r="C6483" s="2" t="s">
        <v>19085</v>
      </c>
      <c r="D6483" s="2" t="s">
        <v>24461</v>
      </c>
      <c r="E6483" s="2">
        <v>4705.12</v>
      </c>
      <c r="F6483" s="2">
        <v>1</v>
      </c>
      <c r="G6483" s="2">
        <v>4705.12</v>
      </c>
      <c r="H6483" s="3" t="s">
        <v>25281</v>
      </c>
      <c r="I6483" s="7" t="str">
        <f t="shared" si="304"/>
        <v>Feb</v>
      </c>
      <c r="J6483">
        <f t="shared" si="305"/>
        <v>2023</v>
      </c>
      <c r="K6483" t="str">
        <f>IF(Table1[[#This Row],[Age]]&lt;20,"&lt;20",
   IF(Table1[[#This Row],[Age]]&lt;=30,"20-30",
   IF(Table1[[#This Row],[Age]]&lt;=40,"30-40",
   IF(Table1[[#This Row],[Age]]&lt;=50,"40-50",
   IF(Table1[[#This Row],[Age]]&lt;=60,"50-60",
   IF(Table1[[#This Row],[Age]]&lt;=70,"60-70","70+"))))))</f>
        <v>20-30</v>
      </c>
      <c r="L6483" t="str">
        <f t="shared" si="303"/>
        <v>QTY4</v>
      </c>
    </row>
    <row r="6484" spans="1:12" x14ac:dyDescent="0.3">
      <c r="A6484" s="2" t="s">
        <v>6242</v>
      </c>
      <c r="B6484" s="2">
        <v>51</v>
      </c>
      <c r="C6484" s="2" t="s">
        <v>14164</v>
      </c>
      <c r="D6484" s="2" t="s">
        <v>24584</v>
      </c>
      <c r="E6484" s="2">
        <v>1698.82</v>
      </c>
      <c r="F6484" s="2">
        <v>34</v>
      </c>
      <c r="G6484" s="2">
        <v>57759.88</v>
      </c>
      <c r="H6484" s="3" t="s">
        <v>25281</v>
      </c>
      <c r="I6484" s="7" t="str">
        <f t="shared" si="304"/>
        <v>Feb</v>
      </c>
      <c r="J6484">
        <f t="shared" si="305"/>
        <v>2023</v>
      </c>
      <c r="K6484" t="str">
        <f>IF(Table1[[#This Row],[Age]]&lt;20,"&lt;20",
   IF(Table1[[#This Row],[Age]]&lt;=30,"20-30",
   IF(Table1[[#This Row],[Age]]&lt;=40,"30-40",
   IF(Table1[[#This Row],[Age]]&lt;=50,"40-50",
   IF(Table1[[#This Row],[Age]]&lt;=60,"50-60",
   IF(Table1[[#This Row],[Age]]&lt;=70,"60-70","70+"))))))</f>
        <v>50-60</v>
      </c>
      <c r="L6484" t="str">
        <f t="shared" si="303"/>
        <v>QTY4</v>
      </c>
    </row>
    <row r="6485" spans="1:12" x14ac:dyDescent="0.3">
      <c r="A6485" s="2" t="s">
        <v>6243</v>
      </c>
      <c r="B6485" s="2">
        <v>46</v>
      </c>
      <c r="C6485" s="2" t="s">
        <v>19086</v>
      </c>
      <c r="D6485" s="2" t="s">
        <v>24521</v>
      </c>
      <c r="E6485" s="2">
        <v>3293.45</v>
      </c>
      <c r="F6485" s="2">
        <v>4</v>
      </c>
      <c r="G6485" s="2">
        <v>13173.8</v>
      </c>
      <c r="H6485" s="3" t="s">
        <v>25281</v>
      </c>
      <c r="I6485" s="7" t="str">
        <f t="shared" si="304"/>
        <v>Feb</v>
      </c>
      <c r="J6485">
        <f t="shared" si="305"/>
        <v>2023</v>
      </c>
      <c r="K6485" t="str">
        <f>IF(Table1[[#This Row],[Age]]&lt;20,"&lt;20",
   IF(Table1[[#This Row],[Age]]&lt;=30,"20-30",
   IF(Table1[[#This Row],[Age]]&lt;=40,"30-40",
   IF(Table1[[#This Row],[Age]]&lt;=50,"40-50",
   IF(Table1[[#This Row],[Age]]&lt;=60,"50-60",
   IF(Table1[[#This Row],[Age]]&lt;=70,"60-70","70+"))))))</f>
        <v>40-50</v>
      </c>
      <c r="L6485" t="str">
        <f t="shared" si="303"/>
        <v>QTY4</v>
      </c>
    </row>
    <row r="6486" spans="1:12" x14ac:dyDescent="0.3">
      <c r="A6486" s="2" t="s">
        <v>6244</v>
      </c>
      <c r="B6486" s="2">
        <v>31</v>
      </c>
      <c r="C6486" s="2" t="s">
        <v>14539</v>
      </c>
      <c r="D6486" s="2" t="s">
        <v>24460</v>
      </c>
      <c r="E6486" s="2">
        <v>2283.8200000000002</v>
      </c>
      <c r="F6486" s="2">
        <v>53</v>
      </c>
      <c r="G6486" s="2">
        <v>121042.46</v>
      </c>
      <c r="H6486" s="3" t="s">
        <v>25281</v>
      </c>
      <c r="I6486" s="7" t="str">
        <f t="shared" si="304"/>
        <v>Feb</v>
      </c>
      <c r="J6486">
        <f t="shared" si="305"/>
        <v>2023</v>
      </c>
      <c r="K6486" t="str">
        <f>IF(Table1[[#This Row],[Age]]&lt;20,"&lt;20",
   IF(Table1[[#This Row],[Age]]&lt;=30,"20-30",
   IF(Table1[[#This Row],[Age]]&lt;=40,"30-40",
   IF(Table1[[#This Row],[Age]]&lt;=50,"40-50",
   IF(Table1[[#This Row],[Age]]&lt;=60,"50-60",
   IF(Table1[[#This Row],[Age]]&lt;=70,"60-70","70+"))))))</f>
        <v>30-40</v>
      </c>
      <c r="L6486" t="str">
        <f t="shared" si="303"/>
        <v>QTY4</v>
      </c>
    </row>
    <row r="6487" spans="1:12" x14ac:dyDescent="0.3">
      <c r="A6487" s="2" t="s">
        <v>5029</v>
      </c>
      <c r="B6487" s="2">
        <v>35</v>
      </c>
      <c r="C6487" s="2" t="s">
        <v>19087</v>
      </c>
      <c r="D6487" s="2" t="s">
        <v>24630</v>
      </c>
      <c r="E6487" s="2">
        <v>4961.0600000000004</v>
      </c>
      <c r="F6487" s="2">
        <v>55</v>
      </c>
      <c r="G6487" s="2">
        <v>272858.3</v>
      </c>
      <c r="H6487" s="3" t="s">
        <v>25281</v>
      </c>
      <c r="I6487" s="7" t="str">
        <f t="shared" si="304"/>
        <v>Feb</v>
      </c>
      <c r="J6487">
        <f t="shared" si="305"/>
        <v>2023</v>
      </c>
      <c r="K6487" t="str">
        <f>IF(Table1[[#This Row],[Age]]&lt;20,"&lt;20",
   IF(Table1[[#This Row],[Age]]&lt;=30,"20-30",
   IF(Table1[[#This Row],[Age]]&lt;=40,"30-40",
   IF(Table1[[#This Row],[Age]]&lt;=50,"40-50",
   IF(Table1[[#This Row],[Age]]&lt;=60,"50-60",
   IF(Table1[[#This Row],[Age]]&lt;=70,"60-70","70+"))))))</f>
        <v>30-40</v>
      </c>
      <c r="L6487" t="str">
        <f t="shared" si="303"/>
        <v>QTY4</v>
      </c>
    </row>
    <row r="6488" spans="1:12" x14ac:dyDescent="0.3">
      <c r="A6488" s="2" t="s">
        <v>6245</v>
      </c>
      <c r="B6488" s="2">
        <v>22</v>
      </c>
      <c r="C6488" s="2" t="s">
        <v>14001</v>
      </c>
      <c r="D6488" s="2" t="s">
        <v>24457</v>
      </c>
      <c r="E6488" s="2">
        <v>9286.06</v>
      </c>
      <c r="F6488" s="2">
        <v>18</v>
      </c>
      <c r="G6488" s="2">
        <v>167149.07999999999</v>
      </c>
      <c r="H6488" s="3" t="s">
        <v>25281</v>
      </c>
      <c r="I6488" s="7" t="str">
        <f t="shared" si="304"/>
        <v>Feb</v>
      </c>
      <c r="J6488">
        <f t="shared" si="305"/>
        <v>2023</v>
      </c>
      <c r="K6488" t="str">
        <f>IF(Table1[[#This Row],[Age]]&lt;20,"&lt;20",
   IF(Table1[[#This Row],[Age]]&lt;=30,"20-30",
   IF(Table1[[#This Row],[Age]]&lt;=40,"30-40",
   IF(Table1[[#This Row],[Age]]&lt;=50,"40-50",
   IF(Table1[[#This Row],[Age]]&lt;=60,"50-60",
   IF(Table1[[#This Row],[Age]]&lt;=70,"60-70","70+"))))))</f>
        <v>20-30</v>
      </c>
      <c r="L6488" t="str">
        <f t="shared" si="303"/>
        <v>QTY4</v>
      </c>
    </row>
    <row r="6489" spans="1:12" x14ac:dyDescent="0.3">
      <c r="A6489" s="2" t="s">
        <v>6246</v>
      </c>
      <c r="B6489" s="2">
        <v>46</v>
      </c>
      <c r="C6489" s="2" t="s">
        <v>19088</v>
      </c>
      <c r="D6489" s="2" t="s">
        <v>24559</v>
      </c>
      <c r="E6489" s="2">
        <v>6002.6</v>
      </c>
      <c r="F6489" s="2">
        <v>10</v>
      </c>
      <c r="G6489" s="2">
        <v>60026</v>
      </c>
      <c r="H6489" s="3" t="s">
        <v>25281</v>
      </c>
      <c r="I6489" s="7" t="str">
        <f t="shared" si="304"/>
        <v>Feb</v>
      </c>
      <c r="J6489">
        <f t="shared" si="305"/>
        <v>2023</v>
      </c>
      <c r="K6489" t="str">
        <f>IF(Table1[[#This Row],[Age]]&lt;20,"&lt;20",
   IF(Table1[[#This Row],[Age]]&lt;=30,"20-30",
   IF(Table1[[#This Row],[Age]]&lt;=40,"30-40",
   IF(Table1[[#This Row],[Age]]&lt;=50,"40-50",
   IF(Table1[[#This Row],[Age]]&lt;=60,"50-60",
   IF(Table1[[#This Row],[Age]]&lt;=70,"60-70","70+"))))))</f>
        <v>40-50</v>
      </c>
      <c r="L6489" t="str">
        <f t="shared" si="303"/>
        <v>QTY4</v>
      </c>
    </row>
    <row r="6490" spans="1:12" x14ac:dyDescent="0.3">
      <c r="A6490" s="2" t="s">
        <v>6247</v>
      </c>
      <c r="B6490" s="2">
        <v>32</v>
      </c>
      <c r="C6490" s="2" t="s">
        <v>19089</v>
      </c>
      <c r="D6490" s="2" t="s">
        <v>24614</v>
      </c>
      <c r="E6490" s="2">
        <v>8664.6299999999992</v>
      </c>
      <c r="F6490" s="2">
        <v>100</v>
      </c>
      <c r="G6490" s="2">
        <v>866463</v>
      </c>
      <c r="H6490" s="3" t="s">
        <v>25281</v>
      </c>
      <c r="I6490" s="7" t="str">
        <f t="shared" si="304"/>
        <v>Feb</v>
      </c>
      <c r="J6490">
        <f t="shared" si="305"/>
        <v>2023</v>
      </c>
      <c r="K6490" t="str">
        <f>IF(Table1[[#This Row],[Age]]&lt;20,"&lt;20",
   IF(Table1[[#This Row],[Age]]&lt;=30,"20-30",
   IF(Table1[[#This Row],[Age]]&lt;=40,"30-40",
   IF(Table1[[#This Row],[Age]]&lt;=50,"40-50",
   IF(Table1[[#This Row],[Age]]&lt;=60,"50-60",
   IF(Table1[[#This Row],[Age]]&lt;=70,"60-70","70+"))))))</f>
        <v>30-40</v>
      </c>
      <c r="L6490" t="str">
        <f t="shared" si="303"/>
        <v>QTY4</v>
      </c>
    </row>
    <row r="6491" spans="1:12" x14ac:dyDescent="0.3">
      <c r="A6491" s="2" t="s">
        <v>6248</v>
      </c>
      <c r="B6491" s="2">
        <v>60</v>
      </c>
      <c r="C6491" s="2" t="s">
        <v>15682</v>
      </c>
      <c r="D6491" s="2" t="s">
        <v>24556</v>
      </c>
      <c r="E6491" s="2">
        <v>5595.65</v>
      </c>
      <c r="F6491" s="2">
        <v>66</v>
      </c>
      <c r="G6491" s="2">
        <v>369312.9</v>
      </c>
      <c r="H6491" s="3" t="s">
        <v>25281</v>
      </c>
      <c r="I6491" s="7" t="str">
        <f t="shared" si="304"/>
        <v>Feb</v>
      </c>
      <c r="J6491">
        <f t="shared" si="305"/>
        <v>2023</v>
      </c>
      <c r="K6491" t="str">
        <f>IF(Table1[[#This Row],[Age]]&lt;20,"&lt;20",
   IF(Table1[[#This Row],[Age]]&lt;=30,"20-30",
   IF(Table1[[#This Row],[Age]]&lt;=40,"30-40",
   IF(Table1[[#This Row],[Age]]&lt;=50,"40-50",
   IF(Table1[[#This Row],[Age]]&lt;=60,"50-60",
   IF(Table1[[#This Row],[Age]]&lt;=70,"60-70","70+"))))))</f>
        <v>50-60</v>
      </c>
      <c r="L6491" t="str">
        <f t="shared" si="303"/>
        <v>QTY4</v>
      </c>
    </row>
    <row r="6492" spans="1:12" x14ac:dyDescent="0.3">
      <c r="A6492" s="2" t="s">
        <v>6249</v>
      </c>
      <c r="B6492" s="2">
        <v>28</v>
      </c>
      <c r="C6492" s="2" t="s">
        <v>19090</v>
      </c>
      <c r="D6492" s="2" t="s">
        <v>24461</v>
      </c>
      <c r="E6492" s="2">
        <v>419.18</v>
      </c>
      <c r="F6492" s="2">
        <v>70</v>
      </c>
      <c r="G6492" s="2">
        <v>29342.6</v>
      </c>
      <c r="H6492" s="3" t="s">
        <v>25282</v>
      </c>
      <c r="I6492" s="7" t="str">
        <f t="shared" si="304"/>
        <v>Feb</v>
      </c>
      <c r="J6492">
        <f t="shared" si="305"/>
        <v>2023</v>
      </c>
      <c r="K6492" t="str">
        <f>IF(Table1[[#This Row],[Age]]&lt;20,"&lt;20",
   IF(Table1[[#This Row],[Age]]&lt;=30,"20-30",
   IF(Table1[[#This Row],[Age]]&lt;=40,"30-40",
   IF(Table1[[#This Row],[Age]]&lt;=50,"40-50",
   IF(Table1[[#This Row],[Age]]&lt;=60,"50-60",
   IF(Table1[[#This Row],[Age]]&lt;=70,"60-70","70+"))))))</f>
        <v>20-30</v>
      </c>
      <c r="L6492" t="str">
        <f t="shared" si="303"/>
        <v>QTY4</v>
      </c>
    </row>
    <row r="6493" spans="1:12" x14ac:dyDescent="0.3">
      <c r="A6493" s="2" t="s">
        <v>6250</v>
      </c>
      <c r="B6493" s="2">
        <v>28</v>
      </c>
      <c r="C6493" s="2" t="s">
        <v>19091</v>
      </c>
      <c r="D6493" s="2" t="s">
        <v>24539</v>
      </c>
      <c r="E6493" s="2">
        <v>5960.64</v>
      </c>
      <c r="F6493" s="2">
        <v>56</v>
      </c>
      <c r="G6493" s="2">
        <v>333795.84000000003</v>
      </c>
      <c r="H6493" s="3" t="s">
        <v>25282</v>
      </c>
      <c r="I6493" s="7" t="str">
        <f t="shared" si="304"/>
        <v>Feb</v>
      </c>
      <c r="J6493">
        <f t="shared" si="305"/>
        <v>2023</v>
      </c>
      <c r="K6493" t="str">
        <f>IF(Table1[[#This Row],[Age]]&lt;20,"&lt;20",
   IF(Table1[[#This Row],[Age]]&lt;=30,"20-30",
   IF(Table1[[#This Row],[Age]]&lt;=40,"30-40",
   IF(Table1[[#This Row],[Age]]&lt;=50,"40-50",
   IF(Table1[[#This Row],[Age]]&lt;=60,"50-60",
   IF(Table1[[#This Row],[Age]]&lt;=70,"60-70","70+"))))))</f>
        <v>20-30</v>
      </c>
      <c r="L6493" t="str">
        <f t="shared" si="303"/>
        <v>QTY4</v>
      </c>
    </row>
    <row r="6494" spans="1:12" x14ac:dyDescent="0.3">
      <c r="A6494" s="2" t="s">
        <v>6251</v>
      </c>
      <c r="B6494" s="2">
        <v>55</v>
      </c>
      <c r="C6494" s="2" t="s">
        <v>19092</v>
      </c>
      <c r="D6494" s="2" t="s">
        <v>24546</v>
      </c>
      <c r="E6494" s="2">
        <v>2968.3</v>
      </c>
      <c r="F6494" s="2">
        <v>69</v>
      </c>
      <c r="G6494" s="2">
        <v>204812.7</v>
      </c>
      <c r="H6494" s="3" t="s">
        <v>25282</v>
      </c>
      <c r="I6494" s="7" t="str">
        <f t="shared" si="304"/>
        <v>Feb</v>
      </c>
      <c r="J6494">
        <f t="shared" si="305"/>
        <v>2023</v>
      </c>
      <c r="K6494" t="str">
        <f>IF(Table1[[#This Row],[Age]]&lt;20,"&lt;20",
   IF(Table1[[#This Row],[Age]]&lt;=30,"20-30",
   IF(Table1[[#This Row],[Age]]&lt;=40,"30-40",
   IF(Table1[[#This Row],[Age]]&lt;=50,"40-50",
   IF(Table1[[#This Row],[Age]]&lt;=60,"50-60",
   IF(Table1[[#This Row],[Age]]&lt;=70,"60-70","70+"))))))</f>
        <v>50-60</v>
      </c>
      <c r="L6494" t="str">
        <f t="shared" si="303"/>
        <v>QTY4</v>
      </c>
    </row>
    <row r="6495" spans="1:12" x14ac:dyDescent="0.3">
      <c r="A6495" s="2" t="s">
        <v>6252</v>
      </c>
      <c r="B6495" s="2">
        <v>18</v>
      </c>
      <c r="C6495" s="2" t="s">
        <v>19093</v>
      </c>
      <c r="D6495" s="2" t="s">
        <v>24551</v>
      </c>
      <c r="E6495" s="2">
        <v>2819.11</v>
      </c>
      <c r="F6495" s="2">
        <v>21</v>
      </c>
      <c r="G6495" s="2">
        <v>59201.31</v>
      </c>
      <c r="H6495" s="3" t="s">
        <v>25282</v>
      </c>
      <c r="I6495" s="7" t="str">
        <f t="shared" si="304"/>
        <v>Feb</v>
      </c>
      <c r="J6495">
        <f t="shared" si="305"/>
        <v>2023</v>
      </c>
      <c r="K6495" t="str">
        <f>IF(Table1[[#This Row],[Age]]&lt;20,"&lt;20",
   IF(Table1[[#This Row],[Age]]&lt;=30,"20-30",
   IF(Table1[[#This Row],[Age]]&lt;=40,"30-40",
   IF(Table1[[#This Row],[Age]]&lt;=50,"40-50",
   IF(Table1[[#This Row],[Age]]&lt;=60,"50-60",
   IF(Table1[[#This Row],[Age]]&lt;=70,"60-70","70+"))))))</f>
        <v>&lt;20</v>
      </c>
      <c r="L6495" t="str">
        <f t="shared" si="303"/>
        <v>QTY4</v>
      </c>
    </row>
    <row r="6496" spans="1:12" x14ac:dyDescent="0.3">
      <c r="A6496" s="2" t="s">
        <v>6253</v>
      </c>
      <c r="B6496" s="2">
        <v>25</v>
      </c>
      <c r="C6496" s="2" t="s">
        <v>19094</v>
      </c>
      <c r="D6496" s="2" t="s">
        <v>24551</v>
      </c>
      <c r="E6496" s="2">
        <v>8213.3700000000008</v>
      </c>
      <c r="F6496" s="2">
        <v>88</v>
      </c>
      <c r="G6496" s="2">
        <v>722776.56</v>
      </c>
      <c r="H6496" s="3" t="s">
        <v>25282</v>
      </c>
      <c r="I6496" s="7" t="str">
        <f t="shared" si="304"/>
        <v>Feb</v>
      </c>
      <c r="J6496">
        <f t="shared" si="305"/>
        <v>2023</v>
      </c>
      <c r="K6496" t="str">
        <f>IF(Table1[[#This Row],[Age]]&lt;20,"&lt;20",
   IF(Table1[[#This Row],[Age]]&lt;=30,"20-30",
   IF(Table1[[#This Row],[Age]]&lt;=40,"30-40",
   IF(Table1[[#This Row],[Age]]&lt;=50,"40-50",
   IF(Table1[[#This Row],[Age]]&lt;=60,"50-60",
   IF(Table1[[#This Row],[Age]]&lt;=70,"60-70","70+"))))))</f>
        <v>20-30</v>
      </c>
      <c r="L6496" t="str">
        <f t="shared" si="303"/>
        <v>QTY4</v>
      </c>
    </row>
    <row r="6497" spans="1:12" x14ac:dyDescent="0.3">
      <c r="A6497" s="2" t="s">
        <v>6254</v>
      </c>
      <c r="B6497" s="2">
        <v>45</v>
      </c>
      <c r="C6497" s="2" t="s">
        <v>16859</v>
      </c>
      <c r="D6497" s="2" t="s">
        <v>24584</v>
      </c>
      <c r="E6497" s="2">
        <v>4310.9799999999996</v>
      </c>
      <c r="F6497" s="2">
        <v>67</v>
      </c>
      <c r="G6497" s="2">
        <v>288835.65999999997</v>
      </c>
      <c r="H6497" s="3" t="s">
        <v>25282</v>
      </c>
      <c r="I6497" s="7" t="str">
        <f t="shared" si="304"/>
        <v>Feb</v>
      </c>
      <c r="J6497">
        <f t="shared" si="305"/>
        <v>2023</v>
      </c>
      <c r="K6497" t="str">
        <f>IF(Table1[[#This Row],[Age]]&lt;20,"&lt;20",
   IF(Table1[[#This Row],[Age]]&lt;=30,"20-30",
   IF(Table1[[#This Row],[Age]]&lt;=40,"30-40",
   IF(Table1[[#This Row],[Age]]&lt;=50,"40-50",
   IF(Table1[[#This Row],[Age]]&lt;=60,"50-60",
   IF(Table1[[#This Row],[Age]]&lt;=70,"60-70","70+"))))))</f>
        <v>40-50</v>
      </c>
      <c r="L6497" t="str">
        <f t="shared" si="303"/>
        <v>QTY4</v>
      </c>
    </row>
    <row r="6498" spans="1:12" x14ac:dyDescent="0.3">
      <c r="A6498" s="2" t="s">
        <v>6255</v>
      </c>
      <c r="B6498" s="2">
        <v>30</v>
      </c>
      <c r="C6498" s="2" t="s">
        <v>19095</v>
      </c>
      <c r="D6498" s="2" t="s">
        <v>24639</v>
      </c>
      <c r="E6498" s="2">
        <v>8082.13</v>
      </c>
      <c r="F6498" s="2">
        <v>22</v>
      </c>
      <c r="G6498" s="2">
        <v>177806.86</v>
      </c>
      <c r="H6498" s="3" t="s">
        <v>25282</v>
      </c>
      <c r="I6498" s="7" t="str">
        <f t="shared" si="304"/>
        <v>Feb</v>
      </c>
      <c r="J6498">
        <f t="shared" si="305"/>
        <v>2023</v>
      </c>
      <c r="K6498" t="str">
        <f>IF(Table1[[#This Row],[Age]]&lt;20,"&lt;20",
   IF(Table1[[#This Row],[Age]]&lt;=30,"20-30",
   IF(Table1[[#This Row],[Age]]&lt;=40,"30-40",
   IF(Table1[[#This Row],[Age]]&lt;=50,"40-50",
   IF(Table1[[#This Row],[Age]]&lt;=60,"50-60",
   IF(Table1[[#This Row],[Age]]&lt;=70,"60-70","70+"))))))</f>
        <v>20-30</v>
      </c>
      <c r="L6498" t="str">
        <f t="shared" si="303"/>
        <v>QTY4</v>
      </c>
    </row>
    <row r="6499" spans="1:12" x14ac:dyDescent="0.3">
      <c r="A6499" s="2" t="s">
        <v>6256</v>
      </c>
      <c r="B6499" s="2">
        <v>47</v>
      </c>
      <c r="C6499" s="2" t="s">
        <v>19096</v>
      </c>
      <c r="D6499" s="2" t="s">
        <v>24628</v>
      </c>
      <c r="E6499" s="2">
        <v>3112.19</v>
      </c>
      <c r="F6499" s="2">
        <v>45</v>
      </c>
      <c r="G6499" s="2">
        <v>140048.54999999999</v>
      </c>
      <c r="H6499" s="3" t="s">
        <v>25283</v>
      </c>
      <c r="I6499" s="7" t="str">
        <f t="shared" si="304"/>
        <v>Feb</v>
      </c>
      <c r="J6499">
        <f t="shared" si="305"/>
        <v>2023</v>
      </c>
      <c r="K6499" t="str">
        <f>IF(Table1[[#This Row],[Age]]&lt;20,"&lt;20",
   IF(Table1[[#This Row],[Age]]&lt;=30,"20-30",
   IF(Table1[[#This Row],[Age]]&lt;=40,"30-40",
   IF(Table1[[#This Row],[Age]]&lt;=50,"40-50",
   IF(Table1[[#This Row],[Age]]&lt;=60,"50-60",
   IF(Table1[[#This Row],[Age]]&lt;=70,"60-70","70+"))))))</f>
        <v>40-50</v>
      </c>
      <c r="L6499" t="str">
        <f t="shared" si="303"/>
        <v>QTY4</v>
      </c>
    </row>
    <row r="6500" spans="1:12" x14ac:dyDescent="0.3">
      <c r="A6500" s="2" t="s">
        <v>6257</v>
      </c>
      <c r="B6500" s="2">
        <v>60</v>
      </c>
      <c r="C6500" s="2" t="s">
        <v>19097</v>
      </c>
      <c r="D6500" s="2" t="s">
        <v>24578</v>
      </c>
      <c r="E6500" s="2">
        <v>6001.71</v>
      </c>
      <c r="F6500" s="2">
        <v>67</v>
      </c>
      <c r="G6500" s="2">
        <v>402114.57</v>
      </c>
      <c r="H6500" s="3" t="s">
        <v>25283</v>
      </c>
      <c r="I6500" s="7" t="str">
        <f t="shared" si="304"/>
        <v>Feb</v>
      </c>
      <c r="J6500">
        <f t="shared" si="305"/>
        <v>2023</v>
      </c>
      <c r="K6500" t="str">
        <f>IF(Table1[[#This Row],[Age]]&lt;20,"&lt;20",
   IF(Table1[[#This Row],[Age]]&lt;=30,"20-30",
   IF(Table1[[#This Row],[Age]]&lt;=40,"30-40",
   IF(Table1[[#This Row],[Age]]&lt;=50,"40-50",
   IF(Table1[[#This Row],[Age]]&lt;=60,"50-60",
   IF(Table1[[#This Row],[Age]]&lt;=70,"60-70","70+"))))))</f>
        <v>50-60</v>
      </c>
      <c r="L6500" t="str">
        <f t="shared" si="303"/>
        <v>QTY4</v>
      </c>
    </row>
    <row r="6501" spans="1:12" x14ac:dyDescent="0.3">
      <c r="A6501" s="2" t="s">
        <v>6258</v>
      </c>
      <c r="B6501" s="2">
        <v>29</v>
      </c>
      <c r="C6501" s="2" t="s">
        <v>16521</v>
      </c>
      <c r="D6501" s="2" t="s">
        <v>24650</v>
      </c>
      <c r="E6501" s="2">
        <v>824.51</v>
      </c>
      <c r="F6501" s="2">
        <v>80</v>
      </c>
      <c r="G6501" s="2">
        <v>65960.800000000003</v>
      </c>
      <c r="H6501" s="3" t="s">
        <v>25283</v>
      </c>
      <c r="I6501" s="7" t="str">
        <f t="shared" si="304"/>
        <v>Feb</v>
      </c>
      <c r="J6501">
        <f t="shared" si="305"/>
        <v>2023</v>
      </c>
      <c r="K6501" t="str">
        <f>IF(Table1[[#This Row],[Age]]&lt;20,"&lt;20",
   IF(Table1[[#This Row],[Age]]&lt;=30,"20-30",
   IF(Table1[[#This Row],[Age]]&lt;=40,"30-40",
   IF(Table1[[#This Row],[Age]]&lt;=50,"40-50",
   IF(Table1[[#This Row],[Age]]&lt;=60,"50-60",
   IF(Table1[[#This Row],[Age]]&lt;=70,"60-70","70+"))))))</f>
        <v>20-30</v>
      </c>
      <c r="L6501" t="str">
        <f t="shared" si="303"/>
        <v>QTY4</v>
      </c>
    </row>
    <row r="6502" spans="1:12" x14ac:dyDescent="0.3">
      <c r="A6502" s="2" t="s">
        <v>6259</v>
      </c>
      <c r="B6502" s="2">
        <v>37</v>
      </c>
      <c r="C6502" s="2" t="s">
        <v>15254</v>
      </c>
      <c r="D6502" s="2" t="s">
        <v>24471</v>
      </c>
      <c r="E6502" s="2">
        <v>7204.13</v>
      </c>
      <c r="F6502" s="2">
        <v>71</v>
      </c>
      <c r="G6502" s="2">
        <v>511493.23</v>
      </c>
      <c r="H6502" s="3" t="s">
        <v>25283</v>
      </c>
      <c r="I6502" s="7" t="str">
        <f t="shared" si="304"/>
        <v>Feb</v>
      </c>
      <c r="J6502">
        <f t="shared" si="305"/>
        <v>2023</v>
      </c>
      <c r="K6502" t="str">
        <f>IF(Table1[[#This Row],[Age]]&lt;20,"&lt;20",
   IF(Table1[[#This Row],[Age]]&lt;=30,"20-30",
   IF(Table1[[#This Row],[Age]]&lt;=40,"30-40",
   IF(Table1[[#This Row],[Age]]&lt;=50,"40-50",
   IF(Table1[[#This Row],[Age]]&lt;=60,"50-60",
   IF(Table1[[#This Row],[Age]]&lt;=70,"60-70","70+"))))))</f>
        <v>30-40</v>
      </c>
      <c r="L6502" t="str">
        <f t="shared" si="303"/>
        <v>QTY4</v>
      </c>
    </row>
    <row r="6503" spans="1:12" x14ac:dyDescent="0.3">
      <c r="A6503" s="2" t="s">
        <v>6260</v>
      </c>
      <c r="B6503" s="2">
        <v>56</v>
      </c>
      <c r="C6503" s="2" t="s">
        <v>19098</v>
      </c>
      <c r="D6503" s="2" t="s">
        <v>24644</v>
      </c>
      <c r="E6503" s="2">
        <v>9735.08</v>
      </c>
      <c r="F6503" s="2">
        <v>40</v>
      </c>
      <c r="G6503" s="2">
        <v>389403.2</v>
      </c>
      <c r="H6503" s="3" t="s">
        <v>25284</v>
      </c>
      <c r="I6503" s="7" t="str">
        <f t="shared" si="304"/>
        <v>Feb</v>
      </c>
      <c r="J6503">
        <f t="shared" si="305"/>
        <v>2023</v>
      </c>
      <c r="K6503" t="str">
        <f>IF(Table1[[#This Row],[Age]]&lt;20,"&lt;20",
   IF(Table1[[#This Row],[Age]]&lt;=30,"20-30",
   IF(Table1[[#This Row],[Age]]&lt;=40,"30-40",
   IF(Table1[[#This Row],[Age]]&lt;=50,"40-50",
   IF(Table1[[#This Row],[Age]]&lt;=60,"50-60",
   IF(Table1[[#This Row],[Age]]&lt;=70,"60-70","70+"))))))</f>
        <v>50-60</v>
      </c>
      <c r="L6503" t="str">
        <f t="shared" si="303"/>
        <v>QTY4</v>
      </c>
    </row>
    <row r="6504" spans="1:12" x14ac:dyDescent="0.3">
      <c r="A6504" s="2" t="s">
        <v>6261</v>
      </c>
      <c r="B6504" s="2">
        <v>62</v>
      </c>
      <c r="C6504" s="2" t="s">
        <v>19099</v>
      </c>
      <c r="D6504" s="2" t="s">
        <v>24601</v>
      </c>
      <c r="E6504" s="2">
        <v>3773.61</v>
      </c>
      <c r="F6504" s="2">
        <v>85</v>
      </c>
      <c r="G6504" s="2">
        <v>320756.84999999998</v>
      </c>
      <c r="H6504" s="3" t="s">
        <v>25284</v>
      </c>
      <c r="I6504" s="7" t="str">
        <f t="shared" si="304"/>
        <v>Feb</v>
      </c>
      <c r="J6504">
        <f t="shared" si="305"/>
        <v>2023</v>
      </c>
      <c r="K6504" t="str">
        <f>IF(Table1[[#This Row],[Age]]&lt;20,"&lt;20",
   IF(Table1[[#This Row],[Age]]&lt;=30,"20-30",
   IF(Table1[[#This Row],[Age]]&lt;=40,"30-40",
   IF(Table1[[#This Row],[Age]]&lt;=50,"40-50",
   IF(Table1[[#This Row],[Age]]&lt;=60,"50-60",
   IF(Table1[[#This Row],[Age]]&lt;=70,"60-70","70+"))))))</f>
        <v>60-70</v>
      </c>
      <c r="L6504" t="str">
        <f t="shared" si="303"/>
        <v>QTY4</v>
      </c>
    </row>
    <row r="6505" spans="1:12" x14ac:dyDescent="0.3">
      <c r="A6505" s="2" t="s">
        <v>6262</v>
      </c>
      <c r="B6505" s="2">
        <v>30</v>
      </c>
      <c r="C6505" s="2" t="s">
        <v>16743</v>
      </c>
      <c r="D6505" s="2" t="s">
        <v>24551</v>
      </c>
      <c r="E6505" s="2">
        <v>946.81</v>
      </c>
      <c r="F6505" s="2">
        <v>27</v>
      </c>
      <c r="G6505" s="2">
        <v>25563.87</v>
      </c>
      <c r="H6505" s="3" t="s">
        <v>25284</v>
      </c>
      <c r="I6505" s="7" t="str">
        <f t="shared" si="304"/>
        <v>Feb</v>
      </c>
      <c r="J6505">
        <f t="shared" si="305"/>
        <v>2023</v>
      </c>
      <c r="K6505" t="str">
        <f>IF(Table1[[#This Row],[Age]]&lt;20,"&lt;20",
   IF(Table1[[#This Row],[Age]]&lt;=30,"20-30",
   IF(Table1[[#This Row],[Age]]&lt;=40,"30-40",
   IF(Table1[[#This Row],[Age]]&lt;=50,"40-50",
   IF(Table1[[#This Row],[Age]]&lt;=60,"50-60",
   IF(Table1[[#This Row],[Age]]&lt;=70,"60-70","70+"))))))</f>
        <v>20-30</v>
      </c>
      <c r="L6505" t="str">
        <f t="shared" si="303"/>
        <v>QTY4</v>
      </c>
    </row>
    <row r="6506" spans="1:12" x14ac:dyDescent="0.3">
      <c r="A6506" s="2" t="s">
        <v>6263</v>
      </c>
      <c r="B6506" s="2">
        <v>55</v>
      </c>
      <c r="C6506" s="2" t="s">
        <v>19100</v>
      </c>
      <c r="D6506" s="2" t="s">
        <v>24600</v>
      </c>
      <c r="E6506" s="2">
        <v>7754.34</v>
      </c>
      <c r="F6506" s="2">
        <v>81</v>
      </c>
      <c r="G6506" s="2">
        <v>628101.54</v>
      </c>
      <c r="H6506" s="3" t="s">
        <v>25284</v>
      </c>
      <c r="I6506" s="7" t="str">
        <f t="shared" si="304"/>
        <v>Feb</v>
      </c>
      <c r="J6506">
        <f t="shared" si="305"/>
        <v>2023</v>
      </c>
      <c r="K6506" t="str">
        <f>IF(Table1[[#This Row],[Age]]&lt;20,"&lt;20",
   IF(Table1[[#This Row],[Age]]&lt;=30,"20-30",
   IF(Table1[[#This Row],[Age]]&lt;=40,"30-40",
   IF(Table1[[#This Row],[Age]]&lt;=50,"40-50",
   IF(Table1[[#This Row],[Age]]&lt;=60,"50-60",
   IF(Table1[[#This Row],[Age]]&lt;=70,"60-70","70+"))))))</f>
        <v>50-60</v>
      </c>
      <c r="L6506" t="str">
        <f t="shared" si="303"/>
        <v>QTY4</v>
      </c>
    </row>
    <row r="6507" spans="1:12" x14ac:dyDescent="0.3">
      <c r="A6507" s="2" t="s">
        <v>6264</v>
      </c>
      <c r="B6507" s="2">
        <v>26</v>
      </c>
      <c r="C6507" s="2" t="s">
        <v>19101</v>
      </c>
      <c r="D6507" s="2" t="s">
        <v>24544</v>
      </c>
      <c r="E6507" s="2">
        <v>712.01</v>
      </c>
      <c r="F6507" s="2">
        <v>24</v>
      </c>
      <c r="G6507" s="2">
        <v>17088.240000000002</v>
      </c>
      <c r="H6507" s="3" t="s">
        <v>25284</v>
      </c>
      <c r="I6507" s="7" t="str">
        <f t="shared" si="304"/>
        <v>Feb</v>
      </c>
      <c r="J6507">
        <f t="shared" si="305"/>
        <v>2023</v>
      </c>
      <c r="K6507" t="str">
        <f>IF(Table1[[#This Row],[Age]]&lt;20,"&lt;20",
   IF(Table1[[#This Row],[Age]]&lt;=30,"20-30",
   IF(Table1[[#This Row],[Age]]&lt;=40,"30-40",
   IF(Table1[[#This Row],[Age]]&lt;=50,"40-50",
   IF(Table1[[#This Row],[Age]]&lt;=60,"50-60",
   IF(Table1[[#This Row],[Age]]&lt;=70,"60-70","70+"))))))</f>
        <v>20-30</v>
      </c>
      <c r="L6507" t="str">
        <f t="shared" si="303"/>
        <v>QTY4</v>
      </c>
    </row>
    <row r="6508" spans="1:12" x14ac:dyDescent="0.3">
      <c r="A6508" s="2" t="s">
        <v>6265</v>
      </c>
      <c r="B6508" s="2">
        <v>20</v>
      </c>
      <c r="C6508" s="2" t="s">
        <v>18375</v>
      </c>
      <c r="D6508" s="2" t="s">
        <v>24538</v>
      </c>
      <c r="E6508" s="2">
        <v>1405.66</v>
      </c>
      <c r="F6508" s="2">
        <v>9</v>
      </c>
      <c r="G6508" s="2">
        <v>12650.94</v>
      </c>
      <c r="H6508" s="3" t="s">
        <v>25284</v>
      </c>
      <c r="I6508" s="7" t="str">
        <f t="shared" si="304"/>
        <v>Feb</v>
      </c>
      <c r="J6508">
        <f t="shared" si="305"/>
        <v>2023</v>
      </c>
      <c r="K6508" t="str">
        <f>IF(Table1[[#This Row],[Age]]&lt;20,"&lt;20",
   IF(Table1[[#This Row],[Age]]&lt;=30,"20-30",
   IF(Table1[[#This Row],[Age]]&lt;=40,"30-40",
   IF(Table1[[#This Row],[Age]]&lt;=50,"40-50",
   IF(Table1[[#This Row],[Age]]&lt;=60,"50-60",
   IF(Table1[[#This Row],[Age]]&lt;=70,"60-70","70+"))))))</f>
        <v>20-30</v>
      </c>
      <c r="L6508" t="str">
        <f t="shared" si="303"/>
        <v>QTY4</v>
      </c>
    </row>
    <row r="6509" spans="1:12" x14ac:dyDescent="0.3">
      <c r="A6509" s="2" t="s">
        <v>6266</v>
      </c>
      <c r="B6509" s="2">
        <v>28</v>
      </c>
      <c r="C6509" s="2" t="s">
        <v>19102</v>
      </c>
      <c r="D6509" s="2" t="s">
        <v>24494</v>
      </c>
      <c r="E6509" s="2">
        <v>8655.7900000000009</v>
      </c>
      <c r="F6509" s="2">
        <v>37</v>
      </c>
      <c r="G6509" s="2">
        <v>320264.23</v>
      </c>
      <c r="H6509" s="3" t="s">
        <v>25285</v>
      </c>
      <c r="I6509" s="7" t="str">
        <f t="shared" si="304"/>
        <v>Feb</v>
      </c>
      <c r="J6509">
        <f t="shared" si="305"/>
        <v>2023</v>
      </c>
      <c r="K6509" t="str">
        <f>IF(Table1[[#This Row],[Age]]&lt;20,"&lt;20",
   IF(Table1[[#This Row],[Age]]&lt;=30,"20-30",
   IF(Table1[[#This Row],[Age]]&lt;=40,"30-40",
   IF(Table1[[#This Row],[Age]]&lt;=50,"40-50",
   IF(Table1[[#This Row],[Age]]&lt;=60,"50-60",
   IF(Table1[[#This Row],[Age]]&lt;=70,"60-70","70+"))))))</f>
        <v>20-30</v>
      </c>
      <c r="L6509" t="str">
        <f t="shared" si="303"/>
        <v>QTY4</v>
      </c>
    </row>
    <row r="6510" spans="1:12" x14ac:dyDescent="0.3">
      <c r="A6510" s="2" t="s">
        <v>6267</v>
      </c>
      <c r="B6510" s="2">
        <v>60</v>
      </c>
      <c r="C6510" s="2" t="s">
        <v>19103</v>
      </c>
      <c r="D6510" s="2" t="s">
        <v>24441</v>
      </c>
      <c r="E6510" s="2">
        <v>4766.2299999999996</v>
      </c>
      <c r="F6510" s="2">
        <v>32</v>
      </c>
      <c r="G6510" s="2">
        <v>152519.35999999999</v>
      </c>
      <c r="H6510" s="3" t="s">
        <v>25285</v>
      </c>
      <c r="I6510" s="7" t="str">
        <f t="shared" si="304"/>
        <v>Feb</v>
      </c>
      <c r="J6510">
        <f t="shared" si="305"/>
        <v>2023</v>
      </c>
      <c r="K6510" t="str">
        <f>IF(Table1[[#This Row],[Age]]&lt;20,"&lt;20",
   IF(Table1[[#This Row],[Age]]&lt;=30,"20-30",
   IF(Table1[[#This Row],[Age]]&lt;=40,"30-40",
   IF(Table1[[#This Row],[Age]]&lt;=50,"40-50",
   IF(Table1[[#This Row],[Age]]&lt;=60,"50-60",
   IF(Table1[[#This Row],[Age]]&lt;=70,"60-70","70+"))))))</f>
        <v>50-60</v>
      </c>
      <c r="L6510" t="str">
        <f t="shared" si="303"/>
        <v>QTY4</v>
      </c>
    </row>
    <row r="6511" spans="1:12" x14ac:dyDescent="0.3">
      <c r="A6511" s="2" t="s">
        <v>6268</v>
      </c>
      <c r="B6511" s="2">
        <v>19</v>
      </c>
      <c r="C6511" s="2" t="s">
        <v>17677</v>
      </c>
      <c r="D6511" s="2" t="s">
        <v>24506</v>
      </c>
      <c r="E6511" s="2">
        <v>7696.14</v>
      </c>
      <c r="F6511" s="2">
        <v>75</v>
      </c>
      <c r="G6511" s="2">
        <v>577210.5</v>
      </c>
      <c r="H6511" s="3" t="s">
        <v>25285</v>
      </c>
      <c r="I6511" s="7" t="str">
        <f t="shared" si="304"/>
        <v>Feb</v>
      </c>
      <c r="J6511">
        <f t="shared" si="305"/>
        <v>2023</v>
      </c>
      <c r="K6511" t="str">
        <f>IF(Table1[[#This Row],[Age]]&lt;20,"&lt;20",
   IF(Table1[[#This Row],[Age]]&lt;=30,"20-30",
   IF(Table1[[#This Row],[Age]]&lt;=40,"30-40",
   IF(Table1[[#This Row],[Age]]&lt;=50,"40-50",
   IF(Table1[[#This Row],[Age]]&lt;=60,"50-60",
   IF(Table1[[#This Row],[Age]]&lt;=70,"60-70","70+"))))))</f>
        <v>&lt;20</v>
      </c>
      <c r="L6511" t="str">
        <f t="shared" si="303"/>
        <v>QTY4</v>
      </c>
    </row>
    <row r="6512" spans="1:12" x14ac:dyDescent="0.3">
      <c r="A6512" s="2" t="s">
        <v>6269</v>
      </c>
      <c r="B6512" s="2">
        <v>48</v>
      </c>
      <c r="C6512" s="2" t="s">
        <v>19104</v>
      </c>
      <c r="D6512" s="2" t="s">
        <v>24621</v>
      </c>
      <c r="E6512" s="2">
        <v>7749.37</v>
      </c>
      <c r="F6512" s="2">
        <v>86</v>
      </c>
      <c r="G6512" s="2">
        <v>666445.81999999995</v>
      </c>
      <c r="H6512" s="3" t="s">
        <v>25285</v>
      </c>
      <c r="I6512" s="7" t="str">
        <f t="shared" si="304"/>
        <v>Feb</v>
      </c>
      <c r="J6512">
        <f t="shared" si="305"/>
        <v>2023</v>
      </c>
      <c r="K6512" t="str">
        <f>IF(Table1[[#This Row],[Age]]&lt;20,"&lt;20",
   IF(Table1[[#This Row],[Age]]&lt;=30,"20-30",
   IF(Table1[[#This Row],[Age]]&lt;=40,"30-40",
   IF(Table1[[#This Row],[Age]]&lt;=50,"40-50",
   IF(Table1[[#This Row],[Age]]&lt;=60,"50-60",
   IF(Table1[[#This Row],[Age]]&lt;=70,"60-70","70+"))))))</f>
        <v>40-50</v>
      </c>
      <c r="L6512" t="str">
        <f t="shared" si="303"/>
        <v>QTY4</v>
      </c>
    </row>
    <row r="6513" spans="1:12" x14ac:dyDescent="0.3">
      <c r="A6513" s="2" t="s">
        <v>6270</v>
      </c>
      <c r="B6513" s="2">
        <v>23</v>
      </c>
      <c r="C6513" s="2" t="s">
        <v>19105</v>
      </c>
      <c r="D6513" s="2" t="s">
        <v>24445</v>
      </c>
      <c r="E6513" s="2">
        <v>8206.31</v>
      </c>
      <c r="F6513" s="2">
        <v>37</v>
      </c>
      <c r="G6513" s="2">
        <v>303633.46999999997</v>
      </c>
      <c r="H6513" s="3" t="s">
        <v>25285</v>
      </c>
      <c r="I6513" s="7" t="str">
        <f t="shared" si="304"/>
        <v>Feb</v>
      </c>
      <c r="J6513">
        <f t="shared" si="305"/>
        <v>2023</v>
      </c>
      <c r="K6513" t="str">
        <f>IF(Table1[[#This Row],[Age]]&lt;20,"&lt;20",
   IF(Table1[[#This Row],[Age]]&lt;=30,"20-30",
   IF(Table1[[#This Row],[Age]]&lt;=40,"30-40",
   IF(Table1[[#This Row],[Age]]&lt;=50,"40-50",
   IF(Table1[[#This Row],[Age]]&lt;=60,"50-60",
   IF(Table1[[#This Row],[Age]]&lt;=70,"60-70","70+"))))))</f>
        <v>20-30</v>
      </c>
      <c r="L6513" t="str">
        <f t="shared" si="303"/>
        <v>QTY4</v>
      </c>
    </row>
    <row r="6514" spans="1:12" x14ac:dyDescent="0.3">
      <c r="A6514" s="2" t="s">
        <v>6271</v>
      </c>
      <c r="B6514" s="2">
        <v>64</v>
      </c>
      <c r="C6514" s="2" t="s">
        <v>19106</v>
      </c>
      <c r="D6514" s="2" t="s">
        <v>24571</v>
      </c>
      <c r="E6514" s="2">
        <v>9952.18</v>
      </c>
      <c r="F6514" s="2">
        <v>99</v>
      </c>
      <c r="G6514" s="2">
        <v>985265.82</v>
      </c>
      <c r="H6514" s="3" t="s">
        <v>25285</v>
      </c>
      <c r="I6514" s="7" t="str">
        <f t="shared" si="304"/>
        <v>Feb</v>
      </c>
      <c r="J6514">
        <f t="shared" si="305"/>
        <v>2023</v>
      </c>
      <c r="K6514" t="str">
        <f>IF(Table1[[#This Row],[Age]]&lt;20,"&lt;20",
   IF(Table1[[#This Row],[Age]]&lt;=30,"20-30",
   IF(Table1[[#This Row],[Age]]&lt;=40,"30-40",
   IF(Table1[[#This Row],[Age]]&lt;=50,"40-50",
   IF(Table1[[#This Row],[Age]]&lt;=60,"50-60",
   IF(Table1[[#This Row],[Age]]&lt;=70,"60-70","70+"))))))</f>
        <v>60-70</v>
      </c>
      <c r="L6514" t="str">
        <f t="shared" si="303"/>
        <v>QTY4</v>
      </c>
    </row>
    <row r="6515" spans="1:12" x14ac:dyDescent="0.3">
      <c r="A6515" s="2" t="s">
        <v>6272</v>
      </c>
      <c r="B6515" s="2">
        <v>50</v>
      </c>
      <c r="C6515" s="2" t="s">
        <v>19107</v>
      </c>
      <c r="D6515" s="2" t="s">
        <v>24636</v>
      </c>
      <c r="E6515" s="2">
        <v>161.30000000000001</v>
      </c>
      <c r="F6515" s="2">
        <v>37</v>
      </c>
      <c r="G6515" s="2">
        <v>5968.1</v>
      </c>
      <c r="H6515" s="3" t="s">
        <v>25285</v>
      </c>
      <c r="I6515" s="7" t="str">
        <f t="shared" si="304"/>
        <v>Feb</v>
      </c>
      <c r="J6515">
        <f t="shared" si="305"/>
        <v>2023</v>
      </c>
      <c r="K6515" t="str">
        <f>IF(Table1[[#This Row],[Age]]&lt;20,"&lt;20",
   IF(Table1[[#This Row],[Age]]&lt;=30,"20-30",
   IF(Table1[[#This Row],[Age]]&lt;=40,"30-40",
   IF(Table1[[#This Row],[Age]]&lt;=50,"40-50",
   IF(Table1[[#This Row],[Age]]&lt;=60,"50-60",
   IF(Table1[[#This Row],[Age]]&lt;=70,"60-70","70+"))))))</f>
        <v>40-50</v>
      </c>
      <c r="L6515" t="str">
        <f t="shared" si="303"/>
        <v>QTY4</v>
      </c>
    </row>
    <row r="6516" spans="1:12" x14ac:dyDescent="0.3">
      <c r="A6516" s="2" t="s">
        <v>6273</v>
      </c>
      <c r="B6516" s="2">
        <v>21</v>
      </c>
      <c r="C6516" s="2" t="s">
        <v>19108</v>
      </c>
      <c r="D6516" s="2" t="s">
        <v>24623</v>
      </c>
      <c r="E6516" s="2">
        <v>6516.71</v>
      </c>
      <c r="F6516" s="2">
        <v>64</v>
      </c>
      <c r="G6516" s="2">
        <v>417069.44</v>
      </c>
      <c r="H6516" s="3" t="s">
        <v>25285</v>
      </c>
      <c r="I6516" s="7" t="str">
        <f t="shared" si="304"/>
        <v>Feb</v>
      </c>
      <c r="J6516">
        <f t="shared" si="305"/>
        <v>2023</v>
      </c>
      <c r="K6516" t="str">
        <f>IF(Table1[[#This Row],[Age]]&lt;20,"&lt;20",
   IF(Table1[[#This Row],[Age]]&lt;=30,"20-30",
   IF(Table1[[#This Row],[Age]]&lt;=40,"30-40",
   IF(Table1[[#This Row],[Age]]&lt;=50,"40-50",
   IF(Table1[[#This Row],[Age]]&lt;=60,"50-60",
   IF(Table1[[#This Row],[Age]]&lt;=70,"60-70","70+"))))))</f>
        <v>20-30</v>
      </c>
      <c r="L6516" t="str">
        <f t="shared" si="303"/>
        <v>QTY4</v>
      </c>
    </row>
    <row r="6517" spans="1:12" x14ac:dyDescent="0.3">
      <c r="A6517" s="2" t="s">
        <v>6274</v>
      </c>
      <c r="B6517" s="2">
        <v>64</v>
      </c>
      <c r="C6517" s="2" t="s">
        <v>16722</v>
      </c>
      <c r="D6517" s="2" t="s">
        <v>24540</v>
      </c>
      <c r="E6517" s="2">
        <v>9315.51</v>
      </c>
      <c r="F6517" s="2">
        <v>17</v>
      </c>
      <c r="G6517" s="2">
        <v>158363.67000000001</v>
      </c>
      <c r="H6517" s="3" t="s">
        <v>25285</v>
      </c>
      <c r="I6517" s="7" t="str">
        <f t="shared" si="304"/>
        <v>Feb</v>
      </c>
      <c r="J6517">
        <f t="shared" si="305"/>
        <v>2023</v>
      </c>
      <c r="K6517" t="str">
        <f>IF(Table1[[#This Row],[Age]]&lt;20,"&lt;20",
   IF(Table1[[#This Row],[Age]]&lt;=30,"20-30",
   IF(Table1[[#This Row],[Age]]&lt;=40,"30-40",
   IF(Table1[[#This Row],[Age]]&lt;=50,"40-50",
   IF(Table1[[#This Row],[Age]]&lt;=60,"50-60",
   IF(Table1[[#This Row],[Age]]&lt;=70,"60-70","70+"))))))</f>
        <v>60-70</v>
      </c>
      <c r="L6517" t="str">
        <f t="shared" si="303"/>
        <v>QTY4</v>
      </c>
    </row>
    <row r="6518" spans="1:12" x14ac:dyDescent="0.3">
      <c r="A6518" s="2" t="s">
        <v>6275</v>
      </c>
      <c r="B6518" s="2">
        <v>60</v>
      </c>
      <c r="C6518" s="2" t="s">
        <v>19109</v>
      </c>
      <c r="D6518" s="2" t="s">
        <v>24526</v>
      </c>
      <c r="E6518" s="2">
        <v>7727.04</v>
      </c>
      <c r="F6518" s="2">
        <v>85</v>
      </c>
      <c r="G6518" s="2">
        <v>656798.4</v>
      </c>
      <c r="H6518" s="3" t="s">
        <v>25285</v>
      </c>
      <c r="I6518" s="7" t="str">
        <f t="shared" si="304"/>
        <v>Feb</v>
      </c>
      <c r="J6518">
        <f t="shared" si="305"/>
        <v>2023</v>
      </c>
      <c r="K6518" t="str">
        <f>IF(Table1[[#This Row],[Age]]&lt;20,"&lt;20",
   IF(Table1[[#This Row],[Age]]&lt;=30,"20-30",
   IF(Table1[[#This Row],[Age]]&lt;=40,"30-40",
   IF(Table1[[#This Row],[Age]]&lt;=50,"40-50",
   IF(Table1[[#This Row],[Age]]&lt;=60,"50-60",
   IF(Table1[[#This Row],[Age]]&lt;=70,"60-70","70+"))))))</f>
        <v>50-60</v>
      </c>
      <c r="L6518" t="str">
        <f t="shared" si="303"/>
        <v>QTY4</v>
      </c>
    </row>
    <row r="6519" spans="1:12" x14ac:dyDescent="0.3">
      <c r="A6519" s="2" t="s">
        <v>6276</v>
      </c>
      <c r="B6519" s="2">
        <v>51</v>
      </c>
      <c r="C6519" s="2" t="s">
        <v>19110</v>
      </c>
      <c r="D6519" s="2" t="s">
        <v>24447</v>
      </c>
      <c r="E6519" s="2">
        <v>4138.55</v>
      </c>
      <c r="F6519" s="2">
        <v>15</v>
      </c>
      <c r="G6519" s="2">
        <v>62078.25</v>
      </c>
      <c r="H6519" s="3" t="s">
        <v>25285</v>
      </c>
      <c r="I6519" s="7" t="str">
        <f t="shared" si="304"/>
        <v>Feb</v>
      </c>
      <c r="J6519">
        <f t="shared" si="305"/>
        <v>2023</v>
      </c>
      <c r="K6519" t="str">
        <f>IF(Table1[[#This Row],[Age]]&lt;20,"&lt;20",
   IF(Table1[[#This Row],[Age]]&lt;=30,"20-30",
   IF(Table1[[#This Row],[Age]]&lt;=40,"30-40",
   IF(Table1[[#This Row],[Age]]&lt;=50,"40-50",
   IF(Table1[[#This Row],[Age]]&lt;=60,"50-60",
   IF(Table1[[#This Row],[Age]]&lt;=70,"60-70","70+"))))))</f>
        <v>50-60</v>
      </c>
      <c r="L6519" t="str">
        <f t="shared" si="303"/>
        <v>QTY4</v>
      </c>
    </row>
    <row r="6520" spans="1:12" x14ac:dyDescent="0.3">
      <c r="A6520" s="2" t="s">
        <v>6277</v>
      </c>
      <c r="B6520" s="2">
        <v>38</v>
      </c>
      <c r="C6520" s="2" t="s">
        <v>19111</v>
      </c>
      <c r="D6520" s="2" t="s">
        <v>24447</v>
      </c>
      <c r="E6520" s="2">
        <v>1531.43</v>
      </c>
      <c r="F6520" s="2">
        <v>2</v>
      </c>
      <c r="G6520" s="2">
        <v>3062.86</v>
      </c>
      <c r="H6520" s="3" t="s">
        <v>25285</v>
      </c>
      <c r="I6520" s="7" t="str">
        <f t="shared" si="304"/>
        <v>Feb</v>
      </c>
      <c r="J6520">
        <f t="shared" si="305"/>
        <v>2023</v>
      </c>
      <c r="K6520" t="str">
        <f>IF(Table1[[#This Row],[Age]]&lt;20,"&lt;20",
   IF(Table1[[#This Row],[Age]]&lt;=30,"20-30",
   IF(Table1[[#This Row],[Age]]&lt;=40,"30-40",
   IF(Table1[[#This Row],[Age]]&lt;=50,"40-50",
   IF(Table1[[#This Row],[Age]]&lt;=60,"50-60",
   IF(Table1[[#This Row],[Age]]&lt;=70,"60-70","70+"))))))</f>
        <v>30-40</v>
      </c>
      <c r="L6520" t="str">
        <f t="shared" si="303"/>
        <v>QTY4</v>
      </c>
    </row>
    <row r="6521" spans="1:12" x14ac:dyDescent="0.3">
      <c r="A6521" s="2" t="s">
        <v>6278</v>
      </c>
      <c r="B6521" s="2">
        <v>50</v>
      </c>
      <c r="C6521" s="2" t="s">
        <v>13866</v>
      </c>
      <c r="D6521" s="2" t="s">
        <v>24463</v>
      </c>
      <c r="E6521" s="2">
        <v>6462.78</v>
      </c>
      <c r="F6521" s="2">
        <v>33</v>
      </c>
      <c r="G6521" s="2">
        <v>213271.74</v>
      </c>
      <c r="H6521" s="3" t="s">
        <v>25286</v>
      </c>
      <c r="I6521" s="7" t="str">
        <f t="shared" si="304"/>
        <v>Feb</v>
      </c>
      <c r="J6521">
        <f t="shared" si="305"/>
        <v>2023</v>
      </c>
      <c r="K6521" t="str">
        <f>IF(Table1[[#This Row],[Age]]&lt;20,"&lt;20",
   IF(Table1[[#This Row],[Age]]&lt;=30,"20-30",
   IF(Table1[[#This Row],[Age]]&lt;=40,"30-40",
   IF(Table1[[#This Row],[Age]]&lt;=50,"40-50",
   IF(Table1[[#This Row],[Age]]&lt;=60,"50-60",
   IF(Table1[[#This Row],[Age]]&lt;=70,"60-70","70+"))))))</f>
        <v>40-50</v>
      </c>
      <c r="L6521" t="str">
        <f t="shared" si="303"/>
        <v>QTY4</v>
      </c>
    </row>
    <row r="6522" spans="1:12" x14ac:dyDescent="0.3">
      <c r="A6522" s="2" t="s">
        <v>6279</v>
      </c>
      <c r="B6522" s="2">
        <v>34</v>
      </c>
      <c r="C6522" s="2" t="s">
        <v>16460</v>
      </c>
      <c r="D6522" s="2" t="s">
        <v>24423</v>
      </c>
      <c r="E6522" s="2">
        <v>7653.56</v>
      </c>
      <c r="F6522" s="2">
        <v>2</v>
      </c>
      <c r="G6522" s="2">
        <v>15307.12</v>
      </c>
      <c r="H6522" s="3" t="s">
        <v>25286</v>
      </c>
      <c r="I6522" s="7" t="str">
        <f t="shared" si="304"/>
        <v>Feb</v>
      </c>
      <c r="J6522">
        <f t="shared" si="305"/>
        <v>2023</v>
      </c>
      <c r="K6522" t="str">
        <f>IF(Table1[[#This Row],[Age]]&lt;20,"&lt;20",
   IF(Table1[[#This Row],[Age]]&lt;=30,"20-30",
   IF(Table1[[#This Row],[Age]]&lt;=40,"30-40",
   IF(Table1[[#This Row],[Age]]&lt;=50,"40-50",
   IF(Table1[[#This Row],[Age]]&lt;=60,"50-60",
   IF(Table1[[#This Row],[Age]]&lt;=70,"60-70","70+"))))))</f>
        <v>30-40</v>
      </c>
      <c r="L6522" t="str">
        <f t="shared" si="303"/>
        <v>QTY4</v>
      </c>
    </row>
    <row r="6523" spans="1:12" x14ac:dyDescent="0.3">
      <c r="A6523" s="2" t="s">
        <v>6280</v>
      </c>
      <c r="B6523" s="2">
        <v>61</v>
      </c>
      <c r="C6523" s="2" t="s">
        <v>19112</v>
      </c>
      <c r="D6523" s="2" t="s">
        <v>24462</v>
      </c>
      <c r="E6523" s="2">
        <v>4578.3</v>
      </c>
      <c r="F6523" s="2">
        <v>44</v>
      </c>
      <c r="G6523" s="2">
        <v>201445.2</v>
      </c>
      <c r="H6523" s="3" t="s">
        <v>25286</v>
      </c>
      <c r="I6523" s="7" t="str">
        <f t="shared" si="304"/>
        <v>Feb</v>
      </c>
      <c r="J6523">
        <f t="shared" si="305"/>
        <v>2023</v>
      </c>
      <c r="K6523" t="str">
        <f>IF(Table1[[#This Row],[Age]]&lt;20,"&lt;20",
   IF(Table1[[#This Row],[Age]]&lt;=30,"20-30",
   IF(Table1[[#This Row],[Age]]&lt;=40,"30-40",
   IF(Table1[[#This Row],[Age]]&lt;=50,"40-50",
   IF(Table1[[#This Row],[Age]]&lt;=60,"50-60",
   IF(Table1[[#This Row],[Age]]&lt;=70,"60-70","70+"))))))</f>
        <v>60-70</v>
      </c>
      <c r="L6523" t="str">
        <f t="shared" si="303"/>
        <v>QTY4</v>
      </c>
    </row>
    <row r="6524" spans="1:12" x14ac:dyDescent="0.3">
      <c r="A6524" s="2" t="s">
        <v>6281</v>
      </c>
      <c r="B6524" s="2">
        <v>31</v>
      </c>
      <c r="C6524" s="2" t="s">
        <v>19113</v>
      </c>
      <c r="D6524" s="2" t="s">
        <v>24545</v>
      </c>
      <c r="E6524" s="2">
        <v>544.33000000000004</v>
      </c>
      <c r="F6524" s="2">
        <v>70</v>
      </c>
      <c r="G6524" s="2">
        <v>38103.1</v>
      </c>
      <c r="H6524" s="3" t="s">
        <v>25286</v>
      </c>
      <c r="I6524" s="7" t="str">
        <f t="shared" si="304"/>
        <v>Feb</v>
      </c>
      <c r="J6524">
        <f t="shared" si="305"/>
        <v>2023</v>
      </c>
      <c r="K6524" t="str">
        <f>IF(Table1[[#This Row],[Age]]&lt;20,"&lt;20",
   IF(Table1[[#This Row],[Age]]&lt;=30,"20-30",
   IF(Table1[[#This Row],[Age]]&lt;=40,"30-40",
   IF(Table1[[#This Row],[Age]]&lt;=50,"40-50",
   IF(Table1[[#This Row],[Age]]&lt;=60,"50-60",
   IF(Table1[[#This Row],[Age]]&lt;=70,"60-70","70+"))))))</f>
        <v>30-40</v>
      </c>
      <c r="L6524" t="str">
        <f t="shared" si="303"/>
        <v>QTY4</v>
      </c>
    </row>
    <row r="6525" spans="1:12" x14ac:dyDescent="0.3">
      <c r="A6525" s="2" t="s">
        <v>6282</v>
      </c>
      <c r="B6525" s="2">
        <v>18</v>
      </c>
      <c r="C6525" s="2" t="s">
        <v>19114</v>
      </c>
      <c r="D6525" s="2" t="s">
        <v>24481</v>
      </c>
      <c r="E6525" s="2">
        <v>3118.44</v>
      </c>
      <c r="F6525" s="2">
        <v>56</v>
      </c>
      <c r="G6525" s="2">
        <v>174632.64</v>
      </c>
      <c r="H6525" s="3" t="s">
        <v>25286</v>
      </c>
      <c r="I6525" s="7" t="str">
        <f t="shared" si="304"/>
        <v>Feb</v>
      </c>
      <c r="J6525">
        <f t="shared" si="305"/>
        <v>2023</v>
      </c>
      <c r="K6525" t="str">
        <f>IF(Table1[[#This Row],[Age]]&lt;20,"&lt;20",
   IF(Table1[[#This Row],[Age]]&lt;=30,"20-30",
   IF(Table1[[#This Row],[Age]]&lt;=40,"30-40",
   IF(Table1[[#This Row],[Age]]&lt;=50,"40-50",
   IF(Table1[[#This Row],[Age]]&lt;=60,"50-60",
   IF(Table1[[#This Row],[Age]]&lt;=70,"60-70","70+"))))))</f>
        <v>&lt;20</v>
      </c>
      <c r="L6525" t="str">
        <f t="shared" si="303"/>
        <v>QTY4</v>
      </c>
    </row>
    <row r="6526" spans="1:12" x14ac:dyDescent="0.3">
      <c r="A6526" s="2" t="s">
        <v>6283</v>
      </c>
      <c r="B6526" s="2">
        <v>46</v>
      </c>
      <c r="C6526" s="2" t="s">
        <v>19115</v>
      </c>
      <c r="D6526" s="2" t="s">
        <v>24543</v>
      </c>
      <c r="E6526" s="2">
        <v>5678.13</v>
      </c>
      <c r="F6526" s="2">
        <v>88</v>
      </c>
      <c r="G6526" s="2">
        <v>499675.44</v>
      </c>
      <c r="H6526" s="3" t="s">
        <v>25286</v>
      </c>
      <c r="I6526" s="7" t="str">
        <f t="shared" si="304"/>
        <v>Feb</v>
      </c>
      <c r="J6526">
        <f t="shared" si="305"/>
        <v>2023</v>
      </c>
      <c r="K6526" t="str">
        <f>IF(Table1[[#This Row],[Age]]&lt;20,"&lt;20",
   IF(Table1[[#This Row],[Age]]&lt;=30,"20-30",
   IF(Table1[[#This Row],[Age]]&lt;=40,"30-40",
   IF(Table1[[#This Row],[Age]]&lt;=50,"40-50",
   IF(Table1[[#This Row],[Age]]&lt;=60,"50-60",
   IF(Table1[[#This Row],[Age]]&lt;=70,"60-70","70+"))))))</f>
        <v>40-50</v>
      </c>
      <c r="L6526" t="str">
        <f t="shared" si="303"/>
        <v>QTY4</v>
      </c>
    </row>
    <row r="6527" spans="1:12" x14ac:dyDescent="0.3">
      <c r="A6527" s="2" t="s">
        <v>6284</v>
      </c>
      <c r="B6527" s="2">
        <v>34</v>
      </c>
      <c r="C6527" s="2" t="s">
        <v>19116</v>
      </c>
      <c r="D6527" s="2" t="s">
        <v>24524</v>
      </c>
      <c r="E6527" s="2">
        <v>4148.3</v>
      </c>
      <c r="F6527" s="2">
        <v>94</v>
      </c>
      <c r="G6527" s="2">
        <v>389940.2</v>
      </c>
      <c r="H6527" s="3" t="s">
        <v>25286</v>
      </c>
      <c r="I6527" s="7" t="str">
        <f t="shared" si="304"/>
        <v>Feb</v>
      </c>
      <c r="J6527">
        <f t="shared" si="305"/>
        <v>2023</v>
      </c>
      <c r="K6527" t="str">
        <f>IF(Table1[[#This Row],[Age]]&lt;20,"&lt;20",
   IF(Table1[[#This Row],[Age]]&lt;=30,"20-30",
   IF(Table1[[#This Row],[Age]]&lt;=40,"30-40",
   IF(Table1[[#This Row],[Age]]&lt;=50,"40-50",
   IF(Table1[[#This Row],[Age]]&lt;=60,"50-60",
   IF(Table1[[#This Row],[Age]]&lt;=70,"60-70","70+"))))))</f>
        <v>30-40</v>
      </c>
      <c r="L6527" t="str">
        <f t="shared" si="303"/>
        <v>QTY4</v>
      </c>
    </row>
    <row r="6528" spans="1:12" x14ac:dyDescent="0.3">
      <c r="A6528" s="2" t="s">
        <v>6285</v>
      </c>
      <c r="B6528" s="2">
        <v>62</v>
      </c>
      <c r="C6528" s="2" t="s">
        <v>15109</v>
      </c>
      <c r="D6528" s="2" t="s">
        <v>24563</v>
      </c>
      <c r="E6528" s="2">
        <v>1227.67</v>
      </c>
      <c r="F6528" s="2">
        <v>49</v>
      </c>
      <c r="G6528" s="2">
        <v>60155.83</v>
      </c>
      <c r="H6528" s="3" t="s">
        <v>25286</v>
      </c>
      <c r="I6528" s="7" t="str">
        <f t="shared" si="304"/>
        <v>Feb</v>
      </c>
      <c r="J6528">
        <f t="shared" si="305"/>
        <v>2023</v>
      </c>
      <c r="K6528" t="str">
        <f>IF(Table1[[#This Row],[Age]]&lt;20,"&lt;20",
   IF(Table1[[#This Row],[Age]]&lt;=30,"20-30",
   IF(Table1[[#This Row],[Age]]&lt;=40,"30-40",
   IF(Table1[[#This Row],[Age]]&lt;=50,"40-50",
   IF(Table1[[#This Row],[Age]]&lt;=60,"50-60",
   IF(Table1[[#This Row],[Age]]&lt;=70,"60-70","70+"))))))</f>
        <v>60-70</v>
      </c>
      <c r="L6528" t="str">
        <f t="shared" si="303"/>
        <v>QTY4</v>
      </c>
    </row>
    <row r="6529" spans="1:12" x14ac:dyDescent="0.3">
      <c r="A6529" s="2" t="s">
        <v>6286</v>
      </c>
      <c r="B6529" s="2">
        <v>53</v>
      </c>
      <c r="C6529" s="2" t="s">
        <v>15205</v>
      </c>
      <c r="D6529" s="2" t="s">
        <v>24590</v>
      </c>
      <c r="E6529" s="2">
        <v>4751.4399999999996</v>
      </c>
      <c r="F6529" s="2">
        <v>95</v>
      </c>
      <c r="G6529" s="2">
        <v>451386.8</v>
      </c>
      <c r="H6529" s="3" t="s">
        <v>25287</v>
      </c>
      <c r="I6529" s="7" t="str">
        <f t="shared" si="304"/>
        <v>Feb</v>
      </c>
      <c r="J6529">
        <f t="shared" si="305"/>
        <v>2023</v>
      </c>
      <c r="K6529" t="str">
        <f>IF(Table1[[#This Row],[Age]]&lt;20,"&lt;20",
   IF(Table1[[#This Row],[Age]]&lt;=30,"20-30",
   IF(Table1[[#This Row],[Age]]&lt;=40,"30-40",
   IF(Table1[[#This Row],[Age]]&lt;=50,"40-50",
   IF(Table1[[#This Row],[Age]]&lt;=60,"50-60",
   IF(Table1[[#This Row],[Age]]&lt;=70,"60-70","70+"))))))</f>
        <v>50-60</v>
      </c>
      <c r="L6529" t="str">
        <f t="shared" si="303"/>
        <v>QTY4</v>
      </c>
    </row>
    <row r="6530" spans="1:12" x14ac:dyDescent="0.3">
      <c r="A6530" s="2" t="s">
        <v>687</v>
      </c>
      <c r="B6530" s="2">
        <v>47</v>
      </c>
      <c r="C6530" s="2" t="s">
        <v>16129</v>
      </c>
      <c r="D6530" s="2" t="s">
        <v>24482</v>
      </c>
      <c r="E6530" s="2">
        <v>3980.03</v>
      </c>
      <c r="F6530" s="2">
        <v>19</v>
      </c>
      <c r="G6530" s="2">
        <v>75620.570000000007</v>
      </c>
      <c r="H6530" s="3" t="s">
        <v>25287</v>
      </c>
      <c r="I6530" s="7" t="str">
        <f t="shared" si="304"/>
        <v>Feb</v>
      </c>
      <c r="J6530">
        <f t="shared" si="305"/>
        <v>2023</v>
      </c>
      <c r="K6530" t="str">
        <f>IF(Table1[[#This Row],[Age]]&lt;20,"&lt;20",
   IF(Table1[[#This Row],[Age]]&lt;=30,"20-30",
   IF(Table1[[#This Row],[Age]]&lt;=40,"30-40",
   IF(Table1[[#This Row],[Age]]&lt;=50,"40-50",
   IF(Table1[[#This Row],[Age]]&lt;=60,"50-60",
   IF(Table1[[#This Row],[Age]]&lt;=70,"60-70","70+"))))))</f>
        <v>40-50</v>
      </c>
      <c r="L6530" t="str">
        <f t="shared" ref="L6530:L6593" si="306">IF(OR(MONTH(H6530)=4, MONTH(H6530)=5, MONTH(H6530)=6, MONTH(H6530)=7), "QTY1",
IF(OR(MONTH(H6530)=8, MONTH(H6530)=9, MONTH(H6530)=10, MONTH(H6530)=11), "QTY2",
IF(OR(MONTH(H6530)=12, MONTH(H6530)=1), "QTY3", "QTY4")))</f>
        <v>QTY4</v>
      </c>
    </row>
    <row r="6531" spans="1:12" x14ac:dyDescent="0.3">
      <c r="A6531" s="2" t="s">
        <v>6287</v>
      </c>
      <c r="B6531" s="2">
        <v>33</v>
      </c>
      <c r="C6531" s="2" t="s">
        <v>14036</v>
      </c>
      <c r="D6531" s="2" t="s">
        <v>24430</v>
      </c>
      <c r="E6531" s="2">
        <v>8144.72</v>
      </c>
      <c r="F6531" s="2">
        <v>13</v>
      </c>
      <c r="G6531" s="2">
        <v>105881.36</v>
      </c>
      <c r="H6531" s="3" t="s">
        <v>25287</v>
      </c>
      <c r="I6531" s="7" t="str">
        <f t="shared" ref="I6531:I6594" si="307">TEXT(H6531,"MMM")</f>
        <v>Feb</v>
      </c>
      <c r="J6531">
        <f t="shared" ref="J6531:J6594" si="308">YEAR(H6531)</f>
        <v>2023</v>
      </c>
      <c r="K6531" t="str">
        <f>IF(Table1[[#This Row],[Age]]&lt;20,"&lt;20",
   IF(Table1[[#This Row],[Age]]&lt;=30,"20-30",
   IF(Table1[[#This Row],[Age]]&lt;=40,"30-40",
   IF(Table1[[#This Row],[Age]]&lt;=50,"40-50",
   IF(Table1[[#This Row],[Age]]&lt;=60,"50-60",
   IF(Table1[[#This Row],[Age]]&lt;=70,"60-70","70+"))))))</f>
        <v>30-40</v>
      </c>
      <c r="L6531" t="str">
        <f t="shared" si="306"/>
        <v>QTY4</v>
      </c>
    </row>
    <row r="6532" spans="1:12" x14ac:dyDescent="0.3">
      <c r="A6532" s="2" t="s">
        <v>6288</v>
      </c>
      <c r="B6532" s="2">
        <v>28</v>
      </c>
      <c r="C6532" s="2" t="s">
        <v>19117</v>
      </c>
      <c r="D6532" s="2" t="s">
        <v>24635</v>
      </c>
      <c r="E6532" s="2">
        <v>5617.38</v>
      </c>
      <c r="F6532" s="2">
        <v>6</v>
      </c>
      <c r="G6532" s="2">
        <v>33704.28</v>
      </c>
      <c r="H6532" s="3" t="s">
        <v>25287</v>
      </c>
      <c r="I6532" s="7" t="str">
        <f t="shared" si="307"/>
        <v>Feb</v>
      </c>
      <c r="J6532">
        <f t="shared" si="308"/>
        <v>2023</v>
      </c>
      <c r="K6532" t="str">
        <f>IF(Table1[[#This Row],[Age]]&lt;20,"&lt;20",
   IF(Table1[[#This Row],[Age]]&lt;=30,"20-30",
   IF(Table1[[#This Row],[Age]]&lt;=40,"30-40",
   IF(Table1[[#This Row],[Age]]&lt;=50,"40-50",
   IF(Table1[[#This Row],[Age]]&lt;=60,"50-60",
   IF(Table1[[#This Row],[Age]]&lt;=70,"60-70","70+"))))))</f>
        <v>20-30</v>
      </c>
      <c r="L6532" t="str">
        <f t="shared" si="306"/>
        <v>QTY4</v>
      </c>
    </row>
    <row r="6533" spans="1:12" x14ac:dyDescent="0.3">
      <c r="A6533" s="2" t="s">
        <v>6289</v>
      </c>
      <c r="B6533" s="2">
        <v>45</v>
      </c>
      <c r="C6533" s="2" t="s">
        <v>19118</v>
      </c>
      <c r="D6533" s="2" t="s">
        <v>24637</v>
      </c>
      <c r="E6533" s="2">
        <v>4069.41</v>
      </c>
      <c r="F6533" s="2">
        <v>30</v>
      </c>
      <c r="G6533" s="2">
        <v>122082.3</v>
      </c>
      <c r="H6533" s="3" t="s">
        <v>25287</v>
      </c>
      <c r="I6533" s="7" t="str">
        <f t="shared" si="307"/>
        <v>Feb</v>
      </c>
      <c r="J6533">
        <f t="shared" si="308"/>
        <v>2023</v>
      </c>
      <c r="K6533" t="str">
        <f>IF(Table1[[#This Row],[Age]]&lt;20,"&lt;20",
   IF(Table1[[#This Row],[Age]]&lt;=30,"20-30",
   IF(Table1[[#This Row],[Age]]&lt;=40,"30-40",
   IF(Table1[[#This Row],[Age]]&lt;=50,"40-50",
   IF(Table1[[#This Row],[Age]]&lt;=60,"50-60",
   IF(Table1[[#This Row],[Age]]&lt;=70,"60-70","70+"))))))</f>
        <v>40-50</v>
      </c>
      <c r="L6533" t="str">
        <f t="shared" si="306"/>
        <v>QTY4</v>
      </c>
    </row>
    <row r="6534" spans="1:12" x14ac:dyDescent="0.3">
      <c r="A6534" s="2" t="s">
        <v>6290</v>
      </c>
      <c r="B6534" s="2">
        <v>59</v>
      </c>
      <c r="C6534" s="2" t="s">
        <v>19119</v>
      </c>
      <c r="D6534" s="2" t="s">
        <v>24497</v>
      </c>
      <c r="E6534" s="2">
        <v>2626.84</v>
      </c>
      <c r="F6534" s="2">
        <v>43</v>
      </c>
      <c r="G6534" s="2">
        <v>112954.12</v>
      </c>
      <c r="H6534" s="3" t="s">
        <v>25287</v>
      </c>
      <c r="I6534" s="7" t="str">
        <f t="shared" si="307"/>
        <v>Feb</v>
      </c>
      <c r="J6534">
        <f t="shared" si="308"/>
        <v>2023</v>
      </c>
      <c r="K6534" t="str">
        <f>IF(Table1[[#This Row],[Age]]&lt;20,"&lt;20",
   IF(Table1[[#This Row],[Age]]&lt;=30,"20-30",
   IF(Table1[[#This Row],[Age]]&lt;=40,"30-40",
   IF(Table1[[#This Row],[Age]]&lt;=50,"40-50",
   IF(Table1[[#This Row],[Age]]&lt;=60,"50-60",
   IF(Table1[[#This Row],[Age]]&lt;=70,"60-70","70+"))))))</f>
        <v>50-60</v>
      </c>
      <c r="L6534" t="str">
        <f t="shared" si="306"/>
        <v>QTY4</v>
      </c>
    </row>
    <row r="6535" spans="1:12" x14ac:dyDescent="0.3">
      <c r="A6535" s="2" t="s">
        <v>6291</v>
      </c>
      <c r="B6535" s="2">
        <v>19</v>
      </c>
      <c r="C6535" s="2" t="s">
        <v>19120</v>
      </c>
      <c r="D6535" s="2" t="s">
        <v>24584</v>
      </c>
      <c r="E6535" s="2">
        <v>3551.16</v>
      </c>
      <c r="F6535" s="2">
        <v>64</v>
      </c>
      <c r="G6535" s="2">
        <v>227274.23999999999</v>
      </c>
      <c r="H6535" s="3" t="s">
        <v>25287</v>
      </c>
      <c r="I6535" s="7" t="str">
        <f t="shared" si="307"/>
        <v>Feb</v>
      </c>
      <c r="J6535">
        <f t="shared" si="308"/>
        <v>2023</v>
      </c>
      <c r="K6535" t="str">
        <f>IF(Table1[[#This Row],[Age]]&lt;20,"&lt;20",
   IF(Table1[[#This Row],[Age]]&lt;=30,"20-30",
   IF(Table1[[#This Row],[Age]]&lt;=40,"30-40",
   IF(Table1[[#This Row],[Age]]&lt;=50,"40-50",
   IF(Table1[[#This Row],[Age]]&lt;=60,"50-60",
   IF(Table1[[#This Row],[Age]]&lt;=70,"60-70","70+"))))))</f>
        <v>&lt;20</v>
      </c>
      <c r="L6535" t="str">
        <f t="shared" si="306"/>
        <v>QTY4</v>
      </c>
    </row>
    <row r="6536" spans="1:12" x14ac:dyDescent="0.3">
      <c r="A6536" s="2" t="s">
        <v>6292</v>
      </c>
      <c r="B6536" s="2">
        <v>43</v>
      </c>
      <c r="C6536" s="2" t="s">
        <v>19121</v>
      </c>
      <c r="D6536" s="2" t="s">
        <v>24584</v>
      </c>
      <c r="E6536" s="2">
        <v>4611.92</v>
      </c>
      <c r="F6536" s="2">
        <v>10</v>
      </c>
      <c r="G6536" s="2">
        <v>46119.199999999997</v>
      </c>
      <c r="H6536" s="3" t="s">
        <v>25287</v>
      </c>
      <c r="I6536" s="7" t="str">
        <f t="shared" si="307"/>
        <v>Feb</v>
      </c>
      <c r="J6536">
        <f t="shared" si="308"/>
        <v>2023</v>
      </c>
      <c r="K6536" t="str">
        <f>IF(Table1[[#This Row],[Age]]&lt;20,"&lt;20",
   IF(Table1[[#This Row],[Age]]&lt;=30,"20-30",
   IF(Table1[[#This Row],[Age]]&lt;=40,"30-40",
   IF(Table1[[#This Row],[Age]]&lt;=50,"40-50",
   IF(Table1[[#This Row],[Age]]&lt;=60,"50-60",
   IF(Table1[[#This Row],[Age]]&lt;=70,"60-70","70+"))))))</f>
        <v>40-50</v>
      </c>
      <c r="L6536" t="str">
        <f t="shared" si="306"/>
        <v>QTY4</v>
      </c>
    </row>
    <row r="6537" spans="1:12" x14ac:dyDescent="0.3">
      <c r="A6537" s="2" t="s">
        <v>6293</v>
      </c>
      <c r="B6537" s="2">
        <v>20</v>
      </c>
      <c r="C6537" s="2" t="s">
        <v>19122</v>
      </c>
      <c r="D6537" s="2" t="s">
        <v>24586</v>
      </c>
      <c r="E6537" s="2">
        <v>229.04</v>
      </c>
      <c r="F6537" s="2">
        <v>82</v>
      </c>
      <c r="G6537" s="2">
        <v>18781.28</v>
      </c>
      <c r="H6537" s="3" t="s">
        <v>25287</v>
      </c>
      <c r="I6537" s="7" t="str">
        <f t="shared" si="307"/>
        <v>Feb</v>
      </c>
      <c r="J6537">
        <f t="shared" si="308"/>
        <v>2023</v>
      </c>
      <c r="K6537" t="str">
        <f>IF(Table1[[#This Row],[Age]]&lt;20,"&lt;20",
   IF(Table1[[#This Row],[Age]]&lt;=30,"20-30",
   IF(Table1[[#This Row],[Age]]&lt;=40,"30-40",
   IF(Table1[[#This Row],[Age]]&lt;=50,"40-50",
   IF(Table1[[#This Row],[Age]]&lt;=60,"50-60",
   IF(Table1[[#This Row],[Age]]&lt;=70,"60-70","70+"))))))</f>
        <v>20-30</v>
      </c>
      <c r="L6537" t="str">
        <f t="shared" si="306"/>
        <v>QTY4</v>
      </c>
    </row>
    <row r="6538" spans="1:12" x14ac:dyDescent="0.3">
      <c r="A6538" s="2" t="s">
        <v>6294</v>
      </c>
      <c r="B6538" s="2">
        <v>57</v>
      </c>
      <c r="C6538" s="2" t="s">
        <v>17893</v>
      </c>
      <c r="D6538" s="2" t="s">
        <v>24457</v>
      </c>
      <c r="E6538" s="2">
        <v>1921.11</v>
      </c>
      <c r="F6538" s="2">
        <v>27</v>
      </c>
      <c r="G6538" s="2">
        <v>51869.97</v>
      </c>
      <c r="H6538" s="3" t="s">
        <v>25287</v>
      </c>
      <c r="I6538" s="7" t="str">
        <f t="shared" si="307"/>
        <v>Feb</v>
      </c>
      <c r="J6538">
        <f t="shared" si="308"/>
        <v>2023</v>
      </c>
      <c r="K6538" t="str">
        <f>IF(Table1[[#This Row],[Age]]&lt;20,"&lt;20",
   IF(Table1[[#This Row],[Age]]&lt;=30,"20-30",
   IF(Table1[[#This Row],[Age]]&lt;=40,"30-40",
   IF(Table1[[#This Row],[Age]]&lt;=50,"40-50",
   IF(Table1[[#This Row],[Age]]&lt;=60,"50-60",
   IF(Table1[[#This Row],[Age]]&lt;=70,"60-70","70+"))))))</f>
        <v>50-60</v>
      </c>
      <c r="L6538" t="str">
        <f t="shared" si="306"/>
        <v>QTY4</v>
      </c>
    </row>
    <row r="6539" spans="1:12" x14ac:dyDescent="0.3">
      <c r="A6539" s="2" t="s">
        <v>6295</v>
      </c>
      <c r="B6539" s="2">
        <v>22</v>
      </c>
      <c r="C6539" s="2" t="s">
        <v>19123</v>
      </c>
      <c r="D6539" s="2" t="s">
        <v>24529</v>
      </c>
      <c r="E6539" s="2">
        <v>2492.54</v>
      </c>
      <c r="F6539" s="2">
        <v>68</v>
      </c>
      <c r="G6539" s="2">
        <v>169492.72</v>
      </c>
      <c r="H6539" s="3" t="s">
        <v>25287</v>
      </c>
      <c r="I6539" s="7" t="str">
        <f t="shared" si="307"/>
        <v>Feb</v>
      </c>
      <c r="J6539">
        <f t="shared" si="308"/>
        <v>2023</v>
      </c>
      <c r="K6539" t="str">
        <f>IF(Table1[[#This Row],[Age]]&lt;20,"&lt;20",
   IF(Table1[[#This Row],[Age]]&lt;=30,"20-30",
   IF(Table1[[#This Row],[Age]]&lt;=40,"30-40",
   IF(Table1[[#This Row],[Age]]&lt;=50,"40-50",
   IF(Table1[[#This Row],[Age]]&lt;=60,"50-60",
   IF(Table1[[#This Row],[Age]]&lt;=70,"60-70","70+"))))))</f>
        <v>20-30</v>
      </c>
      <c r="L6539" t="str">
        <f t="shared" si="306"/>
        <v>QTY4</v>
      </c>
    </row>
    <row r="6540" spans="1:12" x14ac:dyDescent="0.3">
      <c r="A6540" s="2" t="s">
        <v>6296</v>
      </c>
      <c r="B6540" s="2">
        <v>47</v>
      </c>
      <c r="C6540" s="2" t="s">
        <v>19124</v>
      </c>
      <c r="D6540" s="2" t="s">
        <v>24609</v>
      </c>
      <c r="E6540" s="2">
        <v>4427.53</v>
      </c>
      <c r="F6540" s="2">
        <v>93</v>
      </c>
      <c r="G6540" s="2">
        <v>411760.29</v>
      </c>
      <c r="H6540" s="3" t="s">
        <v>25287</v>
      </c>
      <c r="I6540" s="7" t="str">
        <f t="shared" si="307"/>
        <v>Feb</v>
      </c>
      <c r="J6540">
        <f t="shared" si="308"/>
        <v>2023</v>
      </c>
      <c r="K6540" t="str">
        <f>IF(Table1[[#This Row],[Age]]&lt;20,"&lt;20",
   IF(Table1[[#This Row],[Age]]&lt;=30,"20-30",
   IF(Table1[[#This Row],[Age]]&lt;=40,"30-40",
   IF(Table1[[#This Row],[Age]]&lt;=50,"40-50",
   IF(Table1[[#This Row],[Age]]&lt;=60,"50-60",
   IF(Table1[[#This Row],[Age]]&lt;=70,"60-70","70+"))))))</f>
        <v>40-50</v>
      </c>
      <c r="L6540" t="str">
        <f t="shared" si="306"/>
        <v>QTY4</v>
      </c>
    </row>
    <row r="6541" spans="1:12" x14ac:dyDescent="0.3">
      <c r="A6541" s="2" t="s">
        <v>6297</v>
      </c>
      <c r="B6541" s="2">
        <v>25</v>
      </c>
      <c r="C6541" s="2" t="s">
        <v>15748</v>
      </c>
      <c r="D6541" s="2" t="s">
        <v>24463</v>
      </c>
      <c r="E6541" s="2">
        <v>9694.2800000000007</v>
      </c>
      <c r="F6541" s="2">
        <v>64</v>
      </c>
      <c r="G6541" s="2">
        <v>620433.92000000004</v>
      </c>
      <c r="H6541" s="3" t="s">
        <v>25287</v>
      </c>
      <c r="I6541" s="7" t="str">
        <f t="shared" si="307"/>
        <v>Feb</v>
      </c>
      <c r="J6541">
        <f t="shared" si="308"/>
        <v>2023</v>
      </c>
      <c r="K6541" t="str">
        <f>IF(Table1[[#This Row],[Age]]&lt;20,"&lt;20",
   IF(Table1[[#This Row],[Age]]&lt;=30,"20-30",
   IF(Table1[[#This Row],[Age]]&lt;=40,"30-40",
   IF(Table1[[#This Row],[Age]]&lt;=50,"40-50",
   IF(Table1[[#This Row],[Age]]&lt;=60,"50-60",
   IF(Table1[[#This Row],[Age]]&lt;=70,"60-70","70+"))))))</f>
        <v>20-30</v>
      </c>
      <c r="L6541" t="str">
        <f t="shared" si="306"/>
        <v>QTY4</v>
      </c>
    </row>
    <row r="6542" spans="1:12" x14ac:dyDescent="0.3">
      <c r="A6542" s="2" t="s">
        <v>6298</v>
      </c>
      <c r="B6542" s="2">
        <v>51</v>
      </c>
      <c r="C6542" s="2" t="s">
        <v>19125</v>
      </c>
      <c r="D6542" s="2" t="s">
        <v>24562</v>
      </c>
      <c r="E6542" s="2">
        <v>434.63</v>
      </c>
      <c r="F6542" s="2">
        <v>35</v>
      </c>
      <c r="G6542" s="2">
        <v>15212.05</v>
      </c>
      <c r="H6542" s="3" t="s">
        <v>25287</v>
      </c>
      <c r="I6542" s="7" t="str">
        <f t="shared" si="307"/>
        <v>Feb</v>
      </c>
      <c r="J6542">
        <f t="shared" si="308"/>
        <v>2023</v>
      </c>
      <c r="K6542" t="str">
        <f>IF(Table1[[#This Row],[Age]]&lt;20,"&lt;20",
   IF(Table1[[#This Row],[Age]]&lt;=30,"20-30",
   IF(Table1[[#This Row],[Age]]&lt;=40,"30-40",
   IF(Table1[[#This Row],[Age]]&lt;=50,"40-50",
   IF(Table1[[#This Row],[Age]]&lt;=60,"50-60",
   IF(Table1[[#This Row],[Age]]&lt;=70,"60-70","70+"))))))</f>
        <v>50-60</v>
      </c>
      <c r="L6542" t="str">
        <f t="shared" si="306"/>
        <v>QTY4</v>
      </c>
    </row>
    <row r="6543" spans="1:12" x14ac:dyDescent="0.3">
      <c r="A6543" s="2" t="s">
        <v>6299</v>
      </c>
      <c r="B6543" s="2">
        <v>22</v>
      </c>
      <c r="C6543" s="2" t="s">
        <v>19126</v>
      </c>
      <c r="D6543" s="2" t="s">
        <v>24637</v>
      </c>
      <c r="E6543" s="2">
        <v>3840.34</v>
      </c>
      <c r="F6543" s="2">
        <v>65</v>
      </c>
      <c r="G6543" s="2">
        <v>249622.1</v>
      </c>
      <c r="H6543" s="3" t="s">
        <v>25287</v>
      </c>
      <c r="I6543" s="7" t="str">
        <f t="shared" si="307"/>
        <v>Feb</v>
      </c>
      <c r="J6543">
        <f t="shared" si="308"/>
        <v>2023</v>
      </c>
      <c r="K6543" t="str">
        <f>IF(Table1[[#This Row],[Age]]&lt;20,"&lt;20",
   IF(Table1[[#This Row],[Age]]&lt;=30,"20-30",
   IF(Table1[[#This Row],[Age]]&lt;=40,"30-40",
   IF(Table1[[#This Row],[Age]]&lt;=50,"40-50",
   IF(Table1[[#This Row],[Age]]&lt;=60,"50-60",
   IF(Table1[[#This Row],[Age]]&lt;=70,"60-70","70+"))))))</f>
        <v>20-30</v>
      </c>
      <c r="L6543" t="str">
        <f t="shared" si="306"/>
        <v>QTY4</v>
      </c>
    </row>
    <row r="6544" spans="1:12" x14ac:dyDescent="0.3">
      <c r="A6544" s="2" t="s">
        <v>6300</v>
      </c>
      <c r="B6544" s="2">
        <v>56</v>
      </c>
      <c r="C6544" s="2" t="s">
        <v>19127</v>
      </c>
      <c r="D6544" s="2" t="s">
        <v>24517</v>
      </c>
      <c r="E6544" s="2">
        <v>9342.51</v>
      </c>
      <c r="F6544" s="2">
        <v>40</v>
      </c>
      <c r="G6544" s="2">
        <v>373700.4</v>
      </c>
      <c r="H6544" s="3" t="s">
        <v>25287</v>
      </c>
      <c r="I6544" s="7" t="str">
        <f t="shared" si="307"/>
        <v>Feb</v>
      </c>
      <c r="J6544">
        <f t="shared" si="308"/>
        <v>2023</v>
      </c>
      <c r="K6544" t="str">
        <f>IF(Table1[[#This Row],[Age]]&lt;20,"&lt;20",
   IF(Table1[[#This Row],[Age]]&lt;=30,"20-30",
   IF(Table1[[#This Row],[Age]]&lt;=40,"30-40",
   IF(Table1[[#This Row],[Age]]&lt;=50,"40-50",
   IF(Table1[[#This Row],[Age]]&lt;=60,"50-60",
   IF(Table1[[#This Row],[Age]]&lt;=70,"60-70","70+"))))))</f>
        <v>50-60</v>
      </c>
      <c r="L6544" t="str">
        <f t="shared" si="306"/>
        <v>QTY4</v>
      </c>
    </row>
    <row r="6545" spans="1:12" x14ac:dyDescent="0.3">
      <c r="A6545" s="2" t="s">
        <v>1157</v>
      </c>
      <c r="B6545" s="2">
        <v>52</v>
      </c>
      <c r="C6545" s="2" t="s">
        <v>13811</v>
      </c>
      <c r="D6545" s="2" t="s">
        <v>24424</v>
      </c>
      <c r="E6545" s="2">
        <v>9664.7000000000007</v>
      </c>
      <c r="F6545" s="2">
        <v>64</v>
      </c>
      <c r="G6545" s="2">
        <v>618540.80000000005</v>
      </c>
      <c r="H6545" s="3" t="s">
        <v>25287</v>
      </c>
      <c r="I6545" s="7" t="str">
        <f t="shared" si="307"/>
        <v>Feb</v>
      </c>
      <c r="J6545">
        <f t="shared" si="308"/>
        <v>2023</v>
      </c>
      <c r="K6545" t="str">
        <f>IF(Table1[[#This Row],[Age]]&lt;20,"&lt;20",
   IF(Table1[[#This Row],[Age]]&lt;=30,"20-30",
   IF(Table1[[#This Row],[Age]]&lt;=40,"30-40",
   IF(Table1[[#This Row],[Age]]&lt;=50,"40-50",
   IF(Table1[[#This Row],[Age]]&lt;=60,"50-60",
   IF(Table1[[#This Row],[Age]]&lt;=70,"60-70","70+"))))))</f>
        <v>50-60</v>
      </c>
      <c r="L6545" t="str">
        <f t="shared" si="306"/>
        <v>QTY4</v>
      </c>
    </row>
    <row r="6546" spans="1:12" x14ac:dyDescent="0.3">
      <c r="A6546" s="2" t="s">
        <v>6301</v>
      </c>
      <c r="B6546" s="2">
        <v>35</v>
      </c>
      <c r="C6546" s="2" t="s">
        <v>19128</v>
      </c>
      <c r="D6546" s="2" t="s">
        <v>24469</v>
      </c>
      <c r="E6546" s="2">
        <v>3749.25</v>
      </c>
      <c r="F6546" s="2">
        <v>60</v>
      </c>
      <c r="G6546" s="2">
        <v>224955</v>
      </c>
      <c r="H6546" s="3" t="s">
        <v>25288</v>
      </c>
      <c r="I6546" s="7" t="str">
        <f t="shared" si="307"/>
        <v>Feb</v>
      </c>
      <c r="J6546">
        <f t="shared" si="308"/>
        <v>2023</v>
      </c>
      <c r="K6546" t="str">
        <f>IF(Table1[[#This Row],[Age]]&lt;20,"&lt;20",
   IF(Table1[[#This Row],[Age]]&lt;=30,"20-30",
   IF(Table1[[#This Row],[Age]]&lt;=40,"30-40",
   IF(Table1[[#This Row],[Age]]&lt;=50,"40-50",
   IF(Table1[[#This Row],[Age]]&lt;=60,"50-60",
   IF(Table1[[#This Row],[Age]]&lt;=70,"60-70","70+"))))))</f>
        <v>30-40</v>
      </c>
      <c r="L6546" t="str">
        <f t="shared" si="306"/>
        <v>QTY4</v>
      </c>
    </row>
    <row r="6547" spans="1:12" x14ac:dyDescent="0.3">
      <c r="A6547" s="2" t="s">
        <v>2070</v>
      </c>
      <c r="B6547" s="2">
        <v>34</v>
      </c>
      <c r="C6547" s="2" t="s">
        <v>16290</v>
      </c>
      <c r="D6547" s="2" t="s">
        <v>24523</v>
      </c>
      <c r="E6547" s="2">
        <v>8180.18</v>
      </c>
      <c r="F6547" s="2">
        <v>26</v>
      </c>
      <c r="G6547" s="2">
        <v>212684.68</v>
      </c>
      <c r="H6547" s="3" t="s">
        <v>25288</v>
      </c>
      <c r="I6547" s="7" t="str">
        <f t="shared" si="307"/>
        <v>Feb</v>
      </c>
      <c r="J6547">
        <f t="shared" si="308"/>
        <v>2023</v>
      </c>
      <c r="K6547" t="str">
        <f>IF(Table1[[#This Row],[Age]]&lt;20,"&lt;20",
   IF(Table1[[#This Row],[Age]]&lt;=30,"20-30",
   IF(Table1[[#This Row],[Age]]&lt;=40,"30-40",
   IF(Table1[[#This Row],[Age]]&lt;=50,"40-50",
   IF(Table1[[#This Row],[Age]]&lt;=60,"50-60",
   IF(Table1[[#This Row],[Age]]&lt;=70,"60-70","70+"))))))</f>
        <v>30-40</v>
      </c>
      <c r="L6547" t="str">
        <f t="shared" si="306"/>
        <v>QTY4</v>
      </c>
    </row>
    <row r="6548" spans="1:12" x14ac:dyDescent="0.3">
      <c r="A6548" s="2" t="s">
        <v>6302</v>
      </c>
      <c r="B6548" s="2">
        <v>35</v>
      </c>
      <c r="C6548" s="2" t="s">
        <v>19129</v>
      </c>
      <c r="D6548" s="2" t="s">
        <v>24534</v>
      </c>
      <c r="E6548" s="2">
        <v>8916.7900000000009</v>
      </c>
      <c r="F6548" s="2">
        <v>29</v>
      </c>
      <c r="G6548" s="2">
        <v>258586.91</v>
      </c>
      <c r="H6548" s="3" t="s">
        <v>25288</v>
      </c>
      <c r="I6548" s="7" t="str">
        <f t="shared" si="307"/>
        <v>Feb</v>
      </c>
      <c r="J6548">
        <f t="shared" si="308"/>
        <v>2023</v>
      </c>
      <c r="K6548" t="str">
        <f>IF(Table1[[#This Row],[Age]]&lt;20,"&lt;20",
   IF(Table1[[#This Row],[Age]]&lt;=30,"20-30",
   IF(Table1[[#This Row],[Age]]&lt;=40,"30-40",
   IF(Table1[[#This Row],[Age]]&lt;=50,"40-50",
   IF(Table1[[#This Row],[Age]]&lt;=60,"50-60",
   IF(Table1[[#This Row],[Age]]&lt;=70,"60-70","70+"))))))</f>
        <v>30-40</v>
      </c>
      <c r="L6548" t="str">
        <f t="shared" si="306"/>
        <v>QTY4</v>
      </c>
    </row>
    <row r="6549" spans="1:12" x14ac:dyDescent="0.3">
      <c r="A6549" s="2" t="s">
        <v>6303</v>
      </c>
      <c r="B6549" s="2">
        <v>18</v>
      </c>
      <c r="C6549" s="2" t="s">
        <v>19130</v>
      </c>
      <c r="D6549" s="2" t="s">
        <v>24614</v>
      </c>
      <c r="E6549" s="2">
        <v>5687.61</v>
      </c>
      <c r="F6549" s="2">
        <v>70</v>
      </c>
      <c r="G6549" s="2">
        <v>398132.7</v>
      </c>
      <c r="H6549" s="3" t="s">
        <v>25288</v>
      </c>
      <c r="I6549" s="7" t="str">
        <f t="shared" si="307"/>
        <v>Feb</v>
      </c>
      <c r="J6549">
        <f t="shared" si="308"/>
        <v>2023</v>
      </c>
      <c r="K6549" t="str">
        <f>IF(Table1[[#This Row],[Age]]&lt;20,"&lt;20",
   IF(Table1[[#This Row],[Age]]&lt;=30,"20-30",
   IF(Table1[[#This Row],[Age]]&lt;=40,"30-40",
   IF(Table1[[#This Row],[Age]]&lt;=50,"40-50",
   IF(Table1[[#This Row],[Age]]&lt;=60,"50-60",
   IF(Table1[[#This Row],[Age]]&lt;=70,"60-70","70+"))))))</f>
        <v>&lt;20</v>
      </c>
      <c r="L6549" t="str">
        <f t="shared" si="306"/>
        <v>QTY4</v>
      </c>
    </row>
    <row r="6550" spans="1:12" x14ac:dyDescent="0.3">
      <c r="A6550" s="2" t="s">
        <v>6304</v>
      </c>
      <c r="B6550" s="2">
        <v>62</v>
      </c>
      <c r="C6550" s="2" t="s">
        <v>19131</v>
      </c>
      <c r="D6550" s="2" t="s">
        <v>24615</v>
      </c>
      <c r="E6550" s="2">
        <v>4868.22</v>
      </c>
      <c r="F6550" s="2">
        <v>91</v>
      </c>
      <c r="G6550" s="2">
        <v>443008.02</v>
      </c>
      <c r="H6550" s="3" t="s">
        <v>25288</v>
      </c>
      <c r="I6550" s="7" t="str">
        <f t="shared" si="307"/>
        <v>Feb</v>
      </c>
      <c r="J6550">
        <f t="shared" si="308"/>
        <v>2023</v>
      </c>
      <c r="K6550" t="str">
        <f>IF(Table1[[#This Row],[Age]]&lt;20,"&lt;20",
   IF(Table1[[#This Row],[Age]]&lt;=30,"20-30",
   IF(Table1[[#This Row],[Age]]&lt;=40,"30-40",
   IF(Table1[[#This Row],[Age]]&lt;=50,"40-50",
   IF(Table1[[#This Row],[Age]]&lt;=60,"50-60",
   IF(Table1[[#This Row],[Age]]&lt;=70,"60-70","70+"))))))</f>
        <v>60-70</v>
      </c>
      <c r="L6550" t="str">
        <f t="shared" si="306"/>
        <v>QTY4</v>
      </c>
    </row>
    <row r="6551" spans="1:12" x14ac:dyDescent="0.3">
      <c r="A6551" s="2" t="s">
        <v>6305</v>
      </c>
      <c r="B6551" s="2">
        <v>18</v>
      </c>
      <c r="C6551" s="2" t="s">
        <v>19132</v>
      </c>
      <c r="D6551" s="2" t="s">
        <v>24497</v>
      </c>
      <c r="E6551" s="2">
        <v>9621.2000000000007</v>
      </c>
      <c r="F6551" s="2">
        <v>50</v>
      </c>
      <c r="G6551" s="2">
        <v>481060</v>
      </c>
      <c r="H6551" s="3" t="s">
        <v>25288</v>
      </c>
      <c r="I6551" s="7" t="str">
        <f t="shared" si="307"/>
        <v>Feb</v>
      </c>
      <c r="J6551">
        <f t="shared" si="308"/>
        <v>2023</v>
      </c>
      <c r="K6551" t="str">
        <f>IF(Table1[[#This Row],[Age]]&lt;20,"&lt;20",
   IF(Table1[[#This Row],[Age]]&lt;=30,"20-30",
   IF(Table1[[#This Row],[Age]]&lt;=40,"30-40",
   IF(Table1[[#This Row],[Age]]&lt;=50,"40-50",
   IF(Table1[[#This Row],[Age]]&lt;=60,"50-60",
   IF(Table1[[#This Row],[Age]]&lt;=70,"60-70","70+"))))))</f>
        <v>&lt;20</v>
      </c>
      <c r="L6551" t="str">
        <f t="shared" si="306"/>
        <v>QTY4</v>
      </c>
    </row>
    <row r="6552" spans="1:12" x14ac:dyDescent="0.3">
      <c r="A6552" s="2" t="s">
        <v>4541</v>
      </c>
      <c r="B6552" s="2">
        <v>52</v>
      </c>
      <c r="C6552" s="2" t="s">
        <v>19133</v>
      </c>
      <c r="D6552" s="2" t="s">
        <v>24421</v>
      </c>
      <c r="E6552" s="2">
        <v>3212.89</v>
      </c>
      <c r="F6552" s="2">
        <v>39</v>
      </c>
      <c r="G6552" s="2">
        <v>125302.71</v>
      </c>
      <c r="H6552" s="3" t="s">
        <v>25288</v>
      </c>
      <c r="I6552" s="7" t="str">
        <f t="shared" si="307"/>
        <v>Feb</v>
      </c>
      <c r="J6552">
        <f t="shared" si="308"/>
        <v>2023</v>
      </c>
      <c r="K6552" t="str">
        <f>IF(Table1[[#This Row],[Age]]&lt;20,"&lt;20",
   IF(Table1[[#This Row],[Age]]&lt;=30,"20-30",
   IF(Table1[[#This Row],[Age]]&lt;=40,"30-40",
   IF(Table1[[#This Row],[Age]]&lt;=50,"40-50",
   IF(Table1[[#This Row],[Age]]&lt;=60,"50-60",
   IF(Table1[[#This Row],[Age]]&lt;=70,"60-70","70+"))))))</f>
        <v>50-60</v>
      </c>
      <c r="L6552" t="str">
        <f t="shared" si="306"/>
        <v>QTY4</v>
      </c>
    </row>
    <row r="6553" spans="1:12" x14ac:dyDescent="0.3">
      <c r="A6553" s="2" t="s">
        <v>6306</v>
      </c>
      <c r="B6553" s="2">
        <v>25</v>
      </c>
      <c r="C6553" s="2" t="s">
        <v>19134</v>
      </c>
      <c r="D6553" s="2" t="s">
        <v>24602</v>
      </c>
      <c r="E6553" s="2">
        <v>7274.93</v>
      </c>
      <c r="F6553" s="2">
        <v>81</v>
      </c>
      <c r="G6553" s="2">
        <v>589269.32999999996</v>
      </c>
      <c r="H6553" s="3" t="s">
        <v>25288</v>
      </c>
      <c r="I6553" s="7" t="str">
        <f t="shared" si="307"/>
        <v>Feb</v>
      </c>
      <c r="J6553">
        <f t="shared" si="308"/>
        <v>2023</v>
      </c>
      <c r="K6553" t="str">
        <f>IF(Table1[[#This Row],[Age]]&lt;20,"&lt;20",
   IF(Table1[[#This Row],[Age]]&lt;=30,"20-30",
   IF(Table1[[#This Row],[Age]]&lt;=40,"30-40",
   IF(Table1[[#This Row],[Age]]&lt;=50,"40-50",
   IF(Table1[[#This Row],[Age]]&lt;=60,"50-60",
   IF(Table1[[#This Row],[Age]]&lt;=70,"60-70","70+"))))))</f>
        <v>20-30</v>
      </c>
      <c r="L6553" t="str">
        <f t="shared" si="306"/>
        <v>QTY4</v>
      </c>
    </row>
    <row r="6554" spans="1:12" x14ac:dyDescent="0.3">
      <c r="A6554" s="2" t="s">
        <v>6307</v>
      </c>
      <c r="B6554" s="2">
        <v>53</v>
      </c>
      <c r="C6554" s="2" t="s">
        <v>19135</v>
      </c>
      <c r="D6554" s="2" t="s">
        <v>24507</v>
      </c>
      <c r="E6554" s="2">
        <v>6821.81</v>
      </c>
      <c r="F6554" s="2">
        <v>21</v>
      </c>
      <c r="G6554" s="2">
        <v>143258.01</v>
      </c>
      <c r="H6554" s="3" t="s">
        <v>25288</v>
      </c>
      <c r="I6554" s="7" t="str">
        <f t="shared" si="307"/>
        <v>Feb</v>
      </c>
      <c r="J6554">
        <f t="shared" si="308"/>
        <v>2023</v>
      </c>
      <c r="K6554" t="str">
        <f>IF(Table1[[#This Row],[Age]]&lt;20,"&lt;20",
   IF(Table1[[#This Row],[Age]]&lt;=30,"20-30",
   IF(Table1[[#This Row],[Age]]&lt;=40,"30-40",
   IF(Table1[[#This Row],[Age]]&lt;=50,"40-50",
   IF(Table1[[#This Row],[Age]]&lt;=60,"50-60",
   IF(Table1[[#This Row],[Age]]&lt;=70,"60-70","70+"))))))</f>
        <v>50-60</v>
      </c>
      <c r="L6554" t="str">
        <f t="shared" si="306"/>
        <v>QTY4</v>
      </c>
    </row>
    <row r="6555" spans="1:12" x14ac:dyDescent="0.3">
      <c r="A6555" s="2" t="s">
        <v>6308</v>
      </c>
      <c r="B6555" s="2">
        <v>31</v>
      </c>
      <c r="C6555" s="2" t="s">
        <v>19136</v>
      </c>
      <c r="D6555" s="2" t="s">
        <v>24442</v>
      </c>
      <c r="E6555" s="2">
        <v>1644.9</v>
      </c>
      <c r="F6555" s="2">
        <v>26</v>
      </c>
      <c r="G6555" s="2">
        <v>42767.4</v>
      </c>
      <c r="H6555" s="3" t="s">
        <v>25288</v>
      </c>
      <c r="I6555" s="7" t="str">
        <f t="shared" si="307"/>
        <v>Feb</v>
      </c>
      <c r="J6555">
        <f t="shared" si="308"/>
        <v>2023</v>
      </c>
      <c r="K6555" t="str">
        <f>IF(Table1[[#This Row],[Age]]&lt;20,"&lt;20",
   IF(Table1[[#This Row],[Age]]&lt;=30,"20-30",
   IF(Table1[[#This Row],[Age]]&lt;=40,"30-40",
   IF(Table1[[#This Row],[Age]]&lt;=50,"40-50",
   IF(Table1[[#This Row],[Age]]&lt;=60,"50-60",
   IF(Table1[[#This Row],[Age]]&lt;=70,"60-70","70+"))))))</f>
        <v>30-40</v>
      </c>
      <c r="L6555" t="str">
        <f t="shared" si="306"/>
        <v>QTY4</v>
      </c>
    </row>
    <row r="6556" spans="1:12" x14ac:dyDescent="0.3">
      <c r="A6556" s="2" t="s">
        <v>6309</v>
      </c>
      <c r="B6556" s="2">
        <v>55</v>
      </c>
      <c r="C6556" s="2" t="s">
        <v>17616</v>
      </c>
      <c r="D6556" s="2" t="s">
        <v>24499</v>
      </c>
      <c r="E6556" s="2">
        <v>3240.51</v>
      </c>
      <c r="F6556" s="2">
        <v>59</v>
      </c>
      <c r="G6556" s="2">
        <v>191190.09</v>
      </c>
      <c r="H6556" s="3" t="s">
        <v>25288</v>
      </c>
      <c r="I6556" s="7" t="str">
        <f t="shared" si="307"/>
        <v>Feb</v>
      </c>
      <c r="J6556">
        <f t="shared" si="308"/>
        <v>2023</v>
      </c>
      <c r="K6556" t="str">
        <f>IF(Table1[[#This Row],[Age]]&lt;20,"&lt;20",
   IF(Table1[[#This Row],[Age]]&lt;=30,"20-30",
   IF(Table1[[#This Row],[Age]]&lt;=40,"30-40",
   IF(Table1[[#This Row],[Age]]&lt;=50,"40-50",
   IF(Table1[[#This Row],[Age]]&lt;=60,"50-60",
   IF(Table1[[#This Row],[Age]]&lt;=70,"60-70","70+"))))))</f>
        <v>50-60</v>
      </c>
      <c r="L6556" t="str">
        <f t="shared" si="306"/>
        <v>QTY4</v>
      </c>
    </row>
    <row r="6557" spans="1:12" x14ac:dyDescent="0.3">
      <c r="A6557" s="2" t="s">
        <v>6310</v>
      </c>
      <c r="B6557" s="2">
        <v>27</v>
      </c>
      <c r="C6557" s="2" t="s">
        <v>15864</v>
      </c>
      <c r="D6557" s="2" t="s">
        <v>24582</v>
      </c>
      <c r="E6557" s="2">
        <v>2972.07</v>
      </c>
      <c r="F6557" s="2">
        <v>35</v>
      </c>
      <c r="G6557" s="2">
        <v>104022.45</v>
      </c>
      <c r="H6557" s="3" t="s">
        <v>25288</v>
      </c>
      <c r="I6557" s="7" t="str">
        <f t="shared" si="307"/>
        <v>Feb</v>
      </c>
      <c r="J6557">
        <f t="shared" si="308"/>
        <v>2023</v>
      </c>
      <c r="K6557" t="str">
        <f>IF(Table1[[#This Row],[Age]]&lt;20,"&lt;20",
   IF(Table1[[#This Row],[Age]]&lt;=30,"20-30",
   IF(Table1[[#This Row],[Age]]&lt;=40,"30-40",
   IF(Table1[[#This Row],[Age]]&lt;=50,"40-50",
   IF(Table1[[#This Row],[Age]]&lt;=60,"50-60",
   IF(Table1[[#This Row],[Age]]&lt;=70,"60-70","70+"))))))</f>
        <v>20-30</v>
      </c>
      <c r="L6557" t="str">
        <f t="shared" si="306"/>
        <v>QTY4</v>
      </c>
    </row>
    <row r="6558" spans="1:12" x14ac:dyDescent="0.3">
      <c r="A6558" s="2" t="s">
        <v>6311</v>
      </c>
      <c r="B6558" s="2">
        <v>61</v>
      </c>
      <c r="C6558" s="2" t="s">
        <v>19137</v>
      </c>
      <c r="D6558" s="2" t="s">
        <v>24447</v>
      </c>
      <c r="E6558" s="2">
        <v>2671.55</v>
      </c>
      <c r="F6558" s="2">
        <v>62</v>
      </c>
      <c r="G6558" s="2">
        <v>165636.1</v>
      </c>
      <c r="H6558" s="3" t="s">
        <v>25288</v>
      </c>
      <c r="I6558" s="7" t="str">
        <f t="shared" si="307"/>
        <v>Feb</v>
      </c>
      <c r="J6558">
        <f t="shared" si="308"/>
        <v>2023</v>
      </c>
      <c r="K6558" t="str">
        <f>IF(Table1[[#This Row],[Age]]&lt;20,"&lt;20",
   IF(Table1[[#This Row],[Age]]&lt;=30,"20-30",
   IF(Table1[[#This Row],[Age]]&lt;=40,"30-40",
   IF(Table1[[#This Row],[Age]]&lt;=50,"40-50",
   IF(Table1[[#This Row],[Age]]&lt;=60,"50-60",
   IF(Table1[[#This Row],[Age]]&lt;=70,"60-70","70+"))))))</f>
        <v>60-70</v>
      </c>
      <c r="L6558" t="str">
        <f t="shared" si="306"/>
        <v>QTY4</v>
      </c>
    </row>
    <row r="6559" spans="1:12" x14ac:dyDescent="0.3">
      <c r="A6559" s="2" t="s">
        <v>6312</v>
      </c>
      <c r="B6559" s="2">
        <v>41</v>
      </c>
      <c r="C6559" s="2" t="s">
        <v>19138</v>
      </c>
      <c r="D6559" s="2" t="s">
        <v>24419</v>
      </c>
      <c r="E6559" s="2">
        <v>5253.48</v>
      </c>
      <c r="F6559" s="2">
        <v>45</v>
      </c>
      <c r="G6559" s="2">
        <v>236406.6</v>
      </c>
      <c r="H6559" s="3" t="s">
        <v>25288</v>
      </c>
      <c r="I6559" s="7" t="str">
        <f t="shared" si="307"/>
        <v>Feb</v>
      </c>
      <c r="J6559">
        <f t="shared" si="308"/>
        <v>2023</v>
      </c>
      <c r="K6559" t="str">
        <f>IF(Table1[[#This Row],[Age]]&lt;20,"&lt;20",
   IF(Table1[[#This Row],[Age]]&lt;=30,"20-30",
   IF(Table1[[#This Row],[Age]]&lt;=40,"30-40",
   IF(Table1[[#This Row],[Age]]&lt;=50,"40-50",
   IF(Table1[[#This Row],[Age]]&lt;=60,"50-60",
   IF(Table1[[#This Row],[Age]]&lt;=70,"60-70","70+"))))))</f>
        <v>40-50</v>
      </c>
      <c r="L6559" t="str">
        <f t="shared" si="306"/>
        <v>QTY4</v>
      </c>
    </row>
    <row r="6560" spans="1:12" x14ac:dyDescent="0.3">
      <c r="A6560" s="2" t="s">
        <v>6313</v>
      </c>
      <c r="B6560" s="2">
        <v>65</v>
      </c>
      <c r="C6560" s="2" t="s">
        <v>19139</v>
      </c>
      <c r="D6560" s="2" t="s">
        <v>24484</v>
      </c>
      <c r="E6560" s="2">
        <v>8268.89</v>
      </c>
      <c r="F6560" s="2">
        <v>48</v>
      </c>
      <c r="G6560" s="2">
        <v>396906.72</v>
      </c>
      <c r="H6560" s="3" t="s">
        <v>25288</v>
      </c>
      <c r="I6560" s="7" t="str">
        <f t="shared" si="307"/>
        <v>Feb</v>
      </c>
      <c r="J6560">
        <f t="shared" si="308"/>
        <v>2023</v>
      </c>
      <c r="K6560" t="str">
        <f>IF(Table1[[#This Row],[Age]]&lt;20,"&lt;20",
   IF(Table1[[#This Row],[Age]]&lt;=30,"20-30",
   IF(Table1[[#This Row],[Age]]&lt;=40,"30-40",
   IF(Table1[[#This Row],[Age]]&lt;=50,"40-50",
   IF(Table1[[#This Row],[Age]]&lt;=60,"50-60",
   IF(Table1[[#This Row],[Age]]&lt;=70,"60-70","70+"))))))</f>
        <v>60-70</v>
      </c>
      <c r="L6560" t="str">
        <f t="shared" si="306"/>
        <v>QTY4</v>
      </c>
    </row>
    <row r="6561" spans="1:12" x14ac:dyDescent="0.3">
      <c r="A6561" s="2" t="s">
        <v>2957</v>
      </c>
      <c r="B6561" s="2">
        <v>32</v>
      </c>
      <c r="C6561" s="2" t="s">
        <v>19140</v>
      </c>
      <c r="D6561" s="2" t="s">
        <v>24442</v>
      </c>
      <c r="E6561" s="2">
        <v>2578.04</v>
      </c>
      <c r="F6561" s="2">
        <v>96</v>
      </c>
      <c r="G6561" s="2">
        <v>247491.84</v>
      </c>
      <c r="H6561" s="3" t="s">
        <v>25288</v>
      </c>
      <c r="I6561" s="7" t="str">
        <f t="shared" si="307"/>
        <v>Feb</v>
      </c>
      <c r="J6561">
        <f t="shared" si="308"/>
        <v>2023</v>
      </c>
      <c r="K6561" t="str">
        <f>IF(Table1[[#This Row],[Age]]&lt;20,"&lt;20",
   IF(Table1[[#This Row],[Age]]&lt;=30,"20-30",
   IF(Table1[[#This Row],[Age]]&lt;=40,"30-40",
   IF(Table1[[#This Row],[Age]]&lt;=50,"40-50",
   IF(Table1[[#This Row],[Age]]&lt;=60,"50-60",
   IF(Table1[[#This Row],[Age]]&lt;=70,"60-70","70+"))))))</f>
        <v>30-40</v>
      </c>
      <c r="L6561" t="str">
        <f t="shared" si="306"/>
        <v>QTY4</v>
      </c>
    </row>
    <row r="6562" spans="1:12" x14ac:dyDescent="0.3">
      <c r="A6562" s="2" t="s">
        <v>6314</v>
      </c>
      <c r="B6562" s="2">
        <v>52</v>
      </c>
      <c r="C6562" s="2" t="s">
        <v>19078</v>
      </c>
      <c r="D6562" s="2" t="s">
        <v>24545</v>
      </c>
      <c r="E6562" s="2">
        <v>7719.34</v>
      </c>
      <c r="F6562" s="2">
        <v>66</v>
      </c>
      <c r="G6562" s="2">
        <v>509476.44</v>
      </c>
      <c r="H6562" s="3" t="s">
        <v>25289</v>
      </c>
      <c r="I6562" s="7" t="str">
        <f t="shared" si="307"/>
        <v>Feb</v>
      </c>
      <c r="J6562">
        <f t="shared" si="308"/>
        <v>2023</v>
      </c>
      <c r="K6562" t="str">
        <f>IF(Table1[[#This Row],[Age]]&lt;20,"&lt;20",
   IF(Table1[[#This Row],[Age]]&lt;=30,"20-30",
   IF(Table1[[#This Row],[Age]]&lt;=40,"30-40",
   IF(Table1[[#This Row],[Age]]&lt;=50,"40-50",
   IF(Table1[[#This Row],[Age]]&lt;=60,"50-60",
   IF(Table1[[#This Row],[Age]]&lt;=70,"60-70","70+"))))))</f>
        <v>50-60</v>
      </c>
      <c r="L6562" t="str">
        <f t="shared" si="306"/>
        <v>QTY4</v>
      </c>
    </row>
    <row r="6563" spans="1:12" x14ac:dyDescent="0.3">
      <c r="A6563" s="2" t="s">
        <v>6315</v>
      </c>
      <c r="B6563" s="2">
        <v>48</v>
      </c>
      <c r="C6563" s="2" t="s">
        <v>19141</v>
      </c>
      <c r="D6563" s="2" t="s">
        <v>24531</v>
      </c>
      <c r="E6563" s="2">
        <v>677</v>
      </c>
      <c r="F6563" s="2">
        <v>36</v>
      </c>
      <c r="G6563" s="2">
        <v>24372</v>
      </c>
      <c r="H6563" s="3" t="s">
        <v>25289</v>
      </c>
      <c r="I6563" s="7" t="str">
        <f t="shared" si="307"/>
        <v>Feb</v>
      </c>
      <c r="J6563">
        <f t="shared" si="308"/>
        <v>2023</v>
      </c>
      <c r="K6563" t="str">
        <f>IF(Table1[[#This Row],[Age]]&lt;20,"&lt;20",
   IF(Table1[[#This Row],[Age]]&lt;=30,"20-30",
   IF(Table1[[#This Row],[Age]]&lt;=40,"30-40",
   IF(Table1[[#This Row],[Age]]&lt;=50,"40-50",
   IF(Table1[[#This Row],[Age]]&lt;=60,"50-60",
   IF(Table1[[#This Row],[Age]]&lt;=70,"60-70","70+"))))))</f>
        <v>40-50</v>
      </c>
      <c r="L6563" t="str">
        <f t="shared" si="306"/>
        <v>QTY4</v>
      </c>
    </row>
    <row r="6564" spans="1:12" x14ac:dyDescent="0.3">
      <c r="A6564" s="2" t="s">
        <v>6316</v>
      </c>
      <c r="B6564" s="2">
        <v>42</v>
      </c>
      <c r="C6564" s="2" t="s">
        <v>19142</v>
      </c>
      <c r="D6564" s="2" t="s">
        <v>24412</v>
      </c>
      <c r="E6564" s="2">
        <v>2480.04</v>
      </c>
      <c r="F6564" s="2">
        <v>19</v>
      </c>
      <c r="G6564" s="2">
        <v>47120.76</v>
      </c>
      <c r="H6564" s="3" t="s">
        <v>25289</v>
      </c>
      <c r="I6564" s="7" t="str">
        <f t="shared" si="307"/>
        <v>Feb</v>
      </c>
      <c r="J6564">
        <f t="shared" si="308"/>
        <v>2023</v>
      </c>
      <c r="K6564" t="str">
        <f>IF(Table1[[#This Row],[Age]]&lt;20,"&lt;20",
   IF(Table1[[#This Row],[Age]]&lt;=30,"20-30",
   IF(Table1[[#This Row],[Age]]&lt;=40,"30-40",
   IF(Table1[[#This Row],[Age]]&lt;=50,"40-50",
   IF(Table1[[#This Row],[Age]]&lt;=60,"50-60",
   IF(Table1[[#This Row],[Age]]&lt;=70,"60-70","70+"))))))</f>
        <v>40-50</v>
      </c>
      <c r="L6564" t="str">
        <f t="shared" si="306"/>
        <v>QTY4</v>
      </c>
    </row>
    <row r="6565" spans="1:12" x14ac:dyDescent="0.3">
      <c r="A6565" s="2" t="s">
        <v>6317</v>
      </c>
      <c r="B6565" s="2">
        <v>20</v>
      </c>
      <c r="C6565" s="2" t="s">
        <v>14332</v>
      </c>
      <c r="D6565" s="2" t="s">
        <v>24593</v>
      </c>
      <c r="E6565" s="2">
        <v>9204.5</v>
      </c>
      <c r="F6565" s="2">
        <v>35</v>
      </c>
      <c r="G6565" s="2">
        <v>322157.5</v>
      </c>
      <c r="H6565" s="3" t="s">
        <v>25289</v>
      </c>
      <c r="I6565" s="7" t="str">
        <f t="shared" si="307"/>
        <v>Feb</v>
      </c>
      <c r="J6565">
        <f t="shared" si="308"/>
        <v>2023</v>
      </c>
      <c r="K6565" t="str">
        <f>IF(Table1[[#This Row],[Age]]&lt;20,"&lt;20",
   IF(Table1[[#This Row],[Age]]&lt;=30,"20-30",
   IF(Table1[[#This Row],[Age]]&lt;=40,"30-40",
   IF(Table1[[#This Row],[Age]]&lt;=50,"40-50",
   IF(Table1[[#This Row],[Age]]&lt;=60,"50-60",
   IF(Table1[[#This Row],[Age]]&lt;=70,"60-70","70+"))))))</f>
        <v>20-30</v>
      </c>
      <c r="L6565" t="str">
        <f t="shared" si="306"/>
        <v>QTY4</v>
      </c>
    </row>
    <row r="6566" spans="1:12" x14ac:dyDescent="0.3">
      <c r="A6566" s="2" t="s">
        <v>6318</v>
      </c>
      <c r="B6566" s="2">
        <v>61</v>
      </c>
      <c r="C6566" s="2" t="s">
        <v>19143</v>
      </c>
      <c r="D6566" s="2" t="s">
        <v>24496</v>
      </c>
      <c r="E6566" s="2">
        <v>1681.98</v>
      </c>
      <c r="F6566" s="2">
        <v>84</v>
      </c>
      <c r="G6566" s="2">
        <v>141286.32</v>
      </c>
      <c r="H6566" s="3" t="s">
        <v>25289</v>
      </c>
      <c r="I6566" s="7" t="str">
        <f t="shared" si="307"/>
        <v>Feb</v>
      </c>
      <c r="J6566">
        <f t="shared" si="308"/>
        <v>2023</v>
      </c>
      <c r="K6566" t="str">
        <f>IF(Table1[[#This Row],[Age]]&lt;20,"&lt;20",
   IF(Table1[[#This Row],[Age]]&lt;=30,"20-30",
   IF(Table1[[#This Row],[Age]]&lt;=40,"30-40",
   IF(Table1[[#This Row],[Age]]&lt;=50,"40-50",
   IF(Table1[[#This Row],[Age]]&lt;=60,"50-60",
   IF(Table1[[#This Row],[Age]]&lt;=70,"60-70","70+"))))))</f>
        <v>60-70</v>
      </c>
      <c r="L6566" t="str">
        <f t="shared" si="306"/>
        <v>QTY4</v>
      </c>
    </row>
    <row r="6567" spans="1:12" x14ac:dyDescent="0.3">
      <c r="A6567" s="2" t="s">
        <v>6319</v>
      </c>
      <c r="B6567" s="2">
        <v>29</v>
      </c>
      <c r="C6567" s="2" t="s">
        <v>19144</v>
      </c>
      <c r="D6567" s="2" t="s">
        <v>24570</v>
      </c>
      <c r="E6567" s="2">
        <v>8885.34</v>
      </c>
      <c r="F6567" s="2">
        <v>14</v>
      </c>
      <c r="G6567" s="2">
        <v>124394.76</v>
      </c>
      <c r="H6567" s="3" t="s">
        <v>25289</v>
      </c>
      <c r="I6567" s="7" t="str">
        <f t="shared" si="307"/>
        <v>Feb</v>
      </c>
      <c r="J6567">
        <f t="shared" si="308"/>
        <v>2023</v>
      </c>
      <c r="K6567" t="str">
        <f>IF(Table1[[#This Row],[Age]]&lt;20,"&lt;20",
   IF(Table1[[#This Row],[Age]]&lt;=30,"20-30",
   IF(Table1[[#This Row],[Age]]&lt;=40,"30-40",
   IF(Table1[[#This Row],[Age]]&lt;=50,"40-50",
   IF(Table1[[#This Row],[Age]]&lt;=60,"50-60",
   IF(Table1[[#This Row],[Age]]&lt;=70,"60-70","70+"))))))</f>
        <v>20-30</v>
      </c>
      <c r="L6567" t="str">
        <f t="shared" si="306"/>
        <v>QTY4</v>
      </c>
    </row>
    <row r="6568" spans="1:12" x14ac:dyDescent="0.3">
      <c r="A6568" s="2" t="s">
        <v>6320</v>
      </c>
      <c r="B6568" s="2">
        <v>35</v>
      </c>
      <c r="C6568" s="2" t="s">
        <v>19145</v>
      </c>
      <c r="D6568" s="2" t="s">
        <v>24578</v>
      </c>
      <c r="E6568" s="2">
        <v>1472.52</v>
      </c>
      <c r="F6568" s="2">
        <v>91</v>
      </c>
      <c r="G6568" s="2">
        <v>133999.32</v>
      </c>
      <c r="H6568" s="3" t="s">
        <v>25289</v>
      </c>
      <c r="I6568" s="7" t="str">
        <f t="shared" si="307"/>
        <v>Feb</v>
      </c>
      <c r="J6568">
        <f t="shared" si="308"/>
        <v>2023</v>
      </c>
      <c r="K6568" t="str">
        <f>IF(Table1[[#This Row],[Age]]&lt;20,"&lt;20",
   IF(Table1[[#This Row],[Age]]&lt;=30,"20-30",
   IF(Table1[[#This Row],[Age]]&lt;=40,"30-40",
   IF(Table1[[#This Row],[Age]]&lt;=50,"40-50",
   IF(Table1[[#This Row],[Age]]&lt;=60,"50-60",
   IF(Table1[[#This Row],[Age]]&lt;=70,"60-70","70+"))))))</f>
        <v>30-40</v>
      </c>
      <c r="L6568" t="str">
        <f t="shared" si="306"/>
        <v>QTY4</v>
      </c>
    </row>
    <row r="6569" spans="1:12" x14ac:dyDescent="0.3">
      <c r="A6569" s="2" t="s">
        <v>6321</v>
      </c>
      <c r="B6569" s="2">
        <v>29</v>
      </c>
      <c r="C6569" s="2" t="s">
        <v>15748</v>
      </c>
      <c r="D6569" s="2" t="s">
        <v>24624</v>
      </c>
      <c r="E6569" s="2">
        <v>7305.08</v>
      </c>
      <c r="F6569" s="2">
        <v>53</v>
      </c>
      <c r="G6569" s="2">
        <v>387169.24</v>
      </c>
      <c r="H6569" s="3" t="s">
        <v>25290</v>
      </c>
      <c r="I6569" s="7" t="str">
        <f t="shared" si="307"/>
        <v>Feb</v>
      </c>
      <c r="J6569">
        <f t="shared" si="308"/>
        <v>2023</v>
      </c>
      <c r="K6569" t="str">
        <f>IF(Table1[[#This Row],[Age]]&lt;20,"&lt;20",
   IF(Table1[[#This Row],[Age]]&lt;=30,"20-30",
   IF(Table1[[#This Row],[Age]]&lt;=40,"30-40",
   IF(Table1[[#This Row],[Age]]&lt;=50,"40-50",
   IF(Table1[[#This Row],[Age]]&lt;=60,"50-60",
   IF(Table1[[#This Row],[Age]]&lt;=70,"60-70","70+"))))))</f>
        <v>20-30</v>
      </c>
      <c r="L6569" t="str">
        <f t="shared" si="306"/>
        <v>QTY4</v>
      </c>
    </row>
    <row r="6570" spans="1:12" x14ac:dyDescent="0.3">
      <c r="A6570" s="2" t="s">
        <v>6322</v>
      </c>
      <c r="B6570" s="2">
        <v>64</v>
      </c>
      <c r="C6570" s="2" t="s">
        <v>15776</v>
      </c>
      <c r="D6570" s="2" t="s">
        <v>24574</v>
      </c>
      <c r="E6570" s="2">
        <v>8423.48</v>
      </c>
      <c r="F6570" s="2">
        <v>57</v>
      </c>
      <c r="G6570" s="2">
        <v>480138.36</v>
      </c>
      <c r="H6570" s="3" t="s">
        <v>25290</v>
      </c>
      <c r="I6570" s="7" t="str">
        <f t="shared" si="307"/>
        <v>Feb</v>
      </c>
      <c r="J6570">
        <f t="shared" si="308"/>
        <v>2023</v>
      </c>
      <c r="K6570" t="str">
        <f>IF(Table1[[#This Row],[Age]]&lt;20,"&lt;20",
   IF(Table1[[#This Row],[Age]]&lt;=30,"20-30",
   IF(Table1[[#This Row],[Age]]&lt;=40,"30-40",
   IF(Table1[[#This Row],[Age]]&lt;=50,"40-50",
   IF(Table1[[#This Row],[Age]]&lt;=60,"50-60",
   IF(Table1[[#This Row],[Age]]&lt;=70,"60-70","70+"))))))</f>
        <v>60-70</v>
      </c>
      <c r="L6570" t="str">
        <f t="shared" si="306"/>
        <v>QTY4</v>
      </c>
    </row>
    <row r="6571" spans="1:12" x14ac:dyDescent="0.3">
      <c r="A6571" s="2" t="s">
        <v>6323</v>
      </c>
      <c r="B6571" s="2">
        <v>57</v>
      </c>
      <c r="C6571" s="2" t="s">
        <v>19146</v>
      </c>
      <c r="D6571" s="2" t="s">
        <v>24458</v>
      </c>
      <c r="E6571" s="2">
        <v>7568.78</v>
      </c>
      <c r="F6571" s="2">
        <v>53</v>
      </c>
      <c r="G6571" s="2">
        <v>401145.34</v>
      </c>
      <c r="H6571" s="3" t="s">
        <v>25290</v>
      </c>
      <c r="I6571" s="7" t="str">
        <f t="shared" si="307"/>
        <v>Feb</v>
      </c>
      <c r="J6571">
        <f t="shared" si="308"/>
        <v>2023</v>
      </c>
      <c r="K6571" t="str">
        <f>IF(Table1[[#This Row],[Age]]&lt;20,"&lt;20",
   IF(Table1[[#This Row],[Age]]&lt;=30,"20-30",
   IF(Table1[[#This Row],[Age]]&lt;=40,"30-40",
   IF(Table1[[#This Row],[Age]]&lt;=50,"40-50",
   IF(Table1[[#This Row],[Age]]&lt;=60,"50-60",
   IF(Table1[[#This Row],[Age]]&lt;=70,"60-70","70+"))))))</f>
        <v>50-60</v>
      </c>
      <c r="L6571" t="str">
        <f t="shared" si="306"/>
        <v>QTY4</v>
      </c>
    </row>
    <row r="6572" spans="1:12" x14ac:dyDescent="0.3">
      <c r="A6572" s="2" t="s">
        <v>6324</v>
      </c>
      <c r="B6572" s="2">
        <v>33</v>
      </c>
      <c r="C6572" s="2" t="s">
        <v>19147</v>
      </c>
      <c r="D6572" s="2" t="s">
        <v>24519</v>
      </c>
      <c r="E6572" s="2">
        <v>5257.65</v>
      </c>
      <c r="F6572" s="2">
        <v>72</v>
      </c>
      <c r="G6572" s="2">
        <v>378550.8</v>
      </c>
      <c r="H6572" s="3" t="s">
        <v>25290</v>
      </c>
      <c r="I6572" s="7" t="str">
        <f t="shared" si="307"/>
        <v>Feb</v>
      </c>
      <c r="J6572">
        <f t="shared" si="308"/>
        <v>2023</v>
      </c>
      <c r="K6572" t="str">
        <f>IF(Table1[[#This Row],[Age]]&lt;20,"&lt;20",
   IF(Table1[[#This Row],[Age]]&lt;=30,"20-30",
   IF(Table1[[#This Row],[Age]]&lt;=40,"30-40",
   IF(Table1[[#This Row],[Age]]&lt;=50,"40-50",
   IF(Table1[[#This Row],[Age]]&lt;=60,"50-60",
   IF(Table1[[#This Row],[Age]]&lt;=70,"60-70","70+"))))))</f>
        <v>30-40</v>
      </c>
      <c r="L6572" t="str">
        <f t="shared" si="306"/>
        <v>QTY4</v>
      </c>
    </row>
    <row r="6573" spans="1:12" x14ac:dyDescent="0.3">
      <c r="A6573" s="2" t="s">
        <v>6325</v>
      </c>
      <c r="B6573" s="2">
        <v>53</v>
      </c>
      <c r="C6573" s="2" t="s">
        <v>19148</v>
      </c>
      <c r="D6573" s="2" t="s">
        <v>24543</v>
      </c>
      <c r="E6573" s="2">
        <v>3712.43</v>
      </c>
      <c r="F6573" s="2">
        <v>55</v>
      </c>
      <c r="G6573" s="2">
        <v>204183.65</v>
      </c>
      <c r="H6573" s="3" t="s">
        <v>25290</v>
      </c>
      <c r="I6573" s="7" t="str">
        <f t="shared" si="307"/>
        <v>Feb</v>
      </c>
      <c r="J6573">
        <f t="shared" si="308"/>
        <v>2023</v>
      </c>
      <c r="K6573" t="str">
        <f>IF(Table1[[#This Row],[Age]]&lt;20,"&lt;20",
   IF(Table1[[#This Row],[Age]]&lt;=30,"20-30",
   IF(Table1[[#This Row],[Age]]&lt;=40,"30-40",
   IF(Table1[[#This Row],[Age]]&lt;=50,"40-50",
   IF(Table1[[#This Row],[Age]]&lt;=60,"50-60",
   IF(Table1[[#This Row],[Age]]&lt;=70,"60-70","70+"))))))</f>
        <v>50-60</v>
      </c>
      <c r="L6573" t="str">
        <f t="shared" si="306"/>
        <v>QTY4</v>
      </c>
    </row>
    <row r="6574" spans="1:12" x14ac:dyDescent="0.3">
      <c r="A6574" s="2" t="s">
        <v>6326</v>
      </c>
      <c r="B6574" s="2">
        <v>44</v>
      </c>
      <c r="C6574" s="2" t="s">
        <v>19149</v>
      </c>
      <c r="D6574" s="2" t="s">
        <v>24581</v>
      </c>
      <c r="E6574" s="2">
        <v>7405.56</v>
      </c>
      <c r="F6574" s="2">
        <v>27</v>
      </c>
      <c r="G6574" s="2">
        <v>199950.12</v>
      </c>
      <c r="H6574" s="3" t="s">
        <v>25290</v>
      </c>
      <c r="I6574" s="7" t="str">
        <f t="shared" si="307"/>
        <v>Feb</v>
      </c>
      <c r="J6574">
        <f t="shared" si="308"/>
        <v>2023</v>
      </c>
      <c r="K6574" t="str">
        <f>IF(Table1[[#This Row],[Age]]&lt;20,"&lt;20",
   IF(Table1[[#This Row],[Age]]&lt;=30,"20-30",
   IF(Table1[[#This Row],[Age]]&lt;=40,"30-40",
   IF(Table1[[#This Row],[Age]]&lt;=50,"40-50",
   IF(Table1[[#This Row],[Age]]&lt;=60,"50-60",
   IF(Table1[[#This Row],[Age]]&lt;=70,"60-70","70+"))))))</f>
        <v>40-50</v>
      </c>
      <c r="L6574" t="str">
        <f t="shared" si="306"/>
        <v>QTY4</v>
      </c>
    </row>
    <row r="6575" spans="1:12" x14ac:dyDescent="0.3">
      <c r="A6575" s="2" t="s">
        <v>6327</v>
      </c>
      <c r="B6575" s="2">
        <v>62</v>
      </c>
      <c r="C6575" s="2" t="s">
        <v>18272</v>
      </c>
      <c r="D6575" s="2" t="s">
        <v>24630</v>
      </c>
      <c r="E6575" s="2">
        <v>9164.9500000000007</v>
      </c>
      <c r="F6575" s="2">
        <v>50</v>
      </c>
      <c r="G6575" s="2">
        <v>458247.5</v>
      </c>
      <c r="H6575" s="3" t="s">
        <v>25290</v>
      </c>
      <c r="I6575" s="7" t="str">
        <f t="shared" si="307"/>
        <v>Feb</v>
      </c>
      <c r="J6575">
        <f t="shared" si="308"/>
        <v>2023</v>
      </c>
      <c r="K6575" t="str">
        <f>IF(Table1[[#This Row],[Age]]&lt;20,"&lt;20",
   IF(Table1[[#This Row],[Age]]&lt;=30,"20-30",
   IF(Table1[[#This Row],[Age]]&lt;=40,"30-40",
   IF(Table1[[#This Row],[Age]]&lt;=50,"40-50",
   IF(Table1[[#This Row],[Age]]&lt;=60,"50-60",
   IF(Table1[[#This Row],[Age]]&lt;=70,"60-70","70+"))))))</f>
        <v>60-70</v>
      </c>
      <c r="L6575" t="str">
        <f t="shared" si="306"/>
        <v>QTY4</v>
      </c>
    </row>
    <row r="6576" spans="1:12" x14ac:dyDescent="0.3">
      <c r="A6576" s="2" t="s">
        <v>6328</v>
      </c>
      <c r="B6576" s="2">
        <v>34</v>
      </c>
      <c r="C6576" s="2" t="s">
        <v>19150</v>
      </c>
      <c r="D6576" s="2" t="s">
        <v>24412</v>
      </c>
      <c r="E6576" s="2">
        <v>129.13</v>
      </c>
      <c r="F6576" s="2">
        <v>82</v>
      </c>
      <c r="G6576" s="2">
        <v>10588.66</v>
      </c>
      <c r="H6576" s="3" t="s">
        <v>25290</v>
      </c>
      <c r="I6576" s="7" t="str">
        <f t="shared" si="307"/>
        <v>Feb</v>
      </c>
      <c r="J6576">
        <f t="shared" si="308"/>
        <v>2023</v>
      </c>
      <c r="K6576" t="str">
        <f>IF(Table1[[#This Row],[Age]]&lt;20,"&lt;20",
   IF(Table1[[#This Row],[Age]]&lt;=30,"20-30",
   IF(Table1[[#This Row],[Age]]&lt;=40,"30-40",
   IF(Table1[[#This Row],[Age]]&lt;=50,"40-50",
   IF(Table1[[#This Row],[Age]]&lt;=60,"50-60",
   IF(Table1[[#This Row],[Age]]&lt;=70,"60-70","70+"))))))</f>
        <v>30-40</v>
      </c>
      <c r="L6576" t="str">
        <f t="shared" si="306"/>
        <v>QTY4</v>
      </c>
    </row>
    <row r="6577" spans="1:12" x14ac:dyDescent="0.3">
      <c r="A6577" s="2" t="s">
        <v>6329</v>
      </c>
      <c r="B6577" s="2">
        <v>25</v>
      </c>
      <c r="C6577" s="2" t="s">
        <v>19151</v>
      </c>
      <c r="D6577" s="2" t="s">
        <v>24504</v>
      </c>
      <c r="E6577" s="2">
        <v>6258.94</v>
      </c>
      <c r="F6577" s="2">
        <v>34</v>
      </c>
      <c r="G6577" s="2">
        <v>212803.96</v>
      </c>
      <c r="H6577" s="3" t="s">
        <v>25290</v>
      </c>
      <c r="I6577" s="7" t="str">
        <f t="shared" si="307"/>
        <v>Feb</v>
      </c>
      <c r="J6577">
        <f t="shared" si="308"/>
        <v>2023</v>
      </c>
      <c r="K6577" t="str">
        <f>IF(Table1[[#This Row],[Age]]&lt;20,"&lt;20",
   IF(Table1[[#This Row],[Age]]&lt;=30,"20-30",
   IF(Table1[[#This Row],[Age]]&lt;=40,"30-40",
   IF(Table1[[#This Row],[Age]]&lt;=50,"40-50",
   IF(Table1[[#This Row],[Age]]&lt;=60,"50-60",
   IF(Table1[[#This Row],[Age]]&lt;=70,"60-70","70+"))))))</f>
        <v>20-30</v>
      </c>
      <c r="L6577" t="str">
        <f t="shared" si="306"/>
        <v>QTY4</v>
      </c>
    </row>
    <row r="6578" spans="1:12" x14ac:dyDescent="0.3">
      <c r="A6578" s="2" t="s">
        <v>6330</v>
      </c>
      <c r="B6578" s="2">
        <v>46</v>
      </c>
      <c r="C6578" s="2" t="s">
        <v>19152</v>
      </c>
      <c r="D6578" s="2" t="s">
        <v>24580</v>
      </c>
      <c r="E6578" s="2">
        <v>2886.22</v>
      </c>
      <c r="F6578" s="2">
        <v>28</v>
      </c>
      <c r="G6578" s="2">
        <v>80814.16</v>
      </c>
      <c r="H6578" s="3" t="s">
        <v>25290</v>
      </c>
      <c r="I6578" s="7" t="str">
        <f t="shared" si="307"/>
        <v>Feb</v>
      </c>
      <c r="J6578">
        <f t="shared" si="308"/>
        <v>2023</v>
      </c>
      <c r="K6578" t="str">
        <f>IF(Table1[[#This Row],[Age]]&lt;20,"&lt;20",
   IF(Table1[[#This Row],[Age]]&lt;=30,"20-30",
   IF(Table1[[#This Row],[Age]]&lt;=40,"30-40",
   IF(Table1[[#This Row],[Age]]&lt;=50,"40-50",
   IF(Table1[[#This Row],[Age]]&lt;=60,"50-60",
   IF(Table1[[#This Row],[Age]]&lt;=70,"60-70","70+"))))))</f>
        <v>40-50</v>
      </c>
      <c r="L6578" t="str">
        <f t="shared" si="306"/>
        <v>QTY4</v>
      </c>
    </row>
    <row r="6579" spans="1:12" x14ac:dyDescent="0.3">
      <c r="A6579" s="2" t="s">
        <v>6331</v>
      </c>
      <c r="B6579" s="2">
        <v>49</v>
      </c>
      <c r="C6579" s="2" t="s">
        <v>17978</v>
      </c>
      <c r="D6579" s="2" t="s">
        <v>24567</v>
      </c>
      <c r="E6579" s="2">
        <v>7927.66</v>
      </c>
      <c r="F6579" s="2">
        <v>91</v>
      </c>
      <c r="G6579" s="2">
        <v>721417.06</v>
      </c>
      <c r="H6579" s="3" t="s">
        <v>25290</v>
      </c>
      <c r="I6579" s="7" t="str">
        <f t="shared" si="307"/>
        <v>Feb</v>
      </c>
      <c r="J6579">
        <f t="shared" si="308"/>
        <v>2023</v>
      </c>
      <c r="K6579" t="str">
        <f>IF(Table1[[#This Row],[Age]]&lt;20,"&lt;20",
   IF(Table1[[#This Row],[Age]]&lt;=30,"20-30",
   IF(Table1[[#This Row],[Age]]&lt;=40,"30-40",
   IF(Table1[[#This Row],[Age]]&lt;=50,"40-50",
   IF(Table1[[#This Row],[Age]]&lt;=60,"50-60",
   IF(Table1[[#This Row],[Age]]&lt;=70,"60-70","70+"))))))</f>
        <v>40-50</v>
      </c>
      <c r="L6579" t="str">
        <f t="shared" si="306"/>
        <v>QTY4</v>
      </c>
    </row>
    <row r="6580" spans="1:12" x14ac:dyDescent="0.3">
      <c r="A6580" s="2" t="s">
        <v>6332</v>
      </c>
      <c r="B6580" s="2">
        <v>44</v>
      </c>
      <c r="C6580" s="2" t="s">
        <v>19153</v>
      </c>
      <c r="D6580" s="2" t="s">
        <v>24519</v>
      </c>
      <c r="E6580" s="2">
        <v>5404.46</v>
      </c>
      <c r="F6580" s="2">
        <v>9</v>
      </c>
      <c r="G6580" s="2">
        <v>48640.14</v>
      </c>
      <c r="H6580" s="3" t="s">
        <v>25290</v>
      </c>
      <c r="I6580" s="7" t="str">
        <f t="shared" si="307"/>
        <v>Feb</v>
      </c>
      <c r="J6580">
        <f t="shared" si="308"/>
        <v>2023</v>
      </c>
      <c r="K6580" t="str">
        <f>IF(Table1[[#This Row],[Age]]&lt;20,"&lt;20",
   IF(Table1[[#This Row],[Age]]&lt;=30,"20-30",
   IF(Table1[[#This Row],[Age]]&lt;=40,"30-40",
   IF(Table1[[#This Row],[Age]]&lt;=50,"40-50",
   IF(Table1[[#This Row],[Age]]&lt;=60,"50-60",
   IF(Table1[[#This Row],[Age]]&lt;=70,"60-70","70+"))))))</f>
        <v>40-50</v>
      </c>
      <c r="L6580" t="str">
        <f t="shared" si="306"/>
        <v>QTY4</v>
      </c>
    </row>
    <row r="6581" spans="1:12" x14ac:dyDescent="0.3">
      <c r="A6581" s="2" t="s">
        <v>6333</v>
      </c>
      <c r="B6581" s="2">
        <v>40</v>
      </c>
      <c r="C6581" s="2" t="s">
        <v>19154</v>
      </c>
      <c r="D6581" s="2" t="s">
        <v>24481</v>
      </c>
      <c r="E6581" s="2">
        <v>7766.42</v>
      </c>
      <c r="F6581" s="2">
        <v>57</v>
      </c>
      <c r="G6581" s="2">
        <v>442685.94</v>
      </c>
      <c r="H6581" s="3" t="s">
        <v>25291</v>
      </c>
      <c r="I6581" s="7" t="str">
        <f t="shared" si="307"/>
        <v>Feb</v>
      </c>
      <c r="J6581">
        <f t="shared" si="308"/>
        <v>2023</v>
      </c>
      <c r="K6581" t="str">
        <f>IF(Table1[[#This Row],[Age]]&lt;20,"&lt;20",
   IF(Table1[[#This Row],[Age]]&lt;=30,"20-30",
   IF(Table1[[#This Row],[Age]]&lt;=40,"30-40",
   IF(Table1[[#This Row],[Age]]&lt;=50,"40-50",
   IF(Table1[[#This Row],[Age]]&lt;=60,"50-60",
   IF(Table1[[#This Row],[Age]]&lt;=70,"60-70","70+"))))))</f>
        <v>30-40</v>
      </c>
      <c r="L6581" t="str">
        <f t="shared" si="306"/>
        <v>QTY4</v>
      </c>
    </row>
    <row r="6582" spans="1:12" x14ac:dyDescent="0.3">
      <c r="A6582" s="2" t="s">
        <v>6334</v>
      </c>
      <c r="B6582" s="2">
        <v>25</v>
      </c>
      <c r="C6582" s="2" t="s">
        <v>19155</v>
      </c>
      <c r="D6582" s="2" t="s">
        <v>24627</v>
      </c>
      <c r="E6582" s="2">
        <v>937.76</v>
      </c>
      <c r="F6582" s="2">
        <v>1</v>
      </c>
      <c r="G6582" s="2">
        <v>937.76</v>
      </c>
      <c r="H6582" s="3" t="s">
        <v>25291</v>
      </c>
      <c r="I6582" s="7" t="str">
        <f t="shared" si="307"/>
        <v>Feb</v>
      </c>
      <c r="J6582">
        <f t="shared" si="308"/>
        <v>2023</v>
      </c>
      <c r="K6582" t="str">
        <f>IF(Table1[[#This Row],[Age]]&lt;20,"&lt;20",
   IF(Table1[[#This Row],[Age]]&lt;=30,"20-30",
   IF(Table1[[#This Row],[Age]]&lt;=40,"30-40",
   IF(Table1[[#This Row],[Age]]&lt;=50,"40-50",
   IF(Table1[[#This Row],[Age]]&lt;=60,"50-60",
   IF(Table1[[#This Row],[Age]]&lt;=70,"60-70","70+"))))))</f>
        <v>20-30</v>
      </c>
      <c r="L6582" t="str">
        <f t="shared" si="306"/>
        <v>QTY4</v>
      </c>
    </row>
    <row r="6583" spans="1:12" x14ac:dyDescent="0.3">
      <c r="A6583" s="2" t="s">
        <v>6335</v>
      </c>
      <c r="B6583" s="2">
        <v>31</v>
      </c>
      <c r="C6583" s="2" t="s">
        <v>19156</v>
      </c>
      <c r="D6583" s="2" t="s">
        <v>24472</v>
      </c>
      <c r="E6583" s="2">
        <v>4749.59</v>
      </c>
      <c r="F6583" s="2">
        <v>10</v>
      </c>
      <c r="G6583" s="2">
        <v>47495.9</v>
      </c>
      <c r="H6583" s="3" t="s">
        <v>25291</v>
      </c>
      <c r="I6583" s="7" t="str">
        <f t="shared" si="307"/>
        <v>Feb</v>
      </c>
      <c r="J6583">
        <f t="shared" si="308"/>
        <v>2023</v>
      </c>
      <c r="K6583" t="str">
        <f>IF(Table1[[#This Row],[Age]]&lt;20,"&lt;20",
   IF(Table1[[#This Row],[Age]]&lt;=30,"20-30",
   IF(Table1[[#This Row],[Age]]&lt;=40,"30-40",
   IF(Table1[[#This Row],[Age]]&lt;=50,"40-50",
   IF(Table1[[#This Row],[Age]]&lt;=60,"50-60",
   IF(Table1[[#This Row],[Age]]&lt;=70,"60-70","70+"))))))</f>
        <v>30-40</v>
      </c>
      <c r="L6583" t="str">
        <f t="shared" si="306"/>
        <v>QTY4</v>
      </c>
    </row>
    <row r="6584" spans="1:12" x14ac:dyDescent="0.3">
      <c r="A6584" s="2" t="s">
        <v>1868</v>
      </c>
      <c r="B6584" s="2">
        <v>47</v>
      </c>
      <c r="C6584" s="2" t="s">
        <v>16992</v>
      </c>
      <c r="D6584" s="2" t="s">
        <v>24542</v>
      </c>
      <c r="E6584" s="2">
        <v>371.59</v>
      </c>
      <c r="F6584" s="2">
        <v>73</v>
      </c>
      <c r="G6584" s="2">
        <v>27126.07</v>
      </c>
      <c r="H6584" s="3" t="s">
        <v>25291</v>
      </c>
      <c r="I6584" s="7" t="str">
        <f t="shared" si="307"/>
        <v>Feb</v>
      </c>
      <c r="J6584">
        <f t="shared" si="308"/>
        <v>2023</v>
      </c>
      <c r="K6584" t="str">
        <f>IF(Table1[[#This Row],[Age]]&lt;20,"&lt;20",
   IF(Table1[[#This Row],[Age]]&lt;=30,"20-30",
   IF(Table1[[#This Row],[Age]]&lt;=40,"30-40",
   IF(Table1[[#This Row],[Age]]&lt;=50,"40-50",
   IF(Table1[[#This Row],[Age]]&lt;=60,"50-60",
   IF(Table1[[#This Row],[Age]]&lt;=70,"60-70","70+"))))))</f>
        <v>40-50</v>
      </c>
      <c r="L6584" t="str">
        <f t="shared" si="306"/>
        <v>QTY4</v>
      </c>
    </row>
    <row r="6585" spans="1:12" x14ac:dyDescent="0.3">
      <c r="A6585" s="2" t="s">
        <v>6336</v>
      </c>
      <c r="B6585" s="2">
        <v>58</v>
      </c>
      <c r="C6585" s="2" t="s">
        <v>19157</v>
      </c>
      <c r="D6585" s="2" t="s">
        <v>24425</v>
      </c>
      <c r="E6585" s="2">
        <v>1502.09</v>
      </c>
      <c r="F6585" s="2">
        <v>94</v>
      </c>
      <c r="G6585" s="2">
        <v>141196.46</v>
      </c>
      <c r="H6585" s="3" t="s">
        <v>25291</v>
      </c>
      <c r="I6585" s="7" t="str">
        <f t="shared" si="307"/>
        <v>Feb</v>
      </c>
      <c r="J6585">
        <f t="shared" si="308"/>
        <v>2023</v>
      </c>
      <c r="K6585" t="str">
        <f>IF(Table1[[#This Row],[Age]]&lt;20,"&lt;20",
   IF(Table1[[#This Row],[Age]]&lt;=30,"20-30",
   IF(Table1[[#This Row],[Age]]&lt;=40,"30-40",
   IF(Table1[[#This Row],[Age]]&lt;=50,"40-50",
   IF(Table1[[#This Row],[Age]]&lt;=60,"50-60",
   IF(Table1[[#This Row],[Age]]&lt;=70,"60-70","70+"))))))</f>
        <v>50-60</v>
      </c>
      <c r="L6585" t="str">
        <f t="shared" si="306"/>
        <v>QTY4</v>
      </c>
    </row>
    <row r="6586" spans="1:12" x14ac:dyDescent="0.3">
      <c r="A6586" s="2" t="s">
        <v>6337</v>
      </c>
      <c r="B6586" s="2">
        <v>31</v>
      </c>
      <c r="C6586" s="2" t="s">
        <v>19158</v>
      </c>
      <c r="D6586" s="2" t="s">
        <v>24528</v>
      </c>
      <c r="E6586" s="2">
        <v>5235.76</v>
      </c>
      <c r="F6586" s="2">
        <v>86</v>
      </c>
      <c r="G6586" s="2">
        <v>450275.36</v>
      </c>
      <c r="H6586" s="3" t="s">
        <v>25291</v>
      </c>
      <c r="I6586" s="7" t="str">
        <f t="shared" si="307"/>
        <v>Feb</v>
      </c>
      <c r="J6586">
        <f t="shared" si="308"/>
        <v>2023</v>
      </c>
      <c r="K6586" t="str">
        <f>IF(Table1[[#This Row],[Age]]&lt;20,"&lt;20",
   IF(Table1[[#This Row],[Age]]&lt;=30,"20-30",
   IF(Table1[[#This Row],[Age]]&lt;=40,"30-40",
   IF(Table1[[#This Row],[Age]]&lt;=50,"40-50",
   IF(Table1[[#This Row],[Age]]&lt;=60,"50-60",
   IF(Table1[[#This Row],[Age]]&lt;=70,"60-70","70+"))))))</f>
        <v>30-40</v>
      </c>
      <c r="L6586" t="str">
        <f t="shared" si="306"/>
        <v>QTY4</v>
      </c>
    </row>
    <row r="6587" spans="1:12" x14ac:dyDescent="0.3">
      <c r="A6587" s="2" t="s">
        <v>6338</v>
      </c>
      <c r="B6587" s="2">
        <v>64</v>
      </c>
      <c r="C6587" s="2" t="s">
        <v>19159</v>
      </c>
      <c r="D6587" s="2" t="s">
        <v>24602</v>
      </c>
      <c r="E6587" s="2">
        <v>9167.82</v>
      </c>
      <c r="F6587" s="2">
        <v>17</v>
      </c>
      <c r="G6587" s="2">
        <v>155852.94</v>
      </c>
      <c r="H6587" s="3" t="s">
        <v>25291</v>
      </c>
      <c r="I6587" s="7" t="str">
        <f t="shared" si="307"/>
        <v>Feb</v>
      </c>
      <c r="J6587">
        <f t="shared" si="308"/>
        <v>2023</v>
      </c>
      <c r="K6587" t="str">
        <f>IF(Table1[[#This Row],[Age]]&lt;20,"&lt;20",
   IF(Table1[[#This Row],[Age]]&lt;=30,"20-30",
   IF(Table1[[#This Row],[Age]]&lt;=40,"30-40",
   IF(Table1[[#This Row],[Age]]&lt;=50,"40-50",
   IF(Table1[[#This Row],[Age]]&lt;=60,"50-60",
   IF(Table1[[#This Row],[Age]]&lt;=70,"60-70","70+"))))))</f>
        <v>60-70</v>
      </c>
      <c r="L6587" t="str">
        <f t="shared" si="306"/>
        <v>QTY4</v>
      </c>
    </row>
    <row r="6588" spans="1:12" x14ac:dyDescent="0.3">
      <c r="A6588" s="2" t="s">
        <v>6339</v>
      </c>
      <c r="B6588" s="2">
        <v>62</v>
      </c>
      <c r="C6588" s="2" t="s">
        <v>15892</v>
      </c>
      <c r="D6588" s="2" t="s">
        <v>24605</v>
      </c>
      <c r="E6588" s="2">
        <v>152.05000000000001</v>
      </c>
      <c r="F6588" s="2">
        <v>5</v>
      </c>
      <c r="G6588" s="2">
        <v>760.25</v>
      </c>
      <c r="H6588" s="3" t="s">
        <v>25291</v>
      </c>
      <c r="I6588" s="7" t="str">
        <f t="shared" si="307"/>
        <v>Feb</v>
      </c>
      <c r="J6588">
        <f t="shared" si="308"/>
        <v>2023</v>
      </c>
      <c r="K6588" t="str">
        <f>IF(Table1[[#This Row],[Age]]&lt;20,"&lt;20",
   IF(Table1[[#This Row],[Age]]&lt;=30,"20-30",
   IF(Table1[[#This Row],[Age]]&lt;=40,"30-40",
   IF(Table1[[#This Row],[Age]]&lt;=50,"40-50",
   IF(Table1[[#This Row],[Age]]&lt;=60,"50-60",
   IF(Table1[[#This Row],[Age]]&lt;=70,"60-70","70+"))))))</f>
        <v>60-70</v>
      </c>
      <c r="L6588" t="str">
        <f t="shared" si="306"/>
        <v>QTY4</v>
      </c>
    </row>
    <row r="6589" spans="1:12" x14ac:dyDescent="0.3">
      <c r="A6589" s="2" t="s">
        <v>6340</v>
      </c>
      <c r="B6589" s="2">
        <v>26</v>
      </c>
      <c r="C6589" s="2" t="s">
        <v>19160</v>
      </c>
      <c r="D6589" s="2" t="s">
        <v>24571</v>
      </c>
      <c r="E6589" s="2">
        <v>4407.66</v>
      </c>
      <c r="F6589" s="2">
        <v>99</v>
      </c>
      <c r="G6589" s="2">
        <v>436358.34</v>
      </c>
      <c r="H6589" s="3" t="s">
        <v>25292</v>
      </c>
      <c r="I6589" s="7" t="str">
        <f t="shared" si="307"/>
        <v>Feb</v>
      </c>
      <c r="J6589">
        <f t="shared" si="308"/>
        <v>2023</v>
      </c>
      <c r="K6589" t="str">
        <f>IF(Table1[[#This Row],[Age]]&lt;20,"&lt;20",
   IF(Table1[[#This Row],[Age]]&lt;=30,"20-30",
   IF(Table1[[#This Row],[Age]]&lt;=40,"30-40",
   IF(Table1[[#This Row],[Age]]&lt;=50,"40-50",
   IF(Table1[[#This Row],[Age]]&lt;=60,"50-60",
   IF(Table1[[#This Row],[Age]]&lt;=70,"60-70","70+"))))))</f>
        <v>20-30</v>
      </c>
      <c r="L6589" t="str">
        <f t="shared" si="306"/>
        <v>QTY4</v>
      </c>
    </row>
    <row r="6590" spans="1:12" x14ac:dyDescent="0.3">
      <c r="A6590" s="2" t="s">
        <v>6341</v>
      </c>
      <c r="B6590" s="2">
        <v>33</v>
      </c>
      <c r="C6590" s="2" t="s">
        <v>19161</v>
      </c>
      <c r="D6590" s="2" t="s">
        <v>24507</v>
      </c>
      <c r="E6590" s="2">
        <v>4222.46</v>
      </c>
      <c r="F6590" s="2">
        <v>61</v>
      </c>
      <c r="G6590" s="2">
        <v>257570.06</v>
      </c>
      <c r="H6590" s="3" t="s">
        <v>25292</v>
      </c>
      <c r="I6590" s="7" t="str">
        <f t="shared" si="307"/>
        <v>Feb</v>
      </c>
      <c r="J6590">
        <f t="shared" si="308"/>
        <v>2023</v>
      </c>
      <c r="K6590" t="str">
        <f>IF(Table1[[#This Row],[Age]]&lt;20,"&lt;20",
   IF(Table1[[#This Row],[Age]]&lt;=30,"20-30",
   IF(Table1[[#This Row],[Age]]&lt;=40,"30-40",
   IF(Table1[[#This Row],[Age]]&lt;=50,"40-50",
   IF(Table1[[#This Row],[Age]]&lt;=60,"50-60",
   IF(Table1[[#This Row],[Age]]&lt;=70,"60-70","70+"))))))</f>
        <v>30-40</v>
      </c>
      <c r="L6590" t="str">
        <f t="shared" si="306"/>
        <v>QTY4</v>
      </c>
    </row>
    <row r="6591" spans="1:12" x14ac:dyDescent="0.3">
      <c r="A6591" s="2" t="s">
        <v>6342</v>
      </c>
      <c r="B6591" s="2">
        <v>57</v>
      </c>
      <c r="C6591" s="2" t="s">
        <v>19162</v>
      </c>
      <c r="D6591" s="2" t="s">
        <v>24573</v>
      </c>
      <c r="E6591" s="2">
        <v>2936.06</v>
      </c>
      <c r="F6591" s="2">
        <v>2</v>
      </c>
      <c r="G6591" s="2">
        <v>5872.12</v>
      </c>
      <c r="H6591" s="3" t="s">
        <v>25292</v>
      </c>
      <c r="I6591" s="7" t="str">
        <f t="shared" si="307"/>
        <v>Feb</v>
      </c>
      <c r="J6591">
        <f t="shared" si="308"/>
        <v>2023</v>
      </c>
      <c r="K6591" t="str">
        <f>IF(Table1[[#This Row],[Age]]&lt;20,"&lt;20",
   IF(Table1[[#This Row],[Age]]&lt;=30,"20-30",
   IF(Table1[[#This Row],[Age]]&lt;=40,"30-40",
   IF(Table1[[#This Row],[Age]]&lt;=50,"40-50",
   IF(Table1[[#This Row],[Age]]&lt;=60,"50-60",
   IF(Table1[[#This Row],[Age]]&lt;=70,"60-70","70+"))))))</f>
        <v>50-60</v>
      </c>
      <c r="L6591" t="str">
        <f t="shared" si="306"/>
        <v>QTY4</v>
      </c>
    </row>
    <row r="6592" spans="1:12" x14ac:dyDescent="0.3">
      <c r="A6592" s="2" t="s">
        <v>6343</v>
      </c>
      <c r="B6592" s="2">
        <v>24</v>
      </c>
      <c r="C6592" s="2" t="s">
        <v>19163</v>
      </c>
      <c r="D6592" s="2" t="s">
        <v>24507</v>
      </c>
      <c r="E6592" s="2">
        <v>5888.56</v>
      </c>
      <c r="F6592" s="2">
        <v>57</v>
      </c>
      <c r="G6592" s="2">
        <v>335647.92</v>
      </c>
      <c r="H6592" s="3" t="s">
        <v>25292</v>
      </c>
      <c r="I6592" s="7" t="str">
        <f t="shared" si="307"/>
        <v>Feb</v>
      </c>
      <c r="J6592">
        <f t="shared" si="308"/>
        <v>2023</v>
      </c>
      <c r="K6592" t="str">
        <f>IF(Table1[[#This Row],[Age]]&lt;20,"&lt;20",
   IF(Table1[[#This Row],[Age]]&lt;=30,"20-30",
   IF(Table1[[#This Row],[Age]]&lt;=40,"30-40",
   IF(Table1[[#This Row],[Age]]&lt;=50,"40-50",
   IF(Table1[[#This Row],[Age]]&lt;=60,"50-60",
   IF(Table1[[#This Row],[Age]]&lt;=70,"60-70","70+"))))))</f>
        <v>20-30</v>
      </c>
      <c r="L6592" t="str">
        <f t="shared" si="306"/>
        <v>QTY4</v>
      </c>
    </row>
    <row r="6593" spans="1:12" x14ac:dyDescent="0.3">
      <c r="A6593" s="2" t="s">
        <v>6344</v>
      </c>
      <c r="B6593" s="2">
        <v>43</v>
      </c>
      <c r="C6593" s="2" t="s">
        <v>18657</v>
      </c>
      <c r="D6593" s="2" t="s">
        <v>24514</v>
      </c>
      <c r="E6593" s="2">
        <v>7562.99</v>
      </c>
      <c r="F6593" s="2">
        <v>34</v>
      </c>
      <c r="G6593" s="2">
        <v>257141.66</v>
      </c>
      <c r="H6593" s="3" t="s">
        <v>25292</v>
      </c>
      <c r="I6593" s="7" t="str">
        <f t="shared" si="307"/>
        <v>Feb</v>
      </c>
      <c r="J6593">
        <f t="shared" si="308"/>
        <v>2023</v>
      </c>
      <c r="K6593" t="str">
        <f>IF(Table1[[#This Row],[Age]]&lt;20,"&lt;20",
   IF(Table1[[#This Row],[Age]]&lt;=30,"20-30",
   IF(Table1[[#This Row],[Age]]&lt;=40,"30-40",
   IF(Table1[[#This Row],[Age]]&lt;=50,"40-50",
   IF(Table1[[#This Row],[Age]]&lt;=60,"50-60",
   IF(Table1[[#This Row],[Age]]&lt;=70,"60-70","70+"))))))</f>
        <v>40-50</v>
      </c>
      <c r="L6593" t="str">
        <f t="shared" si="306"/>
        <v>QTY4</v>
      </c>
    </row>
    <row r="6594" spans="1:12" x14ac:dyDescent="0.3">
      <c r="A6594" s="2" t="s">
        <v>6345</v>
      </c>
      <c r="B6594" s="2">
        <v>49</v>
      </c>
      <c r="C6594" s="2" t="s">
        <v>19164</v>
      </c>
      <c r="D6594" s="2" t="s">
        <v>24523</v>
      </c>
      <c r="E6594" s="2">
        <v>5929.77</v>
      </c>
      <c r="F6594" s="2">
        <v>13</v>
      </c>
      <c r="G6594" s="2">
        <v>77087.009999999995</v>
      </c>
      <c r="H6594" s="3" t="s">
        <v>25292</v>
      </c>
      <c r="I6594" s="7" t="str">
        <f t="shared" si="307"/>
        <v>Feb</v>
      </c>
      <c r="J6594">
        <f t="shared" si="308"/>
        <v>2023</v>
      </c>
      <c r="K6594" t="str">
        <f>IF(Table1[[#This Row],[Age]]&lt;20,"&lt;20",
   IF(Table1[[#This Row],[Age]]&lt;=30,"20-30",
   IF(Table1[[#This Row],[Age]]&lt;=40,"30-40",
   IF(Table1[[#This Row],[Age]]&lt;=50,"40-50",
   IF(Table1[[#This Row],[Age]]&lt;=60,"50-60",
   IF(Table1[[#This Row],[Age]]&lt;=70,"60-70","70+"))))))</f>
        <v>40-50</v>
      </c>
      <c r="L6594" t="str">
        <f t="shared" ref="L6594:L6657" si="309">IF(OR(MONTH(H6594)=4, MONTH(H6594)=5, MONTH(H6594)=6, MONTH(H6594)=7), "QTY1",
IF(OR(MONTH(H6594)=8, MONTH(H6594)=9, MONTH(H6594)=10, MONTH(H6594)=11), "QTY2",
IF(OR(MONTH(H6594)=12, MONTH(H6594)=1), "QTY3", "QTY4")))</f>
        <v>QTY4</v>
      </c>
    </row>
    <row r="6595" spans="1:12" x14ac:dyDescent="0.3">
      <c r="A6595" s="2" t="s">
        <v>6346</v>
      </c>
      <c r="B6595" s="2">
        <v>41</v>
      </c>
      <c r="C6595" s="2" t="s">
        <v>14101</v>
      </c>
      <c r="D6595" s="2" t="s">
        <v>24547</v>
      </c>
      <c r="E6595" s="2">
        <v>9181.41</v>
      </c>
      <c r="F6595" s="2">
        <v>82</v>
      </c>
      <c r="G6595" s="2">
        <v>752875.62</v>
      </c>
      <c r="H6595" s="3" t="s">
        <v>25292</v>
      </c>
      <c r="I6595" s="7" t="str">
        <f t="shared" ref="I6595:I6658" si="310">TEXT(H6595,"MMM")</f>
        <v>Feb</v>
      </c>
      <c r="J6595">
        <f t="shared" ref="J6595:J6658" si="311">YEAR(H6595)</f>
        <v>2023</v>
      </c>
      <c r="K6595" t="str">
        <f>IF(Table1[[#This Row],[Age]]&lt;20,"&lt;20",
   IF(Table1[[#This Row],[Age]]&lt;=30,"20-30",
   IF(Table1[[#This Row],[Age]]&lt;=40,"30-40",
   IF(Table1[[#This Row],[Age]]&lt;=50,"40-50",
   IF(Table1[[#This Row],[Age]]&lt;=60,"50-60",
   IF(Table1[[#This Row],[Age]]&lt;=70,"60-70","70+"))))))</f>
        <v>40-50</v>
      </c>
      <c r="L6595" t="str">
        <f t="shared" si="309"/>
        <v>QTY4</v>
      </c>
    </row>
    <row r="6596" spans="1:12" x14ac:dyDescent="0.3">
      <c r="A6596" s="2" t="s">
        <v>6347</v>
      </c>
      <c r="B6596" s="2">
        <v>52</v>
      </c>
      <c r="C6596" s="2" t="s">
        <v>19165</v>
      </c>
      <c r="D6596" s="2" t="s">
        <v>24415</v>
      </c>
      <c r="E6596" s="2">
        <v>4246.54</v>
      </c>
      <c r="F6596" s="2">
        <v>41</v>
      </c>
      <c r="G6596" s="2">
        <v>174108.14</v>
      </c>
      <c r="H6596" s="3" t="s">
        <v>25293</v>
      </c>
      <c r="I6596" s="7" t="str">
        <f t="shared" si="310"/>
        <v>Feb</v>
      </c>
      <c r="J6596">
        <f t="shared" si="311"/>
        <v>2023</v>
      </c>
      <c r="K6596" t="str">
        <f>IF(Table1[[#This Row],[Age]]&lt;20,"&lt;20",
   IF(Table1[[#This Row],[Age]]&lt;=30,"20-30",
   IF(Table1[[#This Row],[Age]]&lt;=40,"30-40",
   IF(Table1[[#This Row],[Age]]&lt;=50,"40-50",
   IF(Table1[[#This Row],[Age]]&lt;=60,"50-60",
   IF(Table1[[#This Row],[Age]]&lt;=70,"60-70","70+"))))))</f>
        <v>50-60</v>
      </c>
      <c r="L6596" t="str">
        <f t="shared" si="309"/>
        <v>QTY4</v>
      </c>
    </row>
    <row r="6597" spans="1:12" x14ac:dyDescent="0.3">
      <c r="A6597" s="2" t="s">
        <v>6348</v>
      </c>
      <c r="B6597" s="2">
        <v>35</v>
      </c>
      <c r="C6597" s="2" t="s">
        <v>19166</v>
      </c>
      <c r="D6597" s="2" t="s">
        <v>24434</v>
      </c>
      <c r="E6597" s="2">
        <v>1588.49</v>
      </c>
      <c r="F6597" s="2">
        <v>68</v>
      </c>
      <c r="G6597" s="2">
        <v>108017.32</v>
      </c>
      <c r="H6597" s="3" t="s">
        <v>25293</v>
      </c>
      <c r="I6597" s="7" t="str">
        <f t="shared" si="310"/>
        <v>Feb</v>
      </c>
      <c r="J6597">
        <f t="shared" si="311"/>
        <v>2023</v>
      </c>
      <c r="K6597" t="str">
        <f>IF(Table1[[#This Row],[Age]]&lt;20,"&lt;20",
   IF(Table1[[#This Row],[Age]]&lt;=30,"20-30",
   IF(Table1[[#This Row],[Age]]&lt;=40,"30-40",
   IF(Table1[[#This Row],[Age]]&lt;=50,"40-50",
   IF(Table1[[#This Row],[Age]]&lt;=60,"50-60",
   IF(Table1[[#This Row],[Age]]&lt;=70,"60-70","70+"))))))</f>
        <v>30-40</v>
      </c>
      <c r="L6597" t="str">
        <f t="shared" si="309"/>
        <v>QTY4</v>
      </c>
    </row>
    <row r="6598" spans="1:12" x14ac:dyDescent="0.3">
      <c r="A6598" s="2" t="s">
        <v>6349</v>
      </c>
      <c r="B6598" s="2">
        <v>24</v>
      </c>
      <c r="C6598" s="2" t="s">
        <v>18133</v>
      </c>
      <c r="D6598" s="2" t="s">
        <v>24638</v>
      </c>
      <c r="E6598" s="2">
        <v>5849.35</v>
      </c>
      <c r="F6598" s="2">
        <v>60</v>
      </c>
      <c r="G6598" s="2">
        <v>350961</v>
      </c>
      <c r="H6598" s="3" t="s">
        <v>25293</v>
      </c>
      <c r="I6598" s="7" t="str">
        <f t="shared" si="310"/>
        <v>Feb</v>
      </c>
      <c r="J6598">
        <f t="shared" si="311"/>
        <v>2023</v>
      </c>
      <c r="K6598" t="str">
        <f>IF(Table1[[#This Row],[Age]]&lt;20,"&lt;20",
   IF(Table1[[#This Row],[Age]]&lt;=30,"20-30",
   IF(Table1[[#This Row],[Age]]&lt;=40,"30-40",
   IF(Table1[[#This Row],[Age]]&lt;=50,"40-50",
   IF(Table1[[#This Row],[Age]]&lt;=60,"50-60",
   IF(Table1[[#This Row],[Age]]&lt;=70,"60-70","70+"))))))</f>
        <v>20-30</v>
      </c>
      <c r="L6598" t="str">
        <f t="shared" si="309"/>
        <v>QTY4</v>
      </c>
    </row>
    <row r="6599" spans="1:12" x14ac:dyDescent="0.3">
      <c r="A6599" s="2" t="s">
        <v>6350</v>
      </c>
      <c r="B6599" s="2">
        <v>20</v>
      </c>
      <c r="C6599" s="2" t="s">
        <v>19167</v>
      </c>
      <c r="D6599" s="2" t="s">
        <v>24451</v>
      </c>
      <c r="E6599" s="2">
        <v>8239.9599999999991</v>
      </c>
      <c r="F6599" s="2">
        <v>44</v>
      </c>
      <c r="G6599" s="2">
        <v>362558.24</v>
      </c>
      <c r="H6599" s="3" t="s">
        <v>25293</v>
      </c>
      <c r="I6599" s="7" t="str">
        <f t="shared" si="310"/>
        <v>Feb</v>
      </c>
      <c r="J6599">
        <f t="shared" si="311"/>
        <v>2023</v>
      </c>
      <c r="K6599" t="str">
        <f>IF(Table1[[#This Row],[Age]]&lt;20,"&lt;20",
   IF(Table1[[#This Row],[Age]]&lt;=30,"20-30",
   IF(Table1[[#This Row],[Age]]&lt;=40,"30-40",
   IF(Table1[[#This Row],[Age]]&lt;=50,"40-50",
   IF(Table1[[#This Row],[Age]]&lt;=60,"50-60",
   IF(Table1[[#This Row],[Age]]&lt;=70,"60-70","70+"))))))</f>
        <v>20-30</v>
      </c>
      <c r="L6599" t="str">
        <f t="shared" si="309"/>
        <v>QTY4</v>
      </c>
    </row>
    <row r="6600" spans="1:12" x14ac:dyDescent="0.3">
      <c r="A6600" s="2" t="s">
        <v>6351</v>
      </c>
      <c r="B6600" s="2">
        <v>59</v>
      </c>
      <c r="C6600" s="2" t="s">
        <v>19168</v>
      </c>
      <c r="D6600" s="2" t="s">
        <v>24584</v>
      </c>
      <c r="E6600" s="2">
        <v>2030.31</v>
      </c>
      <c r="F6600" s="2">
        <v>71</v>
      </c>
      <c r="G6600" s="2">
        <v>144152.01</v>
      </c>
      <c r="H6600" s="3" t="s">
        <v>25293</v>
      </c>
      <c r="I6600" s="7" t="str">
        <f t="shared" si="310"/>
        <v>Feb</v>
      </c>
      <c r="J6600">
        <f t="shared" si="311"/>
        <v>2023</v>
      </c>
      <c r="K6600" t="str">
        <f>IF(Table1[[#This Row],[Age]]&lt;20,"&lt;20",
   IF(Table1[[#This Row],[Age]]&lt;=30,"20-30",
   IF(Table1[[#This Row],[Age]]&lt;=40,"30-40",
   IF(Table1[[#This Row],[Age]]&lt;=50,"40-50",
   IF(Table1[[#This Row],[Age]]&lt;=60,"50-60",
   IF(Table1[[#This Row],[Age]]&lt;=70,"60-70","70+"))))))</f>
        <v>50-60</v>
      </c>
      <c r="L6600" t="str">
        <f t="shared" si="309"/>
        <v>QTY4</v>
      </c>
    </row>
    <row r="6601" spans="1:12" x14ac:dyDescent="0.3">
      <c r="A6601" s="2" t="s">
        <v>6352</v>
      </c>
      <c r="B6601" s="2">
        <v>21</v>
      </c>
      <c r="C6601" s="2" t="s">
        <v>19169</v>
      </c>
      <c r="D6601" s="2" t="s">
        <v>24607</v>
      </c>
      <c r="E6601" s="2">
        <v>549.17999999999995</v>
      </c>
      <c r="F6601" s="2">
        <v>19</v>
      </c>
      <c r="G6601" s="2">
        <v>10434.42</v>
      </c>
      <c r="H6601" s="3" t="s">
        <v>25293</v>
      </c>
      <c r="I6601" s="7" t="str">
        <f t="shared" si="310"/>
        <v>Feb</v>
      </c>
      <c r="J6601">
        <f t="shared" si="311"/>
        <v>2023</v>
      </c>
      <c r="K6601" t="str">
        <f>IF(Table1[[#This Row],[Age]]&lt;20,"&lt;20",
   IF(Table1[[#This Row],[Age]]&lt;=30,"20-30",
   IF(Table1[[#This Row],[Age]]&lt;=40,"30-40",
   IF(Table1[[#This Row],[Age]]&lt;=50,"40-50",
   IF(Table1[[#This Row],[Age]]&lt;=60,"50-60",
   IF(Table1[[#This Row],[Age]]&lt;=70,"60-70","70+"))))))</f>
        <v>20-30</v>
      </c>
      <c r="L6601" t="str">
        <f t="shared" si="309"/>
        <v>QTY4</v>
      </c>
    </row>
    <row r="6602" spans="1:12" x14ac:dyDescent="0.3">
      <c r="A6602" s="2" t="s">
        <v>6353</v>
      </c>
      <c r="B6602" s="2">
        <v>57</v>
      </c>
      <c r="C6602" s="2" t="s">
        <v>13758</v>
      </c>
      <c r="D6602" s="2" t="s">
        <v>24510</v>
      </c>
      <c r="E6602" s="2">
        <v>3686.45</v>
      </c>
      <c r="F6602" s="2">
        <v>10</v>
      </c>
      <c r="G6602" s="2">
        <v>36864.5</v>
      </c>
      <c r="H6602" s="3" t="s">
        <v>25293</v>
      </c>
      <c r="I6602" s="7" t="str">
        <f t="shared" si="310"/>
        <v>Feb</v>
      </c>
      <c r="J6602">
        <f t="shared" si="311"/>
        <v>2023</v>
      </c>
      <c r="K6602" t="str">
        <f>IF(Table1[[#This Row],[Age]]&lt;20,"&lt;20",
   IF(Table1[[#This Row],[Age]]&lt;=30,"20-30",
   IF(Table1[[#This Row],[Age]]&lt;=40,"30-40",
   IF(Table1[[#This Row],[Age]]&lt;=50,"40-50",
   IF(Table1[[#This Row],[Age]]&lt;=60,"50-60",
   IF(Table1[[#This Row],[Age]]&lt;=70,"60-70","70+"))))))</f>
        <v>50-60</v>
      </c>
      <c r="L6602" t="str">
        <f t="shared" si="309"/>
        <v>QTY4</v>
      </c>
    </row>
    <row r="6603" spans="1:12" x14ac:dyDescent="0.3">
      <c r="A6603" s="2" t="s">
        <v>6354</v>
      </c>
      <c r="B6603" s="2">
        <v>19</v>
      </c>
      <c r="C6603" s="2" t="s">
        <v>19170</v>
      </c>
      <c r="D6603" s="2" t="s">
        <v>24595</v>
      </c>
      <c r="E6603" s="2">
        <v>975.03</v>
      </c>
      <c r="F6603" s="2">
        <v>22</v>
      </c>
      <c r="G6603" s="2">
        <v>21450.66</v>
      </c>
      <c r="H6603" s="3" t="s">
        <v>25293</v>
      </c>
      <c r="I6603" s="7" t="str">
        <f t="shared" si="310"/>
        <v>Feb</v>
      </c>
      <c r="J6603">
        <f t="shared" si="311"/>
        <v>2023</v>
      </c>
      <c r="K6603" t="str">
        <f>IF(Table1[[#This Row],[Age]]&lt;20,"&lt;20",
   IF(Table1[[#This Row],[Age]]&lt;=30,"20-30",
   IF(Table1[[#This Row],[Age]]&lt;=40,"30-40",
   IF(Table1[[#This Row],[Age]]&lt;=50,"40-50",
   IF(Table1[[#This Row],[Age]]&lt;=60,"50-60",
   IF(Table1[[#This Row],[Age]]&lt;=70,"60-70","70+"))))))</f>
        <v>&lt;20</v>
      </c>
      <c r="L6603" t="str">
        <f t="shared" si="309"/>
        <v>QTY4</v>
      </c>
    </row>
    <row r="6604" spans="1:12" x14ac:dyDescent="0.3">
      <c r="A6604" s="2" t="s">
        <v>6355</v>
      </c>
      <c r="B6604" s="2">
        <v>55</v>
      </c>
      <c r="C6604" s="2" t="s">
        <v>15109</v>
      </c>
      <c r="D6604" s="2" t="s">
        <v>24417</v>
      </c>
      <c r="E6604" s="2">
        <v>4973.75</v>
      </c>
      <c r="F6604" s="2">
        <v>24</v>
      </c>
      <c r="G6604" s="2">
        <v>119370</v>
      </c>
      <c r="H6604" s="3" t="s">
        <v>25293</v>
      </c>
      <c r="I6604" s="7" t="str">
        <f t="shared" si="310"/>
        <v>Feb</v>
      </c>
      <c r="J6604">
        <f t="shared" si="311"/>
        <v>2023</v>
      </c>
      <c r="K6604" t="str">
        <f>IF(Table1[[#This Row],[Age]]&lt;20,"&lt;20",
   IF(Table1[[#This Row],[Age]]&lt;=30,"20-30",
   IF(Table1[[#This Row],[Age]]&lt;=40,"30-40",
   IF(Table1[[#This Row],[Age]]&lt;=50,"40-50",
   IF(Table1[[#This Row],[Age]]&lt;=60,"50-60",
   IF(Table1[[#This Row],[Age]]&lt;=70,"60-70","70+"))))))</f>
        <v>50-60</v>
      </c>
      <c r="L6604" t="str">
        <f t="shared" si="309"/>
        <v>QTY4</v>
      </c>
    </row>
    <row r="6605" spans="1:12" x14ac:dyDescent="0.3">
      <c r="A6605" s="2" t="s">
        <v>6356</v>
      </c>
      <c r="B6605" s="2">
        <v>53</v>
      </c>
      <c r="C6605" s="2" t="s">
        <v>19171</v>
      </c>
      <c r="D6605" s="2" t="s">
        <v>24608</v>
      </c>
      <c r="E6605" s="2">
        <v>333.69</v>
      </c>
      <c r="F6605" s="2">
        <v>8</v>
      </c>
      <c r="G6605" s="2">
        <v>2669.52</v>
      </c>
      <c r="H6605" s="3" t="s">
        <v>25294</v>
      </c>
      <c r="I6605" s="7" t="str">
        <f t="shared" si="310"/>
        <v>Feb</v>
      </c>
      <c r="J6605">
        <f t="shared" si="311"/>
        <v>2023</v>
      </c>
      <c r="K6605" t="str">
        <f>IF(Table1[[#This Row],[Age]]&lt;20,"&lt;20",
   IF(Table1[[#This Row],[Age]]&lt;=30,"20-30",
   IF(Table1[[#This Row],[Age]]&lt;=40,"30-40",
   IF(Table1[[#This Row],[Age]]&lt;=50,"40-50",
   IF(Table1[[#This Row],[Age]]&lt;=60,"50-60",
   IF(Table1[[#This Row],[Age]]&lt;=70,"60-70","70+"))))))</f>
        <v>50-60</v>
      </c>
      <c r="L6605" t="str">
        <f t="shared" si="309"/>
        <v>QTY4</v>
      </c>
    </row>
    <row r="6606" spans="1:12" x14ac:dyDescent="0.3">
      <c r="A6606" s="2" t="s">
        <v>6357</v>
      </c>
      <c r="B6606" s="2">
        <v>19</v>
      </c>
      <c r="C6606" s="2" t="s">
        <v>13835</v>
      </c>
      <c r="D6606" s="2" t="s">
        <v>24464</v>
      </c>
      <c r="E6606" s="2">
        <v>3700.36</v>
      </c>
      <c r="F6606" s="2">
        <v>34</v>
      </c>
      <c r="G6606" s="2">
        <v>125812.24</v>
      </c>
      <c r="H6606" s="3" t="s">
        <v>25294</v>
      </c>
      <c r="I6606" s="7" t="str">
        <f t="shared" si="310"/>
        <v>Feb</v>
      </c>
      <c r="J6606">
        <f t="shared" si="311"/>
        <v>2023</v>
      </c>
      <c r="K6606" t="str">
        <f>IF(Table1[[#This Row],[Age]]&lt;20,"&lt;20",
   IF(Table1[[#This Row],[Age]]&lt;=30,"20-30",
   IF(Table1[[#This Row],[Age]]&lt;=40,"30-40",
   IF(Table1[[#This Row],[Age]]&lt;=50,"40-50",
   IF(Table1[[#This Row],[Age]]&lt;=60,"50-60",
   IF(Table1[[#This Row],[Age]]&lt;=70,"60-70","70+"))))))</f>
        <v>&lt;20</v>
      </c>
      <c r="L6606" t="str">
        <f t="shared" si="309"/>
        <v>QTY4</v>
      </c>
    </row>
    <row r="6607" spans="1:12" x14ac:dyDescent="0.3">
      <c r="A6607" s="2" t="s">
        <v>3608</v>
      </c>
      <c r="B6607" s="2">
        <v>57</v>
      </c>
      <c r="C6607" s="2" t="s">
        <v>19172</v>
      </c>
      <c r="D6607" s="2" t="s">
        <v>24462</v>
      </c>
      <c r="E6607" s="2">
        <v>2113</v>
      </c>
      <c r="F6607" s="2">
        <v>71</v>
      </c>
      <c r="G6607" s="2">
        <v>150023</v>
      </c>
      <c r="H6607" s="3" t="s">
        <v>25294</v>
      </c>
      <c r="I6607" s="7" t="str">
        <f t="shared" si="310"/>
        <v>Feb</v>
      </c>
      <c r="J6607">
        <f t="shared" si="311"/>
        <v>2023</v>
      </c>
      <c r="K6607" t="str">
        <f>IF(Table1[[#This Row],[Age]]&lt;20,"&lt;20",
   IF(Table1[[#This Row],[Age]]&lt;=30,"20-30",
   IF(Table1[[#This Row],[Age]]&lt;=40,"30-40",
   IF(Table1[[#This Row],[Age]]&lt;=50,"40-50",
   IF(Table1[[#This Row],[Age]]&lt;=60,"50-60",
   IF(Table1[[#This Row],[Age]]&lt;=70,"60-70","70+"))))))</f>
        <v>50-60</v>
      </c>
      <c r="L6607" t="str">
        <f t="shared" si="309"/>
        <v>QTY4</v>
      </c>
    </row>
    <row r="6608" spans="1:12" x14ac:dyDescent="0.3">
      <c r="A6608" s="2" t="s">
        <v>6358</v>
      </c>
      <c r="B6608" s="2">
        <v>20</v>
      </c>
      <c r="C6608" s="2" t="s">
        <v>13861</v>
      </c>
      <c r="D6608" s="2" t="s">
        <v>24421</v>
      </c>
      <c r="E6608" s="2">
        <v>8650.2800000000007</v>
      </c>
      <c r="F6608" s="2">
        <v>26</v>
      </c>
      <c r="G6608" s="2">
        <v>224907.28</v>
      </c>
      <c r="H6608" s="3" t="s">
        <v>25294</v>
      </c>
      <c r="I6608" s="7" t="str">
        <f t="shared" si="310"/>
        <v>Feb</v>
      </c>
      <c r="J6608">
        <f t="shared" si="311"/>
        <v>2023</v>
      </c>
      <c r="K6608" t="str">
        <f>IF(Table1[[#This Row],[Age]]&lt;20,"&lt;20",
   IF(Table1[[#This Row],[Age]]&lt;=30,"20-30",
   IF(Table1[[#This Row],[Age]]&lt;=40,"30-40",
   IF(Table1[[#This Row],[Age]]&lt;=50,"40-50",
   IF(Table1[[#This Row],[Age]]&lt;=60,"50-60",
   IF(Table1[[#This Row],[Age]]&lt;=70,"60-70","70+"))))))</f>
        <v>20-30</v>
      </c>
      <c r="L6608" t="str">
        <f t="shared" si="309"/>
        <v>QTY4</v>
      </c>
    </row>
    <row r="6609" spans="1:12" x14ac:dyDescent="0.3">
      <c r="A6609" s="2" t="s">
        <v>6359</v>
      </c>
      <c r="B6609" s="2">
        <v>37</v>
      </c>
      <c r="C6609" s="2" t="s">
        <v>14835</v>
      </c>
      <c r="D6609" s="2" t="s">
        <v>24510</v>
      </c>
      <c r="E6609" s="2">
        <v>5751.11</v>
      </c>
      <c r="F6609" s="2">
        <v>29</v>
      </c>
      <c r="G6609" s="2">
        <v>166782.19</v>
      </c>
      <c r="H6609" s="3" t="s">
        <v>25294</v>
      </c>
      <c r="I6609" s="7" t="str">
        <f t="shared" si="310"/>
        <v>Feb</v>
      </c>
      <c r="J6609">
        <f t="shared" si="311"/>
        <v>2023</v>
      </c>
      <c r="K6609" t="str">
        <f>IF(Table1[[#This Row],[Age]]&lt;20,"&lt;20",
   IF(Table1[[#This Row],[Age]]&lt;=30,"20-30",
   IF(Table1[[#This Row],[Age]]&lt;=40,"30-40",
   IF(Table1[[#This Row],[Age]]&lt;=50,"40-50",
   IF(Table1[[#This Row],[Age]]&lt;=60,"50-60",
   IF(Table1[[#This Row],[Age]]&lt;=70,"60-70","70+"))))))</f>
        <v>30-40</v>
      </c>
      <c r="L6609" t="str">
        <f t="shared" si="309"/>
        <v>QTY4</v>
      </c>
    </row>
    <row r="6610" spans="1:12" x14ac:dyDescent="0.3">
      <c r="A6610" s="2" t="s">
        <v>6360</v>
      </c>
      <c r="B6610" s="2">
        <v>30</v>
      </c>
      <c r="C6610" s="2" t="s">
        <v>19173</v>
      </c>
      <c r="D6610" s="2" t="s">
        <v>24602</v>
      </c>
      <c r="E6610" s="2">
        <v>7822.76</v>
      </c>
      <c r="F6610" s="2">
        <v>30</v>
      </c>
      <c r="G6610" s="2">
        <v>234682.8</v>
      </c>
      <c r="H6610" s="3" t="s">
        <v>25294</v>
      </c>
      <c r="I6610" s="7" t="str">
        <f t="shared" si="310"/>
        <v>Feb</v>
      </c>
      <c r="J6610">
        <f t="shared" si="311"/>
        <v>2023</v>
      </c>
      <c r="K6610" t="str">
        <f>IF(Table1[[#This Row],[Age]]&lt;20,"&lt;20",
   IF(Table1[[#This Row],[Age]]&lt;=30,"20-30",
   IF(Table1[[#This Row],[Age]]&lt;=40,"30-40",
   IF(Table1[[#This Row],[Age]]&lt;=50,"40-50",
   IF(Table1[[#This Row],[Age]]&lt;=60,"50-60",
   IF(Table1[[#This Row],[Age]]&lt;=70,"60-70","70+"))))))</f>
        <v>20-30</v>
      </c>
      <c r="L6610" t="str">
        <f t="shared" si="309"/>
        <v>QTY4</v>
      </c>
    </row>
    <row r="6611" spans="1:12" x14ac:dyDescent="0.3">
      <c r="A6611" s="2" t="s">
        <v>6361</v>
      </c>
      <c r="B6611" s="2">
        <v>25</v>
      </c>
      <c r="C6611" s="2" t="s">
        <v>19174</v>
      </c>
      <c r="D6611" s="2" t="s">
        <v>24591</v>
      </c>
      <c r="E6611" s="2">
        <v>1377.41</v>
      </c>
      <c r="F6611" s="2">
        <v>75</v>
      </c>
      <c r="G6611" s="2">
        <v>103305.75</v>
      </c>
      <c r="H6611" s="3" t="s">
        <v>25294</v>
      </c>
      <c r="I6611" s="7" t="str">
        <f t="shared" si="310"/>
        <v>Feb</v>
      </c>
      <c r="J6611">
        <f t="shared" si="311"/>
        <v>2023</v>
      </c>
      <c r="K6611" t="str">
        <f>IF(Table1[[#This Row],[Age]]&lt;20,"&lt;20",
   IF(Table1[[#This Row],[Age]]&lt;=30,"20-30",
   IF(Table1[[#This Row],[Age]]&lt;=40,"30-40",
   IF(Table1[[#This Row],[Age]]&lt;=50,"40-50",
   IF(Table1[[#This Row],[Age]]&lt;=60,"50-60",
   IF(Table1[[#This Row],[Age]]&lt;=70,"60-70","70+"))))))</f>
        <v>20-30</v>
      </c>
      <c r="L6611" t="str">
        <f t="shared" si="309"/>
        <v>QTY4</v>
      </c>
    </row>
    <row r="6612" spans="1:12" x14ac:dyDescent="0.3">
      <c r="A6612" s="2" t="s">
        <v>6362</v>
      </c>
      <c r="B6612" s="2">
        <v>18</v>
      </c>
      <c r="C6612" s="2" t="s">
        <v>19175</v>
      </c>
      <c r="D6612" s="2" t="s">
        <v>24434</v>
      </c>
      <c r="E6612" s="2">
        <v>9075.2099999999991</v>
      </c>
      <c r="F6612" s="2">
        <v>88</v>
      </c>
      <c r="G6612" s="2">
        <v>798618.48</v>
      </c>
      <c r="H6612" s="3" t="s">
        <v>25294</v>
      </c>
      <c r="I6612" s="7" t="str">
        <f t="shared" si="310"/>
        <v>Feb</v>
      </c>
      <c r="J6612">
        <f t="shared" si="311"/>
        <v>2023</v>
      </c>
      <c r="K6612" t="str">
        <f>IF(Table1[[#This Row],[Age]]&lt;20,"&lt;20",
   IF(Table1[[#This Row],[Age]]&lt;=30,"20-30",
   IF(Table1[[#This Row],[Age]]&lt;=40,"30-40",
   IF(Table1[[#This Row],[Age]]&lt;=50,"40-50",
   IF(Table1[[#This Row],[Age]]&lt;=60,"50-60",
   IF(Table1[[#This Row],[Age]]&lt;=70,"60-70","70+"))))))</f>
        <v>&lt;20</v>
      </c>
      <c r="L6612" t="str">
        <f t="shared" si="309"/>
        <v>QTY4</v>
      </c>
    </row>
    <row r="6613" spans="1:12" x14ac:dyDescent="0.3">
      <c r="A6613" s="2" t="s">
        <v>6363</v>
      </c>
      <c r="B6613" s="2">
        <v>64</v>
      </c>
      <c r="C6613" s="2" t="s">
        <v>19176</v>
      </c>
      <c r="D6613" s="2" t="s">
        <v>24596</v>
      </c>
      <c r="E6613" s="2">
        <v>7329.61</v>
      </c>
      <c r="F6613" s="2">
        <v>85</v>
      </c>
      <c r="G6613" s="2">
        <v>623016.85</v>
      </c>
      <c r="H6613" s="3" t="s">
        <v>25294</v>
      </c>
      <c r="I6613" s="7" t="str">
        <f t="shared" si="310"/>
        <v>Feb</v>
      </c>
      <c r="J6613">
        <f t="shared" si="311"/>
        <v>2023</v>
      </c>
      <c r="K6613" t="str">
        <f>IF(Table1[[#This Row],[Age]]&lt;20,"&lt;20",
   IF(Table1[[#This Row],[Age]]&lt;=30,"20-30",
   IF(Table1[[#This Row],[Age]]&lt;=40,"30-40",
   IF(Table1[[#This Row],[Age]]&lt;=50,"40-50",
   IF(Table1[[#This Row],[Age]]&lt;=60,"50-60",
   IF(Table1[[#This Row],[Age]]&lt;=70,"60-70","70+"))))))</f>
        <v>60-70</v>
      </c>
      <c r="L6613" t="str">
        <f t="shared" si="309"/>
        <v>QTY4</v>
      </c>
    </row>
    <row r="6614" spans="1:12" x14ac:dyDescent="0.3">
      <c r="A6614" s="2" t="s">
        <v>6364</v>
      </c>
      <c r="B6614" s="2">
        <v>19</v>
      </c>
      <c r="C6614" s="2" t="s">
        <v>19177</v>
      </c>
      <c r="D6614" s="2" t="s">
        <v>24567</v>
      </c>
      <c r="E6614" s="2">
        <v>683.92</v>
      </c>
      <c r="F6614" s="2">
        <v>15</v>
      </c>
      <c r="G6614" s="2">
        <v>10258.799999999999</v>
      </c>
      <c r="H6614" s="3" t="s">
        <v>25295</v>
      </c>
      <c r="I6614" s="7" t="str">
        <f t="shared" si="310"/>
        <v>Feb</v>
      </c>
      <c r="J6614">
        <f t="shared" si="311"/>
        <v>2023</v>
      </c>
      <c r="K6614" t="str">
        <f>IF(Table1[[#This Row],[Age]]&lt;20,"&lt;20",
   IF(Table1[[#This Row],[Age]]&lt;=30,"20-30",
   IF(Table1[[#This Row],[Age]]&lt;=40,"30-40",
   IF(Table1[[#This Row],[Age]]&lt;=50,"40-50",
   IF(Table1[[#This Row],[Age]]&lt;=60,"50-60",
   IF(Table1[[#This Row],[Age]]&lt;=70,"60-70","70+"))))))</f>
        <v>&lt;20</v>
      </c>
      <c r="L6614" t="str">
        <f t="shared" si="309"/>
        <v>QTY4</v>
      </c>
    </row>
    <row r="6615" spans="1:12" x14ac:dyDescent="0.3">
      <c r="A6615" s="2" t="s">
        <v>6365</v>
      </c>
      <c r="B6615" s="2">
        <v>31</v>
      </c>
      <c r="C6615" s="2" t="s">
        <v>19178</v>
      </c>
      <c r="D6615" s="2" t="s">
        <v>24411</v>
      </c>
      <c r="E6615" s="2">
        <v>9750.08</v>
      </c>
      <c r="F6615" s="2">
        <v>34</v>
      </c>
      <c r="G6615" s="2">
        <v>331502.71999999997</v>
      </c>
      <c r="H6615" s="3" t="s">
        <v>25295</v>
      </c>
      <c r="I6615" s="7" t="str">
        <f t="shared" si="310"/>
        <v>Feb</v>
      </c>
      <c r="J6615">
        <f t="shared" si="311"/>
        <v>2023</v>
      </c>
      <c r="K6615" t="str">
        <f>IF(Table1[[#This Row],[Age]]&lt;20,"&lt;20",
   IF(Table1[[#This Row],[Age]]&lt;=30,"20-30",
   IF(Table1[[#This Row],[Age]]&lt;=40,"30-40",
   IF(Table1[[#This Row],[Age]]&lt;=50,"40-50",
   IF(Table1[[#This Row],[Age]]&lt;=60,"50-60",
   IF(Table1[[#This Row],[Age]]&lt;=70,"60-70","70+"))))))</f>
        <v>30-40</v>
      </c>
      <c r="L6615" t="str">
        <f t="shared" si="309"/>
        <v>QTY4</v>
      </c>
    </row>
    <row r="6616" spans="1:12" x14ac:dyDescent="0.3">
      <c r="A6616" s="2" t="s">
        <v>2442</v>
      </c>
      <c r="B6616" s="2">
        <v>42</v>
      </c>
      <c r="C6616" s="2" t="s">
        <v>19179</v>
      </c>
      <c r="D6616" s="2" t="s">
        <v>24460</v>
      </c>
      <c r="E6616" s="2">
        <v>4267.3900000000003</v>
      </c>
      <c r="F6616" s="2">
        <v>34</v>
      </c>
      <c r="G6616" s="2">
        <v>145091.26</v>
      </c>
      <c r="H6616" s="3" t="s">
        <v>25295</v>
      </c>
      <c r="I6616" s="7" t="str">
        <f t="shared" si="310"/>
        <v>Feb</v>
      </c>
      <c r="J6616">
        <f t="shared" si="311"/>
        <v>2023</v>
      </c>
      <c r="K6616" t="str">
        <f>IF(Table1[[#This Row],[Age]]&lt;20,"&lt;20",
   IF(Table1[[#This Row],[Age]]&lt;=30,"20-30",
   IF(Table1[[#This Row],[Age]]&lt;=40,"30-40",
   IF(Table1[[#This Row],[Age]]&lt;=50,"40-50",
   IF(Table1[[#This Row],[Age]]&lt;=60,"50-60",
   IF(Table1[[#This Row],[Age]]&lt;=70,"60-70","70+"))))))</f>
        <v>40-50</v>
      </c>
      <c r="L6616" t="str">
        <f t="shared" si="309"/>
        <v>QTY4</v>
      </c>
    </row>
    <row r="6617" spans="1:12" x14ac:dyDescent="0.3">
      <c r="A6617" s="2" t="s">
        <v>6366</v>
      </c>
      <c r="B6617" s="2">
        <v>19</v>
      </c>
      <c r="C6617" s="2" t="s">
        <v>19180</v>
      </c>
      <c r="D6617" s="2" t="s">
        <v>24619</v>
      </c>
      <c r="E6617" s="2">
        <v>1000.04</v>
      </c>
      <c r="F6617" s="2">
        <v>29</v>
      </c>
      <c r="G6617" s="2">
        <v>29001.16</v>
      </c>
      <c r="H6617" s="3" t="s">
        <v>25295</v>
      </c>
      <c r="I6617" s="7" t="str">
        <f t="shared" si="310"/>
        <v>Feb</v>
      </c>
      <c r="J6617">
        <f t="shared" si="311"/>
        <v>2023</v>
      </c>
      <c r="K6617" t="str">
        <f>IF(Table1[[#This Row],[Age]]&lt;20,"&lt;20",
   IF(Table1[[#This Row],[Age]]&lt;=30,"20-30",
   IF(Table1[[#This Row],[Age]]&lt;=40,"30-40",
   IF(Table1[[#This Row],[Age]]&lt;=50,"40-50",
   IF(Table1[[#This Row],[Age]]&lt;=60,"50-60",
   IF(Table1[[#This Row],[Age]]&lt;=70,"60-70","70+"))))))</f>
        <v>&lt;20</v>
      </c>
      <c r="L6617" t="str">
        <f t="shared" si="309"/>
        <v>QTY4</v>
      </c>
    </row>
    <row r="6618" spans="1:12" x14ac:dyDescent="0.3">
      <c r="A6618" s="2" t="s">
        <v>6367</v>
      </c>
      <c r="B6618" s="2">
        <v>64</v>
      </c>
      <c r="C6618" s="2" t="s">
        <v>19181</v>
      </c>
      <c r="D6618" s="2" t="s">
        <v>24519</v>
      </c>
      <c r="E6618" s="2">
        <v>8229.43</v>
      </c>
      <c r="F6618" s="2">
        <v>98</v>
      </c>
      <c r="G6618" s="2">
        <v>806484.14</v>
      </c>
      <c r="H6618" s="3" t="s">
        <v>25295</v>
      </c>
      <c r="I6618" s="7" t="str">
        <f t="shared" si="310"/>
        <v>Feb</v>
      </c>
      <c r="J6618">
        <f t="shared" si="311"/>
        <v>2023</v>
      </c>
      <c r="K6618" t="str">
        <f>IF(Table1[[#This Row],[Age]]&lt;20,"&lt;20",
   IF(Table1[[#This Row],[Age]]&lt;=30,"20-30",
   IF(Table1[[#This Row],[Age]]&lt;=40,"30-40",
   IF(Table1[[#This Row],[Age]]&lt;=50,"40-50",
   IF(Table1[[#This Row],[Age]]&lt;=60,"50-60",
   IF(Table1[[#This Row],[Age]]&lt;=70,"60-70","70+"))))))</f>
        <v>60-70</v>
      </c>
      <c r="L6618" t="str">
        <f t="shared" si="309"/>
        <v>QTY4</v>
      </c>
    </row>
    <row r="6619" spans="1:12" x14ac:dyDescent="0.3">
      <c r="A6619" s="2" t="s">
        <v>6368</v>
      </c>
      <c r="B6619" s="2">
        <v>53</v>
      </c>
      <c r="C6619" s="2" t="s">
        <v>19182</v>
      </c>
      <c r="D6619" s="2" t="s">
        <v>24535</v>
      </c>
      <c r="E6619" s="2">
        <v>615.55999999999995</v>
      </c>
      <c r="F6619" s="2">
        <v>40</v>
      </c>
      <c r="G6619" s="2">
        <v>24622.400000000001</v>
      </c>
      <c r="H6619" s="3" t="s">
        <v>25295</v>
      </c>
      <c r="I6619" s="7" t="str">
        <f t="shared" si="310"/>
        <v>Feb</v>
      </c>
      <c r="J6619">
        <f t="shared" si="311"/>
        <v>2023</v>
      </c>
      <c r="K6619" t="str">
        <f>IF(Table1[[#This Row],[Age]]&lt;20,"&lt;20",
   IF(Table1[[#This Row],[Age]]&lt;=30,"20-30",
   IF(Table1[[#This Row],[Age]]&lt;=40,"30-40",
   IF(Table1[[#This Row],[Age]]&lt;=50,"40-50",
   IF(Table1[[#This Row],[Age]]&lt;=60,"50-60",
   IF(Table1[[#This Row],[Age]]&lt;=70,"60-70","70+"))))))</f>
        <v>50-60</v>
      </c>
      <c r="L6619" t="str">
        <f t="shared" si="309"/>
        <v>QTY4</v>
      </c>
    </row>
    <row r="6620" spans="1:12" x14ac:dyDescent="0.3">
      <c r="A6620" s="2" t="s">
        <v>6369</v>
      </c>
      <c r="B6620" s="2">
        <v>38</v>
      </c>
      <c r="C6620" s="2" t="s">
        <v>19183</v>
      </c>
      <c r="D6620" s="2" t="s">
        <v>24625</v>
      </c>
      <c r="E6620" s="2">
        <v>7284.61</v>
      </c>
      <c r="F6620" s="2">
        <v>54</v>
      </c>
      <c r="G6620" s="2">
        <v>393368.94</v>
      </c>
      <c r="H6620" s="3" t="s">
        <v>25295</v>
      </c>
      <c r="I6620" s="7" t="str">
        <f t="shared" si="310"/>
        <v>Feb</v>
      </c>
      <c r="J6620">
        <f t="shared" si="311"/>
        <v>2023</v>
      </c>
      <c r="K6620" t="str">
        <f>IF(Table1[[#This Row],[Age]]&lt;20,"&lt;20",
   IF(Table1[[#This Row],[Age]]&lt;=30,"20-30",
   IF(Table1[[#This Row],[Age]]&lt;=40,"30-40",
   IF(Table1[[#This Row],[Age]]&lt;=50,"40-50",
   IF(Table1[[#This Row],[Age]]&lt;=60,"50-60",
   IF(Table1[[#This Row],[Age]]&lt;=70,"60-70","70+"))))))</f>
        <v>30-40</v>
      </c>
      <c r="L6620" t="str">
        <f t="shared" si="309"/>
        <v>QTY4</v>
      </c>
    </row>
    <row r="6621" spans="1:12" x14ac:dyDescent="0.3">
      <c r="A6621" s="2" t="s">
        <v>6370</v>
      </c>
      <c r="B6621" s="2">
        <v>56</v>
      </c>
      <c r="C6621" s="2" t="s">
        <v>17924</v>
      </c>
      <c r="D6621" s="2" t="s">
        <v>24426</v>
      </c>
      <c r="E6621" s="2">
        <v>4845.93</v>
      </c>
      <c r="F6621" s="2">
        <v>65</v>
      </c>
      <c r="G6621" s="2">
        <v>314985.45</v>
      </c>
      <c r="H6621" s="3" t="s">
        <v>25295</v>
      </c>
      <c r="I6621" s="7" t="str">
        <f t="shared" si="310"/>
        <v>Feb</v>
      </c>
      <c r="J6621">
        <f t="shared" si="311"/>
        <v>2023</v>
      </c>
      <c r="K6621" t="str">
        <f>IF(Table1[[#This Row],[Age]]&lt;20,"&lt;20",
   IF(Table1[[#This Row],[Age]]&lt;=30,"20-30",
   IF(Table1[[#This Row],[Age]]&lt;=40,"30-40",
   IF(Table1[[#This Row],[Age]]&lt;=50,"40-50",
   IF(Table1[[#This Row],[Age]]&lt;=60,"50-60",
   IF(Table1[[#This Row],[Age]]&lt;=70,"60-70","70+"))))))</f>
        <v>50-60</v>
      </c>
      <c r="L6621" t="str">
        <f t="shared" si="309"/>
        <v>QTY4</v>
      </c>
    </row>
    <row r="6622" spans="1:12" x14ac:dyDescent="0.3">
      <c r="A6622" s="2" t="s">
        <v>6371</v>
      </c>
      <c r="B6622" s="2">
        <v>19</v>
      </c>
      <c r="C6622" s="2" t="s">
        <v>19184</v>
      </c>
      <c r="D6622" s="2" t="s">
        <v>24514</v>
      </c>
      <c r="E6622" s="2">
        <v>1879.84</v>
      </c>
      <c r="F6622" s="2">
        <v>40</v>
      </c>
      <c r="G6622" s="2">
        <v>75193.600000000006</v>
      </c>
      <c r="H6622" s="3" t="s">
        <v>25295</v>
      </c>
      <c r="I6622" s="7" t="str">
        <f t="shared" si="310"/>
        <v>Feb</v>
      </c>
      <c r="J6622">
        <f t="shared" si="311"/>
        <v>2023</v>
      </c>
      <c r="K6622" t="str">
        <f>IF(Table1[[#This Row],[Age]]&lt;20,"&lt;20",
   IF(Table1[[#This Row],[Age]]&lt;=30,"20-30",
   IF(Table1[[#This Row],[Age]]&lt;=40,"30-40",
   IF(Table1[[#This Row],[Age]]&lt;=50,"40-50",
   IF(Table1[[#This Row],[Age]]&lt;=60,"50-60",
   IF(Table1[[#This Row],[Age]]&lt;=70,"60-70","70+"))))))</f>
        <v>&lt;20</v>
      </c>
      <c r="L6622" t="str">
        <f t="shared" si="309"/>
        <v>QTY4</v>
      </c>
    </row>
    <row r="6623" spans="1:12" x14ac:dyDescent="0.3">
      <c r="A6623" s="2" t="s">
        <v>6372</v>
      </c>
      <c r="B6623" s="2">
        <v>57</v>
      </c>
      <c r="C6623" s="2" t="s">
        <v>19185</v>
      </c>
      <c r="D6623" s="2" t="s">
        <v>24592</v>
      </c>
      <c r="E6623" s="2">
        <v>3261.08</v>
      </c>
      <c r="F6623" s="2">
        <v>25</v>
      </c>
      <c r="G6623" s="2">
        <v>81527</v>
      </c>
      <c r="H6623" s="3" t="s">
        <v>25296</v>
      </c>
      <c r="I6623" s="7" t="str">
        <f t="shared" si="310"/>
        <v>Feb</v>
      </c>
      <c r="J6623">
        <f t="shared" si="311"/>
        <v>2023</v>
      </c>
      <c r="K6623" t="str">
        <f>IF(Table1[[#This Row],[Age]]&lt;20,"&lt;20",
   IF(Table1[[#This Row],[Age]]&lt;=30,"20-30",
   IF(Table1[[#This Row],[Age]]&lt;=40,"30-40",
   IF(Table1[[#This Row],[Age]]&lt;=50,"40-50",
   IF(Table1[[#This Row],[Age]]&lt;=60,"50-60",
   IF(Table1[[#This Row],[Age]]&lt;=70,"60-70","70+"))))))</f>
        <v>50-60</v>
      </c>
      <c r="L6623" t="str">
        <f t="shared" si="309"/>
        <v>QTY4</v>
      </c>
    </row>
    <row r="6624" spans="1:12" x14ac:dyDescent="0.3">
      <c r="A6624" s="2" t="s">
        <v>6373</v>
      </c>
      <c r="B6624" s="2">
        <v>27</v>
      </c>
      <c r="C6624" s="2" t="s">
        <v>19186</v>
      </c>
      <c r="D6624" s="2" t="s">
        <v>24548</v>
      </c>
      <c r="E6624" s="2">
        <v>8790.98</v>
      </c>
      <c r="F6624" s="2">
        <v>97</v>
      </c>
      <c r="G6624" s="2">
        <v>852725.06</v>
      </c>
      <c r="H6624" s="3" t="s">
        <v>25296</v>
      </c>
      <c r="I6624" s="7" t="str">
        <f t="shared" si="310"/>
        <v>Feb</v>
      </c>
      <c r="J6624">
        <f t="shared" si="311"/>
        <v>2023</v>
      </c>
      <c r="K6624" t="str">
        <f>IF(Table1[[#This Row],[Age]]&lt;20,"&lt;20",
   IF(Table1[[#This Row],[Age]]&lt;=30,"20-30",
   IF(Table1[[#This Row],[Age]]&lt;=40,"30-40",
   IF(Table1[[#This Row],[Age]]&lt;=50,"40-50",
   IF(Table1[[#This Row],[Age]]&lt;=60,"50-60",
   IF(Table1[[#This Row],[Age]]&lt;=70,"60-70","70+"))))))</f>
        <v>20-30</v>
      </c>
      <c r="L6624" t="str">
        <f t="shared" si="309"/>
        <v>QTY4</v>
      </c>
    </row>
    <row r="6625" spans="1:12" x14ac:dyDescent="0.3">
      <c r="A6625" s="2" t="s">
        <v>6374</v>
      </c>
      <c r="B6625" s="2">
        <v>34</v>
      </c>
      <c r="C6625" s="2" t="s">
        <v>14135</v>
      </c>
      <c r="D6625" s="2" t="s">
        <v>24617</v>
      </c>
      <c r="E6625" s="2">
        <v>4455.6099999999997</v>
      </c>
      <c r="F6625" s="2">
        <v>40</v>
      </c>
      <c r="G6625" s="2">
        <v>178224.4</v>
      </c>
      <c r="H6625" s="3" t="s">
        <v>25296</v>
      </c>
      <c r="I6625" s="7" t="str">
        <f t="shared" si="310"/>
        <v>Feb</v>
      </c>
      <c r="J6625">
        <f t="shared" si="311"/>
        <v>2023</v>
      </c>
      <c r="K6625" t="str">
        <f>IF(Table1[[#This Row],[Age]]&lt;20,"&lt;20",
   IF(Table1[[#This Row],[Age]]&lt;=30,"20-30",
   IF(Table1[[#This Row],[Age]]&lt;=40,"30-40",
   IF(Table1[[#This Row],[Age]]&lt;=50,"40-50",
   IF(Table1[[#This Row],[Age]]&lt;=60,"50-60",
   IF(Table1[[#This Row],[Age]]&lt;=70,"60-70","70+"))))))</f>
        <v>30-40</v>
      </c>
      <c r="L6625" t="str">
        <f t="shared" si="309"/>
        <v>QTY4</v>
      </c>
    </row>
    <row r="6626" spans="1:12" x14ac:dyDescent="0.3">
      <c r="A6626" s="2" t="s">
        <v>6375</v>
      </c>
      <c r="B6626" s="2">
        <v>45</v>
      </c>
      <c r="C6626" s="2" t="s">
        <v>16913</v>
      </c>
      <c r="D6626" s="2" t="s">
        <v>24415</v>
      </c>
      <c r="E6626" s="2">
        <v>7027.57</v>
      </c>
      <c r="F6626" s="2">
        <v>99</v>
      </c>
      <c r="G6626" s="2">
        <v>695729.43</v>
      </c>
      <c r="H6626" s="3" t="s">
        <v>25296</v>
      </c>
      <c r="I6626" s="7" t="str">
        <f t="shared" si="310"/>
        <v>Feb</v>
      </c>
      <c r="J6626">
        <f t="shared" si="311"/>
        <v>2023</v>
      </c>
      <c r="K6626" t="str">
        <f>IF(Table1[[#This Row],[Age]]&lt;20,"&lt;20",
   IF(Table1[[#This Row],[Age]]&lt;=30,"20-30",
   IF(Table1[[#This Row],[Age]]&lt;=40,"30-40",
   IF(Table1[[#This Row],[Age]]&lt;=50,"40-50",
   IF(Table1[[#This Row],[Age]]&lt;=60,"50-60",
   IF(Table1[[#This Row],[Age]]&lt;=70,"60-70","70+"))))))</f>
        <v>40-50</v>
      </c>
      <c r="L6626" t="str">
        <f t="shared" si="309"/>
        <v>QTY4</v>
      </c>
    </row>
    <row r="6627" spans="1:12" x14ac:dyDescent="0.3">
      <c r="A6627" s="2" t="s">
        <v>6376</v>
      </c>
      <c r="B6627" s="2">
        <v>49</v>
      </c>
      <c r="C6627" s="2" t="s">
        <v>19187</v>
      </c>
      <c r="D6627" s="2" t="s">
        <v>24626</v>
      </c>
      <c r="E6627" s="2">
        <v>6087.51</v>
      </c>
      <c r="F6627" s="2">
        <v>51</v>
      </c>
      <c r="G6627" s="2">
        <v>310463.01</v>
      </c>
      <c r="H6627" s="3" t="s">
        <v>25296</v>
      </c>
      <c r="I6627" s="7" t="str">
        <f t="shared" si="310"/>
        <v>Feb</v>
      </c>
      <c r="J6627">
        <f t="shared" si="311"/>
        <v>2023</v>
      </c>
      <c r="K6627" t="str">
        <f>IF(Table1[[#This Row],[Age]]&lt;20,"&lt;20",
   IF(Table1[[#This Row],[Age]]&lt;=30,"20-30",
   IF(Table1[[#This Row],[Age]]&lt;=40,"30-40",
   IF(Table1[[#This Row],[Age]]&lt;=50,"40-50",
   IF(Table1[[#This Row],[Age]]&lt;=60,"50-60",
   IF(Table1[[#This Row],[Age]]&lt;=70,"60-70","70+"))))))</f>
        <v>40-50</v>
      </c>
      <c r="L6627" t="str">
        <f t="shared" si="309"/>
        <v>QTY4</v>
      </c>
    </row>
    <row r="6628" spans="1:12" x14ac:dyDescent="0.3">
      <c r="A6628" s="2" t="s">
        <v>6377</v>
      </c>
      <c r="B6628" s="2">
        <v>58</v>
      </c>
      <c r="C6628" s="2" t="s">
        <v>17426</v>
      </c>
      <c r="D6628" s="2" t="s">
        <v>24621</v>
      </c>
      <c r="E6628" s="2">
        <v>432.04</v>
      </c>
      <c r="F6628" s="2">
        <v>74</v>
      </c>
      <c r="G6628" s="2">
        <v>31970.959999999999</v>
      </c>
      <c r="H6628" s="3" t="s">
        <v>25296</v>
      </c>
      <c r="I6628" s="7" t="str">
        <f t="shared" si="310"/>
        <v>Feb</v>
      </c>
      <c r="J6628">
        <f t="shared" si="311"/>
        <v>2023</v>
      </c>
      <c r="K6628" t="str">
        <f>IF(Table1[[#This Row],[Age]]&lt;20,"&lt;20",
   IF(Table1[[#This Row],[Age]]&lt;=30,"20-30",
   IF(Table1[[#This Row],[Age]]&lt;=40,"30-40",
   IF(Table1[[#This Row],[Age]]&lt;=50,"40-50",
   IF(Table1[[#This Row],[Age]]&lt;=60,"50-60",
   IF(Table1[[#This Row],[Age]]&lt;=70,"60-70","70+"))))))</f>
        <v>50-60</v>
      </c>
      <c r="L6628" t="str">
        <f t="shared" si="309"/>
        <v>QTY4</v>
      </c>
    </row>
    <row r="6629" spans="1:12" x14ac:dyDescent="0.3">
      <c r="A6629" s="2" t="s">
        <v>6378</v>
      </c>
      <c r="B6629" s="2">
        <v>61</v>
      </c>
      <c r="C6629" s="2" t="s">
        <v>16168</v>
      </c>
      <c r="D6629" s="2" t="s">
        <v>24616</v>
      </c>
      <c r="E6629" s="2">
        <v>9951.4599999999991</v>
      </c>
      <c r="F6629" s="2">
        <v>68</v>
      </c>
      <c r="G6629" s="2">
        <v>676699.28</v>
      </c>
      <c r="H6629" s="3" t="s">
        <v>25296</v>
      </c>
      <c r="I6629" s="7" t="str">
        <f t="shared" si="310"/>
        <v>Feb</v>
      </c>
      <c r="J6629">
        <f t="shared" si="311"/>
        <v>2023</v>
      </c>
      <c r="K6629" t="str">
        <f>IF(Table1[[#This Row],[Age]]&lt;20,"&lt;20",
   IF(Table1[[#This Row],[Age]]&lt;=30,"20-30",
   IF(Table1[[#This Row],[Age]]&lt;=40,"30-40",
   IF(Table1[[#This Row],[Age]]&lt;=50,"40-50",
   IF(Table1[[#This Row],[Age]]&lt;=60,"50-60",
   IF(Table1[[#This Row],[Age]]&lt;=70,"60-70","70+"))))))</f>
        <v>60-70</v>
      </c>
      <c r="L6629" t="str">
        <f t="shared" si="309"/>
        <v>QTY4</v>
      </c>
    </row>
    <row r="6630" spans="1:12" x14ac:dyDescent="0.3">
      <c r="A6630" s="2" t="s">
        <v>6379</v>
      </c>
      <c r="B6630" s="2">
        <v>40</v>
      </c>
      <c r="C6630" s="2" t="s">
        <v>16850</v>
      </c>
      <c r="D6630" s="2" t="s">
        <v>24627</v>
      </c>
      <c r="E6630" s="2">
        <v>5752.78</v>
      </c>
      <c r="F6630" s="2">
        <v>7</v>
      </c>
      <c r="G6630" s="2">
        <v>40269.46</v>
      </c>
      <c r="H6630" s="3" t="s">
        <v>25297</v>
      </c>
      <c r="I6630" s="7" t="str">
        <f t="shared" si="310"/>
        <v>Feb</v>
      </c>
      <c r="J6630">
        <f t="shared" si="311"/>
        <v>2023</v>
      </c>
      <c r="K6630" t="str">
        <f>IF(Table1[[#This Row],[Age]]&lt;20,"&lt;20",
   IF(Table1[[#This Row],[Age]]&lt;=30,"20-30",
   IF(Table1[[#This Row],[Age]]&lt;=40,"30-40",
   IF(Table1[[#This Row],[Age]]&lt;=50,"40-50",
   IF(Table1[[#This Row],[Age]]&lt;=60,"50-60",
   IF(Table1[[#This Row],[Age]]&lt;=70,"60-70","70+"))))))</f>
        <v>30-40</v>
      </c>
      <c r="L6630" t="str">
        <f t="shared" si="309"/>
        <v>QTY4</v>
      </c>
    </row>
    <row r="6631" spans="1:12" x14ac:dyDescent="0.3">
      <c r="A6631" s="2" t="s">
        <v>6380</v>
      </c>
      <c r="B6631" s="2">
        <v>29</v>
      </c>
      <c r="C6631" s="2" t="s">
        <v>19188</v>
      </c>
      <c r="D6631" s="2" t="s">
        <v>24431</v>
      </c>
      <c r="E6631" s="2">
        <v>6433.67</v>
      </c>
      <c r="F6631" s="2">
        <v>80</v>
      </c>
      <c r="G6631" s="2">
        <v>514693.6</v>
      </c>
      <c r="H6631" s="3" t="s">
        <v>25297</v>
      </c>
      <c r="I6631" s="7" t="str">
        <f t="shared" si="310"/>
        <v>Feb</v>
      </c>
      <c r="J6631">
        <f t="shared" si="311"/>
        <v>2023</v>
      </c>
      <c r="K6631" t="str">
        <f>IF(Table1[[#This Row],[Age]]&lt;20,"&lt;20",
   IF(Table1[[#This Row],[Age]]&lt;=30,"20-30",
   IF(Table1[[#This Row],[Age]]&lt;=40,"30-40",
   IF(Table1[[#This Row],[Age]]&lt;=50,"40-50",
   IF(Table1[[#This Row],[Age]]&lt;=60,"50-60",
   IF(Table1[[#This Row],[Age]]&lt;=70,"60-70","70+"))))))</f>
        <v>20-30</v>
      </c>
      <c r="L6631" t="str">
        <f t="shared" si="309"/>
        <v>QTY4</v>
      </c>
    </row>
    <row r="6632" spans="1:12" x14ac:dyDescent="0.3">
      <c r="A6632" s="2" t="s">
        <v>6381</v>
      </c>
      <c r="B6632" s="2">
        <v>23</v>
      </c>
      <c r="C6632" s="2" t="s">
        <v>19189</v>
      </c>
      <c r="D6632" s="2" t="s">
        <v>24511</v>
      </c>
      <c r="E6632" s="2">
        <v>6686.85</v>
      </c>
      <c r="F6632" s="2">
        <v>70</v>
      </c>
      <c r="G6632" s="2">
        <v>468079.5</v>
      </c>
      <c r="H6632" s="3" t="s">
        <v>25297</v>
      </c>
      <c r="I6632" s="7" t="str">
        <f t="shared" si="310"/>
        <v>Feb</v>
      </c>
      <c r="J6632">
        <f t="shared" si="311"/>
        <v>2023</v>
      </c>
      <c r="K6632" t="str">
        <f>IF(Table1[[#This Row],[Age]]&lt;20,"&lt;20",
   IF(Table1[[#This Row],[Age]]&lt;=30,"20-30",
   IF(Table1[[#This Row],[Age]]&lt;=40,"30-40",
   IF(Table1[[#This Row],[Age]]&lt;=50,"40-50",
   IF(Table1[[#This Row],[Age]]&lt;=60,"50-60",
   IF(Table1[[#This Row],[Age]]&lt;=70,"60-70","70+"))))))</f>
        <v>20-30</v>
      </c>
      <c r="L6632" t="str">
        <f t="shared" si="309"/>
        <v>QTY4</v>
      </c>
    </row>
    <row r="6633" spans="1:12" x14ac:dyDescent="0.3">
      <c r="A6633" s="2" t="s">
        <v>6382</v>
      </c>
      <c r="B6633" s="2">
        <v>41</v>
      </c>
      <c r="C6633" s="2" t="s">
        <v>16448</v>
      </c>
      <c r="D6633" s="2" t="s">
        <v>24647</v>
      </c>
      <c r="E6633" s="2">
        <v>7247.44</v>
      </c>
      <c r="F6633" s="2">
        <v>48</v>
      </c>
      <c r="G6633" s="2">
        <v>347877.12</v>
      </c>
      <c r="H6633" s="3" t="s">
        <v>25297</v>
      </c>
      <c r="I6633" s="7" t="str">
        <f t="shared" si="310"/>
        <v>Feb</v>
      </c>
      <c r="J6633">
        <f t="shared" si="311"/>
        <v>2023</v>
      </c>
      <c r="K6633" t="str">
        <f>IF(Table1[[#This Row],[Age]]&lt;20,"&lt;20",
   IF(Table1[[#This Row],[Age]]&lt;=30,"20-30",
   IF(Table1[[#This Row],[Age]]&lt;=40,"30-40",
   IF(Table1[[#This Row],[Age]]&lt;=50,"40-50",
   IF(Table1[[#This Row],[Age]]&lt;=60,"50-60",
   IF(Table1[[#This Row],[Age]]&lt;=70,"60-70","70+"))))))</f>
        <v>40-50</v>
      </c>
      <c r="L6633" t="str">
        <f t="shared" si="309"/>
        <v>QTY4</v>
      </c>
    </row>
    <row r="6634" spans="1:12" x14ac:dyDescent="0.3">
      <c r="A6634" s="2" t="s">
        <v>6383</v>
      </c>
      <c r="B6634" s="2">
        <v>53</v>
      </c>
      <c r="C6634" s="2" t="s">
        <v>19190</v>
      </c>
      <c r="D6634" s="2" t="s">
        <v>24438</v>
      </c>
      <c r="E6634" s="2">
        <v>3005.7</v>
      </c>
      <c r="F6634" s="2">
        <v>34</v>
      </c>
      <c r="G6634" s="2">
        <v>102193.8</v>
      </c>
      <c r="H6634" s="3" t="s">
        <v>25297</v>
      </c>
      <c r="I6634" s="7" t="str">
        <f t="shared" si="310"/>
        <v>Feb</v>
      </c>
      <c r="J6634">
        <f t="shared" si="311"/>
        <v>2023</v>
      </c>
      <c r="K6634" t="str">
        <f>IF(Table1[[#This Row],[Age]]&lt;20,"&lt;20",
   IF(Table1[[#This Row],[Age]]&lt;=30,"20-30",
   IF(Table1[[#This Row],[Age]]&lt;=40,"30-40",
   IF(Table1[[#This Row],[Age]]&lt;=50,"40-50",
   IF(Table1[[#This Row],[Age]]&lt;=60,"50-60",
   IF(Table1[[#This Row],[Age]]&lt;=70,"60-70","70+"))))))</f>
        <v>50-60</v>
      </c>
      <c r="L6634" t="str">
        <f t="shared" si="309"/>
        <v>QTY4</v>
      </c>
    </row>
    <row r="6635" spans="1:12" x14ac:dyDescent="0.3">
      <c r="A6635" s="2" t="s">
        <v>6384</v>
      </c>
      <c r="B6635" s="2">
        <v>52</v>
      </c>
      <c r="C6635" s="2" t="s">
        <v>17052</v>
      </c>
      <c r="D6635" s="2" t="s">
        <v>24569</v>
      </c>
      <c r="E6635" s="2">
        <v>5898.57</v>
      </c>
      <c r="F6635" s="2">
        <v>20</v>
      </c>
      <c r="G6635" s="2">
        <v>117971.4</v>
      </c>
      <c r="H6635" s="3" t="s">
        <v>25297</v>
      </c>
      <c r="I6635" s="7" t="str">
        <f t="shared" si="310"/>
        <v>Feb</v>
      </c>
      <c r="J6635">
        <f t="shared" si="311"/>
        <v>2023</v>
      </c>
      <c r="K6635" t="str">
        <f>IF(Table1[[#This Row],[Age]]&lt;20,"&lt;20",
   IF(Table1[[#This Row],[Age]]&lt;=30,"20-30",
   IF(Table1[[#This Row],[Age]]&lt;=40,"30-40",
   IF(Table1[[#This Row],[Age]]&lt;=50,"40-50",
   IF(Table1[[#This Row],[Age]]&lt;=60,"50-60",
   IF(Table1[[#This Row],[Age]]&lt;=70,"60-70","70+"))))))</f>
        <v>50-60</v>
      </c>
      <c r="L6635" t="str">
        <f t="shared" si="309"/>
        <v>QTY4</v>
      </c>
    </row>
    <row r="6636" spans="1:12" x14ac:dyDescent="0.3">
      <c r="A6636" s="2" t="s">
        <v>6385</v>
      </c>
      <c r="B6636" s="2">
        <v>26</v>
      </c>
      <c r="C6636" s="2" t="s">
        <v>19191</v>
      </c>
      <c r="D6636" s="2" t="s">
        <v>24464</v>
      </c>
      <c r="E6636" s="2">
        <v>3370.56</v>
      </c>
      <c r="F6636" s="2">
        <v>80</v>
      </c>
      <c r="G6636" s="2">
        <v>269644.79999999999</v>
      </c>
      <c r="H6636" s="3" t="s">
        <v>25297</v>
      </c>
      <c r="I6636" s="7" t="str">
        <f t="shared" si="310"/>
        <v>Feb</v>
      </c>
      <c r="J6636">
        <f t="shared" si="311"/>
        <v>2023</v>
      </c>
      <c r="K6636" t="str">
        <f>IF(Table1[[#This Row],[Age]]&lt;20,"&lt;20",
   IF(Table1[[#This Row],[Age]]&lt;=30,"20-30",
   IF(Table1[[#This Row],[Age]]&lt;=40,"30-40",
   IF(Table1[[#This Row],[Age]]&lt;=50,"40-50",
   IF(Table1[[#This Row],[Age]]&lt;=60,"50-60",
   IF(Table1[[#This Row],[Age]]&lt;=70,"60-70","70+"))))))</f>
        <v>20-30</v>
      </c>
      <c r="L6636" t="str">
        <f t="shared" si="309"/>
        <v>QTY4</v>
      </c>
    </row>
    <row r="6637" spans="1:12" x14ac:dyDescent="0.3">
      <c r="A6637" s="2" t="s">
        <v>6386</v>
      </c>
      <c r="B6637" s="2">
        <v>63</v>
      </c>
      <c r="C6637" s="2" t="s">
        <v>19192</v>
      </c>
      <c r="D6637" s="2" t="s">
        <v>24630</v>
      </c>
      <c r="E6637" s="2">
        <v>6355.32</v>
      </c>
      <c r="F6637" s="2">
        <v>75</v>
      </c>
      <c r="G6637" s="2">
        <v>476649</v>
      </c>
      <c r="H6637" s="3" t="s">
        <v>25297</v>
      </c>
      <c r="I6637" s="7" t="str">
        <f t="shared" si="310"/>
        <v>Feb</v>
      </c>
      <c r="J6637">
        <f t="shared" si="311"/>
        <v>2023</v>
      </c>
      <c r="K6637" t="str">
        <f>IF(Table1[[#This Row],[Age]]&lt;20,"&lt;20",
   IF(Table1[[#This Row],[Age]]&lt;=30,"20-30",
   IF(Table1[[#This Row],[Age]]&lt;=40,"30-40",
   IF(Table1[[#This Row],[Age]]&lt;=50,"40-50",
   IF(Table1[[#This Row],[Age]]&lt;=60,"50-60",
   IF(Table1[[#This Row],[Age]]&lt;=70,"60-70","70+"))))))</f>
        <v>60-70</v>
      </c>
      <c r="L6637" t="str">
        <f t="shared" si="309"/>
        <v>QTY4</v>
      </c>
    </row>
    <row r="6638" spans="1:12" x14ac:dyDescent="0.3">
      <c r="A6638" s="2" t="s">
        <v>6387</v>
      </c>
      <c r="B6638" s="2">
        <v>26</v>
      </c>
      <c r="C6638" s="2" t="s">
        <v>14801</v>
      </c>
      <c r="D6638" s="2" t="s">
        <v>24528</v>
      </c>
      <c r="E6638" s="2">
        <v>7959.24</v>
      </c>
      <c r="F6638" s="2">
        <v>21</v>
      </c>
      <c r="G6638" s="2">
        <v>167144.04</v>
      </c>
      <c r="H6638" s="3" t="s">
        <v>25297</v>
      </c>
      <c r="I6638" s="7" t="str">
        <f t="shared" si="310"/>
        <v>Feb</v>
      </c>
      <c r="J6638">
        <f t="shared" si="311"/>
        <v>2023</v>
      </c>
      <c r="K6638" t="str">
        <f>IF(Table1[[#This Row],[Age]]&lt;20,"&lt;20",
   IF(Table1[[#This Row],[Age]]&lt;=30,"20-30",
   IF(Table1[[#This Row],[Age]]&lt;=40,"30-40",
   IF(Table1[[#This Row],[Age]]&lt;=50,"40-50",
   IF(Table1[[#This Row],[Age]]&lt;=60,"50-60",
   IF(Table1[[#This Row],[Age]]&lt;=70,"60-70","70+"))))))</f>
        <v>20-30</v>
      </c>
      <c r="L6638" t="str">
        <f t="shared" si="309"/>
        <v>QTY4</v>
      </c>
    </row>
    <row r="6639" spans="1:12" x14ac:dyDescent="0.3">
      <c r="A6639" s="2" t="s">
        <v>6388</v>
      </c>
      <c r="B6639" s="2">
        <v>28</v>
      </c>
      <c r="C6639" s="2" t="s">
        <v>19193</v>
      </c>
      <c r="D6639" s="2" t="s">
        <v>24490</v>
      </c>
      <c r="E6639" s="2">
        <v>4747.79</v>
      </c>
      <c r="F6639" s="2">
        <v>9</v>
      </c>
      <c r="G6639" s="2">
        <v>42730.11</v>
      </c>
      <c r="H6639" s="3" t="s">
        <v>25297</v>
      </c>
      <c r="I6639" s="7" t="str">
        <f t="shared" si="310"/>
        <v>Feb</v>
      </c>
      <c r="J6639">
        <f t="shared" si="311"/>
        <v>2023</v>
      </c>
      <c r="K6639" t="str">
        <f>IF(Table1[[#This Row],[Age]]&lt;20,"&lt;20",
   IF(Table1[[#This Row],[Age]]&lt;=30,"20-30",
   IF(Table1[[#This Row],[Age]]&lt;=40,"30-40",
   IF(Table1[[#This Row],[Age]]&lt;=50,"40-50",
   IF(Table1[[#This Row],[Age]]&lt;=60,"50-60",
   IF(Table1[[#This Row],[Age]]&lt;=70,"60-70","70+"))))))</f>
        <v>20-30</v>
      </c>
      <c r="L6639" t="str">
        <f t="shared" si="309"/>
        <v>QTY4</v>
      </c>
    </row>
    <row r="6640" spans="1:12" x14ac:dyDescent="0.3">
      <c r="A6640" s="2" t="s">
        <v>6389</v>
      </c>
      <c r="B6640" s="2">
        <v>53</v>
      </c>
      <c r="C6640" s="2" t="s">
        <v>19194</v>
      </c>
      <c r="D6640" s="2" t="s">
        <v>24613</v>
      </c>
      <c r="E6640" s="2">
        <v>5375.63</v>
      </c>
      <c r="F6640" s="2">
        <v>68</v>
      </c>
      <c r="G6640" s="2">
        <v>365542.84</v>
      </c>
      <c r="H6640" s="3" t="s">
        <v>25297</v>
      </c>
      <c r="I6640" s="7" t="str">
        <f t="shared" si="310"/>
        <v>Feb</v>
      </c>
      <c r="J6640">
        <f t="shared" si="311"/>
        <v>2023</v>
      </c>
      <c r="K6640" t="str">
        <f>IF(Table1[[#This Row],[Age]]&lt;20,"&lt;20",
   IF(Table1[[#This Row],[Age]]&lt;=30,"20-30",
   IF(Table1[[#This Row],[Age]]&lt;=40,"30-40",
   IF(Table1[[#This Row],[Age]]&lt;=50,"40-50",
   IF(Table1[[#This Row],[Age]]&lt;=60,"50-60",
   IF(Table1[[#This Row],[Age]]&lt;=70,"60-70","70+"))))))</f>
        <v>50-60</v>
      </c>
      <c r="L6640" t="str">
        <f t="shared" si="309"/>
        <v>QTY4</v>
      </c>
    </row>
    <row r="6641" spans="1:12" x14ac:dyDescent="0.3">
      <c r="A6641" s="2" t="s">
        <v>6390</v>
      </c>
      <c r="B6641" s="2">
        <v>48</v>
      </c>
      <c r="C6641" s="2" t="s">
        <v>19195</v>
      </c>
      <c r="D6641" s="2" t="s">
        <v>24499</v>
      </c>
      <c r="E6641" s="2">
        <v>5071.1000000000004</v>
      </c>
      <c r="F6641" s="2">
        <v>36</v>
      </c>
      <c r="G6641" s="2">
        <v>182559.6</v>
      </c>
      <c r="H6641" s="3" t="s">
        <v>25297</v>
      </c>
      <c r="I6641" s="7" t="str">
        <f t="shared" si="310"/>
        <v>Feb</v>
      </c>
      <c r="J6641">
        <f t="shared" si="311"/>
        <v>2023</v>
      </c>
      <c r="K6641" t="str">
        <f>IF(Table1[[#This Row],[Age]]&lt;20,"&lt;20",
   IF(Table1[[#This Row],[Age]]&lt;=30,"20-30",
   IF(Table1[[#This Row],[Age]]&lt;=40,"30-40",
   IF(Table1[[#This Row],[Age]]&lt;=50,"40-50",
   IF(Table1[[#This Row],[Age]]&lt;=60,"50-60",
   IF(Table1[[#This Row],[Age]]&lt;=70,"60-70","70+"))))))</f>
        <v>40-50</v>
      </c>
      <c r="L6641" t="str">
        <f t="shared" si="309"/>
        <v>QTY4</v>
      </c>
    </row>
    <row r="6642" spans="1:12" x14ac:dyDescent="0.3">
      <c r="A6642" s="2" t="s">
        <v>6391</v>
      </c>
      <c r="B6642" s="2">
        <v>62</v>
      </c>
      <c r="C6642" s="2" t="s">
        <v>14135</v>
      </c>
      <c r="D6642" s="2" t="s">
        <v>24615</v>
      </c>
      <c r="E6642" s="2">
        <v>2497.5100000000002</v>
      </c>
      <c r="F6642" s="2">
        <v>84</v>
      </c>
      <c r="G6642" s="2">
        <v>209790.84</v>
      </c>
      <c r="H6642" s="3" t="s">
        <v>25297</v>
      </c>
      <c r="I6642" s="7" t="str">
        <f t="shared" si="310"/>
        <v>Feb</v>
      </c>
      <c r="J6642">
        <f t="shared" si="311"/>
        <v>2023</v>
      </c>
      <c r="K6642" t="str">
        <f>IF(Table1[[#This Row],[Age]]&lt;20,"&lt;20",
   IF(Table1[[#This Row],[Age]]&lt;=30,"20-30",
   IF(Table1[[#This Row],[Age]]&lt;=40,"30-40",
   IF(Table1[[#This Row],[Age]]&lt;=50,"40-50",
   IF(Table1[[#This Row],[Age]]&lt;=60,"50-60",
   IF(Table1[[#This Row],[Age]]&lt;=70,"60-70","70+"))))))</f>
        <v>60-70</v>
      </c>
      <c r="L6642" t="str">
        <f t="shared" si="309"/>
        <v>QTY4</v>
      </c>
    </row>
    <row r="6643" spans="1:12" x14ac:dyDescent="0.3">
      <c r="A6643" s="2" t="s">
        <v>6392</v>
      </c>
      <c r="B6643" s="2">
        <v>25</v>
      </c>
      <c r="C6643" s="2" t="s">
        <v>19196</v>
      </c>
      <c r="D6643" s="2" t="s">
        <v>24442</v>
      </c>
      <c r="E6643" s="2">
        <v>1935.73</v>
      </c>
      <c r="F6643" s="2">
        <v>92</v>
      </c>
      <c r="G6643" s="2">
        <v>178087.16</v>
      </c>
      <c r="H6643" s="3" t="s">
        <v>25297</v>
      </c>
      <c r="I6643" s="7" t="str">
        <f t="shared" si="310"/>
        <v>Feb</v>
      </c>
      <c r="J6643">
        <f t="shared" si="311"/>
        <v>2023</v>
      </c>
      <c r="K6643" t="str">
        <f>IF(Table1[[#This Row],[Age]]&lt;20,"&lt;20",
   IF(Table1[[#This Row],[Age]]&lt;=30,"20-30",
   IF(Table1[[#This Row],[Age]]&lt;=40,"30-40",
   IF(Table1[[#This Row],[Age]]&lt;=50,"40-50",
   IF(Table1[[#This Row],[Age]]&lt;=60,"50-60",
   IF(Table1[[#This Row],[Age]]&lt;=70,"60-70","70+"))))))</f>
        <v>20-30</v>
      </c>
      <c r="L6643" t="str">
        <f t="shared" si="309"/>
        <v>QTY4</v>
      </c>
    </row>
    <row r="6644" spans="1:12" x14ac:dyDescent="0.3">
      <c r="A6644" s="2" t="s">
        <v>6393</v>
      </c>
      <c r="B6644" s="2">
        <v>38</v>
      </c>
      <c r="C6644" s="2" t="s">
        <v>14657</v>
      </c>
      <c r="D6644" s="2" t="s">
        <v>24617</v>
      </c>
      <c r="E6644" s="2">
        <v>5627.43</v>
      </c>
      <c r="F6644" s="2">
        <v>77</v>
      </c>
      <c r="G6644" s="2">
        <v>433312.11</v>
      </c>
      <c r="H6644" s="3" t="s">
        <v>25297</v>
      </c>
      <c r="I6644" s="7" t="str">
        <f t="shared" si="310"/>
        <v>Feb</v>
      </c>
      <c r="J6644">
        <f t="shared" si="311"/>
        <v>2023</v>
      </c>
      <c r="K6644" t="str">
        <f>IF(Table1[[#This Row],[Age]]&lt;20,"&lt;20",
   IF(Table1[[#This Row],[Age]]&lt;=30,"20-30",
   IF(Table1[[#This Row],[Age]]&lt;=40,"30-40",
   IF(Table1[[#This Row],[Age]]&lt;=50,"40-50",
   IF(Table1[[#This Row],[Age]]&lt;=60,"50-60",
   IF(Table1[[#This Row],[Age]]&lt;=70,"60-70","70+"))))))</f>
        <v>30-40</v>
      </c>
      <c r="L6644" t="str">
        <f t="shared" si="309"/>
        <v>QTY4</v>
      </c>
    </row>
    <row r="6645" spans="1:12" x14ac:dyDescent="0.3">
      <c r="A6645" s="2" t="s">
        <v>6394</v>
      </c>
      <c r="B6645" s="2">
        <v>36</v>
      </c>
      <c r="C6645" s="2" t="s">
        <v>19197</v>
      </c>
      <c r="D6645" s="2" t="s">
        <v>24549</v>
      </c>
      <c r="E6645" s="2">
        <v>838.81</v>
      </c>
      <c r="F6645" s="2">
        <v>1</v>
      </c>
      <c r="G6645" s="2">
        <v>838.81</v>
      </c>
      <c r="H6645" s="3" t="s">
        <v>25298</v>
      </c>
      <c r="I6645" s="7" t="str">
        <f t="shared" si="310"/>
        <v>Feb</v>
      </c>
      <c r="J6645">
        <f t="shared" si="311"/>
        <v>2023</v>
      </c>
      <c r="K6645" t="str">
        <f>IF(Table1[[#This Row],[Age]]&lt;20,"&lt;20",
   IF(Table1[[#This Row],[Age]]&lt;=30,"20-30",
   IF(Table1[[#This Row],[Age]]&lt;=40,"30-40",
   IF(Table1[[#This Row],[Age]]&lt;=50,"40-50",
   IF(Table1[[#This Row],[Age]]&lt;=60,"50-60",
   IF(Table1[[#This Row],[Age]]&lt;=70,"60-70","70+"))))))</f>
        <v>30-40</v>
      </c>
      <c r="L6645" t="str">
        <f t="shared" si="309"/>
        <v>QTY4</v>
      </c>
    </row>
    <row r="6646" spans="1:12" x14ac:dyDescent="0.3">
      <c r="A6646" s="2" t="s">
        <v>6395</v>
      </c>
      <c r="B6646" s="2">
        <v>41</v>
      </c>
      <c r="C6646" s="2" t="s">
        <v>19198</v>
      </c>
      <c r="D6646" s="2" t="s">
        <v>24551</v>
      </c>
      <c r="E6646" s="2">
        <v>6849.22</v>
      </c>
      <c r="F6646" s="2">
        <v>82</v>
      </c>
      <c r="G6646" s="2">
        <v>561636.04</v>
      </c>
      <c r="H6646" s="3" t="s">
        <v>25298</v>
      </c>
      <c r="I6646" s="7" t="str">
        <f t="shared" si="310"/>
        <v>Feb</v>
      </c>
      <c r="J6646">
        <f t="shared" si="311"/>
        <v>2023</v>
      </c>
      <c r="K6646" t="str">
        <f>IF(Table1[[#This Row],[Age]]&lt;20,"&lt;20",
   IF(Table1[[#This Row],[Age]]&lt;=30,"20-30",
   IF(Table1[[#This Row],[Age]]&lt;=40,"30-40",
   IF(Table1[[#This Row],[Age]]&lt;=50,"40-50",
   IF(Table1[[#This Row],[Age]]&lt;=60,"50-60",
   IF(Table1[[#This Row],[Age]]&lt;=70,"60-70","70+"))))))</f>
        <v>40-50</v>
      </c>
      <c r="L6646" t="str">
        <f t="shared" si="309"/>
        <v>QTY4</v>
      </c>
    </row>
    <row r="6647" spans="1:12" x14ac:dyDescent="0.3">
      <c r="A6647" s="2" t="s">
        <v>5824</v>
      </c>
      <c r="B6647" s="2">
        <v>49</v>
      </c>
      <c r="C6647" s="2" t="s">
        <v>19199</v>
      </c>
      <c r="D6647" s="2" t="s">
        <v>24482</v>
      </c>
      <c r="E6647" s="2">
        <v>5098.33</v>
      </c>
      <c r="F6647" s="2">
        <v>57</v>
      </c>
      <c r="G6647" s="2">
        <v>290604.81</v>
      </c>
      <c r="H6647" s="3" t="s">
        <v>25298</v>
      </c>
      <c r="I6647" s="7" t="str">
        <f t="shared" si="310"/>
        <v>Feb</v>
      </c>
      <c r="J6647">
        <f t="shared" si="311"/>
        <v>2023</v>
      </c>
      <c r="K6647" t="str">
        <f>IF(Table1[[#This Row],[Age]]&lt;20,"&lt;20",
   IF(Table1[[#This Row],[Age]]&lt;=30,"20-30",
   IF(Table1[[#This Row],[Age]]&lt;=40,"30-40",
   IF(Table1[[#This Row],[Age]]&lt;=50,"40-50",
   IF(Table1[[#This Row],[Age]]&lt;=60,"50-60",
   IF(Table1[[#This Row],[Age]]&lt;=70,"60-70","70+"))))))</f>
        <v>40-50</v>
      </c>
      <c r="L6647" t="str">
        <f t="shared" si="309"/>
        <v>QTY4</v>
      </c>
    </row>
    <row r="6648" spans="1:12" x14ac:dyDescent="0.3">
      <c r="A6648" s="2" t="s">
        <v>6396</v>
      </c>
      <c r="B6648" s="2">
        <v>52</v>
      </c>
      <c r="C6648" s="2" t="s">
        <v>19200</v>
      </c>
      <c r="D6648" s="2" t="s">
        <v>24498</v>
      </c>
      <c r="E6648" s="2">
        <v>1279.76</v>
      </c>
      <c r="F6648" s="2">
        <v>11</v>
      </c>
      <c r="G6648" s="2">
        <v>14077.36</v>
      </c>
      <c r="H6648" s="3" t="s">
        <v>25298</v>
      </c>
      <c r="I6648" s="7" t="str">
        <f t="shared" si="310"/>
        <v>Feb</v>
      </c>
      <c r="J6648">
        <f t="shared" si="311"/>
        <v>2023</v>
      </c>
      <c r="K6648" t="str">
        <f>IF(Table1[[#This Row],[Age]]&lt;20,"&lt;20",
   IF(Table1[[#This Row],[Age]]&lt;=30,"20-30",
   IF(Table1[[#This Row],[Age]]&lt;=40,"30-40",
   IF(Table1[[#This Row],[Age]]&lt;=50,"40-50",
   IF(Table1[[#This Row],[Age]]&lt;=60,"50-60",
   IF(Table1[[#This Row],[Age]]&lt;=70,"60-70","70+"))))))</f>
        <v>50-60</v>
      </c>
      <c r="L6648" t="str">
        <f t="shared" si="309"/>
        <v>QTY4</v>
      </c>
    </row>
    <row r="6649" spans="1:12" x14ac:dyDescent="0.3">
      <c r="A6649" s="2" t="s">
        <v>6397</v>
      </c>
      <c r="B6649" s="2">
        <v>23</v>
      </c>
      <c r="C6649" s="2" t="s">
        <v>19201</v>
      </c>
      <c r="D6649" s="2" t="s">
        <v>24612</v>
      </c>
      <c r="E6649" s="2">
        <v>7460.68</v>
      </c>
      <c r="F6649" s="2">
        <v>22</v>
      </c>
      <c r="G6649" s="2">
        <v>164134.96</v>
      </c>
      <c r="H6649" s="3" t="s">
        <v>25298</v>
      </c>
      <c r="I6649" s="7" t="str">
        <f t="shared" si="310"/>
        <v>Feb</v>
      </c>
      <c r="J6649">
        <f t="shared" si="311"/>
        <v>2023</v>
      </c>
      <c r="K6649" t="str">
        <f>IF(Table1[[#This Row],[Age]]&lt;20,"&lt;20",
   IF(Table1[[#This Row],[Age]]&lt;=30,"20-30",
   IF(Table1[[#This Row],[Age]]&lt;=40,"30-40",
   IF(Table1[[#This Row],[Age]]&lt;=50,"40-50",
   IF(Table1[[#This Row],[Age]]&lt;=60,"50-60",
   IF(Table1[[#This Row],[Age]]&lt;=70,"60-70","70+"))))))</f>
        <v>20-30</v>
      </c>
      <c r="L6649" t="str">
        <f t="shared" si="309"/>
        <v>QTY4</v>
      </c>
    </row>
    <row r="6650" spans="1:12" x14ac:dyDescent="0.3">
      <c r="A6650" s="2" t="s">
        <v>6398</v>
      </c>
      <c r="B6650" s="2">
        <v>60</v>
      </c>
      <c r="C6650" s="2" t="s">
        <v>19202</v>
      </c>
      <c r="D6650" s="2" t="s">
        <v>24567</v>
      </c>
      <c r="E6650" s="2">
        <v>9382.5</v>
      </c>
      <c r="F6650" s="2">
        <v>93</v>
      </c>
      <c r="G6650" s="2">
        <v>872572.5</v>
      </c>
      <c r="H6650" s="3" t="s">
        <v>25298</v>
      </c>
      <c r="I6650" s="7" t="str">
        <f t="shared" si="310"/>
        <v>Feb</v>
      </c>
      <c r="J6650">
        <f t="shared" si="311"/>
        <v>2023</v>
      </c>
      <c r="K6650" t="str">
        <f>IF(Table1[[#This Row],[Age]]&lt;20,"&lt;20",
   IF(Table1[[#This Row],[Age]]&lt;=30,"20-30",
   IF(Table1[[#This Row],[Age]]&lt;=40,"30-40",
   IF(Table1[[#This Row],[Age]]&lt;=50,"40-50",
   IF(Table1[[#This Row],[Age]]&lt;=60,"50-60",
   IF(Table1[[#This Row],[Age]]&lt;=70,"60-70","70+"))))))</f>
        <v>50-60</v>
      </c>
      <c r="L6650" t="str">
        <f t="shared" si="309"/>
        <v>QTY4</v>
      </c>
    </row>
    <row r="6651" spans="1:12" x14ac:dyDescent="0.3">
      <c r="A6651" s="2" t="s">
        <v>6399</v>
      </c>
      <c r="B6651" s="2">
        <v>24</v>
      </c>
      <c r="C6651" s="2" t="s">
        <v>16613</v>
      </c>
      <c r="D6651" s="2" t="s">
        <v>24631</v>
      </c>
      <c r="E6651" s="2">
        <v>5405.41</v>
      </c>
      <c r="F6651" s="2">
        <v>75</v>
      </c>
      <c r="G6651" s="2">
        <v>405405.75</v>
      </c>
      <c r="H6651" s="3" t="s">
        <v>25298</v>
      </c>
      <c r="I6651" s="7" t="str">
        <f t="shared" si="310"/>
        <v>Feb</v>
      </c>
      <c r="J6651">
        <f t="shared" si="311"/>
        <v>2023</v>
      </c>
      <c r="K6651" t="str">
        <f>IF(Table1[[#This Row],[Age]]&lt;20,"&lt;20",
   IF(Table1[[#This Row],[Age]]&lt;=30,"20-30",
   IF(Table1[[#This Row],[Age]]&lt;=40,"30-40",
   IF(Table1[[#This Row],[Age]]&lt;=50,"40-50",
   IF(Table1[[#This Row],[Age]]&lt;=60,"50-60",
   IF(Table1[[#This Row],[Age]]&lt;=70,"60-70","70+"))))))</f>
        <v>20-30</v>
      </c>
      <c r="L6651" t="str">
        <f t="shared" si="309"/>
        <v>QTY4</v>
      </c>
    </row>
    <row r="6652" spans="1:12" x14ac:dyDescent="0.3">
      <c r="A6652" s="2" t="s">
        <v>2196</v>
      </c>
      <c r="B6652" s="2">
        <v>51</v>
      </c>
      <c r="C6652" s="2" t="s">
        <v>19203</v>
      </c>
      <c r="D6652" s="2" t="s">
        <v>24448</v>
      </c>
      <c r="E6652" s="2">
        <v>1772.67</v>
      </c>
      <c r="F6652" s="2">
        <v>98</v>
      </c>
      <c r="G6652" s="2">
        <v>173721.66</v>
      </c>
      <c r="H6652" s="3" t="s">
        <v>25298</v>
      </c>
      <c r="I6652" s="7" t="str">
        <f t="shared" si="310"/>
        <v>Feb</v>
      </c>
      <c r="J6652">
        <f t="shared" si="311"/>
        <v>2023</v>
      </c>
      <c r="K6652" t="str">
        <f>IF(Table1[[#This Row],[Age]]&lt;20,"&lt;20",
   IF(Table1[[#This Row],[Age]]&lt;=30,"20-30",
   IF(Table1[[#This Row],[Age]]&lt;=40,"30-40",
   IF(Table1[[#This Row],[Age]]&lt;=50,"40-50",
   IF(Table1[[#This Row],[Age]]&lt;=60,"50-60",
   IF(Table1[[#This Row],[Age]]&lt;=70,"60-70","70+"))))))</f>
        <v>50-60</v>
      </c>
      <c r="L6652" t="str">
        <f t="shared" si="309"/>
        <v>QTY4</v>
      </c>
    </row>
    <row r="6653" spans="1:12" x14ac:dyDescent="0.3">
      <c r="A6653" s="2" t="s">
        <v>6400</v>
      </c>
      <c r="B6653" s="2">
        <v>39</v>
      </c>
      <c r="C6653" s="2" t="s">
        <v>19204</v>
      </c>
      <c r="D6653" s="2" t="s">
        <v>24513</v>
      </c>
      <c r="E6653" s="2">
        <v>7656.66</v>
      </c>
      <c r="F6653" s="2">
        <v>86</v>
      </c>
      <c r="G6653" s="2">
        <v>658472.76</v>
      </c>
      <c r="H6653" s="3" t="s">
        <v>25298</v>
      </c>
      <c r="I6653" s="7" t="str">
        <f t="shared" si="310"/>
        <v>Feb</v>
      </c>
      <c r="J6653">
        <f t="shared" si="311"/>
        <v>2023</v>
      </c>
      <c r="K6653" t="str">
        <f>IF(Table1[[#This Row],[Age]]&lt;20,"&lt;20",
   IF(Table1[[#This Row],[Age]]&lt;=30,"20-30",
   IF(Table1[[#This Row],[Age]]&lt;=40,"30-40",
   IF(Table1[[#This Row],[Age]]&lt;=50,"40-50",
   IF(Table1[[#This Row],[Age]]&lt;=60,"50-60",
   IF(Table1[[#This Row],[Age]]&lt;=70,"60-70","70+"))))))</f>
        <v>30-40</v>
      </c>
      <c r="L6653" t="str">
        <f t="shared" si="309"/>
        <v>QTY4</v>
      </c>
    </row>
    <row r="6654" spans="1:12" x14ac:dyDescent="0.3">
      <c r="A6654" s="2" t="s">
        <v>6401</v>
      </c>
      <c r="B6654" s="2">
        <v>38</v>
      </c>
      <c r="C6654" s="2" t="s">
        <v>19205</v>
      </c>
      <c r="D6654" s="2" t="s">
        <v>24597</v>
      </c>
      <c r="E6654" s="2">
        <v>1279.3800000000001</v>
      </c>
      <c r="F6654" s="2">
        <v>31</v>
      </c>
      <c r="G6654" s="2">
        <v>39660.78</v>
      </c>
      <c r="H6654" s="3" t="s">
        <v>25298</v>
      </c>
      <c r="I6654" s="7" t="str">
        <f t="shared" si="310"/>
        <v>Feb</v>
      </c>
      <c r="J6654">
        <f t="shared" si="311"/>
        <v>2023</v>
      </c>
      <c r="K6654" t="str">
        <f>IF(Table1[[#This Row],[Age]]&lt;20,"&lt;20",
   IF(Table1[[#This Row],[Age]]&lt;=30,"20-30",
   IF(Table1[[#This Row],[Age]]&lt;=40,"30-40",
   IF(Table1[[#This Row],[Age]]&lt;=50,"40-50",
   IF(Table1[[#This Row],[Age]]&lt;=60,"50-60",
   IF(Table1[[#This Row],[Age]]&lt;=70,"60-70","70+"))))))</f>
        <v>30-40</v>
      </c>
      <c r="L6654" t="str">
        <f t="shared" si="309"/>
        <v>QTY4</v>
      </c>
    </row>
    <row r="6655" spans="1:12" x14ac:dyDescent="0.3">
      <c r="A6655" s="2" t="s">
        <v>6402</v>
      </c>
      <c r="B6655" s="2">
        <v>36</v>
      </c>
      <c r="C6655" s="2" t="s">
        <v>19206</v>
      </c>
      <c r="D6655" s="2" t="s">
        <v>24632</v>
      </c>
      <c r="E6655" s="2">
        <v>2366.77</v>
      </c>
      <c r="F6655" s="2">
        <v>3</v>
      </c>
      <c r="G6655" s="2">
        <v>7100.31</v>
      </c>
      <c r="H6655" s="3" t="s">
        <v>25298</v>
      </c>
      <c r="I6655" s="7" t="str">
        <f t="shared" si="310"/>
        <v>Feb</v>
      </c>
      <c r="J6655">
        <f t="shared" si="311"/>
        <v>2023</v>
      </c>
      <c r="K6655" t="str">
        <f>IF(Table1[[#This Row],[Age]]&lt;20,"&lt;20",
   IF(Table1[[#This Row],[Age]]&lt;=30,"20-30",
   IF(Table1[[#This Row],[Age]]&lt;=40,"30-40",
   IF(Table1[[#This Row],[Age]]&lt;=50,"40-50",
   IF(Table1[[#This Row],[Age]]&lt;=60,"50-60",
   IF(Table1[[#This Row],[Age]]&lt;=70,"60-70","70+"))))))</f>
        <v>30-40</v>
      </c>
      <c r="L6655" t="str">
        <f t="shared" si="309"/>
        <v>QTY4</v>
      </c>
    </row>
    <row r="6656" spans="1:12" x14ac:dyDescent="0.3">
      <c r="A6656" s="2" t="s">
        <v>6403</v>
      </c>
      <c r="B6656" s="2">
        <v>62</v>
      </c>
      <c r="C6656" s="2" t="s">
        <v>19207</v>
      </c>
      <c r="D6656" s="2" t="s">
        <v>24577</v>
      </c>
      <c r="E6656" s="2">
        <v>9004.11</v>
      </c>
      <c r="F6656" s="2">
        <v>32</v>
      </c>
      <c r="G6656" s="2">
        <v>288131.52</v>
      </c>
      <c r="H6656" s="3" t="s">
        <v>25298</v>
      </c>
      <c r="I6656" s="7" t="str">
        <f t="shared" si="310"/>
        <v>Feb</v>
      </c>
      <c r="J6656">
        <f t="shared" si="311"/>
        <v>2023</v>
      </c>
      <c r="K6656" t="str">
        <f>IF(Table1[[#This Row],[Age]]&lt;20,"&lt;20",
   IF(Table1[[#This Row],[Age]]&lt;=30,"20-30",
   IF(Table1[[#This Row],[Age]]&lt;=40,"30-40",
   IF(Table1[[#This Row],[Age]]&lt;=50,"40-50",
   IF(Table1[[#This Row],[Age]]&lt;=60,"50-60",
   IF(Table1[[#This Row],[Age]]&lt;=70,"60-70","70+"))))))</f>
        <v>60-70</v>
      </c>
      <c r="L6656" t="str">
        <f t="shared" si="309"/>
        <v>QTY4</v>
      </c>
    </row>
    <row r="6657" spans="1:12" x14ac:dyDescent="0.3">
      <c r="A6657" s="2" t="s">
        <v>6404</v>
      </c>
      <c r="B6657" s="2">
        <v>18</v>
      </c>
      <c r="C6657" s="2" t="s">
        <v>19208</v>
      </c>
      <c r="D6657" s="2" t="s">
        <v>24417</v>
      </c>
      <c r="E6657" s="2">
        <v>7986.2</v>
      </c>
      <c r="F6657" s="2">
        <v>65</v>
      </c>
      <c r="G6657" s="2">
        <v>519103</v>
      </c>
      <c r="H6657" s="3" t="s">
        <v>25299</v>
      </c>
      <c r="I6657" s="7" t="str">
        <f t="shared" si="310"/>
        <v>Feb</v>
      </c>
      <c r="J6657">
        <f t="shared" si="311"/>
        <v>2023</v>
      </c>
      <c r="K6657" t="str">
        <f>IF(Table1[[#This Row],[Age]]&lt;20,"&lt;20",
   IF(Table1[[#This Row],[Age]]&lt;=30,"20-30",
   IF(Table1[[#This Row],[Age]]&lt;=40,"30-40",
   IF(Table1[[#This Row],[Age]]&lt;=50,"40-50",
   IF(Table1[[#This Row],[Age]]&lt;=60,"50-60",
   IF(Table1[[#This Row],[Age]]&lt;=70,"60-70","70+"))))))</f>
        <v>&lt;20</v>
      </c>
      <c r="L6657" t="str">
        <f t="shared" si="309"/>
        <v>QTY4</v>
      </c>
    </row>
    <row r="6658" spans="1:12" x14ac:dyDescent="0.3">
      <c r="A6658" s="2" t="s">
        <v>6405</v>
      </c>
      <c r="B6658" s="2">
        <v>64</v>
      </c>
      <c r="C6658" s="2" t="s">
        <v>19209</v>
      </c>
      <c r="D6658" s="2" t="s">
        <v>24461</v>
      </c>
      <c r="E6658" s="2">
        <v>382.63</v>
      </c>
      <c r="F6658" s="2">
        <v>2</v>
      </c>
      <c r="G6658" s="2">
        <v>765.26</v>
      </c>
      <c r="H6658" s="3" t="s">
        <v>25299</v>
      </c>
      <c r="I6658" s="7" t="str">
        <f t="shared" si="310"/>
        <v>Feb</v>
      </c>
      <c r="J6658">
        <f t="shared" si="311"/>
        <v>2023</v>
      </c>
      <c r="K6658" t="str">
        <f>IF(Table1[[#This Row],[Age]]&lt;20,"&lt;20",
   IF(Table1[[#This Row],[Age]]&lt;=30,"20-30",
   IF(Table1[[#This Row],[Age]]&lt;=40,"30-40",
   IF(Table1[[#This Row],[Age]]&lt;=50,"40-50",
   IF(Table1[[#This Row],[Age]]&lt;=60,"50-60",
   IF(Table1[[#This Row],[Age]]&lt;=70,"60-70","70+"))))))</f>
        <v>60-70</v>
      </c>
      <c r="L6658" t="str">
        <f t="shared" ref="L6658:L6721" si="312">IF(OR(MONTH(H6658)=4, MONTH(H6658)=5, MONTH(H6658)=6, MONTH(H6658)=7), "QTY1",
IF(OR(MONTH(H6658)=8, MONTH(H6658)=9, MONTH(H6658)=10, MONTH(H6658)=11), "QTY2",
IF(OR(MONTH(H6658)=12, MONTH(H6658)=1), "QTY3", "QTY4")))</f>
        <v>QTY4</v>
      </c>
    </row>
    <row r="6659" spans="1:12" x14ac:dyDescent="0.3">
      <c r="A6659" s="2" t="s">
        <v>6406</v>
      </c>
      <c r="B6659" s="2">
        <v>49</v>
      </c>
      <c r="C6659" s="2" t="s">
        <v>19210</v>
      </c>
      <c r="D6659" s="2" t="s">
        <v>24588</v>
      </c>
      <c r="E6659" s="2">
        <v>9537.7900000000009</v>
      </c>
      <c r="F6659" s="2">
        <v>72</v>
      </c>
      <c r="G6659" s="2">
        <v>686720.88</v>
      </c>
      <c r="H6659" s="3" t="s">
        <v>25299</v>
      </c>
      <c r="I6659" s="7" t="str">
        <f t="shared" ref="I6659:I6722" si="313">TEXT(H6659,"MMM")</f>
        <v>Feb</v>
      </c>
      <c r="J6659">
        <f t="shared" ref="J6659:J6722" si="314">YEAR(H6659)</f>
        <v>2023</v>
      </c>
      <c r="K6659" t="str">
        <f>IF(Table1[[#This Row],[Age]]&lt;20,"&lt;20",
   IF(Table1[[#This Row],[Age]]&lt;=30,"20-30",
   IF(Table1[[#This Row],[Age]]&lt;=40,"30-40",
   IF(Table1[[#This Row],[Age]]&lt;=50,"40-50",
   IF(Table1[[#This Row],[Age]]&lt;=60,"50-60",
   IF(Table1[[#This Row],[Age]]&lt;=70,"60-70","70+"))))))</f>
        <v>40-50</v>
      </c>
      <c r="L6659" t="str">
        <f t="shared" si="312"/>
        <v>QTY4</v>
      </c>
    </row>
    <row r="6660" spans="1:12" x14ac:dyDescent="0.3">
      <c r="A6660" s="2" t="s">
        <v>6407</v>
      </c>
      <c r="B6660" s="2">
        <v>36</v>
      </c>
      <c r="C6660" s="2" t="s">
        <v>18654</v>
      </c>
      <c r="D6660" s="2" t="s">
        <v>24546</v>
      </c>
      <c r="E6660" s="2">
        <v>4236.26</v>
      </c>
      <c r="F6660" s="2">
        <v>36</v>
      </c>
      <c r="G6660" s="2">
        <v>152505.35999999999</v>
      </c>
      <c r="H6660" s="3" t="s">
        <v>25299</v>
      </c>
      <c r="I6660" s="7" t="str">
        <f t="shared" si="313"/>
        <v>Feb</v>
      </c>
      <c r="J6660">
        <f t="shared" si="314"/>
        <v>2023</v>
      </c>
      <c r="K6660" t="str">
        <f>IF(Table1[[#This Row],[Age]]&lt;20,"&lt;20",
   IF(Table1[[#This Row],[Age]]&lt;=30,"20-30",
   IF(Table1[[#This Row],[Age]]&lt;=40,"30-40",
   IF(Table1[[#This Row],[Age]]&lt;=50,"40-50",
   IF(Table1[[#This Row],[Age]]&lt;=60,"50-60",
   IF(Table1[[#This Row],[Age]]&lt;=70,"60-70","70+"))))))</f>
        <v>30-40</v>
      </c>
      <c r="L6660" t="str">
        <f t="shared" si="312"/>
        <v>QTY4</v>
      </c>
    </row>
    <row r="6661" spans="1:12" x14ac:dyDescent="0.3">
      <c r="A6661" s="2" t="s">
        <v>6408</v>
      </c>
      <c r="B6661" s="2">
        <v>18</v>
      </c>
      <c r="C6661" s="2" t="s">
        <v>19211</v>
      </c>
      <c r="D6661" s="2" t="s">
        <v>24576</v>
      </c>
      <c r="E6661" s="2">
        <v>8825.2999999999993</v>
      </c>
      <c r="F6661" s="2">
        <v>76</v>
      </c>
      <c r="G6661" s="2">
        <v>670722.80000000005</v>
      </c>
      <c r="H6661" s="3" t="s">
        <v>25299</v>
      </c>
      <c r="I6661" s="7" t="str">
        <f t="shared" si="313"/>
        <v>Feb</v>
      </c>
      <c r="J6661">
        <f t="shared" si="314"/>
        <v>2023</v>
      </c>
      <c r="K6661" t="str">
        <f>IF(Table1[[#This Row],[Age]]&lt;20,"&lt;20",
   IF(Table1[[#This Row],[Age]]&lt;=30,"20-30",
   IF(Table1[[#This Row],[Age]]&lt;=40,"30-40",
   IF(Table1[[#This Row],[Age]]&lt;=50,"40-50",
   IF(Table1[[#This Row],[Age]]&lt;=60,"50-60",
   IF(Table1[[#This Row],[Age]]&lt;=70,"60-70","70+"))))))</f>
        <v>&lt;20</v>
      </c>
      <c r="L6661" t="str">
        <f t="shared" si="312"/>
        <v>QTY4</v>
      </c>
    </row>
    <row r="6662" spans="1:12" x14ac:dyDescent="0.3">
      <c r="A6662" s="2" t="s">
        <v>6409</v>
      </c>
      <c r="B6662" s="2">
        <v>55</v>
      </c>
      <c r="C6662" s="2" t="s">
        <v>19212</v>
      </c>
      <c r="D6662" s="2" t="s">
        <v>24528</v>
      </c>
      <c r="E6662" s="2">
        <v>633.36</v>
      </c>
      <c r="F6662" s="2">
        <v>25</v>
      </c>
      <c r="G6662" s="2">
        <v>15834</v>
      </c>
      <c r="H6662" s="3" t="s">
        <v>25299</v>
      </c>
      <c r="I6662" s="7" t="str">
        <f t="shared" si="313"/>
        <v>Feb</v>
      </c>
      <c r="J6662">
        <f t="shared" si="314"/>
        <v>2023</v>
      </c>
      <c r="K6662" t="str">
        <f>IF(Table1[[#This Row],[Age]]&lt;20,"&lt;20",
   IF(Table1[[#This Row],[Age]]&lt;=30,"20-30",
   IF(Table1[[#This Row],[Age]]&lt;=40,"30-40",
   IF(Table1[[#This Row],[Age]]&lt;=50,"40-50",
   IF(Table1[[#This Row],[Age]]&lt;=60,"50-60",
   IF(Table1[[#This Row],[Age]]&lt;=70,"60-70","70+"))))))</f>
        <v>50-60</v>
      </c>
      <c r="L6662" t="str">
        <f t="shared" si="312"/>
        <v>QTY4</v>
      </c>
    </row>
    <row r="6663" spans="1:12" x14ac:dyDescent="0.3">
      <c r="A6663" s="2" t="s">
        <v>6410</v>
      </c>
      <c r="B6663" s="2">
        <v>60</v>
      </c>
      <c r="C6663" s="2" t="s">
        <v>19213</v>
      </c>
      <c r="D6663" s="2" t="s">
        <v>24420</v>
      </c>
      <c r="E6663" s="2">
        <v>4900.6899999999996</v>
      </c>
      <c r="F6663" s="2">
        <v>30</v>
      </c>
      <c r="G6663" s="2">
        <v>147020.70000000001</v>
      </c>
      <c r="H6663" s="3" t="s">
        <v>25299</v>
      </c>
      <c r="I6663" s="7" t="str">
        <f t="shared" si="313"/>
        <v>Feb</v>
      </c>
      <c r="J6663">
        <f t="shared" si="314"/>
        <v>2023</v>
      </c>
      <c r="K6663" t="str">
        <f>IF(Table1[[#This Row],[Age]]&lt;20,"&lt;20",
   IF(Table1[[#This Row],[Age]]&lt;=30,"20-30",
   IF(Table1[[#This Row],[Age]]&lt;=40,"30-40",
   IF(Table1[[#This Row],[Age]]&lt;=50,"40-50",
   IF(Table1[[#This Row],[Age]]&lt;=60,"50-60",
   IF(Table1[[#This Row],[Age]]&lt;=70,"60-70","70+"))))))</f>
        <v>50-60</v>
      </c>
      <c r="L6663" t="str">
        <f t="shared" si="312"/>
        <v>QTY4</v>
      </c>
    </row>
    <row r="6664" spans="1:12" x14ac:dyDescent="0.3">
      <c r="A6664" s="2" t="s">
        <v>6411</v>
      </c>
      <c r="B6664" s="2">
        <v>44</v>
      </c>
      <c r="C6664" s="2" t="s">
        <v>19214</v>
      </c>
      <c r="D6664" s="2" t="s">
        <v>24420</v>
      </c>
      <c r="E6664" s="2">
        <v>1855.82</v>
      </c>
      <c r="F6664" s="2">
        <v>88</v>
      </c>
      <c r="G6664" s="2">
        <v>163312.16</v>
      </c>
      <c r="H6664" s="3" t="s">
        <v>25299</v>
      </c>
      <c r="I6664" s="7" t="str">
        <f t="shared" si="313"/>
        <v>Feb</v>
      </c>
      <c r="J6664">
        <f t="shared" si="314"/>
        <v>2023</v>
      </c>
      <c r="K6664" t="str">
        <f>IF(Table1[[#This Row],[Age]]&lt;20,"&lt;20",
   IF(Table1[[#This Row],[Age]]&lt;=30,"20-30",
   IF(Table1[[#This Row],[Age]]&lt;=40,"30-40",
   IF(Table1[[#This Row],[Age]]&lt;=50,"40-50",
   IF(Table1[[#This Row],[Age]]&lt;=60,"50-60",
   IF(Table1[[#This Row],[Age]]&lt;=70,"60-70","70+"))))))</f>
        <v>40-50</v>
      </c>
      <c r="L6664" t="str">
        <f t="shared" si="312"/>
        <v>QTY4</v>
      </c>
    </row>
    <row r="6665" spans="1:12" x14ac:dyDescent="0.3">
      <c r="A6665" s="2" t="s">
        <v>6412</v>
      </c>
      <c r="B6665" s="2">
        <v>55</v>
      </c>
      <c r="C6665" s="2" t="s">
        <v>19215</v>
      </c>
      <c r="D6665" s="2" t="s">
        <v>24590</v>
      </c>
      <c r="E6665" s="2">
        <v>2042.2</v>
      </c>
      <c r="F6665" s="2">
        <v>93</v>
      </c>
      <c r="G6665" s="2">
        <v>189924.6</v>
      </c>
      <c r="H6665" s="3" t="s">
        <v>25299</v>
      </c>
      <c r="I6665" s="7" t="str">
        <f t="shared" si="313"/>
        <v>Feb</v>
      </c>
      <c r="J6665">
        <f t="shared" si="314"/>
        <v>2023</v>
      </c>
      <c r="K6665" t="str">
        <f>IF(Table1[[#This Row],[Age]]&lt;20,"&lt;20",
   IF(Table1[[#This Row],[Age]]&lt;=30,"20-30",
   IF(Table1[[#This Row],[Age]]&lt;=40,"30-40",
   IF(Table1[[#This Row],[Age]]&lt;=50,"40-50",
   IF(Table1[[#This Row],[Age]]&lt;=60,"50-60",
   IF(Table1[[#This Row],[Age]]&lt;=70,"60-70","70+"))))))</f>
        <v>50-60</v>
      </c>
      <c r="L6665" t="str">
        <f t="shared" si="312"/>
        <v>QTY4</v>
      </c>
    </row>
    <row r="6666" spans="1:12" x14ac:dyDescent="0.3">
      <c r="A6666" s="2" t="s">
        <v>6413</v>
      </c>
      <c r="B6666" s="2">
        <v>28</v>
      </c>
      <c r="C6666" s="2" t="s">
        <v>19216</v>
      </c>
      <c r="D6666" s="2" t="s">
        <v>24507</v>
      </c>
      <c r="E6666" s="2">
        <v>9689.77</v>
      </c>
      <c r="F6666" s="2">
        <v>68</v>
      </c>
      <c r="G6666" s="2">
        <v>658904.36</v>
      </c>
      <c r="H6666" s="3" t="s">
        <v>25300</v>
      </c>
      <c r="I6666" s="7" t="str">
        <f t="shared" si="313"/>
        <v>Feb</v>
      </c>
      <c r="J6666">
        <f t="shared" si="314"/>
        <v>2023</v>
      </c>
      <c r="K6666" t="str">
        <f>IF(Table1[[#This Row],[Age]]&lt;20,"&lt;20",
   IF(Table1[[#This Row],[Age]]&lt;=30,"20-30",
   IF(Table1[[#This Row],[Age]]&lt;=40,"30-40",
   IF(Table1[[#This Row],[Age]]&lt;=50,"40-50",
   IF(Table1[[#This Row],[Age]]&lt;=60,"50-60",
   IF(Table1[[#This Row],[Age]]&lt;=70,"60-70","70+"))))))</f>
        <v>20-30</v>
      </c>
      <c r="L6666" t="str">
        <f t="shared" si="312"/>
        <v>QTY4</v>
      </c>
    </row>
    <row r="6667" spans="1:12" x14ac:dyDescent="0.3">
      <c r="A6667" s="2" t="s">
        <v>6414</v>
      </c>
      <c r="B6667" s="2">
        <v>25</v>
      </c>
      <c r="C6667" s="2" t="s">
        <v>19217</v>
      </c>
      <c r="D6667" s="2" t="s">
        <v>24485</v>
      </c>
      <c r="E6667" s="2">
        <v>5944.37</v>
      </c>
      <c r="F6667" s="2">
        <v>29</v>
      </c>
      <c r="G6667" s="2">
        <v>172386.73</v>
      </c>
      <c r="H6667" s="3" t="s">
        <v>25300</v>
      </c>
      <c r="I6667" s="7" t="str">
        <f t="shared" si="313"/>
        <v>Feb</v>
      </c>
      <c r="J6667">
        <f t="shared" si="314"/>
        <v>2023</v>
      </c>
      <c r="K6667" t="str">
        <f>IF(Table1[[#This Row],[Age]]&lt;20,"&lt;20",
   IF(Table1[[#This Row],[Age]]&lt;=30,"20-30",
   IF(Table1[[#This Row],[Age]]&lt;=40,"30-40",
   IF(Table1[[#This Row],[Age]]&lt;=50,"40-50",
   IF(Table1[[#This Row],[Age]]&lt;=60,"50-60",
   IF(Table1[[#This Row],[Age]]&lt;=70,"60-70","70+"))))))</f>
        <v>20-30</v>
      </c>
      <c r="L6667" t="str">
        <f t="shared" si="312"/>
        <v>QTY4</v>
      </c>
    </row>
    <row r="6668" spans="1:12" x14ac:dyDescent="0.3">
      <c r="A6668" s="2" t="s">
        <v>6415</v>
      </c>
      <c r="B6668" s="2">
        <v>32</v>
      </c>
      <c r="C6668" s="2" t="s">
        <v>19218</v>
      </c>
      <c r="D6668" s="2" t="s">
        <v>24600</v>
      </c>
      <c r="E6668" s="2">
        <v>5816.56</v>
      </c>
      <c r="F6668" s="2">
        <v>39</v>
      </c>
      <c r="G6668" s="2">
        <v>226845.84</v>
      </c>
      <c r="H6668" s="3" t="s">
        <v>25300</v>
      </c>
      <c r="I6668" s="7" t="str">
        <f t="shared" si="313"/>
        <v>Feb</v>
      </c>
      <c r="J6668">
        <f t="shared" si="314"/>
        <v>2023</v>
      </c>
      <c r="K6668" t="str">
        <f>IF(Table1[[#This Row],[Age]]&lt;20,"&lt;20",
   IF(Table1[[#This Row],[Age]]&lt;=30,"20-30",
   IF(Table1[[#This Row],[Age]]&lt;=40,"30-40",
   IF(Table1[[#This Row],[Age]]&lt;=50,"40-50",
   IF(Table1[[#This Row],[Age]]&lt;=60,"50-60",
   IF(Table1[[#This Row],[Age]]&lt;=70,"60-70","70+"))))))</f>
        <v>30-40</v>
      </c>
      <c r="L6668" t="str">
        <f t="shared" si="312"/>
        <v>QTY4</v>
      </c>
    </row>
    <row r="6669" spans="1:12" x14ac:dyDescent="0.3">
      <c r="A6669" s="2" t="s">
        <v>6416</v>
      </c>
      <c r="B6669" s="2">
        <v>33</v>
      </c>
      <c r="C6669" s="2" t="s">
        <v>19219</v>
      </c>
      <c r="D6669" s="2" t="s">
        <v>24529</v>
      </c>
      <c r="E6669" s="2">
        <v>1683.29</v>
      </c>
      <c r="F6669" s="2">
        <v>28</v>
      </c>
      <c r="G6669" s="2">
        <v>47132.12</v>
      </c>
      <c r="H6669" s="3" t="s">
        <v>25300</v>
      </c>
      <c r="I6669" s="7" t="str">
        <f t="shared" si="313"/>
        <v>Feb</v>
      </c>
      <c r="J6669">
        <f t="shared" si="314"/>
        <v>2023</v>
      </c>
      <c r="K6669" t="str">
        <f>IF(Table1[[#This Row],[Age]]&lt;20,"&lt;20",
   IF(Table1[[#This Row],[Age]]&lt;=30,"20-30",
   IF(Table1[[#This Row],[Age]]&lt;=40,"30-40",
   IF(Table1[[#This Row],[Age]]&lt;=50,"40-50",
   IF(Table1[[#This Row],[Age]]&lt;=60,"50-60",
   IF(Table1[[#This Row],[Age]]&lt;=70,"60-70","70+"))))))</f>
        <v>30-40</v>
      </c>
      <c r="L6669" t="str">
        <f t="shared" si="312"/>
        <v>QTY4</v>
      </c>
    </row>
    <row r="6670" spans="1:12" x14ac:dyDescent="0.3">
      <c r="A6670" s="2" t="s">
        <v>6417</v>
      </c>
      <c r="B6670" s="2">
        <v>23</v>
      </c>
      <c r="C6670" s="2" t="s">
        <v>19220</v>
      </c>
      <c r="D6670" s="2" t="s">
        <v>24451</v>
      </c>
      <c r="E6670" s="2">
        <v>6637.7</v>
      </c>
      <c r="F6670" s="2">
        <v>49</v>
      </c>
      <c r="G6670" s="2">
        <v>325247.3</v>
      </c>
      <c r="H6670" s="3" t="s">
        <v>25300</v>
      </c>
      <c r="I6670" s="7" t="str">
        <f t="shared" si="313"/>
        <v>Feb</v>
      </c>
      <c r="J6670">
        <f t="shared" si="314"/>
        <v>2023</v>
      </c>
      <c r="K6670" t="str">
        <f>IF(Table1[[#This Row],[Age]]&lt;20,"&lt;20",
   IF(Table1[[#This Row],[Age]]&lt;=30,"20-30",
   IF(Table1[[#This Row],[Age]]&lt;=40,"30-40",
   IF(Table1[[#This Row],[Age]]&lt;=50,"40-50",
   IF(Table1[[#This Row],[Age]]&lt;=60,"50-60",
   IF(Table1[[#This Row],[Age]]&lt;=70,"60-70","70+"))))))</f>
        <v>20-30</v>
      </c>
      <c r="L6670" t="str">
        <f t="shared" si="312"/>
        <v>QTY4</v>
      </c>
    </row>
    <row r="6671" spans="1:12" x14ac:dyDescent="0.3">
      <c r="A6671" s="2" t="s">
        <v>6418</v>
      </c>
      <c r="B6671" s="2">
        <v>64</v>
      </c>
      <c r="C6671" s="2" t="s">
        <v>13954</v>
      </c>
      <c r="D6671" s="2" t="s">
        <v>24577</v>
      </c>
      <c r="E6671" s="2">
        <v>1502.85</v>
      </c>
      <c r="F6671" s="2">
        <v>68</v>
      </c>
      <c r="G6671" s="2">
        <v>102193.8</v>
      </c>
      <c r="H6671" s="3" t="s">
        <v>25300</v>
      </c>
      <c r="I6671" s="7" t="str">
        <f t="shared" si="313"/>
        <v>Feb</v>
      </c>
      <c r="J6671">
        <f t="shared" si="314"/>
        <v>2023</v>
      </c>
      <c r="K6671" t="str">
        <f>IF(Table1[[#This Row],[Age]]&lt;20,"&lt;20",
   IF(Table1[[#This Row],[Age]]&lt;=30,"20-30",
   IF(Table1[[#This Row],[Age]]&lt;=40,"30-40",
   IF(Table1[[#This Row],[Age]]&lt;=50,"40-50",
   IF(Table1[[#This Row],[Age]]&lt;=60,"50-60",
   IF(Table1[[#This Row],[Age]]&lt;=70,"60-70","70+"))))))</f>
        <v>60-70</v>
      </c>
      <c r="L6671" t="str">
        <f t="shared" si="312"/>
        <v>QTY4</v>
      </c>
    </row>
    <row r="6672" spans="1:12" x14ac:dyDescent="0.3">
      <c r="A6672" s="2" t="s">
        <v>6419</v>
      </c>
      <c r="B6672" s="2">
        <v>41</v>
      </c>
      <c r="C6672" s="2" t="s">
        <v>13855</v>
      </c>
      <c r="D6672" s="2" t="s">
        <v>24473</v>
      </c>
      <c r="E6672" s="2">
        <v>7459.41</v>
      </c>
      <c r="F6672" s="2">
        <v>22</v>
      </c>
      <c r="G6672" s="2">
        <v>164107.01999999999</v>
      </c>
      <c r="H6672" s="3" t="s">
        <v>25300</v>
      </c>
      <c r="I6672" s="7" t="str">
        <f t="shared" si="313"/>
        <v>Feb</v>
      </c>
      <c r="J6672">
        <f t="shared" si="314"/>
        <v>2023</v>
      </c>
      <c r="K6672" t="str">
        <f>IF(Table1[[#This Row],[Age]]&lt;20,"&lt;20",
   IF(Table1[[#This Row],[Age]]&lt;=30,"20-30",
   IF(Table1[[#This Row],[Age]]&lt;=40,"30-40",
   IF(Table1[[#This Row],[Age]]&lt;=50,"40-50",
   IF(Table1[[#This Row],[Age]]&lt;=60,"50-60",
   IF(Table1[[#This Row],[Age]]&lt;=70,"60-70","70+"))))))</f>
        <v>40-50</v>
      </c>
      <c r="L6672" t="str">
        <f t="shared" si="312"/>
        <v>QTY4</v>
      </c>
    </row>
    <row r="6673" spans="1:12" x14ac:dyDescent="0.3">
      <c r="A6673" s="2" t="s">
        <v>6420</v>
      </c>
      <c r="B6673" s="2">
        <v>53</v>
      </c>
      <c r="C6673" s="2" t="s">
        <v>15154</v>
      </c>
      <c r="D6673" s="2" t="s">
        <v>24514</v>
      </c>
      <c r="E6673" s="2">
        <v>4657</v>
      </c>
      <c r="F6673" s="2">
        <v>15</v>
      </c>
      <c r="G6673" s="2">
        <v>69855</v>
      </c>
      <c r="H6673" s="3" t="s">
        <v>25300</v>
      </c>
      <c r="I6673" s="7" t="str">
        <f t="shared" si="313"/>
        <v>Feb</v>
      </c>
      <c r="J6673">
        <f t="shared" si="314"/>
        <v>2023</v>
      </c>
      <c r="K6673" t="str">
        <f>IF(Table1[[#This Row],[Age]]&lt;20,"&lt;20",
   IF(Table1[[#This Row],[Age]]&lt;=30,"20-30",
   IF(Table1[[#This Row],[Age]]&lt;=40,"30-40",
   IF(Table1[[#This Row],[Age]]&lt;=50,"40-50",
   IF(Table1[[#This Row],[Age]]&lt;=60,"50-60",
   IF(Table1[[#This Row],[Age]]&lt;=70,"60-70","70+"))))))</f>
        <v>50-60</v>
      </c>
      <c r="L6673" t="str">
        <f t="shared" si="312"/>
        <v>QTY4</v>
      </c>
    </row>
    <row r="6674" spans="1:12" x14ac:dyDescent="0.3">
      <c r="A6674" s="2" t="s">
        <v>6421</v>
      </c>
      <c r="B6674" s="2">
        <v>36</v>
      </c>
      <c r="C6674" s="2" t="s">
        <v>19221</v>
      </c>
      <c r="D6674" s="2" t="s">
        <v>24528</v>
      </c>
      <c r="E6674" s="2">
        <v>9704.9599999999991</v>
      </c>
      <c r="F6674" s="2">
        <v>7</v>
      </c>
      <c r="G6674" s="2">
        <v>67934.720000000001</v>
      </c>
      <c r="H6674" s="3" t="s">
        <v>25300</v>
      </c>
      <c r="I6674" s="7" t="str">
        <f t="shared" si="313"/>
        <v>Feb</v>
      </c>
      <c r="J6674">
        <f t="shared" si="314"/>
        <v>2023</v>
      </c>
      <c r="K6674" t="str">
        <f>IF(Table1[[#This Row],[Age]]&lt;20,"&lt;20",
   IF(Table1[[#This Row],[Age]]&lt;=30,"20-30",
   IF(Table1[[#This Row],[Age]]&lt;=40,"30-40",
   IF(Table1[[#This Row],[Age]]&lt;=50,"40-50",
   IF(Table1[[#This Row],[Age]]&lt;=60,"50-60",
   IF(Table1[[#This Row],[Age]]&lt;=70,"60-70","70+"))))))</f>
        <v>30-40</v>
      </c>
      <c r="L6674" t="str">
        <f t="shared" si="312"/>
        <v>QTY4</v>
      </c>
    </row>
    <row r="6675" spans="1:12" x14ac:dyDescent="0.3">
      <c r="A6675" s="2" t="s">
        <v>6422</v>
      </c>
      <c r="B6675" s="2">
        <v>50</v>
      </c>
      <c r="C6675" s="2" t="s">
        <v>19222</v>
      </c>
      <c r="D6675" s="2" t="s">
        <v>24555</v>
      </c>
      <c r="E6675" s="2">
        <v>1452.44</v>
      </c>
      <c r="F6675" s="2">
        <v>95</v>
      </c>
      <c r="G6675" s="2">
        <v>137981.79999999999</v>
      </c>
      <c r="H6675" s="3" t="s">
        <v>25301</v>
      </c>
      <c r="I6675" s="7" t="str">
        <f t="shared" si="313"/>
        <v>Feb</v>
      </c>
      <c r="J6675">
        <f t="shared" si="314"/>
        <v>2023</v>
      </c>
      <c r="K6675" t="str">
        <f>IF(Table1[[#This Row],[Age]]&lt;20,"&lt;20",
   IF(Table1[[#This Row],[Age]]&lt;=30,"20-30",
   IF(Table1[[#This Row],[Age]]&lt;=40,"30-40",
   IF(Table1[[#This Row],[Age]]&lt;=50,"40-50",
   IF(Table1[[#This Row],[Age]]&lt;=60,"50-60",
   IF(Table1[[#This Row],[Age]]&lt;=70,"60-70","70+"))))))</f>
        <v>40-50</v>
      </c>
      <c r="L6675" t="str">
        <f t="shared" si="312"/>
        <v>QTY4</v>
      </c>
    </row>
    <row r="6676" spans="1:12" x14ac:dyDescent="0.3">
      <c r="A6676" s="2" t="s">
        <v>6423</v>
      </c>
      <c r="B6676" s="2">
        <v>19</v>
      </c>
      <c r="C6676" s="2" t="s">
        <v>19223</v>
      </c>
      <c r="D6676" s="2" t="s">
        <v>24526</v>
      </c>
      <c r="E6676" s="2">
        <v>3304.61</v>
      </c>
      <c r="F6676" s="2">
        <v>11</v>
      </c>
      <c r="G6676" s="2">
        <v>36350.71</v>
      </c>
      <c r="H6676" s="3" t="s">
        <v>25301</v>
      </c>
      <c r="I6676" s="7" t="str">
        <f t="shared" si="313"/>
        <v>Feb</v>
      </c>
      <c r="J6676">
        <f t="shared" si="314"/>
        <v>2023</v>
      </c>
      <c r="K6676" t="str">
        <f>IF(Table1[[#This Row],[Age]]&lt;20,"&lt;20",
   IF(Table1[[#This Row],[Age]]&lt;=30,"20-30",
   IF(Table1[[#This Row],[Age]]&lt;=40,"30-40",
   IF(Table1[[#This Row],[Age]]&lt;=50,"40-50",
   IF(Table1[[#This Row],[Age]]&lt;=60,"50-60",
   IF(Table1[[#This Row],[Age]]&lt;=70,"60-70","70+"))))))</f>
        <v>&lt;20</v>
      </c>
      <c r="L6676" t="str">
        <f t="shared" si="312"/>
        <v>QTY4</v>
      </c>
    </row>
    <row r="6677" spans="1:12" x14ac:dyDescent="0.3">
      <c r="A6677" s="2" t="s">
        <v>6424</v>
      </c>
      <c r="B6677" s="2">
        <v>56</v>
      </c>
      <c r="C6677" s="2" t="s">
        <v>19224</v>
      </c>
      <c r="D6677" s="2" t="s">
        <v>24614</v>
      </c>
      <c r="E6677" s="2">
        <v>9191.07</v>
      </c>
      <c r="F6677" s="2">
        <v>46</v>
      </c>
      <c r="G6677" s="2">
        <v>422789.22</v>
      </c>
      <c r="H6677" s="3" t="s">
        <v>25301</v>
      </c>
      <c r="I6677" s="7" t="str">
        <f t="shared" si="313"/>
        <v>Feb</v>
      </c>
      <c r="J6677">
        <f t="shared" si="314"/>
        <v>2023</v>
      </c>
      <c r="K6677" t="str">
        <f>IF(Table1[[#This Row],[Age]]&lt;20,"&lt;20",
   IF(Table1[[#This Row],[Age]]&lt;=30,"20-30",
   IF(Table1[[#This Row],[Age]]&lt;=40,"30-40",
   IF(Table1[[#This Row],[Age]]&lt;=50,"40-50",
   IF(Table1[[#This Row],[Age]]&lt;=60,"50-60",
   IF(Table1[[#This Row],[Age]]&lt;=70,"60-70","70+"))))))</f>
        <v>50-60</v>
      </c>
      <c r="L6677" t="str">
        <f t="shared" si="312"/>
        <v>QTY4</v>
      </c>
    </row>
    <row r="6678" spans="1:12" x14ac:dyDescent="0.3">
      <c r="A6678" s="2" t="s">
        <v>6425</v>
      </c>
      <c r="B6678" s="2">
        <v>33</v>
      </c>
      <c r="C6678" s="2" t="s">
        <v>19225</v>
      </c>
      <c r="D6678" s="2" t="s">
        <v>24534</v>
      </c>
      <c r="E6678" s="2">
        <v>8481.0499999999993</v>
      </c>
      <c r="F6678" s="2">
        <v>42</v>
      </c>
      <c r="G6678" s="2">
        <v>356204.1</v>
      </c>
      <c r="H6678" s="3" t="s">
        <v>25301</v>
      </c>
      <c r="I6678" s="7" t="str">
        <f t="shared" si="313"/>
        <v>Feb</v>
      </c>
      <c r="J6678">
        <f t="shared" si="314"/>
        <v>2023</v>
      </c>
      <c r="K6678" t="str">
        <f>IF(Table1[[#This Row],[Age]]&lt;20,"&lt;20",
   IF(Table1[[#This Row],[Age]]&lt;=30,"20-30",
   IF(Table1[[#This Row],[Age]]&lt;=40,"30-40",
   IF(Table1[[#This Row],[Age]]&lt;=50,"40-50",
   IF(Table1[[#This Row],[Age]]&lt;=60,"50-60",
   IF(Table1[[#This Row],[Age]]&lt;=70,"60-70","70+"))))))</f>
        <v>30-40</v>
      </c>
      <c r="L6678" t="str">
        <f t="shared" si="312"/>
        <v>QTY4</v>
      </c>
    </row>
    <row r="6679" spans="1:12" x14ac:dyDescent="0.3">
      <c r="A6679" s="2" t="s">
        <v>6426</v>
      </c>
      <c r="B6679" s="2">
        <v>41</v>
      </c>
      <c r="C6679" s="2" t="s">
        <v>19226</v>
      </c>
      <c r="D6679" s="2" t="s">
        <v>24645</v>
      </c>
      <c r="E6679" s="2">
        <v>3851.54</v>
      </c>
      <c r="F6679" s="2">
        <v>4</v>
      </c>
      <c r="G6679" s="2">
        <v>15406.16</v>
      </c>
      <c r="H6679" s="3" t="s">
        <v>25301</v>
      </c>
      <c r="I6679" s="7" t="str">
        <f t="shared" si="313"/>
        <v>Feb</v>
      </c>
      <c r="J6679">
        <f t="shared" si="314"/>
        <v>2023</v>
      </c>
      <c r="K6679" t="str">
        <f>IF(Table1[[#This Row],[Age]]&lt;20,"&lt;20",
   IF(Table1[[#This Row],[Age]]&lt;=30,"20-30",
   IF(Table1[[#This Row],[Age]]&lt;=40,"30-40",
   IF(Table1[[#This Row],[Age]]&lt;=50,"40-50",
   IF(Table1[[#This Row],[Age]]&lt;=60,"50-60",
   IF(Table1[[#This Row],[Age]]&lt;=70,"60-70","70+"))))))</f>
        <v>40-50</v>
      </c>
      <c r="L6679" t="str">
        <f t="shared" si="312"/>
        <v>QTY4</v>
      </c>
    </row>
    <row r="6680" spans="1:12" x14ac:dyDescent="0.3">
      <c r="A6680" s="2" t="s">
        <v>145</v>
      </c>
      <c r="B6680" s="2">
        <v>47</v>
      </c>
      <c r="C6680" s="2" t="s">
        <v>19227</v>
      </c>
      <c r="D6680" s="2" t="s">
        <v>24462</v>
      </c>
      <c r="E6680" s="2">
        <v>6537.58</v>
      </c>
      <c r="F6680" s="2">
        <v>85</v>
      </c>
      <c r="G6680" s="2">
        <v>555694.30000000005</v>
      </c>
      <c r="H6680" s="3" t="s">
        <v>25301</v>
      </c>
      <c r="I6680" s="7" t="str">
        <f t="shared" si="313"/>
        <v>Feb</v>
      </c>
      <c r="J6680">
        <f t="shared" si="314"/>
        <v>2023</v>
      </c>
      <c r="K6680" t="str">
        <f>IF(Table1[[#This Row],[Age]]&lt;20,"&lt;20",
   IF(Table1[[#This Row],[Age]]&lt;=30,"20-30",
   IF(Table1[[#This Row],[Age]]&lt;=40,"30-40",
   IF(Table1[[#This Row],[Age]]&lt;=50,"40-50",
   IF(Table1[[#This Row],[Age]]&lt;=60,"50-60",
   IF(Table1[[#This Row],[Age]]&lt;=70,"60-70","70+"))))))</f>
        <v>40-50</v>
      </c>
      <c r="L6680" t="str">
        <f t="shared" si="312"/>
        <v>QTY4</v>
      </c>
    </row>
    <row r="6681" spans="1:12" x14ac:dyDescent="0.3">
      <c r="A6681" s="2" t="s">
        <v>6427</v>
      </c>
      <c r="B6681" s="2">
        <v>20</v>
      </c>
      <c r="C6681" s="2" t="s">
        <v>18040</v>
      </c>
      <c r="D6681" s="2" t="s">
        <v>24440</v>
      </c>
      <c r="E6681" s="2">
        <v>2508.11</v>
      </c>
      <c r="F6681" s="2">
        <v>5</v>
      </c>
      <c r="G6681" s="2">
        <v>12540.55</v>
      </c>
      <c r="H6681" s="3" t="s">
        <v>25301</v>
      </c>
      <c r="I6681" s="7" t="str">
        <f t="shared" si="313"/>
        <v>Feb</v>
      </c>
      <c r="J6681">
        <f t="shared" si="314"/>
        <v>2023</v>
      </c>
      <c r="K6681" t="str">
        <f>IF(Table1[[#This Row],[Age]]&lt;20,"&lt;20",
   IF(Table1[[#This Row],[Age]]&lt;=30,"20-30",
   IF(Table1[[#This Row],[Age]]&lt;=40,"30-40",
   IF(Table1[[#This Row],[Age]]&lt;=50,"40-50",
   IF(Table1[[#This Row],[Age]]&lt;=60,"50-60",
   IF(Table1[[#This Row],[Age]]&lt;=70,"60-70","70+"))))))</f>
        <v>20-30</v>
      </c>
      <c r="L6681" t="str">
        <f t="shared" si="312"/>
        <v>QTY4</v>
      </c>
    </row>
    <row r="6682" spans="1:12" x14ac:dyDescent="0.3">
      <c r="A6682" s="2" t="s">
        <v>6428</v>
      </c>
      <c r="B6682" s="2">
        <v>56</v>
      </c>
      <c r="C6682" s="2" t="s">
        <v>19228</v>
      </c>
      <c r="D6682" s="2" t="s">
        <v>24534</v>
      </c>
      <c r="E6682" s="2">
        <v>5488.65</v>
      </c>
      <c r="F6682" s="2">
        <v>25</v>
      </c>
      <c r="G6682" s="2">
        <v>137216.25</v>
      </c>
      <c r="H6682" s="3" t="s">
        <v>25301</v>
      </c>
      <c r="I6682" s="7" t="str">
        <f t="shared" si="313"/>
        <v>Feb</v>
      </c>
      <c r="J6682">
        <f t="shared" si="314"/>
        <v>2023</v>
      </c>
      <c r="K6682" t="str">
        <f>IF(Table1[[#This Row],[Age]]&lt;20,"&lt;20",
   IF(Table1[[#This Row],[Age]]&lt;=30,"20-30",
   IF(Table1[[#This Row],[Age]]&lt;=40,"30-40",
   IF(Table1[[#This Row],[Age]]&lt;=50,"40-50",
   IF(Table1[[#This Row],[Age]]&lt;=60,"50-60",
   IF(Table1[[#This Row],[Age]]&lt;=70,"60-70","70+"))))))</f>
        <v>50-60</v>
      </c>
      <c r="L6682" t="str">
        <f t="shared" si="312"/>
        <v>QTY4</v>
      </c>
    </row>
    <row r="6683" spans="1:12" x14ac:dyDescent="0.3">
      <c r="A6683" s="2" t="s">
        <v>6429</v>
      </c>
      <c r="B6683" s="2">
        <v>47</v>
      </c>
      <c r="C6683" s="2" t="s">
        <v>19229</v>
      </c>
      <c r="D6683" s="2" t="s">
        <v>24632</v>
      </c>
      <c r="E6683" s="2">
        <v>7168.7</v>
      </c>
      <c r="F6683" s="2">
        <v>55</v>
      </c>
      <c r="G6683" s="2">
        <v>394278.5</v>
      </c>
      <c r="H6683" s="3" t="s">
        <v>25301</v>
      </c>
      <c r="I6683" s="7" t="str">
        <f t="shared" si="313"/>
        <v>Feb</v>
      </c>
      <c r="J6683">
        <f t="shared" si="314"/>
        <v>2023</v>
      </c>
      <c r="K6683" t="str">
        <f>IF(Table1[[#This Row],[Age]]&lt;20,"&lt;20",
   IF(Table1[[#This Row],[Age]]&lt;=30,"20-30",
   IF(Table1[[#This Row],[Age]]&lt;=40,"30-40",
   IF(Table1[[#This Row],[Age]]&lt;=50,"40-50",
   IF(Table1[[#This Row],[Age]]&lt;=60,"50-60",
   IF(Table1[[#This Row],[Age]]&lt;=70,"60-70","70+"))))))</f>
        <v>40-50</v>
      </c>
      <c r="L6683" t="str">
        <f t="shared" si="312"/>
        <v>QTY4</v>
      </c>
    </row>
    <row r="6684" spans="1:12" x14ac:dyDescent="0.3">
      <c r="A6684" s="2" t="s">
        <v>6430</v>
      </c>
      <c r="B6684" s="2">
        <v>36</v>
      </c>
      <c r="C6684" s="2" t="s">
        <v>19230</v>
      </c>
      <c r="D6684" s="2" t="s">
        <v>24489</v>
      </c>
      <c r="E6684" s="2">
        <v>7022.68</v>
      </c>
      <c r="F6684" s="2">
        <v>4</v>
      </c>
      <c r="G6684" s="2">
        <v>28090.720000000001</v>
      </c>
      <c r="H6684" s="3" t="s">
        <v>25302</v>
      </c>
      <c r="I6684" s="7" t="str">
        <f t="shared" si="313"/>
        <v>Feb</v>
      </c>
      <c r="J6684">
        <f t="shared" si="314"/>
        <v>2023</v>
      </c>
      <c r="K6684" t="str">
        <f>IF(Table1[[#This Row],[Age]]&lt;20,"&lt;20",
   IF(Table1[[#This Row],[Age]]&lt;=30,"20-30",
   IF(Table1[[#This Row],[Age]]&lt;=40,"30-40",
   IF(Table1[[#This Row],[Age]]&lt;=50,"40-50",
   IF(Table1[[#This Row],[Age]]&lt;=60,"50-60",
   IF(Table1[[#This Row],[Age]]&lt;=70,"60-70","70+"))))))</f>
        <v>30-40</v>
      </c>
      <c r="L6684" t="str">
        <f t="shared" si="312"/>
        <v>QTY4</v>
      </c>
    </row>
    <row r="6685" spans="1:12" x14ac:dyDescent="0.3">
      <c r="A6685" s="2" t="s">
        <v>3730</v>
      </c>
      <c r="B6685" s="2">
        <v>58</v>
      </c>
      <c r="C6685" s="2" t="s">
        <v>18777</v>
      </c>
      <c r="D6685" s="2" t="s">
        <v>24479</v>
      </c>
      <c r="E6685" s="2">
        <v>6378.31</v>
      </c>
      <c r="F6685" s="2">
        <v>27</v>
      </c>
      <c r="G6685" s="2">
        <v>172214.37</v>
      </c>
      <c r="H6685" s="3" t="s">
        <v>25302</v>
      </c>
      <c r="I6685" s="7" t="str">
        <f t="shared" si="313"/>
        <v>Feb</v>
      </c>
      <c r="J6685">
        <f t="shared" si="314"/>
        <v>2023</v>
      </c>
      <c r="K6685" t="str">
        <f>IF(Table1[[#This Row],[Age]]&lt;20,"&lt;20",
   IF(Table1[[#This Row],[Age]]&lt;=30,"20-30",
   IF(Table1[[#This Row],[Age]]&lt;=40,"30-40",
   IF(Table1[[#This Row],[Age]]&lt;=50,"40-50",
   IF(Table1[[#This Row],[Age]]&lt;=60,"50-60",
   IF(Table1[[#This Row],[Age]]&lt;=70,"60-70","70+"))))))</f>
        <v>50-60</v>
      </c>
      <c r="L6685" t="str">
        <f t="shared" si="312"/>
        <v>QTY4</v>
      </c>
    </row>
    <row r="6686" spans="1:12" x14ac:dyDescent="0.3">
      <c r="A6686" s="2" t="s">
        <v>6431</v>
      </c>
      <c r="B6686" s="2">
        <v>27</v>
      </c>
      <c r="C6686" s="2" t="s">
        <v>19231</v>
      </c>
      <c r="D6686" s="2" t="s">
        <v>24553</v>
      </c>
      <c r="E6686" s="2">
        <v>2768.94</v>
      </c>
      <c r="F6686" s="2">
        <v>12</v>
      </c>
      <c r="G6686" s="2">
        <v>33227.279999999999</v>
      </c>
      <c r="H6686" s="3" t="s">
        <v>25302</v>
      </c>
      <c r="I6686" s="7" t="str">
        <f t="shared" si="313"/>
        <v>Feb</v>
      </c>
      <c r="J6686">
        <f t="shared" si="314"/>
        <v>2023</v>
      </c>
      <c r="K6686" t="str">
        <f>IF(Table1[[#This Row],[Age]]&lt;20,"&lt;20",
   IF(Table1[[#This Row],[Age]]&lt;=30,"20-30",
   IF(Table1[[#This Row],[Age]]&lt;=40,"30-40",
   IF(Table1[[#This Row],[Age]]&lt;=50,"40-50",
   IF(Table1[[#This Row],[Age]]&lt;=60,"50-60",
   IF(Table1[[#This Row],[Age]]&lt;=70,"60-70","70+"))))))</f>
        <v>20-30</v>
      </c>
      <c r="L6686" t="str">
        <f t="shared" si="312"/>
        <v>QTY4</v>
      </c>
    </row>
    <row r="6687" spans="1:12" x14ac:dyDescent="0.3">
      <c r="A6687" s="2" t="s">
        <v>6432</v>
      </c>
      <c r="B6687" s="2">
        <v>44</v>
      </c>
      <c r="C6687" s="2" t="s">
        <v>17201</v>
      </c>
      <c r="D6687" s="2" t="s">
        <v>24618</v>
      </c>
      <c r="E6687" s="2">
        <v>5094.2700000000004</v>
      </c>
      <c r="F6687" s="2">
        <v>70</v>
      </c>
      <c r="G6687" s="2">
        <v>356598.9</v>
      </c>
      <c r="H6687" s="3" t="s">
        <v>25302</v>
      </c>
      <c r="I6687" s="7" t="str">
        <f t="shared" si="313"/>
        <v>Feb</v>
      </c>
      <c r="J6687">
        <f t="shared" si="314"/>
        <v>2023</v>
      </c>
      <c r="K6687" t="str">
        <f>IF(Table1[[#This Row],[Age]]&lt;20,"&lt;20",
   IF(Table1[[#This Row],[Age]]&lt;=30,"20-30",
   IF(Table1[[#This Row],[Age]]&lt;=40,"30-40",
   IF(Table1[[#This Row],[Age]]&lt;=50,"40-50",
   IF(Table1[[#This Row],[Age]]&lt;=60,"50-60",
   IF(Table1[[#This Row],[Age]]&lt;=70,"60-70","70+"))))))</f>
        <v>40-50</v>
      </c>
      <c r="L6687" t="str">
        <f t="shared" si="312"/>
        <v>QTY4</v>
      </c>
    </row>
    <row r="6688" spans="1:12" x14ac:dyDescent="0.3">
      <c r="A6688" s="2" t="s">
        <v>6433</v>
      </c>
      <c r="B6688" s="2">
        <v>51</v>
      </c>
      <c r="C6688" s="2" t="s">
        <v>19232</v>
      </c>
      <c r="D6688" s="2" t="s">
        <v>24508</v>
      </c>
      <c r="E6688" s="2">
        <v>1390.65</v>
      </c>
      <c r="F6688" s="2">
        <v>30</v>
      </c>
      <c r="G6688" s="2">
        <v>41719.5</v>
      </c>
      <c r="H6688" s="3" t="s">
        <v>25302</v>
      </c>
      <c r="I6688" s="7" t="str">
        <f t="shared" si="313"/>
        <v>Feb</v>
      </c>
      <c r="J6688">
        <f t="shared" si="314"/>
        <v>2023</v>
      </c>
      <c r="K6688" t="str">
        <f>IF(Table1[[#This Row],[Age]]&lt;20,"&lt;20",
   IF(Table1[[#This Row],[Age]]&lt;=30,"20-30",
   IF(Table1[[#This Row],[Age]]&lt;=40,"30-40",
   IF(Table1[[#This Row],[Age]]&lt;=50,"40-50",
   IF(Table1[[#This Row],[Age]]&lt;=60,"50-60",
   IF(Table1[[#This Row],[Age]]&lt;=70,"60-70","70+"))))))</f>
        <v>50-60</v>
      </c>
      <c r="L6688" t="str">
        <f t="shared" si="312"/>
        <v>QTY4</v>
      </c>
    </row>
    <row r="6689" spans="1:12" x14ac:dyDescent="0.3">
      <c r="A6689" s="2" t="s">
        <v>6434</v>
      </c>
      <c r="B6689" s="2">
        <v>57</v>
      </c>
      <c r="C6689" s="2" t="s">
        <v>19233</v>
      </c>
      <c r="D6689" s="2" t="s">
        <v>24548</v>
      </c>
      <c r="E6689" s="2">
        <v>8560.36</v>
      </c>
      <c r="F6689" s="2">
        <v>56</v>
      </c>
      <c r="G6689" s="2">
        <v>479380.16</v>
      </c>
      <c r="H6689" s="3" t="s">
        <v>25302</v>
      </c>
      <c r="I6689" s="7" t="str">
        <f t="shared" si="313"/>
        <v>Feb</v>
      </c>
      <c r="J6689">
        <f t="shared" si="314"/>
        <v>2023</v>
      </c>
      <c r="K6689" t="str">
        <f>IF(Table1[[#This Row],[Age]]&lt;20,"&lt;20",
   IF(Table1[[#This Row],[Age]]&lt;=30,"20-30",
   IF(Table1[[#This Row],[Age]]&lt;=40,"30-40",
   IF(Table1[[#This Row],[Age]]&lt;=50,"40-50",
   IF(Table1[[#This Row],[Age]]&lt;=60,"50-60",
   IF(Table1[[#This Row],[Age]]&lt;=70,"60-70","70+"))))))</f>
        <v>50-60</v>
      </c>
      <c r="L6689" t="str">
        <f t="shared" si="312"/>
        <v>QTY4</v>
      </c>
    </row>
    <row r="6690" spans="1:12" x14ac:dyDescent="0.3">
      <c r="A6690" s="2" t="s">
        <v>6435</v>
      </c>
      <c r="B6690" s="2">
        <v>43</v>
      </c>
      <c r="C6690" s="2" t="s">
        <v>19234</v>
      </c>
      <c r="D6690" s="2" t="s">
        <v>24458</v>
      </c>
      <c r="E6690" s="2">
        <v>3174.41</v>
      </c>
      <c r="F6690" s="2">
        <v>92</v>
      </c>
      <c r="G6690" s="2">
        <v>292045.71999999997</v>
      </c>
      <c r="H6690" s="3" t="s">
        <v>25302</v>
      </c>
      <c r="I6690" s="7" t="str">
        <f t="shared" si="313"/>
        <v>Feb</v>
      </c>
      <c r="J6690">
        <f t="shared" si="314"/>
        <v>2023</v>
      </c>
      <c r="K6690" t="str">
        <f>IF(Table1[[#This Row],[Age]]&lt;20,"&lt;20",
   IF(Table1[[#This Row],[Age]]&lt;=30,"20-30",
   IF(Table1[[#This Row],[Age]]&lt;=40,"30-40",
   IF(Table1[[#This Row],[Age]]&lt;=50,"40-50",
   IF(Table1[[#This Row],[Age]]&lt;=60,"50-60",
   IF(Table1[[#This Row],[Age]]&lt;=70,"60-70","70+"))))))</f>
        <v>40-50</v>
      </c>
      <c r="L6690" t="str">
        <f t="shared" si="312"/>
        <v>QTY4</v>
      </c>
    </row>
    <row r="6691" spans="1:12" x14ac:dyDescent="0.3">
      <c r="A6691" s="2" t="s">
        <v>6436</v>
      </c>
      <c r="B6691" s="2">
        <v>51</v>
      </c>
      <c r="C6691" s="2" t="s">
        <v>14049</v>
      </c>
      <c r="D6691" s="2" t="s">
        <v>24419</v>
      </c>
      <c r="E6691" s="2">
        <v>6863.64</v>
      </c>
      <c r="F6691" s="2">
        <v>52</v>
      </c>
      <c r="G6691" s="2">
        <v>356909.28</v>
      </c>
      <c r="H6691" s="3" t="s">
        <v>25302</v>
      </c>
      <c r="I6691" s="7" t="str">
        <f t="shared" si="313"/>
        <v>Feb</v>
      </c>
      <c r="J6691">
        <f t="shared" si="314"/>
        <v>2023</v>
      </c>
      <c r="K6691" t="str">
        <f>IF(Table1[[#This Row],[Age]]&lt;20,"&lt;20",
   IF(Table1[[#This Row],[Age]]&lt;=30,"20-30",
   IF(Table1[[#This Row],[Age]]&lt;=40,"30-40",
   IF(Table1[[#This Row],[Age]]&lt;=50,"40-50",
   IF(Table1[[#This Row],[Age]]&lt;=60,"50-60",
   IF(Table1[[#This Row],[Age]]&lt;=70,"60-70","70+"))))))</f>
        <v>50-60</v>
      </c>
      <c r="L6691" t="str">
        <f t="shared" si="312"/>
        <v>QTY4</v>
      </c>
    </row>
    <row r="6692" spans="1:12" x14ac:dyDescent="0.3">
      <c r="A6692" s="2" t="s">
        <v>6437</v>
      </c>
      <c r="B6692" s="2">
        <v>37</v>
      </c>
      <c r="C6692" s="2" t="s">
        <v>15053</v>
      </c>
      <c r="D6692" s="2" t="s">
        <v>24519</v>
      </c>
      <c r="E6692" s="2">
        <v>753.77</v>
      </c>
      <c r="F6692" s="2">
        <v>3</v>
      </c>
      <c r="G6692" s="2">
        <v>2261.31</v>
      </c>
      <c r="H6692" s="3" t="s">
        <v>25302</v>
      </c>
      <c r="I6692" s="7" t="str">
        <f t="shared" si="313"/>
        <v>Feb</v>
      </c>
      <c r="J6692">
        <f t="shared" si="314"/>
        <v>2023</v>
      </c>
      <c r="K6692" t="str">
        <f>IF(Table1[[#This Row],[Age]]&lt;20,"&lt;20",
   IF(Table1[[#This Row],[Age]]&lt;=30,"20-30",
   IF(Table1[[#This Row],[Age]]&lt;=40,"30-40",
   IF(Table1[[#This Row],[Age]]&lt;=50,"40-50",
   IF(Table1[[#This Row],[Age]]&lt;=60,"50-60",
   IF(Table1[[#This Row],[Age]]&lt;=70,"60-70","70+"))))))</f>
        <v>30-40</v>
      </c>
      <c r="L6692" t="str">
        <f t="shared" si="312"/>
        <v>QTY4</v>
      </c>
    </row>
    <row r="6693" spans="1:12" x14ac:dyDescent="0.3">
      <c r="A6693" s="2" t="s">
        <v>6438</v>
      </c>
      <c r="B6693" s="2">
        <v>60</v>
      </c>
      <c r="C6693" s="2" t="s">
        <v>19235</v>
      </c>
      <c r="D6693" s="2" t="s">
        <v>24621</v>
      </c>
      <c r="E6693" s="2">
        <v>3041</v>
      </c>
      <c r="F6693" s="2">
        <v>37</v>
      </c>
      <c r="G6693" s="2">
        <v>112517</v>
      </c>
      <c r="H6693" s="3" t="s">
        <v>25302</v>
      </c>
      <c r="I6693" s="7" t="str">
        <f t="shared" si="313"/>
        <v>Feb</v>
      </c>
      <c r="J6693">
        <f t="shared" si="314"/>
        <v>2023</v>
      </c>
      <c r="K6693" t="str">
        <f>IF(Table1[[#This Row],[Age]]&lt;20,"&lt;20",
   IF(Table1[[#This Row],[Age]]&lt;=30,"20-30",
   IF(Table1[[#This Row],[Age]]&lt;=40,"30-40",
   IF(Table1[[#This Row],[Age]]&lt;=50,"40-50",
   IF(Table1[[#This Row],[Age]]&lt;=60,"50-60",
   IF(Table1[[#This Row],[Age]]&lt;=70,"60-70","70+"))))))</f>
        <v>50-60</v>
      </c>
      <c r="L6693" t="str">
        <f t="shared" si="312"/>
        <v>QTY4</v>
      </c>
    </row>
    <row r="6694" spans="1:12" x14ac:dyDescent="0.3">
      <c r="A6694" s="2" t="s">
        <v>6439</v>
      </c>
      <c r="B6694" s="2">
        <v>47</v>
      </c>
      <c r="C6694" s="2" t="s">
        <v>19236</v>
      </c>
      <c r="D6694" s="2" t="s">
        <v>24637</v>
      </c>
      <c r="E6694" s="2">
        <v>2622.74</v>
      </c>
      <c r="F6694" s="2">
        <v>67</v>
      </c>
      <c r="G6694" s="2">
        <v>175723.58</v>
      </c>
      <c r="H6694" s="3" t="s">
        <v>25302</v>
      </c>
      <c r="I6694" s="7" t="str">
        <f t="shared" si="313"/>
        <v>Feb</v>
      </c>
      <c r="J6694">
        <f t="shared" si="314"/>
        <v>2023</v>
      </c>
      <c r="K6694" t="str">
        <f>IF(Table1[[#This Row],[Age]]&lt;20,"&lt;20",
   IF(Table1[[#This Row],[Age]]&lt;=30,"20-30",
   IF(Table1[[#This Row],[Age]]&lt;=40,"30-40",
   IF(Table1[[#This Row],[Age]]&lt;=50,"40-50",
   IF(Table1[[#This Row],[Age]]&lt;=60,"50-60",
   IF(Table1[[#This Row],[Age]]&lt;=70,"60-70","70+"))))))</f>
        <v>40-50</v>
      </c>
      <c r="L6694" t="str">
        <f t="shared" si="312"/>
        <v>QTY4</v>
      </c>
    </row>
    <row r="6695" spans="1:12" x14ac:dyDescent="0.3">
      <c r="A6695" s="2" t="s">
        <v>6440</v>
      </c>
      <c r="B6695" s="2">
        <v>40</v>
      </c>
      <c r="C6695" s="2" t="s">
        <v>19237</v>
      </c>
      <c r="D6695" s="2" t="s">
        <v>24619</v>
      </c>
      <c r="E6695" s="2">
        <v>271.55</v>
      </c>
      <c r="F6695" s="2">
        <v>41</v>
      </c>
      <c r="G6695" s="2">
        <v>11133.55</v>
      </c>
      <c r="H6695" s="3" t="s">
        <v>25303</v>
      </c>
      <c r="I6695" s="7" t="str">
        <f t="shared" si="313"/>
        <v>Feb</v>
      </c>
      <c r="J6695">
        <f t="shared" si="314"/>
        <v>2023</v>
      </c>
      <c r="K6695" t="str">
        <f>IF(Table1[[#This Row],[Age]]&lt;20,"&lt;20",
   IF(Table1[[#This Row],[Age]]&lt;=30,"20-30",
   IF(Table1[[#This Row],[Age]]&lt;=40,"30-40",
   IF(Table1[[#This Row],[Age]]&lt;=50,"40-50",
   IF(Table1[[#This Row],[Age]]&lt;=60,"50-60",
   IF(Table1[[#This Row],[Age]]&lt;=70,"60-70","70+"))))))</f>
        <v>30-40</v>
      </c>
      <c r="L6695" t="str">
        <f t="shared" si="312"/>
        <v>QTY4</v>
      </c>
    </row>
    <row r="6696" spans="1:12" x14ac:dyDescent="0.3">
      <c r="A6696" s="2" t="s">
        <v>6441</v>
      </c>
      <c r="B6696" s="2">
        <v>40</v>
      </c>
      <c r="C6696" s="2" t="s">
        <v>19238</v>
      </c>
      <c r="D6696" s="2" t="s">
        <v>24583</v>
      </c>
      <c r="E6696" s="2">
        <v>7305.82</v>
      </c>
      <c r="F6696" s="2">
        <v>82</v>
      </c>
      <c r="G6696" s="2">
        <v>599077.24</v>
      </c>
      <c r="H6696" s="3" t="s">
        <v>25303</v>
      </c>
      <c r="I6696" s="7" t="str">
        <f t="shared" si="313"/>
        <v>Feb</v>
      </c>
      <c r="J6696">
        <f t="shared" si="314"/>
        <v>2023</v>
      </c>
      <c r="K6696" t="str">
        <f>IF(Table1[[#This Row],[Age]]&lt;20,"&lt;20",
   IF(Table1[[#This Row],[Age]]&lt;=30,"20-30",
   IF(Table1[[#This Row],[Age]]&lt;=40,"30-40",
   IF(Table1[[#This Row],[Age]]&lt;=50,"40-50",
   IF(Table1[[#This Row],[Age]]&lt;=60,"50-60",
   IF(Table1[[#This Row],[Age]]&lt;=70,"60-70","70+"))))))</f>
        <v>30-40</v>
      </c>
      <c r="L6696" t="str">
        <f t="shared" si="312"/>
        <v>QTY4</v>
      </c>
    </row>
    <row r="6697" spans="1:12" x14ac:dyDescent="0.3">
      <c r="A6697" s="2" t="s">
        <v>6442</v>
      </c>
      <c r="B6697" s="2">
        <v>38</v>
      </c>
      <c r="C6697" s="2" t="s">
        <v>19239</v>
      </c>
      <c r="D6697" s="2" t="s">
        <v>24589</v>
      </c>
      <c r="E6697" s="2">
        <v>3353.49</v>
      </c>
      <c r="F6697" s="2">
        <v>61</v>
      </c>
      <c r="G6697" s="2">
        <v>204562.89</v>
      </c>
      <c r="H6697" s="3" t="s">
        <v>25303</v>
      </c>
      <c r="I6697" s="7" t="str">
        <f t="shared" si="313"/>
        <v>Feb</v>
      </c>
      <c r="J6697">
        <f t="shared" si="314"/>
        <v>2023</v>
      </c>
      <c r="K6697" t="str">
        <f>IF(Table1[[#This Row],[Age]]&lt;20,"&lt;20",
   IF(Table1[[#This Row],[Age]]&lt;=30,"20-30",
   IF(Table1[[#This Row],[Age]]&lt;=40,"30-40",
   IF(Table1[[#This Row],[Age]]&lt;=50,"40-50",
   IF(Table1[[#This Row],[Age]]&lt;=60,"50-60",
   IF(Table1[[#This Row],[Age]]&lt;=70,"60-70","70+"))))))</f>
        <v>30-40</v>
      </c>
      <c r="L6697" t="str">
        <f t="shared" si="312"/>
        <v>QTY4</v>
      </c>
    </row>
    <row r="6698" spans="1:12" x14ac:dyDescent="0.3">
      <c r="A6698" s="2" t="s">
        <v>6443</v>
      </c>
      <c r="B6698" s="2">
        <v>48</v>
      </c>
      <c r="C6698" s="2" t="s">
        <v>15351</v>
      </c>
      <c r="D6698" s="2" t="s">
        <v>24589</v>
      </c>
      <c r="E6698" s="2">
        <v>3107.81</v>
      </c>
      <c r="F6698" s="2">
        <v>100</v>
      </c>
      <c r="G6698" s="2">
        <v>310781</v>
      </c>
      <c r="H6698" s="3" t="s">
        <v>25303</v>
      </c>
      <c r="I6698" s="7" t="str">
        <f t="shared" si="313"/>
        <v>Feb</v>
      </c>
      <c r="J6698">
        <f t="shared" si="314"/>
        <v>2023</v>
      </c>
      <c r="K6698" t="str">
        <f>IF(Table1[[#This Row],[Age]]&lt;20,"&lt;20",
   IF(Table1[[#This Row],[Age]]&lt;=30,"20-30",
   IF(Table1[[#This Row],[Age]]&lt;=40,"30-40",
   IF(Table1[[#This Row],[Age]]&lt;=50,"40-50",
   IF(Table1[[#This Row],[Age]]&lt;=60,"50-60",
   IF(Table1[[#This Row],[Age]]&lt;=70,"60-70","70+"))))))</f>
        <v>40-50</v>
      </c>
      <c r="L6698" t="str">
        <f t="shared" si="312"/>
        <v>QTY4</v>
      </c>
    </row>
    <row r="6699" spans="1:12" x14ac:dyDescent="0.3">
      <c r="A6699" s="2" t="s">
        <v>6444</v>
      </c>
      <c r="B6699" s="2">
        <v>36</v>
      </c>
      <c r="C6699" s="2" t="s">
        <v>19240</v>
      </c>
      <c r="D6699" s="2" t="s">
        <v>24460</v>
      </c>
      <c r="E6699" s="2">
        <v>1097.8699999999999</v>
      </c>
      <c r="F6699" s="2">
        <v>9</v>
      </c>
      <c r="G6699" s="2">
        <v>9880.83</v>
      </c>
      <c r="H6699" s="3" t="s">
        <v>25303</v>
      </c>
      <c r="I6699" s="7" t="str">
        <f t="shared" si="313"/>
        <v>Feb</v>
      </c>
      <c r="J6699">
        <f t="shared" si="314"/>
        <v>2023</v>
      </c>
      <c r="K6699" t="str">
        <f>IF(Table1[[#This Row],[Age]]&lt;20,"&lt;20",
   IF(Table1[[#This Row],[Age]]&lt;=30,"20-30",
   IF(Table1[[#This Row],[Age]]&lt;=40,"30-40",
   IF(Table1[[#This Row],[Age]]&lt;=50,"40-50",
   IF(Table1[[#This Row],[Age]]&lt;=60,"50-60",
   IF(Table1[[#This Row],[Age]]&lt;=70,"60-70","70+"))))))</f>
        <v>30-40</v>
      </c>
      <c r="L6699" t="str">
        <f t="shared" si="312"/>
        <v>QTY4</v>
      </c>
    </row>
    <row r="6700" spans="1:12" x14ac:dyDescent="0.3">
      <c r="A6700" s="2" t="s">
        <v>5608</v>
      </c>
      <c r="B6700" s="2">
        <v>57</v>
      </c>
      <c r="C6700" s="2" t="s">
        <v>19241</v>
      </c>
      <c r="D6700" s="2" t="s">
        <v>24493</v>
      </c>
      <c r="E6700" s="2">
        <v>2638.07</v>
      </c>
      <c r="F6700" s="2">
        <v>95</v>
      </c>
      <c r="G6700" s="2">
        <v>250616.65</v>
      </c>
      <c r="H6700" s="3" t="s">
        <v>25303</v>
      </c>
      <c r="I6700" s="7" t="str">
        <f t="shared" si="313"/>
        <v>Feb</v>
      </c>
      <c r="J6700">
        <f t="shared" si="314"/>
        <v>2023</v>
      </c>
      <c r="K6700" t="str">
        <f>IF(Table1[[#This Row],[Age]]&lt;20,"&lt;20",
   IF(Table1[[#This Row],[Age]]&lt;=30,"20-30",
   IF(Table1[[#This Row],[Age]]&lt;=40,"30-40",
   IF(Table1[[#This Row],[Age]]&lt;=50,"40-50",
   IF(Table1[[#This Row],[Age]]&lt;=60,"50-60",
   IF(Table1[[#This Row],[Age]]&lt;=70,"60-70","70+"))))))</f>
        <v>50-60</v>
      </c>
      <c r="L6700" t="str">
        <f t="shared" si="312"/>
        <v>QTY4</v>
      </c>
    </row>
    <row r="6701" spans="1:12" x14ac:dyDescent="0.3">
      <c r="A6701" s="2" t="s">
        <v>6445</v>
      </c>
      <c r="B6701" s="2">
        <v>27</v>
      </c>
      <c r="C6701" s="2" t="s">
        <v>19242</v>
      </c>
      <c r="D6701" s="2" t="s">
        <v>24650</v>
      </c>
      <c r="E6701" s="2">
        <v>3243.74</v>
      </c>
      <c r="F6701" s="2">
        <v>87</v>
      </c>
      <c r="G6701" s="2">
        <v>282205.38</v>
      </c>
      <c r="H6701" s="3" t="s">
        <v>25304</v>
      </c>
      <c r="I6701" s="7" t="str">
        <f t="shared" si="313"/>
        <v>Feb</v>
      </c>
      <c r="J6701">
        <f t="shared" si="314"/>
        <v>2023</v>
      </c>
      <c r="K6701" t="str">
        <f>IF(Table1[[#This Row],[Age]]&lt;20,"&lt;20",
   IF(Table1[[#This Row],[Age]]&lt;=30,"20-30",
   IF(Table1[[#This Row],[Age]]&lt;=40,"30-40",
   IF(Table1[[#This Row],[Age]]&lt;=50,"40-50",
   IF(Table1[[#This Row],[Age]]&lt;=60,"50-60",
   IF(Table1[[#This Row],[Age]]&lt;=70,"60-70","70+"))))))</f>
        <v>20-30</v>
      </c>
      <c r="L6701" t="str">
        <f t="shared" si="312"/>
        <v>QTY4</v>
      </c>
    </row>
    <row r="6702" spans="1:12" x14ac:dyDescent="0.3">
      <c r="A6702" s="2" t="s">
        <v>6446</v>
      </c>
      <c r="B6702" s="2">
        <v>46</v>
      </c>
      <c r="C6702" s="2" t="s">
        <v>18368</v>
      </c>
      <c r="D6702" s="2" t="s">
        <v>24645</v>
      </c>
      <c r="E6702" s="2">
        <v>8989.7099999999991</v>
      </c>
      <c r="F6702" s="2">
        <v>44</v>
      </c>
      <c r="G6702" s="2">
        <v>395547.24</v>
      </c>
      <c r="H6702" s="3" t="s">
        <v>25304</v>
      </c>
      <c r="I6702" s="7" t="str">
        <f t="shared" si="313"/>
        <v>Feb</v>
      </c>
      <c r="J6702">
        <f t="shared" si="314"/>
        <v>2023</v>
      </c>
      <c r="K6702" t="str">
        <f>IF(Table1[[#This Row],[Age]]&lt;20,"&lt;20",
   IF(Table1[[#This Row],[Age]]&lt;=30,"20-30",
   IF(Table1[[#This Row],[Age]]&lt;=40,"30-40",
   IF(Table1[[#This Row],[Age]]&lt;=50,"40-50",
   IF(Table1[[#This Row],[Age]]&lt;=60,"50-60",
   IF(Table1[[#This Row],[Age]]&lt;=70,"60-70","70+"))))))</f>
        <v>40-50</v>
      </c>
      <c r="L6702" t="str">
        <f t="shared" si="312"/>
        <v>QTY4</v>
      </c>
    </row>
    <row r="6703" spans="1:12" x14ac:dyDescent="0.3">
      <c r="A6703" s="2" t="s">
        <v>6447</v>
      </c>
      <c r="B6703" s="2">
        <v>43</v>
      </c>
      <c r="C6703" s="2" t="s">
        <v>17569</v>
      </c>
      <c r="D6703" s="2" t="s">
        <v>24628</v>
      </c>
      <c r="E6703" s="2">
        <v>2554.63</v>
      </c>
      <c r="F6703" s="2">
        <v>9</v>
      </c>
      <c r="G6703" s="2">
        <v>22991.67</v>
      </c>
      <c r="H6703" s="3" t="s">
        <v>25304</v>
      </c>
      <c r="I6703" s="7" t="str">
        <f t="shared" si="313"/>
        <v>Feb</v>
      </c>
      <c r="J6703">
        <f t="shared" si="314"/>
        <v>2023</v>
      </c>
      <c r="K6703" t="str">
        <f>IF(Table1[[#This Row],[Age]]&lt;20,"&lt;20",
   IF(Table1[[#This Row],[Age]]&lt;=30,"20-30",
   IF(Table1[[#This Row],[Age]]&lt;=40,"30-40",
   IF(Table1[[#This Row],[Age]]&lt;=50,"40-50",
   IF(Table1[[#This Row],[Age]]&lt;=60,"50-60",
   IF(Table1[[#This Row],[Age]]&lt;=70,"60-70","70+"))))))</f>
        <v>40-50</v>
      </c>
      <c r="L6703" t="str">
        <f t="shared" si="312"/>
        <v>QTY4</v>
      </c>
    </row>
    <row r="6704" spans="1:12" x14ac:dyDescent="0.3">
      <c r="A6704" s="2" t="s">
        <v>6448</v>
      </c>
      <c r="B6704" s="2">
        <v>52</v>
      </c>
      <c r="C6704" s="2" t="s">
        <v>19243</v>
      </c>
      <c r="D6704" s="2" t="s">
        <v>24462</v>
      </c>
      <c r="E6704" s="2">
        <v>6157.32</v>
      </c>
      <c r="F6704" s="2">
        <v>99</v>
      </c>
      <c r="G6704" s="2">
        <v>609574.68000000005</v>
      </c>
      <c r="H6704" s="3" t="s">
        <v>25304</v>
      </c>
      <c r="I6704" s="7" t="str">
        <f t="shared" si="313"/>
        <v>Feb</v>
      </c>
      <c r="J6704">
        <f t="shared" si="314"/>
        <v>2023</v>
      </c>
      <c r="K6704" t="str">
        <f>IF(Table1[[#This Row],[Age]]&lt;20,"&lt;20",
   IF(Table1[[#This Row],[Age]]&lt;=30,"20-30",
   IF(Table1[[#This Row],[Age]]&lt;=40,"30-40",
   IF(Table1[[#This Row],[Age]]&lt;=50,"40-50",
   IF(Table1[[#This Row],[Age]]&lt;=60,"50-60",
   IF(Table1[[#This Row],[Age]]&lt;=70,"60-70","70+"))))))</f>
        <v>50-60</v>
      </c>
      <c r="L6704" t="str">
        <f t="shared" si="312"/>
        <v>QTY4</v>
      </c>
    </row>
    <row r="6705" spans="1:12" x14ac:dyDescent="0.3">
      <c r="A6705" s="2" t="s">
        <v>6449</v>
      </c>
      <c r="B6705" s="2">
        <v>34</v>
      </c>
      <c r="C6705" s="2" t="s">
        <v>19244</v>
      </c>
      <c r="D6705" s="2" t="s">
        <v>24625</v>
      </c>
      <c r="E6705" s="2">
        <v>1762.79</v>
      </c>
      <c r="F6705" s="2">
        <v>30</v>
      </c>
      <c r="G6705" s="2">
        <v>52883.7</v>
      </c>
      <c r="H6705" s="3" t="s">
        <v>25304</v>
      </c>
      <c r="I6705" s="7" t="str">
        <f t="shared" si="313"/>
        <v>Feb</v>
      </c>
      <c r="J6705">
        <f t="shared" si="314"/>
        <v>2023</v>
      </c>
      <c r="K6705" t="str">
        <f>IF(Table1[[#This Row],[Age]]&lt;20,"&lt;20",
   IF(Table1[[#This Row],[Age]]&lt;=30,"20-30",
   IF(Table1[[#This Row],[Age]]&lt;=40,"30-40",
   IF(Table1[[#This Row],[Age]]&lt;=50,"40-50",
   IF(Table1[[#This Row],[Age]]&lt;=60,"50-60",
   IF(Table1[[#This Row],[Age]]&lt;=70,"60-70","70+"))))))</f>
        <v>30-40</v>
      </c>
      <c r="L6705" t="str">
        <f t="shared" si="312"/>
        <v>QTY4</v>
      </c>
    </row>
    <row r="6706" spans="1:12" x14ac:dyDescent="0.3">
      <c r="A6706" s="2" t="s">
        <v>6450</v>
      </c>
      <c r="B6706" s="2">
        <v>41</v>
      </c>
      <c r="C6706" s="2" t="s">
        <v>16476</v>
      </c>
      <c r="D6706" s="2" t="s">
        <v>24637</v>
      </c>
      <c r="E6706" s="2">
        <v>2990.4</v>
      </c>
      <c r="F6706" s="2">
        <v>62</v>
      </c>
      <c r="G6706" s="2">
        <v>185404.79999999999</v>
      </c>
      <c r="H6706" s="3" t="s">
        <v>25304</v>
      </c>
      <c r="I6706" s="7" t="str">
        <f t="shared" si="313"/>
        <v>Feb</v>
      </c>
      <c r="J6706">
        <f t="shared" si="314"/>
        <v>2023</v>
      </c>
      <c r="K6706" t="str">
        <f>IF(Table1[[#This Row],[Age]]&lt;20,"&lt;20",
   IF(Table1[[#This Row],[Age]]&lt;=30,"20-30",
   IF(Table1[[#This Row],[Age]]&lt;=40,"30-40",
   IF(Table1[[#This Row],[Age]]&lt;=50,"40-50",
   IF(Table1[[#This Row],[Age]]&lt;=60,"50-60",
   IF(Table1[[#This Row],[Age]]&lt;=70,"60-70","70+"))))))</f>
        <v>40-50</v>
      </c>
      <c r="L6706" t="str">
        <f t="shared" si="312"/>
        <v>QTY4</v>
      </c>
    </row>
    <row r="6707" spans="1:12" x14ac:dyDescent="0.3">
      <c r="A6707" s="2" t="s">
        <v>6451</v>
      </c>
      <c r="B6707" s="2">
        <v>29</v>
      </c>
      <c r="C6707" s="2" t="s">
        <v>19245</v>
      </c>
      <c r="D6707" s="2" t="s">
        <v>24418</v>
      </c>
      <c r="E6707" s="2">
        <v>9202.66</v>
      </c>
      <c r="F6707" s="2">
        <v>46</v>
      </c>
      <c r="G6707" s="2">
        <v>423322.36</v>
      </c>
      <c r="H6707" s="3" t="s">
        <v>25304</v>
      </c>
      <c r="I6707" s="7" t="str">
        <f t="shared" si="313"/>
        <v>Feb</v>
      </c>
      <c r="J6707">
        <f t="shared" si="314"/>
        <v>2023</v>
      </c>
      <c r="K6707" t="str">
        <f>IF(Table1[[#This Row],[Age]]&lt;20,"&lt;20",
   IF(Table1[[#This Row],[Age]]&lt;=30,"20-30",
   IF(Table1[[#This Row],[Age]]&lt;=40,"30-40",
   IF(Table1[[#This Row],[Age]]&lt;=50,"40-50",
   IF(Table1[[#This Row],[Age]]&lt;=60,"50-60",
   IF(Table1[[#This Row],[Age]]&lt;=70,"60-70","70+"))))))</f>
        <v>20-30</v>
      </c>
      <c r="L6707" t="str">
        <f t="shared" si="312"/>
        <v>QTY4</v>
      </c>
    </row>
    <row r="6708" spans="1:12" x14ac:dyDescent="0.3">
      <c r="A6708" s="2" t="s">
        <v>6452</v>
      </c>
      <c r="B6708" s="2">
        <v>29</v>
      </c>
      <c r="C6708" s="2" t="s">
        <v>19246</v>
      </c>
      <c r="D6708" s="2" t="s">
        <v>24473</v>
      </c>
      <c r="E6708" s="2">
        <v>7224.56</v>
      </c>
      <c r="F6708" s="2">
        <v>4</v>
      </c>
      <c r="G6708" s="2">
        <v>28898.240000000002</v>
      </c>
      <c r="H6708" s="3" t="s">
        <v>25304</v>
      </c>
      <c r="I6708" s="7" t="str">
        <f t="shared" si="313"/>
        <v>Feb</v>
      </c>
      <c r="J6708">
        <f t="shared" si="314"/>
        <v>2023</v>
      </c>
      <c r="K6708" t="str">
        <f>IF(Table1[[#This Row],[Age]]&lt;20,"&lt;20",
   IF(Table1[[#This Row],[Age]]&lt;=30,"20-30",
   IF(Table1[[#This Row],[Age]]&lt;=40,"30-40",
   IF(Table1[[#This Row],[Age]]&lt;=50,"40-50",
   IF(Table1[[#This Row],[Age]]&lt;=60,"50-60",
   IF(Table1[[#This Row],[Age]]&lt;=70,"60-70","70+"))))))</f>
        <v>20-30</v>
      </c>
      <c r="L6708" t="str">
        <f t="shared" si="312"/>
        <v>QTY4</v>
      </c>
    </row>
    <row r="6709" spans="1:12" x14ac:dyDescent="0.3">
      <c r="A6709" s="2" t="s">
        <v>6453</v>
      </c>
      <c r="B6709" s="2">
        <v>40</v>
      </c>
      <c r="C6709" s="2" t="s">
        <v>19247</v>
      </c>
      <c r="D6709" s="2" t="s">
        <v>24552</v>
      </c>
      <c r="E6709" s="2">
        <v>582.92999999999995</v>
      </c>
      <c r="F6709" s="2">
        <v>70</v>
      </c>
      <c r="G6709" s="2">
        <v>40805.1</v>
      </c>
      <c r="H6709" s="3" t="s">
        <v>25305</v>
      </c>
      <c r="I6709" s="7" t="str">
        <f t="shared" si="313"/>
        <v>Feb</v>
      </c>
      <c r="J6709">
        <f t="shared" si="314"/>
        <v>2023</v>
      </c>
      <c r="K6709" t="str">
        <f>IF(Table1[[#This Row],[Age]]&lt;20,"&lt;20",
   IF(Table1[[#This Row],[Age]]&lt;=30,"20-30",
   IF(Table1[[#This Row],[Age]]&lt;=40,"30-40",
   IF(Table1[[#This Row],[Age]]&lt;=50,"40-50",
   IF(Table1[[#This Row],[Age]]&lt;=60,"50-60",
   IF(Table1[[#This Row],[Age]]&lt;=70,"60-70","70+"))))))</f>
        <v>30-40</v>
      </c>
      <c r="L6709" t="str">
        <f t="shared" si="312"/>
        <v>QTY4</v>
      </c>
    </row>
    <row r="6710" spans="1:12" x14ac:dyDescent="0.3">
      <c r="A6710" s="2" t="s">
        <v>6454</v>
      </c>
      <c r="B6710" s="2">
        <v>60</v>
      </c>
      <c r="C6710" s="2" t="s">
        <v>19145</v>
      </c>
      <c r="D6710" s="2" t="s">
        <v>24553</v>
      </c>
      <c r="E6710" s="2">
        <v>2103.42</v>
      </c>
      <c r="F6710" s="2">
        <v>4</v>
      </c>
      <c r="G6710" s="2">
        <v>8413.68</v>
      </c>
      <c r="H6710" s="3" t="s">
        <v>25305</v>
      </c>
      <c r="I6710" s="7" t="str">
        <f t="shared" si="313"/>
        <v>Feb</v>
      </c>
      <c r="J6710">
        <f t="shared" si="314"/>
        <v>2023</v>
      </c>
      <c r="K6710" t="str">
        <f>IF(Table1[[#This Row],[Age]]&lt;20,"&lt;20",
   IF(Table1[[#This Row],[Age]]&lt;=30,"20-30",
   IF(Table1[[#This Row],[Age]]&lt;=40,"30-40",
   IF(Table1[[#This Row],[Age]]&lt;=50,"40-50",
   IF(Table1[[#This Row],[Age]]&lt;=60,"50-60",
   IF(Table1[[#This Row],[Age]]&lt;=70,"60-70","70+"))))))</f>
        <v>50-60</v>
      </c>
      <c r="L6710" t="str">
        <f t="shared" si="312"/>
        <v>QTY4</v>
      </c>
    </row>
    <row r="6711" spans="1:12" x14ac:dyDescent="0.3">
      <c r="A6711" s="2" t="s">
        <v>6455</v>
      </c>
      <c r="B6711" s="2">
        <v>21</v>
      </c>
      <c r="C6711" s="2" t="s">
        <v>19248</v>
      </c>
      <c r="D6711" s="2" t="s">
        <v>24522</v>
      </c>
      <c r="E6711" s="2">
        <v>3965.9</v>
      </c>
      <c r="F6711" s="2">
        <v>3</v>
      </c>
      <c r="G6711" s="2">
        <v>11897.7</v>
      </c>
      <c r="H6711" s="3" t="s">
        <v>25305</v>
      </c>
      <c r="I6711" s="7" t="str">
        <f t="shared" si="313"/>
        <v>Feb</v>
      </c>
      <c r="J6711">
        <f t="shared" si="314"/>
        <v>2023</v>
      </c>
      <c r="K6711" t="str">
        <f>IF(Table1[[#This Row],[Age]]&lt;20,"&lt;20",
   IF(Table1[[#This Row],[Age]]&lt;=30,"20-30",
   IF(Table1[[#This Row],[Age]]&lt;=40,"30-40",
   IF(Table1[[#This Row],[Age]]&lt;=50,"40-50",
   IF(Table1[[#This Row],[Age]]&lt;=60,"50-60",
   IF(Table1[[#This Row],[Age]]&lt;=70,"60-70","70+"))))))</f>
        <v>20-30</v>
      </c>
      <c r="L6711" t="str">
        <f t="shared" si="312"/>
        <v>QTY4</v>
      </c>
    </row>
    <row r="6712" spans="1:12" x14ac:dyDescent="0.3">
      <c r="A6712" s="2" t="s">
        <v>6456</v>
      </c>
      <c r="B6712" s="2">
        <v>42</v>
      </c>
      <c r="C6712" s="2" t="s">
        <v>19249</v>
      </c>
      <c r="D6712" s="2" t="s">
        <v>24511</v>
      </c>
      <c r="E6712" s="2">
        <v>598.65</v>
      </c>
      <c r="F6712" s="2">
        <v>55</v>
      </c>
      <c r="G6712" s="2">
        <v>32925.75</v>
      </c>
      <c r="H6712" s="3" t="s">
        <v>25305</v>
      </c>
      <c r="I6712" s="7" t="str">
        <f t="shared" si="313"/>
        <v>Feb</v>
      </c>
      <c r="J6712">
        <f t="shared" si="314"/>
        <v>2023</v>
      </c>
      <c r="K6712" t="str">
        <f>IF(Table1[[#This Row],[Age]]&lt;20,"&lt;20",
   IF(Table1[[#This Row],[Age]]&lt;=30,"20-30",
   IF(Table1[[#This Row],[Age]]&lt;=40,"30-40",
   IF(Table1[[#This Row],[Age]]&lt;=50,"40-50",
   IF(Table1[[#This Row],[Age]]&lt;=60,"50-60",
   IF(Table1[[#This Row],[Age]]&lt;=70,"60-70","70+"))))))</f>
        <v>40-50</v>
      </c>
      <c r="L6712" t="str">
        <f t="shared" si="312"/>
        <v>QTY4</v>
      </c>
    </row>
    <row r="6713" spans="1:12" x14ac:dyDescent="0.3">
      <c r="A6713" s="2" t="s">
        <v>6457</v>
      </c>
      <c r="B6713" s="2">
        <v>18</v>
      </c>
      <c r="C6713" s="2" t="s">
        <v>19250</v>
      </c>
      <c r="D6713" s="2" t="s">
        <v>24553</v>
      </c>
      <c r="E6713" s="2">
        <v>8282.2199999999993</v>
      </c>
      <c r="F6713" s="2">
        <v>70</v>
      </c>
      <c r="G6713" s="2">
        <v>579755.4</v>
      </c>
      <c r="H6713" s="3" t="s">
        <v>25305</v>
      </c>
      <c r="I6713" s="7" t="str">
        <f t="shared" si="313"/>
        <v>Feb</v>
      </c>
      <c r="J6713">
        <f t="shared" si="314"/>
        <v>2023</v>
      </c>
      <c r="K6713" t="str">
        <f>IF(Table1[[#This Row],[Age]]&lt;20,"&lt;20",
   IF(Table1[[#This Row],[Age]]&lt;=30,"20-30",
   IF(Table1[[#This Row],[Age]]&lt;=40,"30-40",
   IF(Table1[[#This Row],[Age]]&lt;=50,"40-50",
   IF(Table1[[#This Row],[Age]]&lt;=60,"50-60",
   IF(Table1[[#This Row],[Age]]&lt;=70,"60-70","70+"))))))</f>
        <v>&lt;20</v>
      </c>
      <c r="L6713" t="str">
        <f t="shared" si="312"/>
        <v>QTY4</v>
      </c>
    </row>
    <row r="6714" spans="1:12" x14ac:dyDescent="0.3">
      <c r="A6714" s="2" t="s">
        <v>6458</v>
      </c>
      <c r="B6714" s="2">
        <v>47</v>
      </c>
      <c r="C6714" s="2" t="s">
        <v>15089</v>
      </c>
      <c r="D6714" s="2" t="s">
        <v>24638</v>
      </c>
      <c r="E6714" s="2">
        <v>978.62</v>
      </c>
      <c r="F6714" s="2">
        <v>68</v>
      </c>
      <c r="G6714" s="2">
        <v>66546.16</v>
      </c>
      <c r="H6714" s="3" t="s">
        <v>25305</v>
      </c>
      <c r="I6714" s="7" t="str">
        <f t="shared" si="313"/>
        <v>Feb</v>
      </c>
      <c r="J6714">
        <f t="shared" si="314"/>
        <v>2023</v>
      </c>
      <c r="K6714" t="str">
        <f>IF(Table1[[#This Row],[Age]]&lt;20,"&lt;20",
   IF(Table1[[#This Row],[Age]]&lt;=30,"20-30",
   IF(Table1[[#This Row],[Age]]&lt;=40,"30-40",
   IF(Table1[[#This Row],[Age]]&lt;=50,"40-50",
   IF(Table1[[#This Row],[Age]]&lt;=60,"50-60",
   IF(Table1[[#This Row],[Age]]&lt;=70,"60-70","70+"))))))</f>
        <v>40-50</v>
      </c>
      <c r="L6714" t="str">
        <f t="shared" si="312"/>
        <v>QTY4</v>
      </c>
    </row>
    <row r="6715" spans="1:12" x14ac:dyDescent="0.3">
      <c r="A6715" s="2" t="s">
        <v>6459</v>
      </c>
      <c r="B6715" s="2">
        <v>32</v>
      </c>
      <c r="C6715" s="2" t="s">
        <v>15060</v>
      </c>
      <c r="D6715" s="2" t="s">
        <v>24596</v>
      </c>
      <c r="E6715" s="2">
        <v>876.87</v>
      </c>
      <c r="F6715" s="2">
        <v>72</v>
      </c>
      <c r="G6715" s="2">
        <v>63134.64</v>
      </c>
      <c r="H6715" s="3" t="s">
        <v>25305</v>
      </c>
      <c r="I6715" s="7" t="str">
        <f t="shared" si="313"/>
        <v>Feb</v>
      </c>
      <c r="J6715">
        <f t="shared" si="314"/>
        <v>2023</v>
      </c>
      <c r="K6715" t="str">
        <f>IF(Table1[[#This Row],[Age]]&lt;20,"&lt;20",
   IF(Table1[[#This Row],[Age]]&lt;=30,"20-30",
   IF(Table1[[#This Row],[Age]]&lt;=40,"30-40",
   IF(Table1[[#This Row],[Age]]&lt;=50,"40-50",
   IF(Table1[[#This Row],[Age]]&lt;=60,"50-60",
   IF(Table1[[#This Row],[Age]]&lt;=70,"60-70","70+"))))))</f>
        <v>30-40</v>
      </c>
      <c r="L6715" t="str">
        <f t="shared" si="312"/>
        <v>QTY4</v>
      </c>
    </row>
    <row r="6716" spans="1:12" x14ac:dyDescent="0.3">
      <c r="A6716" s="2" t="s">
        <v>6460</v>
      </c>
      <c r="B6716" s="2">
        <v>63</v>
      </c>
      <c r="C6716" s="2" t="s">
        <v>19251</v>
      </c>
      <c r="D6716" s="2" t="s">
        <v>24511</v>
      </c>
      <c r="E6716" s="2">
        <v>1524.6</v>
      </c>
      <c r="F6716" s="2">
        <v>33</v>
      </c>
      <c r="G6716" s="2">
        <v>50311.8</v>
      </c>
      <c r="H6716" s="3" t="s">
        <v>25305</v>
      </c>
      <c r="I6716" s="7" t="str">
        <f t="shared" si="313"/>
        <v>Feb</v>
      </c>
      <c r="J6716">
        <f t="shared" si="314"/>
        <v>2023</v>
      </c>
      <c r="K6716" t="str">
        <f>IF(Table1[[#This Row],[Age]]&lt;20,"&lt;20",
   IF(Table1[[#This Row],[Age]]&lt;=30,"20-30",
   IF(Table1[[#This Row],[Age]]&lt;=40,"30-40",
   IF(Table1[[#This Row],[Age]]&lt;=50,"40-50",
   IF(Table1[[#This Row],[Age]]&lt;=60,"50-60",
   IF(Table1[[#This Row],[Age]]&lt;=70,"60-70","70+"))))))</f>
        <v>60-70</v>
      </c>
      <c r="L6716" t="str">
        <f t="shared" si="312"/>
        <v>QTY4</v>
      </c>
    </row>
    <row r="6717" spans="1:12" x14ac:dyDescent="0.3">
      <c r="A6717" s="2" t="s">
        <v>6461</v>
      </c>
      <c r="B6717" s="2">
        <v>30</v>
      </c>
      <c r="C6717" s="2" t="s">
        <v>15515</v>
      </c>
      <c r="D6717" s="2" t="s">
        <v>24542</v>
      </c>
      <c r="E6717" s="2">
        <v>470.09</v>
      </c>
      <c r="F6717" s="2">
        <v>56</v>
      </c>
      <c r="G6717" s="2">
        <v>26325.040000000001</v>
      </c>
      <c r="H6717" s="3" t="s">
        <v>25305</v>
      </c>
      <c r="I6717" s="7" t="str">
        <f t="shared" si="313"/>
        <v>Feb</v>
      </c>
      <c r="J6717">
        <f t="shared" si="314"/>
        <v>2023</v>
      </c>
      <c r="K6717" t="str">
        <f>IF(Table1[[#This Row],[Age]]&lt;20,"&lt;20",
   IF(Table1[[#This Row],[Age]]&lt;=30,"20-30",
   IF(Table1[[#This Row],[Age]]&lt;=40,"30-40",
   IF(Table1[[#This Row],[Age]]&lt;=50,"40-50",
   IF(Table1[[#This Row],[Age]]&lt;=60,"50-60",
   IF(Table1[[#This Row],[Age]]&lt;=70,"60-70","70+"))))))</f>
        <v>20-30</v>
      </c>
      <c r="L6717" t="str">
        <f t="shared" si="312"/>
        <v>QTY4</v>
      </c>
    </row>
    <row r="6718" spans="1:12" x14ac:dyDescent="0.3">
      <c r="A6718" s="2" t="s">
        <v>6462</v>
      </c>
      <c r="B6718" s="2">
        <v>37</v>
      </c>
      <c r="C6718" s="2" t="s">
        <v>19252</v>
      </c>
      <c r="D6718" s="2" t="s">
        <v>24416</v>
      </c>
      <c r="E6718" s="2">
        <v>9529.99</v>
      </c>
      <c r="F6718" s="2">
        <v>32</v>
      </c>
      <c r="G6718" s="2">
        <v>304959.68</v>
      </c>
      <c r="H6718" s="3" t="s">
        <v>25305</v>
      </c>
      <c r="I6718" s="7" t="str">
        <f t="shared" si="313"/>
        <v>Feb</v>
      </c>
      <c r="J6718">
        <f t="shared" si="314"/>
        <v>2023</v>
      </c>
      <c r="K6718" t="str">
        <f>IF(Table1[[#This Row],[Age]]&lt;20,"&lt;20",
   IF(Table1[[#This Row],[Age]]&lt;=30,"20-30",
   IF(Table1[[#This Row],[Age]]&lt;=40,"30-40",
   IF(Table1[[#This Row],[Age]]&lt;=50,"40-50",
   IF(Table1[[#This Row],[Age]]&lt;=60,"50-60",
   IF(Table1[[#This Row],[Age]]&lt;=70,"60-70","70+"))))))</f>
        <v>30-40</v>
      </c>
      <c r="L6718" t="str">
        <f t="shared" si="312"/>
        <v>QTY4</v>
      </c>
    </row>
    <row r="6719" spans="1:12" x14ac:dyDescent="0.3">
      <c r="A6719" s="2" t="s">
        <v>98</v>
      </c>
      <c r="B6719" s="2">
        <v>46</v>
      </c>
      <c r="C6719" s="2" t="s">
        <v>17339</v>
      </c>
      <c r="D6719" s="2" t="s">
        <v>24640</v>
      </c>
      <c r="E6719" s="2">
        <v>5709.12</v>
      </c>
      <c r="F6719" s="2">
        <v>62</v>
      </c>
      <c r="G6719" s="2">
        <v>353965.44</v>
      </c>
      <c r="H6719" s="3" t="s">
        <v>25305</v>
      </c>
      <c r="I6719" s="7" t="str">
        <f t="shared" si="313"/>
        <v>Feb</v>
      </c>
      <c r="J6719">
        <f t="shared" si="314"/>
        <v>2023</v>
      </c>
      <c r="K6719" t="str">
        <f>IF(Table1[[#This Row],[Age]]&lt;20,"&lt;20",
   IF(Table1[[#This Row],[Age]]&lt;=30,"20-30",
   IF(Table1[[#This Row],[Age]]&lt;=40,"30-40",
   IF(Table1[[#This Row],[Age]]&lt;=50,"40-50",
   IF(Table1[[#This Row],[Age]]&lt;=60,"50-60",
   IF(Table1[[#This Row],[Age]]&lt;=70,"60-70","70+"))))))</f>
        <v>40-50</v>
      </c>
      <c r="L6719" t="str">
        <f t="shared" si="312"/>
        <v>QTY4</v>
      </c>
    </row>
    <row r="6720" spans="1:12" x14ac:dyDescent="0.3">
      <c r="A6720" s="2" t="s">
        <v>6463</v>
      </c>
      <c r="B6720" s="2">
        <v>42</v>
      </c>
      <c r="C6720" s="2" t="s">
        <v>19253</v>
      </c>
      <c r="D6720" s="2" t="s">
        <v>24568</v>
      </c>
      <c r="E6720" s="2">
        <v>748.83</v>
      </c>
      <c r="F6720" s="2">
        <v>78</v>
      </c>
      <c r="G6720" s="2">
        <v>58408.74</v>
      </c>
      <c r="H6720" s="3" t="s">
        <v>25306</v>
      </c>
      <c r="I6720" s="7" t="str">
        <f t="shared" si="313"/>
        <v>Feb</v>
      </c>
      <c r="J6720">
        <f t="shared" si="314"/>
        <v>2023</v>
      </c>
      <c r="K6720" t="str">
        <f>IF(Table1[[#This Row],[Age]]&lt;20,"&lt;20",
   IF(Table1[[#This Row],[Age]]&lt;=30,"20-30",
   IF(Table1[[#This Row],[Age]]&lt;=40,"30-40",
   IF(Table1[[#This Row],[Age]]&lt;=50,"40-50",
   IF(Table1[[#This Row],[Age]]&lt;=60,"50-60",
   IF(Table1[[#This Row],[Age]]&lt;=70,"60-70","70+"))))))</f>
        <v>40-50</v>
      </c>
      <c r="L6720" t="str">
        <f t="shared" si="312"/>
        <v>QTY4</v>
      </c>
    </row>
    <row r="6721" spans="1:12" x14ac:dyDescent="0.3">
      <c r="A6721" s="2" t="s">
        <v>6464</v>
      </c>
      <c r="B6721" s="2">
        <v>46</v>
      </c>
      <c r="C6721" s="2" t="s">
        <v>19254</v>
      </c>
      <c r="D6721" s="2" t="s">
        <v>24596</v>
      </c>
      <c r="E6721" s="2">
        <v>9278.82</v>
      </c>
      <c r="F6721" s="2">
        <v>25</v>
      </c>
      <c r="G6721" s="2">
        <v>231970.5</v>
      </c>
      <c r="H6721" s="3" t="s">
        <v>25306</v>
      </c>
      <c r="I6721" s="7" t="str">
        <f t="shared" si="313"/>
        <v>Feb</v>
      </c>
      <c r="J6721">
        <f t="shared" si="314"/>
        <v>2023</v>
      </c>
      <c r="K6721" t="str">
        <f>IF(Table1[[#This Row],[Age]]&lt;20,"&lt;20",
   IF(Table1[[#This Row],[Age]]&lt;=30,"20-30",
   IF(Table1[[#This Row],[Age]]&lt;=40,"30-40",
   IF(Table1[[#This Row],[Age]]&lt;=50,"40-50",
   IF(Table1[[#This Row],[Age]]&lt;=60,"50-60",
   IF(Table1[[#This Row],[Age]]&lt;=70,"60-70","70+"))))))</f>
        <v>40-50</v>
      </c>
      <c r="L6721" t="str">
        <f t="shared" si="312"/>
        <v>QTY4</v>
      </c>
    </row>
    <row r="6722" spans="1:12" x14ac:dyDescent="0.3">
      <c r="A6722" s="2" t="s">
        <v>429</v>
      </c>
      <c r="B6722" s="2">
        <v>59</v>
      </c>
      <c r="C6722" s="2" t="s">
        <v>19255</v>
      </c>
      <c r="D6722" s="2" t="s">
        <v>24444</v>
      </c>
      <c r="E6722" s="2">
        <v>2183.92</v>
      </c>
      <c r="F6722" s="2">
        <v>93</v>
      </c>
      <c r="G6722" s="2">
        <v>203104.56</v>
      </c>
      <c r="H6722" s="3" t="s">
        <v>25306</v>
      </c>
      <c r="I6722" s="7" t="str">
        <f t="shared" si="313"/>
        <v>Feb</v>
      </c>
      <c r="J6722">
        <f t="shared" si="314"/>
        <v>2023</v>
      </c>
      <c r="K6722" t="str">
        <f>IF(Table1[[#This Row],[Age]]&lt;20,"&lt;20",
   IF(Table1[[#This Row],[Age]]&lt;=30,"20-30",
   IF(Table1[[#This Row],[Age]]&lt;=40,"30-40",
   IF(Table1[[#This Row],[Age]]&lt;=50,"40-50",
   IF(Table1[[#This Row],[Age]]&lt;=60,"50-60",
   IF(Table1[[#This Row],[Age]]&lt;=70,"60-70","70+"))))))</f>
        <v>50-60</v>
      </c>
      <c r="L6722" t="str">
        <f t="shared" ref="L6722:L6785" si="315">IF(OR(MONTH(H6722)=4, MONTH(H6722)=5, MONTH(H6722)=6, MONTH(H6722)=7), "QTY1",
IF(OR(MONTH(H6722)=8, MONTH(H6722)=9, MONTH(H6722)=10, MONTH(H6722)=11), "QTY2",
IF(OR(MONTH(H6722)=12, MONTH(H6722)=1), "QTY3", "QTY4")))</f>
        <v>QTY4</v>
      </c>
    </row>
    <row r="6723" spans="1:12" x14ac:dyDescent="0.3">
      <c r="A6723" s="2" t="s">
        <v>6465</v>
      </c>
      <c r="B6723" s="2">
        <v>24</v>
      </c>
      <c r="C6723" s="2" t="s">
        <v>13959</v>
      </c>
      <c r="D6723" s="2" t="s">
        <v>24437</v>
      </c>
      <c r="E6723" s="2">
        <v>5523.78</v>
      </c>
      <c r="F6723" s="2">
        <v>46</v>
      </c>
      <c r="G6723" s="2">
        <v>254093.88</v>
      </c>
      <c r="H6723" s="3" t="s">
        <v>25306</v>
      </c>
      <c r="I6723" s="7" t="str">
        <f t="shared" ref="I6723:I6786" si="316">TEXT(H6723,"MMM")</f>
        <v>Feb</v>
      </c>
      <c r="J6723">
        <f t="shared" ref="J6723:J6786" si="317">YEAR(H6723)</f>
        <v>2023</v>
      </c>
      <c r="K6723" t="str">
        <f>IF(Table1[[#This Row],[Age]]&lt;20,"&lt;20",
   IF(Table1[[#This Row],[Age]]&lt;=30,"20-30",
   IF(Table1[[#This Row],[Age]]&lt;=40,"30-40",
   IF(Table1[[#This Row],[Age]]&lt;=50,"40-50",
   IF(Table1[[#This Row],[Age]]&lt;=60,"50-60",
   IF(Table1[[#This Row],[Age]]&lt;=70,"60-70","70+"))))))</f>
        <v>20-30</v>
      </c>
      <c r="L6723" t="str">
        <f t="shared" si="315"/>
        <v>QTY4</v>
      </c>
    </row>
    <row r="6724" spans="1:12" x14ac:dyDescent="0.3">
      <c r="A6724" s="2" t="s">
        <v>6466</v>
      </c>
      <c r="B6724" s="2">
        <v>56</v>
      </c>
      <c r="C6724" s="2" t="s">
        <v>19256</v>
      </c>
      <c r="D6724" s="2" t="s">
        <v>24633</v>
      </c>
      <c r="E6724" s="2">
        <v>689.17</v>
      </c>
      <c r="F6724" s="2">
        <v>31</v>
      </c>
      <c r="G6724" s="2">
        <v>21364.27</v>
      </c>
      <c r="H6724" s="3" t="s">
        <v>25306</v>
      </c>
      <c r="I6724" s="7" t="str">
        <f t="shared" si="316"/>
        <v>Feb</v>
      </c>
      <c r="J6724">
        <f t="shared" si="317"/>
        <v>2023</v>
      </c>
      <c r="K6724" t="str">
        <f>IF(Table1[[#This Row],[Age]]&lt;20,"&lt;20",
   IF(Table1[[#This Row],[Age]]&lt;=30,"20-30",
   IF(Table1[[#This Row],[Age]]&lt;=40,"30-40",
   IF(Table1[[#This Row],[Age]]&lt;=50,"40-50",
   IF(Table1[[#This Row],[Age]]&lt;=60,"50-60",
   IF(Table1[[#This Row],[Age]]&lt;=70,"60-70","70+"))))))</f>
        <v>50-60</v>
      </c>
      <c r="L6724" t="str">
        <f t="shared" si="315"/>
        <v>QTY4</v>
      </c>
    </row>
    <row r="6725" spans="1:12" x14ac:dyDescent="0.3">
      <c r="A6725" s="2" t="s">
        <v>6467</v>
      </c>
      <c r="B6725" s="2">
        <v>24</v>
      </c>
      <c r="C6725" s="2" t="s">
        <v>19257</v>
      </c>
      <c r="D6725" s="2" t="s">
        <v>24474</v>
      </c>
      <c r="E6725" s="2">
        <v>944.34</v>
      </c>
      <c r="F6725" s="2">
        <v>47</v>
      </c>
      <c r="G6725" s="2">
        <v>44383.98</v>
      </c>
      <c r="H6725" s="3" t="s">
        <v>25306</v>
      </c>
      <c r="I6725" s="7" t="str">
        <f t="shared" si="316"/>
        <v>Feb</v>
      </c>
      <c r="J6725">
        <f t="shared" si="317"/>
        <v>2023</v>
      </c>
      <c r="K6725" t="str">
        <f>IF(Table1[[#This Row],[Age]]&lt;20,"&lt;20",
   IF(Table1[[#This Row],[Age]]&lt;=30,"20-30",
   IF(Table1[[#This Row],[Age]]&lt;=40,"30-40",
   IF(Table1[[#This Row],[Age]]&lt;=50,"40-50",
   IF(Table1[[#This Row],[Age]]&lt;=60,"50-60",
   IF(Table1[[#This Row],[Age]]&lt;=70,"60-70","70+"))))))</f>
        <v>20-30</v>
      </c>
      <c r="L6725" t="str">
        <f t="shared" si="315"/>
        <v>QTY4</v>
      </c>
    </row>
    <row r="6726" spans="1:12" x14ac:dyDescent="0.3">
      <c r="A6726" s="2" t="s">
        <v>6468</v>
      </c>
      <c r="B6726" s="2">
        <v>39</v>
      </c>
      <c r="C6726" s="2" t="s">
        <v>19258</v>
      </c>
      <c r="D6726" s="2" t="s">
        <v>24600</v>
      </c>
      <c r="E6726" s="2">
        <v>7536.64</v>
      </c>
      <c r="F6726" s="2">
        <v>69</v>
      </c>
      <c r="G6726" s="2">
        <v>520028.15999999997</v>
      </c>
      <c r="H6726" s="3" t="s">
        <v>25306</v>
      </c>
      <c r="I6726" s="7" t="str">
        <f t="shared" si="316"/>
        <v>Feb</v>
      </c>
      <c r="J6726">
        <f t="shared" si="317"/>
        <v>2023</v>
      </c>
      <c r="K6726" t="str">
        <f>IF(Table1[[#This Row],[Age]]&lt;20,"&lt;20",
   IF(Table1[[#This Row],[Age]]&lt;=30,"20-30",
   IF(Table1[[#This Row],[Age]]&lt;=40,"30-40",
   IF(Table1[[#This Row],[Age]]&lt;=50,"40-50",
   IF(Table1[[#This Row],[Age]]&lt;=60,"50-60",
   IF(Table1[[#This Row],[Age]]&lt;=70,"60-70","70+"))))))</f>
        <v>30-40</v>
      </c>
      <c r="L6726" t="str">
        <f t="shared" si="315"/>
        <v>QTY4</v>
      </c>
    </row>
    <row r="6727" spans="1:12" x14ac:dyDescent="0.3">
      <c r="A6727" s="2" t="s">
        <v>6469</v>
      </c>
      <c r="B6727" s="2">
        <v>49</v>
      </c>
      <c r="C6727" s="2" t="s">
        <v>19259</v>
      </c>
      <c r="D6727" s="2" t="s">
        <v>24534</v>
      </c>
      <c r="E6727" s="2">
        <v>4909.97</v>
      </c>
      <c r="F6727" s="2">
        <v>63</v>
      </c>
      <c r="G6727" s="2">
        <v>309328.11</v>
      </c>
      <c r="H6727" s="3" t="s">
        <v>25306</v>
      </c>
      <c r="I6727" s="7" t="str">
        <f t="shared" si="316"/>
        <v>Feb</v>
      </c>
      <c r="J6727">
        <f t="shared" si="317"/>
        <v>2023</v>
      </c>
      <c r="K6727" t="str">
        <f>IF(Table1[[#This Row],[Age]]&lt;20,"&lt;20",
   IF(Table1[[#This Row],[Age]]&lt;=30,"20-30",
   IF(Table1[[#This Row],[Age]]&lt;=40,"30-40",
   IF(Table1[[#This Row],[Age]]&lt;=50,"40-50",
   IF(Table1[[#This Row],[Age]]&lt;=60,"50-60",
   IF(Table1[[#This Row],[Age]]&lt;=70,"60-70","70+"))))))</f>
        <v>40-50</v>
      </c>
      <c r="L6727" t="str">
        <f t="shared" si="315"/>
        <v>QTY4</v>
      </c>
    </row>
    <row r="6728" spans="1:12" x14ac:dyDescent="0.3">
      <c r="A6728" s="2" t="s">
        <v>6470</v>
      </c>
      <c r="B6728" s="2">
        <v>32</v>
      </c>
      <c r="C6728" s="2" t="s">
        <v>19260</v>
      </c>
      <c r="D6728" s="2" t="s">
        <v>24587</v>
      </c>
      <c r="E6728" s="2">
        <v>9034.9699999999993</v>
      </c>
      <c r="F6728" s="2">
        <v>97</v>
      </c>
      <c r="G6728" s="2">
        <v>876392.09</v>
      </c>
      <c r="H6728" s="3" t="s">
        <v>25306</v>
      </c>
      <c r="I6728" s="7" t="str">
        <f t="shared" si="316"/>
        <v>Feb</v>
      </c>
      <c r="J6728">
        <f t="shared" si="317"/>
        <v>2023</v>
      </c>
      <c r="K6728" t="str">
        <f>IF(Table1[[#This Row],[Age]]&lt;20,"&lt;20",
   IF(Table1[[#This Row],[Age]]&lt;=30,"20-30",
   IF(Table1[[#This Row],[Age]]&lt;=40,"30-40",
   IF(Table1[[#This Row],[Age]]&lt;=50,"40-50",
   IF(Table1[[#This Row],[Age]]&lt;=60,"50-60",
   IF(Table1[[#This Row],[Age]]&lt;=70,"60-70","70+"))))))</f>
        <v>30-40</v>
      </c>
      <c r="L6728" t="str">
        <f t="shared" si="315"/>
        <v>QTY4</v>
      </c>
    </row>
    <row r="6729" spans="1:12" x14ac:dyDescent="0.3">
      <c r="A6729" s="2" t="s">
        <v>6471</v>
      </c>
      <c r="B6729" s="2">
        <v>25</v>
      </c>
      <c r="C6729" s="2" t="s">
        <v>19261</v>
      </c>
      <c r="D6729" s="2" t="s">
        <v>24536</v>
      </c>
      <c r="E6729" s="2">
        <v>3221.08</v>
      </c>
      <c r="F6729" s="2">
        <v>42</v>
      </c>
      <c r="G6729" s="2">
        <v>135285.35999999999</v>
      </c>
      <c r="H6729" s="3" t="s">
        <v>25306</v>
      </c>
      <c r="I6729" s="7" t="str">
        <f t="shared" si="316"/>
        <v>Feb</v>
      </c>
      <c r="J6729">
        <f t="shared" si="317"/>
        <v>2023</v>
      </c>
      <c r="K6729" t="str">
        <f>IF(Table1[[#This Row],[Age]]&lt;20,"&lt;20",
   IF(Table1[[#This Row],[Age]]&lt;=30,"20-30",
   IF(Table1[[#This Row],[Age]]&lt;=40,"30-40",
   IF(Table1[[#This Row],[Age]]&lt;=50,"40-50",
   IF(Table1[[#This Row],[Age]]&lt;=60,"50-60",
   IF(Table1[[#This Row],[Age]]&lt;=70,"60-70","70+"))))))</f>
        <v>20-30</v>
      </c>
      <c r="L6729" t="str">
        <f t="shared" si="315"/>
        <v>QTY4</v>
      </c>
    </row>
    <row r="6730" spans="1:12" x14ac:dyDescent="0.3">
      <c r="A6730" s="2" t="s">
        <v>6472</v>
      </c>
      <c r="B6730" s="2">
        <v>33</v>
      </c>
      <c r="C6730" s="2" t="s">
        <v>19262</v>
      </c>
      <c r="D6730" s="2" t="s">
        <v>24542</v>
      </c>
      <c r="E6730" s="2">
        <v>1962.52</v>
      </c>
      <c r="F6730" s="2">
        <v>24</v>
      </c>
      <c r="G6730" s="2">
        <v>47100.480000000003</v>
      </c>
      <c r="H6730" s="3" t="s">
        <v>25306</v>
      </c>
      <c r="I6730" s="7" t="str">
        <f t="shared" si="316"/>
        <v>Feb</v>
      </c>
      <c r="J6730">
        <f t="shared" si="317"/>
        <v>2023</v>
      </c>
      <c r="K6730" t="str">
        <f>IF(Table1[[#This Row],[Age]]&lt;20,"&lt;20",
   IF(Table1[[#This Row],[Age]]&lt;=30,"20-30",
   IF(Table1[[#This Row],[Age]]&lt;=40,"30-40",
   IF(Table1[[#This Row],[Age]]&lt;=50,"40-50",
   IF(Table1[[#This Row],[Age]]&lt;=60,"50-60",
   IF(Table1[[#This Row],[Age]]&lt;=70,"60-70","70+"))))))</f>
        <v>30-40</v>
      </c>
      <c r="L6730" t="str">
        <f t="shared" si="315"/>
        <v>QTY4</v>
      </c>
    </row>
    <row r="6731" spans="1:12" x14ac:dyDescent="0.3">
      <c r="A6731" s="2" t="s">
        <v>6473</v>
      </c>
      <c r="B6731" s="2">
        <v>26</v>
      </c>
      <c r="C6731" s="2" t="s">
        <v>19263</v>
      </c>
      <c r="D6731" s="2" t="s">
        <v>24607</v>
      </c>
      <c r="E6731" s="2">
        <v>378.9</v>
      </c>
      <c r="F6731" s="2">
        <v>81</v>
      </c>
      <c r="G6731" s="2">
        <v>30690.9</v>
      </c>
      <c r="H6731" s="3" t="s">
        <v>25306</v>
      </c>
      <c r="I6731" s="7" t="str">
        <f t="shared" si="316"/>
        <v>Feb</v>
      </c>
      <c r="J6731">
        <f t="shared" si="317"/>
        <v>2023</v>
      </c>
      <c r="K6731" t="str">
        <f>IF(Table1[[#This Row],[Age]]&lt;20,"&lt;20",
   IF(Table1[[#This Row],[Age]]&lt;=30,"20-30",
   IF(Table1[[#This Row],[Age]]&lt;=40,"30-40",
   IF(Table1[[#This Row],[Age]]&lt;=50,"40-50",
   IF(Table1[[#This Row],[Age]]&lt;=60,"50-60",
   IF(Table1[[#This Row],[Age]]&lt;=70,"60-70","70+"))))))</f>
        <v>20-30</v>
      </c>
      <c r="L6731" t="str">
        <f t="shared" si="315"/>
        <v>QTY4</v>
      </c>
    </row>
    <row r="6732" spans="1:12" x14ac:dyDescent="0.3">
      <c r="A6732" s="2" t="s">
        <v>6474</v>
      </c>
      <c r="B6732" s="2">
        <v>32</v>
      </c>
      <c r="C6732" s="2" t="s">
        <v>19264</v>
      </c>
      <c r="D6732" s="2" t="s">
        <v>24446</v>
      </c>
      <c r="E6732" s="2">
        <v>5842.43</v>
      </c>
      <c r="F6732" s="2">
        <v>45</v>
      </c>
      <c r="G6732" s="2">
        <v>262909.34999999998</v>
      </c>
      <c r="H6732" s="3" t="s">
        <v>25307</v>
      </c>
      <c r="I6732" s="7" t="str">
        <f t="shared" si="316"/>
        <v>Feb</v>
      </c>
      <c r="J6732">
        <f t="shared" si="317"/>
        <v>2023</v>
      </c>
      <c r="K6732" t="str">
        <f>IF(Table1[[#This Row],[Age]]&lt;20,"&lt;20",
   IF(Table1[[#This Row],[Age]]&lt;=30,"20-30",
   IF(Table1[[#This Row],[Age]]&lt;=40,"30-40",
   IF(Table1[[#This Row],[Age]]&lt;=50,"40-50",
   IF(Table1[[#This Row],[Age]]&lt;=60,"50-60",
   IF(Table1[[#This Row],[Age]]&lt;=70,"60-70","70+"))))))</f>
        <v>30-40</v>
      </c>
      <c r="L6732" t="str">
        <f t="shared" si="315"/>
        <v>QTY4</v>
      </c>
    </row>
    <row r="6733" spans="1:12" x14ac:dyDescent="0.3">
      <c r="A6733" s="2" t="s">
        <v>6475</v>
      </c>
      <c r="B6733" s="2">
        <v>38</v>
      </c>
      <c r="C6733" s="2" t="s">
        <v>19265</v>
      </c>
      <c r="D6733" s="2" t="s">
        <v>24519</v>
      </c>
      <c r="E6733" s="2">
        <v>652.83000000000004</v>
      </c>
      <c r="F6733" s="2">
        <v>76</v>
      </c>
      <c r="G6733" s="2">
        <v>49615.08</v>
      </c>
      <c r="H6733" s="3" t="s">
        <v>25307</v>
      </c>
      <c r="I6733" s="7" t="str">
        <f t="shared" si="316"/>
        <v>Feb</v>
      </c>
      <c r="J6733">
        <f t="shared" si="317"/>
        <v>2023</v>
      </c>
      <c r="K6733" t="str">
        <f>IF(Table1[[#This Row],[Age]]&lt;20,"&lt;20",
   IF(Table1[[#This Row],[Age]]&lt;=30,"20-30",
   IF(Table1[[#This Row],[Age]]&lt;=40,"30-40",
   IF(Table1[[#This Row],[Age]]&lt;=50,"40-50",
   IF(Table1[[#This Row],[Age]]&lt;=60,"50-60",
   IF(Table1[[#This Row],[Age]]&lt;=70,"60-70","70+"))))))</f>
        <v>30-40</v>
      </c>
      <c r="L6733" t="str">
        <f t="shared" si="315"/>
        <v>QTY4</v>
      </c>
    </row>
    <row r="6734" spans="1:12" x14ac:dyDescent="0.3">
      <c r="A6734" s="2" t="s">
        <v>1831</v>
      </c>
      <c r="B6734" s="2">
        <v>52</v>
      </c>
      <c r="C6734" s="2" t="s">
        <v>19266</v>
      </c>
      <c r="D6734" s="2" t="s">
        <v>24441</v>
      </c>
      <c r="E6734" s="2">
        <v>3688.28</v>
      </c>
      <c r="F6734" s="2">
        <v>88</v>
      </c>
      <c r="G6734" s="2">
        <v>324568.64</v>
      </c>
      <c r="H6734" s="3" t="s">
        <v>25307</v>
      </c>
      <c r="I6734" s="7" t="str">
        <f t="shared" si="316"/>
        <v>Feb</v>
      </c>
      <c r="J6734">
        <f t="shared" si="317"/>
        <v>2023</v>
      </c>
      <c r="K6734" t="str">
        <f>IF(Table1[[#This Row],[Age]]&lt;20,"&lt;20",
   IF(Table1[[#This Row],[Age]]&lt;=30,"20-30",
   IF(Table1[[#This Row],[Age]]&lt;=40,"30-40",
   IF(Table1[[#This Row],[Age]]&lt;=50,"40-50",
   IF(Table1[[#This Row],[Age]]&lt;=60,"50-60",
   IF(Table1[[#This Row],[Age]]&lt;=70,"60-70","70+"))))))</f>
        <v>50-60</v>
      </c>
      <c r="L6734" t="str">
        <f t="shared" si="315"/>
        <v>QTY4</v>
      </c>
    </row>
    <row r="6735" spans="1:12" x14ac:dyDescent="0.3">
      <c r="A6735" s="2" t="s">
        <v>6476</v>
      </c>
      <c r="B6735" s="2">
        <v>54</v>
      </c>
      <c r="C6735" s="2" t="s">
        <v>19267</v>
      </c>
      <c r="D6735" s="2" t="s">
        <v>24573</v>
      </c>
      <c r="E6735" s="2">
        <v>3577.9</v>
      </c>
      <c r="F6735" s="2">
        <v>61</v>
      </c>
      <c r="G6735" s="2">
        <v>218251.9</v>
      </c>
      <c r="H6735" s="3" t="s">
        <v>25307</v>
      </c>
      <c r="I6735" s="7" t="str">
        <f t="shared" si="316"/>
        <v>Feb</v>
      </c>
      <c r="J6735">
        <f t="shared" si="317"/>
        <v>2023</v>
      </c>
      <c r="K6735" t="str">
        <f>IF(Table1[[#This Row],[Age]]&lt;20,"&lt;20",
   IF(Table1[[#This Row],[Age]]&lt;=30,"20-30",
   IF(Table1[[#This Row],[Age]]&lt;=40,"30-40",
   IF(Table1[[#This Row],[Age]]&lt;=50,"40-50",
   IF(Table1[[#This Row],[Age]]&lt;=60,"50-60",
   IF(Table1[[#This Row],[Age]]&lt;=70,"60-70","70+"))))))</f>
        <v>50-60</v>
      </c>
      <c r="L6735" t="str">
        <f t="shared" si="315"/>
        <v>QTY4</v>
      </c>
    </row>
    <row r="6736" spans="1:12" x14ac:dyDescent="0.3">
      <c r="A6736" s="2" t="s">
        <v>6477</v>
      </c>
      <c r="B6736" s="2">
        <v>60</v>
      </c>
      <c r="C6736" s="2" t="s">
        <v>16625</v>
      </c>
      <c r="D6736" s="2" t="s">
        <v>24446</v>
      </c>
      <c r="E6736" s="2">
        <v>2161.6</v>
      </c>
      <c r="F6736" s="2">
        <v>55</v>
      </c>
      <c r="G6736" s="2">
        <v>118888</v>
      </c>
      <c r="H6736" s="3" t="s">
        <v>25307</v>
      </c>
      <c r="I6736" s="7" t="str">
        <f t="shared" si="316"/>
        <v>Feb</v>
      </c>
      <c r="J6736">
        <f t="shared" si="317"/>
        <v>2023</v>
      </c>
      <c r="K6736" t="str">
        <f>IF(Table1[[#This Row],[Age]]&lt;20,"&lt;20",
   IF(Table1[[#This Row],[Age]]&lt;=30,"20-30",
   IF(Table1[[#This Row],[Age]]&lt;=40,"30-40",
   IF(Table1[[#This Row],[Age]]&lt;=50,"40-50",
   IF(Table1[[#This Row],[Age]]&lt;=60,"50-60",
   IF(Table1[[#This Row],[Age]]&lt;=70,"60-70","70+"))))))</f>
        <v>50-60</v>
      </c>
      <c r="L6736" t="str">
        <f t="shared" si="315"/>
        <v>QTY4</v>
      </c>
    </row>
    <row r="6737" spans="1:12" x14ac:dyDescent="0.3">
      <c r="A6737" s="2" t="s">
        <v>6478</v>
      </c>
      <c r="B6737" s="2">
        <v>27</v>
      </c>
      <c r="C6737" s="2" t="s">
        <v>17654</v>
      </c>
      <c r="D6737" s="2" t="s">
        <v>24493</v>
      </c>
      <c r="E6737" s="2">
        <v>4644.33</v>
      </c>
      <c r="F6737" s="2">
        <v>67</v>
      </c>
      <c r="G6737" s="2">
        <v>311170.11</v>
      </c>
      <c r="H6737" s="3" t="s">
        <v>25307</v>
      </c>
      <c r="I6737" s="7" t="str">
        <f t="shared" si="316"/>
        <v>Feb</v>
      </c>
      <c r="J6737">
        <f t="shared" si="317"/>
        <v>2023</v>
      </c>
      <c r="K6737" t="str">
        <f>IF(Table1[[#This Row],[Age]]&lt;20,"&lt;20",
   IF(Table1[[#This Row],[Age]]&lt;=30,"20-30",
   IF(Table1[[#This Row],[Age]]&lt;=40,"30-40",
   IF(Table1[[#This Row],[Age]]&lt;=50,"40-50",
   IF(Table1[[#This Row],[Age]]&lt;=60,"50-60",
   IF(Table1[[#This Row],[Age]]&lt;=70,"60-70","70+"))))))</f>
        <v>20-30</v>
      </c>
      <c r="L6737" t="str">
        <f t="shared" si="315"/>
        <v>QTY4</v>
      </c>
    </row>
    <row r="6738" spans="1:12" x14ac:dyDescent="0.3">
      <c r="A6738" s="2" t="s">
        <v>6479</v>
      </c>
      <c r="B6738" s="2">
        <v>24</v>
      </c>
      <c r="C6738" s="2" t="s">
        <v>19268</v>
      </c>
      <c r="D6738" s="2" t="s">
        <v>24461</v>
      </c>
      <c r="E6738" s="2">
        <v>8463.11</v>
      </c>
      <c r="F6738" s="2">
        <v>79</v>
      </c>
      <c r="G6738" s="2">
        <v>668585.68999999994</v>
      </c>
      <c r="H6738" s="3" t="s">
        <v>25307</v>
      </c>
      <c r="I6738" s="7" t="str">
        <f t="shared" si="316"/>
        <v>Feb</v>
      </c>
      <c r="J6738">
        <f t="shared" si="317"/>
        <v>2023</v>
      </c>
      <c r="K6738" t="str">
        <f>IF(Table1[[#This Row],[Age]]&lt;20,"&lt;20",
   IF(Table1[[#This Row],[Age]]&lt;=30,"20-30",
   IF(Table1[[#This Row],[Age]]&lt;=40,"30-40",
   IF(Table1[[#This Row],[Age]]&lt;=50,"40-50",
   IF(Table1[[#This Row],[Age]]&lt;=60,"50-60",
   IF(Table1[[#This Row],[Age]]&lt;=70,"60-70","70+"))))))</f>
        <v>20-30</v>
      </c>
      <c r="L6738" t="str">
        <f t="shared" si="315"/>
        <v>QTY4</v>
      </c>
    </row>
    <row r="6739" spans="1:12" x14ac:dyDescent="0.3">
      <c r="A6739" s="2" t="s">
        <v>6480</v>
      </c>
      <c r="B6739" s="2">
        <v>25</v>
      </c>
      <c r="C6739" s="2" t="s">
        <v>19269</v>
      </c>
      <c r="D6739" s="2" t="s">
        <v>24553</v>
      </c>
      <c r="E6739" s="2">
        <v>4049.5</v>
      </c>
      <c r="F6739" s="2">
        <v>73</v>
      </c>
      <c r="G6739" s="2">
        <v>295613.5</v>
      </c>
      <c r="H6739" s="3" t="s">
        <v>25307</v>
      </c>
      <c r="I6739" s="7" t="str">
        <f t="shared" si="316"/>
        <v>Feb</v>
      </c>
      <c r="J6739">
        <f t="shared" si="317"/>
        <v>2023</v>
      </c>
      <c r="K6739" t="str">
        <f>IF(Table1[[#This Row],[Age]]&lt;20,"&lt;20",
   IF(Table1[[#This Row],[Age]]&lt;=30,"20-30",
   IF(Table1[[#This Row],[Age]]&lt;=40,"30-40",
   IF(Table1[[#This Row],[Age]]&lt;=50,"40-50",
   IF(Table1[[#This Row],[Age]]&lt;=60,"50-60",
   IF(Table1[[#This Row],[Age]]&lt;=70,"60-70","70+"))))))</f>
        <v>20-30</v>
      </c>
      <c r="L6739" t="str">
        <f t="shared" si="315"/>
        <v>QTY4</v>
      </c>
    </row>
    <row r="6740" spans="1:12" x14ac:dyDescent="0.3">
      <c r="A6740" s="2" t="s">
        <v>6481</v>
      </c>
      <c r="B6740" s="2">
        <v>50</v>
      </c>
      <c r="C6740" s="2" t="s">
        <v>19270</v>
      </c>
      <c r="D6740" s="2" t="s">
        <v>24595</v>
      </c>
      <c r="E6740" s="2">
        <v>1977.49</v>
      </c>
      <c r="F6740" s="2">
        <v>11</v>
      </c>
      <c r="G6740" s="2">
        <v>21752.39</v>
      </c>
      <c r="H6740" s="3" t="s">
        <v>25307</v>
      </c>
      <c r="I6740" s="7" t="str">
        <f t="shared" si="316"/>
        <v>Feb</v>
      </c>
      <c r="J6740">
        <f t="shared" si="317"/>
        <v>2023</v>
      </c>
      <c r="K6740" t="str">
        <f>IF(Table1[[#This Row],[Age]]&lt;20,"&lt;20",
   IF(Table1[[#This Row],[Age]]&lt;=30,"20-30",
   IF(Table1[[#This Row],[Age]]&lt;=40,"30-40",
   IF(Table1[[#This Row],[Age]]&lt;=50,"40-50",
   IF(Table1[[#This Row],[Age]]&lt;=60,"50-60",
   IF(Table1[[#This Row],[Age]]&lt;=70,"60-70","70+"))))))</f>
        <v>40-50</v>
      </c>
      <c r="L6740" t="str">
        <f t="shared" si="315"/>
        <v>QTY4</v>
      </c>
    </row>
    <row r="6741" spans="1:12" x14ac:dyDescent="0.3">
      <c r="A6741" s="2" t="s">
        <v>6482</v>
      </c>
      <c r="B6741" s="2">
        <v>60</v>
      </c>
      <c r="C6741" s="2" t="s">
        <v>19271</v>
      </c>
      <c r="D6741" s="2" t="s">
        <v>24493</v>
      </c>
      <c r="E6741" s="2">
        <v>1584.32</v>
      </c>
      <c r="F6741" s="2">
        <v>60</v>
      </c>
      <c r="G6741" s="2">
        <v>95059.199999999997</v>
      </c>
      <c r="H6741" s="3" t="s">
        <v>25307</v>
      </c>
      <c r="I6741" s="7" t="str">
        <f t="shared" si="316"/>
        <v>Feb</v>
      </c>
      <c r="J6741">
        <f t="shared" si="317"/>
        <v>2023</v>
      </c>
      <c r="K6741" t="str">
        <f>IF(Table1[[#This Row],[Age]]&lt;20,"&lt;20",
   IF(Table1[[#This Row],[Age]]&lt;=30,"20-30",
   IF(Table1[[#This Row],[Age]]&lt;=40,"30-40",
   IF(Table1[[#This Row],[Age]]&lt;=50,"40-50",
   IF(Table1[[#This Row],[Age]]&lt;=60,"50-60",
   IF(Table1[[#This Row],[Age]]&lt;=70,"60-70","70+"))))))</f>
        <v>50-60</v>
      </c>
      <c r="L6741" t="str">
        <f t="shared" si="315"/>
        <v>QTY4</v>
      </c>
    </row>
    <row r="6742" spans="1:12" x14ac:dyDescent="0.3">
      <c r="A6742" s="2" t="s">
        <v>6483</v>
      </c>
      <c r="B6742" s="2">
        <v>21</v>
      </c>
      <c r="C6742" s="2" t="s">
        <v>19272</v>
      </c>
      <c r="D6742" s="2" t="s">
        <v>24463</v>
      </c>
      <c r="E6742" s="2">
        <v>6451.99</v>
      </c>
      <c r="F6742" s="2">
        <v>27</v>
      </c>
      <c r="G6742" s="2">
        <v>174203.73</v>
      </c>
      <c r="H6742" s="3" t="s">
        <v>25307</v>
      </c>
      <c r="I6742" s="7" t="str">
        <f t="shared" si="316"/>
        <v>Feb</v>
      </c>
      <c r="J6742">
        <f t="shared" si="317"/>
        <v>2023</v>
      </c>
      <c r="K6742" t="str">
        <f>IF(Table1[[#This Row],[Age]]&lt;20,"&lt;20",
   IF(Table1[[#This Row],[Age]]&lt;=30,"20-30",
   IF(Table1[[#This Row],[Age]]&lt;=40,"30-40",
   IF(Table1[[#This Row],[Age]]&lt;=50,"40-50",
   IF(Table1[[#This Row],[Age]]&lt;=60,"50-60",
   IF(Table1[[#This Row],[Age]]&lt;=70,"60-70","70+"))))))</f>
        <v>20-30</v>
      </c>
      <c r="L6742" t="str">
        <f t="shared" si="315"/>
        <v>QTY4</v>
      </c>
    </row>
    <row r="6743" spans="1:12" x14ac:dyDescent="0.3">
      <c r="A6743" s="2" t="s">
        <v>6484</v>
      </c>
      <c r="B6743" s="2">
        <v>37</v>
      </c>
      <c r="C6743" s="2" t="s">
        <v>18350</v>
      </c>
      <c r="D6743" s="2" t="s">
        <v>24517</v>
      </c>
      <c r="E6743" s="2">
        <v>3949.97</v>
      </c>
      <c r="F6743" s="2">
        <v>96</v>
      </c>
      <c r="G6743" s="2">
        <v>379197.12</v>
      </c>
      <c r="H6743" s="3" t="s">
        <v>25308</v>
      </c>
      <c r="I6743" s="7" t="str">
        <f t="shared" si="316"/>
        <v>Feb</v>
      </c>
      <c r="J6743">
        <f t="shared" si="317"/>
        <v>2023</v>
      </c>
      <c r="K6743" t="str">
        <f>IF(Table1[[#This Row],[Age]]&lt;20,"&lt;20",
   IF(Table1[[#This Row],[Age]]&lt;=30,"20-30",
   IF(Table1[[#This Row],[Age]]&lt;=40,"30-40",
   IF(Table1[[#This Row],[Age]]&lt;=50,"40-50",
   IF(Table1[[#This Row],[Age]]&lt;=60,"50-60",
   IF(Table1[[#This Row],[Age]]&lt;=70,"60-70","70+"))))))</f>
        <v>30-40</v>
      </c>
      <c r="L6743" t="str">
        <f t="shared" si="315"/>
        <v>QTY4</v>
      </c>
    </row>
    <row r="6744" spans="1:12" x14ac:dyDescent="0.3">
      <c r="A6744" s="2" t="s">
        <v>6485</v>
      </c>
      <c r="B6744" s="2">
        <v>33</v>
      </c>
      <c r="C6744" s="2" t="s">
        <v>19273</v>
      </c>
      <c r="D6744" s="2" t="s">
        <v>24443</v>
      </c>
      <c r="E6744" s="2">
        <v>5142.33</v>
      </c>
      <c r="F6744" s="2">
        <v>100</v>
      </c>
      <c r="G6744" s="2">
        <v>514233</v>
      </c>
      <c r="H6744" s="3" t="s">
        <v>25308</v>
      </c>
      <c r="I6744" s="7" t="str">
        <f t="shared" si="316"/>
        <v>Feb</v>
      </c>
      <c r="J6744">
        <f t="shared" si="317"/>
        <v>2023</v>
      </c>
      <c r="K6744" t="str">
        <f>IF(Table1[[#This Row],[Age]]&lt;20,"&lt;20",
   IF(Table1[[#This Row],[Age]]&lt;=30,"20-30",
   IF(Table1[[#This Row],[Age]]&lt;=40,"30-40",
   IF(Table1[[#This Row],[Age]]&lt;=50,"40-50",
   IF(Table1[[#This Row],[Age]]&lt;=60,"50-60",
   IF(Table1[[#This Row],[Age]]&lt;=70,"60-70","70+"))))))</f>
        <v>30-40</v>
      </c>
      <c r="L6744" t="str">
        <f t="shared" si="315"/>
        <v>QTY4</v>
      </c>
    </row>
    <row r="6745" spans="1:12" x14ac:dyDescent="0.3">
      <c r="A6745" s="2" t="s">
        <v>6486</v>
      </c>
      <c r="B6745" s="2">
        <v>51</v>
      </c>
      <c r="C6745" s="2" t="s">
        <v>19274</v>
      </c>
      <c r="D6745" s="2" t="s">
        <v>24573</v>
      </c>
      <c r="E6745" s="2">
        <v>8013.41</v>
      </c>
      <c r="F6745" s="2">
        <v>43</v>
      </c>
      <c r="G6745" s="2">
        <v>344576.63</v>
      </c>
      <c r="H6745" s="3" t="s">
        <v>25308</v>
      </c>
      <c r="I6745" s="7" t="str">
        <f t="shared" si="316"/>
        <v>Feb</v>
      </c>
      <c r="J6745">
        <f t="shared" si="317"/>
        <v>2023</v>
      </c>
      <c r="K6745" t="str">
        <f>IF(Table1[[#This Row],[Age]]&lt;20,"&lt;20",
   IF(Table1[[#This Row],[Age]]&lt;=30,"20-30",
   IF(Table1[[#This Row],[Age]]&lt;=40,"30-40",
   IF(Table1[[#This Row],[Age]]&lt;=50,"40-50",
   IF(Table1[[#This Row],[Age]]&lt;=60,"50-60",
   IF(Table1[[#This Row],[Age]]&lt;=70,"60-70","70+"))))))</f>
        <v>50-60</v>
      </c>
      <c r="L6745" t="str">
        <f t="shared" si="315"/>
        <v>QTY4</v>
      </c>
    </row>
    <row r="6746" spans="1:12" x14ac:dyDescent="0.3">
      <c r="A6746" s="2" t="s">
        <v>6487</v>
      </c>
      <c r="B6746" s="2">
        <v>39</v>
      </c>
      <c r="C6746" s="2" t="s">
        <v>19275</v>
      </c>
      <c r="D6746" s="2" t="s">
        <v>24437</v>
      </c>
      <c r="E6746" s="2">
        <v>8577.51</v>
      </c>
      <c r="F6746" s="2">
        <v>74</v>
      </c>
      <c r="G6746" s="2">
        <v>634735.74</v>
      </c>
      <c r="H6746" s="3" t="s">
        <v>25308</v>
      </c>
      <c r="I6746" s="7" t="str">
        <f t="shared" si="316"/>
        <v>Feb</v>
      </c>
      <c r="J6746">
        <f t="shared" si="317"/>
        <v>2023</v>
      </c>
      <c r="K6746" t="str">
        <f>IF(Table1[[#This Row],[Age]]&lt;20,"&lt;20",
   IF(Table1[[#This Row],[Age]]&lt;=30,"20-30",
   IF(Table1[[#This Row],[Age]]&lt;=40,"30-40",
   IF(Table1[[#This Row],[Age]]&lt;=50,"40-50",
   IF(Table1[[#This Row],[Age]]&lt;=60,"50-60",
   IF(Table1[[#This Row],[Age]]&lt;=70,"60-70","70+"))))))</f>
        <v>30-40</v>
      </c>
      <c r="L6746" t="str">
        <f t="shared" si="315"/>
        <v>QTY4</v>
      </c>
    </row>
    <row r="6747" spans="1:12" x14ac:dyDescent="0.3">
      <c r="A6747" s="2" t="s">
        <v>6488</v>
      </c>
      <c r="B6747" s="2">
        <v>39</v>
      </c>
      <c r="C6747" s="2" t="s">
        <v>19276</v>
      </c>
      <c r="D6747" s="2" t="s">
        <v>24588</v>
      </c>
      <c r="E6747" s="2">
        <v>579.88</v>
      </c>
      <c r="F6747" s="2">
        <v>100</v>
      </c>
      <c r="G6747" s="2">
        <v>57988</v>
      </c>
      <c r="H6747" s="3" t="s">
        <v>25308</v>
      </c>
      <c r="I6747" s="7" t="str">
        <f t="shared" si="316"/>
        <v>Feb</v>
      </c>
      <c r="J6747">
        <f t="shared" si="317"/>
        <v>2023</v>
      </c>
      <c r="K6747" t="str">
        <f>IF(Table1[[#This Row],[Age]]&lt;20,"&lt;20",
   IF(Table1[[#This Row],[Age]]&lt;=30,"20-30",
   IF(Table1[[#This Row],[Age]]&lt;=40,"30-40",
   IF(Table1[[#This Row],[Age]]&lt;=50,"40-50",
   IF(Table1[[#This Row],[Age]]&lt;=60,"50-60",
   IF(Table1[[#This Row],[Age]]&lt;=70,"60-70","70+"))))))</f>
        <v>30-40</v>
      </c>
      <c r="L6747" t="str">
        <f t="shared" si="315"/>
        <v>QTY4</v>
      </c>
    </row>
    <row r="6748" spans="1:12" x14ac:dyDescent="0.3">
      <c r="A6748" s="2" t="s">
        <v>6489</v>
      </c>
      <c r="B6748" s="2">
        <v>40</v>
      </c>
      <c r="C6748" s="2" t="s">
        <v>19277</v>
      </c>
      <c r="D6748" s="2" t="s">
        <v>24507</v>
      </c>
      <c r="E6748" s="2">
        <v>2632.56</v>
      </c>
      <c r="F6748" s="2">
        <v>93</v>
      </c>
      <c r="G6748" s="2">
        <v>244828.08</v>
      </c>
      <c r="H6748" s="3" t="s">
        <v>25308</v>
      </c>
      <c r="I6748" s="7" t="str">
        <f t="shared" si="316"/>
        <v>Feb</v>
      </c>
      <c r="J6748">
        <f t="shared" si="317"/>
        <v>2023</v>
      </c>
      <c r="K6748" t="str">
        <f>IF(Table1[[#This Row],[Age]]&lt;20,"&lt;20",
   IF(Table1[[#This Row],[Age]]&lt;=30,"20-30",
   IF(Table1[[#This Row],[Age]]&lt;=40,"30-40",
   IF(Table1[[#This Row],[Age]]&lt;=50,"40-50",
   IF(Table1[[#This Row],[Age]]&lt;=60,"50-60",
   IF(Table1[[#This Row],[Age]]&lt;=70,"60-70","70+"))))))</f>
        <v>30-40</v>
      </c>
      <c r="L6748" t="str">
        <f t="shared" si="315"/>
        <v>QTY4</v>
      </c>
    </row>
    <row r="6749" spans="1:12" x14ac:dyDescent="0.3">
      <c r="A6749" s="2" t="s">
        <v>6490</v>
      </c>
      <c r="B6749" s="2">
        <v>62</v>
      </c>
      <c r="C6749" s="2" t="s">
        <v>19278</v>
      </c>
      <c r="D6749" s="2" t="s">
        <v>24577</v>
      </c>
      <c r="E6749" s="2">
        <v>8612.7099999999991</v>
      </c>
      <c r="F6749" s="2">
        <v>10</v>
      </c>
      <c r="G6749" s="2">
        <v>86127.1</v>
      </c>
      <c r="H6749" s="3" t="s">
        <v>25308</v>
      </c>
      <c r="I6749" s="7" t="str">
        <f t="shared" si="316"/>
        <v>Feb</v>
      </c>
      <c r="J6749">
        <f t="shared" si="317"/>
        <v>2023</v>
      </c>
      <c r="K6749" t="str">
        <f>IF(Table1[[#This Row],[Age]]&lt;20,"&lt;20",
   IF(Table1[[#This Row],[Age]]&lt;=30,"20-30",
   IF(Table1[[#This Row],[Age]]&lt;=40,"30-40",
   IF(Table1[[#This Row],[Age]]&lt;=50,"40-50",
   IF(Table1[[#This Row],[Age]]&lt;=60,"50-60",
   IF(Table1[[#This Row],[Age]]&lt;=70,"60-70","70+"))))))</f>
        <v>60-70</v>
      </c>
      <c r="L6749" t="str">
        <f t="shared" si="315"/>
        <v>QTY4</v>
      </c>
    </row>
    <row r="6750" spans="1:12" x14ac:dyDescent="0.3">
      <c r="A6750" s="2" t="s">
        <v>6491</v>
      </c>
      <c r="B6750" s="2">
        <v>26</v>
      </c>
      <c r="C6750" s="2" t="s">
        <v>19279</v>
      </c>
      <c r="D6750" s="2" t="s">
        <v>24625</v>
      </c>
      <c r="E6750" s="2">
        <v>1803.84</v>
      </c>
      <c r="F6750" s="2">
        <v>55</v>
      </c>
      <c r="G6750" s="2">
        <v>99211.199999999997</v>
      </c>
      <c r="H6750" s="3" t="s">
        <v>25309</v>
      </c>
      <c r="I6750" s="7" t="str">
        <f t="shared" si="316"/>
        <v>Mar</v>
      </c>
      <c r="J6750">
        <f t="shared" si="317"/>
        <v>2023</v>
      </c>
      <c r="K6750" t="str">
        <f>IF(Table1[[#This Row],[Age]]&lt;20,"&lt;20",
   IF(Table1[[#This Row],[Age]]&lt;=30,"20-30",
   IF(Table1[[#This Row],[Age]]&lt;=40,"30-40",
   IF(Table1[[#This Row],[Age]]&lt;=50,"40-50",
   IF(Table1[[#This Row],[Age]]&lt;=60,"50-60",
   IF(Table1[[#This Row],[Age]]&lt;=70,"60-70","70+"))))))</f>
        <v>20-30</v>
      </c>
      <c r="L6750" t="str">
        <f t="shared" si="315"/>
        <v>QTY4</v>
      </c>
    </row>
    <row r="6751" spans="1:12" x14ac:dyDescent="0.3">
      <c r="A6751" s="2" t="s">
        <v>6164</v>
      </c>
      <c r="B6751" s="2">
        <v>53</v>
      </c>
      <c r="C6751" s="2" t="s">
        <v>19280</v>
      </c>
      <c r="D6751" s="2" t="s">
        <v>24559</v>
      </c>
      <c r="E6751" s="2">
        <v>4844.57</v>
      </c>
      <c r="F6751" s="2">
        <v>27</v>
      </c>
      <c r="G6751" s="2">
        <v>130803.39</v>
      </c>
      <c r="H6751" s="3" t="s">
        <v>25309</v>
      </c>
      <c r="I6751" s="7" t="str">
        <f t="shared" si="316"/>
        <v>Mar</v>
      </c>
      <c r="J6751">
        <f t="shared" si="317"/>
        <v>2023</v>
      </c>
      <c r="K6751" t="str">
        <f>IF(Table1[[#This Row],[Age]]&lt;20,"&lt;20",
   IF(Table1[[#This Row],[Age]]&lt;=30,"20-30",
   IF(Table1[[#This Row],[Age]]&lt;=40,"30-40",
   IF(Table1[[#This Row],[Age]]&lt;=50,"40-50",
   IF(Table1[[#This Row],[Age]]&lt;=60,"50-60",
   IF(Table1[[#This Row],[Age]]&lt;=70,"60-70","70+"))))))</f>
        <v>50-60</v>
      </c>
      <c r="L6751" t="str">
        <f t="shared" si="315"/>
        <v>QTY4</v>
      </c>
    </row>
    <row r="6752" spans="1:12" x14ac:dyDescent="0.3">
      <c r="A6752" s="2" t="s">
        <v>6492</v>
      </c>
      <c r="B6752" s="2">
        <v>56</v>
      </c>
      <c r="C6752" s="2" t="s">
        <v>19281</v>
      </c>
      <c r="D6752" s="2" t="s">
        <v>24475</v>
      </c>
      <c r="E6752" s="2">
        <v>399.25</v>
      </c>
      <c r="F6752" s="2">
        <v>31</v>
      </c>
      <c r="G6752" s="2">
        <v>12376.75</v>
      </c>
      <c r="H6752" s="3" t="s">
        <v>25309</v>
      </c>
      <c r="I6752" s="7" t="str">
        <f t="shared" si="316"/>
        <v>Mar</v>
      </c>
      <c r="J6752">
        <f t="shared" si="317"/>
        <v>2023</v>
      </c>
      <c r="K6752" t="str">
        <f>IF(Table1[[#This Row],[Age]]&lt;20,"&lt;20",
   IF(Table1[[#This Row],[Age]]&lt;=30,"20-30",
   IF(Table1[[#This Row],[Age]]&lt;=40,"30-40",
   IF(Table1[[#This Row],[Age]]&lt;=50,"40-50",
   IF(Table1[[#This Row],[Age]]&lt;=60,"50-60",
   IF(Table1[[#This Row],[Age]]&lt;=70,"60-70","70+"))))))</f>
        <v>50-60</v>
      </c>
      <c r="L6752" t="str">
        <f t="shared" si="315"/>
        <v>QTY4</v>
      </c>
    </row>
    <row r="6753" spans="1:12" x14ac:dyDescent="0.3">
      <c r="A6753" s="2" t="s">
        <v>6493</v>
      </c>
      <c r="B6753" s="2">
        <v>23</v>
      </c>
      <c r="C6753" s="2" t="s">
        <v>19282</v>
      </c>
      <c r="D6753" s="2" t="s">
        <v>24521</v>
      </c>
      <c r="E6753" s="2">
        <v>8209.2099999999991</v>
      </c>
      <c r="F6753" s="2">
        <v>51</v>
      </c>
      <c r="G6753" s="2">
        <v>418669.71</v>
      </c>
      <c r="H6753" s="3" t="s">
        <v>25309</v>
      </c>
      <c r="I6753" s="7" t="str">
        <f t="shared" si="316"/>
        <v>Mar</v>
      </c>
      <c r="J6753">
        <f t="shared" si="317"/>
        <v>2023</v>
      </c>
      <c r="K6753" t="str">
        <f>IF(Table1[[#This Row],[Age]]&lt;20,"&lt;20",
   IF(Table1[[#This Row],[Age]]&lt;=30,"20-30",
   IF(Table1[[#This Row],[Age]]&lt;=40,"30-40",
   IF(Table1[[#This Row],[Age]]&lt;=50,"40-50",
   IF(Table1[[#This Row],[Age]]&lt;=60,"50-60",
   IF(Table1[[#This Row],[Age]]&lt;=70,"60-70","70+"))))))</f>
        <v>20-30</v>
      </c>
      <c r="L6753" t="str">
        <f t="shared" si="315"/>
        <v>QTY4</v>
      </c>
    </row>
    <row r="6754" spans="1:12" x14ac:dyDescent="0.3">
      <c r="A6754" s="2" t="s">
        <v>6494</v>
      </c>
      <c r="B6754" s="2">
        <v>30</v>
      </c>
      <c r="C6754" s="2" t="s">
        <v>14964</v>
      </c>
      <c r="D6754" s="2" t="s">
        <v>24451</v>
      </c>
      <c r="E6754" s="2">
        <v>1903.17</v>
      </c>
      <c r="F6754" s="2">
        <v>56</v>
      </c>
      <c r="G6754" s="2">
        <v>106577.52</v>
      </c>
      <c r="H6754" s="3" t="s">
        <v>25309</v>
      </c>
      <c r="I6754" s="7" t="str">
        <f t="shared" si="316"/>
        <v>Mar</v>
      </c>
      <c r="J6754">
        <f t="shared" si="317"/>
        <v>2023</v>
      </c>
      <c r="K6754" t="str">
        <f>IF(Table1[[#This Row],[Age]]&lt;20,"&lt;20",
   IF(Table1[[#This Row],[Age]]&lt;=30,"20-30",
   IF(Table1[[#This Row],[Age]]&lt;=40,"30-40",
   IF(Table1[[#This Row],[Age]]&lt;=50,"40-50",
   IF(Table1[[#This Row],[Age]]&lt;=60,"50-60",
   IF(Table1[[#This Row],[Age]]&lt;=70,"60-70","70+"))))))</f>
        <v>20-30</v>
      </c>
      <c r="L6754" t="str">
        <f t="shared" si="315"/>
        <v>QTY4</v>
      </c>
    </row>
    <row r="6755" spans="1:12" x14ac:dyDescent="0.3">
      <c r="A6755" s="2" t="s">
        <v>6495</v>
      </c>
      <c r="B6755" s="2">
        <v>25</v>
      </c>
      <c r="C6755" s="2" t="s">
        <v>19283</v>
      </c>
      <c r="D6755" s="2" t="s">
        <v>24511</v>
      </c>
      <c r="E6755" s="2">
        <v>6999.77</v>
      </c>
      <c r="F6755" s="2">
        <v>40</v>
      </c>
      <c r="G6755" s="2">
        <v>279990.8</v>
      </c>
      <c r="H6755" s="3" t="s">
        <v>25309</v>
      </c>
      <c r="I6755" s="7" t="str">
        <f t="shared" si="316"/>
        <v>Mar</v>
      </c>
      <c r="J6755">
        <f t="shared" si="317"/>
        <v>2023</v>
      </c>
      <c r="K6755" t="str">
        <f>IF(Table1[[#This Row],[Age]]&lt;20,"&lt;20",
   IF(Table1[[#This Row],[Age]]&lt;=30,"20-30",
   IF(Table1[[#This Row],[Age]]&lt;=40,"30-40",
   IF(Table1[[#This Row],[Age]]&lt;=50,"40-50",
   IF(Table1[[#This Row],[Age]]&lt;=60,"50-60",
   IF(Table1[[#This Row],[Age]]&lt;=70,"60-70","70+"))))))</f>
        <v>20-30</v>
      </c>
      <c r="L6755" t="str">
        <f t="shared" si="315"/>
        <v>QTY4</v>
      </c>
    </row>
    <row r="6756" spans="1:12" x14ac:dyDescent="0.3">
      <c r="A6756" s="2" t="s">
        <v>6496</v>
      </c>
      <c r="B6756" s="2">
        <v>40</v>
      </c>
      <c r="C6756" s="2" t="s">
        <v>19284</v>
      </c>
      <c r="D6756" s="2" t="s">
        <v>24421</v>
      </c>
      <c r="E6756" s="2">
        <v>5545.98</v>
      </c>
      <c r="F6756" s="2">
        <v>11</v>
      </c>
      <c r="G6756" s="2">
        <v>61005.78</v>
      </c>
      <c r="H6756" s="3" t="s">
        <v>25309</v>
      </c>
      <c r="I6756" s="7" t="str">
        <f t="shared" si="316"/>
        <v>Mar</v>
      </c>
      <c r="J6756">
        <f t="shared" si="317"/>
        <v>2023</v>
      </c>
      <c r="K6756" t="str">
        <f>IF(Table1[[#This Row],[Age]]&lt;20,"&lt;20",
   IF(Table1[[#This Row],[Age]]&lt;=30,"20-30",
   IF(Table1[[#This Row],[Age]]&lt;=40,"30-40",
   IF(Table1[[#This Row],[Age]]&lt;=50,"40-50",
   IF(Table1[[#This Row],[Age]]&lt;=60,"50-60",
   IF(Table1[[#This Row],[Age]]&lt;=70,"60-70","70+"))))))</f>
        <v>30-40</v>
      </c>
      <c r="L6756" t="str">
        <f t="shared" si="315"/>
        <v>QTY4</v>
      </c>
    </row>
    <row r="6757" spans="1:12" x14ac:dyDescent="0.3">
      <c r="A6757" s="2" t="s">
        <v>6497</v>
      </c>
      <c r="B6757" s="2">
        <v>28</v>
      </c>
      <c r="C6757" s="2" t="s">
        <v>19146</v>
      </c>
      <c r="D6757" s="2" t="s">
        <v>24483</v>
      </c>
      <c r="E6757" s="2">
        <v>9023.98</v>
      </c>
      <c r="F6757" s="2">
        <v>82</v>
      </c>
      <c r="G6757" s="2">
        <v>739966.36</v>
      </c>
      <c r="H6757" s="3" t="s">
        <v>25309</v>
      </c>
      <c r="I6757" s="7" t="str">
        <f t="shared" si="316"/>
        <v>Mar</v>
      </c>
      <c r="J6757">
        <f t="shared" si="317"/>
        <v>2023</v>
      </c>
      <c r="K6757" t="str">
        <f>IF(Table1[[#This Row],[Age]]&lt;20,"&lt;20",
   IF(Table1[[#This Row],[Age]]&lt;=30,"20-30",
   IF(Table1[[#This Row],[Age]]&lt;=40,"30-40",
   IF(Table1[[#This Row],[Age]]&lt;=50,"40-50",
   IF(Table1[[#This Row],[Age]]&lt;=60,"50-60",
   IF(Table1[[#This Row],[Age]]&lt;=70,"60-70","70+"))))))</f>
        <v>20-30</v>
      </c>
      <c r="L6757" t="str">
        <f t="shared" si="315"/>
        <v>QTY4</v>
      </c>
    </row>
    <row r="6758" spans="1:12" x14ac:dyDescent="0.3">
      <c r="A6758" s="2" t="s">
        <v>6498</v>
      </c>
      <c r="B6758" s="2">
        <v>45</v>
      </c>
      <c r="C6758" s="2" t="s">
        <v>19285</v>
      </c>
      <c r="D6758" s="2" t="s">
        <v>24459</v>
      </c>
      <c r="E6758" s="2">
        <v>3982.72</v>
      </c>
      <c r="F6758" s="2">
        <v>82</v>
      </c>
      <c r="G6758" s="2">
        <v>326583.03999999998</v>
      </c>
      <c r="H6758" s="3" t="s">
        <v>25309</v>
      </c>
      <c r="I6758" s="7" t="str">
        <f t="shared" si="316"/>
        <v>Mar</v>
      </c>
      <c r="J6758">
        <f t="shared" si="317"/>
        <v>2023</v>
      </c>
      <c r="K6758" t="str">
        <f>IF(Table1[[#This Row],[Age]]&lt;20,"&lt;20",
   IF(Table1[[#This Row],[Age]]&lt;=30,"20-30",
   IF(Table1[[#This Row],[Age]]&lt;=40,"30-40",
   IF(Table1[[#This Row],[Age]]&lt;=50,"40-50",
   IF(Table1[[#This Row],[Age]]&lt;=60,"50-60",
   IF(Table1[[#This Row],[Age]]&lt;=70,"60-70","70+"))))))</f>
        <v>40-50</v>
      </c>
      <c r="L6758" t="str">
        <f t="shared" si="315"/>
        <v>QTY4</v>
      </c>
    </row>
    <row r="6759" spans="1:12" x14ac:dyDescent="0.3">
      <c r="A6759" s="2" t="s">
        <v>6499</v>
      </c>
      <c r="B6759" s="2">
        <v>57</v>
      </c>
      <c r="C6759" s="2" t="s">
        <v>19286</v>
      </c>
      <c r="D6759" s="2" t="s">
        <v>24510</v>
      </c>
      <c r="E6759" s="2">
        <v>3093</v>
      </c>
      <c r="F6759" s="2">
        <v>65</v>
      </c>
      <c r="G6759" s="2">
        <v>201045</v>
      </c>
      <c r="H6759" s="3" t="s">
        <v>25309</v>
      </c>
      <c r="I6759" s="7" t="str">
        <f t="shared" si="316"/>
        <v>Mar</v>
      </c>
      <c r="J6759">
        <f t="shared" si="317"/>
        <v>2023</v>
      </c>
      <c r="K6759" t="str">
        <f>IF(Table1[[#This Row],[Age]]&lt;20,"&lt;20",
   IF(Table1[[#This Row],[Age]]&lt;=30,"20-30",
   IF(Table1[[#This Row],[Age]]&lt;=40,"30-40",
   IF(Table1[[#This Row],[Age]]&lt;=50,"40-50",
   IF(Table1[[#This Row],[Age]]&lt;=60,"50-60",
   IF(Table1[[#This Row],[Age]]&lt;=70,"60-70","70+"))))))</f>
        <v>50-60</v>
      </c>
      <c r="L6759" t="str">
        <f t="shared" si="315"/>
        <v>QTY4</v>
      </c>
    </row>
    <row r="6760" spans="1:12" x14ac:dyDescent="0.3">
      <c r="A6760" s="2" t="s">
        <v>6500</v>
      </c>
      <c r="B6760" s="2">
        <v>65</v>
      </c>
      <c r="C6760" s="2" t="s">
        <v>19287</v>
      </c>
      <c r="D6760" s="2" t="s">
        <v>24571</v>
      </c>
      <c r="E6760" s="2">
        <v>5009.57</v>
      </c>
      <c r="F6760" s="2">
        <v>21</v>
      </c>
      <c r="G6760" s="2">
        <v>105200.97</v>
      </c>
      <c r="H6760" s="3" t="s">
        <v>25309</v>
      </c>
      <c r="I6760" s="7" t="str">
        <f t="shared" si="316"/>
        <v>Mar</v>
      </c>
      <c r="J6760">
        <f t="shared" si="317"/>
        <v>2023</v>
      </c>
      <c r="K6760" t="str">
        <f>IF(Table1[[#This Row],[Age]]&lt;20,"&lt;20",
   IF(Table1[[#This Row],[Age]]&lt;=30,"20-30",
   IF(Table1[[#This Row],[Age]]&lt;=40,"30-40",
   IF(Table1[[#This Row],[Age]]&lt;=50,"40-50",
   IF(Table1[[#This Row],[Age]]&lt;=60,"50-60",
   IF(Table1[[#This Row],[Age]]&lt;=70,"60-70","70+"))))))</f>
        <v>60-70</v>
      </c>
      <c r="L6760" t="str">
        <f t="shared" si="315"/>
        <v>QTY4</v>
      </c>
    </row>
    <row r="6761" spans="1:12" x14ac:dyDescent="0.3">
      <c r="A6761" s="2" t="s">
        <v>6501</v>
      </c>
      <c r="B6761" s="2">
        <v>48</v>
      </c>
      <c r="C6761" s="2" t="s">
        <v>19288</v>
      </c>
      <c r="D6761" s="2" t="s">
        <v>24443</v>
      </c>
      <c r="E6761" s="2">
        <v>8559.67</v>
      </c>
      <c r="F6761" s="2">
        <v>86</v>
      </c>
      <c r="G6761" s="2">
        <v>736131.62</v>
      </c>
      <c r="H6761" s="3" t="s">
        <v>25309</v>
      </c>
      <c r="I6761" s="7" t="str">
        <f t="shared" si="316"/>
        <v>Mar</v>
      </c>
      <c r="J6761">
        <f t="shared" si="317"/>
        <v>2023</v>
      </c>
      <c r="K6761" t="str">
        <f>IF(Table1[[#This Row],[Age]]&lt;20,"&lt;20",
   IF(Table1[[#This Row],[Age]]&lt;=30,"20-30",
   IF(Table1[[#This Row],[Age]]&lt;=40,"30-40",
   IF(Table1[[#This Row],[Age]]&lt;=50,"40-50",
   IF(Table1[[#This Row],[Age]]&lt;=60,"50-60",
   IF(Table1[[#This Row],[Age]]&lt;=70,"60-70","70+"))))))</f>
        <v>40-50</v>
      </c>
      <c r="L6761" t="str">
        <f t="shared" si="315"/>
        <v>QTY4</v>
      </c>
    </row>
    <row r="6762" spans="1:12" x14ac:dyDescent="0.3">
      <c r="A6762" s="2" t="s">
        <v>6502</v>
      </c>
      <c r="B6762" s="2">
        <v>48</v>
      </c>
      <c r="C6762" s="2" t="s">
        <v>13863</v>
      </c>
      <c r="D6762" s="2" t="s">
        <v>24561</v>
      </c>
      <c r="E6762" s="2">
        <v>990.95</v>
      </c>
      <c r="F6762" s="2">
        <v>95</v>
      </c>
      <c r="G6762" s="2">
        <v>94140.25</v>
      </c>
      <c r="H6762" s="3" t="s">
        <v>25309</v>
      </c>
      <c r="I6762" s="7" t="str">
        <f t="shared" si="316"/>
        <v>Mar</v>
      </c>
      <c r="J6762">
        <f t="shared" si="317"/>
        <v>2023</v>
      </c>
      <c r="K6762" t="str">
        <f>IF(Table1[[#This Row],[Age]]&lt;20,"&lt;20",
   IF(Table1[[#This Row],[Age]]&lt;=30,"20-30",
   IF(Table1[[#This Row],[Age]]&lt;=40,"30-40",
   IF(Table1[[#This Row],[Age]]&lt;=50,"40-50",
   IF(Table1[[#This Row],[Age]]&lt;=60,"50-60",
   IF(Table1[[#This Row],[Age]]&lt;=70,"60-70","70+"))))))</f>
        <v>40-50</v>
      </c>
      <c r="L6762" t="str">
        <f t="shared" si="315"/>
        <v>QTY4</v>
      </c>
    </row>
    <row r="6763" spans="1:12" x14ac:dyDescent="0.3">
      <c r="A6763" s="2" t="s">
        <v>6503</v>
      </c>
      <c r="B6763" s="2">
        <v>33</v>
      </c>
      <c r="C6763" s="2" t="s">
        <v>19289</v>
      </c>
      <c r="D6763" s="2" t="s">
        <v>24638</v>
      </c>
      <c r="E6763" s="2">
        <v>4567.75</v>
      </c>
      <c r="F6763" s="2">
        <v>16</v>
      </c>
      <c r="G6763" s="2">
        <v>73084</v>
      </c>
      <c r="H6763" s="3" t="s">
        <v>25309</v>
      </c>
      <c r="I6763" s="7" t="str">
        <f t="shared" si="316"/>
        <v>Mar</v>
      </c>
      <c r="J6763">
        <f t="shared" si="317"/>
        <v>2023</v>
      </c>
      <c r="K6763" t="str">
        <f>IF(Table1[[#This Row],[Age]]&lt;20,"&lt;20",
   IF(Table1[[#This Row],[Age]]&lt;=30,"20-30",
   IF(Table1[[#This Row],[Age]]&lt;=40,"30-40",
   IF(Table1[[#This Row],[Age]]&lt;=50,"40-50",
   IF(Table1[[#This Row],[Age]]&lt;=60,"50-60",
   IF(Table1[[#This Row],[Age]]&lt;=70,"60-70","70+"))))))</f>
        <v>30-40</v>
      </c>
      <c r="L6763" t="str">
        <f t="shared" si="315"/>
        <v>QTY4</v>
      </c>
    </row>
    <row r="6764" spans="1:12" x14ac:dyDescent="0.3">
      <c r="A6764" s="2" t="s">
        <v>6504</v>
      </c>
      <c r="B6764" s="2">
        <v>18</v>
      </c>
      <c r="C6764" s="2" t="s">
        <v>17802</v>
      </c>
      <c r="D6764" s="2" t="s">
        <v>24482</v>
      </c>
      <c r="E6764" s="2">
        <v>3799.14</v>
      </c>
      <c r="F6764" s="2">
        <v>15</v>
      </c>
      <c r="G6764" s="2">
        <v>56987.1</v>
      </c>
      <c r="H6764" s="3" t="s">
        <v>25309</v>
      </c>
      <c r="I6764" s="7" t="str">
        <f t="shared" si="316"/>
        <v>Mar</v>
      </c>
      <c r="J6764">
        <f t="shared" si="317"/>
        <v>2023</v>
      </c>
      <c r="K6764" t="str">
        <f>IF(Table1[[#This Row],[Age]]&lt;20,"&lt;20",
   IF(Table1[[#This Row],[Age]]&lt;=30,"20-30",
   IF(Table1[[#This Row],[Age]]&lt;=40,"30-40",
   IF(Table1[[#This Row],[Age]]&lt;=50,"40-50",
   IF(Table1[[#This Row],[Age]]&lt;=60,"50-60",
   IF(Table1[[#This Row],[Age]]&lt;=70,"60-70","70+"))))))</f>
        <v>&lt;20</v>
      </c>
      <c r="L6764" t="str">
        <f t="shared" si="315"/>
        <v>QTY4</v>
      </c>
    </row>
    <row r="6765" spans="1:12" x14ac:dyDescent="0.3">
      <c r="A6765" s="2" t="s">
        <v>1209</v>
      </c>
      <c r="B6765" s="2">
        <v>61</v>
      </c>
      <c r="C6765" s="2" t="s">
        <v>15814</v>
      </c>
      <c r="D6765" s="2" t="s">
        <v>24638</v>
      </c>
      <c r="E6765" s="2">
        <v>2567.36</v>
      </c>
      <c r="F6765" s="2">
        <v>86</v>
      </c>
      <c r="G6765" s="2">
        <v>220792.95999999999</v>
      </c>
      <c r="H6765" s="3" t="s">
        <v>25310</v>
      </c>
      <c r="I6765" s="7" t="str">
        <f t="shared" si="316"/>
        <v>Mar</v>
      </c>
      <c r="J6765">
        <f t="shared" si="317"/>
        <v>2023</v>
      </c>
      <c r="K6765" t="str">
        <f>IF(Table1[[#This Row],[Age]]&lt;20,"&lt;20",
   IF(Table1[[#This Row],[Age]]&lt;=30,"20-30",
   IF(Table1[[#This Row],[Age]]&lt;=40,"30-40",
   IF(Table1[[#This Row],[Age]]&lt;=50,"40-50",
   IF(Table1[[#This Row],[Age]]&lt;=60,"50-60",
   IF(Table1[[#This Row],[Age]]&lt;=70,"60-70","70+"))))))</f>
        <v>60-70</v>
      </c>
      <c r="L6765" t="str">
        <f t="shared" si="315"/>
        <v>QTY4</v>
      </c>
    </row>
    <row r="6766" spans="1:12" x14ac:dyDescent="0.3">
      <c r="A6766" s="2" t="s">
        <v>6505</v>
      </c>
      <c r="B6766" s="2">
        <v>44</v>
      </c>
      <c r="C6766" s="2" t="s">
        <v>19290</v>
      </c>
      <c r="D6766" s="2" t="s">
        <v>24534</v>
      </c>
      <c r="E6766" s="2">
        <v>8183.14</v>
      </c>
      <c r="F6766" s="2">
        <v>45</v>
      </c>
      <c r="G6766" s="2">
        <v>368241.3</v>
      </c>
      <c r="H6766" s="3" t="s">
        <v>25310</v>
      </c>
      <c r="I6766" s="7" t="str">
        <f t="shared" si="316"/>
        <v>Mar</v>
      </c>
      <c r="J6766">
        <f t="shared" si="317"/>
        <v>2023</v>
      </c>
      <c r="K6766" t="str">
        <f>IF(Table1[[#This Row],[Age]]&lt;20,"&lt;20",
   IF(Table1[[#This Row],[Age]]&lt;=30,"20-30",
   IF(Table1[[#This Row],[Age]]&lt;=40,"30-40",
   IF(Table1[[#This Row],[Age]]&lt;=50,"40-50",
   IF(Table1[[#This Row],[Age]]&lt;=60,"50-60",
   IF(Table1[[#This Row],[Age]]&lt;=70,"60-70","70+"))))))</f>
        <v>40-50</v>
      </c>
      <c r="L6766" t="str">
        <f t="shared" si="315"/>
        <v>QTY4</v>
      </c>
    </row>
    <row r="6767" spans="1:12" x14ac:dyDescent="0.3">
      <c r="A6767" s="2" t="s">
        <v>6506</v>
      </c>
      <c r="B6767" s="2">
        <v>32</v>
      </c>
      <c r="C6767" s="2" t="s">
        <v>17030</v>
      </c>
      <c r="D6767" s="2" t="s">
        <v>24604</v>
      </c>
      <c r="E6767" s="2">
        <v>8253.4599999999991</v>
      </c>
      <c r="F6767" s="2">
        <v>25</v>
      </c>
      <c r="G6767" s="2">
        <v>206336.5</v>
      </c>
      <c r="H6767" s="3" t="s">
        <v>25310</v>
      </c>
      <c r="I6767" s="7" t="str">
        <f t="shared" si="316"/>
        <v>Mar</v>
      </c>
      <c r="J6767">
        <f t="shared" si="317"/>
        <v>2023</v>
      </c>
      <c r="K6767" t="str">
        <f>IF(Table1[[#This Row],[Age]]&lt;20,"&lt;20",
   IF(Table1[[#This Row],[Age]]&lt;=30,"20-30",
   IF(Table1[[#This Row],[Age]]&lt;=40,"30-40",
   IF(Table1[[#This Row],[Age]]&lt;=50,"40-50",
   IF(Table1[[#This Row],[Age]]&lt;=60,"50-60",
   IF(Table1[[#This Row],[Age]]&lt;=70,"60-70","70+"))))))</f>
        <v>30-40</v>
      </c>
      <c r="L6767" t="str">
        <f t="shared" si="315"/>
        <v>QTY4</v>
      </c>
    </row>
    <row r="6768" spans="1:12" x14ac:dyDescent="0.3">
      <c r="A6768" s="2" t="s">
        <v>6507</v>
      </c>
      <c r="B6768" s="2">
        <v>63</v>
      </c>
      <c r="C6768" s="2" t="s">
        <v>19291</v>
      </c>
      <c r="D6768" s="2" t="s">
        <v>24587</v>
      </c>
      <c r="E6768" s="2">
        <v>9341.81</v>
      </c>
      <c r="F6768" s="2">
        <v>51</v>
      </c>
      <c r="G6768" s="2">
        <v>476432.31</v>
      </c>
      <c r="H6768" s="3" t="s">
        <v>25310</v>
      </c>
      <c r="I6768" s="7" t="str">
        <f t="shared" si="316"/>
        <v>Mar</v>
      </c>
      <c r="J6768">
        <f t="shared" si="317"/>
        <v>2023</v>
      </c>
      <c r="K6768" t="str">
        <f>IF(Table1[[#This Row],[Age]]&lt;20,"&lt;20",
   IF(Table1[[#This Row],[Age]]&lt;=30,"20-30",
   IF(Table1[[#This Row],[Age]]&lt;=40,"30-40",
   IF(Table1[[#This Row],[Age]]&lt;=50,"40-50",
   IF(Table1[[#This Row],[Age]]&lt;=60,"50-60",
   IF(Table1[[#This Row],[Age]]&lt;=70,"60-70","70+"))))))</f>
        <v>60-70</v>
      </c>
      <c r="L6768" t="str">
        <f t="shared" si="315"/>
        <v>QTY4</v>
      </c>
    </row>
    <row r="6769" spans="1:12" x14ac:dyDescent="0.3">
      <c r="A6769" s="2" t="s">
        <v>6508</v>
      </c>
      <c r="B6769" s="2">
        <v>32</v>
      </c>
      <c r="C6769" s="2" t="s">
        <v>14888</v>
      </c>
      <c r="D6769" s="2" t="s">
        <v>24635</v>
      </c>
      <c r="E6769" s="2">
        <v>9833.1</v>
      </c>
      <c r="F6769" s="2">
        <v>45</v>
      </c>
      <c r="G6769" s="2">
        <v>442489.5</v>
      </c>
      <c r="H6769" s="3" t="s">
        <v>25310</v>
      </c>
      <c r="I6769" s="7" t="str">
        <f t="shared" si="316"/>
        <v>Mar</v>
      </c>
      <c r="J6769">
        <f t="shared" si="317"/>
        <v>2023</v>
      </c>
      <c r="K6769" t="str">
        <f>IF(Table1[[#This Row],[Age]]&lt;20,"&lt;20",
   IF(Table1[[#This Row],[Age]]&lt;=30,"20-30",
   IF(Table1[[#This Row],[Age]]&lt;=40,"30-40",
   IF(Table1[[#This Row],[Age]]&lt;=50,"40-50",
   IF(Table1[[#This Row],[Age]]&lt;=60,"50-60",
   IF(Table1[[#This Row],[Age]]&lt;=70,"60-70","70+"))))))</f>
        <v>30-40</v>
      </c>
      <c r="L6769" t="str">
        <f t="shared" si="315"/>
        <v>QTY4</v>
      </c>
    </row>
    <row r="6770" spans="1:12" x14ac:dyDescent="0.3">
      <c r="A6770" s="2" t="s">
        <v>6509</v>
      </c>
      <c r="B6770" s="2">
        <v>54</v>
      </c>
      <c r="C6770" s="2" t="s">
        <v>19292</v>
      </c>
      <c r="D6770" s="2" t="s">
        <v>24469</v>
      </c>
      <c r="E6770" s="2">
        <v>2589.6799999999998</v>
      </c>
      <c r="F6770" s="2">
        <v>14</v>
      </c>
      <c r="G6770" s="2">
        <v>36255.519999999997</v>
      </c>
      <c r="H6770" s="3" t="s">
        <v>25310</v>
      </c>
      <c r="I6770" s="7" t="str">
        <f t="shared" si="316"/>
        <v>Mar</v>
      </c>
      <c r="J6770">
        <f t="shared" si="317"/>
        <v>2023</v>
      </c>
      <c r="K6770" t="str">
        <f>IF(Table1[[#This Row],[Age]]&lt;20,"&lt;20",
   IF(Table1[[#This Row],[Age]]&lt;=30,"20-30",
   IF(Table1[[#This Row],[Age]]&lt;=40,"30-40",
   IF(Table1[[#This Row],[Age]]&lt;=50,"40-50",
   IF(Table1[[#This Row],[Age]]&lt;=60,"50-60",
   IF(Table1[[#This Row],[Age]]&lt;=70,"60-70","70+"))))))</f>
        <v>50-60</v>
      </c>
      <c r="L6770" t="str">
        <f t="shared" si="315"/>
        <v>QTY4</v>
      </c>
    </row>
    <row r="6771" spans="1:12" x14ac:dyDescent="0.3">
      <c r="A6771" s="2" t="s">
        <v>6510</v>
      </c>
      <c r="B6771" s="2">
        <v>57</v>
      </c>
      <c r="C6771" s="2" t="s">
        <v>19293</v>
      </c>
      <c r="D6771" s="2" t="s">
        <v>24530</v>
      </c>
      <c r="E6771" s="2">
        <v>4360.99</v>
      </c>
      <c r="F6771" s="2">
        <v>13</v>
      </c>
      <c r="G6771" s="2">
        <v>56692.87</v>
      </c>
      <c r="H6771" s="3" t="s">
        <v>25310</v>
      </c>
      <c r="I6771" s="7" t="str">
        <f t="shared" si="316"/>
        <v>Mar</v>
      </c>
      <c r="J6771">
        <f t="shared" si="317"/>
        <v>2023</v>
      </c>
      <c r="K6771" t="str">
        <f>IF(Table1[[#This Row],[Age]]&lt;20,"&lt;20",
   IF(Table1[[#This Row],[Age]]&lt;=30,"20-30",
   IF(Table1[[#This Row],[Age]]&lt;=40,"30-40",
   IF(Table1[[#This Row],[Age]]&lt;=50,"40-50",
   IF(Table1[[#This Row],[Age]]&lt;=60,"50-60",
   IF(Table1[[#This Row],[Age]]&lt;=70,"60-70","70+"))))))</f>
        <v>50-60</v>
      </c>
      <c r="L6771" t="str">
        <f t="shared" si="315"/>
        <v>QTY4</v>
      </c>
    </row>
    <row r="6772" spans="1:12" x14ac:dyDescent="0.3">
      <c r="A6772" s="2" t="s">
        <v>6511</v>
      </c>
      <c r="B6772" s="2">
        <v>24</v>
      </c>
      <c r="C6772" s="2" t="s">
        <v>19294</v>
      </c>
      <c r="D6772" s="2" t="s">
        <v>24440</v>
      </c>
      <c r="E6772" s="2">
        <v>877.12</v>
      </c>
      <c r="F6772" s="2">
        <v>96</v>
      </c>
      <c r="G6772" s="2">
        <v>84203.520000000004</v>
      </c>
      <c r="H6772" s="3" t="s">
        <v>25310</v>
      </c>
      <c r="I6772" s="7" t="str">
        <f t="shared" si="316"/>
        <v>Mar</v>
      </c>
      <c r="J6772">
        <f t="shared" si="317"/>
        <v>2023</v>
      </c>
      <c r="K6772" t="str">
        <f>IF(Table1[[#This Row],[Age]]&lt;20,"&lt;20",
   IF(Table1[[#This Row],[Age]]&lt;=30,"20-30",
   IF(Table1[[#This Row],[Age]]&lt;=40,"30-40",
   IF(Table1[[#This Row],[Age]]&lt;=50,"40-50",
   IF(Table1[[#This Row],[Age]]&lt;=60,"50-60",
   IF(Table1[[#This Row],[Age]]&lt;=70,"60-70","70+"))))))</f>
        <v>20-30</v>
      </c>
      <c r="L6772" t="str">
        <f t="shared" si="315"/>
        <v>QTY4</v>
      </c>
    </row>
    <row r="6773" spans="1:12" x14ac:dyDescent="0.3">
      <c r="A6773" s="2" t="s">
        <v>6512</v>
      </c>
      <c r="B6773" s="2">
        <v>60</v>
      </c>
      <c r="C6773" s="2" t="s">
        <v>19295</v>
      </c>
      <c r="D6773" s="2" t="s">
        <v>24503</v>
      </c>
      <c r="E6773" s="2">
        <v>677.4</v>
      </c>
      <c r="F6773" s="2">
        <v>26</v>
      </c>
      <c r="G6773" s="2">
        <v>17612.400000000001</v>
      </c>
      <c r="H6773" s="3" t="s">
        <v>25310</v>
      </c>
      <c r="I6773" s="7" t="str">
        <f t="shared" si="316"/>
        <v>Mar</v>
      </c>
      <c r="J6773">
        <f t="shared" si="317"/>
        <v>2023</v>
      </c>
      <c r="K6773" t="str">
        <f>IF(Table1[[#This Row],[Age]]&lt;20,"&lt;20",
   IF(Table1[[#This Row],[Age]]&lt;=30,"20-30",
   IF(Table1[[#This Row],[Age]]&lt;=40,"30-40",
   IF(Table1[[#This Row],[Age]]&lt;=50,"40-50",
   IF(Table1[[#This Row],[Age]]&lt;=60,"50-60",
   IF(Table1[[#This Row],[Age]]&lt;=70,"60-70","70+"))))))</f>
        <v>50-60</v>
      </c>
      <c r="L6773" t="str">
        <f t="shared" si="315"/>
        <v>QTY4</v>
      </c>
    </row>
    <row r="6774" spans="1:12" x14ac:dyDescent="0.3">
      <c r="A6774" s="2" t="s">
        <v>6513</v>
      </c>
      <c r="B6774" s="2">
        <v>20</v>
      </c>
      <c r="C6774" s="2" t="s">
        <v>19296</v>
      </c>
      <c r="D6774" s="2" t="s">
        <v>24521</v>
      </c>
      <c r="E6774" s="2">
        <v>7397.54</v>
      </c>
      <c r="F6774" s="2">
        <v>45</v>
      </c>
      <c r="G6774" s="2">
        <v>332889.3</v>
      </c>
      <c r="H6774" s="3" t="s">
        <v>25311</v>
      </c>
      <c r="I6774" s="7" t="str">
        <f t="shared" si="316"/>
        <v>Mar</v>
      </c>
      <c r="J6774">
        <f t="shared" si="317"/>
        <v>2023</v>
      </c>
      <c r="K6774" t="str">
        <f>IF(Table1[[#This Row],[Age]]&lt;20,"&lt;20",
   IF(Table1[[#This Row],[Age]]&lt;=30,"20-30",
   IF(Table1[[#This Row],[Age]]&lt;=40,"30-40",
   IF(Table1[[#This Row],[Age]]&lt;=50,"40-50",
   IF(Table1[[#This Row],[Age]]&lt;=60,"50-60",
   IF(Table1[[#This Row],[Age]]&lt;=70,"60-70","70+"))))))</f>
        <v>20-30</v>
      </c>
      <c r="L6774" t="str">
        <f t="shared" si="315"/>
        <v>QTY4</v>
      </c>
    </row>
    <row r="6775" spans="1:12" x14ac:dyDescent="0.3">
      <c r="A6775" s="2" t="s">
        <v>6289</v>
      </c>
      <c r="B6775" s="2">
        <v>59</v>
      </c>
      <c r="C6775" s="2" t="s">
        <v>19297</v>
      </c>
      <c r="D6775" s="2" t="s">
        <v>24424</v>
      </c>
      <c r="E6775" s="2">
        <v>2737.15</v>
      </c>
      <c r="F6775" s="2">
        <v>42</v>
      </c>
      <c r="G6775" s="2">
        <v>114960.3</v>
      </c>
      <c r="H6775" s="3" t="s">
        <v>25311</v>
      </c>
      <c r="I6775" s="7" t="str">
        <f t="shared" si="316"/>
        <v>Mar</v>
      </c>
      <c r="J6775">
        <f t="shared" si="317"/>
        <v>2023</v>
      </c>
      <c r="K6775" t="str">
        <f>IF(Table1[[#This Row],[Age]]&lt;20,"&lt;20",
   IF(Table1[[#This Row],[Age]]&lt;=30,"20-30",
   IF(Table1[[#This Row],[Age]]&lt;=40,"30-40",
   IF(Table1[[#This Row],[Age]]&lt;=50,"40-50",
   IF(Table1[[#This Row],[Age]]&lt;=60,"50-60",
   IF(Table1[[#This Row],[Age]]&lt;=70,"60-70","70+"))))))</f>
        <v>50-60</v>
      </c>
      <c r="L6775" t="str">
        <f t="shared" si="315"/>
        <v>QTY4</v>
      </c>
    </row>
    <row r="6776" spans="1:12" x14ac:dyDescent="0.3">
      <c r="A6776" s="2" t="s">
        <v>6514</v>
      </c>
      <c r="B6776" s="2">
        <v>50</v>
      </c>
      <c r="C6776" s="2" t="s">
        <v>19298</v>
      </c>
      <c r="D6776" s="2" t="s">
        <v>24480</v>
      </c>
      <c r="E6776" s="2">
        <v>4887.08</v>
      </c>
      <c r="F6776" s="2">
        <v>83</v>
      </c>
      <c r="G6776" s="2">
        <v>405627.64</v>
      </c>
      <c r="H6776" s="3" t="s">
        <v>25311</v>
      </c>
      <c r="I6776" s="7" t="str">
        <f t="shared" si="316"/>
        <v>Mar</v>
      </c>
      <c r="J6776">
        <f t="shared" si="317"/>
        <v>2023</v>
      </c>
      <c r="K6776" t="str">
        <f>IF(Table1[[#This Row],[Age]]&lt;20,"&lt;20",
   IF(Table1[[#This Row],[Age]]&lt;=30,"20-30",
   IF(Table1[[#This Row],[Age]]&lt;=40,"30-40",
   IF(Table1[[#This Row],[Age]]&lt;=50,"40-50",
   IF(Table1[[#This Row],[Age]]&lt;=60,"50-60",
   IF(Table1[[#This Row],[Age]]&lt;=70,"60-70","70+"))))))</f>
        <v>40-50</v>
      </c>
      <c r="L6776" t="str">
        <f t="shared" si="315"/>
        <v>QTY4</v>
      </c>
    </row>
    <row r="6777" spans="1:12" x14ac:dyDescent="0.3">
      <c r="A6777" s="2" t="s">
        <v>6515</v>
      </c>
      <c r="B6777" s="2">
        <v>29</v>
      </c>
      <c r="C6777" s="2" t="s">
        <v>19299</v>
      </c>
      <c r="D6777" s="2" t="s">
        <v>24648</v>
      </c>
      <c r="E6777" s="2">
        <v>9674.2099999999991</v>
      </c>
      <c r="F6777" s="2">
        <v>31</v>
      </c>
      <c r="G6777" s="2">
        <v>299900.51</v>
      </c>
      <c r="H6777" s="3" t="s">
        <v>25311</v>
      </c>
      <c r="I6777" s="7" t="str">
        <f t="shared" si="316"/>
        <v>Mar</v>
      </c>
      <c r="J6777">
        <f t="shared" si="317"/>
        <v>2023</v>
      </c>
      <c r="K6777" t="str">
        <f>IF(Table1[[#This Row],[Age]]&lt;20,"&lt;20",
   IF(Table1[[#This Row],[Age]]&lt;=30,"20-30",
   IF(Table1[[#This Row],[Age]]&lt;=40,"30-40",
   IF(Table1[[#This Row],[Age]]&lt;=50,"40-50",
   IF(Table1[[#This Row],[Age]]&lt;=60,"50-60",
   IF(Table1[[#This Row],[Age]]&lt;=70,"60-70","70+"))))))</f>
        <v>20-30</v>
      </c>
      <c r="L6777" t="str">
        <f t="shared" si="315"/>
        <v>QTY4</v>
      </c>
    </row>
    <row r="6778" spans="1:12" x14ac:dyDescent="0.3">
      <c r="A6778" s="2" t="s">
        <v>6516</v>
      </c>
      <c r="B6778" s="2">
        <v>30</v>
      </c>
      <c r="C6778" s="2" t="s">
        <v>14352</v>
      </c>
      <c r="D6778" s="2" t="s">
        <v>24549</v>
      </c>
      <c r="E6778" s="2">
        <v>6577.19</v>
      </c>
      <c r="F6778" s="2">
        <v>19</v>
      </c>
      <c r="G6778" s="2">
        <v>124966.61</v>
      </c>
      <c r="H6778" s="3" t="s">
        <v>25311</v>
      </c>
      <c r="I6778" s="7" t="str">
        <f t="shared" si="316"/>
        <v>Mar</v>
      </c>
      <c r="J6778">
        <f t="shared" si="317"/>
        <v>2023</v>
      </c>
      <c r="K6778" t="str">
        <f>IF(Table1[[#This Row],[Age]]&lt;20,"&lt;20",
   IF(Table1[[#This Row],[Age]]&lt;=30,"20-30",
   IF(Table1[[#This Row],[Age]]&lt;=40,"30-40",
   IF(Table1[[#This Row],[Age]]&lt;=50,"40-50",
   IF(Table1[[#This Row],[Age]]&lt;=60,"50-60",
   IF(Table1[[#This Row],[Age]]&lt;=70,"60-70","70+"))))))</f>
        <v>20-30</v>
      </c>
      <c r="L6778" t="str">
        <f t="shared" si="315"/>
        <v>QTY4</v>
      </c>
    </row>
    <row r="6779" spans="1:12" x14ac:dyDescent="0.3">
      <c r="A6779" s="2" t="s">
        <v>6517</v>
      </c>
      <c r="B6779" s="2">
        <v>19</v>
      </c>
      <c r="C6779" s="2" t="s">
        <v>13776</v>
      </c>
      <c r="D6779" s="2" t="s">
        <v>24564</v>
      </c>
      <c r="E6779" s="2">
        <v>5990.11</v>
      </c>
      <c r="F6779" s="2">
        <v>36</v>
      </c>
      <c r="G6779" s="2">
        <v>215643.96</v>
      </c>
      <c r="H6779" s="3" t="s">
        <v>25311</v>
      </c>
      <c r="I6779" s="7" t="str">
        <f t="shared" si="316"/>
        <v>Mar</v>
      </c>
      <c r="J6779">
        <f t="shared" si="317"/>
        <v>2023</v>
      </c>
      <c r="K6779" t="str">
        <f>IF(Table1[[#This Row],[Age]]&lt;20,"&lt;20",
   IF(Table1[[#This Row],[Age]]&lt;=30,"20-30",
   IF(Table1[[#This Row],[Age]]&lt;=40,"30-40",
   IF(Table1[[#This Row],[Age]]&lt;=50,"40-50",
   IF(Table1[[#This Row],[Age]]&lt;=60,"50-60",
   IF(Table1[[#This Row],[Age]]&lt;=70,"60-70","70+"))))))</f>
        <v>&lt;20</v>
      </c>
      <c r="L6779" t="str">
        <f t="shared" si="315"/>
        <v>QTY4</v>
      </c>
    </row>
    <row r="6780" spans="1:12" x14ac:dyDescent="0.3">
      <c r="A6780" s="2" t="s">
        <v>6518</v>
      </c>
      <c r="B6780" s="2">
        <v>39</v>
      </c>
      <c r="C6780" s="2" t="s">
        <v>19300</v>
      </c>
      <c r="D6780" s="2" t="s">
        <v>24560</v>
      </c>
      <c r="E6780" s="2">
        <v>4408.12</v>
      </c>
      <c r="F6780" s="2">
        <v>71</v>
      </c>
      <c r="G6780" s="2">
        <v>312976.52</v>
      </c>
      <c r="H6780" s="3" t="s">
        <v>25311</v>
      </c>
      <c r="I6780" s="7" t="str">
        <f t="shared" si="316"/>
        <v>Mar</v>
      </c>
      <c r="J6780">
        <f t="shared" si="317"/>
        <v>2023</v>
      </c>
      <c r="K6780" t="str">
        <f>IF(Table1[[#This Row],[Age]]&lt;20,"&lt;20",
   IF(Table1[[#This Row],[Age]]&lt;=30,"20-30",
   IF(Table1[[#This Row],[Age]]&lt;=40,"30-40",
   IF(Table1[[#This Row],[Age]]&lt;=50,"40-50",
   IF(Table1[[#This Row],[Age]]&lt;=60,"50-60",
   IF(Table1[[#This Row],[Age]]&lt;=70,"60-70","70+"))))))</f>
        <v>30-40</v>
      </c>
      <c r="L6780" t="str">
        <f t="shared" si="315"/>
        <v>QTY4</v>
      </c>
    </row>
    <row r="6781" spans="1:12" x14ac:dyDescent="0.3">
      <c r="A6781" s="2" t="s">
        <v>6519</v>
      </c>
      <c r="B6781" s="2">
        <v>31</v>
      </c>
      <c r="C6781" s="2" t="s">
        <v>19301</v>
      </c>
      <c r="D6781" s="2" t="s">
        <v>24483</v>
      </c>
      <c r="E6781" s="2">
        <v>5981.23</v>
      </c>
      <c r="F6781" s="2">
        <v>26</v>
      </c>
      <c r="G6781" s="2">
        <v>155511.98000000001</v>
      </c>
      <c r="H6781" s="3" t="s">
        <v>25311</v>
      </c>
      <c r="I6781" s="7" t="str">
        <f t="shared" si="316"/>
        <v>Mar</v>
      </c>
      <c r="J6781">
        <f t="shared" si="317"/>
        <v>2023</v>
      </c>
      <c r="K6781" t="str">
        <f>IF(Table1[[#This Row],[Age]]&lt;20,"&lt;20",
   IF(Table1[[#This Row],[Age]]&lt;=30,"20-30",
   IF(Table1[[#This Row],[Age]]&lt;=40,"30-40",
   IF(Table1[[#This Row],[Age]]&lt;=50,"40-50",
   IF(Table1[[#This Row],[Age]]&lt;=60,"50-60",
   IF(Table1[[#This Row],[Age]]&lt;=70,"60-70","70+"))))))</f>
        <v>30-40</v>
      </c>
      <c r="L6781" t="str">
        <f t="shared" si="315"/>
        <v>QTY4</v>
      </c>
    </row>
    <row r="6782" spans="1:12" x14ac:dyDescent="0.3">
      <c r="A6782" s="2" t="s">
        <v>6520</v>
      </c>
      <c r="B6782" s="2">
        <v>41</v>
      </c>
      <c r="C6782" s="2" t="s">
        <v>19302</v>
      </c>
      <c r="D6782" s="2" t="s">
        <v>24503</v>
      </c>
      <c r="E6782" s="2">
        <v>4675.24</v>
      </c>
      <c r="F6782" s="2">
        <v>99</v>
      </c>
      <c r="G6782" s="2">
        <v>462848.76</v>
      </c>
      <c r="H6782" s="3" t="s">
        <v>25311</v>
      </c>
      <c r="I6782" s="7" t="str">
        <f t="shared" si="316"/>
        <v>Mar</v>
      </c>
      <c r="J6782">
        <f t="shared" si="317"/>
        <v>2023</v>
      </c>
      <c r="K6782" t="str">
        <f>IF(Table1[[#This Row],[Age]]&lt;20,"&lt;20",
   IF(Table1[[#This Row],[Age]]&lt;=30,"20-30",
   IF(Table1[[#This Row],[Age]]&lt;=40,"30-40",
   IF(Table1[[#This Row],[Age]]&lt;=50,"40-50",
   IF(Table1[[#This Row],[Age]]&lt;=60,"50-60",
   IF(Table1[[#This Row],[Age]]&lt;=70,"60-70","70+"))))))</f>
        <v>40-50</v>
      </c>
      <c r="L6782" t="str">
        <f t="shared" si="315"/>
        <v>QTY4</v>
      </c>
    </row>
    <row r="6783" spans="1:12" x14ac:dyDescent="0.3">
      <c r="A6783" s="2" t="s">
        <v>6521</v>
      </c>
      <c r="B6783" s="2">
        <v>21</v>
      </c>
      <c r="C6783" s="2" t="s">
        <v>16056</v>
      </c>
      <c r="D6783" s="2" t="s">
        <v>24543</v>
      </c>
      <c r="E6783" s="2">
        <v>2893.05</v>
      </c>
      <c r="F6783" s="2">
        <v>74</v>
      </c>
      <c r="G6783" s="2">
        <v>214085.7</v>
      </c>
      <c r="H6783" s="3" t="s">
        <v>25311</v>
      </c>
      <c r="I6783" s="7" t="str">
        <f t="shared" si="316"/>
        <v>Mar</v>
      </c>
      <c r="J6783">
        <f t="shared" si="317"/>
        <v>2023</v>
      </c>
      <c r="K6783" t="str">
        <f>IF(Table1[[#This Row],[Age]]&lt;20,"&lt;20",
   IF(Table1[[#This Row],[Age]]&lt;=30,"20-30",
   IF(Table1[[#This Row],[Age]]&lt;=40,"30-40",
   IF(Table1[[#This Row],[Age]]&lt;=50,"40-50",
   IF(Table1[[#This Row],[Age]]&lt;=60,"50-60",
   IF(Table1[[#This Row],[Age]]&lt;=70,"60-70","70+"))))))</f>
        <v>20-30</v>
      </c>
      <c r="L6783" t="str">
        <f t="shared" si="315"/>
        <v>QTY4</v>
      </c>
    </row>
    <row r="6784" spans="1:12" x14ac:dyDescent="0.3">
      <c r="A6784" s="2" t="s">
        <v>6522</v>
      </c>
      <c r="B6784" s="2">
        <v>35</v>
      </c>
      <c r="C6784" s="2" t="s">
        <v>19303</v>
      </c>
      <c r="D6784" s="2" t="s">
        <v>24535</v>
      </c>
      <c r="E6784" s="2">
        <v>1952.85</v>
      </c>
      <c r="F6784" s="2">
        <v>49</v>
      </c>
      <c r="G6784" s="2">
        <v>95689.65</v>
      </c>
      <c r="H6784" s="3" t="s">
        <v>25312</v>
      </c>
      <c r="I6784" s="7" t="str">
        <f t="shared" si="316"/>
        <v>Mar</v>
      </c>
      <c r="J6784">
        <f t="shared" si="317"/>
        <v>2023</v>
      </c>
      <c r="K6784" t="str">
        <f>IF(Table1[[#This Row],[Age]]&lt;20,"&lt;20",
   IF(Table1[[#This Row],[Age]]&lt;=30,"20-30",
   IF(Table1[[#This Row],[Age]]&lt;=40,"30-40",
   IF(Table1[[#This Row],[Age]]&lt;=50,"40-50",
   IF(Table1[[#This Row],[Age]]&lt;=60,"50-60",
   IF(Table1[[#This Row],[Age]]&lt;=70,"60-70","70+"))))))</f>
        <v>30-40</v>
      </c>
      <c r="L6784" t="str">
        <f t="shared" si="315"/>
        <v>QTY4</v>
      </c>
    </row>
    <row r="6785" spans="1:12" x14ac:dyDescent="0.3">
      <c r="A6785" s="2" t="s">
        <v>6523</v>
      </c>
      <c r="B6785" s="2">
        <v>52</v>
      </c>
      <c r="C6785" s="2" t="s">
        <v>19304</v>
      </c>
      <c r="D6785" s="2" t="s">
        <v>24569</v>
      </c>
      <c r="E6785" s="2">
        <v>5011.7299999999996</v>
      </c>
      <c r="F6785" s="2">
        <v>54</v>
      </c>
      <c r="G6785" s="2">
        <v>270633.42</v>
      </c>
      <c r="H6785" s="3" t="s">
        <v>25312</v>
      </c>
      <c r="I6785" s="7" t="str">
        <f t="shared" si="316"/>
        <v>Mar</v>
      </c>
      <c r="J6785">
        <f t="shared" si="317"/>
        <v>2023</v>
      </c>
      <c r="K6785" t="str">
        <f>IF(Table1[[#This Row],[Age]]&lt;20,"&lt;20",
   IF(Table1[[#This Row],[Age]]&lt;=30,"20-30",
   IF(Table1[[#This Row],[Age]]&lt;=40,"30-40",
   IF(Table1[[#This Row],[Age]]&lt;=50,"40-50",
   IF(Table1[[#This Row],[Age]]&lt;=60,"50-60",
   IF(Table1[[#This Row],[Age]]&lt;=70,"60-70","70+"))))))</f>
        <v>50-60</v>
      </c>
      <c r="L6785" t="str">
        <f t="shared" si="315"/>
        <v>QTY4</v>
      </c>
    </row>
    <row r="6786" spans="1:12" x14ac:dyDescent="0.3">
      <c r="A6786" s="2" t="s">
        <v>6524</v>
      </c>
      <c r="B6786" s="2">
        <v>54</v>
      </c>
      <c r="C6786" s="2" t="s">
        <v>19305</v>
      </c>
      <c r="D6786" s="2" t="s">
        <v>24437</v>
      </c>
      <c r="E6786" s="2">
        <v>8589.92</v>
      </c>
      <c r="F6786" s="2">
        <v>39</v>
      </c>
      <c r="G6786" s="2">
        <v>335006.88</v>
      </c>
      <c r="H6786" s="3" t="s">
        <v>25312</v>
      </c>
      <c r="I6786" s="7" t="str">
        <f t="shared" si="316"/>
        <v>Mar</v>
      </c>
      <c r="J6786">
        <f t="shared" si="317"/>
        <v>2023</v>
      </c>
      <c r="K6786" t="str">
        <f>IF(Table1[[#This Row],[Age]]&lt;20,"&lt;20",
   IF(Table1[[#This Row],[Age]]&lt;=30,"20-30",
   IF(Table1[[#This Row],[Age]]&lt;=40,"30-40",
   IF(Table1[[#This Row],[Age]]&lt;=50,"40-50",
   IF(Table1[[#This Row],[Age]]&lt;=60,"50-60",
   IF(Table1[[#This Row],[Age]]&lt;=70,"60-70","70+"))))))</f>
        <v>50-60</v>
      </c>
      <c r="L6786" t="str">
        <f t="shared" ref="L6786:L6849" si="318">IF(OR(MONTH(H6786)=4, MONTH(H6786)=5, MONTH(H6786)=6, MONTH(H6786)=7), "QTY1",
IF(OR(MONTH(H6786)=8, MONTH(H6786)=9, MONTH(H6786)=10, MONTH(H6786)=11), "QTY2",
IF(OR(MONTH(H6786)=12, MONTH(H6786)=1), "QTY3", "QTY4")))</f>
        <v>QTY4</v>
      </c>
    </row>
    <row r="6787" spans="1:12" x14ac:dyDescent="0.3">
      <c r="A6787" s="2" t="s">
        <v>6525</v>
      </c>
      <c r="B6787" s="2">
        <v>38</v>
      </c>
      <c r="C6787" s="2" t="s">
        <v>19306</v>
      </c>
      <c r="D6787" s="2" t="s">
        <v>24621</v>
      </c>
      <c r="E6787" s="2">
        <v>9137.35</v>
      </c>
      <c r="F6787" s="2">
        <v>72</v>
      </c>
      <c r="G6787" s="2">
        <v>657889.19999999995</v>
      </c>
      <c r="H6787" s="3" t="s">
        <v>25312</v>
      </c>
      <c r="I6787" s="7" t="str">
        <f t="shared" ref="I6787:I6850" si="319">TEXT(H6787,"MMM")</f>
        <v>Mar</v>
      </c>
      <c r="J6787">
        <f t="shared" ref="J6787:J6850" si="320">YEAR(H6787)</f>
        <v>2023</v>
      </c>
      <c r="K6787" t="str">
        <f>IF(Table1[[#This Row],[Age]]&lt;20,"&lt;20",
   IF(Table1[[#This Row],[Age]]&lt;=30,"20-30",
   IF(Table1[[#This Row],[Age]]&lt;=40,"30-40",
   IF(Table1[[#This Row],[Age]]&lt;=50,"40-50",
   IF(Table1[[#This Row],[Age]]&lt;=60,"50-60",
   IF(Table1[[#This Row],[Age]]&lt;=70,"60-70","70+"))))))</f>
        <v>30-40</v>
      </c>
      <c r="L6787" t="str">
        <f t="shared" si="318"/>
        <v>QTY4</v>
      </c>
    </row>
    <row r="6788" spans="1:12" x14ac:dyDescent="0.3">
      <c r="A6788" s="2" t="s">
        <v>6526</v>
      </c>
      <c r="B6788" s="2">
        <v>65</v>
      </c>
      <c r="C6788" s="2" t="s">
        <v>19307</v>
      </c>
      <c r="D6788" s="2" t="s">
        <v>24516</v>
      </c>
      <c r="E6788" s="2">
        <v>1574.26</v>
      </c>
      <c r="F6788" s="2">
        <v>46</v>
      </c>
      <c r="G6788" s="2">
        <v>72415.960000000006</v>
      </c>
      <c r="H6788" s="3" t="s">
        <v>25312</v>
      </c>
      <c r="I6788" s="7" t="str">
        <f t="shared" si="319"/>
        <v>Mar</v>
      </c>
      <c r="J6788">
        <f t="shared" si="320"/>
        <v>2023</v>
      </c>
      <c r="K6788" t="str">
        <f>IF(Table1[[#This Row],[Age]]&lt;20,"&lt;20",
   IF(Table1[[#This Row],[Age]]&lt;=30,"20-30",
   IF(Table1[[#This Row],[Age]]&lt;=40,"30-40",
   IF(Table1[[#This Row],[Age]]&lt;=50,"40-50",
   IF(Table1[[#This Row],[Age]]&lt;=60,"50-60",
   IF(Table1[[#This Row],[Age]]&lt;=70,"60-70","70+"))))))</f>
        <v>60-70</v>
      </c>
      <c r="L6788" t="str">
        <f t="shared" si="318"/>
        <v>QTY4</v>
      </c>
    </row>
    <row r="6789" spans="1:12" x14ac:dyDescent="0.3">
      <c r="A6789" s="2" t="s">
        <v>4028</v>
      </c>
      <c r="B6789" s="2">
        <v>34</v>
      </c>
      <c r="C6789" s="2" t="s">
        <v>15697</v>
      </c>
      <c r="D6789" s="2" t="s">
        <v>24486</v>
      </c>
      <c r="E6789" s="2">
        <v>2629.47</v>
      </c>
      <c r="F6789" s="2">
        <v>30</v>
      </c>
      <c r="G6789" s="2">
        <v>78884.100000000006</v>
      </c>
      <c r="H6789" s="3" t="s">
        <v>25312</v>
      </c>
      <c r="I6789" s="7" t="str">
        <f t="shared" si="319"/>
        <v>Mar</v>
      </c>
      <c r="J6789">
        <f t="shared" si="320"/>
        <v>2023</v>
      </c>
      <c r="K6789" t="str">
        <f>IF(Table1[[#This Row],[Age]]&lt;20,"&lt;20",
   IF(Table1[[#This Row],[Age]]&lt;=30,"20-30",
   IF(Table1[[#This Row],[Age]]&lt;=40,"30-40",
   IF(Table1[[#This Row],[Age]]&lt;=50,"40-50",
   IF(Table1[[#This Row],[Age]]&lt;=60,"50-60",
   IF(Table1[[#This Row],[Age]]&lt;=70,"60-70","70+"))))))</f>
        <v>30-40</v>
      </c>
      <c r="L6789" t="str">
        <f t="shared" si="318"/>
        <v>QTY4</v>
      </c>
    </row>
    <row r="6790" spans="1:12" x14ac:dyDescent="0.3">
      <c r="A6790" s="2" t="s">
        <v>6527</v>
      </c>
      <c r="B6790" s="2">
        <v>65</v>
      </c>
      <c r="C6790" s="2" t="s">
        <v>19308</v>
      </c>
      <c r="D6790" s="2" t="s">
        <v>24448</v>
      </c>
      <c r="E6790" s="2">
        <v>5504.11</v>
      </c>
      <c r="F6790" s="2">
        <v>6</v>
      </c>
      <c r="G6790" s="2">
        <v>33024.660000000003</v>
      </c>
      <c r="H6790" s="3" t="s">
        <v>25312</v>
      </c>
      <c r="I6790" s="7" t="str">
        <f t="shared" si="319"/>
        <v>Mar</v>
      </c>
      <c r="J6790">
        <f t="shared" si="320"/>
        <v>2023</v>
      </c>
      <c r="K6790" t="str">
        <f>IF(Table1[[#This Row],[Age]]&lt;20,"&lt;20",
   IF(Table1[[#This Row],[Age]]&lt;=30,"20-30",
   IF(Table1[[#This Row],[Age]]&lt;=40,"30-40",
   IF(Table1[[#This Row],[Age]]&lt;=50,"40-50",
   IF(Table1[[#This Row],[Age]]&lt;=60,"50-60",
   IF(Table1[[#This Row],[Age]]&lt;=70,"60-70","70+"))))))</f>
        <v>60-70</v>
      </c>
      <c r="L6790" t="str">
        <f t="shared" si="318"/>
        <v>QTY4</v>
      </c>
    </row>
    <row r="6791" spans="1:12" x14ac:dyDescent="0.3">
      <c r="A6791" s="2" t="s">
        <v>6528</v>
      </c>
      <c r="B6791" s="2">
        <v>45</v>
      </c>
      <c r="C6791" s="2" t="s">
        <v>14480</v>
      </c>
      <c r="D6791" s="2" t="s">
        <v>24641</v>
      </c>
      <c r="E6791" s="2">
        <v>2500.8200000000002</v>
      </c>
      <c r="F6791" s="2">
        <v>10</v>
      </c>
      <c r="G6791" s="2">
        <v>25008.2</v>
      </c>
      <c r="H6791" s="3" t="s">
        <v>25312</v>
      </c>
      <c r="I6791" s="7" t="str">
        <f t="shared" si="319"/>
        <v>Mar</v>
      </c>
      <c r="J6791">
        <f t="shared" si="320"/>
        <v>2023</v>
      </c>
      <c r="K6791" t="str">
        <f>IF(Table1[[#This Row],[Age]]&lt;20,"&lt;20",
   IF(Table1[[#This Row],[Age]]&lt;=30,"20-30",
   IF(Table1[[#This Row],[Age]]&lt;=40,"30-40",
   IF(Table1[[#This Row],[Age]]&lt;=50,"40-50",
   IF(Table1[[#This Row],[Age]]&lt;=60,"50-60",
   IF(Table1[[#This Row],[Age]]&lt;=70,"60-70","70+"))))))</f>
        <v>40-50</v>
      </c>
      <c r="L6791" t="str">
        <f t="shared" si="318"/>
        <v>QTY4</v>
      </c>
    </row>
    <row r="6792" spans="1:12" x14ac:dyDescent="0.3">
      <c r="A6792" s="2" t="s">
        <v>6529</v>
      </c>
      <c r="B6792" s="2">
        <v>44</v>
      </c>
      <c r="C6792" s="2" t="s">
        <v>19309</v>
      </c>
      <c r="D6792" s="2" t="s">
        <v>24487</v>
      </c>
      <c r="E6792" s="2">
        <v>2768.07</v>
      </c>
      <c r="F6792" s="2">
        <v>81</v>
      </c>
      <c r="G6792" s="2">
        <v>224213.67</v>
      </c>
      <c r="H6792" s="3" t="s">
        <v>25312</v>
      </c>
      <c r="I6792" s="7" t="str">
        <f t="shared" si="319"/>
        <v>Mar</v>
      </c>
      <c r="J6792">
        <f t="shared" si="320"/>
        <v>2023</v>
      </c>
      <c r="K6792" t="str">
        <f>IF(Table1[[#This Row],[Age]]&lt;20,"&lt;20",
   IF(Table1[[#This Row],[Age]]&lt;=30,"20-30",
   IF(Table1[[#This Row],[Age]]&lt;=40,"30-40",
   IF(Table1[[#This Row],[Age]]&lt;=50,"40-50",
   IF(Table1[[#This Row],[Age]]&lt;=60,"50-60",
   IF(Table1[[#This Row],[Age]]&lt;=70,"60-70","70+"))))))</f>
        <v>40-50</v>
      </c>
      <c r="L6792" t="str">
        <f t="shared" si="318"/>
        <v>QTY4</v>
      </c>
    </row>
    <row r="6793" spans="1:12" x14ac:dyDescent="0.3">
      <c r="A6793" s="2" t="s">
        <v>988</v>
      </c>
      <c r="B6793" s="2">
        <v>33</v>
      </c>
      <c r="C6793" s="2" t="s">
        <v>14191</v>
      </c>
      <c r="D6793" s="2" t="s">
        <v>24498</v>
      </c>
      <c r="E6793" s="2">
        <v>7218.53</v>
      </c>
      <c r="F6793" s="2">
        <v>87</v>
      </c>
      <c r="G6793" s="2">
        <v>628012.11</v>
      </c>
      <c r="H6793" s="3" t="s">
        <v>25312</v>
      </c>
      <c r="I6793" s="7" t="str">
        <f t="shared" si="319"/>
        <v>Mar</v>
      </c>
      <c r="J6793">
        <f t="shared" si="320"/>
        <v>2023</v>
      </c>
      <c r="K6793" t="str">
        <f>IF(Table1[[#This Row],[Age]]&lt;20,"&lt;20",
   IF(Table1[[#This Row],[Age]]&lt;=30,"20-30",
   IF(Table1[[#This Row],[Age]]&lt;=40,"30-40",
   IF(Table1[[#This Row],[Age]]&lt;=50,"40-50",
   IF(Table1[[#This Row],[Age]]&lt;=60,"50-60",
   IF(Table1[[#This Row],[Age]]&lt;=70,"60-70","70+"))))))</f>
        <v>30-40</v>
      </c>
      <c r="L6793" t="str">
        <f t="shared" si="318"/>
        <v>QTY4</v>
      </c>
    </row>
    <row r="6794" spans="1:12" x14ac:dyDescent="0.3">
      <c r="A6794" s="2" t="s">
        <v>6530</v>
      </c>
      <c r="B6794" s="2">
        <v>18</v>
      </c>
      <c r="C6794" s="2" t="s">
        <v>19310</v>
      </c>
      <c r="D6794" s="2" t="s">
        <v>24411</v>
      </c>
      <c r="E6794" s="2">
        <v>5691.19</v>
      </c>
      <c r="F6794" s="2">
        <v>50</v>
      </c>
      <c r="G6794" s="2">
        <v>284559.5</v>
      </c>
      <c r="H6794" s="3" t="s">
        <v>25312</v>
      </c>
      <c r="I6794" s="7" t="str">
        <f t="shared" si="319"/>
        <v>Mar</v>
      </c>
      <c r="J6794">
        <f t="shared" si="320"/>
        <v>2023</v>
      </c>
      <c r="K6794" t="str">
        <f>IF(Table1[[#This Row],[Age]]&lt;20,"&lt;20",
   IF(Table1[[#This Row],[Age]]&lt;=30,"20-30",
   IF(Table1[[#This Row],[Age]]&lt;=40,"30-40",
   IF(Table1[[#This Row],[Age]]&lt;=50,"40-50",
   IF(Table1[[#This Row],[Age]]&lt;=60,"50-60",
   IF(Table1[[#This Row],[Age]]&lt;=70,"60-70","70+"))))))</f>
        <v>&lt;20</v>
      </c>
      <c r="L6794" t="str">
        <f t="shared" si="318"/>
        <v>QTY4</v>
      </c>
    </row>
    <row r="6795" spans="1:12" x14ac:dyDescent="0.3">
      <c r="A6795" s="2" t="s">
        <v>6531</v>
      </c>
      <c r="B6795" s="2">
        <v>35</v>
      </c>
      <c r="C6795" s="2" t="s">
        <v>19311</v>
      </c>
      <c r="D6795" s="2" t="s">
        <v>24438</v>
      </c>
      <c r="E6795" s="2">
        <v>3897.6</v>
      </c>
      <c r="F6795" s="2">
        <v>99</v>
      </c>
      <c r="G6795" s="2">
        <v>385862.40000000002</v>
      </c>
      <c r="H6795" s="3" t="s">
        <v>25312</v>
      </c>
      <c r="I6795" s="7" t="str">
        <f t="shared" si="319"/>
        <v>Mar</v>
      </c>
      <c r="J6795">
        <f t="shared" si="320"/>
        <v>2023</v>
      </c>
      <c r="K6795" t="str">
        <f>IF(Table1[[#This Row],[Age]]&lt;20,"&lt;20",
   IF(Table1[[#This Row],[Age]]&lt;=30,"20-30",
   IF(Table1[[#This Row],[Age]]&lt;=40,"30-40",
   IF(Table1[[#This Row],[Age]]&lt;=50,"40-50",
   IF(Table1[[#This Row],[Age]]&lt;=60,"50-60",
   IF(Table1[[#This Row],[Age]]&lt;=70,"60-70","70+"))))))</f>
        <v>30-40</v>
      </c>
      <c r="L6795" t="str">
        <f t="shared" si="318"/>
        <v>QTY4</v>
      </c>
    </row>
    <row r="6796" spans="1:12" x14ac:dyDescent="0.3">
      <c r="A6796" s="2" t="s">
        <v>6532</v>
      </c>
      <c r="B6796" s="2">
        <v>23</v>
      </c>
      <c r="C6796" s="2" t="s">
        <v>19312</v>
      </c>
      <c r="D6796" s="2" t="s">
        <v>24468</v>
      </c>
      <c r="E6796" s="2">
        <v>7808.94</v>
      </c>
      <c r="F6796" s="2">
        <v>68</v>
      </c>
      <c r="G6796" s="2">
        <v>531007.92000000004</v>
      </c>
      <c r="H6796" s="3" t="s">
        <v>25312</v>
      </c>
      <c r="I6796" s="7" t="str">
        <f t="shared" si="319"/>
        <v>Mar</v>
      </c>
      <c r="J6796">
        <f t="shared" si="320"/>
        <v>2023</v>
      </c>
      <c r="K6796" t="str">
        <f>IF(Table1[[#This Row],[Age]]&lt;20,"&lt;20",
   IF(Table1[[#This Row],[Age]]&lt;=30,"20-30",
   IF(Table1[[#This Row],[Age]]&lt;=40,"30-40",
   IF(Table1[[#This Row],[Age]]&lt;=50,"40-50",
   IF(Table1[[#This Row],[Age]]&lt;=60,"50-60",
   IF(Table1[[#This Row],[Age]]&lt;=70,"60-70","70+"))))))</f>
        <v>20-30</v>
      </c>
      <c r="L6796" t="str">
        <f t="shared" si="318"/>
        <v>QTY4</v>
      </c>
    </row>
    <row r="6797" spans="1:12" x14ac:dyDescent="0.3">
      <c r="A6797" s="2" t="s">
        <v>6533</v>
      </c>
      <c r="B6797" s="2">
        <v>53</v>
      </c>
      <c r="C6797" s="2" t="s">
        <v>17406</v>
      </c>
      <c r="D6797" s="2" t="s">
        <v>24634</v>
      </c>
      <c r="E6797" s="2">
        <v>297.39999999999998</v>
      </c>
      <c r="F6797" s="2">
        <v>39</v>
      </c>
      <c r="G6797" s="2">
        <v>11598.6</v>
      </c>
      <c r="H6797" s="3" t="s">
        <v>25313</v>
      </c>
      <c r="I6797" s="7" t="str">
        <f t="shared" si="319"/>
        <v>Mar</v>
      </c>
      <c r="J6797">
        <f t="shared" si="320"/>
        <v>2023</v>
      </c>
      <c r="K6797" t="str">
        <f>IF(Table1[[#This Row],[Age]]&lt;20,"&lt;20",
   IF(Table1[[#This Row],[Age]]&lt;=30,"20-30",
   IF(Table1[[#This Row],[Age]]&lt;=40,"30-40",
   IF(Table1[[#This Row],[Age]]&lt;=50,"40-50",
   IF(Table1[[#This Row],[Age]]&lt;=60,"50-60",
   IF(Table1[[#This Row],[Age]]&lt;=70,"60-70","70+"))))))</f>
        <v>50-60</v>
      </c>
      <c r="L6797" t="str">
        <f t="shared" si="318"/>
        <v>QTY4</v>
      </c>
    </row>
    <row r="6798" spans="1:12" x14ac:dyDescent="0.3">
      <c r="A6798" s="2" t="s">
        <v>6534</v>
      </c>
      <c r="B6798" s="2">
        <v>20</v>
      </c>
      <c r="C6798" s="2" t="s">
        <v>19313</v>
      </c>
      <c r="D6798" s="2" t="s">
        <v>24474</v>
      </c>
      <c r="E6798" s="2">
        <v>3258.78</v>
      </c>
      <c r="F6798" s="2">
        <v>14</v>
      </c>
      <c r="G6798" s="2">
        <v>45622.92</v>
      </c>
      <c r="H6798" s="3" t="s">
        <v>25313</v>
      </c>
      <c r="I6798" s="7" t="str">
        <f t="shared" si="319"/>
        <v>Mar</v>
      </c>
      <c r="J6798">
        <f t="shared" si="320"/>
        <v>2023</v>
      </c>
      <c r="K6798" t="str">
        <f>IF(Table1[[#This Row],[Age]]&lt;20,"&lt;20",
   IF(Table1[[#This Row],[Age]]&lt;=30,"20-30",
   IF(Table1[[#This Row],[Age]]&lt;=40,"30-40",
   IF(Table1[[#This Row],[Age]]&lt;=50,"40-50",
   IF(Table1[[#This Row],[Age]]&lt;=60,"50-60",
   IF(Table1[[#This Row],[Age]]&lt;=70,"60-70","70+"))))))</f>
        <v>20-30</v>
      </c>
      <c r="L6798" t="str">
        <f t="shared" si="318"/>
        <v>QTY4</v>
      </c>
    </row>
    <row r="6799" spans="1:12" x14ac:dyDescent="0.3">
      <c r="A6799" s="2" t="s">
        <v>6535</v>
      </c>
      <c r="B6799" s="2">
        <v>39</v>
      </c>
      <c r="C6799" s="2" t="s">
        <v>19314</v>
      </c>
      <c r="D6799" s="2" t="s">
        <v>24442</v>
      </c>
      <c r="E6799" s="2">
        <v>6212.14</v>
      </c>
      <c r="F6799" s="2">
        <v>64</v>
      </c>
      <c r="G6799" s="2">
        <v>397576.96000000002</v>
      </c>
      <c r="H6799" s="3" t="s">
        <v>25313</v>
      </c>
      <c r="I6799" s="7" t="str">
        <f t="shared" si="319"/>
        <v>Mar</v>
      </c>
      <c r="J6799">
        <f t="shared" si="320"/>
        <v>2023</v>
      </c>
      <c r="K6799" t="str">
        <f>IF(Table1[[#This Row],[Age]]&lt;20,"&lt;20",
   IF(Table1[[#This Row],[Age]]&lt;=30,"20-30",
   IF(Table1[[#This Row],[Age]]&lt;=40,"30-40",
   IF(Table1[[#This Row],[Age]]&lt;=50,"40-50",
   IF(Table1[[#This Row],[Age]]&lt;=60,"50-60",
   IF(Table1[[#This Row],[Age]]&lt;=70,"60-70","70+"))))))</f>
        <v>30-40</v>
      </c>
      <c r="L6799" t="str">
        <f t="shared" si="318"/>
        <v>QTY4</v>
      </c>
    </row>
    <row r="6800" spans="1:12" x14ac:dyDescent="0.3">
      <c r="A6800" s="2" t="s">
        <v>6536</v>
      </c>
      <c r="B6800" s="2">
        <v>45</v>
      </c>
      <c r="C6800" s="2" t="s">
        <v>14698</v>
      </c>
      <c r="D6800" s="2" t="s">
        <v>24505</v>
      </c>
      <c r="E6800" s="2">
        <v>1571.44</v>
      </c>
      <c r="F6800" s="2">
        <v>24</v>
      </c>
      <c r="G6800" s="2">
        <v>37714.559999999998</v>
      </c>
      <c r="H6800" s="3" t="s">
        <v>25313</v>
      </c>
      <c r="I6800" s="7" t="str">
        <f t="shared" si="319"/>
        <v>Mar</v>
      </c>
      <c r="J6800">
        <f t="shared" si="320"/>
        <v>2023</v>
      </c>
      <c r="K6800" t="str">
        <f>IF(Table1[[#This Row],[Age]]&lt;20,"&lt;20",
   IF(Table1[[#This Row],[Age]]&lt;=30,"20-30",
   IF(Table1[[#This Row],[Age]]&lt;=40,"30-40",
   IF(Table1[[#This Row],[Age]]&lt;=50,"40-50",
   IF(Table1[[#This Row],[Age]]&lt;=60,"50-60",
   IF(Table1[[#This Row],[Age]]&lt;=70,"60-70","70+"))))))</f>
        <v>40-50</v>
      </c>
      <c r="L6800" t="str">
        <f t="shared" si="318"/>
        <v>QTY4</v>
      </c>
    </row>
    <row r="6801" spans="1:12" x14ac:dyDescent="0.3">
      <c r="A6801" s="2" t="s">
        <v>6537</v>
      </c>
      <c r="B6801" s="2">
        <v>53</v>
      </c>
      <c r="C6801" s="2" t="s">
        <v>19315</v>
      </c>
      <c r="D6801" s="2" t="s">
        <v>24409</v>
      </c>
      <c r="E6801" s="2">
        <v>2968.27</v>
      </c>
      <c r="F6801" s="2">
        <v>9</v>
      </c>
      <c r="G6801" s="2">
        <v>26714.43</v>
      </c>
      <c r="H6801" s="3" t="s">
        <v>25314</v>
      </c>
      <c r="I6801" s="7" t="str">
        <f t="shared" si="319"/>
        <v>Mar</v>
      </c>
      <c r="J6801">
        <f t="shared" si="320"/>
        <v>2023</v>
      </c>
      <c r="K6801" t="str">
        <f>IF(Table1[[#This Row],[Age]]&lt;20,"&lt;20",
   IF(Table1[[#This Row],[Age]]&lt;=30,"20-30",
   IF(Table1[[#This Row],[Age]]&lt;=40,"30-40",
   IF(Table1[[#This Row],[Age]]&lt;=50,"40-50",
   IF(Table1[[#This Row],[Age]]&lt;=60,"50-60",
   IF(Table1[[#This Row],[Age]]&lt;=70,"60-70","70+"))))))</f>
        <v>50-60</v>
      </c>
      <c r="L6801" t="str">
        <f t="shared" si="318"/>
        <v>QTY4</v>
      </c>
    </row>
    <row r="6802" spans="1:12" x14ac:dyDescent="0.3">
      <c r="A6802" s="2" t="s">
        <v>6538</v>
      </c>
      <c r="B6802" s="2">
        <v>31</v>
      </c>
      <c r="C6802" s="2" t="s">
        <v>19316</v>
      </c>
      <c r="D6802" s="2" t="s">
        <v>24628</v>
      </c>
      <c r="E6802" s="2">
        <v>820.78</v>
      </c>
      <c r="F6802" s="2">
        <v>32</v>
      </c>
      <c r="G6802" s="2">
        <v>26264.959999999999</v>
      </c>
      <c r="H6802" s="3" t="s">
        <v>25314</v>
      </c>
      <c r="I6802" s="7" t="str">
        <f t="shared" si="319"/>
        <v>Mar</v>
      </c>
      <c r="J6802">
        <f t="shared" si="320"/>
        <v>2023</v>
      </c>
      <c r="K6802" t="str">
        <f>IF(Table1[[#This Row],[Age]]&lt;20,"&lt;20",
   IF(Table1[[#This Row],[Age]]&lt;=30,"20-30",
   IF(Table1[[#This Row],[Age]]&lt;=40,"30-40",
   IF(Table1[[#This Row],[Age]]&lt;=50,"40-50",
   IF(Table1[[#This Row],[Age]]&lt;=60,"50-60",
   IF(Table1[[#This Row],[Age]]&lt;=70,"60-70","70+"))))))</f>
        <v>30-40</v>
      </c>
      <c r="L6802" t="str">
        <f t="shared" si="318"/>
        <v>QTY4</v>
      </c>
    </row>
    <row r="6803" spans="1:12" x14ac:dyDescent="0.3">
      <c r="A6803" s="2" t="s">
        <v>6539</v>
      </c>
      <c r="B6803" s="2">
        <v>27</v>
      </c>
      <c r="C6803" s="2" t="s">
        <v>19317</v>
      </c>
      <c r="D6803" s="2" t="s">
        <v>24600</v>
      </c>
      <c r="E6803" s="2">
        <v>2979.43</v>
      </c>
      <c r="F6803" s="2">
        <v>80</v>
      </c>
      <c r="G6803" s="2">
        <v>238354.4</v>
      </c>
      <c r="H6803" s="3" t="s">
        <v>25314</v>
      </c>
      <c r="I6803" s="7" t="str">
        <f t="shared" si="319"/>
        <v>Mar</v>
      </c>
      <c r="J6803">
        <f t="shared" si="320"/>
        <v>2023</v>
      </c>
      <c r="K6803" t="str">
        <f>IF(Table1[[#This Row],[Age]]&lt;20,"&lt;20",
   IF(Table1[[#This Row],[Age]]&lt;=30,"20-30",
   IF(Table1[[#This Row],[Age]]&lt;=40,"30-40",
   IF(Table1[[#This Row],[Age]]&lt;=50,"40-50",
   IF(Table1[[#This Row],[Age]]&lt;=60,"50-60",
   IF(Table1[[#This Row],[Age]]&lt;=70,"60-70","70+"))))))</f>
        <v>20-30</v>
      </c>
      <c r="L6803" t="str">
        <f t="shared" si="318"/>
        <v>QTY4</v>
      </c>
    </row>
    <row r="6804" spans="1:12" x14ac:dyDescent="0.3">
      <c r="A6804" s="2" t="s">
        <v>6540</v>
      </c>
      <c r="B6804" s="2">
        <v>19</v>
      </c>
      <c r="C6804" s="2" t="s">
        <v>19318</v>
      </c>
      <c r="D6804" s="2" t="s">
        <v>24551</v>
      </c>
      <c r="E6804" s="2">
        <v>2140.86</v>
      </c>
      <c r="F6804" s="2">
        <v>3</v>
      </c>
      <c r="G6804" s="2">
        <v>6422.58</v>
      </c>
      <c r="H6804" s="3" t="s">
        <v>25314</v>
      </c>
      <c r="I6804" s="7" t="str">
        <f t="shared" si="319"/>
        <v>Mar</v>
      </c>
      <c r="J6804">
        <f t="shared" si="320"/>
        <v>2023</v>
      </c>
      <c r="K6804" t="str">
        <f>IF(Table1[[#This Row],[Age]]&lt;20,"&lt;20",
   IF(Table1[[#This Row],[Age]]&lt;=30,"20-30",
   IF(Table1[[#This Row],[Age]]&lt;=40,"30-40",
   IF(Table1[[#This Row],[Age]]&lt;=50,"40-50",
   IF(Table1[[#This Row],[Age]]&lt;=60,"50-60",
   IF(Table1[[#This Row],[Age]]&lt;=70,"60-70","70+"))))))</f>
        <v>&lt;20</v>
      </c>
      <c r="L6804" t="str">
        <f t="shared" si="318"/>
        <v>QTY4</v>
      </c>
    </row>
    <row r="6805" spans="1:12" x14ac:dyDescent="0.3">
      <c r="A6805" s="2" t="s">
        <v>6541</v>
      </c>
      <c r="B6805" s="2">
        <v>62</v>
      </c>
      <c r="C6805" s="2" t="s">
        <v>15989</v>
      </c>
      <c r="D6805" s="2" t="s">
        <v>24556</v>
      </c>
      <c r="E6805" s="2">
        <v>8221.08</v>
      </c>
      <c r="F6805" s="2">
        <v>70</v>
      </c>
      <c r="G6805" s="2">
        <v>575475.6</v>
      </c>
      <c r="H6805" s="3" t="s">
        <v>25314</v>
      </c>
      <c r="I6805" s="7" t="str">
        <f t="shared" si="319"/>
        <v>Mar</v>
      </c>
      <c r="J6805">
        <f t="shared" si="320"/>
        <v>2023</v>
      </c>
      <c r="K6805" t="str">
        <f>IF(Table1[[#This Row],[Age]]&lt;20,"&lt;20",
   IF(Table1[[#This Row],[Age]]&lt;=30,"20-30",
   IF(Table1[[#This Row],[Age]]&lt;=40,"30-40",
   IF(Table1[[#This Row],[Age]]&lt;=50,"40-50",
   IF(Table1[[#This Row],[Age]]&lt;=60,"50-60",
   IF(Table1[[#This Row],[Age]]&lt;=70,"60-70","70+"))))))</f>
        <v>60-70</v>
      </c>
      <c r="L6805" t="str">
        <f t="shared" si="318"/>
        <v>QTY4</v>
      </c>
    </row>
    <row r="6806" spans="1:12" x14ac:dyDescent="0.3">
      <c r="A6806" s="2" t="s">
        <v>6542</v>
      </c>
      <c r="B6806" s="2">
        <v>50</v>
      </c>
      <c r="C6806" s="2" t="s">
        <v>19319</v>
      </c>
      <c r="D6806" s="2" t="s">
        <v>24553</v>
      </c>
      <c r="E6806" s="2">
        <v>3169.35</v>
      </c>
      <c r="F6806" s="2">
        <v>15</v>
      </c>
      <c r="G6806" s="2">
        <v>47540.25</v>
      </c>
      <c r="H6806" s="3" t="s">
        <v>25314</v>
      </c>
      <c r="I6806" s="7" t="str">
        <f t="shared" si="319"/>
        <v>Mar</v>
      </c>
      <c r="J6806">
        <f t="shared" si="320"/>
        <v>2023</v>
      </c>
      <c r="K6806" t="str">
        <f>IF(Table1[[#This Row],[Age]]&lt;20,"&lt;20",
   IF(Table1[[#This Row],[Age]]&lt;=30,"20-30",
   IF(Table1[[#This Row],[Age]]&lt;=40,"30-40",
   IF(Table1[[#This Row],[Age]]&lt;=50,"40-50",
   IF(Table1[[#This Row],[Age]]&lt;=60,"50-60",
   IF(Table1[[#This Row],[Age]]&lt;=70,"60-70","70+"))))))</f>
        <v>40-50</v>
      </c>
      <c r="L6806" t="str">
        <f t="shared" si="318"/>
        <v>QTY4</v>
      </c>
    </row>
    <row r="6807" spans="1:12" x14ac:dyDescent="0.3">
      <c r="A6807" s="2" t="s">
        <v>6543</v>
      </c>
      <c r="B6807" s="2">
        <v>54</v>
      </c>
      <c r="C6807" s="2" t="s">
        <v>19320</v>
      </c>
      <c r="D6807" s="2" t="s">
        <v>24481</v>
      </c>
      <c r="E6807" s="2">
        <v>6560.83</v>
      </c>
      <c r="F6807" s="2">
        <v>71</v>
      </c>
      <c r="G6807" s="2">
        <v>465818.93</v>
      </c>
      <c r="H6807" s="3" t="s">
        <v>25314</v>
      </c>
      <c r="I6807" s="7" t="str">
        <f t="shared" si="319"/>
        <v>Mar</v>
      </c>
      <c r="J6807">
        <f t="shared" si="320"/>
        <v>2023</v>
      </c>
      <c r="K6807" t="str">
        <f>IF(Table1[[#This Row],[Age]]&lt;20,"&lt;20",
   IF(Table1[[#This Row],[Age]]&lt;=30,"20-30",
   IF(Table1[[#This Row],[Age]]&lt;=40,"30-40",
   IF(Table1[[#This Row],[Age]]&lt;=50,"40-50",
   IF(Table1[[#This Row],[Age]]&lt;=60,"50-60",
   IF(Table1[[#This Row],[Age]]&lt;=70,"60-70","70+"))))))</f>
        <v>50-60</v>
      </c>
      <c r="L6807" t="str">
        <f t="shared" si="318"/>
        <v>QTY4</v>
      </c>
    </row>
    <row r="6808" spans="1:12" x14ac:dyDescent="0.3">
      <c r="A6808" s="2" t="s">
        <v>6544</v>
      </c>
      <c r="B6808" s="2">
        <v>24</v>
      </c>
      <c r="C6808" s="2" t="s">
        <v>19321</v>
      </c>
      <c r="D6808" s="2" t="s">
        <v>24561</v>
      </c>
      <c r="E6808" s="2">
        <v>5975.06</v>
      </c>
      <c r="F6808" s="2">
        <v>52</v>
      </c>
      <c r="G6808" s="2">
        <v>310703.12</v>
      </c>
      <c r="H6808" s="3" t="s">
        <v>25314</v>
      </c>
      <c r="I6808" s="7" t="str">
        <f t="shared" si="319"/>
        <v>Mar</v>
      </c>
      <c r="J6808">
        <f t="shared" si="320"/>
        <v>2023</v>
      </c>
      <c r="K6808" t="str">
        <f>IF(Table1[[#This Row],[Age]]&lt;20,"&lt;20",
   IF(Table1[[#This Row],[Age]]&lt;=30,"20-30",
   IF(Table1[[#This Row],[Age]]&lt;=40,"30-40",
   IF(Table1[[#This Row],[Age]]&lt;=50,"40-50",
   IF(Table1[[#This Row],[Age]]&lt;=60,"50-60",
   IF(Table1[[#This Row],[Age]]&lt;=70,"60-70","70+"))))))</f>
        <v>20-30</v>
      </c>
      <c r="L6808" t="str">
        <f t="shared" si="318"/>
        <v>QTY4</v>
      </c>
    </row>
    <row r="6809" spans="1:12" x14ac:dyDescent="0.3">
      <c r="A6809" s="2" t="s">
        <v>6545</v>
      </c>
      <c r="B6809" s="2">
        <v>51</v>
      </c>
      <c r="C6809" s="2" t="s">
        <v>19322</v>
      </c>
      <c r="D6809" s="2" t="s">
        <v>24603</v>
      </c>
      <c r="E6809" s="2">
        <v>915.64</v>
      </c>
      <c r="F6809" s="2">
        <v>18</v>
      </c>
      <c r="G6809" s="2">
        <v>16481.52</v>
      </c>
      <c r="H6809" s="3" t="s">
        <v>25314</v>
      </c>
      <c r="I6809" s="7" t="str">
        <f t="shared" si="319"/>
        <v>Mar</v>
      </c>
      <c r="J6809">
        <f t="shared" si="320"/>
        <v>2023</v>
      </c>
      <c r="K6809" t="str">
        <f>IF(Table1[[#This Row],[Age]]&lt;20,"&lt;20",
   IF(Table1[[#This Row],[Age]]&lt;=30,"20-30",
   IF(Table1[[#This Row],[Age]]&lt;=40,"30-40",
   IF(Table1[[#This Row],[Age]]&lt;=50,"40-50",
   IF(Table1[[#This Row],[Age]]&lt;=60,"50-60",
   IF(Table1[[#This Row],[Age]]&lt;=70,"60-70","70+"))))))</f>
        <v>50-60</v>
      </c>
      <c r="L6809" t="str">
        <f t="shared" si="318"/>
        <v>QTY4</v>
      </c>
    </row>
    <row r="6810" spans="1:12" x14ac:dyDescent="0.3">
      <c r="A6810" s="2" t="s">
        <v>6546</v>
      </c>
      <c r="B6810" s="2">
        <v>59</v>
      </c>
      <c r="C6810" s="2" t="s">
        <v>16957</v>
      </c>
      <c r="D6810" s="2" t="s">
        <v>24562</v>
      </c>
      <c r="E6810" s="2">
        <v>9406.93</v>
      </c>
      <c r="F6810" s="2">
        <v>66</v>
      </c>
      <c r="G6810" s="2">
        <v>620857.38</v>
      </c>
      <c r="H6810" s="3" t="s">
        <v>25314</v>
      </c>
      <c r="I6810" s="7" t="str">
        <f t="shared" si="319"/>
        <v>Mar</v>
      </c>
      <c r="J6810">
        <f t="shared" si="320"/>
        <v>2023</v>
      </c>
      <c r="K6810" t="str">
        <f>IF(Table1[[#This Row],[Age]]&lt;20,"&lt;20",
   IF(Table1[[#This Row],[Age]]&lt;=30,"20-30",
   IF(Table1[[#This Row],[Age]]&lt;=40,"30-40",
   IF(Table1[[#This Row],[Age]]&lt;=50,"40-50",
   IF(Table1[[#This Row],[Age]]&lt;=60,"50-60",
   IF(Table1[[#This Row],[Age]]&lt;=70,"60-70","70+"))))))</f>
        <v>50-60</v>
      </c>
      <c r="L6810" t="str">
        <f t="shared" si="318"/>
        <v>QTY4</v>
      </c>
    </row>
    <row r="6811" spans="1:12" x14ac:dyDescent="0.3">
      <c r="A6811" s="2" t="s">
        <v>6547</v>
      </c>
      <c r="B6811" s="2">
        <v>32</v>
      </c>
      <c r="C6811" s="2" t="s">
        <v>19323</v>
      </c>
      <c r="D6811" s="2" t="s">
        <v>24498</v>
      </c>
      <c r="E6811" s="2">
        <v>2685.21</v>
      </c>
      <c r="F6811" s="2">
        <v>40</v>
      </c>
      <c r="G6811" s="2">
        <v>107408.4</v>
      </c>
      <c r="H6811" s="3" t="s">
        <v>25315</v>
      </c>
      <c r="I6811" s="7" t="str">
        <f t="shared" si="319"/>
        <v>Mar</v>
      </c>
      <c r="J6811">
        <f t="shared" si="320"/>
        <v>2023</v>
      </c>
      <c r="K6811" t="str">
        <f>IF(Table1[[#This Row],[Age]]&lt;20,"&lt;20",
   IF(Table1[[#This Row],[Age]]&lt;=30,"20-30",
   IF(Table1[[#This Row],[Age]]&lt;=40,"30-40",
   IF(Table1[[#This Row],[Age]]&lt;=50,"40-50",
   IF(Table1[[#This Row],[Age]]&lt;=60,"50-60",
   IF(Table1[[#This Row],[Age]]&lt;=70,"60-70","70+"))))))</f>
        <v>30-40</v>
      </c>
      <c r="L6811" t="str">
        <f t="shared" si="318"/>
        <v>QTY4</v>
      </c>
    </row>
    <row r="6812" spans="1:12" x14ac:dyDescent="0.3">
      <c r="A6812" s="2" t="s">
        <v>6548</v>
      </c>
      <c r="B6812" s="2">
        <v>50</v>
      </c>
      <c r="C6812" s="2" t="s">
        <v>19324</v>
      </c>
      <c r="D6812" s="2" t="s">
        <v>24496</v>
      </c>
      <c r="E6812" s="2">
        <v>1211.27</v>
      </c>
      <c r="F6812" s="2">
        <v>23</v>
      </c>
      <c r="G6812" s="2">
        <v>27859.21</v>
      </c>
      <c r="H6812" s="3" t="s">
        <v>25315</v>
      </c>
      <c r="I6812" s="7" t="str">
        <f t="shared" si="319"/>
        <v>Mar</v>
      </c>
      <c r="J6812">
        <f t="shared" si="320"/>
        <v>2023</v>
      </c>
      <c r="K6812" t="str">
        <f>IF(Table1[[#This Row],[Age]]&lt;20,"&lt;20",
   IF(Table1[[#This Row],[Age]]&lt;=30,"20-30",
   IF(Table1[[#This Row],[Age]]&lt;=40,"30-40",
   IF(Table1[[#This Row],[Age]]&lt;=50,"40-50",
   IF(Table1[[#This Row],[Age]]&lt;=60,"50-60",
   IF(Table1[[#This Row],[Age]]&lt;=70,"60-70","70+"))))))</f>
        <v>40-50</v>
      </c>
      <c r="L6812" t="str">
        <f t="shared" si="318"/>
        <v>QTY4</v>
      </c>
    </row>
    <row r="6813" spans="1:12" x14ac:dyDescent="0.3">
      <c r="A6813" s="2" t="s">
        <v>2506</v>
      </c>
      <c r="B6813" s="2">
        <v>43</v>
      </c>
      <c r="C6813" s="2" t="s">
        <v>19325</v>
      </c>
      <c r="D6813" s="2" t="s">
        <v>24492</v>
      </c>
      <c r="E6813" s="2">
        <v>7341.21</v>
      </c>
      <c r="F6813" s="2">
        <v>10</v>
      </c>
      <c r="G6813" s="2">
        <v>73412.100000000006</v>
      </c>
      <c r="H6813" s="3" t="s">
        <v>25315</v>
      </c>
      <c r="I6813" s="7" t="str">
        <f t="shared" si="319"/>
        <v>Mar</v>
      </c>
      <c r="J6813">
        <f t="shared" si="320"/>
        <v>2023</v>
      </c>
      <c r="K6813" t="str">
        <f>IF(Table1[[#This Row],[Age]]&lt;20,"&lt;20",
   IF(Table1[[#This Row],[Age]]&lt;=30,"20-30",
   IF(Table1[[#This Row],[Age]]&lt;=40,"30-40",
   IF(Table1[[#This Row],[Age]]&lt;=50,"40-50",
   IF(Table1[[#This Row],[Age]]&lt;=60,"50-60",
   IF(Table1[[#This Row],[Age]]&lt;=70,"60-70","70+"))))))</f>
        <v>40-50</v>
      </c>
      <c r="L6813" t="str">
        <f t="shared" si="318"/>
        <v>QTY4</v>
      </c>
    </row>
    <row r="6814" spans="1:12" x14ac:dyDescent="0.3">
      <c r="A6814" s="2" t="s">
        <v>6549</v>
      </c>
      <c r="B6814" s="2">
        <v>25</v>
      </c>
      <c r="C6814" s="2" t="s">
        <v>19326</v>
      </c>
      <c r="D6814" s="2" t="s">
        <v>24568</v>
      </c>
      <c r="E6814" s="2">
        <v>9434.43</v>
      </c>
      <c r="F6814" s="2">
        <v>15</v>
      </c>
      <c r="G6814" s="2">
        <v>141516.45000000001</v>
      </c>
      <c r="H6814" s="3" t="s">
        <v>25315</v>
      </c>
      <c r="I6814" s="7" t="str">
        <f t="shared" si="319"/>
        <v>Mar</v>
      </c>
      <c r="J6814">
        <f t="shared" si="320"/>
        <v>2023</v>
      </c>
      <c r="K6814" t="str">
        <f>IF(Table1[[#This Row],[Age]]&lt;20,"&lt;20",
   IF(Table1[[#This Row],[Age]]&lt;=30,"20-30",
   IF(Table1[[#This Row],[Age]]&lt;=40,"30-40",
   IF(Table1[[#This Row],[Age]]&lt;=50,"40-50",
   IF(Table1[[#This Row],[Age]]&lt;=60,"50-60",
   IF(Table1[[#This Row],[Age]]&lt;=70,"60-70","70+"))))))</f>
        <v>20-30</v>
      </c>
      <c r="L6814" t="str">
        <f t="shared" si="318"/>
        <v>QTY4</v>
      </c>
    </row>
    <row r="6815" spans="1:12" x14ac:dyDescent="0.3">
      <c r="A6815" s="2" t="s">
        <v>6550</v>
      </c>
      <c r="B6815" s="2">
        <v>26</v>
      </c>
      <c r="C6815" s="2" t="s">
        <v>19327</v>
      </c>
      <c r="D6815" s="2" t="s">
        <v>24417</v>
      </c>
      <c r="E6815" s="2">
        <v>8931.15</v>
      </c>
      <c r="F6815" s="2">
        <v>46</v>
      </c>
      <c r="G6815" s="2">
        <v>410832.9</v>
      </c>
      <c r="H6815" s="3" t="s">
        <v>25315</v>
      </c>
      <c r="I6815" s="7" t="str">
        <f t="shared" si="319"/>
        <v>Mar</v>
      </c>
      <c r="J6815">
        <f t="shared" si="320"/>
        <v>2023</v>
      </c>
      <c r="K6815" t="str">
        <f>IF(Table1[[#This Row],[Age]]&lt;20,"&lt;20",
   IF(Table1[[#This Row],[Age]]&lt;=30,"20-30",
   IF(Table1[[#This Row],[Age]]&lt;=40,"30-40",
   IF(Table1[[#This Row],[Age]]&lt;=50,"40-50",
   IF(Table1[[#This Row],[Age]]&lt;=60,"50-60",
   IF(Table1[[#This Row],[Age]]&lt;=70,"60-70","70+"))))))</f>
        <v>20-30</v>
      </c>
      <c r="L6815" t="str">
        <f t="shared" si="318"/>
        <v>QTY4</v>
      </c>
    </row>
    <row r="6816" spans="1:12" x14ac:dyDescent="0.3">
      <c r="A6816" s="2" t="s">
        <v>1587</v>
      </c>
      <c r="B6816" s="2">
        <v>56</v>
      </c>
      <c r="C6816" s="2" t="s">
        <v>19328</v>
      </c>
      <c r="D6816" s="2" t="s">
        <v>24647</v>
      </c>
      <c r="E6816" s="2">
        <v>335.19</v>
      </c>
      <c r="F6816" s="2">
        <v>91</v>
      </c>
      <c r="G6816" s="2">
        <v>30502.29</v>
      </c>
      <c r="H6816" s="3" t="s">
        <v>25315</v>
      </c>
      <c r="I6816" s="7" t="str">
        <f t="shared" si="319"/>
        <v>Mar</v>
      </c>
      <c r="J6816">
        <f t="shared" si="320"/>
        <v>2023</v>
      </c>
      <c r="K6816" t="str">
        <f>IF(Table1[[#This Row],[Age]]&lt;20,"&lt;20",
   IF(Table1[[#This Row],[Age]]&lt;=30,"20-30",
   IF(Table1[[#This Row],[Age]]&lt;=40,"30-40",
   IF(Table1[[#This Row],[Age]]&lt;=50,"40-50",
   IF(Table1[[#This Row],[Age]]&lt;=60,"50-60",
   IF(Table1[[#This Row],[Age]]&lt;=70,"60-70","70+"))))))</f>
        <v>50-60</v>
      </c>
      <c r="L6816" t="str">
        <f t="shared" si="318"/>
        <v>QTY4</v>
      </c>
    </row>
    <row r="6817" spans="1:12" x14ac:dyDescent="0.3">
      <c r="A6817" s="2" t="s">
        <v>6551</v>
      </c>
      <c r="B6817" s="2">
        <v>30</v>
      </c>
      <c r="C6817" s="2" t="s">
        <v>19329</v>
      </c>
      <c r="D6817" s="2" t="s">
        <v>24424</v>
      </c>
      <c r="E6817" s="2">
        <v>6348.68</v>
      </c>
      <c r="F6817" s="2">
        <v>51</v>
      </c>
      <c r="G6817" s="2">
        <v>323782.68</v>
      </c>
      <c r="H6817" s="3" t="s">
        <v>25315</v>
      </c>
      <c r="I6817" s="7" t="str">
        <f t="shared" si="319"/>
        <v>Mar</v>
      </c>
      <c r="J6817">
        <f t="shared" si="320"/>
        <v>2023</v>
      </c>
      <c r="K6817" t="str">
        <f>IF(Table1[[#This Row],[Age]]&lt;20,"&lt;20",
   IF(Table1[[#This Row],[Age]]&lt;=30,"20-30",
   IF(Table1[[#This Row],[Age]]&lt;=40,"30-40",
   IF(Table1[[#This Row],[Age]]&lt;=50,"40-50",
   IF(Table1[[#This Row],[Age]]&lt;=60,"50-60",
   IF(Table1[[#This Row],[Age]]&lt;=70,"60-70","70+"))))))</f>
        <v>20-30</v>
      </c>
      <c r="L6817" t="str">
        <f t="shared" si="318"/>
        <v>QTY4</v>
      </c>
    </row>
    <row r="6818" spans="1:12" x14ac:dyDescent="0.3">
      <c r="A6818" s="2" t="s">
        <v>6552</v>
      </c>
      <c r="B6818" s="2">
        <v>32</v>
      </c>
      <c r="C6818" s="2" t="s">
        <v>19330</v>
      </c>
      <c r="D6818" s="2" t="s">
        <v>24635</v>
      </c>
      <c r="E6818" s="2">
        <v>3282.69</v>
      </c>
      <c r="F6818" s="2">
        <v>7</v>
      </c>
      <c r="G6818" s="2">
        <v>22978.83</v>
      </c>
      <c r="H6818" s="3" t="s">
        <v>25315</v>
      </c>
      <c r="I6818" s="7" t="str">
        <f t="shared" si="319"/>
        <v>Mar</v>
      </c>
      <c r="J6818">
        <f t="shared" si="320"/>
        <v>2023</v>
      </c>
      <c r="K6818" t="str">
        <f>IF(Table1[[#This Row],[Age]]&lt;20,"&lt;20",
   IF(Table1[[#This Row],[Age]]&lt;=30,"20-30",
   IF(Table1[[#This Row],[Age]]&lt;=40,"30-40",
   IF(Table1[[#This Row],[Age]]&lt;=50,"40-50",
   IF(Table1[[#This Row],[Age]]&lt;=60,"50-60",
   IF(Table1[[#This Row],[Age]]&lt;=70,"60-70","70+"))))))</f>
        <v>30-40</v>
      </c>
      <c r="L6818" t="str">
        <f t="shared" si="318"/>
        <v>QTY4</v>
      </c>
    </row>
    <row r="6819" spans="1:12" x14ac:dyDescent="0.3">
      <c r="A6819" s="2" t="s">
        <v>6553</v>
      </c>
      <c r="B6819" s="2">
        <v>58</v>
      </c>
      <c r="C6819" s="2" t="s">
        <v>13904</v>
      </c>
      <c r="D6819" s="2" t="s">
        <v>24639</v>
      </c>
      <c r="E6819" s="2">
        <v>7742</v>
      </c>
      <c r="F6819" s="2">
        <v>32</v>
      </c>
      <c r="G6819" s="2">
        <v>247744</v>
      </c>
      <c r="H6819" s="3" t="s">
        <v>25315</v>
      </c>
      <c r="I6819" s="7" t="str">
        <f t="shared" si="319"/>
        <v>Mar</v>
      </c>
      <c r="J6819">
        <f t="shared" si="320"/>
        <v>2023</v>
      </c>
      <c r="K6819" t="str">
        <f>IF(Table1[[#This Row],[Age]]&lt;20,"&lt;20",
   IF(Table1[[#This Row],[Age]]&lt;=30,"20-30",
   IF(Table1[[#This Row],[Age]]&lt;=40,"30-40",
   IF(Table1[[#This Row],[Age]]&lt;=50,"40-50",
   IF(Table1[[#This Row],[Age]]&lt;=60,"50-60",
   IF(Table1[[#This Row],[Age]]&lt;=70,"60-70","70+"))))))</f>
        <v>50-60</v>
      </c>
      <c r="L6819" t="str">
        <f t="shared" si="318"/>
        <v>QTY4</v>
      </c>
    </row>
    <row r="6820" spans="1:12" x14ac:dyDescent="0.3">
      <c r="A6820" s="2" t="s">
        <v>6554</v>
      </c>
      <c r="B6820" s="2">
        <v>34</v>
      </c>
      <c r="C6820" s="2" t="s">
        <v>19331</v>
      </c>
      <c r="D6820" s="2" t="s">
        <v>24552</v>
      </c>
      <c r="E6820" s="2">
        <v>6103.2</v>
      </c>
      <c r="F6820" s="2">
        <v>34</v>
      </c>
      <c r="G6820" s="2">
        <v>207508.8</v>
      </c>
      <c r="H6820" s="3" t="s">
        <v>25316</v>
      </c>
      <c r="I6820" s="7" t="str">
        <f t="shared" si="319"/>
        <v>Mar</v>
      </c>
      <c r="J6820">
        <f t="shared" si="320"/>
        <v>2023</v>
      </c>
      <c r="K6820" t="str">
        <f>IF(Table1[[#This Row],[Age]]&lt;20,"&lt;20",
   IF(Table1[[#This Row],[Age]]&lt;=30,"20-30",
   IF(Table1[[#This Row],[Age]]&lt;=40,"30-40",
   IF(Table1[[#This Row],[Age]]&lt;=50,"40-50",
   IF(Table1[[#This Row],[Age]]&lt;=60,"50-60",
   IF(Table1[[#This Row],[Age]]&lt;=70,"60-70","70+"))))))</f>
        <v>30-40</v>
      </c>
      <c r="L6820" t="str">
        <f t="shared" si="318"/>
        <v>QTY4</v>
      </c>
    </row>
    <row r="6821" spans="1:12" x14ac:dyDescent="0.3">
      <c r="A6821" s="2" t="s">
        <v>6555</v>
      </c>
      <c r="B6821" s="2">
        <v>61</v>
      </c>
      <c r="C6821" s="2" t="s">
        <v>17417</v>
      </c>
      <c r="D6821" s="2" t="s">
        <v>24616</v>
      </c>
      <c r="E6821" s="2">
        <v>5915.53</v>
      </c>
      <c r="F6821" s="2">
        <v>55</v>
      </c>
      <c r="G6821" s="2">
        <v>325354.15000000002</v>
      </c>
      <c r="H6821" s="3" t="s">
        <v>25316</v>
      </c>
      <c r="I6821" s="7" t="str">
        <f t="shared" si="319"/>
        <v>Mar</v>
      </c>
      <c r="J6821">
        <f t="shared" si="320"/>
        <v>2023</v>
      </c>
      <c r="K6821" t="str">
        <f>IF(Table1[[#This Row],[Age]]&lt;20,"&lt;20",
   IF(Table1[[#This Row],[Age]]&lt;=30,"20-30",
   IF(Table1[[#This Row],[Age]]&lt;=40,"30-40",
   IF(Table1[[#This Row],[Age]]&lt;=50,"40-50",
   IF(Table1[[#This Row],[Age]]&lt;=60,"50-60",
   IF(Table1[[#This Row],[Age]]&lt;=70,"60-70","70+"))))))</f>
        <v>60-70</v>
      </c>
      <c r="L6821" t="str">
        <f t="shared" si="318"/>
        <v>QTY4</v>
      </c>
    </row>
    <row r="6822" spans="1:12" x14ac:dyDescent="0.3">
      <c r="A6822" s="2" t="s">
        <v>6556</v>
      </c>
      <c r="B6822" s="2">
        <v>23</v>
      </c>
      <c r="C6822" s="2" t="s">
        <v>15372</v>
      </c>
      <c r="D6822" s="2" t="s">
        <v>24452</v>
      </c>
      <c r="E6822" s="2">
        <v>9699.01</v>
      </c>
      <c r="F6822" s="2">
        <v>95</v>
      </c>
      <c r="G6822" s="2">
        <v>921405.95</v>
      </c>
      <c r="H6822" s="3" t="s">
        <v>25316</v>
      </c>
      <c r="I6822" s="7" t="str">
        <f t="shared" si="319"/>
        <v>Mar</v>
      </c>
      <c r="J6822">
        <f t="shared" si="320"/>
        <v>2023</v>
      </c>
      <c r="K6822" t="str">
        <f>IF(Table1[[#This Row],[Age]]&lt;20,"&lt;20",
   IF(Table1[[#This Row],[Age]]&lt;=30,"20-30",
   IF(Table1[[#This Row],[Age]]&lt;=40,"30-40",
   IF(Table1[[#This Row],[Age]]&lt;=50,"40-50",
   IF(Table1[[#This Row],[Age]]&lt;=60,"50-60",
   IF(Table1[[#This Row],[Age]]&lt;=70,"60-70","70+"))))))</f>
        <v>20-30</v>
      </c>
      <c r="L6822" t="str">
        <f t="shared" si="318"/>
        <v>QTY4</v>
      </c>
    </row>
    <row r="6823" spans="1:12" x14ac:dyDescent="0.3">
      <c r="A6823" s="2" t="s">
        <v>6557</v>
      </c>
      <c r="B6823" s="2">
        <v>58</v>
      </c>
      <c r="C6823" s="2" t="s">
        <v>17006</v>
      </c>
      <c r="D6823" s="2" t="s">
        <v>24610</v>
      </c>
      <c r="E6823" s="2">
        <v>9711.64</v>
      </c>
      <c r="F6823" s="2">
        <v>59</v>
      </c>
      <c r="G6823" s="2">
        <v>572986.76</v>
      </c>
      <c r="H6823" s="3" t="s">
        <v>25316</v>
      </c>
      <c r="I6823" s="7" t="str">
        <f t="shared" si="319"/>
        <v>Mar</v>
      </c>
      <c r="J6823">
        <f t="shared" si="320"/>
        <v>2023</v>
      </c>
      <c r="K6823" t="str">
        <f>IF(Table1[[#This Row],[Age]]&lt;20,"&lt;20",
   IF(Table1[[#This Row],[Age]]&lt;=30,"20-30",
   IF(Table1[[#This Row],[Age]]&lt;=40,"30-40",
   IF(Table1[[#This Row],[Age]]&lt;=50,"40-50",
   IF(Table1[[#This Row],[Age]]&lt;=60,"50-60",
   IF(Table1[[#This Row],[Age]]&lt;=70,"60-70","70+"))))))</f>
        <v>50-60</v>
      </c>
      <c r="L6823" t="str">
        <f t="shared" si="318"/>
        <v>QTY4</v>
      </c>
    </row>
    <row r="6824" spans="1:12" x14ac:dyDescent="0.3">
      <c r="A6824" s="2" t="s">
        <v>6558</v>
      </c>
      <c r="B6824" s="2">
        <v>47</v>
      </c>
      <c r="C6824" s="2" t="s">
        <v>19332</v>
      </c>
      <c r="D6824" s="2" t="s">
        <v>24446</v>
      </c>
      <c r="E6824" s="2">
        <v>4459.1000000000004</v>
      </c>
      <c r="F6824" s="2">
        <v>82</v>
      </c>
      <c r="G6824" s="2">
        <v>365646.2</v>
      </c>
      <c r="H6824" s="3" t="s">
        <v>25316</v>
      </c>
      <c r="I6824" s="7" t="str">
        <f t="shared" si="319"/>
        <v>Mar</v>
      </c>
      <c r="J6824">
        <f t="shared" si="320"/>
        <v>2023</v>
      </c>
      <c r="K6824" t="str">
        <f>IF(Table1[[#This Row],[Age]]&lt;20,"&lt;20",
   IF(Table1[[#This Row],[Age]]&lt;=30,"20-30",
   IF(Table1[[#This Row],[Age]]&lt;=40,"30-40",
   IF(Table1[[#This Row],[Age]]&lt;=50,"40-50",
   IF(Table1[[#This Row],[Age]]&lt;=60,"50-60",
   IF(Table1[[#This Row],[Age]]&lt;=70,"60-70","70+"))))))</f>
        <v>40-50</v>
      </c>
      <c r="L6824" t="str">
        <f t="shared" si="318"/>
        <v>QTY4</v>
      </c>
    </row>
    <row r="6825" spans="1:12" x14ac:dyDescent="0.3">
      <c r="A6825" s="2" t="s">
        <v>6559</v>
      </c>
      <c r="B6825" s="2">
        <v>25</v>
      </c>
      <c r="C6825" s="2" t="s">
        <v>19333</v>
      </c>
      <c r="D6825" s="2" t="s">
        <v>24436</v>
      </c>
      <c r="E6825" s="2">
        <v>6122.84</v>
      </c>
      <c r="F6825" s="2">
        <v>66</v>
      </c>
      <c r="G6825" s="2">
        <v>404107.44</v>
      </c>
      <c r="H6825" s="3" t="s">
        <v>25316</v>
      </c>
      <c r="I6825" s="7" t="str">
        <f t="shared" si="319"/>
        <v>Mar</v>
      </c>
      <c r="J6825">
        <f t="shared" si="320"/>
        <v>2023</v>
      </c>
      <c r="K6825" t="str">
        <f>IF(Table1[[#This Row],[Age]]&lt;20,"&lt;20",
   IF(Table1[[#This Row],[Age]]&lt;=30,"20-30",
   IF(Table1[[#This Row],[Age]]&lt;=40,"30-40",
   IF(Table1[[#This Row],[Age]]&lt;=50,"40-50",
   IF(Table1[[#This Row],[Age]]&lt;=60,"50-60",
   IF(Table1[[#This Row],[Age]]&lt;=70,"60-70","70+"))))))</f>
        <v>20-30</v>
      </c>
      <c r="L6825" t="str">
        <f t="shared" si="318"/>
        <v>QTY4</v>
      </c>
    </row>
    <row r="6826" spans="1:12" x14ac:dyDescent="0.3">
      <c r="A6826" s="2" t="s">
        <v>6560</v>
      </c>
      <c r="B6826" s="2">
        <v>32</v>
      </c>
      <c r="C6826" s="2" t="s">
        <v>16572</v>
      </c>
      <c r="D6826" s="2" t="s">
        <v>24465</v>
      </c>
      <c r="E6826" s="2">
        <v>2168.27</v>
      </c>
      <c r="F6826" s="2">
        <v>25</v>
      </c>
      <c r="G6826" s="2">
        <v>54206.75</v>
      </c>
      <c r="H6826" s="3" t="s">
        <v>25317</v>
      </c>
      <c r="I6826" s="7" t="str">
        <f t="shared" si="319"/>
        <v>Mar</v>
      </c>
      <c r="J6826">
        <f t="shared" si="320"/>
        <v>2023</v>
      </c>
      <c r="K6826" t="str">
        <f>IF(Table1[[#This Row],[Age]]&lt;20,"&lt;20",
   IF(Table1[[#This Row],[Age]]&lt;=30,"20-30",
   IF(Table1[[#This Row],[Age]]&lt;=40,"30-40",
   IF(Table1[[#This Row],[Age]]&lt;=50,"40-50",
   IF(Table1[[#This Row],[Age]]&lt;=60,"50-60",
   IF(Table1[[#This Row],[Age]]&lt;=70,"60-70","70+"))))))</f>
        <v>30-40</v>
      </c>
      <c r="L6826" t="str">
        <f t="shared" si="318"/>
        <v>QTY4</v>
      </c>
    </row>
    <row r="6827" spans="1:12" x14ac:dyDescent="0.3">
      <c r="A6827" s="2" t="s">
        <v>3048</v>
      </c>
      <c r="B6827" s="2">
        <v>59</v>
      </c>
      <c r="C6827" s="2" t="s">
        <v>19334</v>
      </c>
      <c r="D6827" s="2" t="s">
        <v>24521</v>
      </c>
      <c r="E6827" s="2">
        <v>8797.94</v>
      </c>
      <c r="F6827" s="2">
        <v>34</v>
      </c>
      <c r="G6827" s="2">
        <v>299129.96000000002</v>
      </c>
      <c r="H6827" s="3" t="s">
        <v>25317</v>
      </c>
      <c r="I6827" s="7" t="str">
        <f t="shared" si="319"/>
        <v>Mar</v>
      </c>
      <c r="J6827">
        <f t="shared" si="320"/>
        <v>2023</v>
      </c>
      <c r="K6827" t="str">
        <f>IF(Table1[[#This Row],[Age]]&lt;20,"&lt;20",
   IF(Table1[[#This Row],[Age]]&lt;=30,"20-30",
   IF(Table1[[#This Row],[Age]]&lt;=40,"30-40",
   IF(Table1[[#This Row],[Age]]&lt;=50,"40-50",
   IF(Table1[[#This Row],[Age]]&lt;=60,"50-60",
   IF(Table1[[#This Row],[Age]]&lt;=70,"60-70","70+"))))))</f>
        <v>50-60</v>
      </c>
      <c r="L6827" t="str">
        <f t="shared" si="318"/>
        <v>QTY4</v>
      </c>
    </row>
    <row r="6828" spans="1:12" x14ac:dyDescent="0.3">
      <c r="A6828" s="2" t="s">
        <v>6561</v>
      </c>
      <c r="B6828" s="2">
        <v>21</v>
      </c>
      <c r="C6828" s="2" t="s">
        <v>19335</v>
      </c>
      <c r="D6828" s="2" t="s">
        <v>24458</v>
      </c>
      <c r="E6828" s="2">
        <v>3966.71</v>
      </c>
      <c r="F6828" s="2">
        <v>26</v>
      </c>
      <c r="G6828" s="2">
        <v>103134.46</v>
      </c>
      <c r="H6828" s="3" t="s">
        <v>25317</v>
      </c>
      <c r="I6828" s="7" t="str">
        <f t="shared" si="319"/>
        <v>Mar</v>
      </c>
      <c r="J6828">
        <f t="shared" si="320"/>
        <v>2023</v>
      </c>
      <c r="K6828" t="str">
        <f>IF(Table1[[#This Row],[Age]]&lt;20,"&lt;20",
   IF(Table1[[#This Row],[Age]]&lt;=30,"20-30",
   IF(Table1[[#This Row],[Age]]&lt;=40,"30-40",
   IF(Table1[[#This Row],[Age]]&lt;=50,"40-50",
   IF(Table1[[#This Row],[Age]]&lt;=60,"50-60",
   IF(Table1[[#This Row],[Age]]&lt;=70,"60-70","70+"))))))</f>
        <v>20-30</v>
      </c>
      <c r="L6828" t="str">
        <f t="shared" si="318"/>
        <v>QTY4</v>
      </c>
    </row>
    <row r="6829" spans="1:12" x14ac:dyDescent="0.3">
      <c r="A6829" s="2" t="s">
        <v>6562</v>
      </c>
      <c r="B6829" s="2">
        <v>33</v>
      </c>
      <c r="C6829" s="2" t="s">
        <v>19336</v>
      </c>
      <c r="D6829" s="2" t="s">
        <v>24583</v>
      </c>
      <c r="E6829" s="2">
        <v>9850.7099999999991</v>
      </c>
      <c r="F6829" s="2">
        <v>42</v>
      </c>
      <c r="G6829" s="2">
        <v>413729.82</v>
      </c>
      <c r="H6829" s="3" t="s">
        <v>25317</v>
      </c>
      <c r="I6829" s="7" t="str">
        <f t="shared" si="319"/>
        <v>Mar</v>
      </c>
      <c r="J6829">
        <f t="shared" si="320"/>
        <v>2023</v>
      </c>
      <c r="K6829" t="str">
        <f>IF(Table1[[#This Row],[Age]]&lt;20,"&lt;20",
   IF(Table1[[#This Row],[Age]]&lt;=30,"20-30",
   IF(Table1[[#This Row],[Age]]&lt;=40,"30-40",
   IF(Table1[[#This Row],[Age]]&lt;=50,"40-50",
   IF(Table1[[#This Row],[Age]]&lt;=60,"50-60",
   IF(Table1[[#This Row],[Age]]&lt;=70,"60-70","70+"))))))</f>
        <v>30-40</v>
      </c>
      <c r="L6829" t="str">
        <f t="shared" si="318"/>
        <v>QTY4</v>
      </c>
    </row>
    <row r="6830" spans="1:12" x14ac:dyDescent="0.3">
      <c r="A6830" s="2" t="s">
        <v>6563</v>
      </c>
      <c r="B6830" s="2">
        <v>60</v>
      </c>
      <c r="C6830" s="2" t="s">
        <v>19090</v>
      </c>
      <c r="D6830" s="2" t="s">
        <v>24467</v>
      </c>
      <c r="E6830" s="2">
        <v>3283.26</v>
      </c>
      <c r="F6830" s="2">
        <v>22</v>
      </c>
      <c r="G6830" s="2">
        <v>72231.72</v>
      </c>
      <c r="H6830" s="3" t="s">
        <v>25317</v>
      </c>
      <c r="I6830" s="7" t="str">
        <f t="shared" si="319"/>
        <v>Mar</v>
      </c>
      <c r="J6830">
        <f t="shared" si="320"/>
        <v>2023</v>
      </c>
      <c r="K6830" t="str">
        <f>IF(Table1[[#This Row],[Age]]&lt;20,"&lt;20",
   IF(Table1[[#This Row],[Age]]&lt;=30,"20-30",
   IF(Table1[[#This Row],[Age]]&lt;=40,"30-40",
   IF(Table1[[#This Row],[Age]]&lt;=50,"40-50",
   IF(Table1[[#This Row],[Age]]&lt;=60,"50-60",
   IF(Table1[[#This Row],[Age]]&lt;=70,"60-70","70+"))))))</f>
        <v>50-60</v>
      </c>
      <c r="L6830" t="str">
        <f t="shared" si="318"/>
        <v>QTY4</v>
      </c>
    </row>
    <row r="6831" spans="1:12" x14ac:dyDescent="0.3">
      <c r="A6831" s="2" t="s">
        <v>6564</v>
      </c>
      <c r="B6831" s="2">
        <v>65</v>
      </c>
      <c r="C6831" s="2" t="s">
        <v>19337</v>
      </c>
      <c r="D6831" s="2" t="s">
        <v>24623</v>
      </c>
      <c r="E6831" s="2">
        <v>3689.09</v>
      </c>
      <c r="F6831" s="2">
        <v>1</v>
      </c>
      <c r="G6831" s="2">
        <v>3689.09</v>
      </c>
      <c r="H6831" s="3" t="s">
        <v>25317</v>
      </c>
      <c r="I6831" s="7" t="str">
        <f t="shared" si="319"/>
        <v>Mar</v>
      </c>
      <c r="J6831">
        <f t="shared" si="320"/>
        <v>2023</v>
      </c>
      <c r="K6831" t="str">
        <f>IF(Table1[[#This Row],[Age]]&lt;20,"&lt;20",
   IF(Table1[[#This Row],[Age]]&lt;=30,"20-30",
   IF(Table1[[#This Row],[Age]]&lt;=40,"30-40",
   IF(Table1[[#This Row],[Age]]&lt;=50,"40-50",
   IF(Table1[[#This Row],[Age]]&lt;=60,"50-60",
   IF(Table1[[#This Row],[Age]]&lt;=70,"60-70","70+"))))))</f>
        <v>60-70</v>
      </c>
      <c r="L6831" t="str">
        <f t="shared" si="318"/>
        <v>QTY4</v>
      </c>
    </row>
    <row r="6832" spans="1:12" x14ac:dyDescent="0.3">
      <c r="A6832" s="2" t="s">
        <v>6565</v>
      </c>
      <c r="B6832" s="2">
        <v>57</v>
      </c>
      <c r="C6832" s="2" t="s">
        <v>19338</v>
      </c>
      <c r="D6832" s="2" t="s">
        <v>24480</v>
      </c>
      <c r="E6832" s="2">
        <v>3808.74</v>
      </c>
      <c r="F6832" s="2">
        <v>2</v>
      </c>
      <c r="G6832" s="2">
        <v>7617.48</v>
      </c>
      <c r="H6832" s="3" t="s">
        <v>25317</v>
      </c>
      <c r="I6832" s="7" t="str">
        <f t="shared" si="319"/>
        <v>Mar</v>
      </c>
      <c r="J6832">
        <f t="shared" si="320"/>
        <v>2023</v>
      </c>
      <c r="K6832" t="str">
        <f>IF(Table1[[#This Row],[Age]]&lt;20,"&lt;20",
   IF(Table1[[#This Row],[Age]]&lt;=30,"20-30",
   IF(Table1[[#This Row],[Age]]&lt;=40,"30-40",
   IF(Table1[[#This Row],[Age]]&lt;=50,"40-50",
   IF(Table1[[#This Row],[Age]]&lt;=60,"50-60",
   IF(Table1[[#This Row],[Age]]&lt;=70,"60-70","70+"))))))</f>
        <v>50-60</v>
      </c>
      <c r="L6832" t="str">
        <f t="shared" si="318"/>
        <v>QTY4</v>
      </c>
    </row>
    <row r="6833" spans="1:12" x14ac:dyDescent="0.3">
      <c r="A6833" s="2" t="s">
        <v>5100</v>
      </c>
      <c r="B6833" s="2">
        <v>47</v>
      </c>
      <c r="C6833" s="2" t="s">
        <v>15112</v>
      </c>
      <c r="D6833" s="2" t="s">
        <v>24641</v>
      </c>
      <c r="E6833" s="2">
        <v>7876.06</v>
      </c>
      <c r="F6833" s="2">
        <v>28</v>
      </c>
      <c r="G6833" s="2">
        <v>220529.68</v>
      </c>
      <c r="H6833" s="3" t="s">
        <v>25317</v>
      </c>
      <c r="I6833" s="7" t="str">
        <f t="shared" si="319"/>
        <v>Mar</v>
      </c>
      <c r="J6833">
        <f t="shared" si="320"/>
        <v>2023</v>
      </c>
      <c r="K6833" t="str">
        <f>IF(Table1[[#This Row],[Age]]&lt;20,"&lt;20",
   IF(Table1[[#This Row],[Age]]&lt;=30,"20-30",
   IF(Table1[[#This Row],[Age]]&lt;=40,"30-40",
   IF(Table1[[#This Row],[Age]]&lt;=50,"40-50",
   IF(Table1[[#This Row],[Age]]&lt;=60,"50-60",
   IF(Table1[[#This Row],[Age]]&lt;=70,"60-70","70+"))))))</f>
        <v>40-50</v>
      </c>
      <c r="L6833" t="str">
        <f t="shared" si="318"/>
        <v>QTY4</v>
      </c>
    </row>
    <row r="6834" spans="1:12" x14ac:dyDescent="0.3">
      <c r="A6834" s="2" t="s">
        <v>6566</v>
      </c>
      <c r="B6834" s="2">
        <v>33</v>
      </c>
      <c r="C6834" s="2" t="s">
        <v>19339</v>
      </c>
      <c r="D6834" s="2" t="s">
        <v>24603</v>
      </c>
      <c r="E6834" s="2">
        <v>2812.46</v>
      </c>
      <c r="F6834" s="2">
        <v>62</v>
      </c>
      <c r="G6834" s="2">
        <v>174372.52</v>
      </c>
      <c r="H6834" s="3" t="s">
        <v>25317</v>
      </c>
      <c r="I6834" s="7" t="str">
        <f t="shared" si="319"/>
        <v>Mar</v>
      </c>
      <c r="J6834">
        <f t="shared" si="320"/>
        <v>2023</v>
      </c>
      <c r="K6834" t="str">
        <f>IF(Table1[[#This Row],[Age]]&lt;20,"&lt;20",
   IF(Table1[[#This Row],[Age]]&lt;=30,"20-30",
   IF(Table1[[#This Row],[Age]]&lt;=40,"30-40",
   IF(Table1[[#This Row],[Age]]&lt;=50,"40-50",
   IF(Table1[[#This Row],[Age]]&lt;=60,"50-60",
   IF(Table1[[#This Row],[Age]]&lt;=70,"60-70","70+"))))))</f>
        <v>30-40</v>
      </c>
      <c r="L6834" t="str">
        <f t="shared" si="318"/>
        <v>QTY4</v>
      </c>
    </row>
    <row r="6835" spans="1:12" x14ac:dyDescent="0.3">
      <c r="A6835" s="2" t="s">
        <v>6567</v>
      </c>
      <c r="B6835" s="2">
        <v>20</v>
      </c>
      <c r="C6835" s="2" t="s">
        <v>19340</v>
      </c>
      <c r="D6835" s="2" t="s">
        <v>24493</v>
      </c>
      <c r="E6835" s="2">
        <v>1078.7</v>
      </c>
      <c r="F6835" s="2">
        <v>38</v>
      </c>
      <c r="G6835" s="2">
        <v>40990.6</v>
      </c>
      <c r="H6835" s="3" t="s">
        <v>25317</v>
      </c>
      <c r="I6835" s="7" t="str">
        <f t="shared" si="319"/>
        <v>Mar</v>
      </c>
      <c r="J6835">
        <f t="shared" si="320"/>
        <v>2023</v>
      </c>
      <c r="K6835" t="str">
        <f>IF(Table1[[#This Row],[Age]]&lt;20,"&lt;20",
   IF(Table1[[#This Row],[Age]]&lt;=30,"20-30",
   IF(Table1[[#This Row],[Age]]&lt;=40,"30-40",
   IF(Table1[[#This Row],[Age]]&lt;=50,"40-50",
   IF(Table1[[#This Row],[Age]]&lt;=60,"50-60",
   IF(Table1[[#This Row],[Age]]&lt;=70,"60-70","70+"))))))</f>
        <v>20-30</v>
      </c>
      <c r="L6835" t="str">
        <f t="shared" si="318"/>
        <v>QTY4</v>
      </c>
    </row>
    <row r="6836" spans="1:12" x14ac:dyDescent="0.3">
      <c r="A6836" s="2" t="s">
        <v>4523</v>
      </c>
      <c r="B6836" s="2">
        <v>55</v>
      </c>
      <c r="C6836" s="2" t="s">
        <v>19341</v>
      </c>
      <c r="D6836" s="2" t="s">
        <v>24488</v>
      </c>
      <c r="E6836" s="2">
        <v>8361.33</v>
      </c>
      <c r="F6836" s="2">
        <v>98</v>
      </c>
      <c r="G6836" s="2">
        <v>819410.34</v>
      </c>
      <c r="H6836" s="3" t="s">
        <v>25317</v>
      </c>
      <c r="I6836" s="7" t="str">
        <f t="shared" si="319"/>
        <v>Mar</v>
      </c>
      <c r="J6836">
        <f t="shared" si="320"/>
        <v>2023</v>
      </c>
      <c r="K6836" t="str">
        <f>IF(Table1[[#This Row],[Age]]&lt;20,"&lt;20",
   IF(Table1[[#This Row],[Age]]&lt;=30,"20-30",
   IF(Table1[[#This Row],[Age]]&lt;=40,"30-40",
   IF(Table1[[#This Row],[Age]]&lt;=50,"40-50",
   IF(Table1[[#This Row],[Age]]&lt;=60,"50-60",
   IF(Table1[[#This Row],[Age]]&lt;=70,"60-70","70+"))))))</f>
        <v>50-60</v>
      </c>
      <c r="L6836" t="str">
        <f t="shared" si="318"/>
        <v>QTY4</v>
      </c>
    </row>
    <row r="6837" spans="1:12" x14ac:dyDescent="0.3">
      <c r="A6837" s="2" t="s">
        <v>4995</v>
      </c>
      <c r="B6837" s="2">
        <v>46</v>
      </c>
      <c r="C6837" s="2" t="s">
        <v>14534</v>
      </c>
      <c r="D6837" s="2" t="s">
        <v>24541</v>
      </c>
      <c r="E6837" s="2">
        <v>451.07</v>
      </c>
      <c r="F6837" s="2">
        <v>83</v>
      </c>
      <c r="G6837" s="2">
        <v>37438.81</v>
      </c>
      <c r="H6837" s="3" t="s">
        <v>25317</v>
      </c>
      <c r="I6837" s="7" t="str">
        <f t="shared" si="319"/>
        <v>Mar</v>
      </c>
      <c r="J6837">
        <f t="shared" si="320"/>
        <v>2023</v>
      </c>
      <c r="K6837" t="str">
        <f>IF(Table1[[#This Row],[Age]]&lt;20,"&lt;20",
   IF(Table1[[#This Row],[Age]]&lt;=30,"20-30",
   IF(Table1[[#This Row],[Age]]&lt;=40,"30-40",
   IF(Table1[[#This Row],[Age]]&lt;=50,"40-50",
   IF(Table1[[#This Row],[Age]]&lt;=60,"50-60",
   IF(Table1[[#This Row],[Age]]&lt;=70,"60-70","70+"))))))</f>
        <v>40-50</v>
      </c>
      <c r="L6837" t="str">
        <f t="shared" si="318"/>
        <v>QTY4</v>
      </c>
    </row>
    <row r="6838" spans="1:12" x14ac:dyDescent="0.3">
      <c r="A6838" s="2" t="s">
        <v>6568</v>
      </c>
      <c r="B6838" s="2">
        <v>22</v>
      </c>
      <c r="C6838" s="2" t="s">
        <v>14001</v>
      </c>
      <c r="D6838" s="2" t="s">
        <v>24550</v>
      </c>
      <c r="E6838" s="2">
        <v>550.41</v>
      </c>
      <c r="F6838" s="2">
        <v>16</v>
      </c>
      <c r="G6838" s="2">
        <v>8806.56</v>
      </c>
      <c r="H6838" s="3" t="s">
        <v>25317</v>
      </c>
      <c r="I6838" s="7" t="str">
        <f t="shared" si="319"/>
        <v>Mar</v>
      </c>
      <c r="J6838">
        <f t="shared" si="320"/>
        <v>2023</v>
      </c>
      <c r="K6838" t="str">
        <f>IF(Table1[[#This Row],[Age]]&lt;20,"&lt;20",
   IF(Table1[[#This Row],[Age]]&lt;=30,"20-30",
   IF(Table1[[#This Row],[Age]]&lt;=40,"30-40",
   IF(Table1[[#This Row],[Age]]&lt;=50,"40-50",
   IF(Table1[[#This Row],[Age]]&lt;=60,"50-60",
   IF(Table1[[#This Row],[Age]]&lt;=70,"60-70","70+"))))))</f>
        <v>20-30</v>
      </c>
      <c r="L6838" t="str">
        <f t="shared" si="318"/>
        <v>QTY4</v>
      </c>
    </row>
    <row r="6839" spans="1:12" x14ac:dyDescent="0.3">
      <c r="A6839" s="2" t="s">
        <v>6569</v>
      </c>
      <c r="B6839" s="2">
        <v>47</v>
      </c>
      <c r="C6839" s="2" t="s">
        <v>13914</v>
      </c>
      <c r="D6839" s="2" t="s">
        <v>24466</v>
      </c>
      <c r="E6839" s="2">
        <v>743.22</v>
      </c>
      <c r="F6839" s="2">
        <v>84</v>
      </c>
      <c r="G6839" s="2">
        <v>62430.48</v>
      </c>
      <c r="H6839" s="3" t="s">
        <v>25317</v>
      </c>
      <c r="I6839" s="7" t="str">
        <f t="shared" si="319"/>
        <v>Mar</v>
      </c>
      <c r="J6839">
        <f t="shared" si="320"/>
        <v>2023</v>
      </c>
      <c r="K6839" t="str">
        <f>IF(Table1[[#This Row],[Age]]&lt;20,"&lt;20",
   IF(Table1[[#This Row],[Age]]&lt;=30,"20-30",
   IF(Table1[[#This Row],[Age]]&lt;=40,"30-40",
   IF(Table1[[#This Row],[Age]]&lt;=50,"40-50",
   IF(Table1[[#This Row],[Age]]&lt;=60,"50-60",
   IF(Table1[[#This Row],[Age]]&lt;=70,"60-70","70+"))))))</f>
        <v>40-50</v>
      </c>
      <c r="L6839" t="str">
        <f t="shared" si="318"/>
        <v>QTY4</v>
      </c>
    </row>
    <row r="6840" spans="1:12" x14ac:dyDescent="0.3">
      <c r="A6840" s="2" t="s">
        <v>6570</v>
      </c>
      <c r="B6840" s="2">
        <v>19</v>
      </c>
      <c r="C6840" s="2" t="s">
        <v>17889</v>
      </c>
      <c r="D6840" s="2" t="s">
        <v>24525</v>
      </c>
      <c r="E6840" s="2">
        <v>9449.7900000000009</v>
      </c>
      <c r="F6840" s="2">
        <v>40</v>
      </c>
      <c r="G6840" s="2">
        <v>377991.6</v>
      </c>
      <c r="H6840" s="3" t="s">
        <v>25318</v>
      </c>
      <c r="I6840" s="7" t="str">
        <f t="shared" si="319"/>
        <v>Mar</v>
      </c>
      <c r="J6840">
        <f t="shared" si="320"/>
        <v>2023</v>
      </c>
      <c r="K6840" t="str">
        <f>IF(Table1[[#This Row],[Age]]&lt;20,"&lt;20",
   IF(Table1[[#This Row],[Age]]&lt;=30,"20-30",
   IF(Table1[[#This Row],[Age]]&lt;=40,"30-40",
   IF(Table1[[#This Row],[Age]]&lt;=50,"40-50",
   IF(Table1[[#This Row],[Age]]&lt;=60,"50-60",
   IF(Table1[[#This Row],[Age]]&lt;=70,"60-70","70+"))))))</f>
        <v>&lt;20</v>
      </c>
      <c r="L6840" t="str">
        <f t="shared" si="318"/>
        <v>QTY4</v>
      </c>
    </row>
    <row r="6841" spans="1:12" x14ac:dyDescent="0.3">
      <c r="A6841" s="2" t="s">
        <v>6571</v>
      </c>
      <c r="B6841" s="2">
        <v>55</v>
      </c>
      <c r="C6841" s="2" t="s">
        <v>19342</v>
      </c>
      <c r="D6841" s="2" t="s">
        <v>24557</v>
      </c>
      <c r="E6841" s="2">
        <v>2123.59</v>
      </c>
      <c r="F6841" s="2">
        <v>3</v>
      </c>
      <c r="G6841" s="2">
        <v>6370.77</v>
      </c>
      <c r="H6841" s="3" t="s">
        <v>25318</v>
      </c>
      <c r="I6841" s="7" t="str">
        <f t="shared" si="319"/>
        <v>Mar</v>
      </c>
      <c r="J6841">
        <f t="shared" si="320"/>
        <v>2023</v>
      </c>
      <c r="K6841" t="str">
        <f>IF(Table1[[#This Row],[Age]]&lt;20,"&lt;20",
   IF(Table1[[#This Row],[Age]]&lt;=30,"20-30",
   IF(Table1[[#This Row],[Age]]&lt;=40,"30-40",
   IF(Table1[[#This Row],[Age]]&lt;=50,"40-50",
   IF(Table1[[#This Row],[Age]]&lt;=60,"50-60",
   IF(Table1[[#This Row],[Age]]&lt;=70,"60-70","70+"))))))</f>
        <v>50-60</v>
      </c>
      <c r="L6841" t="str">
        <f t="shared" si="318"/>
        <v>QTY4</v>
      </c>
    </row>
    <row r="6842" spans="1:12" x14ac:dyDescent="0.3">
      <c r="A6842" s="2" t="s">
        <v>6572</v>
      </c>
      <c r="B6842" s="2">
        <v>58</v>
      </c>
      <c r="C6842" s="2" t="s">
        <v>19343</v>
      </c>
      <c r="D6842" s="2" t="s">
        <v>24606</v>
      </c>
      <c r="E6842" s="2">
        <v>2613.14</v>
      </c>
      <c r="F6842" s="2">
        <v>44</v>
      </c>
      <c r="G6842" s="2">
        <v>114978.16</v>
      </c>
      <c r="H6842" s="3" t="s">
        <v>25318</v>
      </c>
      <c r="I6842" s="7" t="str">
        <f t="shared" si="319"/>
        <v>Mar</v>
      </c>
      <c r="J6842">
        <f t="shared" si="320"/>
        <v>2023</v>
      </c>
      <c r="K6842" t="str">
        <f>IF(Table1[[#This Row],[Age]]&lt;20,"&lt;20",
   IF(Table1[[#This Row],[Age]]&lt;=30,"20-30",
   IF(Table1[[#This Row],[Age]]&lt;=40,"30-40",
   IF(Table1[[#This Row],[Age]]&lt;=50,"40-50",
   IF(Table1[[#This Row],[Age]]&lt;=60,"50-60",
   IF(Table1[[#This Row],[Age]]&lt;=70,"60-70","70+"))))))</f>
        <v>50-60</v>
      </c>
      <c r="L6842" t="str">
        <f t="shared" si="318"/>
        <v>QTY4</v>
      </c>
    </row>
    <row r="6843" spans="1:12" x14ac:dyDescent="0.3">
      <c r="A6843" s="2" t="s">
        <v>6573</v>
      </c>
      <c r="B6843" s="2">
        <v>58</v>
      </c>
      <c r="C6843" s="2" t="s">
        <v>14536</v>
      </c>
      <c r="D6843" s="2" t="s">
        <v>24508</v>
      </c>
      <c r="E6843" s="2">
        <v>8120.81</v>
      </c>
      <c r="F6843" s="2">
        <v>54</v>
      </c>
      <c r="G6843" s="2">
        <v>438523.74</v>
      </c>
      <c r="H6843" s="3" t="s">
        <v>25318</v>
      </c>
      <c r="I6843" s="7" t="str">
        <f t="shared" si="319"/>
        <v>Mar</v>
      </c>
      <c r="J6843">
        <f t="shared" si="320"/>
        <v>2023</v>
      </c>
      <c r="K6843" t="str">
        <f>IF(Table1[[#This Row],[Age]]&lt;20,"&lt;20",
   IF(Table1[[#This Row],[Age]]&lt;=30,"20-30",
   IF(Table1[[#This Row],[Age]]&lt;=40,"30-40",
   IF(Table1[[#This Row],[Age]]&lt;=50,"40-50",
   IF(Table1[[#This Row],[Age]]&lt;=60,"50-60",
   IF(Table1[[#This Row],[Age]]&lt;=70,"60-70","70+"))))))</f>
        <v>50-60</v>
      </c>
      <c r="L6843" t="str">
        <f t="shared" si="318"/>
        <v>QTY4</v>
      </c>
    </row>
    <row r="6844" spans="1:12" x14ac:dyDescent="0.3">
      <c r="A6844" s="2" t="s">
        <v>6574</v>
      </c>
      <c r="B6844" s="2">
        <v>25</v>
      </c>
      <c r="C6844" s="2" t="s">
        <v>18078</v>
      </c>
      <c r="D6844" s="2" t="s">
        <v>24618</v>
      </c>
      <c r="E6844" s="2">
        <v>4895.6499999999996</v>
      </c>
      <c r="F6844" s="2">
        <v>40</v>
      </c>
      <c r="G6844" s="2">
        <v>195826</v>
      </c>
      <c r="H6844" s="3" t="s">
        <v>25318</v>
      </c>
      <c r="I6844" s="7" t="str">
        <f t="shared" si="319"/>
        <v>Mar</v>
      </c>
      <c r="J6844">
        <f t="shared" si="320"/>
        <v>2023</v>
      </c>
      <c r="K6844" t="str">
        <f>IF(Table1[[#This Row],[Age]]&lt;20,"&lt;20",
   IF(Table1[[#This Row],[Age]]&lt;=30,"20-30",
   IF(Table1[[#This Row],[Age]]&lt;=40,"30-40",
   IF(Table1[[#This Row],[Age]]&lt;=50,"40-50",
   IF(Table1[[#This Row],[Age]]&lt;=60,"50-60",
   IF(Table1[[#This Row],[Age]]&lt;=70,"60-70","70+"))))))</f>
        <v>20-30</v>
      </c>
      <c r="L6844" t="str">
        <f t="shared" si="318"/>
        <v>QTY4</v>
      </c>
    </row>
    <row r="6845" spans="1:12" x14ac:dyDescent="0.3">
      <c r="A6845" s="2" t="s">
        <v>6575</v>
      </c>
      <c r="B6845" s="2">
        <v>44</v>
      </c>
      <c r="C6845" s="2" t="s">
        <v>19344</v>
      </c>
      <c r="D6845" s="2" t="s">
        <v>24633</v>
      </c>
      <c r="E6845" s="2">
        <v>2560.9</v>
      </c>
      <c r="F6845" s="2">
        <v>94</v>
      </c>
      <c r="G6845" s="2">
        <v>240724.6</v>
      </c>
      <c r="H6845" s="3" t="s">
        <v>25318</v>
      </c>
      <c r="I6845" s="7" t="str">
        <f t="shared" si="319"/>
        <v>Mar</v>
      </c>
      <c r="J6845">
        <f t="shared" si="320"/>
        <v>2023</v>
      </c>
      <c r="K6845" t="str">
        <f>IF(Table1[[#This Row],[Age]]&lt;20,"&lt;20",
   IF(Table1[[#This Row],[Age]]&lt;=30,"20-30",
   IF(Table1[[#This Row],[Age]]&lt;=40,"30-40",
   IF(Table1[[#This Row],[Age]]&lt;=50,"40-50",
   IF(Table1[[#This Row],[Age]]&lt;=60,"50-60",
   IF(Table1[[#This Row],[Age]]&lt;=70,"60-70","70+"))))))</f>
        <v>40-50</v>
      </c>
      <c r="L6845" t="str">
        <f t="shared" si="318"/>
        <v>QTY4</v>
      </c>
    </row>
    <row r="6846" spans="1:12" x14ac:dyDescent="0.3">
      <c r="A6846" s="2" t="s">
        <v>6576</v>
      </c>
      <c r="B6846" s="2">
        <v>44</v>
      </c>
      <c r="C6846" s="2" t="s">
        <v>19345</v>
      </c>
      <c r="D6846" s="2" t="s">
        <v>24451</v>
      </c>
      <c r="E6846" s="2">
        <v>289.43</v>
      </c>
      <c r="F6846" s="2">
        <v>7</v>
      </c>
      <c r="G6846" s="2">
        <v>2026.01</v>
      </c>
      <c r="H6846" s="3" t="s">
        <v>25318</v>
      </c>
      <c r="I6846" s="7" t="str">
        <f t="shared" si="319"/>
        <v>Mar</v>
      </c>
      <c r="J6846">
        <f t="shared" si="320"/>
        <v>2023</v>
      </c>
      <c r="K6846" t="str">
        <f>IF(Table1[[#This Row],[Age]]&lt;20,"&lt;20",
   IF(Table1[[#This Row],[Age]]&lt;=30,"20-30",
   IF(Table1[[#This Row],[Age]]&lt;=40,"30-40",
   IF(Table1[[#This Row],[Age]]&lt;=50,"40-50",
   IF(Table1[[#This Row],[Age]]&lt;=60,"50-60",
   IF(Table1[[#This Row],[Age]]&lt;=70,"60-70","70+"))))))</f>
        <v>40-50</v>
      </c>
      <c r="L6846" t="str">
        <f t="shared" si="318"/>
        <v>QTY4</v>
      </c>
    </row>
    <row r="6847" spans="1:12" x14ac:dyDescent="0.3">
      <c r="A6847" s="2" t="s">
        <v>6577</v>
      </c>
      <c r="B6847" s="2">
        <v>34</v>
      </c>
      <c r="C6847" s="2" t="s">
        <v>17196</v>
      </c>
      <c r="D6847" s="2" t="s">
        <v>24508</v>
      </c>
      <c r="E6847" s="2">
        <v>4139.4399999999996</v>
      </c>
      <c r="F6847" s="2">
        <v>49</v>
      </c>
      <c r="G6847" s="2">
        <v>202832.56</v>
      </c>
      <c r="H6847" s="3" t="s">
        <v>25318</v>
      </c>
      <c r="I6847" s="7" t="str">
        <f t="shared" si="319"/>
        <v>Mar</v>
      </c>
      <c r="J6847">
        <f t="shared" si="320"/>
        <v>2023</v>
      </c>
      <c r="K6847" t="str">
        <f>IF(Table1[[#This Row],[Age]]&lt;20,"&lt;20",
   IF(Table1[[#This Row],[Age]]&lt;=30,"20-30",
   IF(Table1[[#This Row],[Age]]&lt;=40,"30-40",
   IF(Table1[[#This Row],[Age]]&lt;=50,"40-50",
   IF(Table1[[#This Row],[Age]]&lt;=60,"50-60",
   IF(Table1[[#This Row],[Age]]&lt;=70,"60-70","70+"))))))</f>
        <v>30-40</v>
      </c>
      <c r="L6847" t="str">
        <f t="shared" si="318"/>
        <v>QTY4</v>
      </c>
    </row>
    <row r="6848" spans="1:12" x14ac:dyDescent="0.3">
      <c r="A6848" s="2" t="s">
        <v>6578</v>
      </c>
      <c r="B6848" s="2">
        <v>33</v>
      </c>
      <c r="C6848" s="2" t="s">
        <v>19346</v>
      </c>
      <c r="D6848" s="2" t="s">
        <v>24622</v>
      </c>
      <c r="E6848" s="2">
        <v>7702.66</v>
      </c>
      <c r="F6848" s="2">
        <v>36</v>
      </c>
      <c r="G6848" s="2">
        <v>277295.76</v>
      </c>
      <c r="H6848" s="3" t="s">
        <v>25319</v>
      </c>
      <c r="I6848" s="7" t="str">
        <f t="shared" si="319"/>
        <v>Mar</v>
      </c>
      <c r="J6848">
        <f t="shared" si="320"/>
        <v>2023</v>
      </c>
      <c r="K6848" t="str">
        <f>IF(Table1[[#This Row],[Age]]&lt;20,"&lt;20",
   IF(Table1[[#This Row],[Age]]&lt;=30,"20-30",
   IF(Table1[[#This Row],[Age]]&lt;=40,"30-40",
   IF(Table1[[#This Row],[Age]]&lt;=50,"40-50",
   IF(Table1[[#This Row],[Age]]&lt;=60,"50-60",
   IF(Table1[[#This Row],[Age]]&lt;=70,"60-70","70+"))))))</f>
        <v>30-40</v>
      </c>
      <c r="L6848" t="str">
        <f t="shared" si="318"/>
        <v>QTY4</v>
      </c>
    </row>
    <row r="6849" spans="1:12" x14ac:dyDescent="0.3">
      <c r="A6849" s="2" t="s">
        <v>6579</v>
      </c>
      <c r="B6849" s="2">
        <v>40</v>
      </c>
      <c r="C6849" s="2" t="s">
        <v>19347</v>
      </c>
      <c r="D6849" s="2" t="s">
        <v>24647</v>
      </c>
      <c r="E6849" s="2">
        <v>1925.21</v>
      </c>
      <c r="F6849" s="2">
        <v>60</v>
      </c>
      <c r="G6849" s="2">
        <v>115512.6</v>
      </c>
      <c r="H6849" s="3" t="s">
        <v>25319</v>
      </c>
      <c r="I6849" s="7" t="str">
        <f t="shared" si="319"/>
        <v>Mar</v>
      </c>
      <c r="J6849">
        <f t="shared" si="320"/>
        <v>2023</v>
      </c>
      <c r="K6849" t="str">
        <f>IF(Table1[[#This Row],[Age]]&lt;20,"&lt;20",
   IF(Table1[[#This Row],[Age]]&lt;=30,"20-30",
   IF(Table1[[#This Row],[Age]]&lt;=40,"30-40",
   IF(Table1[[#This Row],[Age]]&lt;=50,"40-50",
   IF(Table1[[#This Row],[Age]]&lt;=60,"50-60",
   IF(Table1[[#This Row],[Age]]&lt;=70,"60-70","70+"))))))</f>
        <v>30-40</v>
      </c>
      <c r="L6849" t="str">
        <f t="shared" si="318"/>
        <v>QTY4</v>
      </c>
    </row>
    <row r="6850" spans="1:12" x14ac:dyDescent="0.3">
      <c r="A6850" s="2" t="s">
        <v>6580</v>
      </c>
      <c r="B6850" s="2">
        <v>55</v>
      </c>
      <c r="C6850" s="2" t="s">
        <v>19348</v>
      </c>
      <c r="D6850" s="2" t="s">
        <v>24556</v>
      </c>
      <c r="E6850" s="2">
        <v>3651.02</v>
      </c>
      <c r="F6850" s="2">
        <v>32</v>
      </c>
      <c r="G6850" s="2">
        <v>116832.64</v>
      </c>
      <c r="H6850" s="3" t="s">
        <v>25319</v>
      </c>
      <c r="I6850" s="7" t="str">
        <f t="shared" si="319"/>
        <v>Mar</v>
      </c>
      <c r="J6850">
        <f t="shared" si="320"/>
        <v>2023</v>
      </c>
      <c r="K6850" t="str">
        <f>IF(Table1[[#This Row],[Age]]&lt;20,"&lt;20",
   IF(Table1[[#This Row],[Age]]&lt;=30,"20-30",
   IF(Table1[[#This Row],[Age]]&lt;=40,"30-40",
   IF(Table1[[#This Row],[Age]]&lt;=50,"40-50",
   IF(Table1[[#This Row],[Age]]&lt;=60,"50-60",
   IF(Table1[[#This Row],[Age]]&lt;=70,"60-70","70+"))))))</f>
        <v>50-60</v>
      </c>
      <c r="L6850" t="str">
        <f t="shared" ref="L6850:L6913" si="321">IF(OR(MONTH(H6850)=4, MONTH(H6850)=5, MONTH(H6850)=6, MONTH(H6850)=7), "QTY1",
IF(OR(MONTH(H6850)=8, MONTH(H6850)=9, MONTH(H6850)=10, MONTH(H6850)=11), "QTY2",
IF(OR(MONTH(H6850)=12, MONTH(H6850)=1), "QTY3", "QTY4")))</f>
        <v>QTY4</v>
      </c>
    </row>
    <row r="6851" spans="1:12" x14ac:dyDescent="0.3">
      <c r="A6851" s="2" t="s">
        <v>6581</v>
      </c>
      <c r="B6851" s="2">
        <v>51</v>
      </c>
      <c r="C6851" s="2" t="s">
        <v>19349</v>
      </c>
      <c r="D6851" s="2" t="s">
        <v>24420</v>
      </c>
      <c r="E6851" s="2">
        <v>7689.99</v>
      </c>
      <c r="F6851" s="2">
        <v>69</v>
      </c>
      <c r="G6851" s="2">
        <v>530609.31000000006</v>
      </c>
      <c r="H6851" s="3" t="s">
        <v>25319</v>
      </c>
      <c r="I6851" s="7" t="str">
        <f t="shared" ref="I6851:I6914" si="322">TEXT(H6851,"MMM")</f>
        <v>Mar</v>
      </c>
      <c r="J6851">
        <f t="shared" ref="J6851:J6914" si="323">YEAR(H6851)</f>
        <v>2023</v>
      </c>
      <c r="K6851" t="str">
        <f>IF(Table1[[#This Row],[Age]]&lt;20,"&lt;20",
   IF(Table1[[#This Row],[Age]]&lt;=30,"20-30",
   IF(Table1[[#This Row],[Age]]&lt;=40,"30-40",
   IF(Table1[[#This Row],[Age]]&lt;=50,"40-50",
   IF(Table1[[#This Row],[Age]]&lt;=60,"50-60",
   IF(Table1[[#This Row],[Age]]&lt;=70,"60-70","70+"))))))</f>
        <v>50-60</v>
      </c>
      <c r="L6851" t="str">
        <f t="shared" si="321"/>
        <v>QTY4</v>
      </c>
    </row>
    <row r="6852" spans="1:12" x14ac:dyDescent="0.3">
      <c r="A6852" s="2" t="s">
        <v>6582</v>
      </c>
      <c r="B6852" s="2">
        <v>63</v>
      </c>
      <c r="C6852" s="2" t="s">
        <v>19350</v>
      </c>
      <c r="D6852" s="2" t="s">
        <v>24426</v>
      </c>
      <c r="E6852" s="2">
        <v>9835.94</v>
      </c>
      <c r="F6852" s="2">
        <v>11</v>
      </c>
      <c r="G6852" s="2">
        <v>108195.34</v>
      </c>
      <c r="H6852" s="3" t="s">
        <v>25319</v>
      </c>
      <c r="I6852" s="7" t="str">
        <f t="shared" si="322"/>
        <v>Mar</v>
      </c>
      <c r="J6852">
        <f t="shared" si="323"/>
        <v>2023</v>
      </c>
      <c r="K6852" t="str">
        <f>IF(Table1[[#This Row],[Age]]&lt;20,"&lt;20",
   IF(Table1[[#This Row],[Age]]&lt;=30,"20-30",
   IF(Table1[[#This Row],[Age]]&lt;=40,"30-40",
   IF(Table1[[#This Row],[Age]]&lt;=50,"40-50",
   IF(Table1[[#This Row],[Age]]&lt;=60,"50-60",
   IF(Table1[[#This Row],[Age]]&lt;=70,"60-70","70+"))))))</f>
        <v>60-70</v>
      </c>
      <c r="L6852" t="str">
        <f t="shared" si="321"/>
        <v>QTY4</v>
      </c>
    </row>
    <row r="6853" spans="1:12" x14ac:dyDescent="0.3">
      <c r="A6853" s="2" t="s">
        <v>6583</v>
      </c>
      <c r="B6853" s="2">
        <v>32</v>
      </c>
      <c r="C6853" s="2" t="s">
        <v>19351</v>
      </c>
      <c r="D6853" s="2" t="s">
        <v>24550</v>
      </c>
      <c r="E6853" s="2">
        <v>9120.16</v>
      </c>
      <c r="F6853" s="2">
        <v>87</v>
      </c>
      <c r="G6853" s="2">
        <v>793453.92</v>
      </c>
      <c r="H6853" s="3" t="s">
        <v>25319</v>
      </c>
      <c r="I6853" s="7" t="str">
        <f t="shared" si="322"/>
        <v>Mar</v>
      </c>
      <c r="J6853">
        <f t="shared" si="323"/>
        <v>2023</v>
      </c>
      <c r="K6853" t="str">
        <f>IF(Table1[[#This Row],[Age]]&lt;20,"&lt;20",
   IF(Table1[[#This Row],[Age]]&lt;=30,"20-30",
   IF(Table1[[#This Row],[Age]]&lt;=40,"30-40",
   IF(Table1[[#This Row],[Age]]&lt;=50,"40-50",
   IF(Table1[[#This Row],[Age]]&lt;=60,"50-60",
   IF(Table1[[#This Row],[Age]]&lt;=70,"60-70","70+"))))))</f>
        <v>30-40</v>
      </c>
      <c r="L6853" t="str">
        <f t="shared" si="321"/>
        <v>QTY4</v>
      </c>
    </row>
    <row r="6854" spans="1:12" x14ac:dyDescent="0.3">
      <c r="A6854" s="2" t="s">
        <v>6584</v>
      </c>
      <c r="B6854" s="2">
        <v>49</v>
      </c>
      <c r="C6854" s="2" t="s">
        <v>19352</v>
      </c>
      <c r="D6854" s="2" t="s">
        <v>24416</v>
      </c>
      <c r="E6854" s="2">
        <v>8613.27</v>
      </c>
      <c r="F6854" s="2">
        <v>34</v>
      </c>
      <c r="G6854" s="2">
        <v>292851.18</v>
      </c>
      <c r="H6854" s="3" t="s">
        <v>25319</v>
      </c>
      <c r="I6854" s="7" t="str">
        <f t="shared" si="322"/>
        <v>Mar</v>
      </c>
      <c r="J6854">
        <f t="shared" si="323"/>
        <v>2023</v>
      </c>
      <c r="K6854" t="str">
        <f>IF(Table1[[#This Row],[Age]]&lt;20,"&lt;20",
   IF(Table1[[#This Row],[Age]]&lt;=30,"20-30",
   IF(Table1[[#This Row],[Age]]&lt;=40,"30-40",
   IF(Table1[[#This Row],[Age]]&lt;=50,"40-50",
   IF(Table1[[#This Row],[Age]]&lt;=60,"50-60",
   IF(Table1[[#This Row],[Age]]&lt;=70,"60-70","70+"))))))</f>
        <v>40-50</v>
      </c>
      <c r="L6854" t="str">
        <f t="shared" si="321"/>
        <v>QTY4</v>
      </c>
    </row>
    <row r="6855" spans="1:12" x14ac:dyDescent="0.3">
      <c r="A6855" s="2" t="s">
        <v>6585</v>
      </c>
      <c r="B6855" s="2">
        <v>27</v>
      </c>
      <c r="C6855" s="2" t="s">
        <v>17593</v>
      </c>
      <c r="D6855" s="2" t="s">
        <v>24530</v>
      </c>
      <c r="E6855" s="2">
        <v>4370.2</v>
      </c>
      <c r="F6855" s="2">
        <v>10</v>
      </c>
      <c r="G6855" s="2">
        <v>43702</v>
      </c>
      <c r="H6855" s="3" t="s">
        <v>25319</v>
      </c>
      <c r="I6855" s="7" t="str">
        <f t="shared" si="322"/>
        <v>Mar</v>
      </c>
      <c r="J6855">
        <f t="shared" si="323"/>
        <v>2023</v>
      </c>
      <c r="K6855" t="str">
        <f>IF(Table1[[#This Row],[Age]]&lt;20,"&lt;20",
   IF(Table1[[#This Row],[Age]]&lt;=30,"20-30",
   IF(Table1[[#This Row],[Age]]&lt;=40,"30-40",
   IF(Table1[[#This Row],[Age]]&lt;=50,"40-50",
   IF(Table1[[#This Row],[Age]]&lt;=60,"50-60",
   IF(Table1[[#This Row],[Age]]&lt;=70,"60-70","70+"))))))</f>
        <v>20-30</v>
      </c>
      <c r="L6855" t="str">
        <f t="shared" si="321"/>
        <v>QTY4</v>
      </c>
    </row>
    <row r="6856" spans="1:12" x14ac:dyDescent="0.3">
      <c r="A6856" s="2" t="s">
        <v>6586</v>
      </c>
      <c r="B6856" s="2">
        <v>50</v>
      </c>
      <c r="C6856" s="2" t="s">
        <v>19353</v>
      </c>
      <c r="D6856" s="2" t="s">
        <v>24595</v>
      </c>
      <c r="E6856" s="2">
        <v>325.06</v>
      </c>
      <c r="F6856" s="2">
        <v>90</v>
      </c>
      <c r="G6856" s="2">
        <v>29255.4</v>
      </c>
      <c r="H6856" s="3" t="s">
        <v>25319</v>
      </c>
      <c r="I6856" s="7" t="str">
        <f t="shared" si="322"/>
        <v>Mar</v>
      </c>
      <c r="J6856">
        <f t="shared" si="323"/>
        <v>2023</v>
      </c>
      <c r="K6856" t="str">
        <f>IF(Table1[[#This Row],[Age]]&lt;20,"&lt;20",
   IF(Table1[[#This Row],[Age]]&lt;=30,"20-30",
   IF(Table1[[#This Row],[Age]]&lt;=40,"30-40",
   IF(Table1[[#This Row],[Age]]&lt;=50,"40-50",
   IF(Table1[[#This Row],[Age]]&lt;=60,"50-60",
   IF(Table1[[#This Row],[Age]]&lt;=70,"60-70","70+"))))))</f>
        <v>40-50</v>
      </c>
      <c r="L6856" t="str">
        <f t="shared" si="321"/>
        <v>QTY4</v>
      </c>
    </row>
    <row r="6857" spans="1:12" x14ac:dyDescent="0.3">
      <c r="A6857" s="2" t="s">
        <v>6587</v>
      </c>
      <c r="B6857" s="2">
        <v>24</v>
      </c>
      <c r="C6857" s="2" t="s">
        <v>19354</v>
      </c>
      <c r="D6857" s="2" t="s">
        <v>24616</v>
      </c>
      <c r="E6857" s="2">
        <v>8917.31</v>
      </c>
      <c r="F6857" s="2">
        <v>62</v>
      </c>
      <c r="G6857" s="2">
        <v>552873.22</v>
      </c>
      <c r="H6857" s="3" t="s">
        <v>25319</v>
      </c>
      <c r="I6857" s="7" t="str">
        <f t="shared" si="322"/>
        <v>Mar</v>
      </c>
      <c r="J6857">
        <f t="shared" si="323"/>
        <v>2023</v>
      </c>
      <c r="K6857" t="str">
        <f>IF(Table1[[#This Row],[Age]]&lt;20,"&lt;20",
   IF(Table1[[#This Row],[Age]]&lt;=30,"20-30",
   IF(Table1[[#This Row],[Age]]&lt;=40,"30-40",
   IF(Table1[[#This Row],[Age]]&lt;=50,"40-50",
   IF(Table1[[#This Row],[Age]]&lt;=60,"50-60",
   IF(Table1[[#This Row],[Age]]&lt;=70,"60-70","70+"))))))</f>
        <v>20-30</v>
      </c>
      <c r="L6857" t="str">
        <f t="shared" si="321"/>
        <v>QTY4</v>
      </c>
    </row>
    <row r="6858" spans="1:12" x14ac:dyDescent="0.3">
      <c r="A6858" s="2" t="s">
        <v>6588</v>
      </c>
      <c r="B6858" s="2">
        <v>39</v>
      </c>
      <c r="C6858" s="2" t="s">
        <v>19355</v>
      </c>
      <c r="D6858" s="2" t="s">
        <v>24547</v>
      </c>
      <c r="E6858" s="2">
        <v>109.71</v>
      </c>
      <c r="F6858" s="2">
        <v>100</v>
      </c>
      <c r="G6858" s="2">
        <v>10971</v>
      </c>
      <c r="H6858" s="3" t="s">
        <v>25320</v>
      </c>
      <c r="I6858" s="7" t="str">
        <f t="shared" si="322"/>
        <v>Mar</v>
      </c>
      <c r="J6858">
        <f t="shared" si="323"/>
        <v>2023</v>
      </c>
      <c r="K6858" t="str">
        <f>IF(Table1[[#This Row],[Age]]&lt;20,"&lt;20",
   IF(Table1[[#This Row],[Age]]&lt;=30,"20-30",
   IF(Table1[[#This Row],[Age]]&lt;=40,"30-40",
   IF(Table1[[#This Row],[Age]]&lt;=50,"40-50",
   IF(Table1[[#This Row],[Age]]&lt;=60,"50-60",
   IF(Table1[[#This Row],[Age]]&lt;=70,"60-70","70+"))))))</f>
        <v>30-40</v>
      </c>
      <c r="L6858" t="str">
        <f t="shared" si="321"/>
        <v>QTY4</v>
      </c>
    </row>
    <row r="6859" spans="1:12" x14ac:dyDescent="0.3">
      <c r="A6859" s="2" t="s">
        <v>6589</v>
      </c>
      <c r="B6859" s="2">
        <v>61</v>
      </c>
      <c r="C6859" s="2" t="s">
        <v>19356</v>
      </c>
      <c r="D6859" s="2" t="s">
        <v>24586</v>
      </c>
      <c r="E6859" s="2">
        <v>4349.6899999999996</v>
      </c>
      <c r="F6859" s="2">
        <v>50</v>
      </c>
      <c r="G6859" s="2">
        <v>217484.5</v>
      </c>
      <c r="H6859" s="3" t="s">
        <v>25320</v>
      </c>
      <c r="I6859" s="7" t="str">
        <f t="shared" si="322"/>
        <v>Mar</v>
      </c>
      <c r="J6859">
        <f t="shared" si="323"/>
        <v>2023</v>
      </c>
      <c r="K6859" t="str">
        <f>IF(Table1[[#This Row],[Age]]&lt;20,"&lt;20",
   IF(Table1[[#This Row],[Age]]&lt;=30,"20-30",
   IF(Table1[[#This Row],[Age]]&lt;=40,"30-40",
   IF(Table1[[#This Row],[Age]]&lt;=50,"40-50",
   IF(Table1[[#This Row],[Age]]&lt;=60,"50-60",
   IF(Table1[[#This Row],[Age]]&lt;=70,"60-70","70+"))))))</f>
        <v>60-70</v>
      </c>
      <c r="L6859" t="str">
        <f t="shared" si="321"/>
        <v>QTY4</v>
      </c>
    </row>
    <row r="6860" spans="1:12" x14ac:dyDescent="0.3">
      <c r="A6860" s="2" t="s">
        <v>6590</v>
      </c>
      <c r="B6860" s="2">
        <v>54</v>
      </c>
      <c r="C6860" s="2" t="s">
        <v>19357</v>
      </c>
      <c r="D6860" s="2" t="s">
        <v>24605</v>
      </c>
      <c r="E6860" s="2">
        <v>9096.7999999999993</v>
      </c>
      <c r="F6860" s="2">
        <v>23</v>
      </c>
      <c r="G6860" s="2">
        <v>209226.4</v>
      </c>
      <c r="H6860" s="3" t="s">
        <v>25320</v>
      </c>
      <c r="I6860" s="7" t="str">
        <f t="shared" si="322"/>
        <v>Mar</v>
      </c>
      <c r="J6860">
        <f t="shared" si="323"/>
        <v>2023</v>
      </c>
      <c r="K6860" t="str">
        <f>IF(Table1[[#This Row],[Age]]&lt;20,"&lt;20",
   IF(Table1[[#This Row],[Age]]&lt;=30,"20-30",
   IF(Table1[[#This Row],[Age]]&lt;=40,"30-40",
   IF(Table1[[#This Row],[Age]]&lt;=50,"40-50",
   IF(Table1[[#This Row],[Age]]&lt;=60,"50-60",
   IF(Table1[[#This Row],[Age]]&lt;=70,"60-70","70+"))))))</f>
        <v>50-60</v>
      </c>
      <c r="L6860" t="str">
        <f t="shared" si="321"/>
        <v>QTY4</v>
      </c>
    </row>
    <row r="6861" spans="1:12" x14ac:dyDescent="0.3">
      <c r="A6861" s="2" t="s">
        <v>6591</v>
      </c>
      <c r="B6861" s="2">
        <v>59</v>
      </c>
      <c r="C6861" s="2" t="s">
        <v>14793</v>
      </c>
      <c r="D6861" s="2" t="s">
        <v>24597</v>
      </c>
      <c r="E6861" s="2">
        <v>8637.0300000000007</v>
      </c>
      <c r="F6861" s="2">
        <v>82</v>
      </c>
      <c r="G6861" s="2">
        <v>708236.46</v>
      </c>
      <c r="H6861" s="3" t="s">
        <v>25320</v>
      </c>
      <c r="I6861" s="7" t="str">
        <f t="shared" si="322"/>
        <v>Mar</v>
      </c>
      <c r="J6861">
        <f t="shared" si="323"/>
        <v>2023</v>
      </c>
      <c r="K6861" t="str">
        <f>IF(Table1[[#This Row],[Age]]&lt;20,"&lt;20",
   IF(Table1[[#This Row],[Age]]&lt;=30,"20-30",
   IF(Table1[[#This Row],[Age]]&lt;=40,"30-40",
   IF(Table1[[#This Row],[Age]]&lt;=50,"40-50",
   IF(Table1[[#This Row],[Age]]&lt;=60,"50-60",
   IF(Table1[[#This Row],[Age]]&lt;=70,"60-70","70+"))))))</f>
        <v>50-60</v>
      </c>
      <c r="L6861" t="str">
        <f t="shared" si="321"/>
        <v>QTY4</v>
      </c>
    </row>
    <row r="6862" spans="1:12" x14ac:dyDescent="0.3">
      <c r="A6862" s="2" t="s">
        <v>5583</v>
      </c>
      <c r="B6862" s="2">
        <v>42</v>
      </c>
      <c r="C6862" s="2" t="s">
        <v>19358</v>
      </c>
      <c r="D6862" s="2" t="s">
        <v>24486</v>
      </c>
      <c r="E6862" s="2">
        <v>8110.84</v>
      </c>
      <c r="F6862" s="2">
        <v>99</v>
      </c>
      <c r="G6862" s="2">
        <v>802973.16</v>
      </c>
      <c r="H6862" s="3" t="s">
        <v>25320</v>
      </c>
      <c r="I6862" s="7" t="str">
        <f t="shared" si="322"/>
        <v>Mar</v>
      </c>
      <c r="J6862">
        <f t="shared" si="323"/>
        <v>2023</v>
      </c>
      <c r="K6862" t="str">
        <f>IF(Table1[[#This Row],[Age]]&lt;20,"&lt;20",
   IF(Table1[[#This Row],[Age]]&lt;=30,"20-30",
   IF(Table1[[#This Row],[Age]]&lt;=40,"30-40",
   IF(Table1[[#This Row],[Age]]&lt;=50,"40-50",
   IF(Table1[[#This Row],[Age]]&lt;=60,"50-60",
   IF(Table1[[#This Row],[Age]]&lt;=70,"60-70","70+"))))))</f>
        <v>40-50</v>
      </c>
      <c r="L6862" t="str">
        <f t="shared" si="321"/>
        <v>QTY4</v>
      </c>
    </row>
    <row r="6863" spans="1:12" x14ac:dyDescent="0.3">
      <c r="A6863" s="2" t="s">
        <v>6592</v>
      </c>
      <c r="B6863" s="2">
        <v>46</v>
      </c>
      <c r="C6863" s="2" t="s">
        <v>19359</v>
      </c>
      <c r="D6863" s="2" t="s">
        <v>24644</v>
      </c>
      <c r="E6863" s="2">
        <v>2075.27</v>
      </c>
      <c r="F6863" s="2">
        <v>70</v>
      </c>
      <c r="G6863" s="2">
        <v>145268.9</v>
      </c>
      <c r="H6863" s="3" t="s">
        <v>25320</v>
      </c>
      <c r="I6863" s="7" t="str">
        <f t="shared" si="322"/>
        <v>Mar</v>
      </c>
      <c r="J6863">
        <f t="shared" si="323"/>
        <v>2023</v>
      </c>
      <c r="K6863" t="str">
        <f>IF(Table1[[#This Row],[Age]]&lt;20,"&lt;20",
   IF(Table1[[#This Row],[Age]]&lt;=30,"20-30",
   IF(Table1[[#This Row],[Age]]&lt;=40,"30-40",
   IF(Table1[[#This Row],[Age]]&lt;=50,"40-50",
   IF(Table1[[#This Row],[Age]]&lt;=60,"50-60",
   IF(Table1[[#This Row],[Age]]&lt;=70,"60-70","70+"))))))</f>
        <v>40-50</v>
      </c>
      <c r="L6863" t="str">
        <f t="shared" si="321"/>
        <v>QTY4</v>
      </c>
    </row>
    <row r="6864" spans="1:12" x14ac:dyDescent="0.3">
      <c r="A6864" s="2" t="s">
        <v>6593</v>
      </c>
      <c r="B6864" s="2">
        <v>43</v>
      </c>
      <c r="C6864" s="2" t="s">
        <v>19360</v>
      </c>
      <c r="D6864" s="2" t="s">
        <v>24439</v>
      </c>
      <c r="E6864" s="2">
        <v>1699.91</v>
      </c>
      <c r="F6864" s="2">
        <v>93</v>
      </c>
      <c r="G6864" s="2">
        <v>158091.63</v>
      </c>
      <c r="H6864" s="3" t="s">
        <v>25320</v>
      </c>
      <c r="I6864" s="7" t="str">
        <f t="shared" si="322"/>
        <v>Mar</v>
      </c>
      <c r="J6864">
        <f t="shared" si="323"/>
        <v>2023</v>
      </c>
      <c r="K6864" t="str">
        <f>IF(Table1[[#This Row],[Age]]&lt;20,"&lt;20",
   IF(Table1[[#This Row],[Age]]&lt;=30,"20-30",
   IF(Table1[[#This Row],[Age]]&lt;=40,"30-40",
   IF(Table1[[#This Row],[Age]]&lt;=50,"40-50",
   IF(Table1[[#This Row],[Age]]&lt;=60,"50-60",
   IF(Table1[[#This Row],[Age]]&lt;=70,"60-70","70+"))))))</f>
        <v>40-50</v>
      </c>
      <c r="L6864" t="str">
        <f t="shared" si="321"/>
        <v>QTY4</v>
      </c>
    </row>
    <row r="6865" spans="1:12" x14ac:dyDescent="0.3">
      <c r="A6865" s="2" t="s">
        <v>6594</v>
      </c>
      <c r="B6865" s="2">
        <v>32</v>
      </c>
      <c r="C6865" s="2" t="s">
        <v>19361</v>
      </c>
      <c r="D6865" s="2" t="s">
        <v>24651</v>
      </c>
      <c r="E6865" s="2">
        <v>7762.38</v>
      </c>
      <c r="F6865" s="2">
        <v>3</v>
      </c>
      <c r="G6865" s="2">
        <v>23287.14</v>
      </c>
      <c r="H6865" s="3" t="s">
        <v>25320</v>
      </c>
      <c r="I6865" s="7" t="str">
        <f t="shared" si="322"/>
        <v>Mar</v>
      </c>
      <c r="J6865">
        <f t="shared" si="323"/>
        <v>2023</v>
      </c>
      <c r="K6865" t="str">
        <f>IF(Table1[[#This Row],[Age]]&lt;20,"&lt;20",
   IF(Table1[[#This Row],[Age]]&lt;=30,"20-30",
   IF(Table1[[#This Row],[Age]]&lt;=40,"30-40",
   IF(Table1[[#This Row],[Age]]&lt;=50,"40-50",
   IF(Table1[[#This Row],[Age]]&lt;=60,"50-60",
   IF(Table1[[#This Row],[Age]]&lt;=70,"60-70","70+"))))))</f>
        <v>30-40</v>
      </c>
      <c r="L6865" t="str">
        <f t="shared" si="321"/>
        <v>QTY4</v>
      </c>
    </row>
    <row r="6866" spans="1:12" x14ac:dyDescent="0.3">
      <c r="A6866" s="2" t="s">
        <v>6595</v>
      </c>
      <c r="B6866" s="2">
        <v>44</v>
      </c>
      <c r="C6866" s="2" t="s">
        <v>19362</v>
      </c>
      <c r="D6866" s="2" t="s">
        <v>24536</v>
      </c>
      <c r="E6866" s="2">
        <v>1166.6600000000001</v>
      </c>
      <c r="F6866" s="2">
        <v>19</v>
      </c>
      <c r="G6866" s="2">
        <v>22166.54</v>
      </c>
      <c r="H6866" s="3" t="s">
        <v>25320</v>
      </c>
      <c r="I6866" s="7" t="str">
        <f t="shared" si="322"/>
        <v>Mar</v>
      </c>
      <c r="J6866">
        <f t="shared" si="323"/>
        <v>2023</v>
      </c>
      <c r="K6866" t="str">
        <f>IF(Table1[[#This Row],[Age]]&lt;20,"&lt;20",
   IF(Table1[[#This Row],[Age]]&lt;=30,"20-30",
   IF(Table1[[#This Row],[Age]]&lt;=40,"30-40",
   IF(Table1[[#This Row],[Age]]&lt;=50,"40-50",
   IF(Table1[[#This Row],[Age]]&lt;=60,"50-60",
   IF(Table1[[#This Row],[Age]]&lt;=70,"60-70","70+"))))))</f>
        <v>40-50</v>
      </c>
      <c r="L6866" t="str">
        <f t="shared" si="321"/>
        <v>QTY4</v>
      </c>
    </row>
    <row r="6867" spans="1:12" x14ac:dyDescent="0.3">
      <c r="A6867" s="2" t="s">
        <v>6596</v>
      </c>
      <c r="B6867" s="2">
        <v>51</v>
      </c>
      <c r="C6867" s="2" t="s">
        <v>17227</v>
      </c>
      <c r="D6867" s="2" t="s">
        <v>24587</v>
      </c>
      <c r="E6867" s="2">
        <v>3898.37</v>
      </c>
      <c r="F6867" s="2">
        <v>83</v>
      </c>
      <c r="G6867" s="2">
        <v>323564.71000000002</v>
      </c>
      <c r="H6867" s="3" t="s">
        <v>25320</v>
      </c>
      <c r="I6867" s="7" t="str">
        <f t="shared" si="322"/>
        <v>Mar</v>
      </c>
      <c r="J6867">
        <f t="shared" si="323"/>
        <v>2023</v>
      </c>
      <c r="K6867" t="str">
        <f>IF(Table1[[#This Row],[Age]]&lt;20,"&lt;20",
   IF(Table1[[#This Row],[Age]]&lt;=30,"20-30",
   IF(Table1[[#This Row],[Age]]&lt;=40,"30-40",
   IF(Table1[[#This Row],[Age]]&lt;=50,"40-50",
   IF(Table1[[#This Row],[Age]]&lt;=60,"50-60",
   IF(Table1[[#This Row],[Age]]&lt;=70,"60-70","70+"))))))</f>
        <v>50-60</v>
      </c>
      <c r="L6867" t="str">
        <f t="shared" si="321"/>
        <v>QTY4</v>
      </c>
    </row>
    <row r="6868" spans="1:12" x14ac:dyDescent="0.3">
      <c r="A6868" s="2" t="s">
        <v>6597</v>
      </c>
      <c r="B6868" s="2">
        <v>28</v>
      </c>
      <c r="C6868" s="2" t="s">
        <v>19363</v>
      </c>
      <c r="D6868" s="2" t="s">
        <v>24502</v>
      </c>
      <c r="E6868" s="2">
        <v>2369.7199999999998</v>
      </c>
      <c r="F6868" s="2">
        <v>84</v>
      </c>
      <c r="G6868" s="2">
        <v>199056.48</v>
      </c>
      <c r="H6868" s="3" t="s">
        <v>25320</v>
      </c>
      <c r="I6868" s="7" t="str">
        <f t="shared" si="322"/>
        <v>Mar</v>
      </c>
      <c r="J6868">
        <f t="shared" si="323"/>
        <v>2023</v>
      </c>
      <c r="K6868" t="str">
        <f>IF(Table1[[#This Row],[Age]]&lt;20,"&lt;20",
   IF(Table1[[#This Row],[Age]]&lt;=30,"20-30",
   IF(Table1[[#This Row],[Age]]&lt;=40,"30-40",
   IF(Table1[[#This Row],[Age]]&lt;=50,"40-50",
   IF(Table1[[#This Row],[Age]]&lt;=60,"50-60",
   IF(Table1[[#This Row],[Age]]&lt;=70,"60-70","70+"))))))</f>
        <v>20-30</v>
      </c>
      <c r="L6868" t="str">
        <f t="shared" si="321"/>
        <v>QTY4</v>
      </c>
    </row>
    <row r="6869" spans="1:12" x14ac:dyDescent="0.3">
      <c r="A6869" s="2" t="s">
        <v>6598</v>
      </c>
      <c r="B6869" s="2">
        <v>45</v>
      </c>
      <c r="C6869" s="2" t="s">
        <v>19364</v>
      </c>
      <c r="D6869" s="2" t="s">
        <v>24574</v>
      </c>
      <c r="E6869" s="2">
        <v>1876.97</v>
      </c>
      <c r="F6869" s="2">
        <v>62</v>
      </c>
      <c r="G6869" s="2">
        <v>116372.14</v>
      </c>
      <c r="H6869" s="3" t="s">
        <v>25321</v>
      </c>
      <c r="I6869" s="7" t="str">
        <f t="shared" si="322"/>
        <v>Mar</v>
      </c>
      <c r="J6869">
        <f t="shared" si="323"/>
        <v>2023</v>
      </c>
      <c r="K6869" t="str">
        <f>IF(Table1[[#This Row],[Age]]&lt;20,"&lt;20",
   IF(Table1[[#This Row],[Age]]&lt;=30,"20-30",
   IF(Table1[[#This Row],[Age]]&lt;=40,"30-40",
   IF(Table1[[#This Row],[Age]]&lt;=50,"40-50",
   IF(Table1[[#This Row],[Age]]&lt;=60,"50-60",
   IF(Table1[[#This Row],[Age]]&lt;=70,"60-70","70+"))))))</f>
        <v>40-50</v>
      </c>
      <c r="L6869" t="str">
        <f t="shared" si="321"/>
        <v>QTY4</v>
      </c>
    </row>
    <row r="6870" spans="1:12" x14ac:dyDescent="0.3">
      <c r="A6870" s="2" t="s">
        <v>3410</v>
      </c>
      <c r="B6870" s="2">
        <v>46</v>
      </c>
      <c r="C6870" s="2" t="s">
        <v>19365</v>
      </c>
      <c r="D6870" s="2" t="s">
        <v>24605</v>
      </c>
      <c r="E6870" s="2">
        <v>1896.46</v>
      </c>
      <c r="F6870" s="2">
        <v>16</v>
      </c>
      <c r="G6870" s="2">
        <v>30343.360000000001</v>
      </c>
      <c r="H6870" s="3" t="s">
        <v>25321</v>
      </c>
      <c r="I6870" s="7" t="str">
        <f t="shared" si="322"/>
        <v>Mar</v>
      </c>
      <c r="J6870">
        <f t="shared" si="323"/>
        <v>2023</v>
      </c>
      <c r="K6870" t="str">
        <f>IF(Table1[[#This Row],[Age]]&lt;20,"&lt;20",
   IF(Table1[[#This Row],[Age]]&lt;=30,"20-30",
   IF(Table1[[#This Row],[Age]]&lt;=40,"30-40",
   IF(Table1[[#This Row],[Age]]&lt;=50,"40-50",
   IF(Table1[[#This Row],[Age]]&lt;=60,"50-60",
   IF(Table1[[#This Row],[Age]]&lt;=70,"60-70","70+"))))))</f>
        <v>40-50</v>
      </c>
      <c r="L6870" t="str">
        <f t="shared" si="321"/>
        <v>QTY4</v>
      </c>
    </row>
    <row r="6871" spans="1:12" x14ac:dyDescent="0.3">
      <c r="A6871" s="2" t="s">
        <v>6599</v>
      </c>
      <c r="B6871" s="2">
        <v>44</v>
      </c>
      <c r="C6871" s="2" t="s">
        <v>16254</v>
      </c>
      <c r="D6871" s="2" t="s">
        <v>24611</v>
      </c>
      <c r="E6871" s="2">
        <v>2701.83</v>
      </c>
      <c r="F6871" s="2">
        <v>42</v>
      </c>
      <c r="G6871" s="2">
        <v>113476.86</v>
      </c>
      <c r="H6871" s="3" t="s">
        <v>25321</v>
      </c>
      <c r="I6871" s="7" t="str">
        <f t="shared" si="322"/>
        <v>Mar</v>
      </c>
      <c r="J6871">
        <f t="shared" si="323"/>
        <v>2023</v>
      </c>
      <c r="K6871" t="str">
        <f>IF(Table1[[#This Row],[Age]]&lt;20,"&lt;20",
   IF(Table1[[#This Row],[Age]]&lt;=30,"20-30",
   IF(Table1[[#This Row],[Age]]&lt;=40,"30-40",
   IF(Table1[[#This Row],[Age]]&lt;=50,"40-50",
   IF(Table1[[#This Row],[Age]]&lt;=60,"50-60",
   IF(Table1[[#This Row],[Age]]&lt;=70,"60-70","70+"))))))</f>
        <v>40-50</v>
      </c>
      <c r="L6871" t="str">
        <f t="shared" si="321"/>
        <v>QTY4</v>
      </c>
    </row>
    <row r="6872" spans="1:12" x14ac:dyDescent="0.3">
      <c r="A6872" s="2" t="s">
        <v>6600</v>
      </c>
      <c r="B6872" s="2">
        <v>46</v>
      </c>
      <c r="C6872" s="2" t="s">
        <v>19366</v>
      </c>
      <c r="D6872" s="2" t="s">
        <v>24449</v>
      </c>
      <c r="E6872" s="2">
        <v>2297.2399999999998</v>
      </c>
      <c r="F6872" s="2">
        <v>57</v>
      </c>
      <c r="G6872" s="2">
        <v>130942.68</v>
      </c>
      <c r="H6872" s="3" t="s">
        <v>25321</v>
      </c>
      <c r="I6872" s="7" t="str">
        <f t="shared" si="322"/>
        <v>Mar</v>
      </c>
      <c r="J6872">
        <f t="shared" si="323"/>
        <v>2023</v>
      </c>
      <c r="K6872" t="str">
        <f>IF(Table1[[#This Row],[Age]]&lt;20,"&lt;20",
   IF(Table1[[#This Row],[Age]]&lt;=30,"20-30",
   IF(Table1[[#This Row],[Age]]&lt;=40,"30-40",
   IF(Table1[[#This Row],[Age]]&lt;=50,"40-50",
   IF(Table1[[#This Row],[Age]]&lt;=60,"50-60",
   IF(Table1[[#This Row],[Age]]&lt;=70,"60-70","70+"))))))</f>
        <v>40-50</v>
      </c>
      <c r="L6872" t="str">
        <f t="shared" si="321"/>
        <v>QTY4</v>
      </c>
    </row>
    <row r="6873" spans="1:12" x14ac:dyDescent="0.3">
      <c r="A6873" s="2" t="s">
        <v>6601</v>
      </c>
      <c r="B6873" s="2">
        <v>49</v>
      </c>
      <c r="C6873" s="2" t="s">
        <v>19367</v>
      </c>
      <c r="D6873" s="2" t="s">
        <v>24534</v>
      </c>
      <c r="E6873" s="2">
        <v>7585.27</v>
      </c>
      <c r="F6873" s="2">
        <v>25</v>
      </c>
      <c r="G6873" s="2">
        <v>189631.75</v>
      </c>
      <c r="H6873" s="3" t="s">
        <v>25321</v>
      </c>
      <c r="I6873" s="7" t="str">
        <f t="shared" si="322"/>
        <v>Mar</v>
      </c>
      <c r="J6873">
        <f t="shared" si="323"/>
        <v>2023</v>
      </c>
      <c r="K6873" t="str">
        <f>IF(Table1[[#This Row],[Age]]&lt;20,"&lt;20",
   IF(Table1[[#This Row],[Age]]&lt;=30,"20-30",
   IF(Table1[[#This Row],[Age]]&lt;=40,"30-40",
   IF(Table1[[#This Row],[Age]]&lt;=50,"40-50",
   IF(Table1[[#This Row],[Age]]&lt;=60,"50-60",
   IF(Table1[[#This Row],[Age]]&lt;=70,"60-70","70+"))))))</f>
        <v>40-50</v>
      </c>
      <c r="L6873" t="str">
        <f t="shared" si="321"/>
        <v>QTY4</v>
      </c>
    </row>
    <row r="6874" spans="1:12" x14ac:dyDescent="0.3">
      <c r="A6874" s="2" t="s">
        <v>6602</v>
      </c>
      <c r="B6874" s="2">
        <v>39</v>
      </c>
      <c r="C6874" s="2" t="s">
        <v>19368</v>
      </c>
      <c r="D6874" s="2" t="s">
        <v>24448</v>
      </c>
      <c r="E6874" s="2">
        <v>9288.0300000000007</v>
      </c>
      <c r="F6874" s="2">
        <v>37</v>
      </c>
      <c r="G6874" s="2">
        <v>343657.11</v>
      </c>
      <c r="H6874" s="3" t="s">
        <v>25321</v>
      </c>
      <c r="I6874" s="7" t="str">
        <f t="shared" si="322"/>
        <v>Mar</v>
      </c>
      <c r="J6874">
        <f t="shared" si="323"/>
        <v>2023</v>
      </c>
      <c r="K6874" t="str">
        <f>IF(Table1[[#This Row],[Age]]&lt;20,"&lt;20",
   IF(Table1[[#This Row],[Age]]&lt;=30,"20-30",
   IF(Table1[[#This Row],[Age]]&lt;=40,"30-40",
   IF(Table1[[#This Row],[Age]]&lt;=50,"40-50",
   IF(Table1[[#This Row],[Age]]&lt;=60,"50-60",
   IF(Table1[[#This Row],[Age]]&lt;=70,"60-70","70+"))))))</f>
        <v>30-40</v>
      </c>
      <c r="L6874" t="str">
        <f t="shared" si="321"/>
        <v>QTY4</v>
      </c>
    </row>
    <row r="6875" spans="1:12" x14ac:dyDescent="0.3">
      <c r="A6875" s="2" t="s">
        <v>6603</v>
      </c>
      <c r="B6875" s="2">
        <v>62</v>
      </c>
      <c r="C6875" s="2" t="s">
        <v>19369</v>
      </c>
      <c r="D6875" s="2" t="s">
        <v>24485</v>
      </c>
      <c r="E6875" s="2">
        <v>187.15</v>
      </c>
      <c r="F6875" s="2">
        <v>32</v>
      </c>
      <c r="G6875" s="2">
        <v>5988.8</v>
      </c>
      <c r="H6875" s="3" t="s">
        <v>25321</v>
      </c>
      <c r="I6875" s="7" t="str">
        <f t="shared" si="322"/>
        <v>Mar</v>
      </c>
      <c r="J6875">
        <f t="shared" si="323"/>
        <v>2023</v>
      </c>
      <c r="K6875" t="str">
        <f>IF(Table1[[#This Row],[Age]]&lt;20,"&lt;20",
   IF(Table1[[#This Row],[Age]]&lt;=30,"20-30",
   IF(Table1[[#This Row],[Age]]&lt;=40,"30-40",
   IF(Table1[[#This Row],[Age]]&lt;=50,"40-50",
   IF(Table1[[#This Row],[Age]]&lt;=60,"50-60",
   IF(Table1[[#This Row],[Age]]&lt;=70,"60-70","70+"))))))</f>
        <v>60-70</v>
      </c>
      <c r="L6875" t="str">
        <f t="shared" si="321"/>
        <v>QTY4</v>
      </c>
    </row>
    <row r="6876" spans="1:12" x14ac:dyDescent="0.3">
      <c r="A6876" s="2" t="s">
        <v>6604</v>
      </c>
      <c r="B6876" s="2">
        <v>21</v>
      </c>
      <c r="C6876" s="2" t="s">
        <v>19370</v>
      </c>
      <c r="D6876" s="2" t="s">
        <v>24479</v>
      </c>
      <c r="E6876" s="2">
        <v>3985.34</v>
      </c>
      <c r="F6876" s="2">
        <v>71</v>
      </c>
      <c r="G6876" s="2">
        <v>282959.14</v>
      </c>
      <c r="H6876" s="3" t="s">
        <v>25321</v>
      </c>
      <c r="I6876" s="7" t="str">
        <f t="shared" si="322"/>
        <v>Mar</v>
      </c>
      <c r="J6876">
        <f t="shared" si="323"/>
        <v>2023</v>
      </c>
      <c r="K6876" t="str">
        <f>IF(Table1[[#This Row],[Age]]&lt;20,"&lt;20",
   IF(Table1[[#This Row],[Age]]&lt;=30,"20-30",
   IF(Table1[[#This Row],[Age]]&lt;=40,"30-40",
   IF(Table1[[#This Row],[Age]]&lt;=50,"40-50",
   IF(Table1[[#This Row],[Age]]&lt;=60,"50-60",
   IF(Table1[[#This Row],[Age]]&lt;=70,"60-70","70+"))))))</f>
        <v>20-30</v>
      </c>
      <c r="L6876" t="str">
        <f t="shared" si="321"/>
        <v>QTY4</v>
      </c>
    </row>
    <row r="6877" spans="1:12" x14ac:dyDescent="0.3">
      <c r="A6877" s="2" t="s">
        <v>6605</v>
      </c>
      <c r="B6877" s="2">
        <v>56</v>
      </c>
      <c r="C6877" s="2" t="s">
        <v>19371</v>
      </c>
      <c r="D6877" s="2" t="s">
        <v>24504</v>
      </c>
      <c r="E6877" s="2">
        <v>3665.2</v>
      </c>
      <c r="F6877" s="2">
        <v>19</v>
      </c>
      <c r="G6877" s="2">
        <v>69638.8</v>
      </c>
      <c r="H6877" s="3" t="s">
        <v>25321</v>
      </c>
      <c r="I6877" s="7" t="str">
        <f t="shared" si="322"/>
        <v>Mar</v>
      </c>
      <c r="J6877">
        <f t="shared" si="323"/>
        <v>2023</v>
      </c>
      <c r="K6877" t="str">
        <f>IF(Table1[[#This Row],[Age]]&lt;20,"&lt;20",
   IF(Table1[[#This Row],[Age]]&lt;=30,"20-30",
   IF(Table1[[#This Row],[Age]]&lt;=40,"30-40",
   IF(Table1[[#This Row],[Age]]&lt;=50,"40-50",
   IF(Table1[[#This Row],[Age]]&lt;=60,"50-60",
   IF(Table1[[#This Row],[Age]]&lt;=70,"60-70","70+"))))))</f>
        <v>50-60</v>
      </c>
      <c r="L6877" t="str">
        <f t="shared" si="321"/>
        <v>QTY4</v>
      </c>
    </row>
    <row r="6878" spans="1:12" x14ac:dyDescent="0.3">
      <c r="A6878" s="2" t="s">
        <v>6606</v>
      </c>
      <c r="B6878" s="2">
        <v>59</v>
      </c>
      <c r="C6878" s="2" t="s">
        <v>19372</v>
      </c>
      <c r="D6878" s="2" t="s">
        <v>24474</v>
      </c>
      <c r="E6878" s="2">
        <v>6569.17</v>
      </c>
      <c r="F6878" s="2">
        <v>43</v>
      </c>
      <c r="G6878" s="2">
        <v>282474.31</v>
      </c>
      <c r="H6878" s="3" t="s">
        <v>25321</v>
      </c>
      <c r="I6878" s="7" t="str">
        <f t="shared" si="322"/>
        <v>Mar</v>
      </c>
      <c r="J6878">
        <f t="shared" si="323"/>
        <v>2023</v>
      </c>
      <c r="K6878" t="str">
        <f>IF(Table1[[#This Row],[Age]]&lt;20,"&lt;20",
   IF(Table1[[#This Row],[Age]]&lt;=30,"20-30",
   IF(Table1[[#This Row],[Age]]&lt;=40,"30-40",
   IF(Table1[[#This Row],[Age]]&lt;=50,"40-50",
   IF(Table1[[#This Row],[Age]]&lt;=60,"50-60",
   IF(Table1[[#This Row],[Age]]&lt;=70,"60-70","70+"))))))</f>
        <v>50-60</v>
      </c>
      <c r="L6878" t="str">
        <f t="shared" si="321"/>
        <v>QTY4</v>
      </c>
    </row>
    <row r="6879" spans="1:12" x14ac:dyDescent="0.3">
      <c r="A6879" s="2" t="s">
        <v>6607</v>
      </c>
      <c r="B6879" s="2">
        <v>27</v>
      </c>
      <c r="C6879" s="2" t="s">
        <v>19373</v>
      </c>
      <c r="D6879" s="2" t="s">
        <v>24480</v>
      </c>
      <c r="E6879" s="2">
        <v>6657.28</v>
      </c>
      <c r="F6879" s="2">
        <v>43</v>
      </c>
      <c r="G6879" s="2">
        <v>286263.03999999998</v>
      </c>
      <c r="H6879" s="3" t="s">
        <v>25321</v>
      </c>
      <c r="I6879" s="7" t="str">
        <f t="shared" si="322"/>
        <v>Mar</v>
      </c>
      <c r="J6879">
        <f t="shared" si="323"/>
        <v>2023</v>
      </c>
      <c r="K6879" t="str">
        <f>IF(Table1[[#This Row],[Age]]&lt;20,"&lt;20",
   IF(Table1[[#This Row],[Age]]&lt;=30,"20-30",
   IF(Table1[[#This Row],[Age]]&lt;=40,"30-40",
   IF(Table1[[#This Row],[Age]]&lt;=50,"40-50",
   IF(Table1[[#This Row],[Age]]&lt;=60,"50-60",
   IF(Table1[[#This Row],[Age]]&lt;=70,"60-70","70+"))))))</f>
        <v>20-30</v>
      </c>
      <c r="L6879" t="str">
        <f t="shared" si="321"/>
        <v>QTY4</v>
      </c>
    </row>
    <row r="6880" spans="1:12" x14ac:dyDescent="0.3">
      <c r="A6880" s="2" t="s">
        <v>6608</v>
      </c>
      <c r="B6880" s="2">
        <v>24</v>
      </c>
      <c r="C6880" s="2" t="s">
        <v>19374</v>
      </c>
      <c r="D6880" s="2" t="s">
        <v>24512</v>
      </c>
      <c r="E6880" s="2">
        <v>304.72000000000003</v>
      </c>
      <c r="F6880" s="2">
        <v>33</v>
      </c>
      <c r="G6880" s="2">
        <v>10055.76</v>
      </c>
      <c r="H6880" s="3" t="s">
        <v>25321</v>
      </c>
      <c r="I6880" s="7" t="str">
        <f t="shared" si="322"/>
        <v>Mar</v>
      </c>
      <c r="J6880">
        <f t="shared" si="323"/>
        <v>2023</v>
      </c>
      <c r="K6880" t="str">
        <f>IF(Table1[[#This Row],[Age]]&lt;20,"&lt;20",
   IF(Table1[[#This Row],[Age]]&lt;=30,"20-30",
   IF(Table1[[#This Row],[Age]]&lt;=40,"30-40",
   IF(Table1[[#This Row],[Age]]&lt;=50,"40-50",
   IF(Table1[[#This Row],[Age]]&lt;=60,"50-60",
   IF(Table1[[#This Row],[Age]]&lt;=70,"60-70","70+"))))))</f>
        <v>20-30</v>
      </c>
      <c r="L6880" t="str">
        <f t="shared" si="321"/>
        <v>QTY4</v>
      </c>
    </row>
    <row r="6881" spans="1:12" x14ac:dyDescent="0.3">
      <c r="A6881" s="2" t="s">
        <v>6609</v>
      </c>
      <c r="B6881" s="2">
        <v>44</v>
      </c>
      <c r="C6881" s="2" t="s">
        <v>16629</v>
      </c>
      <c r="D6881" s="2" t="s">
        <v>24639</v>
      </c>
      <c r="E6881" s="2">
        <v>9077.2999999999993</v>
      </c>
      <c r="F6881" s="2">
        <v>39</v>
      </c>
      <c r="G6881" s="2">
        <v>354014.7</v>
      </c>
      <c r="H6881" s="3" t="s">
        <v>25321</v>
      </c>
      <c r="I6881" s="7" t="str">
        <f t="shared" si="322"/>
        <v>Mar</v>
      </c>
      <c r="J6881">
        <f t="shared" si="323"/>
        <v>2023</v>
      </c>
      <c r="K6881" t="str">
        <f>IF(Table1[[#This Row],[Age]]&lt;20,"&lt;20",
   IF(Table1[[#This Row],[Age]]&lt;=30,"20-30",
   IF(Table1[[#This Row],[Age]]&lt;=40,"30-40",
   IF(Table1[[#This Row],[Age]]&lt;=50,"40-50",
   IF(Table1[[#This Row],[Age]]&lt;=60,"50-60",
   IF(Table1[[#This Row],[Age]]&lt;=70,"60-70","70+"))))))</f>
        <v>40-50</v>
      </c>
      <c r="L6881" t="str">
        <f t="shared" si="321"/>
        <v>QTY4</v>
      </c>
    </row>
    <row r="6882" spans="1:12" x14ac:dyDescent="0.3">
      <c r="A6882" s="2" t="s">
        <v>6610</v>
      </c>
      <c r="B6882" s="2">
        <v>54</v>
      </c>
      <c r="C6882" s="2" t="s">
        <v>19375</v>
      </c>
      <c r="D6882" s="2" t="s">
        <v>24520</v>
      </c>
      <c r="E6882" s="2">
        <v>1344.96</v>
      </c>
      <c r="F6882" s="2">
        <v>3</v>
      </c>
      <c r="G6882" s="2">
        <v>4034.88</v>
      </c>
      <c r="H6882" s="3" t="s">
        <v>25322</v>
      </c>
      <c r="I6882" s="7" t="str">
        <f t="shared" si="322"/>
        <v>Mar</v>
      </c>
      <c r="J6882">
        <f t="shared" si="323"/>
        <v>2023</v>
      </c>
      <c r="K6882" t="str">
        <f>IF(Table1[[#This Row],[Age]]&lt;20,"&lt;20",
   IF(Table1[[#This Row],[Age]]&lt;=30,"20-30",
   IF(Table1[[#This Row],[Age]]&lt;=40,"30-40",
   IF(Table1[[#This Row],[Age]]&lt;=50,"40-50",
   IF(Table1[[#This Row],[Age]]&lt;=60,"50-60",
   IF(Table1[[#This Row],[Age]]&lt;=70,"60-70","70+"))))))</f>
        <v>50-60</v>
      </c>
      <c r="L6882" t="str">
        <f t="shared" si="321"/>
        <v>QTY4</v>
      </c>
    </row>
    <row r="6883" spans="1:12" x14ac:dyDescent="0.3">
      <c r="A6883" s="2" t="s">
        <v>6611</v>
      </c>
      <c r="B6883" s="2">
        <v>57</v>
      </c>
      <c r="C6883" s="2" t="s">
        <v>19376</v>
      </c>
      <c r="D6883" s="2" t="s">
        <v>24478</v>
      </c>
      <c r="E6883" s="2">
        <v>7964.46</v>
      </c>
      <c r="F6883" s="2">
        <v>98</v>
      </c>
      <c r="G6883" s="2">
        <v>780517.08</v>
      </c>
      <c r="H6883" s="3" t="s">
        <v>25322</v>
      </c>
      <c r="I6883" s="7" t="str">
        <f t="shared" si="322"/>
        <v>Mar</v>
      </c>
      <c r="J6883">
        <f t="shared" si="323"/>
        <v>2023</v>
      </c>
      <c r="K6883" t="str">
        <f>IF(Table1[[#This Row],[Age]]&lt;20,"&lt;20",
   IF(Table1[[#This Row],[Age]]&lt;=30,"20-30",
   IF(Table1[[#This Row],[Age]]&lt;=40,"30-40",
   IF(Table1[[#This Row],[Age]]&lt;=50,"40-50",
   IF(Table1[[#This Row],[Age]]&lt;=60,"50-60",
   IF(Table1[[#This Row],[Age]]&lt;=70,"60-70","70+"))))))</f>
        <v>50-60</v>
      </c>
      <c r="L6883" t="str">
        <f t="shared" si="321"/>
        <v>QTY4</v>
      </c>
    </row>
    <row r="6884" spans="1:12" x14ac:dyDescent="0.3">
      <c r="A6884" s="2" t="s">
        <v>6612</v>
      </c>
      <c r="B6884" s="2">
        <v>44</v>
      </c>
      <c r="C6884" s="2" t="s">
        <v>18025</v>
      </c>
      <c r="D6884" s="2" t="s">
        <v>24637</v>
      </c>
      <c r="E6884" s="2">
        <v>7610.01</v>
      </c>
      <c r="F6884" s="2">
        <v>20</v>
      </c>
      <c r="G6884" s="2">
        <v>152200.20000000001</v>
      </c>
      <c r="H6884" s="3" t="s">
        <v>25322</v>
      </c>
      <c r="I6884" s="7" t="str">
        <f t="shared" si="322"/>
        <v>Mar</v>
      </c>
      <c r="J6884">
        <f t="shared" si="323"/>
        <v>2023</v>
      </c>
      <c r="K6884" t="str">
        <f>IF(Table1[[#This Row],[Age]]&lt;20,"&lt;20",
   IF(Table1[[#This Row],[Age]]&lt;=30,"20-30",
   IF(Table1[[#This Row],[Age]]&lt;=40,"30-40",
   IF(Table1[[#This Row],[Age]]&lt;=50,"40-50",
   IF(Table1[[#This Row],[Age]]&lt;=60,"50-60",
   IF(Table1[[#This Row],[Age]]&lt;=70,"60-70","70+"))))))</f>
        <v>40-50</v>
      </c>
      <c r="L6884" t="str">
        <f t="shared" si="321"/>
        <v>QTY4</v>
      </c>
    </row>
    <row r="6885" spans="1:12" x14ac:dyDescent="0.3">
      <c r="A6885" s="2" t="s">
        <v>6613</v>
      </c>
      <c r="B6885" s="2">
        <v>42</v>
      </c>
      <c r="C6885" s="2" t="s">
        <v>15336</v>
      </c>
      <c r="D6885" s="2" t="s">
        <v>24459</v>
      </c>
      <c r="E6885" s="2">
        <v>5557.35</v>
      </c>
      <c r="F6885" s="2">
        <v>85</v>
      </c>
      <c r="G6885" s="2">
        <v>472374.75</v>
      </c>
      <c r="H6885" s="3" t="s">
        <v>25322</v>
      </c>
      <c r="I6885" s="7" t="str">
        <f t="shared" si="322"/>
        <v>Mar</v>
      </c>
      <c r="J6885">
        <f t="shared" si="323"/>
        <v>2023</v>
      </c>
      <c r="K6885" t="str">
        <f>IF(Table1[[#This Row],[Age]]&lt;20,"&lt;20",
   IF(Table1[[#This Row],[Age]]&lt;=30,"20-30",
   IF(Table1[[#This Row],[Age]]&lt;=40,"30-40",
   IF(Table1[[#This Row],[Age]]&lt;=50,"40-50",
   IF(Table1[[#This Row],[Age]]&lt;=60,"50-60",
   IF(Table1[[#This Row],[Age]]&lt;=70,"60-70","70+"))))))</f>
        <v>40-50</v>
      </c>
      <c r="L6885" t="str">
        <f t="shared" si="321"/>
        <v>QTY4</v>
      </c>
    </row>
    <row r="6886" spans="1:12" x14ac:dyDescent="0.3">
      <c r="A6886" s="2" t="s">
        <v>6614</v>
      </c>
      <c r="B6886" s="2">
        <v>63</v>
      </c>
      <c r="C6886" s="2" t="s">
        <v>19377</v>
      </c>
      <c r="D6886" s="2" t="s">
        <v>24487</v>
      </c>
      <c r="E6886" s="2">
        <v>8673.57</v>
      </c>
      <c r="F6886" s="2">
        <v>18</v>
      </c>
      <c r="G6886" s="2">
        <v>156124.26</v>
      </c>
      <c r="H6886" s="3" t="s">
        <v>25322</v>
      </c>
      <c r="I6886" s="7" t="str">
        <f t="shared" si="322"/>
        <v>Mar</v>
      </c>
      <c r="J6886">
        <f t="shared" si="323"/>
        <v>2023</v>
      </c>
      <c r="K6886" t="str">
        <f>IF(Table1[[#This Row],[Age]]&lt;20,"&lt;20",
   IF(Table1[[#This Row],[Age]]&lt;=30,"20-30",
   IF(Table1[[#This Row],[Age]]&lt;=40,"30-40",
   IF(Table1[[#This Row],[Age]]&lt;=50,"40-50",
   IF(Table1[[#This Row],[Age]]&lt;=60,"50-60",
   IF(Table1[[#This Row],[Age]]&lt;=70,"60-70","70+"))))))</f>
        <v>60-70</v>
      </c>
      <c r="L6886" t="str">
        <f t="shared" si="321"/>
        <v>QTY4</v>
      </c>
    </row>
    <row r="6887" spans="1:12" x14ac:dyDescent="0.3">
      <c r="A6887" s="2" t="s">
        <v>6615</v>
      </c>
      <c r="B6887" s="2">
        <v>41</v>
      </c>
      <c r="C6887" s="2" t="s">
        <v>14970</v>
      </c>
      <c r="D6887" s="2" t="s">
        <v>24441</v>
      </c>
      <c r="E6887" s="2">
        <v>3557.16</v>
      </c>
      <c r="F6887" s="2">
        <v>35</v>
      </c>
      <c r="G6887" s="2">
        <v>124500.6</v>
      </c>
      <c r="H6887" s="3" t="s">
        <v>25322</v>
      </c>
      <c r="I6887" s="7" t="str">
        <f t="shared" si="322"/>
        <v>Mar</v>
      </c>
      <c r="J6887">
        <f t="shared" si="323"/>
        <v>2023</v>
      </c>
      <c r="K6887" t="str">
        <f>IF(Table1[[#This Row],[Age]]&lt;20,"&lt;20",
   IF(Table1[[#This Row],[Age]]&lt;=30,"20-30",
   IF(Table1[[#This Row],[Age]]&lt;=40,"30-40",
   IF(Table1[[#This Row],[Age]]&lt;=50,"40-50",
   IF(Table1[[#This Row],[Age]]&lt;=60,"50-60",
   IF(Table1[[#This Row],[Age]]&lt;=70,"60-70","70+"))))))</f>
        <v>40-50</v>
      </c>
      <c r="L6887" t="str">
        <f t="shared" si="321"/>
        <v>QTY4</v>
      </c>
    </row>
    <row r="6888" spans="1:12" x14ac:dyDescent="0.3">
      <c r="A6888" s="2" t="s">
        <v>6616</v>
      </c>
      <c r="B6888" s="2">
        <v>51</v>
      </c>
      <c r="C6888" s="2" t="s">
        <v>19378</v>
      </c>
      <c r="D6888" s="2" t="s">
        <v>24450</v>
      </c>
      <c r="E6888" s="2">
        <v>7578.41</v>
      </c>
      <c r="F6888" s="2">
        <v>38</v>
      </c>
      <c r="G6888" s="2">
        <v>287979.58</v>
      </c>
      <c r="H6888" s="3" t="s">
        <v>25322</v>
      </c>
      <c r="I6888" s="7" t="str">
        <f t="shared" si="322"/>
        <v>Mar</v>
      </c>
      <c r="J6888">
        <f t="shared" si="323"/>
        <v>2023</v>
      </c>
      <c r="K6888" t="str">
        <f>IF(Table1[[#This Row],[Age]]&lt;20,"&lt;20",
   IF(Table1[[#This Row],[Age]]&lt;=30,"20-30",
   IF(Table1[[#This Row],[Age]]&lt;=40,"30-40",
   IF(Table1[[#This Row],[Age]]&lt;=50,"40-50",
   IF(Table1[[#This Row],[Age]]&lt;=60,"50-60",
   IF(Table1[[#This Row],[Age]]&lt;=70,"60-70","70+"))))))</f>
        <v>50-60</v>
      </c>
      <c r="L6888" t="str">
        <f t="shared" si="321"/>
        <v>QTY4</v>
      </c>
    </row>
    <row r="6889" spans="1:12" x14ac:dyDescent="0.3">
      <c r="A6889" s="2" t="s">
        <v>6617</v>
      </c>
      <c r="B6889" s="2">
        <v>39</v>
      </c>
      <c r="C6889" s="2" t="s">
        <v>19379</v>
      </c>
      <c r="D6889" s="2" t="s">
        <v>24605</v>
      </c>
      <c r="E6889" s="2">
        <v>4524.26</v>
      </c>
      <c r="F6889" s="2">
        <v>94</v>
      </c>
      <c r="G6889" s="2">
        <v>425280.44</v>
      </c>
      <c r="H6889" s="3" t="s">
        <v>25322</v>
      </c>
      <c r="I6889" s="7" t="str">
        <f t="shared" si="322"/>
        <v>Mar</v>
      </c>
      <c r="J6889">
        <f t="shared" si="323"/>
        <v>2023</v>
      </c>
      <c r="K6889" t="str">
        <f>IF(Table1[[#This Row],[Age]]&lt;20,"&lt;20",
   IF(Table1[[#This Row],[Age]]&lt;=30,"20-30",
   IF(Table1[[#This Row],[Age]]&lt;=40,"30-40",
   IF(Table1[[#This Row],[Age]]&lt;=50,"40-50",
   IF(Table1[[#This Row],[Age]]&lt;=60,"50-60",
   IF(Table1[[#This Row],[Age]]&lt;=70,"60-70","70+"))))))</f>
        <v>30-40</v>
      </c>
      <c r="L6889" t="str">
        <f t="shared" si="321"/>
        <v>QTY4</v>
      </c>
    </row>
    <row r="6890" spans="1:12" x14ac:dyDescent="0.3">
      <c r="A6890" s="2" t="s">
        <v>6618</v>
      </c>
      <c r="B6890" s="2">
        <v>57</v>
      </c>
      <c r="C6890" s="2" t="s">
        <v>17433</v>
      </c>
      <c r="D6890" s="2" t="s">
        <v>24623</v>
      </c>
      <c r="E6890" s="2">
        <v>5783.89</v>
      </c>
      <c r="F6890" s="2">
        <v>6</v>
      </c>
      <c r="G6890" s="2">
        <v>34703.339999999997</v>
      </c>
      <c r="H6890" s="3" t="s">
        <v>25322</v>
      </c>
      <c r="I6890" s="7" t="str">
        <f t="shared" si="322"/>
        <v>Mar</v>
      </c>
      <c r="J6890">
        <f t="shared" si="323"/>
        <v>2023</v>
      </c>
      <c r="K6890" t="str">
        <f>IF(Table1[[#This Row],[Age]]&lt;20,"&lt;20",
   IF(Table1[[#This Row],[Age]]&lt;=30,"20-30",
   IF(Table1[[#This Row],[Age]]&lt;=40,"30-40",
   IF(Table1[[#This Row],[Age]]&lt;=50,"40-50",
   IF(Table1[[#This Row],[Age]]&lt;=60,"50-60",
   IF(Table1[[#This Row],[Age]]&lt;=70,"60-70","70+"))))))</f>
        <v>50-60</v>
      </c>
      <c r="L6890" t="str">
        <f t="shared" si="321"/>
        <v>QTY4</v>
      </c>
    </row>
    <row r="6891" spans="1:12" x14ac:dyDescent="0.3">
      <c r="A6891" s="2" t="s">
        <v>6619</v>
      </c>
      <c r="B6891" s="2">
        <v>64</v>
      </c>
      <c r="C6891" s="2" t="s">
        <v>14285</v>
      </c>
      <c r="D6891" s="2" t="s">
        <v>24483</v>
      </c>
      <c r="E6891" s="2">
        <v>3553.25</v>
      </c>
      <c r="F6891" s="2">
        <v>27</v>
      </c>
      <c r="G6891" s="2">
        <v>95937.75</v>
      </c>
      <c r="H6891" s="3" t="s">
        <v>25322</v>
      </c>
      <c r="I6891" s="7" t="str">
        <f t="shared" si="322"/>
        <v>Mar</v>
      </c>
      <c r="J6891">
        <f t="shared" si="323"/>
        <v>2023</v>
      </c>
      <c r="K6891" t="str">
        <f>IF(Table1[[#This Row],[Age]]&lt;20,"&lt;20",
   IF(Table1[[#This Row],[Age]]&lt;=30,"20-30",
   IF(Table1[[#This Row],[Age]]&lt;=40,"30-40",
   IF(Table1[[#This Row],[Age]]&lt;=50,"40-50",
   IF(Table1[[#This Row],[Age]]&lt;=60,"50-60",
   IF(Table1[[#This Row],[Age]]&lt;=70,"60-70","70+"))))))</f>
        <v>60-70</v>
      </c>
      <c r="L6891" t="str">
        <f t="shared" si="321"/>
        <v>QTY4</v>
      </c>
    </row>
    <row r="6892" spans="1:12" x14ac:dyDescent="0.3">
      <c r="A6892" s="2" t="s">
        <v>6620</v>
      </c>
      <c r="B6892" s="2">
        <v>34</v>
      </c>
      <c r="C6892" s="2" t="s">
        <v>19380</v>
      </c>
      <c r="D6892" s="2" t="s">
        <v>24562</v>
      </c>
      <c r="E6892" s="2">
        <v>7032.69</v>
      </c>
      <c r="F6892" s="2">
        <v>27</v>
      </c>
      <c r="G6892" s="2">
        <v>189882.63</v>
      </c>
      <c r="H6892" s="3" t="s">
        <v>25322</v>
      </c>
      <c r="I6892" s="7" t="str">
        <f t="shared" si="322"/>
        <v>Mar</v>
      </c>
      <c r="J6892">
        <f t="shared" si="323"/>
        <v>2023</v>
      </c>
      <c r="K6892" t="str">
        <f>IF(Table1[[#This Row],[Age]]&lt;20,"&lt;20",
   IF(Table1[[#This Row],[Age]]&lt;=30,"20-30",
   IF(Table1[[#This Row],[Age]]&lt;=40,"30-40",
   IF(Table1[[#This Row],[Age]]&lt;=50,"40-50",
   IF(Table1[[#This Row],[Age]]&lt;=60,"50-60",
   IF(Table1[[#This Row],[Age]]&lt;=70,"60-70","70+"))))))</f>
        <v>30-40</v>
      </c>
      <c r="L6892" t="str">
        <f t="shared" si="321"/>
        <v>QTY4</v>
      </c>
    </row>
    <row r="6893" spans="1:12" x14ac:dyDescent="0.3">
      <c r="A6893" s="2" t="s">
        <v>6621</v>
      </c>
      <c r="B6893" s="2">
        <v>50</v>
      </c>
      <c r="C6893" s="2" t="s">
        <v>19381</v>
      </c>
      <c r="D6893" s="2" t="s">
        <v>24624</v>
      </c>
      <c r="E6893" s="2">
        <v>7824.02</v>
      </c>
      <c r="F6893" s="2">
        <v>24</v>
      </c>
      <c r="G6893" s="2">
        <v>187776.48</v>
      </c>
      <c r="H6893" s="3" t="s">
        <v>25322</v>
      </c>
      <c r="I6893" s="7" t="str">
        <f t="shared" si="322"/>
        <v>Mar</v>
      </c>
      <c r="J6893">
        <f t="shared" si="323"/>
        <v>2023</v>
      </c>
      <c r="K6893" t="str">
        <f>IF(Table1[[#This Row],[Age]]&lt;20,"&lt;20",
   IF(Table1[[#This Row],[Age]]&lt;=30,"20-30",
   IF(Table1[[#This Row],[Age]]&lt;=40,"30-40",
   IF(Table1[[#This Row],[Age]]&lt;=50,"40-50",
   IF(Table1[[#This Row],[Age]]&lt;=60,"50-60",
   IF(Table1[[#This Row],[Age]]&lt;=70,"60-70","70+"))))))</f>
        <v>40-50</v>
      </c>
      <c r="L6893" t="str">
        <f t="shared" si="321"/>
        <v>QTY4</v>
      </c>
    </row>
    <row r="6894" spans="1:12" x14ac:dyDescent="0.3">
      <c r="A6894" s="2" t="s">
        <v>6622</v>
      </c>
      <c r="B6894" s="2">
        <v>44</v>
      </c>
      <c r="C6894" s="2" t="s">
        <v>19382</v>
      </c>
      <c r="D6894" s="2" t="s">
        <v>24472</v>
      </c>
      <c r="E6894" s="2">
        <v>7737.87</v>
      </c>
      <c r="F6894" s="2">
        <v>42</v>
      </c>
      <c r="G6894" s="2">
        <v>324990.53999999998</v>
      </c>
      <c r="H6894" s="3" t="s">
        <v>25322</v>
      </c>
      <c r="I6894" s="7" t="str">
        <f t="shared" si="322"/>
        <v>Mar</v>
      </c>
      <c r="J6894">
        <f t="shared" si="323"/>
        <v>2023</v>
      </c>
      <c r="K6894" t="str">
        <f>IF(Table1[[#This Row],[Age]]&lt;20,"&lt;20",
   IF(Table1[[#This Row],[Age]]&lt;=30,"20-30",
   IF(Table1[[#This Row],[Age]]&lt;=40,"30-40",
   IF(Table1[[#This Row],[Age]]&lt;=50,"40-50",
   IF(Table1[[#This Row],[Age]]&lt;=60,"50-60",
   IF(Table1[[#This Row],[Age]]&lt;=70,"60-70","70+"))))))</f>
        <v>40-50</v>
      </c>
      <c r="L6894" t="str">
        <f t="shared" si="321"/>
        <v>QTY4</v>
      </c>
    </row>
    <row r="6895" spans="1:12" x14ac:dyDescent="0.3">
      <c r="A6895" s="2" t="s">
        <v>6623</v>
      </c>
      <c r="B6895" s="2">
        <v>38</v>
      </c>
      <c r="C6895" s="2" t="s">
        <v>19383</v>
      </c>
      <c r="D6895" s="2" t="s">
        <v>24609</v>
      </c>
      <c r="E6895" s="2">
        <v>5731.49</v>
      </c>
      <c r="F6895" s="2">
        <v>91</v>
      </c>
      <c r="G6895" s="2">
        <v>521565.59</v>
      </c>
      <c r="H6895" s="3" t="s">
        <v>25322</v>
      </c>
      <c r="I6895" s="7" t="str">
        <f t="shared" si="322"/>
        <v>Mar</v>
      </c>
      <c r="J6895">
        <f t="shared" si="323"/>
        <v>2023</v>
      </c>
      <c r="K6895" t="str">
        <f>IF(Table1[[#This Row],[Age]]&lt;20,"&lt;20",
   IF(Table1[[#This Row],[Age]]&lt;=30,"20-30",
   IF(Table1[[#This Row],[Age]]&lt;=40,"30-40",
   IF(Table1[[#This Row],[Age]]&lt;=50,"40-50",
   IF(Table1[[#This Row],[Age]]&lt;=60,"50-60",
   IF(Table1[[#This Row],[Age]]&lt;=70,"60-70","70+"))))))</f>
        <v>30-40</v>
      </c>
      <c r="L6895" t="str">
        <f t="shared" si="321"/>
        <v>QTY4</v>
      </c>
    </row>
    <row r="6896" spans="1:12" x14ac:dyDescent="0.3">
      <c r="A6896" s="2" t="s">
        <v>6624</v>
      </c>
      <c r="B6896" s="2">
        <v>18</v>
      </c>
      <c r="C6896" s="2" t="s">
        <v>18514</v>
      </c>
      <c r="D6896" s="2" t="s">
        <v>24549</v>
      </c>
      <c r="E6896" s="2">
        <v>9559.1</v>
      </c>
      <c r="F6896" s="2">
        <v>69</v>
      </c>
      <c r="G6896" s="2">
        <v>659577.9</v>
      </c>
      <c r="H6896" s="3" t="s">
        <v>25322</v>
      </c>
      <c r="I6896" s="7" t="str">
        <f t="shared" si="322"/>
        <v>Mar</v>
      </c>
      <c r="J6896">
        <f t="shared" si="323"/>
        <v>2023</v>
      </c>
      <c r="K6896" t="str">
        <f>IF(Table1[[#This Row],[Age]]&lt;20,"&lt;20",
   IF(Table1[[#This Row],[Age]]&lt;=30,"20-30",
   IF(Table1[[#This Row],[Age]]&lt;=40,"30-40",
   IF(Table1[[#This Row],[Age]]&lt;=50,"40-50",
   IF(Table1[[#This Row],[Age]]&lt;=60,"50-60",
   IF(Table1[[#This Row],[Age]]&lt;=70,"60-70","70+"))))))</f>
        <v>&lt;20</v>
      </c>
      <c r="L6896" t="str">
        <f t="shared" si="321"/>
        <v>QTY4</v>
      </c>
    </row>
    <row r="6897" spans="1:12" x14ac:dyDescent="0.3">
      <c r="A6897" s="2" t="s">
        <v>6625</v>
      </c>
      <c r="B6897" s="2">
        <v>29</v>
      </c>
      <c r="C6897" s="2" t="s">
        <v>19384</v>
      </c>
      <c r="D6897" s="2" t="s">
        <v>24547</v>
      </c>
      <c r="E6897" s="2">
        <v>1205.05</v>
      </c>
      <c r="F6897" s="2">
        <v>99</v>
      </c>
      <c r="G6897" s="2">
        <v>119299.95</v>
      </c>
      <c r="H6897" s="3" t="s">
        <v>25323</v>
      </c>
      <c r="I6897" s="7" t="str">
        <f t="shared" si="322"/>
        <v>Mar</v>
      </c>
      <c r="J6897">
        <f t="shared" si="323"/>
        <v>2023</v>
      </c>
      <c r="K6897" t="str">
        <f>IF(Table1[[#This Row],[Age]]&lt;20,"&lt;20",
   IF(Table1[[#This Row],[Age]]&lt;=30,"20-30",
   IF(Table1[[#This Row],[Age]]&lt;=40,"30-40",
   IF(Table1[[#This Row],[Age]]&lt;=50,"40-50",
   IF(Table1[[#This Row],[Age]]&lt;=60,"50-60",
   IF(Table1[[#This Row],[Age]]&lt;=70,"60-70","70+"))))))</f>
        <v>20-30</v>
      </c>
      <c r="L6897" t="str">
        <f t="shared" si="321"/>
        <v>QTY4</v>
      </c>
    </row>
    <row r="6898" spans="1:12" x14ac:dyDescent="0.3">
      <c r="A6898" s="2" t="s">
        <v>6626</v>
      </c>
      <c r="B6898" s="2">
        <v>22</v>
      </c>
      <c r="C6898" s="2" t="s">
        <v>19385</v>
      </c>
      <c r="D6898" s="2" t="s">
        <v>24626</v>
      </c>
      <c r="E6898" s="2">
        <v>518.65</v>
      </c>
      <c r="F6898" s="2">
        <v>9</v>
      </c>
      <c r="G6898" s="2">
        <v>4667.8500000000004</v>
      </c>
      <c r="H6898" s="3" t="s">
        <v>25323</v>
      </c>
      <c r="I6898" s="7" t="str">
        <f t="shared" si="322"/>
        <v>Mar</v>
      </c>
      <c r="J6898">
        <f t="shared" si="323"/>
        <v>2023</v>
      </c>
      <c r="K6898" t="str">
        <f>IF(Table1[[#This Row],[Age]]&lt;20,"&lt;20",
   IF(Table1[[#This Row],[Age]]&lt;=30,"20-30",
   IF(Table1[[#This Row],[Age]]&lt;=40,"30-40",
   IF(Table1[[#This Row],[Age]]&lt;=50,"40-50",
   IF(Table1[[#This Row],[Age]]&lt;=60,"50-60",
   IF(Table1[[#This Row],[Age]]&lt;=70,"60-70","70+"))))))</f>
        <v>20-30</v>
      </c>
      <c r="L6898" t="str">
        <f t="shared" si="321"/>
        <v>QTY4</v>
      </c>
    </row>
    <row r="6899" spans="1:12" x14ac:dyDescent="0.3">
      <c r="A6899" s="2" t="s">
        <v>6627</v>
      </c>
      <c r="B6899" s="2">
        <v>40</v>
      </c>
      <c r="C6899" s="2" t="s">
        <v>19386</v>
      </c>
      <c r="D6899" s="2" t="s">
        <v>24434</v>
      </c>
      <c r="E6899" s="2">
        <v>979.73</v>
      </c>
      <c r="F6899" s="2">
        <v>59</v>
      </c>
      <c r="G6899" s="2">
        <v>57804.07</v>
      </c>
      <c r="H6899" s="3" t="s">
        <v>25323</v>
      </c>
      <c r="I6899" s="7" t="str">
        <f t="shared" si="322"/>
        <v>Mar</v>
      </c>
      <c r="J6899">
        <f t="shared" si="323"/>
        <v>2023</v>
      </c>
      <c r="K6899" t="str">
        <f>IF(Table1[[#This Row],[Age]]&lt;20,"&lt;20",
   IF(Table1[[#This Row],[Age]]&lt;=30,"20-30",
   IF(Table1[[#This Row],[Age]]&lt;=40,"30-40",
   IF(Table1[[#This Row],[Age]]&lt;=50,"40-50",
   IF(Table1[[#This Row],[Age]]&lt;=60,"50-60",
   IF(Table1[[#This Row],[Age]]&lt;=70,"60-70","70+"))))))</f>
        <v>30-40</v>
      </c>
      <c r="L6899" t="str">
        <f t="shared" si="321"/>
        <v>QTY4</v>
      </c>
    </row>
    <row r="6900" spans="1:12" x14ac:dyDescent="0.3">
      <c r="A6900" s="2" t="s">
        <v>6628</v>
      </c>
      <c r="B6900" s="2">
        <v>59</v>
      </c>
      <c r="C6900" s="2" t="s">
        <v>19387</v>
      </c>
      <c r="D6900" s="2" t="s">
        <v>24609</v>
      </c>
      <c r="E6900" s="2">
        <v>1997.41</v>
      </c>
      <c r="F6900" s="2">
        <v>84</v>
      </c>
      <c r="G6900" s="2">
        <v>167782.44</v>
      </c>
      <c r="H6900" s="3" t="s">
        <v>25323</v>
      </c>
      <c r="I6900" s="7" t="str">
        <f t="shared" si="322"/>
        <v>Mar</v>
      </c>
      <c r="J6900">
        <f t="shared" si="323"/>
        <v>2023</v>
      </c>
      <c r="K6900" t="str">
        <f>IF(Table1[[#This Row],[Age]]&lt;20,"&lt;20",
   IF(Table1[[#This Row],[Age]]&lt;=30,"20-30",
   IF(Table1[[#This Row],[Age]]&lt;=40,"30-40",
   IF(Table1[[#This Row],[Age]]&lt;=50,"40-50",
   IF(Table1[[#This Row],[Age]]&lt;=60,"50-60",
   IF(Table1[[#This Row],[Age]]&lt;=70,"60-70","70+"))))))</f>
        <v>50-60</v>
      </c>
      <c r="L6900" t="str">
        <f t="shared" si="321"/>
        <v>QTY4</v>
      </c>
    </row>
    <row r="6901" spans="1:12" x14ac:dyDescent="0.3">
      <c r="A6901" s="2" t="s">
        <v>6629</v>
      </c>
      <c r="B6901" s="2">
        <v>54</v>
      </c>
      <c r="C6901" s="2" t="s">
        <v>19388</v>
      </c>
      <c r="D6901" s="2" t="s">
        <v>24417</v>
      </c>
      <c r="E6901" s="2">
        <v>5206.03</v>
      </c>
      <c r="F6901" s="2">
        <v>64</v>
      </c>
      <c r="G6901" s="2">
        <v>333185.91999999998</v>
      </c>
      <c r="H6901" s="3" t="s">
        <v>25323</v>
      </c>
      <c r="I6901" s="7" t="str">
        <f t="shared" si="322"/>
        <v>Mar</v>
      </c>
      <c r="J6901">
        <f t="shared" si="323"/>
        <v>2023</v>
      </c>
      <c r="K6901" t="str">
        <f>IF(Table1[[#This Row],[Age]]&lt;20,"&lt;20",
   IF(Table1[[#This Row],[Age]]&lt;=30,"20-30",
   IF(Table1[[#This Row],[Age]]&lt;=40,"30-40",
   IF(Table1[[#This Row],[Age]]&lt;=50,"40-50",
   IF(Table1[[#This Row],[Age]]&lt;=60,"50-60",
   IF(Table1[[#This Row],[Age]]&lt;=70,"60-70","70+"))))))</f>
        <v>50-60</v>
      </c>
      <c r="L6901" t="str">
        <f t="shared" si="321"/>
        <v>QTY4</v>
      </c>
    </row>
    <row r="6902" spans="1:12" x14ac:dyDescent="0.3">
      <c r="A6902" s="2" t="s">
        <v>6630</v>
      </c>
      <c r="B6902" s="2">
        <v>50</v>
      </c>
      <c r="C6902" s="2" t="s">
        <v>19389</v>
      </c>
      <c r="D6902" s="2" t="s">
        <v>24557</v>
      </c>
      <c r="E6902" s="2">
        <v>5179.99</v>
      </c>
      <c r="F6902" s="2">
        <v>74</v>
      </c>
      <c r="G6902" s="2">
        <v>383319.26</v>
      </c>
      <c r="H6902" s="3" t="s">
        <v>25323</v>
      </c>
      <c r="I6902" s="7" t="str">
        <f t="shared" si="322"/>
        <v>Mar</v>
      </c>
      <c r="J6902">
        <f t="shared" si="323"/>
        <v>2023</v>
      </c>
      <c r="K6902" t="str">
        <f>IF(Table1[[#This Row],[Age]]&lt;20,"&lt;20",
   IF(Table1[[#This Row],[Age]]&lt;=30,"20-30",
   IF(Table1[[#This Row],[Age]]&lt;=40,"30-40",
   IF(Table1[[#This Row],[Age]]&lt;=50,"40-50",
   IF(Table1[[#This Row],[Age]]&lt;=60,"50-60",
   IF(Table1[[#This Row],[Age]]&lt;=70,"60-70","70+"))))))</f>
        <v>40-50</v>
      </c>
      <c r="L6902" t="str">
        <f t="shared" si="321"/>
        <v>QTY4</v>
      </c>
    </row>
    <row r="6903" spans="1:12" x14ac:dyDescent="0.3">
      <c r="A6903" s="2" t="s">
        <v>6631</v>
      </c>
      <c r="B6903" s="2">
        <v>35</v>
      </c>
      <c r="C6903" s="2" t="s">
        <v>19390</v>
      </c>
      <c r="D6903" s="2" t="s">
        <v>24623</v>
      </c>
      <c r="E6903" s="2">
        <v>3980.99</v>
      </c>
      <c r="F6903" s="2">
        <v>34</v>
      </c>
      <c r="G6903" s="2">
        <v>135353.66</v>
      </c>
      <c r="H6903" s="3" t="s">
        <v>25323</v>
      </c>
      <c r="I6903" s="7" t="str">
        <f t="shared" si="322"/>
        <v>Mar</v>
      </c>
      <c r="J6903">
        <f t="shared" si="323"/>
        <v>2023</v>
      </c>
      <c r="K6903" t="str">
        <f>IF(Table1[[#This Row],[Age]]&lt;20,"&lt;20",
   IF(Table1[[#This Row],[Age]]&lt;=30,"20-30",
   IF(Table1[[#This Row],[Age]]&lt;=40,"30-40",
   IF(Table1[[#This Row],[Age]]&lt;=50,"40-50",
   IF(Table1[[#This Row],[Age]]&lt;=60,"50-60",
   IF(Table1[[#This Row],[Age]]&lt;=70,"60-70","70+"))))))</f>
        <v>30-40</v>
      </c>
      <c r="L6903" t="str">
        <f t="shared" si="321"/>
        <v>QTY4</v>
      </c>
    </row>
    <row r="6904" spans="1:12" x14ac:dyDescent="0.3">
      <c r="A6904" s="2" t="s">
        <v>6632</v>
      </c>
      <c r="B6904" s="2">
        <v>19</v>
      </c>
      <c r="C6904" s="2" t="s">
        <v>19391</v>
      </c>
      <c r="D6904" s="2" t="s">
        <v>24501</v>
      </c>
      <c r="E6904" s="2">
        <v>7356.85</v>
      </c>
      <c r="F6904" s="2">
        <v>79</v>
      </c>
      <c r="G6904" s="2">
        <v>581191.15</v>
      </c>
      <c r="H6904" s="3" t="s">
        <v>25323</v>
      </c>
      <c r="I6904" s="7" t="str">
        <f t="shared" si="322"/>
        <v>Mar</v>
      </c>
      <c r="J6904">
        <f t="shared" si="323"/>
        <v>2023</v>
      </c>
      <c r="K6904" t="str">
        <f>IF(Table1[[#This Row],[Age]]&lt;20,"&lt;20",
   IF(Table1[[#This Row],[Age]]&lt;=30,"20-30",
   IF(Table1[[#This Row],[Age]]&lt;=40,"30-40",
   IF(Table1[[#This Row],[Age]]&lt;=50,"40-50",
   IF(Table1[[#This Row],[Age]]&lt;=60,"50-60",
   IF(Table1[[#This Row],[Age]]&lt;=70,"60-70","70+"))))))</f>
        <v>&lt;20</v>
      </c>
      <c r="L6904" t="str">
        <f t="shared" si="321"/>
        <v>QTY4</v>
      </c>
    </row>
    <row r="6905" spans="1:12" x14ac:dyDescent="0.3">
      <c r="A6905" s="2" t="s">
        <v>704</v>
      </c>
      <c r="B6905" s="2">
        <v>36</v>
      </c>
      <c r="C6905" s="2" t="s">
        <v>19392</v>
      </c>
      <c r="D6905" s="2" t="s">
        <v>24619</v>
      </c>
      <c r="E6905" s="2">
        <v>8643.41</v>
      </c>
      <c r="F6905" s="2">
        <v>8</v>
      </c>
      <c r="G6905" s="2">
        <v>69147.28</v>
      </c>
      <c r="H6905" s="3" t="s">
        <v>25323</v>
      </c>
      <c r="I6905" s="7" t="str">
        <f t="shared" si="322"/>
        <v>Mar</v>
      </c>
      <c r="J6905">
        <f t="shared" si="323"/>
        <v>2023</v>
      </c>
      <c r="K6905" t="str">
        <f>IF(Table1[[#This Row],[Age]]&lt;20,"&lt;20",
   IF(Table1[[#This Row],[Age]]&lt;=30,"20-30",
   IF(Table1[[#This Row],[Age]]&lt;=40,"30-40",
   IF(Table1[[#This Row],[Age]]&lt;=50,"40-50",
   IF(Table1[[#This Row],[Age]]&lt;=60,"50-60",
   IF(Table1[[#This Row],[Age]]&lt;=70,"60-70","70+"))))))</f>
        <v>30-40</v>
      </c>
      <c r="L6905" t="str">
        <f t="shared" si="321"/>
        <v>QTY4</v>
      </c>
    </row>
    <row r="6906" spans="1:12" x14ac:dyDescent="0.3">
      <c r="A6906" s="2" t="s">
        <v>6633</v>
      </c>
      <c r="B6906" s="2">
        <v>24</v>
      </c>
      <c r="C6906" s="2" t="s">
        <v>19393</v>
      </c>
      <c r="D6906" s="2" t="s">
        <v>24567</v>
      </c>
      <c r="E6906" s="2">
        <v>6753.24</v>
      </c>
      <c r="F6906" s="2">
        <v>39</v>
      </c>
      <c r="G6906" s="2">
        <v>263376.36</v>
      </c>
      <c r="H6906" s="3" t="s">
        <v>25324</v>
      </c>
      <c r="I6906" s="7" t="str">
        <f t="shared" si="322"/>
        <v>Mar</v>
      </c>
      <c r="J6906">
        <f t="shared" si="323"/>
        <v>2023</v>
      </c>
      <c r="K6906" t="str">
        <f>IF(Table1[[#This Row],[Age]]&lt;20,"&lt;20",
   IF(Table1[[#This Row],[Age]]&lt;=30,"20-30",
   IF(Table1[[#This Row],[Age]]&lt;=40,"30-40",
   IF(Table1[[#This Row],[Age]]&lt;=50,"40-50",
   IF(Table1[[#This Row],[Age]]&lt;=60,"50-60",
   IF(Table1[[#This Row],[Age]]&lt;=70,"60-70","70+"))))))</f>
        <v>20-30</v>
      </c>
      <c r="L6906" t="str">
        <f t="shared" si="321"/>
        <v>QTY4</v>
      </c>
    </row>
    <row r="6907" spans="1:12" x14ac:dyDescent="0.3">
      <c r="A6907" s="2" t="s">
        <v>6634</v>
      </c>
      <c r="B6907" s="2">
        <v>60</v>
      </c>
      <c r="C6907" s="2" t="s">
        <v>19394</v>
      </c>
      <c r="D6907" s="2" t="s">
        <v>24472</v>
      </c>
      <c r="E6907" s="2">
        <v>9824.4599999999991</v>
      </c>
      <c r="F6907" s="2">
        <v>42</v>
      </c>
      <c r="G6907" s="2">
        <v>412627.32</v>
      </c>
      <c r="H6907" s="3" t="s">
        <v>25324</v>
      </c>
      <c r="I6907" s="7" t="str">
        <f t="shared" si="322"/>
        <v>Mar</v>
      </c>
      <c r="J6907">
        <f t="shared" si="323"/>
        <v>2023</v>
      </c>
      <c r="K6907" t="str">
        <f>IF(Table1[[#This Row],[Age]]&lt;20,"&lt;20",
   IF(Table1[[#This Row],[Age]]&lt;=30,"20-30",
   IF(Table1[[#This Row],[Age]]&lt;=40,"30-40",
   IF(Table1[[#This Row],[Age]]&lt;=50,"40-50",
   IF(Table1[[#This Row],[Age]]&lt;=60,"50-60",
   IF(Table1[[#This Row],[Age]]&lt;=70,"60-70","70+"))))))</f>
        <v>50-60</v>
      </c>
      <c r="L6907" t="str">
        <f t="shared" si="321"/>
        <v>QTY4</v>
      </c>
    </row>
    <row r="6908" spans="1:12" x14ac:dyDescent="0.3">
      <c r="A6908" s="2" t="s">
        <v>6635</v>
      </c>
      <c r="B6908" s="2">
        <v>34</v>
      </c>
      <c r="C6908" s="2" t="s">
        <v>19395</v>
      </c>
      <c r="D6908" s="2" t="s">
        <v>24410</v>
      </c>
      <c r="E6908" s="2">
        <v>4943.59</v>
      </c>
      <c r="F6908" s="2">
        <v>50</v>
      </c>
      <c r="G6908" s="2">
        <v>247179.5</v>
      </c>
      <c r="H6908" s="3" t="s">
        <v>25324</v>
      </c>
      <c r="I6908" s="7" t="str">
        <f t="shared" si="322"/>
        <v>Mar</v>
      </c>
      <c r="J6908">
        <f t="shared" si="323"/>
        <v>2023</v>
      </c>
      <c r="K6908" t="str">
        <f>IF(Table1[[#This Row],[Age]]&lt;20,"&lt;20",
   IF(Table1[[#This Row],[Age]]&lt;=30,"20-30",
   IF(Table1[[#This Row],[Age]]&lt;=40,"30-40",
   IF(Table1[[#This Row],[Age]]&lt;=50,"40-50",
   IF(Table1[[#This Row],[Age]]&lt;=60,"50-60",
   IF(Table1[[#This Row],[Age]]&lt;=70,"60-70","70+"))))))</f>
        <v>30-40</v>
      </c>
      <c r="L6908" t="str">
        <f t="shared" si="321"/>
        <v>QTY4</v>
      </c>
    </row>
    <row r="6909" spans="1:12" x14ac:dyDescent="0.3">
      <c r="A6909" s="2" t="s">
        <v>6636</v>
      </c>
      <c r="B6909" s="2">
        <v>27</v>
      </c>
      <c r="C6909" s="2" t="s">
        <v>19396</v>
      </c>
      <c r="D6909" s="2" t="s">
        <v>24417</v>
      </c>
      <c r="E6909" s="2">
        <v>570.33000000000004</v>
      </c>
      <c r="F6909" s="2">
        <v>75</v>
      </c>
      <c r="G6909" s="2">
        <v>42774.75</v>
      </c>
      <c r="H6909" s="3" t="s">
        <v>25324</v>
      </c>
      <c r="I6909" s="7" t="str">
        <f t="shared" si="322"/>
        <v>Mar</v>
      </c>
      <c r="J6909">
        <f t="shared" si="323"/>
        <v>2023</v>
      </c>
      <c r="K6909" t="str">
        <f>IF(Table1[[#This Row],[Age]]&lt;20,"&lt;20",
   IF(Table1[[#This Row],[Age]]&lt;=30,"20-30",
   IF(Table1[[#This Row],[Age]]&lt;=40,"30-40",
   IF(Table1[[#This Row],[Age]]&lt;=50,"40-50",
   IF(Table1[[#This Row],[Age]]&lt;=60,"50-60",
   IF(Table1[[#This Row],[Age]]&lt;=70,"60-70","70+"))))))</f>
        <v>20-30</v>
      </c>
      <c r="L6909" t="str">
        <f t="shared" si="321"/>
        <v>QTY4</v>
      </c>
    </row>
    <row r="6910" spans="1:12" x14ac:dyDescent="0.3">
      <c r="A6910" s="2" t="s">
        <v>6637</v>
      </c>
      <c r="B6910" s="2">
        <v>30</v>
      </c>
      <c r="C6910" s="2" t="s">
        <v>19397</v>
      </c>
      <c r="D6910" s="2" t="s">
        <v>24443</v>
      </c>
      <c r="E6910" s="2">
        <v>3862</v>
      </c>
      <c r="F6910" s="2">
        <v>11</v>
      </c>
      <c r="G6910" s="2">
        <v>42482</v>
      </c>
      <c r="H6910" s="3" t="s">
        <v>25324</v>
      </c>
      <c r="I6910" s="7" t="str">
        <f t="shared" si="322"/>
        <v>Mar</v>
      </c>
      <c r="J6910">
        <f t="shared" si="323"/>
        <v>2023</v>
      </c>
      <c r="K6910" t="str">
        <f>IF(Table1[[#This Row],[Age]]&lt;20,"&lt;20",
   IF(Table1[[#This Row],[Age]]&lt;=30,"20-30",
   IF(Table1[[#This Row],[Age]]&lt;=40,"30-40",
   IF(Table1[[#This Row],[Age]]&lt;=50,"40-50",
   IF(Table1[[#This Row],[Age]]&lt;=60,"50-60",
   IF(Table1[[#This Row],[Age]]&lt;=70,"60-70","70+"))))))</f>
        <v>20-30</v>
      </c>
      <c r="L6910" t="str">
        <f t="shared" si="321"/>
        <v>QTY4</v>
      </c>
    </row>
    <row r="6911" spans="1:12" x14ac:dyDescent="0.3">
      <c r="A6911" s="2" t="s">
        <v>6638</v>
      </c>
      <c r="B6911" s="2">
        <v>47</v>
      </c>
      <c r="C6911" s="2" t="s">
        <v>19398</v>
      </c>
      <c r="D6911" s="2" t="s">
        <v>24534</v>
      </c>
      <c r="E6911" s="2">
        <v>7908.97</v>
      </c>
      <c r="F6911" s="2">
        <v>45</v>
      </c>
      <c r="G6911" s="2">
        <v>355903.65</v>
      </c>
      <c r="H6911" s="3" t="s">
        <v>25325</v>
      </c>
      <c r="I6911" s="7" t="str">
        <f t="shared" si="322"/>
        <v>Mar</v>
      </c>
      <c r="J6911">
        <f t="shared" si="323"/>
        <v>2023</v>
      </c>
      <c r="K6911" t="str">
        <f>IF(Table1[[#This Row],[Age]]&lt;20,"&lt;20",
   IF(Table1[[#This Row],[Age]]&lt;=30,"20-30",
   IF(Table1[[#This Row],[Age]]&lt;=40,"30-40",
   IF(Table1[[#This Row],[Age]]&lt;=50,"40-50",
   IF(Table1[[#This Row],[Age]]&lt;=60,"50-60",
   IF(Table1[[#This Row],[Age]]&lt;=70,"60-70","70+"))))))</f>
        <v>40-50</v>
      </c>
      <c r="L6911" t="str">
        <f t="shared" si="321"/>
        <v>QTY4</v>
      </c>
    </row>
    <row r="6912" spans="1:12" x14ac:dyDescent="0.3">
      <c r="A6912" s="2" t="s">
        <v>6639</v>
      </c>
      <c r="B6912" s="2">
        <v>53</v>
      </c>
      <c r="C6912" s="2" t="s">
        <v>19399</v>
      </c>
      <c r="D6912" s="2" t="s">
        <v>24474</v>
      </c>
      <c r="E6912" s="2">
        <v>3174.56</v>
      </c>
      <c r="F6912" s="2">
        <v>58</v>
      </c>
      <c r="G6912" s="2">
        <v>184124.48</v>
      </c>
      <c r="H6912" s="3" t="s">
        <v>25325</v>
      </c>
      <c r="I6912" s="7" t="str">
        <f t="shared" si="322"/>
        <v>Mar</v>
      </c>
      <c r="J6912">
        <f t="shared" si="323"/>
        <v>2023</v>
      </c>
      <c r="K6912" t="str">
        <f>IF(Table1[[#This Row],[Age]]&lt;20,"&lt;20",
   IF(Table1[[#This Row],[Age]]&lt;=30,"20-30",
   IF(Table1[[#This Row],[Age]]&lt;=40,"30-40",
   IF(Table1[[#This Row],[Age]]&lt;=50,"40-50",
   IF(Table1[[#This Row],[Age]]&lt;=60,"50-60",
   IF(Table1[[#This Row],[Age]]&lt;=70,"60-70","70+"))))))</f>
        <v>50-60</v>
      </c>
      <c r="L6912" t="str">
        <f t="shared" si="321"/>
        <v>QTY4</v>
      </c>
    </row>
    <row r="6913" spans="1:12" x14ac:dyDescent="0.3">
      <c r="A6913" s="2" t="s">
        <v>6640</v>
      </c>
      <c r="B6913" s="2">
        <v>50</v>
      </c>
      <c r="C6913" s="2" t="s">
        <v>16859</v>
      </c>
      <c r="D6913" s="2" t="s">
        <v>24494</v>
      </c>
      <c r="E6913" s="2">
        <v>4478.8500000000004</v>
      </c>
      <c r="F6913" s="2">
        <v>7</v>
      </c>
      <c r="G6913" s="2">
        <v>31351.95</v>
      </c>
      <c r="H6913" s="3" t="s">
        <v>25325</v>
      </c>
      <c r="I6913" s="7" t="str">
        <f t="shared" si="322"/>
        <v>Mar</v>
      </c>
      <c r="J6913">
        <f t="shared" si="323"/>
        <v>2023</v>
      </c>
      <c r="K6913" t="str">
        <f>IF(Table1[[#This Row],[Age]]&lt;20,"&lt;20",
   IF(Table1[[#This Row],[Age]]&lt;=30,"20-30",
   IF(Table1[[#This Row],[Age]]&lt;=40,"30-40",
   IF(Table1[[#This Row],[Age]]&lt;=50,"40-50",
   IF(Table1[[#This Row],[Age]]&lt;=60,"50-60",
   IF(Table1[[#This Row],[Age]]&lt;=70,"60-70","70+"))))))</f>
        <v>40-50</v>
      </c>
      <c r="L6913" t="str">
        <f t="shared" si="321"/>
        <v>QTY4</v>
      </c>
    </row>
    <row r="6914" spans="1:12" x14ac:dyDescent="0.3">
      <c r="A6914" s="2" t="s">
        <v>6641</v>
      </c>
      <c r="B6914" s="2">
        <v>34</v>
      </c>
      <c r="C6914" s="2" t="s">
        <v>19400</v>
      </c>
      <c r="D6914" s="2" t="s">
        <v>24484</v>
      </c>
      <c r="E6914" s="2">
        <v>3486.89</v>
      </c>
      <c r="F6914" s="2">
        <v>84</v>
      </c>
      <c r="G6914" s="2">
        <v>292898.76</v>
      </c>
      <c r="H6914" s="3" t="s">
        <v>25325</v>
      </c>
      <c r="I6914" s="7" t="str">
        <f t="shared" si="322"/>
        <v>Mar</v>
      </c>
      <c r="J6914">
        <f t="shared" si="323"/>
        <v>2023</v>
      </c>
      <c r="K6914" t="str">
        <f>IF(Table1[[#This Row],[Age]]&lt;20,"&lt;20",
   IF(Table1[[#This Row],[Age]]&lt;=30,"20-30",
   IF(Table1[[#This Row],[Age]]&lt;=40,"30-40",
   IF(Table1[[#This Row],[Age]]&lt;=50,"40-50",
   IF(Table1[[#This Row],[Age]]&lt;=60,"50-60",
   IF(Table1[[#This Row],[Age]]&lt;=70,"60-70","70+"))))))</f>
        <v>30-40</v>
      </c>
      <c r="L6914" t="str">
        <f t="shared" ref="L6914:L6977" si="324">IF(OR(MONTH(H6914)=4, MONTH(H6914)=5, MONTH(H6914)=6, MONTH(H6914)=7), "QTY1",
IF(OR(MONTH(H6914)=8, MONTH(H6914)=9, MONTH(H6914)=10, MONTH(H6914)=11), "QTY2",
IF(OR(MONTH(H6914)=12, MONTH(H6914)=1), "QTY3", "QTY4")))</f>
        <v>QTY4</v>
      </c>
    </row>
    <row r="6915" spans="1:12" x14ac:dyDescent="0.3">
      <c r="A6915" s="2" t="s">
        <v>728</v>
      </c>
      <c r="B6915" s="2">
        <v>49</v>
      </c>
      <c r="C6915" s="2" t="s">
        <v>17350</v>
      </c>
      <c r="D6915" s="2" t="s">
        <v>24481</v>
      </c>
      <c r="E6915" s="2">
        <v>4980.3</v>
      </c>
      <c r="F6915" s="2">
        <v>96</v>
      </c>
      <c r="G6915" s="2">
        <v>478108.8</v>
      </c>
      <c r="H6915" s="3" t="s">
        <v>25325</v>
      </c>
      <c r="I6915" s="7" t="str">
        <f t="shared" ref="I6915:I6978" si="325">TEXT(H6915,"MMM")</f>
        <v>Mar</v>
      </c>
      <c r="J6915">
        <f t="shared" ref="J6915:J6978" si="326">YEAR(H6915)</f>
        <v>2023</v>
      </c>
      <c r="K6915" t="str">
        <f>IF(Table1[[#This Row],[Age]]&lt;20,"&lt;20",
   IF(Table1[[#This Row],[Age]]&lt;=30,"20-30",
   IF(Table1[[#This Row],[Age]]&lt;=40,"30-40",
   IF(Table1[[#This Row],[Age]]&lt;=50,"40-50",
   IF(Table1[[#This Row],[Age]]&lt;=60,"50-60",
   IF(Table1[[#This Row],[Age]]&lt;=70,"60-70","70+"))))))</f>
        <v>40-50</v>
      </c>
      <c r="L6915" t="str">
        <f t="shared" si="324"/>
        <v>QTY4</v>
      </c>
    </row>
    <row r="6916" spans="1:12" x14ac:dyDescent="0.3">
      <c r="A6916" s="2" t="s">
        <v>6642</v>
      </c>
      <c r="B6916" s="2">
        <v>52</v>
      </c>
      <c r="C6916" s="2" t="s">
        <v>19401</v>
      </c>
      <c r="D6916" s="2" t="s">
        <v>24643</v>
      </c>
      <c r="E6916" s="2">
        <v>6555.27</v>
      </c>
      <c r="F6916" s="2">
        <v>16</v>
      </c>
      <c r="G6916" s="2">
        <v>104884.32</v>
      </c>
      <c r="H6916" s="3" t="s">
        <v>25325</v>
      </c>
      <c r="I6916" s="7" t="str">
        <f t="shared" si="325"/>
        <v>Mar</v>
      </c>
      <c r="J6916">
        <f t="shared" si="326"/>
        <v>2023</v>
      </c>
      <c r="K6916" t="str">
        <f>IF(Table1[[#This Row],[Age]]&lt;20,"&lt;20",
   IF(Table1[[#This Row],[Age]]&lt;=30,"20-30",
   IF(Table1[[#This Row],[Age]]&lt;=40,"30-40",
   IF(Table1[[#This Row],[Age]]&lt;=50,"40-50",
   IF(Table1[[#This Row],[Age]]&lt;=60,"50-60",
   IF(Table1[[#This Row],[Age]]&lt;=70,"60-70","70+"))))))</f>
        <v>50-60</v>
      </c>
      <c r="L6916" t="str">
        <f t="shared" si="324"/>
        <v>QTY4</v>
      </c>
    </row>
    <row r="6917" spans="1:12" x14ac:dyDescent="0.3">
      <c r="A6917" s="2" t="s">
        <v>6643</v>
      </c>
      <c r="B6917" s="2">
        <v>28</v>
      </c>
      <c r="C6917" s="2" t="s">
        <v>19402</v>
      </c>
      <c r="D6917" s="2" t="s">
        <v>24481</v>
      </c>
      <c r="E6917" s="2">
        <v>173.16</v>
      </c>
      <c r="F6917" s="2">
        <v>64</v>
      </c>
      <c r="G6917" s="2">
        <v>11082.24</v>
      </c>
      <c r="H6917" s="3" t="s">
        <v>25325</v>
      </c>
      <c r="I6917" s="7" t="str">
        <f t="shared" si="325"/>
        <v>Mar</v>
      </c>
      <c r="J6917">
        <f t="shared" si="326"/>
        <v>2023</v>
      </c>
      <c r="K6917" t="str">
        <f>IF(Table1[[#This Row],[Age]]&lt;20,"&lt;20",
   IF(Table1[[#This Row],[Age]]&lt;=30,"20-30",
   IF(Table1[[#This Row],[Age]]&lt;=40,"30-40",
   IF(Table1[[#This Row],[Age]]&lt;=50,"40-50",
   IF(Table1[[#This Row],[Age]]&lt;=60,"50-60",
   IF(Table1[[#This Row],[Age]]&lt;=70,"60-70","70+"))))))</f>
        <v>20-30</v>
      </c>
      <c r="L6917" t="str">
        <f t="shared" si="324"/>
        <v>QTY4</v>
      </c>
    </row>
    <row r="6918" spans="1:12" x14ac:dyDescent="0.3">
      <c r="A6918" s="2" t="s">
        <v>6644</v>
      </c>
      <c r="B6918" s="2">
        <v>53</v>
      </c>
      <c r="C6918" s="2" t="s">
        <v>15035</v>
      </c>
      <c r="D6918" s="2" t="s">
        <v>24602</v>
      </c>
      <c r="E6918" s="2">
        <v>5070.12</v>
      </c>
      <c r="F6918" s="2">
        <v>91</v>
      </c>
      <c r="G6918" s="2">
        <v>461380.92</v>
      </c>
      <c r="H6918" s="3" t="s">
        <v>25325</v>
      </c>
      <c r="I6918" s="7" t="str">
        <f t="shared" si="325"/>
        <v>Mar</v>
      </c>
      <c r="J6918">
        <f t="shared" si="326"/>
        <v>2023</v>
      </c>
      <c r="K6918" t="str">
        <f>IF(Table1[[#This Row],[Age]]&lt;20,"&lt;20",
   IF(Table1[[#This Row],[Age]]&lt;=30,"20-30",
   IF(Table1[[#This Row],[Age]]&lt;=40,"30-40",
   IF(Table1[[#This Row],[Age]]&lt;=50,"40-50",
   IF(Table1[[#This Row],[Age]]&lt;=60,"50-60",
   IF(Table1[[#This Row],[Age]]&lt;=70,"60-70","70+"))))))</f>
        <v>50-60</v>
      </c>
      <c r="L6918" t="str">
        <f t="shared" si="324"/>
        <v>QTY4</v>
      </c>
    </row>
    <row r="6919" spans="1:12" x14ac:dyDescent="0.3">
      <c r="A6919" s="2" t="s">
        <v>6645</v>
      </c>
      <c r="B6919" s="2">
        <v>19</v>
      </c>
      <c r="C6919" s="2" t="s">
        <v>19403</v>
      </c>
      <c r="D6919" s="2" t="s">
        <v>24552</v>
      </c>
      <c r="E6919" s="2">
        <v>6719.85</v>
      </c>
      <c r="F6919" s="2">
        <v>80</v>
      </c>
      <c r="G6919" s="2">
        <v>537588</v>
      </c>
      <c r="H6919" s="3" t="s">
        <v>25325</v>
      </c>
      <c r="I6919" s="7" t="str">
        <f t="shared" si="325"/>
        <v>Mar</v>
      </c>
      <c r="J6919">
        <f t="shared" si="326"/>
        <v>2023</v>
      </c>
      <c r="K6919" t="str">
        <f>IF(Table1[[#This Row],[Age]]&lt;20,"&lt;20",
   IF(Table1[[#This Row],[Age]]&lt;=30,"20-30",
   IF(Table1[[#This Row],[Age]]&lt;=40,"30-40",
   IF(Table1[[#This Row],[Age]]&lt;=50,"40-50",
   IF(Table1[[#This Row],[Age]]&lt;=60,"50-60",
   IF(Table1[[#This Row],[Age]]&lt;=70,"60-70","70+"))))))</f>
        <v>&lt;20</v>
      </c>
      <c r="L6919" t="str">
        <f t="shared" si="324"/>
        <v>QTY4</v>
      </c>
    </row>
    <row r="6920" spans="1:12" x14ac:dyDescent="0.3">
      <c r="A6920" s="2" t="s">
        <v>6646</v>
      </c>
      <c r="B6920" s="2">
        <v>26</v>
      </c>
      <c r="C6920" s="2" t="s">
        <v>19404</v>
      </c>
      <c r="D6920" s="2" t="s">
        <v>24529</v>
      </c>
      <c r="E6920" s="2">
        <v>5610.99</v>
      </c>
      <c r="F6920" s="2">
        <v>96</v>
      </c>
      <c r="G6920" s="2">
        <v>538655.04</v>
      </c>
      <c r="H6920" s="3" t="s">
        <v>25325</v>
      </c>
      <c r="I6920" s="7" t="str">
        <f t="shared" si="325"/>
        <v>Mar</v>
      </c>
      <c r="J6920">
        <f t="shared" si="326"/>
        <v>2023</v>
      </c>
      <c r="K6920" t="str">
        <f>IF(Table1[[#This Row],[Age]]&lt;20,"&lt;20",
   IF(Table1[[#This Row],[Age]]&lt;=30,"20-30",
   IF(Table1[[#This Row],[Age]]&lt;=40,"30-40",
   IF(Table1[[#This Row],[Age]]&lt;=50,"40-50",
   IF(Table1[[#This Row],[Age]]&lt;=60,"50-60",
   IF(Table1[[#This Row],[Age]]&lt;=70,"60-70","70+"))))))</f>
        <v>20-30</v>
      </c>
      <c r="L6920" t="str">
        <f t="shared" si="324"/>
        <v>QTY4</v>
      </c>
    </row>
    <row r="6921" spans="1:12" x14ac:dyDescent="0.3">
      <c r="A6921" s="2" t="s">
        <v>3865</v>
      </c>
      <c r="B6921" s="2">
        <v>18</v>
      </c>
      <c r="C6921" s="2" t="s">
        <v>19405</v>
      </c>
      <c r="D6921" s="2" t="s">
        <v>24470</v>
      </c>
      <c r="E6921" s="2">
        <v>7779.61</v>
      </c>
      <c r="F6921" s="2">
        <v>35</v>
      </c>
      <c r="G6921" s="2">
        <v>272286.34999999998</v>
      </c>
      <c r="H6921" s="3" t="s">
        <v>25326</v>
      </c>
      <c r="I6921" s="7" t="str">
        <f t="shared" si="325"/>
        <v>Mar</v>
      </c>
      <c r="J6921">
        <f t="shared" si="326"/>
        <v>2023</v>
      </c>
      <c r="K6921" t="str">
        <f>IF(Table1[[#This Row],[Age]]&lt;20,"&lt;20",
   IF(Table1[[#This Row],[Age]]&lt;=30,"20-30",
   IF(Table1[[#This Row],[Age]]&lt;=40,"30-40",
   IF(Table1[[#This Row],[Age]]&lt;=50,"40-50",
   IF(Table1[[#This Row],[Age]]&lt;=60,"50-60",
   IF(Table1[[#This Row],[Age]]&lt;=70,"60-70","70+"))))))</f>
        <v>&lt;20</v>
      </c>
      <c r="L6921" t="str">
        <f t="shared" si="324"/>
        <v>QTY4</v>
      </c>
    </row>
    <row r="6922" spans="1:12" x14ac:dyDescent="0.3">
      <c r="A6922" s="2" t="s">
        <v>6647</v>
      </c>
      <c r="B6922" s="2">
        <v>37</v>
      </c>
      <c r="C6922" s="2" t="s">
        <v>19406</v>
      </c>
      <c r="D6922" s="2" t="s">
        <v>24557</v>
      </c>
      <c r="E6922" s="2">
        <v>9058.93</v>
      </c>
      <c r="F6922" s="2">
        <v>34</v>
      </c>
      <c r="G6922" s="2">
        <v>308003.62</v>
      </c>
      <c r="H6922" s="3" t="s">
        <v>25326</v>
      </c>
      <c r="I6922" s="7" t="str">
        <f t="shared" si="325"/>
        <v>Mar</v>
      </c>
      <c r="J6922">
        <f t="shared" si="326"/>
        <v>2023</v>
      </c>
      <c r="K6922" t="str">
        <f>IF(Table1[[#This Row],[Age]]&lt;20,"&lt;20",
   IF(Table1[[#This Row],[Age]]&lt;=30,"20-30",
   IF(Table1[[#This Row],[Age]]&lt;=40,"30-40",
   IF(Table1[[#This Row],[Age]]&lt;=50,"40-50",
   IF(Table1[[#This Row],[Age]]&lt;=60,"50-60",
   IF(Table1[[#This Row],[Age]]&lt;=70,"60-70","70+"))))))</f>
        <v>30-40</v>
      </c>
      <c r="L6922" t="str">
        <f t="shared" si="324"/>
        <v>QTY4</v>
      </c>
    </row>
    <row r="6923" spans="1:12" x14ac:dyDescent="0.3">
      <c r="A6923" s="2" t="s">
        <v>6648</v>
      </c>
      <c r="B6923" s="2">
        <v>46</v>
      </c>
      <c r="C6923" s="2" t="s">
        <v>19407</v>
      </c>
      <c r="D6923" s="2" t="s">
        <v>24548</v>
      </c>
      <c r="E6923" s="2">
        <v>2260.5700000000002</v>
      </c>
      <c r="F6923" s="2">
        <v>82</v>
      </c>
      <c r="G6923" s="2">
        <v>185366.74</v>
      </c>
      <c r="H6923" s="3" t="s">
        <v>25326</v>
      </c>
      <c r="I6923" s="7" t="str">
        <f t="shared" si="325"/>
        <v>Mar</v>
      </c>
      <c r="J6923">
        <f t="shared" si="326"/>
        <v>2023</v>
      </c>
      <c r="K6923" t="str">
        <f>IF(Table1[[#This Row],[Age]]&lt;20,"&lt;20",
   IF(Table1[[#This Row],[Age]]&lt;=30,"20-30",
   IF(Table1[[#This Row],[Age]]&lt;=40,"30-40",
   IF(Table1[[#This Row],[Age]]&lt;=50,"40-50",
   IF(Table1[[#This Row],[Age]]&lt;=60,"50-60",
   IF(Table1[[#This Row],[Age]]&lt;=70,"60-70","70+"))))))</f>
        <v>40-50</v>
      </c>
      <c r="L6923" t="str">
        <f t="shared" si="324"/>
        <v>QTY4</v>
      </c>
    </row>
    <row r="6924" spans="1:12" x14ac:dyDescent="0.3">
      <c r="A6924" s="2" t="s">
        <v>6649</v>
      </c>
      <c r="B6924" s="2">
        <v>63</v>
      </c>
      <c r="C6924" s="2" t="s">
        <v>14800</v>
      </c>
      <c r="D6924" s="2" t="s">
        <v>24474</v>
      </c>
      <c r="E6924" s="2">
        <v>1157.5899999999999</v>
      </c>
      <c r="F6924" s="2">
        <v>30</v>
      </c>
      <c r="G6924" s="2">
        <v>34727.699999999997</v>
      </c>
      <c r="H6924" s="3" t="s">
        <v>25326</v>
      </c>
      <c r="I6924" s="7" t="str">
        <f t="shared" si="325"/>
        <v>Mar</v>
      </c>
      <c r="J6924">
        <f t="shared" si="326"/>
        <v>2023</v>
      </c>
      <c r="K6924" t="str">
        <f>IF(Table1[[#This Row],[Age]]&lt;20,"&lt;20",
   IF(Table1[[#This Row],[Age]]&lt;=30,"20-30",
   IF(Table1[[#This Row],[Age]]&lt;=40,"30-40",
   IF(Table1[[#This Row],[Age]]&lt;=50,"40-50",
   IF(Table1[[#This Row],[Age]]&lt;=60,"50-60",
   IF(Table1[[#This Row],[Age]]&lt;=70,"60-70","70+"))))))</f>
        <v>60-70</v>
      </c>
      <c r="L6924" t="str">
        <f t="shared" si="324"/>
        <v>QTY4</v>
      </c>
    </row>
    <row r="6925" spans="1:12" x14ac:dyDescent="0.3">
      <c r="A6925" s="2" t="s">
        <v>6650</v>
      </c>
      <c r="B6925" s="2">
        <v>31</v>
      </c>
      <c r="C6925" s="2" t="s">
        <v>19126</v>
      </c>
      <c r="D6925" s="2" t="s">
        <v>24415</v>
      </c>
      <c r="E6925" s="2">
        <v>9858.6200000000008</v>
      </c>
      <c r="F6925" s="2">
        <v>95</v>
      </c>
      <c r="G6925" s="2">
        <v>936568.9</v>
      </c>
      <c r="H6925" s="3" t="s">
        <v>25326</v>
      </c>
      <c r="I6925" s="7" t="str">
        <f t="shared" si="325"/>
        <v>Mar</v>
      </c>
      <c r="J6925">
        <f t="shared" si="326"/>
        <v>2023</v>
      </c>
      <c r="K6925" t="str">
        <f>IF(Table1[[#This Row],[Age]]&lt;20,"&lt;20",
   IF(Table1[[#This Row],[Age]]&lt;=30,"20-30",
   IF(Table1[[#This Row],[Age]]&lt;=40,"30-40",
   IF(Table1[[#This Row],[Age]]&lt;=50,"40-50",
   IF(Table1[[#This Row],[Age]]&lt;=60,"50-60",
   IF(Table1[[#This Row],[Age]]&lt;=70,"60-70","70+"))))))</f>
        <v>30-40</v>
      </c>
      <c r="L6925" t="str">
        <f t="shared" si="324"/>
        <v>QTY4</v>
      </c>
    </row>
    <row r="6926" spans="1:12" x14ac:dyDescent="0.3">
      <c r="A6926" s="2" t="s">
        <v>6651</v>
      </c>
      <c r="B6926" s="2">
        <v>55</v>
      </c>
      <c r="C6926" s="2" t="s">
        <v>17266</v>
      </c>
      <c r="D6926" s="2" t="s">
        <v>24514</v>
      </c>
      <c r="E6926" s="2">
        <v>2166.1</v>
      </c>
      <c r="F6926" s="2">
        <v>26</v>
      </c>
      <c r="G6926" s="2">
        <v>56318.6</v>
      </c>
      <c r="H6926" s="3" t="s">
        <v>25326</v>
      </c>
      <c r="I6926" s="7" t="str">
        <f t="shared" si="325"/>
        <v>Mar</v>
      </c>
      <c r="J6926">
        <f t="shared" si="326"/>
        <v>2023</v>
      </c>
      <c r="K6926" t="str">
        <f>IF(Table1[[#This Row],[Age]]&lt;20,"&lt;20",
   IF(Table1[[#This Row],[Age]]&lt;=30,"20-30",
   IF(Table1[[#This Row],[Age]]&lt;=40,"30-40",
   IF(Table1[[#This Row],[Age]]&lt;=50,"40-50",
   IF(Table1[[#This Row],[Age]]&lt;=60,"50-60",
   IF(Table1[[#This Row],[Age]]&lt;=70,"60-70","70+"))))))</f>
        <v>50-60</v>
      </c>
      <c r="L6926" t="str">
        <f t="shared" si="324"/>
        <v>QTY4</v>
      </c>
    </row>
    <row r="6927" spans="1:12" x14ac:dyDescent="0.3">
      <c r="A6927" s="2" t="s">
        <v>6652</v>
      </c>
      <c r="B6927" s="2">
        <v>33</v>
      </c>
      <c r="C6927" s="2" t="s">
        <v>14990</v>
      </c>
      <c r="D6927" s="2" t="s">
        <v>24411</v>
      </c>
      <c r="E6927" s="2">
        <v>270.89</v>
      </c>
      <c r="F6927" s="2">
        <v>79</v>
      </c>
      <c r="G6927" s="2">
        <v>21400.31</v>
      </c>
      <c r="H6927" s="3" t="s">
        <v>25326</v>
      </c>
      <c r="I6927" s="7" t="str">
        <f t="shared" si="325"/>
        <v>Mar</v>
      </c>
      <c r="J6927">
        <f t="shared" si="326"/>
        <v>2023</v>
      </c>
      <c r="K6927" t="str">
        <f>IF(Table1[[#This Row],[Age]]&lt;20,"&lt;20",
   IF(Table1[[#This Row],[Age]]&lt;=30,"20-30",
   IF(Table1[[#This Row],[Age]]&lt;=40,"30-40",
   IF(Table1[[#This Row],[Age]]&lt;=50,"40-50",
   IF(Table1[[#This Row],[Age]]&lt;=60,"50-60",
   IF(Table1[[#This Row],[Age]]&lt;=70,"60-70","70+"))))))</f>
        <v>30-40</v>
      </c>
      <c r="L6927" t="str">
        <f t="shared" si="324"/>
        <v>QTY4</v>
      </c>
    </row>
    <row r="6928" spans="1:12" x14ac:dyDescent="0.3">
      <c r="A6928" s="2" t="s">
        <v>6653</v>
      </c>
      <c r="B6928" s="2">
        <v>18</v>
      </c>
      <c r="C6928" s="2" t="s">
        <v>15736</v>
      </c>
      <c r="D6928" s="2" t="s">
        <v>24459</v>
      </c>
      <c r="E6928" s="2">
        <v>7001.72</v>
      </c>
      <c r="F6928" s="2">
        <v>76</v>
      </c>
      <c r="G6928" s="2">
        <v>532130.72</v>
      </c>
      <c r="H6928" s="3" t="s">
        <v>25326</v>
      </c>
      <c r="I6928" s="7" t="str">
        <f t="shared" si="325"/>
        <v>Mar</v>
      </c>
      <c r="J6928">
        <f t="shared" si="326"/>
        <v>2023</v>
      </c>
      <c r="K6928" t="str">
        <f>IF(Table1[[#This Row],[Age]]&lt;20,"&lt;20",
   IF(Table1[[#This Row],[Age]]&lt;=30,"20-30",
   IF(Table1[[#This Row],[Age]]&lt;=40,"30-40",
   IF(Table1[[#This Row],[Age]]&lt;=50,"40-50",
   IF(Table1[[#This Row],[Age]]&lt;=60,"50-60",
   IF(Table1[[#This Row],[Age]]&lt;=70,"60-70","70+"))))))</f>
        <v>&lt;20</v>
      </c>
      <c r="L6928" t="str">
        <f t="shared" si="324"/>
        <v>QTY4</v>
      </c>
    </row>
    <row r="6929" spans="1:12" x14ac:dyDescent="0.3">
      <c r="A6929" s="2" t="s">
        <v>6654</v>
      </c>
      <c r="B6929" s="2">
        <v>34</v>
      </c>
      <c r="C6929" s="2" t="s">
        <v>19408</v>
      </c>
      <c r="D6929" s="2" t="s">
        <v>24538</v>
      </c>
      <c r="E6929" s="2">
        <v>6763.3</v>
      </c>
      <c r="F6929" s="2">
        <v>30</v>
      </c>
      <c r="G6929" s="2">
        <v>202899</v>
      </c>
      <c r="H6929" s="3" t="s">
        <v>25326</v>
      </c>
      <c r="I6929" s="7" t="str">
        <f t="shared" si="325"/>
        <v>Mar</v>
      </c>
      <c r="J6929">
        <f t="shared" si="326"/>
        <v>2023</v>
      </c>
      <c r="K6929" t="str">
        <f>IF(Table1[[#This Row],[Age]]&lt;20,"&lt;20",
   IF(Table1[[#This Row],[Age]]&lt;=30,"20-30",
   IF(Table1[[#This Row],[Age]]&lt;=40,"30-40",
   IF(Table1[[#This Row],[Age]]&lt;=50,"40-50",
   IF(Table1[[#This Row],[Age]]&lt;=60,"50-60",
   IF(Table1[[#This Row],[Age]]&lt;=70,"60-70","70+"))))))</f>
        <v>30-40</v>
      </c>
      <c r="L6929" t="str">
        <f t="shared" si="324"/>
        <v>QTY4</v>
      </c>
    </row>
    <row r="6930" spans="1:12" x14ac:dyDescent="0.3">
      <c r="A6930" s="2" t="s">
        <v>6655</v>
      </c>
      <c r="B6930" s="2">
        <v>42</v>
      </c>
      <c r="C6930" s="2" t="s">
        <v>19409</v>
      </c>
      <c r="D6930" s="2" t="s">
        <v>24415</v>
      </c>
      <c r="E6930" s="2">
        <v>6200.96</v>
      </c>
      <c r="F6930" s="2">
        <v>23</v>
      </c>
      <c r="G6930" s="2">
        <v>142622.07999999999</v>
      </c>
      <c r="H6930" s="3" t="s">
        <v>25326</v>
      </c>
      <c r="I6930" s="7" t="str">
        <f t="shared" si="325"/>
        <v>Mar</v>
      </c>
      <c r="J6930">
        <f t="shared" si="326"/>
        <v>2023</v>
      </c>
      <c r="K6930" t="str">
        <f>IF(Table1[[#This Row],[Age]]&lt;20,"&lt;20",
   IF(Table1[[#This Row],[Age]]&lt;=30,"20-30",
   IF(Table1[[#This Row],[Age]]&lt;=40,"30-40",
   IF(Table1[[#This Row],[Age]]&lt;=50,"40-50",
   IF(Table1[[#This Row],[Age]]&lt;=60,"50-60",
   IF(Table1[[#This Row],[Age]]&lt;=70,"60-70","70+"))))))</f>
        <v>40-50</v>
      </c>
      <c r="L6930" t="str">
        <f t="shared" si="324"/>
        <v>QTY4</v>
      </c>
    </row>
    <row r="6931" spans="1:12" x14ac:dyDescent="0.3">
      <c r="A6931" s="2" t="s">
        <v>6656</v>
      </c>
      <c r="B6931" s="2">
        <v>21</v>
      </c>
      <c r="C6931" s="2" t="s">
        <v>19410</v>
      </c>
      <c r="D6931" s="2" t="s">
        <v>24599</v>
      </c>
      <c r="E6931" s="2">
        <v>7100.28</v>
      </c>
      <c r="F6931" s="2">
        <v>26</v>
      </c>
      <c r="G6931" s="2">
        <v>184607.28</v>
      </c>
      <c r="H6931" s="3" t="s">
        <v>25327</v>
      </c>
      <c r="I6931" s="7" t="str">
        <f t="shared" si="325"/>
        <v>Mar</v>
      </c>
      <c r="J6931">
        <f t="shared" si="326"/>
        <v>2023</v>
      </c>
      <c r="K6931" t="str">
        <f>IF(Table1[[#This Row],[Age]]&lt;20,"&lt;20",
   IF(Table1[[#This Row],[Age]]&lt;=30,"20-30",
   IF(Table1[[#This Row],[Age]]&lt;=40,"30-40",
   IF(Table1[[#This Row],[Age]]&lt;=50,"40-50",
   IF(Table1[[#This Row],[Age]]&lt;=60,"50-60",
   IF(Table1[[#This Row],[Age]]&lt;=70,"60-70","70+"))))))</f>
        <v>20-30</v>
      </c>
      <c r="L6931" t="str">
        <f t="shared" si="324"/>
        <v>QTY4</v>
      </c>
    </row>
    <row r="6932" spans="1:12" x14ac:dyDescent="0.3">
      <c r="A6932" s="2" t="s">
        <v>6657</v>
      </c>
      <c r="B6932" s="2">
        <v>37</v>
      </c>
      <c r="C6932" s="2" t="s">
        <v>19411</v>
      </c>
      <c r="D6932" s="2" t="s">
        <v>24590</v>
      </c>
      <c r="E6932" s="2">
        <v>2884.77</v>
      </c>
      <c r="F6932" s="2">
        <v>27</v>
      </c>
      <c r="G6932" s="2">
        <v>77888.789999999994</v>
      </c>
      <c r="H6932" s="3" t="s">
        <v>25327</v>
      </c>
      <c r="I6932" s="7" t="str">
        <f t="shared" si="325"/>
        <v>Mar</v>
      </c>
      <c r="J6932">
        <f t="shared" si="326"/>
        <v>2023</v>
      </c>
      <c r="K6932" t="str">
        <f>IF(Table1[[#This Row],[Age]]&lt;20,"&lt;20",
   IF(Table1[[#This Row],[Age]]&lt;=30,"20-30",
   IF(Table1[[#This Row],[Age]]&lt;=40,"30-40",
   IF(Table1[[#This Row],[Age]]&lt;=50,"40-50",
   IF(Table1[[#This Row],[Age]]&lt;=60,"50-60",
   IF(Table1[[#This Row],[Age]]&lt;=70,"60-70","70+"))))))</f>
        <v>30-40</v>
      </c>
      <c r="L6932" t="str">
        <f t="shared" si="324"/>
        <v>QTY4</v>
      </c>
    </row>
    <row r="6933" spans="1:12" x14ac:dyDescent="0.3">
      <c r="A6933" s="2" t="s">
        <v>6658</v>
      </c>
      <c r="B6933" s="2">
        <v>57</v>
      </c>
      <c r="C6933" s="2" t="s">
        <v>19412</v>
      </c>
      <c r="D6933" s="2" t="s">
        <v>24467</v>
      </c>
      <c r="E6933" s="2">
        <v>5026.6000000000004</v>
      </c>
      <c r="F6933" s="2">
        <v>38</v>
      </c>
      <c r="G6933" s="2">
        <v>191010.8</v>
      </c>
      <c r="H6933" s="3" t="s">
        <v>25327</v>
      </c>
      <c r="I6933" s="7" t="str">
        <f t="shared" si="325"/>
        <v>Mar</v>
      </c>
      <c r="J6933">
        <f t="shared" si="326"/>
        <v>2023</v>
      </c>
      <c r="K6933" t="str">
        <f>IF(Table1[[#This Row],[Age]]&lt;20,"&lt;20",
   IF(Table1[[#This Row],[Age]]&lt;=30,"20-30",
   IF(Table1[[#This Row],[Age]]&lt;=40,"30-40",
   IF(Table1[[#This Row],[Age]]&lt;=50,"40-50",
   IF(Table1[[#This Row],[Age]]&lt;=60,"50-60",
   IF(Table1[[#This Row],[Age]]&lt;=70,"60-70","70+"))))))</f>
        <v>50-60</v>
      </c>
      <c r="L6933" t="str">
        <f t="shared" si="324"/>
        <v>QTY4</v>
      </c>
    </row>
    <row r="6934" spans="1:12" x14ac:dyDescent="0.3">
      <c r="A6934" s="2" t="s">
        <v>6659</v>
      </c>
      <c r="B6934" s="2">
        <v>28</v>
      </c>
      <c r="C6934" s="2" t="s">
        <v>19413</v>
      </c>
      <c r="D6934" s="2" t="s">
        <v>24430</v>
      </c>
      <c r="E6934" s="2">
        <v>7818.86</v>
      </c>
      <c r="F6934" s="2">
        <v>19</v>
      </c>
      <c r="G6934" s="2">
        <v>148558.34</v>
      </c>
      <c r="H6934" s="3" t="s">
        <v>25327</v>
      </c>
      <c r="I6934" s="7" t="str">
        <f t="shared" si="325"/>
        <v>Mar</v>
      </c>
      <c r="J6934">
        <f t="shared" si="326"/>
        <v>2023</v>
      </c>
      <c r="K6934" t="str">
        <f>IF(Table1[[#This Row],[Age]]&lt;20,"&lt;20",
   IF(Table1[[#This Row],[Age]]&lt;=30,"20-30",
   IF(Table1[[#This Row],[Age]]&lt;=40,"30-40",
   IF(Table1[[#This Row],[Age]]&lt;=50,"40-50",
   IF(Table1[[#This Row],[Age]]&lt;=60,"50-60",
   IF(Table1[[#This Row],[Age]]&lt;=70,"60-70","70+"))))))</f>
        <v>20-30</v>
      </c>
      <c r="L6934" t="str">
        <f t="shared" si="324"/>
        <v>QTY4</v>
      </c>
    </row>
    <row r="6935" spans="1:12" x14ac:dyDescent="0.3">
      <c r="A6935" s="2" t="s">
        <v>6660</v>
      </c>
      <c r="B6935" s="2">
        <v>43</v>
      </c>
      <c r="C6935" s="2" t="s">
        <v>16957</v>
      </c>
      <c r="D6935" s="2" t="s">
        <v>24614</v>
      </c>
      <c r="E6935" s="2">
        <v>8451.68</v>
      </c>
      <c r="F6935" s="2">
        <v>58</v>
      </c>
      <c r="G6935" s="2">
        <v>490197.44</v>
      </c>
      <c r="H6935" s="3" t="s">
        <v>25327</v>
      </c>
      <c r="I6935" s="7" t="str">
        <f t="shared" si="325"/>
        <v>Mar</v>
      </c>
      <c r="J6935">
        <f t="shared" si="326"/>
        <v>2023</v>
      </c>
      <c r="K6935" t="str">
        <f>IF(Table1[[#This Row],[Age]]&lt;20,"&lt;20",
   IF(Table1[[#This Row],[Age]]&lt;=30,"20-30",
   IF(Table1[[#This Row],[Age]]&lt;=40,"30-40",
   IF(Table1[[#This Row],[Age]]&lt;=50,"40-50",
   IF(Table1[[#This Row],[Age]]&lt;=60,"50-60",
   IF(Table1[[#This Row],[Age]]&lt;=70,"60-70","70+"))))))</f>
        <v>40-50</v>
      </c>
      <c r="L6935" t="str">
        <f t="shared" si="324"/>
        <v>QTY4</v>
      </c>
    </row>
    <row r="6936" spans="1:12" x14ac:dyDescent="0.3">
      <c r="A6936" s="2" t="s">
        <v>6661</v>
      </c>
      <c r="B6936" s="2">
        <v>53</v>
      </c>
      <c r="C6936" s="2" t="s">
        <v>17125</v>
      </c>
      <c r="D6936" s="2" t="s">
        <v>24454</v>
      </c>
      <c r="E6936" s="2">
        <v>3927.64</v>
      </c>
      <c r="F6936" s="2">
        <v>66</v>
      </c>
      <c r="G6936" s="2">
        <v>259224.24</v>
      </c>
      <c r="H6936" s="3" t="s">
        <v>25327</v>
      </c>
      <c r="I6936" s="7" t="str">
        <f t="shared" si="325"/>
        <v>Mar</v>
      </c>
      <c r="J6936">
        <f t="shared" si="326"/>
        <v>2023</v>
      </c>
      <c r="K6936" t="str">
        <f>IF(Table1[[#This Row],[Age]]&lt;20,"&lt;20",
   IF(Table1[[#This Row],[Age]]&lt;=30,"20-30",
   IF(Table1[[#This Row],[Age]]&lt;=40,"30-40",
   IF(Table1[[#This Row],[Age]]&lt;=50,"40-50",
   IF(Table1[[#This Row],[Age]]&lt;=60,"50-60",
   IF(Table1[[#This Row],[Age]]&lt;=70,"60-70","70+"))))))</f>
        <v>50-60</v>
      </c>
      <c r="L6936" t="str">
        <f t="shared" si="324"/>
        <v>QTY4</v>
      </c>
    </row>
    <row r="6937" spans="1:12" x14ac:dyDescent="0.3">
      <c r="A6937" s="2" t="s">
        <v>6662</v>
      </c>
      <c r="B6937" s="2">
        <v>55</v>
      </c>
      <c r="C6937" s="2" t="s">
        <v>19414</v>
      </c>
      <c r="D6937" s="2" t="s">
        <v>24594</v>
      </c>
      <c r="E6937" s="2">
        <v>1883.86</v>
      </c>
      <c r="F6937" s="2">
        <v>33</v>
      </c>
      <c r="G6937" s="2">
        <v>62167.38</v>
      </c>
      <c r="H6937" s="3" t="s">
        <v>25327</v>
      </c>
      <c r="I6937" s="7" t="str">
        <f t="shared" si="325"/>
        <v>Mar</v>
      </c>
      <c r="J6937">
        <f t="shared" si="326"/>
        <v>2023</v>
      </c>
      <c r="K6937" t="str">
        <f>IF(Table1[[#This Row],[Age]]&lt;20,"&lt;20",
   IF(Table1[[#This Row],[Age]]&lt;=30,"20-30",
   IF(Table1[[#This Row],[Age]]&lt;=40,"30-40",
   IF(Table1[[#This Row],[Age]]&lt;=50,"40-50",
   IF(Table1[[#This Row],[Age]]&lt;=60,"50-60",
   IF(Table1[[#This Row],[Age]]&lt;=70,"60-70","70+"))))))</f>
        <v>50-60</v>
      </c>
      <c r="L6937" t="str">
        <f t="shared" si="324"/>
        <v>QTY4</v>
      </c>
    </row>
    <row r="6938" spans="1:12" x14ac:dyDescent="0.3">
      <c r="A6938" s="2" t="s">
        <v>6663</v>
      </c>
      <c r="B6938" s="2">
        <v>22</v>
      </c>
      <c r="C6938" s="2" t="s">
        <v>19415</v>
      </c>
      <c r="D6938" s="2" t="s">
        <v>24564</v>
      </c>
      <c r="E6938" s="2">
        <v>9645.6200000000008</v>
      </c>
      <c r="F6938" s="2">
        <v>66</v>
      </c>
      <c r="G6938" s="2">
        <v>636610.92000000004</v>
      </c>
      <c r="H6938" s="3" t="s">
        <v>25327</v>
      </c>
      <c r="I6938" s="7" t="str">
        <f t="shared" si="325"/>
        <v>Mar</v>
      </c>
      <c r="J6938">
        <f t="shared" si="326"/>
        <v>2023</v>
      </c>
      <c r="K6938" t="str">
        <f>IF(Table1[[#This Row],[Age]]&lt;20,"&lt;20",
   IF(Table1[[#This Row],[Age]]&lt;=30,"20-30",
   IF(Table1[[#This Row],[Age]]&lt;=40,"30-40",
   IF(Table1[[#This Row],[Age]]&lt;=50,"40-50",
   IF(Table1[[#This Row],[Age]]&lt;=60,"50-60",
   IF(Table1[[#This Row],[Age]]&lt;=70,"60-70","70+"))))))</f>
        <v>20-30</v>
      </c>
      <c r="L6938" t="str">
        <f t="shared" si="324"/>
        <v>QTY4</v>
      </c>
    </row>
    <row r="6939" spans="1:12" x14ac:dyDescent="0.3">
      <c r="A6939" s="2" t="s">
        <v>6664</v>
      </c>
      <c r="B6939" s="2">
        <v>41</v>
      </c>
      <c r="C6939" s="2" t="s">
        <v>19416</v>
      </c>
      <c r="D6939" s="2" t="s">
        <v>24473</v>
      </c>
      <c r="E6939" s="2">
        <v>5683.71</v>
      </c>
      <c r="F6939" s="2">
        <v>91</v>
      </c>
      <c r="G6939" s="2">
        <v>517217.61</v>
      </c>
      <c r="H6939" s="3" t="s">
        <v>25327</v>
      </c>
      <c r="I6939" s="7" t="str">
        <f t="shared" si="325"/>
        <v>Mar</v>
      </c>
      <c r="J6939">
        <f t="shared" si="326"/>
        <v>2023</v>
      </c>
      <c r="K6939" t="str">
        <f>IF(Table1[[#This Row],[Age]]&lt;20,"&lt;20",
   IF(Table1[[#This Row],[Age]]&lt;=30,"20-30",
   IF(Table1[[#This Row],[Age]]&lt;=40,"30-40",
   IF(Table1[[#This Row],[Age]]&lt;=50,"40-50",
   IF(Table1[[#This Row],[Age]]&lt;=60,"50-60",
   IF(Table1[[#This Row],[Age]]&lt;=70,"60-70","70+"))))))</f>
        <v>40-50</v>
      </c>
      <c r="L6939" t="str">
        <f t="shared" si="324"/>
        <v>QTY4</v>
      </c>
    </row>
    <row r="6940" spans="1:12" x14ac:dyDescent="0.3">
      <c r="A6940" s="2" t="s">
        <v>6665</v>
      </c>
      <c r="B6940" s="2">
        <v>41</v>
      </c>
      <c r="C6940" s="2" t="s">
        <v>19417</v>
      </c>
      <c r="D6940" s="2" t="s">
        <v>24504</v>
      </c>
      <c r="E6940" s="2">
        <v>9973.94</v>
      </c>
      <c r="F6940" s="2">
        <v>91</v>
      </c>
      <c r="G6940" s="2">
        <v>907628.54</v>
      </c>
      <c r="H6940" s="3" t="s">
        <v>25327</v>
      </c>
      <c r="I6940" s="7" t="str">
        <f t="shared" si="325"/>
        <v>Mar</v>
      </c>
      <c r="J6940">
        <f t="shared" si="326"/>
        <v>2023</v>
      </c>
      <c r="K6940" t="str">
        <f>IF(Table1[[#This Row],[Age]]&lt;20,"&lt;20",
   IF(Table1[[#This Row],[Age]]&lt;=30,"20-30",
   IF(Table1[[#This Row],[Age]]&lt;=40,"30-40",
   IF(Table1[[#This Row],[Age]]&lt;=50,"40-50",
   IF(Table1[[#This Row],[Age]]&lt;=60,"50-60",
   IF(Table1[[#This Row],[Age]]&lt;=70,"60-70","70+"))))))</f>
        <v>40-50</v>
      </c>
      <c r="L6940" t="str">
        <f t="shared" si="324"/>
        <v>QTY4</v>
      </c>
    </row>
    <row r="6941" spans="1:12" x14ac:dyDescent="0.3">
      <c r="A6941" s="2" t="s">
        <v>6666</v>
      </c>
      <c r="B6941" s="2">
        <v>64</v>
      </c>
      <c r="C6941" s="2" t="s">
        <v>16013</v>
      </c>
      <c r="D6941" s="2" t="s">
        <v>24564</v>
      </c>
      <c r="E6941" s="2">
        <v>5752.95</v>
      </c>
      <c r="F6941" s="2">
        <v>80</v>
      </c>
      <c r="G6941" s="2">
        <v>460236</v>
      </c>
      <c r="H6941" s="3" t="s">
        <v>25327</v>
      </c>
      <c r="I6941" s="7" t="str">
        <f t="shared" si="325"/>
        <v>Mar</v>
      </c>
      <c r="J6941">
        <f t="shared" si="326"/>
        <v>2023</v>
      </c>
      <c r="K6941" t="str">
        <f>IF(Table1[[#This Row],[Age]]&lt;20,"&lt;20",
   IF(Table1[[#This Row],[Age]]&lt;=30,"20-30",
   IF(Table1[[#This Row],[Age]]&lt;=40,"30-40",
   IF(Table1[[#This Row],[Age]]&lt;=50,"40-50",
   IF(Table1[[#This Row],[Age]]&lt;=60,"50-60",
   IF(Table1[[#This Row],[Age]]&lt;=70,"60-70","70+"))))))</f>
        <v>60-70</v>
      </c>
      <c r="L6941" t="str">
        <f t="shared" si="324"/>
        <v>QTY4</v>
      </c>
    </row>
    <row r="6942" spans="1:12" x14ac:dyDescent="0.3">
      <c r="A6942" s="2" t="s">
        <v>6667</v>
      </c>
      <c r="B6942" s="2">
        <v>37</v>
      </c>
      <c r="C6942" s="2" t="s">
        <v>19418</v>
      </c>
      <c r="D6942" s="2" t="s">
        <v>24450</v>
      </c>
      <c r="E6942" s="2">
        <v>3229.17</v>
      </c>
      <c r="F6942" s="2">
        <v>33</v>
      </c>
      <c r="G6942" s="2">
        <v>106562.61</v>
      </c>
      <c r="H6942" s="3" t="s">
        <v>25327</v>
      </c>
      <c r="I6942" s="7" t="str">
        <f t="shared" si="325"/>
        <v>Mar</v>
      </c>
      <c r="J6942">
        <f t="shared" si="326"/>
        <v>2023</v>
      </c>
      <c r="K6942" t="str">
        <f>IF(Table1[[#This Row],[Age]]&lt;20,"&lt;20",
   IF(Table1[[#This Row],[Age]]&lt;=30,"20-30",
   IF(Table1[[#This Row],[Age]]&lt;=40,"30-40",
   IF(Table1[[#This Row],[Age]]&lt;=50,"40-50",
   IF(Table1[[#This Row],[Age]]&lt;=60,"50-60",
   IF(Table1[[#This Row],[Age]]&lt;=70,"60-70","70+"))))))</f>
        <v>30-40</v>
      </c>
      <c r="L6942" t="str">
        <f t="shared" si="324"/>
        <v>QTY4</v>
      </c>
    </row>
    <row r="6943" spans="1:12" x14ac:dyDescent="0.3">
      <c r="A6943" s="2" t="s">
        <v>6668</v>
      </c>
      <c r="B6943" s="2">
        <v>21</v>
      </c>
      <c r="C6943" s="2" t="s">
        <v>19419</v>
      </c>
      <c r="D6943" s="2" t="s">
        <v>24433</v>
      </c>
      <c r="E6943" s="2">
        <v>5518.62</v>
      </c>
      <c r="F6943" s="2">
        <v>33</v>
      </c>
      <c r="G6943" s="2">
        <v>182114.46</v>
      </c>
      <c r="H6943" s="3" t="s">
        <v>25327</v>
      </c>
      <c r="I6943" s="7" t="str">
        <f t="shared" si="325"/>
        <v>Mar</v>
      </c>
      <c r="J6943">
        <f t="shared" si="326"/>
        <v>2023</v>
      </c>
      <c r="K6943" t="str">
        <f>IF(Table1[[#This Row],[Age]]&lt;20,"&lt;20",
   IF(Table1[[#This Row],[Age]]&lt;=30,"20-30",
   IF(Table1[[#This Row],[Age]]&lt;=40,"30-40",
   IF(Table1[[#This Row],[Age]]&lt;=50,"40-50",
   IF(Table1[[#This Row],[Age]]&lt;=60,"50-60",
   IF(Table1[[#This Row],[Age]]&lt;=70,"60-70","70+"))))))</f>
        <v>20-30</v>
      </c>
      <c r="L6943" t="str">
        <f t="shared" si="324"/>
        <v>QTY4</v>
      </c>
    </row>
    <row r="6944" spans="1:12" x14ac:dyDescent="0.3">
      <c r="A6944" s="2" t="s">
        <v>6669</v>
      </c>
      <c r="B6944" s="2">
        <v>44</v>
      </c>
      <c r="C6944" s="2" t="s">
        <v>19420</v>
      </c>
      <c r="D6944" s="2" t="s">
        <v>24457</v>
      </c>
      <c r="E6944" s="2">
        <v>5114.6400000000003</v>
      </c>
      <c r="F6944" s="2">
        <v>46</v>
      </c>
      <c r="G6944" s="2">
        <v>235273.44</v>
      </c>
      <c r="H6944" s="3" t="s">
        <v>25327</v>
      </c>
      <c r="I6944" s="7" t="str">
        <f t="shared" si="325"/>
        <v>Mar</v>
      </c>
      <c r="J6944">
        <f t="shared" si="326"/>
        <v>2023</v>
      </c>
      <c r="K6944" t="str">
        <f>IF(Table1[[#This Row],[Age]]&lt;20,"&lt;20",
   IF(Table1[[#This Row],[Age]]&lt;=30,"20-30",
   IF(Table1[[#This Row],[Age]]&lt;=40,"30-40",
   IF(Table1[[#This Row],[Age]]&lt;=50,"40-50",
   IF(Table1[[#This Row],[Age]]&lt;=60,"50-60",
   IF(Table1[[#This Row],[Age]]&lt;=70,"60-70","70+"))))))</f>
        <v>40-50</v>
      </c>
      <c r="L6944" t="str">
        <f t="shared" si="324"/>
        <v>QTY4</v>
      </c>
    </row>
    <row r="6945" spans="1:12" x14ac:dyDescent="0.3">
      <c r="A6945" s="2" t="s">
        <v>6670</v>
      </c>
      <c r="B6945" s="2">
        <v>32</v>
      </c>
      <c r="C6945" s="2" t="s">
        <v>19421</v>
      </c>
      <c r="D6945" s="2" t="s">
        <v>24580</v>
      </c>
      <c r="E6945" s="2">
        <v>5345.25</v>
      </c>
      <c r="F6945" s="2">
        <v>8</v>
      </c>
      <c r="G6945" s="2">
        <v>42762</v>
      </c>
      <c r="H6945" s="3" t="s">
        <v>25327</v>
      </c>
      <c r="I6945" s="7" t="str">
        <f t="shared" si="325"/>
        <v>Mar</v>
      </c>
      <c r="J6945">
        <f t="shared" si="326"/>
        <v>2023</v>
      </c>
      <c r="K6945" t="str">
        <f>IF(Table1[[#This Row],[Age]]&lt;20,"&lt;20",
   IF(Table1[[#This Row],[Age]]&lt;=30,"20-30",
   IF(Table1[[#This Row],[Age]]&lt;=40,"30-40",
   IF(Table1[[#This Row],[Age]]&lt;=50,"40-50",
   IF(Table1[[#This Row],[Age]]&lt;=60,"50-60",
   IF(Table1[[#This Row],[Age]]&lt;=70,"60-70","70+"))))))</f>
        <v>30-40</v>
      </c>
      <c r="L6945" t="str">
        <f t="shared" si="324"/>
        <v>QTY4</v>
      </c>
    </row>
    <row r="6946" spans="1:12" x14ac:dyDescent="0.3">
      <c r="A6946" s="2" t="s">
        <v>6671</v>
      </c>
      <c r="B6946" s="2">
        <v>41</v>
      </c>
      <c r="C6946" s="2" t="s">
        <v>19422</v>
      </c>
      <c r="D6946" s="2" t="s">
        <v>24456</v>
      </c>
      <c r="E6946" s="2">
        <v>1350.18</v>
      </c>
      <c r="F6946" s="2">
        <v>75</v>
      </c>
      <c r="G6946" s="2">
        <v>101263.5</v>
      </c>
      <c r="H6946" s="3" t="s">
        <v>25327</v>
      </c>
      <c r="I6946" s="7" t="str">
        <f t="shared" si="325"/>
        <v>Mar</v>
      </c>
      <c r="J6946">
        <f t="shared" si="326"/>
        <v>2023</v>
      </c>
      <c r="K6946" t="str">
        <f>IF(Table1[[#This Row],[Age]]&lt;20,"&lt;20",
   IF(Table1[[#This Row],[Age]]&lt;=30,"20-30",
   IF(Table1[[#This Row],[Age]]&lt;=40,"30-40",
   IF(Table1[[#This Row],[Age]]&lt;=50,"40-50",
   IF(Table1[[#This Row],[Age]]&lt;=60,"50-60",
   IF(Table1[[#This Row],[Age]]&lt;=70,"60-70","70+"))))))</f>
        <v>40-50</v>
      </c>
      <c r="L6946" t="str">
        <f t="shared" si="324"/>
        <v>QTY4</v>
      </c>
    </row>
    <row r="6947" spans="1:12" x14ac:dyDescent="0.3">
      <c r="A6947" s="2" t="s">
        <v>6672</v>
      </c>
      <c r="B6947" s="2">
        <v>41</v>
      </c>
      <c r="C6947" s="2" t="s">
        <v>14255</v>
      </c>
      <c r="D6947" s="2" t="s">
        <v>24621</v>
      </c>
      <c r="E6947" s="2">
        <v>3275.54</v>
      </c>
      <c r="F6947" s="2">
        <v>56</v>
      </c>
      <c r="G6947" s="2">
        <v>183430.24</v>
      </c>
      <c r="H6947" s="3" t="s">
        <v>25327</v>
      </c>
      <c r="I6947" s="7" t="str">
        <f t="shared" si="325"/>
        <v>Mar</v>
      </c>
      <c r="J6947">
        <f t="shared" si="326"/>
        <v>2023</v>
      </c>
      <c r="K6947" t="str">
        <f>IF(Table1[[#This Row],[Age]]&lt;20,"&lt;20",
   IF(Table1[[#This Row],[Age]]&lt;=30,"20-30",
   IF(Table1[[#This Row],[Age]]&lt;=40,"30-40",
   IF(Table1[[#This Row],[Age]]&lt;=50,"40-50",
   IF(Table1[[#This Row],[Age]]&lt;=60,"50-60",
   IF(Table1[[#This Row],[Age]]&lt;=70,"60-70","70+"))))))</f>
        <v>40-50</v>
      </c>
      <c r="L6947" t="str">
        <f t="shared" si="324"/>
        <v>QTY4</v>
      </c>
    </row>
    <row r="6948" spans="1:12" x14ac:dyDescent="0.3">
      <c r="A6948" s="2" t="s">
        <v>6673</v>
      </c>
      <c r="B6948" s="2">
        <v>28</v>
      </c>
      <c r="C6948" s="2" t="s">
        <v>19423</v>
      </c>
      <c r="D6948" s="2" t="s">
        <v>24606</v>
      </c>
      <c r="E6948" s="2">
        <v>2739.99</v>
      </c>
      <c r="F6948" s="2">
        <v>60</v>
      </c>
      <c r="G6948" s="2">
        <v>164399.4</v>
      </c>
      <c r="H6948" s="3" t="s">
        <v>25328</v>
      </c>
      <c r="I6948" s="7" t="str">
        <f t="shared" si="325"/>
        <v>Mar</v>
      </c>
      <c r="J6948">
        <f t="shared" si="326"/>
        <v>2023</v>
      </c>
      <c r="K6948" t="str">
        <f>IF(Table1[[#This Row],[Age]]&lt;20,"&lt;20",
   IF(Table1[[#This Row],[Age]]&lt;=30,"20-30",
   IF(Table1[[#This Row],[Age]]&lt;=40,"30-40",
   IF(Table1[[#This Row],[Age]]&lt;=50,"40-50",
   IF(Table1[[#This Row],[Age]]&lt;=60,"50-60",
   IF(Table1[[#This Row],[Age]]&lt;=70,"60-70","70+"))))))</f>
        <v>20-30</v>
      </c>
      <c r="L6948" t="str">
        <f t="shared" si="324"/>
        <v>QTY4</v>
      </c>
    </row>
    <row r="6949" spans="1:12" x14ac:dyDescent="0.3">
      <c r="A6949" s="2" t="s">
        <v>6674</v>
      </c>
      <c r="B6949" s="2">
        <v>26</v>
      </c>
      <c r="C6949" s="2" t="s">
        <v>15176</v>
      </c>
      <c r="D6949" s="2" t="s">
        <v>24509</v>
      </c>
      <c r="E6949" s="2">
        <v>6874.37</v>
      </c>
      <c r="F6949" s="2">
        <v>69</v>
      </c>
      <c r="G6949" s="2">
        <v>474331.53</v>
      </c>
      <c r="H6949" s="3" t="s">
        <v>25328</v>
      </c>
      <c r="I6949" s="7" t="str">
        <f t="shared" si="325"/>
        <v>Mar</v>
      </c>
      <c r="J6949">
        <f t="shared" si="326"/>
        <v>2023</v>
      </c>
      <c r="K6949" t="str">
        <f>IF(Table1[[#This Row],[Age]]&lt;20,"&lt;20",
   IF(Table1[[#This Row],[Age]]&lt;=30,"20-30",
   IF(Table1[[#This Row],[Age]]&lt;=40,"30-40",
   IF(Table1[[#This Row],[Age]]&lt;=50,"40-50",
   IF(Table1[[#This Row],[Age]]&lt;=60,"50-60",
   IF(Table1[[#This Row],[Age]]&lt;=70,"60-70","70+"))))))</f>
        <v>20-30</v>
      </c>
      <c r="L6949" t="str">
        <f t="shared" si="324"/>
        <v>QTY4</v>
      </c>
    </row>
    <row r="6950" spans="1:12" x14ac:dyDescent="0.3">
      <c r="A6950" s="2" t="s">
        <v>6675</v>
      </c>
      <c r="B6950" s="2">
        <v>59</v>
      </c>
      <c r="C6950" s="2" t="s">
        <v>16297</v>
      </c>
      <c r="D6950" s="2" t="s">
        <v>24452</v>
      </c>
      <c r="E6950" s="2">
        <v>9544.2000000000007</v>
      </c>
      <c r="F6950" s="2">
        <v>54</v>
      </c>
      <c r="G6950" s="2">
        <v>515386.8</v>
      </c>
      <c r="H6950" s="3" t="s">
        <v>25328</v>
      </c>
      <c r="I6950" s="7" t="str">
        <f t="shared" si="325"/>
        <v>Mar</v>
      </c>
      <c r="J6950">
        <f t="shared" si="326"/>
        <v>2023</v>
      </c>
      <c r="K6950" t="str">
        <f>IF(Table1[[#This Row],[Age]]&lt;20,"&lt;20",
   IF(Table1[[#This Row],[Age]]&lt;=30,"20-30",
   IF(Table1[[#This Row],[Age]]&lt;=40,"30-40",
   IF(Table1[[#This Row],[Age]]&lt;=50,"40-50",
   IF(Table1[[#This Row],[Age]]&lt;=60,"50-60",
   IF(Table1[[#This Row],[Age]]&lt;=70,"60-70","70+"))))))</f>
        <v>50-60</v>
      </c>
      <c r="L6950" t="str">
        <f t="shared" si="324"/>
        <v>QTY4</v>
      </c>
    </row>
    <row r="6951" spans="1:12" x14ac:dyDescent="0.3">
      <c r="A6951" s="2" t="s">
        <v>6676</v>
      </c>
      <c r="B6951" s="2">
        <v>65</v>
      </c>
      <c r="C6951" s="2" t="s">
        <v>14217</v>
      </c>
      <c r="D6951" s="2" t="s">
        <v>24447</v>
      </c>
      <c r="E6951" s="2">
        <v>1697.09</v>
      </c>
      <c r="F6951" s="2">
        <v>84</v>
      </c>
      <c r="G6951" s="2">
        <v>142555.56</v>
      </c>
      <c r="H6951" s="3" t="s">
        <v>25328</v>
      </c>
      <c r="I6951" s="7" t="str">
        <f t="shared" si="325"/>
        <v>Mar</v>
      </c>
      <c r="J6951">
        <f t="shared" si="326"/>
        <v>2023</v>
      </c>
      <c r="K6951" t="str">
        <f>IF(Table1[[#This Row],[Age]]&lt;20,"&lt;20",
   IF(Table1[[#This Row],[Age]]&lt;=30,"20-30",
   IF(Table1[[#This Row],[Age]]&lt;=40,"30-40",
   IF(Table1[[#This Row],[Age]]&lt;=50,"40-50",
   IF(Table1[[#This Row],[Age]]&lt;=60,"50-60",
   IF(Table1[[#This Row],[Age]]&lt;=70,"60-70","70+"))))))</f>
        <v>60-70</v>
      </c>
      <c r="L6951" t="str">
        <f t="shared" si="324"/>
        <v>QTY4</v>
      </c>
    </row>
    <row r="6952" spans="1:12" x14ac:dyDescent="0.3">
      <c r="A6952" s="2" t="s">
        <v>6677</v>
      </c>
      <c r="B6952" s="2">
        <v>34</v>
      </c>
      <c r="C6952" s="2" t="s">
        <v>19424</v>
      </c>
      <c r="D6952" s="2" t="s">
        <v>24521</v>
      </c>
      <c r="E6952" s="2">
        <v>2208.25</v>
      </c>
      <c r="F6952" s="2">
        <v>52</v>
      </c>
      <c r="G6952" s="2">
        <v>114829</v>
      </c>
      <c r="H6952" s="3" t="s">
        <v>25328</v>
      </c>
      <c r="I6952" s="7" t="str">
        <f t="shared" si="325"/>
        <v>Mar</v>
      </c>
      <c r="J6952">
        <f t="shared" si="326"/>
        <v>2023</v>
      </c>
      <c r="K6952" t="str">
        <f>IF(Table1[[#This Row],[Age]]&lt;20,"&lt;20",
   IF(Table1[[#This Row],[Age]]&lt;=30,"20-30",
   IF(Table1[[#This Row],[Age]]&lt;=40,"30-40",
   IF(Table1[[#This Row],[Age]]&lt;=50,"40-50",
   IF(Table1[[#This Row],[Age]]&lt;=60,"50-60",
   IF(Table1[[#This Row],[Age]]&lt;=70,"60-70","70+"))))))</f>
        <v>30-40</v>
      </c>
      <c r="L6952" t="str">
        <f t="shared" si="324"/>
        <v>QTY4</v>
      </c>
    </row>
    <row r="6953" spans="1:12" x14ac:dyDescent="0.3">
      <c r="A6953" s="2" t="s">
        <v>6678</v>
      </c>
      <c r="B6953" s="2">
        <v>52</v>
      </c>
      <c r="C6953" s="2" t="s">
        <v>19425</v>
      </c>
      <c r="D6953" s="2" t="s">
        <v>24421</v>
      </c>
      <c r="E6953" s="2">
        <v>213.71</v>
      </c>
      <c r="F6953" s="2">
        <v>81</v>
      </c>
      <c r="G6953" s="2">
        <v>17310.509999999998</v>
      </c>
      <c r="H6953" s="3" t="s">
        <v>25328</v>
      </c>
      <c r="I6953" s="7" t="str">
        <f t="shared" si="325"/>
        <v>Mar</v>
      </c>
      <c r="J6953">
        <f t="shared" si="326"/>
        <v>2023</v>
      </c>
      <c r="K6953" t="str">
        <f>IF(Table1[[#This Row],[Age]]&lt;20,"&lt;20",
   IF(Table1[[#This Row],[Age]]&lt;=30,"20-30",
   IF(Table1[[#This Row],[Age]]&lt;=40,"30-40",
   IF(Table1[[#This Row],[Age]]&lt;=50,"40-50",
   IF(Table1[[#This Row],[Age]]&lt;=60,"50-60",
   IF(Table1[[#This Row],[Age]]&lt;=70,"60-70","70+"))))))</f>
        <v>50-60</v>
      </c>
      <c r="L6953" t="str">
        <f t="shared" si="324"/>
        <v>QTY4</v>
      </c>
    </row>
    <row r="6954" spans="1:12" x14ac:dyDescent="0.3">
      <c r="A6954" s="2" t="s">
        <v>6679</v>
      </c>
      <c r="B6954" s="2">
        <v>23</v>
      </c>
      <c r="C6954" s="2" t="s">
        <v>19426</v>
      </c>
      <c r="D6954" s="2" t="s">
        <v>24485</v>
      </c>
      <c r="E6954" s="2">
        <v>2840.7</v>
      </c>
      <c r="F6954" s="2">
        <v>82</v>
      </c>
      <c r="G6954" s="2">
        <v>232937.4</v>
      </c>
      <c r="H6954" s="3" t="s">
        <v>25328</v>
      </c>
      <c r="I6954" s="7" t="str">
        <f t="shared" si="325"/>
        <v>Mar</v>
      </c>
      <c r="J6954">
        <f t="shared" si="326"/>
        <v>2023</v>
      </c>
      <c r="K6954" t="str">
        <f>IF(Table1[[#This Row],[Age]]&lt;20,"&lt;20",
   IF(Table1[[#This Row],[Age]]&lt;=30,"20-30",
   IF(Table1[[#This Row],[Age]]&lt;=40,"30-40",
   IF(Table1[[#This Row],[Age]]&lt;=50,"40-50",
   IF(Table1[[#This Row],[Age]]&lt;=60,"50-60",
   IF(Table1[[#This Row],[Age]]&lt;=70,"60-70","70+"))))))</f>
        <v>20-30</v>
      </c>
      <c r="L6954" t="str">
        <f t="shared" si="324"/>
        <v>QTY4</v>
      </c>
    </row>
    <row r="6955" spans="1:12" x14ac:dyDescent="0.3">
      <c r="A6955" s="2" t="s">
        <v>6680</v>
      </c>
      <c r="B6955" s="2">
        <v>35</v>
      </c>
      <c r="C6955" s="2" t="s">
        <v>19427</v>
      </c>
      <c r="D6955" s="2" t="s">
        <v>24468</v>
      </c>
      <c r="E6955" s="2">
        <v>1579.27</v>
      </c>
      <c r="F6955" s="2">
        <v>24</v>
      </c>
      <c r="G6955" s="2">
        <v>37902.480000000003</v>
      </c>
      <c r="H6955" s="3" t="s">
        <v>25328</v>
      </c>
      <c r="I6955" s="7" t="str">
        <f t="shared" si="325"/>
        <v>Mar</v>
      </c>
      <c r="J6955">
        <f t="shared" si="326"/>
        <v>2023</v>
      </c>
      <c r="K6955" t="str">
        <f>IF(Table1[[#This Row],[Age]]&lt;20,"&lt;20",
   IF(Table1[[#This Row],[Age]]&lt;=30,"20-30",
   IF(Table1[[#This Row],[Age]]&lt;=40,"30-40",
   IF(Table1[[#This Row],[Age]]&lt;=50,"40-50",
   IF(Table1[[#This Row],[Age]]&lt;=60,"50-60",
   IF(Table1[[#This Row],[Age]]&lt;=70,"60-70","70+"))))))</f>
        <v>30-40</v>
      </c>
      <c r="L6955" t="str">
        <f t="shared" si="324"/>
        <v>QTY4</v>
      </c>
    </row>
    <row r="6956" spans="1:12" x14ac:dyDescent="0.3">
      <c r="A6956" s="2" t="s">
        <v>6681</v>
      </c>
      <c r="B6956" s="2">
        <v>20</v>
      </c>
      <c r="C6956" s="2" t="s">
        <v>16364</v>
      </c>
      <c r="D6956" s="2" t="s">
        <v>24491</v>
      </c>
      <c r="E6956" s="2">
        <v>1176.6600000000001</v>
      </c>
      <c r="F6956" s="2">
        <v>19</v>
      </c>
      <c r="G6956" s="2">
        <v>22356.54</v>
      </c>
      <c r="H6956" s="3" t="s">
        <v>25328</v>
      </c>
      <c r="I6956" s="7" t="str">
        <f t="shared" si="325"/>
        <v>Mar</v>
      </c>
      <c r="J6956">
        <f t="shared" si="326"/>
        <v>2023</v>
      </c>
      <c r="K6956" t="str">
        <f>IF(Table1[[#This Row],[Age]]&lt;20,"&lt;20",
   IF(Table1[[#This Row],[Age]]&lt;=30,"20-30",
   IF(Table1[[#This Row],[Age]]&lt;=40,"30-40",
   IF(Table1[[#This Row],[Age]]&lt;=50,"40-50",
   IF(Table1[[#This Row],[Age]]&lt;=60,"50-60",
   IF(Table1[[#This Row],[Age]]&lt;=70,"60-70","70+"))))))</f>
        <v>20-30</v>
      </c>
      <c r="L6956" t="str">
        <f t="shared" si="324"/>
        <v>QTY4</v>
      </c>
    </row>
    <row r="6957" spans="1:12" x14ac:dyDescent="0.3">
      <c r="A6957" s="2" t="s">
        <v>6682</v>
      </c>
      <c r="B6957" s="2">
        <v>56</v>
      </c>
      <c r="C6957" s="2" t="s">
        <v>15922</v>
      </c>
      <c r="D6957" s="2" t="s">
        <v>24520</v>
      </c>
      <c r="E6957" s="2">
        <v>2730.91</v>
      </c>
      <c r="F6957" s="2">
        <v>93</v>
      </c>
      <c r="G6957" s="2">
        <v>253974.63</v>
      </c>
      <c r="H6957" s="3" t="s">
        <v>25328</v>
      </c>
      <c r="I6957" s="7" t="str">
        <f t="shared" si="325"/>
        <v>Mar</v>
      </c>
      <c r="J6957">
        <f t="shared" si="326"/>
        <v>2023</v>
      </c>
      <c r="K6957" t="str">
        <f>IF(Table1[[#This Row],[Age]]&lt;20,"&lt;20",
   IF(Table1[[#This Row],[Age]]&lt;=30,"20-30",
   IF(Table1[[#This Row],[Age]]&lt;=40,"30-40",
   IF(Table1[[#This Row],[Age]]&lt;=50,"40-50",
   IF(Table1[[#This Row],[Age]]&lt;=60,"50-60",
   IF(Table1[[#This Row],[Age]]&lt;=70,"60-70","70+"))))))</f>
        <v>50-60</v>
      </c>
      <c r="L6957" t="str">
        <f t="shared" si="324"/>
        <v>QTY4</v>
      </c>
    </row>
    <row r="6958" spans="1:12" x14ac:dyDescent="0.3">
      <c r="A6958" s="2" t="s">
        <v>6683</v>
      </c>
      <c r="B6958" s="2">
        <v>28</v>
      </c>
      <c r="C6958" s="2" t="s">
        <v>15290</v>
      </c>
      <c r="D6958" s="2" t="s">
        <v>24438</v>
      </c>
      <c r="E6958" s="2">
        <v>4091.47</v>
      </c>
      <c r="F6958" s="2">
        <v>77</v>
      </c>
      <c r="G6958" s="2">
        <v>315043.19</v>
      </c>
      <c r="H6958" s="3" t="s">
        <v>25328</v>
      </c>
      <c r="I6958" s="7" t="str">
        <f t="shared" si="325"/>
        <v>Mar</v>
      </c>
      <c r="J6958">
        <f t="shared" si="326"/>
        <v>2023</v>
      </c>
      <c r="K6958" t="str">
        <f>IF(Table1[[#This Row],[Age]]&lt;20,"&lt;20",
   IF(Table1[[#This Row],[Age]]&lt;=30,"20-30",
   IF(Table1[[#This Row],[Age]]&lt;=40,"30-40",
   IF(Table1[[#This Row],[Age]]&lt;=50,"40-50",
   IF(Table1[[#This Row],[Age]]&lt;=60,"50-60",
   IF(Table1[[#This Row],[Age]]&lt;=70,"60-70","70+"))))))</f>
        <v>20-30</v>
      </c>
      <c r="L6958" t="str">
        <f t="shared" si="324"/>
        <v>QTY4</v>
      </c>
    </row>
    <row r="6959" spans="1:12" x14ac:dyDescent="0.3">
      <c r="A6959" s="2" t="s">
        <v>6684</v>
      </c>
      <c r="B6959" s="2">
        <v>42</v>
      </c>
      <c r="C6959" s="2" t="s">
        <v>19428</v>
      </c>
      <c r="D6959" s="2" t="s">
        <v>24552</v>
      </c>
      <c r="E6959" s="2">
        <v>2392.13</v>
      </c>
      <c r="F6959" s="2">
        <v>14</v>
      </c>
      <c r="G6959" s="2">
        <v>33489.82</v>
      </c>
      <c r="H6959" s="3" t="s">
        <v>25328</v>
      </c>
      <c r="I6959" s="7" t="str">
        <f t="shared" si="325"/>
        <v>Mar</v>
      </c>
      <c r="J6959">
        <f t="shared" si="326"/>
        <v>2023</v>
      </c>
      <c r="K6959" t="str">
        <f>IF(Table1[[#This Row],[Age]]&lt;20,"&lt;20",
   IF(Table1[[#This Row],[Age]]&lt;=30,"20-30",
   IF(Table1[[#This Row],[Age]]&lt;=40,"30-40",
   IF(Table1[[#This Row],[Age]]&lt;=50,"40-50",
   IF(Table1[[#This Row],[Age]]&lt;=60,"50-60",
   IF(Table1[[#This Row],[Age]]&lt;=70,"60-70","70+"))))))</f>
        <v>40-50</v>
      </c>
      <c r="L6959" t="str">
        <f t="shared" si="324"/>
        <v>QTY4</v>
      </c>
    </row>
    <row r="6960" spans="1:12" x14ac:dyDescent="0.3">
      <c r="A6960" s="2" t="s">
        <v>6685</v>
      </c>
      <c r="B6960" s="2">
        <v>34</v>
      </c>
      <c r="C6960" s="2" t="s">
        <v>19429</v>
      </c>
      <c r="D6960" s="2" t="s">
        <v>24454</v>
      </c>
      <c r="E6960" s="2">
        <v>7897.57</v>
      </c>
      <c r="F6960" s="2">
        <v>74</v>
      </c>
      <c r="G6960" s="2">
        <v>584420.18000000005</v>
      </c>
      <c r="H6960" s="3" t="s">
        <v>25328</v>
      </c>
      <c r="I6960" s="7" t="str">
        <f t="shared" si="325"/>
        <v>Mar</v>
      </c>
      <c r="J6960">
        <f t="shared" si="326"/>
        <v>2023</v>
      </c>
      <c r="K6960" t="str">
        <f>IF(Table1[[#This Row],[Age]]&lt;20,"&lt;20",
   IF(Table1[[#This Row],[Age]]&lt;=30,"20-30",
   IF(Table1[[#This Row],[Age]]&lt;=40,"30-40",
   IF(Table1[[#This Row],[Age]]&lt;=50,"40-50",
   IF(Table1[[#This Row],[Age]]&lt;=60,"50-60",
   IF(Table1[[#This Row],[Age]]&lt;=70,"60-70","70+"))))))</f>
        <v>30-40</v>
      </c>
      <c r="L6960" t="str">
        <f t="shared" si="324"/>
        <v>QTY4</v>
      </c>
    </row>
    <row r="6961" spans="1:12" x14ac:dyDescent="0.3">
      <c r="A6961" s="2" t="s">
        <v>6686</v>
      </c>
      <c r="B6961" s="2">
        <v>35</v>
      </c>
      <c r="C6961" s="2" t="s">
        <v>19430</v>
      </c>
      <c r="D6961" s="2" t="s">
        <v>24642</v>
      </c>
      <c r="E6961" s="2">
        <v>760.17</v>
      </c>
      <c r="F6961" s="2">
        <v>98</v>
      </c>
      <c r="G6961" s="2">
        <v>74496.66</v>
      </c>
      <c r="H6961" s="3" t="s">
        <v>25328</v>
      </c>
      <c r="I6961" s="7" t="str">
        <f t="shared" si="325"/>
        <v>Mar</v>
      </c>
      <c r="J6961">
        <f t="shared" si="326"/>
        <v>2023</v>
      </c>
      <c r="K6961" t="str">
        <f>IF(Table1[[#This Row],[Age]]&lt;20,"&lt;20",
   IF(Table1[[#This Row],[Age]]&lt;=30,"20-30",
   IF(Table1[[#This Row],[Age]]&lt;=40,"30-40",
   IF(Table1[[#This Row],[Age]]&lt;=50,"40-50",
   IF(Table1[[#This Row],[Age]]&lt;=60,"50-60",
   IF(Table1[[#This Row],[Age]]&lt;=70,"60-70","70+"))))))</f>
        <v>30-40</v>
      </c>
      <c r="L6961" t="str">
        <f t="shared" si="324"/>
        <v>QTY4</v>
      </c>
    </row>
    <row r="6962" spans="1:12" x14ac:dyDescent="0.3">
      <c r="A6962" s="2" t="s">
        <v>6687</v>
      </c>
      <c r="B6962" s="2">
        <v>27</v>
      </c>
      <c r="C6962" s="2" t="s">
        <v>13920</v>
      </c>
      <c r="D6962" s="2" t="s">
        <v>24428</v>
      </c>
      <c r="E6962" s="2">
        <v>2273.69</v>
      </c>
      <c r="F6962" s="2">
        <v>86</v>
      </c>
      <c r="G6962" s="2">
        <v>195537.34</v>
      </c>
      <c r="H6962" s="3" t="s">
        <v>25328</v>
      </c>
      <c r="I6962" s="7" t="str">
        <f t="shared" si="325"/>
        <v>Mar</v>
      </c>
      <c r="J6962">
        <f t="shared" si="326"/>
        <v>2023</v>
      </c>
      <c r="K6962" t="str">
        <f>IF(Table1[[#This Row],[Age]]&lt;20,"&lt;20",
   IF(Table1[[#This Row],[Age]]&lt;=30,"20-30",
   IF(Table1[[#This Row],[Age]]&lt;=40,"30-40",
   IF(Table1[[#This Row],[Age]]&lt;=50,"40-50",
   IF(Table1[[#This Row],[Age]]&lt;=60,"50-60",
   IF(Table1[[#This Row],[Age]]&lt;=70,"60-70","70+"))))))</f>
        <v>20-30</v>
      </c>
      <c r="L6962" t="str">
        <f t="shared" si="324"/>
        <v>QTY4</v>
      </c>
    </row>
    <row r="6963" spans="1:12" x14ac:dyDescent="0.3">
      <c r="A6963" s="2" t="s">
        <v>6688</v>
      </c>
      <c r="B6963" s="2">
        <v>51</v>
      </c>
      <c r="C6963" s="2" t="s">
        <v>19431</v>
      </c>
      <c r="D6963" s="2" t="s">
        <v>24458</v>
      </c>
      <c r="E6963" s="2">
        <v>1797.44</v>
      </c>
      <c r="F6963" s="2">
        <v>55</v>
      </c>
      <c r="G6963" s="2">
        <v>98859.199999999997</v>
      </c>
      <c r="H6963" s="3" t="s">
        <v>25328</v>
      </c>
      <c r="I6963" s="7" t="str">
        <f t="shared" si="325"/>
        <v>Mar</v>
      </c>
      <c r="J6963">
        <f t="shared" si="326"/>
        <v>2023</v>
      </c>
      <c r="K6963" t="str">
        <f>IF(Table1[[#This Row],[Age]]&lt;20,"&lt;20",
   IF(Table1[[#This Row],[Age]]&lt;=30,"20-30",
   IF(Table1[[#This Row],[Age]]&lt;=40,"30-40",
   IF(Table1[[#This Row],[Age]]&lt;=50,"40-50",
   IF(Table1[[#This Row],[Age]]&lt;=60,"50-60",
   IF(Table1[[#This Row],[Age]]&lt;=70,"60-70","70+"))))))</f>
        <v>50-60</v>
      </c>
      <c r="L6963" t="str">
        <f t="shared" si="324"/>
        <v>QTY4</v>
      </c>
    </row>
    <row r="6964" spans="1:12" x14ac:dyDescent="0.3">
      <c r="A6964" s="2" t="s">
        <v>6689</v>
      </c>
      <c r="B6964" s="2">
        <v>42</v>
      </c>
      <c r="C6964" s="2" t="s">
        <v>19432</v>
      </c>
      <c r="D6964" s="2" t="s">
        <v>24609</v>
      </c>
      <c r="E6964" s="2">
        <v>2978.99</v>
      </c>
      <c r="F6964" s="2">
        <v>85</v>
      </c>
      <c r="G6964" s="2">
        <v>253214.15</v>
      </c>
      <c r="H6964" s="3" t="s">
        <v>25329</v>
      </c>
      <c r="I6964" s="7" t="str">
        <f t="shared" si="325"/>
        <v>Mar</v>
      </c>
      <c r="J6964">
        <f t="shared" si="326"/>
        <v>2023</v>
      </c>
      <c r="K6964" t="str">
        <f>IF(Table1[[#This Row],[Age]]&lt;20,"&lt;20",
   IF(Table1[[#This Row],[Age]]&lt;=30,"20-30",
   IF(Table1[[#This Row],[Age]]&lt;=40,"30-40",
   IF(Table1[[#This Row],[Age]]&lt;=50,"40-50",
   IF(Table1[[#This Row],[Age]]&lt;=60,"50-60",
   IF(Table1[[#This Row],[Age]]&lt;=70,"60-70","70+"))))))</f>
        <v>40-50</v>
      </c>
      <c r="L6964" t="str">
        <f t="shared" si="324"/>
        <v>QTY4</v>
      </c>
    </row>
    <row r="6965" spans="1:12" x14ac:dyDescent="0.3">
      <c r="A6965" s="2" t="s">
        <v>6690</v>
      </c>
      <c r="B6965" s="2">
        <v>22</v>
      </c>
      <c r="C6965" s="2" t="s">
        <v>19433</v>
      </c>
      <c r="D6965" s="2" t="s">
        <v>24628</v>
      </c>
      <c r="E6965" s="2">
        <v>1573.57</v>
      </c>
      <c r="F6965" s="2">
        <v>12</v>
      </c>
      <c r="G6965" s="2">
        <v>18882.84</v>
      </c>
      <c r="H6965" s="3" t="s">
        <v>25329</v>
      </c>
      <c r="I6965" s="7" t="str">
        <f t="shared" si="325"/>
        <v>Mar</v>
      </c>
      <c r="J6965">
        <f t="shared" si="326"/>
        <v>2023</v>
      </c>
      <c r="K6965" t="str">
        <f>IF(Table1[[#This Row],[Age]]&lt;20,"&lt;20",
   IF(Table1[[#This Row],[Age]]&lt;=30,"20-30",
   IF(Table1[[#This Row],[Age]]&lt;=40,"30-40",
   IF(Table1[[#This Row],[Age]]&lt;=50,"40-50",
   IF(Table1[[#This Row],[Age]]&lt;=60,"50-60",
   IF(Table1[[#This Row],[Age]]&lt;=70,"60-70","70+"))))))</f>
        <v>20-30</v>
      </c>
      <c r="L6965" t="str">
        <f t="shared" si="324"/>
        <v>QTY4</v>
      </c>
    </row>
    <row r="6966" spans="1:12" x14ac:dyDescent="0.3">
      <c r="A6966" s="2" t="s">
        <v>1184</v>
      </c>
      <c r="B6966" s="2">
        <v>24</v>
      </c>
      <c r="C6966" s="2" t="s">
        <v>19434</v>
      </c>
      <c r="D6966" s="2" t="s">
        <v>24505</v>
      </c>
      <c r="E6966" s="2">
        <v>5317.21</v>
      </c>
      <c r="F6966" s="2">
        <v>11</v>
      </c>
      <c r="G6966" s="2">
        <v>58489.31</v>
      </c>
      <c r="H6966" s="3" t="s">
        <v>25329</v>
      </c>
      <c r="I6966" s="7" t="str">
        <f t="shared" si="325"/>
        <v>Mar</v>
      </c>
      <c r="J6966">
        <f t="shared" si="326"/>
        <v>2023</v>
      </c>
      <c r="K6966" t="str">
        <f>IF(Table1[[#This Row],[Age]]&lt;20,"&lt;20",
   IF(Table1[[#This Row],[Age]]&lt;=30,"20-30",
   IF(Table1[[#This Row],[Age]]&lt;=40,"30-40",
   IF(Table1[[#This Row],[Age]]&lt;=50,"40-50",
   IF(Table1[[#This Row],[Age]]&lt;=60,"50-60",
   IF(Table1[[#This Row],[Age]]&lt;=70,"60-70","70+"))))))</f>
        <v>20-30</v>
      </c>
      <c r="L6966" t="str">
        <f t="shared" si="324"/>
        <v>QTY4</v>
      </c>
    </row>
    <row r="6967" spans="1:12" x14ac:dyDescent="0.3">
      <c r="A6967" s="2" t="s">
        <v>6691</v>
      </c>
      <c r="B6967" s="2">
        <v>64</v>
      </c>
      <c r="C6967" s="2" t="s">
        <v>19435</v>
      </c>
      <c r="D6967" s="2" t="s">
        <v>24481</v>
      </c>
      <c r="E6967" s="2">
        <v>5616.17</v>
      </c>
      <c r="F6967" s="2">
        <v>79</v>
      </c>
      <c r="G6967" s="2">
        <v>443677.43</v>
      </c>
      <c r="H6967" s="3" t="s">
        <v>25329</v>
      </c>
      <c r="I6967" s="7" t="str">
        <f t="shared" si="325"/>
        <v>Mar</v>
      </c>
      <c r="J6967">
        <f t="shared" si="326"/>
        <v>2023</v>
      </c>
      <c r="K6967" t="str">
        <f>IF(Table1[[#This Row],[Age]]&lt;20,"&lt;20",
   IF(Table1[[#This Row],[Age]]&lt;=30,"20-30",
   IF(Table1[[#This Row],[Age]]&lt;=40,"30-40",
   IF(Table1[[#This Row],[Age]]&lt;=50,"40-50",
   IF(Table1[[#This Row],[Age]]&lt;=60,"50-60",
   IF(Table1[[#This Row],[Age]]&lt;=70,"60-70","70+"))))))</f>
        <v>60-70</v>
      </c>
      <c r="L6967" t="str">
        <f t="shared" si="324"/>
        <v>QTY4</v>
      </c>
    </row>
    <row r="6968" spans="1:12" x14ac:dyDescent="0.3">
      <c r="A6968" s="2" t="s">
        <v>563</v>
      </c>
      <c r="B6968" s="2">
        <v>28</v>
      </c>
      <c r="C6968" s="2" t="s">
        <v>19436</v>
      </c>
      <c r="D6968" s="2" t="s">
        <v>24590</v>
      </c>
      <c r="E6968" s="2">
        <v>1904.68</v>
      </c>
      <c r="F6968" s="2">
        <v>81</v>
      </c>
      <c r="G6968" s="2">
        <v>154279.07999999999</v>
      </c>
      <c r="H6968" s="3" t="s">
        <v>25329</v>
      </c>
      <c r="I6968" s="7" t="str">
        <f t="shared" si="325"/>
        <v>Mar</v>
      </c>
      <c r="J6968">
        <f t="shared" si="326"/>
        <v>2023</v>
      </c>
      <c r="K6968" t="str">
        <f>IF(Table1[[#This Row],[Age]]&lt;20,"&lt;20",
   IF(Table1[[#This Row],[Age]]&lt;=30,"20-30",
   IF(Table1[[#This Row],[Age]]&lt;=40,"30-40",
   IF(Table1[[#This Row],[Age]]&lt;=50,"40-50",
   IF(Table1[[#This Row],[Age]]&lt;=60,"50-60",
   IF(Table1[[#This Row],[Age]]&lt;=70,"60-70","70+"))))))</f>
        <v>20-30</v>
      </c>
      <c r="L6968" t="str">
        <f t="shared" si="324"/>
        <v>QTY4</v>
      </c>
    </row>
    <row r="6969" spans="1:12" x14ac:dyDescent="0.3">
      <c r="A6969" s="2" t="s">
        <v>6692</v>
      </c>
      <c r="B6969" s="2">
        <v>64</v>
      </c>
      <c r="C6969" s="2" t="s">
        <v>19437</v>
      </c>
      <c r="D6969" s="2" t="s">
        <v>24434</v>
      </c>
      <c r="E6969" s="2">
        <v>9352.0499999999993</v>
      </c>
      <c r="F6969" s="2">
        <v>77</v>
      </c>
      <c r="G6969" s="2">
        <v>720107.85</v>
      </c>
      <c r="H6969" s="3" t="s">
        <v>25329</v>
      </c>
      <c r="I6969" s="7" t="str">
        <f t="shared" si="325"/>
        <v>Mar</v>
      </c>
      <c r="J6969">
        <f t="shared" si="326"/>
        <v>2023</v>
      </c>
      <c r="K6969" t="str">
        <f>IF(Table1[[#This Row],[Age]]&lt;20,"&lt;20",
   IF(Table1[[#This Row],[Age]]&lt;=30,"20-30",
   IF(Table1[[#This Row],[Age]]&lt;=40,"30-40",
   IF(Table1[[#This Row],[Age]]&lt;=50,"40-50",
   IF(Table1[[#This Row],[Age]]&lt;=60,"50-60",
   IF(Table1[[#This Row],[Age]]&lt;=70,"60-70","70+"))))))</f>
        <v>60-70</v>
      </c>
      <c r="L6969" t="str">
        <f t="shared" si="324"/>
        <v>QTY4</v>
      </c>
    </row>
    <row r="6970" spans="1:12" x14ac:dyDescent="0.3">
      <c r="A6970" s="2" t="s">
        <v>6693</v>
      </c>
      <c r="B6970" s="2">
        <v>21</v>
      </c>
      <c r="C6970" s="2" t="s">
        <v>19438</v>
      </c>
      <c r="D6970" s="2" t="s">
        <v>24540</v>
      </c>
      <c r="E6970" s="2">
        <v>4779.3500000000004</v>
      </c>
      <c r="F6970" s="2">
        <v>4</v>
      </c>
      <c r="G6970" s="2">
        <v>19117.400000000001</v>
      </c>
      <c r="H6970" s="3" t="s">
        <v>25329</v>
      </c>
      <c r="I6970" s="7" t="str">
        <f t="shared" si="325"/>
        <v>Mar</v>
      </c>
      <c r="J6970">
        <f t="shared" si="326"/>
        <v>2023</v>
      </c>
      <c r="K6970" t="str">
        <f>IF(Table1[[#This Row],[Age]]&lt;20,"&lt;20",
   IF(Table1[[#This Row],[Age]]&lt;=30,"20-30",
   IF(Table1[[#This Row],[Age]]&lt;=40,"30-40",
   IF(Table1[[#This Row],[Age]]&lt;=50,"40-50",
   IF(Table1[[#This Row],[Age]]&lt;=60,"50-60",
   IF(Table1[[#This Row],[Age]]&lt;=70,"60-70","70+"))))))</f>
        <v>20-30</v>
      </c>
      <c r="L6970" t="str">
        <f t="shared" si="324"/>
        <v>QTY4</v>
      </c>
    </row>
    <row r="6971" spans="1:12" x14ac:dyDescent="0.3">
      <c r="A6971" s="2" t="s">
        <v>6694</v>
      </c>
      <c r="B6971" s="2">
        <v>42</v>
      </c>
      <c r="C6971" s="2" t="s">
        <v>19439</v>
      </c>
      <c r="D6971" s="2" t="s">
        <v>24497</v>
      </c>
      <c r="E6971" s="2">
        <v>9403.92</v>
      </c>
      <c r="F6971" s="2">
        <v>92</v>
      </c>
      <c r="G6971" s="2">
        <v>865160.64</v>
      </c>
      <c r="H6971" s="3" t="s">
        <v>25329</v>
      </c>
      <c r="I6971" s="7" t="str">
        <f t="shared" si="325"/>
        <v>Mar</v>
      </c>
      <c r="J6971">
        <f t="shared" si="326"/>
        <v>2023</v>
      </c>
      <c r="K6971" t="str">
        <f>IF(Table1[[#This Row],[Age]]&lt;20,"&lt;20",
   IF(Table1[[#This Row],[Age]]&lt;=30,"20-30",
   IF(Table1[[#This Row],[Age]]&lt;=40,"30-40",
   IF(Table1[[#This Row],[Age]]&lt;=50,"40-50",
   IF(Table1[[#This Row],[Age]]&lt;=60,"50-60",
   IF(Table1[[#This Row],[Age]]&lt;=70,"60-70","70+"))))))</f>
        <v>40-50</v>
      </c>
      <c r="L6971" t="str">
        <f t="shared" si="324"/>
        <v>QTY4</v>
      </c>
    </row>
    <row r="6972" spans="1:12" x14ac:dyDescent="0.3">
      <c r="A6972" s="2" t="s">
        <v>6695</v>
      </c>
      <c r="B6972" s="2">
        <v>33</v>
      </c>
      <c r="C6972" s="2" t="s">
        <v>19440</v>
      </c>
      <c r="D6972" s="2" t="s">
        <v>24629</v>
      </c>
      <c r="E6972" s="2">
        <v>268.24</v>
      </c>
      <c r="F6972" s="2">
        <v>14</v>
      </c>
      <c r="G6972" s="2">
        <v>3755.36</v>
      </c>
      <c r="H6972" s="3" t="s">
        <v>25329</v>
      </c>
      <c r="I6972" s="7" t="str">
        <f t="shared" si="325"/>
        <v>Mar</v>
      </c>
      <c r="J6972">
        <f t="shared" si="326"/>
        <v>2023</v>
      </c>
      <c r="K6972" t="str">
        <f>IF(Table1[[#This Row],[Age]]&lt;20,"&lt;20",
   IF(Table1[[#This Row],[Age]]&lt;=30,"20-30",
   IF(Table1[[#This Row],[Age]]&lt;=40,"30-40",
   IF(Table1[[#This Row],[Age]]&lt;=50,"40-50",
   IF(Table1[[#This Row],[Age]]&lt;=60,"50-60",
   IF(Table1[[#This Row],[Age]]&lt;=70,"60-70","70+"))))))</f>
        <v>30-40</v>
      </c>
      <c r="L6972" t="str">
        <f t="shared" si="324"/>
        <v>QTY4</v>
      </c>
    </row>
    <row r="6973" spans="1:12" x14ac:dyDescent="0.3">
      <c r="A6973" s="2" t="s">
        <v>6696</v>
      </c>
      <c r="B6973" s="2">
        <v>24</v>
      </c>
      <c r="C6973" s="2" t="s">
        <v>14814</v>
      </c>
      <c r="D6973" s="2" t="s">
        <v>24415</v>
      </c>
      <c r="E6973" s="2">
        <v>6789.18</v>
      </c>
      <c r="F6973" s="2">
        <v>65</v>
      </c>
      <c r="G6973" s="2">
        <v>441296.7</v>
      </c>
      <c r="H6973" s="3" t="s">
        <v>25329</v>
      </c>
      <c r="I6973" s="7" t="str">
        <f t="shared" si="325"/>
        <v>Mar</v>
      </c>
      <c r="J6973">
        <f t="shared" si="326"/>
        <v>2023</v>
      </c>
      <c r="K6973" t="str">
        <f>IF(Table1[[#This Row],[Age]]&lt;20,"&lt;20",
   IF(Table1[[#This Row],[Age]]&lt;=30,"20-30",
   IF(Table1[[#This Row],[Age]]&lt;=40,"30-40",
   IF(Table1[[#This Row],[Age]]&lt;=50,"40-50",
   IF(Table1[[#This Row],[Age]]&lt;=60,"50-60",
   IF(Table1[[#This Row],[Age]]&lt;=70,"60-70","70+"))))))</f>
        <v>20-30</v>
      </c>
      <c r="L6973" t="str">
        <f t="shared" si="324"/>
        <v>QTY4</v>
      </c>
    </row>
    <row r="6974" spans="1:12" x14ac:dyDescent="0.3">
      <c r="A6974" s="2" t="s">
        <v>4410</v>
      </c>
      <c r="B6974" s="2">
        <v>18</v>
      </c>
      <c r="C6974" s="2" t="s">
        <v>19441</v>
      </c>
      <c r="D6974" s="2" t="s">
        <v>24460</v>
      </c>
      <c r="E6974" s="2">
        <v>8001.59</v>
      </c>
      <c r="F6974" s="2">
        <v>92</v>
      </c>
      <c r="G6974" s="2">
        <v>736146.28</v>
      </c>
      <c r="H6974" s="3" t="s">
        <v>25330</v>
      </c>
      <c r="I6974" s="7" t="str">
        <f t="shared" si="325"/>
        <v>Mar</v>
      </c>
      <c r="J6974">
        <f t="shared" si="326"/>
        <v>2023</v>
      </c>
      <c r="K6974" t="str">
        <f>IF(Table1[[#This Row],[Age]]&lt;20,"&lt;20",
   IF(Table1[[#This Row],[Age]]&lt;=30,"20-30",
   IF(Table1[[#This Row],[Age]]&lt;=40,"30-40",
   IF(Table1[[#This Row],[Age]]&lt;=50,"40-50",
   IF(Table1[[#This Row],[Age]]&lt;=60,"50-60",
   IF(Table1[[#This Row],[Age]]&lt;=70,"60-70","70+"))))))</f>
        <v>&lt;20</v>
      </c>
      <c r="L6974" t="str">
        <f t="shared" si="324"/>
        <v>QTY4</v>
      </c>
    </row>
    <row r="6975" spans="1:12" x14ac:dyDescent="0.3">
      <c r="A6975" s="2" t="s">
        <v>6697</v>
      </c>
      <c r="B6975" s="2">
        <v>59</v>
      </c>
      <c r="C6975" s="2" t="s">
        <v>19442</v>
      </c>
      <c r="D6975" s="2" t="s">
        <v>24411</v>
      </c>
      <c r="E6975" s="2">
        <v>8065.45</v>
      </c>
      <c r="F6975" s="2">
        <v>63</v>
      </c>
      <c r="G6975" s="2">
        <v>508123.35</v>
      </c>
      <c r="H6975" s="3" t="s">
        <v>25330</v>
      </c>
      <c r="I6975" s="7" t="str">
        <f t="shared" si="325"/>
        <v>Mar</v>
      </c>
      <c r="J6975">
        <f t="shared" si="326"/>
        <v>2023</v>
      </c>
      <c r="K6975" t="str">
        <f>IF(Table1[[#This Row],[Age]]&lt;20,"&lt;20",
   IF(Table1[[#This Row],[Age]]&lt;=30,"20-30",
   IF(Table1[[#This Row],[Age]]&lt;=40,"30-40",
   IF(Table1[[#This Row],[Age]]&lt;=50,"40-50",
   IF(Table1[[#This Row],[Age]]&lt;=60,"50-60",
   IF(Table1[[#This Row],[Age]]&lt;=70,"60-70","70+"))))))</f>
        <v>50-60</v>
      </c>
      <c r="L6975" t="str">
        <f t="shared" si="324"/>
        <v>QTY4</v>
      </c>
    </row>
    <row r="6976" spans="1:12" x14ac:dyDescent="0.3">
      <c r="A6976" s="2" t="s">
        <v>6698</v>
      </c>
      <c r="B6976" s="2">
        <v>30</v>
      </c>
      <c r="C6976" s="2" t="s">
        <v>19384</v>
      </c>
      <c r="D6976" s="2" t="s">
        <v>24611</v>
      </c>
      <c r="E6976" s="2">
        <v>7150.77</v>
      </c>
      <c r="F6976" s="2">
        <v>70</v>
      </c>
      <c r="G6976" s="2">
        <v>500553.9</v>
      </c>
      <c r="H6976" s="3" t="s">
        <v>25330</v>
      </c>
      <c r="I6976" s="7" t="str">
        <f t="shared" si="325"/>
        <v>Mar</v>
      </c>
      <c r="J6976">
        <f t="shared" si="326"/>
        <v>2023</v>
      </c>
      <c r="K6976" t="str">
        <f>IF(Table1[[#This Row],[Age]]&lt;20,"&lt;20",
   IF(Table1[[#This Row],[Age]]&lt;=30,"20-30",
   IF(Table1[[#This Row],[Age]]&lt;=40,"30-40",
   IF(Table1[[#This Row],[Age]]&lt;=50,"40-50",
   IF(Table1[[#This Row],[Age]]&lt;=60,"50-60",
   IF(Table1[[#This Row],[Age]]&lt;=70,"60-70","70+"))))))</f>
        <v>20-30</v>
      </c>
      <c r="L6976" t="str">
        <f t="shared" si="324"/>
        <v>QTY4</v>
      </c>
    </row>
    <row r="6977" spans="1:12" x14ac:dyDescent="0.3">
      <c r="A6977" s="2" t="s">
        <v>6699</v>
      </c>
      <c r="B6977" s="2">
        <v>57</v>
      </c>
      <c r="C6977" s="2" t="s">
        <v>16942</v>
      </c>
      <c r="D6977" s="2" t="s">
        <v>24495</v>
      </c>
      <c r="E6977" s="2">
        <v>1702.2</v>
      </c>
      <c r="F6977" s="2">
        <v>95</v>
      </c>
      <c r="G6977" s="2">
        <v>161709</v>
      </c>
      <c r="H6977" s="3" t="s">
        <v>25330</v>
      </c>
      <c r="I6977" s="7" t="str">
        <f t="shared" si="325"/>
        <v>Mar</v>
      </c>
      <c r="J6977">
        <f t="shared" si="326"/>
        <v>2023</v>
      </c>
      <c r="K6977" t="str">
        <f>IF(Table1[[#This Row],[Age]]&lt;20,"&lt;20",
   IF(Table1[[#This Row],[Age]]&lt;=30,"20-30",
   IF(Table1[[#This Row],[Age]]&lt;=40,"30-40",
   IF(Table1[[#This Row],[Age]]&lt;=50,"40-50",
   IF(Table1[[#This Row],[Age]]&lt;=60,"50-60",
   IF(Table1[[#This Row],[Age]]&lt;=70,"60-70","70+"))))))</f>
        <v>50-60</v>
      </c>
      <c r="L6977" t="str">
        <f t="shared" si="324"/>
        <v>QTY4</v>
      </c>
    </row>
    <row r="6978" spans="1:12" x14ac:dyDescent="0.3">
      <c r="A6978" s="2" t="s">
        <v>6700</v>
      </c>
      <c r="B6978" s="2">
        <v>31</v>
      </c>
      <c r="C6978" s="2" t="s">
        <v>19443</v>
      </c>
      <c r="D6978" s="2" t="s">
        <v>24650</v>
      </c>
      <c r="E6978" s="2">
        <v>3976.61</v>
      </c>
      <c r="F6978" s="2">
        <v>79</v>
      </c>
      <c r="G6978" s="2">
        <v>314152.19</v>
      </c>
      <c r="H6978" s="3" t="s">
        <v>25330</v>
      </c>
      <c r="I6978" s="7" t="str">
        <f t="shared" si="325"/>
        <v>Mar</v>
      </c>
      <c r="J6978">
        <f t="shared" si="326"/>
        <v>2023</v>
      </c>
      <c r="K6978" t="str">
        <f>IF(Table1[[#This Row],[Age]]&lt;20,"&lt;20",
   IF(Table1[[#This Row],[Age]]&lt;=30,"20-30",
   IF(Table1[[#This Row],[Age]]&lt;=40,"30-40",
   IF(Table1[[#This Row],[Age]]&lt;=50,"40-50",
   IF(Table1[[#This Row],[Age]]&lt;=60,"50-60",
   IF(Table1[[#This Row],[Age]]&lt;=70,"60-70","70+"))))))</f>
        <v>30-40</v>
      </c>
      <c r="L6978" t="str">
        <f t="shared" ref="L6978:L7041" si="327">IF(OR(MONTH(H6978)=4, MONTH(H6978)=5, MONTH(H6978)=6, MONTH(H6978)=7), "QTY1",
IF(OR(MONTH(H6978)=8, MONTH(H6978)=9, MONTH(H6978)=10, MONTH(H6978)=11), "QTY2",
IF(OR(MONTH(H6978)=12, MONTH(H6978)=1), "QTY3", "QTY4")))</f>
        <v>QTY4</v>
      </c>
    </row>
    <row r="6979" spans="1:12" x14ac:dyDescent="0.3">
      <c r="A6979" s="2" t="s">
        <v>6701</v>
      </c>
      <c r="B6979" s="2">
        <v>47</v>
      </c>
      <c r="C6979" s="2" t="s">
        <v>19444</v>
      </c>
      <c r="D6979" s="2" t="s">
        <v>24646</v>
      </c>
      <c r="E6979" s="2">
        <v>9472.6</v>
      </c>
      <c r="F6979" s="2">
        <v>89</v>
      </c>
      <c r="G6979" s="2">
        <v>843061.4</v>
      </c>
      <c r="H6979" s="3" t="s">
        <v>25330</v>
      </c>
      <c r="I6979" s="7" t="str">
        <f t="shared" ref="I6979:I7042" si="328">TEXT(H6979,"MMM")</f>
        <v>Mar</v>
      </c>
      <c r="J6979">
        <f t="shared" ref="J6979:J7042" si="329">YEAR(H6979)</f>
        <v>2023</v>
      </c>
      <c r="K6979" t="str">
        <f>IF(Table1[[#This Row],[Age]]&lt;20,"&lt;20",
   IF(Table1[[#This Row],[Age]]&lt;=30,"20-30",
   IF(Table1[[#This Row],[Age]]&lt;=40,"30-40",
   IF(Table1[[#This Row],[Age]]&lt;=50,"40-50",
   IF(Table1[[#This Row],[Age]]&lt;=60,"50-60",
   IF(Table1[[#This Row],[Age]]&lt;=70,"60-70","70+"))))))</f>
        <v>40-50</v>
      </c>
      <c r="L6979" t="str">
        <f t="shared" si="327"/>
        <v>QTY4</v>
      </c>
    </row>
    <row r="6980" spans="1:12" x14ac:dyDescent="0.3">
      <c r="A6980" s="2" t="s">
        <v>6702</v>
      </c>
      <c r="B6980" s="2">
        <v>26</v>
      </c>
      <c r="C6980" s="2" t="s">
        <v>18517</v>
      </c>
      <c r="D6980" s="2" t="s">
        <v>24617</v>
      </c>
      <c r="E6980" s="2">
        <v>5508.35</v>
      </c>
      <c r="F6980" s="2">
        <v>5</v>
      </c>
      <c r="G6980" s="2">
        <v>27541.75</v>
      </c>
      <c r="H6980" s="3" t="s">
        <v>25330</v>
      </c>
      <c r="I6980" s="7" t="str">
        <f t="shared" si="328"/>
        <v>Mar</v>
      </c>
      <c r="J6980">
        <f t="shared" si="329"/>
        <v>2023</v>
      </c>
      <c r="K6980" t="str">
        <f>IF(Table1[[#This Row],[Age]]&lt;20,"&lt;20",
   IF(Table1[[#This Row],[Age]]&lt;=30,"20-30",
   IF(Table1[[#This Row],[Age]]&lt;=40,"30-40",
   IF(Table1[[#This Row],[Age]]&lt;=50,"40-50",
   IF(Table1[[#This Row],[Age]]&lt;=60,"50-60",
   IF(Table1[[#This Row],[Age]]&lt;=70,"60-70","70+"))))))</f>
        <v>20-30</v>
      </c>
      <c r="L6980" t="str">
        <f t="shared" si="327"/>
        <v>QTY4</v>
      </c>
    </row>
    <row r="6981" spans="1:12" x14ac:dyDescent="0.3">
      <c r="A6981" s="2" t="s">
        <v>6703</v>
      </c>
      <c r="B6981" s="2">
        <v>59</v>
      </c>
      <c r="C6981" s="2" t="s">
        <v>19445</v>
      </c>
      <c r="D6981" s="2" t="s">
        <v>24414</v>
      </c>
      <c r="E6981" s="2">
        <v>4519.28</v>
      </c>
      <c r="F6981" s="2">
        <v>90</v>
      </c>
      <c r="G6981" s="2">
        <v>406735.2</v>
      </c>
      <c r="H6981" s="3" t="s">
        <v>25330</v>
      </c>
      <c r="I6981" s="7" t="str">
        <f t="shared" si="328"/>
        <v>Mar</v>
      </c>
      <c r="J6981">
        <f t="shared" si="329"/>
        <v>2023</v>
      </c>
      <c r="K6981" t="str">
        <f>IF(Table1[[#This Row],[Age]]&lt;20,"&lt;20",
   IF(Table1[[#This Row],[Age]]&lt;=30,"20-30",
   IF(Table1[[#This Row],[Age]]&lt;=40,"30-40",
   IF(Table1[[#This Row],[Age]]&lt;=50,"40-50",
   IF(Table1[[#This Row],[Age]]&lt;=60,"50-60",
   IF(Table1[[#This Row],[Age]]&lt;=70,"60-70","70+"))))))</f>
        <v>50-60</v>
      </c>
      <c r="L6981" t="str">
        <f t="shared" si="327"/>
        <v>QTY4</v>
      </c>
    </row>
    <row r="6982" spans="1:12" x14ac:dyDescent="0.3">
      <c r="A6982" s="2" t="s">
        <v>6704</v>
      </c>
      <c r="B6982" s="2">
        <v>30</v>
      </c>
      <c r="C6982" s="2" t="s">
        <v>15780</v>
      </c>
      <c r="D6982" s="2" t="s">
        <v>24623</v>
      </c>
      <c r="E6982" s="2">
        <v>7994.16</v>
      </c>
      <c r="F6982" s="2">
        <v>17</v>
      </c>
      <c r="G6982" s="2">
        <v>135900.72</v>
      </c>
      <c r="H6982" s="3" t="s">
        <v>25330</v>
      </c>
      <c r="I6982" s="7" t="str">
        <f t="shared" si="328"/>
        <v>Mar</v>
      </c>
      <c r="J6982">
        <f t="shared" si="329"/>
        <v>2023</v>
      </c>
      <c r="K6982" t="str">
        <f>IF(Table1[[#This Row],[Age]]&lt;20,"&lt;20",
   IF(Table1[[#This Row],[Age]]&lt;=30,"20-30",
   IF(Table1[[#This Row],[Age]]&lt;=40,"30-40",
   IF(Table1[[#This Row],[Age]]&lt;=50,"40-50",
   IF(Table1[[#This Row],[Age]]&lt;=60,"50-60",
   IF(Table1[[#This Row],[Age]]&lt;=70,"60-70","70+"))))))</f>
        <v>20-30</v>
      </c>
      <c r="L6982" t="str">
        <f t="shared" si="327"/>
        <v>QTY4</v>
      </c>
    </row>
    <row r="6983" spans="1:12" x14ac:dyDescent="0.3">
      <c r="A6983" s="2" t="s">
        <v>6705</v>
      </c>
      <c r="B6983" s="2">
        <v>39</v>
      </c>
      <c r="C6983" s="2" t="s">
        <v>14859</v>
      </c>
      <c r="D6983" s="2" t="s">
        <v>24502</v>
      </c>
      <c r="E6983" s="2">
        <v>5068.8</v>
      </c>
      <c r="F6983" s="2">
        <v>82</v>
      </c>
      <c r="G6983" s="2">
        <v>415641.59999999998</v>
      </c>
      <c r="H6983" s="3" t="s">
        <v>25330</v>
      </c>
      <c r="I6983" s="7" t="str">
        <f t="shared" si="328"/>
        <v>Mar</v>
      </c>
      <c r="J6983">
        <f t="shared" si="329"/>
        <v>2023</v>
      </c>
      <c r="K6983" t="str">
        <f>IF(Table1[[#This Row],[Age]]&lt;20,"&lt;20",
   IF(Table1[[#This Row],[Age]]&lt;=30,"20-30",
   IF(Table1[[#This Row],[Age]]&lt;=40,"30-40",
   IF(Table1[[#This Row],[Age]]&lt;=50,"40-50",
   IF(Table1[[#This Row],[Age]]&lt;=60,"50-60",
   IF(Table1[[#This Row],[Age]]&lt;=70,"60-70","70+"))))))</f>
        <v>30-40</v>
      </c>
      <c r="L6983" t="str">
        <f t="shared" si="327"/>
        <v>QTY4</v>
      </c>
    </row>
    <row r="6984" spans="1:12" x14ac:dyDescent="0.3">
      <c r="A6984" s="2" t="s">
        <v>6706</v>
      </c>
      <c r="B6984" s="2">
        <v>47</v>
      </c>
      <c r="C6984" s="2" t="s">
        <v>19446</v>
      </c>
      <c r="D6984" s="2" t="s">
        <v>24540</v>
      </c>
      <c r="E6984" s="2">
        <v>1597.89</v>
      </c>
      <c r="F6984" s="2">
        <v>72</v>
      </c>
      <c r="G6984" s="2">
        <v>115048.08</v>
      </c>
      <c r="H6984" s="3" t="s">
        <v>25331</v>
      </c>
      <c r="I6984" s="7" t="str">
        <f t="shared" si="328"/>
        <v>Mar</v>
      </c>
      <c r="J6984">
        <f t="shared" si="329"/>
        <v>2023</v>
      </c>
      <c r="K6984" t="str">
        <f>IF(Table1[[#This Row],[Age]]&lt;20,"&lt;20",
   IF(Table1[[#This Row],[Age]]&lt;=30,"20-30",
   IF(Table1[[#This Row],[Age]]&lt;=40,"30-40",
   IF(Table1[[#This Row],[Age]]&lt;=50,"40-50",
   IF(Table1[[#This Row],[Age]]&lt;=60,"50-60",
   IF(Table1[[#This Row],[Age]]&lt;=70,"60-70","70+"))))))</f>
        <v>40-50</v>
      </c>
      <c r="L6984" t="str">
        <f t="shared" si="327"/>
        <v>QTY4</v>
      </c>
    </row>
    <row r="6985" spans="1:12" x14ac:dyDescent="0.3">
      <c r="A6985" s="2" t="s">
        <v>6707</v>
      </c>
      <c r="B6985" s="2">
        <v>65</v>
      </c>
      <c r="C6985" s="2" t="s">
        <v>19447</v>
      </c>
      <c r="D6985" s="2" t="s">
        <v>24484</v>
      </c>
      <c r="E6985" s="2">
        <v>1738.08</v>
      </c>
      <c r="F6985" s="2">
        <v>85</v>
      </c>
      <c r="G6985" s="2">
        <v>147736.79999999999</v>
      </c>
      <c r="H6985" s="3" t="s">
        <v>25331</v>
      </c>
      <c r="I6985" s="7" t="str">
        <f t="shared" si="328"/>
        <v>Mar</v>
      </c>
      <c r="J6985">
        <f t="shared" si="329"/>
        <v>2023</v>
      </c>
      <c r="K6985" t="str">
        <f>IF(Table1[[#This Row],[Age]]&lt;20,"&lt;20",
   IF(Table1[[#This Row],[Age]]&lt;=30,"20-30",
   IF(Table1[[#This Row],[Age]]&lt;=40,"30-40",
   IF(Table1[[#This Row],[Age]]&lt;=50,"40-50",
   IF(Table1[[#This Row],[Age]]&lt;=60,"50-60",
   IF(Table1[[#This Row],[Age]]&lt;=70,"60-70","70+"))))))</f>
        <v>60-70</v>
      </c>
      <c r="L6985" t="str">
        <f t="shared" si="327"/>
        <v>QTY4</v>
      </c>
    </row>
    <row r="6986" spans="1:12" x14ac:dyDescent="0.3">
      <c r="A6986" s="2" t="s">
        <v>6708</v>
      </c>
      <c r="B6986" s="2">
        <v>20</v>
      </c>
      <c r="C6986" s="2" t="s">
        <v>19448</v>
      </c>
      <c r="D6986" s="2" t="s">
        <v>24523</v>
      </c>
      <c r="E6986" s="2">
        <v>6699.75</v>
      </c>
      <c r="F6986" s="2">
        <v>47</v>
      </c>
      <c r="G6986" s="2">
        <v>314888.25</v>
      </c>
      <c r="H6986" s="3" t="s">
        <v>25331</v>
      </c>
      <c r="I6986" s="7" t="str">
        <f t="shared" si="328"/>
        <v>Mar</v>
      </c>
      <c r="J6986">
        <f t="shared" si="329"/>
        <v>2023</v>
      </c>
      <c r="K6986" t="str">
        <f>IF(Table1[[#This Row],[Age]]&lt;20,"&lt;20",
   IF(Table1[[#This Row],[Age]]&lt;=30,"20-30",
   IF(Table1[[#This Row],[Age]]&lt;=40,"30-40",
   IF(Table1[[#This Row],[Age]]&lt;=50,"40-50",
   IF(Table1[[#This Row],[Age]]&lt;=60,"50-60",
   IF(Table1[[#This Row],[Age]]&lt;=70,"60-70","70+"))))))</f>
        <v>20-30</v>
      </c>
      <c r="L6986" t="str">
        <f t="shared" si="327"/>
        <v>QTY4</v>
      </c>
    </row>
    <row r="6987" spans="1:12" x14ac:dyDescent="0.3">
      <c r="A6987" s="2" t="s">
        <v>6709</v>
      </c>
      <c r="B6987" s="2">
        <v>51</v>
      </c>
      <c r="C6987" s="2" t="s">
        <v>19449</v>
      </c>
      <c r="D6987" s="2" t="s">
        <v>24576</v>
      </c>
      <c r="E6987" s="2">
        <v>6840.92</v>
      </c>
      <c r="F6987" s="2">
        <v>14</v>
      </c>
      <c r="G6987" s="2">
        <v>95772.88</v>
      </c>
      <c r="H6987" s="3" t="s">
        <v>25331</v>
      </c>
      <c r="I6987" s="7" t="str">
        <f t="shared" si="328"/>
        <v>Mar</v>
      </c>
      <c r="J6987">
        <f t="shared" si="329"/>
        <v>2023</v>
      </c>
      <c r="K6987" t="str">
        <f>IF(Table1[[#This Row],[Age]]&lt;20,"&lt;20",
   IF(Table1[[#This Row],[Age]]&lt;=30,"20-30",
   IF(Table1[[#This Row],[Age]]&lt;=40,"30-40",
   IF(Table1[[#This Row],[Age]]&lt;=50,"40-50",
   IF(Table1[[#This Row],[Age]]&lt;=60,"50-60",
   IF(Table1[[#This Row],[Age]]&lt;=70,"60-70","70+"))))))</f>
        <v>50-60</v>
      </c>
      <c r="L6987" t="str">
        <f t="shared" si="327"/>
        <v>QTY4</v>
      </c>
    </row>
    <row r="6988" spans="1:12" x14ac:dyDescent="0.3">
      <c r="A6988" s="2" t="s">
        <v>6710</v>
      </c>
      <c r="B6988" s="2">
        <v>52</v>
      </c>
      <c r="C6988" s="2" t="s">
        <v>19450</v>
      </c>
      <c r="D6988" s="2" t="s">
        <v>24619</v>
      </c>
      <c r="E6988" s="2">
        <v>6133.07</v>
      </c>
      <c r="F6988" s="2">
        <v>33</v>
      </c>
      <c r="G6988" s="2">
        <v>202391.31</v>
      </c>
      <c r="H6988" s="3" t="s">
        <v>25331</v>
      </c>
      <c r="I6988" s="7" t="str">
        <f t="shared" si="328"/>
        <v>Mar</v>
      </c>
      <c r="J6988">
        <f t="shared" si="329"/>
        <v>2023</v>
      </c>
      <c r="K6988" t="str">
        <f>IF(Table1[[#This Row],[Age]]&lt;20,"&lt;20",
   IF(Table1[[#This Row],[Age]]&lt;=30,"20-30",
   IF(Table1[[#This Row],[Age]]&lt;=40,"30-40",
   IF(Table1[[#This Row],[Age]]&lt;=50,"40-50",
   IF(Table1[[#This Row],[Age]]&lt;=60,"50-60",
   IF(Table1[[#This Row],[Age]]&lt;=70,"60-70","70+"))))))</f>
        <v>50-60</v>
      </c>
      <c r="L6988" t="str">
        <f t="shared" si="327"/>
        <v>QTY4</v>
      </c>
    </row>
    <row r="6989" spans="1:12" x14ac:dyDescent="0.3">
      <c r="A6989" s="2" t="s">
        <v>6711</v>
      </c>
      <c r="B6989" s="2">
        <v>25</v>
      </c>
      <c r="C6989" s="2" t="s">
        <v>18913</v>
      </c>
      <c r="D6989" s="2" t="s">
        <v>24644</v>
      </c>
      <c r="E6989" s="2">
        <v>8180.95</v>
      </c>
      <c r="F6989" s="2">
        <v>94</v>
      </c>
      <c r="G6989" s="2">
        <v>769009.3</v>
      </c>
      <c r="H6989" s="3" t="s">
        <v>25331</v>
      </c>
      <c r="I6989" s="7" t="str">
        <f t="shared" si="328"/>
        <v>Mar</v>
      </c>
      <c r="J6989">
        <f t="shared" si="329"/>
        <v>2023</v>
      </c>
      <c r="K6989" t="str">
        <f>IF(Table1[[#This Row],[Age]]&lt;20,"&lt;20",
   IF(Table1[[#This Row],[Age]]&lt;=30,"20-30",
   IF(Table1[[#This Row],[Age]]&lt;=40,"30-40",
   IF(Table1[[#This Row],[Age]]&lt;=50,"40-50",
   IF(Table1[[#This Row],[Age]]&lt;=60,"50-60",
   IF(Table1[[#This Row],[Age]]&lt;=70,"60-70","70+"))))))</f>
        <v>20-30</v>
      </c>
      <c r="L6989" t="str">
        <f t="shared" si="327"/>
        <v>QTY4</v>
      </c>
    </row>
    <row r="6990" spans="1:12" x14ac:dyDescent="0.3">
      <c r="A6990" s="2" t="s">
        <v>6712</v>
      </c>
      <c r="B6990" s="2">
        <v>29</v>
      </c>
      <c r="C6990" s="2" t="s">
        <v>19451</v>
      </c>
      <c r="D6990" s="2" t="s">
        <v>24415</v>
      </c>
      <c r="E6990" s="2">
        <v>7607.05</v>
      </c>
      <c r="F6990" s="2">
        <v>37</v>
      </c>
      <c r="G6990" s="2">
        <v>281460.84999999998</v>
      </c>
      <c r="H6990" s="3" t="s">
        <v>25331</v>
      </c>
      <c r="I6990" s="7" t="str">
        <f t="shared" si="328"/>
        <v>Mar</v>
      </c>
      <c r="J6990">
        <f t="shared" si="329"/>
        <v>2023</v>
      </c>
      <c r="K6990" t="str">
        <f>IF(Table1[[#This Row],[Age]]&lt;20,"&lt;20",
   IF(Table1[[#This Row],[Age]]&lt;=30,"20-30",
   IF(Table1[[#This Row],[Age]]&lt;=40,"30-40",
   IF(Table1[[#This Row],[Age]]&lt;=50,"40-50",
   IF(Table1[[#This Row],[Age]]&lt;=60,"50-60",
   IF(Table1[[#This Row],[Age]]&lt;=70,"60-70","70+"))))))</f>
        <v>20-30</v>
      </c>
      <c r="L6990" t="str">
        <f t="shared" si="327"/>
        <v>QTY4</v>
      </c>
    </row>
    <row r="6991" spans="1:12" x14ac:dyDescent="0.3">
      <c r="A6991" s="2" t="s">
        <v>6713</v>
      </c>
      <c r="B6991" s="2">
        <v>29</v>
      </c>
      <c r="C6991" s="2" t="s">
        <v>19452</v>
      </c>
      <c r="D6991" s="2" t="s">
        <v>24569</v>
      </c>
      <c r="E6991" s="2">
        <v>4241.9399999999996</v>
      </c>
      <c r="F6991" s="2">
        <v>10</v>
      </c>
      <c r="G6991" s="2">
        <v>42419.4</v>
      </c>
      <c r="H6991" s="3" t="s">
        <v>25331</v>
      </c>
      <c r="I6991" s="7" t="str">
        <f t="shared" si="328"/>
        <v>Mar</v>
      </c>
      <c r="J6991">
        <f t="shared" si="329"/>
        <v>2023</v>
      </c>
      <c r="K6991" t="str">
        <f>IF(Table1[[#This Row],[Age]]&lt;20,"&lt;20",
   IF(Table1[[#This Row],[Age]]&lt;=30,"20-30",
   IF(Table1[[#This Row],[Age]]&lt;=40,"30-40",
   IF(Table1[[#This Row],[Age]]&lt;=50,"40-50",
   IF(Table1[[#This Row],[Age]]&lt;=60,"50-60",
   IF(Table1[[#This Row],[Age]]&lt;=70,"60-70","70+"))))))</f>
        <v>20-30</v>
      </c>
      <c r="L6991" t="str">
        <f t="shared" si="327"/>
        <v>QTY4</v>
      </c>
    </row>
    <row r="6992" spans="1:12" x14ac:dyDescent="0.3">
      <c r="A6992" s="2" t="s">
        <v>6714</v>
      </c>
      <c r="B6992" s="2">
        <v>36</v>
      </c>
      <c r="C6992" s="2" t="s">
        <v>19453</v>
      </c>
      <c r="D6992" s="2" t="s">
        <v>24646</v>
      </c>
      <c r="E6992" s="2">
        <v>5343.59</v>
      </c>
      <c r="F6992" s="2">
        <v>90</v>
      </c>
      <c r="G6992" s="2">
        <v>480923.1</v>
      </c>
      <c r="H6992" s="3" t="s">
        <v>25331</v>
      </c>
      <c r="I6992" s="7" t="str">
        <f t="shared" si="328"/>
        <v>Mar</v>
      </c>
      <c r="J6992">
        <f t="shared" si="329"/>
        <v>2023</v>
      </c>
      <c r="K6992" t="str">
        <f>IF(Table1[[#This Row],[Age]]&lt;20,"&lt;20",
   IF(Table1[[#This Row],[Age]]&lt;=30,"20-30",
   IF(Table1[[#This Row],[Age]]&lt;=40,"30-40",
   IF(Table1[[#This Row],[Age]]&lt;=50,"40-50",
   IF(Table1[[#This Row],[Age]]&lt;=60,"50-60",
   IF(Table1[[#This Row],[Age]]&lt;=70,"60-70","70+"))))))</f>
        <v>30-40</v>
      </c>
      <c r="L6992" t="str">
        <f t="shared" si="327"/>
        <v>QTY4</v>
      </c>
    </row>
    <row r="6993" spans="1:12" x14ac:dyDescent="0.3">
      <c r="A6993" s="2" t="s">
        <v>6715</v>
      </c>
      <c r="B6993" s="2">
        <v>44</v>
      </c>
      <c r="C6993" s="2" t="s">
        <v>19454</v>
      </c>
      <c r="D6993" s="2" t="s">
        <v>24496</v>
      </c>
      <c r="E6993" s="2">
        <v>1628.79</v>
      </c>
      <c r="F6993" s="2">
        <v>93</v>
      </c>
      <c r="G6993" s="2">
        <v>151477.47</v>
      </c>
      <c r="H6993" s="3" t="s">
        <v>25331</v>
      </c>
      <c r="I6993" s="7" t="str">
        <f t="shared" si="328"/>
        <v>Mar</v>
      </c>
      <c r="J6993">
        <f t="shared" si="329"/>
        <v>2023</v>
      </c>
      <c r="K6993" t="str">
        <f>IF(Table1[[#This Row],[Age]]&lt;20,"&lt;20",
   IF(Table1[[#This Row],[Age]]&lt;=30,"20-30",
   IF(Table1[[#This Row],[Age]]&lt;=40,"30-40",
   IF(Table1[[#This Row],[Age]]&lt;=50,"40-50",
   IF(Table1[[#This Row],[Age]]&lt;=60,"50-60",
   IF(Table1[[#This Row],[Age]]&lt;=70,"60-70","70+"))))))</f>
        <v>40-50</v>
      </c>
      <c r="L6993" t="str">
        <f t="shared" si="327"/>
        <v>QTY4</v>
      </c>
    </row>
    <row r="6994" spans="1:12" x14ac:dyDescent="0.3">
      <c r="A6994" s="2" t="s">
        <v>6716</v>
      </c>
      <c r="B6994" s="2">
        <v>51</v>
      </c>
      <c r="C6994" s="2" t="s">
        <v>18813</v>
      </c>
      <c r="D6994" s="2" t="s">
        <v>24524</v>
      </c>
      <c r="E6994" s="2">
        <v>4994.96</v>
      </c>
      <c r="F6994" s="2">
        <v>23</v>
      </c>
      <c r="G6994" s="2">
        <v>114884.08</v>
      </c>
      <c r="H6994" s="3" t="s">
        <v>25331</v>
      </c>
      <c r="I6994" s="7" t="str">
        <f t="shared" si="328"/>
        <v>Mar</v>
      </c>
      <c r="J6994">
        <f t="shared" si="329"/>
        <v>2023</v>
      </c>
      <c r="K6994" t="str">
        <f>IF(Table1[[#This Row],[Age]]&lt;20,"&lt;20",
   IF(Table1[[#This Row],[Age]]&lt;=30,"20-30",
   IF(Table1[[#This Row],[Age]]&lt;=40,"30-40",
   IF(Table1[[#This Row],[Age]]&lt;=50,"40-50",
   IF(Table1[[#This Row],[Age]]&lt;=60,"50-60",
   IF(Table1[[#This Row],[Age]]&lt;=70,"60-70","70+"))))))</f>
        <v>50-60</v>
      </c>
      <c r="L6994" t="str">
        <f t="shared" si="327"/>
        <v>QTY4</v>
      </c>
    </row>
    <row r="6995" spans="1:12" x14ac:dyDescent="0.3">
      <c r="A6995" s="2" t="s">
        <v>6717</v>
      </c>
      <c r="B6995" s="2">
        <v>55</v>
      </c>
      <c r="C6995" s="2" t="s">
        <v>19455</v>
      </c>
      <c r="D6995" s="2" t="s">
        <v>24475</v>
      </c>
      <c r="E6995" s="2">
        <v>8972.7099999999991</v>
      </c>
      <c r="F6995" s="2">
        <v>78</v>
      </c>
      <c r="G6995" s="2">
        <v>699871.38</v>
      </c>
      <c r="H6995" s="3" t="s">
        <v>25331</v>
      </c>
      <c r="I6995" s="7" t="str">
        <f t="shared" si="328"/>
        <v>Mar</v>
      </c>
      <c r="J6995">
        <f t="shared" si="329"/>
        <v>2023</v>
      </c>
      <c r="K6995" t="str">
        <f>IF(Table1[[#This Row],[Age]]&lt;20,"&lt;20",
   IF(Table1[[#This Row],[Age]]&lt;=30,"20-30",
   IF(Table1[[#This Row],[Age]]&lt;=40,"30-40",
   IF(Table1[[#This Row],[Age]]&lt;=50,"40-50",
   IF(Table1[[#This Row],[Age]]&lt;=60,"50-60",
   IF(Table1[[#This Row],[Age]]&lt;=70,"60-70","70+"))))))</f>
        <v>50-60</v>
      </c>
      <c r="L6995" t="str">
        <f t="shared" si="327"/>
        <v>QTY4</v>
      </c>
    </row>
    <row r="6996" spans="1:12" x14ac:dyDescent="0.3">
      <c r="A6996" s="2" t="s">
        <v>6718</v>
      </c>
      <c r="B6996" s="2">
        <v>42</v>
      </c>
      <c r="C6996" s="2" t="s">
        <v>19456</v>
      </c>
      <c r="D6996" s="2" t="s">
        <v>24585</v>
      </c>
      <c r="E6996" s="2">
        <v>9240.84</v>
      </c>
      <c r="F6996" s="2">
        <v>62</v>
      </c>
      <c r="G6996" s="2">
        <v>572932.07999999996</v>
      </c>
      <c r="H6996" s="3" t="s">
        <v>25331</v>
      </c>
      <c r="I6996" s="7" t="str">
        <f t="shared" si="328"/>
        <v>Mar</v>
      </c>
      <c r="J6996">
        <f t="shared" si="329"/>
        <v>2023</v>
      </c>
      <c r="K6996" t="str">
        <f>IF(Table1[[#This Row],[Age]]&lt;20,"&lt;20",
   IF(Table1[[#This Row],[Age]]&lt;=30,"20-30",
   IF(Table1[[#This Row],[Age]]&lt;=40,"30-40",
   IF(Table1[[#This Row],[Age]]&lt;=50,"40-50",
   IF(Table1[[#This Row],[Age]]&lt;=60,"50-60",
   IF(Table1[[#This Row],[Age]]&lt;=70,"60-70","70+"))))))</f>
        <v>40-50</v>
      </c>
      <c r="L6996" t="str">
        <f t="shared" si="327"/>
        <v>QTY4</v>
      </c>
    </row>
    <row r="6997" spans="1:12" x14ac:dyDescent="0.3">
      <c r="A6997" s="2" t="s">
        <v>6719</v>
      </c>
      <c r="B6997" s="2">
        <v>30</v>
      </c>
      <c r="C6997" s="2" t="s">
        <v>19457</v>
      </c>
      <c r="D6997" s="2" t="s">
        <v>24542</v>
      </c>
      <c r="E6997" s="2">
        <v>6914.33</v>
      </c>
      <c r="F6997" s="2">
        <v>55</v>
      </c>
      <c r="G6997" s="2">
        <v>380288.15</v>
      </c>
      <c r="H6997" s="3" t="s">
        <v>25331</v>
      </c>
      <c r="I6997" s="7" t="str">
        <f t="shared" si="328"/>
        <v>Mar</v>
      </c>
      <c r="J6997">
        <f t="shared" si="329"/>
        <v>2023</v>
      </c>
      <c r="K6997" t="str">
        <f>IF(Table1[[#This Row],[Age]]&lt;20,"&lt;20",
   IF(Table1[[#This Row],[Age]]&lt;=30,"20-30",
   IF(Table1[[#This Row],[Age]]&lt;=40,"30-40",
   IF(Table1[[#This Row],[Age]]&lt;=50,"40-50",
   IF(Table1[[#This Row],[Age]]&lt;=60,"50-60",
   IF(Table1[[#This Row],[Age]]&lt;=70,"60-70","70+"))))))</f>
        <v>20-30</v>
      </c>
      <c r="L6997" t="str">
        <f t="shared" si="327"/>
        <v>QTY4</v>
      </c>
    </row>
    <row r="6998" spans="1:12" x14ac:dyDescent="0.3">
      <c r="A6998" s="2" t="s">
        <v>6720</v>
      </c>
      <c r="B6998" s="2">
        <v>34</v>
      </c>
      <c r="C6998" s="2" t="s">
        <v>14536</v>
      </c>
      <c r="D6998" s="2" t="s">
        <v>24481</v>
      </c>
      <c r="E6998" s="2">
        <v>962.89</v>
      </c>
      <c r="F6998" s="2">
        <v>30</v>
      </c>
      <c r="G6998" s="2">
        <v>28886.7</v>
      </c>
      <c r="H6998" s="3" t="s">
        <v>25332</v>
      </c>
      <c r="I6998" s="7" t="str">
        <f t="shared" si="328"/>
        <v>Mar</v>
      </c>
      <c r="J6998">
        <f t="shared" si="329"/>
        <v>2023</v>
      </c>
      <c r="K6998" t="str">
        <f>IF(Table1[[#This Row],[Age]]&lt;20,"&lt;20",
   IF(Table1[[#This Row],[Age]]&lt;=30,"20-30",
   IF(Table1[[#This Row],[Age]]&lt;=40,"30-40",
   IF(Table1[[#This Row],[Age]]&lt;=50,"40-50",
   IF(Table1[[#This Row],[Age]]&lt;=60,"50-60",
   IF(Table1[[#This Row],[Age]]&lt;=70,"60-70","70+"))))))</f>
        <v>30-40</v>
      </c>
      <c r="L6998" t="str">
        <f t="shared" si="327"/>
        <v>QTY4</v>
      </c>
    </row>
    <row r="6999" spans="1:12" x14ac:dyDescent="0.3">
      <c r="A6999" s="2" t="s">
        <v>4602</v>
      </c>
      <c r="B6999" s="2">
        <v>55</v>
      </c>
      <c r="C6999" s="2" t="s">
        <v>19458</v>
      </c>
      <c r="D6999" s="2" t="s">
        <v>24429</v>
      </c>
      <c r="E6999" s="2">
        <v>2923.09</v>
      </c>
      <c r="F6999" s="2">
        <v>62</v>
      </c>
      <c r="G6999" s="2">
        <v>181231.58</v>
      </c>
      <c r="H6999" s="3" t="s">
        <v>25332</v>
      </c>
      <c r="I6999" s="7" t="str">
        <f t="shared" si="328"/>
        <v>Mar</v>
      </c>
      <c r="J6999">
        <f t="shared" si="329"/>
        <v>2023</v>
      </c>
      <c r="K6999" t="str">
        <f>IF(Table1[[#This Row],[Age]]&lt;20,"&lt;20",
   IF(Table1[[#This Row],[Age]]&lt;=30,"20-30",
   IF(Table1[[#This Row],[Age]]&lt;=40,"30-40",
   IF(Table1[[#This Row],[Age]]&lt;=50,"40-50",
   IF(Table1[[#This Row],[Age]]&lt;=60,"50-60",
   IF(Table1[[#This Row],[Age]]&lt;=70,"60-70","70+"))))))</f>
        <v>50-60</v>
      </c>
      <c r="L6999" t="str">
        <f t="shared" si="327"/>
        <v>QTY4</v>
      </c>
    </row>
    <row r="7000" spans="1:12" x14ac:dyDescent="0.3">
      <c r="A7000" s="2" t="s">
        <v>6721</v>
      </c>
      <c r="B7000" s="2">
        <v>35</v>
      </c>
      <c r="C7000" s="2" t="s">
        <v>19459</v>
      </c>
      <c r="D7000" s="2" t="s">
        <v>24526</v>
      </c>
      <c r="E7000" s="2">
        <v>4261.87</v>
      </c>
      <c r="F7000" s="2">
        <v>72</v>
      </c>
      <c r="G7000" s="2">
        <v>306854.64</v>
      </c>
      <c r="H7000" s="3" t="s">
        <v>25332</v>
      </c>
      <c r="I7000" s="7" t="str">
        <f t="shared" si="328"/>
        <v>Mar</v>
      </c>
      <c r="J7000">
        <f t="shared" si="329"/>
        <v>2023</v>
      </c>
      <c r="K7000" t="str">
        <f>IF(Table1[[#This Row],[Age]]&lt;20,"&lt;20",
   IF(Table1[[#This Row],[Age]]&lt;=30,"20-30",
   IF(Table1[[#This Row],[Age]]&lt;=40,"30-40",
   IF(Table1[[#This Row],[Age]]&lt;=50,"40-50",
   IF(Table1[[#This Row],[Age]]&lt;=60,"50-60",
   IF(Table1[[#This Row],[Age]]&lt;=70,"60-70","70+"))))))</f>
        <v>30-40</v>
      </c>
      <c r="L7000" t="str">
        <f t="shared" si="327"/>
        <v>QTY4</v>
      </c>
    </row>
    <row r="7001" spans="1:12" x14ac:dyDescent="0.3">
      <c r="A7001" s="2" t="s">
        <v>6722</v>
      </c>
      <c r="B7001" s="2">
        <v>34</v>
      </c>
      <c r="C7001" s="2" t="s">
        <v>19460</v>
      </c>
      <c r="D7001" s="2" t="s">
        <v>24597</v>
      </c>
      <c r="E7001" s="2">
        <v>8057.54</v>
      </c>
      <c r="F7001" s="2">
        <v>69</v>
      </c>
      <c r="G7001" s="2">
        <v>555970.26</v>
      </c>
      <c r="H7001" s="3" t="s">
        <v>25332</v>
      </c>
      <c r="I7001" s="7" t="str">
        <f t="shared" si="328"/>
        <v>Mar</v>
      </c>
      <c r="J7001">
        <f t="shared" si="329"/>
        <v>2023</v>
      </c>
      <c r="K7001" t="str">
        <f>IF(Table1[[#This Row],[Age]]&lt;20,"&lt;20",
   IF(Table1[[#This Row],[Age]]&lt;=30,"20-30",
   IF(Table1[[#This Row],[Age]]&lt;=40,"30-40",
   IF(Table1[[#This Row],[Age]]&lt;=50,"40-50",
   IF(Table1[[#This Row],[Age]]&lt;=60,"50-60",
   IF(Table1[[#This Row],[Age]]&lt;=70,"60-70","70+"))))))</f>
        <v>30-40</v>
      </c>
      <c r="L7001" t="str">
        <f t="shared" si="327"/>
        <v>QTY4</v>
      </c>
    </row>
    <row r="7002" spans="1:12" x14ac:dyDescent="0.3">
      <c r="A7002" s="2" t="s">
        <v>6723</v>
      </c>
      <c r="B7002" s="2">
        <v>30</v>
      </c>
      <c r="C7002" s="2" t="s">
        <v>14895</v>
      </c>
      <c r="D7002" s="2" t="s">
        <v>24473</v>
      </c>
      <c r="E7002" s="2">
        <v>7336.42</v>
      </c>
      <c r="F7002" s="2">
        <v>40</v>
      </c>
      <c r="G7002" s="2">
        <v>293456.8</v>
      </c>
      <c r="H7002" s="3" t="s">
        <v>25332</v>
      </c>
      <c r="I7002" s="7" t="str">
        <f t="shared" si="328"/>
        <v>Mar</v>
      </c>
      <c r="J7002">
        <f t="shared" si="329"/>
        <v>2023</v>
      </c>
      <c r="K7002" t="str">
        <f>IF(Table1[[#This Row],[Age]]&lt;20,"&lt;20",
   IF(Table1[[#This Row],[Age]]&lt;=30,"20-30",
   IF(Table1[[#This Row],[Age]]&lt;=40,"30-40",
   IF(Table1[[#This Row],[Age]]&lt;=50,"40-50",
   IF(Table1[[#This Row],[Age]]&lt;=60,"50-60",
   IF(Table1[[#This Row],[Age]]&lt;=70,"60-70","70+"))))))</f>
        <v>20-30</v>
      </c>
      <c r="L7002" t="str">
        <f t="shared" si="327"/>
        <v>QTY4</v>
      </c>
    </row>
    <row r="7003" spans="1:12" x14ac:dyDescent="0.3">
      <c r="A7003" s="2" t="s">
        <v>6724</v>
      </c>
      <c r="B7003" s="2">
        <v>24</v>
      </c>
      <c r="C7003" s="2" t="s">
        <v>19461</v>
      </c>
      <c r="D7003" s="2" t="s">
        <v>24465</v>
      </c>
      <c r="E7003" s="2">
        <v>6056.9</v>
      </c>
      <c r="F7003" s="2">
        <v>50</v>
      </c>
      <c r="G7003" s="2">
        <v>302845</v>
      </c>
      <c r="H7003" s="3" t="s">
        <v>25332</v>
      </c>
      <c r="I7003" s="7" t="str">
        <f t="shared" si="328"/>
        <v>Mar</v>
      </c>
      <c r="J7003">
        <f t="shared" si="329"/>
        <v>2023</v>
      </c>
      <c r="K7003" t="str">
        <f>IF(Table1[[#This Row],[Age]]&lt;20,"&lt;20",
   IF(Table1[[#This Row],[Age]]&lt;=30,"20-30",
   IF(Table1[[#This Row],[Age]]&lt;=40,"30-40",
   IF(Table1[[#This Row],[Age]]&lt;=50,"40-50",
   IF(Table1[[#This Row],[Age]]&lt;=60,"50-60",
   IF(Table1[[#This Row],[Age]]&lt;=70,"60-70","70+"))))))</f>
        <v>20-30</v>
      </c>
      <c r="L7003" t="str">
        <f t="shared" si="327"/>
        <v>QTY4</v>
      </c>
    </row>
    <row r="7004" spans="1:12" x14ac:dyDescent="0.3">
      <c r="A7004" s="2" t="s">
        <v>6725</v>
      </c>
      <c r="B7004" s="2">
        <v>49</v>
      </c>
      <c r="C7004" s="2" t="s">
        <v>19462</v>
      </c>
      <c r="D7004" s="2" t="s">
        <v>24599</v>
      </c>
      <c r="E7004" s="2">
        <v>9590.86</v>
      </c>
      <c r="F7004" s="2">
        <v>42</v>
      </c>
      <c r="G7004" s="2">
        <v>402816.12</v>
      </c>
      <c r="H7004" s="3" t="s">
        <v>25332</v>
      </c>
      <c r="I7004" s="7" t="str">
        <f t="shared" si="328"/>
        <v>Mar</v>
      </c>
      <c r="J7004">
        <f t="shared" si="329"/>
        <v>2023</v>
      </c>
      <c r="K7004" t="str">
        <f>IF(Table1[[#This Row],[Age]]&lt;20,"&lt;20",
   IF(Table1[[#This Row],[Age]]&lt;=30,"20-30",
   IF(Table1[[#This Row],[Age]]&lt;=40,"30-40",
   IF(Table1[[#This Row],[Age]]&lt;=50,"40-50",
   IF(Table1[[#This Row],[Age]]&lt;=60,"50-60",
   IF(Table1[[#This Row],[Age]]&lt;=70,"60-70","70+"))))))</f>
        <v>40-50</v>
      </c>
      <c r="L7004" t="str">
        <f t="shared" si="327"/>
        <v>QTY4</v>
      </c>
    </row>
    <row r="7005" spans="1:12" x14ac:dyDescent="0.3">
      <c r="A7005" s="2" t="s">
        <v>6726</v>
      </c>
      <c r="B7005" s="2">
        <v>34</v>
      </c>
      <c r="C7005" s="2" t="s">
        <v>19463</v>
      </c>
      <c r="D7005" s="2" t="s">
        <v>24621</v>
      </c>
      <c r="E7005" s="2">
        <v>1811.92</v>
      </c>
      <c r="F7005" s="2">
        <v>60</v>
      </c>
      <c r="G7005" s="2">
        <v>108715.2</v>
      </c>
      <c r="H7005" s="3" t="s">
        <v>25332</v>
      </c>
      <c r="I7005" s="7" t="str">
        <f t="shared" si="328"/>
        <v>Mar</v>
      </c>
      <c r="J7005">
        <f t="shared" si="329"/>
        <v>2023</v>
      </c>
      <c r="K7005" t="str">
        <f>IF(Table1[[#This Row],[Age]]&lt;20,"&lt;20",
   IF(Table1[[#This Row],[Age]]&lt;=30,"20-30",
   IF(Table1[[#This Row],[Age]]&lt;=40,"30-40",
   IF(Table1[[#This Row],[Age]]&lt;=50,"40-50",
   IF(Table1[[#This Row],[Age]]&lt;=60,"50-60",
   IF(Table1[[#This Row],[Age]]&lt;=70,"60-70","70+"))))))</f>
        <v>30-40</v>
      </c>
      <c r="L7005" t="str">
        <f t="shared" si="327"/>
        <v>QTY4</v>
      </c>
    </row>
    <row r="7006" spans="1:12" x14ac:dyDescent="0.3">
      <c r="A7006" s="2" t="s">
        <v>6727</v>
      </c>
      <c r="B7006" s="2">
        <v>23</v>
      </c>
      <c r="C7006" s="2" t="s">
        <v>19464</v>
      </c>
      <c r="D7006" s="2" t="s">
        <v>24585</v>
      </c>
      <c r="E7006" s="2">
        <v>8895.7900000000009</v>
      </c>
      <c r="F7006" s="2">
        <v>72</v>
      </c>
      <c r="G7006" s="2">
        <v>640496.88</v>
      </c>
      <c r="H7006" s="3" t="s">
        <v>25332</v>
      </c>
      <c r="I7006" s="7" t="str">
        <f t="shared" si="328"/>
        <v>Mar</v>
      </c>
      <c r="J7006">
        <f t="shared" si="329"/>
        <v>2023</v>
      </c>
      <c r="K7006" t="str">
        <f>IF(Table1[[#This Row],[Age]]&lt;20,"&lt;20",
   IF(Table1[[#This Row],[Age]]&lt;=30,"20-30",
   IF(Table1[[#This Row],[Age]]&lt;=40,"30-40",
   IF(Table1[[#This Row],[Age]]&lt;=50,"40-50",
   IF(Table1[[#This Row],[Age]]&lt;=60,"50-60",
   IF(Table1[[#This Row],[Age]]&lt;=70,"60-70","70+"))))))</f>
        <v>20-30</v>
      </c>
      <c r="L7006" t="str">
        <f t="shared" si="327"/>
        <v>QTY4</v>
      </c>
    </row>
    <row r="7007" spans="1:12" x14ac:dyDescent="0.3">
      <c r="A7007" s="2" t="s">
        <v>6728</v>
      </c>
      <c r="B7007" s="2">
        <v>22</v>
      </c>
      <c r="C7007" s="2" t="s">
        <v>19465</v>
      </c>
      <c r="D7007" s="2" t="s">
        <v>24583</v>
      </c>
      <c r="E7007" s="2">
        <v>8528.7099999999991</v>
      </c>
      <c r="F7007" s="2">
        <v>18</v>
      </c>
      <c r="G7007" s="2">
        <v>153516.78</v>
      </c>
      <c r="H7007" s="3" t="s">
        <v>25332</v>
      </c>
      <c r="I7007" s="7" t="str">
        <f t="shared" si="328"/>
        <v>Mar</v>
      </c>
      <c r="J7007">
        <f t="shared" si="329"/>
        <v>2023</v>
      </c>
      <c r="K7007" t="str">
        <f>IF(Table1[[#This Row],[Age]]&lt;20,"&lt;20",
   IF(Table1[[#This Row],[Age]]&lt;=30,"20-30",
   IF(Table1[[#This Row],[Age]]&lt;=40,"30-40",
   IF(Table1[[#This Row],[Age]]&lt;=50,"40-50",
   IF(Table1[[#This Row],[Age]]&lt;=60,"50-60",
   IF(Table1[[#This Row],[Age]]&lt;=70,"60-70","70+"))))))</f>
        <v>20-30</v>
      </c>
      <c r="L7007" t="str">
        <f t="shared" si="327"/>
        <v>QTY4</v>
      </c>
    </row>
    <row r="7008" spans="1:12" x14ac:dyDescent="0.3">
      <c r="A7008" s="2" t="s">
        <v>6729</v>
      </c>
      <c r="B7008" s="2">
        <v>43</v>
      </c>
      <c r="C7008" s="2" t="s">
        <v>19466</v>
      </c>
      <c r="D7008" s="2" t="s">
        <v>24546</v>
      </c>
      <c r="E7008" s="2">
        <v>1876.77</v>
      </c>
      <c r="F7008" s="2">
        <v>90</v>
      </c>
      <c r="G7008" s="2">
        <v>168909.3</v>
      </c>
      <c r="H7008" s="3" t="s">
        <v>25332</v>
      </c>
      <c r="I7008" s="7" t="str">
        <f t="shared" si="328"/>
        <v>Mar</v>
      </c>
      <c r="J7008">
        <f t="shared" si="329"/>
        <v>2023</v>
      </c>
      <c r="K7008" t="str">
        <f>IF(Table1[[#This Row],[Age]]&lt;20,"&lt;20",
   IF(Table1[[#This Row],[Age]]&lt;=30,"20-30",
   IF(Table1[[#This Row],[Age]]&lt;=40,"30-40",
   IF(Table1[[#This Row],[Age]]&lt;=50,"40-50",
   IF(Table1[[#This Row],[Age]]&lt;=60,"50-60",
   IF(Table1[[#This Row],[Age]]&lt;=70,"60-70","70+"))))))</f>
        <v>40-50</v>
      </c>
      <c r="L7008" t="str">
        <f t="shared" si="327"/>
        <v>QTY4</v>
      </c>
    </row>
    <row r="7009" spans="1:12" x14ac:dyDescent="0.3">
      <c r="A7009" s="2" t="s">
        <v>6730</v>
      </c>
      <c r="B7009" s="2">
        <v>23</v>
      </c>
      <c r="C7009" s="2" t="s">
        <v>16625</v>
      </c>
      <c r="D7009" s="2" t="s">
        <v>24638</v>
      </c>
      <c r="E7009" s="2">
        <v>9266.1200000000008</v>
      </c>
      <c r="F7009" s="2">
        <v>16</v>
      </c>
      <c r="G7009" s="2">
        <v>148257.92000000001</v>
      </c>
      <c r="H7009" s="3" t="s">
        <v>25333</v>
      </c>
      <c r="I7009" s="7" t="str">
        <f t="shared" si="328"/>
        <v>Mar</v>
      </c>
      <c r="J7009">
        <f t="shared" si="329"/>
        <v>2023</v>
      </c>
      <c r="K7009" t="str">
        <f>IF(Table1[[#This Row],[Age]]&lt;20,"&lt;20",
   IF(Table1[[#This Row],[Age]]&lt;=30,"20-30",
   IF(Table1[[#This Row],[Age]]&lt;=40,"30-40",
   IF(Table1[[#This Row],[Age]]&lt;=50,"40-50",
   IF(Table1[[#This Row],[Age]]&lt;=60,"50-60",
   IF(Table1[[#This Row],[Age]]&lt;=70,"60-70","70+"))))))</f>
        <v>20-30</v>
      </c>
      <c r="L7009" t="str">
        <f t="shared" si="327"/>
        <v>QTY4</v>
      </c>
    </row>
    <row r="7010" spans="1:12" x14ac:dyDescent="0.3">
      <c r="A7010" s="2" t="s">
        <v>6731</v>
      </c>
      <c r="B7010" s="2">
        <v>63</v>
      </c>
      <c r="C7010" s="2" t="s">
        <v>19467</v>
      </c>
      <c r="D7010" s="2" t="s">
        <v>24463</v>
      </c>
      <c r="E7010" s="2">
        <v>5986.5</v>
      </c>
      <c r="F7010" s="2">
        <v>39</v>
      </c>
      <c r="G7010" s="2">
        <v>233473.5</v>
      </c>
      <c r="H7010" s="3" t="s">
        <v>25333</v>
      </c>
      <c r="I7010" s="7" t="str">
        <f t="shared" si="328"/>
        <v>Mar</v>
      </c>
      <c r="J7010">
        <f t="shared" si="329"/>
        <v>2023</v>
      </c>
      <c r="K7010" t="str">
        <f>IF(Table1[[#This Row],[Age]]&lt;20,"&lt;20",
   IF(Table1[[#This Row],[Age]]&lt;=30,"20-30",
   IF(Table1[[#This Row],[Age]]&lt;=40,"30-40",
   IF(Table1[[#This Row],[Age]]&lt;=50,"40-50",
   IF(Table1[[#This Row],[Age]]&lt;=60,"50-60",
   IF(Table1[[#This Row],[Age]]&lt;=70,"60-70","70+"))))))</f>
        <v>60-70</v>
      </c>
      <c r="L7010" t="str">
        <f t="shared" si="327"/>
        <v>QTY4</v>
      </c>
    </row>
    <row r="7011" spans="1:12" x14ac:dyDescent="0.3">
      <c r="A7011" s="2" t="s">
        <v>6732</v>
      </c>
      <c r="B7011" s="2">
        <v>23</v>
      </c>
      <c r="C7011" s="2" t="s">
        <v>19468</v>
      </c>
      <c r="D7011" s="2" t="s">
        <v>24525</v>
      </c>
      <c r="E7011" s="2">
        <v>8476.82</v>
      </c>
      <c r="F7011" s="2">
        <v>13</v>
      </c>
      <c r="G7011" s="2">
        <v>110198.66</v>
      </c>
      <c r="H7011" s="3" t="s">
        <v>25333</v>
      </c>
      <c r="I7011" s="7" t="str">
        <f t="shared" si="328"/>
        <v>Mar</v>
      </c>
      <c r="J7011">
        <f t="shared" si="329"/>
        <v>2023</v>
      </c>
      <c r="K7011" t="str">
        <f>IF(Table1[[#This Row],[Age]]&lt;20,"&lt;20",
   IF(Table1[[#This Row],[Age]]&lt;=30,"20-30",
   IF(Table1[[#This Row],[Age]]&lt;=40,"30-40",
   IF(Table1[[#This Row],[Age]]&lt;=50,"40-50",
   IF(Table1[[#This Row],[Age]]&lt;=60,"50-60",
   IF(Table1[[#This Row],[Age]]&lt;=70,"60-70","70+"))))))</f>
        <v>20-30</v>
      </c>
      <c r="L7011" t="str">
        <f t="shared" si="327"/>
        <v>QTY4</v>
      </c>
    </row>
    <row r="7012" spans="1:12" x14ac:dyDescent="0.3">
      <c r="A7012" s="2" t="s">
        <v>6733</v>
      </c>
      <c r="B7012" s="2">
        <v>59</v>
      </c>
      <c r="C7012" s="2" t="s">
        <v>19469</v>
      </c>
      <c r="D7012" s="2" t="s">
        <v>24441</v>
      </c>
      <c r="E7012" s="2">
        <v>8705.84</v>
      </c>
      <c r="F7012" s="2">
        <v>90</v>
      </c>
      <c r="G7012" s="2">
        <v>783525.6</v>
      </c>
      <c r="H7012" s="3" t="s">
        <v>25333</v>
      </c>
      <c r="I7012" s="7" t="str">
        <f t="shared" si="328"/>
        <v>Mar</v>
      </c>
      <c r="J7012">
        <f t="shared" si="329"/>
        <v>2023</v>
      </c>
      <c r="K7012" t="str">
        <f>IF(Table1[[#This Row],[Age]]&lt;20,"&lt;20",
   IF(Table1[[#This Row],[Age]]&lt;=30,"20-30",
   IF(Table1[[#This Row],[Age]]&lt;=40,"30-40",
   IF(Table1[[#This Row],[Age]]&lt;=50,"40-50",
   IF(Table1[[#This Row],[Age]]&lt;=60,"50-60",
   IF(Table1[[#This Row],[Age]]&lt;=70,"60-70","70+"))))))</f>
        <v>50-60</v>
      </c>
      <c r="L7012" t="str">
        <f t="shared" si="327"/>
        <v>QTY4</v>
      </c>
    </row>
    <row r="7013" spans="1:12" x14ac:dyDescent="0.3">
      <c r="A7013" s="2" t="s">
        <v>6734</v>
      </c>
      <c r="B7013" s="2">
        <v>25</v>
      </c>
      <c r="C7013" s="2" t="s">
        <v>19470</v>
      </c>
      <c r="D7013" s="2" t="s">
        <v>24634</v>
      </c>
      <c r="E7013" s="2">
        <v>3295.21</v>
      </c>
      <c r="F7013" s="2">
        <v>56</v>
      </c>
      <c r="G7013" s="2">
        <v>184531.76</v>
      </c>
      <c r="H7013" s="3" t="s">
        <v>25333</v>
      </c>
      <c r="I7013" s="7" t="str">
        <f t="shared" si="328"/>
        <v>Mar</v>
      </c>
      <c r="J7013">
        <f t="shared" si="329"/>
        <v>2023</v>
      </c>
      <c r="K7013" t="str">
        <f>IF(Table1[[#This Row],[Age]]&lt;20,"&lt;20",
   IF(Table1[[#This Row],[Age]]&lt;=30,"20-30",
   IF(Table1[[#This Row],[Age]]&lt;=40,"30-40",
   IF(Table1[[#This Row],[Age]]&lt;=50,"40-50",
   IF(Table1[[#This Row],[Age]]&lt;=60,"50-60",
   IF(Table1[[#This Row],[Age]]&lt;=70,"60-70","70+"))))))</f>
        <v>20-30</v>
      </c>
      <c r="L7013" t="str">
        <f t="shared" si="327"/>
        <v>QTY4</v>
      </c>
    </row>
    <row r="7014" spans="1:12" x14ac:dyDescent="0.3">
      <c r="A7014" s="2" t="s">
        <v>610</v>
      </c>
      <c r="B7014" s="2">
        <v>43</v>
      </c>
      <c r="C7014" s="2" t="s">
        <v>17641</v>
      </c>
      <c r="D7014" s="2" t="s">
        <v>24477</v>
      </c>
      <c r="E7014" s="2">
        <v>1451.92</v>
      </c>
      <c r="F7014" s="2">
        <v>46</v>
      </c>
      <c r="G7014" s="2">
        <v>66788.320000000007</v>
      </c>
      <c r="H7014" s="3" t="s">
        <v>25333</v>
      </c>
      <c r="I7014" s="7" t="str">
        <f t="shared" si="328"/>
        <v>Mar</v>
      </c>
      <c r="J7014">
        <f t="shared" si="329"/>
        <v>2023</v>
      </c>
      <c r="K7014" t="str">
        <f>IF(Table1[[#This Row],[Age]]&lt;20,"&lt;20",
   IF(Table1[[#This Row],[Age]]&lt;=30,"20-30",
   IF(Table1[[#This Row],[Age]]&lt;=40,"30-40",
   IF(Table1[[#This Row],[Age]]&lt;=50,"40-50",
   IF(Table1[[#This Row],[Age]]&lt;=60,"50-60",
   IF(Table1[[#This Row],[Age]]&lt;=70,"60-70","70+"))))))</f>
        <v>40-50</v>
      </c>
      <c r="L7014" t="str">
        <f t="shared" si="327"/>
        <v>QTY4</v>
      </c>
    </row>
    <row r="7015" spans="1:12" x14ac:dyDescent="0.3">
      <c r="A7015" s="2" t="s">
        <v>6735</v>
      </c>
      <c r="B7015" s="2">
        <v>37</v>
      </c>
      <c r="C7015" s="2" t="s">
        <v>19471</v>
      </c>
      <c r="D7015" s="2" t="s">
        <v>24644</v>
      </c>
      <c r="E7015" s="2">
        <v>9462.06</v>
      </c>
      <c r="F7015" s="2">
        <v>96</v>
      </c>
      <c r="G7015" s="2">
        <v>908357.76</v>
      </c>
      <c r="H7015" s="3" t="s">
        <v>25333</v>
      </c>
      <c r="I7015" s="7" t="str">
        <f t="shared" si="328"/>
        <v>Mar</v>
      </c>
      <c r="J7015">
        <f t="shared" si="329"/>
        <v>2023</v>
      </c>
      <c r="K7015" t="str">
        <f>IF(Table1[[#This Row],[Age]]&lt;20,"&lt;20",
   IF(Table1[[#This Row],[Age]]&lt;=30,"20-30",
   IF(Table1[[#This Row],[Age]]&lt;=40,"30-40",
   IF(Table1[[#This Row],[Age]]&lt;=50,"40-50",
   IF(Table1[[#This Row],[Age]]&lt;=60,"50-60",
   IF(Table1[[#This Row],[Age]]&lt;=70,"60-70","70+"))))))</f>
        <v>30-40</v>
      </c>
      <c r="L7015" t="str">
        <f t="shared" si="327"/>
        <v>QTY4</v>
      </c>
    </row>
    <row r="7016" spans="1:12" x14ac:dyDescent="0.3">
      <c r="A7016" s="2" t="s">
        <v>6736</v>
      </c>
      <c r="B7016" s="2">
        <v>37</v>
      </c>
      <c r="C7016" s="2" t="s">
        <v>19472</v>
      </c>
      <c r="D7016" s="2" t="s">
        <v>24599</v>
      </c>
      <c r="E7016" s="2">
        <v>9968.18</v>
      </c>
      <c r="F7016" s="2">
        <v>50</v>
      </c>
      <c r="G7016" s="2">
        <v>498409</v>
      </c>
      <c r="H7016" s="3" t="s">
        <v>25333</v>
      </c>
      <c r="I7016" s="7" t="str">
        <f t="shared" si="328"/>
        <v>Mar</v>
      </c>
      <c r="J7016">
        <f t="shared" si="329"/>
        <v>2023</v>
      </c>
      <c r="K7016" t="str">
        <f>IF(Table1[[#This Row],[Age]]&lt;20,"&lt;20",
   IF(Table1[[#This Row],[Age]]&lt;=30,"20-30",
   IF(Table1[[#This Row],[Age]]&lt;=40,"30-40",
   IF(Table1[[#This Row],[Age]]&lt;=50,"40-50",
   IF(Table1[[#This Row],[Age]]&lt;=60,"50-60",
   IF(Table1[[#This Row],[Age]]&lt;=70,"60-70","70+"))))))</f>
        <v>30-40</v>
      </c>
      <c r="L7016" t="str">
        <f t="shared" si="327"/>
        <v>QTY4</v>
      </c>
    </row>
    <row r="7017" spans="1:12" x14ac:dyDescent="0.3">
      <c r="A7017" s="2" t="s">
        <v>6737</v>
      </c>
      <c r="B7017" s="2">
        <v>64</v>
      </c>
      <c r="C7017" s="2" t="s">
        <v>19473</v>
      </c>
      <c r="D7017" s="2" t="s">
        <v>24568</v>
      </c>
      <c r="E7017" s="2">
        <v>7426.11</v>
      </c>
      <c r="F7017" s="2">
        <v>52</v>
      </c>
      <c r="G7017" s="2">
        <v>386157.72</v>
      </c>
      <c r="H7017" s="3" t="s">
        <v>25333</v>
      </c>
      <c r="I7017" s="7" t="str">
        <f t="shared" si="328"/>
        <v>Mar</v>
      </c>
      <c r="J7017">
        <f t="shared" si="329"/>
        <v>2023</v>
      </c>
      <c r="K7017" t="str">
        <f>IF(Table1[[#This Row],[Age]]&lt;20,"&lt;20",
   IF(Table1[[#This Row],[Age]]&lt;=30,"20-30",
   IF(Table1[[#This Row],[Age]]&lt;=40,"30-40",
   IF(Table1[[#This Row],[Age]]&lt;=50,"40-50",
   IF(Table1[[#This Row],[Age]]&lt;=60,"50-60",
   IF(Table1[[#This Row],[Age]]&lt;=70,"60-70","70+"))))))</f>
        <v>60-70</v>
      </c>
      <c r="L7017" t="str">
        <f t="shared" si="327"/>
        <v>QTY4</v>
      </c>
    </row>
    <row r="7018" spans="1:12" x14ac:dyDescent="0.3">
      <c r="A7018" s="2" t="s">
        <v>6738</v>
      </c>
      <c r="B7018" s="2">
        <v>44</v>
      </c>
      <c r="C7018" s="2" t="s">
        <v>19474</v>
      </c>
      <c r="D7018" s="2" t="s">
        <v>24447</v>
      </c>
      <c r="E7018" s="2">
        <v>8586.7000000000007</v>
      </c>
      <c r="F7018" s="2">
        <v>89</v>
      </c>
      <c r="G7018" s="2">
        <v>764216.3</v>
      </c>
      <c r="H7018" s="3" t="s">
        <v>25333</v>
      </c>
      <c r="I7018" s="7" t="str">
        <f t="shared" si="328"/>
        <v>Mar</v>
      </c>
      <c r="J7018">
        <f t="shared" si="329"/>
        <v>2023</v>
      </c>
      <c r="K7018" t="str">
        <f>IF(Table1[[#This Row],[Age]]&lt;20,"&lt;20",
   IF(Table1[[#This Row],[Age]]&lt;=30,"20-30",
   IF(Table1[[#This Row],[Age]]&lt;=40,"30-40",
   IF(Table1[[#This Row],[Age]]&lt;=50,"40-50",
   IF(Table1[[#This Row],[Age]]&lt;=60,"50-60",
   IF(Table1[[#This Row],[Age]]&lt;=70,"60-70","70+"))))))</f>
        <v>40-50</v>
      </c>
      <c r="L7018" t="str">
        <f t="shared" si="327"/>
        <v>QTY4</v>
      </c>
    </row>
    <row r="7019" spans="1:12" x14ac:dyDescent="0.3">
      <c r="A7019" s="2" t="s">
        <v>6739</v>
      </c>
      <c r="B7019" s="2">
        <v>54</v>
      </c>
      <c r="C7019" s="2" t="s">
        <v>14716</v>
      </c>
      <c r="D7019" s="2" t="s">
        <v>24610</v>
      </c>
      <c r="E7019" s="2">
        <v>6767.68</v>
      </c>
      <c r="F7019" s="2">
        <v>54</v>
      </c>
      <c r="G7019" s="2">
        <v>365454.72</v>
      </c>
      <c r="H7019" s="3" t="s">
        <v>25333</v>
      </c>
      <c r="I7019" s="7" t="str">
        <f t="shared" si="328"/>
        <v>Mar</v>
      </c>
      <c r="J7019">
        <f t="shared" si="329"/>
        <v>2023</v>
      </c>
      <c r="K7019" t="str">
        <f>IF(Table1[[#This Row],[Age]]&lt;20,"&lt;20",
   IF(Table1[[#This Row],[Age]]&lt;=30,"20-30",
   IF(Table1[[#This Row],[Age]]&lt;=40,"30-40",
   IF(Table1[[#This Row],[Age]]&lt;=50,"40-50",
   IF(Table1[[#This Row],[Age]]&lt;=60,"50-60",
   IF(Table1[[#This Row],[Age]]&lt;=70,"60-70","70+"))))))</f>
        <v>50-60</v>
      </c>
      <c r="L7019" t="str">
        <f t="shared" si="327"/>
        <v>QTY4</v>
      </c>
    </row>
    <row r="7020" spans="1:12" x14ac:dyDescent="0.3">
      <c r="A7020" s="2" t="s">
        <v>6740</v>
      </c>
      <c r="B7020" s="2">
        <v>55</v>
      </c>
      <c r="C7020" s="2" t="s">
        <v>16731</v>
      </c>
      <c r="D7020" s="2" t="s">
        <v>24467</v>
      </c>
      <c r="E7020" s="2">
        <v>4120.3100000000004</v>
      </c>
      <c r="F7020" s="2">
        <v>96</v>
      </c>
      <c r="G7020" s="2">
        <v>395549.76</v>
      </c>
      <c r="H7020" s="3" t="s">
        <v>25334</v>
      </c>
      <c r="I7020" s="7" t="str">
        <f t="shared" si="328"/>
        <v>Mar</v>
      </c>
      <c r="J7020">
        <f t="shared" si="329"/>
        <v>2023</v>
      </c>
      <c r="K7020" t="str">
        <f>IF(Table1[[#This Row],[Age]]&lt;20,"&lt;20",
   IF(Table1[[#This Row],[Age]]&lt;=30,"20-30",
   IF(Table1[[#This Row],[Age]]&lt;=40,"30-40",
   IF(Table1[[#This Row],[Age]]&lt;=50,"40-50",
   IF(Table1[[#This Row],[Age]]&lt;=60,"50-60",
   IF(Table1[[#This Row],[Age]]&lt;=70,"60-70","70+"))))))</f>
        <v>50-60</v>
      </c>
      <c r="L7020" t="str">
        <f t="shared" si="327"/>
        <v>QTY4</v>
      </c>
    </row>
    <row r="7021" spans="1:12" x14ac:dyDescent="0.3">
      <c r="A7021" s="2" t="s">
        <v>6741</v>
      </c>
      <c r="B7021" s="2">
        <v>20</v>
      </c>
      <c r="C7021" s="2" t="s">
        <v>19475</v>
      </c>
      <c r="D7021" s="2" t="s">
        <v>24430</v>
      </c>
      <c r="E7021" s="2">
        <v>1205.4000000000001</v>
      </c>
      <c r="F7021" s="2">
        <v>75</v>
      </c>
      <c r="G7021" s="2">
        <v>90405</v>
      </c>
      <c r="H7021" s="3" t="s">
        <v>25334</v>
      </c>
      <c r="I7021" s="7" t="str">
        <f t="shared" si="328"/>
        <v>Mar</v>
      </c>
      <c r="J7021">
        <f t="shared" si="329"/>
        <v>2023</v>
      </c>
      <c r="K7021" t="str">
        <f>IF(Table1[[#This Row],[Age]]&lt;20,"&lt;20",
   IF(Table1[[#This Row],[Age]]&lt;=30,"20-30",
   IF(Table1[[#This Row],[Age]]&lt;=40,"30-40",
   IF(Table1[[#This Row],[Age]]&lt;=50,"40-50",
   IF(Table1[[#This Row],[Age]]&lt;=60,"50-60",
   IF(Table1[[#This Row],[Age]]&lt;=70,"60-70","70+"))))))</f>
        <v>20-30</v>
      </c>
      <c r="L7021" t="str">
        <f t="shared" si="327"/>
        <v>QTY4</v>
      </c>
    </row>
    <row r="7022" spans="1:12" x14ac:dyDescent="0.3">
      <c r="A7022" s="2" t="s">
        <v>6742</v>
      </c>
      <c r="B7022" s="2">
        <v>19</v>
      </c>
      <c r="C7022" s="2" t="s">
        <v>19476</v>
      </c>
      <c r="D7022" s="2" t="s">
        <v>24531</v>
      </c>
      <c r="E7022" s="2">
        <v>857.03</v>
      </c>
      <c r="F7022" s="2">
        <v>54</v>
      </c>
      <c r="G7022" s="2">
        <v>46279.62</v>
      </c>
      <c r="H7022" s="3" t="s">
        <v>25334</v>
      </c>
      <c r="I7022" s="7" t="str">
        <f t="shared" si="328"/>
        <v>Mar</v>
      </c>
      <c r="J7022">
        <f t="shared" si="329"/>
        <v>2023</v>
      </c>
      <c r="K7022" t="str">
        <f>IF(Table1[[#This Row],[Age]]&lt;20,"&lt;20",
   IF(Table1[[#This Row],[Age]]&lt;=30,"20-30",
   IF(Table1[[#This Row],[Age]]&lt;=40,"30-40",
   IF(Table1[[#This Row],[Age]]&lt;=50,"40-50",
   IF(Table1[[#This Row],[Age]]&lt;=60,"50-60",
   IF(Table1[[#This Row],[Age]]&lt;=70,"60-70","70+"))))))</f>
        <v>&lt;20</v>
      </c>
      <c r="L7022" t="str">
        <f t="shared" si="327"/>
        <v>QTY4</v>
      </c>
    </row>
    <row r="7023" spans="1:12" x14ac:dyDescent="0.3">
      <c r="A7023" s="2" t="s">
        <v>3831</v>
      </c>
      <c r="B7023" s="2">
        <v>64</v>
      </c>
      <c r="C7023" s="2" t="s">
        <v>19477</v>
      </c>
      <c r="D7023" s="2" t="s">
        <v>24582</v>
      </c>
      <c r="E7023" s="2">
        <v>6107.57</v>
      </c>
      <c r="F7023" s="2">
        <v>99</v>
      </c>
      <c r="G7023" s="2">
        <v>604649.43000000005</v>
      </c>
      <c r="H7023" s="3" t="s">
        <v>25334</v>
      </c>
      <c r="I7023" s="7" t="str">
        <f t="shared" si="328"/>
        <v>Mar</v>
      </c>
      <c r="J7023">
        <f t="shared" si="329"/>
        <v>2023</v>
      </c>
      <c r="K7023" t="str">
        <f>IF(Table1[[#This Row],[Age]]&lt;20,"&lt;20",
   IF(Table1[[#This Row],[Age]]&lt;=30,"20-30",
   IF(Table1[[#This Row],[Age]]&lt;=40,"30-40",
   IF(Table1[[#This Row],[Age]]&lt;=50,"40-50",
   IF(Table1[[#This Row],[Age]]&lt;=60,"50-60",
   IF(Table1[[#This Row],[Age]]&lt;=70,"60-70","70+"))))))</f>
        <v>60-70</v>
      </c>
      <c r="L7023" t="str">
        <f t="shared" si="327"/>
        <v>QTY4</v>
      </c>
    </row>
    <row r="7024" spans="1:12" x14ac:dyDescent="0.3">
      <c r="A7024" s="2" t="s">
        <v>6743</v>
      </c>
      <c r="B7024" s="2">
        <v>34</v>
      </c>
      <c r="C7024" s="2" t="s">
        <v>19478</v>
      </c>
      <c r="D7024" s="2" t="s">
        <v>24622</v>
      </c>
      <c r="E7024" s="2">
        <v>3856.6</v>
      </c>
      <c r="F7024" s="2">
        <v>5</v>
      </c>
      <c r="G7024" s="2">
        <v>19283</v>
      </c>
      <c r="H7024" s="3" t="s">
        <v>25334</v>
      </c>
      <c r="I7024" s="7" t="str">
        <f t="shared" si="328"/>
        <v>Mar</v>
      </c>
      <c r="J7024">
        <f t="shared" si="329"/>
        <v>2023</v>
      </c>
      <c r="K7024" t="str">
        <f>IF(Table1[[#This Row],[Age]]&lt;20,"&lt;20",
   IF(Table1[[#This Row],[Age]]&lt;=30,"20-30",
   IF(Table1[[#This Row],[Age]]&lt;=40,"30-40",
   IF(Table1[[#This Row],[Age]]&lt;=50,"40-50",
   IF(Table1[[#This Row],[Age]]&lt;=60,"50-60",
   IF(Table1[[#This Row],[Age]]&lt;=70,"60-70","70+"))))))</f>
        <v>30-40</v>
      </c>
      <c r="L7024" t="str">
        <f t="shared" si="327"/>
        <v>QTY4</v>
      </c>
    </row>
    <row r="7025" spans="1:12" x14ac:dyDescent="0.3">
      <c r="A7025" s="2" t="s">
        <v>6744</v>
      </c>
      <c r="B7025" s="2">
        <v>54</v>
      </c>
      <c r="C7025" s="2" t="s">
        <v>15703</v>
      </c>
      <c r="D7025" s="2" t="s">
        <v>24564</v>
      </c>
      <c r="E7025" s="2">
        <v>7443.71</v>
      </c>
      <c r="F7025" s="2">
        <v>14</v>
      </c>
      <c r="G7025" s="2">
        <v>104211.94</v>
      </c>
      <c r="H7025" s="3" t="s">
        <v>25334</v>
      </c>
      <c r="I7025" s="7" t="str">
        <f t="shared" si="328"/>
        <v>Mar</v>
      </c>
      <c r="J7025">
        <f t="shared" si="329"/>
        <v>2023</v>
      </c>
      <c r="K7025" t="str">
        <f>IF(Table1[[#This Row],[Age]]&lt;20,"&lt;20",
   IF(Table1[[#This Row],[Age]]&lt;=30,"20-30",
   IF(Table1[[#This Row],[Age]]&lt;=40,"30-40",
   IF(Table1[[#This Row],[Age]]&lt;=50,"40-50",
   IF(Table1[[#This Row],[Age]]&lt;=60,"50-60",
   IF(Table1[[#This Row],[Age]]&lt;=70,"60-70","70+"))))))</f>
        <v>50-60</v>
      </c>
      <c r="L7025" t="str">
        <f t="shared" si="327"/>
        <v>QTY4</v>
      </c>
    </row>
    <row r="7026" spans="1:12" x14ac:dyDescent="0.3">
      <c r="A7026" s="2" t="s">
        <v>6745</v>
      </c>
      <c r="B7026" s="2">
        <v>64</v>
      </c>
      <c r="C7026" s="2" t="s">
        <v>19479</v>
      </c>
      <c r="D7026" s="2" t="s">
        <v>24515</v>
      </c>
      <c r="E7026" s="2">
        <v>9057.35</v>
      </c>
      <c r="F7026" s="2">
        <v>78</v>
      </c>
      <c r="G7026" s="2">
        <v>706473.3</v>
      </c>
      <c r="H7026" s="3" t="s">
        <v>25334</v>
      </c>
      <c r="I7026" s="7" t="str">
        <f t="shared" si="328"/>
        <v>Mar</v>
      </c>
      <c r="J7026">
        <f t="shared" si="329"/>
        <v>2023</v>
      </c>
      <c r="K7026" t="str">
        <f>IF(Table1[[#This Row],[Age]]&lt;20,"&lt;20",
   IF(Table1[[#This Row],[Age]]&lt;=30,"20-30",
   IF(Table1[[#This Row],[Age]]&lt;=40,"30-40",
   IF(Table1[[#This Row],[Age]]&lt;=50,"40-50",
   IF(Table1[[#This Row],[Age]]&lt;=60,"50-60",
   IF(Table1[[#This Row],[Age]]&lt;=70,"60-70","70+"))))))</f>
        <v>60-70</v>
      </c>
      <c r="L7026" t="str">
        <f t="shared" si="327"/>
        <v>QTY4</v>
      </c>
    </row>
    <row r="7027" spans="1:12" x14ac:dyDescent="0.3">
      <c r="A7027" s="2" t="s">
        <v>6746</v>
      </c>
      <c r="B7027" s="2">
        <v>40</v>
      </c>
      <c r="C7027" s="2" t="s">
        <v>19480</v>
      </c>
      <c r="D7027" s="2" t="s">
        <v>24477</v>
      </c>
      <c r="E7027" s="2">
        <v>6038.76</v>
      </c>
      <c r="F7027" s="2">
        <v>74</v>
      </c>
      <c r="G7027" s="2">
        <v>446868.24</v>
      </c>
      <c r="H7027" s="3" t="s">
        <v>25334</v>
      </c>
      <c r="I7027" s="7" t="str">
        <f t="shared" si="328"/>
        <v>Mar</v>
      </c>
      <c r="J7027">
        <f t="shared" si="329"/>
        <v>2023</v>
      </c>
      <c r="K7027" t="str">
        <f>IF(Table1[[#This Row],[Age]]&lt;20,"&lt;20",
   IF(Table1[[#This Row],[Age]]&lt;=30,"20-30",
   IF(Table1[[#This Row],[Age]]&lt;=40,"30-40",
   IF(Table1[[#This Row],[Age]]&lt;=50,"40-50",
   IF(Table1[[#This Row],[Age]]&lt;=60,"50-60",
   IF(Table1[[#This Row],[Age]]&lt;=70,"60-70","70+"))))))</f>
        <v>30-40</v>
      </c>
      <c r="L7027" t="str">
        <f t="shared" si="327"/>
        <v>QTY4</v>
      </c>
    </row>
    <row r="7028" spans="1:12" x14ac:dyDescent="0.3">
      <c r="A7028" s="2" t="s">
        <v>6747</v>
      </c>
      <c r="B7028" s="2">
        <v>37</v>
      </c>
      <c r="C7028" s="2" t="s">
        <v>19481</v>
      </c>
      <c r="D7028" s="2" t="s">
        <v>24469</v>
      </c>
      <c r="E7028" s="2">
        <v>8958.59</v>
      </c>
      <c r="F7028" s="2">
        <v>46</v>
      </c>
      <c r="G7028" s="2">
        <v>412095.14</v>
      </c>
      <c r="H7028" s="3" t="s">
        <v>25335</v>
      </c>
      <c r="I7028" s="7" t="str">
        <f t="shared" si="328"/>
        <v>Mar</v>
      </c>
      <c r="J7028">
        <f t="shared" si="329"/>
        <v>2023</v>
      </c>
      <c r="K7028" t="str">
        <f>IF(Table1[[#This Row],[Age]]&lt;20,"&lt;20",
   IF(Table1[[#This Row],[Age]]&lt;=30,"20-30",
   IF(Table1[[#This Row],[Age]]&lt;=40,"30-40",
   IF(Table1[[#This Row],[Age]]&lt;=50,"40-50",
   IF(Table1[[#This Row],[Age]]&lt;=60,"50-60",
   IF(Table1[[#This Row],[Age]]&lt;=70,"60-70","70+"))))))</f>
        <v>30-40</v>
      </c>
      <c r="L7028" t="str">
        <f t="shared" si="327"/>
        <v>QTY4</v>
      </c>
    </row>
    <row r="7029" spans="1:12" x14ac:dyDescent="0.3">
      <c r="A7029" s="2" t="s">
        <v>6748</v>
      </c>
      <c r="B7029" s="2">
        <v>30</v>
      </c>
      <c r="C7029" s="2" t="s">
        <v>16808</v>
      </c>
      <c r="D7029" s="2" t="s">
        <v>24650</v>
      </c>
      <c r="E7029" s="2">
        <v>1608.11</v>
      </c>
      <c r="F7029" s="2">
        <v>96</v>
      </c>
      <c r="G7029" s="2">
        <v>154378.56</v>
      </c>
      <c r="H7029" s="3" t="s">
        <v>25335</v>
      </c>
      <c r="I7029" s="7" t="str">
        <f t="shared" si="328"/>
        <v>Mar</v>
      </c>
      <c r="J7029">
        <f t="shared" si="329"/>
        <v>2023</v>
      </c>
      <c r="K7029" t="str">
        <f>IF(Table1[[#This Row],[Age]]&lt;20,"&lt;20",
   IF(Table1[[#This Row],[Age]]&lt;=30,"20-30",
   IF(Table1[[#This Row],[Age]]&lt;=40,"30-40",
   IF(Table1[[#This Row],[Age]]&lt;=50,"40-50",
   IF(Table1[[#This Row],[Age]]&lt;=60,"50-60",
   IF(Table1[[#This Row],[Age]]&lt;=70,"60-70","70+"))))))</f>
        <v>20-30</v>
      </c>
      <c r="L7029" t="str">
        <f t="shared" si="327"/>
        <v>QTY4</v>
      </c>
    </row>
    <row r="7030" spans="1:12" x14ac:dyDescent="0.3">
      <c r="A7030" s="2" t="s">
        <v>6749</v>
      </c>
      <c r="B7030" s="2">
        <v>43</v>
      </c>
      <c r="C7030" s="2" t="s">
        <v>19482</v>
      </c>
      <c r="D7030" s="2" t="s">
        <v>24566</v>
      </c>
      <c r="E7030" s="2">
        <v>3187.85</v>
      </c>
      <c r="F7030" s="2">
        <v>70</v>
      </c>
      <c r="G7030" s="2">
        <v>223149.5</v>
      </c>
      <c r="H7030" s="3" t="s">
        <v>25335</v>
      </c>
      <c r="I7030" s="7" t="str">
        <f t="shared" si="328"/>
        <v>Mar</v>
      </c>
      <c r="J7030">
        <f t="shared" si="329"/>
        <v>2023</v>
      </c>
      <c r="K7030" t="str">
        <f>IF(Table1[[#This Row],[Age]]&lt;20,"&lt;20",
   IF(Table1[[#This Row],[Age]]&lt;=30,"20-30",
   IF(Table1[[#This Row],[Age]]&lt;=40,"30-40",
   IF(Table1[[#This Row],[Age]]&lt;=50,"40-50",
   IF(Table1[[#This Row],[Age]]&lt;=60,"50-60",
   IF(Table1[[#This Row],[Age]]&lt;=70,"60-70","70+"))))))</f>
        <v>40-50</v>
      </c>
      <c r="L7030" t="str">
        <f t="shared" si="327"/>
        <v>QTY4</v>
      </c>
    </row>
    <row r="7031" spans="1:12" x14ac:dyDescent="0.3">
      <c r="A7031" s="2" t="s">
        <v>6750</v>
      </c>
      <c r="B7031" s="2">
        <v>43</v>
      </c>
      <c r="C7031" s="2" t="s">
        <v>19483</v>
      </c>
      <c r="D7031" s="2" t="s">
        <v>24640</v>
      </c>
      <c r="E7031" s="2">
        <v>8608.19</v>
      </c>
      <c r="F7031" s="2">
        <v>10</v>
      </c>
      <c r="G7031" s="2">
        <v>86081.9</v>
      </c>
      <c r="H7031" s="3" t="s">
        <v>25335</v>
      </c>
      <c r="I7031" s="7" t="str">
        <f t="shared" si="328"/>
        <v>Mar</v>
      </c>
      <c r="J7031">
        <f t="shared" si="329"/>
        <v>2023</v>
      </c>
      <c r="K7031" t="str">
        <f>IF(Table1[[#This Row],[Age]]&lt;20,"&lt;20",
   IF(Table1[[#This Row],[Age]]&lt;=30,"20-30",
   IF(Table1[[#This Row],[Age]]&lt;=40,"30-40",
   IF(Table1[[#This Row],[Age]]&lt;=50,"40-50",
   IF(Table1[[#This Row],[Age]]&lt;=60,"50-60",
   IF(Table1[[#This Row],[Age]]&lt;=70,"60-70","70+"))))))</f>
        <v>40-50</v>
      </c>
      <c r="L7031" t="str">
        <f t="shared" si="327"/>
        <v>QTY4</v>
      </c>
    </row>
    <row r="7032" spans="1:12" x14ac:dyDescent="0.3">
      <c r="A7032" s="2" t="s">
        <v>6751</v>
      </c>
      <c r="B7032" s="2">
        <v>48</v>
      </c>
      <c r="C7032" s="2" t="s">
        <v>19484</v>
      </c>
      <c r="D7032" s="2" t="s">
        <v>24499</v>
      </c>
      <c r="E7032" s="2">
        <v>4548.88</v>
      </c>
      <c r="F7032" s="2">
        <v>71</v>
      </c>
      <c r="G7032" s="2">
        <v>322970.48</v>
      </c>
      <c r="H7032" s="3" t="s">
        <v>25335</v>
      </c>
      <c r="I7032" s="7" t="str">
        <f t="shared" si="328"/>
        <v>Mar</v>
      </c>
      <c r="J7032">
        <f t="shared" si="329"/>
        <v>2023</v>
      </c>
      <c r="K7032" t="str">
        <f>IF(Table1[[#This Row],[Age]]&lt;20,"&lt;20",
   IF(Table1[[#This Row],[Age]]&lt;=30,"20-30",
   IF(Table1[[#This Row],[Age]]&lt;=40,"30-40",
   IF(Table1[[#This Row],[Age]]&lt;=50,"40-50",
   IF(Table1[[#This Row],[Age]]&lt;=60,"50-60",
   IF(Table1[[#This Row],[Age]]&lt;=70,"60-70","70+"))))))</f>
        <v>40-50</v>
      </c>
      <c r="L7032" t="str">
        <f t="shared" si="327"/>
        <v>QTY4</v>
      </c>
    </row>
    <row r="7033" spans="1:12" x14ac:dyDescent="0.3">
      <c r="A7033" s="2" t="s">
        <v>6752</v>
      </c>
      <c r="B7033" s="2">
        <v>57</v>
      </c>
      <c r="C7033" s="2" t="s">
        <v>19485</v>
      </c>
      <c r="D7033" s="2" t="s">
        <v>24495</v>
      </c>
      <c r="E7033" s="2">
        <v>1044.5</v>
      </c>
      <c r="F7033" s="2">
        <v>80</v>
      </c>
      <c r="G7033" s="2">
        <v>83560</v>
      </c>
      <c r="H7033" s="3" t="s">
        <v>25335</v>
      </c>
      <c r="I7033" s="7" t="str">
        <f t="shared" si="328"/>
        <v>Mar</v>
      </c>
      <c r="J7033">
        <f t="shared" si="329"/>
        <v>2023</v>
      </c>
      <c r="K7033" t="str">
        <f>IF(Table1[[#This Row],[Age]]&lt;20,"&lt;20",
   IF(Table1[[#This Row],[Age]]&lt;=30,"20-30",
   IF(Table1[[#This Row],[Age]]&lt;=40,"30-40",
   IF(Table1[[#This Row],[Age]]&lt;=50,"40-50",
   IF(Table1[[#This Row],[Age]]&lt;=60,"50-60",
   IF(Table1[[#This Row],[Age]]&lt;=70,"60-70","70+"))))))</f>
        <v>50-60</v>
      </c>
      <c r="L7033" t="str">
        <f t="shared" si="327"/>
        <v>QTY4</v>
      </c>
    </row>
    <row r="7034" spans="1:12" x14ac:dyDescent="0.3">
      <c r="A7034" s="2" t="s">
        <v>6753</v>
      </c>
      <c r="B7034" s="2">
        <v>24</v>
      </c>
      <c r="C7034" s="2" t="s">
        <v>19486</v>
      </c>
      <c r="D7034" s="2" t="s">
        <v>24491</v>
      </c>
      <c r="E7034" s="2">
        <v>7021.09</v>
      </c>
      <c r="F7034" s="2">
        <v>52</v>
      </c>
      <c r="G7034" s="2">
        <v>365096.68</v>
      </c>
      <c r="H7034" s="3" t="s">
        <v>25335</v>
      </c>
      <c r="I7034" s="7" t="str">
        <f t="shared" si="328"/>
        <v>Mar</v>
      </c>
      <c r="J7034">
        <f t="shared" si="329"/>
        <v>2023</v>
      </c>
      <c r="K7034" t="str">
        <f>IF(Table1[[#This Row],[Age]]&lt;20,"&lt;20",
   IF(Table1[[#This Row],[Age]]&lt;=30,"20-30",
   IF(Table1[[#This Row],[Age]]&lt;=40,"30-40",
   IF(Table1[[#This Row],[Age]]&lt;=50,"40-50",
   IF(Table1[[#This Row],[Age]]&lt;=60,"50-60",
   IF(Table1[[#This Row],[Age]]&lt;=70,"60-70","70+"))))))</f>
        <v>20-30</v>
      </c>
      <c r="L7034" t="str">
        <f t="shared" si="327"/>
        <v>QTY4</v>
      </c>
    </row>
    <row r="7035" spans="1:12" x14ac:dyDescent="0.3">
      <c r="A7035" s="2" t="s">
        <v>6754</v>
      </c>
      <c r="B7035" s="2">
        <v>48</v>
      </c>
      <c r="C7035" s="2" t="s">
        <v>19487</v>
      </c>
      <c r="D7035" s="2" t="s">
        <v>24606</v>
      </c>
      <c r="E7035" s="2">
        <v>5280.51</v>
      </c>
      <c r="F7035" s="2">
        <v>7</v>
      </c>
      <c r="G7035" s="2">
        <v>36963.57</v>
      </c>
      <c r="H7035" s="3" t="s">
        <v>25335</v>
      </c>
      <c r="I7035" s="7" t="str">
        <f t="shared" si="328"/>
        <v>Mar</v>
      </c>
      <c r="J7035">
        <f t="shared" si="329"/>
        <v>2023</v>
      </c>
      <c r="K7035" t="str">
        <f>IF(Table1[[#This Row],[Age]]&lt;20,"&lt;20",
   IF(Table1[[#This Row],[Age]]&lt;=30,"20-30",
   IF(Table1[[#This Row],[Age]]&lt;=40,"30-40",
   IF(Table1[[#This Row],[Age]]&lt;=50,"40-50",
   IF(Table1[[#This Row],[Age]]&lt;=60,"50-60",
   IF(Table1[[#This Row],[Age]]&lt;=70,"60-70","70+"))))))</f>
        <v>40-50</v>
      </c>
      <c r="L7035" t="str">
        <f t="shared" si="327"/>
        <v>QTY4</v>
      </c>
    </row>
    <row r="7036" spans="1:12" x14ac:dyDescent="0.3">
      <c r="A7036" s="2" t="s">
        <v>6755</v>
      </c>
      <c r="B7036" s="2">
        <v>19</v>
      </c>
      <c r="C7036" s="2" t="s">
        <v>16300</v>
      </c>
      <c r="D7036" s="2" t="s">
        <v>24571</v>
      </c>
      <c r="E7036" s="2">
        <v>2711.35</v>
      </c>
      <c r="F7036" s="2">
        <v>84</v>
      </c>
      <c r="G7036" s="2">
        <v>227753.4</v>
      </c>
      <c r="H7036" s="3" t="s">
        <v>25335</v>
      </c>
      <c r="I7036" s="7" t="str">
        <f t="shared" si="328"/>
        <v>Mar</v>
      </c>
      <c r="J7036">
        <f t="shared" si="329"/>
        <v>2023</v>
      </c>
      <c r="K7036" t="str">
        <f>IF(Table1[[#This Row],[Age]]&lt;20,"&lt;20",
   IF(Table1[[#This Row],[Age]]&lt;=30,"20-30",
   IF(Table1[[#This Row],[Age]]&lt;=40,"30-40",
   IF(Table1[[#This Row],[Age]]&lt;=50,"40-50",
   IF(Table1[[#This Row],[Age]]&lt;=60,"50-60",
   IF(Table1[[#This Row],[Age]]&lt;=70,"60-70","70+"))))))</f>
        <v>&lt;20</v>
      </c>
      <c r="L7036" t="str">
        <f t="shared" si="327"/>
        <v>QTY4</v>
      </c>
    </row>
    <row r="7037" spans="1:12" x14ac:dyDescent="0.3">
      <c r="A7037" s="2" t="s">
        <v>6756</v>
      </c>
      <c r="B7037" s="2">
        <v>54</v>
      </c>
      <c r="C7037" s="2" t="s">
        <v>15034</v>
      </c>
      <c r="D7037" s="2" t="s">
        <v>24636</v>
      </c>
      <c r="E7037" s="2">
        <v>9392.31</v>
      </c>
      <c r="F7037" s="2">
        <v>50</v>
      </c>
      <c r="G7037" s="2">
        <v>469615.5</v>
      </c>
      <c r="H7037" s="3" t="s">
        <v>25336</v>
      </c>
      <c r="I7037" s="7" t="str">
        <f t="shared" si="328"/>
        <v>Mar</v>
      </c>
      <c r="J7037">
        <f t="shared" si="329"/>
        <v>2023</v>
      </c>
      <c r="K7037" t="str">
        <f>IF(Table1[[#This Row],[Age]]&lt;20,"&lt;20",
   IF(Table1[[#This Row],[Age]]&lt;=30,"20-30",
   IF(Table1[[#This Row],[Age]]&lt;=40,"30-40",
   IF(Table1[[#This Row],[Age]]&lt;=50,"40-50",
   IF(Table1[[#This Row],[Age]]&lt;=60,"50-60",
   IF(Table1[[#This Row],[Age]]&lt;=70,"60-70","70+"))))))</f>
        <v>50-60</v>
      </c>
      <c r="L7037" t="str">
        <f t="shared" si="327"/>
        <v>QTY4</v>
      </c>
    </row>
    <row r="7038" spans="1:12" x14ac:dyDescent="0.3">
      <c r="A7038" s="2" t="s">
        <v>6757</v>
      </c>
      <c r="B7038" s="2">
        <v>49</v>
      </c>
      <c r="C7038" s="2" t="s">
        <v>19488</v>
      </c>
      <c r="D7038" s="2" t="s">
        <v>24431</v>
      </c>
      <c r="E7038" s="2">
        <v>4533.1000000000004</v>
      </c>
      <c r="F7038" s="2">
        <v>41</v>
      </c>
      <c r="G7038" s="2">
        <v>185857.1</v>
      </c>
      <c r="H7038" s="3" t="s">
        <v>25336</v>
      </c>
      <c r="I7038" s="7" t="str">
        <f t="shared" si="328"/>
        <v>Mar</v>
      </c>
      <c r="J7038">
        <f t="shared" si="329"/>
        <v>2023</v>
      </c>
      <c r="K7038" t="str">
        <f>IF(Table1[[#This Row],[Age]]&lt;20,"&lt;20",
   IF(Table1[[#This Row],[Age]]&lt;=30,"20-30",
   IF(Table1[[#This Row],[Age]]&lt;=40,"30-40",
   IF(Table1[[#This Row],[Age]]&lt;=50,"40-50",
   IF(Table1[[#This Row],[Age]]&lt;=60,"50-60",
   IF(Table1[[#This Row],[Age]]&lt;=70,"60-70","70+"))))))</f>
        <v>40-50</v>
      </c>
      <c r="L7038" t="str">
        <f t="shared" si="327"/>
        <v>QTY4</v>
      </c>
    </row>
    <row r="7039" spans="1:12" x14ac:dyDescent="0.3">
      <c r="A7039" s="2" t="s">
        <v>6758</v>
      </c>
      <c r="B7039" s="2">
        <v>52</v>
      </c>
      <c r="C7039" s="2" t="s">
        <v>19489</v>
      </c>
      <c r="D7039" s="2" t="s">
        <v>24594</v>
      </c>
      <c r="E7039" s="2">
        <v>4675.38</v>
      </c>
      <c r="F7039" s="2">
        <v>29</v>
      </c>
      <c r="G7039" s="2">
        <v>135586.01999999999</v>
      </c>
      <c r="H7039" s="3" t="s">
        <v>25336</v>
      </c>
      <c r="I7039" s="7" t="str">
        <f t="shared" si="328"/>
        <v>Mar</v>
      </c>
      <c r="J7039">
        <f t="shared" si="329"/>
        <v>2023</v>
      </c>
      <c r="K7039" t="str">
        <f>IF(Table1[[#This Row],[Age]]&lt;20,"&lt;20",
   IF(Table1[[#This Row],[Age]]&lt;=30,"20-30",
   IF(Table1[[#This Row],[Age]]&lt;=40,"30-40",
   IF(Table1[[#This Row],[Age]]&lt;=50,"40-50",
   IF(Table1[[#This Row],[Age]]&lt;=60,"50-60",
   IF(Table1[[#This Row],[Age]]&lt;=70,"60-70","70+"))))))</f>
        <v>50-60</v>
      </c>
      <c r="L7039" t="str">
        <f t="shared" si="327"/>
        <v>QTY4</v>
      </c>
    </row>
    <row r="7040" spans="1:12" x14ac:dyDescent="0.3">
      <c r="A7040" s="2" t="s">
        <v>412</v>
      </c>
      <c r="B7040" s="2">
        <v>32</v>
      </c>
      <c r="C7040" s="2" t="s">
        <v>19490</v>
      </c>
      <c r="D7040" s="2" t="s">
        <v>24616</v>
      </c>
      <c r="E7040" s="2">
        <v>8693.82</v>
      </c>
      <c r="F7040" s="2">
        <v>82</v>
      </c>
      <c r="G7040" s="2">
        <v>712893.24</v>
      </c>
      <c r="H7040" s="3" t="s">
        <v>25336</v>
      </c>
      <c r="I7040" s="7" t="str">
        <f t="shared" si="328"/>
        <v>Mar</v>
      </c>
      <c r="J7040">
        <f t="shared" si="329"/>
        <v>2023</v>
      </c>
      <c r="K7040" t="str">
        <f>IF(Table1[[#This Row],[Age]]&lt;20,"&lt;20",
   IF(Table1[[#This Row],[Age]]&lt;=30,"20-30",
   IF(Table1[[#This Row],[Age]]&lt;=40,"30-40",
   IF(Table1[[#This Row],[Age]]&lt;=50,"40-50",
   IF(Table1[[#This Row],[Age]]&lt;=60,"50-60",
   IF(Table1[[#This Row],[Age]]&lt;=70,"60-70","70+"))))))</f>
        <v>30-40</v>
      </c>
      <c r="L7040" t="str">
        <f t="shared" si="327"/>
        <v>QTY4</v>
      </c>
    </row>
    <row r="7041" spans="1:12" x14ac:dyDescent="0.3">
      <c r="A7041" s="2" t="s">
        <v>6759</v>
      </c>
      <c r="B7041" s="2">
        <v>19</v>
      </c>
      <c r="C7041" s="2" t="s">
        <v>14701</v>
      </c>
      <c r="D7041" s="2" t="s">
        <v>24601</v>
      </c>
      <c r="E7041" s="2">
        <v>7481.94</v>
      </c>
      <c r="F7041" s="2">
        <v>19</v>
      </c>
      <c r="G7041" s="2">
        <v>142156.85999999999</v>
      </c>
      <c r="H7041" s="3" t="s">
        <v>25336</v>
      </c>
      <c r="I7041" s="7" t="str">
        <f t="shared" si="328"/>
        <v>Mar</v>
      </c>
      <c r="J7041">
        <f t="shared" si="329"/>
        <v>2023</v>
      </c>
      <c r="K7041" t="str">
        <f>IF(Table1[[#This Row],[Age]]&lt;20,"&lt;20",
   IF(Table1[[#This Row],[Age]]&lt;=30,"20-30",
   IF(Table1[[#This Row],[Age]]&lt;=40,"30-40",
   IF(Table1[[#This Row],[Age]]&lt;=50,"40-50",
   IF(Table1[[#This Row],[Age]]&lt;=60,"50-60",
   IF(Table1[[#This Row],[Age]]&lt;=70,"60-70","70+"))))))</f>
        <v>&lt;20</v>
      </c>
      <c r="L7041" t="str">
        <f t="shared" si="327"/>
        <v>QTY4</v>
      </c>
    </row>
    <row r="7042" spans="1:12" x14ac:dyDescent="0.3">
      <c r="A7042" s="2" t="s">
        <v>6760</v>
      </c>
      <c r="B7042" s="2">
        <v>30</v>
      </c>
      <c r="C7042" s="2" t="s">
        <v>14307</v>
      </c>
      <c r="D7042" s="2" t="s">
        <v>24476</v>
      </c>
      <c r="E7042" s="2">
        <v>2580.46</v>
      </c>
      <c r="F7042" s="2">
        <v>75</v>
      </c>
      <c r="G7042" s="2">
        <v>193534.5</v>
      </c>
      <c r="H7042" s="3" t="s">
        <v>25336</v>
      </c>
      <c r="I7042" s="7" t="str">
        <f t="shared" si="328"/>
        <v>Mar</v>
      </c>
      <c r="J7042">
        <f t="shared" si="329"/>
        <v>2023</v>
      </c>
      <c r="K7042" t="str">
        <f>IF(Table1[[#This Row],[Age]]&lt;20,"&lt;20",
   IF(Table1[[#This Row],[Age]]&lt;=30,"20-30",
   IF(Table1[[#This Row],[Age]]&lt;=40,"30-40",
   IF(Table1[[#This Row],[Age]]&lt;=50,"40-50",
   IF(Table1[[#This Row],[Age]]&lt;=60,"50-60",
   IF(Table1[[#This Row],[Age]]&lt;=70,"60-70","70+"))))))</f>
        <v>20-30</v>
      </c>
      <c r="L7042" t="str">
        <f t="shared" ref="L7042:L7105" si="330">IF(OR(MONTH(H7042)=4, MONTH(H7042)=5, MONTH(H7042)=6, MONTH(H7042)=7), "QTY1",
IF(OR(MONTH(H7042)=8, MONTH(H7042)=9, MONTH(H7042)=10, MONTH(H7042)=11), "QTY2",
IF(OR(MONTH(H7042)=12, MONTH(H7042)=1), "QTY3", "QTY4")))</f>
        <v>QTY4</v>
      </c>
    </row>
    <row r="7043" spans="1:12" x14ac:dyDescent="0.3">
      <c r="A7043" s="2" t="s">
        <v>6761</v>
      </c>
      <c r="B7043" s="2">
        <v>51</v>
      </c>
      <c r="C7043" s="2" t="s">
        <v>19491</v>
      </c>
      <c r="D7043" s="2" t="s">
        <v>24640</v>
      </c>
      <c r="E7043" s="2">
        <v>3666.57</v>
      </c>
      <c r="F7043" s="2">
        <v>50</v>
      </c>
      <c r="G7043" s="2">
        <v>183328.5</v>
      </c>
      <c r="H7043" s="3" t="s">
        <v>25336</v>
      </c>
      <c r="I7043" s="7" t="str">
        <f t="shared" ref="I7043:I7106" si="331">TEXT(H7043,"MMM")</f>
        <v>Mar</v>
      </c>
      <c r="J7043">
        <f t="shared" ref="J7043:J7106" si="332">YEAR(H7043)</f>
        <v>2023</v>
      </c>
      <c r="K7043" t="str">
        <f>IF(Table1[[#This Row],[Age]]&lt;20,"&lt;20",
   IF(Table1[[#This Row],[Age]]&lt;=30,"20-30",
   IF(Table1[[#This Row],[Age]]&lt;=40,"30-40",
   IF(Table1[[#This Row],[Age]]&lt;=50,"40-50",
   IF(Table1[[#This Row],[Age]]&lt;=60,"50-60",
   IF(Table1[[#This Row],[Age]]&lt;=70,"60-70","70+"))))))</f>
        <v>50-60</v>
      </c>
      <c r="L7043" t="str">
        <f t="shared" si="330"/>
        <v>QTY4</v>
      </c>
    </row>
    <row r="7044" spans="1:12" x14ac:dyDescent="0.3">
      <c r="A7044" s="2" t="s">
        <v>6762</v>
      </c>
      <c r="B7044" s="2">
        <v>65</v>
      </c>
      <c r="C7044" s="2" t="s">
        <v>19492</v>
      </c>
      <c r="D7044" s="2" t="s">
        <v>24524</v>
      </c>
      <c r="E7044" s="2">
        <v>4593.7700000000004</v>
      </c>
      <c r="F7044" s="2">
        <v>89</v>
      </c>
      <c r="G7044" s="2">
        <v>408845.53</v>
      </c>
      <c r="H7044" s="3" t="s">
        <v>25336</v>
      </c>
      <c r="I7044" s="7" t="str">
        <f t="shared" si="331"/>
        <v>Mar</v>
      </c>
      <c r="J7044">
        <f t="shared" si="332"/>
        <v>2023</v>
      </c>
      <c r="K7044" t="str">
        <f>IF(Table1[[#This Row],[Age]]&lt;20,"&lt;20",
   IF(Table1[[#This Row],[Age]]&lt;=30,"20-30",
   IF(Table1[[#This Row],[Age]]&lt;=40,"30-40",
   IF(Table1[[#This Row],[Age]]&lt;=50,"40-50",
   IF(Table1[[#This Row],[Age]]&lt;=60,"50-60",
   IF(Table1[[#This Row],[Age]]&lt;=70,"60-70","70+"))))))</f>
        <v>60-70</v>
      </c>
      <c r="L7044" t="str">
        <f t="shared" si="330"/>
        <v>QTY4</v>
      </c>
    </row>
    <row r="7045" spans="1:12" x14ac:dyDescent="0.3">
      <c r="A7045" s="2" t="s">
        <v>6763</v>
      </c>
      <c r="B7045" s="2">
        <v>50</v>
      </c>
      <c r="C7045" s="2" t="s">
        <v>19493</v>
      </c>
      <c r="D7045" s="2" t="s">
        <v>24564</v>
      </c>
      <c r="E7045" s="2">
        <v>4326.33</v>
      </c>
      <c r="F7045" s="2">
        <v>60</v>
      </c>
      <c r="G7045" s="2">
        <v>259579.8</v>
      </c>
      <c r="H7045" s="3" t="s">
        <v>25337</v>
      </c>
      <c r="I7045" s="7" t="str">
        <f t="shared" si="331"/>
        <v>Mar</v>
      </c>
      <c r="J7045">
        <f t="shared" si="332"/>
        <v>2023</v>
      </c>
      <c r="K7045" t="str">
        <f>IF(Table1[[#This Row],[Age]]&lt;20,"&lt;20",
   IF(Table1[[#This Row],[Age]]&lt;=30,"20-30",
   IF(Table1[[#This Row],[Age]]&lt;=40,"30-40",
   IF(Table1[[#This Row],[Age]]&lt;=50,"40-50",
   IF(Table1[[#This Row],[Age]]&lt;=60,"50-60",
   IF(Table1[[#This Row],[Age]]&lt;=70,"60-70","70+"))))))</f>
        <v>40-50</v>
      </c>
      <c r="L7045" t="str">
        <f t="shared" si="330"/>
        <v>QTY4</v>
      </c>
    </row>
    <row r="7046" spans="1:12" x14ac:dyDescent="0.3">
      <c r="A7046" s="2" t="s">
        <v>6764</v>
      </c>
      <c r="B7046" s="2">
        <v>23</v>
      </c>
      <c r="C7046" s="2" t="s">
        <v>18078</v>
      </c>
      <c r="D7046" s="2" t="s">
        <v>24476</v>
      </c>
      <c r="E7046" s="2">
        <v>2106.9499999999998</v>
      </c>
      <c r="F7046" s="2">
        <v>81</v>
      </c>
      <c r="G7046" s="2">
        <v>170662.95</v>
      </c>
      <c r="H7046" s="3" t="s">
        <v>25337</v>
      </c>
      <c r="I7046" s="7" t="str">
        <f t="shared" si="331"/>
        <v>Mar</v>
      </c>
      <c r="J7046">
        <f t="shared" si="332"/>
        <v>2023</v>
      </c>
      <c r="K7046" t="str">
        <f>IF(Table1[[#This Row],[Age]]&lt;20,"&lt;20",
   IF(Table1[[#This Row],[Age]]&lt;=30,"20-30",
   IF(Table1[[#This Row],[Age]]&lt;=40,"30-40",
   IF(Table1[[#This Row],[Age]]&lt;=50,"40-50",
   IF(Table1[[#This Row],[Age]]&lt;=60,"50-60",
   IF(Table1[[#This Row],[Age]]&lt;=70,"60-70","70+"))))))</f>
        <v>20-30</v>
      </c>
      <c r="L7046" t="str">
        <f t="shared" si="330"/>
        <v>QTY4</v>
      </c>
    </row>
    <row r="7047" spans="1:12" x14ac:dyDescent="0.3">
      <c r="A7047" s="2" t="s">
        <v>6765</v>
      </c>
      <c r="B7047" s="2">
        <v>29</v>
      </c>
      <c r="C7047" s="2" t="s">
        <v>19494</v>
      </c>
      <c r="D7047" s="2" t="s">
        <v>24612</v>
      </c>
      <c r="E7047" s="2">
        <v>1741.83</v>
      </c>
      <c r="F7047" s="2">
        <v>48</v>
      </c>
      <c r="G7047" s="2">
        <v>83607.839999999997</v>
      </c>
      <c r="H7047" s="3" t="s">
        <v>25337</v>
      </c>
      <c r="I7047" s="7" t="str">
        <f t="shared" si="331"/>
        <v>Mar</v>
      </c>
      <c r="J7047">
        <f t="shared" si="332"/>
        <v>2023</v>
      </c>
      <c r="K7047" t="str">
        <f>IF(Table1[[#This Row],[Age]]&lt;20,"&lt;20",
   IF(Table1[[#This Row],[Age]]&lt;=30,"20-30",
   IF(Table1[[#This Row],[Age]]&lt;=40,"30-40",
   IF(Table1[[#This Row],[Age]]&lt;=50,"40-50",
   IF(Table1[[#This Row],[Age]]&lt;=60,"50-60",
   IF(Table1[[#This Row],[Age]]&lt;=70,"60-70","70+"))))))</f>
        <v>20-30</v>
      </c>
      <c r="L7047" t="str">
        <f t="shared" si="330"/>
        <v>QTY4</v>
      </c>
    </row>
    <row r="7048" spans="1:12" x14ac:dyDescent="0.3">
      <c r="A7048" s="2" t="s">
        <v>1671</v>
      </c>
      <c r="B7048" s="2">
        <v>21</v>
      </c>
      <c r="C7048" s="2" t="s">
        <v>19495</v>
      </c>
      <c r="D7048" s="2" t="s">
        <v>24519</v>
      </c>
      <c r="E7048" s="2">
        <v>681.91</v>
      </c>
      <c r="F7048" s="2">
        <v>39</v>
      </c>
      <c r="G7048" s="2">
        <v>26594.49</v>
      </c>
      <c r="H7048" s="3" t="s">
        <v>25337</v>
      </c>
      <c r="I7048" s="7" t="str">
        <f t="shared" si="331"/>
        <v>Mar</v>
      </c>
      <c r="J7048">
        <f t="shared" si="332"/>
        <v>2023</v>
      </c>
      <c r="K7048" t="str">
        <f>IF(Table1[[#This Row],[Age]]&lt;20,"&lt;20",
   IF(Table1[[#This Row],[Age]]&lt;=30,"20-30",
   IF(Table1[[#This Row],[Age]]&lt;=40,"30-40",
   IF(Table1[[#This Row],[Age]]&lt;=50,"40-50",
   IF(Table1[[#This Row],[Age]]&lt;=60,"50-60",
   IF(Table1[[#This Row],[Age]]&lt;=70,"60-70","70+"))))))</f>
        <v>20-30</v>
      </c>
      <c r="L7048" t="str">
        <f t="shared" si="330"/>
        <v>QTY4</v>
      </c>
    </row>
    <row r="7049" spans="1:12" x14ac:dyDescent="0.3">
      <c r="A7049" s="2" t="s">
        <v>6766</v>
      </c>
      <c r="B7049" s="2">
        <v>30</v>
      </c>
      <c r="C7049" s="2" t="s">
        <v>19496</v>
      </c>
      <c r="D7049" s="2" t="s">
        <v>24442</v>
      </c>
      <c r="E7049" s="2">
        <v>3729.53</v>
      </c>
      <c r="F7049" s="2">
        <v>85</v>
      </c>
      <c r="G7049" s="2">
        <v>317010.05</v>
      </c>
      <c r="H7049" s="3" t="s">
        <v>25337</v>
      </c>
      <c r="I7049" s="7" t="str">
        <f t="shared" si="331"/>
        <v>Mar</v>
      </c>
      <c r="J7049">
        <f t="shared" si="332"/>
        <v>2023</v>
      </c>
      <c r="K7049" t="str">
        <f>IF(Table1[[#This Row],[Age]]&lt;20,"&lt;20",
   IF(Table1[[#This Row],[Age]]&lt;=30,"20-30",
   IF(Table1[[#This Row],[Age]]&lt;=40,"30-40",
   IF(Table1[[#This Row],[Age]]&lt;=50,"40-50",
   IF(Table1[[#This Row],[Age]]&lt;=60,"50-60",
   IF(Table1[[#This Row],[Age]]&lt;=70,"60-70","70+"))))))</f>
        <v>20-30</v>
      </c>
      <c r="L7049" t="str">
        <f t="shared" si="330"/>
        <v>QTY4</v>
      </c>
    </row>
    <row r="7050" spans="1:12" x14ac:dyDescent="0.3">
      <c r="A7050" s="2" t="s">
        <v>6767</v>
      </c>
      <c r="B7050" s="2">
        <v>60</v>
      </c>
      <c r="C7050" s="2" t="s">
        <v>19497</v>
      </c>
      <c r="D7050" s="2" t="s">
        <v>24561</v>
      </c>
      <c r="E7050" s="2">
        <v>9161.18</v>
      </c>
      <c r="F7050" s="2">
        <v>68</v>
      </c>
      <c r="G7050" s="2">
        <v>622960.24</v>
      </c>
      <c r="H7050" s="3" t="s">
        <v>25337</v>
      </c>
      <c r="I7050" s="7" t="str">
        <f t="shared" si="331"/>
        <v>Mar</v>
      </c>
      <c r="J7050">
        <f t="shared" si="332"/>
        <v>2023</v>
      </c>
      <c r="K7050" t="str">
        <f>IF(Table1[[#This Row],[Age]]&lt;20,"&lt;20",
   IF(Table1[[#This Row],[Age]]&lt;=30,"20-30",
   IF(Table1[[#This Row],[Age]]&lt;=40,"30-40",
   IF(Table1[[#This Row],[Age]]&lt;=50,"40-50",
   IF(Table1[[#This Row],[Age]]&lt;=60,"50-60",
   IF(Table1[[#This Row],[Age]]&lt;=70,"60-70","70+"))))))</f>
        <v>50-60</v>
      </c>
      <c r="L7050" t="str">
        <f t="shared" si="330"/>
        <v>QTY4</v>
      </c>
    </row>
    <row r="7051" spans="1:12" x14ac:dyDescent="0.3">
      <c r="A7051" s="2" t="s">
        <v>6768</v>
      </c>
      <c r="B7051" s="2">
        <v>21</v>
      </c>
      <c r="C7051" s="2" t="s">
        <v>19498</v>
      </c>
      <c r="D7051" s="2" t="s">
        <v>24649</v>
      </c>
      <c r="E7051" s="2">
        <v>5099.63</v>
      </c>
      <c r="F7051" s="2">
        <v>30</v>
      </c>
      <c r="G7051" s="2">
        <v>152988.9</v>
      </c>
      <c r="H7051" s="3" t="s">
        <v>25337</v>
      </c>
      <c r="I7051" s="7" t="str">
        <f t="shared" si="331"/>
        <v>Mar</v>
      </c>
      <c r="J7051">
        <f t="shared" si="332"/>
        <v>2023</v>
      </c>
      <c r="K7051" t="str">
        <f>IF(Table1[[#This Row],[Age]]&lt;20,"&lt;20",
   IF(Table1[[#This Row],[Age]]&lt;=30,"20-30",
   IF(Table1[[#This Row],[Age]]&lt;=40,"30-40",
   IF(Table1[[#This Row],[Age]]&lt;=50,"40-50",
   IF(Table1[[#This Row],[Age]]&lt;=60,"50-60",
   IF(Table1[[#This Row],[Age]]&lt;=70,"60-70","70+"))))))</f>
        <v>20-30</v>
      </c>
      <c r="L7051" t="str">
        <f t="shared" si="330"/>
        <v>QTY4</v>
      </c>
    </row>
    <row r="7052" spans="1:12" x14ac:dyDescent="0.3">
      <c r="A7052" s="2" t="s">
        <v>6769</v>
      </c>
      <c r="B7052" s="2">
        <v>55</v>
      </c>
      <c r="C7052" s="2" t="s">
        <v>19499</v>
      </c>
      <c r="D7052" s="2" t="s">
        <v>24432</v>
      </c>
      <c r="E7052" s="2">
        <v>8029.91</v>
      </c>
      <c r="F7052" s="2">
        <v>24</v>
      </c>
      <c r="G7052" s="2">
        <v>192717.84</v>
      </c>
      <c r="H7052" s="3" t="s">
        <v>25337</v>
      </c>
      <c r="I7052" s="7" t="str">
        <f t="shared" si="331"/>
        <v>Mar</v>
      </c>
      <c r="J7052">
        <f t="shared" si="332"/>
        <v>2023</v>
      </c>
      <c r="K7052" t="str">
        <f>IF(Table1[[#This Row],[Age]]&lt;20,"&lt;20",
   IF(Table1[[#This Row],[Age]]&lt;=30,"20-30",
   IF(Table1[[#This Row],[Age]]&lt;=40,"30-40",
   IF(Table1[[#This Row],[Age]]&lt;=50,"40-50",
   IF(Table1[[#This Row],[Age]]&lt;=60,"50-60",
   IF(Table1[[#This Row],[Age]]&lt;=70,"60-70","70+"))))))</f>
        <v>50-60</v>
      </c>
      <c r="L7052" t="str">
        <f t="shared" si="330"/>
        <v>QTY4</v>
      </c>
    </row>
    <row r="7053" spans="1:12" x14ac:dyDescent="0.3">
      <c r="A7053" s="2" t="s">
        <v>6770</v>
      </c>
      <c r="B7053" s="2">
        <v>44</v>
      </c>
      <c r="C7053" s="2" t="s">
        <v>19500</v>
      </c>
      <c r="D7053" s="2" t="s">
        <v>24555</v>
      </c>
      <c r="E7053" s="2">
        <v>2573.39</v>
      </c>
      <c r="F7053" s="2">
        <v>29</v>
      </c>
      <c r="G7053" s="2">
        <v>74628.31</v>
      </c>
      <c r="H7053" s="3" t="s">
        <v>25337</v>
      </c>
      <c r="I7053" s="7" t="str">
        <f t="shared" si="331"/>
        <v>Mar</v>
      </c>
      <c r="J7053">
        <f t="shared" si="332"/>
        <v>2023</v>
      </c>
      <c r="K7053" t="str">
        <f>IF(Table1[[#This Row],[Age]]&lt;20,"&lt;20",
   IF(Table1[[#This Row],[Age]]&lt;=30,"20-30",
   IF(Table1[[#This Row],[Age]]&lt;=40,"30-40",
   IF(Table1[[#This Row],[Age]]&lt;=50,"40-50",
   IF(Table1[[#This Row],[Age]]&lt;=60,"50-60",
   IF(Table1[[#This Row],[Age]]&lt;=70,"60-70","70+"))))))</f>
        <v>40-50</v>
      </c>
      <c r="L7053" t="str">
        <f t="shared" si="330"/>
        <v>QTY4</v>
      </c>
    </row>
    <row r="7054" spans="1:12" x14ac:dyDescent="0.3">
      <c r="A7054" s="2" t="s">
        <v>6771</v>
      </c>
      <c r="B7054" s="2">
        <v>23</v>
      </c>
      <c r="C7054" s="2" t="s">
        <v>19501</v>
      </c>
      <c r="D7054" s="2" t="s">
        <v>24572</v>
      </c>
      <c r="E7054" s="2">
        <v>8468.92</v>
      </c>
      <c r="F7054" s="2">
        <v>44</v>
      </c>
      <c r="G7054" s="2">
        <v>372632.48</v>
      </c>
      <c r="H7054" s="3" t="s">
        <v>25337</v>
      </c>
      <c r="I7054" s="7" t="str">
        <f t="shared" si="331"/>
        <v>Mar</v>
      </c>
      <c r="J7054">
        <f t="shared" si="332"/>
        <v>2023</v>
      </c>
      <c r="K7054" t="str">
        <f>IF(Table1[[#This Row],[Age]]&lt;20,"&lt;20",
   IF(Table1[[#This Row],[Age]]&lt;=30,"20-30",
   IF(Table1[[#This Row],[Age]]&lt;=40,"30-40",
   IF(Table1[[#This Row],[Age]]&lt;=50,"40-50",
   IF(Table1[[#This Row],[Age]]&lt;=60,"50-60",
   IF(Table1[[#This Row],[Age]]&lt;=70,"60-70","70+"))))))</f>
        <v>20-30</v>
      </c>
      <c r="L7054" t="str">
        <f t="shared" si="330"/>
        <v>QTY4</v>
      </c>
    </row>
    <row r="7055" spans="1:12" x14ac:dyDescent="0.3">
      <c r="A7055" s="2" t="s">
        <v>6772</v>
      </c>
      <c r="B7055" s="2">
        <v>33</v>
      </c>
      <c r="C7055" s="2" t="s">
        <v>16508</v>
      </c>
      <c r="D7055" s="2" t="s">
        <v>24582</v>
      </c>
      <c r="E7055" s="2">
        <v>2051.0500000000002</v>
      </c>
      <c r="F7055" s="2">
        <v>83</v>
      </c>
      <c r="G7055" s="2">
        <v>170237.15</v>
      </c>
      <c r="H7055" s="3" t="s">
        <v>25337</v>
      </c>
      <c r="I7055" s="7" t="str">
        <f t="shared" si="331"/>
        <v>Mar</v>
      </c>
      <c r="J7055">
        <f t="shared" si="332"/>
        <v>2023</v>
      </c>
      <c r="K7055" t="str">
        <f>IF(Table1[[#This Row],[Age]]&lt;20,"&lt;20",
   IF(Table1[[#This Row],[Age]]&lt;=30,"20-30",
   IF(Table1[[#This Row],[Age]]&lt;=40,"30-40",
   IF(Table1[[#This Row],[Age]]&lt;=50,"40-50",
   IF(Table1[[#This Row],[Age]]&lt;=60,"50-60",
   IF(Table1[[#This Row],[Age]]&lt;=70,"60-70","70+"))))))</f>
        <v>30-40</v>
      </c>
      <c r="L7055" t="str">
        <f t="shared" si="330"/>
        <v>QTY4</v>
      </c>
    </row>
    <row r="7056" spans="1:12" x14ac:dyDescent="0.3">
      <c r="A7056" s="2" t="s">
        <v>6773</v>
      </c>
      <c r="B7056" s="2">
        <v>56</v>
      </c>
      <c r="C7056" s="2" t="s">
        <v>19502</v>
      </c>
      <c r="D7056" s="2" t="s">
        <v>24602</v>
      </c>
      <c r="E7056" s="2">
        <v>9738.7800000000007</v>
      </c>
      <c r="F7056" s="2">
        <v>53</v>
      </c>
      <c r="G7056" s="2">
        <v>516155.34</v>
      </c>
      <c r="H7056" s="3" t="s">
        <v>25338</v>
      </c>
      <c r="I7056" s="7" t="str">
        <f t="shared" si="331"/>
        <v>Mar</v>
      </c>
      <c r="J7056">
        <f t="shared" si="332"/>
        <v>2023</v>
      </c>
      <c r="K7056" t="str">
        <f>IF(Table1[[#This Row],[Age]]&lt;20,"&lt;20",
   IF(Table1[[#This Row],[Age]]&lt;=30,"20-30",
   IF(Table1[[#This Row],[Age]]&lt;=40,"30-40",
   IF(Table1[[#This Row],[Age]]&lt;=50,"40-50",
   IF(Table1[[#This Row],[Age]]&lt;=60,"50-60",
   IF(Table1[[#This Row],[Age]]&lt;=70,"60-70","70+"))))))</f>
        <v>50-60</v>
      </c>
      <c r="L7056" t="str">
        <f t="shared" si="330"/>
        <v>QTY4</v>
      </c>
    </row>
    <row r="7057" spans="1:12" x14ac:dyDescent="0.3">
      <c r="A7057" s="2" t="s">
        <v>6774</v>
      </c>
      <c r="B7057" s="2">
        <v>41</v>
      </c>
      <c r="C7057" s="2" t="s">
        <v>19503</v>
      </c>
      <c r="D7057" s="2" t="s">
        <v>24554</v>
      </c>
      <c r="E7057" s="2">
        <v>9702.83</v>
      </c>
      <c r="F7057" s="2">
        <v>1</v>
      </c>
      <c r="G7057" s="2">
        <v>9702.83</v>
      </c>
      <c r="H7057" s="3" t="s">
        <v>25338</v>
      </c>
      <c r="I7057" s="7" t="str">
        <f t="shared" si="331"/>
        <v>Mar</v>
      </c>
      <c r="J7057">
        <f t="shared" si="332"/>
        <v>2023</v>
      </c>
      <c r="K7057" t="str">
        <f>IF(Table1[[#This Row],[Age]]&lt;20,"&lt;20",
   IF(Table1[[#This Row],[Age]]&lt;=30,"20-30",
   IF(Table1[[#This Row],[Age]]&lt;=40,"30-40",
   IF(Table1[[#This Row],[Age]]&lt;=50,"40-50",
   IF(Table1[[#This Row],[Age]]&lt;=60,"50-60",
   IF(Table1[[#This Row],[Age]]&lt;=70,"60-70","70+"))))))</f>
        <v>40-50</v>
      </c>
      <c r="L7057" t="str">
        <f t="shared" si="330"/>
        <v>QTY4</v>
      </c>
    </row>
    <row r="7058" spans="1:12" x14ac:dyDescent="0.3">
      <c r="A7058" s="2" t="s">
        <v>6775</v>
      </c>
      <c r="B7058" s="2">
        <v>35</v>
      </c>
      <c r="C7058" s="2" t="s">
        <v>15997</v>
      </c>
      <c r="D7058" s="2" t="s">
        <v>24440</v>
      </c>
      <c r="E7058" s="2">
        <v>4997.2299999999996</v>
      </c>
      <c r="F7058" s="2">
        <v>31</v>
      </c>
      <c r="G7058" s="2">
        <v>154914.13</v>
      </c>
      <c r="H7058" s="3" t="s">
        <v>25338</v>
      </c>
      <c r="I7058" s="7" t="str">
        <f t="shared" si="331"/>
        <v>Mar</v>
      </c>
      <c r="J7058">
        <f t="shared" si="332"/>
        <v>2023</v>
      </c>
      <c r="K7058" t="str">
        <f>IF(Table1[[#This Row],[Age]]&lt;20,"&lt;20",
   IF(Table1[[#This Row],[Age]]&lt;=30,"20-30",
   IF(Table1[[#This Row],[Age]]&lt;=40,"30-40",
   IF(Table1[[#This Row],[Age]]&lt;=50,"40-50",
   IF(Table1[[#This Row],[Age]]&lt;=60,"50-60",
   IF(Table1[[#This Row],[Age]]&lt;=70,"60-70","70+"))))))</f>
        <v>30-40</v>
      </c>
      <c r="L7058" t="str">
        <f t="shared" si="330"/>
        <v>QTY4</v>
      </c>
    </row>
    <row r="7059" spans="1:12" x14ac:dyDescent="0.3">
      <c r="A7059" s="2" t="s">
        <v>6776</v>
      </c>
      <c r="B7059" s="2">
        <v>30</v>
      </c>
      <c r="C7059" s="2" t="s">
        <v>13902</v>
      </c>
      <c r="D7059" s="2" t="s">
        <v>24544</v>
      </c>
      <c r="E7059" s="2">
        <v>2750.72</v>
      </c>
      <c r="F7059" s="2">
        <v>43</v>
      </c>
      <c r="G7059" s="2">
        <v>118280.96000000001</v>
      </c>
      <c r="H7059" s="3" t="s">
        <v>25338</v>
      </c>
      <c r="I7059" s="7" t="str">
        <f t="shared" si="331"/>
        <v>Mar</v>
      </c>
      <c r="J7059">
        <f t="shared" si="332"/>
        <v>2023</v>
      </c>
      <c r="K7059" t="str">
        <f>IF(Table1[[#This Row],[Age]]&lt;20,"&lt;20",
   IF(Table1[[#This Row],[Age]]&lt;=30,"20-30",
   IF(Table1[[#This Row],[Age]]&lt;=40,"30-40",
   IF(Table1[[#This Row],[Age]]&lt;=50,"40-50",
   IF(Table1[[#This Row],[Age]]&lt;=60,"50-60",
   IF(Table1[[#This Row],[Age]]&lt;=70,"60-70","70+"))))))</f>
        <v>20-30</v>
      </c>
      <c r="L7059" t="str">
        <f t="shared" si="330"/>
        <v>QTY4</v>
      </c>
    </row>
    <row r="7060" spans="1:12" x14ac:dyDescent="0.3">
      <c r="A7060" s="2" t="s">
        <v>6777</v>
      </c>
      <c r="B7060" s="2">
        <v>34</v>
      </c>
      <c r="C7060" s="2" t="s">
        <v>19504</v>
      </c>
      <c r="D7060" s="2" t="s">
        <v>24462</v>
      </c>
      <c r="E7060" s="2">
        <v>5711.48</v>
      </c>
      <c r="F7060" s="2">
        <v>19</v>
      </c>
      <c r="G7060" s="2">
        <v>108518.12</v>
      </c>
      <c r="H7060" s="3" t="s">
        <v>25338</v>
      </c>
      <c r="I7060" s="7" t="str">
        <f t="shared" si="331"/>
        <v>Mar</v>
      </c>
      <c r="J7060">
        <f t="shared" si="332"/>
        <v>2023</v>
      </c>
      <c r="K7060" t="str">
        <f>IF(Table1[[#This Row],[Age]]&lt;20,"&lt;20",
   IF(Table1[[#This Row],[Age]]&lt;=30,"20-30",
   IF(Table1[[#This Row],[Age]]&lt;=40,"30-40",
   IF(Table1[[#This Row],[Age]]&lt;=50,"40-50",
   IF(Table1[[#This Row],[Age]]&lt;=60,"50-60",
   IF(Table1[[#This Row],[Age]]&lt;=70,"60-70","70+"))))))</f>
        <v>30-40</v>
      </c>
      <c r="L7060" t="str">
        <f t="shared" si="330"/>
        <v>QTY4</v>
      </c>
    </row>
    <row r="7061" spans="1:12" x14ac:dyDescent="0.3">
      <c r="A7061" s="2" t="s">
        <v>6778</v>
      </c>
      <c r="B7061" s="2">
        <v>37</v>
      </c>
      <c r="C7061" s="2" t="s">
        <v>19505</v>
      </c>
      <c r="D7061" s="2" t="s">
        <v>24545</v>
      </c>
      <c r="E7061" s="2">
        <v>6307.9</v>
      </c>
      <c r="F7061" s="2">
        <v>46</v>
      </c>
      <c r="G7061" s="2">
        <v>290163.40000000002</v>
      </c>
      <c r="H7061" s="3" t="s">
        <v>25338</v>
      </c>
      <c r="I7061" s="7" t="str">
        <f t="shared" si="331"/>
        <v>Mar</v>
      </c>
      <c r="J7061">
        <f t="shared" si="332"/>
        <v>2023</v>
      </c>
      <c r="K7061" t="str">
        <f>IF(Table1[[#This Row],[Age]]&lt;20,"&lt;20",
   IF(Table1[[#This Row],[Age]]&lt;=30,"20-30",
   IF(Table1[[#This Row],[Age]]&lt;=40,"30-40",
   IF(Table1[[#This Row],[Age]]&lt;=50,"40-50",
   IF(Table1[[#This Row],[Age]]&lt;=60,"50-60",
   IF(Table1[[#This Row],[Age]]&lt;=70,"60-70","70+"))))))</f>
        <v>30-40</v>
      </c>
      <c r="L7061" t="str">
        <f t="shared" si="330"/>
        <v>QTY4</v>
      </c>
    </row>
    <row r="7062" spans="1:12" x14ac:dyDescent="0.3">
      <c r="A7062" s="2" t="s">
        <v>6779</v>
      </c>
      <c r="B7062" s="2">
        <v>48</v>
      </c>
      <c r="C7062" s="2" t="s">
        <v>19506</v>
      </c>
      <c r="D7062" s="2" t="s">
        <v>24537</v>
      </c>
      <c r="E7062" s="2">
        <v>2758.21</v>
      </c>
      <c r="F7062" s="2">
        <v>35</v>
      </c>
      <c r="G7062" s="2">
        <v>96537.35</v>
      </c>
      <c r="H7062" s="3" t="s">
        <v>25338</v>
      </c>
      <c r="I7062" s="7" t="str">
        <f t="shared" si="331"/>
        <v>Mar</v>
      </c>
      <c r="J7062">
        <f t="shared" si="332"/>
        <v>2023</v>
      </c>
      <c r="K7062" t="str">
        <f>IF(Table1[[#This Row],[Age]]&lt;20,"&lt;20",
   IF(Table1[[#This Row],[Age]]&lt;=30,"20-30",
   IF(Table1[[#This Row],[Age]]&lt;=40,"30-40",
   IF(Table1[[#This Row],[Age]]&lt;=50,"40-50",
   IF(Table1[[#This Row],[Age]]&lt;=60,"50-60",
   IF(Table1[[#This Row],[Age]]&lt;=70,"60-70","70+"))))))</f>
        <v>40-50</v>
      </c>
      <c r="L7062" t="str">
        <f t="shared" si="330"/>
        <v>QTY4</v>
      </c>
    </row>
    <row r="7063" spans="1:12" x14ac:dyDescent="0.3">
      <c r="A7063" s="2" t="s">
        <v>6780</v>
      </c>
      <c r="B7063" s="2">
        <v>63</v>
      </c>
      <c r="C7063" s="2" t="s">
        <v>17291</v>
      </c>
      <c r="D7063" s="2" t="s">
        <v>24526</v>
      </c>
      <c r="E7063" s="2">
        <v>9347.27</v>
      </c>
      <c r="F7063" s="2">
        <v>85</v>
      </c>
      <c r="G7063" s="2">
        <v>794517.95</v>
      </c>
      <c r="H7063" s="3" t="s">
        <v>25338</v>
      </c>
      <c r="I7063" s="7" t="str">
        <f t="shared" si="331"/>
        <v>Mar</v>
      </c>
      <c r="J7063">
        <f t="shared" si="332"/>
        <v>2023</v>
      </c>
      <c r="K7063" t="str">
        <f>IF(Table1[[#This Row],[Age]]&lt;20,"&lt;20",
   IF(Table1[[#This Row],[Age]]&lt;=30,"20-30",
   IF(Table1[[#This Row],[Age]]&lt;=40,"30-40",
   IF(Table1[[#This Row],[Age]]&lt;=50,"40-50",
   IF(Table1[[#This Row],[Age]]&lt;=60,"50-60",
   IF(Table1[[#This Row],[Age]]&lt;=70,"60-70","70+"))))))</f>
        <v>60-70</v>
      </c>
      <c r="L7063" t="str">
        <f t="shared" si="330"/>
        <v>QTY4</v>
      </c>
    </row>
    <row r="7064" spans="1:12" x14ac:dyDescent="0.3">
      <c r="A7064" s="2" t="s">
        <v>6781</v>
      </c>
      <c r="B7064" s="2">
        <v>61</v>
      </c>
      <c r="C7064" s="2" t="s">
        <v>19507</v>
      </c>
      <c r="D7064" s="2" t="s">
        <v>24504</v>
      </c>
      <c r="E7064" s="2">
        <v>3709.28</v>
      </c>
      <c r="F7064" s="2">
        <v>8</v>
      </c>
      <c r="G7064" s="2">
        <v>29674.240000000002</v>
      </c>
      <c r="H7064" s="3" t="s">
        <v>25338</v>
      </c>
      <c r="I7064" s="7" t="str">
        <f t="shared" si="331"/>
        <v>Mar</v>
      </c>
      <c r="J7064">
        <f t="shared" si="332"/>
        <v>2023</v>
      </c>
      <c r="K7064" t="str">
        <f>IF(Table1[[#This Row],[Age]]&lt;20,"&lt;20",
   IF(Table1[[#This Row],[Age]]&lt;=30,"20-30",
   IF(Table1[[#This Row],[Age]]&lt;=40,"30-40",
   IF(Table1[[#This Row],[Age]]&lt;=50,"40-50",
   IF(Table1[[#This Row],[Age]]&lt;=60,"50-60",
   IF(Table1[[#This Row],[Age]]&lt;=70,"60-70","70+"))))))</f>
        <v>60-70</v>
      </c>
      <c r="L7064" t="str">
        <f t="shared" si="330"/>
        <v>QTY4</v>
      </c>
    </row>
    <row r="7065" spans="1:12" x14ac:dyDescent="0.3">
      <c r="A7065" s="2" t="s">
        <v>6782</v>
      </c>
      <c r="B7065" s="2">
        <v>35</v>
      </c>
      <c r="C7065" s="2" t="s">
        <v>15305</v>
      </c>
      <c r="D7065" s="2" t="s">
        <v>24464</v>
      </c>
      <c r="E7065" s="2">
        <v>2352.66</v>
      </c>
      <c r="F7065" s="2">
        <v>82</v>
      </c>
      <c r="G7065" s="2">
        <v>192918.12</v>
      </c>
      <c r="H7065" s="3" t="s">
        <v>25338</v>
      </c>
      <c r="I7065" s="7" t="str">
        <f t="shared" si="331"/>
        <v>Mar</v>
      </c>
      <c r="J7065">
        <f t="shared" si="332"/>
        <v>2023</v>
      </c>
      <c r="K7065" t="str">
        <f>IF(Table1[[#This Row],[Age]]&lt;20,"&lt;20",
   IF(Table1[[#This Row],[Age]]&lt;=30,"20-30",
   IF(Table1[[#This Row],[Age]]&lt;=40,"30-40",
   IF(Table1[[#This Row],[Age]]&lt;=50,"40-50",
   IF(Table1[[#This Row],[Age]]&lt;=60,"50-60",
   IF(Table1[[#This Row],[Age]]&lt;=70,"60-70","70+"))))))</f>
        <v>30-40</v>
      </c>
      <c r="L7065" t="str">
        <f t="shared" si="330"/>
        <v>QTY4</v>
      </c>
    </row>
    <row r="7066" spans="1:12" x14ac:dyDescent="0.3">
      <c r="A7066" s="2" t="s">
        <v>6783</v>
      </c>
      <c r="B7066" s="2">
        <v>65</v>
      </c>
      <c r="C7066" s="2" t="s">
        <v>19508</v>
      </c>
      <c r="D7066" s="2" t="s">
        <v>24641</v>
      </c>
      <c r="E7066" s="2">
        <v>1966.56</v>
      </c>
      <c r="F7066" s="2">
        <v>46</v>
      </c>
      <c r="G7066" s="2">
        <v>90461.759999999995</v>
      </c>
      <c r="H7066" s="3" t="s">
        <v>25338</v>
      </c>
      <c r="I7066" s="7" t="str">
        <f t="shared" si="331"/>
        <v>Mar</v>
      </c>
      <c r="J7066">
        <f t="shared" si="332"/>
        <v>2023</v>
      </c>
      <c r="K7066" t="str">
        <f>IF(Table1[[#This Row],[Age]]&lt;20,"&lt;20",
   IF(Table1[[#This Row],[Age]]&lt;=30,"20-30",
   IF(Table1[[#This Row],[Age]]&lt;=40,"30-40",
   IF(Table1[[#This Row],[Age]]&lt;=50,"40-50",
   IF(Table1[[#This Row],[Age]]&lt;=60,"50-60",
   IF(Table1[[#This Row],[Age]]&lt;=70,"60-70","70+"))))))</f>
        <v>60-70</v>
      </c>
      <c r="L7066" t="str">
        <f t="shared" si="330"/>
        <v>QTY4</v>
      </c>
    </row>
    <row r="7067" spans="1:12" x14ac:dyDescent="0.3">
      <c r="A7067" s="2" t="s">
        <v>5302</v>
      </c>
      <c r="B7067" s="2">
        <v>56</v>
      </c>
      <c r="C7067" s="2" t="s">
        <v>19509</v>
      </c>
      <c r="D7067" s="2" t="s">
        <v>24567</v>
      </c>
      <c r="E7067" s="2">
        <v>1876.11</v>
      </c>
      <c r="F7067" s="2">
        <v>12</v>
      </c>
      <c r="G7067" s="2">
        <v>22513.32</v>
      </c>
      <c r="H7067" s="3" t="s">
        <v>25338</v>
      </c>
      <c r="I7067" s="7" t="str">
        <f t="shared" si="331"/>
        <v>Mar</v>
      </c>
      <c r="J7067">
        <f t="shared" si="332"/>
        <v>2023</v>
      </c>
      <c r="K7067" t="str">
        <f>IF(Table1[[#This Row],[Age]]&lt;20,"&lt;20",
   IF(Table1[[#This Row],[Age]]&lt;=30,"20-30",
   IF(Table1[[#This Row],[Age]]&lt;=40,"30-40",
   IF(Table1[[#This Row],[Age]]&lt;=50,"40-50",
   IF(Table1[[#This Row],[Age]]&lt;=60,"50-60",
   IF(Table1[[#This Row],[Age]]&lt;=70,"60-70","70+"))))))</f>
        <v>50-60</v>
      </c>
      <c r="L7067" t="str">
        <f t="shared" si="330"/>
        <v>QTY4</v>
      </c>
    </row>
    <row r="7068" spans="1:12" x14ac:dyDescent="0.3">
      <c r="A7068" s="2" t="s">
        <v>6784</v>
      </c>
      <c r="B7068" s="2">
        <v>58</v>
      </c>
      <c r="C7068" s="2" t="s">
        <v>19510</v>
      </c>
      <c r="D7068" s="2" t="s">
        <v>24450</v>
      </c>
      <c r="E7068" s="2">
        <v>6957.39</v>
      </c>
      <c r="F7068" s="2">
        <v>68</v>
      </c>
      <c r="G7068" s="2">
        <v>473102.52</v>
      </c>
      <c r="H7068" s="3" t="s">
        <v>25338</v>
      </c>
      <c r="I7068" s="7" t="str">
        <f t="shared" si="331"/>
        <v>Mar</v>
      </c>
      <c r="J7068">
        <f t="shared" si="332"/>
        <v>2023</v>
      </c>
      <c r="K7068" t="str">
        <f>IF(Table1[[#This Row],[Age]]&lt;20,"&lt;20",
   IF(Table1[[#This Row],[Age]]&lt;=30,"20-30",
   IF(Table1[[#This Row],[Age]]&lt;=40,"30-40",
   IF(Table1[[#This Row],[Age]]&lt;=50,"40-50",
   IF(Table1[[#This Row],[Age]]&lt;=60,"50-60",
   IF(Table1[[#This Row],[Age]]&lt;=70,"60-70","70+"))))))</f>
        <v>50-60</v>
      </c>
      <c r="L7068" t="str">
        <f t="shared" si="330"/>
        <v>QTY4</v>
      </c>
    </row>
    <row r="7069" spans="1:12" x14ac:dyDescent="0.3">
      <c r="A7069" s="2" t="s">
        <v>6785</v>
      </c>
      <c r="B7069" s="2">
        <v>58</v>
      </c>
      <c r="C7069" s="2" t="s">
        <v>14075</v>
      </c>
      <c r="D7069" s="2" t="s">
        <v>24508</v>
      </c>
      <c r="E7069" s="2">
        <v>5883.89</v>
      </c>
      <c r="F7069" s="2">
        <v>59</v>
      </c>
      <c r="G7069" s="2">
        <v>347149.51</v>
      </c>
      <c r="H7069" s="3" t="s">
        <v>25338</v>
      </c>
      <c r="I7069" s="7" t="str">
        <f t="shared" si="331"/>
        <v>Mar</v>
      </c>
      <c r="J7069">
        <f t="shared" si="332"/>
        <v>2023</v>
      </c>
      <c r="K7069" t="str">
        <f>IF(Table1[[#This Row],[Age]]&lt;20,"&lt;20",
   IF(Table1[[#This Row],[Age]]&lt;=30,"20-30",
   IF(Table1[[#This Row],[Age]]&lt;=40,"30-40",
   IF(Table1[[#This Row],[Age]]&lt;=50,"40-50",
   IF(Table1[[#This Row],[Age]]&lt;=60,"50-60",
   IF(Table1[[#This Row],[Age]]&lt;=70,"60-70","70+"))))))</f>
        <v>50-60</v>
      </c>
      <c r="L7069" t="str">
        <f t="shared" si="330"/>
        <v>QTY4</v>
      </c>
    </row>
    <row r="7070" spans="1:12" x14ac:dyDescent="0.3">
      <c r="A7070" s="2" t="s">
        <v>6786</v>
      </c>
      <c r="B7070" s="2">
        <v>23</v>
      </c>
      <c r="C7070" s="2" t="s">
        <v>14495</v>
      </c>
      <c r="D7070" s="2" t="s">
        <v>24450</v>
      </c>
      <c r="E7070" s="2">
        <v>7406.59</v>
      </c>
      <c r="F7070" s="2">
        <v>61</v>
      </c>
      <c r="G7070" s="2">
        <v>451801.99</v>
      </c>
      <c r="H7070" s="3" t="s">
        <v>25338</v>
      </c>
      <c r="I7070" s="7" t="str">
        <f t="shared" si="331"/>
        <v>Mar</v>
      </c>
      <c r="J7070">
        <f t="shared" si="332"/>
        <v>2023</v>
      </c>
      <c r="K7070" t="str">
        <f>IF(Table1[[#This Row],[Age]]&lt;20,"&lt;20",
   IF(Table1[[#This Row],[Age]]&lt;=30,"20-30",
   IF(Table1[[#This Row],[Age]]&lt;=40,"30-40",
   IF(Table1[[#This Row],[Age]]&lt;=50,"40-50",
   IF(Table1[[#This Row],[Age]]&lt;=60,"50-60",
   IF(Table1[[#This Row],[Age]]&lt;=70,"60-70","70+"))))))</f>
        <v>20-30</v>
      </c>
      <c r="L7070" t="str">
        <f t="shared" si="330"/>
        <v>QTY4</v>
      </c>
    </row>
    <row r="7071" spans="1:12" x14ac:dyDescent="0.3">
      <c r="A7071" s="2" t="s">
        <v>6787</v>
      </c>
      <c r="B7071" s="2">
        <v>34</v>
      </c>
      <c r="C7071" s="2" t="s">
        <v>19511</v>
      </c>
      <c r="D7071" s="2" t="s">
        <v>24637</v>
      </c>
      <c r="E7071" s="2">
        <v>7339.7</v>
      </c>
      <c r="F7071" s="2">
        <v>97</v>
      </c>
      <c r="G7071" s="2">
        <v>711950.9</v>
      </c>
      <c r="H7071" s="3" t="s">
        <v>25339</v>
      </c>
      <c r="I7071" s="7" t="str">
        <f t="shared" si="331"/>
        <v>Mar</v>
      </c>
      <c r="J7071">
        <f t="shared" si="332"/>
        <v>2023</v>
      </c>
      <c r="K7071" t="str">
        <f>IF(Table1[[#This Row],[Age]]&lt;20,"&lt;20",
   IF(Table1[[#This Row],[Age]]&lt;=30,"20-30",
   IF(Table1[[#This Row],[Age]]&lt;=40,"30-40",
   IF(Table1[[#This Row],[Age]]&lt;=50,"40-50",
   IF(Table1[[#This Row],[Age]]&lt;=60,"50-60",
   IF(Table1[[#This Row],[Age]]&lt;=70,"60-70","70+"))))))</f>
        <v>30-40</v>
      </c>
      <c r="L7071" t="str">
        <f t="shared" si="330"/>
        <v>QTY4</v>
      </c>
    </row>
    <row r="7072" spans="1:12" x14ac:dyDescent="0.3">
      <c r="A7072" s="2" t="s">
        <v>6788</v>
      </c>
      <c r="B7072" s="2">
        <v>23</v>
      </c>
      <c r="C7072" s="2" t="s">
        <v>19512</v>
      </c>
      <c r="D7072" s="2" t="s">
        <v>24522</v>
      </c>
      <c r="E7072" s="2">
        <v>3009.35</v>
      </c>
      <c r="F7072" s="2">
        <v>41</v>
      </c>
      <c r="G7072" s="2">
        <v>123383.35</v>
      </c>
      <c r="H7072" s="3" t="s">
        <v>25339</v>
      </c>
      <c r="I7072" s="7" t="str">
        <f t="shared" si="331"/>
        <v>Mar</v>
      </c>
      <c r="J7072">
        <f t="shared" si="332"/>
        <v>2023</v>
      </c>
      <c r="K7072" t="str">
        <f>IF(Table1[[#This Row],[Age]]&lt;20,"&lt;20",
   IF(Table1[[#This Row],[Age]]&lt;=30,"20-30",
   IF(Table1[[#This Row],[Age]]&lt;=40,"30-40",
   IF(Table1[[#This Row],[Age]]&lt;=50,"40-50",
   IF(Table1[[#This Row],[Age]]&lt;=60,"50-60",
   IF(Table1[[#This Row],[Age]]&lt;=70,"60-70","70+"))))))</f>
        <v>20-30</v>
      </c>
      <c r="L7072" t="str">
        <f t="shared" si="330"/>
        <v>QTY4</v>
      </c>
    </row>
    <row r="7073" spans="1:12" x14ac:dyDescent="0.3">
      <c r="A7073" s="2" t="s">
        <v>6789</v>
      </c>
      <c r="B7073" s="2">
        <v>28</v>
      </c>
      <c r="C7073" s="2" t="s">
        <v>19513</v>
      </c>
      <c r="D7073" s="2" t="s">
        <v>24510</v>
      </c>
      <c r="E7073" s="2">
        <v>7017.75</v>
      </c>
      <c r="F7073" s="2">
        <v>98</v>
      </c>
      <c r="G7073" s="2">
        <v>687739.5</v>
      </c>
      <c r="H7073" s="3" t="s">
        <v>25339</v>
      </c>
      <c r="I7073" s="7" t="str">
        <f t="shared" si="331"/>
        <v>Mar</v>
      </c>
      <c r="J7073">
        <f t="shared" si="332"/>
        <v>2023</v>
      </c>
      <c r="K7073" t="str">
        <f>IF(Table1[[#This Row],[Age]]&lt;20,"&lt;20",
   IF(Table1[[#This Row],[Age]]&lt;=30,"20-30",
   IF(Table1[[#This Row],[Age]]&lt;=40,"30-40",
   IF(Table1[[#This Row],[Age]]&lt;=50,"40-50",
   IF(Table1[[#This Row],[Age]]&lt;=60,"50-60",
   IF(Table1[[#This Row],[Age]]&lt;=70,"60-70","70+"))))))</f>
        <v>20-30</v>
      </c>
      <c r="L7073" t="str">
        <f t="shared" si="330"/>
        <v>QTY4</v>
      </c>
    </row>
    <row r="7074" spans="1:12" x14ac:dyDescent="0.3">
      <c r="A7074" s="2" t="s">
        <v>6790</v>
      </c>
      <c r="B7074" s="2">
        <v>41</v>
      </c>
      <c r="C7074" s="2" t="s">
        <v>19514</v>
      </c>
      <c r="D7074" s="2" t="s">
        <v>24480</v>
      </c>
      <c r="E7074" s="2">
        <v>6299.78</v>
      </c>
      <c r="F7074" s="2">
        <v>28</v>
      </c>
      <c r="G7074" s="2">
        <v>176393.84</v>
      </c>
      <c r="H7074" s="3" t="s">
        <v>25339</v>
      </c>
      <c r="I7074" s="7" t="str">
        <f t="shared" si="331"/>
        <v>Mar</v>
      </c>
      <c r="J7074">
        <f t="shared" si="332"/>
        <v>2023</v>
      </c>
      <c r="K7074" t="str">
        <f>IF(Table1[[#This Row],[Age]]&lt;20,"&lt;20",
   IF(Table1[[#This Row],[Age]]&lt;=30,"20-30",
   IF(Table1[[#This Row],[Age]]&lt;=40,"30-40",
   IF(Table1[[#This Row],[Age]]&lt;=50,"40-50",
   IF(Table1[[#This Row],[Age]]&lt;=60,"50-60",
   IF(Table1[[#This Row],[Age]]&lt;=70,"60-70","70+"))))))</f>
        <v>40-50</v>
      </c>
      <c r="L7074" t="str">
        <f t="shared" si="330"/>
        <v>QTY4</v>
      </c>
    </row>
    <row r="7075" spans="1:12" x14ac:dyDescent="0.3">
      <c r="A7075" s="2" t="s">
        <v>6791</v>
      </c>
      <c r="B7075" s="2">
        <v>44</v>
      </c>
      <c r="C7075" s="2" t="s">
        <v>19515</v>
      </c>
      <c r="D7075" s="2" t="s">
        <v>24500</v>
      </c>
      <c r="E7075" s="2">
        <v>8567.0300000000007</v>
      </c>
      <c r="F7075" s="2">
        <v>79</v>
      </c>
      <c r="G7075" s="2">
        <v>676795.37</v>
      </c>
      <c r="H7075" s="3" t="s">
        <v>25339</v>
      </c>
      <c r="I7075" s="7" t="str">
        <f t="shared" si="331"/>
        <v>Mar</v>
      </c>
      <c r="J7075">
        <f t="shared" si="332"/>
        <v>2023</v>
      </c>
      <c r="K7075" t="str">
        <f>IF(Table1[[#This Row],[Age]]&lt;20,"&lt;20",
   IF(Table1[[#This Row],[Age]]&lt;=30,"20-30",
   IF(Table1[[#This Row],[Age]]&lt;=40,"30-40",
   IF(Table1[[#This Row],[Age]]&lt;=50,"40-50",
   IF(Table1[[#This Row],[Age]]&lt;=60,"50-60",
   IF(Table1[[#This Row],[Age]]&lt;=70,"60-70","70+"))))))</f>
        <v>40-50</v>
      </c>
      <c r="L7075" t="str">
        <f t="shared" si="330"/>
        <v>QTY4</v>
      </c>
    </row>
    <row r="7076" spans="1:12" x14ac:dyDescent="0.3">
      <c r="A7076" s="2" t="s">
        <v>6792</v>
      </c>
      <c r="B7076" s="2">
        <v>18</v>
      </c>
      <c r="C7076" s="2" t="s">
        <v>19516</v>
      </c>
      <c r="D7076" s="2" t="s">
        <v>24534</v>
      </c>
      <c r="E7076" s="2">
        <v>8997.15</v>
      </c>
      <c r="F7076" s="2">
        <v>7</v>
      </c>
      <c r="G7076" s="2">
        <v>62980.05</v>
      </c>
      <c r="H7076" s="3" t="s">
        <v>25339</v>
      </c>
      <c r="I7076" s="7" t="str">
        <f t="shared" si="331"/>
        <v>Mar</v>
      </c>
      <c r="J7076">
        <f t="shared" si="332"/>
        <v>2023</v>
      </c>
      <c r="K7076" t="str">
        <f>IF(Table1[[#This Row],[Age]]&lt;20,"&lt;20",
   IF(Table1[[#This Row],[Age]]&lt;=30,"20-30",
   IF(Table1[[#This Row],[Age]]&lt;=40,"30-40",
   IF(Table1[[#This Row],[Age]]&lt;=50,"40-50",
   IF(Table1[[#This Row],[Age]]&lt;=60,"50-60",
   IF(Table1[[#This Row],[Age]]&lt;=70,"60-70","70+"))))))</f>
        <v>&lt;20</v>
      </c>
      <c r="L7076" t="str">
        <f t="shared" si="330"/>
        <v>QTY4</v>
      </c>
    </row>
    <row r="7077" spans="1:12" x14ac:dyDescent="0.3">
      <c r="A7077" s="2" t="s">
        <v>6793</v>
      </c>
      <c r="B7077" s="2">
        <v>55</v>
      </c>
      <c r="C7077" s="2" t="s">
        <v>19517</v>
      </c>
      <c r="D7077" s="2" t="s">
        <v>24466</v>
      </c>
      <c r="E7077" s="2">
        <v>327.12</v>
      </c>
      <c r="F7077" s="2">
        <v>5</v>
      </c>
      <c r="G7077" s="2">
        <v>1635.6</v>
      </c>
      <c r="H7077" s="3" t="s">
        <v>25339</v>
      </c>
      <c r="I7077" s="7" t="str">
        <f t="shared" si="331"/>
        <v>Mar</v>
      </c>
      <c r="J7077">
        <f t="shared" si="332"/>
        <v>2023</v>
      </c>
      <c r="K7077" t="str">
        <f>IF(Table1[[#This Row],[Age]]&lt;20,"&lt;20",
   IF(Table1[[#This Row],[Age]]&lt;=30,"20-30",
   IF(Table1[[#This Row],[Age]]&lt;=40,"30-40",
   IF(Table1[[#This Row],[Age]]&lt;=50,"40-50",
   IF(Table1[[#This Row],[Age]]&lt;=60,"50-60",
   IF(Table1[[#This Row],[Age]]&lt;=70,"60-70","70+"))))))</f>
        <v>50-60</v>
      </c>
      <c r="L7077" t="str">
        <f t="shared" si="330"/>
        <v>QTY4</v>
      </c>
    </row>
    <row r="7078" spans="1:12" x14ac:dyDescent="0.3">
      <c r="A7078" s="2" t="s">
        <v>6794</v>
      </c>
      <c r="B7078" s="2">
        <v>31</v>
      </c>
      <c r="C7078" s="2" t="s">
        <v>17895</v>
      </c>
      <c r="D7078" s="2" t="s">
        <v>24423</v>
      </c>
      <c r="E7078" s="2">
        <v>7202</v>
      </c>
      <c r="F7078" s="2">
        <v>95</v>
      </c>
      <c r="G7078" s="2">
        <v>684190</v>
      </c>
      <c r="H7078" s="3" t="s">
        <v>25339</v>
      </c>
      <c r="I7078" s="7" t="str">
        <f t="shared" si="331"/>
        <v>Mar</v>
      </c>
      <c r="J7078">
        <f t="shared" si="332"/>
        <v>2023</v>
      </c>
      <c r="K7078" t="str">
        <f>IF(Table1[[#This Row],[Age]]&lt;20,"&lt;20",
   IF(Table1[[#This Row],[Age]]&lt;=30,"20-30",
   IF(Table1[[#This Row],[Age]]&lt;=40,"30-40",
   IF(Table1[[#This Row],[Age]]&lt;=50,"40-50",
   IF(Table1[[#This Row],[Age]]&lt;=60,"50-60",
   IF(Table1[[#This Row],[Age]]&lt;=70,"60-70","70+"))))))</f>
        <v>30-40</v>
      </c>
      <c r="L7078" t="str">
        <f t="shared" si="330"/>
        <v>QTY4</v>
      </c>
    </row>
    <row r="7079" spans="1:12" x14ac:dyDescent="0.3">
      <c r="A7079" s="2" t="s">
        <v>6795</v>
      </c>
      <c r="B7079" s="2">
        <v>59</v>
      </c>
      <c r="C7079" s="2" t="s">
        <v>19518</v>
      </c>
      <c r="D7079" s="2" t="s">
        <v>24589</v>
      </c>
      <c r="E7079" s="2">
        <v>5444.93</v>
      </c>
      <c r="F7079" s="2">
        <v>15</v>
      </c>
      <c r="G7079" s="2">
        <v>81673.95</v>
      </c>
      <c r="H7079" s="3" t="s">
        <v>25339</v>
      </c>
      <c r="I7079" s="7" t="str">
        <f t="shared" si="331"/>
        <v>Mar</v>
      </c>
      <c r="J7079">
        <f t="shared" si="332"/>
        <v>2023</v>
      </c>
      <c r="K7079" t="str">
        <f>IF(Table1[[#This Row],[Age]]&lt;20,"&lt;20",
   IF(Table1[[#This Row],[Age]]&lt;=30,"20-30",
   IF(Table1[[#This Row],[Age]]&lt;=40,"30-40",
   IF(Table1[[#This Row],[Age]]&lt;=50,"40-50",
   IF(Table1[[#This Row],[Age]]&lt;=60,"50-60",
   IF(Table1[[#This Row],[Age]]&lt;=70,"60-70","70+"))))))</f>
        <v>50-60</v>
      </c>
      <c r="L7079" t="str">
        <f t="shared" si="330"/>
        <v>QTY4</v>
      </c>
    </row>
    <row r="7080" spans="1:12" x14ac:dyDescent="0.3">
      <c r="A7080" s="2" t="s">
        <v>6796</v>
      </c>
      <c r="B7080" s="2">
        <v>25</v>
      </c>
      <c r="C7080" s="2" t="s">
        <v>19519</v>
      </c>
      <c r="D7080" s="2" t="s">
        <v>24556</v>
      </c>
      <c r="E7080" s="2">
        <v>5472.93</v>
      </c>
      <c r="F7080" s="2">
        <v>89</v>
      </c>
      <c r="G7080" s="2">
        <v>487090.77</v>
      </c>
      <c r="H7080" s="3" t="s">
        <v>25339</v>
      </c>
      <c r="I7080" s="7" t="str">
        <f t="shared" si="331"/>
        <v>Mar</v>
      </c>
      <c r="J7080">
        <f t="shared" si="332"/>
        <v>2023</v>
      </c>
      <c r="K7080" t="str">
        <f>IF(Table1[[#This Row],[Age]]&lt;20,"&lt;20",
   IF(Table1[[#This Row],[Age]]&lt;=30,"20-30",
   IF(Table1[[#This Row],[Age]]&lt;=40,"30-40",
   IF(Table1[[#This Row],[Age]]&lt;=50,"40-50",
   IF(Table1[[#This Row],[Age]]&lt;=60,"50-60",
   IF(Table1[[#This Row],[Age]]&lt;=70,"60-70","70+"))))))</f>
        <v>20-30</v>
      </c>
      <c r="L7080" t="str">
        <f t="shared" si="330"/>
        <v>QTY4</v>
      </c>
    </row>
    <row r="7081" spans="1:12" x14ac:dyDescent="0.3">
      <c r="A7081" s="2" t="s">
        <v>6797</v>
      </c>
      <c r="B7081" s="2">
        <v>50</v>
      </c>
      <c r="C7081" s="2" t="s">
        <v>19447</v>
      </c>
      <c r="D7081" s="2" t="s">
        <v>24594</v>
      </c>
      <c r="E7081" s="2">
        <v>6845.45</v>
      </c>
      <c r="F7081" s="2">
        <v>17</v>
      </c>
      <c r="G7081" s="2">
        <v>116372.65</v>
      </c>
      <c r="H7081" s="3" t="s">
        <v>25339</v>
      </c>
      <c r="I7081" s="7" t="str">
        <f t="shared" si="331"/>
        <v>Mar</v>
      </c>
      <c r="J7081">
        <f t="shared" si="332"/>
        <v>2023</v>
      </c>
      <c r="K7081" t="str">
        <f>IF(Table1[[#This Row],[Age]]&lt;20,"&lt;20",
   IF(Table1[[#This Row],[Age]]&lt;=30,"20-30",
   IF(Table1[[#This Row],[Age]]&lt;=40,"30-40",
   IF(Table1[[#This Row],[Age]]&lt;=50,"40-50",
   IF(Table1[[#This Row],[Age]]&lt;=60,"50-60",
   IF(Table1[[#This Row],[Age]]&lt;=70,"60-70","70+"))))))</f>
        <v>40-50</v>
      </c>
      <c r="L7081" t="str">
        <f t="shared" si="330"/>
        <v>QTY4</v>
      </c>
    </row>
    <row r="7082" spans="1:12" x14ac:dyDescent="0.3">
      <c r="A7082" s="2" t="s">
        <v>6798</v>
      </c>
      <c r="B7082" s="2">
        <v>56</v>
      </c>
      <c r="C7082" s="2" t="s">
        <v>19520</v>
      </c>
      <c r="D7082" s="2" t="s">
        <v>24416</v>
      </c>
      <c r="E7082" s="2">
        <v>3978.43</v>
      </c>
      <c r="F7082" s="2">
        <v>86</v>
      </c>
      <c r="G7082" s="2">
        <v>342144.98</v>
      </c>
      <c r="H7082" s="3" t="s">
        <v>25340</v>
      </c>
      <c r="I7082" s="7" t="str">
        <f t="shared" si="331"/>
        <v>Apr</v>
      </c>
      <c r="J7082">
        <f t="shared" si="332"/>
        <v>2023</v>
      </c>
      <c r="K7082" t="str">
        <f>IF(Table1[[#This Row],[Age]]&lt;20,"&lt;20",
   IF(Table1[[#This Row],[Age]]&lt;=30,"20-30",
   IF(Table1[[#This Row],[Age]]&lt;=40,"30-40",
   IF(Table1[[#This Row],[Age]]&lt;=50,"40-50",
   IF(Table1[[#This Row],[Age]]&lt;=60,"50-60",
   IF(Table1[[#This Row],[Age]]&lt;=70,"60-70","70+"))))))</f>
        <v>50-60</v>
      </c>
      <c r="L7082" t="str">
        <f t="shared" si="330"/>
        <v>QTY1</v>
      </c>
    </row>
    <row r="7083" spans="1:12" x14ac:dyDescent="0.3">
      <c r="A7083" s="2" t="s">
        <v>6799</v>
      </c>
      <c r="B7083" s="2">
        <v>42</v>
      </c>
      <c r="C7083" s="2" t="s">
        <v>19521</v>
      </c>
      <c r="D7083" s="2" t="s">
        <v>24641</v>
      </c>
      <c r="E7083" s="2">
        <v>6372.49</v>
      </c>
      <c r="F7083" s="2">
        <v>1</v>
      </c>
      <c r="G7083" s="2">
        <v>6372.49</v>
      </c>
      <c r="H7083" s="3" t="s">
        <v>25340</v>
      </c>
      <c r="I7083" s="7" t="str">
        <f t="shared" si="331"/>
        <v>Apr</v>
      </c>
      <c r="J7083">
        <f t="shared" si="332"/>
        <v>2023</v>
      </c>
      <c r="K7083" t="str">
        <f>IF(Table1[[#This Row],[Age]]&lt;20,"&lt;20",
   IF(Table1[[#This Row],[Age]]&lt;=30,"20-30",
   IF(Table1[[#This Row],[Age]]&lt;=40,"30-40",
   IF(Table1[[#This Row],[Age]]&lt;=50,"40-50",
   IF(Table1[[#This Row],[Age]]&lt;=60,"50-60",
   IF(Table1[[#This Row],[Age]]&lt;=70,"60-70","70+"))))))</f>
        <v>40-50</v>
      </c>
      <c r="L7083" t="str">
        <f t="shared" si="330"/>
        <v>QTY1</v>
      </c>
    </row>
    <row r="7084" spans="1:12" x14ac:dyDescent="0.3">
      <c r="A7084" s="2" t="s">
        <v>6800</v>
      </c>
      <c r="B7084" s="2">
        <v>42</v>
      </c>
      <c r="C7084" s="2" t="s">
        <v>19522</v>
      </c>
      <c r="D7084" s="2" t="s">
        <v>24423</v>
      </c>
      <c r="E7084" s="2">
        <v>7523.04</v>
      </c>
      <c r="F7084" s="2">
        <v>34</v>
      </c>
      <c r="G7084" s="2">
        <v>255783.36</v>
      </c>
      <c r="H7084" s="3" t="s">
        <v>25340</v>
      </c>
      <c r="I7084" s="7" t="str">
        <f t="shared" si="331"/>
        <v>Apr</v>
      </c>
      <c r="J7084">
        <f t="shared" si="332"/>
        <v>2023</v>
      </c>
      <c r="K7084" t="str">
        <f>IF(Table1[[#This Row],[Age]]&lt;20,"&lt;20",
   IF(Table1[[#This Row],[Age]]&lt;=30,"20-30",
   IF(Table1[[#This Row],[Age]]&lt;=40,"30-40",
   IF(Table1[[#This Row],[Age]]&lt;=50,"40-50",
   IF(Table1[[#This Row],[Age]]&lt;=60,"50-60",
   IF(Table1[[#This Row],[Age]]&lt;=70,"60-70","70+"))))))</f>
        <v>40-50</v>
      </c>
      <c r="L7084" t="str">
        <f t="shared" si="330"/>
        <v>QTY1</v>
      </c>
    </row>
    <row r="7085" spans="1:12" x14ac:dyDescent="0.3">
      <c r="A7085" s="2" t="s">
        <v>6801</v>
      </c>
      <c r="B7085" s="2">
        <v>28</v>
      </c>
      <c r="C7085" s="2" t="s">
        <v>19523</v>
      </c>
      <c r="D7085" s="2" t="s">
        <v>24650</v>
      </c>
      <c r="E7085" s="2">
        <v>5691.27</v>
      </c>
      <c r="F7085" s="2">
        <v>31</v>
      </c>
      <c r="G7085" s="2">
        <v>176429.37</v>
      </c>
      <c r="H7085" s="3" t="s">
        <v>25340</v>
      </c>
      <c r="I7085" s="7" t="str">
        <f t="shared" si="331"/>
        <v>Apr</v>
      </c>
      <c r="J7085">
        <f t="shared" si="332"/>
        <v>2023</v>
      </c>
      <c r="K7085" t="str">
        <f>IF(Table1[[#This Row],[Age]]&lt;20,"&lt;20",
   IF(Table1[[#This Row],[Age]]&lt;=30,"20-30",
   IF(Table1[[#This Row],[Age]]&lt;=40,"30-40",
   IF(Table1[[#This Row],[Age]]&lt;=50,"40-50",
   IF(Table1[[#This Row],[Age]]&lt;=60,"50-60",
   IF(Table1[[#This Row],[Age]]&lt;=70,"60-70","70+"))))))</f>
        <v>20-30</v>
      </c>
      <c r="L7085" t="str">
        <f t="shared" si="330"/>
        <v>QTY1</v>
      </c>
    </row>
    <row r="7086" spans="1:12" x14ac:dyDescent="0.3">
      <c r="A7086" s="2" t="s">
        <v>6802</v>
      </c>
      <c r="B7086" s="2">
        <v>27</v>
      </c>
      <c r="C7086" s="2" t="s">
        <v>14688</v>
      </c>
      <c r="D7086" s="2" t="s">
        <v>24619</v>
      </c>
      <c r="E7086" s="2">
        <v>2288.83</v>
      </c>
      <c r="F7086" s="2">
        <v>81</v>
      </c>
      <c r="G7086" s="2">
        <v>185395.23</v>
      </c>
      <c r="H7086" s="3" t="s">
        <v>25340</v>
      </c>
      <c r="I7086" s="7" t="str">
        <f t="shared" si="331"/>
        <v>Apr</v>
      </c>
      <c r="J7086">
        <f t="shared" si="332"/>
        <v>2023</v>
      </c>
      <c r="K7086" t="str">
        <f>IF(Table1[[#This Row],[Age]]&lt;20,"&lt;20",
   IF(Table1[[#This Row],[Age]]&lt;=30,"20-30",
   IF(Table1[[#This Row],[Age]]&lt;=40,"30-40",
   IF(Table1[[#This Row],[Age]]&lt;=50,"40-50",
   IF(Table1[[#This Row],[Age]]&lt;=60,"50-60",
   IF(Table1[[#This Row],[Age]]&lt;=70,"60-70","70+"))))))</f>
        <v>20-30</v>
      </c>
      <c r="L7086" t="str">
        <f t="shared" si="330"/>
        <v>QTY1</v>
      </c>
    </row>
    <row r="7087" spans="1:12" x14ac:dyDescent="0.3">
      <c r="A7087" s="2" t="s">
        <v>6803</v>
      </c>
      <c r="B7087" s="2">
        <v>52</v>
      </c>
      <c r="C7087" s="2" t="s">
        <v>19524</v>
      </c>
      <c r="D7087" s="2" t="s">
        <v>24590</v>
      </c>
      <c r="E7087" s="2">
        <v>5788.59</v>
      </c>
      <c r="F7087" s="2">
        <v>94</v>
      </c>
      <c r="G7087" s="2">
        <v>544127.46</v>
      </c>
      <c r="H7087" s="3" t="s">
        <v>25340</v>
      </c>
      <c r="I7087" s="7" t="str">
        <f t="shared" si="331"/>
        <v>Apr</v>
      </c>
      <c r="J7087">
        <f t="shared" si="332"/>
        <v>2023</v>
      </c>
      <c r="K7087" t="str">
        <f>IF(Table1[[#This Row],[Age]]&lt;20,"&lt;20",
   IF(Table1[[#This Row],[Age]]&lt;=30,"20-30",
   IF(Table1[[#This Row],[Age]]&lt;=40,"30-40",
   IF(Table1[[#This Row],[Age]]&lt;=50,"40-50",
   IF(Table1[[#This Row],[Age]]&lt;=60,"50-60",
   IF(Table1[[#This Row],[Age]]&lt;=70,"60-70","70+"))))))</f>
        <v>50-60</v>
      </c>
      <c r="L7087" t="str">
        <f t="shared" si="330"/>
        <v>QTY1</v>
      </c>
    </row>
    <row r="7088" spans="1:12" x14ac:dyDescent="0.3">
      <c r="A7088" s="2" t="s">
        <v>6804</v>
      </c>
      <c r="B7088" s="2">
        <v>30</v>
      </c>
      <c r="C7088" s="2" t="s">
        <v>19525</v>
      </c>
      <c r="D7088" s="2" t="s">
        <v>24600</v>
      </c>
      <c r="E7088" s="2">
        <v>4573.96</v>
      </c>
      <c r="F7088" s="2">
        <v>74</v>
      </c>
      <c r="G7088" s="2">
        <v>338473.04</v>
      </c>
      <c r="H7088" s="3" t="s">
        <v>25340</v>
      </c>
      <c r="I7088" s="7" t="str">
        <f t="shared" si="331"/>
        <v>Apr</v>
      </c>
      <c r="J7088">
        <f t="shared" si="332"/>
        <v>2023</v>
      </c>
      <c r="K7088" t="str">
        <f>IF(Table1[[#This Row],[Age]]&lt;20,"&lt;20",
   IF(Table1[[#This Row],[Age]]&lt;=30,"20-30",
   IF(Table1[[#This Row],[Age]]&lt;=40,"30-40",
   IF(Table1[[#This Row],[Age]]&lt;=50,"40-50",
   IF(Table1[[#This Row],[Age]]&lt;=60,"50-60",
   IF(Table1[[#This Row],[Age]]&lt;=70,"60-70","70+"))))))</f>
        <v>20-30</v>
      </c>
      <c r="L7088" t="str">
        <f t="shared" si="330"/>
        <v>QTY1</v>
      </c>
    </row>
    <row r="7089" spans="1:12" x14ac:dyDescent="0.3">
      <c r="A7089" s="2" t="s">
        <v>6805</v>
      </c>
      <c r="B7089" s="2">
        <v>29</v>
      </c>
      <c r="C7089" s="2" t="s">
        <v>19526</v>
      </c>
      <c r="D7089" s="2" t="s">
        <v>24501</v>
      </c>
      <c r="E7089" s="2">
        <v>1311.02</v>
      </c>
      <c r="F7089" s="2">
        <v>86</v>
      </c>
      <c r="G7089" s="2">
        <v>112747.72</v>
      </c>
      <c r="H7089" s="3" t="s">
        <v>25340</v>
      </c>
      <c r="I7089" s="7" t="str">
        <f t="shared" si="331"/>
        <v>Apr</v>
      </c>
      <c r="J7089">
        <f t="shared" si="332"/>
        <v>2023</v>
      </c>
      <c r="K7089" t="str">
        <f>IF(Table1[[#This Row],[Age]]&lt;20,"&lt;20",
   IF(Table1[[#This Row],[Age]]&lt;=30,"20-30",
   IF(Table1[[#This Row],[Age]]&lt;=40,"30-40",
   IF(Table1[[#This Row],[Age]]&lt;=50,"40-50",
   IF(Table1[[#This Row],[Age]]&lt;=60,"50-60",
   IF(Table1[[#This Row],[Age]]&lt;=70,"60-70","70+"))))))</f>
        <v>20-30</v>
      </c>
      <c r="L7089" t="str">
        <f t="shared" si="330"/>
        <v>QTY1</v>
      </c>
    </row>
    <row r="7090" spans="1:12" x14ac:dyDescent="0.3">
      <c r="A7090" s="2" t="s">
        <v>6806</v>
      </c>
      <c r="B7090" s="2">
        <v>62</v>
      </c>
      <c r="C7090" s="2" t="s">
        <v>14087</v>
      </c>
      <c r="D7090" s="2" t="s">
        <v>24486</v>
      </c>
      <c r="E7090" s="2">
        <v>6570.14</v>
      </c>
      <c r="F7090" s="2">
        <v>31</v>
      </c>
      <c r="G7090" s="2">
        <v>203674.34</v>
      </c>
      <c r="H7090" s="3" t="s">
        <v>25340</v>
      </c>
      <c r="I7090" s="7" t="str">
        <f t="shared" si="331"/>
        <v>Apr</v>
      </c>
      <c r="J7090">
        <f t="shared" si="332"/>
        <v>2023</v>
      </c>
      <c r="K7090" t="str">
        <f>IF(Table1[[#This Row],[Age]]&lt;20,"&lt;20",
   IF(Table1[[#This Row],[Age]]&lt;=30,"20-30",
   IF(Table1[[#This Row],[Age]]&lt;=40,"30-40",
   IF(Table1[[#This Row],[Age]]&lt;=50,"40-50",
   IF(Table1[[#This Row],[Age]]&lt;=60,"50-60",
   IF(Table1[[#This Row],[Age]]&lt;=70,"60-70","70+"))))))</f>
        <v>60-70</v>
      </c>
      <c r="L7090" t="str">
        <f t="shared" si="330"/>
        <v>QTY1</v>
      </c>
    </row>
    <row r="7091" spans="1:12" x14ac:dyDescent="0.3">
      <c r="A7091" s="2" t="s">
        <v>6807</v>
      </c>
      <c r="B7091" s="2">
        <v>32</v>
      </c>
      <c r="C7091" s="2" t="s">
        <v>19527</v>
      </c>
      <c r="D7091" s="2" t="s">
        <v>24461</v>
      </c>
      <c r="E7091" s="2">
        <v>8135.54</v>
      </c>
      <c r="F7091" s="2">
        <v>99</v>
      </c>
      <c r="G7091" s="2">
        <v>805418.46</v>
      </c>
      <c r="H7091" s="3" t="s">
        <v>25341</v>
      </c>
      <c r="I7091" s="7" t="str">
        <f t="shared" si="331"/>
        <v>Apr</v>
      </c>
      <c r="J7091">
        <f t="shared" si="332"/>
        <v>2023</v>
      </c>
      <c r="K7091" t="str">
        <f>IF(Table1[[#This Row],[Age]]&lt;20,"&lt;20",
   IF(Table1[[#This Row],[Age]]&lt;=30,"20-30",
   IF(Table1[[#This Row],[Age]]&lt;=40,"30-40",
   IF(Table1[[#This Row],[Age]]&lt;=50,"40-50",
   IF(Table1[[#This Row],[Age]]&lt;=60,"50-60",
   IF(Table1[[#This Row],[Age]]&lt;=70,"60-70","70+"))))))</f>
        <v>30-40</v>
      </c>
      <c r="L7091" t="str">
        <f t="shared" si="330"/>
        <v>QTY1</v>
      </c>
    </row>
    <row r="7092" spans="1:12" x14ac:dyDescent="0.3">
      <c r="A7092" s="2" t="s">
        <v>6808</v>
      </c>
      <c r="B7092" s="2">
        <v>59</v>
      </c>
      <c r="C7092" s="2" t="s">
        <v>19528</v>
      </c>
      <c r="D7092" s="2" t="s">
        <v>24507</v>
      </c>
      <c r="E7092" s="2">
        <v>1967.89</v>
      </c>
      <c r="F7092" s="2">
        <v>92</v>
      </c>
      <c r="G7092" s="2">
        <v>181045.88</v>
      </c>
      <c r="H7092" s="3" t="s">
        <v>25341</v>
      </c>
      <c r="I7092" s="7" t="str">
        <f t="shared" si="331"/>
        <v>Apr</v>
      </c>
      <c r="J7092">
        <f t="shared" si="332"/>
        <v>2023</v>
      </c>
      <c r="K7092" t="str">
        <f>IF(Table1[[#This Row],[Age]]&lt;20,"&lt;20",
   IF(Table1[[#This Row],[Age]]&lt;=30,"20-30",
   IF(Table1[[#This Row],[Age]]&lt;=40,"30-40",
   IF(Table1[[#This Row],[Age]]&lt;=50,"40-50",
   IF(Table1[[#This Row],[Age]]&lt;=60,"50-60",
   IF(Table1[[#This Row],[Age]]&lt;=70,"60-70","70+"))))))</f>
        <v>50-60</v>
      </c>
      <c r="L7092" t="str">
        <f t="shared" si="330"/>
        <v>QTY1</v>
      </c>
    </row>
    <row r="7093" spans="1:12" x14ac:dyDescent="0.3">
      <c r="A7093" s="2" t="s">
        <v>6809</v>
      </c>
      <c r="B7093" s="2">
        <v>41</v>
      </c>
      <c r="C7093" s="2" t="s">
        <v>19529</v>
      </c>
      <c r="D7093" s="2" t="s">
        <v>24609</v>
      </c>
      <c r="E7093" s="2">
        <v>4012.14</v>
      </c>
      <c r="F7093" s="2">
        <v>4</v>
      </c>
      <c r="G7093" s="2">
        <v>16048.56</v>
      </c>
      <c r="H7093" s="3" t="s">
        <v>25341</v>
      </c>
      <c r="I7093" s="7" t="str">
        <f t="shared" si="331"/>
        <v>Apr</v>
      </c>
      <c r="J7093">
        <f t="shared" si="332"/>
        <v>2023</v>
      </c>
      <c r="K7093" t="str">
        <f>IF(Table1[[#This Row],[Age]]&lt;20,"&lt;20",
   IF(Table1[[#This Row],[Age]]&lt;=30,"20-30",
   IF(Table1[[#This Row],[Age]]&lt;=40,"30-40",
   IF(Table1[[#This Row],[Age]]&lt;=50,"40-50",
   IF(Table1[[#This Row],[Age]]&lt;=60,"50-60",
   IF(Table1[[#This Row],[Age]]&lt;=70,"60-70","70+"))))))</f>
        <v>40-50</v>
      </c>
      <c r="L7093" t="str">
        <f t="shared" si="330"/>
        <v>QTY1</v>
      </c>
    </row>
    <row r="7094" spans="1:12" x14ac:dyDescent="0.3">
      <c r="A7094" s="2" t="s">
        <v>6810</v>
      </c>
      <c r="B7094" s="2">
        <v>18</v>
      </c>
      <c r="C7094" s="2" t="s">
        <v>19530</v>
      </c>
      <c r="D7094" s="2" t="s">
        <v>24422</v>
      </c>
      <c r="E7094" s="2">
        <v>1859.65</v>
      </c>
      <c r="F7094" s="2">
        <v>80</v>
      </c>
      <c r="G7094" s="2">
        <v>148772</v>
      </c>
      <c r="H7094" s="3" t="s">
        <v>25341</v>
      </c>
      <c r="I7094" s="7" t="str">
        <f t="shared" si="331"/>
        <v>Apr</v>
      </c>
      <c r="J7094">
        <f t="shared" si="332"/>
        <v>2023</v>
      </c>
      <c r="K7094" t="str">
        <f>IF(Table1[[#This Row],[Age]]&lt;20,"&lt;20",
   IF(Table1[[#This Row],[Age]]&lt;=30,"20-30",
   IF(Table1[[#This Row],[Age]]&lt;=40,"30-40",
   IF(Table1[[#This Row],[Age]]&lt;=50,"40-50",
   IF(Table1[[#This Row],[Age]]&lt;=60,"50-60",
   IF(Table1[[#This Row],[Age]]&lt;=70,"60-70","70+"))))))</f>
        <v>&lt;20</v>
      </c>
      <c r="L7094" t="str">
        <f t="shared" si="330"/>
        <v>QTY1</v>
      </c>
    </row>
    <row r="7095" spans="1:12" x14ac:dyDescent="0.3">
      <c r="A7095" s="2" t="s">
        <v>6811</v>
      </c>
      <c r="B7095" s="2">
        <v>21</v>
      </c>
      <c r="C7095" s="2" t="s">
        <v>16731</v>
      </c>
      <c r="D7095" s="2" t="s">
        <v>24567</v>
      </c>
      <c r="E7095" s="2">
        <v>7788.77</v>
      </c>
      <c r="F7095" s="2">
        <v>46</v>
      </c>
      <c r="G7095" s="2">
        <v>358283.42</v>
      </c>
      <c r="H7095" s="3" t="s">
        <v>25341</v>
      </c>
      <c r="I7095" s="7" t="str">
        <f t="shared" si="331"/>
        <v>Apr</v>
      </c>
      <c r="J7095">
        <f t="shared" si="332"/>
        <v>2023</v>
      </c>
      <c r="K7095" t="str">
        <f>IF(Table1[[#This Row],[Age]]&lt;20,"&lt;20",
   IF(Table1[[#This Row],[Age]]&lt;=30,"20-30",
   IF(Table1[[#This Row],[Age]]&lt;=40,"30-40",
   IF(Table1[[#This Row],[Age]]&lt;=50,"40-50",
   IF(Table1[[#This Row],[Age]]&lt;=60,"50-60",
   IF(Table1[[#This Row],[Age]]&lt;=70,"60-70","70+"))))))</f>
        <v>20-30</v>
      </c>
      <c r="L7095" t="str">
        <f t="shared" si="330"/>
        <v>QTY1</v>
      </c>
    </row>
    <row r="7096" spans="1:12" x14ac:dyDescent="0.3">
      <c r="A7096" s="2" t="s">
        <v>6812</v>
      </c>
      <c r="B7096" s="2">
        <v>30</v>
      </c>
      <c r="C7096" s="2" t="s">
        <v>19531</v>
      </c>
      <c r="D7096" s="2" t="s">
        <v>24461</v>
      </c>
      <c r="E7096" s="2">
        <v>5505.57</v>
      </c>
      <c r="F7096" s="2">
        <v>87</v>
      </c>
      <c r="G7096" s="2">
        <v>478984.59</v>
      </c>
      <c r="H7096" s="3" t="s">
        <v>25341</v>
      </c>
      <c r="I7096" s="7" t="str">
        <f t="shared" si="331"/>
        <v>Apr</v>
      </c>
      <c r="J7096">
        <f t="shared" si="332"/>
        <v>2023</v>
      </c>
      <c r="K7096" t="str">
        <f>IF(Table1[[#This Row],[Age]]&lt;20,"&lt;20",
   IF(Table1[[#This Row],[Age]]&lt;=30,"20-30",
   IF(Table1[[#This Row],[Age]]&lt;=40,"30-40",
   IF(Table1[[#This Row],[Age]]&lt;=50,"40-50",
   IF(Table1[[#This Row],[Age]]&lt;=60,"50-60",
   IF(Table1[[#This Row],[Age]]&lt;=70,"60-70","70+"))))))</f>
        <v>20-30</v>
      </c>
      <c r="L7096" t="str">
        <f t="shared" si="330"/>
        <v>QTY1</v>
      </c>
    </row>
    <row r="7097" spans="1:12" x14ac:dyDescent="0.3">
      <c r="A7097" s="2" t="s">
        <v>6813</v>
      </c>
      <c r="B7097" s="2">
        <v>31</v>
      </c>
      <c r="C7097" s="2" t="s">
        <v>19532</v>
      </c>
      <c r="D7097" s="2" t="s">
        <v>24557</v>
      </c>
      <c r="E7097" s="2">
        <v>5434.58</v>
      </c>
      <c r="F7097" s="2">
        <v>70</v>
      </c>
      <c r="G7097" s="2">
        <v>380420.6</v>
      </c>
      <c r="H7097" s="3" t="s">
        <v>25341</v>
      </c>
      <c r="I7097" s="7" t="str">
        <f t="shared" si="331"/>
        <v>Apr</v>
      </c>
      <c r="J7097">
        <f t="shared" si="332"/>
        <v>2023</v>
      </c>
      <c r="K7097" t="str">
        <f>IF(Table1[[#This Row],[Age]]&lt;20,"&lt;20",
   IF(Table1[[#This Row],[Age]]&lt;=30,"20-30",
   IF(Table1[[#This Row],[Age]]&lt;=40,"30-40",
   IF(Table1[[#This Row],[Age]]&lt;=50,"40-50",
   IF(Table1[[#This Row],[Age]]&lt;=60,"50-60",
   IF(Table1[[#This Row],[Age]]&lt;=70,"60-70","70+"))))))</f>
        <v>30-40</v>
      </c>
      <c r="L7097" t="str">
        <f t="shared" si="330"/>
        <v>QTY1</v>
      </c>
    </row>
    <row r="7098" spans="1:12" x14ac:dyDescent="0.3">
      <c r="A7098" s="2" t="s">
        <v>6814</v>
      </c>
      <c r="B7098" s="2">
        <v>24</v>
      </c>
      <c r="C7098" s="2" t="s">
        <v>15836</v>
      </c>
      <c r="D7098" s="2" t="s">
        <v>24644</v>
      </c>
      <c r="E7098" s="2">
        <v>3078.16</v>
      </c>
      <c r="F7098" s="2">
        <v>91</v>
      </c>
      <c r="G7098" s="2">
        <v>280112.56</v>
      </c>
      <c r="H7098" s="3" t="s">
        <v>25341</v>
      </c>
      <c r="I7098" s="7" t="str">
        <f t="shared" si="331"/>
        <v>Apr</v>
      </c>
      <c r="J7098">
        <f t="shared" si="332"/>
        <v>2023</v>
      </c>
      <c r="K7098" t="str">
        <f>IF(Table1[[#This Row],[Age]]&lt;20,"&lt;20",
   IF(Table1[[#This Row],[Age]]&lt;=30,"20-30",
   IF(Table1[[#This Row],[Age]]&lt;=40,"30-40",
   IF(Table1[[#This Row],[Age]]&lt;=50,"40-50",
   IF(Table1[[#This Row],[Age]]&lt;=60,"50-60",
   IF(Table1[[#This Row],[Age]]&lt;=70,"60-70","70+"))))))</f>
        <v>20-30</v>
      </c>
      <c r="L7098" t="str">
        <f t="shared" si="330"/>
        <v>QTY1</v>
      </c>
    </row>
    <row r="7099" spans="1:12" x14ac:dyDescent="0.3">
      <c r="A7099" s="2" t="s">
        <v>6815</v>
      </c>
      <c r="B7099" s="2">
        <v>34</v>
      </c>
      <c r="C7099" s="2" t="s">
        <v>19533</v>
      </c>
      <c r="D7099" s="2" t="s">
        <v>24571</v>
      </c>
      <c r="E7099" s="2">
        <v>4492.4799999999996</v>
      </c>
      <c r="F7099" s="2">
        <v>97</v>
      </c>
      <c r="G7099" s="2">
        <v>435770.56</v>
      </c>
      <c r="H7099" s="3" t="s">
        <v>25341</v>
      </c>
      <c r="I7099" s="7" t="str">
        <f t="shared" si="331"/>
        <v>Apr</v>
      </c>
      <c r="J7099">
        <f t="shared" si="332"/>
        <v>2023</v>
      </c>
      <c r="K7099" t="str">
        <f>IF(Table1[[#This Row],[Age]]&lt;20,"&lt;20",
   IF(Table1[[#This Row],[Age]]&lt;=30,"20-30",
   IF(Table1[[#This Row],[Age]]&lt;=40,"30-40",
   IF(Table1[[#This Row],[Age]]&lt;=50,"40-50",
   IF(Table1[[#This Row],[Age]]&lt;=60,"50-60",
   IF(Table1[[#This Row],[Age]]&lt;=70,"60-70","70+"))))))</f>
        <v>30-40</v>
      </c>
      <c r="L7099" t="str">
        <f t="shared" si="330"/>
        <v>QTY1</v>
      </c>
    </row>
    <row r="7100" spans="1:12" x14ac:dyDescent="0.3">
      <c r="A7100" s="2" t="s">
        <v>6816</v>
      </c>
      <c r="B7100" s="2">
        <v>29</v>
      </c>
      <c r="C7100" s="2" t="s">
        <v>19534</v>
      </c>
      <c r="D7100" s="2" t="s">
        <v>24617</v>
      </c>
      <c r="E7100" s="2">
        <v>5795.56</v>
      </c>
      <c r="F7100" s="2">
        <v>84</v>
      </c>
      <c r="G7100" s="2">
        <v>486827.04</v>
      </c>
      <c r="H7100" s="3" t="s">
        <v>25342</v>
      </c>
      <c r="I7100" s="7" t="str">
        <f t="shared" si="331"/>
        <v>Apr</v>
      </c>
      <c r="J7100">
        <f t="shared" si="332"/>
        <v>2023</v>
      </c>
      <c r="K7100" t="str">
        <f>IF(Table1[[#This Row],[Age]]&lt;20,"&lt;20",
   IF(Table1[[#This Row],[Age]]&lt;=30,"20-30",
   IF(Table1[[#This Row],[Age]]&lt;=40,"30-40",
   IF(Table1[[#This Row],[Age]]&lt;=50,"40-50",
   IF(Table1[[#This Row],[Age]]&lt;=60,"50-60",
   IF(Table1[[#This Row],[Age]]&lt;=70,"60-70","70+"))))))</f>
        <v>20-30</v>
      </c>
      <c r="L7100" t="str">
        <f t="shared" si="330"/>
        <v>QTY1</v>
      </c>
    </row>
    <row r="7101" spans="1:12" x14ac:dyDescent="0.3">
      <c r="A7101" s="2" t="s">
        <v>6817</v>
      </c>
      <c r="B7101" s="2">
        <v>42</v>
      </c>
      <c r="C7101" s="2" t="s">
        <v>18182</v>
      </c>
      <c r="D7101" s="2" t="s">
        <v>24630</v>
      </c>
      <c r="E7101" s="2">
        <v>2610.11</v>
      </c>
      <c r="F7101" s="2">
        <v>8</v>
      </c>
      <c r="G7101" s="2">
        <v>20880.88</v>
      </c>
      <c r="H7101" s="3" t="s">
        <v>25342</v>
      </c>
      <c r="I7101" s="7" t="str">
        <f t="shared" si="331"/>
        <v>Apr</v>
      </c>
      <c r="J7101">
        <f t="shared" si="332"/>
        <v>2023</v>
      </c>
      <c r="K7101" t="str">
        <f>IF(Table1[[#This Row],[Age]]&lt;20,"&lt;20",
   IF(Table1[[#This Row],[Age]]&lt;=30,"20-30",
   IF(Table1[[#This Row],[Age]]&lt;=40,"30-40",
   IF(Table1[[#This Row],[Age]]&lt;=50,"40-50",
   IF(Table1[[#This Row],[Age]]&lt;=60,"50-60",
   IF(Table1[[#This Row],[Age]]&lt;=70,"60-70","70+"))))))</f>
        <v>40-50</v>
      </c>
      <c r="L7101" t="str">
        <f t="shared" si="330"/>
        <v>QTY1</v>
      </c>
    </row>
    <row r="7102" spans="1:12" x14ac:dyDescent="0.3">
      <c r="A7102" s="2" t="s">
        <v>3167</v>
      </c>
      <c r="B7102" s="2">
        <v>29</v>
      </c>
      <c r="C7102" s="2" t="s">
        <v>16261</v>
      </c>
      <c r="D7102" s="2" t="s">
        <v>24587</v>
      </c>
      <c r="E7102" s="2">
        <v>7412.29</v>
      </c>
      <c r="F7102" s="2">
        <v>36</v>
      </c>
      <c r="G7102" s="2">
        <v>266842.44</v>
      </c>
      <c r="H7102" s="3" t="s">
        <v>25342</v>
      </c>
      <c r="I7102" s="7" t="str">
        <f t="shared" si="331"/>
        <v>Apr</v>
      </c>
      <c r="J7102">
        <f t="shared" si="332"/>
        <v>2023</v>
      </c>
      <c r="K7102" t="str">
        <f>IF(Table1[[#This Row],[Age]]&lt;20,"&lt;20",
   IF(Table1[[#This Row],[Age]]&lt;=30,"20-30",
   IF(Table1[[#This Row],[Age]]&lt;=40,"30-40",
   IF(Table1[[#This Row],[Age]]&lt;=50,"40-50",
   IF(Table1[[#This Row],[Age]]&lt;=60,"50-60",
   IF(Table1[[#This Row],[Age]]&lt;=70,"60-70","70+"))))))</f>
        <v>20-30</v>
      </c>
      <c r="L7102" t="str">
        <f t="shared" si="330"/>
        <v>QTY1</v>
      </c>
    </row>
    <row r="7103" spans="1:12" x14ac:dyDescent="0.3">
      <c r="A7103" s="2" t="s">
        <v>6818</v>
      </c>
      <c r="B7103" s="2">
        <v>58</v>
      </c>
      <c r="C7103" s="2" t="s">
        <v>14846</v>
      </c>
      <c r="D7103" s="2" t="s">
        <v>24593</v>
      </c>
      <c r="E7103" s="2">
        <v>7991.75</v>
      </c>
      <c r="F7103" s="2">
        <v>32</v>
      </c>
      <c r="G7103" s="2">
        <v>255736</v>
      </c>
      <c r="H7103" s="3" t="s">
        <v>25342</v>
      </c>
      <c r="I7103" s="7" t="str">
        <f t="shared" si="331"/>
        <v>Apr</v>
      </c>
      <c r="J7103">
        <f t="shared" si="332"/>
        <v>2023</v>
      </c>
      <c r="K7103" t="str">
        <f>IF(Table1[[#This Row],[Age]]&lt;20,"&lt;20",
   IF(Table1[[#This Row],[Age]]&lt;=30,"20-30",
   IF(Table1[[#This Row],[Age]]&lt;=40,"30-40",
   IF(Table1[[#This Row],[Age]]&lt;=50,"40-50",
   IF(Table1[[#This Row],[Age]]&lt;=60,"50-60",
   IF(Table1[[#This Row],[Age]]&lt;=70,"60-70","70+"))))))</f>
        <v>50-60</v>
      </c>
      <c r="L7103" t="str">
        <f t="shared" si="330"/>
        <v>QTY1</v>
      </c>
    </row>
    <row r="7104" spans="1:12" x14ac:dyDescent="0.3">
      <c r="A7104" s="2" t="s">
        <v>1847</v>
      </c>
      <c r="B7104" s="2">
        <v>33</v>
      </c>
      <c r="C7104" s="2" t="s">
        <v>13856</v>
      </c>
      <c r="D7104" s="2" t="s">
        <v>24541</v>
      </c>
      <c r="E7104" s="2">
        <v>7982.74</v>
      </c>
      <c r="F7104" s="2">
        <v>87</v>
      </c>
      <c r="G7104" s="2">
        <v>694498.38</v>
      </c>
      <c r="H7104" s="3" t="s">
        <v>25342</v>
      </c>
      <c r="I7104" s="7" t="str">
        <f t="shared" si="331"/>
        <v>Apr</v>
      </c>
      <c r="J7104">
        <f t="shared" si="332"/>
        <v>2023</v>
      </c>
      <c r="K7104" t="str">
        <f>IF(Table1[[#This Row],[Age]]&lt;20,"&lt;20",
   IF(Table1[[#This Row],[Age]]&lt;=30,"20-30",
   IF(Table1[[#This Row],[Age]]&lt;=40,"30-40",
   IF(Table1[[#This Row],[Age]]&lt;=50,"40-50",
   IF(Table1[[#This Row],[Age]]&lt;=60,"50-60",
   IF(Table1[[#This Row],[Age]]&lt;=70,"60-70","70+"))))))</f>
        <v>30-40</v>
      </c>
      <c r="L7104" t="str">
        <f t="shared" si="330"/>
        <v>QTY1</v>
      </c>
    </row>
    <row r="7105" spans="1:12" x14ac:dyDescent="0.3">
      <c r="A7105" s="2" t="s">
        <v>6819</v>
      </c>
      <c r="B7105" s="2">
        <v>42</v>
      </c>
      <c r="C7105" s="2" t="s">
        <v>14799</v>
      </c>
      <c r="D7105" s="2" t="s">
        <v>24577</v>
      </c>
      <c r="E7105" s="2">
        <v>6437.23</v>
      </c>
      <c r="F7105" s="2">
        <v>99</v>
      </c>
      <c r="G7105" s="2">
        <v>637285.77</v>
      </c>
      <c r="H7105" s="3" t="s">
        <v>25342</v>
      </c>
      <c r="I7105" s="7" t="str">
        <f t="shared" si="331"/>
        <v>Apr</v>
      </c>
      <c r="J7105">
        <f t="shared" si="332"/>
        <v>2023</v>
      </c>
      <c r="K7105" t="str">
        <f>IF(Table1[[#This Row],[Age]]&lt;20,"&lt;20",
   IF(Table1[[#This Row],[Age]]&lt;=30,"20-30",
   IF(Table1[[#This Row],[Age]]&lt;=40,"30-40",
   IF(Table1[[#This Row],[Age]]&lt;=50,"40-50",
   IF(Table1[[#This Row],[Age]]&lt;=60,"50-60",
   IF(Table1[[#This Row],[Age]]&lt;=70,"60-70","70+"))))))</f>
        <v>40-50</v>
      </c>
      <c r="L7105" t="str">
        <f t="shared" si="330"/>
        <v>QTY1</v>
      </c>
    </row>
    <row r="7106" spans="1:12" x14ac:dyDescent="0.3">
      <c r="A7106" s="2" t="s">
        <v>6820</v>
      </c>
      <c r="B7106" s="2">
        <v>47</v>
      </c>
      <c r="C7106" s="2" t="s">
        <v>14563</v>
      </c>
      <c r="D7106" s="2" t="s">
        <v>24641</v>
      </c>
      <c r="E7106" s="2">
        <v>2669.65</v>
      </c>
      <c r="F7106" s="2">
        <v>46</v>
      </c>
      <c r="G7106" s="2">
        <v>122803.9</v>
      </c>
      <c r="H7106" s="3" t="s">
        <v>25342</v>
      </c>
      <c r="I7106" s="7" t="str">
        <f t="shared" si="331"/>
        <v>Apr</v>
      </c>
      <c r="J7106">
        <f t="shared" si="332"/>
        <v>2023</v>
      </c>
      <c r="K7106" t="str">
        <f>IF(Table1[[#This Row],[Age]]&lt;20,"&lt;20",
   IF(Table1[[#This Row],[Age]]&lt;=30,"20-30",
   IF(Table1[[#This Row],[Age]]&lt;=40,"30-40",
   IF(Table1[[#This Row],[Age]]&lt;=50,"40-50",
   IF(Table1[[#This Row],[Age]]&lt;=60,"50-60",
   IF(Table1[[#This Row],[Age]]&lt;=70,"60-70","70+"))))))</f>
        <v>40-50</v>
      </c>
      <c r="L7106" t="str">
        <f t="shared" ref="L7106:L7169" si="333">IF(OR(MONTH(H7106)=4, MONTH(H7106)=5, MONTH(H7106)=6, MONTH(H7106)=7), "QTY1",
IF(OR(MONTH(H7106)=8, MONTH(H7106)=9, MONTH(H7106)=10, MONTH(H7106)=11), "QTY2",
IF(OR(MONTH(H7106)=12, MONTH(H7106)=1), "QTY3", "QTY4")))</f>
        <v>QTY1</v>
      </c>
    </row>
    <row r="7107" spans="1:12" x14ac:dyDescent="0.3">
      <c r="A7107" s="2" t="s">
        <v>6821</v>
      </c>
      <c r="B7107" s="2">
        <v>51</v>
      </c>
      <c r="C7107" s="2" t="s">
        <v>19535</v>
      </c>
      <c r="D7107" s="2" t="s">
        <v>24607</v>
      </c>
      <c r="E7107" s="2">
        <v>338.38</v>
      </c>
      <c r="F7107" s="2">
        <v>83</v>
      </c>
      <c r="G7107" s="2">
        <v>28085.54</v>
      </c>
      <c r="H7107" s="3" t="s">
        <v>25342</v>
      </c>
      <c r="I7107" s="7" t="str">
        <f t="shared" ref="I7107:I7170" si="334">TEXT(H7107,"MMM")</f>
        <v>Apr</v>
      </c>
      <c r="J7107">
        <f t="shared" ref="J7107:J7170" si="335">YEAR(H7107)</f>
        <v>2023</v>
      </c>
      <c r="K7107" t="str">
        <f>IF(Table1[[#This Row],[Age]]&lt;20,"&lt;20",
   IF(Table1[[#This Row],[Age]]&lt;=30,"20-30",
   IF(Table1[[#This Row],[Age]]&lt;=40,"30-40",
   IF(Table1[[#This Row],[Age]]&lt;=50,"40-50",
   IF(Table1[[#This Row],[Age]]&lt;=60,"50-60",
   IF(Table1[[#This Row],[Age]]&lt;=70,"60-70","70+"))))))</f>
        <v>50-60</v>
      </c>
      <c r="L7107" t="str">
        <f t="shared" si="333"/>
        <v>QTY1</v>
      </c>
    </row>
    <row r="7108" spans="1:12" x14ac:dyDescent="0.3">
      <c r="A7108" s="2" t="s">
        <v>6822</v>
      </c>
      <c r="B7108" s="2">
        <v>65</v>
      </c>
      <c r="C7108" s="2" t="s">
        <v>19536</v>
      </c>
      <c r="D7108" s="2" t="s">
        <v>24608</v>
      </c>
      <c r="E7108" s="2">
        <v>9296.16</v>
      </c>
      <c r="F7108" s="2">
        <v>98</v>
      </c>
      <c r="G7108" s="2">
        <v>911023.68</v>
      </c>
      <c r="H7108" s="3" t="s">
        <v>25342</v>
      </c>
      <c r="I7108" s="7" t="str">
        <f t="shared" si="334"/>
        <v>Apr</v>
      </c>
      <c r="J7108">
        <f t="shared" si="335"/>
        <v>2023</v>
      </c>
      <c r="K7108" t="str">
        <f>IF(Table1[[#This Row],[Age]]&lt;20,"&lt;20",
   IF(Table1[[#This Row],[Age]]&lt;=30,"20-30",
   IF(Table1[[#This Row],[Age]]&lt;=40,"30-40",
   IF(Table1[[#This Row],[Age]]&lt;=50,"40-50",
   IF(Table1[[#This Row],[Age]]&lt;=60,"50-60",
   IF(Table1[[#This Row],[Age]]&lt;=70,"60-70","70+"))))))</f>
        <v>60-70</v>
      </c>
      <c r="L7108" t="str">
        <f t="shared" si="333"/>
        <v>QTY1</v>
      </c>
    </row>
    <row r="7109" spans="1:12" x14ac:dyDescent="0.3">
      <c r="A7109" s="2" t="s">
        <v>6823</v>
      </c>
      <c r="B7109" s="2">
        <v>62</v>
      </c>
      <c r="C7109" s="2" t="s">
        <v>14354</v>
      </c>
      <c r="D7109" s="2" t="s">
        <v>24587</v>
      </c>
      <c r="E7109" s="2">
        <v>8326.61</v>
      </c>
      <c r="F7109" s="2">
        <v>17</v>
      </c>
      <c r="G7109" s="2">
        <v>141552.37</v>
      </c>
      <c r="H7109" s="3" t="s">
        <v>25342</v>
      </c>
      <c r="I7109" s="7" t="str">
        <f t="shared" si="334"/>
        <v>Apr</v>
      </c>
      <c r="J7109">
        <f t="shared" si="335"/>
        <v>2023</v>
      </c>
      <c r="K7109" t="str">
        <f>IF(Table1[[#This Row],[Age]]&lt;20,"&lt;20",
   IF(Table1[[#This Row],[Age]]&lt;=30,"20-30",
   IF(Table1[[#This Row],[Age]]&lt;=40,"30-40",
   IF(Table1[[#This Row],[Age]]&lt;=50,"40-50",
   IF(Table1[[#This Row],[Age]]&lt;=60,"50-60",
   IF(Table1[[#This Row],[Age]]&lt;=70,"60-70","70+"))))))</f>
        <v>60-70</v>
      </c>
      <c r="L7109" t="str">
        <f t="shared" si="333"/>
        <v>QTY1</v>
      </c>
    </row>
    <row r="7110" spans="1:12" x14ac:dyDescent="0.3">
      <c r="A7110" s="2" t="s">
        <v>6824</v>
      </c>
      <c r="B7110" s="2">
        <v>22</v>
      </c>
      <c r="C7110" s="2" t="s">
        <v>19537</v>
      </c>
      <c r="D7110" s="2" t="s">
        <v>24417</v>
      </c>
      <c r="E7110" s="2">
        <v>3232.39</v>
      </c>
      <c r="F7110" s="2">
        <v>28</v>
      </c>
      <c r="G7110" s="2">
        <v>90506.92</v>
      </c>
      <c r="H7110" s="3" t="s">
        <v>25342</v>
      </c>
      <c r="I7110" s="7" t="str">
        <f t="shared" si="334"/>
        <v>Apr</v>
      </c>
      <c r="J7110">
        <f t="shared" si="335"/>
        <v>2023</v>
      </c>
      <c r="K7110" t="str">
        <f>IF(Table1[[#This Row],[Age]]&lt;20,"&lt;20",
   IF(Table1[[#This Row],[Age]]&lt;=30,"20-30",
   IF(Table1[[#This Row],[Age]]&lt;=40,"30-40",
   IF(Table1[[#This Row],[Age]]&lt;=50,"40-50",
   IF(Table1[[#This Row],[Age]]&lt;=60,"50-60",
   IF(Table1[[#This Row],[Age]]&lt;=70,"60-70","70+"))))))</f>
        <v>20-30</v>
      </c>
      <c r="L7110" t="str">
        <f t="shared" si="333"/>
        <v>QTY1</v>
      </c>
    </row>
    <row r="7111" spans="1:12" x14ac:dyDescent="0.3">
      <c r="A7111" s="2" t="s">
        <v>6825</v>
      </c>
      <c r="B7111" s="2">
        <v>47</v>
      </c>
      <c r="C7111" s="2" t="s">
        <v>19538</v>
      </c>
      <c r="D7111" s="2" t="s">
        <v>24503</v>
      </c>
      <c r="E7111" s="2">
        <v>2181.3200000000002</v>
      </c>
      <c r="F7111" s="2">
        <v>15</v>
      </c>
      <c r="G7111" s="2">
        <v>32719.8</v>
      </c>
      <c r="H7111" s="3" t="s">
        <v>25342</v>
      </c>
      <c r="I7111" s="7" t="str">
        <f t="shared" si="334"/>
        <v>Apr</v>
      </c>
      <c r="J7111">
        <f t="shared" si="335"/>
        <v>2023</v>
      </c>
      <c r="K7111" t="str">
        <f>IF(Table1[[#This Row],[Age]]&lt;20,"&lt;20",
   IF(Table1[[#This Row],[Age]]&lt;=30,"20-30",
   IF(Table1[[#This Row],[Age]]&lt;=40,"30-40",
   IF(Table1[[#This Row],[Age]]&lt;=50,"40-50",
   IF(Table1[[#This Row],[Age]]&lt;=60,"50-60",
   IF(Table1[[#This Row],[Age]]&lt;=70,"60-70","70+"))))))</f>
        <v>40-50</v>
      </c>
      <c r="L7111" t="str">
        <f t="shared" si="333"/>
        <v>QTY1</v>
      </c>
    </row>
    <row r="7112" spans="1:12" x14ac:dyDescent="0.3">
      <c r="A7112" s="2" t="s">
        <v>6826</v>
      </c>
      <c r="B7112" s="2">
        <v>34</v>
      </c>
      <c r="C7112" s="2" t="s">
        <v>17527</v>
      </c>
      <c r="D7112" s="2" t="s">
        <v>24641</v>
      </c>
      <c r="E7112" s="2">
        <v>1907.02</v>
      </c>
      <c r="F7112" s="2">
        <v>77</v>
      </c>
      <c r="G7112" s="2">
        <v>146840.54</v>
      </c>
      <c r="H7112" s="3" t="s">
        <v>25342</v>
      </c>
      <c r="I7112" s="7" t="str">
        <f t="shared" si="334"/>
        <v>Apr</v>
      </c>
      <c r="J7112">
        <f t="shared" si="335"/>
        <v>2023</v>
      </c>
      <c r="K7112" t="str">
        <f>IF(Table1[[#This Row],[Age]]&lt;20,"&lt;20",
   IF(Table1[[#This Row],[Age]]&lt;=30,"20-30",
   IF(Table1[[#This Row],[Age]]&lt;=40,"30-40",
   IF(Table1[[#This Row],[Age]]&lt;=50,"40-50",
   IF(Table1[[#This Row],[Age]]&lt;=60,"50-60",
   IF(Table1[[#This Row],[Age]]&lt;=70,"60-70","70+"))))))</f>
        <v>30-40</v>
      </c>
      <c r="L7112" t="str">
        <f t="shared" si="333"/>
        <v>QTY1</v>
      </c>
    </row>
    <row r="7113" spans="1:12" x14ac:dyDescent="0.3">
      <c r="A7113" s="2" t="s">
        <v>6827</v>
      </c>
      <c r="B7113" s="2">
        <v>58</v>
      </c>
      <c r="C7113" s="2" t="s">
        <v>13812</v>
      </c>
      <c r="D7113" s="2" t="s">
        <v>24500</v>
      </c>
      <c r="E7113" s="2">
        <v>2080.15</v>
      </c>
      <c r="F7113" s="2">
        <v>56</v>
      </c>
      <c r="G7113" s="2">
        <v>116488.4</v>
      </c>
      <c r="H7113" s="3" t="s">
        <v>25342</v>
      </c>
      <c r="I7113" s="7" t="str">
        <f t="shared" si="334"/>
        <v>Apr</v>
      </c>
      <c r="J7113">
        <f t="shared" si="335"/>
        <v>2023</v>
      </c>
      <c r="K7113" t="str">
        <f>IF(Table1[[#This Row],[Age]]&lt;20,"&lt;20",
   IF(Table1[[#This Row],[Age]]&lt;=30,"20-30",
   IF(Table1[[#This Row],[Age]]&lt;=40,"30-40",
   IF(Table1[[#This Row],[Age]]&lt;=50,"40-50",
   IF(Table1[[#This Row],[Age]]&lt;=60,"50-60",
   IF(Table1[[#This Row],[Age]]&lt;=70,"60-70","70+"))))))</f>
        <v>50-60</v>
      </c>
      <c r="L7113" t="str">
        <f t="shared" si="333"/>
        <v>QTY1</v>
      </c>
    </row>
    <row r="7114" spans="1:12" x14ac:dyDescent="0.3">
      <c r="A7114" s="2" t="s">
        <v>6828</v>
      </c>
      <c r="B7114" s="2">
        <v>46</v>
      </c>
      <c r="C7114" s="2" t="s">
        <v>18899</v>
      </c>
      <c r="D7114" s="2" t="s">
        <v>24618</v>
      </c>
      <c r="E7114" s="2">
        <v>1373.81</v>
      </c>
      <c r="F7114" s="2">
        <v>37</v>
      </c>
      <c r="G7114" s="2">
        <v>50830.97</v>
      </c>
      <c r="H7114" s="3" t="s">
        <v>25342</v>
      </c>
      <c r="I7114" s="7" t="str">
        <f t="shared" si="334"/>
        <v>Apr</v>
      </c>
      <c r="J7114">
        <f t="shared" si="335"/>
        <v>2023</v>
      </c>
      <c r="K7114" t="str">
        <f>IF(Table1[[#This Row],[Age]]&lt;20,"&lt;20",
   IF(Table1[[#This Row],[Age]]&lt;=30,"20-30",
   IF(Table1[[#This Row],[Age]]&lt;=40,"30-40",
   IF(Table1[[#This Row],[Age]]&lt;=50,"40-50",
   IF(Table1[[#This Row],[Age]]&lt;=60,"50-60",
   IF(Table1[[#This Row],[Age]]&lt;=70,"60-70","70+"))))))</f>
        <v>40-50</v>
      </c>
      <c r="L7114" t="str">
        <f t="shared" si="333"/>
        <v>QTY1</v>
      </c>
    </row>
    <row r="7115" spans="1:12" x14ac:dyDescent="0.3">
      <c r="A7115" s="2" t="s">
        <v>6829</v>
      </c>
      <c r="B7115" s="2">
        <v>47</v>
      </c>
      <c r="C7115" s="2" t="s">
        <v>14051</v>
      </c>
      <c r="D7115" s="2" t="s">
        <v>24585</v>
      </c>
      <c r="E7115" s="2">
        <v>2560.58</v>
      </c>
      <c r="F7115" s="2">
        <v>10</v>
      </c>
      <c r="G7115" s="2">
        <v>25605.8</v>
      </c>
      <c r="H7115" s="3" t="s">
        <v>25342</v>
      </c>
      <c r="I7115" s="7" t="str">
        <f t="shared" si="334"/>
        <v>Apr</v>
      </c>
      <c r="J7115">
        <f t="shared" si="335"/>
        <v>2023</v>
      </c>
      <c r="K7115" t="str">
        <f>IF(Table1[[#This Row],[Age]]&lt;20,"&lt;20",
   IF(Table1[[#This Row],[Age]]&lt;=30,"20-30",
   IF(Table1[[#This Row],[Age]]&lt;=40,"30-40",
   IF(Table1[[#This Row],[Age]]&lt;=50,"40-50",
   IF(Table1[[#This Row],[Age]]&lt;=60,"50-60",
   IF(Table1[[#This Row],[Age]]&lt;=70,"60-70","70+"))))))</f>
        <v>40-50</v>
      </c>
      <c r="L7115" t="str">
        <f t="shared" si="333"/>
        <v>QTY1</v>
      </c>
    </row>
    <row r="7116" spans="1:12" x14ac:dyDescent="0.3">
      <c r="A7116" s="2" t="s">
        <v>6830</v>
      </c>
      <c r="B7116" s="2">
        <v>41</v>
      </c>
      <c r="C7116" s="2" t="s">
        <v>16015</v>
      </c>
      <c r="D7116" s="2" t="s">
        <v>24619</v>
      </c>
      <c r="E7116" s="2">
        <v>1605.6</v>
      </c>
      <c r="F7116" s="2">
        <v>27</v>
      </c>
      <c r="G7116" s="2">
        <v>43351.199999999997</v>
      </c>
      <c r="H7116" s="3" t="s">
        <v>25342</v>
      </c>
      <c r="I7116" s="7" t="str">
        <f t="shared" si="334"/>
        <v>Apr</v>
      </c>
      <c r="J7116">
        <f t="shared" si="335"/>
        <v>2023</v>
      </c>
      <c r="K7116" t="str">
        <f>IF(Table1[[#This Row],[Age]]&lt;20,"&lt;20",
   IF(Table1[[#This Row],[Age]]&lt;=30,"20-30",
   IF(Table1[[#This Row],[Age]]&lt;=40,"30-40",
   IF(Table1[[#This Row],[Age]]&lt;=50,"40-50",
   IF(Table1[[#This Row],[Age]]&lt;=60,"50-60",
   IF(Table1[[#This Row],[Age]]&lt;=70,"60-70","70+"))))))</f>
        <v>40-50</v>
      </c>
      <c r="L7116" t="str">
        <f t="shared" si="333"/>
        <v>QTY1</v>
      </c>
    </row>
    <row r="7117" spans="1:12" x14ac:dyDescent="0.3">
      <c r="A7117" s="2" t="s">
        <v>6831</v>
      </c>
      <c r="B7117" s="2">
        <v>23</v>
      </c>
      <c r="C7117" s="2" t="s">
        <v>15260</v>
      </c>
      <c r="D7117" s="2" t="s">
        <v>24559</v>
      </c>
      <c r="E7117" s="2">
        <v>8390.92</v>
      </c>
      <c r="F7117" s="2">
        <v>87</v>
      </c>
      <c r="G7117" s="2">
        <v>730010.04</v>
      </c>
      <c r="H7117" s="3" t="s">
        <v>25342</v>
      </c>
      <c r="I7117" s="7" t="str">
        <f t="shared" si="334"/>
        <v>Apr</v>
      </c>
      <c r="J7117">
        <f t="shared" si="335"/>
        <v>2023</v>
      </c>
      <c r="K7117" t="str">
        <f>IF(Table1[[#This Row],[Age]]&lt;20,"&lt;20",
   IF(Table1[[#This Row],[Age]]&lt;=30,"20-30",
   IF(Table1[[#This Row],[Age]]&lt;=40,"30-40",
   IF(Table1[[#This Row],[Age]]&lt;=50,"40-50",
   IF(Table1[[#This Row],[Age]]&lt;=60,"50-60",
   IF(Table1[[#This Row],[Age]]&lt;=70,"60-70","70+"))))))</f>
        <v>20-30</v>
      </c>
      <c r="L7117" t="str">
        <f t="shared" si="333"/>
        <v>QTY1</v>
      </c>
    </row>
    <row r="7118" spans="1:12" x14ac:dyDescent="0.3">
      <c r="A7118" s="2" t="s">
        <v>6075</v>
      </c>
      <c r="B7118" s="2">
        <v>25</v>
      </c>
      <c r="C7118" s="2" t="s">
        <v>19539</v>
      </c>
      <c r="D7118" s="2" t="s">
        <v>24578</v>
      </c>
      <c r="E7118" s="2">
        <v>1868.85</v>
      </c>
      <c r="F7118" s="2">
        <v>41</v>
      </c>
      <c r="G7118" s="2">
        <v>76622.850000000006</v>
      </c>
      <c r="H7118" s="3" t="s">
        <v>25343</v>
      </c>
      <c r="I7118" s="7" t="str">
        <f t="shared" si="334"/>
        <v>Apr</v>
      </c>
      <c r="J7118">
        <f t="shared" si="335"/>
        <v>2023</v>
      </c>
      <c r="K7118" t="str">
        <f>IF(Table1[[#This Row],[Age]]&lt;20,"&lt;20",
   IF(Table1[[#This Row],[Age]]&lt;=30,"20-30",
   IF(Table1[[#This Row],[Age]]&lt;=40,"30-40",
   IF(Table1[[#This Row],[Age]]&lt;=50,"40-50",
   IF(Table1[[#This Row],[Age]]&lt;=60,"50-60",
   IF(Table1[[#This Row],[Age]]&lt;=70,"60-70","70+"))))))</f>
        <v>20-30</v>
      </c>
      <c r="L7118" t="str">
        <f t="shared" si="333"/>
        <v>QTY1</v>
      </c>
    </row>
    <row r="7119" spans="1:12" x14ac:dyDescent="0.3">
      <c r="A7119" s="2" t="s">
        <v>6832</v>
      </c>
      <c r="B7119" s="2">
        <v>57</v>
      </c>
      <c r="C7119" s="2" t="s">
        <v>19540</v>
      </c>
      <c r="D7119" s="2" t="s">
        <v>24438</v>
      </c>
      <c r="E7119" s="2">
        <v>7518.22</v>
      </c>
      <c r="F7119" s="2">
        <v>75</v>
      </c>
      <c r="G7119" s="2">
        <v>563866.5</v>
      </c>
      <c r="H7119" s="3" t="s">
        <v>25343</v>
      </c>
      <c r="I7119" s="7" t="str">
        <f t="shared" si="334"/>
        <v>Apr</v>
      </c>
      <c r="J7119">
        <f t="shared" si="335"/>
        <v>2023</v>
      </c>
      <c r="K7119" t="str">
        <f>IF(Table1[[#This Row],[Age]]&lt;20,"&lt;20",
   IF(Table1[[#This Row],[Age]]&lt;=30,"20-30",
   IF(Table1[[#This Row],[Age]]&lt;=40,"30-40",
   IF(Table1[[#This Row],[Age]]&lt;=50,"40-50",
   IF(Table1[[#This Row],[Age]]&lt;=60,"50-60",
   IF(Table1[[#This Row],[Age]]&lt;=70,"60-70","70+"))))))</f>
        <v>50-60</v>
      </c>
      <c r="L7119" t="str">
        <f t="shared" si="333"/>
        <v>QTY1</v>
      </c>
    </row>
    <row r="7120" spans="1:12" x14ac:dyDescent="0.3">
      <c r="A7120" s="2" t="s">
        <v>6833</v>
      </c>
      <c r="B7120" s="2">
        <v>46</v>
      </c>
      <c r="C7120" s="2" t="s">
        <v>14321</v>
      </c>
      <c r="D7120" s="2" t="s">
        <v>24531</v>
      </c>
      <c r="E7120" s="2">
        <v>373.15</v>
      </c>
      <c r="F7120" s="2">
        <v>57</v>
      </c>
      <c r="G7120" s="2">
        <v>21269.55</v>
      </c>
      <c r="H7120" s="3" t="s">
        <v>25343</v>
      </c>
      <c r="I7120" s="7" t="str">
        <f t="shared" si="334"/>
        <v>Apr</v>
      </c>
      <c r="J7120">
        <f t="shared" si="335"/>
        <v>2023</v>
      </c>
      <c r="K7120" t="str">
        <f>IF(Table1[[#This Row],[Age]]&lt;20,"&lt;20",
   IF(Table1[[#This Row],[Age]]&lt;=30,"20-30",
   IF(Table1[[#This Row],[Age]]&lt;=40,"30-40",
   IF(Table1[[#This Row],[Age]]&lt;=50,"40-50",
   IF(Table1[[#This Row],[Age]]&lt;=60,"50-60",
   IF(Table1[[#This Row],[Age]]&lt;=70,"60-70","70+"))))))</f>
        <v>40-50</v>
      </c>
      <c r="L7120" t="str">
        <f t="shared" si="333"/>
        <v>QTY1</v>
      </c>
    </row>
    <row r="7121" spans="1:12" x14ac:dyDescent="0.3">
      <c r="A7121" s="2" t="s">
        <v>6834</v>
      </c>
      <c r="B7121" s="2">
        <v>58</v>
      </c>
      <c r="C7121" s="2" t="s">
        <v>15060</v>
      </c>
      <c r="D7121" s="2" t="s">
        <v>24500</v>
      </c>
      <c r="E7121" s="2">
        <v>9865.0499999999993</v>
      </c>
      <c r="F7121" s="2">
        <v>95</v>
      </c>
      <c r="G7121" s="2">
        <v>937179.75</v>
      </c>
      <c r="H7121" s="3" t="s">
        <v>25343</v>
      </c>
      <c r="I7121" s="7" t="str">
        <f t="shared" si="334"/>
        <v>Apr</v>
      </c>
      <c r="J7121">
        <f t="shared" si="335"/>
        <v>2023</v>
      </c>
      <c r="K7121" t="str">
        <f>IF(Table1[[#This Row],[Age]]&lt;20,"&lt;20",
   IF(Table1[[#This Row],[Age]]&lt;=30,"20-30",
   IF(Table1[[#This Row],[Age]]&lt;=40,"30-40",
   IF(Table1[[#This Row],[Age]]&lt;=50,"40-50",
   IF(Table1[[#This Row],[Age]]&lt;=60,"50-60",
   IF(Table1[[#This Row],[Age]]&lt;=70,"60-70","70+"))))))</f>
        <v>50-60</v>
      </c>
      <c r="L7121" t="str">
        <f t="shared" si="333"/>
        <v>QTY1</v>
      </c>
    </row>
    <row r="7122" spans="1:12" x14ac:dyDescent="0.3">
      <c r="A7122" s="2" t="s">
        <v>6835</v>
      </c>
      <c r="B7122" s="2">
        <v>31</v>
      </c>
      <c r="C7122" s="2" t="s">
        <v>19541</v>
      </c>
      <c r="D7122" s="2" t="s">
        <v>24470</v>
      </c>
      <c r="E7122" s="2">
        <v>9253.7199999999993</v>
      </c>
      <c r="F7122" s="2">
        <v>70</v>
      </c>
      <c r="G7122" s="2">
        <v>647760.4</v>
      </c>
      <c r="H7122" s="3" t="s">
        <v>25343</v>
      </c>
      <c r="I7122" s="7" t="str">
        <f t="shared" si="334"/>
        <v>Apr</v>
      </c>
      <c r="J7122">
        <f t="shared" si="335"/>
        <v>2023</v>
      </c>
      <c r="K7122" t="str">
        <f>IF(Table1[[#This Row],[Age]]&lt;20,"&lt;20",
   IF(Table1[[#This Row],[Age]]&lt;=30,"20-30",
   IF(Table1[[#This Row],[Age]]&lt;=40,"30-40",
   IF(Table1[[#This Row],[Age]]&lt;=50,"40-50",
   IF(Table1[[#This Row],[Age]]&lt;=60,"50-60",
   IF(Table1[[#This Row],[Age]]&lt;=70,"60-70","70+"))))))</f>
        <v>30-40</v>
      </c>
      <c r="L7122" t="str">
        <f t="shared" si="333"/>
        <v>QTY1</v>
      </c>
    </row>
    <row r="7123" spans="1:12" x14ac:dyDescent="0.3">
      <c r="A7123" s="2" t="s">
        <v>6836</v>
      </c>
      <c r="B7123" s="2">
        <v>37</v>
      </c>
      <c r="C7123" s="2" t="s">
        <v>19542</v>
      </c>
      <c r="D7123" s="2" t="s">
        <v>24610</v>
      </c>
      <c r="E7123" s="2">
        <v>6233.55</v>
      </c>
      <c r="F7123" s="2">
        <v>42</v>
      </c>
      <c r="G7123" s="2">
        <v>261809.1</v>
      </c>
      <c r="H7123" s="3" t="s">
        <v>25343</v>
      </c>
      <c r="I7123" s="7" t="str">
        <f t="shared" si="334"/>
        <v>Apr</v>
      </c>
      <c r="J7123">
        <f t="shared" si="335"/>
        <v>2023</v>
      </c>
      <c r="K7123" t="str">
        <f>IF(Table1[[#This Row],[Age]]&lt;20,"&lt;20",
   IF(Table1[[#This Row],[Age]]&lt;=30,"20-30",
   IF(Table1[[#This Row],[Age]]&lt;=40,"30-40",
   IF(Table1[[#This Row],[Age]]&lt;=50,"40-50",
   IF(Table1[[#This Row],[Age]]&lt;=60,"50-60",
   IF(Table1[[#This Row],[Age]]&lt;=70,"60-70","70+"))))))</f>
        <v>30-40</v>
      </c>
      <c r="L7123" t="str">
        <f t="shared" si="333"/>
        <v>QTY1</v>
      </c>
    </row>
    <row r="7124" spans="1:12" x14ac:dyDescent="0.3">
      <c r="A7124" s="2" t="s">
        <v>6837</v>
      </c>
      <c r="B7124" s="2">
        <v>45</v>
      </c>
      <c r="C7124" s="2" t="s">
        <v>19543</v>
      </c>
      <c r="D7124" s="2" t="s">
        <v>24578</v>
      </c>
      <c r="E7124" s="2">
        <v>9702.4500000000007</v>
      </c>
      <c r="F7124" s="2">
        <v>15</v>
      </c>
      <c r="G7124" s="2">
        <v>145536.75</v>
      </c>
      <c r="H7124" s="3" t="s">
        <v>25343</v>
      </c>
      <c r="I7124" s="7" t="str">
        <f t="shared" si="334"/>
        <v>Apr</v>
      </c>
      <c r="J7124">
        <f t="shared" si="335"/>
        <v>2023</v>
      </c>
      <c r="K7124" t="str">
        <f>IF(Table1[[#This Row],[Age]]&lt;20,"&lt;20",
   IF(Table1[[#This Row],[Age]]&lt;=30,"20-30",
   IF(Table1[[#This Row],[Age]]&lt;=40,"30-40",
   IF(Table1[[#This Row],[Age]]&lt;=50,"40-50",
   IF(Table1[[#This Row],[Age]]&lt;=60,"50-60",
   IF(Table1[[#This Row],[Age]]&lt;=70,"60-70","70+"))))))</f>
        <v>40-50</v>
      </c>
      <c r="L7124" t="str">
        <f t="shared" si="333"/>
        <v>QTY1</v>
      </c>
    </row>
    <row r="7125" spans="1:12" x14ac:dyDescent="0.3">
      <c r="A7125" s="2" t="s">
        <v>6838</v>
      </c>
      <c r="B7125" s="2">
        <v>54</v>
      </c>
      <c r="C7125" s="2" t="s">
        <v>19544</v>
      </c>
      <c r="D7125" s="2" t="s">
        <v>24615</v>
      </c>
      <c r="E7125" s="2">
        <v>6193.59</v>
      </c>
      <c r="F7125" s="2">
        <v>78</v>
      </c>
      <c r="G7125" s="2">
        <v>483100.02</v>
      </c>
      <c r="H7125" s="3" t="s">
        <v>25343</v>
      </c>
      <c r="I7125" s="7" t="str">
        <f t="shared" si="334"/>
        <v>Apr</v>
      </c>
      <c r="J7125">
        <f t="shared" si="335"/>
        <v>2023</v>
      </c>
      <c r="K7125" t="str">
        <f>IF(Table1[[#This Row],[Age]]&lt;20,"&lt;20",
   IF(Table1[[#This Row],[Age]]&lt;=30,"20-30",
   IF(Table1[[#This Row],[Age]]&lt;=40,"30-40",
   IF(Table1[[#This Row],[Age]]&lt;=50,"40-50",
   IF(Table1[[#This Row],[Age]]&lt;=60,"50-60",
   IF(Table1[[#This Row],[Age]]&lt;=70,"60-70","70+"))))))</f>
        <v>50-60</v>
      </c>
      <c r="L7125" t="str">
        <f t="shared" si="333"/>
        <v>QTY1</v>
      </c>
    </row>
    <row r="7126" spans="1:12" x14ac:dyDescent="0.3">
      <c r="A7126" s="2" t="s">
        <v>6839</v>
      </c>
      <c r="B7126" s="2">
        <v>44</v>
      </c>
      <c r="C7126" s="2" t="s">
        <v>19545</v>
      </c>
      <c r="D7126" s="2" t="s">
        <v>24596</v>
      </c>
      <c r="E7126" s="2">
        <v>7897.1</v>
      </c>
      <c r="F7126" s="2">
        <v>60</v>
      </c>
      <c r="G7126" s="2">
        <v>473826</v>
      </c>
      <c r="H7126" s="3" t="s">
        <v>25343</v>
      </c>
      <c r="I7126" s="7" t="str">
        <f t="shared" si="334"/>
        <v>Apr</v>
      </c>
      <c r="J7126">
        <f t="shared" si="335"/>
        <v>2023</v>
      </c>
      <c r="K7126" t="str">
        <f>IF(Table1[[#This Row],[Age]]&lt;20,"&lt;20",
   IF(Table1[[#This Row],[Age]]&lt;=30,"20-30",
   IF(Table1[[#This Row],[Age]]&lt;=40,"30-40",
   IF(Table1[[#This Row],[Age]]&lt;=50,"40-50",
   IF(Table1[[#This Row],[Age]]&lt;=60,"50-60",
   IF(Table1[[#This Row],[Age]]&lt;=70,"60-70","70+"))))))</f>
        <v>40-50</v>
      </c>
      <c r="L7126" t="str">
        <f t="shared" si="333"/>
        <v>QTY1</v>
      </c>
    </row>
    <row r="7127" spans="1:12" x14ac:dyDescent="0.3">
      <c r="A7127" s="2" t="s">
        <v>6840</v>
      </c>
      <c r="B7127" s="2">
        <v>58</v>
      </c>
      <c r="C7127" s="2" t="s">
        <v>19546</v>
      </c>
      <c r="D7127" s="2" t="s">
        <v>24439</v>
      </c>
      <c r="E7127" s="2">
        <v>3887.35</v>
      </c>
      <c r="F7127" s="2">
        <v>2</v>
      </c>
      <c r="G7127" s="2">
        <v>7774.7</v>
      </c>
      <c r="H7127" s="3" t="s">
        <v>25343</v>
      </c>
      <c r="I7127" s="7" t="str">
        <f t="shared" si="334"/>
        <v>Apr</v>
      </c>
      <c r="J7127">
        <f t="shared" si="335"/>
        <v>2023</v>
      </c>
      <c r="K7127" t="str">
        <f>IF(Table1[[#This Row],[Age]]&lt;20,"&lt;20",
   IF(Table1[[#This Row],[Age]]&lt;=30,"20-30",
   IF(Table1[[#This Row],[Age]]&lt;=40,"30-40",
   IF(Table1[[#This Row],[Age]]&lt;=50,"40-50",
   IF(Table1[[#This Row],[Age]]&lt;=60,"50-60",
   IF(Table1[[#This Row],[Age]]&lt;=70,"60-70","70+"))))))</f>
        <v>50-60</v>
      </c>
      <c r="L7127" t="str">
        <f t="shared" si="333"/>
        <v>QTY1</v>
      </c>
    </row>
    <row r="7128" spans="1:12" x14ac:dyDescent="0.3">
      <c r="A7128" s="2" t="s">
        <v>6806</v>
      </c>
      <c r="B7128" s="2">
        <v>40</v>
      </c>
      <c r="C7128" s="2" t="s">
        <v>19547</v>
      </c>
      <c r="D7128" s="2" t="s">
        <v>24465</v>
      </c>
      <c r="E7128" s="2">
        <v>6738.12</v>
      </c>
      <c r="F7128" s="2">
        <v>47</v>
      </c>
      <c r="G7128" s="2">
        <v>316691.64</v>
      </c>
      <c r="H7128" s="3" t="s">
        <v>25343</v>
      </c>
      <c r="I7128" s="7" t="str">
        <f t="shared" si="334"/>
        <v>Apr</v>
      </c>
      <c r="J7128">
        <f t="shared" si="335"/>
        <v>2023</v>
      </c>
      <c r="K7128" t="str">
        <f>IF(Table1[[#This Row],[Age]]&lt;20,"&lt;20",
   IF(Table1[[#This Row],[Age]]&lt;=30,"20-30",
   IF(Table1[[#This Row],[Age]]&lt;=40,"30-40",
   IF(Table1[[#This Row],[Age]]&lt;=50,"40-50",
   IF(Table1[[#This Row],[Age]]&lt;=60,"50-60",
   IF(Table1[[#This Row],[Age]]&lt;=70,"60-70","70+"))))))</f>
        <v>30-40</v>
      </c>
      <c r="L7128" t="str">
        <f t="shared" si="333"/>
        <v>QTY1</v>
      </c>
    </row>
    <row r="7129" spans="1:12" x14ac:dyDescent="0.3">
      <c r="A7129" s="2" t="s">
        <v>6841</v>
      </c>
      <c r="B7129" s="2">
        <v>62</v>
      </c>
      <c r="C7129" s="2" t="s">
        <v>13748</v>
      </c>
      <c r="D7129" s="2" t="s">
        <v>24487</v>
      </c>
      <c r="E7129" s="2">
        <v>6562.18</v>
      </c>
      <c r="F7129" s="2">
        <v>100</v>
      </c>
      <c r="G7129" s="2">
        <v>656218</v>
      </c>
      <c r="H7129" s="3" t="s">
        <v>25344</v>
      </c>
      <c r="I7129" s="7" t="str">
        <f t="shared" si="334"/>
        <v>Apr</v>
      </c>
      <c r="J7129">
        <f t="shared" si="335"/>
        <v>2023</v>
      </c>
      <c r="K7129" t="str">
        <f>IF(Table1[[#This Row],[Age]]&lt;20,"&lt;20",
   IF(Table1[[#This Row],[Age]]&lt;=30,"20-30",
   IF(Table1[[#This Row],[Age]]&lt;=40,"30-40",
   IF(Table1[[#This Row],[Age]]&lt;=50,"40-50",
   IF(Table1[[#This Row],[Age]]&lt;=60,"50-60",
   IF(Table1[[#This Row],[Age]]&lt;=70,"60-70","70+"))))))</f>
        <v>60-70</v>
      </c>
      <c r="L7129" t="str">
        <f t="shared" si="333"/>
        <v>QTY1</v>
      </c>
    </row>
    <row r="7130" spans="1:12" x14ac:dyDescent="0.3">
      <c r="A7130" s="2" t="s">
        <v>6842</v>
      </c>
      <c r="B7130" s="2">
        <v>42</v>
      </c>
      <c r="C7130" s="2" t="s">
        <v>15014</v>
      </c>
      <c r="D7130" s="2" t="s">
        <v>24441</v>
      </c>
      <c r="E7130" s="2">
        <v>2835.73</v>
      </c>
      <c r="F7130" s="2">
        <v>54</v>
      </c>
      <c r="G7130" s="2">
        <v>153129.42000000001</v>
      </c>
      <c r="H7130" s="3" t="s">
        <v>25344</v>
      </c>
      <c r="I7130" s="7" t="str">
        <f t="shared" si="334"/>
        <v>Apr</v>
      </c>
      <c r="J7130">
        <f t="shared" si="335"/>
        <v>2023</v>
      </c>
      <c r="K7130" t="str">
        <f>IF(Table1[[#This Row],[Age]]&lt;20,"&lt;20",
   IF(Table1[[#This Row],[Age]]&lt;=30,"20-30",
   IF(Table1[[#This Row],[Age]]&lt;=40,"30-40",
   IF(Table1[[#This Row],[Age]]&lt;=50,"40-50",
   IF(Table1[[#This Row],[Age]]&lt;=60,"50-60",
   IF(Table1[[#This Row],[Age]]&lt;=70,"60-70","70+"))))))</f>
        <v>40-50</v>
      </c>
      <c r="L7130" t="str">
        <f t="shared" si="333"/>
        <v>QTY1</v>
      </c>
    </row>
    <row r="7131" spans="1:12" x14ac:dyDescent="0.3">
      <c r="A7131" s="2" t="s">
        <v>6843</v>
      </c>
      <c r="B7131" s="2">
        <v>23</v>
      </c>
      <c r="C7131" s="2" t="s">
        <v>19548</v>
      </c>
      <c r="D7131" s="2" t="s">
        <v>24525</v>
      </c>
      <c r="E7131" s="2">
        <v>3774.65</v>
      </c>
      <c r="F7131" s="2">
        <v>51</v>
      </c>
      <c r="G7131" s="2">
        <v>192507.15</v>
      </c>
      <c r="H7131" s="3" t="s">
        <v>25344</v>
      </c>
      <c r="I7131" s="7" t="str">
        <f t="shared" si="334"/>
        <v>Apr</v>
      </c>
      <c r="J7131">
        <f t="shared" si="335"/>
        <v>2023</v>
      </c>
      <c r="K7131" t="str">
        <f>IF(Table1[[#This Row],[Age]]&lt;20,"&lt;20",
   IF(Table1[[#This Row],[Age]]&lt;=30,"20-30",
   IF(Table1[[#This Row],[Age]]&lt;=40,"30-40",
   IF(Table1[[#This Row],[Age]]&lt;=50,"40-50",
   IF(Table1[[#This Row],[Age]]&lt;=60,"50-60",
   IF(Table1[[#This Row],[Age]]&lt;=70,"60-70","70+"))))))</f>
        <v>20-30</v>
      </c>
      <c r="L7131" t="str">
        <f t="shared" si="333"/>
        <v>QTY1</v>
      </c>
    </row>
    <row r="7132" spans="1:12" x14ac:dyDescent="0.3">
      <c r="A7132" s="2" t="s">
        <v>6844</v>
      </c>
      <c r="B7132" s="2">
        <v>64</v>
      </c>
      <c r="C7132" s="2" t="s">
        <v>19549</v>
      </c>
      <c r="D7132" s="2" t="s">
        <v>24410</v>
      </c>
      <c r="E7132" s="2">
        <v>5617.66</v>
      </c>
      <c r="F7132" s="2">
        <v>92</v>
      </c>
      <c r="G7132" s="2">
        <v>516824.72</v>
      </c>
      <c r="H7132" s="3" t="s">
        <v>25344</v>
      </c>
      <c r="I7132" s="7" t="str">
        <f t="shared" si="334"/>
        <v>Apr</v>
      </c>
      <c r="J7132">
        <f t="shared" si="335"/>
        <v>2023</v>
      </c>
      <c r="K7132" t="str">
        <f>IF(Table1[[#This Row],[Age]]&lt;20,"&lt;20",
   IF(Table1[[#This Row],[Age]]&lt;=30,"20-30",
   IF(Table1[[#This Row],[Age]]&lt;=40,"30-40",
   IF(Table1[[#This Row],[Age]]&lt;=50,"40-50",
   IF(Table1[[#This Row],[Age]]&lt;=60,"50-60",
   IF(Table1[[#This Row],[Age]]&lt;=70,"60-70","70+"))))))</f>
        <v>60-70</v>
      </c>
      <c r="L7132" t="str">
        <f t="shared" si="333"/>
        <v>QTY1</v>
      </c>
    </row>
    <row r="7133" spans="1:12" x14ac:dyDescent="0.3">
      <c r="A7133" s="2" t="s">
        <v>6845</v>
      </c>
      <c r="B7133" s="2">
        <v>55</v>
      </c>
      <c r="C7133" s="2" t="s">
        <v>19550</v>
      </c>
      <c r="D7133" s="2" t="s">
        <v>24518</v>
      </c>
      <c r="E7133" s="2">
        <v>2676.01</v>
      </c>
      <c r="F7133" s="2">
        <v>70</v>
      </c>
      <c r="G7133" s="2">
        <v>187320.7</v>
      </c>
      <c r="H7133" s="3" t="s">
        <v>25344</v>
      </c>
      <c r="I7133" s="7" t="str">
        <f t="shared" si="334"/>
        <v>Apr</v>
      </c>
      <c r="J7133">
        <f t="shared" si="335"/>
        <v>2023</v>
      </c>
      <c r="K7133" t="str">
        <f>IF(Table1[[#This Row],[Age]]&lt;20,"&lt;20",
   IF(Table1[[#This Row],[Age]]&lt;=30,"20-30",
   IF(Table1[[#This Row],[Age]]&lt;=40,"30-40",
   IF(Table1[[#This Row],[Age]]&lt;=50,"40-50",
   IF(Table1[[#This Row],[Age]]&lt;=60,"50-60",
   IF(Table1[[#This Row],[Age]]&lt;=70,"60-70","70+"))))))</f>
        <v>50-60</v>
      </c>
      <c r="L7133" t="str">
        <f t="shared" si="333"/>
        <v>QTY1</v>
      </c>
    </row>
    <row r="7134" spans="1:12" x14ac:dyDescent="0.3">
      <c r="A7134" s="2" t="s">
        <v>6846</v>
      </c>
      <c r="B7134" s="2">
        <v>49</v>
      </c>
      <c r="C7134" s="2" t="s">
        <v>19551</v>
      </c>
      <c r="D7134" s="2" t="s">
        <v>24467</v>
      </c>
      <c r="E7134" s="2">
        <v>5469.26</v>
      </c>
      <c r="F7134" s="2">
        <v>52</v>
      </c>
      <c r="G7134" s="2">
        <v>284401.52</v>
      </c>
      <c r="H7134" s="3" t="s">
        <v>25344</v>
      </c>
      <c r="I7134" s="7" t="str">
        <f t="shared" si="334"/>
        <v>Apr</v>
      </c>
      <c r="J7134">
        <f t="shared" si="335"/>
        <v>2023</v>
      </c>
      <c r="K7134" t="str">
        <f>IF(Table1[[#This Row],[Age]]&lt;20,"&lt;20",
   IF(Table1[[#This Row],[Age]]&lt;=30,"20-30",
   IF(Table1[[#This Row],[Age]]&lt;=40,"30-40",
   IF(Table1[[#This Row],[Age]]&lt;=50,"40-50",
   IF(Table1[[#This Row],[Age]]&lt;=60,"50-60",
   IF(Table1[[#This Row],[Age]]&lt;=70,"60-70","70+"))))))</f>
        <v>40-50</v>
      </c>
      <c r="L7134" t="str">
        <f t="shared" si="333"/>
        <v>QTY1</v>
      </c>
    </row>
    <row r="7135" spans="1:12" x14ac:dyDescent="0.3">
      <c r="A7135" s="2" t="s">
        <v>6847</v>
      </c>
      <c r="B7135" s="2">
        <v>32</v>
      </c>
      <c r="C7135" s="2" t="s">
        <v>19552</v>
      </c>
      <c r="D7135" s="2" t="s">
        <v>24444</v>
      </c>
      <c r="E7135" s="2">
        <v>3826.31</v>
      </c>
      <c r="F7135" s="2">
        <v>5</v>
      </c>
      <c r="G7135" s="2">
        <v>19131.55</v>
      </c>
      <c r="H7135" s="3" t="s">
        <v>25344</v>
      </c>
      <c r="I7135" s="7" t="str">
        <f t="shared" si="334"/>
        <v>Apr</v>
      </c>
      <c r="J7135">
        <f t="shared" si="335"/>
        <v>2023</v>
      </c>
      <c r="K7135" t="str">
        <f>IF(Table1[[#This Row],[Age]]&lt;20,"&lt;20",
   IF(Table1[[#This Row],[Age]]&lt;=30,"20-30",
   IF(Table1[[#This Row],[Age]]&lt;=40,"30-40",
   IF(Table1[[#This Row],[Age]]&lt;=50,"40-50",
   IF(Table1[[#This Row],[Age]]&lt;=60,"50-60",
   IF(Table1[[#This Row],[Age]]&lt;=70,"60-70","70+"))))))</f>
        <v>30-40</v>
      </c>
      <c r="L7135" t="str">
        <f t="shared" si="333"/>
        <v>QTY1</v>
      </c>
    </row>
    <row r="7136" spans="1:12" x14ac:dyDescent="0.3">
      <c r="A7136" s="2" t="s">
        <v>6848</v>
      </c>
      <c r="B7136" s="2">
        <v>40</v>
      </c>
      <c r="C7136" s="2" t="s">
        <v>15791</v>
      </c>
      <c r="D7136" s="2" t="s">
        <v>24511</v>
      </c>
      <c r="E7136" s="2">
        <v>9152.2199999999993</v>
      </c>
      <c r="F7136" s="2">
        <v>15</v>
      </c>
      <c r="G7136" s="2">
        <v>137283.29999999999</v>
      </c>
      <c r="H7136" s="3" t="s">
        <v>25344</v>
      </c>
      <c r="I7136" s="7" t="str">
        <f t="shared" si="334"/>
        <v>Apr</v>
      </c>
      <c r="J7136">
        <f t="shared" si="335"/>
        <v>2023</v>
      </c>
      <c r="K7136" t="str">
        <f>IF(Table1[[#This Row],[Age]]&lt;20,"&lt;20",
   IF(Table1[[#This Row],[Age]]&lt;=30,"20-30",
   IF(Table1[[#This Row],[Age]]&lt;=40,"30-40",
   IF(Table1[[#This Row],[Age]]&lt;=50,"40-50",
   IF(Table1[[#This Row],[Age]]&lt;=60,"50-60",
   IF(Table1[[#This Row],[Age]]&lt;=70,"60-70","70+"))))))</f>
        <v>30-40</v>
      </c>
      <c r="L7136" t="str">
        <f t="shared" si="333"/>
        <v>QTY1</v>
      </c>
    </row>
    <row r="7137" spans="1:12" x14ac:dyDescent="0.3">
      <c r="A7137" s="2" t="s">
        <v>6849</v>
      </c>
      <c r="B7137" s="2">
        <v>53</v>
      </c>
      <c r="C7137" s="2" t="s">
        <v>17872</v>
      </c>
      <c r="D7137" s="2" t="s">
        <v>24647</v>
      </c>
      <c r="E7137" s="2">
        <v>1475.58</v>
      </c>
      <c r="F7137" s="2">
        <v>69</v>
      </c>
      <c r="G7137" s="2">
        <v>101815.02</v>
      </c>
      <c r="H7137" s="3" t="s">
        <v>25344</v>
      </c>
      <c r="I7137" s="7" t="str">
        <f t="shared" si="334"/>
        <v>Apr</v>
      </c>
      <c r="J7137">
        <f t="shared" si="335"/>
        <v>2023</v>
      </c>
      <c r="K7137" t="str">
        <f>IF(Table1[[#This Row],[Age]]&lt;20,"&lt;20",
   IF(Table1[[#This Row],[Age]]&lt;=30,"20-30",
   IF(Table1[[#This Row],[Age]]&lt;=40,"30-40",
   IF(Table1[[#This Row],[Age]]&lt;=50,"40-50",
   IF(Table1[[#This Row],[Age]]&lt;=60,"50-60",
   IF(Table1[[#This Row],[Age]]&lt;=70,"60-70","70+"))))))</f>
        <v>50-60</v>
      </c>
      <c r="L7137" t="str">
        <f t="shared" si="333"/>
        <v>QTY1</v>
      </c>
    </row>
    <row r="7138" spans="1:12" x14ac:dyDescent="0.3">
      <c r="A7138" s="2" t="s">
        <v>6850</v>
      </c>
      <c r="B7138" s="2">
        <v>63</v>
      </c>
      <c r="C7138" s="2" t="s">
        <v>19553</v>
      </c>
      <c r="D7138" s="2" t="s">
        <v>24571</v>
      </c>
      <c r="E7138" s="2">
        <v>2676.7</v>
      </c>
      <c r="F7138" s="2">
        <v>56</v>
      </c>
      <c r="G7138" s="2">
        <v>149895.20000000001</v>
      </c>
      <c r="H7138" s="3" t="s">
        <v>25345</v>
      </c>
      <c r="I7138" s="7" t="str">
        <f t="shared" si="334"/>
        <v>Apr</v>
      </c>
      <c r="J7138">
        <f t="shared" si="335"/>
        <v>2023</v>
      </c>
      <c r="K7138" t="str">
        <f>IF(Table1[[#This Row],[Age]]&lt;20,"&lt;20",
   IF(Table1[[#This Row],[Age]]&lt;=30,"20-30",
   IF(Table1[[#This Row],[Age]]&lt;=40,"30-40",
   IF(Table1[[#This Row],[Age]]&lt;=50,"40-50",
   IF(Table1[[#This Row],[Age]]&lt;=60,"50-60",
   IF(Table1[[#This Row],[Age]]&lt;=70,"60-70","70+"))))))</f>
        <v>60-70</v>
      </c>
      <c r="L7138" t="str">
        <f t="shared" si="333"/>
        <v>QTY1</v>
      </c>
    </row>
    <row r="7139" spans="1:12" x14ac:dyDescent="0.3">
      <c r="A7139" s="2" t="s">
        <v>6851</v>
      </c>
      <c r="B7139" s="2">
        <v>50</v>
      </c>
      <c r="C7139" s="2" t="s">
        <v>15310</v>
      </c>
      <c r="D7139" s="2" t="s">
        <v>24478</v>
      </c>
      <c r="E7139" s="2">
        <v>6671.86</v>
      </c>
      <c r="F7139" s="2">
        <v>33</v>
      </c>
      <c r="G7139" s="2">
        <v>220171.38</v>
      </c>
      <c r="H7139" s="3" t="s">
        <v>25345</v>
      </c>
      <c r="I7139" s="7" t="str">
        <f t="shared" si="334"/>
        <v>Apr</v>
      </c>
      <c r="J7139">
        <f t="shared" si="335"/>
        <v>2023</v>
      </c>
      <c r="K7139" t="str">
        <f>IF(Table1[[#This Row],[Age]]&lt;20,"&lt;20",
   IF(Table1[[#This Row],[Age]]&lt;=30,"20-30",
   IF(Table1[[#This Row],[Age]]&lt;=40,"30-40",
   IF(Table1[[#This Row],[Age]]&lt;=50,"40-50",
   IF(Table1[[#This Row],[Age]]&lt;=60,"50-60",
   IF(Table1[[#This Row],[Age]]&lt;=70,"60-70","70+"))))))</f>
        <v>40-50</v>
      </c>
      <c r="L7139" t="str">
        <f t="shared" si="333"/>
        <v>QTY1</v>
      </c>
    </row>
    <row r="7140" spans="1:12" x14ac:dyDescent="0.3">
      <c r="A7140" s="2" t="s">
        <v>6852</v>
      </c>
      <c r="B7140" s="2">
        <v>59</v>
      </c>
      <c r="C7140" s="2" t="s">
        <v>19554</v>
      </c>
      <c r="D7140" s="2" t="s">
        <v>24572</v>
      </c>
      <c r="E7140" s="2">
        <v>1581.09</v>
      </c>
      <c r="F7140" s="2">
        <v>36</v>
      </c>
      <c r="G7140" s="2">
        <v>56919.24</v>
      </c>
      <c r="H7140" s="3" t="s">
        <v>25345</v>
      </c>
      <c r="I7140" s="7" t="str">
        <f t="shared" si="334"/>
        <v>Apr</v>
      </c>
      <c r="J7140">
        <f t="shared" si="335"/>
        <v>2023</v>
      </c>
      <c r="K7140" t="str">
        <f>IF(Table1[[#This Row],[Age]]&lt;20,"&lt;20",
   IF(Table1[[#This Row],[Age]]&lt;=30,"20-30",
   IF(Table1[[#This Row],[Age]]&lt;=40,"30-40",
   IF(Table1[[#This Row],[Age]]&lt;=50,"40-50",
   IF(Table1[[#This Row],[Age]]&lt;=60,"50-60",
   IF(Table1[[#This Row],[Age]]&lt;=70,"60-70","70+"))))))</f>
        <v>50-60</v>
      </c>
      <c r="L7140" t="str">
        <f t="shared" si="333"/>
        <v>QTY1</v>
      </c>
    </row>
    <row r="7141" spans="1:12" x14ac:dyDescent="0.3">
      <c r="A7141" s="2" t="s">
        <v>6853</v>
      </c>
      <c r="B7141" s="2">
        <v>61</v>
      </c>
      <c r="C7141" s="2" t="s">
        <v>19555</v>
      </c>
      <c r="D7141" s="2" t="s">
        <v>24566</v>
      </c>
      <c r="E7141" s="2">
        <v>1507.97</v>
      </c>
      <c r="F7141" s="2">
        <v>62</v>
      </c>
      <c r="G7141" s="2">
        <v>93494.14</v>
      </c>
      <c r="H7141" s="3" t="s">
        <v>25345</v>
      </c>
      <c r="I7141" s="7" t="str">
        <f t="shared" si="334"/>
        <v>Apr</v>
      </c>
      <c r="J7141">
        <f t="shared" si="335"/>
        <v>2023</v>
      </c>
      <c r="K7141" t="str">
        <f>IF(Table1[[#This Row],[Age]]&lt;20,"&lt;20",
   IF(Table1[[#This Row],[Age]]&lt;=30,"20-30",
   IF(Table1[[#This Row],[Age]]&lt;=40,"30-40",
   IF(Table1[[#This Row],[Age]]&lt;=50,"40-50",
   IF(Table1[[#This Row],[Age]]&lt;=60,"50-60",
   IF(Table1[[#This Row],[Age]]&lt;=70,"60-70","70+"))))))</f>
        <v>60-70</v>
      </c>
      <c r="L7141" t="str">
        <f t="shared" si="333"/>
        <v>QTY1</v>
      </c>
    </row>
    <row r="7142" spans="1:12" x14ac:dyDescent="0.3">
      <c r="A7142" s="2" t="s">
        <v>6854</v>
      </c>
      <c r="B7142" s="2">
        <v>46</v>
      </c>
      <c r="C7142" s="2" t="s">
        <v>19556</v>
      </c>
      <c r="D7142" s="2" t="s">
        <v>24434</v>
      </c>
      <c r="E7142" s="2">
        <v>1095.53</v>
      </c>
      <c r="F7142" s="2">
        <v>64</v>
      </c>
      <c r="G7142" s="2">
        <v>70113.919999999998</v>
      </c>
      <c r="H7142" s="3" t="s">
        <v>25345</v>
      </c>
      <c r="I7142" s="7" t="str">
        <f t="shared" si="334"/>
        <v>Apr</v>
      </c>
      <c r="J7142">
        <f t="shared" si="335"/>
        <v>2023</v>
      </c>
      <c r="K7142" t="str">
        <f>IF(Table1[[#This Row],[Age]]&lt;20,"&lt;20",
   IF(Table1[[#This Row],[Age]]&lt;=30,"20-30",
   IF(Table1[[#This Row],[Age]]&lt;=40,"30-40",
   IF(Table1[[#This Row],[Age]]&lt;=50,"40-50",
   IF(Table1[[#This Row],[Age]]&lt;=60,"50-60",
   IF(Table1[[#This Row],[Age]]&lt;=70,"60-70","70+"))))))</f>
        <v>40-50</v>
      </c>
      <c r="L7142" t="str">
        <f t="shared" si="333"/>
        <v>QTY1</v>
      </c>
    </row>
    <row r="7143" spans="1:12" x14ac:dyDescent="0.3">
      <c r="A7143" s="2" t="s">
        <v>6855</v>
      </c>
      <c r="B7143" s="2">
        <v>47</v>
      </c>
      <c r="C7143" s="2" t="s">
        <v>19557</v>
      </c>
      <c r="D7143" s="2" t="s">
        <v>24441</v>
      </c>
      <c r="E7143" s="2">
        <v>9952.77</v>
      </c>
      <c r="F7143" s="2">
        <v>39</v>
      </c>
      <c r="G7143" s="2">
        <v>388158.03</v>
      </c>
      <c r="H7143" s="3" t="s">
        <v>25345</v>
      </c>
      <c r="I7143" s="7" t="str">
        <f t="shared" si="334"/>
        <v>Apr</v>
      </c>
      <c r="J7143">
        <f t="shared" si="335"/>
        <v>2023</v>
      </c>
      <c r="K7143" t="str">
        <f>IF(Table1[[#This Row],[Age]]&lt;20,"&lt;20",
   IF(Table1[[#This Row],[Age]]&lt;=30,"20-30",
   IF(Table1[[#This Row],[Age]]&lt;=40,"30-40",
   IF(Table1[[#This Row],[Age]]&lt;=50,"40-50",
   IF(Table1[[#This Row],[Age]]&lt;=60,"50-60",
   IF(Table1[[#This Row],[Age]]&lt;=70,"60-70","70+"))))))</f>
        <v>40-50</v>
      </c>
      <c r="L7143" t="str">
        <f t="shared" si="333"/>
        <v>QTY1</v>
      </c>
    </row>
    <row r="7144" spans="1:12" x14ac:dyDescent="0.3">
      <c r="A7144" s="2" t="s">
        <v>5917</v>
      </c>
      <c r="B7144" s="2">
        <v>47</v>
      </c>
      <c r="C7144" s="2" t="s">
        <v>19558</v>
      </c>
      <c r="D7144" s="2" t="s">
        <v>24495</v>
      </c>
      <c r="E7144" s="2">
        <v>5180.8100000000004</v>
      </c>
      <c r="F7144" s="2">
        <v>16</v>
      </c>
      <c r="G7144" s="2">
        <v>82892.960000000006</v>
      </c>
      <c r="H7144" s="3" t="s">
        <v>25345</v>
      </c>
      <c r="I7144" s="7" t="str">
        <f t="shared" si="334"/>
        <v>Apr</v>
      </c>
      <c r="J7144">
        <f t="shared" si="335"/>
        <v>2023</v>
      </c>
      <c r="K7144" t="str">
        <f>IF(Table1[[#This Row],[Age]]&lt;20,"&lt;20",
   IF(Table1[[#This Row],[Age]]&lt;=30,"20-30",
   IF(Table1[[#This Row],[Age]]&lt;=40,"30-40",
   IF(Table1[[#This Row],[Age]]&lt;=50,"40-50",
   IF(Table1[[#This Row],[Age]]&lt;=60,"50-60",
   IF(Table1[[#This Row],[Age]]&lt;=70,"60-70","70+"))))))</f>
        <v>40-50</v>
      </c>
      <c r="L7144" t="str">
        <f t="shared" si="333"/>
        <v>QTY1</v>
      </c>
    </row>
    <row r="7145" spans="1:12" x14ac:dyDescent="0.3">
      <c r="A7145" s="2" t="s">
        <v>6856</v>
      </c>
      <c r="B7145" s="2">
        <v>46</v>
      </c>
      <c r="C7145" s="2" t="s">
        <v>19559</v>
      </c>
      <c r="D7145" s="2" t="s">
        <v>24436</v>
      </c>
      <c r="E7145" s="2">
        <v>6407.18</v>
      </c>
      <c r="F7145" s="2">
        <v>47</v>
      </c>
      <c r="G7145" s="2">
        <v>301137.46000000002</v>
      </c>
      <c r="H7145" s="3" t="s">
        <v>25345</v>
      </c>
      <c r="I7145" s="7" t="str">
        <f t="shared" si="334"/>
        <v>Apr</v>
      </c>
      <c r="J7145">
        <f t="shared" si="335"/>
        <v>2023</v>
      </c>
      <c r="K7145" t="str">
        <f>IF(Table1[[#This Row],[Age]]&lt;20,"&lt;20",
   IF(Table1[[#This Row],[Age]]&lt;=30,"20-30",
   IF(Table1[[#This Row],[Age]]&lt;=40,"30-40",
   IF(Table1[[#This Row],[Age]]&lt;=50,"40-50",
   IF(Table1[[#This Row],[Age]]&lt;=60,"50-60",
   IF(Table1[[#This Row],[Age]]&lt;=70,"60-70","70+"))))))</f>
        <v>40-50</v>
      </c>
      <c r="L7145" t="str">
        <f t="shared" si="333"/>
        <v>QTY1</v>
      </c>
    </row>
    <row r="7146" spans="1:12" x14ac:dyDescent="0.3">
      <c r="A7146" s="2" t="s">
        <v>6857</v>
      </c>
      <c r="B7146" s="2">
        <v>32</v>
      </c>
      <c r="C7146" s="2" t="s">
        <v>15719</v>
      </c>
      <c r="D7146" s="2" t="s">
        <v>24440</v>
      </c>
      <c r="E7146" s="2">
        <v>6442.08</v>
      </c>
      <c r="F7146" s="2">
        <v>59</v>
      </c>
      <c r="G7146" s="2">
        <v>380082.72</v>
      </c>
      <c r="H7146" s="3" t="s">
        <v>25345</v>
      </c>
      <c r="I7146" s="7" t="str">
        <f t="shared" si="334"/>
        <v>Apr</v>
      </c>
      <c r="J7146">
        <f t="shared" si="335"/>
        <v>2023</v>
      </c>
      <c r="K7146" t="str">
        <f>IF(Table1[[#This Row],[Age]]&lt;20,"&lt;20",
   IF(Table1[[#This Row],[Age]]&lt;=30,"20-30",
   IF(Table1[[#This Row],[Age]]&lt;=40,"30-40",
   IF(Table1[[#This Row],[Age]]&lt;=50,"40-50",
   IF(Table1[[#This Row],[Age]]&lt;=60,"50-60",
   IF(Table1[[#This Row],[Age]]&lt;=70,"60-70","70+"))))))</f>
        <v>30-40</v>
      </c>
      <c r="L7146" t="str">
        <f t="shared" si="333"/>
        <v>QTY1</v>
      </c>
    </row>
    <row r="7147" spans="1:12" x14ac:dyDescent="0.3">
      <c r="A7147" s="2" t="s">
        <v>6858</v>
      </c>
      <c r="B7147" s="2">
        <v>38</v>
      </c>
      <c r="C7147" s="2" t="s">
        <v>19560</v>
      </c>
      <c r="D7147" s="2" t="s">
        <v>24534</v>
      </c>
      <c r="E7147" s="2">
        <v>9327.01</v>
      </c>
      <c r="F7147" s="2">
        <v>19</v>
      </c>
      <c r="G7147" s="2">
        <v>177213.19</v>
      </c>
      <c r="H7147" s="3" t="s">
        <v>25345</v>
      </c>
      <c r="I7147" s="7" t="str">
        <f t="shared" si="334"/>
        <v>Apr</v>
      </c>
      <c r="J7147">
        <f t="shared" si="335"/>
        <v>2023</v>
      </c>
      <c r="K7147" t="str">
        <f>IF(Table1[[#This Row],[Age]]&lt;20,"&lt;20",
   IF(Table1[[#This Row],[Age]]&lt;=30,"20-30",
   IF(Table1[[#This Row],[Age]]&lt;=40,"30-40",
   IF(Table1[[#This Row],[Age]]&lt;=50,"40-50",
   IF(Table1[[#This Row],[Age]]&lt;=60,"50-60",
   IF(Table1[[#This Row],[Age]]&lt;=70,"60-70","70+"))))))</f>
        <v>30-40</v>
      </c>
      <c r="L7147" t="str">
        <f t="shared" si="333"/>
        <v>QTY1</v>
      </c>
    </row>
    <row r="7148" spans="1:12" x14ac:dyDescent="0.3">
      <c r="A7148" s="2" t="s">
        <v>1019</v>
      </c>
      <c r="B7148" s="2">
        <v>21</v>
      </c>
      <c r="C7148" s="2" t="s">
        <v>16056</v>
      </c>
      <c r="D7148" s="2" t="s">
        <v>24444</v>
      </c>
      <c r="E7148" s="2">
        <v>5121.58</v>
      </c>
      <c r="F7148" s="2">
        <v>54</v>
      </c>
      <c r="G7148" s="2">
        <v>276565.32</v>
      </c>
      <c r="H7148" s="3" t="s">
        <v>25345</v>
      </c>
      <c r="I7148" s="7" t="str">
        <f t="shared" si="334"/>
        <v>Apr</v>
      </c>
      <c r="J7148">
        <f t="shared" si="335"/>
        <v>2023</v>
      </c>
      <c r="K7148" t="str">
        <f>IF(Table1[[#This Row],[Age]]&lt;20,"&lt;20",
   IF(Table1[[#This Row],[Age]]&lt;=30,"20-30",
   IF(Table1[[#This Row],[Age]]&lt;=40,"30-40",
   IF(Table1[[#This Row],[Age]]&lt;=50,"40-50",
   IF(Table1[[#This Row],[Age]]&lt;=60,"50-60",
   IF(Table1[[#This Row],[Age]]&lt;=70,"60-70","70+"))))))</f>
        <v>20-30</v>
      </c>
      <c r="L7148" t="str">
        <f t="shared" si="333"/>
        <v>QTY1</v>
      </c>
    </row>
    <row r="7149" spans="1:12" x14ac:dyDescent="0.3">
      <c r="A7149" s="2" t="s">
        <v>6859</v>
      </c>
      <c r="B7149" s="2">
        <v>65</v>
      </c>
      <c r="C7149" s="2" t="s">
        <v>16606</v>
      </c>
      <c r="D7149" s="2" t="s">
        <v>24595</v>
      </c>
      <c r="E7149" s="2">
        <v>188.36</v>
      </c>
      <c r="F7149" s="2">
        <v>61</v>
      </c>
      <c r="G7149" s="2">
        <v>11489.96</v>
      </c>
      <c r="H7149" s="3" t="s">
        <v>25345</v>
      </c>
      <c r="I7149" s="7" t="str">
        <f t="shared" si="334"/>
        <v>Apr</v>
      </c>
      <c r="J7149">
        <f t="shared" si="335"/>
        <v>2023</v>
      </c>
      <c r="K7149" t="str">
        <f>IF(Table1[[#This Row],[Age]]&lt;20,"&lt;20",
   IF(Table1[[#This Row],[Age]]&lt;=30,"20-30",
   IF(Table1[[#This Row],[Age]]&lt;=40,"30-40",
   IF(Table1[[#This Row],[Age]]&lt;=50,"40-50",
   IF(Table1[[#This Row],[Age]]&lt;=60,"50-60",
   IF(Table1[[#This Row],[Age]]&lt;=70,"60-70","70+"))))))</f>
        <v>60-70</v>
      </c>
      <c r="L7149" t="str">
        <f t="shared" si="333"/>
        <v>QTY1</v>
      </c>
    </row>
    <row r="7150" spans="1:12" x14ac:dyDescent="0.3">
      <c r="A7150" s="2" t="s">
        <v>6860</v>
      </c>
      <c r="B7150" s="2">
        <v>36</v>
      </c>
      <c r="C7150" s="2" t="s">
        <v>19561</v>
      </c>
      <c r="D7150" s="2" t="s">
        <v>24489</v>
      </c>
      <c r="E7150" s="2">
        <v>5185.4799999999996</v>
      </c>
      <c r="F7150" s="2">
        <v>21</v>
      </c>
      <c r="G7150" s="2">
        <v>108895.08</v>
      </c>
      <c r="H7150" s="3" t="s">
        <v>25345</v>
      </c>
      <c r="I7150" s="7" t="str">
        <f t="shared" si="334"/>
        <v>Apr</v>
      </c>
      <c r="J7150">
        <f t="shared" si="335"/>
        <v>2023</v>
      </c>
      <c r="K7150" t="str">
        <f>IF(Table1[[#This Row],[Age]]&lt;20,"&lt;20",
   IF(Table1[[#This Row],[Age]]&lt;=30,"20-30",
   IF(Table1[[#This Row],[Age]]&lt;=40,"30-40",
   IF(Table1[[#This Row],[Age]]&lt;=50,"40-50",
   IF(Table1[[#This Row],[Age]]&lt;=60,"50-60",
   IF(Table1[[#This Row],[Age]]&lt;=70,"60-70","70+"))))))</f>
        <v>30-40</v>
      </c>
      <c r="L7150" t="str">
        <f t="shared" si="333"/>
        <v>QTY1</v>
      </c>
    </row>
    <row r="7151" spans="1:12" x14ac:dyDescent="0.3">
      <c r="A7151" s="2" t="s">
        <v>6861</v>
      </c>
      <c r="B7151" s="2">
        <v>65</v>
      </c>
      <c r="C7151" s="2" t="s">
        <v>14169</v>
      </c>
      <c r="D7151" s="2" t="s">
        <v>24433</v>
      </c>
      <c r="E7151" s="2">
        <v>1203.73</v>
      </c>
      <c r="F7151" s="2">
        <v>31</v>
      </c>
      <c r="G7151" s="2">
        <v>37315.629999999997</v>
      </c>
      <c r="H7151" s="3" t="s">
        <v>25345</v>
      </c>
      <c r="I7151" s="7" t="str">
        <f t="shared" si="334"/>
        <v>Apr</v>
      </c>
      <c r="J7151">
        <f t="shared" si="335"/>
        <v>2023</v>
      </c>
      <c r="K7151" t="str">
        <f>IF(Table1[[#This Row],[Age]]&lt;20,"&lt;20",
   IF(Table1[[#This Row],[Age]]&lt;=30,"20-30",
   IF(Table1[[#This Row],[Age]]&lt;=40,"30-40",
   IF(Table1[[#This Row],[Age]]&lt;=50,"40-50",
   IF(Table1[[#This Row],[Age]]&lt;=60,"50-60",
   IF(Table1[[#This Row],[Age]]&lt;=70,"60-70","70+"))))))</f>
        <v>60-70</v>
      </c>
      <c r="L7151" t="str">
        <f t="shared" si="333"/>
        <v>QTY1</v>
      </c>
    </row>
    <row r="7152" spans="1:12" x14ac:dyDescent="0.3">
      <c r="A7152" s="2" t="s">
        <v>6862</v>
      </c>
      <c r="B7152" s="2">
        <v>39</v>
      </c>
      <c r="C7152" s="2" t="s">
        <v>19562</v>
      </c>
      <c r="D7152" s="2" t="s">
        <v>24533</v>
      </c>
      <c r="E7152" s="2">
        <v>1324.7</v>
      </c>
      <c r="F7152" s="2">
        <v>93</v>
      </c>
      <c r="G7152" s="2">
        <v>123197.1</v>
      </c>
      <c r="H7152" s="3" t="s">
        <v>25345</v>
      </c>
      <c r="I7152" s="7" t="str">
        <f t="shared" si="334"/>
        <v>Apr</v>
      </c>
      <c r="J7152">
        <f t="shared" si="335"/>
        <v>2023</v>
      </c>
      <c r="K7152" t="str">
        <f>IF(Table1[[#This Row],[Age]]&lt;20,"&lt;20",
   IF(Table1[[#This Row],[Age]]&lt;=30,"20-30",
   IF(Table1[[#This Row],[Age]]&lt;=40,"30-40",
   IF(Table1[[#This Row],[Age]]&lt;=50,"40-50",
   IF(Table1[[#This Row],[Age]]&lt;=60,"50-60",
   IF(Table1[[#This Row],[Age]]&lt;=70,"60-70","70+"))))))</f>
        <v>30-40</v>
      </c>
      <c r="L7152" t="str">
        <f t="shared" si="333"/>
        <v>QTY1</v>
      </c>
    </row>
    <row r="7153" spans="1:12" x14ac:dyDescent="0.3">
      <c r="A7153" s="2" t="s">
        <v>3957</v>
      </c>
      <c r="B7153" s="2">
        <v>45</v>
      </c>
      <c r="C7153" s="2" t="s">
        <v>19563</v>
      </c>
      <c r="D7153" s="2" t="s">
        <v>24578</v>
      </c>
      <c r="E7153" s="2">
        <v>5265.43</v>
      </c>
      <c r="F7153" s="2">
        <v>89</v>
      </c>
      <c r="G7153" s="2">
        <v>468623.27</v>
      </c>
      <c r="H7153" s="3" t="s">
        <v>25345</v>
      </c>
      <c r="I7153" s="7" t="str">
        <f t="shared" si="334"/>
        <v>Apr</v>
      </c>
      <c r="J7153">
        <f t="shared" si="335"/>
        <v>2023</v>
      </c>
      <c r="K7153" t="str">
        <f>IF(Table1[[#This Row],[Age]]&lt;20,"&lt;20",
   IF(Table1[[#This Row],[Age]]&lt;=30,"20-30",
   IF(Table1[[#This Row],[Age]]&lt;=40,"30-40",
   IF(Table1[[#This Row],[Age]]&lt;=50,"40-50",
   IF(Table1[[#This Row],[Age]]&lt;=60,"50-60",
   IF(Table1[[#This Row],[Age]]&lt;=70,"60-70","70+"))))))</f>
        <v>40-50</v>
      </c>
      <c r="L7153" t="str">
        <f t="shared" si="333"/>
        <v>QTY1</v>
      </c>
    </row>
    <row r="7154" spans="1:12" x14ac:dyDescent="0.3">
      <c r="A7154" s="2" t="s">
        <v>169</v>
      </c>
      <c r="B7154" s="2">
        <v>50</v>
      </c>
      <c r="C7154" s="2" t="s">
        <v>19564</v>
      </c>
      <c r="D7154" s="2" t="s">
        <v>24557</v>
      </c>
      <c r="E7154" s="2">
        <v>9965.16</v>
      </c>
      <c r="F7154" s="2">
        <v>35</v>
      </c>
      <c r="G7154" s="2">
        <v>348780.6</v>
      </c>
      <c r="H7154" s="3" t="s">
        <v>25345</v>
      </c>
      <c r="I7154" s="7" t="str">
        <f t="shared" si="334"/>
        <v>Apr</v>
      </c>
      <c r="J7154">
        <f t="shared" si="335"/>
        <v>2023</v>
      </c>
      <c r="K7154" t="str">
        <f>IF(Table1[[#This Row],[Age]]&lt;20,"&lt;20",
   IF(Table1[[#This Row],[Age]]&lt;=30,"20-30",
   IF(Table1[[#This Row],[Age]]&lt;=40,"30-40",
   IF(Table1[[#This Row],[Age]]&lt;=50,"40-50",
   IF(Table1[[#This Row],[Age]]&lt;=60,"50-60",
   IF(Table1[[#This Row],[Age]]&lt;=70,"60-70","70+"))))))</f>
        <v>40-50</v>
      </c>
      <c r="L7154" t="str">
        <f t="shared" si="333"/>
        <v>QTY1</v>
      </c>
    </row>
    <row r="7155" spans="1:12" x14ac:dyDescent="0.3">
      <c r="A7155" s="2" t="s">
        <v>6177</v>
      </c>
      <c r="B7155" s="2">
        <v>38</v>
      </c>
      <c r="C7155" s="2" t="s">
        <v>19565</v>
      </c>
      <c r="D7155" s="2" t="s">
        <v>24464</v>
      </c>
      <c r="E7155" s="2">
        <v>8989.27</v>
      </c>
      <c r="F7155" s="2">
        <v>75</v>
      </c>
      <c r="G7155" s="2">
        <v>674195.25</v>
      </c>
      <c r="H7155" s="3" t="s">
        <v>25346</v>
      </c>
      <c r="I7155" s="7" t="str">
        <f t="shared" si="334"/>
        <v>Apr</v>
      </c>
      <c r="J7155">
        <f t="shared" si="335"/>
        <v>2023</v>
      </c>
      <c r="K7155" t="str">
        <f>IF(Table1[[#This Row],[Age]]&lt;20,"&lt;20",
   IF(Table1[[#This Row],[Age]]&lt;=30,"20-30",
   IF(Table1[[#This Row],[Age]]&lt;=40,"30-40",
   IF(Table1[[#This Row],[Age]]&lt;=50,"40-50",
   IF(Table1[[#This Row],[Age]]&lt;=60,"50-60",
   IF(Table1[[#This Row],[Age]]&lt;=70,"60-70","70+"))))))</f>
        <v>30-40</v>
      </c>
      <c r="L7155" t="str">
        <f t="shared" si="333"/>
        <v>QTY1</v>
      </c>
    </row>
    <row r="7156" spans="1:12" x14ac:dyDescent="0.3">
      <c r="A7156" s="2" t="s">
        <v>6863</v>
      </c>
      <c r="B7156" s="2">
        <v>55</v>
      </c>
      <c r="C7156" s="2" t="s">
        <v>19566</v>
      </c>
      <c r="D7156" s="2" t="s">
        <v>24444</v>
      </c>
      <c r="E7156" s="2">
        <v>1903.7</v>
      </c>
      <c r="F7156" s="2">
        <v>18</v>
      </c>
      <c r="G7156" s="2">
        <v>34266.6</v>
      </c>
      <c r="H7156" s="3" t="s">
        <v>25346</v>
      </c>
      <c r="I7156" s="7" t="str">
        <f t="shared" si="334"/>
        <v>Apr</v>
      </c>
      <c r="J7156">
        <f t="shared" si="335"/>
        <v>2023</v>
      </c>
      <c r="K7156" t="str">
        <f>IF(Table1[[#This Row],[Age]]&lt;20,"&lt;20",
   IF(Table1[[#This Row],[Age]]&lt;=30,"20-30",
   IF(Table1[[#This Row],[Age]]&lt;=40,"30-40",
   IF(Table1[[#This Row],[Age]]&lt;=50,"40-50",
   IF(Table1[[#This Row],[Age]]&lt;=60,"50-60",
   IF(Table1[[#This Row],[Age]]&lt;=70,"60-70","70+"))))))</f>
        <v>50-60</v>
      </c>
      <c r="L7156" t="str">
        <f t="shared" si="333"/>
        <v>QTY1</v>
      </c>
    </row>
    <row r="7157" spans="1:12" x14ac:dyDescent="0.3">
      <c r="A7157" s="2" t="s">
        <v>6864</v>
      </c>
      <c r="B7157" s="2">
        <v>45</v>
      </c>
      <c r="C7157" s="2" t="s">
        <v>19567</v>
      </c>
      <c r="D7157" s="2" t="s">
        <v>24597</v>
      </c>
      <c r="E7157" s="2">
        <v>4430.21</v>
      </c>
      <c r="F7157" s="2">
        <v>4</v>
      </c>
      <c r="G7157" s="2">
        <v>17720.84</v>
      </c>
      <c r="H7157" s="3" t="s">
        <v>25346</v>
      </c>
      <c r="I7157" s="7" t="str">
        <f t="shared" si="334"/>
        <v>Apr</v>
      </c>
      <c r="J7157">
        <f t="shared" si="335"/>
        <v>2023</v>
      </c>
      <c r="K7157" t="str">
        <f>IF(Table1[[#This Row],[Age]]&lt;20,"&lt;20",
   IF(Table1[[#This Row],[Age]]&lt;=30,"20-30",
   IF(Table1[[#This Row],[Age]]&lt;=40,"30-40",
   IF(Table1[[#This Row],[Age]]&lt;=50,"40-50",
   IF(Table1[[#This Row],[Age]]&lt;=60,"50-60",
   IF(Table1[[#This Row],[Age]]&lt;=70,"60-70","70+"))))))</f>
        <v>40-50</v>
      </c>
      <c r="L7157" t="str">
        <f t="shared" si="333"/>
        <v>QTY1</v>
      </c>
    </row>
    <row r="7158" spans="1:12" x14ac:dyDescent="0.3">
      <c r="A7158" s="2" t="s">
        <v>6865</v>
      </c>
      <c r="B7158" s="2">
        <v>21</v>
      </c>
      <c r="C7158" s="2" t="s">
        <v>17519</v>
      </c>
      <c r="D7158" s="2" t="s">
        <v>24544</v>
      </c>
      <c r="E7158" s="2">
        <v>4088.22</v>
      </c>
      <c r="F7158" s="2">
        <v>75</v>
      </c>
      <c r="G7158" s="2">
        <v>306616.5</v>
      </c>
      <c r="H7158" s="3" t="s">
        <v>25346</v>
      </c>
      <c r="I7158" s="7" t="str">
        <f t="shared" si="334"/>
        <v>Apr</v>
      </c>
      <c r="J7158">
        <f t="shared" si="335"/>
        <v>2023</v>
      </c>
      <c r="K7158" t="str">
        <f>IF(Table1[[#This Row],[Age]]&lt;20,"&lt;20",
   IF(Table1[[#This Row],[Age]]&lt;=30,"20-30",
   IF(Table1[[#This Row],[Age]]&lt;=40,"30-40",
   IF(Table1[[#This Row],[Age]]&lt;=50,"40-50",
   IF(Table1[[#This Row],[Age]]&lt;=60,"50-60",
   IF(Table1[[#This Row],[Age]]&lt;=70,"60-70","70+"))))))</f>
        <v>20-30</v>
      </c>
      <c r="L7158" t="str">
        <f t="shared" si="333"/>
        <v>QTY1</v>
      </c>
    </row>
    <row r="7159" spans="1:12" x14ac:dyDescent="0.3">
      <c r="A7159" s="2" t="s">
        <v>6866</v>
      </c>
      <c r="B7159" s="2">
        <v>41</v>
      </c>
      <c r="C7159" s="2" t="s">
        <v>16025</v>
      </c>
      <c r="D7159" s="2" t="s">
        <v>24493</v>
      </c>
      <c r="E7159" s="2">
        <v>5180.53</v>
      </c>
      <c r="F7159" s="2">
        <v>27</v>
      </c>
      <c r="G7159" s="2">
        <v>139874.31</v>
      </c>
      <c r="H7159" s="3" t="s">
        <v>25346</v>
      </c>
      <c r="I7159" s="7" t="str">
        <f t="shared" si="334"/>
        <v>Apr</v>
      </c>
      <c r="J7159">
        <f t="shared" si="335"/>
        <v>2023</v>
      </c>
      <c r="K7159" t="str">
        <f>IF(Table1[[#This Row],[Age]]&lt;20,"&lt;20",
   IF(Table1[[#This Row],[Age]]&lt;=30,"20-30",
   IF(Table1[[#This Row],[Age]]&lt;=40,"30-40",
   IF(Table1[[#This Row],[Age]]&lt;=50,"40-50",
   IF(Table1[[#This Row],[Age]]&lt;=60,"50-60",
   IF(Table1[[#This Row],[Age]]&lt;=70,"60-70","70+"))))))</f>
        <v>40-50</v>
      </c>
      <c r="L7159" t="str">
        <f t="shared" si="333"/>
        <v>QTY1</v>
      </c>
    </row>
    <row r="7160" spans="1:12" x14ac:dyDescent="0.3">
      <c r="A7160" s="2" t="s">
        <v>6867</v>
      </c>
      <c r="B7160" s="2">
        <v>29</v>
      </c>
      <c r="C7160" s="2" t="s">
        <v>19568</v>
      </c>
      <c r="D7160" s="2" t="s">
        <v>24420</v>
      </c>
      <c r="E7160" s="2">
        <v>807.33</v>
      </c>
      <c r="F7160" s="2">
        <v>43</v>
      </c>
      <c r="G7160" s="2">
        <v>34715.19</v>
      </c>
      <c r="H7160" s="3" t="s">
        <v>25346</v>
      </c>
      <c r="I7160" s="7" t="str">
        <f t="shared" si="334"/>
        <v>Apr</v>
      </c>
      <c r="J7160">
        <f t="shared" si="335"/>
        <v>2023</v>
      </c>
      <c r="K7160" t="str">
        <f>IF(Table1[[#This Row],[Age]]&lt;20,"&lt;20",
   IF(Table1[[#This Row],[Age]]&lt;=30,"20-30",
   IF(Table1[[#This Row],[Age]]&lt;=40,"30-40",
   IF(Table1[[#This Row],[Age]]&lt;=50,"40-50",
   IF(Table1[[#This Row],[Age]]&lt;=60,"50-60",
   IF(Table1[[#This Row],[Age]]&lt;=70,"60-70","70+"))))))</f>
        <v>20-30</v>
      </c>
      <c r="L7160" t="str">
        <f t="shared" si="333"/>
        <v>QTY1</v>
      </c>
    </row>
    <row r="7161" spans="1:12" x14ac:dyDescent="0.3">
      <c r="A7161" s="2" t="s">
        <v>6868</v>
      </c>
      <c r="B7161" s="2">
        <v>37</v>
      </c>
      <c r="C7161" s="2" t="s">
        <v>19569</v>
      </c>
      <c r="D7161" s="2" t="s">
        <v>24454</v>
      </c>
      <c r="E7161" s="2">
        <v>7802.02</v>
      </c>
      <c r="F7161" s="2">
        <v>55</v>
      </c>
      <c r="G7161" s="2">
        <v>429111.1</v>
      </c>
      <c r="H7161" s="3" t="s">
        <v>25346</v>
      </c>
      <c r="I7161" s="7" t="str">
        <f t="shared" si="334"/>
        <v>Apr</v>
      </c>
      <c r="J7161">
        <f t="shared" si="335"/>
        <v>2023</v>
      </c>
      <c r="K7161" t="str">
        <f>IF(Table1[[#This Row],[Age]]&lt;20,"&lt;20",
   IF(Table1[[#This Row],[Age]]&lt;=30,"20-30",
   IF(Table1[[#This Row],[Age]]&lt;=40,"30-40",
   IF(Table1[[#This Row],[Age]]&lt;=50,"40-50",
   IF(Table1[[#This Row],[Age]]&lt;=60,"50-60",
   IF(Table1[[#This Row],[Age]]&lt;=70,"60-70","70+"))))))</f>
        <v>30-40</v>
      </c>
      <c r="L7161" t="str">
        <f t="shared" si="333"/>
        <v>QTY1</v>
      </c>
    </row>
    <row r="7162" spans="1:12" x14ac:dyDescent="0.3">
      <c r="A7162" s="2" t="s">
        <v>6869</v>
      </c>
      <c r="B7162" s="2">
        <v>29</v>
      </c>
      <c r="C7162" s="2" t="s">
        <v>19570</v>
      </c>
      <c r="D7162" s="2" t="s">
        <v>24543</v>
      </c>
      <c r="E7162" s="2">
        <v>3670.73</v>
      </c>
      <c r="F7162" s="2">
        <v>58</v>
      </c>
      <c r="G7162" s="2">
        <v>212902.34</v>
      </c>
      <c r="H7162" s="3" t="s">
        <v>25346</v>
      </c>
      <c r="I7162" s="7" t="str">
        <f t="shared" si="334"/>
        <v>Apr</v>
      </c>
      <c r="J7162">
        <f t="shared" si="335"/>
        <v>2023</v>
      </c>
      <c r="K7162" t="str">
        <f>IF(Table1[[#This Row],[Age]]&lt;20,"&lt;20",
   IF(Table1[[#This Row],[Age]]&lt;=30,"20-30",
   IF(Table1[[#This Row],[Age]]&lt;=40,"30-40",
   IF(Table1[[#This Row],[Age]]&lt;=50,"40-50",
   IF(Table1[[#This Row],[Age]]&lt;=60,"50-60",
   IF(Table1[[#This Row],[Age]]&lt;=70,"60-70","70+"))))))</f>
        <v>20-30</v>
      </c>
      <c r="L7162" t="str">
        <f t="shared" si="333"/>
        <v>QTY1</v>
      </c>
    </row>
    <row r="7163" spans="1:12" x14ac:dyDescent="0.3">
      <c r="A7163" s="2" t="s">
        <v>25</v>
      </c>
      <c r="B7163" s="2">
        <v>23</v>
      </c>
      <c r="C7163" s="2" t="s">
        <v>15928</v>
      </c>
      <c r="D7163" s="2" t="s">
        <v>24409</v>
      </c>
      <c r="E7163" s="2">
        <v>6391.77</v>
      </c>
      <c r="F7163" s="2">
        <v>2</v>
      </c>
      <c r="G7163" s="2">
        <v>12783.54</v>
      </c>
      <c r="H7163" s="3" t="s">
        <v>25346</v>
      </c>
      <c r="I7163" s="7" t="str">
        <f t="shared" si="334"/>
        <v>Apr</v>
      </c>
      <c r="J7163">
        <f t="shared" si="335"/>
        <v>2023</v>
      </c>
      <c r="K7163" t="str">
        <f>IF(Table1[[#This Row],[Age]]&lt;20,"&lt;20",
   IF(Table1[[#This Row],[Age]]&lt;=30,"20-30",
   IF(Table1[[#This Row],[Age]]&lt;=40,"30-40",
   IF(Table1[[#This Row],[Age]]&lt;=50,"40-50",
   IF(Table1[[#This Row],[Age]]&lt;=60,"50-60",
   IF(Table1[[#This Row],[Age]]&lt;=70,"60-70","70+"))))))</f>
        <v>20-30</v>
      </c>
      <c r="L7163" t="str">
        <f t="shared" si="333"/>
        <v>QTY1</v>
      </c>
    </row>
    <row r="7164" spans="1:12" x14ac:dyDescent="0.3">
      <c r="A7164" s="2" t="s">
        <v>6870</v>
      </c>
      <c r="B7164" s="2">
        <v>37</v>
      </c>
      <c r="C7164" s="2" t="s">
        <v>19571</v>
      </c>
      <c r="D7164" s="2" t="s">
        <v>24620</v>
      </c>
      <c r="E7164" s="2">
        <v>394.74</v>
      </c>
      <c r="F7164" s="2">
        <v>11</v>
      </c>
      <c r="G7164" s="2">
        <v>4342.1400000000003</v>
      </c>
      <c r="H7164" s="3" t="s">
        <v>25347</v>
      </c>
      <c r="I7164" s="7" t="str">
        <f t="shared" si="334"/>
        <v>Apr</v>
      </c>
      <c r="J7164">
        <f t="shared" si="335"/>
        <v>2023</v>
      </c>
      <c r="K7164" t="str">
        <f>IF(Table1[[#This Row],[Age]]&lt;20,"&lt;20",
   IF(Table1[[#This Row],[Age]]&lt;=30,"20-30",
   IF(Table1[[#This Row],[Age]]&lt;=40,"30-40",
   IF(Table1[[#This Row],[Age]]&lt;=50,"40-50",
   IF(Table1[[#This Row],[Age]]&lt;=60,"50-60",
   IF(Table1[[#This Row],[Age]]&lt;=70,"60-70","70+"))))))</f>
        <v>30-40</v>
      </c>
      <c r="L7164" t="str">
        <f t="shared" si="333"/>
        <v>QTY1</v>
      </c>
    </row>
    <row r="7165" spans="1:12" x14ac:dyDescent="0.3">
      <c r="A7165" s="2" t="s">
        <v>6871</v>
      </c>
      <c r="B7165" s="2">
        <v>64</v>
      </c>
      <c r="C7165" s="2" t="s">
        <v>19572</v>
      </c>
      <c r="D7165" s="2" t="s">
        <v>24580</v>
      </c>
      <c r="E7165" s="2">
        <v>7097.73</v>
      </c>
      <c r="F7165" s="2">
        <v>22</v>
      </c>
      <c r="G7165" s="2">
        <v>156150.06</v>
      </c>
      <c r="H7165" s="3" t="s">
        <v>25347</v>
      </c>
      <c r="I7165" s="7" t="str">
        <f t="shared" si="334"/>
        <v>Apr</v>
      </c>
      <c r="J7165">
        <f t="shared" si="335"/>
        <v>2023</v>
      </c>
      <c r="K7165" t="str">
        <f>IF(Table1[[#This Row],[Age]]&lt;20,"&lt;20",
   IF(Table1[[#This Row],[Age]]&lt;=30,"20-30",
   IF(Table1[[#This Row],[Age]]&lt;=40,"30-40",
   IF(Table1[[#This Row],[Age]]&lt;=50,"40-50",
   IF(Table1[[#This Row],[Age]]&lt;=60,"50-60",
   IF(Table1[[#This Row],[Age]]&lt;=70,"60-70","70+"))))))</f>
        <v>60-70</v>
      </c>
      <c r="L7165" t="str">
        <f t="shared" si="333"/>
        <v>QTY1</v>
      </c>
    </row>
    <row r="7166" spans="1:12" x14ac:dyDescent="0.3">
      <c r="A7166" s="2" t="s">
        <v>6872</v>
      </c>
      <c r="B7166" s="2">
        <v>23</v>
      </c>
      <c r="C7166" s="2" t="s">
        <v>18814</v>
      </c>
      <c r="D7166" s="2" t="s">
        <v>24542</v>
      </c>
      <c r="E7166" s="2">
        <v>9250.99</v>
      </c>
      <c r="F7166" s="2">
        <v>87</v>
      </c>
      <c r="G7166" s="2">
        <v>804836.13</v>
      </c>
      <c r="H7166" s="3" t="s">
        <v>25347</v>
      </c>
      <c r="I7166" s="7" t="str">
        <f t="shared" si="334"/>
        <v>Apr</v>
      </c>
      <c r="J7166">
        <f t="shared" si="335"/>
        <v>2023</v>
      </c>
      <c r="K7166" t="str">
        <f>IF(Table1[[#This Row],[Age]]&lt;20,"&lt;20",
   IF(Table1[[#This Row],[Age]]&lt;=30,"20-30",
   IF(Table1[[#This Row],[Age]]&lt;=40,"30-40",
   IF(Table1[[#This Row],[Age]]&lt;=50,"40-50",
   IF(Table1[[#This Row],[Age]]&lt;=60,"50-60",
   IF(Table1[[#This Row],[Age]]&lt;=70,"60-70","70+"))))))</f>
        <v>20-30</v>
      </c>
      <c r="L7166" t="str">
        <f t="shared" si="333"/>
        <v>QTY1</v>
      </c>
    </row>
    <row r="7167" spans="1:12" x14ac:dyDescent="0.3">
      <c r="A7167" s="2" t="s">
        <v>6873</v>
      </c>
      <c r="B7167" s="2">
        <v>28</v>
      </c>
      <c r="C7167" s="2" t="s">
        <v>19573</v>
      </c>
      <c r="D7167" s="2" t="s">
        <v>24616</v>
      </c>
      <c r="E7167" s="2">
        <v>2288.11</v>
      </c>
      <c r="F7167" s="2">
        <v>48</v>
      </c>
      <c r="G7167" s="2">
        <v>109829.28</v>
      </c>
      <c r="H7167" s="3" t="s">
        <v>25347</v>
      </c>
      <c r="I7167" s="7" t="str">
        <f t="shared" si="334"/>
        <v>Apr</v>
      </c>
      <c r="J7167">
        <f t="shared" si="335"/>
        <v>2023</v>
      </c>
      <c r="K7167" t="str">
        <f>IF(Table1[[#This Row],[Age]]&lt;20,"&lt;20",
   IF(Table1[[#This Row],[Age]]&lt;=30,"20-30",
   IF(Table1[[#This Row],[Age]]&lt;=40,"30-40",
   IF(Table1[[#This Row],[Age]]&lt;=50,"40-50",
   IF(Table1[[#This Row],[Age]]&lt;=60,"50-60",
   IF(Table1[[#This Row],[Age]]&lt;=70,"60-70","70+"))))))</f>
        <v>20-30</v>
      </c>
      <c r="L7167" t="str">
        <f t="shared" si="333"/>
        <v>QTY1</v>
      </c>
    </row>
    <row r="7168" spans="1:12" x14ac:dyDescent="0.3">
      <c r="A7168" s="2" t="s">
        <v>6874</v>
      </c>
      <c r="B7168" s="2">
        <v>22</v>
      </c>
      <c r="C7168" s="2" t="s">
        <v>17023</v>
      </c>
      <c r="D7168" s="2" t="s">
        <v>24471</v>
      </c>
      <c r="E7168" s="2">
        <v>4860.5200000000004</v>
      </c>
      <c r="F7168" s="2">
        <v>20</v>
      </c>
      <c r="G7168" s="2">
        <v>97210.4</v>
      </c>
      <c r="H7168" s="3" t="s">
        <v>25347</v>
      </c>
      <c r="I7168" s="7" t="str">
        <f t="shared" si="334"/>
        <v>Apr</v>
      </c>
      <c r="J7168">
        <f t="shared" si="335"/>
        <v>2023</v>
      </c>
      <c r="K7168" t="str">
        <f>IF(Table1[[#This Row],[Age]]&lt;20,"&lt;20",
   IF(Table1[[#This Row],[Age]]&lt;=30,"20-30",
   IF(Table1[[#This Row],[Age]]&lt;=40,"30-40",
   IF(Table1[[#This Row],[Age]]&lt;=50,"40-50",
   IF(Table1[[#This Row],[Age]]&lt;=60,"50-60",
   IF(Table1[[#This Row],[Age]]&lt;=70,"60-70","70+"))))))</f>
        <v>20-30</v>
      </c>
      <c r="L7168" t="str">
        <f t="shared" si="333"/>
        <v>QTY1</v>
      </c>
    </row>
    <row r="7169" spans="1:12" x14ac:dyDescent="0.3">
      <c r="A7169" s="2" t="s">
        <v>6875</v>
      </c>
      <c r="B7169" s="2">
        <v>52</v>
      </c>
      <c r="C7169" s="2" t="s">
        <v>19574</v>
      </c>
      <c r="D7169" s="2" t="s">
        <v>24439</v>
      </c>
      <c r="E7169" s="2">
        <v>127.67</v>
      </c>
      <c r="F7169" s="2">
        <v>72</v>
      </c>
      <c r="G7169" s="2">
        <v>9192.24</v>
      </c>
      <c r="H7169" s="3" t="s">
        <v>25347</v>
      </c>
      <c r="I7169" s="7" t="str">
        <f t="shared" si="334"/>
        <v>Apr</v>
      </c>
      <c r="J7169">
        <f t="shared" si="335"/>
        <v>2023</v>
      </c>
      <c r="K7169" t="str">
        <f>IF(Table1[[#This Row],[Age]]&lt;20,"&lt;20",
   IF(Table1[[#This Row],[Age]]&lt;=30,"20-30",
   IF(Table1[[#This Row],[Age]]&lt;=40,"30-40",
   IF(Table1[[#This Row],[Age]]&lt;=50,"40-50",
   IF(Table1[[#This Row],[Age]]&lt;=60,"50-60",
   IF(Table1[[#This Row],[Age]]&lt;=70,"60-70","70+"))))))</f>
        <v>50-60</v>
      </c>
      <c r="L7169" t="str">
        <f t="shared" si="333"/>
        <v>QTY1</v>
      </c>
    </row>
    <row r="7170" spans="1:12" x14ac:dyDescent="0.3">
      <c r="A7170" s="2" t="s">
        <v>6876</v>
      </c>
      <c r="B7170" s="2">
        <v>20</v>
      </c>
      <c r="C7170" s="2" t="s">
        <v>19575</v>
      </c>
      <c r="D7170" s="2" t="s">
        <v>24617</v>
      </c>
      <c r="E7170" s="2">
        <v>7414.55</v>
      </c>
      <c r="F7170" s="2">
        <v>27</v>
      </c>
      <c r="G7170" s="2">
        <v>200192.85</v>
      </c>
      <c r="H7170" s="3" t="s">
        <v>25347</v>
      </c>
      <c r="I7170" s="7" t="str">
        <f t="shared" si="334"/>
        <v>Apr</v>
      </c>
      <c r="J7170">
        <f t="shared" si="335"/>
        <v>2023</v>
      </c>
      <c r="K7170" t="str">
        <f>IF(Table1[[#This Row],[Age]]&lt;20,"&lt;20",
   IF(Table1[[#This Row],[Age]]&lt;=30,"20-30",
   IF(Table1[[#This Row],[Age]]&lt;=40,"30-40",
   IF(Table1[[#This Row],[Age]]&lt;=50,"40-50",
   IF(Table1[[#This Row],[Age]]&lt;=60,"50-60",
   IF(Table1[[#This Row],[Age]]&lt;=70,"60-70","70+"))))))</f>
        <v>20-30</v>
      </c>
      <c r="L7170" t="str">
        <f t="shared" ref="L7170:L7233" si="336">IF(OR(MONTH(H7170)=4, MONTH(H7170)=5, MONTH(H7170)=6, MONTH(H7170)=7), "QTY1",
IF(OR(MONTH(H7170)=8, MONTH(H7170)=9, MONTH(H7170)=10, MONTH(H7170)=11), "QTY2",
IF(OR(MONTH(H7170)=12, MONTH(H7170)=1), "QTY3", "QTY4")))</f>
        <v>QTY1</v>
      </c>
    </row>
    <row r="7171" spans="1:12" x14ac:dyDescent="0.3">
      <c r="A7171" s="2" t="s">
        <v>6877</v>
      </c>
      <c r="B7171" s="2">
        <v>61</v>
      </c>
      <c r="C7171" s="2" t="s">
        <v>19057</v>
      </c>
      <c r="D7171" s="2" t="s">
        <v>24472</v>
      </c>
      <c r="E7171" s="2">
        <v>4660.01</v>
      </c>
      <c r="F7171" s="2">
        <v>74</v>
      </c>
      <c r="G7171" s="2">
        <v>344840.74</v>
      </c>
      <c r="H7171" s="3" t="s">
        <v>25347</v>
      </c>
      <c r="I7171" s="7" t="str">
        <f t="shared" ref="I7171:I7234" si="337">TEXT(H7171,"MMM")</f>
        <v>Apr</v>
      </c>
      <c r="J7171">
        <f t="shared" ref="J7171:J7234" si="338">YEAR(H7171)</f>
        <v>2023</v>
      </c>
      <c r="K7171" t="str">
        <f>IF(Table1[[#This Row],[Age]]&lt;20,"&lt;20",
   IF(Table1[[#This Row],[Age]]&lt;=30,"20-30",
   IF(Table1[[#This Row],[Age]]&lt;=40,"30-40",
   IF(Table1[[#This Row],[Age]]&lt;=50,"40-50",
   IF(Table1[[#This Row],[Age]]&lt;=60,"50-60",
   IF(Table1[[#This Row],[Age]]&lt;=70,"60-70","70+"))))))</f>
        <v>60-70</v>
      </c>
      <c r="L7171" t="str">
        <f t="shared" si="336"/>
        <v>QTY1</v>
      </c>
    </row>
    <row r="7172" spans="1:12" x14ac:dyDescent="0.3">
      <c r="A7172" s="2" t="s">
        <v>6878</v>
      </c>
      <c r="B7172" s="2">
        <v>63</v>
      </c>
      <c r="C7172" s="2" t="s">
        <v>16801</v>
      </c>
      <c r="D7172" s="2" t="s">
        <v>24574</v>
      </c>
      <c r="E7172" s="2">
        <v>1030.8900000000001</v>
      </c>
      <c r="F7172" s="2">
        <v>3</v>
      </c>
      <c r="G7172" s="2">
        <v>3092.67</v>
      </c>
      <c r="H7172" s="3" t="s">
        <v>25347</v>
      </c>
      <c r="I7172" s="7" t="str">
        <f t="shared" si="337"/>
        <v>Apr</v>
      </c>
      <c r="J7172">
        <f t="shared" si="338"/>
        <v>2023</v>
      </c>
      <c r="K7172" t="str">
        <f>IF(Table1[[#This Row],[Age]]&lt;20,"&lt;20",
   IF(Table1[[#This Row],[Age]]&lt;=30,"20-30",
   IF(Table1[[#This Row],[Age]]&lt;=40,"30-40",
   IF(Table1[[#This Row],[Age]]&lt;=50,"40-50",
   IF(Table1[[#This Row],[Age]]&lt;=60,"50-60",
   IF(Table1[[#This Row],[Age]]&lt;=70,"60-70","70+"))))))</f>
        <v>60-70</v>
      </c>
      <c r="L7172" t="str">
        <f t="shared" si="336"/>
        <v>QTY1</v>
      </c>
    </row>
    <row r="7173" spans="1:12" x14ac:dyDescent="0.3">
      <c r="A7173" s="2" t="s">
        <v>6879</v>
      </c>
      <c r="B7173" s="2">
        <v>50</v>
      </c>
      <c r="C7173" s="2" t="s">
        <v>19576</v>
      </c>
      <c r="D7173" s="2" t="s">
        <v>24460</v>
      </c>
      <c r="E7173" s="2">
        <v>9322.83</v>
      </c>
      <c r="F7173" s="2">
        <v>79</v>
      </c>
      <c r="G7173" s="2">
        <v>736503.57</v>
      </c>
      <c r="H7173" s="3" t="s">
        <v>25347</v>
      </c>
      <c r="I7173" s="7" t="str">
        <f t="shared" si="337"/>
        <v>Apr</v>
      </c>
      <c r="J7173">
        <f t="shared" si="338"/>
        <v>2023</v>
      </c>
      <c r="K7173" t="str">
        <f>IF(Table1[[#This Row],[Age]]&lt;20,"&lt;20",
   IF(Table1[[#This Row],[Age]]&lt;=30,"20-30",
   IF(Table1[[#This Row],[Age]]&lt;=40,"30-40",
   IF(Table1[[#This Row],[Age]]&lt;=50,"40-50",
   IF(Table1[[#This Row],[Age]]&lt;=60,"50-60",
   IF(Table1[[#This Row],[Age]]&lt;=70,"60-70","70+"))))))</f>
        <v>40-50</v>
      </c>
      <c r="L7173" t="str">
        <f t="shared" si="336"/>
        <v>QTY1</v>
      </c>
    </row>
    <row r="7174" spans="1:12" x14ac:dyDescent="0.3">
      <c r="A7174" s="2" t="s">
        <v>6880</v>
      </c>
      <c r="B7174" s="2">
        <v>60</v>
      </c>
      <c r="C7174" s="2" t="s">
        <v>18538</v>
      </c>
      <c r="D7174" s="2" t="s">
        <v>24608</v>
      </c>
      <c r="E7174" s="2">
        <v>574.05999999999995</v>
      </c>
      <c r="F7174" s="2">
        <v>14</v>
      </c>
      <c r="G7174" s="2">
        <v>8036.84</v>
      </c>
      <c r="H7174" s="3" t="s">
        <v>25347</v>
      </c>
      <c r="I7174" s="7" t="str">
        <f t="shared" si="337"/>
        <v>Apr</v>
      </c>
      <c r="J7174">
        <f t="shared" si="338"/>
        <v>2023</v>
      </c>
      <c r="K7174" t="str">
        <f>IF(Table1[[#This Row],[Age]]&lt;20,"&lt;20",
   IF(Table1[[#This Row],[Age]]&lt;=30,"20-30",
   IF(Table1[[#This Row],[Age]]&lt;=40,"30-40",
   IF(Table1[[#This Row],[Age]]&lt;=50,"40-50",
   IF(Table1[[#This Row],[Age]]&lt;=60,"50-60",
   IF(Table1[[#This Row],[Age]]&lt;=70,"60-70","70+"))))))</f>
        <v>50-60</v>
      </c>
      <c r="L7174" t="str">
        <f t="shared" si="336"/>
        <v>QTY1</v>
      </c>
    </row>
    <row r="7175" spans="1:12" x14ac:dyDescent="0.3">
      <c r="A7175" s="2" t="s">
        <v>6881</v>
      </c>
      <c r="B7175" s="2">
        <v>42</v>
      </c>
      <c r="C7175" s="2" t="s">
        <v>19577</v>
      </c>
      <c r="D7175" s="2" t="s">
        <v>24584</v>
      </c>
      <c r="E7175" s="2">
        <v>9461.39</v>
      </c>
      <c r="F7175" s="2">
        <v>78</v>
      </c>
      <c r="G7175" s="2">
        <v>737988.42</v>
      </c>
      <c r="H7175" s="3" t="s">
        <v>25347</v>
      </c>
      <c r="I7175" s="7" t="str">
        <f t="shared" si="337"/>
        <v>Apr</v>
      </c>
      <c r="J7175">
        <f t="shared" si="338"/>
        <v>2023</v>
      </c>
      <c r="K7175" t="str">
        <f>IF(Table1[[#This Row],[Age]]&lt;20,"&lt;20",
   IF(Table1[[#This Row],[Age]]&lt;=30,"20-30",
   IF(Table1[[#This Row],[Age]]&lt;=40,"30-40",
   IF(Table1[[#This Row],[Age]]&lt;=50,"40-50",
   IF(Table1[[#This Row],[Age]]&lt;=60,"50-60",
   IF(Table1[[#This Row],[Age]]&lt;=70,"60-70","70+"))))))</f>
        <v>40-50</v>
      </c>
      <c r="L7175" t="str">
        <f t="shared" si="336"/>
        <v>QTY1</v>
      </c>
    </row>
    <row r="7176" spans="1:12" x14ac:dyDescent="0.3">
      <c r="A7176" s="2" t="s">
        <v>6882</v>
      </c>
      <c r="B7176" s="2">
        <v>33</v>
      </c>
      <c r="C7176" s="2" t="s">
        <v>19578</v>
      </c>
      <c r="D7176" s="2" t="s">
        <v>24495</v>
      </c>
      <c r="E7176" s="2">
        <v>1259.6400000000001</v>
      </c>
      <c r="F7176" s="2">
        <v>97</v>
      </c>
      <c r="G7176" s="2">
        <v>122185.08</v>
      </c>
      <c r="H7176" s="3" t="s">
        <v>25347</v>
      </c>
      <c r="I7176" s="7" t="str">
        <f t="shared" si="337"/>
        <v>Apr</v>
      </c>
      <c r="J7176">
        <f t="shared" si="338"/>
        <v>2023</v>
      </c>
      <c r="K7176" t="str">
        <f>IF(Table1[[#This Row],[Age]]&lt;20,"&lt;20",
   IF(Table1[[#This Row],[Age]]&lt;=30,"20-30",
   IF(Table1[[#This Row],[Age]]&lt;=40,"30-40",
   IF(Table1[[#This Row],[Age]]&lt;=50,"40-50",
   IF(Table1[[#This Row],[Age]]&lt;=60,"50-60",
   IF(Table1[[#This Row],[Age]]&lt;=70,"60-70","70+"))))))</f>
        <v>30-40</v>
      </c>
      <c r="L7176" t="str">
        <f t="shared" si="336"/>
        <v>QTY1</v>
      </c>
    </row>
    <row r="7177" spans="1:12" x14ac:dyDescent="0.3">
      <c r="A7177" s="2" t="s">
        <v>1036</v>
      </c>
      <c r="B7177" s="2">
        <v>53</v>
      </c>
      <c r="C7177" s="2" t="s">
        <v>19558</v>
      </c>
      <c r="D7177" s="2" t="s">
        <v>24554</v>
      </c>
      <c r="E7177" s="2">
        <v>1887.57</v>
      </c>
      <c r="F7177" s="2">
        <v>52</v>
      </c>
      <c r="G7177" s="2">
        <v>98153.64</v>
      </c>
      <c r="H7177" s="3" t="s">
        <v>25347</v>
      </c>
      <c r="I7177" s="7" t="str">
        <f t="shared" si="337"/>
        <v>Apr</v>
      </c>
      <c r="J7177">
        <f t="shared" si="338"/>
        <v>2023</v>
      </c>
      <c r="K7177" t="str">
        <f>IF(Table1[[#This Row],[Age]]&lt;20,"&lt;20",
   IF(Table1[[#This Row],[Age]]&lt;=30,"20-30",
   IF(Table1[[#This Row],[Age]]&lt;=40,"30-40",
   IF(Table1[[#This Row],[Age]]&lt;=50,"40-50",
   IF(Table1[[#This Row],[Age]]&lt;=60,"50-60",
   IF(Table1[[#This Row],[Age]]&lt;=70,"60-70","70+"))))))</f>
        <v>50-60</v>
      </c>
      <c r="L7177" t="str">
        <f t="shared" si="336"/>
        <v>QTY1</v>
      </c>
    </row>
    <row r="7178" spans="1:12" x14ac:dyDescent="0.3">
      <c r="A7178" s="2" t="s">
        <v>6883</v>
      </c>
      <c r="B7178" s="2">
        <v>46</v>
      </c>
      <c r="C7178" s="2" t="s">
        <v>18133</v>
      </c>
      <c r="D7178" s="2" t="s">
        <v>24502</v>
      </c>
      <c r="E7178" s="2">
        <v>2113.67</v>
      </c>
      <c r="F7178" s="2">
        <v>78</v>
      </c>
      <c r="G7178" s="2">
        <v>164866.26</v>
      </c>
      <c r="H7178" s="3" t="s">
        <v>25348</v>
      </c>
      <c r="I7178" s="7" t="str">
        <f t="shared" si="337"/>
        <v>Apr</v>
      </c>
      <c r="J7178">
        <f t="shared" si="338"/>
        <v>2023</v>
      </c>
      <c r="K7178" t="str">
        <f>IF(Table1[[#This Row],[Age]]&lt;20,"&lt;20",
   IF(Table1[[#This Row],[Age]]&lt;=30,"20-30",
   IF(Table1[[#This Row],[Age]]&lt;=40,"30-40",
   IF(Table1[[#This Row],[Age]]&lt;=50,"40-50",
   IF(Table1[[#This Row],[Age]]&lt;=60,"50-60",
   IF(Table1[[#This Row],[Age]]&lt;=70,"60-70","70+"))))))</f>
        <v>40-50</v>
      </c>
      <c r="L7178" t="str">
        <f t="shared" si="336"/>
        <v>QTY1</v>
      </c>
    </row>
    <row r="7179" spans="1:12" x14ac:dyDescent="0.3">
      <c r="A7179" s="2" t="s">
        <v>6884</v>
      </c>
      <c r="B7179" s="2">
        <v>58</v>
      </c>
      <c r="C7179" s="2" t="s">
        <v>19579</v>
      </c>
      <c r="D7179" s="2" t="s">
        <v>24520</v>
      </c>
      <c r="E7179" s="2">
        <v>9609.34</v>
      </c>
      <c r="F7179" s="2">
        <v>51</v>
      </c>
      <c r="G7179" s="2">
        <v>490076.34</v>
      </c>
      <c r="H7179" s="3" t="s">
        <v>25348</v>
      </c>
      <c r="I7179" s="7" t="str">
        <f t="shared" si="337"/>
        <v>Apr</v>
      </c>
      <c r="J7179">
        <f t="shared" si="338"/>
        <v>2023</v>
      </c>
      <c r="K7179" t="str">
        <f>IF(Table1[[#This Row],[Age]]&lt;20,"&lt;20",
   IF(Table1[[#This Row],[Age]]&lt;=30,"20-30",
   IF(Table1[[#This Row],[Age]]&lt;=40,"30-40",
   IF(Table1[[#This Row],[Age]]&lt;=50,"40-50",
   IF(Table1[[#This Row],[Age]]&lt;=60,"50-60",
   IF(Table1[[#This Row],[Age]]&lt;=70,"60-70","70+"))))))</f>
        <v>50-60</v>
      </c>
      <c r="L7179" t="str">
        <f t="shared" si="336"/>
        <v>QTY1</v>
      </c>
    </row>
    <row r="7180" spans="1:12" x14ac:dyDescent="0.3">
      <c r="A7180" s="2" t="s">
        <v>6885</v>
      </c>
      <c r="B7180" s="2">
        <v>27</v>
      </c>
      <c r="C7180" s="2" t="s">
        <v>19580</v>
      </c>
      <c r="D7180" s="2" t="s">
        <v>24501</v>
      </c>
      <c r="E7180" s="2">
        <v>9803.2999999999993</v>
      </c>
      <c r="F7180" s="2">
        <v>33</v>
      </c>
      <c r="G7180" s="2">
        <v>323508.90000000002</v>
      </c>
      <c r="H7180" s="3" t="s">
        <v>25348</v>
      </c>
      <c r="I7180" s="7" t="str">
        <f t="shared" si="337"/>
        <v>Apr</v>
      </c>
      <c r="J7180">
        <f t="shared" si="338"/>
        <v>2023</v>
      </c>
      <c r="K7180" t="str">
        <f>IF(Table1[[#This Row],[Age]]&lt;20,"&lt;20",
   IF(Table1[[#This Row],[Age]]&lt;=30,"20-30",
   IF(Table1[[#This Row],[Age]]&lt;=40,"30-40",
   IF(Table1[[#This Row],[Age]]&lt;=50,"40-50",
   IF(Table1[[#This Row],[Age]]&lt;=60,"50-60",
   IF(Table1[[#This Row],[Age]]&lt;=70,"60-70","70+"))))))</f>
        <v>20-30</v>
      </c>
      <c r="L7180" t="str">
        <f t="shared" si="336"/>
        <v>QTY1</v>
      </c>
    </row>
    <row r="7181" spans="1:12" x14ac:dyDescent="0.3">
      <c r="A7181" s="2" t="s">
        <v>6886</v>
      </c>
      <c r="B7181" s="2">
        <v>50</v>
      </c>
      <c r="C7181" s="2" t="s">
        <v>19581</v>
      </c>
      <c r="D7181" s="2" t="s">
        <v>24536</v>
      </c>
      <c r="E7181" s="2">
        <v>2408.17</v>
      </c>
      <c r="F7181" s="2">
        <v>45</v>
      </c>
      <c r="G7181" s="2">
        <v>108367.65</v>
      </c>
      <c r="H7181" s="3" t="s">
        <v>25348</v>
      </c>
      <c r="I7181" s="7" t="str">
        <f t="shared" si="337"/>
        <v>Apr</v>
      </c>
      <c r="J7181">
        <f t="shared" si="338"/>
        <v>2023</v>
      </c>
      <c r="K7181" t="str">
        <f>IF(Table1[[#This Row],[Age]]&lt;20,"&lt;20",
   IF(Table1[[#This Row],[Age]]&lt;=30,"20-30",
   IF(Table1[[#This Row],[Age]]&lt;=40,"30-40",
   IF(Table1[[#This Row],[Age]]&lt;=50,"40-50",
   IF(Table1[[#This Row],[Age]]&lt;=60,"50-60",
   IF(Table1[[#This Row],[Age]]&lt;=70,"60-70","70+"))))))</f>
        <v>40-50</v>
      </c>
      <c r="L7181" t="str">
        <f t="shared" si="336"/>
        <v>QTY1</v>
      </c>
    </row>
    <row r="7182" spans="1:12" x14ac:dyDescent="0.3">
      <c r="A7182" s="2" t="s">
        <v>6887</v>
      </c>
      <c r="B7182" s="2">
        <v>60</v>
      </c>
      <c r="C7182" s="2" t="s">
        <v>19582</v>
      </c>
      <c r="D7182" s="2" t="s">
        <v>24471</v>
      </c>
      <c r="E7182" s="2">
        <v>8245.86</v>
      </c>
      <c r="F7182" s="2">
        <v>100</v>
      </c>
      <c r="G7182" s="2">
        <v>824586</v>
      </c>
      <c r="H7182" s="3" t="s">
        <v>25348</v>
      </c>
      <c r="I7182" s="7" t="str">
        <f t="shared" si="337"/>
        <v>Apr</v>
      </c>
      <c r="J7182">
        <f t="shared" si="338"/>
        <v>2023</v>
      </c>
      <c r="K7182" t="str">
        <f>IF(Table1[[#This Row],[Age]]&lt;20,"&lt;20",
   IF(Table1[[#This Row],[Age]]&lt;=30,"20-30",
   IF(Table1[[#This Row],[Age]]&lt;=40,"30-40",
   IF(Table1[[#This Row],[Age]]&lt;=50,"40-50",
   IF(Table1[[#This Row],[Age]]&lt;=60,"50-60",
   IF(Table1[[#This Row],[Age]]&lt;=70,"60-70","70+"))))))</f>
        <v>50-60</v>
      </c>
      <c r="L7182" t="str">
        <f t="shared" si="336"/>
        <v>QTY1</v>
      </c>
    </row>
    <row r="7183" spans="1:12" x14ac:dyDescent="0.3">
      <c r="A7183" s="2" t="s">
        <v>6888</v>
      </c>
      <c r="B7183" s="2">
        <v>65</v>
      </c>
      <c r="C7183" s="2" t="s">
        <v>15815</v>
      </c>
      <c r="D7183" s="2" t="s">
        <v>24447</v>
      </c>
      <c r="E7183" s="2">
        <v>8128.23</v>
      </c>
      <c r="F7183" s="2">
        <v>7</v>
      </c>
      <c r="G7183" s="2">
        <v>56897.61</v>
      </c>
      <c r="H7183" s="3" t="s">
        <v>25348</v>
      </c>
      <c r="I7183" s="7" t="str">
        <f t="shared" si="337"/>
        <v>Apr</v>
      </c>
      <c r="J7183">
        <f t="shared" si="338"/>
        <v>2023</v>
      </c>
      <c r="K7183" t="str">
        <f>IF(Table1[[#This Row],[Age]]&lt;20,"&lt;20",
   IF(Table1[[#This Row],[Age]]&lt;=30,"20-30",
   IF(Table1[[#This Row],[Age]]&lt;=40,"30-40",
   IF(Table1[[#This Row],[Age]]&lt;=50,"40-50",
   IF(Table1[[#This Row],[Age]]&lt;=60,"50-60",
   IF(Table1[[#This Row],[Age]]&lt;=70,"60-70","70+"))))))</f>
        <v>60-70</v>
      </c>
      <c r="L7183" t="str">
        <f t="shared" si="336"/>
        <v>QTY1</v>
      </c>
    </row>
    <row r="7184" spans="1:12" x14ac:dyDescent="0.3">
      <c r="A7184" s="2" t="s">
        <v>6889</v>
      </c>
      <c r="B7184" s="2">
        <v>34</v>
      </c>
      <c r="C7184" s="2" t="s">
        <v>19583</v>
      </c>
      <c r="D7184" s="2" t="s">
        <v>24586</v>
      </c>
      <c r="E7184" s="2">
        <v>9504.7099999999991</v>
      </c>
      <c r="F7184" s="2">
        <v>43</v>
      </c>
      <c r="G7184" s="2">
        <v>408702.53</v>
      </c>
      <c r="H7184" s="3" t="s">
        <v>25348</v>
      </c>
      <c r="I7184" s="7" t="str">
        <f t="shared" si="337"/>
        <v>Apr</v>
      </c>
      <c r="J7184">
        <f t="shared" si="338"/>
        <v>2023</v>
      </c>
      <c r="K7184" t="str">
        <f>IF(Table1[[#This Row],[Age]]&lt;20,"&lt;20",
   IF(Table1[[#This Row],[Age]]&lt;=30,"20-30",
   IF(Table1[[#This Row],[Age]]&lt;=40,"30-40",
   IF(Table1[[#This Row],[Age]]&lt;=50,"40-50",
   IF(Table1[[#This Row],[Age]]&lt;=60,"50-60",
   IF(Table1[[#This Row],[Age]]&lt;=70,"60-70","70+"))))))</f>
        <v>30-40</v>
      </c>
      <c r="L7184" t="str">
        <f t="shared" si="336"/>
        <v>QTY1</v>
      </c>
    </row>
    <row r="7185" spans="1:12" x14ac:dyDescent="0.3">
      <c r="A7185" s="2" t="s">
        <v>6890</v>
      </c>
      <c r="B7185" s="2">
        <v>22</v>
      </c>
      <c r="C7185" s="2" t="s">
        <v>19584</v>
      </c>
      <c r="D7185" s="2" t="s">
        <v>24539</v>
      </c>
      <c r="E7185" s="2">
        <v>2331.0500000000002</v>
      </c>
      <c r="F7185" s="2">
        <v>17</v>
      </c>
      <c r="G7185" s="2">
        <v>39627.85</v>
      </c>
      <c r="H7185" s="3" t="s">
        <v>25348</v>
      </c>
      <c r="I7185" s="7" t="str">
        <f t="shared" si="337"/>
        <v>Apr</v>
      </c>
      <c r="J7185">
        <f t="shared" si="338"/>
        <v>2023</v>
      </c>
      <c r="K7185" t="str">
        <f>IF(Table1[[#This Row],[Age]]&lt;20,"&lt;20",
   IF(Table1[[#This Row],[Age]]&lt;=30,"20-30",
   IF(Table1[[#This Row],[Age]]&lt;=40,"30-40",
   IF(Table1[[#This Row],[Age]]&lt;=50,"40-50",
   IF(Table1[[#This Row],[Age]]&lt;=60,"50-60",
   IF(Table1[[#This Row],[Age]]&lt;=70,"60-70","70+"))))))</f>
        <v>20-30</v>
      </c>
      <c r="L7185" t="str">
        <f t="shared" si="336"/>
        <v>QTY1</v>
      </c>
    </row>
    <row r="7186" spans="1:12" x14ac:dyDescent="0.3">
      <c r="A7186" s="2" t="s">
        <v>6891</v>
      </c>
      <c r="B7186" s="2">
        <v>39</v>
      </c>
      <c r="C7186" s="2" t="s">
        <v>16290</v>
      </c>
      <c r="D7186" s="2" t="s">
        <v>24575</v>
      </c>
      <c r="E7186" s="2">
        <v>2240.59</v>
      </c>
      <c r="F7186" s="2">
        <v>98</v>
      </c>
      <c r="G7186" s="2">
        <v>219577.82</v>
      </c>
      <c r="H7186" s="3" t="s">
        <v>25349</v>
      </c>
      <c r="I7186" s="7" t="str">
        <f t="shared" si="337"/>
        <v>Apr</v>
      </c>
      <c r="J7186">
        <f t="shared" si="338"/>
        <v>2023</v>
      </c>
      <c r="K7186" t="str">
        <f>IF(Table1[[#This Row],[Age]]&lt;20,"&lt;20",
   IF(Table1[[#This Row],[Age]]&lt;=30,"20-30",
   IF(Table1[[#This Row],[Age]]&lt;=40,"30-40",
   IF(Table1[[#This Row],[Age]]&lt;=50,"40-50",
   IF(Table1[[#This Row],[Age]]&lt;=60,"50-60",
   IF(Table1[[#This Row],[Age]]&lt;=70,"60-70","70+"))))))</f>
        <v>30-40</v>
      </c>
      <c r="L7186" t="str">
        <f t="shared" si="336"/>
        <v>QTY1</v>
      </c>
    </row>
    <row r="7187" spans="1:12" x14ac:dyDescent="0.3">
      <c r="A7187" s="2" t="s">
        <v>6892</v>
      </c>
      <c r="B7187" s="2">
        <v>45</v>
      </c>
      <c r="C7187" s="2" t="s">
        <v>19585</v>
      </c>
      <c r="D7187" s="2" t="s">
        <v>24474</v>
      </c>
      <c r="E7187" s="2">
        <v>8550.44</v>
      </c>
      <c r="F7187" s="2">
        <v>85</v>
      </c>
      <c r="G7187" s="2">
        <v>726787.4</v>
      </c>
      <c r="H7187" s="3" t="s">
        <v>25349</v>
      </c>
      <c r="I7187" s="7" t="str">
        <f t="shared" si="337"/>
        <v>Apr</v>
      </c>
      <c r="J7187">
        <f t="shared" si="338"/>
        <v>2023</v>
      </c>
      <c r="K7187" t="str">
        <f>IF(Table1[[#This Row],[Age]]&lt;20,"&lt;20",
   IF(Table1[[#This Row],[Age]]&lt;=30,"20-30",
   IF(Table1[[#This Row],[Age]]&lt;=40,"30-40",
   IF(Table1[[#This Row],[Age]]&lt;=50,"40-50",
   IF(Table1[[#This Row],[Age]]&lt;=60,"50-60",
   IF(Table1[[#This Row],[Age]]&lt;=70,"60-70","70+"))))))</f>
        <v>40-50</v>
      </c>
      <c r="L7187" t="str">
        <f t="shared" si="336"/>
        <v>QTY1</v>
      </c>
    </row>
    <row r="7188" spans="1:12" x14ac:dyDescent="0.3">
      <c r="A7188" s="2" t="s">
        <v>6893</v>
      </c>
      <c r="B7188" s="2">
        <v>20</v>
      </c>
      <c r="C7188" s="2" t="s">
        <v>19586</v>
      </c>
      <c r="D7188" s="2" t="s">
        <v>24551</v>
      </c>
      <c r="E7188" s="2">
        <v>4652.6899999999996</v>
      </c>
      <c r="F7188" s="2">
        <v>72</v>
      </c>
      <c r="G7188" s="2">
        <v>334993.68</v>
      </c>
      <c r="H7188" s="3" t="s">
        <v>25349</v>
      </c>
      <c r="I7188" s="7" t="str">
        <f t="shared" si="337"/>
        <v>Apr</v>
      </c>
      <c r="J7188">
        <f t="shared" si="338"/>
        <v>2023</v>
      </c>
      <c r="K7188" t="str">
        <f>IF(Table1[[#This Row],[Age]]&lt;20,"&lt;20",
   IF(Table1[[#This Row],[Age]]&lt;=30,"20-30",
   IF(Table1[[#This Row],[Age]]&lt;=40,"30-40",
   IF(Table1[[#This Row],[Age]]&lt;=50,"40-50",
   IF(Table1[[#This Row],[Age]]&lt;=60,"50-60",
   IF(Table1[[#This Row],[Age]]&lt;=70,"60-70","70+"))))))</f>
        <v>20-30</v>
      </c>
      <c r="L7188" t="str">
        <f t="shared" si="336"/>
        <v>QTY1</v>
      </c>
    </row>
    <row r="7189" spans="1:12" x14ac:dyDescent="0.3">
      <c r="A7189" s="2" t="s">
        <v>6894</v>
      </c>
      <c r="B7189" s="2">
        <v>43</v>
      </c>
      <c r="C7189" s="2" t="s">
        <v>15675</v>
      </c>
      <c r="D7189" s="2" t="s">
        <v>24502</v>
      </c>
      <c r="E7189" s="2">
        <v>831.16</v>
      </c>
      <c r="F7189" s="2">
        <v>20</v>
      </c>
      <c r="G7189" s="2">
        <v>16623.2</v>
      </c>
      <c r="H7189" s="3" t="s">
        <v>25349</v>
      </c>
      <c r="I7189" s="7" t="str">
        <f t="shared" si="337"/>
        <v>Apr</v>
      </c>
      <c r="J7189">
        <f t="shared" si="338"/>
        <v>2023</v>
      </c>
      <c r="K7189" t="str">
        <f>IF(Table1[[#This Row],[Age]]&lt;20,"&lt;20",
   IF(Table1[[#This Row],[Age]]&lt;=30,"20-30",
   IF(Table1[[#This Row],[Age]]&lt;=40,"30-40",
   IF(Table1[[#This Row],[Age]]&lt;=50,"40-50",
   IF(Table1[[#This Row],[Age]]&lt;=60,"50-60",
   IF(Table1[[#This Row],[Age]]&lt;=70,"60-70","70+"))))))</f>
        <v>40-50</v>
      </c>
      <c r="L7189" t="str">
        <f t="shared" si="336"/>
        <v>QTY1</v>
      </c>
    </row>
    <row r="7190" spans="1:12" x14ac:dyDescent="0.3">
      <c r="A7190" s="2" t="s">
        <v>6895</v>
      </c>
      <c r="B7190" s="2">
        <v>54</v>
      </c>
      <c r="C7190" s="2" t="s">
        <v>19587</v>
      </c>
      <c r="D7190" s="2" t="s">
        <v>24497</v>
      </c>
      <c r="E7190" s="2">
        <v>2030.66</v>
      </c>
      <c r="F7190" s="2">
        <v>51</v>
      </c>
      <c r="G7190" s="2">
        <v>103563.66</v>
      </c>
      <c r="H7190" s="3" t="s">
        <v>25350</v>
      </c>
      <c r="I7190" s="7" t="str">
        <f t="shared" si="337"/>
        <v>Apr</v>
      </c>
      <c r="J7190">
        <f t="shared" si="338"/>
        <v>2023</v>
      </c>
      <c r="K7190" t="str">
        <f>IF(Table1[[#This Row],[Age]]&lt;20,"&lt;20",
   IF(Table1[[#This Row],[Age]]&lt;=30,"20-30",
   IF(Table1[[#This Row],[Age]]&lt;=40,"30-40",
   IF(Table1[[#This Row],[Age]]&lt;=50,"40-50",
   IF(Table1[[#This Row],[Age]]&lt;=60,"50-60",
   IF(Table1[[#This Row],[Age]]&lt;=70,"60-70","70+"))))))</f>
        <v>50-60</v>
      </c>
      <c r="L7190" t="str">
        <f t="shared" si="336"/>
        <v>QTY1</v>
      </c>
    </row>
    <row r="7191" spans="1:12" x14ac:dyDescent="0.3">
      <c r="A7191" s="2" t="s">
        <v>6896</v>
      </c>
      <c r="B7191" s="2">
        <v>61</v>
      </c>
      <c r="C7191" s="2" t="s">
        <v>14081</v>
      </c>
      <c r="D7191" s="2" t="s">
        <v>24484</v>
      </c>
      <c r="E7191" s="2">
        <v>7972.8</v>
      </c>
      <c r="F7191" s="2">
        <v>24</v>
      </c>
      <c r="G7191" s="2">
        <v>191347.20000000001</v>
      </c>
      <c r="H7191" s="3" t="s">
        <v>25350</v>
      </c>
      <c r="I7191" s="7" t="str">
        <f t="shared" si="337"/>
        <v>Apr</v>
      </c>
      <c r="J7191">
        <f t="shared" si="338"/>
        <v>2023</v>
      </c>
      <c r="K7191" t="str">
        <f>IF(Table1[[#This Row],[Age]]&lt;20,"&lt;20",
   IF(Table1[[#This Row],[Age]]&lt;=30,"20-30",
   IF(Table1[[#This Row],[Age]]&lt;=40,"30-40",
   IF(Table1[[#This Row],[Age]]&lt;=50,"40-50",
   IF(Table1[[#This Row],[Age]]&lt;=60,"50-60",
   IF(Table1[[#This Row],[Age]]&lt;=70,"60-70","70+"))))))</f>
        <v>60-70</v>
      </c>
      <c r="L7191" t="str">
        <f t="shared" si="336"/>
        <v>QTY1</v>
      </c>
    </row>
    <row r="7192" spans="1:12" x14ac:dyDescent="0.3">
      <c r="A7192" s="2" t="s">
        <v>6897</v>
      </c>
      <c r="B7192" s="2">
        <v>19</v>
      </c>
      <c r="C7192" s="2" t="s">
        <v>19588</v>
      </c>
      <c r="D7192" s="2" t="s">
        <v>24450</v>
      </c>
      <c r="E7192" s="2">
        <v>5159.3</v>
      </c>
      <c r="F7192" s="2">
        <v>72</v>
      </c>
      <c r="G7192" s="2">
        <v>371469.6</v>
      </c>
      <c r="H7192" s="3" t="s">
        <v>25350</v>
      </c>
      <c r="I7192" s="7" t="str">
        <f t="shared" si="337"/>
        <v>Apr</v>
      </c>
      <c r="J7192">
        <f t="shared" si="338"/>
        <v>2023</v>
      </c>
      <c r="K7192" t="str">
        <f>IF(Table1[[#This Row],[Age]]&lt;20,"&lt;20",
   IF(Table1[[#This Row],[Age]]&lt;=30,"20-30",
   IF(Table1[[#This Row],[Age]]&lt;=40,"30-40",
   IF(Table1[[#This Row],[Age]]&lt;=50,"40-50",
   IF(Table1[[#This Row],[Age]]&lt;=60,"50-60",
   IF(Table1[[#This Row],[Age]]&lt;=70,"60-70","70+"))))))</f>
        <v>&lt;20</v>
      </c>
      <c r="L7192" t="str">
        <f t="shared" si="336"/>
        <v>QTY1</v>
      </c>
    </row>
    <row r="7193" spans="1:12" x14ac:dyDescent="0.3">
      <c r="A7193" s="2" t="s">
        <v>6898</v>
      </c>
      <c r="B7193" s="2">
        <v>42</v>
      </c>
      <c r="C7193" s="2" t="s">
        <v>19589</v>
      </c>
      <c r="D7193" s="2" t="s">
        <v>24434</v>
      </c>
      <c r="E7193" s="2">
        <v>494.22</v>
      </c>
      <c r="F7193" s="2">
        <v>77</v>
      </c>
      <c r="G7193" s="2">
        <v>38054.94</v>
      </c>
      <c r="H7193" s="3" t="s">
        <v>25350</v>
      </c>
      <c r="I7193" s="7" t="str">
        <f t="shared" si="337"/>
        <v>Apr</v>
      </c>
      <c r="J7193">
        <f t="shared" si="338"/>
        <v>2023</v>
      </c>
      <c r="K7193" t="str">
        <f>IF(Table1[[#This Row],[Age]]&lt;20,"&lt;20",
   IF(Table1[[#This Row],[Age]]&lt;=30,"20-30",
   IF(Table1[[#This Row],[Age]]&lt;=40,"30-40",
   IF(Table1[[#This Row],[Age]]&lt;=50,"40-50",
   IF(Table1[[#This Row],[Age]]&lt;=60,"50-60",
   IF(Table1[[#This Row],[Age]]&lt;=70,"60-70","70+"))))))</f>
        <v>40-50</v>
      </c>
      <c r="L7193" t="str">
        <f t="shared" si="336"/>
        <v>QTY1</v>
      </c>
    </row>
    <row r="7194" spans="1:12" x14ac:dyDescent="0.3">
      <c r="A7194" s="2" t="s">
        <v>6899</v>
      </c>
      <c r="B7194" s="2">
        <v>31</v>
      </c>
      <c r="C7194" s="2" t="s">
        <v>18843</v>
      </c>
      <c r="D7194" s="2" t="s">
        <v>24490</v>
      </c>
      <c r="E7194" s="2">
        <v>3506.43</v>
      </c>
      <c r="F7194" s="2">
        <v>25</v>
      </c>
      <c r="G7194" s="2">
        <v>87660.75</v>
      </c>
      <c r="H7194" s="3" t="s">
        <v>25350</v>
      </c>
      <c r="I7194" s="7" t="str">
        <f t="shared" si="337"/>
        <v>Apr</v>
      </c>
      <c r="J7194">
        <f t="shared" si="338"/>
        <v>2023</v>
      </c>
      <c r="K7194" t="str">
        <f>IF(Table1[[#This Row],[Age]]&lt;20,"&lt;20",
   IF(Table1[[#This Row],[Age]]&lt;=30,"20-30",
   IF(Table1[[#This Row],[Age]]&lt;=40,"30-40",
   IF(Table1[[#This Row],[Age]]&lt;=50,"40-50",
   IF(Table1[[#This Row],[Age]]&lt;=60,"50-60",
   IF(Table1[[#This Row],[Age]]&lt;=70,"60-70","70+"))))))</f>
        <v>30-40</v>
      </c>
      <c r="L7194" t="str">
        <f t="shared" si="336"/>
        <v>QTY1</v>
      </c>
    </row>
    <row r="7195" spans="1:12" x14ac:dyDescent="0.3">
      <c r="A7195" s="2" t="s">
        <v>6900</v>
      </c>
      <c r="B7195" s="2">
        <v>48</v>
      </c>
      <c r="C7195" s="2" t="s">
        <v>19590</v>
      </c>
      <c r="D7195" s="2" t="s">
        <v>24415</v>
      </c>
      <c r="E7195" s="2">
        <v>2106.2199999999998</v>
      </c>
      <c r="F7195" s="2">
        <v>49</v>
      </c>
      <c r="G7195" s="2">
        <v>103204.78</v>
      </c>
      <c r="H7195" s="3" t="s">
        <v>25350</v>
      </c>
      <c r="I7195" s="7" t="str">
        <f t="shared" si="337"/>
        <v>Apr</v>
      </c>
      <c r="J7195">
        <f t="shared" si="338"/>
        <v>2023</v>
      </c>
      <c r="K7195" t="str">
        <f>IF(Table1[[#This Row],[Age]]&lt;20,"&lt;20",
   IF(Table1[[#This Row],[Age]]&lt;=30,"20-30",
   IF(Table1[[#This Row],[Age]]&lt;=40,"30-40",
   IF(Table1[[#This Row],[Age]]&lt;=50,"40-50",
   IF(Table1[[#This Row],[Age]]&lt;=60,"50-60",
   IF(Table1[[#This Row],[Age]]&lt;=70,"60-70","70+"))))))</f>
        <v>40-50</v>
      </c>
      <c r="L7195" t="str">
        <f t="shared" si="336"/>
        <v>QTY1</v>
      </c>
    </row>
    <row r="7196" spans="1:12" x14ac:dyDescent="0.3">
      <c r="A7196" s="2" t="s">
        <v>6901</v>
      </c>
      <c r="B7196" s="2">
        <v>43</v>
      </c>
      <c r="C7196" s="2" t="s">
        <v>19591</v>
      </c>
      <c r="D7196" s="2" t="s">
        <v>24455</v>
      </c>
      <c r="E7196" s="2">
        <v>9037.75</v>
      </c>
      <c r="F7196" s="2">
        <v>77</v>
      </c>
      <c r="G7196" s="2">
        <v>695906.75</v>
      </c>
      <c r="H7196" s="3" t="s">
        <v>25350</v>
      </c>
      <c r="I7196" s="7" t="str">
        <f t="shared" si="337"/>
        <v>Apr</v>
      </c>
      <c r="J7196">
        <f t="shared" si="338"/>
        <v>2023</v>
      </c>
      <c r="K7196" t="str">
        <f>IF(Table1[[#This Row],[Age]]&lt;20,"&lt;20",
   IF(Table1[[#This Row],[Age]]&lt;=30,"20-30",
   IF(Table1[[#This Row],[Age]]&lt;=40,"30-40",
   IF(Table1[[#This Row],[Age]]&lt;=50,"40-50",
   IF(Table1[[#This Row],[Age]]&lt;=60,"50-60",
   IF(Table1[[#This Row],[Age]]&lt;=70,"60-70","70+"))))))</f>
        <v>40-50</v>
      </c>
      <c r="L7196" t="str">
        <f t="shared" si="336"/>
        <v>QTY1</v>
      </c>
    </row>
    <row r="7197" spans="1:12" x14ac:dyDescent="0.3">
      <c r="A7197" s="2" t="s">
        <v>6902</v>
      </c>
      <c r="B7197" s="2">
        <v>50</v>
      </c>
      <c r="C7197" s="2" t="s">
        <v>16314</v>
      </c>
      <c r="D7197" s="2" t="s">
        <v>24465</v>
      </c>
      <c r="E7197" s="2">
        <v>4946.93</v>
      </c>
      <c r="F7197" s="2">
        <v>11</v>
      </c>
      <c r="G7197" s="2">
        <v>54416.23</v>
      </c>
      <c r="H7197" s="3" t="s">
        <v>25350</v>
      </c>
      <c r="I7197" s="7" t="str">
        <f t="shared" si="337"/>
        <v>Apr</v>
      </c>
      <c r="J7197">
        <f t="shared" si="338"/>
        <v>2023</v>
      </c>
      <c r="K7197" t="str">
        <f>IF(Table1[[#This Row],[Age]]&lt;20,"&lt;20",
   IF(Table1[[#This Row],[Age]]&lt;=30,"20-30",
   IF(Table1[[#This Row],[Age]]&lt;=40,"30-40",
   IF(Table1[[#This Row],[Age]]&lt;=50,"40-50",
   IF(Table1[[#This Row],[Age]]&lt;=60,"50-60",
   IF(Table1[[#This Row],[Age]]&lt;=70,"60-70","70+"))))))</f>
        <v>40-50</v>
      </c>
      <c r="L7197" t="str">
        <f t="shared" si="336"/>
        <v>QTY1</v>
      </c>
    </row>
    <row r="7198" spans="1:12" x14ac:dyDescent="0.3">
      <c r="A7198" s="2" t="s">
        <v>6903</v>
      </c>
      <c r="B7198" s="2">
        <v>64</v>
      </c>
      <c r="C7198" s="2" t="s">
        <v>19592</v>
      </c>
      <c r="D7198" s="2" t="s">
        <v>24458</v>
      </c>
      <c r="E7198" s="2">
        <v>2352.0500000000002</v>
      </c>
      <c r="F7198" s="2">
        <v>60</v>
      </c>
      <c r="G7198" s="2">
        <v>141123</v>
      </c>
      <c r="H7198" s="3" t="s">
        <v>25350</v>
      </c>
      <c r="I7198" s="7" t="str">
        <f t="shared" si="337"/>
        <v>Apr</v>
      </c>
      <c r="J7198">
        <f t="shared" si="338"/>
        <v>2023</v>
      </c>
      <c r="K7198" t="str">
        <f>IF(Table1[[#This Row],[Age]]&lt;20,"&lt;20",
   IF(Table1[[#This Row],[Age]]&lt;=30,"20-30",
   IF(Table1[[#This Row],[Age]]&lt;=40,"30-40",
   IF(Table1[[#This Row],[Age]]&lt;=50,"40-50",
   IF(Table1[[#This Row],[Age]]&lt;=60,"50-60",
   IF(Table1[[#This Row],[Age]]&lt;=70,"60-70","70+"))))))</f>
        <v>60-70</v>
      </c>
      <c r="L7198" t="str">
        <f t="shared" si="336"/>
        <v>QTY1</v>
      </c>
    </row>
    <row r="7199" spans="1:12" x14ac:dyDescent="0.3">
      <c r="A7199" s="2" t="s">
        <v>6904</v>
      </c>
      <c r="B7199" s="2">
        <v>35</v>
      </c>
      <c r="C7199" s="2" t="s">
        <v>19593</v>
      </c>
      <c r="D7199" s="2" t="s">
        <v>24446</v>
      </c>
      <c r="E7199" s="2">
        <v>1695.93</v>
      </c>
      <c r="F7199" s="2">
        <v>55</v>
      </c>
      <c r="G7199" s="2">
        <v>93276.15</v>
      </c>
      <c r="H7199" s="3" t="s">
        <v>25350</v>
      </c>
      <c r="I7199" s="7" t="str">
        <f t="shared" si="337"/>
        <v>Apr</v>
      </c>
      <c r="J7199">
        <f t="shared" si="338"/>
        <v>2023</v>
      </c>
      <c r="K7199" t="str">
        <f>IF(Table1[[#This Row],[Age]]&lt;20,"&lt;20",
   IF(Table1[[#This Row],[Age]]&lt;=30,"20-30",
   IF(Table1[[#This Row],[Age]]&lt;=40,"30-40",
   IF(Table1[[#This Row],[Age]]&lt;=50,"40-50",
   IF(Table1[[#This Row],[Age]]&lt;=60,"50-60",
   IF(Table1[[#This Row],[Age]]&lt;=70,"60-70","70+"))))))</f>
        <v>30-40</v>
      </c>
      <c r="L7199" t="str">
        <f t="shared" si="336"/>
        <v>QTY1</v>
      </c>
    </row>
    <row r="7200" spans="1:12" x14ac:dyDescent="0.3">
      <c r="A7200" s="2" t="s">
        <v>6905</v>
      </c>
      <c r="B7200" s="2">
        <v>63</v>
      </c>
      <c r="C7200" s="2" t="s">
        <v>19594</v>
      </c>
      <c r="D7200" s="2" t="s">
        <v>24483</v>
      </c>
      <c r="E7200" s="2">
        <v>8655.42</v>
      </c>
      <c r="F7200" s="2">
        <v>9</v>
      </c>
      <c r="G7200" s="2">
        <v>77898.78</v>
      </c>
      <c r="H7200" s="3" t="s">
        <v>25350</v>
      </c>
      <c r="I7200" s="7" t="str">
        <f t="shared" si="337"/>
        <v>Apr</v>
      </c>
      <c r="J7200">
        <f t="shared" si="338"/>
        <v>2023</v>
      </c>
      <c r="K7200" t="str">
        <f>IF(Table1[[#This Row],[Age]]&lt;20,"&lt;20",
   IF(Table1[[#This Row],[Age]]&lt;=30,"20-30",
   IF(Table1[[#This Row],[Age]]&lt;=40,"30-40",
   IF(Table1[[#This Row],[Age]]&lt;=50,"40-50",
   IF(Table1[[#This Row],[Age]]&lt;=60,"50-60",
   IF(Table1[[#This Row],[Age]]&lt;=70,"60-70","70+"))))))</f>
        <v>60-70</v>
      </c>
      <c r="L7200" t="str">
        <f t="shared" si="336"/>
        <v>QTY1</v>
      </c>
    </row>
    <row r="7201" spans="1:12" x14ac:dyDescent="0.3">
      <c r="A7201" s="2" t="s">
        <v>6906</v>
      </c>
      <c r="B7201" s="2">
        <v>62</v>
      </c>
      <c r="C7201" s="2" t="s">
        <v>19595</v>
      </c>
      <c r="D7201" s="2" t="s">
        <v>24512</v>
      </c>
      <c r="E7201" s="2">
        <v>4810.66</v>
      </c>
      <c r="F7201" s="2">
        <v>18</v>
      </c>
      <c r="G7201" s="2">
        <v>86591.88</v>
      </c>
      <c r="H7201" s="3" t="s">
        <v>25350</v>
      </c>
      <c r="I7201" s="7" t="str">
        <f t="shared" si="337"/>
        <v>Apr</v>
      </c>
      <c r="J7201">
        <f t="shared" si="338"/>
        <v>2023</v>
      </c>
      <c r="K7201" t="str">
        <f>IF(Table1[[#This Row],[Age]]&lt;20,"&lt;20",
   IF(Table1[[#This Row],[Age]]&lt;=30,"20-30",
   IF(Table1[[#This Row],[Age]]&lt;=40,"30-40",
   IF(Table1[[#This Row],[Age]]&lt;=50,"40-50",
   IF(Table1[[#This Row],[Age]]&lt;=60,"50-60",
   IF(Table1[[#This Row],[Age]]&lt;=70,"60-70","70+"))))))</f>
        <v>60-70</v>
      </c>
      <c r="L7201" t="str">
        <f t="shared" si="336"/>
        <v>QTY1</v>
      </c>
    </row>
    <row r="7202" spans="1:12" x14ac:dyDescent="0.3">
      <c r="A7202" s="2" t="s">
        <v>6907</v>
      </c>
      <c r="B7202" s="2">
        <v>47</v>
      </c>
      <c r="C7202" s="2" t="s">
        <v>17288</v>
      </c>
      <c r="D7202" s="2" t="s">
        <v>24498</v>
      </c>
      <c r="E7202" s="2">
        <v>1267.52</v>
      </c>
      <c r="F7202" s="2">
        <v>75</v>
      </c>
      <c r="G7202" s="2">
        <v>95064</v>
      </c>
      <c r="H7202" s="3" t="s">
        <v>25351</v>
      </c>
      <c r="I7202" s="7" t="str">
        <f t="shared" si="337"/>
        <v>Apr</v>
      </c>
      <c r="J7202">
        <f t="shared" si="338"/>
        <v>2023</v>
      </c>
      <c r="K7202" t="str">
        <f>IF(Table1[[#This Row],[Age]]&lt;20,"&lt;20",
   IF(Table1[[#This Row],[Age]]&lt;=30,"20-30",
   IF(Table1[[#This Row],[Age]]&lt;=40,"30-40",
   IF(Table1[[#This Row],[Age]]&lt;=50,"40-50",
   IF(Table1[[#This Row],[Age]]&lt;=60,"50-60",
   IF(Table1[[#This Row],[Age]]&lt;=70,"60-70","70+"))))))</f>
        <v>40-50</v>
      </c>
      <c r="L7202" t="str">
        <f t="shared" si="336"/>
        <v>QTY1</v>
      </c>
    </row>
    <row r="7203" spans="1:12" x14ac:dyDescent="0.3">
      <c r="A7203" s="2" t="s">
        <v>6908</v>
      </c>
      <c r="B7203" s="2">
        <v>43</v>
      </c>
      <c r="C7203" s="2" t="s">
        <v>19596</v>
      </c>
      <c r="D7203" s="2" t="s">
        <v>24454</v>
      </c>
      <c r="E7203" s="2">
        <v>5491.02</v>
      </c>
      <c r="F7203" s="2">
        <v>32</v>
      </c>
      <c r="G7203" s="2">
        <v>175712.64000000001</v>
      </c>
      <c r="H7203" s="3" t="s">
        <v>25351</v>
      </c>
      <c r="I7203" s="7" t="str">
        <f t="shared" si="337"/>
        <v>Apr</v>
      </c>
      <c r="J7203">
        <f t="shared" si="338"/>
        <v>2023</v>
      </c>
      <c r="K7203" t="str">
        <f>IF(Table1[[#This Row],[Age]]&lt;20,"&lt;20",
   IF(Table1[[#This Row],[Age]]&lt;=30,"20-30",
   IF(Table1[[#This Row],[Age]]&lt;=40,"30-40",
   IF(Table1[[#This Row],[Age]]&lt;=50,"40-50",
   IF(Table1[[#This Row],[Age]]&lt;=60,"50-60",
   IF(Table1[[#This Row],[Age]]&lt;=70,"60-70","70+"))))))</f>
        <v>40-50</v>
      </c>
      <c r="L7203" t="str">
        <f t="shared" si="336"/>
        <v>QTY1</v>
      </c>
    </row>
    <row r="7204" spans="1:12" x14ac:dyDescent="0.3">
      <c r="A7204" s="2" t="s">
        <v>404</v>
      </c>
      <c r="B7204" s="2">
        <v>31</v>
      </c>
      <c r="C7204" s="2" t="s">
        <v>14905</v>
      </c>
      <c r="D7204" s="2" t="s">
        <v>24631</v>
      </c>
      <c r="E7204" s="2">
        <v>4528.32</v>
      </c>
      <c r="F7204" s="2">
        <v>98</v>
      </c>
      <c r="G7204" s="2">
        <v>443775.36</v>
      </c>
      <c r="H7204" s="3" t="s">
        <v>25351</v>
      </c>
      <c r="I7204" s="7" t="str">
        <f t="shared" si="337"/>
        <v>Apr</v>
      </c>
      <c r="J7204">
        <f t="shared" si="338"/>
        <v>2023</v>
      </c>
      <c r="K7204" t="str">
        <f>IF(Table1[[#This Row],[Age]]&lt;20,"&lt;20",
   IF(Table1[[#This Row],[Age]]&lt;=30,"20-30",
   IF(Table1[[#This Row],[Age]]&lt;=40,"30-40",
   IF(Table1[[#This Row],[Age]]&lt;=50,"40-50",
   IF(Table1[[#This Row],[Age]]&lt;=60,"50-60",
   IF(Table1[[#This Row],[Age]]&lt;=70,"60-70","70+"))))))</f>
        <v>30-40</v>
      </c>
      <c r="L7204" t="str">
        <f t="shared" si="336"/>
        <v>QTY1</v>
      </c>
    </row>
    <row r="7205" spans="1:12" x14ac:dyDescent="0.3">
      <c r="A7205" s="2" t="s">
        <v>6909</v>
      </c>
      <c r="B7205" s="2">
        <v>58</v>
      </c>
      <c r="C7205" s="2" t="s">
        <v>19597</v>
      </c>
      <c r="D7205" s="2" t="s">
        <v>24416</v>
      </c>
      <c r="E7205" s="2">
        <v>7151.92</v>
      </c>
      <c r="F7205" s="2">
        <v>84</v>
      </c>
      <c r="G7205" s="2">
        <v>600761.28</v>
      </c>
      <c r="H7205" s="3" t="s">
        <v>25351</v>
      </c>
      <c r="I7205" s="7" t="str">
        <f t="shared" si="337"/>
        <v>Apr</v>
      </c>
      <c r="J7205">
        <f t="shared" si="338"/>
        <v>2023</v>
      </c>
      <c r="K7205" t="str">
        <f>IF(Table1[[#This Row],[Age]]&lt;20,"&lt;20",
   IF(Table1[[#This Row],[Age]]&lt;=30,"20-30",
   IF(Table1[[#This Row],[Age]]&lt;=40,"30-40",
   IF(Table1[[#This Row],[Age]]&lt;=50,"40-50",
   IF(Table1[[#This Row],[Age]]&lt;=60,"50-60",
   IF(Table1[[#This Row],[Age]]&lt;=70,"60-70","70+"))))))</f>
        <v>50-60</v>
      </c>
      <c r="L7205" t="str">
        <f t="shared" si="336"/>
        <v>QTY1</v>
      </c>
    </row>
    <row r="7206" spans="1:12" x14ac:dyDescent="0.3">
      <c r="A7206" s="2" t="s">
        <v>6910</v>
      </c>
      <c r="B7206" s="2">
        <v>56</v>
      </c>
      <c r="C7206" s="2" t="s">
        <v>19598</v>
      </c>
      <c r="D7206" s="2" t="s">
        <v>24585</v>
      </c>
      <c r="E7206" s="2">
        <v>9984.0499999999993</v>
      </c>
      <c r="F7206" s="2">
        <v>33</v>
      </c>
      <c r="G7206" s="2">
        <v>329473.65000000002</v>
      </c>
      <c r="H7206" s="3" t="s">
        <v>25351</v>
      </c>
      <c r="I7206" s="7" t="str">
        <f t="shared" si="337"/>
        <v>Apr</v>
      </c>
      <c r="J7206">
        <f t="shared" si="338"/>
        <v>2023</v>
      </c>
      <c r="K7206" t="str">
        <f>IF(Table1[[#This Row],[Age]]&lt;20,"&lt;20",
   IF(Table1[[#This Row],[Age]]&lt;=30,"20-30",
   IF(Table1[[#This Row],[Age]]&lt;=40,"30-40",
   IF(Table1[[#This Row],[Age]]&lt;=50,"40-50",
   IF(Table1[[#This Row],[Age]]&lt;=60,"50-60",
   IF(Table1[[#This Row],[Age]]&lt;=70,"60-70","70+"))))))</f>
        <v>50-60</v>
      </c>
      <c r="L7206" t="str">
        <f t="shared" si="336"/>
        <v>QTY1</v>
      </c>
    </row>
    <row r="7207" spans="1:12" x14ac:dyDescent="0.3">
      <c r="A7207" s="2" t="s">
        <v>6911</v>
      </c>
      <c r="B7207" s="2">
        <v>58</v>
      </c>
      <c r="C7207" s="2" t="s">
        <v>19599</v>
      </c>
      <c r="D7207" s="2" t="s">
        <v>24521</v>
      </c>
      <c r="E7207" s="2">
        <v>3565.47</v>
      </c>
      <c r="F7207" s="2">
        <v>19</v>
      </c>
      <c r="G7207" s="2">
        <v>67743.929999999993</v>
      </c>
      <c r="H7207" s="3" t="s">
        <v>25351</v>
      </c>
      <c r="I7207" s="7" t="str">
        <f t="shared" si="337"/>
        <v>Apr</v>
      </c>
      <c r="J7207">
        <f t="shared" si="338"/>
        <v>2023</v>
      </c>
      <c r="K7207" t="str">
        <f>IF(Table1[[#This Row],[Age]]&lt;20,"&lt;20",
   IF(Table1[[#This Row],[Age]]&lt;=30,"20-30",
   IF(Table1[[#This Row],[Age]]&lt;=40,"30-40",
   IF(Table1[[#This Row],[Age]]&lt;=50,"40-50",
   IF(Table1[[#This Row],[Age]]&lt;=60,"50-60",
   IF(Table1[[#This Row],[Age]]&lt;=70,"60-70","70+"))))))</f>
        <v>50-60</v>
      </c>
      <c r="L7207" t="str">
        <f t="shared" si="336"/>
        <v>QTY1</v>
      </c>
    </row>
    <row r="7208" spans="1:12" x14ac:dyDescent="0.3">
      <c r="A7208" s="2" t="s">
        <v>6912</v>
      </c>
      <c r="B7208" s="2">
        <v>29</v>
      </c>
      <c r="C7208" s="2" t="s">
        <v>19600</v>
      </c>
      <c r="D7208" s="2" t="s">
        <v>24462</v>
      </c>
      <c r="E7208" s="2">
        <v>8229.1200000000008</v>
      </c>
      <c r="F7208" s="2">
        <v>7</v>
      </c>
      <c r="G7208" s="2">
        <v>57603.839999999997</v>
      </c>
      <c r="H7208" s="3" t="s">
        <v>25351</v>
      </c>
      <c r="I7208" s="7" t="str">
        <f t="shared" si="337"/>
        <v>Apr</v>
      </c>
      <c r="J7208">
        <f t="shared" si="338"/>
        <v>2023</v>
      </c>
      <c r="K7208" t="str">
        <f>IF(Table1[[#This Row],[Age]]&lt;20,"&lt;20",
   IF(Table1[[#This Row],[Age]]&lt;=30,"20-30",
   IF(Table1[[#This Row],[Age]]&lt;=40,"30-40",
   IF(Table1[[#This Row],[Age]]&lt;=50,"40-50",
   IF(Table1[[#This Row],[Age]]&lt;=60,"50-60",
   IF(Table1[[#This Row],[Age]]&lt;=70,"60-70","70+"))))))</f>
        <v>20-30</v>
      </c>
      <c r="L7208" t="str">
        <f t="shared" si="336"/>
        <v>QTY1</v>
      </c>
    </row>
    <row r="7209" spans="1:12" x14ac:dyDescent="0.3">
      <c r="A7209" s="2" t="s">
        <v>6857</v>
      </c>
      <c r="B7209" s="2">
        <v>60</v>
      </c>
      <c r="C7209" s="2" t="s">
        <v>19601</v>
      </c>
      <c r="D7209" s="2" t="s">
        <v>24628</v>
      </c>
      <c r="E7209" s="2">
        <v>3756.1</v>
      </c>
      <c r="F7209" s="2">
        <v>74</v>
      </c>
      <c r="G7209" s="2">
        <v>277951.40000000002</v>
      </c>
      <c r="H7209" s="3" t="s">
        <v>25351</v>
      </c>
      <c r="I7209" s="7" t="str">
        <f t="shared" si="337"/>
        <v>Apr</v>
      </c>
      <c r="J7209">
        <f t="shared" si="338"/>
        <v>2023</v>
      </c>
      <c r="K7209" t="str">
        <f>IF(Table1[[#This Row],[Age]]&lt;20,"&lt;20",
   IF(Table1[[#This Row],[Age]]&lt;=30,"20-30",
   IF(Table1[[#This Row],[Age]]&lt;=40,"30-40",
   IF(Table1[[#This Row],[Age]]&lt;=50,"40-50",
   IF(Table1[[#This Row],[Age]]&lt;=60,"50-60",
   IF(Table1[[#This Row],[Age]]&lt;=70,"60-70","70+"))))))</f>
        <v>50-60</v>
      </c>
      <c r="L7209" t="str">
        <f t="shared" si="336"/>
        <v>QTY1</v>
      </c>
    </row>
    <row r="7210" spans="1:12" x14ac:dyDescent="0.3">
      <c r="A7210" s="2" t="s">
        <v>6913</v>
      </c>
      <c r="B7210" s="2">
        <v>21</v>
      </c>
      <c r="C7210" s="2" t="s">
        <v>19602</v>
      </c>
      <c r="D7210" s="2" t="s">
        <v>24644</v>
      </c>
      <c r="E7210" s="2">
        <v>8001.97</v>
      </c>
      <c r="F7210" s="2">
        <v>3</v>
      </c>
      <c r="G7210" s="2">
        <v>24005.91</v>
      </c>
      <c r="H7210" s="3" t="s">
        <v>25351</v>
      </c>
      <c r="I7210" s="7" t="str">
        <f t="shared" si="337"/>
        <v>Apr</v>
      </c>
      <c r="J7210">
        <f t="shared" si="338"/>
        <v>2023</v>
      </c>
      <c r="K7210" t="str">
        <f>IF(Table1[[#This Row],[Age]]&lt;20,"&lt;20",
   IF(Table1[[#This Row],[Age]]&lt;=30,"20-30",
   IF(Table1[[#This Row],[Age]]&lt;=40,"30-40",
   IF(Table1[[#This Row],[Age]]&lt;=50,"40-50",
   IF(Table1[[#This Row],[Age]]&lt;=60,"50-60",
   IF(Table1[[#This Row],[Age]]&lt;=70,"60-70","70+"))))))</f>
        <v>20-30</v>
      </c>
      <c r="L7210" t="str">
        <f t="shared" si="336"/>
        <v>QTY1</v>
      </c>
    </row>
    <row r="7211" spans="1:12" x14ac:dyDescent="0.3">
      <c r="A7211" s="2" t="s">
        <v>6914</v>
      </c>
      <c r="B7211" s="2">
        <v>58</v>
      </c>
      <c r="C7211" s="2" t="s">
        <v>19603</v>
      </c>
      <c r="D7211" s="2" t="s">
        <v>24506</v>
      </c>
      <c r="E7211" s="2">
        <v>336.74</v>
      </c>
      <c r="F7211" s="2">
        <v>29</v>
      </c>
      <c r="G7211" s="2">
        <v>9765.4599999999991</v>
      </c>
      <c r="H7211" s="3" t="s">
        <v>25351</v>
      </c>
      <c r="I7211" s="7" t="str">
        <f t="shared" si="337"/>
        <v>Apr</v>
      </c>
      <c r="J7211">
        <f t="shared" si="338"/>
        <v>2023</v>
      </c>
      <c r="K7211" t="str">
        <f>IF(Table1[[#This Row],[Age]]&lt;20,"&lt;20",
   IF(Table1[[#This Row],[Age]]&lt;=30,"20-30",
   IF(Table1[[#This Row],[Age]]&lt;=40,"30-40",
   IF(Table1[[#This Row],[Age]]&lt;=50,"40-50",
   IF(Table1[[#This Row],[Age]]&lt;=60,"50-60",
   IF(Table1[[#This Row],[Age]]&lt;=70,"60-70","70+"))))))</f>
        <v>50-60</v>
      </c>
      <c r="L7211" t="str">
        <f t="shared" si="336"/>
        <v>QTY1</v>
      </c>
    </row>
    <row r="7212" spans="1:12" x14ac:dyDescent="0.3">
      <c r="A7212" s="2" t="s">
        <v>6915</v>
      </c>
      <c r="B7212" s="2">
        <v>51</v>
      </c>
      <c r="C7212" s="2" t="s">
        <v>18073</v>
      </c>
      <c r="D7212" s="2" t="s">
        <v>24418</v>
      </c>
      <c r="E7212" s="2">
        <v>8560.41</v>
      </c>
      <c r="F7212" s="2">
        <v>33</v>
      </c>
      <c r="G7212" s="2">
        <v>282493.53000000003</v>
      </c>
      <c r="H7212" s="3" t="s">
        <v>25351</v>
      </c>
      <c r="I7212" s="7" t="str">
        <f t="shared" si="337"/>
        <v>Apr</v>
      </c>
      <c r="J7212">
        <f t="shared" si="338"/>
        <v>2023</v>
      </c>
      <c r="K7212" t="str">
        <f>IF(Table1[[#This Row],[Age]]&lt;20,"&lt;20",
   IF(Table1[[#This Row],[Age]]&lt;=30,"20-30",
   IF(Table1[[#This Row],[Age]]&lt;=40,"30-40",
   IF(Table1[[#This Row],[Age]]&lt;=50,"40-50",
   IF(Table1[[#This Row],[Age]]&lt;=60,"50-60",
   IF(Table1[[#This Row],[Age]]&lt;=70,"60-70","70+"))))))</f>
        <v>50-60</v>
      </c>
      <c r="L7212" t="str">
        <f t="shared" si="336"/>
        <v>QTY1</v>
      </c>
    </row>
    <row r="7213" spans="1:12" x14ac:dyDescent="0.3">
      <c r="A7213" s="2" t="s">
        <v>1243</v>
      </c>
      <c r="B7213" s="2">
        <v>59</v>
      </c>
      <c r="C7213" s="2" t="s">
        <v>19604</v>
      </c>
      <c r="D7213" s="2" t="s">
        <v>24633</v>
      </c>
      <c r="E7213" s="2">
        <v>8792.76</v>
      </c>
      <c r="F7213" s="2">
        <v>9</v>
      </c>
      <c r="G7213" s="2">
        <v>79134.84</v>
      </c>
      <c r="H7213" s="3" t="s">
        <v>25352</v>
      </c>
      <c r="I7213" s="7" t="str">
        <f t="shared" si="337"/>
        <v>Apr</v>
      </c>
      <c r="J7213">
        <f t="shared" si="338"/>
        <v>2023</v>
      </c>
      <c r="K7213" t="str">
        <f>IF(Table1[[#This Row],[Age]]&lt;20,"&lt;20",
   IF(Table1[[#This Row],[Age]]&lt;=30,"20-30",
   IF(Table1[[#This Row],[Age]]&lt;=40,"30-40",
   IF(Table1[[#This Row],[Age]]&lt;=50,"40-50",
   IF(Table1[[#This Row],[Age]]&lt;=60,"50-60",
   IF(Table1[[#This Row],[Age]]&lt;=70,"60-70","70+"))))))</f>
        <v>50-60</v>
      </c>
      <c r="L7213" t="str">
        <f t="shared" si="336"/>
        <v>QTY1</v>
      </c>
    </row>
    <row r="7214" spans="1:12" x14ac:dyDescent="0.3">
      <c r="A7214" s="2" t="s">
        <v>6916</v>
      </c>
      <c r="B7214" s="2">
        <v>52</v>
      </c>
      <c r="C7214" s="2" t="s">
        <v>19605</v>
      </c>
      <c r="D7214" s="2" t="s">
        <v>24552</v>
      </c>
      <c r="E7214" s="2">
        <v>4458.76</v>
      </c>
      <c r="F7214" s="2">
        <v>56</v>
      </c>
      <c r="G7214" s="2">
        <v>249690.56</v>
      </c>
      <c r="H7214" s="3" t="s">
        <v>25352</v>
      </c>
      <c r="I7214" s="7" t="str">
        <f t="shared" si="337"/>
        <v>Apr</v>
      </c>
      <c r="J7214">
        <f t="shared" si="338"/>
        <v>2023</v>
      </c>
      <c r="K7214" t="str">
        <f>IF(Table1[[#This Row],[Age]]&lt;20,"&lt;20",
   IF(Table1[[#This Row],[Age]]&lt;=30,"20-30",
   IF(Table1[[#This Row],[Age]]&lt;=40,"30-40",
   IF(Table1[[#This Row],[Age]]&lt;=50,"40-50",
   IF(Table1[[#This Row],[Age]]&lt;=60,"50-60",
   IF(Table1[[#This Row],[Age]]&lt;=70,"60-70","70+"))))))</f>
        <v>50-60</v>
      </c>
      <c r="L7214" t="str">
        <f t="shared" si="336"/>
        <v>QTY1</v>
      </c>
    </row>
    <row r="7215" spans="1:12" x14ac:dyDescent="0.3">
      <c r="A7215" s="2" t="s">
        <v>6917</v>
      </c>
      <c r="B7215" s="2">
        <v>45</v>
      </c>
      <c r="C7215" s="2" t="s">
        <v>19606</v>
      </c>
      <c r="D7215" s="2" t="s">
        <v>24471</v>
      </c>
      <c r="E7215" s="2">
        <v>912.43</v>
      </c>
      <c r="F7215" s="2">
        <v>9</v>
      </c>
      <c r="G7215" s="2">
        <v>8211.8700000000008</v>
      </c>
      <c r="H7215" s="3" t="s">
        <v>25352</v>
      </c>
      <c r="I7215" s="7" t="str">
        <f t="shared" si="337"/>
        <v>Apr</v>
      </c>
      <c r="J7215">
        <f t="shared" si="338"/>
        <v>2023</v>
      </c>
      <c r="K7215" t="str">
        <f>IF(Table1[[#This Row],[Age]]&lt;20,"&lt;20",
   IF(Table1[[#This Row],[Age]]&lt;=30,"20-30",
   IF(Table1[[#This Row],[Age]]&lt;=40,"30-40",
   IF(Table1[[#This Row],[Age]]&lt;=50,"40-50",
   IF(Table1[[#This Row],[Age]]&lt;=60,"50-60",
   IF(Table1[[#This Row],[Age]]&lt;=70,"60-70","70+"))))))</f>
        <v>40-50</v>
      </c>
      <c r="L7215" t="str">
        <f t="shared" si="336"/>
        <v>QTY1</v>
      </c>
    </row>
    <row r="7216" spans="1:12" x14ac:dyDescent="0.3">
      <c r="A7216" s="2" t="s">
        <v>6918</v>
      </c>
      <c r="B7216" s="2">
        <v>54</v>
      </c>
      <c r="C7216" s="2" t="s">
        <v>14552</v>
      </c>
      <c r="D7216" s="2" t="s">
        <v>24555</v>
      </c>
      <c r="E7216" s="2">
        <v>8025.64</v>
      </c>
      <c r="F7216" s="2">
        <v>5</v>
      </c>
      <c r="G7216" s="2">
        <v>40128.199999999997</v>
      </c>
      <c r="H7216" s="3" t="s">
        <v>25352</v>
      </c>
      <c r="I7216" s="7" t="str">
        <f t="shared" si="337"/>
        <v>Apr</v>
      </c>
      <c r="J7216">
        <f t="shared" si="338"/>
        <v>2023</v>
      </c>
      <c r="K7216" t="str">
        <f>IF(Table1[[#This Row],[Age]]&lt;20,"&lt;20",
   IF(Table1[[#This Row],[Age]]&lt;=30,"20-30",
   IF(Table1[[#This Row],[Age]]&lt;=40,"30-40",
   IF(Table1[[#This Row],[Age]]&lt;=50,"40-50",
   IF(Table1[[#This Row],[Age]]&lt;=60,"50-60",
   IF(Table1[[#This Row],[Age]]&lt;=70,"60-70","70+"))))))</f>
        <v>50-60</v>
      </c>
      <c r="L7216" t="str">
        <f t="shared" si="336"/>
        <v>QTY1</v>
      </c>
    </row>
    <row r="7217" spans="1:12" x14ac:dyDescent="0.3">
      <c r="A7217" s="2" t="s">
        <v>6919</v>
      </c>
      <c r="B7217" s="2">
        <v>63</v>
      </c>
      <c r="C7217" s="2" t="s">
        <v>19607</v>
      </c>
      <c r="D7217" s="2" t="s">
        <v>24556</v>
      </c>
      <c r="E7217" s="2">
        <v>9595.35</v>
      </c>
      <c r="F7217" s="2">
        <v>77</v>
      </c>
      <c r="G7217" s="2">
        <v>738841.95</v>
      </c>
      <c r="H7217" s="3" t="s">
        <v>25352</v>
      </c>
      <c r="I7217" s="7" t="str">
        <f t="shared" si="337"/>
        <v>Apr</v>
      </c>
      <c r="J7217">
        <f t="shared" si="338"/>
        <v>2023</v>
      </c>
      <c r="K7217" t="str">
        <f>IF(Table1[[#This Row],[Age]]&lt;20,"&lt;20",
   IF(Table1[[#This Row],[Age]]&lt;=30,"20-30",
   IF(Table1[[#This Row],[Age]]&lt;=40,"30-40",
   IF(Table1[[#This Row],[Age]]&lt;=50,"40-50",
   IF(Table1[[#This Row],[Age]]&lt;=60,"50-60",
   IF(Table1[[#This Row],[Age]]&lt;=70,"60-70","70+"))))))</f>
        <v>60-70</v>
      </c>
      <c r="L7217" t="str">
        <f t="shared" si="336"/>
        <v>QTY1</v>
      </c>
    </row>
    <row r="7218" spans="1:12" x14ac:dyDescent="0.3">
      <c r="A7218" s="2" t="s">
        <v>6920</v>
      </c>
      <c r="B7218" s="2">
        <v>65</v>
      </c>
      <c r="C7218" s="2" t="s">
        <v>19608</v>
      </c>
      <c r="D7218" s="2" t="s">
        <v>24619</v>
      </c>
      <c r="E7218" s="2">
        <v>8207.9599999999991</v>
      </c>
      <c r="F7218" s="2">
        <v>70</v>
      </c>
      <c r="G7218" s="2">
        <v>574557.19999999995</v>
      </c>
      <c r="H7218" s="3" t="s">
        <v>25352</v>
      </c>
      <c r="I7218" s="7" t="str">
        <f t="shared" si="337"/>
        <v>Apr</v>
      </c>
      <c r="J7218">
        <f t="shared" si="338"/>
        <v>2023</v>
      </c>
      <c r="K7218" t="str">
        <f>IF(Table1[[#This Row],[Age]]&lt;20,"&lt;20",
   IF(Table1[[#This Row],[Age]]&lt;=30,"20-30",
   IF(Table1[[#This Row],[Age]]&lt;=40,"30-40",
   IF(Table1[[#This Row],[Age]]&lt;=50,"40-50",
   IF(Table1[[#This Row],[Age]]&lt;=60,"50-60",
   IF(Table1[[#This Row],[Age]]&lt;=70,"60-70","70+"))))))</f>
        <v>60-70</v>
      </c>
      <c r="L7218" t="str">
        <f t="shared" si="336"/>
        <v>QTY1</v>
      </c>
    </row>
    <row r="7219" spans="1:12" x14ac:dyDescent="0.3">
      <c r="A7219" s="2" t="s">
        <v>6921</v>
      </c>
      <c r="B7219" s="2">
        <v>63</v>
      </c>
      <c r="C7219" s="2" t="s">
        <v>15949</v>
      </c>
      <c r="D7219" s="2" t="s">
        <v>24632</v>
      </c>
      <c r="E7219" s="2">
        <v>7879.64</v>
      </c>
      <c r="F7219" s="2">
        <v>78</v>
      </c>
      <c r="G7219" s="2">
        <v>614611.92000000004</v>
      </c>
      <c r="H7219" s="3" t="s">
        <v>25352</v>
      </c>
      <c r="I7219" s="7" t="str">
        <f t="shared" si="337"/>
        <v>Apr</v>
      </c>
      <c r="J7219">
        <f t="shared" si="338"/>
        <v>2023</v>
      </c>
      <c r="K7219" t="str">
        <f>IF(Table1[[#This Row],[Age]]&lt;20,"&lt;20",
   IF(Table1[[#This Row],[Age]]&lt;=30,"20-30",
   IF(Table1[[#This Row],[Age]]&lt;=40,"30-40",
   IF(Table1[[#This Row],[Age]]&lt;=50,"40-50",
   IF(Table1[[#This Row],[Age]]&lt;=60,"50-60",
   IF(Table1[[#This Row],[Age]]&lt;=70,"60-70","70+"))))))</f>
        <v>60-70</v>
      </c>
      <c r="L7219" t="str">
        <f t="shared" si="336"/>
        <v>QTY1</v>
      </c>
    </row>
    <row r="7220" spans="1:12" x14ac:dyDescent="0.3">
      <c r="A7220" s="2" t="s">
        <v>6922</v>
      </c>
      <c r="B7220" s="2">
        <v>39</v>
      </c>
      <c r="C7220" s="2" t="s">
        <v>19609</v>
      </c>
      <c r="D7220" s="2" t="s">
        <v>24577</v>
      </c>
      <c r="E7220" s="2">
        <v>1746.33</v>
      </c>
      <c r="F7220" s="2">
        <v>25</v>
      </c>
      <c r="G7220" s="2">
        <v>43658.25</v>
      </c>
      <c r="H7220" s="3" t="s">
        <v>25352</v>
      </c>
      <c r="I7220" s="7" t="str">
        <f t="shared" si="337"/>
        <v>Apr</v>
      </c>
      <c r="J7220">
        <f t="shared" si="338"/>
        <v>2023</v>
      </c>
      <c r="K7220" t="str">
        <f>IF(Table1[[#This Row],[Age]]&lt;20,"&lt;20",
   IF(Table1[[#This Row],[Age]]&lt;=30,"20-30",
   IF(Table1[[#This Row],[Age]]&lt;=40,"30-40",
   IF(Table1[[#This Row],[Age]]&lt;=50,"40-50",
   IF(Table1[[#This Row],[Age]]&lt;=60,"50-60",
   IF(Table1[[#This Row],[Age]]&lt;=70,"60-70","70+"))))))</f>
        <v>30-40</v>
      </c>
      <c r="L7220" t="str">
        <f t="shared" si="336"/>
        <v>QTY1</v>
      </c>
    </row>
    <row r="7221" spans="1:12" x14ac:dyDescent="0.3">
      <c r="A7221" s="2" t="s">
        <v>6923</v>
      </c>
      <c r="B7221" s="2">
        <v>46</v>
      </c>
      <c r="C7221" s="2" t="s">
        <v>19610</v>
      </c>
      <c r="D7221" s="2" t="s">
        <v>24552</v>
      </c>
      <c r="E7221" s="2">
        <v>6123.31</v>
      </c>
      <c r="F7221" s="2">
        <v>13</v>
      </c>
      <c r="G7221" s="2">
        <v>79603.03</v>
      </c>
      <c r="H7221" s="3" t="s">
        <v>25352</v>
      </c>
      <c r="I7221" s="7" t="str">
        <f t="shared" si="337"/>
        <v>Apr</v>
      </c>
      <c r="J7221">
        <f t="shared" si="338"/>
        <v>2023</v>
      </c>
      <c r="K7221" t="str">
        <f>IF(Table1[[#This Row],[Age]]&lt;20,"&lt;20",
   IF(Table1[[#This Row],[Age]]&lt;=30,"20-30",
   IF(Table1[[#This Row],[Age]]&lt;=40,"30-40",
   IF(Table1[[#This Row],[Age]]&lt;=50,"40-50",
   IF(Table1[[#This Row],[Age]]&lt;=60,"50-60",
   IF(Table1[[#This Row],[Age]]&lt;=70,"60-70","70+"))))))</f>
        <v>40-50</v>
      </c>
      <c r="L7221" t="str">
        <f t="shared" si="336"/>
        <v>QTY1</v>
      </c>
    </row>
    <row r="7222" spans="1:12" x14ac:dyDescent="0.3">
      <c r="A7222" s="2" t="s">
        <v>6924</v>
      </c>
      <c r="B7222" s="2">
        <v>32</v>
      </c>
      <c r="C7222" s="2" t="s">
        <v>19611</v>
      </c>
      <c r="D7222" s="2" t="s">
        <v>24549</v>
      </c>
      <c r="E7222" s="2">
        <v>1876.59</v>
      </c>
      <c r="F7222" s="2">
        <v>22</v>
      </c>
      <c r="G7222" s="2">
        <v>41284.980000000003</v>
      </c>
      <c r="H7222" s="3" t="s">
        <v>25353</v>
      </c>
      <c r="I7222" s="7" t="str">
        <f t="shared" si="337"/>
        <v>Apr</v>
      </c>
      <c r="J7222">
        <f t="shared" si="338"/>
        <v>2023</v>
      </c>
      <c r="K7222" t="str">
        <f>IF(Table1[[#This Row],[Age]]&lt;20,"&lt;20",
   IF(Table1[[#This Row],[Age]]&lt;=30,"20-30",
   IF(Table1[[#This Row],[Age]]&lt;=40,"30-40",
   IF(Table1[[#This Row],[Age]]&lt;=50,"40-50",
   IF(Table1[[#This Row],[Age]]&lt;=60,"50-60",
   IF(Table1[[#This Row],[Age]]&lt;=70,"60-70","70+"))))))</f>
        <v>30-40</v>
      </c>
      <c r="L7222" t="str">
        <f t="shared" si="336"/>
        <v>QTY1</v>
      </c>
    </row>
    <row r="7223" spans="1:12" x14ac:dyDescent="0.3">
      <c r="A7223" s="2" t="s">
        <v>6925</v>
      </c>
      <c r="B7223" s="2">
        <v>65</v>
      </c>
      <c r="C7223" s="2" t="s">
        <v>19612</v>
      </c>
      <c r="D7223" s="2" t="s">
        <v>24597</v>
      </c>
      <c r="E7223" s="2">
        <v>634.39</v>
      </c>
      <c r="F7223" s="2">
        <v>59</v>
      </c>
      <c r="G7223" s="2">
        <v>37429.01</v>
      </c>
      <c r="H7223" s="3" t="s">
        <v>25353</v>
      </c>
      <c r="I7223" s="7" t="str">
        <f t="shared" si="337"/>
        <v>Apr</v>
      </c>
      <c r="J7223">
        <f t="shared" si="338"/>
        <v>2023</v>
      </c>
      <c r="K7223" t="str">
        <f>IF(Table1[[#This Row],[Age]]&lt;20,"&lt;20",
   IF(Table1[[#This Row],[Age]]&lt;=30,"20-30",
   IF(Table1[[#This Row],[Age]]&lt;=40,"30-40",
   IF(Table1[[#This Row],[Age]]&lt;=50,"40-50",
   IF(Table1[[#This Row],[Age]]&lt;=60,"50-60",
   IF(Table1[[#This Row],[Age]]&lt;=70,"60-70","70+"))))))</f>
        <v>60-70</v>
      </c>
      <c r="L7223" t="str">
        <f t="shared" si="336"/>
        <v>QTY1</v>
      </c>
    </row>
    <row r="7224" spans="1:12" x14ac:dyDescent="0.3">
      <c r="A7224" s="2" t="s">
        <v>6926</v>
      </c>
      <c r="B7224" s="2">
        <v>59</v>
      </c>
      <c r="C7224" s="2" t="s">
        <v>19613</v>
      </c>
      <c r="D7224" s="2" t="s">
        <v>24552</v>
      </c>
      <c r="E7224" s="2">
        <v>1692.3</v>
      </c>
      <c r="F7224" s="2">
        <v>6</v>
      </c>
      <c r="G7224" s="2">
        <v>10153.799999999999</v>
      </c>
      <c r="H7224" s="3" t="s">
        <v>25353</v>
      </c>
      <c r="I7224" s="7" t="str">
        <f t="shared" si="337"/>
        <v>Apr</v>
      </c>
      <c r="J7224">
        <f t="shared" si="338"/>
        <v>2023</v>
      </c>
      <c r="K7224" t="str">
        <f>IF(Table1[[#This Row],[Age]]&lt;20,"&lt;20",
   IF(Table1[[#This Row],[Age]]&lt;=30,"20-30",
   IF(Table1[[#This Row],[Age]]&lt;=40,"30-40",
   IF(Table1[[#This Row],[Age]]&lt;=50,"40-50",
   IF(Table1[[#This Row],[Age]]&lt;=60,"50-60",
   IF(Table1[[#This Row],[Age]]&lt;=70,"60-70","70+"))))))</f>
        <v>50-60</v>
      </c>
      <c r="L7224" t="str">
        <f t="shared" si="336"/>
        <v>QTY1</v>
      </c>
    </row>
    <row r="7225" spans="1:12" x14ac:dyDescent="0.3">
      <c r="A7225" s="2" t="s">
        <v>6927</v>
      </c>
      <c r="B7225" s="2">
        <v>58</v>
      </c>
      <c r="C7225" s="2" t="s">
        <v>19614</v>
      </c>
      <c r="D7225" s="2" t="s">
        <v>24457</v>
      </c>
      <c r="E7225" s="2">
        <v>1351.98</v>
      </c>
      <c r="F7225" s="2">
        <v>26</v>
      </c>
      <c r="G7225" s="2">
        <v>35151.480000000003</v>
      </c>
      <c r="H7225" s="3" t="s">
        <v>25353</v>
      </c>
      <c r="I7225" s="7" t="str">
        <f t="shared" si="337"/>
        <v>Apr</v>
      </c>
      <c r="J7225">
        <f t="shared" si="338"/>
        <v>2023</v>
      </c>
      <c r="K7225" t="str">
        <f>IF(Table1[[#This Row],[Age]]&lt;20,"&lt;20",
   IF(Table1[[#This Row],[Age]]&lt;=30,"20-30",
   IF(Table1[[#This Row],[Age]]&lt;=40,"30-40",
   IF(Table1[[#This Row],[Age]]&lt;=50,"40-50",
   IF(Table1[[#This Row],[Age]]&lt;=60,"50-60",
   IF(Table1[[#This Row],[Age]]&lt;=70,"60-70","70+"))))))</f>
        <v>50-60</v>
      </c>
      <c r="L7225" t="str">
        <f t="shared" si="336"/>
        <v>QTY1</v>
      </c>
    </row>
    <row r="7226" spans="1:12" x14ac:dyDescent="0.3">
      <c r="A7226" s="2" t="s">
        <v>6928</v>
      </c>
      <c r="B7226" s="2">
        <v>39</v>
      </c>
      <c r="C7226" s="2" t="s">
        <v>19615</v>
      </c>
      <c r="D7226" s="2" t="s">
        <v>24459</v>
      </c>
      <c r="E7226" s="2">
        <v>249.61</v>
      </c>
      <c r="F7226" s="2">
        <v>26</v>
      </c>
      <c r="G7226" s="2">
        <v>6489.86</v>
      </c>
      <c r="H7226" s="3" t="s">
        <v>25353</v>
      </c>
      <c r="I7226" s="7" t="str">
        <f t="shared" si="337"/>
        <v>Apr</v>
      </c>
      <c r="J7226">
        <f t="shared" si="338"/>
        <v>2023</v>
      </c>
      <c r="K7226" t="str">
        <f>IF(Table1[[#This Row],[Age]]&lt;20,"&lt;20",
   IF(Table1[[#This Row],[Age]]&lt;=30,"20-30",
   IF(Table1[[#This Row],[Age]]&lt;=40,"30-40",
   IF(Table1[[#This Row],[Age]]&lt;=50,"40-50",
   IF(Table1[[#This Row],[Age]]&lt;=60,"50-60",
   IF(Table1[[#This Row],[Age]]&lt;=70,"60-70","70+"))))))</f>
        <v>30-40</v>
      </c>
      <c r="L7226" t="str">
        <f t="shared" si="336"/>
        <v>QTY1</v>
      </c>
    </row>
    <row r="7227" spans="1:12" x14ac:dyDescent="0.3">
      <c r="A7227" s="2" t="s">
        <v>6929</v>
      </c>
      <c r="B7227" s="2">
        <v>60</v>
      </c>
      <c r="C7227" s="2" t="s">
        <v>19616</v>
      </c>
      <c r="D7227" s="2" t="s">
        <v>24548</v>
      </c>
      <c r="E7227" s="2">
        <v>4647.29</v>
      </c>
      <c r="F7227" s="2">
        <v>55</v>
      </c>
      <c r="G7227" s="2">
        <v>255600.95</v>
      </c>
      <c r="H7227" s="3" t="s">
        <v>25353</v>
      </c>
      <c r="I7227" s="7" t="str">
        <f t="shared" si="337"/>
        <v>Apr</v>
      </c>
      <c r="J7227">
        <f t="shared" si="338"/>
        <v>2023</v>
      </c>
      <c r="K7227" t="str">
        <f>IF(Table1[[#This Row],[Age]]&lt;20,"&lt;20",
   IF(Table1[[#This Row],[Age]]&lt;=30,"20-30",
   IF(Table1[[#This Row],[Age]]&lt;=40,"30-40",
   IF(Table1[[#This Row],[Age]]&lt;=50,"40-50",
   IF(Table1[[#This Row],[Age]]&lt;=60,"50-60",
   IF(Table1[[#This Row],[Age]]&lt;=70,"60-70","70+"))))))</f>
        <v>50-60</v>
      </c>
      <c r="L7227" t="str">
        <f t="shared" si="336"/>
        <v>QTY1</v>
      </c>
    </row>
    <row r="7228" spans="1:12" x14ac:dyDescent="0.3">
      <c r="A7228" s="2" t="s">
        <v>6930</v>
      </c>
      <c r="B7228" s="2">
        <v>36</v>
      </c>
      <c r="C7228" s="2" t="s">
        <v>19617</v>
      </c>
      <c r="D7228" s="2" t="s">
        <v>24470</v>
      </c>
      <c r="E7228" s="2">
        <v>4735.51</v>
      </c>
      <c r="F7228" s="2">
        <v>40</v>
      </c>
      <c r="G7228" s="2">
        <v>189420.4</v>
      </c>
      <c r="H7228" s="3" t="s">
        <v>25353</v>
      </c>
      <c r="I7228" s="7" t="str">
        <f t="shared" si="337"/>
        <v>Apr</v>
      </c>
      <c r="J7228">
        <f t="shared" si="338"/>
        <v>2023</v>
      </c>
      <c r="K7228" t="str">
        <f>IF(Table1[[#This Row],[Age]]&lt;20,"&lt;20",
   IF(Table1[[#This Row],[Age]]&lt;=30,"20-30",
   IF(Table1[[#This Row],[Age]]&lt;=40,"30-40",
   IF(Table1[[#This Row],[Age]]&lt;=50,"40-50",
   IF(Table1[[#This Row],[Age]]&lt;=60,"50-60",
   IF(Table1[[#This Row],[Age]]&lt;=70,"60-70","70+"))))))</f>
        <v>30-40</v>
      </c>
      <c r="L7228" t="str">
        <f t="shared" si="336"/>
        <v>QTY1</v>
      </c>
    </row>
    <row r="7229" spans="1:12" x14ac:dyDescent="0.3">
      <c r="A7229" s="2" t="s">
        <v>6931</v>
      </c>
      <c r="B7229" s="2">
        <v>59</v>
      </c>
      <c r="C7229" s="2" t="s">
        <v>19618</v>
      </c>
      <c r="D7229" s="2" t="s">
        <v>24515</v>
      </c>
      <c r="E7229" s="2">
        <v>7730.17</v>
      </c>
      <c r="F7229" s="2">
        <v>24</v>
      </c>
      <c r="G7229" s="2">
        <v>185524.08</v>
      </c>
      <c r="H7229" s="3" t="s">
        <v>25353</v>
      </c>
      <c r="I7229" s="7" t="str">
        <f t="shared" si="337"/>
        <v>Apr</v>
      </c>
      <c r="J7229">
        <f t="shared" si="338"/>
        <v>2023</v>
      </c>
      <c r="K7229" t="str">
        <f>IF(Table1[[#This Row],[Age]]&lt;20,"&lt;20",
   IF(Table1[[#This Row],[Age]]&lt;=30,"20-30",
   IF(Table1[[#This Row],[Age]]&lt;=40,"30-40",
   IF(Table1[[#This Row],[Age]]&lt;=50,"40-50",
   IF(Table1[[#This Row],[Age]]&lt;=60,"50-60",
   IF(Table1[[#This Row],[Age]]&lt;=70,"60-70","70+"))))))</f>
        <v>50-60</v>
      </c>
      <c r="L7229" t="str">
        <f t="shared" si="336"/>
        <v>QTY1</v>
      </c>
    </row>
    <row r="7230" spans="1:12" x14ac:dyDescent="0.3">
      <c r="A7230" s="2" t="s">
        <v>6932</v>
      </c>
      <c r="B7230" s="2">
        <v>23</v>
      </c>
      <c r="C7230" s="2" t="s">
        <v>17218</v>
      </c>
      <c r="D7230" s="2" t="s">
        <v>24464</v>
      </c>
      <c r="E7230" s="2">
        <v>1415.67</v>
      </c>
      <c r="F7230" s="2">
        <v>7</v>
      </c>
      <c r="G7230" s="2">
        <v>9909.69</v>
      </c>
      <c r="H7230" s="3" t="s">
        <v>25353</v>
      </c>
      <c r="I7230" s="7" t="str">
        <f t="shared" si="337"/>
        <v>Apr</v>
      </c>
      <c r="J7230">
        <f t="shared" si="338"/>
        <v>2023</v>
      </c>
      <c r="K7230" t="str">
        <f>IF(Table1[[#This Row],[Age]]&lt;20,"&lt;20",
   IF(Table1[[#This Row],[Age]]&lt;=30,"20-30",
   IF(Table1[[#This Row],[Age]]&lt;=40,"30-40",
   IF(Table1[[#This Row],[Age]]&lt;=50,"40-50",
   IF(Table1[[#This Row],[Age]]&lt;=60,"50-60",
   IF(Table1[[#This Row],[Age]]&lt;=70,"60-70","70+"))))))</f>
        <v>20-30</v>
      </c>
      <c r="L7230" t="str">
        <f t="shared" si="336"/>
        <v>QTY1</v>
      </c>
    </row>
    <row r="7231" spans="1:12" x14ac:dyDescent="0.3">
      <c r="A7231" s="2" t="s">
        <v>6933</v>
      </c>
      <c r="B7231" s="2">
        <v>62</v>
      </c>
      <c r="C7231" s="2" t="s">
        <v>17159</v>
      </c>
      <c r="D7231" s="2" t="s">
        <v>24435</v>
      </c>
      <c r="E7231" s="2">
        <v>4947.49</v>
      </c>
      <c r="F7231" s="2">
        <v>83</v>
      </c>
      <c r="G7231" s="2">
        <v>410641.67</v>
      </c>
      <c r="H7231" s="3" t="s">
        <v>25353</v>
      </c>
      <c r="I7231" s="7" t="str">
        <f t="shared" si="337"/>
        <v>Apr</v>
      </c>
      <c r="J7231">
        <f t="shared" si="338"/>
        <v>2023</v>
      </c>
      <c r="K7231" t="str">
        <f>IF(Table1[[#This Row],[Age]]&lt;20,"&lt;20",
   IF(Table1[[#This Row],[Age]]&lt;=30,"20-30",
   IF(Table1[[#This Row],[Age]]&lt;=40,"30-40",
   IF(Table1[[#This Row],[Age]]&lt;=50,"40-50",
   IF(Table1[[#This Row],[Age]]&lt;=60,"50-60",
   IF(Table1[[#This Row],[Age]]&lt;=70,"60-70","70+"))))))</f>
        <v>60-70</v>
      </c>
      <c r="L7231" t="str">
        <f t="shared" si="336"/>
        <v>QTY1</v>
      </c>
    </row>
    <row r="7232" spans="1:12" x14ac:dyDescent="0.3">
      <c r="A7232" s="2" t="s">
        <v>6934</v>
      </c>
      <c r="B7232" s="2">
        <v>24</v>
      </c>
      <c r="C7232" s="2" t="s">
        <v>14626</v>
      </c>
      <c r="D7232" s="2" t="s">
        <v>24525</v>
      </c>
      <c r="E7232" s="2">
        <v>5966.65</v>
      </c>
      <c r="F7232" s="2">
        <v>12</v>
      </c>
      <c r="G7232" s="2">
        <v>71599.8</v>
      </c>
      <c r="H7232" s="3" t="s">
        <v>25354</v>
      </c>
      <c r="I7232" s="7" t="str">
        <f t="shared" si="337"/>
        <v>Apr</v>
      </c>
      <c r="J7232">
        <f t="shared" si="338"/>
        <v>2023</v>
      </c>
      <c r="K7232" t="str">
        <f>IF(Table1[[#This Row],[Age]]&lt;20,"&lt;20",
   IF(Table1[[#This Row],[Age]]&lt;=30,"20-30",
   IF(Table1[[#This Row],[Age]]&lt;=40,"30-40",
   IF(Table1[[#This Row],[Age]]&lt;=50,"40-50",
   IF(Table1[[#This Row],[Age]]&lt;=60,"50-60",
   IF(Table1[[#This Row],[Age]]&lt;=70,"60-70","70+"))))))</f>
        <v>20-30</v>
      </c>
      <c r="L7232" t="str">
        <f t="shared" si="336"/>
        <v>QTY1</v>
      </c>
    </row>
    <row r="7233" spans="1:12" x14ac:dyDescent="0.3">
      <c r="A7233" s="2" t="s">
        <v>6935</v>
      </c>
      <c r="B7233" s="2">
        <v>52</v>
      </c>
      <c r="C7233" s="2" t="s">
        <v>19619</v>
      </c>
      <c r="D7233" s="2" t="s">
        <v>24466</v>
      </c>
      <c r="E7233" s="2">
        <v>7640.82</v>
      </c>
      <c r="F7233" s="2">
        <v>47</v>
      </c>
      <c r="G7233" s="2">
        <v>359118.54</v>
      </c>
      <c r="H7233" s="3" t="s">
        <v>25354</v>
      </c>
      <c r="I7233" s="7" t="str">
        <f t="shared" si="337"/>
        <v>Apr</v>
      </c>
      <c r="J7233">
        <f t="shared" si="338"/>
        <v>2023</v>
      </c>
      <c r="K7233" t="str">
        <f>IF(Table1[[#This Row],[Age]]&lt;20,"&lt;20",
   IF(Table1[[#This Row],[Age]]&lt;=30,"20-30",
   IF(Table1[[#This Row],[Age]]&lt;=40,"30-40",
   IF(Table1[[#This Row],[Age]]&lt;=50,"40-50",
   IF(Table1[[#This Row],[Age]]&lt;=60,"50-60",
   IF(Table1[[#This Row],[Age]]&lt;=70,"60-70","70+"))))))</f>
        <v>50-60</v>
      </c>
      <c r="L7233" t="str">
        <f t="shared" si="336"/>
        <v>QTY1</v>
      </c>
    </row>
    <row r="7234" spans="1:12" x14ac:dyDescent="0.3">
      <c r="A7234" s="2" t="s">
        <v>6936</v>
      </c>
      <c r="B7234" s="2">
        <v>40</v>
      </c>
      <c r="C7234" s="2" t="s">
        <v>15718</v>
      </c>
      <c r="D7234" s="2" t="s">
        <v>24590</v>
      </c>
      <c r="E7234" s="2">
        <v>3139.63</v>
      </c>
      <c r="F7234" s="2">
        <v>20</v>
      </c>
      <c r="G7234" s="2">
        <v>62792.6</v>
      </c>
      <c r="H7234" s="3" t="s">
        <v>25354</v>
      </c>
      <c r="I7234" s="7" t="str">
        <f t="shared" si="337"/>
        <v>Apr</v>
      </c>
      <c r="J7234">
        <f t="shared" si="338"/>
        <v>2023</v>
      </c>
      <c r="K7234" t="str">
        <f>IF(Table1[[#This Row],[Age]]&lt;20,"&lt;20",
   IF(Table1[[#This Row],[Age]]&lt;=30,"20-30",
   IF(Table1[[#This Row],[Age]]&lt;=40,"30-40",
   IF(Table1[[#This Row],[Age]]&lt;=50,"40-50",
   IF(Table1[[#This Row],[Age]]&lt;=60,"50-60",
   IF(Table1[[#This Row],[Age]]&lt;=70,"60-70","70+"))))))</f>
        <v>30-40</v>
      </c>
      <c r="L7234" t="str">
        <f t="shared" ref="L7234:L7297" si="339">IF(OR(MONTH(H7234)=4, MONTH(H7234)=5, MONTH(H7234)=6, MONTH(H7234)=7), "QTY1",
IF(OR(MONTH(H7234)=8, MONTH(H7234)=9, MONTH(H7234)=10, MONTH(H7234)=11), "QTY2",
IF(OR(MONTH(H7234)=12, MONTH(H7234)=1), "QTY3", "QTY4")))</f>
        <v>QTY1</v>
      </c>
    </row>
    <row r="7235" spans="1:12" x14ac:dyDescent="0.3">
      <c r="A7235" s="2" t="s">
        <v>6937</v>
      </c>
      <c r="B7235" s="2">
        <v>21</v>
      </c>
      <c r="C7235" s="2" t="s">
        <v>17648</v>
      </c>
      <c r="D7235" s="2" t="s">
        <v>24425</v>
      </c>
      <c r="E7235" s="2">
        <v>8325.09</v>
      </c>
      <c r="F7235" s="2">
        <v>32</v>
      </c>
      <c r="G7235" s="2">
        <v>266402.88</v>
      </c>
      <c r="H7235" s="3" t="s">
        <v>25354</v>
      </c>
      <c r="I7235" s="7" t="str">
        <f t="shared" ref="I7235:I7298" si="340">TEXT(H7235,"MMM")</f>
        <v>Apr</v>
      </c>
      <c r="J7235">
        <f t="shared" ref="J7235:J7298" si="341">YEAR(H7235)</f>
        <v>2023</v>
      </c>
      <c r="K7235" t="str">
        <f>IF(Table1[[#This Row],[Age]]&lt;20,"&lt;20",
   IF(Table1[[#This Row],[Age]]&lt;=30,"20-30",
   IF(Table1[[#This Row],[Age]]&lt;=40,"30-40",
   IF(Table1[[#This Row],[Age]]&lt;=50,"40-50",
   IF(Table1[[#This Row],[Age]]&lt;=60,"50-60",
   IF(Table1[[#This Row],[Age]]&lt;=70,"60-70","70+"))))))</f>
        <v>20-30</v>
      </c>
      <c r="L7235" t="str">
        <f t="shared" si="339"/>
        <v>QTY1</v>
      </c>
    </row>
    <row r="7236" spans="1:12" x14ac:dyDescent="0.3">
      <c r="A7236" s="2" t="s">
        <v>1744</v>
      </c>
      <c r="B7236" s="2">
        <v>23</v>
      </c>
      <c r="C7236" s="2" t="s">
        <v>14529</v>
      </c>
      <c r="D7236" s="2" t="s">
        <v>24435</v>
      </c>
      <c r="E7236" s="2">
        <v>641.33000000000004</v>
      </c>
      <c r="F7236" s="2">
        <v>45</v>
      </c>
      <c r="G7236" s="2">
        <v>28859.85</v>
      </c>
      <c r="H7236" s="3" t="s">
        <v>25354</v>
      </c>
      <c r="I7236" s="7" t="str">
        <f t="shared" si="340"/>
        <v>Apr</v>
      </c>
      <c r="J7236">
        <f t="shared" si="341"/>
        <v>2023</v>
      </c>
      <c r="K7236" t="str">
        <f>IF(Table1[[#This Row],[Age]]&lt;20,"&lt;20",
   IF(Table1[[#This Row],[Age]]&lt;=30,"20-30",
   IF(Table1[[#This Row],[Age]]&lt;=40,"30-40",
   IF(Table1[[#This Row],[Age]]&lt;=50,"40-50",
   IF(Table1[[#This Row],[Age]]&lt;=60,"50-60",
   IF(Table1[[#This Row],[Age]]&lt;=70,"60-70","70+"))))))</f>
        <v>20-30</v>
      </c>
      <c r="L7236" t="str">
        <f t="shared" si="339"/>
        <v>QTY1</v>
      </c>
    </row>
    <row r="7237" spans="1:12" x14ac:dyDescent="0.3">
      <c r="A7237" s="2" t="s">
        <v>6938</v>
      </c>
      <c r="B7237" s="2">
        <v>41</v>
      </c>
      <c r="C7237" s="2" t="s">
        <v>19620</v>
      </c>
      <c r="D7237" s="2" t="s">
        <v>24543</v>
      </c>
      <c r="E7237" s="2">
        <v>6010.39</v>
      </c>
      <c r="F7237" s="2">
        <v>38</v>
      </c>
      <c r="G7237" s="2">
        <v>228394.82</v>
      </c>
      <c r="H7237" s="3" t="s">
        <v>25354</v>
      </c>
      <c r="I7237" s="7" t="str">
        <f t="shared" si="340"/>
        <v>Apr</v>
      </c>
      <c r="J7237">
        <f t="shared" si="341"/>
        <v>2023</v>
      </c>
      <c r="K7237" t="str">
        <f>IF(Table1[[#This Row],[Age]]&lt;20,"&lt;20",
   IF(Table1[[#This Row],[Age]]&lt;=30,"20-30",
   IF(Table1[[#This Row],[Age]]&lt;=40,"30-40",
   IF(Table1[[#This Row],[Age]]&lt;=50,"40-50",
   IF(Table1[[#This Row],[Age]]&lt;=60,"50-60",
   IF(Table1[[#This Row],[Age]]&lt;=70,"60-70","70+"))))))</f>
        <v>40-50</v>
      </c>
      <c r="L7237" t="str">
        <f t="shared" si="339"/>
        <v>QTY1</v>
      </c>
    </row>
    <row r="7238" spans="1:12" x14ac:dyDescent="0.3">
      <c r="A7238" s="2" t="s">
        <v>6939</v>
      </c>
      <c r="B7238" s="2">
        <v>46</v>
      </c>
      <c r="C7238" s="2" t="s">
        <v>19621</v>
      </c>
      <c r="D7238" s="2" t="s">
        <v>24610</v>
      </c>
      <c r="E7238" s="2">
        <v>8552.84</v>
      </c>
      <c r="F7238" s="2">
        <v>83</v>
      </c>
      <c r="G7238" s="2">
        <v>709885.72</v>
      </c>
      <c r="H7238" s="3" t="s">
        <v>25354</v>
      </c>
      <c r="I7238" s="7" t="str">
        <f t="shared" si="340"/>
        <v>Apr</v>
      </c>
      <c r="J7238">
        <f t="shared" si="341"/>
        <v>2023</v>
      </c>
      <c r="K7238" t="str">
        <f>IF(Table1[[#This Row],[Age]]&lt;20,"&lt;20",
   IF(Table1[[#This Row],[Age]]&lt;=30,"20-30",
   IF(Table1[[#This Row],[Age]]&lt;=40,"30-40",
   IF(Table1[[#This Row],[Age]]&lt;=50,"40-50",
   IF(Table1[[#This Row],[Age]]&lt;=60,"50-60",
   IF(Table1[[#This Row],[Age]]&lt;=70,"60-70","70+"))))))</f>
        <v>40-50</v>
      </c>
      <c r="L7238" t="str">
        <f t="shared" si="339"/>
        <v>QTY1</v>
      </c>
    </row>
    <row r="7239" spans="1:12" x14ac:dyDescent="0.3">
      <c r="A7239" s="2" t="s">
        <v>5041</v>
      </c>
      <c r="B7239" s="2">
        <v>45</v>
      </c>
      <c r="C7239" s="2" t="s">
        <v>19622</v>
      </c>
      <c r="D7239" s="2" t="s">
        <v>24571</v>
      </c>
      <c r="E7239" s="2">
        <v>6363.12</v>
      </c>
      <c r="F7239" s="2">
        <v>52</v>
      </c>
      <c r="G7239" s="2">
        <v>330882.24</v>
      </c>
      <c r="H7239" s="3" t="s">
        <v>25354</v>
      </c>
      <c r="I7239" s="7" t="str">
        <f t="shared" si="340"/>
        <v>Apr</v>
      </c>
      <c r="J7239">
        <f t="shared" si="341"/>
        <v>2023</v>
      </c>
      <c r="K7239" t="str">
        <f>IF(Table1[[#This Row],[Age]]&lt;20,"&lt;20",
   IF(Table1[[#This Row],[Age]]&lt;=30,"20-30",
   IF(Table1[[#This Row],[Age]]&lt;=40,"30-40",
   IF(Table1[[#This Row],[Age]]&lt;=50,"40-50",
   IF(Table1[[#This Row],[Age]]&lt;=60,"50-60",
   IF(Table1[[#This Row],[Age]]&lt;=70,"60-70","70+"))))))</f>
        <v>40-50</v>
      </c>
      <c r="L7239" t="str">
        <f t="shared" si="339"/>
        <v>QTY1</v>
      </c>
    </row>
    <row r="7240" spans="1:12" x14ac:dyDescent="0.3">
      <c r="A7240" s="2" t="s">
        <v>6940</v>
      </c>
      <c r="B7240" s="2">
        <v>52</v>
      </c>
      <c r="C7240" s="2" t="s">
        <v>19623</v>
      </c>
      <c r="D7240" s="2" t="s">
        <v>24453</v>
      </c>
      <c r="E7240" s="2">
        <v>3500.02</v>
      </c>
      <c r="F7240" s="2">
        <v>36</v>
      </c>
      <c r="G7240" s="2">
        <v>126000.72</v>
      </c>
      <c r="H7240" s="3" t="s">
        <v>25354</v>
      </c>
      <c r="I7240" s="7" t="str">
        <f t="shared" si="340"/>
        <v>Apr</v>
      </c>
      <c r="J7240">
        <f t="shared" si="341"/>
        <v>2023</v>
      </c>
      <c r="K7240" t="str">
        <f>IF(Table1[[#This Row],[Age]]&lt;20,"&lt;20",
   IF(Table1[[#This Row],[Age]]&lt;=30,"20-30",
   IF(Table1[[#This Row],[Age]]&lt;=40,"30-40",
   IF(Table1[[#This Row],[Age]]&lt;=50,"40-50",
   IF(Table1[[#This Row],[Age]]&lt;=60,"50-60",
   IF(Table1[[#This Row],[Age]]&lt;=70,"60-70","70+"))))))</f>
        <v>50-60</v>
      </c>
      <c r="L7240" t="str">
        <f t="shared" si="339"/>
        <v>QTY1</v>
      </c>
    </row>
    <row r="7241" spans="1:12" x14ac:dyDescent="0.3">
      <c r="A7241" s="2" t="s">
        <v>6941</v>
      </c>
      <c r="B7241" s="2">
        <v>20</v>
      </c>
      <c r="C7241" s="2" t="s">
        <v>19624</v>
      </c>
      <c r="D7241" s="2" t="s">
        <v>24613</v>
      </c>
      <c r="E7241" s="2">
        <v>4726.07</v>
      </c>
      <c r="F7241" s="2">
        <v>57</v>
      </c>
      <c r="G7241" s="2">
        <v>269385.99</v>
      </c>
      <c r="H7241" s="3" t="s">
        <v>25354</v>
      </c>
      <c r="I7241" s="7" t="str">
        <f t="shared" si="340"/>
        <v>Apr</v>
      </c>
      <c r="J7241">
        <f t="shared" si="341"/>
        <v>2023</v>
      </c>
      <c r="K7241" t="str">
        <f>IF(Table1[[#This Row],[Age]]&lt;20,"&lt;20",
   IF(Table1[[#This Row],[Age]]&lt;=30,"20-30",
   IF(Table1[[#This Row],[Age]]&lt;=40,"30-40",
   IF(Table1[[#This Row],[Age]]&lt;=50,"40-50",
   IF(Table1[[#This Row],[Age]]&lt;=60,"50-60",
   IF(Table1[[#This Row],[Age]]&lt;=70,"60-70","70+"))))))</f>
        <v>20-30</v>
      </c>
      <c r="L7241" t="str">
        <f t="shared" si="339"/>
        <v>QTY1</v>
      </c>
    </row>
    <row r="7242" spans="1:12" x14ac:dyDescent="0.3">
      <c r="A7242" s="2" t="s">
        <v>6942</v>
      </c>
      <c r="B7242" s="2">
        <v>41</v>
      </c>
      <c r="C7242" s="2" t="s">
        <v>19625</v>
      </c>
      <c r="D7242" s="2" t="s">
        <v>24451</v>
      </c>
      <c r="E7242" s="2">
        <v>5239.33</v>
      </c>
      <c r="F7242" s="2">
        <v>65</v>
      </c>
      <c r="G7242" s="2">
        <v>340556.45</v>
      </c>
      <c r="H7242" s="3" t="s">
        <v>25354</v>
      </c>
      <c r="I7242" s="7" t="str">
        <f t="shared" si="340"/>
        <v>Apr</v>
      </c>
      <c r="J7242">
        <f t="shared" si="341"/>
        <v>2023</v>
      </c>
      <c r="K7242" t="str">
        <f>IF(Table1[[#This Row],[Age]]&lt;20,"&lt;20",
   IF(Table1[[#This Row],[Age]]&lt;=30,"20-30",
   IF(Table1[[#This Row],[Age]]&lt;=40,"30-40",
   IF(Table1[[#This Row],[Age]]&lt;=50,"40-50",
   IF(Table1[[#This Row],[Age]]&lt;=60,"50-60",
   IF(Table1[[#This Row],[Age]]&lt;=70,"60-70","70+"))))))</f>
        <v>40-50</v>
      </c>
      <c r="L7242" t="str">
        <f t="shared" si="339"/>
        <v>QTY1</v>
      </c>
    </row>
    <row r="7243" spans="1:12" x14ac:dyDescent="0.3">
      <c r="A7243" s="2" t="s">
        <v>6943</v>
      </c>
      <c r="B7243" s="2">
        <v>40</v>
      </c>
      <c r="C7243" s="2" t="s">
        <v>19173</v>
      </c>
      <c r="D7243" s="2" t="s">
        <v>24624</v>
      </c>
      <c r="E7243" s="2">
        <v>2854.02</v>
      </c>
      <c r="F7243" s="2">
        <v>92</v>
      </c>
      <c r="G7243" s="2">
        <v>262569.84000000003</v>
      </c>
      <c r="H7243" s="3" t="s">
        <v>25354</v>
      </c>
      <c r="I7243" s="7" t="str">
        <f t="shared" si="340"/>
        <v>Apr</v>
      </c>
      <c r="J7243">
        <f t="shared" si="341"/>
        <v>2023</v>
      </c>
      <c r="K7243" t="str">
        <f>IF(Table1[[#This Row],[Age]]&lt;20,"&lt;20",
   IF(Table1[[#This Row],[Age]]&lt;=30,"20-30",
   IF(Table1[[#This Row],[Age]]&lt;=40,"30-40",
   IF(Table1[[#This Row],[Age]]&lt;=50,"40-50",
   IF(Table1[[#This Row],[Age]]&lt;=60,"50-60",
   IF(Table1[[#This Row],[Age]]&lt;=70,"60-70","70+"))))))</f>
        <v>30-40</v>
      </c>
      <c r="L7243" t="str">
        <f t="shared" si="339"/>
        <v>QTY1</v>
      </c>
    </row>
    <row r="7244" spans="1:12" x14ac:dyDescent="0.3">
      <c r="A7244" s="2" t="s">
        <v>2741</v>
      </c>
      <c r="B7244" s="2">
        <v>31</v>
      </c>
      <c r="C7244" s="2" t="s">
        <v>19626</v>
      </c>
      <c r="D7244" s="2" t="s">
        <v>24518</v>
      </c>
      <c r="E7244" s="2">
        <v>3903.82</v>
      </c>
      <c r="F7244" s="2">
        <v>50</v>
      </c>
      <c r="G7244" s="2">
        <v>195191</v>
      </c>
      <c r="H7244" s="3" t="s">
        <v>25354</v>
      </c>
      <c r="I7244" s="7" t="str">
        <f t="shared" si="340"/>
        <v>Apr</v>
      </c>
      <c r="J7244">
        <f t="shared" si="341"/>
        <v>2023</v>
      </c>
      <c r="K7244" t="str">
        <f>IF(Table1[[#This Row],[Age]]&lt;20,"&lt;20",
   IF(Table1[[#This Row],[Age]]&lt;=30,"20-30",
   IF(Table1[[#This Row],[Age]]&lt;=40,"30-40",
   IF(Table1[[#This Row],[Age]]&lt;=50,"40-50",
   IF(Table1[[#This Row],[Age]]&lt;=60,"50-60",
   IF(Table1[[#This Row],[Age]]&lt;=70,"60-70","70+"))))))</f>
        <v>30-40</v>
      </c>
      <c r="L7244" t="str">
        <f t="shared" si="339"/>
        <v>QTY1</v>
      </c>
    </row>
    <row r="7245" spans="1:12" x14ac:dyDescent="0.3">
      <c r="A7245" s="2" t="s">
        <v>6944</v>
      </c>
      <c r="B7245" s="2">
        <v>46</v>
      </c>
      <c r="C7245" s="2" t="s">
        <v>19627</v>
      </c>
      <c r="D7245" s="2" t="s">
        <v>24620</v>
      </c>
      <c r="E7245" s="2">
        <v>3927.65</v>
      </c>
      <c r="F7245" s="2">
        <v>25</v>
      </c>
      <c r="G7245" s="2">
        <v>98191.25</v>
      </c>
      <c r="H7245" s="3" t="s">
        <v>25355</v>
      </c>
      <c r="I7245" s="7" t="str">
        <f t="shared" si="340"/>
        <v>Apr</v>
      </c>
      <c r="J7245">
        <f t="shared" si="341"/>
        <v>2023</v>
      </c>
      <c r="K7245" t="str">
        <f>IF(Table1[[#This Row],[Age]]&lt;20,"&lt;20",
   IF(Table1[[#This Row],[Age]]&lt;=30,"20-30",
   IF(Table1[[#This Row],[Age]]&lt;=40,"30-40",
   IF(Table1[[#This Row],[Age]]&lt;=50,"40-50",
   IF(Table1[[#This Row],[Age]]&lt;=60,"50-60",
   IF(Table1[[#This Row],[Age]]&lt;=70,"60-70","70+"))))))</f>
        <v>40-50</v>
      </c>
      <c r="L7245" t="str">
        <f t="shared" si="339"/>
        <v>QTY1</v>
      </c>
    </row>
    <row r="7246" spans="1:12" x14ac:dyDescent="0.3">
      <c r="A7246" s="2" t="s">
        <v>6945</v>
      </c>
      <c r="B7246" s="2">
        <v>20</v>
      </c>
      <c r="C7246" s="2" t="s">
        <v>19628</v>
      </c>
      <c r="D7246" s="2" t="s">
        <v>24642</v>
      </c>
      <c r="E7246" s="2">
        <v>4369.8500000000004</v>
      </c>
      <c r="F7246" s="2">
        <v>82</v>
      </c>
      <c r="G7246" s="2">
        <v>358327.7</v>
      </c>
      <c r="H7246" s="3" t="s">
        <v>25355</v>
      </c>
      <c r="I7246" s="7" t="str">
        <f t="shared" si="340"/>
        <v>Apr</v>
      </c>
      <c r="J7246">
        <f t="shared" si="341"/>
        <v>2023</v>
      </c>
      <c r="K7246" t="str">
        <f>IF(Table1[[#This Row],[Age]]&lt;20,"&lt;20",
   IF(Table1[[#This Row],[Age]]&lt;=30,"20-30",
   IF(Table1[[#This Row],[Age]]&lt;=40,"30-40",
   IF(Table1[[#This Row],[Age]]&lt;=50,"40-50",
   IF(Table1[[#This Row],[Age]]&lt;=60,"50-60",
   IF(Table1[[#This Row],[Age]]&lt;=70,"60-70","70+"))))))</f>
        <v>20-30</v>
      </c>
      <c r="L7246" t="str">
        <f t="shared" si="339"/>
        <v>QTY1</v>
      </c>
    </row>
    <row r="7247" spans="1:12" x14ac:dyDescent="0.3">
      <c r="A7247" s="2" t="s">
        <v>6946</v>
      </c>
      <c r="B7247" s="2">
        <v>21</v>
      </c>
      <c r="C7247" s="2" t="s">
        <v>19629</v>
      </c>
      <c r="D7247" s="2" t="s">
        <v>24573</v>
      </c>
      <c r="E7247" s="2">
        <v>3154.74</v>
      </c>
      <c r="F7247" s="2">
        <v>28</v>
      </c>
      <c r="G7247" s="2">
        <v>88332.72</v>
      </c>
      <c r="H7247" s="3" t="s">
        <v>25355</v>
      </c>
      <c r="I7247" s="7" t="str">
        <f t="shared" si="340"/>
        <v>Apr</v>
      </c>
      <c r="J7247">
        <f t="shared" si="341"/>
        <v>2023</v>
      </c>
      <c r="K7247" t="str">
        <f>IF(Table1[[#This Row],[Age]]&lt;20,"&lt;20",
   IF(Table1[[#This Row],[Age]]&lt;=30,"20-30",
   IF(Table1[[#This Row],[Age]]&lt;=40,"30-40",
   IF(Table1[[#This Row],[Age]]&lt;=50,"40-50",
   IF(Table1[[#This Row],[Age]]&lt;=60,"50-60",
   IF(Table1[[#This Row],[Age]]&lt;=70,"60-70","70+"))))))</f>
        <v>20-30</v>
      </c>
      <c r="L7247" t="str">
        <f t="shared" si="339"/>
        <v>QTY1</v>
      </c>
    </row>
    <row r="7248" spans="1:12" x14ac:dyDescent="0.3">
      <c r="A7248" s="2" t="s">
        <v>6947</v>
      </c>
      <c r="B7248" s="2">
        <v>36</v>
      </c>
      <c r="C7248" s="2" t="s">
        <v>16530</v>
      </c>
      <c r="D7248" s="2" t="s">
        <v>24425</v>
      </c>
      <c r="E7248" s="2">
        <v>7864.73</v>
      </c>
      <c r="F7248" s="2">
        <v>46</v>
      </c>
      <c r="G7248" s="2">
        <v>361777.58</v>
      </c>
      <c r="H7248" s="3" t="s">
        <v>25355</v>
      </c>
      <c r="I7248" s="7" t="str">
        <f t="shared" si="340"/>
        <v>Apr</v>
      </c>
      <c r="J7248">
        <f t="shared" si="341"/>
        <v>2023</v>
      </c>
      <c r="K7248" t="str">
        <f>IF(Table1[[#This Row],[Age]]&lt;20,"&lt;20",
   IF(Table1[[#This Row],[Age]]&lt;=30,"20-30",
   IF(Table1[[#This Row],[Age]]&lt;=40,"30-40",
   IF(Table1[[#This Row],[Age]]&lt;=50,"40-50",
   IF(Table1[[#This Row],[Age]]&lt;=60,"50-60",
   IF(Table1[[#This Row],[Age]]&lt;=70,"60-70","70+"))))))</f>
        <v>30-40</v>
      </c>
      <c r="L7248" t="str">
        <f t="shared" si="339"/>
        <v>QTY1</v>
      </c>
    </row>
    <row r="7249" spans="1:12" x14ac:dyDescent="0.3">
      <c r="A7249" s="2" t="s">
        <v>6948</v>
      </c>
      <c r="B7249" s="2">
        <v>53</v>
      </c>
      <c r="C7249" s="2" t="s">
        <v>19630</v>
      </c>
      <c r="D7249" s="2" t="s">
        <v>24409</v>
      </c>
      <c r="E7249" s="2">
        <v>5812.27</v>
      </c>
      <c r="F7249" s="2">
        <v>90</v>
      </c>
      <c r="G7249" s="2">
        <v>523104.3</v>
      </c>
      <c r="H7249" s="3" t="s">
        <v>25355</v>
      </c>
      <c r="I7249" s="7" t="str">
        <f t="shared" si="340"/>
        <v>Apr</v>
      </c>
      <c r="J7249">
        <f t="shared" si="341"/>
        <v>2023</v>
      </c>
      <c r="K7249" t="str">
        <f>IF(Table1[[#This Row],[Age]]&lt;20,"&lt;20",
   IF(Table1[[#This Row],[Age]]&lt;=30,"20-30",
   IF(Table1[[#This Row],[Age]]&lt;=40,"30-40",
   IF(Table1[[#This Row],[Age]]&lt;=50,"40-50",
   IF(Table1[[#This Row],[Age]]&lt;=60,"50-60",
   IF(Table1[[#This Row],[Age]]&lt;=70,"60-70","70+"))))))</f>
        <v>50-60</v>
      </c>
      <c r="L7249" t="str">
        <f t="shared" si="339"/>
        <v>QTY1</v>
      </c>
    </row>
    <row r="7250" spans="1:12" x14ac:dyDescent="0.3">
      <c r="A7250" s="2" t="s">
        <v>892</v>
      </c>
      <c r="B7250" s="2">
        <v>42</v>
      </c>
      <c r="C7250" s="2" t="s">
        <v>19631</v>
      </c>
      <c r="D7250" s="2" t="s">
        <v>24535</v>
      </c>
      <c r="E7250" s="2">
        <v>1903.71</v>
      </c>
      <c r="F7250" s="2">
        <v>87</v>
      </c>
      <c r="G7250" s="2">
        <v>165622.76999999999</v>
      </c>
      <c r="H7250" s="3" t="s">
        <v>25355</v>
      </c>
      <c r="I7250" s="7" t="str">
        <f t="shared" si="340"/>
        <v>Apr</v>
      </c>
      <c r="J7250">
        <f t="shared" si="341"/>
        <v>2023</v>
      </c>
      <c r="K7250" t="str">
        <f>IF(Table1[[#This Row],[Age]]&lt;20,"&lt;20",
   IF(Table1[[#This Row],[Age]]&lt;=30,"20-30",
   IF(Table1[[#This Row],[Age]]&lt;=40,"30-40",
   IF(Table1[[#This Row],[Age]]&lt;=50,"40-50",
   IF(Table1[[#This Row],[Age]]&lt;=60,"50-60",
   IF(Table1[[#This Row],[Age]]&lt;=70,"60-70","70+"))))))</f>
        <v>40-50</v>
      </c>
      <c r="L7250" t="str">
        <f t="shared" si="339"/>
        <v>QTY1</v>
      </c>
    </row>
    <row r="7251" spans="1:12" x14ac:dyDescent="0.3">
      <c r="A7251" s="2" t="s">
        <v>6949</v>
      </c>
      <c r="B7251" s="2">
        <v>46</v>
      </c>
      <c r="C7251" s="2" t="s">
        <v>19632</v>
      </c>
      <c r="D7251" s="2" t="s">
        <v>24602</v>
      </c>
      <c r="E7251" s="2">
        <v>8837.92</v>
      </c>
      <c r="F7251" s="2">
        <v>63</v>
      </c>
      <c r="G7251" s="2">
        <v>556788.96</v>
      </c>
      <c r="H7251" s="3" t="s">
        <v>25356</v>
      </c>
      <c r="I7251" s="7" t="str">
        <f t="shared" si="340"/>
        <v>Apr</v>
      </c>
      <c r="J7251">
        <f t="shared" si="341"/>
        <v>2023</v>
      </c>
      <c r="K7251" t="str">
        <f>IF(Table1[[#This Row],[Age]]&lt;20,"&lt;20",
   IF(Table1[[#This Row],[Age]]&lt;=30,"20-30",
   IF(Table1[[#This Row],[Age]]&lt;=40,"30-40",
   IF(Table1[[#This Row],[Age]]&lt;=50,"40-50",
   IF(Table1[[#This Row],[Age]]&lt;=60,"50-60",
   IF(Table1[[#This Row],[Age]]&lt;=70,"60-70","70+"))))))</f>
        <v>40-50</v>
      </c>
      <c r="L7251" t="str">
        <f t="shared" si="339"/>
        <v>QTY1</v>
      </c>
    </row>
    <row r="7252" spans="1:12" x14ac:dyDescent="0.3">
      <c r="A7252" s="2" t="s">
        <v>6950</v>
      </c>
      <c r="B7252" s="2">
        <v>51</v>
      </c>
      <c r="C7252" s="2" t="s">
        <v>19633</v>
      </c>
      <c r="D7252" s="2" t="s">
        <v>24484</v>
      </c>
      <c r="E7252" s="2">
        <v>4413.2700000000004</v>
      </c>
      <c r="F7252" s="2">
        <v>44</v>
      </c>
      <c r="G7252" s="2">
        <v>194183.88</v>
      </c>
      <c r="H7252" s="3" t="s">
        <v>25356</v>
      </c>
      <c r="I7252" s="7" t="str">
        <f t="shared" si="340"/>
        <v>Apr</v>
      </c>
      <c r="J7252">
        <f t="shared" si="341"/>
        <v>2023</v>
      </c>
      <c r="K7252" t="str">
        <f>IF(Table1[[#This Row],[Age]]&lt;20,"&lt;20",
   IF(Table1[[#This Row],[Age]]&lt;=30,"20-30",
   IF(Table1[[#This Row],[Age]]&lt;=40,"30-40",
   IF(Table1[[#This Row],[Age]]&lt;=50,"40-50",
   IF(Table1[[#This Row],[Age]]&lt;=60,"50-60",
   IF(Table1[[#This Row],[Age]]&lt;=70,"60-70","70+"))))))</f>
        <v>50-60</v>
      </c>
      <c r="L7252" t="str">
        <f t="shared" si="339"/>
        <v>QTY1</v>
      </c>
    </row>
    <row r="7253" spans="1:12" x14ac:dyDescent="0.3">
      <c r="A7253" s="2" t="s">
        <v>6951</v>
      </c>
      <c r="B7253" s="2">
        <v>48</v>
      </c>
      <c r="C7253" s="2" t="s">
        <v>19634</v>
      </c>
      <c r="D7253" s="2" t="s">
        <v>24521</v>
      </c>
      <c r="E7253" s="2">
        <v>4427.34</v>
      </c>
      <c r="F7253" s="2">
        <v>75</v>
      </c>
      <c r="G7253" s="2">
        <v>332050.5</v>
      </c>
      <c r="H7253" s="3" t="s">
        <v>25356</v>
      </c>
      <c r="I7253" s="7" t="str">
        <f t="shared" si="340"/>
        <v>Apr</v>
      </c>
      <c r="J7253">
        <f t="shared" si="341"/>
        <v>2023</v>
      </c>
      <c r="K7253" t="str">
        <f>IF(Table1[[#This Row],[Age]]&lt;20,"&lt;20",
   IF(Table1[[#This Row],[Age]]&lt;=30,"20-30",
   IF(Table1[[#This Row],[Age]]&lt;=40,"30-40",
   IF(Table1[[#This Row],[Age]]&lt;=50,"40-50",
   IF(Table1[[#This Row],[Age]]&lt;=60,"50-60",
   IF(Table1[[#This Row],[Age]]&lt;=70,"60-70","70+"))))))</f>
        <v>40-50</v>
      </c>
      <c r="L7253" t="str">
        <f t="shared" si="339"/>
        <v>QTY1</v>
      </c>
    </row>
    <row r="7254" spans="1:12" x14ac:dyDescent="0.3">
      <c r="A7254" s="2" t="s">
        <v>6952</v>
      </c>
      <c r="B7254" s="2">
        <v>32</v>
      </c>
      <c r="C7254" s="2" t="s">
        <v>19635</v>
      </c>
      <c r="D7254" s="2" t="s">
        <v>24444</v>
      </c>
      <c r="E7254" s="2">
        <v>6127.06</v>
      </c>
      <c r="F7254" s="2">
        <v>74</v>
      </c>
      <c r="G7254" s="2">
        <v>453402.44</v>
      </c>
      <c r="H7254" s="3" t="s">
        <v>25356</v>
      </c>
      <c r="I7254" s="7" t="str">
        <f t="shared" si="340"/>
        <v>Apr</v>
      </c>
      <c r="J7254">
        <f t="shared" si="341"/>
        <v>2023</v>
      </c>
      <c r="K7254" t="str">
        <f>IF(Table1[[#This Row],[Age]]&lt;20,"&lt;20",
   IF(Table1[[#This Row],[Age]]&lt;=30,"20-30",
   IF(Table1[[#This Row],[Age]]&lt;=40,"30-40",
   IF(Table1[[#This Row],[Age]]&lt;=50,"40-50",
   IF(Table1[[#This Row],[Age]]&lt;=60,"50-60",
   IF(Table1[[#This Row],[Age]]&lt;=70,"60-70","70+"))))))</f>
        <v>30-40</v>
      </c>
      <c r="L7254" t="str">
        <f t="shared" si="339"/>
        <v>QTY1</v>
      </c>
    </row>
    <row r="7255" spans="1:12" x14ac:dyDescent="0.3">
      <c r="A7255" s="2" t="s">
        <v>6953</v>
      </c>
      <c r="B7255" s="2">
        <v>29</v>
      </c>
      <c r="C7255" s="2" t="s">
        <v>19636</v>
      </c>
      <c r="D7255" s="2" t="s">
        <v>24557</v>
      </c>
      <c r="E7255" s="2">
        <v>2198.44</v>
      </c>
      <c r="F7255" s="2">
        <v>93</v>
      </c>
      <c r="G7255" s="2">
        <v>204454.92</v>
      </c>
      <c r="H7255" s="3" t="s">
        <v>25356</v>
      </c>
      <c r="I7255" s="7" t="str">
        <f t="shared" si="340"/>
        <v>Apr</v>
      </c>
      <c r="J7255">
        <f t="shared" si="341"/>
        <v>2023</v>
      </c>
      <c r="K7255" t="str">
        <f>IF(Table1[[#This Row],[Age]]&lt;20,"&lt;20",
   IF(Table1[[#This Row],[Age]]&lt;=30,"20-30",
   IF(Table1[[#This Row],[Age]]&lt;=40,"30-40",
   IF(Table1[[#This Row],[Age]]&lt;=50,"40-50",
   IF(Table1[[#This Row],[Age]]&lt;=60,"50-60",
   IF(Table1[[#This Row],[Age]]&lt;=70,"60-70","70+"))))))</f>
        <v>20-30</v>
      </c>
      <c r="L7255" t="str">
        <f t="shared" si="339"/>
        <v>QTY1</v>
      </c>
    </row>
    <row r="7256" spans="1:12" x14ac:dyDescent="0.3">
      <c r="A7256" s="2" t="s">
        <v>6954</v>
      </c>
      <c r="B7256" s="2">
        <v>40</v>
      </c>
      <c r="C7256" s="2" t="s">
        <v>19637</v>
      </c>
      <c r="D7256" s="2" t="s">
        <v>24576</v>
      </c>
      <c r="E7256" s="2">
        <v>4526.76</v>
      </c>
      <c r="F7256" s="2">
        <v>66</v>
      </c>
      <c r="G7256" s="2">
        <v>298766.15999999997</v>
      </c>
      <c r="H7256" s="3" t="s">
        <v>25356</v>
      </c>
      <c r="I7256" s="7" t="str">
        <f t="shared" si="340"/>
        <v>Apr</v>
      </c>
      <c r="J7256">
        <f t="shared" si="341"/>
        <v>2023</v>
      </c>
      <c r="K7256" t="str">
        <f>IF(Table1[[#This Row],[Age]]&lt;20,"&lt;20",
   IF(Table1[[#This Row],[Age]]&lt;=30,"20-30",
   IF(Table1[[#This Row],[Age]]&lt;=40,"30-40",
   IF(Table1[[#This Row],[Age]]&lt;=50,"40-50",
   IF(Table1[[#This Row],[Age]]&lt;=60,"50-60",
   IF(Table1[[#This Row],[Age]]&lt;=70,"60-70","70+"))))))</f>
        <v>30-40</v>
      </c>
      <c r="L7256" t="str">
        <f t="shared" si="339"/>
        <v>QTY1</v>
      </c>
    </row>
    <row r="7257" spans="1:12" x14ac:dyDescent="0.3">
      <c r="A7257" s="2" t="s">
        <v>6955</v>
      </c>
      <c r="B7257" s="2">
        <v>55</v>
      </c>
      <c r="C7257" s="2" t="s">
        <v>19638</v>
      </c>
      <c r="D7257" s="2" t="s">
        <v>24455</v>
      </c>
      <c r="E7257" s="2">
        <v>3681.06</v>
      </c>
      <c r="F7257" s="2">
        <v>18</v>
      </c>
      <c r="G7257" s="2">
        <v>66259.08</v>
      </c>
      <c r="H7257" s="3" t="s">
        <v>25356</v>
      </c>
      <c r="I7257" s="7" t="str">
        <f t="shared" si="340"/>
        <v>Apr</v>
      </c>
      <c r="J7257">
        <f t="shared" si="341"/>
        <v>2023</v>
      </c>
      <c r="K7257" t="str">
        <f>IF(Table1[[#This Row],[Age]]&lt;20,"&lt;20",
   IF(Table1[[#This Row],[Age]]&lt;=30,"20-30",
   IF(Table1[[#This Row],[Age]]&lt;=40,"30-40",
   IF(Table1[[#This Row],[Age]]&lt;=50,"40-50",
   IF(Table1[[#This Row],[Age]]&lt;=60,"50-60",
   IF(Table1[[#This Row],[Age]]&lt;=70,"60-70","70+"))))))</f>
        <v>50-60</v>
      </c>
      <c r="L7257" t="str">
        <f t="shared" si="339"/>
        <v>QTY1</v>
      </c>
    </row>
    <row r="7258" spans="1:12" x14ac:dyDescent="0.3">
      <c r="A7258" s="2" t="s">
        <v>6956</v>
      </c>
      <c r="B7258" s="2">
        <v>30</v>
      </c>
      <c r="C7258" s="2" t="s">
        <v>19639</v>
      </c>
      <c r="D7258" s="2" t="s">
        <v>24553</v>
      </c>
      <c r="E7258" s="2">
        <v>1669.13</v>
      </c>
      <c r="F7258" s="2">
        <v>58</v>
      </c>
      <c r="G7258" s="2">
        <v>96809.54</v>
      </c>
      <c r="H7258" s="3" t="s">
        <v>25357</v>
      </c>
      <c r="I7258" s="7" t="str">
        <f t="shared" si="340"/>
        <v>Apr</v>
      </c>
      <c r="J7258">
        <f t="shared" si="341"/>
        <v>2023</v>
      </c>
      <c r="K7258" t="str">
        <f>IF(Table1[[#This Row],[Age]]&lt;20,"&lt;20",
   IF(Table1[[#This Row],[Age]]&lt;=30,"20-30",
   IF(Table1[[#This Row],[Age]]&lt;=40,"30-40",
   IF(Table1[[#This Row],[Age]]&lt;=50,"40-50",
   IF(Table1[[#This Row],[Age]]&lt;=60,"50-60",
   IF(Table1[[#This Row],[Age]]&lt;=70,"60-70","70+"))))))</f>
        <v>20-30</v>
      </c>
      <c r="L7258" t="str">
        <f t="shared" si="339"/>
        <v>QTY1</v>
      </c>
    </row>
    <row r="7259" spans="1:12" x14ac:dyDescent="0.3">
      <c r="A7259" s="2" t="s">
        <v>6957</v>
      </c>
      <c r="B7259" s="2">
        <v>30</v>
      </c>
      <c r="C7259" s="2" t="s">
        <v>19640</v>
      </c>
      <c r="D7259" s="2" t="s">
        <v>24619</v>
      </c>
      <c r="E7259" s="2">
        <v>6695.47</v>
      </c>
      <c r="F7259" s="2">
        <v>50</v>
      </c>
      <c r="G7259" s="2">
        <v>334773.5</v>
      </c>
      <c r="H7259" s="3" t="s">
        <v>25357</v>
      </c>
      <c r="I7259" s="7" t="str">
        <f t="shared" si="340"/>
        <v>Apr</v>
      </c>
      <c r="J7259">
        <f t="shared" si="341"/>
        <v>2023</v>
      </c>
      <c r="K7259" t="str">
        <f>IF(Table1[[#This Row],[Age]]&lt;20,"&lt;20",
   IF(Table1[[#This Row],[Age]]&lt;=30,"20-30",
   IF(Table1[[#This Row],[Age]]&lt;=40,"30-40",
   IF(Table1[[#This Row],[Age]]&lt;=50,"40-50",
   IF(Table1[[#This Row],[Age]]&lt;=60,"50-60",
   IF(Table1[[#This Row],[Age]]&lt;=70,"60-70","70+"))))))</f>
        <v>20-30</v>
      </c>
      <c r="L7259" t="str">
        <f t="shared" si="339"/>
        <v>QTY1</v>
      </c>
    </row>
    <row r="7260" spans="1:12" x14ac:dyDescent="0.3">
      <c r="A7260" s="2" t="s">
        <v>6958</v>
      </c>
      <c r="B7260" s="2">
        <v>35</v>
      </c>
      <c r="C7260" s="2" t="s">
        <v>19641</v>
      </c>
      <c r="D7260" s="2" t="s">
        <v>24541</v>
      </c>
      <c r="E7260" s="2">
        <v>7194.24</v>
      </c>
      <c r="F7260" s="2">
        <v>91</v>
      </c>
      <c r="G7260" s="2">
        <v>654675.84</v>
      </c>
      <c r="H7260" s="3" t="s">
        <v>25357</v>
      </c>
      <c r="I7260" s="7" t="str">
        <f t="shared" si="340"/>
        <v>Apr</v>
      </c>
      <c r="J7260">
        <f t="shared" si="341"/>
        <v>2023</v>
      </c>
      <c r="K7260" t="str">
        <f>IF(Table1[[#This Row],[Age]]&lt;20,"&lt;20",
   IF(Table1[[#This Row],[Age]]&lt;=30,"20-30",
   IF(Table1[[#This Row],[Age]]&lt;=40,"30-40",
   IF(Table1[[#This Row],[Age]]&lt;=50,"40-50",
   IF(Table1[[#This Row],[Age]]&lt;=60,"50-60",
   IF(Table1[[#This Row],[Age]]&lt;=70,"60-70","70+"))))))</f>
        <v>30-40</v>
      </c>
      <c r="L7260" t="str">
        <f t="shared" si="339"/>
        <v>QTY1</v>
      </c>
    </row>
    <row r="7261" spans="1:12" x14ac:dyDescent="0.3">
      <c r="A7261" s="2" t="s">
        <v>6959</v>
      </c>
      <c r="B7261" s="2">
        <v>62</v>
      </c>
      <c r="C7261" s="2" t="s">
        <v>19642</v>
      </c>
      <c r="D7261" s="2" t="s">
        <v>24544</v>
      </c>
      <c r="E7261" s="2">
        <v>7481.54</v>
      </c>
      <c r="F7261" s="2">
        <v>81</v>
      </c>
      <c r="G7261" s="2">
        <v>606004.74</v>
      </c>
      <c r="H7261" s="3" t="s">
        <v>25357</v>
      </c>
      <c r="I7261" s="7" t="str">
        <f t="shared" si="340"/>
        <v>Apr</v>
      </c>
      <c r="J7261">
        <f t="shared" si="341"/>
        <v>2023</v>
      </c>
      <c r="K7261" t="str">
        <f>IF(Table1[[#This Row],[Age]]&lt;20,"&lt;20",
   IF(Table1[[#This Row],[Age]]&lt;=30,"20-30",
   IF(Table1[[#This Row],[Age]]&lt;=40,"30-40",
   IF(Table1[[#This Row],[Age]]&lt;=50,"40-50",
   IF(Table1[[#This Row],[Age]]&lt;=60,"50-60",
   IF(Table1[[#This Row],[Age]]&lt;=70,"60-70","70+"))))))</f>
        <v>60-70</v>
      </c>
      <c r="L7261" t="str">
        <f t="shared" si="339"/>
        <v>QTY1</v>
      </c>
    </row>
    <row r="7262" spans="1:12" x14ac:dyDescent="0.3">
      <c r="A7262" s="2" t="s">
        <v>6960</v>
      </c>
      <c r="B7262" s="2">
        <v>28</v>
      </c>
      <c r="C7262" s="2" t="s">
        <v>17201</v>
      </c>
      <c r="D7262" s="2" t="s">
        <v>24411</v>
      </c>
      <c r="E7262" s="2">
        <v>5545.54</v>
      </c>
      <c r="F7262" s="2">
        <v>64</v>
      </c>
      <c r="G7262" s="2">
        <v>354914.56</v>
      </c>
      <c r="H7262" s="3" t="s">
        <v>25357</v>
      </c>
      <c r="I7262" s="7" t="str">
        <f t="shared" si="340"/>
        <v>Apr</v>
      </c>
      <c r="J7262">
        <f t="shared" si="341"/>
        <v>2023</v>
      </c>
      <c r="K7262" t="str">
        <f>IF(Table1[[#This Row],[Age]]&lt;20,"&lt;20",
   IF(Table1[[#This Row],[Age]]&lt;=30,"20-30",
   IF(Table1[[#This Row],[Age]]&lt;=40,"30-40",
   IF(Table1[[#This Row],[Age]]&lt;=50,"40-50",
   IF(Table1[[#This Row],[Age]]&lt;=60,"50-60",
   IF(Table1[[#This Row],[Age]]&lt;=70,"60-70","70+"))))))</f>
        <v>20-30</v>
      </c>
      <c r="L7262" t="str">
        <f t="shared" si="339"/>
        <v>QTY1</v>
      </c>
    </row>
    <row r="7263" spans="1:12" x14ac:dyDescent="0.3">
      <c r="A7263" s="2" t="s">
        <v>6961</v>
      </c>
      <c r="B7263" s="2">
        <v>45</v>
      </c>
      <c r="C7263" s="2" t="s">
        <v>19643</v>
      </c>
      <c r="D7263" s="2" t="s">
        <v>24636</v>
      </c>
      <c r="E7263" s="2">
        <v>3509.55</v>
      </c>
      <c r="F7263" s="2">
        <v>40</v>
      </c>
      <c r="G7263" s="2">
        <v>140382</v>
      </c>
      <c r="H7263" s="3" t="s">
        <v>25357</v>
      </c>
      <c r="I7263" s="7" t="str">
        <f t="shared" si="340"/>
        <v>Apr</v>
      </c>
      <c r="J7263">
        <f t="shared" si="341"/>
        <v>2023</v>
      </c>
      <c r="K7263" t="str">
        <f>IF(Table1[[#This Row],[Age]]&lt;20,"&lt;20",
   IF(Table1[[#This Row],[Age]]&lt;=30,"20-30",
   IF(Table1[[#This Row],[Age]]&lt;=40,"30-40",
   IF(Table1[[#This Row],[Age]]&lt;=50,"40-50",
   IF(Table1[[#This Row],[Age]]&lt;=60,"50-60",
   IF(Table1[[#This Row],[Age]]&lt;=70,"60-70","70+"))))))</f>
        <v>40-50</v>
      </c>
      <c r="L7263" t="str">
        <f t="shared" si="339"/>
        <v>QTY1</v>
      </c>
    </row>
    <row r="7264" spans="1:12" x14ac:dyDescent="0.3">
      <c r="A7264" s="2" t="s">
        <v>6962</v>
      </c>
      <c r="B7264" s="2">
        <v>35</v>
      </c>
      <c r="C7264" s="2" t="s">
        <v>14279</v>
      </c>
      <c r="D7264" s="2" t="s">
        <v>24413</v>
      </c>
      <c r="E7264" s="2">
        <v>5339.23</v>
      </c>
      <c r="F7264" s="2">
        <v>50</v>
      </c>
      <c r="G7264" s="2">
        <v>266961.5</v>
      </c>
      <c r="H7264" s="3" t="s">
        <v>25357</v>
      </c>
      <c r="I7264" s="7" t="str">
        <f t="shared" si="340"/>
        <v>Apr</v>
      </c>
      <c r="J7264">
        <f t="shared" si="341"/>
        <v>2023</v>
      </c>
      <c r="K7264" t="str">
        <f>IF(Table1[[#This Row],[Age]]&lt;20,"&lt;20",
   IF(Table1[[#This Row],[Age]]&lt;=30,"20-30",
   IF(Table1[[#This Row],[Age]]&lt;=40,"30-40",
   IF(Table1[[#This Row],[Age]]&lt;=50,"40-50",
   IF(Table1[[#This Row],[Age]]&lt;=60,"50-60",
   IF(Table1[[#This Row],[Age]]&lt;=70,"60-70","70+"))))))</f>
        <v>30-40</v>
      </c>
      <c r="L7264" t="str">
        <f t="shared" si="339"/>
        <v>QTY1</v>
      </c>
    </row>
    <row r="7265" spans="1:12" x14ac:dyDescent="0.3">
      <c r="A7265" s="2" t="s">
        <v>6963</v>
      </c>
      <c r="B7265" s="2">
        <v>46</v>
      </c>
      <c r="C7265" s="2" t="s">
        <v>19644</v>
      </c>
      <c r="D7265" s="2" t="s">
        <v>24526</v>
      </c>
      <c r="E7265" s="2">
        <v>7571.47</v>
      </c>
      <c r="F7265" s="2">
        <v>89</v>
      </c>
      <c r="G7265" s="2">
        <v>673860.83</v>
      </c>
      <c r="H7265" s="3" t="s">
        <v>25357</v>
      </c>
      <c r="I7265" s="7" t="str">
        <f t="shared" si="340"/>
        <v>Apr</v>
      </c>
      <c r="J7265">
        <f t="shared" si="341"/>
        <v>2023</v>
      </c>
      <c r="K7265" t="str">
        <f>IF(Table1[[#This Row],[Age]]&lt;20,"&lt;20",
   IF(Table1[[#This Row],[Age]]&lt;=30,"20-30",
   IF(Table1[[#This Row],[Age]]&lt;=40,"30-40",
   IF(Table1[[#This Row],[Age]]&lt;=50,"40-50",
   IF(Table1[[#This Row],[Age]]&lt;=60,"50-60",
   IF(Table1[[#This Row],[Age]]&lt;=70,"60-70","70+"))))))</f>
        <v>40-50</v>
      </c>
      <c r="L7265" t="str">
        <f t="shared" si="339"/>
        <v>QTY1</v>
      </c>
    </row>
    <row r="7266" spans="1:12" x14ac:dyDescent="0.3">
      <c r="A7266" s="2" t="s">
        <v>6964</v>
      </c>
      <c r="B7266" s="2">
        <v>29</v>
      </c>
      <c r="C7266" s="2" t="s">
        <v>19645</v>
      </c>
      <c r="D7266" s="2" t="s">
        <v>24518</v>
      </c>
      <c r="E7266" s="2">
        <v>4632.1000000000004</v>
      </c>
      <c r="F7266" s="2">
        <v>30</v>
      </c>
      <c r="G7266" s="2">
        <v>138963</v>
      </c>
      <c r="H7266" s="3" t="s">
        <v>25357</v>
      </c>
      <c r="I7266" s="7" t="str">
        <f t="shared" si="340"/>
        <v>Apr</v>
      </c>
      <c r="J7266">
        <f t="shared" si="341"/>
        <v>2023</v>
      </c>
      <c r="K7266" t="str">
        <f>IF(Table1[[#This Row],[Age]]&lt;20,"&lt;20",
   IF(Table1[[#This Row],[Age]]&lt;=30,"20-30",
   IF(Table1[[#This Row],[Age]]&lt;=40,"30-40",
   IF(Table1[[#This Row],[Age]]&lt;=50,"40-50",
   IF(Table1[[#This Row],[Age]]&lt;=60,"50-60",
   IF(Table1[[#This Row],[Age]]&lt;=70,"60-70","70+"))))))</f>
        <v>20-30</v>
      </c>
      <c r="L7266" t="str">
        <f t="shared" si="339"/>
        <v>QTY1</v>
      </c>
    </row>
    <row r="7267" spans="1:12" x14ac:dyDescent="0.3">
      <c r="A7267" s="2" t="s">
        <v>6965</v>
      </c>
      <c r="B7267" s="2">
        <v>50</v>
      </c>
      <c r="C7267" s="2" t="s">
        <v>19646</v>
      </c>
      <c r="D7267" s="2" t="s">
        <v>24531</v>
      </c>
      <c r="E7267" s="2">
        <v>2936.97</v>
      </c>
      <c r="F7267" s="2">
        <v>28</v>
      </c>
      <c r="G7267" s="2">
        <v>82235.16</v>
      </c>
      <c r="H7267" s="3" t="s">
        <v>25357</v>
      </c>
      <c r="I7267" s="7" t="str">
        <f t="shared" si="340"/>
        <v>Apr</v>
      </c>
      <c r="J7267">
        <f t="shared" si="341"/>
        <v>2023</v>
      </c>
      <c r="K7267" t="str">
        <f>IF(Table1[[#This Row],[Age]]&lt;20,"&lt;20",
   IF(Table1[[#This Row],[Age]]&lt;=30,"20-30",
   IF(Table1[[#This Row],[Age]]&lt;=40,"30-40",
   IF(Table1[[#This Row],[Age]]&lt;=50,"40-50",
   IF(Table1[[#This Row],[Age]]&lt;=60,"50-60",
   IF(Table1[[#This Row],[Age]]&lt;=70,"60-70","70+"))))))</f>
        <v>40-50</v>
      </c>
      <c r="L7267" t="str">
        <f t="shared" si="339"/>
        <v>QTY1</v>
      </c>
    </row>
    <row r="7268" spans="1:12" x14ac:dyDescent="0.3">
      <c r="A7268" s="2" t="s">
        <v>6966</v>
      </c>
      <c r="B7268" s="2">
        <v>50</v>
      </c>
      <c r="C7268" s="2" t="s">
        <v>14544</v>
      </c>
      <c r="D7268" s="2" t="s">
        <v>24468</v>
      </c>
      <c r="E7268" s="2">
        <v>8587.74</v>
      </c>
      <c r="F7268" s="2">
        <v>17</v>
      </c>
      <c r="G7268" s="2">
        <v>145991.57999999999</v>
      </c>
      <c r="H7268" s="3" t="s">
        <v>25357</v>
      </c>
      <c r="I7268" s="7" t="str">
        <f t="shared" si="340"/>
        <v>Apr</v>
      </c>
      <c r="J7268">
        <f t="shared" si="341"/>
        <v>2023</v>
      </c>
      <c r="K7268" t="str">
        <f>IF(Table1[[#This Row],[Age]]&lt;20,"&lt;20",
   IF(Table1[[#This Row],[Age]]&lt;=30,"20-30",
   IF(Table1[[#This Row],[Age]]&lt;=40,"30-40",
   IF(Table1[[#This Row],[Age]]&lt;=50,"40-50",
   IF(Table1[[#This Row],[Age]]&lt;=60,"50-60",
   IF(Table1[[#This Row],[Age]]&lt;=70,"60-70","70+"))))))</f>
        <v>40-50</v>
      </c>
      <c r="L7268" t="str">
        <f t="shared" si="339"/>
        <v>QTY1</v>
      </c>
    </row>
    <row r="7269" spans="1:12" x14ac:dyDescent="0.3">
      <c r="A7269" s="2" t="s">
        <v>6967</v>
      </c>
      <c r="B7269" s="2">
        <v>44</v>
      </c>
      <c r="C7269" s="2" t="s">
        <v>19647</v>
      </c>
      <c r="D7269" s="2" t="s">
        <v>24618</v>
      </c>
      <c r="E7269" s="2">
        <v>2306.5500000000002</v>
      </c>
      <c r="F7269" s="2">
        <v>48</v>
      </c>
      <c r="G7269" s="2">
        <v>110714.4</v>
      </c>
      <c r="H7269" s="3" t="s">
        <v>25357</v>
      </c>
      <c r="I7269" s="7" t="str">
        <f t="shared" si="340"/>
        <v>Apr</v>
      </c>
      <c r="J7269">
        <f t="shared" si="341"/>
        <v>2023</v>
      </c>
      <c r="K7269" t="str">
        <f>IF(Table1[[#This Row],[Age]]&lt;20,"&lt;20",
   IF(Table1[[#This Row],[Age]]&lt;=30,"20-30",
   IF(Table1[[#This Row],[Age]]&lt;=40,"30-40",
   IF(Table1[[#This Row],[Age]]&lt;=50,"40-50",
   IF(Table1[[#This Row],[Age]]&lt;=60,"50-60",
   IF(Table1[[#This Row],[Age]]&lt;=70,"60-70","70+"))))))</f>
        <v>40-50</v>
      </c>
      <c r="L7269" t="str">
        <f t="shared" si="339"/>
        <v>QTY1</v>
      </c>
    </row>
    <row r="7270" spans="1:12" x14ac:dyDescent="0.3">
      <c r="A7270" s="2" t="s">
        <v>6968</v>
      </c>
      <c r="B7270" s="2">
        <v>40</v>
      </c>
      <c r="C7270" s="2" t="s">
        <v>19648</v>
      </c>
      <c r="D7270" s="2" t="s">
        <v>24433</v>
      </c>
      <c r="E7270" s="2">
        <v>824.85</v>
      </c>
      <c r="F7270" s="2">
        <v>11</v>
      </c>
      <c r="G7270" s="2">
        <v>9073.35</v>
      </c>
      <c r="H7270" s="3" t="s">
        <v>25357</v>
      </c>
      <c r="I7270" s="7" t="str">
        <f t="shared" si="340"/>
        <v>Apr</v>
      </c>
      <c r="J7270">
        <f t="shared" si="341"/>
        <v>2023</v>
      </c>
      <c r="K7270" t="str">
        <f>IF(Table1[[#This Row],[Age]]&lt;20,"&lt;20",
   IF(Table1[[#This Row],[Age]]&lt;=30,"20-30",
   IF(Table1[[#This Row],[Age]]&lt;=40,"30-40",
   IF(Table1[[#This Row],[Age]]&lt;=50,"40-50",
   IF(Table1[[#This Row],[Age]]&lt;=60,"50-60",
   IF(Table1[[#This Row],[Age]]&lt;=70,"60-70","70+"))))))</f>
        <v>30-40</v>
      </c>
      <c r="L7270" t="str">
        <f t="shared" si="339"/>
        <v>QTY1</v>
      </c>
    </row>
    <row r="7271" spans="1:12" x14ac:dyDescent="0.3">
      <c r="A7271" s="2" t="s">
        <v>6969</v>
      </c>
      <c r="B7271" s="2">
        <v>58</v>
      </c>
      <c r="C7271" s="2" t="s">
        <v>19649</v>
      </c>
      <c r="D7271" s="2" t="s">
        <v>24595</v>
      </c>
      <c r="E7271" s="2">
        <v>2048.7199999999998</v>
      </c>
      <c r="F7271" s="2">
        <v>94</v>
      </c>
      <c r="G7271" s="2">
        <v>192579.68</v>
      </c>
      <c r="H7271" s="3" t="s">
        <v>25358</v>
      </c>
      <c r="I7271" s="7" t="str">
        <f t="shared" si="340"/>
        <v>Apr</v>
      </c>
      <c r="J7271">
        <f t="shared" si="341"/>
        <v>2023</v>
      </c>
      <c r="K7271" t="str">
        <f>IF(Table1[[#This Row],[Age]]&lt;20,"&lt;20",
   IF(Table1[[#This Row],[Age]]&lt;=30,"20-30",
   IF(Table1[[#This Row],[Age]]&lt;=40,"30-40",
   IF(Table1[[#This Row],[Age]]&lt;=50,"40-50",
   IF(Table1[[#This Row],[Age]]&lt;=60,"50-60",
   IF(Table1[[#This Row],[Age]]&lt;=70,"60-70","70+"))))))</f>
        <v>50-60</v>
      </c>
      <c r="L7271" t="str">
        <f t="shared" si="339"/>
        <v>QTY1</v>
      </c>
    </row>
    <row r="7272" spans="1:12" x14ac:dyDescent="0.3">
      <c r="A7272" s="2" t="s">
        <v>6970</v>
      </c>
      <c r="B7272" s="2">
        <v>59</v>
      </c>
      <c r="C7272" s="2" t="s">
        <v>19650</v>
      </c>
      <c r="D7272" s="2" t="s">
        <v>24464</v>
      </c>
      <c r="E7272" s="2">
        <v>3758.12</v>
      </c>
      <c r="F7272" s="2">
        <v>75</v>
      </c>
      <c r="G7272" s="2">
        <v>281859</v>
      </c>
      <c r="H7272" s="3" t="s">
        <v>25358</v>
      </c>
      <c r="I7272" s="7" t="str">
        <f t="shared" si="340"/>
        <v>Apr</v>
      </c>
      <c r="J7272">
        <f t="shared" si="341"/>
        <v>2023</v>
      </c>
      <c r="K7272" t="str">
        <f>IF(Table1[[#This Row],[Age]]&lt;20,"&lt;20",
   IF(Table1[[#This Row],[Age]]&lt;=30,"20-30",
   IF(Table1[[#This Row],[Age]]&lt;=40,"30-40",
   IF(Table1[[#This Row],[Age]]&lt;=50,"40-50",
   IF(Table1[[#This Row],[Age]]&lt;=60,"50-60",
   IF(Table1[[#This Row],[Age]]&lt;=70,"60-70","70+"))))))</f>
        <v>50-60</v>
      </c>
      <c r="L7272" t="str">
        <f t="shared" si="339"/>
        <v>QTY1</v>
      </c>
    </row>
    <row r="7273" spans="1:12" x14ac:dyDescent="0.3">
      <c r="A7273" s="2" t="s">
        <v>5578</v>
      </c>
      <c r="B7273" s="2">
        <v>26</v>
      </c>
      <c r="C7273" s="2" t="s">
        <v>19651</v>
      </c>
      <c r="D7273" s="2" t="s">
        <v>24564</v>
      </c>
      <c r="E7273" s="2">
        <v>2552.4899999999998</v>
      </c>
      <c r="F7273" s="2">
        <v>25</v>
      </c>
      <c r="G7273" s="2">
        <v>63812.25</v>
      </c>
      <c r="H7273" s="3" t="s">
        <v>25358</v>
      </c>
      <c r="I7273" s="7" t="str">
        <f t="shared" si="340"/>
        <v>Apr</v>
      </c>
      <c r="J7273">
        <f t="shared" si="341"/>
        <v>2023</v>
      </c>
      <c r="K7273" t="str">
        <f>IF(Table1[[#This Row],[Age]]&lt;20,"&lt;20",
   IF(Table1[[#This Row],[Age]]&lt;=30,"20-30",
   IF(Table1[[#This Row],[Age]]&lt;=40,"30-40",
   IF(Table1[[#This Row],[Age]]&lt;=50,"40-50",
   IF(Table1[[#This Row],[Age]]&lt;=60,"50-60",
   IF(Table1[[#This Row],[Age]]&lt;=70,"60-70","70+"))))))</f>
        <v>20-30</v>
      </c>
      <c r="L7273" t="str">
        <f t="shared" si="339"/>
        <v>QTY1</v>
      </c>
    </row>
    <row r="7274" spans="1:12" x14ac:dyDescent="0.3">
      <c r="A7274" s="2" t="s">
        <v>6971</v>
      </c>
      <c r="B7274" s="2">
        <v>41</v>
      </c>
      <c r="C7274" s="2" t="s">
        <v>19652</v>
      </c>
      <c r="D7274" s="2" t="s">
        <v>24600</v>
      </c>
      <c r="E7274" s="2">
        <v>7094.77</v>
      </c>
      <c r="F7274" s="2">
        <v>27</v>
      </c>
      <c r="G7274" s="2">
        <v>191558.79</v>
      </c>
      <c r="H7274" s="3" t="s">
        <v>25358</v>
      </c>
      <c r="I7274" s="7" t="str">
        <f t="shared" si="340"/>
        <v>Apr</v>
      </c>
      <c r="J7274">
        <f t="shared" si="341"/>
        <v>2023</v>
      </c>
      <c r="K7274" t="str">
        <f>IF(Table1[[#This Row],[Age]]&lt;20,"&lt;20",
   IF(Table1[[#This Row],[Age]]&lt;=30,"20-30",
   IF(Table1[[#This Row],[Age]]&lt;=40,"30-40",
   IF(Table1[[#This Row],[Age]]&lt;=50,"40-50",
   IF(Table1[[#This Row],[Age]]&lt;=60,"50-60",
   IF(Table1[[#This Row],[Age]]&lt;=70,"60-70","70+"))))))</f>
        <v>40-50</v>
      </c>
      <c r="L7274" t="str">
        <f t="shared" si="339"/>
        <v>QTY1</v>
      </c>
    </row>
    <row r="7275" spans="1:12" x14ac:dyDescent="0.3">
      <c r="A7275" s="2" t="s">
        <v>6972</v>
      </c>
      <c r="B7275" s="2">
        <v>58</v>
      </c>
      <c r="C7275" s="2" t="s">
        <v>19653</v>
      </c>
      <c r="D7275" s="2" t="s">
        <v>24415</v>
      </c>
      <c r="E7275" s="2">
        <v>8104.44</v>
      </c>
      <c r="F7275" s="2">
        <v>46</v>
      </c>
      <c r="G7275" s="2">
        <v>372804.24</v>
      </c>
      <c r="H7275" s="3" t="s">
        <v>25358</v>
      </c>
      <c r="I7275" s="7" t="str">
        <f t="shared" si="340"/>
        <v>Apr</v>
      </c>
      <c r="J7275">
        <f t="shared" si="341"/>
        <v>2023</v>
      </c>
      <c r="K7275" t="str">
        <f>IF(Table1[[#This Row],[Age]]&lt;20,"&lt;20",
   IF(Table1[[#This Row],[Age]]&lt;=30,"20-30",
   IF(Table1[[#This Row],[Age]]&lt;=40,"30-40",
   IF(Table1[[#This Row],[Age]]&lt;=50,"40-50",
   IF(Table1[[#This Row],[Age]]&lt;=60,"50-60",
   IF(Table1[[#This Row],[Age]]&lt;=70,"60-70","70+"))))))</f>
        <v>50-60</v>
      </c>
      <c r="L7275" t="str">
        <f t="shared" si="339"/>
        <v>QTY1</v>
      </c>
    </row>
    <row r="7276" spans="1:12" x14ac:dyDescent="0.3">
      <c r="A7276" s="2" t="s">
        <v>6973</v>
      </c>
      <c r="B7276" s="2">
        <v>41</v>
      </c>
      <c r="C7276" s="2" t="s">
        <v>19654</v>
      </c>
      <c r="D7276" s="2" t="s">
        <v>24487</v>
      </c>
      <c r="E7276" s="2">
        <v>2918.05</v>
      </c>
      <c r="F7276" s="2">
        <v>51</v>
      </c>
      <c r="G7276" s="2">
        <v>148820.54999999999</v>
      </c>
      <c r="H7276" s="3" t="s">
        <v>25358</v>
      </c>
      <c r="I7276" s="7" t="str">
        <f t="shared" si="340"/>
        <v>Apr</v>
      </c>
      <c r="J7276">
        <f t="shared" si="341"/>
        <v>2023</v>
      </c>
      <c r="K7276" t="str">
        <f>IF(Table1[[#This Row],[Age]]&lt;20,"&lt;20",
   IF(Table1[[#This Row],[Age]]&lt;=30,"20-30",
   IF(Table1[[#This Row],[Age]]&lt;=40,"30-40",
   IF(Table1[[#This Row],[Age]]&lt;=50,"40-50",
   IF(Table1[[#This Row],[Age]]&lt;=60,"50-60",
   IF(Table1[[#This Row],[Age]]&lt;=70,"60-70","70+"))))))</f>
        <v>40-50</v>
      </c>
      <c r="L7276" t="str">
        <f t="shared" si="339"/>
        <v>QTY1</v>
      </c>
    </row>
    <row r="7277" spans="1:12" x14ac:dyDescent="0.3">
      <c r="A7277" s="2" t="s">
        <v>6974</v>
      </c>
      <c r="B7277" s="2">
        <v>28</v>
      </c>
      <c r="C7277" s="2" t="s">
        <v>14128</v>
      </c>
      <c r="D7277" s="2" t="s">
        <v>24411</v>
      </c>
      <c r="E7277" s="2">
        <v>654.76</v>
      </c>
      <c r="F7277" s="2">
        <v>70</v>
      </c>
      <c r="G7277" s="2">
        <v>45833.2</v>
      </c>
      <c r="H7277" s="3" t="s">
        <v>25358</v>
      </c>
      <c r="I7277" s="7" t="str">
        <f t="shared" si="340"/>
        <v>Apr</v>
      </c>
      <c r="J7277">
        <f t="shared" si="341"/>
        <v>2023</v>
      </c>
      <c r="K7277" t="str">
        <f>IF(Table1[[#This Row],[Age]]&lt;20,"&lt;20",
   IF(Table1[[#This Row],[Age]]&lt;=30,"20-30",
   IF(Table1[[#This Row],[Age]]&lt;=40,"30-40",
   IF(Table1[[#This Row],[Age]]&lt;=50,"40-50",
   IF(Table1[[#This Row],[Age]]&lt;=60,"50-60",
   IF(Table1[[#This Row],[Age]]&lt;=70,"60-70","70+"))))))</f>
        <v>20-30</v>
      </c>
      <c r="L7277" t="str">
        <f t="shared" si="339"/>
        <v>QTY1</v>
      </c>
    </row>
    <row r="7278" spans="1:12" x14ac:dyDescent="0.3">
      <c r="A7278" s="2" t="s">
        <v>6975</v>
      </c>
      <c r="B7278" s="2">
        <v>52</v>
      </c>
      <c r="C7278" s="2" t="s">
        <v>19655</v>
      </c>
      <c r="D7278" s="2" t="s">
        <v>24577</v>
      </c>
      <c r="E7278" s="2">
        <v>7060.64</v>
      </c>
      <c r="F7278" s="2">
        <v>74</v>
      </c>
      <c r="G7278" s="2">
        <v>522487.36</v>
      </c>
      <c r="H7278" s="3" t="s">
        <v>25358</v>
      </c>
      <c r="I7278" s="7" t="str">
        <f t="shared" si="340"/>
        <v>Apr</v>
      </c>
      <c r="J7278">
        <f t="shared" si="341"/>
        <v>2023</v>
      </c>
      <c r="K7278" t="str">
        <f>IF(Table1[[#This Row],[Age]]&lt;20,"&lt;20",
   IF(Table1[[#This Row],[Age]]&lt;=30,"20-30",
   IF(Table1[[#This Row],[Age]]&lt;=40,"30-40",
   IF(Table1[[#This Row],[Age]]&lt;=50,"40-50",
   IF(Table1[[#This Row],[Age]]&lt;=60,"50-60",
   IF(Table1[[#This Row],[Age]]&lt;=70,"60-70","70+"))))))</f>
        <v>50-60</v>
      </c>
      <c r="L7278" t="str">
        <f t="shared" si="339"/>
        <v>QTY1</v>
      </c>
    </row>
    <row r="7279" spans="1:12" x14ac:dyDescent="0.3">
      <c r="A7279" s="2" t="s">
        <v>6976</v>
      </c>
      <c r="B7279" s="2">
        <v>39</v>
      </c>
      <c r="C7279" s="2" t="s">
        <v>19656</v>
      </c>
      <c r="D7279" s="2" t="s">
        <v>24617</v>
      </c>
      <c r="E7279" s="2">
        <v>3050.51</v>
      </c>
      <c r="F7279" s="2">
        <v>85</v>
      </c>
      <c r="G7279" s="2">
        <v>259293.35</v>
      </c>
      <c r="H7279" s="3" t="s">
        <v>25358</v>
      </c>
      <c r="I7279" s="7" t="str">
        <f t="shared" si="340"/>
        <v>Apr</v>
      </c>
      <c r="J7279">
        <f t="shared" si="341"/>
        <v>2023</v>
      </c>
      <c r="K7279" t="str">
        <f>IF(Table1[[#This Row],[Age]]&lt;20,"&lt;20",
   IF(Table1[[#This Row],[Age]]&lt;=30,"20-30",
   IF(Table1[[#This Row],[Age]]&lt;=40,"30-40",
   IF(Table1[[#This Row],[Age]]&lt;=50,"40-50",
   IF(Table1[[#This Row],[Age]]&lt;=60,"50-60",
   IF(Table1[[#This Row],[Age]]&lt;=70,"60-70","70+"))))))</f>
        <v>30-40</v>
      </c>
      <c r="L7279" t="str">
        <f t="shared" si="339"/>
        <v>QTY1</v>
      </c>
    </row>
    <row r="7280" spans="1:12" x14ac:dyDescent="0.3">
      <c r="A7280" s="2" t="s">
        <v>6977</v>
      </c>
      <c r="B7280" s="2">
        <v>22</v>
      </c>
      <c r="C7280" s="2" t="s">
        <v>19657</v>
      </c>
      <c r="D7280" s="2" t="s">
        <v>24512</v>
      </c>
      <c r="E7280" s="2">
        <v>634.26</v>
      </c>
      <c r="F7280" s="2">
        <v>51</v>
      </c>
      <c r="G7280" s="2">
        <v>32347.26</v>
      </c>
      <c r="H7280" s="3" t="s">
        <v>25358</v>
      </c>
      <c r="I7280" s="7" t="str">
        <f t="shared" si="340"/>
        <v>Apr</v>
      </c>
      <c r="J7280">
        <f t="shared" si="341"/>
        <v>2023</v>
      </c>
      <c r="K7280" t="str">
        <f>IF(Table1[[#This Row],[Age]]&lt;20,"&lt;20",
   IF(Table1[[#This Row],[Age]]&lt;=30,"20-30",
   IF(Table1[[#This Row],[Age]]&lt;=40,"30-40",
   IF(Table1[[#This Row],[Age]]&lt;=50,"40-50",
   IF(Table1[[#This Row],[Age]]&lt;=60,"50-60",
   IF(Table1[[#This Row],[Age]]&lt;=70,"60-70","70+"))))))</f>
        <v>20-30</v>
      </c>
      <c r="L7280" t="str">
        <f t="shared" si="339"/>
        <v>QTY1</v>
      </c>
    </row>
    <row r="7281" spans="1:12" x14ac:dyDescent="0.3">
      <c r="A7281" s="2" t="s">
        <v>6978</v>
      </c>
      <c r="B7281" s="2">
        <v>30</v>
      </c>
      <c r="C7281" s="2" t="s">
        <v>18070</v>
      </c>
      <c r="D7281" s="2" t="s">
        <v>24421</v>
      </c>
      <c r="E7281" s="2">
        <v>2793.81</v>
      </c>
      <c r="F7281" s="2">
        <v>2</v>
      </c>
      <c r="G7281" s="2">
        <v>5587.62</v>
      </c>
      <c r="H7281" s="3" t="s">
        <v>25358</v>
      </c>
      <c r="I7281" s="7" t="str">
        <f t="shared" si="340"/>
        <v>Apr</v>
      </c>
      <c r="J7281">
        <f t="shared" si="341"/>
        <v>2023</v>
      </c>
      <c r="K7281" t="str">
        <f>IF(Table1[[#This Row],[Age]]&lt;20,"&lt;20",
   IF(Table1[[#This Row],[Age]]&lt;=30,"20-30",
   IF(Table1[[#This Row],[Age]]&lt;=40,"30-40",
   IF(Table1[[#This Row],[Age]]&lt;=50,"40-50",
   IF(Table1[[#This Row],[Age]]&lt;=60,"50-60",
   IF(Table1[[#This Row],[Age]]&lt;=70,"60-70","70+"))))))</f>
        <v>20-30</v>
      </c>
      <c r="L7281" t="str">
        <f t="shared" si="339"/>
        <v>QTY1</v>
      </c>
    </row>
    <row r="7282" spans="1:12" x14ac:dyDescent="0.3">
      <c r="A7282" s="2" t="s">
        <v>6979</v>
      </c>
      <c r="B7282" s="2">
        <v>46</v>
      </c>
      <c r="C7282" s="2" t="s">
        <v>19658</v>
      </c>
      <c r="D7282" s="2" t="s">
        <v>24501</v>
      </c>
      <c r="E7282" s="2">
        <v>4712.5200000000004</v>
      </c>
      <c r="F7282" s="2">
        <v>86</v>
      </c>
      <c r="G7282" s="2">
        <v>405276.72</v>
      </c>
      <c r="H7282" s="3" t="s">
        <v>25358</v>
      </c>
      <c r="I7282" s="7" t="str">
        <f t="shared" si="340"/>
        <v>Apr</v>
      </c>
      <c r="J7282">
        <f t="shared" si="341"/>
        <v>2023</v>
      </c>
      <c r="K7282" t="str">
        <f>IF(Table1[[#This Row],[Age]]&lt;20,"&lt;20",
   IF(Table1[[#This Row],[Age]]&lt;=30,"20-30",
   IF(Table1[[#This Row],[Age]]&lt;=40,"30-40",
   IF(Table1[[#This Row],[Age]]&lt;=50,"40-50",
   IF(Table1[[#This Row],[Age]]&lt;=60,"50-60",
   IF(Table1[[#This Row],[Age]]&lt;=70,"60-70","70+"))))))</f>
        <v>40-50</v>
      </c>
      <c r="L7282" t="str">
        <f t="shared" si="339"/>
        <v>QTY1</v>
      </c>
    </row>
    <row r="7283" spans="1:12" x14ac:dyDescent="0.3">
      <c r="A7283" s="2" t="s">
        <v>6980</v>
      </c>
      <c r="B7283" s="2">
        <v>32</v>
      </c>
      <c r="C7283" s="2" t="s">
        <v>16986</v>
      </c>
      <c r="D7283" s="2" t="s">
        <v>24545</v>
      </c>
      <c r="E7283" s="2">
        <v>8961.2099999999991</v>
      </c>
      <c r="F7283" s="2">
        <v>92</v>
      </c>
      <c r="G7283" s="2">
        <v>824431.32</v>
      </c>
      <c r="H7283" s="3" t="s">
        <v>25358</v>
      </c>
      <c r="I7283" s="7" t="str">
        <f t="shared" si="340"/>
        <v>Apr</v>
      </c>
      <c r="J7283">
        <f t="shared" si="341"/>
        <v>2023</v>
      </c>
      <c r="K7283" t="str">
        <f>IF(Table1[[#This Row],[Age]]&lt;20,"&lt;20",
   IF(Table1[[#This Row],[Age]]&lt;=30,"20-30",
   IF(Table1[[#This Row],[Age]]&lt;=40,"30-40",
   IF(Table1[[#This Row],[Age]]&lt;=50,"40-50",
   IF(Table1[[#This Row],[Age]]&lt;=60,"50-60",
   IF(Table1[[#This Row],[Age]]&lt;=70,"60-70","70+"))))))</f>
        <v>30-40</v>
      </c>
      <c r="L7283" t="str">
        <f t="shared" si="339"/>
        <v>QTY1</v>
      </c>
    </row>
    <row r="7284" spans="1:12" x14ac:dyDescent="0.3">
      <c r="A7284" s="2" t="s">
        <v>6981</v>
      </c>
      <c r="B7284" s="2">
        <v>30</v>
      </c>
      <c r="C7284" s="2" t="s">
        <v>19659</v>
      </c>
      <c r="D7284" s="2" t="s">
        <v>24602</v>
      </c>
      <c r="E7284" s="2">
        <v>1164.5999999999999</v>
      </c>
      <c r="F7284" s="2">
        <v>68</v>
      </c>
      <c r="G7284" s="2">
        <v>79192.800000000003</v>
      </c>
      <c r="H7284" s="3" t="s">
        <v>25358</v>
      </c>
      <c r="I7284" s="7" t="str">
        <f t="shared" si="340"/>
        <v>Apr</v>
      </c>
      <c r="J7284">
        <f t="shared" si="341"/>
        <v>2023</v>
      </c>
      <c r="K7284" t="str">
        <f>IF(Table1[[#This Row],[Age]]&lt;20,"&lt;20",
   IF(Table1[[#This Row],[Age]]&lt;=30,"20-30",
   IF(Table1[[#This Row],[Age]]&lt;=40,"30-40",
   IF(Table1[[#This Row],[Age]]&lt;=50,"40-50",
   IF(Table1[[#This Row],[Age]]&lt;=60,"50-60",
   IF(Table1[[#This Row],[Age]]&lt;=70,"60-70","70+"))))))</f>
        <v>20-30</v>
      </c>
      <c r="L7284" t="str">
        <f t="shared" si="339"/>
        <v>QTY1</v>
      </c>
    </row>
    <row r="7285" spans="1:12" x14ac:dyDescent="0.3">
      <c r="A7285" s="2" t="s">
        <v>6982</v>
      </c>
      <c r="B7285" s="2">
        <v>45</v>
      </c>
      <c r="C7285" s="2" t="s">
        <v>19660</v>
      </c>
      <c r="D7285" s="2" t="s">
        <v>24571</v>
      </c>
      <c r="E7285" s="2">
        <v>5728.92</v>
      </c>
      <c r="F7285" s="2">
        <v>41</v>
      </c>
      <c r="G7285" s="2">
        <v>234885.72</v>
      </c>
      <c r="H7285" s="3" t="s">
        <v>25359</v>
      </c>
      <c r="I7285" s="7" t="str">
        <f t="shared" si="340"/>
        <v>Apr</v>
      </c>
      <c r="J7285">
        <f t="shared" si="341"/>
        <v>2023</v>
      </c>
      <c r="K7285" t="str">
        <f>IF(Table1[[#This Row],[Age]]&lt;20,"&lt;20",
   IF(Table1[[#This Row],[Age]]&lt;=30,"20-30",
   IF(Table1[[#This Row],[Age]]&lt;=40,"30-40",
   IF(Table1[[#This Row],[Age]]&lt;=50,"40-50",
   IF(Table1[[#This Row],[Age]]&lt;=60,"50-60",
   IF(Table1[[#This Row],[Age]]&lt;=70,"60-70","70+"))))))</f>
        <v>40-50</v>
      </c>
      <c r="L7285" t="str">
        <f t="shared" si="339"/>
        <v>QTY1</v>
      </c>
    </row>
    <row r="7286" spans="1:12" x14ac:dyDescent="0.3">
      <c r="A7286" s="2" t="s">
        <v>6983</v>
      </c>
      <c r="B7286" s="2">
        <v>59</v>
      </c>
      <c r="C7286" s="2" t="s">
        <v>19661</v>
      </c>
      <c r="D7286" s="2" t="s">
        <v>24449</v>
      </c>
      <c r="E7286" s="2">
        <v>1113.8800000000001</v>
      </c>
      <c r="F7286" s="2">
        <v>91</v>
      </c>
      <c r="G7286" s="2">
        <v>101363.08</v>
      </c>
      <c r="H7286" s="3" t="s">
        <v>25359</v>
      </c>
      <c r="I7286" s="7" t="str">
        <f t="shared" si="340"/>
        <v>Apr</v>
      </c>
      <c r="J7286">
        <f t="shared" si="341"/>
        <v>2023</v>
      </c>
      <c r="K7286" t="str">
        <f>IF(Table1[[#This Row],[Age]]&lt;20,"&lt;20",
   IF(Table1[[#This Row],[Age]]&lt;=30,"20-30",
   IF(Table1[[#This Row],[Age]]&lt;=40,"30-40",
   IF(Table1[[#This Row],[Age]]&lt;=50,"40-50",
   IF(Table1[[#This Row],[Age]]&lt;=60,"50-60",
   IF(Table1[[#This Row],[Age]]&lt;=70,"60-70","70+"))))))</f>
        <v>50-60</v>
      </c>
      <c r="L7286" t="str">
        <f t="shared" si="339"/>
        <v>QTY1</v>
      </c>
    </row>
    <row r="7287" spans="1:12" x14ac:dyDescent="0.3">
      <c r="A7287" s="2" t="s">
        <v>6984</v>
      </c>
      <c r="B7287" s="2">
        <v>54</v>
      </c>
      <c r="C7287" s="2" t="s">
        <v>19662</v>
      </c>
      <c r="D7287" s="2" t="s">
        <v>24411</v>
      </c>
      <c r="E7287" s="2">
        <v>4344.79</v>
      </c>
      <c r="F7287" s="2">
        <v>7</v>
      </c>
      <c r="G7287" s="2">
        <v>30413.53</v>
      </c>
      <c r="H7287" s="3" t="s">
        <v>25359</v>
      </c>
      <c r="I7287" s="7" t="str">
        <f t="shared" si="340"/>
        <v>Apr</v>
      </c>
      <c r="J7287">
        <f t="shared" si="341"/>
        <v>2023</v>
      </c>
      <c r="K7287" t="str">
        <f>IF(Table1[[#This Row],[Age]]&lt;20,"&lt;20",
   IF(Table1[[#This Row],[Age]]&lt;=30,"20-30",
   IF(Table1[[#This Row],[Age]]&lt;=40,"30-40",
   IF(Table1[[#This Row],[Age]]&lt;=50,"40-50",
   IF(Table1[[#This Row],[Age]]&lt;=60,"50-60",
   IF(Table1[[#This Row],[Age]]&lt;=70,"60-70","70+"))))))</f>
        <v>50-60</v>
      </c>
      <c r="L7287" t="str">
        <f t="shared" si="339"/>
        <v>QTY1</v>
      </c>
    </row>
    <row r="7288" spans="1:12" x14ac:dyDescent="0.3">
      <c r="A7288" s="2" t="s">
        <v>6985</v>
      </c>
      <c r="B7288" s="2">
        <v>29</v>
      </c>
      <c r="C7288" s="2" t="s">
        <v>19663</v>
      </c>
      <c r="D7288" s="2" t="s">
        <v>24629</v>
      </c>
      <c r="E7288" s="2">
        <v>9002.83</v>
      </c>
      <c r="F7288" s="2">
        <v>95</v>
      </c>
      <c r="G7288" s="2">
        <v>855268.85</v>
      </c>
      <c r="H7288" s="3" t="s">
        <v>25359</v>
      </c>
      <c r="I7288" s="7" t="str">
        <f t="shared" si="340"/>
        <v>Apr</v>
      </c>
      <c r="J7288">
        <f t="shared" si="341"/>
        <v>2023</v>
      </c>
      <c r="K7288" t="str">
        <f>IF(Table1[[#This Row],[Age]]&lt;20,"&lt;20",
   IF(Table1[[#This Row],[Age]]&lt;=30,"20-30",
   IF(Table1[[#This Row],[Age]]&lt;=40,"30-40",
   IF(Table1[[#This Row],[Age]]&lt;=50,"40-50",
   IF(Table1[[#This Row],[Age]]&lt;=60,"50-60",
   IF(Table1[[#This Row],[Age]]&lt;=70,"60-70","70+"))))))</f>
        <v>20-30</v>
      </c>
      <c r="L7288" t="str">
        <f t="shared" si="339"/>
        <v>QTY1</v>
      </c>
    </row>
    <row r="7289" spans="1:12" x14ac:dyDescent="0.3">
      <c r="A7289" s="2" t="s">
        <v>6986</v>
      </c>
      <c r="B7289" s="2">
        <v>34</v>
      </c>
      <c r="C7289" s="2" t="s">
        <v>19664</v>
      </c>
      <c r="D7289" s="2" t="s">
        <v>24601</v>
      </c>
      <c r="E7289" s="2">
        <v>5339.44</v>
      </c>
      <c r="F7289" s="2">
        <v>57</v>
      </c>
      <c r="G7289" s="2">
        <v>304348.08</v>
      </c>
      <c r="H7289" s="3" t="s">
        <v>25359</v>
      </c>
      <c r="I7289" s="7" t="str">
        <f t="shared" si="340"/>
        <v>Apr</v>
      </c>
      <c r="J7289">
        <f t="shared" si="341"/>
        <v>2023</v>
      </c>
      <c r="K7289" t="str">
        <f>IF(Table1[[#This Row],[Age]]&lt;20,"&lt;20",
   IF(Table1[[#This Row],[Age]]&lt;=30,"20-30",
   IF(Table1[[#This Row],[Age]]&lt;=40,"30-40",
   IF(Table1[[#This Row],[Age]]&lt;=50,"40-50",
   IF(Table1[[#This Row],[Age]]&lt;=60,"50-60",
   IF(Table1[[#This Row],[Age]]&lt;=70,"60-70","70+"))))))</f>
        <v>30-40</v>
      </c>
      <c r="L7289" t="str">
        <f t="shared" si="339"/>
        <v>QTY1</v>
      </c>
    </row>
    <row r="7290" spans="1:12" x14ac:dyDescent="0.3">
      <c r="A7290" s="2" t="s">
        <v>6987</v>
      </c>
      <c r="B7290" s="2">
        <v>33</v>
      </c>
      <c r="C7290" s="2" t="s">
        <v>19665</v>
      </c>
      <c r="D7290" s="2" t="s">
        <v>24599</v>
      </c>
      <c r="E7290" s="2">
        <v>9268.92</v>
      </c>
      <c r="F7290" s="2">
        <v>46</v>
      </c>
      <c r="G7290" s="2">
        <v>426370.32</v>
      </c>
      <c r="H7290" s="3" t="s">
        <v>25359</v>
      </c>
      <c r="I7290" s="7" t="str">
        <f t="shared" si="340"/>
        <v>Apr</v>
      </c>
      <c r="J7290">
        <f t="shared" si="341"/>
        <v>2023</v>
      </c>
      <c r="K7290" t="str">
        <f>IF(Table1[[#This Row],[Age]]&lt;20,"&lt;20",
   IF(Table1[[#This Row],[Age]]&lt;=30,"20-30",
   IF(Table1[[#This Row],[Age]]&lt;=40,"30-40",
   IF(Table1[[#This Row],[Age]]&lt;=50,"40-50",
   IF(Table1[[#This Row],[Age]]&lt;=60,"50-60",
   IF(Table1[[#This Row],[Age]]&lt;=70,"60-70","70+"))))))</f>
        <v>30-40</v>
      </c>
      <c r="L7290" t="str">
        <f t="shared" si="339"/>
        <v>QTY1</v>
      </c>
    </row>
    <row r="7291" spans="1:12" x14ac:dyDescent="0.3">
      <c r="A7291" s="2" t="s">
        <v>6988</v>
      </c>
      <c r="B7291" s="2">
        <v>63</v>
      </c>
      <c r="C7291" s="2" t="s">
        <v>19666</v>
      </c>
      <c r="D7291" s="2" t="s">
        <v>24610</v>
      </c>
      <c r="E7291" s="2">
        <v>116.41</v>
      </c>
      <c r="F7291" s="2">
        <v>37</v>
      </c>
      <c r="G7291" s="2">
        <v>4307.17</v>
      </c>
      <c r="H7291" s="3" t="s">
        <v>25359</v>
      </c>
      <c r="I7291" s="7" t="str">
        <f t="shared" si="340"/>
        <v>Apr</v>
      </c>
      <c r="J7291">
        <f t="shared" si="341"/>
        <v>2023</v>
      </c>
      <c r="K7291" t="str">
        <f>IF(Table1[[#This Row],[Age]]&lt;20,"&lt;20",
   IF(Table1[[#This Row],[Age]]&lt;=30,"20-30",
   IF(Table1[[#This Row],[Age]]&lt;=40,"30-40",
   IF(Table1[[#This Row],[Age]]&lt;=50,"40-50",
   IF(Table1[[#This Row],[Age]]&lt;=60,"50-60",
   IF(Table1[[#This Row],[Age]]&lt;=70,"60-70","70+"))))))</f>
        <v>60-70</v>
      </c>
      <c r="L7291" t="str">
        <f t="shared" si="339"/>
        <v>QTY1</v>
      </c>
    </row>
    <row r="7292" spans="1:12" x14ac:dyDescent="0.3">
      <c r="A7292" s="2" t="s">
        <v>6989</v>
      </c>
      <c r="B7292" s="2">
        <v>42</v>
      </c>
      <c r="C7292" s="2" t="s">
        <v>19667</v>
      </c>
      <c r="D7292" s="2" t="s">
        <v>24426</v>
      </c>
      <c r="E7292" s="2">
        <v>8101.17</v>
      </c>
      <c r="F7292" s="2">
        <v>52</v>
      </c>
      <c r="G7292" s="2">
        <v>421260.84</v>
      </c>
      <c r="H7292" s="3" t="s">
        <v>25360</v>
      </c>
      <c r="I7292" s="7" t="str">
        <f t="shared" si="340"/>
        <v>Apr</v>
      </c>
      <c r="J7292">
        <f t="shared" si="341"/>
        <v>2023</v>
      </c>
      <c r="K7292" t="str">
        <f>IF(Table1[[#This Row],[Age]]&lt;20,"&lt;20",
   IF(Table1[[#This Row],[Age]]&lt;=30,"20-30",
   IF(Table1[[#This Row],[Age]]&lt;=40,"30-40",
   IF(Table1[[#This Row],[Age]]&lt;=50,"40-50",
   IF(Table1[[#This Row],[Age]]&lt;=60,"50-60",
   IF(Table1[[#This Row],[Age]]&lt;=70,"60-70","70+"))))))</f>
        <v>40-50</v>
      </c>
      <c r="L7292" t="str">
        <f t="shared" si="339"/>
        <v>QTY1</v>
      </c>
    </row>
    <row r="7293" spans="1:12" x14ac:dyDescent="0.3">
      <c r="A7293" s="2" t="s">
        <v>6990</v>
      </c>
      <c r="B7293" s="2">
        <v>61</v>
      </c>
      <c r="C7293" s="2" t="s">
        <v>14656</v>
      </c>
      <c r="D7293" s="2" t="s">
        <v>24494</v>
      </c>
      <c r="E7293" s="2">
        <v>9945.0400000000009</v>
      </c>
      <c r="F7293" s="2">
        <v>86</v>
      </c>
      <c r="G7293" s="2">
        <v>855273.44</v>
      </c>
      <c r="H7293" s="3" t="s">
        <v>25360</v>
      </c>
      <c r="I7293" s="7" t="str">
        <f t="shared" si="340"/>
        <v>Apr</v>
      </c>
      <c r="J7293">
        <f t="shared" si="341"/>
        <v>2023</v>
      </c>
      <c r="K7293" t="str">
        <f>IF(Table1[[#This Row],[Age]]&lt;20,"&lt;20",
   IF(Table1[[#This Row],[Age]]&lt;=30,"20-30",
   IF(Table1[[#This Row],[Age]]&lt;=40,"30-40",
   IF(Table1[[#This Row],[Age]]&lt;=50,"40-50",
   IF(Table1[[#This Row],[Age]]&lt;=60,"50-60",
   IF(Table1[[#This Row],[Age]]&lt;=70,"60-70","70+"))))))</f>
        <v>60-70</v>
      </c>
      <c r="L7293" t="str">
        <f t="shared" si="339"/>
        <v>QTY1</v>
      </c>
    </row>
    <row r="7294" spans="1:12" x14ac:dyDescent="0.3">
      <c r="A7294" s="2" t="s">
        <v>6991</v>
      </c>
      <c r="B7294" s="2">
        <v>29</v>
      </c>
      <c r="C7294" s="2" t="s">
        <v>19428</v>
      </c>
      <c r="D7294" s="2" t="s">
        <v>24520</v>
      </c>
      <c r="E7294" s="2">
        <v>8724.16</v>
      </c>
      <c r="F7294" s="2">
        <v>73</v>
      </c>
      <c r="G7294" s="2">
        <v>636863.68000000005</v>
      </c>
      <c r="H7294" s="3" t="s">
        <v>25360</v>
      </c>
      <c r="I7294" s="7" t="str">
        <f t="shared" si="340"/>
        <v>Apr</v>
      </c>
      <c r="J7294">
        <f t="shared" si="341"/>
        <v>2023</v>
      </c>
      <c r="K7294" t="str">
        <f>IF(Table1[[#This Row],[Age]]&lt;20,"&lt;20",
   IF(Table1[[#This Row],[Age]]&lt;=30,"20-30",
   IF(Table1[[#This Row],[Age]]&lt;=40,"30-40",
   IF(Table1[[#This Row],[Age]]&lt;=50,"40-50",
   IF(Table1[[#This Row],[Age]]&lt;=60,"50-60",
   IF(Table1[[#This Row],[Age]]&lt;=70,"60-70","70+"))))))</f>
        <v>20-30</v>
      </c>
      <c r="L7294" t="str">
        <f t="shared" si="339"/>
        <v>QTY1</v>
      </c>
    </row>
    <row r="7295" spans="1:12" x14ac:dyDescent="0.3">
      <c r="A7295" s="2" t="s">
        <v>6992</v>
      </c>
      <c r="B7295" s="2">
        <v>35</v>
      </c>
      <c r="C7295" s="2" t="s">
        <v>19668</v>
      </c>
      <c r="D7295" s="2" t="s">
        <v>24604</v>
      </c>
      <c r="E7295" s="2">
        <v>5641.41</v>
      </c>
      <c r="F7295" s="2">
        <v>6</v>
      </c>
      <c r="G7295" s="2">
        <v>33848.46</v>
      </c>
      <c r="H7295" s="3" t="s">
        <v>25360</v>
      </c>
      <c r="I7295" s="7" t="str">
        <f t="shared" si="340"/>
        <v>Apr</v>
      </c>
      <c r="J7295">
        <f t="shared" si="341"/>
        <v>2023</v>
      </c>
      <c r="K7295" t="str">
        <f>IF(Table1[[#This Row],[Age]]&lt;20,"&lt;20",
   IF(Table1[[#This Row],[Age]]&lt;=30,"20-30",
   IF(Table1[[#This Row],[Age]]&lt;=40,"30-40",
   IF(Table1[[#This Row],[Age]]&lt;=50,"40-50",
   IF(Table1[[#This Row],[Age]]&lt;=60,"50-60",
   IF(Table1[[#This Row],[Age]]&lt;=70,"60-70","70+"))))))</f>
        <v>30-40</v>
      </c>
      <c r="L7295" t="str">
        <f t="shared" si="339"/>
        <v>QTY1</v>
      </c>
    </row>
    <row r="7296" spans="1:12" x14ac:dyDescent="0.3">
      <c r="A7296" s="2" t="s">
        <v>6993</v>
      </c>
      <c r="B7296" s="2">
        <v>43</v>
      </c>
      <c r="C7296" s="2" t="s">
        <v>19669</v>
      </c>
      <c r="D7296" s="2" t="s">
        <v>24615</v>
      </c>
      <c r="E7296" s="2">
        <v>4966.96</v>
      </c>
      <c r="F7296" s="2">
        <v>54</v>
      </c>
      <c r="G7296" s="2">
        <v>268215.84000000003</v>
      </c>
      <c r="H7296" s="3" t="s">
        <v>25360</v>
      </c>
      <c r="I7296" s="7" t="str">
        <f t="shared" si="340"/>
        <v>Apr</v>
      </c>
      <c r="J7296">
        <f t="shared" si="341"/>
        <v>2023</v>
      </c>
      <c r="K7296" t="str">
        <f>IF(Table1[[#This Row],[Age]]&lt;20,"&lt;20",
   IF(Table1[[#This Row],[Age]]&lt;=30,"20-30",
   IF(Table1[[#This Row],[Age]]&lt;=40,"30-40",
   IF(Table1[[#This Row],[Age]]&lt;=50,"40-50",
   IF(Table1[[#This Row],[Age]]&lt;=60,"50-60",
   IF(Table1[[#This Row],[Age]]&lt;=70,"60-70","70+"))))))</f>
        <v>40-50</v>
      </c>
      <c r="L7296" t="str">
        <f t="shared" si="339"/>
        <v>QTY1</v>
      </c>
    </row>
    <row r="7297" spans="1:12" x14ac:dyDescent="0.3">
      <c r="A7297" s="2" t="s">
        <v>6994</v>
      </c>
      <c r="B7297" s="2">
        <v>35</v>
      </c>
      <c r="C7297" s="2" t="s">
        <v>19670</v>
      </c>
      <c r="D7297" s="2" t="s">
        <v>24511</v>
      </c>
      <c r="E7297" s="2">
        <v>1584.4</v>
      </c>
      <c r="F7297" s="2">
        <v>20</v>
      </c>
      <c r="G7297" s="2">
        <v>31688</v>
      </c>
      <c r="H7297" s="3" t="s">
        <v>25360</v>
      </c>
      <c r="I7297" s="7" t="str">
        <f t="shared" si="340"/>
        <v>Apr</v>
      </c>
      <c r="J7297">
        <f t="shared" si="341"/>
        <v>2023</v>
      </c>
      <c r="K7297" t="str">
        <f>IF(Table1[[#This Row],[Age]]&lt;20,"&lt;20",
   IF(Table1[[#This Row],[Age]]&lt;=30,"20-30",
   IF(Table1[[#This Row],[Age]]&lt;=40,"30-40",
   IF(Table1[[#This Row],[Age]]&lt;=50,"40-50",
   IF(Table1[[#This Row],[Age]]&lt;=60,"50-60",
   IF(Table1[[#This Row],[Age]]&lt;=70,"60-70","70+"))))))</f>
        <v>30-40</v>
      </c>
      <c r="L7297" t="str">
        <f t="shared" si="339"/>
        <v>QTY1</v>
      </c>
    </row>
    <row r="7298" spans="1:12" x14ac:dyDescent="0.3">
      <c r="A7298" s="2" t="s">
        <v>6995</v>
      </c>
      <c r="B7298" s="2">
        <v>39</v>
      </c>
      <c r="C7298" s="2" t="s">
        <v>19671</v>
      </c>
      <c r="D7298" s="2" t="s">
        <v>24597</v>
      </c>
      <c r="E7298" s="2">
        <v>7485.19</v>
      </c>
      <c r="F7298" s="2">
        <v>39</v>
      </c>
      <c r="G7298" s="2">
        <v>291922.40999999997</v>
      </c>
      <c r="H7298" s="3" t="s">
        <v>25360</v>
      </c>
      <c r="I7298" s="7" t="str">
        <f t="shared" si="340"/>
        <v>Apr</v>
      </c>
      <c r="J7298">
        <f t="shared" si="341"/>
        <v>2023</v>
      </c>
      <c r="K7298" t="str">
        <f>IF(Table1[[#This Row],[Age]]&lt;20,"&lt;20",
   IF(Table1[[#This Row],[Age]]&lt;=30,"20-30",
   IF(Table1[[#This Row],[Age]]&lt;=40,"30-40",
   IF(Table1[[#This Row],[Age]]&lt;=50,"40-50",
   IF(Table1[[#This Row],[Age]]&lt;=60,"50-60",
   IF(Table1[[#This Row],[Age]]&lt;=70,"60-70","70+"))))))</f>
        <v>30-40</v>
      </c>
      <c r="L7298" t="str">
        <f t="shared" ref="L7298:L7361" si="342">IF(OR(MONTH(H7298)=4, MONTH(H7298)=5, MONTH(H7298)=6, MONTH(H7298)=7), "QTY1",
IF(OR(MONTH(H7298)=8, MONTH(H7298)=9, MONTH(H7298)=10, MONTH(H7298)=11), "QTY2",
IF(OR(MONTH(H7298)=12, MONTH(H7298)=1), "QTY3", "QTY4")))</f>
        <v>QTY1</v>
      </c>
    </row>
    <row r="7299" spans="1:12" x14ac:dyDescent="0.3">
      <c r="A7299" s="2" t="s">
        <v>6996</v>
      </c>
      <c r="B7299" s="2">
        <v>18</v>
      </c>
      <c r="C7299" s="2" t="s">
        <v>14635</v>
      </c>
      <c r="D7299" s="2" t="s">
        <v>24461</v>
      </c>
      <c r="E7299" s="2">
        <v>6191.23</v>
      </c>
      <c r="F7299" s="2">
        <v>75</v>
      </c>
      <c r="G7299" s="2">
        <v>464342.25</v>
      </c>
      <c r="H7299" s="3" t="s">
        <v>25360</v>
      </c>
      <c r="I7299" s="7" t="str">
        <f t="shared" ref="I7299:I7362" si="343">TEXT(H7299,"MMM")</f>
        <v>Apr</v>
      </c>
      <c r="J7299">
        <f t="shared" ref="J7299:J7362" si="344">YEAR(H7299)</f>
        <v>2023</v>
      </c>
      <c r="K7299" t="str">
        <f>IF(Table1[[#This Row],[Age]]&lt;20,"&lt;20",
   IF(Table1[[#This Row],[Age]]&lt;=30,"20-30",
   IF(Table1[[#This Row],[Age]]&lt;=40,"30-40",
   IF(Table1[[#This Row],[Age]]&lt;=50,"40-50",
   IF(Table1[[#This Row],[Age]]&lt;=60,"50-60",
   IF(Table1[[#This Row],[Age]]&lt;=70,"60-70","70+"))))))</f>
        <v>&lt;20</v>
      </c>
      <c r="L7299" t="str">
        <f t="shared" si="342"/>
        <v>QTY1</v>
      </c>
    </row>
    <row r="7300" spans="1:12" x14ac:dyDescent="0.3">
      <c r="A7300" s="2" t="s">
        <v>6997</v>
      </c>
      <c r="B7300" s="2">
        <v>24</v>
      </c>
      <c r="C7300" s="2" t="s">
        <v>19672</v>
      </c>
      <c r="D7300" s="2" t="s">
        <v>24610</v>
      </c>
      <c r="E7300" s="2">
        <v>5688.65</v>
      </c>
      <c r="F7300" s="2">
        <v>96</v>
      </c>
      <c r="G7300" s="2">
        <v>546110.4</v>
      </c>
      <c r="H7300" s="3" t="s">
        <v>25360</v>
      </c>
      <c r="I7300" s="7" t="str">
        <f t="shared" si="343"/>
        <v>Apr</v>
      </c>
      <c r="J7300">
        <f t="shared" si="344"/>
        <v>2023</v>
      </c>
      <c r="K7300" t="str">
        <f>IF(Table1[[#This Row],[Age]]&lt;20,"&lt;20",
   IF(Table1[[#This Row],[Age]]&lt;=30,"20-30",
   IF(Table1[[#This Row],[Age]]&lt;=40,"30-40",
   IF(Table1[[#This Row],[Age]]&lt;=50,"40-50",
   IF(Table1[[#This Row],[Age]]&lt;=60,"50-60",
   IF(Table1[[#This Row],[Age]]&lt;=70,"60-70","70+"))))))</f>
        <v>20-30</v>
      </c>
      <c r="L7300" t="str">
        <f t="shared" si="342"/>
        <v>QTY1</v>
      </c>
    </row>
    <row r="7301" spans="1:12" x14ac:dyDescent="0.3">
      <c r="A7301" s="2" t="s">
        <v>6998</v>
      </c>
      <c r="B7301" s="2">
        <v>46</v>
      </c>
      <c r="C7301" s="2" t="s">
        <v>19673</v>
      </c>
      <c r="D7301" s="2" t="s">
        <v>24614</v>
      </c>
      <c r="E7301" s="2">
        <v>6807.95</v>
      </c>
      <c r="F7301" s="2">
        <v>31</v>
      </c>
      <c r="G7301" s="2">
        <v>211046.45</v>
      </c>
      <c r="H7301" s="3" t="s">
        <v>25360</v>
      </c>
      <c r="I7301" s="7" t="str">
        <f t="shared" si="343"/>
        <v>Apr</v>
      </c>
      <c r="J7301">
        <f t="shared" si="344"/>
        <v>2023</v>
      </c>
      <c r="K7301" t="str">
        <f>IF(Table1[[#This Row],[Age]]&lt;20,"&lt;20",
   IF(Table1[[#This Row],[Age]]&lt;=30,"20-30",
   IF(Table1[[#This Row],[Age]]&lt;=40,"30-40",
   IF(Table1[[#This Row],[Age]]&lt;=50,"40-50",
   IF(Table1[[#This Row],[Age]]&lt;=60,"50-60",
   IF(Table1[[#This Row],[Age]]&lt;=70,"60-70","70+"))))))</f>
        <v>40-50</v>
      </c>
      <c r="L7301" t="str">
        <f t="shared" si="342"/>
        <v>QTY1</v>
      </c>
    </row>
    <row r="7302" spans="1:12" x14ac:dyDescent="0.3">
      <c r="A7302" s="2" t="s">
        <v>6999</v>
      </c>
      <c r="B7302" s="2">
        <v>31</v>
      </c>
      <c r="C7302" s="2" t="s">
        <v>19674</v>
      </c>
      <c r="D7302" s="2" t="s">
        <v>24564</v>
      </c>
      <c r="E7302" s="2">
        <v>5451.52</v>
      </c>
      <c r="F7302" s="2">
        <v>25</v>
      </c>
      <c r="G7302" s="2">
        <v>136288</v>
      </c>
      <c r="H7302" s="3" t="s">
        <v>25360</v>
      </c>
      <c r="I7302" s="7" t="str">
        <f t="shared" si="343"/>
        <v>Apr</v>
      </c>
      <c r="J7302">
        <f t="shared" si="344"/>
        <v>2023</v>
      </c>
      <c r="K7302" t="str">
        <f>IF(Table1[[#This Row],[Age]]&lt;20,"&lt;20",
   IF(Table1[[#This Row],[Age]]&lt;=30,"20-30",
   IF(Table1[[#This Row],[Age]]&lt;=40,"30-40",
   IF(Table1[[#This Row],[Age]]&lt;=50,"40-50",
   IF(Table1[[#This Row],[Age]]&lt;=60,"50-60",
   IF(Table1[[#This Row],[Age]]&lt;=70,"60-70","70+"))))))</f>
        <v>30-40</v>
      </c>
      <c r="L7302" t="str">
        <f t="shared" si="342"/>
        <v>QTY1</v>
      </c>
    </row>
    <row r="7303" spans="1:12" x14ac:dyDescent="0.3">
      <c r="A7303" s="2" t="s">
        <v>7000</v>
      </c>
      <c r="B7303" s="2">
        <v>57</v>
      </c>
      <c r="C7303" s="2" t="s">
        <v>15866</v>
      </c>
      <c r="D7303" s="2" t="s">
        <v>24490</v>
      </c>
      <c r="E7303" s="2">
        <v>1069.1500000000001</v>
      </c>
      <c r="F7303" s="2">
        <v>10</v>
      </c>
      <c r="G7303" s="2">
        <v>10691.5</v>
      </c>
      <c r="H7303" s="3" t="s">
        <v>25360</v>
      </c>
      <c r="I7303" s="7" t="str">
        <f t="shared" si="343"/>
        <v>Apr</v>
      </c>
      <c r="J7303">
        <f t="shared" si="344"/>
        <v>2023</v>
      </c>
      <c r="K7303" t="str">
        <f>IF(Table1[[#This Row],[Age]]&lt;20,"&lt;20",
   IF(Table1[[#This Row],[Age]]&lt;=30,"20-30",
   IF(Table1[[#This Row],[Age]]&lt;=40,"30-40",
   IF(Table1[[#This Row],[Age]]&lt;=50,"40-50",
   IF(Table1[[#This Row],[Age]]&lt;=60,"50-60",
   IF(Table1[[#This Row],[Age]]&lt;=70,"60-70","70+"))))))</f>
        <v>50-60</v>
      </c>
      <c r="L7303" t="str">
        <f t="shared" si="342"/>
        <v>QTY1</v>
      </c>
    </row>
    <row r="7304" spans="1:12" x14ac:dyDescent="0.3">
      <c r="A7304" s="2" t="s">
        <v>7001</v>
      </c>
      <c r="B7304" s="2">
        <v>34</v>
      </c>
      <c r="C7304" s="2" t="s">
        <v>17160</v>
      </c>
      <c r="D7304" s="2" t="s">
        <v>24610</v>
      </c>
      <c r="E7304" s="2">
        <v>5235.7</v>
      </c>
      <c r="F7304" s="2">
        <v>18</v>
      </c>
      <c r="G7304" s="2">
        <v>94242.6</v>
      </c>
      <c r="H7304" s="3" t="s">
        <v>25360</v>
      </c>
      <c r="I7304" s="7" t="str">
        <f t="shared" si="343"/>
        <v>Apr</v>
      </c>
      <c r="J7304">
        <f t="shared" si="344"/>
        <v>2023</v>
      </c>
      <c r="K7304" t="str">
        <f>IF(Table1[[#This Row],[Age]]&lt;20,"&lt;20",
   IF(Table1[[#This Row],[Age]]&lt;=30,"20-30",
   IF(Table1[[#This Row],[Age]]&lt;=40,"30-40",
   IF(Table1[[#This Row],[Age]]&lt;=50,"40-50",
   IF(Table1[[#This Row],[Age]]&lt;=60,"50-60",
   IF(Table1[[#This Row],[Age]]&lt;=70,"60-70","70+"))))))</f>
        <v>30-40</v>
      </c>
      <c r="L7304" t="str">
        <f t="shared" si="342"/>
        <v>QTY1</v>
      </c>
    </row>
    <row r="7305" spans="1:12" x14ac:dyDescent="0.3">
      <c r="A7305" s="2" t="s">
        <v>7002</v>
      </c>
      <c r="B7305" s="2">
        <v>42</v>
      </c>
      <c r="C7305" s="2" t="s">
        <v>15075</v>
      </c>
      <c r="D7305" s="2" t="s">
        <v>24448</v>
      </c>
      <c r="E7305" s="2">
        <v>8989.1299999999992</v>
      </c>
      <c r="F7305" s="2">
        <v>40</v>
      </c>
      <c r="G7305" s="2">
        <v>359565.2</v>
      </c>
      <c r="H7305" s="3" t="s">
        <v>25361</v>
      </c>
      <c r="I7305" s="7" t="str">
        <f t="shared" si="343"/>
        <v>Apr</v>
      </c>
      <c r="J7305">
        <f t="shared" si="344"/>
        <v>2023</v>
      </c>
      <c r="K7305" t="str">
        <f>IF(Table1[[#This Row],[Age]]&lt;20,"&lt;20",
   IF(Table1[[#This Row],[Age]]&lt;=30,"20-30",
   IF(Table1[[#This Row],[Age]]&lt;=40,"30-40",
   IF(Table1[[#This Row],[Age]]&lt;=50,"40-50",
   IF(Table1[[#This Row],[Age]]&lt;=60,"50-60",
   IF(Table1[[#This Row],[Age]]&lt;=70,"60-70","70+"))))))</f>
        <v>40-50</v>
      </c>
      <c r="L7305" t="str">
        <f t="shared" si="342"/>
        <v>QTY1</v>
      </c>
    </row>
    <row r="7306" spans="1:12" x14ac:dyDescent="0.3">
      <c r="A7306" s="2" t="s">
        <v>7003</v>
      </c>
      <c r="B7306" s="2">
        <v>28</v>
      </c>
      <c r="C7306" s="2" t="s">
        <v>18540</v>
      </c>
      <c r="D7306" s="2" t="s">
        <v>24583</v>
      </c>
      <c r="E7306" s="2">
        <v>9860.81</v>
      </c>
      <c r="F7306" s="2">
        <v>13</v>
      </c>
      <c r="G7306" s="2">
        <v>128190.53</v>
      </c>
      <c r="H7306" s="3" t="s">
        <v>25361</v>
      </c>
      <c r="I7306" s="7" t="str">
        <f t="shared" si="343"/>
        <v>Apr</v>
      </c>
      <c r="J7306">
        <f t="shared" si="344"/>
        <v>2023</v>
      </c>
      <c r="K7306" t="str">
        <f>IF(Table1[[#This Row],[Age]]&lt;20,"&lt;20",
   IF(Table1[[#This Row],[Age]]&lt;=30,"20-30",
   IF(Table1[[#This Row],[Age]]&lt;=40,"30-40",
   IF(Table1[[#This Row],[Age]]&lt;=50,"40-50",
   IF(Table1[[#This Row],[Age]]&lt;=60,"50-60",
   IF(Table1[[#This Row],[Age]]&lt;=70,"60-70","70+"))))))</f>
        <v>20-30</v>
      </c>
      <c r="L7306" t="str">
        <f t="shared" si="342"/>
        <v>QTY1</v>
      </c>
    </row>
    <row r="7307" spans="1:12" x14ac:dyDescent="0.3">
      <c r="A7307" s="2" t="s">
        <v>7004</v>
      </c>
      <c r="B7307" s="2">
        <v>58</v>
      </c>
      <c r="C7307" s="2" t="s">
        <v>15731</v>
      </c>
      <c r="D7307" s="2" t="s">
        <v>24446</v>
      </c>
      <c r="E7307" s="2">
        <v>9062.49</v>
      </c>
      <c r="F7307" s="2">
        <v>59</v>
      </c>
      <c r="G7307" s="2">
        <v>534686.91</v>
      </c>
      <c r="H7307" s="3" t="s">
        <v>25361</v>
      </c>
      <c r="I7307" s="7" t="str">
        <f t="shared" si="343"/>
        <v>Apr</v>
      </c>
      <c r="J7307">
        <f t="shared" si="344"/>
        <v>2023</v>
      </c>
      <c r="K7307" t="str">
        <f>IF(Table1[[#This Row],[Age]]&lt;20,"&lt;20",
   IF(Table1[[#This Row],[Age]]&lt;=30,"20-30",
   IF(Table1[[#This Row],[Age]]&lt;=40,"30-40",
   IF(Table1[[#This Row],[Age]]&lt;=50,"40-50",
   IF(Table1[[#This Row],[Age]]&lt;=60,"50-60",
   IF(Table1[[#This Row],[Age]]&lt;=70,"60-70","70+"))))))</f>
        <v>50-60</v>
      </c>
      <c r="L7307" t="str">
        <f t="shared" si="342"/>
        <v>QTY1</v>
      </c>
    </row>
    <row r="7308" spans="1:12" x14ac:dyDescent="0.3">
      <c r="A7308" s="2" t="s">
        <v>7005</v>
      </c>
      <c r="B7308" s="2">
        <v>22</v>
      </c>
      <c r="C7308" s="2" t="s">
        <v>19675</v>
      </c>
      <c r="D7308" s="2" t="s">
        <v>24601</v>
      </c>
      <c r="E7308" s="2">
        <v>7116.65</v>
      </c>
      <c r="F7308" s="2">
        <v>56</v>
      </c>
      <c r="G7308" s="2">
        <v>398532.4</v>
      </c>
      <c r="H7308" s="3" t="s">
        <v>25361</v>
      </c>
      <c r="I7308" s="7" t="str">
        <f t="shared" si="343"/>
        <v>Apr</v>
      </c>
      <c r="J7308">
        <f t="shared" si="344"/>
        <v>2023</v>
      </c>
      <c r="K7308" t="str">
        <f>IF(Table1[[#This Row],[Age]]&lt;20,"&lt;20",
   IF(Table1[[#This Row],[Age]]&lt;=30,"20-30",
   IF(Table1[[#This Row],[Age]]&lt;=40,"30-40",
   IF(Table1[[#This Row],[Age]]&lt;=50,"40-50",
   IF(Table1[[#This Row],[Age]]&lt;=60,"50-60",
   IF(Table1[[#This Row],[Age]]&lt;=70,"60-70","70+"))))))</f>
        <v>20-30</v>
      </c>
      <c r="L7308" t="str">
        <f t="shared" si="342"/>
        <v>QTY1</v>
      </c>
    </row>
    <row r="7309" spans="1:12" x14ac:dyDescent="0.3">
      <c r="A7309" s="2" t="s">
        <v>7006</v>
      </c>
      <c r="B7309" s="2">
        <v>31</v>
      </c>
      <c r="C7309" s="2" t="s">
        <v>19144</v>
      </c>
      <c r="D7309" s="2" t="s">
        <v>24529</v>
      </c>
      <c r="E7309" s="2">
        <v>6937.65</v>
      </c>
      <c r="F7309" s="2">
        <v>91</v>
      </c>
      <c r="G7309" s="2">
        <v>631326.15</v>
      </c>
      <c r="H7309" s="3" t="s">
        <v>25361</v>
      </c>
      <c r="I7309" s="7" t="str">
        <f t="shared" si="343"/>
        <v>Apr</v>
      </c>
      <c r="J7309">
        <f t="shared" si="344"/>
        <v>2023</v>
      </c>
      <c r="K7309" t="str">
        <f>IF(Table1[[#This Row],[Age]]&lt;20,"&lt;20",
   IF(Table1[[#This Row],[Age]]&lt;=30,"20-30",
   IF(Table1[[#This Row],[Age]]&lt;=40,"30-40",
   IF(Table1[[#This Row],[Age]]&lt;=50,"40-50",
   IF(Table1[[#This Row],[Age]]&lt;=60,"50-60",
   IF(Table1[[#This Row],[Age]]&lt;=70,"60-70","70+"))))))</f>
        <v>30-40</v>
      </c>
      <c r="L7309" t="str">
        <f t="shared" si="342"/>
        <v>QTY1</v>
      </c>
    </row>
    <row r="7310" spans="1:12" x14ac:dyDescent="0.3">
      <c r="A7310" s="2" t="s">
        <v>7007</v>
      </c>
      <c r="B7310" s="2">
        <v>18</v>
      </c>
      <c r="C7310" s="2" t="s">
        <v>19676</v>
      </c>
      <c r="D7310" s="2" t="s">
        <v>24632</v>
      </c>
      <c r="E7310" s="2">
        <v>8982.0499999999993</v>
      </c>
      <c r="F7310" s="2">
        <v>3</v>
      </c>
      <c r="G7310" s="2">
        <v>26946.15</v>
      </c>
      <c r="H7310" s="3" t="s">
        <v>25361</v>
      </c>
      <c r="I7310" s="7" t="str">
        <f t="shared" si="343"/>
        <v>Apr</v>
      </c>
      <c r="J7310">
        <f t="shared" si="344"/>
        <v>2023</v>
      </c>
      <c r="K7310" t="str">
        <f>IF(Table1[[#This Row],[Age]]&lt;20,"&lt;20",
   IF(Table1[[#This Row],[Age]]&lt;=30,"20-30",
   IF(Table1[[#This Row],[Age]]&lt;=40,"30-40",
   IF(Table1[[#This Row],[Age]]&lt;=50,"40-50",
   IF(Table1[[#This Row],[Age]]&lt;=60,"50-60",
   IF(Table1[[#This Row],[Age]]&lt;=70,"60-70","70+"))))))</f>
        <v>&lt;20</v>
      </c>
      <c r="L7310" t="str">
        <f t="shared" si="342"/>
        <v>QTY1</v>
      </c>
    </row>
    <row r="7311" spans="1:12" x14ac:dyDescent="0.3">
      <c r="A7311" s="2" t="s">
        <v>7008</v>
      </c>
      <c r="B7311" s="2">
        <v>37</v>
      </c>
      <c r="C7311" s="2" t="s">
        <v>19677</v>
      </c>
      <c r="D7311" s="2" t="s">
        <v>24543</v>
      </c>
      <c r="E7311" s="2">
        <v>2435.9899999999998</v>
      </c>
      <c r="F7311" s="2">
        <v>2</v>
      </c>
      <c r="G7311" s="2">
        <v>4871.9799999999996</v>
      </c>
      <c r="H7311" s="3" t="s">
        <v>25361</v>
      </c>
      <c r="I7311" s="7" t="str">
        <f t="shared" si="343"/>
        <v>Apr</v>
      </c>
      <c r="J7311">
        <f t="shared" si="344"/>
        <v>2023</v>
      </c>
      <c r="K7311" t="str">
        <f>IF(Table1[[#This Row],[Age]]&lt;20,"&lt;20",
   IF(Table1[[#This Row],[Age]]&lt;=30,"20-30",
   IF(Table1[[#This Row],[Age]]&lt;=40,"30-40",
   IF(Table1[[#This Row],[Age]]&lt;=50,"40-50",
   IF(Table1[[#This Row],[Age]]&lt;=60,"50-60",
   IF(Table1[[#This Row],[Age]]&lt;=70,"60-70","70+"))))))</f>
        <v>30-40</v>
      </c>
      <c r="L7311" t="str">
        <f t="shared" si="342"/>
        <v>QTY1</v>
      </c>
    </row>
    <row r="7312" spans="1:12" x14ac:dyDescent="0.3">
      <c r="A7312" s="2" t="s">
        <v>7009</v>
      </c>
      <c r="B7312" s="2">
        <v>27</v>
      </c>
      <c r="C7312" s="2" t="s">
        <v>19678</v>
      </c>
      <c r="D7312" s="2" t="s">
        <v>24569</v>
      </c>
      <c r="E7312" s="2">
        <v>292.41000000000003</v>
      </c>
      <c r="F7312" s="2">
        <v>6</v>
      </c>
      <c r="G7312" s="2">
        <v>1754.46</v>
      </c>
      <c r="H7312" s="3" t="s">
        <v>25361</v>
      </c>
      <c r="I7312" s="7" t="str">
        <f t="shared" si="343"/>
        <v>Apr</v>
      </c>
      <c r="J7312">
        <f t="shared" si="344"/>
        <v>2023</v>
      </c>
      <c r="K7312" t="str">
        <f>IF(Table1[[#This Row],[Age]]&lt;20,"&lt;20",
   IF(Table1[[#This Row],[Age]]&lt;=30,"20-30",
   IF(Table1[[#This Row],[Age]]&lt;=40,"30-40",
   IF(Table1[[#This Row],[Age]]&lt;=50,"40-50",
   IF(Table1[[#This Row],[Age]]&lt;=60,"50-60",
   IF(Table1[[#This Row],[Age]]&lt;=70,"60-70","70+"))))))</f>
        <v>20-30</v>
      </c>
      <c r="L7312" t="str">
        <f t="shared" si="342"/>
        <v>QTY1</v>
      </c>
    </row>
    <row r="7313" spans="1:12" x14ac:dyDescent="0.3">
      <c r="A7313" s="2" t="s">
        <v>72</v>
      </c>
      <c r="B7313" s="2">
        <v>19</v>
      </c>
      <c r="C7313" s="2" t="s">
        <v>19679</v>
      </c>
      <c r="D7313" s="2" t="s">
        <v>24509</v>
      </c>
      <c r="E7313" s="2">
        <v>5933.64</v>
      </c>
      <c r="F7313" s="2">
        <v>94</v>
      </c>
      <c r="G7313" s="2">
        <v>557762.16</v>
      </c>
      <c r="H7313" s="3" t="s">
        <v>25361</v>
      </c>
      <c r="I7313" s="7" t="str">
        <f t="shared" si="343"/>
        <v>Apr</v>
      </c>
      <c r="J7313">
        <f t="shared" si="344"/>
        <v>2023</v>
      </c>
      <c r="K7313" t="str">
        <f>IF(Table1[[#This Row],[Age]]&lt;20,"&lt;20",
   IF(Table1[[#This Row],[Age]]&lt;=30,"20-30",
   IF(Table1[[#This Row],[Age]]&lt;=40,"30-40",
   IF(Table1[[#This Row],[Age]]&lt;=50,"40-50",
   IF(Table1[[#This Row],[Age]]&lt;=60,"50-60",
   IF(Table1[[#This Row],[Age]]&lt;=70,"60-70","70+"))))))</f>
        <v>&lt;20</v>
      </c>
      <c r="L7313" t="str">
        <f t="shared" si="342"/>
        <v>QTY1</v>
      </c>
    </row>
    <row r="7314" spans="1:12" x14ac:dyDescent="0.3">
      <c r="A7314" s="2" t="s">
        <v>7010</v>
      </c>
      <c r="B7314" s="2">
        <v>23</v>
      </c>
      <c r="C7314" s="2" t="s">
        <v>19680</v>
      </c>
      <c r="D7314" s="2" t="s">
        <v>24625</v>
      </c>
      <c r="E7314" s="2">
        <v>5065.63</v>
      </c>
      <c r="F7314" s="2">
        <v>23</v>
      </c>
      <c r="G7314" s="2">
        <v>116509.49</v>
      </c>
      <c r="H7314" s="3" t="s">
        <v>25361</v>
      </c>
      <c r="I7314" s="7" t="str">
        <f t="shared" si="343"/>
        <v>Apr</v>
      </c>
      <c r="J7314">
        <f t="shared" si="344"/>
        <v>2023</v>
      </c>
      <c r="K7314" t="str">
        <f>IF(Table1[[#This Row],[Age]]&lt;20,"&lt;20",
   IF(Table1[[#This Row],[Age]]&lt;=30,"20-30",
   IF(Table1[[#This Row],[Age]]&lt;=40,"30-40",
   IF(Table1[[#This Row],[Age]]&lt;=50,"40-50",
   IF(Table1[[#This Row],[Age]]&lt;=60,"50-60",
   IF(Table1[[#This Row],[Age]]&lt;=70,"60-70","70+"))))))</f>
        <v>20-30</v>
      </c>
      <c r="L7314" t="str">
        <f t="shared" si="342"/>
        <v>QTY1</v>
      </c>
    </row>
    <row r="7315" spans="1:12" x14ac:dyDescent="0.3">
      <c r="A7315" s="2" t="s">
        <v>7011</v>
      </c>
      <c r="B7315" s="2">
        <v>36</v>
      </c>
      <c r="C7315" s="2" t="s">
        <v>19681</v>
      </c>
      <c r="D7315" s="2" t="s">
        <v>24471</v>
      </c>
      <c r="E7315" s="2">
        <v>3011.15</v>
      </c>
      <c r="F7315" s="2">
        <v>34</v>
      </c>
      <c r="G7315" s="2">
        <v>102379.1</v>
      </c>
      <c r="H7315" s="3" t="s">
        <v>25361</v>
      </c>
      <c r="I7315" s="7" t="str">
        <f t="shared" si="343"/>
        <v>Apr</v>
      </c>
      <c r="J7315">
        <f t="shared" si="344"/>
        <v>2023</v>
      </c>
      <c r="K7315" t="str">
        <f>IF(Table1[[#This Row],[Age]]&lt;20,"&lt;20",
   IF(Table1[[#This Row],[Age]]&lt;=30,"20-30",
   IF(Table1[[#This Row],[Age]]&lt;=40,"30-40",
   IF(Table1[[#This Row],[Age]]&lt;=50,"40-50",
   IF(Table1[[#This Row],[Age]]&lt;=60,"50-60",
   IF(Table1[[#This Row],[Age]]&lt;=70,"60-70","70+"))))))</f>
        <v>30-40</v>
      </c>
      <c r="L7315" t="str">
        <f t="shared" si="342"/>
        <v>QTY1</v>
      </c>
    </row>
    <row r="7316" spans="1:12" x14ac:dyDescent="0.3">
      <c r="A7316" s="2" t="s">
        <v>7012</v>
      </c>
      <c r="B7316" s="2">
        <v>38</v>
      </c>
      <c r="C7316" s="2" t="s">
        <v>19682</v>
      </c>
      <c r="D7316" s="2" t="s">
        <v>24620</v>
      </c>
      <c r="E7316" s="2">
        <v>2720.57</v>
      </c>
      <c r="F7316" s="2">
        <v>56</v>
      </c>
      <c r="G7316" s="2">
        <v>152351.92000000001</v>
      </c>
      <c r="H7316" s="3" t="s">
        <v>25361</v>
      </c>
      <c r="I7316" s="7" t="str">
        <f t="shared" si="343"/>
        <v>Apr</v>
      </c>
      <c r="J7316">
        <f t="shared" si="344"/>
        <v>2023</v>
      </c>
      <c r="K7316" t="str">
        <f>IF(Table1[[#This Row],[Age]]&lt;20,"&lt;20",
   IF(Table1[[#This Row],[Age]]&lt;=30,"20-30",
   IF(Table1[[#This Row],[Age]]&lt;=40,"30-40",
   IF(Table1[[#This Row],[Age]]&lt;=50,"40-50",
   IF(Table1[[#This Row],[Age]]&lt;=60,"50-60",
   IF(Table1[[#This Row],[Age]]&lt;=70,"60-70","70+"))))))</f>
        <v>30-40</v>
      </c>
      <c r="L7316" t="str">
        <f t="shared" si="342"/>
        <v>QTY1</v>
      </c>
    </row>
    <row r="7317" spans="1:12" x14ac:dyDescent="0.3">
      <c r="A7317" s="2" t="s">
        <v>7013</v>
      </c>
      <c r="B7317" s="2">
        <v>38</v>
      </c>
      <c r="C7317" s="2" t="s">
        <v>19683</v>
      </c>
      <c r="D7317" s="2" t="s">
        <v>24572</v>
      </c>
      <c r="E7317" s="2">
        <v>8080.31</v>
      </c>
      <c r="F7317" s="2">
        <v>57</v>
      </c>
      <c r="G7317" s="2">
        <v>460577.67</v>
      </c>
      <c r="H7317" s="3" t="s">
        <v>25362</v>
      </c>
      <c r="I7317" s="7" t="str">
        <f t="shared" si="343"/>
        <v>Apr</v>
      </c>
      <c r="J7317">
        <f t="shared" si="344"/>
        <v>2023</v>
      </c>
      <c r="K7317" t="str">
        <f>IF(Table1[[#This Row],[Age]]&lt;20,"&lt;20",
   IF(Table1[[#This Row],[Age]]&lt;=30,"20-30",
   IF(Table1[[#This Row],[Age]]&lt;=40,"30-40",
   IF(Table1[[#This Row],[Age]]&lt;=50,"40-50",
   IF(Table1[[#This Row],[Age]]&lt;=60,"50-60",
   IF(Table1[[#This Row],[Age]]&lt;=70,"60-70","70+"))))))</f>
        <v>30-40</v>
      </c>
      <c r="L7317" t="str">
        <f t="shared" si="342"/>
        <v>QTY1</v>
      </c>
    </row>
    <row r="7318" spans="1:12" x14ac:dyDescent="0.3">
      <c r="A7318" s="2" t="s">
        <v>7014</v>
      </c>
      <c r="B7318" s="2">
        <v>41</v>
      </c>
      <c r="C7318" s="2" t="s">
        <v>19684</v>
      </c>
      <c r="D7318" s="2" t="s">
        <v>24564</v>
      </c>
      <c r="E7318" s="2">
        <v>8890.7999999999993</v>
      </c>
      <c r="F7318" s="2">
        <v>77</v>
      </c>
      <c r="G7318" s="2">
        <v>684591.6</v>
      </c>
      <c r="H7318" s="3" t="s">
        <v>25362</v>
      </c>
      <c r="I7318" s="7" t="str">
        <f t="shared" si="343"/>
        <v>Apr</v>
      </c>
      <c r="J7318">
        <f t="shared" si="344"/>
        <v>2023</v>
      </c>
      <c r="K7318" t="str">
        <f>IF(Table1[[#This Row],[Age]]&lt;20,"&lt;20",
   IF(Table1[[#This Row],[Age]]&lt;=30,"20-30",
   IF(Table1[[#This Row],[Age]]&lt;=40,"30-40",
   IF(Table1[[#This Row],[Age]]&lt;=50,"40-50",
   IF(Table1[[#This Row],[Age]]&lt;=60,"50-60",
   IF(Table1[[#This Row],[Age]]&lt;=70,"60-70","70+"))))))</f>
        <v>40-50</v>
      </c>
      <c r="L7318" t="str">
        <f t="shared" si="342"/>
        <v>QTY1</v>
      </c>
    </row>
    <row r="7319" spans="1:12" x14ac:dyDescent="0.3">
      <c r="A7319" s="2" t="s">
        <v>7015</v>
      </c>
      <c r="B7319" s="2">
        <v>20</v>
      </c>
      <c r="C7319" s="2" t="s">
        <v>19685</v>
      </c>
      <c r="D7319" s="2" t="s">
        <v>24430</v>
      </c>
      <c r="E7319" s="2">
        <v>4260.55</v>
      </c>
      <c r="F7319" s="2">
        <v>43</v>
      </c>
      <c r="G7319" s="2">
        <v>183203.65</v>
      </c>
      <c r="H7319" s="3" t="s">
        <v>25362</v>
      </c>
      <c r="I7319" s="7" t="str">
        <f t="shared" si="343"/>
        <v>Apr</v>
      </c>
      <c r="J7319">
        <f t="shared" si="344"/>
        <v>2023</v>
      </c>
      <c r="K7319" t="str">
        <f>IF(Table1[[#This Row],[Age]]&lt;20,"&lt;20",
   IF(Table1[[#This Row],[Age]]&lt;=30,"20-30",
   IF(Table1[[#This Row],[Age]]&lt;=40,"30-40",
   IF(Table1[[#This Row],[Age]]&lt;=50,"40-50",
   IF(Table1[[#This Row],[Age]]&lt;=60,"50-60",
   IF(Table1[[#This Row],[Age]]&lt;=70,"60-70","70+"))))))</f>
        <v>20-30</v>
      </c>
      <c r="L7319" t="str">
        <f t="shared" si="342"/>
        <v>QTY1</v>
      </c>
    </row>
    <row r="7320" spans="1:12" x14ac:dyDescent="0.3">
      <c r="A7320" s="2" t="s">
        <v>7016</v>
      </c>
      <c r="B7320" s="2">
        <v>52</v>
      </c>
      <c r="C7320" s="2" t="s">
        <v>19686</v>
      </c>
      <c r="D7320" s="2" t="s">
        <v>24468</v>
      </c>
      <c r="E7320" s="2">
        <v>9078.73</v>
      </c>
      <c r="F7320" s="2">
        <v>80</v>
      </c>
      <c r="G7320" s="2">
        <v>726298.4</v>
      </c>
      <c r="H7320" s="3" t="s">
        <v>25362</v>
      </c>
      <c r="I7320" s="7" t="str">
        <f t="shared" si="343"/>
        <v>Apr</v>
      </c>
      <c r="J7320">
        <f t="shared" si="344"/>
        <v>2023</v>
      </c>
      <c r="K7320" t="str">
        <f>IF(Table1[[#This Row],[Age]]&lt;20,"&lt;20",
   IF(Table1[[#This Row],[Age]]&lt;=30,"20-30",
   IF(Table1[[#This Row],[Age]]&lt;=40,"30-40",
   IF(Table1[[#This Row],[Age]]&lt;=50,"40-50",
   IF(Table1[[#This Row],[Age]]&lt;=60,"50-60",
   IF(Table1[[#This Row],[Age]]&lt;=70,"60-70","70+"))))))</f>
        <v>50-60</v>
      </c>
      <c r="L7320" t="str">
        <f t="shared" si="342"/>
        <v>QTY1</v>
      </c>
    </row>
    <row r="7321" spans="1:12" x14ac:dyDescent="0.3">
      <c r="A7321" s="2" t="s">
        <v>7017</v>
      </c>
      <c r="B7321" s="2">
        <v>18</v>
      </c>
      <c r="C7321" s="2" t="s">
        <v>19687</v>
      </c>
      <c r="D7321" s="2" t="s">
        <v>24437</v>
      </c>
      <c r="E7321" s="2">
        <v>3662.81</v>
      </c>
      <c r="F7321" s="2">
        <v>93</v>
      </c>
      <c r="G7321" s="2">
        <v>340641.33</v>
      </c>
      <c r="H7321" s="3" t="s">
        <v>25362</v>
      </c>
      <c r="I7321" s="7" t="str">
        <f t="shared" si="343"/>
        <v>Apr</v>
      </c>
      <c r="J7321">
        <f t="shared" si="344"/>
        <v>2023</v>
      </c>
      <c r="K7321" t="str">
        <f>IF(Table1[[#This Row],[Age]]&lt;20,"&lt;20",
   IF(Table1[[#This Row],[Age]]&lt;=30,"20-30",
   IF(Table1[[#This Row],[Age]]&lt;=40,"30-40",
   IF(Table1[[#This Row],[Age]]&lt;=50,"40-50",
   IF(Table1[[#This Row],[Age]]&lt;=60,"50-60",
   IF(Table1[[#This Row],[Age]]&lt;=70,"60-70","70+"))))))</f>
        <v>&lt;20</v>
      </c>
      <c r="L7321" t="str">
        <f t="shared" si="342"/>
        <v>QTY1</v>
      </c>
    </row>
    <row r="7322" spans="1:12" x14ac:dyDescent="0.3">
      <c r="A7322" s="2" t="s">
        <v>7018</v>
      </c>
      <c r="B7322" s="2">
        <v>57</v>
      </c>
      <c r="C7322" s="2" t="s">
        <v>16310</v>
      </c>
      <c r="D7322" s="2" t="s">
        <v>24533</v>
      </c>
      <c r="E7322" s="2">
        <v>3852.48</v>
      </c>
      <c r="F7322" s="2">
        <v>66</v>
      </c>
      <c r="G7322" s="2">
        <v>254263.67999999999</v>
      </c>
      <c r="H7322" s="3" t="s">
        <v>25362</v>
      </c>
      <c r="I7322" s="7" t="str">
        <f t="shared" si="343"/>
        <v>Apr</v>
      </c>
      <c r="J7322">
        <f t="shared" si="344"/>
        <v>2023</v>
      </c>
      <c r="K7322" t="str">
        <f>IF(Table1[[#This Row],[Age]]&lt;20,"&lt;20",
   IF(Table1[[#This Row],[Age]]&lt;=30,"20-30",
   IF(Table1[[#This Row],[Age]]&lt;=40,"30-40",
   IF(Table1[[#This Row],[Age]]&lt;=50,"40-50",
   IF(Table1[[#This Row],[Age]]&lt;=60,"50-60",
   IF(Table1[[#This Row],[Age]]&lt;=70,"60-70","70+"))))))</f>
        <v>50-60</v>
      </c>
      <c r="L7322" t="str">
        <f t="shared" si="342"/>
        <v>QTY1</v>
      </c>
    </row>
    <row r="7323" spans="1:12" x14ac:dyDescent="0.3">
      <c r="A7323" s="2" t="s">
        <v>7019</v>
      </c>
      <c r="B7323" s="2">
        <v>56</v>
      </c>
      <c r="C7323" s="2" t="s">
        <v>19688</v>
      </c>
      <c r="D7323" s="2" t="s">
        <v>24568</v>
      </c>
      <c r="E7323" s="2">
        <v>8323.0300000000007</v>
      </c>
      <c r="F7323" s="2">
        <v>48</v>
      </c>
      <c r="G7323" s="2">
        <v>399505.44</v>
      </c>
      <c r="H7323" s="3" t="s">
        <v>25362</v>
      </c>
      <c r="I7323" s="7" t="str">
        <f t="shared" si="343"/>
        <v>Apr</v>
      </c>
      <c r="J7323">
        <f t="shared" si="344"/>
        <v>2023</v>
      </c>
      <c r="K7323" t="str">
        <f>IF(Table1[[#This Row],[Age]]&lt;20,"&lt;20",
   IF(Table1[[#This Row],[Age]]&lt;=30,"20-30",
   IF(Table1[[#This Row],[Age]]&lt;=40,"30-40",
   IF(Table1[[#This Row],[Age]]&lt;=50,"40-50",
   IF(Table1[[#This Row],[Age]]&lt;=60,"50-60",
   IF(Table1[[#This Row],[Age]]&lt;=70,"60-70","70+"))))))</f>
        <v>50-60</v>
      </c>
      <c r="L7323" t="str">
        <f t="shared" si="342"/>
        <v>QTY1</v>
      </c>
    </row>
    <row r="7324" spans="1:12" x14ac:dyDescent="0.3">
      <c r="A7324" s="2" t="s">
        <v>7020</v>
      </c>
      <c r="B7324" s="2">
        <v>60</v>
      </c>
      <c r="C7324" s="2" t="s">
        <v>15591</v>
      </c>
      <c r="D7324" s="2" t="s">
        <v>24558</v>
      </c>
      <c r="E7324" s="2">
        <v>3375.15</v>
      </c>
      <c r="F7324" s="2">
        <v>6</v>
      </c>
      <c r="G7324" s="2">
        <v>20250.900000000001</v>
      </c>
      <c r="H7324" s="3" t="s">
        <v>25362</v>
      </c>
      <c r="I7324" s="7" t="str">
        <f t="shared" si="343"/>
        <v>Apr</v>
      </c>
      <c r="J7324">
        <f t="shared" si="344"/>
        <v>2023</v>
      </c>
      <c r="K7324" t="str">
        <f>IF(Table1[[#This Row],[Age]]&lt;20,"&lt;20",
   IF(Table1[[#This Row],[Age]]&lt;=30,"20-30",
   IF(Table1[[#This Row],[Age]]&lt;=40,"30-40",
   IF(Table1[[#This Row],[Age]]&lt;=50,"40-50",
   IF(Table1[[#This Row],[Age]]&lt;=60,"50-60",
   IF(Table1[[#This Row],[Age]]&lt;=70,"60-70","70+"))))))</f>
        <v>50-60</v>
      </c>
      <c r="L7324" t="str">
        <f t="shared" si="342"/>
        <v>QTY1</v>
      </c>
    </row>
    <row r="7325" spans="1:12" x14ac:dyDescent="0.3">
      <c r="A7325" s="2" t="s">
        <v>7021</v>
      </c>
      <c r="B7325" s="2">
        <v>56</v>
      </c>
      <c r="C7325" s="2" t="s">
        <v>19689</v>
      </c>
      <c r="D7325" s="2" t="s">
        <v>24546</v>
      </c>
      <c r="E7325" s="2">
        <v>724.49</v>
      </c>
      <c r="F7325" s="2">
        <v>70</v>
      </c>
      <c r="G7325" s="2">
        <v>50714.3</v>
      </c>
      <c r="H7325" s="3" t="s">
        <v>25362</v>
      </c>
      <c r="I7325" s="7" t="str">
        <f t="shared" si="343"/>
        <v>Apr</v>
      </c>
      <c r="J7325">
        <f t="shared" si="344"/>
        <v>2023</v>
      </c>
      <c r="K7325" t="str">
        <f>IF(Table1[[#This Row],[Age]]&lt;20,"&lt;20",
   IF(Table1[[#This Row],[Age]]&lt;=30,"20-30",
   IF(Table1[[#This Row],[Age]]&lt;=40,"30-40",
   IF(Table1[[#This Row],[Age]]&lt;=50,"40-50",
   IF(Table1[[#This Row],[Age]]&lt;=60,"50-60",
   IF(Table1[[#This Row],[Age]]&lt;=70,"60-70","70+"))))))</f>
        <v>50-60</v>
      </c>
      <c r="L7325" t="str">
        <f t="shared" si="342"/>
        <v>QTY1</v>
      </c>
    </row>
    <row r="7326" spans="1:12" x14ac:dyDescent="0.3">
      <c r="A7326" s="2" t="s">
        <v>7022</v>
      </c>
      <c r="B7326" s="2">
        <v>26</v>
      </c>
      <c r="C7326" s="2" t="s">
        <v>19690</v>
      </c>
      <c r="D7326" s="2" t="s">
        <v>24595</v>
      </c>
      <c r="E7326" s="2">
        <v>1883.89</v>
      </c>
      <c r="F7326" s="2">
        <v>27</v>
      </c>
      <c r="G7326" s="2">
        <v>50865.03</v>
      </c>
      <c r="H7326" s="3" t="s">
        <v>25362</v>
      </c>
      <c r="I7326" s="7" t="str">
        <f t="shared" si="343"/>
        <v>Apr</v>
      </c>
      <c r="J7326">
        <f t="shared" si="344"/>
        <v>2023</v>
      </c>
      <c r="K7326" t="str">
        <f>IF(Table1[[#This Row],[Age]]&lt;20,"&lt;20",
   IF(Table1[[#This Row],[Age]]&lt;=30,"20-30",
   IF(Table1[[#This Row],[Age]]&lt;=40,"30-40",
   IF(Table1[[#This Row],[Age]]&lt;=50,"40-50",
   IF(Table1[[#This Row],[Age]]&lt;=60,"50-60",
   IF(Table1[[#This Row],[Age]]&lt;=70,"60-70","70+"))))))</f>
        <v>20-30</v>
      </c>
      <c r="L7326" t="str">
        <f t="shared" si="342"/>
        <v>QTY1</v>
      </c>
    </row>
    <row r="7327" spans="1:12" x14ac:dyDescent="0.3">
      <c r="A7327" s="2" t="s">
        <v>7023</v>
      </c>
      <c r="B7327" s="2">
        <v>51</v>
      </c>
      <c r="C7327" s="2" t="s">
        <v>13775</v>
      </c>
      <c r="D7327" s="2" t="s">
        <v>24548</v>
      </c>
      <c r="E7327" s="2">
        <v>8161.02</v>
      </c>
      <c r="F7327" s="2">
        <v>10</v>
      </c>
      <c r="G7327" s="2">
        <v>81610.2</v>
      </c>
      <c r="H7327" s="3" t="s">
        <v>25362</v>
      </c>
      <c r="I7327" s="7" t="str">
        <f t="shared" si="343"/>
        <v>Apr</v>
      </c>
      <c r="J7327">
        <f t="shared" si="344"/>
        <v>2023</v>
      </c>
      <c r="K7327" t="str">
        <f>IF(Table1[[#This Row],[Age]]&lt;20,"&lt;20",
   IF(Table1[[#This Row],[Age]]&lt;=30,"20-30",
   IF(Table1[[#This Row],[Age]]&lt;=40,"30-40",
   IF(Table1[[#This Row],[Age]]&lt;=50,"40-50",
   IF(Table1[[#This Row],[Age]]&lt;=60,"50-60",
   IF(Table1[[#This Row],[Age]]&lt;=70,"60-70","70+"))))))</f>
        <v>50-60</v>
      </c>
      <c r="L7327" t="str">
        <f t="shared" si="342"/>
        <v>QTY1</v>
      </c>
    </row>
    <row r="7328" spans="1:12" x14ac:dyDescent="0.3">
      <c r="A7328" s="2" t="s">
        <v>7024</v>
      </c>
      <c r="B7328" s="2">
        <v>65</v>
      </c>
      <c r="C7328" s="2" t="s">
        <v>19691</v>
      </c>
      <c r="D7328" s="2" t="s">
        <v>24552</v>
      </c>
      <c r="E7328" s="2">
        <v>5880.29</v>
      </c>
      <c r="F7328" s="2">
        <v>76</v>
      </c>
      <c r="G7328" s="2">
        <v>446902.04</v>
      </c>
      <c r="H7328" s="3" t="s">
        <v>25363</v>
      </c>
      <c r="I7328" s="7" t="str">
        <f t="shared" si="343"/>
        <v>Apr</v>
      </c>
      <c r="J7328">
        <f t="shared" si="344"/>
        <v>2023</v>
      </c>
      <c r="K7328" t="str">
        <f>IF(Table1[[#This Row],[Age]]&lt;20,"&lt;20",
   IF(Table1[[#This Row],[Age]]&lt;=30,"20-30",
   IF(Table1[[#This Row],[Age]]&lt;=40,"30-40",
   IF(Table1[[#This Row],[Age]]&lt;=50,"40-50",
   IF(Table1[[#This Row],[Age]]&lt;=60,"50-60",
   IF(Table1[[#This Row],[Age]]&lt;=70,"60-70","70+"))))))</f>
        <v>60-70</v>
      </c>
      <c r="L7328" t="str">
        <f t="shared" si="342"/>
        <v>QTY1</v>
      </c>
    </row>
    <row r="7329" spans="1:12" x14ac:dyDescent="0.3">
      <c r="A7329" s="2" t="s">
        <v>7025</v>
      </c>
      <c r="B7329" s="2">
        <v>24</v>
      </c>
      <c r="C7329" s="2" t="s">
        <v>19692</v>
      </c>
      <c r="D7329" s="2" t="s">
        <v>24509</v>
      </c>
      <c r="E7329" s="2">
        <v>7218.76</v>
      </c>
      <c r="F7329" s="2">
        <v>23</v>
      </c>
      <c r="G7329" s="2">
        <v>166031.48000000001</v>
      </c>
      <c r="H7329" s="3" t="s">
        <v>25363</v>
      </c>
      <c r="I7329" s="7" t="str">
        <f t="shared" si="343"/>
        <v>Apr</v>
      </c>
      <c r="J7329">
        <f t="shared" si="344"/>
        <v>2023</v>
      </c>
      <c r="K7329" t="str">
        <f>IF(Table1[[#This Row],[Age]]&lt;20,"&lt;20",
   IF(Table1[[#This Row],[Age]]&lt;=30,"20-30",
   IF(Table1[[#This Row],[Age]]&lt;=40,"30-40",
   IF(Table1[[#This Row],[Age]]&lt;=50,"40-50",
   IF(Table1[[#This Row],[Age]]&lt;=60,"50-60",
   IF(Table1[[#This Row],[Age]]&lt;=70,"60-70","70+"))))))</f>
        <v>20-30</v>
      </c>
      <c r="L7329" t="str">
        <f t="shared" si="342"/>
        <v>QTY1</v>
      </c>
    </row>
    <row r="7330" spans="1:12" x14ac:dyDescent="0.3">
      <c r="A7330" s="2" t="s">
        <v>7026</v>
      </c>
      <c r="B7330" s="2">
        <v>27</v>
      </c>
      <c r="C7330" s="2" t="s">
        <v>19693</v>
      </c>
      <c r="D7330" s="2" t="s">
        <v>24641</v>
      </c>
      <c r="E7330" s="2">
        <v>5913.59</v>
      </c>
      <c r="F7330" s="2">
        <v>89</v>
      </c>
      <c r="G7330" s="2">
        <v>526309.51</v>
      </c>
      <c r="H7330" s="3" t="s">
        <v>25363</v>
      </c>
      <c r="I7330" s="7" t="str">
        <f t="shared" si="343"/>
        <v>Apr</v>
      </c>
      <c r="J7330">
        <f t="shared" si="344"/>
        <v>2023</v>
      </c>
      <c r="K7330" t="str">
        <f>IF(Table1[[#This Row],[Age]]&lt;20,"&lt;20",
   IF(Table1[[#This Row],[Age]]&lt;=30,"20-30",
   IF(Table1[[#This Row],[Age]]&lt;=40,"30-40",
   IF(Table1[[#This Row],[Age]]&lt;=50,"40-50",
   IF(Table1[[#This Row],[Age]]&lt;=60,"50-60",
   IF(Table1[[#This Row],[Age]]&lt;=70,"60-70","70+"))))))</f>
        <v>20-30</v>
      </c>
      <c r="L7330" t="str">
        <f t="shared" si="342"/>
        <v>QTY1</v>
      </c>
    </row>
    <row r="7331" spans="1:12" x14ac:dyDescent="0.3">
      <c r="A7331" s="2" t="s">
        <v>7027</v>
      </c>
      <c r="B7331" s="2">
        <v>34</v>
      </c>
      <c r="C7331" s="2" t="s">
        <v>19694</v>
      </c>
      <c r="D7331" s="2" t="s">
        <v>24436</v>
      </c>
      <c r="E7331" s="2">
        <v>375.57</v>
      </c>
      <c r="F7331" s="2">
        <v>14</v>
      </c>
      <c r="G7331" s="2">
        <v>5257.98</v>
      </c>
      <c r="H7331" s="3" t="s">
        <v>25363</v>
      </c>
      <c r="I7331" s="7" t="str">
        <f t="shared" si="343"/>
        <v>Apr</v>
      </c>
      <c r="J7331">
        <f t="shared" si="344"/>
        <v>2023</v>
      </c>
      <c r="K7331" t="str">
        <f>IF(Table1[[#This Row],[Age]]&lt;20,"&lt;20",
   IF(Table1[[#This Row],[Age]]&lt;=30,"20-30",
   IF(Table1[[#This Row],[Age]]&lt;=40,"30-40",
   IF(Table1[[#This Row],[Age]]&lt;=50,"40-50",
   IF(Table1[[#This Row],[Age]]&lt;=60,"50-60",
   IF(Table1[[#This Row],[Age]]&lt;=70,"60-70","70+"))))))</f>
        <v>30-40</v>
      </c>
      <c r="L7331" t="str">
        <f t="shared" si="342"/>
        <v>QTY1</v>
      </c>
    </row>
    <row r="7332" spans="1:12" x14ac:dyDescent="0.3">
      <c r="A7332" s="2" t="s">
        <v>7028</v>
      </c>
      <c r="B7332" s="2">
        <v>38</v>
      </c>
      <c r="C7332" s="2" t="s">
        <v>19695</v>
      </c>
      <c r="D7332" s="2" t="s">
        <v>24414</v>
      </c>
      <c r="E7332" s="2">
        <v>7928.18</v>
      </c>
      <c r="F7332" s="2">
        <v>29</v>
      </c>
      <c r="G7332" s="2">
        <v>229917.22</v>
      </c>
      <c r="H7332" s="3" t="s">
        <v>25363</v>
      </c>
      <c r="I7332" s="7" t="str">
        <f t="shared" si="343"/>
        <v>Apr</v>
      </c>
      <c r="J7332">
        <f t="shared" si="344"/>
        <v>2023</v>
      </c>
      <c r="K7332" t="str">
        <f>IF(Table1[[#This Row],[Age]]&lt;20,"&lt;20",
   IF(Table1[[#This Row],[Age]]&lt;=30,"20-30",
   IF(Table1[[#This Row],[Age]]&lt;=40,"30-40",
   IF(Table1[[#This Row],[Age]]&lt;=50,"40-50",
   IF(Table1[[#This Row],[Age]]&lt;=60,"50-60",
   IF(Table1[[#This Row],[Age]]&lt;=70,"60-70","70+"))))))</f>
        <v>30-40</v>
      </c>
      <c r="L7332" t="str">
        <f t="shared" si="342"/>
        <v>QTY1</v>
      </c>
    </row>
    <row r="7333" spans="1:12" x14ac:dyDescent="0.3">
      <c r="A7333" s="2" t="s">
        <v>7029</v>
      </c>
      <c r="B7333" s="2">
        <v>52</v>
      </c>
      <c r="C7333" s="2" t="s">
        <v>19696</v>
      </c>
      <c r="D7333" s="2" t="s">
        <v>24526</v>
      </c>
      <c r="E7333" s="2">
        <v>9141.1299999999992</v>
      </c>
      <c r="F7333" s="2">
        <v>71</v>
      </c>
      <c r="G7333" s="2">
        <v>649020.23</v>
      </c>
      <c r="H7333" s="3" t="s">
        <v>25363</v>
      </c>
      <c r="I7333" s="7" t="str">
        <f t="shared" si="343"/>
        <v>Apr</v>
      </c>
      <c r="J7333">
        <f t="shared" si="344"/>
        <v>2023</v>
      </c>
      <c r="K7333" t="str">
        <f>IF(Table1[[#This Row],[Age]]&lt;20,"&lt;20",
   IF(Table1[[#This Row],[Age]]&lt;=30,"20-30",
   IF(Table1[[#This Row],[Age]]&lt;=40,"30-40",
   IF(Table1[[#This Row],[Age]]&lt;=50,"40-50",
   IF(Table1[[#This Row],[Age]]&lt;=60,"50-60",
   IF(Table1[[#This Row],[Age]]&lt;=70,"60-70","70+"))))))</f>
        <v>50-60</v>
      </c>
      <c r="L7333" t="str">
        <f t="shared" si="342"/>
        <v>QTY1</v>
      </c>
    </row>
    <row r="7334" spans="1:12" x14ac:dyDescent="0.3">
      <c r="A7334" s="2" t="s">
        <v>7030</v>
      </c>
      <c r="B7334" s="2">
        <v>56</v>
      </c>
      <c r="C7334" s="2" t="s">
        <v>19697</v>
      </c>
      <c r="D7334" s="2" t="s">
        <v>24413</v>
      </c>
      <c r="E7334" s="2">
        <v>1452.83</v>
      </c>
      <c r="F7334" s="2">
        <v>81</v>
      </c>
      <c r="G7334" s="2">
        <v>117679.23</v>
      </c>
      <c r="H7334" s="3" t="s">
        <v>25363</v>
      </c>
      <c r="I7334" s="7" t="str">
        <f t="shared" si="343"/>
        <v>Apr</v>
      </c>
      <c r="J7334">
        <f t="shared" si="344"/>
        <v>2023</v>
      </c>
      <c r="K7334" t="str">
        <f>IF(Table1[[#This Row],[Age]]&lt;20,"&lt;20",
   IF(Table1[[#This Row],[Age]]&lt;=30,"20-30",
   IF(Table1[[#This Row],[Age]]&lt;=40,"30-40",
   IF(Table1[[#This Row],[Age]]&lt;=50,"40-50",
   IF(Table1[[#This Row],[Age]]&lt;=60,"50-60",
   IF(Table1[[#This Row],[Age]]&lt;=70,"60-70","70+"))))))</f>
        <v>50-60</v>
      </c>
      <c r="L7334" t="str">
        <f t="shared" si="342"/>
        <v>QTY1</v>
      </c>
    </row>
    <row r="7335" spans="1:12" x14ac:dyDescent="0.3">
      <c r="A7335" s="2" t="s">
        <v>7031</v>
      </c>
      <c r="B7335" s="2">
        <v>20</v>
      </c>
      <c r="C7335" s="2" t="s">
        <v>19698</v>
      </c>
      <c r="D7335" s="2" t="s">
        <v>24467</v>
      </c>
      <c r="E7335" s="2">
        <v>6725.3</v>
      </c>
      <c r="F7335" s="2">
        <v>9</v>
      </c>
      <c r="G7335" s="2">
        <v>60527.7</v>
      </c>
      <c r="H7335" s="3" t="s">
        <v>25363</v>
      </c>
      <c r="I7335" s="7" t="str">
        <f t="shared" si="343"/>
        <v>Apr</v>
      </c>
      <c r="J7335">
        <f t="shared" si="344"/>
        <v>2023</v>
      </c>
      <c r="K7335" t="str">
        <f>IF(Table1[[#This Row],[Age]]&lt;20,"&lt;20",
   IF(Table1[[#This Row],[Age]]&lt;=30,"20-30",
   IF(Table1[[#This Row],[Age]]&lt;=40,"30-40",
   IF(Table1[[#This Row],[Age]]&lt;=50,"40-50",
   IF(Table1[[#This Row],[Age]]&lt;=60,"50-60",
   IF(Table1[[#This Row],[Age]]&lt;=70,"60-70","70+"))))))</f>
        <v>20-30</v>
      </c>
      <c r="L7335" t="str">
        <f t="shared" si="342"/>
        <v>QTY1</v>
      </c>
    </row>
    <row r="7336" spans="1:12" x14ac:dyDescent="0.3">
      <c r="A7336" s="2" t="s">
        <v>7032</v>
      </c>
      <c r="B7336" s="2">
        <v>24</v>
      </c>
      <c r="C7336" s="2" t="s">
        <v>19699</v>
      </c>
      <c r="D7336" s="2" t="s">
        <v>24470</v>
      </c>
      <c r="E7336" s="2">
        <v>1536.96</v>
      </c>
      <c r="F7336" s="2">
        <v>52</v>
      </c>
      <c r="G7336" s="2">
        <v>79921.919999999998</v>
      </c>
      <c r="H7336" s="3" t="s">
        <v>25363</v>
      </c>
      <c r="I7336" s="7" t="str">
        <f t="shared" si="343"/>
        <v>Apr</v>
      </c>
      <c r="J7336">
        <f t="shared" si="344"/>
        <v>2023</v>
      </c>
      <c r="K7336" t="str">
        <f>IF(Table1[[#This Row],[Age]]&lt;20,"&lt;20",
   IF(Table1[[#This Row],[Age]]&lt;=30,"20-30",
   IF(Table1[[#This Row],[Age]]&lt;=40,"30-40",
   IF(Table1[[#This Row],[Age]]&lt;=50,"40-50",
   IF(Table1[[#This Row],[Age]]&lt;=60,"50-60",
   IF(Table1[[#This Row],[Age]]&lt;=70,"60-70","70+"))))))</f>
        <v>20-30</v>
      </c>
      <c r="L7336" t="str">
        <f t="shared" si="342"/>
        <v>QTY1</v>
      </c>
    </row>
    <row r="7337" spans="1:12" x14ac:dyDescent="0.3">
      <c r="A7337" s="2" t="s">
        <v>7033</v>
      </c>
      <c r="B7337" s="2">
        <v>52</v>
      </c>
      <c r="C7337" s="2" t="s">
        <v>19700</v>
      </c>
      <c r="D7337" s="2" t="s">
        <v>24580</v>
      </c>
      <c r="E7337" s="2">
        <v>679.08</v>
      </c>
      <c r="F7337" s="2">
        <v>33</v>
      </c>
      <c r="G7337" s="2">
        <v>22409.64</v>
      </c>
      <c r="H7337" s="3" t="s">
        <v>25363</v>
      </c>
      <c r="I7337" s="7" t="str">
        <f t="shared" si="343"/>
        <v>Apr</v>
      </c>
      <c r="J7337">
        <f t="shared" si="344"/>
        <v>2023</v>
      </c>
      <c r="K7337" t="str">
        <f>IF(Table1[[#This Row],[Age]]&lt;20,"&lt;20",
   IF(Table1[[#This Row],[Age]]&lt;=30,"20-30",
   IF(Table1[[#This Row],[Age]]&lt;=40,"30-40",
   IF(Table1[[#This Row],[Age]]&lt;=50,"40-50",
   IF(Table1[[#This Row],[Age]]&lt;=60,"50-60",
   IF(Table1[[#This Row],[Age]]&lt;=70,"60-70","70+"))))))</f>
        <v>50-60</v>
      </c>
      <c r="L7337" t="str">
        <f t="shared" si="342"/>
        <v>QTY1</v>
      </c>
    </row>
    <row r="7338" spans="1:12" x14ac:dyDescent="0.3">
      <c r="A7338" s="2" t="s">
        <v>7034</v>
      </c>
      <c r="B7338" s="2">
        <v>38</v>
      </c>
      <c r="C7338" s="2" t="s">
        <v>19701</v>
      </c>
      <c r="D7338" s="2" t="s">
        <v>24580</v>
      </c>
      <c r="E7338" s="2">
        <v>8238.39</v>
      </c>
      <c r="F7338" s="2">
        <v>44</v>
      </c>
      <c r="G7338" s="2">
        <v>362489.16</v>
      </c>
      <c r="H7338" s="3" t="s">
        <v>25363</v>
      </c>
      <c r="I7338" s="7" t="str">
        <f t="shared" si="343"/>
        <v>Apr</v>
      </c>
      <c r="J7338">
        <f t="shared" si="344"/>
        <v>2023</v>
      </c>
      <c r="K7338" t="str">
        <f>IF(Table1[[#This Row],[Age]]&lt;20,"&lt;20",
   IF(Table1[[#This Row],[Age]]&lt;=30,"20-30",
   IF(Table1[[#This Row],[Age]]&lt;=40,"30-40",
   IF(Table1[[#This Row],[Age]]&lt;=50,"40-50",
   IF(Table1[[#This Row],[Age]]&lt;=60,"50-60",
   IF(Table1[[#This Row],[Age]]&lt;=70,"60-70","70+"))))))</f>
        <v>30-40</v>
      </c>
      <c r="L7338" t="str">
        <f t="shared" si="342"/>
        <v>QTY1</v>
      </c>
    </row>
    <row r="7339" spans="1:12" x14ac:dyDescent="0.3">
      <c r="A7339" s="2" t="s">
        <v>7035</v>
      </c>
      <c r="B7339" s="2">
        <v>38</v>
      </c>
      <c r="C7339" s="2" t="s">
        <v>16290</v>
      </c>
      <c r="D7339" s="2" t="s">
        <v>24435</v>
      </c>
      <c r="E7339" s="2">
        <v>3429.56</v>
      </c>
      <c r="F7339" s="2">
        <v>48</v>
      </c>
      <c r="G7339" s="2">
        <v>164618.88</v>
      </c>
      <c r="H7339" s="3" t="s">
        <v>25363</v>
      </c>
      <c r="I7339" s="7" t="str">
        <f t="shared" si="343"/>
        <v>Apr</v>
      </c>
      <c r="J7339">
        <f t="shared" si="344"/>
        <v>2023</v>
      </c>
      <c r="K7339" t="str">
        <f>IF(Table1[[#This Row],[Age]]&lt;20,"&lt;20",
   IF(Table1[[#This Row],[Age]]&lt;=30,"20-30",
   IF(Table1[[#This Row],[Age]]&lt;=40,"30-40",
   IF(Table1[[#This Row],[Age]]&lt;=50,"40-50",
   IF(Table1[[#This Row],[Age]]&lt;=60,"50-60",
   IF(Table1[[#This Row],[Age]]&lt;=70,"60-70","70+"))))))</f>
        <v>30-40</v>
      </c>
      <c r="L7339" t="str">
        <f t="shared" si="342"/>
        <v>QTY1</v>
      </c>
    </row>
    <row r="7340" spans="1:12" x14ac:dyDescent="0.3">
      <c r="A7340" s="2" t="s">
        <v>6829</v>
      </c>
      <c r="B7340" s="2">
        <v>27</v>
      </c>
      <c r="C7340" s="2" t="s">
        <v>18040</v>
      </c>
      <c r="D7340" s="2" t="s">
        <v>24465</v>
      </c>
      <c r="E7340" s="2">
        <v>7534.81</v>
      </c>
      <c r="F7340" s="2">
        <v>41</v>
      </c>
      <c r="G7340" s="2">
        <v>308927.21000000002</v>
      </c>
      <c r="H7340" s="3" t="s">
        <v>25363</v>
      </c>
      <c r="I7340" s="7" t="str">
        <f t="shared" si="343"/>
        <v>Apr</v>
      </c>
      <c r="J7340">
        <f t="shared" si="344"/>
        <v>2023</v>
      </c>
      <c r="K7340" t="str">
        <f>IF(Table1[[#This Row],[Age]]&lt;20,"&lt;20",
   IF(Table1[[#This Row],[Age]]&lt;=30,"20-30",
   IF(Table1[[#This Row],[Age]]&lt;=40,"30-40",
   IF(Table1[[#This Row],[Age]]&lt;=50,"40-50",
   IF(Table1[[#This Row],[Age]]&lt;=60,"50-60",
   IF(Table1[[#This Row],[Age]]&lt;=70,"60-70","70+"))))))</f>
        <v>20-30</v>
      </c>
      <c r="L7340" t="str">
        <f t="shared" si="342"/>
        <v>QTY1</v>
      </c>
    </row>
    <row r="7341" spans="1:12" x14ac:dyDescent="0.3">
      <c r="A7341" s="2" t="s">
        <v>7036</v>
      </c>
      <c r="B7341" s="2">
        <v>34</v>
      </c>
      <c r="C7341" s="2" t="s">
        <v>19702</v>
      </c>
      <c r="D7341" s="2" t="s">
        <v>24631</v>
      </c>
      <c r="E7341" s="2">
        <v>5347.03</v>
      </c>
      <c r="F7341" s="2">
        <v>3</v>
      </c>
      <c r="G7341" s="2">
        <v>16041.09</v>
      </c>
      <c r="H7341" s="3" t="s">
        <v>25363</v>
      </c>
      <c r="I7341" s="7" t="str">
        <f t="shared" si="343"/>
        <v>Apr</v>
      </c>
      <c r="J7341">
        <f t="shared" si="344"/>
        <v>2023</v>
      </c>
      <c r="K7341" t="str">
        <f>IF(Table1[[#This Row],[Age]]&lt;20,"&lt;20",
   IF(Table1[[#This Row],[Age]]&lt;=30,"20-30",
   IF(Table1[[#This Row],[Age]]&lt;=40,"30-40",
   IF(Table1[[#This Row],[Age]]&lt;=50,"40-50",
   IF(Table1[[#This Row],[Age]]&lt;=60,"50-60",
   IF(Table1[[#This Row],[Age]]&lt;=70,"60-70","70+"))))))</f>
        <v>30-40</v>
      </c>
      <c r="L7341" t="str">
        <f t="shared" si="342"/>
        <v>QTY1</v>
      </c>
    </row>
    <row r="7342" spans="1:12" x14ac:dyDescent="0.3">
      <c r="A7342" s="2" t="s">
        <v>7037</v>
      </c>
      <c r="B7342" s="2">
        <v>27</v>
      </c>
      <c r="C7342" s="2" t="s">
        <v>19136</v>
      </c>
      <c r="D7342" s="2" t="s">
        <v>24619</v>
      </c>
      <c r="E7342" s="2">
        <v>7470</v>
      </c>
      <c r="F7342" s="2">
        <v>97</v>
      </c>
      <c r="G7342" s="2">
        <v>724590</v>
      </c>
      <c r="H7342" s="3" t="s">
        <v>25364</v>
      </c>
      <c r="I7342" s="7" t="str">
        <f t="shared" si="343"/>
        <v>Apr</v>
      </c>
      <c r="J7342">
        <f t="shared" si="344"/>
        <v>2023</v>
      </c>
      <c r="K7342" t="str">
        <f>IF(Table1[[#This Row],[Age]]&lt;20,"&lt;20",
   IF(Table1[[#This Row],[Age]]&lt;=30,"20-30",
   IF(Table1[[#This Row],[Age]]&lt;=40,"30-40",
   IF(Table1[[#This Row],[Age]]&lt;=50,"40-50",
   IF(Table1[[#This Row],[Age]]&lt;=60,"50-60",
   IF(Table1[[#This Row],[Age]]&lt;=70,"60-70","70+"))))))</f>
        <v>20-30</v>
      </c>
      <c r="L7342" t="str">
        <f t="shared" si="342"/>
        <v>QTY1</v>
      </c>
    </row>
    <row r="7343" spans="1:12" x14ac:dyDescent="0.3">
      <c r="A7343" s="2" t="s">
        <v>7038</v>
      </c>
      <c r="B7343" s="2">
        <v>60</v>
      </c>
      <c r="C7343" s="2" t="s">
        <v>19703</v>
      </c>
      <c r="D7343" s="2" t="s">
        <v>24518</v>
      </c>
      <c r="E7343" s="2">
        <v>9684.31</v>
      </c>
      <c r="F7343" s="2">
        <v>12</v>
      </c>
      <c r="G7343" s="2">
        <v>116211.72</v>
      </c>
      <c r="H7343" s="3" t="s">
        <v>25364</v>
      </c>
      <c r="I7343" s="7" t="str">
        <f t="shared" si="343"/>
        <v>Apr</v>
      </c>
      <c r="J7343">
        <f t="shared" si="344"/>
        <v>2023</v>
      </c>
      <c r="K7343" t="str">
        <f>IF(Table1[[#This Row],[Age]]&lt;20,"&lt;20",
   IF(Table1[[#This Row],[Age]]&lt;=30,"20-30",
   IF(Table1[[#This Row],[Age]]&lt;=40,"30-40",
   IF(Table1[[#This Row],[Age]]&lt;=50,"40-50",
   IF(Table1[[#This Row],[Age]]&lt;=60,"50-60",
   IF(Table1[[#This Row],[Age]]&lt;=70,"60-70","70+"))))))</f>
        <v>50-60</v>
      </c>
      <c r="L7343" t="str">
        <f t="shared" si="342"/>
        <v>QTY1</v>
      </c>
    </row>
    <row r="7344" spans="1:12" x14ac:dyDescent="0.3">
      <c r="A7344" s="2" t="s">
        <v>7039</v>
      </c>
      <c r="B7344" s="2">
        <v>51</v>
      </c>
      <c r="C7344" s="2" t="s">
        <v>19704</v>
      </c>
      <c r="D7344" s="2" t="s">
        <v>24506</v>
      </c>
      <c r="E7344" s="2">
        <v>1696.85</v>
      </c>
      <c r="F7344" s="2">
        <v>66</v>
      </c>
      <c r="G7344" s="2">
        <v>111992.1</v>
      </c>
      <c r="H7344" s="3" t="s">
        <v>25364</v>
      </c>
      <c r="I7344" s="7" t="str">
        <f t="shared" si="343"/>
        <v>Apr</v>
      </c>
      <c r="J7344">
        <f t="shared" si="344"/>
        <v>2023</v>
      </c>
      <c r="K7344" t="str">
        <f>IF(Table1[[#This Row],[Age]]&lt;20,"&lt;20",
   IF(Table1[[#This Row],[Age]]&lt;=30,"20-30",
   IF(Table1[[#This Row],[Age]]&lt;=40,"30-40",
   IF(Table1[[#This Row],[Age]]&lt;=50,"40-50",
   IF(Table1[[#This Row],[Age]]&lt;=60,"50-60",
   IF(Table1[[#This Row],[Age]]&lt;=70,"60-70","70+"))))))</f>
        <v>50-60</v>
      </c>
      <c r="L7344" t="str">
        <f t="shared" si="342"/>
        <v>QTY1</v>
      </c>
    </row>
    <row r="7345" spans="1:12" x14ac:dyDescent="0.3">
      <c r="A7345" s="2" t="s">
        <v>7040</v>
      </c>
      <c r="B7345" s="2">
        <v>43</v>
      </c>
      <c r="C7345" s="2" t="s">
        <v>19705</v>
      </c>
      <c r="D7345" s="2" t="s">
        <v>24497</v>
      </c>
      <c r="E7345" s="2">
        <v>341.67</v>
      </c>
      <c r="F7345" s="2">
        <v>61</v>
      </c>
      <c r="G7345" s="2">
        <v>20841.87</v>
      </c>
      <c r="H7345" s="3" t="s">
        <v>25364</v>
      </c>
      <c r="I7345" s="7" t="str">
        <f t="shared" si="343"/>
        <v>Apr</v>
      </c>
      <c r="J7345">
        <f t="shared" si="344"/>
        <v>2023</v>
      </c>
      <c r="K7345" t="str">
        <f>IF(Table1[[#This Row],[Age]]&lt;20,"&lt;20",
   IF(Table1[[#This Row],[Age]]&lt;=30,"20-30",
   IF(Table1[[#This Row],[Age]]&lt;=40,"30-40",
   IF(Table1[[#This Row],[Age]]&lt;=50,"40-50",
   IF(Table1[[#This Row],[Age]]&lt;=60,"50-60",
   IF(Table1[[#This Row],[Age]]&lt;=70,"60-70","70+"))))))</f>
        <v>40-50</v>
      </c>
      <c r="L7345" t="str">
        <f t="shared" si="342"/>
        <v>QTY1</v>
      </c>
    </row>
    <row r="7346" spans="1:12" x14ac:dyDescent="0.3">
      <c r="A7346" s="2" t="s">
        <v>7041</v>
      </c>
      <c r="B7346" s="2">
        <v>61</v>
      </c>
      <c r="C7346" s="2" t="s">
        <v>19706</v>
      </c>
      <c r="D7346" s="2" t="s">
        <v>24487</v>
      </c>
      <c r="E7346" s="2">
        <v>6811.42</v>
      </c>
      <c r="F7346" s="2">
        <v>11</v>
      </c>
      <c r="G7346" s="2">
        <v>74925.62</v>
      </c>
      <c r="H7346" s="3" t="s">
        <v>25364</v>
      </c>
      <c r="I7346" s="7" t="str">
        <f t="shared" si="343"/>
        <v>Apr</v>
      </c>
      <c r="J7346">
        <f t="shared" si="344"/>
        <v>2023</v>
      </c>
      <c r="K7346" t="str">
        <f>IF(Table1[[#This Row],[Age]]&lt;20,"&lt;20",
   IF(Table1[[#This Row],[Age]]&lt;=30,"20-30",
   IF(Table1[[#This Row],[Age]]&lt;=40,"30-40",
   IF(Table1[[#This Row],[Age]]&lt;=50,"40-50",
   IF(Table1[[#This Row],[Age]]&lt;=60,"50-60",
   IF(Table1[[#This Row],[Age]]&lt;=70,"60-70","70+"))))))</f>
        <v>60-70</v>
      </c>
      <c r="L7346" t="str">
        <f t="shared" si="342"/>
        <v>QTY1</v>
      </c>
    </row>
    <row r="7347" spans="1:12" x14ac:dyDescent="0.3">
      <c r="A7347" s="2" t="s">
        <v>7042</v>
      </c>
      <c r="B7347" s="2">
        <v>55</v>
      </c>
      <c r="C7347" s="2" t="s">
        <v>16002</v>
      </c>
      <c r="D7347" s="2" t="s">
        <v>24525</v>
      </c>
      <c r="E7347" s="2">
        <v>9164.75</v>
      </c>
      <c r="F7347" s="2">
        <v>35</v>
      </c>
      <c r="G7347" s="2">
        <v>320766.25</v>
      </c>
      <c r="H7347" s="3" t="s">
        <v>25364</v>
      </c>
      <c r="I7347" s="7" t="str">
        <f t="shared" si="343"/>
        <v>Apr</v>
      </c>
      <c r="J7347">
        <f t="shared" si="344"/>
        <v>2023</v>
      </c>
      <c r="K7347" t="str">
        <f>IF(Table1[[#This Row],[Age]]&lt;20,"&lt;20",
   IF(Table1[[#This Row],[Age]]&lt;=30,"20-30",
   IF(Table1[[#This Row],[Age]]&lt;=40,"30-40",
   IF(Table1[[#This Row],[Age]]&lt;=50,"40-50",
   IF(Table1[[#This Row],[Age]]&lt;=60,"50-60",
   IF(Table1[[#This Row],[Age]]&lt;=70,"60-70","70+"))))))</f>
        <v>50-60</v>
      </c>
      <c r="L7347" t="str">
        <f t="shared" si="342"/>
        <v>QTY1</v>
      </c>
    </row>
    <row r="7348" spans="1:12" x14ac:dyDescent="0.3">
      <c r="A7348" s="2" t="s">
        <v>7043</v>
      </c>
      <c r="B7348" s="2">
        <v>31</v>
      </c>
      <c r="C7348" s="2" t="s">
        <v>19707</v>
      </c>
      <c r="D7348" s="2" t="s">
        <v>24633</v>
      </c>
      <c r="E7348" s="2">
        <v>1854.3</v>
      </c>
      <c r="F7348" s="2">
        <v>74</v>
      </c>
      <c r="G7348" s="2">
        <v>137218.20000000001</v>
      </c>
      <c r="H7348" s="3" t="s">
        <v>25364</v>
      </c>
      <c r="I7348" s="7" t="str">
        <f t="shared" si="343"/>
        <v>Apr</v>
      </c>
      <c r="J7348">
        <f t="shared" si="344"/>
        <v>2023</v>
      </c>
      <c r="K7348" t="str">
        <f>IF(Table1[[#This Row],[Age]]&lt;20,"&lt;20",
   IF(Table1[[#This Row],[Age]]&lt;=30,"20-30",
   IF(Table1[[#This Row],[Age]]&lt;=40,"30-40",
   IF(Table1[[#This Row],[Age]]&lt;=50,"40-50",
   IF(Table1[[#This Row],[Age]]&lt;=60,"50-60",
   IF(Table1[[#This Row],[Age]]&lt;=70,"60-70","70+"))))))</f>
        <v>30-40</v>
      </c>
      <c r="L7348" t="str">
        <f t="shared" si="342"/>
        <v>QTY1</v>
      </c>
    </row>
    <row r="7349" spans="1:12" x14ac:dyDescent="0.3">
      <c r="A7349" s="2" t="s">
        <v>7044</v>
      </c>
      <c r="B7349" s="2">
        <v>45</v>
      </c>
      <c r="C7349" s="2" t="s">
        <v>19708</v>
      </c>
      <c r="D7349" s="2" t="s">
        <v>24460</v>
      </c>
      <c r="E7349" s="2">
        <v>4561.55</v>
      </c>
      <c r="F7349" s="2">
        <v>17</v>
      </c>
      <c r="G7349" s="2">
        <v>77546.350000000006</v>
      </c>
      <c r="H7349" s="3" t="s">
        <v>25364</v>
      </c>
      <c r="I7349" s="7" t="str">
        <f t="shared" si="343"/>
        <v>Apr</v>
      </c>
      <c r="J7349">
        <f t="shared" si="344"/>
        <v>2023</v>
      </c>
      <c r="K7349" t="str">
        <f>IF(Table1[[#This Row],[Age]]&lt;20,"&lt;20",
   IF(Table1[[#This Row],[Age]]&lt;=30,"20-30",
   IF(Table1[[#This Row],[Age]]&lt;=40,"30-40",
   IF(Table1[[#This Row],[Age]]&lt;=50,"40-50",
   IF(Table1[[#This Row],[Age]]&lt;=60,"50-60",
   IF(Table1[[#This Row],[Age]]&lt;=70,"60-70","70+"))))))</f>
        <v>40-50</v>
      </c>
      <c r="L7349" t="str">
        <f t="shared" si="342"/>
        <v>QTY1</v>
      </c>
    </row>
    <row r="7350" spans="1:12" x14ac:dyDescent="0.3">
      <c r="A7350" s="2" t="s">
        <v>7045</v>
      </c>
      <c r="B7350" s="2">
        <v>42</v>
      </c>
      <c r="C7350" s="2" t="s">
        <v>16435</v>
      </c>
      <c r="D7350" s="2" t="s">
        <v>24620</v>
      </c>
      <c r="E7350" s="2">
        <v>4889.07</v>
      </c>
      <c r="F7350" s="2">
        <v>80</v>
      </c>
      <c r="G7350" s="2">
        <v>391125.6</v>
      </c>
      <c r="H7350" s="3" t="s">
        <v>25365</v>
      </c>
      <c r="I7350" s="7" t="str">
        <f t="shared" si="343"/>
        <v>Apr</v>
      </c>
      <c r="J7350">
        <f t="shared" si="344"/>
        <v>2023</v>
      </c>
      <c r="K7350" t="str">
        <f>IF(Table1[[#This Row],[Age]]&lt;20,"&lt;20",
   IF(Table1[[#This Row],[Age]]&lt;=30,"20-30",
   IF(Table1[[#This Row],[Age]]&lt;=40,"30-40",
   IF(Table1[[#This Row],[Age]]&lt;=50,"40-50",
   IF(Table1[[#This Row],[Age]]&lt;=60,"50-60",
   IF(Table1[[#This Row],[Age]]&lt;=70,"60-70","70+"))))))</f>
        <v>40-50</v>
      </c>
      <c r="L7350" t="str">
        <f t="shared" si="342"/>
        <v>QTY1</v>
      </c>
    </row>
    <row r="7351" spans="1:12" x14ac:dyDescent="0.3">
      <c r="A7351" s="2" t="s">
        <v>7046</v>
      </c>
      <c r="B7351" s="2">
        <v>61</v>
      </c>
      <c r="C7351" s="2" t="s">
        <v>19709</v>
      </c>
      <c r="D7351" s="2" t="s">
        <v>24621</v>
      </c>
      <c r="E7351" s="2">
        <v>5828.93</v>
      </c>
      <c r="F7351" s="2">
        <v>24</v>
      </c>
      <c r="G7351" s="2">
        <v>139894.32</v>
      </c>
      <c r="H7351" s="3" t="s">
        <v>25365</v>
      </c>
      <c r="I7351" s="7" t="str">
        <f t="shared" si="343"/>
        <v>Apr</v>
      </c>
      <c r="J7351">
        <f t="shared" si="344"/>
        <v>2023</v>
      </c>
      <c r="K7351" t="str">
        <f>IF(Table1[[#This Row],[Age]]&lt;20,"&lt;20",
   IF(Table1[[#This Row],[Age]]&lt;=30,"20-30",
   IF(Table1[[#This Row],[Age]]&lt;=40,"30-40",
   IF(Table1[[#This Row],[Age]]&lt;=50,"40-50",
   IF(Table1[[#This Row],[Age]]&lt;=60,"50-60",
   IF(Table1[[#This Row],[Age]]&lt;=70,"60-70","70+"))))))</f>
        <v>60-70</v>
      </c>
      <c r="L7351" t="str">
        <f t="shared" si="342"/>
        <v>QTY1</v>
      </c>
    </row>
    <row r="7352" spans="1:12" x14ac:dyDescent="0.3">
      <c r="A7352" s="2" t="s">
        <v>6222</v>
      </c>
      <c r="B7352" s="2">
        <v>45</v>
      </c>
      <c r="C7352" s="2" t="s">
        <v>19710</v>
      </c>
      <c r="D7352" s="2" t="s">
        <v>24565</v>
      </c>
      <c r="E7352" s="2">
        <v>8350.9599999999991</v>
      </c>
      <c r="F7352" s="2">
        <v>64</v>
      </c>
      <c r="G7352" s="2">
        <v>534461.43999999994</v>
      </c>
      <c r="H7352" s="3" t="s">
        <v>25365</v>
      </c>
      <c r="I7352" s="7" t="str">
        <f t="shared" si="343"/>
        <v>Apr</v>
      </c>
      <c r="J7352">
        <f t="shared" si="344"/>
        <v>2023</v>
      </c>
      <c r="K7352" t="str">
        <f>IF(Table1[[#This Row],[Age]]&lt;20,"&lt;20",
   IF(Table1[[#This Row],[Age]]&lt;=30,"20-30",
   IF(Table1[[#This Row],[Age]]&lt;=40,"30-40",
   IF(Table1[[#This Row],[Age]]&lt;=50,"40-50",
   IF(Table1[[#This Row],[Age]]&lt;=60,"50-60",
   IF(Table1[[#This Row],[Age]]&lt;=70,"60-70","70+"))))))</f>
        <v>40-50</v>
      </c>
      <c r="L7352" t="str">
        <f t="shared" si="342"/>
        <v>QTY1</v>
      </c>
    </row>
    <row r="7353" spans="1:12" x14ac:dyDescent="0.3">
      <c r="A7353" s="2" t="s">
        <v>7047</v>
      </c>
      <c r="B7353" s="2">
        <v>28</v>
      </c>
      <c r="C7353" s="2" t="s">
        <v>19711</v>
      </c>
      <c r="D7353" s="2" t="s">
        <v>24445</v>
      </c>
      <c r="E7353" s="2">
        <v>5380.85</v>
      </c>
      <c r="F7353" s="2">
        <v>26</v>
      </c>
      <c r="G7353" s="2">
        <v>139902.1</v>
      </c>
      <c r="H7353" s="3" t="s">
        <v>25365</v>
      </c>
      <c r="I7353" s="7" t="str">
        <f t="shared" si="343"/>
        <v>Apr</v>
      </c>
      <c r="J7353">
        <f t="shared" si="344"/>
        <v>2023</v>
      </c>
      <c r="K7353" t="str">
        <f>IF(Table1[[#This Row],[Age]]&lt;20,"&lt;20",
   IF(Table1[[#This Row],[Age]]&lt;=30,"20-30",
   IF(Table1[[#This Row],[Age]]&lt;=40,"30-40",
   IF(Table1[[#This Row],[Age]]&lt;=50,"40-50",
   IF(Table1[[#This Row],[Age]]&lt;=60,"50-60",
   IF(Table1[[#This Row],[Age]]&lt;=70,"60-70","70+"))))))</f>
        <v>20-30</v>
      </c>
      <c r="L7353" t="str">
        <f t="shared" si="342"/>
        <v>QTY1</v>
      </c>
    </row>
    <row r="7354" spans="1:12" x14ac:dyDescent="0.3">
      <c r="A7354" s="2" t="s">
        <v>7048</v>
      </c>
      <c r="B7354" s="2">
        <v>40</v>
      </c>
      <c r="C7354" s="2" t="s">
        <v>13917</v>
      </c>
      <c r="D7354" s="2" t="s">
        <v>24586</v>
      </c>
      <c r="E7354" s="2">
        <v>9247.6</v>
      </c>
      <c r="F7354" s="2">
        <v>35</v>
      </c>
      <c r="G7354" s="2">
        <v>323666</v>
      </c>
      <c r="H7354" s="3" t="s">
        <v>25365</v>
      </c>
      <c r="I7354" s="7" t="str">
        <f t="shared" si="343"/>
        <v>Apr</v>
      </c>
      <c r="J7354">
        <f t="shared" si="344"/>
        <v>2023</v>
      </c>
      <c r="K7354" t="str">
        <f>IF(Table1[[#This Row],[Age]]&lt;20,"&lt;20",
   IF(Table1[[#This Row],[Age]]&lt;=30,"20-30",
   IF(Table1[[#This Row],[Age]]&lt;=40,"30-40",
   IF(Table1[[#This Row],[Age]]&lt;=50,"40-50",
   IF(Table1[[#This Row],[Age]]&lt;=60,"50-60",
   IF(Table1[[#This Row],[Age]]&lt;=70,"60-70","70+"))))))</f>
        <v>30-40</v>
      </c>
      <c r="L7354" t="str">
        <f t="shared" si="342"/>
        <v>QTY1</v>
      </c>
    </row>
    <row r="7355" spans="1:12" x14ac:dyDescent="0.3">
      <c r="A7355" s="2" t="s">
        <v>1603</v>
      </c>
      <c r="B7355" s="2">
        <v>60</v>
      </c>
      <c r="C7355" s="2" t="s">
        <v>19712</v>
      </c>
      <c r="D7355" s="2" t="s">
        <v>24483</v>
      </c>
      <c r="E7355" s="2">
        <v>7594.43</v>
      </c>
      <c r="F7355" s="2">
        <v>32</v>
      </c>
      <c r="G7355" s="2">
        <v>243021.76</v>
      </c>
      <c r="H7355" s="3" t="s">
        <v>25365</v>
      </c>
      <c r="I7355" s="7" t="str">
        <f t="shared" si="343"/>
        <v>Apr</v>
      </c>
      <c r="J7355">
        <f t="shared" si="344"/>
        <v>2023</v>
      </c>
      <c r="K7355" t="str">
        <f>IF(Table1[[#This Row],[Age]]&lt;20,"&lt;20",
   IF(Table1[[#This Row],[Age]]&lt;=30,"20-30",
   IF(Table1[[#This Row],[Age]]&lt;=40,"30-40",
   IF(Table1[[#This Row],[Age]]&lt;=50,"40-50",
   IF(Table1[[#This Row],[Age]]&lt;=60,"50-60",
   IF(Table1[[#This Row],[Age]]&lt;=70,"60-70","70+"))))))</f>
        <v>50-60</v>
      </c>
      <c r="L7355" t="str">
        <f t="shared" si="342"/>
        <v>QTY1</v>
      </c>
    </row>
    <row r="7356" spans="1:12" x14ac:dyDescent="0.3">
      <c r="A7356" s="2" t="s">
        <v>7049</v>
      </c>
      <c r="B7356" s="2">
        <v>32</v>
      </c>
      <c r="C7356" s="2" t="s">
        <v>19713</v>
      </c>
      <c r="D7356" s="2" t="s">
        <v>24430</v>
      </c>
      <c r="E7356" s="2">
        <v>114.91</v>
      </c>
      <c r="F7356" s="2">
        <v>21</v>
      </c>
      <c r="G7356" s="2">
        <v>2413.11</v>
      </c>
      <c r="H7356" s="3" t="s">
        <v>25365</v>
      </c>
      <c r="I7356" s="7" t="str">
        <f t="shared" si="343"/>
        <v>Apr</v>
      </c>
      <c r="J7356">
        <f t="shared" si="344"/>
        <v>2023</v>
      </c>
      <c r="K7356" t="str">
        <f>IF(Table1[[#This Row],[Age]]&lt;20,"&lt;20",
   IF(Table1[[#This Row],[Age]]&lt;=30,"20-30",
   IF(Table1[[#This Row],[Age]]&lt;=40,"30-40",
   IF(Table1[[#This Row],[Age]]&lt;=50,"40-50",
   IF(Table1[[#This Row],[Age]]&lt;=60,"50-60",
   IF(Table1[[#This Row],[Age]]&lt;=70,"60-70","70+"))))))</f>
        <v>30-40</v>
      </c>
      <c r="L7356" t="str">
        <f t="shared" si="342"/>
        <v>QTY1</v>
      </c>
    </row>
    <row r="7357" spans="1:12" x14ac:dyDescent="0.3">
      <c r="A7357" s="2" t="s">
        <v>7050</v>
      </c>
      <c r="B7357" s="2">
        <v>65</v>
      </c>
      <c r="C7357" s="2" t="s">
        <v>19714</v>
      </c>
      <c r="D7357" s="2" t="s">
        <v>24573</v>
      </c>
      <c r="E7357" s="2">
        <v>6363.99</v>
      </c>
      <c r="F7357" s="2">
        <v>45</v>
      </c>
      <c r="G7357" s="2">
        <v>286379.55</v>
      </c>
      <c r="H7357" s="3" t="s">
        <v>25366</v>
      </c>
      <c r="I7357" s="7" t="str">
        <f t="shared" si="343"/>
        <v>Apr</v>
      </c>
      <c r="J7357">
        <f t="shared" si="344"/>
        <v>2023</v>
      </c>
      <c r="K7357" t="str">
        <f>IF(Table1[[#This Row],[Age]]&lt;20,"&lt;20",
   IF(Table1[[#This Row],[Age]]&lt;=30,"20-30",
   IF(Table1[[#This Row],[Age]]&lt;=40,"30-40",
   IF(Table1[[#This Row],[Age]]&lt;=50,"40-50",
   IF(Table1[[#This Row],[Age]]&lt;=60,"50-60",
   IF(Table1[[#This Row],[Age]]&lt;=70,"60-70","70+"))))))</f>
        <v>60-70</v>
      </c>
      <c r="L7357" t="str">
        <f t="shared" si="342"/>
        <v>QTY1</v>
      </c>
    </row>
    <row r="7358" spans="1:12" x14ac:dyDescent="0.3">
      <c r="A7358" s="2" t="s">
        <v>7051</v>
      </c>
      <c r="B7358" s="2">
        <v>18</v>
      </c>
      <c r="C7358" s="2" t="s">
        <v>19715</v>
      </c>
      <c r="D7358" s="2" t="s">
        <v>24439</v>
      </c>
      <c r="E7358" s="2">
        <v>6166.19</v>
      </c>
      <c r="F7358" s="2">
        <v>30</v>
      </c>
      <c r="G7358" s="2">
        <v>184985.7</v>
      </c>
      <c r="H7358" s="3" t="s">
        <v>25366</v>
      </c>
      <c r="I7358" s="7" t="str">
        <f t="shared" si="343"/>
        <v>Apr</v>
      </c>
      <c r="J7358">
        <f t="shared" si="344"/>
        <v>2023</v>
      </c>
      <c r="K7358" t="str">
        <f>IF(Table1[[#This Row],[Age]]&lt;20,"&lt;20",
   IF(Table1[[#This Row],[Age]]&lt;=30,"20-30",
   IF(Table1[[#This Row],[Age]]&lt;=40,"30-40",
   IF(Table1[[#This Row],[Age]]&lt;=50,"40-50",
   IF(Table1[[#This Row],[Age]]&lt;=60,"50-60",
   IF(Table1[[#This Row],[Age]]&lt;=70,"60-70","70+"))))))</f>
        <v>&lt;20</v>
      </c>
      <c r="L7358" t="str">
        <f t="shared" si="342"/>
        <v>QTY1</v>
      </c>
    </row>
    <row r="7359" spans="1:12" x14ac:dyDescent="0.3">
      <c r="A7359" s="2" t="s">
        <v>7052</v>
      </c>
      <c r="B7359" s="2">
        <v>19</v>
      </c>
      <c r="C7359" s="2" t="s">
        <v>19716</v>
      </c>
      <c r="D7359" s="2" t="s">
        <v>24515</v>
      </c>
      <c r="E7359" s="2">
        <v>9202.48</v>
      </c>
      <c r="F7359" s="2">
        <v>87</v>
      </c>
      <c r="G7359" s="2">
        <v>800615.76</v>
      </c>
      <c r="H7359" s="3" t="s">
        <v>25366</v>
      </c>
      <c r="I7359" s="7" t="str">
        <f t="shared" si="343"/>
        <v>Apr</v>
      </c>
      <c r="J7359">
        <f t="shared" si="344"/>
        <v>2023</v>
      </c>
      <c r="K7359" t="str">
        <f>IF(Table1[[#This Row],[Age]]&lt;20,"&lt;20",
   IF(Table1[[#This Row],[Age]]&lt;=30,"20-30",
   IF(Table1[[#This Row],[Age]]&lt;=40,"30-40",
   IF(Table1[[#This Row],[Age]]&lt;=50,"40-50",
   IF(Table1[[#This Row],[Age]]&lt;=60,"50-60",
   IF(Table1[[#This Row],[Age]]&lt;=70,"60-70","70+"))))))</f>
        <v>&lt;20</v>
      </c>
      <c r="L7359" t="str">
        <f t="shared" si="342"/>
        <v>QTY1</v>
      </c>
    </row>
    <row r="7360" spans="1:12" x14ac:dyDescent="0.3">
      <c r="A7360" s="2" t="s">
        <v>7053</v>
      </c>
      <c r="B7360" s="2">
        <v>33</v>
      </c>
      <c r="C7360" s="2" t="s">
        <v>19717</v>
      </c>
      <c r="D7360" s="2" t="s">
        <v>24621</v>
      </c>
      <c r="E7360" s="2">
        <v>1384.13</v>
      </c>
      <c r="F7360" s="2">
        <v>19</v>
      </c>
      <c r="G7360" s="2">
        <v>26298.47</v>
      </c>
      <c r="H7360" s="3" t="s">
        <v>25366</v>
      </c>
      <c r="I7360" s="7" t="str">
        <f t="shared" si="343"/>
        <v>Apr</v>
      </c>
      <c r="J7360">
        <f t="shared" si="344"/>
        <v>2023</v>
      </c>
      <c r="K7360" t="str">
        <f>IF(Table1[[#This Row],[Age]]&lt;20,"&lt;20",
   IF(Table1[[#This Row],[Age]]&lt;=30,"20-30",
   IF(Table1[[#This Row],[Age]]&lt;=40,"30-40",
   IF(Table1[[#This Row],[Age]]&lt;=50,"40-50",
   IF(Table1[[#This Row],[Age]]&lt;=60,"50-60",
   IF(Table1[[#This Row],[Age]]&lt;=70,"60-70","70+"))))))</f>
        <v>30-40</v>
      </c>
      <c r="L7360" t="str">
        <f t="shared" si="342"/>
        <v>QTY1</v>
      </c>
    </row>
    <row r="7361" spans="1:12" x14ac:dyDescent="0.3">
      <c r="A7361" s="2" t="s">
        <v>7054</v>
      </c>
      <c r="B7361" s="2">
        <v>50</v>
      </c>
      <c r="C7361" s="2" t="s">
        <v>19718</v>
      </c>
      <c r="D7361" s="2" t="s">
        <v>24614</v>
      </c>
      <c r="E7361" s="2">
        <v>9788.39</v>
      </c>
      <c r="F7361" s="2">
        <v>71</v>
      </c>
      <c r="G7361" s="2">
        <v>694975.69</v>
      </c>
      <c r="H7361" s="3" t="s">
        <v>25366</v>
      </c>
      <c r="I7361" s="7" t="str">
        <f t="shared" si="343"/>
        <v>Apr</v>
      </c>
      <c r="J7361">
        <f t="shared" si="344"/>
        <v>2023</v>
      </c>
      <c r="K7361" t="str">
        <f>IF(Table1[[#This Row],[Age]]&lt;20,"&lt;20",
   IF(Table1[[#This Row],[Age]]&lt;=30,"20-30",
   IF(Table1[[#This Row],[Age]]&lt;=40,"30-40",
   IF(Table1[[#This Row],[Age]]&lt;=50,"40-50",
   IF(Table1[[#This Row],[Age]]&lt;=60,"50-60",
   IF(Table1[[#This Row],[Age]]&lt;=70,"60-70","70+"))))))</f>
        <v>40-50</v>
      </c>
      <c r="L7361" t="str">
        <f t="shared" si="342"/>
        <v>QTY1</v>
      </c>
    </row>
    <row r="7362" spans="1:12" x14ac:dyDescent="0.3">
      <c r="A7362" s="2" t="s">
        <v>7055</v>
      </c>
      <c r="B7362" s="2">
        <v>19</v>
      </c>
      <c r="C7362" s="2" t="s">
        <v>14979</v>
      </c>
      <c r="D7362" s="2" t="s">
        <v>24430</v>
      </c>
      <c r="E7362" s="2">
        <v>3050.79</v>
      </c>
      <c r="F7362" s="2">
        <v>77</v>
      </c>
      <c r="G7362" s="2">
        <v>234910.83</v>
      </c>
      <c r="H7362" s="3" t="s">
        <v>25366</v>
      </c>
      <c r="I7362" s="7" t="str">
        <f t="shared" si="343"/>
        <v>Apr</v>
      </c>
      <c r="J7362">
        <f t="shared" si="344"/>
        <v>2023</v>
      </c>
      <c r="K7362" t="str">
        <f>IF(Table1[[#This Row],[Age]]&lt;20,"&lt;20",
   IF(Table1[[#This Row],[Age]]&lt;=30,"20-30",
   IF(Table1[[#This Row],[Age]]&lt;=40,"30-40",
   IF(Table1[[#This Row],[Age]]&lt;=50,"40-50",
   IF(Table1[[#This Row],[Age]]&lt;=60,"50-60",
   IF(Table1[[#This Row],[Age]]&lt;=70,"60-70","70+"))))))</f>
        <v>&lt;20</v>
      </c>
      <c r="L7362" t="str">
        <f t="shared" ref="L7362:L7425" si="345">IF(OR(MONTH(H7362)=4, MONTH(H7362)=5, MONTH(H7362)=6, MONTH(H7362)=7), "QTY1",
IF(OR(MONTH(H7362)=8, MONTH(H7362)=9, MONTH(H7362)=10, MONTH(H7362)=11), "QTY2",
IF(OR(MONTH(H7362)=12, MONTH(H7362)=1), "QTY3", "QTY4")))</f>
        <v>QTY1</v>
      </c>
    </row>
    <row r="7363" spans="1:12" x14ac:dyDescent="0.3">
      <c r="A7363" s="2" t="s">
        <v>7056</v>
      </c>
      <c r="B7363" s="2">
        <v>38</v>
      </c>
      <c r="C7363" s="2" t="s">
        <v>15982</v>
      </c>
      <c r="D7363" s="2" t="s">
        <v>24471</v>
      </c>
      <c r="E7363" s="2">
        <v>3147.35</v>
      </c>
      <c r="F7363" s="2">
        <v>95</v>
      </c>
      <c r="G7363" s="2">
        <v>298998.25</v>
      </c>
      <c r="H7363" s="3" t="s">
        <v>25366</v>
      </c>
      <c r="I7363" s="7" t="str">
        <f t="shared" ref="I7363:I7426" si="346">TEXT(H7363,"MMM")</f>
        <v>Apr</v>
      </c>
      <c r="J7363">
        <f t="shared" ref="J7363:J7426" si="347">YEAR(H7363)</f>
        <v>2023</v>
      </c>
      <c r="K7363" t="str">
        <f>IF(Table1[[#This Row],[Age]]&lt;20,"&lt;20",
   IF(Table1[[#This Row],[Age]]&lt;=30,"20-30",
   IF(Table1[[#This Row],[Age]]&lt;=40,"30-40",
   IF(Table1[[#This Row],[Age]]&lt;=50,"40-50",
   IF(Table1[[#This Row],[Age]]&lt;=60,"50-60",
   IF(Table1[[#This Row],[Age]]&lt;=70,"60-70","70+"))))))</f>
        <v>30-40</v>
      </c>
      <c r="L7363" t="str">
        <f t="shared" si="345"/>
        <v>QTY1</v>
      </c>
    </row>
    <row r="7364" spans="1:12" x14ac:dyDescent="0.3">
      <c r="A7364" s="2" t="s">
        <v>7057</v>
      </c>
      <c r="B7364" s="2">
        <v>22</v>
      </c>
      <c r="C7364" s="2" t="s">
        <v>15387</v>
      </c>
      <c r="D7364" s="2" t="s">
        <v>24495</v>
      </c>
      <c r="E7364" s="2">
        <v>4540.13</v>
      </c>
      <c r="F7364" s="2">
        <v>65</v>
      </c>
      <c r="G7364" s="2">
        <v>295108.45</v>
      </c>
      <c r="H7364" s="3" t="s">
        <v>25366</v>
      </c>
      <c r="I7364" s="7" t="str">
        <f t="shared" si="346"/>
        <v>Apr</v>
      </c>
      <c r="J7364">
        <f t="shared" si="347"/>
        <v>2023</v>
      </c>
      <c r="K7364" t="str">
        <f>IF(Table1[[#This Row],[Age]]&lt;20,"&lt;20",
   IF(Table1[[#This Row],[Age]]&lt;=30,"20-30",
   IF(Table1[[#This Row],[Age]]&lt;=40,"30-40",
   IF(Table1[[#This Row],[Age]]&lt;=50,"40-50",
   IF(Table1[[#This Row],[Age]]&lt;=60,"50-60",
   IF(Table1[[#This Row],[Age]]&lt;=70,"60-70","70+"))))))</f>
        <v>20-30</v>
      </c>
      <c r="L7364" t="str">
        <f t="shared" si="345"/>
        <v>QTY1</v>
      </c>
    </row>
    <row r="7365" spans="1:12" x14ac:dyDescent="0.3">
      <c r="A7365" s="2" t="s">
        <v>7058</v>
      </c>
      <c r="B7365" s="2">
        <v>58</v>
      </c>
      <c r="C7365" s="2" t="s">
        <v>19719</v>
      </c>
      <c r="D7365" s="2" t="s">
        <v>24480</v>
      </c>
      <c r="E7365" s="2">
        <v>5324.78</v>
      </c>
      <c r="F7365" s="2">
        <v>90</v>
      </c>
      <c r="G7365" s="2">
        <v>479230.2</v>
      </c>
      <c r="H7365" s="3" t="s">
        <v>25366</v>
      </c>
      <c r="I7365" s="7" t="str">
        <f t="shared" si="346"/>
        <v>Apr</v>
      </c>
      <c r="J7365">
        <f t="shared" si="347"/>
        <v>2023</v>
      </c>
      <c r="K7365" t="str">
        <f>IF(Table1[[#This Row],[Age]]&lt;20,"&lt;20",
   IF(Table1[[#This Row],[Age]]&lt;=30,"20-30",
   IF(Table1[[#This Row],[Age]]&lt;=40,"30-40",
   IF(Table1[[#This Row],[Age]]&lt;=50,"40-50",
   IF(Table1[[#This Row],[Age]]&lt;=60,"50-60",
   IF(Table1[[#This Row],[Age]]&lt;=70,"60-70","70+"))))))</f>
        <v>50-60</v>
      </c>
      <c r="L7365" t="str">
        <f t="shared" si="345"/>
        <v>QTY1</v>
      </c>
    </row>
    <row r="7366" spans="1:12" x14ac:dyDescent="0.3">
      <c r="A7366" s="2" t="s">
        <v>7059</v>
      </c>
      <c r="B7366" s="2">
        <v>28</v>
      </c>
      <c r="C7366" s="2" t="s">
        <v>19720</v>
      </c>
      <c r="D7366" s="2" t="s">
        <v>24578</v>
      </c>
      <c r="E7366" s="2">
        <v>4220.8599999999997</v>
      </c>
      <c r="F7366" s="2">
        <v>41</v>
      </c>
      <c r="G7366" s="2">
        <v>173055.26</v>
      </c>
      <c r="H7366" s="3" t="s">
        <v>25367</v>
      </c>
      <c r="I7366" s="7" t="str">
        <f t="shared" si="346"/>
        <v>Apr</v>
      </c>
      <c r="J7366">
        <f t="shared" si="347"/>
        <v>2023</v>
      </c>
      <c r="K7366" t="str">
        <f>IF(Table1[[#This Row],[Age]]&lt;20,"&lt;20",
   IF(Table1[[#This Row],[Age]]&lt;=30,"20-30",
   IF(Table1[[#This Row],[Age]]&lt;=40,"30-40",
   IF(Table1[[#This Row],[Age]]&lt;=50,"40-50",
   IF(Table1[[#This Row],[Age]]&lt;=60,"50-60",
   IF(Table1[[#This Row],[Age]]&lt;=70,"60-70","70+"))))))</f>
        <v>20-30</v>
      </c>
      <c r="L7366" t="str">
        <f t="shared" si="345"/>
        <v>QTY1</v>
      </c>
    </row>
    <row r="7367" spans="1:12" x14ac:dyDescent="0.3">
      <c r="A7367" s="2" t="s">
        <v>7060</v>
      </c>
      <c r="B7367" s="2">
        <v>60</v>
      </c>
      <c r="C7367" s="2" t="s">
        <v>18987</v>
      </c>
      <c r="D7367" s="2" t="s">
        <v>24523</v>
      </c>
      <c r="E7367" s="2">
        <v>1484.94</v>
      </c>
      <c r="F7367" s="2">
        <v>41</v>
      </c>
      <c r="G7367" s="2">
        <v>60882.54</v>
      </c>
      <c r="H7367" s="3" t="s">
        <v>25367</v>
      </c>
      <c r="I7367" s="7" t="str">
        <f t="shared" si="346"/>
        <v>Apr</v>
      </c>
      <c r="J7367">
        <f t="shared" si="347"/>
        <v>2023</v>
      </c>
      <c r="K7367" t="str">
        <f>IF(Table1[[#This Row],[Age]]&lt;20,"&lt;20",
   IF(Table1[[#This Row],[Age]]&lt;=30,"20-30",
   IF(Table1[[#This Row],[Age]]&lt;=40,"30-40",
   IF(Table1[[#This Row],[Age]]&lt;=50,"40-50",
   IF(Table1[[#This Row],[Age]]&lt;=60,"50-60",
   IF(Table1[[#This Row],[Age]]&lt;=70,"60-70","70+"))))))</f>
        <v>50-60</v>
      </c>
      <c r="L7367" t="str">
        <f t="shared" si="345"/>
        <v>QTY1</v>
      </c>
    </row>
    <row r="7368" spans="1:12" x14ac:dyDescent="0.3">
      <c r="A7368" s="2" t="s">
        <v>7061</v>
      </c>
      <c r="B7368" s="2">
        <v>19</v>
      </c>
      <c r="C7368" s="2" t="s">
        <v>19721</v>
      </c>
      <c r="D7368" s="2" t="s">
        <v>24461</v>
      </c>
      <c r="E7368" s="2">
        <v>4077.41</v>
      </c>
      <c r="F7368" s="2">
        <v>45</v>
      </c>
      <c r="G7368" s="2">
        <v>183483.45</v>
      </c>
      <c r="H7368" s="3" t="s">
        <v>25367</v>
      </c>
      <c r="I7368" s="7" t="str">
        <f t="shared" si="346"/>
        <v>Apr</v>
      </c>
      <c r="J7368">
        <f t="shared" si="347"/>
        <v>2023</v>
      </c>
      <c r="K7368" t="str">
        <f>IF(Table1[[#This Row],[Age]]&lt;20,"&lt;20",
   IF(Table1[[#This Row],[Age]]&lt;=30,"20-30",
   IF(Table1[[#This Row],[Age]]&lt;=40,"30-40",
   IF(Table1[[#This Row],[Age]]&lt;=50,"40-50",
   IF(Table1[[#This Row],[Age]]&lt;=60,"50-60",
   IF(Table1[[#This Row],[Age]]&lt;=70,"60-70","70+"))))))</f>
        <v>&lt;20</v>
      </c>
      <c r="L7368" t="str">
        <f t="shared" si="345"/>
        <v>QTY1</v>
      </c>
    </row>
    <row r="7369" spans="1:12" x14ac:dyDescent="0.3">
      <c r="A7369" s="2" t="s">
        <v>7062</v>
      </c>
      <c r="B7369" s="2">
        <v>63</v>
      </c>
      <c r="C7369" s="2" t="s">
        <v>19722</v>
      </c>
      <c r="D7369" s="2" t="s">
        <v>24454</v>
      </c>
      <c r="E7369" s="2">
        <v>5463.74</v>
      </c>
      <c r="F7369" s="2">
        <v>41</v>
      </c>
      <c r="G7369" s="2">
        <v>224013.34</v>
      </c>
      <c r="H7369" s="3" t="s">
        <v>25367</v>
      </c>
      <c r="I7369" s="7" t="str">
        <f t="shared" si="346"/>
        <v>Apr</v>
      </c>
      <c r="J7369">
        <f t="shared" si="347"/>
        <v>2023</v>
      </c>
      <c r="K7369" t="str">
        <f>IF(Table1[[#This Row],[Age]]&lt;20,"&lt;20",
   IF(Table1[[#This Row],[Age]]&lt;=30,"20-30",
   IF(Table1[[#This Row],[Age]]&lt;=40,"30-40",
   IF(Table1[[#This Row],[Age]]&lt;=50,"40-50",
   IF(Table1[[#This Row],[Age]]&lt;=60,"50-60",
   IF(Table1[[#This Row],[Age]]&lt;=70,"60-70","70+"))))))</f>
        <v>60-70</v>
      </c>
      <c r="L7369" t="str">
        <f t="shared" si="345"/>
        <v>QTY1</v>
      </c>
    </row>
    <row r="7370" spans="1:12" x14ac:dyDescent="0.3">
      <c r="A7370" s="2" t="s">
        <v>7063</v>
      </c>
      <c r="B7370" s="2">
        <v>33</v>
      </c>
      <c r="C7370" s="2" t="s">
        <v>19723</v>
      </c>
      <c r="D7370" s="2" t="s">
        <v>24435</v>
      </c>
      <c r="E7370" s="2">
        <v>142.41999999999999</v>
      </c>
      <c r="F7370" s="2">
        <v>56</v>
      </c>
      <c r="G7370" s="2">
        <v>7975.52</v>
      </c>
      <c r="H7370" s="3" t="s">
        <v>25367</v>
      </c>
      <c r="I7370" s="7" t="str">
        <f t="shared" si="346"/>
        <v>Apr</v>
      </c>
      <c r="J7370">
        <f t="shared" si="347"/>
        <v>2023</v>
      </c>
      <c r="K7370" t="str">
        <f>IF(Table1[[#This Row],[Age]]&lt;20,"&lt;20",
   IF(Table1[[#This Row],[Age]]&lt;=30,"20-30",
   IF(Table1[[#This Row],[Age]]&lt;=40,"30-40",
   IF(Table1[[#This Row],[Age]]&lt;=50,"40-50",
   IF(Table1[[#This Row],[Age]]&lt;=60,"50-60",
   IF(Table1[[#This Row],[Age]]&lt;=70,"60-70","70+"))))))</f>
        <v>30-40</v>
      </c>
      <c r="L7370" t="str">
        <f t="shared" si="345"/>
        <v>QTY1</v>
      </c>
    </row>
    <row r="7371" spans="1:12" x14ac:dyDescent="0.3">
      <c r="A7371" s="2" t="s">
        <v>7064</v>
      </c>
      <c r="B7371" s="2">
        <v>43</v>
      </c>
      <c r="C7371" s="2" t="s">
        <v>19724</v>
      </c>
      <c r="D7371" s="2" t="s">
        <v>24495</v>
      </c>
      <c r="E7371" s="2">
        <v>3694.13</v>
      </c>
      <c r="F7371" s="2">
        <v>11</v>
      </c>
      <c r="G7371" s="2">
        <v>40635.43</v>
      </c>
      <c r="H7371" s="3" t="s">
        <v>25367</v>
      </c>
      <c r="I7371" s="7" t="str">
        <f t="shared" si="346"/>
        <v>Apr</v>
      </c>
      <c r="J7371">
        <f t="shared" si="347"/>
        <v>2023</v>
      </c>
      <c r="K7371" t="str">
        <f>IF(Table1[[#This Row],[Age]]&lt;20,"&lt;20",
   IF(Table1[[#This Row],[Age]]&lt;=30,"20-30",
   IF(Table1[[#This Row],[Age]]&lt;=40,"30-40",
   IF(Table1[[#This Row],[Age]]&lt;=50,"40-50",
   IF(Table1[[#This Row],[Age]]&lt;=60,"50-60",
   IF(Table1[[#This Row],[Age]]&lt;=70,"60-70","70+"))))))</f>
        <v>40-50</v>
      </c>
      <c r="L7371" t="str">
        <f t="shared" si="345"/>
        <v>QTY1</v>
      </c>
    </row>
    <row r="7372" spans="1:12" x14ac:dyDescent="0.3">
      <c r="A7372" s="2" t="s">
        <v>7065</v>
      </c>
      <c r="B7372" s="2">
        <v>64</v>
      </c>
      <c r="C7372" s="2" t="s">
        <v>16072</v>
      </c>
      <c r="D7372" s="2" t="s">
        <v>24417</v>
      </c>
      <c r="E7372" s="2">
        <v>5089.5200000000004</v>
      </c>
      <c r="F7372" s="2">
        <v>38</v>
      </c>
      <c r="G7372" s="2">
        <v>193401.76</v>
      </c>
      <c r="H7372" s="3" t="s">
        <v>25367</v>
      </c>
      <c r="I7372" s="7" t="str">
        <f t="shared" si="346"/>
        <v>Apr</v>
      </c>
      <c r="J7372">
        <f t="shared" si="347"/>
        <v>2023</v>
      </c>
      <c r="K7372" t="str">
        <f>IF(Table1[[#This Row],[Age]]&lt;20,"&lt;20",
   IF(Table1[[#This Row],[Age]]&lt;=30,"20-30",
   IF(Table1[[#This Row],[Age]]&lt;=40,"30-40",
   IF(Table1[[#This Row],[Age]]&lt;=50,"40-50",
   IF(Table1[[#This Row],[Age]]&lt;=60,"50-60",
   IF(Table1[[#This Row],[Age]]&lt;=70,"60-70","70+"))))))</f>
        <v>60-70</v>
      </c>
      <c r="L7372" t="str">
        <f t="shared" si="345"/>
        <v>QTY1</v>
      </c>
    </row>
    <row r="7373" spans="1:12" x14ac:dyDescent="0.3">
      <c r="A7373" s="2" t="s">
        <v>7066</v>
      </c>
      <c r="B7373" s="2">
        <v>64</v>
      </c>
      <c r="C7373" s="2" t="s">
        <v>19725</v>
      </c>
      <c r="D7373" s="2" t="s">
        <v>24415</v>
      </c>
      <c r="E7373" s="2">
        <v>5534.72</v>
      </c>
      <c r="F7373" s="2">
        <v>39</v>
      </c>
      <c r="G7373" s="2">
        <v>215854.07999999999</v>
      </c>
      <c r="H7373" s="3" t="s">
        <v>25367</v>
      </c>
      <c r="I7373" s="7" t="str">
        <f t="shared" si="346"/>
        <v>Apr</v>
      </c>
      <c r="J7373">
        <f t="shared" si="347"/>
        <v>2023</v>
      </c>
      <c r="K7373" t="str">
        <f>IF(Table1[[#This Row],[Age]]&lt;20,"&lt;20",
   IF(Table1[[#This Row],[Age]]&lt;=30,"20-30",
   IF(Table1[[#This Row],[Age]]&lt;=40,"30-40",
   IF(Table1[[#This Row],[Age]]&lt;=50,"40-50",
   IF(Table1[[#This Row],[Age]]&lt;=60,"50-60",
   IF(Table1[[#This Row],[Age]]&lt;=70,"60-70","70+"))))))</f>
        <v>60-70</v>
      </c>
      <c r="L7373" t="str">
        <f t="shared" si="345"/>
        <v>QTY1</v>
      </c>
    </row>
    <row r="7374" spans="1:12" x14ac:dyDescent="0.3">
      <c r="A7374" s="2" t="s">
        <v>6461</v>
      </c>
      <c r="B7374" s="2">
        <v>56</v>
      </c>
      <c r="C7374" s="2" t="s">
        <v>16412</v>
      </c>
      <c r="D7374" s="2" t="s">
        <v>24500</v>
      </c>
      <c r="E7374" s="2">
        <v>8821.24</v>
      </c>
      <c r="F7374" s="2">
        <v>84</v>
      </c>
      <c r="G7374" s="2">
        <v>740984.16</v>
      </c>
      <c r="H7374" s="3" t="s">
        <v>25367</v>
      </c>
      <c r="I7374" s="7" t="str">
        <f t="shared" si="346"/>
        <v>Apr</v>
      </c>
      <c r="J7374">
        <f t="shared" si="347"/>
        <v>2023</v>
      </c>
      <c r="K7374" t="str">
        <f>IF(Table1[[#This Row],[Age]]&lt;20,"&lt;20",
   IF(Table1[[#This Row],[Age]]&lt;=30,"20-30",
   IF(Table1[[#This Row],[Age]]&lt;=40,"30-40",
   IF(Table1[[#This Row],[Age]]&lt;=50,"40-50",
   IF(Table1[[#This Row],[Age]]&lt;=60,"50-60",
   IF(Table1[[#This Row],[Age]]&lt;=70,"60-70","70+"))))))</f>
        <v>50-60</v>
      </c>
      <c r="L7374" t="str">
        <f t="shared" si="345"/>
        <v>QTY1</v>
      </c>
    </row>
    <row r="7375" spans="1:12" x14ac:dyDescent="0.3">
      <c r="A7375" s="2" t="s">
        <v>7067</v>
      </c>
      <c r="B7375" s="2">
        <v>20</v>
      </c>
      <c r="C7375" s="2" t="s">
        <v>19726</v>
      </c>
      <c r="D7375" s="2" t="s">
        <v>24539</v>
      </c>
      <c r="E7375" s="2">
        <v>8009.48</v>
      </c>
      <c r="F7375" s="2">
        <v>61</v>
      </c>
      <c r="G7375" s="2">
        <v>488578.28</v>
      </c>
      <c r="H7375" s="3" t="s">
        <v>25368</v>
      </c>
      <c r="I7375" s="7" t="str">
        <f t="shared" si="346"/>
        <v>Apr</v>
      </c>
      <c r="J7375">
        <f t="shared" si="347"/>
        <v>2023</v>
      </c>
      <c r="K7375" t="str">
        <f>IF(Table1[[#This Row],[Age]]&lt;20,"&lt;20",
   IF(Table1[[#This Row],[Age]]&lt;=30,"20-30",
   IF(Table1[[#This Row],[Age]]&lt;=40,"30-40",
   IF(Table1[[#This Row],[Age]]&lt;=50,"40-50",
   IF(Table1[[#This Row],[Age]]&lt;=60,"50-60",
   IF(Table1[[#This Row],[Age]]&lt;=70,"60-70","70+"))))))</f>
        <v>20-30</v>
      </c>
      <c r="L7375" t="str">
        <f t="shared" si="345"/>
        <v>QTY1</v>
      </c>
    </row>
    <row r="7376" spans="1:12" x14ac:dyDescent="0.3">
      <c r="A7376" s="2" t="s">
        <v>7068</v>
      </c>
      <c r="B7376" s="2">
        <v>39</v>
      </c>
      <c r="C7376" s="2" t="s">
        <v>16971</v>
      </c>
      <c r="D7376" s="2" t="s">
        <v>24598</v>
      </c>
      <c r="E7376" s="2">
        <v>4394.7</v>
      </c>
      <c r="F7376" s="2">
        <v>31</v>
      </c>
      <c r="G7376" s="2">
        <v>136235.70000000001</v>
      </c>
      <c r="H7376" s="3" t="s">
        <v>25368</v>
      </c>
      <c r="I7376" s="7" t="str">
        <f t="shared" si="346"/>
        <v>Apr</v>
      </c>
      <c r="J7376">
        <f t="shared" si="347"/>
        <v>2023</v>
      </c>
      <c r="K7376" t="str">
        <f>IF(Table1[[#This Row],[Age]]&lt;20,"&lt;20",
   IF(Table1[[#This Row],[Age]]&lt;=30,"20-30",
   IF(Table1[[#This Row],[Age]]&lt;=40,"30-40",
   IF(Table1[[#This Row],[Age]]&lt;=50,"40-50",
   IF(Table1[[#This Row],[Age]]&lt;=60,"50-60",
   IF(Table1[[#This Row],[Age]]&lt;=70,"60-70","70+"))))))</f>
        <v>30-40</v>
      </c>
      <c r="L7376" t="str">
        <f t="shared" si="345"/>
        <v>QTY1</v>
      </c>
    </row>
    <row r="7377" spans="1:12" x14ac:dyDescent="0.3">
      <c r="A7377" s="2" t="s">
        <v>7069</v>
      </c>
      <c r="B7377" s="2">
        <v>24</v>
      </c>
      <c r="C7377" s="2" t="s">
        <v>19727</v>
      </c>
      <c r="D7377" s="2" t="s">
        <v>24410</v>
      </c>
      <c r="E7377" s="2">
        <v>1744.32</v>
      </c>
      <c r="F7377" s="2">
        <v>78</v>
      </c>
      <c r="G7377" s="2">
        <v>136056.95999999999</v>
      </c>
      <c r="H7377" s="3" t="s">
        <v>25368</v>
      </c>
      <c r="I7377" s="7" t="str">
        <f t="shared" si="346"/>
        <v>Apr</v>
      </c>
      <c r="J7377">
        <f t="shared" si="347"/>
        <v>2023</v>
      </c>
      <c r="K7377" t="str">
        <f>IF(Table1[[#This Row],[Age]]&lt;20,"&lt;20",
   IF(Table1[[#This Row],[Age]]&lt;=30,"20-30",
   IF(Table1[[#This Row],[Age]]&lt;=40,"30-40",
   IF(Table1[[#This Row],[Age]]&lt;=50,"40-50",
   IF(Table1[[#This Row],[Age]]&lt;=60,"50-60",
   IF(Table1[[#This Row],[Age]]&lt;=70,"60-70","70+"))))))</f>
        <v>20-30</v>
      </c>
      <c r="L7377" t="str">
        <f t="shared" si="345"/>
        <v>QTY1</v>
      </c>
    </row>
    <row r="7378" spans="1:12" x14ac:dyDescent="0.3">
      <c r="A7378" s="2" t="s">
        <v>7070</v>
      </c>
      <c r="B7378" s="2">
        <v>52</v>
      </c>
      <c r="C7378" s="2" t="s">
        <v>18632</v>
      </c>
      <c r="D7378" s="2" t="s">
        <v>24595</v>
      </c>
      <c r="E7378" s="2">
        <v>384.81</v>
      </c>
      <c r="F7378" s="2">
        <v>15</v>
      </c>
      <c r="G7378" s="2">
        <v>5772.15</v>
      </c>
      <c r="H7378" s="3" t="s">
        <v>25368</v>
      </c>
      <c r="I7378" s="7" t="str">
        <f t="shared" si="346"/>
        <v>Apr</v>
      </c>
      <c r="J7378">
        <f t="shared" si="347"/>
        <v>2023</v>
      </c>
      <c r="K7378" t="str">
        <f>IF(Table1[[#This Row],[Age]]&lt;20,"&lt;20",
   IF(Table1[[#This Row],[Age]]&lt;=30,"20-30",
   IF(Table1[[#This Row],[Age]]&lt;=40,"30-40",
   IF(Table1[[#This Row],[Age]]&lt;=50,"40-50",
   IF(Table1[[#This Row],[Age]]&lt;=60,"50-60",
   IF(Table1[[#This Row],[Age]]&lt;=70,"60-70","70+"))))))</f>
        <v>50-60</v>
      </c>
      <c r="L7378" t="str">
        <f t="shared" si="345"/>
        <v>QTY1</v>
      </c>
    </row>
    <row r="7379" spans="1:12" x14ac:dyDescent="0.3">
      <c r="A7379" s="2" t="s">
        <v>7071</v>
      </c>
      <c r="B7379" s="2">
        <v>32</v>
      </c>
      <c r="C7379" s="2" t="s">
        <v>19728</v>
      </c>
      <c r="D7379" s="2" t="s">
        <v>24507</v>
      </c>
      <c r="E7379" s="2">
        <v>2328.16</v>
      </c>
      <c r="F7379" s="2">
        <v>90</v>
      </c>
      <c r="G7379" s="2">
        <v>209534.4</v>
      </c>
      <c r="H7379" s="3" t="s">
        <v>25368</v>
      </c>
      <c r="I7379" s="7" t="str">
        <f t="shared" si="346"/>
        <v>Apr</v>
      </c>
      <c r="J7379">
        <f t="shared" si="347"/>
        <v>2023</v>
      </c>
      <c r="K7379" t="str">
        <f>IF(Table1[[#This Row],[Age]]&lt;20,"&lt;20",
   IF(Table1[[#This Row],[Age]]&lt;=30,"20-30",
   IF(Table1[[#This Row],[Age]]&lt;=40,"30-40",
   IF(Table1[[#This Row],[Age]]&lt;=50,"40-50",
   IF(Table1[[#This Row],[Age]]&lt;=60,"50-60",
   IF(Table1[[#This Row],[Age]]&lt;=70,"60-70","70+"))))))</f>
        <v>30-40</v>
      </c>
      <c r="L7379" t="str">
        <f t="shared" si="345"/>
        <v>QTY1</v>
      </c>
    </row>
    <row r="7380" spans="1:12" x14ac:dyDescent="0.3">
      <c r="A7380" s="2" t="s">
        <v>7072</v>
      </c>
      <c r="B7380" s="2">
        <v>55</v>
      </c>
      <c r="C7380" s="2" t="s">
        <v>19729</v>
      </c>
      <c r="D7380" s="2" t="s">
        <v>24421</v>
      </c>
      <c r="E7380" s="2">
        <v>1980.08</v>
      </c>
      <c r="F7380" s="2">
        <v>95</v>
      </c>
      <c r="G7380" s="2">
        <v>188107.6</v>
      </c>
      <c r="H7380" s="3" t="s">
        <v>25368</v>
      </c>
      <c r="I7380" s="7" t="str">
        <f t="shared" si="346"/>
        <v>Apr</v>
      </c>
      <c r="J7380">
        <f t="shared" si="347"/>
        <v>2023</v>
      </c>
      <c r="K7380" t="str">
        <f>IF(Table1[[#This Row],[Age]]&lt;20,"&lt;20",
   IF(Table1[[#This Row],[Age]]&lt;=30,"20-30",
   IF(Table1[[#This Row],[Age]]&lt;=40,"30-40",
   IF(Table1[[#This Row],[Age]]&lt;=50,"40-50",
   IF(Table1[[#This Row],[Age]]&lt;=60,"50-60",
   IF(Table1[[#This Row],[Age]]&lt;=70,"60-70","70+"))))))</f>
        <v>50-60</v>
      </c>
      <c r="L7380" t="str">
        <f t="shared" si="345"/>
        <v>QTY1</v>
      </c>
    </row>
    <row r="7381" spans="1:12" x14ac:dyDescent="0.3">
      <c r="A7381" s="2" t="s">
        <v>7073</v>
      </c>
      <c r="B7381" s="2">
        <v>25</v>
      </c>
      <c r="C7381" s="2" t="s">
        <v>19730</v>
      </c>
      <c r="D7381" s="2" t="s">
        <v>24561</v>
      </c>
      <c r="E7381" s="2">
        <v>7427.02</v>
      </c>
      <c r="F7381" s="2">
        <v>100</v>
      </c>
      <c r="G7381" s="2">
        <v>742702</v>
      </c>
      <c r="H7381" s="3" t="s">
        <v>25368</v>
      </c>
      <c r="I7381" s="7" t="str">
        <f t="shared" si="346"/>
        <v>Apr</v>
      </c>
      <c r="J7381">
        <f t="shared" si="347"/>
        <v>2023</v>
      </c>
      <c r="K7381" t="str">
        <f>IF(Table1[[#This Row],[Age]]&lt;20,"&lt;20",
   IF(Table1[[#This Row],[Age]]&lt;=30,"20-30",
   IF(Table1[[#This Row],[Age]]&lt;=40,"30-40",
   IF(Table1[[#This Row],[Age]]&lt;=50,"40-50",
   IF(Table1[[#This Row],[Age]]&lt;=60,"50-60",
   IF(Table1[[#This Row],[Age]]&lt;=70,"60-70","70+"))))))</f>
        <v>20-30</v>
      </c>
      <c r="L7381" t="str">
        <f t="shared" si="345"/>
        <v>QTY1</v>
      </c>
    </row>
    <row r="7382" spans="1:12" x14ac:dyDescent="0.3">
      <c r="A7382" s="2" t="s">
        <v>7074</v>
      </c>
      <c r="B7382" s="2">
        <v>56</v>
      </c>
      <c r="C7382" s="2" t="s">
        <v>18604</v>
      </c>
      <c r="D7382" s="2" t="s">
        <v>24633</v>
      </c>
      <c r="E7382" s="2">
        <v>267.61</v>
      </c>
      <c r="F7382" s="2">
        <v>17</v>
      </c>
      <c r="G7382" s="2">
        <v>4549.37</v>
      </c>
      <c r="H7382" s="3" t="s">
        <v>25369</v>
      </c>
      <c r="I7382" s="7" t="str">
        <f t="shared" si="346"/>
        <v>Apr</v>
      </c>
      <c r="J7382">
        <f t="shared" si="347"/>
        <v>2023</v>
      </c>
      <c r="K7382" t="str">
        <f>IF(Table1[[#This Row],[Age]]&lt;20,"&lt;20",
   IF(Table1[[#This Row],[Age]]&lt;=30,"20-30",
   IF(Table1[[#This Row],[Age]]&lt;=40,"30-40",
   IF(Table1[[#This Row],[Age]]&lt;=50,"40-50",
   IF(Table1[[#This Row],[Age]]&lt;=60,"50-60",
   IF(Table1[[#This Row],[Age]]&lt;=70,"60-70","70+"))))))</f>
        <v>50-60</v>
      </c>
      <c r="L7382" t="str">
        <f t="shared" si="345"/>
        <v>QTY1</v>
      </c>
    </row>
    <row r="7383" spans="1:12" x14ac:dyDescent="0.3">
      <c r="A7383" s="2" t="s">
        <v>7075</v>
      </c>
      <c r="B7383" s="2">
        <v>62</v>
      </c>
      <c r="C7383" s="2" t="s">
        <v>19731</v>
      </c>
      <c r="D7383" s="2" t="s">
        <v>24565</v>
      </c>
      <c r="E7383" s="2">
        <v>4260.3599999999997</v>
      </c>
      <c r="F7383" s="2">
        <v>31</v>
      </c>
      <c r="G7383" s="2">
        <v>132071.16</v>
      </c>
      <c r="H7383" s="3" t="s">
        <v>25369</v>
      </c>
      <c r="I7383" s="7" t="str">
        <f t="shared" si="346"/>
        <v>Apr</v>
      </c>
      <c r="J7383">
        <f t="shared" si="347"/>
        <v>2023</v>
      </c>
      <c r="K7383" t="str">
        <f>IF(Table1[[#This Row],[Age]]&lt;20,"&lt;20",
   IF(Table1[[#This Row],[Age]]&lt;=30,"20-30",
   IF(Table1[[#This Row],[Age]]&lt;=40,"30-40",
   IF(Table1[[#This Row],[Age]]&lt;=50,"40-50",
   IF(Table1[[#This Row],[Age]]&lt;=60,"50-60",
   IF(Table1[[#This Row],[Age]]&lt;=70,"60-70","70+"))))))</f>
        <v>60-70</v>
      </c>
      <c r="L7383" t="str">
        <f t="shared" si="345"/>
        <v>QTY1</v>
      </c>
    </row>
    <row r="7384" spans="1:12" x14ac:dyDescent="0.3">
      <c r="A7384" s="2" t="s">
        <v>7076</v>
      </c>
      <c r="B7384" s="2">
        <v>34</v>
      </c>
      <c r="C7384" s="2" t="s">
        <v>19732</v>
      </c>
      <c r="D7384" s="2" t="s">
        <v>24530</v>
      </c>
      <c r="E7384" s="2">
        <v>7087.55</v>
      </c>
      <c r="F7384" s="2">
        <v>89</v>
      </c>
      <c r="G7384" s="2">
        <v>630791.94999999995</v>
      </c>
      <c r="H7384" s="3" t="s">
        <v>25369</v>
      </c>
      <c r="I7384" s="7" t="str">
        <f t="shared" si="346"/>
        <v>Apr</v>
      </c>
      <c r="J7384">
        <f t="shared" si="347"/>
        <v>2023</v>
      </c>
      <c r="K7384" t="str">
        <f>IF(Table1[[#This Row],[Age]]&lt;20,"&lt;20",
   IF(Table1[[#This Row],[Age]]&lt;=30,"20-30",
   IF(Table1[[#This Row],[Age]]&lt;=40,"30-40",
   IF(Table1[[#This Row],[Age]]&lt;=50,"40-50",
   IF(Table1[[#This Row],[Age]]&lt;=60,"50-60",
   IF(Table1[[#This Row],[Age]]&lt;=70,"60-70","70+"))))))</f>
        <v>30-40</v>
      </c>
      <c r="L7384" t="str">
        <f t="shared" si="345"/>
        <v>QTY1</v>
      </c>
    </row>
    <row r="7385" spans="1:12" x14ac:dyDescent="0.3">
      <c r="A7385" s="2" t="s">
        <v>1255</v>
      </c>
      <c r="B7385" s="2">
        <v>55</v>
      </c>
      <c r="C7385" s="2" t="s">
        <v>19733</v>
      </c>
      <c r="D7385" s="2" t="s">
        <v>24473</v>
      </c>
      <c r="E7385" s="2">
        <v>2229.35</v>
      </c>
      <c r="F7385" s="2">
        <v>100</v>
      </c>
      <c r="G7385" s="2">
        <v>222935</v>
      </c>
      <c r="H7385" s="3" t="s">
        <v>25369</v>
      </c>
      <c r="I7385" s="7" t="str">
        <f t="shared" si="346"/>
        <v>Apr</v>
      </c>
      <c r="J7385">
        <f t="shared" si="347"/>
        <v>2023</v>
      </c>
      <c r="K7385" t="str">
        <f>IF(Table1[[#This Row],[Age]]&lt;20,"&lt;20",
   IF(Table1[[#This Row],[Age]]&lt;=30,"20-30",
   IF(Table1[[#This Row],[Age]]&lt;=40,"30-40",
   IF(Table1[[#This Row],[Age]]&lt;=50,"40-50",
   IF(Table1[[#This Row],[Age]]&lt;=60,"50-60",
   IF(Table1[[#This Row],[Age]]&lt;=70,"60-70","70+"))))))</f>
        <v>50-60</v>
      </c>
      <c r="L7385" t="str">
        <f t="shared" si="345"/>
        <v>QTY1</v>
      </c>
    </row>
    <row r="7386" spans="1:12" x14ac:dyDescent="0.3">
      <c r="A7386" s="2" t="s">
        <v>7077</v>
      </c>
      <c r="B7386" s="2">
        <v>61</v>
      </c>
      <c r="C7386" s="2" t="s">
        <v>19734</v>
      </c>
      <c r="D7386" s="2" t="s">
        <v>24514</v>
      </c>
      <c r="E7386" s="2">
        <v>8455.31</v>
      </c>
      <c r="F7386" s="2">
        <v>38</v>
      </c>
      <c r="G7386" s="2">
        <v>321301.78000000003</v>
      </c>
      <c r="H7386" s="3" t="s">
        <v>25369</v>
      </c>
      <c r="I7386" s="7" t="str">
        <f t="shared" si="346"/>
        <v>Apr</v>
      </c>
      <c r="J7386">
        <f t="shared" si="347"/>
        <v>2023</v>
      </c>
      <c r="K7386" t="str">
        <f>IF(Table1[[#This Row],[Age]]&lt;20,"&lt;20",
   IF(Table1[[#This Row],[Age]]&lt;=30,"20-30",
   IF(Table1[[#This Row],[Age]]&lt;=40,"30-40",
   IF(Table1[[#This Row],[Age]]&lt;=50,"40-50",
   IF(Table1[[#This Row],[Age]]&lt;=60,"50-60",
   IF(Table1[[#This Row],[Age]]&lt;=70,"60-70","70+"))))))</f>
        <v>60-70</v>
      </c>
      <c r="L7386" t="str">
        <f t="shared" si="345"/>
        <v>QTY1</v>
      </c>
    </row>
    <row r="7387" spans="1:12" x14ac:dyDescent="0.3">
      <c r="A7387" s="2" t="s">
        <v>7078</v>
      </c>
      <c r="B7387" s="2">
        <v>60</v>
      </c>
      <c r="C7387" s="2" t="s">
        <v>19735</v>
      </c>
      <c r="D7387" s="2" t="s">
        <v>24454</v>
      </c>
      <c r="E7387" s="2">
        <v>9458.4599999999991</v>
      </c>
      <c r="F7387" s="2">
        <v>78</v>
      </c>
      <c r="G7387" s="2">
        <v>737759.88</v>
      </c>
      <c r="H7387" s="3" t="s">
        <v>25369</v>
      </c>
      <c r="I7387" s="7" t="str">
        <f t="shared" si="346"/>
        <v>Apr</v>
      </c>
      <c r="J7387">
        <f t="shared" si="347"/>
        <v>2023</v>
      </c>
      <c r="K7387" t="str">
        <f>IF(Table1[[#This Row],[Age]]&lt;20,"&lt;20",
   IF(Table1[[#This Row],[Age]]&lt;=30,"20-30",
   IF(Table1[[#This Row],[Age]]&lt;=40,"30-40",
   IF(Table1[[#This Row],[Age]]&lt;=50,"40-50",
   IF(Table1[[#This Row],[Age]]&lt;=60,"50-60",
   IF(Table1[[#This Row],[Age]]&lt;=70,"60-70","70+"))))))</f>
        <v>50-60</v>
      </c>
      <c r="L7387" t="str">
        <f t="shared" si="345"/>
        <v>QTY1</v>
      </c>
    </row>
    <row r="7388" spans="1:12" x14ac:dyDescent="0.3">
      <c r="A7388" s="2" t="s">
        <v>7079</v>
      </c>
      <c r="B7388" s="2">
        <v>36</v>
      </c>
      <c r="C7388" s="2" t="s">
        <v>19736</v>
      </c>
      <c r="D7388" s="2" t="s">
        <v>24614</v>
      </c>
      <c r="E7388" s="2">
        <v>8927.26</v>
      </c>
      <c r="F7388" s="2">
        <v>51</v>
      </c>
      <c r="G7388" s="2">
        <v>455290.26</v>
      </c>
      <c r="H7388" s="3" t="s">
        <v>25369</v>
      </c>
      <c r="I7388" s="7" t="str">
        <f t="shared" si="346"/>
        <v>Apr</v>
      </c>
      <c r="J7388">
        <f t="shared" si="347"/>
        <v>2023</v>
      </c>
      <c r="K7388" t="str">
        <f>IF(Table1[[#This Row],[Age]]&lt;20,"&lt;20",
   IF(Table1[[#This Row],[Age]]&lt;=30,"20-30",
   IF(Table1[[#This Row],[Age]]&lt;=40,"30-40",
   IF(Table1[[#This Row],[Age]]&lt;=50,"40-50",
   IF(Table1[[#This Row],[Age]]&lt;=60,"50-60",
   IF(Table1[[#This Row],[Age]]&lt;=70,"60-70","70+"))))))</f>
        <v>30-40</v>
      </c>
      <c r="L7388" t="str">
        <f t="shared" si="345"/>
        <v>QTY1</v>
      </c>
    </row>
    <row r="7389" spans="1:12" x14ac:dyDescent="0.3">
      <c r="A7389" s="2" t="s">
        <v>7080</v>
      </c>
      <c r="B7389" s="2">
        <v>53</v>
      </c>
      <c r="C7389" s="2" t="s">
        <v>19737</v>
      </c>
      <c r="D7389" s="2" t="s">
        <v>24580</v>
      </c>
      <c r="E7389" s="2">
        <v>9567.83</v>
      </c>
      <c r="F7389" s="2">
        <v>94</v>
      </c>
      <c r="G7389" s="2">
        <v>899376.02</v>
      </c>
      <c r="H7389" s="3" t="s">
        <v>25369</v>
      </c>
      <c r="I7389" s="7" t="str">
        <f t="shared" si="346"/>
        <v>Apr</v>
      </c>
      <c r="J7389">
        <f t="shared" si="347"/>
        <v>2023</v>
      </c>
      <c r="K7389" t="str">
        <f>IF(Table1[[#This Row],[Age]]&lt;20,"&lt;20",
   IF(Table1[[#This Row],[Age]]&lt;=30,"20-30",
   IF(Table1[[#This Row],[Age]]&lt;=40,"30-40",
   IF(Table1[[#This Row],[Age]]&lt;=50,"40-50",
   IF(Table1[[#This Row],[Age]]&lt;=60,"50-60",
   IF(Table1[[#This Row],[Age]]&lt;=70,"60-70","70+"))))))</f>
        <v>50-60</v>
      </c>
      <c r="L7389" t="str">
        <f t="shared" si="345"/>
        <v>QTY1</v>
      </c>
    </row>
    <row r="7390" spans="1:12" x14ac:dyDescent="0.3">
      <c r="A7390" s="2" t="s">
        <v>7081</v>
      </c>
      <c r="B7390" s="2">
        <v>65</v>
      </c>
      <c r="C7390" s="2" t="s">
        <v>15561</v>
      </c>
      <c r="D7390" s="2" t="s">
        <v>24506</v>
      </c>
      <c r="E7390" s="2">
        <v>1036.07</v>
      </c>
      <c r="F7390" s="2">
        <v>79</v>
      </c>
      <c r="G7390" s="2">
        <v>81849.53</v>
      </c>
      <c r="H7390" s="3" t="s">
        <v>25369</v>
      </c>
      <c r="I7390" s="7" t="str">
        <f t="shared" si="346"/>
        <v>Apr</v>
      </c>
      <c r="J7390">
        <f t="shared" si="347"/>
        <v>2023</v>
      </c>
      <c r="K7390" t="str">
        <f>IF(Table1[[#This Row],[Age]]&lt;20,"&lt;20",
   IF(Table1[[#This Row],[Age]]&lt;=30,"20-30",
   IF(Table1[[#This Row],[Age]]&lt;=40,"30-40",
   IF(Table1[[#This Row],[Age]]&lt;=50,"40-50",
   IF(Table1[[#This Row],[Age]]&lt;=60,"50-60",
   IF(Table1[[#This Row],[Age]]&lt;=70,"60-70","70+"))))))</f>
        <v>60-70</v>
      </c>
      <c r="L7390" t="str">
        <f t="shared" si="345"/>
        <v>QTY1</v>
      </c>
    </row>
    <row r="7391" spans="1:12" x14ac:dyDescent="0.3">
      <c r="A7391" s="2" t="s">
        <v>7082</v>
      </c>
      <c r="B7391" s="2">
        <v>55</v>
      </c>
      <c r="C7391" s="2" t="s">
        <v>19738</v>
      </c>
      <c r="D7391" s="2" t="s">
        <v>24455</v>
      </c>
      <c r="E7391" s="2">
        <v>8457.1200000000008</v>
      </c>
      <c r="F7391" s="2">
        <v>54</v>
      </c>
      <c r="G7391" s="2">
        <v>456684.48</v>
      </c>
      <c r="H7391" s="3" t="s">
        <v>25369</v>
      </c>
      <c r="I7391" s="7" t="str">
        <f t="shared" si="346"/>
        <v>Apr</v>
      </c>
      <c r="J7391">
        <f t="shared" si="347"/>
        <v>2023</v>
      </c>
      <c r="K7391" t="str">
        <f>IF(Table1[[#This Row],[Age]]&lt;20,"&lt;20",
   IF(Table1[[#This Row],[Age]]&lt;=30,"20-30",
   IF(Table1[[#This Row],[Age]]&lt;=40,"30-40",
   IF(Table1[[#This Row],[Age]]&lt;=50,"40-50",
   IF(Table1[[#This Row],[Age]]&lt;=60,"50-60",
   IF(Table1[[#This Row],[Age]]&lt;=70,"60-70","70+"))))))</f>
        <v>50-60</v>
      </c>
      <c r="L7391" t="str">
        <f t="shared" si="345"/>
        <v>QTY1</v>
      </c>
    </row>
    <row r="7392" spans="1:12" x14ac:dyDescent="0.3">
      <c r="A7392" s="2" t="s">
        <v>3242</v>
      </c>
      <c r="B7392" s="2">
        <v>59</v>
      </c>
      <c r="C7392" s="2" t="s">
        <v>19739</v>
      </c>
      <c r="D7392" s="2" t="s">
        <v>24417</v>
      </c>
      <c r="E7392" s="2">
        <v>1871.06</v>
      </c>
      <c r="F7392" s="2">
        <v>80</v>
      </c>
      <c r="G7392" s="2">
        <v>149684.79999999999</v>
      </c>
      <c r="H7392" s="3" t="s">
        <v>25369</v>
      </c>
      <c r="I7392" s="7" t="str">
        <f t="shared" si="346"/>
        <v>Apr</v>
      </c>
      <c r="J7392">
        <f t="shared" si="347"/>
        <v>2023</v>
      </c>
      <c r="K7392" t="str">
        <f>IF(Table1[[#This Row],[Age]]&lt;20,"&lt;20",
   IF(Table1[[#This Row],[Age]]&lt;=30,"20-30",
   IF(Table1[[#This Row],[Age]]&lt;=40,"30-40",
   IF(Table1[[#This Row],[Age]]&lt;=50,"40-50",
   IF(Table1[[#This Row],[Age]]&lt;=60,"50-60",
   IF(Table1[[#This Row],[Age]]&lt;=70,"60-70","70+"))))))</f>
        <v>50-60</v>
      </c>
      <c r="L7392" t="str">
        <f t="shared" si="345"/>
        <v>QTY1</v>
      </c>
    </row>
    <row r="7393" spans="1:12" x14ac:dyDescent="0.3">
      <c r="A7393" s="2" t="s">
        <v>7083</v>
      </c>
      <c r="B7393" s="2">
        <v>32</v>
      </c>
      <c r="C7393" s="2" t="s">
        <v>19740</v>
      </c>
      <c r="D7393" s="2" t="s">
        <v>24588</v>
      </c>
      <c r="E7393" s="2">
        <v>8993.14</v>
      </c>
      <c r="F7393" s="2">
        <v>65</v>
      </c>
      <c r="G7393" s="2">
        <v>584554.1</v>
      </c>
      <c r="H7393" s="3" t="s">
        <v>25369</v>
      </c>
      <c r="I7393" s="7" t="str">
        <f t="shared" si="346"/>
        <v>Apr</v>
      </c>
      <c r="J7393">
        <f t="shared" si="347"/>
        <v>2023</v>
      </c>
      <c r="K7393" t="str">
        <f>IF(Table1[[#This Row],[Age]]&lt;20,"&lt;20",
   IF(Table1[[#This Row],[Age]]&lt;=30,"20-30",
   IF(Table1[[#This Row],[Age]]&lt;=40,"30-40",
   IF(Table1[[#This Row],[Age]]&lt;=50,"40-50",
   IF(Table1[[#This Row],[Age]]&lt;=60,"50-60",
   IF(Table1[[#This Row],[Age]]&lt;=70,"60-70","70+"))))))</f>
        <v>30-40</v>
      </c>
      <c r="L7393" t="str">
        <f t="shared" si="345"/>
        <v>QTY1</v>
      </c>
    </row>
    <row r="7394" spans="1:12" x14ac:dyDescent="0.3">
      <c r="A7394" s="2" t="s">
        <v>7084</v>
      </c>
      <c r="B7394" s="2">
        <v>20</v>
      </c>
      <c r="C7394" s="2" t="s">
        <v>19741</v>
      </c>
      <c r="D7394" s="2" t="s">
        <v>24472</v>
      </c>
      <c r="E7394" s="2">
        <v>4542.76</v>
      </c>
      <c r="F7394" s="2">
        <v>32</v>
      </c>
      <c r="G7394" s="2">
        <v>145368.32000000001</v>
      </c>
      <c r="H7394" s="3" t="s">
        <v>25369</v>
      </c>
      <c r="I7394" s="7" t="str">
        <f t="shared" si="346"/>
        <v>Apr</v>
      </c>
      <c r="J7394">
        <f t="shared" si="347"/>
        <v>2023</v>
      </c>
      <c r="K7394" t="str">
        <f>IF(Table1[[#This Row],[Age]]&lt;20,"&lt;20",
   IF(Table1[[#This Row],[Age]]&lt;=30,"20-30",
   IF(Table1[[#This Row],[Age]]&lt;=40,"30-40",
   IF(Table1[[#This Row],[Age]]&lt;=50,"40-50",
   IF(Table1[[#This Row],[Age]]&lt;=60,"50-60",
   IF(Table1[[#This Row],[Age]]&lt;=70,"60-70","70+"))))))</f>
        <v>20-30</v>
      </c>
      <c r="L7394" t="str">
        <f t="shared" si="345"/>
        <v>QTY1</v>
      </c>
    </row>
    <row r="7395" spans="1:12" x14ac:dyDescent="0.3">
      <c r="A7395" s="2" t="s">
        <v>918</v>
      </c>
      <c r="B7395" s="2">
        <v>39</v>
      </c>
      <c r="C7395" s="2" t="s">
        <v>19742</v>
      </c>
      <c r="D7395" s="2" t="s">
        <v>24512</v>
      </c>
      <c r="E7395" s="2">
        <v>902.42</v>
      </c>
      <c r="F7395" s="2">
        <v>5</v>
      </c>
      <c r="G7395" s="2">
        <v>4512.1000000000004</v>
      </c>
      <c r="H7395" s="3" t="s">
        <v>25369</v>
      </c>
      <c r="I7395" s="7" t="str">
        <f t="shared" si="346"/>
        <v>Apr</v>
      </c>
      <c r="J7395">
        <f t="shared" si="347"/>
        <v>2023</v>
      </c>
      <c r="K7395" t="str">
        <f>IF(Table1[[#This Row],[Age]]&lt;20,"&lt;20",
   IF(Table1[[#This Row],[Age]]&lt;=30,"20-30",
   IF(Table1[[#This Row],[Age]]&lt;=40,"30-40",
   IF(Table1[[#This Row],[Age]]&lt;=50,"40-50",
   IF(Table1[[#This Row],[Age]]&lt;=60,"50-60",
   IF(Table1[[#This Row],[Age]]&lt;=70,"60-70","70+"))))))</f>
        <v>30-40</v>
      </c>
      <c r="L7395" t="str">
        <f t="shared" si="345"/>
        <v>QTY1</v>
      </c>
    </row>
    <row r="7396" spans="1:12" x14ac:dyDescent="0.3">
      <c r="A7396" s="2" t="s">
        <v>7085</v>
      </c>
      <c r="B7396" s="2">
        <v>39</v>
      </c>
      <c r="C7396" s="2" t="s">
        <v>19743</v>
      </c>
      <c r="D7396" s="2" t="s">
        <v>24628</v>
      </c>
      <c r="E7396" s="2">
        <v>3677.33</v>
      </c>
      <c r="F7396" s="2">
        <v>27</v>
      </c>
      <c r="G7396" s="2">
        <v>99287.91</v>
      </c>
      <c r="H7396" s="3" t="s">
        <v>25369</v>
      </c>
      <c r="I7396" s="7" t="str">
        <f t="shared" si="346"/>
        <v>Apr</v>
      </c>
      <c r="J7396">
        <f t="shared" si="347"/>
        <v>2023</v>
      </c>
      <c r="K7396" t="str">
        <f>IF(Table1[[#This Row],[Age]]&lt;20,"&lt;20",
   IF(Table1[[#This Row],[Age]]&lt;=30,"20-30",
   IF(Table1[[#This Row],[Age]]&lt;=40,"30-40",
   IF(Table1[[#This Row],[Age]]&lt;=50,"40-50",
   IF(Table1[[#This Row],[Age]]&lt;=60,"50-60",
   IF(Table1[[#This Row],[Age]]&lt;=70,"60-70","70+"))))))</f>
        <v>30-40</v>
      </c>
      <c r="L7396" t="str">
        <f t="shared" si="345"/>
        <v>QTY1</v>
      </c>
    </row>
    <row r="7397" spans="1:12" x14ac:dyDescent="0.3">
      <c r="A7397" s="2" t="s">
        <v>7086</v>
      </c>
      <c r="B7397" s="2">
        <v>32</v>
      </c>
      <c r="C7397" s="2" t="s">
        <v>19744</v>
      </c>
      <c r="D7397" s="2" t="s">
        <v>24489</v>
      </c>
      <c r="E7397" s="2">
        <v>1624.84</v>
      </c>
      <c r="F7397" s="2">
        <v>59</v>
      </c>
      <c r="G7397" s="2">
        <v>95865.56</v>
      </c>
      <c r="H7397" s="3" t="s">
        <v>25369</v>
      </c>
      <c r="I7397" s="7" t="str">
        <f t="shared" si="346"/>
        <v>Apr</v>
      </c>
      <c r="J7397">
        <f t="shared" si="347"/>
        <v>2023</v>
      </c>
      <c r="K7397" t="str">
        <f>IF(Table1[[#This Row],[Age]]&lt;20,"&lt;20",
   IF(Table1[[#This Row],[Age]]&lt;=30,"20-30",
   IF(Table1[[#This Row],[Age]]&lt;=40,"30-40",
   IF(Table1[[#This Row],[Age]]&lt;=50,"40-50",
   IF(Table1[[#This Row],[Age]]&lt;=60,"50-60",
   IF(Table1[[#This Row],[Age]]&lt;=70,"60-70","70+"))))))</f>
        <v>30-40</v>
      </c>
      <c r="L7397" t="str">
        <f t="shared" si="345"/>
        <v>QTY1</v>
      </c>
    </row>
    <row r="7398" spans="1:12" x14ac:dyDescent="0.3">
      <c r="A7398" s="2" t="s">
        <v>7087</v>
      </c>
      <c r="B7398" s="2">
        <v>47</v>
      </c>
      <c r="C7398" s="2" t="s">
        <v>19745</v>
      </c>
      <c r="D7398" s="2" t="s">
        <v>24477</v>
      </c>
      <c r="E7398" s="2">
        <v>6479.13</v>
      </c>
      <c r="F7398" s="2">
        <v>72</v>
      </c>
      <c r="G7398" s="2">
        <v>466497.36</v>
      </c>
      <c r="H7398" s="3" t="s">
        <v>25370</v>
      </c>
      <c r="I7398" s="7" t="str">
        <f t="shared" si="346"/>
        <v>May</v>
      </c>
      <c r="J7398">
        <f t="shared" si="347"/>
        <v>2023</v>
      </c>
      <c r="K7398" t="str">
        <f>IF(Table1[[#This Row],[Age]]&lt;20,"&lt;20",
   IF(Table1[[#This Row],[Age]]&lt;=30,"20-30",
   IF(Table1[[#This Row],[Age]]&lt;=40,"30-40",
   IF(Table1[[#This Row],[Age]]&lt;=50,"40-50",
   IF(Table1[[#This Row],[Age]]&lt;=60,"50-60",
   IF(Table1[[#This Row],[Age]]&lt;=70,"60-70","70+"))))))</f>
        <v>40-50</v>
      </c>
      <c r="L7398" t="str">
        <f t="shared" si="345"/>
        <v>QTY1</v>
      </c>
    </row>
    <row r="7399" spans="1:12" x14ac:dyDescent="0.3">
      <c r="A7399" s="2" t="s">
        <v>2711</v>
      </c>
      <c r="B7399" s="2">
        <v>43</v>
      </c>
      <c r="C7399" s="2" t="s">
        <v>19746</v>
      </c>
      <c r="D7399" s="2" t="s">
        <v>24449</v>
      </c>
      <c r="E7399" s="2">
        <v>509.8</v>
      </c>
      <c r="F7399" s="2">
        <v>87</v>
      </c>
      <c r="G7399" s="2">
        <v>44352.6</v>
      </c>
      <c r="H7399" s="3" t="s">
        <v>25370</v>
      </c>
      <c r="I7399" s="7" t="str">
        <f t="shared" si="346"/>
        <v>May</v>
      </c>
      <c r="J7399">
        <f t="shared" si="347"/>
        <v>2023</v>
      </c>
      <c r="K7399" t="str">
        <f>IF(Table1[[#This Row],[Age]]&lt;20,"&lt;20",
   IF(Table1[[#This Row],[Age]]&lt;=30,"20-30",
   IF(Table1[[#This Row],[Age]]&lt;=40,"30-40",
   IF(Table1[[#This Row],[Age]]&lt;=50,"40-50",
   IF(Table1[[#This Row],[Age]]&lt;=60,"50-60",
   IF(Table1[[#This Row],[Age]]&lt;=70,"60-70","70+"))))))</f>
        <v>40-50</v>
      </c>
      <c r="L7399" t="str">
        <f t="shared" si="345"/>
        <v>QTY1</v>
      </c>
    </row>
    <row r="7400" spans="1:12" x14ac:dyDescent="0.3">
      <c r="A7400" s="2" t="s">
        <v>7088</v>
      </c>
      <c r="B7400" s="2">
        <v>59</v>
      </c>
      <c r="C7400" s="2" t="s">
        <v>16654</v>
      </c>
      <c r="D7400" s="2" t="s">
        <v>24514</v>
      </c>
      <c r="E7400" s="2">
        <v>7215.38</v>
      </c>
      <c r="F7400" s="2">
        <v>94</v>
      </c>
      <c r="G7400" s="2">
        <v>678245.72</v>
      </c>
      <c r="H7400" s="3" t="s">
        <v>25370</v>
      </c>
      <c r="I7400" s="7" t="str">
        <f t="shared" si="346"/>
        <v>May</v>
      </c>
      <c r="J7400">
        <f t="shared" si="347"/>
        <v>2023</v>
      </c>
      <c r="K7400" t="str">
        <f>IF(Table1[[#This Row],[Age]]&lt;20,"&lt;20",
   IF(Table1[[#This Row],[Age]]&lt;=30,"20-30",
   IF(Table1[[#This Row],[Age]]&lt;=40,"30-40",
   IF(Table1[[#This Row],[Age]]&lt;=50,"40-50",
   IF(Table1[[#This Row],[Age]]&lt;=60,"50-60",
   IF(Table1[[#This Row],[Age]]&lt;=70,"60-70","70+"))))))</f>
        <v>50-60</v>
      </c>
      <c r="L7400" t="str">
        <f t="shared" si="345"/>
        <v>QTY1</v>
      </c>
    </row>
    <row r="7401" spans="1:12" x14ac:dyDescent="0.3">
      <c r="A7401" s="2" t="s">
        <v>7089</v>
      </c>
      <c r="B7401" s="2">
        <v>61</v>
      </c>
      <c r="C7401" s="2" t="s">
        <v>19747</v>
      </c>
      <c r="D7401" s="2" t="s">
        <v>24651</v>
      </c>
      <c r="E7401" s="2">
        <v>2215.4499999999998</v>
      </c>
      <c r="F7401" s="2">
        <v>71</v>
      </c>
      <c r="G7401" s="2">
        <v>157296.95000000001</v>
      </c>
      <c r="H7401" s="3" t="s">
        <v>25370</v>
      </c>
      <c r="I7401" s="7" t="str">
        <f t="shared" si="346"/>
        <v>May</v>
      </c>
      <c r="J7401">
        <f t="shared" si="347"/>
        <v>2023</v>
      </c>
      <c r="K7401" t="str">
        <f>IF(Table1[[#This Row],[Age]]&lt;20,"&lt;20",
   IF(Table1[[#This Row],[Age]]&lt;=30,"20-30",
   IF(Table1[[#This Row],[Age]]&lt;=40,"30-40",
   IF(Table1[[#This Row],[Age]]&lt;=50,"40-50",
   IF(Table1[[#This Row],[Age]]&lt;=60,"50-60",
   IF(Table1[[#This Row],[Age]]&lt;=70,"60-70","70+"))))))</f>
        <v>60-70</v>
      </c>
      <c r="L7401" t="str">
        <f t="shared" si="345"/>
        <v>QTY1</v>
      </c>
    </row>
    <row r="7402" spans="1:12" x14ac:dyDescent="0.3">
      <c r="A7402" s="2" t="s">
        <v>7090</v>
      </c>
      <c r="B7402" s="2">
        <v>44</v>
      </c>
      <c r="C7402" s="2" t="s">
        <v>19748</v>
      </c>
      <c r="D7402" s="2" t="s">
        <v>24617</v>
      </c>
      <c r="E7402" s="2">
        <v>839.98</v>
      </c>
      <c r="F7402" s="2">
        <v>58</v>
      </c>
      <c r="G7402" s="2">
        <v>48718.84</v>
      </c>
      <c r="H7402" s="3" t="s">
        <v>25370</v>
      </c>
      <c r="I7402" s="7" t="str">
        <f t="shared" si="346"/>
        <v>May</v>
      </c>
      <c r="J7402">
        <f t="shared" si="347"/>
        <v>2023</v>
      </c>
      <c r="K7402" t="str">
        <f>IF(Table1[[#This Row],[Age]]&lt;20,"&lt;20",
   IF(Table1[[#This Row],[Age]]&lt;=30,"20-30",
   IF(Table1[[#This Row],[Age]]&lt;=40,"30-40",
   IF(Table1[[#This Row],[Age]]&lt;=50,"40-50",
   IF(Table1[[#This Row],[Age]]&lt;=60,"50-60",
   IF(Table1[[#This Row],[Age]]&lt;=70,"60-70","70+"))))))</f>
        <v>40-50</v>
      </c>
      <c r="L7402" t="str">
        <f t="shared" si="345"/>
        <v>QTY1</v>
      </c>
    </row>
    <row r="7403" spans="1:12" x14ac:dyDescent="0.3">
      <c r="A7403" s="2" t="s">
        <v>7091</v>
      </c>
      <c r="B7403" s="2">
        <v>48</v>
      </c>
      <c r="C7403" s="2" t="s">
        <v>19749</v>
      </c>
      <c r="D7403" s="2" t="s">
        <v>24589</v>
      </c>
      <c r="E7403" s="2">
        <v>9167.9699999999993</v>
      </c>
      <c r="F7403" s="2">
        <v>81</v>
      </c>
      <c r="G7403" s="2">
        <v>742605.57</v>
      </c>
      <c r="H7403" s="3" t="s">
        <v>25370</v>
      </c>
      <c r="I7403" s="7" t="str">
        <f t="shared" si="346"/>
        <v>May</v>
      </c>
      <c r="J7403">
        <f t="shared" si="347"/>
        <v>2023</v>
      </c>
      <c r="K7403" t="str">
        <f>IF(Table1[[#This Row],[Age]]&lt;20,"&lt;20",
   IF(Table1[[#This Row],[Age]]&lt;=30,"20-30",
   IF(Table1[[#This Row],[Age]]&lt;=40,"30-40",
   IF(Table1[[#This Row],[Age]]&lt;=50,"40-50",
   IF(Table1[[#This Row],[Age]]&lt;=60,"50-60",
   IF(Table1[[#This Row],[Age]]&lt;=70,"60-70","70+"))))))</f>
        <v>40-50</v>
      </c>
      <c r="L7403" t="str">
        <f t="shared" si="345"/>
        <v>QTY1</v>
      </c>
    </row>
    <row r="7404" spans="1:12" x14ac:dyDescent="0.3">
      <c r="A7404" s="2" t="s">
        <v>7092</v>
      </c>
      <c r="B7404" s="2">
        <v>32</v>
      </c>
      <c r="C7404" s="2" t="s">
        <v>19750</v>
      </c>
      <c r="D7404" s="2" t="s">
        <v>24456</v>
      </c>
      <c r="E7404" s="2">
        <v>4214.01</v>
      </c>
      <c r="F7404" s="2">
        <v>56</v>
      </c>
      <c r="G7404" s="2">
        <v>235984.56</v>
      </c>
      <c r="H7404" s="3" t="s">
        <v>25371</v>
      </c>
      <c r="I7404" s="7" t="str">
        <f t="shared" si="346"/>
        <v>May</v>
      </c>
      <c r="J7404">
        <f t="shared" si="347"/>
        <v>2023</v>
      </c>
      <c r="K7404" t="str">
        <f>IF(Table1[[#This Row],[Age]]&lt;20,"&lt;20",
   IF(Table1[[#This Row],[Age]]&lt;=30,"20-30",
   IF(Table1[[#This Row],[Age]]&lt;=40,"30-40",
   IF(Table1[[#This Row],[Age]]&lt;=50,"40-50",
   IF(Table1[[#This Row],[Age]]&lt;=60,"50-60",
   IF(Table1[[#This Row],[Age]]&lt;=70,"60-70","70+"))))))</f>
        <v>30-40</v>
      </c>
      <c r="L7404" t="str">
        <f t="shared" si="345"/>
        <v>QTY1</v>
      </c>
    </row>
    <row r="7405" spans="1:12" x14ac:dyDescent="0.3">
      <c r="A7405" s="2" t="s">
        <v>7093</v>
      </c>
      <c r="B7405" s="2">
        <v>54</v>
      </c>
      <c r="C7405" s="2" t="s">
        <v>19751</v>
      </c>
      <c r="D7405" s="2" t="s">
        <v>24433</v>
      </c>
      <c r="E7405" s="2">
        <v>8939.33</v>
      </c>
      <c r="F7405" s="2">
        <v>52</v>
      </c>
      <c r="G7405" s="2">
        <v>464845.16</v>
      </c>
      <c r="H7405" s="3" t="s">
        <v>25371</v>
      </c>
      <c r="I7405" s="7" t="str">
        <f t="shared" si="346"/>
        <v>May</v>
      </c>
      <c r="J7405">
        <f t="shared" si="347"/>
        <v>2023</v>
      </c>
      <c r="K7405" t="str">
        <f>IF(Table1[[#This Row],[Age]]&lt;20,"&lt;20",
   IF(Table1[[#This Row],[Age]]&lt;=30,"20-30",
   IF(Table1[[#This Row],[Age]]&lt;=40,"30-40",
   IF(Table1[[#This Row],[Age]]&lt;=50,"40-50",
   IF(Table1[[#This Row],[Age]]&lt;=60,"50-60",
   IF(Table1[[#This Row],[Age]]&lt;=70,"60-70","70+"))))))</f>
        <v>50-60</v>
      </c>
      <c r="L7405" t="str">
        <f t="shared" si="345"/>
        <v>QTY1</v>
      </c>
    </row>
    <row r="7406" spans="1:12" x14ac:dyDescent="0.3">
      <c r="A7406" s="2" t="s">
        <v>7094</v>
      </c>
      <c r="B7406" s="2">
        <v>24</v>
      </c>
      <c r="C7406" s="2" t="s">
        <v>15496</v>
      </c>
      <c r="D7406" s="2" t="s">
        <v>24557</v>
      </c>
      <c r="E7406" s="2">
        <v>773.78</v>
      </c>
      <c r="F7406" s="2">
        <v>14</v>
      </c>
      <c r="G7406" s="2">
        <v>10832.92</v>
      </c>
      <c r="H7406" s="3" t="s">
        <v>25371</v>
      </c>
      <c r="I7406" s="7" t="str">
        <f t="shared" si="346"/>
        <v>May</v>
      </c>
      <c r="J7406">
        <f t="shared" si="347"/>
        <v>2023</v>
      </c>
      <c r="K7406" t="str">
        <f>IF(Table1[[#This Row],[Age]]&lt;20,"&lt;20",
   IF(Table1[[#This Row],[Age]]&lt;=30,"20-30",
   IF(Table1[[#This Row],[Age]]&lt;=40,"30-40",
   IF(Table1[[#This Row],[Age]]&lt;=50,"40-50",
   IF(Table1[[#This Row],[Age]]&lt;=60,"50-60",
   IF(Table1[[#This Row],[Age]]&lt;=70,"60-70","70+"))))))</f>
        <v>20-30</v>
      </c>
      <c r="L7406" t="str">
        <f t="shared" si="345"/>
        <v>QTY1</v>
      </c>
    </row>
    <row r="7407" spans="1:12" x14ac:dyDescent="0.3">
      <c r="A7407" s="2" t="s">
        <v>7095</v>
      </c>
      <c r="B7407" s="2">
        <v>18</v>
      </c>
      <c r="C7407" s="2" t="s">
        <v>16391</v>
      </c>
      <c r="D7407" s="2" t="s">
        <v>24439</v>
      </c>
      <c r="E7407" s="2">
        <v>8046.86</v>
      </c>
      <c r="F7407" s="2">
        <v>9</v>
      </c>
      <c r="G7407" s="2">
        <v>72421.740000000005</v>
      </c>
      <c r="H7407" s="3" t="s">
        <v>25371</v>
      </c>
      <c r="I7407" s="7" t="str">
        <f t="shared" si="346"/>
        <v>May</v>
      </c>
      <c r="J7407">
        <f t="shared" si="347"/>
        <v>2023</v>
      </c>
      <c r="K7407" t="str">
        <f>IF(Table1[[#This Row],[Age]]&lt;20,"&lt;20",
   IF(Table1[[#This Row],[Age]]&lt;=30,"20-30",
   IF(Table1[[#This Row],[Age]]&lt;=40,"30-40",
   IF(Table1[[#This Row],[Age]]&lt;=50,"40-50",
   IF(Table1[[#This Row],[Age]]&lt;=60,"50-60",
   IF(Table1[[#This Row],[Age]]&lt;=70,"60-70","70+"))))))</f>
        <v>&lt;20</v>
      </c>
      <c r="L7407" t="str">
        <f t="shared" si="345"/>
        <v>QTY1</v>
      </c>
    </row>
    <row r="7408" spans="1:12" x14ac:dyDescent="0.3">
      <c r="A7408" s="2" t="s">
        <v>7096</v>
      </c>
      <c r="B7408" s="2">
        <v>61</v>
      </c>
      <c r="C7408" s="2" t="s">
        <v>19752</v>
      </c>
      <c r="D7408" s="2" t="s">
        <v>24458</v>
      </c>
      <c r="E7408" s="2">
        <v>5193.3599999999997</v>
      </c>
      <c r="F7408" s="2">
        <v>9</v>
      </c>
      <c r="G7408" s="2">
        <v>46740.24</v>
      </c>
      <c r="H7408" s="3" t="s">
        <v>25371</v>
      </c>
      <c r="I7408" s="7" t="str">
        <f t="shared" si="346"/>
        <v>May</v>
      </c>
      <c r="J7408">
        <f t="shared" si="347"/>
        <v>2023</v>
      </c>
      <c r="K7408" t="str">
        <f>IF(Table1[[#This Row],[Age]]&lt;20,"&lt;20",
   IF(Table1[[#This Row],[Age]]&lt;=30,"20-30",
   IF(Table1[[#This Row],[Age]]&lt;=40,"30-40",
   IF(Table1[[#This Row],[Age]]&lt;=50,"40-50",
   IF(Table1[[#This Row],[Age]]&lt;=60,"50-60",
   IF(Table1[[#This Row],[Age]]&lt;=70,"60-70","70+"))))))</f>
        <v>60-70</v>
      </c>
      <c r="L7408" t="str">
        <f t="shared" si="345"/>
        <v>QTY1</v>
      </c>
    </row>
    <row r="7409" spans="1:12" x14ac:dyDescent="0.3">
      <c r="A7409" s="2" t="s">
        <v>7097</v>
      </c>
      <c r="B7409" s="2">
        <v>58</v>
      </c>
      <c r="C7409" s="2" t="s">
        <v>19753</v>
      </c>
      <c r="D7409" s="2" t="s">
        <v>24615</v>
      </c>
      <c r="E7409" s="2">
        <v>1567.24</v>
      </c>
      <c r="F7409" s="2">
        <v>73</v>
      </c>
      <c r="G7409" s="2">
        <v>114408.52</v>
      </c>
      <c r="H7409" s="3" t="s">
        <v>25371</v>
      </c>
      <c r="I7409" s="7" t="str">
        <f t="shared" si="346"/>
        <v>May</v>
      </c>
      <c r="J7409">
        <f t="shared" si="347"/>
        <v>2023</v>
      </c>
      <c r="K7409" t="str">
        <f>IF(Table1[[#This Row],[Age]]&lt;20,"&lt;20",
   IF(Table1[[#This Row],[Age]]&lt;=30,"20-30",
   IF(Table1[[#This Row],[Age]]&lt;=40,"30-40",
   IF(Table1[[#This Row],[Age]]&lt;=50,"40-50",
   IF(Table1[[#This Row],[Age]]&lt;=60,"50-60",
   IF(Table1[[#This Row],[Age]]&lt;=70,"60-70","70+"))))))</f>
        <v>50-60</v>
      </c>
      <c r="L7409" t="str">
        <f t="shared" si="345"/>
        <v>QTY1</v>
      </c>
    </row>
    <row r="7410" spans="1:12" x14ac:dyDescent="0.3">
      <c r="A7410" s="2" t="s">
        <v>7098</v>
      </c>
      <c r="B7410" s="2">
        <v>33</v>
      </c>
      <c r="C7410" s="2" t="s">
        <v>16034</v>
      </c>
      <c r="D7410" s="2" t="s">
        <v>24624</v>
      </c>
      <c r="E7410" s="2">
        <v>2905.14</v>
      </c>
      <c r="F7410" s="2">
        <v>13</v>
      </c>
      <c r="G7410" s="2">
        <v>37766.82</v>
      </c>
      <c r="H7410" s="3" t="s">
        <v>25371</v>
      </c>
      <c r="I7410" s="7" t="str">
        <f t="shared" si="346"/>
        <v>May</v>
      </c>
      <c r="J7410">
        <f t="shared" si="347"/>
        <v>2023</v>
      </c>
      <c r="K7410" t="str">
        <f>IF(Table1[[#This Row],[Age]]&lt;20,"&lt;20",
   IF(Table1[[#This Row],[Age]]&lt;=30,"20-30",
   IF(Table1[[#This Row],[Age]]&lt;=40,"30-40",
   IF(Table1[[#This Row],[Age]]&lt;=50,"40-50",
   IF(Table1[[#This Row],[Age]]&lt;=60,"50-60",
   IF(Table1[[#This Row],[Age]]&lt;=70,"60-70","70+"))))))</f>
        <v>30-40</v>
      </c>
      <c r="L7410" t="str">
        <f t="shared" si="345"/>
        <v>QTY1</v>
      </c>
    </row>
    <row r="7411" spans="1:12" x14ac:dyDescent="0.3">
      <c r="A7411" s="2" t="s">
        <v>4697</v>
      </c>
      <c r="B7411" s="2">
        <v>58</v>
      </c>
      <c r="C7411" s="2" t="s">
        <v>19754</v>
      </c>
      <c r="D7411" s="2" t="s">
        <v>24423</v>
      </c>
      <c r="E7411" s="2">
        <v>2193.12</v>
      </c>
      <c r="F7411" s="2">
        <v>5</v>
      </c>
      <c r="G7411" s="2">
        <v>10965.6</v>
      </c>
      <c r="H7411" s="3" t="s">
        <v>25371</v>
      </c>
      <c r="I7411" s="7" t="str">
        <f t="shared" si="346"/>
        <v>May</v>
      </c>
      <c r="J7411">
        <f t="shared" si="347"/>
        <v>2023</v>
      </c>
      <c r="K7411" t="str">
        <f>IF(Table1[[#This Row],[Age]]&lt;20,"&lt;20",
   IF(Table1[[#This Row],[Age]]&lt;=30,"20-30",
   IF(Table1[[#This Row],[Age]]&lt;=40,"30-40",
   IF(Table1[[#This Row],[Age]]&lt;=50,"40-50",
   IF(Table1[[#This Row],[Age]]&lt;=60,"50-60",
   IF(Table1[[#This Row],[Age]]&lt;=70,"60-70","70+"))))))</f>
        <v>50-60</v>
      </c>
      <c r="L7411" t="str">
        <f t="shared" si="345"/>
        <v>QTY1</v>
      </c>
    </row>
    <row r="7412" spans="1:12" x14ac:dyDescent="0.3">
      <c r="A7412" s="2" t="s">
        <v>7099</v>
      </c>
      <c r="B7412" s="2">
        <v>39</v>
      </c>
      <c r="C7412" s="2" t="s">
        <v>15508</v>
      </c>
      <c r="D7412" s="2" t="s">
        <v>24411</v>
      </c>
      <c r="E7412" s="2">
        <v>4273.8</v>
      </c>
      <c r="F7412" s="2">
        <v>24</v>
      </c>
      <c r="G7412" s="2">
        <v>102571.2</v>
      </c>
      <c r="H7412" s="3" t="s">
        <v>25372</v>
      </c>
      <c r="I7412" s="7" t="str">
        <f t="shared" si="346"/>
        <v>May</v>
      </c>
      <c r="J7412">
        <f t="shared" si="347"/>
        <v>2023</v>
      </c>
      <c r="K7412" t="str">
        <f>IF(Table1[[#This Row],[Age]]&lt;20,"&lt;20",
   IF(Table1[[#This Row],[Age]]&lt;=30,"20-30",
   IF(Table1[[#This Row],[Age]]&lt;=40,"30-40",
   IF(Table1[[#This Row],[Age]]&lt;=50,"40-50",
   IF(Table1[[#This Row],[Age]]&lt;=60,"50-60",
   IF(Table1[[#This Row],[Age]]&lt;=70,"60-70","70+"))))))</f>
        <v>30-40</v>
      </c>
      <c r="L7412" t="str">
        <f t="shared" si="345"/>
        <v>QTY1</v>
      </c>
    </row>
    <row r="7413" spans="1:12" x14ac:dyDescent="0.3">
      <c r="A7413" s="2" t="s">
        <v>7100</v>
      </c>
      <c r="B7413" s="2">
        <v>63</v>
      </c>
      <c r="C7413" s="2" t="s">
        <v>19755</v>
      </c>
      <c r="D7413" s="2" t="s">
        <v>24589</v>
      </c>
      <c r="E7413" s="2">
        <v>6767.31</v>
      </c>
      <c r="F7413" s="2">
        <v>79</v>
      </c>
      <c r="G7413" s="2">
        <v>534617.49</v>
      </c>
      <c r="H7413" s="3" t="s">
        <v>25372</v>
      </c>
      <c r="I7413" s="7" t="str">
        <f t="shared" si="346"/>
        <v>May</v>
      </c>
      <c r="J7413">
        <f t="shared" si="347"/>
        <v>2023</v>
      </c>
      <c r="K7413" t="str">
        <f>IF(Table1[[#This Row],[Age]]&lt;20,"&lt;20",
   IF(Table1[[#This Row],[Age]]&lt;=30,"20-30",
   IF(Table1[[#This Row],[Age]]&lt;=40,"30-40",
   IF(Table1[[#This Row],[Age]]&lt;=50,"40-50",
   IF(Table1[[#This Row],[Age]]&lt;=60,"50-60",
   IF(Table1[[#This Row],[Age]]&lt;=70,"60-70","70+"))))))</f>
        <v>60-70</v>
      </c>
      <c r="L7413" t="str">
        <f t="shared" si="345"/>
        <v>QTY1</v>
      </c>
    </row>
    <row r="7414" spans="1:12" x14ac:dyDescent="0.3">
      <c r="A7414" s="2" t="s">
        <v>7101</v>
      </c>
      <c r="B7414" s="2">
        <v>38</v>
      </c>
      <c r="C7414" s="2" t="s">
        <v>19756</v>
      </c>
      <c r="D7414" s="2" t="s">
        <v>24631</v>
      </c>
      <c r="E7414" s="2">
        <v>589.79</v>
      </c>
      <c r="F7414" s="2">
        <v>42</v>
      </c>
      <c r="G7414" s="2">
        <v>24771.18</v>
      </c>
      <c r="H7414" s="3" t="s">
        <v>25372</v>
      </c>
      <c r="I7414" s="7" t="str">
        <f t="shared" si="346"/>
        <v>May</v>
      </c>
      <c r="J7414">
        <f t="shared" si="347"/>
        <v>2023</v>
      </c>
      <c r="K7414" t="str">
        <f>IF(Table1[[#This Row],[Age]]&lt;20,"&lt;20",
   IF(Table1[[#This Row],[Age]]&lt;=30,"20-30",
   IF(Table1[[#This Row],[Age]]&lt;=40,"30-40",
   IF(Table1[[#This Row],[Age]]&lt;=50,"40-50",
   IF(Table1[[#This Row],[Age]]&lt;=60,"50-60",
   IF(Table1[[#This Row],[Age]]&lt;=70,"60-70","70+"))))))</f>
        <v>30-40</v>
      </c>
      <c r="L7414" t="str">
        <f t="shared" si="345"/>
        <v>QTY1</v>
      </c>
    </row>
    <row r="7415" spans="1:12" x14ac:dyDescent="0.3">
      <c r="A7415" s="2" t="s">
        <v>7102</v>
      </c>
      <c r="B7415" s="2">
        <v>25</v>
      </c>
      <c r="C7415" s="2" t="s">
        <v>19757</v>
      </c>
      <c r="D7415" s="2" t="s">
        <v>24525</v>
      </c>
      <c r="E7415" s="2">
        <v>4543.2700000000004</v>
      </c>
      <c r="F7415" s="2">
        <v>96</v>
      </c>
      <c r="G7415" s="2">
        <v>436153.92</v>
      </c>
      <c r="H7415" s="3" t="s">
        <v>25372</v>
      </c>
      <c r="I7415" s="7" t="str">
        <f t="shared" si="346"/>
        <v>May</v>
      </c>
      <c r="J7415">
        <f t="shared" si="347"/>
        <v>2023</v>
      </c>
      <c r="K7415" t="str">
        <f>IF(Table1[[#This Row],[Age]]&lt;20,"&lt;20",
   IF(Table1[[#This Row],[Age]]&lt;=30,"20-30",
   IF(Table1[[#This Row],[Age]]&lt;=40,"30-40",
   IF(Table1[[#This Row],[Age]]&lt;=50,"40-50",
   IF(Table1[[#This Row],[Age]]&lt;=60,"50-60",
   IF(Table1[[#This Row],[Age]]&lt;=70,"60-70","70+"))))))</f>
        <v>20-30</v>
      </c>
      <c r="L7415" t="str">
        <f t="shared" si="345"/>
        <v>QTY1</v>
      </c>
    </row>
    <row r="7416" spans="1:12" x14ac:dyDescent="0.3">
      <c r="A7416" s="2" t="s">
        <v>7103</v>
      </c>
      <c r="B7416" s="2">
        <v>54</v>
      </c>
      <c r="C7416" s="2" t="s">
        <v>18490</v>
      </c>
      <c r="D7416" s="2" t="s">
        <v>24603</v>
      </c>
      <c r="E7416" s="2">
        <v>8331.2099999999991</v>
      </c>
      <c r="F7416" s="2">
        <v>59</v>
      </c>
      <c r="G7416" s="2">
        <v>491541.39</v>
      </c>
      <c r="H7416" s="3" t="s">
        <v>25372</v>
      </c>
      <c r="I7416" s="7" t="str">
        <f t="shared" si="346"/>
        <v>May</v>
      </c>
      <c r="J7416">
        <f t="shared" si="347"/>
        <v>2023</v>
      </c>
      <c r="K7416" t="str">
        <f>IF(Table1[[#This Row],[Age]]&lt;20,"&lt;20",
   IF(Table1[[#This Row],[Age]]&lt;=30,"20-30",
   IF(Table1[[#This Row],[Age]]&lt;=40,"30-40",
   IF(Table1[[#This Row],[Age]]&lt;=50,"40-50",
   IF(Table1[[#This Row],[Age]]&lt;=60,"50-60",
   IF(Table1[[#This Row],[Age]]&lt;=70,"60-70","70+"))))))</f>
        <v>50-60</v>
      </c>
      <c r="L7416" t="str">
        <f t="shared" si="345"/>
        <v>QTY1</v>
      </c>
    </row>
    <row r="7417" spans="1:12" x14ac:dyDescent="0.3">
      <c r="A7417" s="2" t="s">
        <v>7104</v>
      </c>
      <c r="B7417" s="2">
        <v>54</v>
      </c>
      <c r="C7417" s="2" t="s">
        <v>16497</v>
      </c>
      <c r="D7417" s="2" t="s">
        <v>24628</v>
      </c>
      <c r="E7417" s="2">
        <v>5626.45</v>
      </c>
      <c r="F7417" s="2">
        <v>54</v>
      </c>
      <c r="G7417" s="2">
        <v>303828.3</v>
      </c>
      <c r="H7417" s="3" t="s">
        <v>25372</v>
      </c>
      <c r="I7417" s="7" t="str">
        <f t="shared" si="346"/>
        <v>May</v>
      </c>
      <c r="J7417">
        <f t="shared" si="347"/>
        <v>2023</v>
      </c>
      <c r="K7417" t="str">
        <f>IF(Table1[[#This Row],[Age]]&lt;20,"&lt;20",
   IF(Table1[[#This Row],[Age]]&lt;=30,"20-30",
   IF(Table1[[#This Row],[Age]]&lt;=40,"30-40",
   IF(Table1[[#This Row],[Age]]&lt;=50,"40-50",
   IF(Table1[[#This Row],[Age]]&lt;=60,"50-60",
   IF(Table1[[#This Row],[Age]]&lt;=70,"60-70","70+"))))))</f>
        <v>50-60</v>
      </c>
      <c r="L7417" t="str">
        <f t="shared" si="345"/>
        <v>QTY1</v>
      </c>
    </row>
    <row r="7418" spans="1:12" x14ac:dyDescent="0.3">
      <c r="A7418" s="2" t="s">
        <v>7105</v>
      </c>
      <c r="B7418" s="2">
        <v>41</v>
      </c>
      <c r="C7418" s="2" t="s">
        <v>17639</v>
      </c>
      <c r="D7418" s="2" t="s">
        <v>24502</v>
      </c>
      <c r="E7418" s="2">
        <v>2609.29</v>
      </c>
      <c r="F7418" s="2">
        <v>29</v>
      </c>
      <c r="G7418" s="2">
        <v>75669.41</v>
      </c>
      <c r="H7418" s="3" t="s">
        <v>25372</v>
      </c>
      <c r="I7418" s="7" t="str">
        <f t="shared" si="346"/>
        <v>May</v>
      </c>
      <c r="J7418">
        <f t="shared" si="347"/>
        <v>2023</v>
      </c>
      <c r="K7418" t="str">
        <f>IF(Table1[[#This Row],[Age]]&lt;20,"&lt;20",
   IF(Table1[[#This Row],[Age]]&lt;=30,"20-30",
   IF(Table1[[#This Row],[Age]]&lt;=40,"30-40",
   IF(Table1[[#This Row],[Age]]&lt;=50,"40-50",
   IF(Table1[[#This Row],[Age]]&lt;=60,"50-60",
   IF(Table1[[#This Row],[Age]]&lt;=70,"60-70","70+"))))))</f>
        <v>40-50</v>
      </c>
      <c r="L7418" t="str">
        <f t="shared" si="345"/>
        <v>QTY1</v>
      </c>
    </row>
    <row r="7419" spans="1:12" x14ac:dyDescent="0.3">
      <c r="A7419" s="2" t="s">
        <v>7106</v>
      </c>
      <c r="B7419" s="2">
        <v>25</v>
      </c>
      <c r="C7419" s="2" t="s">
        <v>19758</v>
      </c>
      <c r="D7419" s="2" t="s">
        <v>24551</v>
      </c>
      <c r="E7419" s="2">
        <v>7177.56</v>
      </c>
      <c r="F7419" s="2">
        <v>92</v>
      </c>
      <c r="G7419" s="2">
        <v>660335.52</v>
      </c>
      <c r="H7419" s="3" t="s">
        <v>25372</v>
      </c>
      <c r="I7419" s="7" t="str">
        <f t="shared" si="346"/>
        <v>May</v>
      </c>
      <c r="J7419">
        <f t="shared" si="347"/>
        <v>2023</v>
      </c>
      <c r="K7419" t="str">
        <f>IF(Table1[[#This Row],[Age]]&lt;20,"&lt;20",
   IF(Table1[[#This Row],[Age]]&lt;=30,"20-30",
   IF(Table1[[#This Row],[Age]]&lt;=40,"30-40",
   IF(Table1[[#This Row],[Age]]&lt;=50,"40-50",
   IF(Table1[[#This Row],[Age]]&lt;=60,"50-60",
   IF(Table1[[#This Row],[Age]]&lt;=70,"60-70","70+"))))))</f>
        <v>20-30</v>
      </c>
      <c r="L7419" t="str">
        <f t="shared" si="345"/>
        <v>QTY1</v>
      </c>
    </row>
    <row r="7420" spans="1:12" x14ac:dyDescent="0.3">
      <c r="A7420" s="2" t="s">
        <v>7107</v>
      </c>
      <c r="B7420" s="2">
        <v>61</v>
      </c>
      <c r="C7420" s="2" t="s">
        <v>16447</v>
      </c>
      <c r="D7420" s="2" t="s">
        <v>24428</v>
      </c>
      <c r="E7420" s="2">
        <v>7403.7</v>
      </c>
      <c r="F7420" s="2">
        <v>11</v>
      </c>
      <c r="G7420" s="2">
        <v>81440.7</v>
      </c>
      <c r="H7420" s="3" t="s">
        <v>25373</v>
      </c>
      <c r="I7420" s="7" t="str">
        <f t="shared" si="346"/>
        <v>May</v>
      </c>
      <c r="J7420">
        <f t="shared" si="347"/>
        <v>2023</v>
      </c>
      <c r="K7420" t="str">
        <f>IF(Table1[[#This Row],[Age]]&lt;20,"&lt;20",
   IF(Table1[[#This Row],[Age]]&lt;=30,"20-30",
   IF(Table1[[#This Row],[Age]]&lt;=40,"30-40",
   IF(Table1[[#This Row],[Age]]&lt;=50,"40-50",
   IF(Table1[[#This Row],[Age]]&lt;=60,"50-60",
   IF(Table1[[#This Row],[Age]]&lt;=70,"60-70","70+"))))))</f>
        <v>60-70</v>
      </c>
      <c r="L7420" t="str">
        <f t="shared" si="345"/>
        <v>QTY1</v>
      </c>
    </row>
    <row r="7421" spans="1:12" x14ac:dyDescent="0.3">
      <c r="A7421" s="2" t="s">
        <v>7108</v>
      </c>
      <c r="B7421" s="2">
        <v>61</v>
      </c>
      <c r="C7421" s="2" t="s">
        <v>14587</v>
      </c>
      <c r="D7421" s="2" t="s">
        <v>24561</v>
      </c>
      <c r="E7421" s="2">
        <v>4838.26</v>
      </c>
      <c r="F7421" s="2">
        <v>21</v>
      </c>
      <c r="G7421" s="2">
        <v>101603.46</v>
      </c>
      <c r="H7421" s="3" t="s">
        <v>25373</v>
      </c>
      <c r="I7421" s="7" t="str">
        <f t="shared" si="346"/>
        <v>May</v>
      </c>
      <c r="J7421">
        <f t="shared" si="347"/>
        <v>2023</v>
      </c>
      <c r="K7421" t="str">
        <f>IF(Table1[[#This Row],[Age]]&lt;20,"&lt;20",
   IF(Table1[[#This Row],[Age]]&lt;=30,"20-30",
   IF(Table1[[#This Row],[Age]]&lt;=40,"30-40",
   IF(Table1[[#This Row],[Age]]&lt;=50,"40-50",
   IF(Table1[[#This Row],[Age]]&lt;=60,"50-60",
   IF(Table1[[#This Row],[Age]]&lt;=70,"60-70","70+"))))))</f>
        <v>60-70</v>
      </c>
      <c r="L7421" t="str">
        <f t="shared" si="345"/>
        <v>QTY1</v>
      </c>
    </row>
    <row r="7422" spans="1:12" x14ac:dyDescent="0.3">
      <c r="A7422" s="2" t="s">
        <v>7109</v>
      </c>
      <c r="B7422" s="2">
        <v>44</v>
      </c>
      <c r="C7422" s="2" t="s">
        <v>14979</v>
      </c>
      <c r="D7422" s="2" t="s">
        <v>24432</v>
      </c>
      <c r="E7422" s="2">
        <v>9724.0499999999993</v>
      </c>
      <c r="F7422" s="2">
        <v>39</v>
      </c>
      <c r="G7422" s="2">
        <v>379237.95</v>
      </c>
      <c r="H7422" s="3" t="s">
        <v>25373</v>
      </c>
      <c r="I7422" s="7" t="str">
        <f t="shared" si="346"/>
        <v>May</v>
      </c>
      <c r="J7422">
        <f t="shared" si="347"/>
        <v>2023</v>
      </c>
      <c r="K7422" t="str">
        <f>IF(Table1[[#This Row],[Age]]&lt;20,"&lt;20",
   IF(Table1[[#This Row],[Age]]&lt;=30,"20-30",
   IF(Table1[[#This Row],[Age]]&lt;=40,"30-40",
   IF(Table1[[#This Row],[Age]]&lt;=50,"40-50",
   IF(Table1[[#This Row],[Age]]&lt;=60,"50-60",
   IF(Table1[[#This Row],[Age]]&lt;=70,"60-70","70+"))))))</f>
        <v>40-50</v>
      </c>
      <c r="L7422" t="str">
        <f t="shared" si="345"/>
        <v>QTY1</v>
      </c>
    </row>
    <row r="7423" spans="1:12" x14ac:dyDescent="0.3">
      <c r="A7423" s="2" t="s">
        <v>7110</v>
      </c>
      <c r="B7423" s="2">
        <v>63</v>
      </c>
      <c r="C7423" s="2" t="s">
        <v>19759</v>
      </c>
      <c r="D7423" s="2" t="s">
        <v>24425</v>
      </c>
      <c r="E7423" s="2">
        <v>2099.71</v>
      </c>
      <c r="F7423" s="2">
        <v>74</v>
      </c>
      <c r="G7423" s="2">
        <v>155378.54</v>
      </c>
      <c r="H7423" s="3" t="s">
        <v>25373</v>
      </c>
      <c r="I7423" s="7" t="str">
        <f t="shared" si="346"/>
        <v>May</v>
      </c>
      <c r="J7423">
        <f t="shared" si="347"/>
        <v>2023</v>
      </c>
      <c r="K7423" t="str">
        <f>IF(Table1[[#This Row],[Age]]&lt;20,"&lt;20",
   IF(Table1[[#This Row],[Age]]&lt;=30,"20-30",
   IF(Table1[[#This Row],[Age]]&lt;=40,"30-40",
   IF(Table1[[#This Row],[Age]]&lt;=50,"40-50",
   IF(Table1[[#This Row],[Age]]&lt;=60,"50-60",
   IF(Table1[[#This Row],[Age]]&lt;=70,"60-70","70+"))))))</f>
        <v>60-70</v>
      </c>
      <c r="L7423" t="str">
        <f t="shared" si="345"/>
        <v>QTY1</v>
      </c>
    </row>
    <row r="7424" spans="1:12" x14ac:dyDescent="0.3">
      <c r="A7424" s="2" t="s">
        <v>7111</v>
      </c>
      <c r="B7424" s="2">
        <v>33</v>
      </c>
      <c r="C7424" s="2" t="s">
        <v>19760</v>
      </c>
      <c r="D7424" s="2" t="s">
        <v>24574</v>
      </c>
      <c r="E7424" s="2">
        <v>8534.82</v>
      </c>
      <c r="F7424" s="2">
        <v>53</v>
      </c>
      <c r="G7424" s="2">
        <v>452345.46</v>
      </c>
      <c r="H7424" s="3" t="s">
        <v>25373</v>
      </c>
      <c r="I7424" s="7" t="str">
        <f t="shared" si="346"/>
        <v>May</v>
      </c>
      <c r="J7424">
        <f t="shared" si="347"/>
        <v>2023</v>
      </c>
      <c r="K7424" t="str">
        <f>IF(Table1[[#This Row],[Age]]&lt;20,"&lt;20",
   IF(Table1[[#This Row],[Age]]&lt;=30,"20-30",
   IF(Table1[[#This Row],[Age]]&lt;=40,"30-40",
   IF(Table1[[#This Row],[Age]]&lt;=50,"40-50",
   IF(Table1[[#This Row],[Age]]&lt;=60,"50-60",
   IF(Table1[[#This Row],[Age]]&lt;=70,"60-70","70+"))))))</f>
        <v>30-40</v>
      </c>
      <c r="L7424" t="str">
        <f t="shared" si="345"/>
        <v>QTY1</v>
      </c>
    </row>
    <row r="7425" spans="1:12" x14ac:dyDescent="0.3">
      <c r="A7425" s="2" t="s">
        <v>7112</v>
      </c>
      <c r="B7425" s="2">
        <v>50</v>
      </c>
      <c r="C7425" s="2" t="s">
        <v>13954</v>
      </c>
      <c r="D7425" s="2" t="s">
        <v>24444</v>
      </c>
      <c r="E7425" s="2">
        <v>6259.99</v>
      </c>
      <c r="F7425" s="2">
        <v>7</v>
      </c>
      <c r="G7425" s="2">
        <v>43819.93</v>
      </c>
      <c r="H7425" s="3" t="s">
        <v>25373</v>
      </c>
      <c r="I7425" s="7" t="str">
        <f t="shared" si="346"/>
        <v>May</v>
      </c>
      <c r="J7425">
        <f t="shared" si="347"/>
        <v>2023</v>
      </c>
      <c r="K7425" t="str">
        <f>IF(Table1[[#This Row],[Age]]&lt;20,"&lt;20",
   IF(Table1[[#This Row],[Age]]&lt;=30,"20-30",
   IF(Table1[[#This Row],[Age]]&lt;=40,"30-40",
   IF(Table1[[#This Row],[Age]]&lt;=50,"40-50",
   IF(Table1[[#This Row],[Age]]&lt;=60,"50-60",
   IF(Table1[[#This Row],[Age]]&lt;=70,"60-70","70+"))))))</f>
        <v>40-50</v>
      </c>
      <c r="L7425" t="str">
        <f t="shared" si="345"/>
        <v>QTY1</v>
      </c>
    </row>
    <row r="7426" spans="1:12" x14ac:dyDescent="0.3">
      <c r="A7426" s="2" t="s">
        <v>7113</v>
      </c>
      <c r="B7426" s="2">
        <v>42</v>
      </c>
      <c r="C7426" s="2" t="s">
        <v>16514</v>
      </c>
      <c r="D7426" s="2" t="s">
        <v>24639</v>
      </c>
      <c r="E7426" s="2">
        <v>7429.64</v>
      </c>
      <c r="F7426" s="2">
        <v>25</v>
      </c>
      <c r="G7426" s="2">
        <v>185741</v>
      </c>
      <c r="H7426" s="3" t="s">
        <v>25373</v>
      </c>
      <c r="I7426" s="7" t="str">
        <f t="shared" si="346"/>
        <v>May</v>
      </c>
      <c r="J7426">
        <f t="shared" si="347"/>
        <v>2023</v>
      </c>
      <c r="K7426" t="str">
        <f>IF(Table1[[#This Row],[Age]]&lt;20,"&lt;20",
   IF(Table1[[#This Row],[Age]]&lt;=30,"20-30",
   IF(Table1[[#This Row],[Age]]&lt;=40,"30-40",
   IF(Table1[[#This Row],[Age]]&lt;=50,"40-50",
   IF(Table1[[#This Row],[Age]]&lt;=60,"50-60",
   IF(Table1[[#This Row],[Age]]&lt;=70,"60-70","70+"))))))</f>
        <v>40-50</v>
      </c>
      <c r="L7426" t="str">
        <f t="shared" ref="L7426:L7489" si="348">IF(OR(MONTH(H7426)=4, MONTH(H7426)=5, MONTH(H7426)=6, MONTH(H7426)=7), "QTY1",
IF(OR(MONTH(H7426)=8, MONTH(H7426)=9, MONTH(H7426)=10, MONTH(H7426)=11), "QTY2",
IF(OR(MONTH(H7426)=12, MONTH(H7426)=1), "QTY3", "QTY4")))</f>
        <v>QTY1</v>
      </c>
    </row>
    <row r="7427" spans="1:12" x14ac:dyDescent="0.3">
      <c r="A7427" s="2" t="s">
        <v>7114</v>
      </c>
      <c r="B7427" s="2">
        <v>35</v>
      </c>
      <c r="C7427" s="2" t="s">
        <v>19761</v>
      </c>
      <c r="D7427" s="2" t="s">
        <v>24424</v>
      </c>
      <c r="E7427" s="2">
        <v>9255.64</v>
      </c>
      <c r="F7427" s="2">
        <v>45</v>
      </c>
      <c r="G7427" s="2">
        <v>416503.8</v>
      </c>
      <c r="H7427" s="3" t="s">
        <v>25373</v>
      </c>
      <c r="I7427" s="7" t="str">
        <f t="shared" ref="I7427:I7490" si="349">TEXT(H7427,"MMM")</f>
        <v>May</v>
      </c>
      <c r="J7427">
        <f t="shared" ref="J7427:J7490" si="350">YEAR(H7427)</f>
        <v>2023</v>
      </c>
      <c r="K7427" t="str">
        <f>IF(Table1[[#This Row],[Age]]&lt;20,"&lt;20",
   IF(Table1[[#This Row],[Age]]&lt;=30,"20-30",
   IF(Table1[[#This Row],[Age]]&lt;=40,"30-40",
   IF(Table1[[#This Row],[Age]]&lt;=50,"40-50",
   IF(Table1[[#This Row],[Age]]&lt;=60,"50-60",
   IF(Table1[[#This Row],[Age]]&lt;=70,"60-70","70+"))))))</f>
        <v>30-40</v>
      </c>
      <c r="L7427" t="str">
        <f t="shared" si="348"/>
        <v>QTY1</v>
      </c>
    </row>
    <row r="7428" spans="1:12" x14ac:dyDescent="0.3">
      <c r="A7428" s="2" t="s">
        <v>7115</v>
      </c>
      <c r="B7428" s="2">
        <v>24</v>
      </c>
      <c r="C7428" s="2" t="s">
        <v>19762</v>
      </c>
      <c r="D7428" s="2" t="s">
        <v>24611</v>
      </c>
      <c r="E7428" s="2">
        <v>9604.9699999999993</v>
      </c>
      <c r="F7428" s="2">
        <v>19</v>
      </c>
      <c r="G7428" s="2">
        <v>182494.43</v>
      </c>
      <c r="H7428" s="3" t="s">
        <v>25373</v>
      </c>
      <c r="I7428" s="7" t="str">
        <f t="shared" si="349"/>
        <v>May</v>
      </c>
      <c r="J7428">
        <f t="shared" si="350"/>
        <v>2023</v>
      </c>
      <c r="K7428" t="str">
        <f>IF(Table1[[#This Row],[Age]]&lt;20,"&lt;20",
   IF(Table1[[#This Row],[Age]]&lt;=30,"20-30",
   IF(Table1[[#This Row],[Age]]&lt;=40,"30-40",
   IF(Table1[[#This Row],[Age]]&lt;=50,"40-50",
   IF(Table1[[#This Row],[Age]]&lt;=60,"50-60",
   IF(Table1[[#This Row],[Age]]&lt;=70,"60-70","70+"))))))</f>
        <v>20-30</v>
      </c>
      <c r="L7428" t="str">
        <f t="shared" si="348"/>
        <v>QTY1</v>
      </c>
    </row>
    <row r="7429" spans="1:12" x14ac:dyDescent="0.3">
      <c r="A7429" s="2" t="s">
        <v>7116</v>
      </c>
      <c r="B7429" s="2">
        <v>51</v>
      </c>
      <c r="C7429" s="2" t="s">
        <v>19763</v>
      </c>
      <c r="D7429" s="2" t="s">
        <v>24529</v>
      </c>
      <c r="E7429" s="2">
        <v>8392.24</v>
      </c>
      <c r="F7429" s="2">
        <v>78</v>
      </c>
      <c r="G7429" s="2">
        <v>654594.72</v>
      </c>
      <c r="H7429" s="3" t="s">
        <v>25374</v>
      </c>
      <c r="I7429" s="7" t="str">
        <f t="shared" si="349"/>
        <v>May</v>
      </c>
      <c r="J7429">
        <f t="shared" si="350"/>
        <v>2023</v>
      </c>
      <c r="K7429" t="str">
        <f>IF(Table1[[#This Row],[Age]]&lt;20,"&lt;20",
   IF(Table1[[#This Row],[Age]]&lt;=30,"20-30",
   IF(Table1[[#This Row],[Age]]&lt;=40,"30-40",
   IF(Table1[[#This Row],[Age]]&lt;=50,"40-50",
   IF(Table1[[#This Row],[Age]]&lt;=60,"50-60",
   IF(Table1[[#This Row],[Age]]&lt;=70,"60-70","70+"))))))</f>
        <v>50-60</v>
      </c>
      <c r="L7429" t="str">
        <f t="shared" si="348"/>
        <v>QTY1</v>
      </c>
    </row>
    <row r="7430" spans="1:12" x14ac:dyDescent="0.3">
      <c r="A7430" s="2" t="s">
        <v>7117</v>
      </c>
      <c r="B7430" s="2">
        <v>41</v>
      </c>
      <c r="C7430" s="2" t="s">
        <v>19764</v>
      </c>
      <c r="D7430" s="2" t="s">
        <v>24460</v>
      </c>
      <c r="E7430" s="2">
        <v>8058.31</v>
      </c>
      <c r="F7430" s="2">
        <v>4</v>
      </c>
      <c r="G7430" s="2">
        <v>32233.24</v>
      </c>
      <c r="H7430" s="3" t="s">
        <v>25374</v>
      </c>
      <c r="I7430" s="7" t="str">
        <f t="shared" si="349"/>
        <v>May</v>
      </c>
      <c r="J7430">
        <f t="shared" si="350"/>
        <v>2023</v>
      </c>
      <c r="K7430" t="str">
        <f>IF(Table1[[#This Row],[Age]]&lt;20,"&lt;20",
   IF(Table1[[#This Row],[Age]]&lt;=30,"20-30",
   IF(Table1[[#This Row],[Age]]&lt;=40,"30-40",
   IF(Table1[[#This Row],[Age]]&lt;=50,"40-50",
   IF(Table1[[#This Row],[Age]]&lt;=60,"50-60",
   IF(Table1[[#This Row],[Age]]&lt;=70,"60-70","70+"))))))</f>
        <v>40-50</v>
      </c>
      <c r="L7430" t="str">
        <f t="shared" si="348"/>
        <v>QTY1</v>
      </c>
    </row>
    <row r="7431" spans="1:12" x14ac:dyDescent="0.3">
      <c r="A7431" s="2" t="s">
        <v>7118</v>
      </c>
      <c r="B7431" s="2">
        <v>41</v>
      </c>
      <c r="C7431" s="2" t="s">
        <v>19765</v>
      </c>
      <c r="D7431" s="2" t="s">
        <v>24609</v>
      </c>
      <c r="E7431" s="2">
        <v>6051.5</v>
      </c>
      <c r="F7431" s="2">
        <v>83</v>
      </c>
      <c r="G7431" s="2">
        <v>502274.5</v>
      </c>
      <c r="H7431" s="3" t="s">
        <v>25374</v>
      </c>
      <c r="I7431" s="7" t="str">
        <f t="shared" si="349"/>
        <v>May</v>
      </c>
      <c r="J7431">
        <f t="shared" si="350"/>
        <v>2023</v>
      </c>
      <c r="K7431" t="str">
        <f>IF(Table1[[#This Row],[Age]]&lt;20,"&lt;20",
   IF(Table1[[#This Row],[Age]]&lt;=30,"20-30",
   IF(Table1[[#This Row],[Age]]&lt;=40,"30-40",
   IF(Table1[[#This Row],[Age]]&lt;=50,"40-50",
   IF(Table1[[#This Row],[Age]]&lt;=60,"50-60",
   IF(Table1[[#This Row],[Age]]&lt;=70,"60-70","70+"))))))</f>
        <v>40-50</v>
      </c>
      <c r="L7431" t="str">
        <f t="shared" si="348"/>
        <v>QTY1</v>
      </c>
    </row>
    <row r="7432" spans="1:12" x14ac:dyDescent="0.3">
      <c r="A7432" s="2" t="s">
        <v>7119</v>
      </c>
      <c r="B7432" s="2">
        <v>65</v>
      </c>
      <c r="C7432" s="2" t="s">
        <v>19766</v>
      </c>
      <c r="D7432" s="2" t="s">
        <v>24583</v>
      </c>
      <c r="E7432" s="2">
        <v>4657.0200000000004</v>
      </c>
      <c r="F7432" s="2">
        <v>74</v>
      </c>
      <c r="G7432" s="2">
        <v>344619.48</v>
      </c>
      <c r="H7432" s="3" t="s">
        <v>25374</v>
      </c>
      <c r="I7432" s="7" t="str">
        <f t="shared" si="349"/>
        <v>May</v>
      </c>
      <c r="J7432">
        <f t="shared" si="350"/>
        <v>2023</v>
      </c>
      <c r="K7432" t="str">
        <f>IF(Table1[[#This Row],[Age]]&lt;20,"&lt;20",
   IF(Table1[[#This Row],[Age]]&lt;=30,"20-30",
   IF(Table1[[#This Row],[Age]]&lt;=40,"30-40",
   IF(Table1[[#This Row],[Age]]&lt;=50,"40-50",
   IF(Table1[[#This Row],[Age]]&lt;=60,"50-60",
   IF(Table1[[#This Row],[Age]]&lt;=70,"60-70","70+"))))))</f>
        <v>60-70</v>
      </c>
      <c r="L7432" t="str">
        <f t="shared" si="348"/>
        <v>QTY1</v>
      </c>
    </row>
    <row r="7433" spans="1:12" x14ac:dyDescent="0.3">
      <c r="A7433" s="2" t="s">
        <v>7120</v>
      </c>
      <c r="B7433" s="2">
        <v>44</v>
      </c>
      <c r="C7433" s="2" t="s">
        <v>19247</v>
      </c>
      <c r="D7433" s="2" t="s">
        <v>24475</v>
      </c>
      <c r="E7433" s="2">
        <v>8469.33</v>
      </c>
      <c r="F7433" s="2">
        <v>32</v>
      </c>
      <c r="G7433" s="2">
        <v>271018.56</v>
      </c>
      <c r="H7433" s="3" t="s">
        <v>25374</v>
      </c>
      <c r="I7433" s="7" t="str">
        <f t="shared" si="349"/>
        <v>May</v>
      </c>
      <c r="J7433">
        <f t="shared" si="350"/>
        <v>2023</v>
      </c>
      <c r="K7433" t="str">
        <f>IF(Table1[[#This Row],[Age]]&lt;20,"&lt;20",
   IF(Table1[[#This Row],[Age]]&lt;=30,"20-30",
   IF(Table1[[#This Row],[Age]]&lt;=40,"30-40",
   IF(Table1[[#This Row],[Age]]&lt;=50,"40-50",
   IF(Table1[[#This Row],[Age]]&lt;=60,"50-60",
   IF(Table1[[#This Row],[Age]]&lt;=70,"60-70","70+"))))))</f>
        <v>40-50</v>
      </c>
      <c r="L7433" t="str">
        <f t="shared" si="348"/>
        <v>QTY1</v>
      </c>
    </row>
    <row r="7434" spans="1:12" x14ac:dyDescent="0.3">
      <c r="A7434" s="2" t="s">
        <v>7121</v>
      </c>
      <c r="B7434" s="2">
        <v>50</v>
      </c>
      <c r="C7434" s="2" t="s">
        <v>19767</v>
      </c>
      <c r="D7434" s="2" t="s">
        <v>24589</v>
      </c>
      <c r="E7434" s="2">
        <v>4777.41</v>
      </c>
      <c r="F7434" s="2">
        <v>79</v>
      </c>
      <c r="G7434" s="2">
        <v>377415.39</v>
      </c>
      <c r="H7434" s="3" t="s">
        <v>25374</v>
      </c>
      <c r="I7434" s="7" t="str">
        <f t="shared" si="349"/>
        <v>May</v>
      </c>
      <c r="J7434">
        <f t="shared" si="350"/>
        <v>2023</v>
      </c>
      <c r="K7434" t="str">
        <f>IF(Table1[[#This Row],[Age]]&lt;20,"&lt;20",
   IF(Table1[[#This Row],[Age]]&lt;=30,"20-30",
   IF(Table1[[#This Row],[Age]]&lt;=40,"30-40",
   IF(Table1[[#This Row],[Age]]&lt;=50,"40-50",
   IF(Table1[[#This Row],[Age]]&lt;=60,"50-60",
   IF(Table1[[#This Row],[Age]]&lt;=70,"60-70","70+"))))))</f>
        <v>40-50</v>
      </c>
      <c r="L7434" t="str">
        <f t="shared" si="348"/>
        <v>QTY1</v>
      </c>
    </row>
    <row r="7435" spans="1:12" x14ac:dyDescent="0.3">
      <c r="A7435" s="2" t="s">
        <v>7122</v>
      </c>
      <c r="B7435" s="2">
        <v>29</v>
      </c>
      <c r="C7435" s="2" t="s">
        <v>17944</v>
      </c>
      <c r="D7435" s="2" t="s">
        <v>24601</v>
      </c>
      <c r="E7435" s="2">
        <v>8122.89</v>
      </c>
      <c r="F7435" s="2">
        <v>21</v>
      </c>
      <c r="G7435" s="2">
        <v>170580.69</v>
      </c>
      <c r="H7435" s="3" t="s">
        <v>25374</v>
      </c>
      <c r="I7435" s="7" t="str">
        <f t="shared" si="349"/>
        <v>May</v>
      </c>
      <c r="J7435">
        <f t="shared" si="350"/>
        <v>2023</v>
      </c>
      <c r="K7435" t="str">
        <f>IF(Table1[[#This Row],[Age]]&lt;20,"&lt;20",
   IF(Table1[[#This Row],[Age]]&lt;=30,"20-30",
   IF(Table1[[#This Row],[Age]]&lt;=40,"30-40",
   IF(Table1[[#This Row],[Age]]&lt;=50,"40-50",
   IF(Table1[[#This Row],[Age]]&lt;=60,"50-60",
   IF(Table1[[#This Row],[Age]]&lt;=70,"60-70","70+"))))))</f>
        <v>20-30</v>
      </c>
      <c r="L7435" t="str">
        <f t="shared" si="348"/>
        <v>QTY1</v>
      </c>
    </row>
    <row r="7436" spans="1:12" x14ac:dyDescent="0.3">
      <c r="A7436" s="2" t="s">
        <v>7123</v>
      </c>
      <c r="B7436" s="2">
        <v>26</v>
      </c>
      <c r="C7436" s="2" t="s">
        <v>15911</v>
      </c>
      <c r="D7436" s="2" t="s">
        <v>24491</v>
      </c>
      <c r="E7436" s="2">
        <v>1730.84</v>
      </c>
      <c r="F7436" s="2">
        <v>70</v>
      </c>
      <c r="G7436" s="2">
        <v>121158.8</v>
      </c>
      <c r="H7436" s="3" t="s">
        <v>25374</v>
      </c>
      <c r="I7436" s="7" t="str">
        <f t="shared" si="349"/>
        <v>May</v>
      </c>
      <c r="J7436">
        <f t="shared" si="350"/>
        <v>2023</v>
      </c>
      <c r="K7436" t="str">
        <f>IF(Table1[[#This Row],[Age]]&lt;20,"&lt;20",
   IF(Table1[[#This Row],[Age]]&lt;=30,"20-30",
   IF(Table1[[#This Row],[Age]]&lt;=40,"30-40",
   IF(Table1[[#This Row],[Age]]&lt;=50,"40-50",
   IF(Table1[[#This Row],[Age]]&lt;=60,"50-60",
   IF(Table1[[#This Row],[Age]]&lt;=70,"60-70","70+"))))))</f>
        <v>20-30</v>
      </c>
      <c r="L7436" t="str">
        <f t="shared" si="348"/>
        <v>QTY1</v>
      </c>
    </row>
    <row r="7437" spans="1:12" x14ac:dyDescent="0.3">
      <c r="A7437" s="2" t="s">
        <v>7124</v>
      </c>
      <c r="B7437" s="2">
        <v>58</v>
      </c>
      <c r="C7437" s="2" t="s">
        <v>18475</v>
      </c>
      <c r="D7437" s="2" t="s">
        <v>24627</v>
      </c>
      <c r="E7437" s="2">
        <v>2381.6</v>
      </c>
      <c r="F7437" s="2">
        <v>22</v>
      </c>
      <c r="G7437" s="2">
        <v>52395.199999999997</v>
      </c>
      <c r="H7437" s="3" t="s">
        <v>25374</v>
      </c>
      <c r="I7437" s="7" t="str">
        <f t="shared" si="349"/>
        <v>May</v>
      </c>
      <c r="J7437">
        <f t="shared" si="350"/>
        <v>2023</v>
      </c>
      <c r="K7437" t="str">
        <f>IF(Table1[[#This Row],[Age]]&lt;20,"&lt;20",
   IF(Table1[[#This Row],[Age]]&lt;=30,"20-30",
   IF(Table1[[#This Row],[Age]]&lt;=40,"30-40",
   IF(Table1[[#This Row],[Age]]&lt;=50,"40-50",
   IF(Table1[[#This Row],[Age]]&lt;=60,"50-60",
   IF(Table1[[#This Row],[Age]]&lt;=70,"60-70","70+"))))))</f>
        <v>50-60</v>
      </c>
      <c r="L7437" t="str">
        <f t="shared" si="348"/>
        <v>QTY1</v>
      </c>
    </row>
    <row r="7438" spans="1:12" x14ac:dyDescent="0.3">
      <c r="A7438" s="2" t="s">
        <v>946</v>
      </c>
      <c r="B7438" s="2">
        <v>62</v>
      </c>
      <c r="C7438" s="2" t="s">
        <v>19768</v>
      </c>
      <c r="D7438" s="2" t="s">
        <v>24649</v>
      </c>
      <c r="E7438" s="2">
        <v>132.91</v>
      </c>
      <c r="F7438" s="2">
        <v>57</v>
      </c>
      <c r="G7438" s="2">
        <v>7575.87</v>
      </c>
      <c r="H7438" s="3" t="s">
        <v>25375</v>
      </c>
      <c r="I7438" s="7" t="str">
        <f t="shared" si="349"/>
        <v>May</v>
      </c>
      <c r="J7438">
        <f t="shared" si="350"/>
        <v>2023</v>
      </c>
      <c r="K7438" t="str">
        <f>IF(Table1[[#This Row],[Age]]&lt;20,"&lt;20",
   IF(Table1[[#This Row],[Age]]&lt;=30,"20-30",
   IF(Table1[[#This Row],[Age]]&lt;=40,"30-40",
   IF(Table1[[#This Row],[Age]]&lt;=50,"40-50",
   IF(Table1[[#This Row],[Age]]&lt;=60,"50-60",
   IF(Table1[[#This Row],[Age]]&lt;=70,"60-70","70+"))))))</f>
        <v>60-70</v>
      </c>
      <c r="L7438" t="str">
        <f t="shared" si="348"/>
        <v>QTY1</v>
      </c>
    </row>
    <row r="7439" spans="1:12" x14ac:dyDescent="0.3">
      <c r="A7439" s="2" t="s">
        <v>7125</v>
      </c>
      <c r="B7439" s="2">
        <v>34</v>
      </c>
      <c r="C7439" s="2" t="s">
        <v>17945</v>
      </c>
      <c r="D7439" s="2" t="s">
        <v>24501</v>
      </c>
      <c r="E7439" s="2">
        <v>9701.9599999999991</v>
      </c>
      <c r="F7439" s="2">
        <v>69</v>
      </c>
      <c r="G7439" s="2">
        <v>669435.24</v>
      </c>
      <c r="H7439" s="3" t="s">
        <v>25375</v>
      </c>
      <c r="I7439" s="7" t="str">
        <f t="shared" si="349"/>
        <v>May</v>
      </c>
      <c r="J7439">
        <f t="shared" si="350"/>
        <v>2023</v>
      </c>
      <c r="K7439" t="str">
        <f>IF(Table1[[#This Row],[Age]]&lt;20,"&lt;20",
   IF(Table1[[#This Row],[Age]]&lt;=30,"20-30",
   IF(Table1[[#This Row],[Age]]&lt;=40,"30-40",
   IF(Table1[[#This Row],[Age]]&lt;=50,"40-50",
   IF(Table1[[#This Row],[Age]]&lt;=60,"50-60",
   IF(Table1[[#This Row],[Age]]&lt;=70,"60-70","70+"))))))</f>
        <v>30-40</v>
      </c>
      <c r="L7439" t="str">
        <f t="shared" si="348"/>
        <v>QTY1</v>
      </c>
    </row>
    <row r="7440" spans="1:12" x14ac:dyDescent="0.3">
      <c r="A7440" s="2" t="s">
        <v>7126</v>
      </c>
      <c r="B7440" s="2">
        <v>24</v>
      </c>
      <c r="C7440" s="2" t="s">
        <v>16756</v>
      </c>
      <c r="D7440" s="2" t="s">
        <v>24617</v>
      </c>
      <c r="E7440" s="2">
        <v>3522.91</v>
      </c>
      <c r="F7440" s="2">
        <v>54</v>
      </c>
      <c r="G7440" s="2">
        <v>190237.14</v>
      </c>
      <c r="H7440" s="3" t="s">
        <v>25375</v>
      </c>
      <c r="I7440" s="7" t="str">
        <f t="shared" si="349"/>
        <v>May</v>
      </c>
      <c r="J7440">
        <f t="shared" si="350"/>
        <v>2023</v>
      </c>
      <c r="K7440" t="str">
        <f>IF(Table1[[#This Row],[Age]]&lt;20,"&lt;20",
   IF(Table1[[#This Row],[Age]]&lt;=30,"20-30",
   IF(Table1[[#This Row],[Age]]&lt;=40,"30-40",
   IF(Table1[[#This Row],[Age]]&lt;=50,"40-50",
   IF(Table1[[#This Row],[Age]]&lt;=60,"50-60",
   IF(Table1[[#This Row],[Age]]&lt;=70,"60-70","70+"))))))</f>
        <v>20-30</v>
      </c>
      <c r="L7440" t="str">
        <f t="shared" si="348"/>
        <v>QTY1</v>
      </c>
    </row>
    <row r="7441" spans="1:12" x14ac:dyDescent="0.3">
      <c r="A7441" s="2" t="s">
        <v>5854</v>
      </c>
      <c r="B7441" s="2">
        <v>22</v>
      </c>
      <c r="C7441" s="2" t="s">
        <v>15760</v>
      </c>
      <c r="D7441" s="2" t="s">
        <v>24468</v>
      </c>
      <c r="E7441" s="2">
        <v>8385.09</v>
      </c>
      <c r="F7441" s="2">
        <v>77</v>
      </c>
      <c r="G7441" s="2">
        <v>645651.93000000005</v>
      </c>
      <c r="H7441" s="3" t="s">
        <v>25375</v>
      </c>
      <c r="I7441" s="7" t="str">
        <f t="shared" si="349"/>
        <v>May</v>
      </c>
      <c r="J7441">
        <f t="shared" si="350"/>
        <v>2023</v>
      </c>
      <c r="K7441" t="str">
        <f>IF(Table1[[#This Row],[Age]]&lt;20,"&lt;20",
   IF(Table1[[#This Row],[Age]]&lt;=30,"20-30",
   IF(Table1[[#This Row],[Age]]&lt;=40,"30-40",
   IF(Table1[[#This Row],[Age]]&lt;=50,"40-50",
   IF(Table1[[#This Row],[Age]]&lt;=60,"50-60",
   IF(Table1[[#This Row],[Age]]&lt;=70,"60-70","70+"))))))</f>
        <v>20-30</v>
      </c>
      <c r="L7441" t="str">
        <f t="shared" si="348"/>
        <v>QTY1</v>
      </c>
    </row>
    <row r="7442" spans="1:12" x14ac:dyDescent="0.3">
      <c r="A7442" s="2" t="s">
        <v>7127</v>
      </c>
      <c r="B7442" s="2">
        <v>27</v>
      </c>
      <c r="C7442" s="2" t="s">
        <v>17255</v>
      </c>
      <c r="D7442" s="2" t="s">
        <v>24554</v>
      </c>
      <c r="E7442" s="2">
        <v>6760.79</v>
      </c>
      <c r="F7442" s="2">
        <v>66</v>
      </c>
      <c r="G7442" s="2">
        <v>446212.14</v>
      </c>
      <c r="H7442" s="3" t="s">
        <v>25375</v>
      </c>
      <c r="I7442" s="7" t="str">
        <f t="shared" si="349"/>
        <v>May</v>
      </c>
      <c r="J7442">
        <f t="shared" si="350"/>
        <v>2023</v>
      </c>
      <c r="K7442" t="str">
        <f>IF(Table1[[#This Row],[Age]]&lt;20,"&lt;20",
   IF(Table1[[#This Row],[Age]]&lt;=30,"20-30",
   IF(Table1[[#This Row],[Age]]&lt;=40,"30-40",
   IF(Table1[[#This Row],[Age]]&lt;=50,"40-50",
   IF(Table1[[#This Row],[Age]]&lt;=60,"50-60",
   IF(Table1[[#This Row],[Age]]&lt;=70,"60-70","70+"))))))</f>
        <v>20-30</v>
      </c>
      <c r="L7442" t="str">
        <f t="shared" si="348"/>
        <v>QTY1</v>
      </c>
    </row>
    <row r="7443" spans="1:12" x14ac:dyDescent="0.3">
      <c r="A7443" s="2" t="s">
        <v>7128</v>
      </c>
      <c r="B7443" s="2">
        <v>19</v>
      </c>
      <c r="C7443" s="2" t="s">
        <v>19769</v>
      </c>
      <c r="D7443" s="2" t="s">
        <v>24479</v>
      </c>
      <c r="E7443" s="2">
        <v>4326.87</v>
      </c>
      <c r="F7443" s="2">
        <v>59</v>
      </c>
      <c r="G7443" s="2">
        <v>255285.33</v>
      </c>
      <c r="H7443" s="3" t="s">
        <v>25375</v>
      </c>
      <c r="I7443" s="7" t="str">
        <f t="shared" si="349"/>
        <v>May</v>
      </c>
      <c r="J7443">
        <f t="shared" si="350"/>
        <v>2023</v>
      </c>
      <c r="K7443" t="str">
        <f>IF(Table1[[#This Row],[Age]]&lt;20,"&lt;20",
   IF(Table1[[#This Row],[Age]]&lt;=30,"20-30",
   IF(Table1[[#This Row],[Age]]&lt;=40,"30-40",
   IF(Table1[[#This Row],[Age]]&lt;=50,"40-50",
   IF(Table1[[#This Row],[Age]]&lt;=60,"50-60",
   IF(Table1[[#This Row],[Age]]&lt;=70,"60-70","70+"))))))</f>
        <v>&lt;20</v>
      </c>
      <c r="L7443" t="str">
        <f t="shared" si="348"/>
        <v>QTY1</v>
      </c>
    </row>
    <row r="7444" spans="1:12" x14ac:dyDescent="0.3">
      <c r="A7444" s="2" t="s">
        <v>7129</v>
      </c>
      <c r="B7444" s="2">
        <v>27</v>
      </c>
      <c r="C7444" s="2" t="s">
        <v>14657</v>
      </c>
      <c r="D7444" s="2" t="s">
        <v>24579</v>
      </c>
      <c r="E7444" s="2">
        <v>4212.9799999999996</v>
      </c>
      <c r="F7444" s="2">
        <v>60</v>
      </c>
      <c r="G7444" s="2">
        <v>252778.8</v>
      </c>
      <c r="H7444" s="3" t="s">
        <v>25376</v>
      </c>
      <c r="I7444" s="7" t="str">
        <f t="shared" si="349"/>
        <v>May</v>
      </c>
      <c r="J7444">
        <f t="shared" si="350"/>
        <v>2023</v>
      </c>
      <c r="K7444" t="str">
        <f>IF(Table1[[#This Row],[Age]]&lt;20,"&lt;20",
   IF(Table1[[#This Row],[Age]]&lt;=30,"20-30",
   IF(Table1[[#This Row],[Age]]&lt;=40,"30-40",
   IF(Table1[[#This Row],[Age]]&lt;=50,"40-50",
   IF(Table1[[#This Row],[Age]]&lt;=60,"50-60",
   IF(Table1[[#This Row],[Age]]&lt;=70,"60-70","70+"))))))</f>
        <v>20-30</v>
      </c>
      <c r="L7444" t="str">
        <f t="shared" si="348"/>
        <v>QTY1</v>
      </c>
    </row>
    <row r="7445" spans="1:12" x14ac:dyDescent="0.3">
      <c r="A7445" s="2" t="s">
        <v>3944</v>
      </c>
      <c r="B7445" s="2">
        <v>48</v>
      </c>
      <c r="C7445" s="2" t="s">
        <v>19770</v>
      </c>
      <c r="D7445" s="2" t="s">
        <v>24475</v>
      </c>
      <c r="E7445" s="2">
        <v>6025.51</v>
      </c>
      <c r="F7445" s="2">
        <v>78</v>
      </c>
      <c r="G7445" s="2">
        <v>469989.78</v>
      </c>
      <c r="H7445" s="3" t="s">
        <v>25376</v>
      </c>
      <c r="I7445" s="7" t="str">
        <f t="shared" si="349"/>
        <v>May</v>
      </c>
      <c r="J7445">
        <f t="shared" si="350"/>
        <v>2023</v>
      </c>
      <c r="K7445" t="str">
        <f>IF(Table1[[#This Row],[Age]]&lt;20,"&lt;20",
   IF(Table1[[#This Row],[Age]]&lt;=30,"20-30",
   IF(Table1[[#This Row],[Age]]&lt;=40,"30-40",
   IF(Table1[[#This Row],[Age]]&lt;=50,"40-50",
   IF(Table1[[#This Row],[Age]]&lt;=60,"50-60",
   IF(Table1[[#This Row],[Age]]&lt;=70,"60-70","70+"))))))</f>
        <v>40-50</v>
      </c>
      <c r="L7445" t="str">
        <f t="shared" si="348"/>
        <v>QTY1</v>
      </c>
    </row>
    <row r="7446" spans="1:12" x14ac:dyDescent="0.3">
      <c r="A7446" s="2" t="s">
        <v>7130</v>
      </c>
      <c r="B7446" s="2">
        <v>33</v>
      </c>
      <c r="C7446" s="2" t="s">
        <v>19771</v>
      </c>
      <c r="D7446" s="2" t="s">
        <v>24552</v>
      </c>
      <c r="E7446" s="2">
        <v>6042.42</v>
      </c>
      <c r="F7446" s="2">
        <v>44</v>
      </c>
      <c r="G7446" s="2">
        <v>265866.48</v>
      </c>
      <c r="H7446" s="3" t="s">
        <v>25376</v>
      </c>
      <c r="I7446" s="7" t="str">
        <f t="shared" si="349"/>
        <v>May</v>
      </c>
      <c r="J7446">
        <f t="shared" si="350"/>
        <v>2023</v>
      </c>
      <c r="K7446" t="str">
        <f>IF(Table1[[#This Row],[Age]]&lt;20,"&lt;20",
   IF(Table1[[#This Row],[Age]]&lt;=30,"20-30",
   IF(Table1[[#This Row],[Age]]&lt;=40,"30-40",
   IF(Table1[[#This Row],[Age]]&lt;=50,"40-50",
   IF(Table1[[#This Row],[Age]]&lt;=60,"50-60",
   IF(Table1[[#This Row],[Age]]&lt;=70,"60-70","70+"))))))</f>
        <v>30-40</v>
      </c>
      <c r="L7446" t="str">
        <f t="shared" si="348"/>
        <v>QTY1</v>
      </c>
    </row>
    <row r="7447" spans="1:12" x14ac:dyDescent="0.3">
      <c r="A7447" s="2" t="s">
        <v>7038</v>
      </c>
      <c r="B7447" s="2">
        <v>37</v>
      </c>
      <c r="C7447" s="2" t="s">
        <v>19772</v>
      </c>
      <c r="D7447" s="2" t="s">
        <v>24459</v>
      </c>
      <c r="E7447" s="2">
        <v>9390.23</v>
      </c>
      <c r="F7447" s="2">
        <v>37</v>
      </c>
      <c r="G7447" s="2">
        <v>347438.51</v>
      </c>
      <c r="H7447" s="3" t="s">
        <v>25376</v>
      </c>
      <c r="I7447" s="7" t="str">
        <f t="shared" si="349"/>
        <v>May</v>
      </c>
      <c r="J7447">
        <f t="shared" si="350"/>
        <v>2023</v>
      </c>
      <c r="K7447" t="str">
        <f>IF(Table1[[#This Row],[Age]]&lt;20,"&lt;20",
   IF(Table1[[#This Row],[Age]]&lt;=30,"20-30",
   IF(Table1[[#This Row],[Age]]&lt;=40,"30-40",
   IF(Table1[[#This Row],[Age]]&lt;=50,"40-50",
   IF(Table1[[#This Row],[Age]]&lt;=60,"50-60",
   IF(Table1[[#This Row],[Age]]&lt;=70,"60-70","70+"))))))</f>
        <v>30-40</v>
      </c>
      <c r="L7447" t="str">
        <f t="shared" si="348"/>
        <v>QTY1</v>
      </c>
    </row>
    <row r="7448" spans="1:12" x14ac:dyDescent="0.3">
      <c r="A7448" s="2" t="s">
        <v>7131</v>
      </c>
      <c r="B7448" s="2">
        <v>20</v>
      </c>
      <c r="C7448" s="2" t="s">
        <v>17445</v>
      </c>
      <c r="D7448" s="2" t="s">
        <v>24522</v>
      </c>
      <c r="E7448" s="2">
        <v>6682.45</v>
      </c>
      <c r="F7448" s="2">
        <v>56</v>
      </c>
      <c r="G7448" s="2">
        <v>374217.2</v>
      </c>
      <c r="H7448" s="3" t="s">
        <v>25376</v>
      </c>
      <c r="I7448" s="7" t="str">
        <f t="shared" si="349"/>
        <v>May</v>
      </c>
      <c r="J7448">
        <f t="shared" si="350"/>
        <v>2023</v>
      </c>
      <c r="K7448" t="str">
        <f>IF(Table1[[#This Row],[Age]]&lt;20,"&lt;20",
   IF(Table1[[#This Row],[Age]]&lt;=30,"20-30",
   IF(Table1[[#This Row],[Age]]&lt;=40,"30-40",
   IF(Table1[[#This Row],[Age]]&lt;=50,"40-50",
   IF(Table1[[#This Row],[Age]]&lt;=60,"50-60",
   IF(Table1[[#This Row],[Age]]&lt;=70,"60-70","70+"))))))</f>
        <v>20-30</v>
      </c>
      <c r="L7448" t="str">
        <f t="shared" si="348"/>
        <v>QTY1</v>
      </c>
    </row>
    <row r="7449" spans="1:12" x14ac:dyDescent="0.3">
      <c r="A7449" s="2" t="s">
        <v>7132</v>
      </c>
      <c r="B7449" s="2">
        <v>44</v>
      </c>
      <c r="C7449" s="2" t="s">
        <v>15716</v>
      </c>
      <c r="D7449" s="2" t="s">
        <v>24651</v>
      </c>
      <c r="E7449" s="2">
        <v>2809.93</v>
      </c>
      <c r="F7449" s="2">
        <v>45</v>
      </c>
      <c r="G7449" s="2">
        <v>126446.85</v>
      </c>
      <c r="H7449" s="3" t="s">
        <v>25376</v>
      </c>
      <c r="I7449" s="7" t="str">
        <f t="shared" si="349"/>
        <v>May</v>
      </c>
      <c r="J7449">
        <f t="shared" si="350"/>
        <v>2023</v>
      </c>
      <c r="K7449" t="str">
        <f>IF(Table1[[#This Row],[Age]]&lt;20,"&lt;20",
   IF(Table1[[#This Row],[Age]]&lt;=30,"20-30",
   IF(Table1[[#This Row],[Age]]&lt;=40,"30-40",
   IF(Table1[[#This Row],[Age]]&lt;=50,"40-50",
   IF(Table1[[#This Row],[Age]]&lt;=60,"50-60",
   IF(Table1[[#This Row],[Age]]&lt;=70,"60-70","70+"))))))</f>
        <v>40-50</v>
      </c>
      <c r="L7449" t="str">
        <f t="shared" si="348"/>
        <v>QTY1</v>
      </c>
    </row>
    <row r="7450" spans="1:12" x14ac:dyDescent="0.3">
      <c r="A7450" s="2" t="s">
        <v>7133</v>
      </c>
      <c r="B7450" s="2">
        <v>62</v>
      </c>
      <c r="C7450" s="2" t="s">
        <v>16922</v>
      </c>
      <c r="D7450" s="2" t="s">
        <v>24540</v>
      </c>
      <c r="E7450" s="2">
        <v>2374.0700000000002</v>
      </c>
      <c r="F7450" s="2">
        <v>35</v>
      </c>
      <c r="G7450" s="2">
        <v>83092.45</v>
      </c>
      <c r="H7450" s="3" t="s">
        <v>25376</v>
      </c>
      <c r="I7450" s="7" t="str">
        <f t="shared" si="349"/>
        <v>May</v>
      </c>
      <c r="J7450">
        <f t="shared" si="350"/>
        <v>2023</v>
      </c>
      <c r="K7450" t="str">
        <f>IF(Table1[[#This Row],[Age]]&lt;20,"&lt;20",
   IF(Table1[[#This Row],[Age]]&lt;=30,"20-30",
   IF(Table1[[#This Row],[Age]]&lt;=40,"30-40",
   IF(Table1[[#This Row],[Age]]&lt;=50,"40-50",
   IF(Table1[[#This Row],[Age]]&lt;=60,"50-60",
   IF(Table1[[#This Row],[Age]]&lt;=70,"60-70","70+"))))))</f>
        <v>60-70</v>
      </c>
      <c r="L7450" t="str">
        <f t="shared" si="348"/>
        <v>QTY1</v>
      </c>
    </row>
    <row r="7451" spans="1:12" x14ac:dyDescent="0.3">
      <c r="A7451" s="2" t="s">
        <v>7134</v>
      </c>
      <c r="B7451" s="2">
        <v>35</v>
      </c>
      <c r="C7451" s="2" t="s">
        <v>16925</v>
      </c>
      <c r="D7451" s="2" t="s">
        <v>24581</v>
      </c>
      <c r="E7451" s="2">
        <v>5007.28</v>
      </c>
      <c r="F7451" s="2">
        <v>47</v>
      </c>
      <c r="G7451" s="2">
        <v>235342.16</v>
      </c>
      <c r="H7451" s="3" t="s">
        <v>25376</v>
      </c>
      <c r="I7451" s="7" t="str">
        <f t="shared" si="349"/>
        <v>May</v>
      </c>
      <c r="J7451">
        <f t="shared" si="350"/>
        <v>2023</v>
      </c>
      <c r="K7451" t="str">
        <f>IF(Table1[[#This Row],[Age]]&lt;20,"&lt;20",
   IF(Table1[[#This Row],[Age]]&lt;=30,"20-30",
   IF(Table1[[#This Row],[Age]]&lt;=40,"30-40",
   IF(Table1[[#This Row],[Age]]&lt;=50,"40-50",
   IF(Table1[[#This Row],[Age]]&lt;=60,"50-60",
   IF(Table1[[#This Row],[Age]]&lt;=70,"60-70","70+"))))))</f>
        <v>30-40</v>
      </c>
      <c r="L7451" t="str">
        <f t="shared" si="348"/>
        <v>QTY1</v>
      </c>
    </row>
    <row r="7452" spans="1:12" x14ac:dyDescent="0.3">
      <c r="A7452" s="2" t="s">
        <v>7135</v>
      </c>
      <c r="B7452" s="2">
        <v>37</v>
      </c>
      <c r="C7452" s="2" t="s">
        <v>13989</v>
      </c>
      <c r="D7452" s="2" t="s">
        <v>24614</v>
      </c>
      <c r="E7452" s="2">
        <v>3588.08</v>
      </c>
      <c r="F7452" s="2">
        <v>86</v>
      </c>
      <c r="G7452" s="2">
        <v>308574.88</v>
      </c>
      <c r="H7452" s="3" t="s">
        <v>25376</v>
      </c>
      <c r="I7452" s="7" t="str">
        <f t="shared" si="349"/>
        <v>May</v>
      </c>
      <c r="J7452">
        <f t="shared" si="350"/>
        <v>2023</v>
      </c>
      <c r="K7452" t="str">
        <f>IF(Table1[[#This Row],[Age]]&lt;20,"&lt;20",
   IF(Table1[[#This Row],[Age]]&lt;=30,"20-30",
   IF(Table1[[#This Row],[Age]]&lt;=40,"30-40",
   IF(Table1[[#This Row],[Age]]&lt;=50,"40-50",
   IF(Table1[[#This Row],[Age]]&lt;=60,"50-60",
   IF(Table1[[#This Row],[Age]]&lt;=70,"60-70","70+"))))))</f>
        <v>30-40</v>
      </c>
      <c r="L7452" t="str">
        <f t="shared" si="348"/>
        <v>QTY1</v>
      </c>
    </row>
    <row r="7453" spans="1:12" x14ac:dyDescent="0.3">
      <c r="A7453" s="2" t="s">
        <v>349</v>
      </c>
      <c r="B7453" s="2">
        <v>34</v>
      </c>
      <c r="C7453" s="2" t="s">
        <v>17665</v>
      </c>
      <c r="D7453" s="2" t="s">
        <v>24501</v>
      </c>
      <c r="E7453" s="2">
        <v>5819.43</v>
      </c>
      <c r="F7453" s="2">
        <v>24</v>
      </c>
      <c r="G7453" s="2">
        <v>139666.32</v>
      </c>
      <c r="H7453" s="3" t="s">
        <v>25376</v>
      </c>
      <c r="I7453" s="7" t="str">
        <f t="shared" si="349"/>
        <v>May</v>
      </c>
      <c r="J7453">
        <f t="shared" si="350"/>
        <v>2023</v>
      </c>
      <c r="K7453" t="str">
        <f>IF(Table1[[#This Row],[Age]]&lt;20,"&lt;20",
   IF(Table1[[#This Row],[Age]]&lt;=30,"20-30",
   IF(Table1[[#This Row],[Age]]&lt;=40,"30-40",
   IF(Table1[[#This Row],[Age]]&lt;=50,"40-50",
   IF(Table1[[#This Row],[Age]]&lt;=60,"50-60",
   IF(Table1[[#This Row],[Age]]&lt;=70,"60-70","70+"))))))</f>
        <v>30-40</v>
      </c>
      <c r="L7453" t="str">
        <f t="shared" si="348"/>
        <v>QTY1</v>
      </c>
    </row>
    <row r="7454" spans="1:12" x14ac:dyDescent="0.3">
      <c r="A7454" s="2" t="s">
        <v>7136</v>
      </c>
      <c r="B7454" s="2">
        <v>55</v>
      </c>
      <c r="C7454" s="2" t="s">
        <v>14267</v>
      </c>
      <c r="D7454" s="2" t="s">
        <v>24466</v>
      </c>
      <c r="E7454" s="2">
        <v>3274.14</v>
      </c>
      <c r="F7454" s="2">
        <v>60</v>
      </c>
      <c r="G7454" s="2">
        <v>196448.4</v>
      </c>
      <c r="H7454" s="3" t="s">
        <v>25376</v>
      </c>
      <c r="I7454" s="7" t="str">
        <f t="shared" si="349"/>
        <v>May</v>
      </c>
      <c r="J7454">
        <f t="shared" si="350"/>
        <v>2023</v>
      </c>
      <c r="K7454" t="str">
        <f>IF(Table1[[#This Row],[Age]]&lt;20,"&lt;20",
   IF(Table1[[#This Row],[Age]]&lt;=30,"20-30",
   IF(Table1[[#This Row],[Age]]&lt;=40,"30-40",
   IF(Table1[[#This Row],[Age]]&lt;=50,"40-50",
   IF(Table1[[#This Row],[Age]]&lt;=60,"50-60",
   IF(Table1[[#This Row],[Age]]&lt;=70,"60-70","70+"))))))</f>
        <v>50-60</v>
      </c>
      <c r="L7454" t="str">
        <f t="shared" si="348"/>
        <v>QTY1</v>
      </c>
    </row>
    <row r="7455" spans="1:12" x14ac:dyDescent="0.3">
      <c r="A7455" s="2" t="s">
        <v>7137</v>
      </c>
      <c r="B7455" s="2">
        <v>62</v>
      </c>
      <c r="C7455" s="2" t="s">
        <v>13796</v>
      </c>
      <c r="D7455" s="2" t="s">
        <v>24534</v>
      </c>
      <c r="E7455" s="2">
        <v>1351.46</v>
      </c>
      <c r="F7455" s="2">
        <v>32</v>
      </c>
      <c r="G7455" s="2">
        <v>43246.720000000001</v>
      </c>
      <c r="H7455" s="3" t="s">
        <v>25376</v>
      </c>
      <c r="I7455" s="7" t="str">
        <f t="shared" si="349"/>
        <v>May</v>
      </c>
      <c r="J7455">
        <f t="shared" si="350"/>
        <v>2023</v>
      </c>
      <c r="K7455" t="str">
        <f>IF(Table1[[#This Row],[Age]]&lt;20,"&lt;20",
   IF(Table1[[#This Row],[Age]]&lt;=30,"20-30",
   IF(Table1[[#This Row],[Age]]&lt;=40,"30-40",
   IF(Table1[[#This Row],[Age]]&lt;=50,"40-50",
   IF(Table1[[#This Row],[Age]]&lt;=60,"50-60",
   IF(Table1[[#This Row],[Age]]&lt;=70,"60-70","70+"))))))</f>
        <v>60-70</v>
      </c>
      <c r="L7455" t="str">
        <f t="shared" si="348"/>
        <v>QTY1</v>
      </c>
    </row>
    <row r="7456" spans="1:12" x14ac:dyDescent="0.3">
      <c r="A7456" s="2" t="s">
        <v>7138</v>
      </c>
      <c r="B7456" s="2">
        <v>47</v>
      </c>
      <c r="C7456" s="2" t="s">
        <v>13920</v>
      </c>
      <c r="D7456" s="2" t="s">
        <v>24422</v>
      </c>
      <c r="E7456" s="2">
        <v>3470.44</v>
      </c>
      <c r="F7456" s="2">
        <v>38</v>
      </c>
      <c r="G7456" s="2">
        <v>131876.72</v>
      </c>
      <c r="H7456" s="3" t="s">
        <v>25376</v>
      </c>
      <c r="I7456" s="7" t="str">
        <f t="shared" si="349"/>
        <v>May</v>
      </c>
      <c r="J7456">
        <f t="shared" si="350"/>
        <v>2023</v>
      </c>
      <c r="K7456" t="str">
        <f>IF(Table1[[#This Row],[Age]]&lt;20,"&lt;20",
   IF(Table1[[#This Row],[Age]]&lt;=30,"20-30",
   IF(Table1[[#This Row],[Age]]&lt;=40,"30-40",
   IF(Table1[[#This Row],[Age]]&lt;=50,"40-50",
   IF(Table1[[#This Row],[Age]]&lt;=60,"50-60",
   IF(Table1[[#This Row],[Age]]&lt;=70,"60-70","70+"))))))</f>
        <v>40-50</v>
      </c>
      <c r="L7456" t="str">
        <f t="shared" si="348"/>
        <v>QTY1</v>
      </c>
    </row>
    <row r="7457" spans="1:12" x14ac:dyDescent="0.3">
      <c r="A7457" s="2" t="s">
        <v>7139</v>
      </c>
      <c r="B7457" s="2">
        <v>30</v>
      </c>
      <c r="C7457" s="2" t="s">
        <v>19773</v>
      </c>
      <c r="D7457" s="2" t="s">
        <v>24519</v>
      </c>
      <c r="E7457" s="2">
        <v>1087.1300000000001</v>
      </c>
      <c r="F7457" s="2">
        <v>81</v>
      </c>
      <c r="G7457" s="2">
        <v>88057.53</v>
      </c>
      <c r="H7457" s="3" t="s">
        <v>25376</v>
      </c>
      <c r="I7457" s="7" t="str">
        <f t="shared" si="349"/>
        <v>May</v>
      </c>
      <c r="J7457">
        <f t="shared" si="350"/>
        <v>2023</v>
      </c>
      <c r="K7457" t="str">
        <f>IF(Table1[[#This Row],[Age]]&lt;20,"&lt;20",
   IF(Table1[[#This Row],[Age]]&lt;=30,"20-30",
   IF(Table1[[#This Row],[Age]]&lt;=40,"30-40",
   IF(Table1[[#This Row],[Age]]&lt;=50,"40-50",
   IF(Table1[[#This Row],[Age]]&lt;=60,"50-60",
   IF(Table1[[#This Row],[Age]]&lt;=70,"60-70","70+"))))))</f>
        <v>20-30</v>
      </c>
      <c r="L7457" t="str">
        <f t="shared" si="348"/>
        <v>QTY1</v>
      </c>
    </row>
    <row r="7458" spans="1:12" x14ac:dyDescent="0.3">
      <c r="A7458" s="2" t="s">
        <v>7140</v>
      </c>
      <c r="B7458" s="2">
        <v>37</v>
      </c>
      <c r="C7458" s="2" t="s">
        <v>13857</v>
      </c>
      <c r="D7458" s="2" t="s">
        <v>24445</v>
      </c>
      <c r="E7458" s="2">
        <v>1913.94</v>
      </c>
      <c r="F7458" s="2">
        <v>86</v>
      </c>
      <c r="G7458" s="2">
        <v>164598.84</v>
      </c>
      <c r="H7458" s="3" t="s">
        <v>25376</v>
      </c>
      <c r="I7458" s="7" t="str">
        <f t="shared" si="349"/>
        <v>May</v>
      </c>
      <c r="J7458">
        <f t="shared" si="350"/>
        <v>2023</v>
      </c>
      <c r="K7458" t="str">
        <f>IF(Table1[[#This Row],[Age]]&lt;20,"&lt;20",
   IF(Table1[[#This Row],[Age]]&lt;=30,"20-30",
   IF(Table1[[#This Row],[Age]]&lt;=40,"30-40",
   IF(Table1[[#This Row],[Age]]&lt;=50,"40-50",
   IF(Table1[[#This Row],[Age]]&lt;=60,"50-60",
   IF(Table1[[#This Row],[Age]]&lt;=70,"60-70","70+"))))))</f>
        <v>30-40</v>
      </c>
      <c r="L7458" t="str">
        <f t="shared" si="348"/>
        <v>QTY1</v>
      </c>
    </row>
    <row r="7459" spans="1:12" x14ac:dyDescent="0.3">
      <c r="A7459" s="2" t="s">
        <v>7141</v>
      </c>
      <c r="B7459" s="2">
        <v>36</v>
      </c>
      <c r="C7459" s="2" t="s">
        <v>13787</v>
      </c>
      <c r="D7459" s="2" t="s">
        <v>24545</v>
      </c>
      <c r="E7459" s="2">
        <v>9927.14</v>
      </c>
      <c r="F7459" s="2">
        <v>79</v>
      </c>
      <c r="G7459" s="2">
        <v>784244.06</v>
      </c>
      <c r="H7459" s="3" t="s">
        <v>25376</v>
      </c>
      <c r="I7459" s="7" t="str">
        <f t="shared" si="349"/>
        <v>May</v>
      </c>
      <c r="J7459">
        <f t="shared" si="350"/>
        <v>2023</v>
      </c>
      <c r="K7459" t="str">
        <f>IF(Table1[[#This Row],[Age]]&lt;20,"&lt;20",
   IF(Table1[[#This Row],[Age]]&lt;=30,"20-30",
   IF(Table1[[#This Row],[Age]]&lt;=40,"30-40",
   IF(Table1[[#This Row],[Age]]&lt;=50,"40-50",
   IF(Table1[[#This Row],[Age]]&lt;=60,"50-60",
   IF(Table1[[#This Row],[Age]]&lt;=70,"60-70","70+"))))))</f>
        <v>30-40</v>
      </c>
      <c r="L7459" t="str">
        <f t="shared" si="348"/>
        <v>QTY1</v>
      </c>
    </row>
    <row r="7460" spans="1:12" x14ac:dyDescent="0.3">
      <c r="A7460" s="2" t="s">
        <v>7142</v>
      </c>
      <c r="B7460" s="2">
        <v>31</v>
      </c>
      <c r="C7460" s="2" t="s">
        <v>19774</v>
      </c>
      <c r="D7460" s="2" t="s">
        <v>24419</v>
      </c>
      <c r="E7460" s="2">
        <v>6115.25</v>
      </c>
      <c r="F7460" s="2">
        <v>58</v>
      </c>
      <c r="G7460" s="2">
        <v>354684.5</v>
      </c>
      <c r="H7460" s="3" t="s">
        <v>25376</v>
      </c>
      <c r="I7460" s="7" t="str">
        <f t="shared" si="349"/>
        <v>May</v>
      </c>
      <c r="J7460">
        <f t="shared" si="350"/>
        <v>2023</v>
      </c>
      <c r="K7460" t="str">
        <f>IF(Table1[[#This Row],[Age]]&lt;20,"&lt;20",
   IF(Table1[[#This Row],[Age]]&lt;=30,"20-30",
   IF(Table1[[#This Row],[Age]]&lt;=40,"30-40",
   IF(Table1[[#This Row],[Age]]&lt;=50,"40-50",
   IF(Table1[[#This Row],[Age]]&lt;=60,"50-60",
   IF(Table1[[#This Row],[Age]]&lt;=70,"60-70","70+"))))))</f>
        <v>30-40</v>
      </c>
      <c r="L7460" t="str">
        <f t="shared" si="348"/>
        <v>QTY1</v>
      </c>
    </row>
    <row r="7461" spans="1:12" x14ac:dyDescent="0.3">
      <c r="A7461" s="2" t="s">
        <v>7143</v>
      </c>
      <c r="B7461" s="2">
        <v>34</v>
      </c>
      <c r="C7461" s="2" t="s">
        <v>19775</v>
      </c>
      <c r="D7461" s="2" t="s">
        <v>24551</v>
      </c>
      <c r="E7461" s="2">
        <v>107.15</v>
      </c>
      <c r="F7461" s="2">
        <v>64</v>
      </c>
      <c r="G7461" s="2">
        <v>6857.6</v>
      </c>
      <c r="H7461" s="3" t="s">
        <v>25377</v>
      </c>
      <c r="I7461" s="7" t="str">
        <f t="shared" si="349"/>
        <v>May</v>
      </c>
      <c r="J7461">
        <f t="shared" si="350"/>
        <v>2023</v>
      </c>
      <c r="K7461" t="str">
        <f>IF(Table1[[#This Row],[Age]]&lt;20,"&lt;20",
   IF(Table1[[#This Row],[Age]]&lt;=30,"20-30",
   IF(Table1[[#This Row],[Age]]&lt;=40,"30-40",
   IF(Table1[[#This Row],[Age]]&lt;=50,"40-50",
   IF(Table1[[#This Row],[Age]]&lt;=60,"50-60",
   IF(Table1[[#This Row],[Age]]&lt;=70,"60-70","70+"))))))</f>
        <v>30-40</v>
      </c>
      <c r="L7461" t="str">
        <f t="shared" si="348"/>
        <v>QTY1</v>
      </c>
    </row>
    <row r="7462" spans="1:12" x14ac:dyDescent="0.3">
      <c r="A7462" s="2" t="s">
        <v>7144</v>
      </c>
      <c r="B7462" s="2">
        <v>22</v>
      </c>
      <c r="C7462" s="2" t="s">
        <v>19776</v>
      </c>
      <c r="D7462" s="2" t="s">
        <v>24541</v>
      </c>
      <c r="E7462" s="2">
        <v>8095.29</v>
      </c>
      <c r="F7462" s="2">
        <v>38</v>
      </c>
      <c r="G7462" s="2">
        <v>307621.02</v>
      </c>
      <c r="H7462" s="3" t="s">
        <v>25377</v>
      </c>
      <c r="I7462" s="7" t="str">
        <f t="shared" si="349"/>
        <v>May</v>
      </c>
      <c r="J7462">
        <f t="shared" si="350"/>
        <v>2023</v>
      </c>
      <c r="K7462" t="str">
        <f>IF(Table1[[#This Row],[Age]]&lt;20,"&lt;20",
   IF(Table1[[#This Row],[Age]]&lt;=30,"20-30",
   IF(Table1[[#This Row],[Age]]&lt;=40,"30-40",
   IF(Table1[[#This Row],[Age]]&lt;=50,"40-50",
   IF(Table1[[#This Row],[Age]]&lt;=60,"50-60",
   IF(Table1[[#This Row],[Age]]&lt;=70,"60-70","70+"))))))</f>
        <v>20-30</v>
      </c>
      <c r="L7462" t="str">
        <f t="shared" si="348"/>
        <v>QTY1</v>
      </c>
    </row>
    <row r="7463" spans="1:12" x14ac:dyDescent="0.3">
      <c r="A7463" s="2" t="s">
        <v>7145</v>
      </c>
      <c r="B7463" s="2">
        <v>64</v>
      </c>
      <c r="C7463" s="2" t="s">
        <v>16945</v>
      </c>
      <c r="D7463" s="2" t="s">
        <v>24595</v>
      </c>
      <c r="E7463" s="2">
        <v>502.29</v>
      </c>
      <c r="F7463" s="2">
        <v>69</v>
      </c>
      <c r="G7463" s="2">
        <v>34658.01</v>
      </c>
      <c r="H7463" s="3" t="s">
        <v>25377</v>
      </c>
      <c r="I7463" s="7" t="str">
        <f t="shared" si="349"/>
        <v>May</v>
      </c>
      <c r="J7463">
        <f t="shared" si="350"/>
        <v>2023</v>
      </c>
      <c r="K7463" t="str">
        <f>IF(Table1[[#This Row],[Age]]&lt;20,"&lt;20",
   IF(Table1[[#This Row],[Age]]&lt;=30,"20-30",
   IF(Table1[[#This Row],[Age]]&lt;=40,"30-40",
   IF(Table1[[#This Row],[Age]]&lt;=50,"40-50",
   IF(Table1[[#This Row],[Age]]&lt;=60,"50-60",
   IF(Table1[[#This Row],[Age]]&lt;=70,"60-70","70+"))))))</f>
        <v>60-70</v>
      </c>
      <c r="L7463" t="str">
        <f t="shared" si="348"/>
        <v>QTY1</v>
      </c>
    </row>
    <row r="7464" spans="1:12" x14ac:dyDescent="0.3">
      <c r="A7464" s="2" t="s">
        <v>7146</v>
      </c>
      <c r="B7464" s="2">
        <v>55</v>
      </c>
      <c r="C7464" s="2" t="s">
        <v>19777</v>
      </c>
      <c r="D7464" s="2" t="s">
        <v>24410</v>
      </c>
      <c r="E7464" s="2">
        <v>8546.67</v>
      </c>
      <c r="F7464" s="2">
        <v>88</v>
      </c>
      <c r="G7464" s="2">
        <v>752106.96</v>
      </c>
      <c r="H7464" s="3" t="s">
        <v>25377</v>
      </c>
      <c r="I7464" s="7" t="str">
        <f t="shared" si="349"/>
        <v>May</v>
      </c>
      <c r="J7464">
        <f t="shared" si="350"/>
        <v>2023</v>
      </c>
      <c r="K7464" t="str">
        <f>IF(Table1[[#This Row],[Age]]&lt;20,"&lt;20",
   IF(Table1[[#This Row],[Age]]&lt;=30,"20-30",
   IF(Table1[[#This Row],[Age]]&lt;=40,"30-40",
   IF(Table1[[#This Row],[Age]]&lt;=50,"40-50",
   IF(Table1[[#This Row],[Age]]&lt;=60,"50-60",
   IF(Table1[[#This Row],[Age]]&lt;=70,"60-70","70+"))))))</f>
        <v>50-60</v>
      </c>
      <c r="L7464" t="str">
        <f t="shared" si="348"/>
        <v>QTY1</v>
      </c>
    </row>
    <row r="7465" spans="1:12" x14ac:dyDescent="0.3">
      <c r="A7465" s="2" t="s">
        <v>7147</v>
      </c>
      <c r="B7465" s="2">
        <v>37</v>
      </c>
      <c r="C7465" s="2" t="s">
        <v>15883</v>
      </c>
      <c r="D7465" s="2" t="s">
        <v>24628</v>
      </c>
      <c r="E7465" s="2">
        <v>669.94</v>
      </c>
      <c r="F7465" s="2">
        <v>10</v>
      </c>
      <c r="G7465" s="2">
        <v>6699.4</v>
      </c>
      <c r="H7465" s="3" t="s">
        <v>25377</v>
      </c>
      <c r="I7465" s="7" t="str">
        <f t="shared" si="349"/>
        <v>May</v>
      </c>
      <c r="J7465">
        <f t="shared" si="350"/>
        <v>2023</v>
      </c>
      <c r="K7465" t="str">
        <f>IF(Table1[[#This Row],[Age]]&lt;20,"&lt;20",
   IF(Table1[[#This Row],[Age]]&lt;=30,"20-30",
   IF(Table1[[#This Row],[Age]]&lt;=40,"30-40",
   IF(Table1[[#This Row],[Age]]&lt;=50,"40-50",
   IF(Table1[[#This Row],[Age]]&lt;=60,"50-60",
   IF(Table1[[#This Row],[Age]]&lt;=70,"60-70","70+"))))))</f>
        <v>30-40</v>
      </c>
      <c r="L7465" t="str">
        <f t="shared" si="348"/>
        <v>QTY1</v>
      </c>
    </row>
    <row r="7466" spans="1:12" x14ac:dyDescent="0.3">
      <c r="A7466" s="2" t="s">
        <v>7148</v>
      </c>
      <c r="B7466" s="2">
        <v>26</v>
      </c>
      <c r="C7466" s="2" t="s">
        <v>19778</v>
      </c>
      <c r="D7466" s="2" t="s">
        <v>24495</v>
      </c>
      <c r="E7466" s="2">
        <v>5325.59</v>
      </c>
      <c r="F7466" s="2">
        <v>22</v>
      </c>
      <c r="G7466" s="2">
        <v>117162.98</v>
      </c>
      <c r="H7466" s="3" t="s">
        <v>25377</v>
      </c>
      <c r="I7466" s="7" t="str">
        <f t="shared" si="349"/>
        <v>May</v>
      </c>
      <c r="J7466">
        <f t="shared" si="350"/>
        <v>2023</v>
      </c>
      <c r="K7466" t="str">
        <f>IF(Table1[[#This Row],[Age]]&lt;20,"&lt;20",
   IF(Table1[[#This Row],[Age]]&lt;=30,"20-30",
   IF(Table1[[#This Row],[Age]]&lt;=40,"30-40",
   IF(Table1[[#This Row],[Age]]&lt;=50,"40-50",
   IF(Table1[[#This Row],[Age]]&lt;=60,"50-60",
   IF(Table1[[#This Row],[Age]]&lt;=70,"60-70","70+"))))))</f>
        <v>20-30</v>
      </c>
      <c r="L7466" t="str">
        <f t="shared" si="348"/>
        <v>QTY1</v>
      </c>
    </row>
    <row r="7467" spans="1:12" x14ac:dyDescent="0.3">
      <c r="A7467" s="2" t="s">
        <v>7149</v>
      </c>
      <c r="B7467" s="2">
        <v>63</v>
      </c>
      <c r="C7467" s="2" t="s">
        <v>19779</v>
      </c>
      <c r="D7467" s="2" t="s">
        <v>24578</v>
      </c>
      <c r="E7467" s="2">
        <v>1894.99</v>
      </c>
      <c r="F7467" s="2">
        <v>82</v>
      </c>
      <c r="G7467" s="2">
        <v>155389.18</v>
      </c>
      <c r="H7467" s="3" t="s">
        <v>25377</v>
      </c>
      <c r="I7467" s="7" t="str">
        <f t="shared" si="349"/>
        <v>May</v>
      </c>
      <c r="J7467">
        <f t="shared" si="350"/>
        <v>2023</v>
      </c>
      <c r="K7467" t="str">
        <f>IF(Table1[[#This Row],[Age]]&lt;20,"&lt;20",
   IF(Table1[[#This Row],[Age]]&lt;=30,"20-30",
   IF(Table1[[#This Row],[Age]]&lt;=40,"30-40",
   IF(Table1[[#This Row],[Age]]&lt;=50,"40-50",
   IF(Table1[[#This Row],[Age]]&lt;=60,"50-60",
   IF(Table1[[#This Row],[Age]]&lt;=70,"60-70","70+"))))))</f>
        <v>60-70</v>
      </c>
      <c r="L7467" t="str">
        <f t="shared" si="348"/>
        <v>QTY1</v>
      </c>
    </row>
    <row r="7468" spans="1:12" x14ac:dyDescent="0.3">
      <c r="A7468" s="2" t="s">
        <v>7150</v>
      </c>
      <c r="B7468" s="2">
        <v>42</v>
      </c>
      <c r="C7468" s="2" t="s">
        <v>19780</v>
      </c>
      <c r="D7468" s="2" t="s">
        <v>24630</v>
      </c>
      <c r="E7468" s="2">
        <v>1364.1</v>
      </c>
      <c r="F7468" s="2">
        <v>43</v>
      </c>
      <c r="G7468" s="2">
        <v>58656.3</v>
      </c>
      <c r="H7468" s="3" t="s">
        <v>25377</v>
      </c>
      <c r="I7468" s="7" t="str">
        <f t="shared" si="349"/>
        <v>May</v>
      </c>
      <c r="J7468">
        <f t="shared" si="350"/>
        <v>2023</v>
      </c>
      <c r="K7468" t="str">
        <f>IF(Table1[[#This Row],[Age]]&lt;20,"&lt;20",
   IF(Table1[[#This Row],[Age]]&lt;=30,"20-30",
   IF(Table1[[#This Row],[Age]]&lt;=40,"30-40",
   IF(Table1[[#This Row],[Age]]&lt;=50,"40-50",
   IF(Table1[[#This Row],[Age]]&lt;=60,"50-60",
   IF(Table1[[#This Row],[Age]]&lt;=70,"60-70","70+"))))))</f>
        <v>40-50</v>
      </c>
      <c r="L7468" t="str">
        <f t="shared" si="348"/>
        <v>QTY1</v>
      </c>
    </row>
    <row r="7469" spans="1:12" x14ac:dyDescent="0.3">
      <c r="A7469" s="2" t="s">
        <v>2086</v>
      </c>
      <c r="B7469" s="2">
        <v>28</v>
      </c>
      <c r="C7469" s="2" t="s">
        <v>19781</v>
      </c>
      <c r="D7469" s="2" t="s">
        <v>24503</v>
      </c>
      <c r="E7469" s="2">
        <v>785.66</v>
      </c>
      <c r="F7469" s="2">
        <v>76</v>
      </c>
      <c r="G7469" s="2">
        <v>59710.16</v>
      </c>
      <c r="H7469" s="3" t="s">
        <v>25377</v>
      </c>
      <c r="I7469" s="7" t="str">
        <f t="shared" si="349"/>
        <v>May</v>
      </c>
      <c r="J7469">
        <f t="shared" si="350"/>
        <v>2023</v>
      </c>
      <c r="K7469" t="str">
        <f>IF(Table1[[#This Row],[Age]]&lt;20,"&lt;20",
   IF(Table1[[#This Row],[Age]]&lt;=30,"20-30",
   IF(Table1[[#This Row],[Age]]&lt;=40,"30-40",
   IF(Table1[[#This Row],[Age]]&lt;=50,"40-50",
   IF(Table1[[#This Row],[Age]]&lt;=60,"50-60",
   IF(Table1[[#This Row],[Age]]&lt;=70,"60-70","70+"))))))</f>
        <v>20-30</v>
      </c>
      <c r="L7469" t="str">
        <f t="shared" si="348"/>
        <v>QTY1</v>
      </c>
    </row>
    <row r="7470" spans="1:12" x14ac:dyDescent="0.3">
      <c r="A7470" s="2" t="s">
        <v>7151</v>
      </c>
      <c r="B7470" s="2">
        <v>44</v>
      </c>
      <c r="C7470" s="2" t="s">
        <v>19782</v>
      </c>
      <c r="D7470" s="2" t="s">
        <v>24485</v>
      </c>
      <c r="E7470" s="2">
        <v>4429.0200000000004</v>
      </c>
      <c r="F7470" s="2">
        <v>82</v>
      </c>
      <c r="G7470" s="2">
        <v>363179.64</v>
      </c>
      <c r="H7470" s="3" t="s">
        <v>25377</v>
      </c>
      <c r="I7470" s="7" t="str">
        <f t="shared" si="349"/>
        <v>May</v>
      </c>
      <c r="J7470">
        <f t="shared" si="350"/>
        <v>2023</v>
      </c>
      <c r="K7470" t="str">
        <f>IF(Table1[[#This Row],[Age]]&lt;20,"&lt;20",
   IF(Table1[[#This Row],[Age]]&lt;=30,"20-30",
   IF(Table1[[#This Row],[Age]]&lt;=40,"30-40",
   IF(Table1[[#This Row],[Age]]&lt;=50,"40-50",
   IF(Table1[[#This Row],[Age]]&lt;=60,"50-60",
   IF(Table1[[#This Row],[Age]]&lt;=70,"60-70","70+"))))))</f>
        <v>40-50</v>
      </c>
      <c r="L7470" t="str">
        <f t="shared" si="348"/>
        <v>QTY1</v>
      </c>
    </row>
    <row r="7471" spans="1:12" x14ac:dyDescent="0.3">
      <c r="A7471" s="2" t="s">
        <v>7152</v>
      </c>
      <c r="B7471" s="2">
        <v>23</v>
      </c>
      <c r="C7471" s="2" t="s">
        <v>19783</v>
      </c>
      <c r="D7471" s="2" t="s">
        <v>24521</v>
      </c>
      <c r="E7471" s="2">
        <v>8839.91</v>
      </c>
      <c r="F7471" s="2">
        <v>47</v>
      </c>
      <c r="G7471" s="2">
        <v>415475.77</v>
      </c>
      <c r="H7471" s="3" t="s">
        <v>25377</v>
      </c>
      <c r="I7471" s="7" t="str">
        <f t="shared" si="349"/>
        <v>May</v>
      </c>
      <c r="J7471">
        <f t="shared" si="350"/>
        <v>2023</v>
      </c>
      <c r="K7471" t="str">
        <f>IF(Table1[[#This Row],[Age]]&lt;20,"&lt;20",
   IF(Table1[[#This Row],[Age]]&lt;=30,"20-30",
   IF(Table1[[#This Row],[Age]]&lt;=40,"30-40",
   IF(Table1[[#This Row],[Age]]&lt;=50,"40-50",
   IF(Table1[[#This Row],[Age]]&lt;=60,"50-60",
   IF(Table1[[#This Row],[Age]]&lt;=70,"60-70","70+"))))))</f>
        <v>20-30</v>
      </c>
      <c r="L7471" t="str">
        <f t="shared" si="348"/>
        <v>QTY1</v>
      </c>
    </row>
    <row r="7472" spans="1:12" x14ac:dyDescent="0.3">
      <c r="A7472" s="2" t="s">
        <v>7153</v>
      </c>
      <c r="B7472" s="2">
        <v>28</v>
      </c>
      <c r="C7472" s="2" t="s">
        <v>19784</v>
      </c>
      <c r="D7472" s="2" t="s">
        <v>24472</v>
      </c>
      <c r="E7472" s="2">
        <v>5677.77</v>
      </c>
      <c r="F7472" s="2">
        <v>6</v>
      </c>
      <c r="G7472" s="2">
        <v>34066.620000000003</v>
      </c>
      <c r="H7472" s="3" t="s">
        <v>25377</v>
      </c>
      <c r="I7472" s="7" t="str">
        <f t="shared" si="349"/>
        <v>May</v>
      </c>
      <c r="J7472">
        <f t="shared" si="350"/>
        <v>2023</v>
      </c>
      <c r="K7472" t="str">
        <f>IF(Table1[[#This Row],[Age]]&lt;20,"&lt;20",
   IF(Table1[[#This Row],[Age]]&lt;=30,"20-30",
   IF(Table1[[#This Row],[Age]]&lt;=40,"30-40",
   IF(Table1[[#This Row],[Age]]&lt;=50,"40-50",
   IF(Table1[[#This Row],[Age]]&lt;=60,"50-60",
   IF(Table1[[#This Row],[Age]]&lt;=70,"60-70","70+"))))))</f>
        <v>20-30</v>
      </c>
      <c r="L7472" t="str">
        <f t="shared" si="348"/>
        <v>QTY1</v>
      </c>
    </row>
    <row r="7473" spans="1:12" x14ac:dyDescent="0.3">
      <c r="A7473" s="2" t="s">
        <v>7154</v>
      </c>
      <c r="B7473" s="2">
        <v>20</v>
      </c>
      <c r="C7473" s="2" t="s">
        <v>19785</v>
      </c>
      <c r="D7473" s="2" t="s">
        <v>24503</v>
      </c>
      <c r="E7473" s="2">
        <v>6639.01</v>
      </c>
      <c r="F7473" s="2">
        <v>52</v>
      </c>
      <c r="G7473" s="2">
        <v>345228.52</v>
      </c>
      <c r="H7473" s="3" t="s">
        <v>25377</v>
      </c>
      <c r="I7473" s="7" t="str">
        <f t="shared" si="349"/>
        <v>May</v>
      </c>
      <c r="J7473">
        <f t="shared" si="350"/>
        <v>2023</v>
      </c>
      <c r="K7473" t="str">
        <f>IF(Table1[[#This Row],[Age]]&lt;20,"&lt;20",
   IF(Table1[[#This Row],[Age]]&lt;=30,"20-30",
   IF(Table1[[#This Row],[Age]]&lt;=40,"30-40",
   IF(Table1[[#This Row],[Age]]&lt;=50,"40-50",
   IF(Table1[[#This Row],[Age]]&lt;=60,"50-60",
   IF(Table1[[#This Row],[Age]]&lt;=70,"60-70","70+"))))))</f>
        <v>20-30</v>
      </c>
      <c r="L7473" t="str">
        <f t="shared" si="348"/>
        <v>QTY1</v>
      </c>
    </row>
    <row r="7474" spans="1:12" x14ac:dyDescent="0.3">
      <c r="A7474" s="2" t="s">
        <v>7155</v>
      </c>
      <c r="B7474" s="2">
        <v>28</v>
      </c>
      <c r="C7474" s="2" t="s">
        <v>15306</v>
      </c>
      <c r="D7474" s="2" t="s">
        <v>24446</v>
      </c>
      <c r="E7474" s="2">
        <v>4669.75</v>
      </c>
      <c r="F7474" s="2">
        <v>75</v>
      </c>
      <c r="G7474" s="2">
        <v>350231.25</v>
      </c>
      <c r="H7474" s="3" t="s">
        <v>25378</v>
      </c>
      <c r="I7474" s="7" t="str">
        <f t="shared" si="349"/>
        <v>May</v>
      </c>
      <c r="J7474">
        <f t="shared" si="350"/>
        <v>2023</v>
      </c>
      <c r="K7474" t="str">
        <f>IF(Table1[[#This Row],[Age]]&lt;20,"&lt;20",
   IF(Table1[[#This Row],[Age]]&lt;=30,"20-30",
   IF(Table1[[#This Row],[Age]]&lt;=40,"30-40",
   IF(Table1[[#This Row],[Age]]&lt;=50,"40-50",
   IF(Table1[[#This Row],[Age]]&lt;=60,"50-60",
   IF(Table1[[#This Row],[Age]]&lt;=70,"60-70","70+"))))))</f>
        <v>20-30</v>
      </c>
      <c r="L7474" t="str">
        <f t="shared" si="348"/>
        <v>QTY1</v>
      </c>
    </row>
    <row r="7475" spans="1:12" x14ac:dyDescent="0.3">
      <c r="A7475" s="2" t="s">
        <v>7156</v>
      </c>
      <c r="B7475" s="2">
        <v>27</v>
      </c>
      <c r="C7475" s="2" t="s">
        <v>16540</v>
      </c>
      <c r="D7475" s="2" t="s">
        <v>24546</v>
      </c>
      <c r="E7475" s="2">
        <v>8288.6200000000008</v>
      </c>
      <c r="F7475" s="2">
        <v>45</v>
      </c>
      <c r="G7475" s="2">
        <v>372987.9</v>
      </c>
      <c r="H7475" s="3" t="s">
        <v>25378</v>
      </c>
      <c r="I7475" s="7" t="str">
        <f t="shared" si="349"/>
        <v>May</v>
      </c>
      <c r="J7475">
        <f t="shared" si="350"/>
        <v>2023</v>
      </c>
      <c r="K7475" t="str">
        <f>IF(Table1[[#This Row],[Age]]&lt;20,"&lt;20",
   IF(Table1[[#This Row],[Age]]&lt;=30,"20-30",
   IF(Table1[[#This Row],[Age]]&lt;=40,"30-40",
   IF(Table1[[#This Row],[Age]]&lt;=50,"40-50",
   IF(Table1[[#This Row],[Age]]&lt;=60,"50-60",
   IF(Table1[[#This Row],[Age]]&lt;=70,"60-70","70+"))))))</f>
        <v>20-30</v>
      </c>
      <c r="L7475" t="str">
        <f t="shared" si="348"/>
        <v>QTY1</v>
      </c>
    </row>
    <row r="7476" spans="1:12" x14ac:dyDescent="0.3">
      <c r="A7476" s="2" t="s">
        <v>1606</v>
      </c>
      <c r="B7476" s="2">
        <v>23</v>
      </c>
      <c r="C7476" s="2" t="s">
        <v>19786</v>
      </c>
      <c r="D7476" s="2" t="s">
        <v>24510</v>
      </c>
      <c r="E7476" s="2">
        <v>8535.06</v>
      </c>
      <c r="F7476" s="2">
        <v>34</v>
      </c>
      <c r="G7476" s="2">
        <v>290192.03999999998</v>
      </c>
      <c r="H7476" s="3" t="s">
        <v>25378</v>
      </c>
      <c r="I7476" s="7" t="str">
        <f t="shared" si="349"/>
        <v>May</v>
      </c>
      <c r="J7476">
        <f t="shared" si="350"/>
        <v>2023</v>
      </c>
      <c r="K7476" t="str">
        <f>IF(Table1[[#This Row],[Age]]&lt;20,"&lt;20",
   IF(Table1[[#This Row],[Age]]&lt;=30,"20-30",
   IF(Table1[[#This Row],[Age]]&lt;=40,"30-40",
   IF(Table1[[#This Row],[Age]]&lt;=50,"40-50",
   IF(Table1[[#This Row],[Age]]&lt;=60,"50-60",
   IF(Table1[[#This Row],[Age]]&lt;=70,"60-70","70+"))))))</f>
        <v>20-30</v>
      </c>
      <c r="L7476" t="str">
        <f t="shared" si="348"/>
        <v>QTY1</v>
      </c>
    </row>
    <row r="7477" spans="1:12" x14ac:dyDescent="0.3">
      <c r="A7477" s="2" t="s">
        <v>2074</v>
      </c>
      <c r="B7477" s="2">
        <v>23</v>
      </c>
      <c r="C7477" s="2" t="s">
        <v>19787</v>
      </c>
      <c r="D7477" s="2" t="s">
        <v>24571</v>
      </c>
      <c r="E7477" s="2">
        <v>7878.46</v>
      </c>
      <c r="F7477" s="2">
        <v>4</v>
      </c>
      <c r="G7477" s="2">
        <v>31513.84</v>
      </c>
      <c r="H7477" s="3" t="s">
        <v>25378</v>
      </c>
      <c r="I7477" s="7" t="str">
        <f t="shared" si="349"/>
        <v>May</v>
      </c>
      <c r="J7477">
        <f t="shared" si="350"/>
        <v>2023</v>
      </c>
      <c r="K7477" t="str">
        <f>IF(Table1[[#This Row],[Age]]&lt;20,"&lt;20",
   IF(Table1[[#This Row],[Age]]&lt;=30,"20-30",
   IF(Table1[[#This Row],[Age]]&lt;=40,"30-40",
   IF(Table1[[#This Row],[Age]]&lt;=50,"40-50",
   IF(Table1[[#This Row],[Age]]&lt;=60,"50-60",
   IF(Table1[[#This Row],[Age]]&lt;=70,"60-70","70+"))))))</f>
        <v>20-30</v>
      </c>
      <c r="L7477" t="str">
        <f t="shared" si="348"/>
        <v>QTY1</v>
      </c>
    </row>
    <row r="7478" spans="1:12" x14ac:dyDescent="0.3">
      <c r="A7478" s="2" t="s">
        <v>7157</v>
      </c>
      <c r="B7478" s="2">
        <v>52</v>
      </c>
      <c r="C7478" s="2" t="s">
        <v>18171</v>
      </c>
      <c r="D7478" s="2" t="s">
        <v>24542</v>
      </c>
      <c r="E7478" s="2">
        <v>2055.4699999999998</v>
      </c>
      <c r="F7478" s="2">
        <v>97</v>
      </c>
      <c r="G7478" s="2">
        <v>199380.59</v>
      </c>
      <c r="H7478" s="3" t="s">
        <v>25378</v>
      </c>
      <c r="I7478" s="7" t="str">
        <f t="shared" si="349"/>
        <v>May</v>
      </c>
      <c r="J7478">
        <f t="shared" si="350"/>
        <v>2023</v>
      </c>
      <c r="K7478" t="str">
        <f>IF(Table1[[#This Row],[Age]]&lt;20,"&lt;20",
   IF(Table1[[#This Row],[Age]]&lt;=30,"20-30",
   IF(Table1[[#This Row],[Age]]&lt;=40,"30-40",
   IF(Table1[[#This Row],[Age]]&lt;=50,"40-50",
   IF(Table1[[#This Row],[Age]]&lt;=60,"50-60",
   IF(Table1[[#This Row],[Age]]&lt;=70,"60-70","70+"))))))</f>
        <v>50-60</v>
      </c>
      <c r="L7478" t="str">
        <f t="shared" si="348"/>
        <v>QTY1</v>
      </c>
    </row>
    <row r="7479" spans="1:12" x14ac:dyDescent="0.3">
      <c r="A7479" s="2" t="s">
        <v>7158</v>
      </c>
      <c r="B7479" s="2">
        <v>26</v>
      </c>
      <c r="C7479" s="2" t="s">
        <v>19788</v>
      </c>
      <c r="D7479" s="2" t="s">
        <v>24540</v>
      </c>
      <c r="E7479" s="2">
        <v>4692.75</v>
      </c>
      <c r="F7479" s="2">
        <v>1</v>
      </c>
      <c r="G7479" s="2">
        <v>4692.75</v>
      </c>
      <c r="H7479" s="3" t="s">
        <v>25378</v>
      </c>
      <c r="I7479" s="7" t="str">
        <f t="shared" si="349"/>
        <v>May</v>
      </c>
      <c r="J7479">
        <f t="shared" si="350"/>
        <v>2023</v>
      </c>
      <c r="K7479" t="str">
        <f>IF(Table1[[#This Row],[Age]]&lt;20,"&lt;20",
   IF(Table1[[#This Row],[Age]]&lt;=30,"20-30",
   IF(Table1[[#This Row],[Age]]&lt;=40,"30-40",
   IF(Table1[[#This Row],[Age]]&lt;=50,"40-50",
   IF(Table1[[#This Row],[Age]]&lt;=60,"50-60",
   IF(Table1[[#This Row],[Age]]&lt;=70,"60-70","70+"))))))</f>
        <v>20-30</v>
      </c>
      <c r="L7479" t="str">
        <f t="shared" si="348"/>
        <v>QTY1</v>
      </c>
    </row>
    <row r="7480" spans="1:12" x14ac:dyDescent="0.3">
      <c r="A7480" s="2" t="s">
        <v>7159</v>
      </c>
      <c r="B7480" s="2">
        <v>44</v>
      </c>
      <c r="C7480" s="2" t="s">
        <v>18578</v>
      </c>
      <c r="D7480" s="2" t="s">
        <v>24459</v>
      </c>
      <c r="E7480" s="2">
        <v>1976.77</v>
      </c>
      <c r="F7480" s="2">
        <v>26</v>
      </c>
      <c r="G7480" s="2">
        <v>51396.02</v>
      </c>
      <c r="H7480" s="3" t="s">
        <v>25378</v>
      </c>
      <c r="I7480" s="7" t="str">
        <f t="shared" si="349"/>
        <v>May</v>
      </c>
      <c r="J7480">
        <f t="shared" si="350"/>
        <v>2023</v>
      </c>
      <c r="K7480" t="str">
        <f>IF(Table1[[#This Row],[Age]]&lt;20,"&lt;20",
   IF(Table1[[#This Row],[Age]]&lt;=30,"20-30",
   IF(Table1[[#This Row],[Age]]&lt;=40,"30-40",
   IF(Table1[[#This Row],[Age]]&lt;=50,"40-50",
   IF(Table1[[#This Row],[Age]]&lt;=60,"50-60",
   IF(Table1[[#This Row],[Age]]&lt;=70,"60-70","70+"))))))</f>
        <v>40-50</v>
      </c>
      <c r="L7480" t="str">
        <f t="shared" si="348"/>
        <v>QTY1</v>
      </c>
    </row>
    <row r="7481" spans="1:12" x14ac:dyDescent="0.3">
      <c r="A7481" s="2" t="s">
        <v>7160</v>
      </c>
      <c r="B7481" s="2">
        <v>37</v>
      </c>
      <c r="C7481" s="2" t="s">
        <v>19789</v>
      </c>
      <c r="D7481" s="2" t="s">
        <v>24471</v>
      </c>
      <c r="E7481" s="2">
        <v>5280.82</v>
      </c>
      <c r="F7481" s="2">
        <v>70</v>
      </c>
      <c r="G7481" s="2">
        <v>369657.4</v>
      </c>
      <c r="H7481" s="3" t="s">
        <v>25378</v>
      </c>
      <c r="I7481" s="7" t="str">
        <f t="shared" si="349"/>
        <v>May</v>
      </c>
      <c r="J7481">
        <f t="shared" si="350"/>
        <v>2023</v>
      </c>
      <c r="K7481" t="str">
        <f>IF(Table1[[#This Row],[Age]]&lt;20,"&lt;20",
   IF(Table1[[#This Row],[Age]]&lt;=30,"20-30",
   IF(Table1[[#This Row],[Age]]&lt;=40,"30-40",
   IF(Table1[[#This Row],[Age]]&lt;=50,"40-50",
   IF(Table1[[#This Row],[Age]]&lt;=60,"50-60",
   IF(Table1[[#This Row],[Age]]&lt;=70,"60-70","70+"))))))</f>
        <v>30-40</v>
      </c>
      <c r="L7481" t="str">
        <f t="shared" si="348"/>
        <v>QTY1</v>
      </c>
    </row>
    <row r="7482" spans="1:12" x14ac:dyDescent="0.3">
      <c r="A7482" s="2" t="s">
        <v>7161</v>
      </c>
      <c r="B7482" s="2">
        <v>54</v>
      </c>
      <c r="C7482" s="2" t="s">
        <v>19790</v>
      </c>
      <c r="D7482" s="2" t="s">
        <v>24577</v>
      </c>
      <c r="E7482" s="2">
        <v>8737.8700000000008</v>
      </c>
      <c r="F7482" s="2">
        <v>11</v>
      </c>
      <c r="G7482" s="2">
        <v>96116.57</v>
      </c>
      <c r="H7482" s="3" t="s">
        <v>25378</v>
      </c>
      <c r="I7482" s="7" t="str">
        <f t="shared" si="349"/>
        <v>May</v>
      </c>
      <c r="J7482">
        <f t="shared" si="350"/>
        <v>2023</v>
      </c>
      <c r="K7482" t="str">
        <f>IF(Table1[[#This Row],[Age]]&lt;20,"&lt;20",
   IF(Table1[[#This Row],[Age]]&lt;=30,"20-30",
   IF(Table1[[#This Row],[Age]]&lt;=40,"30-40",
   IF(Table1[[#This Row],[Age]]&lt;=50,"40-50",
   IF(Table1[[#This Row],[Age]]&lt;=60,"50-60",
   IF(Table1[[#This Row],[Age]]&lt;=70,"60-70","70+"))))))</f>
        <v>50-60</v>
      </c>
      <c r="L7482" t="str">
        <f t="shared" si="348"/>
        <v>QTY1</v>
      </c>
    </row>
    <row r="7483" spans="1:12" x14ac:dyDescent="0.3">
      <c r="A7483" s="2" t="s">
        <v>7162</v>
      </c>
      <c r="B7483" s="2">
        <v>27</v>
      </c>
      <c r="C7483" s="2" t="s">
        <v>19791</v>
      </c>
      <c r="D7483" s="2" t="s">
        <v>24528</v>
      </c>
      <c r="E7483" s="2">
        <v>1861.95</v>
      </c>
      <c r="F7483" s="2">
        <v>56</v>
      </c>
      <c r="G7483" s="2">
        <v>104269.2</v>
      </c>
      <c r="H7483" s="3" t="s">
        <v>25378</v>
      </c>
      <c r="I7483" s="7" t="str">
        <f t="shared" si="349"/>
        <v>May</v>
      </c>
      <c r="J7483">
        <f t="shared" si="350"/>
        <v>2023</v>
      </c>
      <c r="K7483" t="str">
        <f>IF(Table1[[#This Row],[Age]]&lt;20,"&lt;20",
   IF(Table1[[#This Row],[Age]]&lt;=30,"20-30",
   IF(Table1[[#This Row],[Age]]&lt;=40,"30-40",
   IF(Table1[[#This Row],[Age]]&lt;=50,"40-50",
   IF(Table1[[#This Row],[Age]]&lt;=60,"50-60",
   IF(Table1[[#This Row],[Age]]&lt;=70,"60-70","70+"))))))</f>
        <v>20-30</v>
      </c>
      <c r="L7483" t="str">
        <f t="shared" si="348"/>
        <v>QTY1</v>
      </c>
    </row>
    <row r="7484" spans="1:12" x14ac:dyDescent="0.3">
      <c r="A7484" s="2" t="s">
        <v>7163</v>
      </c>
      <c r="B7484" s="2">
        <v>64</v>
      </c>
      <c r="C7484" s="2" t="s">
        <v>19792</v>
      </c>
      <c r="D7484" s="2" t="s">
        <v>24465</v>
      </c>
      <c r="E7484" s="2">
        <v>8778.31</v>
      </c>
      <c r="F7484" s="2">
        <v>29</v>
      </c>
      <c r="G7484" s="2">
        <v>254570.99</v>
      </c>
      <c r="H7484" s="3" t="s">
        <v>25378</v>
      </c>
      <c r="I7484" s="7" t="str">
        <f t="shared" si="349"/>
        <v>May</v>
      </c>
      <c r="J7484">
        <f t="shared" si="350"/>
        <v>2023</v>
      </c>
      <c r="K7484" t="str">
        <f>IF(Table1[[#This Row],[Age]]&lt;20,"&lt;20",
   IF(Table1[[#This Row],[Age]]&lt;=30,"20-30",
   IF(Table1[[#This Row],[Age]]&lt;=40,"30-40",
   IF(Table1[[#This Row],[Age]]&lt;=50,"40-50",
   IF(Table1[[#This Row],[Age]]&lt;=60,"50-60",
   IF(Table1[[#This Row],[Age]]&lt;=70,"60-70","70+"))))))</f>
        <v>60-70</v>
      </c>
      <c r="L7484" t="str">
        <f t="shared" si="348"/>
        <v>QTY1</v>
      </c>
    </row>
    <row r="7485" spans="1:12" x14ac:dyDescent="0.3">
      <c r="A7485" s="2" t="s">
        <v>7164</v>
      </c>
      <c r="B7485" s="2">
        <v>37</v>
      </c>
      <c r="C7485" s="2" t="s">
        <v>18546</v>
      </c>
      <c r="D7485" s="2" t="s">
        <v>24516</v>
      </c>
      <c r="E7485" s="2">
        <v>4288.3100000000004</v>
      </c>
      <c r="F7485" s="2">
        <v>51</v>
      </c>
      <c r="G7485" s="2">
        <v>218703.81</v>
      </c>
      <c r="H7485" s="3" t="s">
        <v>25378</v>
      </c>
      <c r="I7485" s="7" t="str">
        <f t="shared" si="349"/>
        <v>May</v>
      </c>
      <c r="J7485">
        <f t="shared" si="350"/>
        <v>2023</v>
      </c>
      <c r="K7485" t="str">
        <f>IF(Table1[[#This Row],[Age]]&lt;20,"&lt;20",
   IF(Table1[[#This Row],[Age]]&lt;=30,"20-30",
   IF(Table1[[#This Row],[Age]]&lt;=40,"30-40",
   IF(Table1[[#This Row],[Age]]&lt;=50,"40-50",
   IF(Table1[[#This Row],[Age]]&lt;=60,"50-60",
   IF(Table1[[#This Row],[Age]]&lt;=70,"60-70","70+"))))))</f>
        <v>30-40</v>
      </c>
      <c r="L7485" t="str">
        <f t="shared" si="348"/>
        <v>QTY1</v>
      </c>
    </row>
    <row r="7486" spans="1:12" x14ac:dyDescent="0.3">
      <c r="A7486" s="2" t="s">
        <v>7165</v>
      </c>
      <c r="B7486" s="2">
        <v>61</v>
      </c>
      <c r="C7486" s="2" t="s">
        <v>15807</v>
      </c>
      <c r="D7486" s="2" t="s">
        <v>24586</v>
      </c>
      <c r="E7486" s="2">
        <v>9391.5400000000009</v>
      </c>
      <c r="F7486" s="2">
        <v>71</v>
      </c>
      <c r="G7486" s="2">
        <v>666799.34</v>
      </c>
      <c r="H7486" s="3" t="s">
        <v>25378</v>
      </c>
      <c r="I7486" s="7" t="str">
        <f t="shared" si="349"/>
        <v>May</v>
      </c>
      <c r="J7486">
        <f t="shared" si="350"/>
        <v>2023</v>
      </c>
      <c r="K7486" t="str">
        <f>IF(Table1[[#This Row],[Age]]&lt;20,"&lt;20",
   IF(Table1[[#This Row],[Age]]&lt;=30,"20-30",
   IF(Table1[[#This Row],[Age]]&lt;=40,"30-40",
   IF(Table1[[#This Row],[Age]]&lt;=50,"40-50",
   IF(Table1[[#This Row],[Age]]&lt;=60,"50-60",
   IF(Table1[[#This Row],[Age]]&lt;=70,"60-70","70+"))))))</f>
        <v>60-70</v>
      </c>
      <c r="L7486" t="str">
        <f t="shared" si="348"/>
        <v>QTY1</v>
      </c>
    </row>
    <row r="7487" spans="1:12" x14ac:dyDescent="0.3">
      <c r="A7487" s="2" t="s">
        <v>7166</v>
      </c>
      <c r="B7487" s="2">
        <v>63</v>
      </c>
      <c r="C7487" s="2" t="s">
        <v>14790</v>
      </c>
      <c r="D7487" s="2" t="s">
        <v>24432</v>
      </c>
      <c r="E7487" s="2">
        <v>9137.65</v>
      </c>
      <c r="F7487" s="2">
        <v>58</v>
      </c>
      <c r="G7487" s="2">
        <v>529983.69999999995</v>
      </c>
      <c r="H7487" s="3" t="s">
        <v>25378</v>
      </c>
      <c r="I7487" s="7" t="str">
        <f t="shared" si="349"/>
        <v>May</v>
      </c>
      <c r="J7487">
        <f t="shared" si="350"/>
        <v>2023</v>
      </c>
      <c r="K7487" t="str">
        <f>IF(Table1[[#This Row],[Age]]&lt;20,"&lt;20",
   IF(Table1[[#This Row],[Age]]&lt;=30,"20-30",
   IF(Table1[[#This Row],[Age]]&lt;=40,"30-40",
   IF(Table1[[#This Row],[Age]]&lt;=50,"40-50",
   IF(Table1[[#This Row],[Age]]&lt;=60,"50-60",
   IF(Table1[[#This Row],[Age]]&lt;=70,"60-70","70+"))))))</f>
        <v>60-70</v>
      </c>
      <c r="L7487" t="str">
        <f t="shared" si="348"/>
        <v>QTY1</v>
      </c>
    </row>
    <row r="7488" spans="1:12" x14ac:dyDescent="0.3">
      <c r="A7488" s="2" t="s">
        <v>7167</v>
      </c>
      <c r="B7488" s="2">
        <v>32</v>
      </c>
      <c r="C7488" s="2" t="s">
        <v>19793</v>
      </c>
      <c r="D7488" s="2" t="s">
        <v>24451</v>
      </c>
      <c r="E7488" s="2">
        <v>961.53</v>
      </c>
      <c r="F7488" s="2">
        <v>82</v>
      </c>
      <c r="G7488" s="2">
        <v>78845.460000000006</v>
      </c>
      <c r="H7488" s="3" t="s">
        <v>25379</v>
      </c>
      <c r="I7488" s="7" t="str">
        <f t="shared" si="349"/>
        <v>May</v>
      </c>
      <c r="J7488">
        <f t="shared" si="350"/>
        <v>2023</v>
      </c>
      <c r="K7488" t="str">
        <f>IF(Table1[[#This Row],[Age]]&lt;20,"&lt;20",
   IF(Table1[[#This Row],[Age]]&lt;=30,"20-30",
   IF(Table1[[#This Row],[Age]]&lt;=40,"30-40",
   IF(Table1[[#This Row],[Age]]&lt;=50,"40-50",
   IF(Table1[[#This Row],[Age]]&lt;=60,"50-60",
   IF(Table1[[#This Row],[Age]]&lt;=70,"60-70","70+"))))))</f>
        <v>30-40</v>
      </c>
      <c r="L7488" t="str">
        <f t="shared" si="348"/>
        <v>QTY1</v>
      </c>
    </row>
    <row r="7489" spans="1:12" x14ac:dyDescent="0.3">
      <c r="A7489" s="2" t="s">
        <v>5159</v>
      </c>
      <c r="B7489" s="2">
        <v>50</v>
      </c>
      <c r="C7489" s="2" t="s">
        <v>13954</v>
      </c>
      <c r="D7489" s="2" t="s">
        <v>24611</v>
      </c>
      <c r="E7489" s="2">
        <v>5155.1099999999997</v>
      </c>
      <c r="F7489" s="2">
        <v>89</v>
      </c>
      <c r="G7489" s="2">
        <v>458804.79</v>
      </c>
      <c r="H7489" s="3" t="s">
        <v>25379</v>
      </c>
      <c r="I7489" s="7" t="str">
        <f t="shared" si="349"/>
        <v>May</v>
      </c>
      <c r="J7489">
        <f t="shared" si="350"/>
        <v>2023</v>
      </c>
      <c r="K7489" t="str">
        <f>IF(Table1[[#This Row],[Age]]&lt;20,"&lt;20",
   IF(Table1[[#This Row],[Age]]&lt;=30,"20-30",
   IF(Table1[[#This Row],[Age]]&lt;=40,"30-40",
   IF(Table1[[#This Row],[Age]]&lt;=50,"40-50",
   IF(Table1[[#This Row],[Age]]&lt;=60,"50-60",
   IF(Table1[[#This Row],[Age]]&lt;=70,"60-70","70+"))))))</f>
        <v>40-50</v>
      </c>
      <c r="L7489" t="str">
        <f t="shared" si="348"/>
        <v>QTY1</v>
      </c>
    </row>
    <row r="7490" spans="1:12" x14ac:dyDescent="0.3">
      <c r="A7490" s="2" t="s">
        <v>7168</v>
      </c>
      <c r="B7490" s="2">
        <v>24</v>
      </c>
      <c r="C7490" s="2" t="s">
        <v>19794</v>
      </c>
      <c r="D7490" s="2" t="s">
        <v>24547</v>
      </c>
      <c r="E7490" s="2">
        <v>3230.28</v>
      </c>
      <c r="F7490" s="2">
        <v>88</v>
      </c>
      <c r="G7490" s="2">
        <v>284264.64</v>
      </c>
      <c r="H7490" s="3" t="s">
        <v>25379</v>
      </c>
      <c r="I7490" s="7" t="str">
        <f t="shared" si="349"/>
        <v>May</v>
      </c>
      <c r="J7490">
        <f t="shared" si="350"/>
        <v>2023</v>
      </c>
      <c r="K7490" t="str">
        <f>IF(Table1[[#This Row],[Age]]&lt;20,"&lt;20",
   IF(Table1[[#This Row],[Age]]&lt;=30,"20-30",
   IF(Table1[[#This Row],[Age]]&lt;=40,"30-40",
   IF(Table1[[#This Row],[Age]]&lt;=50,"40-50",
   IF(Table1[[#This Row],[Age]]&lt;=60,"50-60",
   IF(Table1[[#This Row],[Age]]&lt;=70,"60-70","70+"))))))</f>
        <v>20-30</v>
      </c>
      <c r="L7490" t="str">
        <f t="shared" ref="L7490:L7553" si="351">IF(OR(MONTH(H7490)=4, MONTH(H7490)=5, MONTH(H7490)=6, MONTH(H7490)=7), "QTY1",
IF(OR(MONTH(H7490)=8, MONTH(H7490)=9, MONTH(H7490)=10, MONTH(H7490)=11), "QTY2",
IF(OR(MONTH(H7490)=12, MONTH(H7490)=1), "QTY3", "QTY4")))</f>
        <v>QTY1</v>
      </c>
    </row>
    <row r="7491" spans="1:12" x14ac:dyDescent="0.3">
      <c r="A7491" s="2" t="s">
        <v>7169</v>
      </c>
      <c r="B7491" s="2">
        <v>37</v>
      </c>
      <c r="C7491" s="2" t="s">
        <v>19795</v>
      </c>
      <c r="D7491" s="2" t="s">
        <v>24649</v>
      </c>
      <c r="E7491" s="2">
        <v>365.4</v>
      </c>
      <c r="F7491" s="2">
        <v>19</v>
      </c>
      <c r="G7491" s="2">
        <v>6942.6</v>
      </c>
      <c r="H7491" s="3" t="s">
        <v>25379</v>
      </c>
      <c r="I7491" s="7" t="str">
        <f t="shared" ref="I7491:I7554" si="352">TEXT(H7491,"MMM")</f>
        <v>May</v>
      </c>
      <c r="J7491">
        <f t="shared" ref="J7491:J7554" si="353">YEAR(H7491)</f>
        <v>2023</v>
      </c>
      <c r="K7491" t="str">
        <f>IF(Table1[[#This Row],[Age]]&lt;20,"&lt;20",
   IF(Table1[[#This Row],[Age]]&lt;=30,"20-30",
   IF(Table1[[#This Row],[Age]]&lt;=40,"30-40",
   IF(Table1[[#This Row],[Age]]&lt;=50,"40-50",
   IF(Table1[[#This Row],[Age]]&lt;=60,"50-60",
   IF(Table1[[#This Row],[Age]]&lt;=70,"60-70","70+"))))))</f>
        <v>30-40</v>
      </c>
      <c r="L7491" t="str">
        <f t="shared" si="351"/>
        <v>QTY1</v>
      </c>
    </row>
    <row r="7492" spans="1:12" x14ac:dyDescent="0.3">
      <c r="A7492" s="2" t="s">
        <v>7170</v>
      </c>
      <c r="B7492" s="2">
        <v>57</v>
      </c>
      <c r="C7492" s="2" t="s">
        <v>16231</v>
      </c>
      <c r="D7492" s="2" t="s">
        <v>24616</v>
      </c>
      <c r="E7492" s="2">
        <v>1411.55</v>
      </c>
      <c r="F7492" s="2">
        <v>59</v>
      </c>
      <c r="G7492" s="2">
        <v>83281.45</v>
      </c>
      <c r="H7492" s="3" t="s">
        <v>25379</v>
      </c>
      <c r="I7492" s="7" t="str">
        <f t="shared" si="352"/>
        <v>May</v>
      </c>
      <c r="J7492">
        <f t="shared" si="353"/>
        <v>2023</v>
      </c>
      <c r="K7492" t="str">
        <f>IF(Table1[[#This Row],[Age]]&lt;20,"&lt;20",
   IF(Table1[[#This Row],[Age]]&lt;=30,"20-30",
   IF(Table1[[#This Row],[Age]]&lt;=40,"30-40",
   IF(Table1[[#This Row],[Age]]&lt;=50,"40-50",
   IF(Table1[[#This Row],[Age]]&lt;=60,"50-60",
   IF(Table1[[#This Row],[Age]]&lt;=70,"60-70","70+"))))))</f>
        <v>50-60</v>
      </c>
      <c r="L7492" t="str">
        <f t="shared" si="351"/>
        <v>QTY1</v>
      </c>
    </row>
    <row r="7493" spans="1:12" x14ac:dyDescent="0.3">
      <c r="A7493" s="2" t="s">
        <v>7171</v>
      </c>
      <c r="B7493" s="2">
        <v>29</v>
      </c>
      <c r="C7493" s="2" t="s">
        <v>19796</v>
      </c>
      <c r="D7493" s="2" t="s">
        <v>24594</v>
      </c>
      <c r="E7493" s="2">
        <v>862.8</v>
      </c>
      <c r="F7493" s="2">
        <v>51</v>
      </c>
      <c r="G7493" s="2">
        <v>44002.8</v>
      </c>
      <c r="H7493" s="3" t="s">
        <v>25379</v>
      </c>
      <c r="I7493" s="7" t="str">
        <f t="shared" si="352"/>
        <v>May</v>
      </c>
      <c r="J7493">
        <f t="shared" si="353"/>
        <v>2023</v>
      </c>
      <c r="K7493" t="str">
        <f>IF(Table1[[#This Row],[Age]]&lt;20,"&lt;20",
   IF(Table1[[#This Row],[Age]]&lt;=30,"20-30",
   IF(Table1[[#This Row],[Age]]&lt;=40,"30-40",
   IF(Table1[[#This Row],[Age]]&lt;=50,"40-50",
   IF(Table1[[#This Row],[Age]]&lt;=60,"50-60",
   IF(Table1[[#This Row],[Age]]&lt;=70,"60-70","70+"))))))</f>
        <v>20-30</v>
      </c>
      <c r="L7493" t="str">
        <f t="shared" si="351"/>
        <v>QTY1</v>
      </c>
    </row>
    <row r="7494" spans="1:12" x14ac:dyDescent="0.3">
      <c r="A7494" s="2" t="s">
        <v>7172</v>
      </c>
      <c r="B7494" s="2">
        <v>59</v>
      </c>
      <c r="C7494" s="2" t="s">
        <v>15518</v>
      </c>
      <c r="D7494" s="2" t="s">
        <v>24503</v>
      </c>
      <c r="E7494" s="2">
        <v>8521.92</v>
      </c>
      <c r="F7494" s="2">
        <v>55</v>
      </c>
      <c r="G7494" s="2">
        <v>468705.6</v>
      </c>
      <c r="H7494" s="3" t="s">
        <v>25379</v>
      </c>
      <c r="I7494" s="7" t="str">
        <f t="shared" si="352"/>
        <v>May</v>
      </c>
      <c r="J7494">
        <f t="shared" si="353"/>
        <v>2023</v>
      </c>
      <c r="K7494" t="str">
        <f>IF(Table1[[#This Row],[Age]]&lt;20,"&lt;20",
   IF(Table1[[#This Row],[Age]]&lt;=30,"20-30",
   IF(Table1[[#This Row],[Age]]&lt;=40,"30-40",
   IF(Table1[[#This Row],[Age]]&lt;=50,"40-50",
   IF(Table1[[#This Row],[Age]]&lt;=60,"50-60",
   IF(Table1[[#This Row],[Age]]&lt;=70,"60-70","70+"))))))</f>
        <v>50-60</v>
      </c>
      <c r="L7494" t="str">
        <f t="shared" si="351"/>
        <v>QTY1</v>
      </c>
    </row>
    <row r="7495" spans="1:12" x14ac:dyDescent="0.3">
      <c r="A7495" s="2" t="s">
        <v>1060</v>
      </c>
      <c r="B7495" s="2">
        <v>65</v>
      </c>
      <c r="C7495" s="2" t="s">
        <v>19797</v>
      </c>
      <c r="D7495" s="2" t="s">
        <v>24581</v>
      </c>
      <c r="E7495" s="2">
        <v>4132.37</v>
      </c>
      <c r="F7495" s="2">
        <v>6</v>
      </c>
      <c r="G7495" s="2">
        <v>24794.22</v>
      </c>
      <c r="H7495" s="3" t="s">
        <v>25379</v>
      </c>
      <c r="I7495" s="7" t="str">
        <f t="shared" si="352"/>
        <v>May</v>
      </c>
      <c r="J7495">
        <f t="shared" si="353"/>
        <v>2023</v>
      </c>
      <c r="K7495" t="str">
        <f>IF(Table1[[#This Row],[Age]]&lt;20,"&lt;20",
   IF(Table1[[#This Row],[Age]]&lt;=30,"20-30",
   IF(Table1[[#This Row],[Age]]&lt;=40,"30-40",
   IF(Table1[[#This Row],[Age]]&lt;=50,"40-50",
   IF(Table1[[#This Row],[Age]]&lt;=60,"50-60",
   IF(Table1[[#This Row],[Age]]&lt;=70,"60-70","70+"))))))</f>
        <v>60-70</v>
      </c>
      <c r="L7495" t="str">
        <f t="shared" si="351"/>
        <v>QTY1</v>
      </c>
    </row>
    <row r="7496" spans="1:12" x14ac:dyDescent="0.3">
      <c r="A7496" s="2" t="s">
        <v>7173</v>
      </c>
      <c r="B7496" s="2">
        <v>38</v>
      </c>
      <c r="C7496" s="2" t="s">
        <v>19798</v>
      </c>
      <c r="D7496" s="2" t="s">
        <v>24478</v>
      </c>
      <c r="E7496" s="2">
        <v>7180.51</v>
      </c>
      <c r="F7496" s="2">
        <v>66</v>
      </c>
      <c r="G7496" s="2">
        <v>473913.66</v>
      </c>
      <c r="H7496" s="3" t="s">
        <v>25379</v>
      </c>
      <c r="I7496" s="7" t="str">
        <f t="shared" si="352"/>
        <v>May</v>
      </c>
      <c r="J7496">
        <f t="shared" si="353"/>
        <v>2023</v>
      </c>
      <c r="K7496" t="str">
        <f>IF(Table1[[#This Row],[Age]]&lt;20,"&lt;20",
   IF(Table1[[#This Row],[Age]]&lt;=30,"20-30",
   IF(Table1[[#This Row],[Age]]&lt;=40,"30-40",
   IF(Table1[[#This Row],[Age]]&lt;=50,"40-50",
   IF(Table1[[#This Row],[Age]]&lt;=60,"50-60",
   IF(Table1[[#This Row],[Age]]&lt;=70,"60-70","70+"))))))</f>
        <v>30-40</v>
      </c>
      <c r="L7496" t="str">
        <f t="shared" si="351"/>
        <v>QTY1</v>
      </c>
    </row>
    <row r="7497" spans="1:12" x14ac:dyDescent="0.3">
      <c r="A7497" s="2" t="s">
        <v>7174</v>
      </c>
      <c r="B7497" s="2">
        <v>38</v>
      </c>
      <c r="C7497" s="2" t="s">
        <v>17075</v>
      </c>
      <c r="D7497" s="2" t="s">
        <v>24462</v>
      </c>
      <c r="E7497" s="2">
        <v>6203.23</v>
      </c>
      <c r="F7497" s="2">
        <v>69</v>
      </c>
      <c r="G7497" s="2">
        <v>428022.87</v>
      </c>
      <c r="H7497" s="3" t="s">
        <v>25379</v>
      </c>
      <c r="I7497" s="7" t="str">
        <f t="shared" si="352"/>
        <v>May</v>
      </c>
      <c r="J7497">
        <f t="shared" si="353"/>
        <v>2023</v>
      </c>
      <c r="K7497" t="str">
        <f>IF(Table1[[#This Row],[Age]]&lt;20,"&lt;20",
   IF(Table1[[#This Row],[Age]]&lt;=30,"20-30",
   IF(Table1[[#This Row],[Age]]&lt;=40,"30-40",
   IF(Table1[[#This Row],[Age]]&lt;=50,"40-50",
   IF(Table1[[#This Row],[Age]]&lt;=60,"50-60",
   IF(Table1[[#This Row],[Age]]&lt;=70,"60-70","70+"))))))</f>
        <v>30-40</v>
      </c>
      <c r="L7497" t="str">
        <f t="shared" si="351"/>
        <v>QTY1</v>
      </c>
    </row>
    <row r="7498" spans="1:12" x14ac:dyDescent="0.3">
      <c r="A7498" s="2" t="s">
        <v>7175</v>
      </c>
      <c r="B7498" s="2">
        <v>18</v>
      </c>
      <c r="C7498" s="2" t="s">
        <v>19799</v>
      </c>
      <c r="D7498" s="2" t="s">
        <v>24479</v>
      </c>
      <c r="E7498" s="2">
        <v>4961.3</v>
      </c>
      <c r="F7498" s="2">
        <v>56</v>
      </c>
      <c r="G7498" s="2">
        <v>277832.8</v>
      </c>
      <c r="H7498" s="3" t="s">
        <v>25380</v>
      </c>
      <c r="I7498" s="7" t="str">
        <f t="shared" si="352"/>
        <v>May</v>
      </c>
      <c r="J7498">
        <f t="shared" si="353"/>
        <v>2023</v>
      </c>
      <c r="K7498" t="str">
        <f>IF(Table1[[#This Row],[Age]]&lt;20,"&lt;20",
   IF(Table1[[#This Row],[Age]]&lt;=30,"20-30",
   IF(Table1[[#This Row],[Age]]&lt;=40,"30-40",
   IF(Table1[[#This Row],[Age]]&lt;=50,"40-50",
   IF(Table1[[#This Row],[Age]]&lt;=60,"50-60",
   IF(Table1[[#This Row],[Age]]&lt;=70,"60-70","70+"))))))</f>
        <v>&lt;20</v>
      </c>
      <c r="L7498" t="str">
        <f t="shared" si="351"/>
        <v>QTY1</v>
      </c>
    </row>
    <row r="7499" spans="1:12" x14ac:dyDescent="0.3">
      <c r="A7499" s="2" t="s">
        <v>7176</v>
      </c>
      <c r="B7499" s="2">
        <v>41</v>
      </c>
      <c r="C7499" s="2" t="s">
        <v>19800</v>
      </c>
      <c r="D7499" s="2" t="s">
        <v>24627</v>
      </c>
      <c r="E7499" s="2">
        <v>1169.26</v>
      </c>
      <c r="F7499" s="2">
        <v>78</v>
      </c>
      <c r="G7499" s="2">
        <v>91202.28</v>
      </c>
      <c r="H7499" s="3" t="s">
        <v>25380</v>
      </c>
      <c r="I7499" s="7" t="str">
        <f t="shared" si="352"/>
        <v>May</v>
      </c>
      <c r="J7499">
        <f t="shared" si="353"/>
        <v>2023</v>
      </c>
      <c r="K7499" t="str">
        <f>IF(Table1[[#This Row],[Age]]&lt;20,"&lt;20",
   IF(Table1[[#This Row],[Age]]&lt;=30,"20-30",
   IF(Table1[[#This Row],[Age]]&lt;=40,"30-40",
   IF(Table1[[#This Row],[Age]]&lt;=50,"40-50",
   IF(Table1[[#This Row],[Age]]&lt;=60,"50-60",
   IF(Table1[[#This Row],[Age]]&lt;=70,"60-70","70+"))))))</f>
        <v>40-50</v>
      </c>
      <c r="L7499" t="str">
        <f t="shared" si="351"/>
        <v>QTY1</v>
      </c>
    </row>
    <row r="7500" spans="1:12" x14ac:dyDescent="0.3">
      <c r="A7500" s="2" t="s">
        <v>7177</v>
      </c>
      <c r="B7500" s="2">
        <v>26</v>
      </c>
      <c r="C7500" s="2" t="s">
        <v>18843</v>
      </c>
      <c r="D7500" s="2" t="s">
        <v>24424</v>
      </c>
      <c r="E7500" s="2">
        <v>1346.04</v>
      </c>
      <c r="F7500" s="2">
        <v>9</v>
      </c>
      <c r="G7500" s="2">
        <v>12114.36</v>
      </c>
      <c r="H7500" s="3" t="s">
        <v>25380</v>
      </c>
      <c r="I7500" s="7" t="str">
        <f t="shared" si="352"/>
        <v>May</v>
      </c>
      <c r="J7500">
        <f t="shared" si="353"/>
        <v>2023</v>
      </c>
      <c r="K7500" t="str">
        <f>IF(Table1[[#This Row],[Age]]&lt;20,"&lt;20",
   IF(Table1[[#This Row],[Age]]&lt;=30,"20-30",
   IF(Table1[[#This Row],[Age]]&lt;=40,"30-40",
   IF(Table1[[#This Row],[Age]]&lt;=50,"40-50",
   IF(Table1[[#This Row],[Age]]&lt;=60,"50-60",
   IF(Table1[[#This Row],[Age]]&lt;=70,"60-70","70+"))))))</f>
        <v>20-30</v>
      </c>
      <c r="L7500" t="str">
        <f t="shared" si="351"/>
        <v>QTY1</v>
      </c>
    </row>
    <row r="7501" spans="1:12" x14ac:dyDescent="0.3">
      <c r="A7501" s="2" t="s">
        <v>7178</v>
      </c>
      <c r="B7501" s="2">
        <v>37</v>
      </c>
      <c r="C7501" s="2" t="s">
        <v>19801</v>
      </c>
      <c r="D7501" s="2" t="s">
        <v>24474</v>
      </c>
      <c r="E7501" s="2">
        <v>6684.96</v>
      </c>
      <c r="F7501" s="2">
        <v>93</v>
      </c>
      <c r="G7501" s="2">
        <v>621701.28</v>
      </c>
      <c r="H7501" s="3" t="s">
        <v>25380</v>
      </c>
      <c r="I7501" s="7" t="str">
        <f t="shared" si="352"/>
        <v>May</v>
      </c>
      <c r="J7501">
        <f t="shared" si="353"/>
        <v>2023</v>
      </c>
      <c r="K7501" t="str">
        <f>IF(Table1[[#This Row],[Age]]&lt;20,"&lt;20",
   IF(Table1[[#This Row],[Age]]&lt;=30,"20-30",
   IF(Table1[[#This Row],[Age]]&lt;=40,"30-40",
   IF(Table1[[#This Row],[Age]]&lt;=50,"40-50",
   IF(Table1[[#This Row],[Age]]&lt;=60,"50-60",
   IF(Table1[[#This Row],[Age]]&lt;=70,"60-70","70+"))))))</f>
        <v>30-40</v>
      </c>
      <c r="L7501" t="str">
        <f t="shared" si="351"/>
        <v>QTY1</v>
      </c>
    </row>
    <row r="7502" spans="1:12" x14ac:dyDescent="0.3">
      <c r="A7502" s="2" t="s">
        <v>7179</v>
      </c>
      <c r="B7502" s="2">
        <v>51</v>
      </c>
      <c r="C7502" s="2" t="s">
        <v>15317</v>
      </c>
      <c r="D7502" s="2" t="s">
        <v>24606</v>
      </c>
      <c r="E7502" s="2">
        <v>6104.72</v>
      </c>
      <c r="F7502" s="2">
        <v>31</v>
      </c>
      <c r="G7502" s="2">
        <v>189246.32</v>
      </c>
      <c r="H7502" s="3" t="s">
        <v>25380</v>
      </c>
      <c r="I7502" s="7" t="str">
        <f t="shared" si="352"/>
        <v>May</v>
      </c>
      <c r="J7502">
        <f t="shared" si="353"/>
        <v>2023</v>
      </c>
      <c r="K7502" t="str">
        <f>IF(Table1[[#This Row],[Age]]&lt;20,"&lt;20",
   IF(Table1[[#This Row],[Age]]&lt;=30,"20-30",
   IF(Table1[[#This Row],[Age]]&lt;=40,"30-40",
   IF(Table1[[#This Row],[Age]]&lt;=50,"40-50",
   IF(Table1[[#This Row],[Age]]&lt;=60,"50-60",
   IF(Table1[[#This Row],[Age]]&lt;=70,"60-70","70+"))))))</f>
        <v>50-60</v>
      </c>
      <c r="L7502" t="str">
        <f t="shared" si="351"/>
        <v>QTY1</v>
      </c>
    </row>
    <row r="7503" spans="1:12" x14ac:dyDescent="0.3">
      <c r="A7503" s="2" t="s">
        <v>2442</v>
      </c>
      <c r="B7503" s="2">
        <v>25</v>
      </c>
      <c r="C7503" s="2" t="s">
        <v>19219</v>
      </c>
      <c r="D7503" s="2" t="s">
        <v>24574</v>
      </c>
      <c r="E7503" s="2">
        <v>7211.44</v>
      </c>
      <c r="F7503" s="2">
        <v>63</v>
      </c>
      <c r="G7503" s="2">
        <v>454320.72</v>
      </c>
      <c r="H7503" s="3" t="s">
        <v>25380</v>
      </c>
      <c r="I7503" s="7" t="str">
        <f t="shared" si="352"/>
        <v>May</v>
      </c>
      <c r="J7503">
        <f t="shared" si="353"/>
        <v>2023</v>
      </c>
      <c r="K7503" t="str">
        <f>IF(Table1[[#This Row],[Age]]&lt;20,"&lt;20",
   IF(Table1[[#This Row],[Age]]&lt;=30,"20-30",
   IF(Table1[[#This Row],[Age]]&lt;=40,"30-40",
   IF(Table1[[#This Row],[Age]]&lt;=50,"40-50",
   IF(Table1[[#This Row],[Age]]&lt;=60,"50-60",
   IF(Table1[[#This Row],[Age]]&lt;=70,"60-70","70+"))))))</f>
        <v>20-30</v>
      </c>
      <c r="L7503" t="str">
        <f t="shared" si="351"/>
        <v>QTY1</v>
      </c>
    </row>
    <row r="7504" spans="1:12" x14ac:dyDescent="0.3">
      <c r="A7504" s="2" t="s">
        <v>7180</v>
      </c>
      <c r="B7504" s="2">
        <v>24</v>
      </c>
      <c r="C7504" s="2" t="s">
        <v>18378</v>
      </c>
      <c r="D7504" s="2" t="s">
        <v>24425</v>
      </c>
      <c r="E7504" s="2">
        <v>1028.93</v>
      </c>
      <c r="F7504" s="2">
        <v>18</v>
      </c>
      <c r="G7504" s="2">
        <v>18520.740000000002</v>
      </c>
      <c r="H7504" s="3" t="s">
        <v>25381</v>
      </c>
      <c r="I7504" s="7" t="str">
        <f t="shared" si="352"/>
        <v>May</v>
      </c>
      <c r="J7504">
        <f t="shared" si="353"/>
        <v>2023</v>
      </c>
      <c r="K7504" t="str">
        <f>IF(Table1[[#This Row],[Age]]&lt;20,"&lt;20",
   IF(Table1[[#This Row],[Age]]&lt;=30,"20-30",
   IF(Table1[[#This Row],[Age]]&lt;=40,"30-40",
   IF(Table1[[#This Row],[Age]]&lt;=50,"40-50",
   IF(Table1[[#This Row],[Age]]&lt;=60,"50-60",
   IF(Table1[[#This Row],[Age]]&lt;=70,"60-70","70+"))))))</f>
        <v>20-30</v>
      </c>
      <c r="L7504" t="str">
        <f t="shared" si="351"/>
        <v>QTY1</v>
      </c>
    </row>
    <row r="7505" spans="1:12" x14ac:dyDescent="0.3">
      <c r="A7505" s="2" t="s">
        <v>7181</v>
      </c>
      <c r="B7505" s="2">
        <v>63</v>
      </c>
      <c r="C7505" s="2" t="s">
        <v>16290</v>
      </c>
      <c r="D7505" s="2" t="s">
        <v>24492</v>
      </c>
      <c r="E7505" s="2">
        <v>3689.21</v>
      </c>
      <c r="F7505" s="2">
        <v>52</v>
      </c>
      <c r="G7505" s="2">
        <v>191838.92</v>
      </c>
      <c r="H7505" s="3" t="s">
        <v>25381</v>
      </c>
      <c r="I7505" s="7" t="str">
        <f t="shared" si="352"/>
        <v>May</v>
      </c>
      <c r="J7505">
        <f t="shared" si="353"/>
        <v>2023</v>
      </c>
      <c r="K7505" t="str">
        <f>IF(Table1[[#This Row],[Age]]&lt;20,"&lt;20",
   IF(Table1[[#This Row],[Age]]&lt;=30,"20-30",
   IF(Table1[[#This Row],[Age]]&lt;=40,"30-40",
   IF(Table1[[#This Row],[Age]]&lt;=50,"40-50",
   IF(Table1[[#This Row],[Age]]&lt;=60,"50-60",
   IF(Table1[[#This Row],[Age]]&lt;=70,"60-70","70+"))))))</f>
        <v>60-70</v>
      </c>
      <c r="L7505" t="str">
        <f t="shared" si="351"/>
        <v>QTY1</v>
      </c>
    </row>
    <row r="7506" spans="1:12" x14ac:dyDescent="0.3">
      <c r="A7506" s="2" t="s">
        <v>7182</v>
      </c>
      <c r="B7506" s="2">
        <v>59</v>
      </c>
      <c r="C7506" s="2" t="s">
        <v>17669</v>
      </c>
      <c r="D7506" s="2" t="s">
        <v>24559</v>
      </c>
      <c r="E7506" s="2">
        <v>1478.31</v>
      </c>
      <c r="F7506" s="2">
        <v>10</v>
      </c>
      <c r="G7506" s="2">
        <v>14783.1</v>
      </c>
      <c r="H7506" s="3" t="s">
        <v>25381</v>
      </c>
      <c r="I7506" s="7" t="str">
        <f t="shared" si="352"/>
        <v>May</v>
      </c>
      <c r="J7506">
        <f t="shared" si="353"/>
        <v>2023</v>
      </c>
      <c r="K7506" t="str">
        <f>IF(Table1[[#This Row],[Age]]&lt;20,"&lt;20",
   IF(Table1[[#This Row],[Age]]&lt;=30,"20-30",
   IF(Table1[[#This Row],[Age]]&lt;=40,"30-40",
   IF(Table1[[#This Row],[Age]]&lt;=50,"40-50",
   IF(Table1[[#This Row],[Age]]&lt;=60,"50-60",
   IF(Table1[[#This Row],[Age]]&lt;=70,"60-70","70+"))))))</f>
        <v>50-60</v>
      </c>
      <c r="L7506" t="str">
        <f t="shared" si="351"/>
        <v>QTY1</v>
      </c>
    </row>
    <row r="7507" spans="1:12" x14ac:dyDescent="0.3">
      <c r="A7507" s="2" t="s">
        <v>2858</v>
      </c>
      <c r="B7507" s="2">
        <v>56</v>
      </c>
      <c r="C7507" s="2" t="s">
        <v>14033</v>
      </c>
      <c r="D7507" s="2" t="s">
        <v>24603</v>
      </c>
      <c r="E7507" s="2">
        <v>3217.95</v>
      </c>
      <c r="F7507" s="2">
        <v>60</v>
      </c>
      <c r="G7507" s="2">
        <v>193077</v>
      </c>
      <c r="H7507" s="3" t="s">
        <v>25381</v>
      </c>
      <c r="I7507" s="7" t="str">
        <f t="shared" si="352"/>
        <v>May</v>
      </c>
      <c r="J7507">
        <f t="shared" si="353"/>
        <v>2023</v>
      </c>
      <c r="K7507" t="str">
        <f>IF(Table1[[#This Row],[Age]]&lt;20,"&lt;20",
   IF(Table1[[#This Row],[Age]]&lt;=30,"20-30",
   IF(Table1[[#This Row],[Age]]&lt;=40,"30-40",
   IF(Table1[[#This Row],[Age]]&lt;=50,"40-50",
   IF(Table1[[#This Row],[Age]]&lt;=60,"50-60",
   IF(Table1[[#This Row],[Age]]&lt;=70,"60-70","70+"))))))</f>
        <v>50-60</v>
      </c>
      <c r="L7507" t="str">
        <f t="shared" si="351"/>
        <v>QTY1</v>
      </c>
    </row>
    <row r="7508" spans="1:12" x14ac:dyDescent="0.3">
      <c r="A7508" s="2" t="s">
        <v>7183</v>
      </c>
      <c r="B7508" s="2">
        <v>57</v>
      </c>
      <c r="C7508" s="2" t="s">
        <v>19802</v>
      </c>
      <c r="D7508" s="2" t="s">
        <v>24495</v>
      </c>
      <c r="E7508" s="2">
        <v>5277.04</v>
      </c>
      <c r="F7508" s="2">
        <v>90</v>
      </c>
      <c r="G7508" s="2">
        <v>474933.6</v>
      </c>
      <c r="H7508" s="3" t="s">
        <v>25381</v>
      </c>
      <c r="I7508" s="7" t="str">
        <f t="shared" si="352"/>
        <v>May</v>
      </c>
      <c r="J7508">
        <f t="shared" si="353"/>
        <v>2023</v>
      </c>
      <c r="K7508" t="str">
        <f>IF(Table1[[#This Row],[Age]]&lt;20,"&lt;20",
   IF(Table1[[#This Row],[Age]]&lt;=30,"20-30",
   IF(Table1[[#This Row],[Age]]&lt;=40,"30-40",
   IF(Table1[[#This Row],[Age]]&lt;=50,"40-50",
   IF(Table1[[#This Row],[Age]]&lt;=60,"50-60",
   IF(Table1[[#This Row],[Age]]&lt;=70,"60-70","70+"))))))</f>
        <v>50-60</v>
      </c>
      <c r="L7508" t="str">
        <f t="shared" si="351"/>
        <v>QTY1</v>
      </c>
    </row>
    <row r="7509" spans="1:12" x14ac:dyDescent="0.3">
      <c r="A7509" s="2" t="s">
        <v>7184</v>
      </c>
      <c r="B7509" s="2">
        <v>32</v>
      </c>
      <c r="C7509" s="2" t="s">
        <v>19046</v>
      </c>
      <c r="D7509" s="2" t="s">
        <v>24474</v>
      </c>
      <c r="E7509" s="2">
        <v>919.58</v>
      </c>
      <c r="F7509" s="2">
        <v>1</v>
      </c>
      <c r="G7509" s="2">
        <v>919.58</v>
      </c>
      <c r="H7509" s="3" t="s">
        <v>25381</v>
      </c>
      <c r="I7509" s="7" t="str">
        <f t="shared" si="352"/>
        <v>May</v>
      </c>
      <c r="J7509">
        <f t="shared" si="353"/>
        <v>2023</v>
      </c>
      <c r="K7509" t="str">
        <f>IF(Table1[[#This Row],[Age]]&lt;20,"&lt;20",
   IF(Table1[[#This Row],[Age]]&lt;=30,"20-30",
   IF(Table1[[#This Row],[Age]]&lt;=40,"30-40",
   IF(Table1[[#This Row],[Age]]&lt;=50,"40-50",
   IF(Table1[[#This Row],[Age]]&lt;=60,"50-60",
   IF(Table1[[#This Row],[Age]]&lt;=70,"60-70","70+"))))))</f>
        <v>30-40</v>
      </c>
      <c r="L7509" t="str">
        <f t="shared" si="351"/>
        <v>QTY1</v>
      </c>
    </row>
    <row r="7510" spans="1:12" x14ac:dyDescent="0.3">
      <c r="A7510" s="2" t="s">
        <v>7185</v>
      </c>
      <c r="B7510" s="2">
        <v>61</v>
      </c>
      <c r="C7510" s="2" t="s">
        <v>19370</v>
      </c>
      <c r="D7510" s="2" t="s">
        <v>24448</v>
      </c>
      <c r="E7510" s="2">
        <v>3682.35</v>
      </c>
      <c r="F7510" s="2">
        <v>55</v>
      </c>
      <c r="G7510" s="2">
        <v>202529.25</v>
      </c>
      <c r="H7510" s="3" t="s">
        <v>25382</v>
      </c>
      <c r="I7510" s="7" t="str">
        <f t="shared" si="352"/>
        <v>May</v>
      </c>
      <c r="J7510">
        <f t="shared" si="353"/>
        <v>2023</v>
      </c>
      <c r="K7510" t="str">
        <f>IF(Table1[[#This Row],[Age]]&lt;20,"&lt;20",
   IF(Table1[[#This Row],[Age]]&lt;=30,"20-30",
   IF(Table1[[#This Row],[Age]]&lt;=40,"30-40",
   IF(Table1[[#This Row],[Age]]&lt;=50,"40-50",
   IF(Table1[[#This Row],[Age]]&lt;=60,"50-60",
   IF(Table1[[#This Row],[Age]]&lt;=70,"60-70","70+"))))))</f>
        <v>60-70</v>
      </c>
      <c r="L7510" t="str">
        <f t="shared" si="351"/>
        <v>QTY1</v>
      </c>
    </row>
    <row r="7511" spans="1:12" x14ac:dyDescent="0.3">
      <c r="A7511" s="2" t="s">
        <v>7186</v>
      </c>
      <c r="B7511" s="2">
        <v>25</v>
      </c>
      <c r="C7511" s="2" t="s">
        <v>15109</v>
      </c>
      <c r="D7511" s="2" t="s">
        <v>24615</v>
      </c>
      <c r="E7511" s="2">
        <v>2983.28</v>
      </c>
      <c r="F7511" s="2">
        <v>34</v>
      </c>
      <c r="G7511" s="2">
        <v>101431.52</v>
      </c>
      <c r="H7511" s="3" t="s">
        <v>25382</v>
      </c>
      <c r="I7511" s="7" t="str">
        <f t="shared" si="352"/>
        <v>May</v>
      </c>
      <c r="J7511">
        <f t="shared" si="353"/>
        <v>2023</v>
      </c>
      <c r="K7511" t="str">
        <f>IF(Table1[[#This Row],[Age]]&lt;20,"&lt;20",
   IF(Table1[[#This Row],[Age]]&lt;=30,"20-30",
   IF(Table1[[#This Row],[Age]]&lt;=40,"30-40",
   IF(Table1[[#This Row],[Age]]&lt;=50,"40-50",
   IF(Table1[[#This Row],[Age]]&lt;=60,"50-60",
   IF(Table1[[#This Row],[Age]]&lt;=70,"60-70","70+"))))))</f>
        <v>20-30</v>
      </c>
      <c r="L7511" t="str">
        <f t="shared" si="351"/>
        <v>QTY1</v>
      </c>
    </row>
    <row r="7512" spans="1:12" x14ac:dyDescent="0.3">
      <c r="A7512" s="2" t="s">
        <v>7187</v>
      </c>
      <c r="B7512" s="2">
        <v>38</v>
      </c>
      <c r="C7512" s="2" t="s">
        <v>19803</v>
      </c>
      <c r="D7512" s="2" t="s">
        <v>24513</v>
      </c>
      <c r="E7512" s="2">
        <v>7520.52</v>
      </c>
      <c r="F7512" s="2">
        <v>85</v>
      </c>
      <c r="G7512" s="2">
        <v>639244.19999999995</v>
      </c>
      <c r="H7512" s="3" t="s">
        <v>25382</v>
      </c>
      <c r="I7512" s="7" t="str">
        <f t="shared" si="352"/>
        <v>May</v>
      </c>
      <c r="J7512">
        <f t="shared" si="353"/>
        <v>2023</v>
      </c>
      <c r="K7512" t="str">
        <f>IF(Table1[[#This Row],[Age]]&lt;20,"&lt;20",
   IF(Table1[[#This Row],[Age]]&lt;=30,"20-30",
   IF(Table1[[#This Row],[Age]]&lt;=40,"30-40",
   IF(Table1[[#This Row],[Age]]&lt;=50,"40-50",
   IF(Table1[[#This Row],[Age]]&lt;=60,"50-60",
   IF(Table1[[#This Row],[Age]]&lt;=70,"60-70","70+"))))))</f>
        <v>30-40</v>
      </c>
      <c r="L7512" t="str">
        <f t="shared" si="351"/>
        <v>QTY1</v>
      </c>
    </row>
    <row r="7513" spans="1:12" x14ac:dyDescent="0.3">
      <c r="A7513" s="2" t="s">
        <v>7188</v>
      </c>
      <c r="B7513" s="2">
        <v>65</v>
      </c>
      <c r="C7513" s="2" t="s">
        <v>19804</v>
      </c>
      <c r="D7513" s="2" t="s">
        <v>24447</v>
      </c>
      <c r="E7513" s="2">
        <v>5966.31</v>
      </c>
      <c r="F7513" s="2">
        <v>61</v>
      </c>
      <c r="G7513" s="2">
        <v>363944.91</v>
      </c>
      <c r="H7513" s="3" t="s">
        <v>25382</v>
      </c>
      <c r="I7513" s="7" t="str">
        <f t="shared" si="352"/>
        <v>May</v>
      </c>
      <c r="J7513">
        <f t="shared" si="353"/>
        <v>2023</v>
      </c>
      <c r="K7513" t="str">
        <f>IF(Table1[[#This Row],[Age]]&lt;20,"&lt;20",
   IF(Table1[[#This Row],[Age]]&lt;=30,"20-30",
   IF(Table1[[#This Row],[Age]]&lt;=40,"30-40",
   IF(Table1[[#This Row],[Age]]&lt;=50,"40-50",
   IF(Table1[[#This Row],[Age]]&lt;=60,"50-60",
   IF(Table1[[#This Row],[Age]]&lt;=70,"60-70","70+"))))))</f>
        <v>60-70</v>
      </c>
      <c r="L7513" t="str">
        <f t="shared" si="351"/>
        <v>QTY1</v>
      </c>
    </row>
    <row r="7514" spans="1:12" x14ac:dyDescent="0.3">
      <c r="A7514" s="2" t="s">
        <v>7189</v>
      </c>
      <c r="B7514" s="2">
        <v>38</v>
      </c>
      <c r="C7514" s="2" t="s">
        <v>19805</v>
      </c>
      <c r="D7514" s="2" t="s">
        <v>24528</v>
      </c>
      <c r="E7514" s="2">
        <v>670.9</v>
      </c>
      <c r="F7514" s="2">
        <v>31</v>
      </c>
      <c r="G7514" s="2">
        <v>20797.900000000001</v>
      </c>
      <c r="H7514" s="3" t="s">
        <v>25382</v>
      </c>
      <c r="I7514" s="7" t="str">
        <f t="shared" si="352"/>
        <v>May</v>
      </c>
      <c r="J7514">
        <f t="shared" si="353"/>
        <v>2023</v>
      </c>
      <c r="K7514" t="str">
        <f>IF(Table1[[#This Row],[Age]]&lt;20,"&lt;20",
   IF(Table1[[#This Row],[Age]]&lt;=30,"20-30",
   IF(Table1[[#This Row],[Age]]&lt;=40,"30-40",
   IF(Table1[[#This Row],[Age]]&lt;=50,"40-50",
   IF(Table1[[#This Row],[Age]]&lt;=60,"50-60",
   IF(Table1[[#This Row],[Age]]&lt;=70,"60-70","70+"))))))</f>
        <v>30-40</v>
      </c>
      <c r="L7514" t="str">
        <f t="shared" si="351"/>
        <v>QTY1</v>
      </c>
    </row>
    <row r="7515" spans="1:12" x14ac:dyDescent="0.3">
      <c r="A7515" s="2" t="s">
        <v>7190</v>
      </c>
      <c r="B7515" s="2">
        <v>60</v>
      </c>
      <c r="C7515" s="2" t="s">
        <v>19806</v>
      </c>
      <c r="D7515" s="2" t="s">
        <v>24460</v>
      </c>
      <c r="E7515" s="2">
        <v>9878.5499999999993</v>
      </c>
      <c r="F7515" s="2">
        <v>95</v>
      </c>
      <c r="G7515" s="2">
        <v>938462.25</v>
      </c>
      <c r="H7515" s="3" t="s">
        <v>25382</v>
      </c>
      <c r="I7515" s="7" t="str">
        <f t="shared" si="352"/>
        <v>May</v>
      </c>
      <c r="J7515">
        <f t="shared" si="353"/>
        <v>2023</v>
      </c>
      <c r="K7515" t="str">
        <f>IF(Table1[[#This Row],[Age]]&lt;20,"&lt;20",
   IF(Table1[[#This Row],[Age]]&lt;=30,"20-30",
   IF(Table1[[#This Row],[Age]]&lt;=40,"30-40",
   IF(Table1[[#This Row],[Age]]&lt;=50,"40-50",
   IF(Table1[[#This Row],[Age]]&lt;=60,"50-60",
   IF(Table1[[#This Row],[Age]]&lt;=70,"60-70","70+"))))))</f>
        <v>50-60</v>
      </c>
      <c r="L7515" t="str">
        <f t="shared" si="351"/>
        <v>QTY1</v>
      </c>
    </row>
    <row r="7516" spans="1:12" x14ac:dyDescent="0.3">
      <c r="A7516" s="2" t="s">
        <v>7191</v>
      </c>
      <c r="B7516" s="2">
        <v>30</v>
      </c>
      <c r="C7516" s="2" t="s">
        <v>19807</v>
      </c>
      <c r="D7516" s="2" t="s">
        <v>24432</v>
      </c>
      <c r="E7516" s="2">
        <v>5353.22</v>
      </c>
      <c r="F7516" s="2">
        <v>1</v>
      </c>
      <c r="G7516" s="2">
        <v>5353.22</v>
      </c>
      <c r="H7516" s="3" t="s">
        <v>25382</v>
      </c>
      <c r="I7516" s="7" t="str">
        <f t="shared" si="352"/>
        <v>May</v>
      </c>
      <c r="J7516">
        <f t="shared" si="353"/>
        <v>2023</v>
      </c>
      <c r="K7516" t="str">
        <f>IF(Table1[[#This Row],[Age]]&lt;20,"&lt;20",
   IF(Table1[[#This Row],[Age]]&lt;=30,"20-30",
   IF(Table1[[#This Row],[Age]]&lt;=40,"30-40",
   IF(Table1[[#This Row],[Age]]&lt;=50,"40-50",
   IF(Table1[[#This Row],[Age]]&lt;=60,"50-60",
   IF(Table1[[#This Row],[Age]]&lt;=70,"60-70","70+"))))))</f>
        <v>20-30</v>
      </c>
      <c r="L7516" t="str">
        <f t="shared" si="351"/>
        <v>QTY1</v>
      </c>
    </row>
    <row r="7517" spans="1:12" x14ac:dyDescent="0.3">
      <c r="A7517" s="2" t="s">
        <v>349</v>
      </c>
      <c r="B7517" s="2">
        <v>21</v>
      </c>
      <c r="C7517" s="2" t="s">
        <v>19808</v>
      </c>
      <c r="D7517" s="2" t="s">
        <v>24623</v>
      </c>
      <c r="E7517" s="2">
        <v>5784.51</v>
      </c>
      <c r="F7517" s="2">
        <v>43</v>
      </c>
      <c r="G7517" s="2">
        <v>248733.93</v>
      </c>
      <c r="H7517" s="3" t="s">
        <v>25382</v>
      </c>
      <c r="I7517" s="7" t="str">
        <f t="shared" si="352"/>
        <v>May</v>
      </c>
      <c r="J7517">
        <f t="shared" si="353"/>
        <v>2023</v>
      </c>
      <c r="K7517" t="str">
        <f>IF(Table1[[#This Row],[Age]]&lt;20,"&lt;20",
   IF(Table1[[#This Row],[Age]]&lt;=30,"20-30",
   IF(Table1[[#This Row],[Age]]&lt;=40,"30-40",
   IF(Table1[[#This Row],[Age]]&lt;=50,"40-50",
   IF(Table1[[#This Row],[Age]]&lt;=60,"50-60",
   IF(Table1[[#This Row],[Age]]&lt;=70,"60-70","70+"))))))</f>
        <v>20-30</v>
      </c>
      <c r="L7517" t="str">
        <f t="shared" si="351"/>
        <v>QTY1</v>
      </c>
    </row>
    <row r="7518" spans="1:12" x14ac:dyDescent="0.3">
      <c r="A7518" s="2" t="s">
        <v>7192</v>
      </c>
      <c r="B7518" s="2">
        <v>55</v>
      </c>
      <c r="C7518" s="2" t="s">
        <v>18974</v>
      </c>
      <c r="D7518" s="2" t="s">
        <v>24513</v>
      </c>
      <c r="E7518" s="2">
        <v>1101.3</v>
      </c>
      <c r="F7518" s="2">
        <v>96</v>
      </c>
      <c r="G7518" s="2">
        <v>105724.8</v>
      </c>
      <c r="H7518" s="3" t="s">
        <v>25382</v>
      </c>
      <c r="I7518" s="7" t="str">
        <f t="shared" si="352"/>
        <v>May</v>
      </c>
      <c r="J7518">
        <f t="shared" si="353"/>
        <v>2023</v>
      </c>
      <c r="K7518" t="str">
        <f>IF(Table1[[#This Row],[Age]]&lt;20,"&lt;20",
   IF(Table1[[#This Row],[Age]]&lt;=30,"20-30",
   IF(Table1[[#This Row],[Age]]&lt;=40,"30-40",
   IF(Table1[[#This Row],[Age]]&lt;=50,"40-50",
   IF(Table1[[#This Row],[Age]]&lt;=60,"50-60",
   IF(Table1[[#This Row],[Age]]&lt;=70,"60-70","70+"))))))</f>
        <v>50-60</v>
      </c>
      <c r="L7518" t="str">
        <f t="shared" si="351"/>
        <v>QTY1</v>
      </c>
    </row>
    <row r="7519" spans="1:12" x14ac:dyDescent="0.3">
      <c r="A7519" s="2" t="s">
        <v>7193</v>
      </c>
      <c r="B7519" s="2">
        <v>20</v>
      </c>
      <c r="C7519" s="2" t="s">
        <v>18822</v>
      </c>
      <c r="D7519" s="2" t="s">
        <v>24513</v>
      </c>
      <c r="E7519" s="2">
        <v>6715.56</v>
      </c>
      <c r="F7519" s="2">
        <v>29</v>
      </c>
      <c r="G7519" s="2">
        <v>194751.24</v>
      </c>
      <c r="H7519" s="3" t="s">
        <v>25382</v>
      </c>
      <c r="I7519" s="7" t="str">
        <f t="shared" si="352"/>
        <v>May</v>
      </c>
      <c r="J7519">
        <f t="shared" si="353"/>
        <v>2023</v>
      </c>
      <c r="K7519" t="str">
        <f>IF(Table1[[#This Row],[Age]]&lt;20,"&lt;20",
   IF(Table1[[#This Row],[Age]]&lt;=30,"20-30",
   IF(Table1[[#This Row],[Age]]&lt;=40,"30-40",
   IF(Table1[[#This Row],[Age]]&lt;=50,"40-50",
   IF(Table1[[#This Row],[Age]]&lt;=60,"50-60",
   IF(Table1[[#This Row],[Age]]&lt;=70,"60-70","70+"))))))</f>
        <v>20-30</v>
      </c>
      <c r="L7519" t="str">
        <f t="shared" si="351"/>
        <v>QTY1</v>
      </c>
    </row>
    <row r="7520" spans="1:12" x14ac:dyDescent="0.3">
      <c r="A7520" s="2" t="s">
        <v>7194</v>
      </c>
      <c r="B7520" s="2">
        <v>47</v>
      </c>
      <c r="C7520" s="2" t="s">
        <v>19809</v>
      </c>
      <c r="D7520" s="2" t="s">
        <v>24596</v>
      </c>
      <c r="E7520" s="2">
        <v>5376.88</v>
      </c>
      <c r="F7520" s="2">
        <v>78</v>
      </c>
      <c r="G7520" s="2">
        <v>419396.64</v>
      </c>
      <c r="H7520" s="3" t="s">
        <v>25383</v>
      </c>
      <c r="I7520" s="7" t="str">
        <f t="shared" si="352"/>
        <v>May</v>
      </c>
      <c r="J7520">
        <f t="shared" si="353"/>
        <v>2023</v>
      </c>
      <c r="K7520" t="str">
        <f>IF(Table1[[#This Row],[Age]]&lt;20,"&lt;20",
   IF(Table1[[#This Row],[Age]]&lt;=30,"20-30",
   IF(Table1[[#This Row],[Age]]&lt;=40,"30-40",
   IF(Table1[[#This Row],[Age]]&lt;=50,"40-50",
   IF(Table1[[#This Row],[Age]]&lt;=60,"50-60",
   IF(Table1[[#This Row],[Age]]&lt;=70,"60-70","70+"))))))</f>
        <v>40-50</v>
      </c>
      <c r="L7520" t="str">
        <f t="shared" si="351"/>
        <v>QTY1</v>
      </c>
    </row>
    <row r="7521" spans="1:12" x14ac:dyDescent="0.3">
      <c r="A7521" s="2" t="s">
        <v>7195</v>
      </c>
      <c r="B7521" s="2">
        <v>31</v>
      </c>
      <c r="C7521" s="2" t="s">
        <v>14747</v>
      </c>
      <c r="D7521" s="2" t="s">
        <v>24509</v>
      </c>
      <c r="E7521" s="2">
        <v>1567.85</v>
      </c>
      <c r="F7521" s="2">
        <v>36</v>
      </c>
      <c r="G7521" s="2">
        <v>56442.6</v>
      </c>
      <c r="H7521" s="3" t="s">
        <v>25383</v>
      </c>
      <c r="I7521" s="7" t="str">
        <f t="shared" si="352"/>
        <v>May</v>
      </c>
      <c r="J7521">
        <f t="shared" si="353"/>
        <v>2023</v>
      </c>
      <c r="K7521" t="str">
        <f>IF(Table1[[#This Row],[Age]]&lt;20,"&lt;20",
   IF(Table1[[#This Row],[Age]]&lt;=30,"20-30",
   IF(Table1[[#This Row],[Age]]&lt;=40,"30-40",
   IF(Table1[[#This Row],[Age]]&lt;=50,"40-50",
   IF(Table1[[#This Row],[Age]]&lt;=60,"50-60",
   IF(Table1[[#This Row],[Age]]&lt;=70,"60-70","70+"))))))</f>
        <v>30-40</v>
      </c>
      <c r="L7521" t="str">
        <f t="shared" si="351"/>
        <v>QTY1</v>
      </c>
    </row>
    <row r="7522" spans="1:12" x14ac:dyDescent="0.3">
      <c r="A7522" s="2" t="s">
        <v>7196</v>
      </c>
      <c r="B7522" s="2">
        <v>35</v>
      </c>
      <c r="C7522" s="2" t="s">
        <v>19810</v>
      </c>
      <c r="D7522" s="2" t="s">
        <v>24454</v>
      </c>
      <c r="E7522" s="2">
        <v>7313.66</v>
      </c>
      <c r="F7522" s="2">
        <v>66</v>
      </c>
      <c r="G7522" s="2">
        <v>482701.56</v>
      </c>
      <c r="H7522" s="3" t="s">
        <v>25383</v>
      </c>
      <c r="I7522" s="7" t="str">
        <f t="shared" si="352"/>
        <v>May</v>
      </c>
      <c r="J7522">
        <f t="shared" si="353"/>
        <v>2023</v>
      </c>
      <c r="K7522" t="str">
        <f>IF(Table1[[#This Row],[Age]]&lt;20,"&lt;20",
   IF(Table1[[#This Row],[Age]]&lt;=30,"20-30",
   IF(Table1[[#This Row],[Age]]&lt;=40,"30-40",
   IF(Table1[[#This Row],[Age]]&lt;=50,"40-50",
   IF(Table1[[#This Row],[Age]]&lt;=60,"50-60",
   IF(Table1[[#This Row],[Age]]&lt;=70,"60-70","70+"))))))</f>
        <v>30-40</v>
      </c>
      <c r="L7522" t="str">
        <f t="shared" si="351"/>
        <v>QTY1</v>
      </c>
    </row>
    <row r="7523" spans="1:12" x14ac:dyDescent="0.3">
      <c r="A7523" s="2" t="s">
        <v>7197</v>
      </c>
      <c r="B7523" s="2">
        <v>34</v>
      </c>
      <c r="C7523" s="2" t="s">
        <v>19600</v>
      </c>
      <c r="D7523" s="2" t="s">
        <v>24425</v>
      </c>
      <c r="E7523" s="2">
        <v>9486.2000000000007</v>
      </c>
      <c r="F7523" s="2">
        <v>74</v>
      </c>
      <c r="G7523" s="2">
        <v>701978.8</v>
      </c>
      <c r="H7523" s="3" t="s">
        <v>25383</v>
      </c>
      <c r="I7523" s="7" t="str">
        <f t="shared" si="352"/>
        <v>May</v>
      </c>
      <c r="J7523">
        <f t="shared" si="353"/>
        <v>2023</v>
      </c>
      <c r="K7523" t="str">
        <f>IF(Table1[[#This Row],[Age]]&lt;20,"&lt;20",
   IF(Table1[[#This Row],[Age]]&lt;=30,"20-30",
   IF(Table1[[#This Row],[Age]]&lt;=40,"30-40",
   IF(Table1[[#This Row],[Age]]&lt;=50,"40-50",
   IF(Table1[[#This Row],[Age]]&lt;=60,"50-60",
   IF(Table1[[#This Row],[Age]]&lt;=70,"60-70","70+"))))))</f>
        <v>30-40</v>
      </c>
      <c r="L7523" t="str">
        <f t="shared" si="351"/>
        <v>QTY1</v>
      </c>
    </row>
    <row r="7524" spans="1:12" x14ac:dyDescent="0.3">
      <c r="A7524" s="2" t="s">
        <v>7198</v>
      </c>
      <c r="B7524" s="2">
        <v>32</v>
      </c>
      <c r="C7524" s="2" t="s">
        <v>19811</v>
      </c>
      <c r="D7524" s="2" t="s">
        <v>24479</v>
      </c>
      <c r="E7524" s="2">
        <v>2858.9</v>
      </c>
      <c r="F7524" s="2">
        <v>31</v>
      </c>
      <c r="G7524" s="2">
        <v>88625.9</v>
      </c>
      <c r="H7524" s="3" t="s">
        <v>25383</v>
      </c>
      <c r="I7524" s="7" t="str">
        <f t="shared" si="352"/>
        <v>May</v>
      </c>
      <c r="J7524">
        <f t="shared" si="353"/>
        <v>2023</v>
      </c>
      <c r="K7524" t="str">
        <f>IF(Table1[[#This Row],[Age]]&lt;20,"&lt;20",
   IF(Table1[[#This Row],[Age]]&lt;=30,"20-30",
   IF(Table1[[#This Row],[Age]]&lt;=40,"30-40",
   IF(Table1[[#This Row],[Age]]&lt;=50,"40-50",
   IF(Table1[[#This Row],[Age]]&lt;=60,"50-60",
   IF(Table1[[#This Row],[Age]]&lt;=70,"60-70","70+"))))))</f>
        <v>30-40</v>
      </c>
      <c r="L7524" t="str">
        <f t="shared" si="351"/>
        <v>QTY1</v>
      </c>
    </row>
    <row r="7525" spans="1:12" x14ac:dyDescent="0.3">
      <c r="A7525" s="2" t="s">
        <v>7199</v>
      </c>
      <c r="B7525" s="2">
        <v>52</v>
      </c>
      <c r="C7525" s="2" t="s">
        <v>19812</v>
      </c>
      <c r="D7525" s="2" t="s">
        <v>24507</v>
      </c>
      <c r="E7525" s="2">
        <v>9682.9699999999993</v>
      </c>
      <c r="F7525" s="2">
        <v>97</v>
      </c>
      <c r="G7525" s="2">
        <v>939248.09</v>
      </c>
      <c r="H7525" s="3" t="s">
        <v>25383</v>
      </c>
      <c r="I7525" s="7" t="str">
        <f t="shared" si="352"/>
        <v>May</v>
      </c>
      <c r="J7525">
        <f t="shared" si="353"/>
        <v>2023</v>
      </c>
      <c r="K7525" t="str">
        <f>IF(Table1[[#This Row],[Age]]&lt;20,"&lt;20",
   IF(Table1[[#This Row],[Age]]&lt;=30,"20-30",
   IF(Table1[[#This Row],[Age]]&lt;=40,"30-40",
   IF(Table1[[#This Row],[Age]]&lt;=50,"40-50",
   IF(Table1[[#This Row],[Age]]&lt;=60,"50-60",
   IF(Table1[[#This Row],[Age]]&lt;=70,"60-70","70+"))))))</f>
        <v>50-60</v>
      </c>
      <c r="L7525" t="str">
        <f t="shared" si="351"/>
        <v>QTY1</v>
      </c>
    </row>
    <row r="7526" spans="1:12" x14ac:dyDescent="0.3">
      <c r="A7526" s="2" t="s">
        <v>7200</v>
      </c>
      <c r="B7526" s="2">
        <v>56</v>
      </c>
      <c r="C7526" s="2" t="s">
        <v>19764</v>
      </c>
      <c r="D7526" s="2" t="s">
        <v>24433</v>
      </c>
      <c r="E7526" s="2">
        <v>156</v>
      </c>
      <c r="F7526" s="2">
        <v>60</v>
      </c>
      <c r="G7526" s="2">
        <v>9360</v>
      </c>
      <c r="H7526" s="3" t="s">
        <v>25383</v>
      </c>
      <c r="I7526" s="7" t="str">
        <f t="shared" si="352"/>
        <v>May</v>
      </c>
      <c r="J7526">
        <f t="shared" si="353"/>
        <v>2023</v>
      </c>
      <c r="K7526" t="str">
        <f>IF(Table1[[#This Row],[Age]]&lt;20,"&lt;20",
   IF(Table1[[#This Row],[Age]]&lt;=30,"20-30",
   IF(Table1[[#This Row],[Age]]&lt;=40,"30-40",
   IF(Table1[[#This Row],[Age]]&lt;=50,"40-50",
   IF(Table1[[#This Row],[Age]]&lt;=60,"50-60",
   IF(Table1[[#This Row],[Age]]&lt;=70,"60-70","70+"))))))</f>
        <v>50-60</v>
      </c>
      <c r="L7526" t="str">
        <f t="shared" si="351"/>
        <v>QTY1</v>
      </c>
    </row>
    <row r="7527" spans="1:12" x14ac:dyDescent="0.3">
      <c r="A7527" s="2" t="s">
        <v>7201</v>
      </c>
      <c r="B7527" s="2">
        <v>59</v>
      </c>
      <c r="C7527" s="2" t="s">
        <v>15573</v>
      </c>
      <c r="D7527" s="2" t="s">
        <v>24440</v>
      </c>
      <c r="E7527" s="2">
        <v>8518.67</v>
      </c>
      <c r="F7527" s="2">
        <v>60</v>
      </c>
      <c r="G7527" s="2">
        <v>511120.2</v>
      </c>
      <c r="H7527" s="3" t="s">
        <v>25383</v>
      </c>
      <c r="I7527" s="7" t="str">
        <f t="shared" si="352"/>
        <v>May</v>
      </c>
      <c r="J7527">
        <f t="shared" si="353"/>
        <v>2023</v>
      </c>
      <c r="K7527" t="str">
        <f>IF(Table1[[#This Row],[Age]]&lt;20,"&lt;20",
   IF(Table1[[#This Row],[Age]]&lt;=30,"20-30",
   IF(Table1[[#This Row],[Age]]&lt;=40,"30-40",
   IF(Table1[[#This Row],[Age]]&lt;=50,"40-50",
   IF(Table1[[#This Row],[Age]]&lt;=60,"50-60",
   IF(Table1[[#This Row],[Age]]&lt;=70,"60-70","70+"))))))</f>
        <v>50-60</v>
      </c>
      <c r="L7527" t="str">
        <f t="shared" si="351"/>
        <v>QTY1</v>
      </c>
    </row>
    <row r="7528" spans="1:12" x14ac:dyDescent="0.3">
      <c r="A7528" s="2" t="s">
        <v>7202</v>
      </c>
      <c r="B7528" s="2">
        <v>23</v>
      </c>
      <c r="C7528" s="2" t="s">
        <v>19813</v>
      </c>
      <c r="D7528" s="2" t="s">
        <v>24651</v>
      </c>
      <c r="E7528" s="2">
        <v>2426.81</v>
      </c>
      <c r="F7528" s="2">
        <v>48</v>
      </c>
      <c r="G7528" s="2">
        <v>116486.88</v>
      </c>
      <c r="H7528" s="3" t="s">
        <v>25383</v>
      </c>
      <c r="I7528" s="7" t="str">
        <f t="shared" si="352"/>
        <v>May</v>
      </c>
      <c r="J7528">
        <f t="shared" si="353"/>
        <v>2023</v>
      </c>
      <c r="K7528" t="str">
        <f>IF(Table1[[#This Row],[Age]]&lt;20,"&lt;20",
   IF(Table1[[#This Row],[Age]]&lt;=30,"20-30",
   IF(Table1[[#This Row],[Age]]&lt;=40,"30-40",
   IF(Table1[[#This Row],[Age]]&lt;=50,"40-50",
   IF(Table1[[#This Row],[Age]]&lt;=60,"50-60",
   IF(Table1[[#This Row],[Age]]&lt;=70,"60-70","70+"))))))</f>
        <v>20-30</v>
      </c>
      <c r="L7528" t="str">
        <f t="shared" si="351"/>
        <v>QTY1</v>
      </c>
    </row>
    <row r="7529" spans="1:12" x14ac:dyDescent="0.3">
      <c r="A7529" s="2" t="s">
        <v>7203</v>
      </c>
      <c r="B7529" s="2">
        <v>32</v>
      </c>
      <c r="C7529" s="2" t="s">
        <v>19814</v>
      </c>
      <c r="D7529" s="2" t="s">
        <v>24451</v>
      </c>
      <c r="E7529" s="2">
        <v>1834.67</v>
      </c>
      <c r="F7529" s="2">
        <v>100</v>
      </c>
      <c r="G7529" s="2">
        <v>183467</v>
      </c>
      <c r="H7529" s="3" t="s">
        <v>25384</v>
      </c>
      <c r="I7529" s="7" t="str">
        <f t="shared" si="352"/>
        <v>May</v>
      </c>
      <c r="J7529">
        <f t="shared" si="353"/>
        <v>2023</v>
      </c>
      <c r="K7529" t="str">
        <f>IF(Table1[[#This Row],[Age]]&lt;20,"&lt;20",
   IF(Table1[[#This Row],[Age]]&lt;=30,"20-30",
   IF(Table1[[#This Row],[Age]]&lt;=40,"30-40",
   IF(Table1[[#This Row],[Age]]&lt;=50,"40-50",
   IF(Table1[[#This Row],[Age]]&lt;=60,"50-60",
   IF(Table1[[#This Row],[Age]]&lt;=70,"60-70","70+"))))))</f>
        <v>30-40</v>
      </c>
      <c r="L7529" t="str">
        <f t="shared" si="351"/>
        <v>QTY1</v>
      </c>
    </row>
    <row r="7530" spans="1:12" x14ac:dyDescent="0.3">
      <c r="A7530" s="2" t="s">
        <v>7204</v>
      </c>
      <c r="B7530" s="2">
        <v>57</v>
      </c>
      <c r="C7530" s="2" t="s">
        <v>19815</v>
      </c>
      <c r="D7530" s="2" t="s">
        <v>24502</v>
      </c>
      <c r="E7530" s="2">
        <v>2190.79</v>
      </c>
      <c r="F7530" s="2">
        <v>13</v>
      </c>
      <c r="G7530" s="2">
        <v>28480.27</v>
      </c>
      <c r="H7530" s="3" t="s">
        <v>25384</v>
      </c>
      <c r="I7530" s="7" t="str">
        <f t="shared" si="352"/>
        <v>May</v>
      </c>
      <c r="J7530">
        <f t="shared" si="353"/>
        <v>2023</v>
      </c>
      <c r="K7530" t="str">
        <f>IF(Table1[[#This Row],[Age]]&lt;20,"&lt;20",
   IF(Table1[[#This Row],[Age]]&lt;=30,"20-30",
   IF(Table1[[#This Row],[Age]]&lt;=40,"30-40",
   IF(Table1[[#This Row],[Age]]&lt;=50,"40-50",
   IF(Table1[[#This Row],[Age]]&lt;=60,"50-60",
   IF(Table1[[#This Row],[Age]]&lt;=70,"60-70","70+"))))))</f>
        <v>50-60</v>
      </c>
      <c r="L7530" t="str">
        <f t="shared" si="351"/>
        <v>QTY1</v>
      </c>
    </row>
    <row r="7531" spans="1:12" x14ac:dyDescent="0.3">
      <c r="A7531" s="2" t="s">
        <v>7205</v>
      </c>
      <c r="B7531" s="2">
        <v>27</v>
      </c>
      <c r="C7531" s="2" t="s">
        <v>19816</v>
      </c>
      <c r="D7531" s="2" t="s">
        <v>24440</v>
      </c>
      <c r="E7531" s="2">
        <v>4789.38</v>
      </c>
      <c r="F7531" s="2">
        <v>55</v>
      </c>
      <c r="G7531" s="2">
        <v>263415.90000000002</v>
      </c>
      <c r="H7531" s="3" t="s">
        <v>25384</v>
      </c>
      <c r="I7531" s="7" t="str">
        <f t="shared" si="352"/>
        <v>May</v>
      </c>
      <c r="J7531">
        <f t="shared" si="353"/>
        <v>2023</v>
      </c>
      <c r="K7531" t="str">
        <f>IF(Table1[[#This Row],[Age]]&lt;20,"&lt;20",
   IF(Table1[[#This Row],[Age]]&lt;=30,"20-30",
   IF(Table1[[#This Row],[Age]]&lt;=40,"30-40",
   IF(Table1[[#This Row],[Age]]&lt;=50,"40-50",
   IF(Table1[[#This Row],[Age]]&lt;=60,"50-60",
   IF(Table1[[#This Row],[Age]]&lt;=70,"60-70","70+"))))))</f>
        <v>20-30</v>
      </c>
      <c r="L7531" t="str">
        <f t="shared" si="351"/>
        <v>QTY1</v>
      </c>
    </row>
    <row r="7532" spans="1:12" x14ac:dyDescent="0.3">
      <c r="A7532" s="2" t="s">
        <v>7206</v>
      </c>
      <c r="B7532" s="2">
        <v>46</v>
      </c>
      <c r="C7532" s="2" t="s">
        <v>19244</v>
      </c>
      <c r="D7532" s="2" t="s">
        <v>24448</v>
      </c>
      <c r="E7532" s="2">
        <v>7221.89</v>
      </c>
      <c r="F7532" s="2">
        <v>27</v>
      </c>
      <c r="G7532" s="2">
        <v>194991.03</v>
      </c>
      <c r="H7532" s="3" t="s">
        <v>25384</v>
      </c>
      <c r="I7532" s="7" t="str">
        <f t="shared" si="352"/>
        <v>May</v>
      </c>
      <c r="J7532">
        <f t="shared" si="353"/>
        <v>2023</v>
      </c>
      <c r="K7532" t="str">
        <f>IF(Table1[[#This Row],[Age]]&lt;20,"&lt;20",
   IF(Table1[[#This Row],[Age]]&lt;=30,"20-30",
   IF(Table1[[#This Row],[Age]]&lt;=40,"30-40",
   IF(Table1[[#This Row],[Age]]&lt;=50,"40-50",
   IF(Table1[[#This Row],[Age]]&lt;=60,"50-60",
   IF(Table1[[#This Row],[Age]]&lt;=70,"60-70","70+"))))))</f>
        <v>40-50</v>
      </c>
      <c r="L7532" t="str">
        <f t="shared" si="351"/>
        <v>QTY1</v>
      </c>
    </row>
    <row r="7533" spans="1:12" x14ac:dyDescent="0.3">
      <c r="A7533" s="2" t="s">
        <v>7207</v>
      </c>
      <c r="B7533" s="2">
        <v>22</v>
      </c>
      <c r="C7533" s="2" t="s">
        <v>19817</v>
      </c>
      <c r="D7533" s="2" t="s">
        <v>24590</v>
      </c>
      <c r="E7533" s="2">
        <v>9207.85</v>
      </c>
      <c r="F7533" s="2">
        <v>30</v>
      </c>
      <c r="G7533" s="2">
        <v>276235.5</v>
      </c>
      <c r="H7533" s="3" t="s">
        <v>25384</v>
      </c>
      <c r="I7533" s="7" t="str">
        <f t="shared" si="352"/>
        <v>May</v>
      </c>
      <c r="J7533">
        <f t="shared" si="353"/>
        <v>2023</v>
      </c>
      <c r="K7533" t="str">
        <f>IF(Table1[[#This Row],[Age]]&lt;20,"&lt;20",
   IF(Table1[[#This Row],[Age]]&lt;=30,"20-30",
   IF(Table1[[#This Row],[Age]]&lt;=40,"30-40",
   IF(Table1[[#This Row],[Age]]&lt;=50,"40-50",
   IF(Table1[[#This Row],[Age]]&lt;=60,"50-60",
   IF(Table1[[#This Row],[Age]]&lt;=70,"60-70","70+"))))))</f>
        <v>20-30</v>
      </c>
      <c r="L7533" t="str">
        <f t="shared" si="351"/>
        <v>QTY1</v>
      </c>
    </row>
    <row r="7534" spans="1:12" x14ac:dyDescent="0.3">
      <c r="A7534" s="2" t="s">
        <v>7208</v>
      </c>
      <c r="B7534" s="2">
        <v>43</v>
      </c>
      <c r="C7534" s="2" t="s">
        <v>19818</v>
      </c>
      <c r="D7534" s="2" t="s">
        <v>24628</v>
      </c>
      <c r="E7534" s="2">
        <v>6293.23</v>
      </c>
      <c r="F7534" s="2">
        <v>9</v>
      </c>
      <c r="G7534" s="2">
        <v>56639.07</v>
      </c>
      <c r="H7534" s="3" t="s">
        <v>25384</v>
      </c>
      <c r="I7534" s="7" t="str">
        <f t="shared" si="352"/>
        <v>May</v>
      </c>
      <c r="J7534">
        <f t="shared" si="353"/>
        <v>2023</v>
      </c>
      <c r="K7534" t="str">
        <f>IF(Table1[[#This Row],[Age]]&lt;20,"&lt;20",
   IF(Table1[[#This Row],[Age]]&lt;=30,"20-30",
   IF(Table1[[#This Row],[Age]]&lt;=40,"30-40",
   IF(Table1[[#This Row],[Age]]&lt;=50,"40-50",
   IF(Table1[[#This Row],[Age]]&lt;=60,"50-60",
   IF(Table1[[#This Row],[Age]]&lt;=70,"60-70","70+"))))))</f>
        <v>40-50</v>
      </c>
      <c r="L7534" t="str">
        <f t="shared" si="351"/>
        <v>QTY1</v>
      </c>
    </row>
    <row r="7535" spans="1:12" x14ac:dyDescent="0.3">
      <c r="A7535" s="2" t="s">
        <v>7209</v>
      </c>
      <c r="B7535" s="2">
        <v>48</v>
      </c>
      <c r="C7535" s="2" t="s">
        <v>19819</v>
      </c>
      <c r="D7535" s="2" t="s">
        <v>24456</v>
      </c>
      <c r="E7535" s="2">
        <v>4981.09</v>
      </c>
      <c r="F7535" s="2">
        <v>9</v>
      </c>
      <c r="G7535" s="2">
        <v>44829.81</v>
      </c>
      <c r="H7535" s="3" t="s">
        <v>25384</v>
      </c>
      <c r="I7535" s="7" t="str">
        <f t="shared" si="352"/>
        <v>May</v>
      </c>
      <c r="J7535">
        <f t="shared" si="353"/>
        <v>2023</v>
      </c>
      <c r="K7535" t="str">
        <f>IF(Table1[[#This Row],[Age]]&lt;20,"&lt;20",
   IF(Table1[[#This Row],[Age]]&lt;=30,"20-30",
   IF(Table1[[#This Row],[Age]]&lt;=40,"30-40",
   IF(Table1[[#This Row],[Age]]&lt;=50,"40-50",
   IF(Table1[[#This Row],[Age]]&lt;=60,"50-60",
   IF(Table1[[#This Row],[Age]]&lt;=70,"60-70","70+"))))))</f>
        <v>40-50</v>
      </c>
      <c r="L7535" t="str">
        <f t="shared" si="351"/>
        <v>QTY1</v>
      </c>
    </row>
    <row r="7536" spans="1:12" x14ac:dyDescent="0.3">
      <c r="A7536" s="2" t="s">
        <v>7210</v>
      </c>
      <c r="B7536" s="2">
        <v>39</v>
      </c>
      <c r="C7536" s="2" t="s">
        <v>19820</v>
      </c>
      <c r="D7536" s="2" t="s">
        <v>24558</v>
      </c>
      <c r="E7536" s="2">
        <v>6684.09</v>
      </c>
      <c r="F7536" s="2">
        <v>68</v>
      </c>
      <c r="G7536" s="2">
        <v>454518.12</v>
      </c>
      <c r="H7536" s="3" t="s">
        <v>25384</v>
      </c>
      <c r="I7536" s="7" t="str">
        <f t="shared" si="352"/>
        <v>May</v>
      </c>
      <c r="J7536">
        <f t="shared" si="353"/>
        <v>2023</v>
      </c>
      <c r="K7536" t="str">
        <f>IF(Table1[[#This Row],[Age]]&lt;20,"&lt;20",
   IF(Table1[[#This Row],[Age]]&lt;=30,"20-30",
   IF(Table1[[#This Row],[Age]]&lt;=40,"30-40",
   IF(Table1[[#This Row],[Age]]&lt;=50,"40-50",
   IF(Table1[[#This Row],[Age]]&lt;=60,"50-60",
   IF(Table1[[#This Row],[Age]]&lt;=70,"60-70","70+"))))))</f>
        <v>30-40</v>
      </c>
      <c r="L7536" t="str">
        <f t="shared" si="351"/>
        <v>QTY1</v>
      </c>
    </row>
    <row r="7537" spans="1:12" x14ac:dyDescent="0.3">
      <c r="A7537" s="2" t="s">
        <v>7211</v>
      </c>
      <c r="B7537" s="2">
        <v>63</v>
      </c>
      <c r="C7537" s="2" t="s">
        <v>19821</v>
      </c>
      <c r="D7537" s="2" t="s">
        <v>24629</v>
      </c>
      <c r="E7537" s="2">
        <v>7166.98</v>
      </c>
      <c r="F7537" s="2">
        <v>83</v>
      </c>
      <c r="G7537" s="2">
        <v>594859.34</v>
      </c>
      <c r="H7537" s="3" t="s">
        <v>25384</v>
      </c>
      <c r="I7537" s="7" t="str">
        <f t="shared" si="352"/>
        <v>May</v>
      </c>
      <c r="J7537">
        <f t="shared" si="353"/>
        <v>2023</v>
      </c>
      <c r="K7537" t="str">
        <f>IF(Table1[[#This Row],[Age]]&lt;20,"&lt;20",
   IF(Table1[[#This Row],[Age]]&lt;=30,"20-30",
   IF(Table1[[#This Row],[Age]]&lt;=40,"30-40",
   IF(Table1[[#This Row],[Age]]&lt;=50,"40-50",
   IF(Table1[[#This Row],[Age]]&lt;=60,"50-60",
   IF(Table1[[#This Row],[Age]]&lt;=70,"60-70","70+"))))))</f>
        <v>60-70</v>
      </c>
      <c r="L7537" t="str">
        <f t="shared" si="351"/>
        <v>QTY1</v>
      </c>
    </row>
    <row r="7538" spans="1:12" x14ac:dyDescent="0.3">
      <c r="A7538" s="2" t="s">
        <v>7212</v>
      </c>
      <c r="B7538" s="2">
        <v>56</v>
      </c>
      <c r="C7538" s="2" t="s">
        <v>19822</v>
      </c>
      <c r="D7538" s="2" t="s">
        <v>24605</v>
      </c>
      <c r="E7538" s="2">
        <v>7808.45</v>
      </c>
      <c r="F7538" s="2">
        <v>55</v>
      </c>
      <c r="G7538" s="2">
        <v>429464.75</v>
      </c>
      <c r="H7538" s="3" t="s">
        <v>25384</v>
      </c>
      <c r="I7538" s="7" t="str">
        <f t="shared" si="352"/>
        <v>May</v>
      </c>
      <c r="J7538">
        <f t="shared" si="353"/>
        <v>2023</v>
      </c>
      <c r="K7538" t="str">
        <f>IF(Table1[[#This Row],[Age]]&lt;20,"&lt;20",
   IF(Table1[[#This Row],[Age]]&lt;=30,"20-30",
   IF(Table1[[#This Row],[Age]]&lt;=40,"30-40",
   IF(Table1[[#This Row],[Age]]&lt;=50,"40-50",
   IF(Table1[[#This Row],[Age]]&lt;=60,"50-60",
   IF(Table1[[#This Row],[Age]]&lt;=70,"60-70","70+"))))))</f>
        <v>50-60</v>
      </c>
      <c r="L7538" t="str">
        <f t="shared" si="351"/>
        <v>QTY1</v>
      </c>
    </row>
    <row r="7539" spans="1:12" x14ac:dyDescent="0.3">
      <c r="A7539" s="2" t="s">
        <v>1422</v>
      </c>
      <c r="B7539" s="2">
        <v>60</v>
      </c>
      <c r="C7539" s="2" t="s">
        <v>19823</v>
      </c>
      <c r="D7539" s="2" t="s">
        <v>24534</v>
      </c>
      <c r="E7539" s="2">
        <v>7849.82</v>
      </c>
      <c r="F7539" s="2">
        <v>41</v>
      </c>
      <c r="G7539" s="2">
        <v>321842.62</v>
      </c>
      <c r="H7539" s="3" t="s">
        <v>25384</v>
      </c>
      <c r="I7539" s="7" t="str">
        <f t="shared" si="352"/>
        <v>May</v>
      </c>
      <c r="J7539">
        <f t="shared" si="353"/>
        <v>2023</v>
      </c>
      <c r="K7539" t="str">
        <f>IF(Table1[[#This Row],[Age]]&lt;20,"&lt;20",
   IF(Table1[[#This Row],[Age]]&lt;=30,"20-30",
   IF(Table1[[#This Row],[Age]]&lt;=40,"30-40",
   IF(Table1[[#This Row],[Age]]&lt;=50,"40-50",
   IF(Table1[[#This Row],[Age]]&lt;=60,"50-60",
   IF(Table1[[#This Row],[Age]]&lt;=70,"60-70","70+"))))))</f>
        <v>50-60</v>
      </c>
      <c r="L7539" t="str">
        <f t="shared" si="351"/>
        <v>QTY1</v>
      </c>
    </row>
    <row r="7540" spans="1:12" x14ac:dyDescent="0.3">
      <c r="A7540" s="2" t="s">
        <v>7213</v>
      </c>
      <c r="B7540" s="2">
        <v>27</v>
      </c>
      <c r="C7540" s="2" t="s">
        <v>19824</v>
      </c>
      <c r="D7540" s="2" t="s">
        <v>24615</v>
      </c>
      <c r="E7540" s="2">
        <v>2822.57</v>
      </c>
      <c r="F7540" s="2">
        <v>52</v>
      </c>
      <c r="G7540" s="2">
        <v>146773.64000000001</v>
      </c>
      <c r="H7540" s="3" t="s">
        <v>25384</v>
      </c>
      <c r="I7540" s="7" t="str">
        <f t="shared" si="352"/>
        <v>May</v>
      </c>
      <c r="J7540">
        <f t="shared" si="353"/>
        <v>2023</v>
      </c>
      <c r="K7540" t="str">
        <f>IF(Table1[[#This Row],[Age]]&lt;20,"&lt;20",
   IF(Table1[[#This Row],[Age]]&lt;=30,"20-30",
   IF(Table1[[#This Row],[Age]]&lt;=40,"30-40",
   IF(Table1[[#This Row],[Age]]&lt;=50,"40-50",
   IF(Table1[[#This Row],[Age]]&lt;=60,"50-60",
   IF(Table1[[#This Row],[Age]]&lt;=70,"60-70","70+"))))))</f>
        <v>20-30</v>
      </c>
      <c r="L7540" t="str">
        <f t="shared" si="351"/>
        <v>QTY1</v>
      </c>
    </row>
    <row r="7541" spans="1:12" x14ac:dyDescent="0.3">
      <c r="A7541" s="2" t="s">
        <v>7214</v>
      </c>
      <c r="B7541" s="2">
        <v>62</v>
      </c>
      <c r="C7541" s="2" t="s">
        <v>19825</v>
      </c>
      <c r="D7541" s="2" t="s">
        <v>24574</v>
      </c>
      <c r="E7541" s="2">
        <v>3746.67</v>
      </c>
      <c r="F7541" s="2">
        <v>75</v>
      </c>
      <c r="G7541" s="2">
        <v>281000.25</v>
      </c>
      <c r="H7541" s="3" t="s">
        <v>25384</v>
      </c>
      <c r="I7541" s="7" t="str">
        <f t="shared" si="352"/>
        <v>May</v>
      </c>
      <c r="J7541">
        <f t="shared" si="353"/>
        <v>2023</v>
      </c>
      <c r="K7541" t="str">
        <f>IF(Table1[[#This Row],[Age]]&lt;20,"&lt;20",
   IF(Table1[[#This Row],[Age]]&lt;=30,"20-30",
   IF(Table1[[#This Row],[Age]]&lt;=40,"30-40",
   IF(Table1[[#This Row],[Age]]&lt;=50,"40-50",
   IF(Table1[[#This Row],[Age]]&lt;=60,"50-60",
   IF(Table1[[#This Row],[Age]]&lt;=70,"60-70","70+"))))))</f>
        <v>60-70</v>
      </c>
      <c r="L7541" t="str">
        <f t="shared" si="351"/>
        <v>QTY1</v>
      </c>
    </row>
    <row r="7542" spans="1:12" x14ac:dyDescent="0.3">
      <c r="A7542" s="2" t="s">
        <v>7215</v>
      </c>
      <c r="B7542" s="2">
        <v>32</v>
      </c>
      <c r="C7542" s="2" t="s">
        <v>19826</v>
      </c>
      <c r="D7542" s="2" t="s">
        <v>24560</v>
      </c>
      <c r="E7542" s="2">
        <v>365.57</v>
      </c>
      <c r="F7542" s="2">
        <v>16</v>
      </c>
      <c r="G7542" s="2">
        <v>5849.12</v>
      </c>
      <c r="H7542" s="3" t="s">
        <v>25384</v>
      </c>
      <c r="I7542" s="7" t="str">
        <f t="shared" si="352"/>
        <v>May</v>
      </c>
      <c r="J7542">
        <f t="shared" si="353"/>
        <v>2023</v>
      </c>
      <c r="K7542" t="str">
        <f>IF(Table1[[#This Row],[Age]]&lt;20,"&lt;20",
   IF(Table1[[#This Row],[Age]]&lt;=30,"20-30",
   IF(Table1[[#This Row],[Age]]&lt;=40,"30-40",
   IF(Table1[[#This Row],[Age]]&lt;=50,"40-50",
   IF(Table1[[#This Row],[Age]]&lt;=60,"50-60",
   IF(Table1[[#This Row],[Age]]&lt;=70,"60-70","70+"))))))</f>
        <v>30-40</v>
      </c>
      <c r="L7542" t="str">
        <f t="shared" si="351"/>
        <v>QTY1</v>
      </c>
    </row>
    <row r="7543" spans="1:12" x14ac:dyDescent="0.3">
      <c r="A7543" s="2" t="s">
        <v>7216</v>
      </c>
      <c r="B7543" s="2">
        <v>39</v>
      </c>
      <c r="C7543" s="2" t="s">
        <v>19827</v>
      </c>
      <c r="D7543" s="2" t="s">
        <v>24626</v>
      </c>
      <c r="E7543" s="2">
        <v>7652.69</v>
      </c>
      <c r="F7543" s="2">
        <v>5</v>
      </c>
      <c r="G7543" s="2">
        <v>38263.449999999997</v>
      </c>
      <c r="H7543" s="3" t="s">
        <v>25384</v>
      </c>
      <c r="I7543" s="7" t="str">
        <f t="shared" si="352"/>
        <v>May</v>
      </c>
      <c r="J7543">
        <f t="shared" si="353"/>
        <v>2023</v>
      </c>
      <c r="K7543" t="str">
        <f>IF(Table1[[#This Row],[Age]]&lt;20,"&lt;20",
   IF(Table1[[#This Row],[Age]]&lt;=30,"20-30",
   IF(Table1[[#This Row],[Age]]&lt;=40,"30-40",
   IF(Table1[[#This Row],[Age]]&lt;=50,"40-50",
   IF(Table1[[#This Row],[Age]]&lt;=60,"50-60",
   IF(Table1[[#This Row],[Age]]&lt;=70,"60-70","70+"))))))</f>
        <v>30-40</v>
      </c>
      <c r="L7543" t="str">
        <f t="shared" si="351"/>
        <v>QTY1</v>
      </c>
    </row>
    <row r="7544" spans="1:12" x14ac:dyDescent="0.3">
      <c r="A7544" s="2" t="s">
        <v>7217</v>
      </c>
      <c r="B7544" s="2">
        <v>20</v>
      </c>
      <c r="C7544" s="2" t="s">
        <v>19828</v>
      </c>
      <c r="D7544" s="2" t="s">
        <v>24442</v>
      </c>
      <c r="E7544" s="2">
        <v>7082.99</v>
      </c>
      <c r="F7544" s="2">
        <v>72</v>
      </c>
      <c r="G7544" s="2">
        <v>509975.28</v>
      </c>
      <c r="H7544" s="3" t="s">
        <v>25384</v>
      </c>
      <c r="I7544" s="7" t="str">
        <f t="shared" si="352"/>
        <v>May</v>
      </c>
      <c r="J7544">
        <f t="shared" si="353"/>
        <v>2023</v>
      </c>
      <c r="K7544" t="str">
        <f>IF(Table1[[#This Row],[Age]]&lt;20,"&lt;20",
   IF(Table1[[#This Row],[Age]]&lt;=30,"20-30",
   IF(Table1[[#This Row],[Age]]&lt;=40,"30-40",
   IF(Table1[[#This Row],[Age]]&lt;=50,"40-50",
   IF(Table1[[#This Row],[Age]]&lt;=60,"50-60",
   IF(Table1[[#This Row],[Age]]&lt;=70,"60-70","70+"))))))</f>
        <v>20-30</v>
      </c>
      <c r="L7544" t="str">
        <f t="shared" si="351"/>
        <v>QTY1</v>
      </c>
    </row>
    <row r="7545" spans="1:12" x14ac:dyDescent="0.3">
      <c r="A7545" s="2" t="s">
        <v>7218</v>
      </c>
      <c r="B7545" s="2">
        <v>19</v>
      </c>
      <c r="C7545" s="2" t="s">
        <v>19829</v>
      </c>
      <c r="D7545" s="2" t="s">
        <v>24538</v>
      </c>
      <c r="E7545" s="2">
        <v>9474.51</v>
      </c>
      <c r="F7545" s="2">
        <v>83</v>
      </c>
      <c r="G7545" s="2">
        <v>786384.33</v>
      </c>
      <c r="H7545" s="3" t="s">
        <v>25385</v>
      </c>
      <c r="I7545" s="7" t="str">
        <f t="shared" si="352"/>
        <v>May</v>
      </c>
      <c r="J7545">
        <f t="shared" si="353"/>
        <v>2023</v>
      </c>
      <c r="K7545" t="str">
        <f>IF(Table1[[#This Row],[Age]]&lt;20,"&lt;20",
   IF(Table1[[#This Row],[Age]]&lt;=30,"20-30",
   IF(Table1[[#This Row],[Age]]&lt;=40,"30-40",
   IF(Table1[[#This Row],[Age]]&lt;=50,"40-50",
   IF(Table1[[#This Row],[Age]]&lt;=60,"50-60",
   IF(Table1[[#This Row],[Age]]&lt;=70,"60-70","70+"))))))</f>
        <v>&lt;20</v>
      </c>
      <c r="L7545" t="str">
        <f t="shared" si="351"/>
        <v>QTY1</v>
      </c>
    </row>
    <row r="7546" spans="1:12" x14ac:dyDescent="0.3">
      <c r="A7546" s="2" t="s">
        <v>7219</v>
      </c>
      <c r="B7546" s="2">
        <v>42</v>
      </c>
      <c r="C7546" s="2" t="s">
        <v>19830</v>
      </c>
      <c r="D7546" s="2" t="s">
        <v>24491</v>
      </c>
      <c r="E7546" s="2">
        <v>2547.66</v>
      </c>
      <c r="F7546" s="2">
        <v>75</v>
      </c>
      <c r="G7546" s="2">
        <v>191074.5</v>
      </c>
      <c r="H7546" s="3" t="s">
        <v>25385</v>
      </c>
      <c r="I7546" s="7" t="str">
        <f t="shared" si="352"/>
        <v>May</v>
      </c>
      <c r="J7546">
        <f t="shared" si="353"/>
        <v>2023</v>
      </c>
      <c r="K7546" t="str">
        <f>IF(Table1[[#This Row],[Age]]&lt;20,"&lt;20",
   IF(Table1[[#This Row],[Age]]&lt;=30,"20-30",
   IF(Table1[[#This Row],[Age]]&lt;=40,"30-40",
   IF(Table1[[#This Row],[Age]]&lt;=50,"40-50",
   IF(Table1[[#This Row],[Age]]&lt;=60,"50-60",
   IF(Table1[[#This Row],[Age]]&lt;=70,"60-70","70+"))))))</f>
        <v>40-50</v>
      </c>
      <c r="L7546" t="str">
        <f t="shared" si="351"/>
        <v>QTY1</v>
      </c>
    </row>
    <row r="7547" spans="1:12" x14ac:dyDescent="0.3">
      <c r="A7547" s="2" t="s">
        <v>4420</v>
      </c>
      <c r="B7547" s="2">
        <v>30</v>
      </c>
      <c r="C7547" s="2" t="s">
        <v>19831</v>
      </c>
      <c r="D7547" s="2" t="s">
        <v>24453</v>
      </c>
      <c r="E7547" s="2">
        <v>2644</v>
      </c>
      <c r="F7547" s="2">
        <v>32</v>
      </c>
      <c r="G7547" s="2">
        <v>84608</v>
      </c>
      <c r="H7547" s="3" t="s">
        <v>25385</v>
      </c>
      <c r="I7547" s="7" t="str">
        <f t="shared" si="352"/>
        <v>May</v>
      </c>
      <c r="J7547">
        <f t="shared" si="353"/>
        <v>2023</v>
      </c>
      <c r="K7547" t="str">
        <f>IF(Table1[[#This Row],[Age]]&lt;20,"&lt;20",
   IF(Table1[[#This Row],[Age]]&lt;=30,"20-30",
   IF(Table1[[#This Row],[Age]]&lt;=40,"30-40",
   IF(Table1[[#This Row],[Age]]&lt;=50,"40-50",
   IF(Table1[[#This Row],[Age]]&lt;=60,"50-60",
   IF(Table1[[#This Row],[Age]]&lt;=70,"60-70","70+"))))))</f>
        <v>20-30</v>
      </c>
      <c r="L7547" t="str">
        <f t="shared" si="351"/>
        <v>QTY1</v>
      </c>
    </row>
    <row r="7548" spans="1:12" x14ac:dyDescent="0.3">
      <c r="A7548" s="2" t="s">
        <v>7220</v>
      </c>
      <c r="B7548" s="2">
        <v>38</v>
      </c>
      <c r="C7548" s="2" t="s">
        <v>19832</v>
      </c>
      <c r="D7548" s="2" t="s">
        <v>24523</v>
      </c>
      <c r="E7548" s="2">
        <v>8359.39</v>
      </c>
      <c r="F7548" s="2">
        <v>88</v>
      </c>
      <c r="G7548" s="2">
        <v>735626.32</v>
      </c>
      <c r="H7548" s="3" t="s">
        <v>25385</v>
      </c>
      <c r="I7548" s="7" t="str">
        <f t="shared" si="352"/>
        <v>May</v>
      </c>
      <c r="J7548">
        <f t="shared" si="353"/>
        <v>2023</v>
      </c>
      <c r="K7548" t="str">
        <f>IF(Table1[[#This Row],[Age]]&lt;20,"&lt;20",
   IF(Table1[[#This Row],[Age]]&lt;=30,"20-30",
   IF(Table1[[#This Row],[Age]]&lt;=40,"30-40",
   IF(Table1[[#This Row],[Age]]&lt;=50,"40-50",
   IF(Table1[[#This Row],[Age]]&lt;=60,"50-60",
   IF(Table1[[#This Row],[Age]]&lt;=70,"60-70","70+"))))))</f>
        <v>30-40</v>
      </c>
      <c r="L7548" t="str">
        <f t="shared" si="351"/>
        <v>QTY1</v>
      </c>
    </row>
    <row r="7549" spans="1:12" x14ac:dyDescent="0.3">
      <c r="A7549" s="2" t="s">
        <v>7221</v>
      </c>
      <c r="B7549" s="2">
        <v>33</v>
      </c>
      <c r="C7549" s="2" t="s">
        <v>19833</v>
      </c>
      <c r="D7549" s="2" t="s">
        <v>24413</v>
      </c>
      <c r="E7549" s="2">
        <v>1681.62</v>
      </c>
      <c r="F7549" s="2">
        <v>22</v>
      </c>
      <c r="G7549" s="2">
        <v>36995.64</v>
      </c>
      <c r="H7549" s="3" t="s">
        <v>25385</v>
      </c>
      <c r="I7549" s="7" t="str">
        <f t="shared" si="352"/>
        <v>May</v>
      </c>
      <c r="J7549">
        <f t="shared" si="353"/>
        <v>2023</v>
      </c>
      <c r="K7549" t="str">
        <f>IF(Table1[[#This Row],[Age]]&lt;20,"&lt;20",
   IF(Table1[[#This Row],[Age]]&lt;=30,"20-30",
   IF(Table1[[#This Row],[Age]]&lt;=40,"30-40",
   IF(Table1[[#This Row],[Age]]&lt;=50,"40-50",
   IF(Table1[[#This Row],[Age]]&lt;=60,"50-60",
   IF(Table1[[#This Row],[Age]]&lt;=70,"60-70","70+"))))))</f>
        <v>30-40</v>
      </c>
      <c r="L7549" t="str">
        <f t="shared" si="351"/>
        <v>QTY1</v>
      </c>
    </row>
    <row r="7550" spans="1:12" x14ac:dyDescent="0.3">
      <c r="A7550" s="2" t="s">
        <v>7222</v>
      </c>
      <c r="B7550" s="2">
        <v>31</v>
      </c>
      <c r="C7550" s="2" t="s">
        <v>19834</v>
      </c>
      <c r="D7550" s="2" t="s">
        <v>24529</v>
      </c>
      <c r="E7550" s="2">
        <v>1476.2</v>
      </c>
      <c r="F7550" s="2">
        <v>14</v>
      </c>
      <c r="G7550" s="2">
        <v>20666.8</v>
      </c>
      <c r="H7550" s="3" t="s">
        <v>25385</v>
      </c>
      <c r="I7550" s="7" t="str">
        <f t="shared" si="352"/>
        <v>May</v>
      </c>
      <c r="J7550">
        <f t="shared" si="353"/>
        <v>2023</v>
      </c>
      <c r="K7550" t="str">
        <f>IF(Table1[[#This Row],[Age]]&lt;20,"&lt;20",
   IF(Table1[[#This Row],[Age]]&lt;=30,"20-30",
   IF(Table1[[#This Row],[Age]]&lt;=40,"30-40",
   IF(Table1[[#This Row],[Age]]&lt;=50,"40-50",
   IF(Table1[[#This Row],[Age]]&lt;=60,"50-60",
   IF(Table1[[#This Row],[Age]]&lt;=70,"60-70","70+"))))))</f>
        <v>30-40</v>
      </c>
      <c r="L7550" t="str">
        <f t="shared" si="351"/>
        <v>QTY1</v>
      </c>
    </row>
    <row r="7551" spans="1:12" x14ac:dyDescent="0.3">
      <c r="A7551" s="2" t="s">
        <v>7223</v>
      </c>
      <c r="B7551" s="2">
        <v>45</v>
      </c>
      <c r="C7551" s="2" t="s">
        <v>19835</v>
      </c>
      <c r="D7551" s="2" t="s">
        <v>24438</v>
      </c>
      <c r="E7551" s="2">
        <v>4574.1000000000004</v>
      </c>
      <c r="F7551" s="2">
        <v>11</v>
      </c>
      <c r="G7551" s="2">
        <v>50315.1</v>
      </c>
      <c r="H7551" s="3" t="s">
        <v>25385</v>
      </c>
      <c r="I7551" s="7" t="str">
        <f t="shared" si="352"/>
        <v>May</v>
      </c>
      <c r="J7551">
        <f t="shared" si="353"/>
        <v>2023</v>
      </c>
      <c r="K7551" t="str">
        <f>IF(Table1[[#This Row],[Age]]&lt;20,"&lt;20",
   IF(Table1[[#This Row],[Age]]&lt;=30,"20-30",
   IF(Table1[[#This Row],[Age]]&lt;=40,"30-40",
   IF(Table1[[#This Row],[Age]]&lt;=50,"40-50",
   IF(Table1[[#This Row],[Age]]&lt;=60,"50-60",
   IF(Table1[[#This Row],[Age]]&lt;=70,"60-70","70+"))))))</f>
        <v>40-50</v>
      </c>
      <c r="L7551" t="str">
        <f t="shared" si="351"/>
        <v>QTY1</v>
      </c>
    </row>
    <row r="7552" spans="1:12" x14ac:dyDescent="0.3">
      <c r="A7552" s="2" t="s">
        <v>7224</v>
      </c>
      <c r="B7552" s="2">
        <v>19</v>
      </c>
      <c r="C7552" s="2" t="s">
        <v>19836</v>
      </c>
      <c r="D7552" s="2" t="s">
        <v>24527</v>
      </c>
      <c r="E7552" s="2">
        <v>9751.51</v>
      </c>
      <c r="F7552" s="2">
        <v>77</v>
      </c>
      <c r="G7552" s="2">
        <v>750866.27</v>
      </c>
      <c r="H7552" s="3" t="s">
        <v>25385</v>
      </c>
      <c r="I7552" s="7" t="str">
        <f t="shared" si="352"/>
        <v>May</v>
      </c>
      <c r="J7552">
        <f t="shared" si="353"/>
        <v>2023</v>
      </c>
      <c r="K7552" t="str">
        <f>IF(Table1[[#This Row],[Age]]&lt;20,"&lt;20",
   IF(Table1[[#This Row],[Age]]&lt;=30,"20-30",
   IF(Table1[[#This Row],[Age]]&lt;=40,"30-40",
   IF(Table1[[#This Row],[Age]]&lt;=50,"40-50",
   IF(Table1[[#This Row],[Age]]&lt;=60,"50-60",
   IF(Table1[[#This Row],[Age]]&lt;=70,"60-70","70+"))))))</f>
        <v>&lt;20</v>
      </c>
      <c r="L7552" t="str">
        <f t="shared" si="351"/>
        <v>QTY1</v>
      </c>
    </row>
    <row r="7553" spans="1:12" x14ac:dyDescent="0.3">
      <c r="A7553" s="2" t="s">
        <v>7225</v>
      </c>
      <c r="B7553" s="2">
        <v>55</v>
      </c>
      <c r="C7553" s="2" t="s">
        <v>19837</v>
      </c>
      <c r="D7553" s="2" t="s">
        <v>24499</v>
      </c>
      <c r="E7553" s="2">
        <v>7302.44</v>
      </c>
      <c r="F7553" s="2">
        <v>80</v>
      </c>
      <c r="G7553" s="2">
        <v>584195.19999999995</v>
      </c>
      <c r="H7553" s="3" t="s">
        <v>25385</v>
      </c>
      <c r="I7553" s="7" t="str">
        <f t="shared" si="352"/>
        <v>May</v>
      </c>
      <c r="J7553">
        <f t="shared" si="353"/>
        <v>2023</v>
      </c>
      <c r="K7553" t="str">
        <f>IF(Table1[[#This Row],[Age]]&lt;20,"&lt;20",
   IF(Table1[[#This Row],[Age]]&lt;=30,"20-30",
   IF(Table1[[#This Row],[Age]]&lt;=40,"30-40",
   IF(Table1[[#This Row],[Age]]&lt;=50,"40-50",
   IF(Table1[[#This Row],[Age]]&lt;=60,"50-60",
   IF(Table1[[#This Row],[Age]]&lt;=70,"60-70","70+"))))))</f>
        <v>50-60</v>
      </c>
      <c r="L7553" t="str">
        <f t="shared" si="351"/>
        <v>QTY1</v>
      </c>
    </row>
    <row r="7554" spans="1:12" x14ac:dyDescent="0.3">
      <c r="A7554" s="2" t="s">
        <v>3955</v>
      </c>
      <c r="B7554" s="2">
        <v>34</v>
      </c>
      <c r="C7554" s="2" t="s">
        <v>16038</v>
      </c>
      <c r="D7554" s="2" t="s">
        <v>24553</v>
      </c>
      <c r="E7554" s="2">
        <v>5138.6099999999997</v>
      </c>
      <c r="F7554" s="2">
        <v>61</v>
      </c>
      <c r="G7554" s="2">
        <v>313455.21000000002</v>
      </c>
      <c r="H7554" s="3" t="s">
        <v>25385</v>
      </c>
      <c r="I7554" s="7" t="str">
        <f t="shared" si="352"/>
        <v>May</v>
      </c>
      <c r="J7554">
        <f t="shared" si="353"/>
        <v>2023</v>
      </c>
      <c r="K7554" t="str">
        <f>IF(Table1[[#This Row],[Age]]&lt;20,"&lt;20",
   IF(Table1[[#This Row],[Age]]&lt;=30,"20-30",
   IF(Table1[[#This Row],[Age]]&lt;=40,"30-40",
   IF(Table1[[#This Row],[Age]]&lt;=50,"40-50",
   IF(Table1[[#This Row],[Age]]&lt;=60,"50-60",
   IF(Table1[[#This Row],[Age]]&lt;=70,"60-70","70+"))))))</f>
        <v>30-40</v>
      </c>
      <c r="L7554" t="str">
        <f t="shared" ref="L7554:L7617" si="354">IF(OR(MONTH(H7554)=4, MONTH(H7554)=5, MONTH(H7554)=6, MONTH(H7554)=7), "QTY1",
IF(OR(MONTH(H7554)=8, MONTH(H7554)=9, MONTH(H7554)=10, MONTH(H7554)=11), "QTY2",
IF(OR(MONTH(H7554)=12, MONTH(H7554)=1), "QTY3", "QTY4")))</f>
        <v>QTY1</v>
      </c>
    </row>
    <row r="7555" spans="1:12" x14ac:dyDescent="0.3">
      <c r="A7555" s="2" t="s">
        <v>7226</v>
      </c>
      <c r="B7555" s="2">
        <v>20</v>
      </c>
      <c r="C7555" s="2" t="s">
        <v>19838</v>
      </c>
      <c r="D7555" s="2" t="s">
        <v>24457</v>
      </c>
      <c r="E7555" s="2">
        <v>6527.47</v>
      </c>
      <c r="F7555" s="2">
        <v>88</v>
      </c>
      <c r="G7555" s="2">
        <v>574417.36</v>
      </c>
      <c r="H7555" s="3" t="s">
        <v>25385</v>
      </c>
      <c r="I7555" s="7" t="str">
        <f t="shared" ref="I7555:I7618" si="355">TEXT(H7555,"MMM")</f>
        <v>May</v>
      </c>
      <c r="J7555">
        <f t="shared" ref="J7555:J7618" si="356">YEAR(H7555)</f>
        <v>2023</v>
      </c>
      <c r="K7555" t="str">
        <f>IF(Table1[[#This Row],[Age]]&lt;20,"&lt;20",
   IF(Table1[[#This Row],[Age]]&lt;=30,"20-30",
   IF(Table1[[#This Row],[Age]]&lt;=40,"30-40",
   IF(Table1[[#This Row],[Age]]&lt;=50,"40-50",
   IF(Table1[[#This Row],[Age]]&lt;=60,"50-60",
   IF(Table1[[#This Row],[Age]]&lt;=70,"60-70","70+"))))))</f>
        <v>20-30</v>
      </c>
      <c r="L7555" t="str">
        <f t="shared" si="354"/>
        <v>QTY1</v>
      </c>
    </row>
    <row r="7556" spans="1:12" x14ac:dyDescent="0.3">
      <c r="A7556" s="2" t="s">
        <v>7227</v>
      </c>
      <c r="B7556" s="2">
        <v>39</v>
      </c>
      <c r="C7556" s="2" t="s">
        <v>19839</v>
      </c>
      <c r="D7556" s="2" t="s">
        <v>24487</v>
      </c>
      <c r="E7556" s="2">
        <v>8442.0499999999993</v>
      </c>
      <c r="F7556" s="2">
        <v>62</v>
      </c>
      <c r="G7556" s="2">
        <v>523407.1</v>
      </c>
      <c r="H7556" s="3" t="s">
        <v>25385</v>
      </c>
      <c r="I7556" s="7" t="str">
        <f t="shared" si="355"/>
        <v>May</v>
      </c>
      <c r="J7556">
        <f t="shared" si="356"/>
        <v>2023</v>
      </c>
      <c r="K7556" t="str">
        <f>IF(Table1[[#This Row],[Age]]&lt;20,"&lt;20",
   IF(Table1[[#This Row],[Age]]&lt;=30,"20-30",
   IF(Table1[[#This Row],[Age]]&lt;=40,"30-40",
   IF(Table1[[#This Row],[Age]]&lt;=50,"40-50",
   IF(Table1[[#This Row],[Age]]&lt;=60,"50-60",
   IF(Table1[[#This Row],[Age]]&lt;=70,"60-70","70+"))))))</f>
        <v>30-40</v>
      </c>
      <c r="L7556" t="str">
        <f t="shared" si="354"/>
        <v>QTY1</v>
      </c>
    </row>
    <row r="7557" spans="1:12" x14ac:dyDescent="0.3">
      <c r="A7557" s="2" t="s">
        <v>7228</v>
      </c>
      <c r="B7557" s="2">
        <v>33</v>
      </c>
      <c r="C7557" s="2" t="s">
        <v>19840</v>
      </c>
      <c r="D7557" s="2" t="s">
        <v>24595</v>
      </c>
      <c r="E7557" s="2">
        <v>257.63</v>
      </c>
      <c r="F7557" s="2">
        <v>38</v>
      </c>
      <c r="G7557" s="2">
        <v>9789.94</v>
      </c>
      <c r="H7557" s="3" t="s">
        <v>25385</v>
      </c>
      <c r="I7557" s="7" t="str">
        <f t="shared" si="355"/>
        <v>May</v>
      </c>
      <c r="J7557">
        <f t="shared" si="356"/>
        <v>2023</v>
      </c>
      <c r="K7557" t="str">
        <f>IF(Table1[[#This Row],[Age]]&lt;20,"&lt;20",
   IF(Table1[[#This Row],[Age]]&lt;=30,"20-30",
   IF(Table1[[#This Row],[Age]]&lt;=40,"30-40",
   IF(Table1[[#This Row],[Age]]&lt;=50,"40-50",
   IF(Table1[[#This Row],[Age]]&lt;=60,"50-60",
   IF(Table1[[#This Row],[Age]]&lt;=70,"60-70","70+"))))))</f>
        <v>30-40</v>
      </c>
      <c r="L7557" t="str">
        <f t="shared" si="354"/>
        <v>QTY1</v>
      </c>
    </row>
    <row r="7558" spans="1:12" x14ac:dyDescent="0.3">
      <c r="A7558" s="2" t="s">
        <v>7229</v>
      </c>
      <c r="B7558" s="2">
        <v>57</v>
      </c>
      <c r="C7558" s="2" t="s">
        <v>19841</v>
      </c>
      <c r="D7558" s="2" t="s">
        <v>24541</v>
      </c>
      <c r="E7558" s="2">
        <v>4133.13</v>
      </c>
      <c r="F7558" s="2">
        <v>32</v>
      </c>
      <c r="G7558" s="2">
        <v>132260.16</v>
      </c>
      <c r="H7558" s="3" t="s">
        <v>25385</v>
      </c>
      <c r="I7558" s="7" t="str">
        <f t="shared" si="355"/>
        <v>May</v>
      </c>
      <c r="J7558">
        <f t="shared" si="356"/>
        <v>2023</v>
      </c>
      <c r="K7558" t="str">
        <f>IF(Table1[[#This Row],[Age]]&lt;20,"&lt;20",
   IF(Table1[[#This Row],[Age]]&lt;=30,"20-30",
   IF(Table1[[#This Row],[Age]]&lt;=40,"30-40",
   IF(Table1[[#This Row],[Age]]&lt;=50,"40-50",
   IF(Table1[[#This Row],[Age]]&lt;=60,"50-60",
   IF(Table1[[#This Row],[Age]]&lt;=70,"60-70","70+"))))))</f>
        <v>50-60</v>
      </c>
      <c r="L7558" t="str">
        <f t="shared" si="354"/>
        <v>QTY1</v>
      </c>
    </row>
    <row r="7559" spans="1:12" x14ac:dyDescent="0.3">
      <c r="A7559" s="2" t="s">
        <v>7230</v>
      </c>
      <c r="B7559" s="2">
        <v>41</v>
      </c>
      <c r="C7559" s="2" t="s">
        <v>19842</v>
      </c>
      <c r="D7559" s="2" t="s">
        <v>24616</v>
      </c>
      <c r="E7559" s="2">
        <v>4479.54</v>
      </c>
      <c r="F7559" s="2">
        <v>60</v>
      </c>
      <c r="G7559" s="2">
        <v>268772.40000000002</v>
      </c>
      <c r="H7559" s="3" t="s">
        <v>25385</v>
      </c>
      <c r="I7559" s="7" t="str">
        <f t="shared" si="355"/>
        <v>May</v>
      </c>
      <c r="J7559">
        <f t="shared" si="356"/>
        <v>2023</v>
      </c>
      <c r="K7559" t="str">
        <f>IF(Table1[[#This Row],[Age]]&lt;20,"&lt;20",
   IF(Table1[[#This Row],[Age]]&lt;=30,"20-30",
   IF(Table1[[#This Row],[Age]]&lt;=40,"30-40",
   IF(Table1[[#This Row],[Age]]&lt;=50,"40-50",
   IF(Table1[[#This Row],[Age]]&lt;=60,"50-60",
   IF(Table1[[#This Row],[Age]]&lt;=70,"60-70","70+"))))))</f>
        <v>40-50</v>
      </c>
      <c r="L7559" t="str">
        <f t="shared" si="354"/>
        <v>QTY1</v>
      </c>
    </row>
    <row r="7560" spans="1:12" x14ac:dyDescent="0.3">
      <c r="A7560" s="2" t="s">
        <v>7231</v>
      </c>
      <c r="B7560" s="2">
        <v>31</v>
      </c>
      <c r="C7560" s="2" t="s">
        <v>19843</v>
      </c>
      <c r="D7560" s="2" t="s">
        <v>24573</v>
      </c>
      <c r="E7560" s="2">
        <v>2317.25</v>
      </c>
      <c r="F7560" s="2">
        <v>55</v>
      </c>
      <c r="G7560" s="2">
        <v>127448.75</v>
      </c>
      <c r="H7560" s="3" t="s">
        <v>25385</v>
      </c>
      <c r="I7560" s="7" t="str">
        <f t="shared" si="355"/>
        <v>May</v>
      </c>
      <c r="J7560">
        <f t="shared" si="356"/>
        <v>2023</v>
      </c>
      <c r="K7560" t="str">
        <f>IF(Table1[[#This Row],[Age]]&lt;20,"&lt;20",
   IF(Table1[[#This Row],[Age]]&lt;=30,"20-30",
   IF(Table1[[#This Row],[Age]]&lt;=40,"30-40",
   IF(Table1[[#This Row],[Age]]&lt;=50,"40-50",
   IF(Table1[[#This Row],[Age]]&lt;=60,"50-60",
   IF(Table1[[#This Row],[Age]]&lt;=70,"60-70","70+"))))))</f>
        <v>30-40</v>
      </c>
      <c r="L7560" t="str">
        <f t="shared" si="354"/>
        <v>QTY1</v>
      </c>
    </row>
    <row r="7561" spans="1:12" x14ac:dyDescent="0.3">
      <c r="A7561" s="2" t="s">
        <v>7232</v>
      </c>
      <c r="B7561" s="2">
        <v>33</v>
      </c>
      <c r="C7561" s="2" t="s">
        <v>19844</v>
      </c>
      <c r="D7561" s="2" t="s">
        <v>24437</v>
      </c>
      <c r="E7561" s="2">
        <v>9126.4599999999991</v>
      </c>
      <c r="F7561" s="2">
        <v>99</v>
      </c>
      <c r="G7561" s="2">
        <v>903519.54</v>
      </c>
      <c r="H7561" s="3" t="s">
        <v>25386</v>
      </c>
      <c r="I7561" s="7" t="str">
        <f t="shared" si="355"/>
        <v>May</v>
      </c>
      <c r="J7561">
        <f t="shared" si="356"/>
        <v>2023</v>
      </c>
      <c r="K7561" t="str">
        <f>IF(Table1[[#This Row],[Age]]&lt;20,"&lt;20",
   IF(Table1[[#This Row],[Age]]&lt;=30,"20-30",
   IF(Table1[[#This Row],[Age]]&lt;=40,"30-40",
   IF(Table1[[#This Row],[Age]]&lt;=50,"40-50",
   IF(Table1[[#This Row],[Age]]&lt;=60,"50-60",
   IF(Table1[[#This Row],[Age]]&lt;=70,"60-70","70+"))))))</f>
        <v>30-40</v>
      </c>
      <c r="L7561" t="str">
        <f t="shared" si="354"/>
        <v>QTY1</v>
      </c>
    </row>
    <row r="7562" spans="1:12" x14ac:dyDescent="0.3">
      <c r="A7562" s="2" t="s">
        <v>7233</v>
      </c>
      <c r="B7562" s="2">
        <v>28</v>
      </c>
      <c r="C7562" s="2" t="s">
        <v>19845</v>
      </c>
      <c r="D7562" s="2" t="s">
        <v>24546</v>
      </c>
      <c r="E7562" s="2">
        <v>3136.12</v>
      </c>
      <c r="F7562" s="2">
        <v>75</v>
      </c>
      <c r="G7562" s="2">
        <v>235209</v>
      </c>
      <c r="H7562" s="3" t="s">
        <v>25386</v>
      </c>
      <c r="I7562" s="7" t="str">
        <f t="shared" si="355"/>
        <v>May</v>
      </c>
      <c r="J7562">
        <f t="shared" si="356"/>
        <v>2023</v>
      </c>
      <c r="K7562" t="str">
        <f>IF(Table1[[#This Row],[Age]]&lt;20,"&lt;20",
   IF(Table1[[#This Row],[Age]]&lt;=30,"20-30",
   IF(Table1[[#This Row],[Age]]&lt;=40,"30-40",
   IF(Table1[[#This Row],[Age]]&lt;=50,"40-50",
   IF(Table1[[#This Row],[Age]]&lt;=60,"50-60",
   IF(Table1[[#This Row],[Age]]&lt;=70,"60-70","70+"))))))</f>
        <v>20-30</v>
      </c>
      <c r="L7562" t="str">
        <f t="shared" si="354"/>
        <v>QTY1</v>
      </c>
    </row>
    <row r="7563" spans="1:12" x14ac:dyDescent="0.3">
      <c r="A7563" s="2" t="s">
        <v>7234</v>
      </c>
      <c r="B7563" s="2">
        <v>34</v>
      </c>
      <c r="C7563" s="2" t="s">
        <v>19846</v>
      </c>
      <c r="D7563" s="2" t="s">
        <v>24438</v>
      </c>
      <c r="E7563" s="2">
        <v>7528.64</v>
      </c>
      <c r="F7563" s="2">
        <v>15</v>
      </c>
      <c r="G7563" s="2">
        <v>112929.60000000001</v>
      </c>
      <c r="H7563" s="3" t="s">
        <v>25386</v>
      </c>
      <c r="I7563" s="7" t="str">
        <f t="shared" si="355"/>
        <v>May</v>
      </c>
      <c r="J7563">
        <f t="shared" si="356"/>
        <v>2023</v>
      </c>
      <c r="K7563" t="str">
        <f>IF(Table1[[#This Row],[Age]]&lt;20,"&lt;20",
   IF(Table1[[#This Row],[Age]]&lt;=30,"20-30",
   IF(Table1[[#This Row],[Age]]&lt;=40,"30-40",
   IF(Table1[[#This Row],[Age]]&lt;=50,"40-50",
   IF(Table1[[#This Row],[Age]]&lt;=60,"50-60",
   IF(Table1[[#This Row],[Age]]&lt;=70,"60-70","70+"))))))</f>
        <v>30-40</v>
      </c>
      <c r="L7563" t="str">
        <f t="shared" si="354"/>
        <v>QTY1</v>
      </c>
    </row>
    <row r="7564" spans="1:12" x14ac:dyDescent="0.3">
      <c r="A7564" s="2" t="s">
        <v>7235</v>
      </c>
      <c r="B7564" s="2">
        <v>43</v>
      </c>
      <c r="C7564" s="2" t="s">
        <v>19847</v>
      </c>
      <c r="D7564" s="2" t="s">
        <v>24484</v>
      </c>
      <c r="E7564" s="2">
        <v>2105.36</v>
      </c>
      <c r="F7564" s="2">
        <v>60</v>
      </c>
      <c r="G7564" s="2">
        <v>126321.60000000001</v>
      </c>
      <c r="H7564" s="3" t="s">
        <v>25386</v>
      </c>
      <c r="I7564" s="7" t="str">
        <f t="shared" si="355"/>
        <v>May</v>
      </c>
      <c r="J7564">
        <f t="shared" si="356"/>
        <v>2023</v>
      </c>
      <c r="K7564" t="str">
        <f>IF(Table1[[#This Row],[Age]]&lt;20,"&lt;20",
   IF(Table1[[#This Row],[Age]]&lt;=30,"20-30",
   IF(Table1[[#This Row],[Age]]&lt;=40,"30-40",
   IF(Table1[[#This Row],[Age]]&lt;=50,"40-50",
   IF(Table1[[#This Row],[Age]]&lt;=60,"50-60",
   IF(Table1[[#This Row],[Age]]&lt;=70,"60-70","70+"))))))</f>
        <v>40-50</v>
      </c>
      <c r="L7564" t="str">
        <f t="shared" si="354"/>
        <v>QTY1</v>
      </c>
    </row>
    <row r="7565" spans="1:12" x14ac:dyDescent="0.3">
      <c r="A7565" s="2" t="s">
        <v>7236</v>
      </c>
      <c r="B7565" s="2">
        <v>29</v>
      </c>
      <c r="C7565" s="2" t="s">
        <v>13865</v>
      </c>
      <c r="D7565" s="2" t="s">
        <v>24442</v>
      </c>
      <c r="E7565" s="2">
        <v>8789.49</v>
      </c>
      <c r="F7565" s="2">
        <v>86</v>
      </c>
      <c r="G7565" s="2">
        <v>755896.14</v>
      </c>
      <c r="H7565" s="3" t="s">
        <v>25386</v>
      </c>
      <c r="I7565" s="7" t="str">
        <f t="shared" si="355"/>
        <v>May</v>
      </c>
      <c r="J7565">
        <f t="shared" si="356"/>
        <v>2023</v>
      </c>
      <c r="K7565" t="str">
        <f>IF(Table1[[#This Row],[Age]]&lt;20,"&lt;20",
   IF(Table1[[#This Row],[Age]]&lt;=30,"20-30",
   IF(Table1[[#This Row],[Age]]&lt;=40,"30-40",
   IF(Table1[[#This Row],[Age]]&lt;=50,"40-50",
   IF(Table1[[#This Row],[Age]]&lt;=60,"50-60",
   IF(Table1[[#This Row],[Age]]&lt;=70,"60-70","70+"))))))</f>
        <v>20-30</v>
      </c>
      <c r="L7565" t="str">
        <f t="shared" si="354"/>
        <v>QTY1</v>
      </c>
    </row>
    <row r="7566" spans="1:12" x14ac:dyDescent="0.3">
      <c r="A7566" s="2" t="s">
        <v>7237</v>
      </c>
      <c r="B7566" s="2">
        <v>30</v>
      </c>
      <c r="C7566" s="2" t="s">
        <v>19848</v>
      </c>
      <c r="D7566" s="2" t="s">
        <v>24497</v>
      </c>
      <c r="E7566" s="2">
        <v>4426.5600000000004</v>
      </c>
      <c r="F7566" s="2">
        <v>11</v>
      </c>
      <c r="G7566" s="2">
        <v>48692.160000000003</v>
      </c>
      <c r="H7566" s="3" t="s">
        <v>25386</v>
      </c>
      <c r="I7566" s="7" t="str">
        <f t="shared" si="355"/>
        <v>May</v>
      </c>
      <c r="J7566">
        <f t="shared" si="356"/>
        <v>2023</v>
      </c>
      <c r="K7566" t="str">
        <f>IF(Table1[[#This Row],[Age]]&lt;20,"&lt;20",
   IF(Table1[[#This Row],[Age]]&lt;=30,"20-30",
   IF(Table1[[#This Row],[Age]]&lt;=40,"30-40",
   IF(Table1[[#This Row],[Age]]&lt;=50,"40-50",
   IF(Table1[[#This Row],[Age]]&lt;=60,"50-60",
   IF(Table1[[#This Row],[Age]]&lt;=70,"60-70","70+"))))))</f>
        <v>20-30</v>
      </c>
      <c r="L7566" t="str">
        <f t="shared" si="354"/>
        <v>QTY1</v>
      </c>
    </row>
    <row r="7567" spans="1:12" x14ac:dyDescent="0.3">
      <c r="A7567" s="2" t="s">
        <v>7238</v>
      </c>
      <c r="B7567" s="2">
        <v>38</v>
      </c>
      <c r="C7567" s="2" t="s">
        <v>19849</v>
      </c>
      <c r="D7567" s="2" t="s">
        <v>24635</v>
      </c>
      <c r="E7567" s="2">
        <v>4282.1000000000004</v>
      </c>
      <c r="F7567" s="2">
        <v>51</v>
      </c>
      <c r="G7567" s="2">
        <v>218387.1</v>
      </c>
      <c r="H7567" s="3" t="s">
        <v>25387</v>
      </c>
      <c r="I7567" s="7" t="str">
        <f t="shared" si="355"/>
        <v>May</v>
      </c>
      <c r="J7567">
        <f t="shared" si="356"/>
        <v>2023</v>
      </c>
      <c r="K7567" t="str">
        <f>IF(Table1[[#This Row],[Age]]&lt;20,"&lt;20",
   IF(Table1[[#This Row],[Age]]&lt;=30,"20-30",
   IF(Table1[[#This Row],[Age]]&lt;=40,"30-40",
   IF(Table1[[#This Row],[Age]]&lt;=50,"40-50",
   IF(Table1[[#This Row],[Age]]&lt;=60,"50-60",
   IF(Table1[[#This Row],[Age]]&lt;=70,"60-70","70+"))))))</f>
        <v>30-40</v>
      </c>
      <c r="L7567" t="str">
        <f t="shared" si="354"/>
        <v>QTY1</v>
      </c>
    </row>
    <row r="7568" spans="1:12" x14ac:dyDescent="0.3">
      <c r="A7568" s="2" t="s">
        <v>7239</v>
      </c>
      <c r="B7568" s="2">
        <v>38</v>
      </c>
      <c r="C7568" s="2" t="s">
        <v>14001</v>
      </c>
      <c r="D7568" s="2" t="s">
        <v>24553</v>
      </c>
      <c r="E7568" s="2">
        <v>4402.68</v>
      </c>
      <c r="F7568" s="2">
        <v>45</v>
      </c>
      <c r="G7568" s="2">
        <v>198120.6</v>
      </c>
      <c r="H7568" s="3" t="s">
        <v>25387</v>
      </c>
      <c r="I7568" s="7" t="str">
        <f t="shared" si="355"/>
        <v>May</v>
      </c>
      <c r="J7568">
        <f t="shared" si="356"/>
        <v>2023</v>
      </c>
      <c r="K7568" t="str">
        <f>IF(Table1[[#This Row],[Age]]&lt;20,"&lt;20",
   IF(Table1[[#This Row],[Age]]&lt;=30,"20-30",
   IF(Table1[[#This Row],[Age]]&lt;=40,"30-40",
   IF(Table1[[#This Row],[Age]]&lt;=50,"40-50",
   IF(Table1[[#This Row],[Age]]&lt;=60,"50-60",
   IF(Table1[[#This Row],[Age]]&lt;=70,"60-70","70+"))))))</f>
        <v>30-40</v>
      </c>
      <c r="L7568" t="str">
        <f t="shared" si="354"/>
        <v>QTY1</v>
      </c>
    </row>
    <row r="7569" spans="1:12" x14ac:dyDescent="0.3">
      <c r="A7569" s="2" t="s">
        <v>7240</v>
      </c>
      <c r="B7569" s="2">
        <v>52</v>
      </c>
      <c r="C7569" s="2" t="s">
        <v>19850</v>
      </c>
      <c r="D7569" s="2" t="s">
        <v>24493</v>
      </c>
      <c r="E7569" s="2">
        <v>3104.57</v>
      </c>
      <c r="F7569" s="2">
        <v>65</v>
      </c>
      <c r="G7569" s="2">
        <v>201797.05</v>
      </c>
      <c r="H7569" s="3" t="s">
        <v>25387</v>
      </c>
      <c r="I7569" s="7" t="str">
        <f t="shared" si="355"/>
        <v>May</v>
      </c>
      <c r="J7569">
        <f t="shared" si="356"/>
        <v>2023</v>
      </c>
      <c r="K7569" t="str">
        <f>IF(Table1[[#This Row],[Age]]&lt;20,"&lt;20",
   IF(Table1[[#This Row],[Age]]&lt;=30,"20-30",
   IF(Table1[[#This Row],[Age]]&lt;=40,"30-40",
   IF(Table1[[#This Row],[Age]]&lt;=50,"40-50",
   IF(Table1[[#This Row],[Age]]&lt;=60,"50-60",
   IF(Table1[[#This Row],[Age]]&lt;=70,"60-70","70+"))))))</f>
        <v>50-60</v>
      </c>
      <c r="L7569" t="str">
        <f t="shared" si="354"/>
        <v>QTY1</v>
      </c>
    </row>
    <row r="7570" spans="1:12" x14ac:dyDescent="0.3">
      <c r="A7570" s="2" t="s">
        <v>7241</v>
      </c>
      <c r="B7570" s="2">
        <v>59</v>
      </c>
      <c r="C7570" s="2" t="s">
        <v>14386</v>
      </c>
      <c r="D7570" s="2" t="s">
        <v>24640</v>
      </c>
      <c r="E7570" s="2">
        <v>8453.7099999999991</v>
      </c>
      <c r="F7570" s="2">
        <v>37</v>
      </c>
      <c r="G7570" s="2">
        <v>312787.27</v>
      </c>
      <c r="H7570" s="3" t="s">
        <v>25387</v>
      </c>
      <c r="I7570" s="7" t="str">
        <f t="shared" si="355"/>
        <v>May</v>
      </c>
      <c r="J7570">
        <f t="shared" si="356"/>
        <v>2023</v>
      </c>
      <c r="K7570" t="str">
        <f>IF(Table1[[#This Row],[Age]]&lt;20,"&lt;20",
   IF(Table1[[#This Row],[Age]]&lt;=30,"20-30",
   IF(Table1[[#This Row],[Age]]&lt;=40,"30-40",
   IF(Table1[[#This Row],[Age]]&lt;=50,"40-50",
   IF(Table1[[#This Row],[Age]]&lt;=60,"50-60",
   IF(Table1[[#This Row],[Age]]&lt;=70,"60-70","70+"))))))</f>
        <v>50-60</v>
      </c>
      <c r="L7570" t="str">
        <f t="shared" si="354"/>
        <v>QTY1</v>
      </c>
    </row>
    <row r="7571" spans="1:12" x14ac:dyDescent="0.3">
      <c r="A7571" s="2" t="s">
        <v>1666</v>
      </c>
      <c r="B7571" s="2">
        <v>35</v>
      </c>
      <c r="C7571" s="2" t="s">
        <v>16577</v>
      </c>
      <c r="D7571" s="2" t="s">
        <v>24534</v>
      </c>
      <c r="E7571" s="2">
        <v>6871.06</v>
      </c>
      <c r="F7571" s="2">
        <v>75</v>
      </c>
      <c r="G7571" s="2">
        <v>515329.5</v>
      </c>
      <c r="H7571" s="3" t="s">
        <v>25387</v>
      </c>
      <c r="I7571" s="7" t="str">
        <f t="shared" si="355"/>
        <v>May</v>
      </c>
      <c r="J7571">
        <f t="shared" si="356"/>
        <v>2023</v>
      </c>
      <c r="K7571" t="str">
        <f>IF(Table1[[#This Row],[Age]]&lt;20,"&lt;20",
   IF(Table1[[#This Row],[Age]]&lt;=30,"20-30",
   IF(Table1[[#This Row],[Age]]&lt;=40,"30-40",
   IF(Table1[[#This Row],[Age]]&lt;=50,"40-50",
   IF(Table1[[#This Row],[Age]]&lt;=60,"50-60",
   IF(Table1[[#This Row],[Age]]&lt;=70,"60-70","70+"))))))</f>
        <v>30-40</v>
      </c>
      <c r="L7571" t="str">
        <f t="shared" si="354"/>
        <v>QTY1</v>
      </c>
    </row>
    <row r="7572" spans="1:12" x14ac:dyDescent="0.3">
      <c r="A7572" s="2" t="s">
        <v>3330</v>
      </c>
      <c r="B7572" s="2">
        <v>64</v>
      </c>
      <c r="C7572" s="2" t="s">
        <v>19851</v>
      </c>
      <c r="D7572" s="2" t="s">
        <v>24429</v>
      </c>
      <c r="E7572" s="2">
        <v>7911.55</v>
      </c>
      <c r="F7572" s="2">
        <v>22</v>
      </c>
      <c r="G7572" s="2">
        <v>174054.1</v>
      </c>
      <c r="H7572" s="3" t="s">
        <v>25387</v>
      </c>
      <c r="I7572" s="7" t="str">
        <f t="shared" si="355"/>
        <v>May</v>
      </c>
      <c r="J7572">
        <f t="shared" si="356"/>
        <v>2023</v>
      </c>
      <c r="K7572" t="str">
        <f>IF(Table1[[#This Row],[Age]]&lt;20,"&lt;20",
   IF(Table1[[#This Row],[Age]]&lt;=30,"20-30",
   IF(Table1[[#This Row],[Age]]&lt;=40,"30-40",
   IF(Table1[[#This Row],[Age]]&lt;=50,"40-50",
   IF(Table1[[#This Row],[Age]]&lt;=60,"50-60",
   IF(Table1[[#This Row],[Age]]&lt;=70,"60-70","70+"))))))</f>
        <v>60-70</v>
      </c>
      <c r="L7572" t="str">
        <f t="shared" si="354"/>
        <v>QTY1</v>
      </c>
    </row>
    <row r="7573" spans="1:12" x14ac:dyDescent="0.3">
      <c r="A7573" s="2" t="s">
        <v>7242</v>
      </c>
      <c r="B7573" s="2">
        <v>22</v>
      </c>
      <c r="C7573" s="2" t="s">
        <v>14036</v>
      </c>
      <c r="D7573" s="2" t="s">
        <v>24479</v>
      </c>
      <c r="E7573" s="2">
        <v>2320.66</v>
      </c>
      <c r="F7573" s="2">
        <v>3</v>
      </c>
      <c r="G7573" s="2">
        <v>6961.98</v>
      </c>
      <c r="H7573" s="3" t="s">
        <v>25387</v>
      </c>
      <c r="I7573" s="7" t="str">
        <f t="shared" si="355"/>
        <v>May</v>
      </c>
      <c r="J7573">
        <f t="shared" si="356"/>
        <v>2023</v>
      </c>
      <c r="K7573" t="str">
        <f>IF(Table1[[#This Row],[Age]]&lt;20,"&lt;20",
   IF(Table1[[#This Row],[Age]]&lt;=30,"20-30",
   IF(Table1[[#This Row],[Age]]&lt;=40,"30-40",
   IF(Table1[[#This Row],[Age]]&lt;=50,"40-50",
   IF(Table1[[#This Row],[Age]]&lt;=60,"50-60",
   IF(Table1[[#This Row],[Age]]&lt;=70,"60-70","70+"))))))</f>
        <v>20-30</v>
      </c>
      <c r="L7573" t="str">
        <f t="shared" si="354"/>
        <v>QTY1</v>
      </c>
    </row>
    <row r="7574" spans="1:12" x14ac:dyDescent="0.3">
      <c r="A7574" s="2" t="s">
        <v>7243</v>
      </c>
      <c r="B7574" s="2">
        <v>25</v>
      </c>
      <c r="C7574" s="2" t="s">
        <v>19852</v>
      </c>
      <c r="D7574" s="2" t="s">
        <v>24559</v>
      </c>
      <c r="E7574" s="2">
        <v>8877.94</v>
      </c>
      <c r="F7574" s="2">
        <v>100</v>
      </c>
      <c r="G7574" s="2">
        <v>887794</v>
      </c>
      <c r="H7574" s="3" t="s">
        <v>25387</v>
      </c>
      <c r="I7574" s="7" t="str">
        <f t="shared" si="355"/>
        <v>May</v>
      </c>
      <c r="J7574">
        <f t="shared" si="356"/>
        <v>2023</v>
      </c>
      <c r="K7574" t="str">
        <f>IF(Table1[[#This Row],[Age]]&lt;20,"&lt;20",
   IF(Table1[[#This Row],[Age]]&lt;=30,"20-30",
   IF(Table1[[#This Row],[Age]]&lt;=40,"30-40",
   IF(Table1[[#This Row],[Age]]&lt;=50,"40-50",
   IF(Table1[[#This Row],[Age]]&lt;=60,"50-60",
   IF(Table1[[#This Row],[Age]]&lt;=70,"60-70","70+"))))))</f>
        <v>20-30</v>
      </c>
      <c r="L7574" t="str">
        <f t="shared" si="354"/>
        <v>QTY1</v>
      </c>
    </row>
    <row r="7575" spans="1:12" x14ac:dyDescent="0.3">
      <c r="A7575" s="2" t="s">
        <v>7244</v>
      </c>
      <c r="B7575" s="2">
        <v>21</v>
      </c>
      <c r="C7575" s="2" t="s">
        <v>14547</v>
      </c>
      <c r="D7575" s="2" t="s">
        <v>24588</v>
      </c>
      <c r="E7575" s="2">
        <v>5469.75</v>
      </c>
      <c r="F7575" s="2">
        <v>32</v>
      </c>
      <c r="G7575" s="2">
        <v>175032</v>
      </c>
      <c r="H7575" s="3" t="s">
        <v>25387</v>
      </c>
      <c r="I7575" s="7" t="str">
        <f t="shared" si="355"/>
        <v>May</v>
      </c>
      <c r="J7575">
        <f t="shared" si="356"/>
        <v>2023</v>
      </c>
      <c r="K7575" t="str">
        <f>IF(Table1[[#This Row],[Age]]&lt;20,"&lt;20",
   IF(Table1[[#This Row],[Age]]&lt;=30,"20-30",
   IF(Table1[[#This Row],[Age]]&lt;=40,"30-40",
   IF(Table1[[#This Row],[Age]]&lt;=50,"40-50",
   IF(Table1[[#This Row],[Age]]&lt;=60,"50-60",
   IF(Table1[[#This Row],[Age]]&lt;=70,"60-70","70+"))))))</f>
        <v>20-30</v>
      </c>
      <c r="L7575" t="str">
        <f t="shared" si="354"/>
        <v>QTY1</v>
      </c>
    </row>
    <row r="7576" spans="1:12" x14ac:dyDescent="0.3">
      <c r="A7576" s="2" t="s">
        <v>7245</v>
      </c>
      <c r="B7576" s="2">
        <v>56</v>
      </c>
      <c r="C7576" s="2" t="s">
        <v>19853</v>
      </c>
      <c r="D7576" s="2" t="s">
        <v>24564</v>
      </c>
      <c r="E7576" s="2">
        <v>9338.65</v>
      </c>
      <c r="F7576" s="2">
        <v>67</v>
      </c>
      <c r="G7576" s="2">
        <v>625689.55000000005</v>
      </c>
      <c r="H7576" s="3" t="s">
        <v>25387</v>
      </c>
      <c r="I7576" s="7" t="str">
        <f t="shared" si="355"/>
        <v>May</v>
      </c>
      <c r="J7576">
        <f t="shared" si="356"/>
        <v>2023</v>
      </c>
      <c r="K7576" t="str">
        <f>IF(Table1[[#This Row],[Age]]&lt;20,"&lt;20",
   IF(Table1[[#This Row],[Age]]&lt;=30,"20-30",
   IF(Table1[[#This Row],[Age]]&lt;=40,"30-40",
   IF(Table1[[#This Row],[Age]]&lt;=50,"40-50",
   IF(Table1[[#This Row],[Age]]&lt;=60,"50-60",
   IF(Table1[[#This Row],[Age]]&lt;=70,"60-70","70+"))))))</f>
        <v>50-60</v>
      </c>
      <c r="L7576" t="str">
        <f t="shared" si="354"/>
        <v>QTY1</v>
      </c>
    </row>
    <row r="7577" spans="1:12" x14ac:dyDescent="0.3">
      <c r="A7577" s="2" t="s">
        <v>7246</v>
      </c>
      <c r="B7577" s="2">
        <v>63</v>
      </c>
      <c r="C7577" s="2" t="s">
        <v>17803</v>
      </c>
      <c r="D7577" s="2" t="s">
        <v>24604</v>
      </c>
      <c r="E7577" s="2">
        <v>3190.67</v>
      </c>
      <c r="F7577" s="2">
        <v>94</v>
      </c>
      <c r="G7577" s="2">
        <v>299922.98</v>
      </c>
      <c r="H7577" s="3" t="s">
        <v>25387</v>
      </c>
      <c r="I7577" s="7" t="str">
        <f t="shared" si="355"/>
        <v>May</v>
      </c>
      <c r="J7577">
        <f t="shared" si="356"/>
        <v>2023</v>
      </c>
      <c r="K7577" t="str">
        <f>IF(Table1[[#This Row],[Age]]&lt;20,"&lt;20",
   IF(Table1[[#This Row],[Age]]&lt;=30,"20-30",
   IF(Table1[[#This Row],[Age]]&lt;=40,"30-40",
   IF(Table1[[#This Row],[Age]]&lt;=50,"40-50",
   IF(Table1[[#This Row],[Age]]&lt;=60,"50-60",
   IF(Table1[[#This Row],[Age]]&lt;=70,"60-70","70+"))))))</f>
        <v>60-70</v>
      </c>
      <c r="L7577" t="str">
        <f t="shared" si="354"/>
        <v>QTY1</v>
      </c>
    </row>
    <row r="7578" spans="1:12" x14ac:dyDescent="0.3">
      <c r="A7578" s="2" t="s">
        <v>7247</v>
      </c>
      <c r="B7578" s="2">
        <v>18</v>
      </c>
      <c r="C7578" s="2" t="s">
        <v>19854</v>
      </c>
      <c r="D7578" s="2" t="s">
        <v>24471</v>
      </c>
      <c r="E7578" s="2">
        <v>3967.31</v>
      </c>
      <c r="F7578" s="2">
        <v>66</v>
      </c>
      <c r="G7578" s="2">
        <v>261842.46</v>
      </c>
      <c r="H7578" s="3" t="s">
        <v>25387</v>
      </c>
      <c r="I7578" s="7" t="str">
        <f t="shared" si="355"/>
        <v>May</v>
      </c>
      <c r="J7578">
        <f t="shared" si="356"/>
        <v>2023</v>
      </c>
      <c r="K7578" t="str">
        <f>IF(Table1[[#This Row],[Age]]&lt;20,"&lt;20",
   IF(Table1[[#This Row],[Age]]&lt;=30,"20-30",
   IF(Table1[[#This Row],[Age]]&lt;=40,"30-40",
   IF(Table1[[#This Row],[Age]]&lt;=50,"40-50",
   IF(Table1[[#This Row],[Age]]&lt;=60,"50-60",
   IF(Table1[[#This Row],[Age]]&lt;=70,"60-70","70+"))))))</f>
        <v>&lt;20</v>
      </c>
      <c r="L7578" t="str">
        <f t="shared" si="354"/>
        <v>QTY1</v>
      </c>
    </row>
    <row r="7579" spans="1:12" x14ac:dyDescent="0.3">
      <c r="A7579" s="2" t="s">
        <v>7248</v>
      </c>
      <c r="B7579" s="2">
        <v>44</v>
      </c>
      <c r="C7579" s="2" t="s">
        <v>19855</v>
      </c>
      <c r="D7579" s="2" t="s">
        <v>24609</v>
      </c>
      <c r="E7579" s="2">
        <v>740.52</v>
      </c>
      <c r="F7579" s="2">
        <v>100</v>
      </c>
      <c r="G7579" s="2">
        <v>74052</v>
      </c>
      <c r="H7579" s="3" t="s">
        <v>25387</v>
      </c>
      <c r="I7579" s="7" t="str">
        <f t="shared" si="355"/>
        <v>May</v>
      </c>
      <c r="J7579">
        <f t="shared" si="356"/>
        <v>2023</v>
      </c>
      <c r="K7579" t="str">
        <f>IF(Table1[[#This Row],[Age]]&lt;20,"&lt;20",
   IF(Table1[[#This Row],[Age]]&lt;=30,"20-30",
   IF(Table1[[#This Row],[Age]]&lt;=40,"30-40",
   IF(Table1[[#This Row],[Age]]&lt;=50,"40-50",
   IF(Table1[[#This Row],[Age]]&lt;=60,"50-60",
   IF(Table1[[#This Row],[Age]]&lt;=70,"60-70","70+"))))))</f>
        <v>40-50</v>
      </c>
      <c r="L7579" t="str">
        <f t="shared" si="354"/>
        <v>QTY1</v>
      </c>
    </row>
    <row r="7580" spans="1:12" x14ac:dyDescent="0.3">
      <c r="A7580" s="2" t="s">
        <v>7249</v>
      </c>
      <c r="B7580" s="2">
        <v>34</v>
      </c>
      <c r="C7580" s="2" t="s">
        <v>18348</v>
      </c>
      <c r="D7580" s="2" t="s">
        <v>24593</v>
      </c>
      <c r="E7580" s="2">
        <v>8127.27</v>
      </c>
      <c r="F7580" s="2">
        <v>7</v>
      </c>
      <c r="G7580" s="2">
        <v>56890.89</v>
      </c>
      <c r="H7580" s="3" t="s">
        <v>25387</v>
      </c>
      <c r="I7580" s="7" t="str">
        <f t="shared" si="355"/>
        <v>May</v>
      </c>
      <c r="J7580">
        <f t="shared" si="356"/>
        <v>2023</v>
      </c>
      <c r="K7580" t="str">
        <f>IF(Table1[[#This Row],[Age]]&lt;20,"&lt;20",
   IF(Table1[[#This Row],[Age]]&lt;=30,"20-30",
   IF(Table1[[#This Row],[Age]]&lt;=40,"30-40",
   IF(Table1[[#This Row],[Age]]&lt;=50,"40-50",
   IF(Table1[[#This Row],[Age]]&lt;=60,"50-60",
   IF(Table1[[#This Row],[Age]]&lt;=70,"60-70","70+"))))))</f>
        <v>30-40</v>
      </c>
      <c r="L7580" t="str">
        <f t="shared" si="354"/>
        <v>QTY1</v>
      </c>
    </row>
    <row r="7581" spans="1:12" x14ac:dyDescent="0.3">
      <c r="A7581" s="2" t="s">
        <v>7250</v>
      </c>
      <c r="B7581" s="2">
        <v>33</v>
      </c>
      <c r="C7581" s="2" t="s">
        <v>19856</v>
      </c>
      <c r="D7581" s="2" t="s">
        <v>24493</v>
      </c>
      <c r="E7581" s="2">
        <v>1540.46</v>
      </c>
      <c r="F7581" s="2">
        <v>100</v>
      </c>
      <c r="G7581" s="2">
        <v>154046</v>
      </c>
      <c r="H7581" s="3" t="s">
        <v>25387</v>
      </c>
      <c r="I7581" s="7" t="str">
        <f t="shared" si="355"/>
        <v>May</v>
      </c>
      <c r="J7581">
        <f t="shared" si="356"/>
        <v>2023</v>
      </c>
      <c r="K7581" t="str">
        <f>IF(Table1[[#This Row],[Age]]&lt;20,"&lt;20",
   IF(Table1[[#This Row],[Age]]&lt;=30,"20-30",
   IF(Table1[[#This Row],[Age]]&lt;=40,"30-40",
   IF(Table1[[#This Row],[Age]]&lt;=50,"40-50",
   IF(Table1[[#This Row],[Age]]&lt;=60,"50-60",
   IF(Table1[[#This Row],[Age]]&lt;=70,"60-70","70+"))))))</f>
        <v>30-40</v>
      </c>
      <c r="L7581" t="str">
        <f t="shared" si="354"/>
        <v>QTY1</v>
      </c>
    </row>
    <row r="7582" spans="1:12" x14ac:dyDescent="0.3">
      <c r="A7582" s="2" t="s">
        <v>7251</v>
      </c>
      <c r="B7582" s="2">
        <v>54</v>
      </c>
      <c r="C7582" s="2" t="s">
        <v>17933</v>
      </c>
      <c r="D7582" s="2" t="s">
        <v>24625</v>
      </c>
      <c r="E7582" s="2">
        <v>8460.82</v>
      </c>
      <c r="F7582" s="2">
        <v>53</v>
      </c>
      <c r="G7582" s="2">
        <v>448423.46</v>
      </c>
      <c r="H7582" s="3" t="s">
        <v>25387</v>
      </c>
      <c r="I7582" s="7" t="str">
        <f t="shared" si="355"/>
        <v>May</v>
      </c>
      <c r="J7582">
        <f t="shared" si="356"/>
        <v>2023</v>
      </c>
      <c r="K7582" t="str">
        <f>IF(Table1[[#This Row],[Age]]&lt;20,"&lt;20",
   IF(Table1[[#This Row],[Age]]&lt;=30,"20-30",
   IF(Table1[[#This Row],[Age]]&lt;=40,"30-40",
   IF(Table1[[#This Row],[Age]]&lt;=50,"40-50",
   IF(Table1[[#This Row],[Age]]&lt;=60,"50-60",
   IF(Table1[[#This Row],[Age]]&lt;=70,"60-70","70+"))))))</f>
        <v>50-60</v>
      </c>
      <c r="L7582" t="str">
        <f t="shared" si="354"/>
        <v>QTY1</v>
      </c>
    </row>
    <row r="7583" spans="1:12" x14ac:dyDescent="0.3">
      <c r="A7583" s="2" t="s">
        <v>7252</v>
      </c>
      <c r="B7583" s="2">
        <v>24</v>
      </c>
      <c r="C7583" s="2" t="s">
        <v>19857</v>
      </c>
      <c r="D7583" s="2" t="s">
        <v>24416</v>
      </c>
      <c r="E7583" s="2">
        <v>6779.47</v>
      </c>
      <c r="F7583" s="2">
        <v>20</v>
      </c>
      <c r="G7583" s="2">
        <v>135589.4</v>
      </c>
      <c r="H7583" s="3" t="s">
        <v>25387</v>
      </c>
      <c r="I7583" s="7" t="str">
        <f t="shared" si="355"/>
        <v>May</v>
      </c>
      <c r="J7583">
        <f t="shared" si="356"/>
        <v>2023</v>
      </c>
      <c r="K7583" t="str">
        <f>IF(Table1[[#This Row],[Age]]&lt;20,"&lt;20",
   IF(Table1[[#This Row],[Age]]&lt;=30,"20-30",
   IF(Table1[[#This Row],[Age]]&lt;=40,"30-40",
   IF(Table1[[#This Row],[Age]]&lt;=50,"40-50",
   IF(Table1[[#This Row],[Age]]&lt;=60,"50-60",
   IF(Table1[[#This Row],[Age]]&lt;=70,"60-70","70+"))))))</f>
        <v>20-30</v>
      </c>
      <c r="L7583" t="str">
        <f t="shared" si="354"/>
        <v>QTY1</v>
      </c>
    </row>
    <row r="7584" spans="1:12" x14ac:dyDescent="0.3">
      <c r="A7584" s="2" t="s">
        <v>7253</v>
      </c>
      <c r="B7584" s="2">
        <v>48</v>
      </c>
      <c r="C7584" s="2" t="s">
        <v>19858</v>
      </c>
      <c r="D7584" s="2" t="s">
        <v>24539</v>
      </c>
      <c r="E7584" s="2">
        <v>9119.0400000000009</v>
      </c>
      <c r="F7584" s="2">
        <v>87</v>
      </c>
      <c r="G7584" s="2">
        <v>793356.48</v>
      </c>
      <c r="H7584" s="3" t="s">
        <v>25387</v>
      </c>
      <c r="I7584" s="7" t="str">
        <f t="shared" si="355"/>
        <v>May</v>
      </c>
      <c r="J7584">
        <f t="shared" si="356"/>
        <v>2023</v>
      </c>
      <c r="K7584" t="str">
        <f>IF(Table1[[#This Row],[Age]]&lt;20,"&lt;20",
   IF(Table1[[#This Row],[Age]]&lt;=30,"20-30",
   IF(Table1[[#This Row],[Age]]&lt;=40,"30-40",
   IF(Table1[[#This Row],[Age]]&lt;=50,"40-50",
   IF(Table1[[#This Row],[Age]]&lt;=60,"50-60",
   IF(Table1[[#This Row],[Age]]&lt;=70,"60-70","70+"))))))</f>
        <v>40-50</v>
      </c>
      <c r="L7584" t="str">
        <f t="shared" si="354"/>
        <v>QTY1</v>
      </c>
    </row>
    <row r="7585" spans="1:12" x14ac:dyDescent="0.3">
      <c r="A7585" s="2" t="s">
        <v>7254</v>
      </c>
      <c r="B7585" s="2">
        <v>27</v>
      </c>
      <c r="C7585" s="2" t="s">
        <v>19859</v>
      </c>
      <c r="D7585" s="2" t="s">
        <v>24586</v>
      </c>
      <c r="E7585" s="2">
        <v>4339.47</v>
      </c>
      <c r="F7585" s="2">
        <v>97</v>
      </c>
      <c r="G7585" s="2">
        <v>420928.59</v>
      </c>
      <c r="H7585" s="3" t="s">
        <v>25388</v>
      </c>
      <c r="I7585" s="7" t="str">
        <f t="shared" si="355"/>
        <v>May</v>
      </c>
      <c r="J7585">
        <f t="shared" si="356"/>
        <v>2023</v>
      </c>
      <c r="K7585" t="str">
        <f>IF(Table1[[#This Row],[Age]]&lt;20,"&lt;20",
   IF(Table1[[#This Row],[Age]]&lt;=30,"20-30",
   IF(Table1[[#This Row],[Age]]&lt;=40,"30-40",
   IF(Table1[[#This Row],[Age]]&lt;=50,"40-50",
   IF(Table1[[#This Row],[Age]]&lt;=60,"50-60",
   IF(Table1[[#This Row],[Age]]&lt;=70,"60-70","70+"))))))</f>
        <v>20-30</v>
      </c>
      <c r="L7585" t="str">
        <f t="shared" si="354"/>
        <v>QTY1</v>
      </c>
    </row>
    <row r="7586" spans="1:12" x14ac:dyDescent="0.3">
      <c r="A7586" s="2" t="s">
        <v>7255</v>
      </c>
      <c r="B7586" s="2">
        <v>31</v>
      </c>
      <c r="C7586" s="2" t="s">
        <v>19860</v>
      </c>
      <c r="D7586" s="2" t="s">
        <v>24506</v>
      </c>
      <c r="E7586" s="2">
        <v>5691.29</v>
      </c>
      <c r="F7586" s="2">
        <v>45</v>
      </c>
      <c r="G7586" s="2">
        <v>256108.05</v>
      </c>
      <c r="H7586" s="3" t="s">
        <v>25388</v>
      </c>
      <c r="I7586" s="7" t="str">
        <f t="shared" si="355"/>
        <v>May</v>
      </c>
      <c r="J7586">
        <f t="shared" si="356"/>
        <v>2023</v>
      </c>
      <c r="K7586" t="str">
        <f>IF(Table1[[#This Row],[Age]]&lt;20,"&lt;20",
   IF(Table1[[#This Row],[Age]]&lt;=30,"20-30",
   IF(Table1[[#This Row],[Age]]&lt;=40,"30-40",
   IF(Table1[[#This Row],[Age]]&lt;=50,"40-50",
   IF(Table1[[#This Row],[Age]]&lt;=60,"50-60",
   IF(Table1[[#This Row],[Age]]&lt;=70,"60-70","70+"))))))</f>
        <v>30-40</v>
      </c>
      <c r="L7586" t="str">
        <f t="shared" si="354"/>
        <v>QTY1</v>
      </c>
    </row>
    <row r="7587" spans="1:12" x14ac:dyDescent="0.3">
      <c r="A7587" s="2" t="s">
        <v>7256</v>
      </c>
      <c r="B7587" s="2">
        <v>47</v>
      </c>
      <c r="C7587" s="2" t="s">
        <v>14113</v>
      </c>
      <c r="D7587" s="2" t="s">
        <v>24629</v>
      </c>
      <c r="E7587" s="2">
        <v>5597.95</v>
      </c>
      <c r="F7587" s="2">
        <v>88</v>
      </c>
      <c r="G7587" s="2">
        <v>492619.6</v>
      </c>
      <c r="H7587" s="3" t="s">
        <v>25388</v>
      </c>
      <c r="I7587" s="7" t="str">
        <f t="shared" si="355"/>
        <v>May</v>
      </c>
      <c r="J7587">
        <f t="shared" si="356"/>
        <v>2023</v>
      </c>
      <c r="K7587" t="str">
        <f>IF(Table1[[#This Row],[Age]]&lt;20,"&lt;20",
   IF(Table1[[#This Row],[Age]]&lt;=30,"20-30",
   IF(Table1[[#This Row],[Age]]&lt;=40,"30-40",
   IF(Table1[[#This Row],[Age]]&lt;=50,"40-50",
   IF(Table1[[#This Row],[Age]]&lt;=60,"50-60",
   IF(Table1[[#This Row],[Age]]&lt;=70,"60-70","70+"))))))</f>
        <v>40-50</v>
      </c>
      <c r="L7587" t="str">
        <f t="shared" si="354"/>
        <v>QTY1</v>
      </c>
    </row>
    <row r="7588" spans="1:12" x14ac:dyDescent="0.3">
      <c r="A7588" s="2" t="s">
        <v>7257</v>
      </c>
      <c r="B7588" s="2">
        <v>30</v>
      </c>
      <c r="C7588" s="2" t="s">
        <v>19861</v>
      </c>
      <c r="D7588" s="2" t="s">
        <v>24646</v>
      </c>
      <c r="E7588" s="2">
        <v>5663.01</v>
      </c>
      <c r="F7588" s="2">
        <v>64</v>
      </c>
      <c r="G7588" s="2">
        <v>362432.64</v>
      </c>
      <c r="H7588" s="3" t="s">
        <v>25388</v>
      </c>
      <c r="I7588" s="7" t="str">
        <f t="shared" si="355"/>
        <v>May</v>
      </c>
      <c r="J7588">
        <f t="shared" si="356"/>
        <v>2023</v>
      </c>
      <c r="K7588" t="str">
        <f>IF(Table1[[#This Row],[Age]]&lt;20,"&lt;20",
   IF(Table1[[#This Row],[Age]]&lt;=30,"20-30",
   IF(Table1[[#This Row],[Age]]&lt;=40,"30-40",
   IF(Table1[[#This Row],[Age]]&lt;=50,"40-50",
   IF(Table1[[#This Row],[Age]]&lt;=60,"50-60",
   IF(Table1[[#This Row],[Age]]&lt;=70,"60-70","70+"))))))</f>
        <v>20-30</v>
      </c>
      <c r="L7588" t="str">
        <f t="shared" si="354"/>
        <v>QTY1</v>
      </c>
    </row>
    <row r="7589" spans="1:12" x14ac:dyDescent="0.3">
      <c r="A7589" s="2" t="s">
        <v>7258</v>
      </c>
      <c r="B7589" s="2">
        <v>58</v>
      </c>
      <c r="C7589" s="2" t="s">
        <v>17954</v>
      </c>
      <c r="D7589" s="2" t="s">
        <v>24418</v>
      </c>
      <c r="E7589" s="2">
        <v>5549.6</v>
      </c>
      <c r="F7589" s="2">
        <v>54</v>
      </c>
      <c r="G7589" s="2">
        <v>299678.40000000002</v>
      </c>
      <c r="H7589" s="3" t="s">
        <v>25388</v>
      </c>
      <c r="I7589" s="7" t="str">
        <f t="shared" si="355"/>
        <v>May</v>
      </c>
      <c r="J7589">
        <f t="shared" si="356"/>
        <v>2023</v>
      </c>
      <c r="K7589" t="str">
        <f>IF(Table1[[#This Row],[Age]]&lt;20,"&lt;20",
   IF(Table1[[#This Row],[Age]]&lt;=30,"20-30",
   IF(Table1[[#This Row],[Age]]&lt;=40,"30-40",
   IF(Table1[[#This Row],[Age]]&lt;=50,"40-50",
   IF(Table1[[#This Row],[Age]]&lt;=60,"50-60",
   IF(Table1[[#This Row],[Age]]&lt;=70,"60-70","70+"))))))</f>
        <v>50-60</v>
      </c>
      <c r="L7589" t="str">
        <f t="shared" si="354"/>
        <v>QTY1</v>
      </c>
    </row>
    <row r="7590" spans="1:12" x14ac:dyDescent="0.3">
      <c r="A7590" s="2" t="s">
        <v>7259</v>
      </c>
      <c r="B7590" s="2">
        <v>59</v>
      </c>
      <c r="C7590" s="2" t="s">
        <v>19862</v>
      </c>
      <c r="D7590" s="2" t="s">
        <v>24431</v>
      </c>
      <c r="E7590" s="2">
        <v>7195.23</v>
      </c>
      <c r="F7590" s="2">
        <v>34</v>
      </c>
      <c r="G7590" s="2">
        <v>244637.82</v>
      </c>
      <c r="H7590" s="3" t="s">
        <v>25388</v>
      </c>
      <c r="I7590" s="7" t="str">
        <f t="shared" si="355"/>
        <v>May</v>
      </c>
      <c r="J7590">
        <f t="shared" si="356"/>
        <v>2023</v>
      </c>
      <c r="K7590" t="str">
        <f>IF(Table1[[#This Row],[Age]]&lt;20,"&lt;20",
   IF(Table1[[#This Row],[Age]]&lt;=30,"20-30",
   IF(Table1[[#This Row],[Age]]&lt;=40,"30-40",
   IF(Table1[[#This Row],[Age]]&lt;=50,"40-50",
   IF(Table1[[#This Row],[Age]]&lt;=60,"50-60",
   IF(Table1[[#This Row],[Age]]&lt;=70,"60-70","70+"))))))</f>
        <v>50-60</v>
      </c>
      <c r="L7590" t="str">
        <f t="shared" si="354"/>
        <v>QTY1</v>
      </c>
    </row>
    <row r="7591" spans="1:12" x14ac:dyDescent="0.3">
      <c r="A7591" s="2" t="s">
        <v>958</v>
      </c>
      <c r="B7591" s="2">
        <v>62</v>
      </c>
      <c r="C7591" s="2" t="s">
        <v>14251</v>
      </c>
      <c r="D7591" s="2" t="s">
        <v>24578</v>
      </c>
      <c r="E7591" s="2">
        <v>2199.4499999999998</v>
      </c>
      <c r="F7591" s="2">
        <v>70</v>
      </c>
      <c r="G7591" s="2">
        <v>153961.5</v>
      </c>
      <c r="H7591" s="3" t="s">
        <v>25388</v>
      </c>
      <c r="I7591" s="7" t="str">
        <f t="shared" si="355"/>
        <v>May</v>
      </c>
      <c r="J7591">
        <f t="shared" si="356"/>
        <v>2023</v>
      </c>
      <c r="K7591" t="str">
        <f>IF(Table1[[#This Row],[Age]]&lt;20,"&lt;20",
   IF(Table1[[#This Row],[Age]]&lt;=30,"20-30",
   IF(Table1[[#This Row],[Age]]&lt;=40,"30-40",
   IF(Table1[[#This Row],[Age]]&lt;=50,"40-50",
   IF(Table1[[#This Row],[Age]]&lt;=60,"50-60",
   IF(Table1[[#This Row],[Age]]&lt;=70,"60-70","70+"))))))</f>
        <v>60-70</v>
      </c>
      <c r="L7591" t="str">
        <f t="shared" si="354"/>
        <v>QTY1</v>
      </c>
    </row>
    <row r="7592" spans="1:12" x14ac:dyDescent="0.3">
      <c r="A7592" s="2" t="s">
        <v>7260</v>
      </c>
      <c r="B7592" s="2">
        <v>53</v>
      </c>
      <c r="C7592" s="2" t="s">
        <v>19863</v>
      </c>
      <c r="D7592" s="2" t="s">
        <v>24588</v>
      </c>
      <c r="E7592" s="2">
        <v>4431.09</v>
      </c>
      <c r="F7592" s="2">
        <v>16</v>
      </c>
      <c r="G7592" s="2">
        <v>70897.440000000002</v>
      </c>
      <c r="H7592" s="3" t="s">
        <v>25388</v>
      </c>
      <c r="I7592" s="7" t="str">
        <f t="shared" si="355"/>
        <v>May</v>
      </c>
      <c r="J7592">
        <f t="shared" si="356"/>
        <v>2023</v>
      </c>
      <c r="K7592" t="str">
        <f>IF(Table1[[#This Row],[Age]]&lt;20,"&lt;20",
   IF(Table1[[#This Row],[Age]]&lt;=30,"20-30",
   IF(Table1[[#This Row],[Age]]&lt;=40,"30-40",
   IF(Table1[[#This Row],[Age]]&lt;=50,"40-50",
   IF(Table1[[#This Row],[Age]]&lt;=60,"50-60",
   IF(Table1[[#This Row],[Age]]&lt;=70,"60-70","70+"))))))</f>
        <v>50-60</v>
      </c>
      <c r="L7592" t="str">
        <f t="shared" si="354"/>
        <v>QTY1</v>
      </c>
    </row>
    <row r="7593" spans="1:12" x14ac:dyDescent="0.3">
      <c r="A7593" s="2" t="s">
        <v>7261</v>
      </c>
      <c r="B7593" s="2">
        <v>32</v>
      </c>
      <c r="C7593" s="2" t="s">
        <v>18770</v>
      </c>
      <c r="D7593" s="2" t="s">
        <v>24609</v>
      </c>
      <c r="E7593" s="2">
        <v>7347.58</v>
      </c>
      <c r="F7593" s="2">
        <v>19</v>
      </c>
      <c r="G7593" s="2">
        <v>139604.01999999999</v>
      </c>
      <c r="H7593" s="3" t="s">
        <v>25389</v>
      </c>
      <c r="I7593" s="7" t="str">
        <f t="shared" si="355"/>
        <v>May</v>
      </c>
      <c r="J7593">
        <f t="shared" si="356"/>
        <v>2023</v>
      </c>
      <c r="K7593" t="str">
        <f>IF(Table1[[#This Row],[Age]]&lt;20,"&lt;20",
   IF(Table1[[#This Row],[Age]]&lt;=30,"20-30",
   IF(Table1[[#This Row],[Age]]&lt;=40,"30-40",
   IF(Table1[[#This Row],[Age]]&lt;=50,"40-50",
   IF(Table1[[#This Row],[Age]]&lt;=60,"50-60",
   IF(Table1[[#This Row],[Age]]&lt;=70,"60-70","70+"))))))</f>
        <v>30-40</v>
      </c>
      <c r="L7593" t="str">
        <f t="shared" si="354"/>
        <v>QTY1</v>
      </c>
    </row>
    <row r="7594" spans="1:12" x14ac:dyDescent="0.3">
      <c r="A7594" s="2" t="s">
        <v>7262</v>
      </c>
      <c r="B7594" s="2">
        <v>26</v>
      </c>
      <c r="C7594" s="2" t="s">
        <v>19864</v>
      </c>
      <c r="D7594" s="2" t="s">
        <v>24600</v>
      </c>
      <c r="E7594" s="2">
        <v>2211.06</v>
      </c>
      <c r="F7594" s="2">
        <v>47</v>
      </c>
      <c r="G7594" s="2">
        <v>103919.82</v>
      </c>
      <c r="H7594" s="3" t="s">
        <v>25389</v>
      </c>
      <c r="I7594" s="7" t="str">
        <f t="shared" si="355"/>
        <v>May</v>
      </c>
      <c r="J7594">
        <f t="shared" si="356"/>
        <v>2023</v>
      </c>
      <c r="K7594" t="str">
        <f>IF(Table1[[#This Row],[Age]]&lt;20,"&lt;20",
   IF(Table1[[#This Row],[Age]]&lt;=30,"20-30",
   IF(Table1[[#This Row],[Age]]&lt;=40,"30-40",
   IF(Table1[[#This Row],[Age]]&lt;=50,"40-50",
   IF(Table1[[#This Row],[Age]]&lt;=60,"50-60",
   IF(Table1[[#This Row],[Age]]&lt;=70,"60-70","70+"))))))</f>
        <v>20-30</v>
      </c>
      <c r="L7594" t="str">
        <f t="shared" si="354"/>
        <v>QTY1</v>
      </c>
    </row>
    <row r="7595" spans="1:12" x14ac:dyDescent="0.3">
      <c r="A7595" s="2" t="s">
        <v>7263</v>
      </c>
      <c r="B7595" s="2">
        <v>32</v>
      </c>
      <c r="C7595" s="2" t="s">
        <v>19865</v>
      </c>
      <c r="D7595" s="2" t="s">
        <v>24577</v>
      </c>
      <c r="E7595" s="2">
        <v>8839.2800000000007</v>
      </c>
      <c r="F7595" s="2">
        <v>33</v>
      </c>
      <c r="G7595" s="2">
        <v>291696.24</v>
      </c>
      <c r="H7595" s="3" t="s">
        <v>25389</v>
      </c>
      <c r="I7595" s="7" t="str">
        <f t="shared" si="355"/>
        <v>May</v>
      </c>
      <c r="J7595">
        <f t="shared" si="356"/>
        <v>2023</v>
      </c>
      <c r="K7595" t="str">
        <f>IF(Table1[[#This Row],[Age]]&lt;20,"&lt;20",
   IF(Table1[[#This Row],[Age]]&lt;=30,"20-30",
   IF(Table1[[#This Row],[Age]]&lt;=40,"30-40",
   IF(Table1[[#This Row],[Age]]&lt;=50,"40-50",
   IF(Table1[[#This Row],[Age]]&lt;=60,"50-60",
   IF(Table1[[#This Row],[Age]]&lt;=70,"60-70","70+"))))))</f>
        <v>30-40</v>
      </c>
      <c r="L7595" t="str">
        <f t="shared" si="354"/>
        <v>QTY1</v>
      </c>
    </row>
    <row r="7596" spans="1:12" x14ac:dyDescent="0.3">
      <c r="A7596" s="2" t="s">
        <v>7264</v>
      </c>
      <c r="B7596" s="2">
        <v>18</v>
      </c>
      <c r="C7596" s="2" t="s">
        <v>19866</v>
      </c>
      <c r="D7596" s="2" t="s">
        <v>24504</v>
      </c>
      <c r="E7596" s="2">
        <v>3202.52</v>
      </c>
      <c r="F7596" s="2">
        <v>72</v>
      </c>
      <c r="G7596" s="2">
        <v>230581.44</v>
      </c>
      <c r="H7596" s="3" t="s">
        <v>25389</v>
      </c>
      <c r="I7596" s="7" t="str">
        <f t="shared" si="355"/>
        <v>May</v>
      </c>
      <c r="J7596">
        <f t="shared" si="356"/>
        <v>2023</v>
      </c>
      <c r="K7596" t="str">
        <f>IF(Table1[[#This Row],[Age]]&lt;20,"&lt;20",
   IF(Table1[[#This Row],[Age]]&lt;=30,"20-30",
   IF(Table1[[#This Row],[Age]]&lt;=40,"30-40",
   IF(Table1[[#This Row],[Age]]&lt;=50,"40-50",
   IF(Table1[[#This Row],[Age]]&lt;=60,"50-60",
   IF(Table1[[#This Row],[Age]]&lt;=70,"60-70","70+"))))))</f>
        <v>&lt;20</v>
      </c>
      <c r="L7596" t="str">
        <f t="shared" si="354"/>
        <v>QTY1</v>
      </c>
    </row>
    <row r="7597" spans="1:12" x14ac:dyDescent="0.3">
      <c r="A7597" s="2" t="s">
        <v>7265</v>
      </c>
      <c r="B7597" s="2">
        <v>62</v>
      </c>
      <c r="C7597" s="2" t="s">
        <v>19867</v>
      </c>
      <c r="D7597" s="2" t="s">
        <v>24420</v>
      </c>
      <c r="E7597" s="2">
        <v>3404.03</v>
      </c>
      <c r="F7597" s="2">
        <v>49</v>
      </c>
      <c r="G7597" s="2">
        <v>166797.47</v>
      </c>
      <c r="H7597" s="3" t="s">
        <v>25389</v>
      </c>
      <c r="I7597" s="7" t="str">
        <f t="shared" si="355"/>
        <v>May</v>
      </c>
      <c r="J7597">
        <f t="shared" si="356"/>
        <v>2023</v>
      </c>
      <c r="K7597" t="str">
        <f>IF(Table1[[#This Row],[Age]]&lt;20,"&lt;20",
   IF(Table1[[#This Row],[Age]]&lt;=30,"20-30",
   IF(Table1[[#This Row],[Age]]&lt;=40,"30-40",
   IF(Table1[[#This Row],[Age]]&lt;=50,"40-50",
   IF(Table1[[#This Row],[Age]]&lt;=60,"50-60",
   IF(Table1[[#This Row],[Age]]&lt;=70,"60-70","70+"))))))</f>
        <v>60-70</v>
      </c>
      <c r="L7597" t="str">
        <f t="shared" si="354"/>
        <v>QTY1</v>
      </c>
    </row>
    <row r="7598" spans="1:12" x14ac:dyDescent="0.3">
      <c r="A7598" s="2" t="s">
        <v>7266</v>
      </c>
      <c r="B7598" s="2">
        <v>65</v>
      </c>
      <c r="C7598" s="2" t="s">
        <v>19868</v>
      </c>
      <c r="D7598" s="2" t="s">
        <v>24494</v>
      </c>
      <c r="E7598" s="2">
        <v>6899.48</v>
      </c>
      <c r="F7598" s="2">
        <v>39</v>
      </c>
      <c r="G7598" s="2">
        <v>269079.71999999997</v>
      </c>
      <c r="H7598" s="3" t="s">
        <v>25389</v>
      </c>
      <c r="I7598" s="7" t="str">
        <f t="shared" si="355"/>
        <v>May</v>
      </c>
      <c r="J7598">
        <f t="shared" si="356"/>
        <v>2023</v>
      </c>
      <c r="K7598" t="str">
        <f>IF(Table1[[#This Row],[Age]]&lt;20,"&lt;20",
   IF(Table1[[#This Row],[Age]]&lt;=30,"20-30",
   IF(Table1[[#This Row],[Age]]&lt;=40,"30-40",
   IF(Table1[[#This Row],[Age]]&lt;=50,"40-50",
   IF(Table1[[#This Row],[Age]]&lt;=60,"50-60",
   IF(Table1[[#This Row],[Age]]&lt;=70,"60-70","70+"))))))</f>
        <v>60-70</v>
      </c>
      <c r="L7598" t="str">
        <f t="shared" si="354"/>
        <v>QTY1</v>
      </c>
    </row>
    <row r="7599" spans="1:12" x14ac:dyDescent="0.3">
      <c r="A7599" s="2" t="s">
        <v>7267</v>
      </c>
      <c r="B7599" s="2">
        <v>54</v>
      </c>
      <c r="C7599" s="2" t="s">
        <v>19869</v>
      </c>
      <c r="D7599" s="2" t="s">
        <v>24496</v>
      </c>
      <c r="E7599" s="2">
        <v>2939.75</v>
      </c>
      <c r="F7599" s="2">
        <v>22</v>
      </c>
      <c r="G7599" s="2">
        <v>64674.5</v>
      </c>
      <c r="H7599" s="3" t="s">
        <v>25389</v>
      </c>
      <c r="I7599" s="7" t="str">
        <f t="shared" si="355"/>
        <v>May</v>
      </c>
      <c r="J7599">
        <f t="shared" si="356"/>
        <v>2023</v>
      </c>
      <c r="K7599" t="str">
        <f>IF(Table1[[#This Row],[Age]]&lt;20,"&lt;20",
   IF(Table1[[#This Row],[Age]]&lt;=30,"20-30",
   IF(Table1[[#This Row],[Age]]&lt;=40,"30-40",
   IF(Table1[[#This Row],[Age]]&lt;=50,"40-50",
   IF(Table1[[#This Row],[Age]]&lt;=60,"50-60",
   IF(Table1[[#This Row],[Age]]&lt;=70,"60-70","70+"))))))</f>
        <v>50-60</v>
      </c>
      <c r="L7599" t="str">
        <f t="shared" si="354"/>
        <v>QTY1</v>
      </c>
    </row>
    <row r="7600" spans="1:12" x14ac:dyDescent="0.3">
      <c r="A7600" s="2" t="s">
        <v>4732</v>
      </c>
      <c r="B7600" s="2">
        <v>20</v>
      </c>
      <c r="C7600" s="2" t="s">
        <v>19870</v>
      </c>
      <c r="D7600" s="2" t="s">
        <v>24551</v>
      </c>
      <c r="E7600" s="2">
        <v>5789.8</v>
      </c>
      <c r="F7600" s="2">
        <v>71</v>
      </c>
      <c r="G7600" s="2">
        <v>411075.8</v>
      </c>
      <c r="H7600" s="3" t="s">
        <v>25390</v>
      </c>
      <c r="I7600" s="7" t="str">
        <f t="shared" si="355"/>
        <v>May</v>
      </c>
      <c r="J7600">
        <f t="shared" si="356"/>
        <v>2023</v>
      </c>
      <c r="K7600" t="str">
        <f>IF(Table1[[#This Row],[Age]]&lt;20,"&lt;20",
   IF(Table1[[#This Row],[Age]]&lt;=30,"20-30",
   IF(Table1[[#This Row],[Age]]&lt;=40,"30-40",
   IF(Table1[[#This Row],[Age]]&lt;=50,"40-50",
   IF(Table1[[#This Row],[Age]]&lt;=60,"50-60",
   IF(Table1[[#This Row],[Age]]&lt;=70,"60-70","70+"))))))</f>
        <v>20-30</v>
      </c>
      <c r="L7600" t="str">
        <f t="shared" si="354"/>
        <v>QTY1</v>
      </c>
    </row>
    <row r="7601" spans="1:12" x14ac:dyDescent="0.3">
      <c r="A7601" s="2" t="s">
        <v>7268</v>
      </c>
      <c r="B7601" s="2">
        <v>44</v>
      </c>
      <c r="C7601" s="2" t="s">
        <v>19871</v>
      </c>
      <c r="D7601" s="2" t="s">
        <v>24483</v>
      </c>
      <c r="E7601" s="2">
        <v>580.79</v>
      </c>
      <c r="F7601" s="2">
        <v>20</v>
      </c>
      <c r="G7601" s="2">
        <v>11615.8</v>
      </c>
      <c r="H7601" s="3" t="s">
        <v>25390</v>
      </c>
      <c r="I7601" s="7" t="str">
        <f t="shared" si="355"/>
        <v>May</v>
      </c>
      <c r="J7601">
        <f t="shared" si="356"/>
        <v>2023</v>
      </c>
      <c r="K7601" t="str">
        <f>IF(Table1[[#This Row],[Age]]&lt;20,"&lt;20",
   IF(Table1[[#This Row],[Age]]&lt;=30,"20-30",
   IF(Table1[[#This Row],[Age]]&lt;=40,"30-40",
   IF(Table1[[#This Row],[Age]]&lt;=50,"40-50",
   IF(Table1[[#This Row],[Age]]&lt;=60,"50-60",
   IF(Table1[[#This Row],[Age]]&lt;=70,"60-70","70+"))))))</f>
        <v>40-50</v>
      </c>
      <c r="L7601" t="str">
        <f t="shared" si="354"/>
        <v>QTY1</v>
      </c>
    </row>
    <row r="7602" spans="1:12" x14ac:dyDescent="0.3">
      <c r="A7602" s="2" t="s">
        <v>7269</v>
      </c>
      <c r="B7602" s="2">
        <v>48</v>
      </c>
      <c r="C7602" s="2" t="s">
        <v>19872</v>
      </c>
      <c r="D7602" s="2" t="s">
        <v>24510</v>
      </c>
      <c r="E7602" s="2">
        <v>9408.65</v>
      </c>
      <c r="F7602" s="2">
        <v>99</v>
      </c>
      <c r="G7602" s="2">
        <v>931456.35</v>
      </c>
      <c r="H7602" s="3" t="s">
        <v>25390</v>
      </c>
      <c r="I7602" s="7" t="str">
        <f t="shared" si="355"/>
        <v>May</v>
      </c>
      <c r="J7602">
        <f t="shared" si="356"/>
        <v>2023</v>
      </c>
      <c r="K7602" t="str">
        <f>IF(Table1[[#This Row],[Age]]&lt;20,"&lt;20",
   IF(Table1[[#This Row],[Age]]&lt;=30,"20-30",
   IF(Table1[[#This Row],[Age]]&lt;=40,"30-40",
   IF(Table1[[#This Row],[Age]]&lt;=50,"40-50",
   IF(Table1[[#This Row],[Age]]&lt;=60,"50-60",
   IF(Table1[[#This Row],[Age]]&lt;=70,"60-70","70+"))))))</f>
        <v>40-50</v>
      </c>
      <c r="L7602" t="str">
        <f t="shared" si="354"/>
        <v>QTY1</v>
      </c>
    </row>
    <row r="7603" spans="1:12" x14ac:dyDescent="0.3">
      <c r="A7603" s="2" t="s">
        <v>7270</v>
      </c>
      <c r="B7603" s="2">
        <v>29</v>
      </c>
      <c r="C7603" s="2" t="s">
        <v>19873</v>
      </c>
      <c r="D7603" s="2" t="s">
        <v>24515</v>
      </c>
      <c r="E7603" s="2">
        <v>7623.55</v>
      </c>
      <c r="F7603" s="2">
        <v>24</v>
      </c>
      <c r="G7603" s="2">
        <v>182965.2</v>
      </c>
      <c r="H7603" s="3" t="s">
        <v>25390</v>
      </c>
      <c r="I7603" s="7" t="str">
        <f t="shared" si="355"/>
        <v>May</v>
      </c>
      <c r="J7603">
        <f t="shared" si="356"/>
        <v>2023</v>
      </c>
      <c r="K7603" t="str">
        <f>IF(Table1[[#This Row],[Age]]&lt;20,"&lt;20",
   IF(Table1[[#This Row],[Age]]&lt;=30,"20-30",
   IF(Table1[[#This Row],[Age]]&lt;=40,"30-40",
   IF(Table1[[#This Row],[Age]]&lt;=50,"40-50",
   IF(Table1[[#This Row],[Age]]&lt;=60,"50-60",
   IF(Table1[[#This Row],[Age]]&lt;=70,"60-70","70+"))))))</f>
        <v>20-30</v>
      </c>
      <c r="L7603" t="str">
        <f t="shared" si="354"/>
        <v>QTY1</v>
      </c>
    </row>
    <row r="7604" spans="1:12" x14ac:dyDescent="0.3">
      <c r="A7604" s="2" t="s">
        <v>7271</v>
      </c>
      <c r="B7604" s="2">
        <v>59</v>
      </c>
      <c r="C7604" s="2" t="s">
        <v>19874</v>
      </c>
      <c r="D7604" s="2" t="s">
        <v>24460</v>
      </c>
      <c r="E7604" s="2">
        <v>8142.61</v>
      </c>
      <c r="F7604" s="2">
        <v>14</v>
      </c>
      <c r="G7604" s="2">
        <v>113996.54</v>
      </c>
      <c r="H7604" s="3" t="s">
        <v>25390</v>
      </c>
      <c r="I7604" s="7" t="str">
        <f t="shared" si="355"/>
        <v>May</v>
      </c>
      <c r="J7604">
        <f t="shared" si="356"/>
        <v>2023</v>
      </c>
      <c r="K7604" t="str">
        <f>IF(Table1[[#This Row],[Age]]&lt;20,"&lt;20",
   IF(Table1[[#This Row],[Age]]&lt;=30,"20-30",
   IF(Table1[[#This Row],[Age]]&lt;=40,"30-40",
   IF(Table1[[#This Row],[Age]]&lt;=50,"40-50",
   IF(Table1[[#This Row],[Age]]&lt;=60,"50-60",
   IF(Table1[[#This Row],[Age]]&lt;=70,"60-70","70+"))))))</f>
        <v>50-60</v>
      </c>
      <c r="L7604" t="str">
        <f t="shared" si="354"/>
        <v>QTY1</v>
      </c>
    </row>
    <row r="7605" spans="1:12" x14ac:dyDescent="0.3">
      <c r="A7605" s="2" t="s">
        <v>7272</v>
      </c>
      <c r="B7605" s="2">
        <v>37</v>
      </c>
      <c r="C7605" s="2" t="s">
        <v>17490</v>
      </c>
      <c r="D7605" s="2" t="s">
        <v>24635</v>
      </c>
      <c r="E7605" s="2">
        <v>3900.6</v>
      </c>
      <c r="F7605" s="2">
        <v>96</v>
      </c>
      <c r="G7605" s="2">
        <v>374457.59999999998</v>
      </c>
      <c r="H7605" s="3" t="s">
        <v>25390</v>
      </c>
      <c r="I7605" s="7" t="str">
        <f t="shared" si="355"/>
        <v>May</v>
      </c>
      <c r="J7605">
        <f t="shared" si="356"/>
        <v>2023</v>
      </c>
      <c r="K7605" t="str">
        <f>IF(Table1[[#This Row],[Age]]&lt;20,"&lt;20",
   IF(Table1[[#This Row],[Age]]&lt;=30,"20-30",
   IF(Table1[[#This Row],[Age]]&lt;=40,"30-40",
   IF(Table1[[#This Row],[Age]]&lt;=50,"40-50",
   IF(Table1[[#This Row],[Age]]&lt;=60,"50-60",
   IF(Table1[[#This Row],[Age]]&lt;=70,"60-70","70+"))))))</f>
        <v>30-40</v>
      </c>
      <c r="L7605" t="str">
        <f t="shared" si="354"/>
        <v>QTY1</v>
      </c>
    </row>
    <row r="7606" spans="1:12" x14ac:dyDescent="0.3">
      <c r="A7606" s="2" t="s">
        <v>7273</v>
      </c>
      <c r="B7606" s="2">
        <v>31</v>
      </c>
      <c r="C7606" s="2" t="s">
        <v>19875</v>
      </c>
      <c r="D7606" s="2" t="s">
        <v>24642</v>
      </c>
      <c r="E7606" s="2">
        <v>4575.5</v>
      </c>
      <c r="F7606" s="2">
        <v>87</v>
      </c>
      <c r="G7606" s="2">
        <v>398068.5</v>
      </c>
      <c r="H7606" s="3" t="s">
        <v>25390</v>
      </c>
      <c r="I7606" s="7" t="str">
        <f t="shared" si="355"/>
        <v>May</v>
      </c>
      <c r="J7606">
        <f t="shared" si="356"/>
        <v>2023</v>
      </c>
      <c r="K7606" t="str">
        <f>IF(Table1[[#This Row],[Age]]&lt;20,"&lt;20",
   IF(Table1[[#This Row],[Age]]&lt;=30,"20-30",
   IF(Table1[[#This Row],[Age]]&lt;=40,"30-40",
   IF(Table1[[#This Row],[Age]]&lt;=50,"40-50",
   IF(Table1[[#This Row],[Age]]&lt;=60,"50-60",
   IF(Table1[[#This Row],[Age]]&lt;=70,"60-70","70+"))))))</f>
        <v>30-40</v>
      </c>
      <c r="L7606" t="str">
        <f t="shared" si="354"/>
        <v>QTY1</v>
      </c>
    </row>
    <row r="7607" spans="1:12" x14ac:dyDescent="0.3">
      <c r="A7607" s="2" t="s">
        <v>7274</v>
      </c>
      <c r="B7607" s="2">
        <v>55</v>
      </c>
      <c r="C7607" s="2" t="s">
        <v>19876</v>
      </c>
      <c r="D7607" s="2" t="s">
        <v>24481</v>
      </c>
      <c r="E7607" s="2">
        <v>2305.77</v>
      </c>
      <c r="F7607" s="2">
        <v>86</v>
      </c>
      <c r="G7607" s="2">
        <v>198296.22</v>
      </c>
      <c r="H7607" s="3" t="s">
        <v>25390</v>
      </c>
      <c r="I7607" s="7" t="str">
        <f t="shared" si="355"/>
        <v>May</v>
      </c>
      <c r="J7607">
        <f t="shared" si="356"/>
        <v>2023</v>
      </c>
      <c r="K7607" t="str">
        <f>IF(Table1[[#This Row],[Age]]&lt;20,"&lt;20",
   IF(Table1[[#This Row],[Age]]&lt;=30,"20-30",
   IF(Table1[[#This Row],[Age]]&lt;=40,"30-40",
   IF(Table1[[#This Row],[Age]]&lt;=50,"40-50",
   IF(Table1[[#This Row],[Age]]&lt;=60,"50-60",
   IF(Table1[[#This Row],[Age]]&lt;=70,"60-70","70+"))))))</f>
        <v>50-60</v>
      </c>
      <c r="L7607" t="str">
        <f t="shared" si="354"/>
        <v>QTY1</v>
      </c>
    </row>
    <row r="7608" spans="1:12" x14ac:dyDescent="0.3">
      <c r="A7608" s="2" t="s">
        <v>3336</v>
      </c>
      <c r="B7608" s="2">
        <v>64</v>
      </c>
      <c r="C7608" s="2" t="s">
        <v>19877</v>
      </c>
      <c r="D7608" s="2" t="s">
        <v>24553</v>
      </c>
      <c r="E7608" s="2">
        <v>931.05</v>
      </c>
      <c r="F7608" s="2">
        <v>16</v>
      </c>
      <c r="G7608" s="2">
        <v>14896.8</v>
      </c>
      <c r="H7608" s="3" t="s">
        <v>25390</v>
      </c>
      <c r="I7608" s="7" t="str">
        <f t="shared" si="355"/>
        <v>May</v>
      </c>
      <c r="J7608">
        <f t="shared" si="356"/>
        <v>2023</v>
      </c>
      <c r="K7608" t="str">
        <f>IF(Table1[[#This Row],[Age]]&lt;20,"&lt;20",
   IF(Table1[[#This Row],[Age]]&lt;=30,"20-30",
   IF(Table1[[#This Row],[Age]]&lt;=40,"30-40",
   IF(Table1[[#This Row],[Age]]&lt;=50,"40-50",
   IF(Table1[[#This Row],[Age]]&lt;=60,"50-60",
   IF(Table1[[#This Row],[Age]]&lt;=70,"60-70","70+"))))))</f>
        <v>60-70</v>
      </c>
      <c r="L7608" t="str">
        <f t="shared" si="354"/>
        <v>QTY1</v>
      </c>
    </row>
    <row r="7609" spans="1:12" x14ac:dyDescent="0.3">
      <c r="A7609" s="2" t="s">
        <v>7275</v>
      </c>
      <c r="B7609" s="2">
        <v>56</v>
      </c>
      <c r="C7609" s="2" t="s">
        <v>14624</v>
      </c>
      <c r="D7609" s="2" t="s">
        <v>24475</v>
      </c>
      <c r="E7609" s="2">
        <v>5893.89</v>
      </c>
      <c r="F7609" s="2">
        <v>29</v>
      </c>
      <c r="G7609" s="2">
        <v>170922.81</v>
      </c>
      <c r="H7609" s="3" t="s">
        <v>25390</v>
      </c>
      <c r="I7609" s="7" t="str">
        <f t="shared" si="355"/>
        <v>May</v>
      </c>
      <c r="J7609">
        <f t="shared" si="356"/>
        <v>2023</v>
      </c>
      <c r="K7609" t="str">
        <f>IF(Table1[[#This Row],[Age]]&lt;20,"&lt;20",
   IF(Table1[[#This Row],[Age]]&lt;=30,"20-30",
   IF(Table1[[#This Row],[Age]]&lt;=40,"30-40",
   IF(Table1[[#This Row],[Age]]&lt;=50,"40-50",
   IF(Table1[[#This Row],[Age]]&lt;=60,"50-60",
   IF(Table1[[#This Row],[Age]]&lt;=70,"60-70","70+"))))))</f>
        <v>50-60</v>
      </c>
      <c r="L7609" t="str">
        <f t="shared" si="354"/>
        <v>QTY1</v>
      </c>
    </row>
    <row r="7610" spans="1:12" x14ac:dyDescent="0.3">
      <c r="A7610" s="2" t="s">
        <v>7276</v>
      </c>
      <c r="B7610" s="2">
        <v>57</v>
      </c>
      <c r="C7610" s="2" t="s">
        <v>19878</v>
      </c>
      <c r="D7610" s="2" t="s">
        <v>24555</v>
      </c>
      <c r="E7610" s="2">
        <v>6827.41</v>
      </c>
      <c r="F7610" s="2">
        <v>93</v>
      </c>
      <c r="G7610" s="2">
        <v>634949.13</v>
      </c>
      <c r="H7610" s="3" t="s">
        <v>25391</v>
      </c>
      <c r="I7610" s="7" t="str">
        <f t="shared" si="355"/>
        <v>May</v>
      </c>
      <c r="J7610">
        <f t="shared" si="356"/>
        <v>2023</v>
      </c>
      <c r="K7610" t="str">
        <f>IF(Table1[[#This Row],[Age]]&lt;20,"&lt;20",
   IF(Table1[[#This Row],[Age]]&lt;=30,"20-30",
   IF(Table1[[#This Row],[Age]]&lt;=40,"30-40",
   IF(Table1[[#This Row],[Age]]&lt;=50,"40-50",
   IF(Table1[[#This Row],[Age]]&lt;=60,"50-60",
   IF(Table1[[#This Row],[Age]]&lt;=70,"60-70","70+"))))))</f>
        <v>50-60</v>
      </c>
      <c r="L7610" t="str">
        <f t="shared" si="354"/>
        <v>QTY1</v>
      </c>
    </row>
    <row r="7611" spans="1:12" x14ac:dyDescent="0.3">
      <c r="A7611" s="2" t="s">
        <v>7277</v>
      </c>
      <c r="B7611" s="2">
        <v>19</v>
      </c>
      <c r="C7611" s="2" t="s">
        <v>19879</v>
      </c>
      <c r="D7611" s="2" t="s">
        <v>24455</v>
      </c>
      <c r="E7611" s="2">
        <v>1429.03</v>
      </c>
      <c r="F7611" s="2">
        <v>8</v>
      </c>
      <c r="G7611" s="2">
        <v>11432.24</v>
      </c>
      <c r="H7611" s="3" t="s">
        <v>25391</v>
      </c>
      <c r="I7611" s="7" t="str">
        <f t="shared" si="355"/>
        <v>May</v>
      </c>
      <c r="J7611">
        <f t="shared" si="356"/>
        <v>2023</v>
      </c>
      <c r="K7611" t="str">
        <f>IF(Table1[[#This Row],[Age]]&lt;20,"&lt;20",
   IF(Table1[[#This Row],[Age]]&lt;=30,"20-30",
   IF(Table1[[#This Row],[Age]]&lt;=40,"30-40",
   IF(Table1[[#This Row],[Age]]&lt;=50,"40-50",
   IF(Table1[[#This Row],[Age]]&lt;=60,"50-60",
   IF(Table1[[#This Row],[Age]]&lt;=70,"60-70","70+"))))))</f>
        <v>&lt;20</v>
      </c>
      <c r="L7611" t="str">
        <f t="shared" si="354"/>
        <v>QTY1</v>
      </c>
    </row>
    <row r="7612" spans="1:12" x14ac:dyDescent="0.3">
      <c r="A7612" s="2" t="s">
        <v>6638</v>
      </c>
      <c r="B7612" s="2">
        <v>64</v>
      </c>
      <c r="C7612" s="2" t="s">
        <v>19880</v>
      </c>
      <c r="D7612" s="2" t="s">
        <v>24453</v>
      </c>
      <c r="E7612" s="2">
        <v>4218.9799999999996</v>
      </c>
      <c r="F7612" s="2">
        <v>11</v>
      </c>
      <c r="G7612" s="2">
        <v>46408.78</v>
      </c>
      <c r="H7612" s="3" t="s">
        <v>25391</v>
      </c>
      <c r="I7612" s="7" t="str">
        <f t="shared" si="355"/>
        <v>May</v>
      </c>
      <c r="J7612">
        <f t="shared" si="356"/>
        <v>2023</v>
      </c>
      <c r="K7612" t="str">
        <f>IF(Table1[[#This Row],[Age]]&lt;20,"&lt;20",
   IF(Table1[[#This Row],[Age]]&lt;=30,"20-30",
   IF(Table1[[#This Row],[Age]]&lt;=40,"30-40",
   IF(Table1[[#This Row],[Age]]&lt;=50,"40-50",
   IF(Table1[[#This Row],[Age]]&lt;=60,"50-60",
   IF(Table1[[#This Row],[Age]]&lt;=70,"60-70","70+"))))))</f>
        <v>60-70</v>
      </c>
      <c r="L7612" t="str">
        <f t="shared" si="354"/>
        <v>QTY1</v>
      </c>
    </row>
    <row r="7613" spans="1:12" x14ac:dyDescent="0.3">
      <c r="A7613" s="2" t="s">
        <v>7278</v>
      </c>
      <c r="B7613" s="2">
        <v>23</v>
      </c>
      <c r="C7613" s="2" t="s">
        <v>19881</v>
      </c>
      <c r="D7613" s="2" t="s">
        <v>24532</v>
      </c>
      <c r="E7613" s="2">
        <v>9588.73</v>
      </c>
      <c r="F7613" s="2">
        <v>98</v>
      </c>
      <c r="G7613" s="2">
        <v>939695.54</v>
      </c>
      <c r="H7613" s="3" t="s">
        <v>25391</v>
      </c>
      <c r="I7613" s="7" t="str">
        <f t="shared" si="355"/>
        <v>May</v>
      </c>
      <c r="J7613">
        <f t="shared" si="356"/>
        <v>2023</v>
      </c>
      <c r="K7613" t="str">
        <f>IF(Table1[[#This Row],[Age]]&lt;20,"&lt;20",
   IF(Table1[[#This Row],[Age]]&lt;=30,"20-30",
   IF(Table1[[#This Row],[Age]]&lt;=40,"30-40",
   IF(Table1[[#This Row],[Age]]&lt;=50,"40-50",
   IF(Table1[[#This Row],[Age]]&lt;=60,"50-60",
   IF(Table1[[#This Row],[Age]]&lt;=70,"60-70","70+"))))))</f>
        <v>20-30</v>
      </c>
      <c r="L7613" t="str">
        <f t="shared" si="354"/>
        <v>QTY1</v>
      </c>
    </row>
    <row r="7614" spans="1:12" x14ac:dyDescent="0.3">
      <c r="A7614" s="2" t="s">
        <v>7279</v>
      </c>
      <c r="B7614" s="2">
        <v>49</v>
      </c>
      <c r="C7614" s="2" t="s">
        <v>19882</v>
      </c>
      <c r="D7614" s="2" t="s">
        <v>24647</v>
      </c>
      <c r="E7614" s="2">
        <v>2284.86</v>
      </c>
      <c r="F7614" s="2">
        <v>26</v>
      </c>
      <c r="G7614" s="2">
        <v>59406.36</v>
      </c>
      <c r="H7614" s="3" t="s">
        <v>25391</v>
      </c>
      <c r="I7614" s="7" t="str">
        <f t="shared" si="355"/>
        <v>May</v>
      </c>
      <c r="J7614">
        <f t="shared" si="356"/>
        <v>2023</v>
      </c>
      <c r="K7614" t="str">
        <f>IF(Table1[[#This Row],[Age]]&lt;20,"&lt;20",
   IF(Table1[[#This Row],[Age]]&lt;=30,"20-30",
   IF(Table1[[#This Row],[Age]]&lt;=40,"30-40",
   IF(Table1[[#This Row],[Age]]&lt;=50,"40-50",
   IF(Table1[[#This Row],[Age]]&lt;=60,"50-60",
   IF(Table1[[#This Row],[Age]]&lt;=70,"60-70","70+"))))))</f>
        <v>40-50</v>
      </c>
      <c r="L7614" t="str">
        <f t="shared" si="354"/>
        <v>QTY1</v>
      </c>
    </row>
    <row r="7615" spans="1:12" x14ac:dyDescent="0.3">
      <c r="A7615" s="2" t="s">
        <v>7280</v>
      </c>
      <c r="B7615" s="2">
        <v>53</v>
      </c>
      <c r="C7615" s="2" t="s">
        <v>16977</v>
      </c>
      <c r="D7615" s="2" t="s">
        <v>24523</v>
      </c>
      <c r="E7615" s="2">
        <v>8743.57</v>
      </c>
      <c r="F7615" s="2">
        <v>81</v>
      </c>
      <c r="G7615" s="2">
        <v>708229.17</v>
      </c>
      <c r="H7615" s="3" t="s">
        <v>25391</v>
      </c>
      <c r="I7615" s="7" t="str">
        <f t="shared" si="355"/>
        <v>May</v>
      </c>
      <c r="J7615">
        <f t="shared" si="356"/>
        <v>2023</v>
      </c>
      <c r="K7615" t="str">
        <f>IF(Table1[[#This Row],[Age]]&lt;20,"&lt;20",
   IF(Table1[[#This Row],[Age]]&lt;=30,"20-30",
   IF(Table1[[#This Row],[Age]]&lt;=40,"30-40",
   IF(Table1[[#This Row],[Age]]&lt;=50,"40-50",
   IF(Table1[[#This Row],[Age]]&lt;=60,"50-60",
   IF(Table1[[#This Row],[Age]]&lt;=70,"60-70","70+"))))))</f>
        <v>50-60</v>
      </c>
      <c r="L7615" t="str">
        <f t="shared" si="354"/>
        <v>QTY1</v>
      </c>
    </row>
    <row r="7616" spans="1:12" x14ac:dyDescent="0.3">
      <c r="A7616" s="2" t="s">
        <v>7281</v>
      </c>
      <c r="B7616" s="2">
        <v>33</v>
      </c>
      <c r="C7616" s="2" t="s">
        <v>19883</v>
      </c>
      <c r="D7616" s="2" t="s">
        <v>24409</v>
      </c>
      <c r="E7616" s="2">
        <v>6456.11</v>
      </c>
      <c r="F7616" s="2">
        <v>3</v>
      </c>
      <c r="G7616" s="2">
        <v>19368.330000000002</v>
      </c>
      <c r="H7616" s="3" t="s">
        <v>25391</v>
      </c>
      <c r="I7616" s="7" t="str">
        <f t="shared" si="355"/>
        <v>May</v>
      </c>
      <c r="J7616">
        <f t="shared" si="356"/>
        <v>2023</v>
      </c>
      <c r="K7616" t="str">
        <f>IF(Table1[[#This Row],[Age]]&lt;20,"&lt;20",
   IF(Table1[[#This Row],[Age]]&lt;=30,"20-30",
   IF(Table1[[#This Row],[Age]]&lt;=40,"30-40",
   IF(Table1[[#This Row],[Age]]&lt;=50,"40-50",
   IF(Table1[[#This Row],[Age]]&lt;=60,"50-60",
   IF(Table1[[#This Row],[Age]]&lt;=70,"60-70","70+"))))))</f>
        <v>30-40</v>
      </c>
      <c r="L7616" t="str">
        <f t="shared" si="354"/>
        <v>QTY1</v>
      </c>
    </row>
    <row r="7617" spans="1:12" x14ac:dyDescent="0.3">
      <c r="A7617" s="2" t="s">
        <v>7282</v>
      </c>
      <c r="B7617" s="2">
        <v>19</v>
      </c>
      <c r="C7617" s="2" t="s">
        <v>17503</v>
      </c>
      <c r="D7617" s="2" t="s">
        <v>24458</v>
      </c>
      <c r="E7617" s="2">
        <v>6256.88</v>
      </c>
      <c r="F7617" s="2">
        <v>76</v>
      </c>
      <c r="G7617" s="2">
        <v>475522.88</v>
      </c>
      <c r="H7617" s="3" t="s">
        <v>25391</v>
      </c>
      <c r="I7617" s="7" t="str">
        <f t="shared" si="355"/>
        <v>May</v>
      </c>
      <c r="J7617">
        <f t="shared" si="356"/>
        <v>2023</v>
      </c>
      <c r="K7617" t="str">
        <f>IF(Table1[[#This Row],[Age]]&lt;20,"&lt;20",
   IF(Table1[[#This Row],[Age]]&lt;=30,"20-30",
   IF(Table1[[#This Row],[Age]]&lt;=40,"30-40",
   IF(Table1[[#This Row],[Age]]&lt;=50,"40-50",
   IF(Table1[[#This Row],[Age]]&lt;=60,"50-60",
   IF(Table1[[#This Row],[Age]]&lt;=70,"60-70","70+"))))))</f>
        <v>&lt;20</v>
      </c>
      <c r="L7617" t="str">
        <f t="shared" si="354"/>
        <v>QTY1</v>
      </c>
    </row>
    <row r="7618" spans="1:12" x14ac:dyDescent="0.3">
      <c r="A7618" s="2" t="s">
        <v>7283</v>
      </c>
      <c r="B7618" s="2">
        <v>42</v>
      </c>
      <c r="C7618" s="2" t="s">
        <v>16254</v>
      </c>
      <c r="D7618" s="2" t="s">
        <v>24648</v>
      </c>
      <c r="E7618" s="2">
        <v>7183.77</v>
      </c>
      <c r="F7618" s="2">
        <v>27</v>
      </c>
      <c r="G7618" s="2">
        <v>193961.79</v>
      </c>
      <c r="H7618" s="3" t="s">
        <v>25391</v>
      </c>
      <c r="I7618" s="7" t="str">
        <f t="shared" si="355"/>
        <v>May</v>
      </c>
      <c r="J7618">
        <f t="shared" si="356"/>
        <v>2023</v>
      </c>
      <c r="K7618" t="str">
        <f>IF(Table1[[#This Row],[Age]]&lt;20,"&lt;20",
   IF(Table1[[#This Row],[Age]]&lt;=30,"20-30",
   IF(Table1[[#This Row],[Age]]&lt;=40,"30-40",
   IF(Table1[[#This Row],[Age]]&lt;=50,"40-50",
   IF(Table1[[#This Row],[Age]]&lt;=60,"50-60",
   IF(Table1[[#This Row],[Age]]&lt;=70,"60-70","70+"))))))</f>
        <v>40-50</v>
      </c>
      <c r="L7618" t="str">
        <f t="shared" ref="L7618:L7681" si="357">IF(OR(MONTH(H7618)=4, MONTH(H7618)=5, MONTH(H7618)=6, MONTH(H7618)=7), "QTY1",
IF(OR(MONTH(H7618)=8, MONTH(H7618)=9, MONTH(H7618)=10, MONTH(H7618)=11), "QTY2",
IF(OR(MONTH(H7618)=12, MONTH(H7618)=1), "QTY3", "QTY4")))</f>
        <v>QTY1</v>
      </c>
    </row>
    <row r="7619" spans="1:12" x14ac:dyDescent="0.3">
      <c r="A7619" s="2" t="s">
        <v>7284</v>
      </c>
      <c r="B7619" s="2">
        <v>30</v>
      </c>
      <c r="C7619" s="2" t="s">
        <v>19884</v>
      </c>
      <c r="D7619" s="2" t="s">
        <v>24616</v>
      </c>
      <c r="E7619" s="2">
        <v>5001.83</v>
      </c>
      <c r="F7619" s="2">
        <v>88</v>
      </c>
      <c r="G7619" s="2">
        <v>440161.04</v>
      </c>
      <c r="H7619" s="3" t="s">
        <v>25391</v>
      </c>
      <c r="I7619" s="7" t="str">
        <f t="shared" ref="I7619:I7682" si="358">TEXT(H7619,"MMM")</f>
        <v>May</v>
      </c>
      <c r="J7619">
        <f t="shared" ref="J7619:J7682" si="359">YEAR(H7619)</f>
        <v>2023</v>
      </c>
      <c r="K7619" t="str">
        <f>IF(Table1[[#This Row],[Age]]&lt;20,"&lt;20",
   IF(Table1[[#This Row],[Age]]&lt;=30,"20-30",
   IF(Table1[[#This Row],[Age]]&lt;=40,"30-40",
   IF(Table1[[#This Row],[Age]]&lt;=50,"40-50",
   IF(Table1[[#This Row],[Age]]&lt;=60,"50-60",
   IF(Table1[[#This Row],[Age]]&lt;=70,"60-70","70+"))))))</f>
        <v>20-30</v>
      </c>
      <c r="L7619" t="str">
        <f t="shared" si="357"/>
        <v>QTY1</v>
      </c>
    </row>
    <row r="7620" spans="1:12" x14ac:dyDescent="0.3">
      <c r="A7620" s="2" t="s">
        <v>5926</v>
      </c>
      <c r="B7620" s="2">
        <v>57</v>
      </c>
      <c r="C7620" s="2" t="s">
        <v>16561</v>
      </c>
      <c r="D7620" s="2" t="s">
        <v>24533</v>
      </c>
      <c r="E7620" s="2">
        <v>2056.3200000000002</v>
      </c>
      <c r="F7620" s="2">
        <v>94</v>
      </c>
      <c r="G7620" s="2">
        <v>193294.07999999999</v>
      </c>
      <c r="H7620" s="3" t="s">
        <v>25391</v>
      </c>
      <c r="I7620" s="7" t="str">
        <f t="shared" si="358"/>
        <v>May</v>
      </c>
      <c r="J7620">
        <f t="shared" si="359"/>
        <v>2023</v>
      </c>
      <c r="K7620" t="str">
        <f>IF(Table1[[#This Row],[Age]]&lt;20,"&lt;20",
   IF(Table1[[#This Row],[Age]]&lt;=30,"20-30",
   IF(Table1[[#This Row],[Age]]&lt;=40,"30-40",
   IF(Table1[[#This Row],[Age]]&lt;=50,"40-50",
   IF(Table1[[#This Row],[Age]]&lt;=60,"50-60",
   IF(Table1[[#This Row],[Age]]&lt;=70,"60-70","70+"))))))</f>
        <v>50-60</v>
      </c>
      <c r="L7620" t="str">
        <f t="shared" si="357"/>
        <v>QTY1</v>
      </c>
    </row>
    <row r="7621" spans="1:12" x14ac:dyDescent="0.3">
      <c r="A7621" s="2" t="s">
        <v>7285</v>
      </c>
      <c r="B7621" s="2">
        <v>21</v>
      </c>
      <c r="C7621" s="2" t="s">
        <v>19885</v>
      </c>
      <c r="D7621" s="2" t="s">
        <v>24624</v>
      </c>
      <c r="E7621" s="2">
        <v>5851.95</v>
      </c>
      <c r="F7621" s="2">
        <v>35</v>
      </c>
      <c r="G7621" s="2">
        <v>204818.25</v>
      </c>
      <c r="H7621" s="3" t="s">
        <v>25391</v>
      </c>
      <c r="I7621" s="7" t="str">
        <f t="shared" si="358"/>
        <v>May</v>
      </c>
      <c r="J7621">
        <f t="shared" si="359"/>
        <v>2023</v>
      </c>
      <c r="K7621" t="str">
        <f>IF(Table1[[#This Row],[Age]]&lt;20,"&lt;20",
   IF(Table1[[#This Row],[Age]]&lt;=30,"20-30",
   IF(Table1[[#This Row],[Age]]&lt;=40,"30-40",
   IF(Table1[[#This Row],[Age]]&lt;=50,"40-50",
   IF(Table1[[#This Row],[Age]]&lt;=60,"50-60",
   IF(Table1[[#This Row],[Age]]&lt;=70,"60-70","70+"))))))</f>
        <v>20-30</v>
      </c>
      <c r="L7621" t="str">
        <f t="shared" si="357"/>
        <v>QTY1</v>
      </c>
    </row>
    <row r="7622" spans="1:12" x14ac:dyDescent="0.3">
      <c r="A7622" s="2" t="s">
        <v>7286</v>
      </c>
      <c r="B7622" s="2">
        <v>52</v>
      </c>
      <c r="C7622" s="2" t="s">
        <v>17600</v>
      </c>
      <c r="D7622" s="2" t="s">
        <v>24423</v>
      </c>
      <c r="E7622" s="2">
        <v>5386.31</v>
      </c>
      <c r="F7622" s="2">
        <v>100</v>
      </c>
      <c r="G7622" s="2">
        <v>538631</v>
      </c>
      <c r="H7622" s="3" t="s">
        <v>25391</v>
      </c>
      <c r="I7622" s="7" t="str">
        <f t="shared" si="358"/>
        <v>May</v>
      </c>
      <c r="J7622">
        <f t="shared" si="359"/>
        <v>2023</v>
      </c>
      <c r="K7622" t="str">
        <f>IF(Table1[[#This Row],[Age]]&lt;20,"&lt;20",
   IF(Table1[[#This Row],[Age]]&lt;=30,"20-30",
   IF(Table1[[#This Row],[Age]]&lt;=40,"30-40",
   IF(Table1[[#This Row],[Age]]&lt;=50,"40-50",
   IF(Table1[[#This Row],[Age]]&lt;=60,"50-60",
   IF(Table1[[#This Row],[Age]]&lt;=70,"60-70","70+"))))))</f>
        <v>50-60</v>
      </c>
      <c r="L7622" t="str">
        <f t="shared" si="357"/>
        <v>QTY1</v>
      </c>
    </row>
    <row r="7623" spans="1:12" x14ac:dyDescent="0.3">
      <c r="A7623" s="2" t="s">
        <v>7287</v>
      </c>
      <c r="B7623" s="2">
        <v>49</v>
      </c>
      <c r="C7623" s="2" t="s">
        <v>13936</v>
      </c>
      <c r="D7623" s="2" t="s">
        <v>24611</v>
      </c>
      <c r="E7623" s="2">
        <v>4908.87</v>
      </c>
      <c r="F7623" s="2">
        <v>36</v>
      </c>
      <c r="G7623" s="2">
        <v>176719.32</v>
      </c>
      <c r="H7623" s="3" t="s">
        <v>25392</v>
      </c>
      <c r="I7623" s="7" t="str">
        <f t="shared" si="358"/>
        <v>May</v>
      </c>
      <c r="J7623">
        <f t="shared" si="359"/>
        <v>2023</v>
      </c>
      <c r="K7623" t="str">
        <f>IF(Table1[[#This Row],[Age]]&lt;20,"&lt;20",
   IF(Table1[[#This Row],[Age]]&lt;=30,"20-30",
   IF(Table1[[#This Row],[Age]]&lt;=40,"30-40",
   IF(Table1[[#This Row],[Age]]&lt;=50,"40-50",
   IF(Table1[[#This Row],[Age]]&lt;=60,"50-60",
   IF(Table1[[#This Row],[Age]]&lt;=70,"60-70","70+"))))))</f>
        <v>40-50</v>
      </c>
      <c r="L7623" t="str">
        <f t="shared" si="357"/>
        <v>QTY1</v>
      </c>
    </row>
    <row r="7624" spans="1:12" x14ac:dyDescent="0.3">
      <c r="A7624" s="2" t="s">
        <v>7288</v>
      </c>
      <c r="B7624" s="2">
        <v>20</v>
      </c>
      <c r="C7624" s="2" t="s">
        <v>19886</v>
      </c>
      <c r="D7624" s="2" t="s">
        <v>24564</v>
      </c>
      <c r="E7624" s="2">
        <v>2045.63</v>
      </c>
      <c r="F7624" s="2">
        <v>29</v>
      </c>
      <c r="G7624" s="2">
        <v>59323.27</v>
      </c>
      <c r="H7624" s="3" t="s">
        <v>25392</v>
      </c>
      <c r="I7624" s="7" t="str">
        <f t="shared" si="358"/>
        <v>May</v>
      </c>
      <c r="J7624">
        <f t="shared" si="359"/>
        <v>2023</v>
      </c>
      <c r="K7624" t="str">
        <f>IF(Table1[[#This Row],[Age]]&lt;20,"&lt;20",
   IF(Table1[[#This Row],[Age]]&lt;=30,"20-30",
   IF(Table1[[#This Row],[Age]]&lt;=40,"30-40",
   IF(Table1[[#This Row],[Age]]&lt;=50,"40-50",
   IF(Table1[[#This Row],[Age]]&lt;=60,"50-60",
   IF(Table1[[#This Row],[Age]]&lt;=70,"60-70","70+"))))))</f>
        <v>20-30</v>
      </c>
      <c r="L7624" t="str">
        <f t="shared" si="357"/>
        <v>QTY1</v>
      </c>
    </row>
    <row r="7625" spans="1:12" x14ac:dyDescent="0.3">
      <c r="A7625" s="2" t="s">
        <v>7289</v>
      </c>
      <c r="B7625" s="2">
        <v>51</v>
      </c>
      <c r="C7625" s="2" t="s">
        <v>19887</v>
      </c>
      <c r="D7625" s="2" t="s">
        <v>24452</v>
      </c>
      <c r="E7625" s="2">
        <v>4052.82</v>
      </c>
      <c r="F7625" s="2">
        <v>18</v>
      </c>
      <c r="G7625" s="2">
        <v>72950.759999999995</v>
      </c>
      <c r="H7625" s="3" t="s">
        <v>25392</v>
      </c>
      <c r="I7625" s="7" t="str">
        <f t="shared" si="358"/>
        <v>May</v>
      </c>
      <c r="J7625">
        <f t="shared" si="359"/>
        <v>2023</v>
      </c>
      <c r="K7625" t="str">
        <f>IF(Table1[[#This Row],[Age]]&lt;20,"&lt;20",
   IF(Table1[[#This Row],[Age]]&lt;=30,"20-30",
   IF(Table1[[#This Row],[Age]]&lt;=40,"30-40",
   IF(Table1[[#This Row],[Age]]&lt;=50,"40-50",
   IF(Table1[[#This Row],[Age]]&lt;=60,"50-60",
   IF(Table1[[#This Row],[Age]]&lt;=70,"60-70","70+"))))))</f>
        <v>50-60</v>
      </c>
      <c r="L7625" t="str">
        <f t="shared" si="357"/>
        <v>QTY1</v>
      </c>
    </row>
    <row r="7626" spans="1:12" x14ac:dyDescent="0.3">
      <c r="A7626" s="2" t="s">
        <v>7290</v>
      </c>
      <c r="B7626" s="2">
        <v>55</v>
      </c>
      <c r="C7626" s="2" t="s">
        <v>19888</v>
      </c>
      <c r="D7626" s="2" t="s">
        <v>24545</v>
      </c>
      <c r="E7626" s="2">
        <v>2748.67</v>
      </c>
      <c r="F7626" s="2">
        <v>17</v>
      </c>
      <c r="G7626" s="2">
        <v>46727.39</v>
      </c>
      <c r="H7626" s="3" t="s">
        <v>25392</v>
      </c>
      <c r="I7626" s="7" t="str">
        <f t="shared" si="358"/>
        <v>May</v>
      </c>
      <c r="J7626">
        <f t="shared" si="359"/>
        <v>2023</v>
      </c>
      <c r="K7626" t="str">
        <f>IF(Table1[[#This Row],[Age]]&lt;20,"&lt;20",
   IF(Table1[[#This Row],[Age]]&lt;=30,"20-30",
   IF(Table1[[#This Row],[Age]]&lt;=40,"30-40",
   IF(Table1[[#This Row],[Age]]&lt;=50,"40-50",
   IF(Table1[[#This Row],[Age]]&lt;=60,"50-60",
   IF(Table1[[#This Row],[Age]]&lt;=70,"60-70","70+"))))))</f>
        <v>50-60</v>
      </c>
      <c r="L7626" t="str">
        <f t="shared" si="357"/>
        <v>QTY1</v>
      </c>
    </row>
    <row r="7627" spans="1:12" x14ac:dyDescent="0.3">
      <c r="A7627" s="2" t="s">
        <v>7291</v>
      </c>
      <c r="B7627" s="2">
        <v>58</v>
      </c>
      <c r="C7627" s="2" t="s">
        <v>19889</v>
      </c>
      <c r="D7627" s="2" t="s">
        <v>24483</v>
      </c>
      <c r="E7627" s="2">
        <v>7323.46</v>
      </c>
      <c r="F7627" s="2">
        <v>84</v>
      </c>
      <c r="G7627" s="2">
        <v>615170.64</v>
      </c>
      <c r="H7627" s="3" t="s">
        <v>25392</v>
      </c>
      <c r="I7627" s="7" t="str">
        <f t="shared" si="358"/>
        <v>May</v>
      </c>
      <c r="J7627">
        <f t="shared" si="359"/>
        <v>2023</v>
      </c>
      <c r="K7627" t="str">
        <f>IF(Table1[[#This Row],[Age]]&lt;20,"&lt;20",
   IF(Table1[[#This Row],[Age]]&lt;=30,"20-30",
   IF(Table1[[#This Row],[Age]]&lt;=40,"30-40",
   IF(Table1[[#This Row],[Age]]&lt;=50,"40-50",
   IF(Table1[[#This Row],[Age]]&lt;=60,"50-60",
   IF(Table1[[#This Row],[Age]]&lt;=70,"60-70","70+"))))))</f>
        <v>50-60</v>
      </c>
      <c r="L7627" t="str">
        <f t="shared" si="357"/>
        <v>QTY1</v>
      </c>
    </row>
    <row r="7628" spans="1:12" x14ac:dyDescent="0.3">
      <c r="A7628" s="2" t="s">
        <v>1350</v>
      </c>
      <c r="B7628" s="2">
        <v>40</v>
      </c>
      <c r="C7628" s="2" t="s">
        <v>14257</v>
      </c>
      <c r="D7628" s="2" t="s">
        <v>24531</v>
      </c>
      <c r="E7628" s="2">
        <v>6193.4</v>
      </c>
      <c r="F7628" s="2">
        <v>40</v>
      </c>
      <c r="G7628" s="2">
        <v>247736</v>
      </c>
      <c r="H7628" s="3" t="s">
        <v>25392</v>
      </c>
      <c r="I7628" s="7" t="str">
        <f t="shared" si="358"/>
        <v>May</v>
      </c>
      <c r="J7628">
        <f t="shared" si="359"/>
        <v>2023</v>
      </c>
      <c r="K7628" t="str">
        <f>IF(Table1[[#This Row],[Age]]&lt;20,"&lt;20",
   IF(Table1[[#This Row],[Age]]&lt;=30,"20-30",
   IF(Table1[[#This Row],[Age]]&lt;=40,"30-40",
   IF(Table1[[#This Row],[Age]]&lt;=50,"40-50",
   IF(Table1[[#This Row],[Age]]&lt;=60,"50-60",
   IF(Table1[[#This Row],[Age]]&lt;=70,"60-70","70+"))))))</f>
        <v>30-40</v>
      </c>
      <c r="L7628" t="str">
        <f t="shared" si="357"/>
        <v>QTY1</v>
      </c>
    </row>
    <row r="7629" spans="1:12" x14ac:dyDescent="0.3">
      <c r="A7629" s="2" t="s">
        <v>1735</v>
      </c>
      <c r="B7629" s="2">
        <v>27</v>
      </c>
      <c r="C7629" s="2" t="s">
        <v>19890</v>
      </c>
      <c r="D7629" s="2" t="s">
        <v>24631</v>
      </c>
      <c r="E7629" s="2">
        <v>535.35</v>
      </c>
      <c r="F7629" s="2">
        <v>92</v>
      </c>
      <c r="G7629" s="2">
        <v>49252.2</v>
      </c>
      <c r="H7629" s="3" t="s">
        <v>25393</v>
      </c>
      <c r="I7629" s="7" t="str">
        <f t="shared" si="358"/>
        <v>May</v>
      </c>
      <c r="J7629">
        <f t="shared" si="359"/>
        <v>2023</v>
      </c>
      <c r="K7629" t="str">
        <f>IF(Table1[[#This Row],[Age]]&lt;20,"&lt;20",
   IF(Table1[[#This Row],[Age]]&lt;=30,"20-30",
   IF(Table1[[#This Row],[Age]]&lt;=40,"30-40",
   IF(Table1[[#This Row],[Age]]&lt;=50,"40-50",
   IF(Table1[[#This Row],[Age]]&lt;=60,"50-60",
   IF(Table1[[#This Row],[Age]]&lt;=70,"60-70","70+"))))))</f>
        <v>20-30</v>
      </c>
      <c r="L7629" t="str">
        <f t="shared" si="357"/>
        <v>QTY1</v>
      </c>
    </row>
    <row r="7630" spans="1:12" x14ac:dyDescent="0.3">
      <c r="A7630" s="2" t="s">
        <v>7223</v>
      </c>
      <c r="B7630" s="2">
        <v>24</v>
      </c>
      <c r="C7630" s="2" t="s">
        <v>19891</v>
      </c>
      <c r="D7630" s="2" t="s">
        <v>24559</v>
      </c>
      <c r="E7630" s="2">
        <v>5172.71</v>
      </c>
      <c r="F7630" s="2">
        <v>14</v>
      </c>
      <c r="G7630" s="2">
        <v>72417.94</v>
      </c>
      <c r="H7630" s="3" t="s">
        <v>25393</v>
      </c>
      <c r="I7630" s="7" t="str">
        <f t="shared" si="358"/>
        <v>May</v>
      </c>
      <c r="J7630">
        <f t="shared" si="359"/>
        <v>2023</v>
      </c>
      <c r="K7630" t="str">
        <f>IF(Table1[[#This Row],[Age]]&lt;20,"&lt;20",
   IF(Table1[[#This Row],[Age]]&lt;=30,"20-30",
   IF(Table1[[#This Row],[Age]]&lt;=40,"30-40",
   IF(Table1[[#This Row],[Age]]&lt;=50,"40-50",
   IF(Table1[[#This Row],[Age]]&lt;=60,"50-60",
   IF(Table1[[#This Row],[Age]]&lt;=70,"60-70","70+"))))))</f>
        <v>20-30</v>
      </c>
      <c r="L7630" t="str">
        <f t="shared" si="357"/>
        <v>QTY1</v>
      </c>
    </row>
    <row r="7631" spans="1:12" x14ac:dyDescent="0.3">
      <c r="A7631" s="2" t="s">
        <v>7292</v>
      </c>
      <c r="B7631" s="2">
        <v>24</v>
      </c>
      <c r="C7631" s="2" t="s">
        <v>19892</v>
      </c>
      <c r="D7631" s="2" t="s">
        <v>24489</v>
      </c>
      <c r="E7631" s="2">
        <v>2001.72</v>
      </c>
      <c r="F7631" s="2">
        <v>52</v>
      </c>
      <c r="G7631" s="2">
        <v>104089.44</v>
      </c>
      <c r="H7631" s="3" t="s">
        <v>25393</v>
      </c>
      <c r="I7631" s="7" t="str">
        <f t="shared" si="358"/>
        <v>May</v>
      </c>
      <c r="J7631">
        <f t="shared" si="359"/>
        <v>2023</v>
      </c>
      <c r="K7631" t="str">
        <f>IF(Table1[[#This Row],[Age]]&lt;20,"&lt;20",
   IF(Table1[[#This Row],[Age]]&lt;=30,"20-30",
   IF(Table1[[#This Row],[Age]]&lt;=40,"30-40",
   IF(Table1[[#This Row],[Age]]&lt;=50,"40-50",
   IF(Table1[[#This Row],[Age]]&lt;=60,"50-60",
   IF(Table1[[#This Row],[Age]]&lt;=70,"60-70","70+"))))))</f>
        <v>20-30</v>
      </c>
      <c r="L7631" t="str">
        <f t="shared" si="357"/>
        <v>QTY1</v>
      </c>
    </row>
    <row r="7632" spans="1:12" x14ac:dyDescent="0.3">
      <c r="A7632" s="2" t="s">
        <v>261</v>
      </c>
      <c r="B7632" s="2">
        <v>43</v>
      </c>
      <c r="C7632" s="2" t="s">
        <v>14353</v>
      </c>
      <c r="D7632" s="2" t="s">
        <v>24582</v>
      </c>
      <c r="E7632" s="2">
        <v>5813.98</v>
      </c>
      <c r="F7632" s="2">
        <v>87</v>
      </c>
      <c r="G7632" s="2">
        <v>505816.26</v>
      </c>
      <c r="H7632" s="3" t="s">
        <v>25393</v>
      </c>
      <c r="I7632" s="7" t="str">
        <f t="shared" si="358"/>
        <v>May</v>
      </c>
      <c r="J7632">
        <f t="shared" si="359"/>
        <v>2023</v>
      </c>
      <c r="K7632" t="str">
        <f>IF(Table1[[#This Row],[Age]]&lt;20,"&lt;20",
   IF(Table1[[#This Row],[Age]]&lt;=30,"20-30",
   IF(Table1[[#This Row],[Age]]&lt;=40,"30-40",
   IF(Table1[[#This Row],[Age]]&lt;=50,"40-50",
   IF(Table1[[#This Row],[Age]]&lt;=60,"50-60",
   IF(Table1[[#This Row],[Age]]&lt;=70,"60-70","70+"))))))</f>
        <v>40-50</v>
      </c>
      <c r="L7632" t="str">
        <f t="shared" si="357"/>
        <v>QTY1</v>
      </c>
    </row>
    <row r="7633" spans="1:12" x14ac:dyDescent="0.3">
      <c r="A7633" s="2" t="s">
        <v>7293</v>
      </c>
      <c r="B7633" s="2">
        <v>27</v>
      </c>
      <c r="C7633" s="2" t="s">
        <v>19284</v>
      </c>
      <c r="D7633" s="2" t="s">
        <v>24648</v>
      </c>
      <c r="E7633" s="2">
        <v>5845.17</v>
      </c>
      <c r="F7633" s="2">
        <v>14</v>
      </c>
      <c r="G7633" s="2">
        <v>81832.38</v>
      </c>
      <c r="H7633" s="3" t="s">
        <v>25393</v>
      </c>
      <c r="I7633" s="7" t="str">
        <f t="shared" si="358"/>
        <v>May</v>
      </c>
      <c r="J7633">
        <f t="shared" si="359"/>
        <v>2023</v>
      </c>
      <c r="K7633" t="str">
        <f>IF(Table1[[#This Row],[Age]]&lt;20,"&lt;20",
   IF(Table1[[#This Row],[Age]]&lt;=30,"20-30",
   IF(Table1[[#This Row],[Age]]&lt;=40,"30-40",
   IF(Table1[[#This Row],[Age]]&lt;=50,"40-50",
   IF(Table1[[#This Row],[Age]]&lt;=60,"50-60",
   IF(Table1[[#This Row],[Age]]&lt;=70,"60-70","70+"))))))</f>
        <v>20-30</v>
      </c>
      <c r="L7633" t="str">
        <f t="shared" si="357"/>
        <v>QTY1</v>
      </c>
    </row>
    <row r="7634" spans="1:12" x14ac:dyDescent="0.3">
      <c r="A7634" s="2" t="s">
        <v>7294</v>
      </c>
      <c r="B7634" s="2">
        <v>48</v>
      </c>
      <c r="C7634" s="2" t="s">
        <v>16457</v>
      </c>
      <c r="D7634" s="2" t="s">
        <v>24513</v>
      </c>
      <c r="E7634" s="2">
        <v>9166.6</v>
      </c>
      <c r="F7634" s="2">
        <v>30</v>
      </c>
      <c r="G7634" s="2">
        <v>274998</v>
      </c>
      <c r="H7634" s="3" t="s">
        <v>25393</v>
      </c>
      <c r="I7634" s="7" t="str">
        <f t="shared" si="358"/>
        <v>May</v>
      </c>
      <c r="J7634">
        <f t="shared" si="359"/>
        <v>2023</v>
      </c>
      <c r="K7634" t="str">
        <f>IF(Table1[[#This Row],[Age]]&lt;20,"&lt;20",
   IF(Table1[[#This Row],[Age]]&lt;=30,"20-30",
   IF(Table1[[#This Row],[Age]]&lt;=40,"30-40",
   IF(Table1[[#This Row],[Age]]&lt;=50,"40-50",
   IF(Table1[[#This Row],[Age]]&lt;=60,"50-60",
   IF(Table1[[#This Row],[Age]]&lt;=70,"60-70","70+"))))))</f>
        <v>40-50</v>
      </c>
      <c r="L7634" t="str">
        <f t="shared" si="357"/>
        <v>QTY1</v>
      </c>
    </row>
    <row r="7635" spans="1:12" x14ac:dyDescent="0.3">
      <c r="A7635" s="2" t="s">
        <v>7295</v>
      </c>
      <c r="B7635" s="2">
        <v>29</v>
      </c>
      <c r="C7635" s="2" t="s">
        <v>19893</v>
      </c>
      <c r="D7635" s="2" t="s">
        <v>24439</v>
      </c>
      <c r="E7635" s="2">
        <v>3494.36</v>
      </c>
      <c r="F7635" s="2">
        <v>46</v>
      </c>
      <c r="G7635" s="2">
        <v>160740.56</v>
      </c>
      <c r="H7635" s="3" t="s">
        <v>25393</v>
      </c>
      <c r="I7635" s="7" t="str">
        <f t="shared" si="358"/>
        <v>May</v>
      </c>
      <c r="J7635">
        <f t="shared" si="359"/>
        <v>2023</v>
      </c>
      <c r="K7635" t="str">
        <f>IF(Table1[[#This Row],[Age]]&lt;20,"&lt;20",
   IF(Table1[[#This Row],[Age]]&lt;=30,"20-30",
   IF(Table1[[#This Row],[Age]]&lt;=40,"30-40",
   IF(Table1[[#This Row],[Age]]&lt;=50,"40-50",
   IF(Table1[[#This Row],[Age]]&lt;=60,"50-60",
   IF(Table1[[#This Row],[Age]]&lt;=70,"60-70","70+"))))))</f>
        <v>20-30</v>
      </c>
      <c r="L7635" t="str">
        <f t="shared" si="357"/>
        <v>QTY1</v>
      </c>
    </row>
    <row r="7636" spans="1:12" x14ac:dyDescent="0.3">
      <c r="A7636" s="2" t="s">
        <v>7296</v>
      </c>
      <c r="B7636" s="2">
        <v>46</v>
      </c>
      <c r="C7636" s="2" t="s">
        <v>19894</v>
      </c>
      <c r="D7636" s="2" t="s">
        <v>24450</v>
      </c>
      <c r="E7636" s="2">
        <v>609.79999999999995</v>
      </c>
      <c r="F7636" s="2">
        <v>49</v>
      </c>
      <c r="G7636" s="2">
        <v>29880.2</v>
      </c>
      <c r="H7636" s="3" t="s">
        <v>25393</v>
      </c>
      <c r="I7636" s="7" t="str">
        <f t="shared" si="358"/>
        <v>May</v>
      </c>
      <c r="J7636">
        <f t="shared" si="359"/>
        <v>2023</v>
      </c>
      <c r="K7636" t="str">
        <f>IF(Table1[[#This Row],[Age]]&lt;20,"&lt;20",
   IF(Table1[[#This Row],[Age]]&lt;=30,"20-30",
   IF(Table1[[#This Row],[Age]]&lt;=40,"30-40",
   IF(Table1[[#This Row],[Age]]&lt;=50,"40-50",
   IF(Table1[[#This Row],[Age]]&lt;=60,"50-60",
   IF(Table1[[#This Row],[Age]]&lt;=70,"60-70","70+"))))))</f>
        <v>40-50</v>
      </c>
      <c r="L7636" t="str">
        <f t="shared" si="357"/>
        <v>QTY1</v>
      </c>
    </row>
    <row r="7637" spans="1:12" x14ac:dyDescent="0.3">
      <c r="A7637" s="2" t="s">
        <v>7297</v>
      </c>
      <c r="B7637" s="2">
        <v>33</v>
      </c>
      <c r="C7637" s="2" t="s">
        <v>19895</v>
      </c>
      <c r="D7637" s="2" t="s">
        <v>24468</v>
      </c>
      <c r="E7637" s="2">
        <v>5552.03</v>
      </c>
      <c r="F7637" s="2">
        <v>11</v>
      </c>
      <c r="G7637" s="2">
        <v>61072.33</v>
      </c>
      <c r="H7637" s="3" t="s">
        <v>25393</v>
      </c>
      <c r="I7637" s="7" t="str">
        <f t="shared" si="358"/>
        <v>May</v>
      </c>
      <c r="J7637">
        <f t="shared" si="359"/>
        <v>2023</v>
      </c>
      <c r="K7637" t="str">
        <f>IF(Table1[[#This Row],[Age]]&lt;20,"&lt;20",
   IF(Table1[[#This Row],[Age]]&lt;=30,"20-30",
   IF(Table1[[#This Row],[Age]]&lt;=40,"30-40",
   IF(Table1[[#This Row],[Age]]&lt;=50,"40-50",
   IF(Table1[[#This Row],[Age]]&lt;=60,"50-60",
   IF(Table1[[#This Row],[Age]]&lt;=70,"60-70","70+"))))))</f>
        <v>30-40</v>
      </c>
      <c r="L7637" t="str">
        <f t="shared" si="357"/>
        <v>QTY1</v>
      </c>
    </row>
    <row r="7638" spans="1:12" x14ac:dyDescent="0.3">
      <c r="A7638" s="2" t="s">
        <v>7298</v>
      </c>
      <c r="B7638" s="2">
        <v>27</v>
      </c>
      <c r="C7638" s="2" t="s">
        <v>14859</v>
      </c>
      <c r="D7638" s="2" t="s">
        <v>24575</v>
      </c>
      <c r="E7638" s="2">
        <v>9972.2800000000007</v>
      </c>
      <c r="F7638" s="2">
        <v>76</v>
      </c>
      <c r="G7638" s="2">
        <v>757893.28</v>
      </c>
      <c r="H7638" s="3" t="s">
        <v>25394</v>
      </c>
      <c r="I7638" s="7" t="str">
        <f t="shared" si="358"/>
        <v>May</v>
      </c>
      <c r="J7638">
        <f t="shared" si="359"/>
        <v>2023</v>
      </c>
      <c r="K7638" t="str">
        <f>IF(Table1[[#This Row],[Age]]&lt;20,"&lt;20",
   IF(Table1[[#This Row],[Age]]&lt;=30,"20-30",
   IF(Table1[[#This Row],[Age]]&lt;=40,"30-40",
   IF(Table1[[#This Row],[Age]]&lt;=50,"40-50",
   IF(Table1[[#This Row],[Age]]&lt;=60,"50-60",
   IF(Table1[[#This Row],[Age]]&lt;=70,"60-70","70+"))))))</f>
        <v>20-30</v>
      </c>
      <c r="L7638" t="str">
        <f t="shared" si="357"/>
        <v>QTY1</v>
      </c>
    </row>
    <row r="7639" spans="1:12" x14ac:dyDescent="0.3">
      <c r="A7639" s="2" t="s">
        <v>7299</v>
      </c>
      <c r="B7639" s="2">
        <v>57</v>
      </c>
      <c r="C7639" s="2" t="s">
        <v>19896</v>
      </c>
      <c r="D7639" s="2" t="s">
        <v>24437</v>
      </c>
      <c r="E7639" s="2">
        <v>5875.93</v>
      </c>
      <c r="F7639" s="2">
        <v>10</v>
      </c>
      <c r="G7639" s="2">
        <v>58759.3</v>
      </c>
      <c r="H7639" s="3" t="s">
        <v>25394</v>
      </c>
      <c r="I7639" s="7" t="str">
        <f t="shared" si="358"/>
        <v>May</v>
      </c>
      <c r="J7639">
        <f t="shared" si="359"/>
        <v>2023</v>
      </c>
      <c r="K7639" t="str">
        <f>IF(Table1[[#This Row],[Age]]&lt;20,"&lt;20",
   IF(Table1[[#This Row],[Age]]&lt;=30,"20-30",
   IF(Table1[[#This Row],[Age]]&lt;=40,"30-40",
   IF(Table1[[#This Row],[Age]]&lt;=50,"40-50",
   IF(Table1[[#This Row],[Age]]&lt;=60,"50-60",
   IF(Table1[[#This Row],[Age]]&lt;=70,"60-70","70+"))))))</f>
        <v>50-60</v>
      </c>
      <c r="L7639" t="str">
        <f t="shared" si="357"/>
        <v>QTY1</v>
      </c>
    </row>
    <row r="7640" spans="1:12" x14ac:dyDescent="0.3">
      <c r="A7640" s="2" t="s">
        <v>7300</v>
      </c>
      <c r="B7640" s="2">
        <v>22</v>
      </c>
      <c r="C7640" s="2" t="s">
        <v>19487</v>
      </c>
      <c r="D7640" s="2" t="s">
        <v>24533</v>
      </c>
      <c r="E7640" s="2">
        <v>3582.57</v>
      </c>
      <c r="F7640" s="2">
        <v>62</v>
      </c>
      <c r="G7640" s="2">
        <v>222119.34</v>
      </c>
      <c r="H7640" s="3" t="s">
        <v>25394</v>
      </c>
      <c r="I7640" s="7" t="str">
        <f t="shared" si="358"/>
        <v>May</v>
      </c>
      <c r="J7640">
        <f t="shared" si="359"/>
        <v>2023</v>
      </c>
      <c r="K7640" t="str">
        <f>IF(Table1[[#This Row],[Age]]&lt;20,"&lt;20",
   IF(Table1[[#This Row],[Age]]&lt;=30,"20-30",
   IF(Table1[[#This Row],[Age]]&lt;=40,"30-40",
   IF(Table1[[#This Row],[Age]]&lt;=50,"40-50",
   IF(Table1[[#This Row],[Age]]&lt;=60,"50-60",
   IF(Table1[[#This Row],[Age]]&lt;=70,"60-70","70+"))))))</f>
        <v>20-30</v>
      </c>
      <c r="L7640" t="str">
        <f t="shared" si="357"/>
        <v>QTY1</v>
      </c>
    </row>
    <row r="7641" spans="1:12" x14ac:dyDescent="0.3">
      <c r="A7641" s="2" t="s">
        <v>7301</v>
      </c>
      <c r="B7641" s="2">
        <v>60</v>
      </c>
      <c r="C7641" s="2" t="s">
        <v>19897</v>
      </c>
      <c r="D7641" s="2" t="s">
        <v>24577</v>
      </c>
      <c r="E7641" s="2">
        <v>3614.12</v>
      </c>
      <c r="F7641" s="2">
        <v>29</v>
      </c>
      <c r="G7641" s="2">
        <v>104809.48</v>
      </c>
      <c r="H7641" s="3" t="s">
        <v>25394</v>
      </c>
      <c r="I7641" s="7" t="str">
        <f t="shared" si="358"/>
        <v>May</v>
      </c>
      <c r="J7641">
        <f t="shared" si="359"/>
        <v>2023</v>
      </c>
      <c r="K7641" t="str">
        <f>IF(Table1[[#This Row],[Age]]&lt;20,"&lt;20",
   IF(Table1[[#This Row],[Age]]&lt;=30,"20-30",
   IF(Table1[[#This Row],[Age]]&lt;=40,"30-40",
   IF(Table1[[#This Row],[Age]]&lt;=50,"40-50",
   IF(Table1[[#This Row],[Age]]&lt;=60,"50-60",
   IF(Table1[[#This Row],[Age]]&lt;=70,"60-70","70+"))))))</f>
        <v>50-60</v>
      </c>
      <c r="L7641" t="str">
        <f t="shared" si="357"/>
        <v>QTY1</v>
      </c>
    </row>
    <row r="7642" spans="1:12" x14ac:dyDescent="0.3">
      <c r="A7642" s="2" t="s">
        <v>7302</v>
      </c>
      <c r="B7642" s="2">
        <v>58</v>
      </c>
      <c r="C7642" s="2" t="s">
        <v>19898</v>
      </c>
      <c r="D7642" s="2" t="s">
        <v>24587</v>
      </c>
      <c r="E7642" s="2">
        <v>5903.66</v>
      </c>
      <c r="F7642" s="2">
        <v>8</v>
      </c>
      <c r="G7642" s="2">
        <v>47229.279999999999</v>
      </c>
      <c r="H7642" s="3" t="s">
        <v>25394</v>
      </c>
      <c r="I7642" s="7" t="str">
        <f t="shared" si="358"/>
        <v>May</v>
      </c>
      <c r="J7642">
        <f t="shared" si="359"/>
        <v>2023</v>
      </c>
      <c r="K7642" t="str">
        <f>IF(Table1[[#This Row],[Age]]&lt;20,"&lt;20",
   IF(Table1[[#This Row],[Age]]&lt;=30,"20-30",
   IF(Table1[[#This Row],[Age]]&lt;=40,"30-40",
   IF(Table1[[#This Row],[Age]]&lt;=50,"40-50",
   IF(Table1[[#This Row],[Age]]&lt;=60,"50-60",
   IF(Table1[[#This Row],[Age]]&lt;=70,"60-70","70+"))))))</f>
        <v>50-60</v>
      </c>
      <c r="L7642" t="str">
        <f t="shared" si="357"/>
        <v>QTY1</v>
      </c>
    </row>
    <row r="7643" spans="1:12" x14ac:dyDescent="0.3">
      <c r="A7643" s="2" t="s">
        <v>7303</v>
      </c>
      <c r="B7643" s="2">
        <v>38</v>
      </c>
      <c r="C7643" s="2" t="s">
        <v>18918</v>
      </c>
      <c r="D7643" s="2" t="s">
        <v>24620</v>
      </c>
      <c r="E7643" s="2">
        <v>2869.6</v>
      </c>
      <c r="F7643" s="2">
        <v>53</v>
      </c>
      <c r="G7643" s="2">
        <v>152088.79999999999</v>
      </c>
      <c r="H7643" s="3" t="s">
        <v>25394</v>
      </c>
      <c r="I7643" s="7" t="str">
        <f t="shared" si="358"/>
        <v>May</v>
      </c>
      <c r="J7643">
        <f t="shared" si="359"/>
        <v>2023</v>
      </c>
      <c r="K7643" t="str">
        <f>IF(Table1[[#This Row],[Age]]&lt;20,"&lt;20",
   IF(Table1[[#This Row],[Age]]&lt;=30,"20-30",
   IF(Table1[[#This Row],[Age]]&lt;=40,"30-40",
   IF(Table1[[#This Row],[Age]]&lt;=50,"40-50",
   IF(Table1[[#This Row],[Age]]&lt;=60,"50-60",
   IF(Table1[[#This Row],[Age]]&lt;=70,"60-70","70+"))))))</f>
        <v>30-40</v>
      </c>
      <c r="L7643" t="str">
        <f t="shared" si="357"/>
        <v>QTY1</v>
      </c>
    </row>
    <row r="7644" spans="1:12" x14ac:dyDescent="0.3">
      <c r="A7644" s="2" t="s">
        <v>7304</v>
      </c>
      <c r="B7644" s="2">
        <v>43</v>
      </c>
      <c r="C7644" s="2" t="s">
        <v>19899</v>
      </c>
      <c r="D7644" s="2" t="s">
        <v>24527</v>
      </c>
      <c r="E7644" s="2">
        <v>7339.21</v>
      </c>
      <c r="F7644" s="2">
        <v>79</v>
      </c>
      <c r="G7644" s="2">
        <v>579797.59</v>
      </c>
      <c r="H7644" s="3" t="s">
        <v>25394</v>
      </c>
      <c r="I7644" s="7" t="str">
        <f t="shared" si="358"/>
        <v>May</v>
      </c>
      <c r="J7644">
        <f t="shared" si="359"/>
        <v>2023</v>
      </c>
      <c r="K7644" t="str">
        <f>IF(Table1[[#This Row],[Age]]&lt;20,"&lt;20",
   IF(Table1[[#This Row],[Age]]&lt;=30,"20-30",
   IF(Table1[[#This Row],[Age]]&lt;=40,"30-40",
   IF(Table1[[#This Row],[Age]]&lt;=50,"40-50",
   IF(Table1[[#This Row],[Age]]&lt;=60,"50-60",
   IF(Table1[[#This Row],[Age]]&lt;=70,"60-70","70+"))))))</f>
        <v>40-50</v>
      </c>
      <c r="L7644" t="str">
        <f t="shared" si="357"/>
        <v>QTY1</v>
      </c>
    </row>
    <row r="7645" spans="1:12" x14ac:dyDescent="0.3">
      <c r="A7645" s="2" t="s">
        <v>7305</v>
      </c>
      <c r="B7645" s="2">
        <v>34</v>
      </c>
      <c r="C7645" s="2" t="s">
        <v>19900</v>
      </c>
      <c r="D7645" s="2" t="s">
        <v>24461</v>
      </c>
      <c r="E7645" s="2">
        <v>633.17999999999995</v>
      </c>
      <c r="F7645" s="2">
        <v>97</v>
      </c>
      <c r="G7645" s="2">
        <v>61418.46</v>
      </c>
      <c r="H7645" s="3" t="s">
        <v>25394</v>
      </c>
      <c r="I7645" s="7" t="str">
        <f t="shared" si="358"/>
        <v>May</v>
      </c>
      <c r="J7645">
        <f t="shared" si="359"/>
        <v>2023</v>
      </c>
      <c r="K7645" t="str">
        <f>IF(Table1[[#This Row],[Age]]&lt;20,"&lt;20",
   IF(Table1[[#This Row],[Age]]&lt;=30,"20-30",
   IF(Table1[[#This Row],[Age]]&lt;=40,"30-40",
   IF(Table1[[#This Row],[Age]]&lt;=50,"40-50",
   IF(Table1[[#This Row],[Age]]&lt;=60,"50-60",
   IF(Table1[[#This Row],[Age]]&lt;=70,"60-70","70+"))))))</f>
        <v>30-40</v>
      </c>
      <c r="L7645" t="str">
        <f t="shared" si="357"/>
        <v>QTY1</v>
      </c>
    </row>
    <row r="7646" spans="1:12" x14ac:dyDescent="0.3">
      <c r="A7646" s="2" t="s">
        <v>7306</v>
      </c>
      <c r="B7646" s="2">
        <v>52</v>
      </c>
      <c r="C7646" s="2" t="s">
        <v>14979</v>
      </c>
      <c r="D7646" s="2" t="s">
        <v>24488</v>
      </c>
      <c r="E7646" s="2">
        <v>8256.43</v>
      </c>
      <c r="F7646" s="2">
        <v>9</v>
      </c>
      <c r="G7646" s="2">
        <v>74307.87</v>
      </c>
      <c r="H7646" s="3" t="s">
        <v>25394</v>
      </c>
      <c r="I7646" s="7" t="str">
        <f t="shared" si="358"/>
        <v>May</v>
      </c>
      <c r="J7646">
        <f t="shared" si="359"/>
        <v>2023</v>
      </c>
      <c r="K7646" t="str">
        <f>IF(Table1[[#This Row],[Age]]&lt;20,"&lt;20",
   IF(Table1[[#This Row],[Age]]&lt;=30,"20-30",
   IF(Table1[[#This Row],[Age]]&lt;=40,"30-40",
   IF(Table1[[#This Row],[Age]]&lt;=50,"40-50",
   IF(Table1[[#This Row],[Age]]&lt;=60,"50-60",
   IF(Table1[[#This Row],[Age]]&lt;=70,"60-70","70+"))))))</f>
        <v>50-60</v>
      </c>
      <c r="L7646" t="str">
        <f t="shared" si="357"/>
        <v>QTY1</v>
      </c>
    </row>
    <row r="7647" spans="1:12" x14ac:dyDescent="0.3">
      <c r="A7647" s="2" t="s">
        <v>7307</v>
      </c>
      <c r="B7647" s="2">
        <v>23</v>
      </c>
      <c r="C7647" s="2" t="s">
        <v>17675</v>
      </c>
      <c r="D7647" s="2" t="s">
        <v>24530</v>
      </c>
      <c r="E7647" s="2">
        <v>7665.47</v>
      </c>
      <c r="F7647" s="2">
        <v>52</v>
      </c>
      <c r="G7647" s="2">
        <v>398604.44</v>
      </c>
      <c r="H7647" s="3" t="s">
        <v>25394</v>
      </c>
      <c r="I7647" s="7" t="str">
        <f t="shared" si="358"/>
        <v>May</v>
      </c>
      <c r="J7647">
        <f t="shared" si="359"/>
        <v>2023</v>
      </c>
      <c r="K7647" t="str">
        <f>IF(Table1[[#This Row],[Age]]&lt;20,"&lt;20",
   IF(Table1[[#This Row],[Age]]&lt;=30,"20-30",
   IF(Table1[[#This Row],[Age]]&lt;=40,"30-40",
   IF(Table1[[#This Row],[Age]]&lt;=50,"40-50",
   IF(Table1[[#This Row],[Age]]&lt;=60,"50-60",
   IF(Table1[[#This Row],[Age]]&lt;=70,"60-70","70+"))))))</f>
        <v>20-30</v>
      </c>
      <c r="L7647" t="str">
        <f t="shared" si="357"/>
        <v>QTY1</v>
      </c>
    </row>
    <row r="7648" spans="1:12" x14ac:dyDescent="0.3">
      <c r="A7648" s="2" t="s">
        <v>7308</v>
      </c>
      <c r="B7648" s="2">
        <v>61</v>
      </c>
      <c r="C7648" s="2" t="s">
        <v>19901</v>
      </c>
      <c r="D7648" s="2" t="s">
        <v>24414</v>
      </c>
      <c r="E7648" s="2">
        <v>8341.94</v>
      </c>
      <c r="F7648" s="2">
        <v>10</v>
      </c>
      <c r="G7648" s="2">
        <v>83419.399999999994</v>
      </c>
      <c r="H7648" s="3" t="s">
        <v>25395</v>
      </c>
      <c r="I7648" s="7" t="str">
        <f t="shared" si="358"/>
        <v>May</v>
      </c>
      <c r="J7648">
        <f t="shared" si="359"/>
        <v>2023</v>
      </c>
      <c r="K7648" t="str">
        <f>IF(Table1[[#This Row],[Age]]&lt;20,"&lt;20",
   IF(Table1[[#This Row],[Age]]&lt;=30,"20-30",
   IF(Table1[[#This Row],[Age]]&lt;=40,"30-40",
   IF(Table1[[#This Row],[Age]]&lt;=50,"40-50",
   IF(Table1[[#This Row],[Age]]&lt;=60,"50-60",
   IF(Table1[[#This Row],[Age]]&lt;=70,"60-70","70+"))))))</f>
        <v>60-70</v>
      </c>
      <c r="L7648" t="str">
        <f t="shared" si="357"/>
        <v>QTY1</v>
      </c>
    </row>
    <row r="7649" spans="1:12" x14ac:dyDescent="0.3">
      <c r="A7649" s="2" t="s">
        <v>7309</v>
      </c>
      <c r="B7649" s="2">
        <v>62</v>
      </c>
      <c r="C7649" s="2" t="s">
        <v>19902</v>
      </c>
      <c r="D7649" s="2" t="s">
        <v>24583</v>
      </c>
      <c r="E7649" s="2">
        <v>1521.4</v>
      </c>
      <c r="F7649" s="2">
        <v>43</v>
      </c>
      <c r="G7649" s="2">
        <v>65420.2</v>
      </c>
      <c r="H7649" s="3" t="s">
        <v>25395</v>
      </c>
      <c r="I7649" s="7" t="str">
        <f t="shared" si="358"/>
        <v>May</v>
      </c>
      <c r="J7649">
        <f t="shared" si="359"/>
        <v>2023</v>
      </c>
      <c r="K7649" t="str">
        <f>IF(Table1[[#This Row],[Age]]&lt;20,"&lt;20",
   IF(Table1[[#This Row],[Age]]&lt;=30,"20-30",
   IF(Table1[[#This Row],[Age]]&lt;=40,"30-40",
   IF(Table1[[#This Row],[Age]]&lt;=50,"40-50",
   IF(Table1[[#This Row],[Age]]&lt;=60,"50-60",
   IF(Table1[[#This Row],[Age]]&lt;=70,"60-70","70+"))))))</f>
        <v>60-70</v>
      </c>
      <c r="L7649" t="str">
        <f t="shared" si="357"/>
        <v>QTY1</v>
      </c>
    </row>
    <row r="7650" spans="1:12" x14ac:dyDescent="0.3">
      <c r="A7650" s="2" t="s">
        <v>7310</v>
      </c>
      <c r="B7650" s="2">
        <v>49</v>
      </c>
      <c r="C7650" s="2" t="s">
        <v>19903</v>
      </c>
      <c r="D7650" s="2" t="s">
        <v>24460</v>
      </c>
      <c r="E7650" s="2">
        <v>4267.26</v>
      </c>
      <c r="F7650" s="2">
        <v>92</v>
      </c>
      <c r="G7650" s="2">
        <v>392587.92</v>
      </c>
      <c r="H7650" s="3" t="s">
        <v>25395</v>
      </c>
      <c r="I7650" s="7" t="str">
        <f t="shared" si="358"/>
        <v>May</v>
      </c>
      <c r="J7650">
        <f t="shared" si="359"/>
        <v>2023</v>
      </c>
      <c r="K7650" t="str">
        <f>IF(Table1[[#This Row],[Age]]&lt;20,"&lt;20",
   IF(Table1[[#This Row],[Age]]&lt;=30,"20-30",
   IF(Table1[[#This Row],[Age]]&lt;=40,"30-40",
   IF(Table1[[#This Row],[Age]]&lt;=50,"40-50",
   IF(Table1[[#This Row],[Age]]&lt;=60,"50-60",
   IF(Table1[[#This Row],[Age]]&lt;=70,"60-70","70+"))))))</f>
        <v>40-50</v>
      </c>
      <c r="L7650" t="str">
        <f t="shared" si="357"/>
        <v>QTY1</v>
      </c>
    </row>
    <row r="7651" spans="1:12" x14ac:dyDescent="0.3">
      <c r="A7651" s="2" t="s">
        <v>7311</v>
      </c>
      <c r="B7651" s="2">
        <v>36</v>
      </c>
      <c r="C7651" s="2" t="s">
        <v>14899</v>
      </c>
      <c r="D7651" s="2" t="s">
        <v>24538</v>
      </c>
      <c r="E7651" s="2">
        <v>3389.01</v>
      </c>
      <c r="F7651" s="2">
        <v>50</v>
      </c>
      <c r="G7651" s="2">
        <v>169450.5</v>
      </c>
      <c r="H7651" s="3" t="s">
        <v>25395</v>
      </c>
      <c r="I7651" s="7" t="str">
        <f t="shared" si="358"/>
        <v>May</v>
      </c>
      <c r="J7651">
        <f t="shared" si="359"/>
        <v>2023</v>
      </c>
      <c r="K7651" t="str">
        <f>IF(Table1[[#This Row],[Age]]&lt;20,"&lt;20",
   IF(Table1[[#This Row],[Age]]&lt;=30,"20-30",
   IF(Table1[[#This Row],[Age]]&lt;=40,"30-40",
   IF(Table1[[#This Row],[Age]]&lt;=50,"40-50",
   IF(Table1[[#This Row],[Age]]&lt;=60,"50-60",
   IF(Table1[[#This Row],[Age]]&lt;=70,"60-70","70+"))))))</f>
        <v>30-40</v>
      </c>
      <c r="L7651" t="str">
        <f t="shared" si="357"/>
        <v>QTY1</v>
      </c>
    </row>
    <row r="7652" spans="1:12" x14ac:dyDescent="0.3">
      <c r="A7652" s="2" t="s">
        <v>7312</v>
      </c>
      <c r="B7652" s="2">
        <v>30</v>
      </c>
      <c r="C7652" s="2" t="s">
        <v>16447</v>
      </c>
      <c r="D7652" s="2" t="s">
        <v>24417</v>
      </c>
      <c r="E7652" s="2">
        <v>5734.74</v>
      </c>
      <c r="F7652" s="2">
        <v>73</v>
      </c>
      <c r="G7652" s="2">
        <v>418636.02</v>
      </c>
      <c r="H7652" s="3" t="s">
        <v>25395</v>
      </c>
      <c r="I7652" s="7" t="str">
        <f t="shared" si="358"/>
        <v>May</v>
      </c>
      <c r="J7652">
        <f t="shared" si="359"/>
        <v>2023</v>
      </c>
      <c r="K7652" t="str">
        <f>IF(Table1[[#This Row],[Age]]&lt;20,"&lt;20",
   IF(Table1[[#This Row],[Age]]&lt;=30,"20-30",
   IF(Table1[[#This Row],[Age]]&lt;=40,"30-40",
   IF(Table1[[#This Row],[Age]]&lt;=50,"40-50",
   IF(Table1[[#This Row],[Age]]&lt;=60,"50-60",
   IF(Table1[[#This Row],[Age]]&lt;=70,"60-70","70+"))))))</f>
        <v>20-30</v>
      </c>
      <c r="L7652" t="str">
        <f t="shared" si="357"/>
        <v>QTY1</v>
      </c>
    </row>
    <row r="7653" spans="1:12" x14ac:dyDescent="0.3">
      <c r="A7653" s="2" t="s">
        <v>7313</v>
      </c>
      <c r="B7653" s="2">
        <v>40</v>
      </c>
      <c r="C7653" s="2" t="s">
        <v>19904</v>
      </c>
      <c r="D7653" s="2" t="s">
        <v>24646</v>
      </c>
      <c r="E7653" s="2">
        <v>2598.83</v>
      </c>
      <c r="F7653" s="2">
        <v>97</v>
      </c>
      <c r="G7653" s="2">
        <v>252086.51</v>
      </c>
      <c r="H7653" s="3" t="s">
        <v>25395</v>
      </c>
      <c r="I7653" s="7" t="str">
        <f t="shared" si="358"/>
        <v>May</v>
      </c>
      <c r="J7653">
        <f t="shared" si="359"/>
        <v>2023</v>
      </c>
      <c r="K7653" t="str">
        <f>IF(Table1[[#This Row],[Age]]&lt;20,"&lt;20",
   IF(Table1[[#This Row],[Age]]&lt;=30,"20-30",
   IF(Table1[[#This Row],[Age]]&lt;=40,"30-40",
   IF(Table1[[#This Row],[Age]]&lt;=50,"40-50",
   IF(Table1[[#This Row],[Age]]&lt;=60,"50-60",
   IF(Table1[[#This Row],[Age]]&lt;=70,"60-70","70+"))))))</f>
        <v>30-40</v>
      </c>
      <c r="L7653" t="str">
        <f t="shared" si="357"/>
        <v>QTY1</v>
      </c>
    </row>
    <row r="7654" spans="1:12" x14ac:dyDescent="0.3">
      <c r="A7654" s="2" t="s">
        <v>7314</v>
      </c>
      <c r="B7654" s="2">
        <v>51</v>
      </c>
      <c r="C7654" s="2" t="s">
        <v>17974</v>
      </c>
      <c r="D7654" s="2" t="s">
        <v>24411</v>
      </c>
      <c r="E7654" s="2">
        <v>2971.28</v>
      </c>
      <c r="F7654" s="2">
        <v>46</v>
      </c>
      <c r="G7654" s="2">
        <v>136678.88</v>
      </c>
      <c r="H7654" s="3" t="s">
        <v>25395</v>
      </c>
      <c r="I7654" s="7" t="str">
        <f t="shared" si="358"/>
        <v>May</v>
      </c>
      <c r="J7654">
        <f t="shared" si="359"/>
        <v>2023</v>
      </c>
      <c r="K7654" t="str">
        <f>IF(Table1[[#This Row],[Age]]&lt;20,"&lt;20",
   IF(Table1[[#This Row],[Age]]&lt;=30,"20-30",
   IF(Table1[[#This Row],[Age]]&lt;=40,"30-40",
   IF(Table1[[#This Row],[Age]]&lt;=50,"40-50",
   IF(Table1[[#This Row],[Age]]&lt;=60,"50-60",
   IF(Table1[[#This Row],[Age]]&lt;=70,"60-70","70+"))))))</f>
        <v>50-60</v>
      </c>
      <c r="L7654" t="str">
        <f t="shared" si="357"/>
        <v>QTY1</v>
      </c>
    </row>
    <row r="7655" spans="1:12" x14ac:dyDescent="0.3">
      <c r="A7655" s="2" t="s">
        <v>7315</v>
      </c>
      <c r="B7655" s="2">
        <v>26</v>
      </c>
      <c r="C7655" s="2" t="s">
        <v>19905</v>
      </c>
      <c r="D7655" s="2" t="s">
        <v>24604</v>
      </c>
      <c r="E7655" s="2">
        <v>7555.87</v>
      </c>
      <c r="F7655" s="2">
        <v>12</v>
      </c>
      <c r="G7655" s="2">
        <v>90670.44</v>
      </c>
      <c r="H7655" s="3" t="s">
        <v>25395</v>
      </c>
      <c r="I7655" s="7" t="str">
        <f t="shared" si="358"/>
        <v>May</v>
      </c>
      <c r="J7655">
        <f t="shared" si="359"/>
        <v>2023</v>
      </c>
      <c r="K7655" t="str">
        <f>IF(Table1[[#This Row],[Age]]&lt;20,"&lt;20",
   IF(Table1[[#This Row],[Age]]&lt;=30,"20-30",
   IF(Table1[[#This Row],[Age]]&lt;=40,"30-40",
   IF(Table1[[#This Row],[Age]]&lt;=50,"40-50",
   IF(Table1[[#This Row],[Age]]&lt;=60,"50-60",
   IF(Table1[[#This Row],[Age]]&lt;=70,"60-70","70+"))))))</f>
        <v>20-30</v>
      </c>
      <c r="L7655" t="str">
        <f t="shared" si="357"/>
        <v>QTY1</v>
      </c>
    </row>
    <row r="7656" spans="1:12" x14ac:dyDescent="0.3">
      <c r="A7656" s="2" t="s">
        <v>7316</v>
      </c>
      <c r="B7656" s="2">
        <v>48</v>
      </c>
      <c r="C7656" s="2" t="s">
        <v>19906</v>
      </c>
      <c r="D7656" s="2" t="s">
        <v>24643</v>
      </c>
      <c r="E7656" s="2">
        <v>9020.4500000000007</v>
      </c>
      <c r="F7656" s="2">
        <v>84</v>
      </c>
      <c r="G7656" s="2">
        <v>757717.8</v>
      </c>
      <c r="H7656" s="3" t="s">
        <v>25396</v>
      </c>
      <c r="I7656" s="7" t="str">
        <f t="shared" si="358"/>
        <v>May</v>
      </c>
      <c r="J7656">
        <f t="shared" si="359"/>
        <v>2023</v>
      </c>
      <c r="K7656" t="str">
        <f>IF(Table1[[#This Row],[Age]]&lt;20,"&lt;20",
   IF(Table1[[#This Row],[Age]]&lt;=30,"20-30",
   IF(Table1[[#This Row],[Age]]&lt;=40,"30-40",
   IF(Table1[[#This Row],[Age]]&lt;=50,"40-50",
   IF(Table1[[#This Row],[Age]]&lt;=60,"50-60",
   IF(Table1[[#This Row],[Age]]&lt;=70,"60-70","70+"))))))</f>
        <v>40-50</v>
      </c>
      <c r="L7656" t="str">
        <f t="shared" si="357"/>
        <v>QTY1</v>
      </c>
    </row>
    <row r="7657" spans="1:12" x14ac:dyDescent="0.3">
      <c r="A7657" s="2" t="s">
        <v>7317</v>
      </c>
      <c r="B7657" s="2">
        <v>42</v>
      </c>
      <c r="C7657" s="2" t="s">
        <v>14866</v>
      </c>
      <c r="D7657" s="2" t="s">
        <v>24425</v>
      </c>
      <c r="E7657" s="2">
        <v>6131.91</v>
      </c>
      <c r="F7657" s="2">
        <v>62</v>
      </c>
      <c r="G7657" s="2">
        <v>380178.42</v>
      </c>
      <c r="H7657" s="3" t="s">
        <v>25396</v>
      </c>
      <c r="I7657" s="7" t="str">
        <f t="shared" si="358"/>
        <v>May</v>
      </c>
      <c r="J7657">
        <f t="shared" si="359"/>
        <v>2023</v>
      </c>
      <c r="K7657" t="str">
        <f>IF(Table1[[#This Row],[Age]]&lt;20,"&lt;20",
   IF(Table1[[#This Row],[Age]]&lt;=30,"20-30",
   IF(Table1[[#This Row],[Age]]&lt;=40,"30-40",
   IF(Table1[[#This Row],[Age]]&lt;=50,"40-50",
   IF(Table1[[#This Row],[Age]]&lt;=60,"50-60",
   IF(Table1[[#This Row],[Age]]&lt;=70,"60-70","70+"))))))</f>
        <v>40-50</v>
      </c>
      <c r="L7657" t="str">
        <f t="shared" si="357"/>
        <v>QTY1</v>
      </c>
    </row>
    <row r="7658" spans="1:12" x14ac:dyDescent="0.3">
      <c r="A7658" s="2" t="s">
        <v>7318</v>
      </c>
      <c r="B7658" s="2">
        <v>32</v>
      </c>
      <c r="C7658" s="2" t="s">
        <v>19907</v>
      </c>
      <c r="D7658" s="2" t="s">
        <v>24494</v>
      </c>
      <c r="E7658" s="2">
        <v>4036.36</v>
      </c>
      <c r="F7658" s="2">
        <v>93</v>
      </c>
      <c r="G7658" s="2">
        <v>375381.48</v>
      </c>
      <c r="H7658" s="3" t="s">
        <v>25396</v>
      </c>
      <c r="I7658" s="7" t="str">
        <f t="shared" si="358"/>
        <v>May</v>
      </c>
      <c r="J7658">
        <f t="shared" si="359"/>
        <v>2023</v>
      </c>
      <c r="K7658" t="str">
        <f>IF(Table1[[#This Row],[Age]]&lt;20,"&lt;20",
   IF(Table1[[#This Row],[Age]]&lt;=30,"20-30",
   IF(Table1[[#This Row],[Age]]&lt;=40,"30-40",
   IF(Table1[[#This Row],[Age]]&lt;=50,"40-50",
   IF(Table1[[#This Row],[Age]]&lt;=60,"50-60",
   IF(Table1[[#This Row],[Age]]&lt;=70,"60-70","70+"))))))</f>
        <v>30-40</v>
      </c>
      <c r="L7658" t="str">
        <f t="shared" si="357"/>
        <v>QTY1</v>
      </c>
    </row>
    <row r="7659" spans="1:12" x14ac:dyDescent="0.3">
      <c r="A7659" s="2" t="s">
        <v>7319</v>
      </c>
      <c r="B7659" s="2">
        <v>57</v>
      </c>
      <c r="C7659" s="2" t="s">
        <v>15881</v>
      </c>
      <c r="D7659" s="2" t="s">
        <v>24618</v>
      </c>
      <c r="E7659" s="2">
        <v>2672.83</v>
      </c>
      <c r="F7659" s="2">
        <v>19</v>
      </c>
      <c r="G7659" s="2">
        <v>50783.77</v>
      </c>
      <c r="H7659" s="3" t="s">
        <v>25396</v>
      </c>
      <c r="I7659" s="7" t="str">
        <f t="shared" si="358"/>
        <v>May</v>
      </c>
      <c r="J7659">
        <f t="shared" si="359"/>
        <v>2023</v>
      </c>
      <c r="K7659" t="str">
        <f>IF(Table1[[#This Row],[Age]]&lt;20,"&lt;20",
   IF(Table1[[#This Row],[Age]]&lt;=30,"20-30",
   IF(Table1[[#This Row],[Age]]&lt;=40,"30-40",
   IF(Table1[[#This Row],[Age]]&lt;=50,"40-50",
   IF(Table1[[#This Row],[Age]]&lt;=60,"50-60",
   IF(Table1[[#This Row],[Age]]&lt;=70,"60-70","70+"))))))</f>
        <v>50-60</v>
      </c>
      <c r="L7659" t="str">
        <f t="shared" si="357"/>
        <v>QTY1</v>
      </c>
    </row>
    <row r="7660" spans="1:12" x14ac:dyDescent="0.3">
      <c r="A7660" s="2" t="s">
        <v>7320</v>
      </c>
      <c r="B7660" s="2">
        <v>25</v>
      </c>
      <c r="C7660" s="2" t="s">
        <v>16725</v>
      </c>
      <c r="D7660" s="2" t="s">
        <v>24426</v>
      </c>
      <c r="E7660" s="2">
        <v>3104.23</v>
      </c>
      <c r="F7660" s="2">
        <v>38</v>
      </c>
      <c r="G7660" s="2">
        <v>117960.74</v>
      </c>
      <c r="H7660" s="3" t="s">
        <v>25396</v>
      </c>
      <c r="I7660" s="7" t="str">
        <f t="shared" si="358"/>
        <v>May</v>
      </c>
      <c r="J7660">
        <f t="shared" si="359"/>
        <v>2023</v>
      </c>
      <c r="K7660" t="str">
        <f>IF(Table1[[#This Row],[Age]]&lt;20,"&lt;20",
   IF(Table1[[#This Row],[Age]]&lt;=30,"20-30",
   IF(Table1[[#This Row],[Age]]&lt;=40,"30-40",
   IF(Table1[[#This Row],[Age]]&lt;=50,"40-50",
   IF(Table1[[#This Row],[Age]]&lt;=60,"50-60",
   IF(Table1[[#This Row],[Age]]&lt;=70,"60-70","70+"))))))</f>
        <v>20-30</v>
      </c>
      <c r="L7660" t="str">
        <f t="shared" si="357"/>
        <v>QTY1</v>
      </c>
    </row>
    <row r="7661" spans="1:12" x14ac:dyDescent="0.3">
      <c r="A7661" s="2" t="s">
        <v>7321</v>
      </c>
      <c r="B7661" s="2">
        <v>53</v>
      </c>
      <c r="C7661" s="2" t="s">
        <v>17166</v>
      </c>
      <c r="D7661" s="2" t="s">
        <v>24618</v>
      </c>
      <c r="E7661" s="2">
        <v>3299.76</v>
      </c>
      <c r="F7661" s="2">
        <v>69</v>
      </c>
      <c r="G7661" s="2">
        <v>227683.44</v>
      </c>
      <c r="H7661" s="3" t="s">
        <v>25396</v>
      </c>
      <c r="I7661" s="7" t="str">
        <f t="shared" si="358"/>
        <v>May</v>
      </c>
      <c r="J7661">
        <f t="shared" si="359"/>
        <v>2023</v>
      </c>
      <c r="K7661" t="str">
        <f>IF(Table1[[#This Row],[Age]]&lt;20,"&lt;20",
   IF(Table1[[#This Row],[Age]]&lt;=30,"20-30",
   IF(Table1[[#This Row],[Age]]&lt;=40,"30-40",
   IF(Table1[[#This Row],[Age]]&lt;=50,"40-50",
   IF(Table1[[#This Row],[Age]]&lt;=60,"50-60",
   IF(Table1[[#This Row],[Age]]&lt;=70,"60-70","70+"))))))</f>
        <v>50-60</v>
      </c>
      <c r="L7661" t="str">
        <f t="shared" si="357"/>
        <v>QTY1</v>
      </c>
    </row>
    <row r="7662" spans="1:12" x14ac:dyDescent="0.3">
      <c r="A7662" s="2" t="s">
        <v>7322</v>
      </c>
      <c r="B7662" s="2">
        <v>53</v>
      </c>
      <c r="C7662" s="2" t="s">
        <v>19908</v>
      </c>
      <c r="D7662" s="2" t="s">
        <v>24525</v>
      </c>
      <c r="E7662" s="2">
        <v>8780.75</v>
      </c>
      <c r="F7662" s="2">
        <v>16</v>
      </c>
      <c r="G7662" s="2">
        <v>140492</v>
      </c>
      <c r="H7662" s="3" t="s">
        <v>25396</v>
      </c>
      <c r="I7662" s="7" t="str">
        <f t="shared" si="358"/>
        <v>May</v>
      </c>
      <c r="J7662">
        <f t="shared" si="359"/>
        <v>2023</v>
      </c>
      <c r="K7662" t="str">
        <f>IF(Table1[[#This Row],[Age]]&lt;20,"&lt;20",
   IF(Table1[[#This Row],[Age]]&lt;=30,"20-30",
   IF(Table1[[#This Row],[Age]]&lt;=40,"30-40",
   IF(Table1[[#This Row],[Age]]&lt;=50,"40-50",
   IF(Table1[[#This Row],[Age]]&lt;=60,"50-60",
   IF(Table1[[#This Row],[Age]]&lt;=70,"60-70","70+"))))))</f>
        <v>50-60</v>
      </c>
      <c r="L7662" t="str">
        <f t="shared" si="357"/>
        <v>QTY1</v>
      </c>
    </row>
    <row r="7663" spans="1:12" x14ac:dyDescent="0.3">
      <c r="A7663" s="2" t="s">
        <v>7323</v>
      </c>
      <c r="B7663" s="2">
        <v>56</v>
      </c>
      <c r="C7663" s="2" t="s">
        <v>16627</v>
      </c>
      <c r="D7663" s="2" t="s">
        <v>24466</v>
      </c>
      <c r="E7663" s="2">
        <v>2052.33</v>
      </c>
      <c r="F7663" s="2">
        <v>69</v>
      </c>
      <c r="G7663" s="2">
        <v>141610.76999999999</v>
      </c>
      <c r="H7663" s="3" t="s">
        <v>25396</v>
      </c>
      <c r="I7663" s="7" t="str">
        <f t="shared" si="358"/>
        <v>May</v>
      </c>
      <c r="J7663">
        <f t="shared" si="359"/>
        <v>2023</v>
      </c>
      <c r="K7663" t="str">
        <f>IF(Table1[[#This Row],[Age]]&lt;20,"&lt;20",
   IF(Table1[[#This Row],[Age]]&lt;=30,"20-30",
   IF(Table1[[#This Row],[Age]]&lt;=40,"30-40",
   IF(Table1[[#This Row],[Age]]&lt;=50,"40-50",
   IF(Table1[[#This Row],[Age]]&lt;=60,"50-60",
   IF(Table1[[#This Row],[Age]]&lt;=70,"60-70","70+"))))))</f>
        <v>50-60</v>
      </c>
      <c r="L7663" t="str">
        <f t="shared" si="357"/>
        <v>QTY1</v>
      </c>
    </row>
    <row r="7664" spans="1:12" x14ac:dyDescent="0.3">
      <c r="A7664" s="2" t="s">
        <v>7324</v>
      </c>
      <c r="B7664" s="2">
        <v>26</v>
      </c>
      <c r="C7664" s="2" t="s">
        <v>19909</v>
      </c>
      <c r="D7664" s="2" t="s">
        <v>24428</v>
      </c>
      <c r="E7664" s="2">
        <v>5700.14</v>
      </c>
      <c r="F7664" s="2">
        <v>88</v>
      </c>
      <c r="G7664" s="2">
        <v>501612.32</v>
      </c>
      <c r="H7664" s="3" t="s">
        <v>25396</v>
      </c>
      <c r="I7664" s="7" t="str">
        <f t="shared" si="358"/>
        <v>May</v>
      </c>
      <c r="J7664">
        <f t="shared" si="359"/>
        <v>2023</v>
      </c>
      <c r="K7664" t="str">
        <f>IF(Table1[[#This Row],[Age]]&lt;20,"&lt;20",
   IF(Table1[[#This Row],[Age]]&lt;=30,"20-30",
   IF(Table1[[#This Row],[Age]]&lt;=40,"30-40",
   IF(Table1[[#This Row],[Age]]&lt;=50,"40-50",
   IF(Table1[[#This Row],[Age]]&lt;=60,"50-60",
   IF(Table1[[#This Row],[Age]]&lt;=70,"60-70","70+"))))))</f>
        <v>20-30</v>
      </c>
      <c r="L7664" t="str">
        <f t="shared" si="357"/>
        <v>QTY1</v>
      </c>
    </row>
    <row r="7665" spans="1:12" x14ac:dyDescent="0.3">
      <c r="A7665" s="2" t="s">
        <v>3068</v>
      </c>
      <c r="B7665" s="2">
        <v>43</v>
      </c>
      <c r="C7665" s="2" t="s">
        <v>19910</v>
      </c>
      <c r="D7665" s="2" t="s">
        <v>24514</v>
      </c>
      <c r="E7665" s="2">
        <v>7186.73</v>
      </c>
      <c r="F7665" s="2">
        <v>23</v>
      </c>
      <c r="G7665" s="2">
        <v>165294.79</v>
      </c>
      <c r="H7665" s="3" t="s">
        <v>25396</v>
      </c>
      <c r="I7665" s="7" t="str">
        <f t="shared" si="358"/>
        <v>May</v>
      </c>
      <c r="J7665">
        <f t="shared" si="359"/>
        <v>2023</v>
      </c>
      <c r="K7665" t="str">
        <f>IF(Table1[[#This Row],[Age]]&lt;20,"&lt;20",
   IF(Table1[[#This Row],[Age]]&lt;=30,"20-30",
   IF(Table1[[#This Row],[Age]]&lt;=40,"30-40",
   IF(Table1[[#This Row],[Age]]&lt;=50,"40-50",
   IF(Table1[[#This Row],[Age]]&lt;=60,"50-60",
   IF(Table1[[#This Row],[Age]]&lt;=70,"60-70","70+"))))))</f>
        <v>40-50</v>
      </c>
      <c r="L7665" t="str">
        <f t="shared" si="357"/>
        <v>QTY1</v>
      </c>
    </row>
    <row r="7666" spans="1:12" x14ac:dyDescent="0.3">
      <c r="A7666" s="2" t="s">
        <v>7325</v>
      </c>
      <c r="B7666" s="2">
        <v>50</v>
      </c>
      <c r="C7666" s="2" t="s">
        <v>19911</v>
      </c>
      <c r="D7666" s="2" t="s">
        <v>24529</v>
      </c>
      <c r="E7666" s="2">
        <v>8731.49</v>
      </c>
      <c r="F7666" s="2">
        <v>69</v>
      </c>
      <c r="G7666" s="2">
        <v>602472.81000000006</v>
      </c>
      <c r="H7666" s="3" t="s">
        <v>25397</v>
      </c>
      <c r="I7666" s="7" t="str">
        <f t="shared" si="358"/>
        <v>May</v>
      </c>
      <c r="J7666">
        <f t="shared" si="359"/>
        <v>2023</v>
      </c>
      <c r="K7666" t="str">
        <f>IF(Table1[[#This Row],[Age]]&lt;20,"&lt;20",
   IF(Table1[[#This Row],[Age]]&lt;=30,"20-30",
   IF(Table1[[#This Row],[Age]]&lt;=40,"30-40",
   IF(Table1[[#This Row],[Age]]&lt;=50,"40-50",
   IF(Table1[[#This Row],[Age]]&lt;=60,"50-60",
   IF(Table1[[#This Row],[Age]]&lt;=70,"60-70","70+"))))))</f>
        <v>40-50</v>
      </c>
      <c r="L7666" t="str">
        <f t="shared" si="357"/>
        <v>QTY1</v>
      </c>
    </row>
    <row r="7667" spans="1:12" x14ac:dyDescent="0.3">
      <c r="A7667" s="2" t="s">
        <v>7326</v>
      </c>
      <c r="B7667" s="2">
        <v>40</v>
      </c>
      <c r="C7667" s="2" t="s">
        <v>17275</v>
      </c>
      <c r="D7667" s="2" t="s">
        <v>24445</v>
      </c>
      <c r="E7667" s="2">
        <v>7924.61</v>
      </c>
      <c r="F7667" s="2">
        <v>16</v>
      </c>
      <c r="G7667" s="2">
        <v>126793.76</v>
      </c>
      <c r="H7667" s="3" t="s">
        <v>25397</v>
      </c>
      <c r="I7667" s="7" t="str">
        <f t="shared" si="358"/>
        <v>May</v>
      </c>
      <c r="J7667">
        <f t="shared" si="359"/>
        <v>2023</v>
      </c>
      <c r="K7667" t="str">
        <f>IF(Table1[[#This Row],[Age]]&lt;20,"&lt;20",
   IF(Table1[[#This Row],[Age]]&lt;=30,"20-30",
   IF(Table1[[#This Row],[Age]]&lt;=40,"30-40",
   IF(Table1[[#This Row],[Age]]&lt;=50,"40-50",
   IF(Table1[[#This Row],[Age]]&lt;=60,"50-60",
   IF(Table1[[#This Row],[Age]]&lt;=70,"60-70","70+"))))))</f>
        <v>30-40</v>
      </c>
      <c r="L7667" t="str">
        <f t="shared" si="357"/>
        <v>QTY1</v>
      </c>
    </row>
    <row r="7668" spans="1:12" x14ac:dyDescent="0.3">
      <c r="A7668" s="2" t="s">
        <v>7327</v>
      </c>
      <c r="B7668" s="2">
        <v>20</v>
      </c>
      <c r="C7668" s="2" t="s">
        <v>19912</v>
      </c>
      <c r="D7668" s="2" t="s">
        <v>24519</v>
      </c>
      <c r="E7668" s="2">
        <v>6382.27</v>
      </c>
      <c r="F7668" s="2">
        <v>41</v>
      </c>
      <c r="G7668" s="2">
        <v>261673.07</v>
      </c>
      <c r="H7668" s="3" t="s">
        <v>25397</v>
      </c>
      <c r="I7668" s="7" t="str">
        <f t="shared" si="358"/>
        <v>May</v>
      </c>
      <c r="J7668">
        <f t="shared" si="359"/>
        <v>2023</v>
      </c>
      <c r="K7668" t="str">
        <f>IF(Table1[[#This Row],[Age]]&lt;20,"&lt;20",
   IF(Table1[[#This Row],[Age]]&lt;=30,"20-30",
   IF(Table1[[#This Row],[Age]]&lt;=40,"30-40",
   IF(Table1[[#This Row],[Age]]&lt;=50,"40-50",
   IF(Table1[[#This Row],[Age]]&lt;=60,"50-60",
   IF(Table1[[#This Row],[Age]]&lt;=70,"60-70","70+"))))))</f>
        <v>20-30</v>
      </c>
      <c r="L7668" t="str">
        <f t="shared" si="357"/>
        <v>QTY1</v>
      </c>
    </row>
    <row r="7669" spans="1:12" x14ac:dyDescent="0.3">
      <c r="A7669" s="2" t="s">
        <v>7328</v>
      </c>
      <c r="B7669" s="2">
        <v>23</v>
      </c>
      <c r="C7669" s="2" t="s">
        <v>19913</v>
      </c>
      <c r="D7669" s="2" t="s">
        <v>24567</v>
      </c>
      <c r="E7669" s="2">
        <v>1455.03</v>
      </c>
      <c r="F7669" s="2">
        <v>38</v>
      </c>
      <c r="G7669" s="2">
        <v>55291.14</v>
      </c>
      <c r="H7669" s="3" t="s">
        <v>25397</v>
      </c>
      <c r="I7669" s="7" t="str">
        <f t="shared" si="358"/>
        <v>May</v>
      </c>
      <c r="J7669">
        <f t="shared" si="359"/>
        <v>2023</v>
      </c>
      <c r="K7669" t="str">
        <f>IF(Table1[[#This Row],[Age]]&lt;20,"&lt;20",
   IF(Table1[[#This Row],[Age]]&lt;=30,"20-30",
   IF(Table1[[#This Row],[Age]]&lt;=40,"30-40",
   IF(Table1[[#This Row],[Age]]&lt;=50,"40-50",
   IF(Table1[[#This Row],[Age]]&lt;=60,"50-60",
   IF(Table1[[#This Row],[Age]]&lt;=70,"60-70","70+"))))))</f>
        <v>20-30</v>
      </c>
      <c r="L7669" t="str">
        <f t="shared" si="357"/>
        <v>QTY1</v>
      </c>
    </row>
    <row r="7670" spans="1:12" x14ac:dyDescent="0.3">
      <c r="A7670" s="2" t="s">
        <v>5768</v>
      </c>
      <c r="B7670" s="2">
        <v>43</v>
      </c>
      <c r="C7670" s="2" t="s">
        <v>19914</v>
      </c>
      <c r="D7670" s="2" t="s">
        <v>24409</v>
      </c>
      <c r="E7670" s="2">
        <v>9990.4599999999991</v>
      </c>
      <c r="F7670" s="2">
        <v>66</v>
      </c>
      <c r="G7670" s="2">
        <v>659370.36</v>
      </c>
      <c r="H7670" s="3" t="s">
        <v>25397</v>
      </c>
      <c r="I7670" s="7" t="str">
        <f t="shared" si="358"/>
        <v>May</v>
      </c>
      <c r="J7670">
        <f t="shared" si="359"/>
        <v>2023</v>
      </c>
      <c r="K7670" t="str">
        <f>IF(Table1[[#This Row],[Age]]&lt;20,"&lt;20",
   IF(Table1[[#This Row],[Age]]&lt;=30,"20-30",
   IF(Table1[[#This Row],[Age]]&lt;=40,"30-40",
   IF(Table1[[#This Row],[Age]]&lt;=50,"40-50",
   IF(Table1[[#This Row],[Age]]&lt;=60,"50-60",
   IF(Table1[[#This Row],[Age]]&lt;=70,"60-70","70+"))))))</f>
        <v>40-50</v>
      </c>
      <c r="L7670" t="str">
        <f t="shared" si="357"/>
        <v>QTY1</v>
      </c>
    </row>
    <row r="7671" spans="1:12" x14ac:dyDescent="0.3">
      <c r="A7671" s="2" t="s">
        <v>7329</v>
      </c>
      <c r="B7671" s="2">
        <v>18</v>
      </c>
      <c r="C7671" s="2" t="s">
        <v>16809</v>
      </c>
      <c r="D7671" s="2" t="s">
        <v>24466</v>
      </c>
      <c r="E7671" s="2">
        <v>3038.97</v>
      </c>
      <c r="F7671" s="2">
        <v>16</v>
      </c>
      <c r="G7671" s="2">
        <v>48623.519999999997</v>
      </c>
      <c r="H7671" s="3" t="s">
        <v>25397</v>
      </c>
      <c r="I7671" s="7" t="str">
        <f t="shared" si="358"/>
        <v>May</v>
      </c>
      <c r="J7671">
        <f t="shared" si="359"/>
        <v>2023</v>
      </c>
      <c r="K7671" t="str">
        <f>IF(Table1[[#This Row],[Age]]&lt;20,"&lt;20",
   IF(Table1[[#This Row],[Age]]&lt;=30,"20-30",
   IF(Table1[[#This Row],[Age]]&lt;=40,"30-40",
   IF(Table1[[#This Row],[Age]]&lt;=50,"40-50",
   IF(Table1[[#This Row],[Age]]&lt;=60,"50-60",
   IF(Table1[[#This Row],[Age]]&lt;=70,"60-70","70+"))))))</f>
        <v>&lt;20</v>
      </c>
      <c r="L7671" t="str">
        <f t="shared" si="357"/>
        <v>QTY1</v>
      </c>
    </row>
    <row r="7672" spans="1:12" x14ac:dyDescent="0.3">
      <c r="A7672" s="2" t="s">
        <v>7330</v>
      </c>
      <c r="B7672" s="2">
        <v>19</v>
      </c>
      <c r="C7672" s="2" t="s">
        <v>19915</v>
      </c>
      <c r="D7672" s="2" t="s">
        <v>24572</v>
      </c>
      <c r="E7672" s="2">
        <v>5789.84</v>
      </c>
      <c r="F7672" s="2">
        <v>73</v>
      </c>
      <c r="G7672" s="2">
        <v>422658.32</v>
      </c>
      <c r="H7672" s="3" t="s">
        <v>25397</v>
      </c>
      <c r="I7672" s="7" t="str">
        <f t="shared" si="358"/>
        <v>May</v>
      </c>
      <c r="J7672">
        <f t="shared" si="359"/>
        <v>2023</v>
      </c>
      <c r="K7672" t="str">
        <f>IF(Table1[[#This Row],[Age]]&lt;20,"&lt;20",
   IF(Table1[[#This Row],[Age]]&lt;=30,"20-30",
   IF(Table1[[#This Row],[Age]]&lt;=40,"30-40",
   IF(Table1[[#This Row],[Age]]&lt;=50,"40-50",
   IF(Table1[[#This Row],[Age]]&lt;=60,"50-60",
   IF(Table1[[#This Row],[Age]]&lt;=70,"60-70","70+"))))))</f>
        <v>&lt;20</v>
      </c>
      <c r="L7672" t="str">
        <f t="shared" si="357"/>
        <v>QTY1</v>
      </c>
    </row>
    <row r="7673" spans="1:12" x14ac:dyDescent="0.3">
      <c r="A7673" s="2" t="s">
        <v>7331</v>
      </c>
      <c r="B7673" s="2">
        <v>36</v>
      </c>
      <c r="C7673" s="2" t="s">
        <v>19916</v>
      </c>
      <c r="D7673" s="2" t="s">
        <v>24616</v>
      </c>
      <c r="E7673" s="2">
        <v>5956.37</v>
      </c>
      <c r="F7673" s="2">
        <v>29</v>
      </c>
      <c r="G7673" s="2">
        <v>172734.73</v>
      </c>
      <c r="H7673" s="3" t="s">
        <v>25398</v>
      </c>
      <c r="I7673" s="7" t="str">
        <f t="shared" si="358"/>
        <v>May</v>
      </c>
      <c r="J7673">
        <f t="shared" si="359"/>
        <v>2023</v>
      </c>
      <c r="K7673" t="str">
        <f>IF(Table1[[#This Row],[Age]]&lt;20,"&lt;20",
   IF(Table1[[#This Row],[Age]]&lt;=30,"20-30",
   IF(Table1[[#This Row],[Age]]&lt;=40,"30-40",
   IF(Table1[[#This Row],[Age]]&lt;=50,"40-50",
   IF(Table1[[#This Row],[Age]]&lt;=60,"50-60",
   IF(Table1[[#This Row],[Age]]&lt;=70,"60-70","70+"))))))</f>
        <v>30-40</v>
      </c>
      <c r="L7673" t="str">
        <f t="shared" si="357"/>
        <v>QTY1</v>
      </c>
    </row>
    <row r="7674" spans="1:12" x14ac:dyDescent="0.3">
      <c r="A7674" s="2" t="s">
        <v>7332</v>
      </c>
      <c r="B7674" s="2">
        <v>60</v>
      </c>
      <c r="C7674" s="2" t="s">
        <v>19917</v>
      </c>
      <c r="D7674" s="2" t="s">
        <v>24433</v>
      </c>
      <c r="E7674" s="2">
        <v>3779.97</v>
      </c>
      <c r="F7674" s="2">
        <v>44</v>
      </c>
      <c r="G7674" s="2">
        <v>166318.68</v>
      </c>
      <c r="H7674" s="3" t="s">
        <v>25398</v>
      </c>
      <c r="I7674" s="7" t="str">
        <f t="shared" si="358"/>
        <v>May</v>
      </c>
      <c r="J7674">
        <f t="shared" si="359"/>
        <v>2023</v>
      </c>
      <c r="K7674" t="str">
        <f>IF(Table1[[#This Row],[Age]]&lt;20,"&lt;20",
   IF(Table1[[#This Row],[Age]]&lt;=30,"20-30",
   IF(Table1[[#This Row],[Age]]&lt;=40,"30-40",
   IF(Table1[[#This Row],[Age]]&lt;=50,"40-50",
   IF(Table1[[#This Row],[Age]]&lt;=60,"50-60",
   IF(Table1[[#This Row],[Age]]&lt;=70,"60-70","70+"))))))</f>
        <v>50-60</v>
      </c>
      <c r="L7674" t="str">
        <f t="shared" si="357"/>
        <v>QTY1</v>
      </c>
    </row>
    <row r="7675" spans="1:12" x14ac:dyDescent="0.3">
      <c r="A7675" s="2" t="s">
        <v>7333</v>
      </c>
      <c r="B7675" s="2">
        <v>53</v>
      </c>
      <c r="C7675" s="2" t="s">
        <v>19918</v>
      </c>
      <c r="D7675" s="2" t="s">
        <v>24583</v>
      </c>
      <c r="E7675" s="2">
        <v>3968.13</v>
      </c>
      <c r="F7675" s="2">
        <v>56</v>
      </c>
      <c r="G7675" s="2">
        <v>222215.28</v>
      </c>
      <c r="H7675" s="3" t="s">
        <v>25398</v>
      </c>
      <c r="I7675" s="7" t="str">
        <f t="shared" si="358"/>
        <v>May</v>
      </c>
      <c r="J7675">
        <f t="shared" si="359"/>
        <v>2023</v>
      </c>
      <c r="K7675" t="str">
        <f>IF(Table1[[#This Row],[Age]]&lt;20,"&lt;20",
   IF(Table1[[#This Row],[Age]]&lt;=30,"20-30",
   IF(Table1[[#This Row],[Age]]&lt;=40,"30-40",
   IF(Table1[[#This Row],[Age]]&lt;=50,"40-50",
   IF(Table1[[#This Row],[Age]]&lt;=60,"50-60",
   IF(Table1[[#This Row],[Age]]&lt;=70,"60-70","70+"))))))</f>
        <v>50-60</v>
      </c>
      <c r="L7675" t="str">
        <f t="shared" si="357"/>
        <v>QTY1</v>
      </c>
    </row>
    <row r="7676" spans="1:12" x14ac:dyDescent="0.3">
      <c r="A7676" s="2" t="s">
        <v>7334</v>
      </c>
      <c r="B7676" s="2">
        <v>62</v>
      </c>
      <c r="C7676" s="2" t="s">
        <v>17050</v>
      </c>
      <c r="D7676" s="2" t="s">
        <v>24607</v>
      </c>
      <c r="E7676" s="2">
        <v>1759.19</v>
      </c>
      <c r="F7676" s="2">
        <v>47</v>
      </c>
      <c r="G7676" s="2">
        <v>82681.929999999993</v>
      </c>
      <c r="H7676" s="3" t="s">
        <v>25398</v>
      </c>
      <c r="I7676" s="7" t="str">
        <f t="shared" si="358"/>
        <v>May</v>
      </c>
      <c r="J7676">
        <f t="shared" si="359"/>
        <v>2023</v>
      </c>
      <c r="K7676" t="str">
        <f>IF(Table1[[#This Row],[Age]]&lt;20,"&lt;20",
   IF(Table1[[#This Row],[Age]]&lt;=30,"20-30",
   IF(Table1[[#This Row],[Age]]&lt;=40,"30-40",
   IF(Table1[[#This Row],[Age]]&lt;=50,"40-50",
   IF(Table1[[#This Row],[Age]]&lt;=60,"50-60",
   IF(Table1[[#This Row],[Age]]&lt;=70,"60-70","70+"))))))</f>
        <v>60-70</v>
      </c>
      <c r="L7676" t="str">
        <f t="shared" si="357"/>
        <v>QTY1</v>
      </c>
    </row>
    <row r="7677" spans="1:12" x14ac:dyDescent="0.3">
      <c r="A7677" s="2" t="s">
        <v>2325</v>
      </c>
      <c r="B7677" s="2">
        <v>30</v>
      </c>
      <c r="C7677" s="2" t="s">
        <v>19919</v>
      </c>
      <c r="D7677" s="2" t="s">
        <v>24630</v>
      </c>
      <c r="E7677" s="2">
        <v>3764.72</v>
      </c>
      <c r="F7677" s="2">
        <v>77</v>
      </c>
      <c r="G7677" s="2">
        <v>289883.44</v>
      </c>
      <c r="H7677" s="3" t="s">
        <v>25398</v>
      </c>
      <c r="I7677" s="7" t="str">
        <f t="shared" si="358"/>
        <v>May</v>
      </c>
      <c r="J7677">
        <f t="shared" si="359"/>
        <v>2023</v>
      </c>
      <c r="K7677" t="str">
        <f>IF(Table1[[#This Row],[Age]]&lt;20,"&lt;20",
   IF(Table1[[#This Row],[Age]]&lt;=30,"20-30",
   IF(Table1[[#This Row],[Age]]&lt;=40,"30-40",
   IF(Table1[[#This Row],[Age]]&lt;=50,"40-50",
   IF(Table1[[#This Row],[Age]]&lt;=60,"50-60",
   IF(Table1[[#This Row],[Age]]&lt;=70,"60-70","70+"))))))</f>
        <v>20-30</v>
      </c>
      <c r="L7677" t="str">
        <f t="shared" si="357"/>
        <v>QTY1</v>
      </c>
    </row>
    <row r="7678" spans="1:12" x14ac:dyDescent="0.3">
      <c r="A7678" s="2" t="s">
        <v>7335</v>
      </c>
      <c r="B7678" s="2">
        <v>25</v>
      </c>
      <c r="C7678" s="2" t="s">
        <v>19920</v>
      </c>
      <c r="D7678" s="2" t="s">
        <v>24642</v>
      </c>
      <c r="E7678" s="2">
        <v>5226.7</v>
      </c>
      <c r="F7678" s="2">
        <v>9</v>
      </c>
      <c r="G7678" s="2">
        <v>47040.3</v>
      </c>
      <c r="H7678" s="3" t="s">
        <v>25398</v>
      </c>
      <c r="I7678" s="7" t="str">
        <f t="shared" si="358"/>
        <v>May</v>
      </c>
      <c r="J7678">
        <f t="shared" si="359"/>
        <v>2023</v>
      </c>
      <c r="K7678" t="str">
        <f>IF(Table1[[#This Row],[Age]]&lt;20,"&lt;20",
   IF(Table1[[#This Row],[Age]]&lt;=30,"20-30",
   IF(Table1[[#This Row],[Age]]&lt;=40,"30-40",
   IF(Table1[[#This Row],[Age]]&lt;=50,"40-50",
   IF(Table1[[#This Row],[Age]]&lt;=60,"50-60",
   IF(Table1[[#This Row],[Age]]&lt;=70,"60-70","70+"))))))</f>
        <v>20-30</v>
      </c>
      <c r="L7678" t="str">
        <f t="shared" si="357"/>
        <v>QTY1</v>
      </c>
    </row>
    <row r="7679" spans="1:12" x14ac:dyDescent="0.3">
      <c r="A7679" s="2" t="s">
        <v>7336</v>
      </c>
      <c r="B7679" s="2">
        <v>19</v>
      </c>
      <c r="C7679" s="2" t="s">
        <v>19167</v>
      </c>
      <c r="D7679" s="2" t="s">
        <v>24448</v>
      </c>
      <c r="E7679" s="2">
        <v>9094.4</v>
      </c>
      <c r="F7679" s="2">
        <v>91</v>
      </c>
      <c r="G7679" s="2">
        <v>827590.4</v>
      </c>
      <c r="H7679" s="3" t="s">
        <v>25398</v>
      </c>
      <c r="I7679" s="7" t="str">
        <f t="shared" si="358"/>
        <v>May</v>
      </c>
      <c r="J7679">
        <f t="shared" si="359"/>
        <v>2023</v>
      </c>
      <c r="K7679" t="str">
        <f>IF(Table1[[#This Row],[Age]]&lt;20,"&lt;20",
   IF(Table1[[#This Row],[Age]]&lt;=30,"20-30",
   IF(Table1[[#This Row],[Age]]&lt;=40,"30-40",
   IF(Table1[[#This Row],[Age]]&lt;=50,"40-50",
   IF(Table1[[#This Row],[Age]]&lt;=60,"50-60",
   IF(Table1[[#This Row],[Age]]&lt;=70,"60-70","70+"))))))</f>
        <v>&lt;20</v>
      </c>
      <c r="L7679" t="str">
        <f t="shared" si="357"/>
        <v>QTY1</v>
      </c>
    </row>
    <row r="7680" spans="1:12" x14ac:dyDescent="0.3">
      <c r="A7680" s="2" t="s">
        <v>7337</v>
      </c>
      <c r="B7680" s="2">
        <v>34</v>
      </c>
      <c r="C7680" s="2" t="s">
        <v>19921</v>
      </c>
      <c r="D7680" s="2" t="s">
        <v>24507</v>
      </c>
      <c r="E7680" s="2">
        <v>6578.92</v>
      </c>
      <c r="F7680" s="2">
        <v>75</v>
      </c>
      <c r="G7680" s="2">
        <v>493419</v>
      </c>
      <c r="H7680" s="3" t="s">
        <v>25398</v>
      </c>
      <c r="I7680" s="7" t="str">
        <f t="shared" si="358"/>
        <v>May</v>
      </c>
      <c r="J7680">
        <f t="shared" si="359"/>
        <v>2023</v>
      </c>
      <c r="K7680" t="str">
        <f>IF(Table1[[#This Row],[Age]]&lt;20,"&lt;20",
   IF(Table1[[#This Row],[Age]]&lt;=30,"20-30",
   IF(Table1[[#This Row],[Age]]&lt;=40,"30-40",
   IF(Table1[[#This Row],[Age]]&lt;=50,"40-50",
   IF(Table1[[#This Row],[Age]]&lt;=60,"50-60",
   IF(Table1[[#This Row],[Age]]&lt;=70,"60-70","70+"))))))</f>
        <v>30-40</v>
      </c>
      <c r="L7680" t="str">
        <f t="shared" si="357"/>
        <v>QTY1</v>
      </c>
    </row>
    <row r="7681" spans="1:12" x14ac:dyDescent="0.3">
      <c r="A7681" s="2" t="s">
        <v>7338</v>
      </c>
      <c r="B7681" s="2">
        <v>53</v>
      </c>
      <c r="C7681" s="2" t="s">
        <v>15242</v>
      </c>
      <c r="D7681" s="2" t="s">
        <v>24646</v>
      </c>
      <c r="E7681" s="2">
        <v>6809.09</v>
      </c>
      <c r="F7681" s="2">
        <v>68</v>
      </c>
      <c r="G7681" s="2">
        <v>463018.12</v>
      </c>
      <c r="H7681" s="3" t="s">
        <v>25398</v>
      </c>
      <c r="I7681" s="7" t="str">
        <f t="shared" si="358"/>
        <v>May</v>
      </c>
      <c r="J7681">
        <f t="shared" si="359"/>
        <v>2023</v>
      </c>
      <c r="K7681" t="str">
        <f>IF(Table1[[#This Row],[Age]]&lt;20,"&lt;20",
   IF(Table1[[#This Row],[Age]]&lt;=30,"20-30",
   IF(Table1[[#This Row],[Age]]&lt;=40,"30-40",
   IF(Table1[[#This Row],[Age]]&lt;=50,"40-50",
   IF(Table1[[#This Row],[Age]]&lt;=60,"50-60",
   IF(Table1[[#This Row],[Age]]&lt;=70,"60-70","70+"))))))</f>
        <v>50-60</v>
      </c>
      <c r="L7681" t="str">
        <f t="shared" si="357"/>
        <v>QTY1</v>
      </c>
    </row>
    <row r="7682" spans="1:12" x14ac:dyDescent="0.3">
      <c r="A7682" s="2" t="s">
        <v>7339</v>
      </c>
      <c r="B7682" s="2">
        <v>42</v>
      </c>
      <c r="C7682" s="2" t="s">
        <v>19922</v>
      </c>
      <c r="D7682" s="2" t="s">
        <v>24560</v>
      </c>
      <c r="E7682" s="2">
        <v>6066.27</v>
      </c>
      <c r="F7682" s="2">
        <v>45</v>
      </c>
      <c r="G7682" s="2">
        <v>272982.15000000002</v>
      </c>
      <c r="H7682" s="3" t="s">
        <v>25398</v>
      </c>
      <c r="I7682" s="7" t="str">
        <f t="shared" si="358"/>
        <v>May</v>
      </c>
      <c r="J7682">
        <f t="shared" si="359"/>
        <v>2023</v>
      </c>
      <c r="K7682" t="str">
        <f>IF(Table1[[#This Row],[Age]]&lt;20,"&lt;20",
   IF(Table1[[#This Row],[Age]]&lt;=30,"20-30",
   IF(Table1[[#This Row],[Age]]&lt;=40,"30-40",
   IF(Table1[[#This Row],[Age]]&lt;=50,"40-50",
   IF(Table1[[#This Row],[Age]]&lt;=60,"50-60",
   IF(Table1[[#This Row],[Age]]&lt;=70,"60-70","70+"))))))</f>
        <v>40-50</v>
      </c>
      <c r="L7682" t="str">
        <f t="shared" ref="L7682:L7745" si="360">IF(OR(MONTH(H7682)=4, MONTH(H7682)=5, MONTH(H7682)=6, MONTH(H7682)=7), "QTY1",
IF(OR(MONTH(H7682)=8, MONTH(H7682)=9, MONTH(H7682)=10, MONTH(H7682)=11), "QTY2",
IF(OR(MONTH(H7682)=12, MONTH(H7682)=1), "QTY3", "QTY4")))</f>
        <v>QTY1</v>
      </c>
    </row>
    <row r="7683" spans="1:12" x14ac:dyDescent="0.3">
      <c r="A7683" s="2" t="s">
        <v>7340</v>
      </c>
      <c r="B7683" s="2">
        <v>28</v>
      </c>
      <c r="C7683" s="2" t="s">
        <v>19923</v>
      </c>
      <c r="D7683" s="2" t="s">
        <v>24638</v>
      </c>
      <c r="E7683" s="2">
        <v>5059.93</v>
      </c>
      <c r="F7683" s="2">
        <v>42</v>
      </c>
      <c r="G7683" s="2">
        <v>212517.06</v>
      </c>
      <c r="H7683" s="3" t="s">
        <v>25398</v>
      </c>
      <c r="I7683" s="7" t="str">
        <f t="shared" ref="I7683:I7746" si="361">TEXT(H7683,"MMM")</f>
        <v>May</v>
      </c>
      <c r="J7683">
        <f t="shared" ref="J7683:J7746" si="362">YEAR(H7683)</f>
        <v>2023</v>
      </c>
      <c r="K7683" t="str">
        <f>IF(Table1[[#This Row],[Age]]&lt;20,"&lt;20",
   IF(Table1[[#This Row],[Age]]&lt;=30,"20-30",
   IF(Table1[[#This Row],[Age]]&lt;=40,"30-40",
   IF(Table1[[#This Row],[Age]]&lt;=50,"40-50",
   IF(Table1[[#This Row],[Age]]&lt;=60,"50-60",
   IF(Table1[[#This Row],[Age]]&lt;=70,"60-70","70+"))))))</f>
        <v>20-30</v>
      </c>
      <c r="L7683" t="str">
        <f t="shared" si="360"/>
        <v>QTY1</v>
      </c>
    </row>
    <row r="7684" spans="1:12" x14ac:dyDescent="0.3">
      <c r="A7684" s="2" t="s">
        <v>7341</v>
      </c>
      <c r="B7684" s="2">
        <v>63</v>
      </c>
      <c r="C7684" s="2" t="s">
        <v>19924</v>
      </c>
      <c r="D7684" s="2" t="s">
        <v>24445</v>
      </c>
      <c r="E7684" s="2">
        <v>9714.16</v>
      </c>
      <c r="F7684" s="2">
        <v>32</v>
      </c>
      <c r="G7684" s="2">
        <v>310853.12</v>
      </c>
      <c r="H7684" s="3" t="s">
        <v>25398</v>
      </c>
      <c r="I7684" s="7" t="str">
        <f t="shared" si="361"/>
        <v>May</v>
      </c>
      <c r="J7684">
        <f t="shared" si="362"/>
        <v>2023</v>
      </c>
      <c r="K7684" t="str">
        <f>IF(Table1[[#This Row],[Age]]&lt;20,"&lt;20",
   IF(Table1[[#This Row],[Age]]&lt;=30,"20-30",
   IF(Table1[[#This Row],[Age]]&lt;=40,"30-40",
   IF(Table1[[#This Row],[Age]]&lt;=50,"40-50",
   IF(Table1[[#This Row],[Age]]&lt;=60,"50-60",
   IF(Table1[[#This Row],[Age]]&lt;=70,"60-70","70+"))))))</f>
        <v>60-70</v>
      </c>
      <c r="L7684" t="str">
        <f t="shared" si="360"/>
        <v>QTY1</v>
      </c>
    </row>
    <row r="7685" spans="1:12" x14ac:dyDescent="0.3">
      <c r="A7685" s="2" t="s">
        <v>7342</v>
      </c>
      <c r="B7685" s="2">
        <v>45</v>
      </c>
      <c r="C7685" s="2" t="s">
        <v>14110</v>
      </c>
      <c r="D7685" s="2" t="s">
        <v>24543</v>
      </c>
      <c r="E7685" s="2">
        <v>2744.66</v>
      </c>
      <c r="F7685" s="2">
        <v>53</v>
      </c>
      <c r="G7685" s="2">
        <v>145466.98000000001</v>
      </c>
      <c r="H7685" s="3" t="s">
        <v>25398</v>
      </c>
      <c r="I7685" s="7" t="str">
        <f t="shared" si="361"/>
        <v>May</v>
      </c>
      <c r="J7685">
        <f t="shared" si="362"/>
        <v>2023</v>
      </c>
      <c r="K7685" t="str">
        <f>IF(Table1[[#This Row],[Age]]&lt;20,"&lt;20",
   IF(Table1[[#This Row],[Age]]&lt;=30,"20-30",
   IF(Table1[[#This Row],[Age]]&lt;=40,"30-40",
   IF(Table1[[#This Row],[Age]]&lt;=50,"40-50",
   IF(Table1[[#This Row],[Age]]&lt;=60,"50-60",
   IF(Table1[[#This Row],[Age]]&lt;=70,"60-70","70+"))))))</f>
        <v>40-50</v>
      </c>
      <c r="L7685" t="str">
        <f t="shared" si="360"/>
        <v>QTY1</v>
      </c>
    </row>
    <row r="7686" spans="1:12" x14ac:dyDescent="0.3">
      <c r="A7686" s="2" t="s">
        <v>7343</v>
      </c>
      <c r="B7686" s="2">
        <v>45</v>
      </c>
      <c r="C7686" s="2" t="s">
        <v>19553</v>
      </c>
      <c r="D7686" s="2" t="s">
        <v>24539</v>
      </c>
      <c r="E7686" s="2">
        <v>6126.44</v>
      </c>
      <c r="F7686" s="2">
        <v>39</v>
      </c>
      <c r="G7686" s="2">
        <v>238931.16</v>
      </c>
      <c r="H7686" s="3" t="s">
        <v>25398</v>
      </c>
      <c r="I7686" s="7" t="str">
        <f t="shared" si="361"/>
        <v>May</v>
      </c>
      <c r="J7686">
        <f t="shared" si="362"/>
        <v>2023</v>
      </c>
      <c r="K7686" t="str">
        <f>IF(Table1[[#This Row],[Age]]&lt;20,"&lt;20",
   IF(Table1[[#This Row],[Age]]&lt;=30,"20-30",
   IF(Table1[[#This Row],[Age]]&lt;=40,"30-40",
   IF(Table1[[#This Row],[Age]]&lt;=50,"40-50",
   IF(Table1[[#This Row],[Age]]&lt;=60,"50-60",
   IF(Table1[[#This Row],[Age]]&lt;=70,"60-70","70+"))))))</f>
        <v>40-50</v>
      </c>
      <c r="L7686" t="str">
        <f t="shared" si="360"/>
        <v>QTY1</v>
      </c>
    </row>
    <row r="7687" spans="1:12" x14ac:dyDescent="0.3">
      <c r="A7687" s="2" t="s">
        <v>7344</v>
      </c>
      <c r="B7687" s="2">
        <v>21</v>
      </c>
      <c r="C7687" s="2" t="s">
        <v>13956</v>
      </c>
      <c r="D7687" s="2" t="s">
        <v>24426</v>
      </c>
      <c r="E7687" s="2">
        <v>9534.76</v>
      </c>
      <c r="F7687" s="2">
        <v>47</v>
      </c>
      <c r="G7687" s="2">
        <v>448133.72</v>
      </c>
      <c r="H7687" s="3" t="s">
        <v>25398</v>
      </c>
      <c r="I7687" s="7" t="str">
        <f t="shared" si="361"/>
        <v>May</v>
      </c>
      <c r="J7687">
        <f t="shared" si="362"/>
        <v>2023</v>
      </c>
      <c r="K7687" t="str">
        <f>IF(Table1[[#This Row],[Age]]&lt;20,"&lt;20",
   IF(Table1[[#This Row],[Age]]&lt;=30,"20-30",
   IF(Table1[[#This Row],[Age]]&lt;=40,"30-40",
   IF(Table1[[#This Row],[Age]]&lt;=50,"40-50",
   IF(Table1[[#This Row],[Age]]&lt;=60,"50-60",
   IF(Table1[[#This Row],[Age]]&lt;=70,"60-70","70+"))))))</f>
        <v>20-30</v>
      </c>
      <c r="L7687" t="str">
        <f t="shared" si="360"/>
        <v>QTY1</v>
      </c>
    </row>
    <row r="7688" spans="1:12" x14ac:dyDescent="0.3">
      <c r="A7688" s="2" t="s">
        <v>7345</v>
      </c>
      <c r="B7688" s="2">
        <v>62</v>
      </c>
      <c r="C7688" s="2" t="s">
        <v>19925</v>
      </c>
      <c r="D7688" s="2" t="s">
        <v>24572</v>
      </c>
      <c r="E7688" s="2">
        <v>1101.8</v>
      </c>
      <c r="F7688" s="2">
        <v>80</v>
      </c>
      <c r="G7688" s="2">
        <v>88144</v>
      </c>
      <c r="H7688" s="3" t="s">
        <v>25398</v>
      </c>
      <c r="I7688" s="7" t="str">
        <f t="shared" si="361"/>
        <v>May</v>
      </c>
      <c r="J7688">
        <f t="shared" si="362"/>
        <v>2023</v>
      </c>
      <c r="K7688" t="str">
        <f>IF(Table1[[#This Row],[Age]]&lt;20,"&lt;20",
   IF(Table1[[#This Row],[Age]]&lt;=30,"20-30",
   IF(Table1[[#This Row],[Age]]&lt;=40,"30-40",
   IF(Table1[[#This Row],[Age]]&lt;=50,"40-50",
   IF(Table1[[#This Row],[Age]]&lt;=60,"50-60",
   IF(Table1[[#This Row],[Age]]&lt;=70,"60-70","70+"))))))</f>
        <v>60-70</v>
      </c>
      <c r="L7688" t="str">
        <f t="shared" si="360"/>
        <v>QTY1</v>
      </c>
    </row>
    <row r="7689" spans="1:12" x14ac:dyDescent="0.3">
      <c r="A7689" s="2" t="s">
        <v>1366</v>
      </c>
      <c r="B7689" s="2">
        <v>50</v>
      </c>
      <c r="C7689" s="2" t="s">
        <v>19926</v>
      </c>
      <c r="D7689" s="2" t="s">
        <v>24620</v>
      </c>
      <c r="E7689" s="2">
        <v>2286.2199999999998</v>
      </c>
      <c r="F7689" s="2">
        <v>12</v>
      </c>
      <c r="G7689" s="2">
        <v>27434.639999999999</v>
      </c>
      <c r="H7689" s="3" t="s">
        <v>25399</v>
      </c>
      <c r="I7689" s="7" t="str">
        <f t="shared" si="361"/>
        <v>May</v>
      </c>
      <c r="J7689">
        <f t="shared" si="362"/>
        <v>2023</v>
      </c>
      <c r="K7689" t="str">
        <f>IF(Table1[[#This Row],[Age]]&lt;20,"&lt;20",
   IF(Table1[[#This Row],[Age]]&lt;=30,"20-30",
   IF(Table1[[#This Row],[Age]]&lt;=40,"30-40",
   IF(Table1[[#This Row],[Age]]&lt;=50,"40-50",
   IF(Table1[[#This Row],[Age]]&lt;=60,"50-60",
   IF(Table1[[#This Row],[Age]]&lt;=70,"60-70","70+"))))))</f>
        <v>40-50</v>
      </c>
      <c r="L7689" t="str">
        <f t="shared" si="360"/>
        <v>QTY1</v>
      </c>
    </row>
    <row r="7690" spans="1:12" x14ac:dyDescent="0.3">
      <c r="A7690" s="2" t="s">
        <v>7346</v>
      </c>
      <c r="B7690" s="2">
        <v>49</v>
      </c>
      <c r="C7690" s="2" t="s">
        <v>19927</v>
      </c>
      <c r="D7690" s="2" t="s">
        <v>24433</v>
      </c>
      <c r="E7690" s="2">
        <v>6414.92</v>
      </c>
      <c r="F7690" s="2">
        <v>26</v>
      </c>
      <c r="G7690" s="2">
        <v>166787.92000000001</v>
      </c>
      <c r="H7690" s="3" t="s">
        <v>25399</v>
      </c>
      <c r="I7690" s="7" t="str">
        <f t="shared" si="361"/>
        <v>May</v>
      </c>
      <c r="J7690">
        <f t="shared" si="362"/>
        <v>2023</v>
      </c>
      <c r="K7690" t="str">
        <f>IF(Table1[[#This Row],[Age]]&lt;20,"&lt;20",
   IF(Table1[[#This Row],[Age]]&lt;=30,"20-30",
   IF(Table1[[#This Row],[Age]]&lt;=40,"30-40",
   IF(Table1[[#This Row],[Age]]&lt;=50,"40-50",
   IF(Table1[[#This Row],[Age]]&lt;=60,"50-60",
   IF(Table1[[#This Row],[Age]]&lt;=70,"60-70","70+"))))))</f>
        <v>40-50</v>
      </c>
      <c r="L7690" t="str">
        <f t="shared" si="360"/>
        <v>QTY1</v>
      </c>
    </row>
    <row r="7691" spans="1:12" x14ac:dyDescent="0.3">
      <c r="A7691" s="2" t="s">
        <v>7347</v>
      </c>
      <c r="B7691" s="2">
        <v>19</v>
      </c>
      <c r="C7691" s="2" t="s">
        <v>19928</v>
      </c>
      <c r="D7691" s="2" t="s">
        <v>24551</v>
      </c>
      <c r="E7691" s="2">
        <v>8536.68</v>
      </c>
      <c r="F7691" s="2">
        <v>1</v>
      </c>
      <c r="G7691" s="2">
        <v>8536.68</v>
      </c>
      <c r="H7691" s="3" t="s">
        <v>25399</v>
      </c>
      <c r="I7691" s="7" t="str">
        <f t="shared" si="361"/>
        <v>May</v>
      </c>
      <c r="J7691">
        <f t="shared" si="362"/>
        <v>2023</v>
      </c>
      <c r="K7691" t="str">
        <f>IF(Table1[[#This Row],[Age]]&lt;20,"&lt;20",
   IF(Table1[[#This Row],[Age]]&lt;=30,"20-30",
   IF(Table1[[#This Row],[Age]]&lt;=40,"30-40",
   IF(Table1[[#This Row],[Age]]&lt;=50,"40-50",
   IF(Table1[[#This Row],[Age]]&lt;=60,"50-60",
   IF(Table1[[#This Row],[Age]]&lt;=70,"60-70","70+"))))))</f>
        <v>&lt;20</v>
      </c>
      <c r="L7691" t="str">
        <f t="shared" si="360"/>
        <v>QTY1</v>
      </c>
    </row>
    <row r="7692" spans="1:12" x14ac:dyDescent="0.3">
      <c r="A7692" s="2" t="s">
        <v>7348</v>
      </c>
      <c r="B7692" s="2">
        <v>25</v>
      </c>
      <c r="C7692" s="2" t="s">
        <v>16339</v>
      </c>
      <c r="D7692" s="2" t="s">
        <v>24582</v>
      </c>
      <c r="E7692" s="2">
        <v>9570.09</v>
      </c>
      <c r="F7692" s="2">
        <v>5</v>
      </c>
      <c r="G7692" s="2">
        <v>47850.45</v>
      </c>
      <c r="H7692" s="3" t="s">
        <v>25399</v>
      </c>
      <c r="I7692" s="7" t="str">
        <f t="shared" si="361"/>
        <v>May</v>
      </c>
      <c r="J7692">
        <f t="shared" si="362"/>
        <v>2023</v>
      </c>
      <c r="K7692" t="str">
        <f>IF(Table1[[#This Row],[Age]]&lt;20,"&lt;20",
   IF(Table1[[#This Row],[Age]]&lt;=30,"20-30",
   IF(Table1[[#This Row],[Age]]&lt;=40,"30-40",
   IF(Table1[[#This Row],[Age]]&lt;=50,"40-50",
   IF(Table1[[#This Row],[Age]]&lt;=60,"50-60",
   IF(Table1[[#This Row],[Age]]&lt;=70,"60-70","70+"))))))</f>
        <v>20-30</v>
      </c>
      <c r="L7692" t="str">
        <f t="shared" si="360"/>
        <v>QTY1</v>
      </c>
    </row>
    <row r="7693" spans="1:12" x14ac:dyDescent="0.3">
      <c r="A7693" s="2" t="s">
        <v>7349</v>
      </c>
      <c r="B7693" s="2">
        <v>65</v>
      </c>
      <c r="C7693" s="2" t="s">
        <v>17416</v>
      </c>
      <c r="D7693" s="2" t="s">
        <v>24557</v>
      </c>
      <c r="E7693" s="2">
        <v>6712.13</v>
      </c>
      <c r="F7693" s="2">
        <v>80</v>
      </c>
      <c r="G7693" s="2">
        <v>536970.4</v>
      </c>
      <c r="H7693" s="3" t="s">
        <v>25399</v>
      </c>
      <c r="I7693" s="7" t="str">
        <f t="shared" si="361"/>
        <v>May</v>
      </c>
      <c r="J7693">
        <f t="shared" si="362"/>
        <v>2023</v>
      </c>
      <c r="K7693" t="str">
        <f>IF(Table1[[#This Row],[Age]]&lt;20,"&lt;20",
   IF(Table1[[#This Row],[Age]]&lt;=30,"20-30",
   IF(Table1[[#This Row],[Age]]&lt;=40,"30-40",
   IF(Table1[[#This Row],[Age]]&lt;=50,"40-50",
   IF(Table1[[#This Row],[Age]]&lt;=60,"50-60",
   IF(Table1[[#This Row],[Age]]&lt;=70,"60-70","70+"))))))</f>
        <v>60-70</v>
      </c>
      <c r="L7693" t="str">
        <f t="shared" si="360"/>
        <v>QTY1</v>
      </c>
    </row>
    <row r="7694" spans="1:12" x14ac:dyDescent="0.3">
      <c r="A7694" s="2" t="s">
        <v>7350</v>
      </c>
      <c r="B7694" s="2">
        <v>27</v>
      </c>
      <c r="C7694" s="2" t="s">
        <v>19929</v>
      </c>
      <c r="D7694" s="2" t="s">
        <v>24618</v>
      </c>
      <c r="E7694" s="2">
        <v>3691.45</v>
      </c>
      <c r="F7694" s="2">
        <v>27</v>
      </c>
      <c r="G7694" s="2">
        <v>99669.15</v>
      </c>
      <c r="H7694" s="3" t="s">
        <v>25399</v>
      </c>
      <c r="I7694" s="7" t="str">
        <f t="shared" si="361"/>
        <v>May</v>
      </c>
      <c r="J7694">
        <f t="shared" si="362"/>
        <v>2023</v>
      </c>
      <c r="K7694" t="str">
        <f>IF(Table1[[#This Row],[Age]]&lt;20,"&lt;20",
   IF(Table1[[#This Row],[Age]]&lt;=30,"20-30",
   IF(Table1[[#This Row],[Age]]&lt;=40,"30-40",
   IF(Table1[[#This Row],[Age]]&lt;=50,"40-50",
   IF(Table1[[#This Row],[Age]]&lt;=60,"50-60",
   IF(Table1[[#This Row],[Age]]&lt;=70,"60-70","70+"))))))</f>
        <v>20-30</v>
      </c>
      <c r="L7694" t="str">
        <f t="shared" si="360"/>
        <v>QTY1</v>
      </c>
    </row>
    <row r="7695" spans="1:12" x14ac:dyDescent="0.3">
      <c r="A7695" s="2" t="s">
        <v>7351</v>
      </c>
      <c r="B7695" s="2">
        <v>41</v>
      </c>
      <c r="C7695" s="2" t="s">
        <v>19930</v>
      </c>
      <c r="D7695" s="2" t="s">
        <v>24423</v>
      </c>
      <c r="E7695" s="2">
        <v>1173.82</v>
      </c>
      <c r="F7695" s="2">
        <v>98</v>
      </c>
      <c r="G7695" s="2">
        <v>115034.36</v>
      </c>
      <c r="H7695" s="3" t="s">
        <v>25399</v>
      </c>
      <c r="I7695" s="7" t="str">
        <f t="shared" si="361"/>
        <v>May</v>
      </c>
      <c r="J7695">
        <f t="shared" si="362"/>
        <v>2023</v>
      </c>
      <c r="K7695" t="str">
        <f>IF(Table1[[#This Row],[Age]]&lt;20,"&lt;20",
   IF(Table1[[#This Row],[Age]]&lt;=30,"20-30",
   IF(Table1[[#This Row],[Age]]&lt;=40,"30-40",
   IF(Table1[[#This Row],[Age]]&lt;=50,"40-50",
   IF(Table1[[#This Row],[Age]]&lt;=60,"50-60",
   IF(Table1[[#This Row],[Age]]&lt;=70,"60-70","70+"))))))</f>
        <v>40-50</v>
      </c>
      <c r="L7695" t="str">
        <f t="shared" si="360"/>
        <v>QTY1</v>
      </c>
    </row>
    <row r="7696" spans="1:12" x14ac:dyDescent="0.3">
      <c r="A7696" s="2" t="s">
        <v>7352</v>
      </c>
      <c r="B7696" s="2">
        <v>34</v>
      </c>
      <c r="C7696" s="2" t="s">
        <v>15613</v>
      </c>
      <c r="D7696" s="2" t="s">
        <v>24578</v>
      </c>
      <c r="E7696" s="2">
        <v>3696.66</v>
      </c>
      <c r="F7696" s="2">
        <v>86</v>
      </c>
      <c r="G7696" s="2">
        <v>317912.76</v>
      </c>
      <c r="H7696" s="3" t="s">
        <v>25399</v>
      </c>
      <c r="I7696" s="7" t="str">
        <f t="shared" si="361"/>
        <v>May</v>
      </c>
      <c r="J7696">
        <f t="shared" si="362"/>
        <v>2023</v>
      </c>
      <c r="K7696" t="str">
        <f>IF(Table1[[#This Row],[Age]]&lt;20,"&lt;20",
   IF(Table1[[#This Row],[Age]]&lt;=30,"20-30",
   IF(Table1[[#This Row],[Age]]&lt;=40,"30-40",
   IF(Table1[[#This Row],[Age]]&lt;=50,"40-50",
   IF(Table1[[#This Row],[Age]]&lt;=60,"50-60",
   IF(Table1[[#This Row],[Age]]&lt;=70,"60-70","70+"))))))</f>
        <v>30-40</v>
      </c>
      <c r="L7696" t="str">
        <f t="shared" si="360"/>
        <v>QTY1</v>
      </c>
    </row>
    <row r="7697" spans="1:12" x14ac:dyDescent="0.3">
      <c r="A7697" s="2" t="s">
        <v>7353</v>
      </c>
      <c r="B7697" s="2">
        <v>42</v>
      </c>
      <c r="C7697" s="2" t="s">
        <v>19931</v>
      </c>
      <c r="D7697" s="2" t="s">
        <v>24459</v>
      </c>
      <c r="E7697" s="2">
        <v>4707.43</v>
      </c>
      <c r="F7697" s="2">
        <v>78</v>
      </c>
      <c r="G7697" s="2">
        <v>367179.54</v>
      </c>
      <c r="H7697" s="3" t="s">
        <v>25399</v>
      </c>
      <c r="I7697" s="7" t="str">
        <f t="shared" si="361"/>
        <v>May</v>
      </c>
      <c r="J7697">
        <f t="shared" si="362"/>
        <v>2023</v>
      </c>
      <c r="K7697" t="str">
        <f>IF(Table1[[#This Row],[Age]]&lt;20,"&lt;20",
   IF(Table1[[#This Row],[Age]]&lt;=30,"20-30",
   IF(Table1[[#This Row],[Age]]&lt;=40,"30-40",
   IF(Table1[[#This Row],[Age]]&lt;=50,"40-50",
   IF(Table1[[#This Row],[Age]]&lt;=60,"50-60",
   IF(Table1[[#This Row],[Age]]&lt;=70,"60-70","70+"))))))</f>
        <v>40-50</v>
      </c>
      <c r="L7697" t="str">
        <f t="shared" si="360"/>
        <v>QTY1</v>
      </c>
    </row>
    <row r="7698" spans="1:12" x14ac:dyDescent="0.3">
      <c r="A7698" s="2" t="s">
        <v>7354</v>
      </c>
      <c r="B7698" s="2">
        <v>35</v>
      </c>
      <c r="C7698" s="2" t="s">
        <v>13967</v>
      </c>
      <c r="D7698" s="2" t="s">
        <v>24595</v>
      </c>
      <c r="E7698" s="2">
        <v>7937.43</v>
      </c>
      <c r="F7698" s="2">
        <v>44</v>
      </c>
      <c r="G7698" s="2">
        <v>349246.92</v>
      </c>
      <c r="H7698" s="3" t="s">
        <v>25399</v>
      </c>
      <c r="I7698" s="7" t="str">
        <f t="shared" si="361"/>
        <v>May</v>
      </c>
      <c r="J7698">
        <f t="shared" si="362"/>
        <v>2023</v>
      </c>
      <c r="K7698" t="str">
        <f>IF(Table1[[#This Row],[Age]]&lt;20,"&lt;20",
   IF(Table1[[#This Row],[Age]]&lt;=30,"20-30",
   IF(Table1[[#This Row],[Age]]&lt;=40,"30-40",
   IF(Table1[[#This Row],[Age]]&lt;=50,"40-50",
   IF(Table1[[#This Row],[Age]]&lt;=60,"50-60",
   IF(Table1[[#This Row],[Age]]&lt;=70,"60-70","70+"))))))</f>
        <v>30-40</v>
      </c>
      <c r="L7698" t="str">
        <f t="shared" si="360"/>
        <v>QTY1</v>
      </c>
    </row>
    <row r="7699" spans="1:12" x14ac:dyDescent="0.3">
      <c r="A7699" s="2" t="s">
        <v>7355</v>
      </c>
      <c r="B7699" s="2">
        <v>60</v>
      </c>
      <c r="C7699" s="2" t="s">
        <v>19932</v>
      </c>
      <c r="D7699" s="2" t="s">
        <v>24509</v>
      </c>
      <c r="E7699" s="2">
        <v>3114.32</v>
      </c>
      <c r="F7699" s="2">
        <v>34</v>
      </c>
      <c r="G7699" s="2">
        <v>105886.88</v>
      </c>
      <c r="H7699" s="3" t="s">
        <v>25399</v>
      </c>
      <c r="I7699" s="7" t="str">
        <f t="shared" si="361"/>
        <v>May</v>
      </c>
      <c r="J7699">
        <f t="shared" si="362"/>
        <v>2023</v>
      </c>
      <c r="K7699" t="str">
        <f>IF(Table1[[#This Row],[Age]]&lt;20,"&lt;20",
   IF(Table1[[#This Row],[Age]]&lt;=30,"20-30",
   IF(Table1[[#This Row],[Age]]&lt;=40,"30-40",
   IF(Table1[[#This Row],[Age]]&lt;=50,"40-50",
   IF(Table1[[#This Row],[Age]]&lt;=60,"50-60",
   IF(Table1[[#This Row],[Age]]&lt;=70,"60-70","70+"))))))</f>
        <v>50-60</v>
      </c>
      <c r="L7699" t="str">
        <f t="shared" si="360"/>
        <v>QTY1</v>
      </c>
    </row>
    <row r="7700" spans="1:12" x14ac:dyDescent="0.3">
      <c r="A7700" s="2" t="s">
        <v>7356</v>
      </c>
      <c r="B7700" s="2">
        <v>59</v>
      </c>
      <c r="C7700" s="2" t="s">
        <v>19933</v>
      </c>
      <c r="D7700" s="2" t="s">
        <v>24499</v>
      </c>
      <c r="E7700" s="2">
        <v>2984.72</v>
      </c>
      <c r="F7700" s="2">
        <v>72</v>
      </c>
      <c r="G7700" s="2">
        <v>214899.84</v>
      </c>
      <c r="H7700" s="3" t="s">
        <v>25400</v>
      </c>
      <c r="I7700" s="7" t="str">
        <f t="shared" si="361"/>
        <v>May</v>
      </c>
      <c r="J7700">
        <f t="shared" si="362"/>
        <v>2023</v>
      </c>
      <c r="K7700" t="str">
        <f>IF(Table1[[#This Row],[Age]]&lt;20,"&lt;20",
   IF(Table1[[#This Row],[Age]]&lt;=30,"20-30",
   IF(Table1[[#This Row],[Age]]&lt;=40,"30-40",
   IF(Table1[[#This Row],[Age]]&lt;=50,"40-50",
   IF(Table1[[#This Row],[Age]]&lt;=60,"50-60",
   IF(Table1[[#This Row],[Age]]&lt;=70,"60-70","70+"))))))</f>
        <v>50-60</v>
      </c>
      <c r="L7700" t="str">
        <f t="shared" si="360"/>
        <v>QTY1</v>
      </c>
    </row>
    <row r="7701" spans="1:12" x14ac:dyDescent="0.3">
      <c r="A7701" s="2" t="s">
        <v>7357</v>
      </c>
      <c r="B7701" s="2">
        <v>30</v>
      </c>
      <c r="C7701" s="2" t="s">
        <v>19934</v>
      </c>
      <c r="D7701" s="2" t="s">
        <v>24559</v>
      </c>
      <c r="E7701" s="2">
        <v>3070.56</v>
      </c>
      <c r="F7701" s="2">
        <v>79</v>
      </c>
      <c r="G7701" s="2">
        <v>242574.24</v>
      </c>
      <c r="H7701" s="3" t="s">
        <v>25400</v>
      </c>
      <c r="I7701" s="7" t="str">
        <f t="shared" si="361"/>
        <v>May</v>
      </c>
      <c r="J7701">
        <f t="shared" si="362"/>
        <v>2023</v>
      </c>
      <c r="K7701" t="str">
        <f>IF(Table1[[#This Row],[Age]]&lt;20,"&lt;20",
   IF(Table1[[#This Row],[Age]]&lt;=30,"20-30",
   IF(Table1[[#This Row],[Age]]&lt;=40,"30-40",
   IF(Table1[[#This Row],[Age]]&lt;=50,"40-50",
   IF(Table1[[#This Row],[Age]]&lt;=60,"50-60",
   IF(Table1[[#This Row],[Age]]&lt;=70,"60-70","70+"))))))</f>
        <v>20-30</v>
      </c>
      <c r="L7701" t="str">
        <f t="shared" si="360"/>
        <v>QTY1</v>
      </c>
    </row>
    <row r="7702" spans="1:12" x14ac:dyDescent="0.3">
      <c r="A7702" s="2" t="s">
        <v>7358</v>
      </c>
      <c r="B7702" s="2">
        <v>45</v>
      </c>
      <c r="C7702" s="2" t="s">
        <v>19935</v>
      </c>
      <c r="D7702" s="2" t="s">
        <v>24440</v>
      </c>
      <c r="E7702" s="2">
        <v>8891.2900000000009</v>
      </c>
      <c r="F7702" s="2">
        <v>73</v>
      </c>
      <c r="G7702" s="2">
        <v>649064.17000000004</v>
      </c>
      <c r="H7702" s="3" t="s">
        <v>25400</v>
      </c>
      <c r="I7702" s="7" t="str">
        <f t="shared" si="361"/>
        <v>May</v>
      </c>
      <c r="J7702">
        <f t="shared" si="362"/>
        <v>2023</v>
      </c>
      <c r="K7702" t="str">
        <f>IF(Table1[[#This Row],[Age]]&lt;20,"&lt;20",
   IF(Table1[[#This Row],[Age]]&lt;=30,"20-30",
   IF(Table1[[#This Row],[Age]]&lt;=40,"30-40",
   IF(Table1[[#This Row],[Age]]&lt;=50,"40-50",
   IF(Table1[[#This Row],[Age]]&lt;=60,"50-60",
   IF(Table1[[#This Row],[Age]]&lt;=70,"60-70","70+"))))))</f>
        <v>40-50</v>
      </c>
      <c r="L7702" t="str">
        <f t="shared" si="360"/>
        <v>QTY1</v>
      </c>
    </row>
    <row r="7703" spans="1:12" x14ac:dyDescent="0.3">
      <c r="A7703" s="2" t="s">
        <v>7359</v>
      </c>
      <c r="B7703" s="2">
        <v>25</v>
      </c>
      <c r="C7703" s="2" t="s">
        <v>17350</v>
      </c>
      <c r="D7703" s="2" t="s">
        <v>24506</v>
      </c>
      <c r="E7703" s="2">
        <v>2714.54</v>
      </c>
      <c r="F7703" s="2">
        <v>74</v>
      </c>
      <c r="G7703" s="2">
        <v>200875.96</v>
      </c>
      <c r="H7703" s="3" t="s">
        <v>25400</v>
      </c>
      <c r="I7703" s="7" t="str">
        <f t="shared" si="361"/>
        <v>May</v>
      </c>
      <c r="J7703">
        <f t="shared" si="362"/>
        <v>2023</v>
      </c>
      <c r="K7703" t="str">
        <f>IF(Table1[[#This Row],[Age]]&lt;20,"&lt;20",
   IF(Table1[[#This Row],[Age]]&lt;=30,"20-30",
   IF(Table1[[#This Row],[Age]]&lt;=40,"30-40",
   IF(Table1[[#This Row],[Age]]&lt;=50,"40-50",
   IF(Table1[[#This Row],[Age]]&lt;=60,"50-60",
   IF(Table1[[#This Row],[Age]]&lt;=70,"60-70","70+"))))))</f>
        <v>20-30</v>
      </c>
      <c r="L7703" t="str">
        <f t="shared" si="360"/>
        <v>QTY1</v>
      </c>
    </row>
    <row r="7704" spans="1:12" x14ac:dyDescent="0.3">
      <c r="A7704" s="2" t="s">
        <v>7360</v>
      </c>
      <c r="B7704" s="2">
        <v>63</v>
      </c>
      <c r="C7704" s="2" t="s">
        <v>18380</v>
      </c>
      <c r="D7704" s="2" t="s">
        <v>24509</v>
      </c>
      <c r="E7704" s="2">
        <v>3293.54</v>
      </c>
      <c r="F7704" s="2">
        <v>91</v>
      </c>
      <c r="G7704" s="2">
        <v>299712.14</v>
      </c>
      <c r="H7704" s="3" t="s">
        <v>25400</v>
      </c>
      <c r="I7704" s="7" t="str">
        <f t="shared" si="361"/>
        <v>May</v>
      </c>
      <c r="J7704">
        <f t="shared" si="362"/>
        <v>2023</v>
      </c>
      <c r="K7704" t="str">
        <f>IF(Table1[[#This Row],[Age]]&lt;20,"&lt;20",
   IF(Table1[[#This Row],[Age]]&lt;=30,"20-30",
   IF(Table1[[#This Row],[Age]]&lt;=40,"30-40",
   IF(Table1[[#This Row],[Age]]&lt;=50,"40-50",
   IF(Table1[[#This Row],[Age]]&lt;=60,"50-60",
   IF(Table1[[#This Row],[Age]]&lt;=70,"60-70","70+"))))))</f>
        <v>60-70</v>
      </c>
      <c r="L7704" t="str">
        <f t="shared" si="360"/>
        <v>QTY1</v>
      </c>
    </row>
    <row r="7705" spans="1:12" x14ac:dyDescent="0.3">
      <c r="A7705" s="2" t="s">
        <v>7361</v>
      </c>
      <c r="B7705" s="2">
        <v>21</v>
      </c>
      <c r="C7705" s="2" t="s">
        <v>18348</v>
      </c>
      <c r="D7705" s="2" t="s">
        <v>24410</v>
      </c>
      <c r="E7705" s="2">
        <v>6279.89</v>
      </c>
      <c r="F7705" s="2">
        <v>40</v>
      </c>
      <c r="G7705" s="2">
        <v>251195.6</v>
      </c>
      <c r="H7705" s="3" t="s">
        <v>25400</v>
      </c>
      <c r="I7705" s="7" t="str">
        <f t="shared" si="361"/>
        <v>May</v>
      </c>
      <c r="J7705">
        <f t="shared" si="362"/>
        <v>2023</v>
      </c>
      <c r="K7705" t="str">
        <f>IF(Table1[[#This Row],[Age]]&lt;20,"&lt;20",
   IF(Table1[[#This Row],[Age]]&lt;=30,"20-30",
   IF(Table1[[#This Row],[Age]]&lt;=40,"30-40",
   IF(Table1[[#This Row],[Age]]&lt;=50,"40-50",
   IF(Table1[[#This Row],[Age]]&lt;=60,"50-60",
   IF(Table1[[#This Row],[Age]]&lt;=70,"60-70","70+"))))))</f>
        <v>20-30</v>
      </c>
      <c r="L7705" t="str">
        <f t="shared" si="360"/>
        <v>QTY1</v>
      </c>
    </row>
    <row r="7706" spans="1:12" x14ac:dyDescent="0.3">
      <c r="A7706" s="2" t="s">
        <v>7362</v>
      </c>
      <c r="B7706" s="2">
        <v>52</v>
      </c>
      <c r="C7706" s="2" t="s">
        <v>19936</v>
      </c>
      <c r="D7706" s="2" t="s">
        <v>24505</v>
      </c>
      <c r="E7706" s="2">
        <v>4577.26</v>
      </c>
      <c r="F7706" s="2">
        <v>70</v>
      </c>
      <c r="G7706" s="2">
        <v>320408.2</v>
      </c>
      <c r="H7706" s="3" t="s">
        <v>25400</v>
      </c>
      <c r="I7706" s="7" t="str">
        <f t="shared" si="361"/>
        <v>May</v>
      </c>
      <c r="J7706">
        <f t="shared" si="362"/>
        <v>2023</v>
      </c>
      <c r="K7706" t="str">
        <f>IF(Table1[[#This Row],[Age]]&lt;20,"&lt;20",
   IF(Table1[[#This Row],[Age]]&lt;=30,"20-30",
   IF(Table1[[#This Row],[Age]]&lt;=40,"30-40",
   IF(Table1[[#This Row],[Age]]&lt;=50,"40-50",
   IF(Table1[[#This Row],[Age]]&lt;=60,"50-60",
   IF(Table1[[#This Row],[Age]]&lt;=70,"60-70","70+"))))))</f>
        <v>50-60</v>
      </c>
      <c r="L7706" t="str">
        <f t="shared" si="360"/>
        <v>QTY1</v>
      </c>
    </row>
    <row r="7707" spans="1:12" x14ac:dyDescent="0.3">
      <c r="A7707" s="2" t="s">
        <v>7363</v>
      </c>
      <c r="B7707" s="2">
        <v>37</v>
      </c>
      <c r="C7707" s="2" t="s">
        <v>19937</v>
      </c>
      <c r="D7707" s="2" t="s">
        <v>24419</v>
      </c>
      <c r="E7707" s="2">
        <v>6526.44</v>
      </c>
      <c r="F7707" s="2">
        <v>15</v>
      </c>
      <c r="G7707" s="2">
        <v>97896.6</v>
      </c>
      <c r="H7707" s="3" t="s">
        <v>25400</v>
      </c>
      <c r="I7707" s="7" t="str">
        <f t="shared" si="361"/>
        <v>May</v>
      </c>
      <c r="J7707">
        <f t="shared" si="362"/>
        <v>2023</v>
      </c>
      <c r="K7707" t="str">
        <f>IF(Table1[[#This Row],[Age]]&lt;20,"&lt;20",
   IF(Table1[[#This Row],[Age]]&lt;=30,"20-30",
   IF(Table1[[#This Row],[Age]]&lt;=40,"30-40",
   IF(Table1[[#This Row],[Age]]&lt;=50,"40-50",
   IF(Table1[[#This Row],[Age]]&lt;=60,"50-60",
   IF(Table1[[#This Row],[Age]]&lt;=70,"60-70","70+"))))))</f>
        <v>30-40</v>
      </c>
      <c r="L7707" t="str">
        <f t="shared" si="360"/>
        <v>QTY1</v>
      </c>
    </row>
    <row r="7708" spans="1:12" x14ac:dyDescent="0.3">
      <c r="A7708" s="2" t="s">
        <v>7364</v>
      </c>
      <c r="B7708" s="2">
        <v>46</v>
      </c>
      <c r="C7708" s="2" t="s">
        <v>19938</v>
      </c>
      <c r="D7708" s="2" t="s">
        <v>24634</v>
      </c>
      <c r="E7708" s="2">
        <v>5567.75</v>
      </c>
      <c r="F7708" s="2">
        <v>18</v>
      </c>
      <c r="G7708" s="2">
        <v>100219.5</v>
      </c>
      <c r="H7708" s="3" t="s">
        <v>25401</v>
      </c>
      <c r="I7708" s="7" t="str">
        <f t="shared" si="361"/>
        <v>Jun</v>
      </c>
      <c r="J7708">
        <f t="shared" si="362"/>
        <v>2023</v>
      </c>
      <c r="K7708" t="str">
        <f>IF(Table1[[#This Row],[Age]]&lt;20,"&lt;20",
   IF(Table1[[#This Row],[Age]]&lt;=30,"20-30",
   IF(Table1[[#This Row],[Age]]&lt;=40,"30-40",
   IF(Table1[[#This Row],[Age]]&lt;=50,"40-50",
   IF(Table1[[#This Row],[Age]]&lt;=60,"50-60",
   IF(Table1[[#This Row],[Age]]&lt;=70,"60-70","70+"))))))</f>
        <v>40-50</v>
      </c>
      <c r="L7708" t="str">
        <f t="shared" si="360"/>
        <v>QTY1</v>
      </c>
    </row>
    <row r="7709" spans="1:12" x14ac:dyDescent="0.3">
      <c r="A7709" s="2" t="s">
        <v>7365</v>
      </c>
      <c r="B7709" s="2">
        <v>60</v>
      </c>
      <c r="C7709" s="2" t="s">
        <v>14203</v>
      </c>
      <c r="D7709" s="2" t="s">
        <v>24442</v>
      </c>
      <c r="E7709" s="2">
        <v>5208.75</v>
      </c>
      <c r="F7709" s="2">
        <v>2</v>
      </c>
      <c r="G7709" s="2">
        <v>10417.5</v>
      </c>
      <c r="H7709" s="3" t="s">
        <v>25401</v>
      </c>
      <c r="I7709" s="7" t="str">
        <f t="shared" si="361"/>
        <v>Jun</v>
      </c>
      <c r="J7709">
        <f t="shared" si="362"/>
        <v>2023</v>
      </c>
      <c r="K7709" t="str">
        <f>IF(Table1[[#This Row],[Age]]&lt;20,"&lt;20",
   IF(Table1[[#This Row],[Age]]&lt;=30,"20-30",
   IF(Table1[[#This Row],[Age]]&lt;=40,"30-40",
   IF(Table1[[#This Row],[Age]]&lt;=50,"40-50",
   IF(Table1[[#This Row],[Age]]&lt;=60,"50-60",
   IF(Table1[[#This Row],[Age]]&lt;=70,"60-70","70+"))))))</f>
        <v>50-60</v>
      </c>
      <c r="L7709" t="str">
        <f t="shared" si="360"/>
        <v>QTY1</v>
      </c>
    </row>
    <row r="7710" spans="1:12" x14ac:dyDescent="0.3">
      <c r="A7710" s="2" t="s">
        <v>7366</v>
      </c>
      <c r="B7710" s="2">
        <v>32</v>
      </c>
      <c r="C7710" s="2" t="s">
        <v>19939</v>
      </c>
      <c r="D7710" s="2" t="s">
        <v>24444</v>
      </c>
      <c r="E7710" s="2">
        <v>7831.78</v>
      </c>
      <c r="F7710" s="2">
        <v>28</v>
      </c>
      <c r="G7710" s="2">
        <v>219289.84</v>
      </c>
      <c r="H7710" s="3" t="s">
        <v>25401</v>
      </c>
      <c r="I7710" s="7" t="str">
        <f t="shared" si="361"/>
        <v>Jun</v>
      </c>
      <c r="J7710">
        <f t="shared" si="362"/>
        <v>2023</v>
      </c>
      <c r="K7710" t="str">
        <f>IF(Table1[[#This Row],[Age]]&lt;20,"&lt;20",
   IF(Table1[[#This Row],[Age]]&lt;=30,"20-30",
   IF(Table1[[#This Row],[Age]]&lt;=40,"30-40",
   IF(Table1[[#This Row],[Age]]&lt;=50,"40-50",
   IF(Table1[[#This Row],[Age]]&lt;=60,"50-60",
   IF(Table1[[#This Row],[Age]]&lt;=70,"60-70","70+"))))))</f>
        <v>30-40</v>
      </c>
      <c r="L7710" t="str">
        <f t="shared" si="360"/>
        <v>QTY1</v>
      </c>
    </row>
    <row r="7711" spans="1:12" x14ac:dyDescent="0.3">
      <c r="A7711" s="2" t="s">
        <v>7367</v>
      </c>
      <c r="B7711" s="2">
        <v>58</v>
      </c>
      <c r="C7711" s="2" t="s">
        <v>14983</v>
      </c>
      <c r="D7711" s="2" t="s">
        <v>24637</v>
      </c>
      <c r="E7711" s="2">
        <v>8280.5300000000007</v>
      </c>
      <c r="F7711" s="2">
        <v>76</v>
      </c>
      <c r="G7711" s="2">
        <v>629320.28</v>
      </c>
      <c r="H7711" s="3" t="s">
        <v>25401</v>
      </c>
      <c r="I7711" s="7" t="str">
        <f t="shared" si="361"/>
        <v>Jun</v>
      </c>
      <c r="J7711">
        <f t="shared" si="362"/>
        <v>2023</v>
      </c>
      <c r="K7711" t="str">
        <f>IF(Table1[[#This Row],[Age]]&lt;20,"&lt;20",
   IF(Table1[[#This Row],[Age]]&lt;=30,"20-30",
   IF(Table1[[#This Row],[Age]]&lt;=40,"30-40",
   IF(Table1[[#This Row],[Age]]&lt;=50,"40-50",
   IF(Table1[[#This Row],[Age]]&lt;=60,"50-60",
   IF(Table1[[#This Row],[Age]]&lt;=70,"60-70","70+"))))))</f>
        <v>50-60</v>
      </c>
      <c r="L7711" t="str">
        <f t="shared" si="360"/>
        <v>QTY1</v>
      </c>
    </row>
    <row r="7712" spans="1:12" x14ac:dyDescent="0.3">
      <c r="A7712" s="2" t="s">
        <v>7368</v>
      </c>
      <c r="B7712" s="2">
        <v>56</v>
      </c>
      <c r="C7712" s="2" t="s">
        <v>19940</v>
      </c>
      <c r="D7712" s="2" t="s">
        <v>24651</v>
      </c>
      <c r="E7712" s="2">
        <v>2119.19</v>
      </c>
      <c r="F7712" s="2">
        <v>55</v>
      </c>
      <c r="G7712" s="2">
        <v>116555.45</v>
      </c>
      <c r="H7712" s="3" t="s">
        <v>25401</v>
      </c>
      <c r="I7712" s="7" t="str">
        <f t="shared" si="361"/>
        <v>Jun</v>
      </c>
      <c r="J7712">
        <f t="shared" si="362"/>
        <v>2023</v>
      </c>
      <c r="K7712" t="str">
        <f>IF(Table1[[#This Row],[Age]]&lt;20,"&lt;20",
   IF(Table1[[#This Row],[Age]]&lt;=30,"20-30",
   IF(Table1[[#This Row],[Age]]&lt;=40,"30-40",
   IF(Table1[[#This Row],[Age]]&lt;=50,"40-50",
   IF(Table1[[#This Row],[Age]]&lt;=60,"50-60",
   IF(Table1[[#This Row],[Age]]&lt;=70,"60-70","70+"))))))</f>
        <v>50-60</v>
      </c>
      <c r="L7712" t="str">
        <f t="shared" si="360"/>
        <v>QTY1</v>
      </c>
    </row>
    <row r="7713" spans="1:12" x14ac:dyDescent="0.3">
      <c r="A7713" s="2" t="s">
        <v>7369</v>
      </c>
      <c r="B7713" s="2">
        <v>33</v>
      </c>
      <c r="C7713" s="2" t="s">
        <v>19941</v>
      </c>
      <c r="D7713" s="2" t="s">
        <v>24464</v>
      </c>
      <c r="E7713" s="2">
        <v>7865.21</v>
      </c>
      <c r="F7713" s="2">
        <v>18</v>
      </c>
      <c r="G7713" s="2">
        <v>141573.78</v>
      </c>
      <c r="H7713" s="3" t="s">
        <v>25401</v>
      </c>
      <c r="I7713" s="7" t="str">
        <f t="shared" si="361"/>
        <v>Jun</v>
      </c>
      <c r="J7713">
        <f t="shared" si="362"/>
        <v>2023</v>
      </c>
      <c r="K7713" t="str">
        <f>IF(Table1[[#This Row],[Age]]&lt;20,"&lt;20",
   IF(Table1[[#This Row],[Age]]&lt;=30,"20-30",
   IF(Table1[[#This Row],[Age]]&lt;=40,"30-40",
   IF(Table1[[#This Row],[Age]]&lt;=50,"40-50",
   IF(Table1[[#This Row],[Age]]&lt;=60,"50-60",
   IF(Table1[[#This Row],[Age]]&lt;=70,"60-70","70+"))))))</f>
        <v>30-40</v>
      </c>
      <c r="L7713" t="str">
        <f t="shared" si="360"/>
        <v>QTY1</v>
      </c>
    </row>
    <row r="7714" spans="1:12" x14ac:dyDescent="0.3">
      <c r="A7714" s="2" t="s">
        <v>7370</v>
      </c>
      <c r="B7714" s="2">
        <v>39</v>
      </c>
      <c r="C7714" s="2" t="s">
        <v>19942</v>
      </c>
      <c r="D7714" s="2" t="s">
        <v>24456</v>
      </c>
      <c r="E7714" s="2">
        <v>4280.3999999999996</v>
      </c>
      <c r="F7714" s="2">
        <v>93</v>
      </c>
      <c r="G7714" s="2">
        <v>398077.2</v>
      </c>
      <c r="H7714" s="3" t="s">
        <v>25401</v>
      </c>
      <c r="I7714" s="7" t="str">
        <f t="shared" si="361"/>
        <v>Jun</v>
      </c>
      <c r="J7714">
        <f t="shared" si="362"/>
        <v>2023</v>
      </c>
      <c r="K7714" t="str">
        <f>IF(Table1[[#This Row],[Age]]&lt;20,"&lt;20",
   IF(Table1[[#This Row],[Age]]&lt;=30,"20-30",
   IF(Table1[[#This Row],[Age]]&lt;=40,"30-40",
   IF(Table1[[#This Row],[Age]]&lt;=50,"40-50",
   IF(Table1[[#This Row],[Age]]&lt;=60,"50-60",
   IF(Table1[[#This Row],[Age]]&lt;=70,"60-70","70+"))))))</f>
        <v>30-40</v>
      </c>
      <c r="L7714" t="str">
        <f t="shared" si="360"/>
        <v>QTY1</v>
      </c>
    </row>
    <row r="7715" spans="1:12" x14ac:dyDescent="0.3">
      <c r="A7715" s="2" t="s">
        <v>7371</v>
      </c>
      <c r="B7715" s="2">
        <v>41</v>
      </c>
      <c r="C7715" s="2" t="s">
        <v>19943</v>
      </c>
      <c r="D7715" s="2" t="s">
        <v>24469</v>
      </c>
      <c r="E7715" s="2">
        <v>7632.25</v>
      </c>
      <c r="F7715" s="2">
        <v>25</v>
      </c>
      <c r="G7715" s="2">
        <v>190806.25</v>
      </c>
      <c r="H7715" s="3" t="s">
        <v>25401</v>
      </c>
      <c r="I7715" s="7" t="str">
        <f t="shared" si="361"/>
        <v>Jun</v>
      </c>
      <c r="J7715">
        <f t="shared" si="362"/>
        <v>2023</v>
      </c>
      <c r="K7715" t="str">
        <f>IF(Table1[[#This Row],[Age]]&lt;20,"&lt;20",
   IF(Table1[[#This Row],[Age]]&lt;=30,"20-30",
   IF(Table1[[#This Row],[Age]]&lt;=40,"30-40",
   IF(Table1[[#This Row],[Age]]&lt;=50,"40-50",
   IF(Table1[[#This Row],[Age]]&lt;=60,"50-60",
   IF(Table1[[#This Row],[Age]]&lt;=70,"60-70","70+"))))))</f>
        <v>40-50</v>
      </c>
      <c r="L7715" t="str">
        <f t="shared" si="360"/>
        <v>QTY1</v>
      </c>
    </row>
    <row r="7716" spans="1:12" x14ac:dyDescent="0.3">
      <c r="A7716" s="2" t="s">
        <v>7372</v>
      </c>
      <c r="B7716" s="2">
        <v>62</v>
      </c>
      <c r="C7716" s="2" t="s">
        <v>15891</v>
      </c>
      <c r="D7716" s="2" t="s">
        <v>24648</v>
      </c>
      <c r="E7716" s="2">
        <v>8370.32</v>
      </c>
      <c r="F7716" s="2">
        <v>81</v>
      </c>
      <c r="G7716" s="2">
        <v>677995.92</v>
      </c>
      <c r="H7716" s="3" t="s">
        <v>25401</v>
      </c>
      <c r="I7716" s="7" t="str">
        <f t="shared" si="361"/>
        <v>Jun</v>
      </c>
      <c r="J7716">
        <f t="shared" si="362"/>
        <v>2023</v>
      </c>
      <c r="K7716" t="str">
        <f>IF(Table1[[#This Row],[Age]]&lt;20,"&lt;20",
   IF(Table1[[#This Row],[Age]]&lt;=30,"20-30",
   IF(Table1[[#This Row],[Age]]&lt;=40,"30-40",
   IF(Table1[[#This Row],[Age]]&lt;=50,"40-50",
   IF(Table1[[#This Row],[Age]]&lt;=60,"50-60",
   IF(Table1[[#This Row],[Age]]&lt;=70,"60-70","70+"))))))</f>
        <v>60-70</v>
      </c>
      <c r="L7716" t="str">
        <f t="shared" si="360"/>
        <v>QTY1</v>
      </c>
    </row>
    <row r="7717" spans="1:12" x14ac:dyDescent="0.3">
      <c r="A7717" s="2" t="s">
        <v>7373</v>
      </c>
      <c r="B7717" s="2">
        <v>62</v>
      </c>
      <c r="C7717" s="2" t="s">
        <v>19944</v>
      </c>
      <c r="D7717" s="2" t="s">
        <v>24560</v>
      </c>
      <c r="E7717" s="2">
        <v>1823.24</v>
      </c>
      <c r="F7717" s="2">
        <v>86</v>
      </c>
      <c r="G7717" s="2">
        <v>156798.64000000001</v>
      </c>
      <c r="H7717" s="3" t="s">
        <v>25401</v>
      </c>
      <c r="I7717" s="7" t="str">
        <f t="shared" si="361"/>
        <v>Jun</v>
      </c>
      <c r="J7717">
        <f t="shared" si="362"/>
        <v>2023</v>
      </c>
      <c r="K7717" t="str">
        <f>IF(Table1[[#This Row],[Age]]&lt;20,"&lt;20",
   IF(Table1[[#This Row],[Age]]&lt;=30,"20-30",
   IF(Table1[[#This Row],[Age]]&lt;=40,"30-40",
   IF(Table1[[#This Row],[Age]]&lt;=50,"40-50",
   IF(Table1[[#This Row],[Age]]&lt;=60,"50-60",
   IF(Table1[[#This Row],[Age]]&lt;=70,"60-70","70+"))))))</f>
        <v>60-70</v>
      </c>
      <c r="L7717" t="str">
        <f t="shared" si="360"/>
        <v>QTY1</v>
      </c>
    </row>
    <row r="7718" spans="1:12" x14ac:dyDescent="0.3">
      <c r="A7718" s="2" t="s">
        <v>7374</v>
      </c>
      <c r="B7718" s="2">
        <v>63</v>
      </c>
      <c r="C7718" s="2" t="s">
        <v>19945</v>
      </c>
      <c r="D7718" s="2" t="s">
        <v>24636</v>
      </c>
      <c r="E7718" s="2">
        <v>9968.5300000000007</v>
      </c>
      <c r="F7718" s="2">
        <v>67</v>
      </c>
      <c r="G7718" s="2">
        <v>667891.51</v>
      </c>
      <c r="H7718" s="3" t="s">
        <v>25402</v>
      </c>
      <c r="I7718" s="7" t="str">
        <f t="shared" si="361"/>
        <v>Jun</v>
      </c>
      <c r="J7718">
        <f t="shared" si="362"/>
        <v>2023</v>
      </c>
      <c r="K7718" t="str">
        <f>IF(Table1[[#This Row],[Age]]&lt;20,"&lt;20",
   IF(Table1[[#This Row],[Age]]&lt;=30,"20-30",
   IF(Table1[[#This Row],[Age]]&lt;=40,"30-40",
   IF(Table1[[#This Row],[Age]]&lt;=50,"40-50",
   IF(Table1[[#This Row],[Age]]&lt;=60,"50-60",
   IF(Table1[[#This Row],[Age]]&lt;=70,"60-70","70+"))))))</f>
        <v>60-70</v>
      </c>
      <c r="L7718" t="str">
        <f t="shared" si="360"/>
        <v>QTY1</v>
      </c>
    </row>
    <row r="7719" spans="1:12" x14ac:dyDescent="0.3">
      <c r="A7719" s="2" t="s">
        <v>2773</v>
      </c>
      <c r="B7719" s="2">
        <v>37</v>
      </c>
      <c r="C7719" s="2" t="s">
        <v>19946</v>
      </c>
      <c r="D7719" s="2" t="s">
        <v>24612</v>
      </c>
      <c r="E7719" s="2">
        <v>9639.48</v>
      </c>
      <c r="F7719" s="2">
        <v>48</v>
      </c>
      <c r="G7719" s="2">
        <v>462695.04</v>
      </c>
      <c r="H7719" s="3" t="s">
        <v>25402</v>
      </c>
      <c r="I7719" s="7" t="str">
        <f t="shared" si="361"/>
        <v>Jun</v>
      </c>
      <c r="J7719">
        <f t="shared" si="362"/>
        <v>2023</v>
      </c>
      <c r="K7719" t="str">
        <f>IF(Table1[[#This Row],[Age]]&lt;20,"&lt;20",
   IF(Table1[[#This Row],[Age]]&lt;=30,"20-30",
   IF(Table1[[#This Row],[Age]]&lt;=40,"30-40",
   IF(Table1[[#This Row],[Age]]&lt;=50,"40-50",
   IF(Table1[[#This Row],[Age]]&lt;=60,"50-60",
   IF(Table1[[#This Row],[Age]]&lt;=70,"60-70","70+"))))))</f>
        <v>30-40</v>
      </c>
      <c r="L7719" t="str">
        <f t="shared" si="360"/>
        <v>QTY1</v>
      </c>
    </row>
    <row r="7720" spans="1:12" x14ac:dyDescent="0.3">
      <c r="A7720" s="2" t="s">
        <v>7375</v>
      </c>
      <c r="B7720" s="2">
        <v>21</v>
      </c>
      <c r="C7720" s="2" t="s">
        <v>19947</v>
      </c>
      <c r="D7720" s="2" t="s">
        <v>24600</v>
      </c>
      <c r="E7720" s="2">
        <v>4399.97</v>
      </c>
      <c r="F7720" s="2">
        <v>72</v>
      </c>
      <c r="G7720" s="2">
        <v>316797.84000000003</v>
      </c>
      <c r="H7720" s="3" t="s">
        <v>25402</v>
      </c>
      <c r="I7720" s="7" t="str">
        <f t="shared" si="361"/>
        <v>Jun</v>
      </c>
      <c r="J7720">
        <f t="shared" si="362"/>
        <v>2023</v>
      </c>
      <c r="K7720" t="str">
        <f>IF(Table1[[#This Row],[Age]]&lt;20,"&lt;20",
   IF(Table1[[#This Row],[Age]]&lt;=30,"20-30",
   IF(Table1[[#This Row],[Age]]&lt;=40,"30-40",
   IF(Table1[[#This Row],[Age]]&lt;=50,"40-50",
   IF(Table1[[#This Row],[Age]]&lt;=60,"50-60",
   IF(Table1[[#This Row],[Age]]&lt;=70,"60-70","70+"))))))</f>
        <v>20-30</v>
      </c>
      <c r="L7720" t="str">
        <f t="shared" si="360"/>
        <v>QTY1</v>
      </c>
    </row>
    <row r="7721" spans="1:12" x14ac:dyDescent="0.3">
      <c r="A7721" s="2" t="s">
        <v>7376</v>
      </c>
      <c r="B7721" s="2">
        <v>44</v>
      </c>
      <c r="C7721" s="2" t="s">
        <v>16162</v>
      </c>
      <c r="D7721" s="2" t="s">
        <v>24470</v>
      </c>
      <c r="E7721" s="2">
        <v>576.51</v>
      </c>
      <c r="F7721" s="2">
        <v>23</v>
      </c>
      <c r="G7721" s="2">
        <v>13259.73</v>
      </c>
      <c r="H7721" s="3" t="s">
        <v>25402</v>
      </c>
      <c r="I7721" s="7" t="str">
        <f t="shared" si="361"/>
        <v>Jun</v>
      </c>
      <c r="J7721">
        <f t="shared" si="362"/>
        <v>2023</v>
      </c>
      <c r="K7721" t="str">
        <f>IF(Table1[[#This Row],[Age]]&lt;20,"&lt;20",
   IF(Table1[[#This Row],[Age]]&lt;=30,"20-30",
   IF(Table1[[#This Row],[Age]]&lt;=40,"30-40",
   IF(Table1[[#This Row],[Age]]&lt;=50,"40-50",
   IF(Table1[[#This Row],[Age]]&lt;=60,"50-60",
   IF(Table1[[#This Row],[Age]]&lt;=70,"60-70","70+"))))))</f>
        <v>40-50</v>
      </c>
      <c r="L7721" t="str">
        <f t="shared" si="360"/>
        <v>QTY1</v>
      </c>
    </row>
    <row r="7722" spans="1:12" x14ac:dyDescent="0.3">
      <c r="A7722" s="2" t="s">
        <v>7377</v>
      </c>
      <c r="B7722" s="2">
        <v>26</v>
      </c>
      <c r="C7722" s="2" t="s">
        <v>17191</v>
      </c>
      <c r="D7722" s="2" t="s">
        <v>24629</v>
      </c>
      <c r="E7722" s="2">
        <v>1439.19</v>
      </c>
      <c r="F7722" s="2">
        <v>22</v>
      </c>
      <c r="G7722" s="2">
        <v>31662.18</v>
      </c>
      <c r="H7722" s="3" t="s">
        <v>25402</v>
      </c>
      <c r="I7722" s="7" t="str">
        <f t="shared" si="361"/>
        <v>Jun</v>
      </c>
      <c r="J7722">
        <f t="shared" si="362"/>
        <v>2023</v>
      </c>
      <c r="K7722" t="str">
        <f>IF(Table1[[#This Row],[Age]]&lt;20,"&lt;20",
   IF(Table1[[#This Row],[Age]]&lt;=30,"20-30",
   IF(Table1[[#This Row],[Age]]&lt;=40,"30-40",
   IF(Table1[[#This Row],[Age]]&lt;=50,"40-50",
   IF(Table1[[#This Row],[Age]]&lt;=60,"50-60",
   IF(Table1[[#This Row],[Age]]&lt;=70,"60-70","70+"))))))</f>
        <v>20-30</v>
      </c>
      <c r="L7722" t="str">
        <f t="shared" si="360"/>
        <v>QTY1</v>
      </c>
    </row>
    <row r="7723" spans="1:12" x14ac:dyDescent="0.3">
      <c r="A7723" s="2" t="s">
        <v>7378</v>
      </c>
      <c r="B7723" s="2">
        <v>34</v>
      </c>
      <c r="C7723" s="2" t="s">
        <v>19948</v>
      </c>
      <c r="D7723" s="2" t="s">
        <v>24472</v>
      </c>
      <c r="E7723" s="2">
        <v>7964.82</v>
      </c>
      <c r="F7723" s="2">
        <v>96</v>
      </c>
      <c r="G7723" s="2">
        <v>764622.72</v>
      </c>
      <c r="H7723" s="3" t="s">
        <v>25403</v>
      </c>
      <c r="I7723" s="7" t="str">
        <f t="shared" si="361"/>
        <v>Jun</v>
      </c>
      <c r="J7723">
        <f t="shared" si="362"/>
        <v>2023</v>
      </c>
      <c r="K7723" t="str">
        <f>IF(Table1[[#This Row],[Age]]&lt;20,"&lt;20",
   IF(Table1[[#This Row],[Age]]&lt;=30,"20-30",
   IF(Table1[[#This Row],[Age]]&lt;=40,"30-40",
   IF(Table1[[#This Row],[Age]]&lt;=50,"40-50",
   IF(Table1[[#This Row],[Age]]&lt;=60,"50-60",
   IF(Table1[[#This Row],[Age]]&lt;=70,"60-70","70+"))))))</f>
        <v>30-40</v>
      </c>
      <c r="L7723" t="str">
        <f t="shared" si="360"/>
        <v>QTY1</v>
      </c>
    </row>
    <row r="7724" spans="1:12" x14ac:dyDescent="0.3">
      <c r="A7724" s="2" t="s">
        <v>7379</v>
      </c>
      <c r="B7724" s="2">
        <v>59</v>
      </c>
      <c r="C7724" s="2" t="s">
        <v>19949</v>
      </c>
      <c r="D7724" s="2" t="s">
        <v>24545</v>
      </c>
      <c r="E7724" s="2">
        <v>7518.65</v>
      </c>
      <c r="F7724" s="2">
        <v>14</v>
      </c>
      <c r="G7724" s="2">
        <v>105261.1</v>
      </c>
      <c r="H7724" s="3" t="s">
        <v>25403</v>
      </c>
      <c r="I7724" s="7" t="str">
        <f t="shared" si="361"/>
        <v>Jun</v>
      </c>
      <c r="J7724">
        <f t="shared" si="362"/>
        <v>2023</v>
      </c>
      <c r="K7724" t="str">
        <f>IF(Table1[[#This Row],[Age]]&lt;20,"&lt;20",
   IF(Table1[[#This Row],[Age]]&lt;=30,"20-30",
   IF(Table1[[#This Row],[Age]]&lt;=40,"30-40",
   IF(Table1[[#This Row],[Age]]&lt;=50,"40-50",
   IF(Table1[[#This Row],[Age]]&lt;=60,"50-60",
   IF(Table1[[#This Row],[Age]]&lt;=70,"60-70","70+"))))))</f>
        <v>50-60</v>
      </c>
      <c r="L7724" t="str">
        <f t="shared" si="360"/>
        <v>QTY1</v>
      </c>
    </row>
    <row r="7725" spans="1:12" x14ac:dyDescent="0.3">
      <c r="A7725" s="2" t="s">
        <v>7380</v>
      </c>
      <c r="B7725" s="2">
        <v>53</v>
      </c>
      <c r="C7725" s="2" t="s">
        <v>16217</v>
      </c>
      <c r="D7725" s="2" t="s">
        <v>24623</v>
      </c>
      <c r="E7725" s="2">
        <v>3843.15</v>
      </c>
      <c r="F7725" s="2">
        <v>21</v>
      </c>
      <c r="G7725" s="2">
        <v>80706.149999999994</v>
      </c>
      <c r="H7725" s="3" t="s">
        <v>25403</v>
      </c>
      <c r="I7725" s="7" t="str">
        <f t="shared" si="361"/>
        <v>Jun</v>
      </c>
      <c r="J7725">
        <f t="shared" si="362"/>
        <v>2023</v>
      </c>
      <c r="K7725" t="str">
        <f>IF(Table1[[#This Row],[Age]]&lt;20,"&lt;20",
   IF(Table1[[#This Row],[Age]]&lt;=30,"20-30",
   IF(Table1[[#This Row],[Age]]&lt;=40,"30-40",
   IF(Table1[[#This Row],[Age]]&lt;=50,"40-50",
   IF(Table1[[#This Row],[Age]]&lt;=60,"50-60",
   IF(Table1[[#This Row],[Age]]&lt;=70,"60-70","70+"))))))</f>
        <v>50-60</v>
      </c>
      <c r="L7725" t="str">
        <f t="shared" si="360"/>
        <v>QTY1</v>
      </c>
    </row>
    <row r="7726" spans="1:12" x14ac:dyDescent="0.3">
      <c r="A7726" s="2" t="s">
        <v>7381</v>
      </c>
      <c r="B7726" s="2">
        <v>29</v>
      </c>
      <c r="C7726" s="2" t="s">
        <v>15496</v>
      </c>
      <c r="D7726" s="2" t="s">
        <v>24633</v>
      </c>
      <c r="E7726" s="2">
        <v>9471.07</v>
      </c>
      <c r="F7726" s="2">
        <v>74</v>
      </c>
      <c r="G7726" s="2">
        <v>700859.18</v>
      </c>
      <c r="H7726" s="3" t="s">
        <v>25403</v>
      </c>
      <c r="I7726" s="7" t="str">
        <f t="shared" si="361"/>
        <v>Jun</v>
      </c>
      <c r="J7726">
        <f t="shared" si="362"/>
        <v>2023</v>
      </c>
      <c r="K7726" t="str">
        <f>IF(Table1[[#This Row],[Age]]&lt;20,"&lt;20",
   IF(Table1[[#This Row],[Age]]&lt;=30,"20-30",
   IF(Table1[[#This Row],[Age]]&lt;=40,"30-40",
   IF(Table1[[#This Row],[Age]]&lt;=50,"40-50",
   IF(Table1[[#This Row],[Age]]&lt;=60,"50-60",
   IF(Table1[[#This Row],[Age]]&lt;=70,"60-70","70+"))))))</f>
        <v>20-30</v>
      </c>
      <c r="L7726" t="str">
        <f t="shared" si="360"/>
        <v>QTY1</v>
      </c>
    </row>
    <row r="7727" spans="1:12" x14ac:dyDescent="0.3">
      <c r="A7727" s="2" t="s">
        <v>7382</v>
      </c>
      <c r="B7727" s="2">
        <v>18</v>
      </c>
      <c r="C7727" s="2" t="s">
        <v>14383</v>
      </c>
      <c r="D7727" s="2" t="s">
        <v>24462</v>
      </c>
      <c r="E7727" s="2">
        <v>1771.81</v>
      </c>
      <c r="F7727" s="2">
        <v>59</v>
      </c>
      <c r="G7727" s="2">
        <v>104536.79</v>
      </c>
      <c r="H7727" s="3" t="s">
        <v>25403</v>
      </c>
      <c r="I7727" s="7" t="str">
        <f t="shared" si="361"/>
        <v>Jun</v>
      </c>
      <c r="J7727">
        <f t="shared" si="362"/>
        <v>2023</v>
      </c>
      <c r="K7727" t="str">
        <f>IF(Table1[[#This Row],[Age]]&lt;20,"&lt;20",
   IF(Table1[[#This Row],[Age]]&lt;=30,"20-30",
   IF(Table1[[#This Row],[Age]]&lt;=40,"30-40",
   IF(Table1[[#This Row],[Age]]&lt;=50,"40-50",
   IF(Table1[[#This Row],[Age]]&lt;=60,"50-60",
   IF(Table1[[#This Row],[Age]]&lt;=70,"60-70","70+"))))))</f>
        <v>&lt;20</v>
      </c>
      <c r="L7727" t="str">
        <f t="shared" si="360"/>
        <v>QTY1</v>
      </c>
    </row>
    <row r="7728" spans="1:12" x14ac:dyDescent="0.3">
      <c r="A7728" s="2" t="s">
        <v>2795</v>
      </c>
      <c r="B7728" s="2">
        <v>58</v>
      </c>
      <c r="C7728" s="2" t="s">
        <v>19950</v>
      </c>
      <c r="D7728" s="2" t="s">
        <v>24543</v>
      </c>
      <c r="E7728" s="2">
        <v>4003.94</v>
      </c>
      <c r="F7728" s="2">
        <v>43</v>
      </c>
      <c r="G7728" s="2">
        <v>172169.42</v>
      </c>
      <c r="H7728" s="3" t="s">
        <v>25403</v>
      </c>
      <c r="I7728" s="7" t="str">
        <f t="shared" si="361"/>
        <v>Jun</v>
      </c>
      <c r="J7728">
        <f t="shared" si="362"/>
        <v>2023</v>
      </c>
      <c r="K7728" t="str">
        <f>IF(Table1[[#This Row],[Age]]&lt;20,"&lt;20",
   IF(Table1[[#This Row],[Age]]&lt;=30,"20-30",
   IF(Table1[[#This Row],[Age]]&lt;=40,"30-40",
   IF(Table1[[#This Row],[Age]]&lt;=50,"40-50",
   IF(Table1[[#This Row],[Age]]&lt;=60,"50-60",
   IF(Table1[[#This Row],[Age]]&lt;=70,"60-70","70+"))))))</f>
        <v>50-60</v>
      </c>
      <c r="L7728" t="str">
        <f t="shared" si="360"/>
        <v>QTY1</v>
      </c>
    </row>
    <row r="7729" spans="1:12" x14ac:dyDescent="0.3">
      <c r="A7729" s="2" t="s">
        <v>7383</v>
      </c>
      <c r="B7729" s="2">
        <v>19</v>
      </c>
      <c r="C7729" s="2" t="s">
        <v>19640</v>
      </c>
      <c r="D7729" s="2" t="s">
        <v>24622</v>
      </c>
      <c r="E7729" s="2">
        <v>3794.77</v>
      </c>
      <c r="F7729" s="2">
        <v>83</v>
      </c>
      <c r="G7729" s="2">
        <v>314965.90999999997</v>
      </c>
      <c r="H7729" s="3" t="s">
        <v>25403</v>
      </c>
      <c r="I7729" s="7" t="str">
        <f t="shared" si="361"/>
        <v>Jun</v>
      </c>
      <c r="J7729">
        <f t="shared" si="362"/>
        <v>2023</v>
      </c>
      <c r="K7729" t="str">
        <f>IF(Table1[[#This Row],[Age]]&lt;20,"&lt;20",
   IF(Table1[[#This Row],[Age]]&lt;=30,"20-30",
   IF(Table1[[#This Row],[Age]]&lt;=40,"30-40",
   IF(Table1[[#This Row],[Age]]&lt;=50,"40-50",
   IF(Table1[[#This Row],[Age]]&lt;=60,"50-60",
   IF(Table1[[#This Row],[Age]]&lt;=70,"60-70","70+"))))))</f>
        <v>&lt;20</v>
      </c>
      <c r="L7729" t="str">
        <f t="shared" si="360"/>
        <v>QTY1</v>
      </c>
    </row>
    <row r="7730" spans="1:12" x14ac:dyDescent="0.3">
      <c r="A7730" s="2" t="s">
        <v>6375</v>
      </c>
      <c r="B7730" s="2">
        <v>30</v>
      </c>
      <c r="C7730" s="2" t="s">
        <v>19951</v>
      </c>
      <c r="D7730" s="2" t="s">
        <v>24650</v>
      </c>
      <c r="E7730" s="2">
        <v>7967.79</v>
      </c>
      <c r="F7730" s="2">
        <v>14</v>
      </c>
      <c r="G7730" s="2">
        <v>111549.06</v>
      </c>
      <c r="H7730" s="3" t="s">
        <v>25403</v>
      </c>
      <c r="I7730" s="7" t="str">
        <f t="shared" si="361"/>
        <v>Jun</v>
      </c>
      <c r="J7730">
        <f t="shared" si="362"/>
        <v>2023</v>
      </c>
      <c r="K7730" t="str">
        <f>IF(Table1[[#This Row],[Age]]&lt;20,"&lt;20",
   IF(Table1[[#This Row],[Age]]&lt;=30,"20-30",
   IF(Table1[[#This Row],[Age]]&lt;=40,"30-40",
   IF(Table1[[#This Row],[Age]]&lt;=50,"40-50",
   IF(Table1[[#This Row],[Age]]&lt;=60,"50-60",
   IF(Table1[[#This Row],[Age]]&lt;=70,"60-70","70+"))))))</f>
        <v>20-30</v>
      </c>
      <c r="L7730" t="str">
        <f t="shared" si="360"/>
        <v>QTY1</v>
      </c>
    </row>
    <row r="7731" spans="1:12" x14ac:dyDescent="0.3">
      <c r="A7731" s="2" t="s">
        <v>7384</v>
      </c>
      <c r="B7731" s="2">
        <v>44</v>
      </c>
      <c r="C7731" s="2" t="s">
        <v>19952</v>
      </c>
      <c r="D7731" s="2" t="s">
        <v>24508</v>
      </c>
      <c r="E7731" s="2">
        <v>501.22</v>
      </c>
      <c r="F7731" s="2">
        <v>44</v>
      </c>
      <c r="G7731" s="2">
        <v>22053.68</v>
      </c>
      <c r="H7731" s="3" t="s">
        <v>25404</v>
      </c>
      <c r="I7731" s="7" t="str">
        <f t="shared" si="361"/>
        <v>Jun</v>
      </c>
      <c r="J7731">
        <f t="shared" si="362"/>
        <v>2023</v>
      </c>
      <c r="K7731" t="str">
        <f>IF(Table1[[#This Row],[Age]]&lt;20,"&lt;20",
   IF(Table1[[#This Row],[Age]]&lt;=30,"20-30",
   IF(Table1[[#This Row],[Age]]&lt;=40,"30-40",
   IF(Table1[[#This Row],[Age]]&lt;=50,"40-50",
   IF(Table1[[#This Row],[Age]]&lt;=60,"50-60",
   IF(Table1[[#This Row],[Age]]&lt;=70,"60-70","70+"))))))</f>
        <v>40-50</v>
      </c>
      <c r="L7731" t="str">
        <f t="shared" si="360"/>
        <v>QTY1</v>
      </c>
    </row>
    <row r="7732" spans="1:12" x14ac:dyDescent="0.3">
      <c r="A7732" s="2" t="s">
        <v>7385</v>
      </c>
      <c r="B7732" s="2">
        <v>33</v>
      </c>
      <c r="C7732" s="2" t="s">
        <v>19953</v>
      </c>
      <c r="D7732" s="2" t="s">
        <v>24561</v>
      </c>
      <c r="E7732" s="2">
        <v>704.99</v>
      </c>
      <c r="F7732" s="2">
        <v>82</v>
      </c>
      <c r="G7732" s="2">
        <v>57809.18</v>
      </c>
      <c r="H7732" s="3" t="s">
        <v>25404</v>
      </c>
      <c r="I7732" s="7" t="str">
        <f t="shared" si="361"/>
        <v>Jun</v>
      </c>
      <c r="J7732">
        <f t="shared" si="362"/>
        <v>2023</v>
      </c>
      <c r="K7732" t="str">
        <f>IF(Table1[[#This Row],[Age]]&lt;20,"&lt;20",
   IF(Table1[[#This Row],[Age]]&lt;=30,"20-30",
   IF(Table1[[#This Row],[Age]]&lt;=40,"30-40",
   IF(Table1[[#This Row],[Age]]&lt;=50,"40-50",
   IF(Table1[[#This Row],[Age]]&lt;=60,"50-60",
   IF(Table1[[#This Row],[Age]]&lt;=70,"60-70","70+"))))))</f>
        <v>30-40</v>
      </c>
      <c r="L7732" t="str">
        <f t="shared" si="360"/>
        <v>QTY1</v>
      </c>
    </row>
    <row r="7733" spans="1:12" x14ac:dyDescent="0.3">
      <c r="A7733" s="2" t="s">
        <v>7386</v>
      </c>
      <c r="B7733" s="2">
        <v>32</v>
      </c>
      <c r="C7733" s="2" t="s">
        <v>15260</v>
      </c>
      <c r="D7733" s="2" t="s">
        <v>24510</v>
      </c>
      <c r="E7733" s="2">
        <v>4619.9799999999996</v>
      </c>
      <c r="F7733" s="2">
        <v>4</v>
      </c>
      <c r="G7733" s="2">
        <v>18479.919999999998</v>
      </c>
      <c r="H7733" s="3" t="s">
        <v>25404</v>
      </c>
      <c r="I7733" s="7" t="str">
        <f t="shared" si="361"/>
        <v>Jun</v>
      </c>
      <c r="J7733">
        <f t="shared" si="362"/>
        <v>2023</v>
      </c>
      <c r="K7733" t="str">
        <f>IF(Table1[[#This Row],[Age]]&lt;20,"&lt;20",
   IF(Table1[[#This Row],[Age]]&lt;=30,"20-30",
   IF(Table1[[#This Row],[Age]]&lt;=40,"30-40",
   IF(Table1[[#This Row],[Age]]&lt;=50,"40-50",
   IF(Table1[[#This Row],[Age]]&lt;=60,"50-60",
   IF(Table1[[#This Row],[Age]]&lt;=70,"60-70","70+"))))))</f>
        <v>30-40</v>
      </c>
      <c r="L7733" t="str">
        <f t="shared" si="360"/>
        <v>QTY1</v>
      </c>
    </row>
    <row r="7734" spans="1:12" x14ac:dyDescent="0.3">
      <c r="A7734" s="2" t="s">
        <v>7387</v>
      </c>
      <c r="B7734" s="2">
        <v>54</v>
      </c>
      <c r="C7734" s="2" t="s">
        <v>19954</v>
      </c>
      <c r="D7734" s="2" t="s">
        <v>24475</v>
      </c>
      <c r="E7734" s="2">
        <v>2242.98</v>
      </c>
      <c r="F7734" s="2">
        <v>98</v>
      </c>
      <c r="G7734" s="2">
        <v>219812.04</v>
      </c>
      <c r="H7734" s="3" t="s">
        <v>25404</v>
      </c>
      <c r="I7734" s="7" t="str">
        <f t="shared" si="361"/>
        <v>Jun</v>
      </c>
      <c r="J7734">
        <f t="shared" si="362"/>
        <v>2023</v>
      </c>
      <c r="K7734" t="str">
        <f>IF(Table1[[#This Row],[Age]]&lt;20,"&lt;20",
   IF(Table1[[#This Row],[Age]]&lt;=30,"20-30",
   IF(Table1[[#This Row],[Age]]&lt;=40,"30-40",
   IF(Table1[[#This Row],[Age]]&lt;=50,"40-50",
   IF(Table1[[#This Row],[Age]]&lt;=60,"50-60",
   IF(Table1[[#This Row],[Age]]&lt;=70,"60-70","70+"))))))</f>
        <v>50-60</v>
      </c>
      <c r="L7734" t="str">
        <f t="shared" si="360"/>
        <v>QTY1</v>
      </c>
    </row>
    <row r="7735" spans="1:12" x14ac:dyDescent="0.3">
      <c r="A7735" s="2" t="s">
        <v>7388</v>
      </c>
      <c r="B7735" s="2">
        <v>51</v>
      </c>
      <c r="C7735" s="2" t="s">
        <v>19955</v>
      </c>
      <c r="D7735" s="2" t="s">
        <v>24475</v>
      </c>
      <c r="E7735" s="2">
        <v>1624.06</v>
      </c>
      <c r="F7735" s="2">
        <v>15</v>
      </c>
      <c r="G7735" s="2">
        <v>24360.9</v>
      </c>
      <c r="H7735" s="3" t="s">
        <v>25404</v>
      </c>
      <c r="I7735" s="7" t="str">
        <f t="shared" si="361"/>
        <v>Jun</v>
      </c>
      <c r="J7735">
        <f t="shared" si="362"/>
        <v>2023</v>
      </c>
      <c r="K7735" t="str">
        <f>IF(Table1[[#This Row],[Age]]&lt;20,"&lt;20",
   IF(Table1[[#This Row],[Age]]&lt;=30,"20-30",
   IF(Table1[[#This Row],[Age]]&lt;=40,"30-40",
   IF(Table1[[#This Row],[Age]]&lt;=50,"40-50",
   IF(Table1[[#This Row],[Age]]&lt;=60,"50-60",
   IF(Table1[[#This Row],[Age]]&lt;=70,"60-70","70+"))))))</f>
        <v>50-60</v>
      </c>
      <c r="L7735" t="str">
        <f t="shared" si="360"/>
        <v>QTY1</v>
      </c>
    </row>
    <row r="7736" spans="1:12" x14ac:dyDescent="0.3">
      <c r="A7736" s="2" t="s">
        <v>7389</v>
      </c>
      <c r="B7736" s="2">
        <v>31</v>
      </c>
      <c r="C7736" s="2" t="s">
        <v>19956</v>
      </c>
      <c r="D7736" s="2" t="s">
        <v>24537</v>
      </c>
      <c r="E7736" s="2">
        <v>9860.01</v>
      </c>
      <c r="F7736" s="2">
        <v>54</v>
      </c>
      <c r="G7736" s="2">
        <v>532440.54</v>
      </c>
      <c r="H7736" s="3" t="s">
        <v>25404</v>
      </c>
      <c r="I7736" s="7" t="str">
        <f t="shared" si="361"/>
        <v>Jun</v>
      </c>
      <c r="J7736">
        <f t="shared" si="362"/>
        <v>2023</v>
      </c>
      <c r="K7736" t="str">
        <f>IF(Table1[[#This Row],[Age]]&lt;20,"&lt;20",
   IF(Table1[[#This Row],[Age]]&lt;=30,"20-30",
   IF(Table1[[#This Row],[Age]]&lt;=40,"30-40",
   IF(Table1[[#This Row],[Age]]&lt;=50,"40-50",
   IF(Table1[[#This Row],[Age]]&lt;=60,"50-60",
   IF(Table1[[#This Row],[Age]]&lt;=70,"60-70","70+"))))))</f>
        <v>30-40</v>
      </c>
      <c r="L7736" t="str">
        <f t="shared" si="360"/>
        <v>QTY1</v>
      </c>
    </row>
    <row r="7737" spans="1:12" x14ac:dyDescent="0.3">
      <c r="A7737" s="2" t="s">
        <v>4848</v>
      </c>
      <c r="B7737" s="2">
        <v>41</v>
      </c>
      <c r="C7737" s="2" t="s">
        <v>16379</v>
      </c>
      <c r="D7737" s="2" t="s">
        <v>24560</v>
      </c>
      <c r="E7737" s="2">
        <v>6635.3</v>
      </c>
      <c r="F7737" s="2">
        <v>31</v>
      </c>
      <c r="G7737" s="2">
        <v>205694.3</v>
      </c>
      <c r="H7737" s="3" t="s">
        <v>25404</v>
      </c>
      <c r="I7737" s="7" t="str">
        <f t="shared" si="361"/>
        <v>Jun</v>
      </c>
      <c r="J7737">
        <f t="shared" si="362"/>
        <v>2023</v>
      </c>
      <c r="K7737" t="str">
        <f>IF(Table1[[#This Row],[Age]]&lt;20,"&lt;20",
   IF(Table1[[#This Row],[Age]]&lt;=30,"20-30",
   IF(Table1[[#This Row],[Age]]&lt;=40,"30-40",
   IF(Table1[[#This Row],[Age]]&lt;=50,"40-50",
   IF(Table1[[#This Row],[Age]]&lt;=60,"50-60",
   IF(Table1[[#This Row],[Age]]&lt;=70,"60-70","70+"))))))</f>
        <v>40-50</v>
      </c>
      <c r="L7737" t="str">
        <f t="shared" si="360"/>
        <v>QTY1</v>
      </c>
    </row>
    <row r="7738" spans="1:12" x14ac:dyDescent="0.3">
      <c r="A7738" s="2" t="s">
        <v>7390</v>
      </c>
      <c r="B7738" s="2">
        <v>45</v>
      </c>
      <c r="C7738" s="2" t="s">
        <v>19957</v>
      </c>
      <c r="D7738" s="2" t="s">
        <v>24635</v>
      </c>
      <c r="E7738" s="2">
        <v>711.08</v>
      </c>
      <c r="F7738" s="2">
        <v>29</v>
      </c>
      <c r="G7738" s="2">
        <v>20621.32</v>
      </c>
      <c r="H7738" s="3" t="s">
        <v>25404</v>
      </c>
      <c r="I7738" s="7" t="str">
        <f t="shared" si="361"/>
        <v>Jun</v>
      </c>
      <c r="J7738">
        <f t="shared" si="362"/>
        <v>2023</v>
      </c>
      <c r="K7738" t="str">
        <f>IF(Table1[[#This Row],[Age]]&lt;20,"&lt;20",
   IF(Table1[[#This Row],[Age]]&lt;=30,"20-30",
   IF(Table1[[#This Row],[Age]]&lt;=40,"30-40",
   IF(Table1[[#This Row],[Age]]&lt;=50,"40-50",
   IF(Table1[[#This Row],[Age]]&lt;=60,"50-60",
   IF(Table1[[#This Row],[Age]]&lt;=70,"60-70","70+"))))))</f>
        <v>40-50</v>
      </c>
      <c r="L7738" t="str">
        <f t="shared" si="360"/>
        <v>QTY1</v>
      </c>
    </row>
    <row r="7739" spans="1:12" x14ac:dyDescent="0.3">
      <c r="A7739" s="2" t="s">
        <v>6736</v>
      </c>
      <c r="B7739" s="2">
        <v>44</v>
      </c>
      <c r="C7739" s="2" t="s">
        <v>19958</v>
      </c>
      <c r="D7739" s="2" t="s">
        <v>24552</v>
      </c>
      <c r="E7739" s="2">
        <v>8588.48</v>
      </c>
      <c r="F7739" s="2">
        <v>12</v>
      </c>
      <c r="G7739" s="2">
        <v>103061.75999999999</v>
      </c>
      <c r="H7739" s="3" t="s">
        <v>25404</v>
      </c>
      <c r="I7739" s="7" t="str">
        <f t="shared" si="361"/>
        <v>Jun</v>
      </c>
      <c r="J7739">
        <f t="shared" si="362"/>
        <v>2023</v>
      </c>
      <c r="K7739" t="str">
        <f>IF(Table1[[#This Row],[Age]]&lt;20,"&lt;20",
   IF(Table1[[#This Row],[Age]]&lt;=30,"20-30",
   IF(Table1[[#This Row],[Age]]&lt;=40,"30-40",
   IF(Table1[[#This Row],[Age]]&lt;=50,"40-50",
   IF(Table1[[#This Row],[Age]]&lt;=60,"50-60",
   IF(Table1[[#This Row],[Age]]&lt;=70,"60-70","70+"))))))</f>
        <v>40-50</v>
      </c>
      <c r="L7739" t="str">
        <f t="shared" si="360"/>
        <v>QTY1</v>
      </c>
    </row>
    <row r="7740" spans="1:12" x14ac:dyDescent="0.3">
      <c r="A7740" s="2" t="s">
        <v>7391</v>
      </c>
      <c r="B7740" s="2">
        <v>54</v>
      </c>
      <c r="C7740" s="2" t="s">
        <v>17253</v>
      </c>
      <c r="D7740" s="2" t="s">
        <v>24534</v>
      </c>
      <c r="E7740" s="2">
        <v>4933.21</v>
      </c>
      <c r="F7740" s="2">
        <v>41</v>
      </c>
      <c r="G7740" s="2">
        <v>202261.61</v>
      </c>
      <c r="H7740" s="3" t="s">
        <v>25404</v>
      </c>
      <c r="I7740" s="7" t="str">
        <f t="shared" si="361"/>
        <v>Jun</v>
      </c>
      <c r="J7740">
        <f t="shared" si="362"/>
        <v>2023</v>
      </c>
      <c r="K7740" t="str">
        <f>IF(Table1[[#This Row],[Age]]&lt;20,"&lt;20",
   IF(Table1[[#This Row],[Age]]&lt;=30,"20-30",
   IF(Table1[[#This Row],[Age]]&lt;=40,"30-40",
   IF(Table1[[#This Row],[Age]]&lt;=50,"40-50",
   IF(Table1[[#This Row],[Age]]&lt;=60,"50-60",
   IF(Table1[[#This Row],[Age]]&lt;=70,"60-70","70+"))))))</f>
        <v>50-60</v>
      </c>
      <c r="L7740" t="str">
        <f t="shared" si="360"/>
        <v>QTY1</v>
      </c>
    </row>
    <row r="7741" spans="1:12" x14ac:dyDescent="0.3">
      <c r="A7741" s="2" t="s">
        <v>7392</v>
      </c>
      <c r="B7741" s="2">
        <v>44</v>
      </c>
      <c r="C7741" s="2" t="s">
        <v>19959</v>
      </c>
      <c r="D7741" s="2" t="s">
        <v>24460</v>
      </c>
      <c r="E7741" s="2">
        <v>4272.1099999999997</v>
      </c>
      <c r="F7741" s="2">
        <v>42</v>
      </c>
      <c r="G7741" s="2">
        <v>179428.62</v>
      </c>
      <c r="H7741" s="3" t="s">
        <v>25404</v>
      </c>
      <c r="I7741" s="7" t="str">
        <f t="shared" si="361"/>
        <v>Jun</v>
      </c>
      <c r="J7741">
        <f t="shared" si="362"/>
        <v>2023</v>
      </c>
      <c r="K7741" t="str">
        <f>IF(Table1[[#This Row],[Age]]&lt;20,"&lt;20",
   IF(Table1[[#This Row],[Age]]&lt;=30,"20-30",
   IF(Table1[[#This Row],[Age]]&lt;=40,"30-40",
   IF(Table1[[#This Row],[Age]]&lt;=50,"40-50",
   IF(Table1[[#This Row],[Age]]&lt;=60,"50-60",
   IF(Table1[[#This Row],[Age]]&lt;=70,"60-70","70+"))))))</f>
        <v>40-50</v>
      </c>
      <c r="L7741" t="str">
        <f t="shared" si="360"/>
        <v>QTY1</v>
      </c>
    </row>
    <row r="7742" spans="1:12" x14ac:dyDescent="0.3">
      <c r="A7742" s="2" t="s">
        <v>6204</v>
      </c>
      <c r="B7742" s="2">
        <v>35</v>
      </c>
      <c r="C7742" s="2" t="s">
        <v>19960</v>
      </c>
      <c r="D7742" s="2" t="s">
        <v>24417</v>
      </c>
      <c r="E7742" s="2">
        <v>7753.93</v>
      </c>
      <c r="F7742" s="2">
        <v>6</v>
      </c>
      <c r="G7742" s="2">
        <v>46523.58</v>
      </c>
      <c r="H7742" s="3" t="s">
        <v>25404</v>
      </c>
      <c r="I7742" s="7" t="str">
        <f t="shared" si="361"/>
        <v>Jun</v>
      </c>
      <c r="J7742">
        <f t="shared" si="362"/>
        <v>2023</v>
      </c>
      <c r="K7742" t="str">
        <f>IF(Table1[[#This Row],[Age]]&lt;20,"&lt;20",
   IF(Table1[[#This Row],[Age]]&lt;=30,"20-30",
   IF(Table1[[#This Row],[Age]]&lt;=40,"30-40",
   IF(Table1[[#This Row],[Age]]&lt;=50,"40-50",
   IF(Table1[[#This Row],[Age]]&lt;=60,"50-60",
   IF(Table1[[#This Row],[Age]]&lt;=70,"60-70","70+"))))))</f>
        <v>30-40</v>
      </c>
      <c r="L7742" t="str">
        <f t="shared" si="360"/>
        <v>QTY1</v>
      </c>
    </row>
    <row r="7743" spans="1:12" x14ac:dyDescent="0.3">
      <c r="A7743" s="2" t="s">
        <v>7393</v>
      </c>
      <c r="B7743" s="2">
        <v>28</v>
      </c>
      <c r="C7743" s="2" t="s">
        <v>19961</v>
      </c>
      <c r="D7743" s="2" t="s">
        <v>24640</v>
      </c>
      <c r="E7743" s="2">
        <v>7739.58</v>
      </c>
      <c r="F7743" s="2">
        <v>93</v>
      </c>
      <c r="G7743" s="2">
        <v>719780.94</v>
      </c>
      <c r="H7743" s="3" t="s">
        <v>25404</v>
      </c>
      <c r="I7743" s="7" t="str">
        <f t="shared" si="361"/>
        <v>Jun</v>
      </c>
      <c r="J7743">
        <f t="shared" si="362"/>
        <v>2023</v>
      </c>
      <c r="K7743" t="str">
        <f>IF(Table1[[#This Row],[Age]]&lt;20,"&lt;20",
   IF(Table1[[#This Row],[Age]]&lt;=30,"20-30",
   IF(Table1[[#This Row],[Age]]&lt;=40,"30-40",
   IF(Table1[[#This Row],[Age]]&lt;=50,"40-50",
   IF(Table1[[#This Row],[Age]]&lt;=60,"50-60",
   IF(Table1[[#This Row],[Age]]&lt;=70,"60-70","70+"))))))</f>
        <v>20-30</v>
      </c>
      <c r="L7743" t="str">
        <f t="shared" si="360"/>
        <v>QTY1</v>
      </c>
    </row>
    <row r="7744" spans="1:12" x14ac:dyDescent="0.3">
      <c r="A7744" s="2" t="s">
        <v>7394</v>
      </c>
      <c r="B7744" s="2">
        <v>26</v>
      </c>
      <c r="C7744" s="2" t="s">
        <v>19962</v>
      </c>
      <c r="D7744" s="2" t="s">
        <v>24489</v>
      </c>
      <c r="E7744" s="2">
        <v>1952.31</v>
      </c>
      <c r="F7744" s="2">
        <v>86</v>
      </c>
      <c r="G7744" s="2">
        <v>167898.66</v>
      </c>
      <c r="H7744" s="3" t="s">
        <v>25405</v>
      </c>
      <c r="I7744" s="7" t="str">
        <f t="shared" si="361"/>
        <v>Jun</v>
      </c>
      <c r="J7744">
        <f t="shared" si="362"/>
        <v>2023</v>
      </c>
      <c r="K7744" t="str">
        <f>IF(Table1[[#This Row],[Age]]&lt;20,"&lt;20",
   IF(Table1[[#This Row],[Age]]&lt;=30,"20-30",
   IF(Table1[[#This Row],[Age]]&lt;=40,"30-40",
   IF(Table1[[#This Row],[Age]]&lt;=50,"40-50",
   IF(Table1[[#This Row],[Age]]&lt;=60,"50-60",
   IF(Table1[[#This Row],[Age]]&lt;=70,"60-70","70+"))))))</f>
        <v>20-30</v>
      </c>
      <c r="L7744" t="str">
        <f t="shared" si="360"/>
        <v>QTY1</v>
      </c>
    </row>
    <row r="7745" spans="1:12" x14ac:dyDescent="0.3">
      <c r="A7745" s="2" t="s">
        <v>7395</v>
      </c>
      <c r="B7745" s="2">
        <v>18</v>
      </c>
      <c r="C7745" s="2" t="s">
        <v>16815</v>
      </c>
      <c r="D7745" s="2" t="s">
        <v>24623</v>
      </c>
      <c r="E7745" s="2">
        <v>1072.1400000000001</v>
      </c>
      <c r="F7745" s="2">
        <v>5</v>
      </c>
      <c r="G7745" s="2">
        <v>5360.7</v>
      </c>
      <c r="H7745" s="3" t="s">
        <v>25405</v>
      </c>
      <c r="I7745" s="7" t="str">
        <f t="shared" si="361"/>
        <v>Jun</v>
      </c>
      <c r="J7745">
        <f t="shared" si="362"/>
        <v>2023</v>
      </c>
      <c r="K7745" t="str">
        <f>IF(Table1[[#This Row],[Age]]&lt;20,"&lt;20",
   IF(Table1[[#This Row],[Age]]&lt;=30,"20-30",
   IF(Table1[[#This Row],[Age]]&lt;=40,"30-40",
   IF(Table1[[#This Row],[Age]]&lt;=50,"40-50",
   IF(Table1[[#This Row],[Age]]&lt;=60,"50-60",
   IF(Table1[[#This Row],[Age]]&lt;=70,"60-70","70+"))))))</f>
        <v>&lt;20</v>
      </c>
      <c r="L7745" t="str">
        <f t="shared" si="360"/>
        <v>QTY1</v>
      </c>
    </row>
    <row r="7746" spans="1:12" x14ac:dyDescent="0.3">
      <c r="A7746" s="2" t="s">
        <v>7396</v>
      </c>
      <c r="B7746" s="2">
        <v>59</v>
      </c>
      <c r="C7746" s="2" t="s">
        <v>19963</v>
      </c>
      <c r="D7746" s="2" t="s">
        <v>24641</v>
      </c>
      <c r="E7746" s="2">
        <v>7793.45</v>
      </c>
      <c r="F7746" s="2">
        <v>91</v>
      </c>
      <c r="G7746" s="2">
        <v>709203.95</v>
      </c>
      <c r="H7746" s="3" t="s">
        <v>25405</v>
      </c>
      <c r="I7746" s="7" t="str">
        <f t="shared" si="361"/>
        <v>Jun</v>
      </c>
      <c r="J7746">
        <f t="shared" si="362"/>
        <v>2023</v>
      </c>
      <c r="K7746" t="str">
        <f>IF(Table1[[#This Row],[Age]]&lt;20,"&lt;20",
   IF(Table1[[#This Row],[Age]]&lt;=30,"20-30",
   IF(Table1[[#This Row],[Age]]&lt;=40,"30-40",
   IF(Table1[[#This Row],[Age]]&lt;=50,"40-50",
   IF(Table1[[#This Row],[Age]]&lt;=60,"50-60",
   IF(Table1[[#This Row],[Age]]&lt;=70,"60-70","70+"))))))</f>
        <v>50-60</v>
      </c>
      <c r="L7746" t="str">
        <f t="shared" ref="L7746:L7809" si="363">IF(OR(MONTH(H7746)=4, MONTH(H7746)=5, MONTH(H7746)=6, MONTH(H7746)=7), "QTY1",
IF(OR(MONTH(H7746)=8, MONTH(H7746)=9, MONTH(H7746)=10, MONTH(H7746)=11), "QTY2",
IF(OR(MONTH(H7746)=12, MONTH(H7746)=1), "QTY3", "QTY4")))</f>
        <v>QTY1</v>
      </c>
    </row>
    <row r="7747" spans="1:12" x14ac:dyDescent="0.3">
      <c r="A7747" s="2" t="s">
        <v>7397</v>
      </c>
      <c r="B7747" s="2">
        <v>33</v>
      </c>
      <c r="C7747" s="2" t="s">
        <v>19964</v>
      </c>
      <c r="D7747" s="2" t="s">
        <v>24578</v>
      </c>
      <c r="E7747" s="2">
        <v>7452.27</v>
      </c>
      <c r="F7747" s="2">
        <v>76</v>
      </c>
      <c r="G7747" s="2">
        <v>566372.52</v>
      </c>
      <c r="H7747" s="3" t="s">
        <v>25405</v>
      </c>
      <c r="I7747" s="7" t="str">
        <f t="shared" ref="I7747:I7810" si="364">TEXT(H7747,"MMM")</f>
        <v>Jun</v>
      </c>
      <c r="J7747">
        <f t="shared" ref="J7747:J7810" si="365">YEAR(H7747)</f>
        <v>2023</v>
      </c>
      <c r="K7747" t="str">
        <f>IF(Table1[[#This Row],[Age]]&lt;20,"&lt;20",
   IF(Table1[[#This Row],[Age]]&lt;=30,"20-30",
   IF(Table1[[#This Row],[Age]]&lt;=40,"30-40",
   IF(Table1[[#This Row],[Age]]&lt;=50,"40-50",
   IF(Table1[[#This Row],[Age]]&lt;=60,"50-60",
   IF(Table1[[#This Row],[Age]]&lt;=70,"60-70","70+"))))))</f>
        <v>30-40</v>
      </c>
      <c r="L7747" t="str">
        <f t="shared" si="363"/>
        <v>QTY1</v>
      </c>
    </row>
    <row r="7748" spans="1:12" x14ac:dyDescent="0.3">
      <c r="A7748" s="2" t="s">
        <v>7398</v>
      </c>
      <c r="B7748" s="2">
        <v>45</v>
      </c>
      <c r="C7748" s="2" t="s">
        <v>19965</v>
      </c>
      <c r="D7748" s="2" t="s">
        <v>24540</v>
      </c>
      <c r="E7748" s="2">
        <v>4187.71</v>
      </c>
      <c r="F7748" s="2">
        <v>57</v>
      </c>
      <c r="G7748" s="2">
        <v>238699.47</v>
      </c>
      <c r="H7748" s="3" t="s">
        <v>25405</v>
      </c>
      <c r="I7748" s="7" t="str">
        <f t="shared" si="364"/>
        <v>Jun</v>
      </c>
      <c r="J7748">
        <f t="shared" si="365"/>
        <v>2023</v>
      </c>
      <c r="K7748" t="str">
        <f>IF(Table1[[#This Row],[Age]]&lt;20,"&lt;20",
   IF(Table1[[#This Row],[Age]]&lt;=30,"20-30",
   IF(Table1[[#This Row],[Age]]&lt;=40,"30-40",
   IF(Table1[[#This Row],[Age]]&lt;=50,"40-50",
   IF(Table1[[#This Row],[Age]]&lt;=60,"50-60",
   IF(Table1[[#This Row],[Age]]&lt;=70,"60-70","70+"))))))</f>
        <v>40-50</v>
      </c>
      <c r="L7748" t="str">
        <f t="shared" si="363"/>
        <v>QTY1</v>
      </c>
    </row>
    <row r="7749" spans="1:12" x14ac:dyDescent="0.3">
      <c r="A7749" s="2" t="s">
        <v>7399</v>
      </c>
      <c r="B7749" s="2">
        <v>19</v>
      </c>
      <c r="C7749" s="2" t="s">
        <v>19966</v>
      </c>
      <c r="D7749" s="2" t="s">
        <v>24479</v>
      </c>
      <c r="E7749" s="2">
        <v>3357.77</v>
      </c>
      <c r="F7749" s="2">
        <v>73</v>
      </c>
      <c r="G7749" s="2">
        <v>245117.21</v>
      </c>
      <c r="H7749" s="3" t="s">
        <v>25405</v>
      </c>
      <c r="I7749" s="7" t="str">
        <f t="shared" si="364"/>
        <v>Jun</v>
      </c>
      <c r="J7749">
        <f t="shared" si="365"/>
        <v>2023</v>
      </c>
      <c r="K7749" t="str">
        <f>IF(Table1[[#This Row],[Age]]&lt;20,"&lt;20",
   IF(Table1[[#This Row],[Age]]&lt;=30,"20-30",
   IF(Table1[[#This Row],[Age]]&lt;=40,"30-40",
   IF(Table1[[#This Row],[Age]]&lt;=50,"40-50",
   IF(Table1[[#This Row],[Age]]&lt;=60,"50-60",
   IF(Table1[[#This Row],[Age]]&lt;=70,"60-70","70+"))))))</f>
        <v>&lt;20</v>
      </c>
      <c r="L7749" t="str">
        <f t="shared" si="363"/>
        <v>QTY1</v>
      </c>
    </row>
    <row r="7750" spans="1:12" x14ac:dyDescent="0.3">
      <c r="A7750" s="2" t="s">
        <v>7400</v>
      </c>
      <c r="B7750" s="2">
        <v>36</v>
      </c>
      <c r="C7750" s="2" t="s">
        <v>19967</v>
      </c>
      <c r="D7750" s="2" t="s">
        <v>24531</v>
      </c>
      <c r="E7750" s="2">
        <v>9667.4</v>
      </c>
      <c r="F7750" s="2">
        <v>22</v>
      </c>
      <c r="G7750" s="2">
        <v>212682.8</v>
      </c>
      <c r="H7750" s="3" t="s">
        <v>25405</v>
      </c>
      <c r="I7750" s="7" t="str">
        <f t="shared" si="364"/>
        <v>Jun</v>
      </c>
      <c r="J7750">
        <f t="shared" si="365"/>
        <v>2023</v>
      </c>
      <c r="K7750" t="str">
        <f>IF(Table1[[#This Row],[Age]]&lt;20,"&lt;20",
   IF(Table1[[#This Row],[Age]]&lt;=30,"20-30",
   IF(Table1[[#This Row],[Age]]&lt;=40,"30-40",
   IF(Table1[[#This Row],[Age]]&lt;=50,"40-50",
   IF(Table1[[#This Row],[Age]]&lt;=60,"50-60",
   IF(Table1[[#This Row],[Age]]&lt;=70,"60-70","70+"))))))</f>
        <v>30-40</v>
      </c>
      <c r="L7750" t="str">
        <f t="shared" si="363"/>
        <v>QTY1</v>
      </c>
    </row>
    <row r="7751" spans="1:12" x14ac:dyDescent="0.3">
      <c r="A7751" s="2" t="s">
        <v>7401</v>
      </c>
      <c r="B7751" s="2">
        <v>57</v>
      </c>
      <c r="C7751" s="2" t="s">
        <v>19968</v>
      </c>
      <c r="D7751" s="2" t="s">
        <v>24502</v>
      </c>
      <c r="E7751" s="2">
        <v>3815.71</v>
      </c>
      <c r="F7751" s="2">
        <v>78</v>
      </c>
      <c r="G7751" s="2">
        <v>297625.38</v>
      </c>
      <c r="H7751" s="3" t="s">
        <v>25406</v>
      </c>
      <c r="I7751" s="7" t="str">
        <f t="shared" si="364"/>
        <v>Jun</v>
      </c>
      <c r="J7751">
        <f t="shared" si="365"/>
        <v>2023</v>
      </c>
      <c r="K7751" t="str">
        <f>IF(Table1[[#This Row],[Age]]&lt;20,"&lt;20",
   IF(Table1[[#This Row],[Age]]&lt;=30,"20-30",
   IF(Table1[[#This Row],[Age]]&lt;=40,"30-40",
   IF(Table1[[#This Row],[Age]]&lt;=50,"40-50",
   IF(Table1[[#This Row],[Age]]&lt;=60,"50-60",
   IF(Table1[[#This Row],[Age]]&lt;=70,"60-70","70+"))))))</f>
        <v>50-60</v>
      </c>
      <c r="L7751" t="str">
        <f t="shared" si="363"/>
        <v>QTY1</v>
      </c>
    </row>
    <row r="7752" spans="1:12" x14ac:dyDescent="0.3">
      <c r="A7752" s="2" t="s">
        <v>7402</v>
      </c>
      <c r="B7752" s="2">
        <v>32</v>
      </c>
      <c r="C7752" s="2" t="s">
        <v>19969</v>
      </c>
      <c r="D7752" s="2" t="s">
        <v>24577</v>
      </c>
      <c r="E7752" s="2">
        <v>1414.79</v>
      </c>
      <c r="F7752" s="2">
        <v>17</v>
      </c>
      <c r="G7752" s="2">
        <v>24051.43</v>
      </c>
      <c r="H7752" s="3" t="s">
        <v>25406</v>
      </c>
      <c r="I7752" s="7" t="str">
        <f t="shared" si="364"/>
        <v>Jun</v>
      </c>
      <c r="J7752">
        <f t="shared" si="365"/>
        <v>2023</v>
      </c>
      <c r="K7752" t="str">
        <f>IF(Table1[[#This Row],[Age]]&lt;20,"&lt;20",
   IF(Table1[[#This Row],[Age]]&lt;=30,"20-30",
   IF(Table1[[#This Row],[Age]]&lt;=40,"30-40",
   IF(Table1[[#This Row],[Age]]&lt;=50,"40-50",
   IF(Table1[[#This Row],[Age]]&lt;=60,"50-60",
   IF(Table1[[#This Row],[Age]]&lt;=70,"60-70","70+"))))))</f>
        <v>30-40</v>
      </c>
      <c r="L7752" t="str">
        <f t="shared" si="363"/>
        <v>QTY1</v>
      </c>
    </row>
    <row r="7753" spans="1:12" x14ac:dyDescent="0.3">
      <c r="A7753" s="2" t="s">
        <v>7403</v>
      </c>
      <c r="B7753" s="2">
        <v>53</v>
      </c>
      <c r="C7753" s="2" t="s">
        <v>19970</v>
      </c>
      <c r="D7753" s="2" t="s">
        <v>24498</v>
      </c>
      <c r="E7753" s="2">
        <v>4487.08</v>
      </c>
      <c r="F7753" s="2">
        <v>46</v>
      </c>
      <c r="G7753" s="2">
        <v>206405.68</v>
      </c>
      <c r="H7753" s="3" t="s">
        <v>25406</v>
      </c>
      <c r="I7753" s="7" t="str">
        <f t="shared" si="364"/>
        <v>Jun</v>
      </c>
      <c r="J7753">
        <f t="shared" si="365"/>
        <v>2023</v>
      </c>
      <c r="K7753" t="str">
        <f>IF(Table1[[#This Row],[Age]]&lt;20,"&lt;20",
   IF(Table1[[#This Row],[Age]]&lt;=30,"20-30",
   IF(Table1[[#This Row],[Age]]&lt;=40,"30-40",
   IF(Table1[[#This Row],[Age]]&lt;=50,"40-50",
   IF(Table1[[#This Row],[Age]]&lt;=60,"50-60",
   IF(Table1[[#This Row],[Age]]&lt;=70,"60-70","70+"))))))</f>
        <v>50-60</v>
      </c>
      <c r="L7753" t="str">
        <f t="shared" si="363"/>
        <v>QTY1</v>
      </c>
    </row>
    <row r="7754" spans="1:12" x14ac:dyDescent="0.3">
      <c r="A7754" s="2" t="s">
        <v>7404</v>
      </c>
      <c r="B7754" s="2">
        <v>35</v>
      </c>
      <c r="C7754" s="2" t="s">
        <v>19971</v>
      </c>
      <c r="D7754" s="2" t="s">
        <v>24507</v>
      </c>
      <c r="E7754" s="2">
        <v>6595.59</v>
      </c>
      <c r="F7754" s="2">
        <v>44</v>
      </c>
      <c r="G7754" s="2">
        <v>290205.96000000002</v>
      </c>
      <c r="H7754" s="3" t="s">
        <v>25406</v>
      </c>
      <c r="I7754" s="7" t="str">
        <f t="shared" si="364"/>
        <v>Jun</v>
      </c>
      <c r="J7754">
        <f t="shared" si="365"/>
        <v>2023</v>
      </c>
      <c r="K7754" t="str">
        <f>IF(Table1[[#This Row],[Age]]&lt;20,"&lt;20",
   IF(Table1[[#This Row],[Age]]&lt;=30,"20-30",
   IF(Table1[[#This Row],[Age]]&lt;=40,"30-40",
   IF(Table1[[#This Row],[Age]]&lt;=50,"40-50",
   IF(Table1[[#This Row],[Age]]&lt;=60,"50-60",
   IF(Table1[[#This Row],[Age]]&lt;=70,"60-70","70+"))))))</f>
        <v>30-40</v>
      </c>
      <c r="L7754" t="str">
        <f t="shared" si="363"/>
        <v>QTY1</v>
      </c>
    </row>
    <row r="7755" spans="1:12" x14ac:dyDescent="0.3">
      <c r="A7755" s="2" t="s">
        <v>7405</v>
      </c>
      <c r="B7755" s="2">
        <v>34</v>
      </c>
      <c r="C7755" s="2" t="s">
        <v>15668</v>
      </c>
      <c r="D7755" s="2" t="s">
        <v>24636</v>
      </c>
      <c r="E7755" s="2">
        <v>8757.5300000000007</v>
      </c>
      <c r="F7755" s="2">
        <v>44</v>
      </c>
      <c r="G7755" s="2">
        <v>385331.32</v>
      </c>
      <c r="H7755" s="3" t="s">
        <v>25406</v>
      </c>
      <c r="I7755" s="7" t="str">
        <f t="shared" si="364"/>
        <v>Jun</v>
      </c>
      <c r="J7755">
        <f t="shared" si="365"/>
        <v>2023</v>
      </c>
      <c r="K7755" t="str">
        <f>IF(Table1[[#This Row],[Age]]&lt;20,"&lt;20",
   IF(Table1[[#This Row],[Age]]&lt;=30,"20-30",
   IF(Table1[[#This Row],[Age]]&lt;=40,"30-40",
   IF(Table1[[#This Row],[Age]]&lt;=50,"40-50",
   IF(Table1[[#This Row],[Age]]&lt;=60,"50-60",
   IF(Table1[[#This Row],[Age]]&lt;=70,"60-70","70+"))))))</f>
        <v>30-40</v>
      </c>
      <c r="L7755" t="str">
        <f t="shared" si="363"/>
        <v>QTY1</v>
      </c>
    </row>
    <row r="7756" spans="1:12" x14ac:dyDescent="0.3">
      <c r="A7756" s="2" t="s">
        <v>7406</v>
      </c>
      <c r="B7756" s="2">
        <v>58</v>
      </c>
      <c r="C7756" s="2" t="s">
        <v>18025</v>
      </c>
      <c r="D7756" s="2" t="s">
        <v>24474</v>
      </c>
      <c r="E7756" s="2">
        <v>2777.09</v>
      </c>
      <c r="F7756" s="2">
        <v>56</v>
      </c>
      <c r="G7756" s="2">
        <v>155517.04</v>
      </c>
      <c r="H7756" s="3" t="s">
        <v>25406</v>
      </c>
      <c r="I7756" s="7" t="str">
        <f t="shared" si="364"/>
        <v>Jun</v>
      </c>
      <c r="J7756">
        <f t="shared" si="365"/>
        <v>2023</v>
      </c>
      <c r="K7756" t="str">
        <f>IF(Table1[[#This Row],[Age]]&lt;20,"&lt;20",
   IF(Table1[[#This Row],[Age]]&lt;=30,"20-30",
   IF(Table1[[#This Row],[Age]]&lt;=40,"30-40",
   IF(Table1[[#This Row],[Age]]&lt;=50,"40-50",
   IF(Table1[[#This Row],[Age]]&lt;=60,"50-60",
   IF(Table1[[#This Row],[Age]]&lt;=70,"60-70","70+"))))))</f>
        <v>50-60</v>
      </c>
      <c r="L7756" t="str">
        <f t="shared" si="363"/>
        <v>QTY1</v>
      </c>
    </row>
    <row r="7757" spans="1:12" x14ac:dyDescent="0.3">
      <c r="A7757" s="2" t="s">
        <v>728</v>
      </c>
      <c r="B7757" s="2">
        <v>30</v>
      </c>
      <c r="C7757" s="2" t="s">
        <v>19972</v>
      </c>
      <c r="D7757" s="2" t="s">
        <v>24474</v>
      </c>
      <c r="E7757" s="2">
        <v>9071.18</v>
      </c>
      <c r="F7757" s="2">
        <v>45</v>
      </c>
      <c r="G7757" s="2">
        <v>408203.1</v>
      </c>
      <c r="H7757" s="3" t="s">
        <v>25406</v>
      </c>
      <c r="I7757" s="7" t="str">
        <f t="shared" si="364"/>
        <v>Jun</v>
      </c>
      <c r="J7757">
        <f t="shared" si="365"/>
        <v>2023</v>
      </c>
      <c r="K7757" t="str">
        <f>IF(Table1[[#This Row],[Age]]&lt;20,"&lt;20",
   IF(Table1[[#This Row],[Age]]&lt;=30,"20-30",
   IF(Table1[[#This Row],[Age]]&lt;=40,"30-40",
   IF(Table1[[#This Row],[Age]]&lt;=50,"40-50",
   IF(Table1[[#This Row],[Age]]&lt;=60,"50-60",
   IF(Table1[[#This Row],[Age]]&lt;=70,"60-70","70+"))))))</f>
        <v>20-30</v>
      </c>
      <c r="L7757" t="str">
        <f t="shared" si="363"/>
        <v>QTY1</v>
      </c>
    </row>
    <row r="7758" spans="1:12" x14ac:dyDescent="0.3">
      <c r="A7758" s="2" t="s">
        <v>7407</v>
      </c>
      <c r="B7758" s="2">
        <v>18</v>
      </c>
      <c r="C7758" s="2" t="s">
        <v>19973</v>
      </c>
      <c r="D7758" s="2" t="s">
        <v>24456</v>
      </c>
      <c r="E7758" s="2">
        <v>9787.07</v>
      </c>
      <c r="F7758" s="2">
        <v>100</v>
      </c>
      <c r="G7758" s="2">
        <v>978707</v>
      </c>
      <c r="H7758" s="3" t="s">
        <v>25406</v>
      </c>
      <c r="I7758" s="7" t="str">
        <f t="shared" si="364"/>
        <v>Jun</v>
      </c>
      <c r="J7758">
        <f t="shared" si="365"/>
        <v>2023</v>
      </c>
      <c r="K7758" t="str">
        <f>IF(Table1[[#This Row],[Age]]&lt;20,"&lt;20",
   IF(Table1[[#This Row],[Age]]&lt;=30,"20-30",
   IF(Table1[[#This Row],[Age]]&lt;=40,"30-40",
   IF(Table1[[#This Row],[Age]]&lt;=50,"40-50",
   IF(Table1[[#This Row],[Age]]&lt;=60,"50-60",
   IF(Table1[[#This Row],[Age]]&lt;=70,"60-70","70+"))))))</f>
        <v>&lt;20</v>
      </c>
      <c r="L7758" t="str">
        <f t="shared" si="363"/>
        <v>QTY1</v>
      </c>
    </row>
    <row r="7759" spans="1:12" x14ac:dyDescent="0.3">
      <c r="A7759" s="2" t="s">
        <v>7408</v>
      </c>
      <c r="B7759" s="2">
        <v>32</v>
      </c>
      <c r="C7759" s="2" t="s">
        <v>19974</v>
      </c>
      <c r="D7759" s="2" t="s">
        <v>24578</v>
      </c>
      <c r="E7759" s="2">
        <v>107.62</v>
      </c>
      <c r="F7759" s="2">
        <v>22</v>
      </c>
      <c r="G7759" s="2">
        <v>2367.64</v>
      </c>
      <c r="H7759" s="3" t="s">
        <v>25406</v>
      </c>
      <c r="I7759" s="7" t="str">
        <f t="shared" si="364"/>
        <v>Jun</v>
      </c>
      <c r="J7759">
        <f t="shared" si="365"/>
        <v>2023</v>
      </c>
      <c r="K7759" t="str">
        <f>IF(Table1[[#This Row],[Age]]&lt;20,"&lt;20",
   IF(Table1[[#This Row],[Age]]&lt;=30,"20-30",
   IF(Table1[[#This Row],[Age]]&lt;=40,"30-40",
   IF(Table1[[#This Row],[Age]]&lt;=50,"40-50",
   IF(Table1[[#This Row],[Age]]&lt;=60,"50-60",
   IF(Table1[[#This Row],[Age]]&lt;=70,"60-70","70+"))))))</f>
        <v>30-40</v>
      </c>
      <c r="L7759" t="str">
        <f t="shared" si="363"/>
        <v>QTY1</v>
      </c>
    </row>
    <row r="7760" spans="1:12" x14ac:dyDescent="0.3">
      <c r="A7760" s="2" t="s">
        <v>3328</v>
      </c>
      <c r="B7760" s="2">
        <v>33</v>
      </c>
      <c r="C7760" s="2" t="s">
        <v>19975</v>
      </c>
      <c r="D7760" s="2" t="s">
        <v>24424</v>
      </c>
      <c r="E7760" s="2">
        <v>7428.44</v>
      </c>
      <c r="F7760" s="2">
        <v>98</v>
      </c>
      <c r="G7760" s="2">
        <v>727987.12</v>
      </c>
      <c r="H7760" s="3" t="s">
        <v>25407</v>
      </c>
      <c r="I7760" s="7" t="str">
        <f t="shared" si="364"/>
        <v>Jun</v>
      </c>
      <c r="J7760">
        <f t="shared" si="365"/>
        <v>2023</v>
      </c>
      <c r="K7760" t="str">
        <f>IF(Table1[[#This Row],[Age]]&lt;20,"&lt;20",
   IF(Table1[[#This Row],[Age]]&lt;=30,"20-30",
   IF(Table1[[#This Row],[Age]]&lt;=40,"30-40",
   IF(Table1[[#This Row],[Age]]&lt;=50,"40-50",
   IF(Table1[[#This Row],[Age]]&lt;=60,"50-60",
   IF(Table1[[#This Row],[Age]]&lt;=70,"60-70","70+"))))))</f>
        <v>30-40</v>
      </c>
      <c r="L7760" t="str">
        <f t="shared" si="363"/>
        <v>QTY1</v>
      </c>
    </row>
    <row r="7761" spans="1:12" x14ac:dyDescent="0.3">
      <c r="A7761" s="2" t="s">
        <v>7409</v>
      </c>
      <c r="B7761" s="2">
        <v>51</v>
      </c>
      <c r="C7761" s="2" t="s">
        <v>19976</v>
      </c>
      <c r="D7761" s="2" t="s">
        <v>24631</v>
      </c>
      <c r="E7761" s="2">
        <v>7837.36</v>
      </c>
      <c r="F7761" s="2">
        <v>32</v>
      </c>
      <c r="G7761" s="2">
        <v>250795.51999999999</v>
      </c>
      <c r="H7761" s="3" t="s">
        <v>25407</v>
      </c>
      <c r="I7761" s="7" t="str">
        <f t="shared" si="364"/>
        <v>Jun</v>
      </c>
      <c r="J7761">
        <f t="shared" si="365"/>
        <v>2023</v>
      </c>
      <c r="K7761" t="str">
        <f>IF(Table1[[#This Row],[Age]]&lt;20,"&lt;20",
   IF(Table1[[#This Row],[Age]]&lt;=30,"20-30",
   IF(Table1[[#This Row],[Age]]&lt;=40,"30-40",
   IF(Table1[[#This Row],[Age]]&lt;=50,"40-50",
   IF(Table1[[#This Row],[Age]]&lt;=60,"50-60",
   IF(Table1[[#This Row],[Age]]&lt;=70,"60-70","70+"))))))</f>
        <v>50-60</v>
      </c>
      <c r="L7761" t="str">
        <f t="shared" si="363"/>
        <v>QTY1</v>
      </c>
    </row>
    <row r="7762" spans="1:12" x14ac:dyDescent="0.3">
      <c r="A7762" s="2" t="s">
        <v>7410</v>
      </c>
      <c r="B7762" s="2">
        <v>32</v>
      </c>
      <c r="C7762" s="2" t="s">
        <v>19977</v>
      </c>
      <c r="D7762" s="2" t="s">
        <v>24632</v>
      </c>
      <c r="E7762" s="2">
        <v>8225.11</v>
      </c>
      <c r="F7762" s="2">
        <v>85</v>
      </c>
      <c r="G7762" s="2">
        <v>699134.35</v>
      </c>
      <c r="H7762" s="3" t="s">
        <v>25407</v>
      </c>
      <c r="I7762" s="7" t="str">
        <f t="shared" si="364"/>
        <v>Jun</v>
      </c>
      <c r="J7762">
        <f t="shared" si="365"/>
        <v>2023</v>
      </c>
      <c r="K7762" t="str">
        <f>IF(Table1[[#This Row],[Age]]&lt;20,"&lt;20",
   IF(Table1[[#This Row],[Age]]&lt;=30,"20-30",
   IF(Table1[[#This Row],[Age]]&lt;=40,"30-40",
   IF(Table1[[#This Row],[Age]]&lt;=50,"40-50",
   IF(Table1[[#This Row],[Age]]&lt;=60,"50-60",
   IF(Table1[[#This Row],[Age]]&lt;=70,"60-70","70+"))))))</f>
        <v>30-40</v>
      </c>
      <c r="L7762" t="str">
        <f t="shared" si="363"/>
        <v>QTY1</v>
      </c>
    </row>
    <row r="7763" spans="1:12" x14ac:dyDescent="0.3">
      <c r="A7763" s="2" t="s">
        <v>7411</v>
      </c>
      <c r="B7763" s="2">
        <v>60</v>
      </c>
      <c r="C7763" s="2" t="s">
        <v>19978</v>
      </c>
      <c r="D7763" s="2" t="s">
        <v>24639</v>
      </c>
      <c r="E7763" s="2">
        <v>5213.8100000000004</v>
      </c>
      <c r="F7763" s="2">
        <v>66</v>
      </c>
      <c r="G7763" s="2">
        <v>344111.46</v>
      </c>
      <c r="H7763" s="3" t="s">
        <v>25407</v>
      </c>
      <c r="I7763" s="7" t="str">
        <f t="shared" si="364"/>
        <v>Jun</v>
      </c>
      <c r="J7763">
        <f t="shared" si="365"/>
        <v>2023</v>
      </c>
      <c r="K7763" t="str">
        <f>IF(Table1[[#This Row],[Age]]&lt;20,"&lt;20",
   IF(Table1[[#This Row],[Age]]&lt;=30,"20-30",
   IF(Table1[[#This Row],[Age]]&lt;=40,"30-40",
   IF(Table1[[#This Row],[Age]]&lt;=50,"40-50",
   IF(Table1[[#This Row],[Age]]&lt;=60,"50-60",
   IF(Table1[[#This Row],[Age]]&lt;=70,"60-70","70+"))))))</f>
        <v>50-60</v>
      </c>
      <c r="L7763" t="str">
        <f t="shared" si="363"/>
        <v>QTY1</v>
      </c>
    </row>
    <row r="7764" spans="1:12" x14ac:dyDescent="0.3">
      <c r="A7764" s="2" t="s">
        <v>7412</v>
      </c>
      <c r="B7764" s="2">
        <v>44</v>
      </c>
      <c r="C7764" s="2" t="s">
        <v>19979</v>
      </c>
      <c r="D7764" s="2" t="s">
        <v>24537</v>
      </c>
      <c r="E7764" s="2">
        <v>5375.34</v>
      </c>
      <c r="F7764" s="2">
        <v>30</v>
      </c>
      <c r="G7764" s="2">
        <v>161260.20000000001</v>
      </c>
      <c r="H7764" s="3" t="s">
        <v>25407</v>
      </c>
      <c r="I7764" s="7" t="str">
        <f t="shared" si="364"/>
        <v>Jun</v>
      </c>
      <c r="J7764">
        <f t="shared" si="365"/>
        <v>2023</v>
      </c>
      <c r="K7764" t="str">
        <f>IF(Table1[[#This Row],[Age]]&lt;20,"&lt;20",
   IF(Table1[[#This Row],[Age]]&lt;=30,"20-30",
   IF(Table1[[#This Row],[Age]]&lt;=40,"30-40",
   IF(Table1[[#This Row],[Age]]&lt;=50,"40-50",
   IF(Table1[[#This Row],[Age]]&lt;=60,"50-60",
   IF(Table1[[#This Row],[Age]]&lt;=70,"60-70","70+"))))))</f>
        <v>40-50</v>
      </c>
      <c r="L7764" t="str">
        <f t="shared" si="363"/>
        <v>QTY1</v>
      </c>
    </row>
    <row r="7765" spans="1:12" x14ac:dyDescent="0.3">
      <c r="A7765" s="2" t="s">
        <v>7413</v>
      </c>
      <c r="B7765" s="2">
        <v>45</v>
      </c>
      <c r="C7765" s="2" t="s">
        <v>19980</v>
      </c>
      <c r="D7765" s="2" t="s">
        <v>24576</v>
      </c>
      <c r="E7765" s="2">
        <v>9259.51</v>
      </c>
      <c r="F7765" s="2">
        <v>50</v>
      </c>
      <c r="G7765" s="2">
        <v>462975.5</v>
      </c>
      <c r="H7765" s="3" t="s">
        <v>25407</v>
      </c>
      <c r="I7765" s="7" t="str">
        <f t="shared" si="364"/>
        <v>Jun</v>
      </c>
      <c r="J7765">
        <f t="shared" si="365"/>
        <v>2023</v>
      </c>
      <c r="K7765" t="str">
        <f>IF(Table1[[#This Row],[Age]]&lt;20,"&lt;20",
   IF(Table1[[#This Row],[Age]]&lt;=30,"20-30",
   IF(Table1[[#This Row],[Age]]&lt;=40,"30-40",
   IF(Table1[[#This Row],[Age]]&lt;=50,"40-50",
   IF(Table1[[#This Row],[Age]]&lt;=60,"50-60",
   IF(Table1[[#This Row],[Age]]&lt;=70,"60-70","70+"))))))</f>
        <v>40-50</v>
      </c>
      <c r="L7765" t="str">
        <f t="shared" si="363"/>
        <v>QTY1</v>
      </c>
    </row>
    <row r="7766" spans="1:12" x14ac:dyDescent="0.3">
      <c r="A7766" s="2" t="s">
        <v>7414</v>
      </c>
      <c r="B7766" s="2">
        <v>40</v>
      </c>
      <c r="C7766" s="2" t="s">
        <v>19981</v>
      </c>
      <c r="D7766" s="2" t="s">
        <v>24526</v>
      </c>
      <c r="E7766" s="2">
        <v>6784.01</v>
      </c>
      <c r="F7766" s="2">
        <v>26</v>
      </c>
      <c r="G7766" s="2">
        <v>176384.26</v>
      </c>
      <c r="H7766" s="3" t="s">
        <v>25407</v>
      </c>
      <c r="I7766" s="7" t="str">
        <f t="shared" si="364"/>
        <v>Jun</v>
      </c>
      <c r="J7766">
        <f t="shared" si="365"/>
        <v>2023</v>
      </c>
      <c r="K7766" t="str">
        <f>IF(Table1[[#This Row],[Age]]&lt;20,"&lt;20",
   IF(Table1[[#This Row],[Age]]&lt;=30,"20-30",
   IF(Table1[[#This Row],[Age]]&lt;=40,"30-40",
   IF(Table1[[#This Row],[Age]]&lt;=50,"40-50",
   IF(Table1[[#This Row],[Age]]&lt;=60,"50-60",
   IF(Table1[[#This Row],[Age]]&lt;=70,"60-70","70+"))))))</f>
        <v>30-40</v>
      </c>
      <c r="L7766" t="str">
        <f t="shared" si="363"/>
        <v>QTY1</v>
      </c>
    </row>
    <row r="7767" spans="1:12" x14ac:dyDescent="0.3">
      <c r="A7767" s="2" t="s">
        <v>6162</v>
      </c>
      <c r="B7767" s="2">
        <v>58</v>
      </c>
      <c r="C7767" s="2" t="s">
        <v>19982</v>
      </c>
      <c r="D7767" s="2" t="s">
        <v>24485</v>
      </c>
      <c r="E7767" s="2">
        <v>6197.7</v>
      </c>
      <c r="F7767" s="2">
        <v>100</v>
      </c>
      <c r="G7767" s="2">
        <v>619770</v>
      </c>
      <c r="H7767" s="3" t="s">
        <v>25407</v>
      </c>
      <c r="I7767" s="7" t="str">
        <f t="shared" si="364"/>
        <v>Jun</v>
      </c>
      <c r="J7767">
        <f t="shared" si="365"/>
        <v>2023</v>
      </c>
      <c r="K7767" t="str">
        <f>IF(Table1[[#This Row],[Age]]&lt;20,"&lt;20",
   IF(Table1[[#This Row],[Age]]&lt;=30,"20-30",
   IF(Table1[[#This Row],[Age]]&lt;=40,"30-40",
   IF(Table1[[#This Row],[Age]]&lt;=50,"40-50",
   IF(Table1[[#This Row],[Age]]&lt;=60,"50-60",
   IF(Table1[[#This Row],[Age]]&lt;=70,"60-70","70+"))))))</f>
        <v>50-60</v>
      </c>
      <c r="L7767" t="str">
        <f t="shared" si="363"/>
        <v>QTY1</v>
      </c>
    </row>
    <row r="7768" spans="1:12" x14ac:dyDescent="0.3">
      <c r="A7768" s="2" t="s">
        <v>3273</v>
      </c>
      <c r="B7768" s="2">
        <v>50</v>
      </c>
      <c r="C7768" s="2" t="s">
        <v>16898</v>
      </c>
      <c r="D7768" s="2" t="s">
        <v>24625</v>
      </c>
      <c r="E7768" s="2">
        <v>8052.14</v>
      </c>
      <c r="F7768" s="2">
        <v>23</v>
      </c>
      <c r="G7768" s="2">
        <v>185199.22</v>
      </c>
      <c r="H7768" s="3" t="s">
        <v>25407</v>
      </c>
      <c r="I7768" s="7" t="str">
        <f t="shared" si="364"/>
        <v>Jun</v>
      </c>
      <c r="J7768">
        <f t="shared" si="365"/>
        <v>2023</v>
      </c>
      <c r="K7768" t="str">
        <f>IF(Table1[[#This Row],[Age]]&lt;20,"&lt;20",
   IF(Table1[[#This Row],[Age]]&lt;=30,"20-30",
   IF(Table1[[#This Row],[Age]]&lt;=40,"30-40",
   IF(Table1[[#This Row],[Age]]&lt;=50,"40-50",
   IF(Table1[[#This Row],[Age]]&lt;=60,"50-60",
   IF(Table1[[#This Row],[Age]]&lt;=70,"60-70","70+"))))))</f>
        <v>40-50</v>
      </c>
      <c r="L7768" t="str">
        <f t="shared" si="363"/>
        <v>QTY1</v>
      </c>
    </row>
    <row r="7769" spans="1:12" x14ac:dyDescent="0.3">
      <c r="A7769" s="2" t="s">
        <v>7415</v>
      </c>
      <c r="B7769" s="2">
        <v>49</v>
      </c>
      <c r="C7769" s="2" t="s">
        <v>17368</v>
      </c>
      <c r="D7769" s="2" t="s">
        <v>24544</v>
      </c>
      <c r="E7769" s="2">
        <v>5775.7</v>
      </c>
      <c r="F7769" s="2">
        <v>90</v>
      </c>
      <c r="G7769" s="2">
        <v>519813</v>
      </c>
      <c r="H7769" s="3" t="s">
        <v>25407</v>
      </c>
      <c r="I7769" s="7" t="str">
        <f t="shared" si="364"/>
        <v>Jun</v>
      </c>
      <c r="J7769">
        <f t="shared" si="365"/>
        <v>2023</v>
      </c>
      <c r="K7769" t="str">
        <f>IF(Table1[[#This Row],[Age]]&lt;20,"&lt;20",
   IF(Table1[[#This Row],[Age]]&lt;=30,"20-30",
   IF(Table1[[#This Row],[Age]]&lt;=40,"30-40",
   IF(Table1[[#This Row],[Age]]&lt;=50,"40-50",
   IF(Table1[[#This Row],[Age]]&lt;=60,"50-60",
   IF(Table1[[#This Row],[Age]]&lt;=70,"60-70","70+"))))))</f>
        <v>40-50</v>
      </c>
      <c r="L7769" t="str">
        <f t="shared" si="363"/>
        <v>QTY1</v>
      </c>
    </row>
    <row r="7770" spans="1:12" x14ac:dyDescent="0.3">
      <c r="A7770" s="2" t="s">
        <v>7416</v>
      </c>
      <c r="B7770" s="2">
        <v>31</v>
      </c>
      <c r="C7770" s="2" t="s">
        <v>19983</v>
      </c>
      <c r="D7770" s="2" t="s">
        <v>24636</v>
      </c>
      <c r="E7770" s="2">
        <v>9868.91</v>
      </c>
      <c r="F7770" s="2">
        <v>93</v>
      </c>
      <c r="G7770" s="2">
        <v>917808.63</v>
      </c>
      <c r="H7770" s="3" t="s">
        <v>25408</v>
      </c>
      <c r="I7770" s="7" t="str">
        <f t="shared" si="364"/>
        <v>Jun</v>
      </c>
      <c r="J7770">
        <f t="shared" si="365"/>
        <v>2023</v>
      </c>
      <c r="K7770" t="str">
        <f>IF(Table1[[#This Row],[Age]]&lt;20,"&lt;20",
   IF(Table1[[#This Row],[Age]]&lt;=30,"20-30",
   IF(Table1[[#This Row],[Age]]&lt;=40,"30-40",
   IF(Table1[[#This Row],[Age]]&lt;=50,"40-50",
   IF(Table1[[#This Row],[Age]]&lt;=60,"50-60",
   IF(Table1[[#This Row],[Age]]&lt;=70,"60-70","70+"))))))</f>
        <v>30-40</v>
      </c>
      <c r="L7770" t="str">
        <f t="shared" si="363"/>
        <v>QTY1</v>
      </c>
    </row>
    <row r="7771" spans="1:12" x14ac:dyDescent="0.3">
      <c r="A7771" s="2" t="s">
        <v>7417</v>
      </c>
      <c r="B7771" s="2">
        <v>30</v>
      </c>
      <c r="C7771" s="2" t="s">
        <v>16123</v>
      </c>
      <c r="D7771" s="2" t="s">
        <v>24617</v>
      </c>
      <c r="E7771" s="2">
        <v>1955.81</v>
      </c>
      <c r="F7771" s="2">
        <v>28</v>
      </c>
      <c r="G7771" s="2">
        <v>54762.68</v>
      </c>
      <c r="H7771" s="3" t="s">
        <v>25408</v>
      </c>
      <c r="I7771" s="7" t="str">
        <f t="shared" si="364"/>
        <v>Jun</v>
      </c>
      <c r="J7771">
        <f t="shared" si="365"/>
        <v>2023</v>
      </c>
      <c r="K7771" t="str">
        <f>IF(Table1[[#This Row],[Age]]&lt;20,"&lt;20",
   IF(Table1[[#This Row],[Age]]&lt;=30,"20-30",
   IF(Table1[[#This Row],[Age]]&lt;=40,"30-40",
   IF(Table1[[#This Row],[Age]]&lt;=50,"40-50",
   IF(Table1[[#This Row],[Age]]&lt;=60,"50-60",
   IF(Table1[[#This Row],[Age]]&lt;=70,"60-70","70+"))))))</f>
        <v>20-30</v>
      </c>
      <c r="L7771" t="str">
        <f t="shared" si="363"/>
        <v>QTY1</v>
      </c>
    </row>
    <row r="7772" spans="1:12" x14ac:dyDescent="0.3">
      <c r="A7772" s="2" t="s">
        <v>7418</v>
      </c>
      <c r="B7772" s="2">
        <v>65</v>
      </c>
      <c r="C7772" s="2" t="s">
        <v>19984</v>
      </c>
      <c r="D7772" s="2" t="s">
        <v>24556</v>
      </c>
      <c r="E7772" s="2">
        <v>6596.34</v>
      </c>
      <c r="F7772" s="2">
        <v>29</v>
      </c>
      <c r="G7772" s="2">
        <v>191293.86</v>
      </c>
      <c r="H7772" s="3" t="s">
        <v>25408</v>
      </c>
      <c r="I7772" s="7" t="str">
        <f t="shared" si="364"/>
        <v>Jun</v>
      </c>
      <c r="J7772">
        <f t="shared" si="365"/>
        <v>2023</v>
      </c>
      <c r="K7772" t="str">
        <f>IF(Table1[[#This Row],[Age]]&lt;20,"&lt;20",
   IF(Table1[[#This Row],[Age]]&lt;=30,"20-30",
   IF(Table1[[#This Row],[Age]]&lt;=40,"30-40",
   IF(Table1[[#This Row],[Age]]&lt;=50,"40-50",
   IF(Table1[[#This Row],[Age]]&lt;=60,"50-60",
   IF(Table1[[#This Row],[Age]]&lt;=70,"60-70","70+"))))))</f>
        <v>60-70</v>
      </c>
      <c r="L7772" t="str">
        <f t="shared" si="363"/>
        <v>QTY1</v>
      </c>
    </row>
    <row r="7773" spans="1:12" x14ac:dyDescent="0.3">
      <c r="A7773" s="2" t="s">
        <v>7419</v>
      </c>
      <c r="B7773" s="2">
        <v>33</v>
      </c>
      <c r="C7773" s="2" t="s">
        <v>19985</v>
      </c>
      <c r="D7773" s="2" t="s">
        <v>24511</v>
      </c>
      <c r="E7773" s="2">
        <v>1507.33</v>
      </c>
      <c r="F7773" s="2">
        <v>40</v>
      </c>
      <c r="G7773" s="2">
        <v>60293.2</v>
      </c>
      <c r="H7773" s="3" t="s">
        <v>25408</v>
      </c>
      <c r="I7773" s="7" t="str">
        <f t="shared" si="364"/>
        <v>Jun</v>
      </c>
      <c r="J7773">
        <f t="shared" si="365"/>
        <v>2023</v>
      </c>
      <c r="K7773" t="str">
        <f>IF(Table1[[#This Row],[Age]]&lt;20,"&lt;20",
   IF(Table1[[#This Row],[Age]]&lt;=30,"20-30",
   IF(Table1[[#This Row],[Age]]&lt;=40,"30-40",
   IF(Table1[[#This Row],[Age]]&lt;=50,"40-50",
   IF(Table1[[#This Row],[Age]]&lt;=60,"50-60",
   IF(Table1[[#This Row],[Age]]&lt;=70,"60-70","70+"))))))</f>
        <v>30-40</v>
      </c>
      <c r="L7773" t="str">
        <f t="shared" si="363"/>
        <v>QTY1</v>
      </c>
    </row>
    <row r="7774" spans="1:12" x14ac:dyDescent="0.3">
      <c r="A7774" s="2" t="s">
        <v>7420</v>
      </c>
      <c r="B7774" s="2">
        <v>19</v>
      </c>
      <c r="C7774" s="2" t="s">
        <v>19986</v>
      </c>
      <c r="D7774" s="2" t="s">
        <v>24542</v>
      </c>
      <c r="E7774" s="2">
        <v>8555.4599999999991</v>
      </c>
      <c r="F7774" s="2">
        <v>29</v>
      </c>
      <c r="G7774" s="2">
        <v>248108.34</v>
      </c>
      <c r="H7774" s="3" t="s">
        <v>25408</v>
      </c>
      <c r="I7774" s="7" t="str">
        <f t="shared" si="364"/>
        <v>Jun</v>
      </c>
      <c r="J7774">
        <f t="shared" si="365"/>
        <v>2023</v>
      </c>
      <c r="K7774" t="str">
        <f>IF(Table1[[#This Row],[Age]]&lt;20,"&lt;20",
   IF(Table1[[#This Row],[Age]]&lt;=30,"20-30",
   IF(Table1[[#This Row],[Age]]&lt;=40,"30-40",
   IF(Table1[[#This Row],[Age]]&lt;=50,"40-50",
   IF(Table1[[#This Row],[Age]]&lt;=60,"50-60",
   IF(Table1[[#This Row],[Age]]&lt;=70,"60-70","70+"))))))</f>
        <v>&lt;20</v>
      </c>
      <c r="L7774" t="str">
        <f t="shared" si="363"/>
        <v>QTY1</v>
      </c>
    </row>
    <row r="7775" spans="1:12" x14ac:dyDescent="0.3">
      <c r="A7775" s="2" t="s">
        <v>7421</v>
      </c>
      <c r="B7775" s="2">
        <v>18</v>
      </c>
      <c r="C7775" s="2" t="s">
        <v>13754</v>
      </c>
      <c r="D7775" s="2" t="s">
        <v>24613</v>
      </c>
      <c r="E7775" s="2">
        <v>8438.75</v>
      </c>
      <c r="F7775" s="2">
        <v>88</v>
      </c>
      <c r="G7775" s="2">
        <v>742610</v>
      </c>
      <c r="H7775" s="3" t="s">
        <v>25408</v>
      </c>
      <c r="I7775" s="7" t="str">
        <f t="shared" si="364"/>
        <v>Jun</v>
      </c>
      <c r="J7775">
        <f t="shared" si="365"/>
        <v>2023</v>
      </c>
      <c r="K7775" t="str">
        <f>IF(Table1[[#This Row],[Age]]&lt;20,"&lt;20",
   IF(Table1[[#This Row],[Age]]&lt;=30,"20-30",
   IF(Table1[[#This Row],[Age]]&lt;=40,"30-40",
   IF(Table1[[#This Row],[Age]]&lt;=50,"40-50",
   IF(Table1[[#This Row],[Age]]&lt;=60,"50-60",
   IF(Table1[[#This Row],[Age]]&lt;=70,"60-70","70+"))))))</f>
        <v>&lt;20</v>
      </c>
      <c r="L7775" t="str">
        <f t="shared" si="363"/>
        <v>QTY1</v>
      </c>
    </row>
    <row r="7776" spans="1:12" x14ac:dyDescent="0.3">
      <c r="A7776" s="2" t="s">
        <v>7422</v>
      </c>
      <c r="B7776" s="2">
        <v>57</v>
      </c>
      <c r="C7776" s="2" t="s">
        <v>19987</v>
      </c>
      <c r="D7776" s="2" t="s">
        <v>24486</v>
      </c>
      <c r="E7776" s="2">
        <v>4399.8999999999996</v>
      </c>
      <c r="F7776" s="2">
        <v>38</v>
      </c>
      <c r="G7776" s="2">
        <v>167196.20000000001</v>
      </c>
      <c r="H7776" s="3" t="s">
        <v>25408</v>
      </c>
      <c r="I7776" s="7" t="str">
        <f t="shared" si="364"/>
        <v>Jun</v>
      </c>
      <c r="J7776">
        <f t="shared" si="365"/>
        <v>2023</v>
      </c>
      <c r="K7776" t="str">
        <f>IF(Table1[[#This Row],[Age]]&lt;20,"&lt;20",
   IF(Table1[[#This Row],[Age]]&lt;=30,"20-30",
   IF(Table1[[#This Row],[Age]]&lt;=40,"30-40",
   IF(Table1[[#This Row],[Age]]&lt;=50,"40-50",
   IF(Table1[[#This Row],[Age]]&lt;=60,"50-60",
   IF(Table1[[#This Row],[Age]]&lt;=70,"60-70","70+"))))))</f>
        <v>50-60</v>
      </c>
      <c r="L7776" t="str">
        <f t="shared" si="363"/>
        <v>QTY1</v>
      </c>
    </row>
    <row r="7777" spans="1:12" x14ac:dyDescent="0.3">
      <c r="A7777" s="2" t="s">
        <v>7423</v>
      </c>
      <c r="B7777" s="2">
        <v>44</v>
      </c>
      <c r="C7777" s="2" t="s">
        <v>16131</v>
      </c>
      <c r="D7777" s="2" t="s">
        <v>24612</v>
      </c>
      <c r="E7777" s="2">
        <v>1109.29</v>
      </c>
      <c r="F7777" s="2">
        <v>38</v>
      </c>
      <c r="G7777" s="2">
        <v>42153.02</v>
      </c>
      <c r="H7777" s="3" t="s">
        <v>25408</v>
      </c>
      <c r="I7777" s="7" t="str">
        <f t="shared" si="364"/>
        <v>Jun</v>
      </c>
      <c r="J7777">
        <f t="shared" si="365"/>
        <v>2023</v>
      </c>
      <c r="K7777" t="str">
        <f>IF(Table1[[#This Row],[Age]]&lt;20,"&lt;20",
   IF(Table1[[#This Row],[Age]]&lt;=30,"20-30",
   IF(Table1[[#This Row],[Age]]&lt;=40,"30-40",
   IF(Table1[[#This Row],[Age]]&lt;=50,"40-50",
   IF(Table1[[#This Row],[Age]]&lt;=60,"50-60",
   IF(Table1[[#This Row],[Age]]&lt;=70,"60-70","70+"))))))</f>
        <v>40-50</v>
      </c>
      <c r="L7777" t="str">
        <f t="shared" si="363"/>
        <v>QTY1</v>
      </c>
    </row>
    <row r="7778" spans="1:12" x14ac:dyDescent="0.3">
      <c r="A7778" s="2" t="s">
        <v>7424</v>
      </c>
      <c r="B7778" s="2">
        <v>56</v>
      </c>
      <c r="C7778" s="2" t="s">
        <v>19988</v>
      </c>
      <c r="D7778" s="2" t="s">
        <v>24611</v>
      </c>
      <c r="E7778" s="2">
        <v>6589.92</v>
      </c>
      <c r="F7778" s="2">
        <v>56</v>
      </c>
      <c r="G7778" s="2">
        <v>369035.52000000002</v>
      </c>
      <c r="H7778" s="3" t="s">
        <v>25408</v>
      </c>
      <c r="I7778" s="7" t="str">
        <f t="shared" si="364"/>
        <v>Jun</v>
      </c>
      <c r="J7778">
        <f t="shared" si="365"/>
        <v>2023</v>
      </c>
      <c r="K7778" t="str">
        <f>IF(Table1[[#This Row],[Age]]&lt;20,"&lt;20",
   IF(Table1[[#This Row],[Age]]&lt;=30,"20-30",
   IF(Table1[[#This Row],[Age]]&lt;=40,"30-40",
   IF(Table1[[#This Row],[Age]]&lt;=50,"40-50",
   IF(Table1[[#This Row],[Age]]&lt;=60,"50-60",
   IF(Table1[[#This Row],[Age]]&lt;=70,"60-70","70+"))))))</f>
        <v>50-60</v>
      </c>
      <c r="L7778" t="str">
        <f t="shared" si="363"/>
        <v>QTY1</v>
      </c>
    </row>
    <row r="7779" spans="1:12" x14ac:dyDescent="0.3">
      <c r="A7779" s="2" t="s">
        <v>7425</v>
      </c>
      <c r="B7779" s="2">
        <v>47</v>
      </c>
      <c r="C7779" s="2" t="s">
        <v>19989</v>
      </c>
      <c r="D7779" s="2" t="s">
        <v>24457</v>
      </c>
      <c r="E7779" s="2">
        <v>262.95999999999998</v>
      </c>
      <c r="F7779" s="2">
        <v>88</v>
      </c>
      <c r="G7779" s="2">
        <v>23140.48</v>
      </c>
      <c r="H7779" s="3" t="s">
        <v>25408</v>
      </c>
      <c r="I7779" s="7" t="str">
        <f t="shared" si="364"/>
        <v>Jun</v>
      </c>
      <c r="J7779">
        <f t="shared" si="365"/>
        <v>2023</v>
      </c>
      <c r="K7779" t="str">
        <f>IF(Table1[[#This Row],[Age]]&lt;20,"&lt;20",
   IF(Table1[[#This Row],[Age]]&lt;=30,"20-30",
   IF(Table1[[#This Row],[Age]]&lt;=40,"30-40",
   IF(Table1[[#This Row],[Age]]&lt;=50,"40-50",
   IF(Table1[[#This Row],[Age]]&lt;=60,"50-60",
   IF(Table1[[#This Row],[Age]]&lt;=70,"60-70","70+"))))))</f>
        <v>40-50</v>
      </c>
      <c r="L7779" t="str">
        <f t="shared" si="363"/>
        <v>QTY1</v>
      </c>
    </row>
    <row r="7780" spans="1:12" x14ac:dyDescent="0.3">
      <c r="A7780" s="2" t="s">
        <v>7426</v>
      </c>
      <c r="B7780" s="2">
        <v>23</v>
      </c>
      <c r="C7780" s="2" t="s">
        <v>14302</v>
      </c>
      <c r="D7780" s="2" t="s">
        <v>24461</v>
      </c>
      <c r="E7780" s="2">
        <v>447.69</v>
      </c>
      <c r="F7780" s="2">
        <v>70</v>
      </c>
      <c r="G7780" s="2">
        <v>31338.3</v>
      </c>
      <c r="H7780" s="3" t="s">
        <v>25408</v>
      </c>
      <c r="I7780" s="7" t="str">
        <f t="shared" si="364"/>
        <v>Jun</v>
      </c>
      <c r="J7780">
        <f t="shared" si="365"/>
        <v>2023</v>
      </c>
      <c r="K7780" t="str">
        <f>IF(Table1[[#This Row],[Age]]&lt;20,"&lt;20",
   IF(Table1[[#This Row],[Age]]&lt;=30,"20-30",
   IF(Table1[[#This Row],[Age]]&lt;=40,"30-40",
   IF(Table1[[#This Row],[Age]]&lt;=50,"40-50",
   IF(Table1[[#This Row],[Age]]&lt;=60,"50-60",
   IF(Table1[[#This Row],[Age]]&lt;=70,"60-70","70+"))))))</f>
        <v>20-30</v>
      </c>
      <c r="L7780" t="str">
        <f t="shared" si="363"/>
        <v>QTY1</v>
      </c>
    </row>
    <row r="7781" spans="1:12" x14ac:dyDescent="0.3">
      <c r="A7781" s="2" t="s">
        <v>3965</v>
      </c>
      <c r="B7781" s="2">
        <v>58</v>
      </c>
      <c r="C7781" s="2" t="s">
        <v>15379</v>
      </c>
      <c r="D7781" s="2" t="s">
        <v>24461</v>
      </c>
      <c r="E7781" s="2">
        <v>9143.1200000000008</v>
      </c>
      <c r="F7781" s="2">
        <v>68</v>
      </c>
      <c r="G7781" s="2">
        <v>621732.16</v>
      </c>
      <c r="H7781" s="3" t="s">
        <v>25408</v>
      </c>
      <c r="I7781" s="7" t="str">
        <f t="shared" si="364"/>
        <v>Jun</v>
      </c>
      <c r="J7781">
        <f t="shared" si="365"/>
        <v>2023</v>
      </c>
      <c r="K7781" t="str">
        <f>IF(Table1[[#This Row],[Age]]&lt;20,"&lt;20",
   IF(Table1[[#This Row],[Age]]&lt;=30,"20-30",
   IF(Table1[[#This Row],[Age]]&lt;=40,"30-40",
   IF(Table1[[#This Row],[Age]]&lt;=50,"40-50",
   IF(Table1[[#This Row],[Age]]&lt;=60,"50-60",
   IF(Table1[[#This Row],[Age]]&lt;=70,"60-70","70+"))))))</f>
        <v>50-60</v>
      </c>
      <c r="L7781" t="str">
        <f t="shared" si="363"/>
        <v>QTY1</v>
      </c>
    </row>
    <row r="7782" spans="1:12" x14ac:dyDescent="0.3">
      <c r="A7782" s="2" t="s">
        <v>7427</v>
      </c>
      <c r="B7782" s="2">
        <v>63</v>
      </c>
      <c r="C7782" s="2" t="s">
        <v>19990</v>
      </c>
      <c r="D7782" s="2" t="s">
        <v>24417</v>
      </c>
      <c r="E7782" s="2">
        <v>9096.9599999999991</v>
      </c>
      <c r="F7782" s="2">
        <v>97</v>
      </c>
      <c r="G7782" s="2">
        <v>882405.12</v>
      </c>
      <c r="H7782" s="3" t="s">
        <v>25409</v>
      </c>
      <c r="I7782" s="7" t="str">
        <f t="shared" si="364"/>
        <v>Jun</v>
      </c>
      <c r="J7782">
        <f t="shared" si="365"/>
        <v>2023</v>
      </c>
      <c r="K7782" t="str">
        <f>IF(Table1[[#This Row],[Age]]&lt;20,"&lt;20",
   IF(Table1[[#This Row],[Age]]&lt;=30,"20-30",
   IF(Table1[[#This Row],[Age]]&lt;=40,"30-40",
   IF(Table1[[#This Row],[Age]]&lt;=50,"40-50",
   IF(Table1[[#This Row],[Age]]&lt;=60,"50-60",
   IF(Table1[[#This Row],[Age]]&lt;=70,"60-70","70+"))))))</f>
        <v>60-70</v>
      </c>
      <c r="L7782" t="str">
        <f t="shared" si="363"/>
        <v>QTY1</v>
      </c>
    </row>
    <row r="7783" spans="1:12" x14ac:dyDescent="0.3">
      <c r="A7783" s="2" t="s">
        <v>7428</v>
      </c>
      <c r="B7783" s="2">
        <v>26</v>
      </c>
      <c r="C7783" s="2" t="s">
        <v>14004</v>
      </c>
      <c r="D7783" s="2" t="s">
        <v>24515</v>
      </c>
      <c r="E7783" s="2">
        <v>3174.22</v>
      </c>
      <c r="F7783" s="2">
        <v>49</v>
      </c>
      <c r="G7783" s="2">
        <v>155536.78</v>
      </c>
      <c r="H7783" s="3" t="s">
        <v>25409</v>
      </c>
      <c r="I7783" s="7" t="str">
        <f t="shared" si="364"/>
        <v>Jun</v>
      </c>
      <c r="J7783">
        <f t="shared" si="365"/>
        <v>2023</v>
      </c>
      <c r="K7783" t="str">
        <f>IF(Table1[[#This Row],[Age]]&lt;20,"&lt;20",
   IF(Table1[[#This Row],[Age]]&lt;=30,"20-30",
   IF(Table1[[#This Row],[Age]]&lt;=40,"30-40",
   IF(Table1[[#This Row],[Age]]&lt;=50,"40-50",
   IF(Table1[[#This Row],[Age]]&lt;=60,"50-60",
   IF(Table1[[#This Row],[Age]]&lt;=70,"60-70","70+"))))))</f>
        <v>20-30</v>
      </c>
      <c r="L7783" t="str">
        <f t="shared" si="363"/>
        <v>QTY1</v>
      </c>
    </row>
    <row r="7784" spans="1:12" x14ac:dyDescent="0.3">
      <c r="A7784" s="2" t="s">
        <v>7429</v>
      </c>
      <c r="B7784" s="2">
        <v>51</v>
      </c>
      <c r="C7784" s="2" t="s">
        <v>19991</v>
      </c>
      <c r="D7784" s="2" t="s">
        <v>24555</v>
      </c>
      <c r="E7784" s="2">
        <v>7887.08</v>
      </c>
      <c r="F7784" s="2">
        <v>6</v>
      </c>
      <c r="G7784" s="2">
        <v>47322.48</v>
      </c>
      <c r="H7784" s="3" t="s">
        <v>25409</v>
      </c>
      <c r="I7784" s="7" t="str">
        <f t="shared" si="364"/>
        <v>Jun</v>
      </c>
      <c r="J7784">
        <f t="shared" si="365"/>
        <v>2023</v>
      </c>
      <c r="K7784" t="str">
        <f>IF(Table1[[#This Row],[Age]]&lt;20,"&lt;20",
   IF(Table1[[#This Row],[Age]]&lt;=30,"20-30",
   IF(Table1[[#This Row],[Age]]&lt;=40,"30-40",
   IF(Table1[[#This Row],[Age]]&lt;=50,"40-50",
   IF(Table1[[#This Row],[Age]]&lt;=60,"50-60",
   IF(Table1[[#This Row],[Age]]&lt;=70,"60-70","70+"))))))</f>
        <v>50-60</v>
      </c>
      <c r="L7784" t="str">
        <f t="shared" si="363"/>
        <v>QTY1</v>
      </c>
    </row>
    <row r="7785" spans="1:12" x14ac:dyDescent="0.3">
      <c r="A7785" s="2" t="s">
        <v>7430</v>
      </c>
      <c r="B7785" s="2">
        <v>56</v>
      </c>
      <c r="C7785" s="2" t="s">
        <v>19992</v>
      </c>
      <c r="D7785" s="2" t="s">
        <v>24442</v>
      </c>
      <c r="E7785" s="2">
        <v>5241.24</v>
      </c>
      <c r="F7785" s="2">
        <v>14</v>
      </c>
      <c r="G7785" s="2">
        <v>73377.36</v>
      </c>
      <c r="H7785" s="3" t="s">
        <v>25409</v>
      </c>
      <c r="I7785" s="7" t="str">
        <f t="shared" si="364"/>
        <v>Jun</v>
      </c>
      <c r="J7785">
        <f t="shared" si="365"/>
        <v>2023</v>
      </c>
      <c r="K7785" t="str">
        <f>IF(Table1[[#This Row],[Age]]&lt;20,"&lt;20",
   IF(Table1[[#This Row],[Age]]&lt;=30,"20-30",
   IF(Table1[[#This Row],[Age]]&lt;=40,"30-40",
   IF(Table1[[#This Row],[Age]]&lt;=50,"40-50",
   IF(Table1[[#This Row],[Age]]&lt;=60,"50-60",
   IF(Table1[[#This Row],[Age]]&lt;=70,"60-70","70+"))))))</f>
        <v>50-60</v>
      </c>
      <c r="L7785" t="str">
        <f t="shared" si="363"/>
        <v>QTY1</v>
      </c>
    </row>
    <row r="7786" spans="1:12" x14ac:dyDescent="0.3">
      <c r="A7786" s="2" t="s">
        <v>7431</v>
      </c>
      <c r="B7786" s="2">
        <v>51</v>
      </c>
      <c r="C7786" s="2" t="s">
        <v>16131</v>
      </c>
      <c r="D7786" s="2" t="s">
        <v>24584</v>
      </c>
      <c r="E7786" s="2">
        <v>1128.75</v>
      </c>
      <c r="F7786" s="2">
        <v>88</v>
      </c>
      <c r="G7786" s="2">
        <v>99330</v>
      </c>
      <c r="H7786" s="3" t="s">
        <v>25409</v>
      </c>
      <c r="I7786" s="7" t="str">
        <f t="shared" si="364"/>
        <v>Jun</v>
      </c>
      <c r="J7786">
        <f t="shared" si="365"/>
        <v>2023</v>
      </c>
      <c r="K7786" t="str">
        <f>IF(Table1[[#This Row],[Age]]&lt;20,"&lt;20",
   IF(Table1[[#This Row],[Age]]&lt;=30,"20-30",
   IF(Table1[[#This Row],[Age]]&lt;=40,"30-40",
   IF(Table1[[#This Row],[Age]]&lt;=50,"40-50",
   IF(Table1[[#This Row],[Age]]&lt;=60,"50-60",
   IF(Table1[[#This Row],[Age]]&lt;=70,"60-70","70+"))))))</f>
        <v>50-60</v>
      </c>
      <c r="L7786" t="str">
        <f t="shared" si="363"/>
        <v>QTY1</v>
      </c>
    </row>
    <row r="7787" spans="1:12" x14ac:dyDescent="0.3">
      <c r="A7787" s="2" t="s">
        <v>7432</v>
      </c>
      <c r="B7787" s="2">
        <v>25</v>
      </c>
      <c r="C7787" s="2" t="s">
        <v>19993</v>
      </c>
      <c r="D7787" s="2" t="s">
        <v>24529</v>
      </c>
      <c r="E7787" s="2">
        <v>9001.36</v>
      </c>
      <c r="F7787" s="2">
        <v>46</v>
      </c>
      <c r="G7787" s="2">
        <v>414062.56</v>
      </c>
      <c r="H7787" s="3" t="s">
        <v>25409</v>
      </c>
      <c r="I7787" s="7" t="str">
        <f t="shared" si="364"/>
        <v>Jun</v>
      </c>
      <c r="J7787">
        <f t="shared" si="365"/>
        <v>2023</v>
      </c>
      <c r="K7787" t="str">
        <f>IF(Table1[[#This Row],[Age]]&lt;20,"&lt;20",
   IF(Table1[[#This Row],[Age]]&lt;=30,"20-30",
   IF(Table1[[#This Row],[Age]]&lt;=40,"30-40",
   IF(Table1[[#This Row],[Age]]&lt;=50,"40-50",
   IF(Table1[[#This Row],[Age]]&lt;=60,"50-60",
   IF(Table1[[#This Row],[Age]]&lt;=70,"60-70","70+"))))))</f>
        <v>20-30</v>
      </c>
      <c r="L7787" t="str">
        <f t="shared" si="363"/>
        <v>QTY1</v>
      </c>
    </row>
    <row r="7788" spans="1:12" x14ac:dyDescent="0.3">
      <c r="A7788" s="2" t="s">
        <v>3710</v>
      </c>
      <c r="B7788" s="2">
        <v>26</v>
      </c>
      <c r="C7788" s="2" t="s">
        <v>19994</v>
      </c>
      <c r="D7788" s="2" t="s">
        <v>24553</v>
      </c>
      <c r="E7788" s="2">
        <v>5545.64</v>
      </c>
      <c r="F7788" s="2">
        <v>10</v>
      </c>
      <c r="G7788" s="2">
        <v>55456.4</v>
      </c>
      <c r="H7788" s="3" t="s">
        <v>25409</v>
      </c>
      <c r="I7788" s="7" t="str">
        <f t="shared" si="364"/>
        <v>Jun</v>
      </c>
      <c r="J7788">
        <f t="shared" si="365"/>
        <v>2023</v>
      </c>
      <c r="K7788" t="str">
        <f>IF(Table1[[#This Row],[Age]]&lt;20,"&lt;20",
   IF(Table1[[#This Row],[Age]]&lt;=30,"20-30",
   IF(Table1[[#This Row],[Age]]&lt;=40,"30-40",
   IF(Table1[[#This Row],[Age]]&lt;=50,"40-50",
   IF(Table1[[#This Row],[Age]]&lt;=60,"50-60",
   IF(Table1[[#This Row],[Age]]&lt;=70,"60-70","70+"))))))</f>
        <v>20-30</v>
      </c>
      <c r="L7788" t="str">
        <f t="shared" si="363"/>
        <v>QTY1</v>
      </c>
    </row>
    <row r="7789" spans="1:12" x14ac:dyDescent="0.3">
      <c r="A7789" s="2" t="s">
        <v>7433</v>
      </c>
      <c r="B7789" s="2">
        <v>23</v>
      </c>
      <c r="C7789" s="2" t="s">
        <v>19995</v>
      </c>
      <c r="D7789" s="2" t="s">
        <v>24580</v>
      </c>
      <c r="E7789" s="2">
        <v>5533.79</v>
      </c>
      <c r="F7789" s="2">
        <v>4</v>
      </c>
      <c r="G7789" s="2">
        <v>22135.16</v>
      </c>
      <c r="H7789" s="3" t="s">
        <v>25410</v>
      </c>
      <c r="I7789" s="7" t="str">
        <f t="shared" si="364"/>
        <v>Jun</v>
      </c>
      <c r="J7789">
        <f t="shared" si="365"/>
        <v>2023</v>
      </c>
      <c r="K7789" t="str">
        <f>IF(Table1[[#This Row],[Age]]&lt;20,"&lt;20",
   IF(Table1[[#This Row],[Age]]&lt;=30,"20-30",
   IF(Table1[[#This Row],[Age]]&lt;=40,"30-40",
   IF(Table1[[#This Row],[Age]]&lt;=50,"40-50",
   IF(Table1[[#This Row],[Age]]&lt;=60,"50-60",
   IF(Table1[[#This Row],[Age]]&lt;=70,"60-70","70+"))))))</f>
        <v>20-30</v>
      </c>
      <c r="L7789" t="str">
        <f t="shared" si="363"/>
        <v>QTY1</v>
      </c>
    </row>
    <row r="7790" spans="1:12" x14ac:dyDescent="0.3">
      <c r="A7790" s="2" t="s">
        <v>7434</v>
      </c>
      <c r="B7790" s="2">
        <v>50</v>
      </c>
      <c r="C7790" s="2" t="s">
        <v>18141</v>
      </c>
      <c r="D7790" s="2" t="s">
        <v>24595</v>
      </c>
      <c r="E7790" s="2">
        <v>3032.54</v>
      </c>
      <c r="F7790" s="2">
        <v>98</v>
      </c>
      <c r="G7790" s="2">
        <v>297188.92</v>
      </c>
      <c r="H7790" s="3" t="s">
        <v>25410</v>
      </c>
      <c r="I7790" s="7" t="str">
        <f t="shared" si="364"/>
        <v>Jun</v>
      </c>
      <c r="J7790">
        <f t="shared" si="365"/>
        <v>2023</v>
      </c>
      <c r="K7790" t="str">
        <f>IF(Table1[[#This Row],[Age]]&lt;20,"&lt;20",
   IF(Table1[[#This Row],[Age]]&lt;=30,"20-30",
   IF(Table1[[#This Row],[Age]]&lt;=40,"30-40",
   IF(Table1[[#This Row],[Age]]&lt;=50,"40-50",
   IF(Table1[[#This Row],[Age]]&lt;=60,"50-60",
   IF(Table1[[#This Row],[Age]]&lt;=70,"60-70","70+"))))))</f>
        <v>40-50</v>
      </c>
      <c r="L7790" t="str">
        <f t="shared" si="363"/>
        <v>QTY1</v>
      </c>
    </row>
    <row r="7791" spans="1:12" x14ac:dyDescent="0.3">
      <c r="A7791" s="2" t="s">
        <v>7435</v>
      </c>
      <c r="B7791" s="2">
        <v>37</v>
      </c>
      <c r="C7791" s="2" t="s">
        <v>15608</v>
      </c>
      <c r="D7791" s="2" t="s">
        <v>24512</v>
      </c>
      <c r="E7791" s="2">
        <v>5133.21</v>
      </c>
      <c r="F7791" s="2">
        <v>95</v>
      </c>
      <c r="G7791" s="2">
        <v>487654.95</v>
      </c>
      <c r="H7791" s="3" t="s">
        <v>25410</v>
      </c>
      <c r="I7791" s="7" t="str">
        <f t="shared" si="364"/>
        <v>Jun</v>
      </c>
      <c r="J7791">
        <f t="shared" si="365"/>
        <v>2023</v>
      </c>
      <c r="K7791" t="str">
        <f>IF(Table1[[#This Row],[Age]]&lt;20,"&lt;20",
   IF(Table1[[#This Row],[Age]]&lt;=30,"20-30",
   IF(Table1[[#This Row],[Age]]&lt;=40,"30-40",
   IF(Table1[[#This Row],[Age]]&lt;=50,"40-50",
   IF(Table1[[#This Row],[Age]]&lt;=60,"50-60",
   IF(Table1[[#This Row],[Age]]&lt;=70,"60-70","70+"))))))</f>
        <v>30-40</v>
      </c>
      <c r="L7791" t="str">
        <f t="shared" si="363"/>
        <v>QTY1</v>
      </c>
    </row>
    <row r="7792" spans="1:12" x14ac:dyDescent="0.3">
      <c r="A7792" s="2" t="s">
        <v>7436</v>
      </c>
      <c r="B7792" s="2">
        <v>58</v>
      </c>
      <c r="C7792" s="2" t="s">
        <v>16997</v>
      </c>
      <c r="D7792" s="2" t="s">
        <v>24414</v>
      </c>
      <c r="E7792" s="2">
        <v>1421.45</v>
      </c>
      <c r="F7792" s="2">
        <v>41</v>
      </c>
      <c r="G7792" s="2">
        <v>58279.45</v>
      </c>
      <c r="H7792" s="3" t="s">
        <v>25410</v>
      </c>
      <c r="I7792" s="7" t="str">
        <f t="shared" si="364"/>
        <v>Jun</v>
      </c>
      <c r="J7792">
        <f t="shared" si="365"/>
        <v>2023</v>
      </c>
      <c r="K7792" t="str">
        <f>IF(Table1[[#This Row],[Age]]&lt;20,"&lt;20",
   IF(Table1[[#This Row],[Age]]&lt;=30,"20-30",
   IF(Table1[[#This Row],[Age]]&lt;=40,"30-40",
   IF(Table1[[#This Row],[Age]]&lt;=50,"40-50",
   IF(Table1[[#This Row],[Age]]&lt;=60,"50-60",
   IF(Table1[[#This Row],[Age]]&lt;=70,"60-70","70+"))))))</f>
        <v>50-60</v>
      </c>
      <c r="L7792" t="str">
        <f t="shared" si="363"/>
        <v>QTY1</v>
      </c>
    </row>
    <row r="7793" spans="1:12" x14ac:dyDescent="0.3">
      <c r="A7793" s="2" t="s">
        <v>7437</v>
      </c>
      <c r="B7793" s="2">
        <v>25</v>
      </c>
      <c r="C7793" s="2" t="s">
        <v>19996</v>
      </c>
      <c r="D7793" s="2" t="s">
        <v>24527</v>
      </c>
      <c r="E7793" s="2">
        <v>6584.42</v>
      </c>
      <c r="F7793" s="2">
        <v>41</v>
      </c>
      <c r="G7793" s="2">
        <v>269961.21999999997</v>
      </c>
      <c r="H7793" s="3" t="s">
        <v>25410</v>
      </c>
      <c r="I7793" s="7" t="str">
        <f t="shared" si="364"/>
        <v>Jun</v>
      </c>
      <c r="J7793">
        <f t="shared" si="365"/>
        <v>2023</v>
      </c>
      <c r="K7793" t="str">
        <f>IF(Table1[[#This Row],[Age]]&lt;20,"&lt;20",
   IF(Table1[[#This Row],[Age]]&lt;=30,"20-30",
   IF(Table1[[#This Row],[Age]]&lt;=40,"30-40",
   IF(Table1[[#This Row],[Age]]&lt;=50,"40-50",
   IF(Table1[[#This Row],[Age]]&lt;=60,"50-60",
   IF(Table1[[#This Row],[Age]]&lt;=70,"60-70","70+"))))))</f>
        <v>20-30</v>
      </c>
      <c r="L7793" t="str">
        <f t="shared" si="363"/>
        <v>QTY1</v>
      </c>
    </row>
    <row r="7794" spans="1:12" x14ac:dyDescent="0.3">
      <c r="A7794" s="2" t="s">
        <v>7438</v>
      </c>
      <c r="B7794" s="2">
        <v>47</v>
      </c>
      <c r="C7794" s="2" t="s">
        <v>16729</v>
      </c>
      <c r="D7794" s="2" t="s">
        <v>24447</v>
      </c>
      <c r="E7794" s="2">
        <v>2666.13</v>
      </c>
      <c r="F7794" s="2">
        <v>58</v>
      </c>
      <c r="G7794" s="2">
        <v>154635.54</v>
      </c>
      <c r="H7794" s="3" t="s">
        <v>25410</v>
      </c>
      <c r="I7794" s="7" t="str">
        <f t="shared" si="364"/>
        <v>Jun</v>
      </c>
      <c r="J7794">
        <f t="shared" si="365"/>
        <v>2023</v>
      </c>
      <c r="K7794" t="str">
        <f>IF(Table1[[#This Row],[Age]]&lt;20,"&lt;20",
   IF(Table1[[#This Row],[Age]]&lt;=30,"20-30",
   IF(Table1[[#This Row],[Age]]&lt;=40,"30-40",
   IF(Table1[[#This Row],[Age]]&lt;=50,"40-50",
   IF(Table1[[#This Row],[Age]]&lt;=60,"50-60",
   IF(Table1[[#This Row],[Age]]&lt;=70,"60-70","70+"))))))</f>
        <v>40-50</v>
      </c>
      <c r="L7794" t="str">
        <f t="shared" si="363"/>
        <v>QTY1</v>
      </c>
    </row>
    <row r="7795" spans="1:12" x14ac:dyDescent="0.3">
      <c r="A7795" s="2" t="s">
        <v>7439</v>
      </c>
      <c r="B7795" s="2">
        <v>57</v>
      </c>
      <c r="C7795" s="2" t="s">
        <v>19997</v>
      </c>
      <c r="D7795" s="2" t="s">
        <v>24508</v>
      </c>
      <c r="E7795" s="2">
        <v>8583.6299999999992</v>
      </c>
      <c r="F7795" s="2">
        <v>99</v>
      </c>
      <c r="G7795" s="2">
        <v>849779.37</v>
      </c>
      <c r="H7795" s="3" t="s">
        <v>25411</v>
      </c>
      <c r="I7795" s="7" t="str">
        <f t="shared" si="364"/>
        <v>Jun</v>
      </c>
      <c r="J7795">
        <f t="shared" si="365"/>
        <v>2023</v>
      </c>
      <c r="K7795" t="str">
        <f>IF(Table1[[#This Row],[Age]]&lt;20,"&lt;20",
   IF(Table1[[#This Row],[Age]]&lt;=30,"20-30",
   IF(Table1[[#This Row],[Age]]&lt;=40,"30-40",
   IF(Table1[[#This Row],[Age]]&lt;=50,"40-50",
   IF(Table1[[#This Row],[Age]]&lt;=60,"50-60",
   IF(Table1[[#This Row],[Age]]&lt;=70,"60-70","70+"))))))</f>
        <v>50-60</v>
      </c>
      <c r="L7795" t="str">
        <f t="shared" si="363"/>
        <v>QTY1</v>
      </c>
    </row>
    <row r="7796" spans="1:12" x14ac:dyDescent="0.3">
      <c r="A7796" s="2" t="s">
        <v>7440</v>
      </c>
      <c r="B7796" s="2">
        <v>53</v>
      </c>
      <c r="C7796" s="2" t="s">
        <v>13783</v>
      </c>
      <c r="D7796" s="2" t="s">
        <v>24560</v>
      </c>
      <c r="E7796" s="2">
        <v>5664.02</v>
      </c>
      <c r="F7796" s="2">
        <v>15</v>
      </c>
      <c r="G7796" s="2">
        <v>84960.3</v>
      </c>
      <c r="H7796" s="3" t="s">
        <v>25411</v>
      </c>
      <c r="I7796" s="7" t="str">
        <f t="shared" si="364"/>
        <v>Jun</v>
      </c>
      <c r="J7796">
        <f t="shared" si="365"/>
        <v>2023</v>
      </c>
      <c r="K7796" t="str">
        <f>IF(Table1[[#This Row],[Age]]&lt;20,"&lt;20",
   IF(Table1[[#This Row],[Age]]&lt;=30,"20-30",
   IF(Table1[[#This Row],[Age]]&lt;=40,"30-40",
   IF(Table1[[#This Row],[Age]]&lt;=50,"40-50",
   IF(Table1[[#This Row],[Age]]&lt;=60,"50-60",
   IF(Table1[[#This Row],[Age]]&lt;=70,"60-70","70+"))))))</f>
        <v>50-60</v>
      </c>
      <c r="L7796" t="str">
        <f t="shared" si="363"/>
        <v>QTY1</v>
      </c>
    </row>
    <row r="7797" spans="1:12" x14ac:dyDescent="0.3">
      <c r="A7797" s="2" t="s">
        <v>7441</v>
      </c>
      <c r="B7797" s="2">
        <v>48</v>
      </c>
      <c r="C7797" s="2" t="s">
        <v>19998</v>
      </c>
      <c r="D7797" s="2" t="s">
        <v>24540</v>
      </c>
      <c r="E7797" s="2">
        <v>8122.64</v>
      </c>
      <c r="F7797" s="2">
        <v>74</v>
      </c>
      <c r="G7797" s="2">
        <v>601075.36</v>
      </c>
      <c r="H7797" s="3" t="s">
        <v>25411</v>
      </c>
      <c r="I7797" s="7" t="str">
        <f t="shared" si="364"/>
        <v>Jun</v>
      </c>
      <c r="J7797">
        <f t="shared" si="365"/>
        <v>2023</v>
      </c>
      <c r="K7797" t="str">
        <f>IF(Table1[[#This Row],[Age]]&lt;20,"&lt;20",
   IF(Table1[[#This Row],[Age]]&lt;=30,"20-30",
   IF(Table1[[#This Row],[Age]]&lt;=40,"30-40",
   IF(Table1[[#This Row],[Age]]&lt;=50,"40-50",
   IF(Table1[[#This Row],[Age]]&lt;=60,"50-60",
   IF(Table1[[#This Row],[Age]]&lt;=70,"60-70","70+"))))))</f>
        <v>40-50</v>
      </c>
      <c r="L7797" t="str">
        <f t="shared" si="363"/>
        <v>QTY1</v>
      </c>
    </row>
    <row r="7798" spans="1:12" x14ac:dyDescent="0.3">
      <c r="A7798" s="2" t="s">
        <v>7442</v>
      </c>
      <c r="B7798" s="2">
        <v>63</v>
      </c>
      <c r="C7798" s="2" t="s">
        <v>19999</v>
      </c>
      <c r="D7798" s="2" t="s">
        <v>24540</v>
      </c>
      <c r="E7798" s="2">
        <v>9588.66</v>
      </c>
      <c r="F7798" s="2">
        <v>45</v>
      </c>
      <c r="G7798" s="2">
        <v>431489.7</v>
      </c>
      <c r="H7798" s="3" t="s">
        <v>25411</v>
      </c>
      <c r="I7798" s="7" t="str">
        <f t="shared" si="364"/>
        <v>Jun</v>
      </c>
      <c r="J7798">
        <f t="shared" si="365"/>
        <v>2023</v>
      </c>
      <c r="K7798" t="str">
        <f>IF(Table1[[#This Row],[Age]]&lt;20,"&lt;20",
   IF(Table1[[#This Row],[Age]]&lt;=30,"20-30",
   IF(Table1[[#This Row],[Age]]&lt;=40,"30-40",
   IF(Table1[[#This Row],[Age]]&lt;=50,"40-50",
   IF(Table1[[#This Row],[Age]]&lt;=60,"50-60",
   IF(Table1[[#This Row],[Age]]&lt;=70,"60-70","70+"))))))</f>
        <v>60-70</v>
      </c>
      <c r="L7798" t="str">
        <f t="shared" si="363"/>
        <v>QTY1</v>
      </c>
    </row>
    <row r="7799" spans="1:12" x14ac:dyDescent="0.3">
      <c r="A7799" s="2" t="s">
        <v>7443</v>
      </c>
      <c r="B7799" s="2">
        <v>25</v>
      </c>
      <c r="C7799" s="2" t="s">
        <v>15531</v>
      </c>
      <c r="D7799" s="2" t="s">
        <v>24462</v>
      </c>
      <c r="E7799" s="2">
        <v>1436.43</v>
      </c>
      <c r="F7799" s="2">
        <v>32</v>
      </c>
      <c r="G7799" s="2">
        <v>45965.760000000002</v>
      </c>
      <c r="H7799" s="3" t="s">
        <v>25411</v>
      </c>
      <c r="I7799" s="7" t="str">
        <f t="shared" si="364"/>
        <v>Jun</v>
      </c>
      <c r="J7799">
        <f t="shared" si="365"/>
        <v>2023</v>
      </c>
      <c r="K7799" t="str">
        <f>IF(Table1[[#This Row],[Age]]&lt;20,"&lt;20",
   IF(Table1[[#This Row],[Age]]&lt;=30,"20-30",
   IF(Table1[[#This Row],[Age]]&lt;=40,"30-40",
   IF(Table1[[#This Row],[Age]]&lt;=50,"40-50",
   IF(Table1[[#This Row],[Age]]&lt;=60,"50-60",
   IF(Table1[[#This Row],[Age]]&lt;=70,"60-70","70+"))))))</f>
        <v>20-30</v>
      </c>
      <c r="L7799" t="str">
        <f t="shared" si="363"/>
        <v>QTY1</v>
      </c>
    </row>
    <row r="7800" spans="1:12" x14ac:dyDescent="0.3">
      <c r="A7800" s="2" t="s">
        <v>7444</v>
      </c>
      <c r="B7800" s="2">
        <v>60</v>
      </c>
      <c r="C7800" s="2" t="s">
        <v>17610</v>
      </c>
      <c r="D7800" s="2" t="s">
        <v>24651</v>
      </c>
      <c r="E7800" s="2">
        <v>968.9</v>
      </c>
      <c r="F7800" s="2">
        <v>1</v>
      </c>
      <c r="G7800" s="2">
        <v>968.9</v>
      </c>
      <c r="H7800" s="3" t="s">
        <v>25411</v>
      </c>
      <c r="I7800" s="7" t="str">
        <f t="shared" si="364"/>
        <v>Jun</v>
      </c>
      <c r="J7800">
        <f t="shared" si="365"/>
        <v>2023</v>
      </c>
      <c r="K7800" t="str">
        <f>IF(Table1[[#This Row],[Age]]&lt;20,"&lt;20",
   IF(Table1[[#This Row],[Age]]&lt;=30,"20-30",
   IF(Table1[[#This Row],[Age]]&lt;=40,"30-40",
   IF(Table1[[#This Row],[Age]]&lt;=50,"40-50",
   IF(Table1[[#This Row],[Age]]&lt;=60,"50-60",
   IF(Table1[[#This Row],[Age]]&lt;=70,"60-70","70+"))))))</f>
        <v>50-60</v>
      </c>
      <c r="L7800" t="str">
        <f t="shared" si="363"/>
        <v>QTY1</v>
      </c>
    </row>
    <row r="7801" spans="1:12" x14ac:dyDescent="0.3">
      <c r="A7801" s="2" t="s">
        <v>7445</v>
      </c>
      <c r="B7801" s="2">
        <v>47</v>
      </c>
      <c r="C7801" s="2" t="s">
        <v>20000</v>
      </c>
      <c r="D7801" s="2" t="s">
        <v>24579</v>
      </c>
      <c r="E7801" s="2">
        <v>3895.99</v>
      </c>
      <c r="F7801" s="2">
        <v>63</v>
      </c>
      <c r="G7801" s="2">
        <v>245447.37</v>
      </c>
      <c r="H7801" s="3" t="s">
        <v>25411</v>
      </c>
      <c r="I7801" s="7" t="str">
        <f t="shared" si="364"/>
        <v>Jun</v>
      </c>
      <c r="J7801">
        <f t="shared" si="365"/>
        <v>2023</v>
      </c>
      <c r="K7801" t="str">
        <f>IF(Table1[[#This Row],[Age]]&lt;20,"&lt;20",
   IF(Table1[[#This Row],[Age]]&lt;=30,"20-30",
   IF(Table1[[#This Row],[Age]]&lt;=40,"30-40",
   IF(Table1[[#This Row],[Age]]&lt;=50,"40-50",
   IF(Table1[[#This Row],[Age]]&lt;=60,"50-60",
   IF(Table1[[#This Row],[Age]]&lt;=70,"60-70","70+"))))))</f>
        <v>40-50</v>
      </c>
      <c r="L7801" t="str">
        <f t="shared" si="363"/>
        <v>QTY1</v>
      </c>
    </row>
    <row r="7802" spans="1:12" x14ac:dyDescent="0.3">
      <c r="A7802" s="2" t="s">
        <v>7446</v>
      </c>
      <c r="B7802" s="2">
        <v>57</v>
      </c>
      <c r="C7802" s="2" t="s">
        <v>14805</v>
      </c>
      <c r="D7802" s="2" t="s">
        <v>24543</v>
      </c>
      <c r="E7802" s="2">
        <v>1269.8499999999999</v>
      </c>
      <c r="F7802" s="2">
        <v>20</v>
      </c>
      <c r="G7802" s="2">
        <v>25397</v>
      </c>
      <c r="H7802" s="3" t="s">
        <v>25412</v>
      </c>
      <c r="I7802" s="7" t="str">
        <f t="shared" si="364"/>
        <v>Jun</v>
      </c>
      <c r="J7802">
        <f t="shared" si="365"/>
        <v>2023</v>
      </c>
      <c r="K7802" t="str">
        <f>IF(Table1[[#This Row],[Age]]&lt;20,"&lt;20",
   IF(Table1[[#This Row],[Age]]&lt;=30,"20-30",
   IF(Table1[[#This Row],[Age]]&lt;=40,"30-40",
   IF(Table1[[#This Row],[Age]]&lt;=50,"40-50",
   IF(Table1[[#This Row],[Age]]&lt;=60,"50-60",
   IF(Table1[[#This Row],[Age]]&lt;=70,"60-70","70+"))))))</f>
        <v>50-60</v>
      </c>
      <c r="L7802" t="str">
        <f t="shared" si="363"/>
        <v>QTY1</v>
      </c>
    </row>
    <row r="7803" spans="1:12" x14ac:dyDescent="0.3">
      <c r="A7803" s="2" t="s">
        <v>7447</v>
      </c>
      <c r="B7803" s="2">
        <v>23</v>
      </c>
      <c r="C7803" s="2" t="s">
        <v>14235</v>
      </c>
      <c r="D7803" s="2" t="s">
        <v>24585</v>
      </c>
      <c r="E7803" s="2">
        <v>8355.73</v>
      </c>
      <c r="F7803" s="2">
        <v>16</v>
      </c>
      <c r="G7803" s="2">
        <v>133691.68</v>
      </c>
      <c r="H7803" s="3" t="s">
        <v>25412</v>
      </c>
      <c r="I7803" s="7" t="str">
        <f t="shared" si="364"/>
        <v>Jun</v>
      </c>
      <c r="J7803">
        <f t="shared" si="365"/>
        <v>2023</v>
      </c>
      <c r="K7803" t="str">
        <f>IF(Table1[[#This Row],[Age]]&lt;20,"&lt;20",
   IF(Table1[[#This Row],[Age]]&lt;=30,"20-30",
   IF(Table1[[#This Row],[Age]]&lt;=40,"30-40",
   IF(Table1[[#This Row],[Age]]&lt;=50,"40-50",
   IF(Table1[[#This Row],[Age]]&lt;=60,"50-60",
   IF(Table1[[#This Row],[Age]]&lt;=70,"60-70","70+"))))))</f>
        <v>20-30</v>
      </c>
      <c r="L7803" t="str">
        <f t="shared" si="363"/>
        <v>QTY1</v>
      </c>
    </row>
    <row r="7804" spans="1:12" x14ac:dyDescent="0.3">
      <c r="A7804" s="2" t="s">
        <v>7448</v>
      </c>
      <c r="B7804" s="2">
        <v>33</v>
      </c>
      <c r="C7804" s="2" t="s">
        <v>20001</v>
      </c>
      <c r="D7804" s="2" t="s">
        <v>24614</v>
      </c>
      <c r="E7804" s="2">
        <v>2788.34</v>
      </c>
      <c r="F7804" s="2">
        <v>61</v>
      </c>
      <c r="G7804" s="2">
        <v>170088.74</v>
      </c>
      <c r="H7804" s="3" t="s">
        <v>25412</v>
      </c>
      <c r="I7804" s="7" t="str">
        <f t="shared" si="364"/>
        <v>Jun</v>
      </c>
      <c r="J7804">
        <f t="shared" si="365"/>
        <v>2023</v>
      </c>
      <c r="K7804" t="str">
        <f>IF(Table1[[#This Row],[Age]]&lt;20,"&lt;20",
   IF(Table1[[#This Row],[Age]]&lt;=30,"20-30",
   IF(Table1[[#This Row],[Age]]&lt;=40,"30-40",
   IF(Table1[[#This Row],[Age]]&lt;=50,"40-50",
   IF(Table1[[#This Row],[Age]]&lt;=60,"50-60",
   IF(Table1[[#This Row],[Age]]&lt;=70,"60-70","70+"))))))</f>
        <v>30-40</v>
      </c>
      <c r="L7804" t="str">
        <f t="shared" si="363"/>
        <v>QTY1</v>
      </c>
    </row>
    <row r="7805" spans="1:12" x14ac:dyDescent="0.3">
      <c r="A7805" s="2" t="s">
        <v>7449</v>
      </c>
      <c r="B7805" s="2">
        <v>37</v>
      </c>
      <c r="C7805" s="2" t="s">
        <v>20002</v>
      </c>
      <c r="D7805" s="2" t="s">
        <v>24433</v>
      </c>
      <c r="E7805" s="2">
        <v>7471.19</v>
      </c>
      <c r="F7805" s="2">
        <v>61</v>
      </c>
      <c r="G7805" s="2">
        <v>455742.59</v>
      </c>
      <c r="H7805" s="3" t="s">
        <v>25412</v>
      </c>
      <c r="I7805" s="7" t="str">
        <f t="shared" si="364"/>
        <v>Jun</v>
      </c>
      <c r="J7805">
        <f t="shared" si="365"/>
        <v>2023</v>
      </c>
      <c r="K7805" t="str">
        <f>IF(Table1[[#This Row],[Age]]&lt;20,"&lt;20",
   IF(Table1[[#This Row],[Age]]&lt;=30,"20-30",
   IF(Table1[[#This Row],[Age]]&lt;=40,"30-40",
   IF(Table1[[#This Row],[Age]]&lt;=50,"40-50",
   IF(Table1[[#This Row],[Age]]&lt;=60,"50-60",
   IF(Table1[[#This Row],[Age]]&lt;=70,"60-70","70+"))))))</f>
        <v>30-40</v>
      </c>
      <c r="L7805" t="str">
        <f t="shared" si="363"/>
        <v>QTY1</v>
      </c>
    </row>
    <row r="7806" spans="1:12" x14ac:dyDescent="0.3">
      <c r="A7806" s="2" t="s">
        <v>7450</v>
      </c>
      <c r="B7806" s="2">
        <v>32</v>
      </c>
      <c r="C7806" s="2" t="s">
        <v>20003</v>
      </c>
      <c r="D7806" s="2" t="s">
        <v>24605</v>
      </c>
      <c r="E7806" s="2">
        <v>6291.07</v>
      </c>
      <c r="F7806" s="2">
        <v>3</v>
      </c>
      <c r="G7806" s="2">
        <v>18873.21</v>
      </c>
      <c r="H7806" s="3" t="s">
        <v>25412</v>
      </c>
      <c r="I7806" s="7" t="str">
        <f t="shared" si="364"/>
        <v>Jun</v>
      </c>
      <c r="J7806">
        <f t="shared" si="365"/>
        <v>2023</v>
      </c>
      <c r="K7806" t="str">
        <f>IF(Table1[[#This Row],[Age]]&lt;20,"&lt;20",
   IF(Table1[[#This Row],[Age]]&lt;=30,"20-30",
   IF(Table1[[#This Row],[Age]]&lt;=40,"30-40",
   IF(Table1[[#This Row],[Age]]&lt;=50,"40-50",
   IF(Table1[[#This Row],[Age]]&lt;=60,"50-60",
   IF(Table1[[#This Row],[Age]]&lt;=70,"60-70","70+"))))))</f>
        <v>30-40</v>
      </c>
      <c r="L7806" t="str">
        <f t="shared" si="363"/>
        <v>QTY1</v>
      </c>
    </row>
    <row r="7807" spans="1:12" x14ac:dyDescent="0.3">
      <c r="A7807" s="2" t="s">
        <v>7451</v>
      </c>
      <c r="B7807" s="2">
        <v>39</v>
      </c>
      <c r="C7807" s="2" t="s">
        <v>20004</v>
      </c>
      <c r="D7807" s="2" t="s">
        <v>24448</v>
      </c>
      <c r="E7807" s="2">
        <v>5875.8</v>
      </c>
      <c r="F7807" s="2">
        <v>62</v>
      </c>
      <c r="G7807" s="2">
        <v>364299.6</v>
      </c>
      <c r="H7807" s="3" t="s">
        <v>25412</v>
      </c>
      <c r="I7807" s="7" t="str">
        <f t="shared" si="364"/>
        <v>Jun</v>
      </c>
      <c r="J7807">
        <f t="shared" si="365"/>
        <v>2023</v>
      </c>
      <c r="K7807" t="str">
        <f>IF(Table1[[#This Row],[Age]]&lt;20,"&lt;20",
   IF(Table1[[#This Row],[Age]]&lt;=30,"20-30",
   IF(Table1[[#This Row],[Age]]&lt;=40,"30-40",
   IF(Table1[[#This Row],[Age]]&lt;=50,"40-50",
   IF(Table1[[#This Row],[Age]]&lt;=60,"50-60",
   IF(Table1[[#This Row],[Age]]&lt;=70,"60-70","70+"))))))</f>
        <v>30-40</v>
      </c>
      <c r="L7807" t="str">
        <f t="shared" si="363"/>
        <v>QTY1</v>
      </c>
    </row>
    <row r="7808" spans="1:12" x14ac:dyDescent="0.3">
      <c r="A7808" s="2" t="s">
        <v>7452</v>
      </c>
      <c r="B7808" s="2">
        <v>19</v>
      </c>
      <c r="C7808" s="2" t="s">
        <v>20005</v>
      </c>
      <c r="D7808" s="2" t="s">
        <v>24413</v>
      </c>
      <c r="E7808" s="2">
        <v>2580.4899999999998</v>
      </c>
      <c r="F7808" s="2">
        <v>33</v>
      </c>
      <c r="G7808" s="2">
        <v>85156.17</v>
      </c>
      <c r="H7808" s="3" t="s">
        <v>25412</v>
      </c>
      <c r="I7808" s="7" t="str">
        <f t="shared" si="364"/>
        <v>Jun</v>
      </c>
      <c r="J7808">
        <f t="shared" si="365"/>
        <v>2023</v>
      </c>
      <c r="K7808" t="str">
        <f>IF(Table1[[#This Row],[Age]]&lt;20,"&lt;20",
   IF(Table1[[#This Row],[Age]]&lt;=30,"20-30",
   IF(Table1[[#This Row],[Age]]&lt;=40,"30-40",
   IF(Table1[[#This Row],[Age]]&lt;=50,"40-50",
   IF(Table1[[#This Row],[Age]]&lt;=60,"50-60",
   IF(Table1[[#This Row],[Age]]&lt;=70,"60-70","70+"))))))</f>
        <v>&lt;20</v>
      </c>
      <c r="L7808" t="str">
        <f t="shared" si="363"/>
        <v>QTY1</v>
      </c>
    </row>
    <row r="7809" spans="1:12" x14ac:dyDescent="0.3">
      <c r="A7809" s="2" t="s">
        <v>6554</v>
      </c>
      <c r="B7809" s="2">
        <v>49</v>
      </c>
      <c r="C7809" s="2" t="s">
        <v>16863</v>
      </c>
      <c r="D7809" s="2" t="s">
        <v>24542</v>
      </c>
      <c r="E7809" s="2">
        <v>3150.15</v>
      </c>
      <c r="F7809" s="2">
        <v>52</v>
      </c>
      <c r="G7809" s="2">
        <v>163807.79999999999</v>
      </c>
      <c r="H7809" s="3" t="s">
        <v>25412</v>
      </c>
      <c r="I7809" s="7" t="str">
        <f t="shared" si="364"/>
        <v>Jun</v>
      </c>
      <c r="J7809">
        <f t="shared" si="365"/>
        <v>2023</v>
      </c>
      <c r="K7809" t="str">
        <f>IF(Table1[[#This Row],[Age]]&lt;20,"&lt;20",
   IF(Table1[[#This Row],[Age]]&lt;=30,"20-30",
   IF(Table1[[#This Row],[Age]]&lt;=40,"30-40",
   IF(Table1[[#This Row],[Age]]&lt;=50,"40-50",
   IF(Table1[[#This Row],[Age]]&lt;=60,"50-60",
   IF(Table1[[#This Row],[Age]]&lt;=70,"60-70","70+"))))))</f>
        <v>40-50</v>
      </c>
      <c r="L7809" t="str">
        <f t="shared" si="363"/>
        <v>QTY1</v>
      </c>
    </row>
    <row r="7810" spans="1:12" x14ac:dyDescent="0.3">
      <c r="A7810" s="2" t="s">
        <v>7453</v>
      </c>
      <c r="B7810" s="2">
        <v>62</v>
      </c>
      <c r="C7810" s="2" t="s">
        <v>20006</v>
      </c>
      <c r="D7810" s="2" t="s">
        <v>24437</v>
      </c>
      <c r="E7810" s="2">
        <v>3435.34</v>
      </c>
      <c r="F7810" s="2">
        <v>48</v>
      </c>
      <c r="G7810" s="2">
        <v>164896.32000000001</v>
      </c>
      <c r="H7810" s="3" t="s">
        <v>25412</v>
      </c>
      <c r="I7810" s="7" t="str">
        <f t="shared" si="364"/>
        <v>Jun</v>
      </c>
      <c r="J7810">
        <f t="shared" si="365"/>
        <v>2023</v>
      </c>
      <c r="K7810" t="str">
        <f>IF(Table1[[#This Row],[Age]]&lt;20,"&lt;20",
   IF(Table1[[#This Row],[Age]]&lt;=30,"20-30",
   IF(Table1[[#This Row],[Age]]&lt;=40,"30-40",
   IF(Table1[[#This Row],[Age]]&lt;=50,"40-50",
   IF(Table1[[#This Row],[Age]]&lt;=60,"50-60",
   IF(Table1[[#This Row],[Age]]&lt;=70,"60-70","70+"))))))</f>
        <v>60-70</v>
      </c>
      <c r="L7810" t="str">
        <f t="shared" ref="L7810:L7873" si="366">IF(OR(MONTH(H7810)=4, MONTH(H7810)=5, MONTH(H7810)=6, MONTH(H7810)=7), "QTY1",
IF(OR(MONTH(H7810)=8, MONTH(H7810)=9, MONTH(H7810)=10, MONTH(H7810)=11), "QTY2",
IF(OR(MONTH(H7810)=12, MONTH(H7810)=1), "QTY3", "QTY4")))</f>
        <v>QTY1</v>
      </c>
    </row>
    <row r="7811" spans="1:12" x14ac:dyDescent="0.3">
      <c r="A7811" s="2" t="s">
        <v>7454</v>
      </c>
      <c r="B7811" s="2">
        <v>32</v>
      </c>
      <c r="C7811" s="2" t="s">
        <v>20007</v>
      </c>
      <c r="D7811" s="2" t="s">
        <v>24544</v>
      </c>
      <c r="E7811" s="2">
        <v>6278.67</v>
      </c>
      <c r="F7811" s="2">
        <v>82</v>
      </c>
      <c r="G7811" s="2">
        <v>514850.94</v>
      </c>
      <c r="H7811" s="3" t="s">
        <v>25412</v>
      </c>
      <c r="I7811" s="7" t="str">
        <f t="shared" ref="I7811:I7874" si="367">TEXT(H7811,"MMM")</f>
        <v>Jun</v>
      </c>
      <c r="J7811">
        <f t="shared" ref="J7811:J7874" si="368">YEAR(H7811)</f>
        <v>2023</v>
      </c>
      <c r="K7811" t="str">
        <f>IF(Table1[[#This Row],[Age]]&lt;20,"&lt;20",
   IF(Table1[[#This Row],[Age]]&lt;=30,"20-30",
   IF(Table1[[#This Row],[Age]]&lt;=40,"30-40",
   IF(Table1[[#This Row],[Age]]&lt;=50,"40-50",
   IF(Table1[[#This Row],[Age]]&lt;=60,"50-60",
   IF(Table1[[#This Row],[Age]]&lt;=70,"60-70","70+"))))))</f>
        <v>30-40</v>
      </c>
      <c r="L7811" t="str">
        <f t="shared" si="366"/>
        <v>QTY1</v>
      </c>
    </row>
    <row r="7812" spans="1:12" x14ac:dyDescent="0.3">
      <c r="A7812" s="2" t="s">
        <v>7455</v>
      </c>
      <c r="B7812" s="2">
        <v>31</v>
      </c>
      <c r="C7812" s="2" t="s">
        <v>20008</v>
      </c>
      <c r="D7812" s="2" t="s">
        <v>24555</v>
      </c>
      <c r="E7812" s="2">
        <v>3300.99</v>
      </c>
      <c r="F7812" s="2">
        <v>8</v>
      </c>
      <c r="G7812" s="2">
        <v>26407.919999999998</v>
      </c>
      <c r="H7812" s="3" t="s">
        <v>25412</v>
      </c>
      <c r="I7812" s="7" t="str">
        <f t="shared" si="367"/>
        <v>Jun</v>
      </c>
      <c r="J7812">
        <f t="shared" si="368"/>
        <v>2023</v>
      </c>
      <c r="K7812" t="str">
        <f>IF(Table1[[#This Row],[Age]]&lt;20,"&lt;20",
   IF(Table1[[#This Row],[Age]]&lt;=30,"20-30",
   IF(Table1[[#This Row],[Age]]&lt;=40,"30-40",
   IF(Table1[[#This Row],[Age]]&lt;=50,"40-50",
   IF(Table1[[#This Row],[Age]]&lt;=60,"50-60",
   IF(Table1[[#This Row],[Age]]&lt;=70,"60-70","70+"))))))</f>
        <v>30-40</v>
      </c>
      <c r="L7812" t="str">
        <f t="shared" si="366"/>
        <v>QTY1</v>
      </c>
    </row>
    <row r="7813" spans="1:12" x14ac:dyDescent="0.3">
      <c r="A7813" s="2" t="s">
        <v>7456</v>
      </c>
      <c r="B7813" s="2">
        <v>33</v>
      </c>
      <c r="C7813" s="2" t="s">
        <v>19707</v>
      </c>
      <c r="D7813" s="2" t="s">
        <v>24643</v>
      </c>
      <c r="E7813" s="2">
        <v>1197.94</v>
      </c>
      <c r="F7813" s="2">
        <v>45</v>
      </c>
      <c r="G7813" s="2">
        <v>53907.3</v>
      </c>
      <c r="H7813" s="3" t="s">
        <v>25412</v>
      </c>
      <c r="I7813" s="7" t="str">
        <f t="shared" si="367"/>
        <v>Jun</v>
      </c>
      <c r="J7813">
        <f t="shared" si="368"/>
        <v>2023</v>
      </c>
      <c r="K7813" t="str">
        <f>IF(Table1[[#This Row],[Age]]&lt;20,"&lt;20",
   IF(Table1[[#This Row],[Age]]&lt;=30,"20-30",
   IF(Table1[[#This Row],[Age]]&lt;=40,"30-40",
   IF(Table1[[#This Row],[Age]]&lt;=50,"40-50",
   IF(Table1[[#This Row],[Age]]&lt;=60,"50-60",
   IF(Table1[[#This Row],[Age]]&lt;=70,"60-70","70+"))))))</f>
        <v>30-40</v>
      </c>
      <c r="L7813" t="str">
        <f t="shared" si="366"/>
        <v>QTY1</v>
      </c>
    </row>
    <row r="7814" spans="1:12" x14ac:dyDescent="0.3">
      <c r="A7814" s="2" t="s">
        <v>1908</v>
      </c>
      <c r="B7814" s="2">
        <v>22</v>
      </c>
      <c r="C7814" s="2" t="s">
        <v>17442</v>
      </c>
      <c r="D7814" s="2" t="s">
        <v>24614</v>
      </c>
      <c r="E7814" s="2">
        <v>6381.77</v>
      </c>
      <c r="F7814" s="2">
        <v>71</v>
      </c>
      <c r="G7814" s="2">
        <v>453105.67</v>
      </c>
      <c r="H7814" s="3" t="s">
        <v>25412</v>
      </c>
      <c r="I7814" s="7" t="str">
        <f t="shared" si="367"/>
        <v>Jun</v>
      </c>
      <c r="J7814">
        <f t="shared" si="368"/>
        <v>2023</v>
      </c>
      <c r="K7814" t="str">
        <f>IF(Table1[[#This Row],[Age]]&lt;20,"&lt;20",
   IF(Table1[[#This Row],[Age]]&lt;=30,"20-30",
   IF(Table1[[#This Row],[Age]]&lt;=40,"30-40",
   IF(Table1[[#This Row],[Age]]&lt;=50,"40-50",
   IF(Table1[[#This Row],[Age]]&lt;=60,"50-60",
   IF(Table1[[#This Row],[Age]]&lt;=70,"60-70","70+"))))))</f>
        <v>20-30</v>
      </c>
      <c r="L7814" t="str">
        <f t="shared" si="366"/>
        <v>QTY1</v>
      </c>
    </row>
    <row r="7815" spans="1:12" x14ac:dyDescent="0.3">
      <c r="A7815" s="2" t="s">
        <v>7457</v>
      </c>
      <c r="B7815" s="2">
        <v>40</v>
      </c>
      <c r="C7815" s="2" t="s">
        <v>20009</v>
      </c>
      <c r="D7815" s="2" t="s">
        <v>24617</v>
      </c>
      <c r="E7815" s="2">
        <v>2962.53</v>
      </c>
      <c r="F7815" s="2">
        <v>97</v>
      </c>
      <c r="G7815" s="2">
        <v>287365.40999999997</v>
      </c>
      <c r="H7815" s="3" t="s">
        <v>25412</v>
      </c>
      <c r="I7815" s="7" t="str">
        <f t="shared" si="367"/>
        <v>Jun</v>
      </c>
      <c r="J7815">
        <f t="shared" si="368"/>
        <v>2023</v>
      </c>
      <c r="K7815" t="str">
        <f>IF(Table1[[#This Row],[Age]]&lt;20,"&lt;20",
   IF(Table1[[#This Row],[Age]]&lt;=30,"20-30",
   IF(Table1[[#This Row],[Age]]&lt;=40,"30-40",
   IF(Table1[[#This Row],[Age]]&lt;=50,"40-50",
   IF(Table1[[#This Row],[Age]]&lt;=60,"50-60",
   IF(Table1[[#This Row],[Age]]&lt;=70,"60-70","70+"))))))</f>
        <v>30-40</v>
      </c>
      <c r="L7815" t="str">
        <f t="shared" si="366"/>
        <v>QTY1</v>
      </c>
    </row>
    <row r="7816" spans="1:12" x14ac:dyDescent="0.3">
      <c r="A7816" s="2" t="s">
        <v>7458</v>
      </c>
      <c r="B7816" s="2">
        <v>20</v>
      </c>
      <c r="C7816" s="2" t="s">
        <v>20010</v>
      </c>
      <c r="D7816" s="2" t="s">
        <v>24427</v>
      </c>
      <c r="E7816" s="2">
        <v>7838.77</v>
      </c>
      <c r="F7816" s="2">
        <v>42</v>
      </c>
      <c r="G7816" s="2">
        <v>329228.34000000003</v>
      </c>
      <c r="H7816" s="3" t="s">
        <v>25412</v>
      </c>
      <c r="I7816" s="7" t="str">
        <f t="shared" si="367"/>
        <v>Jun</v>
      </c>
      <c r="J7816">
        <f t="shared" si="368"/>
        <v>2023</v>
      </c>
      <c r="K7816" t="str">
        <f>IF(Table1[[#This Row],[Age]]&lt;20,"&lt;20",
   IF(Table1[[#This Row],[Age]]&lt;=30,"20-30",
   IF(Table1[[#This Row],[Age]]&lt;=40,"30-40",
   IF(Table1[[#This Row],[Age]]&lt;=50,"40-50",
   IF(Table1[[#This Row],[Age]]&lt;=60,"50-60",
   IF(Table1[[#This Row],[Age]]&lt;=70,"60-70","70+"))))))</f>
        <v>20-30</v>
      </c>
      <c r="L7816" t="str">
        <f t="shared" si="366"/>
        <v>QTY1</v>
      </c>
    </row>
    <row r="7817" spans="1:12" x14ac:dyDescent="0.3">
      <c r="A7817" s="2" t="s">
        <v>7459</v>
      </c>
      <c r="B7817" s="2">
        <v>40</v>
      </c>
      <c r="C7817" s="2" t="s">
        <v>14352</v>
      </c>
      <c r="D7817" s="2" t="s">
        <v>24577</v>
      </c>
      <c r="E7817" s="2">
        <v>9411.0400000000009</v>
      </c>
      <c r="F7817" s="2">
        <v>4</v>
      </c>
      <c r="G7817" s="2">
        <v>37644.160000000003</v>
      </c>
      <c r="H7817" s="3" t="s">
        <v>25412</v>
      </c>
      <c r="I7817" s="7" t="str">
        <f t="shared" si="367"/>
        <v>Jun</v>
      </c>
      <c r="J7817">
        <f t="shared" si="368"/>
        <v>2023</v>
      </c>
      <c r="K7817" t="str">
        <f>IF(Table1[[#This Row],[Age]]&lt;20,"&lt;20",
   IF(Table1[[#This Row],[Age]]&lt;=30,"20-30",
   IF(Table1[[#This Row],[Age]]&lt;=40,"30-40",
   IF(Table1[[#This Row],[Age]]&lt;=50,"40-50",
   IF(Table1[[#This Row],[Age]]&lt;=60,"50-60",
   IF(Table1[[#This Row],[Age]]&lt;=70,"60-70","70+"))))))</f>
        <v>30-40</v>
      </c>
      <c r="L7817" t="str">
        <f t="shared" si="366"/>
        <v>QTY1</v>
      </c>
    </row>
    <row r="7818" spans="1:12" x14ac:dyDescent="0.3">
      <c r="A7818" s="2" t="s">
        <v>7460</v>
      </c>
      <c r="B7818" s="2">
        <v>24</v>
      </c>
      <c r="C7818" s="2" t="s">
        <v>18375</v>
      </c>
      <c r="D7818" s="2" t="s">
        <v>24545</v>
      </c>
      <c r="E7818" s="2">
        <v>5084.07</v>
      </c>
      <c r="F7818" s="2">
        <v>36</v>
      </c>
      <c r="G7818" s="2">
        <v>183026.52</v>
      </c>
      <c r="H7818" s="3" t="s">
        <v>25413</v>
      </c>
      <c r="I7818" s="7" t="str">
        <f t="shared" si="367"/>
        <v>Jun</v>
      </c>
      <c r="J7818">
        <f t="shared" si="368"/>
        <v>2023</v>
      </c>
      <c r="K7818" t="str">
        <f>IF(Table1[[#This Row],[Age]]&lt;20,"&lt;20",
   IF(Table1[[#This Row],[Age]]&lt;=30,"20-30",
   IF(Table1[[#This Row],[Age]]&lt;=40,"30-40",
   IF(Table1[[#This Row],[Age]]&lt;=50,"40-50",
   IF(Table1[[#This Row],[Age]]&lt;=60,"50-60",
   IF(Table1[[#This Row],[Age]]&lt;=70,"60-70","70+"))))))</f>
        <v>20-30</v>
      </c>
      <c r="L7818" t="str">
        <f t="shared" si="366"/>
        <v>QTY1</v>
      </c>
    </row>
    <row r="7819" spans="1:12" x14ac:dyDescent="0.3">
      <c r="A7819" s="2" t="s">
        <v>7461</v>
      </c>
      <c r="B7819" s="2">
        <v>46</v>
      </c>
      <c r="C7819" s="2" t="s">
        <v>20011</v>
      </c>
      <c r="D7819" s="2" t="s">
        <v>24603</v>
      </c>
      <c r="E7819" s="2">
        <v>6306.12</v>
      </c>
      <c r="F7819" s="2">
        <v>20</v>
      </c>
      <c r="G7819" s="2">
        <v>126122.4</v>
      </c>
      <c r="H7819" s="3" t="s">
        <v>25413</v>
      </c>
      <c r="I7819" s="7" t="str">
        <f t="shared" si="367"/>
        <v>Jun</v>
      </c>
      <c r="J7819">
        <f t="shared" si="368"/>
        <v>2023</v>
      </c>
      <c r="K7819" t="str">
        <f>IF(Table1[[#This Row],[Age]]&lt;20,"&lt;20",
   IF(Table1[[#This Row],[Age]]&lt;=30,"20-30",
   IF(Table1[[#This Row],[Age]]&lt;=40,"30-40",
   IF(Table1[[#This Row],[Age]]&lt;=50,"40-50",
   IF(Table1[[#This Row],[Age]]&lt;=60,"50-60",
   IF(Table1[[#This Row],[Age]]&lt;=70,"60-70","70+"))))))</f>
        <v>40-50</v>
      </c>
      <c r="L7819" t="str">
        <f t="shared" si="366"/>
        <v>QTY1</v>
      </c>
    </row>
    <row r="7820" spans="1:12" x14ac:dyDescent="0.3">
      <c r="A7820" s="2" t="s">
        <v>7462</v>
      </c>
      <c r="B7820" s="2">
        <v>56</v>
      </c>
      <c r="C7820" s="2" t="s">
        <v>15608</v>
      </c>
      <c r="D7820" s="2" t="s">
        <v>24457</v>
      </c>
      <c r="E7820" s="2">
        <v>3693.82</v>
      </c>
      <c r="F7820" s="2">
        <v>19</v>
      </c>
      <c r="G7820" s="2">
        <v>70182.58</v>
      </c>
      <c r="H7820" s="3" t="s">
        <v>25413</v>
      </c>
      <c r="I7820" s="7" t="str">
        <f t="shared" si="367"/>
        <v>Jun</v>
      </c>
      <c r="J7820">
        <f t="shared" si="368"/>
        <v>2023</v>
      </c>
      <c r="K7820" t="str">
        <f>IF(Table1[[#This Row],[Age]]&lt;20,"&lt;20",
   IF(Table1[[#This Row],[Age]]&lt;=30,"20-30",
   IF(Table1[[#This Row],[Age]]&lt;=40,"30-40",
   IF(Table1[[#This Row],[Age]]&lt;=50,"40-50",
   IF(Table1[[#This Row],[Age]]&lt;=60,"50-60",
   IF(Table1[[#This Row],[Age]]&lt;=70,"60-70","70+"))))))</f>
        <v>50-60</v>
      </c>
      <c r="L7820" t="str">
        <f t="shared" si="366"/>
        <v>QTY1</v>
      </c>
    </row>
    <row r="7821" spans="1:12" x14ac:dyDescent="0.3">
      <c r="A7821" s="2" t="s">
        <v>7463</v>
      </c>
      <c r="B7821" s="2">
        <v>46</v>
      </c>
      <c r="C7821" s="2" t="s">
        <v>20012</v>
      </c>
      <c r="D7821" s="2" t="s">
        <v>24564</v>
      </c>
      <c r="E7821" s="2">
        <v>7323.19</v>
      </c>
      <c r="F7821" s="2">
        <v>72</v>
      </c>
      <c r="G7821" s="2">
        <v>527269.68000000005</v>
      </c>
      <c r="H7821" s="3" t="s">
        <v>25413</v>
      </c>
      <c r="I7821" s="7" t="str">
        <f t="shared" si="367"/>
        <v>Jun</v>
      </c>
      <c r="J7821">
        <f t="shared" si="368"/>
        <v>2023</v>
      </c>
      <c r="K7821" t="str">
        <f>IF(Table1[[#This Row],[Age]]&lt;20,"&lt;20",
   IF(Table1[[#This Row],[Age]]&lt;=30,"20-30",
   IF(Table1[[#This Row],[Age]]&lt;=40,"30-40",
   IF(Table1[[#This Row],[Age]]&lt;=50,"40-50",
   IF(Table1[[#This Row],[Age]]&lt;=60,"50-60",
   IF(Table1[[#This Row],[Age]]&lt;=70,"60-70","70+"))))))</f>
        <v>40-50</v>
      </c>
      <c r="L7821" t="str">
        <f t="shared" si="366"/>
        <v>QTY1</v>
      </c>
    </row>
    <row r="7822" spans="1:12" x14ac:dyDescent="0.3">
      <c r="A7822" s="2" t="s">
        <v>65</v>
      </c>
      <c r="B7822" s="2">
        <v>47</v>
      </c>
      <c r="C7822" s="2" t="s">
        <v>14790</v>
      </c>
      <c r="D7822" s="2" t="s">
        <v>24441</v>
      </c>
      <c r="E7822" s="2">
        <v>4353.76</v>
      </c>
      <c r="F7822" s="2">
        <v>75</v>
      </c>
      <c r="G7822" s="2">
        <v>326532</v>
      </c>
      <c r="H7822" s="3" t="s">
        <v>25413</v>
      </c>
      <c r="I7822" s="7" t="str">
        <f t="shared" si="367"/>
        <v>Jun</v>
      </c>
      <c r="J7822">
        <f t="shared" si="368"/>
        <v>2023</v>
      </c>
      <c r="K7822" t="str">
        <f>IF(Table1[[#This Row],[Age]]&lt;20,"&lt;20",
   IF(Table1[[#This Row],[Age]]&lt;=30,"20-30",
   IF(Table1[[#This Row],[Age]]&lt;=40,"30-40",
   IF(Table1[[#This Row],[Age]]&lt;=50,"40-50",
   IF(Table1[[#This Row],[Age]]&lt;=60,"50-60",
   IF(Table1[[#This Row],[Age]]&lt;=70,"60-70","70+"))))))</f>
        <v>40-50</v>
      </c>
      <c r="L7822" t="str">
        <f t="shared" si="366"/>
        <v>QTY1</v>
      </c>
    </row>
    <row r="7823" spans="1:12" x14ac:dyDescent="0.3">
      <c r="A7823" s="2" t="s">
        <v>7464</v>
      </c>
      <c r="B7823" s="2">
        <v>47</v>
      </c>
      <c r="C7823" s="2" t="s">
        <v>15866</v>
      </c>
      <c r="D7823" s="2" t="s">
        <v>24482</v>
      </c>
      <c r="E7823" s="2">
        <v>6393.24</v>
      </c>
      <c r="F7823" s="2">
        <v>18</v>
      </c>
      <c r="G7823" s="2">
        <v>115078.32</v>
      </c>
      <c r="H7823" s="3" t="s">
        <v>25413</v>
      </c>
      <c r="I7823" s="7" t="str">
        <f t="shared" si="367"/>
        <v>Jun</v>
      </c>
      <c r="J7823">
        <f t="shared" si="368"/>
        <v>2023</v>
      </c>
      <c r="K7823" t="str">
        <f>IF(Table1[[#This Row],[Age]]&lt;20,"&lt;20",
   IF(Table1[[#This Row],[Age]]&lt;=30,"20-30",
   IF(Table1[[#This Row],[Age]]&lt;=40,"30-40",
   IF(Table1[[#This Row],[Age]]&lt;=50,"40-50",
   IF(Table1[[#This Row],[Age]]&lt;=60,"50-60",
   IF(Table1[[#This Row],[Age]]&lt;=70,"60-70","70+"))))))</f>
        <v>40-50</v>
      </c>
      <c r="L7823" t="str">
        <f t="shared" si="366"/>
        <v>QTY1</v>
      </c>
    </row>
    <row r="7824" spans="1:12" x14ac:dyDescent="0.3">
      <c r="A7824" s="2" t="s">
        <v>7465</v>
      </c>
      <c r="B7824" s="2">
        <v>28</v>
      </c>
      <c r="C7824" s="2" t="s">
        <v>14356</v>
      </c>
      <c r="D7824" s="2" t="s">
        <v>24461</v>
      </c>
      <c r="E7824" s="2">
        <v>9059.92</v>
      </c>
      <c r="F7824" s="2">
        <v>14</v>
      </c>
      <c r="G7824" s="2">
        <v>126838.88</v>
      </c>
      <c r="H7824" s="3" t="s">
        <v>25413</v>
      </c>
      <c r="I7824" s="7" t="str">
        <f t="shared" si="367"/>
        <v>Jun</v>
      </c>
      <c r="J7824">
        <f t="shared" si="368"/>
        <v>2023</v>
      </c>
      <c r="K7824" t="str">
        <f>IF(Table1[[#This Row],[Age]]&lt;20,"&lt;20",
   IF(Table1[[#This Row],[Age]]&lt;=30,"20-30",
   IF(Table1[[#This Row],[Age]]&lt;=40,"30-40",
   IF(Table1[[#This Row],[Age]]&lt;=50,"40-50",
   IF(Table1[[#This Row],[Age]]&lt;=60,"50-60",
   IF(Table1[[#This Row],[Age]]&lt;=70,"60-70","70+"))))))</f>
        <v>20-30</v>
      </c>
      <c r="L7824" t="str">
        <f t="shared" si="366"/>
        <v>QTY1</v>
      </c>
    </row>
    <row r="7825" spans="1:12" x14ac:dyDescent="0.3">
      <c r="A7825" s="2" t="s">
        <v>7466</v>
      </c>
      <c r="B7825" s="2">
        <v>32</v>
      </c>
      <c r="C7825" s="2" t="s">
        <v>20013</v>
      </c>
      <c r="D7825" s="2" t="s">
        <v>24522</v>
      </c>
      <c r="E7825" s="2">
        <v>6714.07</v>
      </c>
      <c r="F7825" s="2">
        <v>55</v>
      </c>
      <c r="G7825" s="2">
        <v>369273.85</v>
      </c>
      <c r="H7825" s="3" t="s">
        <v>25413</v>
      </c>
      <c r="I7825" s="7" t="str">
        <f t="shared" si="367"/>
        <v>Jun</v>
      </c>
      <c r="J7825">
        <f t="shared" si="368"/>
        <v>2023</v>
      </c>
      <c r="K7825" t="str">
        <f>IF(Table1[[#This Row],[Age]]&lt;20,"&lt;20",
   IF(Table1[[#This Row],[Age]]&lt;=30,"20-30",
   IF(Table1[[#This Row],[Age]]&lt;=40,"30-40",
   IF(Table1[[#This Row],[Age]]&lt;=50,"40-50",
   IF(Table1[[#This Row],[Age]]&lt;=60,"50-60",
   IF(Table1[[#This Row],[Age]]&lt;=70,"60-70","70+"))))))</f>
        <v>30-40</v>
      </c>
      <c r="L7825" t="str">
        <f t="shared" si="366"/>
        <v>QTY1</v>
      </c>
    </row>
    <row r="7826" spans="1:12" x14ac:dyDescent="0.3">
      <c r="A7826" s="2" t="s">
        <v>7467</v>
      </c>
      <c r="B7826" s="2">
        <v>45</v>
      </c>
      <c r="C7826" s="2" t="s">
        <v>20014</v>
      </c>
      <c r="D7826" s="2" t="s">
        <v>24415</v>
      </c>
      <c r="E7826" s="2">
        <v>7669.08</v>
      </c>
      <c r="F7826" s="2">
        <v>79</v>
      </c>
      <c r="G7826" s="2">
        <v>605857.31999999995</v>
      </c>
      <c r="H7826" s="3" t="s">
        <v>25413</v>
      </c>
      <c r="I7826" s="7" t="str">
        <f t="shared" si="367"/>
        <v>Jun</v>
      </c>
      <c r="J7826">
        <f t="shared" si="368"/>
        <v>2023</v>
      </c>
      <c r="K7826" t="str">
        <f>IF(Table1[[#This Row],[Age]]&lt;20,"&lt;20",
   IF(Table1[[#This Row],[Age]]&lt;=30,"20-30",
   IF(Table1[[#This Row],[Age]]&lt;=40,"30-40",
   IF(Table1[[#This Row],[Age]]&lt;=50,"40-50",
   IF(Table1[[#This Row],[Age]]&lt;=60,"50-60",
   IF(Table1[[#This Row],[Age]]&lt;=70,"60-70","70+"))))))</f>
        <v>40-50</v>
      </c>
      <c r="L7826" t="str">
        <f t="shared" si="366"/>
        <v>QTY1</v>
      </c>
    </row>
    <row r="7827" spans="1:12" x14ac:dyDescent="0.3">
      <c r="A7827" s="2" t="s">
        <v>7468</v>
      </c>
      <c r="B7827" s="2">
        <v>58</v>
      </c>
      <c r="C7827" s="2" t="s">
        <v>20015</v>
      </c>
      <c r="D7827" s="2" t="s">
        <v>24493</v>
      </c>
      <c r="E7827" s="2">
        <v>8478.11</v>
      </c>
      <c r="F7827" s="2">
        <v>33</v>
      </c>
      <c r="G7827" s="2">
        <v>279777.63</v>
      </c>
      <c r="H7827" s="3" t="s">
        <v>25413</v>
      </c>
      <c r="I7827" s="7" t="str">
        <f t="shared" si="367"/>
        <v>Jun</v>
      </c>
      <c r="J7827">
        <f t="shared" si="368"/>
        <v>2023</v>
      </c>
      <c r="K7827" t="str">
        <f>IF(Table1[[#This Row],[Age]]&lt;20,"&lt;20",
   IF(Table1[[#This Row],[Age]]&lt;=30,"20-30",
   IF(Table1[[#This Row],[Age]]&lt;=40,"30-40",
   IF(Table1[[#This Row],[Age]]&lt;=50,"40-50",
   IF(Table1[[#This Row],[Age]]&lt;=60,"50-60",
   IF(Table1[[#This Row],[Age]]&lt;=70,"60-70","70+"))))))</f>
        <v>50-60</v>
      </c>
      <c r="L7827" t="str">
        <f t="shared" si="366"/>
        <v>QTY1</v>
      </c>
    </row>
    <row r="7828" spans="1:12" x14ac:dyDescent="0.3">
      <c r="A7828" s="2" t="s">
        <v>5777</v>
      </c>
      <c r="B7828" s="2">
        <v>56</v>
      </c>
      <c r="C7828" s="2" t="s">
        <v>20016</v>
      </c>
      <c r="D7828" s="2" t="s">
        <v>24475</v>
      </c>
      <c r="E7828" s="2">
        <v>8553.5</v>
      </c>
      <c r="F7828" s="2">
        <v>46</v>
      </c>
      <c r="G7828" s="2">
        <v>393461</v>
      </c>
      <c r="H7828" s="3" t="s">
        <v>25413</v>
      </c>
      <c r="I7828" s="7" t="str">
        <f t="shared" si="367"/>
        <v>Jun</v>
      </c>
      <c r="J7828">
        <f t="shared" si="368"/>
        <v>2023</v>
      </c>
      <c r="K7828" t="str">
        <f>IF(Table1[[#This Row],[Age]]&lt;20,"&lt;20",
   IF(Table1[[#This Row],[Age]]&lt;=30,"20-30",
   IF(Table1[[#This Row],[Age]]&lt;=40,"30-40",
   IF(Table1[[#This Row],[Age]]&lt;=50,"40-50",
   IF(Table1[[#This Row],[Age]]&lt;=60,"50-60",
   IF(Table1[[#This Row],[Age]]&lt;=70,"60-70","70+"))))))</f>
        <v>50-60</v>
      </c>
      <c r="L7828" t="str">
        <f t="shared" si="366"/>
        <v>QTY1</v>
      </c>
    </row>
    <row r="7829" spans="1:12" x14ac:dyDescent="0.3">
      <c r="A7829" s="2" t="s">
        <v>7469</v>
      </c>
      <c r="B7829" s="2">
        <v>48</v>
      </c>
      <c r="C7829" s="2" t="s">
        <v>20017</v>
      </c>
      <c r="D7829" s="2" t="s">
        <v>24505</v>
      </c>
      <c r="E7829" s="2">
        <v>8122.55</v>
      </c>
      <c r="F7829" s="2">
        <v>87</v>
      </c>
      <c r="G7829" s="2">
        <v>706661.85</v>
      </c>
      <c r="H7829" s="3" t="s">
        <v>25413</v>
      </c>
      <c r="I7829" s="7" t="str">
        <f t="shared" si="367"/>
        <v>Jun</v>
      </c>
      <c r="J7829">
        <f t="shared" si="368"/>
        <v>2023</v>
      </c>
      <c r="K7829" t="str">
        <f>IF(Table1[[#This Row],[Age]]&lt;20,"&lt;20",
   IF(Table1[[#This Row],[Age]]&lt;=30,"20-30",
   IF(Table1[[#This Row],[Age]]&lt;=40,"30-40",
   IF(Table1[[#This Row],[Age]]&lt;=50,"40-50",
   IF(Table1[[#This Row],[Age]]&lt;=60,"50-60",
   IF(Table1[[#This Row],[Age]]&lt;=70,"60-70","70+"))))))</f>
        <v>40-50</v>
      </c>
      <c r="L7829" t="str">
        <f t="shared" si="366"/>
        <v>QTY1</v>
      </c>
    </row>
    <row r="7830" spans="1:12" x14ac:dyDescent="0.3">
      <c r="A7830" s="2" t="s">
        <v>339</v>
      </c>
      <c r="B7830" s="2">
        <v>40</v>
      </c>
      <c r="C7830" s="2" t="s">
        <v>20018</v>
      </c>
      <c r="D7830" s="2" t="s">
        <v>24560</v>
      </c>
      <c r="E7830" s="2">
        <v>2461.9499999999998</v>
      </c>
      <c r="F7830" s="2">
        <v>19</v>
      </c>
      <c r="G7830" s="2">
        <v>46777.05</v>
      </c>
      <c r="H7830" s="3" t="s">
        <v>25413</v>
      </c>
      <c r="I7830" s="7" t="str">
        <f t="shared" si="367"/>
        <v>Jun</v>
      </c>
      <c r="J7830">
        <f t="shared" si="368"/>
        <v>2023</v>
      </c>
      <c r="K7830" t="str">
        <f>IF(Table1[[#This Row],[Age]]&lt;20,"&lt;20",
   IF(Table1[[#This Row],[Age]]&lt;=30,"20-30",
   IF(Table1[[#This Row],[Age]]&lt;=40,"30-40",
   IF(Table1[[#This Row],[Age]]&lt;=50,"40-50",
   IF(Table1[[#This Row],[Age]]&lt;=60,"50-60",
   IF(Table1[[#This Row],[Age]]&lt;=70,"60-70","70+"))))))</f>
        <v>30-40</v>
      </c>
      <c r="L7830" t="str">
        <f t="shared" si="366"/>
        <v>QTY1</v>
      </c>
    </row>
    <row r="7831" spans="1:12" x14ac:dyDescent="0.3">
      <c r="A7831" s="2" t="s">
        <v>7470</v>
      </c>
      <c r="B7831" s="2">
        <v>39</v>
      </c>
      <c r="C7831" s="2" t="s">
        <v>20019</v>
      </c>
      <c r="D7831" s="2" t="s">
        <v>24474</v>
      </c>
      <c r="E7831" s="2">
        <v>9190.82</v>
      </c>
      <c r="F7831" s="2">
        <v>27</v>
      </c>
      <c r="G7831" s="2">
        <v>248152.14</v>
      </c>
      <c r="H7831" s="3" t="s">
        <v>25414</v>
      </c>
      <c r="I7831" s="7" t="str">
        <f t="shared" si="367"/>
        <v>Jun</v>
      </c>
      <c r="J7831">
        <f t="shared" si="368"/>
        <v>2023</v>
      </c>
      <c r="K7831" t="str">
        <f>IF(Table1[[#This Row],[Age]]&lt;20,"&lt;20",
   IF(Table1[[#This Row],[Age]]&lt;=30,"20-30",
   IF(Table1[[#This Row],[Age]]&lt;=40,"30-40",
   IF(Table1[[#This Row],[Age]]&lt;=50,"40-50",
   IF(Table1[[#This Row],[Age]]&lt;=60,"50-60",
   IF(Table1[[#This Row],[Age]]&lt;=70,"60-70","70+"))))))</f>
        <v>30-40</v>
      </c>
      <c r="L7831" t="str">
        <f t="shared" si="366"/>
        <v>QTY1</v>
      </c>
    </row>
    <row r="7832" spans="1:12" x14ac:dyDescent="0.3">
      <c r="A7832" s="2" t="s">
        <v>7471</v>
      </c>
      <c r="B7832" s="2">
        <v>34</v>
      </c>
      <c r="C7832" s="2" t="s">
        <v>14275</v>
      </c>
      <c r="D7832" s="2" t="s">
        <v>24484</v>
      </c>
      <c r="E7832" s="2">
        <v>9646.0499999999993</v>
      </c>
      <c r="F7832" s="2">
        <v>19</v>
      </c>
      <c r="G7832" s="2">
        <v>183274.95</v>
      </c>
      <c r="H7832" s="3" t="s">
        <v>25414</v>
      </c>
      <c r="I7832" s="7" t="str">
        <f t="shared" si="367"/>
        <v>Jun</v>
      </c>
      <c r="J7832">
        <f t="shared" si="368"/>
        <v>2023</v>
      </c>
      <c r="K7832" t="str">
        <f>IF(Table1[[#This Row],[Age]]&lt;20,"&lt;20",
   IF(Table1[[#This Row],[Age]]&lt;=30,"20-30",
   IF(Table1[[#This Row],[Age]]&lt;=40,"30-40",
   IF(Table1[[#This Row],[Age]]&lt;=50,"40-50",
   IF(Table1[[#This Row],[Age]]&lt;=60,"50-60",
   IF(Table1[[#This Row],[Age]]&lt;=70,"60-70","70+"))))))</f>
        <v>30-40</v>
      </c>
      <c r="L7832" t="str">
        <f t="shared" si="366"/>
        <v>QTY1</v>
      </c>
    </row>
    <row r="7833" spans="1:12" x14ac:dyDescent="0.3">
      <c r="A7833" s="2" t="s">
        <v>7472</v>
      </c>
      <c r="B7833" s="2">
        <v>46</v>
      </c>
      <c r="C7833" s="2" t="s">
        <v>20020</v>
      </c>
      <c r="D7833" s="2" t="s">
        <v>24573</v>
      </c>
      <c r="E7833" s="2">
        <v>3747.67</v>
      </c>
      <c r="F7833" s="2">
        <v>41</v>
      </c>
      <c r="G7833" s="2">
        <v>153654.47</v>
      </c>
      <c r="H7833" s="3" t="s">
        <v>25414</v>
      </c>
      <c r="I7833" s="7" t="str">
        <f t="shared" si="367"/>
        <v>Jun</v>
      </c>
      <c r="J7833">
        <f t="shared" si="368"/>
        <v>2023</v>
      </c>
      <c r="K7833" t="str">
        <f>IF(Table1[[#This Row],[Age]]&lt;20,"&lt;20",
   IF(Table1[[#This Row],[Age]]&lt;=30,"20-30",
   IF(Table1[[#This Row],[Age]]&lt;=40,"30-40",
   IF(Table1[[#This Row],[Age]]&lt;=50,"40-50",
   IF(Table1[[#This Row],[Age]]&lt;=60,"50-60",
   IF(Table1[[#This Row],[Age]]&lt;=70,"60-70","70+"))))))</f>
        <v>40-50</v>
      </c>
      <c r="L7833" t="str">
        <f t="shared" si="366"/>
        <v>QTY1</v>
      </c>
    </row>
    <row r="7834" spans="1:12" x14ac:dyDescent="0.3">
      <c r="A7834" s="2" t="s">
        <v>7473</v>
      </c>
      <c r="B7834" s="2">
        <v>59</v>
      </c>
      <c r="C7834" s="2" t="s">
        <v>20021</v>
      </c>
      <c r="D7834" s="2" t="s">
        <v>24518</v>
      </c>
      <c r="E7834" s="2">
        <v>1083.05</v>
      </c>
      <c r="F7834" s="2">
        <v>42</v>
      </c>
      <c r="G7834" s="2">
        <v>45488.1</v>
      </c>
      <c r="H7834" s="3" t="s">
        <v>25414</v>
      </c>
      <c r="I7834" s="7" t="str">
        <f t="shared" si="367"/>
        <v>Jun</v>
      </c>
      <c r="J7834">
        <f t="shared" si="368"/>
        <v>2023</v>
      </c>
      <c r="K7834" t="str">
        <f>IF(Table1[[#This Row],[Age]]&lt;20,"&lt;20",
   IF(Table1[[#This Row],[Age]]&lt;=30,"20-30",
   IF(Table1[[#This Row],[Age]]&lt;=40,"30-40",
   IF(Table1[[#This Row],[Age]]&lt;=50,"40-50",
   IF(Table1[[#This Row],[Age]]&lt;=60,"50-60",
   IF(Table1[[#This Row],[Age]]&lt;=70,"60-70","70+"))))))</f>
        <v>50-60</v>
      </c>
      <c r="L7834" t="str">
        <f t="shared" si="366"/>
        <v>QTY1</v>
      </c>
    </row>
    <row r="7835" spans="1:12" x14ac:dyDescent="0.3">
      <c r="A7835" s="2" t="s">
        <v>1726</v>
      </c>
      <c r="B7835" s="2">
        <v>29</v>
      </c>
      <c r="C7835" s="2" t="s">
        <v>20022</v>
      </c>
      <c r="D7835" s="2" t="s">
        <v>24627</v>
      </c>
      <c r="E7835" s="2">
        <v>6206.34</v>
      </c>
      <c r="F7835" s="2">
        <v>91</v>
      </c>
      <c r="G7835" s="2">
        <v>564776.93999999994</v>
      </c>
      <c r="H7835" s="3" t="s">
        <v>25414</v>
      </c>
      <c r="I7835" s="7" t="str">
        <f t="shared" si="367"/>
        <v>Jun</v>
      </c>
      <c r="J7835">
        <f t="shared" si="368"/>
        <v>2023</v>
      </c>
      <c r="K7835" t="str">
        <f>IF(Table1[[#This Row],[Age]]&lt;20,"&lt;20",
   IF(Table1[[#This Row],[Age]]&lt;=30,"20-30",
   IF(Table1[[#This Row],[Age]]&lt;=40,"30-40",
   IF(Table1[[#This Row],[Age]]&lt;=50,"40-50",
   IF(Table1[[#This Row],[Age]]&lt;=60,"50-60",
   IF(Table1[[#This Row],[Age]]&lt;=70,"60-70","70+"))))))</f>
        <v>20-30</v>
      </c>
      <c r="L7835" t="str">
        <f t="shared" si="366"/>
        <v>QTY1</v>
      </c>
    </row>
    <row r="7836" spans="1:12" x14ac:dyDescent="0.3">
      <c r="A7836" s="2" t="s">
        <v>7474</v>
      </c>
      <c r="B7836" s="2">
        <v>41</v>
      </c>
      <c r="C7836" s="2" t="s">
        <v>20023</v>
      </c>
      <c r="D7836" s="2" t="s">
        <v>24593</v>
      </c>
      <c r="E7836" s="2">
        <v>895.87</v>
      </c>
      <c r="F7836" s="2">
        <v>65</v>
      </c>
      <c r="G7836" s="2">
        <v>58231.55</v>
      </c>
      <c r="H7836" s="3" t="s">
        <v>25414</v>
      </c>
      <c r="I7836" s="7" t="str">
        <f t="shared" si="367"/>
        <v>Jun</v>
      </c>
      <c r="J7836">
        <f t="shared" si="368"/>
        <v>2023</v>
      </c>
      <c r="K7836" t="str">
        <f>IF(Table1[[#This Row],[Age]]&lt;20,"&lt;20",
   IF(Table1[[#This Row],[Age]]&lt;=30,"20-30",
   IF(Table1[[#This Row],[Age]]&lt;=40,"30-40",
   IF(Table1[[#This Row],[Age]]&lt;=50,"40-50",
   IF(Table1[[#This Row],[Age]]&lt;=60,"50-60",
   IF(Table1[[#This Row],[Age]]&lt;=70,"60-70","70+"))))))</f>
        <v>40-50</v>
      </c>
      <c r="L7836" t="str">
        <f t="shared" si="366"/>
        <v>QTY1</v>
      </c>
    </row>
    <row r="7837" spans="1:12" x14ac:dyDescent="0.3">
      <c r="A7837" s="2" t="s">
        <v>7475</v>
      </c>
      <c r="B7837" s="2">
        <v>53</v>
      </c>
      <c r="C7837" s="2" t="s">
        <v>20024</v>
      </c>
      <c r="D7837" s="2" t="s">
        <v>24542</v>
      </c>
      <c r="E7837" s="2">
        <v>4073.36</v>
      </c>
      <c r="F7837" s="2">
        <v>28</v>
      </c>
      <c r="G7837" s="2">
        <v>114054.08</v>
      </c>
      <c r="H7837" s="3" t="s">
        <v>25415</v>
      </c>
      <c r="I7837" s="7" t="str">
        <f t="shared" si="367"/>
        <v>Jun</v>
      </c>
      <c r="J7837">
        <f t="shared" si="368"/>
        <v>2023</v>
      </c>
      <c r="K7837" t="str">
        <f>IF(Table1[[#This Row],[Age]]&lt;20,"&lt;20",
   IF(Table1[[#This Row],[Age]]&lt;=30,"20-30",
   IF(Table1[[#This Row],[Age]]&lt;=40,"30-40",
   IF(Table1[[#This Row],[Age]]&lt;=50,"40-50",
   IF(Table1[[#This Row],[Age]]&lt;=60,"50-60",
   IF(Table1[[#This Row],[Age]]&lt;=70,"60-70","70+"))))))</f>
        <v>50-60</v>
      </c>
      <c r="L7837" t="str">
        <f t="shared" si="366"/>
        <v>QTY1</v>
      </c>
    </row>
    <row r="7838" spans="1:12" x14ac:dyDescent="0.3">
      <c r="A7838" s="2" t="s">
        <v>7476</v>
      </c>
      <c r="B7838" s="2">
        <v>23</v>
      </c>
      <c r="C7838" s="2" t="s">
        <v>20025</v>
      </c>
      <c r="D7838" s="2" t="s">
        <v>24635</v>
      </c>
      <c r="E7838" s="2">
        <v>1656.15</v>
      </c>
      <c r="F7838" s="2">
        <v>29</v>
      </c>
      <c r="G7838" s="2">
        <v>48028.35</v>
      </c>
      <c r="H7838" s="3" t="s">
        <v>25415</v>
      </c>
      <c r="I7838" s="7" t="str">
        <f t="shared" si="367"/>
        <v>Jun</v>
      </c>
      <c r="J7838">
        <f t="shared" si="368"/>
        <v>2023</v>
      </c>
      <c r="K7838" t="str">
        <f>IF(Table1[[#This Row],[Age]]&lt;20,"&lt;20",
   IF(Table1[[#This Row],[Age]]&lt;=30,"20-30",
   IF(Table1[[#This Row],[Age]]&lt;=40,"30-40",
   IF(Table1[[#This Row],[Age]]&lt;=50,"40-50",
   IF(Table1[[#This Row],[Age]]&lt;=60,"50-60",
   IF(Table1[[#This Row],[Age]]&lt;=70,"60-70","70+"))))))</f>
        <v>20-30</v>
      </c>
      <c r="L7838" t="str">
        <f t="shared" si="366"/>
        <v>QTY1</v>
      </c>
    </row>
    <row r="7839" spans="1:12" x14ac:dyDescent="0.3">
      <c r="A7839" s="2" t="s">
        <v>7477</v>
      </c>
      <c r="B7839" s="2">
        <v>27</v>
      </c>
      <c r="C7839" s="2" t="s">
        <v>20026</v>
      </c>
      <c r="D7839" s="2" t="s">
        <v>24608</v>
      </c>
      <c r="E7839" s="2">
        <v>7618.38</v>
      </c>
      <c r="F7839" s="2">
        <v>86</v>
      </c>
      <c r="G7839" s="2">
        <v>655180.68000000005</v>
      </c>
      <c r="H7839" s="3" t="s">
        <v>25415</v>
      </c>
      <c r="I7839" s="7" t="str">
        <f t="shared" si="367"/>
        <v>Jun</v>
      </c>
      <c r="J7839">
        <f t="shared" si="368"/>
        <v>2023</v>
      </c>
      <c r="K7839" t="str">
        <f>IF(Table1[[#This Row],[Age]]&lt;20,"&lt;20",
   IF(Table1[[#This Row],[Age]]&lt;=30,"20-30",
   IF(Table1[[#This Row],[Age]]&lt;=40,"30-40",
   IF(Table1[[#This Row],[Age]]&lt;=50,"40-50",
   IF(Table1[[#This Row],[Age]]&lt;=60,"50-60",
   IF(Table1[[#This Row],[Age]]&lt;=70,"60-70","70+"))))))</f>
        <v>20-30</v>
      </c>
      <c r="L7839" t="str">
        <f t="shared" si="366"/>
        <v>QTY1</v>
      </c>
    </row>
    <row r="7840" spans="1:12" x14ac:dyDescent="0.3">
      <c r="A7840" s="2" t="s">
        <v>7478</v>
      </c>
      <c r="B7840" s="2">
        <v>44</v>
      </c>
      <c r="C7840" s="2" t="s">
        <v>20027</v>
      </c>
      <c r="D7840" s="2" t="s">
        <v>24498</v>
      </c>
      <c r="E7840" s="2">
        <v>1378.47</v>
      </c>
      <c r="F7840" s="2">
        <v>51</v>
      </c>
      <c r="G7840" s="2">
        <v>70301.97</v>
      </c>
      <c r="H7840" s="3" t="s">
        <v>25415</v>
      </c>
      <c r="I7840" s="7" t="str">
        <f t="shared" si="367"/>
        <v>Jun</v>
      </c>
      <c r="J7840">
        <f t="shared" si="368"/>
        <v>2023</v>
      </c>
      <c r="K7840" t="str">
        <f>IF(Table1[[#This Row],[Age]]&lt;20,"&lt;20",
   IF(Table1[[#This Row],[Age]]&lt;=30,"20-30",
   IF(Table1[[#This Row],[Age]]&lt;=40,"30-40",
   IF(Table1[[#This Row],[Age]]&lt;=50,"40-50",
   IF(Table1[[#This Row],[Age]]&lt;=60,"50-60",
   IF(Table1[[#This Row],[Age]]&lt;=70,"60-70","70+"))))))</f>
        <v>40-50</v>
      </c>
      <c r="L7840" t="str">
        <f t="shared" si="366"/>
        <v>QTY1</v>
      </c>
    </row>
    <row r="7841" spans="1:12" x14ac:dyDescent="0.3">
      <c r="A7841" s="2" t="s">
        <v>7479</v>
      </c>
      <c r="B7841" s="2">
        <v>57</v>
      </c>
      <c r="C7841" s="2" t="s">
        <v>20028</v>
      </c>
      <c r="D7841" s="2" t="s">
        <v>24510</v>
      </c>
      <c r="E7841" s="2">
        <v>1136.2</v>
      </c>
      <c r="F7841" s="2">
        <v>42</v>
      </c>
      <c r="G7841" s="2">
        <v>47720.4</v>
      </c>
      <c r="H7841" s="3" t="s">
        <v>25415</v>
      </c>
      <c r="I7841" s="7" t="str">
        <f t="shared" si="367"/>
        <v>Jun</v>
      </c>
      <c r="J7841">
        <f t="shared" si="368"/>
        <v>2023</v>
      </c>
      <c r="K7841" t="str">
        <f>IF(Table1[[#This Row],[Age]]&lt;20,"&lt;20",
   IF(Table1[[#This Row],[Age]]&lt;=30,"20-30",
   IF(Table1[[#This Row],[Age]]&lt;=40,"30-40",
   IF(Table1[[#This Row],[Age]]&lt;=50,"40-50",
   IF(Table1[[#This Row],[Age]]&lt;=60,"50-60",
   IF(Table1[[#This Row],[Age]]&lt;=70,"60-70","70+"))))))</f>
        <v>50-60</v>
      </c>
      <c r="L7841" t="str">
        <f t="shared" si="366"/>
        <v>QTY1</v>
      </c>
    </row>
    <row r="7842" spans="1:12" x14ac:dyDescent="0.3">
      <c r="A7842" s="2" t="s">
        <v>7480</v>
      </c>
      <c r="B7842" s="2">
        <v>26</v>
      </c>
      <c r="C7842" s="2" t="s">
        <v>20029</v>
      </c>
      <c r="D7842" s="2" t="s">
        <v>24493</v>
      </c>
      <c r="E7842" s="2">
        <v>1455.5</v>
      </c>
      <c r="F7842" s="2">
        <v>61</v>
      </c>
      <c r="G7842" s="2">
        <v>88785.5</v>
      </c>
      <c r="H7842" s="3" t="s">
        <v>25415</v>
      </c>
      <c r="I7842" s="7" t="str">
        <f t="shared" si="367"/>
        <v>Jun</v>
      </c>
      <c r="J7842">
        <f t="shared" si="368"/>
        <v>2023</v>
      </c>
      <c r="K7842" t="str">
        <f>IF(Table1[[#This Row],[Age]]&lt;20,"&lt;20",
   IF(Table1[[#This Row],[Age]]&lt;=30,"20-30",
   IF(Table1[[#This Row],[Age]]&lt;=40,"30-40",
   IF(Table1[[#This Row],[Age]]&lt;=50,"40-50",
   IF(Table1[[#This Row],[Age]]&lt;=60,"50-60",
   IF(Table1[[#This Row],[Age]]&lt;=70,"60-70","70+"))))))</f>
        <v>20-30</v>
      </c>
      <c r="L7842" t="str">
        <f t="shared" si="366"/>
        <v>QTY1</v>
      </c>
    </row>
    <row r="7843" spans="1:12" x14ac:dyDescent="0.3">
      <c r="A7843" s="2" t="s">
        <v>7481</v>
      </c>
      <c r="B7843" s="2">
        <v>34</v>
      </c>
      <c r="C7843" s="2" t="s">
        <v>20030</v>
      </c>
      <c r="D7843" s="2" t="s">
        <v>24640</v>
      </c>
      <c r="E7843" s="2">
        <v>7270.58</v>
      </c>
      <c r="F7843" s="2">
        <v>79</v>
      </c>
      <c r="G7843" s="2">
        <v>574375.81999999995</v>
      </c>
      <c r="H7843" s="3" t="s">
        <v>25415</v>
      </c>
      <c r="I7843" s="7" t="str">
        <f t="shared" si="367"/>
        <v>Jun</v>
      </c>
      <c r="J7843">
        <f t="shared" si="368"/>
        <v>2023</v>
      </c>
      <c r="K7843" t="str">
        <f>IF(Table1[[#This Row],[Age]]&lt;20,"&lt;20",
   IF(Table1[[#This Row],[Age]]&lt;=30,"20-30",
   IF(Table1[[#This Row],[Age]]&lt;=40,"30-40",
   IF(Table1[[#This Row],[Age]]&lt;=50,"40-50",
   IF(Table1[[#This Row],[Age]]&lt;=60,"50-60",
   IF(Table1[[#This Row],[Age]]&lt;=70,"60-70","70+"))))))</f>
        <v>30-40</v>
      </c>
      <c r="L7843" t="str">
        <f t="shared" si="366"/>
        <v>QTY1</v>
      </c>
    </row>
    <row r="7844" spans="1:12" x14ac:dyDescent="0.3">
      <c r="A7844" s="2" t="s">
        <v>513</v>
      </c>
      <c r="B7844" s="2">
        <v>59</v>
      </c>
      <c r="C7844" s="2" t="s">
        <v>20031</v>
      </c>
      <c r="D7844" s="2" t="s">
        <v>24628</v>
      </c>
      <c r="E7844" s="2">
        <v>1873.26</v>
      </c>
      <c r="F7844" s="2">
        <v>87</v>
      </c>
      <c r="G7844" s="2">
        <v>162973.62</v>
      </c>
      <c r="H7844" s="3" t="s">
        <v>25415</v>
      </c>
      <c r="I7844" s="7" t="str">
        <f t="shared" si="367"/>
        <v>Jun</v>
      </c>
      <c r="J7844">
        <f t="shared" si="368"/>
        <v>2023</v>
      </c>
      <c r="K7844" t="str">
        <f>IF(Table1[[#This Row],[Age]]&lt;20,"&lt;20",
   IF(Table1[[#This Row],[Age]]&lt;=30,"20-30",
   IF(Table1[[#This Row],[Age]]&lt;=40,"30-40",
   IF(Table1[[#This Row],[Age]]&lt;=50,"40-50",
   IF(Table1[[#This Row],[Age]]&lt;=60,"50-60",
   IF(Table1[[#This Row],[Age]]&lt;=70,"60-70","70+"))))))</f>
        <v>50-60</v>
      </c>
      <c r="L7844" t="str">
        <f t="shared" si="366"/>
        <v>QTY1</v>
      </c>
    </row>
    <row r="7845" spans="1:12" x14ac:dyDescent="0.3">
      <c r="A7845" s="2" t="s">
        <v>3082</v>
      </c>
      <c r="B7845" s="2">
        <v>28</v>
      </c>
      <c r="C7845" s="2" t="s">
        <v>20032</v>
      </c>
      <c r="D7845" s="2" t="s">
        <v>24496</v>
      </c>
      <c r="E7845" s="2">
        <v>3295.37</v>
      </c>
      <c r="F7845" s="2">
        <v>92</v>
      </c>
      <c r="G7845" s="2">
        <v>303174.03999999998</v>
      </c>
      <c r="H7845" s="3" t="s">
        <v>25415</v>
      </c>
      <c r="I7845" s="7" t="str">
        <f t="shared" si="367"/>
        <v>Jun</v>
      </c>
      <c r="J7845">
        <f t="shared" si="368"/>
        <v>2023</v>
      </c>
      <c r="K7845" t="str">
        <f>IF(Table1[[#This Row],[Age]]&lt;20,"&lt;20",
   IF(Table1[[#This Row],[Age]]&lt;=30,"20-30",
   IF(Table1[[#This Row],[Age]]&lt;=40,"30-40",
   IF(Table1[[#This Row],[Age]]&lt;=50,"40-50",
   IF(Table1[[#This Row],[Age]]&lt;=60,"50-60",
   IF(Table1[[#This Row],[Age]]&lt;=70,"60-70","70+"))))))</f>
        <v>20-30</v>
      </c>
      <c r="L7845" t="str">
        <f t="shared" si="366"/>
        <v>QTY1</v>
      </c>
    </row>
    <row r="7846" spans="1:12" x14ac:dyDescent="0.3">
      <c r="A7846" s="2" t="s">
        <v>7482</v>
      </c>
      <c r="B7846" s="2">
        <v>41</v>
      </c>
      <c r="C7846" s="2" t="s">
        <v>17589</v>
      </c>
      <c r="D7846" s="2" t="s">
        <v>24596</v>
      </c>
      <c r="E7846" s="2">
        <v>5755.97</v>
      </c>
      <c r="F7846" s="2">
        <v>70</v>
      </c>
      <c r="G7846" s="2">
        <v>402917.9</v>
      </c>
      <c r="H7846" s="3" t="s">
        <v>25415</v>
      </c>
      <c r="I7846" s="7" t="str">
        <f t="shared" si="367"/>
        <v>Jun</v>
      </c>
      <c r="J7846">
        <f t="shared" si="368"/>
        <v>2023</v>
      </c>
      <c r="K7846" t="str">
        <f>IF(Table1[[#This Row],[Age]]&lt;20,"&lt;20",
   IF(Table1[[#This Row],[Age]]&lt;=30,"20-30",
   IF(Table1[[#This Row],[Age]]&lt;=40,"30-40",
   IF(Table1[[#This Row],[Age]]&lt;=50,"40-50",
   IF(Table1[[#This Row],[Age]]&lt;=60,"50-60",
   IF(Table1[[#This Row],[Age]]&lt;=70,"60-70","70+"))))))</f>
        <v>40-50</v>
      </c>
      <c r="L7846" t="str">
        <f t="shared" si="366"/>
        <v>QTY1</v>
      </c>
    </row>
    <row r="7847" spans="1:12" x14ac:dyDescent="0.3">
      <c r="A7847" s="2" t="s">
        <v>7483</v>
      </c>
      <c r="B7847" s="2">
        <v>49</v>
      </c>
      <c r="C7847" s="2" t="s">
        <v>14224</v>
      </c>
      <c r="D7847" s="2" t="s">
        <v>24424</v>
      </c>
      <c r="E7847" s="2">
        <v>6694.17</v>
      </c>
      <c r="F7847" s="2">
        <v>42</v>
      </c>
      <c r="G7847" s="2">
        <v>281155.14</v>
      </c>
      <c r="H7847" s="3" t="s">
        <v>25415</v>
      </c>
      <c r="I7847" s="7" t="str">
        <f t="shared" si="367"/>
        <v>Jun</v>
      </c>
      <c r="J7847">
        <f t="shared" si="368"/>
        <v>2023</v>
      </c>
      <c r="K7847" t="str">
        <f>IF(Table1[[#This Row],[Age]]&lt;20,"&lt;20",
   IF(Table1[[#This Row],[Age]]&lt;=30,"20-30",
   IF(Table1[[#This Row],[Age]]&lt;=40,"30-40",
   IF(Table1[[#This Row],[Age]]&lt;=50,"40-50",
   IF(Table1[[#This Row],[Age]]&lt;=60,"50-60",
   IF(Table1[[#This Row],[Age]]&lt;=70,"60-70","70+"))))))</f>
        <v>40-50</v>
      </c>
      <c r="L7847" t="str">
        <f t="shared" si="366"/>
        <v>QTY1</v>
      </c>
    </row>
    <row r="7848" spans="1:12" x14ac:dyDescent="0.3">
      <c r="A7848" s="2" t="s">
        <v>7484</v>
      </c>
      <c r="B7848" s="2">
        <v>38</v>
      </c>
      <c r="C7848" s="2" t="s">
        <v>20033</v>
      </c>
      <c r="D7848" s="2" t="s">
        <v>24649</v>
      </c>
      <c r="E7848" s="2">
        <v>1246.77</v>
      </c>
      <c r="F7848" s="2">
        <v>64</v>
      </c>
      <c r="G7848" s="2">
        <v>79793.279999999999</v>
      </c>
      <c r="H7848" s="3" t="s">
        <v>25415</v>
      </c>
      <c r="I7848" s="7" t="str">
        <f t="shared" si="367"/>
        <v>Jun</v>
      </c>
      <c r="J7848">
        <f t="shared" si="368"/>
        <v>2023</v>
      </c>
      <c r="K7848" t="str">
        <f>IF(Table1[[#This Row],[Age]]&lt;20,"&lt;20",
   IF(Table1[[#This Row],[Age]]&lt;=30,"20-30",
   IF(Table1[[#This Row],[Age]]&lt;=40,"30-40",
   IF(Table1[[#This Row],[Age]]&lt;=50,"40-50",
   IF(Table1[[#This Row],[Age]]&lt;=60,"50-60",
   IF(Table1[[#This Row],[Age]]&lt;=70,"60-70","70+"))))))</f>
        <v>30-40</v>
      </c>
      <c r="L7848" t="str">
        <f t="shared" si="366"/>
        <v>QTY1</v>
      </c>
    </row>
    <row r="7849" spans="1:12" x14ac:dyDescent="0.3">
      <c r="A7849" s="2" t="s">
        <v>4319</v>
      </c>
      <c r="B7849" s="2">
        <v>25</v>
      </c>
      <c r="C7849" s="2" t="s">
        <v>18057</v>
      </c>
      <c r="D7849" s="2" t="s">
        <v>24416</v>
      </c>
      <c r="E7849" s="2">
        <v>2542.5</v>
      </c>
      <c r="F7849" s="2">
        <v>23</v>
      </c>
      <c r="G7849" s="2">
        <v>58477.5</v>
      </c>
      <c r="H7849" s="3" t="s">
        <v>25415</v>
      </c>
      <c r="I7849" s="7" t="str">
        <f t="shared" si="367"/>
        <v>Jun</v>
      </c>
      <c r="J7849">
        <f t="shared" si="368"/>
        <v>2023</v>
      </c>
      <c r="K7849" t="str">
        <f>IF(Table1[[#This Row],[Age]]&lt;20,"&lt;20",
   IF(Table1[[#This Row],[Age]]&lt;=30,"20-30",
   IF(Table1[[#This Row],[Age]]&lt;=40,"30-40",
   IF(Table1[[#This Row],[Age]]&lt;=50,"40-50",
   IF(Table1[[#This Row],[Age]]&lt;=60,"50-60",
   IF(Table1[[#This Row],[Age]]&lt;=70,"60-70","70+"))))))</f>
        <v>20-30</v>
      </c>
      <c r="L7849" t="str">
        <f t="shared" si="366"/>
        <v>QTY1</v>
      </c>
    </row>
    <row r="7850" spans="1:12" x14ac:dyDescent="0.3">
      <c r="A7850" s="2" t="s">
        <v>7485</v>
      </c>
      <c r="B7850" s="2">
        <v>21</v>
      </c>
      <c r="C7850" s="2" t="s">
        <v>20034</v>
      </c>
      <c r="D7850" s="2" t="s">
        <v>24541</v>
      </c>
      <c r="E7850" s="2">
        <v>4601.63</v>
      </c>
      <c r="F7850" s="2">
        <v>94</v>
      </c>
      <c r="G7850" s="2">
        <v>432553.22</v>
      </c>
      <c r="H7850" s="3" t="s">
        <v>25415</v>
      </c>
      <c r="I7850" s="7" t="str">
        <f t="shared" si="367"/>
        <v>Jun</v>
      </c>
      <c r="J7850">
        <f t="shared" si="368"/>
        <v>2023</v>
      </c>
      <c r="K7850" t="str">
        <f>IF(Table1[[#This Row],[Age]]&lt;20,"&lt;20",
   IF(Table1[[#This Row],[Age]]&lt;=30,"20-30",
   IF(Table1[[#This Row],[Age]]&lt;=40,"30-40",
   IF(Table1[[#This Row],[Age]]&lt;=50,"40-50",
   IF(Table1[[#This Row],[Age]]&lt;=60,"50-60",
   IF(Table1[[#This Row],[Age]]&lt;=70,"60-70","70+"))))))</f>
        <v>20-30</v>
      </c>
      <c r="L7850" t="str">
        <f t="shared" si="366"/>
        <v>QTY1</v>
      </c>
    </row>
    <row r="7851" spans="1:12" x14ac:dyDescent="0.3">
      <c r="A7851" s="2" t="s">
        <v>7486</v>
      </c>
      <c r="B7851" s="2">
        <v>56</v>
      </c>
      <c r="C7851" s="2" t="s">
        <v>19951</v>
      </c>
      <c r="D7851" s="2" t="s">
        <v>24501</v>
      </c>
      <c r="E7851" s="2">
        <v>9961.64</v>
      </c>
      <c r="F7851" s="2">
        <v>56</v>
      </c>
      <c r="G7851" s="2">
        <v>557851.84</v>
      </c>
      <c r="H7851" s="3" t="s">
        <v>25415</v>
      </c>
      <c r="I7851" s="7" t="str">
        <f t="shared" si="367"/>
        <v>Jun</v>
      </c>
      <c r="J7851">
        <f t="shared" si="368"/>
        <v>2023</v>
      </c>
      <c r="K7851" t="str">
        <f>IF(Table1[[#This Row],[Age]]&lt;20,"&lt;20",
   IF(Table1[[#This Row],[Age]]&lt;=30,"20-30",
   IF(Table1[[#This Row],[Age]]&lt;=40,"30-40",
   IF(Table1[[#This Row],[Age]]&lt;=50,"40-50",
   IF(Table1[[#This Row],[Age]]&lt;=60,"50-60",
   IF(Table1[[#This Row],[Age]]&lt;=70,"60-70","70+"))))))</f>
        <v>50-60</v>
      </c>
      <c r="L7851" t="str">
        <f t="shared" si="366"/>
        <v>QTY1</v>
      </c>
    </row>
    <row r="7852" spans="1:12" x14ac:dyDescent="0.3">
      <c r="A7852" s="2" t="s">
        <v>7487</v>
      </c>
      <c r="B7852" s="2">
        <v>33</v>
      </c>
      <c r="C7852" s="2" t="s">
        <v>20035</v>
      </c>
      <c r="D7852" s="2" t="s">
        <v>24519</v>
      </c>
      <c r="E7852" s="2">
        <v>4254.5200000000004</v>
      </c>
      <c r="F7852" s="2">
        <v>32</v>
      </c>
      <c r="G7852" s="2">
        <v>136144.64000000001</v>
      </c>
      <c r="H7852" s="3" t="s">
        <v>25416</v>
      </c>
      <c r="I7852" s="7" t="str">
        <f t="shared" si="367"/>
        <v>Jun</v>
      </c>
      <c r="J7852">
        <f t="shared" si="368"/>
        <v>2023</v>
      </c>
      <c r="K7852" t="str">
        <f>IF(Table1[[#This Row],[Age]]&lt;20,"&lt;20",
   IF(Table1[[#This Row],[Age]]&lt;=30,"20-30",
   IF(Table1[[#This Row],[Age]]&lt;=40,"30-40",
   IF(Table1[[#This Row],[Age]]&lt;=50,"40-50",
   IF(Table1[[#This Row],[Age]]&lt;=60,"50-60",
   IF(Table1[[#This Row],[Age]]&lt;=70,"60-70","70+"))))))</f>
        <v>30-40</v>
      </c>
      <c r="L7852" t="str">
        <f t="shared" si="366"/>
        <v>QTY1</v>
      </c>
    </row>
    <row r="7853" spans="1:12" x14ac:dyDescent="0.3">
      <c r="A7853" s="2" t="s">
        <v>7488</v>
      </c>
      <c r="B7853" s="2">
        <v>28</v>
      </c>
      <c r="C7853" s="2" t="s">
        <v>20036</v>
      </c>
      <c r="D7853" s="2" t="s">
        <v>24459</v>
      </c>
      <c r="E7853" s="2">
        <v>601.04</v>
      </c>
      <c r="F7853" s="2">
        <v>42</v>
      </c>
      <c r="G7853" s="2">
        <v>25243.68</v>
      </c>
      <c r="H7853" s="3" t="s">
        <v>25416</v>
      </c>
      <c r="I7853" s="7" t="str">
        <f t="shared" si="367"/>
        <v>Jun</v>
      </c>
      <c r="J7853">
        <f t="shared" si="368"/>
        <v>2023</v>
      </c>
      <c r="K7853" t="str">
        <f>IF(Table1[[#This Row],[Age]]&lt;20,"&lt;20",
   IF(Table1[[#This Row],[Age]]&lt;=30,"20-30",
   IF(Table1[[#This Row],[Age]]&lt;=40,"30-40",
   IF(Table1[[#This Row],[Age]]&lt;=50,"40-50",
   IF(Table1[[#This Row],[Age]]&lt;=60,"50-60",
   IF(Table1[[#This Row],[Age]]&lt;=70,"60-70","70+"))))))</f>
        <v>20-30</v>
      </c>
      <c r="L7853" t="str">
        <f t="shared" si="366"/>
        <v>QTY1</v>
      </c>
    </row>
    <row r="7854" spans="1:12" x14ac:dyDescent="0.3">
      <c r="A7854" s="2" t="s">
        <v>7489</v>
      </c>
      <c r="B7854" s="2">
        <v>59</v>
      </c>
      <c r="C7854" s="2" t="s">
        <v>15982</v>
      </c>
      <c r="D7854" s="2" t="s">
        <v>24416</v>
      </c>
      <c r="E7854" s="2">
        <v>6511.33</v>
      </c>
      <c r="F7854" s="2">
        <v>28</v>
      </c>
      <c r="G7854" s="2">
        <v>182317.24</v>
      </c>
      <c r="H7854" s="3" t="s">
        <v>25416</v>
      </c>
      <c r="I7854" s="7" t="str">
        <f t="shared" si="367"/>
        <v>Jun</v>
      </c>
      <c r="J7854">
        <f t="shared" si="368"/>
        <v>2023</v>
      </c>
      <c r="K7854" t="str">
        <f>IF(Table1[[#This Row],[Age]]&lt;20,"&lt;20",
   IF(Table1[[#This Row],[Age]]&lt;=30,"20-30",
   IF(Table1[[#This Row],[Age]]&lt;=40,"30-40",
   IF(Table1[[#This Row],[Age]]&lt;=50,"40-50",
   IF(Table1[[#This Row],[Age]]&lt;=60,"50-60",
   IF(Table1[[#This Row],[Age]]&lt;=70,"60-70","70+"))))))</f>
        <v>50-60</v>
      </c>
      <c r="L7854" t="str">
        <f t="shared" si="366"/>
        <v>QTY1</v>
      </c>
    </row>
    <row r="7855" spans="1:12" x14ac:dyDescent="0.3">
      <c r="A7855" s="2" t="s">
        <v>7490</v>
      </c>
      <c r="B7855" s="2">
        <v>23</v>
      </c>
      <c r="C7855" s="2" t="s">
        <v>14423</v>
      </c>
      <c r="D7855" s="2" t="s">
        <v>24444</v>
      </c>
      <c r="E7855" s="2">
        <v>8041.5</v>
      </c>
      <c r="F7855" s="2">
        <v>56</v>
      </c>
      <c r="G7855" s="2">
        <v>450324</v>
      </c>
      <c r="H7855" s="3" t="s">
        <v>25416</v>
      </c>
      <c r="I7855" s="7" t="str">
        <f t="shared" si="367"/>
        <v>Jun</v>
      </c>
      <c r="J7855">
        <f t="shared" si="368"/>
        <v>2023</v>
      </c>
      <c r="K7855" t="str">
        <f>IF(Table1[[#This Row],[Age]]&lt;20,"&lt;20",
   IF(Table1[[#This Row],[Age]]&lt;=30,"20-30",
   IF(Table1[[#This Row],[Age]]&lt;=40,"30-40",
   IF(Table1[[#This Row],[Age]]&lt;=50,"40-50",
   IF(Table1[[#This Row],[Age]]&lt;=60,"50-60",
   IF(Table1[[#This Row],[Age]]&lt;=70,"60-70","70+"))))))</f>
        <v>20-30</v>
      </c>
      <c r="L7855" t="str">
        <f t="shared" si="366"/>
        <v>QTY1</v>
      </c>
    </row>
    <row r="7856" spans="1:12" x14ac:dyDescent="0.3">
      <c r="A7856" s="2" t="s">
        <v>7491</v>
      </c>
      <c r="B7856" s="2">
        <v>61</v>
      </c>
      <c r="C7856" s="2" t="s">
        <v>20037</v>
      </c>
      <c r="D7856" s="2" t="s">
        <v>24446</v>
      </c>
      <c r="E7856" s="2">
        <v>8673.5</v>
      </c>
      <c r="F7856" s="2">
        <v>36</v>
      </c>
      <c r="G7856" s="2">
        <v>312246</v>
      </c>
      <c r="H7856" s="3" t="s">
        <v>25416</v>
      </c>
      <c r="I7856" s="7" t="str">
        <f t="shared" si="367"/>
        <v>Jun</v>
      </c>
      <c r="J7856">
        <f t="shared" si="368"/>
        <v>2023</v>
      </c>
      <c r="K7856" t="str">
        <f>IF(Table1[[#This Row],[Age]]&lt;20,"&lt;20",
   IF(Table1[[#This Row],[Age]]&lt;=30,"20-30",
   IF(Table1[[#This Row],[Age]]&lt;=40,"30-40",
   IF(Table1[[#This Row],[Age]]&lt;=50,"40-50",
   IF(Table1[[#This Row],[Age]]&lt;=60,"50-60",
   IF(Table1[[#This Row],[Age]]&lt;=70,"60-70","70+"))))))</f>
        <v>60-70</v>
      </c>
      <c r="L7856" t="str">
        <f t="shared" si="366"/>
        <v>QTY1</v>
      </c>
    </row>
    <row r="7857" spans="1:12" x14ac:dyDescent="0.3">
      <c r="A7857" s="2" t="s">
        <v>7492</v>
      </c>
      <c r="B7857" s="2">
        <v>21</v>
      </c>
      <c r="C7857" s="2" t="s">
        <v>20038</v>
      </c>
      <c r="D7857" s="2" t="s">
        <v>24530</v>
      </c>
      <c r="E7857" s="2">
        <v>9586.64</v>
      </c>
      <c r="F7857" s="2">
        <v>23</v>
      </c>
      <c r="G7857" s="2">
        <v>220492.72</v>
      </c>
      <c r="H7857" s="3" t="s">
        <v>25416</v>
      </c>
      <c r="I7857" s="7" t="str">
        <f t="shared" si="367"/>
        <v>Jun</v>
      </c>
      <c r="J7857">
        <f t="shared" si="368"/>
        <v>2023</v>
      </c>
      <c r="K7857" t="str">
        <f>IF(Table1[[#This Row],[Age]]&lt;20,"&lt;20",
   IF(Table1[[#This Row],[Age]]&lt;=30,"20-30",
   IF(Table1[[#This Row],[Age]]&lt;=40,"30-40",
   IF(Table1[[#This Row],[Age]]&lt;=50,"40-50",
   IF(Table1[[#This Row],[Age]]&lt;=60,"50-60",
   IF(Table1[[#This Row],[Age]]&lt;=70,"60-70","70+"))))))</f>
        <v>20-30</v>
      </c>
      <c r="L7857" t="str">
        <f t="shared" si="366"/>
        <v>QTY1</v>
      </c>
    </row>
    <row r="7858" spans="1:12" x14ac:dyDescent="0.3">
      <c r="A7858" s="2" t="s">
        <v>7493</v>
      </c>
      <c r="B7858" s="2">
        <v>39</v>
      </c>
      <c r="C7858" s="2" t="s">
        <v>20039</v>
      </c>
      <c r="D7858" s="2" t="s">
        <v>24614</v>
      </c>
      <c r="E7858" s="2">
        <v>1530.99</v>
      </c>
      <c r="F7858" s="2">
        <v>32</v>
      </c>
      <c r="G7858" s="2">
        <v>48991.68</v>
      </c>
      <c r="H7858" s="3" t="s">
        <v>25416</v>
      </c>
      <c r="I7858" s="7" t="str">
        <f t="shared" si="367"/>
        <v>Jun</v>
      </c>
      <c r="J7858">
        <f t="shared" si="368"/>
        <v>2023</v>
      </c>
      <c r="K7858" t="str">
        <f>IF(Table1[[#This Row],[Age]]&lt;20,"&lt;20",
   IF(Table1[[#This Row],[Age]]&lt;=30,"20-30",
   IF(Table1[[#This Row],[Age]]&lt;=40,"30-40",
   IF(Table1[[#This Row],[Age]]&lt;=50,"40-50",
   IF(Table1[[#This Row],[Age]]&lt;=60,"50-60",
   IF(Table1[[#This Row],[Age]]&lt;=70,"60-70","70+"))))))</f>
        <v>30-40</v>
      </c>
      <c r="L7858" t="str">
        <f t="shared" si="366"/>
        <v>QTY1</v>
      </c>
    </row>
    <row r="7859" spans="1:12" x14ac:dyDescent="0.3">
      <c r="A7859" s="2" t="s">
        <v>7494</v>
      </c>
      <c r="B7859" s="2">
        <v>47</v>
      </c>
      <c r="C7859" s="2" t="s">
        <v>20040</v>
      </c>
      <c r="D7859" s="2" t="s">
        <v>24615</v>
      </c>
      <c r="E7859" s="2">
        <v>1756.36</v>
      </c>
      <c r="F7859" s="2">
        <v>34</v>
      </c>
      <c r="G7859" s="2">
        <v>59716.24</v>
      </c>
      <c r="H7859" s="3" t="s">
        <v>25416</v>
      </c>
      <c r="I7859" s="7" t="str">
        <f t="shared" si="367"/>
        <v>Jun</v>
      </c>
      <c r="J7859">
        <f t="shared" si="368"/>
        <v>2023</v>
      </c>
      <c r="K7859" t="str">
        <f>IF(Table1[[#This Row],[Age]]&lt;20,"&lt;20",
   IF(Table1[[#This Row],[Age]]&lt;=30,"20-30",
   IF(Table1[[#This Row],[Age]]&lt;=40,"30-40",
   IF(Table1[[#This Row],[Age]]&lt;=50,"40-50",
   IF(Table1[[#This Row],[Age]]&lt;=60,"50-60",
   IF(Table1[[#This Row],[Age]]&lt;=70,"60-70","70+"))))))</f>
        <v>40-50</v>
      </c>
      <c r="L7859" t="str">
        <f t="shared" si="366"/>
        <v>QTY1</v>
      </c>
    </row>
    <row r="7860" spans="1:12" x14ac:dyDescent="0.3">
      <c r="A7860" s="2" t="s">
        <v>7495</v>
      </c>
      <c r="B7860" s="2">
        <v>35</v>
      </c>
      <c r="C7860" s="2" t="s">
        <v>20041</v>
      </c>
      <c r="D7860" s="2" t="s">
        <v>24585</v>
      </c>
      <c r="E7860" s="2">
        <v>6164.27</v>
      </c>
      <c r="F7860" s="2">
        <v>10</v>
      </c>
      <c r="G7860" s="2">
        <v>61642.7</v>
      </c>
      <c r="H7860" s="3" t="s">
        <v>25416</v>
      </c>
      <c r="I7860" s="7" t="str">
        <f t="shared" si="367"/>
        <v>Jun</v>
      </c>
      <c r="J7860">
        <f t="shared" si="368"/>
        <v>2023</v>
      </c>
      <c r="K7860" t="str">
        <f>IF(Table1[[#This Row],[Age]]&lt;20,"&lt;20",
   IF(Table1[[#This Row],[Age]]&lt;=30,"20-30",
   IF(Table1[[#This Row],[Age]]&lt;=40,"30-40",
   IF(Table1[[#This Row],[Age]]&lt;=50,"40-50",
   IF(Table1[[#This Row],[Age]]&lt;=60,"50-60",
   IF(Table1[[#This Row],[Age]]&lt;=70,"60-70","70+"))))))</f>
        <v>30-40</v>
      </c>
      <c r="L7860" t="str">
        <f t="shared" si="366"/>
        <v>QTY1</v>
      </c>
    </row>
    <row r="7861" spans="1:12" x14ac:dyDescent="0.3">
      <c r="A7861" s="2" t="s">
        <v>7496</v>
      </c>
      <c r="B7861" s="2">
        <v>29</v>
      </c>
      <c r="C7861" s="2" t="s">
        <v>15324</v>
      </c>
      <c r="D7861" s="2" t="s">
        <v>24470</v>
      </c>
      <c r="E7861" s="2">
        <v>3561.75</v>
      </c>
      <c r="F7861" s="2">
        <v>97</v>
      </c>
      <c r="G7861" s="2">
        <v>345489.75</v>
      </c>
      <c r="H7861" s="3" t="s">
        <v>25417</v>
      </c>
      <c r="I7861" s="7" t="str">
        <f t="shared" si="367"/>
        <v>Jun</v>
      </c>
      <c r="J7861">
        <f t="shared" si="368"/>
        <v>2023</v>
      </c>
      <c r="K7861" t="str">
        <f>IF(Table1[[#This Row],[Age]]&lt;20,"&lt;20",
   IF(Table1[[#This Row],[Age]]&lt;=30,"20-30",
   IF(Table1[[#This Row],[Age]]&lt;=40,"30-40",
   IF(Table1[[#This Row],[Age]]&lt;=50,"40-50",
   IF(Table1[[#This Row],[Age]]&lt;=60,"50-60",
   IF(Table1[[#This Row],[Age]]&lt;=70,"60-70","70+"))))))</f>
        <v>20-30</v>
      </c>
      <c r="L7861" t="str">
        <f t="shared" si="366"/>
        <v>QTY1</v>
      </c>
    </row>
    <row r="7862" spans="1:12" x14ac:dyDescent="0.3">
      <c r="A7862" s="2" t="s">
        <v>7497</v>
      </c>
      <c r="B7862" s="2">
        <v>31</v>
      </c>
      <c r="C7862" s="2" t="s">
        <v>20042</v>
      </c>
      <c r="D7862" s="2" t="s">
        <v>24612</v>
      </c>
      <c r="E7862" s="2">
        <v>9451.1200000000008</v>
      </c>
      <c r="F7862" s="2">
        <v>18</v>
      </c>
      <c r="G7862" s="2">
        <v>170120.16</v>
      </c>
      <c r="H7862" s="3" t="s">
        <v>25417</v>
      </c>
      <c r="I7862" s="7" t="str">
        <f t="shared" si="367"/>
        <v>Jun</v>
      </c>
      <c r="J7862">
        <f t="shared" si="368"/>
        <v>2023</v>
      </c>
      <c r="K7862" t="str">
        <f>IF(Table1[[#This Row],[Age]]&lt;20,"&lt;20",
   IF(Table1[[#This Row],[Age]]&lt;=30,"20-30",
   IF(Table1[[#This Row],[Age]]&lt;=40,"30-40",
   IF(Table1[[#This Row],[Age]]&lt;=50,"40-50",
   IF(Table1[[#This Row],[Age]]&lt;=60,"50-60",
   IF(Table1[[#This Row],[Age]]&lt;=70,"60-70","70+"))))))</f>
        <v>30-40</v>
      </c>
      <c r="L7862" t="str">
        <f t="shared" si="366"/>
        <v>QTY1</v>
      </c>
    </row>
    <row r="7863" spans="1:12" x14ac:dyDescent="0.3">
      <c r="A7863" s="2" t="s">
        <v>2981</v>
      </c>
      <c r="B7863" s="2">
        <v>23</v>
      </c>
      <c r="C7863" s="2" t="s">
        <v>20043</v>
      </c>
      <c r="D7863" s="2" t="s">
        <v>24499</v>
      </c>
      <c r="E7863" s="2">
        <v>8483.89</v>
      </c>
      <c r="F7863" s="2">
        <v>39</v>
      </c>
      <c r="G7863" s="2">
        <v>330871.71000000002</v>
      </c>
      <c r="H7863" s="3" t="s">
        <v>25417</v>
      </c>
      <c r="I7863" s="7" t="str">
        <f t="shared" si="367"/>
        <v>Jun</v>
      </c>
      <c r="J7863">
        <f t="shared" si="368"/>
        <v>2023</v>
      </c>
      <c r="K7863" t="str">
        <f>IF(Table1[[#This Row],[Age]]&lt;20,"&lt;20",
   IF(Table1[[#This Row],[Age]]&lt;=30,"20-30",
   IF(Table1[[#This Row],[Age]]&lt;=40,"30-40",
   IF(Table1[[#This Row],[Age]]&lt;=50,"40-50",
   IF(Table1[[#This Row],[Age]]&lt;=60,"50-60",
   IF(Table1[[#This Row],[Age]]&lt;=70,"60-70","70+"))))))</f>
        <v>20-30</v>
      </c>
      <c r="L7863" t="str">
        <f t="shared" si="366"/>
        <v>QTY1</v>
      </c>
    </row>
    <row r="7864" spans="1:12" x14ac:dyDescent="0.3">
      <c r="A7864" s="2" t="s">
        <v>7498</v>
      </c>
      <c r="B7864" s="2">
        <v>57</v>
      </c>
      <c r="C7864" s="2" t="s">
        <v>20044</v>
      </c>
      <c r="D7864" s="2" t="s">
        <v>24475</v>
      </c>
      <c r="E7864" s="2">
        <v>4828.12</v>
      </c>
      <c r="F7864" s="2">
        <v>87</v>
      </c>
      <c r="G7864" s="2">
        <v>420046.44</v>
      </c>
      <c r="H7864" s="3" t="s">
        <v>25417</v>
      </c>
      <c r="I7864" s="7" t="str">
        <f t="shared" si="367"/>
        <v>Jun</v>
      </c>
      <c r="J7864">
        <f t="shared" si="368"/>
        <v>2023</v>
      </c>
      <c r="K7864" t="str">
        <f>IF(Table1[[#This Row],[Age]]&lt;20,"&lt;20",
   IF(Table1[[#This Row],[Age]]&lt;=30,"20-30",
   IF(Table1[[#This Row],[Age]]&lt;=40,"30-40",
   IF(Table1[[#This Row],[Age]]&lt;=50,"40-50",
   IF(Table1[[#This Row],[Age]]&lt;=60,"50-60",
   IF(Table1[[#This Row],[Age]]&lt;=70,"60-70","70+"))))))</f>
        <v>50-60</v>
      </c>
      <c r="L7864" t="str">
        <f t="shared" si="366"/>
        <v>QTY1</v>
      </c>
    </row>
    <row r="7865" spans="1:12" x14ac:dyDescent="0.3">
      <c r="A7865" s="2" t="s">
        <v>7499</v>
      </c>
      <c r="B7865" s="2">
        <v>35</v>
      </c>
      <c r="C7865" s="2" t="s">
        <v>15682</v>
      </c>
      <c r="D7865" s="2" t="s">
        <v>24411</v>
      </c>
      <c r="E7865" s="2">
        <v>610.03</v>
      </c>
      <c r="F7865" s="2">
        <v>22</v>
      </c>
      <c r="G7865" s="2">
        <v>13420.66</v>
      </c>
      <c r="H7865" s="3" t="s">
        <v>25417</v>
      </c>
      <c r="I7865" s="7" t="str">
        <f t="shared" si="367"/>
        <v>Jun</v>
      </c>
      <c r="J7865">
        <f t="shared" si="368"/>
        <v>2023</v>
      </c>
      <c r="K7865" t="str">
        <f>IF(Table1[[#This Row],[Age]]&lt;20,"&lt;20",
   IF(Table1[[#This Row],[Age]]&lt;=30,"20-30",
   IF(Table1[[#This Row],[Age]]&lt;=40,"30-40",
   IF(Table1[[#This Row],[Age]]&lt;=50,"40-50",
   IF(Table1[[#This Row],[Age]]&lt;=60,"50-60",
   IF(Table1[[#This Row],[Age]]&lt;=70,"60-70","70+"))))))</f>
        <v>30-40</v>
      </c>
      <c r="L7865" t="str">
        <f t="shared" si="366"/>
        <v>QTY1</v>
      </c>
    </row>
    <row r="7866" spans="1:12" x14ac:dyDescent="0.3">
      <c r="A7866" s="2" t="s">
        <v>7500</v>
      </c>
      <c r="B7866" s="2">
        <v>38</v>
      </c>
      <c r="C7866" s="2" t="s">
        <v>16101</v>
      </c>
      <c r="D7866" s="2" t="s">
        <v>24442</v>
      </c>
      <c r="E7866" s="2">
        <v>2879.3</v>
      </c>
      <c r="F7866" s="2">
        <v>34</v>
      </c>
      <c r="G7866" s="2">
        <v>97896.2</v>
      </c>
      <c r="H7866" s="3" t="s">
        <v>25417</v>
      </c>
      <c r="I7866" s="7" t="str">
        <f t="shared" si="367"/>
        <v>Jun</v>
      </c>
      <c r="J7866">
        <f t="shared" si="368"/>
        <v>2023</v>
      </c>
      <c r="K7866" t="str">
        <f>IF(Table1[[#This Row],[Age]]&lt;20,"&lt;20",
   IF(Table1[[#This Row],[Age]]&lt;=30,"20-30",
   IF(Table1[[#This Row],[Age]]&lt;=40,"30-40",
   IF(Table1[[#This Row],[Age]]&lt;=50,"40-50",
   IF(Table1[[#This Row],[Age]]&lt;=60,"50-60",
   IF(Table1[[#This Row],[Age]]&lt;=70,"60-70","70+"))))))</f>
        <v>30-40</v>
      </c>
      <c r="L7866" t="str">
        <f t="shared" si="366"/>
        <v>QTY1</v>
      </c>
    </row>
    <row r="7867" spans="1:12" x14ac:dyDescent="0.3">
      <c r="A7867" s="2" t="s">
        <v>7501</v>
      </c>
      <c r="B7867" s="2">
        <v>23</v>
      </c>
      <c r="C7867" s="2" t="s">
        <v>20045</v>
      </c>
      <c r="D7867" s="2" t="s">
        <v>24507</v>
      </c>
      <c r="E7867" s="2">
        <v>5889.54</v>
      </c>
      <c r="F7867" s="2">
        <v>63</v>
      </c>
      <c r="G7867" s="2">
        <v>371041.02</v>
      </c>
      <c r="H7867" s="3" t="s">
        <v>25417</v>
      </c>
      <c r="I7867" s="7" t="str">
        <f t="shared" si="367"/>
        <v>Jun</v>
      </c>
      <c r="J7867">
        <f t="shared" si="368"/>
        <v>2023</v>
      </c>
      <c r="K7867" t="str">
        <f>IF(Table1[[#This Row],[Age]]&lt;20,"&lt;20",
   IF(Table1[[#This Row],[Age]]&lt;=30,"20-30",
   IF(Table1[[#This Row],[Age]]&lt;=40,"30-40",
   IF(Table1[[#This Row],[Age]]&lt;=50,"40-50",
   IF(Table1[[#This Row],[Age]]&lt;=60,"50-60",
   IF(Table1[[#This Row],[Age]]&lt;=70,"60-70","70+"))))))</f>
        <v>20-30</v>
      </c>
      <c r="L7867" t="str">
        <f t="shared" si="366"/>
        <v>QTY1</v>
      </c>
    </row>
    <row r="7868" spans="1:12" x14ac:dyDescent="0.3">
      <c r="A7868" s="2" t="s">
        <v>7502</v>
      </c>
      <c r="B7868" s="2">
        <v>45</v>
      </c>
      <c r="C7868" s="2" t="s">
        <v>20046</v>
      </c>
      <c r="D7868" s="2" t="s">
        <v>24550</v>
      </c>
      <c r="E7868" s="2">
        <v>3950.77</v>
      </c>
      <c r="F7868" s="2">
        <v>30</v>
      </c>
      <c r="G7868" s="2">
        <v>118523.1</v>
      </c>
      <c r="H7868" s="3" t="s">
        <v>25417</v>
      </c>
      <c r="I7868" s="7" t="str">
        <f t="shared" si="367"/>
        <v>Jun</v>
      </c>
      <c r="J7868">
        <f t="shared" si="368"/>
        <v>2023</v>
      </c>
      <c r="K7868" t="str">
        <f>IF(Table1[[#This Row],[Age]]&lt;20,"&lt;20",
   IF(Table1[[#This Row],[Age]]&lt;=30,"20-30",
   IF(Table1[[#This Row],[Age]]&lt;=40,"30-40",
   IF(Table1[[#This Row],[Age]]&lt;=50,"40-50",
   IF(Table1[[#This Row],[Age]]&lt;=60,"50-60",
   IF(Table1[[#This Row],[Age]]&lt;=70,"60-70","70+"))))))</f>
        <v>40-50</v>
      </c>
      <c r="L7868" t="str">
        <f t="shared" si="366"/>
        <v>QTY1</v>
      </c>
    </row>
    <row r="7869" spans="1:12" x14ac:dyDescent="0.3">
      <c r="A7869" s="2" t="s">
        <v>7503</v>
      </c>
      <c r="B7869" s="2">
        <v>30</v>
      </c>
      <c r="C7869" s="2" t="s">
        <v>20047</v>
      </c>
      <c r="D7869" s="2" t="s">
        <v>24645</v>
      </c>
      <c r="E7869" s="2">
        <v>6048.16</v>
      </c>
      <c r="F7869" s="2">
        <v>8</v>
      </c>
      <c r="G7869" s="2">
        <v>48385.279999999999</v>
      </c>
      <c r="H7869" s="3" t="s">
        <v>25417</v>
      </c>
      <c r="I7869" s="7" t="str">
        <f t="shared" si="367"/>
        <v>Jun</v>
      </c>
      <c r="J7869">
        <f t="shared" si="368"/>
        <v>2023</v>
      </c>
      <c r="K7869" t="str">
        <f>IF(Table1[[#This Row],[Age]]&lt;20,"&lt;20",
   IF(Table1[[#This Row],[Age]]&lt;=30,"20-30",
   IF(Table1[[#This Row],[Age]]&lt;=40,"30-40",
   IF(Table1[[#This Row],[Age]]&lt;=50,"40-50",
   IF(Table1[[#This Row],[Age]]&lt;=60,"50-60",
   IF(Table1[[#This Row],[Age]]&lt;=70,"60-70","70+"))))))</f>
        <v>20-30</v>
      </c>
      <c r="L7869" t="str">
        <f t="shared" si="366"/>
        <v>QTY1</v>
      </c>
    </row>
    <row r="7870" spans="1:12" x14ac:dyDescent="0.3">
      <c r="A7870" s="2" t="s">
        <v>7504</v>
      </c>
      <c r="B7870" s="2">
        <v>44</v>
      </c>
      <c r="C7870" s="2" t="s">
        <v>18053</v>
      </c>
      <c r="D7870" s="2" t="s">
        <v>24436</v>
      </c>
      <c r="E7870" s="2">
        <v>3390.73</v>
      </c>
      <c r="F7870" s="2">
        <v>31</v>
      </c>
      <c r="G7870" s="2">
        <v>105112.63</v>
      </c>
      <c r="H7870" s="3" t="s">
        <v>25418</v>
      </c>
      <c r="I7870" s="7" t="str">
        <f t="shared" si="367"/>
        <v>Jun</v>
      </c>
      <c r="J7870">
        <f t="shared" si="368"/>
        <v>2023</v>
      </c>
      <c r="K7870" t="str">
        <f>IF(Table1[[#This Row],[Age]]&lt;20,"&lt;20",
   IF(Table1[[#This Row],[Age]]&lt;=30,"20-30",
   IF(Table1[[#This Row],[Age]]&lt;=40,"30-40",
   IF(Table1[[#This Row],[Age]]&lt;=50,"40-50",
   IF(Table1[[#This Row],[Age]]&lt;=60,"50-60",
   IF(Table1[[#This Row],[Age]]&lt;=70,"60-70","70+"))))))</f>
        <v>40-50</v>
      </c>
      <c r="L7870" t="str">
        <f t="shared" si="366"/>
        <v>QTY1</v>
      </c>
    </row>
    <row r="7871" spans="1:12" x14ac:dyDescent="0.3">
      <c r="A7871" s="2" t="s">
        <v>7505</v>
      </c>
      <c r="B7871" s="2">
        <v>51</v>
      </c>
      <c r="C7871" s="2" t="s">
        <v>20048</v>
      </c>
      <c r="D7871" s="2" t="s">
        <v>24618</v>
      </c>
      <c r="E7871" s="2">
        <v>4947.49</v>
      </c>
      <c r="F7871" s="2">
        <v>52</v>
      </c>
      <c r="G7871" s="2">
        <v>257269.48</v>
      </c>
      <c r="H7871" s="3" t="s">
        <v>25418</v>
      </c>
      <c r="I7871" s="7" t="str">
        <f t="shared" si="367"/>
        <v>Jun</v>
      </c>
      <c r="J7871">
        <f t="shared" si="368"/>
        <v>2023</v>
      </c>
      <c r="K7871" t="str">
        <f>IF(Table1[[#This Row],[Age]]&lt;20,"&lt;20",
   IF(Table1[[#This Row],[Age]]&lt;=30,"20-30",
   IF(Table1[[#This Row],[Age]]&lt;=40,"30-40",
   IF(Table1[[#This Row],[Age]]&lt;=50,"40-50",
   IF(Table1[[#This Row],[Age]]&lt;=60,"50-60",
   IF(Table1[[#This Row],[Age]]&lt;=70,"60-70","70+"))))))</f>
        <v>50-60</v>
      </c>
      <c r="L7871" t="str">
        <f t="shared" si="366"/>
        <v>QTY1</v>
      </c>
    </row>
    <row r="7872" spans="1:12" x14ac:dyDescent="0.3">
      <c r="A7872" s="2" t="s">
        <v>7506</v>
      </c>
      <c r="B7872" s="2">
        <v>60</v>
      </c>
      <c r="C7872" s="2" t="s">
        <v>20049</v>
      </c>
      <c r="D7872" s="2" t="s">
        <v>24501</v>
      </c>
      <c r="E7872" s="2">
        <v>6292.92</v>
      </c>
      <c r="F7872" s="2">
        <v>62</v>
      </c>
      <c r="G7872" s="2">
        <v>390161.04</v>
      </c>
      <c r="H7872" s="3" t="s">
        <v>25418</v>
      </c>
      <c r="I7872" s="7" t="str">
        <f t="shared" si="367"/>
        <v>Jun</v>
      </c>
      <c r="J7872">
        <f t="shared" si="368"/>
        <v>2023</v>
      </c>
      <c r="K7872" t="str">
        <f>IF(Table1[[#This Row],[Age]]&lt;20,"&lt;20",
   IF(Table1[[#This Row],[Age]]&lt;=30,"20-30",
   IF(Table1[[#This Row],[Age]]&lt;=40,"30-40",
   IF(Table1[[#This Row],[Age]]&lt;=50,"40-50",
   IF(Table1[[#This Row],[Age]]&lt;=60,"50-60",
   IF(Table1[[#This Row],[Age]]&lt;=70,"60-70","70+"))))))</f>
        <v>50-60</v>
      </c>
      <c r="L7872" t="str">
        <f t="shared" si="366"/>
        <v>QTY1</v>
      </c>
    </row>
    <row r="7873" spans="1:12" x14ac:dyDescent="0.3">
      <c r="A7873" s="2" t="s">
        <v>7507</v>
      </c>
      <c r="B7873" s="2">
        <v>49</v>
      </c>
      <c r="C7873" s="2" t="s">
        <v>20050</v>
      </c>
      <c r="D7873" s="2" t="s">
        <v>24549</v>
      </c>
      <c r="E7873" s="2">
        <v>5085.16</v>
      </c>
      <c r="F7873" s="2">
        <v>26</v>
      </c>
      <c r="G7873" s="2">
        <v>132214.16</v>
      </c>
      <c r="H7873" s="3" t="s">
        <v>25418</v>
      </c>
      <c r="I7873" s="7" t="str">
        <f t="shared" si="367"/>
        <v>Jun</v>
      </c>
      <c r="J7873">
        <f t="shared" si="368"/>
        <v>2023</v>
      </c>
      <c r="K7873" t="str">
        <f>IF(Table1[[#This Row],[Age]]&lt;20,"&lt;20",
   IF(Table1[[#This Row],[Age]]&lt;=30,"20-30",
   IF(Table1[[#This Row],[Age]]&lt;=40,"30-40",
   IF(Table1[[#This Row],[Age]]&lt;=50,"40-50",
   IF(Table1[[#This Row],[Age]]&lt;=60,"50-60",
   IF(Table1[[#This Row],[Age]]&lt;=70,"60-70","70+"))))))</f>
        <v>40-50</v>
      </c>
      <c r="L7873" t="str">
        <f t="shared" si="366"/>
        <v>QTY1</v>
      </c>
    </row>
    <row r="7874" spans="1:12" x14ac:dyDescent="0.3">
      <c r="A7874" s="2" t="s">
        <v>7508</v>
      </c>
      <c r="B7874" s="2">
        <v>58</v>
      </c>
      <c r="C7874" s="2" t="s">
        <v>14714</v>
      </c>
      <c r="D7874" s="2" t="s">
        <v>24516</v>
      </c>
      <c r="E7874" s="2">
        <v>5509.11</v>
      </c>
      <c r="F7874" s="2">
        <v>14</v>
      </c>
      <c r="G7874" s="2">
        <v>77127.539999999994</v>
      </c>
      <c r="H7874" s="3" t="s">
        <v>25418</v>
      </c>
      <c r="I7874" s="7" t="str">
        <f t="shared" si="367"/>
        <v>Jun</v>
      </c>
      <c r="J7874">
        <f t="shared" si="368"/>
        <v>2023</v>
      </c>
      <c r="K7874" t="str">
        <f>IF(Table1[[#This Row],[Age]]&lt;20,"&lt;20",
   IF(Table1[[#This Row],[Age]]&lt;=30,"20-30",
   IF(Table1[[#This Row],[Age]]&lt;=40,"30-40",
   IF(Table1[[#This Row],[Age]]&lt;=50,"40-50",
   IF(Table1[[#This Row],[Age]]&lt;=60,"50-60",
   IF(Table1[[#This Row],[Age]]&lt;=70,"60-70","70+"))))))</f>
        <v>50-60</v>
      </c>
      <c r="L7874" t="str">
        <f t="shared" ref="L7874:L7937" si="369">IF(OR(MONTH(H7874)=4, MONTH(H7874)=5, MONTH(H7874)=6, MONTH(H7874)=7), "QTY1",
IF(OR(MONTH(H7874)=8, MONTH(H7874)=9, MONTH(H7874)=10, MONTH(H7874)=11), "QTY2",
IF(OR(MONTH(H7874)=12, MONTH(H7874)=1), "QTY3", "QTY4")))</f>
        <v>QTY1</v>
      </c>
    </row>
    <row r="7875" spans="1:12" x14ac:dyDescent="0.3">
      <c r="A7875" s="2" t="s">
        <v>7509</v>
      </c>
      <c r="B7875" s="2">
        <v>25</v>
      </c>
      <c r="C7875" s="2" t="s">
        <v>20051</v>
      </c>
      <c r="D7875" s="2" t="s">
        <v>24518</v>
      </c>
      <c r="E7875" s="2">
        <v>2742.41</v>
      </c>
      <c r="F7875" s="2">
        <v>11</v>
      </c>
      <c r="G7875" s="2">
        <v>30166.51</v>
      </c>
      <c r="H7875" s="3" t="s">
        <v>25418</v>
      </c>
      <c r="I7875" s="7" t="str">
        <f t="shared" ref="I7875:I7938" si="370">TEXT(H7875,"MMM")</f>
        <v>Jun</v>
      </c>
      <c r="J7875">
        <f t="shared" ref="J7875:J7938" si="371">YEAR(H7875)</f>
        <v>2023</v>
      </c>
      <c r="K7875" t="str">
        <f>IF(Table1[[#This Row],[Age]]&lt;20,"&lt;20",
   IF(Table1[[#This Row],[Age]]&lt;=30,"20-30",
   IF(Table1[[#This Row],[Age]]&lt;=40,"30-40",
   IF(Table1[[#This Row],[Age]]&lt;=50,"40-50",
   IF(Table1[[#This Row],[Age]]&lt;=60,"50-60",
   IF(Table1[[#This Row],[Age]]&lt;=70,"60-70","70+"))))))</f>
        <v>20-30</v>
      </c>
      <c r="L7875" t="str">
        <f t="shared" si="369"/>
        <v>QTY1</v>
      </c>
    </row>
    <row r="7876" spans="1:12" x14ac:dyDescent="0.3">
      <c r="A7876" s="2" t="s">
        <v>7510</v>
      </c>
      <c r="B7876" s="2">
        <v>24</v>
      </c>
      <c r="C7876" s="2" t="s">
        <v>20052</v>
      </c>
      <c r="D7876" s="2" t="s">
        <v>24645</v>
      </c>
      <c r="E7876" s="2">
        <v>6242.19</v>
      </c>
      <c r="F7876" s="2">
        <v>59</v>
      </c>
      <c r="G7876" s="2">
        <v>368289.21</v>
      </c>
      <c r="H7876" s="3" t="s">
        <v>25418</v>
      </c>
      <c r="I7876" s="7" t="str">
        <f t="shared" si="370"/>
        <v>Jun</v>
      </c>
      <c r="J7876">
        <f t="shared" si="371"/>
        <v>2023</v>
      </c>
      <c r="K7876" t="str">
        <f>IF(Table1[[#This Row],[Age]]&lt;20,"&lt;20",
   IF(Table1[[#This Row],[Age]]&lt;=30,"20-30",
   IF(Table1[[#This Row],[Age]]&lt;=40,"30-40",
   IF(Table1[[#This Row],[Age]]&lt;=50,"40-50",
   IF(Table1[[#This Row],[Age]]&lt;=60,"50-60",
   IF(Table1[[#This Row],[Age]]&lt;=70,"60-70","70+"))))))</f>
        <v>20-30</v>
      </c>
      <c r="L7876" t="str">
        <f t="shared" si="369"/>
        <v>QTY1</v>
      </c>
    </row>
    <row r="7877" spans="1:12" x14ac:dyDescent="0.3">
      <c r="A7877" s="2" t="s">
        <v>7511</v>
      </c>
      <c r="B7877" s="2">
        <v>64</v>
      </c>
      <c r="C7877" s="2" t="s">
        <v>15630</v>
      </c>
      <c r="D7877" s="2" t="s">
        <v>24579</v>
      </c>
      <c r="E7877" s="2">
        <v>8978.42</v>
      </c>
      <c r="F7877" s="2">
        <v>92</v>
      </c>
      <c r="G7877" s="2">
        <v>826014.64</v>
      </c>
      <c r="H7877" s="3" t="s">
        <v>25418</v>
      </c>
      <c r="I7877" s="7" t="str">
        <f t="shared" si="370"/>
        <v>Jun</v>
      </c>
      <c r="J7877">
        <f t="shared" si="371"/>
        <v>2023</v>
      </c>
      <c r="K7877" t="str">
        <f>IF(Table1[[#This Row],[Age]]&lt;20,"&lt;20",
   IF(Table1[[#This Row],[Age]]&lt;=30,"20-30",
   IF(Table1[[#This Row],[Age]]&lt;=40,"30-40",
   IF(Table1[[#This Row],[Age]]&lt;=50,"40-50",
   IF(Table1[[#This Row],[Age]]&lt;=60,"50-60",
   IF(Table1[[#This Row],[Age]]&lt;=70,"60-70","70+"))))))</f>
        <v>60-70</v>
      </c>
      <c r="L7877" t="str">
        <f t="shared" si="369"/>
        <v>QTY1</v>
      </c>
    </row>
    <row r="7878" spans="1:12" x14ac:dyDescent="0.3">
      <c r="A7878" s="2" t="s">
        <v>7512</v>
      </c>
      <c r="B7878" s="2">
        <v>19</v>
      </c>
      <c r="C7878" s="2" t="s">
        <v>14543</v>
      </c>
      <c r="D7878" s="2" t="s">
        <v>24507</v>
      </c>
      <c r="E7878" s="2">
        <v>1229.1099999999999</v>
      </c>
      <c r="F7878" s="2">
        <v>47</v>
      </c>
      <c r="G7878" s="2">
        <v>57768.17</v>
      </c>
      <c r="H7878" s="3" t="s">
        <v>25418</v>
      </c>
      <c r="I7878" s="7" t="str">
        <f t="shared" si="370"/>
        <v>Jun</v>
      </c>
      <c r="J7878">
        <f t="shared" si="371"/>
        <v>2023</v>
      </c>
      <c r="K7878" t="str">
        <f>IF(Table1[[#This Row],[Age]]&lt;20,"&lt;20",
   IF(Table1[[#This Row],[Age]]&lt;=30,"20-30",
   IF(Table1[[#This Row],[Age]]&lt;=40,"30-40",
   IF(Table1[[#This Row],[Age]]&lt;=50,"40-50",
   IF(Table1[[#This Row],[Age]]&lt;=60,"50-60",
   IF(Table1[[#This Row],[Age]]&lt;=70,"60-70","70+"))))))</f>
        <v>&lt;20</v>
      </c>
      <c r="L7878" t="str">
        <f t="shared" si="369"/>
        <v>QTY1</v>
      </c>
    </row>
    <row r="7879" spans="1:12" x14ac:dyDescent="0.3">
      <c r="A7879" s="2" t="s">
        <v>7513</v>
      </c>
      <c r="B7879" s="2">
        <v>64</v>
      </c>
      <c r="C7879" s="2" t="s">
        <v>20053</v>
      </c>
      <c r="D7879" s="2" t="s">
        <v>24504</v>
      </c>
      <c r="E7879" s="2">
        <v>3407.08</v>
      </c>
      <c r="F7879" s="2">
        <v>60</v>
      </c>
      <c r="G7879" s="2">
        <v>204424.8</v>
      </c>
      <c r="H7879" s="3" t="s">
        <v>25418</v>
      </c>
      <c r="I7879" s="7" t="str">
        <f t="shared" si="370"/>
        <v>Jun</v>
      </c>
      <c r="J7879">
        <f t="shared" si="371"/>
        <v>2023</v>
      </c>
      <c r="K7879" t="str">
        <f>IF(Table1[[#This Row],[Age]]&lt;20,"&lt;20",
   IF(Table1[[#This Row],[Age]]&lt;=30,"20-30",
   IF(Table1[[#This Row],[Age]]&lt;=40,"30-40",
   IF(Table1[[#This Row],[Age]]&lt;=50,"40-50",
   IF(Table1[[#This Row],[Age]]&lt;=60,"50-60",
   IF(Table1[[#This Row],[Age]]&lt;=70,"60-70","70+"))))))</f>
        <v>60-70</v>
      </c>
      <c r="L7879" t="str">
        <f t="shared" si="369"/>
        <v>QTY1</v>
      </c>
    </row>
    <row r="7880" spans="1:12" x14ac:dyDescent="0.3">
      <c r="A7880" s="2" t="s">
        <v>7514</v>
      </c>
      <c r="B7880" s="2">
        <v>50</v>
      </c>
      <c r="C7880" s="2" t="s">
        <v>17852</v>
      </c>
      <c r="D7880" s="2" t="s">
        <v>24462</v>
      </c>
      <c r="E7880" s="2">
        <v>4421.5200000000004</v>
      </c>
      <c r="F7880" s="2">
        <v>25</v>
      </c>
      <c r="G7880" s="2">
        <v>110538</v>
      </c>
      <c r="H7880" s="3" t="s">
        <v>25418</v>
      </c>
      <c r="I7880" s="7" t="str">
        <f t="shared" si="370"/>
        <v>Jun</v>
      </c>
      <c r="J7880">
        <f t="shared" si="371"/>
        <v>2023</v>
      </c>
      <c r="K7880" t="str">
        <f>IF(Table1[[#This Row],[Age]]&lt;20,"&lt;20",
   IF(Table1[[#This Row],[Age]]&lt;=30,"20-30",
   IF(Table1[[#This Row],[Age]]&lt;=40,"30-40",
   IF(Table1[[#This Row],[Age]]&lt;=50,"40-50",
   IF(Table1[[#This Row],[Age]]&lt;=60,"50-60",
   IF(Table1[[#This Row],[Age]]&lt;=70,"60-70","70+"))))))</f>
        <v>40-50</v>
      </c>
      <c r="L7880" t="str">
        <f t="shared" si="369"/>
        <v>QTY1</v>
      </c>
    </row>
    <row r="7881" spans="1:12" x14ac:dyDescent="0.3">
      <c r="A7881" s="2" t="s">
        <v>7515</v>
      </c>
      <c r="B7881" s="2">
        <v>35</v>
      </c>
      <c r="C7881" s="2" t="s">
        <v>20054</v>
      </c>
      <c r="D7881" s="2" t="s">
        <v>24494</v>
      </c>
      <c r="E7881" s="2">
        <v>2641.41</v>
      </c>
      <c r="F7881" s="2">
        <v>98</v>
      </c>
      <c r="G7881" s="2">
        <v>258858.18</v>
      </c>
      <c r="H7881" s="3" t="s">
        <v>25419</v>
      </c>
      <c r="I7881" s="7" t="str">
        <f t="shared" si="370"/>
        <v>Jun</v>
      </c>
      <c r="J7881">
        <f t="shared" si="371"/>
        <v>2023</v>
      </c>
      <c r="K7881" t="str">
        <f>IF(Table1[[#This Row],[Age]]&lt;20,"&lt;20",
   IF(Table1[[#This Row],[Age]]&lt;=30,"20-30",
   IF(Table1[[#This Row],[Age]]&lt;=40,"30-40",
   IF(Table1[[#This Row],[Age]]&lt;=50,"40-50",
   IF(Table1[[#This Row],[Age]]&lt;=60,"50-60",
   IF(Table1[[#This Row],[Age]]&lt;=70,"60-70","70+"))))))</f>
        <v>30-40</v>
      </c>
      <c r="L7881" t="str">
        <f t="shared" si="369"/>
        <v>QTY1</v>
      </c>
    </row>
    <row r="7882" spans="1:12" x14ac:dyDescent="0.3">
      <c r="A7882" s="2" t="s">
        <v>7516</v>
      </c>
      <c r="B7882" s="2">
        <v>40</v>
      </c>
      <c r="C7882" s="2" t="s">
        <v>13865</v>
      </c>
      <c r="D7882" s="2" t="s">
        <v>24598</v>
      </c>
      <c r="E7882" s="2">
        <v>3895.18</v>
      </c>
      <c r="F7882" s="2">
        <v>89</v>
      </c>
      <c r="G7882" s="2">
        <v>346671.02</v>
      </c>
      <c r="H7882" s="3" t="s">
        <v>25419</v>
      </c>
      <c r="I7882" s="7" t="str">
        <f t="shared" si="370"/>
        <v>Jun</v>
      </c>
      <c r="J7882">
        <f t="shared" si="371"/>
        <v>2023</v>
      </c>
      <c r="K7882" t="str">
        <f>IF(Table1[[#This Row],[Age]]&lt;20,"&lt;20",
   IF(Table1[[#This Row],[Age]]&lt;=30,"20-30",
   IF(Table1[[#This Row],[Age]]&lt;=40,"30-40",
   IF(Table1[[#This Row],[Age]]&lt;=50,"40-50",
   IF(Table1[[#This Row],[Age]]&lt;=60,"50-60",
   IF(Table1[[#This Row],[Age]]&lt;=70,"60-70","70+"))))))</f>
        <v>30-40</v>
      </c>
      <c r="L7882" t="str">
        <f t="shared" si="369"/>
        <v>QTY1</v>
      </c>
    </row>
    <row r="7883" spans="1:12" x14ac:dyDescent="0.3">
      <c r="A7883" s="2" t="s">
        <v>7517</v>
      </c>
      <c r="B7883" s="2">
        <v>55</v>
      </c>
      <c r="C7883" s="2" t="s">
        <v>20055</v>
      </c>
      <c r="D7883" s="2" t="s">
        <v>24506</v>
      </c>
      <c r="E7883" s="2">
        <v>217.85</v>
      </c>
      <c r="F7883" s="2">
        <v>100</v>
      </c>
      <c r="G7883" s="2">
        <v>21785</v>
      </c>
      <c r="H7883" s="3" t="s">
        <v>25419</v>
      </c>
      <c r="I7883" s="7" t="str">
        <f t="shared" si="370"/>
        <v>Jun</v>
      </c>
      <c r="J7883">
        <f t="shared" si="371"/>
        <v>2023</v>
      </c>
      <c r="K7883" t="str">
        <f>IF(Table1[[#This Row],[Age]]&lt;20,"&lt;20",
   IF(Table1[[#This Row],[Age]]&lt;=30,"20-30",
   IF(Table1[[#This Row],[Age]]&lt;=40,"30-40",
   IF(Table1[[#This Row],[Age]]&lt;=50,"40-50",
   IF(Table1[[#This Row],[Age]]&lt;=60,"50-60",
   IF(Table1[[#This Row],[Age]]&lt;=70,"60-70","70+"))))))</f>
        <v>50-60</v>
      </c>
      <c r="L7883" t="str">
        <f t="shared" si="369"/>
        <v>QTY1</v>
      </c>
    </row>
    <row r="7884" spans="1:12" x14ac:dyDescent="0.3">
      <c r="A7884" s="2" t="s">
        <v>7518</v>
      </c>
      <c r="B7884" s="2">
        <v>19</v>
      </c>
      <c r="C7884" s="2" t="s">
        <v>14848</v>
      </c>
      <c r="D7884" s="2" t="s">
        <v>24454</v>
      </c>
      <c r="E7884" s="2">
        <v>711.3</v>
      </c>
      <c r="F7884" s="2">
        <v>44</v>
      </c>
      <c r="G7884" s="2">
        <v>31297.200000000001</v>
      </c>
      <c r="H7884" s="3" t="s">
        <v>25419</v>
      </c>
      <c r="I7884" s="7" t="str">
        <f t="shared" si="370"/>
        <v>Jun</v>
      </c>
      <c r="J7884">
        <f t="shared" si="371"/>
        <v>2023</v>
      </c>
      <c r="K7884" t="str">
        <f>IF(Table1[[#This Row],[Age]]&lt;20,"&lt;20",
   IF(Table1[[#This Row],[Age]]&lt;=30,"20-30",
   IF(Table1[[#This Row],[Age]]&lt;=40,"30-40",
   IF(Table1[[#This Row],[Age]]&lt;=50,"40-50",
   IF(Table1[[#This Row],[Age]]&lt;=60,"50-60",
   IF(Table1[[#This Row],[Age]]&lt;=70,"60-70","70+"))))))</f>
        <v>&lt;20</v>
      </c>
      <c r="L7884" t="str">
        <f t="shared" si="369"/>
        <v>QTY1</v>
      </c>
    </row>
    <row r="7885" spans="1:12" x14ac:dyDescent="0.3">
      <c r="A7885" s="2" t="s">
        <v>7519</v>
      </c>
      <c r="B7885" s="2">
        <v>49</v>
      </c>
      <c r="C7885" s="2" t="s">
        <v>13954</v>
      </c>
      <c r="D7885" s="2" t="s">
        <v>24426</v>
      </c>
      <c r="E7885" s="2">
        <v>536.47</v>
      </c>
      <c r="F7885" s="2">
        <v>98</v>
      </c>
      <c r="G7885" s="2">
        <v>52574.06</v>
      </c>
      <c r="H7885" s="3" t="s">
        <v>25419</v>
      </c>
      <c r="I7885" s="7" t="str">
        <f t="shared" si="370"/>
        <v>Jun</v>
      </c>
      <c r="J7885">
        <f t="shared" si="371"/>
        <v>2023</v>
      </c>
      <c r="K7885" t="str">
        <f>IF(Table1[[#This Row],[Age]]&lt;20,"&lt;20",
   IF(Table1[[#This Row],[Age]]&lt;=30,"20-30",
   IF(Table1[[#This Row],[Age]]&lt;=40,"30-40",
   IF(Table1[[#This Row],[Age]]&lt;=50,"40-50",
   IF(Table1[[#This Row],[Age]]&lt;=60,"50-60",
   IF(Table1[[#This Row],[Age]]&lt;=70,"60-70","70+"))))))</f>
        <v>40-50</v>
      </c>
      <c r="L7885" t="str">
        <f t="shared" si="369"/>
        <v>QTY1</v>
      </c>
    </row>
    <row r="7886" spans="1:12" x14ac:dyDescent="0.3">
      <c r="A7886" s="2" t="s">
        <v>2070</v>
      </c>
      <c r="B7886" s="2">
        <v>29</v>
      </c>
      <c r="C7886" s="2" t="s">
        <v>20056</v>
      </c>
      <c r="D7886" s="2" t="s">
        <v>24534</v>
      </c>
      <c r="E7886" s="2">
        <v>9745.26</v>
      </c>
      <c r="F7886" s="2">
        <v>36</v>
      </c>
      <c r="G7886" s="2">
        <v>350829.36</v>
      </c>
      <c r="H7886" s="3" t="s">
        <v>25419</v>
      </c>
      <c r="I7886" s="7" t="str">
        <f t="shared" si="370"/>
        <v>Jun</v>
      </c>
      <c r="J7886">
        <f t="shared" si="371"/>
        <v>2023</v>
      </c>
      <c r="K7886" t="str">
        <f>IF(Table1[[#This Row],[Age]]&lt;20,"&lt;20",
   IF(Table1[[#This Row],[Age]]&lt;=30,"20-30",
   IF(Table1[[#This Row],[Age]]&lt;=40,"30-40",
   IF(Table1[[#This Row],[Age]]&lt;=50,"40-50",
   IF(Table1[[#This Row],[Age]]&lt;=60,"50-60",
   IF(Table1[[#This Row],[Age]]&lt;=70,"60-70","70+"))))))</f>
        <v>20-30</v>
      </c>
      <c r="L7886" t="str">
        <f t="shared" si="369"/>
        <v>QTY1</v>
      </c>
    </row>
    <row r="7887" spans="1:12" x14ac:dyDescent="0.3">
      <c r="A7887" s="2" t="s">
        <v>7520</v>
      </c>
      <c r="B7887" s="2">
        <v>23</v>
      </c>
      <c r="C7887" s="2" t="s">
        <v>15755</v>
      </c>
      <c r="D7887" s="2" t="s">
        <v>24424</v>
      </c>
      <c r="E7887" s="2">
        <v>153.28</v>
      </c>
      <c r="F7887" s="2">
        <v>81</v>
      </c>
      <c r="G7887" s="2">
        <v>12415.68</v>
      </c>
      <c r="H7887" s="3" t="s">
        <v>25419</v>
      </c>
      <c r="I7887" s="7" t="str">
        <f t="shared" si="370"/>
        <v>Jun</v>
      </c>
      <c r="J7887">
        <f t="shared" si="371"/>
        <v>2023</v>
      </c>
      <c r="K7887" t="str">
        <f>IF(Table1[[#This Row],[Age]]&lt;20,"&lt;20",
   IF(Table1[[#This Row],[Age]]&lt;=30,"20-30",
   IF(Table1[[#This Row],[Age]]&lt;=40,"30-40",
   IF(Table1[[#This Row],[Age]]&lt;=50,"40-50",
   IF(Table1[[#This Row],[Age]]&lt;=60,"50-60",
   IF(Table1[[#This Row],[Age]]&lt;=70,"60-70","70+"))))))</f>
        <v>20-30</v>
      </c>
      <c r="L7887" t="str">
        <f t="shared" si="369"/>
        <v>QTY1</v>
      </c>
    </row>
    <row r="7888" spans="1:12" x14ac:dyDescent="0.3">
      <c r="A7888" s="2" t="s">
        <v>7521</v>
      </c>
      <c r="B7888" s="2">
        <v>20</v>
      </c>
      <c r="C7888" s="2" t="s">
        <v>20057</v>
      </c>
      <c r="D7888" s="2" t="s">
        <v>24609</v>
      </c>
      <c r="E7888" s="2">
        <v>4418.88</v>
      </c>
      <c r="F7888" s="2">
        <v>78</v>
      </c>
      <c r="G7888" s="2">
        <v>344672.64</v>
      </c>
      <c r="H7888" s="3" t="s">
        <v>25419</v>
      </c>
      <c r="I7888" s="7" t="str">
        <f t="shared" si="370"/>
        <v>Jun</v>
      </c>
      <c r="J7888">
        <f t="shared" si="371"/>
        <v>2023</v>
      </c>
      <c r="K7888" t="str">
        <f>IF(Table1[[#This Row],[Age]]&lt;20,"&lt;20",
   IF(Table1[[#This Row],[Age]]&lt;=30,"20-30",
   IF(Table1[[#This Row],[Age]]&lt;=40,"30-40",
   IF(Table1[[#This Row],[Age]]&lt;=50,"40-50",
   IF(Table1[[#This Row],[Age]]&lt;=60,"50-60",
   IF(Table1[[#This Row],[Age]]&lt;=70,"60-70","70+"))))))</f>
        <v>20-30</v>
      </c>
      <c r="L7888" t="str">
        <f t="shared" si="369"/>
        <v>QTY1</v>
      </c>
    </row>
    <row r="7889" spans="1:12" x14ac:dyDescent="0.3">
      <c r="A7889" s="2" t="s">
        <v>3957</v>
      </c>
      <c r="B7889" s="2">
        <v>25</v>
      </c>
      <c r="C7889" s="2" t="s">
        <v>20058</v>
      </c>
      <c r="D7889" s="2" t="s">
        <v>24488</v>
      </c>
      <c r="E7889" s="2">
        <v>8896.85</v>
      </c>
      <c r="F7889" s="2">
        <v>63</v>
      </c>
      <c r="G7889" s="2">
        <v>560501.55000000005</v>
      </c>
      <c r="H7889" s="3" t="s">
        <v>25419</v>
      </c>
      <c r="I7889" s="7" t="str">
        <f t="shared" si="370"/>
        <v>Jun</v>
      </c>
      <c r="J7889">
        <f t="shared" si="371"/>
        <v>2023</v>
      </c>
      <c r="K7889" t="str">
        <f>IF(Table1[[#This Row],[Age]]&lt;20,"&lt;20",
   IF(Table1[[#This Row],[Age]]&lt;=30,"20-30",
   IF(Table1[[#This Row],[Age]]&lt;=40,"30-40",
   IF(Table1[[#This Row],[Age]]&lt;=50,"40-50",
   IF(Table1[[#This Row],[Age]]&lt;=60,"50-60",
   IF(Table1[[#This Row],[Age]]&lt;=70,"60-70","70+"))))))</f>
        <v>20-30</v>
      </c>
      <c r="L7889" t="str">
        <f t="shared" si="369"/>
        <v>QTY1</v>
      </c>
    </row>
    <row r="7890" spans="1:12" x14ac:dyDescent="0.3">
      <c r="A7890" s="2" t="s">
        <v>7522</v>
      </c>
      <c r="B7890" s="2">
        <v>39</v>
      </c>
      <c r="C7890" s="2" t="s">
        <v>20059</v>
      </c>
      <c r="D7890" s="2" t="s">
        <v>24614</v>
      </c>
      <c r="E7890" s="2">
        <v>1677.98</v>
      </c>
      <c r="F7890" s="2">
        <v>62</v>
      </c>
      <c r="G7890" s="2">
        <v>104034.76</v>
      </c>
      <c r="H7890" s="3" t="s">
        <v>25419</v>
      </c>
      <c r="I7890" s="7" t="str">
        <f t="shared" si="370"/>
        <v>Jun</v>
      </c>
      <c r="J7890">
        <f t="shared" si="371"/>
        <v>2023</v>
      </c>
      <c r="K7890" t="str">
        <f>IF(Table1[[#This Row],[Age]]&lt;20,"&lt;20",
   IF(Table1[[#This Row],[Age]]&lt;=30,"20-30",
   IF(Table1[[#This Row],[Age]]&lt;=40,"30-40",
   IF(Table1[[#This Row],[Age]]&lt;=50,"40-50",
   IF(Table1[[#This Row],[Age]]&lt;=60,"50-60",
   IF(Table1[[#This Row],[Age]]&lt;=70,"60-70","70+"))))))</f>
        <v>30-40</v>
      </c>
      <c r="L7890" t="str">
        <f t="shared" si="369"/>
        <v>QTY1</v>
      </c>
    </row>
    <row r="7891" spans="1:12" x14ac:dyDescent="0.3">
      <c r="A7891" s="2" t="s">
        <v>7523</v>
      </c>
      <c r="B7891" s="2">
        <v>42</v>
      </c>
      <c r="C7891" s="2" t="s">
        <v>13800</v>
      </c>
      <c r="D7891" s="2" t="s">
        <v>24630</v>
      </c>
      <c r="E7891" s="2">
        <v>612.14</v>
      </c>
      <c r="F7891" s="2">
        <v>10</v>
      </c>
      <c r="G7891" s="2">
        <v>6121.4</v>
      </c>
      <c r="H7891" s="3" t="s">
        <v>25419</v>
      </c>
      <c r="I7891" s="7" t="str">
        <f t="shared" si="370"/>
        <v>Jun</v>
      </c>
      <c r="J7891">
        <f t="shared" si="371"/>
        <v>2023</v>
      </c>
      <c r="K7891" t="str">
        <f>IF(Table1[[#This Row],[Age]]&lt;20,"&lt;20",
   IF(Table1[[#This Row],[Age]]&lt;=30,"20-30",
   IF(Table1[[#This Row],[Age]]&lt;=40,"30-40",
   IF(Table1[[#This Row],[Age]]&lt;=50,"40-50",
   IF(Table1[[#This Row],[Age]]&lt;=60,"50-60",
   IF(Table1[[#This Row],[Age]]&lt;=70,"60-70","70+"))))))</f>
        <v>40-50</v>
      </c>
      <c r="L7891" t="str">
        <f t="shared" si="369"/>
        <v>QTY1</v>
      </c>
    </row>
    <row r="7892" spans="1:12" x14ac:dyDescent="0.3">
      <c r="A7892" s="2" t="s">
        <v>7524</v>
      </c>
      <c r="B7892" s="2">
        <v>18</v>
      </c>
      <c r="C7892" s="2" t="s">
        <v>20060</v>
      </c>
      <c r="D7892" s="2" t="s">
        <v>24469</v>
      </c>
      <c r="E7892" s="2">
        <v>9776.86</v>
      </c>
      <c r="F7892" s="2">
        <v>55</v>
      </c>
      <c r="G7892" s="2">
        <v>537727.30000000005</v>
      </c>
      <c r="H7892" s="3" t="s">
        <v>25420</v>
      </c>
      <c r="I7892" s="7" t="str">
        <f t="shared" si="370"/>
        <v>Jun</v>
      </c>
      <c r="J7892">
        <f t="shared" si="371"/>
        <v>2023</v>
      </c>
      <c r="K7892" t="str">
        <f>IF(Table1[[#This Row],[Age]]&lt;20,"&lt;20",
   IF(Table1[[#This Row],[Age]]&lt;=30,"20-30",
   IF(Table1[[#This Row],[Age]]&lt;=40,"30-40",
   IF(Table1[[#This Row],[Age]]&lt;=50,"40-50",
   IF(Table1[[#This Row],[Age]]&lt;=60,"50-60",
   IF(Table1[[#This Row],[Age]]&lt;=70,"60-70","70+"))))))</f>
        <v>&lt;20</v>
      </c>
      <c r="L7892" t="str">
        <f t="shared" si="369"/>
        <v>QTY1</v>
      </c>
    </row>
    <row r="7893" spans="1:12" x14ac:dyDescent="0.3">
      <c r="A7893" s="2" t="s">
        <v>7525</v>
      </c>
      <c r="B7893" s="2">
        <v>36</v>
      </c>
      <c r="C7893" s="2" t="s">
        <v>17973</v>
      </c>
      <c r="D7893" s="2" t="s">
        <v>24629</v>
      </c>
      <c r="E7893" s="2">
        <v>1218.2</v>
      </c>
      <c r="F7893" s="2">
        <v>94</v>
      </c>
      <c r="G7893" s="2">
        <v>114510.8</v>
      </c>
      <c r="H7893" s="3" t="s">
        <v>25420</v>
      </c>
      <c r="I7893" s="7" t="str">
        <f t="shared" si="370"/>
        <v>Jun</v>
      </c>
      <c r="J7893">
        <f t="shared" si="371"/>
        <v>2023</v>
      </c>
      <c r="K7893" t="str">
        <f>IF(Table1[[#This Row],[Age]]&lt;20,"&lt;20",
   IF(Table1[[#This Row],[Age]]&lt;=30,"20-30",
   IF(Table1[[#This Row],[Age]]&lt;=40,"30-40",
   IF(Table1[[#This Row],[Age]]&lt;=50,"40-50",
   IF(Table1[[#This Row],[Age]]&lt;=60,"50-60",
   IF(Table1[[#This Row],[Age]]&lt;=70,"60-70","70+"))))))</f>
        <v>30-40</v>
      </c>
      <c r="L7893" t="str">
        <f t="shared" si="369"/>
        <v>QTY1</v>
      </c>
    </row>
    <row r="7894" spans="1:12" x14ac:dyDescent="0.3">
      <c r="A7894" s="2" t="s">
        <v>7526</v>
      </c>
      <c r="B7894" s="2">
        <v>42</v>
      </c>
      <c r="C7894" s="2" t="s">
        <v>20061</v>
      </c>
      <c r="D7894" s="2" t="s">
        <v>24587</v>
      </c>
      <c r="E7894" s="2">
        <v>259.06</v>
      </c>
      <c r="F7894" s="2">
        <v>32</v>
      </c>
      <c r="G7894" s="2">
        <v>8289.92</v>
      </c>
      <c r="H7894" s="3" t="s">
        <v>25420</v>
      </c>
      <c r="I7894" s="7" t="str">
        <f t="shared" si="370"/>
        <v>Jun</v>
      </c>
      <c r="J7894">
        <f t="shared" si="371"/>
        <v>2023</v>
      </c>
      <c r="K7894" t="str">
        <f>IF(Table1[[#This Row],[Age]]&lt;20,"&lt;20",
   IF(Table1[[#This Row],[Age]]&lt;=30,"20-30",
   IF(Table1[[#This Row],[Age]]&lt;=40,"30-40",
   IF(Table1[[#This Row],[Age]]&lt;=50,"40-50",
   IF(Table1[[#This Row],[Age]]&lt;=60,"50-60",
   IF(Table1[[#This Row],[Age]]&lt;=70,"60-70","70+"))))))</f>
        <v>40-50</v>
      </c>
      <c r="L7894" t="str">
        <f t="shared" si="369"/>
        <v>QTY1</v>
      </c>
    </row>
    <row r="7895" spans="1:12" x14ac:dyDescent="0.3">
      <c r="A7895" s="2" t="s">
        <v>7527</v>
      </c>
      <c r="B7895" s="2">
        <v>45</v>
      </c>
      <c r="C7895" s="2" t="s">
        <v>20062</v>
      </c>
      <c r="D7895" s="2" t="s">
        <v>24628</v>
      </c>
      <c r="E7895" s="2">
        <v>4329.67</v>
      </c>
      <c r="F7895" s="2">
        <v>70</v>
      </c>
      <c r="G7895" s="2">
        <v>303076.90000000002</v>
      </c>
      <c r="H7895" s="3" t="s">
        <v>25420</v>
      </c>
      <c r="I7895" s="7" t="str">
        <f t="shared" si="370"/>
        <v>Jun</v>
      </c>
      <c r="J7895">
        <f t="shared" si="371"/>
        <v>2023</v>
      </c>
      <c r="K7895" t="str">
        <f>IF(Table1[[#This Row],[Age]]&lt;20,"&lt;20",
   IF(Table1[[#This Row],[Age]]&lt;=30,"20-30",
   IF(Table1[[#This Row],[Age]]&lt;=40,"30-40",
   IF(Table1[[#This Row],[Age]]&lt;=50,"40-50",
   IF(Table1[[#This Row],[Age]]&lt;=60,"50-60",
   IF(Table1[[#This Row],[Age]]&lt;=70,"60-70","70+"))))))</f>
        <v>40-50</v>
      </c>
      <c r="L7895" t="str">
        <f t="shared" si="369"/>
        <v>QTY1</v>
      </c>
    </row>
    <row r="7896" spans="1:12" x14ac:dyDescent="0.3">
      <c r="A7896" s="2" t="s">
        <v>7528</v>
      </c>
      <c r="B7896" s="2">
        <v>58</v>
      </c>
      <c r="C7896" s="2" t="s">
        <v>20063</v>
      </c>
      <c r="D7896" s="2" t="s">
        <v>24409</v>
      </c>
      <c r="E7896" s="2">
        <v>8327.14</v>
      </c>
      <c r="F7896" s="2">
        <v>80</v>
      </c>
      <c r="G7896" s="2">
        <v>666171.19999999995</v>
      </c>
      <c r="H7896" s="3" t="s">
        <v>25420</v>
      </c>
      <c r="I7896" s="7" t="str">
        <f t="shared" si="370"/>
        <v>Jun</v>
      </c>
      <c r="J7896">
        <f t="shared" si="371"/>
        <v>2023</v>
      </c>
      <c r="K7896" t="str">
        <f>IF(Table1[[#This Row],[Age]]&lt;20,"&lt;20",
   IF(Table1[[#This Row],[Age]]&lt;=30,"20-30",
   IF(Table1[[#This Row],[Age]]&lt;=40,"30-40",
   IF(Table1[[#This Row],[Age]]&lt;=50,"40-50",
   IF(Table1[[#This Row],[Age]]&lt;=60,"50-60",
   IF(Table1[[#This Row],[Age]]&lt;=70,"60-70","70+"))))))</f>
        <v>50-60</v>
      </c>
      <c r="L7896" t="str">
        <f t="shared" si="369"/>
        <v>QTY1</v>
      </c>
    </row>
    <row r="7897" spans="1:12" x14ac:dyDescent="0.3">
      <c r="A7897" s="2" t="s">
        <v>7529</v>
      </c>
      <c r="B7897" s="2">
        <v>57</v>
      </c>
      <c r="C7897" s="2" t="s">
        <v>20064</v>
      </c>
      <c r="D7897" s="2" t="s">
        <v>24649</v>
      </c>
      <c r="E7897" s="2">
        <v>3538.28</v>
      </c>
      <c r="F7897" s="2">
        <v>1</v>
      </c>
      <c r="G7897" s="2">
        <v>3538.28</v>
      </c>
      <c r="H7897" s="3" t="s">
        <v>25420</v>
      </c>
      <c r="I7897" s="7" t="str">
        <f t="shared" si="370"/>
        <v>Jun</v>
      </c>
      <c r="J7897">
        <f t="shared" si="371"/>
        <v>2023</v>
      </c>
      <c r="K7897" t="str">
        <f>IF(Table1[[#This Row],[Age]]&lt;20,"&lt;20",
   IF(Table1[[#This Row],[Age]]&lt;=30,"20-30",
   IF(Table1[[#This Row],[Age]]&lt;=40,"30-40",
   IF(Table1[[#This Row],[Age]]&lt;=50,"40-50",
   IF(Table1[[#This Row],[Age]]&lt;=60,"50-60",
   IF(Table1[[#This Row],[Age]]&lt;=70,"60-70","70+"))))))</f>
        <v>50-60</v>
      </c>
      <c r="L7897" t="str">
        <f t="shared" si="369"/>
        <v>QTY1</v>
      </c>
    </row>
    <row r="7898" spans="1:12" x14ac:dyDescent="0.3">
      <c r="A7898" s="2" t="s">
        <v>7530</v>
      </c>
      <c r="B7898" s="2">
        <v>38</v>
      </c>
      <c r="C7898" s="2" t="s">
        <v>20065</v>
      </c>
      <c r="D7898" s="2" t="s">
        <v>24554</v>
      </c>
      <c r="E7898" s="2">
        <v>3292.78</v>
      </c>
      <c r="F7898" s="2">
        <v>48</v>
      </c>
      <c r="G7898" s="2">
        <v>158053.44</v>
      </c>
      <c r="H7898" s="3" t="s">
        <v>25420</v>
      </c>
      <c r="I7898" s="7" t="str">
        <f t="shared" si="370"/>
        <v>Jun</v>
      </c>
      <c r="J7898">
        <f t="shared" si="371"/>
        <v>2023</v>
      </c>
      <c r="K7898" t="str">
        <f>IF(Table1[[#This Row],[Age]]&lt;20,"&lt;20",
   IF(Table1[[#This Row],[Age]]&lt;=30,"20-30",
   IF(Table1[[#This Row],[Age]]&lt;=40,"30-40",
   IF(Table1[[#This Row],[Age]]&lt;=50,"40-50",
   IF(Table1[[#This Row],[Age]]&lt;=60,"50-60",
   IF(Table1[[#This Row],[Age]]&lt;=70,"60-70","70+"))))))</f>
        <v>30-40</v>
      </c>
      <c r="L7898" t="str">
        <f t="shared" si="369"/>
        <v>QTY1</v>
      </c>
    </row>
    <row r="7899" spans="1:12" x14ac:dyDescent="0.3">
      <c r="A7899" s="2" t="s">
        <v>7531</v>
      </c>
      <c r="B7899" s="2">
        <v>38</v>
      </c>
      <c r="C7899" s="2" t="s">
        <v>20066</v>
      </c>
      <c r="D7899" s="2" t="s">
        <v>24467</v>
      </c>
      <c r="E7899" s="2">
        <v>521.57000000000005</v>
      </c>
      <c r="F7899" s="2">
        <v>12</v>
      </c>
      <c r="G7899" s="2">
        <v>6258.84</v>
      </c>
      <c r="H7899" s="3" t="s">
        <v>25420</v>
      </c>
      <c r="I7899" s="7" t="str">
        <f t="shared" si="370"/>
        <v>Jun</v>
      </c>
      <c r="J7899">
        <f t="shared" si="371"/>
        <v>2023</v>
      </c>
      <c r="K7899" t="str">
        <f>IF(Table1[[#This Row],[Age]]&lt;20,"&lt;20",
   IF(Table1[[#This Row],[Age]]&lt;=30,"20-30",
   IF(Table1[[#This Row],[Age]]&lt;=40,"30-40",
   IF(Table1[[#This Row],[Age]]&lt;=50,"40-50",
   IF(Table1[[#This Row],[Age]]&lt;=60,"50-60",
   IF(Table1[[#This Row],[Age]]&lt;=70,"60-70","70+"))))))</f>
        <v>30-40</v>
      </c>
      <c r="L7899" t="str">
        <f t="shared" si="369"/>
        <v>QTY1</v>
      </c>
    </row>
    <row r="7900" spans="1:12" x14ac:dyDescent="0.3">
      <c r="A7900" s="2" t="s">
        <v>7532</v>
      </c>
      <c r="B7900" s="2">
        <v>46</v>
      </c>
      <c r="C7900" s="2" t="s">
        <v>14185</v>
      </c>
      <c r="D7900" s="2" t="s">
        <v>24504</v>
      </c>
      <c r="E7900" s="2">
        <v>2050.71</v>
      </c>
      <c r="F7900" s="2">
        <v>43</v>
      </c>
      <c r="G7900" s="2">
        <v>88180.53</v>
      </c>
      <c r="H7900" s="3" t="s">
        <v>25420</v>
      </c>
      <c r="I7900" s="7" t="str">
        <f t="shared" si="370"/>
        <v>Jun</v>
      </c>
      <c r="J7900">
        <f t="shared" si="371"/>
        <v>2023</v>
      </c>
      <c r="K7900" t="str">
        <f>IF(Table1[[#This Row],[Age]]&lt;20,"&lt;20",
   IF(Table1[[#This Row],[Age]]&lt;=30,"20-30",
   IF(Table1[[#This Row],[Age]]&lt;=40,"30-40",
   IF(Table1[[#This Row],[Age]]&lt;=50,"40-50",
   IF(Table1[[#This Row],[Age]]&lt;=60,"50-60",
   IF(Table1[[#This Row],[Age]]&lt;=70,"60-70","70+"))))))</f>
        <v>40-50</v>
      </c>
      <c r="L7900" t="str">
        <f t="shared" si="369"/>
        <v>QTY1</v>
      </c>
    </row>
    <row r="7901" spans="1:12" x14ac:dyDescent="0.3">
      <c r="A7901" s="2" t="s">
        <v>7533</v>
      </c>
      <c r="B7901" s="2">
        <v>22</v>
      </c>
      <c r="C7901" s="2" t="s">
        <v>13783</v>
      </c>
      <c r="D7901" s="2" t="s">
        <v>24463</v>
      </c>
      <c r="E7901" s="2">
        <v>3035.18</v>
      </c>
      <c r="F7901" s="2">
        <v>30</v>
      </c>
      <c r="G7901" s="2">
        <v>91055.4</v>
      </c>
      <c r="H7901" s="3" t="s">
        <v>25421</v>
      </c>
      <c r="I7901" s="7" t="str">
        <f t="shared" si="370"/>
        <v>Jun</v>
      </c>
      <c r="J7901">
        <f t="shared" si="371"/>
        <v>2023</v>
      </c>
      <c r="K7901" t="str">
        <f>IF(Table1[[#This Row],[Age]]&lt;20,"&lt;20",
   IF(Table1[[#This Row],[Age]]&lt;=30,"20-30",
   IF(Table1[[#This Row],[Age]]&lt;=40,"30-40",
   IF(Table1[[#This Row],[Age]]&lt;=50,"40-50",
   IF(Table1[[#This Row],[Age]]&lt;=60,"50-60",
   IF(Table1[[#This Row],[Age]]&lt;=70,"60-70","70+"))))))</f>
        <v>20-30</v>
      </c>
      <c r="L7901" t="str">
        <f t="shared" si="369"/>
        <v>QTY1</v>
      </c>
    </row>
    <row r="7902" spans="1:12" x14ac:dyDescent="0.3">
      <c r="A7902" s="2" t="s">
        <v>7534</v>
      </c>
      <c r="B7902" s="2">
        <v>52</v>
      </c>
      <c r="C7902" s="2" t="s">
        <v>20067</v>
      </c>
      <c r="D7902" s="2" t="s">
        <v>24561</v>
      </c>
      <c r="E7902" s="2">
        <v>526.91999999999996</v>
      </c>
      <c r="F7902" s="2">
        <v>6</v>
      </c>
      <c r="G7902" s="2">
        <v>3161.52</v>
      </c>
      <c r="H7902" s="3" t="s">
        <v>25421</v>
      </c>
      <c r="I7902" s="7" t="str">
        <f t="shared" si="370"/>
        <v>Jun</v>
      </c>
      <c r="J7902">
        <f t="shared" si="371"/>
        <v>2023</v>
      </c>
      <c r="K7902" t="str">
        <f>IF(Table1[[#This Row],[Age]]&lt;20,"&lt;20",
   IF(Table1[[#This Row],[Age]]&lt;=30,"20-30",
   IF(Table1[[#This Row],[Age]]&lt;=40,"30-40",
   IF(Table1[[#This Row],[Age]]&lt;=50,"40-50",
   IF(Table1[[#This Row],[Age]]&lt;=60,"50-60",
   IF(Table1[[#This Row],[Age]]&lt;=70,"60-70","70+"))))))</f>
        <v>50-60</v>
      </c>
      <c r="L7902" t="str">
        <f t="shared" si="369"/>
        <v>QTY1</v>
      </c>
    </row>
    <row r="7903" spans="1:12" x14ac:dyDescent="0.3">
      <c r="A7903" s="2" t="s">
        <v>7535</v>
      </c>
      <c r="B7903" s="2">
        <v>46</v>
      </c>
      <c r="C7903" s="2" t="s">
        <v>20068</v>
      </c>
      <c r="D7903" s="2" t="s">
        <v>24433</v>
      </c>
      <c r="E7903" s="2">
        <v>6205.52</v>
      </c>
      <c r="F7903" s="2">
        <v>38</v>
      </c>
      <c r="G7903" s="2">
        <v>235809.76</v>
      </c>
      <c r="H7903" s="3" t="s">
        <v>25421</v>
      </c>
      <c r="I7903" s="7" t="str">
        <f t="shared" si="370"/>
        <v>Jun</v>
      </c>
      <c r="J7903">
        <f t="shared" si="371"/>
        <v>2023</v>
      </c>
      <c r="K7903" t="str">
        <f>IF(Table1[[#This Row],[Age]]&lt;20,"&lt;20",
   IF(Table1[[#This Row],[Age]]&lt;=30,"20-30",
   IF(Table1[[#This Row],[Age]]&lt;=40,"30-40",
   IF(Table1[[#This Row],[Age]]&lt;=50,"40-50",
   IF(Table1[[#This Row],[Age]]&lt;=60,"50-60",
   IF(Table1[[#This Row],[Age]]&lt;=70,"60-70","70+"))))))</f>
        <v>40-50</v>
      </c>
      <c r="L7903" t="str">
        <f t="shared" si="369"/>
        <v>QTY1</v>
      </c>
    </row>
    <row r="7904" spans="1:12" x14ac:dyDescent="0.3">
      <c r="A7904" s="2" t="s">
        <v>7536</v>
      </c>
      <c r="B7904" s="2">
        <v>53</v>
      </c>
      <c r="C7904" s="2" t="s">
        <v>16464</v>
      </c>
      <c r="D7904" s="2" t="s">
        <v>24552</v>
      </c>
      <c r="E7904" s="2">
        <v>8902.7099999999991</v>
      </c>
      <c r="F7904" s="2">
        <v>50</v>
      </c>
      <c r="G7904" s="2">
        <v>445135.5</v>
      </c>
      <c r="H7904" s="3" t="s">
        <v>25421</v>
      </c>
      <c r="I7904" s="7" t="str">
        <f t="shared" si="370"/>
        <v>Jun</v>
      </c>
      <c r="J7904">
        <f t="shared" si="371"/>
        <v>2023</v>
      </c>
      <c r="K7904" t="str">
        <f>IF(Table1[[#This Row],[Age]]&lt;20,"&lt;20",
   IF(Table1[[#This Row],[Age]]&lt;=30,"20-30",
   IF(Table1[[#This Row],[Age]]&lt;=40,"30-40",
   IF(Table1[[#This Row],[Age]]&lt;=50,"40-50",
   IF(Table1[[#This Row],[Age]]&lt;=60,"50-60",
   IF(Table1[[#This Row],[Age]]&lt;=70,"60-70","70+"))))))</f>
        <v>50-60</v>
      </c>
      <c r="L7904" t="str">
        <f t="shared" si="369"/>
        <v>QTY1</v>
      </c>
    </row>
    <row r="7905" spans="1:12" x14ac:dyDescent="0.3">
      <c r="A7905" s="2" t="s">
        <v>7537</v>
      </c>
      <c r="B7905" s="2">
        <v>64</v>
      </c>
      <c r="C7905" s="2" t="s">
        <v>20069</v>
      </c>
      <c r="D7905" s="2" t="s">
        <v>24550</v>
      </c>
      <c r="E7905" s="2">
        <v>9263.65</v>
      </c>
      <c r="F7905" s="2">
        <v>93</v>
      </c>
      <c r="G7905" s="2">
        <v>861519.45</v>
      </c>
      <c r="H7905" s="3" t="s">
        <v>25421</v>
      </c>
      <c r="I7905" s="7" t="str">
        <f t="shared" si="370"/>
        <v>Jun</v>
      </c>
      <c r="J7905">
        <f t="shared" si="371"/>
        <v>2023</v>
      </c>
      <c r="K7905" t="str">
        <f>IF(Table1[[#This Row],[Age]]&lt;20,"&lt;20",
   IF(Table1[[#This Row],[Age]]&lt;=30,"20-30",
   IF(Table1[[#This Row],[Age]]&lt;=40,"30-40",
   IF(Table1[[#This Row],[Age]]&lt;=50,"40-50",
   IF(Table1[[#This Row],[Age]]&lt;=60,"50-60",
   IF(Table1[[#This Row],[Age]]&lt;=70,"60-70","70+"))))))</f>
        <v>60-70</v>
      </c>
      <c r="L7905" t="str">
        <f t="shared" si="369"/>
        <v>QTY1</v>
      </c>
    </row>
    <row r="7906" spans="1:12" x14ac:dyDescent="0.3">
      <c r="A7906" s="2" t="s">
        <v>7538</v>
      </c>
      <c r="B7906" s="2">
        <v>43</v>
      </c>
      <c r="C7906" s="2" t="s">
        <v>20070</v>
      </c>
      <c r="D7906" s="2" t="s">
        <v>24533</v>
      </c>
      <c r="E7906" s="2">
        <v>3206.88</v>
      </c>
      <c r="F7906" s="2">
        <v>74</v>
      </c>
      <c r="G7906" s="2">
        <v>237309.12</v>
      </c>
      <c r="H7906" s="3" t="s">
        <v>25421</v>
      </c>
      <c r="I7906" s="7" t="str">
        <f t="shared" si="370"/>
        <v>Jun</v>
      </c>
      <c r="J7906">
        <f t="shared" si="371"/>
        <v>2023</v>
      </c>
      <c r="K7906" t="str">
        <f>IF(Table1[[#This Row],[Age]]&lt;20,"&lt;20",
   IF(Table1[[#This Row],[Age]]&lt;=30,"20-30",
   IF(Table1[[#This Row],[Age]]&lt;=40,"30-40",
   IF(Table1[[#This Row],[Age]]&lt;=50,"40-50",
   IF(Table1[[#This Row],[Age]]&lt;=60,"50-60",
   IF(Table1[[#This Row],[Age]]&lt;=70,"60-70","70+"))))))</f>
        <v>40-50</v>
      </c>
      <c r="L7906" t="str">
        <f t="shared" si="369"/>
        <v>QTY1</v>
      </c>
    </row>
    <row r="7907" spans="1:12" x14ac:dyDescent="0.3">
      <c r="A7907" s="2" t="s">
        <v>7539</v>
      </c>
      <c r="B7907" s="2">
        <v>38</v>
      </c>
      <c r="C7907" s="2" t="s">
        <v>20071</v>
      </c>
      <c r="D7907" s="2" t="s">
        <v>24604</v>
      </c>
      <c r="E7907" s="2">
        <v>6883.84</v>
      </c>
      <c r="F7907" s="2">
        <v>57</v>
      </c>
      <c r="G7907" s="2">
        <v>392378.88</v>
      </c>
      <c r="H7907" s="3" t="s">
        <v>25421</v>
      </c>
      <c r="I7907" s="7" t="str">
        <f t="shared" si="370"/>
        <v>Jun</v>
      </c>
      <c r="J7907">
        <f t="shared" si="371"/>
        <v>2023</v>
      </c>
      <c r="K7907" t="str">
        <f>IF(Table1[[#This Row],[Age]]&lt;20,"&lt;20",
   IF(Table1[[#This Row],[Age]]&lt;=30,"20-30",
   IF(Table1[[#This Row],[Age]]&lt;=40,"30-40",
   IF(Table1[[#This Row],[Age]]&lt;=50,"40-50",
   IF(Table1[[#This Row],[Age]]&lt;=60,"50-60",
   IF(Table1[[#This Row],[Age]]&lt;=70,"60-70","70+"))))))</f>
        <v>30-40</v>
      </c>
      <c r="L7907" t="str">
        <f t="shared" si="369"/>
        <v>QTY1</v>
      </c>
    </row>
    <row r="7908" spans="1:12" x14ac:dyDescent="0.3">
      <c r="A7908" s="2" t="s">
        <v>7540</v>
      </c>
      <c r="B7908" s="2">
        <v>43</v>
      </c>
      <c r="C7908" s="2" t="s">
        <v>20072</v>
      </c>
      <c r="D7908" s="2" t="s">
        <v>24503</v>
      </c>
      <c r="E7908" s="2">
        <v>7609.28</v>
      </c>
      <c r="F7908" s="2">
        <v>86</v>
      </c>
      <c r="G7908" s="2">
        <v>654398.07999999996</v>
      </c>
      <c r="H7908" s="3" t="s">
        <v>25421</v>
      </c>
      <c r="I7908" s="7" t="str">
        <f t="shared" si="370"/>
        <v>Jun</v>
      </c>
      <c r="J7908">
        <f t="shared" si="371"/>
        <v>2023</v>
      </c>
      <c r="K7908" t="str">
        <f>IF(Table1[[#This Row],[Age]]&lt;20,"&lt;20",
   IF(Table1[[#This Row],[Age]]&lt;=30,"20-30",
   IF(Table1[[#This Row],[Age]]&lt;=40,"30-40",
   IF(Table1[[#This Row],[Age]]&lt;=50,"40-50",
   IF(Table1[[#This Row],[Age]]&lt;=60,"50-60",
   IF(Table1[[#This Row],[Age]]&lt;=70,"60-70","70+"))))))</f>
        <v>40-50</v>
      </c>
      <c r="L7908" t="str">
        <f t="shared" si="369"/>
        <v>QTY1</v>
      </c>
    </row>
    <row r="7909" spans="1:12" x14ac:dyDescent="0.3">
      <c r="A7909" s="2" t="s">
        <v>7541</v>
      </c>
      <c r="B7909" s="2">
        <v>24</v>
      </c>
      <c r="C7909" s="2" t="s">
        <v>17794</v>
      </c>
      <c r="D7909" s="2" t="s">
        <v>24495</v>
      </c>
      <c r="E7909" s="2">
        <v>3112.88</v>
      </c>
      <c r="F7909" s="2">
        <v>67</v>
      </c>
      <c r="G7909" s="2">
        <v>208562.96</v>
      </c>
      <c r="H7909" s="3" t="s">
        <v>25421</v>
      </c>
      <c r="I7909" s="7" t="str">
        <f t="shared" si="370"/>
        <v>Jun</v>
      </c>
      <c r="J7909">
        <f t="shared" si="371"/>
        <v>2023</v>
      </c>
      <c r="K7909" t="str">
        <f>IF(Table1[[#This Row],[Age]]&lt;20,"&lt;20",
   IF(Table1[[#This Row],[Age]]&lt;=30,"20-30",
   IF(Table1[[#This Row],[Age]]&lt;=40,"30-40",
   IF(Table1[[#This Row],[Age]]&lt;=50,"40-50",
   IF(Table1[[#This Row],[Age]]&lt;=60,"50-60",
   IF(Table1[[#This Row],[Age]]&lt;=70,"60-70","70+"))))))</f>
        <v>20-30</v>
      </c>
      <c r="L7909" t="str">
        <f t="shared" si="369"/>
        <v>QTY1</v>
      </c>
    </row>
    <row r="7910" spans="1:12" x14ac:dyDescent="0.3">
      <c r="A7910" s="2" t="s">
        <v>7542</v>
      </c>
      <c r="B7910" s="2">
        <v>59</v>
      </c>
      <c r="C7910" s="2" t="s">
        <v>20073</v>
      </c>
      <c r="D7910" s="2" t="s">
        <v>24433</v>
      </c>
      <c r="E7910" s="2">
        <v>1920.84</v>
      </c>
      <c r="F7910" s="2">
        <v>9</v>
      </c>
      <c r="G7910" s="2">
        <v>17287.560000000001</v>
      </c>
      <c r="H7910" s="3" t="s">
        <v>25421</v>
      </c>
      <c r="I7910" s="7" t="str">
        <f t="shared" si="370"/>
        <v>Jun</v>
      </c>
      <c r="J7910">
        <f t="shared" si="371"/>
        <v>2023</v>
      </c>
      <c r="K7910" t="str">
        <f>IF(Table1[[#This Row],[Age]]&lt;20,"&lt;20",
   IF(Table1[[#This Row],[Age]]&lt;=30,"20-30",
   IF(Table1[[#This Row],[Age]]&lt;=40,"30-40",
   IF(Table1[[#This Row],[Age]]&lt;=50,"40-50",
   IF(Table1[[#This Row],[Age]]&lt;=60,"50-60",
   IF(Table1[[#This Row],[Age]]&lt;=70,"60-70","70+"))))))</f>
        <v>50-60</v>
      </c>
      <c r="L7910" t="str">
        <f t="shared" si="369"/>
        <v>QTY1</v>
      </c>
    </row>
    <row r="7911" spans="1:12" x14ac:dyDescent="0.3">
      <c r="A7911" s="2" t="s">
        <v>7543</v>
      </c>
      <c r="B7911" s="2">
        <v>22</v>
      </c>
      <c r="C7911" s="2" t="s">
        <v>20074</v>
      </c>
      <c r="D7911" s="2" t="s">
        <v>24551</v>
      </c>
      <c r="E7911" s="2">
        <v>3215.57</v>
      </c>
      <c r="F7911" s="2">
        <v>12</v>
      </c>
      <c r="G7911" s="2">
        <v>38586.839999999997</v>
      </c>
      <c r="H7911" s="3" t="s">
        <v>25421</v>
      </c>
      <c r="I7911" s="7" t="str">
        <f t="shared" si="370"/>
        <v>Jun</v>
      </c>
      <c r="J7911">
        <f t="shared" si="371"/>
        <v>2023</v>
      </c>
      <c r="K7911" t="str">
        <f>IF(Table1[[#This Row],[Age]]&lt;20,"&lt;20",
   IF(Table1[[#This Row],[Age]]&lt;=30,"20-30",
   IF(Table1[[#This Row],[Age]]&lt;=40,"30-40",
   IF(Table1[[#This Row],[Age]]&lt;=50,"40-50",
   IF(Table1[[#This Row],[Age]]&lt;=60,"50-60",
   IF(Table1[[#This Row],[Age]]&lt;=70,"60-70","70+"))))))</f>
        <v>20-30</v>
      </c>
      <c r="L7911" t="str">
        <f t="shared" si="369"/>
        <v>QTY1</v>
      </c>
    </row>
    <row r="7912" spans="1:12" x14ac:dyDescent="0.3">
      <c r="A7912" s="2" t="s">
        <v>7544</v>
      </c>
      <c r="B7912" s="2">
        <v>30</v>
      </c>
      <c r="C7912" s="2" t="s">
        <v>20075</v>
      </c>
      <c r="D7912" s="2" t="s">
        <v>24448</v>
      </c>
      <c r="E7912" s="2">
        <v>1114.29</v>
      </c>
      <c r="F7912" s="2">
        <v>52</v>
      </c>
      <c r="G7912" s="2">
        <v>57943.08</v>
      </c>
      <c r="H7912" s="3" t="s">
        <v>25421</v>
      </c>
      <c r="I7912" s="7" t="str">
        <f t="shared" si="370"/>
        <v>Jun</v>
      </c>
      <c r="J7912">
        <f t="shared" si="371"/>
        <v>2023</v>
      </c>
      <c r="K7912" t="str">
        <f>IF(Table1[[#This Row],[Age]]&lt;20,"&lt;20",
   IF(Table1[[#This Row],[Age]]&lt;=30,"20-30",
   IF(Table1[[#This Row],[Age]]&lt;=40,"30-40",
   IF(Table1[[#This Row],[Age]]&lt;=50,"40-50",
   IF(Table1[[#This Row],[Age]]&lt;=60,"50-60",
   IF(Table1[[#This Row],[Age]]&lt;=70,"60-70","70+"))))))</f>
        <v>20-30</v>
      </c>
      <c r="L7912" t="str">
        <f t="shared" si="369"/>
        <v>QTY1</v>
      </c>
    </row>
    <row r="7913" spans="1:12" x14ac:dyDescent="0.3">
      <c r="A7913" s="2" t="s">
        <v>7545</v>
      </c>
      <c r="B7913" s="2">
        <v>19</v>
      </c>
      <c r="C7913" s="2" t="s">
        <v>20076</v>
      </c>
      <c r="D7913" s="2" t="s">
        <v>24648</v>
      </c>
      <c r="E7913" s="2">
        <v>8068.3</v>
      </c>
      <c r="F7913" s="2">
        <v>95</v>
      </c>
      <c r="G7913" s="2">
        <v>766488.5</v>
      </c>
      <c r="H7913" s="3" t="s">
        <v>25421</v>
      </c>
      <c r="I7913" s="7" t="str">
        <f t="shared" si="370"/>
        <v>Jun</v>
      </c>
      <c r="J7913">
        <f t="shared" si="371"/>
        <v>2023</v>
      </c>
      <c r="K7913" t="str">
        <f>IF(Table1[[#This Row],[Age]]&lt;20,"&lt;20",
   IF(Table1[[#This Row],[Age]]&lt;=30,"20-30",
   IF(Table1[[#This Row],[Age]]&lt;=40,"30-40",
   IF(Table1[[#This Row],[Age]]&lt;=50,"40-50",
   IF(Table1[[#This Row],[Age]]&lt;=60,"50-60",
   IF(Table1[[#This Row],[Age]]&lt;=70,"60-70","70+"))))))</f>
        <v>&lt;20</v>
      </c>
      <c r="L7913" t="str">
        <f t="shared" si="369"/>
        <v>QTY1</v>
      </c>
    </row>
    <row r="7914" spans="1:12" x14ac:dyDescent="0.3">
      <c r="A7914" s="2" t="s">
        <v>7546</v>
      </c>
      <c r="B7914" s="2">
        <v>37</v>
      </c>
      <c r="C7914" s="2" t="s">
        <v>20077</v>
      </c>
      <c r="D7914" s="2" t="s">
        <v>24477</v>
      </c>
      <c r="E7914" s="2">
        <v>6833.33</v>
      </c>
      <c r="F7914" s="2">
        <v>20</v>
      </c>
      <c r="G7914" s="2">
        <v>136666.6</v>
      </c>
      <c r="H7914" s="3" t="s">
        <v>25421</v>
      </c>
      <c r="I7914" s="7" t="str">
        <f t="shared" si="370"/>
        <v>Jun</v>
      </c>
      <c r="J7914">
        <f t="shared" si="371"/>
        <v>2023</v>
      </c>
      <c r="K7914" t="str">
        <f>IF(Table1[[#This Row],[Age]]&lt;20,"&lt;20",
   IF(Table1[[#This Row],[Age]]&lt;=30,"20-30",
   IF(Table1[[#This Row],[Age]]&lt;=40,"30-40",
   IF(Table1[[#This Row],[Age]]&lt;=50,"40-50",
   IF(Table1[[#This Row],[Age]]&lt;=60,"50-60",
   IF(Table1[[#This Row],[Age]]&lt;=70,"60-70","70+"))))))</f>
        <v>30-40</v>
      </c>
      <c r="L7914" t="str">
        <f t="shared" si="369"/>
        <v>QTY1</v>
      </c>
    </row>
    <row r="7915" spans="1:12" x14ac:dyDescent="0.3">
      <c r="A7915" s="2" t="s">
        <v>1949</v>
      </c>
      <c r="B7915" s="2">
        <v>49</v>
      </c>
      <c r="C7915" s="2" t="s">
        <v>20078</v>
      </c>
      <c r="D7915" s="2" t="s">
        <v>24558</v>
      </c>
      <c r="E7915" s="2">
        <v>9849.19</v>
      </c>
      <c r="F7915" s="2">
        <v>57</v>
      </c>
      <c r="G7915" s="2">
        <v>561403.82999999996</v>
      </c>
      <c r="H7915" s="3" t="s">
        <v>25421</v>
      </c>
      <c r="I7915" s="7" t="str">
        <f t="shared" si="370"/>
        <v>Jun</v>
      </c>
      <c r="J7915">
        <f t="shared" si="371"/>
        <v>2023</v>
      </c>
      <c r="K7915" t="str">
        <f>IF(Table1[[#This Row],[Age]]&lt;20,"&lt;20",
   IF(Table1[[#This Row],[Age]]&lt;=30,"20-30",
   IF(Table1[[#This Row],[Age]]&lt;=40,"30-40",
   IF(Table1[[#This Row],[Age]]&lt;=50,"40-50",
   IF(Table1[[#This Row],[Age]]&lt;=60,"50-60",
   IF(Table1[[#This Row],[Age]]&lt;=70,"60-70","70+"))))))</f>
        <v>40-50</v>
      </c>
      <c r="L7915" t="str">
        <f t="shared" si="369"/>
        <v>QTY1</v>
      </c>
    </row>
    <row r="7916" spans="1:12" x14ac:dyDescent="0.3">
      <c r="A7916" s="2" t="s">
        <v>7547</v>
      </c>
      <c r="B7916" s="2">
        <v>31</v>
      </c>
      <c r="C7916" s="2" t="s">
        <v>20079</v>
      </c>
      <c r="D7916" s="2" t="s">
        <v>24466</v>
      </c>
      <c r="E7916" s="2">
        <v>9399.44</v>
      </c>
      <c r="F7916" s="2">
        <v>20</v>
      </c>
      <c r="G7916" s="2">
        <v>187988.8</v>
      </c>
      <c r="H7916" s="3" t="s">
        <v>25422</v>
      </c>
      <c r="I7916" s="7" t="str">
        <f t="shared" si="370"/>
        <v>Jun</v>
      </c>
      <c r="J7916">
        <f t="shared" si="371"/>
        <v>2023</v>
      </c>
      <c r="K7916" t="str">
        <f>IF(Table1[[#This Row],[Age]]&lt;20,"&lt;20",
   IF(Table1[[#This Row],[Age]]&lt;=30,"20-30",
   IF(Table1[[#This Row],[Age]]&lt;=40,"30-40",
   IF(Table1[[#This Row],[Age]]&lt;=50,"40-50",
   IF(Table1[[#This Row],[Age]]&lt;=60,"50-60",
   IF(Table1[[#This Row],[Age]]&lt;=70,"60-70","70+"))))))</f>
        <v>30-40</v>
      </c>
      <c r="L7916" t="str">
        <f t="shared" si="369"/>
        <v>QTY1</v>
      </c>
    </row>
    <row r="7917" spans="1:12" x14ac:dyDescent="0.3">
      <c r="A7917" s="2" t="s">
        <v>7548</v>
      </c>
      <c r="B7917" s="2">
        <v>23</v>
      </c>
      <c r="C7917" s="2" t="s">
        <v>20080</v>
      </c>
      <c r="D7917" s="2" t="s">
        <v>24580</v>
      </c>
      <c r="E7917" s="2">
        <v>8387.7800000000007</v>
      </c>
      <c r="F7917" s="2">
        <v>5</v>
      </c>
      <c r="G7917" s="2">
        <v>41938.9</v>
      </c>
      <c r="H7917" s="3" t="s">
        <v>25422</v>
      </c>
      <c r="I7917" s="7" t="str">
        <f t="shared" si="370"/>
        <v>Jun</v>
      </c>
      <c r="J7917">
        <f t="shared" si="371"/>
        <v>2023</v>
      </c>
      <c r="K7917" t="str">
        <f>IF(Table1[[#This Row],[Age]]&lt;20,"&lt;20",
   IF(Table1[[#This Row],[Age]]&lt;=30,"20-30",
   IF(Table1[[#This Row],[Age]]&lt;=40,"30-40",
   IF(Table1[[#This Row],[Age]]&lt;=50,"40-50",
   IF(Table1[[#This Row],[Age]]&lt;=60,"50-60",
   IF(Table1[[#This Row],[Age]]&lt;=70,"60-70","70+"))))))</f>
        <v>20-30</v>
      </c>
      <c r="L7917" t="str">
        <f t="shared" si="369"/>
        <v>QTY1</v>
      </c>
    </row>
    <row r="7918" spans="1:12" x14ac:dyDescent="0.3">
      <c r="A7918" s="2" t="s">
        <v>7549</v>
      </c>
      <c r="B7918" s="2">
        <v>19</v>
      </c>
      <c r="C7918" s="2" t="s">
        <v>15144</v>
      </c>
      <c r="D7918" s="2" t="s">
        <v>24610</v>
      </c>
      <c r="E7918" s="2">
        <v>8284.7000000000007</v>
      </c>
      <c r="F7918" s="2">
        <v>74</v>
      </c>
      <c r="G7918" s="2">
        <v>613067.80000000005</v>
      </c>
      <c r="H7918" s="3" t="s">
        <v>25422</v>
      </c>
      <c r="I7918" s="7" t="str">
        <f t="shared" si="370"/>
        <v>Jun</v>
      </c>
      <c r="J7918">
        <f t="shared" si="371"/>
        <v>2023</v>
      </c>
      <c r="K7918" t="str">
        <f>IF(Table1[[#This Row],[Age]]&lt;20,"&lt;20",
   IF(Table1[[#This Row],[Age]]&lt;=30,"20-30",
   IF(Table1[[#This Row],[Age]]&lt;=40,"30-40",
   IF(Table1[[#This Row],[Age]]&lt;=50,"40-50",
   IF(Table1[[#This Row],[Age]]&lt;=60,"50-60",
   IF(Table1[[#This Row],[Age]]&lt;=70,"60-70","70+"))))))</f>
        <v>&lt;20</v>
      </c>
      <c r="L7918" t="str">
        <f t="shared" si="369"/>
        <v>QTY1</v>
      </c>
    </row>
    <row r="7919" spans="1:12" x14ac:dyDescent="0.3">
      <c r="A7919" s="2" t="s">
        <v>7096</v>
      </c>
      <c r="B7919" s="2">
        <v>58</v>
      </c>
      <c r="C7919" s="2" t="s">
        <v>14110</v>
      </c>
      <c r="D7919" s="2" t="s">
        <v>24442</v>
      </c>
      <c r="E7919" s="2">
        <v>545.37</v>
      </c>
      <c r="F7919" s="2">
        <v>10</v>
      </c>
      <c r="G7919" s="2">
        <v>5453.7</v>
      </c>
      <c r="H7919" s="3" t="s">
        <v>25422</v>
      </c>
      <c r="I7919" s="7" t="str">
        <f t="shared" si="370"/>
        <v>Jun</v>
      </c>
      <c r="J7919">
        <f t="shared" si="371"/>
        <v>2023</v>
      </c>
      <c r="K7919" t="str">
        <f>IF(Table1[[#This Row],[Age]]&lt;20,"&lt;20",
   IF(Table1[[#This Row],[Age]]&lt;=30,"20-30",
   IF(Table1[[#This Row],[Age]]&lt;=40,"30-40",
   IF(Table1[[#This Row],[Age]]&lt;=50,"40-50",
   IF(Table1[[#This Row],[Age]]&lt;=60,"50-60",
   IF(Table1[[#This Row],[Age]]&lt;=70,"60-70","70+"))))))</f>
        <v>50-60</v>
      </c>
      <c r="L7919" t="str">
        <f t="shared" si="369"/>
        <v>QTY1</v>
      </c>
    </row>
    <row r="7920" spans="1:12" x14ac:dyDescent="0.3">
      <c r="A7920" s="2" t="s">
        <v>7550</v>
      </c>
      <c r="B7920" s="2">
        <v>44</v>
      </c>
      <c r="C7920" s="2" t="s">
        <v>20081</v>
      </c>
      <c r="D7920" s="2" t="s">
        <v>24609</v>
      </c>
      <c r="E7920" s="2">
        <v>2775.42</v>
      </c>
      <c r="F7920" s="2">
        <v>59</v>
      </c>
      <c r="G7920" s="2">
        <v>163749.78</v>
      </c>
      <c r="H7920" s="3" t="s">
        <v>25422</v>
      </c>
      <c r="I7920" s="7" t="str">
        <f t="shared" si="370"/>
        <v>Jun</v>
      </c>
      <c r="J7920">
        <f t="shared" si="371"/>
        <v>2023</v>
      </c>
      <c r="K7920" t="str">
        <f>IF(Table1[[#This Row],[Age]]&lt;20,"&lt;20",
   IF(Table1[[#This Row],[Age]]&lt;=30,"20-30",
   IF(Table1[[#This Row],[Age]]&lt;=40,"30-40",
   IF(Table1[[#This Row],[Age]]&lt;=50,"40-50",
   IF(Table1[[#This Row],[Age]]&lt;=60,"50-60",
   IF(Table1[[#This Row],[Age]]&lt;=70,"60-70","70+"))))))</f>
        <v>40-50</v>
      </c>
      <c r="L7920" t="str">
        <f t="shared" si="369"/>
        <v>QTY1</v>
      </c>
    </row>
    <row r="7921" spans="1:12" x14ac:dyDescent="0.3">
      <c r="A7921" s="2" t="s">
        <v>7551</v>
      </c>
      <c r="B7921" s="2">
        <v>23</v>
      </c>
      <c r="C7921" s="2" t="s">
        <v>13903</v>
      </c>
      <c r="D7921" s="2" t="s">
        <v>24549</v>
      </c>
      <c r="E7921" s="2">
        <v>1874.22</v>
      </c>
      <c r="F7921" s="2">
        <v>62</v>
      </c>
      <c r="G7921" s="2">
        <v>116201.64</v>
      </c>
      <c r="H7921" s="3" t="s">
        <v>25422</v>
      </c>
      <c r="I7921" s="7" t="str">
        <f t="shared" si="370"/>
        <v>Jun</v>
      </c>
      <c r="J7921">
        <f t="shared" si="371"/>
        <v>2023</v>
      </c>
      <c r="K7921" t="str">
        <f>IF(Table1[[#This Row],[Age]]&lt;20,"&lt;20",
   IF(Table1[[#This Row],[Age]]&lt;=30,"20-30",
   IF(Table1[[#This Row],[Age]]&lt;=40,"30-40",
   IF(Table1[[#This Row],[Age]]&lt;=50,"40-50",
   IF(Table1[[#This Row],[Age]]&lt;=60,"50-60",
   IF(Table1[[#This Row],[Age]]&lt;=70,"60-70","70+"))))))</f>
        <v>20-30</v>
      </c>
      <c r="L7921" t="str">
        <f t="shared" si="369"/>
        <v>QTY1</v>
      </c>
    </row>
    <row r="7922" spans="1:12" x14ac:dyDescent="0.3">
      <c r="A7922" s="2" t="s">
        <v>7552</v>
      </c>
      <c r="B7922" s="2">
        <v>41</v>
      </c>
      <c r="C7922" s="2" t="s">
        <v>20082</v>
      </c>
      <c r="D7922" s="2" t="s">
        <v>24588</v>
      </c>
      <c r="E7922" s="2">
        <v>2704.07</v>
      </c>
      <c r="F7922" s="2">
        <v>54</v>
      </c>
      <c r="G7922" s="2">
        <v>146019.78</v>
      </c>
      <c r="H7922" s="3" t="s">
        <v>25422</v>
      </c>
      <c r="I7922" s="7" t="str">
        <f t="shared" si="370"/>
        <v>Jun</v>
      </c>
      <c r="J7922">
        <f t="shared" si="371"/>
        <v>2023</v>
      </c>
      <c r="K7922" t="str">
        <f>IF(Table1[[#This Row],[Age]]&lt;20,"&lt;20",
   IF(Table1[[#This Row],[Age]]&lt;=30,"20-30",
   IF(Table1[[#This Row],[Age]]&lt;=40,"30-40",
   IF(Table1[[#This Row],[Age]]&lt;=50,"40-50",
   IF(Table1[[#This Row],[Age]]&lt;=60,"50-60",
   IF(Table1[[#This Row],[Age]]&lt;=70,"60-70","70+"))))))</f>
        <v>40-50</v>
      </c>
      <c r="L7922" t="str">
        <f t="shared" si="369"/>
        <v>QTY1</v>
      </c>
    </row>
    <row r="7923" spans="1:12" x14ac:dyDescent="0.3">
      <c r="A7923" s="2" t="s">
        <v>7553</v>
      </c>
      <c r="B7923" s="2">
        <v>57</v>
      </c>
      <c r="C7923" s="2" t="s">
        <v>20083</v>
      </c>
      <c r="D7923" s="2" t="s">
        <v>24619</v>
      </c>
      <c r="E7923" s="2">
        <v>4104.2700000000004</v>
      </c>
      <c r="F7923" s="2">
        <v>81</v>
      </c>
      <c r="G7923" s="2">
        <v>332445.87</v>
      </c>
      <c r="H7923" s="3" t="s">
        <v>25422</v>
      </c>
      <c r="I7923" s="7" t="str">
        <f t="shared" si="370"/>
        <v>Jun</v>
      </c>
      <c r="J7923">
        <f t="shared" si="371"/>
        <v>2023</v>
      </c>
      <c r="K7923" t="str">
        <f>IF(Table1[[#This Row],[Age]]&lt;20,"&lt;20",
   IF(Table1[[#This Row],[Age]]&lt;=30,"20-30",
   IF(Table1[[#This Row],[Age]]&lt;=40,"30-40",
   IF(Table1[[#This Row],[Age]]&lt;=50,"40-50",
   IF(Table1[[#This Row],[Age]]&lt;=60,"50-60",
   IF(Table1[[#This Row],[Age]]&lt;=70,"60-70","70+"))))))</f>
        <v>50-60</v>
      </c>
      <c r="L7923" t="str">
        <f t="shared" si="369"/>
        <v>QTY1</v>
      </c>
    </row>
    <row r="7924" spans="1:12" x14ac:dyDescent="0.3">
      <c r="A7924" s="2" t="s">
        <v>7554</v>
      </c>
      <c r="B7924" s="2">
        <v>22</v>
      </c>
      <c r="C7924" s="2" t="s">
        <v>17940</v>
      </c>
      <c r="D7924" s="2" t="s">
        <v>24641</v>
      </c>
      <c r="E7924" s="2">
        <v>3204.65</v>
      </c>
      <c r="F7924" s="2">
        <v>16</v>
      </c>
      <c r="G7924" s="2">
        <v>51274.400000000001</v>
      </c>
      <c r="H7924" s="3" t="s">
        <v>25422</v>
      </c>
      <c r="I7924" s="7" t="str">
        <f t="shared" si="370"/>
        <v>Jun</v>
      </c>
      <c r="J7924">
        <f t="shared" si="371"/>
        <v>2023</v>
      </c>
      <c r="K7924" t="str">
        <f>IF(Table1[[#This Row],[Age]]&lt;20,"&lt;20",
   IF(Table1[[#This Row],[Age]]&lt;=30,"20-30",
   IF(Table1[[#This Row],[Age]]&lt;=40,"30-40",
   IF(Table1[[#This Row],[Age]]&lt;=50,"40-50",
   IF(Table1[[#This Row],[Age]]&lt;=60,"50-60",
   IF(Table1[[#This Row],[Age]]&lt;=70,"60-70","70+"))))))</f>
        <v>20-30</v>
      </c>
      <c r="L7924" t="str">
        <f t="shared" si="369"/>
        <v>QTY1</v>
      </c>
    </row>
    <row r="7925" spans="1:12" x14ac:dyDescent="0.3">
      <c r="A7925" s="2" t="s">
        <v>7555</v>
      </c>
      <c r="B7925" s="2">
        <v>26</v>
      </c>
      <c r="C7925" s="2" t="s">
        <v>20084</v>
      </c>
      <c r="D7925" s="2" t="s">
        <v>24650</v>
      </c>
      <c r="E7925" s="2">
        <v>9964.9</v>
      </c>
      <c r="F7925" s="2">
        <v>63</v>
      </c>
      <c r="G7925" s="2">
        <v>627788.69999999995</v>
      </c>
      <c r="H7925" s="3" t="s">
        <v>25422</v>
      </c>
      <c r="I7925" s="7" t="str">
        <f t="shared" si="370"/>
        <v>Jun</v>
      </c>
      <c r="J7925">
        <f t="shared" si="371"/>
        <v>2023</v>
      </c>
      <c r="K7925" t="str">
        <f>IF(Table1[[#This Row],[Age]]&lt;20,"&lt;20",
   IF(Table1[[#This Row],[Age]]&lt;=30,"20-30",
   IF(Table1[[#This Row],[Age]]&lt;=40,"30-40",
   IF(Table1[[#This Row],[Age]]&lt;=50,"40-50",
   IF(Table1[[#This Row],[Age]]&lt;=60,"50-60",
   IF(Table1[[#This Row],[Age]]&lt;=70,"60-70","70+"))))))</f>
        <v>20-30</v>
      </c>
      <c r="L7925" t="str">
        <f t="shared" si="369"/>
        <v>QTY1</v>
      </c>
    </row>
    <row r="7926" spans="1:12" x14ac:dyDescent="0.3">
      <c r="A7926" s="2" t="s">
        <v>7556</v>
      </c>
      <c r="B7926" s="2">
        <v>28</v>
      </c>
      <c r="C7926" s="2" t="s">
        <v>15819</v>
      </c>
      <c r="D7926" s="2" t="s">
        <v>24591</v>
      </c>
      <c r="E7926" s="2">
        <v>9537.33</v>
      </c>
      <c r="F7926" s="2">
        <v>13</v>
      </c>
      <c r="G7926" s="2">
        <v>123985.29</v>
      </c>
      <c r="H7926" s="3" t="s">
        <v>25422</v>
      </c>
      <c r="I7926" s="7" t="str">
        <f t="shared" si="370"/>
        <v>Jun</v>
      </c>
      <c r="J7926">
        <f t="shared" si="371"/>
        <v>2023</v>
      </c>
      <c r="K7926" t="str">
        <f>IF(Table1[[#This Row],[Age]]&lt;20,"&lt;20",
   IF(Table1[[#This Row],[Age]]&lt;=30,"20-30",
   IF(Table1[[#This Row],[Age]]&lt;=40,"30-40",
   IF(Table1[[#This Row],[Age]]&lt;=50,"40-50",
   IF(Table1[[#This Row],[Age]]&lt;=60,"50-60",
   IF(Table1[[#This Row],[Age]]&lt;=70,"60-70","70+"))))))</f>
        <v>20-30</v>
      </c>
      <c r="L7926" t="str">
        <f t="shared" si="369"/>
        <v>QTY1</v>
      </c>
    </row>
    <row r="7927" spans="1:12" x14ac:dyDescent="0.3">
      <c r="A7927" s="2" t="s">
        <v>7557</v>
      </c>
      <c r="B7927" s="2">
        <v>21</v>
      </c>
      <c r="C7927" s="2" t="s">
        <v>20085</v>
      </c>
      <c r="D7927" s="2" t="s">
        <v>24448</v>
      </c>
      <c r="E7927" s="2">
        <v>4048.93</v>
      </c>
      <c r="F7927" s="2">
        <v>73</v>
      </c>
      <c r="G7927" s="2">
        <v>295571.89</v>
      </c>
      <c r="H7927" s="3" t="s">
        <v>25422</v>
      </c>
      <c r="I7927" s="7" t="str">
        <f t="shared" si="370"/>
        <v>Jun</v>
      </c>
      <c r="J7927">
        <f t="shared" si="371"/>
        <v>2023</v>
      </c>
      <c r="K7927" t="str">
        <f>IF(Table1[[#This Row],[Age]]&lt;20,"&lt;20",
   IF(Table1[[#This Row],[Age]]&lt;=30,"20-30",
   IF(Table1[[#This Row],[Age]]&lt;=40,"30-40",
   IF(Table1[[#This Row],[Age]]&lt;=50,"40-50",
   IF(Table1[[#This Row],[Age]]&lt;=60,"50-60",
   IF(Table1[[#This Row],[Age]]&lt;=70,"60-70","70+"))))))</f>
        <v>20-30</v>
      </c>
      <c r="L7927" t="str">
        <f t="shared" si="369"/>
        <v>QTY1</v>
      </c>
    </row>
    <row r="7928" spans="1:12" x14ac:dyDescent="0.3">
      <c r="A7928" s="2" t="s">
        <v>7558</v>
      </c>
      <c r="B7928" s="2">
        <v>44</v>
      </c>
      <c r="C7928" s="2" t="s">
        <v>15711</v>
      </c>
      <c r="D7928" s="2" t="s">
        <v>24469</v>
      </c>
      <c r="E7928" s="2">
        <v>9571.98</v>
      </c>
      <c r="F7928" s="2">
        <v>56</v>
      </c>
      <c r="G7928" s="2">
        <v>536030.88</v>
      </c>
      <c r="H7928" s="3" t="s">
        <v>25423</v>
      </c>
      <c r="I7928" s="7" t="str">
        <f t="shared" si="370"/>
        <v>Jun</v>
      </c>
      <c r="J7928">
        <f t="shared" si="371"/>
        <v>2023</v>
      </c>
      <c r="K7928" t="str">
        <f>IF(Table1[[#This Row],[Age]]&lt;20,"&lt;20",
   IF(Table1[[#This Row],[Age]]&lt;=30,"20-30",
   IF(Table1[[#This Row],[Age]]&lt;=40,"30-40",
   IF(Table1[[#This Row],[Age]]&lt;=50,"40-50",
   IF(Table1[[#This Row],[Age]]&lt;=60,"50-60",
   IF(Table1[[#This Row],[Age]]&lt;=70,"60-70","70+"))))))</f>
        <v>40-50</v>
      </c>
      <c r="L7928" t="str">
        <f t="shared" si="369"/>
        <v>QTY1</v>
      </c>
    </row>
    <row r="7929" spans="1:12" x14ac:dyDescent="0.3">
      <c r="A7929" s="2" t="s">
        <v>7559</v>
      </c>
      <c r="B7929" s="2">
        <v>63</v>
      </c>
      <c r="C7929" s="2" t="s">
        <v>20086</v>
      </c>
      <c r="D7929" s="2" t="s">
        <v>24590</v>
      </c>
      <c r="E7929" s="2">
        <v>486.13</v>
      </c>
      <c r="F7929" s="2">
        <v>7</v>
      </c>
      <c r="G7929" s="2">
        <v>3402.91</v>
      </c>
      <c r="H7929" s="3" t="s">
        <v>25423</v>
      </c>
      <c r="I7929" s="7" t="str">
        <f t="shared" si="370"/>
        <v>Jun</v>
      </c>
      <c r="J7929">
        <f t="shared" si="371"/>
        <v>2023</v>
      </c>
      <c r="K7929" t="str">
        <f>IF(Table1[[#This Row],[Age]]&lt;20,"&lt;20",
   IF(Table1[[#This Row],[Age]]&lt;=30,"20-30",
   IF(Table1[[#This Row],[Age]]&lt;=40,"30-40",
   IF(Table1[[#This Row],[Age]]&lt;=50,"40-50",
   IF(Table1[[#This Row],[Age]]&lt;=60,"50-60",
   IF(Table1[[#This Row],[Age]]&lt;=70,"60-70","70+"))))))</f>
        <v>60-70</v>
      </c>
      <c r="L7929" t="str">
        <f t="shared" si="369"/>
        <v>QTY1</v>
      </c>
    </row>
    <row r="7930" spans="1:12" x14ac:dyDescent="0.3">
      <c r="A7930" s="2" t="s">
        <v>7560</v>
      </c>
      <c r="B7930" s="2">
        <v>60</v>
      </c>
      <c r="C7930" s="2" t="s">
        <v>19736</v>
      </c>
      <c r="D7930" s="2" t="s">
        <v>24619</v>
      </c>
      <c r="E7930" s="2">
        <v>694.06</v>
      </c>
      <c r="F7930" s="2">
        <v>31</v>
      </c>
      <c r="G7930" s="2">
        <v>21515.86</v>
      </c>
      <c r="H7930" s="3" t="s">
        <v>25423</v>
      </c>
      <c r="I7930" s="7" t="str">
        <f t="shared" si="370"/>
        <v>Jun</v>
      </c>
      <c r="J7930">
        <f t="shared" si="371"/>
        <v>2023</v>
      </c>
      <c r="K7930" t="str">
        <f>IF(Table1[[#This Row],[Age]]&lt;20,"&lt;20",
   IF(Table1[[#This Row],[Age]]&lt;=30,"20-30",
   IF(Table1[[#This Row],[Age]]&lt;=40,"30-40",
   IF(Table1[[#This Row],[Age]]&lt;=50,"40-50",
   IF(Table1[[#This Row],[Age]]&lt;=60,"50-60",
   IF(Table1[[#This Row],[Age]]&lt;=70,"60-70","70+"))))))</f>
        <v>50-60</v>
      </c>
      <c r="L7930" t="str">
        <f t="shared" si="369"/>
        <v>QTY1</v>
      </c>
    </row>
    <row r="7931" spans="1:12" x14ac:dyDescent="0.3">
      <c r="A7931" s="2" t="s">
        <v>7561</v>
      </c>
      <c r="B7931" s="2">
        <v>18</v>
      </c>
      <c r="C7931" s="2" t="s">
        <v>20087</v>
      </c>
      <c r="D7931" s="2" t="s">
        <v>24582</v>
      </c>
      <c r="E7931" s="2">
        <v>1977.69</v>
      </c>
      <c r="F7931" s="2">
        <v>27</v>
      </c>
      <c r="G7931" s="2">
        <v>53397.63</v>
      </c>
      <c r="H7931" s="3" t="s">
        <v>25423</v>
      </c>
      <c r="I7931" s="7" t="str">
        <f t="shared" si="370"/>
        <v>Jun</v>
      </c>
      <c r="J7931">
        <f t="shared" si="371"/>
        <v>2023</v>
      </c>
      <c r="K7931" t="str">
        <f>IF(Table1[[#This Row],[Age]]&lt;20,"&lt;20",
   IF(Table1[[#This Row],[Age]]&lt;=30,"20-30",
   IF(Table1[[#This Row],[Age]]&lt;=40,"30-40",
   IF(Table1[[#This Row],[Age]]&lt;=50,"40-50",
   IF(Table1[[#This Row],[Age]]&lt;=60,"50-60",
   IF(Table1[[#This Row],[Age]]&lt;=70,"60-70","70+"))))))</f>
        <v>&lt;20</v>
      </c>
      <c r="L7931" t="str">
        <f t="shared" si="369"/>
        <v>QTY1</v>
      </c>
    </row>
    <row r="7932" spans="1:12" x14ac:dyDescent="0.3">
      <c r="A7932" s="2" t="s">
        <v>7562</v>
      </c>
      <c r="B7932" s="2">
        <v>58</v>
      </c>
      <c r="C7932" s="2" t="s">
        <v>20088</v>
      </c>
      <c r="D7932" s="2" t="s">
        <v>24554</v>
      </c>
      <c r="E7932" s="2">
        <v>4595.83</v>
      </c>
      <c r="F7932" s="2">
        <v>100</v>
      </c>
      <c r="G7932" s="2">
        <v>459583</v>
      </c>
      <c r="H7932" s="3" t="s">
        <v>25423</v>
      </c>
      <c r="I7932" s="7" t="str">
        <f t="shared" si="370"/>
        <v>Jun</v>
      </c>
      <c r="J7932">
        <f t="shared" si="371"/>
        <v>2023</v>
      </c>
      <c r="K7932" t="str">
        <f>IF(Table1[[#This Row],[Age]]&lt;20,"&lt;20",
   IF(Table1[[#This Row],[Age]]&lt;=30,"20-30",
   IF(Table1[[#This Row],[Age]]&lt;=40,"30-40",
   IF(Table1[[#This Row],[Age]]&lt;=50,"40-50",
   IF(Table1[[#This Row],[Age]]&lt;=60,"50-60",
   IF(Table1[[#This Row],[Age]]&lt;=70,"60-70","70+"))))))</f>
        <v>50-60</v>
      </c>
      <c r="L7932" t="str">
        <f t="shared" si="369"/>
        <v>QTY1</v>
      </c>
    </row>
    <row r="7933" spans="1:12" x14ac:dyDescent="0.3">
      <c r="A7933" s="2" t="s">
        <v>7563</v>
      </c>
      <c r="B7933" s="2">
        <v>30</v>
      </c>
      <c r="C7933" s="2" t="s">
        <v>20089</v>
      </c>
      <c r="D7933" s="2" t="s">
        <v>24521</v>
      </c>
      <c r="E7933" s="2">
        <v>4695.38</v>
      </c>
      <c r="F7933" s="2">
        <v>31</v>
      </c>
      <c r="G7933" s="2">
        <v>145556.78</v>
      </c>
      <c r="H7933" s="3" t="s">
        <v>25423</v>
      </c>
      <c r="I7933" s="7" t="str">
        <f t="shared" si="370"/>
        <v>Jun</v>
      </c>
      <c r="J7933">
        <f t="shared" si="371"/>
        <v>2023</v>
      </c>
      <c r="K7933" t="str">
        <f>IF(Table1[[#This Row],[Age]]&lt;20,"&lt;20",
   IF(Table1[[#This Row],[Age]]&lt;=30,"20-30",
   IF(Table1[[#This Row],[Age]]&lt;=40,"30-40",
   IF(Table1[[#This Row],[Age]]&lt;=50,"40-50",
   IF(Table1[[#This Row],[Age]]&lt;=60,"50-60",
   IF(Table1[[#This Row],[Age]]&lt;=70,"60-70","70+"))))))</f>
        <v>20-30</v>
      </c>
      <c r="L7933" t="str">
        <f t="shared" si="369"/>
        <v>QTY1</v>
      </c>
    </row>
    <row r="7934" spans="1:12" x14ac:dyDescent="0.3">
      <c r="A7934" s="2" t="s">
        <v>7564</v>
      </c>
      <c r="B7934" s="2">
        <v>21</v>
      </c>
      <c r="C7934" s="2" t="s">
        <v>16446</v>
      </c>
      <c r="D7934" s="2" t="s">
        <v>24411</v>
      </c>
      <c r="E7934" s="2">
        <v>6783.53</v>
      </c>
      <c r="F7934" s="2">
        <v>90</v>
      </c>
      <c r="G7934" s="2">
        <v>610517.69999999995</v>
      </c>
      <c r="H7934" s="3" t="s">
        <v>25423</v>
      </c>
      <c r="I7934" s="7" t="str">
        <f t="shared" si="370"/>
        <v>Jun</v>
      </c>
      <c r="J7934">
        <f t="shared" si="371"/>
        <v>2023</v>
      </c>
      <c r="K7934" t="str">
        <f>IF(Table1[[#This Row],[Age]]&lt;20,"&lt;20",
   IF(Table1[[#This Row],[Age]]&lt;=30,"20-30",
   IF(Table1[[#This Row],[Age]]&lt;=40,"30-40",
   IF(Table1[[#This Row],[Age]]&lt;=50,"40-50",
   IF(Table1[[#This Row],[Age]]&lt;=60,"50-60",
   IF(Table1[[#This Row],[Age]]&lt;=70,"60-70","70+"))))))</f>
        <v>20-30</v>
      </c>
      <c r="L7934" t="str">
        <f t="shared" si="369"/>
        <v>QTY1</v>
      </c>
    </row>
    <row r="7935" spans="1:12" x14ac:dyDescent="0.3">
      <c r="A7935" s="2" t="s">
        <v>7565</v>
      </c>
      <c r="B7935" s="2">
        <v>44</v>
      </c>
      <c r="C7935" s="2" t="s">
        <v>20090</v>
      </c>
      <c r="D7935" s="2" t="s">
        <v>24530</v>
      </c>
      <c r="E7935" s="2">
        <v>2484.64</v>
      </c>
      <c r="F7935" s="2">
        <v>52</v>
      </c>
      <c r="G7935" s="2">
        <v>129201.28</v>
      </c>
      <c r="H7935" s="3" t="s">
        <v>25423</v>
      </c>
      <c r="I7935" s="7" t="str">
        <f t="shared" si="370"/>
        <v>Jun</v>
      </c>
      <c r="J7935">
        <f t="shared" si="371"/>
        <v>2023</v>
      </c>
      <c r="K7935" t="str">
        <f>IF(Table1[[#This Row],[Age]]&lt;20,"&lt;20",
   IF(Table1[[#This Row],[Age]]&lt;=30,"20-30",
   IF(Table1[[#This Row],[Age]]&lt;=40,"30-40",
   IF(Table1[[#This Row],[Age]]&lt;=50,"40-50",
   IF(Table1[[#This Row],[Age]]&lt;=60,"50-60",
   IF(Table1[[#This Row],[Age]]&lt;=70,"60-70","70+"))))))</f>
        <v>40-50</v>
      </c>
      <c r="L7935" t="str">
        <f t="shared" si="369"/>
        <v>QTY1</v>
      </c>
    </row>
    <row r="7936" spans="1:12" x14ac:dyDescent="0.3">
      <c r="A7936" s="2" t="s">
        <v>2795</v>
      </c>
      <c r="B7936" s="2">
        <v>32</v>
      </c>
      <c r="C7936" s="2" t="s">
        <v>20091</v>
      </c>
      <c r="D7936" s="2" t="s">
        <v>24485</v>
      </c>
      <c r="E7936" s="2">
        <v>1741.76</v>
      </c>
      <c r="F7936" s="2">
        <v>82</v>
      </c>
      <c r="G7936" s="2">
        <v>142824.32000000001</v>
      </c>
      <c r="H7936" s="3" t="s">
        <v>25423</v>
      </c>
      <c r="I7936" s="7" t="str">
        <f t="shared" si="370"/>
        <v>Jun</v>
      </c>
      <c r="J7936">
        <f t="shared" si="371"/>
        <v>2023</v>
      </c>
      <c r="K7936" t="str">
        <f>IF(Table1[[#This Row],[Age]]&lt;20,"&lt;20",
   IF(Table1[[#This Row],[Age]]&lt;=30,"20-30",
   IF(Table1[[#This Row],[Age]]&lt;=40,"30-40",
   IF(Table1[[#This Row],[Age]]&lt;=50,"40-50",
   IF(Table1[[#This Row],[Age]]&lt;=60,"50-60",
   IF(Table1[[#This Row],[Age]]&lt;=70,"60-70","70+"))))))</f>
        <v>30-40</v>
      </c>
      <c r="L7936" t="str">
        <f t="shared" si="369"/>
        <v>QTY1</v>
      </c>
    </row>
    <row r="7937" spans="1:12" x14ac:dyDescent="0.3">
      <c r="A7937" s="2" t="s">
        <v>7566</v>
      </c>
      <c r="B7937" s="2">
        <v>48</v>
      </c>
      <c r="C7937" s="2" t="s">
        <v>20092</v>
      </c>
      <c r="D7937" s="2" t="s">
        <v>24545</v>
      </c>
      <c r="E7937" s="2">
        <v>8583.73</v>
      </c>
      <c r="F7937" s="2">
        <v>57</v>
      </c>
      <c r="G7937" s="2">
        <v>489272.61</v>
      </c>
      <c r="H7937" s="3" t="s">
        <v>25423</v>
      </c>
      <c r="I7937" s="7" t="str">
        <f t="shared" si="370"/>
        <v>Jun</v>
      </c>
      <c r="J7937">
        <f t="shared" si="371"/>
        <v>2023</v>
      </c>
      <c r="K7937" t="str">
        <f>IF(Table1[[#This Row],[Age]]&lt;20,"&lt;20",
   IF(Table1[[#This Row],[Age]]&lt;=30,"20-30",
   IF(Table1[[#This Row],[Age]]&lt;=40,"30-40",
   IF(Table1[[#This Row],[Age]]&lt;=50,"40-50",
   IF(Table1[[#This Row],[Age]]&lt;=60,"50-60",
   IF(Table1[[#This Row],[Age]]&lt;=70,"60-70","70+"))))))</f>
        <v>40-50</v>
      </c>
      <c r="L7937" t="str">
        <f t="shared" si="369"/>
        <v>QTY1</v>
      </c>
    </row>
    <row r="7938" spans="1:12" x14ac:dyDescent="0.3">
      <c r="A7938" s="2" t="s">
        <v>7567</v>
      </c>
      <c r="B7938" s="2">
        <v>33</v>
      </c>
      <c r="C7938" s="2" t="s">
        <v>20093</v>
      </c>
      <c r="D7938" s="2" t="s">
        <v>24481</v>
      </c>
      <c r="E7938" s="2">
        <v>4037.82</v>
      </c>
      <c r="F7938" s="2">
        <v>64</v>
      </c>
      <c r="G7938" s="2">
        <v>258420.48000000001</v>
      </c>
      <c r="H7938" s="3" t="s">
        <v>25423</v>
      </c>
      <c r="I7938" s="7" t="str">
        <f t="shared" si="370"/>
        <v>Jun</v>
      </c>
      <c r="J7938">
        <f t="shared" si="371"/>
        <v>2023</v>
      </c>
      <c r="K7938" t="str">
        <f>IF(Table1[[#This Row],[Age]]&lt;20,"&lt;20",
   IF(Table1[[#This Row],[Age]]&lt;=30,"20-30",
   IF(Table1[[#This Row],[Age]]&lt;=40,"30-40",
   IF(Table1[[#This Row],[Age]]&lt;=50,"40-50",
   IF(Table1[[#This Row],[Age]]&lt;=60,"50-60",
   IF(Table1[[#This Row],[Age]]&lt;=70,"60-70","70+"))))))</f>
        <v>30-40</v>
      </c>
      <c r="L7938" t="str">
        <f t="shared" ref="L7938:L8001" si="372">IF(OR(MONTH(H7938)=4, MONTH(H7938)=5, MONTH(H7938)=6, MONTH(H7938)=7), "QTY1",
IF(OR(MONTH(H7938)=8, MONTH(H7938)=9, MONTH(H7938)=10, MONTH(H7938)=11), "QTY2",
IF(OR(MONTH(H7938)=12, MONTH(H7938)=1), "QTY3", "QTY4")))</f>
        <v>QTY1</v>
      </c>
    </row>
    <row r="7939" spans="1:12" x14ac:dyDescent="0.3">
      <c r="A7939" s="2" t="s">
        <v>7568</v>
      </c>
      <c r="B7939" s="2">
        <v>51</v>
      </c>
      <c r="C7939" s="2" t="s">
        <v>17089</v>
      </c>
      <c r="D7939" s="2" t="s">
        <v>24617</v>
      </c>
      <c r="E7939" s="2">
        <v>3762.14</v>
      </c>
      <c r="F7939" s="2">
        <v>76</v>
      </c>
      <c r="G7939" s="2">
        <v>285922.64</v>
      </c>
      <c r="H7939" s="3" t="s">
        <v>25423</v>
      </c>
      <c r="I7939" s="7" t="str">
        <f t="shared" ref="I7939:I8002" si="373">TEXT(H7939,"MMM")</f>
        <v>Jun</v>
      </c>
      <c r="J7939">
        <f t="shared" ref="J7939:J8002" si="374">YEAR(H7939)</f>
        <v>2023</v>
      </c>
      <c r="K7939" t="str">
        <f>IF(Table1[[#This Row],[Age]]&lt;20,"&lt;20",
   IF(Table1[[#This Row],[Age]]&lt;=30,"20-30",
   IF(Table1[[#This Row],[Age]]&lt;=40,"30-40",
   IF(Table1[[#This Row],[Age]]&lt;=50,"40-50",
   IF(Table1[[#This Row],[Age]]&lt;=60,"50-60",
   IF(Table1[[#This Row],[Age]]&lt;=70,"60-70","70+"))))))</f>
        <v>50-60</v>
      </c>
      <c r="L7939" t="str">
        <f t="shared" si="372"/>
        <v>QTY1</v>
      </c>
    </row>
    <row r="7940" spans="1:12" x14ac:dyDescent="0.3">
      <c r="A7940" s="2" t="s">
        <v>7569</v>
      </c>
      <c r="B7940" s="2">
        <v>57</v>
      </c>
      <c r="C7940" s="2" t="s">
        <v>20094</v>
      </c>
      <c r="D7940" s="2" t="s">
        <v>24576</v>
      </c>
      <c r="E7940" s="2">
        <v>1623.62</v>
      </c>
      <c r="F7940" s="2">
        <v>64</v>
      </c>
      <c r="G7940" s="2">
        <v>103911.67999999999</v>
      </c>
      <c r="H7940" s="3" t="s">
        <v>25424</v>
      </c>
      <c r="I7940" s="7" t="str">
        <f t="shared" si="373"/>
        <v>Jun</v>
      </c>
      <c r="J7940">
        <f t="shared" si="374"/>
        <v>2023</v>
      </c>
      <c r="K7940" t="str">
        <f>IF(Table1[[#This Row],[Age]]&lt;20,"&lt;20",
   IF(Table1[[#This Row],[Age]]&lt;=30,"20-30",
   IF(Table1[[#This Row],[Age]]&lt;=40,"30-40",
   IF(Table1[[#This Row],[Age]]&lt;=50,"40-50",
   IF(Table1[[#This Row],[Age]]&lt;=60,"50-60",
   IF(Table1[[#This Row],[Age]]&lt;=70,"60-70","70+"))))))</f>
        <v>50-60</v>
      </c>
      <c r="L7940" t="str">
        <f t="shared" si="372"/>
        <v>QTY1</v>
      </c>
    </row>
    <row r="7941" spans="1:12" x14ac:dyDescent="0.3">
      <c r="A7941" s="2" t="s">
        <v>7570</v>
      </c>
      <c r="B7941" s="2">
        <v>45</v>
      </c>
      <c r="C7941" s="2" t="s">
        <v>20095</v>
      </c>
      <c r="D7941" s="2" t="s">
        <v>24556</v>
      </c>
      <c r="E7941" s="2">
        <v>9828.5300000000007</v>
      </c>
      <c r="F7941" s="2">
        <v>11</v>
      </c>
      <c r="G7941" s="2">
        <v>108113.83</v>
      </c>
      <c r="H7941" s="3" t="s">
        <v>25424</v>
      </c>
      <c r="I7941" s="7" t="str">
        <f t="shared" si="373"/>
        <v>Jun</v>
      </c>
      <c r="J7941">
        <f t="shared" si="374"/>
        <v>2023</v>
      </c>
      <c r="K7941" t="str">
        <f>IF(Table1[[#This Row],[Age]]&lt;20,"&lt;20",
   IF(Table1[[#This Row],[Age]]&lt;=30,"20-30",
   IF(Table1[[#This Row],[Age]]&lt;=40,"30-40",
   IF(Table1[[#This Row],[Age]]&lt;=50,"40-50",
   IF(Table1[[#This Row],[Age]]&lt;=60,"50-60",
   IF(Table1[[#This Row],[Age]]&lt;=70,"60-70","70+"))))))</f>
        <v>40-50</v>
      </c>
      <c r="L7941" t="str">
        <f t="shared" si="372"/>
        <v>QTY1</v>
      </c>
    </row>
    <row r="7942" spans="1:12" x14ac:dyDescent="0.3">
      <c r="A7942" s="2" t="s">
        <v>7571</v>
      </c>
      <c r="B7942" s="2">
        <v>57</v>
      </c>
      <c r="C7942" s="2" t="s">
        <v>20096</v>
      </c>
      <c r="D7942" s="2" t="s">
        <v>24630</v>
      </c>
      <c r="E7942" s="2">
        <v>4405.1000000000004</v>
      </c>
      <c r="F7942" s="2">
        <v>85</v>
      </c>
      <c r="G7942" s="2">
        <v>374433.5</v>
      </c>
      <c r="H7942" s="3" t="s">
        <v>25424</v>
      </c>
      <c r="I7942" s="7" t="str">
        <f t="shared" si="373"/>
        <v>Jun</v>
      </c>
      <c r="J7942">
        <f t="shared" si="374"/>
        <v>2023</v>
      </c>
      <c r="K7942" t="str">
        <f>IF(Table1[[#This Row],[Age]]&lt;20,"&lt;20",
   IF(Table1[[#This Row],[Age]]&lt;=30,"20-30",
   IF(Table1[[#This Row],[Age]]&lt;=40,"30-40",
   IF(Table1[[#This Row],[Age]]&lt;=50,"40-50",
   IF(Table1[[#This Row],[Age]]&lt;=60,"50-60",
   IF(Table1[[#This Row],[Age]]&lt;=70,"60-70","70+"))))))</f>
        <v>50-60</v>
      </c>
      <c r="L7942" t="str">
        <f t="shared" si="372"/>
        <v>QTY1</v>
      </c>
    </row>
    <row r="7943" spans="1:12" x14ac:dyDescent="0.3">
      <c r="A7943" s="2" t="s">
        <v>7572</v>
      </c>
      <c r="B7943" s="2">
        <v>35</v>
      </c>
      <c r="C7943" s="2" t="s">
        <v>18540</v>
      </c>
      <c r="D7943" s="2" t="s">
        <v>24531</v>
      </c>
      <c r="E7943" s="2">
        <v>3067.5</v>
      </c>
      <c r="F7943" s="2">
        <v>36</v>
      </c>
      <c r="G7943" s="2">
        <v>110430</v>
      </c>
      <c r="H7943" s="3" t="s">
        <v>25424</v>
      </c>
      <c r="I7943" s="7" t="str">
        <f t="shared" si="373"/>
        <v>Jun</v>
      </c>
      <c r="J7943">
        <f t="shared" si="374"/>
        <v>2023</v>
      </c>
      <c r="K7943" t="str">
        <f>IF(Table1[[#This Row],[Age]]&lt;20,"&lt;20",
   IF(Table1[[#This Row],[Age]]&lt;=30,"20-30",
   IF(Table1[[#This Row],[Age]]&lt;=40,"30-40",
   IF(Table1[[#This Row],[Age]]&lt;=50,"40-50",
   IF(Table1[[#This Row],[Age]]&lt;=60,"50-60",
   IF(Table1[[#This Row],[Age]]&lt;=70,"60-70","70+"))))))</f>
        <v>30-40</v>
      </c>
      <c r="L7943" t="str">
        <f t="shared" si="372"/>
        <v>QTY1</v>
      </c>
    </row>
    <row r="7944" spans="1:12" x14ac:dyDescent="0.3">
      <c r="A7944" s="2" t="s">
        <v>5381</v>
      </c>
      <c r="B7944" s="2">
        <v>26</v>
      </c>
      <c r="C7944" s="2" t="s">
        <v>19265</v>
      </c>
      <c r="D7944" s="2" t="s">
        <v>24521</v>
      </c>
      <c r="E7944" s="2">
        <v>4926.1099999999997</v>
      </c>
      <c r="F7944" s="2">
        <v>59</v>
      </c>
      <c r="G7944" s="2">
        <v>290640.49</v>
      </c>
      <c r="H7944" s="3" t="s">
        <v>25424</v>
      </c>
      <c r="I7944" s="7" t="str">
        <f t="shared" si="373"/>
        <v>Jun</v>
      </c>
      <c r="J7944">
        <f t="shared" si="374"/>
        <v>2023</v>
      </c>
      <c r="K7944" t="str">
        <f>IF(Table1[[#This Row],[Age]]&lt;20,"&lt;20",
   IF(Table1[[#This Row],[Age]]&lt;=30,"20-30",
   IF(Table1[[#This Row],[Age]]&lt;=40,"30-40",
   IF(Table1[[#This Row],[Age]]&lt;=50,"40-50",
   IF(Table1[[#This Row],[Age]]&lt;=60,"50-60",
   IF(Table1[[#This Row],[Age]]&lt;=70,"60-70","70+"))))))</f>
        <v>20-30</v>
      </c>
      <c r="L7944" t="str">
        <f t="shared" si="372"/>
        <v>QTY1</v>
      </c>
    </row>
    <row r="7945" spans="1:12" x14ac:dyDescent="0.3">
      <c r="A7945" s="2" t="s">
        <v>7573</v>
      </c>
      <c r="B7945" s="2">
        <v>45</v>
      </c>
      <c r="C7945" s="2" t="s">
        <v>20097</v>
      </c>
      <c r="D7945" s="2" t="s">
        <v>24622</v>
      </c>
      <c r="E7945" s="2">
        <v>4530.24</v>
      </c>
      <c r="F7945" s="2">
        <v>46</v>
      </c>
      <c r="G7945" s="2">
        <v>208391.04000000001</v>
      </c>
      <c r="H7945" s="3" t="s">
        <v>25424</v>
      </c>
      <c r="I7945" s="7" t="str">
        <f t="shared" si="373"/>
        <v>Jun</v>
      </c>
      <c r="J7945">
        <f t="shared" si="374"/>
        <v>2023</v>
      </c>
      <c r="K7945" t="str">
        <f>IF(Table1[[#This Row],[Age]]&lt;20,"&lt;20",
   IF(Table1[[#This Row],[Age]]&lt;=30,"20-30",
   IF(Table1[[#This Row],[Age]]&lt;=40,"30-40",
   IF(Table1[[#This Row],[Age]]&lt;=50,"40-50",
   IF(Table1[[#This Row],[Age]]&lt;=60,"50-60",
   IF(Table1[[#This Row],[Age]]&lt;=70,"60-70","70+"))))))</f>
        <v>40-50</v>
      </c>
      <c r="L7945" t="str">
        <f t="shared" si="372"/>
        <v>QTY1</v>
      </c>
    </row>
    <row r="7946" spans="1:12" x14ac:dyDescent="0.3">
      <c r="A7946" s="2" t="s">
        <v>7574</v>
      </c>
      <c r="B7946" s="2">
        <v>50</v>
      </c>
      <c r="C7946" s="2" t="s">
        <v>20098</v>
      </c>
      <c r="D7946" s="2" t="s">
        <v>24569</v>
      </c>
      <c r="E7946" s="2">
        <v>8919.1299999999992</v>
      </c>
      <c r="F7946" s="2">
        <v>5</v>
      </c>
      <c r="G7946" s="2">
        <v>44595.65</v>
      </c>
      <c r="H7946" s="3" t="s">
        <v>25424</v>
      </c>
      <c r="I7946" s="7" t="str">
        <f t="shared" si="373"/>
        <v>Jun</v>
      </c>
      <c r="J7946">
        <f t="shared" si="374"/>
        <v>2023</v>
      </c>
      <c r="K7946" t="str">
        <f>IF(Table1[[#This Row],[Age]]&lt;20,"&lt;20",
   IF(Table1[[#This Row],[Age]]&lt;=30,"20-30",
   IF(Table1[[#This Row],[Age]]&lt;=40,"30-40",
   IF(Table1[[#This Row],[Age]]&lt;=50,"40-50",
   IF(Table1[[#This Row],[Age]]&lt;=60,"50-60",
   IF(Table1[[#This Row],[Age]]&lt;=70,"60-70","70+"))))))</f>
        <v>40-50</v>
      </c>
      <c r="L7946" t="str">
        <f t="shared" si="372"/>
        <v>QTY1</v>
      </c>
    </row>
    <row r="7947" spans="1:12" x14ac:dyDescent="0.3">
      <c r="A7947" s="2" t="s">
        <v>7575</v>
      </c>
      <c r="B7947" s="2">
        <v>29</v>
      </c>
      <c r="C7947" s="2" t="s">
        <v>20099</v>
      </c>
      <c r="D7947" s="2" t="s">
        <v>24633</v>
      </c>
      <c r="E7947" s="2">
        <v>7479.98</v>
      </c>
      <c r="F7947" s="2">
        <v>80</v>
      </c>
      <c r="G7947" s="2">
        <v>598398.4</v>
      </c>
      <c r="H7947" s="3" t="s">
        <v>25424</v>
      </c>
      <c r="I7947" s="7" t="str">
        <f t="shared" si="373"/>
        <v>Jun</v>
      </c>
      <c r="J7947">
        <f t="shared" si="374"/>
        <v>2023</v>
      </c>
      <c r="K7947" t="str">
        <f>IF(Table1[[#This Row],[Age]]&lt;20,"&lt;20",
   IF(Table1[[#This Row],[Age]]&lt;=30,"20-30",
   IF(Table1[[#This Row],[Age]]&lt;=40,"30-40",
   IF(Table1[[#This Row],[Age]]&lt;=50,"40-50",
   IF(Table1[[#This Row],[Age]]&lt;=60,"50-60",
   IF(Table1[[#This Row],[Age]]&lt;=70,"60-70","70+"))))))</f>
        <v>20-30</v>
      </c>
      <c r="L7947" t="str">
        <f t="shared" si="372"/>
        <v>QTY1</v>
      </c>
    </row>
    <row r="7948" spans="1:12" x14ac:dyDescent="0.3">
      <c r="A7948" s="2" t="s">
        <v>7576</v>
      </c>
      <c r="B7948" s="2">
        <v>65</v>
      </c>
      <c r="C7948" s="2" t="s">
        <v>14485</v>
      </c>
      <c r="D7948" s="2" t="s">
        <v>24474</v>
      </c>
      <c r="E7948" s="2">
        <v>3342.98</v>
      </c>
      <c r="F7948" s="2">
        <v>43</v>
      </c>
      <c r="G7948" s="2">
        <v>143748.14000000001</v>
      </c>
      <c r="H7948" s="3" t="s">
        <v>25424</v>
      </c>
      <c r="I7948" s="7" t="str">
        <f t="shared" si="373"/>
        <v>Jun</v>
      </c>
      <c r="J7948">
        <f t="shared" si="374"/>
        <v>2023</v>
      </c>
      <c r="K7948" t="str">
        <f>IF(Table1[[#This Row],[Age]]&lt;20,"&lt;20",
   IF(Table1[[#This Row],[Age]]&lt;=30,"20-30",
   IF(Table1[[#This Row],[Age]]&lt;=40,"30-40",
   IF(Table1[[#This Row],[Age]]&lt;=50,"40-50",
   IF(Table1[[#This Row],[Age]]&lt;=60,"50-60",
   IF(Table1[[#This Row],[Age]]&lt;=70,"60-70","70+"))))))</f>
        <v>60-70</v>
      </c>
      <c r="L7948" t="str">
        <f t="shared" si="372"/>
        <v>QTY1</v>
      </c>
    </row>
    <row r="7949" spans="1:12" x14ac:dyDescent="0.3">
      <c r="A7949" s="2" t="s">
        <v>7577</v>
      </c>
      <c r="B7949" s="2">
        <v>18</v>
      </c>
      <c r="C7949" s="2" t="s">
        <v>20100</v>
      </c>
      <c r="D7949" s="2" t="s">
        <v>24483</v>
      </c>
      <c r="E7949" s="2">
        <v>638.1</v>
      </c>
      <c r="F7949" s="2">
        <v>65</v>
      </c>
      <c r="G7949" s="2">
        <v>41476.5</v>
      </c>
      <c r="H7949" s="3" t="s">
        <v>25424</v>
      </c>
      <c r="I7949" s="7" t="str">
        <f t="shared" si="373"/>
        <v>Jun</v>
      </c>
      <c r="J7949">
        <f t="shared" si="374"/>
        <v>2023</v>
      </c>
      <c r="K7949" t="str">
        <f>IF(Table1[[#This Row],[Age]]&lt;20,"&lt;20",
   IF(Table1[[#This Row],[Age]]&lt;=30,"20-30",
   IF(Table1[[#This Row],[Age]]&lt;=40,"30-40",
   IF(Table1[[#This Row],[Age]]&lt;=50,"40-50",
   IF(Table1[[#This Row],[Age]]&lt;=60,"50-60",
   IF(Table1[[#This Row],[Age]]&lt;=70,"60-70","70+"))))))</f>
        <v>&lt;20</v>
      </c>
      <c r="L7949" t="str">
        <f t="shared" si="372"/>
        <v>QTY1</v>
      </c>
    </row>
    <row r="7950" spans="1:12" x14ac:dyDescent="0.3">
      <c r="A7950" s="2" t="s">
        <v>7578</v>
      </c>
      <c r="B7950" s="2">
        <v>42</v>
      </c>
      <c r="C7950" s="2" t="s">
        <v>15370</v>
      </c>
      <c r="D7950" s="2" t="s">
        <v>24549</v>
      </c>
      <c r="E7950" s="2">
        <v>9193.33</v>
      </c>
      <c r="F7950" s="2">
        <v>93</v>
      </c>
      <c r="G7950" s="2">
        <v>854979.69</v>
      </c>
      <c r="H7950" s="3" t="s">
        <v>25424</v>
      </c>
      <c r="I7950" s="7" t="str">
        <f t="shared" si="373"/>
        <v>Jun</v>
      </c>
      <c r="J7950">
        <f t="shared" si="374"/>
        <v>2023</v>
      </c>
      <c r="K7950" t="str">
        <f>IF(Table1[[#This Row],[Age]]&lt;20,"&lt;20",
   IF(Table1[[#This Row],[Age]]&lt;=30,"20-30",
   IF(Table1[[#This Row],[Age]]&lt;=40,"30-40",
   IF(Table1[[#This Row],[Age]]&lt;=50,"40-50",
   IF(Table1[[#This Row],[Age]]&lt;=60,"50-60",
   IF(Table1[[#This Row],[Age]]&lt;=70,"60-70","70+"))))))</f>
        <v>40-50</v>
      </c>
      <c r="L7950" t="str">
        <f t="shared" si="372"/>
        <v>QTY1</v>
      </c>
    </row>
    <row r="7951" spans="1:12" x14ac:dyDescent="0.3">
      <c r="A7951" s="2" t="s">
        <v>7579</v>
      </c>
      <c r="B7951" s="2">
        <v>57</v>
      </c>
      <c r="C7951" s="2" t="s">
        <v>20101</v>
      </c>
      <c r="D7951" s="2" t="s">
        <v>24489</v>
      </c>
      <c r="E7951" s="2">
        <v>3811.31</v>
      </c>
      <c r="F7951" s="2">
        <v>11</v>
      </c>
      <c r="G7951" s="2">
        <v>41924.410000000003</v>
      </c>
      <c r="H7951" s="3" t="s">
        <v>25425</v>
      </c>
      <c r="I7951" s="7" t="str">
        <f t="shared" si="373"/>
        <v>Jun</v>
      </c>
      <c r="J7951">
        <f t="shared" si="374"/>
        <v>2023</v>
      </c>
      <c r="K7951" t="str">
        <f>IF(Table1[[#This Row],[Age]]&lt;20,"&lt;20",
   IF(Table1[[#This Row],[Age]]&lt;=30,"20-30",
   IF(Table1[[#This Row],[Age]]&lt;=40,"30-40",
   IF(Table1[[#This Row],[Age]]&lt;=50,"40-50",
   IF(Table1[[#This Row],[Age]]&lt;=60,"50-60",
   IF(Table1[[#This Row],[Age]]&lt;=70,"60-70","70+"))))))</f>
        <v>50-60</v>
      </c>
      <c r="L7951" t="str">
        <f t="shared" si="372"/>
        <v>QTY1</v>
      </c>
    </row>
    <row r="7952" spans="1:12" x14ac:dyDescent="0.3">
      <c r="A7952" s="2" t="s">
        <v>5196</v>
      </c>
      <c r="B7952" s="2">
        <v>32</v>
      </c>
      <c r="C7952" s="2" t="s">
        <v>14097</v>
      </c>
      <c r="D7952" s="2" t="s">
        <v>24409</v>
      </c>
      <c r="E7952" s="2">
        <v>9845.09</v>
      </c>
      <c r="F7952" s="2">
        <v>98</v>
      </c>
      <c r="G7952" s="2">
        <v>964818.82</v>
      </c>
      <c r="H7952" s="3" t="s">
        <v>25425</v>
      </c>
      <c r="I7952" s="7" t="str">
        <f t="shared" si="373"/>
        <v>Jun</v>
      </c>
      <c r="J7952">
        <f t="shared" si="374"/>
        <v>2023</v>
      </c>
      <c r="K7952" t="str">
        <f>IF(Table1[[#This Row],[Age]]&lt;20,"&lt;20",
   IF(Table1[[#This Row],[Age]]&lt;=30,"20-30",
   IF(Table1[[#This Row],[Age]]&lt;=40,"30-40",
   IF(Table1[[#This Row],[Age]]&lt;=50,"40-50",
   IF(Table1[[#This Row],[Age]]&lt;=60,"50-60",
   IF(Table1[[#This Row],[Age]]&lt;=70,"60-70","70+"))))))</f>
        <v>30-40</v>
      </c>
      <c r="L7952" t="str">
        <f t="shared" si="372"/>
        <v>QTY1</v>
      </c>
    </row>
    <row r="7953" spans="1:12" x14ac:dyDescent="0.3">
      <c r="A7953" s="2" t="s">
        <v>7580</v>
      </c>
      <c r="B7953" s="2">
        <v>19</v>
      </c>
      <c r="C7953" s="2" t="s">
        <v>20102</v>
      </c>
      <c r="D7953" s="2" t="s">
        <v>24445</v>
      </c>
      <c r="E7953" s="2">
        <v>1416.03</v>
      </c>
      <c r="F7953" s="2">
        <v>30</v>
      </c>
      <c r="G7953" s="2">
        <v>42480.9</v>
      </c>
      <c r="H7953" s="3" t="s">
        <v>25425</v>
      </c>
      <c r="I7953" s="7" t="str">
        <f t="shared" si="373"/>
        <v>Jun</v>
      </c>
      <c r="J7953">
        <f t="shared" si="374"/>
        <v>2023</v>
      </c>
      <c r="K7953" t="str">
        <f>IF(Table1[[#This Row],[Age]]&lt;20,"&lt;20",
   IF(Table1[[#This Row],[Age]]&lt;=30,"20-30",
   IF(Table1[[#This Row],[Age]]&lt;=40,"30-40",
   IF(Table1[[#This Row],[Age]]&lt;=50,"40-50",
   IF(Table1[[#This Row],[Age]]&lt;=60,"50-60",
   IF(Table1[[#This Row],[Age]]&lt;=70,"60-70","70+"))))))</f>
        <v>&lt;20</v>
      </c>
      <c r="L7953" t="str">
        <f t="shared" si="372"/>
        <v>QTY1</v>
      </c>
    </row>
    <row r="7954" spans="1:12" x14ac:dyDescent="0.3">
      <c r="A7954" s="2" t="s">
        <v>718</v>
      </c>
      <c r="B7954" s="2">
        <v>46</v>
      </c>
      <c r="C7954" s="2" t="s">
        <v>20103</v>
      </c>
      <c r="D7954" s="2" t="s">
        <v>24464</v>
      </c>
      <c r="E7954" s="2">
        <v>1201.6099999999999</v>
      </c>
      <c r="F7954" s="2">
        <v>100</v>
      </c>
      <c r="G7954" s="2">
        <v>120161</v>
      </c>
      <c r="H7954" s="3" t="s">
        <v>25425</v>
      </c>
      <c r="I7954" s="7" t="str">
        <f t="shared" si="373"/>
        <v>Jun</v>
      </c>
      <c r="J7954">
        <f t="shared" si="374"/>
        <v>2023</v>
      </c>
      <c r="K7954" t="str">
        <f>IF(Table1[[#This Row],[Age]]&lt;20,"&lt;20",
   IF(Table1[[#This Row],[Age]]&lt;=30,"20-30",
   IF(Table1[[#This Row],[Age]]&lt;=40,"30-40",
   IF(Table1[[#This Row],[Age]]&lt;=50,"40-50",
   IF(Table1[[#This Row],[Age]]&lt;=60,"50-60",
   IF(Table1[[#This Row],[Age]]&lt;=70,"60-70","70+"))))))</f>
        <v>40-50</v>
      </c>
      <c r="L7954" t="str">
        <f t="shared" si="372"/>
        <v>QTY1</v>
      </c>
    </row>
    <row r="7955" spans="1:12" x14ac:dyDescent="0.3">
      <c r="A7955" s="2" t="s">
        <v>7581</v>
      </c>
      <c r="B7955" s="2">
        <v>42</v>
      </c>
      <c r="C7955" s="2" t="s">
        <v>20104</v>
      </c>
      <c r="D7955" s="2" t="s">
        <v>24468</v>
      </c>
      <c r="E7955" s="2">
        <v>9438.6200000000008</v>
      </c>
      <c r="F7955" s="2">
        <v>31</v>
      </c>
      <c r="G7955" s="2">
        <v>292597.21999999997</v>
      </c>
      <c r="H7955" s="3" t="s">
        <v>25425</v>
      </c>
      <c r="I7955" s="7" t="str">
        <f t="shared" si="373"/>
        <v>Jun</v>
      </c>
      <c r="J7955">
        <f t="shared" si="374"/>
        <v>2023</v>
      </c>
      <c r="K7955" t="str">
        <f>IF(Table1[[#This Row],[Age]]&lt;20,"&lt;20",
   IF(Table1[[#This Row],[Age]]&lt;=30,"20-30",
   IF(Table1[[#This Row],[Age]]&lt;=40,"30-40",
   IF(Table1[[#This Row],[Age]]&lt;=50,"40-50",
   IF(Table1[[#This Row],[Age]]&lt;=60,"50-60",
   IF(Table1[[#This Row],[Age]]&lt;=70,"60-70","70+"))))))</f>
        <v>40-50</v>
      </c>
      <c r="L7955" t="str">
        <f t="shared" si="372"/>
        <v>QTY1</v>
      </c>
    </row>
    <row r="7956" spans="1:12" x14ac:dyDescent="0.3">
      <c r="A7956" s="2" t="s">
        <v>7582</v>
      </c>
      <c r="B7956" s="2">
        <v>45</v>
      </c>
      <c r="C7956" s="2" t="s">
        <v>16098</v>
      </c>
      <c r="D7956" s="2" t="s">
        <v>24589</v>
      </c>
      <c r="E7956" s="2">
        <v>6506.53</v>
      </c>
      <c r="F7956" s="2">
        <v>51</v>
      </c>
      <c r="G7956" s="2">
        <v>331833.03000000003</v>
      </c>
      <c r="H7956" s="3" t="s">
        <v>25425</v>
      </c>
      <c r="I7956" s="7" t="str">
        <f t="shared" si="373"/>
        <v>Jun</v>
      </c>
      <c r="J7956">
        <f t="shared" si="374"/>
        <v>2023</v>
      </c>
      <c r="K7956" t="str">
        <f>IF(Table1[[#This Row],[Age]]&lt;20,"&lt;20",
   IF(Table1[[#This Row],[Age]]&lt;=30,"20-30",
   IF(Table1[[#This Row],[Age]]&lt;=40,"30-40",
   IF(Table1[[#This Row],[Age]]&lt;=50,"40-50",
   IF(Table1[[#This Row],[Age]]&lt;=60,"50-60",
   IF(Table1[[#This Row],[Age]]&lt;=70,"60-70","70+"))))))</f>
        <v>40-50</v>
      </c>
      <c r="L7956" t="str">
        <f t="shared" si="372"/>
        <v>QTY1</v>
      </c>
    </row>
    <row r="7957" spans="1:12" x14ac:dyDescent="0.3">
      <c r="A7957" s="2" t="s">
        <v>7583</v>
      </c>
      <c r="B7957" s="2">
        <v>36</v>
      </c>
      <c r="C7957" s="2" t="s">
        <v>20105</v>
      </c>
      <c r="D7957" s="2" t="s">
        <v>24534</v>
      </c>
      <c r="E7957" s="2">
        <v>306.7</v>
      </c>
      <c r="F7957" s="2">
        <v>61</v>
      </c>
      <c r="G7957" s="2">
        <v>18708.7</v>
      </c>
      <c r="H7957" s="3" t="s">
        <v>25425</v>
      </c>
      <c r="I7957" s="7" t="str">
        <f t="shared" si="373"/>
        <v>Jun</v>
      </c>
      <c r="J7957">
        <f t="shared" si="374"/>
        <v>2023</v>
      </c>
      <c r="K7957" t="str">
        <f>IF(Table1[[#This Row],[Age]]&lt;20,"&lt;20",
   IF(Table1[[#This Row],[Age]]&lt;=30,"20-30",
   IF(Table1[[#This Row],[Age]]&lt;=40,"30-40",
   IF(Table1[[#This Row],[Age]]&lt;=50,"40-50",
   IF(Table1[[#This Row],[Age]]&lt;=60,"50-60",
   IF(Table1[[#This Row],[Age]]&lt;=70,"60-70","70+"))))))</f>
        <v>30-40</v>
      </c>
      <c r="L7957" t="str">
        <f t="shared" si="372"/>
        <v>QTY1</v>
      </c>
    </row>
    <row r="7958" spans="1:12" x14ac:dyDescent="0.3">
      <c r="A7958" s="2" t="s">
        <v>7584</v>
      </c>
      <c r="B7958" s="2">
        <v>32</v>
      </c>
      <c r="C7958" s="2" t="s">
        <v>20106</v>
      </c>
      <c r="D7958" s="2" t="s">
        <v>24627</v>
      </c>
      <c r="E7958" s="2">
        <v>3981</v>
      </c>
      <c r="F7958" s="2">
        <v>52</v>
      </c>
      <c r="G7958" s="2">
        <v>207012</v>
      </c>
      <c r="H7958" s="3" t="s">
        <v>25425</v>
      </c>
      <c r="I7958" s="7" t="str">
        <f t="shared" si="373"/>
        <v>Jun</v>
      </c>
      <c r="J7958">
        <f t="shared" si="374"/>
        <v>2023</v>
      </c>
      <c r="K7958" t="str">
        <f>IF(Table1[[#This Row],[Age]]&lt;20,"&lt;20",
   IF(Table1[[#This Row],[Age]]&lt;=30,"20-30",
   IF(Table1[[#This Row],[Age]]&lt;=40,"30-40",
   IF(Table1[[#This Row],[Age]]&lt;=50,"40-50",
   IF(Table1[[#This Row],[Age]]&lt;=60,"50-60",
   IF(Table1[[#This Row],[Age]]&lt;=70,"60-70","70+"))))))</f>
        <v>30-40</v>
      </c>
      <c r="L7958" t="str">
        <f t="shared" si="372"/>
        <v>QTY1</v>
      </c>
    </row>
    <row r="7959" spans="1:12" x14ac:dyDescent="0.3">
      <c r="A7959" s="2" t="s">
        <v>7585</v>
      </c>
      <c r="B7959" s="2">
        <v>36</v>
      </c>
      <c r="C7959" s="2" t="s">
        <v>16147</v>
      </c>
      <c r="D7959" s="2" t="s">
        <v>24565</v>
      </c>
      <c r="E7959" s="2">
        <v>2981.07</v>
      </c>
      <c r="F7959" s="2">
        <v>89</v>
      </c>
      <c r="G7959" s="2">
        <v>265315.23</v>
      </c>
      <c r="H7959" s="3" t="s">
        <v>25425</v>
      </c>
      <c r="I7959" s="7" t="str">
        <f t="shared" si="373"/>
        <v>Jun</v>
      </c>
      <c r="J7959">
        <f t="shared" si="374"/>
        <v>2023</v>
      </c>
      <c r="K7959" t="str">
        <f>IF(Table1[[#This Row],[Age]]&lt;20,"&lt;20",
   IF(Table1[[#This Row],[Age]]&lt;=30,"20-30",
   IF(Table1[[#This Row],[Age]]&lt;=40,"30-40",
   IF(Table1[[#This Row],[Age]]&lt;=50,"40-50",
   IF(Table1[[#This Row],[Age]]&lt;=60,"50-60",
   IF(Table1[[#This Row],[Age]]&lt;=70,"60-70","70+"))))))</f>
        <v>30-40</v>
      </c>
      <c r="L7959" t="str">
        <f t="shared" si="372"/>
        <v>QTY1</v>
      </c>
    </row>
    <row r="7960" spans="1:12" x14ac:dyDescent="0.3">
      <c r="A7960" s="2" t="s">
        <v>7586</v>
      </c>
      <c r="B7960" s="2">
        <v>37</v>
      </c>
      <c r="C7960" s="2" t="s">
        <v>20107</v>
      </c>
      <c r="D7960" s="2" t="s">
        <v>24522</v>
      </c>
      <c r="E7960" s="2">
        <v>5426.59</v>
      </c>
      <c r="F7960" s="2">
        <v>46</v>
      </c>
      <c r="G7960" s="2">
        <v>249623.14</v>
      </c>
      <c r="H7960" s="3" t="s">
        <v>25425</v>
      </c>
      <c r="I7960" s="7" t="str">
        <f t="shared" si="373"/>
        <v>Jun</v>
      </c>
      <c r="J7960">
        <f t="shared" si="374"/>
        <v>2023</v>
      </c>
      <c r="K7960" t="str">
        <f>IF(Table1[[#This Row],[Age]]&lt;20,"&lt;20",
   IF(Table1[[#This Row],[Age]]&lt;=30,"20-30",
   IF(Table1[[#This Row],[Age]]&lt;=40,"30-40",
   IF(Table1[[#This Row],[Age]]&lt;=50,"40-50",
   IF(Table1[[#This Row],[Age]]&lt;=60,"50-60",
   IF(Table1[[#This Row],[Age]]&lt;=70,"60-70","70+"))))))</f>
        <v>30-40</v>
      </c>
      <c r="L7960" t="str">
        <f t="shared" si="372"/>
        <v>QTY1</v>
      </c>
    </row>
    <row r="7961" spans="1:12" x14ac:dyDescent="0.3">
      <c r="A7961" s="2" t="s">
        <v>7587</v>
      </c>
      <c r="B7961" s="2">
        <v>62</v>
      </c>
      <c r="C7961" s="2" t="s">
        <v>20108</v>
      </c>
      <c r="D7961" s="2" t="s">
        <v>24571</v>
      </c>
      <c r="E7961" s="2">
        <v>1177.58</v>
      </c>
      <c r="F7961" s="2">
        <v>55</v>
      </c>
      <c r="G7961" s="2">
        <v>64766.9</v>
      </c>
      <c r="H7961" s="3" t="s">
        <v>25425</v>
      </c>
      <c r="I7961" s="7" t="str">
        <f t="shared" si="373"/>
        <v>Jun</v>
      </c>
      <c r="J7961">
        <f t="shared" si="374"/>
        <v>2023</v>
      </c>
      <c r="K7961" t="str">
        <f>IF(Table1[[#This Row],[Age]]&lt;20,"&lt;20",
   IF(Table1[[#This Row],[Age]]&lt;=30,"20-30",
   IF(Table1[[#This Row],[Age]]&lt;=40,"30-40",
   IF(Table1[[#This Row],[Age]]&lt;=50,"40-50",
   IF(Table1[[#This Row],[Age]]&lt;=60,"50-60",
   IF(Table1[[#This Row],[Age]]&lt;=70,"60-70","70+"))))))</f>
        <v>60-70</v>
      </c>
      <c r="L7961" t="str">
        <f t="shared" si="372"/>
        <v>QTY1</v>
      </c>
    </row>
    <row r="7962" spans="1:12" x14ac:dyDescent="0.3">
      <c r="A7962" s="2" t="s">
        <v>7588</v>
      </c>
      <c r="B7962" s="2">
        <v>56</v>
      </c>
      <c r="C7962" s="2" t="s">
        <v>20109</v>
      </c>
      <c r="D7962" s="2" t="s">
        <v>24474</v>
      </c>
      <c r="E7962" s="2">
        <v>6017.13</v>
      </c>
      <c r="F7962" s="2">
        <v>75</v>
      </c>
      <c r="G7962" s="2">
        <v>451284.75</v>
      </c>
      <c r="H7962" s="3" t="s">
        <v>25426</v>
      </c>
      <c r="I7962" s="7" t="str">
        <f t="shared" si="373"/>
        <v>Jun</v>
      </c>
      <c r="J7962">
        <f t="shared" si="374"/>
        <v>2023</v>
      </c>
      <c r="K7962" t="str">
        <f>IF(Table1[[#This Row],[Age]]&lt;20,"&lt;20",
   IF(Table1[[#This Row],[Age]]&lt;=30,"20-30",
   IF(Table1[[#This Row],[Age]]&lt;=40,"30-40",
   IF(Table1[[#This Row],[Age]]&lt;=50,"40-50",
   IF(Table1[[#This Row],[Age]]&lt;=60,"50-60",
   IF(Table1[[#This Row],[Age]]&lt;=70,"60-70","70+"))))))</f>
        <v>50-60</v>
      </c>
      <c r="L7962" t="str">
        <f t="shared" si="372"/>
        <v>QTY1</v>
      </c>
    </row>
    <row r="7963" spans="1:12" x14ac:dyDescent="0.3">
      <c r="A7963" s="2" t="s">
        <v>7589</v>
      </c>
      <c r="B7963" s="2">
        <v>62</v>
      </c>
      <c r="C7963" s="2" t="s">
        <v>20110</v>
      </c>
      <c r="D7963" s="2" t="s">
        <v>24486</v>
      </c>
      <c r="E7963" s="2">
        <v>3846.77</v>
      </c>
      <c r="F7963" s="2">
        <v>33</v>
      </c>
      <c r="G7963" s="2">
        <v>126943.41</v>
      </c>
      <c r="H7963" s="3" t="s">
        <v>25426</v>
      </c>
      <c r="I7963" s="7" t="str">
        <f t="shared" si="373"/>
        <v>Jun</v>
      </c>
      <c r="J7963">
        <f t="shared" si="374"/>
        <v>2023</v>
      </c>
      <c r="K7963" t="str">
        <f>IF(Table1[[#This Row],[Age]]&lt;20,"&lt;20",
   IF(Table1[[#This Row],[Age]]&lt;=30,"20-30",
   IF(Table1[[#This Row],[Age]]&lt;=40,"30-40",
   IF(Table1[[#This Row],[Age]]&lt;=50,"40-50",
   IF(Table1[[#This Row],[Age]]&lt;=60,"50-60",
   IF(Table1[[#This Row],[Age]]&lt;=70,"60-70","70+"))))))</f>
        <v>60-70</v>
      </c>
      <c r="L7963" t="str">
        <f t="shared" si="372"/>
        <v>QTY1</v>
      </c>
    </row>
    <row r="7964" spans="1:12" x14ac:dyDescent="0.3">
      <c r="A7964" s="2" t="s">
        <v>7590</v>
      </c>
      <c r="B7964" s="2">
        <v>32</v>
      </c>
      <c r="C7964" s="2" t="s">
        <v>20111</v>
      </c>
      <c r="D7964" s="2" t="s">
        <v>24581</v>
      </c>
      <c r="E7964" s="2">
        <v>2160.6</v>
      </c>
      <c r="F7964" s="2">
        <v>53</v>
      </c>
      <c r="G7964" s="2">
        <v>114511.8</v>
      </c>
      <c r="H7964" s="3" t="s">
        <v>25426</v>
      </c>
      <c r="I7964" s="7" t="str">
        <f t="shared" si="373"/>
        <v>Jun</v>
      </c>
      <c r="J7964">
        <f t="shared" si="374"/>
        <v>2023</v>
      </c>
      <c r="K7964" t="str">
        <f>IF(Table1[[#This Row],[Age]]&lt;20,"&lt;20",
   IF(Table1[[#This Row],[Age]]&lt;=30,"20-30",
   IF(Table1[[#This Row],[Age]]&lt;=40,"30-40",
   IF(Table1[[#This Row],[Age]]&lt;=50,"40-50",
   IF(Table1[[#This Row],[Age]]&lt;=60,"50-60",
   IF(Table1[[#This Row],[Age]]&lt;=70,"60-70","70+"))))))</f>
        <v>30-40</v>
      </c>
      <c r="L7964" t="str">
        <f t="shared" si="372"/>
        <v>QTY1</v>
      </c>
    </row>
    <row r="7965" spans="1:12" x14ac:dyDescent="0.3">
      <c r="A7965" s="2" t="s">
        <v>7591</v>
      </c>
      <c r="B7965" s="2">
        <v>56</v>
      </c>
      <c r="C7965" s="2" t="s">
        <v>20112</v>
      </c>
      <c r="D7965" s="2" t="s">
        <v>24470</v>
      </c>
      <c r="E7965" s="2">
        <v>8637.4</v>
      </c>
      <c r="F7965" s="2">
        <v>90</v>
      </c>
      <c r="G7965" s="2">
        <v>777366</v>
      </c>
      <c r="H7965" s="3" t="s">
        <v>25426</v>
      </c>
      <c r="I7965" s="7" t="str">
        <f t="shared" si="373"/>
        <v>Jun</v>
      </c>
      <c r="J7965">
        <f t="shared" si="374"/>
        <v>2023</v>
      </c>
      <c r="K7965" t="str">
        <f>IF(Table1[[#This Row],[Age]]&lt;20,"&lt;20",
   IF(Table1[[#This Row],[Age]]&lt;=30,"20-30",
   IF(Table1[[#This Row],[Age]]&lt;=40,"30-40",
   IF(Table1[[#This Row],[Age]]&lt;=50,"40-50",
   IF(Table1[[#This Row],[Age]]&lt;=60,"50-60",
   IF(Table1[[#This Row],[Age]]&lt;=70,"60-70","70+"))))))</f>
        <v>50-60</v>
      </c>
      <c r="L7965" t="str">
        <f t="shared" si="372"/>
        <v>QTY1</v>
      </c>
    </row>
    <row r="7966" spans="1:12" x14ac:dyDescent="0.3">
      <c r="A7966" s="2" t="s">
        <v>4788</v>
      </c>
      <c r="B7966" s="2">
        <v>54</v>
      </c>
      <c r="C7966" s="2" t="s">
        <v>20113</v>
      </c>
      <c r="D7966" s="2" t="s">
        <v>24615</v>
      </c>
      <c r="E7966" s="2">
        <v>3661.54</v>
      </c>
      <c r="F7966" s="2">
        <v>66</v>
      </c>
      <c r="G7966" s="2">
        <v>241661.64</v>
      </c>
      <c r="H7966" s="3" t="s">
        <v>25426</v>
      </c>
      <c r="I7966" s="7" t="str">
        <f t="shared" si="373"/>
        <v>Jun</v>
      </c>
      <c r="J7966">
        <f t="shared" si="374"/>
        <v>2023</v>
      </c>
      <c r="K7966" t="str">
        <f>IF(Table1[[#This Row],[Age]]&lt;20,"&lt;20",
   IF(Table1[[#This Row],[Age]]&lt;=30,"20-30",
   IF(Table1[[#This Row],[Age]]&lt;=40,"30-40",
   IF(Table1[[#This Row],[Age]]&lt;=50,"40-50",
   IF(Table1[[#This Row],[Age]]&lt;=60,"50-60",
   IF(Table1[[#This Row],[Age]]&lt;=70,"60-70","70+"))))))</f>
        <v>50-60</v>
      </c>
      <c r="L7966" t="str">
        <f t="shared" si="372"/>
        <v>QTY1</v>
      </c>
    </row>
    <row r="7967" spans="1:12" x14ac:dyDescent="0.3">
      <c r="A7967" s="2" t="s">
        <v>7592</v>
      </c>
      <c r="B7967" s="2">
        <v>65</v>
      </c>
      <c r="C7967" s="2" t="s">
        <v>20114</v>
      </c>
      <c r="D7967" s="2" t="s">
        <v>24534</v>
      </c>
      <c r="E7967" s="2">
        <v>5256.88</v>
      </c>
      <c r="F7967" s="2">
        <v>74</v>
      </c>
      <c r="G7967" s="2">
        <v>389009.12</v>
      </c>
      <c r="H7967" s="3" t="s">
        <v>25426</v>
      </c>
      <c r="I7967" s="7" t="str">
        <f t="shared" si="373"/>
        <v>Jun</v>
      </c>
      <c r="J7967">
        <f t="shared" si="374"/>
        <v>2023</v>
      </c>
      <c r="K7967" t="str">
        <f>IF(Table1[[#This Row],[Age]]&lt;20,"&lt;20",
   IF(Table1[[#This Row],[Age]]&lt;=30,"20-30",
   IF(Table1[[#This Row],[Age]]&lt;=40,"30-40",
   IF(Table1[[#This Row],[Age]]&lt;=50,"40-50",
   IF(Table1[[#This Row],[Age]]&lt;=60,"50-60",
   IF(Table1[[#This Row],[Age]]&lt;=70,"60-70","70+"))))))</f>
        <v>60-70</v>
      </c>
      <c r="L7967" t="str">
        <f t="shared" si="372"/>
        <v>QTY1</v>
      </c>
    </row>
    <row r="7968" spans="1:12" x14ac:dyDescent="0.3">
      <c r="A7968" s="2" t="s">
        <v>7593</v>
      </c>
      <c r="B7968" s="2">
        <v>36</v>
      </c>
      <c r="C7968" s="2" t="s">
        <v>20115</v>
      </c>
      <c r="D7968" s="2" t="s">
        <v>24648</v>
      </c>
      <c r="E7968" s="2">
        <v>3323.51</v>
      </c>
      <c r="F7968" s="2">
        <v>99</v>
      </c>
      <c r="G7968" s="2">
        <v>329027.49</v>
      </c>
      <c r="H7968" s="3" t="s">
        <v>25426</v>
      </c>
      <c r="I7968" s="7" t="str">
        <f t="shared" si="373"/>
        <v>Jun</v>
      </c>
      <c r="J7968">
        <f t="shared" si="374"/>
        <v>2023</v>
      </c>
      <c r="K7968" t="str">
        <f>IF(Table1[[#This Row],[Age]]&lt;20,"&lt;20",
   IF(Table1[[#This Row],[Age]]&lt;=30,"20-30",
   IF(Table1[[#This Row],[Age]]&lt;=40,"30-40",
   IF(Table1[[#This Row],[Age]]&lt;=50,"40-50",
   IF(Table1[[#This Row],[Age]]&lt;=60,"50-60",
   IF(Table1[[#This Row],[Age]]&lt;=70,"60-70","70+"))))))</f>
        <v>30-40</v>
      </c>
      <c r="L7968" t="str">
        <f t="shared" si="372"/>
        <v>QTY1</v>
      </c>
    </row>
    <row r="7969" spans="1:12" x14ac:dyDescent="0.3">
      <c r="A7969" s="2" t="s">
        <v>2557</v>
      </c>
      <c r="B7969" s="2">
        <v>26</v>
      </c>
      <c r="C7969" s="2" t="s">
        <v>20116</v>
      </c>
      <c r="D7969" s="2" t="s">
        <v>24638</v>
      </c>
      <c r="E7969" s="2">
        <v>1921.6</v>
      </c>
      <c r="F7969" s="2">
        <v>26</v>
      </c>
      <c r="G7969" s="2">
        <v>49961.599999999999</v>
      </c>
      <c r="H7969" s="3" t="s">
        <v>25426</v>
      </c>
      <c r="I7969" s="7" t="str">
        <f t="shared" si="373"/>
        <v>Jun</v>
      </c>
      <c r="J7969">
        <f t="shared" si="374"/>
        <v>2023</v>
      </c>
      <c r="K7969" t="str">
        <f>IF(Table1[[#This Row],[Age]]&lt;20,"&lt;20",
   IF(Table1[[#This Row],[Age]]&lt;=30,"20-30",
   IF(Table1[[#This Row],[Age]]&lt;=40,"30-40",
   IF(Table1[[#This Row],[Age]]&lt;=50,"40-50",
   IF(Table1[[#This Row],[Age]]&lt;=60,"50-60",
   IF(Table1[[#This Row],[Age]]&lt;=70,"60-70","70+"))))))</f>
        <v>20-30</v>
      </c>
      <c r="L7969" t="str">
        <f t="shared" si="372"/>
        <v>QTY1</v>
      </c>
    </row>
    <row r="7970" spans="1:12" x14ac:dyDescent="0.3">
      <c r="A7970" s="2" t="s">
        <v>7594</v>
      </c>
      <c r="B7970" s="2">
        <v>58</v>
      </c>
      <c r="C7970" s="2" t="s">
        <v>20117</v>
      </c>
      <c r="D7970" s="2" t="s">
        <v>24482</v>
      </c>
      <c r="E7970" s="2">
        <v>3081.53</v>
      </c>
      <c r="F7970" s="2">
        <v>84</v>
      </c>
      <c r="G7970" s="2">
        <v>258848.52</v>
      </c>
      <c r="H7970" s="3" t="s">
        <v>25426</v>
      </c>
      <c r="I7970" s="7" t="str">
        <f t="shared" si="373"/>
        <v>Jun</v>
      </c>
      <c r="J7970">
        <f t="shared" si="374"/>
        <v>2023</v>
      </c>
      <c r="K7970" t="str">
        <f>IF(Table1[[#This Row],[Age]]&lt;20,"&lt;20",
   IF(Table1[[#This Row],[Age]]&lt;=30,"20-30",
   IF(Table1[[#This Row],[Age]]&lt;=40,"30-40",
   IF(Table1[[#This Row],[Age]]&lt;=50,"40-50",
   IF(Table1[[#This Row],[Age]]&lt;=60,"50-60",
   IF(Table1[[#This Row],[Age]]&lt;=70,"60-70","70+"))))))</f>
        <v>50-60</v>
      </c>
      <c r="L7970" t="str">
        <f t="shared" si="372"/>
        <v>QTY1</v>
      </c>
    </row>
    <row r="7971" spans="1:12" x14ac:dyDescent="0.3">
      <c r="A7971" s="2" t="s">
        <v>7595</v>
      </c>
      <c r="B7971" s="2">
        <v>34</v>
      </c>
      <c r="C7971" s="2" t="s">
        <v>19575</v>
      </c>
      <c r="D7971" s="2" t="s">
        <v>24527</v>
      </c>
      <c r="E7971" s="2">
        <v>5184.76</v>
      </c>
      <c r="F7971" s="2">
        <v>25</v>
      </c>
      <c r="G7971" s="2">
        <v>129619</v>
      </c>
      <c r="H7971" s="3" t="s">
        <v>25426</v>
      </c>
      <c r="I7971" s="7" t="str">
        <f t="shared" si="373"/>
        <v>Jun</v>
      </c>
      <c r="J7971">
        <f t="shared" si="374"/>
        <v>2023</v>
      </c>
      <c r="K7971" t="str">
        <f>IF(Table1[[#This Row],[Age]]&lt;20,"&lt;20",
   IF(Table1[[#This Row],[Age]]&lt;=30,"20-30",
   IF(Table1[[#This Row],[Age]]&lt;=40,"30-40",
   IF(Table1[[#This Row],[Age]]&lt;=50,"40-50",
   IF(Table1[[#This Row],[Age]]&lt;=60,"50-60",
   IF(Table1[[#This Row],[Age]]&lt;=70,"60-70","70+"))))))</f>
        <v>30-40</v>
      </c>
      <c r="L7971" t="str">
        <f t="shared" si="372"/>
        <v>QTY1</v>
      </c>
    </row>
    <row r="7972" spans="1:12" x14ac:dyDescent="0.3">
      <c r="A7972" s="2" t="s">
        <v>7596</v>
      </c>
      <c r="B7972" s="2">
        <v>34</v>
      </c>
      <c r="C7972" s="2" t="s">
        <v>20118</v>
      </c>
      <c r="D7972" s="2" t="s">
        <v>24486</v>
      </c>
      <c r="E7972" s="2">
        <v>2399.08</v>
      </c>
      <c r="F7972" s="2">
        <v>37</v>
      </c>
      <c r="G7972" s="2">
        <v>88765.96</v>
      </c>
      <c r="H7972" s="3" t="s">
        <v>25426</v>
      </c>
      <c r="I7972" s="7" t="str">
        <f t="shared" si="373"/>
        <v>Jun</v>
      </c>
      <c r="J7972">
        <f t="shared" si="374"/>
        <v>2023</v>
      </c>
      <c r="K7972" t="str">
        <f>IF(Table1[[#This Row],[Age]]&lt;20,"&lt;20",
   IF(Table1[[#This Row],[Age]]&lt;=30,"20-30",
   IF(Table1[[#This Row],[Age]]&lt;=40,"30-40",
   IF(Table1[[#This Row],[Age]]&lt;=50,"40-50",
   IF(Table1[[#This Row],[Age]]&lt;=60,"50-60",
   IF(Table1[[#This Row],[Age]]&lt;=70,"60-70","70+"))))))</f>
        <v>30-40</v>
      </c>
      <c r="L7972" t="str">
        <f t="shared" si="372"/>
        <v>QTY1</v>
      </c>
    </row>
    <row r="7973" spans="1:12" x14ac:dyDescent="0.3">
      <c r="A7973" s="2" t="s">
        <v>7597</v>
      </c>
      <c r="B7973" s="2">
        <v>39</v>
      </c>
      <c r="C7973" s="2" t="s">
        <v>20119</v>
      </c>
      <c r="D7973" s="2" t="s">
        <v>24415</v>
      </c>
      <c r="E7973" s="2">
        <v>6359.61</v>
      </c>
      <c r="F7973" s="2">
        <v>84</v>
      </c>
      <c r="G7973" s="2">
        <v>534207.24</v>
      </c>
      <c r="H7973" s="3" t="s">
        <v>25427</v>
      </c>
      <c r="I7973" s="7" t="str">
        <f t="shared" si="373"/>
        <v>Jun</v>
      </c>
      <c r="J7973">
        <f t="shared" si="374"/>
        <v>2023</v>
      </c>
      <c r="K7973" t="str">
        <f>IF(Table1[[#This Row],[Age]]&lt;20,"&lt;20",
   IF(Table1[[#This Row],[Age]]&lt;=30,"20-30",
   IF(Table1[[#This Row],[Age]]&lt;=40,"30-40",
   IF(Table1[[#This Row],[Age]]&lt;=50,"40-50",
   IF(Table1[[#This Row],[Age]]&lt;=60,"50-60",
   IF(Table1[[#This Row],[Age]]&lt;=70,"60-70","70+"))))))</f>
        <v>30-40</v>
      </c>
      <c r="L7973" t="str">
        <f t="shared" si="372"/>
        <v>QTY1</v>
      </c>
    </row>
    <row r="7974" spans="1:12" x14ac:dyDescent="0.3">
      <c r="A7974" s="2" t="s">
        <v>7598</v>
      </c>
      <c r="B7974" s="2">
        <v>63</v>
      </c>
      <c r="C7974" s="2" t="s">
        <v>20120</v>
      </c>
      <c r="D7974" s="2" t="s">
        <v>24643</v>
      </c>
      <c r="E7974" s="2">
        <v>2051.9299999999998</v>
      </c>
      <c r="F7974" s="2">
        <v>90</v>
      </c>
      <c r="G7974" s="2">
        <v>184673.7</v>
      </c>
      <c r="H7974" s="3" t="s">
        <v>25427</v>
      </c>
      <c r="I7974" s="7" t="str">
        <f t="shared" si="373"/>
        <v>Jun</v>
      </c>
      <c r="J7974">
        <f t="shared" si="374"/>
        <v>2023</v>
      </c>
      <c r="K7974" t="str">
        <f>IF(Table1[[#This Row],[Age]]&lt;20,"&lt;20",
   IF(Table1[[#This Row],[Age]]&lt;=30,"20-30",
   IF(Table1[[#This Row],[Age]]&lt;=40,"30-40",
   IF(Table1[[#This Row],[Age]]&lt;=50,"40-50",
   IF(Table1[[#This Row],[Age]]&lt;=60,"50-60",
   IF(Table1[[#This Row],[Age]]&lt;=70,"60-70","70+"))))))</f>
        <v>60-70</v>
      </c>
      <c r="L7974" t="str">
        <f t="shared" si="372"/>
        <v>QTY1</v>
      </c>
    </row>
    <row r="7975" spans="1:12" x14ac:dyDescent="0.3">
      <c r="A7975" s="2" t="s">
        <v>7599</v>
      </c>
      <c r="B7975" s="2">
        <v>39</v>
      </c>
      <c r="C7975" s="2" t="s">
        <v>20121</v>
      </c>
      <c r="D7975" s="2" t="s">
        <v>24627</v>
      </c>
      <c r="E7975" s="2">
        <v>6237.09</v>
      </c>
      <c r="F7975" s="2">
        <v>33</v>
      </c>
      <c r="G7975" s="2">
        <v>205823.97</v>
      </c>
      <c r="H7975" s="3" t="s">
        <v>25427</v>
      </c>
      <c r="I7975" s="7" t="str">
        <f t="shared" si="373"/>
        <v>Jun</v>
      </c>
      <c r="J7975">
        <f t="shared" si="374"/>
        <v>2023</v>
      </c>
      <c r="K7975" t="str">
        <f>IF(Table1[[#This Row],[Age]]&lt;20,"&lt;20",
   IF(Table1[[#This Row],[Age]]&lt;=30,"20-30",
   IF(Table1[[#This Row],[Age]]&lt;=40,"30-40",
   IF(Table1[[#This Row],[Age]]&lt;=50,"40-50",
   IF(Table1[[#This Row],[Age]]&lt;=60,"50-60",
   IF(Table1[[#This Row],[Age]]&lt;=70,"60-70","70+"))))))</f>
        <v>30-40</v>
      </c>
      <c r="L7975" t="str">
        <f t="shared" si="372"/>
        <v>QTY1</v>
      </c>
    </row>
    <row r="7976" spans="1:12" x14ac:dyDescent="0.3">
      <c r="A7976" s="2" t="s">
        <v>7600</v>
      </c>
      <c r="B7976" s="2">
        <v>24</v>
      </c>
      <c r="C7976" s="2" t="s">
        <v>13925</v>
      </c>
      <c r="D7976" s="2" t="s">
        <v>24520</v>
      </c>
      <c r="E7976" s="2">
        <v>6760.69</v>
      </c>
      <c r="F7976" s="2">
        <v>44</v>
      </c>
      <c r="G7976" s="2">
        <v>297470.36</v>
      </c>
      <c r="H7976" s="3" t="s">
        <v>25427</v>
      </c>
      <c r="I7976" s="7" t="str">
        <f t="shared" si="373"/>
        <v>Jun</v>
      </c>
      <c r="J7976">
        <f t="shared" si="374"/>
        <v>2023</v>
      </c>
      <c r="K7976" t="str">
        <f>IF(Table1[[#This Row],[Age]]&lt;20,"&lt;20",
   IF(Table1[[#This Row],[Age]]&lt;=30,"20-30",
   IF(Table1[[#This Row],[Age]]&lt;=40,"30-40",
   IF(Table1[[#This Row],[Age]]&lt;=50,"40-50",
   IF(Table1[[#This Row],[Age]]&lt;=60,"50-60",
   IF(Table1[[#This Row],[Age]]&lt;=70,"60-70","70+"))))))</f>
        <v>20-30</v>
      </c>
      <c r="L7976" t="str">
        <f t="shared" si="372"/>
        <v>QTY1</v>
      </c>
    </row>
    <row r="7977" spans="1:12" x14ac:dyDescent="0.3">
      <c r="A7977" s="2" t="s">
        <v>7601</v>
      </c>
      <c r="B7977" s="2">
        <v>41</v>
      </c>
      <c r="C7977" s="2" t="s">
        <v>20122</v>
      </c>
      <c r="D7977" s="2" t="s">
        <v>24544</v>
      </c>
      <c r="E7977" s="2">
        <v>3184.96</v>
      </c>
      <c r="F7977" s="2">
        <v>97</v>
      </c>
      <c r="G7977" s="2">
        <v>308941.12</v>
      </c>
      <c r="H7977" s="3" t="s">
        <v>25427</v>
      </c>
      <c r="I7977" s="7" t="str">
        <f t="shared" si="373"/>
        <v>Jun</v>
      </c>
      <c r="J7977">
        <f t="shared" si="374"/>
        <v>2023</v>
      </c>
      <c r="K7977" t="str">
        <f>IF(Table1[[#This Row],[Age]]&lt;20,"&lt;20",
   IF(Table1[[#This Row],[Age]]&lt;=30,"20-30",
   IF(Table1[[#This Row],[Age]]&lt;=40,"30-40",
   IF(Table1[[#This Row],[Age]]&lt;=50,"40-50",
   IF(Table1[[#This Row],[Age]]&lt;=60,"50-60",
   IF(Table1[[#This Row],[Age]]&lt;=70,"60-70","70+"))))))</f>
        <v>40-50</v>
      </c>
      <c r="L7977" t="str">
        <f t="shared" si="372"/>
        <v>QTY1</v>
      </c>
    </row>
    <row r="7978" spans="1:12" x14ac:dyDescent="0.3">
      <c r="A7978" s="2" t="s">
        <v>7602</v>
      </c>
      <c r="B7978" s="2">
        <v>29</v>
      </c>
      <c r="C7978" s="2" t="s">
        <v>15864</v>
      </c>
      <c r="D7978" s="2" t="s">
        <v>24560</v>
      </c>
      <c r="E7978" s="2">
        <v>5109.26</v>
      </c>
      <c r="F7978" s="2">
        <v>9</v>
      </c>
      <c r="G7978" s="2">
        <v>45983.34</v>
      </c>
      <c r="H7978" s="3" t="s">
        <v>25428</v>
      </c>
      <c r="I7978" s="7" t="str">
        <f t="shared" si="373"/>
        <v>Jun</v>
      </c>
      <c r="J7978">
        <f t="shared" si="374"/>
        <v>2023</v>
      </c>
      <c r="K7978" t="str">
        <f>IF(Table1[[#This Row],[Age]]&lt;20,"&lt;20",
   IF(Table1[[#This Row],[Age]]&lt;=30,"20-30",
   IF(Table1[[#This Row],[Age]]&lt;=40,"30-40",
   IF(Table1[[#This Row],[Age]]&lt;=50,"40-50",
   IF(Table1[[#This Row],[Age]]&lt;=60,"50-60",
   IF(Table1[[#This Row],[Age]]&lt;=70,"60-70","70+"))))))</f>
        <v>20-30</v>
      </c>
      <c r="L7978" t="str">
        <f t="shared" si="372"/>
        <v>QTY1</v>
      </c>
    </row>
    <row r="7979" spans="1:12" x14ac:dyDescent="0.3">
      <c r="A7979" s="2" t="s">
        <v>7603</v>
      </c>
      <c r="B7979" s="2">
        <v>62</v>
      </c>
      <c r="C7979" s="2" t="s">
        <v>20123</v>
      </c>
      <c r="D7979" s="2" t="s">
        <v>24468</v>
      </c>
      <c r="E7979" s="2">
        <v>732.88</v>
      </c>
      <c r="F7979" s="2">
        <v>54</v>
      </c>
      <c r="G7979" s="2">
        <v>39575.519999999997</v>
      </c>
      <c r="H7979" s="3" t="s">
        <v>25428</v>
      </c>
      <c r="I7979" s="7" t="str">
        <f t="shared" si="373"/>
        <v>Jun</v>
      </c>
      <c r="J7979">
        <f t="shared" si="374"/>
        <v>2023</v>
      </c>
      <c r="K7979" t="str">
        <f>IF(Table1[[#This Row],[Age]]&lt;20,"&lt;20",
   IF(Table1[[#This Row],[Age]]&lt;=30,"20-30",
   IF(Table1[[#This Row],[Age]]&lt;=40,"30-40",
   IF(Table1[[#This Row],[Age]]&lt;=50,"40-50",
   IF(Table1[[#This Row],[Age]]&lt;=60,"50-60",
   IF(Table1[[#This Row],[Age]]&lt;=70,"60-70","70+"))))))</f>
        <v>60-70</v>
      </c>
      <c r="L7979" t="str">
        <f t="shared" si="372"/>
        <v>QTY1</v>
      </c>
    </row>
    <row r="7980" spans="1:12" x14ac:dyDescent="0.3">
      <c r="A7980" s="2" t="s">
        <v>7604</v>
      </c>
      <c r="B7980" s="2">
        <v>47</v>
      </c>
      <c r="C7980" s="2" t="s">
        <v>20124</v>
      </c>
      <c r="D7980" s="2" t="s">
        <v>24625</v>
      </c>
      <c r="E7980" s="2">
        <v>9294.6200000000008</v>
      </c>
      <c r="F7980" s="2">
        <v>41</v>
      </c>
      <c r="G7980" s="2">
        <v>381079.42</v>
      </c>
      <c r="H7980" s="3" t="s">
        <v>25428</v>
      </c>
      <c r="I7980" s="7" t="str">
        <f t="shared" si="373"/>
        <v>Jun</v>
      </c>
      <c r="J7980">
        <f t="shared" si="374"/>
        <v>2023</v>
      </c>
      <c r="K7980" t="str">
        <f>IF(Table1[[#This Row],[Age]]&lt;20,"&lt;20",
   IF(Table1[[#This Row],[Age]]&lt;=30,"20-30",
   IF(Table1[[#This Row],[Age]]&lt;=40,"30-40",
   IF(Table1[[#This Row],[Age]]&lt;=50,"40-50",
   IF(Table1[[#This Row],[Age]]&lt;=60,"50-60",
   IF(Table1[[#This Row],[Age]]&lt;=70,"60-70","70+"))))))</f>
        <v>40-50</v>
      </c>
      <c r="L7980" t="str">
        <f t="shared" si="372"/>
        <v>QTY1</v>
      </c>
    </row>
    <row r="7981" spans="1:12" x14ac:dyDescent="0.3">
      <c r="A7981" s="2" t="s">
        <v>5982</v>
      </c>
      <c r="B7981" s="2">
        <v>58</v>
      </c>
      <c r="C7981" s="2" t="s">
        <v>20125</v>
      </c>
      <c r="D7981" s="2" t="s">
        <v>24615</v>
      </c>
      <c r="E7981" s="2">
        <v>8351.4699999999993</v>
      </c>
      <c r="F7981" s="2">
        <v>15</v>
      </c>
      <c r="G7981" s="2">
        <v>125272.05</v>
      </c>
      <c r="H7981" s="3" t="s">
        <v>25428</v>
      </c>
      <c r="I7981" s="7" t="str">
        <f t="shared" si="373"/>
        <v>Jun</v>
      </c>
      <c r="J7981">
        <f t="shared" si="374"/>
        <v>2023</v>
      </c>
      <c r="K7981" t="str">
        <f>IF(Table1[[#This Row],[Age]]&lt;20,"&lt;20",
   IF(Table1[[#This Row],[Age]]&lt;=30,"20-30",
   IF(Table1[[#This Row],[Age]]&lt;=40,"30-40",
   IF(Table1[[#This Row],[Age]]&lt;=50,"40-50",
   IF(Table1[[#This Row],[Age]]&lt;=60,"50-60",
   IF(Table1[[#This Row],[Age]]&lt;=70,"60-70","70+"))))))</f>
        <v>50-60</v>
      </c>
      <c r="L7981" t="str">
        <f t="shared" si="372"/>
        <v>QTY1</v>
      </c>
    </row>
    <row r="7982" spans="1:12" x14ac:dyDescent="0.3">
      <c r="A7982" s="2" t="s">
        <v>7605</v>
      </c>
      <c r="B7982" s="2">
        <v>40</v>
      </c>
      <c r="C7982" s="2" t="s">
        <v>20126</v>
      </c>
      <c r="D7982" s="2" t="s">
        <v>24456</v>
      </c>
      <c r="E7982" s="2">
        <v>3044.42</v>
      </c>
      <c r="F7982" s="2">
        <v>22</v>
      </c>
      <c r="G7982" s="2">
        <v>66977.240000000005</v>
      </c>
      <c r="H7982" s="3" t="s">
        <v>25428</v>
      </c>
      <c r="I7982" s="7" t="str">
        <f t="shared" si="373"/>
        <v>Jun</v>
      </c>
      <c r="J7982">
        <f t="shared" si="374"/>
        <v>2023</v>
      </c>
      <c r="K7982" t="str">
        <f>IF(Table1[[#This Row],[Age]]&lt;20,"&lt;20",
   IF(Table1[[#This Row],[Age]]&lt;=30,"20-30",
   IF(Table1[[#This Row],[Age]]&lt;=40,"30-40",
   IF(Table1[[#This Row],[Age]]&lt;=50,"40-50",
   IF(Table1[[#This Row],[Age]]&lt;=60,"50-60",
   IF(Table1[[#This Row],[Age]]&lt;=70,"60-70","70+"))))))</f>
        <v>30-40</v>
      </c>
      <c r="L7982" t="str">
        <f t="shared" si="372"/>
        <v>QTY1</v>
      </c>
    </row>
    <row r="7983" spans="1:12" x14ac:dyDescent="0.3">
      <c r="A7983" s="2" t="s">
        <v>7606</v>
      </c>
      <c r="B7983" s="2">
        <v>64</v>
      </c>
      <c r="C7983" s="2" t="s">
        <v>20127</v>
      </c>
      <c r="D7983" s="2" t="s">
        <v>24456</v>
      </c>
      <c r="E7983" s="2">
        <v>5360</v>
      </c>
      <c r="F7983" s="2">
        <v>32</v>
      </c>
      <c r="G7983" s="2">
        <v>171520</v>
      </c>
      <c r="H7983" s="3" t="s">
        <v>25428</v>
      </c>
      <c r="I7983" s="7" t="str">
        <f t="shared" si="373"/>
        <v>Jun</v>
      </c>
      <c r="J7983">
        <f t="shared" si="374"/>
        <v>2023</v>
      </c>
      <c r="K7983" t="str">
        <f>IF(Table1[[#This Row],[Age]]&lt;20,"&lt;20",
   IF(Table1[[#This Row],[Age]]&lt;=30,"20-30",
   IF(Table1[[#This Row],[Age]]&lt;=40,"30-40",
   IF(Table1[[#This Row],[Age]]&lt;=50,"40-50",
   IF(Table1[[#This Row],[Age]]&lt;=60,"50-60",
   IF(Table1[[#This Row],[Age]]&lt;=70,"60-70","70+"))))))</f>
        <v>60-70</v>
      </c>
      <c r="L7983" t="str">
        <f t="shared" si="372"/>
        <v>QTY1</v>
      </c>
    </row>
    <row r="7984" spans="1:12" x14ac:dyDescent="0.3">
      <c r="A7984" s="2" t="s">
        <v>7607</v>
      </c>
      <c r="B7984" s="2">
        <v>34</v>
      </c>
      <c r="C7984" s="2" t="s">
        <v>20128</v>
      </c>
      <c r="D7984" s="2" t="s">
        <v>24458</v>
      </c>
      <c r="E7984" s="2">
        <v>3048.55</v>
      </c>
      <c r="F7984" s="2">
        <v>6</v>
      </c>
      <c r="G7984" s="2">
        <v>18291.3</v>
      </c>
      <c r="H7984" s="3" t="s">
        <v>25428</v>
      </c>
      <c r="I7984" s="7" t="str">
        <f t="shared" si="373"/>
        <v>Jun</v>
      </c>
      <c r="J7984">
        <f t="shared" si="374"/>
        <v>2023</v>
      </c>
      <c r="K7984" t="str">
        <f>IF(Table1[[#This Row],[Age]]&lt;20,"&lt;20",
   IF(Table1[[#This Row],[Age]]&lt;=30,"20-30",
   IF(Table1[[#This Row],[Age]]&lt;=40,"30-40",
   IF(Table1[[#This Row],[Age]]&lt;=50,"40-50",
   IF(Table1[[#This Row],[Age]]&lt;=60,"50-60",
   IF(Table1[[#This Row],[Age]]&lt;=70,"60-70","70+"))))))</f>
        <v>30-40</v>
      </c>
      <c r="L7984" t="str">
        <f t="shared" si="372"/>
        <v>QTY1</v>
      </c>
    </row>
    <row r="7985" spans="1:12" x14ac:dyDescent="0.3">
      <c r="A7985" s="2" t="s">
        <v>7608</v>
      </c>
      <c r="B7985" s="2">
        <v>58</v>
      </c>
      <c r="C7985" s="2" t="s">
        <v>14574</v>
      </c>
      <c r="D7985" s="2" t="s">
        <v>24426</v>
      </c>
      <c r="E7985" s="2">
        <v>6164.21</v>
      </c>
      <c r="F7985" s="2">
        <v>65</v>
      </c>
      <c r="G7985" s="2">
        <v>400673.65</v>
      </c>
      <c r="H7985" s="3" t="s">
        <v>25428</v>
      </c>
      <c r="I7985" s="7" t="str">
        <f t="shared" si="373"/>
        <v>Jun</v>
      </c>
      <c r="J7985">
        <f t="shared" si="374"/>
        <v>2023</v>
      </c>
      <c r="K7985" t="str">
        <f>IF(Table1[[#This Row],[Age]]&lt;20,"&lt;20",
   IF(Table1[[#This Row],[Age]]&lt;=30,"20-30",
   IF(Table1[[#This Row],[Age]]&lt;=40,"30-40",
   IF(Table1[[#This Row],[Age]]&lt;=50,"40-50",
   IF(Table1[[#This Row],[Age]]&lt;=60,"50-60",
   IF(Table1[[#This Row],[Age]]&lt;=70,"60-70","70+"))))))</f>
        <v>50-60</v>
      </c>
      <c r="L7985" t="str">
        <f t="shared" si="372"/>
        <v>QTY1</v>
      </c>
    </row>
    <row r="7986" spans="1:12" x14ac:dyDescent="0.3">
      <c r="A7986" s="2" t="s">
        <v>7609</v>
      </c>
      <c r="B7986" s="2">
        <v>32</v>
      </c>
      <c r="C7986" s="2" t="s">
        <v>20129</v>
      </c>
      <c r="D7986" s="2" t="s">
        <v>24475</v>
      </c>
      <c r="E7986" s="2">
        <v>4708.51</v>
      </c>
      <c r="F7986" s="2">
        <v>19</v>
      </c>
      <c r="G7986" s="2">
        <v>89461.69</v>
      </c>
      <c r="H7986" s="3" t="s">
        <v>25429</v>
      </c>
      <c r="I7986" s="7" t="str">
        <f t="shared" si="373"/>
        <v>Jun</v>
      </c>
      <c r="J7986">
        <f t="shared" si="374"/>
        <v>2023</v>
      </c>
      <c r="K7986" t="str">
        <f>IF(Table1[[#This Row],[Age]]&lt;20,"&lt;20",
   IF(Table1[[#This Row],[Age]]&lt;=30,"20-30",
   IF(Table1[[#This Row],[Age]]&lt;=40,"30-40",
   IF(Table1[[#This Row],[Age]]&lt;=50,"40-50",
   IF(Table1[[#This Row],[Age]]&lt;=60,"50-60",
   IF(Table1[[#This Row],[Age]]&lt;=70,"60-70","70+"))))))</f>
        <v>30-40</v>
      </c>
      <c r="L7986" t="str">
        <f t="shared" si="372"/>
        <v>QTY1</v>
      </c>
    </row>
    <row r="7987" spans="1:12" x14ac:dyDescent="0.3">
      <c r="A7987" s="2" t="s">
        <v>7610</v>
      </c>
      <c r="B7987" s="2">
        <v>51</v>
      </c>
      <c r="C7987" s="2" t="s">
        <v>17110</v>
      </c>
      <c r="D7987" s="2" t="s">
        <v>24448</v>
      </c>
      <c r="E7987" s="2">
        <v>4351.9799999999996</v>
      </c>
      <c r="F7987" s="2">
        <v>94</v>
      </c>
      <c r="G7987" s="2">
        <v>409086.12</v>
      </c>
      <c r="H7987" s="3" t="s">
        <v>25429</v>
      </c>
      <c r="I7987" s="7" t="str">
        <f t="shared" si="373"/>
        <v>Jun</v>
      </c>
      <c r="J7987">
        <f t="shared" si="374"/>
        <v>2023</v>
      </c>
      <c r="K7987" t="str">
        <f>IF(Table1[[#This Row],[Age]]&lt;20,"&lt;20",
   IF(Table1[[#This Row],[Age]]&lt;=30,"20-30",
   IF(Table1[[#This Row],[Age]]&lt;=40,"30-40",
   IF(Table1[[#This Row],[Age]]&lt;=50,"40-50",
   IF(Table1[[#This Row],[Age]]&lt;=60,"50-60",
   IF(Table1[[#This Row],[Age]]&lt;=70,"60-70","70+"))))))</f>
        <v>50-60</v>
      </c>
      <c r="L7987" t="str">
        <f t="shared" si="372"/>
        <v>QTY1</v>
      </c>
    </row>
    <row r="7988" spans="1:12" x14ac:dyDescent="0.3">
      <c r="A7988" s="2" t="s">
        <v>7611</v>
      </c>
      <c r="B7988" s="2">
        <v>54</v>
      </c>
      <c r="C7988" s="2" t="s">
        <v>20130</v>
      </c>
      <c r="D7988" s="2" t="s">
        <v>24500</v>
      </c>
      <c r="E7988" s="2">
        <v>4752.09</v>
      </c>
      <c r="F7988" s="2">
        <v>75</v>
      </c>
      <c r="G7988" s="2">
        <v>356406.75</v>
      </c>
      <c r="H7988" s="3" t="s">
        <v>25429</v>
      </c>
      <c r="I7988" s="7" t="str">
        <f t="shared" si="373"/>
        <v>Jun</v>
      </c>
      <c r="J7988">
        <f t="shared" si="374"/>
        <v>2023</v>
      </c>
      <c r="K7988" t="str">
        <f>IF(Table1[[#This Row],[Age]]&lt;20,"&lt;20",
   IF(Table1[[#This Row],[Age]]&lt;=30,"20-30",
   IF(Table1[[#This Row],[Age]]&lt;=40,"30-40",
   IF(Table1[[#This Row],[Age]]&lt;=50,"40-50",
   IF(Table1[[#This Row],[Age]]&lt;=60,"50-60",
   IF(Table1[[#This Row],[Age]]&lt;=70,"60-70","70+"))))))</f>
        <v>50-60</v>
      </c>
      <c r="L7988" t="str">
        <f t="shared" si="372"/>
        <v>QTY1</v>
      </c>
    </row>
    <row r="7989" spans="1:12" x14ac:dyDescent="0.3">
      <c r="A7989" s="2" t="s">
        <v>7612</v>
      </c>
      <c r="B7989" s="2">
        <v>61</v>
      </c>
      <c r="C7989" s="2" t="s">
        <v>20131</v>
      </c>
      <c r="D7989" s="2" t="s">
        <v>24529</v>
      </c>
      <c r="E7989" s="2">
        <v>9351.01</v>
      </c>
      <c r="F7989" s="2">
        <v>75</v>
      </c>
      <c r="G7989" s="2">
        <v>701325.75</v>
      </c>
      <c r="H7989" s="3" t="s">
        <v>25429</v>
      </c>
      <c r="I7989" s="7" t="str">
        <f t="shared" si="373"/>
        <v>Jun</v>
      </c>
      <c r="J7989">
        <f t="shared" si="374"/>
        <v>2023</v>
      </c>
      <c r="K7989" t="str">
        <f>IF(Table1[[#This Row],[Age]]&lt;20,"&lt;20",
   IF(Table1[[#This Row],[Age]]&lt;=30,"20-30",
   IF(Table1[[#This Row],[Age]]&lt;=40,"30-40",
   IF(Table1[[#This Row],[Age]]&lt;=50,"40-50",
   IF(Table1[[#This Row],[Age]]&lt;=60,"50-60",
   IF(Table1[[#This Row],[Age]]&lt;=70,"60-70","70+"))))))</f>
        <v>60-70</v>
      </c>
      <c r="L7989" t="str">
        <f t="shared" si="372"/>
        <v>QTY1</v>
      </c>
    </row>
    <row r="7990" spans="1:12" x14ac:dyDescent="0.3">
      <c r="A7990" s="2" t="s">
        <v>7613</v>
      </c>
      <c r="B7990" s="2">
        <v>48</v>
      </c>
      <c r="C7990" s="2" t="s">
        <v>20132</v>
      </c>
      <c r="D7990" s="2" t="s">
        <v>24438</v>
      </c>
      <c r="E7990" s="2">
        <v>5142.74</v>
      </c>
      <c r="F7990" s="2">
        <v>36</v>
      </c>
      <c r="G7990" s="2">
        <v>185138.64</v>
      </c>
      <c r="H7990" s="3" t="s">
        <v>25429</v>
      </c>
      <c r="I7990" s="7" t="str">
        <f t="shared" si="373"/>
        <v>Jun</v>
      </c>
      <c r="J7990">
        <f t="shared" si="374"/>
        <v>2023</v>
      </c>
      <c r="K7990" t="str">
        <f>IF(Table1[[#This Row],[Age]]&lt;20,"&lt;20",
   IF(Table1[[#This Row],[Age]]&lt;=30,"20-30",
   IF(Table1[[#This Row],[Age]]&lt;=40,"30-40",
   IF(Table1[[#This Row],[Age]]&lt;=50,"40-50",
   IF(Table1[[#This Row],[Age]]&lt;=60,"50-60",
   IF(Table1[[#This Row],[Age]]&lt;=70,"60-70","70+"))))))</f>
        <v>40-50</v>
      </c>
      <c r="L7990" t="str">
        <f t="shared" si="372"/>
        <v>QTY1</v>
      </c>
    </row>
    <row r="7991" spans="1:12" x14ac:dyDescent="0.3">
      <c r="A7991" s="2" t="s">
        <v>7614</v>
      </c>
      <c r="B7991" s="2">
        <v>47</v>
      </c>
      <c r="C7991" s="2" t="s">
        <v>20133</v>
      </c>
      <c r="D7991" s="2" t="s">
        <v>24488</v>
      </c>
      <c r="E7991" s="2">
        <v>2617.25</v>
      </c>
      <c r="F7991" s="2">
        <v>31</v>
      </c>
      <c r="G7991" s="2">
        <v>81134.75</v>
      </c>
      <c r="H7991" s="3" t="s">
        <v>25429</v>
      </c>
      <c r="I7991" s="7" t="str">
        <f t="shared" si="373"/>
        <v>Jun</v>
      </c>
      <c r="J7991">
        <f t="shared" si="374"/>
        <v>2023</v>
      </c>
      <c r="K7991" t="str">
        <f>IF(Table1[[#This Row],[Age]]&lt;20,"&lt;20",
   IF(Table1[[#This Row],[Age]]&lt;=30,"20-30",
   IF(Table1[[#This Row],[Age]]&lt;=40,"30-40",
   IF(Table1[[#This Row],[Age]]&lt;=50,"40-50",
   IF(Table1[[#This Row],[Age]]&lt;=60,"50-60",
   IF(Table1[[#This Row],[Age]]&lt;=70,"60-70","70+"))))))</f>
        <v>40-50</v>
      </c>
      <c r="L7991" t="str">
        <f t="shared" si="372"/>
        <v>QTY1</v>
      </c>
    </row>
    <row r="7992" spans="1:12" x14ac:dyDescent="0.3">
      <c r="A7992" s="2" t="s">
        <v>7615</v>
      </c>
      <c r="B7992" s="2">
        <v>38</v>
      </c>
      <c r="C7992" s="2" t="s">
        <v>20134</v>
      </c>
      <c r="D7992" s="2" t="s">
        <v>24524</v>
      </c>
      <c r="E7992" s="2">
        <v>4397.67</v>
      </c>
      <c r="F7992" s="2">
        <v>45</v>
      </c>
      <c r="G7992" s="2">
        <v>197895.15</v>
      </c>
      <c r="H7992" s="3" t="s">
        <v>25429</v>
      </c>
      <c r="I7992" s="7" t="str">
        <f t="shared" si="373"/>
        <v>Jun</v>
      </c>
      <c r="J7992">
        <f t="shared" si="374"/>
        <v>2023</v>
      </c>
      <c r="K7992" t="str">
        <f>IF(Table1[[#This Row],[Age]]&lt;20,"&lt;20",
   IF(Table1[[#This Row],[Age]]&lt;=30,"20-30",
   IF(Table1[[#This Row],[Age]]&lt;=40,"30-40",
   IF(Table1[[#This Row],[Age]]&lt;=50,"40-50",
   IF(Table1[[#This Row],[Age]]&lt;=60,"50-60",
   IF(Table1[[#This Row],[Age]]&lt;=70,"60-70","70+"))))))</f>
        <v>30-40</v>
      </c>
      <c r="L7992" t="str">
        <f t="shared" si="372"/>
        <v>QTY1</v>
      </c>
    </row>
    <row r="7993" spans="1:12" x14ac:dyDescent="0.3">
      <c r="A7993" s="2" t="s">
        <v>7616</v>
      </c>
      <c r="B7993" s="2">
        <v>48</v>
      </c>
      <c r="C7993" s="2" t="s">
        <v>18631</v>
      </c>
      <c r="D7993" s="2" t="s">
        <v>24513</v>
      </c>
      <c r="E7993" s="2">
        <v>8091.95</v>
      </c>
      <c r="F7993" s="2">
        <v>67</v>
      </c>
      <c r="G7993" s="2">
        <v>542160.65</v>
      </c>
      <c r="H7993" s="3" t="s">
        <v>25429</v>
      </c>
      <c r="I7993" s="7" t="str">
        <f t="shared" si="373"/>
        <v>Jun</v>
      </c>
      <c r="J7993">
        <f t="shared" si="374"/>
        <v>2023</v>
      </c>
      <c r="K7993" t="str">
        <f>IF(Table1[[#This Row],[Age]]&lt;20,"&lt;20",
   IF(Table1[[#This Row],[Age]]&lt;=30,"20-30",
   IF(Table1[[#This Row],[Age]]&lt;=40,"30-40",
   IF(Table1[[#This Row],[Age]]&lt;=50,"40-50",
   IF(Table1[[#This Row],[Age]]&lt;=60,"50-60",
   IF(Table1[[#This Row],[Age]]&lt;=70,"60-70","70+"))))))</f>
        <v>40-50</v>
      </c>
      <c r="L7993" t="str">
        <f t="shared" si="372"/>
        <v>QTY1</v>
      </c>
    </row>
    <row r="7994" spans="1:12" x14ac:dyDescent="0.3">
      <c r="A7994" s="2" t="s">
        <v>7617</v>
      </c>
      <c r="B7994" s="2">
        <v>43</v>
      </c>
      <c r="C7994" s="2" t="s">
        <v>20135</v>
      </c>
      <c r="D7994" s="2" t="s">
        <v>24619</v>
      </c>
      <c r="E7994" s="2">
        <v>7199.95</v>
      </c>
      <c r="F7994" s="2">
        <v>75</v>
      </c>
      <c r="G7994" s="2">
        <v>539996.25</v>
      </c>
      <c r="H7994" s="3" t="s">
        <v>25430</v>
      </c>
      <c r="I7994" s="7" t="str">
        <f t="shared" si="373"/>
        <v>Jun</v>
      </c>
      <c r="J7994">
        <f t="shared" si="374"/>
        <v>2023</v>
      </c>
      <c r="K7994" t="str">
        <f>IF(Table1[[#This Row],[Age]]&lt;20,"&lt;20",
   IF(Table1[[#This Row],[Age]]&lt;=30,"20-30",
   IF(Table1[[#This Row],[Age]]&lt;=40,"30-40",
   IF(Table1[[#This Row],[Age]]&lt;=50,"40-50",
   IF(Table1[[#This Row],[Age]]&lt;=60,"50-60",
   IF(Table1[[#This Row],[Age]]&lt;=70,"60-70","70+"))))))</f>
        <v>40-50</v>
      </c>
      <c r="L7994" t="str">
        <f t="shared" si="372"/>
        <v>QTY1</v>
      </c>
    </row>
    <row r="7995" spans="1:12" x14ac:dyDescent="0.3">
      <c r="A7995" s="2" t="s">
        <v>7618</v>
      </c>
      <c r="B7995" s="2">
        <v>44</v>
      </c>
      <c r="C7995" s="2" t="s">
        <v>20136</v>
      </c>
      <c r="D7995" s="2" t="s">
        <v>24644</v>
      </c>
      <c r="E7995" s="2">
        <v>8551.64</v>
      </c>
      <c r="F7995" s="2">
        <v>36</v>
      </c>
      <c r="G7995" s="2">
        <v>307859.03999999998</v>
      </c>
      <c r="H7995" s="3" t="s">
        <v>25430</v>
      </c>
      <c r="I7995" s="7" t="str">
        <f t="shared" si="373"/>
        <v>Jun</v>
      </c>
      <c r="J7995">
        <f t="shared" si="374"/>
        <v>2023</v>
      </c>
      <c r="K7995" t="str">
        <f>IF(Table1[[#This Row],[Age]]&lt;20,"&lt;20",
   IF(Table1[[#This Row],[Age]]&lt;=30,"20-30",
   IF(Table1[[#This Row],[Age]]&lt;=40,"30-40",
   IF(Table1[[#This Row],[Age]]&lt;=50,"40-50",
   IF(Table1[[#This Row],[Age]]&lt;=60,"50-60",
   IF(Table1[[#This Row],[Age]]&lt;=70,"60-70","70+"))))))</f>
        <v>40-50</v>
      </c>
      <c r="L7995" t="str">
        <f t="shared" si="372"/>
        <v>QTY1</v>
      </c>
    </row>
    <row r="7996" spans="1:12" x14ac:dyDescent="0.3">
      <c r="A7996" s="2" t="s">
        <v>7619</v>
      </c>
      <c r="B7996" s="2">
        <v>56</v>
      </c>
      <c r="C7996" s="2" t="s">
        <v>20137</v>
      </c>
      <c r="D7996" s="2" t="s">
        <v>24423</v>
      </c>
      <c r="E7996" s="2">
        <v>7854.1</v>
      </c>
      <c r="F7996" s="2">
        <v>23</v>
      </c>
      <c r="G7996" s="2">
        <v>180644.3</v>
      </c>
      <c r="H7996" s="3" t="s">
        <v>25430</v>
      </c>
      <c r="I7996" s="7" t="str">
        <f t="shared" si="373"/>
        <v>Jun</v>
      </c>
      <c r="J7996">
        <f t="shared" si="374"/>
        <v>2023</v>
      </c>
      <c r="K7996" t="str">
        <f>IF(Table1[[#This Row],[Age]]&lt;20,"&lt;20",
   IF(Table1[[#This Row],[Age]]&lt;=30,"20-30",
   IF(Table1[[#This Row],[Age]]&lt;=40,"30-40",
   IF(Table1[[#This Row],[Age]]&lt;=50,"40-50",
   IF(Table1[[#This Row],[Age]]&lt;=60,"50-60",
   IF(Table1[[#This Row],[Age]]&lt;=70,"60-70","70+"))))))</f>
        <v>50-60</v>
      </c>
      <c r="L7996" t="str">
        <f t="shared" si="372"/>
        <v>QTY1</v>
      </c>
    </row>
    <row r="7997" spans="1:12" x14ac:dyDescent="0.3">
      <c r="A7997" s="2" t="s">
        <v>7620</v>
      </c>
      <c r="B7997" s="2">
        <v>22</v>
      </c>
      <c r="C7997" s="2" t="s">
        <v>20138</v>
      </c>
      <c r="D7997" s="2" t="s">
        <v>24459</v>
      </c>
      <c r="E7997" s="2">
        <v>4367.09</v>
      </c>
      <c r="F7997" s="2">
        <v>49</v>
      </c>
      <c r="G7997" s="2">
        <v>213987.41</v>
      </c>
      <c r="H7997" s="3" t="s">
        <v>25430</v>
      </c>
      <c r="I7997" s="7" t="str">
        <f t="shared" si="373"/>
        <v>Jun</v>
      </c>
      <c r="J7997">
        <f t="shared" si="374"/>
        <v>2023</v>
      </c>
      <c r="K7997" t="str">
        <f>IF(Table1[[#This Row],[Age]]&lt;20,"&lt;20",
   IF(Table1[[#This Row],[Age]]&lt;=30,"20-30",
   IF(Table1[[#This Row],[Age]]&lt;=40,"30-40",
   IF(Table1[[#This Row],[Age]]&lt;=50,"40-50",
   IF(Table1[[#This Row],[Age]]&lt;=60,"50-60",
   IF(Table1[[#This Row],[Age]]&lt;=70,"60-70","70+"))))))</f>
        <v>20-30</v>
      </c>
      <c r="L7997" t="str">
        <f t="shared" si="372"/>
        <v>QTY1</v>
      </c>
    </row>
    <row r="7998" spans="1:12" x14ac:dyDescent="0.3">
      <c r="A7998" s="2" t="s">
        <v>7621</v>
      </c>
      <c r="B7998" s="2">
        <v>37</v>
      </c>
      <c r="C7998" s="2" t="s">
        <v>20139</v>
      </c>
      <c r="D7998" s="2" t="s">
        <v>24433</v>
      </c>
      <c r="E7998" s="2">
        <v>3803.85</v>
      </c>
      <c r="F7998" s="2">
        <v>86</v>
      </c>
      <c r="G7998" s="2">
        <v>327131.09999999998</v>
      </c>
      <c r="H7998" s="3" t="s">
        <v>25430</v>
      </c>
      <c r="I7998" s="7" t="str">
        <f t="shared" si="373"/>
        <v>Jun</v>
      </c>
      <c r="J7998">
        <f t="shared" si="374"/>
        <v>2023</v>
      </c>
      <c r="K7998" t="str">
        <f>IF(Table1[[#This Row],[Age]]&lt;20,"&lt;20",
   IF(Table1[[#This Row],[Age]]&lt;=30,"20-30",
   IF(Table1[[#This Row],[Age]]&lt;=40,"30-40",
   IF(Table1[[#This Row],[Age]]&lt;=50,"40-50",
   IF(Table1[[#This Row],[Age]]&lt;=60,"50-60",
   IF(Table1[[#This Row],[Age]]&lt;=70,"60-70","70+"))))))</f>
        <v>30-40</v>
      </c>
      <c r="L7998" t="str">
        <f t="shared" si="372"/>
        <v>QTY1</v>
      </c>
    </row>
    <row r="7999" spans="1:12" x14ac:dyDescent="0.3">
      <c r="A7999" s="2" t="s">
        <v>7622</v>
      </c>
      <c r="B7999" s="2">
        <v>27</v>
      </c>
      <c r="C7999" s="2" t="s">
        <v>14121</v>
      </c>
      <c r="D7999" s="2" t="s">
        <v>24421</v>
      </c>
      <c r="E7999" s="2">
        <v>1625.05</v>
      </c>
      <c r="F7999" s="2">
        <v>72</v>
      </c>
      <c r="G7999" s="2">
        <v>117003.6</v>
      </c>
      <c r="H7999" s="3" t="s">
        <v>25430</v>
      </c>
      <c r="I7999" s="7" t="str">
        <f t="shared" si="373"/>
        <v>Jun</v>
      </c>
      <c r="J7999">
        <f t="shared" si="374"/>
        <v>2023</v>
      </c>
      <c r="K7999" t="str">
        <f>IF(Table1[[#This Row],[Age]]&lt;20,"&lt;20",
   IF(Table1[[#This Row],[Age]]&lt;=30,"20-30",
   IF(Table1[[#This Row],[Age]]&lt;=40,"30-40",
   IF(Table1[[#This Row],[Age]]&lt;=50,"40-50",
   IF(Table1[[#This Row],[Age]]&lt;=60,"50-60",
   IF(Table1[[#This Row],[Age]]&lt;=70,"60-70","70+"))))))</f>
        <v>20-30</v>
      </c>
      <c r="L7999" t="str">
        <f t="shared" si="372"/>
        <v>QTY1</v>
      </c>
    </row>
    <row r="8000" spans="1:12" x14ac:dyDescent="0.3">
      <c r="A8000" s="2" t="s">
        <v>7623</v>
      </c>
      <c r="B8000" s="2">
        <v>55</v>
      </c>
      <c r="C8000" s="2" t="s">
        <v>20140</v>
      </c>
      <c r="D8000" s="2" t="s">
        <v>24476</v>
      </c>
      <c r="E8000" s="2">
        <v>9197.93</v>
      </c>
      <c r="F8000" s="2">
        <v>44</v>
      </c>
      <c r="G8000" s="2">
        <v>404708.92</v>
      </c>
      <c r="H8000" s="3" t="s">
        <v>25430</v>
      </c>
      <c r="I8000" s="7" t="str">
        <f t="shared" si="373"/>
        <v>Jun</v>
      </c>
      <c r="J8000">
        <f t="shared" si="374"/>
        <v>2023</v>
      </c>
      <c r="K8000" t="str">
        <f>IF(Table1[[#This Row],[Age]]&lt;20,"&lt;20",
   IF(Table1[[#This Row],[Age]]&lt;=30,"20-30",
   IF(Table1[[#This Row],[Age]]&lt;=40,"30-40",
   IF(Table1[[#This Row],[Age]]&lt;=50,"40-50",
   IF(Table1[[#This Row],[Age]]&lt;=60,"50-60",
   IF(Table1[[#This Row],[Age]]&lt;=70,"60-70","70+"))))))</f>
        <v>50-60</v>
      </c>
      <c r="L8000" t="str">
        <f t="shared" si="372"/>
        <v>QTY1</v>
      </c>
    </row>
    <row r="8001" spans="1:12" x14ac:dyDescent="0.3">
      <c r="A8001" s="2" t="s">
        <v>7624</v>
      </c>
      <c r="B8001" s="2">
        <v>52</v>
      </c>
      <c r="C8001" s="2" t="s">
        <v>20141</v>
      </c>
      <c r="D8001" s="2" t="s">
        <v>24612</v>
      </c>
      <c r="E8001" s="2">
        <v>8990.2000000000007</v>
      </c>
      <c r="F8001" s="2">
        <v>62</v>
      </c>
      <c r="G8001" s="2">
        <v>557392.4</v>
      </c>
      <c r="H8001" s="3" t="s">
        <v>25430</v>
      </c>
      <c r="I8001" s="7" t="str">
        <f t="shared" si="373"/>
        <v>Jun</v>
      </c>
      <c r="J8001">
        <f t="shared" si="374"/>
        <v>2023</v>
      </c>
      <c r="K8001" t="str">
        <f>IF(Table1[[#This Row],[Age]]&lt;20,"&lt;20",
   IF(Table1[[#This Row],[Age]]&lt;=30,"20-30",
   IF(Table1[[#This Row],[Age]]&lt;=40,"30-40",
   IF(Table1[[#This Row],[Age]]&lt;=50,"40-50",
   IF(Table1[[#This Row],[Age]]&lt;=60,"50-60",
   IF(Table1[[#This Row],[Age]]&lt;=70,"60-70","70+"))))))</f>
        <v>50-60</v>
      </c>
      <c r="L8001" t="str">
        <f t="shared" si="372"/>
        <v>QTY1</v>
      </c>
    </row>
    <row r="8002" spans="1:12" x14ac:dyDescent="0.3">
      <c r="A8002" s="2" t="s">
        <v>7625</v>
      </c>
      <c r="B8002" s="2">
        <v>47</v>
      </c>
      <c r="C8002" s="2" t="s">
        <v>14905</v>
      </c>
      <c r="D8002" s="2" t="s">
        <v>24557</v>
      </c>
      <c r="E8002" s="2">
        <v>4415.6000000000004</v>
      </c>
      <c r="F8002" s="2">
        <v>91</v>
      </c>
      <c r="G8002" s="2">
        <v>401819.6</v>
      </c>
      <c r="H8002" s="3" t="s">
        <v>25430</v>
      </c>
      <c r="I8002" s="7" t="str">
        <f t="shared" si="373"/>
        <v>Jun</v>
      </c>
      <c r="J8002">
        <f t="shared" si="374"/>
        <v>2023</v>
      </c>
      <c r="K8002" t="str">
        <f>IF(Table1[[#This Row],[Age]]&lt;20,"&lt;20",
   IF(Table1[[#This Row],[Age]]&lt;=30,"20-30",
   IF(Table1[[#This Row],[Age]]&lt;=40,"30-40",
   IF(Table1[[#This Row],[Age]]&lt;=50,"40-50",
   IF(Table1[[#This Row],[Age]]&lt;=60,"50-60",
   IF(Table1[[#This Row],[Age]]&lt;=70,"60-70","70+"))))))</f>
        <v>40-50</v>
      </c>
      <c r="L8002" t="str">
        <f t="shared" ref="L8002:L8065" si="375">IF(OR(MONTH(H8002)=4, MONTH(H8002)=5, MONTH(H8002)=6, MONTH(H8002)=7), "QTY1",
IF(OR(MONTH(H8002)=8, MONTH(H8002)=9, MONTH(H8002)=10, MONTH(H8002)=11), "QTY2",
IF(OR(MONTH(H8002)=12, MONTH(H8002)=1), "QTY3", "QTY4")))</f>
        <v>QTY1</v>
      </c>
    </row>
    <row r="8003" spans="1:12" x14ac:dyDescent="0.3">
      <c r="A8003" s="2" t="s">
        <v>7626</v>
      </c>
      <c r="B8003" s="2">
        <v>64</v>
      </c>
      <c r="C8003" s="2" t="s">
        <v>20142</v>
      </c>
      <c r="D8003" s="2" t="s">
        <v>24541</v>
      </c>
      <c r="E8003" s="2">
        <v>2687.84</v>
      </c>
      <c r="F8003" s="2">
        <v>22</v>
      </c>
      <c r="G8003" s="2">
        <v>59132.480000000003</v>
      </c>
      <c r="H8003" s="3" t="s">
        <v>25430</v>
      </c>
      <c r="I8003" s="7" t="str">
        <f t="shared" ref="I8003:I8066" si="376">TEXT(H8003,"MMM")</f>
        <v>Jun</v>
      </c>
      <c r="J8003">
        <f t="shared" ref="J8003:J8066" si="377">YEAR(H8003)</f>
        <v>2023</v>
      </c>
      <c r="K8003" t="str">
        <f>IF(Table1[[#This Row],[Age]]&lt;20,"&lt;20",
   IF(Table1[[#This Row],[Age]]&lt;=30,"20-30",
   IF(Table1[[#This Row],[Age]]&lt;=40,"30-40",
   IF(Table1[[#This Row],[Age]]&lt;=50,"40-50",
   IF(Table1[[#This Row],[Age]]&lt;=60,"50-60",
   IF(Table1[[#This Row],[Age]]&lt;=70,"60-70","70+"))))))</f>
        <v>60-70</v>
      </c>
      <c r="L8003" t="str">
        <f t="shared" si="375"/>
        <v>QTY1</v>
      </c>
    </row>
    <row r="8004" spans="1:12" x14ac:dyDescent="0.3">
      <c r="A8004" s="2" t="s">
        <v>7627</v>
      </c>
      <c r="B8004" s="2">
        <v>36</v>
      </c>
      <c r="C8004" s="2" t="s">
        <v>20143</v>
      </c>
      <c r="D8004" s="2" t="s">
        <v>24608</v>
      </c>
      <c r="E8004" s="2">
        <v>2565.63</v>
      </c>
      <c r="F8004" s="2">
        <v>75</v>
      </c>
      <c r="G8004" s="2">
        <v>192422.25</v>
      </c>
      <c r="H8004" s="3" t="s">
        <v>25430</v>
      </c>
      <c r="I8004" s="7" t="str">
        <f t="shared" si="376"/>
        <v>Jun</v>
      </c>
      <c r="J8004">
        <f t="shared" si="377"/>
        <v>2023</v>
      </c>
      <c r="K8004" t="str">
        <f>IF(Table1[[#This Row],[Age]]&lt;20,"&lt;20",
   IF(Table1[[#This Row],[Age]]&lt;=30,"20-30",
   IF(Table1[[#This Row],[Age]]&lt;=40,"30-40",
   IF(Table1[[#This Row],[Age]]&lt;=50,"40-50",
   IF(Table1[[#This Row],[Age]]&lt;=60,"50-60",
   IF(Table1[[#This Row],[Age]]&lt;=70,"60-70","70+"))))))</f>
        <v>30-40</v>
      </c>
      <c r="L8004" t="str">
        <f t="shared" si="375"/>
        <v>QTY1</v>
      </c>
    </row>
    <row r="8005" spans="1:12" x14ac:dyDescent="0.3">
      <c r="A8005" s="2" t="s">
        <v>7628</v>
      </c>
      <c r="B8005" s="2">
        <v>38</v>
      </c>
      <c r="C8005" s="2" t="s">
        <v>19701</v>
      </c>
      <c r="D8005" s="2" t="s">
        <v>24420</v>
      </c>
      <c r="E8005" s="2">
        <v>964.98</v>
      </c>
      <c r="F8005" s="2">
        <v>1</v>
      </c>
      <c r="G8005" s="2">
        <v>964.98</v>
      </c>
      <c r="H8005" s="3" t="s">
        <v>25431</v>
      </c>
      <c r="I8005" s="7" t="str">
        <f t="shared" si="376"/>
        <v>Jul</v>
      </c>
      <c r="J8005">
        <f t="shared" si="377"/>
        <v>2023</v>
      </c>
      <c r="K8005" t="str">
        <f>IF(Table1[[#This Row],[Age]]&lt;20,"&lt;20",
   IF(Table1[[#This Row],[Age]]&lt;=30,"20-30",
   IF(Table1[[#This Row],[Age]]&lt;=40,"30-40",
   IF(Table1[[#This Row],[Age]]&lt;=50,"40-50",
   IF(Table1[[#This Row],[Age]]&lt;=60,"50-60",
   IF(Table1[[#This Row],[Age]]&lt;=70,"60-70","70+"))))))</f>
        <v>30-40</v>
      </c>
      <c r="L8005" t="str">
        <f t="shared" si="375"/>
        <v>QTY1</v>
      </c>
    </row>
    <row r="8006" spans="1:12" x14ac:dyDescent="0.3">
      <c r="A8006" s="2" t="s">
        <v>7629</v>
      </c>
      <c r="B8006" s="2">
        <v>42</v>
      </c>
      <c r="C8006" s="2" t="s">
        <v>20144</v>
      </c>
      <c r="D8006" s="2" t="s">
        <v>24452</v>
      </c>
      <c r="E8006" s="2">
        <v>5289.01</v>
      </c>
      <c r="F8006" s="2">
        <v>35</v>
      </c>
      <c r="G8006" s="2">
        <v>185115.35</v>
      </c>
      <c r="H8006" s="3" t="s">
        <v>25431</v>
      </c>
      <c r="I8006" s="7" t="str">
        <f t="shared" si="376"/>
        <v>Jul</v>
      </c>
      <c r="J8006">
        <f t="shared" si="377"/>
        <v>2023</v>
      </c>
      <c r="K8006" t="str">
        <f>IF(Table1[[#This Row],[Age]]&lt;20,"&lt;20",
   IF(Table1[[#This Row],[Age]]&lt;=30,"20-30",
   IF(Table1[[#This Row],[Age]]&lt;=40,"30-40",
   IF(Table1[[#This Row],[Age]]&lt;=50,"40-50",
   IF(Table1[[#This Row],[Age]]&lt;=60,"50-60",
   IF(Table1[[#This Row],[Age]]&lt;=70,"60-70","70+"))))))</f>
        <v>40-50</v>
      </c>
      <c r="L8006" t="str">
        <f t="shared" si="375"/>
        <v>QTY1</v>
      </c>
    </row>
    <row r="8007" spans="1:12" x14ac:dyDescent="0.3">
      <c r="A8007" s="2" t="s">
        <v>7630</v>
      </c>
      <c r="B8007" s="2">
        <v>49</v>
      </c>
      <c r="C8007" s="2" t="s">
        <v>20145</v>
      </c>
      <c r="D8007" s="2" t="s">
        <v>24535</v>
      </c>
      <c r="E8007" s="2">
        <v>1817.8</v>
      </c>
      <c r="F8007" s="2">
        <v>30</v>
      </c>
      <c r="G8007" s="2">
        <v>54534</v>
      </c>
      <c r="H8007" s="3" t="s">
        <v>25431</v>
      </c>
      <c r="I8007" s="7" t="str">
        <f t="shared" si="376"/>
        <v>Jul</v>
      </c>
      <c r="J8007">
        <f t="shared" si="377"/>
        <v>2023</v>
      </c>
      <c r="K8007" t="str">
        <f>IF(Table1[[#This Row],[Age]]&lt;20,"&lt;20",
   IF(Table1[[#This Row],[Age]]&lt;=30,"20-30",
   IF(Table1[[#This Row],[Age]]&lt;=40,"30-40",
   IF(Table1[[#This Row],[Age]]&lt;=50,"40-50",
   IF(Table1[[#This Row],[Age]]&lt;=60,"50-60",
   IF(Table1[[#This Row],[Age]]&lt;=70,"60-70","70+"))))))</f>
        <v>40-50</v>
      </c>
      <c r="L8007" t="str">
        <f t="shared" si="375"/>
        <v>QTY1</v>
      </c>
    </row>
    <row r="8008" spans="1:12" x14ac:dyDescent="0.3">
      <c r="A8008" s="2" t="s">
        <v>7631</v>
      </c>
      <c r="B8008" s="2">
        <v>52</v>
      </c>
      <c r="C8008" s="2" t="s">
        <v>16921</v>
      </c>
      <c r="D8008" s="2" t="s">
        <v>24477</v>
      </c>
      <c r="E8008" s="2">
        <v>552.32000000000005</v>
      </c>
      <c r="F8008" s="2">
        <v>8</v>
      </c>
      <c r="G8008" s="2">
        <v>4418.5600000000004</v>
      </c>
      <c r="H8008" s="3" t="s">
        <v>25431</v>
      </c>
      <c r="I8008" s="7" t="str">
        <f t="shared" si="376"/>
        <v>Jul</v>
      </c>
      <c r="J8008">
        <f t="shared" si="377"/>
        <v>2023</v>
      </c>
      <c r="K8008" t="str">
        <f>IF(Table1[[#This Row],[Age]]&lt;20,"&lt;20",
   IF(Table1[[#This Row],[Age]]&lt;=30,"20-30",
   IF(Table1[[#This Row],[Age]]&lt;=40,"30-40",
   IF(Table1[[#This Row],[Age]]&lt;=50,"40-50",
   IF(Table1[[#This Row],[Age]]&lt;=60,"50-60",
   IF(Table1[[#This Row],[Age]]&lt;=70,"60-70","70+"))))))</f>
        <v>50-60</v>
      </c>
      <c r="L8008" t="str">
        <f t="shared" si="375"/>
        <v>QTY1</v>
      </c>
    </row>
    <row r="8009" spans="1:12" x14ac:dyDescent="0.3">
      <c r="A8009" s="2" t="s">
        <v>7632</v>
      </c>
      <c r="B8009" s="2">
        <v>26</v>
      </c>
      <c r="C8009" s="2" t="s">
        <v>16432</v>
      </c>
      <c r="D8009" s="2" t="s">
        <v>24608</v>
      </c>
      <c r="E8009" s="2">
        <v>1105.76</v>
      </c>
      <c r="F8009" s="2">
        <v>58</v>
      </c>
      <c r="G8009" s="2">
        <v>64134.080000000002</v>
      </c>
      <c r="H8009" s="3" t="s">
        <v>25431</v>
      </c>
      <c r="I8009" s="7" t="str">
        <f t="shared" si="376"/>
        <v>Jul</v>
      </c>
      <c r="J8009">
        <f t="shared" si="377"/>
        <v>2023</v>
      </c>
      <c r="K8009" t="str">
        <f>IF(Table1[[#This Row],[Age]]&lt;20,"&lt;20",
   IF(Table1[[#This Row],[Age]]&lt;=30,"20-30",
   IF(Table1[[#This Row],[Age]]&lt;=40,"30-40",
   IF(Table1[[#This Row],[Age]]&lt;=50,"40-50",
   IF(Table1[[#This Row],[Age]]&lt;=60,"50-60",
   IF(Table1[[#This Row],[Age]]&lt;=70,"60-70","70+"))))))</f>
        <v>20-30</v>
      </c>
      <c r="L8009" t="str">
        <f t="shared" si="375"/>
        <v>QTY1</v>
      </c>
    </row>
    <row r="8010" spans="1:12" x14ac:dyDescent="0.3">
      <c r="A8010" s="2" t="s">
        <v>7633</v>
      </c>
      <c r="B8010" s="2">
        <v>52</v>
      </c>
      <c r="C8010" s="2" t="s">
        <v>20146</v>
      </c>
      <c r="D8010" s="2" t="s">
        <v>24559</v>
      </c>
      <c r="E8010" s="2">
        <v>6934.45</v>
      </c>
      <c r="F8010" s="2">
        <v>46</v>
      </c>
      <c r="G8010" s="2">
        <v>318984.7</v>
      </c>
      <c r="H8010" s="3" t="s">
        <v>25431</v>
      </c>
      <c r="I8010" s="7" t="str">
        <f t="shared" si="376"/>
        <v>Jul</v>
      </c>
      <c r="J8010">
        <f t="shared" si="377"/>
        <v>2023</v>
      </c>
      <c r="K8010" t="str">
        <f>IF(Table1[[#This Row],[Age]]&lt;20,"&lt;20",
   IF(Table1[[#This Row],[Age]]&lt;=30,"20-30",
   IF(Table1[[#This Row],[Age]]&lt;=40,"30-40",
   IF(Table1[[#This Row],[Age]]&lt;=50,"40-50",
   IF(Table1[[#This Row],[Age]]&lt;=60,"50-60",
   IF(Table1[[#This Row],[Age]]&lt;=70,"60-70","70+"))))))</f>
        <v>50-60</v>
      </c>
      <c r="L8010" t="str">
        <f t="shared" si="375"/>
        <v>QTY1</v>
      </c>
    </row>
    <row r="8011" spans="1:12" x14ac:dyDescent="0.3">
      <c r="A8011" s="2" t="s">
        <v>7634</v>
      </c>
      <c r="B8011" s="2">
        <v>26</v>
      </c>
      <c r="C8011" s="2" t="s">
        <v>20147</v>
      </c>
      <c r="D8011" s="2" t="s">
        <v>24480</v>
      </c>
      <c r="E8011" s="2">
        <v>5655.29</v>
      </c>
      <c r="F8011" s="2">
        <v>38</v>
      </c>
      <c r="G8011" s="2">
        <v>214901.02</v>
      </c>
      <c r="H8011" s="3" t="s">
        <v>25431</v>
      </c>
      <c r="I8011" s="7" t="str">
        <f t="shared" si="376"/>
        <v>Jul</v>
      </c>
      <c r="J8011">
        <f t="shared" si="377"/>
        <v>2023</v>
      </c>
      <c r="K8011" t="str">
        <f>IF(Table1[[#This Row],[Age]]&lt;20,"&lt;20",
   IF(Table1[[#This Row],[Age]]&lt;=30,"20-30",
   IF(Table1[[#This Row],[Age]]&lt;=40,"30-40",
   IF(Table1[[#This Row],[Age]]&lt;=50,"40-50",
   IF(Table1[[#This Row],[Age]]&lt;=60,"50-60",
   IF(Table1[[#This Row],[Age]]&lt;=70,"60-70","70+"))))))</f>
        <v>20-30</v>
      </c>
      <c r="L8011" t="str">
        <f t="shared" si="375"/>
        <v>QTY1</v>
      </c>
    </row>
    <row r="8012" spans="1:12" x14ac:dyDescent="0.3">
      <c r="A8012" s="2" t="s">
        <v>7635</v>
      </c>
      <c r="B8012" s="2">
        <v>39</v>
      </c>
      <c r="C8012" s="2" t="s">
        <v>20148</v>
      </c>
      <c r="D8012" s="2" t="s">
        <v>24454</v>
      </c>
      <c r="E8012" s="2">
        <v>4645.74</v>
      </c>
      <c r="F8012" s="2">
        <v>9</v>
      </c>
      <c r="G8012" s="2">
        <v>41811.660000000003</v>
      </c>
      <c r="H8012" s="3" t="s">
        <v>25431</v>
      </c>
      <c r="I8012" s="7" t="str">
        <f t="shared" si="376"/>
        <v>Jul</v>
      </c>
      <c r="J8012">
        <f t="shared" si="377"/>
        <v>2023</v>
      </c>
      <c r="K8012" t="str">
        <f>IF(Table1[[#This Row],[Age]]&lt;20,"&lt;20",
   IF(Table1[[#This Row],[Age]]&lt;=30,"20-30",
   IF(Table1[[#This Row],[Age]]&lt;=40,"30-40",
   IF(Table1[[#This Row],[Age]]&lt;=50,"40-50",
   IF(Table1[[#This Row],[Age]]&lt;=60,"50-60",
   IF(Table1[[#This Row],[Age]]&lt;=70,"60-70","70+"))))))</f>
        <v>30-40</v>
      </c>
      <c r="L8012" t="str">
        <f t="shared" si="375"/>
        <v>QTY1</v>
      </c>
    </row>
    <row r="8013" spans="1:12" x14ac:dyDescent="0.3">
      <c r="A8013" s="2" t="s">
        <v>603</v>
      </c>
      <c r="B8013" s="2">
        <v>55</v>
      </c>
      <c r="C8013" s="2" t="s">
        <v>19288</v>
      </c>
      <c r="D8013" s="2" t="s">
        <v>24477</v>
      </c>
      <c r="E8013" s="2">
        <v>9493.52</v>
      </c>
      <c r="F8013" s="2">
        <v>87</v>
      </c>
      <c r="G8013" s="2">
        <v>825936.24</v>
      </c>
      <c r="H8013" s="3" t="s">
        <v>25431</v>
      </c>
      <c r="I8013" s="7" t="str">
        <f t="shared" si="376"/>
        <v>Jul</v>
      </c>
      <c r="J8013">
        <f t="shared" si="377"/>
        <v>2023</v>
      </c>
      <c r="K8013" t="str">
        <f>IF(Table1[[#This Row],[Age]]&lt;20,"&lt;20",
   IF(Table1[[#This Row],[Age]]&lt;=30,"20-30",
   IF(Table1[[#This Row],[Age]]&lt;=40,"30-40",
   IF(Table1[[#This Row],[Age]]&lt;=50,"40-50",
   IF(Table1[[#This Row],[Age]]&lt;=60,"50-60",
   IF(Table1[[#This Row],[Age]]&lt;=70,"60-70","70+"))))))</f>
        <v>50-60</v>
      </c>
      <c r="L8013" t="str">
        <f t="shared" si="375"/>
        <v>QTY1</v>
      </c>
    </row>
    <row r="8014" spans="1:12" x14ac:dyDescent="0.3">
      <c r="A8014" s="2" t="s">
        <v>7636</v>
      </c>
      <c r="B8014" s="2">
        <v>64</v>
      </c>
      <c r="C8014" s="2" t="s">
        <v>20149</v>
      </c>
      <c r="D8014" s="2" t="s">
        <v>24486</v>
      </c>
      <c r="E8014" s="2">
        <v>8476.11</v>
      </c>
      <c r="F8014" s="2">
        <v>47</v>
      </c>
      <c r="G8014" s="2">
        <v>398377.17</v>
      </c>
      <c r="H8014" s="3" t="s">
        <v>25432</v>
      </c>
      <c r="I8014" s="7" t="str">
        <f t="shared" si="376"/>
        <v>Jul</v>
      </c>
      <c r="J8014">
        <f t="shared" si="377"/>
        <v>2023</v>
      </c>
      <c r="K8014" t="str">
        <f>IF(Table1[[#This Row],[Age]]&lt;20,"&lt;20",
   IF(Table1[[#This Row],[Age]]&lt;=30,"20-30",
   IF(Table1[[#This Row],[Age]]&lt;=40,"30-40",
   IF(Table1[[#This Row],[Age]]&lt;=50,"40-50",
   IF(Table1[[#This Row],[Age]]&lt;=60,"50-60",
   IF(Table1[[#This Row],[Age]]&lt;=70,"60-70","70+"))))))</f>
        <v>60-70</v>
      </c>
      <c r="L8014" t="str">
        <f t="shared" si="375"/>
        <v>QTY1</v>
      </c>
    </row>
    <row r="8015" spans="1:12" x14ac:dyDescent="0.3">
      <c r="A8015" s="2" t="s">
        <v>7637</v>
      </c>
      <c r="B8015" s="2">
        <v>48</v>
      </c>
      <c r="C8015" s="2" t="s">
        <v>20150</v>
      </c>
      <c r="D8015" s="2" t="s">
        <v>24504</v>
      </c>
      <c r="E8015" s="2">
        <v>8787.31</v>
      </c>
      <c r="F8015" s="2">
        <v>95</v>
      </c>
      <c r="G8015" s="2">
        <v>834794.45</v>
      </c>
      <c r="H8015" s="3" t="s">
        <v>25432</v>
      </c>
      <c r="I8015" s="7" t="str">
        <f t="shared" si="376"/>
        <v>Jul</v>
      </c>
      <c r="J8015">
        <f t="shared" si="377"/>
        <v>2023</v>
      </c>
      <c r="K8015" t="str">
        <f>IF(Table1[[#This Row],[Age]]&lt;20,"&lt;20",
   IF(Table1[[#This Row],[Age]]&lt;=30,"20-30",
   IF(Table1[[#This Row],[Age]]&lt;=40,"30-40",
   IF(Table1[[#This Row],[Age]]&lt;=50,"40-50",
   IF(Table1[[#This Row],[Age]]&lt;=60,"50-60",
   IF(Table1[[#This Row],[Age]]&lt;=70,"60-70","70+"))))))</f>
        <v>40-50</v>
      </c>
      <c r="L8015" t="str">
        <f t="shared" si="375"/>
        <v>QTY1</v>
      </c>
    </row>
    <row r="8016" spans="1:12" x14ac:dyDescent="0.3">
      <c r="A8016" s="2" t="s">
        <v>7638</v>
      </c>
      <c r="B8016" s="2">
        <v>47</v>
      </c>
      <c r="C8016" s="2" t="s">
        <v>20151</v>
      </c>
      <c r="D8016" s="2" t="s">
        <v>24427</v>
      </c>
      <c r="E8016" s="2">
        <v>4041.78</v>
      </c>
      <c r="F8016" s="2">
        <v>58</v>
      </c>
      <c r="G8016" s="2">
        <v>234423.24</v>
      </c>
      <c r="H8016" s="3" t="s">
        <v>25432</v>
      </c>
      <c r="I8016" s="7" t="str">
        <f t="shared" si="376"/>
        <v>Jul</v>
      </c>
      <c r="J8016">
        <f t="shared" si="377"/>
        <v>2023</v>
      </c>
      <c r="K8016" t="str">
        <f>IF(Table1[[#This Row],[Age]]&lt;20,"&lt;20",
   IF(Table1[[#This Row],[Age]]&lt;=30,"20-30",
   IF(Table1[[#This Row],[Age]]&lt;=40,"30-40",
   IF(Table1[[#This Row],[Age]]&lt;=50,"40-50",
   IF(Table1[[#This Row],[Age]]&lt;=60,"50-60",
   IF(Table1[[#This Row],[Age]]&lt;=70,"60-70","70+"))))))</f>
        <v>40-50</v>
      </c>
      <c r="L8016" t="str">
        <f t="shared" si="375"/>
        <v>QTY1</v>
      </c>
    </row>
    <row r="8017" spans="1:12" x14ac:dyDescent="0.3">
      <c r="A8017" s="2" t="s">
        <v>7639</v>
      </c>
      <c r="B8017" s="2">
        <v>28</v>
      </c>
      <c r="C8017" s="2" t="s">
        <v>20152</v>
      </c>
      <c r="D8017" s="2" t="s">
        <v>24451</v>
      </c>
      <c r="E8017" s="2">
        <v>8529.84</v>
      </c>
      <c r="F8017" s="2">
        <v>18</v>
      </c>
      <c r="G8017" s="2">
        <v>153537.12</v>
      </c>
      <c r="H8017" s="3" t="s">
        <v>25432</v>
      </c>
      <c r="I8017" s="7" t="str">
        <f t="shared" si="376"/>
        <v>Jul</v>
      </c>
      <c r="J8017">
        <f t="shared" si="377"/>
        <v>2023</v>
      </c>
      <c r="K8017" t="str">
        <f>IF(Table1[[#This Row],[Age]]&lt;20,"&lt;20",
   IF(Table1[[#This Row],[Age]]&lt;=30,"20-30",
   IF(Table1[[#This Row],[Age]]&lt;=40,"30-40",
   IF(Table1[[#This Row],[Age]]&lt;=50,"40-50",
   IF(Table1[[#This Row],[Age]]&lt;=60,"50-60",
   IF(Table1[[#This Row],[Age]]&lt;=70,"60-70","70+"))))))</f>
        <v>20-30</v>
      </c>
      <c r="L8017" t="str">
        <f t="shared" si="375"/>
        <v>QTY1</v>
      </c>
    </row>
    <row r="8018" spans="1:12" x14ac:dyDescent="0.3">
      <c r="A8018" s="2" t="s">
        <v>7640</v>
      </c>
      <c r="B8018" s="2">
        <v>41</v>
      </c>
      <c r="C8018" s="2" t="s">
        <v>15886</v>
      </c>
      <c r="D8018" s="2" t="s">
        <v>24565</v>
      </c>
      <c r="E8018" s="2">
        <v>9730.5300000000007</v>
      </c>
      <c r="F8018" s="2">
        <v>25</v>
      </c>
      <c r="G8018" s="2">
        <v>243263.25</v>
      </c>
      <c r="H8018" s="3" t="s">
        <v>25432</v>
      </c>
      <c r="I8018" s="7" t="str">
        <f t="shared" si="376"/>
        <v>Jul</v>
      </c>
      <c r="J8018">
        <f t="shared" si="377"/>
        <v>2023</v>
      </c>
      <c r="K8018" t="str">
        <f>IF(Table1[[#This Row],[Age]]&lt;20,"&lt;20",
   IF(Table1[[#This Row],[Age]]&lt;=30,"20-30",
   IF(Table1[[#This Row],[Age]]&lt;=40,"30-40",
   IF(Table1[[#This Row],[Age]]&lt;=50,"40-50",
   IF(Table1[[#This Row],[Age]]&lt;=60,"50-60",
   IF(Table1[[#This Row],[Age]]&lt;=70,"60-70","70+"))))))</f>
        <v>40-50</v>
      </c>
      <c r="L8018" t="str">
        <f t="shared" si="375"/>
        <v>QTY1</v>
      </c>
    </row>
    <row r="8019" spans="1:12" x14ac:dyDescent="0.3">
      <c r="A8019" s="2" t="s">
        <v>7641</v>
      </c>
      <c r="B8019" s="2">
        <v>34</v>
      </c>
      <c r="C8019" s="2" t="s">
        <v>20153</v>
      </c>
      <c r="D8019" s="2" t="s">
        <v>24454</v>
      </c>
      <c r="E8019" s="2">
        <v>5322.47</v>
      </c>
      <c r="F8019" s="2">
        <v>92</v>
      </c>
      <c r="G8019" s="2">
        <v>489667.24</v>
      </c>
      <c r="H8019" s="3" t="s">
        <v>25432</v>
      </c>
      <c r="I8019" s="7" t="str">
        <f t="shared" si="376"/>
        <v>Jul</v>
      </c>
      <c r="J8019">
        <f t="shared" si="377"/>
        <v>2023</v>
      </c>
      <c r="K8019" t="str">
        <f>IF(Table1[[#This Row],[Age]]&lt;20,"&lt;20",
   IF(Table1[[#This Row],[Age]]&lt;=30,"20-30",
   IF(Table1[[#This Row],[Age]]&lt;=40,"30-40",
   IF(Table1[[#This Row],[Age]]&lt;=50,"40-50",
   IF(Table1[[#This Row],[Age]]&lt;=60,"50-60",
   IF(Table1[[#This Row],[Age]]&lt;=70,"60-70","70+"))))))</f>
        <v>30-40</v>
      </c>
      <c r="L8019" t="str">
        <f t="shared" si="375"/>
        <v>QTY1</v>
      </c>
    </row>
    <row r="8020" spans="1:12" x14ac:dyDescent="0.3">
      <c r="A8020" s="2" t="s">
        <v>7642</v>
      </c>
      <c r="B8020" s="2">
        <v>65</v>
      </c>
      <c r="C8020" s="2" t="s">
        <v>20154</v>
      </c>
      <c r="D8020" s="2" t="s">
        <v>24418</v>
      </c>
      <c r="E8020" s="2">
        <v>1317.47</v>
      </c>
      <c r="F8020" s="2">
        <v>5</v>
      </c>
      <c r="G8020" s="2">
        <v>6587.35</v>
      </c>
      <c r="H8020" s="3" t="s">
        <v>25432</v>
      </c>
      <c r="I8020" s="7" t="str">
        <f t="shared" si="376"/>
        <v>Jul</v>
      </c>
      <c r="J8020">
        <f t="shared" si="377"/>
        <v>2023</v>
      </c>
      <c r="K8020" t="str">
        <f>IF(Table1[[#This Row],[Age]]&lt;20,"&lt;20",
   IF(Table1[[#This Row],[Age]]&lt;=30,"20-30",
   IF(Table1[[#This Row],[Age]]&lt;=40,"30-40",
   IF(Table1[[#This Row],[Age]]&lt;=50,"40-50",
   IF(Table1[[#This Row],[Age]]&lt;=60,"50-60",
   IF(Table1[[#This Row],[Age]]&lt;=70,"60-70","70+"))))))</f>
        <v>60-70</v>
      </c>
      <c r="L8020" t="str">
        <f t="shared" si="375"/>
        <v>QTY1</v>
      </c>
    </row>
    <row r="8021" spans="1:12" x14ac:dyDescent="0.3">
      <c r="A8021" s="2" t="s">
        <v>7643</v>
      </c>
      <c r="B8021" s="2">
        <v>49</v>
      </c>
      <c r="C8021" s="2" t="s">
        <v>16474</v>
      </c>
      <c r="D8021" s="2" t="s">
        <v>24570</v>
      </c>
      <c r="E8021" s="2">
        <v>8464.5</v>
      </c>
      <c r="F8021" s="2">
        <v>50</v>
      </c>
      <c r="G8021" s="2">
        <v>423225</v>
      </c>
      <c r="H8021" s="3" t="s">
        <v>25432</v>
      </c>
      <c r="I8021" s="7" t="str">
        <f t="shared" si="376"/>
        <v>Jul</v>
      </c>
      <c r="J8021">
        <f t="shared" si="377"/>
        <v>2023</v>
      </c>
      <c r="K8021" t="str">
        <f>IF(Table1[[#This Row],[Age]]&lt;20,"&lt;20",
   IF(Table1[[#This Row],[Age]]&lt;=30,"20-30",
   IF(Table1[[#This Row],[Age]]&lt;=40,"30-40",
   IF(Table1[[#This Row],[Age]]&lt;=50,"40-50",
   IF(Table1[[#This Row],[Age]]&lt;=60,"50-60",
   IF(Table1[[#This Row],[Age]]&lt;=70,"60-70","70+"))))))</f>
        <v>40-50</v>
      </c>
      <c r="L8021" t="str">
        <f t="shared" si="375"/>
        <v>QTY1</v>
      </c>
    </row>
    <row r="8022" spans="1:12" x14ac:dyDescent="0.3">
      <c r="A8022" s="2" t="s">
        <v>2825</v>
      </c>
      <c r="B8022" s="2">
        <v>48</v>
      </c>
      <c r="C8022" s="2" t="s">
        <v>20155</v>
      </c>
      <c r="D8022" s="2" t="s">
        <v>24548</v>
      </c>
      <c r="E8022" s="2">
        <v>1970.52</v>
      </c>
      <c r="F8022" s="2">
        <v>27</v>
      </c>
      <c r="G8022" s="2">
        <v>53204.04</v>
      </c>
      <c r="H8022" s="3" t="s">
        <v>25432</v>
      </c>
      <c r="I8022" s="7" t="str">
        <f t="shared" si="376"/>
        <v>Jul</v>
      </c>
      <c r="J8022">
        <f t="shared" si="377"/>
        <v>2023</v>
      </c>
      <c r="K8022" t="str">
        <f>IF(Table1[[#This Row],[Age]]&lt;20,"&lt;20",
   IF(Table1[[#This Row],[Age]]&lt;=30,"20-30",
   IF(Table1[[#This Row],[Age]]&lt;=40,"30-40",
   IF(Table1[[#This Row],[Age]]&lt;=50,"40-50",
   IF(Table1[[#This Row],[Age]]&lt;=60,"50-60",
   IF(Table1[[#This Row],[Age]]&lt;=70,"60-70","70+"))))))</f>
        <v>40-50</v>
      </c>
      <c r="L8022" t="str">
        <f t="shared" si="375"/>
        <v>QTY1</v>
      </c>
    </row>
    <row r="8023" spans="1:12" x14ac:dyDescent="0.3">
      <c r="A8023" s="2" t="s">
        <v>7644</v>
      </c>
      <c r="B8023" s="2">
        <v>55</v>
      </c>
      <c r="C8023" s="2" t="s">
        <v>20156</v>
      </c>
      <c r="D8023" s="2" t="s">
        <v>24547</v>
      </c>
      <c r="E8023" s="2">
        <v>7009.96</v>
      </c>
      <c r="F8023" s="2">
        <v>54</v>
      </c>
      <c r="G8023" s="2">
        <v>378537.84</v>
      </c>
      <c r="H8023" s="3" t="s">
        <v>25432</v>
      </c>
      <c r="I8023" s="7" t="str">
        <f t="shared" si="376"/>
        <v>Jul</v>
      </c>
      <c r="J8023">
        <f t="shared" si="377"/>
        <v>2023</v>
      </c>
      <c r="K8023" t="str">
        <f>IF(Table1[[#This Row],[Age]]&lt;20,"&lt;20",
   IF(Table1[[#This Row],[Age]]&lt;=30,"20-30",
   IF(Table1[[#This Row],[Age]]&lt;=40,"30-40",
   IF(Table1[[#This Row],[Age]]&lt;=50,"40-50",
   IF(Table1[[#This Row],[Age]]&lt;=60,"50-60",
   IF(Table1[[#This Row],[Age]]&lt;=70,"60-70","70+"))))))</f>
        <v>50-60</v>
      </c>
      <c r="L8023" t="str">
        <f t="shared" si="375"/>
        <v>QTY1</v>
      </c>
    </row>
    <row r="8024" spans="1:12" x14ac:dyDescent="0.3">
      <c r="A8024" s="2" t="s">
        <v>7645</v>
      </c>
      <c r="B8024" s="2">
        <v>55</v>
      </c>
      <c r="C8024" s="2" t="s">
        <v>17978</v>
      </c>
      <c r="D8024" s="2" t="s">
        <v>24551</v>
      </c>
      <c r="E8024" s="2">
        <v>3114.89</v>
      </c>
      <c r="F8024" s="2">
        <v>64</v>
      </c>
      <c r="G8024" s="2">
        <v>199352.95999999999</v>
      </c>
      <c r="H8024" s="3" t="s">
        <v>25432</v>
      </c>
      <c r="I8024" s="7" t="str">
        <f t="shared" si="376"/>
        <v>Jul</v>
      </c>
      <c r="J8024">
        <f t="shared" si="377"/>
        <v>2023</v>
      </c>
      <c r="K8024" t="str">
        <f>IF(Table1[[#This Row],[Age]]&lt;20,"&lt;20",
   IF(Table1[[#This Row],[Age]]&lt;=30,"20-30",
   IF(Table1[[#This Row],[Age]]&lt;=40,"30-40",
   IF(Table1[[#This Row],[Age]]&lt;=50,"40-50",
   IF(Table1[[#This Row],[Age]]&lt;=60,"50-60",
   IF(Table1[[#This Row],[Age]]&lt;=70,"60-70","70+"))))))</f>
        <v>50-60</v>
      </c>
      <c r="L8024" t="str">
        <f t="shared" si="375"/>
        <v>QTY1</v>
      </c>
    </row>
    <row r="8025" spans="1:12" x14ac:dyDescent="0.3">
      <c r="A8025" s="2" t="s">
        <v>7646</v>
      </c>
      <c r="B8025" s="2">
        <v>37</v>
      </c>
      <c r="C8025" s="2" t="s">
        <v>20157</v>
      </c>
      <c r="D8025" s="2" t="s">
        <v>24651</v>
      </c>
      <c r="E8025" s="2">
        <v>1723.89</v>
      </c>
      <c r="F8025" s="2">
        <v>60</v>
      </c>
      <c r="G8025" s="2">
        <v>103433.4</v>
      </c>
      <c r="H8025" s="3" t="s">
        <v>25432</v>
      </c>
      <c r="I8025" s="7" t="str">
        <f t="shared" si="376"/>
        <v>Jul</v>
      </c>
      <c r="J8025">
        <f t="shared" si="377"/>
        <v>2023</v>
      </c>
      <c r="K8025" t="str">
        <f>IF(Table1[[#This Row],[Age]]&lt;20,"&lt;20",
   IF(Table1[[#This Row],[Age]]&lt;=30,"20-30",
   IF(Table1[[#This Row],[Age]]&lt;=40,"30-40",
   IF(Table1[[#This Row],[Age]]&lt;=50,"40-50",
   IF(Table1[[#This Row],[Age]]&lt;=60,"50-60",
   IF(Table1[[#This Row],[Age]]&lt;=70,"60-70","70+"))))))</f>
        <v>30-40</v>
      </c>
      <c r="L8025" t="str">
        <f t="shared" si="375"/>
        <v>QTY1</v>
      </c>
    </row>
    <row r="8026" spans="1:12" x14ac:dyDescent="0.3">
      <c r="A8026" s="2" t="s">
        <v>7647</v>
      </c>
      <c r="B8026" s="2">
        <v>46</v>
      </c>
      <c r="C8026" s="2" t="s">
        <v>20158</v>
      </c>
      <c r="D8026" s="2" t="s">
        <v>24466</v>
      </c>
      <c r="E8026" s="2">
        <v>8790.83</v>
      </c>
      <c r="F8026" s="2">
        <v>62</v>
      </c>
      <c r="G8026" s="2">
        <v>545031.46</v>
      </c>
      <c r="H8026" s="3" t="s">
        <v>25432</v>
      </c>
      <c r="I8026" s="7" t="str">
        <f t="shared" si="376"/>
        <v>Jul</v>
      </c>
      <c r="J8026">
        <f t="shared" si="377"/>
        <v>2023</v>
      </c>
      <c r="K8026" t="str">
        <f>IF(Table1[[#This Row],[Age]]&lt;20,"&lt;20",
   IF(Table1[[#This Row],[Age]]&lt;=30,"20-30",
   IF(Table1[[#This Row],[Age]]&lt;=40,"30-40",
   IF(Table1[[#This Row],[Age]]&lt;=50,"40-50",
   IF(Table1[[#This Row],[Age]]&lt;=60,"50-60",
   IF(Table1[[#This Row],[Age]]&lt;=70,"60-70","70+"))))))</f>
        <v>40-50</v>
      </c>
      <c r="L8026" t="str">
        <f t="shared" si="375"/>
        <v>QTY1</v>
      </c>
    </row>
    <row r="8027" spans="1:12" x14ac:dyDescent="0.3">
      <c r="A8027" s="2" t="s">
        <v>7648</v>
      </c>
      <c r="B8027" s="2">
        <v>34</v>
      </c>
      <c r="C8027" s="2" t="s">
        <v>20159</v>
      </c>
      <c r="D8027" s="2" t="s">
        <v>24413</v>
      </c>
      <c r="E8027" s="2">
        <v>2487.38</v>
      </c>
      <c r="F8027" s="2">
        <v>84</v>
      </c>
      <c r="G8027" s="2">
        <v>208939.92</v>
      </c>
      <c r="H8027" s="3" t="s">
        <v>25432</v>
      </c>
      <c r="I8027" s="7" t="str">
        <f t="shared" si="376"/>
        <v>Jul</v>
      </c>
      <c r="J8027">
        <f t="shared" si="377"/>
        <v>2023</v>
      </c>
      <c r="K8027" t="str">
        <f>IF(Table1[[#This Row],[Age]]&lt;20,"&lt;20",
   IF(Table1[[#This Row],[Age]]&lt;=30,"20-30",
   IF(Table1[[#This Row],[Age]]&lt;=40,"30-40",
   IF(Table1[[#This Row],[Age]]&lt;=50,"40-50",
   IF(Table1[[#This Row],[Age]]&lt;=60,"50-60",
   IF(Table1[[#This Row],[Age]]&lt;=70,"60-70","70+"))))))</f>
        <v>30-40</v>
      </c>
      <c r="L8027" t="str">
        <f t="shared" si="375"/>
        <v>QTY1</v>
      </c>
    </row>
    <row r="8028" spans="1:12" x14ac:dyDescent="0.3">
      <c r="A8028" s="2" t="s">
        <v>7649</v>
      </c>
      <c r="B8028" s="2">
        <v>57</v>
      </c>
      <c r="C8028" s="2" t="s">
        <v>20160</v>
      </c>
      <c r="D8028" s="2" t="s">
        <v>24593</v>
      </c>
      <c r="E8028" s="2">
        <v>9342.65</v>
      </c>
      <c r="F8028" s="2">
        <v>37</v>
      </c>
      <c r="G8028" s="2">
        <v>345678.05</v>
      </c>
      <c r="H8028" s="3" t="s">
        <v>25432</v>
      </c>
      <c r="I8028" s="7" t="str">
        <f t="shared" si="376"/>
        <v>Jul</v>
      </c>
      <c r="J8028">
        <f t="shared" si="377"/>
        <v>2023</v>
      </c>
      <c r="K8028" t="str">
        <f>IF(Table1[[#This Row],[Age]]&lt;20,"&lt;20",
   IF(Table1[[#This Row],[Age]]&lt;=30,"20-30",
   IF(Table1[[#This Row],[Age]]&lt;=40,"30-40",
   IF(Table1[[#This Row],[Age]]&lt;=50,"40-50",
   IF(Table1[[#This Row],[Age]]&lt;=60,"50-60",
   IF(Table1[[#This Row],[Age]]&lt;=70,"60-70","70+"))))))</f>
        <v>50-60</v>
      </c>
      <c r="L8028" t="str">
        <f t="shared" si="375"/>
        <v>QTY1</v>
      </c>
    </row>
    <row r="8029" spans="1:12" x14ac:dyDescent="0.3">
      <c r="A8029" s="2" t="s">
        <v>7650</v>
      </c>
      <c r="B8029" s="2">
        <v>30</v>
      </c>
      <c r="C8029" s="2" t="s">
        <v>20161</v>
      </c>
      <c r="D8029" s="2" t="s">
        <v>24579</v>
      </c>
      <c r="E8029" s="2">
        <v>8536.76</v>
      </c>
      <c r="F8029" s="2">
        <v>82</v>
      </c>
      <c r="G8029" s="2">
        <v>700014.32</v>
      </c>
      <c r="H8029" s="3" t="s">
        <v>25433</v>
      </c>
      <c r="I8029" s="7" t="str">
        <f t="shared" si="376"/>
        <v>Jul</v>
      </c>
      <c r="J8029">
        <f t="shared" si="377"/>
        <v>2023</v>
      </c>
      <c r="K8029" t="str">
        <f>IF(Table1[[#This Row],[Age]]&lt;20,"&lt;20",
   IF(Table1[[#This Row],[Age]]&lt;=30,"20-30",
   IF(Table1[[#This Row],[Age]]&lt;=40,"30-40",
   IF(Table1[[#This Row],[Age]]&lt;=50,"40-50",
   IF(Table1[[#This Row],[Age]]&lt;=60,"50-60",
   IF(Table1[[#This Row],[Age]]&lt;=70,"60-70","70+"))))))</f>
        <v>20-30</v>
      </c>
      <c r="L8029" t="str">
        <f t="shared" si="375"/>
        <v>QTY1</v>
      </c>
    </row>
    <row r="8030" spans="1:12" x14ac:dyDescent="0.3">
      <c r="A8030" s="2" t="s">
        <v>7651</v>
      </c>
      <c r="B8030" s="2">
        <v>18</v>
      </c>
      <c r="C8030" s="2" t="s">
        <v>14001</v>
      </c>
      <c r="D8030" s="2" t="s">
        <v>24526</v>
      </c>
      <c r="E8030" s="2">
        <v>661.95</v>
      </c>
      <c r="F8030" s="2">
        <v>100</v>
      </c>
      <c r="G8030" s="2">
        <v>66195</v>
      </c>
      <c r="H8030" s="3" t="s">
        <v>25433</v>
      </c>
      <c r="I8030" s="7" t="str">
        <f t="shared" si="376"/>
        <v>Jul</v>
      </c>
      <c r="J8030">
        <f t="shared" si="377"/>
        <v>2023</v>
      </c>
      <c r="K8030" t="str">
        <f>IF(Table1[[#This Row],[Age]]&lt;20,"&lt;20",
   IF(Table1[[#This Row],[Age]]&lt;=30,"20-30",
   IF(Table1[[#This Row],[Age]]&lt;=40,"30-40",
   IF(Table1[[#This Row],[Age]]&lt;=50,"40-50",
   IF(Table1[[#This Row],[Age]]&lt;=60,"50-60",
   IF(Table1[[#This Row],[Age]]&lt;=70,"60-70","70+"))))))</f>
        <v>&lt;20</v>
      </c>
      <c r="L8030" t="str">
        <f t="shared" si="375"/>
        <v>QTY1</v>
      </c>
    </row>
    <row r="8031" spans="1:12" x14ac:dyDescent="0.3">
      <c r="A8031" s="2" t="s">
        <v>7652</v>
      </c>
      <c r="B8031" s="2">
        <v>60</v>
      </c>
      <c r="C8031" s="2" t="s">
        <v>17011</v>
      </c>
      <c r="D8031" s="2" t="s">
        <v>24459</v>
      </c>
      <c r="E8031" s="2">
        <v>764.74</v>
      </c>
      <c r="F8031" s="2">
        <v>90</v>
      </c>
      <c r="G8031" s="2">
        <v>68826.600000000006</v>
      </c>
      <c r="H8031" s="3" t="s">
        <v>25433</v>
      </c>
      <c r="I8031" s="7" t="str">
        <f t="shared" si="376"/>
        <v>Jul</v>
      </c>
      <c r="J8031">
        <f t="shared" si="377"/>
        <v>2023</v>
      </c>
      <c r="K8031" t="str">
        <f>IF(Table1[[#This Row],[Age]]&lt;20,"&lt;20",
   IF(Table1[[#This Row],[Age]]&lt;=30,"20-30",
   IF(Table1[[#This Row],[Age]]&lt;=40,"30-40",
   IF(Table1[[#This Row],[Age]]&lt;=50,"40-50",
   IF(Table1[[#This Row],[Age]]&lt;=60,"50-60",
   IF(Table1[[#This Row],[Age]]&lt;=70,"60-70","70+"))))))</f>
        <v>50-60</v>
      </c>
      <c r="L8031" t="str">
        <f t="shared" si="375"/>
        <v>QTY1</v>
      </c>
    </row>
    <row r="8032" spans="1:12" x14ac:dyDescent="0.3">
      <c r="A8032" s="2" t="s">
        <v>7653</v>
      </c>
      <c r="B8032" s="2">
        <v>29</v>
      </c>
      <c r="C8032" s="2" t="s">
        <v>20162</v>
      </c>
      <c r="D8032" s="2" t="s">
        <v>24557</v>
      </c>
      <c r="E8032" s="2">
        <v>4495.87</v>
      </c>
      <c r="F8032" s="2">
        <v>32</v>
      </c>
      <c r="G8032" s="2">
        <v>143867.84</v>
      </c>
      <c r="H8032" s="3" t="s">
        <v>25433</v>
      </c>
      <c r="I8032" s="7" t="str">
        <f t="shared" si="376"/>
        <v>Jul</v>
      </c>
      <c r="J8032">
        <f t="shared" si="377"/>
        <v>2023</v>
      </c>
      <c r="K8032" t="str">
        <f>IF(Table1[[#This Row],[Age]]&lt;20,"&lt;20",
   IF(Table1[[#This Row],[Age]]&lt;=30,"20-30",
   IF(Table1[[#This Row],[Age]]&lt;=40,"30-40",
   IF(Table1[[#This Row],[Age]]&lt;=50,"40-50",
   IF(Table1[[#This Row],[Age]]&lt;=60,"50-60",
   IF(Table1[[#This Row],[Age]]&lt;=70,"60-70","70+"))))))</f>
        <v>20-30</v>
      </c>
      <c r="L8032" t="str">
        <f t="shared" si="375"/>
        <v>QTY1</v>
      </c>
    </row>
    <row r="8033" spans="1:12" x14ac:dyDescent="0.3">
      <c r="A8033" s="2" t="s">
        <v>509</v>
      </c>
      <c r="B8033" s="2">
        <v>36</v>
      </c>
      <c r="C8033" s="2" t="s">
        <v>20163</v>
      </c>
      <c r="D8033" s="2" t="s">
        <v>24552</v>
      </c>
      <c r="E8033" s="2">
        <v>3532.52</v>
      </c>
      <c r="F8033" s="2">
        <v>96</v>
      </c>
      <c r="G8033" s="2">
        <v>339121.91999999998</v>
      </c>
      <c r="H8033" s="3" t="s">
        <v>25433</v>
      </c>
      <c r="I8033" s="7" t="str">
        <f t="shared" si="376"/>
        <v>Jul</v>
      </c>
      <c r="J8033">
        <f t="shared" si="377"/>
        <v>2023</v>
      </c>
      <c r="K8033" t="str">
        <f>IF(Table1[[#This Row],[Age]]&lt;20,"&lt;20",
   IF(Table1[[#This Row],[Age]]&lt;=30,"20-30",
   IF(Table1[[#This Row],[Age]]&lt;=40,"30-40",
   IF(Table1[[#This Row],[Age]]&lt;=50,"40-50",
   IF(Table1[[#This Row],[Age]]&lt;=60,"50-60",
   IF(Table1[[#This Row],[Age]]&lt;=70,"60-70","70+"))))))</f>
        <v>30-40</v>
      </c>
      <c r="L8033" t="str">
        <f t="shared" si="375"/>
        <v>QTY1</v>
      </c>
    </row>
    <row r="8034" spans="1:12" x14ac:dyDescent="0.3">
      <c r="A8034" s="2" t="s">
        <v>7654</v>
      </c>
      <c r="B8034" s="2">
        <v>55</v>
      </c>
      <c r="C8034" s="2" t="s">
        <v>13814</v>
      </c>
      <c r="D8034" s="2" t="s">
        <v>24628</v>
      </c>
      <c r="E8034" s="2">
        <v>8045.3</v>
      </c>
      <c r="F8034" s="2">
        <v>24</v>
      </c>
      <c r="G8034" s="2">
        <v>193087.2</v>
      </c>
      <c r="H8034" s="3" t="s">
        <v>25433</v>
      </c>
      <c r="I8034" s="7" t="str">
        <f t="shared" si="376"/>
        <v>Jul</v>
      </c>
      <c r="J8034">
        <f t="shared" si="377"/>
        <v>2023</v>
      </c>
      <c r="K8034" t="str">
        <f>IF(Table1[[#This Row],[Age]]&lt;20,"&lt;20",
   IF(Table1[[#This Row],[Age]]&lt;=30,"20-30",
   IF(Table1[[#This Row],[Age]]&lt;=40,"30-40",
   IF(Table1[[#This Row],[Age]]&lt;=50,"40-50",
   IF(Table1[[#This Row],[Age]]&lt;=60,"50-60",
   IF(Table1[[#This Row],[Age]]&lt;=70,"60-70","70+"))))))</f>
        <v>50-60</v>
      </c>
      <c r="L8034" t="str">
        <f t="shared" si="375"/>
        <v>QTY1</v>
      </c>
    </row>
    <row r="8035" spans="1:12" x14ac:dyDescent="0.3">
      <c r="A8035" s="2" t="s">
        <v>7655</v>
      </c>
      <c r="B8035" s="2">
        <v>56</v>
      </c>
      <c r="C8035" s="2" t="s">
        <v>20164</v>
      </c>
      <c r="D8035" s="2" t="s">
        <v>24630</v>
      </c>
      <c r="E8035" s="2">
        <v>6371.02</v>
      </c>
      <c r="F8035" s="2">
        <v>62</v>
      </c>
      <c r="G8035" s="2">
        <v>395003.24</v>
      </c>
      <c r="H8035" s="3" t="s">
        <v>25433</v>
      </c>
      <c r="I8035" s="7" t="str">
        <f t="shared" si="376"/>
        <v>Jul</v>
      </c>
      <c r="J8035">
        <f t="shared" si="377"/>
        <v>2023</v>
      </c>
      <c r="K8035" t="str">
        <f>IF(Table1[[#This Row],[Age]]&lt;20,"&lt;20",
   IF(Table1[[#This Row],[Age]]&lt;=30,"20-30",
   IF(Table1[[#This Row],[Age]]&lt;=40,"30-40",
   IF(Table1[[#This Row],[Age]]&lt;=50,"40-50",
   IF(Table1[[#This Row],[Age]]&lt;=60,"50-60",
   IF(Table1[[#This Row],[Age]]&lt;=70,"60-70","70+"))))))</f>
        <v>50-60</v>
      </c>
      <c r="L8035" t="str">
        <f t="shared" si="375"/>
        <v>QTY1</v>
      </c>
    </row>
    <row r="8036" spans="1:12" x14ac:dyDescent="0.3">
      <c r="A8036" s="2" t="s">
        <v>7656</v>
      </c>
      <c r="B8036" s="2">
        <v>28</v>
      </c>
      <c r="C8036" s="2" t="s">
        <v>15310</v>
      </c>
      <c r="D8036" s="2" t="s">
        <v>24614</v>
      </c>
      <c r="E8036" s="2">
        <v>7122.01</v>
      </c>
      <c r="F8036" s="2">
        <v>56</v>
      </c>
      <c r="G8036" s="2">
        <v>398832.56</v>
      </c>
      <c r="H8036" s="3" t="s">
        <v>25433</v>
      </c>
      <c r="I8036" s="7" t="str">
        <f t="shared" si="376"/>
        <v>Jul</v>
      </c>
      <c r="J8036">
        <f t="shared" si="377"/>
        <v>2023</v>
      </c>
      <c r="K8036" t="str">
        <f>IF(Table1[[#This Row],[Age]]&lt;20,"&lt;20",
   IF(Table1[[#This Row],[Age]]&lt;=30,"20-30",
   IF(Table1[[#This Row],[Age]]&lt;=40,"30-40",
   IF(Table1[[#This Row],[Age]]&lt;=50,"40-50",
   IF(Table1[[#This Row],[Age]]&lt;=60,"50-60",
   IF(Table1[[#This Row],[Age]]&lt;=70,"60-70","70+"))))))</f>
        <v>20-30</v>
      </c>
      <c r="L8036" t="str">
        <f t="shared" si="375"/>
        <v>QTY1</v>
      </c>
    </row>
    <row r="8037" spans="1:12" x14ac:dyDescent="0.3">
      <c r="A8037" s="2" t="s">
        <v>7657</v>
      </c>
      <c r="B8037" s="2">
        <v>22</v>
      </c>
      <c r="C8037" s="2" t="s">
        <v>20165</v>
      </c>
      <c r="D8037" s="2" t="s">
        <v>24571</v>
      </c>
      <c r="E8037" s="2">
        <v>8443.9699999999993</v>
      </c>
      <c r="F8037" s="2">
        <v>38</v>
      </c>
      <c r="G8037" s="2">
        <v>320870.86</v>
      </c>
      <c r="H8037" s="3" t="s">
        <v>25434</v>
      </c>
      <c r="I8037" s="7" t="str">
        <f t="shared" si="376"/>
        <v>Jul</v>
      </c>
      <c r="J8037">
        <f t="shared" si="377"/>
        <v>2023</v>
      </c>
      <c r="K8037" t="str">
        <f>IF(Table1[[#This Row],[Age]]&lt;20,"&lt;20",
   IF(Table1[[#This Row],[Age]]&lt;=30,"20-30",
   IF(Table1[[#This Row],[Age]]&lt;=40,"30-40",
   IF(Table1[[#This Row],[Age]]&lt;=50,"40-50",
   IF(Table1[[#This Row],[Age]]&lt;=60,"50-60",
   IF(Table1[[#This Row],[Age]]&lt;=70,"60-70","70+"))))))</f>
        <v>20-30</v>
      </c>
      <c r="L8037" t="str">
        <f t="shared" si="375"/>
        <v>QTY1</v>
      </c>
    </row>
    <row r="8038" spans="1:12" x14ac:dyDescent="0.3">
      <c r="A8038" s="2" t="s">
        <v>7658</v>
      </c>
      <c r="B8038" s="2">
        <v>56</v>
      </c>
      <c r="C8038" s="2" t="s">
        <v>14530</v>
      </c>
      <c r="D8038" s="2" t="s">
        <v>24423</v>
      </c>
      <c r="E8038" s="2">
        <v>8079.68</v>
      </c>
      <c r="F8038" s="2">
        <v>61</v>
      </c>
      <c r="G8038" s="2">
        <v>492860.48</v>
      </c>
      <c r="H8038" s="3" t="s">
        <v>25434</v>
      </c>
      <c r="I8038" s="7" t="str">
        <f t="shared" si="376"/>
        <v>Jul</v>
      </c>
      <c r="J8038">
        <f t="shared" si="377"/>
        <v>2023</v>
      </c>
      <c r="K8038" t="str">
        <f>IF(Table1[[#This Row],[Age]]&lt;20,"&lt;20",
   IF(Table1[[#This Row],[Age]]&lt;=30,"20-30",
   IF(Table1[[#This Row],[Age]]&lt;=40,"30-40",
   IF(Table1[[#This Row],[Age]]&lt;=50,"40-50",
   IF(Table1[[#This Row],[Age]]&lt;=60,"50-60",
   IF(Table1[[#This Row],[Age]]&lt;=70,"60-70","70+"))))))</f>
        <v>50-60</v>
      </c>
      <c r="L8038" t="str">
        <f t="shared" si="375"/>
        <v>QTY1</v>
      </c>
    </row>
    <row r="8039" spans="1:12" x14ac:dyDescent="0.3">
      <c r="A8039" s="2" t="s">
        <v>191</v>
      </c>
      <c r="B8039" s="2">
        <v>33</v>
      </c>
      <c r="C8039" s="2" t="s">
        <v>20166</v>
      </c>
      <c r="D8039" s="2" t="s">
        <v>24585</v>
      </c>
      <c r="E8039" s="2">
        <v>3758.4</v>
      </c>
      <c r="F8039" s="2">
        <v>90</v>
      </c>
      <c r="G8039" s="2">
        <v>338256</v>
      </c>
      <c r="H8039" s="3" t="s">
        <v>25434</v>
      </c>
      <c r="I8039" s="7" t="str">
        <f t="shared" si="376"/>
        <v>Jul</v>
      </c>
      <c r="J8039">
        <f t="shared" si="377"/>
        <v>2023</v>
      </c>
      <c r="K8039" t="str">
        <f>IF(Table1[[#This Row],[Age]]&lt;20,"&lt;20",
   IF(Table1[[#This Row],[Age]]&lt;=30,"20-30",
   IF(Table1[[#This Row],[Age]]&lt;=40,"30-40",
   IF(Table1[[#This Row],[Age]]&lt;=50,"40-50",
   IF(Table1[[#This Row],[Age]]&lt;=60,"50-60",
   IF(Table1[[#This Row],[Age]]&lt;=70,"60-70","70+"))))))</f>
        <v>30-40</v>
      </c>
      <c r="L8039" t="str">
        <f t="shared" si="375"/>
        <v>QTY1</v>
      </c>
    </row>
    <row r="8040" spans="1:12" x14ac:dyDescent="0.3">
      <c r="A8040" s="2" t="s">
        <v>7659</v>
      </c>
      <c r="B8040" s="2">
        <v>63</v>
      </c>
      <c r="C8040" s="2" t="s">
        <v>16290</v>
      </c>
      <c r="D8040" s="2" t="s">
        <v>24468</v>
      </c>
      <c r="E8040" s="2">
        <v>2039.56</v>
      </c>
      <c r="F8040" s="2">
        <v>68</v>
      </c>
      <c r="G8040" s="2">
        <v>138690.07999999999</v>
      </c>
      <c r="H8040" s="3" t="s">
        <v>25434</v>
      </c>
      <c r="I8040" s="7" t="str">
        <f t="shared" si="376"/>
        <v>Jul</v>
      </c>
      <c r="J8040">
        <f t="shared" si="377"/>
        <v>2023</v>
      </c>
      <c r="K8040" t="str">
        <f>IF(Table1[[#This Row],[Age]]&lt;20,"&lt;20",
   IF(Table1[[#This Row],[Age]]&lt;=30,"20-30",
   IF(Table1[[#This Row],[Age]]&lt;=40,"30-40",
   IF(Table1[[#This Row],[Age]]&lt;=50,"40-50",
   IF(Table1[[#This Row],[Age]]&lt;=60,"50-60",
   IF(Table1[[#This Row],[Age]]&lt;=70,"60-70","70+"))))))</f>
        <v>60-70</v>
      </c>
      <c r="L8040" t="str">
        <f t="shared" si="375"/>
        <v>QTY1</v>
      </c>
    </row>
    <row r="8041" spans="1:12" x14ac:dyDescent="0.3">
      <c r="A8041" s="2" t="s">
        <v>7660</v>
      </c>
      <c r="B8041" s="2">
        <v>64</v>
      </c>
      <c r="C8041" s="2" t="s">
        <v>20167</v>
      </c>
      <c r="D8041" s="2" t="s">
        <v>24576</v>
      </c>
      <c r="E8041" s="2">
        <v>5003.09</v>
      </c>
      <c r="F8041" s="2">
        <v>48</v>
      </c>
      <c r="G8041" s="2">
        <v>240148.32</v>
      </c>
      <c r="H8041" s="3" t="s">
        <v>25434</v>
      </c>
      <c r="I8041" s="7" t="str">
        <f t="shared" si="376"/>
        <v>Jul</v>
      </c>
      <c r="J8041">
        <f t="shared" si="377"/>
        <v>2023</v>
      </c>
      <c r="K8041" t="str">
        <f>IF(Table1[[#This Row],[Age]]&lt;20,"&lt;20",
   IF(Table1[[#This Row],[Age]]&lt;=30,"20-30",
   IF(Table1[[#This Row],[Age]]&lt;=40,"30-40",
   IF(Table1[[#This Row],[Age]]&lt;=50,"40-50",
   IF(Table1[[#This Row],[Age]]&lt;=60,"50-60",
   IF(Table1[[#This Row],[Age]]&lt;=70,"60-70","70+"))))))</f>
        <v>60-70</v>
      </c>
      <c r="L8041" t="str">
        <f t="shared" si="375"/>
        <v>QTY1</v>
      </c>
    </row>
    <row r="8042" spans="1:12" x14ac:dyDescent="0.3">
      <c r="A8042" s="2" t="s">
        <v>7661</v>
      </c>
      <c r="B8042" s="2">
        <v>47</v>
      </c>
      <c r="C8042" s="2" t="s">
        <v>20168</v>
      </c>
      <c r="D8042" s="2" t="s">
        <v>24643</v>
      </c>
      <c r="E8042" s="2">
        <v>544.55999999999995</v>
      </c>
      <c r="F8042" s="2">
        <v>95</v>
      </c>
      <c r="G8042" s="2">
        <v>51733.2</v>
      </c>
      <c r="H8042" s="3" t="s">
        <v>25434</v>
      </c>
      <c r="I8042" s="7" t="str">
        <f t="shared" si="376"/>
        <v>Jul</v>
      </c>
      <c r="J8042">
        <f t="shared" si="377"/>
        <v>2023</v>
      </c>
      <c r="K8042" t="str">
        <f>IF(Table1[[#This Row],[Age]]&lt;20,"&lt;20",
   IF(Table1[[#This Row],[Age]]&lt;=30,"20-30",
   IF(Table1[[#This Row],[Age]]&lt;=40,"30-40",
   IF(Table1[[#This Row],[Age]]&lt;=50,"40-50",
   IF(Table1[[#This Row],[Age]]&lt;=60,"50-60",
   IF(Table1[[#This Row],[Age]]&lt;=70,"60-70","70+"))))))</f>
        <v>40-50</v>
      </c>
      <c r="L8042" t="str">
        <f t="shared" si="375"/>
        <v>QTY1</v>
      </c>
    </row>
    <row r="8043" spans="1:12" x14ac:dyDescent="0.3">
      <c r="A8043" s="2" t="s">
        <v>7662</v>
      </c>
      <c r="B8043" s="2">
        <v>49</v>
      </c>
      <c r="C8043" s="2" t="s">
        <v>20169</v>
      </c>
      <c r="D8043" s="2" t="s">
        <v>24427</v>
      </c>
      <c r="E8043" s="2">
        <v>6435.75</v>
      </c>
      <c r="F8043" s="2">
        <v>99</v>
      </c>
      <c r="G8043" s="2">
        <v>637139.25</v>
      </c>
      <c r="H8043" s="3" t="s">
        <v>25434</v>
      </c>
      <c r="I8043" s="7" t="str">
        <f t="shared" si="376"/>
        <v>Jul</v>
      </c>
      <c r="J8043">
        <f t="shared" si="377"/>
        <v>2023</v>
      </c>
      <c r="K8043" t="str">
        <f>IF(Table1[[#This Row],[Age]]&lt;20,"&lt;20",
   IF(Table1[[#This Row],[Age]]&lt;=30,"20-30",
   IF(Table1[[#This Row],[Age]]&lt;=40,"30-40",
   IF(Table1[[#This Row],[Age]]&lt;=50,"40-50",
   IF(Table1[[#This Row],[Age]]&lt;=60,"50-60",
   IF(Table1[[#This Row],[Age]]&lt;=70,"60-70","70+"))))))</f>
        <v>40-50</v>
      </c>
      <c r="L8043" t="str">
        <f t="shared" si="375"/>
        <v>QTY1</v>
      </c>
    </row>
    <row r="8044" spans="1:12" x14ac:dyDescent="0.3">
      <c r="A8044" s="2" t="s">
        <v>7663</v>
      </c>
      <c r="B8044" s="2">
        <v>24</v>
      </c>
      <c r="C8044" s="2" t="s">
        <v>20170</v>
      </c>
      <c r="D8044" s="2" t="s">
        <v>24626</v>
      </c>
      <c r="E8044" s="2">
        <v>3318.78</v>
      </c>
      <c r="F8044" s="2">
        <v>93</v>
      </c>
      <c r="G8044" s="2">
        <v>308646.53999999998</v>
      </c>
      <c r="H8044" s="3" t="s">
        <v>25434</v>
      </c>
      <c r="I8044" s="7" t="str">
        <f t="shared" si="376"/>
        <v>Jul</v>
      </c>
      <c r="J8044">
        <f t="shared" si="377"/>
        <v>2023</v>
      </c>
      <c r="K8044" t="str">
        <f>IF(Table1[[#This Row],[Age]]&lt;20,"&lt;20",
   IF(Table1[[#This Row],[Age]]&lt;=30,"20-30",
   IF(Table1[[#This Row],[Age]]&lt;=40,"30-40",
   IF(Table1[[#This Row],[Age]]&lt;=50,"40-50",
   IF(Table1[[#This Row],[Age]]&lt;=60,"50-60",
   IF(Table1[[#This Row],[Age]]&lt;=70,"60-70","70+"))))))</f>
        <v>20-30</v>
      </c>
      <c r="L8044" t="str">
        <f t="shared" si="375"/>
        <v>QTY1</v>
      </c>
    </row>
    <row r="8045" spans="1:12" x14ac:dyDescent="0.3">
      <c r="A8045" s="2" t="s">
        <v>7664</v>
      </c>
      <c r="B8045" s="2">
        <v>24</v>
      </c>
      <c r="C8045" s="2" t="s">
        <v>20171</v>
      </c>
      <c r="D8045" s="2" t="s">
        <v>24548</v>
      </c>
      <c r="E8045" s="2">
        <v>3413.62</v>
      </c>
      <c r="F8045" s="2">
        <v>15</v>
      </c>
      <c r="G8045" s="2">
        <v>51204.3</v>
      </c>
      <c r="H8045" s="3" t="s">
        <v>25434</v>
      </c>
      <c r="I8045" s="7" t="str">
        <f t="shared" si="376"/>
        <v>Jul</v>
      </c>
      <c r="J8045">
        <f t="shared" si="377"/>
        <v>2023</v>
      </c>
      <c r="K8045" t="str">
        <f>IF(Table1[[#This Row],[Age]]&lt;20,"&lt;20",
   IF(Table1[[#This Row],[Age]]&lt;=30,"20-30",
   IF(Table1[[#This Row],[Age]]&lt;=40,"30-40",
   IF(Table1[[#This Row],[Age]]&lt;=50,"40-50",
   IF(Table1[[#This Row],[Age]]&lt;=60,"50-60",
   IF(Table1[[#This Row],[Age]]&lt;=70,"60-70","70+"))))))</f>
        <v>20-30</v>
      </c>
      <c r="L8045" t="str">
        <f t="shared" si="375"/>
        <v>QTY1</v>
      </c>
    </row>
    <row r="8046" spans="1:12" x14ac:dyDescent="0.3">
      <c r="A8046" s="2" t="s">
        <v>7665</v>
      </c>
      <c r="B8046" s="2">
        <v>42</v>
      </c>
      <c r="C8046" s="2" t="s">
        <v>14006</v>
      </c>
      <c r="D8046" s="2" t="s">
        <v>24609</v>
      </c>
      <c r="E8046" s="2">
        <v>3929.62</v>
      </c>
      <c r="F8046" s="2">
        <v>34</v>
      </c>
      <c r="G8046" s="2">
        <v>133607.07999999999</v>
      </c>
      <c r="H8046" s="3" t="s">
        <v>25435</v>
      </c>
      <c r="I8046" s="7" t="str">
        <f t="shared" si="376"/>
        <v>Jul</v>
      </c>
      <c r="J8046">
        <f t="shared" si="377"/>
        <v>2023</v>
      </c>
      <c r="K8046" t="str">
        <f>IF(Table1[[#This Row],[Age]]&lt;20,"&lt;20",
   IF(Table1[[#This Row],[Age]]&lt;=30,"20-30",
   IF(Table1[[#This Row],[Age]]&lt;=40,"30-40",
   IF(Table1[[#This Row],[Age]]&lt;=50,"40-50",
   IF(Table1[[#This Row],[Age]]&lt;=60,"50-60",
   IF(Table1[[#This Row],[Age]]&lt;=70,"60-70","70+"))))))</f>
        <v>40-50</v>
      </c>
      <c r="L8046" t="str">
        <f t="shared" si="375"/>
        <v>QTY1</v>
      </c>
    </row>
    <row r="8047" spans="1:12" x14ac:dyDescent="0.3">
      <c r="A8047" s="2" t="s">
        <v>7666</v>
      </c>
      <c r="B8047" s="2">
        <v>27</v>
      </c>
      <c r="C8047" s="2" t="s">
        <v>20172</v>
      </c>
      <c r="D8047" s="2" t="s">
        <v>24509</v>
      </c>
      <c r="E8047" s="2">
        <v>8000.98</v>
      </c>
      <c r="F8047" s="2">
        <v>97</v>
      </c>
      <c r="G8047" s="2">
        <v>776095.06</v>
      </c>
      <c r="H8047" s="3" t="s">
        <v>25435</v>
      </c>
      <c r="I8047" s="7" t="str">
        <f t="shared" si="376"/>
        <v>Jul</v>
      </c>
      <c r="J8047">
        <f t="shared" si="377"/>
        <v>2023</v>
      </c>
      <c r="K8047" t="str">
        <f>IF(Table1[[#This Row],[Age]]&lt;20,"&lt;20",
   IF(Table1[[#This Row],[Age]]&lt;=30,"20-30",
   IF(Table1[[#This Row],[Age]]&lt;=40,"30-40",
   IF(Table1[[#This Row],[Age]]&lt;=50,"40-50",
   IF(Table1[[#This Row],[Age]]&lt;=60,"50-60",
   IF(Table1[[#This Row],[Age]]&lt;=70,"60-70","70+"))))))</f>
        <v>20-30</v>
      </c>
      <c r="L8047" t="str">
        <f t="shared" si="375"/>
        <v>QTY1</v>
      </c>
    </row>
    <row r="8048" spans="1:12" x14ac:dyDescent="0.3">
      <c r="A8048" s="2" t="s">
        <v>7667</v>
      </c>
      <c r="B8048" s="2">
        <v>27</v>
      </c>
      <c r="C8048" s="2" t="s">
        <v>20173</v>
      </c>
      <c r="D8048" s="2" t="s">
        <v>24542</v>
      </c>
      <c r="E8048" s="2">
        <v>4351.1000000000004</v>
      </c>
      <c r="F8048" s="2">
        <v>4</v>
      </c>
      <c r="G8048" s="2">
        <v>17404.400000000001</v>
      </c>
      <c r="H8048" s="3" t="s">
        <v>25435</v>
      </c>
      <c r="I8048" s="7" t="str">
        <f t="shared" si="376"/>
        <v>Jul</v>
      </c>
      <c r="J8048">
        <f t="shared" si="377"/>
        <v>2023</v>
      </c>
      <c r="K8048" t="str">
        <f>IF(Table1[[#This Row],[Age]]&lt;20,"&lt;20",
   IF(Table1[[#This Row],[Age]]&lt;=30,"20-30",
   IF(Table1[[#This Row],[Age]]&lt;=40,"30-40",
   IF(Table1[[#This Row],[Age]]&lt;=50,"40-50",
   IF(Table1[[#This Row],[Age]]&lt;=60,"50-60",
   IF(Table1[[#This Row],[Age]]&lt;=70,"60-70","70+"))))))</f>
        <v>20-30</v>
      </c>
      <c r="L8048" t="str">
        <f t="shared" si="375"/>
        <v>QTY1</v>
      </c>
    </row>
    <row r="8049" spans="1:12" x14ac:dyDescent="0.3">
      <c r="A8049" s="2" t="s">
        <v>2224</v>
      </c>
      <c r="B8049" s="2">
        <v>43</v>
      </c>
      <c r="C8049" s="2" t="s">
        <v>20174</v>
      </c>
      <c r="D8049" s="2" t="s">
        <v>24548</v>
      </c>
      <c r="E8049" s="2">
        <v>2877.48</v>
      </c>
      <c r="F8049" s="2">
        <v>65</v>
      </c>
      <c r="G8049" s="2">
        <v>187036.2</v>
      </c>
      <c r="H8049" s="3" t="s">
        <v>25435</v>
      </c>
      <c r="I8049" s="7" t="str">
        <f t="shared" si="376"/>
        <v>Jul</v>
      </c>
      <c r="J8049">
        <f t="shared" si="377"/>
        <v>2023</v>
      </c>
      <c r="K8049" t="str">
        <f>IF(Table1[[#This Row],[Age]]&lt;20,"&lt;20",
   IF(Table1[[#This Row],[Age]]&lt;=30,"20-30",
   IF(Table1[[#This Row],[Age]]&lt;=40,"30-40",
   IF(Table1[[#This Row],[Age]]&lt;=50,"40-50",
   IF(Table1[[#This Row],[Age]]&lt;=60,"50-60",
   IF(Table1[[#This Row],[Age]]&lt;=70,"60-70","70+"))))))</f>
        <v>40-50</v>
      </c>
      <c r="L8049" t="str">
        <f t="shared" si="375"/>
        <v>QTY1</v>
      </c>
    </row>
    <row r="8050" spans="1:12" x14ac:dyDescent="0.3">
      <c r="A8050" s="2" t="s">
        <v>7668</v>
      </c>
      <c r="B8050" s="2">
        <v>60</v>
      </c>
      <c r="C8050" s="2" t="s">
        <v>20175</v>
      </c>
      <c r="D8050" s="2" t="s">
        <v>24539</v>
      </c>
      <c r="E8050" s="2">
        <v>5012.51</v>
      </c>
      <c r="F8050" s="2">
        <v>36</v>
      </c>
      <c r="G8050" s="2">
        <v>180450.36</v>
      </c>
      <c r="H8050" s="3" t="s">
        <v>25435</v>
      </c>
      <c r="I8050" s="7" t="str">
        <f t="shared" si="376"/>
        <v>Jul</v>
      </c>
      <c r="J8050">
        <f t="shared" si="377"/>
        <v>2023</v>
      </c>
      <c r="K8050" t="str">
        <f>IF(Table1[[#This Row],[Age]]&lt;20,"&lt;20",
   IF(Table1[[#This Row],[Age]]&lt;=30,"20-30",
   IF(Table1[[#This Row],[Age]]&lt;=40,"30-40",
   IF(Table1[[#This Row],[Age]]&lt;=50,"40-50",
   IF(Table1[[#This Row],[Age]]&lt;=60,"50-60",
   IF(Table1[[#This Row],[Age]]&lt;=70,"60-70","70+"))))))</f>
        <v>50-60</v>
      </c>
      <c r="L8050" t="str">
        <f t="shared" si="375"/>
        <v>QTY1</v>
      </c>
    </row>
    <row r="8051" spans="1:12" x14ac:dyDescent="0.3">
      <c r="A8051" s="2" t="s">
        <v>7669</v>
      </c>
      <c r="B8051" s="2">
        <v>26</v>
      </c>
      <c r="C8051" s="2" t="s">
        <v>19509</v>
      </c>
      <c r="D8051" s="2" t="s">
        <v>24533</v>
      </c>
      <c r="E8051" s="2">
        <v>1425.22</v>
      </c>
      <c r="F8051" s="2">
        <v>97</v>
      </c>
      <c r="G8051" s="2">
        <v>138246.34</v>
      </c>
      <c r="H8051" s="3" t="s">
        <v>25435</v>
      </c>
      <c r="I8051" s="7" t="str">
        <f t="shared" si="376"/>
        <v>Jul</v>
      </c>
      <c r="J8051">
        <f t="shared" si="377"/>
        <v>2023</v>
      </c>
      <c r="K8051" t="str">
        <f>IF(Table1[[#This Row],[Age]]&lt;20,"&lt;20",
   IF(Table1[[#This Row],[Age]]&lt;=30,"20-30",
   IF(Table1[[#This Row],[Age]]&lt;=40,"30-40",
   IF(Table1[[#This Row],[Age]]&lt;=50,"40-50",
   IF(Table1[[#This Row],[Age]]&lt;=60,"50-60",
   IF(Table1[[#This Row],[Age]]&lt;=70,"60-70","70+"))))))</f>
        <v>20-30</v>
      </c>
      <c r="L8051" t="str">
        <f t="shared" si="375"/>
        <v>QTY1</v>
      </c>
    </row>
    <row r="8052" spans="1:12" x14ac:dyDescent="0.3">
      <c r="A8052" s="2" t="s">
        <v>7670</v>
      </c>
      <c r="B8052" s="2">
        <v>25</v>
      </c>
      <c r="C8052" s="2" t="s">
        <v>18528</v>
      </c>
      <c r="D8052" s="2" t="s">
        <v>24521</v>
      </c>
      <c r="E8052" s="2">
        <v>6339.77</v>
      </c>
      <c r="F8052" s="2">
        <v>40</v>
      </c>
      <c r="G8052" s="2">
        <v>253590.8</v>
      </c>
      <c r="H8052" s="3" t="s">
        <v>25436</v>
      </c>
      <c r="I8052" s="7" t="str">
        <f t="shared" si="376"/>
        <v>Jul</v>
      </c>
      <c r="J8052">
        <f t="shared" si="377"/>
        <v>2023</v>
      </c>
      <c r="K8052" t="str">
        <f>IF(Table1[[#This Row],[Age]]&lt;20,"&lt;20",
   IF(Table1[[#This Row],[Age]]&lt;=30,"20-30",
   IF(Table1[[#This Row],[Age]]&lt;=40,"30-40",
   IF(Table1[[#This Row],[Age]]&lt;=50,"40-50",
   IF(Table1[[#This Row],[Age]]&lt;=60,"50-60",
   IF(Table1[[#This Row],[Age]]&lt;=70,"60-70","70+"))))))</f>
        <v>20-30</v>
      </c>
      <c r="L8052" t="str">
        <f t="shared" si="375"/>
        <v>QTY1</v>
      </c>
    </row>
    <row r="8053" spans="1:12" x14ac:dyDescent="0.3">
      <c r="A8053" s="2" t="s">
        <v>7671</v>
      </c>
      <c r="B8053" s="2">
        <v>26</v>
      </c>
      <c r="C8053" s="2" t="s">
        <v>14017</v>
      </c>
      <c r="D8053" s="2" t="s">
        <v>24496</v>
      </c>
      <c r="E8053" s="2">
        <v>1349.18</v>
      </c>
      <c r="F8053" s="2">
        <v>62</v>
      </c>
      <c r="G8053" s="2">
        <v>83649.16</v>
      </c>
      <c r="H8053" s="3" t="s">
        <v>25436</v>
      </c>
      <c r="I8053" s="7" t="str">
        <f t="shared" si="376"/>
        <v>Jul</v>
      </c>
      <c r="J8053">
        <f t="shared" si="377"/>
        <v>2023</v>
      </c>
      <c r="K8053" t="str">
        <f>IF(Table1[[#This Row],[Age]]&lt;20,"&lt;20",
   IF(Table1[[#This Row],[Age]]&lt;=30,"20-30",
   IF(Table1[[#This Row],[Age]]&lt;=40,"30-40",
   IF(Table1[[#This Row],[Age]]&lt;=50,"40-50",
   IF(Table1[[#This Row],[Age]]&lt;=60,"50-60",
   IF(Table1[[#This Row],[Age]]&lt;=70,"60-70","70+"))))))</f>
        <v>20-30</v>
      </c>
      <c r="L8053" t="str">
        <f t="shared" si="375"/>
        <v>QTY1</v>
      </c>
    </row>
    <row r="8054" spans="1:12" x14ac:dyDescent="0.3">
      <c r="A8054" s="2" t="s">
        <v>7672</v>
      </c>
      <c r="B8054" s="2">
        <v>30</v>
      </c>
      <c r="C8054" s="2" t="s">
        <v>17412</v>
      </c>
      <c r="D8054" s="2" t="s">
        <v>24468</v>
      </c>
      <c r="E8054" s="2">
        <v>8446.4699999999993</v>
      </c>
      <c r="F8054" s="2">
        <v>6</v>
      </c>
      <c r="G8054" s="2">
        <v>50678.82</v>
      </c>
      <c r="H8054" s="3" t="s">
        <v>25436</v>
      </c>
      <c r="I8054" s="7" t="str">
        <f t="shared" si="376"/>
        <v>Jul</v>
      </c>
      <c r="J8054">
        <f t="shared" si="377"/>
        <v>2023</v>
      </c>
      <c r="K8054" t="str">
        <f>IF(Table1[[#This Row],[Age]]&lt;20,"&lt;20",
   IF(Table1[[#This Row],[Age]]&lt;=30,"20-30",
   IF(Table1[[#This Row],[Age]]&lt;=40,"30-40",
   IF(Table1[[#This Row],[Age]]&lt;=50,"40-50",
   IF(Table1[[#This Row],[Age]]&lt;=60,"50-60",
   IF(Table1[[#This Row],[Age]]&lt;=70,"60-70","70+"))))))</f>
        <v>20-30</v>
      </c>
      <c r="L8054" t="str">
        <f t="shared" si="375"/>
        <v>QTY1</v>
      </c>
    </row>
    <row r="8055" spans="1:12" x14ac:dyDescent="0.3">
      <c r="A8055" s="2" t="s">
        <v>7673</v>
      </c>
      <c r="B8055" s="2">
        <v>23</v>
      </c>
      <c r="C8055" s="2" t="s">
        <v>20176</v>
      </c>
      <c r="D8055" s="2" t="s">
        <v>24591</v>
      </c>
      <c r="E8055" s="2">
        <v>6333.28</v>
      </c>
      <c r="F8055" s="2">
        <v>28</v>
      </c>
      <c r="G8055" s="2">
        <v>177331.84</v>
      </c>
      <c r="H8055" s="3" t="s">
        <v>25436</v>
      </c>
      <c r="I8055" s="7" t="str">
        <f t="shared" si="376"/>
        <v>Jul</v>
      </c>
      <c r="J8055">
        <f t="shared" si="377"/>
        <v>2023</v>
      </c>
      <c r="K8055" t="str">
        <f>IF(Table1[[#This Row],[Age]]&lt;20,"&lt;20",
   IF(Table1[[#This Row],[Age]]&lt;=30,"20-30",
   IF(Table1[[#This Row],[Age]]&lt;=40,"30-40",
   IF(Table1[[#This Row],[Age]]&lt;=50,"40-50",
   IF(Table1[[#This Row],[Age]]&lt;=60,"50-60",
   IF(Table1[[#This Row],[Age]]&lt;=70,"60-70","70+"))))))</f>
        <v>20-30</v>
      </c>
      <c r="L8055" t="str">
        <f t="shared" si="375"/>
        <v>QTY1</v>
      </c>
    </row>
    <row r="8056" spans="1:12" x14ac:dyDescent="0.3">
      <c r="A8056" s="2" t="s">
        <v>7674</v>
      </c>
      <c r="B8056" s="2">
        <v>65</v>
      </c>
      <c r="C8056" s="2" t="s">
        <v>20177</v>
      </c>
      <c r="D8056" s="2" t="s">
        <v>24552</v>
      </c>
      <c r="E8056" s="2">
        <v>4919.67</v>
      </c>
      <c r="F8056" s="2">
        <v>74</v>
      </c>
      <c r="G8056" s="2">
        <v>364055.58</v>
      </c>
      <c r="H8056" s="3" t="s">
        <v>25436</v>
      </c>
      <c r="I8056" s="7" t="str">
        <f t="shared" si="376"/>
        <v>Jul</v>
      </c>
      <c r="J8056">
        <f t="shared" si="377"/>
        <v>2023</v>
      </c>
      <c r="K8056" t="str">
        <f>IF(Table1[[#This Row],[Age]]&lt;20,"&lt;20",
   IF(Table1[[#This Row],[Age]]&lt;=30,"20-30",
   IF(Table1[[#This Row],[Age]]&lt;=40,"30-40",
   IF(Table1[[#This Row],[Age]]&lt;=50,"40-50",
   IF(Table1[[#This Row],[Age]]&lt;=60,"50-60",
   IF(Table1[[#This Row],[Age]]&lt;=70,"60-70","70+"))))))</f>
        <v>60-70</v>
      </c>
      <c r="L8056" t="str">
        <f t="shared" si="375"/>
        <v>QTY1</v>
      </c>
    </row>
    <row r="8057" spans="1:12" x14ac:dyDescent="0.3">
      <c r="A8057" s="2" t="s">
        <v>7675</v>
      </c>
      <c r="B8057" s="2">
        <v>32</v>
      </c>
      <c r="C8057" s="2" t="s">
        <v>15947</v>
      </c>
      <c r="D8057" s="2" t="s">
        <v>24589</v>
      </c>
      <c r="E8057" s="2">
        <v>5234.12</v>
      </c>
      <c r="F8057" s="2">
        <v>21</v>
      </c>
      <c r="G8057" s="2">
        <v>109916.52</v>
      </c>
      <c r="H8057" s="3" t="s">
        <v>25436</v>
      </c>
      <c r="I8057" s="7" t="str">
        <f t="shared" si="376"/>
        <v>Jul</v>
      </c>
      <c r="J8057">
        <f t="shared" si="377"/>
        <v>2023</v>
      </c>
      <c r="K8057" t="str">
        <f>IF(Table1[[#This Row],[Age]]&lt;20,"&lt;20",
   IF(Table1[[#This Row],[Age]]&lt;=30,"20-30",
   IF(Table1[[#This Row],[Age]]&lt;=40,"30-40",
   IF(Table1[[#This Row],[Age]]&lt;=50,"40-50",
   IF(Table1[[#This Row],[Age]]&lt;=60,"50-60",
   IF(Table1[[#This Row],[Age]]&lt;=70,"60-70","70+"))))))</f>
        <v>30-40</v>
      </c>
      <c r="L8057" t="str">
        <f t="shared" si="375"/>
        <v>QTY1</v>
      </c>
    </row>
    <row r="8058" spans="1:12" x14ac:dyDescent="0.3">
      <c r="A8058" s="2" t="s">
        <v>7676</v>
      </c>
      <c r="B8058" s="2">
        <v>43</v>
      </c>
      <c r="C8058" s="2" t="s">
        <v>14864</v>
      </c>
      <c r="D8058" s="2" t="s">
        <v>24530</v>
      </c>
      <c r="E8058" s="2">
        <v>9731.43</v>
      </c>
      <c r="F8058" s="2">
        <v>95</v>
      </c>
      <c r="G8058" s="2">
        <v>924485.85</v>
      </c>
      <c r="H8058" s="3" t="s">
        <v>25436</v>
      </c>
      <c r="I8058" s="7" t="str">
        <f t="shared" si="376"/>
        <v>Jul</v>
      </c>
      <c r="J8058">
        <f t="shared" si="377"/>
        <v>2023</v>
      </c>
      <c r="K8058" t="str">
        <f>IF(Table1[[#This Row],[Age]]&lt;20,"&lt;20",
   IF(Table1[[#This Row],[Age]]&lt;=30,"20-30",
   IF(Table1[[#This Row],[Age]]&lt;=40,"30-40",
   IF(Table1[[#This Row],[Age]]&lt;=50,"40-50",
   IF(Table1[[#This Row],[Age]]&lt;=60,"50-60",
   IF(Table1[[#This Row],[Age]]&lt;=70,"60-70","70+"))))))</f>
        <v>40-50</v>
      </c>
      <c r="L8058" t="str">
        <f t="shared" si="375"/>
        <v>QTY1</v>
      </c>
    </row>
    <row r="8059" spans="1:12" x14ac:dyDescent="0.3">
      <c r="A8059" s="2" t="s">
        <v>7677</v>
      </c>
      <c r="B8059" s="2">
        <v>64</v>
      </c>
      <c r="C8059" s="2" t="s">
        <v>20178</v>
      </c>
      <c r="D8059" s="2" t="s">
        <v>24648</v>
      </c>
      <c r="E8059" s="2">
        <v>5412.12</v>
      </c>
      <c r="F8059" s="2">
        <v>48</v>
      </c>
      <c r="G8059" s="2">
        <v>259781.76000000001</v>
      </c>
      <c r="H8059" s="3" t="s">
        <v>25436</v>
      </c>
      <c r="I8059" s="7" t="str">
        <f t="shared" si="376"/>
        <v>Jul</v>
      </c>
      <c r="J8059">
        <f t="shared" si="377"/>
        <v>2023</v>
      </c>
      <c r="K8059" t="str">
        <f>IF(Table1[[#This Row],[Age]]&lt;20,"&lt;20",
   IF(Table1[[#This Row],[Age]]&lt;=30,"20-30",
   IF(Table1[[#This Row],[Age]]&lt;=40,"30-40",
   IF(Table1[[#This Row],[Age]]&lt;=50,"40-50",
   IF(Table1[[#This Row],[Age]]&lt;=60,"50-60",
   IF(Table1[[#This Row],[Age]]&lt;=70,"60-70","70+"))))))</f>
        <v>60-70</v>
      </c>
      <c r="L8059" t="str">
        <f t="shared" si="375"/>
        <v>QTY1</v>
      </c>
    </row>
    <row r="8060" spans="1:12" x14ac:dyDescent="0.3">
      <c r="A8060" s="2" t="s">
        <v>7678</v>
      </c>
      <c r="B8060" s="2">
        <v>64</v>
      </c>
      <c r="C8060" s="2" t="s">
        <v>17787</v>
      </c>
      <c r="D8060" s="2" t="s">
        <v>24505</v>
      </c>
      <c r="E8060" s="2">
        <v>6730.84</v>
      </c>
      <c r="F8060" s="2">
        <v>65</v>
      </c>
      <c r="G8060" s="2">
        <v>437504.6</v>
      </c>
      <c r="H8060" s="3" t="s">
        <v>25436</v>
      </c>
      <c r="I8060" s="7" t="str">
        <f t="shared" si="376"/>
        <v>Jul</v>
      </c>
      <c r="J8060">
        <f t="shared" si="377"/>
        <v>2023</v>
      </c>
      <c r="K8060" t="str">
        <f>IF(Table1[[#This Row],[Age]]&lt;20,"&lt;20",
   IF(Table1[[#This Row],[Age]]&lt;=30,"20-30",
   IF(Table1[[#This Row],[Age]]&lt;=40,"30-40",
   IF(Table1[[#This Row],[Age]]&lt;=50,"40-50",
   IF(Table1[[#This Row],[Age]]&lt;=60,"50-60",
   IF(Table1[[#This Row],[Age]]&lt;=70,"60-70","70+"))))))</f>
        <v>60-70</v>
      </c>
      <c r="L8060" t="str">
        <f t="shared" si="375"/>
        <v>QTY1</v>
      </c>
    </row>
    <row r="8061" spans="1:12" x14ac:dyDescent="0.3">
      <c r="A8061" s="2" t="s">
        <v>7679</v>
      </c>
      <c r="B8061" s="2">
        <v>26</v>
      </c>
      <c r="C8061" s="2" t="s">
        <v>16216</v>
      </c>
      <c r="D8061" s="2" t="s">
        <v>24539</v>
      </c>
      <c r="E8061" s="2">
        <v>2380.63</v>
      </c>
      <c r="F8061" s="2">
        <v>83</v>
      </c>
      <c r="G8061" s="2">
        <v>197592.29</v>
      </c>
      <c r="H8061" s="3" t="s">
        <v>25437</v>
      </c>
      <c r="I8061" s="7" t="str">
        <f t="shared" si="376"/>
        <v>Jul</v>
      </c>
      <c r="J8061">
        <f t="shared" si="377"/>
        <v>2023</v>
      </c>
      <c r="K8061" t="str">
        <f>IF(Table1[[#This Row],[Age]]&lt;20,"&lt;20",
   IF(Table1[[#This Row],[Age]]&lt;=30,"20-30",
   IF(Table1[[#This Row],[Age]]&lt;=40,"30-40",
   IF(Table1[[#This Row],[Age]]&lt;=50,"40-50",
   IF(Table1[[#This Row],[Age]]&lt;=60,"50-60",
   IF(Table1[[#This Row],[Age]]&lt;=70,"60-70","70+"))))))</f>
        <v>20-30</v>
      </c>
      <c r="L8061" t="str">
        <f t="shared" si="375"/>
        <v>QTY1</v>
      </c>
    </row>
    <row r="8062" spans="1:12" x14ac:dyDescent="0.3">
      <c r="A8062" s="2" t="s">
        <v>7680</v>
      </c>
      <c r="B8062" s="2">
        <v>62</v>
      </c>
      <c r="C8062" s="2" t="s">
        <v>20179</v>
      </c>
      <c r="D8062" s="2" t="s">
        <v>24586</v>
      </c>
      <c r="E8062" s="2">
        <v>7898.01</v>
      </c>
      <c r="F8062" s="2">
        <v>76</v>
      </c>
      <c r="G8062" s="2">
        <v>600248.76</v>
      </c>
      <c r="H8062" s="3" t="s">
        <v>25437</v>
      </c>
      <c r="I8062" s="7" t="str">
        <f t="shared" si="376"/>
        <v>Jul</v>
      </c>
      <c r="J8062">
        <f t="shared" si="377"/>
        <v>2023</v>
      </c>
      <c r="K8062" t="str">
        <f>IF(Table1[[#This Row],[Age]]&lt;20,"&lt;20",
   IF(Table1[[#This Row],[Age]]&lt;=30,"20-30",
   IF(Table1[[#This Row],[Age]]&lt;=40,"30-40",
   IF(Table1[[#This Row],[Age]]&lt;=50,"40-50",
   IF(Table1[[#This Row],[Age]]&lt;=60,"50-60",
   IF(Table1[[#This Row],[Age]]&lt;=70,"60-70","70+"))))))</f>
        <v>60-70</v>
      </c>
      <c r="L8062" t="str">
        <f t="shared" si="375"/>
        <v>QTY1</v>
      </c>
    </row>
    <row r="8063" spans="1:12" x14ac:dyDescent="0.3">
      <c r="A8063" s="2" t="s">
        <v>7681</v>
      </c>
      <c r="B8063" s="2">
        <v>38</v>
      </c>
      <c r="C8063" s="2" t="s">
        <v>20180</v>
      </c>
      <c r="D8063" s="2" t="s">
        <v>24634</v>
      </c>
      <c r="E8063" s="2">
        <v>5998.99</v>
      </c>
      <c r="F8063" s="2">
        <v>50</v>
      </c>
      <c r="G8063" s="2">
        <v>299949.5</v>
      </c>
      <c r="H8063" s="3" t="s">
        <v>25437</v>
      </c>
      <c r="I8063" s="7" t="str">
        <f t="shared" si="376"/>
        <v>Jul</v>
      </c>
      <c r="J8063">
        <f t="shared" si="377"/>
        <v>2023</v>
      </c>
      <c r="K8063" t="str">
        <f>IF(Table1[[#This Row],[Age]]&lt;20,"&lt;20",
   IF(Table1[[#This Row],[Age]]&lt;=30,"20-30",
   IF(Table1[[#This Row],[Age]]&lt;=40,"30-40",
   IF(Table1[[#This Row],[Age]]&lt;=50,"40-50",
   IF(Table1[[#This Row],[Age]]&lt;=60,"50-60",
   IF(Table1[[#This Row],[Age]]&lt;=70,"60-70","70+"))))))</f>
        <v>30-40</v>
      </c>
      <c r="L8063" t="str">
        <f t="shared" si="375"/>
        <v>QTY1</v>
      </c>
    </row>
    <row r="8064" spans="1:12" x14ac:dyDescent="0.3">
      <c r="A8064" s="2" t="s">
        <v>7682</v>
      </c>
      <c r="B8064" s="2">
        <v>64</v>
      </c>
      <c r="C8064" s="2" t="s">
        <v>20181</v>
      </c>
      <c r="D8064" s="2" t="s">
        <v>24490</v>
      </c>
      <c r="E8064" s="2">
        <v>6773.33</v>
      </c>
      <c r="F8064" s="2">
        <v>30</v>
      </c>
      <c r="G8064" s="2">
        <v>203199.9</v>
      </c>
      <c r="H8064" s="3" t="s">
        <v>25437</v>
      </c>
      <c r="I8064" s="7" t="str">
        <f t="shared" si="376"/>
        <v>Jul</v>
      </c>
      <c r="J8064">
        <f t="shared" si="377"/>
        <v>2023</v>
      </c>
      <c r="K8064" t="str">
        <f>IF(Table1[[#This Row],[Age]]&lt;20,"&lt;20",
   IF(Table1[[#This Row],[Age]]&lt;=30,"20-30",
   IF(Table1[[#This Row],[Age]]&lt;=40,"30-40",
   IF(Table1[[#This Row],[Age]]&lt;=50,"40-50",
   IF(Table1[[#This Row],[Age]]&lt;=60,"50-60",
   IF(Table1[[#This Row],[Age]]&lt;=70,"60-70","70+"))))))</f>
        <v>60-70</v>
      </c>
      <c r="L8064" t="str">
        <f t="shared" si="375"/>
        <v>QTY1</v>
      </c>
    </row>
    <row r="8065" spans="1:12" x14ac:dyDescent="0.3">
      <c r="A8065" s="2" t="s">
        <v>7683</v>
      </c>
      <c r="B8065" s="2">
        <v>42</v>
      </c>
      <c r="C8065" s="2" t="s">
        <v>20182</v>
      </c>
      <c r="D8065" s="2" t="s">
        <v>24635</v>
      </c>
      <c r="E8065" s="2">
        <v>4379.0200000000004</v>
      </c>
      <c r="F8065" s="2">
        <v>8</v>
      </c>
      <c r="G8065" s="2">
        <v>35032.160000000003</v>
      </c>
      <c r="H8065" s="3" t="s">
        <v>25437</v>
      </c>
      <c r="I8065" s="7" t="str">
        <f t="shared" si="376"/>
        <v>Jul</v>
      </c>
      <c r="J8065">
        <f t="shared" si="377"/>
        <v>2023</v>
      </c>
      <c r="K8065" t="str">
        <f>IF(Table1[[#This Row],[Age]]&lt;20,"&lt;20",
   IF(Table1[[#This Row],[Age]]&lt;=30,"20-30",
   IF(Table1[[#This Row],[Age]]&lt;=40,"30-40",
   IF(Table1[[#This Row],[Age]]&lt;=50,"40-50",
   IF(Table1[[#This Row],[Age]]&lt;=60,"50-60",
   IF(Table1[[#This Row],[Age]]&lt;=70,"60-70","70+"))))))</f>
        <v>40-50</v>
      </c>
      <c r="L8065" t="str">
        <f t="shared" si="375"/>
        <v>QTY1</v>
      </c>
    </row>
    <row r="8066" spans="1:12" x14ac:dyDescent="0.3">
      <c r="A8066" s="2" t="s">
        <v>7684</v>
      </c>
      <c r="B8066" s="2">
        <v>41</v>
      </c>
      <c r="C8066" s="2" t="s">
        <v>20183</v>
      </c>
      <c r="D8066" s="2" t="s">
        <v>24446</v>
      </c>
      <c r="E8066" s="2">
        <v>2932.67</v>
      </c>
      <c r="F8066" s="2">
        <v>83</v>
      </c>
      <c r="G8066" s="2">
        <v>243411.61</v>
      </c>
      <c r="H8066" s="3" t="s">
        <v>25437</v>
      </c>
      <c r="I8066" s="7" t="str">
        <f t="shared" si="376"/>
        <v>Jul</v>
      </c>
      <c r="J8066">
        <f t="shared" si="377"/>
        <v>2023</v>
      </c>
      <c r="K8066" t="str">
        <f>IF(Table1[[#This Row],[Age]]&lt;20,"&lt;20",
   IF(Table1[[#This Row],[Age]]&lt;=30,"20-30",
   IF(Table1[[#This Row],[Age]]&lt;=40,"30-40",
   IF(Table1[[#This Row],[Age]]&lt;=50,"40-50",
   IF(Table1[[#This Row],[Age]]&lt;=60,"50-60",
   IF(Table1[[#This Row],[Age]]&lt;=70,"60-70","70+"))))))</f>
        <v>40-50</v>
      </c>
      <c r="L8066" t="str">
        <f t="shared" ref="L8066:L8129" si="378">IF(OR(MONTH(H8066)=4, MONTH(H8066)=5, MONTH(H8066)=6, MONTH(H8066)=7), "QTY1",
IF(OR(MONTH(H8066)=8, MONTH(H8066)=9, MONTH(H8066)=10, MONTH(H8066)=11), "QTY2",
IF(OR(MONTH(H8066)=12, MONTH(H8066)=1), "QTY3", "QTY4")))</f>
        <v>QTY1</v>
      </c>
    </row>
    <row r="8067" spans="1:12" x14ac:dyDescent="0.3">
      <c r="A8067" s="2" t="s">
        <v>7685</v>
      </c>
      <c r="B8067" s="2">
        <v>57</v>
      </c>
      <c r="C8067" s="2" t="s">
        <v>20184</v>
      </c>
      <c r="D8067" s="2" t="s">
        <v>24527</v>
      </c>
      <c r="E8067" s="2">
        <v>6294.42</v>
      </c>
      <c r="F8067" s="2">
        <v>31</v>
      </c>
      <c r="G8067" s="2">
        <v>195127.02</v>
      </c>
      <c r="H8067" s="3" t="s">
        <v>25437</v>
      </c>
      <c r="I8067" s="7" t="str">
        <f t="shared" ref="I8067:I8130" si="379">TEXT(H8067,"MMM")</f>
        <v>Jul</v>
      </c>
      <c r="J8067">
        <f t="shared" ref="J8067:J8130" si="380">YEAR(H8067)</f>
        <v>2023</v>
      </c>
      <c r="K8067" t="str">
        <f>IF(Table1[[#This Row],[Age]]&lt;20,"&lt;20",
   IF(Table1[[#This Row],[Age]]&lt;=30,"20-30",
   IF(Table1[[#This Row],[Age]]&lt;=40,"30-40",
   IF(Table1[[#This Row],[Age]]&lt;=50,"40-50",
   IF(Table1[[#This Row],[Age]]&lt;=60,"50-60",
   IF(Table1[[#This Row],[Age]]&lt;=70,"60-70","70+"))))))</f>
        <v>50-60</v>
      </c>
      <c r="L8067" t="str">
        <f t="shared" si="378"/>
        <v>QTY1</v>
      </c>
    </row>
    <row r="8068" spans="1:12" x14ac:dyDescent="0.3">
      <c r="A8068" s="2" t="s">
        <v>7686</v>
      </c>
      <c r="B8068" s="2">
        <v>55</v>
      </c>
      <c r="C8068" s="2" t="s">
        <v>20185</v>
      </c>
      <c r="D8068" s="2" t="s">
        <v>24450</v>
      </c>
      <c r="E8068" s="2">
        <v>2505.2800000000002</v>
      </c>
      <c r="F8068" s="2">
        <v>77</v>
      </c>
      <c r="G8068" s="2">
        <v>192906.56</v>
      </c>
      <c r="H8068" s="3" t="s">
        <v>25437</v>
      </c>
      <c r="I8068" s="7" t="str">
        <f t="shared" si="379"/>
        <v>Jul</v>
      </c>
      <c r="J8068">
        <f t="shared" si="380"/>
        <v>2023</v>
      </c>
      <c r="K8068" t="str">
        <f>IF(Table1[[#This Row],[Age]]&lt;20,"&lt;20",
   IF(Table1[[#This Row],[Age]]&lt;=30,"20-30",
   IF(Table1[[#This Row],[Age]]&lt;=40,"30-40",
   IF(Table1[[#This Row],[Age]]&lt;=50,"40-50",
   IF(Table1[[#This Row],[Age]]&lt;=60,"50-60",
   IF(Table1[[#This Row],[Age]]&lt;=70,"60-70","70+"))))))</f>
        <v>50-60</v>
      </c>
      <c r="L8068" t="str">
        <f t="shared" si="378"/>
        <v>QTY1</v>
      </c>
    </row>
    <row r="8069" spans="1:12" x14ac:dyDescent="0.3">
      <c r="A8069" s="2" t="s">
        <v>7687</v>
      </c>
      <c r="B8069" s="2">
        <v>19</v>
      </c>
      <c r="C8069" s="2" t="s">
        <v>20186</v>
      </c>
      <c r="D8069" s="2" t="s">
        <v>24611</v>
      </c>
      <c r="E8069" s="2">
        <v>6843.51</v>
      </c>
      <c r="F8069" s="2">
        <v>66</v>
      </c>
      <c r="G8069" s="2">
        <v>451671.66</v>
      </c>
      <c r="H8069" s="3" t="s">
        <v>25437</v>
      </c>
      <c r="I8069" s="7" t="str">
        <f t="shared" si="379"/>
        <v>Jul</v>
      </c>
      <c r="J8069">
        <f t="shared" si="380"/>
        <v>2023</v>
      </c>
      <c r="K8069" t="str">
        <f>IF(Table1[[#This Row],[Age]]&lt;20,"&lt;20",
   IF(Table1[[#This Row],[Age]]&lt;=30,"20-30",
   IF(Table1[[#This Row],[Age]]&lt;=40,"30-40",
   IF(Table1[[#This Row],[Age]]&lt;=50,"40-50",
   IF(Table1[[#This Row],[Age]]&lt;=60,"50-60",
   IF(Table1[[#This Row],[Age]]&lt;=70,"60-70","70+"))))))</f>
        <v>&lt;20</v>
      </c>
      <c r="L8069" t="str">
        <f t="shared" si="378"/>
        <v>QTY1</v>
      </c>
    </row>
    <row r="8070" spans="1:12" x14ac:dyDescent="0.3">
      <c r="A8070" s="2" t="s">
        <v>7688</v>
      </c>
      <c r="B8070" s="2">
        <v>33</v>
      </c>
      <c r="C8070" s="2" t="s">
        <v>16097</v>
      </c>
      <c r="D8070" s="2" t="s">
        <v>24477</v>
      </c>
      <c r="E8070" s="2">
        <v>4331.72</v>
      </c>
      <c r="F8070" s="2">
        <v>77</v>
      </c>
      <c r="G8070" s="2">
        <v>333542.44</v>
      </c>
      <c r="H8070" s="3" t="s">
        <v>25437</v>
      </c>
      <c r="I8070" s="7" t="str">
        <f t="shared" si="379"/>
        <v>Jul</v>
      </c>
      <c r="J8070">
        <f t="shared" si="380"/>
        <v>2023</v>
      </c>
      <c r="K8070" t="str">
        <f>IF(Table1[[#This Row],[Age]]&lt;20,"&lt;20",
   IF(Table1[[#This Row],[Age]]&lt;=30,"20-30",
   IF(Table1[[#This Row],[Age]]&lt;=40,"30-40",
   IF(Table1[[#This Row],[Age]]&lt;=50,"40-50",
   IF(Table1[[#This Row],[Age]]&lt;=60,"50-60",
   IF(Table1[[#This Row],[Age]]&lt;=70,"60-70","70+"))))))</f>
        <v>30-40</v>
      </c>
      <c r="L8070" t="str">
        <f t="shared" si="378"/>
        <v>QTY1</v>
      </c>
    </row>
    <row r="8071" spans="1:12" x14ac:dyDescent="0.3">
      <c r="A8071" s="2" t="s">
        <v>7689</v>
      </c>
      <c r="B8071" s="2">
        <v>22</v>
      </c>
      <c r="C8071" s="2" t="s">
        <v>20187</v>
      </c>
      <c r="D8071" s="2" t="s">
        <v>24631</v>
      </c>
      <c r="E8071" s="2">
        <v>2129.79</v>
      </c>
      <c r="F8071" s="2">
        <v>58</v>
      </c>
      <c r="G8071" s="2">
        <v>123527.82</v>
      </c>
      <c r="H8071" s="3" t="s">
        <v>25438</v>
      </c>
      <c r="I8071" s="7" t="str">
        <f t="shared" si="379"/>
        <v>Jul</v>
      </c>
      <c r="J8071">
        <f t="shared" si="380"/>
        <v>2023</v>
      </c>
      <c r="K8071" t="str">
        <f>IF(Table1[[#This Row],[Age]]&lt;20,"&lt;20",
   IF(Table1[[#This Row],[Age]]&lt;=30,"20-30",
   IF(Table1[[#This Row],[Age]]&lt;=40,"30-40",
   IF(Table1[[#This Row],[Age]]&lt;=50,"40-50",
   IF(Table1[[#This Row],[Age]]&lt;=60,"50-60",
   IF(Table1[[#This Row],[Age]]&lt;=70,"60-70","70+"))))))</f>
        <v>20-30</v>
      </c>
      <c r="L8071" t="str">
        <f t="shared" si="378"/>
        <v>QTY1</v>
      </c>
    </row>
    <row r="8072" spans="1:12" x14ac:dyDescent="0.3">
      <c r="A8072" s="2" t="s">
        <v>7690</v>
      </c>
      <c r="B8072" s="2">
        <v>50</v>
      </c>
      <c r="C8072" s="2" t="s">
        <v>15340</v>
      </c>
      <c r="D8072" s="2" t="s">
        <v>24477</v>
      </c>
      <c r="E8072" s="2">
        <v>6371.73</v>
      </c>
      <c r="F8072" s="2">
        <v>75</v>
      </c>
      <c r="G8072" s="2">
        <v>477879.75</v>
      </c>
      <c r="H8072" s="3" t="s">
        <v>25438</v>
      </c>
      <c r="I8072" s="7" t="str">
        <f t="shared" si="379"/>
        <v>Jul</v>
      </c>
      <c r="J8072">
        <f t="shared" si="380"/>
        <v>2023</v>
      </c>
      <c r="K8072" t="str">
        <f>IF(Table1[[#This Row],[Age]]&lt;20,"&lt;20",
   IF(Table1[[#This Row],[Age]]&lt;=30,"20-30",
   IF(Table1[[#This Row],[Age]]&lt;=40,"30-40",
   IF(Table1[[#This Row],[Age]]&lt;=50,"40-50",
   IF(Table1[[#This Row],[Age]]&lt;=60,"50-60",
   IF(Table1[[#This Row],[Age]]&lt;=70,"60-70","70+"))))))</f>
        <v>40-50</v>
      </c>
      <c r="L8072" t="str">
        <f t="shared" si="378"/>
        <v>QTY1</v>
      </c>
    </row>
    <row r="8073" spans="1:12" x14ac:dyDescent="0.3">
      <c r="A8073" s="2" t="s">
        <v>7691</v>
      </c>
      <c r="B8073" s="2">
        <v>42</v>
      </c>
      <c r="C8073" s="2" t="s">
        <v>18584</v>
      </c>
      <c r="D8073" s="2" t="s">
        <v>24573</v>
      </c>
      <c r="E8073" s="2">
        <v>6825.2</v>
      </c>
      <c r="F8073" s="2">
        <v>91</v>
      </c>
      <c r="G8073" s="2">
        <v>621093.19999999995</v>
      </c>
      <c r="H8073" s="3" t="s">
        <v>25438</v>
      </c>
      <c r="I8073" s="7" t="str">
        <f t="shared" si="379"/>
        <v>Jul</v>
      </c>
      <c r="J8073">
        <f t="shared" si="380"/>
        <v>2023</v>
      </c>
      <c r="K8073" t="str">
        <f>IF(Table1[[#This Row],[Age]]&lt;20,"&lt;20",
   IF(Table1[[#This Row],[Age]]&lt;=30,"20-30",
   IF(Table1[[#This Row],[Age]]&lt;=40,"30-40",
   IF(Table1[[#This Row],[Age]]&lt;=50,"40-50",
   IF(Table1[[#This Row],[Age]]&lt;=60,"50-60",
   IF(Table1[[#This Row],[Age]]&lt;=70,"60-70","70+"))))))</f>
        <v>40-50</v>
      </c>
      <c r="L8073" t="str">
        <f t="shared" si="378"/>
        <v>QTY1</v>
      </c>
    </row>
    <row r="8074" spans="1:12" x14ac:dyDescent="0.3">
      <c r="A8074" s="2" t="s">
        <v>7692</v>
      </c>
      <c r="B8074" s="2">
        <v>45</v>
      </c>
      <c r="C8074" s="2" t="s">
        <v>20188</v>
      </c>
      <c r="D8074" s="2" t="s">
        <v>24586</v>
      </c>
      <c r="E8074" s="2">
        <v>4015.93</v>
      </c>
      <c r="F8074" s="2">
        <v>27</v>
      </c>
      <c r="G8074" s="2">
        <v>108430.11</v>
      </c>
      <c r="H8074" s="3" t="s">
        <v>25438</v>
      </c>
      <c r="I8074" s="7" t="str">
        <f t="shared" si="379"/>
        <v>Jul</v>
      </c>
      <c r="J8074">
        <f t="shared" si="380"/>
        <v>2023</v>
      </c>
      <c r="K8074" t="str">
        <f>IF(Table1[[#This Row],[Age]]&lt;20,"&lt;20",
   IF(Table1[[#This Row],[Age]]&lt;=30,"20-30",
   IF(Table1[[#This Row],[Age]]&lt;=40,"30-40",
   IF(Table1[[#This Row],[Age]]&lt;=50,"40-50",
   IF(Table1[[#This Row],[Age]]&lt;=60,"50-60",
   IF(Table1[[#This Row],[Age]]&lt;=70,"60-70","70+"))))))</f>
        <v>40-50</v>
      </c>
      <c r="L8074" t="str">
        <f t="shared" si="378"/>
        <v>QTY1</v>
      </c>
    </row>
    <row r="8075" spans="1:12" x14ac:dyDescent="0.3">
      <c r="A8075" s="2" t="s">
        <v>7693</v>
      </c>
      <c r="B8075" s="2">
        <v>62</v>
      </c>
      <c r="C8075" s="2" t="s">
        <v>16038</v>
      </c>
      <c r="D8075" s="2" t="s">
        <v>24605</v>
      </c>
      <c r="E8075" s="2">
        <v>5377.98</v>
      </c>
      <c r="F8075" s="2">
        <v>42</v>
      </c>
      <c r="G8075" s="2">
        <v>225875.16</v>
      </c>
      <c r="H8075" s="3" t="s">
        <v>25438</v>
      </c>
      <c r="I8075" s="7" t="str">
        <f t="shared" si="379"/>
        <v>Jul</v>
      </c>
      <c r="J8075">
        <f t="shared" si="380"/>
        <v>2023</v>
      </c>
      <c r="K8075" t="str">
        <f>IF(Table1[[#This Row],[Age]]&lt;20,"&lt;20",
   IF(Table1[[#This Row],[Age]]&lt;=30,"20-30",
   IF(Table1[[#This Row],[Age]]&lt;=40,"30-40",
   IF(Table1[[#This Row],[Age]]&lt;=50,"40-50",
   IF(Table1[[#This Row],[Age]]&lt;=60,"50-60",
   IF(Table1[[#This Row],[Age]]&lt;=70,"60-70","70+"))))))</f>
        <v>60-70</v>
      </c>
      <c r="L8075" t="str">
        <f t="shared" si="378"/>
        <v>QTY1</v>
      </c>
    </row>
    <row r="8076" spans="1:12" x14ac:dyDescent="0.3">
      <c r="A8076" s="2" t="s">
        <v>7694</v>
      </c>
      <c r="B8076" s="2">
        <v>34</v>
      </c>
      <c r="C8076" s="2" t="s">
        <v>20189</v>
      </c>
      <c r="D8076" s="2" t="s">
        <v>24425</v>
      </c>
      <c r="E8076" s="2">
        <v>4229.3999999999996</v>
      </c>
      <c r="F8076" s="2">
        <v>21</v>
      </c>
      <c r="G8076" s="2">
        <v>88817.4</v>
      </c>
      <c r="H8076" s="3" t="s">
        <v>25438</v>
      </c>
      <c r="I8076" s="7" t="str">
        <f t="shared" si="379"/>
        <v>Jul</v>
      </c>
      <c r="J8076">
        <f t="shared" si="380"/>
        <v>2023</v>
      </c>
      <c r="K8076" t="str">
        <f>IF(Table1[[#This Row],[Age]]&lt;20,"&lt;20",
   IF(Table1[[#This Row],[Age]]&lt;=30,"20-30",
   IF(Table1[[#This Row],[Age]]&lt;=40,"30-40",
   IF(Table1[[#This Row],[Age]]&lt;=50,"40-50",
   IF(Table1[[#This Row],[Age]]&lt;=60,"50-60",
   IF(Table1[[#This Row],[Age]]&lt;=70,"60-70","70+"))))))</f>
        <v>30-40</v>
      </c>
      <c r="L8076" t="str">
        <f t="shared" si="378"/>
        <v>QTY1</v>
      </c>
    </row>
    <row r="8077" spans="1:12" x14ac:dyDescent="0.3">
      <c r="A8077" s="2" t="s">
        <v>3455</v>
      </c>
      <c r="B8077" s="2">
        <v>24</v>
      </c>
      <c r="C8077" s="2" t="s">
        <v>14017</v>
      </c>
      <c r="D8077" s="2" t="s">
        <v>24415</v>
      </c>
      <c r="E8077" s="2">
        <v>3187.43</v>
      </c>
      <c r="F8077" s="2">
        <v>14</v>
      </c>
      <c r="G8077" s="2">
        <v>44624.02</v>
      </c>
      <c r="H8077" s="3" t="s">
        <v>25438</v>
      </c>
      <c r="I8077" s="7" t="str">
        <f t="shared" si="379"/>
        <v>Jul</v>
      </c>
      <c r="J8077">
        <f t="shared" si="380"/>
        <v>2023</v>
      </c>
      <c r="K8077" t="str">
        <f>IF(Table1[[#This Row],[Age]]&lt;20,"&lt;20",
   IF(Table1[[#This Row],[Age]]&lt;=30,"20-30",
   IF(Table1[[#This Row],[Age]]&lt;=40,"30-40",
   IF(Table1[[#This Row],[Age]]&lt;=50,"40-50",
   IF(Table1[[#This Row],[Age]]&lt;=60,"50-60",
   IF(Table1[[#This Row],[Age]]&lt;=70,"60-70","70+"))))))</f>
        <v>20-30</v>
      </c>
      <c r="L8077" t="str">
        <f t="shared" si="378"/>
        <v>QTY1</v>
      </c>
    </row>
    <row r="8078" spans="1:12" x14ac:dyDescent="0.3">
      <c r="A8078" s="2" t="s">
        <v>7695</v>
      </c>
      <c r="B8078" s="2">
        <v>55</v>
      </c>
      <c r="C8078" s="2" t="s">
        <v>15963</v>
      </c>
      <c r="D8078" s="2" t="s">
        <v>24480</v>
      </c>
      <c r="E8078" s="2">
        <v>6899.65</v>
      </c>
      <c r="F8078" s="2">
        <v>85</v>
      </c>
      <c r="G8078" s="2">
        <v>586470.25</v>
      </c>
      <c r="H8078" s="3" t="s">
        <v>25438</v>
      </c>
      <c r="I8078" s="7" t="str">
        <f t="shared" si="379"/>
        <v>Jul</v>
      </c>
      <c r="J8078">
        <f t="shared" si="380"/>
        <v>2023</v>
      </c>
      <c r="K8078" t="str">
        <f>IF(Table1[[#This Row],[Age]]&lt;20,"&lt;20",
   IF(Table1[[#This Row],[Age]]&lt;=30,"20-30",
   IF(Table1[[#This Row],[Age]]&lt;=40,"30-40",
   IF(Table1[[#This Row],[Age]]&lt;=50,"40-50",
   IF(Table1[[#This Row],[Age]]&lt;=60,"50-60",
   IF(Table1[[#This Row],[Age]]&lt;=70,"60-70","70+"))))))</f>
        <v>50-60</v>
      </c>
      <c r="L8078" t="str">
        <f t="shared" si="378"/>
        <v>QTY1</v>
      </c>
    </row>
    <row r="8079" spans="1:12" x14ac:dyDescent="0.3">
      <c r="A8079" s="2" t="s">
        <v>7696</v>
      </c>
      <c r="B8079" s="2">
        <v>47</v>
      </c>
      <c r="C8079" s="2" t="s">
        <v>20190</v>
      </c>
      <c r="D8079" s="2" t="s">
        <v>24442</v>
      </c>
      <c r="E8079" s="2">
        <v>190.5</v>
      </c>
      <c r="F8079" s="2">
        <v>21</v>
      </c>
      <c r="G8079" s="2">
        <v>4000.5</v>
      </c>
      <c r="H8079" s="3" t="s">
        <v>25438</v>
      </c>
      <c r="I8079" s="7" t="str">
        <f t="shared" si="379"/>
        <v>Jul</v>
      </c>
      <c r="J8079">
        <f t="shared" si="380"/>
        <v>2023</v>
      </c>
      <c r="K8079" t="str">
        <f>IF(Table1[[#This Row],[Age]]&lt;20,"&lt;20",
   IF(Table1[[#This Row],[Age]]&lt;=30,"20-30",
   IF(Table1[[#This Row],[Age]]&lt;=40,"30-40",
   IF(Table1[[#This Row],[Age]]&lt;=50,"40-50",
   IF(Table1[[#This Row],[Age]]&lt;=60,"50-60",
   IF(Table1[[#This Row],[Age]]&lt;=70,"60-70","70+"))))))</f>
        <v>40-50</v>
      </c>
      <c r="L8079" t="str">
        <f t="shared" si="378"/>
        <v>QTY1</v>
      </c>
    </row>
    <row r="8080" spans="1:12" x14ac:dyDescent="0.3">
      <c r="A8080" s="2" t="s">
        <v>7697</v>
      </c>
      <c r="B8080" s="2">
        <v>38</v>
      </c>
      <c r="C8080" s="2" t="s">
        <v>13856</v>
      </c>
      <c r="D8080" s="2" t="s">
        <v>24625</v>
      </c>
      <c r="E8080" s="2">
        <v>9599.5400000000009</v>
      </c>
      <c r="F8080" s="2">
        <v>1</v>
      </c>
      <c r="G8080" s="2">
        <v>9599.5400000000009</v>
      </c>
      <c r="H8080" s="3" t="s">
        <v>25438</v>
      </c>
      <c r="I8080" s="7" t="str">
        <f t="shared" si="379"/>
        <v>Jul</v>
      </c>
      <c r="J8080">
        <f t="shared" si="380"/>
        <v>2023</v>
      </c>
      <c r="K8080" t="str">
        <f>IF(Table1[[#This Row],[Age]]&lt;20,"&lt;20",
   IF(Table1[[#This Row],[Age]]&lt;=30,"20-30",
   IF(Table1[[#This Row],[Age]]&lt;=40,"30-40",
   IF(Table1[[#This Row],[Age]]&lt;=50,"40-50",
   IF(Table1[[#This Row],[Age]]&lt;=60,"50-60",
   IF(Table1[[#This Row],[Age]]&lt;=70,"60-70","70+"))))))</f>
        <v>30-40</v>
      </c>
      <c r="L8080" t="str">
        <f t="shared" si="378"/>
        <v>QTY1</v>
      </c>
    </row>
    <row r="8081" spans="1:12" x14ac:dyDescent="0.3">
      <c r="A8081" s="2" t="s">
        <v>7698</v>
      </c>
      <c r="B8081" s="2">
        <v>24</v>
      </c>
      <c r="C8081" s="2" t="s">
        <v>20191</v>
      </c>
      <c r="D8081" s="2" t="s">
        <v>24572</v>
      </c>
      <c r="E8081" s="2">
        <v>2865.31</v>
      </c>
      <c r="F8081" s="2">
        <v>33</v>
      </c>
      <c r="G8081" s="2">
        <v>94555.23</v>
      </c>
      <c r="H8081" s="3" t="s">
        <v>25438</v>
      </c>
      <c r="I8081" s="7" t="str">
        <f t="shared" si="379"/>
        <v>Jul</v>
      </c>
      <c r="J8081">
        <f t="shared" si="380"/>
        <v>2023</v>
      </c>
      <c r="K8081" t="str">
        <f>IF(Table1[[#This Row],[Age]]&lt;20,"&lt;20",
   IF(Table1[[#This Row],[Age]]&lt;=30,"20-30",
   IF(Table1[[#This Row],[Age]]&lt;=40,"30-40",
   IF(Table1[[#This Row],[Age]]&lt;=50,"40-50",
   IF(Table1[[#This Row],[Age]]&lt;=60,"50-60",
   IF(Table1[[#This Row],[Age]]&lt;=70,"60-70","70+"))))))</f>
        <v>20-30</v>
      </c>
      <c r="L8081" t="str">
        <f t="shared" si="378"/>
        <v>QTY1</v>
      </c>
    </row>
    <row r="8082" spans="1:12" x14ac:dyDescent="0.3">
      <c r="A8082" s="2" t="s">
        <v>7699</v>
      </c>
      <c r="B8082" s="2">
        <v>49</v>
      </c>
      <c r="C8082" s="2" t="s">
        <v>20192</v>
      </c>
      <c r="D8082" s="2" t="s">
        <v>24513</v>
      </c>
      <c r="E8082" s="2">
        <v>838.85</v>
      </c>
      <c r="F8082" s="2">
        <v>60</v>
      </c>
      <c r="G8082" s="2">
        <v>50331</v>
      </c>
      <c r="H8082" s="3" t="s">
        <v>25438</v>
      </c>
      <c r="I8082" s="7" t="str">
        <f t="shared" si="379"/>
        <v>Jul</v>
      </c>
      <c r="J8082">
        <f t="shared" si="380"/>
        <v>2023</v>
      </c>
      <c r="K8082" t="str">
        <f>IF(Table1[[#This Row],[Age]]&lt;20,"&lt;20",
   IF(Table1[[#This Row],[Age]]&lt;=30,"20-30",
   IF(Table1[[#This Row],[Age]]&lt;=40,"30-40",
   IF(Table1[[#This Row],[Age]]&lt;=50,"40-50",
   IF(Table1[[#This Row],[Age]]&lt;=60,"50-60",
   IF(Table1[[#This Row],[Age]]&lt;=70,"60-70","70+"))))))</f>
        <v>40-50</v>
      </c>
      <c r="L8082" t="str">
        <f t="shared" si="378"/>
        <v>QTY1</v>
      </c>
    </row>
    <row r="8083" spans="1:12" x14ac:dyDescent="0.3">
      <c r="A8083" s="2" t="s">
        <v>7700</v>
      </c>
      <c r="B8083" s="2">
        <v>44</v>
      </c>
      <c r="C8083" s="2" t="s">
        <v>20193</v>
      </c>
      <c r="D8083" s="2" t="s">
        <v>24417</v>
      </c>
      <c r="E8083" s="2">
        <v>1401.55</v>
      </c>
      <c r="F8083" s="2">
        <v>42</v>
      </c>
      <c r="G8083" s="2">
        <v>58865.1</v>
      </c>
      <c r="H8083" s="3" t="s">
        <v>25438</v>
      </c>
      <c r="I8083" s="7" t="str">
        <f t="shared" si="379"/>
        <v>Jul</v>
      </c>
      <c r="J8083">
        <f t="shared" si="380"/>
        <v>2023</v>
      </c>
      <c r="K8083" t="str">
        <f>IF(Table1[[#This Row],[Age]]&lt;20,"&lt;20",
   IF(Table1[[#This Row],[Age]]&lt;=30,"20-30",
   IF(Table1[[#This Row],[Age]]&lt;=40,"30-40",
   IF(Table1[[#This Row],[Age]]&lt;=50,"40-50",
   IF(Table1[[#This Row],[Age]]&lt;=60,"50-60",
   IF(Table1[[#This Row],[Age]]&lt;=70,"60-70","70+"))))))</f>
        <v>40-50</v>
      </c>
      <c r="L8083" t="str">
        <f t="shared" si="378"/>
        <v>QTY1</v>
      </c>
    </row>
    <row r="8084" spans="1:12" x14ac:dyDescent="0.3">
      <c r="A8084" s="2" t="s">
        <v>7701</v>
      </c>
      <c r="B8084" s="2">
        <v>22</v>
      </c>
      <c r="C8084" s="2" t="s">
        <v>20194</v>
      </c>
      <c r="D8084" s="2" t="s">
        <v>24461</v>
      </c>
      <c r="E8084" s="2">
        <v>6551.27</v>
      </c>
      <c r="F8084" s="2">
        <v>11</v>
      </c>
      <c r="G8084" s="2">
        <v>72063.97</v>
      </c>
      <c r="H8084" s="3" t="s">
        <v>25439</v>
      </c>
      <c r="I8084" s="7" t="str">
        <f t="shared" si="379"/>
        <v>Jul</v>
      </c>
      <c r="J8084">
        <f t="shared" si="380"/>
        <v>2023</v>
      </c>
      <c r="K8084" t="str">
        <f>IF(Table1[[#This Row],[Age]]&lt;20,"&lt;20",
   IF(Table1[[#This Row],[Age]]&lt;=30,"20-30",
   IF(Table1[[#This Row],[Age]]&lt;=40,"30-40",
   IF(Table1[[#This Row],[Age]]&lt;=50,"40-50",
   IF(Table1[[#This Row],[Age]]&lt;=60,"50-60",
   IF(Table1[[#This Row],[Age]]&lt;=70,"60-70","70+"))))))</f>
        <v>20-30</v>
      </c>
      <c r="L8084" t="str">
        <f t="shared" si="378"/>
        <v>QTY1</v>
      </c>
    </row>
    <row r="8085" spans="1:12" x14ac:dyDescent="0.3">
      <c r="A8085" s="2" t="s">
        <v>7702</v>
      </c>
      <c r="B8085" s="2">
        <v>24</v>
      </c>
      <c r="C8085" s="2" t="s">
        <v>20195</v>
      </c>
      <c r="D8085" s="2" t="s">
        <v>24439</v>
      </c>
      <c r="E8085" s="2">
        <v>8901.25</v>
      </c>
      <c r="F8085" s="2">
        <v>42</v>
      </c>
      <c r="G8085" s="2">
        <v>373852.5</v>
      </c>
      <c r="H8085" s="3" t="s">
        <v>25439</v>
      </c>
      <c r="I8085" s="7" t="str">
        <f t="shared" si="379"/>
        <v>Jul</v>
      </c>
      <c r="J8085">
        <f t="shared" si="380"/>
        <v>2023</v>
      </c>
      <c r="K8085" t="str">
        <f>IF(Table1[[#This Row],[Age]]&lt;20,"&lt;20",
   IF(Table1[[#This Row],[Age]]&lt;=30,"20-30",
   IF(Table1[[#This Row],[Age]]&lt;=40,"30-40",
   IF(Table1[[#This Row],[Age]]&lt;=50,"40-50",
   IF(Table1[[#This Row],[Age]]&lt;=60,"50-60",
   IF(Table1[[#This Row],[Age]]&lt;=70,"60-70","70+"))))))</f>
        <v>20-30</v>
      </c>
      <c r="L8085" t="str">
        <f t="shared" si="378"/>
        <v>QTY1</v>
      </c>
    </row>
    <row r="8086" spans="1:12" x14ac:dyDescent="0.3">
      <c r="A8086" s="2" t="s">
        <v>7703</v>
      </c>
      <c r="B8086" s="2">
        <v>61</v>
      </c>
      <c r="C8086" s="2" t="s">
        <v>20196</v>
      </c>
      <c r="D8086" s="2" t="s">
        <v>24504</v>
      </c>
      <c r="E8086" s="2">
        <v>5950.56</v>
      </c>
      <c r="F8086" s="2">
        <v>17</v>
      </c>
      <c r="G8086" s="2">
        <v>101159.52</v>
      </c>
      <c r="H8086" s="3" t="s">
        <v>25439</v>
      </c>
      <c r="I8086" s="7" t="str">
        <f t="shared" si="379"/>
        <v>Jul</v>
      </c>
      <c r="J8086">
        <f t="shared" si="380"/>
        <v>2023</v>
      </c>
      <c r="K8086" t="str">
        <f>IF(Table1[[#This Row],[Age]]&lt;20,"&lt;20",
   IF(Table1[[#This Row],[Age]]&lt;=30,"20-30",
   IF(Table1[[#This Row],[Age]]&lt;=40,"30-40",
   IF(Table1[[#This Row],[Age]]&lt;=50,"40-50",
   IF(Table1[[#This Row],[Age]]&lt;=60,"50-60",
   IF(Table1[[#This Row],[Age]]&lt;=70,"60-70","70+"))))))</f>
        <v>60-70</v>
      </c>
      <c r="L8086" t="str">
        <f t="shared" si="378"/>
        <v>QTY1</v>
      </c>
    </row>
    <row r="8087" spans="1:12" x14ac:dyDescent="0.3">
      <c r="A8087" s="2" t="s">
        <v>7704</v>
      </c>
      <c r="B8087" s="2">
        <v>19</v>
      </c>
      <c r="C8087" s="2" t="s">
        <v>20197</v>
      </c>
      <c r="D8087" s="2" t="s">
        <v>24559</v>
      </c>
      <c r="E8087" s="2">
        <v>649.71</v>
      </c>
      <c r="F8087" s="2">
        <v>22</v>
      </c>
      <c r="G8087" s="2">
        <v>14293.62</v>
      </c>
      <c r="H8087" s="3" t="s">
        <v>25439</v>
      </c>
      <c r="I8087" s="7" t="str">
        <f t="shared" si="379"/>
        <v>Jul</v>
      </c>
      <c r="J8087">
        <f t="shared" si="380"/>
        <v>2023</v>
      </c>
      <c r="K8087" t="str">
        <f>IF(Table1[[#This Row],[Age]]&lt;20,"&lt;20",
   IF(Table1[[#This Row],[Age]]&lt;=30,"20-30",
   IF(Table1[[#This Row],[Age]]&lt;=40,"30-40",
   IF(Table1[[#This Row],[Age]]&lt;=50,"40-50",
   IF(Table1[[#This Row],[Age]]&lt;=60,"50-60",
   IF(Table1[[#This Row],[Age]]&lt;=70,"60-70","70+"))))))</f>
        <v>&lt;20</v>
      </c>
      <c r="L8087" t="str">
        <f t="shared" si="378"/>
        <v>QTY1</v>
      </c>
    </row>
    <row r="8088" spans="1:12" x14ac:dyDescent="0.3">
      <c r="A8088" s="2" t="s">
        <v>7705</v>
      </c>
      <c r="B8088" s="2">
        <v>26</v>
      </c>
      <c r="C8088" s="2" t="s">
        <v>14300</v>
      </c>
      <c r="D8088" s="2" t="s">
        <v>24470</v>
      </c>
      <c r="E8088" s="2">
        <v>3107.48</v>
      </c>
      <c r="F8088" s="2">
        <v>63</v>
      </c>
      <c r="G8088" s="2">
        <v>195771.24</v>
      </c>
      <c r="H8088" s="3" t="s">
        <v>25439</v>
      </c>
      <c r="I8088" s="7" t="str">
        <f t="shared" si="379"/>
        <v>Jul</v>
      </c>
      <c r="J8088">
        <f t="shared" si="380"/>
        <v>2023</v>
      </c>
      <c r="K8088" t="str">
        <f>IF(Table1[[#This Row],[Age]]&lt;20,"&lt;20",
   IF(Table1[[#This Row],[Age]]&lt;=30,"20-30",
   IF(Table1[[#This Row],[Age]]&lt;=40,"30-40",
   IF(Table1[[#This Row],[Age]]&lt;=50,"40-50",
   IF(Table1[[#This Row],[Age]]&lt;=60,"50-60",
   IF(Table1[[#This Row],[Age]]&lt;=70,"60-70","70+"))))))</f>
        <v>20-30</v>
      </c>
      <c r="L8088" t="str">
        <f t="shared" si="378"/>
        <v>QTY1</v>
      </c>
    </row>
    <row r="8089" spans="1:12" x14ac:dyDescent="0.3">
      <c r="A8089" s="2" t="s">
        <v>7706</v>
      </c>
      <c r="B8089" s="2">
        <v>49</v>
      </c>
      <c r="C8089" s="2" t="s">
        <v>20198</v>
      </c>
      <c r="D8089" s="2" t="s">
        <v>24539</v>
      </c>
      <c r="E8089" s="2">
        <v>7114.47</v>
      </c>
      <c r="F8089" s="2">
        <v>38</v>
      </c>
      <c r="G8089" s="2">
        <v>270349.86</v>
      </c>
      <c r="H8089" s="3" t="s">
        <v>25439</v>
      </c>
      <c r="I8089" s="7" t="str">
        <f t="shared" si="379"/>
        <v>Jul</v>
      </c>
      <c r="J8089">
        <f t="shared" si="380"/>
        <v>2023</v>
      </c>
      <c r="K8089" t="str">
        <f>IF(Table1[[#This Row],[Age]]&lt;20,"&lt;20",
   IF(Table1[[#This Row],[Age]]&lt;=30,"20-30",
   IF(Table1[[#This Row],[Age]]&lt;=40,"30-40",
   IF(Table1[[#This Row],[Age]]&lt;=50,"40-50",
   IF(Table1[[#This Row],[Age]]&lt;=60,"50-60",
   IF(Table1[[#This Row],[Age]]&lt;=70,"60-70","70+"))))))</f>
        <v>40-50</v>
      </c>
      <c r="L8089" t="str">
        <f t="shared" si="378"/>
        <v>QTY1</v>
      </c>
    </row>
    <row r="8090" spans="1:12" x14ac:dyDescent="0.3">
      <c r="A8090" s="2" t="s">
        <v>7707</v>
      </c>
      <c r="B8090" s="2">
        <v>60</v>
      </c>
      <c r="C8090" s="2" t="s">
        <v>20199</v>
      </c>
      <c r="D8090" s="2" t="s">
        <v>24612</v>
      </c>
      <c r="E8090" s="2">
        <v>3059.26</v>
      </c>
      <c r="F8090" s="2">
        <v>87</v>
      </c>
      <c r="G8090" s="2">
        <v>266155.62</v>
      </c>
      <c r="H8090" s="3" t="s">
        <v>25439</v>
      </c>
      <c r="I8090" s="7" t="str">
        <f t="shared" si="379"/>
        <v>Jul</v>
      </c>
      <c r="J8090">
        <f t="shared" si="380"/>
        <v>2023</v>
      </c>
      <c r="K8090" t="str">
        <f>IF(Table1[[#This Row],[Age]]&lt;20,"&lt;20",
   IF(Table1[[#This Row],[Age]]&lt;=30,"20-30",
   IF(Table1[[#This Row],[Age]]&lt;=40,"30-40",
   IF(Table1[[#This Row],[Age]]&lt;=50,"40-50",
   IF(Table1[[#This Row],[Age]]&lt;=60,"50-60",
   IF(Table1[[#This Row],[Age]]&lt;=70,"60-70","70+"))))))</f>
        <v>50-60</v>
      </c>
      <c r="L8090" t="str">
        <f t="shared" si="378"/>
        <v>QTY1</v>
      </c>
    </row>
    <row r="8091" spans="1:12" x14ac:dyDescent="0.3">
      <c r="A8091" s="2" t="s">
        <v>7708</v>
      </c>
      <c r="B8091" s="2">
        <v>20</v>
      </c>
      <c r="C8091" s="2" t="s">
        <v>20200</v>
      </c>
      <c r="D8091" s="2" t="s">
        <v>24607</v>
      </c>
      <c r="E8091" s="2">
        <v>108.99</v>
      </c>
      <c r="F8091" s="2">
        <v>16</v>
      </c>
      <c r="G8091" s="2">
        <v>1743.84</v>
      </c>
      <c r="H8091" s="3" t="s">
        <v>25439</v>
      </c>
      <c r="I8091" s="7" t="str">
        <f t="shared" si="379"/>
        <v>Jul</v>
      </c>
      <c r="J8091">
        <f t="shared" si="380"/>
        <v>2023</v>
      </c>
      <c r="K8091" t="str">
        <f>IF(Table1[[#This Row],[Age]]&lt;20,"&lt;20",
   IF(Table1[[#This Row],[Age]]&lt;=30,"20-30",
   IF(Table1[[#This Row],[Age]]&lt;=40,"30-40",
   IF(Table1[[#This Row],[Age]]&lt;=50,"40-50",
   IF(Table1[[#This Row],[Age]]&lt;=60,"50-60",
   IF(Table1[[#This Row],[Age]]&lt;=70,"60-70","70+"))))))</f>
        <v>20-30</v>
      </c>
      <c r="L8091" t="str">
        <f t="shared" si="378"/>
        <v>QTY1</v>
      </c>
    </row>
    <row r="8092" spans="1:12" x14ac:dyDescent="0.3">
      <c r="A8092" s="2" t="s">
        <v>7709</v>
      </c>
      <c r="B8092" s="2">
        <v>34</v>
      </c>
      <c r="C8092" s="2" t="s">
        <v>15270</v>
      </c>
      <c r="D8092" s="2" t="s">
        <v>24537</v>
      </c>
      <c r="E8092" s="2">
        <v>6431.64</v>
      </c>
      <c r="F8092" s="2">
        <v>45</v>
      </c>
      <c r="G8092" s="2">
        <v>289423.8</v>
      </c>
      <c r="H8092" s="3" t="s">
        <v>25439</v>
      </c>
      <c r="I8092" s="7" t="str">
        <f t="shared" si="379"/>
        <v>Jul</v>
      </c>
      <c r="J8092">
        <f t="shared" si="380"/>
        <v>2023</v>
      </c>
      <c r="K8092" t="str">
        <f>IF(Table1[[#This Row],[Age]]&lt;20,"&lt;20",
   IF(Table1[[#This Row],[Age]]&lt;=30,"20-30",
   IF(Table1[[#This Row],[Age]]&lt;=40,"30-40",
   IF(Table1[[#This Row],[Age]]&lt;=50,"40-50",
   IF(Table1[[#This Row],[Age]]&lt;=60,"50-60",
   IF(Table1[[#This Row],[Age]]&lt;=70,"60-70","70+"))))))</f>
        <v>30-40</v>
      </c>
      <c r="L8092" t="str">
        <f t="shared" si="378"/>
        <v>QTY1</v>
      </c>
    </row>
    <row r="8093" spans="1:12" x14ac:dyDescent="0.3">
      <c r="A8093" s="2" t="s">
        <v>7710</v>
      </c>
      <c r="B8093" s="2">
        <v>45</v>
      </c>
      <c r="C8093" s="2" t="s">
        <v>20201</v>
      </c>
      <c r="D8093" s="2" t="s">
        <v>24594</v>
      </c>
      <c r="E8093" s="2">
        <v>4183.8999999999996</v>
      </c>
      <c r="F8093" s="2">
        <v>96</v>
      </c>
      <c r="G8093" s="2">
        <v>401654.4</v>
      </c>
      <c r="H8093" s="3" t="s">
        <v>25439</v>
      </c>
      <c r="I8093" s="7" t="str">
        <f t="shared" si="379"/>
        <v>Jul</v>
      </c>
      <c r="J8093">
        <f t="shared" si="380"/>
        <v>2023</v>
      </c>
      <c r="K8093" t="str">
        <f>IF(Table1[[#This Row],[Age]]&lt;20,"&lt;20",
   IF(Table1[[#This Row],[Age]]&lt;=30,"20-30",
   IF(Table1[[#This Row],[Age]]&lt;=40,"30-40",
   IF(Table1[[#This Row],[Age]]&lt;=50,"40-50",
   IF(Table1[[#This Row],[Age]]&lt;=60,"50-60",
   IF(Table1[[#This Row],[Age]]&lt;=70,"60-70","70+"))))))</f>
        <v>40-50</v>
      </c>
      <c r="L8093" t="str">
        <f t="shared" si="378"/>
        <v>QTY1</v>
      </c>
    </row>
    <row r="8094" spans="1:12" x14ac:dyDescent="0.3">
      <c r="A8094" s="2" t="s">
        <v>7711</v>
      </c>
      <c r="B8094" s="2">
        <v>42</v>
      </c>
      <c r="C8094" s="2" t="s">
        <v>20202</v>
      </c>
      <c r="D8094" s="2" t="s">
        <v>24603</v>
      </c>
      <c r="E8094" s="2">
        <v>6470.1</v>
      </c>
      <c r="F8094" s="2">
        <v>62</v>
      </c>
      <c r="G8094" s="2">
        <v>401146.2</v>
      </c>
      <c r="H8094" s="3" t="s">
        <v>25439</v>
      </c>
      <c r="I8094" s="7" t="str">
        <f t="shared" si="379"/>
        <v>Jul</v>
      </c>
      <c r="J8094">
        <f t="shared" si="380"/>
        <v>2023</v>
      </c>
      <c r="K8094" t="str">
        <f>IF(Table1[[#This Row],[Age]]&lt;20,"&lt;20",
   IF(Table1[[#This Row],[Age]]&lt;=30,"20-30",
   IF(Table1[[#This Row],[Age]]&lt;=40,"30-40",
   IF(Table1[[#This Row],[Age]]&lt;=50,"40-50",
   IF(Table1[[#This Row],[Age]]&lt;=60,"50-60",
   IF(Table1[[#This Row],[Age]]&lt;=70,"60-70","70+"))))))</f>
        <v>40-50</v>
      </c>
      <c r="L8094" t="str">
        <f t="shared" si="378"/>
        <v>QTY1</v>
      </c>
    </row>
    <row r="8095" spans="1:12" x14ac:dyDescent="0.3">
      <c r="A8095" s="2" t="s">
        <v>7712</v>
      </c>
      <c r="B8095" s="2">
        <v>29</v>
      </c>
      <c r="C8095" s="2" t="s">
        <v>20203</v>
      </c>
      <c r="D8095" s="2" t="s">
        <v>24573</v>
      </c>
      <c r="E8095" s="2">
        <v>6773.78</v>
      </c>
      <c r="F8095" s="2">
        <v>95</v>
      </c>
      <c r="G8095" s="2">
        <v>643509.1</v>
      </c>
      <c r="H8095" s="3" t="s">
        <v>25439</v>
      </c>
      <c r="I8095" s="7" t="str">
        <f t="shared" si="379"/>
        <v>Jul</v>
      </c>
      <c r="J8095">
        <f t="shared" si="380"/>
        <v>2023</v>
      </c>
      <c r="K8095" t="str">
        <f>IF(Table1[[#This Row],[Age]]&lt;20,"&lt;20",
   IF(Table1[[#This Row],[Age]]&lt;=30,"20-30",
   IF(Table1[[#This Row],[Age]]&lt;=40,"30-40",
   IF(Table1[[#This Row],[Age]]&lt;=50,"40-50",
   IF(Table1[[#This Row],[Age]]&lt;=60,"50-60",
   IF(Table1[[#This Row],[Age]]&lt;=70,"60-70","70+"))))))</f>
        <v>20-30</v>
      </c>
      <c r="L8095" t="str">
        <f t="shared" si="378"/>
        <v>QTY1</v>
      </c>
    </row>
    <row r="8096" spans="1:12" x14ac:dyDescent="0.3">
      <c r="A8096" s="2" t="s">
        <v>7713</v>
      </c>
      <c r="B8096" s="2">
        <v>37</v>
      </c>
      <c r="C8096" s="2" t="s">
        <v>20204</v>
      </c>
      <c r="D8096" s="2" t="s">
        <v>24642</v>
      </c>
      <c r="E8096" s="2">
        <v>7667.25</v>
      </c>
      <c r="F8096" s="2">
        <v>87</v>
      </c>
      <c r="G8096" s="2">
        <v>667050.75</v>
      </c>
      <c r="H8096" s="3" t="s">
        <v>25439</v>
      </c>
      <c r="I8096" s="7" t="str">
        <f t="shared" si="379"/>
        <v>Jul</v>
      </c>
      <c r="J8096">
        <f t="shared" si="380"/>
        <v>2023</v>
      </c>
      <c r="K8096" t="str">
        <f>IF(Table1[[#This Row],[Age]]&lt;20,"&lt;20",
   IF(Table1[[#This Row],[Age]]&lt;=30,"20-30",
   IF(Table1[[#This Row],[Age]]&lt;=40,"30-40",
   IF(Table1[[#This Row],[Age]]&lt;=50,"40-50",
   IF(Table1[[#This Row],[Age]]&lt;=60,"50-60",
   IF(Table1[[#This Row],[Age]]&lt;=70,"60-70","70+"))))))</f>
        <v>30-40</v>
      </c>
      <c r="L8096" t="str">
        <f t="shared" si="378"/>
        <v>QTY1</v>
      </c>
    </row>
    <row r="8097" spans="1:12" x14ac:dyDescent="0.3">
      <c r="A8097" s="2" t="s">
        <v>7714</v>
      </c>
      <c r="B8097" s="2">
        <v>35</v>
      </c>
      <c r="C8097" s="2" t="s">
        <v>20205</v>
      </c>
      <c r="D8097" s="2" t="s">
        <v>24555</v>
      </c>
      <c r="E8097" s="2">
        <v>5018.96</v>
      </c>
      <c r="F8097" s="2">
        <v>34</v>
      </c>
      <c r="G8097" s="2">
        <v>170644.64</v>
      </c>
      <c r="H8097" s="3" t="s">
        <v>25439</v>
      </c>
      <c r="I8097" s="7" t="str">
        <f t="shared" si="379"/>
        <v>Jul</v>
      </c>
      <c r="J8097">
        <f t="shared" si="380"/>
        <v>2023</v>
      </c>
      <c r="K8097" t="str">
        <f>IF(Table1[[#This Row],[Age]]&lt;20,"&lt;20",
   IF(Table1[[#This Row],[Age]]&lt;=30,"20-30",
   IF(Table1[[#This Row],[Age]]&lt;=40,"30-40",
   IF(Table1[[#This Row],[Age]]&lt;=50,"40-50",
   IF(Table1[[#This Row],[Age]]&lt;=60,"50-60",
   IF(Table1[[#This Row],[Age]]&lt;=70,"60-70","70+"))))))</f>
        <v>30-40</v>
      </c>
      <c r="L8097" t="str">
        <f t="shared" si="378"/>
        <v>QTY1</v>
      </c>
    </row>
    <row r="8098" spans="1:12" x14ac:dyDescent="0.3">
      <c r="A8098" s="2" t="s">
        <v>7715</v>
      </c>
      <c r="B8098" s="2">
        <v>53</v>
      </c>
      <c r="C8098" s="2" t="s">
        <v>20206</v>
      </c>
      <c r="D8098" s="2" t="s">
        <v>24647</v>
      </c>
      <c r="E8098" s="2">
        <v>5212.25</v>
      </c>
      <c r="F8098" s="2">
        <v>33</v>
      </c>
      <c r="G8098" s="2">
        <v>172004.25</v>
      </c>
      <c r="H8098" s="3" t="s">
        <v>25440</v>
      </c>
      <c r="I8098" s="7" t="str">
        <f t="shared" si="379"/>
        <v>Jul</v>
      </c>
      <c r="J8098">
        <f t="shared" si="380"/>
        <v>2023</v>
      </c>
      <c r="K8098" t="str">
        <f>IF(Table1[[#This Row],[Age]]&lt;20,"&lt;20",
   IF(Table1[[#This Row],[Age]]&lt;=30,"20-30",
   IF(Table1[[#This Row],[Age]]&lt;=40,"30-40",
   IF(Table1[[#This Row],[Age]]&lt;=50,"40-50",
   IF(Table1[[#This Row],[Age]]&lt;=60,"50-60",
   IF(Table1[[#This Row],[Age]]&lt;=70,"60-70","70+"))))))</f>
        <v>50-60</v>
      </c>
      <c r="L8098" t="str">
        <f t="shared" si="378"/>
        <v>QTY1</v>
      </c>
    </row>
    <row r="8099" spans="1:12" x14ac:dyDescent="0.3">
      <c r="A8099" s="2" t="s">
        <v>7716</v>
      </c>
      <c r="B8099" s="2">
        <v>65</v>
      </c>
      <c r="C8099" s="2" t="s">
        <v>20207</v>
      </c>
      <c r="D8099" s="2" t="s">
        <v>24621</v>
      </c>
      <c r="E8099" s="2">
        <v>1786.12</v>
      </c>
      <c r="F8099" s="2">
        <v>68</v>
      </c>
      <c r="G8099" s="2">
        <v>121456.16</v>
      </c>
      <c r="H8099" s="3" t="s">
        <v>25440</v>
      </c>
      <c r="I8099" s="7" t="str">
        <f t="shared" si="379"/>
        <v>Jul</v>
      </c>
      <c r="J8099">
        <f t="shared" si="380"/>
        <v>2023</v>
      </c>
      <c r="K8099" t="str">
        <f>IF(Table1[[#This Row],[Age]]&lt;20,"&lt;20",
   IF(Table1[[#This Row],[Age]]&lt;=30,"20-30",
   IF(Table1[[#This Row],[Age]]&lt;=40,"30-40",
   IF(Table1[[#This Row],[Age]]&lt;=50,"40-50",
   IF(Table1[[#This Row],[Age]]&lt;=60,"50-60",
   IF(Table1[[#This Row],[Age]]&lt;=70,"60-70","70+"))))))</f>
        <v>60-70</v>
      </c>
      <c r="L8099" t="str">
        <f t="shared" si="378"/>
        <v>QTY1</v>
      </c>
    </row>
    <row r="8100" spans="1:12" x14ac:dyDescent="0.3">
      <c r="A8100" s="2" t="s">
        <v>4423</v>
      </c>
      <c r="B8100" s="2">
        <v>31</v>
      </c>
      <c r="C8100" s="2" t="s">
        <v>20208</v>
      </c>
      <c r="D8100" s="2" t="s">
        <v>24543</v>
      </c>
      <c r="E8100" s="2">
        <v>5085.0200000000004</v>
      </c>
      <c r="F8100" s="2">
        <v>17</v>
      </c>
      <c r="G8100" s="2">
        <v>86445.34</v>
      </c>
      <c r="H8100" s="3" t="s">
        <v>25440</v>
      </c>
      <c r="I8100" s="7" t="str">
        <f t="shared" si="379"/>
        <v>Jul</v>
      </c>
      <c r="J8100">
        <f t="shared" si="380"/>
        <v>2023</v>
      </c>
      <c r="K8100" t="str">
        <f>IF(Table1[[#This Row],[Age]]&lt;20,"&lt;20",
   IF(Table1[[#This Row],[Age]]&lt;=30,"20-30",
   IF(Table1[[#This Row],[Age]]&lt;=40,"30-40",
   IF(Table1[[#This Row],[Age]]&lt;=50,"40-50",
   IF(Table1[[#This Row],[Age]]&lt;=60,"50-60",
   IF(Table1[[#This Row],[Age]]&lt;=70,"60-70","70+"))))))</f>
        <v>30-40</v>
      </c>
      <c r="L8100" t="str">
        <f t="shared" si="378"/>
        <v>QTY1</v>
      </c>
    </row>
    <row r="8101" spans="1:12" x14ac:dyDescent="0.3">
      <c r="A8101" s="2" t="s">
        <v>7717</v>
      </c>
      <c r="B8101" s="2">
        <v>21</v>
      </c>
      <c r="C8101" s="2" t="s">
        <v>20209</v>
      </c>
      <c r="D8101" s="2" t="s">
        <v>24606</v>
      </c>
      <c r="E8101" s="2">
        <v>6781.86</v>
      </c>
      <c r="F8101" s="2">
        <v>65</v>
      </c>
      <c r="G8101" s="2">
        <v>440820.9</v>
      </c>
      <c r="H8101" s="3" t="s">
        <v>25440</v>
      </c>
      <c r="I8101" s="7" t="str">
        <f t="shared" si="379"/>
        <v>Jul</v>
      </c>
      <c r="J8101">
        <f t="shared" si="380"/>
        <v>2023</v>
      </c>
      <c r="K8101" t="str">
        <f>IF(Table1[[#This Row],[Age]]&lt;20,"&lt;20",
   IF(Table1[[#This Row],[Age]]&lt;=30,"20-30",
   IF(Table1[[#This Row],[Age]]&lt;=40,"30-40",
   IF(Table1[[#This Row],[Age]]&lt;=50,"40-50",
   IF(Table1[[#This Row],[Age]]&lt;=60,"50-60",
   IF(Table1[[#This Row],[Age]]&lt;=70,"60-70","70+"))))))</f>
        <v>20-30</v>
      </c>
      <c r="L8101" t="str">
        <f t="shared" si="378"/>
        <v>QTY1</v>
      </c>
    </row>
    <row r="8102" spans="1:12" x14ac:dyDescent="0.3">
      <c r="A8102" s="2" t="s">
        <v>7718</v>
      </c>
      <c r="B8102" s="2">
        <v>26</v>
      </c>
      <c r="C8102" s="2" t="s">
        <v>20210</v>
      </c>
      <c r="D8102" s="2" t="s">
        <v>24502</v>
      </c>
      <c r="E8102" s="2">
        <v>4841.84</v>
      </c>
      <c r="F8102" s="2">
        <v>84</v>
      </c>
      <c r="G8102" s="2">
        <v>406714.56</v>
      </c>
      <c r="H8102" s="3" t="s">
        <v>25440</v>
      </c>
      <c r="I8102" s="7" t="str">
        <f t="shared" si="379"/>
        <v>Jul</v>
      </c>
      <c r="J8102">
        <f t="shared" si="380"/>
        <v>2023</v>
      </c>
      <c r="K8102" t="str">
        <f>IF(Table1[[#This Row],[Age]]&lt;20,"&lt;20",
   IF(Table1[[#This Row],[Age]]&lt;=30,"20-30",
   IF(Table1[[#This Row],[Age]]&lt;=40,"30-40",
   IF(Table1[[#This Row],[Age]]&lt;=50,"40-50",
   IF(Table1[[#This Row],[Age]]&lt;=60,"50-60",
   IF(Table1[[#This Row],[Age]]&lt;=70,"60-70","70+"))))))</f>
        <v>20-30</v>
      </c>
      <c r="L8102" t="str">
        <f t="shared" si="378"/>
        <v>QTY1</v>
      </c>
    </row>
    <row r="8103" spans="1:12" x14ac:dyDescent="0.3">
      <c r="A8103" s="2" t="s">
        <v>7719</v>
      </c>
      <c r="B8103" s="2">
        <v>65</v>
      </c>
      <c r="C8103" s="2" t="s">
        <v>20211</v>
      </c>
      <c r="D8103" s="2" t="s">
        <v>24569</v>
      </c>
      <c r="E8103" s="2">
        <v>7583.33</v>
      </c>
      <c r="F8103" s="2">
        <v>73</v>
      </c>
      <c r="G8103" s="2">
        <v>553583.09</v>
      </c>
      <c r="H8103" s="3" t="s">
        <v>25440</v>
      </c>
      <c r="I8103" s="7" t="str">
        <f t="shared" si="379"/>
        <v>Jul</v>
      </c>
      <c r="J8103">
        <f t="shared" si="380"/>
        <v>2023</v>
      </c>
      <c r="K8103" t="str">
        <f>IF(Table1[[#This Row],[Age]]&lt;20,"&lt;20",
   IF(Table1[[#This Row],[Age]]&lt;=30,"20-30",
   IF(Table1[[#This Row],[Age]]&lt;=40,"30-40",
   IF(Table1[[#This Row],[Age]]&lt;=50,"40-50",
   IF(Table1[[#This Row],[Age]]&lt;=60,"50-60",
   IF(Table1[[#This Row],[Age]]&lt;=70,"60-70","70+"))))))</f>
        <v>60-70</v>
      </c>
      <c r="L8103" t="str">
        <f t="shared" si="378"/>
        <v>QTY1</v>
      </c>
    </row>
    <row r="8104" spans="1:12" x14ac:dyDescent="0.3">
      <c r="A8104" s="2" t="s">
        <v>7720</v>
      </c>
      <c r="B8104" s="2">
        <v>49</v>
      </c>
      <c r="C8104" s="2" t="s">
        <v>19600</v>
      </c>
      <c r="D8104" s="2" t="s">
        <v>24598</v>
      </c>
      <c r="E8104" s="2">
        <v>6014.06</v>
      </c>
      <c r="F8104" s="2">
        <v>99</v>
      </c>
      <c r="G8104" s="2">
        <v>595391.93999999994</v>
      </c>
      <c r="H8104" s="3" t="s">
        <v>25440</v>
      </c>
      <c r="I8104" s="7" t="str">
        <f t="shared" si="379"/>
        <v>Jul</v>
      </c>
      <c r="J8104">
        <f t="shared" si="380"/>
        <v>2023</v>
      </c>
      <c r="K8104" t="str">
        <f>IF(Table1[[#This Row],[Age]]&lt;20,"&lt;20",
   IF(Table1[[#This Row],[Age]]&lt;=30,"20-30",
   IF(Table1[[#This Row],[Age]]&lt;=40,"30-40",
   IF(Table1[[#This Row],[Age]]&lt;=50,"40-50",
   IF(Table1[[#This Row],[Age]]&lt;=60,"50-60",
   IF(Table1[[#This Row],[Age]]&lt;=70,"60-70","70+"))))))</f>
        <v>40-50</v>
      </c>
      <c r="L8104" t="str">
        <f t="shared" si="378"/>
        <v>QTY1</v>
      </c>
    </row>
    <row r="8105" spans="1:12" x14ac:dyDescent="0.3">
      <c r="A8105" s="2" t="s">
        <v>382</v>
      </c>
      <c r="B8105" s="2">
        <v>36</v>
      </c>
      <c r="C8105" s="2" t="s">
        <v>20212</v>
      </c>
      <c r="D8105" s="2" t="s">
        <v>24512</v>
      </c>
      <c r="E8105" s="2">
        <v>5962.69</v>
      </c>
      <c r="F8105" s="2">
        <v>23</v>
      </c>
      <c r="G8105" s="2">
        <v>137141.87</v>
      </c>
      <c r="H8105" s="3" t="s">
        <v>25440</v>
      </c>
      <c r="I8105" s="7" t="str">
        <f t="shared" si="379"/>
        <v>Jul</v>
      </c>
      <c r="J8105">
        <f t="shared" si="380"/>
        <v>2023</v>
      </c>
      <c r="K8105" t="str">
        <f>IF(Table1[[#This Row],[Age]]&lt;20,"&lt;20",
   IF(Table1[[#This Row],[Age]]&lt;=30,"20-30",
   IF(Table1[[#This Row],[Age]]&lt;=40,"30-40",
   IF(Table1[[#This Row],[Age]]&lt;=50,"40-50",
   IF(Table1[[#This Row],[Age]]&lt;=60,"50-60",
   IF(Table1[[#This Row],[Age]]&lt;=70,"60-70","70+"))))))</f>
        <v>30-40</v>
      </c>
      <c r="L8105" t="str">
        <f t="shared" si="378"/>
        <v>QTY1</v>
      </c>
    </row>
    <row r="8106" spans="1:12" x14ac:dyDescent="0.3">
      <c r="A8106" s="2" t="s">
        <v>7721</v>
      </c>
      <c r="B8106" s="2">
        <v>20</v>
      </c>
      <c r="C8106" s="2" t="s">
        <v>20213</v>
      </c>
      <c r="D8106" s="2" t="s">
        <v>24527</v>
      </c>
      <c r="E8106" s="2">
        <v>9090.0400000000009</v>
      </c>
      <c r="F8106" s="2">
        <v>77</v>
      </c>
      <c r="G8106" s="2">
        <v>699933.08</v>
      </c>
      <c r="H8106" s="3" t="s">
        <v>25440</v>
      </c>
      <c r="I8106" s="7" t="str">
        <f t="shared" si="379"/>
        <v>Jul</v>
      </c>
      <c r="J8106">
        <f t="shared" si="380"/>
        <v>2023</v>
      </c>
      <c r="K8106" t="str">
        <f>IF(Table1[[#This Row],[Age]]&lt;20,"&lt;20",
   IF(Table1[[#This Row],[Age]]&lt;=30,"20-30",
   IF(Table1[[#This Row],[Age]]&lt;=40,"30-40",
   IF(Table1[[#This Row],[Age]]&lt;=50,"40-50",
   IF(Table1[[#This Row],[Age]]&lt;=60,"50-60",
   IF(Table1[[#This Row],[Age]]&lt;=70,"60-70","70+"))))))</f>
        <v>20-30</v>
      </c>
      <c r="L8106" t="str">
        <f t="shared" si="378"/>
        <v>QTY1</v>
      </c>
    </row>
    <row r="8107" spans="1:12" x14ac:dyDescent="0.3">
      <c r="A8107" s="2" t="s">
        <v>7722</v>
      </c>
      <c r="B8107" s="2">
        <v>50</v>
      </c>
      <c r="C8107" s="2" t="s">
        <v>15842</v>
      </c>
      <c r="D8107" s="2" t="s">
        <v>24578</v>
      </c>
      <c r="E8107" s="2">
        <v>9337.2199999999993</v>
      </c>
      <c r="F8107" s="2">
        <v>51</v>
      </c>
      <c r="G8107" s="2">
        <v>476198.22</v>
      </c>
      <c r="H8107" s="3" t="s">
        <v>25440</v>
      </c>
      <c r="I8107" s="7" t="str">
        <f t="shared" si="379"/>
        <v>Jul</v>
      </c>
      <c r="J8107">
        <f t="shared" si="380"/>
        <v>2023</v>
      </c>
      <c r="K8107" t="str">
        <f>IF(Table1[[#This Row],[Age]]&lt;20,"&lt;20",
   IF(Table1[[#This Row],[Age]]&lt;=30,"20-30",
   IF(Table1[[#This Row],[Age]]&lt;=40,"30-40",
   IF(Table1[[#This Row],[Age]]&lt;=50,"40-50",
   IF(Table1[[#This Row],[Age]]&lt;=60,"50-60",
   IF(Table1[[#This Row],[Age]]&lt;=70,"60-70","70+"))))))</f>
        <v>40-50</v>
      </c>
      <c r="L8107" t="str">
        <f t="shared" si="378"/>
        <v>QTY1</v>
      </c>
    </row>
    <row r="8108" spans="1:12" x14ac:dyDescent="0.3">
      <c r="A8108" s="2" t="s">
        <v>7723</v>
      </c>
      <c r="B8108" s="2">
        <v>18</v>
      </c>
      <c r="C8108" s="2" t="s">
        <v>13838</v>
      </c>
      <c r="D8108" s="2" t="s">
        <v>24529</v>
      </c>
      <c r="E8108" s="2">
        <v>918.35</v>
      </c>
      <c r="F8108" s="2">
        <v>81</v>
      </c>
      <c r="G8108" s="2">
        <v>74386.350000000006</v>
      </c>
      <c r="H8108" s="3" t="s">
        <v>25440</v>
      </c>
      <c r="I8108" s="7" t="str">
        <f t="shared" si="379"/>
        <v>Jul</v>
      </c>
      <c r="J8108">
        <f t="shared" si="380"/>
        <v>2023</v>
      </c>
      <c r="K8108" t="str">
        <f>IF(Table1[[#This Row],[Age]]&lt;20,"&lt;20",
   IF(Table1[[#This Row],[Age]]&lt;=30,"20-30",
   IF(Table1[[#This Row],[Age]]&lt;=40,"30-40",
   IF(Table1[[#This Row],[Age]]&lt;=50,"40-50",
   IF(Table1[[#This Row],[Age]]&lt;=60,"50-60",
   IF(Table1[[#This Row],[Age]]&lt;=70,"60-70","70+"))))))</f>
        <v>&lt;20</v>
      </c>
      <c r="L8108" t="str">
        <f t="shared" si="378"/>
        <v>QTY1</v>
      </c>
    </row>
    <row r="8109" spans="1:12" x14ac:dyDescent="0.3">
      <c r="A8109" s="2" t="s">
        <v>7724</v>
      </c>
      <c r="B8109" s="2">
        <v>26</v>
      </c>
      <c r="C8109" s="2" t="s">
        <v>20214</v>
      </c>
      <c r="D8109" s="2" t="s">
        <v>24471</v>
      </c>
      <c r="E8109" s="2">
        <v>6676.23</v>
      </c>
      <c r="F8109" s="2">
        <v>16</v>
      </c>
      <c r="G8109" s="2">
        <v>106819.68</v>
      </c>
      <c r="H8109" s="3" t="s">
        <v>25440</v>
      </c>
      <c r="I8109" s="7" t="str">
        <f t="shared" si="379"/>
        <v>Jul</v>
      </c>
      <c r="J8109">
        <f t="shared" si="380"/>
        <v>2023</v>
      </c>
      <c r="K8109" t="str">
        <f>IF(Table1[[#This Row],[Age]]&lt;20,"&lt;20",
   IF(Table1[[#This Row],[Age]]&lt;=30,"20-30",
   IF(Table1[[#This Row],[Age]]&lt;=40,"30-40",
   IF(Table1[[#This Row],[Age]]&lt;=50,"40-50",
   IF(Table1[[#This Row],[Age]]&lt;=60,"50-60",
   IF(Table1[[#This Row],[Age]]&lt;=70,"60-70","70+"))))))</f>
        <v>20-30</v>
      </c>
      <c r="L8109" t="str">
        <f t="shared" si="378"/>
        <v>QTY1</v>
      </c>
    </row>
    <row r="8110" spans="1:12" x14ac:dyDescent="0.3">
      <c r="A8110" s="2" t="s">
        <v>7725</v>
      </c>
      <c r="B8110" s="2">
        <v>29</v>
      </c>
      <c r="C8110" s="2" t="s">
        <v>20215</v>
      </c>
      <c r="D8110" s="2" t="s">
        <v>24629</v>
      </c>
      <c r="E8110" s="2">
        <v>5591.96</v>
      </c>
      <c r="F8110" s="2">
        <v>42</v>
      </c>
      <c r="G8110" s="2">
        <v>234862.32</v>
      </c>
      <c r="H8110" s="3" t="s">
        <v>25440</v>
      </c>
      <c r="I8110" s="7" t="str">
        <f t="shared" si="379"/>
        <v>Jul</v>
      </c>
      <c r="J8110">
        <f t="shared" si="380"/>
        <v>2023</v>
      </c>
      <c r="K8110" t="str">
        <f>IF(Table1[[#This Row],[Age]]&lt;20,"&lt;20",
   IF(Table1[[#This Row],[Age]]&lt;=30,"20-30",
   IF(Table1[[#This Row],[Age]]&lt;=40,"30-40",
   IF(Table1[[#This Row],[Age]]&lt;=50,"40-50",
   IF(Table1[[#This Row],[Age]]&lt;=60,"50-60",
   IF(Table1[[#This Row],[Age]]&lt;=70,"60-70","70+"))))))</f>
        <v>20-30</v>
      </c>
      <c r="L8110" t="str">
        <f t="shared" si="378"/>
        <v>QTY1</v>
      </c>
    </row>
    <row r="8111" spans="1:12" x14ac:dyDescent="0.3">
      <c r="A8111" s="2" t="s">
        <v>7726</v>
      </c>
      <c r="B8111" s="2">
        <v>44</v>
      </c>
      <c r="C8111" s="2" t="s">
        <v>20216</v>
      </c>
      <c r="D8111" s="2" t="s">
        <v>24532</v>
      </c>
      <c r="E8111" s="2">
        <v>3158.6</v>
      </c>
      <c r="F8111" s="2">
        <v>41</v>
      </c>
      <c r="G8111" s="2">
        <v>129502.6</v>
      </c>
      <c r="H8111" s="3" t="s">
        <v>25441</v>
      </c>
      <c r="I8111" s="7" t="str">
        <f t="shared" si="379"/>
        <v>Jul</v>
      </c>
      <c r="J8111">
        <f t="shared" si="380"/>
        <v>2023</v>
      </c>
      <c r="K8111" t="str">
        <f>IF(Table1[[#This Row],[Age]]&lt;20,"&lt;20",
   IF(Table1[[#This Row],[Age]]&lt;=30,"20-30",
   IF(Table1[[#This Row],[Age]]&lt;=40,"30-40",
   IF(Table1[[#This Row],[Age]]&lt;=50,"40-50",
   IF(Table1[[#This Row],[Age]]&lt;=60,"50-60",
   IF(Table1[[#This Row],[Age]]&lt;=70,"60-70","70+"))))))</f>
        <v>40-50</v>
      </c>
      <c r="L8111" t="str">
        <f t="shared" si="378"/>
        <v>QTY1</v>
      </c>
    </row>
    <row r="8112" spans="1:12" x14ac:dyDescent="0.3">
      <c r="A8112" s="2" t="s">
        <v>7727</v>
      </c>
      <c r="B8112" s="2">
        <v>32</v>
      </c>
      <c r="C8112" s="2" t="s">
        <v>14824</v>
      </c>
      <c r="D8112" s="2" t="s">
        <v>24631</v>
      </c>
      <c r="E8112" s="2">
        <v>9583.11</v>
      </c>
      <c r="F8112" s="2">
        <v>89</v>
      </c>
      <c r="G8112" s="2">
        <v>852896.79</v>
      </c>
      <c r="H8112" s="3" t="s">
        <v>25441</v>
      </c>
      <c r="I8112" s="7" t="str">
        <f t="shared" si="379"/>
        <v>Jul</v>
      </c>
      <c r="J8112">
        <f t="shared" si="380"/>
        <v>2023</v>
      </c>
      <c r="K8112" t="str">
        <f>IF(Table1[[#This Row],[Age]]&lt;20,"&lt;20",
   IF(Table1[[#This Row],[Age]]&lt;=30,"20-30",
   IF(Table1[[#This Row],[Age]]&lt;=40,"30-40",
   IF(Table1[[#This Row],[Age]]&lt;=50,"40-50",
   IF(Table1[[#This Row],[Age]]&lt;=60,"50-60",
   IF(Table1[[#This Row],[Age]]&lt;=70,"60-70","70+"))))))</f>
        <v>30-40</v>
      </c>
      <c r="L8112" t="str">
        <f t="shared" si="378"/>
        <v>QTY1</v>
      </c>
    </row>
    <row r="8113" spans="1:12" x14ac:dyDescent="0.3">
      <c r="A8113" s="2" t="s">
        <v>7728</v>
      </c>
      <c r="B8113" s="2">
        <v>64</v>
      </c>
      <c r="C8113" s="2" t="s">
        <v>18399</v>
      </c>
      <c r="D8113" s="2" t="s">
        <v>24420</v>
      </c>
      <c r="E8113" s="2">
        <v>5916.22</v>
      </c>
      <c r="F8113" s="2">
        <v>58</v>
      </c>
      <c r="G8113" s="2">
        <v>343140.76</v>
      </c>
      <c r="H8113" s="3" t="s">
        <v>25441</v>
      </c>
      <c r="I8113" s="7" t="str">
        <f t="shared" si="379"/>
        <v>Jul</v>
      </c>
      <c r="J8113">
        <f t="shared" si="380"/>
        <v>2023</v>
      </c>
      <c r="K8113" t="str">
        <f>IF(Table1[[#This Row],[Age]]&lt;20,"&lt;20",
   IF(Table1[[#This Row],[Age]]&lt;=30,"20-30",
   IF(Table1[[#This Row],[Age]]&lt;=40,"30-40",
   IF(Table1[[#This Row],[Age]]&lt;=50,"40-50",
   IF(Table1[[#This Row],[Age]]&lt;=60,"50-60",
   IF(Table1[[#This Row],[Age]]&lt;=70,"60-70","70+"))))))</f>
        <v>60-70</v>
      </c>
      <c r="L8113" t="str">
        <f t="shared" si="378"/>
        <v>QTY1</v>
      </c>
    </row>
    <row r="8114" spans="1:12" x14ac:dyDescent="0.3">
      <c r="A8114" s="2" t="s">
        <v>7729</v>
      </c>
      <c r="B8114" s="2">
        <v>26</v>
      </c>
      <c r="C8114" s="2" t="s">
        <v>20217</v>
      </c>
      <c r="D8114" s="2" t="s">
        <v>24633</v>
      </c>
      <c r="E8114" s="2">
        <v>9284.4699999999993</v>
      </c>
      <c r="F8114" s="2">
        <v>33</v>
      </c>
      <c r="G8114" s="2">
        <v>306387.51</v>
      </c>
      <c r="H8114" s="3" t="s">
        <v>25441</v>
      </c>
      <c r="I8114" s="7" t="str">
        <f t="shared" si="379"/>
        <v>Jul</v>
      </c>
      <c r="J8114">
        <f t="shared" si="380"/>
        <v>2023</v>
      </c>
      <c r="K8114" t="str">
        <f>IF(Table1[[#This Row],[Age]]&lt;20,"&lt;20",
   IF(Table1[[#This Row],[Age]]&lt;=30,"20-30",
   IF(Table1[[#This Row],[Age]]&lt;=40,"30-40",
   IF(Table1[[#This Row],[Age]]&lt;=50,"40-50",
   IF(Table1[[#This Row],[Age]]&lt;=60,"50-60",
   IF(Table1[[#This Row],[Age]]&lt;=70,"60-70","70+"))))))</f>
        <v>20-30</v>
      </c>
      <c r="L8114" t="str">
        <f t="shared" si="378"/>
        <v>QTY1</v>
      </c>
    </row>
    <row r="8115" spans="1:12" x14ac:dyDescent="0.3">
      <c r="A8115" s="2" t="s">
        <v>7730</v>
      </c>
      <c r="B8115" s="2">
        <v>42</v>
      </c>
      <c r="C8115" s="2" t="s">
        <v>20218</v>
      </c>
      <c r="D8115" s="2" t="s">
        <v>24603</v>
      </c>
      <c r="E8115" s="2">
        <v>6246.31</v>
      </c>
      <c r="F8115" s="2">
        <v>68</v>
      </c>
      <c r="G8115" s="2">
        <v>424749.08</v>
      </c>
      <c r="H8115" s="3" t="s">
        <v>25441</v>
      </c>
      <c r="I8115" s="7" t="str">
        <f t="shared" si="379"/>
        <v>Jul</v>
      </c>
      <c r="J8115">
        <f t="shared" si="380"/>
        <v>2023</v>
      </c>
      <c r="K8115" t="str">
        <f>IF(Table1[[#This Row],[Age]]&lt;20,"&lt;20",
   IF(Table1[[#This Row],[Age]]&lt;=30,"20-30",
   IF(Table1[[#This Row],[Age]]&lt;=40,"30-40",
   IF(Table1[[#This Row],[Age]]&lt;=50,"40-50",
   IF(Table1[[#This Row],[Age]]&lt;=60,"50-60",
   IF(Table1[[#This Row],[Age]]&lt;=70,"60-70","70+"))))))</f>
        <v>40-50</v>
      </c>
      <c r="L8115" t="str">
        <f t="shared" si="378"/>
        <v>QTY1</v>
      </c>
    </row>
    <row r="8116" spans="1:12" x14ac:dyDescent="0.3">
      <c r="A8116" s="2" t="s">
        <v>7731</v>
      </c>
      <c r="B8116" s="2">
        <v>56</v>
      </c>
      <c r="C8116" s="2" t="s">
        <v>20219</v>
      </c>
      <c r="D8116" s="2" t="s">
        <v>24427</v>
      </c>
      <c r="E8116" s="2">
        <v>5865</v>
      </c>
      <c r="F8116" s="2">
        <v>39</v>
      </c>
      <c r="G8116" s="2">
        <v>228735</v>
      </c>
      <c r="H8116" s="3" t="s">
        <v>25441</v>
      </c>
      <c r="I8116" s="7" t="str">
        <f t="shared" si="379"/>
        <v>Jul</v>
      </c>
      <c r="J8116">
        <f t="shared" si="380"/>
        <v>2023</v>
      </c>
      <c r="K8116" t="str">
        <f>IF(Table1[[#This Row],[Age]]&lt;20,"&lt;20",
   IF(Table1[[#This Row],[Age]]&lt;=30,"20-30",
   IF(Table1[[#This Row],[Age]]&lt;=40,"30-40",
   IF(Table1[[#This Row],[Age]]&lt;=50,"40-50",
   IF(Table1[[#This Row],[Age]]&lt;=60,"50-60",
   IF(Table1[[#This Row],[Age]]&lt;=70,"60-70","70+"))))))</f>
        <v>50-60</v>
      </c>
      <c r="L8116" t="str">
        <f t="shared" si="378"/>
        <v>QTY1</v>
      </c>
    </row>
    <row r="8117" spans="1:12" x14ac:dyDescent="0.3">
      <c r="A8117" s="2" t="s">
        <v>7732</v>
      </c>
      <c r="B8117" s="2">
        <v>55</v>
      </c>
      <c r="C8117" s="2" t="s">
        <v>20220</v>
      </c>
      <c r="D8117" s="2" t="s">
        <v>24516</v>
      </c>
      <c r="E8117" s="2">
        <v>7952.53</v>
      </c>
      <c r="F8117" s="2">
        <v>22</v>
      </c>
      <c r="G8117" s="2">
        <v>174955.66</v>
      </c>
      <c r="H8117" s="3" t="s">
        <v>25441</v>
      </c>
      <c r="I8117" s="7" t="str">
        <f t="shared" si="379"/>
        <v>Jul</v>
      </c>
      <c r="J8117">
        <f t="shared" si="380"/>
        <v>2023</v>
      </c>
      <c r="K8117" t="str">
        <f>IF(Table1[[#This Row],[Age]]&lt;20,"&lt;20",
   IF(Table1[[#This Row],[Age]]&lt;=30,"20-30",
   IF(Table1[[#This Row],[Age]]&lt;=40,"30-40",
   IF(Table1[[#This Row],[Age]]&lt;=50,"40-50",
   IF(Table1[[#This Row],[Age]]&lt;=60,"50-60",
   IF(Table1[[#This Row],[Age]]&lt;=70,"60-70","70+"))))))</f>
        <v>50-60</v>
      </c>
      <c r="L8117" t="str">
        <f t="shared" si="378"/>
        <v>QTY1</v>
      </c>
    </row>
    <row r="8118" spans="1:12" x14ac:dyDescent="0.3">
      <c r="A8118" s="2" t="s">
        <v>7733</v>
      </c>
      <c r="B8118" s="2">
        <v>40</v>
      </c>
      <c r="C8118" s="2" t="s">
        <v>13866</v>
      </c>
      <c r="D8118" s="2" t="s">
        <v>24557</v>
      </c>
      <c r="E8118" s="2">
        <v>1764.38</v>
      </c>
      <c r="F8118" s="2">
        <v>10</v>
      </c>
      <c r="G8118" s="2">
        <v>17643.8</v>
      </c>
      <c r="H8118" s="3" t="s">
        <v>25441</v>
      </c>
      <c r="I8118" s="7" t="str">
        <f t="shared" si="379"/>
        <v>Jul</v>
      </c>
      <c r="J8118">
        <f t="shared" si="380"/>
        <v>2023</v>
      </c>
      <c r="K8118" t="str">
        <f>IF(Table1[[#This Row],[Age]]&lt;20,"&lt;20",
   IF(Table1[[#This Row],[Age]]&lt;=30,"20-30",
   IF(Table1[[#This Row],[Age]]&lt;=40,"30-40",
   IF(Table1[[#This Row],[Age]]&lt;=50,"40-50",
   IF(Table1[[#This Row],[Age]]&lt;=60,"50-60",
   IF(Table1[[#This Row],[Age]]&lt;=70,"60-70","70+"))))))</f>
        <v>30-40</v>
      </c>
      <c r="L8118" t="str">
        <f t="shared" si="378"/>
        <v>QTY1</v>
      </c>
    </row>
    <row r="8119" spans="1:12" x14ac:dyDescent="0.3">
      <c r="A8119" s="2" t="s">
        <v>7734</v>
      </c>
      <c r="B8119" s="2">
        <v>60</v>
      </c>
      <c r="C8119" s="2" t="s">
        <v>20221</v>
      </c>
      <c r="D8119" s="2" t="s">
        <v>24479</v>
      </c>
      <c r="E8119" s="2">
        <v>589.14</v>
      </c>
      <c r="F8119" s="2">
        <v>33</v>
      </c>
      <c r="G8119" s="2">
        <v>19441.62</v>
      </c>
      <c r="H8119" s="3" t="s">
        <v>25441</v>
      </c>
      <c r="I8119" s="7" t="str">
        <f t="shared" si="379"/>
        <v>Jul</v>
      </c>
      <c r="J8119">
        <f t="shared" si="380"/>
        <v>2023</v>
      </c>
      <c r="K8119" t="str">
        <f>IF(Table1[[#This Row],[Age]]&lt;20,"&lt;20",
   IF(Table1[[#This Row],[Age]]&lt;=30,"20-30",
   IF(Table1[[#This Row],[Age]]&lt;=40,"30-40",
   IF(Table1[[#This Row],[Age]]&lt;=50,"40-50",
   IF(Table1[[#This Row],[Age]]&lt;=60,"50-60",
   IF(Table1[[#This Row],[Age]]&lt;=70,"60-70","70+"))))))</f>
        <v>50-60</v>
      </c>
      <c r="L8119" t="str">
        <f t="shared" si="378"/>
        <v>QTY1</v>
      </c>
    </row>
    <row r="8120" spans="1:12" x14ac:dyDescent="0.3">
      <c r="A8120" s="2" t="s">
        <v>7735</v>
      </c>
      <c r="B8120" s="2">
        <v>21</v>
      </c>
      <c r="C8120" s="2" t="s">
        <v>15160</v>
      </c>
      <c r="D8120" s="2" t="s">
        <v>24463</v>
      </c>
      <c r="E8120" s="2">
        <v>823.25</v>
      </c>
      <c r="F8120" s="2">
        <v>94</v>
      </c>
      <c r="G8120" s="2">
        <v>77385.5</v>
      </c>
      <c r="H8120" s="3" t="s">
        <v>25441</v>
      </c>
      <c r="I8120" s="7" t="str">
        <f t="shared" si="379"/>
        <v>Jul</v>
      </c>
      <c r="J8120">
        <f t="shared" si="380"/>
        <v>2023</v>
      </c>
      <c r="K8120" t="str">
        <f>IF(Table1[[#This Row],[Age]]&lt;20,"&lt;20",
   IF(Table1[[#This Row],[Age]]&lt;=30,"20-30",
   IF(Table1[[#This Row],[Age]]&lt;=40,"30-40",
   IF(Table1[[#This Row],[Age]]&lt;=50,"40-50",
   IF(Table1[[#This Row],[Age]]&lt;=60,"50-60",
   IF(Table1[[#This Row],[Age]]&lt;=70,"60-70","70+"))))))</f>
        <v>20-30</v>
      </c>
      <c r="L8120" t="str">
        <f t="shared" si="378"/>
        <v>QTY1</v>
      </c>
    </row>
    <row r="8121" spans="1:12" x14ac:dyDescent="0.3">
      <c r="A8121" s="2" t="s">
        <v>7736</v>
      </c>
      <c r="B8121" s="2">
        <v>18</v>
      </c>
      <c r="C8121" s="2" t="s">
        <v>17291</v>
      </c>
      <c r="D8121" s="2" t="s">
        <v>24548</v>
      </c>
      <c r="E8121" s="2">
        <v>9957.94</v>
      </c>
      <c r="F8121" s="2">
        <v>77</v>
      </c>
      <c r="G8121" s="2">
        <v>766761.38</v>
      </c>
      <c r="H8121" s="3" t="s">
        <v>25441</v>
      </c>
      <c r="I8121" s="7" t="str">
        <f t="shared" si="379"/>
        <v>Jul</v>
      </c>
      <c r="J8121">
        <f t="shared" si="380"/>
        <v>2023</v>
      </c>
      <c r="K8121" t="str">
        <f>IF(Table1[[#This Row],[Age]]&lt;20,"&lt;20",
   IF(Table1[[#This Row],[Age]]&lt;=30,"20-30",
   IF(Table1[[#This Row],[Age]]&lt;=40,"30-40",
   IF(Table1[[#This Row],[Age]]&lt;=50,"40-50",
   IF(Table1[[#This Row],[Age]]&lt;=60,"50-60",
   IF(Table1[[#This Row],[Age]]&lt;=70,"60-70","70+"))))))</f>
        <v>&lt;20</v>
      </c>
      <c r="L8121" t="str">
        <f t="shared" si="378"/>
        <v>QTY1</v>
      </c>
    </row>
    <row r="8122" spans="1:12" x14ac:dyDescent="0.3">
      <c r="A8122" s="2" t="s">
        <v>7737</v>
      </c>
      <c r="B8122" s="2">
        <v>51</v>
      </c>
      <c r="C8122" s="2" t="s">
        <v>20222</v>
      </c>
      <c r="D8122" s="2" t="s">
        <v>24415</v>
      </c>
      <c r="E8122" s="2">
        <v>3303.2</v>
      </c>
      <c r="F8122" s="2">
        <v>45</v>
      </c>
      <c r="G8122" s="2">
        <v>148644</v>
      </c>
      <c r="H8122" s="3" t="s">
        <v>25441</v>
      </c>
      <c r="I8122" s="7" t="str">
        <f t="shared" si="379"/>
        <v>Jul</v>
      </c>
      <c r="J8122">
        <f t="shared" si="380"/>
        <v>2023</v>
      </c>
      <c r="K8122" t="str">
        <f>IF(Table1[[#This Row],[Age]]&lt;20,"&lt;20",
   IF(Table1[[#This Row],[Age]]&lt;=30,"20-30",
   IF(Table1[[#This Row],[Age]]&lt;=40,"30-40",
   IF(Table1[[#This Row],[Age]]&lt;=50,"40-50",
   IF(Table1[[#This Row],[Age]]&lt;=60,"50-60",
   IF(Table1[[#This Row],[Age]]&lt;=70,"60-70","70+"))))))</f>
        <v>50-60</v>
      </c>
      <c r="L8122" t="str">
        <f t="shared" si="378"/>
        <v>QTY1</v>
      </c>
    </row>
    <row r="8123" spans="1:12" x14ac:dyDescent="0.3">
      <c r="A8123" s="2" t="s">
        <v>7738</v>
      </c>
      <c r="B8123" s="2">
        <v>52</v>
      </c>
      <c r="C8123" s="2" t="s">
        <v>20223</v>
      </c>
      <c r="D8123" s="2" t="s">
        <v>24611</v>
      </c>
      <c r="E8123" s="2">
        <v>3382.82</v>
      </c>
      <c r="F8123" s="2">
        <v>78</v>
      </c>
      <c r="G8123" s="2">
        <v>263859.96000000002</v>
      </c>
      <c r="H8123" s="3" t="s">
        <v>25441</v>
      </c>
      <c r="I8123" s="7" t="str">
        <f t="shared" si="379"/>
        <v>Jul</v>
      </c>
      <c r="J8123">
        <f t="shared" si="380"/>
        <v>2023</v>
      </c>
      <c r="K8123" t="str">
        <f>IF(Table1[[#This Row],[Age]]&lt;20,"&lt;20",
   IF(Table1[[#This Row],[Age]]&lt;=30,"20-30",
   IF(Table1[[#This Row],[Age]]&lt;=40,"30-40",
   IF(Table1[[#This Row],[Age]]&lt;=50,"40-50",
   IF(Table1[[#This Row],[Age]]&lt;=60,"50-60",
   IF(Table1[[#This Row],[Age]]&lt;=70,"60-70","70+"))))))</f>
        <v>50-60</v>
      </c>
      <c r="L8123" t="str">
        <f t="shared" si="378"/>
        <v>QTY1</v>
      </c>
    </row>
    <row r="8124" spans="1:12" x14ac:dyDescent="0.3">
      <c r="A8124" s="2" t="s">
        <v>7739</v>
      </c>
      <c r="B8124" s="2">
        <v>24</v>
      </c>
      <c r="C8124" s="2" t="s">
        <v>14765</v>
      </c>
      <c r="D8124" s="2" t="s">
        <v>24521</v>
      </c>
      <c r="E8124" s="2">
        <v>4662.25</v>
      </c>
      <c r="F8124" s="2">
        <v>52</v>
      </c>
      <c r="G8124" s="2">
        <v>242437</v>
      </c>
      <c r="H8124" s="3" t="s">
        <v>25441</v>
      </c>
      <c r="I8124" s="7" t="str">
        <f t="shared" si="379"/>
        <v>Jul</v>
      </c>
      <c r="J8124">
        <f t="shared" si="380"/>
        <v>2023</v>
      </c>
      <c r="K8124" t="str">
        <f>IF(Table1[[#This Row],[Age]]&lt;20,"&lt;20",
   IF(Table1[[#This Row],[Age]]&lt;=30,"20-30",
   IF(Table1[[#This Row],[Age]]&lt;=40,"30-40",
   IF(Table1[[#This Row],[Age]]&lt;=50,"40-50",
   IF(Table1[[#This Row],[Age]]&lt;=60,"50-60",
   IF(Table1[[#This Row],[Age]]&lt;=70,"60-70","70+"))))))</f>
        <v>20-30</v>
      </c>
      <c r="L8124" t="str">
        <f t="shared" si="378"/>
        <v>QTY1</v>
      </c>
    </row>
    <row r="8125" spans="1:12" x14ac:dyDescent="0.3">
      <c r="A8125" s="2" t="s">
        <v>7740</v>
      </c>
      <c r="B8125" s="2">
        <v>26</v>
      </c>
      <c r="C8125" s="2" t="s">
        <v>20224</v>
      </c>
      <c r="D8125" s="2" t="s">
        <v>24605</v>
      </c>
      <c r="E8125" s="2">
        <v>6228.69</v>
      </c>
      <c r="F8125" s="2">
        <v>86</v>
      </c>
      <c r="G8125" s="2">
        <v>535667.34</v>
      </c>
      <c r="H8125" s="3" t="s">
        <v>25441</v>
      </c>
      <c r="I8125" s="7" t="str">
        <f t="shared" si="379"/>
        <v>Jul</v>
      </c>
      <c r="J8125">
        <f t="shared" si="380"/>
        <v>2023</v>
      </c>
      <c r="K8125" t="str">
        <f>IF(Table1[[#This Row],[Age]]&lt;20,"&lt;20",
   IF(Table1[[#This Row],[Age]]&lt;=30,"20-30",
   IF(Table1[[#This Row],[Age]]&lt;=40,"30-40",
   IF(Table1[[#This Row],[Age]]&lt;=50,"40-50",
   IF(Table1[[#This Row],[Age]]&lt;=60,"50-60",
   IF(Table1[[#This Row],[Age]]&lt;=70,"60-70","70+"))))))</f>
        <v>20-30</v>
      </c>
      <c r="L8125" t="str">
        <f t="shared" si="378"/>
        <v>QTY1</v>
      </c>
    </row>
    <row r="8126" spans="1:12" x14ac:dyDescent="0.3">
      <c r="A8126" s="2" t="s">
        <v>7741</v>
      </c>
      <c r="B8126" s="2">
        <v>18</v>
      </c>
      <c r="C8126" s="2" t="s">
        <v>19700</v>
      </c>
      <c r="D8126" s="2" t="s">
        <v>24550</v>
      </c>
      <c r="E8126" s="2">
        <v>313.38</v>
      </c>
      <c r="F8126" s="2">
        <v>44</v>
      </c>
      <c r="G8126" s="2">
        <v>13788.72</v>
      </c>
      <c r="H8126" s="3" t="s">
        <v>25441</v>
      </c>
      <c r="I8126" s="7" t="str">
        <f t="shared" si="379"/>
        <v>Jul</v>
      </c>
      <c r="J8126">
        <f t="shared" si="380"/>
        <v>2023</v>
      </c>
      <c r="K8126" t="str">
        <f>IF(Table1[[#This Row],[Age]]&lt;20,"&lt;20",
   IF(Table1[[#This Row],[Age]]&lt;=30,"20-30",
   IF(Table1[[#This Row],[Age]]&lt;=40,"30-40",
   IF(Table1[[#This Row],[Age]]&lt;=50,"40-50",
   IF(Table1[[#This Row],[Age]]&lt;=60,"50-60",
   IF(Table1[[#This Row],[Age]]&lt;=70,"60-70","70+"))))))</f>
        <v>&lt;20</v>
      </c>
      <c r="L8126" t="str">
        <f t="shared" si="378"/>
        <v>QTY1</v>
      </c>
    </row>
    <row r="8127" spans="1:12" x14ac:dyDescent="0.3">
      <c r="A8127" s="2" t="s">
        <v>7742</v>
      </c>
      <c r="B8127" s="2">
        <v>56</v>
      </c>
      <c r="C8127" s="2" t="s">
        <v>20225</v>
      </c>
      <c r="D8127" s="2" t="s">
        <v>24477</v>
      </c>
      <c r="E8127" s="2">
        <v>3729.16</v>
      </c>
      <c r="F8127" s="2">
        <v>72</v>
      </c>
      <c r="G8127" s="2">
        <v>268499.52</v>
      </c>
      <c r="H8127" s="3" t="s">
        <v>25441</v>
      </c>
      <c r="I8127" s="7" t="str">
        <f t="shared" si="379"/>
        <v>Jul</v>
      </c>
      <c r="J8127">
        <f t="shared" si="380"/>
        <v>2023</v>
      </c>
      <c r="K8127" t="str">
        <f>IF(Table1[[#This Row],[Age]]&lt;20,"&lt;20",
   IF(Table1[[#This Row],[Age]]&lt;=30,"20-30",
   IF(Table1[[#This Row],[Age]]&lt;=40,"30-40",
   IF(Table1[[#This Row],[Age]]&lt;=50,"40-50",
   IF(Table1[[#This Row],[Age]]&lt;=60,"50-60",
   IF(Table1[[#This Row],[Age]]&lt;=70,"60-70","70+"))))))</f>
        <v>50-60</v>
      </c>
      <c r="L8127" t="str">
        <f t="shared" si="378"/>
        <v>QTY1</v>
      </c>
    </row>
    <row r="8128" spans="1:12" x14ac:dyDescent="0.3">
      <c r="A8128" s="2" t="s">
        <v>7743</v>
      </c>
      <c r="B8128" s="2">
        <v>35</v>
      </c>
      <c r="C8128" s="2" t="s">
        <v>20226</v>
      </c>
      <c r="D8128" s="2" t="s">
        <v>24435</v>
      </c>
      <c r="E8128" s="2">
        <v>551.05999999999995</v>
      </c>
      <c r="F8128" s="2">
        <v>54</v>
      </c>
      <c r="G8128" s="2">
        <v>29757.24</v>
      </c>
      <c r="H8128" s="3" t="s">
        <v>25441</v>
      </c>
      <c r="I8128" s="7" t="str">
        <f t="shared" si="379"/>
        <v>Jul</v>
      </c>
      <c r="J8128">
        <f t="shared" si="380"/>
        <v>2023</v>
      </c>
      <c r="K8128" t="str">
        <f>IF(Table1[[#This Row],[Age]]&lt;20,"&lt;20",
   IF(Table1[[#This Row],[Age]]&lt;=30,"20-30",
   IF(Table1[[#This Row],[Age]]&lt;=40,"30-40",
   IF(Table1[[#This Row],[Age]]&lt;=50,"40-50",
   IF(Table1[[#This Row],[Age]]&lt;=60,"50-60",
   IF(Table1[[#This Row],[Age]]&lt;=70,"60-70","70+"))))))</f>
        <v>30-40</v>
      </c>
      <c r="L8128" t="str">
        <f t="shared" si="378"/>
        <v>QTY1</v>
      </c>
    </row>
    <row r="8129" spans="1:12" x14ac:dyDescent="0.3">
      <c r="A8129" s="2" t="s">
        <v>7744</v>
      </c>
      <c r="B8129" s="2">
        <v>26</v>
      </c>
      <c r="C8129" s="2" t="s">
        <v>20227</v>
      </c>
      <c r="D8129" s="2" t="s">
        <v>24469</v>
      </c>
      <c r="E8129" s="2">
        <v>4743.8100000000004</v>
      </c>
      <c r="F8129" s="2">
        <v>20</v>
      </c>
      <c r="G8129" s="2">
        <v>94876.2</v>
      </c>
      <c r="H8129" s="3" t="s">
        <v>25442</v>
      </c>
      <c r="I8129" s="7" t="str">
        <f t="shared" si="379"/>
        <v>Jul</v>
      </c>
      <c r="J8129">
        <f t="shared" si="380"/>
        <v>2023</v>
      </c>
      <c r="K8129" t="str">
        <f>IF(Table1[[#This Row],[Age]]&lt;20,"&lt;20",
   IF(Table1[[#This Row],[Age]]&lt;=30,"20-30",
   IF(Table1[[#This Row],[Age]]&lt;=40,"30-40",
   IF(Table1[[#This Row],[Age]]&lt;=50,"40-50",
   IF(Table1[[#This Row],[Age]]&lt;=60,"50-60",
   IF(Table1[[#This Row],[Age]]&lt;=70,"60-70","70+"))))))</f>
        <v>20-30</v>
      </c>
      <c r="L8129" t="str">
        <f t="shared" si="378"/>
        <v>QTY1</v>
      </c>
    </row>
    <row r="8130" spans="1:12" x14ac:dyDescent="0.3">
      <c r="A8130" s="2" t="s">
        <v>1949</v>
      </c>
      <c r="B8130" s="2">
        <v>42</v>
      </c>
      <c r="C8130" s="2" t="s">
        <v>20228</v>
      </c>
      <c r="D8130" s="2" t="s">
        <v>24482</v>
      </c>
      <c r="E8130" s="2">
        <v>2958.83</v>
      </c>
      <c r="F8130" s="2">
        <v>9</v>
      </c>
      <c r="G8130" s="2">
        <v>26629.47</v>
      </c>
      <c r="H8130" s="3" t="s">
        <v>25442</v>
      </c>
      <c r="I8130" s="7" t="str">
        <f t="shared" si="379"/>
        <v>Jul</v>
      </c>
      <c r="J8130">
        <f t="shared" si="380"/>
        <v>2023</v>
      </c>
      <c r="K8130" t="str">
        <f>IF(Table1[[#This Row],[Age]]&lt;20,"&lt;20",
   IF(Table1[[#This Row],[Age]]&lt;=30,"20-30",
   IF(Table1[[#This Row],[Age]]&lt;=40,"30-40",
   IF(Table1[[#This Row],[Age]]&lt;=50,"40-50",
   IF(Table1[[#This Row],[Age]]&lt;=60,"50-60",
   IF(Table1[[#This Row],[Age]]&lt;=70,"60-70","70+"))))))</f>
        <v>40-50</v>
      </c>
      <c r="L8130" t="str">
        <f t="shared" ref="L8130:L8193" si="381">IF(OR(MONTH(H8130)=4, MONTH(H8130)=5, MONTH(H8130)=6, MONTH(H8130)=7), "QTY1",
IF(OR(MONTH(H8130)=8, MONTH(H8130)=9, MONTH(H8130)=10, MONTH(H8130)=11), "QTY2",
IF(OR(MONTH(H8130)=12, MONTH(H8130)=1), "QTY3", "QTY4")))</f>
        <v>QTY1</v>
      </c>
    </row>
    <row r="8131" spans="1:12" x14ac:dyDescent="0.3">
      <c r="A8131" s="2" t="s">
        <v>7745</v>
      </c>
      <c r="B8131" s="2">
        <v>37</v>
      </c>
      <c r="C8131" s="2" t="s">
        <v>20229</v>
      </c>
      <c r="D8131" s="2" t="s">
        <v>24628</v>
      </c>
      <c r="E8131" s="2">
        <v>6363.56</v>
      </c>
      <c r="F8131" s="2">
        <v>35</v>
      </c>
      <c r="G8131" s="2">
        <v>222724.6</v>
      </c>
      <c r="H8131" s="3" t="s">
        <v>25442</v>
      </c>
      <c r="I8131" s="7" t="str">
        <f t="shared" ref="I8131:I8194" si="382">TEXT(H8131,"MMM")</f>
        <v>Jul</v>
      </c>
      <c r="J8131">
        <f t="shared" ref="J8131:J8194" si="383">YEAR(H8131)</f>
        <v>2023</v>
      </c>
      <c r="K8131" t="str">
        <f>IF(Table1[[#This Row],[Age]]&lt;20,"&lt;20",
   IF(Table1[[#This Row],[Age]]&lt;=30,"20-30",
   IF(Table1[[#This Row],[Age]]&lt;=40,"30-40",
   IF(Table1[[#This Row],[Age]]&lt;=50,"40-50",
   IF(Table1[[#This Row],[Age]]&lt;=60,"50-60",
   IF(Table1[[#This Row],[Age]]&lt;=70,"60-70","70+"))))))</f>
        <v>30-40</v>
      </c>
      <c r="L8131" t="str">
        <f t="shared" si="381"/>
        <v>QTY1</v>
      </c>
    </row>
    <row r="8132" spans="1:12" x14ac:dyDescent="0.3">
      <c r="A8132" s="2" t="s">
        <v>7746</v>
      </c>
      <c r="B8132" s="2">
        <v>64</v>
      </c>
      <c r="C8132" s="2" t="s">
        <v>15415</v>
      </c>
      <c r="D8132" s="2" t="s">
        <v>24571</v>
      </c>
      <c r="E8132" s="2">
        <v>7453.72</v>
      </c>
      <c r="F8132" s="2">
        <v>31</v>
      </c>
      <c r="G8132" s="2">
        <v>231065.32</v>
      </c>
      <c r="H8132" s="3" t="s">
        <v>25442</v>
      </c>
      <c r="I8132" s="7" t="str">
        <f t="shared" si="382"/>
        <v>Jul</v>
      </c>
      <c r="J8132">
        <f t="shared" si="383"/>
        <v>2023</v>
      </c>
      <c r="K8132" t="str">
        <f>IF(Table1[[#This Row],[Age]]&lt;20,"&lt;20",
   IF(Table1[[#This Row],[Age]]&lt;=30,"20-30",
   IF(Table1[[#This Row],[Age]]&lt;=40,"30-40",
   IF(Table1[[#This Row],[Age]]&lt;=50,"40-50",
   IF(Table1[[#This Row],[Age]]&lt;=60,"50-60",
   IF(Table1[[#This Row],[Age]]&lt;=70,"60-70","70+"))))))</f>
        <v>60-70</v>
      </c>
      <c r="L8132" t="str">
        <f t="shared" si="381"/>
        <v>QTY1</v>
      </c>
    </row>
    <row r="8133" spans="1:12" x14ac:dyDescent="0.3">
      <c r="A8133" s="2" t="s">
        <v>7747</v>
      </c>
      <c r="B8133" s="2">
        <v>62</v>
      </c>
      <c r="C8133" s="2" t="s">
        <v>20230</v>
      </c>
      <c r="D8133" s="2" t="s">
        <v>24469</v>
      </c>
      <c r="E8133" s="2">
        <v>4876.29</v>
      </c>
      <c r="F8133" s="2">
        <v>36</v>
      </c>
      <c r="G8133" s="2">
        <v>175546.44</v>
      </c>
      <c r="H8133" s="3" t="s">
        <v>25442</v>
      </c>
      <c r="I8133" s="7" t="str">
        <f t="shared" si="382"/>
        <v>Jul</v>
      </c>
      <c r="J8133">
        <f t="shared" si="383"/>
        <v>2023</v>
      </c>
      <c r="K8133" t="str">
        <f>IF(Table1[[#This Row],[Age]]&lt;20,"&lt;20",
   IF(Table1[[#This Row],[Age]]&lt;=30,"20-30",
   IF(Table1[[#This Row],[Age]]&lt;=40,"30-40",
   IF(Table1[[#This Row],[Age]]&lt;=50,"40-50",
   IF(Table1[[#This Row],[Age]]&lt;=60,"50-60",
   IF(Table1[[#This Row],[Age]]&lt;=70,"60-70","70+"))))))</f>
        <v>60-70</v>
      </c>
      <c r="L8133" t="str">
        <f t="shared" si="381"/>
        <v>QTY1</v>
      </c>
    </row>
    <row r="8134" spans="1:12" x14ac:dyDescent="0.3">
      <c r="A8134" s="2" t="s">
        <v>7748</v>
      </c>
      <c r="B8134" s="2">
        <v>48</v>
      </c>
      <c r="C8134" s="2" t="s">
        <v>16459</v>
      </c>
      <c r="D8134" s="2" t="s">
        <v>24475</v>
      </c>
      <c r="E8134" s="2">
        <v>136.96</v>
      </c>
      <c r="F8134" s="2">
        <v>15</v>
      </c>
      <c r="G8134" s="2">
        <v>2054.4</v>
      </c>
      <c r="H8134" s="3" t="s">
        <v>25442</v>
      </c>
      <c r="I8134" s="7" t="str">
        <f t="shared" si="382"/>
        <v>Jul</v>
      </c>
      <c r="J8134">
        <f t="shared" si="383"/>
        <v>2023</v>
      </c>
      <c r="K8134" t="str">
        <f>IF(Table1[[#This Row],[Age]]&lt;20,"&lt;20",
   IF(Table1[[#This Row],[Age]]&lt;=30,"20-30",
   IF(Table1[[#This Row],[Age]]&lt;=40,"30-40",
   IF(Table1[[#This Row],[Age]]&lt;=50,"40-50",
   IF(Table1[[#This Row],[Age]]&lt;=60,"50-60",
   IF(Table1[[#This Row],[Age]]&lt;=70,"60-70","70+"))))))</f>
        <v>40-50</v>
      </c>
      <c r="L8134" t="str">
        <f t="shared" si="381"/>
        <v>QTY1</v>
      </c>
    </row>
    <row r="8135" spans="1:12" x14ac:dyDescent="0.3">
      <c r="A8135" s="2" t="s">
        <v>7749</v>
      </c>
      <c r="B8135" s="2">
        <v>28</v>
      </c>
      <c r="C8135" s="2" t="s">
        <v>20231</v>
      </c>
      <c r="D8135" s="2" t="s">
        <v>24543</v>
      </c>
      <c r="E8135" s="2">
        <v>5288.92</v>
      </c>
      <c r="F8135" s="2">
        <v>14</v>
      </c>
      <c r="G8135" s="2">
        <v>74044.88</v>
      </c>
      <c r="H8135" s="3" t="s">
        <v>25442</v>
      </c>
      <c r="I8135" s="7" t="str">
        <f t="shared" si="382"/>
        <v>Jul</v>
      </c>
      <c r="J8135">
        <f t="shared" si="383"/>
        <v>2023</v>
      </c>
      <c r="K8135" t="str">
        <f>IF(Table1[[#This Row],[Age]]&lt;20,"&lt;20",
   IF(Table1[[#This Row],[Age]]&lt;=30,"20-30",
   IF(Table1[[#This Row],[Age]]&lt;=40,"30-40",
   IF(Table1[[#This Row],[Age]]&lt;=50,"40-50",
   IF(Table1[[#This Row],[Age]]&lt;=60,"50-60",
   IF(Table1[[#This Row],[Age]]&lt;=70,"60-70","70+"))))))</f>
        <v>20-30</v>
      </c>
      <c r="L8135" t="str">
        <f t="shared" si="381"/>
        <v>QTY1</v>
      </c>
    </row>
    <row r="8136" spans="1:12" x14ac:dyDescent="0.3">
      <c r="A8136" s="2" t="s">
        <v>7750</v>
      </c>
      <c r="B8136" s="2">
        <v>32</v>
      </c>
      <c r="C8136" s="2" t="s">
        <v>20232</v>
      </c>
      <c r="D8136" s="2" t="s">
        <v>24573</v>
      </c>
      <c r="E8136" s="2">
        <v>2234.9</v>
      </c>
      <c r="F8136" s="2">
        <v>98</v>
      </c>
      <c r="G8136" s="2">
        <v>219020.2</v>
      </c>
      <c r="H8136" s="3" t="s">
        <v>25442</v>
      </c>
      <c r="I8136" s="7" t="str">
        <f t="shared" si="382"/>
        <v>Jul</v>
      </c>
      <c r="J8136">
        <f t="shared" si="383"/>
        <v>2023</v>
      </c>
      <c r="K8136" t="str">
        <f>IF(Table1[[#This Row],[Age]]&lt;20,"&lt;20",
   IF(Table1[[#This Row],[Age]]&lt;=30,"20-30",
   IF(Table1[[#This Row],[Age]]&lt;=40,"30-40",
   IF(Table1[[#This Row],[Age]]&lt;=50,"40-50",
   IF(Table1[[#This Row],[Age]]&lt;=60,"50-60",
   IF(Table1[[#This Row],[Age]]&lt;=70,"60-70","70+"))))))</f>
        <v>30-40</v>
      </c>
      <c r="L8136" t="str">
        <f t="shared" si="381"/>
        <v>QTY1</v>
      </c>
    </row>
    <row r="8137" spans="1:12" x14ac:dyDescent="0.3">
      <c r="A8137" s="2" t="s">
        <v>7751</v>
      </c>
      <c r="B8137" s="2">
        <v>40</v>
      </c>
      <c r="C8137" s="2" t="s">
        <v>20233</v>
      </c>
      <c r="D8137" s="2" t="s">
        <v>24650</v>
      </c>
      <c r="E8137" s="2">
        <v>4527.84</v>
      </c>
      <c r="F8137" s="2">
        <v>40</v>
      </c>
      <c r="G8137" s="2">
        <v>181113.60000000001</v>
      </c>
      <c r="H8137" s="3" t="s">
        <v>25442</v>
      </c>
      <c r="I8137" s="7" t="str">
        <f t="shared" si="382"/>
        <v>Jul</v>
      </c>
      <c r="J8137">
        <f t="shared" si="383"/>
        <v>2023</v>
      </c>
      <c r="K8137" t="str">
        <f>IF(Table1[[#This Row],[Age]]&lt;20,"&lt;20",
   IF(Table1[[#This Row],[Age]]&lt;=30,"20-30",
   IF(Table1[[#This Row],[Age]]&lt;=40,"30-40",
   IF(Table1[[#This Row],[Age]]&lt;=50,"40-50",
   IF(Table1[[#This Row],[Age]]&lt;=60,"50-60",
   IF(Table1[[#This Row],[Age]]&lt;=70,"60-70","70+"))))))</f>
        <v>30-40</v>
      </c>
      <c r="L8137" t="str">
        <f t="shared" si="381"/>
        <v>QTY1</v>
      </c>
    </row>
    <row r="8138" spans="1:12" x14ac:dyDescent="0.3">
      <c r="A8138" s="2" t="s">
        <v>7752</v>
      </c>
      <c r="B8138" s="2">
        <v>60</v>
      </c>
      <c r="C8138" s="2" t="s">
        <v>20234</v>
      </c>
      <c r="D8138" s="2" t="s">
        <v>24535</v>
      </c>
      <c r="E8138" s="2">
        <v>2258.9</v>
      </c>
      <c r="F8138" s="2">
        <v>2</v>
      </c>
      <c r="G8138" s="2">
        <v>4517.8</v>
      </c>
      <c r="H8138" s="3" t="s">
        <v>25442</v>
      </c>
      <c r="I8138" s="7" t="str">
        <f t="shared" si="382"/>
        <v>Jul</v>
      </c>
      <c r="J8138">
        <f t="shared" si="383"/>
        <v>2023</v>
      </c>
      <c r="K8138" t="str">
        <f>IF(Table1[[#This Row],[Age]]&lt;20,"&lt;20",
   IF(Table1[[#This Row],[Age]]&lt;=30,"20-30",
   IF(Table1[[#This Row],[Age]]&lt;=40,"30-40",
   IF(Table1[[#This Row],[Age]]&lt;=50,"40-50",
   IF(Table1[[#This Row],[Age]]&lt;=60,"50-60",
   IF(Table1[[#This Row],[Age]]&lt;=70,"60-70","70+"))))))</f>
        <v>50-60</v>
      </c>
      <c r="L8138" t="str">
        <f t="shared" si="381"/>
        <v>QTY1</v>
      </c>
    </row>
    <row r="8139" spans="1:12" x14ac:dyDescent="0.3">
      <c r="A8139" s="2" t="s">
        <v>7753</v>
      </c>
      <c r="B8139" s="2">
        <v>19</v>
      </c>
      <c r="C8139" s="2" t="s">
        <v>14948</v>
      </c>
      <c r="D8139" s="2" t="s">
        <v>24422</v>
      </c>
      <c r="E8139" s="2">
        <v>663.06</v>
      </c>
      <c r="F8139" s="2">
        <v>33</v>
      </c>
      <c r="G8139" s="2">
        <v>21880.98</v>
      </c>
      <c r="H8139" s="3" t="s">
        <v>25442</v>
      </c>
      <c r="I8139" s="7" t="str">
        <f t="shared" si="382"/>
        <v>Jul</v>
      </c>
      <c r="J8139">
        <f t="shared" si="383"/>
        <v>2023</v>
      </c>
      <c r="K8139" t="str">
        <f>IF(Table1[[#This Row],[Age]]&lt;20,"&lt;20",
   IF(Table1[[#This Row],[Age]]&lt;=30,"20-30",
   IF(Table1[[#This Row],[Age]]&lt;=40,"30-40",
   IF(Table1[[#This Row],[Age]]&lt;=50,"40-50",
   IF(Table1[[#This Row],[Age]]&lt;=60,"50-60",
   IF(Table1[[#This Row],[Age]]&lt;=70,"60-70","70+"))))))</f>
        <v>&lt;20</v>
      </c>
      <c r="L8139" t="str">
        <f t="shared" si="381"/>
        <v>QTY1</v>
      </c>
    </row>
    <row r="8140" spans="1:12" x14ac:dyDescent="0.3">
      <c r="A8140" s="2" t="s">
        <v>7754</v>
      </c>
      <c r="B8140" s="2">
        <v>19</v>
      </c>
      <c r="C8140" s="2" t="s">
        <v>20235</v>
      </c>
      <c r="D8140" s="2" t="s">
        <v>24501</v>
      </c>
      <c r="E8140" s="2">
        <v>5922.57</v>
      </c>
      <c r="F8140" s="2">
        <v>83</v>
      </c>
      <c r="G8140" s="2">
        <v>491573.31</v>
      </c>
      <c r="H8140" s="3" t="s">
        <v>25442</v>
      </c>
      <c r="I8140" s="7" t="str">
        <f t="shared" si="382"/>
        <v>Jul</v>
      </c>
      <c r="J8140">
        <f t="shared" si="383"/>
        <v>2023</v>
      </c>
      <c r="K8140" t="str">
        <f>IF(Table1[[#This Row],[Age]]&lt;20,"&lt;20",
   IF(Table1[[#This Row],[Age]]&lt;=30,"20-30",
   IF(Table1[[#This Row],[Age]]&lt;=40,"30-40",
   IF(Table1[[#This Row],[Age]]&lt;=50,"40-50",
   IF(Table1[[#This Row],[Age]]&lt;=60,"50-60",
   IF(Table1[[#This Row],[Age]]&lt;=70,"60-70","70+"))))))</f>
        <v>&lt;20</v>
      </c>
      <c r="L8140" t="str">
        <f t="shared" si="381"/>
        <v>QTY1</v>
      </c>
    </row>
    <row r="8141" spans="1:12" x14ac:dyDescent="0.3">
      <c r="A8141" s="2" t="s">
        <v>7755</v>
      </c>
      <c r="B8141" s="2">
        <v>41</v>
      </c>
      <c r="C8141" s="2" t="s">
        <v>14298</v>
      </c>
      <c r="D8141" s="2" t="s">
        <v>24492</v>
      </c>
      <c r="E8141" s="2">
        <v>7119.76</v>
      </c>
      <c r="F8141" s="2">
        <v>35</v>
      </c>
      <c r="G8141" s="2">
        <v>249191.6</v>
      </c>
      <c r="H8141" s="3" t="s">
        <v>25442</v>
      </c>
      <c r="I8141" s="7" t="str">
        <f t="shared" si="382"/>
        <v>Jul</v>
      </c>
      <c r="J8141">
        <f t="shared" si="383"/>
        <v>2023</v>
      </c>
      <c r="K8141" t="str">
        <f>IF(Table1[[#This Row],[Age]]&lt;20,"&lt;20",
   IF(Table1[[#This Row],[Age]]&lt;=30,"20-30",
   IF(Table1[[#This Row],[Age]]&lt;=40,"30-40",
   IF(Table1[[#This Row],[Age]]&lt;=50,"40-50",
   IF(Table1[[#This Row],[Age]]&lt;=60,"50-60",
   IF(Table1[[#This Row],[Age]]&lt;=70,"60-70","70+"))))))</f>
        <v>40-50</v>
      </c>
      <c r="L8141" t="str">
        <f t="shared" si="381"/>
        <v>QTY1</v>
      </c>
    </row>
    <row r="8142" spans="1:12" x14ac:dyDescent="0.3">
      <c r="A8142" s="2" t="s">
        <v>7756</v>
      </c>
      <c r="B8142" s="2">
        <v>39</v>
      </c>
      <c r="C8142" s="2" t="s">
        <v>16226</v>
      </c>
      <c r="D8142" s="2" t="s">
        <v>24549</v>
      </c>
      <c r="E8142" s="2">
        <v>6715.27</v>
      </c>
      <c r="F8142" s="2">
        <v>45</v>
      </c>
      <c r="G8142" s="2">
        <v>302187.15000000002</v>
      </c>
      <c r="H8142" s="3" t="s">
        <v>25442</v>
      </c>
      <c r="I8142" s="7" t="str">
        <f t="shared" si="382"/>
        <v>Jul</v>
      </c>
      <c r="J8142">
        <f t="shared" si="383"/>
        <v>2023</v>
      </c>
      <c r="K8142" t="str">
        <f>IF(Table1[[#This Row],[Age]]&lt;20,"&lt;20",
   IF(Table1[[#This Row],[Age]]&lt;=30,"20-30",
   IF(Table1[[#This Row],[Age]]&lt;=40,"30-40",
   IF(Table1[[#This Row],[Age]]&lt;=50,"40-50",
   IF(Table1[[#This Row],[Age]]&lt;=60,"50-60",
   IF(Table1[[#This Row],[Age]]&lt;=70,"60-70","70+"))))))</f>
        <v>30-40</v>
      </c>
      <c r="L8142" t="str">
        <f t="shared" si="381"/>
        <v>QTY1</v>
      </c>
    </row>
    <row r="8143" spans="1:12" x14ac:dyDescent="0.3">
      <c r="A8143" s="2" t="s">
        <v>7757</v>
      </c>
      <c r="B8143" s="2">
        <v>48</v>
      </c>
      <c r="C8143" s="2" t="s">
        <v>15844</v>
      </c>
      <c r="D8143" s="2" t="s">
        <v>24639</v>
      </c>
      <c r="E8143" s="2">
        <v>6965.61</v>
      </c>
      <c r="F8143" s="2">
        <v>34</v>
      </c>
      <c r="G8143" s="2">
        <v>236830.74</v>
      </c>
      <c r="H8143" s="3" t="s">
        <v>25443</v>
      </c>
      <c r="I8143" s="7" t="str">
        <f t="shared" si="382"/>
        <v>Jul</v>
      </c>
      <c r="J8143">
        <f t="shared" si="383"/>
        <v>2023</v>
      </c>
      <c r="K8143" t="str">
        <f>IF(Table1[[#This Row],[Age]]&lt;20,"&lt;20",
   IF(Table1[[#This Row],[Age]]&lt;=30,"20-30",
   IF(Table1[[#This Row],[Age]]&lt;=40,"30-40",
   IF(Table1[[#This Row],[Age]]&lt;=50,"40-50",
   IF(Table1[[#This Row],[Age]]&lt;=60,"50-60",
   IF(Table1[[#This Row],[Age]]&lt;=70,"60-70","70+"))))))</f>
        <v>40-50</v>
      </c>
      <c r="L8143" t="str">
        <f t="shared" si="381"/>
        <v>QTY1</v>
      </c>
    </row>
    <row r="8144" spans="1:12" x14ac:dyDescent="0.3">
      <c r="A8144" s="2" t="s">
        <v>7758</v>
      </c>
      <c r="B8144" s="2">
        <v>39</v>
      </c>
      <c r="C8144" s="2" t="s">
        <v>20236</v>
      </c>
      <c r="D8144" s="2" t="s">
        <v>24643</v>
      </c>
      <c r="E8144" s="2">
        <v>1788.7</v>
      </c>
      <c r="F8144" s="2">
        <v>14</v>
      </c>
      <c r="G8144" s="2">
        <v>25041.8</v>
      </c>
      <c r="H8144" s="3" t="s">
        <v>25443</v>
      </c>
      <c r="I8144" s="7" t="str">
        <f t="shared" si="382"/>
        <v>Jul</v>
      </c>
      <c r="J8144">
        <f t="shared" si="383"/>
        <v>2023</v>
      </c>
      <c r="K8144" t="str">
        <f>IF(Table1[[#This Row],[Age]]&lt;20,"&lt;20",
   IF(Table1[[#This Row],[Age]]&lt;=30,"20-30",
   IF(Table1[[#This Row],[Age]]&lt;=40,"30-40",
   IF(Table1[[#This Row],[Age]]&lt;=50,"40-50",
   IF(Table1[[#This Row],[Age]]&lt;=60,"50-60",
   IF(Table1[[#This Row],[Age]]&lt;=70,"60-70","70+"))))))</f>
        <v>30-40</v>
      </c>
      <c r="L8144" t="str">
        <f t="shared" si="381"/>
        <v>QTY1</v>
      </c>
    </row>
    <row r="8145" spans="1:12" x14ac:dyDescent="0.3">
      <c r="A8145" s="2" t="s">
        <v>7759</v>
      </c>
      <c r="B8145" s="2">
        <v>31</v>
      </c>
      <c r="C8145" s="2" t="s">
        <v>20237</v>
      </c>
      <c r="D8145" s="2" t="s">
        <v>24413</v>
      </c>
      <c r="E8145" s="2">
        <v>2677.81</v>
      </c>
      <c r="F8145" s="2">
        <v>54</v>
      </c>
      <c r="G8145" s="2">
        <v>144601.74</v>
      </c>
      <c r="H8145" s="3" t="s">
        <v>25443</v>
      </c>
      <c r="I8145" s="7" t="str">
        <f t="shared" si="382"/>
        <v>Jul</v>
      </c>
      <c r="J8145">
        <f t="shared" si="383"/>
        <v>2023</v>
      </c>
      <c r="K8145" t="str">
        <f>IF(Table1[[#This Row],[Age]]&lt;20,"&lt;20",
   IF(Table1[[#This Row],[Age]]&lt;=30,"20-30",
   IF(Table1[[#This Row],[Age]]&lt;=40,"30-40",
   IF(Table1[[#This Row],[Age]]&lt;=50,"40-50",
   IF(Table1[[#This Row],[Age]]&lt;=60,"50-60",
   IF(Table1[[#This Row],[Age]]&lt;=70,"60-70","70+"))))))</f>
        <v>30-40</v>
      </c>
      <c r="L8145" t="str">
        <f t="shared" si="381"/>
        <v>QTY1</v>
      </c>
    </row>
    <row r="8146" spans="1:12" x14ac:dyDescent="0.3">
      <c r="A8146" s="2" t="s">
        <v>7760</v>
      </c>
      <c r="B8146" s="2">
        <v>51</v>
      </c>
      <c r="C8146" s="2" t="s">
        <v>20238</v>
      </c>
      <c r="D8146" s="2" t="s">
        <v>24635</v>
      </c>
      <c r="E8146" s="2">
        <v>8650.25</v>
      </c>
      <c r="F8146" s="2">
        <v>95</v>
      </c>
      <c r="G8146" s="2">
        <v>821773.75</v>
      </c>
      <c r="H8146" s="3" t="s">
        <v>25443</v>
      </c>
      <c r="I8146" s="7" t="str">
        <f t="shared" si="382"/>
        <v>Jul</v>
      </c>
      <c r="J8146">
        <f t="shared" si="383"/>
        <v>2023</v>
      </c>
      <c r="K8146" t="str">
        <f>IF(Table1[[#This Row],[Age]]&lt;20,"&lt;20",
   IF(Table1[[#This Row],[Age]]&lt;=30,"20-30",
   IF(Table1[[#This Row],[Age]]&lt;=40,"30-40",
   IF(Table1[[#This Row],[Age]]&lt;=50,"40-50",
   IF(Table1[[#This Row],[Age]]&lt;=60,"50-60",
   IF(Table1[[#This Row],[Age]]&lt;=70,"60-70","70+"))))))</f>
        <v>50-60</v>
      </c>
      <c r="L8146" t="str">
        <f t="shared" si="381"/>
        <v>QTY1</v>
      </c>
    </row>
    <row r="8147" spans="1:12" x14ac:dyDescent="0.3">
      <c r="A8147" s="2" t="s">
        <v>7761</v>
      </c>
      <c r="B8147" s="2">
        <v>34</v>
      </c>
      <c r="C8147" s="2" t="s">
        <v>20239</v>
      </c>
      <c r="D8147" s="2" t="s">
        <v>24623</v>
      </c>
      <c r="E8147" s="2">
        <v>8385.6299999999992</v>
      </c>
      <c r="F8147" s="2">
        <v>73</v>
      </c>
      <c r="G8147" s="2">
        <v>612150.99</v>
      </c>
      <c r="H8147" s="3" t="s">
        <v>25443</v>
      </c>
      <c r="I8147" s="7" t="str">
        <f t="shared" si="382"/>
        <v>Jul</v>
      </c>
      <c r="J8147">
        <f t="shared" si="383"/>
        <v>2023</v>
      </c>
      <c r="K8147" t="str">
        <f>IF(Table1[[#This Row],[Age]]&lt;20,"&lt;20",
   IF(Table1[[#This Row],[Age]]&lt;=30,"20-30",
   IF(Table1[[#This Row],[Age]]&lt;=40,"30-40",
   IF(Table1[[#This Row],[Age]]&lt;=50,"40-50",
   IF(Table1[[#This Row],[Age]]&lt;=60,"50-60",
   IF(Table1[[#This Row],[Age]]&lt;=70,"60-70","70+"))))))</f>
        <v>30-40</v>
      </c>
      <c r="L8147" t="str">
        <f t="shared" si="381"/>
        <v>QTY1</v>
      </c>
    </row>
    <row r="8148" spans="1:12" x14ac:dyDescent="0.3">
      <c r="A8148" s="2" t="s">
        <v>7762</v>
      </c>
      <c r="B8148" s="2">
        <v>18</v>
      </c>
      <c r="C8148" s="2" t="s">
        <v>20240</v>
      </c>
      <c r="D8148" s="2" t="s">
        <v>24425</v>
      </c>
      <c r="E8148" s="2">
        <v>1902.4</v>
      </c>
      <c r="F8148" s="2">
        <v>28</v>
      </c>
      <c r="G8148" s="2">
        <v>53267.199999999997</v>
      </c>
      <c r="H8148" s="3" t="s">
        <v>25443</v>
      </c>
      <c r="I8148" s="7" t="str">
        <f t="shared" si="382"/>
        <v>Jul</v>
      </c>
      <c r="J8148">
        <f t="shared" si="383"/>
        <v>2023</v>
      </c>
      <c r="K8148" t="str">
        <f>IF(Table1[[#This Row],[Age]]&lt;20,"&lt;20",
   IF(Table1[[#This Row],[Age]]&lt;=30,"20-30",
   IF(Table1[[#This Row],[Age]]&lt;=40,"30-40",
   IF(Table1[[#This Row],[Age]]&lt;=50,"40-50",
   IF(Table1[[#This Row],[Age]]&lt;=60,"50-60",
   IF(Table1[[#This Row],[Age]]&lt;=70,"60-70","70+"))))))</f>
        <v>&lt;20</v>
      </c>
      <c r="L8148" t="str">
        <f t="shared" si="381"/>
        <v>QTY1</v>
      </c>
    </row>
    <row r="8149" spans="1:12" x14ac:dyDescent="0.3">
      <c r="A8149" s="2" t="s">
        <v>5721</v>
      </c>
      <c r="B8149" s="2">
        <v>25</v>
      </c>
      <c r="C8149" s="2" t="s">
        <v>20241</v>
      </c>
      <c r="D8149" s="2" t="s">
        <v>24582</v>
      </c>
      <c r="E8149" s="2">
        <v>5218.43</v>
      </c>
      <c r="F8149" s="2">
        <v>18</v>
      </c>
      <c r="G8149" s="2">
        <v>93931.74</v>
      </c>
      <c r="H8149" s="3" t="s">
        <v>25443</v>
      </c>
      <c r="I8149" s="7" t="str">
        <f t="shared" si="382"/>
        <v>Jul</v>
      </c>
      <c r="J8149">
        <f t="shared" si="383"/>
        <v>2023</v>
      </c>
      <c r="K8149" t="str">
        <f>IF(Table1[[#This Row],[Age]]&lt;20,"&lt;20",
   IF(Table1[[#This Row],[Age]]&lt;=30,"20-30",
   IF(Table1[[#This Row],[Age]]&lt;=40,"30-40",
   IF(Table1[[#This Row],[Age]]&lt;=50,"40-50",
   IF(Table1[[#This Row],[Age]]&lt;=60,"50-60",
   IF(Table1[[#This Row],[Age]]&lt;=70,"60-70","70+"))))))</f>
        <v>20-30</v>
      </c>
      <c r="L8149" t="str">
        <f t="shared" si="381"/>
        <v>QTY1</v>
      </c>
    </row>
    <row r="8150" spans="1:12" x14ac:dyDescent="0.3">
      <c r="A8150" s="2" t="s">
        <v>7763</v>
      </c>
      <c r="B8150" s="2">
        <v>61</v>
      </c>
      <c r="C8150" s="2" t="s">
        <v>20242</v>
      </c>
      <c r="D8150" s="2" t="s">
        <v>24605</v>
      </c>
      <c r="E8150" s="2">
        <v>9739.5</v>
      </c>
      <c r="F8150" s="2">
        <v>18</v>
      </c>
      <c r="G8150" s="2">
        <v>175311</v>
      </c>
      <c r="H8150" s="3" t="s">
        <v>25443</v>
      </c>
      <c r="I8150" s="7" t="str">
        <f t="shared" si="382"/>
        <v>Jul</v>
      </c>
      <c r="J8150">
        <f t="shared" si="383"/>
        <v>2023</v>
      </c>
      <c r="K8150" t="str">
        <f>IF(Table1[[#This Row],[Age]]&lt;20,"&lt;20",
   IF(Table1[[#This Row],[Age]]&lt;=30,"20-30",
   IF(Table1[[#This Row],[Age]]&lt;=40,"30-40",
   IF(Table1[[#This Row],[Age]]&lt;=50,"40-50",
   IF(Table1[[#This Row],[Age]]&lt;=60,"50-60",
   IF(Table1[[#This Row],[Age]]&lt;=70,"60-70","70+"))))))</f>
        <v>60-70</v>
      </c>
      <c r="L8150" t="str">
        <f t="shared" si="381"/>
        <v>QTY1</v>
      </c>
    </row>
    <row r="8151" spans="1:12" x14ac:dyDescent="0.3">
      <c r="A8151" s="2" t="s">
        <v>7182</v>
      </c>
      <c r="B8151" s="2">
        <v>43</v>
      </c>
      <c r="C8151" s="2" t="s">
        <v>20243</v>
      </c>
      <c r="D8151" s="2" t="s">
        <v>24611</v>
      </c>
      <c r="E8151" s="2">
        <v>5672.72</v>
      </c>
      <c r="F8151" s="2">
        <v>1</v>
      </c>
      <c r="G8151" s="2">
        <v>5672.72</v>
      </c>
      <c r="H8151" s="3" t="s">
        <v>25443</v>
      </c>
      <c r="I8151" s="7" t="str">
        <f t="shared" si="382"/>
        <v>Jul</v>
      </c>
      <c r="J8151">
        <f t="shared" si="383"/>
        <v>2023</v>
      </c>
      <c r="K8151" t="str">
        <f>IF(Table1[[#This Row],[Age]]&lt;20,"&lt;20",
   IF(Table1[[#This Row],[Age]]&lt;=30,"20-30",
   IF(Table1[[#This Row],[Age]]&lt;=40,"30-40",
   IF(Table1[[#This Row],[Age]]&lt;=50,"40-50",
   IF(Table1[[#This Row],[Age]]&lt;=60,"50-60",
   IF(Table1[[#This Row],[Age]]&lt;=70,"60-70","70+"))))))</f>
        <v>40-50</v>
      </c>
      <c r="L8151" t="str">
        <f t="shared" si="381"/>
        <v>QTY1</v>
      </c>
    </row>
    <row r="8152" spans="1:12" x14ac:dyDescent="0.3">
      <c r="A8152" s="2" t="s">
        <v>7764</v>
      </c>
      <c r="B8152" s="2">
        <v>36</v>
      </c>
      <c r="C8152" s="2" t="s">
        <v>20244</v>
      </c>
      <c r="D8152" s="2" t="s">
        <v>24495</v>
      </c>
      <c r="E8152" s="2">
        <v>1191.98</v>
      </c>
      <c r="F8152" s="2">
        <v>18</v>
      </c>
      <c r="G8152" s="2">
        <v>21455.64</v>
      </c>
      <c r="H8152" s="3" t="s">
        <v>25443</v>
      </c>
      <c r="I8152" s="7" t="str">
        <f t="shared" si="382"/>
        <v>Jul</v>
      </c>
      <c r="J8152">
        <f t="shared" si="383"/>
        <v>2023</v>
      </c>
      <c r="K8152" t="str">
        <f>IF(Table1[[#This Row],[Age]]&lt;20,"&lt;20",
   IF(Table1[[#This Row],[Age]]&lt;=30,"20-30",
   IF(Table1[[#This Row],[Age]]&lt;=40,"30-40",
   IF(Table1[[#This Row],[Age]]&lt;=50,"40-50",
   IF(Table1[[#This Row],[Age]]&lt;=60,"50-60",
   IF(Table1[[#This Row],[Age]]&lt;=70,"60-70","70+"))))))</f>
        <v>30-40</v>
      </c>
      <c r="L8152" t="str">
        <f t="shared" si="381"/>
        <v>QTY1</v>
      </c>
    </row>
    <row r="8153" spans="1:12" x14ac:dyDescent="0.3">
      <c r="A8153" s="2" t="s">
        <v>3786</v>
      </c>
      <c r="B8153" s="2">
        <v>35</v>
      </c>
      <c r="C8153" s="2" t="s">
        <v>20245</v>
      </c>
      <c r="D8153" s="2" t="s">
        <v>24553</v>
      </c>
      <c r="E8153" s="2">
        <v>806.88</v>
      </c>
      <c r="F8153" s="2">
        <v>94</v>
      </c>
      <c r="G8153" s="2">
        <v>75846.720000000001</v>
      </c>
      <c r="H8153" s="3" t="s">
        <v>25443</v>
      </c>
      <c r="I8153" s="7" t="str">
        <f t="shared" si="382"/>
        <v>Jul</v>
      </c>
      <c r="J8153">
        <f t="shared" si="383"/>
        <v>2023</v>
      </c>
      <c r="K8153" t="str">
        <f>IF(Table1[[#This Row],[Age]]&lt;20,"&lt;20",
   IF(Table1[[#This Row],[Age]]&lt;=30,"20-30",
   IF(Table1[[#This Row],[Age]]&lt;=40,"30-40",
   IF(Table1[[#This Row],[Age]]&lt;=50,"40-50",
   IF(Table1[[#This Row],[Age]]&lt;=60,"50-60",
   IF(Table1[[#This Row],[Age]]&lt;=70,"60-70","70+"))))))</f>
        <v>30-40</v>
      </c>
      <c r="L8153" t="str">
        <f t="shared" si="381"/>
        <v>QTY1</v>
      </c>
    </row>
    <row r="8154" spans="1:12" x14ac:dyDescent="0.3">
      <c r="A8154" s="2" t="s">
        <v>7765</v>
      </c>
      <c r="B8154" s="2">
        <v>62</v>
      </c>
      <c r="C8154" s="2" t="s">
        <v>20246</v>
      </c>
      <c r="D8154" s="2" t="s">
        <v>24523</v>
      </c>
      <c r="E8154" s="2">
        <v>7333.53</v>
      </c>
      <c r="F8154" s="2">
        <v>16</v>
      </c>
      <c r="G8154" s="2">
        <v>117336.48</v>
      </c>
      <c r="H8154" s="3" t="s">
        <v>25443</v>
      </c>
      <c r="I8154" s="7" t="str">
        <f t="shared" si="382"/>
        <v>Jul</v>
      </c>
      <c r="J8154">
        <f t="shared" si="383"/>
        <v>2023</v>
      </c>
      <c r="K8154" t="str">
        <f>IF(Table1[[#This Row],[Age]]&lt;20,"&lt;20",
   IF(Table1[[#This Row],[Age]]&lt;=30,"20-30",
   IF(Table1[[#This Row],[Age]]&lt;=40,"30-40",
   IF(Table1[[#This Row],[Age]]&lt;=50,"40-50",
   IF(Table1[[#This Row],[Age]]&lt;=60,"50-60",
   IF(Table1[[#This Row],[Age]]&lt;=70,"60-70","70+"))))))</f>
        <v>60-70</v>
      </c>
      <c r="L8154" t="str">
        <f t="shared" si="381"/>
        <v>QTY1</v>
      </c>
    </row>
    <row r="8155" spans="1:12" x14ac:dyDescent="0.3">
      <c r="A8155" s="2" t="s">
        <v>7766</v>
      </c>
      <c r="B8155" s="2">
        <v>23</v>
      </c>
      <c r="C8155" s="2" t="s">
        <v>20247</v>
      </c>
      <c r="D8155" s="2" t="s">
        <v>24442</v>
      </c>
      <c r="E8155" s="2">
        <v>3748.47</v>
      </c>
      <c r="F8155" s="2">
        <v>51</v>
      </c>
      <c r="G8155" s="2">
        <v>191171.97</v>
      </c>
      <c r="H8155" s="3" t="s">
        <v>25444</v>
      </c>
      <c r="I8155" s="7" t="str">
        <f t="shared" si="382"/>
        <v>Jul</v>
      </c>
      <c r="J8155">
        <f t="shared" si="383"/>
        <v>2023</v>
      </c>
      <c r="K8155" t="str">
        <f>IF(Table1[[#This Row],[Age]]&lt;20,"&lt;20",
   IF(Table1[[#This Row],[Age]]&lt;=30,"20-30",
   IF(Table1[[#This Row],[Age]]&lt;=40,"30-40",
   IF(Table1[[#This Row],[Age]]&lt;=50,"40-50",
   IF(Table1[[#This Row],[Age]]&lt;=60,"50-60",
   IF(Table1[[#This Row],[Age]]&lt;=70,"60-70","70+"))))))</f>
        <v>20-30</v>
      </c>
      <c r="L8155" t="str">
        <f t="shared" si="381"/>
        <v>QTY1</v>
      </c>
    </row>
    <row r="8156" spans="1:12" x14ac:dyDescent="0.3">
      <c r="A8156" s="2" t="s">
        <v>7767</v>
      </c>
      <c r="B8156" s="2">
        <v>59</v>
      </c>
      <c r="C8156" s="2" t="s">
        <v>20248</v>
      </c>
      <c r="D8156" s="2" t="s">
        <v>24542</v>
      </c>
      <c r="E8156" s="2">
        <v>4292.25</v>
      </c>
      <c r="F8156" s="2">
        <v>49</v>
      </c>
      <c r="G8156" s="2">
        <v>210320.25</v>
      </c>
      <c r="H8156" s="3" t="s">
        <v>25444</v>
      </c>
      <c r="I8156" s="7" t="str">
        <f t="shared" si="382"/>
        <v>Jul</v>
      </c>
      <c r="J8156">
        <f t="shared" si="383"/>
        <v>2023</v>
      </c>
      <c r="K8156" t="str">
        <f>IF(Table1[[#This Row],[Age]]&lt;20,"&lt;20",
   IF(Table1[[#This Row],[Age]]&lt;=30,"20-30",
   IF(Table1[[#This Row],[Age]]&lt;=40,"30-40",
   IF(Table1[[#This Row],[Age]]&lt;=50,"40-50",
   IF(Table1[[#This Row],[Age]]&lt;=60,"50-60",
   IF(Table1[[#This Row],[Age]]&lt;=70,"60-70","70+"))))))</f>
        <v>50-60</v>
      </c>
      <c r="L8156" t="str">
        <f t="shared" si="381"/>
        <v>QTY1</v>
      </c>
    </row>
    <row r="8157" spans="1:12" x14ac:dyDescent="0.3">
      <c r="A8157" s="2" t="s">
        <v>7768</v>
      </c>
      <c r="B8157" s="2">
        <v>56</v>
      </c>
      <c r="C8157" s="2" t="s">
        <v>20249</v>
      </c>
      <c r="D8157" s="2" t="s">
        <v>24415</v>
      </c>
      <c r="E8157" s="2">
        <v>2022.66</v>
      </c>
      <c r="F8157" s="2">
        <v>91</v>
      </c>
      <c r="G8157" s="2">
        <v>184062.06</v>
      </c>
      <c r="H8157" s="3" t="s">
        <v>25444</v>
      </c>
      <c r="I8157" s="7" t="str">
        <f t="shared" si="382"/>
        <v>Jul</v>
      </c>
      <c r="J8157">
        <f t="shared" si="383"/>
        <v>2023</v>
      </c>
      <c r="K8157" t="str">
        <f>IF(Table1[[#This Row],[Age]]&lt;20,"&lt;20",
   IF(Table1[[#This Row],[Age]]&lt;=30,"20-30",
   IF(Table1[[#This Row],[Age]]&lt;=40,"30-40",
   IF(Table1[[#This Row],[Age]]&lt;=50,"40-50",
   IF(Table1[[#This Row],[Age]]&lt;=60,"50-60",
   IF(Table1[[#This Row],[Age]]&lt;=70,"60-70","70+"))))))</f>
        <v>50-60</v>
      </c>
      <c r="L8157" t="str">
        <f t="shared" si="381"/>
        <v>QTY1</v>
      </c>
    </row>
    <row r="8158" spans="1:12" x14ac:dyDescent="0.3">
      <c r="A8158" s="2" t="s">
        <v>7769</v>
      </c>
      <c r="B8158" s="2">
        <v>56</v>
      </c>
      <c r="C8158" s="2" t="s">
        <v>19426</v>
      </c>
      <c r="D8158" s="2" t="s">
        <v>24611</v>
      </c>
      <c r="E8158" s="2">
        <v>9775.16</v>
      </c>
      <c r="F8158" s="2">
        <v>44</v>
      </c>
      <c r="G8158" s="2">
        <v>430107.04</v>
      </c>
      <c r="H8158" s="3" t="s">
        <v>25444</v>
      </c>
      <c r="I8158" s="7" t="str">
        <f t="shared" si="382"/>
        <v>Jul</v>
      </c>
      <c r="J8158">
        <f t="shared" si="383"/>
        <v>2023</v>
      </c>
      <c r="K8158" t="str">
        <f>IF(Table1[[#This Row],[Age]]&lt;20,"&lt;20",
   IF(Table1[[#This Row],[Age]]&lt;=30,"20-30",
   IF(Table1[[#This Row],[Age]]&lt;=40,"30-40",
   IF(Table1[[#This Row],[Age]]&lt;=50,"40-50",
   IF(Table1[[#This Row],[Age]]&lt;=60,"50-60",
   IF(Table1[[#This Row],[Age]]&lt;=70,"60-70","70+"))))))</f>
        <v>50-60</v>
      </c>
      <c r="L8158" t="str">
        <f t="shared" si="381"/>
        <v>QTY1</v>
      </c>
    </row>
    <row r="8159" spans="1:12" x14ac:dyDescent="0.3">
      <c r="A8159" s="2" t="s">
        <v>7770</v>
      </c>
      <c r="B8159" s="2">
        <v>30</v>
      </c>
      <c r="C8159" s="2" t="s">
        <v>20250</v>
      </c>
      <c r="D8159" s="2" t="s">
        <v>24499</v>
      </c>
      <c r="E8159" s="2">
        <v>2329.2199999999998</v>
      </c>
      <c r="F8159" s="2">
        <v>44</v>
      </c>
      <c r="G8159" s="2">
        <v>102485.68</v>
      </c>
      <c r="H8159" s="3" t="s">
        <v>25444</v>
      </c>
      <c r="I8159" s="7" t="str">
        <f t="shared" si="382"/>
        <v>Jul</v>
      </c>
      <c r="J8159">
        <f t="shared" si="383"/>
        <v>2023</v>
      </c>
      <c r="K8159" t="str">
        <f>IF(Table1[[#This Row],[Age]]&lt;20,"&lt;20",
   IF(Table1[[#This Row],[Age]]&lt;=30,"20-30",
   IF(Table1[[#This Row],[Age]]&lt;=40,"30-40",
   IF(Table1[[#This Row],[Age]]&lt;=50,"40-50",
   IF(Table1[[#This Row],[Age]]&lt;=60,"50-60",
   IF(Table1[[#This Row],[Age]]&lt;=70,"60-70","70+"))))))</f>
        <v>20-30</v>
      </c>
      <c r="L8159" t="str">
        <f t="shared" si="381"/>
        <v>QTY1</v>
      </c>
    </row>
    <row r="8160" spans="1:12" x14ac:dyDescent="0.3">
      <c r="A8160" s="2" t="s">
        <v>7771</v>
      </c>
      <c r="B8160" s="2">
        <v>65</v>
      </c>
      <c r="C8160" s="2" t="s">
        <v>20251</v>
      </c>
      <c r="D8160" s="2" t="s">
        <v>24630</v>
      </c>
      <c r="E8160" s="2">
        <v>4221.1899999999996</v>
      </c>
      <c r="F8160" s="2">
        <v>44</v>
      </c>
      <c r="G8160" s="2">
        <v>185732.36</v>
      </c>
      <c r="H8160" s="3" t="s">
        <v>25444</v>
      </c>
      <c r="I8160" s="7" t="str">
        <f t="shared" si="382"/>
        <v>Jul</v>
      </c>
      <c r="J8160">
        <f t="shared" si="383"/>
        <v>2023</v>
      </c>
      <c r="K8160" t="str">
        <f>IF(Table1[[#This Row],[Age]]&lt;20,"&lt;20",
   IF(Table1[[#This Row],[Age]]&lt;=30,"20-30",
   IF(Table1[[#This Row],[Age]]&lt;=40,"30-40",
   IF(Table1[[#This Row],[Age]]&lt;=50,"40-50",
   IF(Table1[[#This Row],[Age]]&lt;=60,"50-60",
   IF(Table1[[#This Row],[Age]]&lt;=70,"60-70","70+"))))))</f>
        <v>60-70</v>
      </c>
      <c r="L8160" t="str">
        <f t="shared" si="381"/>
        <v>QTY1</v>
      </c>
    </row>
    <row r="8161" spans="1:12" x14ac:dyDescent="0.3">
      <c r="A8161" s="2" t="s">
        <v>7772</v>
      </c>
      <c r="B8161" s="2">
        <v>65</v>
      </c>
      <c r="C8161" s="2" t="s">
        <v>20252</v>
      </c>
      <c r="D8161" s="2" t="s">
        <v>24485</v>
      </c>
      <c r="E8161" s="2">
        <v>7993.78</v>
      </c>
      <c r="F8161" s="2">
        <v>19</v>
      </c>
      <c r="G8161" s="2">
        <v>151881.82</v>
      </c>
      <c r="H8161" s="3" t="s">
        <v>25444</v>
      </c>
      <c r="I8161" s="7" t="str">
        <f t="shared" si="382"/>
        <v>Jul</v>
      </c>
      <c r="J8161">
        <f t="shared" si="383"/>
        <v>2023</v>
      </c>
      <c r="K8161" t="str">
        <f>IF(Table1[[#This Row],[Age]]&lt;20,"&lt;20",
   IF(Table1[[#This Row],[Age]]&lt;=30,"20-30",
   IF(Table1[[#This Row],[Age]]&lt;=40,"30-40",
   IF(Table1[[#This Row],[Age]]&lt;=50,"40-50",
   IF(Table1[[#This Row],[Age]]&lt;=60,"50-60",
   IF(Table1[[#This Row],[Age]]&lt;=70,"60-70","70+"))))))</f>
        <v>60-70</v>
      </c>
      <c r="L8161" t="str">
        <f t="shared" si="381"/>
        <v>QTY1</v>
      </c>
    </row>
    <row r="8162" spans="1:12" x14ac:dyDescent="0.3">
      <c r="A8162" s="2" t="s">
        <v>7773</v>
      </c>
      <c r="B8162" s="2">
        <v>25</v>
      </c>
      <c r="C8162" s="2" t="s">
        <v>20253</v>
      </c>
      <c r="D8162" s="2" t="s">
        <v>24557</v>
      </c>
      <c r="E8162" s="2">
        <v>8223.0400000000009</v>
      </c>
      <c r="F8162" s="2">
        <v>48</v>
      </c>
      <c r="G8162" s="2">
        <v>394705.91999999998</v>
      </c>
      <c r="H8162" s="3" t="s">
        <v>25444</v>
      </c>
      <c r="I8162" s="7" t="str">
        <f t="shared" si="382"/>
        <v>Jul</v>
      </c>
      <c r="J8162">
        <f t="shared" si="383"/>
        <v>2023</v>
      </c>
      <c r="K8162" t="str">
        <f>IF(Table1[[#This Row],[Age]]&lt;20,"&lt;20",
   IF(Table1[[#This Row],[Age]]&lt;=30,"20-30",
   IF(Table1[[#This Row],[Age]]&lt;=40,"30-40",
   IF(Table1[[#This Row],[Age]]&lt;=50,"40-50",
   IF(Table1[[#This Row],[Age]]&lt;=60,"50-60",
   IF(Table1[[#This Row],[Age]]&lt;=70,"60-70","70+"))))))</f>
        <v>20-30</v>
      </c>
      <c r="L8162" t="str">
        <f t="shared" si="381"/>
        <v>QTY1</v>
      </c>
    </row>
    <row r="8163" spans="1:12" x14ac:dyDescent="0.3">
      <c r="A8163" s="2" t="s">
        <v>7774</v>
      </c>
      <c r="B8163" s="2">
        <v>61</v>
      </c>
      <c r="C8163" s="2" t="s">
        <v>15813</v>
      </c>
      <c r="D8163" s="2" t="s">
        <v>24486</v>
      </c>
      <c r="E8163" s="2">
        <v>5479.1</v>
      </c>
      <c r="F8163" s="2">
        <v>17</v>
      </c>
      <c r="G8163" s="2">
        <v>93144.7</v>
      </c>
      <c r="H8163" s="3" t="s">
        <v>25444</v>
      </c>
      <c r="I8163" s="7" t="str">
        <f t="shared" si="382"/>
        <v>Jul</v>
      </c>
      <c r="J8163">
        <f t="shared" si="383"/>
        <v>2023</v>
      </c>
      <c r="K8163" t="str">
        <f>IF(Table1[[#This Row],[Age]]&lt;20,"&lt;20",
   IF(Table1[[#This Row],[Age]]&lt;=30,"20-30",
   IF(Table1[[#This Row],[Age]]&lt;=40,"30-40",
   IF(Table1[[#This Row],[Age]]&lt;=50,"40-50",
   IF(Table1[[#This Row],[Age]]&lt;=60,"50-60",
   IF(Table1[[#This Row],[Age]]&lt;=70,"60-70","70+"))))))</f>
        <v>60-70</v>
      </c>
      <c r="L8163" t="str">
        <f t="shared" si="381"/>
        <v>QTY1</v>
      </c>
    </row>
    <row r="8164" spans="1:12" x14ac:dyDescent="0.3">
      <c r="A8164" s="2" t="s">
        <v>7775</v>
      </c>
      <c r="B8164" s="2">
        <v>46</v>
      </c>
      <c r="C8164" s="2" t="s">
        <v>20254</v>
      </c>
      <c r="D8164" s="2" t="s">
        <v>24469</v>
      </c>
      <c r="E8164" s="2">
        <v>6516.14</v>
      </c>
      <c r="F8164" s="2">
        <v>92</v>
      </c>
      <c r="G8164" s="2">
        <v>599484.88</v>
      </c>
      <c r="H8164" s="3" t="s">
        <v>25444</v>
      </c>
      <c r="I8164" s="7" t="str">
        <f t="shared" si="382"/>
        <v>Jul</v>
      </c>
      <c r="J8164">
        <f t="shared" si="383"/>
        <v>2023</v>
      </c>
      <c r="K8164" t="str">
        <f>IF(Table1[[#This Row],[Age]]&lt;20,"&lt;20",
   IF(Table1[[#This Row],[Age]]&lt;=30,"20-30",
   IF(Table1[[#This Row],[Age]]&lt;=40,"30-40",
   IF(Table1[[#This Row],[Age]]&lt;=50,"40-50",
   IF(Table1[[#This Row],[Age]]&lt;=60,"50-60",
   IF(Table1[[#This Row],[Age]]&lt;=70,"60-70","70+"))))))</f>
        <v>40-50</v>
      </c>
      <c r="L8164" t="str">
        <f t="shared" si="381"/>
        <v>QTY1</v>
      </c>
    </row>
    <row r="8165" spans="1:12" x14ac:dyDescent="0.3">
      <c r="A8165" s="2" t="s">
        <v>7776</v>
      </c>
      <c r="B8165" s="2">
        <v>37</v>
      </c>
      <c r="C8165" s="2" t="s">
        <v>20255</v>
      </c>
      <c r="D8165" s="2" t="s">
        <v>24618</v>
      </c>
      <c r="E8165" s="2">
        <v>1947.27</v>
      </c>
      <c r="F8165" s="2">
        <v>11</v>
      </c>
      <c r="G8165" s="2">
        <v>21419.97</v>
      </c>
      <c r="H8165" s="3" t="s">
        <v>25444</v>
      </c>
      <c r="I8165" s="7" t="str">
        <f t="shared" si="382"/>
        <v>Jul</v>
      </c>
      <c r="J8165">
        <f t="shared" si="383"/>
        <v>2023</v>
      </c>
      <c r="K8165" t="str">
        <f>IF(Table1[[#This Row],[Age]]&lt;20,"&lt;20",
   IF(Table1[[#This Row],[Age]]&lt;=30,"20-30",
   IF(Table1[[#This Row],[Age]]&lt;=40,"30-40",
   IF(Table1[[#This Row],[Age]]&lt;=50,"40-50",
   IF(Table1[[#This Row],[Age]]&lt;=60,"50-60",
   IF(Table1[[#This Row],[Age]]&lt;=70,"60-70","70+"))))))</f>
        <v>30-40</v>
      </c>
      <c r="L8165" t="str">
        <f t="shared" si="381"/>
        <v>QTY1</v>
      </c>
    </row>
    <row r="8166" spans="1:12" x14ac:dyDescent="0.3">
      <c r="A8166" s="2" t="s">
        <v>7777</v>
      </c>
      <c r="B8166" s="2">
        <v>57</v>
      </c>
      <c r="C8166" s="2" t="s">
        <v>20256</v>
      </c>
      <c r="D8166" s="2" t="s">
        <v>24424</v>
      </c>
      <c r="E8166" s="2">
        <v>6089.26</v>
      </c>
      <c r="F8166" s="2">
        <v>49</v>
      </c>
      <c r="G8166" s="2">
        <v>298373.74</v>
      </c>
      <c r="H8166" s="3" t="s">
        <v>25444</v>
      </c>
      <c r="I8166" s="7" t="str">
        <f t="shared" si="382"/>
        <v>Jul</v>
      </c>
      <c r="J8166">
        <f t="shared" si="383"/>
        <v>2023</v>
      </c>
      <c r="K8166" t="str">
        <f>IF(Table1[[#This Row],[Age]]&lt;20,"&lt;20",
   IF(Table1[[#This Row],[Age]]&lt;=30,"20-30",
   IF(Table1[[#This Row],[Age]]&lt;=40,"30-40",
   IF(Table1[[#This Row],[Age]]&lt;=50,"40-50",
   IF(Table1[[#This Row],[Age]]&lt;=60,"50-60",
   IF(Table1[[#This Row],[Age]]&lt;=70,"60-70","70+"))))))</f>
        <v>50-60</v>
      </c>
      <c r="L8166" t="str">
        <f t="shared" si="381"/>
        <v>QTY1</v>
      </c>
    </row>
    <row r="8167" spans="1:12" x14ac:dyDescent="0.3">
      <c r="A8167" s="2" t="s">
        <v>7778</v>
      </c>
      <c r="B8167" s="2">
        <v>27</v>
      </c>
      <c r="C8167" s="2" t="s">
        <v>20257</v>
      </c>
      <c r="D8167" s="2" t="s">
        <v>24562</v>
      </c>
      <c r="E8167" s="2">
        <v>2514.79</v>
      </c>
      <c r="F8167" s="2">
        <v>43</v>
      </c>
      <c r="G8167" s="2">
        <v>108135.97</v>
      </c>
      <c r="H8167" s="3" t="s">
        <v>25445</v>
      </c>
      <c r="I8167" s="7" t="str">
        <f t="shared" si="382"/>
        <v>Jul</v>
      </c>
      <c r="J8167">
        <f t="shared" si="383"/>
        <v>2023</v>
      </c>
      <c r="K8167" t="str">
        <f>IF(Table1[[#This Row],[Age]]&lt;20,"&lt;20",
   IF(Table1[[#This Row],[Age]]&lt;=30,"20-30",
   IF(Table1[[#This Row],[Age]]&lt;=40,"30-40",
   IF(Table1[[#This Row],[Age]]&lt;=50,"40-50",
   IF(Table1[[#This Row],[Age]]&lt;=60,"50-60",
   IF(Table1[[#This Row],[Age]]&lt;=70,"60-70","70+"))))))</f>
        <v>20-30</v>
      </c>
      <c r="L8167" t="str">
        <f t="shared" si="381"/>
        <v>QTY1</v>
      </c>
    </row>
    <row r="8168" spans="1:12" x14ac:dyDescent="0.3">
      <c r="A8168" s="2" t="s">
        <v>7779</v>
      </c>
      <c r="B8168" s="2">
        <v>50</v>
      </c>
      <c r="C8168" s="2" t="s">
        <v>20258</v>
      </c>
      <c r="D8168" s="2" t="s">
        <v>24474</v>
      </c>
      <c r="E8168" s="2">
        <v>2468.63</v>
      </c>
      <c r="F8168" s="2">
        <v>81</v>
      </c>
      <c r="G8168" s="2">
        <v>199959.03</v>
      </c>
      <c r="H8168" s="3" t="s">
        <v>25445</v>
      </c>
      <c r="I8168" s="7" t="str">
        <f t="shared" si="382"/>
        <v>Jul</v>
      </c>
      <c r="J8168">
        <f t="shared" si="383"/>
        <v>2023</v>
      </c>
      <c r="K8168" t="str">
        <f>IF(Table1[[#This Row],[Age]]&lt;20,"&lt;20",
   IF(Table1[[#This Row],[Age]]&lt;=30,"20-30",
   IF(Table1[[#This Row],[Age]]&lt;=40,"30-40",
   IF(Table1[[#This Row],[Age]]&lt;=50,"40-50",
   IF(Table1[[#This Row],[Age]]&lt;=60,"50-60",
   IF(Table1[[#This Row],[Age]]&lt;=70,"60-70","70+"))))))</f>
        <v>40-50</v>
      </c>
      <c r="L8168" t="str">
        <f t="shared" si="381"/>
        <v>QTY1</v>
      </c>
    </row>
    <row r="8169" spans="1:12" x14ac:dyDescent="0.3">
      <c r="A8169" s="2" t="s">
        <v>7780</v>
      </c>
      <c r="B8169" s="2">
        <v>50</v>
      </c>
      <c r="C8169" s="2" t="s">
        <v>17912</v>
      </c>
      <c r="D8169" s="2" t="s">
        <v>24594</v>
      </c>
      <c r="E8169" s="2">
        <v>2949.12</v>
      </c>
      <c r="F8169" s="2">
        <v>5</v>
      </c>
      <c r="G8169" s="2">
        <v>14745.6</v>
      </c>
      <c r="H8169" s="3" t="s">
        <v>25445</v>
      </c>
      <c r="I8169" s="7" t="str">
        <f t="shared" si="382"/>
        <v>Jul</v>
      </c>
      <c r="J8169">
        <f t="shared" si="383"/>
        <v>2023</v>
      </c>
      <c r="K8169" t="str">
        <f>IF(Table1[[#This Row],[Age]]&lt;20,"&lt;20",
   IF(Table1[[#This Row],[Age]]&lt;=30,"20-30",
   IF(Table1[[#This Row],[Age]]&lt;=40,"30-40",
   IF(Table1[[#This Row],[Age]]&lt;=50,"40-50",
   IF(Table1[[#This Row],[Age]]&lt;=60,"50-60",
   IF(Table1[[#This Row],[Age]]&lt;=70,"60-70","70+"))))))</f>
        <v>40-50</v>
      </c>
      <c r="L8169" t="str">
        <f t="shared" si="381"/>
        <v>QTY1</v>
      </c>
    </row>
    <row r="8170" spans="1:12" x14ac:dyDescent="0.3">
      <c r="A8170" s="2" t="s">
        <v>958</v>
      </c>
      <c r="B8170" s="2">
        <v>29</v>
      </c>
      <c r="C8170" s="2" t="s">
        <v>15089</v>
      </c>
      <c r="D8170" s="2" t="s">
        <v>24624</v>
      </c>
      <c r="E8170" s="2">
        <v>7440.74</v>
      </c>
      <c r="F8170" s="2">
        <v>57</v>
      </c>
      <c r="G8170" s="2">
        <v>424122.18</v>
      </c>
      <c r="H8170" s="3" t="s">
        <v>25445</v>
      </c>
      <c r="I8170" s="7" t="str">
        <f t="shared" si="382"/>
        <v>Jul</v>
      </c>
      <c r="J8170">
        <f t="shared" si="383"/>
        <v>2023</v>
      </c>
      <c r="K8170" t="str">
        <f>IF(Table1[[#This Row],[Age]]&lt;20,"&lt;20",
   IF(Table1[[#This Row],[Age]]&lt;=30,"20-30",
   IF(Table1[[#This Row],[Age]]&lt;=40,"30-40",
   IF(Table1[[#This Row],[Age]]&lt;=50,"40-50",
   IF(Table1[[#This Row],[Age]]&lt;=60,"50-60",
   IF(Table1[[#This Row],[Age]]&lt;=70,"60-70","70+"))))))</f>
        <v>20-30</v>
      </c>
      <c r="L8170" t="str">
        <f t="shared" si="381"/>
        <v>QTY1</v>
      </c>
    </row>
    <row r="8171" spans="1:12" x14ac:dyDescent="0.3">
      <c r="A8171" s="2" t="s">
        <v>166</v>
      </c>
      <c r="B8171" s="2">
        <v>65</v>
      </c>
      <c r="C8171" s="2" t="s">
        <v>20259</v>
      </c>
      <c r="D8171" s="2" t="s">
        <v>24592</v>
      </c>
      <c r="E8171" s="2">
        <v>6788.93</v>
      </c>
      <c r="F8171" s="2">
        <v>47</v>
      </c>
      <c r="G8171" s="2">
        <v>319079.71000000002</v>
      </c>
      <c r="H8171" s="3" t="s">
        <v>25445</v>
      </c>
      <c r="I8171" s="7" t="str">
        <f t="shared" si="382"/>
        <v>Jul</v>
      </c>
      <c r="J8171">
        <f t="shared" si="383"/>
        <v>2023</v>
      </c>
      <c r="K8171" t="str">
        <f>IF(Table1[[#This Row],[Age]]&lt;20,"&lt;20",
   IF(Table1[[#This Row],[Age]]&lt;=30,"20-30",
   IF(Table1[[#This Row],[Age]]&lt;=40,"30-40",
   IF(Table1[[#This Row],[Age]]&lt;=50,"40-50",
   IF(Table1[[#This Row],[Age]]&lt;=60,"50-60",
   IF(Table1[[#This Row],[Age]]&lt;=70,"60-70","70+"))))))</f>
        <v>60-70</v>
      </c>
      <c r="L8171" t="str">
        <f t="shared" si="381"/>
        <v>QTY1</v>
      </c>
    </row>
    <row r="8172" spans="1:12" x14ac:dyDescent="0.3">
      <c r="A8172" s="2" t="s">
        <v>7781</v>
      </c>
      <c r="B8172" s="2">
        <v>22</v>
      </c>
      <c r="C8172" s="2" t="s">
        <v>20260</v>
      </c>
      <c r="D8172" s="2" t="s">
        <v>24572</v>
      </c>
      <c r="E8172" s="2">
        <v>8709.26</v>
      </c>
      <c r="F8172" s="2">
        <v>40</v>
      </c>
      <c r="G8172" s="2">
        <v>348370.4</v>
      </c>
      <c r="H8172" s="3" t="s">
        <v>25445</v>
      </c>
      <c r="I8172" s="7" t="str">
        <f t="shared" si="382"/>
        <v>Jul</v>
      </c>
      <c r="J8172">
        <f t="shared" si="383"/>
        <v>2023</v>
      </c>
      <c r="K8172" t="str">
        <f>IF(Table1[[#This Row],[Age]]&lt;20,"&lt;20",
   IF(Table1[[#This Row],[Age]]&lt;=30,"20-30",
   IF(Table1[[#This Row],[Age]]&lt;=40,"30-40",
   IF(Table1[[#This Row],[Age]]&lt;=50,"40-50",
   IF(Table1[[#This Row],[Age]]&lt;=60,"50-60",
   IF(Table1[[#This Row],[Age]]&lt;=70,"60-70","70+"))))))</f>
        <v>20-30</v>
      </c>
      <c r="L8172" t="str">
        <f t="shared" si="381"/>
        <v>QTY1</v>
      </c>
    </row>
    <row r="8173" spans="1:12" x14ac:dyDescent="0.3">
      <c r="A8173" s="2" t="s">
        <v>5982</v>
      </c>
      <c r="B8173" s="2">
        <v>42</v>
      </c>
      <c r="C8173" s="2" t="s">
        <v>20261</v>
      </c>
      <c r="D8173" s="2" t="s">
        <v>24603</v>
      </c>
      <c r="E8173" s="2">
        <v>410.9</v>
      </c>
      <c r="F8173" s="2">
        <v>89</v>
      </c>
      <c r="G8173" s="2">
        <v>36570.1</v>
      </c>
      <c r="H8173" s="3" t="s">
        <v>25445</v>
      </c>
      <c r="I8173" s="7" t="str">
        <f t="shared" si="382"/>
        <v>Jul</v>
      </c>
      <c r="J8173">
        <f t="shared" si="383"/>
        <v>2023</v>
      </c>
      <c r="K8173" t="str">
        <f>IF(Table1[[#This Row],[Age]]&lt;20,"&lt;20",
   IF(Table1[[#This Row],[Age]]&lt;=30,"20-30",
   IF(Table1[[#This Row],[Age]]&lt;=40,"30-40",
   IF(Table1[[#This Row],[Age]]&lt;=50,"40-50",
   IF(Table1[[#This Row],[Age]]&lt;=60,"50-60",
   IF(Table1[[#This Row],[Age]]&lt;=70,"60-70","70+"))))))</f>
        <v>40-50</v>
      </c>
      <c r="L8173" t="str">
        <f t="shared" si="381"/>
        <v>QTY1</v>
      </c>
    </row>
    <row r="8174" spans="1:12" x14ac:dyDescent="0.3">
      <c r="A8174" s="2" t="s">
        <v>7782</v>
      </c>
      <c r="B8174" s="2">
        <v>20</v>
      </c>
      <c r="C8174" s="2" t="s">
        <v>20262</v>
      </c>
      <c r="D8174" s="2" t="s">
        <v>24610</v>
      </c>
      <c r="E8174" s="2">
        <v>9522.8799999999992</v>
      </c>
      <c r="F8174" s="2">
        <v>18</v>
      </c>
      <c r="G8174" s="2">
        <v>171411.84</v>
      </c>
      <c r="H8174" s="3" t="s">
        <v>25445</v>
      </c>
      <c r="I8174" s="7" t="str">
        <f t="shared" si="382"/>
        <v>Jul</v>
      </c>
      <c r="J8174">
        <f t="shared" si="383"/>
        <v>2023</v>
      </c>
      <c r="K8174" t="str">
        <f>IF(Table1[[#This Row],[Age]]&lt;20,"&lt;20",
   IF(Table1[[#This Row],[Age]]&lt;=30,"20-30",
   IF(Table1[[#This Row],[Age]]&lt;=40,"30-40",
   IF(Table1[[#This Row],[Age]]&lt;=50,"40-50",
   IF(Table1[[#This Row],[Age]]&lt;=60,"50-60",
   IF(Table1[[#This Row],[Age]]&lt;=70,"60-70","70+"))))))</f>
        <v>20-30</v>
      </c>
      <c r="L8174" t="str">
        <f t="shared" si="381"/>
        <v>QTY1</v>
      </c>
    </row>
    <row r="8175" spans="1:12" x14ac:dyDescent="0.3">
      <c r="A8175" s="2" t="s">
        <v>7783</v>
      </c>
      <c r="B8175" s="2">
        <v>26</v>
      </c>
      <c r="C8175" s="2" t="s">
        <v>20263</v>
      </c>
      <c r="D8175" s="2" t="s">
        <v>24531</v>
      </c>
      <c r="E8175" s="2">
        <v>7858.18</v>
      </c>
      <c r="F8175" s="2">
        <v>20</v>
      </c>
      <c r="G8175" s="2">
        <v>157163.6</v>
      </c>
      <c r="H8175" s="3" t="s">
        <v>25445</v>
      </c>
      <c r="I8175" s="7" t="str">
        <f t="shared" si="382"/>
        <v>Jul</v>
      </c>
      <c r="J8175">
        <f t="shared" si="383"/>
        <v>2023</v>
      </c>
      <c r="K8175" t="str">
        <f>IF(Table1[[#This Row],[Age]]&lt;20,"&lt;20",
   IF(Table1[[#This Row],[Age]]&lt;=30,"20-30",
   IF(Table1[[#This Row],[Age]]&lt;=40,"30-40",
   IF(Table1[[#This Row],[Age]]&lt;=50,"40-50",
   IF(Table1[[#This Row],[Age]]&lt;=60,"50-60",
   IF(Table1[[#This Row],[Age]]&lt;=70,"60-70","70+"))))))</f>
        <v>20-30</v>
      </c>
      <c r="L8175" t="str">
        <f t="shared" si="381"/>
        <v>QTY1</v>
      </c>
    </row>
    <row r="8176" spans="1:12" x14ac:dyDescent="0.3">
      <c r="A8176" s="2" t="s">
        <v>7784</v>
      </c>
      <c r="B8176" s="2">
        <v>35</v>
      </c>
      <c r="C8176" s="2" t="s">
        <v>20264</v>
      </c>
      <c r="D8176" s="2" t="s">
        <v>24419</v>
      </c>
      <c r="E8176" s="2">
        <v>6435.94</v>
      </c>
      <c r="F8176" s="2">
        <v>94</v>
      </c>
      <c r="G8176" s="2">
        <v>604978.36</v>
      </c>
      <c r="H8176" s="3" t="s">
        <v>25446</v>
      </c>
      <c r="I8176" s="7" t="str">
        <f t="shared" si="382"/>
        <v>Jul</v>
      </c>
      <c r="J8176">
        <f t="shared" si="383"/>
        <v>2023</v>
      </c>
      <c r="K8176" t="str">
        <f>IF(Table1[[#This Row],[Age]]&lt;20,"&lt;20",
   IF(Table1[[#This Row],[Age]]&lt;=30,"20-30",
   IF(Table1[[#This Row],[Age]]&lt;=40,"30-40",
   IF(Table1[[#This Row],[Age]]&lt;=50,"40-50",
   IF(Table1[[#This Row],[Age]]&lt;=60,"50-60",
   IF(Table1[[#This Row],[Age]]&lt;=70,"60-70","70+"))))))</f>
        <v>30-40</v>
      </c>
      <c r="L8176" t="str">
        <f t="shared" si="381"/>
        <v>QTY1</v>
      </c>
    </row>
    <row r="8177" spans="1:12" x14ac:dyDescent="0.3">
      <c r="A8177" s="2" t="s">
        <v>7785</v>
      </c>
      <c r="B8177" s="2">
        <v>55</v>
      </c>
      <c r="C8177" s="2" t="s">
        <v>20265</v>
      </c>
      <c r="D8177" s="2" t="s">
        <v>24573</v>
      </c>
      <c r="E8177" s="2">
        <v>523.70000000000005</v>
      </c>
      <c r="F8177" s="2">
        <v>92</v>
      </c>
      <c r="G8177" s="2">
        <v>48180.4</v>
      </c>
      <c r="H8177" s="3" t="s">
        <v>25446</v>
      </c>
      <c r="I8177" s="7" t="str">
        <f t="shared" si="382"/>
        <v>Jul</v>
      </c>
      <c r="J8177">
        <f t="shared" si="383"/>
        <v>2023</v>
      </c>
      <c r="K8177" t="str">
        <f>IF(Table1[[#This Row],[Age]]&lt;20,"&lt;20",
   IF(Table1[[#This Row],[Age]]&lt;=30,"20-30",
   IF(Table1[[#This Row],[Age]]&lt;=40,"30-40",
   IF(Table1[[#This Row],[Age]]&lt;=50,"40-50",
   IF(Table1[[#This Row],[Age]]&lt;=60,"50-60",
   IF(Table1[[#This Row],[Age]]&lt;=70,"60-70","70+"))))))</f>
        <v>50-60</v>
      </c>
      <c r="L8177" t="str">
        <f t="shared" si="381"/>
        <v>QTY1</v>
      </c>
    </row>
    <row r="8178" spans="1:12" x14ac:dyDescent="0.3">
      <c r="A8178" s="2" t="s">
        <v>7786</v>
      </c>
      <c r="B8178" s="2">
        <v>53</v>
      </c>
      <c r="C8178" s="2" t="s">
        <v>20266</v>
      </c>
      <c r="D8178" s="2" t="s">
        <v>24474</v>
      </c>
      <c r="E8178" s="2">
        <v>9787.92</v>
      </c>
      <c r="F8178" s="2">
        <v>89</v>
      </c>
      <c r="G8178" s="2">
        <v>871124.88</v>
      </c>
      <c r="H8178" s="3" t="s">
        <v>25446</v>
      </c>
      <c r="I8178" s="7" t="str">
        <f t="shared" si="382"/>
        <v>Jul</v>
      </c>
      <c r="J8178">
        <f t="shared" si="383"/>
        <v>2023</v>
      </c>
      <c r="K8178" t="str">
        <f>IF(Table1[[#This Row],[Age]]&lt;20,"&lt;20",
   IF(Table1[[#This Row],[Age]]&lt;=30,"20-30",
   IF(Table1[[#This Row],[Age]]&lt;=40,"30-40",
   IF(Table1[[#This Row],[Age]]&lt;=50,"40-50",
   IF(Table1[[#This Row],[Age]]&lt;=60,"50-60",
   IF(Table1[[#This Row],[Age]]&lt;=70,"60-70","70+"))))))</f>
        <v>50-60</v>
      </c>
      <c r="L8178" t="str">
        <f t="shared" si="381"/>
        <v>QTY1</v>
      </c>
    </row>
    <row r="8179" spans="1:12" x14ac:dyDescent="0.3">
      <c r="A8179" s="2" t="s">
        <v>7787</v>
      </c>
      <c r="B8179" s="2">
        <v>24</v>
      </c>
      <c r="C8179" s="2" t="s">
        <v>20267</v>
      </c>
      <c r="D8179" s="2" t="s">
        <v>24621</v>
      </c>
      <c r="E8179" s="2">
        <v>6952.1</v>
      </c>
      <c r="F8179" s="2">
        <v>45</v>
      </c>
      <c r="G8179" s="2">
        <v>312844.5</v>
      </c>
      <c r="H8179" s="3" t="s">
        <v>25446</v>
      </c>
      <c r="I8179" s="7" t="str">
        <f t="shared" si="382"/>
        <v>Jul</v>
      </c>
      <c r="J8179">
        <f t="shared" si="383"/>
        <v>2023</v>
      </c>
      <c r="K8179" t="str">
        <f>IF(Table1[[#This Row],[Age]]&lt;20,"&lt;20",
   IF(Table1[[#This Row],[Age]]&lt;=30,"20-30",
   IF(Table1[[#This Row],[Age]]&lt;=40,"30-40",
   IF(Table1[[#This Row],[Age]]&lt;=50,"40-50",
   IF(Table1[[#This Row],[Age]]&lt;=60,"50-60",
   IF(Table1[[#This Row],[Age]]&lt;=70,"60-70","70+"))))))</f>
        <v>20-30</v>
      </c>
      <c r="L8179" t="str">
        <f t="shared" si="381"/>
        <v>QTY1</v>
      </c>
    </row>
    <row r="8180" spans="1:12" x14ac:dyDescent="0.3">
      <c r="A8180" s="2" t="s">
        <v>7788</v>
      </c>
      <c r="B8180" s="2">
        <v>57</v>
      </c>
      <c r="C8180" s="2" t="s">
        <v>20268</v>
      </c>
      <c r="D8180" s="2" t="s">
        <v>24505</v>
      </c>
      <c r="E8180" s="2">
        <v>8304.4599999999991</v>
      </c>
      <c r="F8180" s="2">
        <v>100</v>
      </c>
      <c r="G8180" s="2">
        <v>830446</v>
      </c>
      <c r="H8180" s="3" t="s">
        <v>25446</v>
      </c>
      <c r="I8180" s="7" t="str">
        <f t="shared" si="382"/>
        <v>Jul</v>
      </c>
      <c r="J8180">
        <f t="shared" si="383"/>
        <v>2023</v>
      </c>
      <c r="K8180" t="str">
        <f>IF(Table1[[#This Row],[Age]]&lt;20,"&lt;20",
   IF(Table1[[#This Row],[Age]]&lt;=30,"20-30",
   IF(Table1[[#This Row],[Age]]&lt;=40,"30-40",
   IF(Table1[[#This Row],[Age]]&lt;=50,"40-50",
   IF(Table1[[#This Row],[Age]]&lt;=60,"50-60",
   IF(Table1[[#This Row],[Age]]&lt;=70,"60-70","70+"))))))</f>
        <v>50-60</v>
      </c>
      <c r="L8180" t="str">
        <f t="shared" si="381"/>
        <v>QTY1</v>
      </c>
    </row>
    <row r="8181" spans="1:12" x14ac:dyDescent="0.3">
      <c r="A8181" s="2" t="s">
        <v>7789</v>
      </c>
      <c r="B8181" s="2">
        <v>58</v>
      </c>
      <c r="C8181" s="2" t="s">
        <v>20269</v>
      </c>
      <c r="D8181" s="2" t="s">
        <v>24501</v>
      </c>
      <c r="E8181" s="2">
        <v>4766.92</v>
      </c>
      <c r="F8181" s="2">
        <v>81</v>
      </c>
      <c r="G8181" s="2">
        <v>386120.52</v>
      </c>
      <c r="H8181" s="3" t="s">
        <v>25446</v>
      </c>
      <c r="I8181" s="7" t="str">
        <f t="shared" si="382"/>
        <v>Jul</v>
      </c>
      <c r="J8181">
        <f t="shared" si="383"/>
        <v>2023</v>
      </c>
      <c r="K8181" t="str">
        <f>IF(Table1[[#This Row],[Age]]&lt;20,"&lt;20",
   IF(Table1[[#This Row],[Age]]&lt;=30,"20-30",
   IF(Table1[[#This Row],[Age]]&lt;=40,"30-40",
   IF(Table1[[#This Row],[Age]]&lt;=50,"40-50",
   IF(Table1[[#This Row],[Age]]&lt;=60,"50-60",
   IF(Table1[[#This Row],[Age]]&lt;=70,"60-70","70+"))))))</f>
        <v>50-60</v>
      </c>
      <c r="L8181" t="str">
        <f t="shared" si="381"/>
        <v>QTY1</v>
      </c>
    </row>
    <row r="8182" spans="1:12" x14ac:dyDescent="0.3">
      <c r="A8182" s="2" t="s">
        <v>7790</v>
      </c>
      <c r="B8182" s="2">
        <v>41</v>
      </c>
      <c r="C8182" s="2" t="s">
        <v>20270</v>
      </c>
      <c r="D8182" s="2" t="s">
        <v>24594</v>
      </c>
      <c r="E8182" s="2">
        <v>487.1</v>
      </c>
      <c r="F8182" s="2">
        <v>4</v>
      </c>
      <c r="G8182" s="2">
        <v>1948.4</v>
      </c>
      <c r="H8182" s="3" t="s">
        <v>25446</v>
      </c>
      <c r="I8182" s="7" t="str">
        <f t="shared" si="382"/>
        <v>Jul</v>
      </c>
      <c r="J8182">
        <f t="shared" si="383"/>
        <v>2023</v>
      </c>
      <c r="K8182" t="str">
        <f>IF(Table1[[#This Row],[Age]]&lt;20,"&lt;20",
   IF(Table1[[#This Row],[Age]]&lt;=30,"20-30",
   IF(Table1[[#This Row],[Age]]&lt;=40,"30-40",
   IF(Table1[[#This Row],[Age]]&lt;=50,"40-50",
   IF(Table1[[#This Row],[Age]]&lt;=60,"50-60",
   IF(Table1[[#This Row],[Age]]&lt;=70,"60-70","70+"))))))</f>
        <v>40-50</v>
      </c>
      <c r="L8182" t="str">
        <f t="shared" si="381"/>
        <v>QTY1</v>
      </c>
    </row>
    <row r="8183" spans="1:12" x14ac:dyDescent="0.3">
      <c r="A8183" s="2" t="s">
        <v>7791</v>
      </c>
      <c r="B8183" s="2">
        <v>41</v>
      </c>
      <c r="C8183" s="2" t="s">
        <v>20271</v>
      </c>
      <c r="D8183" s="2" t="s">
        <v>24484</v>
      </c>
      <c r="E8183" s="2">
        <v>7259.35</v>
      </c>
      <c r="F8183" s="2">
        <v>52</v>
      </c>
      <c r="G8183" s="2">
        <v>377486.2</v>
      </c>
      <c r="H8183" s="3" t="s">
        <v>25446</v>
      </c>
      <c r="I8183" s="7" t="str">
        <f t="shared" si="382"/>
        <v>Jul</v>
      </c>
      <c r="J8183">
        <f t="shared" si="383"/>
        <v>2023</v>
      </c>
      <c r="K8183" t="str">
        <f>IF(Table1[[#This Row],[Age]]&lt;20,"&lt;20",
   IF(Table1[[#This Row],[Age]]&lt;=30,"20-30",
   IF(Table1[[#This Row],[Age]]&lt;=40,"30-40",
   IF(Table1[[#This Row],[Age]]&lt;=50,"40-50",
   IF(Table1[[#This Row],[Age]]&lt;=60,"50-60",
   IF(Table1[[#This Row],[Age]]&lt;=70,"60-70","70+"))))))</f>
        <v>40-50</v>
      </c>
      <c r="L8183" t="str">
        <f t="shared" si="381"/>
        <v>QTY1</v>
      </c>
    </row>
    <row r="8184" spans="1:12" x14ac:dyDescent="0.3">
      <c r="A8184" s="2" t="s">
        <v>7792</v>
      </c>
      <c r="B8184" s="2">
        <v>43</v>
      </c>
      <c r="C8184" s="2" t="s">
        <v>20272</v>
      </c>
      <c r="D8184" s="2" t="s">
        <v>24457</v>
      </c>
      <c r="E8184" s="2">
        <v>8479.56</v>
      </c>
      <c r="F8184" s="2">
        <v>49</v>
      </c>
      <c r="G8184" s="2">
        <v>415498.44</v>
      </c>
      <c r="H8184" s="3" t="s">
        <v>25446</v>
      </c>
      <c r="I8184" s="7" t="str">
        <f t="shared" si="382"/>
        <v>Jul</v>
      </c>
      <c r="J8184">
        <f t="shared" si="383"/>
        <v>2023</v>
      </c>
      <c r="K8184" t="str">
        <f>IF(Table1[[#This Row],[Age]]&lt;20,"&lt;20",
   IF(Table1[[#This Row],[Age]]&lt;=30,"20-30",
   IF(Table1[[#This Row],[Age]]&lt;=40,"30-40",
   IF(Table1[[#This Row],[Age]]&lt;=50,"40-50",
   IF(Table1[[#This Row],[Age]]&lt;=60,"50-60",
   IF(Table1[[#This Row],[Age]]&lt;=70,"60-70","70+"))))))</f>
        <v>40-50</v>
      </c>
      <c r="L8184" t="str">
        <f t="shared" si="381"/>
        <v>QTY1</v>
      </c>
    </row>
    <row r="8185" spans="1:12" x14ac:dyDescent="0.3">
      <c r="A8185" s="2" t="s">
        <v>7793</v>
      </c>
      <c r="B8185" s="2">
        <v>58</v>
      </c>
      <c r="C8185" s="2" t="s">
        <v>20273</v>
      </c>
      <c r="D8185" s="2" t="s">
        <v>24602</v>
      </c>
      <c r="E8185" s="2">
        <v>3278.63</v>
      </c>
      <c r="F8185" s="2">
        <v>47</v>
      </c>
      <c r="G8185" s="2">
        <v>154095.60999999999</v>
      </c>
      <c r="H8185" s="3" t="s">
        <v>25446</v>
      </c>
      <c r="I8185" s="7" t="str">
        <f t="shared" si="382"/>
        <v>Jul</v>
      </c>
      <c r="J8185">
        <f t="shared" si="383"/>
        <v>2023</v>
      </c>
      <c r="K8185" t="str">
        <f>IF(Table1[[#This Row],[Age]]&lt;20,"&lt;20",
   IF(Table1[[#This Row],[Age]]&lt;=30,"20-30",
   IF(Table1[[#This Row],[Age]]&lt;=40,"30-40",
   IF(Table1[[#This Row],[Age]]&lt;=50,"40-50",
   IF(Table1[[#This Row],[Age]]&lt;=60,"50-60",
   IF(Table1[[#This Row],[Age]]&lt;=70,"60-70","70+"))))))</f>
        <v>50-60</v>
      </c>
      <c r="L8185" t="str">
        <f t="shared" si="381"/>
        <v>QTY1</v>
      </c>
    </row>
    <row r="8186" spans="1:12" x14ac:dyDescent="0.3">
      <c r="A8186" s="2" t="s">
        <v>7794</v>
      </c>
      <c r="B8186" s="2">
        <v>48</v>
      </c>
      <c r="C8186" s="2" t="s">
        <v>20274</v>
      </c>
      <c r="D8186" s="2" t="s">
        <v>24564</v>
      </c>
      <c r="E8186" s="2">
        <v>9059.49</v>
      </c>
      <c r="F8186" s="2">
        <v>6</v>
      </c>
      <c r="G8186" s="2">
        <v>54356.94</v>
      </c>
      <c r="H8186" s="3" t="s">
        <v>25447</v>
      </c>
      <c r="I8186" s="7" t="str">
        <f t="shared" si="382"/>
        <v>Jul</v>
      </c>
      <c r="J8186">
        <f t="shared" si="383"/>
        <v>2023</v>
      </c>
      <c r="K8186" t="str">
        <f>IF(Table1[[#This Row],[Age]]&lt;20,"&lt;20",
   IF(Table1[[#This Row],[Age]]&lt;=30,"20-30",
   IF(Table1[[#This Row],[Age]]&lt;=40,"30-40",
   IF(Table1[[#This Row],[Age]]&lt;=50,"40-50",
   IF(Table1[[#This Row],[Age]]&lt;=60,"50-60",
   IF(Table1[[#This Row],[Age]]&lt;=70,"60-70","70+"))))))</f>
        <v>40-50</v>
      </c>
      <c r="L8186" t="str">
        <f t="shared" si="381"/>
        <v>QTY1</v>
      </c>
    </row>
    <row r="8187" spans="1:12" x14ac:dyDescent="0.3">
      <c r="A8187" s="2" t="s">
        <v>7795</v>
      </c>
      <c r="B8187" s="2">
        <v>45</v>
      </c>
      <c r="C8187" s="2" t="s">
        <v>16725</v>
      </c>
      <c r="D8187" s="2" t="s">
        <v>24528</v>
      </c>
      <c r="E8187" s="2">
        <v>1738.47</v>
      </c>
      <c r="F8187" s="2">
        <v>29</v>
      </c>
      <c r="G8187" s="2">
        <v>50415.63</v>
      </c>
      <c r="H8187" s="3" t="s">
        <v>25447</v>
      </c>
      <c r="I8187" s="7" t="str">
        <f t="shared" si="382"/>
        <v>Jul</v>
      </c>
      <c r="J8187">
        <f t="shared" si="383"/>
        <v>2023</v>
      </c>
      <c r="K8187" t="str">
        <f>IF(Table1[[#This Row],[Age]]&lt;20,"&lt;20",
   IF(Table1[[#This Row],[Age]]&lt;=30,"20-30",
   IF(Table1[[#This Row],[Age]]&lt;=40,"30-40",
   IF(Table1[[#This Row],[Age]]&lt;=50,"40-50",
   IF(Table1[[#This Row],[Age]]&lt;=60,"50-60",
   IF(Table1[[#This Row],[Age]]&lt;=70,"60-70","70+"))))))</f>
        <v>40-50</v>
      </c>
      <c r="L8187" t="str">
        <f t="shared" si="381"/>
        <v>QTY1</v>
      </c>
    </row>
    <row r="8188" spans="1:12" x14ac:dyDescent="0.3">
      <c r="A8188" s="2" t="s">
        <v>7796</v>
      </c>
      <c r="B8188" s="2">
        <v>51</v>
      </c>
      <c r="C8188" s="2" t="s">
        <v>20275</v>
      </c>
      <c r="D8188" s="2" t="s">
        <v>24471</v>
      </c>
      <c r="E8188" s="2">
        <v>5972.93</v>
      </c>
      <c r="F8188" s="2">
        <v>16</v>
      </c>
      <c r="G8188" s="2">
        <v>95566.88</v>
      </c>
      <c r="H8188" s="3" t="s">
        <v>25447</v>
      </c>
      <c r="I8188" s="7" t="str">
        <f t="shared" si="382"/>
        <v>Jul</v>
      </c>
      <c r="J8188">
        <f t="shared" si="383"/>
        <v>2023</v>
      </c>
      <c r="K8188" t="str">
        <f>IF(Table1[[#This Row],[Age]]&lt;20,"&lt;20",
   IF(Table1[[#This Row],[Age]]&lt;=30,"20-30",
   IF(Table1[[#This Row],[Age]]&lt;=40,"30-40",
   IF(Table1[[#This Row],[Age]]&lt;=50,"40-50",
   IF(Table1[[#This Row],[Age]]&lt;=60,"50-60",
   IF(Table1[[#This Row],[Age]]&lt;=70,"60-70","70+"))))))</f>
        <v>50-60</v>
      </c>
      <c r="L8188" t="str">
        <f t="shared" si="381"/>
        <v>QTY1</v>
      </c>
    </row>
    <row r="8189" spans="1:12" x14ac:dyDescent="0.3">
      <c r="A8189" s="2" t="s">
        <v>7797</v>
      </c>
      <c r="B8189" s="2">
        <v>38</v>
      </c>
      <c r="C8189" s="2" t="s">
        <v>16908</v>
      </c>
      <c r="D8189" s="2" t="s">
        <v>24562</v>
      </c>
      <c r="E8189" s="2">
        <v>8218.61</v>
      </c>
      <c r="F8189" s="2">
        <v>19</v>
      </c>
      <c r="G8189" s="2">
        <v>156153.59</v>
      </c>
      <c r="H8189" s="3" t="s">
        <v>25447</v>
      </c>
      <c r="I8189" s="7" t="str">
        <f t="shared" si="382"/>
        <v>Jul</v>
      </c>
      <c r="J8189">
        <f t="shared" si="383"/>
        <v>2023</v>
      </c>
      <c r="K8189" t="str">
        <f>IF(Table1[[#This Row],[Age]]&lt;20,"&lt;20",
   IF(Table1[[#This Row],[Age]]&lt;=30,"20-30",
   IF(Table1[[#This Row],[Age]]&lt;=40,"30-40",
   IF(Table1[[#This Row],[Age]]&lt;=50,"40-50",
   IF(Table1[[#This Row],[Age]]&lt;=60,"50-60",
   IF(Table1[[#This Row],[Age]]&lt;=70,"60-70","70+"))))))</f>
        <v>30-40</v>
      </c>
      <c r="L8189" t="str">
        <f t="shared" si="381"/>
        <v>QTY1</v>
      </c>
    </row>
    <row r="8190" spans="1:12" x14ac:dyDescent="0.3">
      <c r="A8190" s="2" t="s">
        <v>7798</v>
      </c>
      <c r="B8190" s="2">
        <v>45</v>
      </c>
      <c r="C8190" s="2" t="s">
        <v>20276</v>
      </c>
      <c r="D8190" s="2" t="s">
        <v>24464</v>
      </c>
      <c r="E8190" s="2">
        <v>7635.6</v>
      </c>
      <c r="F8190" s="2">
        <v>55</v>
      </c>
      <c r="G8190" s="2">
        <v>419958</v>
      </c>
      <c r="H8190" s="3" t="s">
        <v>25447</v>
      </c>
      <c r="I8190" s="7" t="str">
        <f t="shared" si="382"/>
        <v>Jul</v>
      </c>
      <c r="J8190">
        <f t="shared" si="383"/>
        <v>2023</v>
      </c>
      <c r="K8190" t="str">
        <f>IF(Table1[[#This Row],[Age]]&lt;20,"&lt;20",
   IF(Table1[[#This Row],[Age]]&lt;=30,"20-30",
   IF(Table1[[#This Row],[Age]]&lt;=40,"30-40",
   IF(Table1[[#This Row],[Age]]&lt;=50,"40-50",
   IF(Table1[[#This Row],[Age]]&lt;=60,"50-60",
   IF(Table1[[#This Row],[Age]]&lt;=70,"60-70","70+"))))))</f>
        <v>40-50</v>
      </c>
      <c r="L8190" t="str">
        <f t="shared" si="381"/>
        <v>QTY1</v>
      </c>
    </row>
    <row r="8191" spans="1:12" x14ac:dyDescent="0.3">
      <c r="A8191" s="2" t="s">
        <v>7799</v>
      </c>
      <c r="B8191" s="2">
        <v>47</v>
      </c>
      <c r="C8191" s="2" t="s">
        <v>18345</v>
      </c>
      <c r="D8191" s="2" t="s">
        <v>24430</v>
      </c>
      <c r="E8191" s="2">
        <v>8942.23</v>
      </c>
      <c r="F8191" s="2">
        <v>17</v>
      </c>
      <c r="G8191" s="2">
        <v>152017.91</v>
      </c>
      <c r="H8191" s="3" t="s">
        <v>25447</v>
      </c>
      <c r="I8191" s="7" t="str">
        <f t="shared" si="382"/>
        <v>Jul</v>
      </c>
      <c r="J8191">
        <f t="shared" si="383"/>
        <v>2023</v>
      </c>
      <c r="K8191" t="str">
        <f>IF(Table1[[#This Row],[Age]]&lt;20,"&lt;20",
   IF(Table1[[#This Row],[Age]]&lt;=30,"20-30",
   IF(Table1[[#This Row],[Age]]&lt;=40,"30-40",
   IF(Table1[[#This Row],[Age]]&lt;=50,"40-50",
   IF(Table1[[#This Row],[Age]]&lt;=60,"50-60",
   IF(Table1[[#This Row],[Age]]&lt;=70,"60-70","70+"))))))</f>
        <v>40-50</v>
      </c>
      <c r="L8191" t="str">
        <f t="shared" si="381"/>
        <v>QTY1</v>
      </c>
    </row>
    <row r="8192" spans="1:12" x14ac:dyDescent="0.3">
      <c r="A8192" s="2" t="s">
        <v>7800</v>
      </c>
      <c r="B8192" s="2">
        <v>53</v>
      </c>
      <c r="C8192" s="2" t="s">
        <v>20277</v>
      </c>
      <c r="D8192" s="2" t="s">
        <v>24535</v>
      </c>
      <c r="E8192" s="2">
        <v>3132.33</v>
      </c>
      <c r="F8192" s="2">
        <v>17</v>
      </c>
      <c r="G8192" s="2">
        <v>53249.61</v>
      </c>
      <c r="H8192" s="3" t="s">
        <v>25447</v>
      </c>
      <c r="I8192" s="7" t="str">
        <f t="shared" si="382"/>
        <v>Jul</v>
      </c>
      <c r="J8192">
        <f t="shared" si="383"/>
        <v>2023</v>
      </c>
      <c r="K8192" t="str">
        <f>IF(Table1[[#This Row],[Age]]&lt;20,"&lt;20",
   IF(Table1[[#This Row],[Age]]&lt;=30,"20-30",
   IF(Table1[[#This Row],[Age]]&lt;=40,"30-40",
   IF(Table1[[#This Row],[Age]]&lt;=50,"40-50",
   IF(Table1[[#This Row],[Age]]&lt;=60,"50-60",
   IF(Table1[[#This Row],[Age]]&lt;=70,"60-70","70+"))))))</f>
        <v>50-60</v>
      </c>
      <c r="L8192" t="str">
        <f t="shared" si="381"/>
        <v>QTY1</v>
      </c>
    </row>
    <row r="8193" spans="1:12" x14ac:dyDescent="0.3">
      <c r="A8193" s="2" t="s">
        <v>7801</v>
      </c>
      <c r="B8193" s="2">
        <v>59</v>
      </c>
      <c r="C8193" s="2" t="s">
        <v>13967</v>
      </c>
      <c r="D8193" s="2" t="s">
        <v>24609</v>
      </c>
      <c r="E8193" s="2">
        <v>9453.6299999999992</v>
      </c>
      <c r="F8193" s="2">
        <v>1</v>
      </c>
      <c r="G8193" s="2">
        <v>9453.6299999999992</v>
      </c>
      <c r="H8193" s="3" t="s">
        <v>25447</v>
      </c>
      <c r="I8193" s="7" t="str">
        <f t="shared" si="382"/>
        <v>Jul</v>
      </c>
      <c r="J8193">
        <f t="shared" si="383"/>
        <v>2023</v>
      </c>
      <c r="K8193" t="str">
        <f>IF(Table1[[#This Row],[Age]]&lt;20,"&lt;20",
   IF(Table1[[#This Row],[Age]]&lt;=30,"20-30",
   IF(Table1[[#This Row],[Age]]&lt;=40,"30-40",
   IF(Table1[[#This Row],[Age]]&lt;=50,"40-50",
   IF(Table1[[#This Row],[Age]]&lt;=60,"50-60",
   IF(Table1[[#This Row],[Age]]&lt;=70,"60-70","70+"))))))</f>
        <v>50-60</v>
      </c>
      <c r="L8193" t="str">
        <f t="shared" si="381"/>
        <v>QTY1</v>
      </c>
    </row>
    <row r="8194" spans="1:12" x14ac:dyDescent="0.3">
      <c r="A8194" s="2" t="s">
        <v>7802</v>
      </c>
      <c r="B8194" s="2">
        <v>55</v>
      </c>
      <c r="C8194" s="2" t="s">
        <v>19633</v>
      </c>
      <c r="D8194" s="2" t="s">
        <v>24462</v>
      </c>
      <c r="E8194" s="2">
        <v>3653.71</v>
      </c>
      <c r="F8194" s="2">
        <v>40</v>
      </c>
      <c r="G8194" s="2">
        <v>146148.4</v>
      </c>
      <c r="H8194" s="3" t="s">
        <v>25448</v>
      </c>
      <c r="I8194" s="7" t="str">
        <f t="shared" si="382"/>
        <v>Jul</v>
      </c>
      <c r="J8194">
        <f t="shared" si="383"/>
        <v>2023</v>
      </c>
      <c r="K8194" t="str">
        <f>IF(Table1[[#This Row],[Age]]&lt;20,"&lt;20",
   IF(Table1[[#This Row],[Age]]&lt;=30,"20-30",
   IF(Table1[[#This Row],[Age]]&lt;=40,"30-40",
   IF(Table1[[#This Row],[Age]]&lt;=50,"40-50",
   IF(Table1[[#This Row],[Age]]&lt;=60,"50-60",
   IF(Table1[[#This Row],[Age]]&lt;=70,"60-70","70+"))))))</f>
        <v>50-60</v>
      </c>
      <c r="L8194" t="str">
        <f t="shared" ref="L8194:L8257" si="384">IF(OR(MONTH(H8194)=4, MONTH(H8194)=5, MONTH(H8194)=6, MONTH(H8194)=7), "QTY1",
IF(OR(MONTH(H8194)=8, MONTH(H8194)=9, MONTH(H8194)=10, MONTH(H8194)=11), "QTY2",
IF(OR(MONTH(H8194)=12, MONTH(H8194)=1), "QTY3", "QTY4")))</f>
        <v>QTY1</v>
      </c>
    </row>
    <row r="8195" spans="1:12" x14ac:dyDescent="0.3">
      <c r="A8195" s="2" t="s">
        <v>7803</v>
      </c>
      <c r="B8195" s="2">
        <v>42</v>
      </c>
      <c r="C8195" s="2" t="s">
        <v>20278</v>
      </c>
      <c r="D8195" s="2" t="s">
        <v>24434</v>
      </c>
      <c r="E8195" s="2">
        <v>5471.33</v>
      </c>
      <c r="F8195" s="2">
        <v>67</v>
      </c>
      <c r="G8195" s="2">
        <v>366579.11</v>
      </c>
      <c r="H8195" s="3" t="s">
        <v>25448</v>
      </c>
      <c r="I8195" s="7" t="str">
        <f t="shared" ref="I8195:I8258" si="385">TEXT(H8195,"MMM")</f>
        <v>Jul</v>
      </c>
      <c r="J8195">
        <f t="shared" ref="J8195:J8258" si="386">YEAR(H8195)</f>
        <v>2023</v>
      </c>
      <c r="K8195" t="str">
        <f>IF(Table1[[#This Row],[Age]]&lt;20,"&lt;20",
   IF(Table1[[#This Row],[Age]]&lt;=30,"20-30",
   IF(Table1[[#This Row],[Age]]&lt;=40,"30-40",
   IF(Table1[[#This Row],[Age]]&lt;=50,"40-50",
   IF(Table1[[#This Row],[Age]]&lt;=60,"50-60",
   IF(Table1[[#This Row],[Age]]&lt;=70,"60-70","70+"))))))</f>
        <v>40-50</v>
      </c>
      <c r="L8195" t="str">
        <f t="shared" si="384"/>
        <v>QTY1</v>
      </c>
    </row>
    <row r="8196" spans="1:12" x14ac:dyDescent="0.3">
      <c r="A8196" s="2" t="s">
        <v>7804</v>
      </c>
      <c r="B8196" s="2">
        <v>62</v>
      </c>
      <c r="C8196" s="2" t="s">
        <v>20279</v>
      </c>
      <c r="D8196" s="2" t="s">
        <v>24558</v>
      </c>
      <c r="E8196" s="2">
        <v>2972.87</v>
      </c>
      <c r="F8196" s="2">
        <v>100</v>
      </c>
      <c r="G8196" s="2">
        <v>297287</v>
      </c>
      <c r="H8196" s="3" t="s">
        <v>25448</v>
      </c>
      <c r="I8196" s="7" t="str">
        <f t="shared" si="385"/>
        <v>Jul</v>
      </c>
      <c r="J8196">
        <f t="shared" si="386"/>
        <v>2023</v>
      </c>
      <c r="K8196" t="str">
        <f>IF(Table1[[#This Row],[Age]]&lt;20,"&lt;20",
   IF(Table1[[#This Row],[Age]]&lt;=30,"20-30",
   IF(Table1[[#This Row],[Age]]&lt;=40,"30-40",
   IF(Table1[[#This Row],[Age]]&lt;=50,"40-50",
   IF(Table1[[#This Row],[Age]]&lt;=60,"50-60",
   IF(Table1[[#This Row],[Age]]&lt;=70,"60-70","70+"))))))</f>
        <v>60-70</v>
      </c>
      <c r="L8196" t="str">
        <f t="shared" si="384"/>
        <v>QTY1</v>
      </c>
    </row>
    <row r="8197" spans="1:12" x14ac:dyDescent="0.3">
      <c r="A8197" s="2" t="s">
        <v>7805</v>
      </c>
      <c r="B8197" s="2">
        <v>48</v>
      </c>
      <c r="C8197" s="2" t="s">
        <v>16801</v>
      </c>
      <c r="D8197" s="2" t="s">
        <v>24509</v>
      </c>
      <c r="E8197" s="2">
        <v>8660.4500000000007</v>
      </c>
      <c r="F8197" s="2">
        <v>9</v>
      </c>
      <c r="G8197" s="2">
        <v>77944.05</v>
      </c>
      <c r="H8197" s="3" t="s">
        <v>25448</v>
      </c>
      <c r="I8197" s="7" t="str">
        <f t="shared" si="385"/>
        <v>Jul</v>
      </c>
      <c r="J8197">
        <f t="shared" si="386"/>
        <v>2023</v>
      </c>
      <c r="K8197" t="str">
        <f>IF(Table1[[#This Row],[Age]]&lt;20,"&lt;20",
   IF(Table1[[#This Row],[Age]]&lt;=30,"20-30",
   IF(Table1[[#This Row],[Age]]&lt;=40,"30-40",
   IF(Table1[[#This Row],[Age]]&lt;=50,"40-50",
   IF(Table1[[#This Row],[Age]]&lt;=60,"50-60",
   IF(Table1[[#This Row],[Age]]&lt;=70,"60-70","70+"))))))</f>
        <v>40-50</v>
      </c>
      <c r="L8197" t="str">
        <f t="shared" si="384"/>
        <v>QTY1</v>
      </c>
    </row>
    <row r="8198" spans="1:12" x14ac:dyDescent="0.3">
      <c r="A8198" s="2" t="s">
        <v>7806</v>
      </c>
      <c r="B8198" s="2">
        <v>36</v>
      </c>
      <c r="C8198" s="2" t="s">
        <v>20280</v>
      </c>
      <c r="D8198" s="2" t="s">
        <v>24650</v>
      </c>
      <c r="E8198" s="2">
        <v>5347.93</v>
      </c>
      <c r="F8198" s="2">
        <v>93</v>
      </c>
      <c r="G8198" s="2">
        <v>497357.49</v>
      </c>
      <c r="H8198" s="3" t="s">
        <v>25448</v>
      </c>
      <c r="I8198" s="7" t="str">
        <f t="shared" si="385"/>
        <v>Jul</v>
      </c>
      <c r="J8198">
        <f t="shared" si="386"/>
        <v>2023</v>
      </c>
      <c r="K8198" t="str">
        <f>IF(Table1[[#This Row],[Age]]&lt;20,"&lt;20",
   IF(Table1[[#This Row],[Age]]&lt;=30,"20-30",
   IF(Table1[[#This Row],[Age]]&lt;=40,"30-40",
   IF(Table1[[#This Row],[Age]]&lt;=50,"40-50",
   IF(Table1[[#This Row],[Age]]&lt;=60,"50-60",
   IF(Table1[[#This Row],[Age]]&lt;=70,"60-70","70+"))))))</f>
        <v>30-40</v>
      </c>
      <c r="L8198" t="str">
        <f t="shared" si="384"/>
        <v>QTY1</v>
      </c>
    </row>
    <row r="8199" spans="1:12" x14ac:dyDescent="0.3">
      <c r="A8199" s="2" t="s">
        <v>7807</v>
      </c>
      <c r="B8199" s="2">
        <v>19</v>
      </c>
      <c r="C8199" s="2" t="s">
        <v>20281</v>
      </c>
      <c r="D8199" s="2" t="s">
        <v>24527</v>
      </c>
      <c r="E8199" s="2">
        <v>378.71</v>
      </c>
      <c r="F8199" s="2">
        <v>86</v>
      </c>
      <c r="G8199" s="2">
        <v>32569.06</v>
      </c>
      <c r="H8199" s="3" t="s">
        <v>25448</v>
      </c>
      <c r="I8199" s="7" t="str">
        <f t="shared" si="385"/>
        <v>Jul</v>
      </c>
      <c r="J8199">
        <f t="shared" si="386"/>
        <v>2023</v>
      </c>
      <c r="K8199" t="str">
        <f>IF(Table1[[#This Row],[Age]]&lt;20,"&lt;20",
   IF(Table1[[#This Row],[Age]]&lt;=30,"20-30",
   IF(Table1[[#This Row],[Age]]&lt;=40,"30-40",
   IF(Table1[[#This Row],[Age]]&lt;=50,"40-50",
   IF(Table1[[#This Row],[Age]]&lt;=60,"50-60",
   IF(Table1[[#This Row],[Age]]&lt;=70,"60-70","70+"))))))</f>
        <v>&lt;20</v>
      </c>
      <c r="L8199" t="str">
        <f t="shared" si="384"/>
        <v>QTY1</v>
      </c>
    </row>
    <row r="8200" spans="1:12" x14ac:dyDescent="0.3">
      <c r="A8200" s="2" t="s">
        <v>7808</v>
      </c>
      <c r="B8200" s="2">
        <v>24</v>
      </c>
      <c r="C8200" s="2" t="s">
        <v>20282</v>
      </c>
      <c r="D8200" s="2" t="s">
        <v>24537</v>
      </c>
      <c r="E8200" s="2">
        <v>6636</v>
      </c>
      <c r="F8200" s="2">
        <v>57</v>
      </c>
      <c r="G8200" s="2">
        <v>378252</v>
      </c>
      <c r="H8200" s="3" t="s">
        <v>25448</v>
      </c>
      <c r="I8200" s="7" t="str">
        <f t="shared" si="385"/>
        <v>Jul</v>
      </c>
      <c r="J8200">
        <f t="shared" si="386"/>
        <v>2023</v>
      </c>
      <c r="K8200" t="str">
        <f>IF(Table1[[#This Row],[Age]]&lt;20,"&lt;20",
   IF(Table1[[#This Row],[Age]]&lt;=30,"20-30",
   IF(Table1[[#This Row],[Age]]&lt;=40,"30-40",
   IF(Table1[[#This Row],[Age]]&lt;=50,"40-50",
   IF(Table1[[#This Row],[Age]]&lt;=60,"50-60",
   IF(Table1[[#This Row],[Age]]&lt;=70,"60-70","70+"))))))</f>
        <v>20-30</v>
      </c>
      <c r="L8200" t="str">
        <f t="shared" si="384"/>
        <v>QTY1</v>
      </c>
    </row>
    <row r="8201" spans="1:12" x14ac:dyDescent="0.3">
      <c r="A8201" s="2" t="s">
        <v>7770</v>
      </c>
      <c r="B8201" s="2">
        <v>45</v>
      </c>
      <c r="C8201" s="2" t="s">
        <v>20283</v>
      </c>
      <c r="D8201" s="2" t="s">
        <v>24489</v>
      </c>
      <c r="E8201" s="2">
        <v>260.77999999999997</v>
      </c>
      <c r="F8201" s="2">
        <v>32</v>
      </c>
      <c r="G8201" s="2">
        <v>8344.9599999999991</v>
      </c>
      <c r="H8201" s="3" t="s">
        <v>25448</v>
      </c>
      <c r="I8201" s="7" t="str">
        <f t="shared" si="385"/>
        <v>Jul</v>
      </c>
      <c r="J8201">
        <f t="shared" si="386"/>
        <v>2023</v>
      </c>
      <c r="K8201" t="str">
        <f>IF(Table1[[#This Row],[Age]]&lt;20,"&lt;20",
   IF(Table1[[#This Row],[Age]]&lt;=30,"20-30",
   IF(Table1[[#This Row],[Age]]&lt;=40,"30-40",
   IF(Table1[[#This Row],[Age]]&lt;=50,"40-50",
   IF(Table1[[#This Row],[Age]]&lt;=60,"50-60",
   IF(Table1[[#This Row],[Age]]&lt;=70,"60-70","70+"))))))</f>
        <v>40-50</v>
      </c>
      <c r="L8201" t="str">
        <f t="shared" si="384"/>
        <v>QTY1</v>
      </c>
    </row>
    <row r="8202" spans="1:12" x14ac:dyDescent="0.3">
      <c r="A8202" s="2" t="s">
        <v>7809</v>
      </c>
      <c r="B8202" s="2">
        <v>65</v>
      </c>
      <c r="C8202" s="2" t="s">
        <v>16922</v>
      </c>
      <c r="D8202" s="2" t="s">
        <v>24414</v>
      </c>
      <c r="E8202" s="2">
        <v>2113.33</v>
      </c>
      <c r="F8202" s="2">
        <v>50</v>
      </c>
      <c r="G8202" s="2">
        <v>105666.5</v>
      </c>
      <c r="H8202" s="3" t="s">
        <v>25448</v>
      </c>
      <c r="I8202" s="7" t="str">
        <f t="shared" si="385"/>
        <v>Jul</v>
      </c>
      <c r="J8202">
        <f t="shared" si="386"/>
        <v>2023</v>
      </c>
      <c r="K8202" t="str">
        <f>IF(Table1[[#This Row],[Age]]&lt;20,"&lt;20",
   IF(Table1[[#This Row],[Age]]&lt;=30,"20-30",
   IF(Table1[[#This Row],[Age]]&lt;=40,"30-40",
   IF(Table1[[#This Row],[Age]]&lt;=50,"40-50",
   IF(Table1[[#This Row],[Age]]&lt;=60,"50-60",
   IF(Table1[[#This Row],[Age]]&lt;=70,"60-70","70+"))))))</f>
        <v>60-70</v>
      </c>
      <c r="L8202" t="str">
        <f t="shared" si="384"/>
        <v>QTY1</v>
      </c>
    </row>
    <row r="8203" spans="1:12" x14ac:dyDescent="0.3">
      <c r="A8203" s="2" t="s">
        <v>7810</v>
      </c>
      <c r="B8203" s="2">
        <v>39</v>
      </c>
      <c r="C8203" s="2" t="s">
        <v>20284</v>
      </c>
      <c r="D8203" s="2" t="s">
        <v>24492</v>
      </c>
      <c r="E8203" s="2">
        <v>3058.54</v>
      </c>
      <c r="F8203" s="2">
        <v>63</v>
      </c>
      <c r="G8203" s="2">
        <v>192688.02</v>
      </c>
      <c r="H8203" s="3" t="s">
        <v>25448</v>
      </c>
      <c r="I8203" s="7" t="str">
        <f t="shared" si="385"/>
        <v>Jul</v>
      </c>
      <c r="J8203">
        <f t="shared" si="386"/>
        <v>2023</v>
      </c>
      <c r="K8203" t="str">
        <f>IF(Table1[[#This Row],[Age]]&lt;20,"&lt;20",
   IF(Table1[[#This Row],[Age]]&lt;=30,"20-30",
   IF(Table1[[#This Row],[Age]]&lt;=40,"30-40",
   IF(Table1[[#This Row],[Age]]&lt;=50,"40-50",
   IF(Table1[[#This Row],[Age]]&lt;=60,"50-60",
   IF(Table1[[#This Row],[Age]]&lt;=70,"60-70","70+"))))))</f>
        <v>30-40</v>
      </c>
      <c r="L8203" t="str">
        <f t="shared" si="384"/>
        <v>QTY1</v>
      </c>
    </row>
    <row r="8204" spans="1:12" x14ac:dyDescent="0.3">
      <c r="A8204" s="2" t="s">
        <v>7811</v>
      </c>
      <c r="B8204" s="2">
        <v>38</v>
      </c>
      <c r="C8204" s="2" t="s">
        <v>17851</v>
      </c>
      <c r="D8204" s="2" t="s">
        <v>24458</v>
      </c>
      <c r="E8204" s="2">
        <v>4791.29</v>
      </c>
      <c r="F8204" s="2">
        <v>6</v>
      </c>
      <c r="G8204" s="2">
        <v>28747.74</v>
      </c>
      <c r="H8204" s="3" t="s">
        <v>25449</v>
      </c>
      <c r="I8204" s="7" t="str">
        <f t="shared" si="385"/>
        <v>Jul</v>
      </c>
      <c r="J8204">
        <f t="shared" si="386"/>
        <v>2023</v>
      </c>
      <c r="K8204" t="str">
        <f>IF(Table1[[#This Row],[Age]]&lt;20,"&lt;20",
   IF(Table1[[#This Row],[Age]]&lt;=30,"20-30",
   IF(Table1[[#This Row],[Age]]&lt;=40,"30-40",
   IF(Table1[[#This Row],[Age]]&lt;=50,"40-50",
   IF(Table1[[#This Row],[Age]]&lt;=60,"50-60",
   IF(Table1[[#This Row],[Age]]&lt;=70,"60-70","70+"))))))</f>
        <v>30-40</v>
      </c>
      <c r="L8204" t="str">
        <f t="shared" si="384"/>
        <v>QTY1</v>
      </c>
    </row>
    <row r="8205" spans="1:12" x14ac:dyDescent="0.3">
      <c r="A8205" s="2" t="s">
        <v>7812</v>
      </c>
      <c r="B8205" s="2">
        <v>36</v>
      </c>
      <c r="C8205" s="2" t="s">
        <v>15404</v>
      </c>
      <c r="D8205" s="2" t="s">
        <v>24418</v>
      </c>
      <c r="E8205" s="2">
        <v>2290.94</v>
      </c>
      <c r="F8205" s="2">
        <v>89</v>
      </c>
      <c r="G8205" s="2">
        <v>203893.66</v>
      </c>
      <c r="H8205" s="3" t="s">
        <v>25449</v>
      </c>
      <c r="I8205" s="7" t="str">
        <f t="shared" si="385"/>
        <v>Jul</v>
      </c>
      <c r="J8205">
        <f t="shared" si="386"/>
        <v>2023</v>
      </c>
      <c r="K8205" t="str">
        <f>IF(Table1[[#This Row],[Age]]&lt;20,"&lt;20",
   IF(Table1[[#This Row],[Age]]&lt;=30,"20-30",
   IF(Table1[[#This Row],[Age]]&lt;=40,"30-40",
   IF(Table1[[#This Row],[Age]]&lt;=50,"40-50",
   IF(Table1[[#This Row],[Age]]&lt;=60,"50-60",
   IF(Table1[[#This Row],[Age]]&lt;=70,"60-70","70+"))))))</f>
        <v>30-40</v>
      </c>
      <c r="L8205" t="str">
        <f t="shared" si="384"/>
        <v>QTY1</v>
      </c>
    </row>
    <row r="8206" spans="1:12" x14ac:dyDescent="0.3">
      <c r="A8206" s="2" t="s">
        <v>7813</v>
      </c>
      <c r="B8206" s="2">
        <v>61</v>
      </c>
      <c r="C8206" s="2" t="s">
        <v>20081</v>
      </c>
      <c r="D8206" s="2" t="s">
        <v>24412</v>
      </c>
      <c r="E8206" s="2">
        <v>1758.81</v>
      </c>
      <c r="F8206" s="2">
        <v>62</v>
      </c>
      <c r="G8206" s="2">
        <v>109046.22</v>
      </c>
      <c r="H8206" s="3" t="s">
        <v>25449</v>
      </c>
      <c r="I8206" s="7" t="str">
        <f t="shared" si="385"/>
        <v>Jul</v>
      </c>
      <c r="J8206">
        <f t="shared" si="386"/>
        <v>2023</v>
      </c>
      <c r="K8206" t="str">
        <f>IF(Table1[[#This Row],[Age]]&lt;20,"&lt;20",
   IF(Table1[[#This Row],[Age]]&lt;=30,"20-30",
   IF(Table1[[#This Row],[Age]]&lt;=40,"30-40",
   IF(Table1[[#This Row],[Age]]&lt;=50,"40-50",
   IF(Table1[[#This Row],[Age]]&lt;=60,"50-60",
   IF(Table1[[#This Row],[Age]]&lt;=70,"60-70","70+"))))))</f>
        <v>60-70</v>
      </c>
      <c r="L8206" t="str">
        <f t="shared" si="384"/>
        <v>QTY1</v>
      </c>
    </row>
    <row r="8207" spans="1:12" x14ac:dyDescent="0.3">
      <c r="A8207" s="2" t="s">
        <v>4202</v>
      </c>
      <c r="B8207" s="2">
        <v>63</v>
      </c>
      <c r="C8207" s="2" t="s">
        <v>14223</v>
      </c>
      <c r="D8207" s="2" t="s">
        <v>24468</v>
      </c>
      <c r="E8207" s="2">
        <v>3133.19</v>
      </c>
      <c r="F8207" s="2">
        <v>49</v>
      </c>
      <c r="G8207" s="2">
        <v>153526.31</v>
      </c>
      <c r="H8207" s="3" t="s">
        <v>25449</v>
      </c>
      <c r="I8207" s="7" t="str">
        <f t="shared" si="385"/>
        <v>Jul</v>
      </c>
      <c r="J8207">
        <f t="shared" si="386"/>
        <v>2023</v>
      </c>
      <c r="K8207" t="str">
        <f>IF(Table1[[#This Row],[Age]]&lt;20,"&lt;20",
   IF(Table1[[#This Row],[Age]]&lt;=30,"20-30",
   IF(Table1[[#This Row],[Age]]&lt;=40,"30-40",
   IF(Table1[[#This Row],[Age]]&lt;=50,"40-50",
   IF(Table1[[#This Row],[Age]]&lt;=60,"50-60",
   IF(Table1[[#This Row],[Age]]&lt;=70,"60-70","70+"))))))</f>
        <v>60-70</v>
      </c>
      <c r="L8207" t="str">
        <f t="shared" si="384"/>
        <v>QTY1</v>
      </c>
    </row>
    <row r="8208" spans="1:12" x14ac:dyDescent="0.3">
      <c r="A8208" s="2" t="s">
        <v>7814</v>
      </c>
      <c r="B8208" s="2">
        <v>27</v>
      </c>
      <c r="C8208" s="2" t="s">
        <v>15012</v>
      </c>
      <c r="D8208" s="2" t="s">
        <v>24562</v>
      </c>
      <c r="E8208" s="2">
        <v>7376.92</v>
      </c>
      <c r="F8208" s="2">
        <v>20</v>
      </c>
      <c r="G8208" s="2">
        <v>147538.4</v>
      </c>
      <c r="H8208" s="3" t="s">
        <v>25449</v>
      </c>
      <c r="I8208" s="7" t="str">
        <f t="shared" si="385"/>
        <v>Jul</v>
      </c>
      <c r="J8208">
        <f t="shared" si="386"/>
        <v>2023</v>
      </c>
      <c r="K8208" t="str">
        <f>IF(Table1[[#This Row],[Age]]&lt;20,"&lt;20",
   IF(Table1[[#This Row],[Age]]&lt;=30,"20-30",
   IF(Table1[[#This Row],[Age]]&lt;=40,"30-40",
   IF(Table1[[#This Row],[Age]]&lt;=50,"40-50",
   IF(Table1[[#This Row],[Age]]&lt;=60,"50-60",
   IF(Table1[[#This Row],[Age]]&lt;=70,"60-70","70+"))))))</f>
        <v>20-30</v>
      </c>
      <c r="L8208" t="str">
        <f t="shared" si="384"/>
        <v>QTY1</v>
      </c>
    </row>
    <row r="8209" spans="1:12" x14ac:dyDescent="0.3">
      <c r="A8209" s="2" t="s">
        <v>2667</v>
      </c>
      <c r="B8209" s="2">
        <v>31</v>
      </c>
      <c r="C8209" s="2" t="s">
        <v>20285</v>
      </c>
      <c r="D8209" s="2" t="s">
        <v>24618</v>
      </c>
      <c r="E8209" s="2">
        <v>9325.61</v>
      </c>
      <c r="F8209" s="2">
        <v>14</v>
      </c>
      <c r="G8209" s="2">
        <v>130558.54</v>
      </c>
      <c r="H8209" s="3" t="s">
        <v>25449</v>
      </c>
      <c r="I8209" s="7" t="str">
        <f t="shared" si="385"/>
        <v>Jul</v>
      </c>
      <c r="J8209">
        <f t="shared" si="386"/>
        <v>2023</v>
      </c>
      <c r="K8209" t="str">
        <f>IF(Table1[[#This Row],[Age]]&lt;20,"&lt;20",
   IF(Table1[[#This Row],[Age]]&lt;=30,"20-30",
   IF(Table1[[#This Row],[Age]]&lt;=40,"30-40",
   IF(Table1[[#This Row],[Age]]&lt;=50,"40-50",
   IF(Table1[[#This Row],[Age]]&lt;=60,"50-60",
   IF(Table1[[#This Row],[Age]]&lt;=70,"60-70","70+"))))))</f>
        <v>30-40</v>
      </c>
      <c r="L8209" t="str">
        <f t="shared" si="384"/>
        <v>QTY1</v>
      </c>
    </row>
    <row r="8210" spans="1:12" x14ac:dyDescent="0.3">
      <c r="A8210" s="2" t="s">
        <v>7815</v>
      </c>
      <c r="B8210" s="2">
        <v>28</v>
      </c>
      <c r="C8210" s="2" t="s">
        <v>20286</v>
      </c>
      <c r="D8210" s="2" t="s">
        <v>24448</v>
      </c>
      <c r="E8210" s="2">
        <v>5220.46</v>
      </c>
      <c r="F8210" s="2">
        <v>10</v>
      </c>
      <c r="G8210" s="2">
        <v>52204.6</v>
      </c>
      <c r="H8210" s="3" t="s">
        <v>25449</v>
      </c>
      <c r="I8210" s="7" t="str">
        <f t="shared" si="385"/>
        <v>Jul</v>
      </c>
      <c r="J8210">
        <f t="shared" si="386"/>
        <v>2023</v>
      </c>
      <c r="K8210" t="str">
        <f>IF(Table1[[#This Row],[Age]]&lt;20,"&lt;20",
   IF(Table1[[#This Row],[Age]]&lt;=30,"20-30",
   IF(Table1[[#This Row],[Age]]&lt;=40,"30-40",
   IF(Table1[[#This Row],[Age]]&lt;=50,"40-50",
   IF(Table1[[#This Row],[Age]]&lt;=60,"50-60",
   IF(Table1[[#This Row],[Age]]&lt;=70,"60-70","70+"))))))</f>
        <v>20-30</v>
      </c>
      <c r="L8210" t="str">
        <f t="shared" si="384"/>
        <v>QTY1</v>
      </c>
    </row>
    <row r="8211" spans="1:12" x14ac:dyDescent="0.3">
      <c r="A8211" s="2" t="s">
        <v>7816</v>
      </c>
      <c r="B8211" s="2">
        <v>65</v>
      </c>
      <c r="C8211" s="2" t="s">
        <v>20287</v>
      </c>
      <c r="D8211" s="2" t="s">
        <v>24582</v>
      </c>
      <c r="E8211" s="2">
        <v>9775.65</v>
      </c>
      <c r="F8211" s="2">
        <v>40</v>
      </c>
      <c r="G8211" s="2">
        <v>391026</v>
      </c>
      <c r="H8211" s="3" t="s">
        <v>25449</v>
      </c>
      <c r="I8211" s="7" t="str">
        <f t="shared" si="385"/>
        <v>Jul</v>
      </c>
      <c r="J8211">
        <f t="shared" si="386"/>
        <v>2023</v>
      </c>
      <c r="K8211" t="str">
        <f>IF(Table1[[#This Row],[Age]]&lt;20,"&lt;20",
   IF(Table1[[#This Row],[Age]]&lt;=30,"20-30",
   IF(Table1[[#This Row],[Age]]&lt;=40,"30-40",
   IF(Table1[[#This Row],[Age]]&lt;=50,"40-50",
   IF(Table1[[#This Row],[Age]]&lt;=60,"50-60",
   IF(Table1[[#This Row],[Age]]&lt;=70,"60-70","70+"))))))</f>
        <v>60-70</v>
      </c>
      <c r="L8211" t="str">
        <f t="shared" si="384"/>
        <v>QTY1</v>
      </c>
    </row>
    <row r="8212" spans="1:12" x14ac:dyDescent="0.3">
      <c r="A8212" s="2" t="s">
        <v>7817</v>
      </c>
      <c r="B8212" s="2">
        <v>54</v>
      </c>
      <c r="C8212" s="2" t="s">
        <v>20288</v>
      </c>
      <c r="D8212" s="2" t="s">
        <v>24623</v>
      </c>
      <c r="E8212" s="2">
        <v>5115.8</v>
      </c>
      <c r="F8212" s="2">
        <v>57</v>
      </c>
      <c r="G8212" s="2">
        <v>291600.59999999998</v>
      </c>
      <c r="H8212" s="3" t="s">
        <v>25449</v>
      </c>
      <c r="I8212" s="7" t="str">
        <f t="shared" si="385"/>
        <v>Jul</v>
      </c>
      <c r="J8212">
        <f t="shared" si="386"/>
        <v>2023</v>
      </c>
      <c r="K8212" t="str">
        <f>IF(Table1[[#This Row],[Age]]&lt;20,"&lt;20",
   IF(Table1[[#This Row],[Age]]&lt;=30,"20-30",
   IF(Table1[[#This Row],[Age]]&lt;=40,"30-40",
   IF(Table1[[#This Row],[Age]]&lt;=50,"40-50",
   IF(Table1[[#This Row],[Age]]&lt;=60,"50-60",
   IF(Table1[[#This Row],[Age]]&lt;=70,"60-70","70+"))))))</f>
        <v>50-60</v>
      </c>
      <c r="L8212" t="str">
        <f t="shared" si="384"/>
        <v>QTY1</v>
      </c>
    </row>
    <row r="8213" spans="1:12" x14ac:dyDescent="0.3">
      <c r="A8213" s="2" t="s">
        <v>7818</v>
      </c>
      <c r="B8213" s="2">
        <v>29</v>
      </c>
      <c r="C8213" s="2" t="s">
        <v>17571</v>
      </c>
      <c r="D8213" s="2" t="s">
        <v>24585</v>
      </c>
      <c r="E8213" s="2">
        <v>6753.99</v>
      </c>
      <c r="F8213" s="2">
        <v>87</v>
      </c>
      <c r="G8213" s="2">
        <v>587597.13</v>
      </c>
      <c r="H8213" s="3" t="s">
        <v>25450</v>
      </c>
      <c r="I8213" s="7" t="str">
        <f t="shared" si="385"/>
        <v>Jul</v>
      </c>
      <c r="J8213">
        <f t="shared" si="386"/>
        <v>2023</v>
      </c>
      <c r="K8213" t="str">
        <f>IF(Table1[[#This Row],[Age]]&lt;20,"&lt;20",
   IF(Table1[[#This Row],[Age]]&lt;=30,"20-30",
   IF(Table1[[#This Row],[Age]]&lt;=40,"30-40",
   IF(Table1[[#This Row],[Age]]&lt;=50,"40-50",
   IF(Table1[[#This Row],[Age]]&lt;=60,"50-60",
   IF(Table1[[#This Row],[Age]]&lt;=70,"60-70","70+"))))))</f>
        <v>20-30</v>
      </c>
      <c r="L8213" t="str">
        <f t="shared" si="384"/>
        <v>QTY1</v>
      </c>
    </row>
    <row r="8214" spans="1:12" x14ac:dyDescent="0.3">
      <c r="A8214" s="2" t="s">
        <v>7819</v>
      </c>
      <c r="B8214" s="2">
        <v>20</v>
      </c>
      <c r="C8214" s="2" t="s">
        <v>20289</v>
      </c>
      <c r="D8214" s="2" t="s">
        <v>24413</v>
      </c>
      <c r="E8214" s="2">
        <v>5057.72</v>
      </c>
      <c r="F8214" s="2">
        <v>55</v>
      </c>
      <c r="G8214" s="2">
        <v>278174.59999999998</v>
      </c>
      <c r="H8214" s="3" t="s">
        <v>25450</v>
      </c>
      <c r="I8214" s="7" t="str">
        <f t="shared" si="385"/>
        <v>Jul</v>
      </c>
      <c r="J8214">
        <f t="shared" si="386"/>
        <v>2023</v>
      </c>
      <c r="K8214" t="str">
        <f>IF(Table1[[#This Row],[Age]]&lt;20,"&lt;20",
   IF(Table1[[#This Row],[Age]]&lt;=30,"20-30",
   IF(Table1[[#This Row],[Age]]&lt;=40,"30-40",
   IF(Table1[[#This Row],[Age]]&lt;=50,"40-50",
   IF(Table1[[#This Row],[Age]]&lt;=60,"50-60",
   IF(Table1[[#This Row],[Age]]&lt;=70,"60-70","70+"))))))</f>
        <v>20-30</v>
      </c>
      <c r="L8214" t="str">
        <f t="shared" si="384"/>
        <v>QTY1</v>
      </c>
    </row>
    <row r="8215" spans="1:12" x14ac:dyDescent="0.3">
      <c r="A8215" s="2" t="s">
        <v>7820</v>
      </c>
      <c r="B8215" s="2">
        <v>60</v>
      </c>
      <c r="C8215" s="2" t="s">
        <v>20290</v>
      </c>
      <c r="D8215" s="2" t="s">
        <v>24412</v>
      </c>
      <c r="E8215" s="2">
        <v>1718.13</v>
      </c>
      <c r="F8215" s="2">
        <v>25</v>
      </c>
      <c r="G8215" s="2">
        <v>42953.25</v>
      </c>
      <c r="H8215" s="3" t="s">
        <v>25450</v>
      </c>
      <c r="I8215" s="7" t="str">
        <f t="shared" si="385"/>
        <v>Jul</v>
      </c>
      <c r="J8215">
        <f t="shared" si="386"/>
        <v>2023</v>
      </c>
      <c r="K8215" t="str">
        <f>IF(Table1[[#This Row],[Age]]&lt;20,"&lt;20",
   IF(Table1[[#This Row],[Age]]&lt;=30,"20-30",
   IF(Table1[[#This Row],[Age]]&lt;=40,"30-40",
   IF(Table1[[#This Row],[Age]]&lt;=50,"40-50",
   IF(Table1[[#This Row],[Age]]&lt;=60,"50-60",
   IF(Table1[[#This Row],[Age]]&lt;=70,"60-70","70+"))))))</f>
        <v>50-60</v>
      </c>
      <c r="L8215" t="str">
        <f t="shared" si="384"/>
        <v>QTY1</v>
      </c>
    </row>
    <row r="8216" spans="1:12" x14ac:dyDescent="0.3">
      <c r="A8216" s="2" t="s">
        <v>7821</v>
      </c>
      <c r="B8216" s="2">
        <v>26</v>
      </c>
      <c r="C8216" s="2" t="s">
        <v>20291</v>
      </c>
      <c r="D8216" s="2" t="s">
        <v>24623</v>
      </c>
      <c r="E8216" s="2">
        <v>546.54</v>
      </c>
      <c r="F8216" s="2">
        <v>81</v>
      </c>
      <c r="G8216" s="2">
        <v>44269.74</v>
      </c>
      <c r="H8216" s="3" t="s">
        <v>25450</v>
      </c>
      <c r="I8216" s="7" t="str">
        <f t="shared" si="385"/>
        <v>Jul</v>
      </c>
      <c r="J8216">
        <f t="shared" si="386"/>
        <v>2023</v>
      </c>
      <c r="K8216" t="str">
        <f>IF(Table1[[#This Row],[Age]]&lt;20,"&lt;20",
   IF(Table1[[#This Row],[Age]]&lt;=30,"20-30",
   IF(Table1[[#This Row],[Age]]&lt;=40,"30-40",
   IF(Table1[[#This Row],[Age]]&lt;=50,"40-50",
   IF(Table1[[#This Row],[Age]]&lt;=60,"50-60",
   IF(Table1[[#This Row],[Age]]&lt;=70,"60-70","70+"))))))</f>
        <v>20-30</v>
      </c>
      <c r="L8216" t="str">
        <f t="shared" si="384"/>
        <v>QTY1</v>
      </c>
    </row>
    <row r="8217" spans="1:12" x14ac:dyDescent="0.3">
      <c r="A8217" s="2" t="s">
        <v>7822</v>
      </c>
      <c r="B8217" s="2">
        <v>38</v>
      </c>
      <c r="C8217" s="2" t="s">
        <v>18570</v>
      </c>
      <c r="D8217" s="2" t="s">
        <v>24487</v>
      </c>
      <c r="E8217" s="2">
        <v>9421.35</v>
      </c>
      <c r="F8217" s="2">
        <v>2</v>
      </c>
      <c r="G8217" s="2">
        <v>18842.7</v>
      </c>
      <c r="H8217" s="3" t="s">
        <v>25450</v>
      </c>
      <c r="I8217" s="7" t="str">
        <f t="shared" si="385"/>
        <v>Jul</v>
      </c>
      <c r="J8217">
        <f t="shared" si="386"/>
        <v>2023</v>
      </c>
      <c r="K8217" t="str">
        <f>IF(Table1[[#This Row],[Age]]&lt;20,"&lt;20",
   IF(Table1[[#This Row],[Age]]&lt;=30,"20-30",
   IF(Table1[[#This Row],[Age]]&lt;=40,"30-40",
   IF(Table1[[#This Row],[Age]]&lt;=50,"40-50",
   IF(Table1[[#This Row],[Age]]&lt;=60,"50-60",
   IF(Table1[[#This Row],[Age]]&lt;=70,"60-70","70+"))))))</f>
        <v>30-40</v>
      </c>
      <c r="L8217" t="str">
        <f t="shared" si="384"/>
        <v>QTY1</v>
      </c>
    </row>
    <row r="8218" spans="1:12" x14ac:dyDescent="0.3">
      <c r="A8218" s="2" t="s">
        <v>7823</v>
      </c>
      <c r="B8218" s="2">
        <v>62</v>
      </c>
      <c r="C8218" s="2" t="s">
        <v>17931</v>
      </c>
      <c r="D8218" s="2" t="s">
        <v>24410</v>
      </c>
      <c r="E8218" s="2">
        <v>7141.96</v>
      </c>
      <c r="F8218" s="2">
        <v>44</v>
      </c>
      <c r="G8218" s="2">
        <v>314246.24</v>
      </c>
      <c r="H8218" s="3" t="s">
        <v>25450</v>
      </c>
      <c r="I8218" s="7" t="str">
        <f t="shared" si="385"/>
        <v>Jul</v>
      </c>
      <c r="J8218">
        <f t="shared" si="386"/>
        <v>2023</v>
      </c>
      <c r="K8218" t="str">
        <f>IF(Table1[[#This Row],[Age]]&lt;20,"&lt;20",
   IF(Table1[[#This Row],[Age]]&lt;=30,"20-30",
   IF(Table1[[#This Row],[Age]]&lt;=40,"30-40",
   IF(Table1[[#This Row],[Age]]&lt;=50,"40-50",
   IF(Table1[[#This Row],[Age]]&lt;=60,"50-60",
   IF(Table1[[#This Row],[Age]]&lt;=70,"60-70","70+"))))))</f>
        <v>60-70</v>
      </c>
      <c r="L8218" t="str">
        <f t="shared" si="384"/>
        <v>QTY1</v>
      </c>
    </row>
    <row r="8219" spans="1:12" x14ac:dyDescent="0.3">
      <c r="A8219" s="2" t="s">
        <v>7824</v>
      </c>
      <c r="B8219" s="2">
        <v>20</v>
      </c>
      <c r="C8219" s="2" t="s">
        <v>20292</v>
      </c>
      <c r="D8219" s="2" t="s">
        <v>24425</v>
      </c>
      <c r="E8219" s="2">
        <v>4953.68</v>
      </c>
      <c r="F8219" s="2">
        <v>4</v>
      </c>
      <c r="G8219" s="2">
        <v>19814.72</v>
      </c>
      <c r="H8219" s="3" t="s">
        <v>25450</v>
      </c>
      <c r="I8219" s="7" t="str">
        <f t="shared" si="385"/>
        <v>Jul</v>
      </c>
      <c r="J8219">
        <f t="shared" si="386"/>
        <v>2023</v>
      </c>
      <c r="K8219" t="str">
        <f>IF(Table1[[#This Row],[Age]]&lt;20,"&lt;20",
   IF(Table1[[#This Row],[Age]]&lt;=30,"20-30",
   IF(Table1[[#This Row],[Age]]&lt;=40,"30-40",
   IF(Table1[[#This Row],[Age]]&lt;=50,"40-50",
   IF(Table1[[#This Row],[Age]]&lt;=60,"50-60",
   IF(Table1[[#This Row],[Age]]&lt;=70,"60-70","70+"))))))</f>
        <v>20-30</v>
      </c>
      <c r="L8219" t="str">
        <f t="shared" si="384"/>
        <v>QTY1</v>
      </c>
    </row>
    <row r="8220" spans="1:12" x14ac:dyDescent="0.3">
      <c r="A8220" s="2" t="s">
        <v>321</v>
      </c>
      <c r="B8220" s="2">
        <v>47</v>
      </c>
      <c r="C8220" s="2" t="s">
        <v>20293</v>
      </c>
      <c r="D8220" s="2" t="s">
        <v>24640</v>
      </c>
      <c r="E8220" s="2">
        <v>6031.14</v>
      </c>
      <c r="F8220" s="2">
        <v>57</v>
      </c>
      <c r="G8220" s="2">
        <v>343774.98</v>
      </c>
      <c r="H8220" s="3" t="s">
        <v>25450</v>
      </c>
      <c r="I8220" s="7" t="str">
        <f t="shared" si="385"/>
        <v>Jul</v>
      </c>
      <c r="J8220">
        <f t="shared" si="386"/>
        <v>2023</v>
      </c>
      <c r="K8220" t="str">
        <f>IF(Table1[[#This Row],[Age]]&lt;20,"&lt;20",
   IF(Table1[[#This Row],[Age]]&lt;=30,"20-30",
   IF(Table1[[#This Row],[Age]]&lt;=40,"30-40",
   IF(Table1[[#This Row],[Age]]&lt;=50,"40-50",
   IF(Table1[[#This Row],[Age]]&lt;=60,"50-60",
   IF(Table1[[#This Row],[Age]]&lt;=70,"60-70","70+"))))))</f>
        <v>40-50</v>
      </c>
      <c r="L8220" t="str">
        <f t="shared" si="384"/>
        <v>QTY1</v>
      </c>
    </row>
    <row r="8221" spans="1:12" x14ac:dyDescent="0.3">
      <c r="A8221" s="2" t="s">
        <v>7825</v>
      </c>
      <c r="B8221" s="2">
        <v>24</v>
      </c>
      <c r="C8221" s="2" t="s">
        <v>20294</v>
      </c>
      <c r="D8221" s="2" t="s">
        <v>24418</v>
      </c>
      <c r="E8221" s="2">
        <v>8118.01</v>
      </c>
      <c r="F8221" s="2">
        <v>61</v>
      </c>
      <c r="G8221" s="2">
        <v>495198.61</v>
      </c>
      <c r="H8221" s="3" t="s">
        <v>25451</v>
      </c>
      <c r="I8221" s="7" t="str">
        <f t="shared" si="385"/>
        <v>Jul</v>
      </c>
      <c r="J8221">
        <f t="shared" si="386"/>
        <v>2023</v>
      </c>
      <c r="K8221" t="str">
        <f>IF(Table1[[#This Row],[Age]]&lt;20,"&lt;20",
   IF(Table1[[#This Row],[Age]]&lt;=30,"20-30",
   IF(Table1[[#This Row],[Age]]&lt;=40,"30-40",
   IF(Table1[[#This Row],[Age]]&lt;=50,"40-50",
   IF(Table1[[#This Row],[Age]]&lt;=60,"50-60",
   IF(Table1[[#This Row],[Age]]&lt;=70,"60-70","70+"))))))</f>
        <v>20-30</v>
      </c>
      <c r="L8221" t="str">
        <f t="shared" si="384"/>
        <v>QTY1</v>
      </c>
    </row>
    <row r="8222" spans="1:12" x14ac:dyDescent="0.3">
      <c r="A8222" s="2" t="s">
        <v>7826</v>
      </c>
      <c r="B8222" s="2">
        <v>26</v>
      </c>
      <c r="C8222" s="2" t="s">
        <v>20295</v>
      </c>
      <c r="D8222" s="2" t="s">
        <v>24605</v>
      </c>
      <c r="E8222" s="2">
        <v>8756.39</v>
      </c>
      <c r="F8222" s="2">
        <v>5</v>
      </c>
      <c r="G8222" s="2">
        <v>43781.95</v>
      </c>
      <c r="H8222" s="3" t="s">
        <v>25451</v>
      </c>
      <c r="I8222" s="7" t="str">
        <f t="shared" si="385"/>
        <v>Jul</v>
      </c>
      <c r="J8222">
        <f t="shared" si="386"/>
        <v>2023</v>
      </c>
      <c r="K8222" t="str">
        <f>IF(Table1[[#This Row],[Age]]&lt;20,"&lt;20",
   IF(Table1[[#This Row],[Age]]&lt;=30,"20-30",
   IF(Table1[[#This Row],[Age]]&lt;=40,"30-40",
   IF(Table1[[#This Row],[Age]]&lt;=50,"40-50",
   IF(Table1[[#This Row],[Age]]&lt;=60,"50-60",
   IF(Table1[[#This Row],[Age]]&lt;=70,"60-70","70+"))))))</f>
        <v>20-30</v>
      </c>
      <c r="L8222" t="str">
        <f t="shared" si="384"/>
        <v>QTY1</v>
      </c>
    </row>
    <row r="8223" spans="1:12" x14ac:dyDescent="0.3">
      <c r="A8223" s="2" t="s">
        <v>7827</v>
      </c>
      <c r="B8223" s="2">
        <v>25</v>
      </c>
      <c r="C8223" s="2" t="s">
        <v>20296</v>
      </c>
      <c r="D8223" s="2" t="s">
        <v>24567</v>
      </c>
      <c r="E8223" s="2">
        <v>8029.3</v>
      </c>
      <c r="F8223" s="2">
        <v>88</v>
      </c>
      <c r="G8223" s="2">
        <v>706578.4</v>
      </c>
      <c r="H8223" s="3" t="s">
        <v>25451</v>
      </c>
      <c r="I8223" s="7" t="str">
        <f t="shared" si="385"/>
        <v>Jul</v>
      </c>
      <c r="J8223">
        <f t="shared" si="386"/>
        <v>2023</v>
      </c>
      <c r="K8223" t="str">
        <f>IF(Table1[[#This Row],[Age]]&lt;20,"&lt;20",
   IF(Table1[[#This Row],[Age]]&lt;=30,"20-30",
   IF(Table1[[#This Row],[Age]]&lt;=40,"30-40",
   IF(Table1[[#This Row],[Age]]&lt;=50,"40-50",
   IF(Table1[[#This Row],[Age]]&lt;=60,"50-60",
   IF(Table1[[#This Row],[Age]]&lt;=70,"60-70","70+"))))))</f>
        <v>20-30</v>
      </c>
      <c r="L8223" t="str">
        <f t="shared" si="384"/>
        <v>QTY1</v>
      </c>
    </row>
    <row r="8224" spans="1:12" x14ac:dyDescent="0.3">
      <c r="A8224" s="2" t="s">
        <v>7828</v>
      </c>
      <c r="B8224" s="2">
        <v>30</v>
      </c>
      <c r="C8224" s="2" t="s">
        <v>16823</v>
      </c>
      <c r="D8224" s="2" t="s">
        <v>24442</v>
      </c>
      <c r="E8224" s="2">
        <v>4286.1400000000003</v>
      </c>
      <c r="F8224" s="2">
        <v>1</v>
      </c>
      <c r="G8224" s="2">
        <v>4286.1400000000003</v>
      </c>
      <c r="H8224" s="3" t="s">
        <v>25451</v>
      </c>
      <c r="I8224" s="7" t="str">
        <f t="shared" si="385"/>
        <v>Jul</v>
      </c>
      <c r="J8224">
        <f t="shared" si="386"/>
        <v>2023</v>
      </c>
      <c r="K8224" t="str">
        <f>IF(Table1[[#This Row],[Age]]&lt;20,"&lt;20",
   IF(Table1[[#This Row],[Age]]&lt;=30,"20-30",
   IF(Table1[[#This Row],[Age]]&lt;=40,"30-40",
   IF(Table1[[#This Row],[Age]]&lt;=50,"40-50",
   IF(Table1[[#This Row],[Age]]&lt;=60,"50-60",
   IF(Table1[[#This Row],[Age]]&lt;=70,"60-70","70+"))))))</f>
        <v>20-30</v>
      </c>
      <c r="L8224" t="str">
        <f t="shared" si="384"/>
        <v>QTY1</v>
      </c>
    </row>
    <row r="8225" spans="1:12" x14ac:dyDescent="0.3">
      <c r="A8225" s="2" t="s">
        <v>7829</v>
      </c>
      <c r="B8225" s="2">
        <v>31</v>
      </c>
      <c r="C8225" s="2" t="s">
        <v>15136</v>
      </c>
      <c r="D8225" s="2" t="s">
        <v>24472</v>
      </c>
      <c r="E8225" s="2">
        <v>6103.53</v>
      </c>
      <c r="F8225" s="2">
        <v>2</v>
      </c>
      <c r="G8225" s="2">
        <v>12207.06</v>
      </c>
      <c r="H8225" s="3" t="s">
        <v>25451</v>
      </c>
      <c r="I8225" s="7" t="str">
        <f t="shared" si="385"/>
        <v>Jul</v>
      </c>
      <c r="J8225">
        <f t="shared" si="386"/>
        <v>2023</v>
      </c>
      <c r="K8225" t="str">
        <f>IF(Table1[[#This Row],[Age]]&lt;20,"&lt;20",
   IF(Table1[[#This Row],[Age]]&lt;=30,"20-30",
   IF(Table1[[#This Row],[Age]]&lt;=40,"30-40",
   IF(Table1[[#This Row],[Age]]&lt;=50,"40-50",
   IF(Table1[[#This Row],[Age]]&lt;=60,"50-60",
   IF(Table1[[#This Row],[Age]]&lt;=70,"60-70","70+"))))))</f>
        <v>30-40</v>
      </c>
      <c r="L8225" t="str">
        <f t="shared" si="384"/>
        <v>QTY1</v>
      </c>
    </row>
    <row r="8226" spans="1:12" x14ac:dyDescent="0.3">
      <c r="A8226" s="2" t="s">
        <v>7830</v>
      </c>
      <c r="B8226" s="2">
        <v>25</v>
      </c>
      <c r="C8226" s="2" t="s">
        <v>20297</v>
      </c>
      <c r="D8226" s="2" t="s">
        <v>24414</v>
      </c>
      <c r="E8226" s="2">
        <v>7420.03</v>
      </c>
      <c r="F8226" s="2">
        <v>51</v>
      </c>
      <c r="G8226" s="2">
        <v>378421.53</v>
      </c>
      <c r="H8226" s="3" t="s">
        <v>25451</v>
      </c>
      <c r="I8226" s="7" t="str">
        <f t="shared" si="385"/>
        <v>Jul</v>
      </c>
      <c r="J8226">
        <f t="shared" si="386"/>
        <v>2023</v>
      </c>
      <c r="K8226" t="str">
        <f>IF(Table1[[#This Row],[Age]]&lt;20,"&lt;20",
   IF(Table1[[#This Row],[Age]]&lt;=30,"20-30",
   IF(Table1[[#This Row],[Age]]&lt;=40,"30-40",
   IF(Table1[[#This Row],[Age]]&lt;=50,"40-50",
   IF(Table1[[#This Row],[Age]]&lt;=60,"50-60",
   IF(Table1[[#This Row],[Age]]&lt;=70,"60-70","70+"))))))</f>
        <v>20-30</v>
      </c>
      <c r="L8226" t="str">
        <f t="shared" si="384"/>
        <v>QTY1</v>
      </c>
    </row>
    <row r="8227" spans="1:12" x14ac:dyDescent="0.3">
      <c r="A8227" s="2" t="s">
        <v>7831</v>
      </c>
      <c r="B8227" s="2">
        <v>64</v>
      </c>
      <c r="C8227" s="2" t="s">
        <v>20298</v>
      </c>
      <c r="D8227" s="2" t="s">
        <v>24649</v>
      </c>
      <c r="E8227" s="2">
        <v>5764.55</v>
      </c>
      <c r="F8227" s="2">
        <v>71</v>
      </c>
      <c r="G8227" s="2">
        <v>409283.05</v>
      </c>
      <c r="H8227" s="3" t="s">
        <v>25451</v>
      </c>
      <c r="I8227" s="7" t="str">
        <f t="shared" si="385"/>
        <v>Jul</v>
      </c>
      <c r="J8227">
        <f t="shared" si="386"/>
        <v>2023</v>
      </c>
      <c r="K8227" t="str">
        <f>IF(Table1[[#This Row],[Age]]&lt;20,"&lt;20",
   IF(Table1[[#This Row],[Age]]&lt;=30,"20-30",
   IF(Table1[[#This Row],[Age]]&lt;=40,"30-40",
   IF(Table1[[#This Row],[Age]]&lt;=50,"40-50",
   IF(Table1[[#This Row],[Age]]&lt;=60,"50-60",
   IF(Table1[[#This Row],[Age]]&lt;=70,"60-70","70+"))))))</f>
        <v>60-70</v>
      </c>
      <c r="L8227" t="str">
        <f t="shared" si="384"/>
        <v>QTY1</v>
      </c>
    </row>
    <row r="8228" spans="1:12" x14ac:dyDescent="0.3">
      <c r="A8228" s="2" t="s">
        <v>7832</v>
      </c>
      <c r="B8228" s="2">
        <v>44</v>
      </c>
      <c r="C8228" s="2" t="s">
        <v>20299</v>
      </c>
      <c r="D8228" s="2" t="s">
        <v>24612</v>
      </c>
      <c r="E8228" s="2">
        <v>2781.4</v>
      </c>
      <c r="F8228" s="2">
        <v>32</v>
      </c>
      <c r="G8228" s="2">
        <v>89004.800000000003</v>
      </c>
      <c r="H8228" s="3" t="s">
        <v>25451</v>
      </c>
      <c r="I8228" s="7" t="str">
        <f t="shared" si="385"/>
        <v>Jul</v>
      </c>
      <c r="J8228">
        <f t="shared" si="386"/>
        <v>2023</v>
      </c>
      <c r="K8228" t="str">
        <f>IF(Table1[[#This Row],[Age]]&lt;20,"&lt;20",
   IF(Table1[[#This Row],[Age]]&lt;=30,"20-30",
   IF(Table1[[#This Row],[Age]]&lt;=40,"30-40",
   IF(Table1[[#This Row],[Age]]&lt;=50,"40-50",
   IF(Table1[[#This Row],[Age]]&lt;=60,"50-60",
   IF(Table1[[#This Row],[Age]]&lt;=70,"60-70","70+"))))))</f>
        <v>40-50</v>
      </c>
      <c r="L8228" t="str">
        <f t="shared" si="384"/>
        <v>QTY1</v>
      </c>
    </row>
    <row r="8229" spans="1:12" x14ac:dyDescent="0.3">
      <c r="A8229" s="2" t="s">
        <v>7833</v>
      </c>
      <c r="B8229" s="2">
        <v>56</v>
      </c>
      <c r="C8229" s="2" t="s">
        <v>17487</v>
      </c>
      <c r="D8229" s="2" t="s">
        <v>24631</v>
      </c>
      <c r="E8229" s="2">
        <v>9611.2000000000007</v>
      </c>
      <c r="F8229" s="2">
        <v>54</v>
      </c>
      <c r="G8229" s="2">
        <v>519004.8</v>
      </c>
      <c r="H8229" s="3" t="s">
        <v>25451</v>
      </c>
      <c r="I8229" s="7" t="str">
        <f t="shared" si="385"/>
        <v>Jul</v>
      </c>
      <c r="J8229">
        <f t="shared" si="386"/>
        <v>2023</v>
      </c>
      <c r="K8229" t="str">
        <f>IF(Table1[[#This Row],[Age]]&lt;20,"&lt;20",
   IF(Table1[[#This Row],[Age]]&lt;=30,"20-30",
   IF(Table1[[#This Row],[Age]]&lt;=40,"30-40",
   IF(Table1[[#This Row],[Age]]&lt;=50,"40-50",
   IF(Table1[[#This Row],[Age]]&lt;=60,"50-60",
   IF(Table1[[#This Row],[Age]]&lt;=70,"60-70","70+"))))))</f>
        <v>50-60</v>
      </c>
      <c r="L8229" t="str">
        <f t="shared" si="384"/>
        <v>QTY1</v>
      </c>
    </row>
    <row r="8230" spans="1:12" x14ac:dyDescent="0.3">
      <c r="A8230" s="2" t="s">
        <v>7834</v>
      </c>
      <c r="B8230" s="2">
        <v>31</v>
      </c>
      <c r="C8230" s="2" t="s">
        <v>19784</v>
      </c>
      <c r="D8230" s="2" t="s">
        <v>24610</v>
      </c>
      <c r="E8230" s="2">
        <v>1456.68</v>
      </c>
      <c r="F8230" s="2">
        <v>9</v>
      </c>
      <c r="G8230" s="2">
        <v>13110.12</v>
      </c>
      <c r="H8230" s="3" t="s">
        <v>25452</v>
      </c>
      <c r="I8230" s="7" t="str">
        <f t="shared" si="385"/>
        <v>Jul</v>
      </c>
      <c r="J8230">
        <f t="shared" si="386"/>
        <v>2023</v>
      </c>
      <c r="K8230" t="str">
        <f>IF(Table1[[#This Row],[Age]]&lt;20,"&lt;20",
   IF(Table1[[#This Row],[Age]]&lt;=30,"20-30",
   IF(Table1[[#This Row],[Age]]&lt;=40,"30-40",
   IF(Table1[[#This Row],[Age]]&lt;=50,"40-50",
   IF(Table1[[#This Row],[Age]]&lt;=60,"50-60",
   IF(Table1[[#This Row],[Age]]&lt;=70,"60-70","70+"))))))</f>
        <v>30-40</v>
      </c>
      <c r="L8230" t="str">
        <f t="shared" si="384"/>
        <v>QTY1</v>
      </c>
    </row>
    <row r="8231" spans="1:12" x14ac:dyDescent="0.3">
      <c r="A8231" s="2" t="s">
        <v>7835</v>
      </c>
      <c r="B8231" s="2">
        <v>55</v>
      </c>
      <c r="C8231" s="2" t="s">
        <v>20300</v>
      </c>
      <c r="D8231" s="2" t="s">
        <v>24555</v>
      </c>
      <c r="E8231" s="2">
        <v>5350.63</v>
      </c>
      <c r="F8231" s="2">
        <v>18</v>
      </c>
      <c r="G8231" s="2">
        <v>96311.34</v>
      </c>
      <c r="H8231" s="3" t="s">
        <v>25452</v>
      </c>
      <c r="I8231" s="7" t="str">
        <f t="shared" si="385"/>
        <v>Jul</v>
      </c>
      <c r="J8231">
        <f t="shared" si="386"/>
        <v>2023</v>
      </c>
      <c r="K8231" t="str">
        <f>IF(Table1[[#This Row],[Age]]&lt;20,"&lt;20",
   IF(Table1[[#This Row],[Age]]&lt;=30,"20-30",
   IF(Table1[[#This Row],[Age]]&lt;=40,"30-40",
   IF(Table1[[#This Row],[Age]]&lt;=50,"40-50",
   IF(Table1[[#This Row],[Age]]&lt;=60,"50-60",
   IF(Table1[[#This Row],[Age]]&lt;=70,"60-70","70+"))))))</f>
        <v>50-60</v>
      </c>
      <c r="L8231" t="str">
        <f t="shared" si="384"/>
        <v>QTY1</v>
      </c>
    </row>
    <row r="8232" spans="1:12" x14ac:dyDescent="0.3">
      <c r="A8232" s="2" t="s">
        <v>7836</v>
      </c>
      <c r="B8232" s="2">
        <v>36</v>
      </c>
      <c r="C8232" s="2" t="s">
        <v>20301</v>
      </c>
      <c r="D8232" s="2" t="s">
        <v>24648</v>
      </c>
      <c r="E8232" s="2">
        <v>3819.55</v>
      </c>
      <c r="F8232" s="2">
        <v>31</v>
      </c>
      <c r="G8232" s="2">
        <v>118406.05</v>
      </c>
      <c r="H8232" s="3" t="s">
        <v>25452</v>
      </c>
      <c r="I8232" s="7" t="str">
        <f t="shared" si="385"/>
        <v>Jul</v>
      </c>
      <c r="J8232">
        <f t="shared" si="386"/>
        <v>2023</v>
      </c>
      <c r="K8232" t="str">
        <f>IF(Table1[[#This Row],[Age]]&lt;20,"&lt;20",
   IF(Table1[[#This Row],[Age]]&lt;=30,"20-30",
   IF(Table1[[#This Row],[Age]]&lt;=40,"30-40",
   IF(Table1[[#This Row],[Age]]&lt;=50,"40-50",
   IF(Table1[[#This Row],[Age]]&lt;=60,"50-60",
   IF(Table1[[#This Row],[Age]]&lt;=70,"60-70","70+"))))))</f>
        <v>30-40</v>
      </c>
      <c r="L8232" t="str">
        <f t="shared" si="384"/>
        <v>QTY1</v>
      </c>
    </row>
    <row r="8233" spans="1:12" x14ac:dyDescent="0.3">
      <c r="A8233" s="2" t="s">
        <v>7837</v>
      </c>
      <c r="B8233" s="2">
        <v>29</v>
      </c>
      <c r="C8233" s="2" t="s">
        <v>20302</v>
      </c>
      <c r="D8233" s="2" t="s">
        <v>24475</v>
      </c>
      <c r="E8233" s="2">
        <v>8845.89</v>
      </c>
      <c r="F8233" s="2">
        <v>78</v>
      </c>
      <c r="G8233" s="2">
        <v>689979.42</v>
      </c>
      <c r="H8233" s="3" t="s">
        <v>25452</v>
      </c>
      <c r="I8233" s="7" t="str">
        <f t="shared" si="385"/>
        <v>Jul</v>
      </c>
      <c r="J8233">
        <f t="shared" si="386"/>
        <v>2023</v>
      </c>
      <c r="K8233" t="str">
        <f>IF(Table1[[#This Row],[Age]]&lt;20,"&lt;20",
   IF(Table1[[#This Row],[Age]]&lt;=30,"20-30",
   IF(Table1[[#This Row],[Age]]&lt;=40,"30-40",
   IF(Table1[[#This Row],[Age]]&lt;=50,"40-50",
   IF(Table1[[#This Row],[Age]]&lt;=60,"50-60",
   IF(Table1[[#This Row],[Age]]&lt;=70,"60-70","70+"))))))</f>
        <v>20-30</v>
      </c>
      <c r="L8233" t="str">
        <f t="shared" si="384"/>
        <v>QTY1</v>
      </c>
    </row>
    <row r="8234" spans="1:12" x14ac:dyDescent="0.3">
      <c r="A8234" s="2" t="s">
        <v>7838</v>
      </c>
      <c r="B8234" s="2">
        <v>56</v>
      </c>
      <c r="C8234" s="2" t="s">
        <v>20303</v>
      </c>
      <c r="D8234" s="2" t="s">
        <v>24522</v>
      </c>
      <c r="E8234" s="2">
        <v>3897.88</v>
      </c>
      <c r="F8234" s="2">
        <v>86</v>
      </c>
      <c r="G8234" s="2">
        <v>335217.68</v>
      </c>
      <c r="H8234" s="3" t="s">
        <v>25452</v>
      </c>
      <c r="I8234" s="7" t="str">
        <f t="shared" si="385"/>
        <v>Jul</v>
      </c>
      <c r="J8234">
        <f t="shared" si="386"/>
        <v>2023</v>
      </c>
      <c r="K8234" t="str">
        <f>IF(Table1[[#This Row],[Age]]&lt;20,"&lt;20",
   IF(Table1[[#This Row],[Age]]&lt;=30,"20-30",
   IF(Table1[[#This Row],[Age]]&lt;=40,"30-40",
   IF(Table1[[#This Row],[Age]]&lt;=50,"40-50",
   IF(Table1[[#This Row],[Age]]&lt;=60,"50-60",
   IF(Table1[[#This Row],[Age]]&lt;=70,"60-70","70+"))))))</f>
        <v>50-60</v>
      </c>
      <c r="L8234" t="str">
        <f t="shared" si="384"/>
        <v>QTY1</v>
      </c>
    </row>
    <row r="8235" spans="1:12" x14ac:dyDescent="0.3">
      <c r="A8235" s="2" t="s">
        <v>7839</v>
      </c>
      <c r="B8235" s="2">
        <v>27</v>
      </c>
      <c r="C8235" s="2" t="s">
        <v>20304</v>
      </c>
      <c r="D8235" s="2" t="s">
        <v>24457</v>
      </c>
      <c r="E8235" s="2">
        <v>624.20000000000005</v>
      </c>
      <c r="F8235" s="2">
        <v>89</v>
      </c>
      <c r="G8235" s="2">
        <v>55553.8</v>
      </c>
      <c r="H8235" s="3" t="s">
        <v>25452</v>
      </c>
      <c r="I8235" s="7" t="str">
        <f t="shared" si="385"/>
        <v>Jul</v>
      </c>
      <c r="J8235">
        <f t="shared" si="386"/>
        <v>2023</v>
      </c>
      <c r="K8235" t="str">
        <f>IF(Table1[[#This Row],[Age]]&lt;20,"&lt;20",
   IF(Table1[[#This Row],[Age]]&lt;=30,"20-30",
   IF(Table1[[#This Row],[Age]]&lt;=40,"30-40",
   IF(Table1[[#This Row],[Age]]&lt;=50,"40-50",
   IF(Table1[[#This Row],[Age]]&lt;=60,"50-60",
   IF(Table1[[#This Row],[Age]]&lt;=70,"60-70","70+"))))))</f>
        <v>20-30</v>
      </c>
      <c r="L8235" t="str">
        <f t="shared" si="384"/>
        <v>QTY1</v>
      </c>
    </row>
    <row r="8236" spans="1:12" x14ac:dyDescent="0.3">
      <c r="A8236" s="2" t="s">
        <v>7840</v>
      </c>
      <c r="B8236" s="2">
        <v>56</v>
      </c>
      <c r="C8236" s="2" t="s">
        <v>20305</v>
      </c>
      <c r="D8236" s="2" t="s">
        <v>24626</v>
      </c>
      <c r="E8236" s="2">
        <v>7044.92</v>
      </c>
      <c r="F8236" s="2">
        <v>70</v>
      </c>
      <c r="G8236" s="2">
        <v>493144.4</v>
      </c>
      <c r="H8236" s="3" t="s">
        <v>25452</v>
      </c>
      <c r="I8236" s="7" t="str">
        <f t="shared" si="385"/>
        <v>Jul</v>
      </c>
      <c r="J8236">
        <f t="shared" si="386"/>
        <v>2023</v>
      </c>
      <c r="K8236" t="str">
        <f>IF(Table1[[#This Row],[Age]]&lt;20,"&lt;20",
   IF(Table1[[#This Row],[Age]]&lt;=30,"20-30",
   IF(Table1[[#This Row],[Age]]&lt;=40,"30-40",
   IF(Table1[[#This Row],[Age]]&lt;=50,"40-50",
   IF(Table1[[#This Row],[Age]]&lt;=60,"50-60",
   IF(Table1[[#This Row],[Age]]&lt;=70,"60-70","70+"))))))</f>
        <v>50-60</v>
      </c>
      <c r="L8236" t="str">
        <f t="shared" si="384"/>
        <v>QTY1</v>
      </c>
    </row>
    <row r="8237" spans="1:12" x14ac:dyDescent="0.3">
      <c r="A8237" s="2" t="s">
        <v>7841</v>
      </c>
      <c r="B8237" s="2">
        <v>18</v>
      </c>
      <c r="C8237" s="2" t="s">
        <v>16851</v>
      </c>
      <c r="D8237" s="2" t="s">
        <v>24579</v>
      </c>
      <c r="E8237" s="2">
        <v>9685.7999999999993</v>
      </c>
      <c r="F8237" s="2">
        <v>93</v>
      </c>
      <c r="G8237" s="2">
        <v>900779.4</v>
      </c>
      <c r="H8237" s="3" t="s">
        <v>25453</v>
      </c>
      <c r="I8237" s="7" t="str">
        <f t="shared" si="385"/>
        <v>Jul</v>
      </c>
      <c r="J8237">
        <f t="shared" si="386"/>
        <v>2023</v>
      </c>
      <c r="K8237" t="str">
        <f>IF(Table1[[#This Row],[Age]]&lt;20,"&lt;20",
   IF(Table1[[#This Row],[Age]]&lt;=30,"20-30",
   IF(Table1[[#This Row],[Age]]&lt;=40,"30-40",
   IF(Table1[[#This Row],[Age]]&lt;=50,"40-50",
   IF(Table1[[#This Row],[Age]]&lt;=60,"50-60",
   IF(Table1[[#This Row],[Age]]&lt;=70,"60-70","70+"))))))</f>
        <v>&lt;20</v>
      </c>
      <c r="L8237" t="str">
        <f t="shared" si="384"/>
        <v>QTY1</v>
      </c>
    </row>
    <row r="8238" spans="1:12" x14ac:dyDescent="0.3">
      <c r="A8238" s="2" t="s">
        <v>7842</v>
      </c>
      <c r="B8238" s="2">
        <v>30</v>
      </c>
      <c r="C8238" s="2" t="s">
        <v>20306</v>
      </c>
      <c r="D8238" s="2" t="s">
        <v>24442</v>
      </c>
      <c r="E8238" s="2">
        <v>8055.74</v>
      </c>
      <c r="F8238" s="2">
        <v>27</v>
      </c>
      <c r="G8238" s="2">
        <v>217504.98</v>
      </c>
      <c r="H8238" s="3" t="s">
        <v>25453</v>
      </c>
      <c r="I8238" s="7" t="str">
        <f t="shared" si="385"/>
        <v>Jul</v>
      </c>
      <c r="J8238">
        <f t="shared" si="386"/>
        <v>2023</v>
      </c>
      <c r="K8238" t="str">
        <f>IF(Table1[[#This Row],[Age]]&lt;20,"&lt;20",
   IF(Table1[[#This Row],[Age]]&lt;=30,"20-30",
   IF(Table1[[#This Row],[Age]]&lt;=40,"30-40",
   IF(Table1[[#This Row],[Age]]&lt;=50,"40-50",
   IF(Table1[[#This Row],[Age]]&lt;=60,"50-60",
   IF(Table1[[#This Row],[Age]]&lt;=70,"60-70","70+"))))))</f>
        <v>20-30</v>
      </c>
      <c r="L8238" t="str">
        <f t="shared" si="384"/>
        <v>QTY1</v>
      </c>
    </row>
    <row r="8239" spans="1:12" x14ac:dyDescent="0.3">
      <c r="A8239" s="2" t="s">
        <v>7843</v>
      </c>
      <c r="B8239" s="2">
        <v>45</v>
      </c>
      <c r="C8239" s="2" t="s">
        <v>20307</v>
      </c>
      <c r="D8239" s="2" t="s">
        <v>24486</v>
      </c>
      <c r="E8239" s="2">
        <v>1227.8499999999999</v>
      </c>
      <c r="F8239" s="2">
        <v>7</v>
      </c>
      <c r="G8239" s="2">
        <v>8594.9500000000007</v>
      </c>
      <c r="H8239" s="3" t="s">
        <v>25453</v>
      </c>
      <c r="I8239" s="7" t="str">
        <f t="shared" si="385"/>
        <v>Jul</v>
      </c>
      <c r="J8239">
        <f t="shared" si="386"/>
        <v>2023</v>
      </c>
      <c r="K8239" t="str">
        <f>IF(Table1[[#This Row],[Age]]&lt;20,"&lt;20",
   IF(Table1[[#This Row],[Age]]&lt;=30,"20-30",
   IF(Table1[[#This Row],[Age]]&lt;=40,"30-40",
   IF(Table1[[#This Row],[Age]]&lt;=50,"40-50",
   IF(Table1[[#This Row],[Age]]&lt;=60,"50-60",
   IF(Table1[[#This Row],[Age]]&lt;=70,"60-70","70+"))))))</f>
        <v>40-50</v>
      </c>
      <c r="L8239" t="str">
        <f t="shared" si="384"/>
        <v>QTY1</v>
      </c>
    </row>
    <row r="8240" spans="1:12" x14ac:dyDescent="0.3">
      <c r="A8240" s="2" t="s">
        <v>7844</v>
      </c>
      <c r="B8240" s="2">
        <v>62</v>
      </c>
      <c r="C8240" s="2" t="s">
        <v>20308</v>
      </c>
      <c r="D8240" s="2" t="s">
        <v>24642</v>
      </c>
      <c r="E8240" s="2">
        <v>7137.7</v>
      </c>
      <c r="F8240" s="2">
        <v>9</v>
      </c>
      <c r="G8240" s="2">
        <v>64239.3</v>
      </c>
      <c r="H8240" s="3" t="s">
        <v>25453</v>
      </c>
      <c r="I8240" s="7" t="str">
        <f t="shared" si="385"/>
        <v>Jul</v>
      </c>
      <c r="J8240">
        <f t="shared" si="386"/>
        <v>2023</v>
      </c>
      <c r="K8240" t="str">
        <f>IF(Table1[[#This Row],[Age]]&lt;20,"&lt;20",
   IF(Table1[[#This Row],[Age]]&lt;=30,"20-30",
   IF(Table1[[#This Row],[Age]]&lt;=40,"30-40",
   IF(Table1[[#This Row],[Age]]&lt;=50,"40-50",
   IF(Table1[[#This Row],[Age]]&lt;=60,"50-60",
   IF(Table1[[#This Row],[Age]]&lt;=70,"60-70","70+"))))))</f>
        <v>60-70</v>
      </c>
      <c r="L8240" t="str">
        <f t="shared" si="384"/>
        <v>QTY1</v>
      </c>
    </row>
    <row r="8241" spans="1:12" x14ac:dyDescent="0.3">
      <c r="A8241" s="2" t="s">
        <v>7845</v>
      </c>
      <c r="B8241" s="2">
        <v>62</v>
      </c>
      <c r="C8241" s="2" t="s">
        <v>14929</v>
      </c>
      <c r="D8241" s="2" t="s">
        <v>24489</v>
      </c>
      <c r="E8241" s="2">
        <v>5044.1099999999997</v>
      </c>
      <c r="F8241" s="2">
        <v>69</v>
      </c>
      <c r="G8241" s="2">
        <v>348043.59</v>
      </c>
      <c r="H8241" s="3" t="s">
        <v>25453</v>
      </c>
      <c r="I8241" s="7" t="str">
        <f t="shared" si="385"/>
        <v>Jul</v>
      </c>
      <c r="J8241">
        <f t="shared" si="386"/>
        <v>2023</v>
      </c>
      <c r="K8241" t="str">
        <f>IF(Table1[[#This Row],[Age]]&lt;20,"&lt;20",
   IF(Table1[[#This Row],[Age]]&lt;=30,"20-30",
   IF(Table1[[#This Row],[Age]]&lt;=40,"30-40",
   IF(Table1[[#This Row],[Age]]&lt;=50,"40-50",
   IF(Table1[[#This Row],[Age]]&lt;=60,"50-60",
   IF(Table1[[#This Row],[Age]]&lt;=70,"60-70","70+"))))))</f>
        <v>60-70</v>
      </c>
      <c r="L8241" t="str">
        <f t="shared" si="384"/>
        <v>QTY1</v>
      </c>
    </row>
    <row r="8242" spans="1:12" x14ac:dyDescent="0.3">
      <c r="A8242" s="2" t="s">
        <v>4428</v>
      </c>
      <c r="B8242" s="2">
        <v>44</v>
      </c>
      <c r="C8242" s="2" t="s">
        <v>20309</v>
      </c>
      <c r="D8242" s="2" t="s">
        <v>24508</v>
      </c>
      <c r="E8242" s="2">
        <v>1297.8900000000001</v>
      </c>
      <c r="F8242" s="2">
        <v>41</v>
      </c>
      <c r="G8242" s="2">
        <v>53213.49</v>
      </c>
      <c r="H8242" s="3" t="s">
        <v>25453</v>
      </c>
      <c r="I8242" s="7" t="str">
        <f t="shared" si="385"/>
        <v>Jul</v>
      </c>
      <c r="J8242">
        <f t="shared" si="386"/>
        <v>2023</v>
      </c>
      <c r="K8242" t="str">
        <f>IF(Table1[[#This Row],[Age]]&lt;20,"&lt;20",
   IF(Table1[[#This Row],[Age]]&lt;=30,"20-30",
   IF(Table1[[#This Row],[Age]]&lt;=40,"30-40",
   IF(Table1[[#This Row],[Age]]&lt;=50,"40-50",
   IF(Table1[[#This Row],[Age]]&lt;=60,"50-60",
   IF(Table1[[#This Row],[Age]]&lt;=70,"60-70","70+"))))))</f>
        <v>40-50</v>
      </c>
      <c r="L8242" t="str">
        <f t="shared" si="384"/>
        <v>QTY1</v>
      </c>
    </row>
    <row r="8243" spans="1:12" x14ac:dyDescent="0.3">
      <c r="A8243" s="2" t="s">
        <v>7846</v>
      </c>
      <c r="B8243" s="2">
        <v>27</v>
      </c>
      <c r="C8243" s="2" t="s">
        <v>20310</v>
      </c>
      <c r="D8243" s="2" t="s">
        <v>24500</v>
      </c>
      <c r="E8243" s="2">
        <v>6518.12</v>
      </c>
      <c r="F8243" s="2">
        <v>22</v>
      </c>
      <c r="G8243" s="2">
        <v>143398.64000000001</v>
      </c>
      <c r="H8243" s="3" t="s">
        <v>25453</v>
      </c>
      <c r="I8243" s="7" t="str">
        <f t="shared" si="385"/>
        <v>Jul</v>
      </c>
      <c r="J8243">
        <f t="shared" si="386"/>
        <v>2023</v>
      </c>
      <c r="K8243" t="str">
        <f>IF(Table1[[#This Row],[Age]]&lt;20,"&lt;20",
   IF(Table1[[#This Row],[Age]]&lt;=30,"20-30",
   IF(Table1[[#This Row],[Age]]&lt;=40,"30-40",
   IF(Table1[[#This Row],[Age]]&lt;=50,"40-50",
   IF(Table1[[#This Row],[Age]]&lt;=60,"50-60",
   IF(Table1[[#This Row],[Age]]&lt;=70,"60-70","70+"))))))</f>
        <v>20-30</v>
      </c>
      <c r="L8243" t="str">
        <f t="shared" si="384"/>
        <v>QTY1</v>
      </c>
    </row>
    <row r="8244" spans="1:12" x14ac:dyDescent="0.3">
      <c r="A8244" s="2" t="s">
        <v>7847</v>
      </c>
      <c r="B8244" s="2">
        <v>63</v>
      </c>
      <c r="C8244" s="2" t="s">
        <v>14897</v>
      </c>
      <c r="D8244" s="2" t="s">
        <v>24574</v>
      </c>
      <c r="E8244" s="2">
        <v>750.52</v>
      </c>
      <c r="F8244" s="2">
        <v>90</v>
      </c>
      <c r="G8244" s="2">
        <v>67546.8</v>
      </c>
      <c r="H8244" s="3" t="s">
        <v>25454</v>
      </c>
      <c r="I8244" s="7" t="str">
        <f t="shared" si="385"/>
        <v>Jul</v>
      </c>
      <c r="J8244">
        <f t="shared" si="386"/>
        <v>2023</v>
      </c>
      <c r="K8244" t="str">
        <f>IF(Table1[[#This Row],[Age]]&lt;20,"&lt;20",
   IF(Table1[[#This Row],[Age]]&lt;=30,"20-30",
   IF(Table1[[#This Row],[Age]]&lt;=40,"30-40",
   IF(Table1[[#This Row],[Age]]&lt;=50,"40-50",
   IF(Table1[[#This Row],[Age]]&lt;=60,"50-60",
   IF(Table1[[#This Row],[Age]]&lt;=70,"60-70","70+"))))))</f>
        <v>60-70</v>
      </c>
      <c r="L8244" t="str">
        <f t="shared" si="384"/>
        <v>QTY1</v>
      </c>
    </row>
    <row r="8245" spans="1:12" x14ac:dyDescent="0.3">
      <c r="A8245" s="2" t="s">
        <v>5207</v>
      </c>
      <c r="B8245" s="2">
        <v>49</v>
      </c>
      <c r="C8245" s="2" t="s">
        <v>20311</v>
      </c>
      <c r="D8245" s="2" t="s">
        <v>24494</v>
      </c>
      <c r="E8245" s="2">
        <v>5592.99</v>
      </c>
      <c r="F8245" s="2">
        <v>94</v>
      </c>
      <c r="G8245" s="2">
        <v>525741.06000000006</v>
      </c>
      <c r="H8245" s="3" t="s">
        <v>25454</v>
      </c>
      <c r="I8245" s="7" t="str">
        <f t="shared" si="385"/>
        <v>Jul</v>
      </c>
      <c r="J8245">
        <f t="shared" si="386"/>
        <v>2023</v>
      </c>
      <c r="K8245" t="str">
        <f>IF(Table1[[#This Row],[Age]]&lt;20,"&lt;20",
   IF(Table1[[#This Row],[Age]]&lt;=30,"20-30",
   IF(Table1[[#This Row],[Age]]&lt;=40,"30-40",
   IF(Table1[[#This Row],[Age]]&lt;=50,"40-50",
   IF(Table1[[#This Row],[Age]]&lt;=60,"50-60",
   IF(Table1[[#This Row],[Age]]&lt;=70,"60-70","70+"))))))</f>
        <v>40-50</v>
      </c>
      <c r="L8245" t="str">
        <f t="shared" si="384"/>
        <v>QTY1</v>
      </c>
    </row>
    <row r="8246" spans="1:12" x14ac:dyDescent="0.3">
      <c r="A8246" s="2" t="s">
        <v>7848</v>
      </c>
      <c r="B8246" s="2">
        <v>19</v>
      </c>
      <c r="C8246" s="2" t="s">
        <v>20312</v>
      </c>
      <c r="D8246" s="2" t="s">
        <v>24413</v>
      </c>
      <c r="E8246" s="2">
        <v>5531.73</v>
      </c>
      <c r="F8246" s="2">
        <v>57</v>
      </c>
      <c r="G8246" s="2">
        <v>315308.61</v>
      </c>
      <c r="H8246" s="3" t="s">
        <v>25454</v>
      </c>
      <c r="I8246" s="7" t="str">
        <f t="shared" si="385"/>
        <v>Jul</v>
      </c>
      <c r="J8246">
        <f t="shared" si="386"/>
        <v>2023</v>
      </c>
      <c r="K8246" t="str">
        <f>IF(Table1[[#This Row],[Age]]&lt;20,"&lt;20",
   IF(Table1[[#This Row],[Age]]&lt;=30,"20-30",
   IF(Table1[[#This Row],[Age]]&lt;=40,"30-40",
   IF(Table1[[#This Row],[Age]]&lt;=50,"40-50",
   IF(Table1[[#This Row],[Age]]&lt;=60,"50-60",
   IF(Table1[[#This Row],[Age]]&lt;=70,"60-70","70+"))))))</f>
        <v>&lt;20</v>
      </c>
      <c r="L8246" t="str">
        <f t="shared" si="384"/>
        <v>QTY1</v>
      </c>
    </row>
    <row r="8247" spans="1:12" x14ac:dyDescent="0.3">
      <c r="A8247" s="2" t="s">
        <v>7849</v>
      </c>
      <c r="B8247" s="2">
        <v>28</v>
      </c>
      <c r="C8247" s="2" t="s">
        <v>16070</v>
      </c>
      <c r="D8247" s="2" t="s">
        <v>24514</v>
      </c>
      <c r="E8247" s="2">
        <v>4905.03</v>
      </c>
      <c r="F8247" s="2">
        <v>43</v>
      </c>
      <c r="G8247" s="2">
        <v>210916.29</v>
      </c>
      <c r="H8247" s="3" t="s">
        <v>25454</v>
      </c>
      <c r="I8247" s="7" t="str">
        <f t="shared" si="385"/>
        <v>Jul</v>
      </c>
      <c r="J8247">
        <f t="shared" si="386"/>
        <v>2023</v>
      </c>
      <c r="K8247" t="str">
        <f>IF(Table1[[#This Row],[Age]]&lt;20,"&lt;20",
   IF(Table1[[#This Row],[Age]]&lt;=30,"20-30",
   IF(Table1[[#This Row],[Age]]&lt;=40,"30-40",
   IF(Table1[[#This Row],[Age]]&lt;=50,"40-50",
   IF(Table1[[#This Row],[Age]]&lt;=60,"50-60",
   IF(Table1[[#This Row],[Age]]&lt;=70,"60-70","70+"))))))</f>
        <v>20-30</v>
      </c>
      <c r="L8247" t="str">
        <f t="shared" si="384"/>
        <v>QTY1</v>
      </c>
    </row>
    <row r="8248" spans="1:12" x14ac:dyDescent="0.3">
      <c r="A8248" s="2" t="s">
        <v>7850</v>
      </c>
      <c r="B8248" s="2">
        <v>54</v>
      </c>
      <c r="C8248" s="2" t="s">
        <v>20139</v>
      </c>
      <c r="D8248" s="2" t="s">
        <v>24543</v>
      </c>
      <c r="E8248" s="2">
        <v>7704.39</v>
      </c>
      <c r="F8248" s="2">
        <v>74</v>
      </c>
      <c r="G8248" s="2">
        <v>570124.86</v>
      </c>
      <c r="H8248" s="3" t="s">
        <v>25454</v>
      </c>
      <c r="I8248" s="7" t="str">
        <f t="shared" si="385"/>
        <v>Jul</v>
      </c>
      <c r="J8248">
        <f t="shared" si="386"/>
        <v>2023</v>
      </c>
      <c r="K8248" t="str">
        <f>IF(Table1[[#This Row],[Age]]&lt;20,"&lt;20",
   IF(Table1[[#This Row],[Age]]&lt;=30,"20-30",
   IF(Table1[[#This Row],[Age]]&lt;=40,"30-40",
   IF(Table1[[#This Row],[Age]]&lt;=50,"40-50",
   IF(Table1[[#This Row],[Age]]&lt;=60,"50-60",
   IF(Table1[[#This Row],[Age]]&lt;=70,"60-70","70+"))))))</f>
        <v>50-60</v>
      </c>
      <c r="L8248" t="str">
        <f t="shared" si="384"/>
        <v>QTY1</v>
      </c>
    </row>
    <row r="8249" spans="1:12" x14ac:dyDescent="0.3">
      <c r="A8249" s="2" t="s">
        <v>7851</v>
      </c>
      <c r="B8249" s="2">
        <v>49</v>
      </c>
      <c r="C8249" s="2" t="s">
        <v>20313</v>
      </c>
      <c r="D8249" s="2" t="s">
        <v>24530</v>
      </c>
      <c r="E8249" s="2">
        <v>2163.29</v>
      </c>
      <c r="F8249" s="2">
        <v>83</v>
      </c>
      <c r="G8249" s="2">
        <v>179553.07</v>
      </c>
      <c r="H8249" s="3" t="s">
        <v>25454</v>
      </c>
      <c r="I8249" s="7" t="str">
        <f t="shared" si="385"/>
        <v>Jul</v>
      </c>
      <c r="J8249">
        <f t="shared" si="386"/>
        <v>2023</v>
      </c>
      <c r="K8249" t="str">
        <f>IF(Table1[[#This Row],[Age]]&lt;20,"&lt;20",
   IF(Table1[[#This Row],[Age]]&lt;=30,"20-30",
   IF(Table1[[#This Row],[Age]]&lt;=40,"30-40",
   IF(Table1[[#This Row],[Age]]&lt;=50,"40-50",
   IF(Table1[[#This Row],[Age]]&lt;=60,"50-60",
   IF(Table1[[#This Row],[Age]]&lt;=70,"60-70","70+"))))))</f>
        <v>40-50</v>
      </c>
      <c r="L8249" t="str">
        <f t="shared" si="384"/>
        <v>QTY1</v>
      </c>
    </row>
    <row r="8250" spans="1:12" x14ac:dyDescent="0.3">
      <c r="A8250" s="2" t="s">
        <v>7852</v>
      </c>
      <c r="B8250" s="2">
        <v>50</v>
      </c>
      <c r="C8250" s="2" t="s">
        <v>20314</v>
      </c>
      <c r="D8250" s="2" t="s">
        <v>24436</v>
      </c>
      <c r="E8250" s="2">
        <v>208.45</v>
      </c>
      <c r="F8250" s="2">
        <v>40</v>
      </c>
      <c r="G8250" s="2">
        <v>8338</v>
      </c>
      <c r="H8250" s="3" t="s">
        <v>25454</v>
      </c>
      <c r="I8250" s="7" t="str">
        <f t="shared" si="385"/>
        <v>Jul</v>
      </c>
      <c r="J8250">
        <f t="shared" si="386"/>
        <v>2023</v>
      </c>
      <c r="K8250" t="str">
        <f>IF(Table1[[#This Row],[Age]]&lt;20,"&lt;20",
   IF(Table1[[#This Row],[Age]]&lt;=30,"20-30",
   IF(Table1[[#This Row],[Age]]&lt;=40,"30-40",
   IF(Table1[[#This Row],[Age]]&lt;=50,"40-50",
   IF(Table1[[#This Row],[Age]]&lt;=60,"50-60",
   IF(Table1[[#This Row],[Age]]&lt;=70,"60-70","70+"))))))</f>
        <v>40-50</v>
      </c>
      <c r="L8250" t="str">
        <f t="shared" si="384"/>
        <v>QTY1</v>
      </c>
    </row>
    <row r="8251" spans="1:12" x14ac:dyDescent="0.3">
      <c r="A8251" s="2" t="s">
        <v>7853</v>
      </c>
      <c r="B8251" s="2">
        <v>18</v>
      </c>
      <c r="C8251" s="2" t="s">
        <v>14919</v>
      </c>
      <c r="D8251" s="2" t="s">
        <v>24639</v>
      </c>
      <c r="E8251" s="2">
        <v>7405.61</v>
      </c>
      <c r="F8251" s="2">
        <v>88</v>
      </c>
      <c r="G8251" s="2">
        <v>651693.68000000005</v>
      </c>
      <c r="H8251" s="3" t="s">
        <v>25454</v>
      </c>
      <c r="I8251" s="7" t="str">
        <f t="shared" si="385"/>
        <v>Jul</v>
      </c>
      <c r="J8251">
        <f t="shared" si="386"/>
        <v>2023</v>
      </c>
      <c r="K8251" t="str">
        <f>IF(Table1[[#This Row],[Age]]&lt;20,"&lt;20",
   IF(Table1[[#This Row],[Age]]&lt;=30,"20-30",
   IF(Table1[[#This Row],[Age]]&lt;=40,"30-40",
   IF(Table1[[#This Row],[Age]]&lt;=50,"40-50",
   IF(Table1[[#This Row],[Age]]&lt;=60,"50-60",
   IF(Table1[[#This Row],[Age]]&lt;=70,"60-70","70+"))))))</f>
        <v>&lt;20</v>
      </c>
      <c r="L8251" t="str">
        <f t="shared" si="384"/>
        <v>QTY1</v>
      </c>
    </row>
    <row r="8252" spans="1:12" x14ac:dyDescent="0.3">
      <c r="A8252" s="2" t="s">
        <v>4877</v>
      </c>
      <c r="B8252" s="2">
        <v>19</v>
      </c>
      <c r="C8252" s="2" t="s">
        <v>20315</v>
      </c>
      <c r="D8252" s="2" t="s">
        <v>24512</v>
      </c>
      <c r="E8252" s="2">
        <v>1987.19</v>
      </c>
      <c r="F8252" s="2">
        <v>53</v>
      </c>
      <c r="G8252" s="2">
        <v>105321.07</v>
      </c>
      <c r="H8252" s="3" t="s">
        <v>25454</v>
      </c>
      <c r="I8252" s="7" t="str">
        <f t="shared" si="385"/>
        <v>Jul</v>
      </c>
      <c r="J8252">
        <f t="shared" si="386"/>
        <v>2023</v>
      </c>
      <c r="K8252" t="str">
        <f>IF(Table1[[#This Row],[Age]]&lt;20,"&lt;20",
   IF(Table1[[#This Row],[Age]]&lt;=30,"20-30",
   IF(Table1[[#This Row],[Age]]&lt;=40,"30-40",
   IF(Table1[[#This Row],[Age]]&lt;=50,"40-50",
   IF(Table1[[#This Row],[Age]]&lt;=60,"50-60",
   IF(Table1[[#This Row],[Age]]&lt;=70,"60-70","70+"))))))</f>
        <v>&lt;20</v>
      </c>
      <c r="L8252" t="str">
        <f t="shared" si="384"/>
        <v>QTY1</v>
      </c>
    </row>
    <row r="8253" spans="1:12" x14ac:dyDescent="0.3">
      <c r="A8253" s="2" t="s">
        <v>7854</v>
      </c>
      <c r="B8253" s="2">
        <v>30</v>
      </c>
      <c r="C8253" s="2" t="s">
        <v>20316</v>
      </c>
      <c r="D8253" s="2" t="s">
        <v>24439</v>
      </c>
      <c r="E8253" s="2">
        <v>305.14</v>
      </c>
      <c r="F8253" s="2">
        <v>56</v>
      </c>
      <c r="G8253" s="2">
        <v>17087.84</v>
      </c>
      <c r="H8253" s="3" t="s">
        <v>25454</v>
      </c>
      <c r="I8253" s="7" t="str">
        <f t="shared" si="385"/>
        <v>Jul</v>
      </c>
      <c r="J8253">
        <f t="shared" si="386"/>
        <v>2023</v>
      </c>
      <c r="K8253" t="str">
        <f>IF(Table1[[#This Row],[Age]]&lt;20,"&lt;20",
   IF(Table1[[#This Row],[Age]]&lt;=30,"20-30",
   IF(Table1[[#This Row],[Age]]&lt;=40,"30-40",
   IF(Table1[[#This Row],[Age]]&lt;=50,"40-50",
   IF(Table1[[#This Row],[Age]]&lt;=60,"50-60",
   IF(Table1[[#This Row],[Age]]&lt;=70,"60-70","70+"))))))</f>
        <v>20-30</v>
      </c>
      <c r="L8253" t="str">
        <f t="shared" si="384"/>
        <v>QTY1</v>
      </c>
    </row>
    <row r="8254" spans="1:12" x14ac:dyDescent="0.3">
      <c r="A8254" s="2" t="s">
        <v>3109</v>
      </c>
      <c r="B8254" s="2">
        <v>48</v>
      </c>
      <c r="C8254" s="2" t="s">
        <v>20317</v>
      </c>
      <c r="D8254" s="2" t="s">
        <v>24525</v>
      </c>
      <c r="E8254" s="2">
        <v>4202.8500000000004</v>
      </c>
      <c r="F8254" s="2">
        <v>78</v>
      </c>
      <c r="G8254" s="2">
        <v>327822.3</v>
      </c>
      <c r="H8254" s="3" t="s">
        <v>25454</v>
      </c>
      <c r="I8254" s="7" t="str">
        <f t="shared" si="385"/>
        <v>Jul</v>
      </c>
      <c r="J8254">
        <f t="shared" si="386"/>
        <v>2023</v>
      </c>
      <c r="K8254" t="str">
        <f>IF(Table1[[#This Row],[Age]]&lt;20,"&lt;20",
   IF(Table1[[#This Row],[Age]]&lt;=30,"20-30",
   IF(Table1[[#This Row],[Age]]&lt;=40,"30-40",
   IF(Table1[[#This Row],[Age]]&lt;=50,"40-50",
   IF(Table1[[#This Row],[Age]]&lt;=60,"50-60",
   IF(Table1[[#This Row],[Age]]&lt;=70,"60-70","70+"))))))</f>
        <v>40-50</v>
      </c>
      <c r="L8254" t="str">
        <f t="shared" si="384"/>
        <v>QTY1</v>
      </c>
    </row>
    <row r="8255" spans="1:12" x14ac:dyDescent="0.3">
      <c r="A8255" s="2" t="s">
        <v>7726</v>
      </c>
      <c r="B8255" s="2">
        <v>48</v>
      </c>
      <c r="C8255" s="2" t="s">
        <v>20318</v>
      </c>
      <c r="D8255" s="2" t="s">
        <v>24477</v>
      </c>
      <c r="E8255" s="2">
        <v>2547.63</v>
      </c>
      <c r="F8255" s="2">
        <v>9</v>
      </c>
      <c r="G8255" s="2">
        <v>22928.67</v>
      </c>
      <c r="H8255" s="3" t="s">
        <v>25455</v>
      </c>
      <c r="I8255" s="7" t="str">
        <f t="shared" si="385"/>
        <v>Jul</v>
      </c>
      <c r="J8255">
        <f t="shared" si="386"/>
        <v>2023</v>
      </c>
      <c r="K8255" t="str">
        <f>IF(Table1[[#This Row],[Age]]&lt;20,"&lt;20",
   IF(Table1[[#This Row],[Age]]&lt;=30,"20-30",
   IF(Table1[[#This Row],[Age]]&lt;=40,"30-40",
   IF(Table1[[#This Row],[Age]]&lt;=50,"40-50",
   IF(Table1[[#This Row],[Age]]&lt;=60,"50-60",
   IF(Table1[[#This Row],[Age]]&lt;=70,"60-70","70+"))))))</f>
        <v>40-50</v>
      </c>
      <c r="L8255" t="str">
        <f t="shared" si="384"/>
        <v>QTY1</v>
      </c>
    </row>
    <row r="8256" spans="1:12" x14ac:dyDescent="0.3">
      <c r="A8256" s="2" t="s">
        <v>7855</v>
      </c>
      <c r="B8256" s="2">
        <v>64</v>
      </c>
      <c r="C8256" s="2" t="s">
        <v>16015</v>
      </c>
      <c r="D8256" s="2" t="s">
        <v>24475</v>
      </c>
      <c r="E8256" s="2">
        <v>2717.42</v>
      </c>
      <c r="F8256" s="2">
        <v>38</v>
      </c>
      <c r="G8256" s="2">
        <v>103261.96</v>
      </c>
      <c r="H8256" s="3" t="s">
        <v>25455</v>
      </c>
      <c r="I8256" s="7" t="str">
        <f t="shared" si="385"/>
        <v>Jul</v>
      </c>
      <c r="J8256">
        <f t="shared" si="386"/>
        <v>2023</v>
      </c>
      <c r="K8256" t="str">
        <f>IF(Table1[[#This Row],[Age]]&lt;20,"&lt;20",
   IF(Table1[[#This Row],[Age]]&lt;=30,"20-30",
   IF(Table1[[#This Row],[Age]]&lt;=40,"30-40",
   IF(Table1[[#This Row],[Age]]&lt;=50,"40-50",
   IF(Table1[[#This Row],[Age]]&lt;=60,"50-60",
   IF(Table1[[#This Row],[Age]]&lt;=70,"60-70","70+"))))))</f>
        <v>60-70</v>
      </c>
      <c r="L8256" t="str">
        <f t="shared" si="384"/>
        <v>QTY1</v>
      </c>
    </row>
    <row r="8257" spans="1:12" x14ac:dyDescent="0.3">
      <c r="A8257" s="2" t="s">
        <v>5375</v>
      </c>
      <c r="B8257" s="2">
        <v>56</v>
      </c>
      <c r="C8257" s="2" t="s">
        <v>20319</v>
      </c>
      <c r="D8257" s="2" t="s">
        <v>24585</v>
      </c>
      <c r="E8257" s="2">
        <v>9480.82</v>
      </c>
      <c r="F8257" s="2">
        <v>68</v>
      </c>
      <c r="G8257" s="2">
        <v>644695.76</v>
      </c>
      <c r="H8257" s="3" t="s">
        <v>25455</v>
      </c>
      <c r="I8257" s="7" t="str">
        <f t="shared" si="385"/>
        <v>Jul</v>
      </c>
      <c r="J8257">
        <f t="shared" si="386"/>
        <v>2023</v>
      </c>
      <c r="K8257" t="str">
        <f>IF(Table1[[#This Row],[Age]]&lt;20,"&lt;20",
   IF(Table1[[#This Row],[Age]]&lt;=30,"20-30",
   IF(Table1[[#This Row],[Age]]&lt;=40,"30-40",
   IF(Table1[[#This Row],[Age]]&lt;=50,"40-50",
   IF(Table1[[#This Row],[Age]]&lt;=60,"50-60",
   IF(Table1[[#This Row],[Age]]&lt;=70,"60-70","70+"))))))</f>
        <v>50-60</v>
      </c>
      <c r="L8257" t="str">
        <f t="shared" si="384"/>
        <v>QTY1</v>
      </c>
    </row>
    <row r="8258" spans="1:12" x14ac:dyDescent="0.3">
      <c r="A8258" s="2" t="s">
        <v>7856</v>
      </c>
      <c r="B8258" s="2">
        <v>38</v>
      </c>
      <c r="C8258" s="2" t="s">
        <v>19911</v>
      </c>
      <c r="D8258" s="2" t="s">
        <v>24524</v>
      </c>
      <c r="E8258" s="2">
        <v>8610.2900000000009</v>
      </c>
      <c r="F8258" s="2">
        <v>62</v>
      </c>
      <c r="G8258" s="2">
        <v>533837.98</v>
      </c>
      <c r="H8258" s="3" t="s">
        <v>25455</v>
      </c>
      <c r="I8258" s="7" t="str">
        <f t="shared" si="385"/>
        <v>Jul</v>
      </c>
      <c r="J8258">
        <f t="shared" si="386"/>
        <v>2023</v>
      </c>
      <c r="K8258" t="str">
        <f>IF(Table1[[#This Row],[Age]]&lt;20,"&lt;20",
   IF(Table1[[#This Row],[Age]]&lt;=30,"20-30",
   IF(Table1[[#This Row],[Age]]&lt;=40,"30-40",
   IF(Table1[[#This Row],[Age]]&lt;=50,"40-50",
   IF(Table1[[#This Row],[Age]]&lt;=60,"50-60",
   IF(Table1[[#This Row],[Age]]&lt;=70,"60-70","70+"))))))</f>
        <v>30-40</v>
      </c>
      <c r="L8258" t="str">
        <f t="shared" ref="L8258:L8321" si="387">IF(OR(MONTH(H8258)=4, MONTH(H8258)=5, MONTH(H8258)=6, MONTH(H8258)=7), "QTY1",
IF(OR(MONTH(H8258)=8, MONTH(H8258)=9, MONTH(H8258)=10, MONTH(H8258)=11), "QTY2",
IF(OR(MONTH(H8258)=12, MONTH(H8258)=1), "QTY3", "QTY4")))</f>
        <v>QTY1</v>
      </c>
    </row>
    <row r="8259" spans="1:12" x14ac:dyDescent="0.3">
      <c r="A8259" s="2" t="s">
        <v>7857</v>
      </c>
      <c r="B8259" s="2">
        <v>24</v>
      </c>
      <c r="C8259" s="2" t="s">
        <v>15313</v>
      </c>
      <c r="D8259" s="2" t="s">
        <v>24572</v>
      </c>
      <c r="E8259" s="2">
        <v>9655.1200000000008</v>
      </c>
      <c r="F8259" s="2">
        <v>49</v>
      </c>
      <c r="G8259" s="2">
        <v>473100.88</v>
      </c>
      <c r="H8259" s="3" t="s">
        <v>25455</v>
      </c>
      <c r="I8259" s="7" t="str">
        <f t="shared" ref="I8259:I8322" si="388">TEXT(H8259,"MMM")</f>
        <v>Jul</v>
      </c>
      <c r="J8259">
        <f t="shared" ref="J8259:J8322" si="389">YEAR(H8259)</f>
        <v>2023</v>
      </c>
      <c r="K8259" t="str">
        <f>IF(Table1[[#This Row],[Age]]&lt;20,"&lt;20",
   IF(Table1[[#This Row],[Age]]&lt;=30,"20-30",
   IF(Table1[[#This Row],[Age]]&lt;=40,"30-40",
   IF(Table1[[#This Row],[Age]]&lt;=50,"40-50",
   IF(Table1[[#This Row],[Age]]&lt;=60,"50-60",
   IF(Table1[[#This Row],[Age]]&lt;=70,"60-70","70+"))))))</f>
        <v>20-30</v>
      </c>
      <c r="L8259" t="str">
        <f t="shared" si="387"/>
        <v>QTY1</v>
      </c>
    </row>
    <row r="8260" spans="1:12" x14ac:dyDescent="0.3">
      <c r="A8260" s="2" t="s">
        <v>7858</v>
      </c>
      <c r="B8260" s="2">
        <v>39</v>
      </c>
      <c r="C8260" s="2" t="s">
        <v>20320</v>
      </c>
      <c r="D8260" s="2" t="s">
        <v>24505</v>
      </c>
      <c r="E8260" s="2">
        <v>6049.4</v>
      </c>
      <c r="F8260" s="2">
        <v>20</v>
      </c>
      <c r="G8260" s="2">
        <v>120988</v>
      </c>
      <c r="H8260" s="3" t="s">
        <v>25456</v>
      </c>
      <c r="I8260" s="7" t="str">
        <f t="shared" si="388"/>
        <v>Jul</v>
      </c>
      <c r="J8260">
        <f t="shared" si="389"/>
        <v>2023</v>
      </c>
      <c r="K8260" t="str">
        <f>IF(Table1[[#This Row],[Age]]&lt;20,"&lt;20",
   IF(Table1[[#This Row],[Age]]&lt;=30,"20-30",
   IF(Table1[[#This Row],[Age]]&lt;=40,"30-40",
   IF(Table1[[#This Row],[Age]]&lt;=50,"40-50",
   IF(Table1[[#This Row],[Age]]&lt;=60,"50-60",
   IF(Table1[[#This Row],[Age]]&lt;=70,"60-70","70+"))))))</f>
        <v>30-40</v>
      </c>
      <c r="L8260" t="str">
        <f t="shared" si="387"/>
        <v>QTY1</v>
      </c>
    </row>
    <row r="8261" spans="1:12" x14ac:dyDescent="0.3">
      <c r="A8261" s="2" t="s">
        <v>7859</v>
      </c>
      <c r="B8261" s="2">
        <v>27</v>
      </c>
      <c r="C8261" s="2" t="s">
        <v>20321</v>
      </c>
      <c r="D8261" s="2" t="s">
        <v>24623</v>
      </c>
      <c r="E8261" s="2">
        <v>1167.73</v>
      </c>
      <c r="F8261" s="2">
        <v>50</v>
      </c>
      <c r="G8261" s="2">
        <v>58386.5</v>
      </c>
      <c r="H8261" s="3" t="s">
        <v>25456</v>
      </c>
      <c r="I8261" s="7" t="str">
        <f t="shared" si="388"/>
        <v>Jul</v>
      </c>
      <c r="J8261">
        <f t="shared" si="389"/>
        <v>2023</v>
      </c>
      <c r="K8261" t="str">
        <f>IF(Table1[[#This Row],[Age]]&lt;20,"&lt;20",
   IF(Table1[[#This Row],[Age]]&lt;=30,"20-30",
   IF(Table1[[#This Row],[Age]]&lt;=40,"30-40",
   IF(Table1[[#This Row],[Age]]&lt;=50,"40-50",
   IF(Table1[[#This Row],[Age]]&lt;=60,"50-60",
   IF(Table1[[#This Row],[Age]]&lt;=70,"60-70","70+"))))))</f>
        <v>20-30</v>
      </c>
      <c r="L8261" t="str">
        <f t="shared" si="387"/>
        <v>QTY1</v>
      </c>
    </row>
    <row r="8262" spans="1:12" x14ac:dyDescent="0.3">
      <c r="A8262" s="2" t="s">
        <v>7860</v>
      </c>
      <c r="B8262" s="2">
        <v>48</v>
      </c>
      <c r="C8262" s="2" t="s">
        <v>18683</v>
      </c>
      <c r="D8262" s="2" t="s">
        <v>24617</v>
      </c>
      <c r="E8262" s="2">
        <v>5132.18</v>
      </c>
      <c r="F8262" s="2">
        <v>58</v>
      </c>
      <c r="G8262" s="2">
        <v>297666.44</v>
      </c>
      <c r="H8262" s="3" t="s">
        <v>25456</v>
      </c>
      <c r="I8262" s="7" t="str">
        <f t="shared" si="388"/>
        <v>Jul</v>
      </c>
      <c r="J8262">
        <f t="shared" si="389"/>
        <v>2023</v>
      </c>
      <c r="K8262" t="str">
        <f>IF(Table1[[#This Row],[Age]]&lt;20,"&lt;20",
   IF(Table1[[#This Row],[Age]]&lt;=30,"20-30",
   IF(Table1[[#This Row],[Age]]&lt;=40,"30-40",
   IF(Table1[[#This Row],[Age]]&lt;=50,"40-50",
   IF(Table1[[#This Row],[Age]]&lt;=60,"50-60",
   IF(Table1[[#This Row],[Age]]&lt;=70,"60-70","70+"))))))</f>
        <v>40-50</v>
      </c>
      <c r="L8262" t="str">
        <f t="shared" si="387"/>
        <v>QTY1</v>
      </c>
    </row>
    <row r="8263" spans="1:12" x14ac:dyDescent="0.3">
      <c r="A8263" s="2" t="s">
        <v>7861</v>
      </c>
      <c r="B8263" s="2">
        <v>25</v>
      </c>
      <c r="C8263" s="2" t="s">
        <v>20322</v>
      </c>
      <c r="D8263" s="2" t="s">
        <v>24467</v>
      </c>
      <c r="E8263" s="2">
        <v>7711.27</v>
      </c>
      <c r="F8263" s="2">
        <v>64</v>
      </c>
      <c r="G8263" s="2">
        <v>493521.28</v>
      </c>
      <c r="H8263" s="3" t="s">
        <v>25456</v>
      </c>
      <c r="I8263" s="7" t="str">
        <f t="shared" si="388"/>
        <v>Jul</v>
      </c>
      <c r="J8263">
        <f t="shared" si="389"/>
        <v>2023</v>
      </c>
      <c r="K8263" t="str">
        <f>IF(Table1[[#This Row],[Age]]&lt;20,"&lt;20",
   IF(Table1[[#This Row],[Age]]&lt;=30,"20-30",
   IF(Table1[[#This Row],[Age]]&lt;=40,"30-40",
   IF(Table1[[#This Row],[Age]]&lt;=50,"40-50",
   IF(Table1[[#This Row],[Age]]&lt;=60,"50-60",
   IF(Table1[[#This Row],[Age]]&lt;=70,"60-70","70+"))))))</f>
        <v>20-30</v>
      </c>
      <c r="L8263" t="str">
        <f t="shared" si="387"/>
        <v>QTY1</v>
      </c>
    </row>
    <row r="8264" spans="1:12" x14ac:dyDescent="0.3">
      <c r="A8264" s="2" t="s">
        <v>7862</v>
      </c>
      <c r="B8264" s="2">
        <v>21</v>
      </c>
      <c r="C8264" s="2" t="s">
        <v>18485</v>
      </c>
      <c r="D8264" s="2" t="s">
        <v>24503</v>
      </c>
      <c r="E8264" s="2">
        <v>328.14</v>
      </c>
      <c r="F8264" s="2">
        <v>11</v>
      </c>
      <c r="G8264" s="2">
        <v>3609.54</v>
      </c>
      <c r="H8264" s="3" t="s">
        <v>25456</v>
      </c>
      <c r="I8264" s="7" t="str">
        <f t="shared" si="388"/>
        <v>Jul</v>
      </c>
      <c r="J8264">
        <f t="shared" si="389"/>
        <v>2023</v>
      </c>
      <c r="K8264" t="str">
        <f>IF(Table1[[#This Row],[Age]]&lt;20,"&lt;20",
   IF(Table1[[#This Row],[Age]]&lt;=30,"20-30",
   IF(Table1[[#This Row],[Age]]&lt;=40,"30-40",
   IF(Table1[[#This Row],[Age]]&lt;=50,"40-50",
   IF(Table1[[#This Row],[Age]]&lt;=60,"50-60",
   IF(Table1[[#This Row],[Age]]&lt;=70,"60-70","70+"))))))</f>
        <v>20-30</v>
      </c>
      <c r="L8264" t="str">
        <f t="shared" si="387"/>
        <v>QTY1</v>
      </c>
    </row>
    <row r="8265" spans="1:12" x14ac:dyDescent="0.3">
      <c r="A8265" s="2" t="s">
        <v>7863</v>
      </c>
      <c r="B8265" s="2">
        <v>45</v>
      </c>
      <c r="C8265" s="2" t="s">
        <v>18182</v>
      </c>
      <c r="D8265" s="2" t="s">
        <v>24552</v>
      </c>
      <c r="E8265" s="2">
        <v>2602.35</v>
      </c>
      <c r="F8265" s="2">
        <v>1</v>
      </c>
      <c r="G8265" s="2">
        <v>2602.35</v>
      </c>
      <c r="H8265" s="3" t="s">
        <v>25456</v>
      </c>
      <c r="I8265" s="7" t="str">
        <f t="shared" si="388"/>
        <v>Jul</v>
      </c>
      <c r="J8265">
        <f t="shared" si="389"/>
        <v>2023</v>
      </c>
      <c r="K8265" t="str">
        <f>IF(Table1[[#This Row],[Age]]&lt;20,"&lt;20",
   IF(Table1[[#This Row],[Age]]&lt;=30,"20-30",
   IF(Table1[[#This Row],[Age]]&lt;=40,"30-40",
   IF(Table1[[#This Row],[Age]]&lt;=50,"40-50",
   IF(Table1[[#This Row],[Age]]&lt;=60,"50-60",
   IF(Table1[[#This Row],[Age]]&lt;=70,"60-70","70+"))))))</f>
        <v>40-50</v>
      </c>
      <c r="L8265" t="str">
        <f t="shared" si="387"/>
        <v>QTY1</v>
      </c>
    </row>
    <row r="8266" spans="1:12" x14ac:dyDescent="0.3">
      <c r="A8266" s="2" t="s">
        <v>7864</v>
      </c>
      <c r="B8266" s="2">
        <v>44</v>
      </c>
      <c r="C8266" s="2" t="s">
        <v>20323</v>
      </c>
      <c r="D8266" s="2" t="s">
        <v>24418</v>
      </c>
      <c r="E8266" s="2">
        <v>1385.52</v>
      </c>
      <c r="F8266" s="2">
        <v>10</v>
      </c>
      <c r="G8266" s="2">
        <v>13855.2</v>
      </c>
      <c r="H8266" s="3" t="s">
        <v>25456</v>
      </c>
      <c r="I8266" s="7" t="str">
        <f t="shared" si="388"/>
        <v>Jul</v>
      </c>
      <c r="J8266">
        <f t="shared" si="389"/>
        <v>2023</v>
      </c>
      <c r="K8266" t="str">
        <f>IF(Table1[[#This Row],[Age]]&lt;20,"&lt;20",
   IF(Table1[[#This Row],[Age]]&lt;=30,"20-30",
   IF(Table1[[#This Row],[Age]]&lt;=40,"30-40",
   IF(Table1[[#This Row],[Age]]&lt;=50,"40-50",
   IF(Table1[[#This Row],[Age]]&lt;=60,"50-60",
   IF(Table1[[#This Row],[Age]]&lt;=70,"60-70","70+"))))))</f>
        <v>40-50</v>
      </c>
      <c r="L8266" t="str">
        <f t="shared" si="387"/>
        <v>QTY1</v>
      </c>
    </row>
    <row r="8267" spans="1:12" x14ac:dyDescent="0.3">
      <c r="A8267" s="2" t="s">
        <v>7865</v>
      </c>
      <c r="B8267" s="2">
        <v>55</v>
      </c>
      <c r="C8267" s="2" t="s">
        <v>14162</v>
      </c>
      <c r="D8267" s="2" t="s">
        <v>24639</v>
      </c>
      <c r="E8267" s="2">
        <v>4057.98</v>
      </c>
      <c r="F8267" s="2">
        <v>77</v>
      </c>
      <c r="G8267" s="2">
        <v>312464.46000000002</v>
      </c>
      <c r="H8267" s="3" t="s">
        <v>25456</v>
      </c>
      <c r="I8267" s="7" t="str">
        <f t="shared" si="388"/>
        <v>Jul</v>
      </c>
      <c r="J8267">
        <f t="shared" si="389"/>
        <v>2023</v>
      </c>
      <c r="K8267" t="str">
        <f>IF(Table1[[#This Row],[Age]]&lt;20,"&lt;20",
   IF(Table1[[#This Row],[Age]]&lt;=30,"20-30",
   IF(Table1[[#This Row],[Age]]&lt;=40,"30-40",
   IF(Table1[[#This Row],[Age]]&lt;=50,"40-50",
   IF(Table1[[#This Row],[Age]]&lt;=60,"50-60",
   IF(Table1[[#This Row],[Age]]&lt;=70,"60-70","70+"))))))</f>
        <v>50-60</v>
      </c>
      <c r="L8267" t="str">
        <f t="shared" si="387"/>
        <v>QTY1</v>
      </c>
    </row>
    <row r="8268" spans="1:12" x14ac:dyDescent="0.3">
      <c r="A8268" s="2" t="s">
        <v>7866</v>
      </c>
      <c r="B8268" s="2">
        <v>52</v>
      </c>
      <c r="C8268" s="2" t="s">
        <v>20324</v>
      </c>
      <c r="D8268" s="2" t="s">
        <v>24545</v>
      </c>
      <c r="E8268" s="2">
        <v>8965.39</v>
      </c>
      <c r="F8268" s="2">
        <v>88</v>
      </c>
      <c r="G8268" s="2">
        <v>788954.32</v>
      </c>
      <c r="H8268" s="3" t="s">
        <v>25456</v>
      </c>
      <c r="I8268" s="7" t="str">
        <f t="shared" si="388"/>
        <v>Jul</v>
      </c>
      <c r="J8268">
        <f t="shared" si="389"/>
        <v>2023</v>
      </c>
      <c r="K8268" t="str">
        <f>IF(Table1[[#This Row],[Age]]&lt;20,"&lt;20",
   IF(Table1[[#This Row],[Age]]&lt;=30,"20-30",
   IF(Table1[[#This Row],[Age]]&lt;=40,"30-40",
   IF(Table1[[#This Row],[Age]]&lt;=50,"40-50",
   IF(Table1[[#This Row],[Age]]&lt;=60,"50-60",
   IF(Table1[[#This Row],[Age]]&lt;=70,"60-70","70+"))))))</f>
        <v>50-60</v>
      </c>
      <c r="L8268" t="str">
        <f t="shared" si="387"/>
        <v>QTY1</v>
      </c>
    </row>
    <row r="8269" spans="1:12" x14ac:dyDescent="0.3">
      <c r="A8269" s="2" t="s">
        <v>7867</v>
      </c>
      <c r="B8269" s="2">
        <v>49</v>
      </c>
      <c r="C8269" s="2" t="s">
        <v>20325</v>
      </c>
      <c r="D8269" s="2" t="s">
        <v>24603</v>
      </c>
      <c r="E8269" s="2">
        <v>231.59</v>
      </c>
      <c r="F8269" s="2">
        <v>27</v>
      </c>
      <c r="G8269" s="2">
        <v>6252.93</v>
      </c>
      <c r="H8269" s="3" t="s">
        <v>25456</v>
      </c>
      <c r="I8269" s="7" t="str">
        <f t="shared" si="388"/>
        <v>Jul</v>
      </c>
      <c r="J8269">
        <f t="shared" si="389"/>
        <v>2023</v>
      </c>
      <c r="K8269" t="str">
        <f>IF(Table1[[#This Row],[Age]]&lt;20,"&lt;20",
   IF(Table1[[#This Row],[Age]]&lt;=30,"20-30",
   IF(Table1[[#This Row],[Age]]&lt;=40,"30-40",
   IF(Table1[[#This Row],[Age]]&lt;=50,"40-50",
   IF(Table1[[#This Row],[Age]]&lt;=60,"50-60",
   IF(Table1[[#This Row],[Age]]&lt;=70,"60-70","70+"))))))</f>
        <v>40-50</v>
      </c>
      <c r="L8269" t="str">
        <f t="shared" si="387"/>
        <v>QTY1</v>
      </c>
    </row>
    <row r="8270" spans="1:12" x14ac:dyDescent="0.3">
      <c r="A8270" s="2" t="s">
        <v>7868</v>
      </c>
      <c r="B8270" s="2">
        <v>21</v>
      </c>
      <c r="C8270" s="2" t="s">
        <v>20326</v>
      </c>
      <c r="D8270" s="2" t="s">
        <v>24588</v>
      </c>
      <c r="E8270" s="2">
        <v>7461.22</v>
      </c>
      <c r="F8270" s="2">
        <v>51</v>
      </c>
      <c r="G8270" s="2">
        <v>380522.22</v>
      </c>
      <c r="H8270" s="3" t="s">
        <v>25457</v>
      </c>
      <c r="I8270" s="7" t="str">
        <f t="shared" si="388"/>
        <v>Jul</v>
      </c>
      <c r="J8270">
        <f t="shared" si="389"/>
        <v>2023</v>
      </c>
      <c r="K8270" t="str">
        <f>IF(Table1[[#This Row],[Age]]&lt;20,"&lt;20",
   IF(Table1[[#This Row],[Age]]&lt;=30,"20-30",
   IF(Table1[[#This Row],[Age]]&lt;=40,"30-40",
   IF(Table1[[#This Row],[Age]]&lt;=50,"40-50",
   IF(Table1[[#This Row],[Age]]&lt;=60,"50-60",
   IF(Table1[[#This Row],[Age]]&lt;=70,"60-70","70+"))))))</f>
        <v>20-30</v>
      </c>
      <c r="L8270" t="str">
        <f t="shared" si="387"/>
        <v>QTY1</v>
      </c>
    </row>
    <row r="8271" spans="1:12" x14ac:dyDescent="0.3">
      <c r="A8271" s="2" t="s">
        <v>7869</v>
      </c>
      <c r="B8271" s="2">
        <v>43</v>
      </c>
      <c r="C8271" s="2" t="s">
        <v>20327</v>
      </c>
      <c r="D8271" s="2" t="s">
        <v>24550</v>
      </c>
      <c r="E8271" s="2">
        <v>9976.93</v>
      </c>
      <c r="F8271" s="2">
        <v>6</v>
      </c>
      <c r="G8271" s="2">
        <v>59861.58</v>
      </c>
      <c r="H8271" s="3" t="s">
        <v>25457</v>
      </c>
      <c r="I8271" s="7" t="str">
        <f t="shared" si="388"/>
        <v>Jul</v>
      </c>
      <c r="J8271">
        <f t="shared" si="389"/>
        <v>2023</v>
      </c>
      <c r="K8271" t="str">
        <f>IF(Table1[[#This Row],[Age]]&lt;20,"&lt;20",
   IF(Table1[[#This Row],[Age]]&lt;=30,"20-30",
   IF(Table1[[#This Row],[Age]]&lt;=40,"30-40",
   IF(Table1[[#This Row],[Age]]&lt;=50,"40-50",
   IF(Table1[[#This Row],[Age]]&lt;=60,"50-60",
   IF(Table1[[#This Row],[Age]]&lt;=70,"60-70","70+"))))))</f>
        <v>40-50</v>
      </c>
      <c r="L8271" t="str">
        <f t="shared" si="387"/>
        <v>QTY1</v>
      </c>
    </row>
    <row r="8272" spans="1:12" x14ac:dyDescent="0.3">
      <c r="A8272" s="2" t="s">
        <v>7870</v>
      </c>
      <c r="B8272" s="2">
        <v>65</v>
      </c>
      <c r="C8272" s="2" t="s">
        <v>20328</v>
      </c>
      <c r="D8272" s="2" t="s">
        <v>24518</v>
      </c>
      <c r="E8272" s="2">
        <v>6969.63</v>
      </c>
      <c r="F8272" s="2">
        <v>14</v>
      </c>
      <c r="G8272" s="2">
        <v>97574.82</v>
      </c>
      <c r="H8272" s="3" t="s">
        <v>25457</v>
      </c>
      <c r="I8272" s="7" t="str">
        <f t="shared" si="388"/>
        <v>Jul</v>
      </c>
      <c r="J8272">
        <f t="shared" si="389"/>
        <v>2023</v>
      </c>
      <c r="K8272" t="str">
        <f>IF(Table1[[#This Row],[Age]]&lt;20,"&lt;20",
   IF(Table1[[#This Row],[Age]]&lt;=30,"20-30",
   IF(Table1[[#This Row],[Age]]&lt;=40,"30-40",
   IF(Table1[[#This Row],[Age]]&lt;=50,"40-50",
   IF(Table1[[#This Row],[Age]]&lt;=60,"50-60",
   IF(Table1[[#This Row],[Age]]&lt;=70,"60-70","70+"))))))</f>
        <v>60-70</v>
      </c>
      <c r="L8272" t="str">
        <f t="shared" si="387"/>
        <v>QTY1</v>
      </c>
    </row>
    <row r="8273" spans="1:12" x14ac:dyDescent="0.3">
      <c r="A8273" s="2" t="s">
        <v>7871</v>
      </c>
      <c r="B8273" s="2">
        <v>63</v>
      </c>
      <c r="C8273" s="2" t="s">
        <v>20329</v>
      </c>
      <c r="D8273" s="2" t="s">
        <v>24620</v>
      </c>
      <c r="E8273" s="2">
        <v>6341.44</v>
      </c>
      <c r="F8273" s="2">
        <v>90</v>
      </c>
      <c r="G8273" s="2">
        <v>570729.6</v>
      </c>
      <c r="H8273" s="3" t="s">
        <v>25457</v>
      </c>
      <c r="I8273" s="7" t="str">
        <f t="shared" si="388"/>
        <v>Jul</v>
      </c>
      <c r="J8273">
        <f t="shared" si="389"/>
        <v>2023</v>
      </c>
      <c r="K8273" t="str">
        <f>IF(Table1[[#This Row],[Age]]&lt;20,"&lt;20",
   IF(Table1[[#This Row],[Age]]&lt;=30,"20-30",
   IF(Table1[[#This Row],[Age]]&lt;=40,"30-40",
   IF(Table1[[#This Row],[Age]]&lt;=50,"40-50",
   IF(Table1[[#This Row],[Age]]&lt;=60,"50-60",
   IF(Table1[[#This Row],[Age]]&lt;=70,"60-70","70+"))))))</f>
        <v>60-70</v>
      </c>
      <c r="L8273" t="str">
        <f t="shared" si="387"/>
        <v>QTY1</v>
      </c>
    </row>
    <row r="8274" spans="1:12" x14ac:dyDescent="0.3">
      <c r="A8274" s="2" t="s">
        <v>2185</v>
      </c>
      <c r="B8274" s="2">
        <v>55</v>
      </c>
      <c r="C8274" s="2" t="s">
        <v>20330</v>
      </c>
      <c r="D8274" s="2" t="s">
        <v>24571</v>
      </c>
      <c r="E8274" s="2">
        <v>8130</v>
      </c>
      <c r="F8274" s="2">
        <v>42</v>
      </c>
      <c r="G8274" s="2">
        <v>341460</v>
      </c>
      <c r="H8274" s="3" t="s">
        <v>25457</v>
      </c>
      <c r="I8274" s="7" t="str">
        <f t="shared" si="388"/>
        <v>Jul</v>
      </c>
      <c r="J8274">
        <f t="shared" si="389"/>
        <v>2023</v>
      </c>
      <c r="K8274" t="str">
        <f>IF(Table1[[#This Row],[Age]]&lt;20,"&lt;20",
   IF(Table1[[#This Row],[Age]]&lt;=30,"20-30",
   IF(Table1[[#This Row],[Age]]&lt;=40,"30-40",
   IF(Table1[[#This Row],[Age]]&lt;=50,"40-50",
   IF(Table1[[#This Row],[Age]]&lt;=60,"50-60",
   IF(Table1[[#This Row],[Age]]&lt;=70,"60-70","70+"))))))</f>
        <v>50-60</v>
      </c>
      <c r="L8274" t="str">
        <f t="shared" si="387"/>
        <v>QTY1</v>
      </c>
    </row>
    <row r="8275" spans="1:12" x14ac:dyDescent="0.3">
      <c r="A8275" s="2" t="s">
        <v>7872</v>
      </c>
      <c r="B8275" s="2">
        <v>59</v>
      </c>
      <c r="C8275" s="2" t="s">
        <v>20331</v>
      </c>
      <c r="D8275" s="2" t="s">
        <v>24440</v>
      </c>
      <c r="E8275" s="2">
        <v>9575.2800000000007</v>
      </c>
      <c r="F8275" s="2">
        <v>96</v>
      </c>
      <c r="G8275" s="2">
        <v>919226.88</v>
      </c>
      <c r="H8275" s="3" t="s">
        <v>25457</v>
      </c>
      <c r="I8275" s="7" t="str">
        <f t="shared" si="388"/>
        <v>Jul</v>
      </c>
      <c r="J8275">
        <f t="shared" si="389"/>
        <v>2023</v>
      </c>
      <c r="K8275" t="str">
        <f>IF(Table1[[#This Row],[Age]]&lt;20,"&lt;20",
   IF(Table1[[#This Row],[Age]]&lt;=30,"20-30",
   IF(Table1[[#This Row],[Age]]&lt;=40,"30-40",
   IF(Table1[[#This Row],[Age]]&lt;=50,"40-50",
   IF(Table1[[#This Row],[Age]]&lt;=60,"50-60",
   IF(Table1[[#This Row],[Age]]&lt;=70,"60-70","70+"))))))</f>
        <v>50-60</v>
      </c>
      <c r="L8275" t="str">
        <f t="shared" si="387"/>
        <v>QTY1</v>
      </c>
    </row>
    <row r="8276" spans="1:12" x14ac:dyDescent="0.3">
      <c r="A8276" s="2" t="s">
        <v>7873</v>
      </c>
      <c r="B8276" s="2">
        <v>61</v>
      </c>
      <c r="C8276" s="2" t="s">
        <v>16952</v>
      </c>
      <c r="D8276" s="2" t="s">
        <v>24498</v>
      </c>
      <c r="E8276" s="2">
        <v>8109.42</v>
      </c>
      <c r="F8276" s="2">
        <v>59</v>
      </c>
      <c r="G8276" s="2">
        <v>478455.78</v>
      </c>
      <c r="H8276" s="3" t="s">
        <v>25457</v>
      </c>
      <c r="I8276" s="7" t="str">
        <f t="shared" si="388"/>
        <v>Jul</v>
      </c>
      <c r="J8276">
        <f t="shared" si="389"/>
        <v>2023</v>
      </c>
      <c r="K8276" t="str">
        <f>IF(Table1[[#This Row],[Age]]&lt;20,"&lt;20",
   IF(Table1[[#This Row],[Age]]&lt;=30,"20-30",
   IF(Table1[[#This Row],[Age]]&lt;=40,"30-40",
   IF(Table1[[#This Row],[Age]]&lt;=50,"40-50",
   IF(Table1[[#This Row],[Age]]&lt;=60,"50-60",
   IF(Table1[[#This Row],[Age]]&lt;=70,"60-70","70+"))))))</f>
        <v>60-70</v>
      </c>
      <c r="L8276" t="str">
        <f t="shared" si="387"/>
        <v>QTY1</v>
      </c>
    </row>
    <row r="8277" spans="1:12" x14ac:dyDescent="0.3">
      <c r="A8277" s="2" t="s">
        <v>7874</v>
      </c>
      <c r="B8277" s="2">
        <v>45</v>
      </c>
      <c r="C8277" s="2" t="s">
        <v>20332</v>
      </c>
      <c r="D8277" s="2" t="s">
        <v>24542</v>
      </c>
      <c r="E8277" s="2">
        <v>1462.9</v>
      </c>
      <c r="F8277" s="2">
        <v>55</v>
      </c>
      <c r="G8277" s="2">
        <v>80459.5</v>
      </c>
      <c r="H8277" s="3" t="s">
        <v>25457</v>
      </c>
      <c r="I8277" s="7" t="str">
        <f t="shared" si="388"/>
        <v>Jul</v>
      </c>
      <c r="J8277">
        <f t="shared" si="389"/>
        <v>2023</v>
      </c>
      <c r="K8277" t="str">
        <f>IF(Table1[[#This Row],[Age]]&lt;20,"&lt;20",
   IF(Table1[[#This Row],[Age]]&lt;=30,"20-30",
   IF(Table1[[#This Row],[Age]]&lt;=40,"30-40",
   IF(Table1[[#This Row],[Age]]&lt;=50,"40-50",
   IF(Table1[[#This Row],[Age]]&lt;=60,"50-60",
   IF(Table1[[#This Row],[Age]]&lt;=70,"60-70","70+"))))))</f>
        <v>40-50</v>
      </c>
      <c r="L8277" t="str">
        <f t="shared" si="387"/>
        <v>QTY1</v>
      </c>
    </row>
    <row r="8278" spans="1:12" x14ac:dyDescent="0.3">
      <c r="A8278" s="2" t="s">
        <v>7875</v>
      </c>
      <c r="B8278" s="2">
        <v>57</v>
      </c>
      <c r="C8278" s="2" t="s">
        <v>20333</v>
      </c>
      <c r="D8278" s="2" t="s">
        <v>24470</v>
      </c>
      <c r="E8278" s="2">
        <v>2762.74</v>
      </c>
      <c r="F8278" s="2">
        <v>1</v>
      </c>
      <c r="G8278" s="2">
        <v>2762.74</v>
      </c>
      <c r="H8278" s="3" t="s">
        <v>25457</v>
      </c>
      <c r="I8278" s="7" t="str">
        <f t="shared" si="388"/>
        <v>Jul</v>
      </c>
      <c r="J8278">
        <f t="shared" si="389"/>
        <v>2023</v>
      </c>
      <c r="K8278" t="str">
        <f>IF(Table1[[#This Row],[Age]]&lt;20,"&lt;20",
   IF(Table1[[#This Row],[Age]]&lt;=30,"20-30",
   IF(Table1[[#This Row],[Age]]&lt;=40,"30-40",
   IF(Table1[[#This Row],[Age]]&lt;=50,"40-50",
   IF(Table1[[#This Row],[Age]]&lt;=60,"50-60",
   IF(Table1[[#This Row],[Age]]&lt;=70,"60-70","70+"))))))</f>
        <v>50-60</v>
      </c>
      <c r="L8278" t="str">
        <f t="shared" si="387"/>
        <v>QTY1</v>
      </c>
    </row>
    <row r="8279" spans="1:12" x14ac:dyDescent="0.3">
      <c r="A8279" s="2" t="s">
        <v>7876</v>
      </c>
      <c r="B8279" s="2">
        <v>61</v>
      </c>
      <c r="C8279" s="2" t="s">
        <v>14097</v>
      </c>
      <c r="D8279" s="2" t="s">
        <v>24544</v>
      </c>
      <c r="E8279" s="2">
        <v>9363.3700000000008</v>
      </c>
      <c r="F8279" s="2">
        <v>31</v>
      </c>
      <c r="G8279" s="2">
        <v>290264.46999999997</v>
      </c>
      <c r="H8279" s="3" t="s">
        <v>25458</v>
      </c>
      <c r="I8279" s="7" t="str">
        <f t="shared" si="388"/>
        <v>Jul</v>
      </c>
      <c r="J8279">
        <f t="shared" si="389"/>
        <v>2023</v>
      </c>
      <c r="K8279" t="str">
        <f>IF(Table1[[#This Row],[Age]]&lt;20,"&lt;20",
   IF(Table1[[#This Row],[Age]]&lt;=30,"20-30",
   IF(Table1[[#This Row],[Age]]&lt;=40,"30-40",
   IF(Table1[[#This Row],[Age]]&lt;=50,"40-50",
   IF(Table1[[#This Row],[Age]]&lt;=60,"50-60",
   IF(Table1[[#This Row],[Age]]&lt;=70,"60-70","70+"))))))</f>
        <v>60-70</v>
      </c>
      <c r="L8279" t="str">
        <f t="shared" si="387"/>
        <v>QTY1</v>
      </c>
    </row>
    <row r="8280" spans="1:12" x14ac:dyDescent="0.3">
      <c r="A8280" s="2" t="s">
        <v>7877</v>
      </c>
      <c r="B8280" s="2">
        <v>28</v>
      </c>
      <c r="C8280" s="2" t="s">
        <v>20334</v>
      </c>
      <c r="D8280" s="2" t="s">
        <v>24586</v>
      </c>
      <c r="E8280" s="2">
        <v>1417.98</v>
      </c>
      <c r="F8280" s="2">
        <v>66</v>
      </c>
      <c r="G8280" s="2">
        <v>93586.68</v>
      </c>
      <c r="H8280" s="3" t="s">
        <v>25458</v>
      </c>
      <c r="I8280" s="7" t="str">
        <f t="shared" si="388"/>
        <v>Jul</v>
      </c>
      <c r="J8280">
        <f t="shared" si="389"/>
        <v>2023</v>
      </c>
      <c r="K8280" t="str">
        <f>IF(Table1[[#This Row],[Age]]&lt;20,"&lt;20",
   IF(Table1[[#This Row],[Age]]&lt;=30,"20-30",
   IF(Table1[[#This Row],[Age]]&lt;=40,"30-40",
   IF(Table1[[#This Row],[Age]]&lt;=50,"40-50",
   IF(Table1[[#This Row],[Age]]&lt;=60,"50-60",
   IF(Table1[[#This Row],[Age]]&lt;=70,"60-70","70+"))))))</f>
        <v>20-30</v>
      </c>
      <c r="L8280" t="str">
        <f t="shared" si="387"/>
        <v>QTY1</v>
      </c>
    </row>
    <row r="8281" spans="1:12" x14ac:dyDescent="0.3">
      <c r="A8281" s="2" t="s">
        <v>7878</v>
      </c>
      <c r="B8281" s="2">
        <v>33</v>
      </c>
      <c r="C8281" s="2" t="s">
        <v>20335</v>
      </c>
      <c r="D8281" s="2" t="s">
        <v>24644</v>
      </c>
      <c r="E8281" s="2">
        <v>3506.56</v>
      </c>
      <c r="F8281" s="2">
        <v>31</v>
      </c>
      <c r="G8281" s="2">
        <v>108703.36</v>
      </c>
      <c r="H8281" s="3" t="s">
        <v>25458</v>
      </c>
      <c r="I8281" s="7" t="str">
        <f t="shared" si="388"/>
        <v>Jul</v>
      </c>
      <c r="J8281">
        <f t="shared" si="389"/>
        <v>2023</v>
      </c>
      <c r="K8281" t="str">
        <f>IF(Table1[[#This Row],[Age]]&lt;20,"&lt;20",
   IF(Table1[[#This Row],[Age]]&lt;=30,"20-30",
   IF(Table1[[#This Row],[Age]]&lt;=40,"30-40",
   IF(Table1[[#This Row],[Age]]&lt;=50,"40-50",
   IF(Table1[[#This Row],[Age]]&lt;=60,"50-60",
   IF(Table1[[#This Row],[Age]]&lt;=70,"60-70","70+"))))))</f>
        <v>30-40</v>
      </c>
      <c r="L8281" t="str">
        <f t="shared" si="387"/>
        <v>QTY1</v>
      </c>
    </row>
    <row r="8282" spans="1:12" x14ac:dyDescent="0.3">
      <c r="A8282" s="2" t="s">
        <v>7879</v>
      </c>
      <c r="B8282" s="2">
        <v>30</v>
      </c>
      <c r="C8282" s="2" t="s">
        <v>20336</v>
      </c>
      <c r="D8282" s="2" t="s">
        <v>24582</v>
      </c>
      <c r="E8282" s="2">
        <v>6564.15</v>
      </c>
      <c r="F8282" s="2">
        <v>100</v>
      </c>
      <c r="G8282" s="2">
        <v>656415</v>
      </c>
      <c r="H8282" s="3" t="s">
        <v>25458</v>
      </c>
      <c r="I8282" s="7" t="str">
        <f t="shared" si="388"/>
        <v>Jul</v>
      </c>
      <c r="J8282">
        <f t="shared" si="389"/>
        <v>2023</v>
      </c>
      <c r="K8282" t="str">
        <f>IF(Table1[[#This Row],[Age]]&lt;20,"&lt;20",
   IF(Table1[[#This Row],[Age]]&lt;=30,"20-30",
   IF(Table1[[#This Row],[Age]]&lt;=40,"30-40",
   IF(Table1[[#This Row],[Age]]&lt;=50,"40-50",
   IF(Table1[[#This Row],[Age]]&lt;=60,"50-60",
   IF(Table1[[#This Row],[Age]]&lt;=70,"60-70","70+"))))))</f>
        <v>20-30</v>
      </c>
      <c r="L8282" t="str">
        <f t="shared" si="387"/>
        <v>QTY1</v>
      </c>
    </row>
    <row r="8283" spans="1:12" x14ac:dyDescent="0.3">
      <c r="A8283" s="2" t="s">
        <v>7880</v>
      </c>
      <c r="B8283" s="2">
        <v>23</v>
      </c>
      <c r="C8283" s="2" t="s">
        <v>20337</v>
      </c>
      <c r="D8283" s="2" t="s">
        <v>24504</v>
      </c>
      <c r="E8283" s="2">
        <v>5922.05</v>
      </c>
      <c r="F8283" s="2">
        <v>23</v>
      </c>
      <c r="G8283" s="2">
        <v>136207.15</v>
      </c>
      <c r="H8283" s="3" t="s">
        <v>25458</v>
      </c>
      <c r="I8283" s="7" t="str">
        <f t="shared" si="388"/>
        <v>Jul</v>
      </c>
      <c r="J8283">
        <f t="shared" si="389"/>
        <v>2023</v>
      </c>
      <c r="K8283" t="str">
        <f>IF(Table1[[#This Row],[Age]]&lt;20,"&lt;20",
   IF(Table1[[#This Row],[Age]]&lt;=30,"20-30",
   IF(Table1[[#This Row],[Age]]&lt;=40,"30-40",
   IF(Table1[[#This Row],[Age]]&lt;=50,"40-50",
   IF(Table1[[#This Row],[Age]]&lt;=60,"50-60",
   IF(Table1[[#This Row],[Age]]&lt;=70,"60-70","70+"))))))</f>
        <v>20-30</v>
      </c>
      <c r="L8283" t="str">
        <f t="shared" si="387"/>
        <v>QTY1</v>
      </c>
    </row>
    <row r="8284" spans="1:12" x14ac:dyDescent="0.3">
      <c r="A8284" s="2" t="s">
        <v>7881</v>
      </c>
      <c r="B8284" s="2">
        <v>65</v>
      </c>
      <c r="C8284" s="2" t="s">
        <v>20338</v>
      </c>
      <c r="D8284" s="2" t="s">
        <v>24620</v>
      </c>
      <c r="E8284" s="2">
        <v>564.61</v>
      </c>
      <c r="F8284" s="2">
        <v>60</v>
      </c>
      <c r="G8284" s="2">
        <v>33876.6</v>
      </c>
      <c r="H8284" s="3" t="s">
        <v>25458</v>
      </c>
      <c r="I8284" s="7" t="str">
        <f t="shared" si="388"/>
        <v>Jul</v>
      </c>
      <c r="J8284">
        <f t="shared" si="389"/>
        <v>2023</v>
      </c>
      <c r="K8284" t="str">
        <f>IF(Table1[[#This Row],[Age]]&lt;20,"&lt;20",
   IF(Table1[[#This Row],[Age]]&lt;=30,"20-30",
   IF(Table1[[#This Row],[Age]]&lt;=40,"30-40",
   IF(Table1[[#This Row],[Age]]&lt;=50,"40-50",
   IF(Table1[[#This Row],[Age]]&lt;=60,"50-60",
   IF(Table1[[#This Row],[Age]]&lt;=70,"60-70","70+"))))))</f>
        <v>60-70</v>
      </c>
      <c r="L8284" t="str">
        <f t="shared" si="387"/>
        <v>QTY1</v>
      </c>
    </row>
    <row r="8285" spans="1:12" x14ac:dyDescent="0.3">
      <c r="A8285" s="2" t="s">
        <v>7882</v>
      </c>
      <c r="B8285" s="2">
        <v>29</v>
      </c>
      <c r="C8285" s="2" t="s">
        <v>20339</v>
      </c>
      <c r="D8285" s="2" t="s">
        <v>24457</v>
      </c>
      <c r="E8285" s="2">
        <v>6789.54</v>
      </c>
      <c r="F8285" s="2">
        <v>34</v>
      </c>
      <c r="G8285" s="2">
        <v>230844.36</v>
      </c>
      <c r="H8285" s="3" t="s">
        <v>25458</v>
      </c>
      <c r="I8285" s="7" t="str">
        <f t="shared" si="388"/>
        <v>Jul</v>
      </c>
      <c r="J8285">
        <f t="shared" si="389"/>
        <v>2023</v>
      </c>
      <c r="K8285" t="str">
        <f>IF(Table1[[#This Row],[Age]]&lt;20,"&lt;20",
   IF(Table1[[#This Row],[Age]]&lt;=30,"20-30",
   IF(Table1[[#This Row],[Age]]&lt;=40,"30-40",
   IF(Table1[[#This Row],[Age]]&lt;=50,"40-50",
   IF(Table1[[#This Row],[Age]]&lt;=60,"50-60",
   IF(Table1[[#This Row],[Age]]&lt;=70,"60-70","70+"))))))</f>
        <v>20-30</v>
      </c>
      <c r="L8285" t="str">
        <f t="shared" si="387"/>
        <v>QTY1</v>
      </c>
    </row>
    <row r="8286" spans="1:12" x14ac:dyDescent="0.3">
      <c r="A8286" s="2" t="s">
        <v>7883</v>
      </c>
      <c r="B8286" s="2">
        <v>35</v>
      </c>
      <c r="C8286" s="2" t="s">
        <v>20340</v>
      </c>
      <c r="D8286" s="2" t="s">
        <v>24415</v>
      </c>
      <c r="E8286" s="2">
        <v>2592.4</v>
      </c>
      <c r="F8286" s="2">
        <v>27</v>
      </c>
      <c r="G8286" s="2">
        <v>69994.8</v>
      </c>
      <c r="H8286" s="3" t="s">
        <v>25459</v>
      </c>
      <c r="I8286" s="7" t="str">
        <f t="shared" si="388"/>
        <v>Jul</v>
      </c>
      <c r="J8286">
        <f t="shared" si="389"/>
        <v>2023</v>
      </c>
      <c r="K8286" t="str">
        <f>IF(Table1[[#This Row],[Age]]&lt;20,"&lt;20",
   IF(Table1[[#This Row],[Age]]&lt;=30,"20-30",
   IF(Table1[[#This Row],[Age]]&lt;=40,"30-40",
   IF(Table1[[#This Row],[Age]]&lt;=50,"40-50",
   IF(Table1[[#This Row],[Age]]&lt;=60,"50-60",
   IF(Table1[[#This Row],[Age]]&lt;=70,"60-70","70+"))))))</f>
        <v>30-40</v>
      </c>
      <c r="L8286" t="str">
        <f t="shared" si="387"/>
        <v>QTY1</v>
      </c>
    </row>
    <row r="8287" spans="1:12" x14ac:dyDescent="0.3">
      <c r="A8287" s="2" t="s">
        <v>7884</v>
      </c>
      <c r="B8287" s="2">
        <v>50</v>
      </c>
      <c r="C8287" s="2" t="s">
        <v>20341</v>
      </c>
      <c r="D8287" s="2" t="s">
        <v>24424</v>
      </c>
      <c r="E8287" s="2">
        <v>8155.01</v>
      </c>
      <c r="F8287" s="2">
        <v>5</v>
      </c>
      <c r="G8287" s="2">
        <v>40775.050000000003</v>
      </c>
      <c r="H8287" s="3" t="s">
        <v>25459</v>
      </c>
      <c r="I8287" s="7" t="str">
        <f t="shared" si="388"/>
        <v>Jul</v>
      </c>
      <c r="J8287">
        <f t="shared" si="389"/>
        <v>2023</v>
      </c>
      <c r="K8287" t="str">
        <f>IF(Table1[[#This Row],[Age]]&lt;20,"&lt;20",
   IF(Table1[[#This Row],[Age]]&lt;=30,"20-30",
   IF(Table1[[#This Row],[Age]]&lt;=40,"30-40",
   IF(Table1[[#This Row],[Age]]&lt;=50,"40-50",
   IF(Table1[[#This Row],[Age]]&lt;=60,"50-60",
   IF(Table1[[#This Row],[Age]]&lt;=70,"60-70","70+"))))))</f>
        <v>40-50</v>
      </c>
      <c r="L8287" t="str">
        <f t="shared" si="387"/>
        <v>QTY1</v>
      </c>
    </row>
    <row r="8288" spans="1:12" x14ac:dyDescent="0.3">
      <c r="A8288" s="2" t="s">
        <v>7885</v>
      </c>
      <c r="B8288" s="2">
        <v>55</v>
      </c>
      <c r="C8288" s="2" t="s">
        <v>20342</v>
      </c>
      <c r="D8288" s="2" t="s">
        <v>24597</v>
      </c>
      <c r="E8288" s="2">
        <v>6286.26</v>
      </c>
      <c r="F8288" s="2">
        <v>12</v>
      </c>
      <c r="G8288" s="2">
        <v>75435.12</v>
      </c>
      <c r="H8288" s="3" t="s">
        <v>25459</v>
      </c>
      <c r="I8288" s="7" t="str">
        <f t="shared" si="388"/>
        <v>Jul</v>
      </c>
      <c r="J8288">
        <f t="shared" si="389"/>
        <v>2023</v>
      </c>
      <c r="K8288" t="str">
        <f>IF(Table1[[#This Row],[Age]]&lt;20,"&lt;20",
   IF(Table1[[#This Row],[Age]]&lt;=30,"20-30",
   IF(Table1[[#This Row],[Age]]&lt;=40,"30-40",
   IF(Table1[[#This Row],[Age]]&lt;=50,"40-50",
   IF(Table1[[#This Row],[Age]]&lt;=60,"50-60",
   IF(Table1[[#This Row],[Age]]&lt;=70,"60-70","70+"))))))</f>
        <v>50-60</v>
      </c>
      <c r="L8288" t="str">
        <f t="shared" si="387"/>
        <v>QTY1</v>
      </c>
    </row>
    <row r="8289" spans="1:12" x14ac:dyDescent="0.3">
      <c r="A8289" s="2" t="s">
        <v>7886</v>
      </c>
      <c r="B8289" s="2">
        <v>59</v>
      </c>
      <c r="C8289" s="2" t="s">
        <v>20343</v>
      </c>
      <c r="D8289" s="2" t="s">
        <v>24472</v>
      </c>
      <c r="E8289" s="2">
        <v>365.89</v>
      </c>
      <c r="F8289" s="2">
        <v>51</v>
      </c>
      <c r="G8289" s="2">
        <v>18660.39</v>
      </c>
      <c r="H8289" s="3" t="s">
        <v>25459</v>
      </c>
      <c r="I8289" s="7" t="str">
        <f t="shared" si="388"/>
        <v>Jul</v>
      </c>
      <c r="J8289">
        <f t="shared" si="389"/>
        <v>2023</v>
      </c>
      <c r="K8289" t="str">
        <f>IF(Table1[[#This Row],[Age]]&lt;20,"&lt;20",
   IF(Table1[[#This Row],[Age]]&lt;=30,"20-30",
   IF(Table1[[#This Row],[Age]]&lt;=40,"30-40",
   IF(Table1[[#This Row],[Age]]&lt;=50,"40-50",
   IF(Table1[[#This Row],[Age]]&lt;=60,"50-60",
   IF(Table1[[#This Row],[Age]]&lt;=70,"60-70","70+"))))))</f>
        <v>50-60</v>
      </c>
      <c r="L8289" t="str">
        <f t="shared" si="387"/>
        <v>QTY1</v>
      </c>
    </row>
    <row r="8290" spans="1:12" x14ac:dyDescent="0.3">
      <c r="A8290" s="2" t="s">
        <v>7887</v>
      </c>
      <c r="B8290" s="2">
        <v>34</v>
      </c>
      <c r="C8290" s="2" t="s">
        <v>20344</v>
      </c>
      <c r="D8290" s="2" t="s">
        <v>24454</v>
      </c>
      <c r="E8290" s="2">
        <v>3613.41</v>
      </c>
      <c r="F8290" s="2">
        <v>36</v>
      </c>
      <c r="G8290" s="2">
        <v>130082.76</v>
      </c>
      <c r="H8290" s="3" t="s">
        <v>25459</v>
      </c>
      <c r="I8290" s="7" t="str">
        <f t="shared" si="388"/>
        <v>Jul</v>
      </c>
      <c r="J8290">
        <f t="shared" si="389"/>
        <v>2023</v>
      </c>
      <c r="K8290" t="str">
        <f>IF(Table1[[#This Row],[Age]]&lt;20,"&lt;20",
   IF(Table1[[#This Row],[Age]]&lt;=30,"20-30",
   IF(Table1[[#This Row],[Age]]&lt;=40,"30-40",
   IF(Table1[[#This Row],[Age]]&lt;=50,"40-50",
   IF(Table1[[#This Row],[Age]]&lt;=60,"50-60",
   IF(Table1[[#This Row],[Age]]&lt;=70,"60-70","70+"))))))</f>
        <v>30-40</v>
      </c>
      <c r="L8290" t="str">
        <f t="shared" si="387"/>
        <v>QTY1</v>
      </c>
    </row>
    <row r="8291" spans="1:12" x14ac:dyDescent="0.3">
      <c r="A8291" s="2" t="s">
        <v>7888</v>
      </c>
      <c r="B8291" s="2">
        <v>50</v>
      </c>
      <c r="C8291" s="2" t="s">
        <v>20345</v>
      </c>
      <c r="D8291" s="2" t="s">
        <v>24559</v>
      </c>
      <c r="E8291" s="2">
        <v>6377.11</v>
      </c>
      <c r="F8291" s="2">
        <v>92</v>
      </c>
      <c r="G8291" s="2">
        <v>586694.12</v>
      </c>
      <c r="H8291" s="3" t="s">
        <v>25459</v>
      </c>
      <c r="I8291" s="7" t="str">
        <f t="shared" si="388"/>
        <v>Jul</v>
      </c>
      <c r="J8291">
        <f t="shared" si="389"/>
        <v>2023</v>
      </c>
      <c r="K8291" t="str">
        <f>IF(Table1[[#This Row],[Age]]&lt;20,"&lt;20",
   IF(Table1[[#This Row],[Age]]&lt;=30,"20-30",
   IF(Table1[[#This Row],[Age]]&lt;=40,"30-40",
   IF(Table1[[#This Row],[Age]]&lt;=50,"40-50",
   IF(Table1[[#This Row],[Age]]&lt;=60,"50-60",
   IF(Table1[[#This Row],[Age]]&lt;=70,"60-70","70+"))))))</f>
        <v>40-50</v>
      </c>
      <c r="L8291" t="str">
        <f t="shared" si="387"/>
        <v>QTY1</v>
      </c>
    </row>
    <row r="8292" spans="1:12" x14ac:dyDescent="0.3">
      <c r="A8292" s="2" t="s">
        <v>7889</v>
      </c>
      <c r="B8292" s="2">
        <v>40</v>
      </c>
      <c r="C8292" s="2" t="s">
        <v>15109</v>
      </c>
      <c r="D8292" s="2" t="s">
        <v>24486</v>
      </c>
      <c r="E8292" s="2">
        <v>4424.99</v>
      </c>
      <c r="F8292" s="2">
        <v>72</v>
      </c>
      <c r="G8292" s="2">
        <v>318599.28000000003</v>
      </c>
      <c r="H8292" s="3" t="s">
        <v>25459</v>
      </c>
      <c r="I8292" s="7" t="str">
        <f t="shared" si="388"/>
        <v>Jul</v>
      </c>
      <c r="J8292">
        <f t="shared" si="389"/>
        <v>2023</v>
      </c>
      <c r="K8292" t="str">
        <f>IF(Table1[[#This Row],[Age]]&lt;20,"&lt;20",
   IF(Table1[[#This Row],[Age]]&lt;=30,"20-30",
   IF(Table1[[#This Row],[Age]]&lt;=40,"30-40",
   IF(Table1[[#This Row],[Age]]&lt;=50,"40-50",
   IF(Table1[[#This Row],[Age]]&lt;=60,"50-60",
   IF(Table1[[#This Row],[Age]]&lt;=70,"60-70","70+"))))))</f>
        <v>30-40</v>
      </c>
      <c r="L8292" t="str">
        <f t="shared" si="387"/>
        <v>QTY1</v>
      </c>
    </row>
    <row r="8293" spans="1:12" x14ac:dyDescent="0.3">
      <c r="A8293" s="2" t="s">
        <v>7890</v>
      </c>
      <c r="B8293" s="2">
        <v>31</v>
      </c>
      <c r="C8293" s="2" t="s">
        <v>16863</v>
      </c>
      <c r="D8293" s="2" t="s">
        <v>24443</v>
      </c>
      <c r="E8293" s="2">
        <v>942.23</v>
      </c>
      <c r="F8293" s="2">
        <v>63</v>
      </c>
      <c r="G8293" s="2">
        <v>59360.49</v>
      </c>
      <c r="H8293" s="3" t="s">
        <v>25460</v>
      </c>
      <c r="I8293" s="7" t="str">
        <f t="shared" si="388"/>
        <v>Jul</v>
      </c>
      <c r="J8293">
        <f t="shared" si="389"/>
        <v>2023</v>
      </c>
      <c r="K8293" t="str">
        <f>IF(Table1[[#This Row],[Age]]&lt;20,"&lt;20",
   IF(Table1[[#This Row],[Age]]&lt;=30,"20-30",
   IF(Table1[[#This Row],[Age]]&lt;=40,"30-40",
   IF(Table1[[#This Row],[Age]]&lt;=50,"40-50",
   IF(Table1[[#This Row],[Age]]&lt;=60,"50-60",
   IF(Table1[[#This Row],[Age]]&lt;=70,"60-70","70+"))))))</f>
        <v>30-40</v>
      </c>
      <c r="L8293" t="str">
        <f t="shared" si="387"/>
        <v>QTY1</v>
      </c>
    </row>
    <row r="8294" spans="1:12" x14ac:dyDescent="0.3">
      <c r="A8294" s="2" t="s">
        <v>7891</v>
      </c>
      <c r="B8294" s="2">
        <v>21</v>
      </c>
      <c r="C8294" s="2" t="s">
        <v>19619</v>
      </c>
      <c r="D8294" s="2" t="s">
        <v>24412</v>
      </c>
      <c r="E8294" s="2">
        <v>7746.38</v>
      </c>
      <c r="F8294" s="2">
        <v>45</v>
      </c>
      <c r="G8294" s="2">
        <v>348587.1</v>
      </c>
      <c r="H8294" s="3" t="s">
        <v>25460</v>
      </c>
      <c r="I8294" s="7" t="str">
        <f t="shared" si="388"/>
        <v>Jul</v>
      </c>
      <c r="J8294">
        <f t="shared" si="389"/>
        <v>2023</v>
      </c>
      <c r="K8294" t="str">
        <f>IF(Table1[[#This Row],[Age]]&lt;20,"&lt;20",
   IF(Table1[[#This Row],[Age]]&lt;=30,"20-30",
   IF(Table1[[#This Row],[Age]]&lt;=40,"30-40",
   IF(Table1[[#This Row],[Age]]&lt;=50,"40-50",
   IF(Table1[[#This Row],[Age]]&lt;=60,"50-60",
   IF(Table1[[#This Row],[Age]]&lt;=70,"60-70","70+"))))))</f>
        <v>20-30</v>
      </c>
      <c r="L8294" t="str">
        <f t="shared" si="387"/>
        <v>QTY1</v>
      </c>
    </row>
    <row r="8295" spans="1:12" x14ac:dyDescent="0.3">
      <c r="A8295" s="2" t="s">
        <v>7892</v>
      </c>
      <c r="B8295" s="2">
        <v>60</v>
      </c>
      <c r="C8295" s="2" t="s">
        <v>14486</v>
      </c>
      <c r="D8295" s="2" t="s">
        <v>24435</v>
      </c>
      <c r="E8295" s="2">
        <v>691.02</v>
      </c>
      <c r="F8295" s="2">
        <v>13</v>
      </c>
      <c r="G8295" s="2">
        <v>8983.26</v>
      </c>
      <c r="H8295" s="3" t="s">
        <v>25460</v>
      </c>
      <c r="I8295" s="7" t="str">
        <f t="shared" si="388"/>
        <v>Jul</v>
      </c>
      <c r="J8295">
        <f t="shared" si="389"/>
        <v>2023</v>
      </c>
      <c r="K8295" t="str">
        <f>IF(Table1[[#This Row],[Age]]&lt;20,"&lt;20",
   IF(Table1[[#This Row],[Age]]&lt;=30,"20-30",
   IF(Table1[[#This Row],[Age]]&lt;=40,"30-40",
   IF(Table1[[#This Row],[Age]]&lt;=50,"40-50",
   IF(Table1[[#This Row],[Age]]&lt;=60,"50-60",
   IF(Table1[[#This Row],[Age]]&lt;=70,"60-70","70+"))))))</f>
        <v>50-60</v>
      </c>
      <c r="L8295" t="str">
        <f t="shared" si="387"/>
        <v>QTY1</v>
      </c>
    </row>
    <row r="8296" spans="1:12" x14ac:dyDescent="0.3">
      <c r="A8296" s="2" t="s">
        <v>7893</v>
      </c>
      <c r="B8296" s="2">
        <v>37</v>
      </c>
      <c r="C8296" s="2" t="s">
        <v>20346</v>
      </c>
      <c r="D8296" s="2" t="s">
        <v>24587</v>
      </c>
      <c r="E8296" s="2">
        <v>3623.24</v>
      </c>
      <c r="F8296" s="2">
        <v>99</v>
      </c>
      <c r="G8296" s="2">
        <v>358700.76</v>
      </c>
      <c r="H8296" s="3" t="s">
        <v>25460</v>
      </c>
      <c r="I8296" s="7" t="str">
        <f t="shared" si="388"/>
        <v>Jul</v>
      </c>
      <c r="J8296">
        <f t="shared" si="389"/>
        <v>2023</v>
      </c>
      <c r="K8296" t="str">
        <f>IF(Table1[[#This Row],[Age]]&lt;20,"&lt;20",
   IF(Table1[[#This Row],[Age]]&lt;=30,"20-30",
   IF(Table1[[#This Row],[Age]]&lt;=40,"30-40",
   IF(Table1[[#This Row],[Age]]&lt;=50,"40-50",
   IF(Table1[[#This Row],[Age]]&lt;=60,"50-60",
   IF(Table1[[#This Row],[Age]]&lt;=70,"60-70","70+"))))))</f>
        <v>30-40</v>
      </c>
      <c r="L8296" t="str">
        <f t="shared" si="387"/>
        <v>QTY1</v>
      </c>
    </row>
    <row r="8297" spans="1:12" x14ac:dyDescent="0.3">
      <c r="A8297" s="2" t="s">
        <v>7894</v>
      </c>
      <c r="B8297" s="2">
        <v>49</v>
      </c>
      <c r="C8297" s="2" t="s">
        <v>20347</v>
      </c>
      <c r="D8297" s="2" t="s">
        <v>24540</v>
      </c>
      <c r="E8297" s="2">
        <v>8157.34</v>
      </c>
      <c r="F8297" s="2">
        <v>52</v>
      </c>
      <c r="G8297" s="2">
        <v>424181.68</v>
      </c>
      <c r="H8297" s="3" t="s">
        <v>25460</v>
      </c>
      <c r="I8297" s="7" t="str">
        <f t="shared" si="388"/>
        <v>Jul</v>
      </c>
      <c r="J8297">
        <f t="shared" si="389"/>
        <v>2023</v>
      </c>
      <c r="K8297" t="str">
        <f>IF(Table1[[#This Row],[Age]]&lt;20,"&lt;20",
   IF(Table1[[#This Row],[Age]]&lt;=30,"20-30",
   IF(Table1[[#This Row],[Age]]&lt;=40,"30-40",
   IF(Table1[[#This Row],[Age]]&lt;=50,"40-50",
   IF(Table1[[#This Row],[Age]]&lt;=60,"50-60",
   IF(Table1[[#This Row],[Age]]&lt;=70,"60-70","70+"))))))</f>
        <v>40-50</v>
      </c>
      <c r="L8297" t="str">
        <f t="shared" si="387"/>
        <v>QTY1</v>
      </c>
    </row>
    <row r="8298" spans="1:12" x14ac:dyDescent="0.3">
      <c r="A8298" s="2" t="s">
        <v>7895</v>
      </c>
      <c r="B8298" s="2">
        <v>50</v>
      </c>
      <c r="C8298" s="2" t="s">
        <v>14081</v>
      </c>
      <c r="D8298" s="2" t="s">
        <v>24569</v>
      </c>
      <c r="E8298" s="2">
        <v>1856.63</v>
      </c>
      <c r="F8298" s="2">
        <v>5</v>
      </c>
      <c r="G8298" s="2">
        <v>9283.15</v>
      </c>
      <c r="H8298" s="3" t="s">
        <v>25460</v>
      </c>
      <c r="I8298" s="7" t="str">
        <f t="shared" si="388"/>
        <v>Jul</v>
      </c>
      <c r="J8298">
        <f t="shared" si="389"/>
        <v>2023</v>
      </c>
      <c r="K8298" t="str">
        <f>IF(Table1[[#This Row],[Age]]&lt;20,"&lt;20",
   IF(Table1[[#This Row],[Age]]&lt;=30,"20-30",
   IF(Table1[[#This Row],[Age]]&lt;=40,"30-40",
   IF(Table1[[#This Row],[Age]]&lt;=50,"40-50",
   IF(Table1[[#This Row],[Age]]&lt;=60,"50-60",
   IF(Table1[[#This Row],[Age]]&lt;=70,"60-70","70+"))))))</f>
        <v>40-50</v>
      </c>
      <c r="L8298" t="str">
        <f t="shared" si="387"/>
        <v>QTY1</v>
      </c>
    </row>
    <row r="8299" spans="1:12" x14ac:dyDescent="0.3">
      <c r="A8299" s="2" t="s">
        <v>7896</v>
      </c>
      <c r="B8299" s="2">
        <v>45</v>
      </c>
      <c r="C8299" s="2" t="s">
        <v>20348</v>
      </c>
      <c r="D8299" s="2" t="s">
        <v>24427</v>
      </c>
      <c r="E8299" s="2">
        <v>7277.53</v>
      </c>
      <c r="F8299" s="2">
        <v>86</v>
      </c>
      <c r="G8299" s="2">
        <v>625867.57999999996</v>
      </c>
      <c r="H8299" s="3" t="s">
        <v>25460</v>
      </c>
      <c r="I8299" s="7" t="str">
        <f t="shared" si="388"/>
        <v>Jul</v>
      </c>
      <c r="J8299">
        <f t="shared" si="389"/>
        <v>2023</v>
      </c>
      <c r="K8299" t="str">
        <f>IF(Table1[[#This Row],[Age]]&lt;20,"&lt;20",
   IF(Table1[[#This Row],[Age]]&lt;=30,"20-30",
   IF(Table1[[#This Row],[Age]]&lt;=40,"30-40",
   IF(Table1[[#This Row],[Age]]&lt;=50,"40-50",
   IF(Table1[[#This Row],[Age]]&lt;=60,"50-60",
   IF(Table1[[#This Row],[Age]]&lt;=70,"60-70","70+"))))))</f>
        <v>40-50</v>
      </c>
      <c r="L8299" t="str">
        <f t="shared" si="387"/>
        <v>QTY1</v>
      </c>
    </row>
    <row r="8300" spans="1:12" x14ac:dyDescent="0.3">
      <c r="A8300" s="2" t="s">
        <v>7897</v>
      </c>
      <c r="B8300" s="2">
        <v>39</v>
      </c>
      <c r="C8300" s="2" t="s">
        <v>18513</v>
      </c>
      <c r="D8300" s="2" t="s">
        <v>24524</v>
      </c>
      <c r="E8300" s="2">
        <v>4480.78</v>
      </c>
      <c r="F8300" s="2">
        <v>3</v>
      </c>
      <c r="G8300" s="2">
        <v>13442.34</v>
      </c>
      <c r="H8300" s="3" t="s">
        <v>25461</v>
      </c>
      <c r="I8300" s="7" t="str">
        <f t="shared" si="388"/>
        <v>Jul</v>
      </c>
      <c r="J8300">
        <f t="shared" si="389"/>
        <v>2023</v>
      </c>
      <c r="K8300" t="str">
        <f>IF(Table1[[#This Row],[Age]]&lt;20,"&lt;20",
   IF(Table1[[#This Row],[Age]]&lt;=30,"20-30",
   IF(Table1[[#This Row],[Age]]&lt;=40,"30-40",
   IF(Table1[[#This Row],[Age]]&lt;=50,"40-50",
   IF(Table1[[#This Row],[Age]]&lt;=60,"50-60",
   IF(Table1[[#This Row],[Age]]&lt;=70,"60-70","70+"))))))</f>
        <v>30-40</v>
      </c>
      <c r="L8300" t="str">
        <f t="shared" si="387"/>
        <v>QTY1</v>
      </c>
    </row>
    <row r="8301" spans="1:12" x14ac:dyDescent="0.3">
      <c r="A8301" s="2" t="s">
        <v>7898</v>
      </c>
      <c r="B8301" s="2">
        <v>53</v>
      </c>
      <c r="C8301" s="2" t="s">
        <v>20349</v>
      </c>
      <c r="D8301" s="2" t="s">
        <v>24425</v>
      </c>
      <c r="E8301" s="2">
        <v>2654.23</v>
      </c>
      <c r="F8301" s="2">
        <v>9</v>
      </c>
      <c r="G8301" s="2">
        <v>23888.07</v>
      </c>
      <c r="H8301" s="3" t="s">
        <v>25461</v>
      </c>
      <c r="I8301" s="7" t="str">
        <f t="shared" si="388"/>
        <v>Jul</v>
      </c>
      <c r="J8301">
        <f t="shared" si="389"/>
        <v>2023</v>
      </c>
      <c r="K8301" t="str">
        <f>IF(Table1[[#This Row],[Age]]&lt;20,"&lt;20",
   IF(Table1[[#This Row],[Age]]&lt;=30,"20-30",
   IF(Table1[[#This Row],[Age]]&lt;=40,"30-40",
   IF(Table1[[#This Row],[Age]]&lt;=50,"40-50",
   IF(Table1[[#This Row],[Age]]&lt;=60,"50-60",
   IF(Table1[[#This Row],[Age]]&lt;=70,"60-70","70+"))))))</f>
        <v>50-60</v>
      </c>
      <c r="L8301" t="str">
        <f t="shared" si="387"/>
        <v>QTY1</v>
      </c>
    </row>
    <row r="8302" spans="1:12" x14ac:dyDescent="0.3">
      <c r="A8302" s="2" t="s">
        <v>7899</v>
      </c>
      <c r="B8302" s="2">
        <v>23</v>
      </c>
      <c r="C8302" s="2" t="s">
        <v>20350</v>
      </c>
      <c r="D8302" s="2" t="s">
        <v>24607</v>
      </c>
      <c r="E8302" s="2">
        <v>3293.56</v>
      </c>
      <c r="F8302" s="2">
        <v>84</v>
      </c>
      <c r="G8302" s="2">
        <v>276659.03999999998</v>
      </c>
      <c r="H8302" s="3" t="s">
        <v>25461</v>
      </c>
      <c r="I8302" s="7" t="str">
        <f t="shared" si="388"/>
        <v>Jul</v>
      </c>
      <c r="J8302">
        <f t="shared" si="389"/>
        <v>2023</v>
      </c>
      <c r="K8302" t="str">
        <f>IF(Table1[[#This Row],[Age]]&lt;20,"&lt;20",
   IF(Table1[[#This Row],[Age]]&lt;=30,"20-30",
   IF(Table1[[#This Row],[Age]]&lt;=40,"30-40",
   IF(Table1[[#This Row],[Age]]&lt;=50,"40-50",
   IF(Table1[[#This Row],[Age]]&lt;=60,"50-60",
   IF(Table1[[#This Row],[Age]]&lt;=70,"60-70","70+"))))))</f>
        <v>20-30</v>
      </c>
      <c r="L8302" t="str">
        <f t="shared" si="387"/>
        <v>QTY1</v>
      </c>
    </row>
    <row r="8303" spans="1:12" x14ac:dyDescent="0.3">
      <c r="A8303" s="2" t="s">
        <v>7900</v>
      </c>
      <c r="B8303" s="2">
        <v>54</v>
      </c>
      <c r="C8303" s="2" t="s">
        <v>20351</v>
      </c>
      <c r="D8303" s="2" t="s">
        <v>24554</v>
      </c>
      <c r="E8303" s="2">
        <v>7865.28</v>
      </c>
      <c r="F8303" s="2">
        <v>32</v>
      </c>
      <c r="G8303" s="2">
        <v>251688.95999999999</v>
      </c>
      <c r="H8303" s="3" t="s">
        <v>25461</v>
      </c>
      <c r="I8303" s="7" t="str">
        <f t="shared" si="388"/>
        <v>Jul</v>
      </c>
      <c r="J8303">
        <f t="shared" si="389"/>
        <v>2023</v>
      </c>
      <c r="K8303" t="str">
        <f>IF(Table1[[#This Row],[Age]]&lt;20,"&lt;20",
   IF(Table1[[#This Row],[Age]]&lt;=30,"20-30",
   IF(Table1[[#This Row],[Age]]&lt;=40,"30-40",
   IF(Table1[[#This Row],[Age]]&lt;=50,"40-50",
   IF(Table1[[#This Row],[Age]]&lt;=60,"50-60",
   IF(Table1[[#This Row],[Age]]&lt;=70,"60-70","70+"))))))</f>
        <v>50-60</v>
      </c>
      <c r="L8303" t="str">
        <f t="shared" si="387"/>
        <v>QTY1</v>
      </c>
    </row>
    <row r="8304" spans="1:12" x14ac:dyDescent="0.3">
      <c r="A8304" s="2" t="s">
        <v>7901</v>
      </c>
      <c r="B8304" s="2">
        <v>41</v>
      </c>
      <c r="C8304" s="2" t="s">
        <v>20352</v>
      </c>
      <c r="D8304" s="2" t="s">
        <v>24480</v>
      </c>
      <c r="E8304" s="2">
        <v>8730.43</v>
      </c>
      <c r="F8304" s="2">
        <v>10</v>
      </c>
      <c r="G8304" s="2">
        <v>87304.3</v>
      </c>
      <c r="H8304" s="3" t="s">
        <v>25461</v>
      </c>
      <c r="I8304" s="7" t="str">
        <f t="shared" si="388"/>
        <v>Jul</v>
      </c>
      <c r="J8304">
        <f t="shared" si="389"/>
        <v>2023</v>
      </c>
      <c r="K8304" t="str">
        <f>IF(Table1[[#This Row],[Age]]&lt;20,"&lt;20",
   IF(Table1[[#This Row],[Age]]&lt;=30,"20-30",
   IF(Table1[[#This Row],[Age]]&lt;=40,"30-40",
   IF(Table1[[#This Row],[Age]]&lt;=50,"40-50",
   IF(Table1[[#This Row],[Age]]&lt;=60,"50-60",
   IF(Table1[[#This Row],[Age]]&lt;=70,"60-70","70+"))))))</f>
        <v>40-50</v>
      </c>
      <c r="L8304" t="str">
        <f t="shared" si="387"/>
        <v>QTY1</v>
      </c>
    </row>
    <row r="8305" spans="1:12" x14ac:dyDescent="0.3">
      <c r="A8305" s="2" t="s">
        <v>7902</v>
      </c>
      <c r="B8305" s="2">
        <v>33</v>
      </c>
      <c r="C8305" s="2" t="s">
        <v>20353</v>
      </c>
      <c r="D8305" s="2" t="s">
        <v>24526</v>
      </c>
      <c r="E8305" s="2">
        <v>148.72</v>
      </c>
      <c r="F8305" s="2">
        <v>70</v>
      </c>
      <c r="G8305" s="2">
        <v>10410.4</v>
      </c>
      <c r="H8305" s="3" t="s">
        <v>25461</v>
      </c>
      <c r="I8305" s="7" t="str">
        <f t="shared" si="388"/>
        <v>Jul</v>
      </c>
      <c r="J8305">
        <f t="shared" si="389"/>
        <v>2023</v>
      </c>
      <c r="K8305" t="str">
        <f>IF(Table1[[#This Row],[Age]]&lt;20,"&lt;20",
   IF(Table1[[#This Row],[Age]]&lt;=30,"20-30",
   IF(Table1[[#This Row],[Age]]&lt;=40,"30-40",
   IF(Table1[[#This Row],[Age]]&lt;=50,"40-50",
   IF(Table1[[#This Row],[Age]]&lt;=60,"50-60",
   IF(Table1[[#This Row],[Age]]&lt;=70,"60-70","70+"))))))</f>
        <v>30-40</v>
      </c>
      <c r="L8305" t="str">
        <f t="shared" si="387"/>
        <v>QTY1</v>
      </c>
    </row>
    <row r="8306" spans="1:12" x14ac:dyDescent="0.3">
      <c r="A8306" s="2" t="s">
        <v>7903</v>
      </c>
      <c r="B8306" s="2">
        <v>19</v>
      </c>
      <c r="C8306" s="2" t="s">
        <v>14453</v>
      </c>
      <c r="D8306" s="2" t="s">
        <v>24584</v>
      </c>
      <c r="E8306" s="2">
        <v>5705.81</v>
      </c>
      <c r="F8306" s="2">
        <v>60</v>
      </c>
      <c r="G8306" s="2">
        <v>342348.6</v>
      </c>
      <c r="H8306" s="3" t="s">
        <v>25461</v>
      </c>
      <c r="I8306" s="7" t="str">
        <f t="shared" si="388"/>
        <v>Jul</v>
      </c>
      <c r="J8306">
        <f t="shared" si="389"/>
        <v>2023</v>
      </c>
      <c r="K8306" t="str">
        <f>IF(Table1[[#This Row],[Age]]&lt;20,"&lt;20",
   IF(Table1[[#This Row],[Age]]&lt;=30,"20-30",
   IF(Table1[[#This Row],[Age]]&lt;=40,"30-40",
   IF(Table1[[#This Row],[Age]]&lt;=50,"40-50",
   IF(Table1[[#This Row],[Age]]&lt;=60,"50-60",
   IF(Table1[[#This Row],[Age]]&lt;=70,"60-70","70+"))))))</f>
        <v>&lt;20</v>
      </c>
      <c r="L8306" t="str">
        <f t="shared" si="387"/>
        <v>QTY1</v>
      </c>
    </row>
    <row r="8307" spans="1:12" x14ac:dyDescent="0.3">
      <c r="A8307" s="2" t="s">
        <v>7904</v>
      </c>
      <c r="B8307" s="2">
        <v>30</v>
      </c>
      <c r="C8307" s="2" t="s">
        <v>20354</v>
      </c>
      <c r="D8307" s="2" t="s">
        <v>24639</v>
      </c>
      <c r="E8307" s="2">
        <v>6838.59</v>
      </c>
      <c r="F8307" s="2">
        <v>95</v>
      </c>
      <c r="G8307" s="2">
        <v>649666.05000000005</v>
      </c>
      <c r="H8307" s="3" t="s">
        <v>25461</v>
      </c>
      <c r="I8307" s="7" t="str">
        <f t="shared" si="388"/>
        <v>Jul</v>
      </c>
      <c r="J8307">
        <f t="shared" si="389"/>
        <v>2023</v>
      </c>
      <c r="K8307" t="str">
        <f>IF(Table1[[#This Row],[Age]]&lt;20,"&lt;20",
   IF(Table1[[#This Row],[Age]]&lt;=30,"20-30",
   IF(Table1[[#This Row],[Age]]&lt;=40,"30-40",
   IF(Table1[[#This Row],[Age]]&lt;=50,"40-50",
   IF(Table1[[#This Row],[Age]]&lt;=60,"50-60",
   IF(Table1[[#This Row],[Age]]&lt;=70,"60-70","70+"))))))</f>
        <v>20-30</v>
      </c>
      <c r="L8307" t="str">
        <f t="shared" si="387"/>
        <v>QTY1</v>
      </c>
    </row>
    <row r="8308" spans="1:12" x14ac:dyDescent="0.3">
      <c r="A8308" s="2" t="s">
        <v>7905</v>
      </c>
      <c r="B8308" s="2">
        <v>64</v>
      </c>
      <c r="C8308" s="2" t="s">
        <v>20355</v>
      </c>
      <c r="D8308" s="2" t="s">
        <v>24491</v>
      </c>
      <c r="E8308" s="2">
        <v>5723.44</v>
      </c>
      <c r="F8308" s="2">
        <v>13</v>
      </c>
      <c r="G8308" s="2">
        <v>74404.72</v>
      </c>
      <c r="H8308" s="3" t="s">
        <v>25461</v>
      </c>
      <c r="I8308" s="7" t="str">
        <f t="shared" si="388"/>
        <v>Jul</v>
      </c>
      <c r="J8308">
        <f t="shared" si="389"/>
        <v>2023</v>
      </c>
      <c r="K8308" t="str">
        <f>IF(Table1[[#This Row],[Age]]&lt;20,"&lt;20",
   IF(Table1[[#This Row],[Age]]&lt;=30,"20-30",
   IF(Table1[[#This Row],[Age]]&lt;=40,"30-40",
   IF(Table1[[#This Row],[Age]]&lt;=50,"40-50",
   IF(Table1[[#This Row],[Age]]&lt;=60,"50-60",
   IF(Table1[[#This Row],[Age]]&lt;=70,"60-70","70+"))))))</f>
        <v>60-70</v>
      </c>
      <c r="L8308" t="str">
        <f t="shared" si="387"/>
        <v>QTY1</v>
      </c>
    </row>
    <row r="8309" spans="1:12" x14ac:dyDescent="0.3">
      <c r="A8309" s="2" t="s">
        <v>7906</v>
      </c>
      <c r="B8309" s="2">
        <v>56</v>
      </c>
      <c r="C8309" s="2" t="s">
        <v>19203</v>
      </c>
      <c r="D8309" s="2" t="s">
        <v>24429</v>
      </c>
      <c r="E8309" s="2">
        <v>671.92</v>
      </c>
      <c r="F8309" s="2">
        <v>69</v>
      </c>
      <c r="G8309" s="2">
        <v>46362.48</v>
      </c>
      <c r="H8309" s="3" t="s">
        <v>25461</v>
      </c>
      <c r="I8309" s="7" t="str">
        <f t="shared" si="388"/>
        <v>Jul</v>
      </c>
      <c r="J8309">
        <f t="shared" si="389"/>
        <v>2023</v>
      </c>
      <c r="K8309" t="str">
        <f>IF(Table1[[#This Row],[Age]]&lt;20,"&lt;20",
   IF(Table1[[#This Row],[Age]]&lt;=30,"20-30",
   IF(Table1[[#This Row],[Age]]&lt;=40,"30-40",
   IF(Table1[[#This Row],[Age]]&lt;=50,"40-50",
   IF(Table1[[#This Row],[Age]]&lt;=60,"50-60",
   IF(Table1[[#This Row],[Age]]&lt;=70,"60-70","70+"))))))</f>
        <v>50-60</v>
      </c>
      <c r="L8309" t="str">
        <f t="shared" si="387"/>
        <v>QTY1</v>
      </c>
    </row>
    <row r="8310" spans="1:12" x14ac:dyDescent="0.3">
      <c r="A8310" s="2" t="s">
        <v>7907</v>
      </c>
      <c r="B8310" s="2">
        <v>38</v>
      </c>
      <c r="C8310" s="2" t="s">
        <v>20356</v>
      </c>
      <c r="D8310" s="2" t="s">
        <v>24494</v>
      </c>
      <c r="E8310" s="2">
        <v>2093.9899999999998</v>
      </c>
      <c r="F8310" s="2">
        <v>34</v>
      </c>
      <c r="G8310" s="2">
        <v>71195.66</v>
      </c>
      <c r="H8310" s="3" t="s">
        <v>25461</v>
      </c>
      <c r="I8310" s="7" t="str">
        <f t="shared" si="388"/>
        <v>Jul</v>
      </c>
      <c r="J8310">
        <f t="shared" si="389"/>
        <v>2023</v>
      </c>
      <c r="K8310" t="str">
        <f>IF(Table1[[#This Row],[Age]]&lt;20,"&lt;20",
   IF(Table1[[#This Row],[Age]]&lt;=30,"20-30",
   IF(Table1[[#This Row],[Age]]&lt;=40,"30-40",
   IF(Table1[[#This Row],[Age]]&lt;=50,"40-50",
   IF(Table1[[#This Row],[Age]]&lt;=60,"50-60",
   IF(Table1[[#This Row],[Age]]&lt;=70,"60-70","70+"))))))</f>
        <v>30-40</v>
      </c>
      <c r="L8310" t="str">
        <f t="shared" si="387"/>
        <v>QTY1</v>
      </c>
    </row>
    <row r="8311" spans="1:12" x14ac:dyDescent="0.3">
      <c r="A8311" s="2" t="s">
        <v>7908</v>
      </c>
      <c r="B8311" s="2">
        <v>24</v>
      </c>
      <c r="C8311" s="2" t="s">
        <v>20357</v>
      </c>
      <c r="D8311" s="2" t="s">
        <v>24543</v>
      </c>
      <c r="E8311" s="2">
        <v>9108.83</v>
      </c>
      <c r="F8311" s="2">
        <v>45</v>
      </c>
      <c r="G8311" s="2">
        <v>409897.35</v>
      </c>
      <c r="H8311" s="3" t="s">
        <v>25461</v>
      </c>
      <c r="I8311" s="7" t="str">
        <f t="shared" si="388"/>
        <v>Jul</v>
      </c>
      <c r="J8311">
        <f t="shared" si="389"/>
        <v>2023</v>
      </c>
      <c r="K8311" t="str">
        <f>IF(Table1[[#This Row],[Age]]&lt;20,"&lt;20",
   IF(Table1[[#This Row],[Age]]&lt;=30,"20-30",
   IF(Table1[[#This Row],[Age]]&lt;=40,"30-40",
   IF(Table1[[#This Row],[Age]]&lt;=50,"40-50",
   IF(Table1[[#This Row],[Age]]&lt;=60,"50-60",
   IF(Table1[[#This Row],[Age]]&lt;=70,"60-70","70+"))))))</f>
        <v>20-30</v>
      </c>
      <c r="L8311" t="str">
        <f t="shared" si="387"/>
        <v>QTY1</v>
      </c>
    </row>
    <row r="8312" spans="1:12" x14ac:dyDescent="0.3">
      <c r="A8312" s="2" t="s">
        <v>7909</v>
      </c>
      <c r="B8312" s="2">
        <v>34</v>
      </c>
      <c r="C8312" s="2" t="s">
        <v>20358</v>
      </c>
      <c r="D8312" s="2" t="s">
        <v>24428</v>
      </c>
      <c r="E8312" s="2">
        <v>1679.61</v>
      </c>
      <c r="F8312" s="2">
        <v>86</v>
      </c>
      <c r="G8312" s="2">
        <v>144446.46</v>
      </c>
      <c r="H8312" s="3" t="s">
        <v>25461</v>
      </c>
      <c r="I8312" s="7" t="str">
        <f t="shared" si="388"/>
        <v>Jul</v>
      </c>
      <c r="J8312">
        <f t="shared" si="389"/>
        <v>2023</v>
      </c>
      <c r="K8312" t="str">
        <f>IF(Table1[[#This Row],[Age]]&lt;20,"&lt;20",
   IF(Table1[[#This Row],[Age]]&lt;=30,"20-30",
   IF(Table1[[#This Row],[Age]]&lt;=40,"30-40",
   IF(Table1[[#This Row],[Age]]&lt;=50,"40-50",
   IF(Table1[[#This Row],[Age]]&lt;=60,"50-60",
   IF(Table1[[#This Row],[Age]]&lt;=70,"60-70","70+"))))))</f>
        <v>30-40</v>
      </c>
      <c r="L8312" t="str">
        <f t="shared" si="387"/>
        <v>QTY1</v>
      </c>
    </row>
    <row r="8313" spans="1:12" x14ac:dyDescent="0.3">
      <c r="A8313" s="2" t="s">
        <v>6188</v>
      </c>
      <c r="B8313" s="2">
        <v>64</v>
      </c>
      <c r="C8313" s="2" t="s">
        <v>20359</v>
      </c>
      <c r="D8313" s="2" t="s">
        <v>24626</v>
      </c>
      <c r="E8313" s="2">
        <v>4592.32</v>
      </c>
      <c r="F8313" s="2">
        <v>100</v>
      </c>
      <c r="G8313" s="2">
        <v>459232</v>
      </c>
      <c r="H8313" s="3" t="s">
        <v>25462</v>
      </c>
      <c r="I8313" s="7" t="str">
        <f t="shared" si="388"/>
        <v>Aug</v>
      </c>
      <c r="J8313">
        <f t="shared" si="389"/>
        <v>2023</v>
      </c>
      <c r="K8313" t="str">
        <f>IF(Table1[[#This Row],[Age]]&lt;20,"&lt;20",
   IF(Table1[[#This Row],[Age]]&lt;=30,"20-30",
   IF(Table1[[#This Row],[Age]]&lt;=40,"30-40",
   IF(Table1[[#This Row],[Age]]&lt;=50,"40-50",
   IF(Table1[[#This Row],[Age]]&lt;=60,"50-60",
   IF(Table1[[#This Row],[Age]]&lt;=70,"60-70","70+"))))))</f>
        <v>60-70</v>
      </c>
      <c r="L8313" t="str">
        <f t="shared" si="387"/>
        <v>QTY2</v>
      </c>
    </row>
    <row r="8314" spans="1:12" x14ac:dyDescent="0.3">
      <c r="A8314" s="2" t="s">
        <v>7910</v>
      </c>
      <c r="B8314" s="2">
        <v>49</v>
      </c>
      <c r="C8314" s="2" t="s">
        <v>20360</v>
      </c>
      <c r="D8314" s="2" t="s">
        <v>24554</v>
      </c>
      <c r="E8314" s="2">
        <v>2655.75</v>
      </c>
      <c r="F8314" s="2">
        <v>25</v>
      </c>
      <c r="G8314" s="2">
        <v>66393.75</v>
      </c>
      <c r="H8314" s="3" t="s">
        <v>25462</v>
      </c>
      <c r="I8314" s="7" t="str">
        <f t="shared" si="388"/>
        <v>Aug</v>
      </c>
      <c r="J8314">
        <f t="shared" si="389"/>
        <v>2023</v>
      </c>
      <c r="K8314" t="str">
        <f>IF(Table1[[#This Row],[Age]]&lt;20,"&lt;20",
   IF(Table1[[#This Row],[Age]]&lt;=30,"20-30",
   IF(Table1[[#This Row],[Age]]&lt;=40,"30-40",
   IF(Table1[[#This Row],[Age]]&lt;=50,"40-50",
   IF(Table1[[#This Row],[Age]]&lt;=60,"50-60",
   IF(Table1[[#This Row],[Age]]&lt;=70,"60-70","70+"))))))</f>
        <v>40-50</v>
      </c>
      <c r="L8314" t="str">
        <f t="shared" si="387"/>
        <v>QTY2</v>
      </c>
    </row>
    <row r="8315" spans="1:12" x14ac:dyDescent="0.3">
      <c r="A8315" s="2" t="s">
        <v>7911</v>
      </c>
      <c r="B8315" s="2">
        <v>20</v>
      </c>
      <c r="C8315" s="2" t="s">
        <v>19686</v>
      </c>
      <c r="D8315" s="2" t="s">
        <v>24435</v>
      </c>
      <c r="E8315" s="2">
        <v>6775.6</v>
      </c>
      <c r="F8315" s="2">
        <v>87</v>
      </c>
      <c r="G8315" s="2">
        <v>589477.19999999995</v>
      </c>
      <c r="H8315" s="3" t="s">
        <v>25462</v>
      </c>
      <c r="I8315" s="7" t="str">
        <f t="shared" si="388"/>
        <v>Aug</v>
      </c>
      <c r="J8315">
        <f t="shared" si="389"/>
        <v>2023</v>
      </c>
      <c r="K8315" t="str">
        <f>IF(Table1[[#This Row],[Age]]&lt;20,"&lt;20",
   IF(Table1[[#This Row],[Age]]&lt;=30,"20-30",
   IF(Table1[[#This Row],[Age]]&lt;=40,"30-40",
   IF(Table1[[#This Row],[Age]]&lt;=50,"40-50",
   IF(Table1[[#This Row],[Age]]&lt;=60,"50-60",
   IF(Table1[[#This Row],[Age]]&lt;=70,"60-70","70+"))))))</f>
        <v>20-30</v>
      </c>
      <c r="L8315" t="str">
        <f t="shared" si="387"/>
        <v>QTY2</v>
      </c>
    </row>
    <row r="8316" spans="1:12" x14ac:dyDescent="0.3">
      <c r="A8316" s="2" t="s">
        <v>7912</v>
      </c>
      <c r="B8316" s="2">
        <v>63</v>
      </c>
      <c r="C8316" s="2" t="s">
        <v>18728</v>
      </c>
      <c r="D8316" s="2" t="s">
        <v>24481</v>
      </c>
      <c r="E8316" s="2">
        <v>3003.4</v>
      </c>
      <c r="F8316" s="2">
        <v>73</v>
      </c>
      <c r="G8316" s="2">
        <v>219248.2</v>
      </c>
      <c r="H8316" s="3" t="s">
        <v>25462</v>
      </c>
      <c r="I8316" s="7" t="str">
        <f t="shared" si="388"/>
        <v>Aug</v>
      </c>
      <c r="J8316">
        <f t="shared" si="389"/>
        <v>2023</v>
      </c>
      <c r="K8316" t="str">
        <f>IF(Table1[[#This Row],[Age]]&lt;20,"&lt;20",
   IF(Table1[[#This Row],[Age]]&lt;=30,"20-30",
   IF(Table1[[#This Row],[Age]]&lt;=40,"30-40",
   IF(Table1[[#This Row],[Age]]&lt;=50,"40-50",
   IF(Table1[[#This Row],[Age]]&lt;=60,"50-60",
   IF(Table1[[#This Row],[Age]]&lt;=70,"60-70","70+"))))))</f>
        <v>60-70</v>
      </c>
      <c r="L8316" t="str">
        <f t="shared" si="387"/>
        <v>QTY2</v>
      </c>
    </row>
    <row r="8317" spans="1:12" x14ac:dyDescent="0.3">
      <c r="A8317" s="2" t="s">
        <v>7913</v>
      </c>
      <c r="B8317" s="2">
        <v>30</v>
      </c>
      <c r="C8317" s="2" t="s">
        <v>20361</v>
      </c>
      <c r="D8317" s="2" t="s">
        <v>24479</v>
      </c>
      <c r="E8317" s="2">
        <v>4590.8999999999996</v>
      </c>
      <c r="F8317" s="2">
        <v>11</v>
      </c>
      <c r="G8317" s="2">
        <v>50499.9</v>
      </c>
      <c r="H8317" s="3" t="s">
        <v>25462</v>
      </c>
      <c r="I8317" s="7" t="str">
        <f t="shared" si="388"/>
        <v>Aug</v>
      </c>
      <c r="J8317">
        <f t="shared" si="389"/>
        <v>2023</v>
      </c>
      <c r="K8317" t="str">
        <f>IF(Table1[[#This Row],[Age]]&lt;20,"&lt;20",
   IF(Table1[[#This Row],[Age]]&lt;=30,"20-30",
   IF(Table1[[#This Row],[Age]]&lt;=40,"30-40",
   IF(Table1[[#This Row],[Age]]&lt;=50,"40-50",
   IF(Table1[[#This Row],[Age]]&lt;=60,"50-60",
   IF(Table1[[#This Row],[Age]]&lt;=70,"60-70","70+"))))))</f>
        <v>20-30</v>
      </c>
      <c r="L8317" t="str">
        <f t="shared" si="387"/>
        <v>QTY2</v>
      </c>
    </row>
    <row r="8318" spans="1:12" x14ac:dyDescent="0.3">
      <c r="A8318" s="2" t="s">
        <v>7914</v>
      </c>
      <c r="B8318" s="2">
        <v>40</v>
      </c>
      <c r="C8318" s="2" t="s">
        <v>20362</v>
      </c>
      <c r="D8318" s="2" t="s">
        <v>24570</v>
      </c>
      <c r="E8318" s="2">
        <v>1964.04</v>
      </c>
      <c r="F8318" s="2">
        <v>15</v>
      </c>
      <c r="G8318" s="2">
        <v>29460.6</v>
      </c>
      <c r="H8318" s="3" t="s">
        <v>25462</v>
      </c>
      <c r="I8318" s="7" t="str">
        <f t="shared" si="388"/>
        <v>Aug</v>
      </c>
      <c r="J8318">
        <f t="shared" si="389"/>
        <v>2023</v>
      </c>
      <c r="K8318" t="str">
        <f>IF(Table1[[#This Row],[Age]]&lt;20,"&lt;20",
   IF(Table1[[#This Row],[Age]]&lt;=30,"20-30",
   IF(Table1[[#This Row],[Age]]&lt;=40,"30-40",
   IF(Table1[[#This Row],[Age]]&lt;=50,"40-50",
   IF(Table1[[#This Row],[Age]]&lt;=60,"50-60",
   IF(Table1[[#This Row],[Age]]&lt;=70,"60-70","70+"))))))</f>
        <v>30-40</v>
      </c>
      <c r="L8318" t="str">
        <f t="shared" si="387"/>
        <v>QTY2</v>
      </c>
    </row>
    <row r="8319" spans="1:12" x14ac:dyDescent="0.3">
      <c r="A8319" s="2" t="s">
        <v>7915</v>
      </c>
      <c r="B8319" s="2">
        <v>52</v>
      </c>
      <c r="C8319" s="2" t="s">
        <v>20363</v>
      </c>
      <c r="D8319" s="2" t="s">
        <v>24516</v>
      </c>
      <c r="E8319" s="2">
        <v>5372.02</v>
      </c>
      <c r="F8319" s="2">
        <v>61</v>
      </c>
      <c r="G8319" s="2">
        <v>327693.21999999997</v>
      </c>
      <c r="H8319" s="3" t="s">
        <v>25462</v>
      </c>
      <c r="I8319" s="7" t="str">
        <f t="shared" si="388"/>
        <v>Aug</v>
      </c>
      <c r="J8319">
        <f t="shared" si="389"/>
        <v>2023</v>
      </c>
      <c r="K8319" t="str">
        <f>IF(Table1[[#This Row],[Age]]&lt;20,"&lt;20",
   IF(Table1[[#This Row],[Age]]&lt;=30,"20-30",
   IF(Table1[[#This Row],[Age]]&lt;=40,"30-40",
   IF(Table1[[#This Row],[Age]]&lt;=50,"40-50",
   IF(Table1[[#This Row],[Age]]&lt;=60,"50-60",
   IF(Table1[[#This Row],[Age]]&lt;=70,"60-70","70+"))))))</f>
        <v>50-60</v>
      </c>
      <c r="L8319" t="str">
        <f t="shared" si="387"/>
        <v>QTY2</v>
      </c>
    </row>
    <row r="8320" spans="1:12" x14ac:dyDescent="0.3">
      <c r="A8320" s="2" t="s">
        <v>7916</v>
      </c>
      <c r="B8320" s="2">
        <v>26</v>
      </c>
      <c r="C8320" s="2" t="s">
        <v>18336</v>
      </c>
      <c r="D8320" s="2" t="s">
        <v>24443</v>
      </c>
      <c r="E8320" s="2">
        <v>1842.1</v>
      </c>
      <c r="F8320" s="2">
        <v>89</v>
      </c>
      <c r="G8320" s="2">
        <v>163946.9</v>
      </c>
      <c r="H8320" s="3" t="s">
        <v>25462</v>
      </c>
      <c r="I8320" s="7" t="str">
        <f t="shared" si="388"/>
        <v>Aug</v>
      </c>
      <c r="J8320">
        <f t="shared" si="389"/>
        <v>2023</v>
      </c>
      <c r="K8320" t="str">
        <f>IF(Table1[[#This Row],[Age]]&lt;20,"&lt;20",
   IF(Table1[[#This Row],[Age]]&lt;=30,"20-30",
   IF(Table1[[#This Row],[Age]]&lt;=40,"30-40",
   IF(Table1[[#This Row],[Age]]&lt;=50,"40-50",
   IF(Table1[[#This Row],[Age]]&lt;=60,"50-60",
   IF(Table1[[#This Row],[Age]]&lt;=70,"60-70","70+"))))))</f>
        <v>20-30</v>
      </c>
      <c r="L8320" t="str">
        <f t="shared" si="387"/>
        <v>QTY2</v>
      </c>
    </row>
    <row r="8321" spans="1:12" x14ac:dyDescent="0.3">
      <c r="A8321" s="2" t="s">
        <v>7917</v>
      </c>
      <c r="B8321" s="2">
        <v>42</v>
      </c>
      <c r="C8321" s="2" t="s">
        <v>20364</v>
      </c>
      <c r="D8321" s="2" t="s">
        <v>24436</v>
      </c>
      <c r="E8321" s="2">
        <v>355.66</v>
      </c>
      <c r="F8321" s="2">
        <v>41</v>
      </c>
      <c r="G8321" s="2">
        <v>14582.06</v>
      </c>
      <c r="H8321" s="3" t="s">
        <v>25462</v>
      </c>
      <c r="I8321" s="7" t="str">
        <f t="shared" si="388"/>
        <v>Aug</v>
      </c>
      <c r="J8321">
        <f t="shared" si="389"/>
        <v>2023</v>
      </c>
      <c r="K8321" t="str">
        <f>IF(Table1[[#This Row],[Age]]&lt;20,"&lt;20",
   IF(Table1[[#This Row],[Age]]&lt;=30,"20-30",
   IF(Table1[[#This Row],[Age]]&lt;=40,"30-40",
   IF(Table1[[#This Row],[Age]]&lt;=50,"40-50",
   IF(Table1[[#This Row],[Age]]&lt;=60,"50-60",
   IF(Table1[[#This Row],[Age]]&lt;=70,"60-70","70+"))))))</f>
        <v>40-50</v>
      </c>
      <c r="L8321" t="str">
        <f t="shared" si="387"/>
        <v>QTY2</v>
      </c>
    </row>
    <row r="8322" spans="1:12" x14ac:dyDescent="0.3">
      <c r="A8322" s="2" t="s">
        <v>3950</v>
      </c>
      <c r="B8322" s="2">
        <v>22</v>
      </c>
      <c r="C8322" s="2" t="s">
        <v>20365</v>
      </c>
      <c r="D8322" s="2" t="s">
        <v>24623</v>
      </c>
      <c r="E8322" s="2">
        <v>7038.56</v>
      </c>
      <c r="F8322" s="2">
        <v>71</v>
      </c>
      <c r="G8322" s="2">
        <v>499737.76</v>
      </c>
      <c r="H8322" s="3" t="s">
        <v>25462</v>
      </c>
      <c r="I8322" s="7" t="str">
        <f t="shared" si="388"/>
        <v>Aug</v>
      </c>
      <c r="J8322">
        <f t="shared" si="389"/>
        <v>2023</v>
      </c>
      <c r="K8322" t="str">
        <f>IF(Table1[[#This Row],[Age]]&lt;20,"&lt;20",
   IF(Table1[[#This Row],[Age]]&lt;=30,"20-30",
   IF(Table1[[#This Row],[Age]]&lt;=40,"30-40",
   IF(Table1[[#This Row],[Age]]&lt;=50,"40-50",
   IF(Table1[[#This Row],[Age]]&lt;=60,"50-60",
   IF(Table1[[#This Row],[Age]]&lt;=70,"60-70","70+"))))))</f>
        <v>20-30</v>
      </c>
      <c r="L8322" t="str">
        <f t="shared" ref="L8322:L8385" si="390">IF(OR(MONTH(H8322)=4, MONTH(H8322)=5, MONTH(H8322)=6, MONTH(H8322)=7), "QTY1",
IF(OR(MONTH(H8322)=8, MONTH(H8322)=9, MONTH(H8322)=10, MONTH(H8322)=11), "QTY2",
IF(OR(MONTH(H8322)=12, MONTH(H8322)=1), "QTY3", "QTY4")))</f>
        <v>QTY2</v>
      </c>
    </row>
    <row r="8323" spans="1:12" x14ac:dyDescent="0.3">
      <c r="A8323" s="2" t="s">
        <v>7918</v>
      </c>
      <c r="B8323" s="2">
        <v>49</v>
      </c>
      <c r="C8323" s="2" t="s">
        <v>15589</v>
      </c>
      <c r="D8323" s="2" t="s">
        <v>24494</v>
      </c>
      <c r="E8323" s="2">
        <v>9062.01</v>
      </c>
      <c r="F8323" s="2">
        <v>47</v>
      </c>
      <c r="G8323" s="2">
        <v>425914.47</v>
      </c>
      <c r="H8323" s="3" t="s">
        <v>25462</v>
      </c>
      <c r="I8323" s="7" t="str">
        <f t="shared" ref="I8323:I8386" si="391">TEXT(H8323,"MMM")</f>
        <v>Aug</v>
      </c>
      <c r="J8323">
        <f t="shared" ref="J8323:J8386" si="392">YEAR(H8323)</f>
        <v>2023</v>
      </c>
      <c r="K8323" t="str">
        <f>IF(Table1[[#This Row],[Age]]&lt;20,"&lt;20",
   IF(Table1[[#This Row],[Age]]&lt;=30,"20-30",
   IF(Table1[[#This Row],[Age]]&lt;=40,"30-40",
   IF(Table1[[#This Row],[Age]]&lt;=50,"40-50",
   IF(Table1[[#This Row],[Age]]&lt;=60,"50-60",
   IF(Table1[[#This Row],[Age]]&lt;=70,"60-70","70+"))))))</f>
        <v>40-50</v>
      </c>
      <c r="L8323" t="str">
        <f t="shared" si="390"/>
        <v>QTY2</v>
      </c>
    </row>
    <row r="8324" spans="1:12" x14ac:dyDescent="0.3">
      <c r="A8324" s="2" t="s">
        <v>7919</v>
      </c>
      <c r="B8324" s="2">
        <v>24</v>
      </c>
      <c r="C8324" s="2" t="s">
        <v>19219</v>
      </c>
      <c r="D8324" s="2" t="s">
        <v>24431</v>
      </c>
      <c r="E8324" s="2">
        <v>3367.35</v>
      </c>
      <c r="F8324" s="2">
        <v>10</v>
      </c>
      <c r="G8324" s="2">
        <v>33673.5</v>
      </c>
      <c r="H8324" s="3" t="s">
        <v>25463</v>
      </c>
      <c r="I8324" s="7" t="str">
        <f t="shared" si="391"/>
        <v>Aug</v>
      </c>
      <c r="J8324">
        <f t="shared" si="392"/>
        <v>2023</v>
      </c>
      <c r="K8324" t="str">
        <f>IF(Table1[[#This Row],[Age]]&lt;20,"&lt;20",
   IF(Table1[[#This Row],[Age]]&lt;=30,"20-30",
   IF(Table1[[#This Row],[Age]]&lt;=40,"30-40",
   IF(Table1[[#This Row],[Age]]&lt;=50,"40-50",
   IF(Table1[[#This Row],[Age]]&lt;=60,"50-60",
   IF(Table1[[#This Row],[Age]]&lt;=70,"60-70","70+"))))))</f>
        <v>20-30</v>
      </c>
      <c r="L8324" t="str">
        <f t="shared" si="390"/>
        <v>QTY2</v>
      </c>
    </row>
    <row r="8325" spans="1:12" x14ac:dyDescent="0.3">
      <c r="A8325" s="2" t="s">
        <v>7920</v>
      </c>
      <c r="B8325" s="2">
        <v>51</v>
      </c>
      <c r="C8325" s="2" t="s">
        <v>20366</v>
      </c>
      <c r="D8325" s="2" t="s">
        <v>24651</v>
      </c>
      <c r="E8325" s="2">
        <v>7302.11</v>
      </c>
      <c r="F8325" s="2">
        <v>74</v>
      </c>
      <c r="G8325" s="2">
        <v>540356.14</v>
      </c>
      <c r="H8325" s="3" t="s">
        <v>25463</v>
      </c>
      <c r="I8325" s="7" t="str">
        <f t="shared" si="391"/>
        <v>Aug</v>
      </c>
      <c r="J8325">
        <f t="shared" si="392"/>
        <v>2023</v>
      </c>
      <c r="K8325" t="str">
        <f>IF(Table1[[#This Row],[Age]]&lt;20,"&lt;20",
   IF(Table1[[#This Row],[Age]]&lt;=30,"20-30",
   IF(Table1[[#This Row],[Age]]&lt;=40,"30-40",
   IF(Table1[[#This Row],[Age]]&lt;=50,"40-50",
   IF(Table1[[#This Row],[Age]]&lt;=60,"50-60",
   IF(Table1[[#This Row],[Age]]&lt;=70,"60-70","70+"))))))</f>
        <v>50-60</v>
      </c>
      <c r="L8325" t="str">
        <f t="shared" si="390"/>
        <v>QTY2</v>
      </c>
    </row>
    <row r="8326" spans="1:12" x14ac:dyDescent="0.3">
      <c r="A8326" s="2" t="s">
        <v>7921</v>
      </c>
      <c r="B8326" s="2">
        <v>34</v>
      </c>
      <c r="C8326" s="2" t="s">
        <v>16139</v>
      </c>
      <c r="D8326" s="2" t="s">
        <v>24630</v>
      </c>
      <c r="E8326" s="2">
        <v>6981.68</v>
      </c>
      <c r="F8326" s="2">
        <v>32</v>
      </c>
      <c r="G8326" s="2">
        <v>223413.76000000001</v>
      </c>
      <c r="H8326" s="3" t="s">
        <v>25463</v>
      </c>
      <c r="I8326" s="7" t="str">
        <f t="shared" si="391"/>
        <v>Aug</v>
      </c>
      <c r="J8326">
        <f t="shared" si="392"/>
        <v>2023</v>
      </c>
      <c r="K8326" t="str">
        <f>IF(Table1[[#This Row],[Age]]&lt;20,"&lt;20",
   IF(Table1[[#This Row],[Age]]&lt;=30,"20-30",
   IF(Table1[[#This Row],[Age]]&lt;=40,"30-40",
   IF(Table1[[#This Row],[Age]]&lt;=50,"40-50",
   IF(Table1[[#This Row],[Age]]&lt;=60,"50-60",
   IF(Table1[[#This Row],[Age]]&lt;=70,"60-70","70+"))))))</f>
        <v>30-40</v>
      </c>
      <c r="L8326" t="str">
        <f t="shared" si="390"/>
        <v>QTY2</v>
      </c>
    </row>
    <row r="8327" spans="1:12" x14ac:dyDescent="0.3">
      <c r="A8327" s="2" t="s">
        <v>7922</v>
      </c>
      <c r="B8327" s="2">
        <v>58</v>
      </c>
      <c r="C8327" s="2" t="s">
        <v>17853</v>
      </c>
      <c r="D8327" s="2" t="s">
        <v>24427</v>
      </c>
      <c r="E8327" s="2">
        <v>7174.91</v>
      </c>
      <c r="F8327" s="2">
        <v>99</v>
      </c>
      <c r="G8327" s="2">
        <v>710316.09</v>
      </c>
      <c r="H8327" s="3" t="s">
        <v>25463</v>
      </c>
      <c r="I8327" s="7" t="str">
        <f t="shared" si="391"/>
        <v>Aug</v>
      </c>
      <c r="J8327">
        <f t="shared" si="392"/>
        <v>2023</v>
      </c>
      <c r="K8327" t="str">
        <f>IF(Table1[[#This Row],[Age]]&lt;20,"&lt;20",
   IF(Table1[[#This Row],[Age]]&lt;=30,"20-30",
   IF(Table1[[#This Row],[Age]]&lt;=40,"30-40",
   IF(Table1[[#This Row],[Age]]&lt;=50,"40-50",
   IF(Table1[[#This Row],[Age]]&lt;=60,"50-60",
   IF(Table1[[#This Row],[Age]]&lt;=70,"60-70","70+"))))))</f>
        <v>50-60</v>
      </c>
      <c r="L8327" t="str">
        <f t="shared" si="390"/>
        <v>QTY2</v>
      </c>
    </row>
    <row r="8328" spans="1:12" x14ac:dyDescent="0.3">
      <c r="A8328" s="2" t="s">
        <v>7923</v>
      </c>
      <c r="B8328" s="2">
        <v>42</v>
      </c>
      <c r="C8328" s="2" t="s">
        <v>20367</v>
      </c>
      <c r="D8328" s="2" t="s">
        <v>24649</v>
      </c>
      <c r="E8328" s="2">
        <v>8319.06</v>
      </c>
      <c r="F8328" s="2">
        <v>88</v>
      </c>
      <c r="G8328" s="2">
        <v>732077.28</v>
      </c>
      <c r="H8328" s="3" t="s">
        <v>25463</v>
      </c>
      <c r="I8328" s="7" t="str">
        <f t="shared" si="391"/>
        <v>Aug</v>
      </c>
      <c r="J8328">
        <f t="shared" si="392"/>
        <v>2023</v>
      </c>
      <c r="K8328" t="str">
        <f>IF(Table1[[#This Row],[Age]]&lt;20,"&lt;20",
   IF(Table1[[#This Row],[Age]]&lt;=30,"20-30",
   IF(Table1[[#This Row],[Age]]&lt;=40,"30-40",
   IF(Table1[[#This Row],[Age]]&lt;=50,"40-50",
   IF(Table1[[#This Row],[Age]]&lt;=60,"50-60",
   IF(Table1[[#This Row],[Age]]&lt;=70,"60-70","70+"))))))</f>
        <v>40-50</v>
      </c>
      <c r="L8328" t="str">
        <f t="shared" si="390"/>
        <v>QTY2</v>
      </c>
    </row>
    <row r="8329" spans="1:12" x14ac:dyDescent="0.3">
      <c r="A8329" s="2" t="s">
        <v>7924</v>
      </c>
      <c r="B8329" s="2">
        <v>59</v>
      </c>
      <c r="C8329" s="2" t="s">
        <v>20368</v>
      </c>
      <c r="D8329" s="2" t="s">
        <v>24507</v>
      </c>
      <c r="E8329" s="2">
        <v>7176.2</v>
      </c>
      <c r="F8329" s="2">
        <v>20</v>
      </c>
      <c r="G8329" s="2">
        <v>143524</v>
      </c>
      <c r="H8329" s="3" t="s">
        <v>25463</v>
      </c>
      <c r="I8329" s="7" t="str">
        <f t="shared" si="391"/>
        <v>Aug</v>
      </c>
      <c r="J8329">
        <f t="shared" si="392"/>
        <v>2023</v>
      </c>
      <c r="K8329" t="str">
        <f>IF(Table1[[#This Row],[Age]]&lt;20,"&lt;20",
   IF(Table1[[#This Row],[Age]]&lt;=30,"20-30",
   IF(Table1[[#This Row],[Age]]&lt;=40,"30-40",
   IF(Table1[[#This Row],[Age]]&lt;=50,"40-50",
   IF(Table1[[#This Row],[Age]]&lt;=60,"50-60",
   IF(Table1[[#This Row],[Age]]&lt;=70,"60-70","70+"))))))</f>
        <v>50-60</v>
      </c>
      <c r="L8329" t="str">
        <f t="shared" si="390"/>
        <v>QTY2</v>
      </c>
    </row>
    <row r="8330" spans="1:12" x14ac:dyDescent="0.3">
      <c r="A8330" s="2" t="s">
        <v>7925</v>
      </c>
      <c r="B8330" s="2">
        <v>34</v>
      </c>
      <c r="C8330" s="2" t="s">
        <v>19463</v>
      </c>
      <c r="D8330" s="2" t="s">
        <v>24431</v>
      </c>
      <c r="E8330" s="2">
        <v>387.56</v>
      </c>
      <c r="F8330" s="2">
        <v>96</v>
      </c>
      <c r="G8330" s="2">
        <v>37205.760000000002</v>
      </c>
      <c r="H8330" s="3" t="s">
        <v>25463</v>
      </c>
      <c r="I8330" s="7" t="str">
        <f t="shared" si="391"/>
        <v>Aug</v>
      </c>
      <c r="J8330">
        <f t="shared" si="392"/>
        <v>2023</v>
      </c>
      <c r="K8330" t="str">
        <f>IF(Table1[[#This Row],[Age]]&lt;20,"&lt;20",
   IF(Table1[[#This Row],[Age]]&lt;=30,"20-30",
   IF(Table1[[#This Row],[Age]]&lt;=40,"30-40",
   IF(Table1[[#This Row],[Age]]&lt;=50,"40-50",
   IF(Table1[[#This Row],[Age]]&lt;=60,"50-60",
   IF(Table1[[#This Row],[Age]]&lt;=70,"60-70","70+"))))))</f>
        <v>30-40</v>
      </c>
      <c r="L8330" t="str">
        <f t="shared" si="390"/>
        <v>QTY2</v>
      </c>
    </row>
    <row r="8331" spans="1:12" x14ac:dyDescent="0.3">
      <c r="A8331" s="2" t="s">
        <v>7926</v>
      </c>
      <c r="B8331" s="2">
        <v>50</v>
      </c>
      <c r="C8331" s="2" t="s">
        <v>20369</v>
      </c>
      <c r="D8331" s="2" t="s">
        <v>24518</v>
      </c>
      <c r="E8331" s="2">
        <v>3693.79</v>
      </c>
      <c r="F8331" s="2">
        <v>49</v>
      </c>
      <c r="G8331" s="2">
        <v>180995.71</v>
      </c>
      <c r="H8331" s="3" t="s">
        <v>25463</v>
      </c>
      <c r="I8331" s="7" t="str">
        <f t="shared" si="391"/>
        <v>Aug</v>
      </c>
      <c r="J8331">
        <f t="shared" si="392"/>
        <v>2023</v>
      </c>
      <c r="K8331" t="str">
        <f>IF(Table1[[#This Row],[Age]]&lt;20,"&lt;20",
   IF(Table1[[#This Row],[Age]]&lt;=30,"20-30",
   IF(Table1[[#This Row],[Age]]&lt;=40,"30-40",
   IF(Table1[[#This Row],[Age]]&lt;=50,"40-50",
   IF(Table1[[#This Row],[Age]]&lt;=60,"50-60",
   IF(Table1[[#This Row],[Age]]&lt;=70,"60-70","70+"))))))</f>
        <v>40-50</v>
      </c>
      <c r="L8331" t="str">
        <f t="shared" si="390"/>
        <v>QTY2</v>
      </c>
    </row>
    <row r="8332" spans="1:12" x14ac:dyDescent="0.3">
      <c r="A8332" s="2" t="s">
        <v>7927</v>
      </c>
      <c r="B8332" s="2">
        <v>32</v>
      </c>
      <c r="C8332" s="2" t="s">
        <v>20370</v>
      </c>
      <c r="D8332" s="2" t="s">
        <v>24487</v>
      </c>
      <c r="E8332" s="2">
        <v>9342.4500000000007</v>
      </c>
      <c r="F8332" s="2">
        <v>30</v>
      </c>
      <c r="G8332" s="2">
        <v>280273.5</v>
      </c>
      <c r="H8332" s="3" t="s">
        <v>25463</v>
      </c>
      <c r="I8332" s="7" t="str">
        <f t="shared" si="391"/>
        <v>Aug</v>
      </c>
      <c r="J8332">
        <f t="shared" si="392"/>
        <v>2023</v>
      </c>
      <c r="K8332" t="str">
        <f>IF(Table1[[#This Row],[Age]]&lt;20,"&lt;20",
   IF(Table1[[#This Row],[Age]]&lt;=30,"20-30",
   IF(Table1[[#This Row],[Age]]&lt;=40,"30-40",
   IF(Table1[[#This Row],[Age]]&lt;=50,"40-50",
   IF(Table1[[#This Row],[Age]]&lt;=60,"50-60",
   IF(Table1[[#This Row],[Age]]&lt;=70,"60-70","70+"))))))</f>
        <v>30-40</v>
      </c>
      <c r="L8332" t="str">
        <f t="shared" si="390"/>
        <v>QTY2</v>
      </c>
    </row>
    <row r="8333" spans="1:12" x14ac:dyDescent="0.3">
      <c r="A8333" s="2" t="s">
        <v>7928</v>
      </c>
      <c r="B8333" s="2">
        <v>39</v>
      </c>
      <c r="C8333" s="2" t="s">
        <v>16743</v>
      </c>
      <c r="D8333" s="2" t="s">
        <v>24549</v>
      </c>
      <c r="E8333" s="2">
        <v>2679.15</v>
      </c>
      <c r="F8333" s="2">
        <v>94</v>
      </c>
      <c r="G8333" s="2">
        <v>251840.1</v>
      </c>
      <c r="H8333" s="3" t="s">
        <v>25463</v>
      </c>
      <c r="I8333" s="7" t="str">
        <f t="shared" si="391"/>
        <v>Aug</v>
      </c>
      <c r="J8333">
        <f t="shared" si="392"/>
        <v>2023</v>
      </c>
      <c r="K8333" t="str">
        <f>IF(Table1[[#This Row],[Age]]&lt;20,"&lt;20",
   IF(Table1[[#This Row],[Age]]&lt;=30,"20-30",
   IF(Table1[[#This Row],[Age]]&lt;=40,"30-40",
   IF(Table1[[#This Row],[Age]]&lt;=50,"40-50",
   IF(Table1[[#This Row],[Age]]&lt;=60,"50-60",
   IF(Table1[[#This Row],[Age]]&lt;=70,"60-70","70+"))))))</f>
        <v>30-40</v>
      </c>
      <c r="L8333" t="str">
        <f t="shared" si="390"/>
        <v>QTY2</v>
      </c>
    </row>
    <row r="8334" spans="1:12" x14ac:dyDescent="0.3">
      <c r="A8334" s="2" t="s">
        <v>7929</v>
      </c>
      <c r="B8334" s="2">
        <v>59</v>
      </c>
      <c r="C8334" s="2" t="s">
        <v>20371</v>
      </c>
      <c r="D8334" s="2" t="s">
        <v>24534</v>
      </c>
      <c r="E8334" s="2">
        <v>3123.82</v>
      </c>
      <c r="F8334" s="2">
        <v>84</v>
      </c>
      <c r="G8334" s="2">
        <v>262400.88</v>
      </c>
      <c r="H8334" s="3" t="s">
        <v>25463</v>
      </c>
      <c r="I8334" s="7" t="str">
        <f t="shared" si="391"/>
        <v>Aug</v>
      </c>
      <c r="J8334">
        <f t="shared" si="392"/>
        <v>2023</v>
      </c>
      <c r="K8334" t="str">
        <f>IF(Table1[[#This Row],[Age]]&lt;20,"&lt;20",
   IF(Table1[[#This Row],[Age]]&lt;=30,"20-30",
   IF(Table1[[#This Row],[Age]]&lt;=40,"30-40",
   IF(Table1[[#This Row],[Age]]&lt;=50,"40-50",
   IF(Table1[[#This Row],[Age]]&lt;=60,"50-60",
   IF(Table1[[#This Row],[Age]]&lt;=70,"60-70","70+"))))))</f>
        <v>50-60</v>
      </c>
      <c r="L8334" t="str">
        <f t="shared" si="390"/>
        <v>QTY2</v>
      </c>
    </row>
    <row r="8335" spans="1:12" x14ac:dyDescent="0.3">
      <c r="A8335" s="2" t="s">
        <v>1381</v>
      </c>
      <c r="B8335" s="2">
        <v>61</v>
      </c>
      <c r="C8335" s="2" t="s">
        <v>20372</v>
      </c>
      <c r="D8335" s="2" t="s">
        <v>24503</v>
      </c>
      <c r="E8335" s="2">
        <v>929.23</v>
      </c>
      <c r="F8335" s="2">
        <v>56</v>
      </c>
      <c r="G8335" s="2">
        <v>52036.88</v>
      </c>
      <c r="H8335" s="3" t="s">
        <v>25463</v>
      </c>
      <c r="I8335" s="7" t="str">
        <f t="shared" si="391"/>
        <v>Aug</v>
      </c>
      <c r="J8335">
        <f t="shared" si="392"/>
        <v>2023</v>
      </c>
      <c r="K8335" t="str">
        <f>IF(Table1[[#This Row],[Age]]&lt;20,"&lt;20",
   IF(Table1[[#This Row],[Age]]&lt;=30,"20-30",
   IF(Table1[[#This Row],[Age]]&lt;=40,"30-40",
   IF(Table1[[#This Row],[Age]]&lt;=50,"40-50",
   IF(Table1[[#This Row],[Age]]&lt;=60,"50-60",
   IF(Table1[[#This Row],[Age]]&lt;=70,"60-70","70+"))))))</f>
        <v>60-70</v>
      </c>
      <c r="L8335" t="str">
        <f t="shared" si="390"/>
        <v>QTY2</v>
      </c>
    </row>
    <row r="8336" spans="1:12" x14ac:dyDescent="0.3">
      <c r="A8336" s="2" t="s">
        <v>7930</v>
      </c>
      <c r="B8336" s="2">
        <v>36</v>
      </c>
      <c r="C8336" s="2" t="s">
        <v>20373</v>
      </c>
      <c r="D8336" s="2" t="s">
        <v>24582</v>
      </c>
      <c r="E8336" s="2">
        <v>1116.99</v>
      </c>
      <c r="F8336" s="2">
        <v>9</v>
      </c>
      <c r="G8336" s="2">
        <v>10052.91</v>
      </c>
      <c r="H8336" s="3" t="s">
        <v>25463</v>
      </c>
      <c r="I8336" s="7" t="str">
        <f t="shared" si="391"/>
        <v>Aug</v>
      </c>
      <c r="J8336">
        <f t="shared" si="392"/>
        <v>2023</v>
      </c>
      <c r="K8336" t="str">
        <f>IF(Table1[[#This Row],[Age]]&lt;20,"&lt;20",
   IF(Table1[[#This Row],[Age]]&lt;=30,"20-30",
   IF(Table1[[#This Row],[Age]]&lt;=40,"30-40",
   IF(Table1[[#This Row],[Age]]&lt;=50,"40-50",
   IF(Table1[[#This Row],[Age]]&lt;=60,"50-60",
   IF(Table1[[#This Row],[Age]]&lt;=70,"60-70","70+"))))))</f>
        <v>30-40</v>
      </c>
      <c r="L8336" t="str">
        <f t="shared" si="390"/>
        <v>QTY2</v>
      </c>
    </row>
    <row r="8337" spans="1:12" x14ac:dyDescent="0.3">
      <c r="A8337" s="2" t="s">
        <v>7931</v>
      </c>
      <c r="B8337" s="2">
        <v>24</v>
      </c>
      <c r="C8337" s="2" t="s">
        <v>20374</v>
      </c>
      <c r="D8337" s="2" t="s">
        <v>24649</v>
      </c>
      <c r="E8337" s="2">
        <v>6281.15</v>
      </c>
      <c r="F8337" s="2">
        <v>67</v>
      </c>
      <c r="G8337" s="2">
        <v>420837.05</v>
      </c>
      <c r="H8337" s="3" t="s">
        <v>25463</v>
      </c>
      <c r="I8337" s="7" t="str">
        <f t="shared" si="391"/>
        <v>Aug</v>
      </c>
      <c r="J8337">
        <f t="shared" si="392"/>
        <v>2023</v>
      </c>
      <c r="K8337" t="str">
        <f>IF(Table1[[#This Row],[Age]]&lt;20,"&lt;20",
   IF(Table1[[#This Row],[Age]]&lt;=30,"20-30",
   IF(Table1[[#This Row],[Age]]&lt;=40,"30-40",
   IF(Table1[[#This Row],[Age]]&lt;=50,"40-50",
   IF(Table1[[#This Row],[Age]]&lt;=60,"50-60",
   IF(Table1[[#This Row],[Age]]&lt;=70,"60-70","70+"))))))</f>
        <v>20-30</v>
      </c>
      <c r="L8337" t="str">
        <f t="shared" si="390"/>
        <v>QTY2</v>
      </c>
    </row>
    <row r="8338" spans="1:12" x14ac:dyDescent="0.3">
      <c r="A8338" s="2" t="s">
        <v>595</v>
      </c>
      <c r="B8338" s="2">
        <v>24</v>
      </c>
      <c r="C8338" s="2" t="s">
        <v>20375</v>
      </c>
      <c r="D8338" s="2" t="s">
        <v>24545</v>
      </c>
      <c r="E8338" s="2">
        <v>2645.49</v>
      </c>
      <c r="F8338" s="2">
        <v>71</v>
      </c>
      <c r="G8338" s="2">
        <v>187829.79</v>
      </c>
      <c r="H8338" s="3" t="s">
        <v>25464</v>
      </c>
      <c r="I8338" s="7" t="str">
        <f t="shared" si="391"/>
        <v>Aug</v>
      </c>
      <c r="J8338">
        <f t="shared" si="392"/>
        <v>2023</v>
      </c>
      <c r="K8338" t="str">
        <f>IF(Table1[[#This Row],[Age]]&lt;20,"&lt;20",
   IF(Table1[[#This Row],[Age]]&lt;=30,"20-30",
   IF(Table1[[#This Row],[Age]]&lt;=40,"30-40",
   IF(Table1[[#This Row],[Age]]&lt;=50,"40-50",
   IF(Table1[[#This Row],[Age]]&lt;=60,"50-60",
   IF(Table1[[#This Row],[Age]]&lt;=70,"60-70","70+"))))))</f>
        <v>20-30</v>
      </c>
      <c r="L8338" t="str">
        <f t="shared" si="390"/>
        <v>QTY2</v>
      </c>
    </row>
    <row r="8339" spans="1:12" x14ac:dyDescent="0.3">
      <c r="A8339" s="2" t="s">
        <v>7932</v>
      </c>
      <c r="B8339" s="2">
        <v>53</v>
      </c>
      <c r="C8339" s="2" t="s">
        <v>20376</v>
      </c>
      <c r="D8339" s="2" t="s">
        <v>24544</v>
      </c>
      <c r="E8339" s="2">
        <v>3517.95</v>
      </c>
      <c r="F8339" s="2">
        <v>24</v>
      </c>
      <c r="G8339" s="2">
        <v>84430.8</v>
      </c>
      <c r="H8339" s="3" t="s">
        <v>25464</v>
      </c>
      <c r="I8339" s="7" t="str">
        <f t="shared" si="391"/>
        <v>Aug</v>
      </c>
      <c r="J8339">
        <f t="shared" si="392"/>
        <v>2023</v>
      </c>
      <c r="K8339" t="str">
        <f>IF(Table1[[#This Row],[Age]]&lt;20,"&lt;20",
   IF(Table1[[#This Row],[Age]]&lt;=30,"20-30",
   IF(Table1[[#This Row],[Age]]&lt;=40,"30-40",
   IF(Table1[[#This Row],[Age]]&lt;=50,"40-50",
   IF(Table1[[#This Row],[Age]]&lt;=60,"50-60",
   IF(Table1[[#This Row],[Age]]&lt;=70,"60-70","70+"))))))</f>
        <v>50-60</v>
      </c>
      <c r="L8339" t="str">
        <f t="shared" si="390"/>
        <v>QTY2</v>
      </c>
    </row>
    <row r="8340" spans="1:12" x14ac:dyDescent="0.3">
      <c r="A8340" s="2" t="s">
        <v>7933</v>
      </c>
      <c r="B8340" s="2">
        <v>47</v>
      </c>
      <c r="C8340" s="2" t="s">
        <v>18313</v>
      </c>
      <c r="D8340" s="2" t="s">
        <v>24569</v>
      </c>
      <c r="E8340" s="2">
        <v>8518.33</v>
      </c>
      <c r="F8340" s="2">
        <v>76</v>
      </c>
      <c r="G8340" s="2">
        <v>647393.07999999996</v>
      </c>
      <c r="H8340" s="3" t="s">
        <v>25464</v>
      </c>
      <c r="I8340" s="7" t="str">
        <f t="shared" si="391"/>
        <v>Aug</v>
      </c>
      <c r="J8340">
        <f t="shared" si="392"/>
        <v>2023</v>
      </c>
      <c r="K8340" t="str">
        <f>IF(Table1[[#This Row],[Age]]&lt;20,"&lt;20",
   IF(Table1[[#This Row],[Age]]&lt;=30,"20-30",
   IF(Table1[[#This Row],[Age]]&lt;=40,"30-40",
   IF(Table1[[#This Row],[Age]]&lt;=50,"40-50",
   IF(Table1[[#This Row],[Age]]&lt;=60,"50-60",
   IF(Table1[[#This Row],[Age]]&lt;=70,"60-70","70+"))))))</f>
        <v>40-50</v>
      </c>
      <c r="L8340" t="str">
        <f t="shared" si="390"/>
        <v>QTY2</v>
      </c>
    </row>
    <row r="8341" spans="1:12" x14ac:dyDescent="0.3">
      <c r="A8341" s="2" t="s">
        <v>7934</v>
      </c>
      <c r="B8341" s="2">
        <v>54</v>
      </c>
      <c r="C8341" s="2" t="s">
        <v>20377</v>
      </c>
      <c r="D8341" s="2" t="s">
        <v>24416</v>
      </c>
      <c r="E8341" s="2">
        <v>5371.81</v>
      </c>
      <c r="F8341" s="2">
        <v>47</v>
      </c>
      <c r="G8341" s="2">
        <v>252475.07</v>
      </c>
      <c r="H8341" s="3" t="s">
        <v>25464</v>
      </c>
      <c r="I8341" s="7" t="str">
        <f t="shared" si="391"/>
        <v>Aug</v>
      </c>
      <c r="J8341">
        <f t="shared" si="392"/>
        <v>2023</v>
      </c>
      <c r="K8341" t="str">
        <f>IF(Table1[[#This Row],[Age]]&lt;20,"&lt;20",
   IF(Table1[[#This Row],[Age]]&lt;=30,"20-30",
   IF(Table1[[#This Row],[Age]]&lt;=40,"30-40",
   IF(Table1[[#This Row],[Age]]&lt;=50,"40-50",
   IF(Table1[[#This Row],[Age]]&lt;=60,"50-60",
   IF(Table1[[#This Row],[Age]]&lt;=70,"60-70","70+"))))))</f>
        <v>50-60</v>
      </c>
      <c r="L8341" t="str">
        <f t="shared" si="390"/>
        <v>QTY2</v>
      </c>
    </row>
    <row r="8342" spans="1:12" x14ac:dyDescent="0.3">
      <c r="A8342" s="2" t="s">
        <v>7935</v>
      </c>
      <c r="B8342" s="2">
        <v>62</v>
      </c>
      <c r="C8342" s="2" t="s">
        <v>15745</v>
      </c>
      <c r="D8342" s="2" t="s">
        <v>24420</v>
      </c>
      <c r="E8342" s="2">
        <v>9926.43</v>
      </c>
      <c r="F8342" s="2">
        <v>52</v>
      </c>
      <c r="G8342" s="2">
        <v>516174.36</v>
      </c>
      <c r="H8342" s="3" t="s">
        <v>25464</v>
      </c>
      <c r="I8342" s="7" t="str">
        <f t="shared" si="391"/>
        <v>Aug</v>
      </c>
      <c r="J8342">
        <f t="shared" si="392"/>
        <v>2023</v>
      </c>
      <c r="K8342" t="str">
        <f>IF(Table1[[#This Row],[Age]]&lt;20,"&lt;20",
   IF(Table1[[#This Row],[Age]]&lt;=30,"20-30",
   IF(Table1[[#This Row],[Age]]&lt;=40,"30-40",
   IF(Table1[[#This Row],[Age]]&lt;=50,"40-50",
   IF(Table1[[#This Row],[Age]]&lt;=60,"50-60",
   IF(Table1[[#This Row],[Age]]&lt;=70,"60-70","70+"))))))</f>
        <v>60-70</v>
      </c>
      <c r="L8342" t="str">
        <f t="shared" si="390"/>
        <v>QTY2</v>
      </c>
    </row>
    <row r="8343" spans="1:12" x14ac:dyDescent="0.3">
      <c r="A8343" s="2" t="s">
        <v>7936</v>
      </c>
      <c r="B8343" s="2">
        <v>47</v>
      </c>
      <c r="C8343" s="2" t="s">
        <v>20378</v>
      </c>
      <c r="D8343" s="2" t="s">
        <v>24606</v>
      </c>
      <c r="E8343" s="2">
        <v>5442.21</v>
      </c>
      <c r="F8343" s="2">
        <v>33</v>
      </c>
      <c r="G8343" s="2">
        <v>179592.93</v>
      </c>
      <c r="H8343" s="3" t="s">
        <v>25464</v>
      </c>
      <c r="I8343" s="7" t="str">
        <f t="shared" si="391"/>
        <v>Aug</v>
      </c>
      <c r="J8343">
        <f t="shared" si="392"/>
        <v>2023</v>
      </c>
      <c r="K8343" t="str">
        <f>IF(Table1[[#This Row],[Age]]&lt;20,"&lt;20",
   IF(Table1[[#This Row],[Age]]&lt;=30,"20-30",
   IF(Table1[[#This Row],[Age]]&lt;=40,"30-40",
   IF(Table1[[#This Row],[Age]]&lt;=50,"40-50",
   IF(Table1[[#This Row],[Age]]&lt;=60,"50-60",
   IF(Table1[[#This Row],[Age]]&lt;=70,"60-70","70+"))))))</f>
        <v>40-50</v>
      </c>
      <c r="L8343" t="str">
        <f t="shared" si="390"/>
        <v>QTY2</v>
      </c>
    </row>
    <row r="8344" spans="1:12" x14ac:dyDescent="0.3">
      <c r="A8344" s="2" t="s">
        <v>7937</v>
      </c>
      <c r="B8344" s="2">
        <v>18</v>
      </c>
      <c r="C8344" s="2" t="s">
        <v>19046</v>
      </c>
      <c r="D8344" s="2" t="s">
        <v>24618</v>
      </c>
      <c r="E8344" s="2">
        <v>626.66999999999996</v>
      </c>
      <c r="F8344" s="2">
        <v>53</v>
      </c>
      <c r="G8344" s="2">
        <v>33213.51</v>
      </c>
      <c r="H8344" s="3" t="s">
        <v>25464</v>
      </c>
      <c r="I8344" s="7" t="str">
        <f t="shared" si="391"/>
        <v>Aug</v>
      </c>
      <c r="J8344">
        <f t="shared" si="392"/>
        <v>2023</v>
      </c>
      <c r="K8344" t="str">
        <f>IF(Table1[[#This Row],[Age]]&lt;20,"&lt;20",
   IF(Table1[[#This Row],[Age]]&lt;=30,"20-30",
   IF(Table1[[#This Row],[Age]]&lt;=40,"30-40",
   IF(Table1[[#This Row],[Age]]&lt;=50,"40-50",
   IF(Table1[[#This Row],[Age]]&lt;=60,"50-60",
   IF(Table1[[#This Row],[Age]]&lt;=70,"60-70","70+"))))))</f>
        <v>&lt;20</v>
      </c>
      <c r="L8344" t="str">
        <f t="shared" si="390"/>
        <v>QTY2</v>
      </c>
    </row>
    <row r="8345" spans="1:12" x14ac:dyDescent="0.3">
      <c r="A8345" s="2" t="s">
        <v>3936</v>
      </c>
      <c r="B8345" s="2">
        <v>29</v>
      </c>
      <c r="C8345" s="2" t="s">
        <v>20379</v>
      </c>
      <c r="D8345" s="2" t="s">
        <v>24416</v>
      </c>
      <c r="E8345" s="2">
        <v>2463.37</v>
      </c>
      <c r="F8345" s="2">
        <v>37</v>
      </c>
      <c r="G8345" s="2">
        <v>91144.69</v>
      </c>
      <c r="H8345" s="3" t="s">
        <v>25464</v>
      </c>
      <c r="I8345" s="7" t="str">
        <f t="shared" si="391"/>
        <v>Aug</v>
      </c>
      <c r="J8345">
        <f t="shared" si="392"/>
        <v>2023</v>
      </c>
      <c r="K8345" t="str">
        <f>IF(Table1[[#This Row],[Age]]&lt;20,"&lt;20",
   IF(Table1[[#This Row],[Age]]&lt;=30,"20-30",
   IF(Table1[[#This Row],[Age]]&lt;=40,"30-40",
   IF(Table1[[#This Row],[Age]]&lt;=50,"40-50",
   IF(Table1[[#This Row],[Age]]&lt;=60,"50-60",
   IF(Table1[[#This Row],[Age]]&lt;=70,"60-70","70+"))))))</f>
        <v>20-30</v>
      </c>
      <c r="L8345" t="str">
        <f t="shared" si="390"/>
        <v>QTY2</v>
      </c>
    </row>
    <row r="8346" spans="1:12" x14ac:dyDescent="0.3">
      <c r="A8346" s="2" t="s">
        <v>3717</v>
      </c>
      <c r="B8346" s="2">
        <v>42</v>
      </c>
      <c r="C8346" s="2" t="s">
        <v>20380</v>
      </c>
      <c r="D8346" s="2" t="s">
        <v>24525</v>
      </c>
      <c r="E8346" s="2">
        <v>3941.05</v>
      </c>
      <c r="F8346" s="2">
        <v>91</v>
      </c>
      <c r="G8346" s="2">
        <v>358635.55</v>
      </c>
      <c r="H8346" s="3" t="s">
        <v>25464</v>
      </c>
      <c r="I8346" s="7" t="str">
        <f t="shared" si="391"/>
        <v>Aug</v>
      </c>
      <c r="J8346">
        <f t="shared" si="392"/>
        <v>2023</v>
      </c>
      <c r="K8346" t="str">
        <f>IF(Table1[[#This Row],[Age]]&lt;20,"&lt;20",
   IF(Table1[[#This Row],[Age]]&lt;=30,"20-30",
   IF(Table1[[#This Row],[Age]]&lt;=40,"30-40",
   IF(Table1[[#This Row],[Age]]&lt;=50,"40-50",
   IF(Table1[[#This Row],[Age]]&lt;=60,"50-60",
   IF(Table1[[#This Row],[Age]]&lt;=70,"60-70","70+"))))))</f>
        <v>40-50</v>
      </c>
      <c r="L8346" t="str">
        <f t="shared" si="390"/>
        <v>QTY2</v>
      </c>
    </row>
    <row r="8347" spans="1:12" x14ac:dyDescent="0.3">
      <c r="A8347" s="2" t="s">
        <v>7938</v>
      </c>
      <c r="B8347" s="2">
        <v>31</v>
      </c>
      <c r="C8347" s="2" t="s">
        <v>20381</v>
      </c>
      <c r="D8347" s="2" t="s">
        <v>24442</v>
      </c>
      <c r="E8347" s="2">
        <v>396.35</v>
      </c>
      <c r="F8347" s="2">
        <v>16</v>
      </c>
      <c r="G8347" s="2">
        <v>6341.6</v>
      </c>
      <c r="H8347" s="3" t="s">
        <v>25465</v>
      </c>
      <c r="I8347" s="7" t="str">
        <f t="shared" si="391"/>
        <v>Aug</v>
      </c>
      <c r="J8347">
        <f t="shared" si="392"/>
        <v>2023</v>
      </c>
      <c r="K8347" t="str">
        <f>IF(Table1[[#This Row],[Age]]&lt;20,"&lt;20",
   IF(Table1[[#This Row],[Age]]&lt;=30,"20-30",
   IF(Table1[[#This Row],[Age]]&lt;=40,"30-40",
   IF(Table1[[#This Row],[Age]]&lt;=50,"40-50",
   IF(Table1[[#This Row],[Age]]&lt;=60,"50-60",
   IF(Table1[[#This Row],[Age]]&lt;=70,"60-70","70+"))))))</f>
        <v>30-40</v>
      </c>
      <c r="L8347" t="str">
        <f t="shared" si="390"/>
        <v>QTY2</v>
      </c>
    </row>
    <row r="8348" spans="1:12" x14ac:dyDescent="0.3">
      <c r="A8348" s="2" t="s">
        <v>7939</v>
      </c>
      <c r="B8348" s="2">
        <v>45</v>
      </c>
      <c r="C8348" s="2" t="s">
        <v>20382</v>
      </c>
      <c r="D8348" s="2" t="s">
        <v>24616</v>
      </c>
      <c r="E8348" s="2">
        <v>5206.3500000000004</v>
      </c>
      <c r="F8348" s="2">
        <v>78</v>
      </c>
      <c r="G8348" s="2">
        <v>406095.3</v>
      </c>
      <c r="H8348" s="3" t="s">
        <v>25465</v>
      </c>
      <c r="I8348" s="7" t="str">
        <f t="shared" si="391"/>
        <v>Aug</v>
      </c>
      <c r="J8348">
        <f t="shared" si="392"/>
        <v>2023</v>
      </c>
      <c r="K8348" t="str">
        <f>IF(Table1[[#This Row],[Age]]&lt;20,"&lt;20",
   IF(Table1[[#This Row],[Age]]&lt;=30,"20-30",
   IF(Table1[[#This Row],[Age]]&lt;=40,"30-40",
   IF(Table1[[#This Row],[Age]]&lt;=50,"40-50",
   IF(Table1[[#This Row],[Age]]&lt;=60,"50-60",
   IF(Table1[[#This Row],[Age]]&lt;=70,"60-70","70+"))))))</f>
        <v>40-50</v>
      </c>
      <c r="L8348" t="str">
        <f t="shared" si="390"/>
        <v>QTY2</v>
      </c>
    </row>
    <row r="8349" spans="1:12" x14ac:dyDescent="0.3">
      <c r="A8349" s="2" t="s">
        <v>7940</v>
      </c>
      <c r="B8349" s="2">
        <v>40</v>
      </c>
      <c r="C8349" s="2" t="s">
        <v>20383</v>
      </c>
      <c r="D8349" s="2" t="s">
        <v>24409</v>
      </c>
      <c r="E8349" s="2">
        <v>1914.56</v>
      </c>
      <c r="F8349" s="2">
        <v>74</v>
      </c>
      <c r="G8349" s="2">
        <v>141677.44</v>
      </c>
      <c r="H8349" s="3" t="s">
        <v>25465</v>
      </c>
      <c r="I8349" s="7" t="str">
        <f t="shared" si="391"/>
        <v>Aug</v>
      </c>
      <c r="J8349">
        <f t="shared" si="392"/>
        <v>2023</v>
      </c>
      <c r="K8349" t="str">
        <f>IF(Table1[[#This Row],[Age]]&lt;20,"&lt;20",
   IF(Table1[[#This Row],[Age]]&lt;=30,"20-30",
   IF(Table1[[#This Row],[Age]]&lt;=40,"30-40",
   IF(Table1[[#This Row],[Age]]&lt;=50,"40-50",
   IF(Table1[[#This Row],[Age]]&lt;=60,"50-60",
   IF(Table1[[#This Row],[Age]]&lt;=70,"60-70","70+"))))))</f>
        <v>30-40</v>
      </c>
      <c r="L8349" t="str">
        <f t="shared" si="390"/>
        <v>QTY2</v>
      </c>
    </row>
    <row r="8350" spans="1:12" x14ac:dyDescent="0.3">
      <c r="A8350" s="2" t="s">
        <v>7941</v>
      </c>
      <c r="B8350" s="2">
        <v>59</v>
      </c>
      <c r="C8350" s="2" t="s">
        <v>20384</v>
      </c>
      <c r="D8350" s="2" t="s">
        <v>24413</v>
      </c>
      <c r="E8350" s="2">
        <v>6946.77</v>
      </c>
      <c r="F8350" s="2">
        <v>45</v>
      </c>
      <c r="G8350" s="2">
        <v>312604.65000000002</v>
      </c>
      <c r="H8350" s="3" t="s">
        <v>25466</v>
      </c>
      <c r="I8350" s="7" t="str">
        <f t="shared" si="391"/>
        <v>Aug</v>
      </c>
      <c r="J8350">
        <f t="shared" si="392"/>
        <v>2023</v>
      </c>
      <c r="K8350" t="str">
        <f>IF(Table1[[#This Row],[Age]]&lt;20,"&lt;20",
   IF(Table1[[#This Row],[Age]]&lt;=30,"20-30",
   IF(Table1[[#This Row],[Age]]&lt;=40,"30-40",
   IF(Table1[[#This Row],[Age]]&lt;=50,"40-50",
   IF(Table1[[#This Row],[Age]]&lt;=60,"50-60",
   IF(Table1[[#This Row],[Age]]&lt;=70,"60-70","70+"))))))</f>
        <v>50-60</v>
      </c>
      <c r="L8350" t="str">
        <f t="shared" si="390"/>
        <v>QTY2</v>
      </c>
    </row>
    <row r="8351" spans="1:12" x14ac:dyDescent="0.3">
      <c r="A8351" s="2" t="s">
        <v>7942</v>
      </c>
      <c r="B8351" s="2">
        <v>26</v>
      </c>
      <c r="C8351" s="2" t="s">
        <v>20385</v>
      </c>
      <c r="D8351" s="2" t="s">
        <v>24496</v>
      </c>
      <c r="E8351" s="2">
        <v>4271.41</v>
      </c>
      <c r="F8351" s="2">
        <v>94</v>
      </c>
      <c r="G8351" s="2">
        <v>401512.54</v>
      </c>
      <c r="H8351" s="3" t="s">
        <v>25466</v>
      </c>
      <c r="I8351" s="7" t="str">
        <f t="shared" si="391"/>
        <v>Aug</v>
      </c>
      <c r="J8351">
        <f t="shared" si="392"/>
        <v>2023</v>
      </c>
      <c r="K8351" t="str">
        <f>IF(Table1[[#This Row],[Age]]&lt;20,"&lt;20",
   IF(Table1[[#This Row],[Age]]&lt;=30,"20-30",
   IF(Table1[[#This Row],[Age]]&lt;=40,"30-40",
   IF(Table1[[#This Row],[Age]]&lt;=50,"40-50",
   IF(Table1[[#This Row],[Age]]&lt;=60,"50-60",
   IF(Table1[[#This Row],[Age]]&lt;=70,"60-70","70+"))))))</f>
        <v>20-30</v>
      </c>
      <c r="L8351" t="str">
        <f t="shared" si="390"/>
        <v>QTY2</v>
      </c>
    </row>
    <row r="8352" spans="1:12" x14ac:dyDescent="0.3">
      <c r="A8352" s="2" t="s">
        <v>7943</v>
      </c>
      <c r="B8352" s="2">
        <v>58</v>
      </c>
      <c r="C8352" s="2" t="s">
        <v>14782</v>
      </c>
      <c r="D8352" s="2" t="s">
        <v>24468</v>
      </c>
      <c r="E8352" s="2">
        <v>4809.54</v>
      </c>
      <c r="F8352" s="2">
        <v>17</v>
      </c>
      <c r="G8352" s="2">
        <v>81762.179999999993</v>
      </c>
      <c r="H8352" s="3" t="s">
        <v>25466</v>
      </c>
      <c r="I8352" s="7" t="str">
        <f t="shared" si="391"/>
        <v>Aug</v>
      </c>
      <c r="J8352">
        <f t="shared" si="392"/>
        <v>2023</v>
      </c>
      <c r="K8352" t="str">
        <f>IF(Table1[[#This Row],[Age]]&lt;20,"&lt;20",
   IF(Table1[[#This Row],[Age]]&lt;=30,"20-30",
   IF(Table1[[#This Row],[Age]]&lt;=40,"30-40",
   IF(Table1[[#This Row],[Age]]&lt;=50,"40-50",
   IF(Table1[[#This Row],[Age]]&lt;=60,"50-60",
   IF(Table1[[#This Row],[Age]]&lt;=70,"60-70","70+"))))))</f>
        <v>50-60</v>
      </c>
      <c r="L8352" t="str">
        <f t="shared" si="390"/>
        <v>QTY2</v>
      </c>
    </row>
    <row r="8353" spans="1:12" x14ac:dyDescent="0.3">
      <c r="A8353" s="2" t="s">
        <v>2801</v>
      </c>
      <c r="B8353" s="2">
        <v>23</v>
      </c>
      <c r="C8353" s="2" t="s">
        <v>20386</v>
      </c>
      <c r="D8353" s="2" t="s">
        <v>24419</v>
      </c>
      <c r="E8353" s="2">
        <v>5965.72</v>
      </c>
      <c r="F8353" s="2">
        <v>74</v>
      </c>
      <c r="G8353" s="2">
        <v>441463.28</v>
      </c>
      <c r="H8353" s="3" t="s">
        <v>25466</v>
      </c>
      <c r="I8353" s="7" t="str">
        <f t="shared" si="391"/>
        <v>Aug</v>
      </c>
      <c r="J8353">
        <f t="shared" si="392"/>
        <v>2023</v>
      </c>
      <c r="K8353" t="str">
        <f>IF(Table1[[#This Row],[Age]]&lt;20,"&lt;20",
   IF(Table1[[#This Row],[Age]]&lt;=30,"20-30",
   IF(Table1[[#This Row],[Age]]&lt;=40,"30-40",
   IF(Table1[[#This Row],[Age]]&lt;=50,"40-50",
   IF(Table1[[#This Row],[Age]]&lt;=60,"50-60",
   IF(Table1[[#This Row],[Age]]&lt;=70,"60-70","70+"))))))</f>
        <v>20-30</v>
      </c>
      <c r="L8353" t="str">
        <f t="shared" si="390"/>
        <v>QTY2</v>
      </c>
    </row>
    <row r="8354" spans="1:12" x14ac:dyDescent="0.3">
      <c r="A8354" s="2" t="s">
        <v>7944</v>
      </c>
      <c r="B8354" s="2">
        <v>36</v>
      </c>
      <c r="C8354" s="2" t="s">
        <v>20387</v>
      </c>
      <c r="D8354" s="2" t="s">
        <v>24436</v>
      </c>
      <c r="E8354" s="2">
        <v>7996.55</v>
      </c>
      <c r="F8354" s="2">
        <v>64</v>
      </c>
      <c r="G8354" s="2">
        <v>511779.2</v>
      </c>
      <c r="H8354" s="3" t="s">
        <v>25466</v>
      </c>
      <c r="I8354" s="7" t="str">
        <f t="shared" si="391"/>
        <v>Aug</v>
      </c>
      <c r="J8354">
        <f t="shared" si="392"/>
        <v>2023</v>
      </c>
      <c r="K8354" t="str">
        <f>IF(Table1[[#This Row],[Age]]&lt;20,"&lt;20",
   IF(Table1[[#This Row],[Age]]&lt;=30,"20-30",
   IF(Table1[[#This Row],[Age]]&lt;=40,"30-40",
   IF(Table1[[#This Row],[Age]]&lt;=50,"40-50",
   IF(Table1[[#This Row],[Age]]&lt;=60,"50-60",
   IF(Table1[[#This Row],[Age]]&lt;=70,"60-70","70+"))))))</f>
        <v>30-40</v>
      </c>
      <c r="L8354" t="str">
        <f t="shared" si="390"/>
        <v>QTY2</v>
      </c>
    </row>
    <row r="8355" spans="1:12" x14ac:dyDescent="0.3">
      <c r="A8355" s="2" t="s">
        <v>7945</v>
      </c>
      <c r="B8355" s="2">
        <v>30</v>
      </c>
      <c r="C8355" s="2" t="s">
        <v>20388</v>
      </c>
      <c r="D8355" s="2" t="s">
        <v>24626</v>
      </c>
      <c r="E8355" s="2">
        <v>5695.27</v>
      </c>
      <c r="F8355" s="2">
        <v>98</v>
      </c>
      <c r="G8355" s="2">
        <v>558136.46</v>
      </c>
      <c r="H8355" s="3" t="s">
        <v>25466</v>
      </c>
      <c r="I8355" s="7" t="str">
        <f t="shared" si="391"/>
        <v>Aug</v>
      </c>
      <c r="J8355">
        <f t="shared" si="392"/>
        <v>2023</v>
      </c>
      <c r="K8355" t="str">
        <f>IF(Table1[[#This Row],[Age]]&lt;20,"&lt;20",
   IF(Table1[[#This Row],[Age]]&lt;=30,"20-30",
   IF(Table1[[#This Row],[Age]]&lt;=40,"30-40",
   IF(Table1[[#This Row],[Age]]&lt;=50,"40-50",
   IF(Table1[[#This Row],[Age]]&lt;=60,"50-60",
   IF(Table1[[#This Row],[Age]]&lt;=70,"60-70","70+"))))))</f>
        <v>20-30</v>
      </c>
      <c r="L8355" t="str">
        <f t="shared" si="390"/>
        <v>QTY2</v>
      </c>
    </row>
    <row r="8356" spans="1:12" x14ac:dyDescent="0.3">
      <c r="A8356" s="2" t="s">
        <v>7946</v>
      </c>
      <c r="B8356" s="2">
        <v>27</v>
      </c>
      <c r="C8356" s="2" t="s">
        <v>20389</v>
      </c>
      <c r="D8356" s="2" t="s">
        <v>24440</v>
      </c>
      <c r="E8356" s="2">
        <v>4056.22</v>
      </c>
      <c r="F8356" s="2">
        <v>8</v>
      </c>
      <c r="G8356" s="2">
        <v>32449.759999999998</v>
      </c>
      <c r="H8356" s="3" t="s">
        <v>25466</v>
      </c>
      <c r="I8356" s="7" t="str">
        <f t="shared" si="391"/>
        <v>Aug</v>
      </c>
      <c r="J8356">
        <f t="shared" si="392"/>
        <v>2023</v>
      </c>
      <c r="K8356" t="str">
        <f>IF(Table1[[#This Row],[Age]]&lt;20,"&lt;20",
   IF(Table1[[#This Row],[Age]]&lt;=30,"20-30",
   IF(Table1[[#This Row],[Age]]&lt;=40,"30-40",
   IF(Table1[[#This Row],[Age]]&lt;=50,"40-50",
   IF(Table1[[#This Row],[Age]]&lt;=60,"50-60",
   IF(Table1[[#This Row],[Age]]&lt;=70,"60-70","70+"))))))</f>
        <v>20-30</v>
      </c>
      <c r="L8356" t="str">
        <f t="shared" si="390"/>
        <v>QTY2</v>
      </c>
    </row>
    <row r="8357" spans="1:12" x14ac:dyDescent="0.3">
      <c r="A8357" s="2" t="s">
        <v>7947</v>
      </c>
      <c r="B8357" s="2">
        <v>22</v>
      </c>
      <c r="C8357" s="2" t="s">
        <v>20390</v>
      </c>
      <c r="D8357" s="2" t="s">
        <v>24537</v>
      </c>
      <c r="E8357" s="2">
        <v>2873.94</v>
      </c>
      <c r="F8357" s="2">
        <v>86</v>
      </c>
      <c r="G8357" s="2">
        <v>247158.84</v>
      </c>
      <c r="H8357" s="3" t="s">
        <v>25466</v>
      </c>
      <c r="I8357" s="7" t="str">
        <f t="shared" si="391"/>
        <v>Aug</v>
      </c>
      <c r="J8357">
        <f t="shared" si="392"/>
        <v>2023</v>
      </c>
      <c r="K8357" t="str">
        <f>IF(Table1[[#This Row],[Age]]&lt;20,"&lt;20",
   IF(Table1[[#This Row],[Age]]&lt;=30,"20-30",
   IF(Table1[[#This Row],[Age]]&lt;=40,"30-40",
   IF(Table1[[#This Row],[Age]]&lt;=50,"40-50",
   IF(Table1[[#This Row],[Age]]&lt;=60,"50-60",
   IF(Table1[[#This Row],[Age]]&lt;=70,"60-70","70+"))))))</f>
        <v>20-30</v>
      </c>
      <c r="L8357" t="str">
        <f t="shared" si="390"/>
        <v>QTY2</v>
      </c>
    </row>
    <row r="8358" spans="1:12" x14ac:dyDescent="0.3">
      <c r="A8358" s="2" t="s">
        <v>7948</v>
      </c>
      <c r="B8358" s="2">
        <v>50</v>
      </c>
      <c r="C8358" s="2" t="s">
        <v>20391</v>
      </c>
      <c r="D8358" s="2" t="s">
        <v>24477</v>
      </c>
      <c r="E8358" s="2">
        <v>7111.57</v>
      </c>
      <c r="F8358" s="2">
        <v>72</v>
      </c>
      <c r="G8358" s="2">
        <v>512033.04</v>
      </c>
      <c r="H8358" s="3" t="s">
        <v>25466</v>
      </c>
      <c r="I8358" s="7" t="str">
        <f t="shared" si="391"/>
        <v>Aug</v>
      </c>
      <c r="J8358">
        <f t="shared" si="392"/>
        <v>2023</v>
      </c>
      <c r="K8358" t="str">
        <f>IF(Table1[[#This Row],[Age]]&lt;20,"&lt;20",
   IF(Table1[[#This Row],[Age]]&lt;=30,"20-30",
   IF(Table1[[#This Row],[Age]]&lt;=40,"30-40",
   IF(Table1[[#This Row],[Age]]&lt;=50,"40-50",
   IF(Table1[[#This Row],[Age]]&lt;=60,"50-60",
   IF(Table1[[#This Row],[Age]]&lt;=70,"60-70","70+"))))))</f>
        <v>40-50</v>
      </c>
      <c r="L8358" t="str">
        <f t="shared" si="390"/>
        <v>QTY2</v>
      </c>
    </row>
    <row r="8359" spans="1:12" x14ac:dyDescent="0.3">
      <c r="A8359" s="2" t="s">
        <v>7949</v>
      </c>
      <c r="B8359" s="2">
        <v>41</v>
      </c>
      <c r="C8359" s="2" t="s">
        <v>20392</v>
      </c>
      <c r="D8359" s="2" t="s">
        <v>24436</v>
      </c>
      <c r="E8359" s="2">
        <v>6314.69</v>
      </c>
      <c r="F8359" s="2">
        <v>49</v>
      </c>
      <c r="G8359" s="2">
        <v>309419.81</v>
      </c>
      <c r="H8359" s="3" t="s">
        <v>25466</v>
      </c>
      <c r="I8359" s="7" t="str">
        <f t="shared" si="391"/>
        <v>Aug</v>
      </c>
      <c r="J8359">
        <f t="shared" si="392"/>
        <v>2023</v>
      </c>
      <c r="K8359" t="str">
        <f>IF(Table1[[#This Row],[Age]]&lt;20,"&lt;20",
   IF(Table1[[#This Row],[Age]]&lt;=30,"20-30",
   IF(Table1[[#This Row],[Age]]&lt;=40,"30-40",
   IF(Table1[[#This Row],[Age]]&lt;=50,"40-50",
   IF(Table1[[#This Row],[Age]]&lt;=60,"50-60",
   IF(Table1[[#This Row],[Age]]&lt;=70,"60-70","70+"))))))</f>
        <v>40-50</v>
      </c>
      <c r="L8359" t="str">
        <f t="shared" si="390"/>
        <v>QTY2</v>
      </c>
    </row>
    <row r="8360" spans="1:12" x14ac:dyDescent="0.3">
      <c r="A8360" s="2" t="s">
        <v>7950</v>
      </c>
      <c r="B8360" s="2">
        <v>48</v>
      </c>
      <c r="C8360" s="2" t="s">
        <v>15034</v>
      </c>
      <c r="D8360" s="2" t="s">
        <v>24591</v>
      </c>
      <c r="E8360" s="2">
        <v>1021.55</v>
      </c>
      <c r="F8360" s="2">
        <v>61</v>
      </c>
      <c r="G8360" s="2">
        <v>62314.55</v>
      </c>
      <c r="H8360" s="3" t="s">
        <v>25466</v>
      </c>
      <c r="I8360" s="7" t="str">
        <f t="shared" si="391"/>
        <v>Aug</v>
      </c>
      <c r="J8360">
        <f t="shared" si="392"/>
        <v>2023</v>
      </c>
      <c r="K8360" t="str">
        <f>IF(Table1[[#This Row],[Age]]&lt;20,"&lt;20",
   IF(Table1[[#This Row],[Age]]&lt;=30,"20-30",
   IF(Table1[[#This Row],[Age]]&lt;=40,"30-40",
   IF(Table1[[#This Row],[Age]]&lt;=50,"40-50",
   IF(Table1[[#This Row],[Age]]&lt;=60,"50-60",
   IF(Table1[[#This Row],[Age]]&lt;=70,"60-70","70+"))))))</f>
        <v>40-50</v>
      </c>
      <c r="L8360" t="str">
        <f t="shared" si="390"/>
        <v>QTY2</v>
      </c>
    </row>
    <row r="8361" spans="1:12" x14ac:dyDescent="0.3">
      <c r="A8361" s="2" t="s">
        <v>7951</v>
      </c>
      <c r="B8361" s="2">
        <v>33</v>
      </c>
      <c r="C8361" s="2" t="s">
        <v>20393</v>
      </c>
      <c r="D8361" s="2" t="s">
        <v>24459</v>
      </c>
      <c r="E8361" s="2">
        <v>345.41</v>
      </c>
      <c r="F8361" s="2">
        <v>61</v>
      </c>
      <c r="G8361" s="2">
        <v>21070.01</v>
      </c>
      <c r="H8361" s="3" t="s">
        <v>25467</v>
      </c>
      <c r="I8361" s="7" t="str">
        <f t="shared" si="391"/>
        <v>Aug</v>
      </c>
      <c r="J8361">
        <f t="shared" si="392"/>
        <v>2023</v>
      </c>
      <c r="K8361" t="str">
        <f>IF(Table1[[#This Row],[Age]]&lt;20,"&lt;20",
   IF(Table1[[#This Row],[Age]]&lt;=30,"20-30",
   IF(Table1[[#This Row],[Age]]&lt;=40,"30-40",
   IF(Table1[[#This Row],[Age]]&lt;=50,"40-50",
   IF(Table1[[#This Row],[Age]]&lt;=60,"50-60",
   IF(Table1[[#This Row],[Age]]&lt;=70,"60-70","70+"))))))</f>
        <v>30-40</v>
      </c>
      <c r="L8361" t="str">
        <f t="shared" si="390"/>
        <v>QTY2</v>
      </c>
    </row>
    <row r="8362" spans="1:12" x14ac:dyDescent="0.3">
      <c r="A8362" s="2" t="s">
        <v>7952</v>
      </c>
      <c r="B8362" s="2">
        <v>48</v>
      </c>
      <c r="C8362" s="2" t="s">
        <v>20394</v>
      </c>
      <c r="D8362" s="2" t="s">
        <v>24413</v>
      </c>
      <c r="E8362" s="2">
        <v>4099.4399999999996</v>
      </c>
      <c r="F8362" s="2">
        <v>54</v>
      </c>
      <c r="G8362" s="2">
        <v>221369.76</v>
      </c>
      <c r="H8362" s="3" t="s">
        <v>25467</v>
      </c>
      <c r="I8362" s="7" t="str">
        <f t="shared" si="391"/>
        <v>Aug</v>
      </c>
      <c r="J8362">
        <f t="shared" si="392"/>
        <v>2023</v>
      </c>
      <c r="K8362" t="str">
        <f>IF(Table1[[#This Row],[Age]]&lt;20,"&lt;20",
   IF(Table1[[#This Row],[Age]]&lt;=30,"20-30",
   IF(Table1[[#This Row],[Age]]&lt;=40,"30-40",
   IF(Table1[[#This Row],[Age]]&lt;=50,"40-50",
   IF(Table1[[#This Row],[Age]]&lt;=60,"50-60",
   IF(Table1[[#This Row],[Age]]&lt;=70,"60-70","70+"))))))</f>
        <v>40-50</v>
      </c>
      <c r="L8362" t="str">
        <f t="shared" si="390"/>
        <v>QTY2</v>
      </c>
    </row>
    <row r="8363" spans="1:12" x14ac:dyDescent="0.3">
      <c r="A8363" s="2" t="s">
        <v>7953</v>
      </c>
      <c r="B8363" s="2">
        <v>65</v>
      </c>
      <c r="C8363" s="2" t="s">
        <v>20395</v>
      </c>
      <c r="D8363" s="2" t="s">
        <v>24549</v>
      </c>
      <c r="E8363" s="2">
        <v>8767.32</v>
      </c>
      <c r="F8363" s="2">
        <v>74</v>
      </c>
      <c r="G8363" s="2">
        <v>648781.68000000005</v>
      </c>
      <c r="H8363" s="3" t="s">
        <v>25467</v>
      </c>
      <c r="I8363" s="7" t="str">
        <f t="shared" si="391"/>
        <v>Aug</v>
      </c>
      <c r="J8363">
        <f t="shared" si="392"/>
        <v>2023</v>
      </c>
      <c r="K8363" t="str">
        <f>IF(Table1[[#This Row],[Age]]&lt;20,"&lt;20",
   IF(Table1[[#This Row],[Age]]&lt;=30,"20-30",
   IF(Table1[[#This Row],[Age]]&lt;=40,"30-40",
   IF(Table1[[#This Row],[Age]]&lt;=50,"40-50",
   IF(Table1[[#This Row],[Age]]&lt;=60,"50-60",
   IF(Table1[[#This Row],[Age]]&lt;=70,"60-70","70+"))))))</f>
        <v>60-70</v>
      </c>
      <c r="L8363" t="str">
        <f t="shared" si="390"/>
        <v>QTY2</v>
      </c>
    </row>
    <row r="8364" spans="1:12" x14ac:dyDescent="0.3">
      <c r="A8364" s="2" t="s">
        <v>7954</v>
      </c>
      <c r="B8364" s="2">
        <v>42</v>
      </c>
      <c r="C8364" s="2" t="s">
        <v>19770</v>
      </c>
      <c r="D8364" s="2" t="s">
        <v>24557</v>
      </c>
      <c r="E8364" s="2">
        <v>8709.36</v>
      </c>
      <c r="F8364" s="2">
        <v>17</v>
      </c>
      <c r="G8364" s="2">
        <v>148059.12</v>
      </c>
      <c r="H8364" s="3" t="s">
        <v>25467</v>
      </c>
      <c r="I8364" s="7" t="str">
        <f t="shared" si="391"/>
        <v>Aug</v>
      </c>
      <c r="J8364">
        <f t="shared" si="392"/>
        <v>2023</v>
      </c>
      <c r="K8364" t="str">
        <f>IF(Table1[[#This Row],[Age]]&lt;20,"&lt;20",
   IF(Table1[[#This Row],[Age]]&lt;=30,"20-30",
   IF(Table1[[#This Row],[Age]]&lt;=40,"30-40",
   IF(Table1[[#This Row],[Age]]&lt;=50,"40-50",
   IF(Table1[[#This Row],[Age]]&lt;=60,"50-60",
   IF(Table1[[#This Row],[Age]]&lt;=70,"60-70","70+"))))))</f>
        <v>40-50</v>
      </c>
      <c r="L8364" t="str">
        <f t="shared" si="390"/>
        <v>QTY2</v>
      </c>
    </row>
    <row r="8365" spans="1:12" x14ac:dyDescent="0.3">
      <c r="A8365" s="2" t="s">
        <v>7955</v>
      </c>
      <c r="B8365" s="2">
        <v>28</v>
      </c>
      <c r="C8365" s="2" t="s">
        <v>16547</v>
      </c>
      <c r="D8365" s="2" t="s">
        <v>24480</v>
      </c>
      <c r="E8365" s="2">
        <v>2293.7600000000002</v>
      </c>
      <c r="F8365" s="2">
        <v>22</v>
      </c>
      <c r="G8365" s="2">
        <v>50462.720000000001</v>
      </c>
      <c r="H8365" s="3" t="s">
        <v>25467</v>
      </c>
      <c r="I8365" s="7" t="str">
        <f t="shared" si="391"/>
        <v>Aug</v>
      </c>
      <c r="J8365">
        <f t="shared" si="392"/>
        <v>2023</v>
      </c>
      <c r="K8365" t="str">
        <f>IF(Table1[[#This Row],[Age]]&lt;20,"&lt;20",
   IF(Table1[[#This Row],[Age]]&lt;=30,"20-30",
   IF(Table1[[#This Row],[Age]]&lt;=40,"30-40",
   IF(Table1[[#This Row],[Age]]&lt;=50,"40-50",
   IF(Table1[[#This Row],[Age]]&lt;=60,"50-60",
   IF(Table1[[#This Row],[Age]]&lt;=70,"60-70","70+"))))))</f>
        <v>20-30</v>
      </c>
      <c r="L8365" t="str">
        <f t="shared" si="390"/>
        <v>QTY2</v>
      </c>
    </row>
    <row r="8366" spans="1:12" x14ac:dyDescent="0.3">
      <c r="A8366" s="2" t="s">
        <v>7956</v>
      </c>
      <c r="B8366" s="2">
        <v>21</v>
      </c>
      <c r="C8366" s="2" t="s">
        <v>20396</v>
      </c>
      <c r="D8366" s="2" t="s">
        <v>24610</v>
      </c>
      <c r="E8366" s="2">
        <v>9996.2800000000007</v>
      </c>
      <c r="F8366" s="2">
        <v>22</v>
      </c>
      <c r="G8366" s="2">
        <v>219918.16</v>
      </c>
      <c r="H8366" s="3" t="s">
        <v>25467</v>
      </c>
      <c r="I8366" s="7" t="str">
        <f t="shared" si="391"/>
        <v>Aug</v>
      </c>
      <c r="J8366">
        <f t="shared" si="392"/>
        <v>2023</v>
      </c>
      <c r="K8366" t="str">
        <f>IF(Table1[[#This Row],[Age]]&lt;20,"&lt;20",
   IF(Table1[[#This Row],[Age]]&lt;=30,"20-30",
   IF(Table1[[#This Row],[Age]]&lt;=40,"30-40",
   IF(Table1[[#This Row],[Age]]&lt;=50,"40-50",
   IF(Table1[[#This Row],[Age]]&lt;=60,"50-60",
   IF(Table1[[#This Row],[Age]]&lt;=70,"60-70","70+"))))))</f>
        <v>20-30</v>
      </c>
      <c r="L8366" t="str">
        <f t="shared" si="390"/>
        <v>QTY2</v>
      </c>
    </row>
    <row r="8367" spans="1:12" x14ac:dyDescent="0.3">
      <c r="A8367" s="2" t="s">
        <v>7957</v>
      </c>
      <c r="B8367" s="2">
        <v>20</v>
      </c>
      <c r="C8367" s="2" t="s">
        <v>20397</v>
      </c>
      <c r="D8367" s="2" t="s">
        <v>24558</v>
      </c>
      <c r="E8367" s="2">
        <v>6931.76</v>
      </c>
      <c r="F8367" s="2">
        <v>90</v>
      </c>
      <c r="G8367" s="2">
        <v>623858.4</v>
      </c>
      <c r="H8367" s="3" t="s">
        <v>25467</v>
      </c>
      <c r="I8367" s="7" t="str">
        <f t="shared" si="391"/>
        <v>Aug</v>
      </c>
      <c r="J8367">
        <f t="shared" si="392"/>
        <v>2023</v>
      </c>
      <c r="K8367" t="str">
        <f>IF(Table1[[#This Row],[Age]]&lt;20,"&lt;20",
   IF(Table1[[#This Row],[Age]]&lt;=30,"20-30",
   IF(Table1[[#This Row],[Age]]&lt;=40,"30-40",
   IF(Table1[[#This Row],[Age]]&lt;=50,"40-50",
   IF(Table1[[#This Row],[Age]]&lt;=60,"50-60",
   IF(Table1[[#This Row],[Age]]&lt;=70,"60-70","70+"))))))</f>
        <v>20-30</v>
      </c>
      <c r="L8367" t="str">
        <f t="shared" si="390"/>
        <v>QTY2</v>
      </c>
    </row>
    <row r="8368" spans="1:12" x14ac:dyDescent="0.3">
      <c r="A8368" s="2" t="s">
        <v>7958</v>
      </c>
      <c r="B8368" s="2">
        <v>23</v>
      </c>
      <c r="C8368" s="2" t="s">
        <v>17316</v>
      </c>
      <c r="D8368" s="2" t="s">
        <v>24576</v>
      </c>
      <c r="E8368" s="2">
        <v>3125.9</v>
      </c>
      <c r="F8368" s="2">
        <v>46</v>
      </c>
      <c r="G8368" s="2">
        <v>143791.4</v>
      </c>
      <c r="H8368" s="3" t="s">
        <v>25467</v>
      </c>
      <c r="I8368" s="7" t="str">
        <f t="shared" si="391"/>
        <v>Aug</v>
      </c>
      <c r="J8368">
        <f t="shared" si="392"/>
        <v>2023</v>
      </c>
      <c r="K8368" t="str">
        <f>IF(Table1[[#This Row],[Age]]&lt;20,"&lt;20",
   IF(Table1[[#This Row],[Age]]&lt;=30,"20-30",
   IF(Table1[[#This Row],[Age]]&lt;=40,"30-40",
   IF(Table1[[#This Row],[Age]]&lt;=50,"40-50",
   IF(Table1[[#This Row],[Age]]&lt;=60,"50-60",
   IF(Table1[[#This Row],[Age]]&lt;=70,"60-70","70+"))))))</f>
        <v>20-30</v>
      </c>
      <c r="L8368" t="str">
        <f t="shared" si="390"/>
        <v>QTY2</v>
      </c>
    </row>
    <row r="8369" spans="1:12" x14ac:dyDescent="0.3">
      <c r="A8369" s="2" t="s">
        <v>7959</v>
      </c>
      <c r="B8369" s="2">
        <v>24</v>
      </c>
      <c r="C8369" s="2" t="s">
        <v>20398</v>
      </c>
      <c r="D8369" s="2" t="s">
        <v>24495</v>
      </c>
      <c r="E8369" s="2">
        <v>9632.1200000000008</v>
      </c>
      <c r="F8369" s="2">
        <v>12</v>
      </c>
      <c r="G8369" s="2">
        <v>115585.44</v>
      </c>
      <c r="H8369" s="3" t="s">
        <v>25467</v>
      </c>
      <c r="I8369" s="7" t="str">
        <f t="shared" si="391"/>
        <v>Aug</v>
      </c>
      <c r="J8369">
        <f t="shared" si="392"/>
        <v>2023</v>
      </c>
      <c r="K8369" t="str">
        <f>IF(Table1[[#This Row],[Age]]&lt;20,"&lt;20",
   IF(Table1[[#This Row],[Age]]&lt;=30,"20-30",
   IF(Table1[[#This Row],[Age]]&lt;=40,"30-40",
   IF(Table1[[#This Row],[Age]]&lt;=50,"40-50",
   IF(Table1[[#This Row],[Age]]&lt;=60,"50-60",
   IF(Table1[[#This Row],[Age]]&lt;=70,"60-70","70+"))))))</f>
        <v>20-30</v>
      </c>
      <c r="L8369" t="str">
        <f t="shared" si="390"/>
        <v>QTY2</v>
      </c>
    </row>
    <row r="8370" spans="1:12" x14ac:dyDescent="0.3">
      <c r="A8370" s="2" t="s">
        <v>7960</v>
      </c>
      <c r="B8370" s="2">
        <v>24</v>
      </c>
      <c r="C8370" s="2" t="s">
        <v>20399</v>
      </c>
      <c r="D8370" s="2" t="s">
        <v>24412</v>
      </c>
      <c r="E8370" s="2">
        <v>4280.09</v>
      </c>
      <c r="F8370" s="2">
        <v>24</v>
      </c>
      <c r="G8370" s="2">
        <v>102722.16</v>
      </c>
      <c r="H8370" s="3" t="s">
        <v>25467</v>
      </c>
      <c r="I8370" s="7" t="str">
        <f t="shared" si="391"/>
        <v>Aug</v>
      </c>
      <c r="J8370">
        <f t="shared" si="392"/>
        <v>2023</v>
      </c>
      <c r="K8370" t="str">
        <f>IF(Table1[[#This Row],[Age]]&lt;20,"&lt;20",
   IF(Table1[[#This Row],[Age]]&lt;=30,"20-30",
   IF(Table1[[#This Row],[Age]]&lt;=40,"30-40",
   IF(Table1[[#This Row],[Age]]&lt;=50,"40-50",
   IF(Table1[[#This Row],[Age]]&lt;=60,"50-60",
   IF(Table1[[#This Row],[Age]]&lt;=70,"60-70","70+"))))))</f>
        <v>20-30</v>
      </c>
      <c r="L8370" t="str">
        <f t="shared" si="390"/>
        <v>QTY2</v>
      </c>
    </row>
    <row r="8371" spans="1:12" x14ac:dyDescent="0.3">
      <c r="A8371" s="2" t="s">
        <v>7961</v>
      </c>
      <c r="B8371" s="2">
        <v>35</v>
      </c>
      <c r="C8371" s="2" t="s">
        <v>20400</v>
      </c>
      <c r="D8371" s="2" t="s">
        <v>24458</v>
      </c>
      <c r="E8371" s="2">
        <v>5846.25</v>
      </c>
      <c r="F8371" s="2">
        <v>99</v>
      </c>
      <c r="G8371" s="2">
        <v>578778.75</v>
      </c>
      <c r="H8371" s="3" t="s">
        <v>25468</v>
      </c>
      <c r="I8371" s="7" t="str">
        <f t="shared" si="391"/>
        <v>Aug</v>
      </c>
      <c r="J8371">
        <f t="shared" si="392"/>
        <v>2023</v>
      </c>
      <c r="K8371" t="str">
        <f>IF(Table1[[#This Row],[Age]]&lt;20,"&lt;20",
   IF(Table1[[#This Row],[Age]]&lt;=30,"20-30",
   IF(Table1[[#This Row],[Age]]&lt;=40,"30-40",
   IF(Table1[[#This Row],[Age]]&lt;=50,"40-50",
   IF(Table1[[#This Row],[Age]]&lt;=60,"50-60",
   IF(Table1[[#This Row],[Age]]&lt;=70,"60-70","70+"))))))</f>
        <v>30-40</v>
      </c>
      <c r="L8371" t="str">
        <f t="shared" si="390"/>
        <v>QTY2</v>
      </c>
    </row>
    <row r="8372" spans="1:12" x14ac:dyDescent="0.3">
      <c r="A8372" s="2" t="s">
        <v>7962</v>
      </c>
      <c r="B8372" s="2">
        <v>48</v>
      </c>
      <c r="C8372" s="2" t="s">
        <v>20401</v>
      </c>
      <c r="D8372" s="2" t="s">
        <v>24535</v>
      </c>
      <c r="E8372" s="2">
        <v>2788.9</v>
      </c>
      <c r="F8372" s="2">
        <v>23</v>
      </c>
      <c r="G8372" s="2">
        <v>64144.7</v>
      </c>
      <c r="H8372" s="3" t="s">
        <v>25468</v>
      </c>
      <c r="I8372" s="7" t="str">
        <f t="shared" si="391"/>
        <v>Aug</v>
      </c>
      <c r="J8372">
        <f t="shared" si="392"/>
        <v>2023</v>
      </c>
      <c r="K8372" t="str">
        <f>IF(Table1[[#This Row],[Age]]&lt;20,"&lt;20",
   IF(Table1[[#This Row],[Age]]&lt;=30,"20-30",
   IF(Table1[[#This Row],[Age]]&lt;=40,"30-40",
   IF(Table1[[#This Row],[Age]]&lt;=50,"40-50",
   IF(Table1[[#This Row],[Age]]&lt;=60,"50-60",
   IF(Table1[[#This Row],[Age]]&lt;=70,"60-70","70+"))))))</f>
        <v>40-50</v>
      </c>
      <c r="L8372" t="str">
        <f t="shared" si="390"/>
        <v>QTY2</v>
      </c>
    </row>
    <row r="8373" spans="1:12" x14ac:dyDescent="0.3">
      <c r="A8373" s="2" t="s">
        <v>7963</v>
      </c>
      <c r="B8373" s="2">
        <v>31</v>
      </c>
      <c r="C8373" s="2" t="s">
        <v>20402</v>
      </c>
      <c r="D8373" s="2" t="s">
        <v>24483</v>
      </c>
      <c r="E8373" s="2">
        <v>8892.74</v>
      </c>
      <c r="F8373" s="2">
        <v>20</v>
      </c>
      <c r="G8373" s="2">
        <v>177854.8</v>
      </c>
      <c r="H8373" s="3" t="s">
        <v>25468</v>
      </c>
      <c r="I8373" s="7" t="str">
        <f t="shared" si="391"/>
        <v>Aug</v>
      </c>
      <c r="J8373">
        <f t="shared" si="392"/>
        <v>2023</v>
      </c>
      <c r="K8373" t="str">
        <f>IF(Table1[[#This Row],[Age]]&lt;20,"&lt;20",
   IF(Table1[[#This Row],[Age]]&lt;=30,"20-30",
   IF(Table1[[#This Row],[Age]]&lt;=40,"30-40",
   IF(Table1[[#This Row],[Age]]&lt;=50,"40-50",
   IF(Table1[[#This Row],[Age]]&lt;=60,"50-60",
   IF(Table1[[#This Row],[Age]]&lt;=70,"60-70","70+"))))))</f>
        <v>30-40</v>
      </c>
      <c r="L8373" t="str">
        <f t="shared" si="390"/>
        <v>QTY2</v>
      </c>
    </row>
    <row r="8374" spans="1:12" x14ac:dyDescent="0.3">
      <c r="A8374" s="2" t="s">
        <v>7964</v>
      </c>
      <c r="B8374" s="2">
        <v>47</v>
      </c>
      <c r="C8374" s="2" t="s">
        <v>20403</v>
      </c>
      <c r="D8374" s="2" t="s">
        <v>24457</v>
      </c>
      <c r="E8374" s="2">
        <v>9651.02</v>
      </c>
      <c r="F8374" s="2">
        <v>97</v>
      </c>
      <c r="G8374" s="2">
        <v>936148.94</v>
      </c>
      <c r="H8374" s="3" t="s">
        <v>25468</v>
      </c>
      <c r="I8374" s="7" t="str">
        <f t="shared" si="391"/>
        <v>Aug</v>
      </c>
      <c r="J8374">
        <f t="shared" si="392"/>
        <v>2023</v>
      </c>
      <c r="K8374" t="str">
        <f>IF(Table1[[#This Row],[Age]]&lt;20,"&lt;20",
   IF(Table1[[#This Row],[Age]]&lt;=30,"20-30",
   IF(Table1[[#This Row],[Age]]&lt;=40,"30-40",
   IF(Table1[[#This Row],[Age]]&lt;=50,"40-50",
   IF(Table1[[#This Row],[Age]]&lt;=60,"50-60",
   IF(Table1[[#This Row],[Age]]&lt;=70,"60-70","70+"))))))</f>
        <v>40-50</v>
      </c>
      <c r="L8374" t="str">
        <f t="shared" si="390"/>
        <v>QTY2</v>
      </c>
    </row>
    <row r="8375" spans="1:12" x14ac:dyDescent="0.3">
      <c r="A8375" s="2" t="s">
        <v>7965</v>
      </c>
      <c r="B8375" s="2">
        <v>62</v>
      </c>
      <c r="C8375" s="2" t="s">
        <v>20404</v>
      </c>
      <c r="D8375" s="2" t="s">
        <v>24613</v>
      </c>
      <c r="E8375" s="2">
        <v>3957.67</v>
      </c>
      <c r="F8375" s="2">
        <v>55</v>
      </c>
      <c r="G8375" s="2">
        <v>217671.85</v>
      </c>
      <c r="H8375" s="3" t="s">
        <v>25468</v>
      </c>
      <c r="I8375" s="7" t="str">
        <f t="shared" si="391"/>
        <v>Aug</v>
      </c>
      <c r="J8375">
        <f t="shared" si="392"/>
        <v>2023</v>
      </c>
      <c r="K8375" t="str">
        <f>IF(Table1[[#This Row],[Age]]&lt;20,"&lt;20",
   IF(Table1[[#This Row],[Age]]&lt;=30,"20-30",
   IF(Table1[[#This Row],[Age]]&lt;=40,"30-40",
   IF(Table1[[#This Row],[Age]]&lt;=50,"40-50",
   IF(Table1[[#This Row],[Age]]&lt;=60,"50-60",
   IF(Table1[[#This Row],[Age]]&lt;=70,"60-70","70+"))))))</f>
        <v>60-70</v>
      </c>
      <c r="L8375" t="str">
        <f t="shared" si="390"/>
        <v>QTY2</v>
      </c>
    </row>
    <row r="8376" spans="1:12" x14ac:dyDescent="0.3">
      <c r="A8376" s="2" t="s">
        <v>7966</v>
      </c>
      <c r="B8376" s="2">
        <v>57</v>
      </c>
      <c r="C8376" s="2" t="s">
        <v>20405</v>
      </c>
      <c r="D8376" s="2" t="s">
        <v>24488</v>
      </c>
      <c r="E8376" s="2">
        <v>9135.58</v>
      </c>
      <c r="F8376" s="2">
        <v>48</v>
      </c>
      <c r="G8376" s="2">
        <v>438507.84</v>
      </c>
      <c r="H8376" s="3" t="s">
        <v>25468</v>
      </c>
      <c r="I8376" s="7" t="str">
        <f t="shared" si="391"/>
        <v>Aug</v>
      </c>
      <c r="J8376">
        <f t="shared" si="392"/>
        <v>2023</v>
      </c>
      <c r="K8376" t="str">
        <f>IF(Table1[[#This Row],[Age]]&lt;20,"&lt;20",
   IF(Table1[[#This Row],[Age]]&lt;=30,"20-30",
   IF(Table1[[#This Row],[Age]]&lt;=40,"30-40",
   IF(Table1[[#This Row],[Age]]&lt;=50,"40-50",
   IF(Table1[[#This Row],[Age]]&lt;=60,"50-60",
   IF(Table1[[#This Row],[Age]]&lt;=70,"60-70","70+"))))))</f>
        <v>50-60</v>
      </c>
      <c r="L8376" t="str">
        <f t="shared" si="390"/>
        <v>QTY2</v>
      </c>
    </row>
    <row r="8377" spans="1:12" x14ac:dyDescent="0.3">
      <c r="A8377" s="2" t="s">
        <v>7967</v>
      </c>
      <c r="B8377" s="2">
        <v>52</v>
      </c>
      <c r="C8377" s="2" t="s">
        <v>20406</v>
      </c>
      <c r="D8377" s="2" t="s">
        <v>24507</v>
      </c>
      <c r="E8377" s="2">
        <v>8216.57</v>
      </c>
      <c r="F8377" s="2">
        <v>5</v>
      </c>
      <c r="G8377" s="2">
        <v>41082.85</v>
      </c>
      <c r="H8377" s="3" t="s">
        <v>25468</v>
      </c>
      <c r="I8377" s="7" t="str">
        <f t="shared" si="391"/>
        <v>Aug</v>
      </c>
      <c r="J8377">
        <f t="shared" si="392"/>
        <v>2023</v>
      </c>
      <c r="K8377" t="str">
        <f>IF(Table1[[#This Row],[Age]]&lt;20,"&lt;20",
   IF(Table1[[#This Row],[Age]]&lt;=30,"20-30",
   IF(Table1[[#This Row],[Age]]&lt;=40,"30-40",
   IF(Table1[[#This Row],[Age]]&lt;=50,"40-50",
   IF(Table1[[#This Row],[Age]]&lt;=60,"50-60",
   IF(Table1[[#This Row],[Age]]&lt;=70,"60-70","70+"))))))</f>
        <v>50-60</v>
      </c>
      <c r="L8377" t="str">
        <f t="shared" si="390"/>
        <v>QTY2</v>
      </c>
    </row>
    <row r="8378" spans="1:12" x14ac:dyDescent="0.3">
      <c r="A8378" s="2" t="s">
        <v>7968</v>
      </c>
      <c r="B8378" s="2">
        <v>21</v>
      </c>
      <c r="C8378" s="2" t="s">
        <v>16185</v>
      </c>
      <c r="D8378" s="2" t="s">
        <v>24543</v>
      </c>
      <c r="E8378" s="2">
        <v>5850.91</v>
      </c>
      <c r="F8378" s="2">
        <v>62</v>
      </c>
      <c r="G8378" s="2">
        <v>362756.42</v>
      </c>
      <c r="H8378" s="3" t="s">
        <v>25468</v>
      </c>
      <c r="I8378" s="7" t="str">
        <f t="shared" si="391"/>
        <v>Aug</v>
      </c>
      <c r="J8378">
        <f t="shared" si="392"/>
        <v>2023</v>
      </c>
      <c r="K8378" t="str">
        <f>IF(Table1[[#This Row],[Age]]&lt;20,"&lt;20",
   IF(Table1[[#This Row],[Age]]&lt;=30,"20-30",
   IF(Table1[[#This Row],[Age]]&lt;=40,"30-40",
   IF(Table1[[#This Row],[Age]]&lt;=50,"40-50",
   IF(Table1[[#This Row],[Age]]&lt;=60,"50-60",
   IF(Table1[[#This Row],[Age]]&lt;=70,"60-70","70+"))))))</f>
        <v>20-30</v>
      </c>
      <c r="L8378" t="str">
        <f t="shared" si="390"/>
        <v>QTY2</v>
      </c>
    </row>
    <row r="8379" spans="1:12" x14ac:dyDescent="0.3">
      <c r="A8379" s="2" t="s">
        <v>7969</v>
      </c>
      <c r="B8379" s="2">
        <v>48</v>
      </c>
      <c r="C8379" s="2" t="s">
        <v>17789</v>
      </c>
      <c r="D8379" s="2" t="s">
        <v>24650</v>
      </c>
      <c r="E8379" s="2">
        <v>7514.35</v>
      </c>
      <c r="F8379" s="2">
        <v>51</v>
      </c>
      <c r="G8379" s="2">
        <v>383231.85</v>
      </c>
      <c r="H8379" s="3" t="s">
        <v>25468</v>
      </c>
      <c r="I8379" s="7" t="str">
        <f t="shared" si="391"/>
        <v>Aug</v>
      </c>
      <c r="J8379">
        <f t="shared" si="392"/>
        <v>2023</v>
      </c>
      <c r="K8379" t="str">
        <f>IF(Table1[[#This Row],[Age]]&lt;20,"&lt;20",
   IF(Table1[[#This Row],[Age]]&lt;=30,"20-30",
   IF(Table1[[#This Row],[Age]]&lt;=40,"30-40",
   IF(Table1[[#This Row],[Age]]&lt;=50,"40-50",
   IF(Table1[[#This Row],[Age]]&lt;=60,"50-60",
   IF(Table1[[#This Row],[Age]]&lt;=70,"60-70","70+"))))))</f>
        <v>40-50</v>
      </c>
      <c r="L8379" t="str">
        <f t="shared" si="390"/>
        <v>QTY2</v>
      </c>
    </row>
    <row r="8380" spans="1:12" x14ac:dyDescent="0.3">
      <c r="A8380" s="2" t="s">
        <v>7970</v>
      </c>
      <c r="B8380" s="2">
        <v>19</v>
      </c>
      <c r="C8380" s="2" t="s">
        <v>20407</v>
      </c>
      <c r="D8380" s="2" t="s">
        <v>24494</v>
      </c>
      <c r="E8380" s="2">
        <v>5729</v>
      </c>
      <c r="F8380" s="2">
        <v>9</v>
      </c>
      <c r="G8380" s="2">
        <v>51561</v>
      </c>
      <c r="H8380" s="3" t="s">
        <v>25468</v>
      </c>
      <c r="I8380" s="7" t="str">
        <f t="shared" si="391"/>
        <v>Aug</v>
      </c>
      <c r="J8380">
        <f t="shared" si="392"/>
        <v>2023</v>
      </c>
      <c r="K8380" t="str">
        <f>IF(Table1[[#This Row],[Age]]&lt;20,"&lt;20",
   IF(Table1[[#This Row],[Age]]&lt;=30,"20-30",
   IF(Table1[[#This Row],[Age]]&lt;=40,"30-40",
   IF(Table1[[#This Row],[Age]]&lt;=50,"40-50",
   IF(Table1[[#This Row],[Age]]&lt;=60,"50-60",
   IF(Table1[[#This Row],[Age]]&lt;=70,"60-70","70+"))))))</f>
        <v>&lt;20</v>
      </c>
      <c r="L8380" t="str">
        <f t="shared" si="390"/>
        <v>QTY2</v>
      </c>
    </row>
    <row r="8381" spans="1:12" x14ac:dyDescent="0.3">
      <c r="A8381" s="2" t="s">
        <v>7971</v>
      </c>
      <c r="B8381" s="2">
        <v>21</v>
      </c>
      <c r="C8381" s="2" t="s">
        <v>20408</v>
      </c>
      <c r="D8381" s="2" t="s">
        <v>24596</v>
      </c>
      <c r="E8381" s="2">
        <v>9467.51</v>
      </c>
      <c r="F8381" s="2">
        <v>75</v>
      </c>
      <c r="G8381" s="2">
        <v>710063.25</v>
      </c>
      <c r="H8381" s="3" t="s">
        <v>25468</v>
      </c>
      <c r="I8381" s="7" t="str">
        <f t="shared" si="391"/>
        <v>Aug</v>
      </c>
      <c r="J8381">
        <f t="shared" si="392"/>
        <v>2023</v>
      </c>
      <c r="K8381" t="str">
        <f>IF(Table1[[#This Row],[Age]]&lt;20,"&lt;20",
   IF(Table1[[#This Row],[Age]]&lt;=30,"20-30",
   IF(Table1[[#This Row],[Age]]&lt;=40,"30-40",
   IF(Table1[[#This Row],[Age]]&lt;=50,"40-50",
   IF(Table1[[#This Row],[Age]]&lt;=60,"50-60",
   IF(Table1[[#This Row],[Age]]&lt;=70,"60-70","70+"))))))</f>
        <v>20-30</v>
      </c>
      <c r="L8381" t="str">
        <f t="shared" si="390"/>
        <v>QTY2</v>
      </c>
    </row>
    <row r="8382" spans="1:12" x14ac:dyDescent="0.3">
      <c r="A8382" s="2" t="s">
        <v>7972</v>
      </c>
      <c r="B8382" s="2">
        <v>62</v>
      </c>
      <c r="C8382" s="2" t="s">
        <v>16359</v>
      </c>
      <c r="D8382" s="2" t="s">
        <v>24609</v>
      </c>
      <c r="E8382" s="2">
        <v>5731.29</v>
      </c>
      <c r="F8382" s="2">
        <v>81</v>
      </c>
      <c r="G8382" s="2">
        <v>464234.49</v>
      </c>
      <c r="H8382" s="3" t="s">
        <v>25469</v>
      </c>
      <c r="I8382" s="7" t="str">
        <f t="shared" si="391"/>
        <v>Aug</v>
      </c>
      <c r="J8382">
        <f t="shared" si="392"/>
        <v>2023</v>
      </c>
      <c r="K8382" t="str">
        <f>IF(Table1[[#This Row],[Age]]&lt;20,"&lt;20",
   IF(Table1[[#This Row],[Age]]&lt;=30,"20-30",
   IF(Table1[[#This Row],[Age]]&lt;=40,"30-40",
   IF(Table1[[#This Row],[Age]]&lt;=50,"40-50",
   IF(Table1[[#This Row],[Age]]&lt;=60,"50-60",
   IF(Table1[[#This Row],[Age]]&lt;=70,"60-70","70+"))))))</f>
        <v>60-70</v>
      </c>
      <c r="L8382" t="str">
        <f t="shared" si="390"/>
        <v>QTY2</v>
      </c>
    </row>
    <row r="8383" spans="1:12" x14ac:dyDescent="0.3">
      <c r="A8383" s="2" t="s">
        <v>7973</v>
      </c>
      <c r="B8383" s="2">
        <v>24</v>
      </c>
      <c r="C8383" s="2" t="s">
        <v>20409</v>
      </c>
      <c r="D8383" s="2" t="s">
        <v>24502</v>
      </c>
      <c r="E8383" s="2">
        <v>5121.55</v>
      </c>
      <c r="F8383" s="2">
        <v>11</v>
      </c>
      <c r="G8383" s="2">
        <v>56337.05</v>
      </c>
      <c r="H8383" s="3" t="s">
        <v>25469</v>
      </c>
      <c r="I8383" s="7" t="str">
        <f t="shared" si="391"/>
        <v>Aug</v>
      </c>
      <c r="J8383">
        <f t="shared" si="392"/>
        <v>2023</v>
      </c>
      <c r="K8383" t="str">
        <f>IF(Table1[[#This Row],[Age]]&lt;20,"&lt;20",
   IF(Table1[[#This Row],[Age]]&lt;=30,"20-30",
   IF(Table1[[#This Row],[Age]]&lt;=40,"30-40",
   IF(Table1[[#This Row],[Age]]&lt;=50,"40-50",
   IF(Table1[[#This Row],[Age]]&lt;=60,"50-60",
   IF(Table1[[#This Row],[Age]]&lt;=70,"60-70","70+"))))))</f>
        <v>20-30</v>
      </c>
      <c r="L8383" t="str">
        <f t="shared" si="390"/>
        <v>QTY2</v>
      </c>
    </row>
    <row r="8384" spans="1:12" x14ac:dyDescent="0.3">
      <c r="A8384" s="2" t="s">
        <v>7974</v>
      </c>
      <c r="B8384" s="2">
        <v>30</v>
      </c>
      <c r="C8384" s="2" t="s">
        <v>14979</v>
      </c>
      <c r="D8384" s="2" t="s">
        <v>24643</v>
      </c>
      <c r="E8384" s="2">
        <v>6356.72</v>
      </c>
      <c r="F8384" s="2">
        <v>92</v>
      </c>
      <c r="G8384" s="2">
        <v>584818.24</v>
      </c>
      <c r="H8384" s="3" t="s">
        <v>25469</v>
      </c>
      <c r="I8384" s="7" t="str">
        <f t="shared" si="391"/>
        <v>Aug</v>
      </c>
      <c r="J8384">
        <f t="shared" si="392"/>
        <v>2023</v>
      </c>
      <c r="K8384" t="str">
        <f>IF(Table1[[#This Row],[Age]]&lt;20,"&lt;20",
   IF(Table1[[#This Row],[Age]]&lt;=30,"20-30",
   IF(Table1[[#This Row],[Age]]&lt;=40,"30-40",
   IF(Table1[[#This Row],[Age]]&lt;=50,"40-50",
   IF(Table1[[#This Row],[Age]]&lt;=60,"50-60",
   IF(Table1[[#This Row],[Age]]&lt;=70,"60-70","70+"))))))</f>
        <v>20-30</v>
      </c>
      <c r="L8384" t="str">
        <f t="shared" si="390"/>
        <v>QTY2</v>
      </c>
    </row>
    <row r="8385" spans="1:12" x14ac:dyDescent="0.3">
      <c r="A8385" s="2" t="s">
        <v>7975</v>
      </c>
      <c r="B8385" s="2">
        <v>25</v>
      </c>
      <c r="C8385" s="2" t="s">
        <v>20410</v>
      </c>
      <c r="D8385" s="2" t="s">
        <v>24471</v>
      </c>
      <c r="E8385" s="2">
        <v>4863.7700000000004</v>
      </c>
      <c r="F8385" s="2">
        <v>95</v>
      </c>
      <c r="G8385" s="2">
        <v>462058.15</v>
      </c>
      <c r="H8385" s="3" t="s">
        <v>25469</v>
      </c>
      <c r="I8385" s="7" t="str">
        <f t="shared" si="391"/>
        <v>Aug</v>
      </c>
      <c r="J8385">
        <f t="shared" si="392"/>
        <v>2023</v>
      </c>
      <c r="K8385" t="str">
        <f>IF(Table1[[#This Row],[Age]]&lt;20,"&lt;20",
   IF(Table1[[#This Row],[Age]]&lt;=30,"20-30",
   IF(Table1[[#This Row],[Age]]&lt;=40,"30-40",
   IF(Table1[[#This Row],[Age]]&lt;=50,"40-50",
   IF(Table1[[#This Row],[Age]]&lt;=60,"50-60",
   IF(Table1[[#This Row],[Age]]&lt;=70,"60-70","70+"))))))</f>
        <v>20-30</v>
      </c>
      <c r="L8385" t="str">
        <f t="shared" si="390"/>
        <v>QTY2</v>
      </c>
    </row>
    <row r="8386" spans="1:12" x14ac:dyDescent="0.3">
      <c r="A8386" s="2" t="s">
        <v>7976</v>
      </c>
      <c r="B8386" s="2">
        <v>48</v>
      </c>
      <c r="C8386" s="2" t="s">
        <v>20411</v>
      </c>
      <c r="D8386" s="2" t="s">
        <v>24620</v>
      </c>
      <c r="E8386" s="2">
        <v>3504.67</v>
      </c>
      <c r="F8386" s="2">
        <v>92</v>
      </c>
      <c r="G8386" s="2">
        <v>322429.64</v>
      </c>
      <c r="H8386" s="3" t="s">
        <v>25469</v>
      </c>
      <c r="I8386" s="7" t="str">
        <f t="shared" si="391"/>
        <v>Aug</v>
      </c>
      <c r="J8386">
        <f t="shared" si="392"/>
        <v>2023</v>
      </c>
      <c r="K8386" t="str">
        <f>IF(Table1[[#This Row],[Age]]&lt;20,"&lt;20",
   IF(Table1[[#This Row],[Age]]&lt;=30,"20-30",
   IF(Table1[[#This Row],[Age]]&lt;=40,"30-40",
   IF(Table1[[#This Row],[Age]]&lt;=50,"40-50",
   IF(Table1[[#This Row],[Age]]&lt;=60,"50-60",
   IF(Table1[[#This Row],[Age]]&lt;=70,"60-70","70+"))))))</f>
        <v>40-50</v>
      </c>
      <c r="L8386" t="str">
        <f t="shared" ref="L8386:L8449" si="393">IF(OR(MONTH(H8386)=4, MONTH(H8386)=5, MONTH(H8386)=6, MONTH(H8386)=7), "QTY1",
IF(OR(MONTH(H8386)=8, MONTH(H8386)=9, MONTH(H8386)=10, MONTH(H8386)=11), "QTY2",
IF(OR(MONTH(H8386)=12, MONTH(H8386)=1), "QTY3", "QTY4")))</f>
        <v>QTY2</v>
      </c>
    </row>
    <row r="8387" spans="1:12" x14ac:dyDescent="0.3">
      <c r="A8387" s="2" t="s">
        <v>7977</v>
      </c>
      <c r="B8387" s="2">
        <v>47</v>
      </c>
      <c r="C8387" s="2" t="s">
        <v>20412</v>
      </c>
      <c r="D8387" s="2" t="s">
        <v>24424</v>
      </c>
      <c r="E8387" s="2">
        <v>8123.11</v>
      </c>
      <c r="F8387" s="2">
        <v>45</v>
      </c>
      <c r="G8387" s="2">
        <v>365539.95</v>
      </c>
      <c r="H8387" s="3" t="s">
        <v>25469</v>
      </c>
      <c r="I8387" s="7" t="str">
        <f t="shared" ref="I8387:I8450" si="394">TEXT(H8387,"MMM")</f>
        <v>Aug</v>
      </c>
      <c r="J8387">
        <f t="shared" ref="J8387:J8450" si="395">YEAR(H8387)</f>
        <v>2023</v>
      </c>
      <c r="K8387" t="str">
        <f>IF(Table1[[#This Row],[Age]]&lt;20,"&lt;20",
   IF(Table1[[#This Row],[Age]]&lt;=30,"20-30",
   IF(Table1[[#This Row],[Age]]&lt;=40,"30-40",
   IF(Table1[[#This Row],[Age]]&lt;=50,"40-50",
   IF(Table1[[#This Row],[Age]]&lt;=60,"50-60",
   IF(Table1[[#This Row],[Age]]&lt;=70,"60-70","70+"))))))</f>
        <v>40-50</v>
      </c>
      <c r="L8387" t="str">
        <f t="shared" si="393"/>
        <v>QTY2</v>
      </c>
    </row>
    <row r="8388" spans="1:12" x14ac:dyDescent="0.3">
      <c r="A8388" s="2" t="s">
        <v>7978</v>
      </c>
      <c r="B8388" s="2">
        <v>27</v>
      </c>
      <c r="C8388" s="2" t="s">
        <v>20413</v>
      </c>
      <c r="D8388" s="2" t="s">
        <v>24522</v>
      </c>
      <c r="E8388" s="2">
        <v>9824.9599999999991</v>
      </c>
      <c r="F8388" s="2">
        <v>80</v>
      </c>
      <c r="G8388" s="2">
        <v>785996.80000000005</v>
      </c>
      <c r="H8388" s="3" t="s">
        <v>25469</v>
      </c>
      <c r="I8388" s="7" t="str">
        <f t="shared" si="394"/>
        <v>Aug</v>
      </c>
      <c r="J8388">
        <f t="shared" si="395"/>
        <v>2023</v>
      </c>
      <c r="K8388" t="str">
        <f>IF(Table1[[#This Row],[Age]]&lt;20,"&lt;20",
   IF(Table1[[#This Row],[Age]]&lt;=30,"20-30",
   IF(Table1[[#This Row],[Age]]&lt;=40,"30-40",
   IF(Table1[[#This Row],[Age]]&lt;=50,"40-50",
   IF(Table1[[#This Row],[Age]]&lt;=60,"50-60",
   IF(Table1[[#This Row],[Age]]&lt;=70,"60-70","70+"))))))</f>
        <v>20-30</v>
      </c>
      <c r="L8388" t="str">
        <f t="shared" si="393"/>
        <v>QTY2</v>
      </c>
    </row>
    <row r="8389" spans="1:12" x14ac:dyDescent="0.3">
      <c r="A8389" s="2" t="s">
        <v>963</v>
      </c>
      <c r="B8389" s="2">
        <v>40</v>
      </c>
      <c r="C8389" s="2" t="s">
        <v>20414</v>
      </c>
      <c r="D8389" s="2" t="s">
        <v>24434</v>
      </c>
      <c r="E8389" s="2">
        <v>1093.69</v>
      </c>
      <c r="F8389" s="2">
        <v>19</v>
      </c>
      <c r="G8389" s="2">
        <v>20780.11</v>
      </c>
      <c r="H8389" s="3" t="s">
        <v>25469</v>
      </c>
      <c r="I8389" s="7" t="str">
        <f t="shared" si="394"/>
        <v>Aug</v>
      </c>
      <c r="J8389">
        <f t="shared" si="395"/>
        <v>2023</v>
      </c>
      <c r="K8389" t="str">
        <f>IF(Table1[[#This Row],[Age]]&lt;20,"&lt;20",
   IF(Table1[[#This Row],[Age]]&lt;=30,"20-30",
   IF(Table1[[#This Row],[Age]]&lt;=40,"30-40",
   IF(Table1[[#This Row],[Age]]&lt;=50,"40-50",
   IF(Table1[[#This Row],[Age]]&lt;=60,"50-60",
   IF(Table1[[#This Row],[Age]]&lt;=70,"60-70","70+"))))))</f>
        <v>30-40</v>
      </c>
      <c r="L8389" t="str">
        <f t="shared" si="393"/>
        <v>QTY2</v>
      </c>
    </row>
    <row r="8390" spans="1:12" x14ac:dyDescent="0.3">
      <c r="A8390" s="2" t="s">
        <v>7979</v>
      </c>
      <c r="B8390" s="2">
        <v>23</v>
      </c>
      <c r="C8390" s="2" t="s">
        <v>20415</v>
      </c>
      <c r="D8390" s="2" t="s">
        <v>24488</v>
      </c>
      <c r="E8390" s="2">
        <v>8664.2900000000009</v>
      </c>
      <c r="F8390" s="2">
        <v>11</v>
      </c>
      <c r="G8390" s="2">
        <v>95307.19</v>
      </c>
      <c r="H8390" s="3" t="s">
        <v>25470</v>
      </c>
      <c r="I8390" s="7" t="str">
        <f t="shared" si="394"/>
        <v>Aug</v>
      </c>
      <c r="J8390">
        <f t="shared" si="395"/>
        <v>2023</v>
      </c>
      <c r="K8390" t="str">
        <f>IF(Table1[[#This Row],[Age]]&lt;20,"&lt;20",
   IF(Table1[[#This Row],[Age]]&lt;=30,"20-30",
   IF(Table1[[#This Row],[Age]]&lt;=40,"30-40",
   IF(Table1[[#This Row],[Age]]&lt;=50,"40-50",
   IF(Table1[[#This Row],[Age]]&lt;=60,"50-60",
   IF(Table1[[#This Row],[Age]]&lt;=70,"60-70","70+"))))))</f>
        <v>20-30</v>
      </c>
      <c r="L8390" t="str">
        <f t="shared" si="393"/>
        <v>QTY2</v>
      </c>
    </row>
    <row r="8391" spans="1:12" x14ac:dyDescent="0.3">
      <c r="A8391" s="2" t="s">
        <v>7980</v>
      </c>
      <c r="B8391" s="2">
        <v>19</v>
      </c>
      <c r="C8391" s="2" t="s">
        <v>20416</v>
      </c>
      <c r="D8391" s="2" t="s">
        <v>24625</v>
      </c>
      <c r="E8391" s="2">
        <v>6861.23</v>
      </c>
      <c r="F8391" s="2">
        <v>17</v>
      </c>
      <c r="G8391" s="2">
        <v>116640.91</v>
      </c>
      <c r="H8391" s="3" t="s">
        <v>25470</v>
      </c>
      <c r="I8391" s="7" t="str">
        <f t="shared" si="394"/>
        <v>Aug</v>
      </c>
      <c r="J8391">
        <f t="shared" si="395"/>
        <v>2023</v>
      </c>
      <c r="K8391" t="str">
        <f>IF(Table1[[#This Row],[Age]]&lt;20,"&lt;20",
   IF(Table1[[#This Row],[Age]]&lt;=30,"20-30",
   IF(Table1[[#This Row],[Age]]&lt;=40,"30-40",
   IF(Table1[[#This Row],[Age]]&lt;=50,"40-50",
   IF(Table1[[#This Row],[Age]]&lt;=60,"50-60",
   IF(Table1[[#This Row],[Age]]&lt;=70,"60-70","70+"))))))</f>
        <v>&lt;20</v>
      </c>
      <c r="L8391" t="str">
        <f t="shared" si="393"/>
        <v>QTY2</v>
      </c>
    </row>
    <row r="8392" spans="1:12" x14ac:dyDescent="0.3">
      <c r="A8392" s="2" t="s">
        <v>7981</v>
      </c>
      <c r="B8392" s="2">
        <v>25</v>
      </c>
      <c r="C8392" s="2" t="s">
        <v>18541</v>
      </c>
      <c r="D8392" s="2" t="s">
        <v>24438</v>
      </c>
      <c r="E8392" s="2">
        <v>2735.08</v>
      </c>
      <c r="F8392" s="2">
        <v>39</v>
      </c>
      <c r="G8392" s="2">
        <v>106668.12</v>
      </c>
      <c r="H8392" s="3" t="s">
        <v>25470</v>
      </c>
      <c r="I8392" s="7" t="str">
        <f t="shared" si="394"/>
        <v>Aug</v>
      </c>
      <c r="J8392">
        <f t="shared" si="395"/>
        <v>2023</v>
      </c>
      <c r="K8392" t="str">
        <f>IF(Table1[[#This Row],[Age]]&lt;20,"&lt;20",
   IF(Table1[[#This Row],[Age]]&lt;=30,"20-30",
   IF(Table1[[#This Row],[Age]]&lt;=40,"30-40",
   IF(Table1[[#This Row],[Age]]&lt;=50,"40-50",
   IF(Table1[[#This Row],[Age]]&lt;=60,"50-60",
   IF(Table1[[#This Row],[Age]]&lt;=70,"60-70","70+"))))))</f>
        <v>20-30</v>
      </c>
      <c r="L8392" t="str">
        <f t="shared" si="393"/>
        <v>QTY2</v>
      </c>
    </row>
    <row r="8393" spans="1:12" x14ac:dyDescent="0.3">
      <c r="A8393" s="2" t="s">
        <v>7982</v>
      </c>
      <c r="B8393" s="2">
        <v>31</v>
      </c>
      <c r="C8393" s="2" t="s">
        <v>20417</v>
      </c>
      <c r="D8393" s="2" t="s">
        <v>24614</v>
      </c>
      <c r="E8393" s="2">
        <v>922.2</v>
      </c>
      <c r="F8393" s="2">
        <v>68</v>
      </c>
      <c r="G8393" s="2">
        <v>62709.599999999999</v>
      </c>
      <c r="H8393" s="3" t="s">
        <v>25470</v>
      </c>
      <c r="I8393" s="7" t="str">
        <f t="shared" si="394"/>
        <v>Aug</v>
      </c>
      <c r="J8393">
        <f t="shared" si="395"/>
        <v>2023</v>
      </c>
      <c r="K8393" t="str">
        <f>IF(Table1[[#This Row],[Age]]&lt;20,"&lt;20",
   IF(Table1[[#This Row],[Age]]&lt;=30,"20-30",
   IF(Table1[[#This Row],[Age]]&lt;=40,"30-40",
   IF(Table1[[#This Row],[Age]]&lt;=50,"40-50",
   IF(Table1[[#This Row],[Age]]&lt;=60,"50-60",
   IF(Table1[[#This Row],[Age]]&lt;=70,"60-70","70+"))))))</f>
        <v>30-40</v>
      </c>
      <c r="L8393" t="str">
        <f t="shared" si="393"/>
        <v>QTY2</v>
      </c>
    </row>
    <row r="8394" spans="1:12" x14ac:dyDescent="0.3">
      <c r="A8394" s="2" t="s">
        <v>7983</v>
      </c>
      <c r="B8394" s="2">
        <v>35</v>
      </c>
      <c r="C8394" s="2" t="s">
        <v>20418</v>
      </c>
      <c r="D8394" s="2" t="s">
        <v>24626</v>
      </c>
      <c r="E8394" s="2">
        <v>8812.8700000000008</v>
      </c>
      <c r="F8394" s="2">
        <v>33</v>
      </c>
      <c r="G8394" s="2">
        <v>290824.71000000002</v>
      </c>
      <c r="H8394" s="3" t="s">
        <v>25470</v>
      </c>
      <c r="I8394" s="7" t="str">
        <f t="shared" si="394"/>
        <v>Aug</v>
      </c>
      <c r="J8394">
        <f t="shared" si="395"/>
        <v>2023</v>
      </c>
      <c r="K8394" t="str">
        <f>IF(Table1[[#This Row],[Age]]&lt;20,"&lt;20",
   IF(Table1[[#This Row],[Age]]&lt;=30,"20-30",
   IF(Table1[[#This Row],[Age]]&lt;=40,"30-40",
   IF(Table1[[#This Row],[Age]]&lt;=50,"40-50",
   IF(Table1[[#This Row],[Age]]&lt;=60,"50-60",
   IF(Table1[[#This Row],[Age]]&lt;=70,"60-70","70+"))))))</f>
        <v>30-40</v>
      </c>
      <c r="L8394" t="str">
        <f t="shared" si="393"/>
        <v>QTY2</v>
      </c>
    </row>
    <row r="8395" spans="1:12" x14ac:dyDescent="0.3">
      <c r="A8395" s="2" t="s">
        <v>7984</v>
      </c>
      <c r="B8395" s="2">
        <v>60</v>
      </c>
      <c r="C8395" s="2" t="s">
        <v>20419</v>
      </c>
      <c r="D8395" s="2" t="s">
        <v>24595</v>
      </c>
      <c r="E8395" s="2">
        <v>3190</v>
      </c>
      <c r="F8395" s="2">
        <v>25</v>
      </c>
      <c r="G8395" s="2">
        <v>79750</v>
      </c>
      <c r="H8395" s="3" t="s">
        <v>25470</v>
      </c>
      <c r="I8395" s="7" t="str">
        <f t="shared" si="394"/>
        <v>Aug</v>
      </c>
      <c r="J8395">
        <f t="shared" si="395"/>
        <v>2023</v>
      </c>
      <c r="K8395" t="str">
        <f>IF(Table1[[#This Row],[Age]]&lt;20,"&lt;20",
   IF(Table1[[#This Row],[Age]]&lt;=30,"20-30",
   IF(Table1[[#This Row],[Age]]&lt;=40,"30-40",
   IF(Table1[[#This Row],[Age]]&lt;=50,"40-50",
   IF(Table1[[#This Row],[Age]]&lt;=60,"50-60",
   IF(Table1[[#This Row],[Age]]&lt;=70,"60-70","70+"))))))</f>
        <v>50-60</v>
      </c>
      <c r="L8395" t="str">
        <f t="shared" si="393"/>
        <v>QTY2</v>
      </c>
    </row>
    <row r="8396" spans="1:12" x14ac:dyDescent="0.3">
      <c r="A8396" s="2" t="s">
        <v>7985</v>
      </c>
      <c r="B8396" s="2">
        <v>51</v>
      </c>
      <c r="C8396" s="2" t="s">
        <v>16129</v>
      </c>
      <c r="D8396" s="2" t="s">
        <v>24556</v>
      </c>
      <c r="E8396" s="2">
        <v>9219.76</v>
      </c>
      <c r="F8396" s="2">
        <v>3</v>
      </c>
      <c r="G8396" s="2">
        <v>27659.279999999999</v>
      </c>
      <c r="H8396" s="3" t="s">
        <v>25470</v>
      </c>
      <c r="I8396" s="7" t="str">
        <f t="shared" si="394"/>
        <v>Aug</v>
      </c>
      <c r="J8396">
        <f t="shared" si="395"/>
        <v>2023</v>
      </c>
      <c r="K8396" t="str">
        <f>IF(Table1[[#This Row],[Age]]&lt;20,"&lt;20",
   IF(Table1[[#This Row],[Age]]&lt;=30,"20-30",
   IF(Table1[[#This Row],[Age]]&lt;=40,"30-40",
   IF(Table1[[#This Row],[Age]]&lt;=50,"40-50",
   IF(Table1[[#This Row],[Age]]&lt;=60,"50-60",
   IF(Table1[[#This Row],[Age]]&lt;=70,"60-70","70+"))))))</f>
        <v>50-60</v>
      </c>
      <c r="L8396" t="str">
        <f t="shared" si="393"/>
        <v>QTY2</v>
      </c>
    </row>
    <row r="8397" spans="1:12" x14ac:dyDescent="0.3">
      <c r="A8397" s="2" t="s">
        <v>7986</v>
      </c>
      <c r="B8397" s="2">
        <v>61</v>
      </c>
      <c r="C8397" s="2" t="s">
        <v>20420</v>
      </c>
      <c r="D8397" s="2" t="s">
        <v>24420</v>
      </c>
      <c r="E8397" s="2">
        <v>5842.54</v>
      </c>
      <c r="F8397" s="2">
        <v>59</v>
      </c>
      <c r="G8397" s="2">
        <v>344709.86</v>
      </c>
      <c r="H8397" s="3" t="s">
        <v>25470</v>
      </c>
      <c r="I8397" s="7" t="str">
        <f t="shared" si="394"/>
        <v>Aug</v>
      </c>
      <c r="J8397">
        <f t="shared" si="395"/>
        <v>2023</v>
      </c>
      <c r="K8397" t="str">
        <f>IF(Table1[[#This Row],[Age]]&lt;20,"&lt;20",
   IF(Table1[[#This Row],[Age]]&lt;=30,"20-30",
   IF(Table1[[#This Row],[Age]]&lt;=40,"30-40",
   IF(Table1[[#This Row],[Age]]&lt;=50,"40-50",
   IF(Table1[[#This Row],[Age]]&lt;=60,"50-60",
   IF(Table1[[#This Row],[Age]]&lt;=70,"60-70","70+"))))))</f>
        <v>60-70</v>
      </c>
      <c r="L8397" t="str">
        <f t="shared" si="393"/>
        <v>QTY2</v>
      </c>
    </row>
    <row r="8398" spans="1:12" x14ac:dyDescent="0.3">
      <c r="A8398" s="2" t="s">
        <v>7987</v>
      </c>
      <c r="B8398" s="2">
        <v>65</v>
      </c>
      <c r="C8398" s="2" t="s">
        <v>20421</v>
      </c>
      <c r="D8398" s="2" t="s">
        <v>24538</v>
      </c>
      <c r="E8398" s="2">
        <v>6734.84</v>
      </c>
      <c r="F8398" s="2">
        <v>66</v>
      </c>
      <c r="G8398" s="2">
        <v>444499.44</v>
      </c>
      <c r="H8398" s="3" t="s">
        <v>25470</v>
      </c>
      <c r="I8398" s="7" t="str">
        <f t="shared" si="394"/>
        <v>Aug</v>
      </c>
      <c r="J8398">
        <f t="shared" si="395"/>
        <v>2023</v>
      </c>
      <c r="K8398" t="str">
        <f>IF(Table1[[#This Row],[Age]]&lt;20,"&lt;20",
   IF(Table1[[#This Row],[Age]]&lt;=30,"20-30",
   IF(Table1[[#This Row],[Age]]&lt;=40,"30-40",
   IF(Table1[[#This Row],[Age]]&lt;=50,"40-50",
   IF(Table1[[#This Row],[Age]]&lt;=60,"50-60",
   IF(Table1[[#This Row],[Age]]&lt;=70,"60-70","70+"))))))</f>
        <v>60-70</v>
      </c>
      <c r="L8398" t="str">
        <f t="shared" si="393"/>
        <v>QTY2</v>
      </c>
    </row>
    <row r="8399" spans="1:12" x14ac:dyDescent="0.3">
      <c r="A8399" s="2" t="s">
        <v>7988</v>
      </c>
      <c r="B8399" s="2">
        <v>52</v>
      </c>
      <c r="C8399" s="2" t="s">
        <v>20422</v>
      </c>
      <c r="D8399" s="2" t="s">
        <v>24460</v>
      </c>
      <c r="E8399" s="2">
        <v>5591.17</v>
      </c>
      <c r="F8399" s="2">
        <v>47</v>
      </c>
      <c r="G8399" s="2">
        <v>262784.99</v>
      </c>
      <c r="H8399" s="3" t="s">
        <v>25470</v>
      </c>
      <c r="I8399" s="7" t="str">
        <f t="shared" si="394"/>
        <v>Aug</v>
      </c>
      <c r="J8399">
        <f t="shared" si="395"/>
        <v>2023</v>
      </c>
      <c r="K8399" t="str">
        <f>IF(Table1[[#This Row],[Age]]&lt;20,"&lt;20",
   IF(Table1[[#This Row],[Age]]&lt;=30,"20-30",
   IF(Table1[[#This Row],[Age]]&lt;=40,"30-40",
   IF(Table1[[#This Row],[Age]]&lt;=50,"40-50",
   IF(Table1[[#This Row],[Age]]&lt;=60,"50-60",
   IF(Table1[[#This Row],[Age]]&lt;=70,"60-70","70+"))))))</f>
        <v>50-60</v>
      </c>
      <c r="L8399" t="str">
        <f t="shared" si="393"/>
        <v>QTY2</v>
      </c>
    </row>
    <row r="8400" spans="1:12" x14ac:dyDescent="0.3">
      <c r="A8400" s="2" t="s">
        <v>7989</v>
      </c>
      <c r="B8400" s="2">
        <v>27</v>
      </c>
      <c r="C8400" s="2" t="s">
        <v>20423</v>
      </c>
      <c r="D8400" s="2" t="s">
        <v>24571</v>
      </c>
      <c r="E8400" s="2">
        <v>5452.41</v>
      </c>
      <c r="F8400" s="2">
        <v>1</v>
      </c>
      <c r="G8400" s="2">
        <v>5452.41</v>
      </c>
      <c r="H8400" s="3" t="s">
        <v>25470</v>
      </c>
      <c r="I8400" s="7" t="str">
        <f t="shared" si="394"/>
        <v>Aug</v>
      </c>
      <c r="J8400">
        <f t="shared" si="395"/>
        <v>2023</v>
      </c>
      <c r="K8400" t="str">
        <f>IF(Table1[[#This Row],[Age]]&lt;20,"&lt;20",
   IF(Table1[[#This Row],[Age]]&lt;=30,"20-30",
   IF(Table1[[#This Row],[Age]]&lt;=40,"30-40",
   IF(Table1[[#This Row],[Age]]&lt;=50,"40-50",
   IF(Table1[[#This Row],[Age]]&lt;=60,"50-60",
   IF(Table1[[#This Row],[Age]]&lt;=70,"60-70","70+"))))))</f>
        <v>20-30</v>
      </c>
      <c r="L8400" t="str">
        <f t="shared" si="393"/>
        <v>QTY2</v>
      </c>
    </row>
    <row r="8401" spans="1:12" x14ac:dyDescent="0.3">
      <c r="A8401" s="2" t="s">
        <v>7990</v>
      </c>
      <c r="B8401" s="2">
        <v>45</v>
      </c>
      <c r="C8401" s="2" t="s">
        <v>20424</v>
      </c>
      <c r="D8401" s="2" t="s">
        <v>24552</v>
      </c>
      <c r="E8401" s="2">
        <v>8582.2199999999993</v>
      </c>
      <c r="F8401" s="2">
        <v>7</v>
      </c>
      <c r="G8401" s="2">
        <v>60075.54</v>
      </c>
      <c r="H8401" s="3" t="s">
        <v>25471</v>
      </c>
      <c r="I8401" s="7" t="str">
        <f t="shared" si="394"/>
        <v>Aug</v>
      </c>
      <c r="J8401">
        <f t="shared" si="395"/>
        <v>2023</v>
      </c>
      <c r="K8401" t="str">
        <f>IF(Table1[[#This Row],[Age]]&lt;20,"&lt;20",
   IF(Table1[[#This Row],[Age]]&lt;=30,"20-30",
   IF(Table1[[#This Row],[Age]]&lt;=40,"30-40",
   IF(Table1[[#This Row],[Age]]&lt;=50,"40-50",
   IF(Table1[[#This Row],[Age]]&lt;=60,"50-60",
   IF(Table1[[#This Row],[Age]]&lt;=70,"60-70","70+"))))))</f>
        <v>40-50</v>
      </c>
      <c r="L8401" t="str">
        <f t="shared" si="393"/>
        <v>QTY2</v>
      </c>
    </row>
    <row r="8402" spans="1:12" x14ac:dyDescent="0.3">
      <c r="A8402" s="2" t="s">
        <v>240</v>
      </c>
      <c r="B8402" s="2">
        <v>21</v>
      </c>
      <c r="C8402" s="2" t="s">
        <v>20425</v>
      </c>
      <c r="D8402" s="2" t="s">
        <v>24507</v>
      </c>
      <c r="E8402" s="2">
        <v>3819.49</v>
      </c>
      <c r="F8402" s="2">
        <v>100</v>
      </c>
      <c r="G8402" s="2">
        <v>381949</v>
      </c>
      <c r="H8402" s="3" t="s">
        <v>25471</v>
      </c>
      <c r="I8402" s="7" t="str">
        <f t="shared" si="394"/>
        <v>Aug</v>
      </c>
      <c r="J8402">
        <f t="shared" si="395"/>
        <v>2023</v>
      </c>
      <c r="K8402" t="str">
        <f>IF(Table1[[#This Row],[Age]]&lt;20,"&lt;20",
   IF(Table1[[#This Row],[Age]]&lt;=30,"20-30",
   IF(Table1[[#This Row],[Age]]&lt;=40,"30-40",
   IF(Table1[[#This Row],[Age]]&lt;=50,"40-50",
   IF(Table1[[#This Row],[Age]]&lt;=60,"50-60",
   IF(Table1[[#This Row],[Age]]&lt;=70,"60-70","70+"))))))</f>
        <v>20-30</v>
      </c>
      <c r="L8402" t="str">
        <f t="shared" si="393"/>
        <v>QTY2</v>
      </c>
    </row>
    <row r="8403" spans="1:12" x14ac:dyDescent="0.3">
      <c r="A8403" s="2" t="s">
        <v>3005</v>
      </c>
      <c r="B8403" s="2">
        <v>19</v>
      </c>
      <c r="C8403" s="2" t="s">
        <v>20426</v>
      </c>
      <c r="D8403" s="2" t="s">
        <v>24477</v>
      </c>
      <c r="E8403" s="2">
        <v>3918.85</v>
      </c>
      <c r="F8403" s="2">
        <v>23</v>
      </c>
      <c r="G8403" s="2">
        <v>90133.55</v>
      </c>
      <c r="H8403" s="3" t="s">
        <v>25471</v>
      </c>
      <c r="I8403" s="7" t="str">
        <f t="shared" si="394"/>
        <v>Aug</v>
      </c>
      <c r="J8403">
        <f t="shared" si="395"/>
        <v>2023</v>
      </c>
      <c r="K8403" t="str">
        <f>IF(Table1[[#This Row],[Age]]&lt;20,"&lt;20",
   IF(Table1[[#This Row],[Age]]&lt;=30,"20-30",
   IF(Table1[[#This Row],[Age]]&lt;=40,"30-40",
   IF(Table1[[#This Row],[Age]]&lt;=50,"40-50",
   IF(Table1[[#This Row],[Age]]&lt;=60,"50-60",
   IF(Table1[[#This Row],[Age]]&lt;=70,"60-70","70+"))))))</f>
        <v>&lt;20</v>
      </c>
      <c r="L8403" t="str">
        <f t="shared" si="393"/>
        <v>QTY2</v>
      </c>
    </row>
    <row r="8404" spans="1:12" x14ac:dyDescent="0.3">
      <c r="A8404" s="2" t="s">
        <v>7991</v>
      </c>
      <c r="B8404" s="2">
        <v>51</v>
      </c>
      <c r="C8404" s="2" t="s">
        <v>20427</v>
      </c>
      <c r="D8404" s="2" t="s">
        <v>24611</v>
      </c>
      <c r="E8404" s="2">
        <v>250.87</v>
      </c>
      <c r="F8404" s="2">
        <v>86</v>
      </c>
      <c r="G8404" s="2">
        <v>21574.82</v>
      </c>
      <c r="H8404" s="3" t="s">
        <v>25471</v>
      </c>
      <c r="I8404" s="7" t="str">
        <f t="shared" si="394"/>
        <v>Aug</v>
      </c>
      <c r="J8404">
        <f t="shared" si="395"/>
        <v>2023</v>
      </c>
      <c r="K8404" t="str">
        <f>IF(Table1[[#This Row],[Age]]&lt;20,"&lt;20",
   IF(Table1[[#This Row],[Age]]&lt;=30,"20-30",
   IF(Table1[[#This Row],[Age]]&lt;=40,"30-40",
   IF(Table1[[#This Row],[Age]]&lt;=50,"40-50",
   IF(Table1[[#This Row],[Age]]&lt;=60,"50-60",
   IF(Table1[[#This Row],[Age]]&lt;=70,"60-70","70+"))))))</f>
        <v>50-60</v>
      </c>
      <c r="L8404" t="str">
        <f t="shared" si="393"/>
        <v>QTY2</v>
      </c>
    </row>
    <row r="8405" spans="1:12" x14ac:dyDescent="0.3">
      <c r="A8405" s="2" t="s">
        <v>7992</v>
      </c>
      <c r="B8405" s="2">
        <v>40</v>
      </c>
      <c r="C8405" s="2" t="s">
        <v>20428</v>
      </c>
      <c r="D8405" s="2" t="s">
        <v>24492</v>
      </c>
      <c r="E8405" s="2">
        <v>3951.95</v>
      </c>
      <c r="F8405" s="2">
        <v>59</v>
      </c>
      <c r="G8405" s="2">
        <v>233165.05</v>
      </c>
      <c r="H8405" s="3" t="s">
        <v>25471</v>
      </c>
      <c r="I8405" s="7" t="str">
        <f t="shared" si="394"/>
        <v>Aug</v>
      </c>
      <c r="J8405">
        <f t="shared" si="395"/>
        <v>2023</v>
      </c>
      <c r="K8405" t="str">
        <f>IF(Table1[[#This Row],[Age]]&lt;20,"&lt;20",
   IF(Table1[[#This Row],[Age]]&lt;=30,"20-30",
   IF(Table1[[#This Row],[Age]]&lt;=40,"30-40",
   IF(Table1[[#This Row],[Age]]&lt;=50,"40-50",
   IF(Table1[[#This Row],[Age]]&lt;=60,"50-60",
   IF(Table1[[#This Row],[Age]]&lt;=70,"60-70","70+"))))))</f>
        <v>30-40</v>
      </c>
      <c r="L8405" t="str">
        <f t="shared" si="393"/>
        <v>QTY2</v>
      </c>
    </row>
    <row r="8406" spans="1:12" x14ac:dyDescent="0.3">
      <c r="A8406" s="2" t="s">
        <v>4478</v>
      </c>
      <c r="B8406" s="2">
        <v>27</v>
      </c>
      <c r="C8406" s="2" t="s">
        <v>20429</v>
      </c>
      <c r="D8406" s="2" t="s">
        <v>24642</v>
      </c>
      <c r="E8406" s="2">
        <v>3176.48</v>
      </c>
      <c r="F8406" s="2">
        <v>30</v>
      </c>
      <c r="G8406" s="2">
        <v>95294.399999999994</v>
      </c>
      <c r="H8406" s="3" t="s">
        <v>25471</v>
      </c>
      <c r="I8406" s="7" t="str">
        <f t="shared" si="394"/>
        <v>Aug</v>
      </c>
      <c r="J8406">
        <f t="shared" si="395"/>
        <v>2023</v>
      </c>
      <c r="K8406" t="str">
        <f>IF(Table1[[#This Row],[Age]]&lt;20,"&lt;20",
   IF(Table1[[#This Row],[Age]]&lt;=30,"20-30",
   IF(Table1[[#This Row],[Age]]&lt;=40,"30-40",
   IF(Table1[[#This Row],[Age]]&lt;=50,"40-50",
   IF(Table1[[#This Row],[Age]]&lt;=60,"50-60",
   IF(Table1[[#This Row],[Age]]&lt;=70,"60-70","70+"))))))</f>
        <v>20-30</v>
      </c>
      <c r="L8406" t="str">
        <f t="shared" si="393"/>
        <v>QTY2</v>
      </c>
    </row>
    <row r="8407" spans="1:12" x14ac:dyDescent="0.3">
      <c r="A8407" s="2" t="s">
        <v>7993</v>
      </c>
      <c r="B8407" s="2">
        <v>61</v>
      </c>
      <c r="C8407" s="2" t="s">
        <v>20430</v>
      </c>
      <c r="D8407" s="2" t="s">
        <v>24619</v>
      </c>
      <c r="E8407" s="2">
        <v>2282.0100000000002</v>
      </c>
      <c r="F8407" s="2">
        <v>16</v>
      </c>
      <c r="G8407" s="2">
        <v>36512.160000000003</v>
      </c>
      <c r="H8407" s="3" t="s">
        <v>25471</v>
      </c>
      <c r="I8407" s="7" t="str">
        <f t="shared" si="394"/>
        <v>Aug</v>
      </c>
      <c r="J8407">
        <f t="shared" si="395"/>
        <v>2023</v>
      </c>
      <c r="K8407" t="str">
        <f>IF(Table1[[#This Row],[Age]]&lt;20,"&lt;20",
   IF(Table1[[#This Row],[Age]]&lt;=30,"20-30",
   IF(Table1[[#This Row],[Age]]&lt;=40,"30-40",
   IF(Table1[[#This Row],[Age]]&lt;=50,"40-50",
   IF(Table1[[#This Row],[Age]]&lt;=60,"50-60",
   IF(Table1[[#This Row],[Age]]&lt;=70,"60-70","70+"))))))</f>
        <v>60-70</v>
      </c>
      <c r="L8407" t="str">
        <f t="shared" si="393"/>
        <v>QTY2</v>
      </c>
    </row>
    <row r="8408" spans="1:12" x14ac:dyDescent="0.3">
      <c r="A8408" s="2" t="s">
        <v>7994</v>
      </c>
      <c r="B8408" s="2">
        <v>57</v>
      </c>
      <c r="C8408" s="2" t="s">
        <v>20431</v>
      </c>
      <c r="D8408" s="2" t="s">
        <v>24646</v>
      </c>
      <c r="E8408" s="2">
        <v>3192.61</v>
      </c>
      <c r="F8408" s="2">
        <v>74</v>
      </c>
      <c r="G8408" s="2">
        <v>236253.14</v>
      </c>
      <c r="H8408" s="3" t="s">
        <v>25471</v>
      </c>
      <c r="I8408" s="7" t="str">
        <f t="shared" si="394"/>
        <v>Aug</v>
      </c>
      <c r="J8408">
        <f t="shared" si="395"/>
        <v>2023</v>
      </c>
      <c r="K8408" t="str">
        <f>IF(Table1[[#This Row],[Age]]&lt;20,"&lt;20",
   IF(Table1[[#This Row],[Age]]&lt;=30,"20-30",
   IF(Table1[[#This Row],[Age]]&lt;=40,"30-40",
   IF(Table1[[#This Row],[Age]]&lt;=50,"40-50",
   IF(Table1[[#This Row],[Age]]&lt;=60,"50-60",
   IF(Table1[[#This Row],[Age]]&lt;=70,"60-70","70+"))))))</f>
        <v>50-60</v>
      </c>
      <c r="L8408" t="str">
        <f t="shared" si="393"/>
        <v>QTY2</v>
      </c>
    </row>
    <row r="8409" spans="1:12" x14ac:dyDescent="0.3">
      <c r="A8409" s="2" t="s">
        <v>7995</v>
      </c>
      <c r="B8409" s="2">
        <v>27</v>
      </c>
      <c r="C8409" s="2" t="s">
        <v>20432</v>
      </c>
      <c r="D8409" s="2" t="s">
        <v>24581</v>
      </c>
      <c r="E8409" s="2">
        <v>2606.36</v>
      </c>
      <c r="F8409" s="2">
        <v>81</v>
      </c>
      <c r="G8409" s="2">
        <v>211115.16</v>
      </c>
      <c r="H8409" s="3" t="s">
        <v>25471</v>
      </c>
      <c r="I8409" s="7" t="str">
        <f t="shared" si="394"/>
        <v>Aug</v>
      </c>
      <c r="J8409">
        <f t="shared" si="395"/>
        <v>2023</v>
      </c>
      <c r="K8409" t="str">
        <f>IF(Table1[[#This Row],[Age]]&lt;20,"&lt;20",
   IF(Table1[[#This Row],[Age]]&lt;=30,"20-30",
   IF(Table1[[#This Row],[Age]]&lt;=40,"30-40",
   IF(Table1[[#This Row],[Age]]&lt;=50,"40-50",
   IF(Table1[[#This Row],[Age]]&lt;=60,"50-60",
   IF(Table1[[#This Row],[Age]]&lt;=70,"60-70","70+"))))))</f>
        <v>20-30</v>
      </c>
      <c r="L8409" t="str">
        <f t="shared" si="393"/>
        <v>QTY2</v>
      </c>
    </row>
    <row r="8410" spans="1:12" x14ac:dyDescent="0.3">
      <c r="A8410" s="2" t="s">
        <v>7996</v>
      </c>
      <c r="B8410" s="2">
        <v>31</v>
      </c>
      <c r="C8410" s="2" t="s">
        <v>20433</v>
      </c>
      <c r="D8410" s="2" t="s">
        <v>24437</v>
      </c>
      <c r="E8410" s="2">
        <v>3532.73</v>
      </c>
      <c r="F8410" s="2">
        <v>48</v>
      </c>
      <c r="G8410" s="2">
        <v>169571.04</v>
      </c>
      <c r="H8410" s="3" t="s">
        <v>25471</v>
      </c>
      <c r="I8410" s="7" t="str">
        <f t="shared" si="394"/>
        <v>Aug</v>
      </c>
      <c r="J8410">
        <f t="shared" si="395"/>
        <v>2023</v>
      </c>
      <c r="K8410" t="str">
        <f>IF(Table1[[#This Row],[Age]]&lt;20,"&lt;20",
   IF(Table1[[#This Row],[Age]]&lt;=30,"20-30",
   IF(Table1[[#This Row],[Age]]&lt;=40,"30-40",
   IF(Table1[[#This Row],[Age]]&lt;=50,"40-50",
   IF(Table1[[#This Row],[Age]]&lt;=60,"50-60",
   IF(Table1[[#This Row],[Age]]&lt;=70,"60-70","70+"))))))</f>
        <v>30-40</v>
      </c>
      <c r="L8410" t="str">
        <f t="shared" si="393"/>
        <v>QTY2</v>
      </c>
    </row>
    <row r="8411" spans="1:12" x14ac:dyDescent="0.3">
      <c r="A8411" s="2" t="s">
        <v>7997</v>
      </c>
      <c r="B8411" s="2">
        <v>19</v>
      </c>
      <c r="C8411" s="2" t="s">
        <v>20434</v>
      </c>
      <c r="D8411" s="2" t="s">
        <v>24613</v>
      </c>
      <c r="E8411" s="2">
        <v>5632.24</v>
      </c>
      <c r="F8411" s="2">
        <v>86</v>
      </c>
      <c r="G8411" s="2">
        <v>484372.64</v>
      </c>
      <c r="H8411" s="3" t="s">
        <v>25471</v>
      </c>
      <c r="I8411" s="7" t="str">
        <f t="shared" si="394"/>
        <v>Aug</v>
      </c>
      <c r="J8411">
        <f t="shared" si="395"/>
        <v>2023</v>
      </c>
      <c r="K8411" t="str">
        <f>IF(Table1[[#This Row],[Age]]&lt;20,"&lt;20",
   IF(Table1[[#This Row],[Age]]&lt;=30,"20-30",
   IF(Table1[[#This Row],[Age]]&lt;=40,"30-40",
   IF(Table1[[#This Row],[Age]]&lt;=50,"40-50",
   IF(Table1[[#This Row],[Age]]&lt;=60,"50-60",
   IF(Table1[[#This Row],[Age]]&lt;=70,"60-70","70+"))))))</f>
        <v>&lt;20</v>
      </c>
      <c r="L8411" t="str">
        <f t="shared" si="393"/>
        <v>QTY2</v>
      </c>
    </row>
    <row r="8412" spans="1:12" x14ac:dyDescent="0.3">
      <c r="A8412" s="2" t="s">
        <v>7998</v>
      </c>
      <c r="B8412" s="2">
        <v>21</v>
      </c>
      <c r="C8412" s="2" t="s">
        <v>20435</v>
      </c>
      <c r="D8412" s="2" t="s">
        <v>24583</v>
      </c>
      <c r="E8412" s="2">
        <v>8798.43</v>
      </c>
      <c r="F8412" s="2">
        <v>68</v>
      </c>
      <c r="G8412" s="2">
        <v>598293.24</v>
      </c>
      <c r="H8412" s="3" t="s">
        <v>25471</v>
      </c>
      <c r="I8412" s="7" t="str">
        <f t="shared" si="394"/>
        <v>Aug</v>
      </c>
      <c r="J8412">
        <f t="shared" si="395"/>
        <v>2023</v>
      </c>
      <c r="K8412" t="str">
        <f>IF(Table1[[#This Row],[Age]]&lt;20,"&lt;20",
   IF(Table1[[#This Row],[Age]]&lt;=30,"20-30",
   IF(Table1[[#This Row],[Age]]&lt;=40,"30-40",
   IF(Table1[[#This Row],[Age]]&lt;=50,"40-50",
   IF(Table1[[#This Row],[Age]]&lt;=60,"50-60",
   IF(Table1[[#This Row],[Age]]&lt;=70,"60-70","70+"))))))</f>
        <v>20-30</v>
      </c>
      <c r="L8412" t="str">
        <f t="shared" si="393"/>
        <v>QTY2</v>
      </c>
    </row>
    <row r="8413" spans="1:12" x14ac:dyDescent="0.3">
      <c r="A8413" s="2" t="s">
        <v>7999</v>
      </c>
      <c r="B8413" s="2">
        <v>39</v>
      </c>
      <c r="C8413" s="2" t="s">
        <v>20436</v>
      </c>
      <c r="D8413" s="2" t="s">
        <v>24639</v>
      </c>
      <c r="E8413" s="2">
        <v>5231.04</v>
      </c>
      <c r="F8413" s="2">
        <v>62</v>
      </c>
      <c r="G8413" s="2">
        <v>324324.47999999998</v>
      </c>
      <c r="H8413" s="3" t="s">
        <v>25471</v>
      </c>
      <c r="I8413" s="7" t="str">
        <f t="shared" si="394"/>
        <v>Aug</v>
      </c>
      <c r="J8413">
        <f t="shared" si="395"/>
        <v>2023</v>
      </c>
      <c r="K8413" t="str">
        <f>IF(Table1[[#This Row],[Age]]&lt;20,"&lt;20",
   IF(Table1[[#This Row],[Age]]&lt;=30,"20-30",
   IF(Table1[[#This Row],[Age]]&lt;=40,"30-40",
   IF(Table1[[#This Row],[Age]]&lt;=50,"40-50",
   IF(Table1[[#This Row],[Age]]&lt;=60,"50-60",
   IF(Table1[[#This Row],[Age]]&lt;=70,"60-70","70+"))))))</f>
        <v>30-40</v>
      </c>
      <c r="L8413" t="str">
        <f t="shared" si="393"/>
        <v>QTY2</v>
      </c>
    </row>
    <row r="8414" spans="1:12" x14ac:dyDescent="0.3">
      <c r="A8414" s="2" t="s">
        <v>8000</v>
      </c>
      <c r="B8414" s="2">
        <v>61</v>
      </c>
      <c r="C8414" s="2" t="s">
        <v>20437</v>
      </c>
      <c r="D8414" s="2" t="s">
        <v>24511</v>
      </c>
      <c r="E8414" s="2">
        <v>4566.43</v>
      </c>
      <c r="F8414" s="2">
        <v>6</v>
      </c>
      <c r="G8414" s="2">
        <v>27398.58</v>
      </c>
      <c r="H8414" s="3" t="s">
        <v>25471</v>
      </c>
      <c r="I8414" s="7" t="str">
        <f t="shared" si="394"/>
        <v>Aug</v>
      </c>
      <c r="J8414">
        <f t="shared" si="395"/>
        <v>2023</v>
      </c>
      <c r="K8414" t="str">
        <f>IF(Table1[[#This Row],[Age]]&lt;20,"&lt;20",
   IF(Table1[[#This Row],[Age]]&lt;=30,"20-30",
   IF(Table1[[#This Row],[Age]]&lt;=40,"30-40",
   IF(Table1[[#This Row],[Age]]&lt;=50,"40-50",
   IF(Table1[[#This Row],[Age]]&lt;=60,"50-60",
   IF(Table1[[#This Row],[Age]]&lt;=70,"60-70","70+"))))))</f>
        <v>60-70</v>
      </c>
      <c r="L8414" t="str">
        <f t="shared" si="393"/>
        <v>QTY2</v>
      </c>
    </row>
    <row r="8415" spans="1:12" x14ac:dyDescent="0.3">
      <c r="A8415" s="2" t="s">
        <v>8001</v>
      </c>
      <c r="B8415" s="2">
        <v>33</v>
      </c>
      <c r="C8415" s="2" t="s">
        <v>20438</v>
      </c>
      <c r="D8415" s="2" t="s">
        <v>24575</v>
      </c>
      <c r="E8415" s="2">
        <v>7511.94</v>
      </c>
      <c r="F8415" s="2">
        <v>92</v>
      </c>
      <c r="G8415" s="2">
        <v>691098.48</v>
      </c>
      <c r="H8415" s="3" t="s">
        <v>25471</v>
      </c>
      <c r="I8415" s="7" t="str">
        <f t="shared" si="394"/>
        <v>Aug</v>
      </c>
      <c r="J8415">
        <f t="shared" si="395"/>
        <v>2023</v>
      </c>
      <c r="K8415" t="str">
        <f>IF(Table1[[#This Row],[Age]]&lt;20,"&lt;20",
   IF(Table1[[#This Row],[Age]]&lt;=30,"20-30",
   IF(Table1[[#This Row],[Age]]&lt;=40,"30-40",
   IF(Table1[[#This Row],[Age]]&lt;=50,"40-50",
   IF(Table1[[#This Row],[Age]]&lt;=60,"50-60",
   IF(Table1[[#This Row],[Age]]&lt;=70,"60-70","70+"))))))</f>
        <v>30-40</v>
      </c>
      <c r="L8415" t="str">
        <f t="shared" si="393"/>
        <v>QTY2</v>
      </c>
    </row>
    <row r="8416" spans="1:12" x14ac:dyDescent="0.3">
      <c r="A8416" s="2" t="s">
        <v>8002</v>
      </c>
      <c r="B8416" s="2">
        <v>62</v>
      </c>
      <c r="C8416" s="2" t="s">
        <v>19466</v>
      </c>
      <c r="D8416" s="2" t="s">
        <v>24534</v>
      </c>
      <c r="E8416" s="2">
        <v>9557.93</v>
      </c>
      <c r="F8416" s="2">
        <v>83</v>
      </c>
      <c r="G8416" s="2">
        <v>793308.19</v>
      </c>
      <c r="H8416" s="3" t="s">
        <v>25471</v>
      </c>
      <c r="I8416" s="7" t="str">
        <f t="shared" si="394"/>
        <v>Aug</v>
      </c>
      <c r="J8416">
        <f t="shared" si="395"/>
        <v>2023</v>
      </c>
      <c r="K8416" t="str">
        <f>IF(Table1[[#This Row],[Age]]&lt;20,"&lt;20",
   IF(Table1[[#This Row],[Age]]&lt;=30,"20-30",
   IF(Table1[[#This Row],[Age]]&lt;=40,"30-40",
   IF(Table1[[#This Row],[Age]]&lt;=50,"40-50",
   IF(Table1[[#This Row],[Age]]&lt;=60,"50-60",
   IF(Table1[[#This Row],[Age]]&lt;=70,"60-70","70+"))))))</f>
        <v>60-70</v>
      </c>
      <c r="L8416" t="str">
        <f t="shared" si="393"/>
        <v>QTY2</v>
      </c>
    </row>
    <row r="8417" spans="1:12" x14ac:dyDescent="0.3">
      <c r="A8417" s="2" t="s">
        <v>8003</v>
      </c>
      <c r="B8417" s="2">
        <v>61</v>
      </c>
      <c r="C8417" s="2" t="s">
        <v>20439</v>
      </c>
      <c r="D8417" s="2" t="s">
        <v>24416</v>
      </c>
      <c r="E8417" s="2">
        <v>5475.58</v>
      </c>
      <c r="F8417" s="2">
        <v>9</v>
      </c>
      <c r="G8417" s="2">
        <v>49280.22</v>
      </c>
      <c r="H8417" s="3" t="s">
        <v>25472</v>
      </c>
      <c r="I8417" s="7" t="str">
        <f t="shared" si="394"/>
        <v>Aug</v>
      </c>
      <c r="J8417">
        <f t="shared" si="395"/>
        <v>2023</v>
      </c>
      <c r="K8417" t="str">
        <f>IF(Table1[[#This Row],[Age]]&lt;20,"&lt;20",
   IF(Table1[[#This Row],[Age]]&lt;=30,"20-30",
   IF(Table1[[#This Row],[Age]]&lt;=40,"30-40",
   IF(Table1[[#This Row],[Age]]&lt;=50,"40-50",
   IF(Table1[[#This Row],[Age]]&lt;=60,"50-60",
   IF(Table1[[#This Row],[Age]]&lt;=70,"60-70","70+"))))))</f>
        <v>60-70</v>
      </c>
      <c r="L8417" t="str">
        <f t="shared" si="393"/>
        <v>QTY2</v>
      </c>
    </row>
    <row r="8418" spans="1:12" x14ac:dyDescent="0.3">
      <c r="A8418" s="2" t="s">
        <v>8004</v>
      </c>
      <c r="B8418" s="2">
        <v>19</v>
      </c>
      <c r="C8418" s="2" t="s">
        <v>20440</v>
      </c>
      <c r="D8418" s="2" t="s">
        <v>24452</v>
      </c>
      <c r="E8418" s="2">
        <v>9091.5400000000009</v>
      </c>
      <c r="F8418" s="2">
        <v>50</v>
      </c>
      <c r="G8418" s="2">
        <v>454577</v>
      </c>
      <c r="H8418" s="3" t="s">
        <v>25472</v>
      </c>
      <c r="I8418" s="7" t="str">
        <f t="shared" si="394"/>
        <v>Aug</v>
      </c>
      <c r="J8418">
        <f t="shared" si="395"/>
        <v>2023</v>
      </c>
      <c r="K8418" t="str">
        <f>IF(Table1[[#This Row],[Age]]&lt;20,"&lt;20",
   IF(Table1[[#This Row],[Age]]&lt;=30,"20-30",
   IF(Table1[[#This Row],[Age]]&lt;=40,"30-40",
   IF(Table1[[#This Row],[Age]]&lt;=50,"40-50",
   IF(Table1[[#This Row],[Age]]&lt;=60,"50-60",
   IF(Table1[[#This Row],[Age]]&lt;=70,"60-70","70+"))))))</f>
        <v>&lt;20</v>
      </c>
      <c r="L8418" t="str">
        <f t="shared" si="393"/>
        <v>QTY2</v>
      </c>
    </row>
    <row r="8419" spans="1:12" x14ac:dyDescent="0.3">
      <c r="A8419" s="2" t="s">
        <v>8005</v>
      </c>
      <c r="B8419" s="2">
        <v>59</v>
      </c>
      <c r="C8419" s="2" t="s">
        <v>18480</v>
      </c>
      <c r="D8419" s="2" t="s">
        <v>24446</v>
      </c>
      <c r="E8419" s="2">
        <v>2146.88</v>
      </c>
      <c r="F8419" s="2">
        <v>10</v>
      </c>
      <c r="G8419" s="2">
        <v>21468.799999999999</v>
      </c>
      <c r="H8419" s="3" t="s">
        <v>25472</v>
      </c>
      <c r="I8419" s="7" t="str">
        <f t="shared" si="394"/>
        <v>Aug</v>
      </c>
      <c r="J8419">
        <f t="shared" si="395"/>
        <v>2023</v>
      </c>
      <c r="K8419" t="str">
        <f>IF(Table1[[#This Row],[Age]]&lt;20,"&lt;20",
   IF(Table1[[#This Row],[Age]]&lt;=30,"20-30",
   IF(Table1[[#This Row],[Age]]&lt;=40,"30-40",
   IF(Table1[[#This Row],[Age]]&lt;=50,"40-50",
   IF(Table1[[#This Row],[Age]]&lt;=60,"50-60",
   IF(Table1[[#This Row],[Age]]&lt;=70,"60-70","70+"))))))</f>
        <v>50-60</v>
      </c>
      <c r="L8419" t="str">
        <f t="shared" si="393"/>
        <v>QTY2</v>
      </c>
    </row>
    <row r="8420" spans="1:12" x14ac:dyDescent="0.3">
      <c r="A8420" s="2" t="s">
        <v>2903</v>
      </c>
      <c r="B8420" s="2">
        <v>40</v>
      </c>
      <c r="C8420" s="2" t="s">
        <v>19966</v>
      </c>
      <c r="D8420" s="2" t="s">
        <v>24426</v>
      </c>
      <c r="E8420" s="2">
        <v>1563.49</v>
      </c>
      <c r="F8420" s="2">
        <v>50</v>
      </c>
      <c r="G8420" s="2">
        <v>78174.5</v>
      </c>
      <c r="H8420" s="3" t="s">
        <v>25472</v>
      </c>
      <c r="I8420" s="7" t="str">
        <f t="shared" si="394"/>
        <v>Aug</v>
      </c>
      <c r="J8420">
        <f t="shared" si="395"/>
        <v>2023</v>
      </c>
      <c r="K8420" t="str">
        <f>IF(Table1[[#This Row],[Age]]&lt;20,"&lt;20",
   IF(Table1[[#This Row],[Age]]&lt;=30,"20-30",
   IF(Table1[[#This Row],[Age]]&lt;=40,"30-40",
   IF(Table1[[#This Row],[Age]]&lt;=50,"40-50",
   IF(Table1[[#This Row],[Age]]&lt;=60,"50-60",
   IF(Table1[[#This Row],[Age]]&lt;=70,"60-70","70+"))))))</f>
        <v>30-40</v>
      </c>
      <c r="L8420" t="str">
        <f t="shared" si="393"/>
        <v>QTY2</v>
      </c>
    </row>
    <row r="8421" spans="1:12" x14ac:dyDescent="0.3">
      <c r="A8421" s="2" t="s">
        <v>8006</v>
      </c>
      <c r="B8421" s="2">
        <v>54</v>
      </c>
      <c r="C8421" s="2" t="s">
        <v>14952</v>
      </c>
      <c r="D8421" s="2" t="s">
        <v>24551</v>
      </c>
      <c r="E8421" s="2">
        <v>3126.28</v>
      </c>
      <c r="F8421" s="2">
        <v>51</v>
      </c>
      <c r="G8421" s="2">
        <v>159440.28</v>
      </c>
      <c r="H8421" s="3" t="s">
        <v>25472</v>
      </c>
      <c r="I8421" s="7" t="str">
        <f t="shared" si="394"/>
        <v>Aug</v>
      </c>
      <c r="J8421">
        <f t="shared" si="395"/>
        <v>2023</v>
      </c>
      <c r="K8421" t="str">
        <f>IF(Table1[[#This Row],[Age]]&lt;20,"&lt;20",
   IF(Table1[[#This Row],[Age]]&lt;=30,"20-30",
   IF(Table1[[#This Row],[Age]]&lt;=40,"30-40",
   IF(Table1[[#This Row],[Age]]&lt;=50,"40-50",
   IF(Table1[[#This Row],[Age]]&lt;=60,"50-60",
   IF(Table1[[#This Row],[Age]]&lt;=70,"60-70","70+"))))))</f>
        <v>50-60</v>
      </c>
      <c r="L8421" t="str">
        <f t="shared" si="393"/>
        <v>QTY2</v>
      </c>
    </row>
    <row r="8422" spans="1:12" x14ac:dyDescent="0.3">
      <c r="A8422" s="2" t="s">
        <v>8007</v>
      </c>
      <c r="B8422" s="2">
        <v>64</v>
      </c>
      <c r="C8422" s="2" t="s">
        <v>20441</v>
      </c>
      <c r="D8422" s="2" t="s">
        <v>24590</v>
      </c>
      <c r="E8422" s="2">
        <v>8850.2099999999991</v>
      </c>
      <c r="F8422" s="2">
        <v>65</v>
      </c>
      <c r="G8422" s="2">
        <v>575263.65</v>
      </c>
      <c r="H8422" s="3" t="s">
        <v>25472</v>
      </c>
      <c r="I8422" s="7" t="str">
        <f t="shared" si="394"/>
        <v>Aug</v>
      </c>
      <c r="J8422">
        <f t="shared" si="395"/>
        <v>2023</v>
      </c>
      <c r="K8422" t="str">
        <f>IF(Table1[[#This Row],[Age]]&lt;20,"&lt;20",
   IF(Table1[[#This Row],[Age]]&lt;=30,"20-30",
   IF(Table1[[#This Row],[Age]]&lt;=40,"30-40",
   IF(Table1[[#This Row],[Age]]&lt;=50,"40-50",
   IF(Table1[[#This Row],[Age]]&lt;=60,"50-60",
   IF(Table1[[#This Row],[Age]]&lt;=70,"60-70","70+"))))))</f>
        <v>60-70</v>
      </c>
      <c r="L8422" t="str">
        <f t="shared" si="393"/>
        <v>QTY2</v>
      </c>
    </row>
    <row r="8423" spans="1:12" x14ac:dyDescent="0.3">
      <c r="A8423" s="2" t="s">
        <v>2398</v>
      </c>
      <c r="B8423" s="2">
        <v>52</v>
      </c>
      <c r="C8423" s="2" t="s">
        <v>20442</v>
      </c>
      <c r="D8423" s="2" t="s">
        <v>24500</v>
      </c>
      <c r="E8423" s="2">
        <v>4669.79</v>
      </c>
      <c r="F8423" s="2">
        <v>65</v>
      </c>
      <c r="G8423" s="2">
        <v>303536.34999999998</v>
      </c>
      <c r="H8423" s="3" t="s">
        <v>25472</v>
      </c>
      <c r="I8423" s="7" t="str">
        <f t="shared" si="394"/>
        <v>Aug</v>
      </c>
      <c r="J8423">
        <f t="shared" si="395"/>
        <v>2023</v>
      </c>
      <c r="K8423" t="str">
        <f>IF(Table1[[#This Row],[Age]]&lt;20,"&lt;20",
   IF(Table1[[#This Row],[Age]]&lt;=30,"20-30",
   IF(Table1[[#This Row],[Age]]&lt;=40,"30-40",
   IF(Table1[[#This Row],[Age]]&lt;=50,"40-50",
   IF(Table1[[#This Row],[Age]]&lt;=60,"50-60",
   IF(Table1[[#This Row],[Age]]&lt;=70,"60-70","70+"))))))</f>
        <v>50-60</v>
      </c>
      <c r="L8423" t="str">
        <f t="shared" si="393"/>
        <v>QTY2</v>
      </c>
    </row>
    <row r="8424" spans="1:12" x14ac:dyDescent="0.3">
      <c r="A8424" s="2" t="s">
        <v>8008</v>
      </c>
      <c r="B8424" s="2">
        <v>27</v>
      </c>
      <c r="C8424" s="2" t="s">
        <v>19919</v>
      </c>
      <c r="D8424" s="2" t="s">
        <v>24644</v>
      </c>
      <c r="E8424" s="2">
        <v>1249.69</v>
      </c>
      <c r="F8424" s="2">
        <v>53</v>
      </c>
      <c r="G8424" s="2">
        <v>66233.570000000007</v>
      </c>
      <c r="H8424" s="3" t="s">
        <v>25472</v>
      </c>
      <c r="I8424" s="7" t="str">
        <f t="shared" si="394"/>
        <v>Aug</v>
      </c>
      <c r="J8424">
        <f t="shared" si="395"/>
        <v>2023</v>
      </c>
      <c r="K8424" t="str">
        <f>IF(Table1[[#This Row],[Age]]&lt;20,"&lt;20",
   IF(Table1[[#This Row],[Age]]&lt;=30,"20-30",
   IF(Table1[[#This Row],[Age]]&lt;=40,"30-40",
   IF(Table1[[#This Row],[Age]]&lt;=50,"40-50",
   IF(Table1[[#This Row],[Age]]&lt;=60,"50-60",
   IF(Table1[[#This Row],[Age]]&lt;=70,"60-70","70+"))))))</f>
        <v>20-30</v>
      </c>
      <c r="L8424" t="str">
        <f t="shared" si="393"/>
        <v>QTY2</v>
      </c>
    </row>
    <row r="8425" spans="1:12" x14ac:dyDescent="0.3">
      <c r="A8425" s="2" t="s">
        <v>3796</v>
      </c>
      <c r="B8425" s="2">
        <v>44</v>
      </c>
      <c r="C8425" s="2" t="s">
        <v>20443</v>
      </c>
      <c r="D8425" s="2" t="s">
        <v>24626</v>
      </c>
      <c r="E8425" s="2">
        <v>3172.9</v>
      </c>
      <c r="F8425" s="2">
        <v>97</v>
      </c>
      <c r="G8425" s="2">
        <v>307771.3</v>
      </c>
      <c r="H8425" s="3" t="s">
        <v>25472</v>
      </c>
      <c r="I8425" s="7" t="str">
        <f t="shared" si="394"/>
        <v>Aug</v>
      </c>
      <c r="J8425">
        <f t="shared" si="395"/>
        <v>2023</v>
      </c>
      <c r="K8425" t="str">
        <f>IF(Table1[[#This Row],[Age]]&lt;20,"&lt;20",
   IF(Table1[[#This Row],[Age]]&lt;=30,"20-30",
   IF(Table1[[#This Row],[Age]]&lt;=40,"30-40",
   IF(Table1[[#This Row],[Age]]&lt;=50,"40-50",
   IF(Table1[[#This Row],[Age]]&lt;=60,"50-60",
   IF(Table1[[#This Row],[Age]]&lt;=70,"60-70","70+"))))))</f>
        <v>40-50</v>
      </c>
      <c r="L8425" t="str">
        <f t="shared" si="393"/>
        <v>QTY2</v>
      </c>
    </row>
    <row r="8426" spans="1:12" x14ac:dyDescent="0.3">
      <c r="A8426" s="2" t="s">
        <v>8009</v>
      </c>
      <c r="B8426" s="2">
        <v>33</v>
      </c>
      <c r="C8426" s="2" t="s">
        <v>20444</v>
      </c>
      <c r="D8426" s="2" t="s">
        <v>24561</v>
      </c>
      <c r="E8426" s="2">
        <v>1000.65</v>
      </c>
      <c r="F8426" s="2">
        <v>31</v>
      </c>
      <c r="G8426" s="2">
        <v>31020.15</v>
      </c>
      <c r="H8426" s="3" t="s">
        <v>25473</v>
      </c>
      <c r="I8426" s="7" t="str">
        <f t="shared" si="394"/>
        <v>Aug</v>
      </c>
      <c r="J8426">
        <f t="shared" si="395"/>
        <v>2023</v>
      </c>
      <c r="K8426" t="str">
        <f>IF(Table1[[#This Row],[Age]]&lt;20,"&lt;20",
   IF(Table1[[#This Row],[Age]]&lt;=30,"20-30",
   IF(Table1[[#This Row],[Age]]&lt;=40,"30-40",
   IF(Table1[[#This Row],[Age]]&lt;=50,"40-50",
   IF(Table1[[#This Row],[Age]]&lt;=60,"50-60",
   IF(Table1[[#This Row],[Age]]&lt;=70,"60-70","70+"))))))</f>
        <v>30-40</v>
      </c>
      <c r="L8426" t="str">
        <f t="shared" si="393"/>
        <v>QTY2</v>
      </c>
    </row>
    <row r="8427" spans="1:12" x14ac:dyDescent="0.3">
      <c r="A8427" s="2" t="s">
        <v>8010</v>
      </c>
      <c r="B8427" s="2">
        <v>61</v>
      </c>
      <c r="C8427" s="2" t="s">
        <v>20445</v>
      </c>
      <c r="D8427" s="2" t="s">
        <v>24630</v>
      </c>
      <c r="E8427" s="2">
        <v>2651.55</v>
      </c>
      <c r="F8427" s="2">
        <v>1</v>
      </c>
      <c r="G8427" s="2">
        <v>2651.55</v>
      </c>
      <c r="H8427" s="3" t="s">
        <v>25473</v>
      </c>
      <c r="I8427" s="7" t="str">
        <f t="shared" si="394"/>
        <v>Aug</v>
      </c>
      <c r="J8427">
        <f t="shared" si="395"/>
        <v>2023</v>
      </c>
      <c r="K8427" t="str">
        <f>IF(Table1[[#This Row],[Age]]&lt;20,"&lt;20",
   IF(Table1[[#This Row],[Age]]&lt;=30,"20-30",
   IF(Table1[[#This Row],[Age]]&lt;=40,"30-40",
   IF(Table1[[#This Row],[Age]]&lt;=50,"40-50",
   IF(Table1[[#This Row],[Age]]&lt;=60,"50-60",
   IF(Table1[[#This Row],[Age]]&lt;=70,"60-70","70+"))))))</f>
        <v>60-70</v>
      </c>
      <c r="L8427" t="str">
        <f t="shared" si="393"/>
        <v>QTY2</v>
      </c>
    </row>
    <row r="8428" spans="1:12" x14ac:dyDescent="0.3">
      <c r="A8428" s="2" t="s">
        <v>8011</v>
      </c>
      <c r="B8428" s="2">
        <v>20</v>
      </c>
      <c r="C8428" s="2" t="s">
        <v>19589</v>
      </c>
      <c r="D8428" s="2" t="s">
        <v>24411</v>
      </c>
      <c r="E8428" s="2">
        <v>4228.42</v>
      </c>
      <c r="F8428" s="2">
        <v>92</v>
      </c>
      <c r="G8428" s="2">
        <v>389014.64</v>
      </c>
      <c r="H8428" s="3" t="s">
        <v>25473</v>
      </c>
      <c r="I8428" s="7" t="str">
        <f t="shared" si="394"/>
        <v>Aug</v>
      </c>
      <c r="J8428">
        <f t="shared" si="395"/>
        <v>2023</v>
      </c>
      <c r="K8428" t="str">
        <f>IF(Table1[[#This Row],[Age]]&lt;20,"&lt;20",
   IF(Table1[[#This Row],[Age]]&lt;=30,"20-30",
   IF(Table1[[#This Row],[Age]]&lt;=40,"30-40",
   IF(Table1[[#This Row],[Age]]&lt;=50,"40-50",
   IF(Table1[[#This Row],[Age]]&lt;=60,"50-60",
   IF(Table1[[#This Row],[Age]]&lt;=70,"60-70","70+"))))))</f>
        <v>20-30</v>
      </c>
      <c r="L8428" t="str">
        <f t="shared" si="393"/>
        <v>QTY2</v>
      </c>
    </row>
    <row r="8429" spans="1:12" x14ac:dyDescent="0.3">
      <c r="A8429" s="2" t="s">
        <v>8012</v>
      </c>
      <c r="B8429" s="2">
        <v>31</v>
      </c>
      <c r="C8429" s="2" t="s">
        <v>20446</v>
      </c>
      <c r="D8429" s="2" t="s">
        <v>24601</v>
      </c>
      <c r="E8429" s="2">
        <v>1875.6</v>
      </c>
      <c r="F8429" s="2">
        <v>97</v>
      </c>
      <c r="G8429" s="2">
        <v>181933.2</v>
      </c>
      <c r="H8429" s="3" t="s">
        <v>25473</v>
      </c>
      <c r="I8429" s="7" t="str">
        <f t="shared" si="394"/>
        <v>Aug</v>
      </c>
      <c r="J8429">
        <f t="shared" si="395"/>
        <v>2023</v>
      </c>
      <c r="K8429" t="str">
        <f>IF(Table1[[#This Row],[Age]]&lt;20,"&lt;20",
   IF(Table1[[#This Row],[Age]]&lt;=30,"20-30",
   IF(Table1[[#This Row],[Age]]&lt;=40,"30-40",
   IF(Table1[[#This Row],[Age]]&lt;=50,"40-50",
   IF(Table1[[#This Row],[Age]]&lt;=60,"50-60",
   IF(Table1[[#This Row],[Age]]&lt;=70,"60-70","70+"))))))</f>
        <v>30-40</v>
      </c>
      <c r="L8429" t="str">
        <f t="shared" si="393"/>
        <v>QTY2</v>
      </c>
    </row>
    <row r="8430" spans="1:12" x14ac:dyDescent="0.3">
      <c r="A8430" s="2" t="s">
        <v>8013</v>
      </c>
      <c r="B8430" s="2">
        <v>38</v>
      </c>
      <c r="C8430" s="2" t="s">
        <v>17474</v>
      </c>
      <c r="D8430" s="2" t="s">
        <v>24483</v>
      </c>
      <c r="E8430" s="2">
        <v>5745.83</v>
      </c>
      <c r="F8430" s="2">
        <v>62</v>
      </c>
      <c r="G8430" s="2">
        <v>356241.46</v>
      </c>
      <c r="H8430" s="3" t="s">
        <v>25473</v>
      </c>
      <c r="I8430" s="7" t="str">
        <f t="shared" si="394"/>
        <v>Aug</v>
      </c>
      <c r="J8430">
        <f t="shared" si="395"/>
        <v>2023</v>
      </c>
      <c r="K8430" t="str">
        <f>IF(Table1[[#This Row],[Age]]&lt;20,"&lt;20",
   IF(Table1[[#This Row],[Age]]&lt;=30,"20-30",
   IF(Table1[[#This Row],[Age]]&lt;=40,"30-40",
   IF(Table1[[#This Row],[Age]]&lt;=50,"40-50",
   IF(Table1[[#This Row],[Age]]&lt;=60,"50-60",
   IF(Table1[[#This Row],[Age]]&lt;=70,"60-70","70+"))))))</f>
        <v>30-40</v>
      </c>
      <c r="L8430" t="str">
        <f t="shared" si="393"/>
        <v>QTY2</v>
      </c>
    </row>
    <row r="8431" spans="1:12" x14ac:dyDescent="0.3">
      <c r="A8431" s="2" t="s">
        <v>8014</v>
      </c>
      <c r="B8431" s="2">
        <v>57</v>
      </c>
      <c r="C8431" s="2" t="s">
        <v>20447</v>
      </c>
      <c r="D8431" s="2" t="s">
        <v>24535</v>
      </c>
      <c r="E8431" s="2">
        <v>9284.68</v>
      </c>
      <c r="F8431" s="2">
        <v>56</v>
      </c>
      <c r="G8431" s="2">
        <v>519942.08</v>
      </c>
      <c r="H8431" s="3" t="s">
        <v>25473</v>
      </c>
      <c r="I8431" s="7" t="str">
        <f t="shared" si="394"/>
        <v>Aug</v>
      </c>
      <c r="J8431">
        <f t="shared" si="395"/>
        <v>2023</v>
      </c>
      <c r="K8431" t="str">
        <f>IF(Table1[[#This Row],[Age]]&lt;20,"&lt;20",
   IF(Table1[[#This Row],[Age]]&lt;=30,"20-30",
   IF(Table1[[#This Row],[Age]]&lt;=40,"30-40",
   IF(Table1[[#This Row],[Age]]&lt;=50,"40-50",
   IF(Table1[[#This Row],[Age]]&lt;=60,"50-60",
   IF(Table1[[#This Row],[Age]]&lt;=70,"60-70","70+"))))))</f>
        <v>50-60</v>
      </c>
      <c r="L8431" t="str">
        <f t="shared" si="393"/>
        <v>QTY2</v>
      </c>
    </row>
    <row r="8432" spans="1:12" x14ac:dyDescent="0.3">
      <c r="A8432" s="2" t="s">
        <v>8015</v>
      </c>
      <c r="B8432" s="2">
        <v>22</v>
      </c>
      <c r="C8432" s="2" t="s">
        <v>17893</v>
      </c>
      <c r="D8432" s="2" t="s">
        <v>24428</v>
      </c>
      <c r="E8432" s="2">
        <v>5347.69</v>
      </c>
      <c r="F8432" s="2">
        <v>42</v>
      </c>
      <c r="G8432" s="2">
        <v>224602.98</v>
      </c>
      <c r="H8432" s="3" t="s">
        <v>25473</v>
      </c>
      <c r="I8432" s="7" t="str">
        <f t="shared" si="394"/>
        <v>Aug</v>
      </c>
      <c r="J8432">
        <f t="shared" si="395"/>
        <v>2023</v>
      </c>
      <c r="K8432" t="str">
        <f>IF(Table1[[#This Row],[Age]]&lt;20,"&lt;20",
   IF(Table1[[#This Row],[Age]]&lt;=30,"20-30",
   IF(Table1[[#This Row],[Age]]&lt;=40,"30-40",
   IF(Table1[[#This Row],[Age]]&lt;=50,"40-50",
   IF(Table1[[#This Row],[Age]]&lt;=60,"50-60",
   IF(Table1[[#This Row],[Age]]&lt;=70,"60-70","70+"))))))</f>
        <v>20-30</v>
      </c>
      <c r="L8432" t="str">
        <f t="shared" si="393"/>
        <v>QTY2</v>
      </c>
    </row>
    <row r="8433" spans="1:12" x14ac:dyDescent="0.3">
      <c r="A8433" s="2" t="s">
        <v>8016</v>
      </c>
      <c r="B8433" s="2">
        <v>37</v>
      </c>
      <c r="C8433" s="2" t="s">
        <v>20448</v>
      </c>
      <c r="D8433" s="2" t="s">
        <v>24482</v>
      </c>
      <c r="E8433" s="2">
        <v>2653.22</v>
      </c>
      <c r="F8433" s="2">
        <v>58</v>
      </c>
      <c r="G8433" s="2">
        <v>153886.76</v>
      </c>
      <c r="H8433" s="3" t="s">
        <v>25473</v>
      </c>
      <c r="I8433" s="7" t="str">
        <f t="shared" si="394"/>
        <v>Aug</v>
      </c>
      <c r="J8433">
        <f t="shared" si="395"/>
        <v>2023</v>
      </c>
      <c r="K8433" t="str">
        <f>IF(Table1[[#This Row],[Age]]&lt;20,"&lt;20",
   IF(Table1[[#This Row],[Age]]&lt;=30,"20-30",
   IF(Table1[[#This Row],[Age]]&lt;=40,"30-40",
   IF(Table1[[#This Row],[Age]]&lt;=50,"40-50",
   IF(Table1[[#This Row],[Age]]&lt;=60,"50-60",
   IF(Table1[[#This Row],[Age]]&lt;=70,"60-70","70+"))))))</f>
        <v>30-40</v>
      </c>
      <c r="L8433" t="str">
        <f t="shared" si="393"/>
        <v>QTY2</v>
      </c>
    </row>
    <row r="8434" spans="1:12" x14ac:dyDescent="0.3">
      <c r="A8434" s="2" t="s">
        <v>8017</v>
      </c>
      <c r="B8434" s="2">
        <v>55</v>
      </c>
      <c r="C8434" s="2" t="s">
        <v>18968</v>
      </c>
      <c r="D8434" s="2" t="s">
        <v>24468</v>
      </c>
      <c r="E8434" s="2">
        <v>2877.25</v>
      </c>
      <c r="F8434" s="2">
        <v>92</v>
      </c>
      <c r="G8434" s="2">
        <v>264707</v>
      </c>
      <c r="H8434" s="3" t="s">
        <v>25474</v>
      </c>
      <c r="I8434" s="7" t="str">
        <f t="shared" si="394"/>
        <v>Aug</v>
      </c>
      <c r="J8434">
        <f t="shared" si="395"/>
        <v>2023</v>
      </c>
      <c r="K8434" t="str">
        <f>IF(Table1[[#This Row],[Age]]&lt;20,"&lt;20",
   IF(Table1[[#This Row],[Age]]&lt;=30,"20-30",
   IF(Table1[[#This Row],[Age]]&lt;=40,"30-40",
   IF(Table1[[#This Row],[Age]]&lt;=50,"40-50",
   IF(Table1[[#This Row],[Age]]&lt;=60,"50-60",
   IF(Table1[[#This Row],[Age]]&lt;=70,"60-70","70+"))))))</f>
        <v>50-60</v>
      </c>
      <c r="L8434" t="str">
        <f t="shared" si="393"/>
        <v>QTY2</v>
      </c>
    </row>
    <row r="8435" spans="1:12" x14ac:dyDescent="0.3">
      <c r="A8435" s="2" t="s">
        <v>8018</v>
      </c>
      <c r="B8435" s="2">
        <v>18</v>
      </c>
      <c r="C8435" s="2" t="s">
        <v>16070</v>
      </c>
      <c r="D8435" s="2" t="s">
        <v>24650</v>
      </c>
      <c r="E8435" s="2">
        <v>5565</v>
      </c>
      <c r="F8435" s="2">
        <v>17</v>
      </c>
      <c r="G8435" s="2">
        <v>94605</v>
      </c>
      <c r="H8435" s="3" t="s">
        <v>25474</v>
      </c>
      <c r="I8435" s="7" t="str">
        <f t="shared" si="394"/>
        <v>Aug</v>
      </c>
      <c r="J8435">
        <f t="shared" si="395"/>
        <v>2023</v>
      </c>
      <c r="K8435" t="str">
        <f>IF(Table1[[#This Row],[Age]]&lt;20,"&lt;20",
   IF(Table1[[#This Row],[Age]]&lt;=30,"20-30",
   IF(Table1[[#This Row],[Age]]&lt;=40,"30-40",
   IF(Table1[[#This Row],[Age]]&lt;=50,"40-50",
   IF(Table1[[#This Row],[Age]]&lt;=60,"50-60",
   IF(Table1[[#This Row],[Age]]&lt;=70,"60-70","70+"))))))</f>
        <v>&lt;20</v>
      </c>
      <c r="L8435" t="str">
        <f t="shared" si="393"/>
        <v>QTY2</v>
      </c>
    </row>
    <row r="8436" spans="1:12" x14ac:dyDescent="0.3">
      <c r="A8436" s="2" t="s">
        <v>8019</v>
      </c>
      <c r="B8436" s="2">
        <v>42</v>
      </c>
      <c r="C8436" s="2" t="s">
        <v>20449</v>
      </c>
      <c r="D8436" s="2" t="s">
        <v>24426</v>
      </c>
      <c r="E8436" s="2">
        <v>7447.07</v>
      </c>
      <c r="F8436" s="2">
        <v>75</v>
      </c>
      <c r="G8436" s="2">
        <v>558530.25</v>
      </c>
      <c r="H8436" s="3" t="s">
        <v>25474</v>
      </c>
      <c r="I8436" s="7" t="str">
        <f t="shared" si="394"/>
        <v>Aug</v>
      </c>
      <c r="J8436">
        <f t="shared" si="395"/>
        <v>2023</v>
      </c>
      <c r="K8436" t="str">
        <f>IF(Table1[[#This Row],[Age]]&lt;20,"&lt;20",
   IF(Table1[[#This Row],[Age]]&lt;=30,"20-30",
   IF(Table1[[#This Row],[Age]]&lt;=40,"30-40",
   IF(Table1[[#This Row],[Age]]&lt;=50,"40-50",
   IF(Table1[[#This Row],[Age]]&lt;=60,"50-60",
   IF(Table1[[#This Row],[Age]]&lt;=70,"60-70","70+"))))))</f>
        <v>40-50</v>
      </c>
      <c r="L8436" t="str">
        <f t="shared" si="393"/>
        <v>QTY2</v>
      </c>
    </row>
    <row r="8437" spans="1:12" x14ac:dyDescent="0.3">
      <c r="A8437" s="2" t="s">
        <v>8020</v>
      </c>
      <c r="B8437" s="2">
        <v>44</v>
      </c>
      <c r="C8437" s="2" t="s">
        <v>13924</v>
      </c>
      <c r="D8437" s="2" t="s">
        <v>24500</v>
      </c>
      <c r="E8437" s="2">
        <v>9084.2000000000007</v>
      </c>
      <c r="F8437" s="2">
        <v>2</v>
      </c>
      <c r="G8437" s="2">
        <v>18168.400000000001</v>
      </c>
      <c r="H8437" s="3" t="s">
        <v>25474</v>
      </c>
      <c r="I8437" s="7" t="str">
        <f t="shared" si="394"/>
        <v>Aug</v>
      </c>
      <c r="J8437">
        <f t="shared" si="395"/>
        <v>2023</v>
      </c>
      <c r="K8437" t="str">
        <f>IF(Table1[[#This Row],[Age]]&lt;20,"&lt;20",
   IF(Table1[[#This Row],[Age]]&lt;=30,"20-30",
   IF(Table1[[#This Row],[Age]]&lt;=40,"30-40",
   IF(Table1[[#This Row],[Age]]&lt;=50,"40-50",
   IF(Table1[[#This Row],[Age]]&lt;=60,"50-60",
   IF(Table1[[#This Row],[Age]]&lt;=70,"60-70","70+"))))))</f>
        <v>40-50</v>
      </c>
      <c r="L8437" t="str">
        <f t="shared" si="393"/>
        <v>QTY2</v>
      </c>
    </row>
    <row r="8438" spans="1:12" x14ac:dyDescent="0.3">
      <c r="A8438" s="2" t="s">
        <v>8021</v>
      </c>
      <c r="B8438" s="2">
        <v>64</v>
      </c>
      <c r="C8438" s="2" t="s">
        <v>20450</v>
      </c>
      <c r="D8438" s="2" t="s">
        <v>24471</v>
      </c>
      <c r="E8438" s="2">
        <v>449.09</v>
      </c>
      <c r="F8438" s="2">
        <v>28</v>
      </c>
      <c r="G8438" s="2">
        <v>12574.52</v>
      </c>
      <c r="H8438" s="3" t="s">
        <v>25474</v>
      </c>
      <c r="I8438" s="7" t="str">
        <f t="shared" si="394"/>
        <v>Aug</v>
      </c>
      <c r="J8438">
        <f t="shared" si="395"/>
        <v>2023</v>
      </c>
      <c r="K8438" t="str">
        <f>IF(Table1[[#This Row],[Age]]&lt;20,"&lt;20",
   IF(Table1[[#This Row],[Age]]&lt;=30,"20-30",
   IF(Table1[[#This Row],[Age]]&lt;=40,"30-40",
   IF(Table1[[#This Row],[Age]]&lt;=50,"40-50",
   IF(Table1[[#This Row],[Age]]&lt;=60,"50-60",
   IF(Table1[[#This Row],[Age]]&lt;=70,"60-70","70+"))))))</f>
        <v>60-70</v>
      </c>
      <c r="L8438" t="str">
        <f t="shared" si="393"/>
        <v>QTY2</v>
      </c>
    </row>
    <row r="8439" spans="1:12" x14ac:dyDescent="0.3">
      <c r="A8439" s="2" t="s">
        <v>7345</v>
      </c>
      <c r="B8439" s="2">
        <v>49</v>
      </c>
      <c r="C8439" s="2" t="s">
        <v>17545</v>
      </c>
      <c r="D8439" s="2" t="s">
        <v>24609</v>
      </c>
      <c r="E8439" s="2">
        <v>422.78</v>
      </c>
      <c r="F8439" s="2">
        <v>56</v>
      </c>
      <c r="G8439" s="2">
        <v>23675.68</v>
      </c>
      <c r="H8439" s="3" t="s">
        <v>25474</v>
      </c>
      <c r="I8439" s="7" t="str">
        <f t="shared" si="394"/>
        <v>Aug</v>
      </c>
      <c r="J8439">
        <f t="shared" si="395"/>
        <v>2023</v>
      </c>
      <c r="K8439" t="str">
        <f>IF(Table1[[#This Row],[Age]]&lt;20,"&lt;20",
   IF(Table1[[#This Row],[Age]]&lt;=30,"20-30",
   IF(Table1[[#This Row],[Age]]&lt;=40,"30-40",
   IF(Table1[[#This Row],[Age]]&lt;=50,"40-50",
   IF(Table1[[#This Row],[Age]]&lt;=60,"50-60",
   IF(Table1[[#This Row],[Age]]&lt;=70,"60-70","70+"))))))</f>
        <v>40-50</v>
      </c>
      <c r="L8439" t="str">
        <f t="shared" si="393"/>
        <v>QTY2</v>
      </c>
    </row>
    <row r="8440" spans="1:12" x14ac:dyDescent="0.3">
      <c r="A8440" s="2" t="s">
        <v>8022</v>
      </c>
      <c r="B8440" s="2">
        <v>58</v>
      </c>
      <c r="C8440" s="2" t="s">
        <v>14298</v>
      </c>
      <c r="D8440" s="2" t="s">
        <v>24634</v>
      </c>
      <c r="E8440" s="2">
        <v>4311.41</v>
      </c>
      <c r="F8440" s="2">
        <v>35</v>
      </c>
      <c r="G8440" s="2">
        <v>150899.35</v>
      </c>
      <c r="H8440" s="3" t="s">
        <v>25474</v>
      </c>
      <c r="I8440" s="7" t="str">
        <f t="shared" si="394"/>
        <v>Aug</v>
      </c>
      <c r="J8440">
        <f t="shared" si="395"/>
        <v>2023</v>
      </c>
      <c r="K8440" t="str">
        <f>IF(Table1[[#This Row],[Age]]&lt;20,"&lt;20",
   IF(Table1[[#This Row],[Age]]&lt;=30,"20-30",
   IF(Table1[[#This Row],[Age]]&lt;=40,"30-40",
   IF(Table1[[#This Row],[Age]]&lt;=50,"40-50",
   IF(Table1[[#This Row],[Age]]&lt;=60,"50-60",
   IF(Table1[[#This Row],[Age]]&lt;=70,"60-70","70+"))))))</f>
        <v>50-60</v>
      </c>
      <c r="L8440" t="str">
        <f t="shared" si="393"/>
        <v>QTY2</v>
      </c>
    </row>
    <row r="8441" spans="1:12" x14ac:dyDescent="0.3">
      <c r="A8441" s="2" t="s">
        <v>8023</v>
      </c>
      <c r="B8441" s="2">
        <v>22</v>
      </c>
      <c r="C8441" s="2" t="s">
        <v>20451</v>
      </c>
      <c r="D8441" s="2" t="s">
        <v>24461</v>
      </c>
      <c r="E8441" s="2">
        <v>4723.62</v>
      </c>
      <c r="F8441" s="2">
        <v>97</v>
      </c>
      <c r="G8441" s="2">
        <v>458191.14</v>
      </c>
      <c r="H8441" s="3" t="s">
        <v>25474</v>
      </c>
      <c r="I8441" s="7" t="str">
        <f t="shared" si="394"/>
        <v>Aug</v>
      </c>
      <c r="J8441">
        <f t="shared" si="395"/>
        <v>2023</v>
      </c>
      <c r="K8441" t="str">
        <f>IF(Table1[[#This Row],[Age]]&lt;20,"&lt;20",
   IF(Table1[[#This Row],[Age]]&lt;=30,"20-30",
   IF(Table1[[#This Row],[Age]]&lt;=40,"30-40",
   IF(Table1[[#This Row],[Age]]&lt;=50,"40-50",
   IF(Table1[[#This Row],[Age]]&lt;=60,"50-60",
   IF(Table1[[#This Row],[Age]]&lt;=70,"60-70","70+"))))))</f>
        <v>20-30</v>
      </c>
      <c r="L8441" t="str">
        <f t="shared" si="393"/>
        <v>QTY2</v>
      </c>
    </row>
    <row r="8442" spans="1:12" x14ac:dyDescent="0.3">
      <c r="A8442" s="2" t="s">
        <v>8024</v>
      </c>
      <c r="B8442" s="2">
        <v>57</v>
      </c>
      <c r="C8442" s="2" t="s">
        <v>16922</v>
      </c>
      <c r="D8442" s="2" t="s">
        <v>24509</v>
      </c>
      <c r="E8442" s="2">
        <v>1280.71</v>
      </c>
      <c r="F8442" s="2">
        <v>63</v>
      </c>
      <c r="G8442" s="2">
        <v>80684.73</v>
      </c>
      <c r="H8442" s="3" t="s">
        <v>25474</v>
      </c>
      <c r="I8442" s="7" t="str">
        <f t="shared" si="394"/>
        <v>Aug</v>
      </c>
      <c r="J8442">
        <f t="shared" si="395"/>
        <v>2023</v>
      </c>
      <c r="K8442" t="str">
        <f>IF(Table1[[#This Row],[Age]]&lt;20,"&lt;20",
   IF(Table1[[#This Row],[Age]]&lt;=30,"20-30",
   IF(Table1[[#This Row],[Age]]&lt;=40,"30-40",
   IF(Table1[[#This Row],[Age]]&lt;=50,"40-50",
   IF(Table1[[#This Row],[Age]]&lt;=60,"50-60",
   IF(Table1[[#This Row],[Age]]&lt;=70,"60-70","70+"))))))</f>
        <v>50-60</v>
      </c>
      <c r="L8442" t="str">
        <f t="shared" si="393"/>
        <v>QTY2</v>
      </c>
    </row>
    <row r="8443" spans="1:12" x14ac:dyDescent="0.3">
      <c r="A8443" s="2" t="s">
        <v>8025</v>
      </c>
      <c r="B8443" s="2">
        <v>30</v>
      </c>
      <c r="C8443" s="2" t="s">
        <v>20452</v>
      </c>
      <c r="D8443" s="2" t="s">
        <v>24626</v>
      </c>
      <c r="E8443" s="2">
        <v>9675.19</v>
      </c>
      <c r="F8443" s="2">
        <v>65</v>
      </c>
      <c r="G8443" s="2">
        <v>628887.35</v>
      </c>
      <c r="H8443" s="3" t="s">
        <v>25474</v>
      </c>
      <c r="I8443" s="7" t="str">
        <f t="shared" si="394"/>
        <v>Aug</v>
      </c>
      <c r="J8443">
        <f t="shared" si="395"/>
        <v>2023</v>
      </c>
      <c r="K8443" t="str">
        <f>IF(Table1[[#This Row],[Age]]&lt;20,"&lt;20",
   IF(Table1[[#This Row],[Age]]&lt;=30,"20-30",
   IF(Table1[[#This Row],[Age]]&lt;=40,"30-40",
   IF(Table1[[#This Row],[Age]]&lt;=50,"40-50",
   IF(Table1[[#This Row],[Age]]&lt;=60,"50-60",
   IF(Table1[[#This Row],[Age]]&lt;=70,"60-70","70+"))))))</f>
        <v>20-30</v>
      </c>
      <c r="L8443" t="str">
        <f t="shared" si="393"/>
        <v>QTY2</v>
      </c>
    </row>
    <row r="8444" spans="1:12" x14ac:dyDescent="0.3">
      <c r="A8444" s="2" t="s">
        <v>7712</v>
      </c>
      <c r="B8444" s="2">
        <v>23</v>
      </c>
      <c r="C8444" s="2" t="s">
        <v>20453</v>
      </c>
      <c r="D8444" s="2" t="s">
        <v>24630</v>
      </c>
      <c r="E8444" s="2">
        <v>5679.99</v>
      </c>
      <c r="F8444" s="2">
        <v>18</v>
      </c>
      <c r="G8444" s="2">
        <v>102239.82</v>
      </c>
      <c r="H8444" s="3" t="s">
        <v>25475</v>
      </c>
      <c r="I8444" s="7" t="str">
        <f t="shared" si="394"/>
        <v>Aug</v>
      </c>
      <c r="J8444">
        <f t="shared" si="395"/>
        <v>2023</v>
      </c>
      <c r="K8444" t="str">
        <f>IF(Table1[[#This Row],[Age]]&lt;20,"&lt;20",
   IF(Table1[[#This Row],[Age]]&lt;=30,"20-30",
   IF(Table1[[#This Row],[Age]]&lt;=40,"30-40",
   IF(Table1[[#This Row],[Age]]&lt;=50,"40-50",
   IF(Table1[[#This Row],[Age]]&lt;=60,"50-60",
   IF(Table1[[#This Row],[Age]]&lt;=70,"60-70","70+"))))))</f>
        <v>20-30</v>
      </c>
      <c r="L8444" t="str">
        <f t="shared" si="393"/>
        <v>QTY2</v>
      </c>
    </row>
    <row r="8445" spans="1:12" x14ac:dyDescent="0.3">
      <c r="A8445" s="2" t="s">
        <v>238</v>
      </c>
      <c r="B8445" s="2">
        <v>58</v>
      </c>
      <c r="C8445" s="2" t="s">
        <v>20454</v>
      </c>
      <c r="D8445" s="2" t="s">
        <v>24617</v>
      </c>
      <c r="E8445" s="2">
        <v>1506.79</v>
      </c>
      <c r="F8445" s="2">
        <v>29</v>
      </c>
      <c r="G8445" s="2">
        <v>43696.91</v>
      </c>
      <c r="H8445" s="3" t="s">
        <v>25475</v>
      </c>
      <c r="I8445" s="7" t="str">
        <f t="shared" si="394"/>
        <v>Aug</v>
      </c>
      <c r="J8445">
        <f t="shared" si="395"/>
        <v>2023</v>
      </c>
      <c r="K8445" t="str">
        <f>IF(Table1[[#This Row],[Age]]&lt;20,"&lt;20",
   IF(Table1[[#This Row],[Age]]&lt;=30,"20-30",
   IF(Table1[[#This Row],[Age]]&lt;=40,"30-40",
   IF(Table1[[#This Row],[Age]]&lt;=50,"40-50",
   IF(Table1[[#This Row],[Age]]&lt;=60,"50-60",
   IF(Table1[[#This Row],[Age]]&lt;=70,"60-70","70+"))))))</f>
        <v>50-60</v>
      </c>
      <c r="L8445" t="str">
        <f t="shared" si="393"/>
        <v>QTY2</v>
      </c>
    </row>
    <row r="8446" spans="1:12" x14ac:dyDescent="0.3">
      <c r="A8446" s="2" t="s">
        <v>8026</v>
      </c>
      <c r="B8446" s="2">
        <v>18</v>
      </c>
      <c r="C8446" s="2" t="s">
        <v>20455</v>
      </c>
      <c r="D8446" s="2" t="s">
        <v>24576</v>
      </c>
      <c r="E8446" s="2">
        <v>2145.79</v>
      </c>
      <c r="F8446" s="2">
        <v>36</v>
      </c>
      <c r="G8446" s="2">
        <v>77248.44</v>
      </c>
      <c r="H8446" s="3" t="s">
        <v>25475</v>
      </c>
      <c r="I8446" s="7" t="str">
        <f t="shared" si="394"/>
        <v>Aug</v>
      </c>
      <c r="J8446">
        <f t="shared" si="395"/>
        <v>2023</v>
      </c>
      <c r="K8446" t="str">
        <f>IF(Table1[[#This Row],[Age]]&lt;20,"&lt;20",
   IF(Table1[[#This Row],[Age]]&lt;=30,"20-30",
   IF(Table1[[#This Row],[Age]]&lt;=40,"30-40",
   IF(Table1[[#This Row],[Age]]&lt;=50,"40-50",
   IF(Table1[[#This Row],[Age]]&lt;=60,"50-60",
   IF(Table1[[#This Row],[Age]]&lt;=70,"60-70","70+"))))))</f>
        <v>&lt;20</v>
      </c>
      <c r="L8446" t="str">
        <f t="shared" si="393"/>
        <v>QTY2</v>
      </c>
    </row>
    <row r="8447" spans="1:12" x14ac:dyDescent="0.3">
      <c r="A8447" s="2" t="s">
        <v>8027</v>
      </c>
      <c r="B8447" s="2">
        <v>49</v>
      </c>
      <c r="C8447" s="2" t="s">
        <v>20456</v>
      </c>
      <c r="D8447" s="2" t="s">
        <v>24555</v>
      </c>
      <c r="E8447" s="2">
        <v>8996.51</v>
      </c>
      <c r="F8447" s="2">
        <v>48</v>
      </c>
      <c r="G8447" s="2">
        <v>431832.48</v>
      </c>
      <c r="H8447" s="3" t="s">
        <v>25475</v>
      </c>
      <c r="I8447" s="7" t="str">
        <f t="shared" si="394"/>
        <v>Aug</v>
      </c>
      <c r="J8447">
        <f t="shared" si="395"/>
        <v>2023</v>
      </c>
      <c r="K8447" t="str">
        <f>IF(Table1[[#This Row],[Age]]&lt;20,"&lt;20",
   IF(Table1[[#This Row],[Age]]&lt;=30,"20-30",
   IF(Table1[[#This Row],[Age]]&lt;=40,"30-40",
   IF(Table1[[#This Row],[Age]]&lt;=50,"40-50",
   IF(Table1[[#This Row],[Age]]&lt;=60,"50-60",
   IF(Table1[[#This Row],[Age]]&lt;=70,"60-70","70+"))))))</f>
        <v>40-50</v>
      </c>
      <c r="L8447" t="str">
        <f t="shared" si="393"/>
        <v>QTY2</v>
      </c>
    </row>
    <row r="8448" spans="1:12" x14ac:dyDescent="0.3">
      <c r="A8448" s="2" t="s">
        <v>8028</v>
      </c>
      <c r="B8448" s="2">
        <v>23</v>
      </c>
      <c r="C8448" s="2" t="s">
        <v>14674</v>
      </c>
      <c r="D8448" s="2" t="s">
        <v>24485</v>
      </c>
      <c r="E8448" s="2">
        <v>8997.58</v>
      </c>
      <c r="F8448" s="2">
        <v>53</v>
      </c>
      <c r="G8448" s="2">
        <v>476871.74</v>
      </c>
      <c r="H8448" s="3" t="s">
        <v>25475</v>
      </c>
      <c r="I8448" s="7" t="str">
        <f t="shared" si="394"/>
        <v>Aug</v>
      </c>
      <c r="J8448">
        <f t="shared" si="395"/>
        <v>2023</v>
      </c>
      <c r="K8448" t="str">
        <f>IF(Table1[[#This Row],[Age]]&lt;20,"&lt;20",
   IF(Table1[[#This Row],[Age]]&lt;=30,"20-30",
   IF(Table1[[#This Row],[Age]]&lt;=40,"30-40",
   IF(Table1[[#This Row],[Age]]&lt;=50,"40-50",
   IF(Table1[[#This Row],[Age]]&lt;=60,"50-60",
   IF(Table1[[#This Row],[Age]]&lt;=70,"60-70","70+"))))))</f>
        <v>20-30</v>
      </c>
      <c r="L8448" t="str">
        <f t="shared" si="393"/>
        <v>QTY2</v>
      </c>
    </row>
    <row r="8449" spans="1:12" x14ac:dyDescent="0.3">
      <c r="A8449" s="2" t="s">
        <v>8029</v>
      </c>
      <c r="B8449" s="2">
        <v>41</v>
      </c>
      <c r="C8449" s="2" t="s">
        <v>20457</v>
      </c>
      <c r="D8449" s="2" t="s">
        <v>24564</v>
      </c>
      <c r="E8449" s="2">
        <v>4387.0600000000004</v>
      </c>
      <c r="F8449" s="2">
        <v>65</v>
      </c>
      <c r="G8449" s="2">
        <v>285158.90000000002</v>
      </c>
      <c r="H8449" s="3" t="s">
        <v>25475</v>
      </c>
      <c r="I8449" s="7" t="str">
        <f t="shared" si="394"/>
        <v>Aug</v>
      </c>
      <c r="J8449">
        <f t="shared" si="395"/>
        <v>2023</v>
      </c>
      <c r="K8449" t="str">
        <f>IF(Table1[[#This Row],[Age]]&lt;20,"&lt;20",
   IF(Table1[[#This Row],[Age]]&lt;=30,"20-30",
   IF(Table1[[#This Row],[Age]]&lt;=40,"30-40",
   IF(Table1[[#This Row],[Age]]&lt;=50,"40-50",
   IF(Table1[[#This Row],[Age]]&lt;=60,"50-60",
   IF(Table1[[#This Row],[Age]]&lt;=70,"60-70","70+"))))))</f>
        <v>40-50</v>
      </c>
      <c r="L8449" t="str">
        <f t="shared" si="393"/>
        <v>QTY2</v>
      </c>
    </row>
    <row r="8450" spans="1:12" x14ac:dyDescent="0.3">
      <c r="A8450" s="2" t="s">
        <v>8030</v>
      </c>
      <c r="B8450" s="2">
        <v>25</v>
      </c>
      <c r="C8450" s="2" t="s">
        <v>20458</v>
      </c>
      <c r="D8450" s="2" t="s">
        <v>24451</v>
      </c>
      <c r="E8450" s="2">
        <v>4466.9399999999996</v>
      </c>
      <c r="F8450" s="2">
        <v>95</v>
      </c>
      <c r="G8450" s="2">
        <v>424359.3</v>
      </c>
      <c r="H8450" s="3" t="s">
        <v>25475</v>
      </c>
      <c r="I8450" s="7" t="str">
        <f t="shared" si="394"/>
        <v>Aug</v>
      </c>
      <c r="J8450">
        <f t="shared" si="395"/>
        <v>2023</v>
      </c>
      <c r="K8450" t="str">
        <f>IF(Table1[[#This Row],[Age]]&lt;20,"&lt;20",
   IF(Table1[[#This Row],[Age]]&lt;=30,"20-30",
   IF(Table1[[#This Row],[Age]]&lt;=40,"30-40",
   IF(Table1[[#This Row],[Age]]&lt;=50,"40-50",
   IF(Table1[[#This Row],[Age]]&lt;=60,"50-60",
   IF(Table1[[#This Row],[Age]]&lt;=70,"60-70","70+"))))))</f>
        <v>20-30</v>
      </c>
      <c r="L8450" t="str">
        <f t="shared" ref="L8450:L8513" si="396">IF(OR(MONTH(H8450)=4, MONTH(H8450)=5, MONTH(H8450)=6, MONTH(H8450)=7), "QTY1",
IF(OR(MONTH(H8450)=8, MONTH(H8450)=9, MONTH(H8450)=10, MONTH(H8450)=11), "QTY2",
IF(OR(MONTH(H8450)=12, MONTH(H8450)=1), "QTY3", "QTY4")))</f>
        <v>QTY2</v>
      </c>
    </row>
    <row r="8451" spans="1:12" x14ac:dyDescent="0.3">
      <c r="A8451" s="2" t="s">
        <v>8031</v>
      </c>
      <c r="B8451" s="2">
        <v>20</v>
      </c>
      <c r="C8451" s="2" t="s">
        <v>20459</v>
      </c>
      <c r="D8451" s="2" t="s">
        <v>24490</v>
      </c>
      <c r="E8451" s="2">
        <v>1680.66</v>
      </c>
      <c r="F8451" s="2">
        <v>34</v>
      </c>
      <c r="G8451" s="2">
        <v>57142.44</v>
      </c>
      <c r="H8451" s="3" t="s">
        <v>25475</v>
      </c>
      <c r="I8451" s="7" t="str">
        <f t="shared" ref="I8451:I8514" si="397">TEXT(H8451,"MMM")</f>
        <v>Aug</v>
      </c>
      <c r="J8451">
        <f t="shared" ref="J8451:J8514" si="398">YEAR(H8451)</f>
        <v>2023</v>
      </c>
      <c r="K8451" t="str">
        <f>IF(Table1[[#This Row],[Age]]&lt;20,"&lt;20",
   IF(Table1[[#This Row],[Age]]&lt;=30,"20-30",
   IF(Table1[[#This Row],[Age]]&lt;=40,"30-40",
   IF(Table1[[#This Row],[Age]]&lt;=50,"40-50",
   IF(Table1[[#This Row],[Age]]&lt;=60,"50-60",
   IF(Table1[[#This Row],[Age]]&lt;=70,"60-70","70+"))))))</f>
        <v>20-30</v>
      </c>
      <c r="L8451" t="str">
        <f t="shared" si="396"/>
        <v>QTY2</v>
      </c>
    </row>
    <row r="8452" spans="1:12" x14ac:dyDescent="0.3">
      <c r="A8452" s="2" t="s">
        <v>4852</v>
      </c>
      <c r="B8452" s="2">
        <v>33</v>
      </c>
      <c r="C8452" s="2" t="s">
        <v>20460</v>
      </c>
      <c r="D8452" s="2" t="s">
        <v>24651</v>
      </c>
      <c r="E8452" s="2">
        <v>4409.03</v>
      </c>
      <c r="F8452" s="2">
        <v>68</v>
      </c>
      <c r="G8452" s="2">
        <v>299814.03999999998</v>
      </c>
      <c r="H8452" s="3" t="s">
        <v>25476</v>
      </c>
      <c r="I8452" s="7" t="str">
        <f t="shared" si="397"/>
        <v>Aug</v>
      </c>
      <c r="J8452">
        <f t="shared" si="398"/>
        <v>2023</v>
      </c>
      <c r="K8452" t="str">
        <f>IF(Table1[[#This Row],[Age]]&lt;20,"&lt;20",
   IF(Table1[[#This Row],[Age]]&lt;=30,"20-30",
   IF(Table1[[#This Row],[Age]]&lt;=40,"30-40",
   IF(Table1[[#This Row],[Age]]&lt;=50,"40-50",
   IF(Table1[[#This Row],[Age]]&lt;=60,"50-60",
   IF(Table1[[#This Row],[Age]]&lt;=70,"60-70","70+"))))))</f>
        <v>30-40</v>
      </c>
      <c r="L8452" t="str">
        <f t="shared" si="396"/>
        <v>QTY2</v>
      </c>
    </row>
    <row r="8453" spans="1:12" x14ac:dyDescent="0.3">
      <c r="A8453" s="2" t="s">
        <v>8032</v>
      </c>
      <c r="B8453" s="2">
        <v>55</v>
      </c>
      <c r="C8453" s="2" t="s">
        <v>20461</v>
      </c>
      <c r="D8453" s="2" t="s">
        <v>24515</v>
      </c>
      <c r="E8453" s="2">
        <v>468.7</v>
      </c>
      <c r="F8453" s="2">
        <v>6</v>
      </c>
      <c r="G8453" s="2">
        <v>2812.2</v>
      </c>
      <c r="H8453" s="3" t="s">
        <v>25476</v>
      </c>
      <c r="I8453" s="7" t="str">
        <f t="shared" si="397"/>
        <v>Aug</v>
      </c>
      <c r="J8453">
        <f t="shared" si="398"/>
        <v>2023</v>
      </c>
      <c r="K8453" t="str">
        <f>IF(Table1[[#This Row],[Age]]&lt;20,"&lt;20",
   IF(Table1[[#This Row],[Age]]&lt;=30,"20-30",
   IF(Table1[[#This Row],[Age]]&lt;=40,"30-40",
   IF(Table1[[#This Row],[Age]]&lt;=50,"40-50",
   IF(Table1[[#This Row],[Age]]&lt;=60,"50-60",
   IF(Table1[[#This Row],[Age]]&lt;=70,"60-70","70+"))))))</f>
        <v>50-60</v>
      </c>
      <c r="L8453" t="str">
        <f t="shared" si="396"/>
        <v>QTY2</v>
      </c>
    </row>
    <row r="8454" spans="1:12" x14ac:dyDescent="0.3">
      <c r="A8454" s="2" t="s">
        <v>2306</v>
      </c>
      <c r="B8454" s="2">
        <v>59</v>
      </c>
      <c r="C8454" s="2" t="s">
        <v>15864</v>
      </c>
      <c r="D8454" s="2" t="s">
        <v>24523</v>
      </c>
      <c r="E8454" s="2">
        <v>8145.38</v>
      </c>
      <c r="F8454" s="2">
        <v>97</v>
      </c>
      <c r="G8454" s="2">
        <v>790101.86</v>
      </c>
      <c r="H8454" s="3" t="s">
        <v>25476</v>
      </c>
      <c r="I8454" s="7" t="str">
        <f t="shared" si="397"/>
        <v>Aug</v>
      </c>
      <c r="J8454">
        <f t="shared" si="398"/>
        <v>2023</v>
      </c>
      <c r="K8454" t="str">
        <f>IF(Table1[[#This Row],[Age]]&lt;20,"&lt;20",
   IF(Table1[[#This Row],[Age]]&lt;=30,"20-30",
   IF(Table1[[#This Row],[Age]]&lt;=40,"30-40",
   IF(Table1[[#This Row],[Age]]&lt;=50,"40-50",
   IF(Table1[[#This Row],[Age]]&lt;=60,"50-60",
   IF(Table1[[#This Row],[Age]]&lt;=70,"60-70","70+"))))))</f>
        <v>50-60</v>
      </c>
      <c r="L8454" t="str">
        <f t="shared" si="396"/>
        <v>QTY2</v>
      </c>
    </row>
    <row r="8455" spans="1:12" x14ac:dyDescent="0.3">
      <c r="A8455" s="2" t="s">
        <v>8033</v>
      </c>
      <c r="B8455" s="2">
        <v>62</v>
      </c>
      <c r="C8455" s="2" t="s">
        <v>15879</v>
      </c>
      <c r="D8455" s="2" t="s">
        <v>24470</v>
      </c>
      <c r="E8455" s="2">
        <v>1281.32</v>
      </c>
      <c r="F8455" s="2">
        <v>83</v>
      </c>
      <c r="G8455" s="2">
        <v>106349.56</v>
      </c>
      <c r="H8455" s="3" t="s">
        <v>25476</v>
      </c>
      <c r="I8455" s="7" t="str">
        <f t="shared" si="397"/>
        <v>Aug</v>
      </c>
      <c r="J8455">
        <f t="shared" si="398"/>
        <v>2023</v>
      </c>
      <c r="K8455" t="str">
        <f>IF(Table1[[#This Row],[Age]]&lt;20,"&lt;20",
   IF(Table1[[#This Row],[Age]]&lt;=30,"20-30",
   IF(Table1[[#This Row],[Age]]&lt;=40,"30-40",
   IF(Table1[[#This Row],[Age]]&lt;=50,"40-50",
   IF(Table1[[#This Row],[Age]]&lt;=60,"50-60",
   IF(Table1[[#This Row],[Age]]&lt;=70,"60-70","70+"))))))</f>
        <v>60-70</v>
      </c>
      <c r="L8455" t="str">
        <f t="shared" si="396"/>
        <v>QTY2</v>
      </c>
    </row>
    <row r="8456" spans="1:12" x14ac:dyDescent="0.3">
      <c r="A8456" s="2" t="s">
        <v>8034</v>
      </c>
      <c r="B8456" s="2">
        <v>61</v>
      </c>
      <c r="C8456" s="2" t="s">
        <v>16100</v>
      </c>
      <c r="D8456" s="2" t="s">
        <v>24531</v>
      </c>
      <c r="E8456" s="2">
        <v>958.97</v>
      </c>
      <c r="F8456" s="2">
        <v>59</v>
      </c>
      <c r="G8456" s="2">
        <v>56579.23</v>
      </c>
      <c r="H8456" s="3" t="s">
        <v>25476</v>
      </c>
      <c r="I8456" s="7" t="str">
        <f t="shared" si="397"/>
        <v>Aug</v>
      </c>
      <c r="J8456">
        <f t="shared" si="398"/>
        <v>2023</v>
      </c>
      <c r="K8456" t="str">
        <f>IF(Table1[[#This Row],[Age]]&lt;20,"&lt;20",
   IF(Table1[[#This Row],[Age]]&lt;=30,"20-30",
   IF(Table1[[#This Row],[Age]]&lt;=40,"30-40",
   IF(Table1[[#This Row],[Age]]&lt;=50,"40-50",
   IF(Table1[[#This Row],[Age]]&lt;=60,"50-60",
   IF(Table1[[#This Row],[Age]]&lt;=70,"60-70","70+"))))))</f>
        <v>60-70</v>
      </c>
      <c r="L8456" t="str">
        <f t="shared" si="396"/>
        <v>QTY2</v>
      </c>
    </row>
    <row r="8457" spans="1:12" x14ac:dyDescent="0.3">
      <c r="A8457" s="2" t="s">
        <v>8035</v>
      </c>
      <c r="B8457" s="2">
        <v>53</v>
      </c>
      <c r="C8457" s="2" t="s">
        <v>19311</v>
      </c>
      <c r="D8457" s="2" t="s">
        <v>24580</v>
      </c>
      <c r="E8457" s="2">
        <v>5102.09</v>
      </c>
      <c r="F8457" s="2">
        <v>18</v>
      </c>
      <c r="G8457" s="2">
        <v>91837.62</v>
      </c>
      <c r="H8457" s="3" t="s">
        <v>25476</v>
      </c>
      <c r="I8457" s="7" t="str">
        <f t="shared" si="397"/>
        <v>Aug</v>
      </c>
      <c r="J8457">
        <f t="shared" si="398"/>
        <v>2023</v>
      </c>
      <c r="K8457" t="str">
        <f>IF(Table1[[#This Row],[Age]]&lt;20,"&lt;20",
   IF(Table1[[#This Row],[Age]]&lt;=30,"20-30",
   IF(Table1[[#This Row],[Age]]&lt;=40,"30-40",
   IF(Table1[[#This Row],[Age]]&lt;=50,"40-50",
   IF(Table1[[#This Row],[Age]]&lt;=60,"50-60",
   IF(Table1[[#This Row],[Age]]&lt;=70,"60-70","70+"))))))</f>
        <v>50-60</v>
      </c>
      <c r="L8457" t="str">
        <f t="shared" si="396"/>
        <v>QTY2</v>
      </c>
    </row>
    <row r="8458" spans="1:12" x14ac:dyDescent="0.3">
      <c r="A8458" s="2" t="s">
        <v>368</v>
      </c>
      <c r="B8458" s="2">
        <v>56</v>
      </c>
      <c r="C8458" s="2" t="s">
        <v>15616</v>
      </c>
      <c r="D8458" s="2" t="s">
        <v>24622</v>
      </c>
      <c r="E8458" s="2">
        <v>4406.32</v>
      </c>
      <c r="F8458" s="2">
        <v>23</v>
      </c>
      <c r="G8458" s="2">
        <v>101345.36</v>
      </c>
      <c r="H8458" s="3" t="s">
        <v>25476</v>
      </c>
      <c r="I8458" s="7" t="str">
        <f t="shared" si="397"/>
        <v>Aug</v>
      </c>
      <c r="J8458">
        <f t="shared" si="398"/>
        <v>2023</v>
      </c>
      <c r="K8458" t="str">
        <f>IF(Table1[[#This Row],[Age]]&lt;20,"&lt;20",
   IF(Table1[[#This Row],[Age]]&lt;=30,"20-30",
   IF(Table1[[#This Row],[Age]]&lt;=40,"30-40",
   IF(Table1[[#This Row],[Age]]&lt;=50,"40-50",
   IF(Table1[[#This Row],[Age]]&lt;=60,"50-60",
   IF(Table1[[#This Row],[Age]]&lt;=70,"60-70","70+"))))))</f>
        <v>50-60</v>
      </c>
      <c r="L8458" t="str">
        <f t="shared" si="396"/>
        <v>QTY2</v>
      </c>
    </row>
    <row r="8459" spans="1:12" x14ac:dyDescent="0.3">
      <c r="A8459" s="2" t="s">
        <v>8036</v>
      </c>
      <c r="B8459" s="2">
        <v>53</v>
      </c>
      <c r="C8459" s="2" t="s">
        <v>20462</v>
      </c>
      <c r="D8459" s="2" t="s">
        <v>24434</v>
      </c>
      <c r="E8459" s="2">
        <v>9889.26</v>
      </c>
      <c r="F8459" s="2">
        <v>52</v>
      </c>
      <c r="G8459" s="2">
        <v>514241.52</v>
      </c>
      <c r="H8459" s="3" t="s">
        <v>25476</v>
      </c>
      <c r="I8459" s="7" t="str">
        <f t="shared" si="397"/>
        <v>Aug</v>
      </c>
      <c r="J8459">
        <f t="shared" si="398"/>
        <v>2023</v>
      </c>
      <c r="K8459" t="str">
        <f>IF(Table1[[#This Row],[Age]]&lt;20,"&lt;20",
   IF(Table1[[#This Row],[Age]]&lt;=30,"20-30",
   IF(Table1[[#This Row],[Age]]&lt;=40,"30-40",
   IF(Table1[[#This Row],[Age]]&lt;=50,"40-50",
   IF(Table1[[#This Row],[Age]]&lt;=60,"50-60",
   IF(Table1[[#This Row],[Age]]&lt;=70,"60-70","70+"))))))</f>
        <v>50-60</v>
      </c>
      <c r="L8459" t="str">
        <f t="shared" si="396"/>
        <v>QTY2</v>
      </c>
    </row>
    <row r="8460" spans="1:12" x14ac:dyDescent="0.3">
      <c r="A8460" s="2" t="s">
        <v>8037</v>
      </c>
      <c r="B8460" s="2">
        <v>33</v>
      </c>
      <c r="C8460" s="2" t="s">
        <v>17560</v>
      </c>
      <c r="D8460" s="2" t="s">
        <v>24524</v>
      </c>
      <c r="E8460" s="2">
        <v>7265.37</v>
      </c>
      <c r="F8460" s="2">
        <v>100</v>
      </c>
      <c r="G8460" s="2">
        <v>726537</v>
      </c>
      <c r="H8460" s="3" t="s">
        <v>25476</v>
      </c>
      <c r="I8460" s="7" t="str">
        <f t="shared" si="397"/>
        <v>Aug</v>
      </c>
      <c r="J8460">
        <f t="shared" si="398"/>
        <v>2023</v>
      </c>
      <c r="K8460" t="str">
        <f>IF(Table1[[#This Row],[Age]]&lt;20,"&lt;20",
   IF(Table1[[#This Row],[Age]]&lt;=30,"20-30",
   IF(Table1[[#This Row],[Age]]&lt;=40,"30-40",
   IF(Table1[[#This Row],[Age]]&lt;=50,"40-50",
   IF(Table1[[#This Row],[Age]]&lt;=60,"50-60",
   IF(Table1[[#This Row],[Age]]&lt;=70,"60-70","70+"))))))</f>
        <v>30-40</v>
      </c>
      <c r="L8460" t="str">
        <f t="shared" si="396"/>
        <v>QTY2</v>
      </c>
    </row>
    <row r="8461" spans="1:12" x14ac:dyDescent="0.3">
      <c r="A8461" s="2" t="s">
        <v>8038</v>
      </c>
      <c r="B8461" s="2">
        <v>60</v>
      </c>
      <c r="C8461" s="2" t="s">
        <v>17670</v>
      </c>
      <c r="D8461" s="2" t="s">
        <v>24594</v>
      </c>
      <c r="E8461" s="2">
        <v>9402</v>
      </c>
      <c r="F8461" s="2">
        <v>88</v>
      </c>
      <c r="G8461" s="2">
        <v>827376</v>
      </c>
      <c r="H8461" s="3" t="s">
        <v>25476</v>
      </c>
      <c r="I8461" s="7" t="str">
        <f t="shared" si="397"/>
        <v>Aug</v>
      </c>
      <c r="J8461">
        <f t="shared" si="398"/>
        <v>2023</v>
      </c>
      <c r="K8461" t="str">
        <f>IF(Table1[[#This Row],[Age]]&lt;20,"&lt;20",
   IF(Table1[[#This Row],[Age]]&lt;=30,"20-30",
   IF(Table1[[#This Row],[Age]]&lt;=40,"30-40",
   IF(Table1[[#This Row],[Age]]&lt;=50,"40-50",
   IF(Table1[[#This Row],[Age]]&lt;=60,"50-60",
   IF(Table1[[#This Row],[Age]]&lt;=70,"60-70","70+"))))))</f>
        <v>50-60</v>
      </c>
      <c r="L8461" t="str">
        <f t="shared" si="396"/>
        <v>QTY2</v>
      </c>
    </row>
    <row r="8462" spans="1:12" x14ac:dyDescent="0.3">
      <c r="A8462" s="2" t="s">
        <v>8039</v>
      </c>
      <c r="B8462" s="2">
        <v>65</v>
      </c>
      <c r="C8462" s="2" t="s">
        <v>20463</v>
      </c>
      <c r="D8462" s="2" t="s">
        <v>24555</v>
      </c>
      <c r="E8462" s="2">
        <v>3993.17</v>
      </c>
      <c r="F8462" s="2">
        <v>36</v>
      </c>
      <c r="G8462" s="2">
        <v>143754.12</v>
      </c>
      <c r="H8462" s="3" t="s">
        <v>25477</v>
      </c>
      <c r="I8462" s="7" t="str">
        <f t="shared" si="397"/>
        <v>Aug</v>
      </c>
      <c r="J8462">
        <f t="shared" si="398"/>
        <v>2023</v>
      </c>
      <c r="K8462" t="str">
        <f>IF(Table1[[#This Row],[Age]]&lt;20,"&lt;20",
   IF(Table1[[#This Row],[Age]]&lt;=30,"20-30",
   IF(Table1[[#This Row],[Age]]&lt;=40,"30-40",
   IF(Table1[[#This Row],[Age]]&lt;=50,"40-50",
   IF(Table1[[#This Row],[Age]]&lt;=60,"50-60",
   IF(Table1[[#This Row],[Age]]&lt;=70,"60-70","70+"))))))</f>
        <v>60-70</v>
      </c>
      <c r="L8462" t="str">
        <f t="shared" si="396"/>
        <v>QTY2</v>
      </c>
    </row>
    <row r="8463" spans="1:12" x14ac:dyDescent="0.3">
      <c r="A8463" s="2" t="s">
        <v>8040</v>
      </c>
      <c r="B8463" s="2">
        <v>49</v>
      </c>
      <c r="C8463" s="2" t="s">
        <v>15668</v>
      </c>
      <c r="D8463" s="2" t="s">
        <v>24587</v>
      </c>
      <c r="E8463" s="2">
        <v>2685.46</v>
      </c>
      <c r="F8463" s="2">
        <v>75</v>
      </c>
      <c r="G8463" s="2">
        <v>201409.5</v>
      </c>
      <c r="H8463" s="3" t="s">
        <v>25477</v>
      </c>
      <c r="I8463" s="7" t="str">
        <f t="shared" si="397"/>
        <v>Aug</v>
      </c>
      <c r="J8463">
        <f t="shared" si="398"/>
        <v>2023</v>
      </c>
      <c r="K8463" t="str">
        <f>IF(Table1[[#This Row],[Age]]&lt;20,"&lt;20",
   IF(Table1[[#This Row],[Age]]&lt;=30,"20-30",
   IF(Table1[[#This Row],[Age]]&lt;=40,"30-40",
   IF(Table1[[#This Row],[Age]]&lt;=50,"40-50",
   IF(Table1[[#This Row],[Age]]&lt;=60,"50-60",
   IF(Table1[[#This Row],[Age]]&lt;=70,"60-70","70+"))))))</f>
        <v>40-50</v>
      </c>
      <c r="L8463" t="str">
        <f t="shared" si="396"/>
        <v>QTY2</v>
      </c>
    </row>
    <row r="8464" spans="1:12" x14ac:dyDescent="0.3">
      <c r="A8464" s="2" t="s">
        <v>8041</v>
      </c>
      <c r="B8464" s="2">
        <v>21</v>
      </c>
      <c r="C8464" s="2" t="s">
        <v>14653</v>
      </c>
      <c r="D8464" s="2" t="s">
        <v>24513</v>
      </c>
      <c r="E8464" s="2">
        <v>3843.69</v>
      </c>
      <c r="F8464" s="2">
        <v>59</v>
      </c>
      <c r="G8464" s="2">
        <v>226777.71</v>
      </c>
      <c r="H8464" s="3" t="s">
        <v>25477</v>
      </c>
      <c r="I8464" s="7" t="str">
        <f t="shared" si="397"/>
        <v>Aug</v>
      </c>
      <c r="J8464">
        <f t="shared" si="398"/>
        <v>2023</v>
      </c>
      <c r="K8464" t="str">
        <f>IF(Table1[[#This Row],[Age]]&lt;20,"&lt;20",
   IF(Table1[[#This Row],[Age]]&lt;=30,"20-30",
   IF(Table1[[#This Row],[Age]]&lt;=40,"30-40",
   IF(Table1[[#This Row],[Age]]&lt;=50,"40-50",
   IF(Table1[[#This Row],[Age]]&lt;=60,"50-60",
   IF(Table1[[#This Row],[Age]]&lt;=70,"60-70","70+"))))))</f>
        <v>20-30</v>
      </c>
      <c r="L8464" t="str">
        <f t="shared" si="396"/>
        <v>QTY2</v>
      </c>
    </row>
    <row r="8465" spans="1:12" x14ac:dyDescent="0.3">
      <c r="A8465" s="2" t="s">
        <v>8042</v>
      </c>
      <c r="B8465" s="2">
        <v>23</v>
      </c>
      <c r="C8465" s="2" t="s">
        <v>20464</v>
      </c>
      <c r="D8465" s="2" t="s">
        <v>24568</v>
      </c>
      <c r="E8465" s="2">
        <v>8577.25</v>
      </c>
      <c r="F8465" s="2">
        <v>76</v>
      </c>
      <c r="G8465" s="2">
        <v>651871</v>
      </c>
      <c r="H8465" s="3" t="s">
        <v>25477</v>
      </c>
      <c r="I8465" s="7" t="str">
        <f t="shared" si="397"/>
        <v>Aug</v>
      </c>
      <c r="J8465">
        <f t="shared" si="398"/>
        <v>2023</v>
      </c>
      <c r="K8465" t="str">
        <f>IF(Table1[[#This Row],[Age]]&lt;20,"&lt;20",
   IF(Table1[[#This Row],[Age]]&lt;=30,"20-30",
   IF(Table1[[#This Row],[Age]]&lt;=40,"30-40",
   IF(Table1[[#This Row],[Age]]&lt;=50,"40-50",
   IF(Table1[[#This Row],[Age]]&lt;=60,"50-60",
   IF(Table1[[#This Row],[Age]]&lt;=70,"60-70","70+"))))))</f>
        <v>20-30</v>
      </c>
      <c r="L8465" t="str">
        <f t="shared" si="396"/>
        <v>QTY2</v>
      </c>
    </row>
    <row r="8466" spans="1:12" x14ac:dyDescent="0.3">
      <c r="A8466" s="2" t="s">
        <v>8043</v>
      </c>
      <c r="B8466" s="2">
        <v>38</v>
      </c>
      <c r="C8466" s="2" t="s">
        <v>20465</v>
      </c>
      <c r="D8466" s="2" t="s">
        <v>24440</v>
      </c>
      <c r="E8466" s="2">
        <v>4040.29</v>
      </c>
      <c r="F8466" s="2">
        <v>67</v>
      </c>
      <c r="G8466" s="2">
        <v>270699.43</v>
      </c>
      <c r="H8466" s="3" t="s">
        <v>25477</v>
      </c>
      <c r="I8466" s="7" t="str">
        <f t="shared" si="397"/>
        <v>Aug</v>
      </c>
      <c r="J8466">
        <f t="shared" si="398"/>
        <v>2023</v>
      </c>
      <c r="K8466" t="str">
        <f>IF(Table1[[#This Row],[Age]]&lt;20,"&lt;20",
   IF(Table1[[#This Row],[Age]]&lt;=30,"20-30",
   IF(Table1[[#This Row],[Age]]&lt;=40,"30-40",
   IF(Table1[[#This Row],[Age]]&lt;=50,"40-50",
   IF(Table1[[#This Row],[Age]]&lt;=60,"50-60",
   IF(Table1[[#This Row],[Age]]&lt;=70,"60-70","70+"))))))</f>
        <v>30-40</v>
      </c>
      <c r="L8466" t="str">
        <f t="shared" si="396"/>
        <v>QTY2</v>
      </c>
    </row>
    <row r="8467" spans="1:12" x14ac:dyDescent="0.3">
      <c r="A8467" s="2" t="s">
        <v>8044</v>
      </c>
      <c r="B8467" s="2">
        <v>53</v>
      </c>
      <c r="C8467" s="2" t="s">
        <v>14081</v>
      </c>
      <c r="D8467" s="2" t="s">
        <v>24457</v>
      </c>
      <c r="E8467" s="2">
        <v>8120.29</v>
      </c>
      <c r="F8467" s="2">
        <v>36</v>
      </c>
      <c r="G8467" s="2">
        <v>292330.44</v>
      </c>
      <c r="H8467" s="3" t="s">
        <v>25477</v>
      </c>
      <c r="I8467" s="7" t="str">
        <f t="shared" si="397"/>
        <v>Aug</v>
      </c>
      <c r="J8467">
        <f t="shared" si="398"/>
        <v>2023</v>
      </c>
      <c r="K8467" t="str">
        <f>IF(Table1[[#This Row],[Age]]&lt;20,"&lt;20",
   IF(Table1[[#This Row],[Age]]&lt;=30,"20-30",
   IF(Table1[[#This Row],[Age]]&lt;=40,"30-40",
   IF(Table1[[#This Row],[Age]]&lt;=50,"40-50",
   IF(Table1[[#This Row],[Age]]&lt;=60,"50-60",
   IF(Table1[[#This Row],[Age]]&lt;=70,"60-70","70+"))))))</f>
        <v>50-60</v>
      </c>
      <c r="L8467" t="str">
        <f t="shared" si="396"/>
        <v>QTY2</v>
      </c>
    </row>
    <row r="8468" spans="1:12" x14ac:dyDescent="0.3">
      <c r="A8468" s="2" t="s">
        <v>8045</v>
      </c>
      <c r="B8468" s="2">
        <v>61</v>
      </c>
      <c r="C8468" s="2" t="s">
        <v>16895</v>
      </c>
      <c r="D8468" s="2" t="s">
        <v>24492</v>
      </c>
      <c r="E8468" s="2">
        <v>226.23</v>
      </c>
      <c r="F8468" s="2">
        <v>17</v>
      </c>
      <c r="G8468" s="2">
        <v>3845.91</v>
      </c>
      <c r="H8468" s="3" t="s">
        <v>25477</v>
      </c>
      <c r="I8468" s="7" t="str">
        <f t="shared" si="397"/>
        <v>Aug</v>
      </c>
      <c r="J8468">
        <f t="shared" si="398"/>
        <v>2023</v>
      </c>
      <c r="K8468" t="str">
        <f>IF(Table1[[#This Row],[Age]]&lt;20,"&lt;20",
   IF(Table1[[#This Row],[Age]]&lt;=30,"20-30",
   IF(Table1[[#This Row],[Age]]&lt;=40,"30-40",
   IF(Table1[[#This Row],[Age]]&lt;=50,"40-50",
   IF(Table1[[#This Row],[Age]]&lt;=60,"50-60",
   IF(Table1[[#This Row],[Age]]&lt;=70,"60-70","70+"))))))</f>
        <v>60-70</v>
      </c>
      <c r="L8468" t="str">
        <f t="shared" si="396"/>
        <v>QTY2</v>
      </c>
    </row>
    <row r="8469" spans="1:12" x14ac:dyDescent="0.3">
      <c r="A8469" s="2" t="s">
        <v>8046</v>
      </c>
      <c r="B8469" s="2">
        <v>28</v>
      </c>
      <c r="C8469" s="2" t="s">
        <v>20466</v>
      </c>
      <c r="D8469" s="2" t="s">
        <v>24602</v>
      </c>
      <c r="E8469" s="2">
        <v>9828.31</v>
      </c>
      <c r="F8469" s="2">
        <v>27</v>
      </c>
      <c r="G8469" s="2">
        <v>265364.37</v>
      </c>
      <c r="H8469" s="3" t="s">
        <v>25477</v>
      </c>
      <c r="I8469" s="7" t="str">
        <f t="shared" si="397"/>
        <v>Aug</v>
      </c>
      <c r="J8469">
        <f t="shared" si="398"/>
        <v>2023</v>
      </c>
      <c r="K8469" t="str">
        <f>IF(Table1[[#This Row],[Age]]&lt;20,"&lt;20",
   IF(Table1[[#This Row],[Age]]&lt;=30,"20-30",
   IF(Table1[[#This Row],[Age]]&lt;=40,"30-40",
   IF(Table1[[#This Row],[Age]]&lt;=50,"40-50",
   IF(Table1[[#This Row],[Age]]&lt;=60,"50-60",
   IF(Table1[[#This Row],[Age]]&lt;=70,"60-70","70+"))))))</f>
        <v>20-30</v>
      </c>
      <c r="L8469" t="str">
        <f t="shared" si="396"/>
        <v>QTY2</v>
      </c>
    </row>
    <row r="8470" spans="1:12" x14ac:dyDescent="0.3">
      <c r="A8470" s="2" t="s">
        <v>8047</v>
      </c>
      <c r="B8470" s="2">
        <v>53</v>
      </c>
      <c r="C8470" s="2" t="s">
        <v>20467</v>
      </c>
      <c r="D8470" s="2" t="s">
        <v>24536</v>
      </c>
      <c r="E8470" s="2">
        <v>7642.94</v>
      </c>
      <c r="F8470" s="2">
        <v>98</v>
      </c>
      <c r="G8470" s="2">
        <v>749008.12</v>
      </c>
      <c r="H8470" s="3" t="s">
        <v>25477</v>
      </c>
      <c r="I8470" s="7" t="str">
        <f t="shared" si="397"/>
        <v>Aug</v>
      </c>
      <c r="J8470">
        <f t="shared" si="398"/>
        <v>2023</v>
      </c>
      <c r="K8470" t="str">
        <f>IF(Table1[[#This Row],[Age]]&lt;20,"&lt;20",
   IF(Table1[[#This Row],[Age]]&lt;=30,"20-30",
   IF(Table1[[#This Row],[Age]]&lt;=40,"30-40",
   IF(Table1[[#This Row],[Age]]&lt;=50,"40-50",
   IF(Table1[[#This Row],[Age]]&lt;=60,"50-60",
   IF(Table1[[#This Row],[Age]]&lt;=70,"60-70","70+"))))))</f>
        <v>50-60</v>
      </c>
      <c r="L8470" t="str">
        <f t="shared" si="396"/>
        <v>QTY2</v>
      </c>
    </row>
    <row r="8471" spans="1:12" x14ac:dyDescent="0.3">
      <c r="A8471" s="2" t="s">
        <v>8048</v>
      </c>
      <c r="B8471" s="2">
        <v>55</v>
      </c>
      <c r="C8471" s="2" t="s">
        <v>20468</v>
      </c>
      <c r="D8471" s="2" t="s">
        <v>24476</v>
      </c>
      <c r="E8471" s="2">
        <v>7685.78</v>
      </c>
      <c r="F8471" s="2">
        <v>19</v>
      </c>
      <c r="G8471" s="2">
        <v>146029.82</v>
      </c>
      <c r="H8471" s="3" t="s">
        <v>25478</v>
      </c>
      <c r="I8471" s="7" t="str">
        <f t="shared" si="397"/>
        <v>Aug</v>
      </c>
      <c r="J8471">
        <f t="shared" si="398"/>
        <v>2023</v>
      </c>
      <c r="K8471" t="str">
        <f>IF(Table1[[#This Row],[Age]]&lt;20,"&lt;20",
   IF(Table1[[#This Row],[Age]]&lt;=30,"20-30",
   IF(Table1[[#This Row],[Age]]&lt;=40,"30-40",
   IF(Table1[[#This Row],[Age]]&lt;=50,"40-50",
   IF(Table1[[#This Row],[Age]]&lt;=60,"50-60",
   IF(Table1[[#This Row],[Age]]&lt;=70,"60-70","70+"))))))</f>
        <v>50-60</v>
      </c>
      <c r="L8471" t="str">
        <f t="shared" si="396"/>
        <v>QTY2</v>
      </c>
    </row>
    <row r="8472" spans="1:12" x14ac:dyDescent="0.3">
      <c r="A8472" s="2" t="s">
        <v>8049</v>
      </c>
      <c r="B8472" s="2">
        <v>19</v>
      </c>
      <c r="C8472" s="2" t="s">
        <v>20469</v>
      </c>
      <c r="D8472" s="2" t="s">
        <v>24441</v>
      </c>
      <c r="E8472" s="2">
        <v>6825.7</v>
      </c>
      <c r="F8472" s="2">
        <v>65</v>
      </c>
      <c r="G8472" s="2">
        <v>443670.5</v>
      </c>
      <c r="H8472" s="3" t="s">
        <v>25478</v>
      </c>
      <c r="I8472" s="7" t="str">
        <f t="shared" si="397"/>
        <v>Aug</v>
      </c>
      <c r="J8472">
        <f t="shared" si="398"/>
        <v>2023</v>
      </c>
      <c r="K8472" t="str">
        <f>IF(Table1[[#This Row],[Age]]&lt;20,"&lt;20",
   IF(Table1[[#This Row],[Age]]&lt;=30,"20-30",
   IF(Table1[[#This Row],[Age]]&lt;=40,"30-40",
   IF(Table1[[#This Row],[Age]]&lt;=50,"40-50",
   IF(Table1[[#This Row],[Age]]&lt;=60,"50-60",
   IF(Table1[[#This Row],[Age]]&lt;=70,"60-70","70+"))))))</f>
        <v>&lt;20</v>
      </c>
      <c r="L8472" t="str">
        <f t="shared" si="396"/>
        <v>QTY2</v>
      </c>
    </row>
    <row r="8473" spans="1:12" x14ac:dyDescent="0.3">
      <c r="A8473" s="2" t="s">
        <v>8050</v>
      </c>
      <c r="B8473" s="2">
        <v>35</v>
      </c>
      <c r="C8473" s="2" t="s">
        <v>20470</v>
      </c>
      <c r="D8473" s="2" t="s">
        <v>24570</v>
      </c>
      <c r="E8473" s="2">
        <v>5674.16</v>
      </c>
      <c r="F8473" s="2">
        <v>51</v>
      </c>
      <c r="G8473" s="2">
        <v>289382.15999999997</v>
      </c>
      <c r="H8473" s="3" t="s">
        <v>25478</v>
      </c>
      <c r="I8473" s="7" t="str">
        <f t="shared" si="397"/>
        <v>Aug</v>
      </c>
      <c r="J8473">
        <f t="shared" si="398"/>
        <v>2023</v>
      </c>
      <c r="K8473" t="str">
        <f>IF(Table1[[#This Row],[Age]]&lt;20,"&lt;20",
   IF(Table1[[#This Row],[Age]]&lt;=30,"20-30",
   IF(Table1[[#This Row],[Age]]&lt;=40,"30-40",
   IF(Table1[[#This Row],[Age]]&lt;=50,"40-50",
   IF(Table1[[#This Row],[Age]]&lt;=60,"50-60",
   IF(Table1[[#This Row],[Age]]&lt;=70,"60-70","70+"))))))</f>
        <v>30-40</v>
      </c>
      <c r="L8473" t="str">
        <f t="shared" si="396"/>
        <v>QTY2</v>
      </c>
    </row>
    <row r="8474" spans="1:12" x14ac:dyDescent="0.3">
      <c r="A8474" s="2" t="s">
        <v>8051</v>
      </c>
      <c r="B8474" s="2">
        <v>31</v>
      </c>
      <c r="C8474" s="2" t="s">
        <v>20471</v>
      </c>
      <c r="D8474" s="2" t="s">
        <v>24561</v>
      </c>
      <c r="E8474" s="2">
        <v>3778.43</v>
      </c>
      <c r="F8474" s="2">
        <v>83</v>
      </c>
      <c r="G8474" s="2">
        <v>313609.69</v>
      </c>
      <c r="H8474" s="3" t="s">
        <v>25478</v>
      </c>
      <c r="I8474" s="7" t="str">
        <f t="shared" si="397"/>
        <v>Aug</v>
      </c>
      <c r="J8474">
        <f t="shared" si="398"/>
        <v>2023</v>
      </c>
      <c r="K8474" t="str">
        <f>IF(Table1[[#This Row],[Age]]&lt;20,"&lt;20",
   IF(Table1[[#This Row],[Age]]&lt;=30,"20-30",
   IF(Table1[[#This Row],[Age]]&lt;=40,"30-40",
   IF(Table1[[#This Row],[Age]]&lt;=50,"40-50",
   IF(Table1[[#This Row],[Age]]&lt;=60,"50-60",
   IF(Table1[[#This Row],[Age]]&lt;=70,"60-70","70+"))))))</f>
        <v>30-40</v>
      </c>
      <c r="L8474" t="str">
        <f t="shared" si="396"/>
        <v>QTY2</v>
      </c>
    </row>
    <row r="8475" spans="1:12" x14ac:dyDescent="0.3">
      <c r="A8475" s="2" t="s">
        <v>8052</v>
      </c>
      <c r="B8475" s="2">
        <v>21</v>
      </c>
      <c r="C8475" s="2" t="s">
        <v>14265</v>
      </c>
      <c r="D8475" s="2" t="s">
        <v>24481</v>
      </c>
      <c r="E8475" s="2">
        <v>7721.62</v>
      </c>
      <c r="F8475" s="2">
        <v>58</v>
      </c>
      <c r="G8475" s="2">
        <v>447853.96</v>
      </c>
      <c r="H8475" s="3" t="s">
        <v>25478</v>
      </c>
      <c r="I8475" s="7" t="str">
        <f t="shared" si="397"/>
        <v>Aug</v>
      </c>
      <c r="J8475">
        <f t="shared" si="398"/>
        <v>2023</v>
      </c>
      <c r="K8475" t="str">
        <f>IF(Table1[[#This Row],[Age]]&lt;20,"&lt;20",
   IF(Table1[[#This Row],[Age]]&lt;=30,"20-30",
   IF(Table1[[#This Row],[Age]]&lt;=40,"30-40",
   IF(Table1[[#This Row],[Age]]&lt;=50,"40-50",
   IF(Table1[[#This Row],[Age]]&lt;=60,"50-60",
   IF(Table1[[#This Row],[Age]]&lt;=70,"60-70","70+"))))))</f>
        <v>20-30</v>
      </c>
      <c r="L8475" t="str">
        <f t="shared" si="396"/>
        <v>QTY2</v>
      </c>
    </row>
    <row r="8476" spans="1:12" x14ac:dyDescent="0.3">
      <c r="A8476" s="2" t="s">
        <v>8053</v>
      </c>
      <c r="B8476" s="2">
        <v>31</v>
      </c>
      <c r="C8476" s="2" t="s">
        <v>20472</v>
      </c>
      <c r="D8476" s="2" t="s">
        <v>24464</v>
      </c>
      <c r="E8476" s="2">
        <v>4990.1499999999996</v>
      </c>
      <c r="F8476" s="2">
        <v>100</v>
      </c>
      <c r="G8476" s="2">
        <v>499015</v>
      </c>
      <c r="H8476" s="3" t="s">
        <v>25478</v>
      </c>
      <c r="I8476" s="7" t="str">
        <f t="shared" si="397"/>
        <v>Aug</v>
      </c>
      <c r="J8476">
        <f t="shared" si="398"/>
        <v>2023</v>
      </c>
      <c r="K8476" t="str">
        <f>IF(Table1[[#This Row],[Age]]&lt;20,"&lt;20",
   IF(Table1[[#This Row],[Age]]&lt;=30,"20-30",
   IF(Table1[[#This Row],[Age]]&lt;=40,"30-40",
   IF(Table1[[#This Row],[Age]]&lt;=50,"40-50",
   IF(Table1[[#This Row],[Age]]&lt;=60,"50-60",
   IF(Table1[[#This Row],[Age]]&lt;=70,"60-70","70+"))))))</f>
        <v>30-40</v>
      </c>
      <c r="L8476" t="str">
        <f t="shared" si="396"/>
        <v>QTY2</v>
      </c>
    </row>
    <row r="8477" spans="1:12" x14ac:dyDescent="0.3">
      <c r="A8477" s="2" t="s">
        <v>8054</v>
      </c>
      <c r="B8477" s="2">
        <v>28</v>
      </c>
      <c r="C8477" s="2" t="s">
        <v>17252</v>
      </c>
      <c r="D8477" s="2" t="s">
        <v>24489</v>
      </c>
      <c r="E8477" s="2">
        <v>8745.3799999999992</v>
      </c>
      <c r="F8477" s="2">
        <v>46</v>
      </c>
      <c r="G8477" s="2">
        <v>402287.48</v>
      </c>
      <c r="H8477" s="3" t="s">
        <v>25478</v>
      </c>
      <c r="I8477" s="7" t="str">
        <f t="shared" si="397"/>
        <v>Aug</v>
      </c>
      <c r="J8477">
        <f t="shared" si="398"/>
        <v>2023</v>
      </c>
      <c r="K8477" t="str">
        <f>IF(Table1[[#This Row],[Age]]&lt;20,"&lt;20",
   IF(Table1[[#This Row],[Age]]&lt;=30,"20-30",
   IF(Table1[[#This Row],[Age]]&lt;=40,"30-40",
   IF(Table1[[#This Row],[Age]]&lt;=50,"40-50",
   IF(Table1[[#This Row],[Age]]&lt;=60,"50-60",
   IF(Table1[[#This Row],[Age]]&lt;=70,"60-70","70+"))))))</f>
        <v>20-30</v>
      </c>
      <c r="L8477" t="str">
        <f t="shared" si="396"/>
        <v>QTY2</v>
      </c>
    </row>
    <row r="8478" spans="1:12" x14ac:dyDescent="0.3">
      <c r="A8478" s="2" t="s">
        <v>8055</v>
      </c>
      <c r="B8478" s="2">
        <v>42</v>
      </c>
      <c r="C8478" s="2" t="s">
        <v>20473</v>
      </c>
      <c r="D8478" s="2" t="s">
        <v>24642</v>
      </c>
      <c r="E8478" s="2">
        <v>5780.86</v>
      </c>
      <c r="F8478" s="2">
        <v>1</v>
      </c>
      <c r="G8478" s="2">
        <v>5780.86</v>
      </c>
      <c r="H8478" s="3" t="s">
        <v>25478</v>
      </c>
      <c r="I8478" s="7" t="str">
        <f t="shared" si="397"/>
        <v>Aug</v>
      </c>
      <c r="J8478">
        <f t="shared" si="398"/>
        <v>2023</v>
      </c>
      <c r="K8478" t="str">
        <f>IF(Table1[[#This Row],[Age]]&lt;20,"&lt;20",
   IF(Table1[[#This Row],[Age]]&lt;=30,"20-30",
   IF(Table1[[#This Row],[Age]]&lt;=40,"30-40",
   IF(Table1[[#This Row],[Age]]&lt;=50,"40-50",
   IF(Table1[[#This Row],[Age]]&lt;=60,"50-60",
   IF(Table1[[#This Row],[Age]]&lt;=70,"60-70","70+"))))))</f>
        <v>40-50</v>
      </c>
      <c r="L8478" t="str">
        <f t="shared" si="396"/>
        <v>QTY2</v>
      </c>
    </row>
    <row r="8479" spans="1:12" x14ac:dyDescent="0.3">
      <c r="A8479" s="2" t="s">
        <v>8056</v>
      </c>
      <c r="B8479" s="2">
        <v>60</v>
      </c>
      <c r="C8479" s="2" t="s">
        <v>20474</v>
      </c>
      <c r="D8479" s="2" t="s">
        <v>24494</v>
      </c>
      <c r="E8479" s="2">
        <v>4953.25</v>
      </c>
      <c r="F8479" s="2">
        <v>14</v>
      </c>
      <c r="G8479" s="2">
        <v>69345.5</v>
      </c>
      <c r="H8479" s="3" t="s">
        <v>25478</v>
      </c>
      <c r="I8479" s="7" t="str">
        <f t="shared" si="397"/>
        <v>Aug</v>
      </c>
      <c r="J8479">
        <f t="shared" si="398"/>
        <v>2023</v>
      </c>
      <c r="K8479" t="str">
        <f>IF(Table1[[#This Row],[Age]]&lt;20,"&lt;20",
   IF(Table1[[#This Row],[Age]]&lt;=30,"20-30",
   IF(Table1[[#This Row],[Age]]&lt;=40,"30-40",
   IF(Table1[[#This Row],[Age]]&lt;=50,"40-50",
   IF(Table1[[#This Row],[Age]]&lt;=60,"50-60",
   IF(Table1[[#This Row],[Age]]&lt;=70,"60-70","70+"))))))</f>
        <v>50-60</v>
      </c>
      <c r="L8479" t="str">
        <f t="shared" si="396"/>
        <v>QTY2</v>
      </c>
    </row>
    <row r="8480" spans="1:12" x14ac:dyDescent="0.3">
      <c r="A8480" s="2" t="s">
        <v>8057</v>
      </c>
      <c r="B8480" s="2">
        <v>55</v>
      </c>
      <c r="C8480" s="2" t="s">
        <v>20475</v>
      </c>
      <c r="D8480" s="2" t="s">
        <v>24416</v>
      </c>
      <c r="E8480" s="2">
        <v>537.54</v>
      </c>
      <c r="F8480" s="2">
        <v>85</v>
      </c>
      <c r="G8480" s="2">
        <v>45690.9</v>
      </c>
      <c r="H8480" s="3" t="s">
        <v>25478</v>
      </c>
      <c r="I8480" s="7" t="str">
        <f t="shared" si="397"/>
        <v>Aug</v>
      </c>
      <c r="J8480">
        <f t="shared" si="398"/>
        <v>2023</v>
      </c>
      <c r="K8480" t="str">
        <f>IF(Table1[[#This Row],[Age]]&lt;20,"&lt;20",
   IF(Table1[[#This Row],[Age]]&lt;=30,"20-30",
   IF(Table1[[#This Row],[Age]]&lt;=40,"30-40",
   IF(Table1[[#This Row],[Age]]&lt;=50,"40-50",
   IF(Table1[[#This Row],[Age]]&lt;=60,"50-60",
   IF(Table1[[#This Row],[Age]]&lt;=70,"60-70","70+"))))))</f>
        <v>50-60</v>
      </c>
      <c r="L8480" t="str">
        <f t="shared" si="396"/>
        <v>QTY2</v>
      </c>
    </row>
    <row r="8481" spans="1:12" x14ac:dyDescent="0.3">
      <c r="A8481" s="2" t="s">
        <v>8058</v>
      </c>
      <c r="B8481" s="2">
        <v>60</v>
      </c>
      <c r="C8481" s="2" t="s">
        <v>14485</v>
      </c>
      <c r="D8481" s="2" t="s">
        <v>24638</v>
      </c>
      <c r="E8481" s="2">
        <v>160.88999999999999</v>
      </c>
      <c r="F8481" s="2">
        <v>100</v>
      </c>
      <c r="G8481" s="2">
        <v>16089</v>
      </c>
      <c r="H8481" s="3" t="s">
        <v>25478</v>
      </c>
      <c r="I8481" s="7" t="str">
        <f t="shared" si="397"/>
        <v>Aug</v>
      </c>
      <c r="J8481">
        <f t="shared" si="398"/>
        <v>2023</v>
      </c>
      <c r="K8481" t="str">
        <f>IF(Table1[[#This Row],[Age]]&lt;20,"&lt;20",
   IF(Table1[[#This Row],[Age]]&lt;=30,"20-30",
   IF(Table1[[#This Row],[Age]]&lt;=40,"30-40",
   IF(Table1[[#This Row],[Age]]&lt;=50,"40-50",
   IF(Table1[[#This Row],[Age]]&lt;=60,"50-60",
   IF(Table1[[#This Row],[Age]]&lt;=70,"60-70","70+"))))))</f>
        <v>50-60</v>
      </c>
      <c r="L8481" t="str">
        <f t="shared" si="396"/>
        <v>QTY2</v>
      </c>
    </row>
    <row r="8482" spans="1:12" x14ac:dyDescent="0.3">
      <c r="A8482" s="2" t="s">
        <v>8059</v>
      </c>
      <c r="B8482" s="2">
        <v>42</v>
      </c>
      <c r="C8482" s="2" t="s">
        <v>20476</v>
      </c>
      <c r="D8482" s="2" t="s">
        <v>24578</v>
      </c>
      <c r="E8482" s="2">
        <v>3396.07</v>
      </c>
      <c r="F8482" s="2">
        <v>33</v>
      </c>
      <c r="G8482" s="2">
        <v>112070.31</v>
      </c>
      <c r="H8482" s="3" t="s">
        <v>25478</v>
      </c>
      <c r="I8482" s="7" t="str">
        <f t="shared" si="397"/>
        <v>Aug</v>
      </c>
      <c r="J8482">
        <f t="shared" si="398"/>
        <v>2023</v>
      </c>
      <c r="K8482" t="str">
        <f>IF(Table1[[#This Row],[Age]]&lt;20,"&lt;20",
   IF(Table1[[#This Row],[Age]]&lt;=30,"20-30",
   IF(Table1[[#This Row],[Age]]&lt;=40,"30-40",
   IF(Table1[[#This Row],[Age]]&lt;=50,"40-50",
   IF(Table1[[#This Row],[Age]]&lt;=60,"50-60",
   IF(Table1[[#This Row],[Age]]&lt;=70,"60-70","70+"))))))</f>
        <v>40-50</v>
      </c>
      <c r="L8482" t="str">
        <f t="shared" si="396"/>
        <v>QTY2</v>
      </c>
    </row>
    <row r="8483" spans="1:12" x14ac:dyDescent="0.3">
      <c r="A8483" s="2" t="s">
        <v>8060</v>
      </c>
      <c r="B8483" s="2">
        <v>36</v>
      </c>
      <c r="C8483" s="2" t="s">
        <v>20477</v>
      </c>
      <c r="D8483" s="2" t="s">
        <v>24441</v>
      </c>
      <c r="E8483" s="2">
        <v>4991.13</v>
      </c>
      <c r="F8483" s="2">
        <v>74</v>
      </c>
      <c r="G8483" s="2">
        <v>369343.62</v>
      </c>
      <c r="H8483" s="3" t="s">
        <v>25478</v>
      </c>
      <c r="I8483" s="7" t="str">
        <f t="shared" si="397"/>
        <v>Aug</v>
      </c>
      <c r="J8483">
        <f t="shared" si="398"/>
        <v>2023</v>
      </c>
      <c r="K8483" t="str">
        <f>IF(Table1[[#This Row],[Age]]&lt;20,"&lt;20",
   IF(Table1[[#This Row],[Age]]&lt;=30,"20-30",
   IF(Table1[[#This Row],[Age]]&lt;=40,"30-40",
   IF(Table1[[#This Row],[Age]]&lt;=50,"40-50",
   IF(Table1[[#This Row],[Age]]&lt;=60,"50-60",
   IF(Table1[[#This Row],[Age]]&lt;=70,"60-70","70+"))))))</f>
        <v>30-40</v>
      </c>
      <c r="L8483" t="str">
        <f t="shared" si="396"/>
        <v>QTY2</v>
      </c>
    </row>
    <row r="8484" spans="1:12" x14ac:dyDescent="0.3">
      <c r="A8484" s="2" t="s">
        <v>8061</v>
      </c>
      <c r="B8484" s="2">
        <v>34</v>
      </c>
      <c r="C8484" s="2" t="s">
        <v>20478</v>
      </c>
      <c r="D8484" s="2" t="s">
        <v>24651</v>
      </c>
      <c r="E8484" s="2">
        <v>5931.59</v>
      </c>
      <c r="F8484" s="2">
        <v>49</v>
      </c>
      <c r="G8484" s="2">
        <v>290647.90999999997</v>
      </c>
      <c r="H8484" s="3" t="s">
        <v>25479</v>
      </c>
      <c r="I8484" s="7" t="str">
        <f t="shared" si="397"/>
        <v>Aug</v>
      </c>
      <c r="J8484">
        <f t="shared" si="398"/>
        <v>2023</v>
      </c>
      <c r="K8484" t="str">
        <f>IF(Table1[[#This Row],[Age]]&lt;20,"&lt;20",
   IF(Table1[[#This Row],[Age]]&lt;=30,"20-30",
   IF(Table1[[#This Row],[Age]]&lt;=40,"30-40",
   IF(Table1[[#This Row],[Age]]&lt;=50,"40-50",
   IF(Table1[[#This Row],[Age]]&lt;=60,"50-60",
   IF(Table1[[#This Row],[Age]]&lt;=70,"60-70","70+"))))))</f>
        <v>30-40</v>
      </c>
      <c r="L8484" t="str">
        <f t="shared" si="396"/>
        <v>QTY2</v>
      </c>
    </row>
    <row r="8485" spans="1:12" x14ac:dyDescent="0.3">
      <c r="A8485" s="2" t="s">
        <v>8062</v>
      </c>
      <c r="B8485" s="2">
        <v>28</v>
      </c>
      <c r="C8485" s="2" t="s">
        <v>20479</v>
      </c>
      <c r="D8485" s="2" t="s">
        <v>24606</v>
      </c>
      <c r="E8485" s="2">
        <v>9947.59</v>
      </c>
      <c r="F8485" s="2">
        <v>4</v>
      </c>
      <c r="G8485" s="2">
        <v>39790.36</v>
      </c>
      <c r="H8485" s="3" t="s">
        <v>25479</v>
      </c>
      <c r="I8485" s="7" t="str">
        <f t="shared" si="397"/>
        <v>Aug</v>
      </c>
      <c r="J8485">
        <f t="shared" si="398"/>
        <v>2023</v>
      </c>
      <c r="K8485" t="str">
        <f>IF(Table1[[#This Row],[Age]]&lt;20,"&lt;20",
   IF(Table1[[#This Row],[Age]]&lt;=30,"20-30",
   IF(Table1[[#This Row],[Age]]&lt;=40,"30-40",
   IF(Table1[[#This Row],[Age]]&lt;=50,"40-50",
   IF(Table1[[#This Row],[Age]]&lt;=60,"50-60",
   IF(Table1[[#This Row],[Age]]&lt;=70,"60-70","70+"))))))</f>
        <v>20-30</v>
      </c>
      <c r="L8485" t="str">
        <f t="shared" si="396"/>
        <v>QTY2</v>
      </c>
    </row>
    <row r="8486" spans="1:12" x14ac:dyDescent="0.3">
      <c r="A8486" s="2" t="s">
        <v>592</v>
      </c>
      <c r="B8486" s="2">
        <v>18</v>
      </c>
      <c r="C8486" s="2" t="s">
        <v>14451</v>
      </c>
      <c r="D8486" s="2" t="s">
        <v>24567</v>
      </c>
      <c r="E8486" s="2">
        <v>7161.33</v>
      </c>
      <c r="F8486" s="2">
        <v>63</v>
      </c>
      <c r="G8486" s="2">
        <v>451163.79</v>
      </c>
      <c r="H8486" s="3" t="s">
        <v>25479</v>
      </c>
      <c r="I8486" s="7" t="str">
        <f t="shared" si="397"/>
        <v>Aug</v>
      </c>
      <c r="J8486">
        <f t="shared" si="398"/>
        <v>2023</v>
      </c>
      <c r="K8486" t="str">
        <f>IF(Table1[[#This Row],[Age]]&lt;20,"&lt;20",
   IF(Table1[[#This Row],[Age]]&lt;=30,"20-30",
   IF(Table1[[#This Row],[Age]]&lt;=40,"30-40",
   IF(Table1[[#This Row],[Age]]&lt;=50,"40-50",
   IF(Table1[[#This Row],[Age]]&lt;=60,"50-60",
   IF(Table1[[#This Row],[Age]]&lt;=70,"60-70","70+"))))))</f>
        <v>&lt;20</v>
      </c>
      <c r="L8486" t="str">
        <f t="shared" si="396"/>
        <v>QTY2</v>
      </c>
    </row>
    <row r="8487" spans="1:12" x14ac:dyDescent="0.3">
      <c r="A8487" s="2" t="s">
        <v>8063</v>
      </c>
      <c r="B8487" s="2">
        <v>41</v>
      </c>
      <c r="C8487" s="2" t="s">
        <v>20480</v>
      </c>
      <c r="D8487" s="2" t="s">
        <v>24534</v>
      </c>
      <c r="E8487" s="2">
        <v>5078.28</v>
      </c>
      <c r="F8487" s="2">
        <v>72</v>
      </c>
      <c r="G8487" s="2">
        <v>365636.16</v>
      </c>
      <c r="H8487" s="3" t="s">
        <v>25479</v>
      </c>
      <c r="I8487" s="7" t="str">
        <f t="shared" si="397"/>
        <v>Aug</v>
      </c>
      <c r="J8487">
        <f t="shared" si="398"/>
        <v>2023</v>
      </c>
      <c r="K8487" t="str">
        <f>IF(Table1[[#This Row],[Age]]&lt;20,"&lt;20",
   IF(Table1[[#This Row],[Age]]&lt;=30,"20-30",
   IF(Table1[[#This Row],[Age]]&lt;=40,"30-40",
   IF(Table1[[#This Row],[Age]]&lt;=50,"40-50",
   IF(Table1[[#This Row],[Age]]&lt;=60,"50-60",
   IF(Table1[[#This Row],[Age]]&lt;=70,"60-70","70+"))))))</f>
        <v>40-50</v>
      </c>
      <c r="L8487" t="str">
        <f t="shared" si="396"/>
        <v>QTY2</v>
      </c>
    </row>
    <row r="8488" spans="1:12" x14ac:dyDescent="0.3">
      <c r="A8488" s="2" t="s">
        <v>8064</v>
      </c>
      <c r="B8488" s="2">
        <v>26</v>
      </c>
      <c r="C8488" s="2" t="s">
        <v>20481</v>
      </c>
      <c r="D8488" s="2" t="s">
        <v>24600</v>
      </c>
      <c r="E8488" s="2">
        <v>1949.66</v>
      </c>
      <c r="F8488" s="2">
        <v>83</v>
      </c>
      <c r="G8488" s="2">
        <v>161821.78</v>
      </c>
      <c r="H8488" s="3" t="s">
        <v>25479</v>
      </c>
      <c r="I8488" s="7" t="str">
        <f t="shared" si="397"/>
        <v>Aug</v>
      </c>
      <c r="J8488">
        <f t="shared" si="398"/>
        <v>2023</v>
      </c>
      <c r="K8488" t="str">
        <f>IF(Table1[[#This Row],[Age]]&lt;20,"&lt;20",
   IF(Table1[[#This Row],[Age]]&lt;=30,"20-30",
   IF(Table1[[#This Row],[Age]]&lt;=40,"30-40",
   IF(Table1[[#This Row],[Age]]&lt;=50,"40-50",
   IF(Table1[[#This Row],[Age]]&lt;=60,"50-60",
   IF(Table1[[#This Row],[Age]]&lt;=70,"60-70","70+"))))))</f>
        <v>20-30</v>
      </c>
      <c r="L8488" t="str">
        <f t="shared" si="396"/>
        <v>QTY2</v>
      </c>
    </row>
    <row r="8489" spans="1:12" x14ac:dyDescent="0.3">
      <c r="A8489" s="2" t="s">
        <v>8065</v>
      </c>
      <c r="B8489" s="2">
        <v>43</v>
      </c>
      <c r="C8489" s="2" t="s">
        <v>13872</v>
      </c>
      <c r="D8489" s="2" t="s">
        <v>24445</v>
      </c>
      <c r="E8489" s="2">
        <v>7041.81</v>
      </c>
      <c r="F8489" s="2">
        <v>100</v>
      </c>
      <c r="G8489" s="2">
        <v>704181</v>
      </c>
      <c r="H8489" s="3" t="s">
        <v>25479</v>
      </c>
      <c r="I8489" s="7" t="str">
        <f t="shared" si="397"/>
        <v>Aug</v>
      </c>
      <c r="J8489">
        <f t="shared" si="398"/>
        <v>2023</v>
      </c>
      <c r="K8489" t="str">
        <f>IF(Table1[[#This Row],[Age]]&lt;20,"&lt;20",
   IF(Table1[[#This Row],[Age]]&lt;=30,"20-30",
   IF(Table1[[#This Row],[Age]]&lt;=40,"30-40",
   IF(Table1[[#This Row],[Age]]&lt;=50,"40-50",
   IF(Table1[[#This Row],[Age]]&lt;=60,"50-60",
   IF(Table1[[#This Row],[Age]]&lt;=70,"60-70","70+"))))))</f>
        <v>40-50</v>
      </c>
      <c r="L8489" t="str">
        <f t="shared" si="396"/>
        <v>QTY2</v>
      </c>
    </row>
    <row r="8490" spans="1:12" x14ac:dyDescent="0.3">
      <c r="A8490" s="2" t="s">
        <v>8066</v>
      </c>
      <c r="B8490" s="2">
        <v>64</v>
      </c>
      <c r="C8490" s="2" t="s">
        <v>20482</v>
      </c>
      <c r="D8490" s="2" t="s">
        <v>24553</v>
      </c>
      <c r="E8490" s="2">
        <v>9479.25</v>
      </c>
      <c r="F8490" s="2">
        <v>83</v>
      </c>
      <c r="G8490" s="2">
        <v>786777.75</v>
      </c>
      <c r="H8490" s="3" t="s">
        <v>25479</v>
      </c>
      <c r="I8490" s="7" t="str">
        <f t="shared" si="397"/>
        <v>Aug</v>
      </c>
      <c r="J8490">
        <f t="shared" si="398"/>
        <v>2023</v>
      </c>
      <c r="K8490" t="str">
        <f>IF(Table1[[#This Row],[Age]]&lt;20,"&lt;20",
   IF(Table1[[#This Row],[Age]]&lt;=30,"20-30",
   IF(Table1[[#This Row],[Age]]&lt;=40,"30-40",
   IF(Table1[[#This Row],[Age]]&lt;=50,"40-50",
   IF(Table1[[#This Row],[Age]]&lt;=60,"50-60",
   IF(Table1[[#This Row],[Age]]&lt;=70,"60-70","70+"))))))</f>
        <v>60-70</v>
      </c>
      <c r="L8490" t="str">
        <f t="shared" si="396"/>
        <v>QTY2</v>
      </c>
    </row>
    <row r="8491" spans="1:12" x14ac:dyDescent="0.3">
      <c r="A8491" s="2" t="s">
        <v>4770</v>
      </c>
      <c r="B8491" s="2">
        <v>44</v>
      </c>
      <c r="C8491" s="2" t="s">
        <v>15070</v>
      </c>
      <c r="D8491" s="2" t="s">
        <v>24603</v>
      </c>
      <c r="E8491" s="2">
        <v>5582.95</v>
      </c>
      <c r="F8491" s="2">
        <v>2</v>
      </c>
      <c r="G8491" s="2">
        <v>11165.9</v>
      </c>
      <c r="H8491" s="3" t="s">
        <v>25479</v>
      </c>
      <c r="I8491" s="7" t="str">
        <f t="shared" si="397"/>
        <v>Aug</v>
      </c>
      <c r="J8491">
        <f t="shared" si="398"/>
        <v>2023</v>
      </c>
      <c r="K8491" t="str">
        <f>IF(Table1[[#This Row],[Age]]&lt;20,"&lt;20",
   IF(Table1[[#This Row],[Age]]&lt;=30,"20-30",
   IF(Table1[[#This Row],[Age]]&lt;=40,"30-40",
   IF(Table1[[#This Row],[Age]]&lt;=50,"40-50",
   IF(Table1[[#This Row],[Age]]&lt;=60,"50-60",
   IF(Table1[[#This Row],[Age]]&lt;=70,"60-70","70+"))))))</f>
        <v>40-50</v>
      </c>
      <c r="L8491" t="str">
        <f t="shared" si="396"/>
        <v>QTY2</v>
      </c>
    </row>
    <row r="8492" spans="1:12" x14ac:dyDescent="0.3">
      <c r="A8492" s="2" t="s">
        <v>8067</v>
      </c>
      <c r="B8492" s="2">
        <v>50</v>
      </c>
      <c r="C8492" s="2" t="s">
        <v>20483</v>
      </c>
      <c r="D8492" s="2" t="s">
        <v>24443</v>
      </c>
      <c r="E8492" s="2">
        <v>706.07</v>
      </c>
      <c r="F8492" s="2">
        <v>97</v>
      </c>
      <c r="G8492" s="2">
        <v>68488.789999999994</v>
      </c>
      <c r="H8492" s="3" t="s">
        <v>25479</v>
      </c>
      <c r="I8492" s="7" t="str">
        <f t="shared" si="397"/>
        <v>Aug</v>
      </c>
      <c r="J8492">
        <f t="shared" si="398"/>
        <v>2023</v>
      </c>
      <c r="K8492" t="str">
        <f>IF(Table1[[#This Row],[Age]]&lt;20,"&lt;20",
   IF(Table1[[#This Row],[Age]]&lt;=30,"20-30",
   IF(Table1[[#This Row],[Age]]&lt;=40,"30-40",
   IF(Table1[[#This Row],[Age]]&lt;=50,"40-50",
   IF(Table1[[#This Row],[Age]]&lt;=60,"50-60",
   IF(Table1[[#This Row],[Age]]&lt;=70,"60-70","70+"))))))</f>
        <v>40-50</v>
      </c>
      <c r="L8492" t="str">
        <f t="shared" si="396"/>
        <v>QTY2</v>
      </c>
    </row>
    <row r="8493" spans="1:12" x14ac:dyDescent="0.3">
      <c r="A8493" s="2" t="s">
        <v>8068</v>
      </c>
      <c r="B8493" s="2">
        <v>49</v>
      </c>
      <c r="C8493" s="2" t="s">
        <v>20484</v>
      </c>
      <c r="D8493" s="2" t="s">
        <v>24506</v>
      </c>
      <c r="E8493" s="2">
        <v>8326.83</v>
      </c>
      <c r="F8493" s="2">
        <v>41</v>
      </c>
      <c r="G8493" s="2">
        <v>341400.03</v>
      </c>
      <c r="H8493" s="3" t="s">
        <v>25480</v>
      </c>
      <c r="I8493" s="7" t="str">
        <f t="shared" si="397"/>
        <v>Aug</v>
      </c>
      <c r="J8493">
        <f t="shared" si="398"/>
        <v>2023</v>
      </c>
      <c r="K8493" t="str">
        <f>IF(Table1[[#This Row],[Age]]&lt;20,"&lt;20",
   IF(Table1[[#This Row],[Age]]&lt;=30,"20-30",
   IF(Table1[[#This Row],[Age]]&lt;=40,"30-40",
   IF(Table1[[#This Row],[Age]]&lt;=50,"40-50",
   IF(Table1[[#This Row],[Age]]&lt;=60,"50-60",
   IF(Table1[[#This Row],[Age]]&lt;=70,"60-70","70+"))))))</f>
        <v>40-50</v>
      </c>
      <c r="L8493" t="str">
        <f t="shared" si="396"/>
        <v>QTY2</v>
      </c>
    </row>
    <row r="8494" spans="1:12" x14ac:dyDescent="0.3">
      <c r="A8494" s="2" t="s">
        <v>8069</v>
      </c>
      <c r="B8494" s="2">
        <v>32</v>
      </c>
      <c r="C8494" s="2" t="s">
        <v>20485</v>
      </c>
      <c r="D8494" s="2" t="s">
        <v>24507</v>
      </c>
      <c r="E8494" s="2">
        <v>2770.6</v>
      </c>
      <c r="F8494" s="2">
        <v>20</v>
      </c>
      <c r="G8494" s="2">
        <v>55412</v>
      </c>
      <c r="H8494" s="3" t="s">
        <v>25480</v>
      </c>
      <c r="I8494" s="7" t="str">
        <f t="shared" si="397"/>
        <v>Aug</v>
      </c>
      <c r="J8494">
        <f t="shared" si="398"/>
        <v>2023</v>
      </c>
      <c r="K8494" t="str">
        <f>IF(Table1[[#This Row],[Age]]&lt;20,"&lt;20",
   IF(Table1[[#This Row],[Age]]&lt;=30,"20-30",
   IF(Table1[[#This Row],[Age]]&lt;=40,"30-40",
   IF(Table1[[#This Row],[Age]]&lt;=50,"40-50",
   IF(Table1[[#This Row],[Age]]&lt;=60,"50-60",
   IF(Table1[[#This Row],[Age]]&lt;=70,"60-70","70+"))))))</f>
        <v>30-40</v>
      </c>
      <c r="L8494" t="str">
        <f t="shared" si="396"/>
        <v>QTY2</v>
      </c>
    </row>
    <row r="8495" spans="1:12" x14ac:dyDescent="0.3">
      <c r="A8495" s="2" t="s">
        <v>8070</v>
      </c>
      <c r="B8495" s="2">
        <v>52</v>
      </c>
      <c r="C8495" s="2" t="s">
        <v>20486</v>
      </c>
      <c r="D8495" s="2" t="s">
        <v>24429</v>
      </c>
      <c r="E8495" s="2">
        <v>5018.68</v>
      </c>
      <c r="F8495" s="2">
        <v>27</v>
      </c>
      <c r="G8495" s="2">
        <v>135504.35999999999</v>
      </c>
      <c r="H8495" s="3" t="s">
        <v>25480</v>
      </c>
      <c r="I8495" s="7" t="str">
        <f t="shared" si="397"/>
        <v>Aug</v>
      </c>
      <c r="J8495">
        <f t="shared" si="398"/>
        <v>2023</v>
      </c>
      <c r="K8495" t="str">
        <f>IF(Table1[[#This Row],[Age]]&lt;20,"&lt;20",
   IF(Table1[[#This Row],[Age]]&lt;=30,"20-30",
   IF(Table1[[#This Row],[Age]]&lt;=40,"30-40",
   IF(Table1[[#This Row],[Age]]&lt;=50,"40-50",
   IF(Table1[[#This Row],[Age]]&lt;=60,"50-60",
   IF(Table1[[#This Row],[Age]]&lt;=70,"60-70","70+"))))))</f>
        <v>50-60</v>
      </c>
      <c r="L8495" t="str">
        <f t="shared" si="396"/>
        <v>QTY2</v>
      </c>
    </row>
    <row r="8496" spans="1:12" x14ac:dyDescent="0.3">
      <c r="A8496" s="2" t="s">
        <v>8071</v>
      </c>
      <c r="B8496" s="2">
        <v>63</v>
      </c>
      <c r="C8496" s="2" t="s">
        <v>20487</v>
      </c>
      <c r="D8496" s="2" t="s">
        <v>24520</v>
      </c>
      <c r="E8496" s="2">
        <v>9101.84</v>
      </c>
      <c r="F8496" s="2">
        <v>7</v>
      </c>
      <c r="G8496" s="2">
        <v>63712.88</v>
      </c>
      <c r="H8496" s="3" t="s">
        <v>25480</v>
      </c>
      <c r="I8496" s="7" t="str">
        <f t="shared" si="397"/>
        <v>Aug</v>
      </c>
      <c r="J8496">
        <f t="shared" si="398"/>
        <v>2023</v>
      </c>
      <c r="K8496" t="str">
        <f>IF(Table1[[#This Row],[Age]]&lt;20,"&lt;20",
   IF(Table1[[#This Row],[Age]]&lt;=30,"20-30",
   IF(Table1[[#This Row],[Age]]&lt;=40,"30-40",
   IF(Table1[[#This Row],[Age]]&lt;=50,"40-50",
   IF(Table1[[#This Row],[Age]]&lt;=60,"50-60",
   IF(Table1[[#This Row],[Age]]&lt;=70,"60-70","70+"))))))</f>
        <v>60-70</v>
      </c>
      <c r="L8496" t="str">
        <f t="shared" si="396"/>
        <v>QTY2</v>
      </c>
    </row>
    <row r="8497" spans="1:12" x14ac:dyDescent="0.3">
      <c r="A8497" s="2" t="s">
        <v>692</v>
      </c>
      <c r="B8497" s="2">
        <v>22</v>
      </c>
      <c r="C8497" s="2" t="s">
        <v>18053</v>
      </c>
      <c r="D8497" s="2" t="s">
        <v>24461</v>
      </c>
      <c r="E8497" s="2">
        <v>5270.63</v>
      </c>
      <c r="F8497" s="2">
        <v>52</v>
      </c>
      <c r="G8497" s="2">
        <v>274072.76</v>
      </c>
      <c r="H8497" s="3" t="s">
        <v>25480</v>
      </c>
      <c r="I8497" s="7" t="str">
        <f t="shared" si="397"/>
        <v>Aug</v>
      </c>
      <c r="J8497">
        <f t="shared" si="398"/>
        <v>2023</v>
      </c>
      <c r="K8497" t="str">
        <f>IF(Table1[[#This Row],[Age]]&lt;20,"&lt;20",
   IF(Table1[[#This Row],[Age]]&lt;=30,"20-30",
   IF(Table1[[#This Row],[Age]]&lt;=40,"30-40",
   IF(Table1[[#This Row],[Age]]&lt;=50,"40-50",
   IF(Table1[[#This Row],[Age]]&lt;=60,"50-60",
   IF(Table1[[#This Row],[Age]]&lt;=70,"60-70","70+"))))))</f>
        <v>20-30</v>
      </c>
      <c r="L8497" t="str">
        <f t="shared" si="396"/>
        <v>QTY2</v>
      </c>
    </row>
    <row r="8498" spans="1:12" x14ac:dyDescent="0.3">
      <c r="A8498" s="2" t="s">
        <v>8072</v>
      </c>
      <c r="B8498" s="2">
        <v>40</v>
      </c>
      <c r="C8498" s="2" t="s">
        <v>14356</v>
      </c>
      <c r="D8498" s="2" t="s">
        <v>24508</v>
      </c>
      <c r="E8498" s="2">
        <v>2680.84</v>
      </c>
      <c r="F8498" s="2">
        <v>89</v>
      </c>
      <c r="G8498" s="2">
        <v>238594.76</v>
      </c>
      <c r="H8498" s="3" t="s">
        <v>25480</v>
      </c>
      <c r="I8498" s="7" t="str">
        <f t="shared" si="397"/>
        <v>Aug</v>
      </c>
      <c r="J8498">
        <f t="shared" si="398"/>
        <v>2023</v>
      </c>
      <c r="K8498" t="str">
        <f>IF(Table1[[#This Row],[Age]]&lt;20,"&lt;20",
   IF(Table1[[#This Row],[Age]]&lt;=30,"20-30",
   IF(Table1[[#This Row],[Age]]&lt;=40,"30-40",
   IF(Table1[[#This Row],[Age]]&lt;=50,"40-50",
   IF(Table1[[#This Row],[Age]]&lt;=60,"50-60",
   IF(Table1[[#This Row],[Age]]&lt;=70,"60-70","70+"))))))</f>
        <v>30-40</v>
      </c>
      <c r="L8498" t="str">
        <f t="shared" si="396"/>
        <v>QTY2</v>
      </c>
    </row>
    <row r="8499" spans="1:12" x14ac:dyDescent="0.3">
      <c r="A8499" s="2" t="s">
        <v>8073</v>
      </c>
      <c r="B8499" s="2">
        <v>28</v>
      </c>
      <c r="C8499" s="2" t="s">
        <v>16895</v>
      </c>
      <c r="D8499" s="2" t="s">
        <v>24553</v>
      </c>
      <c r="E8499" s="2">
        <v>6455.63</v>
      </c>
      <c r="F8499" s="2">
        <v>98</v>
      </c>
      <c r="G8499" s="2">
        <v>632651.74</v>
      </c>
      <c r="H8499" s="3" t="s">
        <v>25480</v>
      </c>
      <c r="I8499" s="7" t="str">
        <f t="shared" si="397"/>
        <v>Aug</v>
      </c>
      <c r="J8499">
        <f t="shared" si="398"/>
        <v>2023</v>
      </c>
      <c r="K8499" t="str">
        <f>IF(Table1[[#This Row],[Age]]&lt;20,"&lt;20",
   IF(Table1[[#This Row],[Age]]&lt;=30,"20-30",
   IF(Table1[[#This Row],[Age]]&lt;=40,"30-40",
   IF(Table1[[#This Row],[Age]]&lt;=50,"40-50",
   IF(Table1[[#This Row],[Age]]&lt;=60,"50-60",
   IF(Table1[[#This Row],[Age]]&lt;=70,"60-70","70+"))))))</f>
        <v>20-30</v>
      </c>
      <c r="L8499" t="str">
        <f t="shared" si="396"/>
        <v>QTY2</v>
      </c>
    </row>
    <row r="8500" spans="1:12" x14ac:dyDescent="0.3">
      <c r="A8500" s="2" t="s">
        <v>8074</v>
      </c>
      <c r="B8500" s="2">
        <v>45</v>
      </c>
      <c r="C8500" s="2" t="s">
        <v>20346</v>
      </c>
      <c r="D8500" s="2" t="s">
        <v>24503</v>
      </c>
      <c r="E8500" s="2">
        <v>6539.23</v>
      </c>
      <c r="F8500" s="2">
        <v>44</v>
      </c>
      <c r="G8500" s="2">
        <v>287726.12</v>
      </c>
      <c r="H8500" s="3" t="s">
        <v>25480</v>
      </c>
      <c r="I8500" s="7" t="str">
        <f t="shared" si="397"/>
        <v>Aug</v>
      </c>
      <c r="J8500">
        <f t="shared" si="398"/>
        <v>2023</v>
      </c>
      <c r="K8500" t="str">
        <f>IF(Table1[[#This Row],[Age]]&lt;20,"&lt;20",
   IF(Table1[[#This Row],[Age]]&lt;=30,"20-30",
   IF(Table1[[#This Row],[Age]]&lt;=40,"30-40",
   IF(Table1[[#This Row],[Age]]&lt;=50,"40-50",
   IF(Table1[[#This Row],[Age]]&lt;=60,"50-60",
   IF(Table1[[#This Row],[Age]]&lt;=70,"60-70","70+"))))))</f>
        <v>40-50</v>
      </c>
      <c r="L8500" t="str">
        <f t="shared" si="396"/>
        <v>QTY2</v>
      </c>
    </row>
    <row r="8501" spans="1:12" x14ac:dyDescent="0.3">
      <c r="A8501" s="2" t="s">
        <v>6771</v>
      </c>
      <c r="B8501" s="2">
        <v>64</v>
      </c>
      <c r="C8501" s="2" t="s">
        <v>20488</v>
      </c>
      <c r="D8501" s="2" t="s">
        <v>24461</v>
      </c>
      <c r="E8501" s="2">
        <v>8601.4699999999993</v>
      </c>
      <c r="F8501" s="2">
        <v>13</v>
      </c>
      <c r="G8501" s="2">
        <v>111819.11</v>
      </c>
      <c r="H8501" s="3" t="s">
        <v>25480</v>
      </c>
      <c r="I8501" s="7" t="str">
        <f t="shared" si="397"/>
        <v>Aug</v>
      </c>
      <c r="J8501">
        <f t="shared" si="398"/>
        <v>2023</v>
      </c>
      <c r="K8501" t="str">
        <f>IF(Table1[[#This Row],[Age]]&lt;20,"&lt;20",
   IF(Table1[[#This Row],[Age]]&lt;=30,"20-30",
   IF(Table1[[#This Row],[Age]]&lt;=40,"30-40",
   IF(Table1[[#This Row],[Age]]&lt;=50,"40-50",
   IF(Table1[[#This Row],[Age]]&lt;=60,"50-60",
   IF(Table1[[#This Row],[Age]]&lt;=70,"60-70","70+"))))))</f>
        <v>60-70</v>
      </c>
      <c r="L8501" t="str">
        <f t="shared" si="396"/>
        <v>QTY2</v>
      </c>
    </row>
    <row r="8502" spans="1:12" x14ac:dyDescent="0.3">
      <c r="A8502" s="2" t="s">
        <v>8075</v>
      </c>
      <c r="B8502" s="2">
        <v>57</v>
      </c>
      <c r="C8502" s="2" t="s">
        <v>20489</v>
      </c>
      <c r="D8502" s="2" t="s">
        <v>24649</v>
      </c>
      <c r="E8502" s="2">
        <v>659.56</v>
      </c>
      <c r="F8502" s="2">
        <v>24</v>
      </c>
      <c r="G8502" s="2">
        <v>15829.44</v>
      </c>
      <c r="H8502" s="3" t="s">
        <v>25480</v>
      </c>
      <c r="I8502" s="7" t="str">
        <f t="shared" si="397"/>
        <v>Aug</v>
      </c>
      <c r="J8502">
        <f t="shared" si="398"/>
        <v>2023</v>
      </c>
      <c r="K8502" t="str">
        <f>IF(Table1[[#This Row],[Age]]&lt;20,"&lt;20",
   IF(Table1[[#This Row],[Age]]&lt;=30,"20-30",
   IF(Table1[[#This Row],[Age]]&lt;=40,"30-40",
   IF(Table1[[#This Row],[Age]]&lt;=50,"40-50",
   IF(Table1[[#This Row],[Age]]&lt;=60,"50-60",
   IF(Table1[[#This Row],[Age]]&lt;=70,"60-70","70+"))))))</f>
        <v>50-60</v>
      </c>
      <c r="L8502" t="str">
        <f t="shared" si="396"/>
        <v>QTY2</v>
      </c>
    </row>
    <row r="8503" spans="1:12" x14ac:dyDescent="0.3">
      <c r="A8503" s="2" t="s">
        <v>8076</v>
      </c>
      <c r="B8503" s="2">
        <v>50</v>
      </c>
      <c r="C8503" s="2" t="s">
        <v>20490</v>
      </c>
      <c r="D8503" s="2" t="s">
        <v>24413</v>
      </c>
      <c r="E8503" s="2">
        <v>700.81</v>
      </c>
      <c r="F8503" s="2">
        <v>74</v>
      </c>
      <c r="G8503" s="2">
        <v>51859.94</v>
      </c>
      <c r="H8503" s="3" t="s">
        <v>25480</v>
      </c>
      <c r="I8503" s="7" t="str">
        <f t="shared" si="397"/>
        <v>Aug</v>
      </c>
      <c r="J8503">
        <f t="shared" si="398"/>
        <v>2023</v>
      </c>
      <c r="K8503" t="str">
        <f>IF(Table1[[#This Row],[Age]]&lt;20,"&lt;20",
   IF(Table1[[#This Row],[Age]]&lt;=30,"20-30",
   IF(Table1[[#This Row],[Age]]&lt;=40,"30-40",
   IF(Table1[[#This Row],[Age]]&lt;=50,"40-50",
   IF(Table1[[#This Row],[Age]]&lt;=60,"50-60",
   IF(Table1[[#This Row],[Age]]&lt;=70,"60-70","70+"))))))</f>
        <v>40-50</v>
      </c>
      <c r="L8503" t="str">
        <f t="shared" si="396"/>
        <v>QTY2</v>
      </c>
    </row>
    <row r="8504" spans="1:12" x14ac:dyDescent="0.3">
      <c r="A8504" s="2" t="s">
        <v>8077</v>
      </c>
      <c r="B8504" s="2">
        <v>65</v>
      </c>
      <c r="C8504" s="2" t="s">
        <v>15060</v>
      </c>
      <c r="D8504" s="2" t="s">
        <v>24621</v>
      </c>
      <c r="E8504" s="2">
        <v>4626.09</v>
      </c>
      <c r="F8504" s="2">
        <v>70</v>
      </c>
      <c r="G8504" s="2">
        <v>323826.3</v>
      </c>
      <c r="H8504" s="3" t="s">
        <v>25481</v>
      </c>
      <c r="I8504" s="7" t="str">
        <f t="shared" si="397"/>
        <v>Aug</v>
      </c>
      <c r="J8504">
        <f t="shared" si="398"/>
        <v>2023</v>
      </c>
      <c r="K8504" t="str">
        <f>IF(Table1[[#This Row],[Age]]&lt;20,"&lt;20",
   IF(Table1[[#This Row],[Age]]&lt;=30,"20-30",
   IF(Table1[[#This Row],[Age]]&lt;=40,"30-40",
   IF(Table1[[#This Row],[Age]]&lt;=50,"40-50",
   IF(Table1[[#This Row],[Age]]&lt;=60,"50-60",
   IF(Table1[[#This Row],[Age]]&lt;=70,"60-70","70+"))))))</f>
        <v>60-70</v>
      </c>
      <c r="L8504" t="str">
        <f t="shared" si="396"/>
        <v>QTY2</v>
      </c>
    </row>
    <row r="8505" spans="1:12" x14ac:dyDescent="0.3">
      <c r="A8505" s="2" t="s">
        <v>8078</v>
      </c>
      <c r="B8505" s="2">
        <v>44</v>
      </c>
      <c r="C8505" s="2" t="s">
        <v>15030</v>
      </c>
      <c r="D8505" s="2" t="s">
        <v>24497</v>
      </c>
      <c r="E8505" s="2">
        <v>5630.59</v>
      </c>
      <c r="F8505" s="2">
        <v>43</v>
      </c>
      <c r="G8505" s="2">
        <v>242115.37</v>
      </c>
      <c r="H8505" s="3" t="s">
        <v>25481</v>
      </c>
      <c r="I8505" s="7" t="str">
        <f t="shared" si="397"/>
        <v>Aug</v>
      </c>
      <c r="J8505">
        <f t="shared" si="398"/>
        <v>2023</v>
      </c>
      <c r="K8505" t="str">
        <f>IF(Table1[[#This Row],[Age]]&lt;20,"&lt;20",
   IF(Table1[[#This Row],[Age]]&lt;=30,"20-30",
   IF(Table1[[#This Row],[Age]]&lt;=40,"30-40",
   IF(Table1[[#This Row],[Age]]&lt;=50,"40-50",
   IF(Table1[[#This Row],[Age]]&lt;=60,"50-60",
   IF(Table1[[#This Row],[Age]]&lt;=70,"60-70","70+"))))))</f>
        <v>40-50</v>
      </c>
      <c r="L8505" t="str">
        <f t="shared" si="396"/>
        <v>QTY2</v>
      </c>
    </row>
    <row r="8506" spans="1:12" x14ac:dyDescent="0.3">
      <c r="A8506" s="2" t="s">
        <v>8079</v>
      </c>
      <c r="B8506" s="2">
        <v>49</v>
      </c>
      <c r="C8506" s="2" t="s">
        <v>20491</v>
      </c>
      <c r="D8506" s="2" t="s">
        <v>24499</v>
      </c>
      <c r="E8506" s="2">
        <v>9546.82</v>
      </c>
      <c r="F8506" s="2">
        <v>71</v>
      </c>
      <c r="G8506" s="2">
        <v>677824.22</v>
      </c>
      <c r="H8506" s="3" t="s">
        <v>25481</v>
      </c>
      <c r="I8506" s="7" t="str">
        <f t="shared" si="397"/>
        <v>Aug</v>
      </c>
      <c r="J8506">
        <f t="shared" si="398"/>
        <v>2023</v>
      </c>
      <c r="K8506" t="str">
        <f>IF(Table1[[#This Row],[Age]]&lt;20,"&lt;20",
   IF(Table1[[#This Row],[Age]]&lt;=30,"20-30",
   IF(Table1[[#This Row],[Age]]&lt;=40,"30-40",
   IF(Table1[[#This Row],[Age]]&lt;=50,"40-50",
   IF(Table1[[#This Row],[Age]]&lt;=60,"50-60",
   IF(Table1[[#This Row],[Age]]&lt;=70,"60-70","70+"))))))</f>
        <v>40-50</v>
      </c>
      <c r="L8506" t="str">
        <f t="shared" si="396"/>
        <v>QTY2</v>
      </c>
    </row>
    <row r="8507" spans="1:12" x14ac:dyDescent="0.3">
      <c r="A8507" s="2" t="s">
        <v>8080</v>
      </c>
      <c r="B8507" s="2">
        <v>44</v>
      </c>
      <c r="C8507" s="2" t="s">
        <v>20492</v>
      </c>
      <c r="D8507" s="2" t="s">
        <v>24635</v>
      </c>
      <c r="E8507" s="2">
        <v>194.17</v>
      </c>
      <c r="F8507" s="2">
        <v>45</v>
      </c>
      <c r="G8507" s="2">
        <v>8737.65</v>
      </c>
      <c r="H8507" s="3" t="s">
        <v>25481</v>
      </c>
      <c r="I8507" s="7" t="str">
        <f t="shared" si="397"/>
        <v>Aug</v>
      </c>
      <c r="J8507">
        <f t="shared" si="398"/>
        <v>2023</v>
      </c>
      <c r="K8507" t="str">
        <f>IF(Table1[[#This Row],[Age]]&lt;20,"&lt;20",
   IF(Table1[[#This Row],[Age]]&lt;=30,"20-30",
   IF(Table1[[#This Row],[Age]]&lt;=40,"30-40",
   IF(Table1[[#This Row],[Age]]&lt;=50,"40-50",
   IF(Table1[[#This Row],[Age]]&lt;=60,"50-60",
   IF(Table1[[#This Row],[Age]]&lt;=70,"60-70","70+"))))))</f>
        <v>40-50</v>
      </c>
      <c r="L8507" t="str">
        <f t="shared" si="396"/>
        <v>QTY2</v>
      </c>
    </row>
    <row r="8508" spans="1:12" x14ac:dyDescent="0.3">
      <c r="A8508" s="2" t="s">
        <v>8081</v>
      </c>
      <c r="B8508" s="2">
        <v>55</v>
      </c>
      <c r="C8508" s="2" t="s">
        <v>20493</v>
      </c>
      <c r="D8508" s="2" t="s">
        <v>24616</v>
      </c>
      <c r="E8508" s="2">
        <v>9081.08</v>
      </c>
      <c r="F8508" s="2">
        <v>28</v>
      </c>
      <c r="G8508" s="2">
        <v>254270.24</v>
      </c>
      <c r="H8508" s="3" t="s">
        <v>25481</v>
      </c>
      <c r="I8508" s="7" t="str">
        <f t="shared" si="397"/>
        <v>Aug</v>
      </c>
      <c r="J8508">
        <f t="shared" si="398"/>
        <v>2023</v>
      </c>
      <c r="K8508" t="str">
        <f>IF(Table1[[#This Row],[Age]]&lt;20,"&lt;20",
   IF(Table1[[#This Row],[Age]]&lt;=30,"20-30",
   IF(Table1[[#This Row],[Age]]&lt;=40,"30-40",
   IF(Table1[[#This Row],[Age]]&lt;=50,"40-50",
   IF(Table1[[#This Row],[Age]]&lt;=60,"50-60",
   IF(Table1[[#This Row],[Age]]&lt;=70,"60-70","70+"))))))</f>
        <v>50-60</v>
      </c>
      <c r="L8508" t="str">
        <f t="shared" si="396"/>
        <v>QTY2</v>
      </c>
    </row>
    <row r="8509" spans="1:12" x14ac:dyDescent="0.3">
      <c r="A8509" s="2" t="s">
        <v>8082</v>
      </c>
      <c r="B8509" s="2">
        <v>39</v>
      </c>
      <c r="C8509" s="2" t="s">
        <v>20494</v>
      </c>
      <c r="D8509" s="2" t="s">
        <v>24487</v>
      </c>
      <c r="E8509" s="2">
        <v>6477.95</v>
      </c>
      <c r="F8509" s="2">
        <v>26</v>
      </c>
      <c r="G8509" s="2">
        <v>168426.7</v>
      </c>
      <c r="H8509" s="3" t="s">
        <v>25481</v>
      </c>
      <c r="I8509" s="7" t="str">
        <f t="shared" si="397"/>
        <v>Aug</v>
      </c>
      <c r="J8509">
        <f t="shared" si="398"/>
        <v>2023</v>
      </c>
      <c r="K8509" t="str">
        <f>IF(Table1[[#This Row],[Age]]&lt;20,"&lt;20",
   IF(Table1[[#This Row],[Age]]&lt;=30,"20-30",
   IF(Table1[[#This Row],[Age]]&lt;=40,"30-40",
   IF(Table1[[#This Row],[Age]]&lt;=50,"40-50",
   IF(Table1[[#This Row],[Age]]&lt;=60,"50-60",
   IF(Table1[[#This Row],[Age]]&lt;=70,"60-70","70+"))))))</f>
        <v>30-40</v>
      </c>
      <c r="L8509" t="str">
        <f t="shared" si="396"/>
        <v>QTY2</v>
      </c>
    </row>
    <row r="8510" spans="1:12" x14ac:dyDescent="0.3">
      <c r="A8510" s="2" t="s">
        <v>8083</v>
      </c>
      <c r="B8510" s="2">
        <v>32</v>
      </c>
      <c r="C8510" s="2" t="s">
        <v>16095</v>
      </c>
      <c r="D8510" s="2" t="s">
        <v>24444</v>
      </c>
      <c r="E8510" s="2">
        <v>6396.18</v>
      </c>
      <c r="F8510" s="2">
        <v>17</v>
      </c>
      <c r="G8510" s="2">
        <v>108735.06</v>
      </c>
      <c r="H8510" s="3" t="s">
        <v>25481</v>
      </c>
      <c r="I8510" s="7" t="str">
        <f t="shared" si="397"/>
        <v>Aug</v>
      </c>
      <c r="J8510">
        <f t="shared" si="398"/>
        <v>2023</v>
      </c>
      <c r="K8510" t="str">
        <f>IF(Table1[[#This Row],[Age]]&lt;20,"&lt;20",
   IF(Table1[[#This Row],[Age]]&lt;=30,"20-30",
   IF(Table1[[#This Row],[Age]]&lt;=40,"30-40",
   IF(Table1[[#This Row],[Age]]&lt;=50,"40-50",
   IF(Table1[[#This Row],[Age]]&lt;=60,"50-60",
   IF(Table1[[#This Row],[Age]]&lt;=70,"60-70","70+"))))))</f>
        <v>30-40</v>
      </c>
      <c r="L8510" t="str">
        <f t="shared" si="396"/>
        <v>QTY2</v>
      </c>
    </row>
    <row r="8511" spans="1:12" x14ac:dyDescent="0.3">
      <c r="A8511" s="2" t="s">
        <v>8084</v>
      </c>
      <c r="B8511" s="2">
        <v>33</v>
      </c>
      <c r="C8511" s="2" t="s">
        <v>20495</v>
      </c>
      <c r="D8511" s="2" t="s">
        <v>24500</v>
      </c>
      <c r="E8511" s="2">
        <v>3026.63</v>
      </c>
      <c r="F8511" s="2">
        <v>56</v>
      </c>
      <c r="G8511" s="2">
        <v>169491.28</v>
      </c>
      <c r="H8511" s="3" t="s">
        <v>25481</v>
      </c>
      <c r="I8511" s="7" t="str">
        <f t="shared" si="397"/>
        <v>Aug</v>
      </c>
      <c r="J8511">
        <f t="shared" si="398"/>
        <v>2023</v>
      </c>
      <c r="K8511" t="str">
        <f>IF(Table1[[#This Row],[Age]]&lt;20,"&lt;20",
   IF(Table1[[#This Row],[Age]]&lt;=30,"20-30",
   IF(Table1[[#This Row],[Age]]&lt;=40,"30-40",
   IF(Table1[[#This Row],[Age]]&lt;=50,"40-50",
   IF(Table1[[#This Row],[Age]]&lt;=60,"50-60",
   IF(Table1[[#This Row],[Age]]&lt;=70,"60-70","70+"))))))</f>
        <v>30-40</v>
      </c>
      <c r="L8511" t="str">
        <f t="shared" si="396"/>
        <v>QTY2</v>
      </c>
    </row>
    <row r="8512" spans="1:12" x14ac:dyDescent="0.3">
      <c r="A8512" s="2" t="s">
        <v>8085</v>
      </c>
      <c r="B8512" s="2">
        <v>33</v>
      </c>
      <c r="C8512" s="2" t="s">
        <v>20496</v>
      </c>
      <c r="D8512" s="2" t="s">
        <v>24442</v>
      </c>
      <c r="E8512" s="2">
        <v>3206.88</v>
      </c>
      <c r="F8512" s="2">
        <v>92</v>
      </c>
      <c r="G8512" s="2">
        <v>295032.96000000002</v>
      </c>
      <c r="H8512" s="3" t="s">
        <v>25481</v>
      </c>
      <c r="I8512" s="7" t="str">
        <f t="shared" si="397"/>
        <v>Aug</v>
      </c>
      <c r="J8512">
        <f t="shared" si="398"/>
        <v>2023</v>
      </c>
      <c r="K8512" t="str">
        <f>IF(Table1[[#This Row],[Age]]&lt;20,"&lt;20",
   IF(Table1[[#This Row],[Age]]&lt;=30,"20-30",
   IF(Table1[[#This Row],[Age]]&lt;=40,"30-40",
   IF(Table1[[#This Row],[Age]]&lt;=50,"40-50",
   IF(Table1[[#This Row],[Age]]&lt;=60,"50-60",
   IF(Table1[[#This Row],[Age]]&lt;=70,"60-70","70+"))))))</f>
        <v>30-40</v>
      </c>
      <c r="L8512" t="str">
        <f t="shared" si="396"/>
        <v>QTY2</v>
      </c>
    </row>
    <row r="8513" spans="1:12" x14ac:dyDescent="0.3">
      <c r="A8513" s="2" t="s">
        <v>8086</v>
      </c>
      <c r="B8513" s="2">
        <v>30</v>
      </c>
      <c r="C8513" s="2" t="s">
        <v>20497</v>
      </c>
      <c r="D8513" s="2" t="s">
        <v>24582</v>
      </c>
      <c r="E8513" s="2">
        <v>3736.03</v>
      </c>
      <c r="F8513" s="2">
        <v>10</v>
      </c>
      <c r="G8513" s="2">
        <v>37360.300000000003</v>
      </c>
      <c r="H8513" s="3" t="s">
        <v>25481</v>
      </c>
      <c r="I8513" s="7" t="str">
        <f t="shared" si="397"/>
        <v>Aug</v>
      </c>
      <c r="J8513">
        <f t="shared" si="398"/>
        <v>2023</v>
      </c>
      <c r="K8513" t="str">
        <f>IF(Table1[[#This Row],[Age]]&lt;20,"&lt;20",
   IF(Table1[[#This Row],[Age]]&lt;=30,"20-30",
   IF(Table1[[#This Row],[Age]]&lt;=40,"30-40",
   IF(Table1[[#This Row],[Age]]&lt;=50,"40-50",
   IF(Table1[[#This Row],[Age]]&lt;=60,"50-60",
   IF(Table1[[#This Row],[Age]]&lt;=70,"60-70","70+"))))))</f>
        <v>20-30</v>
      </c>
      <c r="L8513" t="str">
        <f t="shared" si="396"/>
        <v>QTY2</v>
      </c>
    </row>
    <row r="8514" spans="1:12" x14ac:dyDescent="0.3">
      <c r="A8514" s="2" t="s">
        <v>8087</v>
      </c>
      <c r="B8514" s="2">
        <v>35</v>
      </c>
      <c r="C8514" s="2" t="s">
        <v>16136</v>
      </c>
      <c r="D8514" s="2" t="s">
        <v>24615</v>
      </c>
      <c r="E8514" s="2">
        <v>4703.25</v>
      </c>
      <c r="F8514" s="2">
        <v>33</v>
      </c>
      <c r="G8514" s="2">
        <v>155207.25</v>
      </c>
      <c r="H8514" s="3" t="s">
        <v>25481</v>
      </c>
      <c r="I8514" s="7" t="str">
        <f t="shared" si="397"/>
        <v>Aug</v>
      </c>
      <c r="J8514">
        <f t="shared" si="398"/>
        <v>2023</v>
      </c>
      <c r="K8514" t="str">
        <f>IF(Table1[[#This Row],[Age]]&lt;20,"&lt;20",
   IF(Table1[[#This Row],[Age]]&lt;=30,"20-30",
   IF(Table1[[#This Row],[Age]]&lt;=40,"30-40",
   IF(Table1[[#This Row],[Age]]&lt;=50,"40-50",
   IF(Table1[[#This Row],[Age]]&lt;=60,"50-60",
   IF(Table1[[#This Row],[Age]]&lt;=70,"60-70","70+"))))))</f>
        <v>30-40</v>
      </c>
      <c r="L8514" t="str">
        <f t="shared" ref="L8514:L8577" si="399">IF(OR(MONTH(H8514)=4, MONTH(H8514)=5, MONTH(H8514)=6, MONTH(H8514)=7), "QTY1",
IF(OR(MONTH(H8514)=8, MONTH(H8514)=9, MONTH(H8514)=10, MONTH(H8514)=11), "QTY2",
IF(OR(MONTH(H8514)=12, MONTH(H8514)=1), "QTY3", "QTY4")))</f>
        <v>QTY2</v>
      </c>
    </row>
    <row r="8515" spans="1:12" x14ac:dyDescent="0.3">
      <c r="A8515" s="2" t="s">
        <v>8088</v>
      </c>
      <c r="B8515" s="2">
        <v>58</v>
      </c>
      <c r="C8515" s="2" t="s">
        <v>16443</v>
      </c>
      <c r="D8515" s="2" t="s">
        <v>24474</v>
      </c>
      <c r="E8515" s="2">
        <v>4465.1000000000004</v>
      </c>
      <c r="F8515" s="2">
        <v>66</v>
      </c>
      <c r="G8515" s="2">
        <v>294696.59999999998</v>
      </c>
      <c r="H8515" s="3" t="s">
        <v>25481</v>
      </c>
      <c r="I8515" s="7" t="str">
        <f t="shared" ref="I8515:I8578" si="400">TEXT(H8515,"MMM")</f>
        <v>Aug</v>
      </c>
      <c r="J8515">
        <f t="shared" ref="J8515:J8578" si="401">YEAR(H8515)</f>
        <v>2023</v>
      </c>
      <c r="K8515" t="str">
        <f>IF(Table1[[#This Row],[Age]]&lt;20,"&lt;20",
   IF(Table1[[#This Row],[Age]]&lt;=30,"20-30",
   IF(Table1[[#This Row],[Age]]&lt;=40,"30-40",
   IF(Table1[[#This Row],[Age]]&lt;=50,"40-50",
   IF(Table1[[#This Row],[Age]]&lt;=60,"50-60",
   IF(Table1[[#This Row],[Age]]&lt;=70,"60-70","70+"))))))</f>
        <v>50-60</v>
      </c>
      <c r="L8515" t="str">
        <f t="shared" si="399"/>
        <v>QTY2</v>
      </c>
    </row>
    <row r="8516" spans="1:12" x14ac:dyDescent="0.3">
      <c r="A8516" s="2" t="s">
        <v>8089</v>
      </c>
      <c r="B8516" s="2">
        <v>46</v>
      </c>
      <c r="C8516" s="2" t="s">
        <v>20498</v>
      </c>
      <c r="D8516" s="2" t="s">
        <v>24581</v>
      </c>
      <c r="E8516" s="2">
        <v>5600.36</v>
      </c>
      <c r="F8516" s="2">
        <v>37</v>
      </c>
      <c r="G8516" s="2">
        <v>207213.32</v>
      </c>
      <c r="H8516" s="3" t="s">
        <v>25481</v>
      </c>
      <c r="I8516" s="7" t="str">
        <f t="shared" si="400"/>
        <v>Aug</v>
      </c>
      <c r="J8516">
        <f t="shared" si="401"/>
        <v>2023</v>
      </c>
      <c r="K8516" t="str">
        <f>IF(Table1[[#This Row],[Age]]&lt;20,"&lt;20",
   IF(Table1[[#This Row],[Age]]&lt;=30,"20-30",
   IF(Table1[[#This Row],[Age]]&lt;=40,"30-40",
   IF(Table1[[#This Row],[Age]]&lt;=50,"40-50",
   IF(Table1[[#This Row],[Age]]&lt;=60,"50-60",
   IF(Table1[[#This Row],[Age]]&lt;=70,"60-70","70+"))))))</f>
        <v>40-50</v>
      </c>
      <c r="L8516" t="str">
        <f t="shared" si="399"/>
        <v>QTY2</v>
      </c>
    </row>
    <row r="8517" spans="1:12" x14ac:dyDescent="0.3">
      <c r="A8517" s="2" t="s">
        <v>8090</v>
      </c>
      <c r="B8517" s="2">
        <v>59</v>
      </c>
      <c r="C8517" s="2" t="s">
        <v>20499</v>
      </c>
      <c r="D8517" s="2" t="s">
        <v>24432</v>
      </c>
      <c r="E8517" s="2">
        <v>9281.92</v>
      </c>
      <c r="F8517" s="2">
        <v>92</v>
      </c>
      <c r="G8517" s="2">
        <v>853936.64000000001</v>
      </c>
      <c r="H8517" s="3" t="s">
        <v>25481</v>
      </c>
      <c r="I8517" s="7" t="str">
        <f t="shared" si="400"/>
        <v>Aug</v>
      </c>
      <c r="J8517">
        <f t="shared" si="401"/>
        <v>2023</v>
      </c>
      <c r="K8517" t="str">
        <f>IF(Table1[[#This Row],[Age]]&lt;20,"&lt;20",
   IF(Table1[[#This Row],[Age]]&lt;=30,"20-30",
   IF(Table1[[#This Row],[Age]]&lt;=40,"30-40",
   IF(Table1[[#This Row],[Age]]&lt;=50,"40-50",
   IF(Table1[[#This Row],[Age]]&lt;=60,"50-60",
   IF(Table1[[#This Row],[Age]]&lt;=70,"60-70","70+"))))))</f>
        <v>50-60</v>
      </c>
      <c r="L8517" t="str">
        <f t="shared" si="399"/>
        <v>QTY2</v>
      </c>
    </row>
    <row r="8518" spans="1:12" x14ac:dyDescent="0.3">
      <c r="A8518" s="2" t="s">
        <v>8091</v>
      </c>
      <c r="B8518" s="2">
        <v>32</v>
      </c>
      <c r="C8518" s="2" t="s">
        <v>20500</v>
      </c>
      <c r="D8518" s="2" t="s">
        <v>24462</v>
      </c>
      <c r="E8518" s="2">
        <v>7016.2</v>
      </c>
      <c r="F8518" s="2">
        <v>88</v>
      </c>
      <c r="G8518" s="2">
        <v>617425.6</v>
      </c>
      <c r="H8518" s="3" t="s">
        <v>25481</v>
      </c>
      <c r="I8518" s="7" t="str">
        <f t="shared" si="400"/>
        <v>Aug</v>
      </c>
      <c r="J8518">
        <f t="shared" si="401"/>
        <v>2023</v>
      </c>
      <c r="K8518" t="str">
        <f>IF(Table1[[#This Row],[Age]]&lt;20,"&lt;20",
   IF(Table1[[#This Row],[Age]]&lt;=30,"20-30",
   IF(Table1[[#This Row],[Age]]&lt;=40,"30-40",
   IF(Table1[[#This Row],[Age]]&lt;=50,"40-50",
   IF(Table1[[#This Row],[Age]]&lt;=60,"50-60",
   IF(Table1[[#This Row],[Age]]&lt;=70,"60-70","70+"))))))</f>
        <v>30-40</v>
      </c>
      <c r="L8518" t="str">
        <f t="shared" si="399"/>
        <v>QTY2</v>
      </c>
    </row>
    <row r="8519" spans="1:12" x14ac:dyDescent="0.3">
      <c r="A8519" s="2" t="s">
        <v>8092</v>
      </c>
      <c r="B8519" s="2">
        <v>45</v>
      </c>
      <c r="C8519" s="2" t="s">
        <v>20501</v>
      </c>
      <c r="D8519" s="2" t="s">
        <v>24430</v>
      </c>
      <c r="E8519" s="2">
        <v>5461.82</v>
      </c>
      <c r="F8519" s="2">
        <v>11</v>
      </c>
      <c r="G8519" s="2">
        <v>60080.02</v>
      </c>
      <c r="H8519" s="3" t="s">
        <v>25481</v>
      </c>
      <c r="I8519" s="7" t="str">
        <f t="shared" si="400"/>
        <v>Aug</v>
      </c>
      <c r="J8519">
        <f t="shared" si="401"/>
        <v>2023</v>
      </c>
      <c r="K8519" t="str">
        <f>IF(Table1[[#This Row],[Age]]&lt;20,"&lt;20",
   IF(Table1[[#This Row],[Age]]&lt;=30,"20-30",
   IF(Table1[[#This Row],[Age]]&lt;=40,"30-40",
   IF(Table1[[#This Row],[Age]]&lt;=50,"40-50",
   IF(Table1[[#This Row],[Age]]&lt;=60,"50-60",
   IF(Table1[[#This Row],[Age]]&lt;=70,"60-70","70+"))))))</f>
        <v>40-50</v>
      </c>
      <c r="L8519" t="str">
        <f t="shared" si="399"/>
        <v>QTY2</v>
      </c>
    </row>
    <row r="8520" spans="1:12" x14ac:dyDescent="0.3">
      <c r="A8520" s="2" t="s">
        <v>8093</v>
      </c>
      <c r="B8520" s="2">
        <v>58</v>
      </c>
      <c r="C8520" s="2" t="s">
        <v>20502</v>
      </c>
      <c r="D8520" s="2" t="s">
        <v>24513</v>
      </c>
      <c r="E8520" s="2">
        <v>1822.56</v>
      </c>
      <c r="F8520" s="2">
        <v>69</v>
      </c>
      <c r="G8520" s="2">
        <v>125756.64</v>
      </c>
      <c r="H8520" s="3" t="s">
        <v>25481</v>
      </c>
      <c r="I8520" s="7" t="str">
        <f t="shared" si="400"/>
        <v>Aug</v>
      </c>
      <c r="J8520">
        <f t="shared" si="401"/>
        <v>2023</v>
      </c>
      <c r="K8520" t="str">
        <f>IF(Table1[[#This Row],[Age]]&lt;20,"&lt;20",
   IF(Table1[[#This Row],[Age]]&lt;=30,"20-30",
   IF(Table1[[#This Row],[Age]]&lt;=40,"30-40",
   IF(Table1[[#This Row],[Age]]&lt;=50,"40-50",
   IF(Table1[[#This Row],[Age]]&lt;=60,"50-60",
   IF(Table1[[#This Row],[Age]]&lt;=70,"60-70","70+"))))))</f>
        <v>50-60</v>
      </c>
      <c r="L8520" t="str">
        <f t="shared" si="399"/>
        <v>QTY2</v>
      </c>
    </row>
    <row r="8521" spans="1:12" x14ac:dyDescent="0.3">
      <c r="A8521" s="2" t="s">
        <v>8094</v>
      </c>
      <c r="B8521" s="2">
        <v>35</v>
      </c>
      <c r="C8521" s="2" t="s">
        <v>20503</v>
      </c>
      <c r="D8521" s="2" t="s">
        <v>24649</v>
      </c>
      <c r="E8521" s="2">
        <v>1525.37</v>
      </c>
      <c r="F8521" s="2">
        <v>38</v>
      </c>
      <c r="G8521" s="2">
        <v>57964.06</v>
      </c>
      <c r="H8521" s="3" t="s">
        <v>25482</v>
      </c>
      <c r="I8521" s="7" t="str">
        <f t="shared" si="400"/>
        <v>Aug</v>
      </c>
      <c r="J8521">
        <f t="shared" si="401"/>
        <v>2023</v>
      </c>
      <c r="K8521" t="str">
        <f>IF(Table1[[#This Row],[Age]]&lt;20,"&lt;20",
   IF(Table1[[#This Row],[Age]]&lt;=30,"20-30",
   IF(Table1[[#This Row],[Age]]&lt;=40,"30-40",
   IF(Table1[[#This Row],[Age]]&lt;=50,"40-50",
   IF(Table1[[#This Row],[Age]]&lt;=60,"50-60",
   IF(Table1[[#This Row],[Age]]&lt;=70,"60-70","70+"))))))</f>
        <v>30-40</v>
      </c>
      <c r="L8521" t="str">
        <f t="shared" si="399"/>
        <v>QTY2</v>
      </c>
    </row>
    <row r="8522" spans="1:12" x14ac:dyDescent="0.3">
      <c r="A8522" s="2" t="s">
        <v>8095</v>
      </c>
      <c r="B8522" s="2">
        <v>42</v>
      </c>
      <c r="C8522" s="2" t="s">
        <v>16434</v>
      </c>
      <c r="D8522" s="2" t="s">
        <v>24630</v>
      </c>
      <c r="E8522" s="2">
        <v>589.78</v>
      </c>
      <c r="F8522" s="2">
        <v>84</v>
      </c>
      <c r="G8522" s="2">
        <v>49541.52</v>
      </c>
      <c r="H8522" s="3" t="s">
        <v>25482</v>
      </c>
      <c r="I8522" s="7" t="str">
        <f t="shared" si="400"/>
        <v>Aug</v>
      </c>
      <c r="J8522">
        <f t="shared" si="401"/>
        <v>2023</v>
      </c>
      <c r="K8522" t="str">
        <f>IF(Table1[[#This Row],[Age]]&lt;20,"&lt;20",
   IF(Table1[[#This Row],[Age]]&lt;=30,"20-30",
   IF(Table1[[#This Row],[Age]]&lt;=40,"30-40",
   IF(Table1[[#This Row],[Age]]&lt;=50,"40-50",
   IF(Table1[[#This Row],[Age]]&lt;=60,"50-60",
   IF(Table1[[#This Row],[Age]]&lt;=70,"60-70","70+"))))))</f>
        <v>40-50</v>
      </c>
      <c r="L8522" t="str">
        <f t="shared" si="399"/>
        <v>QTY2</v>
      </c>
    </row>
    <row r="8523" spans="1:12" x14ac:dyDescent="0.3">
      <c r="A8523" s="2" t="s">
        <v>8096</v>
      </c>
      <c r="B8523" s="2">
        <v>30</v>
      </c>
      <c r="C8523" s="2" t="s">
        <v>20504</v>
      </c>
      <c r="D8523" s="2" t="s">
        <v>24470</v>
      </c>
      <c r="E8523" s="2">
        <v>2304.83</v>
      </c>
      <c r="F8523" s="2">
        <v>65</v>
      </c>
      <c r="G8523" s="2">
        <v>149813.95000000001</v>
      </c>
      <c r="H8523" s="3" t="s">
        <v>25482</v>
      </c>
      <c r="I8523" s="7" t="str">
        <f t="shared" si="400"/>
        <v>Aug</v>
      </c>
      <c r="J8523">
        <f t="shared" si="401"/>
        <v>2023</v>
      </c>
      <c r="K8523" t="str">
        <f>IF(Table1[[#This Row],[Age]]&lt;20,"&lt;20",
   IF(Table1[[#This Row],[Age]]&lt;=30,"20-30",
   IF(Table1[[#This Row],[Age]]&lt;=40,"30-40",
   IF(Table1[[#This Row],[Age]]&lt;=50,"40-50",
   IF(Table1[[#This Row],[Age]]&lt;=60,"50-60",
   IF(Table1[[#This Row],[Age]]&lt;=70,"60-70","70+"))))))</f>
        <v>20-30</v>
      </c>
      <c r="L8523" t="str">
        <f t="shared" si="399"/>
        <v>QTY2</v>
      </c>
    </row>
    <row r="8524" spans="1:12" x14ac:dyDescent="0.3">
      <c r="A8524" s="2" t="s">
        <v>8097</v>
      </c>
      <c r="B8524" s="2">
        <v>58</v>
      </c>
      <c r="C8524" s="2" t="s">
        <v>20505</v>
      </c>
      <c r="D8524" s="2" t="s">
        <v>24625</v>
      </c>
      <c r="E8524" s="2">
        <v>3618.4</v>
      </c>
      <c r="F8524" s="2">
        <v>71</v>
      </c>
      <c r="G8524" s="2">
        <v>256906.4</v>
      </c>
      <c r="H8524" s="3" t="s">
        <v>25482</v>
      </c>
      <c r="I8524" s="7" t="str">
        <f t="shared" si="400"/>
        <v>Aug</v>
      </c>
      <c r="J8524">
        <f t="shared" si="401"/>
        <v>2023</v>
      </c>
      <c r="K8524" t="str">
        <f>IF(Table1[[#This Row],[Age]]&lt;20,"&lt;20",
   IF(Table1[[#This Row],[Age]]&lt;=30,"20-30",
   IF(Table1[[#This Row],[Age]]&lt;=40,"30-40",
   IF(Table1[[#This Row],[Age]]&lt;=50,"40-50",
   IF(Table1[[#This Row],[Age]]&lt;=60,"50-60",
   IF(Table1[[#This Row],[Age]]&lt;=70,"60-70","70+"))))))</f>
        <v>50-60</v>
      </c>
      <c r="L8524" t="str">
        <f t="shared" si="399"/>
        <v>QTY2</v>
      </c>
    </row>
    <row r="8525" spans="1:12" x14ac:dyDescent="0.3">
      <c r="A8525" s="2" t="s">
        <v>8098</v>
      </c>
      <c r="B8525" s="2">
        <v>46</v>
      </c>
      <c r="C8525" s="2" t="s">
        <v>20506</v>
      </c>
      <c r="D8525" s="2" t="s">
        <v>24595</v>
      </c>
      <c r="E8525" s="2">
        <v>8418.9599999999991</v>
      </c>
      <c r="F8525" s="2">
        <v>74</v>
      </c>
      <c r="G8525" s="2">
        <v>623003.04</v>
      </c>
      <c r="H8525" s="3" t="s">
        <v>25482</v>
      </c>
      <c r="I8525" s="7" t="str">
        <f t="shared" si="400"/>
        <v>Aug</v>
      </c>
      <c r="J8525">
        <f t="shared" si="401"/>
        <v>2023</v>
      </c>
      <c r="K8525" t="str">
        <f>IF(Table1[[#This Row],[Age]]&lt;20,"&lt;20",
   IF(Table1[[#This Row],[Age]]&lt;=30,"20-30",
   IF(Table1[[#This Row],[Age]]&lt;=40,"30-40",
   IF(Table1[[#This Row],[Age]]&lt;=50,"40-50",
   IF(Table1[[#This Row],[Age]]&lt;=60,"50-60",
   IF(Table1[[#This Row],[Age]]&lt;=70,"60-70","70+"))))))</f>
        <v>40-50</v>
      </c>
      <c r="L8525" t="str">
        <f t="shared" si="399"/>
        <v>QTY2</v>
      </c>
    </row>
    <row r="8526" spans="1:12" x14ac:dyDescent="0.3">
      <c r="A8526" s="2" t="s">
        <v>8099</v>
      </c>
      <c r="B8526" s="2">
        <v>38</v>
      </c>
      <c r="C8526" s="2" t="s">
        <v>20507</v>
      </c>
      <c r="D8526" s="2" t="s">
        <v>24465</v>
      </c>
      <c r="E8526" s="2">
        <v>144.75</v>
      </c>
      <c r="F8526" s="2">
        <v>29</v>
      </c>
      <c r="G8526" s="2">
        <v>4197.75</v>
      </c>
      <c r="H8526" s="3" t="s">
        <v>25482</v>
      </c>
      <c r="I8526" s="7" t="str">
        <f t="shared" si="400"/>
        <v>Aug</v>
      </c>
      <c r="J8526">
        <f t="shared" si="401"/>
        <v>2023</v>
      </c>
      <c r="K8526" t="str">
        <f>IF(Table1[[#This Row],[Age]]&lt;20,"&lt;20",
   IF(Table1[[#This Row],[Age]]&lt;=30,"20-30",
   IF(Table1[[#This Row],[Age]]&lt;=40,"30-40",
   IF(Table1[[#This Row],[Age]]&lt;=50,"40-50",
   IF(Table1[[#This Row],[Age]]&lt;=60,"50-60",
   IF(Table1[[#This Row],[Age]]&lt;=70,"60-70","70+"))))))</f>
        <v>30-40</v>
      </c>
      <c r="L8526" t="str">
        <f t="shared" si="399"/>
        <v>QTY2</v>
      </c>
    </row>
    <row r="8527" spans="1:12" x14ac:dyDescent="0.3">
      <c r="A8527" s="2" t="s">
        <v>8100</v>
      </c>
      <c r="B8527" s="2">
        <v>21</v>
      </c>
      <c r="C8527" s="2" t="s">
        <v>18701</v>
      </c>
      <c r="D8527" s="2" t="s">
        <v>24528</v>
      </c>
      <c r="E8527" s="2">
        <v>3095.82</v>
      </c>
      <c r="F8527" s="2">
        <v>75</v>
      </c>
      <c r="G8527" s="2">
        <v>232186.5</v>
      </c>
      <c r="H8527" s="3" t="s">
        <v>25482</v>
      </c>
      <c r="I8527" s="7" t="str">
        <f t="shared" si="400"/>
        <v>Aug</v>
      </c>
      <c r="J8527">
        <f t="shared" si="401"/>
        <v>2023</v>
      </c>
      <c r="K8527" t="str">
        <f>IF(Table1[[#This Row],[Age]]&lt;20,"&lt;20",
   IF(Table1[[#This Row],[Age]]&lt;=30,"20-30",
   IF(Table1[[#This Row],[Age]]&lt;=40,"30-40",
   IF(Table1[[#This Row],[Age]]&lt;=50,"40-50",
   IF(Table1[[#This Row],[Age]]&lt;=60,"50-60",
   IF(Table1[[#This Row],[Age]]&lt;=70,"60-70","70+"))))))</f>
        <v>20-30</v>
      </c>
      <c r="L8527" t="str">
        <f t="shared" si="399"/>
        <v>QTY2</v>
      </c>
    </row>
    <row r="8528" spans="1:12" x14ac:dyDescent="0.3">
      <c r="A8528" s="2" t="s">
        <v>8101</v>
      </c>
      <c r="B8528" s="2">
        <v>46</v>
      </c>
      <c r="C8528" s="2" t="s">
        <v>20508</v>
      </c>
      <c r="D8528" s="2" t="s">
        <v>24585</v>
      </c>
      <c r="E8528" s="2">
        <v>9753.5300000000007</v>
      </c>
      <c r="F8528" s="2">
        <v>68</v>
      </c>
      <c r="G8528" s="2">
        <v>663240.04</v>
      </c>
      <c r="H8528" s="3" t="s">
        <v>25482</v>
      </c>
      <c r="I8528" s="7" t="str">
        <f t="shared" si="400"/>
        <v>Aug</v>
      </c>
      <c r="J8528">
        <f t="shared" si="401"/>
        <v>2023</v>
      </c>
      <c r="K8528" t="str">
        <f>IF(Table1[[#This Row],[Age]]&lt;20,"&lt;20",
   IF(Table1[[#This Row],[Age]]&lt;=30,"20-30",
   IF(Table1[[#This Row],[Age]]&lt;=40,"30-40",
   IF(Table1[[#This Row],[Age]]&lt;=50,"40-50",
   IF(Table1[[#This Row],[Age]]&lt;=60,"50-60",
   IF(Table1[[#This Row],[Age]]&lt;=70,"60-70","70+"))))))</f>
        <v>40-50</v>
      </c>
      <c r="L8528" t="str">
        <f t="shared" si="399"/>
        <v>QTY2</v>
      </c>
    </row>
    <row r="8529" spans="1:12" x14ac:dyDescent="0.3">
      <c r="A8529" s="2" t="s">
        <v>8102</v>
      </c>
      <c r="B8529" s="2">
        <v>47</v>
      </c>
      <c r="C8529" s="2" t="s">
        <v>20509</v>
      </c>
      <c r="D8529" s="2" t="s">
        <v>24539</v>
      </c>
      <c r="E8529" s="2">
        <v>9980.65</v>
      </c>
      <c r="F8529" s="2">
        <v>49</v>
      </c>
      <c r="G8529" s="2">
        <v>489051.85</v>
      </c>
      <c r="H8529" s="3" t="s">
        <v>25482</v>
      </c>
      <c r="I8529" s="7" t="str">
        <f t="shared" si="400"/>
        <v>Aug</v>
      </c>
      <c r="J8529">
        <f t="shared" si="401"/>
        <v>2023</v>
      </c>
      <c r="K8529" t="str">
        <f>IF(Table1[[#This Row],[Age]]&lt;20,"&lt;20",
   IF(Table1[[#This Row],[Age]]&lt;=30,"20-30",
   IF(Table1[[#This Row],[Age]]&lt;=40,"30-40",
   IF(Table1[[#This Row],[Age]]&lt;=50,"40-50",
   IF(Table1[[#This Row],[Age]]&lt;=60,"50-60",
   IF(Table1[[#This Row],[Age]]&lt;=70,"60-70","70+"))))))</f>
        <v>40-50</v>
      </c>
      <c r="L8529" t="str">
        <f t="shared" si="399"/>
        <v>QTY2</v>
      </c>
    </row>
    <row r="8530" spans="1:12" x14ac:dyDescent="0.3">
      <c r="A8530" s="2" t="s">
        <v>8103</v>
      </c>
      <c r="B8530" s="2">
        <v>64</v>
      </c>
      <c r="C8530" s="2" t="s">
        <v>15218</v>
      </c>
      <c r="D8530" s="2" t="s">
        <v>24604</v>
      </c>
      <c r="E8530" s="2">
        <v>9506</v>
      </c>
      <c r="F8530" s="2">
        <v>84</v>
      </c>
      <c r="G8530" s="2">
        <v>798504</v>
      </c>
      <c r="H8530" s="3" t="s">
        <v>25483</v>
      </c>
      <c r="I8530" s="7" t="str">
        <f t="shared" si="400"/>
        <v>Aug</v>
      </c>
      <c r="J8530">
        <f t="shared" si="401"/>
        <v>2023</v>
      </c>
      <c r="K8530" t="str">
        <f>IF(Table1[[#This Row],[Age]]&lt;20,"&lt;20",
   IF(Table1[[#This Row],[Age]]&lt;=30,"20-30",
   IF(Table1[[#This Row],[Age]]&lt;=40,"30-40",
   IF(Table1[[#This Row],[Age]]&lt;=50,"40-50",
   IF(Table1[[#This Row],[Age]]&lt;=60,"50-60",
   IF(Table1[[#This Row],[Age]]&lt;=70,"60-70","70+"))))))</f>
        <v>60-70</v>
      </c>
      <c r="L8530" t="str">
        <f t="shared" si="399"/>
        <v>QTY2</v>
      </c>
    </row>
    <row r="8531" spans="1:12" x14ac:dyDescent="0.3">
      <c r="A8531" s="2" t="s">
        <v>8104</v>
      </c>
      <c r="B8531" s="2">
        <v>65</v>
      </c>
      <c r="C8531" s="2" t="s">
        <v>20510</v>
      </c>
      <c r="D8531" s="2" t="s">
        <v>24613</v>
      </c>
      <c r="E8531" s="2">
        <v>8978.81</v>
      </c>
      <c r="F8531" s="2">
        <v>97</v>
      </c>
      <c r="G8531" s="2">
        <v>870944.57</v>
      </c>
      <c r="H8531" s="3" t="s">
        <v>25483</v>
      </c>
      <c r="I8531" s="7" t="str">
        <f t="shared" si="400"/>
        <v>Aug</v>
      </c>
      <c r="J8531">
        <f t="shared" si="401"/>
        <v>2023</v>
      </c>
      <c r="K8531" t="str">
        <f>IF(Table1[[#This Row],[Age]]&lt;20,"&lt;20",
   IF(Table1[[#This Row],[Age]]&lt;=30,"20-30",
   IF(Table1[[#This Row],[Age]]&lt;=40,"30-40",
   IF(Table1[[#This Row],[Age]]&lt;=50,"40-50",
   IF(Table1[[#This Row],[Age]]&lt;=60,"50-60",
   IF(Table1[[#This Row],[Age]]&lt;=70,"60-70","70+"))))))</f>
        <v>60-70</v>
      </c>
      <c r="L8531" t="str">
        <f t="shared" si="399"/>
        <v>QTY2</v>
      </c>
    </row>
    <row r="8532" spans="1:12" x14ac:dyDescent="0.3">
      <c r="A8532" s="2" t="s">
        <v>8105</v>
      </c>
      <c r="B8532" s="2">
        <v>45</v>
      </c>
      <c r="C8532" s="2" t="s">
        <v>20511</v>
      </c>
      <c r="D8532" s="2" t="s">
        <v>24564</v>
      </c>
      <c r="E8532" s="2">
        <v>8730.17</v>
      </c>
      <c r="F8532" s="2">
        <v>2</v>
      </c>
      <c r="G8532" s="2">
        <v>17460.34</v>
      </c>
      <c r="H8532" s="3" t="s">
        <v>25483</v>
      </c>
      <c r="I8532" s="7" t="str">
        <f t="shared" si="400"/>
        <v>Aug</v>
      </c>
      <c r="J8532">
        <f t="shared" si="401"/>
        <v>2023</v>
      </c>
      <c r="K8532" t="str">
        <f>IF(Table1[[#This Row],[Age]]&lt;20,"&lt;20",
   IF(Table1[[#This Row],[Age]]&lt;=30,"20-30",
   IF(Table1[[#This Row],[Age]]&lt;=40,"30-40",
   IF(Table1[[#This Row],[Age]]&lt;=50,"40-50",
   IF(Table1[[#This Row],[Age]]&lt;=60,"50-60",
   IF(Table1[[#This Row],[Age]]&lt;=70,"60-70","70+"))))))</f>
        <v>40-50</v>
      </c>
      <c r="L8532" t="str">
        <f t="shared" si="399"/>
        <v>QTY2</v>
      </c>
    </row>
    <row r="8533" spans="1:12" x14ac:dyDescent="0.3">
      <c r="A8533" s="2" t="s">
        <v>6583</v>
      </c>
      <c r="B8533" s="2">
        <v>60</v>
      </c>
      <c r="C8533" s="2" t="s">
        <v>20512</v>
      </c>
      <c r="D8533" s="2" t="s">
        <v>24496</v>
      </c>
      <c r="E8533" s="2">
        <v>9700.69</v>
      </c>
      <c r="F8533" s="2">
        <v>29</v>
      </c>
      <c r="G8533" s="2">
        <v>281320.01</v>
      </c>
      <c r="H8533" s="3" t="s">
        <v>25483</v>
      </c>
      <c r="I8533" s="7" t="str">
        <f t="shared" si="400"/>
        <v>Aug</v>
      </c>
      <c r="J8533">
        <f t="shared" si="401"/>
        <v>2023</v>
      </c>
      <c r="K8533" t="str">
        <f>IF(Table1[[#This Row],[Age]]&lt;20,"&lt;20",
   IF(Table1[[#This Row],[Age]]&lt;=30,"20-30",
   IF(Table1[[#This Row],[Age]]&lt;=40,"30-40",
   IF(Table1[[#This Row],[Age]]&lt;=50,"40-50",
   IF(Table1[[#This Row],[Age]]&lt;=60,"50-60",
   IF(Table1[[#This Row],[Age]]&lt;=70,"60-70","70+"))))))</f>
        <v>50-60</v>
      </c>
      <c r="L8533" t="str">
        <f t="shared" si="399"/>
        <v>QTY2</v>
      </c>
    </row>
    <row r="8534" spans="1:12" x14ac:dyDescent="0.3">
      <c r="A8534" s="2" t="s">
        <v>8106</v>
      </c>
      <c r="B8534" s="2">
        <v>49</v>
      </c>
      <c r="C8534" s="2" t="s">
        <v>20513</v>
      </c>
      <c r="D8534" s="2" t="s">
        <v>24548</v>
      </c>
      <c r="E8534" s="2">
        <v>6375.6</v>
      </c>
      <c r="F8534" s="2">
        <v>57</v>
      </c>
      <c r="G8534" s="2">
        <v>363409.2</v>
      </c>
      <c r="H8534" s="3" t="s">
        <v>25483</v>
      </c>
      <c r="I8534" s="7" t="str">
        <f t="shared" si="400"/>
        <v>Aug</v>
      </c>
      <c r="J8534">
        <f t="shared" si="401"/>
        <v>2023</v>
      </c>
      <c r="K8534" t="str">
        <f>IF(Table1[[#This Row],[Age]]&lt;20,"&lt;20",
   IF(Table1[[#This Row],[Age]]&lt;=30,"20-30",
   IF(Table1[[#This Row],[Age]]&lt;=40,"30-40",
   IF(Table1[[#This Row],[Age]]&lt;=50,"40-50",
   IF(Table1[[#This Row],[Age]]&lt;=60,"50-60",
   IF(Table1[[#This Row],[Age]]&lt;=70,"60-70","70+"))))))</f>
        <v>40-50</v>
      </c>
      <c r="L8534" t="str">
        <f t="shared" si="399"/>
        <v>QTY2</v>
      </c>
    </row>
    <row r="8535" spans="1:12" x14ac:dyDescent="0.3">
      <c r="A8535" s="2" t="s">
        <v>8107</v>
      </c>
      <c r="B8535" s="2">
        <v>18</v>
      </c>
      <c r="C8535" s="2" t="s">
        <v>20514</v>
      </c>
      <c r="D8535" s="2" t="s">
        <v>24615</v>
      </c>
      <c r="E8535" s="2">
        <v>2203.37</v>
      </c>
      <c r="F8535" s="2">
        <v>77</v>
      </c>
      <c r="G8535" s="2">
        <v>169659.49</v>
      </c>
      <c r="H8535" s="3" t="s">
        <v>25483</v>
      </c>
      <c r="I8535" s="7" t="str">
        <f t="shared" si="400"/>
        <v>Aug</v>
      </c>
      <c r="J8535">
        <f t="shared" si="401"/>
        <v>2023</v>
      </c>
      <c r="K8535" t="str">
        <f>IF(Table1[[#This Row],[Age]]&lt;20,"&lt;20",
   IF(Table1[[#This Row],[Age]]&lt;=30,"20-30",
   IF(Table1[[#This Row],[Age]]&lt;=40,"30-40",
   IF(Table1[[#This Row],[Age]]&lt;=50,"40-50",
   IF(Table1[[#This Row],[Age]]&lt;=60,"50-60",
   IF(Table1[[#This Row],[Age]]&lt;=70,"60-70","70+"))))))</f>
        <v>&lt;20</v>
      </c>
      <c r="L8535" t="str">
        <f t="shared" si="399"/>
        <v>QTY2</v>
      </c>
    </row>
    <row r="8536" spans="1:12" x14ac:dyDescent="0.3">
      <c r="A8536" s="2" t="s">
        <v>8108</v>
      </c>
      <c r="B8536" s="2">
        <v>48</v>
      </c>
      <c r="C8536" s="2" t="s">
        <v>15450</v>
      </c>
      <c r="D8536" s="2" t="s">
        <v>24453</v>
      </c>
      <c r="E8536" s="2">
        <v>6891.37</v>
      </c>
      <c r="F8536" s="2">
        <v>42</v>
      </c>
      <c r="G8536" s="2">
        <v>289437.53999999998</v>
      </c>
      <c r="H8536" s="3" t="s">
        <v>25483</v>
      </c>
      <c r="I8536" s="7" t="str">
        <f t="shared" si="400"/>
        <v>Aug</v>
      </c>
      <c r="J8536">
        <f t="shared" si="401"/>
        <v>2023</v>
      </c>
      <c r="K8536" t="str">
        <f>IF(Table1[[#This Row],[Age]]&lt;20,"&lt;20",
   IF(Table1[[#This Row],[Age]]&lt;=30,"20-30",
   IF(Table1[[#This Row],[Age]]&lt;=40,"30-40",
   IF(Table1[[#This Row],[Age]]&lt;=50,"40-50",
   IF(Table1[[#This Row],[Age]]&lt;=60,"50-60",
   IF(Table1[[#This Row],[Age]]&lt;=70,"60-70","70+"))))))</f>
        <v>40-50</v>
      </c>
      <c r="L8536" t="str">
        <f t="shared" si="399"/>
        <v>QTY2</v>
      </c>
    </row>
    <row r="8537" spans="1:12" x14ac:dyDescent="0.3">
      <c r="A8537" s="2" t="s">
        <v>8109</v>
      </c>
      <c r="B8537" s="2">
        <v>27</v>
      </c>
      <c r="C8537" s="2" t="s">
        <v>19048</v>
      </c>
      <c r="D8537" s="2" t="s">
        <v>24554</v>
      </c>
      <c r="E8537" s="2">
        <v>9250.49</v>
      </c>
      <c r="F8537" s="2">
        <v>40</v>
      </c>
      <c r="G8537" s="2">
        <v>370019.6</v>
      </c>
      <c r="H8537" s="3" t="s">
        <v>25483</v>
      </c>
      <c r="I8537" s="7" t="str">
        <f t="shared" si="400"/>
        <v>Aug</v>
      </c>
      <c r="J8537">
        <f t="shared" si="401"/>
        <v>2023</v>
      </c>
      <c r="K8537" t="str">
        <f>IF(Table1[[#This Row],[Age]]&lt;20,"&lt;20",
   IF(Table1[[#This Row],[Age]]&lt;=30,"20-30",
   IF(Table1[[#This Row],[Age]]&lt;=40,"30-40",
   IF(Table1[[#This Row],[Age]]&lt;=50,"40-50",
   IF(Table1[[#This Row],[Age]]&lt;=60,"50-60",
   IF(Table1[[#This Row],[Age]]&lt;=70,"60-70","70+"))))))</f>
        <v>20-30</v>
      </c>
      <c r="L8537" t="str">
        <f t="shared" si="399"/>
        <v>QTY2</v>
      </c>
    </row>
    <row r="8538" spans="1:12" x14ac:dyDescent="0.3">
      <c r="A8538" s="2" t="s">
        <v>8110</v>
      </c>
      <c r="B8538" s="2">
        <v>42</v>
      </c>
      <c r="C8538" s="2" t="s">
        <v>15490</v>
      </c>
      <c r="D8538" s="2" t="s">
        <v>24509</v>
      </c>
      <c r="E8538" s="2">
        <v>1993.27</v>
      </c>
      <c r="F8538" s="2">
        <v>6</v>
      </c>
      <c r="G8538" s="2">
        <v>11959.62</v>
      </c>
      <c r="H8538" s="3" t="s">
        <v>25483</v>
      </c>
      <c r="I8538" s="7" t="str">
        <f t="shared" si="400"/>
        <v>Aug</v>
      </c>
      <c r="J8538">
        <f t="shared" si="401"/>
        <v>2023</v>
      </c>
      <c r="K8538" t="str">
        <f>IF(Table1[[#This Row],[Age]]&lt;20,"&lt;20",
   IF(Table1[[#This Row],[Age]]&lt;=30,"20-30",
   IF(Table1[[#This Row],[Age]]&lt;=40,"30-40",
   IF(Table1[[#This Row],[Age]]&lt;=50,"40-50",
   IF(Table1[[#This Row],[Age]]&lt;=60,"50-60",
   IF(Table1[[#This Row],[Age]]&lt;=70,"60-70","70+"))))))</f>
        <v>40-50</v>
      </c>
      <c r="L8538" t="str">
        <f t="shared" si="399"/>
        <v>QTY2</v>
      </c>
    </row>
    <row r="8539" spans="1:12" x14ac:dyDescent="0.3">
      <c r="A8539" s="2" t="s">
        <v>8111</v>
      </c>
      <c r="B8539" s="2">
        <v>33</v>
      </c>
      <c r="C8539" s="2" t="s">
        <v>20515</v>
      </c>
      <c r="D8539" s="2" t="s">
        <v>24595</v>
      </c>
      <c r="E8539" s="2">
        <v>8065.26</v>
      </c>
      <c r="F8539" s="2">
        <v>72</v>
      </c>
      <c r="G8539" s="2">
        <v>580698.72</v>
      </c>
      <c r="H8539" s="3" t="s">
        <v>25483</v>
      </c>
      <c r="I8539" s="7" t="str">
        <f t="shared" si="400"/>
        <v>Aug</v>
      </c>
      <c r="J8539">
        <f t="shared" si="401"/>
        <v>2023</v>
      </c>
      <c r="K8539" t="str">
        <f>IF(Table1[[#This Row],[Age]]&lt;20,"&lt;20",
   IF(Table1[[#This Row],[Age]]&lt;=30,"20-30",
   IF(Table1[[#This Row],[Age]]&lt;=40,"30-40",
   IF(Table1[[#This Row],[Age]]&lt;=50,"40-50",
   IF(Table1[[#This Row],[Age]]&lt;=60,"50-60",
   IF(Table1[[#This Row],[Age]]&lt;=70,"60-70","70+"))))))</f>
        <v>30-40</v>
      </c>
      <c r="L8539" t="str">
        <f t="shared" si="399"/>
        <v>QTY2</v>
      </c>
    </row>
    <row r="8540" spans="1:12" x14ac:dyDescent="0.3">
      <c r="A8540" s="2" t="s">
        <v>8112</v>
      </c>
      <c r="B8540" s="2">
        <v>24</v>
      </c>
      <c r="C8540" s="2" t="s">
        <v>20516</v>
      </c>
      <c r="D8540" s="2" t="s">
        <v>24430</v>
      </c>
      <c r="E8540" s="2">
        <v>9302.2000000000007</v>
      </c>
      <c r="F8540" s="2">
        <v>41</v>
      </c>
      <c r="G8540" s="2">
        <v>381390.2</v>
      </c>
      <c r="H8540" s="3" t="s">
        <v>25484</v>
      </c>
      <c r="I8540" s="7" t="str">
        <f t="shared" si="400"/>
        <v>Aug</v>
      </c>
      <c r="J8540">
        <f t="shared" si="401"/>
        <v>2023</v>
      </c>
      <c r="K8540" t="str">
        <f>IF(Table1[[#This Row],[Age]]&lt;20,"&lt;20",
   IF(Table1[[#This Row],[Age]]&lt;=30,"20-30",
   IF(Table1[[#This Row],[Age]]&lt;=40,"30-40",
   IF(Table1[[#This Row],[Age]]&lt;=50,"40-50",
   IF(Table1[[#This Row],[Age]]&lt;=60,"50-60",
   IF(Table1[[#This Row],[Age]]&lt;=70,"60-70","70+"))))))</f>
        <v>20-30</v>
      </c>
      <c r="L8540" t="str">
        <f t="shared" si="399"/>
        <v>QTY2</v>
      </c>
    </row>
    <row r="8541" spans="1:12" x14ac:dyDescent="0.3">
      <c r="A8541" s="2" t="s">
        <v>8113</v>
      </c>
      <c r="B8541" s="2">
        <v>29</v>
      </c>
      <c r="C8541" s="2" t="s">
        <v>20517</v>
      </c>
      <c r="D8541" s="2" t="s">
        <v>24444</v>
      </c>
      <c r="E8541" s="2">
        <v>2122.89</v>
      </c>
      <c r="F8541" s="2">
        <v>4</v>
      </c>
      <c r="G8541" s="2">
        <v>8491.56</v>
      </c>
      <c r="H8541" s="3" t="s">
        <v>25484</v>
      </c>
      <c r="I8541" s="7" t="str">
        <f t="shared" si="400"/>
        <v>Aug</v>
      </c>
      <c r="J8541">
        <f t="shared" si="401"/>
        <v>2023</v>
      </c>
      <c r="K8541" t="str">
        <f>IF(Table1[[#This Row],[Age]]&lt;20,"&lt;20",
   IF(Table1[[#This Row],[Age]]&lt;=30,"20-30",
   IF(Table1[[#This Row],[Age]]&lt;=40,"30-40",
   IF(Table1[[#This Row],[Age]]&lt;=50,"40-50",
   IF(Table1[[#This Row],[Age]]&lt;=60,"50-60",
   IF(Table1[[#This Row],[Age]]&lt;=70,"60-70","70+"))))))</f>
        <v>20-30</v>
      </c>
      <c r="L8541" t="str">
        <f t="shared" si="399"/>
        <v>QTY2</v>
      </c>
    </row>
    <row r="8542" spans="1:12" x14ac:dyDescent="0.3">
      <c r="A8542" s="2" t="s">
        <v>8114</v>
      </c>
      <c r="B8542" s="2">
        <v>28</v>
      </c>
      <c r="C8542" s="2" t="s">
        <v>15864</v>
      </c>
      <c r="D8542" s="2" t="s">
        <v>24477</v>
      </c>
      <c r="E8542" s="2">
        <v>1610.05</v>
      </c>
      <c r="F8542" s="2">
        <v>38</v>
      </c>
      <c r="G8542" s="2">
        <v>61181.9</v>
      </c>
      <c r="H8542" s="3" t="s">
        <v>25484</v>
      </c>
      <c r="I8542" s="7" t="str">
        <f t="shared" si="400"/>
        <v>Aug</v>
      </c>
      <c r="J8542">
        <f t="shared" si="401"/>
        <v>2023</v>
      </c>
      <c r="K8542" t="str">
        <f>IF(Table1[[#This Row],[Age]]&lt;20,"&lt;20",
   IF(Table1[[#This Row],[Age]]&lt;=30,"20-30",
   IF(Table1[[#This Row],[Age]]&lt;=40,"30-40",
   IF(Table1[[#This Row],[Age]]&lt;=50,"40-50",
   IF(Table1[[#This Row],[Age]]&lt;=60,"50-60",
   IF(Table1[[#This Row],[Age]]&lt;=70,"60-70","70+"))))))</f>
        <v>20-30</v>
      </c>
      <c r="L8542" t="str">
        <f t="shared" si="399"/>
        <v>QTY2</v>
      </c>
    </row>
    <row r="8543" spans="1:12" x14ac:dyDescent="0.3">
      <c r="A8543" s="2" t="s">
        <v>8115</v>
      </c>
      <c r="B8543" s="2">
        <v>41</v>
      </c>
      <c r="C8543" s="2" t="s">
        <v>20518</v>
      </c>
      <c r="D8543" s="2" t="s">
        <v>24461</v>
      </c>
      <c r="E8543" s="2">
        <v>6188.35</v>
      </c>
      <c r="F8543" s="2">
        <v>29</v>
      </c>
      <c r="G8543" s="2">
        <v>179462.15</v>
      </c>
      <c r="H8543" s="3" t="s">
        <v>25484</v>
      </c>
      <c r="I8543" s="7" t="str">
        <f t="shared" si="400"/>
        <v>Aug</v>
      </c>
      <c r="J8543">
        <f t="shared" si="401"/>
        <v>2023</v>
      </c>
      <c r="K8543" t="str">
        <f>IF(Table1[[#This Row],[Age]]&lt;20,"&lt;20",
   IF(Table1[[#This Row],[Age]]&lt;=30,"20-30",
   IF(Table1[[#This Row],[Age]]&lt;=40,"30-40",
   IF(Table1[[#This Row],[Age]]&lt;=50,"40-50",
   IF(Table1[[#This Row],[Age]]&lt;=60,"50-60",
   IF(Table1[[#This Row],[Age]]&lt;=70,"60-70","70+"))))))</f>
        <v>40-50</v>
      </c>
      <c r="L8543" t="str">
        <f t="shared" si="399"/>
        <v>QTY2</v>
      </c>
    </row>
    <row r="8544" spans="1:12" x14ac:dyDescent="0.3">
      <c r="A8544" s="2" t="s">
        <v>2659</v>
      </c>
      <c r="B8544" s="2">
        <v>53</v>
      </c>
      <c r="C8544" s="2" t="s">
        <v>20519</v>
      </c>
      <c r="D8544" s="2" t="s">
        <v>24624</v>
      </c>
      <c r="E8544" s="2">
        <v>7611.29</v>
      </c>
      <c r="F8544" s="2">
        <v>97</v>
      </c>
      <c r="G8544" s="2">
        <v>738295.13</v>
      </c>
      <c r="H8544" s="3" t="s">
        <v>25484</v>
      </c>
      <c r="I8544" s="7" t="str">
        <f t="shared" si="400"/>
        <v>Aug</v>
      </c>
      <c r="J8544">
        <f t="shared" si="401"/>
        <v>2023</v>
      </c>
      <c r="K8544" t="str">
        <f>IF(Table1[[#This Row],[Age]]&lt;20,"&lt;20",
   IF(Table1[[#This Row],[Age]]&lt;=30,"20-30",
   IF(Table1[[#This Row],[Age]]&lt;=40,"30-40",
   IF(Table1[[#This Row],[Age]]&lt;=50,"40-50",
   IF(Table1[[#This Row],[Age]]&lt;=60,"50-60",
   IF(Table1[[#This Row],[Age]]&lt;=70,"60-70","70+"))))))</f>
        <v>50-60</v>
      </c>
      <c r="L8544" t="str">
        <f t="shared" si="399"/>
        <v>QTY2</v>
      </c>
    </row>
    <row r="8545" spans="1:12" x14ac:dyDescent="0.3">
      <c r="A8545" s="2" t="s">
        <v>8116</v>
      </c>
      <c r="B8545" s="2">
        <v>61</v>
      </c>
      <c r="C8545" s="2" t="s">
        <v>20520</v>
      </c>
      <c r="D8545" s="2" t="s">
        <v>24529</v>
      </c>
      <c r="E8545" s="2">
        <v>3790.76</v>
      </c>
      <c r="F8545" s="2">
        <v>100</v>
      </c>
      <c r="G8545" s="2">
        <v>379076</v>
      </c>
      <c r="H8545" s="3" t="s">
        <v>25484</v>
      </c>
      <c r="I8545" s="7" t="str">
        <f t="shared" si="400"/>
        <v>Aug</v>
      </c>
      <c r="J8545">
        <f t="shared" si="401"/>
        <v>2023</v>
      </c>
      <c r="K8545" t="str">
        <f>IF(Table1[[#This Row],[Age]]&lt;20,"&lt;20",
   IF(Table1[[#This Row],[Age]]&lt;=30,"20-30",
   IF(Table1[[#This Row],[Age]]&lt;=40,"30-40",
   IF(Table1[[#This Row],[Age]]&lt;=50,"40-50",
   IF(Table1[[#This Row],[Age]]&lt;=60,"50-60",
   IF(Table1[[#This Row],[Age]]&lt;=70,"60-70","70+"))))))</f>
        <v>60-70</v>
      </c>
      <c r="L8545" t="str">
        <f t="shared" si="399"/>
        <v>QTY2</v>
      </c>
    </row>
    <row r="8546" spans="1:12" x14ac:dyDescent="0.3">
      <c r="A8546" s="2" t="s">
        <v>4420</v>
      </c>
      <c r="B8546" s="2">
        <v>39</v>
      </c>
      <c r="C8546" s="2" t="s">
        <v>13801</v>
      </c>
      <c r="D8546" s="2" t="s">
        <v>24573</v>
      </c>
      <c r="E8546" s="2">
        <v>6351.37</v>
      </c>
      <c r="F8546" s="2">
        <v>40</v>
      </c>
      <c r="G8546" s="2">
        <v>254054.8</v>
      </c>
      <c r="H8546" s="3" t="s">
        <v>25484</v>
      </c>
      <c r="I8546" s="7" t="str">
        <f t="shared" si="400"/>
        <v>Aug</v>
      </c>
      <c r="J8546">
        <f t="shared" si="401"/>
        <v>2023</v>
      </c>
      <c r="K8546" t="str">
        <f>IF(Table1[[#This Row],[Age]]&lt;20,"&lt;20",
   IF(Table1[[#This Row],[Age]]&lt;=30,"20-30",
   IF(Table1[[#This Row],[Age]]&lt;=40,"30-40",
   IF(Table1[[#This Row],[Age]]&lt;=50,"40-50",
   IF(Table1[[#This Row],[Age]]&lt;=60,"50-60",
   IF(Table1[[#This Row],[Age]]&lt;=70,"60-70","70+"))))))</f>
        <v>30-40</v>
      </c>
      <c r="L8546" t="str">
        <f t="shared" si="399"/>
        <v>QTY2</v>
      </c>
    </row>
    <row r="8547" spans="1:12" x14ac:dyDescent="0.3">
      <c r="A8547" s="2" t="s">
        <v>8117</v>
      </c>
      <c r="B8547" s="2">
        <v>34</v>
      </c>
      <c r="C8547" s="2" t="s">
        <v>20521</v>
      </c>
      <c r="D8547" s="2" t="s">
        <v>24506</v>
      </c>
      <c r="E8547" s="2">
        <v>237.49</v>
      </c>
      <c r="F8547" s="2">
        <v>91</v>
      </c>
      <c r="G8547" s="2">
        <v>21611.59</v>
      </c>
      <c r="H8547" s="3" t="s">
        <v>25484</v>
      </c>
      <c r="I8547" s="7" t="str">
        <f t="shared" si="400"/>
        <v>Aug</v>
      </c>
      <c r="J8547">
        <f t="shared" si="401"/>
        <v>2023</v>
      </c>
      <c r="K8547" t="str">
        <f>IF(Table1[[#This Row],[Age]]&lt;20,"&lt;20",
   IF(Table1[[#This Row],[Age]]&lt;=30,"20-30",
   IF(Table1[[#This Row],[Age]]&lt;=40,"30-40",
   IF(Table1[[#This Row],[Age]]&lt;=50,"40-50",
   IF(Table1[[#This Row],[Age]]&lt;=60,"50-60",
   IF(Table1[[#This Row],[Age]]&lt;=70,"60-70","70+"))))))</f>
        <v>30-40</v>
      </c>
      <c r="L8547" t="str">
        <f t="shared" si="399"/>
        <v>QTY2</v>
      </c>
    </row>
    <row r="8548" spans="1:12" x14ac:dyDescent="0.3">
      <c r="A8548" s="2" t="s">
        <v>8118</v>
      </c>
      <c r="B8548" s="2">
        <v>28</v>
      </c>
      <c r="C8548" s="2" t="s">
        <v>15021</v>
      </c>
      <c r="D8548" s="2" t="s">
        <v>24475</v>
      </c>
      <c r="E8548" s="2">
        <v>4057.59</v>
      </c>
      <c r="F8548" s="2">
        <v>89</v>
      </c>
      <c r="G8548" s="2">
        <v>361125.51</v>
      </c>
      <c r="H8548" s="3" t="s">
        <v>25484</v>
      </c>
      <c r="I8548" s="7" t="str">
        <f t="shared" si="400"/>
        <v>Aug</v>
      </c>
      <c r="J8548">
        <f t="shared" si="401"/>
        <v>2023</v>
      </c>
      <c r="K8548" t="str">
        <f>IF(Table1[[#This Row],[Age]]&lt;20,"&lt;20",
   IF(Table1[[#This Row],[Age]]&lt;=30,"20-30",
   IF(Table1[[#This Row],[Age]]&lt;=40,"30-40",
   IF(Table1[[#This Row],[Age]]&lt;=50,"40-50",
   IF(Table1[[#This Row],[Age]]&lt;=60,"50-60",
   IF(Table1[[#This Row],[Age]]&lt;=70,"60-70","70+"))))))</f>
        <v>20-30</v>
      </c>
      <c r="L8548" t="str">
        <f t="shared" si="399"/>
        <v>QTY2</v>
      </c>
    </row>
    <row r="8549" spans="1:12" x14ac:dyDescent="0.3">
      <c r="A8549" s="2" t="s">
        <v>3082</v>
      </c>
      <c r="B8549" s="2">
        <v>19</v>
      </c>
      <c r="C8549" s="2" t="s">
        <v>20522</v>
      </c>
      <c r="D8549" s="2" t="s">
        <v>24420</v>
      </c>
      <c r="E8549" s="2">
        <v>6505.68</v>
      </c>
      <c r="F8549" s="2">
        <v>51</v>
      </c>
      <c r="G8549" s="2">
        <v>331789.68</v>
      </c>
      <c r="H8549" s="3" t="s">
        <v>25484</v>
      </c>
      <c r="I8549" s="7" t="str">
        <f t="shared" si="400"/>
        <v>Aug</v>
      </c>
      <c r="J8549">
        <f t="shared" si="401"/>
        <v>2023</v>
      </c>
      <c r="K8549" t="str">
        <f>IF(Table1[[#This Row],[Age]]&lt;20,"&lt;20",
   IF(Table1[[#This Row],[Age]]&lt;=30,"20-30",
   IF(Table1[[#This Row],[Age]]&lt;=40,"30-40",
   IF(Table1[[#This Row],[Age]]&lt;=50,"40-50",
   IF(Table1[[#This Row],[Age]]&lt;=60,"50-60",
   IF(Table1[[#This Row],[Age]]&lt;=70,"60-70","70+"))))))</f>
        <v>&lt;20</v>
      </c>
      <c r="L8549" t="str">
        <f t="shared" si="399"/>
        <v>QTY2</v>
      </c>
    </row>
    <row r="8550" spans="1:12" x14ac:dyDescent="0.3">
      <c r="A8550" s="2" t="s">
        <v>5917</v>
      </c>
      <c r="B8550" s="2">
        <v>21</v>
      </c>
      <c r="C8550" s="2" t="s">
        <v>20523</v>
      </c>
      <c r="D8550" s="2" t="s">
        <v>24545</v>
      </c>
      <c r="E8550" s="2">
        <v>8879.2099999999991</v>
      </c>
      <c r="F8550" s="2">
        <v>90</v>
      </c>
      <c r="G8550" s="2">
        <v>799128.9</v>
      </c>
      <c r="H8550" s="3" t="s">
        <v>25484</v>
      </c>
      <c r="I8550" s="7" t="str">
        <f t="shared" si="400"/>
        <v>Aug</v>
      </c>
      <c r="J8550">
        <f t="shared" si="401"/>
        <v>2023</v>
      </c>
      <c r="K8550" t="str">
        <f>IF(Table1[[#This Row],[Age]]&lt;20,"&lt;20",
   IF(Table1[[#This Row],[Age]]&lt;=30,"20-30",
   IF(Table1[[#This Row],[Age]]&lt;=40,"30-40",
   IF(Table1[[#This Row],[Age]]&lt;=50,"40-50",
   IF(Table1[[#This Row],[Age]]&lt;=60,"50-60",
   IF(Table1[[#This Row],[Age]]&lt;=70,"60-70","70+"))))))</f>
        <v>20-30</v>
      </c>
      <c r="L8550" t="str">
        <f t="shared" si="399"/>
        <v>QTY2</v>
      </c>
    </row>
    <row r="8551" spans="1:12" x14ac:dyDescent="0.3">
      <c r="A8551" s="2" t="s">
        <v>8119</v>
      </c>
      <c r="B8551" s="2">
        <v>47</v>
      </c>
      <c r="C8551" s="2" t="s">
        <v>16443</v>
      </c>
      <c r="D8551" s="2" t="s">
        <v>24524</v>
      </c>
      <c r="E8551" s="2">
        <v>5598.88</v>
      </c>
      <c r="F8551" s="2">
        <v>38</v>
      </c>
      <c r="G8551" s="2">
        <v>212757.44</v>
      </c>
      <c r="H8551" s="3" t="s">
        <v>25484</v>
      </c>
      <c r="I8551" s="7" t="str">
        <f t="shared" si="400"/>
        <v>Aug</v>
      </c>
      <c r="J8551">
        <f t="shared" si="401"/>
        <v>2023</v>
      </c>
      <c r="K8551" t="str">
        <f>IF(Table1[[#This Row],[Age]]&lt;20,"&lt;20",
   IF(Table1[[#This Row],[Age]]&lt;=30,"20-30",
   IF(Table1[[#This Row],[Age]]&lt;=40,"30-40",
   IF(Table1[[#This Row],[Age]]&lt;=50,"40-50",
   IF(Table1[[#This Row],[Age]]&lt;=60,"50-60",
   IF(Table1[[#This Row],[Age]]&lt;=70,"60-70","70+"))))))</f>
        <v>40-50</v>
      </c>
      <c r="L8551" t="str">
        <f t="shared" si="399"/>
        <v>QTY2</v>
      </c>
    </row>
    <row r="8552" spans="1:12" x14ac:dyDescent="0.3">
      <c r="A8552" s="2" t="s">
        <v>8120</v>
      </c>
      <c r="B8552" s="2">
        <v>60</v>
      </c>
      <c r="C8552" s="2" t="s">
        <v>19907</v>
      </c>
      <c r="D8552" s="2" t="s">
        <v>24624</v>
      </c>
      <c r="E8552" s="2">
        <v>905.69</v>
      </c>
      <c r="F8552" s="2">
        <v>30</v>
      </c>
      <c r="G8552" s="2">
        <v>27170.7</v>
      </c>
      <c r="H8552" s="3" t="s">
        <v>25484</v>
      </c>
      <c r="I8552" s="7" t="str">
        <f t="shared" si="400"/>
        <v>Aug</v>
      </c>
      <c r="J8552">
        <f t="shared" si="401"/>
        <v>2023</v>
      </c>
      <c r="K8552" t="str">
        <f>IF(Table1[[#This Row],[Age]]&lt;20,"&lt;20",
   IF(Table1[[#This Row],[Age]]&lt;=30,"20-30",
   IF(Table1[[#This Row],[Age]]&lt;=40,"30-40",
   IF(Table1[[#This Row],[Age]]&lt;=50,"40-50",
   IF(Table1[[#This Row],[Age]]&lt;=60,"50-60",
   IF(Table1[[#This Row],[Age]]&lt;=70,"60-70","70+"))))))</f>
        <v>50-60</v>
      </c>
      <c r="L8552" t="str">
        <f t="shared" si="399"/>
        <v>QTY2</v>
      </c>
    </row>
    <row r="8553" spans="1:12" x14ac:dyDescent="0.3">
      <c r="A8553" s="2" t="s">
        <v>8121</v>
      </c>
      <c r="B8553" s="2">
        <v>45</v>
      </c>
      <c r="C8553" s="2" t="s">
        <v>16097</v>
      </c>
      <c r="D8553" s="2" t="s">
        <v>24491</v>
      </c>
      <c r="E8553" s="2">
        <v>6602.01</v>
      </c>
      <c r="F8553" s="2">
        <v>59</v>
      </c>
      <c r="G8553" s="2">
        <v>389518.59</v>
      </c>
      <c r="H8553" s="3" t="s">
        <v>25484</v>
      </c>
      <c r="I8553" s="7" t="str">
        <f t="shared" si="400"/>
        <v>Aug</v>
      </c>
      <c r="J8553">
        <f t="shared" si="401"/>
        <v>2023</v>
      </c>
      <c r="K8553" t="str">
        <f>IF(Table1[[#This Row],[Age]]&lt;20,"&lt;20",
   IF(Table1[[#This Row],[Age]]&lt;=30,"20-30",
   IF(Table1[[#This Row],[Age]]&lt;=40,"30-40",
   IF(Table1[[#This Row],[Age]]&lt;=50,"40-50",
   IF(Table1[[#This Row],[Age]]&lt;=60,"50-60",
   IF(Table1[[#This Row],[Age]]&lt;=70,"60-70","70+"))))))</f>
        <v>40-50</v>
      </c>
      <c r="L8553" t="str">
        <f t="shared" si="399"/>
        <v>QTY2</v>
      </c>
    </row>
    <row r="8554" spans="1:12" x14ac:dyDescent="0.3">
      <c r="A8554" s="2" t="s">
        <v>8122</v>
      </c>
      <c r="B8554" s="2">
        <v>33</v>
      </c>
      <c r="C8554" s="2" t="s">
        <v>20524</v>
      </c>
      <c r="D8554" s="2" t="s">
        <v>24432</v>
      </c>
      <c r="E8554" s="2">
        <v>1488.1</v>
      </c>
      <c r="F8554" s="2">
        <v>72</v>
      </c>
      <c r="G8554" s="2">
        <v>107143.2</v>
      </c>
      <c r="H8554" s="3" t="s">
        <v>25485</v>
      </c>
      <c r="I8554" s="7" t="str">
        <f t="shared" si="400"/>
        <v>Aug</v>
      </c>
      <c r="J8554">
        <f t="shared" si="401"/>
        <v>2023</v>
      </c>
      <c r="K8554" t="str">
        <f>IF(Table1[[#This Row],[Age]]&lt;20,"&lt;20",
   IF(Table1[[#This Row],[Age]]&lt;=30,"20-30",
   IF(Table1[[#This Row],[Age]]&lt;=40,"30-40",
   IF(Table1[[#This Row],[Age]]&lt;=50,"40-50",
   IF(Table1[[#This Row],[Age]]&lt;=60,"50-60",
   IF(Table1[[#This Row],[Age]]&lt;=70,"60-70","70+"))))))</f>
        <v>30-40</v>
      </c>
      <c r="L8554" t="str">
        <f t="shared" si="399"/>
        <v>QTY2</v>
      </c>
    </row>
    <row r="8555" spans="1:12" x14ac:dyDescent="0.3">
      <c r="A8555" s="2" t="s">
        <v>8123</v>
      </c>
      <c r="B8555" s="2">
        <v>19</v>
      </c>
      <c r="C8555" s="2" t="s">
        <v>20525</v>
      </c>
      <c r="D8555" s="2" t="s">
        <v>24466</v>
      </c>
      <c r="E8555" s="2">
        <v>870.62</v>
      </c>
      <c r="F8555" s="2">
        <v>69</v>
      </c>
      <c r="G8555" s="2">
        <v>60072.78</v>
      </c>
      <c r="H8555" s="3" t="s">
        <v>25485</v>
      </c>
      <c r="I8555" s="7" t="str">
        <f t="shared" si="400"/>
        <v>Aug</v>
      </c>
      <c r="J8555">
        <f t="shared" si="401"/>
        <v>2023</v>
      </c>
      <c r="K8555" t="str">
        <f>IF(Table1[[#This Row],[Age]]&lt;20,"&lt;20",
   IF(Table1[[#This Row],[Age]]&lt;=30,"20-30",
   IF(Table1[[#This Row],[Age]]&lt;=40,"30-40",
   IF(Table1[[#This Row],[Age]]&lt;=50,"40-50",
   IF(Table1[[#This Row],[Age]]&lt;=60,"50-60",
   IF(Table1[[#This Row],[Age]]&lt;=70,"60-70","70+"))))))</f>
        <v>&lt;20</v>
      </c>
      <c r="L8555" t="str">
        <f t="shared" si="399"/>
        <v>QTY2</v>
      </c>
    </row>
    <row r="8556" spans="1:12" x14ac:dyDescent="0.3">
      <c r="A8556" s="2" t="s">
        <v>8124</v>
      </c>
      <c r="B8556" s="2">
        <v>27</v>
      </c>
      <c r="C8556" s="2" t="s">
        <v>14333</v>
      </c>
      <c r="D8556" s="2" t="s">
        <v>24586</v>
      </c>
      <c r="E8556" s="2">
        <v>1502.98</v>
      </c>
      <c r="F8556" s="2">
        <v>33</v>
      </c>
      <c r="G8556" s="2">
        <v>49598.34</v>
      </c>
      <c r="H8556" s="3" t="s">
        <v>25485</v>
      </c>
      <c r="I8556" s="7" t="str">
        <f t="shared" si="400"/>
        <v>Aug</v>
      </c>
      <c r="J8556">
        <f t="shared" si="401"/>
        <v>2023</v>
      </c>
      <c r="K8556" t="str">
        <f>IF(Table1[[#This Row],[Age]]&lt;20,"&lt;20",
   IF(Table1[[#This Row],[Age]]&lt;=30,"20-30",
   IF(Table1[[#This Row],[Age]]&lt;=40,"30-40",
   IF(Table1[[#This Row],[Age]]&lt;=50,"40-50",
   IF(Table1[[#This Row],[Age]]&lt;=60,"50-60",
   IF(Table1[[#This Row],[Age]]&lt;=70,"60-70","70+"))))))</f>
        <v>20-30</v>
      </c>
      <c r="L8556" t="str">
        <f t="shared" si="399"/>
        <v>QTY2</v>
      </c>
    </row>
    <row r="8557" spans="1:12" x14ac:dyDescent="0.3">
      <c r="A8557" s="2" t="s">
        <v>5790</v>
      </c>
      <c r="B8557" s="2">
        <v>57</v>
      </c>
      <c r="C8557" s="2" t="s">
        <v>20526</v>
      </c>
      <c r="D8557" s="2" t="s">
        <v>24609</v>
      </c>
      <c r="E8557" s="2">
        <v>2685.92</v>
      </c>
      <c r="F8557" s="2">
        <v>92</v>
      </c>
      <c r="G8557" s="2">
        <v>247104.64000000001</v>
      </c>
      <c r="H8557" s="3" t="s">
        <v>25485</v>
      </c>
      <c r="I8557" s="7" t="str">
        <f t="shared" si="400"/>
        <v>Aug</v>
      </c>
      <c r="J8557">
        <f t="shared" si="401"/>
        <v>2023</v>
      </c>
      <c r="K8557" t="str">
        <f>IF(Table1[[#This Row],[Age]]&lt;20,"&lt;20",
   IF(Table1[[#This Row],[Age]]&lt;=30,"20-30",
   IF(Table1[[#This Row],[Age]]&lt;=40,"30-40",
   IF(Table1[[#This Row],[Age]]&lt;=50,"40-50",
   IF(Table1[[#This Row],[Age]]&lt;=60,"50-60",
   IF(Table1[[#This Row],[Age]]&lt;=70,"60-70","70+"))))))</f>
        <v>50-60</v>
      </c>
      <c r="L8557" t="str">
        <f t="shared" si="399"/>
        <v>QTY2</v>
      </c>
    </row>
    <row r="8558" spans="1:12" x14ac:dyDescent="0.3">
      <c r="A8558" s="2" t="s">
        <v>8125</v>
      </c>
      <c r="B8558" s="2">
        <v>45</v>
      </c>
      <c r="C8558" s="2" t="s">
        <v>20527</v>
      </c>
      <c r="D8558" s="2" t="s">
        <v>24636</v>
      </c>
      <c r="E8558" s="2">
        <v>6307.98</v>
      </c>
      <c r="F8558" s="2">
        <v>38</v>
      </c>
      <c r="G8558" s="2">
        <v>239703.24</v>
      </c>
      <c r="H8558" s="3" t="s">
        <v>25485</v>
      </c>
      <c r="I8558" s="7" t="str">
        <f t="shared" si="400"/>
        <v>Aug</v>
      </c>
      <c r="J8558">
        <f t="shared" si="401"/>
        <v>2023</v>
      </c>
      <c r="K8558" t="str">
        <f>IF(Table1[[#This Row],[Age]]&lt;20,"&lt;20",
   IF(Table1[[#This Row],[Age]]&lt;=30,"20-30",
   IF(Table1[[#This Row],[Age]]&lt;=40,"30-40",
   IF(Table1[[#This Row],[Age]]&lt;=50,"40-50",
   IF(Table1[[#This Row],[Age]]&lt;=60,"50-60",
   IF(Table1[[#This Row],[Age]]&lt;=70,"60-70","70+"))))))</f>
        <v>40-50</v>
      </c>
      <c r="L8558" t="str">
        <f t="shared" si="399"/>
        <v>QTY2</v>
      </c>
    </row>
    <row r="8559" spans="1:12" x14ac:dyDescent="0.3">
      <c r="A8559" s="2" t="s">
        <v>8126</v>
      </c>
      <c r="B8559" s="2">
        <v>57</v>
      </c>
      <c r="C8559" s="2" t="s">
        <v>17580</v>
      </c>
      <c r="D8559" s="2" t="s">
        <v>24555</v>
      </c>
      <c r="E8559" s="2">
        <v>8622.44</v>
      </c>
      <c r="F8559" s="2">
        <v>32</v>
      </c>
      <c r="G8559" s="2">
        <v>275918.08000000002</v>
      </c>
      <c r="H8559" s="3" t="s">
        <v>25485</v>
      </c>
      <c r="I8559" s="7" t="str">
        <f t="shared" si="400"/>
        <v>Aug</v>
      </c>
      <c r="J8559">
        <f t="shared" si="401"/>
        <v>2023</v>
      </c>
      <c r="K8559" t="str">
        <f>IF(Table1[[#This Row],[Age]]&lt;20,"&lt;20",
   IF(Table1[[#This Row],[Age]]&lt;=30,"20-30",
   IF(Table1[[#This Row],[Age]]&lt;=40,"30-40",
   IF(Table1[[#This Row],[Age]]&lt;=50,"40-50",
   IF(Table1[[#This Row],[Age]]&lt;=60,"50-60",
   IF(Table1[[#This Row],[Age]]&lt;=70,"60-70","70+"))))))</f>
        <v>50-60</v>
      </c>
      <c r="L8559" t="str">
        <f t="shared" si="399"/>
        <v>QTY2</v>
      </c>
    </row>
    <row r="8560" spans="1:12" x14ac:dyDescent="0.3">
      <c r="A8560" s="2" t="s">
        <v>8127</v>
      </c>
      <c r="B8560" s="2">
        <v>56</v>
      </c>
      <c r="C8560" s="2" t="s">
        <v>20528</v>
      </c>
      <c r="D8560" s="2" t="s">
        <v>24526</v>
      </c>
      <c r="E8560" s="2">
        <v>1275.55</v>
      </c>
      <c r="F8560" s="2">
        <v>28</v>
      </c>
      <c r="G8560" s="2">
        <v>35715.4</v>
      </c>
      <c r="H8560" s="3" t="s">
        <v>25485</v>
      </c>
      <c r="I8560" s="7" t="str">
        <f t="shared" si="400"/>
        <v>Aug</v>
      </c>
      <c r="J8560">
        <f t="shared" si="401"/>
        <v>2023</v>
      </c>
      <c r="K8560" t="str">
        <f>IF(Table1[[#This Row],[Age]]&lt;20,"&lt;20",
   IF(Table1[[#This Row],[Age]]&lt;=30,"20-30",
   IF(Table1[[#This Row],[Age]]&lt;=40,"30-40",
   IF(Table1[[#This Row],[Age]]&lt;=50,"40-50",
   IF(Table1[[#This Row],[Age]]&lt;=60,"50-60",
   IF(Table1[[#This Row],[Age]]&lt;=70,"60-70","70+"))))))</f>
        <v>50-60</v>
      </c>
      <c r="L8560" t="str">
        <f t="shared" si="399"/>
        <v>QTY2</v>
      </c>
    </row>
    <row r="8561" spans="1:12" x14ac:dyDescent="0.3">
      <c r="A8561" s="2" t="s">
        <v>8128</v>
      </c>
      <c r="B8561" s="2">
        <v>59</v>
      </c>
      <c r="C8561" s="2" t="s">
        <v>20529</v>
      </c>
      <c r="D8561" s="2" t="s">
        <v>24604</v>
      </c>
      <c r="E8561" s="2">
        <v>1659.83</v>
      </c>
      <c r="F8561" s="2">
        <v>21</v>
      </c>
      <c r="G8561" s="2">
        <v>34856.43</v>
      </c>
      <c r="H8561" s="3" t="s">
        <v>25485</v>
      </c>
      <c r="I8561" s="7" t="str">
        <f t="shared" si="400"/>
        <v>Aug</v>
      </c>
      <c r="J8561">
        <f t="shared" si="401"/>
        <v>2023</v>
      </c>
      <c r="K8561" t="str">
        <f>IF(Table1[[#This Row],[Age]]&lt;20,"&lt;20",
   IF(Table1[[#This Row],[Age]]&lt;=30,"20-30",
   IF(Table1[[#This Row],[Age]]&lt;=40,"30-40",
   IF(Table1[[#This Row],[Age]]&lt;=50,"40-50",
   IF(Table1[[#This Row],[Age]]&lt;=60,"50-60",
   IF(Table1[[#This Row],[Age]]&lt;=70,"60-70","70+"))))))</f>
        <v>50-60</v>
      </c>
      <c r="L8561" t="str">
        <f t="shared" si="399"/>
        <v>QTY2</v>
      </c>
    </row>
    <row r="8562" spans="1:12" x14ac:dyDescent="0.3">
      <c r="A8562" s="2" t="s">
        <v>8129</v>
      </c>
      <c r="B8562" s="2">
        <v>62</v>
      </c>
      <c r="C8562" s="2" t="s">
        <v>20144</v>
      </c>
      <c r="D8562" s="2" t="s">
        <v>24595</v>
      </c>
      <c r="E8562" s="2">
        <v>3522.74</v>
      </c>
      <c r="F8562" s="2">
        <v>6</v>
      </c>
      <c r="G8562" s="2">
        <v>21136.44</v>
      </c>
      <c r="H8562" s="3" t="s">
        <v>25485</v>
      </c>
      <c r="I8562" s="7" t="str">
        <f t="shared" si="400"/>
        <v>Aug</v>
      </c>
      <c r="J8562">
        <f t="shared" si="401"/>
        <v>2023</v>
      </c>
      <c r="K8562" t="str">
        <f>IF(Table1[[#This Row],[Age]]&lt;20,"&lt;20",
   IF(Table1[[#This Row],[Age]]&lt;=30,"20-30",
   IF(Table1[[#This Row],[Age]]&lt;=40,"30-40",
   IF(Table1[[#This Row],[Age]]&lt;=50,"40-50",
   IF(Table1[[#This Row],[Age]]&lt;=60,"50-60",
   IF(Table1[[#This Row],[Age]]&lt;=70,"60-70","70+"))))))</f>
        <v>60-70</v>
      </c>
      <c r="L8562" t="str">
        <f t="shared" si="399"/>
        <v>QTY2</v>
      </c>
    </row>
    <row r="8563" spans="1:12" x14ac:dyDescent="0.3">
      <c r="A8563" s="2" t="s">
        <v>8130</v>
      </c>
      <c r="B8563" s="2">
        <v>65</v>
      </c>
      <c r="C8563" s="2" t="s">
        <v>20530</v>
      </c>
      <c r="D8563" s="2" t="s">
        <v>24558</v>
      </c>
      <c r="E8563" s="2">
        <v>4724.1499999999996</v>
      </c>
      <c r="F8563" s="2">
        <v>4</v>
      </c>
      <c r="G8563" s="2">
        <v>18896.599999999999</v>
      </c>
      <c r="H8563" s="3" t="s">
        <v>25485</v>
      </c>
      <c r="I8563" s="7" t="str">
        <f t="shared" si="400"/>
        <v>Aug</v>
      </c>
      <c r="J8563">
        <f t="shared" si="401"/>
        <v>2023</v>
      </c>
      <c r="K8563" t="str">
        <f>IF(Table1[[#This Row],[Age]]&lt;20,"&lt;20",
   IF(Table1[[#This Row],[Age]]&lt;=30,"20-30",
   IF(Table1[[#This Row],[Age]]&lt;=40,"30-40",
   IF(Table1[[#This Row],[Age]]&lt;=50,"40-50",
   IF(Table1[[#This Row],[Age]]&lt;=60,"50-60",
   IF(Table1[[#This Row],[Age]]&lt;=70,"60-70","70+"))))))</f>
        <v>60-70</v>
      </c>
      <c r="L8563" t="str">
        <f t="shared" si="399"/>
        <v>QTY2</v>
      </c>
    </row>
    <row r="8564" spans="1:12" x14ac:dyDescent="0.3">
      <c r="A8564" s="2" t="s">
        <v>8131</v>
      </c>
      <c r="B8564" s="2">
        <v>61</v>
      </c>
      <c r="C8564" s="2" t="s">
        <v>20531</v>
      </c>
      <c r="D8564" s="2" t="s">
        <v>24638</v>
      </c>
      <c r="E8564" s="2">
        <v>6993.1</v>
      </c>
      <c r="F8564" s="2">
        <v>85</v>
      </c>
      <c r="G8564" s="2">
        <v>594413.5</v>
      </c>
      <c r="H8564" s="3" t="s">
        <v>25485</v>
      </c>
      <c r="I8564" s="7" t="str">
        <f t="shared" si="400"/>
        <v>Aug</v>
      </c>
      <c r="J8564">
        <f t="shared" si="401"/>
        <v>2023</v>
      </c>
      <c r="K8564" t="str">
        <f>IF(Table1[[#This Row],[Age]]&lt;20,"&lt;20",
   IF(Table1[[#This Row],[Age]]&lt;=30,"20-30",
   IF(Table1[[#This Row],[Age]]&lt;=40,"30-40",
   IF(Table1[[#This Row],[Age]]&lt;=50,"40-50",
   IF(Table1[[#This Row],[Age]]&lt;=60,"50-60",
   IF(Table1[[#This Row],[Age]]&lt;=70,"60-70","70+"))))))</f>
        <v>60-70</v>
      </c>
      <c r="L8564" t="str">
        <f t="shared" si="399"/>
        <v>QTY2</v>
      </c>
    </row>
    <row r="8565" spans="1:12" x14ac:dyDescent="0.3">
      <c r="A8565" s="2" t="s">
        <v>8132</v>
      </c>
      <c r="B8565" s="2">
        <v>30</v>
      </c>
      <c r="C8565" s="2" t="s">
        <v>15866</v>
      </c>
      <c r="D8565" s="2" t="s">
        <v>24631</v>
      </c>
      <c r="E8565" s="2">
        <v>6900.74</v>
      </c>
      <c r="F8565" s="2">
        <v>19</v>
      </c>
      <c r="G8565" s="2">
        <v>131114.06</v>
      </c>
      <c r="H8565" s="3" t="s">
        <v>25485</v>
      </c>
      <c r="I8565" s="7" t="str">
        <f t="shared" si="400"/>
        <v>Aug</v>
      </c>
      <c r="J8565">
        <f t="shared" si="401"/>
        <v>2023</v>
      </c>
      <c r="K8565" t="str">
        <f>IF(Table1[[#This Row],[Age]]&lt;20,"&lt;20",
   IF(Table1[[#This Row],[Age]]&lt;=30,"20-30",
   IF(Table1[[#This Row],[Age]]&lt;=40,"30-40",
   IF(Table1[[#This Row],[Age]]&lt;=50,"40-50",
   IF(Table1[[#This Row],[Age]]&lt;=60,"50-60",
   IF(Table1[[#This Row],[Age]]&lt;=70,"60-70","70+"))))))</f>
        <v>20-30</v>
      </c>
      <c r="L8565" t="str">
        <f t="shared" si="399"/>
        <v>QTY2</v>
      </c>
    </row>
    <row r="8566" spans="1:12" x14ac:dyDescent="0.3">
      <c r="A8566" s="2" t="s">
        <v>8133</v>
      </c>
      <c r="B8566" s="2">
        <v>34</v>
      </c>
      <c r="C8566" s="2" t="s">
        <v>15104</v>
      </c>
      <c r="D8566" s="2" t="s">
        <v>24442</v>
      </c>
      <c r="E8566" s="2">
        <v>1349.03</v>
      </c>
      <c r="F8566" s="2">
        <v>42</v>
      </c>
      <c r="G8566" s="2">
        <v>56659.26</v>
      </c>
      <c r="H8566" s="3" t="s">
        <v>25485</v>
      </c>
      <c r="I8566" s="7" t="str">
        <f t="shared" si="400"/>
        <v>Aug</v>
      </c>
      <c r="J8566">
        <f t="shared" si="401"/>
        <v>2023</v>
      </c>
      <c r="K8566" t="str">
        <f>IF(Table1[[#This Row],[Age]]&lt;20,"&lt;20",
   IF(Table1[[#This Row],[Age]]&lt;=30,"20-30",
   IF(Table1[[#This Row],[Age]]&lt;=40,"30-40",
   IF(Table1[[#This Row],[Age]]&lt;=50,"40-50",
   IF(Table1[[#This Row],[Age]]&lt;=60,"50-60",
   IF(Table1[[#This Row],[Age]]&lt;=70,"60-70","70+"))))))</f>
        <v>30-40</v>
      </c>
      <c r="L8566" t="str">
        <f t="shared" si="399"/>
        <v>QTY2</v>
      </c>
    </row>
    <row r="8567" spans="1:12" x14ac:dyDescent="0.3">
      <c r="A8567" s="2" t="s">
        <v>8134</v>
      </c>
      <c r="B8567" s="2">
        <v>32</v>
      </c>
      <c r="C8567" s="2" t="s">
        <v>20532</v>
      </c>
      <c r="D8567" s="2" t="s">
        <v>24461</v>
      </c>
      <c r="E8567" s="2">
        <v>234.28</v>
      </c>
      <c r="F8567" s="2">
        <v>25</v>
      </c>
      <c r="G8567" s="2">
        <v>5857</v>
      </c>
      <c r="H8567" s="3" t="s">
        <v>25486</v>
      </c>
      <c r="I8567" s="7" t="str">
        <f t="shared" si="400"/>
        <v>Aug</v>
      </c>
      <c r="J8567">
        <f t="shared" si="401"/>
        <v>2023</v>
      </c>
      <c r="K8567" t="str">
        <f>IF(Table1[[#This Row],[Age]]&lt;20,"&lt;20",
   IF(Table1[[#This Row],[Age]]&lt;=30,"20-30",
   IF(Table1[[#This Row],[Age]]&lt;=40,"30-40",
   IF(Table1[[#This Row],[Age]]&lt;=50,"40-50",
   IF(Table1[[#This Row],[Age]]&lt;=60,"50-60",
   IF(Table1[[#This Row],[Age]]&lt;=70,"60-70","70+"))))))</f>
        <v>30-40</v>
      </c>
      <c r="L8567" t="str">
        <f t="shared" si="399"/>
        <v>QTY2</v>
      </c>
    </row>
    <row r="8568" spans="1:12" x14ac:dyDescent="0.3">
      <c r="A8568" s="2" t="s">
        <v>8135</v>
      </c>
      <c r="B8568" s="2">
        <v>60</v>
      </c>
      <c r="C8568" s="2" t="s">
        <v>18171</v>
      </c>
      <c r="D8568" s="2" t="s">
        <v>24597</v>
      </c>
      <c r="E8568" s="2">
        <v>9274.82</v>
      </c>
      <c r="F8568" s="2">
        <v>59</v>
      </c>
      <c r="G8568" s="2">
        <v>547214.38</v>
      </c>
      <c r="H8568" s="3" t="s">
        <v>25486</v>
      </c>
      <c r="I8568" s="7" t="str">
        <f t="shared" si="400"/>
        <v>Aug</v>
      </c>
      <c r="J8568">
        <f t="shared" si="401"/>
        <v>2023</v>
      </c>
      <c r="K8568" t="str">
        <f>IF(Table1[[#This Row],[Age]]&lt;20,"&lt;20",
   IF(Table1[[#This Row],[Age]]&lt;=30,"20-30",
   IF(Table1[[#This Row],[Age]]&lt;=40,"30-40",
   IF(Table1[[#This Row],[Age]]&lt;=50,"40-50",
   IF(Table1[[#This Row],[Age]]&lt;=60,"50-60",
   IF(Table1[[#This Row],[Age]]&lt;=70,"60-70","70+"))))))</f>
        <v>50-60</v>
      </c>
      <c r="L8568" t="str">
        <f t="shared" si="399"/>
        <v>QTY2</v>
      </c>
    </row>
    <row r="8569" spans="1:12" x14ac:dyDescent="0.3">
      <c r="A8569" s="2" t="s">
        <v>8136</v>
      </c>
      <c r="B8569" s="2">
        <v>37</v>
      </c>
      <c r="C8569" s="2" t="s">
        <v>20533</v>
      </c>
      <c r="D8569" s="2" t="s">
        <v>24450</v>
      </c>
      <c r="E8569" s="2">
        <v>1044.55</v>
      </c>
      <c r="F8569" s="2">
        <v>26</v>
      </c>
      <c r="G8569" s="2">
        <v>27158.3</v>
      </c>
      <c r="H8569" s="3" t="s">
        <v>25486</v>
      </c>
      <c r="I8569" s="7" t="str">
        <f t="shared" si="400"/>
        <v>Aug</v>
      </c>
      <c r="J8569">
        <f t="shared" si="401"/>
        <v>2023</v>
      </c>
      <c r="K8569" t="str">
        <f>IF(Table1[[#This Row],[Age]]&lt;20,"&lt;20",
   IF(Table1[[#This Row],[Age]]&lt;=30,"20-30",
   IF(Table1[[#This Row],[Age]]&lt;=40,"30-40",
   IF(Table1[[#This Row],[Age]]&lt;=50,"40-50",
   IF(Table1[[#This Row],[Age]]&lt;=60,"50-60",
   IF(Table1[[#This Row],[Age]]&lt;=70,"60-70","70+"))))))</f>
        <v>30-40</v>
      </c>
      <c r="L8569" t="str">
        <f t="shared" si="399"/>
        <v>QTY2</v>
      </c>
    </row>
    <row r="8570" spans="1:12" x14ac:dyDescent="0.3">
      <c r="A8570" s="2" t="s">
        <v>76</v>
      </c>
      <c r="B8570" s="2">
        <v>65</v>
      </c>
      <c r="C8570" s="2" t="s">
        <v>20534</v>
      </c>
      <c r="D8570" s="2" t="s">
        <v>24645</v>
      </c>
      <c r="E8570" s="2">
        <v>7574.83</v>
      </c>
      <c r="F8570" s="2">
        <v>60</v>
      </c>
      <c r="G8570" s="2">
        <v>454489.8</v>
      </c>
      <c r="H8570" s="3" t="s">
        <v>25486</v>
      </c>
      <c r="I8570" s="7" t="str">
        <f t="shared" si="400"/>
        <v>Aug</v>
      </c>
      <c r="J8570">
        <f t="shared" si="401"/>
        <v>2023</v>
      </c>
      <c r="K8570" t="str">
        <f>IF(Table1[[#This Row],[Age]]&lt;20,"&lt;20",
   IF(Table1[[#This Row],[Age]]&lt;=30,"20-30",
   IF(Table1[[#This Row],[Age]]&lt;=40,"30-40",
   IF(Table1[[#This Row],[Age]]&lt;=50,"40-50",
   IF(Table1[[#This Row],[Age]]&lt;=60,"50-60",
   IF(Table1[[#This Row],[Age]]&lt;=70,"60-70","70+"))))))</f>
        <v>60-70</v>
      </c>
      <c r="L8570" t="str">
        <f t="shared" si="399"/>
        <v>QTY2</v>
      </c>
    </row>
    <row r="8571" spans="1:12" x14ac:dyDescent="0.3">
      <c r="A8571" s="2" t="s">
        <v>8137</v>
      </c>
      <c r="B8571" s="2">
        <v>61</v>
      </c>
      <c r="C8571" s="2" t="s">
        <v>14879</v>
      </c>
      <c r="D8571" s="2" t="s">
        <v>24435</v>
      </c>
      <c r="E8571" s="2">
        <v>9111.9500000000007</v>
      </c>
      <c r="F8571" s="2">
        <v>69</v>
      </c>
      <c r="G8571" s="2">
        <v>628724.55000000005</v>
      </c>
      <c r="H8571" s="3" t="s">
        <v>25486</v>
      </c>
      <c r="I8571" s="7" t="str">
        <f t="shared" si="400"/>
        <v>Aug</v>
      </c>
      <c r="J8571">
        <f t="shared" si="401"/>
        <v>2023</v>
      </c>
      <c r="K8571" t="str">
        <f>IF(Table1[[#This Row],[Age]]&lt;20,"&lt;20",
   IF(Table1[[#This Row],[Age]]&lt;=30,"20-30",
   IF(Table1[[#This Row],[Age]]&lt;=40,"30-40",
   IF(Table1[[#This Row],[Age]]&lt;=50,"40-50",
   IF(Table1[[#This Row],[Age]]&lt;=60,"50-60",
   IF(Table1[[#This Row],[Age]]&lt;=70,"60-70","70+"))))))</f>
        <v>60-70</v>
      </c>
      <c r="L8571" t="str">
        <f t="shared" si="399"/>
        <v>QTY2</v>
      </c>
    </row>
    <row r="8572" spans="1:12" x14ac:dyDescent="0.3">
      <c r="A8572" s="2" t="s">
        <v>8138</v>
      </c>
      <c r="B8572" s="2">
        <v>52</v>
      </c>
      <c r="C8572" s="2" t="s">
        <v>20535</v>
      </c>
      <c r="D8572" s="2" t="s">
        <v>24450</v>
      </c>
      <c r="E8572" s="2">
        <v>9683.14</v>
      </c>
      <c r="F8572" s="2">
        <v>23</v>
      </c>
      <c r="G8572" s="2">
        <v>222712.22</v>
      </c>
      <c r="H8572" s="3" t="s">
        <v>25486</v>
      </c>
      <c r="I8572" s="7" t="str">
        <f t="shared" si="400"/>
        <v>Aug</v>
      </c>
      <c r="J8572">
        <f t="shared" si="401"/>
        <v>2023</v>
      </c>
      <c r="K8572" t="str">
        <f>IF(Table1[[#This Row],[Age]]&lt;20,"&lt;20",
   IF(Table1[[#This Row],[Age]]&lt;=30,"20-30",
   IF(Table1[[#This Row],[Age]]&lt;=40,"30-40",
   IF(Table1[[#This Row],[Age]]&lt;=50,"40-50",
   IF(Table1[[#This Row],[Age]]&lt;=60,"50-60",
   IF(Table1[[#This Row],[Age]]&lt;=70,"60-70","70+"))))))</f>
        <v>50-60</v>
      </c>
      <c r="L8572" t="str">
        <f t="shared" si="399"/>
        <v>QTY2</v>
      </c>
    </row>
    <row r="8573" spans="1:12" x14ac:dyDescent="0.3">
      <c r="A8573" s="2" t="s">
        <v>8139</v>
      </c>
      <c r="B8573" s="2">
        <v>52</v>
      </c>
      <c r="C8573" s="2" t="s">
        <v>20536</v>
      </c>
      <c r="D8573" s="2" t="s">
        <v>24593</v>
      </c>
      <c r="E8573" s="2">
        <v>6297.95</v>
      </c>
      <c r="F8573" s="2">
        <v>17</v>
      </c>
      <c r="G8573" s="2">
        <v>107065.15</v>
      </c>
      <c r="H8573" s="3" t="s">
        <v>25486</v>
      </c>
      <c r="I8573" s="7" t="str">
        <f t="shared" si="400"/>
        <v>Aug</v>
      </c>
      <c r="J8573">
        <f t="shared" si="401"/>
        <v>2023</v>
      </c>
      <c r="K8573" t="str">
        <f>IF(Table1[[#This Row],[Age]]&lt;20,"&lt;20",
   IF(Table1[[#This Row],[Age]]&lt;=30,"20-30",
   IF(Table1[[#This Row],[Age]]&lt;=40,"30-40",
   IF(Table1[[#This Row],[Age]]&lt;=50,"40-50",
   IF(Table1[[#This Row],[Age]]&lt;=60,"50-60",
   IF(Table1[[#This Row],[Age]]&lt;=70,"60-70","70+"))))))</f>
        <v>50-60</v>
      </c>
      <c r="L8573" t="str">
        <f t="shared" si="399"/>
        <v>QTY2</v>
      </c>
    </row>
    <row r="8574" spans="1:12" x14ac:dyDescent="0.3">
      <c r="A8574" s="2" t="s">
        <v>4890</v>
      </c>
      <c r="B8574" s="2">
        <v>20</v>
      </c>
      <c r="C8574" s="2" t="s">
        <v>19027</v>
      </c>
      <c r="D8574" s="2" t="s">
        <v>24492</v>
      </c>
      <c r="E8574" s="2">
        <v>709.17</v>
      </c>
      <c r="F8574" s="2">
        <v>13</v>
      </c>
      <c r="G8574" s="2">
        <v>9219.2099999999991</v>
      </c>
      <c r="H8574" s="3" t="s">
        <v>25487</v>
      </c>
      <c r="I8574" s="7" t="str">
        <f t="shared" si="400"/>
        <v>Aug</v>
      </c>
      <c r="J8574">
        <f t="shared" si="401"/>
        <v>2023</v>
      </c>
      <c r="K8574" t="str">
        <f>IF(Table1[[#This Row],[Age]]&lt;20,"&lt;20",
   IF(Table1[[#This Row],[Age]]&lt;=30,"20-30",
   IF(Table1[[#This Row],[Age]]&lt;=40,"30-40",
   IF(Table1[[#This Row],[Age]]&lt;=50,"40-50",
   IF(Table1[[#This Row],[Age]]&lt;=60,"50-60",
   IF(Table1[[#This Row],[Age]]&lt;=70,"60-70","70+"))))))</f>
        <v>20-30</v>
      </c>
      <c r="L8574" t="str">
        <f t="shared" si="399"/>
        <v>QTY2</v>
      </c>
    </row>
    <row r="8575" spans="1:12" x14ac:dyDescent="0.3">
      <c r="A8575" s="2" t="s">
        <v>8140</v>
      </c>
      <c r="B8575" s="2">
        <v>47</v>
      </c>
      <c r="C8575" s="2" t="s">
        <v>20537</v>
      </c>
      <c r="D8575" s="2" t="s">
        <v>24460</v>
      </c>
      <c r="E8575" s="2">
        <v>5915.22</v>
      </c>
      <c r="F8575" s="2">
        <v>31</v>
      </c>
      <c r="G8575" s="2">
        <v>183371.82</v>
      </c>
      <c r="H8575" s="3" t="s">
        <v>25487</v>
      </c>
      <c r="I8575" s="7" t="str">
        <f t="shared" si="400"/>
        <v>Aug</v>
      </c>
      <c r="J8575">
        <f t="shared" si="401"/>
        <v>2023</v>
      </c>
      <c r="K8575" t="str">
        <f>IF(Table1[[#This Row],[Age]]&lt;20,"&lt;20",
   IF(Table1[[#This Row],[Age]]&lt;=30,"20-30",
   IF(Table1[[#This Row],[Age]]&lt;=40,"30-40",
   IF(Table1[[#This Row],[Age]]&lt;=50,"40-50",
   IF(Table1[[#This Row],[Age]]&lt;=60,"50-60",
   IF(Table1[[#This Row],[Age]]&lt;=70,"60-70","70+"))))))</f>
        <v>40-50</v>
      </c>
      <c r="L8575" t="str">
        <f t="shared" si="399"/>
        <v>QTY2</v>
      </c>
    </row>
    <row r="8576" spans="1:12" x14ac:dyDescent="0.3">
      <c r="A8576" s="2" t="s">
        <v>8141</v>
      </c>
      <c r="B8576" s="2">
        <v>62</v>
      </c>
      <c r="C8576" s="2" t="s">
        <v>20538</v>
      </c>
      <c r="D8576" s="2" t="s">
        <v>24454</v>
      </c>
      <c r="E8576" s="2">
        <v>6007.42</v>
      </c>
      <c r="F8576" s="2">
        <v>84</v>
      </c>
      <c r="G8576" s="2">
        <v>504623.28</v>
      </c>
      <c r="H8576" s="3" t="s">
        <v>25487</v>
      </c>
      <c r="I8576" s="7" t="str">
        <f t="shared" si="400"/>
        <v>Aug</v>
      </c>
      <c r="J8576">
        <f t="shared" si="401"/>
        <v>2023</v>
      </c>
      <c r="K8576" t="str">
        <f>IF(Table1[[#This Row],[Age]]&lt;20,"&lt;20",
   IF(Table1[[#This Row],[Age]]&lt;=30,"20-30",
   IF(Table1[[#This Row],[Age]]&lt;=40,"30-40",
   IF(Table1[[#This Row],[Age]]&lt;=50,"40-50",
   IF(Table1[[#This Row],[Age]]&lt;=60,"50-60",
   IF(Table1[[#This Row],[Age]]&lt;=70,"60-70","70+"))))))</f>
        <v>60-70</v>
      </c>
      <c r="L8576" t="str">
        <f t="shared" si="399"/>
        <v>QTY2</v>
      </c>
    </row>
    <row r="8577" spans="1:12" x14ac:dyDescent="0.3">
      <c r="A8577" s="2" t="s">
        <v>8142</v>
      </c>
      <c r="B8577" s="2">
        <v>21</v>
      </c>
      <c r="C8577" s="2" t="s">
        <v>20539</v>
      </c>
      <c r="D8577" s="2" t="s">
        <v>24619</v>
      </c>
      <c r="E8577" s="2">
        <v>6555.24</v>
      </c>
      <c r="F8577" s="2">
        <v>28</v>
      </c>
      <c r="G8577" s="2">
        <v>183546.72</v>
      </c>
      <c r="H8577" s="3" t="s">
        <v>25487</v>
      </c>
      <c r="I8577" s="7" t="str">
        <f t="shared" si="400"/>
        <v>Aug</v>
      </c>
      <c r="J8577">
        <f t="shared" si="401"/>
        <v>2023</v>
      </c>
      <c r="K8577" t="str">
        <f>IF(Table1[[#This Row],[Age]]&lt;20,"&lt;20",
   IF(Table1[[#This Row],[Age]]&lt;=30,"20-30",
   IF(Table1[[#This Row],[Age]]&lt;=40,"30-40",
   IF(Table1[[#This Row],[Age]]&lt;=50,"40-50",
   IF(Table1[[#This Row],[Age]]&lt;=60,"50-60",
   IF(Table1[[#This Row],[Age]]&lt;=70,"60-70","70+"))))))</f>
        <v>20-30</v>
      </c>
      <c r="L8577" t="str">
        <f t="shared" si="399"/>
        <v>QTY2</v>
      </c>
    </row>
    <row r="8578" spans="1:12" x14ac:dyDescent="0.3">
      <c r="A8578" s="2" t="s">
        <v>8143</v>
      </c>
      <c r="B8578" s="2">
        <v>49</v>
      </c>
      <c r="C8578" s="2" t="s">
        <v>20540</v>
      </c>
      <c r="D8578" s="2" t="s">
        <v>24583</v>
      </c>
      <c r="E8578" s="2">
        <v>6509.31</v>
      </c>
      <c r="F8578" s="2">
        <v>47</v>
      </c>
      <c r="G8578" s="2">
        <v>305937.57</v>
      </c>
      <c r="H8578" s="3" t="s">
        <v>25487</v>
      </c>
      <c r="I8578" s="7" t="str">
        <f t="shared" si="400"/>
        <v>Aug</v>
      </c>
      <c r="J8578">
        <f t="shared" si="401"/>
        <v>2023</v>
      </c>
      <c r="K8578" t="str">
        <f>IF(Table1[[#This Row],[Age]]&lt;20,"&lt;20",
   IF(Table1[[#This Row],[Age]]&lt;=30,"20-30",
   IF(Table1[[#This Row],[Age]]&lt;=40,"30-40",
   IF(Table1[[#This Row],[Age]]&lt;=50,"40-50",
   IF(Table1[[#This Row],[Age]]&lt;=60,"50-60",
   IF(Table1[[#This Row],[Age]]&lt;=70,"60-70","70+"))))))</f>
        <v>40-50</v>
      </c>
      <c r="L8578" t="str">
        <f t="shared" ref="L8578:L8641" si="402">IF(OR(MONTH(H8578)=4, MONTH(H8578)=5, MONTH(H8578)=6, MONTH(H8578)=7), "QTY1",
IF(OR(MONTH(H8578)=8, MONTH(H8578)=9, MONTH(H8578)=10, MONTH(H8578)=11), "QTY2",
IF(OR(MONTH(H8578)=12, MONTH(H8578)=1), "QTY3", "QTY4")))</f>
        <v>QTY2</v>
      </c>
    </row>
    <row r="8579" spans="1:12" x14ac:dyDescent="0.3">
      <c r="A8579" s="2" t="s">
        <v>8144</v>
      </c>
      <c r="B8579" s="2">
        <v>19</v>
      </c>
      <c r="C8579" s="2" t="s">
        <v>20541</v>
      </c>
      <c r="D8579" s="2" t="s">
        <v>24430</v>
      </c>
      <c r="E8579" s="2">
        <v>7373.57</v>
      </c>
      <c r="F8579" s="2">
        <v>96</v>
      </c>
      <c r="G8579" s="2">
        <v>707862.72</v>
      </c>
      <c r="H8579" s="3" t="s">
        <v>25487</v>
      </c>
      <c r="I8579" s="7" t="str">
        <f t="shared" ref="I8579:I8642" si="403">TEXT(H8579,"MMM")</f>
        <v>Aug</v>
      </c>
      <c r="J8579">
        <f t="shared" ref="J8579:J8642" si="404">YEAR(H8579)</f>
        <v>2023</v>
      </c>
      <c r="K8579" t="str">
        <f>IF(Table1[[#This Row],[Age]]&lt;20,"&lt;20",
   IF(Table1[[#This Row],[Age]]&lt;=30,"20-30",
   IF(Table1[[#This Row],[Age]]&lt;=40,"30-40",
   IF(Table1[[#This Row],[Age]]&lt;=50,"40-50",
   IF(Table1[[#This Row],[Age]]&lt;=60,"50-60",
   IF(Table1[[#This Row],[Age]]&lt;=70,"60-70","70+"))))))</f>
        <v>&lt;20</v>
      </c>
      <c r="L8579" t="str">
        <f t="shared" si="402"/>
        <v>QTY2</v>
      </c>
    </row>
    <row r="8580" spans="1:12" x14ac:dyDescent="0.3">
      <c r="A8580" s="2" t="s">
        <v>8145</v>
      </c>
      <c r="B8580" s="2">
        <v>46</v>
      </c>
      <c r="C8580" s="2" t="s">
        <v>17350</v>
      </c>
      <c r="D8580" s="2" t="s">
        <v>24461</v>
      </c>
      <c r="E8580" s="2">
        <v>2795.49</v>
      </c>
      <c r="F8580" s="2">
        <v>91</v>
      </c>
      <c r="G8580" s="2">
        <v>254389.59</v>
      </c>
      <c r="H8580" s="3" t="s">
        <v>25488</v>
      </c>
      <c r="I8580" s="7" t="str">
        <f t="shared" si="403"/>
        <v>Aug</v>
      </c>
      <c r="J8580">
        <f t="shared" si="404"/>
        <v>2023</v>
      </c>
      <c r="K8580" t="str">
        <f>IF(Table1[[#This Row],[Age]]&lt;20,"&lt;20",
   IF(Table1[[#This Row],[Age]]&lt;=30,"20-30",
   IF(Table1[[#This Row],[Age]]&lt;=40,"30-40",
   IF(Table1[[#This Row],[Age]]&lt;=50,"40-50",
   IF(Table1[[#This Row],[Age]]&lt;=60,"50-60",
   IF(Table1[[#This Row],[Age]]&lt;=70,"60-70","70+"))))))</f>
        <v>40-50</v>
      </c>
      <c r="L8580" t="str">
        <f t="shared" si="402"/>
        <v>QTY2</v>
      </c>
    </row>
    <row r="8581" spans="1:12" x14ac:dyDescent="0.3">
      <c r="A8581" s="2" t="s">
        <v>8146</v>
      </c>
      <c r="B8581" s="2">
        <v>39</v>
      </c>
      <c r="C8581" s="2" t="s">
        <v>13834</v>
      </c>
      <c r="D8581" s="2" t="s">
        <v>24599</v>
      </c>
      <c r="E8581" s="2">
        <v>2931.92</v>
      </c>
      <c r="F8581" s="2">
        <v>59</v>
      </c>
      <c r="G8581" s="2">
        <v>172983.28</v>
      </c>
      <c r="H8581" s="3" t="s">
        <v>25488</v>
      </c>
      <c r="I8581" s="7" t="str">
        <f t="shared" si="403"/>
        <v>Aug</v>
      </c>
      <c r="J8581">
        <f t="shared" si="404"/>
        <v>2023</v>
      </c>
      <c r="K8581" t="str">
        <f>IF(Table1[[#This Row],[Age]]&lt;20,"&lt;20",
   IF(Table1[[#This Row],[Age]]&lt;=30,"20-30",
   IF(Table1[[#This Row],[Age]]&lt;=40,"30-40",
   IF(Table1[[#This Row],[Age]]&lt;=50,"40-50",
   IF(Table1[[#This Row],[Age]]&lt;=60,"50-60",
   IF(Table1[[#This Row],[Age]]&lt;=70,"60-70","70+"))))))</f>
        <v>30-40</v>
      </c>
      <c r="L8581" t="str">
        <f t="shared" si="402"/>
        <v>QTY2</v>
      </c>
    </row>
    <row r="8582" spans="1:12" x14ac:dyDescent="0.3">
      <c r="A8582" s="2" t="s">
        <v>8147</v>
      </c>
      <c r="B8582" s="2">
        <v>26</v>
      </c>
      <c r="C8582" s="2" t="s">
        <v>18875</v>
      </c>
      <c r="D8582" s="2" t="s">
        <v>24603</v>
      </c>
      <c r="E8582" s="2">
        <v>4424.88</v>
      </c>
      <c r="F8582" s="2">
        <v>65</v>
      </c>
      <c r="G8582" s="2">
        <v>287617.2</v>
      </c>
      <c r="H8582" s="3" t="s">
        <v>25488</v>
      </c>
      <c r="I8582" s="7" t="str">
        <f t="shared" si="403"/>
        <v>Aug</v>
      </c>
      <c r="J8582">
        <f t="shared" si="404"/>
        <v>2023</v>
      </c>
      <c r="K8582" t="str">
        <f>IF(Table1[[#This Row],[Age]]&lt;20,"&lt;20",
   IF(Table1[[#This Row],[Age]]&lt;=30,"20-30",
   IF(Table1[[#This Row],[Age]]&lt;=40,"30-40",
   IF(Table1[[#This Row],[Age]]&lt;=50,"40-50",
   IF(Table1[[#This Row],[Age]]&lt;=60,"50-60",
   IF(Table1[[#This Row],[Age]]&lt;=70,"60-70","70+"))))))</f>
        <v>20-30</v>
      </c>
      <c r="L8582" t="str">
        <f t="shared" si="402"/>
        <v>QTY2</v>
      </c>
    </row>
    <row r="8583" spans="1:12" x14ac:dyDescent="0.3">
      <c r="A8583" s="2" t="s">
        <v>8148</v>
      </c>
      <c r="B8583" s="2">
        <v>22</v>
      </c>
      <c r="C8583" s="2" t="s">
        <v>20542</v>
      </c>
      <c r="D8583" s="2" t="s">
        <v>24618</v>
      </c>
      <c r="E8583" s="2">
        <v>4729.05</v>
      </c>
      <c r="F8583" s="2">
        <v>40</v>
      </c>
      <c r="G8583" s="2">
        <v>189162</v>
      </c>
      <c r="H8583" s="3" t="s">
        <v>25488</v>
      </c>
      <c r="I8583" s="7" t="str">
        <f t="shared" si="403"/>
        <v>Aug</v>
      </c>
      <c r="J8583">
        <f t="shared" si="404"/>
        <v>2023</v>
      </c>
      <c r="K8583" t="str">
        <f>IF(Table1[[#This Row],[Age]]&lt;20,"&lt;20",
   IF(Table1[[#This Row],[Age]]&lt;=30,"20-30",
   IF(Table1[[#This Row],[Age]]&lt;=40,"30-40",
   IF(Table1[[#This Row],[Age]]&lt;=50,"40-50",
   IF(Table1[[#This Row],[Age]]&lt;=60,"50-60",
   IF(Table1[[#This Row],[Age]]&lt;=70,"60-70","70+"))))))</f>
        <v>20-30</v>
      </c>
      <c r="L8583" t="str">
        <f t="shared" si="402"/>
        <v>QTY2</v>
      </c>
    </row>
    <row r="8584" spans="1:12" x14ac:dyDescent="0.3">
      <c r="A8584" s="2" t="s">
        <v>8149</v>
      </c>
      <c r="B8584" s="2">
        <v>24</v>
      </c>
      <c r="C8584" s="2" t="s">
        <v>20543</v>
      </c>
      <c r="D8584" s="2" t="s">
        <v>24529</v>
      </c>
      <c r="E8584" s="2">
        <v>5965.39</v>
      </c>
      <c r="F8584" s="2">
        <v>69</v>
      </c>
      <c r="G8584" s="2">
        <v>411611.91</v>
      </c>
      <c r="H8584" s="3" t="s">
        <v>25488</v>
      </c>
      <c r="I8584" s="7" t="str">
        <f t="shared" si="403"/>
        <v>Aug</v>
      </c>
      <c r="J8584">
        <f t="shared" si="404"/>
        <v>2023</v>
      </c>
      <c r="K8584" t="str">
        <f>IF(Table1[[#This Row],[Age]]&lt;20,"&lt;20",
   IF(Table1[[#This Row],[Age]]&lt;=30,"20-30",
   IF(Table1[[#This Row],[Age]]&lt;=40,"30-40",
   IF(Table1[[#This Row],[Age]]&lt;=50,"40-50",
   IF(Table1[[#This Row],[Age]]&lt;=60,"50-60",
   IF(Table1[[#This Row],[Age]]&lt;=70,"60-70","70+"))))))</f>
        <v>20-30</v>
      </c>
      <c r="L8584" t="str">
        <f t="shared" si="402"/>
        <v>QTY2</v>
      </c>
    </row>
    <row r="8585" spans="1:12" x14ac:dyDescent="0.3">
      <c r="A8585" s="2" t="s">
        <v>8150</v>
      </c>
      <c r="B8585" s="2">
        <v>22</v>
      </c>
      <c r="C8585" s="2" t="s">
        <v>20544</v>
      </c>
      <c r="D8585" s="2" t="s">
        <v>24522</v>
      </c>
      <c r="E8585" s="2">
        <v>7471.72</v>
      </c>
      <c r="F8585" s="2">
        <v>63</v>
      </c>
      <c r="G8585" s="2">
        <v>470718.36</v>
      </c>
      <c r="H8585" s="3" t="s">
        <v>25488</v>
      </c>
      <c r="I8585" s="7" t="str">
        <f t="shared" si="403"/>
        <v>Aug</v>
      </c>
      <c r="J8585">
        <f t="shared" si="404"/>
        <v>2023</v>
      </c>
      <c r="K8585" t="str">
        <f>IF(Table1[[#This Row],[Age]]&lt;20,"&lt;20",
   IF(Table1[[#This Row],[Age]]&lt;=30,"20-30",
   IF(Table1[[#This Row],[Age]]&lt;=40,"30-40",
   IF(Table1[[#This Row],[Age]]&lt;=50,"40-50",
   IF(Table1[[#This Row],[Age]]&lt;=60,"50-60",
   IF(Table1[[#This Row],[Age]]&lt;=70,"60-70","70+"))))))</f>
        <v>20-30</v>
      </c>
      <c r="L8585" t="str">
        <f t="shared" si="402"/>
        <v>QTY2</v>
      </c>
    </row>
    <row r="8586" spans="1:12" x14ac:dyDescent="0.3">
      <c r="A8586" s="2" t="s">
        <v>8151</v>
      </c>
      <c r="B8586" s="2">
        <v>58</v>
      </c>
      <c r="C8586" s="2" t="s">
        <v>20545</v>
      </c>
      <c r="D8586" s="2" t="s">
        <v>24598</v>
      </c>
      <c r="E8586" s="2">
        <v>4376.1499999999996</v>
      </c>
      <c r="F8586" s="2">
        <v>51</v>
      </c>
      <c r="G8586" s="2">
        <v>223183.65</v>
      </c>
      <c r="H8586" s="3" t="s">
        <v>25488</v>
      </c>
      <c r="I8586" s="7" t="str">
        <f t="shared" si="403"/>
        <v>Aug</v>
      </c>
      <c r="J8586">
        <f t="shared" si="404"/>
        <v>2023</v>
      </c>
      <c r="K8586" t="str">
        <f>IF(Table1[[#This Row],[Age]]&lt;20,"&lt;20",
   IF(Table1[[#This Row],[Age]]&lt;=30,"20-30",
   IF(Table1[[#This Row],[Age]]&lt;=40,"30-40",
   IF(Table1[[#This Row],[Age]]&lt;=50,"40-50",
   IF(Table1[[#This Row],[Age]]&lt;=60,"50-60",
   IF(Table1[[#This Row],[Age]]&lt;=70,"60-70","70+"))))))</f>
        <v>50-60</v>
      </c>
      <c r="L8586" t="str">
        <f t="shared" si="402"/>
        <v>QTY2</v>
      </c>
    </row>
    <row r="8587" spans="1:12" x14ac:dyDescent="0.3">
      <c r="A8587" s="2" t="s">
        <v>8152</v>
      </c>
      <c r="B8587" s="2">
        <v>35</v>
      </c>
      <c r="C8587" s="2" t="s">
        <v>20546</v>
      </c>
      <c r="D8587" s="2" t="s">
        <v>24443</v>
      </c>
      <c r="E8587" s="2">
        <v>9438.49</v>
      </c>
      <c r="F8587" s="2">
        <v>94</v>
      </c>
      <c r="G8587" s="2">
        <v>887218.06</v>
      </c>
      <c r="H8587" s="3" t="s">
        <v>25488</v>
      </c>
      <c r="I8587" s="7" t="str">
        <f t="shared" si="403"/>
        <v>Aug</v>
      </c>
      <c r="J8587">
        <f t="shared" si="404"/>
        <v>2023</v>
      </c>
      <c r="K8587" t="str">
        <f>IF(Table1[[#This Row],[Age]]&lt;20,"&lt;20",
   IF(Table1[[#This Row],[Age]]&lt;=30,"20-30",
   IF(Table1[[#This Row],[Age]]&lt;=40,"30-40",
   IF(Table1[[#This Row],[Age]]&lt;=50,"40-50",
   IF(Table1[[#This Row],[Age]]&lt;=60,"50-60",
   IF(Table1[[#This Row],[Age]]&lt;=70,"60-70","70+"))))))</f>
        <v>30-40</v>
      </c>
      <c r="L8587" t="str">
        <f t="shared" si="402"/>
        <v>QTY2</v>
      </c>
    </row>
    <row r="8588" spans="1:12" x14ac:dyDescent="0.3">
      <c r="A8588" s="2" t="s">
        <v>8153</v>
      </c>
      <c r="B8588" s="2">
        <v>48</v>
      </c>
      <c r="C8588" s="2" t="s">
        <v>20547</v>
      </c>
      <c r="D8588" s="2" t="s">
        <v>24425</v>
      </c>
      <c r="E8588" s="2">
        <v>4101.7700000000004</v>
      </c>
      <c r="F8588" s="2">
        <v>90</v>
      </c>
      <c r="G8588" s="2">
        <v>369159.3</v>
      </c>
      <c r="H8588" s="3" t="s">
        <v>25488</v>
      </c>
      <c r="I8588" s="7" t="str">
        <f t="shared" si="403"/>
        <v>Aug</v>
      </c>
      <c r="J8588">
        <f t="shared" si="404"/>
        <v>2023</v>
      </c>
      <c r="K8588" t="str">
        <f>IF(Table1[[#This Row],[Age]]&lt;20,"&lt;20",
   IF(Table1[[#This Row],[Age]]&lt;=30,"20-30",
   IF(Table1[[#This Row],[Age]]&lt;=40,"30-40",
   IF(Table1[[#This Row],[Age]]&lt;=50,"40-50",
   IF(Table1[[#This Row],[Age]]&lt;=60,"50-60",
   IF(Table1[[#This Row],[Age]]&lt;=70,"60-70","70+"))))))</f>
        <v>40-50</v>
      </c>
      <c r="L8588" t="str">
        <f t="shared" si="402"/>
        <v>QTY2</v>
      </c>
    </row>
    <row r="8589" spans="1:12" x14ac:dyDescent="0.3">
      <c r="A8589" s="2" t="s">
        <v>8154</v>
      </c>
      <c r="B8589" s="2">
        <v>43</v>
      </c>
      <c r="C8589" s="2" t="s">
        <v>20548</v>
      </c>
      <c r="D8589" s="2" t="s">
        <v>24494</v>
      </c>
      <c r="E8589" s="2">
        <v>1629.94</v>
      </c>
      <c r="F8589" s="2">
        <v>92</v>
      </c>
      <c r="G8589" s="2">
        <v>149954.48000000001</v>
      </c>
      <c r="H8589" s="3" t="s">
        <v>25488</v>
      </c>
      <c r="I8589" s="7" t="str">
        <f t="shared" si="403"/>
        <v>Aug</v>
      </c>
      <c r="J8589">
        <f t="shared" si="404"/>
        <v>2023</v>
      </c>
      <c r="K8589" t="str">
        <f>IF(Table1[[#This Row],[Age]]&lt;20,"&lt;20",
   IF(Table1[[#This Row],[Age]]&lt;=30,"20-30",
   IF(Table1[[#This Row],[Age]]&lt;=40,"30-40",
   IF(Table1[[#This Row],[Age]]&lt;=50,"40-50",
   IF(Table1[[#This Row],[Age]]&lt;=60,"50-60",
   IF(Table1[[#This Row],[Age]]&lt;=70,"60-70","70+"))))))</f>
        <v>40-50</v>
      </c>
      <c r="L8589" t="str">
        <f t="shared" si="402"/>
        <v>QTY2</v>
      </c>
    </row>
    <row r="8590" spans="1:12" x14ac:dyDescent="0.3">
      <c r="A8590" s="2" t="s">
        <v>8155</v>
      </c>
      <c r="B8590" s="2">
        <v>25</v>
      </c>
      <c r="C8590" s="2" t="s">
        <v>20549</v>
      </c>
      <c r="D8590" s="2" t="s">
        <v>24491</v>
      </c>
      <c r="E8590" s="2">
        <v>9816.44</v>
      </c>
      <c r="F8590" s="2">
        <v>75</v>
      </c>
      <c r="G8590" s="2">
        <v>736233</v>
      </c>
      <c r="H8590" s="3" t="s">
        <v>25488</v>
      </c>
      <c r="I8590" s="7" t="str">
        <f t="shared" si="403"/>
        <v>Aug</v>
      </c>
      <c r="J8590">
        <f t="shared" si="404"/>
        <v>2023</v>
      </c>
      <c r="K8590" t="str">
        <f>IF(Table1[[#This Row],[Age]]&lt;20,"&lt;20",
   IF(Table1[[#This Row],[Age]]&lt;=30,"20-30",
   IF(Table1[[#This Row],[Age]]&lt;=40,"30-40",
   IF(Table1[[#This Row],[Age]]&lt;=50,"40-50",
   IF(Table1[[#This Row],[Age]]&lt;=60,"50-60",
   IF(Table1[[#This Row],[Age]]&lt;=70,"60-70","70+"))))))</f>
        <v>20-30</v>
      </c>
      <c r="L8590" t="str">
        <f t="shared" si="402"/>
        <v>QTY2</v>
      </c>
    </row>
    <row r="8591" spans="1:12" x14ac:dyDescent="0.3">
      <c r="A8591" s="2" t="s">
        <v>8156</v>
      </c>
      <c r="B8591" s="2">
        <v>59</v>
      </c>
      <c r="C8591" s="2" t="s">
        <v>20550</v>
      </c>
      <c r="D8591" s="2" t="s">
        <v>24509</v>
      </c>
      <c r="E8591" s="2">
        <v>3107.5</v>
      </c>
      <c r="F8591" s="2">
        <v>44</v>
      </c>
      <c r="G8591" s="2">
        <v>136730</v>
      </c>
      <c r="H8591" s="3" t="s">
        <v>25488</v>
      </c>
      <c r="I8591" s="7" t="str">
        <f t="shared" si="403"/>
        <v>Aug</v>
      </c>
      <c r="J8591">
        <f t="shared" si="404"/>
        <v>2023</v>
      </c>
      <c r="K8591" t="str">
        <f>IF(Table1[[#This Row],[Age]]&lt;20,"&lt;20",
   IF(Table1[[#This Row],[Age]]&lt;=30,"20-30",
   IF(Table1[[#This Row],[Age]]&lt;=40,"30-40",
   IF(Table1[[#This Row],[Age]]&lt;=50,"40-50",
   IF(Table1[[#This Row],[Age]]&lt;=60,"50-60",
   IF(Table1[[#This Row],[Age]]&lt;=70,"60-70","70+"))))))</f>
        <v>50-60</v>
      </c>
      <c r="L8591" t="str">
        <f t="shared" si="402"/>
        <v>QTY2</v>
      </c>
    </row>
    <row r="8592" spans="1:12" x14ac:dyDescent="0.3">
      <c r="A8592" s="2" t="s">
        <v>8157</v>
      </c>
      <c r="B8592" s="2">
        <v>35</v>
      </c>
      <c r="C8592" s="2" t="s">
        <v>20551</v>
      </c>
      <c r="D8592" s="2" t="s">
        <v>24639</v>
      </c>
      <c r="E8592" s="2">
        <v>8841.84</v>
      </c>
      <c r="F8592" s="2">
        <v>100</v>
      </c>
      <c r="G8592" s="2">
        <v>884184</v>
      </c>
      <c r="H8592" s="3" t="s">
        <v>25488</v>
      </c>
      <c r="I8592" s="7" t="str">
        <f t="shared" si="403"/>
        <v>Aug</v>
      </c>
      <c r="J8592">
        <f t="shared" si="404"/>
        <v>2023</v>
      </c>
      <c r="K8592" t="str">
        <f>IF(Table1[[#This Row],[Age]]&lt;20,"&lt;20",
   IF(Table1[[#This Row],[Age]]&lt;=30,"20-30",
   IF(Table1[[#This Row],[Age]]&lt;=40,"30-40",
   IF(Table1[[#This Row],[Age]]&lt;=50,"40-50",
   IF(Table1[[#This Row],[Age]]&lt;=60,"50-60",
   IF(Table1[[#This Row],[Age]]&lt;=70,"60-70","70+"))))))</f>
        <v>30-40</v>
      </c>
      <c r="L8592" t="str">
        <f t="shared" si="402"/>
        <v>QTY2</v>
      </c>
    </row>
    <row r="8593" spans="1:12" x14ac:dyDescent="0.3">
      <c r="A8593" s="2" t="s">
        <v>8158</v>
      </c>
      <c r="B8593" s="2">
        <v>37</v>
      </c>
      <c r="C8593" s="2" t="s">
        <v>20552</v>
      </c>
      <c r="D8593" s="2" t="s">
        <v>24445</v>
      </c>
      <c r="E8593" s="2">
        <v>9873.73</v>
      </c>
      <c r="F8593" s="2">
        <v>16</v>
      </c>
      <c r="G8593" s="2">
        <v>157979.68</v>
      </c>
      <c r="H8593" s="3" t="s">
        <v>25488</v>
      </c>
      <c r="I8593" s="7" t="str">
        <f t="shared" si="403"/>
        <v>Aug</v>
      </c>
      <c r="J8593">
        <f t="shared" si="404"/>
        <v>2023</v>
      </c>
      <c r="K8593" t="str">
        <f>IF(Table1[[#This Row],[Age]]&lt;20,"&lt;20",
   IF(Table1[[#This Row],[Age]]&lt;=30,"20-30",
   IF(Table1[[#This Row],[Age]]&lt;=40,"30-40",
   IF(Table1[[#This Row],[Age]]&lt;=50,"40-50",
   IF(Table1[[#This Row],[Age]]&lt;=60,"50-60",
   IF(Table1[[#This Row],[Age]]&lt;=70,"60-70","70+"))))))</f>
        <v>30-40</v>
      </c>
      <c r="L8593" t="str">
        <f t="shared" si="402"/>
        <v>QTY2</v>
      </c>
    </row>
    <row r="8594" spans="1:12" x14ac:dyDescent="0.3">
      <c r="A8594" s="2" t="s">
        <v>8159</v>
      </c>
      <c r="B8594" s="2">
        <v>31</v>
      </c>
      <c r="C8594" s="2" t="s">
        <v>20553</v>
      </c>
      <c r="D8594" s="2" t="s">
        <v>24490</v>
      </c>
      <c r="E8594" s="2">
        <v>9586.57</v>
      </c>
      <c r="F8594" s="2">
        <v>48</v>
      </c>
      <c r="G8594" s="2">
        <v>460155.36</v>
      </c>
      <c r="H8594" s="3" t="s">
        <v>25489</v>
      </c>
      <c r="I8594" s="7" t="str">
        <f t="shared" si="403"/>
        <v>Aug</v>
      </c>
      <c r="J8594">
        <f t="shared" si="404"/>
        <v>2023</v>
      </c>
      <c r="K8594" t="str">
        <f>IF(Table1[[#This Row],[Age]]&lt;20,"&lt;20",
   IF(Table1[[#This Row],[Age]]&lt;=30,"20-30",
   IF(Table1[[#This Row],[Age]]&lt;=40,"30-40",
   IF(Table1[[#This Row],[Age]]&lt;=50,"40-50",
   IF(Table1[[#This Row],[Age]]&lt;=60,"50-60",
   IF(Table1[[#This Row],[Age]]&lt;=70,"60-70","70+"))))))</f>
        <v>30-40</v>
      </c>
      <c r="L8594" t="str">
        <f t="shared" si="402"/>
        <v>QTY2</v>
      </c>
    </row>
    <row r="8595" spans="1:12" x14ac:dyDescent="0.3">
      <c r="A8595" s="2" t="s">
        <v>8160</v>
      </c>
      <c r="B8595" s="2">
        <v>36</v>
      </c>
      <c r="C8595" s="2" t="s">
        <v>20554</v>
      </c>
      <c r="D8595" s="2" t="s">
        <v>24527</v>
      </c>
      <c r="E8595" s="2">
        <v>2870.77</v>
      </c>
      <c r="F8595" s="2">
        <v>67</v>
      </c>
      <c r="G8595" s="2">
        <v>192341.59</v>
      </c>
      <c r="H8595" s="3" t="s">
        <v>25489</v>
      </c>
      <c r="I8595" s="7" t="str">
        <f t="shared" si="403"/>
        <v>Aug</v>
      </c>
      <c r="J8595">
        <f t="shared" si="404"/>
        <v>2023</v>
      </c>
      <c r="K8595" t="str">
        <f>IF(Table1[[#This Row],[Age]]&lt;20,"&lt;20",
   IF(Table1[[#This Row],[Age]]&lt;=30,"20-30",
   IF(Table1[[#This Row],[Age]]&lt;=40,"30-40",
   IF(Table1[[#This Row],[Age]]&lt;=50,"40-50",
   IF(Table1[[#This Row],[Age]]&lt;=60,"50-60",
   IF(Table1[[#This Row],[Age]]&lt;=70,"60-70","70+"))))))</f>
        <v>30-40</v>
      </c>
      <c r="L8595" t="str">
        <f t="shared" si="402"/>
        <v>QTY2</v>
      </c>
    </row>
    <row r="8596" spans="1:12" x14ac:dyDescent="0.3">
      <c r="A8596" s="2" t="s">
        <v>8161</v>
      </c>
      <c r="B8596" s="2">
        <v>53</v>
      </c>
      <c r="C8596" s="2" t="s">
        <v>20555</v>
      </c>
      <c r="D8596" s="2" t="s">
        <v>24445</v>
      </c>
      <c r="E8596" s="2">
        <v>9051.33</v>
      </c>
      <c r="F8596" s="2">
        <v>64</v>
      </c>
      <c r="G8596" s="2">
        <v>579285.12</v>
      </c>
      <c r="H8596" s="3" t="s">
        <v>25489</v>
      </c>
      <c r="I8596" s="7" t="str">
        <f t="shared" si="403"/>
        <v>Aug</v>
      </c>
      <c r="J8596">
        <f t="shared" si="404"/>
        <v>2023</v>
      </c>
      <c r="K8596" t="str">
        <f>IF(Table1[[#This Row],[Age]]&lt;20,"&lt;20",
   IF(Table1[[#This Row],[Age]]&lt;=30,"20-30",
   IF(Table1[[#This Row],[Age]]&lt;=40,"30-40",
   IF(Table1[[#This Row],[Age]]&lt;=50,"40-50",
   IF(Table1[[#This Row],[Age]]&lt;=60,"50-60",
   IF(Table1[[#This Row],[Age]]&lt;=70,"60-70","70+"))))))</f>
        <v>50-60</v>
      </c>
      <c r="L8596" t="str">
        <f t="shared" si="402"/>
        <v>QTY2</v>
      </c>
    </row>
    <row r="8597" spans="1:12" x14ac:dyDescent="0.3">
      <c r="A8597" s="2" t="s">
        <v>8162</v>
      </c>
      <c r="B8597" s="2">
        <v>21</v>
      </c>
      <c r="C8597" s="2" t="s">
        <v>15218</v>
      </c>
      <c r="D8597" s="2" t="s">
        <v>24496</v>
      </c>
      <c r="E8597" s="2">
        <v>3271.74</v>
      </c>
      <c r="F8597" s="2">
        <v>91</v>
      </c>
      <c r="G8597" s="2">
        <v>297728.34000000003</v>
      </c>
      <c r="H8597" s="3" t="s">
        <v>25489</v>
      </c>
      <c r="I8597" s="7" t="str">
        <f t="shared" si="403"/>
        <v>Aug</v>
      </c>
      <c r="J8597">
        <f t="shared" si="404"/>
        <v>2023</v>
      </c>
      <c r="K8597" t="str">
        <f>IF(Table1[[#This Row],[Age]]&lt;20,"&lt;20",
   IF(Table1[[#This Row],[Age]]&lt;=30,"20-30",
   IF(Table1[[#This Row],[Age]]&lt;=40,"30-40",
   IF(Table1[[#This Row],[Age]]&lt;=50,"40-50",
   IF(Table1[[#This Row],[Age]]&lt;=60,"50-60",
   IF(Table1[[#This Row],[Age]]&lt;=70,"60-70","70+"))))))</f>
        <v>20-30</v>
      </c>
      <c r="L8597" t="str">
        <f t="shared" si="402"/>
        <v>QTY2</v>
      </c>
    </row>
    <row r="8598" spans="1:12" x14ac:dyDescent="0.3">
      <c r="A8598" s="2" t="s">
        <v>8163</v>
      </c>
      <c r="B8598" s="2">
        <v>51</v>
      </c>
      <c r="C8598" s="2" t="s">
        <v>20556</v>
      </c>
      <c r="D8598" s="2" t="s">
        <v>24595</v>
      </c>
      <c r="E8598" s="2">
        <v>5965.72</v>
      </c>
      <c r="F8598" s="2">
        <v>16</v>
      </c>
      <c r="G8598" s="2">
        <v>95451.520000000004</v>
      </c>
      <c r="H8598" s="3" t="s">
        <v>25489</v>
      </c>
      <c r="I8598" s="7" t="str">
        <f t="shared" si="403"/>
        <v>Aug</v>
      </c>
      <c r="J8598">
        <f t="shared" si="404"/>
        <v>2023</v>
      </c>
      <c r="K8598" t="str">
        <f>IF(Table1[[#This Row],[Age]]&lt;20,"&lt;20",
   IF(Table1[[#This Row],[Age]]&lt;=30,"20-30",
   IF(Table1[[#This Row],[Age]]&lt;=40,"30-40",
   IF(Table1[[#This Row],[Age]]&lt;=50,"40-50",
   IF(Table1[[#This Row],[Age]]&lt;=60,"50-60",
   IF(Table1[[#This Row],[Age]]&lt;=70,"60-70","70+"))))))</f>
        <v>50-60</v>
      </c>
      <c r="L8598" t="str">
        <f t="shared" si="402"/>
        <v>QTY2</v>
      </c>
    </row>
    <row r="8599" spans="1:12" x14ac:dyDescent="0.3">
      <c r="A8599" s="2" t="s">
        <v>8164</v>
      </c>
      <c r="B8599" s="2">
        <v>47</v>
      </c>
      <c r="C8599" s="2" t="s">
        <v>20557</v>
      </c>
      <c r="D8599" s="2" t="s">
        <v>24512</v>
      </c>
      <c r="E8599" s="2">
        <v>2311.3200000000002</v>
      </c>
      <c r="F8599" s="2">
        <v>90</v>
      </c>
      <c r="G8599" s="2">
        <v>208018.8</v>
      </c>
      <c r="H8599" s="3" t="s">
        <v>25489</v>
      </c>
      <c r="I8599" s="7" t="str">
        <f t="shared" si="403"/>
        <v>Aug</v>
      </c>
      <c r="J8599">
        <f t="shared" si="404"/>
        <v>2023</v>
      </c>
      <c r="K8599" t="str">
        <f>IF(Table1[[#This Row],[Age]]&lt;20,"&lt;20",
   IF(Table1[[#This Row],[Age]]&lt;=30,"20-30",
   IF(Table1[[#This Row],[Age]]&lt;=40,"30-40",
   IF(Table1[[#This Row],[Age]]&lt;=50,"40-50",
   IF(Table1[[#This Row],[Age]]&lt;=60,"50-60",
   IF(Table1[[#This Row],[Age]]&lt;=70,"60-70","70+"))))))</f>
        <v>40-50</v>
      </c>
      <c r="L8599" t="str">
        <f t="shared" si="402"/>
        <v>QTY2</v>
      </c>
    </row>
    <row r="8600" spans="1:12" x14ac:dyDescent="0.3">
      <c r="A8600" s="2" t="s">
        <v>8165</v>
      </c>
      <c r="B8600" s="2">
        <v>38</v>
      </c>
      <c r="C8600" s="2" t="s">
        <v>20558</v>
      </c>
      <c r="D8600" s="2" t="s">
        <v>24414</v>
      </c>
      <c r="E8600" s="2">
        <v>4146.88</v>
      </c>
      <c r="F8600" s="2">
        <v>69</v>
      </c>
      <c r="G8600" s="2">
        <v>286134.71999999997</v>
      </c>
      <c r="H8600" s="3" t="s">
        <v>25489</v>
      </c>
      <c r="I8600" s="7" t="str">
        <f t="shared" si="403"/>
        <v>Aug</v>
      </c>
      <c r="J8600">
        <f t="shared" si="404"/>
        <v>2023</v>
      </c>
      <c r="K8600" t="str">
        <f>IF(Table1[[#This Row],[Age]]&lt;20,"&lt;20",
   IF(Table1[[#This Row],[Age]]&lt;=30,"20-30",
   IF(Table1[[#This Row],[Age]]&lt;=40,"30-40",
   IF(Table1[[#This Row],[Age]]&lt;=50,"40-50",
   IF(Table1[[#This Row],[Age]]&lt;=60,"50-60",
   IF(Table1[[#This Row],[Age]]&lt;=70,"60-70","70+"))))))</f>
        <v>30-40</v>
      </c>
      <c r="L8600" t="str">
        <f t="shared" si="402"/>
        <v>QTY2</v>
      </c>
    </row>
    <row r="8601" spans="1:12" x14ac:dyDescent="0.3">
      <c r="A8601" s="2" t="s">
        <v>8166</v>
      </c>
      <c r="B8601" s="2">
        <v>19</v>
      </c>
      <c r="C8601" s="2" t="s">
        <v>20559</v>
      </c>
      <c r="D8601" s="2" t="s">
        <v>24640</v>
      </c>
      <c r="E8601" s="2">
        <v>9864.2000000000007</v>
      </c>
      <c r="F8601" s="2">
        <v>50</v>
      </c>
      <c r="G8601" s="2">
        <v>493210</v>
      </c>
      <c r="H8601" s="3" t="s">
        <v>25489</v>
      </c>
      <c r="I8601" s="7" t="str">
        <f t="shared" si="403"/>
        <v>Aug</v>
      </c>
      <c r="J8601">
        <f t="shared" si="404"/>
        <v>2023</v>
      </c>
      <c r="K8601" t="str">
        <f>IF(Table1[[#This Row],[Age]]&lt;20,"&lt;20",
   IF(Table1[[#This Row],[Age]]&lt;=30,"20-30",
   IF(Table1[[#This Row],[Age]]&lt;=40,"30-40",
   IF(Table1[[#This Row],[Age]]&lt;=50,"40-50",
   IF(Table1[[#This Row],[Age]]&lt;=60,"50-60",
   IF(Table1[[#This Row],[Age]]&lt;=70,"60-70","70+"))))))</f>
        <v>&lt;20</v>
      </c>
      <c r="L8601" t="str">
        <f t="shared" si="402"/>
        <v>QTY2</v>
      </c>
    </row>
    <row r="8602" spans="1:12" x14ac:dyDescent="0.3">
      <c r="A8602" s="2" t="s">
        <v>8167</v>
      </c>
      <c r="B8602" s="2">
        <v>57</v>
      </c>
      <c r="C8602" s="2" t="s">
        <v>20560</v>
      </c>
      <c r="D8602" s="2" t="s">
        <v>24444</v>
      </c>
      <c r="E8602" s="2">
        <v>7718.63</v>
      </c>
      <c r="F8602" s="2">
        <v>24</v>
      </c>
      <c r="G8602" s="2">
        <v>185247.12</v>
      </c>
      <c r="H8602" s="3" t="s">
        <v>25489</v>
      </c>
      <c r="I8602" s="7" t="str">
        <f t="shared" si="403"/>
        <v>Aug</v>
      </c>
      <c r="J8602">
        <f t="shared" si="404"/>
        <v>2023</v>
      </c>
      <c r="K8602" t="str">
        <f>IF(Table1[[#This Row],[Age]]&lt;20,"&lt;20",
   IF(Table1[[#This Row],[Age]]&lt;=30,"20-30",
   IF(Table1[[#This Row],[Age]]&lt;=40,"30-40",
   IF(Table1[[#This Row],[Age]]&lt;=50,"40-50",
   IF(Table1[[#This Row],[Age]]&lt;=60,"50-60",
   IF(Table1[[#This Row],[Age]]&lt;=70,"60-70","70+"))))))</f>
        <v>50-60</v>
      </c>
      <c r="L8602" t="str">
        <f t="shared" si="402"/>
        <v>QTY2</v>
      </c>
    </row>
    <row r="8603" spans="1:12" x14ac:dyDescent="0.3">
      <c r="A8603" s="2" t="s">
        <v>8168</v>
      </c>
      <c r="B8603" s="2">
        <v>33</v>
      </c>
      <c r="C8603" s="2" t="s">
        <v>20561</v>
      </c>
      <c r="D8603" s="2" t="s">
        <v>24586</v>
      </c>
      <c r="E8603" s="2">
        <v>4974.53</v>
      </c>
      <c r="F8603" s="2">
        <v>61</v>
      </c>
      <c r="G8603" s="2">
        <v>303446.33</v>
      </c>
      <c r="H8603" s="3" t="s">
        <v>25489</v>
      </c>
      <c r="I8603" s="7" t="str">
        <f t="shared" si="403"/>
        <v>Aug</v>
      </c>
      <c r="J8603">
        <f t="shared" si="404"/>
        <v>2023</v>
      </c>
      <c r="K8603" t="str">
        <f>IF(Table1[[#This Row],[Age]]&lt;20,"&lt;20",
   IF(Table1[[#This Row],[Age]]&lt;=30,"20-30",
   IF(Table1[[#This Row],[Age]]&lt;=40,"30-40",
   IF(Table1[[#This Row],[Age]]&lt;=50,"40-50",
   IF(Table1[[#This Row],[Age]]&lt;=60,"50-60",
   IF(Table1[[#This Row],[Age]]&lt;=70,"60-70","70+"))))))</f>
        <v>30-40</v>
      </c>
      <c r="L8603" t="str">
        <f t="shared" si="402"/>
        <v>QTY2</v>
      </c>
    </row>
    <row r="8604" spans="1:12" x14ac:dyDescent="0.3">
      <c r="A8604" s="2" t="s">
        <v>8169</v>
      </c>
      <c r="B8604" s="2">
        <v>46</v>
      </c>
      <c r="C8604" s="2" t="s">
        <v>14323</v>
      </c>
      <c r="D8604" s="2" t="s">
        <v>24580</v>
      </c>
      <c r="E8604" s="2">
        <v>6366.68</v>
      </c>
      <c r="F8604" s="2">
        <v>48</v>
      </c>
      <c r="G8604" s="2">
        <v>305600.64000000001</v>
      </c>
      <c r="H8604" s="3" t="s">
        <v>25489</v>
      </c>
      <c r="I8604" s="7" t="str">
        <f t="shared" si="403"/>
        <v>Aug</v>
      </c>
      <c r="J8604">
        <f t="shared" si="404"/>
        <v>2023</v>
      </c>
      <c r="K8604" t="str">
        <f>IF(Table1[[#This Row],[Age]]&lt;20,"&lt;20",
   IF(Table1[[#This Row],[Age]]&lt;=30,"20-30",
   IF(Table1[[#This Row],[Age]]&lt;=40,"30-40",
   IF(Table1[[#This Row],[Age]]&lt;=50,"40-50",
   IF(Table1[[#This Row],[Age]]&lt;=60,"50-60",
   IF(Table1[[#This Row],[Age]]&lt;=70,"60-70","70+"))))))</f>
        <v>40-50</v>
      </c>
      <c r="L8604" t="str">
        <f t="shared" si="402"/>
        <v>QTY2</v>
      </c>
    </row>
    <row r="8605" spans="1:12" x14ac:dyDescent="0.3">
      <c r="A8605" s="2" t="s">
        <v>8170</v>
      </c>
      <c r="B8605" s="2">
        <v>32</v>
      </c>
      <c r="C8605" s="2" t="s">
        <v>14975</v>
      </c>
      <c r="D8605" s="2" t="s">
        <v>24637</v>
      </c>
      <c r="E8605" s="2">
        <v>5871.01</v>
      </c>
      <c r="F8605" s="2">
        <v>84</v>
      </c>
      <c r="G8605" s="2">
        <v>493164.84</v>
      </c>
      <c r="H8605" s="3" t="s">
        <v>25489</v>
      </c>
      <c r="I8605" s="7" t="str">
        <f t="shared" si="403"/>
        <v>Aug</v>
      </c>
      <c r="J8605">
        <f t="shared" si="404"/>
        <v>2023</v>
      </c>
      <c r="K8605" t="str">
        <f>IF(Table1[[#This Row],[Age]]&lt;20,"&lt;20",
   IF(Table1[[#This Row],[Age]]&lt;=30,"20-30",
   IF(Table1[[#This Row],[Age]]&lt;=40,"30-40",
   IF(Table1[[#This Row],[Age]]&lt;=50,"40-50",
   IF(Table1[[#This Row],[Age]]&lt;=60,"50-60",
   IF(Table1[[#This Row],[Age]]&lt;=70,"60-70","70+"))))))</f>
        <v>30-40</v>
      </c>
      <c r="L8605" t="str">
        <f t="shared" si="402"/>
        <v>QTY2</v>
      </c>
    </row>
    <row r="8606" spans="1:12" x14ac:dyDescent="0.3">
      <c r="A8606" s="2" t="s">
        <v>8171</v>
      </c>
      <c r="B8606" s="2">
        <v>38</v>
      </c>
      <c r="C8606" s="2" t="s">
        <v>16217</v>
      </c>
      <c r="D8606" s="2" t="s">
        <v>24550</v>
      </c>
      <c r="E8606" s="2">
        <v>5068.53</v>
      </c>
      <c r="F8606" s="2">
        <v>42</v>
      </c>
      <c r="G8606" s="2">
        <v>212878.26</v>
      </c>
      <c r="H8606" s="3" t="s">
        <v>25489</v>
      </c>
      <c r="I8606" s="7" t="str">
        <f t="shared" si="403"/>
        <v>Aug</v>
      </c>
      <c r="J8606">
        <f t="shared" si="404"/>
        <v>2023</v>
      </c>
      <c r="K8606" t="str">
        <f>IF(Table1[[#This Row],[Age]]&lt;20,"&lt;20",
   IF(Table1[[#This Row],[Age]]&lt;=30,"20-30",
   IF(Table1[[#This Row],[Age]]&lt;=40,"30-40",
   IF(Table1[[#This Row],[Age]]&lt;=50,"40-50",
   IF(Table1[[#This Row],[Age]]&lt;=60,"50-60",
   IF(Table1[[#This Row],[Age]]&lt;=70,"60-70","70+"))))))</f>
        <v>30-40</v>
      </c>
      <c r="L8606" t="str">
        <f t="shared" si="402"/>
        <v>QTY2</v>
      </c>
    </row>
    <row r="8607" spans="1:12" x14ac:dyDescent="0.3">
      <c r="A8607" s="2" t="s">
        <v>8172</v>
      </c>
      <c r="B8607" s="2">
        <v>54</v>
      </c>
      <c r="C8607" s="2" t="s">
        <v>20562</v>
      </c>
      <c r="D8607" s="2" t="s">
        <v>24508</v>
      </c>
      <c r="E8607" s="2">
        <v>452.5</v>
      </c>
      <c r="F8607" s="2">
        <v>89</v>
      </c>
      <c r="G8607" s="2">
        <v>40272.5</v>
      </c>
      <c r="H8607" s="3" t="s">
        <v>25489</v>
      </c>
      <c r="I8607" s="7" t="str">
        <f t="shared" si="403"/>
        <v>Aug</v>
      </c>
      <c r="J8607">
        <f t="shared" si="404"/>
        <v>2023</v>
      </c>
      <c r="K8607" t="str">
        <f>IF(Table1[[#This Row],[Age]]&lt;20,"&lt;20",
   IF(Table1[[#This Row],[Age]]&lt;=30,"20-30",
   IF(Table1[[#This Row],[Age]]&lt;=40,"30-40",
   IF(Table1[[#This Row],[Age]]&lt;=50,"40-50",
   IF(Table1[[#This Row],[Age]]&lt;=60,"50-60",
   IF(Table1[[#This Row],[Age]]&lt;=70,"60-70","70+"))))))</f>
        <v>50-60</v>
      </c>
      <c r="L8607" t="str">
        <f t="shared" si="402"/>
        <v>QTY2</v>
      </c>
    </row>
    <row r="8608" spans="1:12" x14ac:dyDescent="0.3">
      <c r="A8608" s="2" t="s">
        <v>8173</v>
      </c>
      <c r="B8608" s="2">
        <v>51</v>
      </c>
      <c r="C8608" s="2" t="s">
        <v>20563</v>
      </c>
      <c r="D8608" s="2" t="s">
        <v>24600</v>
      </c>
      <c r="E8608" s="2">
        <v>445.03</v>
      </c>
      <c r="F8608" s="2">
        <v>94</v>
      </c>
      <c r="G8608" s="2">
        <v>41832.82</v>
      </c>
      <c r="H8608" s="3" t="s">
        <v>25489</v>
      </c>
      <c r="I8608" s="7" t="str">
        <f t="shared" si="403"/>
        <v>Aug</v>
      </c>
      <c r="J8608">
        <f t="shared" si="404"/>
        <v>2023</v>
      </c>
      <c r="K8608" t="str">
        <f>IF(Table1[[#This Row],[Age]]&lt;20,"&lt;20",
   IF(Table1[[#This Row],[Age]]&lt;=30,"20-30",
   IF(Table1[[#This Row],[Age]]&lt;=40,"30-40",
   IF(Table1[[#This Row],[Age]]&lt;=50,"40-50",
   IF(Table1[[#This Row],[Age]]&lt;=60,"50-60",
   IF(Table1[[#This Row],[Age]]&lt;=70,"60-70","70+"))))))</f>
        <v>50-60</v>
      </c>
      <c r="L8608" t="str">
        <f t="shared" si="402"/>
        <v>QTY2</v>
      </c>
    </row>
    <row r="8609" spans="1:12" x14ac:dyDescent="0.3">
      <c r="A8609" s="2" t="s">
        <v>8174</v>
      </c>
      <c r="B8609" s="2">
        <v>28</v>
      </c>
      <c r="C8609" s="2" t="s">
        <v>20564</v>
      </c>
      <c r="D8609" s="2" t="s">
        <v>24633</v>
      </c>
      <c r="E8609" s="2">
        <v>7987.45</v>
      </c>
      <c r="F8609" s="2">
        <v>51</v>
      </c>
      <c r="G8609" s="2">
        <v>407359.95</v>
      </c>
      <c r="H8609" s="3" t="s">
        <v>25489</v>
      </c>
      <c r="I8609" s="7" t="str">
        <f t="shared" si="403"/>
        <v>Aug</v>
      </c>
      <c r="J8609">
        <f t="shared" si="404"/>
        <v>2023</v>
      </c>
      <c r="K8609" t="str">
        <f>IF(Table1[[#This Row],[Age]]&lt;20,"&lt;20",
   IF(Table1[[#This Row],[Age]]&lt;=30,"20-30",
   IF(Table1[[#This Row],[Age]]&lt;=40,"30-40",
   IF(Table1[[#This Row],[Age]]&lt;=50,"40-50",
   IF(Table1[[#This Row],[Age]]&lt;=60,"50-60",
   IF(Table1[[#This Row],[Age]]&lt;=70,"60-70","70+"))))))</f>
        <v>20-30</v>
      </c>
      <c r="L8609" t="str">
        <f t="shared" si="402"/>
        <v>QTY2</v>
      </c>
    </row>
    <row r="8610" spans="1:12" x14ac:dyDescent="0.3">
      <c r="A8610" s="2" t="s">
        <v>8175</v>
      </c>
      <c r="B8610" s="2">
        <v>29</v>
      </c>
      <c r="C8610" s="2" t="s">
        <v>18860</v>
      </c>
      <c r="D8610" s="2" t="s">
        <v>24510</v>
      </c>
      <c r="E8610" s="2">
        <v>5748.69</v>
      </c>
      <c r="F8610" s="2">
        <v>26</v>
      </c>
      <c r="G8610" s="2">
        <v>149465.94</v>
      </c>
      <c r="H8610" s="3" t="s">
        <v>25490</v>
      </c>
      <c r="I8610" s="7" t="str">
        <f t="shared" si="403"/>
        <v>Aug</v>
      </c>
      <c r="J8610">
        <f t="shared" si="404"/>
        <v>2023</v>
      </c>
      <c r="K8610" t="str">
        <f>IF(Table1[[#This Row],[Age]]&lt;20,"&lt;20",
   IF(Table1[[#This Row],[Age]]&lt;=30,"20-30",
   IF(Table1[[#This Row],[Age]]&lt;=40,"30-40",
   IF(Table1[[#This Row],[Age]]&lt;=50,"40-50",
   IF(Table1[[#This Row],[Age]]&lt;=60,"50-60",
   IF(Table1[[#This Row],[Age]]&lt;=70,"60-70","70+"))))))</f>
        <v>20-30</v>
      </c>
      <c r="L8610" t="str">
        <f t="shared" si="402"/>
        <v>QTY2</v>
      </c>
    </row>
    <row r="8611" spans="1:12" x14ac:dyDescent="0.3">
      <c r="A8611" s="2" t="s">
        <v>8176</v>
      </c>
      <c r="B8611" s="2">
        <v>29</v>
      </c>
      <c r="C8611" s="2" t="s">
        <v>20565</v>
      </c>
      <c r="D8611" s="2" t="s">
        <v>24638</v>
      </c>
      <c r="E8611" s="2">
        <v>822.27</v>
      </c>
      <c r="F8611" s="2">
        <v>78</v>
      </c>
      <c r="G8611" s="2">
        <v>64137.06</v>
      </c>
      <c r="H8611" s="3" t="s">
        <v>25490</v>
      </c>
      <c r="I8611" s="7" t="str">
        <f t="shared" si="403"/>
        <v>Aug</v>
      </c>
      <c r="J8611">
        <f t="shared" si="404"/>
        <v>2023</v>
      </c>
      <c r="K8611" t="str">
        <f>IF(Table1[[#This Row],[Age]]&lt;20,"&lt;20",
   IF(Table1[[#This Row],[Age]]&lt;=30,"20-30",
   IF(Table1[[#This Row],[Age]]&lt;=40,"30-40",
   IF(Table1[[#This Row],[Age]]&lt;=50,"40-50",
   IF(Table1[[#This Row],[Age]]&lt;=60,"50-60",
   IF(Table1[[#This Row],[Age]]&lt;=70,"60-70","70+"))))))</f>
        <v>20-30</v>
      </c>
      <c r="L8611" t="str">
        <f t="shared" si="402"/>
        <v>QTY2</v>
      </c>
    </row>
    <row r="8612" spans="1:12" x14ac:dyDescent="0.3">
      <c r="A8612" s="2" t="s">
        <v>8177</v>
      </c>
      <c r="B8612" s="2">
        <v>42</v>
      </c>
      <c r="C8612" s="2" t="s">
        <v>20566</v>
      </c>
      <c r="D8612" s="2" t="s">
        <v>24647</v>
      </c>
      <c r="E8612" s="2">
        <v>4665.3599999999997</v>
      </c>
      <c r="F8612" s="2">
        <v>95</v>
      </c>
      <c r="G8612" s="2">
        <v>443209.2</v>
      </c>
      <c r="H8612" s="3" t="s">
        <v>25490</v>
      </c>
      <c r="I8612" s="7" t="str">
        <f t="shared" si="403"/>
        <v>Aug</v>
      </c>
      <c r="J8612">
        <f t="shared" si="404"/>
        <v>2023</v>
      </c>
      <c r="K8612" t="str">
        <f>IF(Table1[[#This Row],[Age]]&lt;20,"&lt;20",
   IF(Table1[[#This Row],[Age]]&lt;=30,"20-30",
   IF(Table1[[#This Row],[Age]]&lt;=40,"30-40",
   IF(Table1[[#This Row],[Age]]&lt;=50,"40-50",
   IF(Table1[[#This Row],[Age]]&lt;=60,"50-60",
   IF(Table1[[#This Row],[Age]]&lt;=70,"60-70","70+"))))))</f>
        <v>40-50</v>
      </c>
      <c r="L8612" t="str">
        <f t="shared" si="402"/>
        <v>QTY2</v>
      </c>
    </row>
    <row r="8613" spans="1:12" x14ac:dyDescent="0.3">
      <c r="A8613" s="2" t="s">
        <v>1368</v>
      </c>
      <c r="B8613" s="2">
        <v>24</v>
      </c>
      <c r="C8613" s="2" t="s">
        <v>20567</v>
      </c>
      <c r="D8613" s="2" t="s">
        <v>24458</v>
      </c>
      <c r="E8613" s="2">
        <v>8021.24</v>
      </c>
      <c r="F8613" s="2">
        <v>55</v>
      </c>
      <c r="G8613" s="2">
        <v>441168.2</v>
      </c>
      <c r="H8613" s="3" t="s">
        <v>25490</v>
      </c>
      <c r="I8613" s="7" t="str">
        <f t="shared" si="403"/>
        <v>Aug</v>
      </c>
      <c r="J8613">
        <f t="shared" si="404"/>
        <v>2023</v>
      </c>
      <c r="K8613" t="str">
        <f>IF(Table1[[#This Row],[Age]]&lt;20,"&lt;20",
   IF(Table1[[#This Row],[Age]]&lt;=30,"20-30",
   IF(Table1[[#This Row],[Age]]&lt;=40,"30-40",
   IF(Table1[[#This Row],[Age]]&lt;=50,"40-50",
   IF(Table1[[#This Row],[Age]]&lt;=60,"50-60",
   IF(Table1[[#This Row],[Age]]&lt;=70,"60-70","70+"))))))</f>
        <v>20-30</v>
      </c>
      <c r="L8613" t="str">
        <f t="shared" si="402"/>
        <v>QTY2</v>
      </c>
    </row>
    <row r="8614" spans="1:12" x14ac:dyDescent="0.3">
      <c r="A8614" s="2" t="s">
        <v>8178</v>
      </c>
      <c r="B8614" s="2">
        <v>23</v>
      </c>
      <c r="C8614" s="2" t="s">
        <v>20568</v>
      </c>
      <c r="D8614" s="2" t="s">
        <v>24461</v>
      </c>
      <c r="E8614" s="2">
        <v>5055.99</v>
      </c>
      <c r="F8614" s="2">
        <v>98</v>
      </c>
      <c r="G8614" s="2">
        <v>495487.02</v>
      </c>
      <c r="H8614" s="3" t="s">
        <v>25490</v>
      </c>
      <c r="I8614" s="7" t="str">
        <f t="shared" si="403"/>
        <v>Aug</v>
      </c>
      <c r="J8614">
        <f t="shared" si="404"/>
        <v>2023</v>
      </c>
      <c r="K8614" t="str">
        <f>IF(Table1[[#This Row],[Age]]&lt;20,"&lt;20",
   IF(Table1[[#This Row],[Age]]&lt;=30,"20-30",
   IF(Table1[[#This Row],[Age]]&lt;=40,"30-40",
   IF(Table1[[#This Row],[Age]]&lt;=50,"40-50",
   IF(Table1[[#This Row],[Age]]&lt;=60,"50-60",
   IF(Table1[[#This Row],[Age]]&lt;=70,"60-70","70+"))))))</f>
        <v>20-30</v>
      </c>
      <c r="L8614" t="str">
        <f t="shared" si="402"/>
        <v>QTY2</v>
      </c>
    </row>
    <row r="8615" spans="1:12" x14ac:dyDescent="0.3">
      <c r="A8615" s="2" t="s">
        <v>8179</v>
      </c>
      <c r="B8615" s="2">
        <v>37</v>
      </c>
      <c r="C8615" s="2" t="s">
        <v>15293</v>
      </c>
      <c r="D8615" s="2" t="s">
        <v>24541</v>
      </c>
      <c r="E8615" s="2">
        <v>6043.92</v>
      </c>
      <c r="F8615" s="2">
        <v>60</v>
      </c>
      <c r="G8615" s="2">
        <v>362635.2</v>
      </c>
      <c r="H8615" s="3" t="s">
        <v>25490</v>
      </c>
      <c r="I8615" s="7" t="str">
        <f t="shared" si="403"/>
        <v>Aug</v>
      </c>
      <c r="J8615">
        <f t="shared" si="404"/>
        <v>2023</v>
      </c>
      <c r="K8615" t="str">
        <f>IF(Table1[[#This Row],[Age]]&lt;20,"&lt;20",
   IF(Table1[[#This Row],[Age]]&lt;=30,"20-30",
   IF(Table1[[#This Row],[Age]]&lt;=40,"30-40",
   IF(Table1[[#This Row],[Age]]&lt;=50,"40-50",
   IF(Table1[[#This Row],[Age]]&lt;=60,"50-60",
   IF(Table1[[#This Row],[Age]]&lt;=70,"60-70","70+"))))))</f>
        <v>30-40</v>
      </c>
      <c r="L8615" t="str">
        <f t="shared" si="402"/>
        <v>QTY2</v>
      </c>
    </row>
    <row r="8616" spans="1:12" x14ac:dyDescent="0.3">
      <c r="A8616" s="2" t="s">
        <v>8180</v>
      </c>
      <c r="B8616" s="2">
        <v>25</v>
      </c>
      <c r="C8616" s="2" t="s">
        <v>20569</v>
      </c>
      <c r="D8616" s="2" t="s">
        <v>24452</v>
      </c>
      <c r="E8616" s="2">
        <v>4740.66</v>
      </c>
      <c r="F8616" s="2">
        <v>54</v>
      </c>
      <c r="G8616" s="2">
        <v>255995.64</v>
      </c>
      <c r="H8616" s="3" t="s">
        <v>25490</v>
      </c>
      <c r="I8616" s="7" t="str">
        <f t="shared" si="403"/>
        <v>Aug</v>
      </c>
      <c r="J8616">
        <f t="shared" si="404"/>
        <v>2023</v>
      </c>
      <c r="K8616" t="str">
        <f>IF(Table1[[#This Row],[Age]]&lt;20,"&lt;20",
   IF(Table1[[#This Row],[Age]]&lt;=30,"20-30",
   IF(Table1[[#This Row],[Age]]&lt;=40,"30-40",
   IF(Table1[[#This Row],[Age]]&lt;=50,"40-50",
   IF(Table1[[#This Row],[Age]]&lt;=60,"50-60",
   IF(Table1[[#This Row],[Age]]&lt;=70,"60-70","70+"))))))</f>
        <v>20-30</v>
      </c>
      <c r="L8616" t="str">
        <f t="shared" si="402"/>
        <v>QTY2</v>
      </c>
    </row>
    <row r="8617" spans="1:12" x14ac:dyDescent="0.3">
      <c r="A8617" s="2" t="s">
        <v>8181</v>
      </c>
      <c r="B8617" s="2">
        <v>23</v>
      </c>
      <c r="C8617" s="2" t="s">
        <v>20570</v>
      </c>
      <c r="D8617" s="2" t="s">
        <v>24470</v>
      </c>
      <c r="E8617" s="2">
        <v>8151.68</v>
      </c>
      <c r="F8617" s="2">
        <v>74</v>
      </c>
      <c r="G8617" s="2">
        <v>603224.31999999995</v>
      </c>
      <c r="H8617" s="3" t="s">
        <v>25490</v>
      </c>
      <c r="I8617" s="7" t="str">
        <f t="shared" si="403"/>
        <v>Aug</v>
      </c>
      <c r="J8617">
        <f t="shared" si="404"/>
        <v>2023</v>
      </c>
      <c r="K8617" t="str">
        <f>IF(Table1[[#This Row],[Age]]&lt;20,"&lt;20",
   IF(Table1[[#This Row],[Age]]&lt;=30,"20-30",
   IF(Table1[[#This Row],[Age]]&lt;=40,"30-40",
   IF(Table1[[#This Row],[Age]]&lt;=50,"40-50",
   IF(Table1[[#This Row],[Age]]&lt;=60,"50-60",
   IF(Table1[[#This Row],[Age]]&lt;=70,"60-70","70+"))))))</f>
        <v>20-30</v>
      </c>
      <c r="L8617" t="str">
        <f t="shared" si="402"/>
        <v>QTY2</v>
      </c>
    </row>
    <row r="8618" spans="1:12" x14ac:dyDescent="0.3">
      <c r="A8618" s="2" t="s">
        <v>8182</v>
      </c>
      <c r="B8618" s="2">
        <v>59</v>
      </c>
      <c r="C8618" s="2" t="s">
        <v>20571</v>
      </c>
      <c r="D8618" s="2" t="s">
        <v>24535</v>
      </c>
      <c r="E8618" s="2">
        <v>2309.65</v>
      </c>
      <c r="F8618" s="2">
        <v>35</v>
      </c>
      <c r="G8618" s="2">
        <v>80837.75</v>
      </c>
      <c r="H8618" s="3" t="s">
        <v>25490</v>
      </c>
      <c r="I8618" s="7" t="str">
        <f t="shared" si="403"/>
        <v>Aug</v>
      </c>
      <c r="J8618">
        <f t="shared" si="404"/>
        <v>2023</v>
      </c>
      <c r="K8618" t="str">
        <f>IF(Table1[[#This Row],[Age]]&lt;20,"&lt;20",
   IF(Table1[[#This Row],[Age]]&lt;=30,"20-30",
   IF(Table1[[#This Row],[Age]]&lt;=40,"30-40",
   IF(Table1[[#This Row],[Age]]&lt;=50,"40-50",
   IF(Table1[[#This Row],[Age]]&lt;=60,"50-60",
   IF(Table1[[#This Row],[Age]]&lt;=70,"60-70","70+"))))))</f>
        <v>50-60</v>
      </c>
      <c r="L8618" t="str">
        <f t="shared" si="402"/>
        <v>QTY2</v>
      </c>
    </row>
    <row r="8619" spans="1:12" x14ac:dyDescent="0.3">
      <c r="A8619" s="2" t="s">
        <v>8183</v>
      </c>
      <c r="B8619" s="2">
        <v>61</v>
      </c>
      <c r="C8619" s="2" t="s">
        <v>13845</v>
      </c>
      <c r="D8619" s="2" t="s">
        <v>24517</v>
      </c>
      <c r="E8619" s="2">
        <v>5557.87</v>
      </c>
      <c r="F8619" s="2">
        <v>45</v>
      </c>
      <c r="G8619" s="2">
        <v>250104.15</v>
      </c>
      <c r="H8619" s="3" t="s">
        <v>25491</v>
      </c>
      <c r="I8619" s="7" t="str">
        <f t="shared" si="403"/>
        <v>Aug</v>
      </c>
      <c r="J8619">
        <f t="shared" si="404"/>
        <v>2023</v>
      </c>
      <c r="K8619" t="str">
        <f>IF(Table1[[#This Row],[Age]]&lt;20,"&lt;20",
   IF(Table1[[#This Row],[Age]]&lt;=30,"20-30",
   IF(Table1[[#This Row],[Age]]&lt;=40,"30-40",
   IF(Table1[[#This Row],[Age]]&lt;=50,"40-50",
   IF(Table1[[#This Row],[Age]]&lt;=60,"50-60",
   IF(Table1[[#This Row],[Age]]&lt;=70,"60-70","70+"))))))</f>
        <v>60-70</v>
      </c>
      <c r="L8619" t="str">
        <f t="shared" si="402"/>
        <v>QTY2</v>
      </c>
    </row>
    <row r="8620" spans="1:12" x14ac:dyDescent="0.3">
      <c r="A8620" s="2" t="s">
        <v>8184</v>
      </c>
      <c r="B8620" s="2">
        <v>53</v>
      </c>
      <c r="C8620" s="2" t="s">
        <v>20572</v>
      </c>
      <c r="D8620" s="2" t="s">
        <v>24553</v>
      </c>
      <c r="E8620" s="2">
        <v>8331.89</v>
      </c>
      <c r="F8620" s="2">
        <v>47</v>
      </c>
      <c r="G8620" s="2">
        <v>391598.83</v>
      </c>
      <c r="H8620" s="3" t="s">
        <v>25491</v>
      </c>
      <c r="I8620" s="7" t="str">
        <f t="shared" si="403"/>
        <v>Aug</v>
      </c>
      <c r="J8620">
        <f t="shared" si="404"/>
        <v>2023</v>
      </c>
      <c r="K8620" t="str">
        <f>IF(Table1[[#This Row],[Age]]&lt;20,"&lt;20",
   IF(Table1[[#This Row],[Age]]&lt;=30,"20-30",
   IF(Table1[[#This Row],[Age]]&lt;=40,"30-40",
   IF(Table1[[#This Row],[Age]]&lt;=50,"40-50",
   IF(Table1[[#This Row],[Age]]&lt;=60,"50-60",
   IF(Table1[[#This Row],[Age]]&lt;=70,"60-70","70+"))))))</f>
        <v>50-60</v>
      </c>
      <c r="L8620" t="str">
        <f t="shared" si="402"/>
        <v>QTY2</v>
      </c>
    </row>
    <row r="8621" spans="1:12" x14ac:dyDescent="0.3">
      <c r="A8621" s="2" t="s">
        <v>8185</v>
      </c>
      <c r="B8621" s="2">
        <v>53</v>
      </c>
      <c r="C8621" s="2" t="s">
        <v>20573</v>
      </c>
      <c r="D8621" s="2" t="s">
        <v>24447</v>
      </c>
      <c r="E8621" s="2">
        <v>872.03</v>
      </c>
      <c r="F8621" s="2">
        <v>30</v>
      </c>
      <c r="G8621" s="2">
        <v>26160.9</v>
      </c>
      <c r="H8621" s="3" t="s">
        <v>25491</v>
      </c>
      <c r="I8621" s="7" t="str">
        <f t="shared" si="403"/>
        <v>Aug</v>
      </c>
      <c r="J8621">
        <f t="shared" si="404"/>
        <v>2023</v>
      </c>
      <c r="K8621" t="str">
        <f>IF(Table1[[#This Row],[Age]]&lt;20,"&lt;20",
   IF(Table1[[#This Row],[Age]]&lt;=30,"20-30",
   IF(Table1[[#This Row],[Age]]&lt;=40,"30-40",
   IF(Table1[[#This Row],[Age]]&lt;=50,"40-50",
   IF(Table1[[#This Row],[Age]]&lt;=60,"50-60",
   IF(Table1[[#This Row],[Age]]&lt;=70,"60-70","70+"))))))</f>
        <v>50-60</v>
      </c>
      <c r="L8621" t="str">
        <f t="shared" si="402"/>
        <v>QTY2</v>
      </c>
    </row>
    <row r="8622" spans="1:12" x14ac:dyDescent="0.3">
      <c r="A8622" s="2" t="s">
        <v>6869</v>
      </c>
      <c r="B8622" s="2">
        <v>43</v>
      </c>
      <c r="C8622" s="2" t="s">
        <v>17042</v>
      </c>
      <c r="D8622" s="2" t="s">
        <v>24537</v>
      </c>
      <c r="E8622" s="2">
        <v>1972.12</v>
      </c>
      <c r="F8622" s="2">
        <v>16</v>
      </c>
      <c r="G8622" s="2">
        <v>31553.919999999998</v>
      </c>
      <c r="H8622" s="3" t="s">
        <v>25491</v>
      </c>
      <c r="I8622" s="7" t="str">
        <f t="shared" si="403"/>
        <v>Aug</v>
      </c>
      <c r="J8622">
        <f t="shared" si="404"/>
        <v>2023</v>
      </c>
      <c r="K8622" t="str">
        <f>IF(Table1[[#This Row],[Age]]&lt;20,"&lt;20",
   IF(Table1[[#This Row],[Age]]&lt;=30,"20-30",
   IF(Table1[[#This Row],[Age]]&lt;=40,"30-40",
   IF(Table1[[#This Row],[Age]]&lt;=50,"40-50",
   IF(Table1[[#This Row],[Age]]&lt;=60,"50-60",
   IF(Table1[[#This Row],[Age]]&lt;=70,"60-70","70+"))))))</f>
        <v>40-50</v>
      </c>
      <c r="L8622" t="str">
        <f t="shared" si="402"/>
        <v>QTY2</v>
      </c>
    </row>
    <row r="8623" spans="1:12" x14ac:dyDescent="0.3">
      <c r="A8623" s="2" t="s">
        <v>8186</v>
      </c>
      <c r="B8623" s="2">
        <v>33</v>
      </c>
      <c r="C8623" s="2" t="s">
        <v>16922</v>
      </c>
      <c r="D8623" s="2" t="s">
        <v>24581</v>
      </c>
      <c r="E8623" s="2">
        <v>9096.7000000000007</v>
      </c>
      <c r="F8623" s="2">
        <v>27</v>
      </c>
      <c r="G8623" s="2">
        <v>245610.9</v>
      </c>
      <c r="H8623" s="3" t="s">
        <v>25491</v>
      </c>
      <c r="I8623" s="7" t="str">
        <f t="shared" si="403"/>
        <v>Aug</v>
      </c>
      <c r="J8623">
        <f t="shared" si="404"/>
        <v>2023</v>
      </c>
      <c r="K8623" t="str">
        <f>IF(Table1[[#This Row],[Age]]&lt;20,"&lt;20",
   IF(Table1[[#This Row],[Age]]&lt;=30,"20-30",
   IF(Table1[[#This Row],[Age]]&lt;=40,"30-40",
   IF(Table1[[#This Row],[Age]]&lt;=50,"40-50",
   IF(Table1[[#This Row],[Age]]&lt;=60,"50-60",
   IF(Table1[[#This Row],[Age]]&lt;=70,"60-70","70+"))))))</f>
        <v>30-40</v>
      </c>
      <c r="L8623" t="str">
        <f t="shared" si="402"/>
        <v>QTY2</v>
      </c>
    </row>
    <row r="8624" spans="1:12" x14ac:dyDescent="0.3">
      <c r="A8624" s="2" t="s">
        <v>8187</v>
      </c>
      <c r="B8624" s="2">
        <v>22</v>
      </c>
      <c r="C8624" s="2" t="s">
        <v>20574</v>
      </c>
      <c r="D8624" s="2" t="s">
        <v>24437</v>
      </c>
      <c r="E8624" s="2">
        <v>2935.52</v>
      </c>
      <c r="F8624" s="2">
        <v>97</v>
      </c>
      <c r="G8624" s="2">
        <v>284745.44</v>
      </c>
      <c r="H8624" s="3" t="s">
        <v>25491</v>
      </c>
      <c r="I8624" s="7" t="str">
        <f t="shared" si="403"/>
        <v>Aug</v>
      </c>
      <c r="J8624">
        <f t="shared" si="404"/>
        <v>2023</v>
      </c>
      <c r="K8624" t="str">
        <f>IF(Table1[[#This Row],[Age]]&lt;20,"&lt;20",
   IF(Table1[[#This Row],[Age]]&lt;=30,"20-30",
   IF(Table1[[#This Row],[Age]]&lt;=40,"30-40",
   IF(Table1[[#This Row],[Age]]&lt;=50,"40-50",
   IF(Table1[[#This Row],[Age]]&lt;=60,"50-60",
   IF(Table1[[#This Row],[Age]]&lt;=70,"60-70","70+"))))))</f>
        <v>20-30</v>
      </c>
      <c r="L8624" t="str">
        <f t="shared" si="402"/>
        <v>QTY2</v>
      </c>
    </row>
    <row r="8625" spans="1:12" x14ac:dyDescent="0.3">
      <c r="A8625" s="2" t="s">
        <v>4481</v>
      </c>
      <c r="B8625" s="2">
        <v>39</v>
      </c>
      <c r="C8625" s="2" t="s">
        <v>20575</v>
      </c>
      <c r="D8625" s="2" t="s">
        <v>24419</v>
      </c>
      <c r="E8625" s="2">
        <v>8172.32</v>
      </c>
      <c r="F8625" s="2">
        <v>79</v>
      </c>
      <c r="G8625" s="2">
        <v>645613.28</v>
      </c>
      <c r="H8625" s="3" t="s">
        <v>25491</v>
      </c>
      <c r="I8625" s="7" t="str">
        <f t="shared" si="403"/>
        <v>Aug</v>
      </c>
      <c r="J8625">
        <f t="shared" si="404"/>
        <v>2023</v>
      </c>
      <c r="K8625" t="str">
        <f>IF(Table1[[#This Row],[Age]]&lt;20,"&lt;20",
   IF(Table1[[#This Row],[Age]]&lt;=30,"20-30",
   IF(Table1[[#This Row],[Age]]&lt;=40,"30-40",
   IF(Table1[[#This Row],[Age]]&lt;=50,"40-50",
   IF(Table1[[#This Row],[Age]]&lt;=60,"50-60",
   IF(Table1[[#This Row],[Age]]&lt;=70,"60-70","70+"))))))</f>
        <v>30-40</v>
      </c>
      <c r="L8625" t="str">
        <f t="shared" si="402"/>
        <v>QTY2</v>
      </c>
    </row>
    <row r="8626" spans="1:12" x14ac:dyDescent="0.3">
      <c r="A8626" s="2" t="s">
        <v>8188</v>
      </c>
      <c r="B8626" s="2">
        <v>31</v>
      </c>
      <c r="C8626" s="2" t="s">
        <v>19951</v>
      </c>
      <c r="D8626" s="2" t="s">
        <v>24409</v>
      </c>
      <c r="E8626" s="2">
        <v>5675.56</v>
      </c>
      <c r="F8626" s="2">
        <v>96</v>
      </c>
      <c r="G8626" s="2">
        <v>544853.76000000001</v>
      </c>
      <c r="H8626" s="3" t="s">
        <v>25491</v>
      </c>
      <c r="I8626" s="7" t="str">
        <f t="shared" si="403"/>
        <v>Aug</v>
      </c>
      <c r="J8626">
        <f t="shared" si="404"/>
        <v>2023</v>
      </c>
      <c r="K8626" t="str">
        <f>IF(Table1[[#This Row],[Age]]&lt;20,"&lt;20",
   IF(Table1[[#This Row],[Age]]&lt;=30,"20-30",
   IF(Table1[[#This Row],[Age]]&lt;=40,"30-40",
   IF(Table1[[#This Row],[Age]]&lt;=50,"40-50",
   IF(Table1[[#This Row],[Age]]&lt;=60,"50-60",
   IF(Table1[[#This Row],[Age]]&lt;=70,"60-70","70+"))))))</f>
        <v>30-40</v>
      </c>
      <c r="L8626" t="str">
        <f t="shared" si="402"/>
        <v>QTY2</v>
      </c>
    </row>
    <row r="8627" spans="1:12" x14ac:dyDescent="0.3">
      <c r="A8627" s="2" t="s">
        <v>8189</v>
      </c>
      <c r="B8627" s="2">
        <v>26</v>
      </c>
      <c r="C8627" s="2" t="s">
        <v>20576</v>
      </c>
      <c r="D8627" s="2" t="s">
        <v>24525</v>
      </c>
      <c r="E8627" s="2">
        <v>8892.07</v>
      </c>
      <c r="F8627" s="2">
        <v>93</v>
      </c>
      <c r="G8627" s="2">
        <v>826962.51</v>
      </c>
      <c r="H8627" s="3" t="s">
        <v>25491</v>
      </c>
      <c r="I8627" s="7" t="str">
        <f t="shared" si="403"/>
        <v>Aug</v>
      </c>
      <c r="J8627">
        <f t="shared" si="404"/>
        <v>2023</v>
      </c>
      <c r="K8627" t="str">
        <f>IF(Table1[[#This Row],[Age]]&lt;20,"&lt;20",
   IF(Table1[[#This Row],[Age]]&lt;=30,"20-30",
   IF(Table1[[#This Row],[Age]]&lt;=40,"30-40",
   IF(Table1[[#This Row],[Age]]&lt;=50,"40-50",
   IF(Table1[[#This Row],[Age]]&lt;=60,"50-60",
   IF(Table1[[#This Row],[Age]]&lt;=70,"60-70","70+"))))))</f>
        <v>20-30</v>
      </c>
      <c r="L8627" t="str">
        <f t="shared" si="402"/>
        <v>QTY2</v>
      </c>
    </row>
    <row r="8628" spans="1:12" x14ac:dyDescent="0.3">
      <c r="A8628" s="2" t="s">
        <v>3650</v>
      </c>
      <c r="B8628" s="2">
        <v>55</v>
      </c>
      <c r="C8628" s="2" t="s">
        <v>14020</v>
      </c>
      <c r="D8628" s="2" t="s">
        <v>24635</v>
      </c>
      <c r="E8628" s="2">
        <v>5562.63</v>
      </c>
      <c r="F8628" s="2">
        <v>42</v>
      </c>
      <c r="G8628" s="2">
        <v>233630.46</v>
      </c>
      <c r="H8628" s="3" t="s">
        <v>25491</v>
      </c>
      <c r="I8628" s="7" t="str">
        <f t="shared" si="403"/>
        <v>Aug</v>
      </c>
      <c r="J8628">
        <f t="shared" si="404"/>
        <v>2023</v>
      </c>
      <c r="K8628" t="str">
        <f>IF(Table1[[#This Row],[Age]]&lt;20,"&lt;20",
   IF(Table1[[#This Row],[Age]]&lt;=30,"20-30",
   IF(Table1[[#This Row],[Age]]&lt;=40,"30-40",
   IF(Table1[[#This Row],[Age]]&lt;=50,"40-50",
   IF(Table1[[#This Row],[Age]]&lt;=60,"50-60",
   IF(Table1[[#This Row],[Age]]&lt;=70,"60-70","70+"))))))</f>
        <v>50-60</v>
      </c>
      <c r="L8628" t="str">
        <f t="shared" si="402"/>
        <v>QTY2</v>
      </c>
    </row>
    <row r="8629" spans="1:12" x14ac:dyDescent="0.3">
      <c r="A8629" s="2" t="s">
        <v>8190</v>
      </c>
      <c r="B8629" s="2">
        <v>50</v>
      </c>
      <c r="C8629" s="2" t="s">
        <v>17011</v>
      </c>
      <c r="D8629" s="2" t="s">
        <v>24464</v>
      </c>
      <c r="E8629" s="2">
        <v>1009.73</v>
      </c>
      <c r="F8629" s="2">
        <v>94</v>
      </c>
      <c r="G8629" s="2">
        <v>94914.62</v>
      </c>
      <c r="H8629" s="3" t="s">
        <v>25491</v>
      </c>
      <c r="I8629" s="7" t="str">
        <f t="shared" si="403"/>
        <v>Aug</v>
      </c>
      <c r="J8629">
        <f t="shared" si="404"/>
        <v>2023</v>
      </c>
      <c r="K8629" t="str">
        <f>IF(Table1[[#This Row],[Age]]&lt;20,"&lt;20",
   IF(Table1[[#This Row],[Age]]&lt;=30,"20-30",
   IF(Table1[[#This Row],[Age]]&lt;=40,"30-40",
   IF(Table1[[#This Row],[Age]]&lt;=50,"40-50",
   IF(Table1[[#This Row],[Age]]&lt;=60,"50-60",
   IF(Table1[[#This Row],[Age]]&lt;=70,"60-70","70+"))))))</f>
        <v>40-50</v>
      </c>
      <c r="L8629" t="str">
        <f t="shared" si="402"/>
        <v>QTY2</v>
      </c>
    </row>
    <row r="8630" spans="1:12" x14ac:dyDescent="0.3">
      <c r="A8630" s="2" t="s">
        <v>8191</v>
      </c>
      <c r="B8630" s="2">
        <v>29</v>
      </c>
      <c r="C8630" s="2" t="s">
        <v>20577</v>
      </c>
      <c r="D8630" s="2" t="s">
        <v>24600</v>
      </c>
      <c r="E8630" s="2">
        <v>9864.06</v>
      </c>
      <c r="F8630" s="2">
        <v>49</v>
      </c>
      <c r="G8630" s="2">
        <v>483338.94</v>
      </c>
      <c r="H8630" s="3" t="s">
        <v>25492</v>
      </c>
      <c r="I8630" s="7" t="str">
        <f t="shared" si="403"/>
        <v>Aug</v>
      </c>
      <c r="J8630">
        <f t="shared" si="404"/>
        <v>2023</v>
      </c>
      <c r="K8630" t="str">
        <f>IF(Table1[[#This Row],[Age]]&lt;20,"&lt;20",
   IF(Table1[[#This Row],[Age]]&lt;=30,"20-30",
   IF(Table1[[#This Row],[Age]]&lt;=40,"30-40",
   IF(Table1[[#This Row],[Age]]&lt;=50,"40-50",
   IF(Table1[[#This Row],[Age]]&lt;=60,"50-60",
   IF(Table1[[#This Row],[Age]]&lt;=70,"60-70","70+"))))))</f>
        <v>20-30</v>
      </c>
      <c r="L8630" t="str">
        <f t="shared" si="402"/>
        <v>QTY2</v>
      </c>
    </row>
    <row r="8631" spans="1:12" x14ac:dyDescent="0.3">
      <c r="A8631" s="2" t="s">
        <v>8192</v>
      </c>
      <c r="B8631" s="2">
        <v>24</v>
      </c>
      <c r="C8631" s="2" t="s">
        <v>17773</v>
      </c>
      <c r="D8631" s="2" t="s">
        <v>24582</v>
      </c>
      <c r="E8631" s="2">
        <v>4289.71</v>
      </c>
      <c r="F8631" s="2">
        <v>62</v>
      </c>
      <c r="G8631" s="2">
        <v>265962.02</v>
      </c>
      <c r="H8631" s="3" t="s">
        <v>25492</v>
      </c>
      <c r="I8631" s="7" t="str">
        <f t="shared" si="403"/>
        <v>Aug</v>
      </c>
      <c r="J8631">
        <f t="shared" si="404"/>
        <v>2023</v>
      </c>
      <c r="K8631" t="str">
        <f>IF(Table1[[#This Row],[Age]]&lt;20,"&lt;20",
   IF(Table1[[#This Row],[Age]]&lt;=30,"20-30",
   IF(Table1[[#This Row],[Age]]&lt;=40,"30-40",
   IF(Table1[[#This Row],[Age]]&lt;=50,"40-50",
   IF(Table1[[#This Row],[Age]]&lt;=60,"50-60",
   IF(Table1[[#This Row],[Age]]&lt;=70,"60-70","70+"))))))</f>
        <v>20-30</v>
      </c>
      <c r="L8631" t="str">
        <f t="shared" si="402"/>
        <v>QTY2</v>
      </c>
    </row>
    <row r="8632" spans="1:12" x14ac:dyDescent="0.3">
      <c r="A8632" s="2" t="s">
        <v>8193</v>
      </c>
      <c r="B8632" s="2">
        <v>30</v>
      </c>
      <c r="C8632" s="2" t="s">
        <v>15313</v>
      </c>
      <c r="D8632" s="2" t="s">
        <v>24628</v>
      </c>
      <c r="E8632" s="2">
        <v>8168</v>
      </c>
      <c r="F8632" s="2">
        <v>84</v>
      </c>
      <c r="G8632" s="2">
        <v>686112</v>
      </c>
      <c r="H8632" s="3" t="s">
        <v>25492</v>
      </c>
      <c r="I8632" s="7" t="str">
        <f t="shared" si="403"/>
        <v>Aug</v>
      </c>
      <c r="J8632">
        <f t="shared" si="404"/>
        <v>2023</v>
      </c>
      <c r="K8632" t="str">
        <f>IF(Table1[[#This Row],[Age]]&lt;20,"&lt;20",
   IF(Table1[[#This Row],[Age]]&lt;=30,"20-30",
   IF(Table1[[#This Row],[Age]]&lt;=40,"30-40",
   IF(Table1[[#This Row],[Age]]&lt;=50,"40-50",
   IF(Table1[[#This Row],[Age]]&lt;=60,"50-60",
   IF(Table1[[#This Row],[Age]]&lt;=70,"60-70","70+"))))))</f>
        <v>20-30</v>
      </c>
      <c r="L8632" t="str">
        <f t="shared" si="402"/>
        <v>QTY2</v>
      </c>
    </row>
    <row r="8633" spans="1:12" x14ac:dyDescent="0.3">
      <c r="A8633" s="2" t="s">
        <v>8194</v>
      </c>
      <c r="B8633" s="2">
        <v>44</v>
      </c>
      <c r="C8633" s="2" t="s">
        <v>20578</v>
      </c>
      <c r="D8633" s="2" t="s">
        <v>24419</v>
      </c>
      <c r="E8633" s="2">
        <v>2885.49</v>
      </c>
      <c r="F8633" s="2">
        <v>81</v>
      </c>
      <c r="G8633" s="2">
        <v>233724.69</v>
      </c>
      <c r="H8633" s="3" t="s">
        <v>25492</v>
      </c>
      <c r="I8633" s="7" t="str">
        <f t="shared" si="403"/>
        <v>Aug</v>
      </c>
      <c r="J8633">
        <f t="shared" si="404"/>
        <v>2023</v>
      </c>
      <c r="K8633" t="str">
        <f>IF(Table1[[#This Row],[Age]]&lt;20,"&lt;20",
   IF(Table1[[#This Row],[Age]]&lt;=30,"20-30",
   IF(Table1[[#This Row],[Age]]&lt;=40,"30-40",
   IF(Table1[[#This Row],[Age]]&lt;=50,"40-50",
   IF(Table1[[#This Row],[Age]]&lt;=60,"50-60",
   IF(Table1[[#This Row],[Age]]&lt;=70,"60-70","70+"))))))</f>
        <v>40-50</v>
      </c>
      <c r="L8633" t="str">
        <f t="shared" si="402"/>
        <v>QTY2</v>
      </c>
    </row>
    <row r="8634" spans="1:12" x14ac:dyDescent="0.3">
      <c r="A8634" s="2" t="s">
        <v>6493</v>
      </c>
      <c r="B8634" s="2">
        <v>29</v>
      </c>
      <c r="C8634" s="2" t="s">
        <v>19889</v>
      </c>
      <c r="D8634" s="2" t="s">
        <v>24482</v>
      </c>
      <c r="E8634" s="2">
        <v>7266.04</v>
      </c>
      <c r="F8634" s="2">
        <v>94</v>
      </c>
      <c r="G8634" s="2">
        <v>683007.76</v>
      </c>
      <c r="H8634" s="3" t="s">
        <v>25492</v>
      </c>
      <c r="I8634" s="7" t="str">
        <f t="shared" si="403"/>
        <v>Aug</v>
      </c>
      <c r="J8634">
        <f t="shared" si="404"/>
        <v>2023</v>
      </c>
      <c r="K8634" t="str">
        <f>IF(Table1[[#This Row],[Age]]&lt;20,"&lt;20",
   IF(Table1[[#This Row],[Age]]&lt;=30,"20-30",
   IF(Table1[[#This Row],[Age]]&lt;=40,"30-40",
   IF(Table1[[#This Row],[Age]]&lt;=50,"40-50",
   IF(Table1[[#This Row],[Age]]&lt;=60,"50-60",
   IF(Table1[[#This Row],[Age]]&lt;=70,"60-70","70+"))))))</f>
        <v>20-30</v>
      </c>
      <c r="L8634" t="str">
        <f t="shared" si="402"/>
        <v>QTY2</v>
      </c>
    </row>
    <row r="8635" spans="1:12" x14ac:dyDescent="0.3">
      <c r="A8635" s="2" t="s">
        <v>8195</v>
      </c>
      <c r="B8635" s="2">
        <v>46</v>
      </c>
      <c r="C8635" s="2" t="s">
        <v>20579</v>
      </c>
      <c r="D8635" s="2" t="s">
        <v>24448</v>
      </c>
      <c r="E8635" s="2">
        <v>264.66000000000003</v>
      </c>
      <c r="F8635" s="2">
        <v>32</v>
      </c>
      <c r="G8635" s="2">
        <v>8469.1200000000008</v>
      </c>
      <c r="H8635" s="3" t="s">
        <v>25492</v>
      </c>
      <c r="I8635" s="7" t="str">
        <f t="shared" si="403"/>
        <v>Aug</v>
      </c>
      <c r="J8635">
        <f t="shared" si="404"/>
        <v>2023</v>
      </c>
      <c r="K8635" t="str">
        <f>IF(Table1[[#This Row],[Age]]&lt;20,"&lt;20",
   IF(Table1[[#This Row],[Age]]&lt;=30,"20-30",
   IF(Table1[[#This Row],[Age]]&lt;=40,"30-40",
   IF(Table1[[#This Row],[Age]]&lt;=50,"40-50",
   IF(Table1[[#This Row],[Age]]&lt;=60,"50-60",
   IF(Table1[[#This Row],[Age]]&lt;=70,"60-70","70+"))))))</f>
        <v>40-50</v>
      </c>
      <c r="L8635" t="str">
        <f t="shared" si="402"/>
        <v>QTY2</v>
      </c>
    </row>
    <row r="8636" spans="1:12" x14ac:dyDescent="0.3">
      <c r="A8636" s="2" t="s">
        <v>8196</v>
      </c>
      <c r="B8636" s="2">
        <v>21</v>
      </c>
      <c r="C8636" s="2" t="s">
        <v>20580</v>
      </c>
      <c r="D8636" s="2" t="s">
        <v>24475</v>
      </c>
      <c r="E8636" s="2">
        <v>6103.41</v>
      </c>
      <c r="F8636" s="2">
        <v>68</v>
      </c>
      <c r="G8636" s="2">
        <v>415031.88</v>
      </c>
      <c r="H8636" s="3" t="s">
        <v>25492</v>
      </c>
      <c r="I8636" s="7" t="str">
        <f t="shared" si="403"/>
        <v>Aug</v>
      </c>
      <c r="J8636">
        <f t="shared" si="404"/>
        <v>2023</v>
      </c>
      <c r="K8636" t="str">
        <f>IF(Table1[[#This Row],[Age]]&lt;20,"&lt;20",
   IF(Table1[[#This Row],[Age]]&lt;=30,"20-30",
   IF(Table1[[#This Row],[Age]]&lt;=40,"30-40",
   IF(Table1[[#This Row],[Age]]&lt;=50,"40-50",
   IF(Table1[[#This Row],[Age]]&lt;=60,"50-60",
   IF(Table1[[#This Row],[Age]]&lt;=70,"60-70","70+"))))))</f>
        <v>20-30</v>
      </c>
      <c r="L8636" t="str">
        <f t="shared" si="402"/>
        <v>QTY2</v>
      </c>
    </row>
    <row r="8637" spans="1:12" x14ac:dyDescent="0.3">
      <c r="A8637" s="2" t="s">
        <v>8197</v>
      </c>
      <c r="B8637" s="2">
        <v>19</v>
      </c>
      <c r="C8637" s="2" t="s">
        <v>20581</v>
      </c>
      <c r="D8637" s="2" t="s">
        <v>24440</v>
      </c>
      <c r="E8637" s="2">
        <v>6741.51</v>
      </c>
      <c r="F8637" s="2">
        <v>50</v>
      </c>
      <c r="G8637" s="2">
        <v>337075.5</v>
      </c>
      <c r="H8637" s="3" t="s">
        <v>25492</v>
      </c>
      <c r="I8637" s="7" t="str">
        <f t="shared" si="403"/>
        <v>Aug</v>
      </c>
      <c r="J8637">
        <f t="shared" si="404"/>
        <v>2023</v>
      </c>
      <c r="K8637" t="str">
        <f>IF(Table1[[#This Row],[Age]]&lt;20,"&lt;20",
   IF(Table1[[#This Row],[Age]]&lt;=30,"20-30",
   IF(Table1[[#This Row],[Age]]&lt;=40,"30-40",
   IF(Table1[[#This Row],[Age]]&lt;=50,"40-50",
   IF(Table1[[#This Row],[Age]]&lt;=60,"50-60",
   IF(Table1[[#This Row],[Age]]&lt;=70,"60-70","70+"))))))</f>
        <v>&lt;20</v>
      </c>
      <c r="L8637" t="str">
        <f t="shared" si="402"/>
        <v>QTY2</v>
      </c>
    </row>
    <row r="8638" spans="1:12" x14ac:dyDescent="0.3">
      <c r="A8638" s="2" t="s">
        <v>8198</v>
      </c>
      <c r="B8638" s="2">
        <v>57</v>
      </c>
      <c r="C8638" s="2" t="s">
        <v>20582</v>
      </c>
      <c r="D8638" s="2" t="s">
        <v>24439</v>
      </c>
      <c r="E8638" s="2">
        <v>8415.3700000000008</v>
      </c>
      <c r="F8638" s="2">
        <v>48</v>
      </c>
      <c r="G8638" s="2">
        <v>403937.76</v>
      </c>
      <c r="H8638" s="3" t="s">
        <v>25492</v>
      </c>
      <c r="I8638" s="7" t="str">
        <f t="shared" si="403"/>
        <v>Aug</v>
      </c>
      <c r="J8638">
        <f t="shared" si="404"/>
        <v>2023</v>
      </c>
      <c r="K8638" t="str">
        <f>IF(Table1[[#This Row],[Age]]&lt;20,"&lt;20",
   IF(Table1[[#This Row],[Age]]&lt;=30,"20-30",
   IF(Table1[[#This Row],[Age]]&lt;=40,"30-40",
   IF(Table1[[#This Row],[Age]]&lt;=50,"40-50",
   IF(Table1[[#This Row],[Age]]&lt;=60,"50-60",
   IF(Table1[[#This Row],[Age]]&lt;=70,"60-70","70+"))))))</f>
        <v>50-60</v>
      </c>
      <c r="L8638" t="str">
        <f t="shared" si="402"/>
        <v>QTY2</v>
      </c>
    </row>
    <row r="8639" spans="1:12" x14ac:dyDescent="0.3">
      <c r="A8639" s="2" t="s">
        <v>8199</v>
      </c>
      <c r="B8639" s="2">
        <v>50</v>
      </c>
      <c r="C8639" s="2" t="s">
        <v>20583</v>
      </c>
      <c r="D8639" s="2" t="s">
        <v>24583</v>
      </c>
      <c r="E8639" s="2">
        <v>4774.49</v>
      </c>
      <c r="F8639" s="2">
        <v>49</v>
      </c>
      <c r="G8639" s="2">
        <v>233950.01</v>
      </c>
      <c r="H8639" s="3" t="s">
        <v>25492</v>
      </c>
      <c r="I8639" s="7" t="str">
        <f t="shared" si="403"/>
        <v>Aug</v>
      </c>
      <c r="J8639">
        <f t="shared" si="404"/>
        <v>2023</v>
      </c>
      <c r="K8639" t="str">
        <f>IF(Table1[[#This Row],[Age]]&lt;20,"&lt;20",
   IF(Table1[[#This Row],[Age]]&lt;=30,"20-30",
   IF(Table1[[#This Row],[Age]]&lt;=40,"30-40",
   IF(Table1[[#This Row],[Age]]&lt;=50,"40-50",
   IF(Table1[[#This Row],[Age]]&lt;=60,"50-60",
   IF(Table1[[#This Row],[Age]]&lt;=70,"60-70","70+"))))))</f>
        <v>40-50</v>
      </c>
      <c r="L8639" t="str">
        <f t="shared" si="402"/>
        <v>QTY2</v>
      </c>
    </row>
    <row r="8640" spans="1:12" x14ac:dyDescent="0.3">
      <c r="A8640" s="2" t="s">
        <v>8200</v>
      </c>
      <c r="B8640" s="2">
        <v>60</v>
      </c>
      <c r="C8640" s="2" t="s">
        <v>20343</v>
      </c>
      <c r="D8640" s="2" t="s">
        <v>24536</v>
      </c>
      <c r="E8640" s="2">
        <v>7342.68</v>
      </c>
      <c r="F8640" s="2">
        <v>73</v>
      </c>
      <c r="G8640" s="2">
        <v>536015.64</v>
      </c>
      <c r="H8640" s="3" t="s">
        <v>25492</v>
      </c>
      <c r="I8640" s="7" t="str">
        <f t="shared" si="403"/>
        <v>Aug</v>
      </c>
      <c r="J8640">
        <f t="shared" si="404"/>
        <v>2023</v>
      </c>
      <c r="K8640" t="str">
        <f>IF(Table1[[#This Row],[Age]]&lt;20,"&lt;20",
   IF(Table1[[#This Row],[Age]]&lt;=30,"20-30",
   IF(Table1[[#This Row],[Age]]&lt;=40,"30-40",
   IF(Table1[[#This Row],[Age]]&lt;=50,"40-50",
   IF(Table1[[#This Row],[Age]]&lt;=60,"50-60",
   IF(Table1[[#This Row],[Age]]&lt;=70,"60-70","70+"))))))</f>
        <v>50-60</v>
      </c>
      <c r="L8640" t="str">
        <f t="shared" si="402"/>
        <v>QTY2</v>
      </c>
    </row>
    <row r="8641" spans="1:12" x14ac:dyDescent="0.3">
      <c r="A8641" s="2" t="s">
        <v>8201</v>
      </c>
      <c r="B8641" s="2">
        <v>21</v>
      </c>
      <c r="C8641" s="2" t="s">
        <v>20584</v>
      </c>
      <c r="D8641" s="2" t="s">
        <v>24609</v>
      </c>
      <c r="E8641" s="2">
        <v>2133.44</v>
      </c>
      <c r="F8641" s="2">
        <v>44</v>
      </c>
      <c r="G8641" s="2">
        <v>93871.360000000001</v>
      </c>
      <c r="H8641" s="3" t="s">
        <v>25492</v>
      </c>
      <c r="I8641" s="7" t="str">
        <f t="shared" si="403"/>
        <v>Aug</v>
      </c>
      <c r="J8641">
        <f t="shared" si="404"/>
        <v>2023</v>
      </c>
      <c r="K8641" t="str">
        <f>IF(Table1[[#This Row],[Age]]&lt;20,"&lt;20",
   IF(Table1[[#This Row],[Age]]&lt;=30,"20-30",
   IF(Table1[[#This Row],[Age]]&lt;=40,"30-40",
   IF(Table1[[#This Row],[Age]]&lt;=50,"40-50",
   IF(Table1[[#This Row],[Age]]&lt;=60,"50-60",
   IF(Table1[[#This Row],[Age]]&lt;=70,"60-70","70+"))))))</f>
        <v>20-30</v>
      </c>
      <c r="L8641" t="str">
        <f t="shared" si="402"/>
        <v>QTY2</v>
      </c>
    </row>
    <row r="8642" spans="1:12" x14ac:dyDescent="0.3">
      <c r="A8642" s="2" t="s">
        <v>8202</v>
      </c>
      <c r="B8642" s="2">
        <v>21</v>
      </c>
      <c r="C8642" s="2" t="s">
        <v>17931</v>
      </c>
      <c r="D8642" s="2" t="s">
        <v>24543</v>
      </c>
      <c r="E8642" s="2">
        <v>4900.74</v>
      </c>
      <c r="F8642" s="2">
        <v>44</v>
      </c>
      <c r="G8642" s="2">
        <v>215632.56</v>
      </c>
      <c r="H8642" s="3" t="s">
        <v>25492</v>
      </c>
      <c r="I8642" s="7" t="str">
        <f t="shared" si="403"/>
        <v>Aug</v>
      </c>
      <c r="J8642">
        <f t="shared" si="404"/>
        <v>2023</v>
      </c>
      <c r="K8642" t="str">
        <f>IF(Table1[[#This Row],[Age]]&lt;20,"&lt;20",
   IF(Table1[[#This Row],[Age]]&lt;=30,"20-30",
   IF(Table1[[#This Row],[Age]]&lt;=40,"30-40",
   IF(Table1[[#This Row],[Age]]&lt;=50,"40-50",
   IF(Table1[[#This Row],[Age]]&lt;=60,"50-60",
   IF(Table1[[#This Row],[Age]]&lt;=70,"60-70","70+"))))))</f>
        <v>20-30</v>
      </c>
      <c r="L8642" t="str">
        <f t="shared" ref="L8642:L8705" si="405">IF(OR(MONTH(H8642)=4, MONTH(H8642)=5, MONTH(H8642)=6, MONTH(H8642)=7), "QTY1",
IF(OR(MONTH(H8642)=8, MONTH(H8642)=9, MONTH(H8642)=10, MONTH(H8642)=11), "QTY2",
IF(OR(MONTH(H8642)=12, MONTH(H8642)=1), "QTY3", "QTY4")))</f>
        <v>QTY2</v>
      </c>
    </row>
    <row r="8643" spans="1:12" x14ac:dyDescent="0.3">
      <c r="A8643" s="2" t="s">
        <v>6855</v>
      </c>
      <c r="B8643" s="2">
        <v>47</v>
      </c>
      <c r="C8643" s="2" t="s">
        <v>20373</v>
      </c>
      <c r="D8643" s="2" t="s">
        <v>24434</v>
      </c>
      <c r="E8643" s="2">
        <v>2595.81</v>
      </c>
      <c r="F8643" s="2">
        <v>55</v>
      </c>
      <c r="G8643" s="2">
        <v>142769.54999999999</v>
      </c>
      <c r="H8643" s="3" t="s">
        <v>25492</v>
      </c>
      <c r="I8643" s="7" t="str">
        <f t="shared" ref="I8643:I8706" si="406">TEXT(H8643,"MMM")</f>
        <v>Aug</v>
      </c>
      <c r="J8643">
        <f t="shared" ref="J8643:J8706" si="407">YEAR(H8643)</f>
        <v>2023</v>
      </c>
      <c r="K8643" t="str">
        <f>IF(Table1[[#This Row],[Age]]&lt;20,"&lt;20",
   IF(Table1[[#This Row],[Age]]&lt;=30,"20-30",
   IF(Table1[[#This Row],[Age]]&lt;=40,"30-40",
   IF(Table1[[#This Row],[Age]]&lt;=50,"40-50",
   IF(Table1[[#This Row],[Age]]&lt;=60,"50-60",
   IF(Table1[[#This Row],[Age]]&lt;=70,"60-70","70+"))))))</f>
        <v>40-50</v>
      </c>
      <c r="L8643" t="str">
        <f t="shared" si="405"/>
        <v>QTY2</v>
      </c>
    </row>
    <row r="8644" spans="1:12" x14ac:dyDescent="0.3">
      <c r="A8644" s="2" t="s">
        <v>8203</v>
      </c>
      <c r="B8644" s="2">
        <v>45</v>
      </c>
      <c r="C8644" s="2" t="s">
        <v>20585</v>
      </c>
      <c r="D8644" s="2" t="s">
        <v>24454</v>
      </c>
      <c r="E8644" s="2">
        <v>7522.8</v>
      </c>
      <c r="F8644" s="2">
        <v>2</v>
      </c>
      <c r="G8644" s="2">
        <v>15045.6</v>
      </c>
      <c r="H8644" s="3" t="s">
        <v>25493</v>
      </c>
      <c r="I8644" s="7" t="str">
        <f t="shared" si="406"/>
        <v>Sep</v>
      </c>
      <c r="J8644">
        <f t="shared" si="407"/>
        <v>2023</v>
      </c>
      <c r="K8644" t="str">
        <f>IF(Table1[[#This Row],[Age]]&lt;20,"&lt;20",
   IF(Table1[[#This Row],[Age]]&lt;=30,"20-30",
   IF(Table1[[#This Row],[Age]]&lt;=40,"30-40",
   IF(Table1[[#This Row],[Age]]&lt;=50,"40-50",
   IF(Table1[[#This Row],[Age]]&lt;=60,"50-60",
   IF(Table1[[#This Row],[Age]]&lt;=70,"60-70","70+"))))))</f>
        <v>40-50</v>
      </c>
      <c r="L8644" t="str">
        <f t="shared" si="405"/>
        <v>QTY2</v>
      </c>
    </row>
    <row r="8645" spans="1:12" x14ac:dyDescent="0.3">
      <c r="A8645" s="2" t="s">
        <v>8204</v>
      </c>
      <c r="B8645" s="2">
        <v>46</v>
      </c>
      <c r="C8645" s="2" t="s">
        <v>20586</v>
      </c>
      <c r="D8645" s="2" t="s">
        <v>24619</v>
      </c>
      <c r="E8645" s="2">
        <v>379.54</v>
      </c>
      <c r="F8645" s="2">
        <v>5</v>
      </c>
      <c r="G8645" s="2">
        <v>1897.7</v>
      </c>
      <c r="H8645" s="3" t="s">
        <v>25493</v>
      </c>
      <c r="I8645" s="7" t="str">
        <f t="shared" si="406"/>
        <v>Sep</v>
      </c>
      <c r="J8645">
        <f t="shared" si="407"/>
        <v>2023</v>
      </c>
      <c r="K8645" t="str">
        <f>IF(Table1[[#This Row],[Age]]&lt;20,"&lt;20",
   IF(Table1[[#This Row],[Age]]&lt;=30,"20-30",
   IF(Table1[[#This Row],[Age]]&lt;=40,"30-40",
   IF(Table1[[#This Row],[Age]]&lt;=50,"40-50",
   IF(Table1[[#This Row],[Age]]&lt;=60,"50-60",
   IF(Table1[[#This Row],[Age]]&lt;=70,"60-70","70+"))))))</f>
        <v>40-50</v>
      </c>
      <c r="L8645" t="str">
        <f t="shared" si="405"/>
        <v>QTY2</v>
      </c>
    </row>
    <row r="8646" spans="1:12" x14ac:dyDescent="0.3">
      <c r="A8646" s="2" t="s">
        <v>8205</v>
      </c>
      <c r="B8646" s="2">
        <v>26</v>
      </c>
      <c r="C8646" s="2" t="s">
        <v>20587</v>
      </c>
      <c r="D8646" s="2" t="s">
        <v>24530</v>
      </c>
      <c r="E8646" s="2">
        <v>6024.99</v>
      </c>
      <c r="F8646" s="2">
        <v>49</v>
      </c>
      <c r="G8646" s="2">
        <v>295224.51</v>
      </c>
      <c r="H8646" s="3" t="s">
        <v>25493</v>
      </c>
      <c r="I8646" s="7" t="str">
        <f t="shared" si="406"/>
        <v>Sep</v>
      </c>
      <c r="J8646">
        <f t="shared" si="407"/>
        <v>2023</v>
      </c>
      <c r="K8646" t="str">
        <f>IF(Table1[[#This Row],[Age]]&lt;20,"&lt;20",
   IF(Table1[[#This Row],[Age]]&lt;=30,"20-30",
   IF(Table1[[#This Row],[Age]]&lt;=40,"30-40",
   IF(Table1[[#This Row],[Age]]&lt;=50,"40-50",
   IF(Table1[[#This Row],[Age]]&lt;=60,"50-60",
   IF(Table1[[#This Row],[Age]]&lt;=70,"60-70","70+"))))))</f>
        <v>20-30</v>
      </c>
      <c r="L8646" t="str">
        <f t="shared" si="405"/>
        <v>QTY2</v>
      </c>
    </row>
    <row r="8647" spans="1:12" x14ac:dyDescent="0.3">
      <c r="A8647" s="2" t="s">
        <v>8206</v>
      </c>
      <c r="B8647" s="2">
        <v>25</v>
      </c>
      <c r="C8647" s="2" t="s">
        <v>20588</v>
      </c>
      <c r="D8647" s="2" t="s">
        <v>24579</v>
      </c>
      <c r="E8647" s="2">
        <v>5830.31</v>
      </c>
      <c r="F8647" s="2">
        <v>77</v>
      </c>
      <c r="G8647" s="2">
        <v>448933.87</v>
      </c>
      <c r="H8647" s="3" t="s">
        <v>25493</v>
      </c>
      <c r="I8647" s="7" t="str">
        <f t="shared" si="406"/>
        <v>Sep</v>
      </c>
      <c r="J8647">
        <f t="shared" si="407"/>
        <v>2023</v>
      </c>
      <c r="K8647" t="str">
        <f>IF(Table1[[#This Row],[Age]]&lt;20,"&lt;20",
   IF(Table1[[#This Row],[Age]]&lt;=30,"20-30",
   IF(Table1[[#This Row],[Age]]&lt;=40,"30-40",
   IF(Table1[[#This Row],[Age]]&lt;=50,"40-50",
   IF(Table1[[#This Row],[Age]]&lt;=60,"50-60",
   IF(Table1[[#This Row],[Age]]&lt;=70,"60-70","70+"))))))</f>
        <v>20-30</v>
      </c>
      <c r="L8647" t="str">
        <f t="shared" si="405"/>
        <v>QTY2</v>
      </c>
    </row>
    <row r="8648" spans="1:12" x14ac:dyDescent="0.3">
      <c r="A8648" s="2" t="s">
        <v>8207</v>
      </c>
      <c r="B8648" s="2">
        <v>19</v>
      </c>
      <c r="C8648" s="2" t="s">
        <v>20589</v>
      </c>
      <c r="D8648" s="2" t="s">
        <v>24637</v>
      </c>
      <c r="E8648" s="2">
        <v>9352.23</v>
      </c>
      <c r="F8648" s="2">
        <v>68</v>
      </c>
      <c r="G8648" s="2">
        <v>635951.64</v>
      </c>
      <c r="H8648" s="3" t="s">
        <v>25493</v>
      </c>
      <c r="I8648" s="7" t="str">
        <f t="shared" si="406"/>
        <v>Sep</v>
      </c>
      <c r="J8648">
        <f t="shared" si="407"/>
        <v>2023</v>
      </c>
      <c r="K8648" t="str">
        <f>IF(Table1[[#This Row],[Age]]&lt;20,"&lt;20",
   IF(Table1[[#This Row],[Age]]&lt;=30,"20-30",
   IF(Table1[[#This Row],[Age]]&lt;=40,"30-40",
   IF(Table1[[#This Row],[Age]]&lt;=50,"40-50",
   IF(Table1[[#This Row],[Age]]&lt;=60,"50-60",
   IF(Table1[[#This Row],[Age]]&lt;=70,"60-70","70+"))))))</f>
        <v>&lt;20</v>
      </c>
      <c r="L8648" t="str">
        <f t="shared" si="405"/>
        <v>QTY2</v>
      </c>
    </row>
    <row r="8649" spans="1:12" x14ac:dyDescent="0.3">
      <c r="A8649" s="2" t="s">
        <v>8208</v>
      </c>
      <c r="B8649" s="2">
        <v>46</v>
      </c>
      <c r="C8649" s="2" t="s">
        <v>20590</v>
      </c>
      <c r="D8649" s="2" t="s">
        <v>24494</v>
      </c>
      <c r="E8649" s="2">
        <v>6426.4</v>
      </c>
      <c r="F8649" s="2">
        <v>9</v>
      </c>
      <c r="G8649" s="2">
        <v>57837.599999999999</v>
      </c>
      <c r="H8649" s="3" t="s">
        <v>25493</v>
      </c>
      <c r="I8649" s="7" t="str">
        <f t="shared" si="406"/>
        <v>Sep</v>
      </c>
      <c r="J8649">
        <f t="shared" si="407"/>
        <v>2023</v>
      </c>
      <c r="K8649" t="str">
        <f>IF(Table1[[#This Row],[Age]]&lt;20,"&lt;20",
   IF(Table1[[#This Row],[Age]]&lt;=30,"20-30",
   IF(Table1[[#This Row],[Age]]&lt;=40,"30-40",
   IF(Table1[[#This Row],[Age]]&lt;=50,"40-50",
   IF(Table1[[#This Row],[Age]]&lt;=60,"50-60",
   IF(Table1[[#This Row],[Age]]&lt;=70,"60-70","70+"))))))</f>
        <v>40-50</v>
      </c>
      <c r="L8649" t="str">
        <f t="shared" si="405"/>
        <v>QTY2</v>
      </c>
    </row>
    <row r="8650" spans="1:12" x14ac:dyDescent="0.3">
      <c r="A8650" s="2" t="s">
        <v>8209</v>
      </c>
      <c r="B8650" s="2">
        <v>52</v>
      </c>
      <c r="C8650" s="2" t="s">
        <v>17050</v>
      </c>
      <c r="D8650" s="2" t="s">
        <v>24552</v>
      </c>
      <c r="E8650" s="2">
        <v>251.36</v>
      </c>
      <c r="F8650" s="2">
        <v>26</v>
      </c>
      <c r="G8650" s="2">
        <v>6535.36</v>
      </c>
      <c r="H8650" s="3" t="s">
        <v>25493</v>
      </c>
      <c r="I8650" s="7" t="str">
        <f t="shared" si="406"/>
        <v>Sep</v>
      </c>
      <c r="J8650">
        <f t="shared" si="407"/>
        <v>2023</v>
      </c>
      <c r="K8650" t="str">
        <f>IF(Table1[[#This Row],[Age]]&lt;20,"&lt;20",
   IF(Table1[[#This Row],[Age]]&lt;=30,"20-30",
   IF(Table1[[#This Row],[Age]]&lt;=40,"30-40",
   IF(Table1[[#This Row],[Age]]&lt;=50,"40-50",
   IF(Table1[[#This Row],[Age]]&lt;=60,"50-60",
   IF(Table1[[#This Row],[Age]]&lt;=70,"60-70","70+"))))))</f>
        <v>50-60</v>
      </c>
      <c r="L8650" t="str">
        <f t="shared" si="405"/>
        <v>QTY2</v>
      </c>
    </row>
    <row r="8651" spans="1:12" x14ac:dyDescent="0.3">
      <c r="A8651" s="2" t="s">
        <v>8210</v>
      </c>
      <c r="B8651" s="2">
        <v>30</v>
      </c>
      <c r="C8651" s="2" t="s">
        <v>20591</v>
      </c>
      <c r="D8651" s="2" t="s">
        <v>24551</v>
      </c>
      <c r="E8651" s="2">
        <v>9311.92</v>
      </c>
      <c r="F8651" s="2">
        <v>54</v>
      </c>
      <c r="G8651" s="2">
        <v>502843.68</v>
      </c>
      <c r="H8651" s="3" t="s">
        <v>25493</v>
      </c>
      <c r="I8651" s="7" t="str">
        <f t="shared" si="406"/>
        <v>Sep</v>
      </c>
      <c r="J8651">
        <f t="shared" si="407"/>
        <v>2023</v>
      </c>
      <c r="K8651" t="str">
        <f>IF(Table1[[#This Row],[Age]]&lt;20,"&lt;20",
   IF(Table1[[#This Row],[Age]]&lt;=30,"20-30",
   IF(Table1[[#This Row],[Age]]&lt;=40,"30-40",
   IF(Table1[[#This Row],[Age]]&lt;=50,"40-50",
   IF(Table1[[#This Row],[Age]]&lt;=60,"50-60",
   IF(Table1[[#This Row],[Age]]&lt;=70,"60-70","70+"))))))</f>
        <v>20-30</v>
      </c>
      <c r="L8651" t="str">
        <f t="shared" si="405"/>
        <v>QTY2</v>
      </c>
    </row>
    <row r="8652" spans="1:12" x14ac:dyDescent="0.3">
      <c r="A8652" s="2" t="s">
        <v>8211</v>
      </c>
      <c r="B8652" s="2">
        <v>49</v>
      </c>
      <c r="C8652" s="2" t="s">
        <v>17169</v>
      </c>
      <c r="D8652" s="2" t="s">
        <v>24593</v>
      </c>
      <c r="E8652" s="2">
        <v>1743</v>
      </c>
      <c r="F8652" s="2">
        <v>41</v>
      </c>
      <c r="G8652" s="2">
        <v>71463</v>
      </c>
      <c r="H8652" s="3" t="s">
        <v>25494</v>
      </c>
      <c r="I8652" s="7" t="str">
        <f t="shared" si="406"/>
        <v>Sep</v>
      </c>
      <c r="J8652">
        <f t="shared" si="407"/>
        <v>2023</v>
      </c>
      <c r="K8652" t="str">
        <f>IF(Table1[[#This Row],[Age]]&lt;20,"&lt;20",
   IF(Table1[[#This Row],[Age]]&lt;=30,"20-30",
   IF(Table1[[#This Row],[Age]]&lt;=40,"30-40",
   IF(Table1[[#This Row],[Age]]&lt;=50,"40-50",
   IF(Table1[[#This Row],[Age]]&lt;=60,"50-60",
   IF(Table1[[#This Row],[Age]]&lt;=70,"60-70","70+"))))))</f>
        <v>40-50</v>
      </c>
      <c r="L8652" t="str">
        <f t="shared" si="405"/>
        <v>QTY2</v>
      </c>
    </row>
    <row r="8653" spans="1:12" x14ac:dyDescent="0.3">
      <c r="A8653" s="2" t="s">
        <v>8212</v>
      </c>
      <c r="B8653" s="2">
        <v>18</v>
      </c>
      <c r="C8653" s="2" t="s">
        <v>20592</v>
      </c>
      <c r="D8653" s="2" t="s">
        <v>24594</v>
      </c>
      <c r="E8653" s="2">
        <v>7951.44</v>
      </c>
      <c r="F8653" s="2">
        <v>72</v>
      </c>
      <c r="G8653" s="2">
        <v>572503.68000000005</v>
      </c>
      <c r="H8653" s="3" t="s">
        <v>25494</v>
      </c>
      <c r="I8653" s="7" t="str">
        <f t="shared" si="406"/>
        <v>Sep</v>
      </c>
      <c r="J8653">
        <f t="shared" si="407"/>
        <v>2023</v>
      </c>
      <c r="K8653" t="str">
        <f>IF(Table1[[#This Row],[Age]]&lt;20,"&lt;20",
   IF(Table1[[#This Row],[Age]]&lt;=30,"20-30",
   IF(Table1[[#This Row],[Age]]&lt;=40,"30-40",
   IF(Table1[[#This Row],[Age]]&lt;=50,"40-50",
   IF(Table1[[#This Row],[Age]]&lt;=60,"50-60",
   IF(Table1[[#This Row],[Age]]&lt;=70,"60-70","70+"))))))</f>
        <v>&lt;20</v>
      </c>
      <c r="L8653" t="str">
        <f t="shared" si="405"/>
        <v>QTY2</v>
      </c>
    </row>
    <row r="8654" spans="1:12" x14ac:dyDescent="0.3">
      <c r="A8654" s="2" t="s">
        <v>8213</v>
      </c>
      <c r="B8654" s="2">
        <v>35</v>
      </c>
      <c r="C8654" s="2" t="s">
        <v>18809</v>
      </c>
      <c r="D8654" s="2" t="s">
        <v>24521</v>
      </c>
      <c r="E8654" s="2">
        <v>7827.5</v>
      </c>
      <c r="F8654" s="2">
        <v>14</v>
      </c>
      <c r="G8654" s="2">
        <v>109585</v>
      </c>
      <c r="H8654" s="3" t="s">
        <v>25494</v>
      </c>
      <c r="I8654" s="7" t="str">
        <f t="shared" si="406"/>
        <v>Sep</v>
      </c>
      <c r="J8654">
        <f t="shared" si="407"/>
        <v>2023</v>
      </c>
      <c r="K8654" t="str">
        <f>IF(Table1[[#This Row],[Age]]&lt;20,"&lt;20",
   IF(Table1[[#This Row],[Age]]&lt;=30,"20-30",
   IF(Table1[[#This Row],[Age]]&lt;=40,"30-40",
   IF(Table1[[#This Row],[Age]]&lt;=50,"40-50",
   IF(Table1[[#This Row],[Age]]&lt;=60,"50-60",
   IF(Table1[[#This Row],[Age]]&lt;=70,"60-70","70+"))))))</f>
        <v>30-40</v>
      </c>
      <c r="L8654" t="str">
        <f t="shared" si="405"/>
        <v>QTY2</v>
      </c>
    </row>
    <row r="8655" spans="1:12" x14ac:dyDescent="0.3">
      <c r="A8655" s="2" t="s">
        <v>8214</v>
      </c>
      <c r="B8655" s="2">
        <v>61</v>
      </c>
      <c r="C8655" s="2" t="s">
        <v>20593</v>
      </c>
      <c r="D8655" s="2" t="s">
        <v>24600</v>
      </c>
      <c r="E8655" s="2">
        <v>2833.62</v>
      </c>
      <c r="F8655" s="2">
        <v>80</v>
      </c>
      <c r="G8655" s="2">
        <v>226689.6</v>
      </c>
      <c r="H8655" s="3" t="s">
        <v>25494</v>
      </c>
      <c r="I8655" s="7" t="str">
        <f t="shared" si="406"/>
        <v>Sep</v>
      </c>
      <c r="J8655">
        <f t="shared" si="407"/>
        <v>2023</v>
      </c>
      <c r="K8655" t="str">
        <f>IF(Table1[[#This Row],[Age]]&lt;20,"&lt;20",
   IF(Table1[[#This Row],[Age]]&lt;=30,"20-30",
   IF(Table1[[#This Row],[Age]]&lt;=40,"30-40",
   IF(Table1[[#This Row],[Age]]&lt;=50,"40-50",
   IF(Table1[[#This Row],[Age]]&lt;=60,"50-60",
   IF(Table1[[#This Row],[Age]]&lt;=70,"60-70","70+"))))))</f>
        <v>60-70</v>
      </c>
      <c r="L8655" t="str">
        <f t="shared" si="405"/>
        <v>QTY2</v>
      </c>
    </row>
    <row r="8656" spans="1:12" x14ac:dyDescent="0.3">
      <c r="A8656" s="2" t="s">
        <v>6365</v>
      </c>
      <c r="B8656" s="2">
        <v>19</v>
      </c>
      <c r="C8656" s="2" t="s">
        <v>20594</v>
      </c>
      <c r="D8656" s="2" t="s">
        <v>24489</v>
      </c>
      <c r="E8656" s="2">
        <v>9384.82</v>
      </c>
      <c r="F8656" s="2">
        <v>22</v>
      </c>
      <c r="G8656" s="2">
        <v>206466.04</v>
      </c>
      <c r="H8656" s="3" t="s">
        <v>25494</v>
      </c>
      <c r="I8656" s="7" t="str">
        <f t="shared" si="406"/>
        <v>Sep</v>
      </c>
      <c r="J8656">
        <f t="shared" si="407"/>
        <v>2023</v>
      </c>
      <c r="K8656" t="str">
        <f>IF(Table1[[#This Row],[Age]]&lt;20,"&lt;20",
   IF(Table1[[#This Row],[Age]]&lt;=30,"20-30",
   IF(Table1[[#This Row],[Age]]&lt;=40,"30-40",
   IF(Table1[[#This Row],[Age]]&lt;=50,"40-50",
   IF(Table1[[#This Row],[Age]]&lt;=60,"50-60",
   IF(Table1[[#This Row],[Age]]&lt;=70,"60-70","70+"))))))</f>
        <v>&lt;20</v>
      </c>
      <c r="L8656" t="str">
        <f t="shared" si="405"/>
        <v>QTY2</v>
      </c>
    </row>
    <row r="8657" spans="1:12" x14ac:dyDescent="0.3">
      <c r="A8657" s="2" t="s">
        <v>8215</v>
      </c>
      <c r="B8657" s="2">
        <v>58</v>
      </c>
      <c r="C8657" s="2" t="s">
        <v>13968</v>
      </c>
      <c r="D8657" s="2" t="s">
        <v>24505</v>
      </c>
      <c r="E8657" s="2">
        <v>6210.67</v>
      </c>
      <c r="F8657" s="2">
        <v>6</v>
      </c>
      <c r="G8657" s="2">
        <v>37264.019999999997</v>
      </c>
      <c r="H8657" s="3" t="s">
        <v>25495</v>
      </c>
      <c r="I8657" s="7" t="str">
        <f t="shared" si="406"/>
        <v>Sep</v>
      </c>
      <c r="J8657">
        <f t="shared" si="407"/>
        <v>2023</v>
      </c>
      <c r="K8657" t="str">
        <f>IF(Table1[[#This Row],[Age]]&lt;20,"&lt;20",
   IF(Table1[[#This Row],[Age]]&lt;=30,"20-30",
   IF(Table1[[#This Row],[Age]]&lt;=40,"30-40",
   IF(Table1[[#This Row],[Age]]&lt;=50,"40-50",
   IF(Table1[[#This Row],[Age]]&lt;=60,"50-60",
   IF(Table1[[#This Row],[Age]]&lt;=70,"60-70","70+"))))))</f>
        <v>50-60</v>
      </c>
      <c r="L8657" t="str">
        <f t="shared" si="405"/>
        <v>QTY2</v>
      </c>
    </row>
    <row r="8658" spans="1:12" x14ac:dyDescent="0.3">
      <c r="A8658" s="2" t="s">
        <v>8216</v>
      </c>
      <c r="B8658" s="2">
        <v>56</v>
      </c>
      <c r="C8658" s="2" t="s">
        <v>20595</v>
      </c>
      <c r="D8658" s="2" t="s">
        <v>24646</v>
      </c>
      <c r="E8658" s="2">
        <v>8822.43</v>
      </c>
      <c r="F8658" s="2">
        <v>98</v>
      </c>
      <c r="G8658" s="2">
        <v>864598.14</v>
      </c>
      <c r="H8658" s="3" t="s">
        <v>25495</v>
      </c>
      <c r="I8658" s="7" t="str">
        <f t="shared" si="406"/>
        <v>Sep</v>
      </c>
      <c r="J8658">
        <f t="shared" si="407"/>
        <v>2023</v>
      </c>
      <c r="K8658" t="str">
        <f>IF(Table1[[#This Row],[Age]]&lt;20,"&lt;20",
   IF(Table1[[#This Row],[Age]]&lt;=30,"20-30",
   IF(Table1[[#This Row],[Age]]&lt;=40,"30-40",
   IF(Table1[[#This Row],[Age]]&lt;=50,"40-50",
   IF(Table1[[#This Row],[Age]]&lt;=60,"50-60",
   IF(Table1[[#This Row],[Age]]&lt;=70,"60-70","70+"))))))</f>
        <v>50-60</v>
      </c>
      <c r="L8658" t="str">
        <f t="shared" si="405"/>
        <v>QTY2</v>
      </c>
    </row>
    <row r="8659" spans="1:12" x14ac:dyDescent="0.3">
      <c r="A8659" s="2" t="s">
        <v>8217</v>
      </c>
      <c r="B8659" s="2">
        <v>23</v>
      </c>
      <c r="C8659" s="2" t="s">
        <v>20596</v>
      </c>
      <c r="D8659" s="2" t="s">
        <v>24476</v>
      </c>
      <c r="E8659" s="2">
        <v>5061.59</v>
      </c>
      <c r="F8659" s="2">
        <v>18</v>
      </c>
      <c r="G8659" s="2">
        <v>91108.62</v>
      </c>
      <c r="H8659" s="3" t="s">
        <v>25495</v>
      </c>
      <c r="I8659" s="7" t="str">
        <f t="shared" si="406"/>
        <v>Sep</v>
      </c>
      <c r="J8659">
        <f t="shared" si="407"/>
        <v>2023</v>
      </c>
      <c r="K8659" t="str">
        <f>IF(Table1[[#This Row],[Age]]&lt;20,"&lt;20",
   IF(Table1[[#This Row],[Age]]&lt;=30,"20-30",
   IF(Table1[[#This Row],[Age]]&lt;=40,"30-40",
   IF(Table1[[#This Row],[Age]]&lt;=50,"40-50",
   IF(Table1[[#This Row],[Age]]&lt;=60,"50-60",
   IF(Table1[[#This Row],[Age]]&lt;=70,"60-70","70+"))))))</f>
        <v>20-30</v>
      </c>
      <c r="L8659" t="str">
        <f t="shared" si="405"/>
        <v>QTY2</v>
      </c>
    </row>
    <row r="8660" spans="1:12" x14ac:dyDescent="0.3">
      <c r="A8660" s="2" t="s">
        <v>4361</v>
      </c>
      <c r="B8660" s="2">
        <v>52</v>
      </c>
      <c r="C8660" s="2" t="s">
        <v>20597</v>
      </c>
      <c r="D8660" s="2" t="s">
        <v>24547</v>
      </c>
      <c r="E8660" s="2">
        <v>685.7</v>
      </c>
      <c r="F8660" s="2">
        <v>79</v>
      </c>
      <c r="G8660" s="2">
        <v>54170.3</v>
      </c>
      <c r="H8660" s="3" t="s">
        <v>25495</v>
      </c>
      <c r="I8660" s="7" t="str">
        <f t="shared" si="406"/>
        <v>Sep</v>
      </c>
      <c r="J8660">
        <f t="shared" si="407"/>
        <v>2023</v>
      </c>
      <c r="K8660" t="str">
        <f>IF(Table1[[#This Row],[Age]]&lt;20,"&lt;20",
   IF(Table1[[#This Row],[Age]]&lt;=30,"20-30",
   IF(Table1[[#This Row],[Age]]&lt;=40,"30-40",
   IF(Table1[[#This Row],[Age]]&lt;=50,"40-50",
   IF(Table1[[#This Row],[Age]]&lt;=60,"50-60",
   IF(Table1[[#This Row],[Age]]&lt;=70,"60-70","70+"))))))</f>
        <v>50-60</v>
      </c>
      <c r="L8660" t="str">
        <f t="shared" si="405"/>
        <v>QTY2</v>
      </c>
    </row>
    <row r="8661" spans="1:12" x14ac:dyDescent="0.3">
      <c r="A8661" s="2" t="s">
        <v>8218</v>
      </c>
      <c r="B8661" s="2">
        <v>46</v>
      </c>
      <c r="C8661" s="2" t="s">
        <v>19247</v>
      </c>
      <c r="D8661" s="2" t="s">
        <v>24571</v>
      </c>
      <c r="E8661" s="2">
        <v>9543.75</v>
      </c>
      <c r="F8661" s="2">
        <v>39</v>
      </c>
      <c r="G8661" s="2">
        <v>372206.25</v>
      </c>
      <c r="H8661" s="3" t="s">
        <v>25495</v>
      </c>
      <c r="I8661" s="7" t="str">
        <f t="shared" si="406"/>
        <v>Sep</v>
      </c>
      <c r="J8661">
        <f t="shared" si="407"/>
        <v>2023</v>
      </c>
      <c r="K8661" t="str">
        <f>IF(Table1[[#This Row],[Age]]&lt;20,"&lt;20",
   IF(Table1[[#This Row],[Age]]&lt;=30,"20-30",
   IF(Table1[[#This Row],[Age]]&lt;=40,"30-40",
   IF(Table1[[#This Row],[Age]]&lt;=50,"40-50",
   IF(Table1[[#This Row],[Age]]&lt;=60,"50-60",
   IF(Table1[[#This Row],[Age]]&lt;=70,"60-70","70+"))))))</f>
        <v>40-50</v>
      </c>
      <c r="L8661" t="str">
        <f t="shared" si="405"/>
        <v>QTY2</v>
      </c>
    </row>
    <row r="8662" spans="1:12" x14ac:dyDescent="0.3">
      <c r="A8662" s="2" t="s">
        <v>8219</v>
      </c>
      <c r="B8662" s="2">
        <v>30</v>
      </c>
      <c r="C8662" s="2" t="s">
        <v>20598</v>
      </c>
      <c r="D8662" s="2" t="s">
        <v>24502</v>
      </c>
      <c r="E8662" s="2">
        <v>4246.2299999999996</v>
      </c>
      <c r="F8662" s="2">
        <v>13</v>
      </c>
      <c r="G8662" s="2">
        <v>55200.99</v>
      </c>
      <c r="H8662" s="3" t="s">
        <v>25495</v>
      </c>
      <c r="I8662" s="7" t="str">
        <f t="shared" si="406"/>
        <v>Sep</v>
      </c>
      <c r="J8662">
        <f t="shared" si="407"/>
        <v>2023</v>
      </c>
      <c r="K8662" t="str">
        <f>IF(Table1[[#This Row],[Age]]&lt;20,"&lt;20",
   IF(Table1[[#This Row],[Age]]&lt;=30,"20-30",
   IF(Table1[[#This Row],[Age]]&lt;=40,"30-40",
   IF(Table1[[#This Row],[Age]]&lt;=50,"40-50",
   IF(Table1[[#This Row],[Age]]&lt;=60,"50-60",
   IF(Table1[[#This Row],[Age]]&lt;=70,"60-70","70+"))))))</f>
        <v>20-30</v>
      </c>
      <c r="L8662" t="str">
        <f t="shared" si="405"/>
        <v>QTY2</v>
      </c>
    </row>
    <row r="8663" spans="1:12" x14ac:dyDescent="0.3">
      <c r="A8663" s="2" t="s">
        <v>8220</v>
      </c>
      <c r="B8663" s="2">
        <v>50</v>
      </c>
      <c r="C8663" s="2" t="s">
        <v>14199</v>
      </c>
      <c r="D8663" s="2" t="s">
        <v>24613</v>
      </c>
      <c r="E8663" s="2">
        <v>8325.25</v>
      </c>
      <c r="F8663" s="2">
        <v>60</v>
      </c>
      <c r="G8663" s="2">
        <v>499515</v>
      </c>
      <c r="H8663" s="3" t="s">
        <v>25495</v>
      </c>
      <c r="I8663" s="7" t="str">
        <f t="shared" si="406"/>
        <v>Sep</v>
      </c>
      <c r="J8663">
        <f t="shared" si="407"/>
        <v>2023</v>
      </c>
      <c r="K8663" t="str">
        <f>IF(Table1[[#This Row],[Age]]&lt;20,"&lt;20",
   IF(Table1[[#This Row],[Age]]&lt;=30,"20-30",
   IF(Table1[[#This Row],[Age]]&lt;=40,"30-40",
   IF(Table1[[#This Row],[Age]]&lt;=50,"40-50",
   IF(Table1[[#This Row],[Age]]&lt;=60,"50-60",
   IF(Table1[[#This Row],[Age]]&lt;=70,"60-70","70+"))))))</f>
        <v>40-50</v>
      </c>
      <c r="L8663" t="str">
        <f t="shared" si="405"/>
        <v>QTY2</v>
      </c>
    </row>
    <row r="8664" spans="1:12" x14ac:dyDescent="0.3">
      <c r="A8664" s="2" t="s">
        <v>8221</v>
      </c>
      <c r="B8664" s="2">
        <v>28</v>
      </c>
      <c r="C8664" s="2" t="s">
        <v>20599</v>
      </c>
      <c r="D8664" s="2" t="s">
        <v>24634</v>
      </c>
      <c r="E8664" s="2">
        <v>5418.07</v>
      </c>
      <c r="F8664" s="2">
        <v>84</v>
      </c>
      <c r="G8664" s="2">
        <v>455117.88</v>
      </c>
      <c r="H8664" s="3" t="s">
        <v>25495</v>
      </c>
      <c r="I8664" s="7" t="str">
        <f t="shared" si="406"/>
        <v>Sep</v>
      </c>
      <c r="J8664">
        <f t="shared" si="407"/>
        <v>2023</v>
      </c>
      <c r="K8664" t="str">
        <f>IF(Table1[[#This Row],[Age]]&lt;20,"&lt;20",
   IF(Table1[[#This Row],[Age]]&lt;=30,"20-30",
   IF(Table1[[#This Row],[Age]]&lt;=40,"30-40",
   IF(Table1[[#This Row],[Age]]&lt;=50,"40-50",
   IF(Table1[[#This Row],[Age]]&lt;=60,"50-60",
   IF(Table1[[#This Row],[Age]]&lt;=70,"60-70","70+"))))))</f>
        <v>20-30</v>
      </c>
      <c r="L8664" t="str">
        <f t="shared" si="405"/>
        <v>QTY2</v>
      </c>
    </row>
    <row r="8665" spans="1:12" x14ac:dyDescent="0.3">
      <c r="A8665" s="2" t="s">
        <v>8222</v>
      </c>
      <c r="B8665" s="2">
        <v>24</v>
      </c>
      <c r="C8665" s="2" t="s">
        <v>20600</v>
      </c>
      <c r="D8665" s="2" t="s">
        <v>24472</v>
      </c>
      <c r="E8665" s="2">
        <v>6410.52</v>
      </c>
      <c r="F8665" s="2">
        <v>21</v>
      </c>
      <c r="G8665" s="2">
        <v>134620.92000000001</v>
      </c>
      <c r="H8665" s="3" t="s">
        <v>25495</v>
      </c>
      <c r="I8665" s="7" t="str">
        <f t="shared" si="406"/>
        <v>Sep</v>
      </c>
      <c r="J8665">
        <f t="shared" si="407"/>
        <v>2023</v>
      </c>
      <c r="K8665" t="str">
        <f>IF(Table1[[#This Row],[Age]]&lt;20,"&lt;20",
   IF(Table1[[#This Row],[Age]]&lt;=30,"20-30",
   IF(Table1[[#This Row],[Age]]&lt;=40,"30-40",
   IF(Table1[[#This Row],[Age]]&lt;=50,"40-50",
   IF(Table1[[#This Row],[Age]]&lt;=60,"50-60",
   IF(Table1[[#This Row],[Age]]&lt;=70,"60-70","70+"))))))</f>
        <v>20-30</v>
      </c>
      <c r="L8665" t="str">
        <f t="shared" si="405"/>
        <v>QTY2</v>
      </c>
    </row>
    <row r="8666" spans="1:12" x14ac:dyDescent="0.3">
      <c r="A8666" s="2" t="s">
        <v>8223</v>
      </c>
      <c r="B8666" s="2">
        <v>64</v>
      </c>
      <c r="C8666" s="2" t="s">
        <v>20601</v>
      </c>
      <c r="D8666" s="2" t="s">
        <v>24516</v>
      </c>
      <c r="E8666" s="2">
        <v>1751.3</v>
      </c>
      <c r="F8666" s="2">
        <v>54</v>
      </c>
      <c r="G8666" s="2">
        <v>94570.2</v>
      </c>
      <c r="H8666" s="3" t="s">
        <v>25495</v>
      </c>
      <c r="I8666" s="7" t="str">
        <f t="shared" si="406"/>
        <v>Sep</v>
      </c>
      <c r="J8666">
        <f t="shared" si="407"/>
        <v>2023</v>
      </c>
      <c r="K8666" t="str">
        <f>IF(Table1[[#This Row],[Age]]&lt;20,"&lt;20",
   IF(Table1[[#This Row],[Age]]&lt;=30,"20-30",
   IF(Table1[[#This Row],[Age]]&lt;=40,"30-40",
   IF(Table1[[#This Row],[Age]]&lt;=50,"40-50",
   IF(Table1[[#This Row],[Age]]&lt;=60,"50-60",
   IF(Table1[[#This Row],[Age]]&lt;=70,"60-70","70+"))))))</f>
        <v>60-70</v>
      </c>
      <c r="L8666" t="str">
        <f t="shared" si="405"/>
        <v>QTY2</v>
      </c>
    </row>
    <row r="8667" spans="1:12" x14ac:dyDescent="0.3">
      <c r="A8667" s="2" t="s">
        <v>8224</v>
      </c>
      <c r="B8667" s="2">
        <v>39</v>
      </c>
      <c r="C8667" s="2" t="s">
        <v>20602</v>
      </c>
      <c r="D8667" s="2" t="s">
        <v>24545</v>
      </c>
      <c r="E8667" s="2">
        <v>957.61</v>
      </c>
      <c r="F8667" s="2">
        <v>13</v>
      </c>
      <c r="G8667" s="2">
        <v>12448.93</v>
      </c>
      <c r="H8667" s="3" t="s">
        <v>25495</v>
      </c>
      <c r="I8667" s="7" t="str">
        <f t="shared" si="406"/>
        <v>Sep</v>
      </c>
      <c r="J8667">
        <f t="shared" si="407"/>
        <v>2023</v>
      </c>
      <c r="K8667" t="str">
        <f>IF(Table1[[#This Row],[Age]]&lt;20,"&lt;20",
   IF(Table1[[#This Row],[Age]]&lt;=30,"20-30",
   IF(Table1[[#This Row],[Age]]&lt;=40,"30-40",
   IF(Table1[[#This Row],[Age]]&lt;=50,"40-50",
   IF(Table1[[#This Row],[Age]]&lt;=60,"50-60",
   IF(Table1[[#This Row],[Age]]&lt;=70,"60-70","70+"))))))</f>
        <v>30-40</v>
      </c>
      <c r="L8667" t="str">
        <f t="shared" si="405"/>
        <v>QTY2</v>
      </c>
    </row>
    <row r="8668" spans="1:12" x14ac:dyDescent="0.3">
      <c r="A8668" s="2" t="s">
        <v>8225</v>
      </c>
      <c r="B8668" s="2">
        <v>25</v>
      </c>
      <c r="C8668" s="2" t="s">
        <v>20603</v>
      </c>
      <c r="D8668" s="2" t="s">
        <v>24477</v>
      </c>
      <c r="E8668" s="2">
        <v>6689.1</v>
      </c>
      <c r="F8668" s="2">
        <v>15</v>
      </c>
      <c r="G8668" s="2">
        <v>100336.5</v>
      </c>
      <c r="H8668" s="3" t="s">
        <v>25495</v>
      </c>
      <c r="I8668" s="7" t="str">
        <f t="shared" si="406"/>
        <v>Sep</v>
      </c>
      <c r="J8668">
        <f t="shared" si="407"/>
        <v>2023</v>
      </c>
      <c r="K8668" t="str">
        <f>IF(Table1[[#This Row],[Age]]&lt;20,"&lt;20",
   IF(Table1[[#This Row],[Age]]&lt;=30,"20-30",
   IF(Table1[[#This Row],[Age]]&lt;=40,"30-40",
   IF(Table1[[#This Row],[Age]]&lt;=50,"40-50",
   IF(Table1[[#This Row],[Age]]&lt;=60,"50-60",
   IF(Table1[[#This Row],[Age]]&lt;=70,"60-70","70+"))))))</f>
        <v>20-30</v>
      </c>
      <c r="L8668" t="str">
        <f t="shared" si="405"/>
        <v>QTY2</v>
      </c>
    </row>
    <row r="8669" spans="1:12" x14ac:dyDescent="0.3">
      <c r="A8669" s="2" t="s">
        <v>8226</v>
      </c>
      <c r="B8669" s="2">
        <v>60</v>
      </c>
      <c r="C8669" s="2" t="s">
        <v>20604</v>
      </c>
      <c r="D8669" s="2" t="s">
        <v>24523</v>
      </c>
      <c r="E8669" s="2">
        <v>7228.67</v>
      </c>
      <c r="F8669" s="2">
        <v>67</v>
      </c>
      <c r="G8669" s="2">
        <v>484320.89</v>
      </c>
      <c r="H8669" s="3" t="s">
        <v>25495</v>
      </c>
      <c r="I8669" s="7" t="str">
        <f t="shared" si="406"/>
        <v>Sep</v>
      </c>
      <c r="J8669">
        <f t="shared" si="407"/>
        <v>2023</v>
      </c>
      <c r="K8669" t="str">
        <f>IF(Table1[[#This Row],[Age]]&lt;20,"&lt;20",
   IF(Table1[[#This Row],[Age]]&lt;=30,"20-30",
   IF(Table1[[#This Row],[Age]]&lt;=40,"30-40",
   IF(Table1[[#This Row],[Age]]&lt;=50,"40-50",
   IF(Table1[[#This Row],[Age]]&lt;=60,"50-60",
   IF(Table1[[#This Row],[Age]]&lt;=70,"60-70","70+"))))))</f>
        <v>50-60</v>
      </c>
      <c r="L8669" t="str">
        <f t="shared" si="405"/>
        <v>QTY2</v>
      </c>
    </row>
    <row r="8670" spans="1:12" x14ac:dyDescent="0.3">
      <c r="A8670" s="2" t="s">
        <v>8227</v>
      </c>
      <c r="B8670" s="2">
        <v>35</v>
      </c>
      <c r="C8670" s="2" t="s">
        <v>20605</v>
      </c>
      <c r="D8670" s="2" t="s">
        <v>24461</v>
      </c>
      <c r="E8670" s="2">
        <v>1626.2</v>
      </c>
      <c r="F8670" s="2">
        <v>60</v>
      </c>
      <c r="G8670" s="2">
        <v>97572</v>
      </c>
      <c r="H8670" s="3" t="s">
        <v>25496</v>
      </c>
      <c r="I8670" s="7" t="str">
        <f t="shared" si="406"/>
        <v>Sep</v>
      </c>
      <c r="J8670">
        <f t="shared" si="407"/>
        <v>2023</v>
      </c>
      <c r="K8670" t="str">
        <f>IF(Table1[[#This Row],[Age]]&lt;20,"&lt;20",
   IF(Table1[[#This Row],[Age]]&lt;=30,"20-30",
   IF(Table1[[#This Row],[Age]]&lt;=40,"30-40",
   IF(Table1[[#This Row],[Age]]&lt;=50,"40-50",
   IF(Table1[[#This Row],[Age]]&lt;=60,"50-60",
   IF(Table1[[#This Row],[Age]]&lt;=70,"60-70","70+"))))))</f>
        <v>30-40</v>
      </c>
      <c r="L8670" t="str">
        <f t="shared" si="405"/>
        <v>QTY2</v>
      </c>
    </row>
    <row r="8671" spans="1:12" x14ac:dyDescent="0.3">
      <c r="A8671" s="2" t="s">
        <v>8228</v>
      </c>
      <c r="B8671" s="2">
        <v>25</v>
      </c>
      <c r="C8671" s="2" t="s">
        <v>20606</v>
      </c>
      <c r="D8671" s="2" t="s">
        <v>24651</v>
      </c>
      <c r="E8671" s="2">
        <v>4286.92</v>
      </c>
      <c r="F8671" s="2">
        <v>77</v>
      </c>
      <c r="G8671" s="2">
        <v>330092.84000000003</v>
      </c>
      <c r="H8671" s="3" t="s">
        <v>25496</v>
      </c>
      <c r="I8671" s="7" t="str">
        <f t="shared" si="406"/>
        <v>Sep</v>
      </c>
      <c r="J8671">
        <f t="shared" si="407"/>
        <v>2023</v>
      </c>
      <c r="K8671" t="str">
        <f>IF(Table1[[#This Row],[Age]]&lt;20,"&lt;20",
   IF(Table1[[#This Row],[Age]]&lt;=30,"20-30",
   IF(Table1[[#This Row],[Age]]&lt;=40,"30-40",
   IF(Table1[[#This Row],[Age]]&lt;=50,"40-50",
   IF(Table1[[#This Row],[Age]]&lt;=60,"50-60",
   IF(Table1[[#This Row],[Age]]&lt;=70,"60-70","70+"))))))</f>
        <v>20-30</v>
      </c>
      <c r="L8671" t="str">
        <f t="shared" si="405"/>
        <v>QTY2</v>
      </c>
    </row>
    <row r="8672" spans="1:12" x14ac:dyDescent="0.3">
      <c r="A8672" s="2" t="s">
        <v>2885</v>
      </c>
      <c r="B8672" s="2">
        <v>20</v>
      </c>
      <c r="C8672" s="2" t="s">
        <v>20607</v>
      </c>
      <c r="D8672" s="2" t="s">
        <v>24600</v>
      </c>
      <c r="E8672" s="2">
        <v>8419.24</v>
      </c>
      <c r="F8672" s="2">
        <v>88</v>
      </c>
      <c r="G8672" s="2">
        <v>740893.12</v>
      </c>
      <c r="H8672" s="3" t="s">
        <v>25496</v>
      </c>
      <c r="I8672" s="7" t="str">
        <f t="shared" si="406"/>
        <v>Sep</v>
      </c>
      <c r="J8672">
        <f t="shared" si="407"/>
        <v>2023</v>
      </c>
      <c r="K8672" t="str">
        <f>IF(Table1[[#This Row],[Age]]&lt;20,"&lt;20",
   IF(Table1[[#This Row],[Age]]&lt;=30,"20-30",
   IF(Table1[[#This Row],[Age]]&lt;=40,"30-40",
   IF(Table1[[#This Row],[Age]]&lt;=50,"40-50",
   IF(Table1[[#This Row],[Age]]&lt;=60,"50-60",
   IF(Table1[[#This Row],[Age]]&lt;=70,"60-70","70+"))))))</f>
        <v>20-30</v>
      </c>
      <c r="L8672" t="str">
        <f t="shared" si="405"/>
        <v>QTY2</v>
      </c>
    </row>
    <row r="8673" spans="1:12" x14ac:dyDescent="0.3">
      <c r="A8673" s="2" t="s">
        <v>8229</v>
      </c>
      <c r="B8673" s="2">
        <v>34</v>
      </c>
      <c r="C8673" s="2" t="s">
        <v>14176</v>
      </c>
      <c r="D8673" s="2" t="s">
        <v>24495</v>
      </c>
      <c r="E8673" s="2">
        <v>223.07</v>
      </c>
      <c r="F8673" s="2">
        <v>76</v>
      </c>
      <c r="G8673" s="2">
        <v>16953.32</v>
      </c>
      <c r="H8673" s="3" t="s">
        <v>25496</v>
      </c>
      <c r="I8673" s="7" t="str">
        <f t="shared" si="406"/>
        <v>Sep</v>
      </c>
      <c r="J8673">
        <f t="shared" si="407"/>
        <v>2023</v>
      </c>
      <c r="K8673" t="str">
        <f>IF(Table1[[#This Row],[Age]]&lt;20,"&lt;20",
   IF(Table1[[#This Row],[Age]]&lt;=30,"20-30",
   IF(Table1[[#This Row],[Age]]&lt;=40,"30-40",
   IF(Table1[[#This Row],[Age]]&lt;=50,"40-50",
   IF(Table1[[#This Row],[Age]]&lt;=60,"50-60",
   IF(Table1[[#This Row],[Age]]&lt;=70,"60-70","70+"))))))</f>
        <v>30-40</v>
      </c>
      <c r="L8673" t="str">
        <f t="shared" si="405"/>
        <v>QTY2</v>
      </c>
    </row>
    <row r="8674" spans="1:12" x14ac:dyDescent="0.3">
      <c r="A8674" s="2" t="s">
        <v>8230</v>
      </c>
      <c r="B8674" s="2">
        <v>21</v>
      </c>
      <c r="C8674" s="2" t="s">
        <v>18125</v>
      </c>
      <c r="D8674" s="2" t="s">
        <v>24435</v>
      </c>
      <c r="E8674" s="2">
        <v>2285.9</v>
      </c>
      <c r="F8674" s="2">
        <v>28</v>
      </c>
      <c r="G8674" s="2">
        <v>64005.2</v>
      </c>
      <c r="H8674" s="3" t="s">
        <v>25496</v>
      </c>
      <c r="I8674" s="7" t="str">
        <f t="shared" si="406"/>
        <v>Sep</v>
      </c>
      <c r="J8674">
        <f t="shared" si="407"/>
        <v>2023</v>
      </c>
      <c r="K8674" t="str">
        <f>IF(Table1[[#This Row],[Age]]&lt;20,"&lt;20",
   IF(Table1[[#This Row],[Age]]&lt;=30,"20-30",
   IF(Table1[[#This Row],[Age]]&lt;=40,"30-40",
   IF(Table1[[#This Row],[Age]]&lt;=50,"40-50",
   IF(Table1[[#This Row],[Age]]&lt;=60,"50-60",
   IF(Table1[[#This Row],[Age]]&lt;=70,"60-70","70+"))))))</f>
        <v>20-30</v>
      </c>
      <c r="L8674" t="str">
        <f t="shared" si="405"/>
        <v>QTY2</v>
      </c>
    </row>
    <row r="8675" spans="1:12" x14ac:dyDescent="0.3">
      <c r="A8675" s="2" t="s">
        <v>8231</v>
      </c>
      <c r="B8675" s="2">
        <v>19</v>
      </c>
      <c r="C8675" s="2" t="s">
        <v>20608</v>
      </c>
      <c r="D8675" s="2" t="s">
        <v>24492</v>
      </c>
      <c r="E8675" s="2">
        <v>2090.9699999999998</v>
      </c>
      <c r="F8675" s="2">
        <v>8</v>
      </c>
      <c r="G8675" s="2">
        <v>16727.759999999998</v>
      </c>
      <c r="H8675" s="3" t="s">
        <v>25496</v>
      </c>
      <c r="I8675" s="7" t="str">
        <f t="shared" si="406"/>
        <v>Sep</v>
      </c>
      <c r="J8675">
        <f t="shared" si="407"/>
        <v>2023</v>
      </c>
      <c r="K8675" t="str">
        <f>IF(Table1[[#This Row],[Age]]&lt;20,"&lt;20",
   IF(Table1[[#This Row],[Age]]&lt;=30,"20-30",
   IF(Table1[[#This Row],[Age]]&lt;=40,"30-40",
   IF(Table1[[#This Row],[Age]]&lt;=50,"40-50",
   IF(Table1[[#This Row],[Age]]&lt;=60,"50-60",
   IF(Table1[[#This Row],[Age]]&lt;=70,"60-70","70+"))))))</f>
        <v>&lt;20</v>
      </c>
      <c r="L8675" t="str">
        <f t="shared" si="405"/>
        <v>QTY2</v>
      </c>
    </row>
    <row r="8676" spans="1:12" x14ac:dyDescent="0.3">
      <c r="A8676" s="2" t="s">
        <v>8232</v>
      </c>
      <c r="B8676" s="2">
        <v>18</v>
      </c>
      <c r="C8676" s="2" t="s">
        <v>17356</v>
      </c>
      <c r="D8676" s="2" t="s">
        <v>24547</v>
      </c>
      <c r="E8676" s="2">
        <v>6586.41</v>
      </c>
      <c r="F8676" s="2">
        <v>44</v>
      </c>
      <c r="G8676" s="2">
        <v>289802.03999999998</v>
      </c>
      <c r="H8676" s="3" t="s">
        <v>25496</v>
      </c>
      <c r="I8676" s="7" t="str">
        <f t="shared" si="406"/>
        <v>Sep</v>
      </c>
      <c r="J8676">
        <f t="shared" si="407"/>
        <v>2023</v>
      </c>
      <c r="K8676" t="str">
        <f>IF(Table1[[#This Row],[Age]]&lt;20,"&lt;20",
   IF(Table1[[#This Row],[Age]]&lt;=30,"20-30",
   IF(Table1[[#This Row],[Age]]&lt;=40,"30-40",
   IF(Table1[[#This Row],[Age]]&lt;=50,"40-50",
   IF(Table1[[#This Row],[Age]]&lt;=60,"50-60",
   IF(Table1[[#This Row],[Age]]&lt;=70,"60-70","70+"))))))</f>
        <v>&lt;20</v>
      </c>
      <c r="L8676" t="str">
        <f t="shared" si="405"/>
        <v>QTY2</v>
      </c>
    </row>
    <row r="8677" spans="1:12" x14ac:dyDescent="0.3">
      <c r="A8677" s="2" t="s">
        <v>7853</v>
      </c>
      <c r="B8677" s="2">
        <v>43</v>
      </c>
      <c r="C8677" s="2" t="s">
        <v>13876</v>
      </c>
      <c r="D8677" s="2" t="s">
        <v>24492</v>
      </c>
      <c r="E8677" s="2">
        <v>7668.09</v>
      </c>
      <c r="F8677" s="2">
        <v>84</v>
      </c>
      <c r="G8677" s="2">
        <v>644119.56000000006</v>
      </c>
      <c r="H8677" s="3" t="s">
        <v>25496</v>
      </c>
      <c r="I8677" s="7" t="str">
        <f t="shared" si="406"/>
        <v>Sep</v>
      </c>
      <c r="J8677">
        <f t="shared" si="407"/>
        <v>2023</v>
      </c>
      <c r="K8677" t="str">
        <f>IF(Table1[[#This Row],[Age]]&lt;20,"&lt;20",
   IF(Table1[[#This Row],[Age]]&lt;=30,"20-30",
   IF(Table1[[#This Row],[Age]]&lt;=40,"30-40",
   IF(Table1[[#This Row],[Age]]&lt;=50,"40-50",
   IF(Table1[[#This Row],[Age]]&lt;=60,"50-60",
   IF(Table1[[#This Row],[Age]]&lt;=70,"60-70","70+"))))))</f>
        <v>40-50</v>
      </c>
      <c r="L8677" t="str">
        <f t="shared" si="405"/>
        <v>QTY2</v>
      </c>
    </row>
    <row r="8678" spans="1:12" x14ac:dyDescent="0.3">
      <c r="A8678" s="2" t="s">
        <v>8233</v>
      </c>
      <c r="B8678" s="2">
        <v>29</v>
      </c>
      <c r="C8678" s="2" t="s">
        <v>17766</v>
      </c>
      <c r="D8678" s="2" t="s">
        <v>24562</v>
      </c>
      <c r="E8678" s="2">
        <v>8206.33</v>
      </c>
      <c r="F8678" s="2">
        <v>51</v>
      </c>
      <c r="G8678" s="2">
        <v>418522.83</v>
      </c>
      <c r="H8678" s="3" t="s">
        <v>25496</v>
      </c>
      <c r="I8678" s="7" t="str">
        <f t="shared" si="406"/>
        <v>Sep</v>
      </c>
      <c r="J8678">
        <f t="shared" si="407"/>
        <v>2023</v>
      </c>
      <c r="K8678" t="str">
        <f>IF(Table1[[#This Row],[Age]]&lt;20,"&lt;20",
   IF(Table1[[#This Row],[Age]]&lt;=30,"20-30",
   IF(Table1[[#This Row],[Age]]&lt;=40,"30-40",
   IF(Table1[[#This Row],[Age]]&lt;=50,"40-50",
   IF(Table1[[#This Row],[Age]]&lt;=60,"50-60",
   IF(Table1[[#This Row],[Age]]&lt;=70,"60-70","70+"))))))</f>
        <v>20-30</v>
      </c>
      <c r="L8678" t="str">
        <f t="shared" si="405"/>
        <v>QTY2</v>
      </c>
    </row>
    <row r="8679" spans="1:12" x14ac:dyDescent="0.3">
      <c r="A8679" s="2" t="s">
        <v>8234</v>
      </c>
      <c r="B8679" s="2">
        <v>62</v>
      </c>
      <c r="C8679" s="2" t="s">
        <v>16942</v>
      </c>
      <c r="D8679" s="2" t="s">
        <v>24539</v>
      </c>
      <c r="E8679" s="2">
        <v>3975.08</v>
      </c>
      <c r="F8679" s="2">
        <v>31</v>
      </c>
      <c r="G8679" s="2">
        <v>123227.48</v>
      </c>
      <c r="H8679" s="3" t="s">
        <v>25496</v>
      </c>
      <c r="I8679" s="7" t="str">
        <f t="shared" si="406"/>
        <v>Sep</v>
      </c>
      <c r="J8679">
        <f t="shared" si="407"/>
        <v>2023</v>
      </c>
      <c r="K8679" t="str">
        <f>IF(Table1[[#This Row],[Age]]&lt;20,"&lt;20",
   IF(Table1[[#This Row],[Age]]&lt;=30,"20-30",
   IF(Table1[[#This Row],[Age]]&lt;=40,"30-40",
   IF(Table1[[#This Row],[Age]]&lt;=50,"40-50",
   IF(Table1[[#This Row],[Age]]&lt;=60,"50-60",
   IF(Table1[[#This Row],[Age]]&lt;=70,"60-70","70+"))))))</f>
        <v>60-70</v>
      </c>
      <c r="L8679" t="str">
        <f t="shared" si="405"/>
        <v>QTY2</v>
      </c>
    </row>
    <row r="8680" spans="1:12" x14ac:dyDescent="0.3">
      <c r="A8680" s="2" t="s">
        <v>8235</v>
      </c>
      <c r="B8680" s="2">
        <v>48</v>
      </c>
      <c r="C8680" s="2" t="s">
        <v>19668</v>
      </c>
      <c r="D8680" s="2" t="s">
        <v>24571</v>
      </c>
      <c r="E8680" s="2">
        <v>2823.36</v>
      </c>
      <c r="F8680" s="2">
        <v>57</v>
      </c>
      <c r="G8680" s="2">
        <v>160931.51999999999</v>
      </c>
      <c r="H8680" s="3" t="s">
        <v>25496</v>
      </c>
      <c r="I8680" s="7" t="str">
        <f t="shared" si="406"/>
        <v>Sep</v>
      </c>
      <c r="J8680">
        <f t="shared" si="407"/>
        <v>2023</v>
      </c>
      <c r="K8680" t="str">
        <f>IF(Table1[[#This Row],[Age]]&lt;20,"&lt;20",
   IF(Table1[[#This Row],[Age]]&lt;=30,"20-30",
   IF(Table1[[#This Row],[Age]]&lt;=40,"30-40",
   IF(Table1[[#This Row],[Age]]&lt;=50,"40-50",
   IF(Table1[[#This Row],[Age]]&lt;=60,"50-60",
   IF(Table1[[#This Row],[Age]]&lt;=70,"60-70","70+"))))))</f>
        <v>40-50</v>
      </c>
      <c r="L8680" t="str">
        <f t="shared" si="405"/>
        <v>QTY2</v>
      </c>
    </row>
    <row r="8681" spans="1:12" x14ac:dyDescent="0.3">
      <c r="A8681" s="2" t="s">
        <v>5240</v>
      </c>
      <c r="B8681" s="2">
        <v>37</v>
      </c>
      <c r="C8681" s="2" t="s">
        <v>20609</v>
      </c>
      <c r="D8681" s="2" t="s">
        <v>24573</v>
      </c>
      <c r="E8681" s="2">
        <v>7763.26</v>
      </c>
      <c r="F8681" s="2">
        <v>69</v>
      </c>
      <c r="G8681" s="2">
        <v>535664.93999999994</v>
      </c>
      <c r="H8681" s="3" t="s">
        <v>25496</v>
      </c>
      <c r="I8681" s="7" t="str">
        <f t="shared" si="406"/>
        <v>Sep</v>
      </c>
      <c r="J8681">
        <f t="shared" si="407"/>
        <v>2023</v>
      </c>
      <c r="K8681" t="str">
        <f>IF(Table1[[#This Row],[Age]]&lt;20,"&lt;20",
   IF(Table1[[#This Row],[Age]]&lt;=30,"20-30",
   IF(Table1[[#This Row],[Age]]&lt;=40,"30-40",
   IF(Table1[[#This Row],[Age]]&lt;=50,"40-50",
   IF(Table1[[#This Row],[Age]]&lt;=60,"50-60",
   IF(Table1[[#This Row],[Age]]&lt;=70,"60-70","70+"))))))</f>
        <v>30-40</v>
      </c>
      <c r="L8681" t="str">
        <f t="shared" si="405"/>
        <v>QTY2</v>
      </c>
    </row>
    <row r="8682" spans="1:12" x14ac:dyDescent="0.3">
      <c r="A8682" s="2" t="s">
        <v>8236</v>
      </c>
      <c r="B8682" s="2">
        <v>35</v>
      </c>
      <c r="C8682" s="2" t="s">
        <v>16840</v>
      </c>
      <c r="D8682" s="2" t="s">
        <v>24472</v>
      </c>
      <c r="E8682" s="2">
        <v>9913.9</v>
      </c>
      <c r="F8682" s="2">
        <v>12</v>
      </c>
      <c r="G8682" s="2">
        <v>118966.8</v>
      </c>
      <c r="H8682" s="3" t="s">
        <v>25496</v>
      </c>
      <c r="I8682" s="7" t="str">
        <f t="shared" si="406"/>
        <v>Sep</v>
      </c>
      <c r="J8682">
        <f t="shared" si="407"/>
        <v>2023</v>
      </c>
      <c r="K8682" t="str">
        <f>IF(Table1[[#This Row],[Age]]&lt;20,"&lt;20",
   IF(Table1[[#This Row],[Age]]&lt;=30,"20-30",
   IF(Table1[[#This Row],[Age]]&lt;=40,"30-40",
   IF(Table1[[#This Row],[Age]]&lt;=50,"40-50",
   IF(Table1[[#This Row],[Age]]&lt;=60,"50-60",
   IF(Table1[[#This Row],[Age]]&lt;=70,"60-70","70+"))))))</f>
        <v>30-40</v>
      </c>
      <c r="L8682" t="str">
        <f t="shared" si="405"/>
        <v>QTY2</v>
      </c>
    </row>
    <row r="8683" spans="1:12" x14ac:dyDescent="0.3">
      <c r="A8683" s="2" t="s">
        <v>5777</v>
      </c>
      <c r="B8683" s="2">
        <v>50</v>
      </c>
      <c r="C8683" s="2" t="s">
        <v>20610</v>
      </c>
      <c r="D8683" s="2" t="s">
        <v>24493</v>
      </c>
      <c r="E8683" s="2">
        <v>8812.9699999999993</v>
      </c>
      <c r="F8683" s="2">
        <v>77</v>
      </c>
      <c r="G8683" s="2">
        <v>678598.69</v>
      </c>
      <c r="H8683" s="3" t="s">
        <v>25497</v>
      </c>
      <c r="I8683" s="7" t="str">
        <f t="shared" si="406"/>
        <v>Sep</v>
      </c>
      <c r="J8683">
        <f t="shared" si="407"/>
        <v>2023</v>
      </c>
      <c r="K8683" t="str">
        <f>IF(Table1[[#This Row],[Age]]&lt;20,"&lt;20",
   IF(Table1[[#This Row],[Age]]&lt;=30,"20-30",
   IF(Table1[[#This Row],[Age]]&lt;=40,"30-40",
   IF(Table1[[#This Row],[Age]]&lt;=50,"40-50",
   IF(Table1[[#This Row],[Age]]&lt;=60,"50-60",
   IF(Table1[[#This Row],[Age]]&lt;=70,"60-70","70+"))))))</f>
        <v>40-50</v>
      </c>
      <c r="L8683" t="str">
        <f t="shared" si="405"/>
        <v>QTY2</v>
      </c>
    </row>
    <row r="8684" spans="1:12" x14ac:dyDescent="0.3">
      <c r="A8684" s="2" t="s">
        <v>8237</v>
      </c>
      <c r="B8684" s="2">
        <v>37</v>
      </c>
      <c r="C8684" s="2" t="s">
        <v>14097</v>
      </c>
      <c r="D8684" s="2" t="s">
        <v>24651</v>
      </c>
      <c r="E8684" s="2">
        <v>3783.46</v>
      </c>
      <c r="F8684" s="2">
        <v>45</v>
      </c>
      <c r="G8684" s="2">
        <v>170255.7</v>
      </c>
      <c r="H8684" s="3" t="s">
        <v>25497</v>
      </c>
      <c r="I8684" s="7" t="str">
        <f t="shared" si="406"/>
        <v>Sep</v>
      </c>
      <c r="J8684">
        <f t="shared" si="407"/>
        <v>2023</v>
      </c>
      <c r="K8684" t="str">
        <f>IF(Table1[[#This Row],[Age]]&lt;20,"&lt;20",
   IF(Table1[[#This Row],[Age]]&lt;=30,"20-30",
   IF(Table1[[#This Row],[Age]]&lt;=40,"30-40",
   IF(Table1[[#This Row],[Age]]&lt;=50,"40-50",
   IF(Table1[[#This Row],[Age]]&lt;=60,"50-60",
   IF(Table1[[#This Row],[Age]]&lt;=70,"60-70","70+"))))))</f>
        <v>30-40</v>
      </c>
      <c r="L8684" t="str">
        <f t="shared" si="405"/>
        <v>QTY2</v>
      </c>
    </row>
    <row r="8685" spans="1:12" x14ac:dyDescent="0.3">
      <c r="A8685" s="2" t="s">
        <v>8238</v>
      </c>
      <c r="B8685" s="2">
        <v>46</v>
      </c>
      <c r="C8685" s="2" t="s">
        <v>20611</v>
      </c>
      <c r="D8685" s="2" t="s">
        <v>24643</v>
      </c>
      <c r="E8685" s="2">
        <v>691.01</v>
      </c>
      <c r="F8685" s="2">
        <v>88</v>
      </c>
      <c r="G8685" s="2">
        <v>60808.88</v>
      </c>
      <c r="H8685" s="3" t="s">
        <v>25497</v>
      </c>
      <c r="I8685" s="7" t="str">
        <f t="shared" si="406"/>
        <v>Sep</v>
      </c>
      <c r="J8685">
        <f t="shared" si="407"/>
        <v>2023</v>
      </c>
      <c r="K8685" t="str">
        <f>IF(Table1[[#This Row],[Age]]&lt;20,"&lt;20",
   IF(Table1[[#This Row],[Age]]&lt;=30,"20-30",
   IF(Table1[[#This Row],[Age]]&lt;=40,"30-40",
   IF(Table1[[#This Row],[Age]]&lt;=50,"40-50",
   IF(Table1[[#This Row],[Age]]&lt;=60,"50-60",
   IF(Table1[[#This Row],[Age]]&lt;=70,"60-70","70+"))))))</f>
        <v>40-50</v>
      </c>
      <c r="L8685" t="str">
        <f t="shared" si="405"/>
        <v>QTY2</v>
      </c>
    </row>
    <row r="8686" spans="1:12" x14ac:dyDescent="0.3">
      <c r="A8686" s="2" t="s">
        <v>8239</v>
      </c>
      <c r="B8686" s="2">
        <v>47</v>
      </c>
      <c r="C8686" s="2" t="s">
        <v>20612</v>
      </c>
      <c r="D8686" s="2" t="s">
        <v>24513</v>
      </c>
      <c r="E8686" s="2">
        <v>6704.03</v>
      </c>
      <c r="F8686" s="2">
        <v>25</v>
      </c>
      <c r="G8686" s="2">
        <v>167600.75</v>
      </c>
      <c r="H8686" s="3" t="s">
        <v>25497</v>
      </c>
      <c r="I8686" s="7" t="str">
        <f t="shared" si="406"/>
        <v>Sep</v>
      </c>
      <c r="J8686">
        <f t="shared" si="407"/>
        <v>2023</v>
      </c>
      <c r="K8686" t="str">
        <f>IF(Table1[[#This Row],[Age]]&lt;20,"&lt;20",
   IF(Table1[[#This Row],[Age]]&lt;=30,"20-30",
   IF(Table1[[#This Row],[Age]]&lt;=40,"30-40",
   IF(Table1[[#This Row],[Age]]&lt;=50,"40-50",
   IF(Table1[[#This Row],[Age]]&lt;=60,"50-60",
   IF(Table1[[#This Row],[Age]]&lt;=70,"60-70","70+"))))))</f>
        <v>40-50</v>
      </c>
      <c r="L8686" t="str">
        <f t="shared" si="405"/>
        <v>QTY2</v>
      </c>
    </row>
    <row r="8687" spans="1:12" x14ac:dyDescent="0.3">
      <c r="A8687" s="2" t="s">
        <v>8240</v>
      </c>
      <c r="B8687" s="2">
        <v>43</v>
      </c>
      <c r="C8687" s="2" t="s">
        <v>15542</v>
      </c>
      <c r="D8687" s="2" t="s">
        <v>24461</v>
      </c>
      <c r="E8687" s="2">
        <v>6418.67</v>
      </c>
      <c r="F8687" s="2">
        <v>18</v>
      </c>
      <c r="G8687" s="2">
        <v>115536.06</v>
      </c>
      <c r="H8687" s="3" t="s">
        <v>25497</v>
      </c>
      <c r="I8687" s="7" t="str">
        <f t="shared" si="406"/>
        <v>Sep</v>
      </c>
      <c r="J8687">
        <f t="shared" si="407"/>
        <v>2023</v>
      </c>
      <c r="K8687" t="str">
        <f>IF(Table1[[#This Row],[Age]]&lt;20,"&lt;20",
   IF(Table1[[#This Row],[Age]]&lt;=30,"20-30",
   IF(Table1[[#This Row],[Age]]&lt;=40,"30-40",
   IF(Table1[[#This Row],[Age]]&lt;=50,"40-50",
   IF(Table1[[#This Row],[Age]]&lt;=60,"50-60",
   IF(Table1[[#This Row],[Age]]&lt;=70,"60-70","70+"))))))</f>
        <v>40-50</v>
      </c>
      <c r="L8687" t="str">
        <f t="shared" si="405"/>
        <v>QTY2</v>
      </c>
    </row>
    <row r="8688" spans="1:12" x14ac:dyDescent="0.3">
      <c r="A8688" s="2" t="s">
        <v>8241</v>
      </c>
      <c r="B8688" s="2">
        <v>28</v>
      </c>
      <c r="C8688" s="2" t="s">
        <v>20613</v>
      </c>
      <c r="D8688" s="2" t="s">
        <v>24593</v>
      </c>
      <c r="E8688" s="2">
        <v>7614.51</v>
      </c>
      <c r="F8688" s="2">
        <v>42</v>
      </c>
      <c r="G8688" s="2">
        <v>319809.42</v>
      </c>
      <c r="H8688" s="3" t="s">
        <v>25497</v>
      </c>
      <c r="I8688" s="7" t="str">
        <f t="shared" si="406"/>
        <v>Sep</v>
      </c>
      <c r="J8688">
        <f t="shared" si="407"/>
        <v>2023</v>
      </c>
      <c r="K8688" t="str">
        <f>IF(Table1[[#This Row],[Age]]&lt;20,"&lt;20",
   IF(Table1[[#This Row],[Age]]&lt;=30,"20-30",
   IF(Table1[[#This Row],[Age]]&lt;=40,"30-40",
   IF(Table1[[#This Row],[Age]]&lt;=50,"40-50",
   IF(Table1[[#This Row],[Age]]&lt;=60,"50-60",
   IF(Table1[[#This Row],[Age]]&lt;=70,"60-70","70+"))))))</f>
        <v>20-30</v>
      </c>
      <c r="L8688" t="str">
        <f t="shared" si="405"/>
        <v>QTY2</v>
      </c>
    </row>
    <row r="8689" spans="1:12" x14ac:dyDescent="0.3">
      <c r="A8689" s="2" t="s">
        <v>8242</v>
      </c>
      <c r="B8689" s="2">
        <v>59</v>
      </c>
      <c r="C8689" s="2" t="s">
        <v>19939</v>
      </c>
      <c r="D8689" s="2" t="s">
        <v>24421</v>
      </c>
      <c r="E8689" s="2">
        <v>2520.91</v>
      </c>
      <c r="F8689" s="2">
        <v>31</v>
      </c>
      <c r="G8689" s="2">
        <v>78148.210000000006</v>
      </c>
      <c r="H8689" s="3" t="s">
        <v>25497</v>
      </c>
      <c r="I8689" s="7" t="str">
        <f t="shared" si="406"/>
        <v>Sep</v>
      </c>
      <c r="J8689">
        <f t="shared" si="407"/>
        <v>2023</v>
      </c>
      <c r="K8689" t="str">
        <f>IF(Table1[[#This Row],[Age]]&lt;20,"&lt;20",
   IF(Table1[[#This Row],[Age]]&lt;=30,"20-30",
   IF(Table1[[#This Row],[Age]]&lt;=40,"30-40",
   IF(Table1[[#This Row],[Age]]&lt;=50,"40-50",
   IF(Table1[[#This Row],[Age]]&lt;=60,"50-60",
   IF(Table1[[#This Row],[Age]]&lt;=70,"60-70","70+"))))))</f>
        <v>50-60</v>
      </c>
      <c r="L8689" t="str">
        <f t="shared" si="405"/>
        <v>QTY2</v>
      </c>
    </row>
    <row r="8690" spans="1:12" x14ac:dyDescent="0.3">
      <c r="A8690" s="2" t="s">
        <v>8243</v>
      </c>
      <c r="B8690" s="2">
        <v>43</v>
      </c>
      <c r="C8690" s="2" t="s">
        <v>20614</v>
      </c>
      <c r="D8690" s="2" t="s">
        <v>24518</v>
      </c>
      <c r="E8690" s="2">
        <v>2404.0300000000002</v>
      </c>
      <c r="F8690" s="2">
        <v>72</v>
      </c>
      <c r="G8690" s="2">
        <v>173090.16</v>
      </c>
      <c r="H8690" s="3" t="s">
        <v>25498</v>
      </c>
      <c r="I8690" s="7" t="str">
        <f t="shared" si="406"/>
        <v>Sep</v>
      </c>
      <c r="J8690">
        <f t="shared" si="407"/>
        <v>2023</v>
      </c>
      <c r="K8690" t="str">
        <f>IF(Table1[[#This Row],[Age]]&lt;20,"&lt;20",
   IF(Table1[[#This Row],[Age]]&lt;=30,"20-30",
   IF(Table1[[#This Row],[Age]]&lt;=40,"30-40",
   IF(Table1[[#This Row],[Age]]&lt;=50,"40-50",
   IF(Table1[[#This Row],[Age]]&lt;=60,"50-60",
   IF(Table1[[#This Row],[Age]]&lt;=70,"60-70","70+"))))))</f>
        <v>40-50</v>
      </c>
      <c r="L8690" t="str">
        <f t="shared" si="405"/>
        <v>QTY2</v>
      </c>
    </row>
    <row r="8691" spans="1:12" x14ac:dyDescent="0.3">
      <c r="A8691" s="2" t="s">
        <v>8244</v>
      </c>
      <c r="B8691" s="2">
        <v>54</v>
      </c>
      <c r="C8691" s="2" t="s">
        <v>20615</v>
      </c>
      <c r="D8691" s="2" t="s">
        <v>24422</v>
      </c>
      <c r="E8691" s="2">
        <v>1056.27</v>
      </c>
      <c r="F8691" s="2">
        <v>35</v>
      </c>
      <c r="G8691" s="2">
        <v>36969.449999999997</v>
      </c>
      <c r="H8691" s="3" t="s">
        <v>25498</v>
      </c>
      <c r="I8691" s="7" t="str">
        <f t="shared" si="406"/>
        <v>Sep</v>
      </c>
      <c r="J8691">
        <f t="shared" si="407"/>
        <v>2023</v>
      </c>
      <c r="K8691" t="str">
        <f>IF(Table1[[#This Row],[Age]]&lt;20,"&lt;20",
   IF(Table1[[#This Row],[Age]]&lt;=30,"20-30",
   IF(Table1[[#This Row],[Age]]&lt;=40,"30-40",
   IF(Table1[[#This Row],[Age]]&lt;=50,"40-50",
   IF(Table1[[#This Row],[Age]]&lt;=60,"50-60",
   IF(Table1[[#This Row],[Age]]&lt;=70,"60-70","70+"))))))</f>
        <v>50-60</v>
      </c>
      <c r="L8691" t="str">
        <f t="shared" si="405"/>
        <v>QTY2</v>
      </c>
    </row>
    <row r="8692" spans="1:12" x14ac:dyDescent="0.3">
      <c r="A8692" s="2" t="s">
        <v>8245</v>
      </c>
      <c r="B8692" s="2">
        <v>18</v>
      </c>
      <c r="C8692" s="2" t="s">
        <v>20616</v>
      </c>
      <c r="D8692" s="2" t="s">
        <v>24651</v>
      </c>
      <c r="E8692" s="2">
        <v>1478.67</v>
      </c>
      <c r="F8692" s="2">
        <v>58</v>
      </c>
      <c r="G8692" s="2">
        <v>85762.86</v>
      </c>
      <c r="H8692" s="3" t="s">
        <v>25498</v>
      </c>
      <c r="I8692" s="7" t="str">
        <f t="shared" si="406"/>
        <v>Sep</v>
      </c>
      <c r="J8692">
        <f t="shared" si="407"/>
        <v>2023</v>
      </c>
      <c r="K8692" t="str">
        <f>IF(Table1[[#This Row],[Age]]&lt;20,"&lt;20",
   IF(Table1[[#This Row],[Age]]&lt;=30,"20-30",
   IF(Table1[[#This Row],[Age]]&lt;=40,"30-40",
   IF(Table1[[#This Row],[Age]]&lt;=50,"40-50",
   IF(Table1[[#This Row],[Age]]&lt;=60,"50-60",
   IF(Table1[[#This Row],[Age]]&lt;=70,"60-70","70+"))))))</f>
        <v>&lt;20</v>
      </c>
      <c r="L8692" t="str">
        <f t="shared" si="405"/>
        <v>QTY2</v>
      </c>
    </row>
    <row r="8693" spans="1:12" x14ac:dyDescent="0.3">
      <c r="A8693" s="2" t="s">
        <v>8246</v>
      </c>
      <c r="B8693" s="2">
        <v>43</v>
      </c>
      <c r="C8693" s="2" t="s">
        <v>20617</v>
      </c>
      <c r="D8693" s="2" t="s">
        <v>24587</v>
      </c>
      <c r="E8693" s="2">
        <v>217.72</v>
      </c>
      <c r="F8693" s="2">
        <v>36</v>
      </c>
      <c r="G8693" s="2">
        <v>7837.92</v>
      </c>
      <c r="H8693" s="3" t="s">
        <v>25498</v>
      </c>
      <c r="I8693" s="7" t="str">
        <f t="shared" si="406"/>
        <v>Sep</v>
      </c>
      <c r="J8693">
        <f t="shared" si="407"/>
        <v>2023</v>
      </c>
      <c r="K8693" t="str">
        <f>IF(Table1[[#This Row],[Age]]&lt;20,"&lt;20",
   IF(Table1[[#This Row],[Age]]&lt;=30,"20-30",
   IF(Table1[[#This Row],[Age]]&lt;=40,"30-40",
   IF(Table1[[#This Row],[Age]]&lt;=50,"40-50",
   IF(Table1[[#This Row],[Age]]&lt;=60,"50-60",
   IF(Table1[[#This Row],[Age]]&lt;=70,"60-70","70+"))))))</f>
        <v>40-50</v>
      </c>
      <c r="L8693" t="str">
        <f t="shared" si="405"/>
        <v>QTY2</v>
      </c>
    </row>
    <row r="8694" spans="1:12" x14ac:dyDescent="0.3">
      <c r="A8694" s="2" t="s">
        <v>8247</v>
      </c>
      <c r="B8694" s="2">
        <v>44</v>
      </c>
      <c r="C8694" s="2" t="s">
        <v>20618</v>
      </c>
      <c r="D8694" s="2" t="s">
        <v>24595</v>
      </c>
      <c r="E8694" s="2">
        <v>7221.99</v>
      </c>
      <c r="F8694" s="2">
        <v>82</v>
      </c>
      <c r="G8694" s="2">
        <v>592203.18000000005</v>
      </c>
      <c r="H8694" s="3" t="s">
        <v>25498</v>
      </c>
      <c r="I8694" s="7" t="str">
        <f t="shared" si="406"/>
        <v>Sep</v>
      </c>
      <c r="J8694">
        <f t="shared" si="407"/>
        <v>2023</v>
      </c>
      <c r="K8694" t="str">
        <f>IF(Table1[[#This Row],[Age]]&lt;20,"&lt;20",
   IF(Table1[[#This Row],[Age]]&lt;=30,"20-30",
   IF(Table1[[#This Row],[Age]]&lt;=40,"30-40",
   IF(Table1[[#This Row],[Age]]&lt;=50,"40-50",
   IF(Table1[[#This Row],[Age]]&lt;=60,"50-60",
   IF(Table1[[#This Row],[Age]]&lt;=70,"60-70","70+"))))))</f>
        <v>40-50</v>
      </c>
      <c r="L8694" t="str">
        <f t="shared" si="405"/>
        <v>QTY2</v>
      </c>
    </row>
    <row r="8695" spans="1:12" x14ac:dyDescent="0.3">
      <c r="A8695" s="2" t="s">
        <v>8248</v>
      </c>
      <c r="B8695" s="2">
        <v>51</v>
      </c>
      <c r="C8695" s="2" t="s">
        <v>20619</v>
      </c>
      <c r="D8695" s="2" t="s">
        <v>24498</v>
      </c>
      <c r="E8695" s="2">
        <v>834.69</v>
      </c>
      <c r="F8695" s="2">
        <v>97</v>
      </c>
      <c r="G8695" s="2">
        <v>80964.929999999993</v>
      </c>
      <c r="H8695" s="3" t="s">
        <v>25498</v>
      </c>
      <c r="I8695" s="7" t="str">
        <f t="shared" si="406"/>
        <v>Sep</v>
      </c>
      <c r="J8695">
        <f t="shared" si="407"/>
        <v>2023</v>
      </c>
      <c r="K8695" t="str">
        <f>IF(Table1[[#This Row],[Age]]&lt;20,"&lt;20",
   IF(Table1[[#This Row],[Age]]&lt;=30,"20-30",
   IF(Table1[[#This Row],[Age]]&lt;=40,"30-40",
   IF(Table1[[#This Row],[Age]]&lt;=50,"40-50",
   IF(Table1[[#This Row],[Age]]&lt;=60,"50-60",
   IF(Table1[[#This Row],[Age]]&lt;=70,"60-70","70+"))))))</f>
        <v>50-60</v>
      </c>
      <c r="L8695" t="str">
        <f t="shared" si="405"/>
        <v>QTY2</v>
      </c>
    </row>
    <row r="8696" spans="1:12" x14ac:dyDescent="0.3">
      <c r="A8696" s="2" t="s">
        <v>8249</v>
      </c>
      <c r="B8696" s="2">
        <v>18</v>
      </c>
      <c r="C8696" s="2" t="s">
        <v>20620</v>
      </c>
      <c r="D8696" s="2" t="s">
        <v>24535</v>
      </c>
      <c r="E8696" s="2">
        <v>9289.5300000000007</v>
      </c>
      <c r="F8696" s="2">
        <v>92</v>
      </c>
      <c r="G8696" s="2">
        <v>854636.76</v>
      </c>
      <c r="H8696" s="3" t="s">
        <v>25498</v>
      </c>
      <c r="I8696" s="7" t="str">
        <f t="shared" si="406"/>
        <v>Sep</v>
      </c>
      <c r="J8696">
        <f t="shared" si="407"/>
        <v>2023</v>
      </c>
      <c r="K8696" t="str">
        <f>IF(Table1[[#This Row],[Age]]&lt;20,"&lt;20",
   IF(Table1[[#This Row],[Age]]&lt;=30,"20-30",
   IF(Table1[[#This Row],[Age]]&lt;=40,"30-40",
   IF(Table1[[#This Row],[Age]]&lt;=50,"40-50",
   IF(Table1[[#This Row],[Age]]&lt;=60,"50-60",
   IF(Table1[[#This Row],[Age]]&lt;=70,"60-70","70+"))))))</f>
        <v>&lt;20</v>
      </c>
      <c r="L8696" t="str">
        <f t="shared" si="405"/>
        <v>QTY2</v>
      </c>
    </row>
    <row r="8697" spans="1:12" x14ac:dyDescent="0.3">
      <c r="A8697" s="2" t="s">
        <v>8250</v>
      </c>
      <c r="B8697" s="2">
        <v>32</v>
      </c>
      <c r="C8697" s="2" t="s">
        <v>17769</v>
      </c>
      <c r="D8697" s="2" t="s">
        <v>24467</v>
      </c>
      <c r="E8697" s="2">
        <v>8173.82</v>
      </c>
      <c r="F8697" s="2">
        <v>22</v>
      </c>
      <c r="G8697" s="2">
        <v>179824.04</v>
      </c>
      <c r="H8697" s="3" t="s">
        <v>25498</v>
      </c>
      <c r="I8697" s="7" t="str">
        <f t="shared" si="406"/>
        <v>Sep</v>
      </c>
      <c r="J8697">
        <f t="shared" si="407"/>
        <v>2023</v>
      </c>
      <c r="K8697" t="str">
        <f>IF(Table1[[#This Row],[Age]]&lt;20,"&lt;20",
   IF(Table1[[#This Row],[Age]]&lt;=30,"20-30",
   IF(Table1[[#This Row],[Age]]&lt;=40,"30-40",
   IF(Table1[[#This Row],[Age]]&lt;=50,"40-50",
   IF(Table1[[#This Row],[Age]]&lt;=60,"50-60",
   IF(Table1[[#This Row],[Age]]&lt;=70,"60-70","70+"))))))</f>
        <v>30-40</v>
      </c>
      <c r="L8697" t="str">
        <f t="shared" si="405"/>
        <v>QTY2</v>
      </c>
    </row>
    <row r="8698" spans="1:12" x14ac:dyDescent="0.3">
      <c r="A8698" s="2" t="s">
        <v>8251</v>
      </c>
      <c r="B8698" s="2">
        <v>36</v>
      </c>
      <c r="C8698" s="2" t="s">
        <v>20621</v>
      </c>
      <c r="D8698" s="2" t="s">
        <v>24588</v>
      </c>
      <c r="E8698" s="2">
        <v>5440.32</v>
      </c>
      <c r="F8698" s="2">
        <v>25</v>
      </c>
      <c r="G8698" s="2">
        <v>136008</v>
      </c>
      <c r="H8698" s="3" t="s">
        <v>25498</v>
      </c>
      <c r="I8698" s="7" t="str">
        <f t="shared" si="406"/>
        <v>Sep</v>
      </c>
      <c r="J8698">
        <f t="shared" si="407"/>
        <v>2023</v>
      </c>
      <c r="K8698" t="str">
        <f>IF(Table1[[#This Row],[Age]]&lt;20,"&lt;20",
   IF(Table1[[#This Row],[Age]]&lt;=30,"20-30",
   IF(Table1[[#This Row],[Age]]&lt;=40,"30-40",
   IF(Table1[[#This Row],[Age]]&lt;=50,"40-50",
   IF(Table1[[#This Row],[Age]]&lt;=60,"50-60",
   IF(Table1[[#This Row],[Age]]&lt;=70,"60-70","70+"))))))</f>
        <v>30-40</v>
      </c>
      <c r="L8698" t="str">
        <f t="shared" si="405"/>
        <v>QTY2</v>
      </c>
    </row>
    <row r="8699" spans="1:12" x14ac:dyDescent="0.3">
      <c r="A8699" s="2" t="s">
        <v>8252</v>
      </c>
      <c r="B8699" s="2">
        <v>63</v>
      </c>
      <c r="C8699" s="2" t="s">
        <v>20622</v>
      </c>
      <c r="D8699" s="2" t="s">
        <v>24410</v>
      </c>
      <c r="E8699" s="2">
        <v>551.07000000000005</v>
      </c>
      <c r="F8699" s="2">
        <v>38</v>
      </c>
      <c r="G8699" s="2">
        <v>20940.66</v>
      </c>
      <c r="H8699" s="3" t="s">
        <v>25498</v>
      </c>
      <c r="I8699" s="7" t="str">
        <f t="shared" si="406"/>
        <v>Sep</v>
      </c>
      <c r="J8699">
        <f t="shared" si="407"/>
        <v>2023</v>
      </c>
      <c r="K8699" t="str">
        <f>IF(Table1[[#This Row],[Age]]&lt;20,"&lt;20",
   IF(Table1[[#This Row],[Age]]&lt;=30,"20-30",
   IF(Table1[[#This Row],[Age]]&lt;=40,"30-40",
   IF(Table1[[#This Row],[Age]]&lt;=50,"40-50",
   IF(Table1[[#This Row],[Age]]&lt;=60,"50-60",
   IF(Table1[[#This Row],[Age]]&lt;=70,"60-70","70+"))))))</f>
        <v>60-70</v>
      </c>
      <c r="L8699" t="str">
        <f t="shared" si="405"/>
        <v>QTY2</v>
      </c>
    </row>
    <row r="8700" spans="1:12" x14ac:dyDescent="0.3">
      <c r="A8700" s="2" t="s">
        <v>8253</v>
      </c>
      <c r="B8700" s="2">
        <v>18</v>
      </c>
      <c r="C8700" s="2" t="s">
        <v>18265</v>
      </c>
      <c r="D8700" s="2" t="s">
        <v>24482</v>
      </c>
      <c r="E8700" s="2">
        <v>129.21</v>
      </c>
      <c r="F8700" s="2">
        <v>43</v>
      </c>
      <c r="G8700" s="2">
        <v>5556.03</v>
      </c>
      <c r="H8700" s="3" t="s">
        <v>25498</v>
      </c>
      <c r="I8700" s="7" t="str">
        <f t="shared" si="406"/>
        <v>Sep</v>
      </c>
      <c r="J8700">
        <f t="shared" si="407"/>
        <v>2023</v>
      </c>
      <c r="K8700" t="str">
        <f>IF(Table1[[#This Row],[Age]]&lt;20,"&lt;20",
   IF(Table1[[#This Row],[Age]]&lt;=30,"20-30",
   IF(Table1[[#This Row],[Age]]&lt;=40,"30-40",
   IF(Table1[[#This Row],[Age]]&lt;=50,"40-50",
   IF(Table1[[#This Row],[Age]]&lt;=60,"50-60",
   IF(Table1[[#This Row],[Age]]&lt;=70,"60-70","70+"))))))</f>
        <v>&lt;20</v>
      </c>
      <c r="L8700" t="str">
        <f t="shared" si="405"/>
        <v>QTY2</v>
      </c>
    </row>
    <row r="8701" spans="1:12" x14ac:dyDescent="0.3">
      <c r="A8701" s="2" t="s">
        <v>8254</v>
      </c>
      <c r="B8701" s="2">
        <v>40</v>
      </c>
      <c r="C8701" s="2" t="s">
        <v>20623</v>
      </c>
      <c r="D8701" s="2" t="s">
        <v>24482</v>
      </c>
      <c r="E8701" s="2">
        <v>883.36</v>
      </c>
      <c r="F8701" s="2">
        <v>36</v>
      </c>
      <c r="G8701" s="2">
        <v>31800.959999999999</v>
      </c>
      <c r="H8701" s="3" t="s">
        <v>25498</v>
      </c>
      <c r="I8701" s="7" t="str">
        <f t="shared" si="406"/>
        <v>Sep</v>
      </c>
      <c r="J8701">
        <f t="shared" si="407"/>
        <v>2023</v>
      </c>
      <c r="K8701" t="str">
        <f>IF(Table1[[#This Row],[Age]]&lt;20,"&lt;20",
   IF(Table1[[#This Row],[Age]]&lt;=30,"20-30",
   IF(Table1[[#This Row],[Age]]&lt;=40,"30-40",
   IF(Table1[[#This Row],[Age]]&lt;=50,"40-50",
   IF(Table1[[#This Row],[Age]]&lt;=60,"50-60",
   IF(Table1[[#This Row],[Age]]&lt;=70,"60-70","70+"))))))</f>
        <v>30-40</v>
      </c>
      <c r="L8701" t="str">
        <f t="shared" si="405"/>
        <v>QTY2</v>
      </c>
    </row>
    <row r="8702" spans="1:12" x14ac:dyDescent="0.3">
      <c r="A8702" s="2" t="s">
        <v>8255</v>
      </c>
      <c r="B8702" s="2">
        <v>26</v>
      </c>
      <c r="C8702" s="2" t="s">
        <v>14003</v>
      </c>
      <c r="D8702" s="2" t="s">
        <v>24470</v>
      </c>
      <c r="E8702" s="2">
        <v>6434.92</v>
      </c>
      <c r="F8702" s="2">
        <v>65</v>
      </c>
      <c r="G8702" s="2">
        <v>418269.8</v>
      </c>
      <c r="H8702" s="3" t="s">
        <v>25498</v>
      </c>
      <c r="I8702" s="7" t="str">
        <f t="shared" si="406"/>
        <v>Sep</v>
      </c>
      <c r="J8702">
        <f t="shared" si="407"/>
        <v>2023</v>
      </c>
      <c r="K8702" t="str">
        <f>IF(Table1[[#This Row],[Age]]&lt;20,"&lt;20",
   IF(Table1[[#This Row],[Age]]&lt;=30,"20-30",
   IF(Table1[[#This Row],[Age]]&lt;=40,"30-40",
   IF(Table1[[#This Row],[Age]]&lt;=50,"40-50",
   IF(Table1[[#This Row],[Age]]&lt;=60,"50-60",
   IF(Table1[[#This Row],[Age]]&lt;=70,"60-70","70+"))))))</f>
        <v>20-30</v>
      </c>
      <c r="L8702" t="str">
        <f t="shared" si="405"/>
        <v>QTY2</v>
      </c>
    </row>
    <row r="8703" spans="1:12" x14ac:dyDescent="0.3">
      <c r="A8703" s="2" t="s">
        <v>8256</v>
      </c>
      <c r="B8703" s="2">
        <v>41</v>
      </c>
      <c r="C8703" s="2" t="s">
        <v>20624</v>
      </c>
      <c r="D8703" s="2" t="s">
        <v>24416</v>
      </c>
      <c r="E8703" s="2">
        <v>6173.17</v>
      </c>
      <c r="F8703" s="2">
        <v>68</v>
      </c>
      <c r="G8703" s="2">
        <v>419775.56</v>
      </c>
      <c r="H8703" s="3" t="s">
        <v>25498</v>
      </c>
      <c r="I8703" s="7" t="str">
        <f t="shared" si="406"/>
        <v>Sep</v>
      </c>
      <c r="J8703">
        <f t="shared" si="407"/>
        <v>2023</v>
      </c>
      <c r="K8703" t="str">
        <f>IF(Table1[[#This Row],[Age]]&lt;20,"&lt;20",
   IF(Table1[[#This Row],[Age]]&lt;=30,"20-30",
   IF(Table1[[#This Row],[Age]]&lt;=40,"30-40",
   IF(Table1[[#This Row],[Age]]&lt;=50,"40-50",
   IF(Table1[[#This Row],[Age]]&lt;=60,"50-60",
   IF(Table1[[#This Row],[Age]]&lt;=70,"60-70","70+"))))))</f>
        <v>40-50</v>
      </c>
      <c r="L8703" t="str">
        <f t="shared" si="405"/>
        <v>QTY2</v>
      </c>
    </row>
    <row r="8704" spans="1:12" x14ac:dyDescent="0.3">
      <c r="A8704" s="2" t="s">
        <v>8257</v>
      </c>
      <c r="B8704" s="2">
        <v>48</v>
      </c>
      <c r="C8704" s="2" t="s">
        <v>20625</v>
      </c>
      <c r="D8704" s="2" t="s">
        <v>24593</v>
      </c>
      <c r="E8704" s="2">
        <v>3787.66</v>
      </c>
      <c r="F8704" s="2">
        <v>15</v>
      </c>
      <c r="G8704" s="2">
        <v>56814.9</v>
      </c>
      <c r="H8704" s="3" t="s">
        <v>25498</v>
      </c>
      <c r="I8704" s="7" t="str">
        <f t="shared" si="406"/>
        <v>Sep</v>
      </c>
      <c r="J8704">
        <f t="shared" si="407"/>
        <v>2023</v>
      </c>
      <c r="K8704" t="str">
        <f>IF(Table1[[#This Row],[Age]]&lt;20,"&lt;20",
   IF(Table1[[#This Row],[Age]]&lt;=30,"20-30",
   IF(Table1[[#This Row],[Age]]&lt;=40,"30-40",
   IF(Table1[[#This Row],[Age]]&lt;=50,"40-50",
   IF(Table1[[#This Row],[Age]]&lt;=60,"50-60",
   IF(Table1[[#This Row],[Age]]&lt;=70,"60-70","70+"))))))</f>
        <v>40-50</v>
      </c>
      <c r="L8704" t="str">
        <f t="shared" si="405"/>
        <v>QTY2</v>
      </c>
    </row>
    <row r="8705" spans="1:12" x14ac:dyDescent="0.3">
      <c r="A8705" s="2" t="s">
        <v>8258</v>
      </c>
      <c r="B8705" s="2">
        <v>37</v>
      </c>
      <c r="C8705" s="2" t="s">
        <v>20626</v>
      </c>
      <c r="D8705" s="2" t="s">
        <v>24622</v>
      </c>
      <c r="E8705" s="2">
        <v>7832.1</v>
      </c>
      <c r="F8705" s="2">
        <v>9</v>
      </c>
      <c r="G8705" s="2">
        <v>70488.899999999994</v>
      </c>
      <c r="H8705" s="3" t="s">
        <v>25499</v>
      </c>
      <c r="I8705" s="7" t="str">
        <f t="shared" si="406"/>
        <v>Sep</v>
      </c>
      <c r="J8705">
        <f t="shared" si="407"/>
        <v>2023</v>
      </c>
      <c r="K8705" t="str">
        <f>IF(Table1[[#This Row],[Age]]&lt;20,"&lt;20",
   IF(Table1[[#This Row],[Age]]&lt;=30,"20-30",
   IF(Table1[[#This Row],[Age]]&lt;=40,"30-40",
   IF(Table1[[#This Row],[Age]]&lt;=50,"40-50",
   IF(Table1[[#This Row],[Age]]&lt;=60,"50-60",
   IF(Table1[[#This Row],[Age]]&lt;=70,"60-70","70+"))))))</f>
        <v>30-40</v>
      </c>
      <c r="L8705" t="str">
        <f t="shared" si="405"/>
        <v>QTY2</v>
      </c>
    </row>
    <row r="8706" spans="1:12" x14ac:dyDescent="0.3">
      <c r="A8706" s="2" t="s">
        <v>8259</v>
      </c>
      <c r="B8706" s="2">
        <v>49</v>
      </c>
      <c r="C8706" s="2" t="s">
        <v>20627</v>
      </c>
      <c r="D8706" s="2" t="s">
        <v>24451</v>
      </c>
      <c r="E8706" s="2">
        <v>6462.67</v>
      </c>
      <c r="F8706" s="2">
        <v>10</v>
      </c>
      <c r="G8706" s="2">
        <v>64626.7</v>
      </c>
      <c r="H8706" s="3" t="s">
        <v>25499</v>
      </c>
      <c r="I8706" s="7" t="str">
        <f t="shared" si="406"/>
        <v>Sep</v>
      </c>
      <c r="J8706">
        <f t="shared" si="407"/>
        <v>2023</v>
      </c>
      <c r="K8706" t="str">
        <f>IF(Table1[[#This Row],[Age]]&lt;20,"&lt;20",
   IF(Table1[[#This Row],[Age]]&lt;=30,"20-30",
   IF(Table1[[#This Row],[Age]]&lt;=40,"30-40",
   IF(Table1[[#This Row],[Age]]&lt;=50,"40-50",
   IF(Table1[[#This Row],[Age]]&lt;=60,"50-60",
   IF(Table1[[#This Row],[Age]]&lt;=70,"60-70","70+"))))))</f>
        <v>40-50</v>
      </c>
      <c r="L8706" t="str">
        <f t="shared" ref="L8706:L8769" si="408">IF(OR(MONTH(H8706)=4, MONTH(H8706)=5, MONTH(H8706)=6, MONTH(H8706)=7), "QTY1",
IF(OR(MONTH(H8706)=8, MONTH(H8706)=9, MONTH(H8706)=10, MONTH(H8706)=11), "QTY2",
IF(OR(MONTH(H8706)=12, MONTH(H8706)=1), "QTY3", "QTY4")))</f>
        <v>QTY2</v>
      </c>
    </row>
    <row r="8707" spans="1:12" x14ac:dyDescent="0.3">
      <c r="A8707" s="2" t="s">
        <v>8260</v>
      </c>
      <c r="B8707" s="2">
        <v>49</v>
      </c>
      <c r="C8707" s="2" t="s">
        <v>20628</v>
      </c>
      <c r="D8707" s="2" t="s">
        <v>24503</v>
      </c>
      <c r="E8707" s="2">
        <v>8211.73</v>
      </c>
      <c r="F8707" s="2">
        <v>40</v>
      </c>
      <c r="G8707" s="2">
        <v>328469.2</v>
      </c>
      <c r="H8707" s="3" t="s">
        <v>25499</v>
      </c>
      <c r="I8707" s="7" t="str">
        <f t="shared" ref="I8707:I8770" si="409">TEXT(H8707,"MMM")</f>
        <v>Sep</v>
      </c>
      <c r="J8707">
        <f t="shared" ref="J8707:J8770" si="410">YEAR(H8707)</f>
        <v>2023</v>
      </c>
      <c r="K8707" t="str">
        <f>IF(Table1[[#This Row],[Age]]&lt;20,"&lt;20",
   IF(Table1[[#This Row],[Age]]&lt;=30,"20-30",
   IF(Table1[[#This Row],[Age]]&lt;=40,"30-40",
   IF(Table1[[#This Row],[Age]]&lt;=50,"40-50",
   IF(Table1[[#This Row],[Age]]&lt;=60,"50-60",
   IF(Table1[[#This Row],[Age]]&lt;=70,"60-70","70+"))))))</f>
        <v>40-50</v>
      </c>
      <c r="L8707" t="str">
        <f t="shared" si="408"/>
        <v>QTY2</v>
      </c>
    </row>
    <row r="8708" spans="1:12" x14ac:dyDescent="0.3">
      <c r="A8708" s="2" t="s">
        <v>8261</v>
      </c>
      <c r="B8708" s="2">
        <v>57</v>
      </c>
      <c r="C8708" s="2" t="s">
        <v>16931</v>
      </c>
      <c r="D8708" s="2" t="s">
        <v>24594</v>
      </c>
      <c r="E8708" s="2">
        <v>1619.42</v>
      </c>
      <c r="F8708" s="2">
        <v>8</v>
      </c>
      <c r="G8708" s="2">
        <v>12955.36</v>
      </c>
      <c r="H8708" s="3" t="s">
        <v>25499</v>
      </c>
      <c r="I8708" s="7" t="str">
        <f t="shared" si="409"/>
        <v>Sep</v>
      </c>
      <c r="J8708">
        <f t="shared" si="410"/>
        <v>2023</v>
      </c>
      <c r="K8708" t="str">
        <f>IF(Table1[[#This Row],[Age]]&lt;20,"&lt;20",
   IF(Table1[[#This Row],[Age]]&lt;=30,"20-30",
   IF(Table1[[#This Row],[Age]]&lt;=40,"30-40",
   IF(Table1[[#This Row],[Age]]&lt;=50,"40-50",
   IF(Table1[[#This Row],[Age]]&lt;=60,"50-60",
   IF(Table1[[#This Row],[Age]]&lt;=70,"60-70","70+"))))))</f>
        <v>50-60</v>
      </c>
      <c r="L8708" t="str">
        <f t="shared" si="408"/>
        <v>QTY2</v>
      </c>
    </row>
    <row r="8709" spans="1:12" x14ac:dyDescent="0.3">
      <c r="A8709" s="2" t="s">
        <v>8262</v>
      </c>
      <c r="B8709" s="2">
        <v>33</v>
      </c>
      <c r="C8709" s="2" t="s">
        <v>20629</v>
      </c>
      <c r="D8709" s="2" t="s">
        <v>24605</v>
      </c>
      <c r="E8709" s="2">
        <v>5930.46</v>
      </c>
      <c r="F8709" s="2">
        <v>51</v>
      </c>
      <c r="G8709" s="2">
        <v>302453.46000000002</v>
      </c>
      <c r="H8709" s="3" t="s">
        <v>25499</v>
      </c>
      <c r="I8709" s="7" t="str">
        <f t="shared" si="409"/>
        <v>Sep</v>
      </c>
      <c r="J8709">
        <f t="shared" si="410"/>
        <v>2023</v>
      </c>
      <c r="K8709" t="str">
        <f>IF(Table1[[#This Row],[Age]]&lt;20,"&lt;20",
   IF(Table1[[#This Row],[Age]]&lt;=30,"20-30",
   IF(Table1[[#This Row],[Age]]&lt;=40,"30-40",
   IF(Table1[[#This Row],[Age]]&lt;=50,"40-50",
   IF(Table1[[#This Row],[Age]]&lt;=60,"50-60",
   IF(Table1[[#This Row],[Age]]&lt;=70,"60-70","70+"))))))</f>
        <v>30-40</v>
      </c>
      <c r="L8709" t="str">
        <f t="shared" si="408"/>
        <v>QTY2</v>
      </c>
    </row>
    <row r="8710" spans="1:12" x14ac:dyDescent="0.3">
      <c r="A8710" s="2" t="s">
        <v>8263</v>
      </c>
      <c r="B8710" s="2">
        <v>61</v>
      </c>
      <c r="C8710" s="2" t="s">
        <v>13902</v>
      </c>
      <c r="D8710" s="2" t="s">
        <v>24543</v>
      </c>
      <c r="E8710" s="2">
        <v>3219.95</v>
      </c>
      <c r="F8710" s="2">
        <v>19</v>
      </c>
      <c r="G8710" s="2">
        <v>61179.05</v>
      </c>
      <c r="H8710" s="3" t="s">
        <v>25499</v>
      </c>
      <c r="I8710" s="7" t="str">
        <f t="shared" si="409"/>
        <v>Sep</v>
      </c>
      <c r="J8710">
        <f t="shared" si="410"/>
        <v>2023</v>
      </c>
      <c r="K8710" t="str">
        <f>IF(Table1[[#This Row],[Age]]&lt;20,"&lt;20",
   IF(Table1[[#This Row],[Age]]&lt;=30,"20-30",
   IF(Table1[[#This Row],[Age]]&lt;=40,"30-40",
   IF(Table1[[#This Row],[Age]]&lt;=50,"40-50",
   IF(Table1[[#This Row],[Age]]&lt;=60,"50-60",
   IF(Table1[[#This Row],[Age]]&lt;=70,"60-70","70+"))))))</f>
        <v>60-70</v>
      </c>
      <c r="L8710" t="str">
        <f t="shared" si="408"/>
        <v>QTY2</v>
      </c>
    </row>
    <row r="8711" spans="1:12" x14ac:dyDescent="0.3">
      <c r="A8711" s="2" t="s">
        <v>6489</v>
      </c>
      <c r="B8711" s="2">
        <v>63</v>
      </c>
      <c r="C8711" s="2" t="s">
        <v>20630</v>
      </c>
      <c r="D8711" s="2" t="s">
        <v>24547</v>
      </c>
      <c r="E8711" s="2">
        <v>7403.67</v>
      </c>
      <c r="F8711" s="2">
        <v>46</v>
      </c>
      <c r="G8711" s="2">
        <v>340568.82</v>
      </c>
      <c r="H8711" s="3" t="s">
        <v>25499</v>
      </c>
      <c r="I8711" s="7" t="str">
        <f t="shared" si="409"/>
        <v>Sep</v>
      </c>
      <c r="J8711">
        <f t="shared" si="410"/>
        <v>2023</v>
      </c>
      <c r="K8711" t="str">
        <f>IF(Table1[[#This Row],[Age]]&lt;20,"&lt;20",
   IF(Table1[[#This Row],[Age]]&lt;=30,"20-30",
   IF(Table1[[#This Row],[Age]]&lt;=40,"30-40",
   IF(Table1[[#This Row],[Age]]&lt;=50,"40-50",
   IF(Table1[[#This Row],[Age]]&lt;=60,"50-60",
   IF(Table1[[#This Row],[Age]]&lt;=70,"60-70","70+"))))))</f>
        <v>60-70</v>
      </c>
      <c r="L8711" t="str">
        <f t="shared" si="408"/>
        <v>QTY2</v>
      </c>
    </row>
    <row r="8712" spans="1:12" x14ac:dyDescent="0.3">
      <c r="A8712" s="2" t="s">
        <v>8264</v>
      </c>
      <c r="B8712" s="2">
        <v>24</v>
      </c>
      <c r="C8712" s="2" t="s">
        <v>13825</v>
      </c>
      <c r="D8712" s="2" t="s">
        <v>24632</v>
      </c>
      <c r="E8712" s="2">
        <v>298.02</v>
      </c>
      <c r="F8712" s="2">
        <v>47</v>
      </c>
      <c r="G8712" s="2">
        <v>14006.94</v>
      </c>
      <c r="H8712" s="3" t="s">
        <v>25500</v>
      </c>
      <c r="I8712" s="7" t="str">
        <f t="shared" si="409"/>
        <v>Sep</v>
      </c>
      <c r="J8712">
        <f t="shared" si="410"/>
        <v>2023</v>
      </c>
      <c r="K8712" t="str">
        <f>IF(Table1[[#This Row],[Age]]&lt;20,"&lt;20",
   IF(Table1[[#This Row],[Age]]&lt;=30,"20-30",
   IF(Table1[[#This Row],[Age]]&lt;=40,"30-40",
   IF(Table1[[#This Row],[Age]]&lt;=50,"40-50",
   IF(Table1[[#This Row],[Age]]&lt;=60,"50-60",
   IF(Table1[[#This Row],[Age]]&lt;=70,"60-70","70+"))))))</f>
        <v>20-30</v>
      </c>
      <c r="L8712" t="str">
        <f t="shared" si="408"/>
        <v>QTY2</v>
      </c>
    </row>
    <row r="8713" spans="1:12" x14ac:dyDescent="0.3">
      <c r="A8713" s="2" t="s">
        <v>8265</v>
      </c>
      <c r="B8713" s="2">
        <v>44</v>
      </c>
      <c r="C8713" s="2" t="s">
        <v>20631</v>
      </c>
      <c r="D8713" s="2" t="s">
        <v>24422</v>
      </c>
      <c r="E8713" s="2">
        <v>9483.58</v>
      </c>
      <c r="F8713" s="2">
        <v>59</v>
      </c>
      <c r="G8713" s="2">
        <v>559531.22</v>
      </c>
      <c r="H8713" s="3" t="s">
        <v>25500</v>
      </c>
      <c r="I8713" s="7" t="str">
        <f t="shared" si="409"/>
        <v>Sep</v>
      </c>
      <c r="J8713">
        <f t="shared" si="410"/>
        <v>2023</v>
      </c>
      <c r="K8713" t="str">
        <f>IF(Table1[[#This Row],[Age]]&lt;20,"&lt;20",
   IF(Table1[[#This Row],[Age]]&lt;=30,"20-30",
   IF(Table1[[#This Row],[Age]]&lt;=40,"30-40",
   IF(Table1[[#This Row],[Age]]&lt;=50,"40-50",
   IF(Table1[[#This Row],[Age]]&lt;=60,"50-60",
   IF(Table1[[#This Row],[Age]]&lt;=70,"60-70","70+"))))))</f>
        <v>40-50</v>
      </c>
      <c r="L8713" t="str">
        <f t="shared" si="408"/>
        <v>QTY2</v>
      </c>
    </row>
    <row r="8714" spans="1:12" x14ac:dyDescent="0.3">
      <c r="A8714" s="2" t="s">
        <v>8266</v>
      </c>
      <c r="B8714" s="2">
        <v>19</v>
      </c>
      <c r="C8714" s="2" t="s">
        <v>18177</v>
      </c>
      <c r="D8714" s="2" t="s">
        <v>24568</v>
      </c>
      <c r="E8714" s="2">
        <v>7688.15</v>
      </c>
      <c r="F8714" s="2">
        <v>40</v>
      </c>
      <c r="G8714" s="2">
        <v>307526</v>
      </c>
      <c r="H8714" s="3" t="s">
        <v>25500</v>
      </c>
      <c r="I8714" s="7" t="str">
        <f t="shared" si="409"/>
        <v>Sep</v>
      </c>
      <c r="J8714">
        <f t="shared" si="410"/>
        <v>2023</v>
      </c>
      <c r="K8714" t="str">
        <f>IF(Table1[[#This Row],[Age]]&lt;20,"&lt;20",
   IF(Table1[[#This Row],[Age]]&lt;=30,"20-30",
   IF(Table1[[#This Row],[Age]]&lt;=40,"30-40",
   IF(Table1[[#This Row],[Age]]&lt;=50,"40-50",
   IF(Table1[[#This Row],[Age]]&lt;=60,"50-60",
   IF(Table1[[#This Row],[Age]]&lt;=70,"60-70","70+"))))))</f>
        <v>&lt;20</v>
      </c>
      <c r="L8714" t="str">
        <f t="shared" si="408"/>
        <v>QTY2</v>
      </c>
    </row>
    <row r="8715" spans="1:12" x14ac:dyDescent="0.3">
      <c r="A8715" s="2" t="s">
        <v>8267</v>
      </c>
      <c r="B8715" s="2">
        <v>20</v>
      </c>
      <c r="C8715" s="2" t="s">
        <v>18025</v>
      </c>
      <c r="D8715" s="2" t="s">
        <v>24413</v>
      </c>
      <c r="E8715" s="2">
        <v>656.14</v>
      </c>
      <c r="F8715" s="2">
        <v>63</v>
      </c>
      <c r="G8715" s="2">
        <v>41336.82</v>
      </c>
      <c r="H8715" s="3" t="s">
        <v>25500</v>
      </c>
      <c r="I8715" s="7" t="str">
        <f t="shared" si="409"/>
        <v>Sep</v>
      </c>
      <c r="J8715">
        <f t="shared" si="410"/>
        <v>2023</v>
      </c>
      <c r="K8715" t="str">
        <f>IF(Table1[[#This Row],[Age]]&lt;20,"&lt;20",
   IF(Table1[[#This Row],[Age]]&lt;=30,"20-30",
   IF(Table1[[#This Row],[Age]]&lt;=40,"30-40",
   IF(Table1[[#This Row],[Age]]&lt;=50,"40-50",
   IF(Table1[[#This Row],[Age]]&lt;=60,"50-60",
   IF(Table1[[#This Row],[Age]]&lt;=70,"60-70","70+"))))))</f>
        <v>20-30</v>
      </c>
      <c r="L8715" t="str">
        <f t="shared" si="408"/>
        <v>QTY2</v>
      </c>
    </row>
    <row r="8716" spans="1:12" x14ac:dyDescent="0.3">
      <c r="A8716" s="2" t="s">
        <v>8268</v>
      </c>
      <c r="B8716" s="2">
        <v>49</v>
      </c>
      <c r="C8716" s="2" t="s">
        <v>14647</v>
      </c>
      <c r="D8716" s="2" t="s">
        <v>24468</v>
      </c>
      <c r="E8716" s="2">
        <v>2877.74</v>
      </c>
      <c r="F8716" s="2">
        <v>53</v>
      </c>
      <c r="G8716" s="2">
        <v>152520.22</v>
      </c>
      <c r="H8716" s="3" t="s">
        <v>25500</v>
      </c>
      <c r="I8716" s="7" t="str">
        <f t="shared" si="409"/>
        <v>Sep</v>
      </c>
      <c r="J8716">
        <f t="shared" si="410"/>
        <v>2023</v>
      </c>
      <c r="K8716" t="str">
        <f>IF(Table1[[#This Row],[Age]]&lt;20,"&lt;20",
   IF(Table1[[#This Row],[Age]]&lt;=30,"20-30",
   IF(Table1[[#This Row],[Age]]&lt;=40,"30-40",
   IF(Table1[[#This Row],[Age]]&lt;=50,"40-50",
   IF(Table1[[#This Row],[Age]]&lt;=60,"50-60",
   IF(Table1[[#This Row],[Age]]&lt;=70,"60-70","70+"))))))</f>
        <v>40-50</v>
      </c>
      <c r="L8716" t="str">
        <f t="shared" si="408"/>
        <v>QTY2</v>
      </c>
    </row>
    <row r="8717" spans="1:12" x14ac:dyDescent="0.3">
      <c r="A8717" s="2" t="s">
        <v>8269</v>
      </c>
      <c r="B8717" s="2">
        <v>51</v>
      </c>
      <c r="C8717" s="2" t="s">
        <v>16447</v>
      </c>
      <c r="D8717" s="2" t="s">
        <v>24540</v>
      </c>
      <c r="E8717" s="2">
        <v>4496.95</v>
      </c>
      <c r="F8717" s="2">
        <v>88</v>
      </c>
      <c r="G8717" s="2">
        <v>395731.6</v>
      </c>
      <c r="H8717" s="3" t="s">
        <v>25501</v>
      </c>
      <c r="I8717" s="7" t="str">
        <f t="shared" si="409"/>
        <v>Sep</v>
      </c>
      <c r="J8717">
        <f t="shared" si="410"/>
        <v>2023</v>
      </c>
      <c r="K8717" t="str">
        <f>IF(Table1[[#This Row],[Age]]&lt;20,"&lt;20",
   IF(Table1[[#This Row],[Age]]&lt;=30,"20-30",
   IF(Table1[[#This Row],[Age]]&lt;=40,"30-40",
   IF(Table1[[#This Row],[Age]]&lt;=50,"40-50",
   IF(Table1[[#This Row],[Age]]&lt;=60,"50-60",
   IF(Table1[[#This Row],[Age]]&lt;=70,"60-70","70+"))))))</f>
        <v>50-60</v>
      </c>
      <c r="L8717" t="str">
        <f t="shared" si="408"/>
        <v>QTY2</v>
      </c>
    </row>
    <row r="8718" spans="1:12" x14ac:dyDescent="0.3">
      <c r="A8718" s="2" t="s">
        <v>8270</v>
      </c>
      <c r="B8718" s="2">
        <v>43</v>
      </c>
      <c r="C8718" s="2" t="s">
        <v>20632</v>
      </c>
      <c r="D8718" s="2" t="s">
        <v>24488</v>
      </c>
      <c r="E8718" s="2">
        <v>9722.81</v>
      </c>
      <c r="F8718" s="2">
        <v>9</v>
      </c>
      <c r="G8718" s="2">
        <v>87505.29</v>
      </c>
      <c r="H8718" s="3" t="s">
        <v>25501</v>
      </c>
      <c r="I8718" s="7" t="str">
        <f t="shared" si="409"/>
        <v>Sep</v>
      </c>
      <c r="J8718">
        <f t="shared" si="410"/>
        <v>2023</v>
      </c>
      <c r="K8718" t="str">
        <f>IF(Table1[[#This Row],[Age]]&lt;20,"&lt;20",
   IF(Table1[[#This Row],[Age]]&lt;=30,"20-30",
   IF(Table1[[#This Row],[Age]]&lt;=40,"30-40",
   IF(Table1[[#This Row],[Age]]&lt;=50,"40-50",
   IF(Table1[[#This Row],[Age]]&lt;=60,"50-60",
   IF(Table1[[#This Row],[Age]]&lt;=70,"60-70","70+"))))))</f>
        <v>40-50</v>
      </c>
      <c r="L8718" t="str">
        <f t="shared" si="408"/>
        <v>QTY2</v>
      </c>
    </row>
    <row r="8719" spans="1:12" x14ac:dyDescent="0.3">
      <c r="A8719" s="2" t="s">
        <v>8271</v>
      </c>
      <c r="B8719" s="2">
        <v>44</v>
      </c>
      <c r="C8719" s="2" t="s">
        <v>20633</v>
      </c>
      <c r="D8719" s="2" t="s">
        <v>24479</v>
      </c>
      <c r="E8719" s="2">
        <v>8336.7900000000009</v>
      </c>
      <c r="F8719" s="2">
        <v>21</v>
      </c>
      <c r="G8719" s="2">
        <v>175072.59</v>
      </c>
      <c r="H8719" s="3" t="s">
        <v>25501</v>
      </c>
      <c r="I8719" s="7" t="str">
        <f t="shared" si="409"/>
        <v>Sep</v>
      </c>
      <c r="J8719">
        <f t="shared" si="410"/>
        <v>2023</v>
      </c>
      <c r="K8719" t="str">
        <f>IF(Table1[[#This Row],[Age]]&lt;20,"&lt;20",
   IF(Table1[[#This Row],[Age]]&lt;=30,"20-30",
   IF(Table1[[#This Row],[Age]]&lt;=40,"30-40",
   IF(Table1[[#This Row],[Age]]&lt;=50,"40-50",
   IF(Table1[[#This Row],[Age]]&lt;=60,"50-60",
   IF(Table1[[#This Row],[Age]]&lt;=70,"60-70","70+"))))))</f>
        <v>40-50</v>
      </c>
      <c r="L8719" t="str">
        <f t="shared" si="408"/>
        <v>QTY2</v>
      </c>
    </row>
    <row r="8720" spans="1:12" x14ac:dyDescent="0.3">
      <c r="A8720" s="2" t="s">
        <v>8272</v>
      </c>
      <c r="B8720" s="2">
        <v>45</v>
      </c>
      <c r="C8720" s="2" t="s">
        <v>20634</v>
      </c>
      <c r="D8720" s="2" t="s">
        <v>24526</v>
      </c>
      <c r="E8720" s="2">
        <v>634.95000000000005</v>
      </c>
      <c r="F8720" s="2">
        <v>75</v>
      </c>
      <c r="G8720" s="2">
        <v>47621.25</v>
      </c>
      <c r="H8720" s="3" t="s">
        <v>25501</v>
      </c>
      <c r="I8720" s="7" t="str">
        <f t="shared" si="409"/>
        <v>Sep</v>
      </c>
      <c r="J8720">
        <f t="shared" si="410"/>
        <v>2023</v>
      </c>
      <c r="K8720" t="str">
        <f>IF(Table1[[#This Row],[Age]]&lt;20,"&lt;20",
   IF(Table1[[#This Row],[Age]]&lt;=30,"20-30",
   IF(Table1[[#This Row],[Age]]&lt;=40,"30-40",
   IF(Table1[[#This Row],[Age]]&lt;=50,"40-50",
   IF(Table1[[#This Row],[Age]]&lt;=60,"50-60",
   IF(Table1[[#This Row],[Age]]&lt;=70,"60-70","70+"))))))</f>
        <v>40-50</v>
      </c>
      <c r="L8720" t="str">
        <f t="shared" si="408"/>
        <v>QTY2</v>
      </c>
    </row>
    <row r="8721" spans="1:12" x14ac:dyDescent="0.3">
      <c r="A8721" s="2" t="s">
        <v>8273</v>
      </c>
      <c r="B8721" s="2">
        <v>50</v>
      </c>
      <c r="C8721" s="2" t="s">
        <v>20635</v>
      </c>
      <c r="D8721" s="2" t="s">
        <v>24619</v>
      </c>
      <c r="E8721" s="2">
        <v>7745.1</v>
      </c>
      <c r="F8721" s="2">
        <v>1</v>
      </c>
      <c r="G8721" s="2">
        <v>7745.1</v>
      </c>
      <c r="H8721" s="3" t="s">
        <v>25501</v>
      </c>
      <c r="I8721" s="7" t="str">
        <f t="shared" si="409"/>
        <v>Sep</v>
      </c>
      <c r="J8721">
        <f t="shared" si="410"/>
        <v>2023</v>
      </c>
      <c r="K8721" t="str">
        <f>IF(Table1[[#This Row],[Age]]&lt;20,"&lt;20",
   IF(Table1[[#This Row],[Age]]&lt;=30,"20-30",
   IF(Table1[[#This Row],[Age]]&lt;=40,"30-40",
   IF(Table1[[#This Row],[Age]]&lt;=50,"40-50",
   IF(Table1[[#This Row],[Age]]&lt;=60,"50-60",
   IF(Table1[[#This Row],[Age]]&lt;=70,"60-70","70+"))))))</f>
        <v>40-50</v>
      </c>
      <c r="L8721" t="str">
        <f t="shared" si="408"/>
        <v>QTY2</v>
      </c>
    </row>
    <row r="8722" spans="1:12" x14ac:dyDescent="0.3">
      <c r="A8722" s="2" t="s">
        <v>8274</v>
      </c>
      <c r="B8722" s="2">
        <v>59</v>
      </c>
      <c r="C8722" s="2" t="s">
        <v>20636</v>
      </c>
      <c r="D8722" s="2" t="s">
        <v>24572</v>
      </c>
      <c r="E8722" s="2">
        <v>8637.9</v>
      </c>
      <c r="F8722" s="2">
        <v>19</v>
      </c>
      <c r="G8722" s="2">
        <v>164120.1</v>
      </c>
      <c r="H8722" s="3" t="s">
        <v>25501</v>
      </c>
      <c r="I8722" s="7" t="str">
        <f t="shared" si="409"/>
        <v>Sep</v>
      </c>
      <c r="J8722">
        <f t="shared" si="410"/>
        <v>2023</v>
      </c>
      <c r="K8722" t="str">
        <f>IF(Table1[[#This Row],[Age]]&lt;20,"&lt;20",
   IF(Table1[[#This Row],[Age]]&lt;=30,"20-30",
   IF(Table1[[#This Row],[Age]]&lt;=40,"30-40",
   IF(Table1[[#This Row],[Age]]&lt;=50,"40-50",
   IF(Table1[[#This Row],[Age]]&lt;=60,"50-60",
   IF(Table1[[#This Row],[Age]]&lt;=70,"60-70","70+"))))))</f>
        <v>50-60</v>
      </c>
      <c r="L8722" t="str">
        <f t="shared" si="408"/>
        <v>QTY2</v>
      </c>
    </row>
    <row r="8723" spans="1:12" x14ac:dyDescent="0.3">
      <c r="A8723" s="2" t="s">
        <v>8275</v>
      </c>
      <c r="B8723" s="2">
        <v>35</v>
      </c>
      <c r="C8723" s="2" t="s">
        <v>20637</v>
      </c>
      <c r="D8723" s="2" t="s">
        <v>24554</v>
      </c>
      <c r="E8723" s="2">
        <v>9500.6200000000008</v>
      </c>
      <c r="F8723" s="2">
        <v>86</v>
      </c>
      <c r="G8723" s="2">
        <v>817053.32</v>
      </c>
      <c r="H8723" s="3" t="s">
        <v>25502</v>
      </c>
      <c r="I8723" s="7" t="str">
        <f t="shared" si="409"/>
        <v>Sep</v>
      </c>
      <c r="J8723">
        <f t="shared" si="410"/>
        <v>2023</v>
      </c>
      <c r="K8723" t="str">
        <f>IF(Table1[[#This Row],[Age]]&lt;20,"&lt;20",
   IF(Table1[[#This Row],[Age]]&lt;=30,"20-30",
   IF(Table1[[#This Row],[Age]]&lt;=40,"30-40",
   IF(Table1[[#This Row],[Age]]&lt;=50,"40-50",
   IF(Table1[[#This Row],[Age]]&lt;=60,"50-60",
   IF(Table1[[#This Row],[Age]]&lt;=70,"60-70","70+"))))))</f>
        <v>30-40</v>
      </c>
      <c r="L8723" t="str">
        <f t="shared" si="408"/>
        <v>QTY2</v>
      </c>
    </row>
    <row r="8724" spans="1:12" x14ac:dyDescent="0.3">
      <c r="A8724" s="2" t="s">
        <v>8276</v>
      </c>
      <c r="B8724" s="2">
        <v>50</v>
      </c>
      <c r="C8724" s="2" t="s">
        <v>20638</v>
      </c>
      <c r="D8724" s="2" t="s">
        <v>24437</v>
      </c>
      <c r="E8724" s="2">
        <v>9207.2099999999991</v>
      </c>
      <c r="F8724" s="2">
        <v>22</v>
      </c>
      <c r="G8724" s="2">
        <v>202558.62</v>
      </c>
      <c r="H8724" s="3" t="s">
        <v>25502</v>
      </c>
      <c r="I8724" s="7" t="str">
        <f t="shared" si="409"/>
        <v>Sep</v>
      </c>
      <c r="J8724">
        <f t="shared" si="410"/>
        <v>2023</v>
      </c>
      <c r="K8724" t="str">
        <f>IF(Table1[[#This Row],[Age]]&lt;20,"&lt;20",
   IF(Table1[[#This Row],[Age]]&lt;=30,"20-30",
   IF(Table1[[#This Row],[Age]]&lt;=40,"30-40",
   IF(Table1[[#This Row],[Age]]&lt;=50,"40-50",
   IF(Table1[[#This Row],[Age]]&lt;=60,"50-60",
   IF(Table1[[#This Row],[Age]]&lt;=70,"60-70","70+"))))))</f>
        <v>40-50</v>
      </c>
      <c r="L8724" t="str">
        <f t="shared" si="408"/>
        <v>QTY2</v>
      </c>
    </row>
    <row r="8725" spans="1:12" x14ac:dyDescent="0.3">
      <c r="A8725" s="2" t="s">
        <v>8017</v>
      </c>
      <c r="B8725" s="2">
        <v>61</v>
      </c>
      <c r="C8725" s="2" t="s">
        <v>20639</v>
      </c>
      <c r="D8725" s="2" t="s">
        <v>24570</v>
      </c>
      <c r="E8725" s="2">
        <v>221.59</v>
      </c>
      <c r="F8725" s="2">
        <v>67</v>
      </c>
      <c r="G8725" s="2">
        <v>14846.53</v>
      </c>
      <c r="H8725" s="3" t="s">
        <v>25502</v>
      </c>
      <c r="I8725" s="7" t="str">
        <f t="shared" si="409"/>
        <v>Sep</v>
      </c>
      <c r="J8725">
        <f t="shared" si="410"/>
        <v>2023</v>
      </c>
      <c r="K8725" t="str">
        <f>IF(Table1[[#This Row],[Age]]&lt;20,"&lt;20",
   IF(Table1[[#This Row],[Age]]&lt;=30,"20-30",
   IF(Table1[[#This Row],[Age]]&lt;=40,"30-40",
   IF(Table1[[#This Row],[Age]]&lt;=50,"40-50",
   IF(Table1[[#This Row],[Age]]&lt;=60,"50-60",
   IF(Table1[[#This Row],[Age]]&lt;=70,"60-70","70+"))))))</f>
        <v>60-70</v>
      </c>
      <c r="L8725" t="str">
        <f t="shared" si="408"/>
        <v>QTY2</v>
      </c>
    </row>
    <row r="8726" spans="1:12" x14ac:dyDescent="0.3">
      <c r="A8726" s="2" t="s">
        <v>8277</v>
      </c>
      <c r="B8726" s="2">
        <v>45</v>
      </c>
      <c r="C8726" s="2" t="s">
        <v>20640</v>
      </c>
      <c r="D8726" s="2" t="s">
        <v>24535</v>
      </c>
      <c r="E8726" s="2">
        <v>757.58</v>
      </c>
      <c r="F8726" s="2">
        <v>72</v>
      </c>
      <c r="G8726" s="2">
        <v>54545.760000000002</v>
      </c>
      <c r="H8726" s="3" t="s">
        <v>25502</v>
      </c>
      <c r="I8726" s="7" t="str">
        <f t="shared" si="409"/>
        <v>Sep</v>
      </c>
      <c r="J8726">
        <f t="shared" si="410"/>
        <v>2023</v>
      </c>
      <c r="K8726" t="str">
        <f>IF(Table1[[#This Row],[Age]]&lt;20,"&lt;20",
   IF(Table1[[#This Row],[Age]]&lt;=30,"20-30",
   IF(Table1[[#This Row],[Age]]&lt;=40,"30-40",
   IF(Table1[[#This Row],[Age]]&lt;=50,"40-50",
   IF(Table1[[#This Row],[Age]]&lt;=60,"50-60",
   IF(Table1[[#This Row],[Age]]&lt;=70,"60-70","70+"))))))</f>
        <v>40-50</v>
      </c>
      <c r="L8726" t="str">
        <f t="shared" si="408"/>
        <v>QTY2</v>
      </c>
    </row>
    <row r="8727" spans="1:12" x14ac:dyDescent="0.3">
      <c r="A8727" s="2" t="s">
        <v>8278</v>
      </c>
      <c r="B8727" s="2">
        <v>26</v>
      </c>
      <c r="C8727" s="2" t="s">
        <v>15408</v>
      </c>
      <c r="D8727" s="2" t="s">
        <v>24627</v>
      </c>
      <c r="E8727" s="2">
        <v>4345.9799999999996</v>
      </c>
      <c r="F8727" s="2">
        <v>73</v>
      </c>
      <c r="G8727" s="2">
        <v>317256.53999999998</v>
      </c>
      <c r="H8727" s="3" t="s">
        <v>25502</v>
      </c>
      <c r="I8727" s="7" t="str">
        <f t="shared" si="409"/>
        <v>Sep</v>
      </c>
      <c r="J8727">
        <f t="shared" si="410"/>
        <v>2023</v>
      </c>
      <c r="K8727" t="str">
        <f>IF(Table1[[#This Row],[Age]]&lt;20,"&lt;20",
   IF(Table1[[#This Row],[Age]]&lt;=30,"20-30",
   IF(Table1[[#This Row],[Age]]&lt;=40,"30-40",
   IF(Table1[[#This Row],[Age]]&lt;=50,"40-50",
   IF(Table1[[#This Row],[Age]]&lt;=60,"50-60",
   IF(Table1[[#This Row],[Age]]&lt;=70,"60-70","70+"))))))</f>
        <v>20-30</v>
      </c>
      <c r="L8727" t="str">
        <f t="shared" si="408"/>
        <v>QTY2</v>
      </c>
    </row>
    <row r="8728" spans="1:12" x14ac:dyDescent="0.3">
      <c r="A8728" s="2" t="s">
        <v>8279</v>
      </c>
      <c r="B8728" s="2">
        <v>52</v>
      </c>
      <c r="C8728" s="2" t="s">
        <v>16745</v>
      </c>
      <c r="D8728" s="2" t="s">
        <v>24531</v>
      </c>
      <c r="E8728" s="2">
        <v>8870.66</v>
      </c>
      <c r="F8728" s="2">
        <v>48</v>
      </c>
      <c r="G8728" s="2">
        <v>425791.68</v>
      </c>
      <c r="H8728" s="3" t="s">
        <v>25502</v>
      </c>
      <c r="I8728" s="7" t="str">
        <f t="shared" si="409"/>
        <v>Sep</v>
      </c>
      <c r="J8728">
        <f t="shared" si="410"/>
        <v>2023</v>
      </c>
      <c r="K8728" t="str">
        <f>IF(Table1[[#This Row],[Age]]&lt;20,"&lt;20",
   IF(Table1[[#This Row],[Age]]&lt;=30,"20-30",
   IF(Table1[[#This Row],[Age]]&lt;=40,"30-40",
   IF(Table1[[#This Row],[Age]]&lt;=50,"40-50",
   IF(Table1[[#This Row],[Age]]&lt;=60,"50-60",
   IF(Table1[[#This Row],[Age]]&lt;=70,"60-70","70+"))))))</f>
        <v>50-60</v>
      </c>
      <c r="L8728" t="str">
        <f t="shared" si="408"/>
        <v>QTY2</v>
      </c>
    </row>
    <row r="8729" spans="1:12" x14ac:dyDescent="0.3">
      <c r="A8729" s="2" t="s">
        <v>8280</v>
      </c>
      <c r="B8729" s="2">
        <v>58</v>
      </c>
      <c r="C8729" s="2" t="s">
        <v>20641</v>
      </c>
      <c r="D8729" s="2" t="s">
        <v>24529</v>
      </c>
      <c r="E8729" s="2">
        <v>7146.53</v>
      </c>
      <c r="F8729" s="2">
        <v>29</v>
      </c>
      <c r="G8729" s="2">
        <v>207249.37</v>
      </c>
      <c r="H8729" s="3" t="s">
        <v>25502</v>
      </c>
      <c r="I8729" s="7" t="str">
        <f t="shared" si="409"/>
        <v>Sep</v>
      </c>
      <c r="J8729">
        <f t="shared" si="410"/>
        <v>2023</v>
      </c>
      <c r="K8729" t="str">
        <f>IF(Table1[[#This Row],[Age]]&lt;20,"&lt;20",
   IF(Table1[[#This Row],[Age]]&lt;=30,"20-30",
   IF(Table1[[#This Row],[Age]]&lt;=40,"30-40",
   IF(Table1[[#This Row],[Age]]&lt;=50,"40-50",
   IF(Table1[[#This Row],[Age]]&lt;=60,"50-60",
   IF(Table1[[#This Row],[Age]]&lt;=70,"60-70","70+"))))))</f>
        <v>50-60</v>
      </c>
      <c r="L8729" t="str">
        <f t="shared" si="408"/>
        <v>QTY2</v>
      </c>
    </row>
    <row r="8730" spans="1:12" x14ac:dyDescent="0.3">
      <c r="A8730" s="2" t="s">
        <v>8281</v>
      </c>
      <c r="B8730" s="2">
        <v>45</v>
      </c>
      <c r="C8730" s="2" t="s">
        <v>20642</v>
      </c>
      <c r="D8730" s="2" t="s">
        <v>24610</v>
      </c>
      <c r="E8730" s="2">
        <v>4149.1099999999997</v>
      </c>
      <c r="F8730" s="2">
        <v>38</v>
      </c>
      <c r="G8730" s="2">
        <v>157666.18</v>
      </c>
      <c r="H8730" s="3" t="s">
        <v>25502</v>
      </c>
      <c r="I8730" s="7" t="str">
        <f t="shared" si="409"/>
        <v>Sep</v>
      </c>
      <c r="J8730">
        <f t="shared" si="410"/>
        <v>2023</v>
      </c>
      <c r="K8730" t="str">
        <f>IF(Table1[[#This Row],[Age]]&lt;20,"&lt;20",
   IF(Table1[[#This Row],[Age]]&lt;=30,"20-30",
   IF(Table1[[#This Row],[Age]]&lt;=40,"30-40",
   IF(Table1[[#This Row],[Age]]&lt;=50,"40-50",
   IF(Table1[[#This Row],[Age]]&lt;=60,"50-60",
   IF(Table1[[#This Row],[Age]]&lt;=70,"60-70","70+"))))))</f>
        <v>40-50</v>
      </c>
      <c r="L8730" t="str">
        <f t="shared" si="408"/>
        <v>QTY2</v>
      </c>
    </row>
    <row r="8731" spans="1:12" x14ac:dyDescent="0.3">
      <c r="A8731" s="2" t="s">
        <v>8282</v>
      </c>
      <c r="B8731" s="2">
        <v>46</v>
      </c>
      <c r="C8731" s="2" t="s">
        <v>20643</v>
      </c>
      <c r="D8731" s="2" t="s">
        <v>24614</v>
      </c>
      <c r="E8731" s="2">
        <v>6328.17</v>
      </c>
      <c r="F8731" s="2">
        <v>46</v>
      </c>
      <c r="G8731" s="2">
        <v>291095.82</v>
      </c>
      <c r="H8731" s="3" t="s">
        <v>25502</v>
      </c>
      <c r="I8731" s="7" t="str">
        <f t="shared" si="409"/>
        <v>Sep</v>
      </c>
      <c r="J8731">
        <f t="shared" si="410"/>
        <v>2023</v>
      </c>
      <c r="K8731" t="str">
        <f>IF(Table1[[#This Row],[Age]]&lt;20,"&lt;20",
   IF(Table1[[#This Row],[Age]]&lt;=30,"20-30",
   IF(Table1[[#This Row],[Age]]&lt;=40,"30-40",
   IF(Table1[[#This Row],[Age]]&lt;=50,"40-50",
   IF(Table1[[#This Row],[Age]]&lt;=60,"50-60",
   IF(Table1[[#This Row],[Age]]&lt;=70,"60-70","70+"))))))</f>
        <v>40-50</v>
      </c>
      <c r="L8731" t="str">
        <f t="shared" si="408"/>
        <v>QTY2</v>
      </c>
    </row>
    <row r="8732" spans="1:12" x14ac:dyDescent="0.3">
      <c r="A8732" s="2" t="s">
        <v>8283</v>
      </c>
      <c r="B8732" s="2">
        <v>24</v>
      </c>
      <c r="C8732" s="2" t="s">
        <v>20644</v>
      </c>
      <c r="D8732" s="2" t="s">
        <v>24512</v>
      </c>
      <c r="E8732" s="2">
        <v>7109.58</v>
      </c>
      <c r="F8732" s="2">
        <v>85</v>
      </c>
      <c r="G8732" s="2">
        <v>604314.30000000005</v>
      </c>
      <c r="H8732" s="3" t="s">
        <v>25503</v>
      </c>
      <c r="I8732" s="7" t="str">
        <f t="shared" si="409"/>
        <v>Sep</v>
      </c>
      <c r="J8732">
        <f t="shared" si="410"/>
        <v>2023</v>
      </c>
      <c r="K8732" t="str">
        <f>IF(Table1[[#This Row],[Age]]&lt;20,"&lt;20",
   IF(Table1[[#This Row],[Age]]&lt;=30,"20-30",
   IF(Table1[[#This Row],[Age]]&lt;=40,"30-40",
   IF(Table1[[#This Row],[Age]]&lt;=50,"40-50",
   IF(Table1[[#This Row],[Age]]&lt;=60,"50-60",
   IF(Table1[[#This Row],[Age]]&lt;=70,"60-70","70+"))))))</f>
        <v>20-30</v>
      </c>
      <c r="L8732" t="str">
        <f t="shared" si="408"/>
        <v>QTY2</v>
      </c>
    </row>
    <row r="8733" spans="1:12" x14ac:dyDescent="0.3">
      <c r="A8733" s="2" t="s">
        <v>8284</v>
      </c>
      <c r="B8733" s="2">
        <v>36</v>
      </c>
      <c r="C8733" s="2" t="s">
        <v>20645</v>
      </c>
      <c r="D8733" s="2" t="s">
        <v>24427</v>
      </c>
      <c r="E8733" s="2">
        <v>1917.02</v>
      </c>
      <c r="F8733" s="2">
        <v>86</v>
      </c>
      <c r="G8733" s="2">
        <v>164863.72</v>
      </c>
      <c r="H8733" s="3" t="s">
        <v>25503</v>
      </c>
      <c r="I8733" s="7" t="str">
        <f t="shared" si="409"/>
        <v>Sep</v>
      </c>
      <c r="J8733">
        <f t="shared" si="410"/>
        <v>2023</v>
      </c>
      <c r="K8733" t="str">
        <f>IF(Table1[[#This Row],[Age]]&lt;20,"&lt;20",
   IF(Table1[[#This Row],[Age]]&lt;=30,"20-30",
   IF(Table1[[#This Row],[Age]]&lt;=40,"30-40",
   IF(Table1[[#This Row],[Age]]&lt;=50,"40-50",
   IF(Table1[[#This Row],[Age]]&lt;=60,"50-60",
   IF(Table1[[#This Row],[Age]]&lt;=70,"60-70","70+"))))))</f>
        <v>30-40</v>
      </c>
      <c r="L8733" t="str">
        <f t="shared" si="408"/>
        <v>QTY2</v>
      </c>
    </row>
    <row r="8734" spans="1:12" x14ac:dyDescent="0.3">
      <c r="A8734" s="2" t="s">
        <v>8285</v>
      </c>
      <c r="B8734" s="2">
        <v>46</v>
      </c>
      <c r="C8734" s="2" t="s">
        <v>20646</v>
      </c>
      <c r="D8734" s="2" t="s">
        <v>24556</v>
      </c>
      <c r="E8734" s="2">
        <v>7206.99</v>
      </c>
      <c r="F8734" s="2">
        <v>95</v>
      </c>
      <c r="G8734" s="2">
        <v>684664.05</v>
      </c>
      <c r="H8734" s="3" t="s">
        <v>25503</v>
      </c>
      <c r="I8734" s="7" t="str">
        <f t="shared" si="409"/>
        <v>Sep</v>
      </c>
      <c r="J8734">
        <f t="shared" si="410"/>
        <v>2023</v>
      </c>
      <c r="K8734" t="str">
        <f>IF(Table1[[#This Row],[Age]]&lt;20,"&lt;20",
   IF(Table1[[#This Row],[Age]]&lt;=30,"20-30",
   IF(Table1[[#This Row],[Age]]&lt;=40,"30-40",
   IF(Table1[[#This Row],[Age]]&lt;=50,"40-50",
   IF(Table1[[#This Row],[Age]]&lt;=60,"50-60",
   IF(Table1[[#This Row],[Age]]&lt;=70,"60-70","70+"))))))</f>
        <v>40-50</v>
      </c>
      <c r="L8734" t="str">
        <f t="shared" si="408"/>
        <v>QTY2</v>
      </c>
    </row>
    <row r="8735" spans="1:12" x14ac:dyDescent="0.3">
      <c r="A8735" s="2" t="s">
        <v>8286</v>
      </c>
      <c r="B8735" s="2">
        <v>57</v>
      </c>
      <c r="C8735" s="2" t="s">
        <v>20647</v>
      </c>
      <c r="D8735" s="2" t="s">
        <v>24410</v>
      </c>
      <c r="E8735" s="2">
        <v>7711.15</v>
      </c>
      <c r="F8735" s="2">
        <v>22</v>
      </c>
      <c r="G8735" s="2">
        <v>169645.3</v>
      </c>
      <c r="H8735" s="3" t="s">
        <v>25503</v>
      </c>
      <c r="I8735" s="7" t="str">
        <f t="shared" si="409"/>
        <v>Sep</v>
      </c>
      <c r="J8735">
        <f t="shared" si="410"/>
        <v>2023</v>
      </c>
      <c r="K8735" t="str">
        <f>IF(Table1[[#This Row],[Age]]&lt;20,"&lt;20",
   IF(Table1[[#This Row],[Age]]&lt;=30,"20-30",
   IF(Table1[[#This Row],[Age]]&lt;=40,"30-40",
   IF(Table1[[#This Row],[Age]]&lt;=50,"40-50",
   IF(Table1[[#This Row],[Age]]&lt;=60,"50-60",
   IF(Table1[[#This Row],[Age]]&lt;=70,"60-70","70+"))))))</f>
        <v>50-60</v>
      </c>
      <c r="L8735" t="str">
        <f t="shared" si="408"/>
        <v>QTY2</v>
      </c>
    </row>
    <row r="8736" spans="1:12" x14ac:dyDescent="0.3">
      <c r="A8736" s="2" t="s">
        <v>8287</v>
      </c>
      <c r="B8736" s="2">
        <v>26</v>
      </c>
      <c r="C8736" s="2" t="s">
        <v>20648</v>
      </c>
      <c r="D8736" s="2" t="s">
        <v>24542</v>
      </c>
      <c r="E8736" s="2">
        <v>2165.29</v>
      </c>
      <c r="F8736" s="2">
        <v>17</v>
      </c>
      <c r="G8736" s="2">
        <v>36809.93</v>
      </c>
      <c r="H8736" s="3" t="s">
        <v>25503</v>
      </c>
      <c r="I8736" s="7" t="str">
        <f t="shared" si="409"/>
        <v>Sep</v>
      </c>
      <c r="J8736">
        <f t="shared" si="410"/>
        <v>2023</v>
      </c>
      <c r="K8736" t="str">
        <f>IF(Table1[[#This Row],[Age]]&lt;20,"&lt;20",
   IF(Table1[[#This Row],[Age]]&lt;=30,"20-30",
   IF(Table1[[#This Row],[Age]]&lt;=40,"30-40",
   IF(Table1[[#This Row],[Age]]&lt;=50,"40-50",
   IF(Table1[[#This Row],[Age]]&lt;=60,"50-60",
   IF(Table1[[#This Row],[Age]]&lt;=70,"60-70","70+"))))))</f>
        <v>20-30</v>
      </c>
      <c r="L8736" t="str">
        <f t="shared" si="408"/>
        <v>QTY2</v>
      </c>
    </row>
    <row r="8737" spans="1:12" x14ac:dyDescent="0.3">
      <c r="A8737" s="2" t="s">
        <v>8288</v>
      </c>
      <c r="B8737" s="2">
        <v>18</v>
      </c>
      <c r="C8737" s="2" t="s">
        <v>20649</v>
      </c>
      <c r="D8737" s="2" t="s">
        <v>24528</v>
      </c>
      <c r="E8737" s="2">
        <v>833.26</v>
      </c>
      <c r="F8737" s="2">
        <v>33</v>
      </c>
      <c r="G8737" s="2">
        <v>27497.58</v>
      </c>
      <c r="H8737" s="3" t="s">
        <v>25503</v>
      </c>
      <c r="I8737" s="7" t="str">
        <f t="shared" si="409"/>
        <v>Sep</v>
      </c>
      <c r="J8737">
        <f t="shared" si="410"/>
        <v>2023</v>
      </c>
      <c r="K8737" t="str">
        <f>IF(Table1[[#This Row],[Age]]&lt;20,"&lt;20",
   IF(Table1[[#This Row],[Age]]&lt;=30,"20-30",
   IF(Table1[[#This Row],[Age]]&lt;=40,"30-40",
   IF(Table1[[#This Row],[Age]]&lt;=50,"40-50",
   IF(Table1[[#This Row],[Age]]&lt;=60,"50-60",
   IF(Table1[[#This Row],[Age]]&lt;=70,"60-70","70+"))))))</f>
        <v>&lt;20</v>
      </c>
      <c r="L8737" t="str">
        <f t="shared" si="408"/>
        <v>QTY2</v>
      </c>
    </row>
    <row r="8738" spans="1:12" x14ac:dyDescent="0.3">
      <c r="A8738" s="2" t="s">
        <v>8289</v>
      </c>
      <c r="B8738" s="2">
        <v>28</v>
      </c>
      <c r="C8738" s="2" t="s">
        <v>14300</v>
      </c>
      <c r="D8738" s="2" t="s">
        <v>24600</v>
      </c>
      <c r="E8738" s="2">
        <v>6476.2</v>
      </c>
      <c r="F8738" s="2">
        <v>99</v>
      </c>
      <c r="G8738" s="2">
        <v>641143.80000000005</v>
      </c>
      <c r="H8738" s="3" t="s">
        <v>25504</v>
      </c>
      <c r="I8738" s="7" t="str">
        <f t="shared" si="409"/>
        <v>Sep</v>
      </c>
      <c r="J8738">
        <f t="shared" si="410"/>
        <v>2023</v>
      </c>
      <c r="K8738" t="str">
        <f>IF(Table1[[#This Row],[Age]]&lt;20,"&lt;20",
   IF(Table1[[#This Row],[Age]]&lt;=30,"20-30",
   IF(Table1[[#This Row],[Age]]&lt;=40,"30-40",
   IF(Table1[[#This Row],[Age]]&lt;=50,"40-50",
   IF(Table1[[#This Row],[Age]]&lt;=60,"50-60",
   IF(Table1[[#This Row],[Age]]&lt;=70,"60-70","70+"))))))</f>
        <v>20-30</v>
      </c>
      <c r="L8738" t="str">
        <f t="shared" si="408"/>
        <v>QTY2</v>
      </c>
    </row>
    <row r="8739" spans="1:12" x14ac:dyDescent="0.3">
      <c r="A8739" s="2" t="s">
        <v>8290</v>
      </c>
      <c r="B8739" s="2">
        <v>39</v>
      </c>
      <c r="C8739" s="2" t="s">
        <v>20650</v>
      </c>
      <c r="D8739" s="2" t="s">
        <v>24586</v>
      </c>
      <c r="E8739" s="2">
        <v>6891.05</v>
      </c>
      <c r="F8739" s="2">
        <v>64</v>
      </c>
      <c r="G8739" s="2">
        <v>441027.2</v>
      </c>
      <c r="H8739" s="3" t="s">
        <v>25504</v>
      </c>
      <c r="I8739" s="7" t="str">
        <f t="shared" si="409"/>
        <v>Sep</v>
      </c>
      <c r="J8739">
        <f t="shared" si="410"/>
        <v>2023</v>
      </c>
      <c r="K8739" t="str">
        <f>IF(Table1[[#This Row],[Age]]&lt;20,"&lt;20",
   IF(Table1[[#This Row],[Age]]&lt;=30,"20-30",
   IF(Table1[[#This Row],[Age]]&lt;=40,"30-40",
   IF(Table1[[#This Row],[Age]]&lt;=50,"40-50",
   IF(Table1[[#This Row],[Age]]&lt;=60,"50-60",
   IF(Table1[[#This Row],[Age]]&lt;=70,"60-70","70+"))))))</f>
        <v>30-40</v>
      </c>
      <c r="L8739" t="str">
        <f t="shared" si="408"/>
        <v>QTY2</v>
      </c>
    </row>
    <row r="8740" spans="1:12" x14ac:dyDescent="0.3">
      <c r="A8740" s="2" t="s">
        <v>8291</v>
      </c>
      <c r="B8740" s="2">
        <v>59</v>
      </c>
      <c r="C8740" s="2" t="s">
        <v>20651</v>
      </c>
      <c r="D8740" s="2" t="s">
        <v>24642</v>
      </c>
      <c r="E8740" s="2">
        <v>7756.26</v>
      </c>
      <c r="F8740" s="2">
        <v>28</v>
      </c>
      <c r="G8740" s="2">
        <v>217175.28</v>
      </c>
      <c r="H8740" s="3" t="s">
        <v>25504</v>
      </c>
      <c r="I8740" s="7" t="str">
        <f t="shared" si="409"/>
        <v>Sep</v>
      </c>
      <c r="J8740">
        <f t="shared" si="410"/>
        <v>2023</v>
      </c>
      <c r="K8740" t="str">
        <f>IF(Table1[[#This Row],[Age]]&lt;20,"&lt;20",
   IF(Table1[[#This Row],[Age]]&lt;=30,"20-30",
   IF(Table1[[#This Row],[Age]]&lt;=40,"30-40",
   IF(Table1[[#This Row],[Age]]&lt;=50,"40-50",
   IF(Table1[[#This Row],[Age]]&lt;=60,"50-60",
   IF(Table1[[#This Row],[Age]]&lt;=70,"60-70","70+"))))))</f>
        <v>50-60</v>
      </c>
      <c r="L8740" t="str">
        <f t="shared" si="408"/>
        <v>QTY2</v>
      </c>
    </row>
    <row r="8741" spans="1:12" x14ac:dyDescent="0.3">
      <c r="A8741" s="2" t="s">
        <v>8292</v>
      </c>
      <c r="B8741" s="2">
        <v>45</v>
      </c>
      <c r="C8741" s="2" t="s">
        <v>20652</v>
      </c>
      <c r="D8741" s="2" t="s">
        <v>24439</v>
      </c>
      <c r="E8741" s="2">
        <v>5010.6499999999996</v>
      </c>
      <c r="F8741" s="2">
        <v>40</v>
      </c>
      <c r="G8741" s="2">
        <v>200426</v>
      </c>
      <c r="H8741" s="3" t="s">
        <v>25504</v>
      </c>
      <c r="I8741" s="7" t="str">
        <f t="shared" si="409"/>
        <v>Sep</v>
      </c>
      <c r="J8741">
        <f t="shared" si="410"/>
        <v>2023</v>
      </c>
      <c r="K8741" t="str">
        <f>IF(Table1[[#This Row],[Age]]&lt;20,"&lt;20",
   IF(Table1[[#This Row],[Age]]&lt;=30,"20-30",
   IF(Table1[[#This Row],[Age]]&lt;=40,"30-40",
   IF(Table1[[#This Row],[Age]]&lt;=50,"40-50",
   IF(Table1[[#This Row],[Age]]&lt;=60,"50-60",
   IF(Table1[[#This Row],[Age]]&lt;=70,"60-70","70+"))))))</f>
        <v>40-50</v>
      </c>
      <c r="L8741" t="str">
        <f t="shared" si="408"/>
        <v>QTY2</v>
      </c>
    </row>
    <row r="8742" spans="1:12" x14ac:dyDescent="0.3">
      <c r="A8742" s="2" t="s">
        <v>8293</v>
      </c>
      <c r="B8742" s="2">
        <v>40</v>
      </c>
      <c r="C8742" s="2" t="s">
        <v>18448</v>
      </c>
      <c r="D8742" s="2" t="s">
        <v>24647</v>
      </c>
      <c r="E8742" s="2">
        <v>3462.67</v>
      </c>
      <c r="F8742" s="2">
        <v>48</v>
      </c>
      <c r="G8742" s="2">
        <v>166208.16</v>
      </c>
      <c r="H8742" s="3" t="s">
        <v>25504</v>
      </c>
      <c r="I8742" s="7" t="str">
        <f t="shared" si="409"/>
        <v>Sep</v>
      </c>
      <c r="J8742">
        <f t="shared" si="410"/>
        <v>2023</v>
      </c>
      <c r="K8742" t="str">
        <f>IF(Table1[[#This Row],[Age]]&lt;20,"&lt;20",
   IF(Table1[[#This Row],[Age]]&lt;=30,"20-30",
   IF(Table1[[#This Row],[Age]]&lt;=40,"30-40",
   IF(Table1[[#This Row],[Age]]&lt;=50,"40-50",
   IF(Table1[[#This Row],[Age]]&lt;=60,"50-60",
   IF(Table1[[#This Row],[Age]]&lt;=70,"60-70","70+"))))))</f>
        <v>30-40</v>
      </c>
      <c r="L8742" t="str">
        <f t="shared" si="408"/>
        <v>QTY2</v>
      </c>
    </row>
    <row r="8743" spans="1:12" x14ac:dyDescent="0.3">
      <c r="A8743" s="2" t="s">
        <v>8294</v>
      </c>
      <c r="B8743" s="2">
        <v>31</v>
      </c>
      <c r="C8743" s="2" t="s">
        <v>20653</v>
      </c>
      <c r="D8743" s="2" t="s">
        <v>24527</v>
      </c>
      <c r="E8743" s="2">
        <v>728.3</v>
      </c>
      <c r="F8743" s="2">
        <v>86</v>
      </c>
      <c r="G8743" s="2">
        <v>62633.8</v>
      </c>
      <c r="H8743" s="3" t="s">
        <v>25504</v>
      </c>
      <c r="I8743" s="7" t="str">
        <f t="shared" si="409"/>
        <v>Sep</v>
      </c>
      <c r="J8743">
        <f t="shared" si="410"/>
        <v>2023</v>
      </c>
      <c r="K8743" t="str">
        <f>IF(Table1[[#This Row],[Age]]&lt;20,"&lt;20",
   IF(Table1[[#This Row],[Age]]&lt;=30,"20-30",
   IF(Table1[[#This Row],[Age]]&lt;=40,"30-40",
   IF(Table1[[#This Row],[Age]]&lt;=50,"40-50",
   IF(Table1[[#This Row],[Age]]&lt;=60,"50-60",
   IF(Table1[[#This Row],[Age]]&lt;=70,"60-70","70+"))))))</f>
        <v>30-40</v>
      </c>
      <c r="L8743" t="str">
        <f t="shared" si="408"/>
        <v>QTY2</v>
      </c>
    </row>
    <row r="8744" spans="1:12" x14ac:dyDescent="0.3">
      <c r="A8744" s="2" t="s">
        <v>8295</v>
      </c>
      <c r="B8744" s="2">
        <v>61</v>
      </c>
      <c r="C8744" s="2" t="s">
        <v>20654</v>
      </c>
      <c r="D8744" s="2" t="s">
        <v>24578</v>
      </c>
      <c r="E8744" s="2">
        <v>6386.15</v>
      </c>
      <c r="F8744" s="2">
        <v>81</v>
      </c>
      <c r="G8744" s="2">
        <v>517278.15</v>
      </c>
      <c r="H8744" s="3" t="s">
        <v>25504</v>
      </c>
      <c r="I8744" s="7" t="str">
        <f t="shared" si="409"/>
        <v>Sep</v>
      </c>
      <c r="J8744">
        <f t="shared" si="410"/>
        <v>2023</v>
      </c>
      <c r="K8744" t="str">
        <f>IF(Table1[[#This Row],[Age]]&lt;20,"&lt;20",
   IF(Table1[[#This Row],[Age]]&lt;=30,"20-30",
   IF(Table1[[#This Row],[Age]]&lt;=40,"30-40",
   IF(Table1[[#This Row],[Age]]&lt;=50,"40-50",
   IF(Table1[[#This Row],[Age]]&lt;=60,"50-60",
   IF(Table1[[#This Row],[Age]]&lt;=70,"60-70","70+"))))))</f>
        <v>60-70</v>
      </c>
      <c r="L8744" t="str">
        <f t="shared" si="408"/>
        <v>QTY2</v>
      </c>
    </row>
    <row r="8745" spans="1:12" x14ac:dyDescent="0.3">
      <c r="A8745" s="2" t="s">
        <v>8296</v>
      </c>
      <c r="B8745" s="2">
        <v>39</v>
      </c>
      <c r="C8745" s="2" t="s">
        <v>20655</v>
      </c>
      <c r="D8745" s="2" t="s">
        <v>24531</v>
      </c>
      <c r="E8745" s="2">
        <v>1990.73</v>
      </c>
      <c r="F8745" s="2">
        <v>7</v>
      </c>
      <c r="G8745" s="2">
        <v>13935.11</v>
      </c>
      <c r="H8745" s="3" t="s">
        <v>25504</v>
      </c>
      <c r="I8745" s="7" t="str">
        <f t="shared" si="409"/>
        <v>Sep</v>
      </c>
      <c r="J8745">
        <f t="shared" si="410"/>
        <v>2023</v>
      </c>
      <c r="K8745" t="str">
        <f>IF(Table1[[#This Row],[Age]]&lt;20,"&lt;20",
   IF(Table1[[#This Row],[Age]]&lt;=30,"20-30",
   IF(Table1[[#This Row],[Age]]&lt;=40,"30-40",
   IF(Table1[[#This Row],[Age]]&lt;=50,"40-50",
   IF(Table1[[#This Row],[Age]]&lt;=60,"50-60",
   IF(Table1[[#This Row],[Age]]&lt;=70,"60-70","70+"))))))</f>
        <v>30-40</v>
      </c>
      <c r="L8745" t="str">
        <f t="shared" si="408"/>
        <v>QTY2</v>
      </c>
    </row>
    <row r="8746" spans="1:12" x14ac:dyDescent="0.3">
      <c r="A8746" s="2" t="s">
        <v>5562</v>
      </c>
      <c r="B8746" s="2">
        <v>42</v>
      </c>
      <c r="C8746" s="2" t="s">
        <v>20656</v>
      </c>
      <c r="D8746" s="2" t="s">
        <v>24523</v>
      </c>
      <c r="E8746" s="2">
        <v>3808.38</v>
      </c>
      <c r="F8746" s="2">
        <v>54</v>
      </c>
      <c r="G8746" s="2">
        <v>205652.52</v>
      </c>
      <c r="H8746" s="3" t="s">
        <v>25505</v>
      </c>
      <c r="I8746" s="7" t="str">
        <f t="shared" si="409"/>
        <v>Sep</v>
      </c>
      <c r="J8746">
        <f t="shared" si="410"/>
        <v>2023</v>
      </c>
      <c r="K8746" t="str">
        <f>IF(Table1[[#This Row],[Age]]&lt;20,"&lt;20",
   IF(Table1[[#This Row],[Age]]&lt;=30,"20-30",
   IF(Table1[[#This Row],[Age]]&lt;=40,"30-40",
   IF(Table1[[#This Row],[Age]]&lt;=50,"40-50",
   IF(Table1[[#This Row],[Age]]&lt;=60,"50-60",
   IF(Table1[[#This Row],[Age]]&lt;=70,"60-70","70+"))))))</f>
        <v>40-50</v>
      </c>
      <c r="L8746" t="str">
        <f t="shared" si="408"/>
        <v>QTY2</v>
      </c>
    </row>
    <row r="8747" spans="1:12" x14ac:dyDescent="0.3">
      <c r="A8747" s="2" t="s">
        <v>8297</v>
      </c>
      <c r="B8747" s="2">
        <v>40</v>
      </c>
      <c r="C8747" s="2" t="s">
        <v>20657</v>
      </c>
      <c r="D8747" s="2" t="s">
        <v>24578</v>
      </c>
      <c r="E8747" s="2">
        <v>5180.8599999999997</v>
      </c>
      <c r="F8747" s="2">
        <v>5</v>
      </c>
      <c r="G8747" s="2">
        <v>25904.3</v>
      </c>
      <c r="H8747" s="3" t="s">
        <v>25505</v>
      </c>
      <c r="I8747" s="7" t="str">
        <f t="shared" si="409"/>
        <v>Sep</v>
      </c>
      <c r="J8747">
        <f t="shared" si="410"/>
        <v>2023</v>
      </c>
      <c r="K8747" t="str">
        <f>IF(Table1[[#This Row],[Age]]&lt;20,"&lt;20",
   IF(Table1[[#This Row],[Age]]&lt;=30,"20-30",
   IF(Table1[[#This Row],[Age]]&lt;=40,"30-40",
   IF(Table1[[#This Row],[Age]]&lt;=50,"40-50",
   IF(Table1[[#This Row],[Age]]&lt;=60,"50-60",
   IF(Table1[[#This Row],[Age]]&lt;=70,"60-70","70+"))))))</f>
        <v>30-40</v>
      </c>
      <c r="L8747" t="str">
        <f t="shared" si="408"/>
        <v>QTY2</v>
      </c>
    </row>
    <row r="8748" spans="1:12" x14ac:dyDescent="0.3">
      <c r="A8748" s="2" t="s">
        <v>4751</v>
      </c>
      <c r="B8748" s="2">
        <v>64</v>
      </c>
      <c r="C8748" s="2" t="s">
        <v>20658</v>
      </c>
      <c r="D8748" s="2" t="s">
        <v>24482</v>
      </c>
      <c r="E8748" s="2">
        <v>5845.97</v>
      </c>
      <c r="F8748" s="2">
        <v>16</v>
      </c>
      <c r="G8748" s="2">
        <v>93535.52</v>
      </c>
      <c r="H8748" s="3" t="s">
        <v>25505</v>
      </c>
      <c r="I8748" s="7" t="str">
        <f t="shared" si="409"/>
        <v>Sep</v>
      </c>
      <c r="J8748">
        <f t="shared" si="410"/>
        <v>2023</v>
      </c>
      <c r="K8748" t="str">
        <f>IF(Table1[[#This Row],[Age]]&lt;20,"&lt;20",
   IF(Table1[[#This Row],[Age]]&lt;=30,"20-30",
   IF(Table1[[#This Row],[Age]]&lt;=40,"30-40",
   IF(Table1[[#This Row],[Age]]&lt;=50,"40-50",
   IF(Table1[[#This Row],[Age]]&lt;=60,"50-60",
   IF(Table1[[#This Row],[Age]]&lt;=70,"60-70","70+"))))))</f>
        <v>60-70</v>
      </c>
      <c r="L8748" t="str">
        <f t="shared" si="408"/>
        <v>QTY2</v>
      </c>
    </row>
    <row r="8749" spans="1:12" x14ac:dyDescent="0.3">
      <c r="A8749" s="2" t="s">
        <v>8298</v>
      </c>
      <c r="B8749" s="2">
        <v>34</v>
      </c>
      <c r="C8749" s="2" t="s">
        <v>16561</v>
      </c>
      <c r="D8749" s="2" t="s">
        <v>24650</v>
      </c>
      <c r="E8749" s="2">
        <v>2151.87</v>
      </c>
      <c r="F8749" s="2">
        <v>45</v>
      </c>
      <c r="G8749" s="2">
        <v>96834.15</v>
      </c>
      <c r="H8749" s="3" t="s">
        <v>25505</v>
      </c>
      <c r="I8749" s="7" t="str">
        <f t="shared" si="409"/>
        <v>Sep</v>
      </c>
      <c r="J8749">
        <f t="shared" si="410"/>
        <v>2023</v>
      </c>
      <c r="K8749" t="str">
        <f>IF(Table1[[#This Row],[Age]]&lt;20,"&lt;20",
   IF(Table1[[#This Row],[Age]]&lt;=30,"20-30",
   IF(Table1[[#This Row],[Age]]&lt;=40,"30-40",
   IF(Table1[[#This Row],[Age]]&lt;=50,"40-50",
   IF(Table1[[#This Row],[Age]]&lt;=60,"50-60",
   IF(Table1[[#This Row],[Age]]&lt;=70,"60-70","70+"))))))</f>
        <v>30-40</v>
      </c>
      <c r="L8749" t="str">
        <f t="shared" si="408"/>
        <v>QTY2</v>
      </c>
    </row>
    <row r="8750" spans="1:12" x14ac:dyDescent="0.3">
      <c r="A8750" s="2" t="s">
        <v>4855</v>
      </c>
      <c r="B8750" s="2">
        <v>36</v>
      </c>
      <c r="C8750" s="2" t="s">
        <v>17519</v>
      </c>
      <c r="D8750" s="2" t="s">
        <v>24516</v>
      </c>
      <c r="E8750" s="2">
        <v>5802.48</v>
      </c>
      <c r="F8750" s="2">
        <v>34</v>
      </c>
      <c r="G8750" s="2">
        <v>197284.32</v>
      </c>
      <c r="H8750" s="3" t="s">
        <v>25505</v>
      </c>
      <c r="I8750" s="7" t="str">
        <f t="shared" si="409"/>
        <v>Sep</v>
      </c>
      <c r="J8750">
        <f t="shared" si="410"/>
        <v>2023</v>
      </c>
      <c r="K8750" t="str">
        <f>IF(Table1[[#This Row],[Age]]&lt;20,"&lt;20",
   IF(Table1[[#This Row],[Age]]&lt;=30,"20-30",
   IF(Table1[[#This Row],[Age]]&lt;=40,"30-40",
   IF(Table1[[#This Row],[Age]]&lt;=50,"40-50",
   IF(Table1[[#This Row],[Age]]&lt;=60,"50-60",
   IF(Table1[[#This Row],[Age]]&lt;=70,"60-70","70+"))))))</f>
        <v>30-40</v>
      </c>
      <c r="L8750" t="str">
        <f t="shared" si="408"/>
        <v>QTY2</v>
      </c>
    </row>
    <row r="8751" spans="1:12" x14ac:dyDescent="0.3">
      <c r="A8751" s="2" t="s">
        <v>8299</v>
      </c>
      <c r="B8751" s="2">
        <v>64</v>
      </c>
      <c r="C8751" s="2" t="s">
        <v>14653</v>
      </c>
      <c r="D8751" s="2" t="s">
        <v>24485</v>
      </c>
      <c r="E8751" s="2">
        <v>7696.36</v>
      </c>
      <c r="F8751" s="2">
        <v>94</v>
      </c>
      <c r="G8751" s="2">
        <v>723457.84</v>
      </c>
      <c r="H8751" s="3" t="s">
        <v>25505</v>
      </c>
      <c r="I8751" s="7" t="str">
        <f t="shared" si="409"/>
        <v>Sep</v>
      </c>
      <c r="J8751">
        <f t="shared" si="410"/>
        <v>2023</v>
      </c>
      <c r="K8751" t="str">
        <f>IF(Table1[[#This Row],[Age]]&lt;20,"&lt;20",
   IF(Table1[[#This Row],[Age]]&lt;=30,"20-30",
   IF(Table1[[#This Row],[Age]]&lt;=40,"30-40",
   IF(Table1[[#This Row],[Age]]&lt;=50,"40-50",
   IF(Table1[[#This Row],[Age]]&lt;=60,"50-60",
   IF(Table1[[#This Row],[Age]]&lt;=70,"60-70","70+"))))))</f>
        <v>60-70</v>
      </c>
      <c r="L8751" t="str">
        <f t="shared" si="408"/>
        <v>QTY2</v>
      </c>
    </row>
    <row r="8752" spans="1:12" x14ac:dyDescent="0.3">
      <c r="A8752" s="2" t="s">
        <v>8300</v>
      </c>
      <c r="B8752" s="2">
        <v>41</v>
      </c>
      <c r="C8752" s="2" t="s">
        <v>16789</v>
      </c>
      <c r="D8752" s="2" t="s">
        <v>24480</v>
      </c>
      <c r="E8752" s="2">
        <v>3466.06</v>
      </c>
      <c r="F8752" s="2">
        <v>1</v>
      </c>
      <c r="G8752" s="2">
        <v>3466.06</v>
      </c>
      <c r="H8752" s="3" t="s">
        <v>25505</v>
      </c>
      <c r="I8752" s="7" t="str">
        <f t="shared" si="409"/>
        <v>Sep</v>
      </c>
      <c r="J8752">
        <f t="shared" si="410"/>
        <v>2023</v>
      </c>
      <c r="K8752" t="str">
        <f>IF(Table1[[#This Row],[Age]]&lt;20,"&lt;20",
   IF(Table1[[#This Row],[Age]]&lt;=30,"20-30",
   IF(Table1[[#This Row],[Age]]&lt;=40,"30-40",
   IF(Table1[[#This Row],[Age]]&lt;=50,"40-50",
   IF(Table1[[#This Row],[Age]]&lt;=60,"50-60",
   IF(Table1[[#This Row],[Age]]&lt;=70,"60-70","70+"))))))</f>
        <v>40-50</v>
      </c>
      <c r="L8752" t="str">
        <f t="shared" si="408"/>
        <v>QTY2</v>
      </c>
    </row>
    <row r="8753" spans="1:12" x14ac:dyDescent="0.3">
      <c r="A8753" s="2" t="s">
        <v>8301</v>
      </c>
      <c r="B8753" s="2">
        <v>34</v>
      </c>
      <c r="C8753" s="2" t="s">
        <v>20659</v>
      </c>
      <c r="D8753" s="2" t="s">
        <v>24429</v>
      </c>
      <c r="E8753" s="2">
        <v>9240</v>
      </c>
      <c r="F8753" s="2">
        <v>64</v>
      </c>
      <c r="G8753" s="2">
        <v>591360</v>
      </c>
      <c r="H8753" s="3" t="s">
        <v>25505</v>
      </c>
      <c r="I8753" s="7" t="str">
        <f t="shared" si="409"/>
        <v>Sep</v>
      </c>
      <c r="J8753">
        <f t="shared" si="410"/>
        <v>2023</v>
      </c>
      <c r="K8753" t="str">
        <f>IF(Table1[[#This Row],[Age]]&lt;20,"&lt;20",
   IF(Table1[[#This Row],[Age]]&lt;=30,"20-30",
   IF(Table1[[#This Row],[Age]]&lt;=40,"30-40",
   IF(Table1[[#This Row],[Age]]&lt;=50,"40-50",
   IF(Table1[[#This Row],[Age]]&lt;=60,"50-60",
   IF(Table1[[#This Row],[Age]]&lt;=70,"60-70","70+"))))))</f>
        <v>30-40</v>
      </c>
      <c r="L8753" t="str">
        <f t="shared" si="408"/>
        <v>QTY2</v>
      </c>
    </row>
    <row r="8754" spans="1:12" x14ac:dyDescent="0.3">
      <c r="A8754" s="2" t="s">
        <v>1434</v>
      </c>
      <c r="B8754" s="2">
        <v>44</v>
      </c>
      <c r="C8754" s="2" t="s">
        <v>20660</v>
      </c>
      <c r="D8754" s="2" t="s">
        <v>24587</v>
      </c>
      <c r="E8754" s="2">
        <v>194.14</v>
      </c>
      <c r="F8754" s="2">
        <v>3</v>
      </c>
      <c r="G8754" s="2">
        <v>582.41999999999996</v>
      </c>
      <c r="H8754" s="3" t="s">
        <v>25505</v>
      </c>
      <c r="I8754" s="7" t="str">
        <f t="shared" si="409"/>
        <v>Sep</v>
      </c>
      <c r="J8754">
        <f t="shared" si="410"/>
        <v>2023</v>
      </c>
      <c r="K8754" t="str">
        <f>IF(Table1[[#This Row],[Age]]&lt;20,"&lt;20",
   IF(Table1[[#This Row],[Age]]&lt;=30,"20-30",
   IF(Table1[[#This Row],[Age]]&lt;=40,"30-40",
   IF(Table1[[#This Row],[Age]]&lt;=50,"40-50",
   IF(Table1[[#This Row],[Age]]&lt;=60,"50-60",
   IF(Table1[[#This Row],[Age]]&lt;=70,"60-70","70+"))))))</f>
        <v>40-50</v>
      </c>
      <c r="L8754" t="str">
        <f t="shared" si="408"/>
        <v>QTY2</v>
      </c>
    </row>
    <row r="8755" spans="1:12" x14ac:dyDescent="0.3">
      <c r="A8755" s="2" t="s">
        <v>8302</v>
      </c>
      <c r="B8755" s="2">
        <v>51</v>
      </c>
      <c r="C8755" s="2" t="s">
        <v>19475</v>
      </c>
      <c r="D8755" s="2" t="s">
        <v>24645</v>
      </c>
      <c r="E8755" s="2">
        <v>6268.61</v>
      </c>
      <c r="F8755" s="2">
        <v>24</v>
      </c>
      <c r="G8755" s="2">
        <v>150446.64000000001</v>
      </c>
      <c r="H8755" s="3" t="s">
        <v>25505</v>
      </c>
      <c r="I8755" s="7" t="str">
        <f t="shared" si="409"/>
        <v>Sep</v>
      </c>
      <c r="J8755">
        <f t="shared" si="410"/>
        <v>2023</v>
      </c>
      <c r="K8755" t="str">
        <f>IF(Table1[[#This Row],[Age]]&lt;20,"&lt;20",
   IF(Table1[[#This Row],[Age]]&lt;=30,"20-30",
   IF(Table1[[#This Row],[Age]]&lt;=40,"30-40",
   IF(Table1[[#This Row],[Age]]&lt;=50,"40-50",
   IF(Table1[[#This Row],[Age]]&lt;=60,"50-60",
   IF(Table1[[#This Row],[Age]]&lt;=70,"60-70","70+"))))))</f>
        <v>50-60</v>
      </c>
      <c r="L8755" t="str">
        <f t="shared" si="408"/>
        <v>QTY2</v>
      </c>
    </row>
    <row r="8756" spans="1:12" x14ac:dyDescent="0.3">
      <c r="A8756" s="2" t="s">
        <v>8303</v>
      </c>
      <c r="B8756" s="2">
        <v>33</v>
      </c>
      <c r="C8756" s="2" t="s">
        <v>19027</v>
      </c>
      <c r="D8756" s="2" t="s">
        <v>24616</v>
      </c>
      <c r="E8756" s="2">
        <v>1648.56</v>
      </c>
      <c r="F8756" s="2">
        <v>66</v>
      </c>
      <c r="G8756" s="2">
        <v>108804.96</v>
      </c>
      <c r="H8756" s="3" t="s">
        <v>25505</v>
      </c>
      <c r="I8756" s="7" t="str">
        <f t="shared" si="409"/>
        <v>Sep</v>
      </c>
      <c r="J8756">
        <f t="shared" si="410"/>
        <v>2023</v>
      </c>
      <c r="K8756" t="str">
        <f>IF(Table1[[#This Row],[Age]]&lt;20,"&lt;20",
   IF(Table1[[#This Row],[Age]]&lt;=30,"20-30",
   IF(Table1[[#This Row],[Age]]&lt;=40,"30-40",
   IF(Table1[[#This Row],[Age]]&lt;=50,"40-50",
   IF(Table1[[#This Row],[Age]]&lt;=60,"50-60",
   IF(Table1[[#This Row],[Age]]&lt;=70,"60-70","70+"))))))</f>
        <v>30-40</v>
      </c>
      <c r="L8756" t="str">
        <f t="shared" si="408"/>
        <v>QTY2</v>
      </c>
    </row>
    <row r="8757" spans="1:12" x14ac:dyDescent="0.3">
      <c r="A8757" s="2" t="s">
        <v>8304</v>
      </c>
      <c r="B8757" s="2">
        <v>29</v>
      </c>
      <c r="C8757" s="2" t="s">
        <v>20661</v>
      </c>
      <c r="D8757" s="2" t="s">
        <v>24480</v>
      </c>
      <c r="E8757" s="2">
        <v>6392.02</v>
      </c>
      <c r="F8757" s="2">
        <v>53</v>
      </c>
      <c r="G8757" s="2">
        <v>338777.06</v>
      </c>
      <c r="H8757" s="3" t="s">
        <v>25505</v>
      </c>
      <c r="I8757" s="7" t="str">
        <f t="shared" si="409"/>
        <v>Sep</v>
      </c>
      <c r="J8757">
        <f t="shared" si="410"/>
        <v>2023</v>
      </c>
      <c r="K8757" t="str">
        <f>IF(Table1[[#This Row],[Age]]&lt;20,"&lt;20",
   IF(Table1[[#This Row],[Age]]&lt;=30,"20-30",
   IF(Table1[[#This Row],[Age]]&lt;=40,"30-40",
   IF(Table1[[#This Row],[Age]]&lt;=50,"40-50",
   IF(Table1[[#This Row],[Age]]&lt;=60,"50-60",
   IF(Table1[[#This Row],[Age]]&lt;=70,"60-70","70+"))))))</f>
        <v>20-30</v>
      </c>
      <c r="L8757" t="str">
        <f t="shared" si="408"/>
        <v>QTY2</v>
      </c>
    </row>
    <row r="8758" spans="1:12" x14ac:dyDescent="0.3">
      <c r="A8758" s="2" t="s">
        <v>8305</v>
      </c>
      <c r="B8758" s="2">
        <v>37</v>
      </c>
      <c r="C8758" s="2" t="s">
        <v>14682</v>
      </c>
      <c r="D8758" s="2" t="s">
        <v>24500</v>
      </c>
      <c r="E8758" s="2">
        <v>471.93</v>
      </c>
      <c r="F8758" s="2">
        <v>88</v>
      </c>
      <c r="G8758" s="2">
        <v>41529.839999999997</v>
      </c>
      <c r="H8758" s="3" t="s">
        <v>25505</v>
      </c>
      <c r="I8758" s="7" t="str">
        <f t="shared" si="409"/>
        <v>Sep</v>
      </c>
      <c r="J8758">
        <f t="shared" si="410"/>
        <v>2023</v>
      </c>
      <c r="K8758" t="str">
        <f>IF(Table1[[#This Row],[Age]]&lt;20,"&lt;20",
   IF(Table1[[#This Row],[Age]]&lt;=30,"20-30",
   IF(Table1[[#This Row],[Age]]&lt;=40,"30-40",
   IF(Table1[[#This Row],[Age]]&lt;=50,"40-50",
   IF(Table1[[#This Row],[Age]]&lt;=60,"50-60",
   IF(Table1[[#This Row],[Age]]&lt;=70,"60-70","70+"))))))</f>
        <v>30-40</v>
      </c>
      <c r="L8758" t="str">
        <f t="shared" si="408"/>
        <v>QTY2</v>
      </c>
    </row>
    <row r="8759" spans="1:12" x14ac:dyDescent="0.3">
      <c r="A8759" s="2" t="s">
        <v>8306</v>
      </c>
      <c r="B8759" s="2">
        <v>29</v>
      </c>
      <c r="C8759" s="2" t="s">
        <v>20662</v>
      </c>
      <c r="D8759" s="2" t="s">
        <v>24515</v>
      </c>
      <c r="E8759" s="2">
        <v>5493.29</v>
      </c>
      <c r="F8759" s="2">
        <v>78</v>
      </c>
      <c r="G8759" s="2">
        <v>428476.62</v>
      </c>
      <c r="H8759" s="3" t="s">
        <v>25505</v>
      </c>
      <c r="I8759" s="7" t="str">
        <f t="shared" si="409"/>
        <v>Sep</v>
      </c>
      <c r="J8759">
        <f t="shared" si="410"/>
        <v>2023</v>
      </c>
      <c r="K8759" t="str">
        <f>IF(Table1[[#This Row],[Age]]&lt;20,"&lt;20",
   IF(Table1[[#This Row],[Age]]&lt;=30,"20-30",
   IF(Table1[[#This Row],[Age]]&lt;=40,"30-40",
   IF(Table1[[#This Row],[Age]]&lt;=50,"40-50",
   IF(Table1[[#This Row],[Age]]&lt;=60,"50-60",
   IF(Table1[[#This Row],[Age]]&lt;=70,"60-70","70+"))))))</f>
        <v>20-30</v>
      </c>
      <c r="L8759" t="str">
        <f t="shared" si="408"/>
        <v>QTY2</v>
      </c>
    </row>
    <row r="8760" spans="1:12" x14ac:dyDescent="0.3">
      <c r="A8760" s="2" t="s">
        <v>8307</v>
      </c>
      <c r="B8760" s="2">
        <v>42</v>
      </c>
      <c r="C8760" s="2" t="s">
        <v>20663</v>
      </c>
      <c r="D8760" s="2" t="s">
        <v>24624</v>
      </c>
      <c r="E8760" s="2">
        <v>7518.83</v>
      </c>
      <c r="F8760" s="2">
        <v>4</v>
      </c>
      <c r="G8760" s="2">
        <v>30075.32</v>
      </c>
      <c r="H8760" s="3" t="s">
        <v>25506</v>
      </c>
      <c r="I8760" s="7" t="str">
        <f t="shared" si="409"/>
        <v>Sep</v>
      </c>
      <c r="J8760">
        <f t="shared" si="410"/>
        <v>2023</v>
      </c>
      <c r="K8760" t="str">
        <f>IF(Table1[[#This Row],[Age]]&lt;20,"&lt;20",
   IF(Table1[[#This Row],[Age]]&lt;=30,"20-30",
   IF(Table1[[#This Row],[Age]]&lt;=40,"30-40",
   IF(Table1[[#This Row],[Age]]&lt;=50,"40-50",
   IF(Table1[[#This Row],[Age]]&lt;=60,"50-60",
   IF(Table1[[#This Row],[Age]]&lt;=70,"60-70","70+"))))))</f>
        <v>40-50</v>
      </c>
      <c r="L8760" t="str">
        <f t="shared" si="408"/>
        <v>QTY2</v>
      </c>
    </row>
    <row r="8761" spans="1:12" x14ac:dyDescent="0.3">
      <c r="A8761" s="2" t="s">
        <v>8308</v>
      </c>
      <c r="B8761" s="2">
        <v>41</v>
      </c>
      <c r="C8761" s="2" t="s">
        <v>20664</v>
      </c>
      <c r="D8761" s="2" t="s">
        <v>24451</v>
      </c>
      <c r="E8761" s="2">
        <v>1911.76</v>
      </c>
      <c r="F8761" s="2">
        <v>98</v>
      </c>
      <c r="G8761" s="2">
        <v>187352.48</v>
      </c>
      <c r="H8761" s="3" t="s">
        <v>25506</v>
      </c>
      <c r="I8761" s="7" t="str">
        <f t="shared" si="409"/>
        <v>Sep</v>
      </c>
      <c r="J8761">
        <f t="shared" si="410"/>
        <v>2023</v>
      </c>
      <c r="K8761" t="str">
        <f>IF(Table1[[#This Row],[Age]]&lt;20,"&lt;20",
   IF(Table1[[#This Row],[Age]]&lt;=30,"20-30",
   IF(Table1[[#This Row],[Age]]&lt;=40,"30-40",
   IF(Table1[[#This Row],[Age]]&lt;=50,"40-50",
   IF(Table1[[#This Row],[Age]]&lt;=60,"50-60",
   IF(Table1[[#This Row],[Age]]&lt;=70,"60-70","70+"))))))</f>
        <v>40-50</v>
      </c>
      <c r="L8761" t="str">
        <f t="shared" si="408"/>
        <v>QTY2</v>
      </c>
    </row>
    <row r="8762" spans="1:12" x14ac:dyDescent="0.3">
      <c r="A8762" s="2" t="s">
        <v>8309</v>
      </c>
      <c r="B8762" s="2">
        <v>50</v>
      </c>
      <c r="C8762" s="2" t="s">
        <v>20665</v>
      </c>
      <c r="D8762" s="2" t="s">
        <v>24596</v>
      </c>
      <c r="E8762" s="2">
        <v>3608.09</v>
      </c>
      <c r="F8762" s="2">
        <v>38</v>
      </c>
      <c r="G8762" s="2">
        <v>137107.42000000001</v>
      </c>
      <c r="H8762" s="3" t="s">
        <v>25506</v>
      </c>
      <c r="I8762" s="7" t="str">
        <f t="shared" si="409"/>
        <v>Sep</v>
      </c>
      <c r="J8762">
        <f t="shared" si="410"/>
        <v>2023</v>
      </c>
      <c r="K8762" t="str">
        <f>IF(Table1[[#This Row],[Age]]&lt;20,"&lt;20",
   IF(Table1[[#This Row],[Age]]&lt;=30,"20-30",
   IF(Table1[[#This Row],[Age]]&lt;=40,"30-40",
   IF(Table1[[#This Row],[Age]]&lt;=50,"40-50",
   IF(Table1[[#This Row],[Age]]&lt;=60,"50-60",
   IF(Table1[[#This Row],[Age]]&lt;=70,"60-70","70+"))))))</f>
        <v>40-50</v>
      </c>
      <c r="L8762" t="str">
        <f t="shared" si="408"/>
        <v>QTY2</v>
      </c>
    </row>
    <row r="8763" spans="1:12" x14ac:dyDescent="0.3">
      <c r="A8763" s="2" t="s">
        <v>8310</v>
      </c>
      <c r="B8763" s="2">
        <v>30</v>
      </c>
      <c r="C8763" s="2" t="s">
        <v>14485</v>
      </c>
      <c r="D8763" s="2" t="s">
        <v>24417</v>
      </c>
      <c r="E8763" s="2">
        <v>4567.1000000000004</v>
      </c>
      <c r="F8763" s="2">
        <v>85</v>
      </c>
      <c r="G8763" s="2">
        <v>388203.5</v>
      </c>
      <c r="H8763" s="3" t="s">
        <v>25506</v>
      </c>
      <c r="I8763" s="7" t="str">
        <f t="shared" si="409"/>
        <v>Sep</v>
      </c>
      <c r="J8763">
        <f t="shared" si="410"/>
        <v>2023</v>
      </c>
      <c r="K8763" t="str">
        <f>IF(Table1[[#This Row],[Age]]&lt;20,"&lt;20",
   IF(Table1[[#This Row],[Age]]&lt;=30,"20-30",
   IF(Table1[[#This Row],[Age]]&lt;=40,"30-40",
   IF(Table1[[#This Row],[Age]]&lt;=50,"40-50",
   IF(Table1[[#This Row],[Age]]&lt;=60,"50-60",
   IF(Table1[[#This Row],[Age]]&lt;=70,"60-70","70+"))))))</f>
        <v>20-30</v>
      </c>
      <c r="L8763" t="str">
        <f t="shared" si="408"/>
        <v>QTY2</v>
      </c>
    </row>
    <row r="8764" spans="1:12" x14ac:dyDescent="0.3">
      <c r="A8764" s="2" t="s">
        <v>8311</v>
      </c>
      <c r="B8764" s="2">
        <v>54</v>
      </c>
      <c r="C8764" s="2" t="s">
        <v>20666</v>
      </c>
      <c r="D8764" s="2" t="s">
        <v>24564</v>
      </c>
      <c r="E8764" s="2">
        <v>6097.06</v>
      </c>
      <c r="F8764" s="2">
        <v>30</v>
      </c>
      <c r="G8764" s="2">
        <v>182911.8</v>
      </c>
      <c r="H8764" s="3" t="s">
        <v>25506</v>
      </c>
      <c r="I8764" s="7" t="str">
        <f t="shared" si="409"/>
        <v>Sep</v>
      </c>
      <c r="J8764">
        <f t="shared" si="410"/>
        <v>2023</v>
      </c>
      <c r="K8764" t="str">
        <f>IF(Table1[[#This Row],[Age]]&lt;20,"&lt;20",
   IF(Table1[[#This Row],[Age]]&lt;=30,"20-30",
   IF(Table1[[#This Row],[Age]]&lt;=40,"30-40",
   IF(Table1[[#This Row],[Age]]&lt;=50,"40-50",
   IF(Table1[[#This Row],[Age]]&lt;=60,"50-60",
   IF(Table1[[#This Row],[Age]]&lt;=70,"60-70","70+"))))))</f>
        <v>50-60</v>
      </c>
      <c r="L8764" t="str">
        <f t="shared" si="408"/>
        <v>QTY2</v>
      </c>
    </row>
    <row r="8765" spans="1:12" x14ac:dyDescent="0.3">
      <c r="A8765" s="2" t="s">
        <v>8312</v>
      </c>
      <c r="B8765" s="2">
        <v>20</v>
      </c>
      <c r="C8765" s="2" t="s">
        <v>20667</v>
      </c>
      <c r="D8765" s="2" t="s">
        <v>24633</v>
      </c>
      <c r="E8765" s="2">
        <v>3543.56</v>
      </c>
      <c r="F8765" s="2">
        <v>41</v>
      </c>
      <c r="G8765" s="2">
        <v>145285.96</v>
      </c>
      <c r="H8765" s="3" t="s">
        <v>25507</v>
      </c>
      <c r="I8765" s="7" t="str">
        <f t="shared" si="409"/>
        <v>Sep</v>
      </c>
      <c r="J8765">
        <f t="shared" si="410"/>
        <v>2023</v>
      </c>
      <c r="K8765" t="str">
        <f>IF(Table1[[#This Row],[Age]]&lt;20,"&lt;20",
   IF(Table1[[#This Row],[Age]]&lt;=30,"20-30",
   IF(Table1[[#This Row],[Age]]&lt;=40,"30-40",
   IF(Table1[[#This Row],[Age]]&lt;=50,"40-50",
   IF(Table1[[#This Row],[Age]]&lt;=60,"50-60",
   IF(Table1[[#This Row],[Age]]&lt;=70,"60-70","70+"))))))</f>
        <v>20-30</v>
      </c>
      <c r="L8765" t="str">
        <f t="shared" si="408"/>
        <v>QTY2</v>
      </c>
    </row>
    <row r="8766" spans="1:12" x14ac:dyDescent="0.3">
      <c r="A8766" s="2" t="s">
        <v>8313</v>
      </c>
      <c r="B8766" s="2">
        <v>52</v>
      </c>
      <c r="C8766" s="2" t="s">
        <v>20668</v>
      </c>
      <c r="D8766" s="2" t="s">
        <v>24637</v>
      </c>
      <c r="E8766" s="2">
        <v>9595.36</v>
      </c>
      <c r="F8766" s="2">
        <v>26</v>
      </c>
      <c r="G8766" s="2">
        <v>249479.36</v>
      </c>
      <c r="H8766" s="3" t="s">
        <v>25507</v>
      </c>
      <c r="I8766" s="7" t="str">
        <f t="shared" si="409"/>
        <v>Sep</v>
      </c>
      <c r="J8766">
        <f t="shared" si="410"/>
        <v>2023</v>
      </c>
      <c r="K8766" t="str">
        <f>IF(Table1[[#This Row],[Age]]&lt;20,"&lt;20",
   IF(Table1[[#This Row],[Age]]&lt;=30,"20-30",
   IF(Table1[[#This Row],[Age]]&lt;=40,"30-40",
   IF(Table1[[#This Row],[Age]]&lt;=50,"40-50",
   IF(Table1[[#This Row],[Age]]&lt;=60,"50-60",
   IF(Table1[[#This Row],[Age]]&lt;=70,"60-70","70+"))))))</f>
        <v>50-60</v>
      </c>
      <c r="L8766" t="str">
        <f t="shared" si="408"/>
        <v>QTY2</v>
      </c>
    </row>
    <row r="8767" spans="1:12" x14ac:dyDescent="0.3">
      <c r="A8767" s="2" t="s">
        <v>8314</v>
      </c>
      <c r="B8767" s="2">
        <v>35</v>
      </c>
      <c r="C8767" s="2" t="s">
        <v>20669</v>
      </c>
      <c r="D8767" s="2" t="s">
        <v>24532</v>
      </c>
      <c r="E8767" s="2">
        <v>2345.75</v>
      </c>
      <c r="F8767" s="2">
        <v>55</v>
      </c>
      <c r="G8767" s="2">
        <v>129016.25</v>
      </c>
      <c r="H8767" s="3" t="s">
        <v>25507</v>
      </c>
      <c r="I8767" s="7" t="str">
        <f t="shared" si="409"/>
        <v>Sep</v>
      </c>
      <c r="J8767">
        <f t="shared" si="410"/>
        <v>2023</v>
      </c>
      <c r="K8767" t="str">
        <f>IF(Table1[[#This Row],[Age]]&lt;20,"&lt;20",
   IF(Table1[[#This Row],[Age]]&lt;=30,"20-30",
   IF(Table1[[#This Row],[Age]]&lt;=40,"30-40",
   IF(Table1[[#This Row],[Age]]&lt;=50,"40-50",
   IF(Table1[[#This Row],[Age]]&lt;=60,"50-60",
   IF(Table1[[#This Row],[Age]]&lt;=70,"60-70","70+"))))))</f>
        <v>30-40</v>
      </c>
      <c r="L8767" t="str">
        <f t="shared" si="408"/>
        <v>QTY2</v>
      </c>
    </row>
    <row r="8768" spans="1:12" x14ac:dyDescent="0.3">
      <c r="A8768" s="2" t="s">
        <v>8315</v>
      </c>
      <c r="B8768" s="2">
        <v>55</v>
      </c>
      <c r="C8768" s="2" t="s">
        <v>16550</v>
      </c>
      <c r="D8768" s="2" t="s">
        <v>24549</v>
      </c>
      <c r="E8768" s="2">
        <v>4480.13</v>
      </c>
      <c r="F8768" s="2">
        <v>31</v>
      </c>
      <c r="G8768" s="2">
        <v>138884.03</v>
      </c>
      <c r="H8768" s="3" t="s">
        <v>25507</v>
      </c>
      <c r="I8768" s="7" t="str">
        <f t="shared" si="409"/>
        <v>Sep</v>
      </c>
      <c r="J8768">
        <f t="shared" si="410"/>
        <v>2023</v>
      </c>
      <c r="K8768" t="str">
        <f>IF(Table1[[#This Row],[Age]]&lt;20,"&lt;20",
   IF(Table1[[#This Row],[Age]]&lt;=30,"20-30",
   IF(Table1[[#This Row],[Age]]&lt;=40,"30-40",
   IF(Table1[[#This Row],[Age]]&lt;=50,"40-50",
   IF(Table1[[#This Row],[Age]]&lt;=60,"50-60",
   IF(Table1[[#This Row],[Age]]&lt;=70,"60-70","70+"))))))</f>
        <v>50-60</v>
      </c>
      <c r="L8768" t="str">
        <f t="shared" si="408"/>
        <v>QTY2</v>
      </c>
    </row>
    <row r="8769" spans="1:12" x14ac:dyDescent="0.3">
      <c r="A8769" s="2" t="s">
        <v>8316</v>
      </c>
      <c r="B8769" s="2">
        <v>57</v>
      </c>
      <c r="C8769" s="2" t="s">
        <v>13843</v>
      </c>
      <c r="D8769" s="2" t="s">
        <v>24443</v>
      </c>
      <c r="E8769" s="2">
        <v>4202.8999999999996</v>
      </c>
      <c r="F8769" s="2">
        <v>12</v>
      </c>
      <c r="G8769" s="2">
        <v>50434.8</v>
      </c>
      <c r="H8769" s="3" t="s">
        <v>25507</v>
      </c>
      <c r="I8769" s="7" t="str">
        <f t="shared" si="409"/>
        <v>Sep</v>
      </c>
      <c r="J8769">
        <f t="shared" si="410"/>
        <v>2023</v>
      </c>
      <c r="K8769" t="str">
        <f>IF(Table1[[#This Row],[Age]]&lt;20,"&lt;20",
   IF(Table1[[#This Row],[Age]]&lt;=30,"20-30",
   IF(Table1[[#This Row],[Age]]&lt;=40,"30-40",
   IF(Table1[[#This Row],[Age]]&lt;=50,"40-50",
   IF(Table1[[#This Row],[Age]]&lt;=60,"50-60",
   IF(Table1[[#This Row],[Age]]&lt;=70,"60-70","70+"))))))</f>
        <v>50-60</v>
      </c>
      <c r="L8769" t="str">
        <f t="shared" si="408"/>
        <v>QTY2</v>
      </c>
    </row>
    <row r="8770" spans="1:12" x14ac:dyDescent="0.3">
      <c r="A8770" s="2" t="s">
        <v>8317</v>
      </c>
      <c r="B8770" s="2">
        <v>27</v>
      </c>
      <c r="C8770" s="2" t="s">
        <v>20670</v>
      </c>
      <c r="D8770" s="2" t="s">
        <v>24449</v>
      </c>
      <c r="E8770" s="2">
        <v>4373.1899999999996</v>
      </c>
      <c r="F8770" s="2">
        <v>67</v>
      </c>
      <c r="G8770" s="2">
        <v>293003.73</v>
      </c>
      <c r="H8770" s="3" t="s">
        <v>25507</v>
      </c>
      <c r="I8770" s="7" t="str">
        <f t="shared" si="409"/>
        <v>Sep</v>
      </c>
      <c r="J8770">
        <f t="shared" si="410"/>
        <v>2023</v>
      </c>
      <c r="K8770" t="str">
        <f>IF(Table1[[#This Row],[Age]]&lt;20,"&lt;20",
   IF(Table1[[#This Row],[Age]]&lt;=30,"20-30",
   IF(Table1[[#This Row],[Age]]&lt;=40,"30-40",
   IF(Table1[[#This Row],[Age]]&lt;=50,"40-50",
   IF(Table1[[#This Row],[Age]]&lt;=60,"50-60",
   IF(Table1[[#This Row],[Age]]&lt;=70,"60-70","70+"))))))</f>
        <v>20-30</v>
      </c>
      <c r="L8770" t="str">
        <f t="shared" ref="L8770:L8833" si="411">IF(OR(MONTH(H8770)=4, MONTH(H8770)=5, MONTH(H8770)=6, MONTH(H8770)=7), "QTY1",
IF(OR(MONTH(H8770)=8, MONTH(H8770)=9, MONTH(H8770)=10, MONTH(H8770)=11), "QTY2",
IF(OR(MONTH(H8770)=12, MONTH(H8770)=1), "QTY3", "QTY4")))</f>
        <v>QTY2</v>
      </c>
    </row>
    <row r="8771" spans="1:12" x14ac:dyDescent="0.3">
      <c r="A8771" s="2" t="s">
        <v>8318</v>
      </c>
      <c r="B8771" s="2">
        <v>27</v>
      </c>
      <c r="C8771" s="2" t="s">
        <v>20671</v>
      </c>
      <c r="D8771" s="2" t="s">
        <v>24439</v>
      </c>
      <c r="E8771" s="2">
        <v>3968.53</v>
      </c>
      <c r="F8771" s="2">
        <v>75</v>
      </c>
      <c r="G8771" s="2">
        <v>297639.75</v>
      </c>
      <c r="H8771" s="3" t="s">
        <v>25507</v>
      </c>
      <c r="I8771" s="7" t="str">
        <f t="shared" ref="I8771:I8834" si="412">TEXT(H8771,"MMM")</f>
        <v>Sep</v>
      </c>
      <c r="J8771">
        <f t="shared" ref="J8771:J8834" si="413">YEAR(H8771)</f>
        <v>2023</v>
      </c>
      <c r="K8771" t="str">
        <f>IF(Table1[[#This Row],[Age]]&lt;20,"&lt;20",
   IF(Table1[[#This Row],[Age]]&lt;=30,"20-30",
   IF(Table1[[#This Row],[Age]]&lt;=40,"30-40",
   IF(Table1[[#This Row],[Age]]&lt;=50,"40-50",
   IF(Table1[[#This Row],[Age]]&lt;=60,"50-60",
   IF(Table1[[#This Row],[Age]]&lt;=70,"60-70","70+"))))))</f>
        <v>20-30</v>
      </c>
      <c r="L8771" t="str">
        <f t="shared" si="411"/>
        <v>QTY2</v>
      </c>
    </row>
    <row r="8772" spans="1:12" x14ac:dyDescent="0.3">
      <c r="A8772" s="2" t="s">
        <v>8319</v>
      </c>
      <c r="B8772" s="2">
        <v>63</v>
      </c>
      <c r="C8772" s="2" t="s">
        <v>20672</v>
      </c>
      <c r="D8772" s="2" t="s">
        <v>24580</v>
      </c>
      <c r="E8772" s="2">
        <v>1855.04</v>
      </c>
      <c r="F8772" s="2">
        <v>1</v>
      </c>
      <c r="G8772" s="2">
        <v>1855.04</v>
      </c>
      <c r="H8772" s="3" t="s">
        <v>25507</v>
      </c>
      <c r="I8772" s="7" t="str">
        <f t="shared" si="412"/>
        <v>Sep</v>
      </c>
      <c r="J8772">
        <f t="shared" si="413"/>
        <v>2023</v>
      </c>
      <c r="K8772" t="str">
        <f>IF(Table1[[#This Row],[Age]]&lt;20,"&lt;20",
   IF(Table1[[#This Row],[Age]]&lt;=30,"20-30",
   IF(Table1[[#This Row],[Age]]&lt;=40,"30-40",
   IF(Table1[[#This Row],[Age]]&lt;=50,"40-50",
   IF(Table1[[#This Row],[Age]]&lt;=60,"50-60",
   IF(Table1[[#This Row],[Age]]&lt;=70,"60-70","70+"))))))</f>
        <v>60-70</v>
      </c>
      <c r="L8772" t="str">
        <f t="shared" si="411"/>
        <v>QTY2</v>
      </c>
    </row>
    <row r="8773" spans="1:12" x14ac:dyDescent="0.3">
      <c r="A8773" s="2" t="s">
        <v>8320</v>
      </c>
      <c r="B8773" s="2">
        <v>28</v>
      </c>
      <c r="C8773" s="2" t="s">
        <v>20673</v>
      </c>
      <c r="D8773" s="2" t="s">
        <v>24638</v>
      </c>
      <c r="E8773" s="2">
        <v>7967.79</v>
      </c>
      <c r="F8773" s="2">
        <v>50</v>
      </c>
      <c r="G8773" s="2">
        <v>398389.5</v>
      </c>
      <c r="H8773" s="3" t="s">
        <v>25508</v>
      </c>
      <c r="I8773" s="7" t="str">
        <f t="shared" si="412"/>
        <v>Sep</v>
      </c>
      <c r="J8773">
        <f t="shared" si="413"/>
        <v>2023</v>
      </c>
      <c r="K8773" t="str">
        <f>IF(Table1[[#This Row],[Age]]&lt;20,"&lt;20",
   IF(Table1[[#This Row],[Age]]&lt;=30,"20-30",
   IF(Table1[[#This Row],[Age]]&lt;=40,"30-40",
   IF(Table1[[#This Row],[Age]]&lt;=50,"40-50",
   IF(Table1[[#This Row],[Age]]&lt;=60,"50-60",
   IF(Table1[[#This Row],[Age]]&lt;=70,"60-70","70+"))))))</f>
        <v>20-30</v>
      </c>
      <c r="L8773" t="str">
        <f t="shared" si="411"/>
        <v>QTY2</v>
      </c>
    </row>
    <row r="8774" spans="1:12" x14ac:dyDescent="0.3">
      <c r="A8774" s="2" t="s">
        <v>8321</v>
      </c>
      <c r="B8774" s="2">
        <v>65</v>
      </c>
      <c r="C8774" s="2" t="s">
        <v>20674</v>
      </c>
      <c r="D8774" s="2" t="s">
        <v>24412</v>
      </c>
      <c r="E8774" s="2">
        <v>8653.83</v>
      </c>
      <c r="F8774" s="2">
        <v>37</v>
      </c>
      <c r="G8774" s="2">
        <v>320191.71000000002</v>
      </c>
      <c r="H8774" s="3" t="s">
        <v>25508</v>
      </c>
      <c r="I8774" s="7" t="str">
        <f t="shared" si="412"/>
        <v>Sep</v>
      </c>
      <c r="J8774">
        <f t="shared" si="413"/>
        <v>2023</v>
      </c>
      <c r="K8774" t="str">
        <f>IF(Table1[[#This Row],[Age]]&lt;20,"&lt;20",
   IF(Table1[[#This Row],[Age]]&lt;=30,"20-30",
   IF(Table1[[#This Row],[Age]]&lt;=40,"30-40",
   IF(Table1[[#This Row],[Age]]&lt;=50,"40-50",
   IF(Table1[[#This Row],[Age]]&lt;=60,"50-60",
   IF(Table1[[#This Row],[Age]]&lt;=70,"60-70","70+"))))))</f>
        <v>60-70</v>
      </c>
      <c r="L8774" t="str">
        <f t="shared" si="411"/>
        <v>QTY2</v>
      </c>
    </row>
    <row r="8775" spans="1:12" x14ac:dyDescent="0.3">
      <c r="A8775" s="2" t="s">
        <v>8322</v>
      </c>
      <c r="B8775" s="2">
        <v>51</v>
      </c>
      <c r="C8775" s="2" t="s">
        <v>14585</v>
      </c>
      <c r="D8775" s="2" t="s">
        <v>24566</v>
      </c>
      <c r="E8775" s="2">
        <v>950.86</v>
      </c>
      <c r="F8775" s="2">
        <v>2</v>
      </c>
      <c r="G8775" s="2">
        <v>1901.72</v>
      </c>
      <c r="H8775" s="3" t="s">
        <v>25508</v>
      </c>
      <c r="I8775" s="7" t="str">
        <f t="shared" si="412"/>
        <v>Sep</v>
      </c>
      <c r="J8775">
        <f t="shared" si="413"/>
        <v>2023</v>
      </c>
      <c r="K8775" t="str">
        <f>IF(Table1[[#This Row],[Age]]&lt;20,"&lt;20",
   IF(Table1[[#This Row],[Age]]&lt;=30,"20-30",
   IF(Table1[[#This Row],[Age]]&lt;=40,"30-40",
   IF(Table1[[#This Row],[Age]]&lt;=50,"40-50",
   IF(Table1[[#This Row],[Age]]&lt;=60,"50-60",
   IF(Table1[[#This Row],[Age]]&lt;=70,"60-70","70+"))))))</f>
        <v>50-60</v>
      </c>
      <c r="L8775" t="str">
        <f t="shared" si="411"/>
        <v>QTY2</v>
      </c>
    </row>
    <row r="8776" spans="1:12" x14ac:dyDescent="0.3">
      <c r="A8776" s="2" t="s">
        <v>8323</v>
      </c>
      <c r="B8776" s="2">
        <v>52</v>
      </c>
      <c r="C8776" s="2" t="s">
        <v>18843</v>
      </c>
      <c r="D8776" s="2" t="s">
        <v>24417</v>
      </c>
      <c r="E8776" s="2">
        <v>8416.23</v>
      </c>
      <c r="F8776" s="2">
        <v>62</v>
      </c>
      <c r="G8776" s="2">
        <v>521806.26</v>
      </c>
      <c r="H8776" s="3" t="s">
        <v>25508</v>
      </c>
      <c r="I8776" s="7" t="str">
        <f t="shared" si="412"/>
        <v>Sep</v>
      </c>
      <c r="J8776">
        <f t="shared" si="413"/>
        <v>2023</v>
      </c>
      <c r="K8776" t="str">
        <f>IF(Table1[[#This Row],[Age]]&lt;20,"&lt;20",
   IF(Table1[[#This Row],[Age]]&lt;=30,"20-30",
   IF(Table1[[#This Row],[Age]]&lt;=40,"30-40",
   IF(Table1[[#This Row],[Age]]&lt;=50,"40-50",
   IF(Table1[[#This Row],[Age]]&lt;=60,"50-60",
   IF(Table1[[#This Row],[Age]]&lt;=70,"60-70","70+"))))))</f>
        <v>50-60</v>
      </c>
      <c r="L8776" t="str">
        <f t="shared" si="411"/>
        <v>QTY2</v>
      </c>
    </row>
    <row r="8777" spans="1:12" x14ac:dyDescent="0.3">
      <c r="A8777" s="2" t="s">
        <v>3427</v>
      </c>
      <c r="B8777" s="2">
        <v>65</v>
      </c>
      <c r="C8777" s="2" t="s">
        <v>14688</v>
      </c>
      <c r="D8777" s="2" t="s">
        <v>24577</v>
      </c>
      <c r="E8777" s="2">
        <v>5843.12</v>
      </c>
      <c r="F8777" s="2">
        <v>76</v>
      </c>
      <c r="G8777" s="2">
        <v>444077.12</v>
      </c>
      <c r="H8777" s="3" t="s">
        <v>25508</v>
      </c>
      <c r="I8777" s="7" t="str">
        <f t="shared" si="412"/>
        <v>Sep</v>
      </c>
      <c r="J8777">
        <f t="shared" si="413"/>
        <v>2023</v>
      </c>
      <c r="K8777" t="str">
        <f>IF(Table1[[#This Row],[Age]]&lt;20,"&lt;20",
   IF(Table1[[#This Row],[Age]]&lt;=30,"20-30",
   IF(Table1[[#This Row],[Age]]&lt;=40,"30-40",
   IF(Table1[[#This Row],[Age]]&lt;=50,"40-50",
   IF(Table1[[#This Row],[Age]]&lt;=60,"50-60",
   IF(Table1[[#This Row],[Age]]&lt;=70,"60-70","70+"))))))</f>
        <v>60-70</v>
      </c>
      <c r="L8777" t="str">
        <f t="shared" si="411"/>
        <v>QTY2</v>
      </c>
    </row>
    <row r="8778" spans="1:12" x14ac:dyDescent="0.3">
      <c r="A8778" s="2" t="s">
        <v>8324</v>
      </c>
      <c r="B8778" s="2">
        <v>52</v>
      </c>
      <c r="C8778" s="2" t="s">
        <v>14771</v>
      </c>
      <c r="D8778" s="2" t="s">
        <v>24552</v>
      </c>
      <c r="E8778" s="2">
        <v>3909.08</v>
      </c>
      <c r="F8778" s="2">
        <v>62</v>
      </c>
      <c r="G8778" s="2">
        <v>242362.96</v>
      </c>
      <c r="H8778" s="3" t="s">
        <v>25508</v>
      </c>
      <c r="I8778" s="7" t="str">
        <f t="shared" si="412"/>
        <v>Sep</v>
      </c>
      <c r="J8778">
        <f t="shared" si="413"/>
        <v>2023</v>
      </c>
      <c r="K8778" t="str">
        <f>IF(Table1[[#This Row],[Age]]&lt;20,"&lt;20",
   IF(Table1[[#This Row],[Age]]&lt;=30,"20-30",
   IF(Table1[[#This Row],[Age]]&lt;=40,"30-40",
   IF(Table1[[#This Row],[Age]]&lt;=50,"40-50",
   IF(Table1[[#This Row],[Age]]&lt;=60,"50-60",
   IF(Table1[[#This Row],[Age]]&lt;=70,"60-70","70+"))))))</f>
        <v>50-60</v>
      </c>
      <c r="L8778" t="str">
        <f t="shared" si="411"/>
        <v>QTY2</v>
      </c>
    </row>
    <row r="8779" spans="1:12" x14ac:dyDescent="0.3">
      <c r="A8779" s="2" t="s">
        <v>8325</v>
      </c>
      <c r="B8779" s="2">
        <v>61</v>
      </c>
      <c r="C8779" s="2" t="s">
        <v>15633</v>
      </c>
      <c r="D8779" s="2" t="s">
        <v>24493</v>
      </c>
      <c r="E8779" s="2">
        <v>2724.03</v>
      </c>
      <c r="F8779" s="2">
        <v>81</v>
      </c>
      <c r="G8779" s="2">
        <v>220646.43</v>
      </c>
      <c r="H8779" s="3" t="s">
        <v>25508</v>
      </c>
      <c r="I8779" s="7" t="str">
        <f t="shared" si="412"/>
        <v>Sep</v>
      </c>
      <c r="J8779">
        <f t="shared" si="413"/>
        <v>2023</v>
      </c>
      <c r="K8779" t="str">
        <f>IF(Table1[[#This Row],[Age]]&lt;20,"&lt;20",
   IF(Table1[[#This Row],[Age]]&lt;=30,"20-30",
   IF(Table1[[#This Row],[Age]]&lt;=40,"30-40",
   IF(Table1[[#This Row],[Age]]&lt;=50,"40-50",
   IF(Table1[[#This Row],[Age]]&lt;=60,"50-60",
   IF(Table1[[#This Row],[Age]]&lt;=70,"60-70","70+"))))))</f>
        <v>60-70</v>
      </c>
      <c r="L8779" t="str">
        <f t="shared" si="411"/>
        <v>QTY2</v>
      </c>
    </row>
    <row r="8780" spans="1:12" x14ac:dyDescent="0.3">
      <c r="A8780" s="2" t="s">
        <v>8326</v>
      </c>
      <c r="B8780" s="2">
        <v>25</v>
      </c>
      <c r="C8780" s="2" t="s">
        <v>14705</v>
      </c>
      <c r="D8780" s="2" t="s">
        <v>24509</v>
      </c>
      <c r="E8780" s="2">
        <v>7393</v>
      </c>
      <c r="F8780" s="2">
        <v>11</v>
      </c>
      <c r="G8780" s="2">
        <v>81323</v>
      </c>
      <c r="H8780" s="3" t="s">
        <v>25508</v>
      </c>
      <c r="I8780" s="7" t="str">
        <f t="shared" si="412"/>
        <v>Sep</v>
      </c>
      <c r="J8780">
        <f t="shared" si="413"/>
        <v>2023</v>
      </c>
      <c r="K8780" t="str">
        <f>IF(Table1[[#This Row],[Age]]&lt;20,"&lt;20",
   IF(Table1[[#This Row],[Age]]&lt;=30,"20-30",
   IF(Table1[[#This Row],[Age]]&lt;=40,"30-40",
   IF(Table1[[#This Row],[Age]]&lt;=50,"40-50",
   IF(Table1[[#This Row],[Age]]&lt;=60,"50-60",
   IF(Table1[[#This Row],[Age]]&lt;=70,"60-70","70+"))))))</f>
        <v>20-30</v>
      </c>
      <c r="L8780" t="str">
        <f t="shared" si="411"/>
        <v>QTY2</v>
      </c>
    </row>
    <row r="8781" spans="1:12" x14ac:dyDescent="0.3">
      <c r="A8781" s="2" t="s">
        <v>8327</v>
      </c>
      <c r="B8781" s="2">
        <v>45</v>
      </c>
      <c r="C8781" s="2" t="s">
        <v>20675</v>
      </c>
      <c r="D8781" s="2" t="s">
        <v>24462</v>
      </c>
      <c r="E8781" s="2">
        <v>8743.3700000000008</v>
      </c>
      <c r="F8781" s="2">
        <v>35</v>
      </c>
      <c r="G8781" s="2">
        <v>306017.95</v>
      </c>
      <c r="H8781" s="3" t="s">
        <v>25508</v>
      </c>
      <c r="I8781" s="7" t="str">
        <f t="shared" si="412"/>
        <v>Sep</v>
      </c>
      <c r="J8781">
        <f t="shared" si="413"/>
        <v>2023</v>
      </c>
      <c r="K8781" t="str">
        <f>IF(Table1[[#This Row],[Age]]&lt;20,"&lt;20",
   IF(Table1[[#This Row],[Age]]&lt;=30,"20-30",
   IF(Table1[[#This Row],[Age]]&lt;=40,"30-40",
   IF(Table1[[#This Row],[Age]]&lt;=50,"40-50",
   IF(Table1[[#This Row],[Age]]&lt;=60,"50-60",
   IF(Table1[[#This Row],[Age]]&lt;=70,"60-70","70+"))))))</f>
        <v>40-50</v>
      </c>
      <c r="L8781" t="str">
        <f t="shared" si="411"/>
        <v>QTY2</v>
      </c>
    </row>
    <row r="8782" spans="1:12" x14ac:dyDescent="0.3">
      <c r="A8782" s="2" t="s">
        <v>8328</v>
      </c>
      <c r="B8782" s="2">
        <v>34</v>
      </c>
      <c r="C8782" s="2" t="s">
        <v>20676</v>
      </c>
      <c r="D8782" s="2" t="s">
        <v>24483</v>
      </c>
      <c r="E8782" s="2">
        <v>9623.9599999999991</v>
      </c>
      <c r="F8782" s="2">
        <v>92</v>
      </c>
      <c r="G8782" s="2">
        <v>885404.32</v>
      </c>
      <c r="H8782" s="3" t="s">
        <v>25508</v>
      </c>
      <c r="I8782" s="7" t="str">
        <f t="shared" si="412"/>
        <v>Sep</v>
      </c>
      <c r="J8782">
        <f t="shared" si="413"/>
        <v>2023</v>
      </c>
      <c r="K8782" t="str">
        <f>IF(Table1[[#This Row],[Age]]&lt;20,"&lt;20",
   IF(Table1[[#This Row],[Age]]&lt;=30,"20-30",
   IF(Table1[[#This Row],[Age]]&lt;=40,"30-40",
   IF(Table1[[#This Row],[Age]]&lt;=50,"40-50",
   IF(Table1[[#This Row],[Age]]&lt;=60,"50-60",
   IF(Table1[[#This Row],[Age]]&lt;=70,"60-70","70+"))))))</f>
        <v>30-40</v>
      </c>
      <c r="L8782" t="str">
        <f t="shared" si="411"/>
        <v>QTY2</v>
      </c>
    </row>
    <row r="8783" spans="1:12" x14ac:dyDescent="0.3">
      <c r="A8783" s="2" t="s">
        <v>8329</v>
      </c>
      <c r="B8783" s="2">
        <v>20</v>
      </c>
      <c r="C8783" s="2" t="s">
        <v>20677</v>
      </c>
      <c r="D8783" s="2" t="s">
        <v>24505</v>
      </c>
      <c r="E8783" s="2">
        <v>4776.47</v>
      </c>
      <c r="F8783" s="2">
        <v>37</v>
      </c>
      <c r="G8783" s="2">
        <v>176729.39</v>
      </c>
      <c r="H8783" s="3" t="s">
        <v>25508</v>
      </c>
      <c r="I8783" s="7" t="str">
        <f t="shared" si="412"/>
        <v>Sep</v>
      </c>
      <c r="J8783">
        <f t="shared" si="413"/>
        <v>2023</v>
      </c>
      <c r="K8783" t="str">
        <f>IF(Table1[[#This Row],[Age]]&lt;20,"&lt;20",
   IF(Table1[[#This Row],[Age]]&lt;=30,"20-30",
   IF(Table1[[#This Row],[Age]]&lt;=40,"30-40",
   IF(Table1[[#This Row],[Age]]&lt;=50,"40-50",
   IF(Table1[[#This Row],[Age]]&lt;=60,"50-60",
   IF(Table1[[#This Row],[Age]]&lt;=70,"60-70","70+"))))))</f>
        <v>20-30</v>
      </c>
      <c r="L8783" t="str">
        <f t="shared" si="411"/>
        <v>QTY2</v>
      </c>
    </row>
    <row r="8784" spans="1:12" x14ac:dyDescent="0.3">
      <c r="A8784" s="2" t="s">
        <v>8330</v>
      </c>
      <c r="B8784" s="2">
        <v>51</v>
      </c>
      <c r="C8784" s="2" t="s">
        <v>15688</v>
      </c>
      <c r="D8784" s="2" t="s">
        <v>24619</v>
      </c>
      <c r="E8784" s="2">
        <v>2630.82</v>
      </c>
      <c r="F8784" s="2">
        <v>56</v>
      </c>
      <c r="G8784" s="2">
        <v>147325.92000000001</v>
      </c>
      <c r="H8784" s="3" t="s">
        <v>25508</v>
      </c>
      <c r="I8784" s="7" t="str">
        <f t="shared" si="412"/>
        <v>Sep</v>
      </c>
      <c r="J8784">
        <f t="shared" si="413"/>
        <v>2023</v>
      </c>
      <c r="K8784" t="str">
        <f>IF(Table1[[#This Row],[Age]]&lt;20,"&lt;20",
   IF(Table1[[#This Row],[Age]]&lt;=30,"20-30",
   IF(Table1[[#This Row],[Age]]&lt;=40,"30-40",
   IF(Table1[[#This Row],[Age]]&lt;=50,"40-50",
   IF(Table1[[#This Row],[Age]]&lt;=60,"50-60",
   IF(Table1[[#This Row],[Age]]&lt;=70,"60-70","70+"))))))</f>
        <v>50-60</v>
      </c>
      <c r="L8784" t="str">
        <f t="shared" si="411"/>
        <v>QTY2</v>
      </c>
    </row>
    <row r="8785" spans="1:12" x14ac:dyDescent="0.3">
      <c r="A8785" s="2" t="s">
        <v>8331</v>
      </c>
      <c r="B8785" s="2">
        <v>53</v>
      </c>
      <c r="C8785" s="2" t="s">
        <v>20678</v>
      </c>
      <c r="D8785" s="2" t="s">
        <v>24556</v>
      </c>
      <c r="E8785" s="2">
        <v>339.58</v>
      </c>
      <c r="F8785" s="2">
        <v>77</v>
      </c>
      <c r="G8785" s="2">
        <v>26147.66</v>
      </c>
      <c r="H8785" s="3" t="s">
        <v>25508</v>
      </c>
      <c r="I8785" s="7" t="str">
        <f t="shared" si="412"/>
        <v>Sep</v>
      </c>
      <c r="J8785">
        <f t="shared" si="413"/>
        <v>2023</v>
      </c>
      <c r="K8785" t="str">
        <f>IF(Table1[[#This Row],[Age]]&lt;20,"&lt;20",
   IF(Table1[[#This Row],[Age]]&lt;=30,"20-30",
   IF(Table1[[#This Row],[Age]]&lt;=40,"30-40",
   IF(Table1[[#This Row],[Age]]&lt;=50,"40-50",
   IF(Table1[[#This Row],[Age]]&lt;=60,"50-60",
   IF(Table1[[#This Row],[Age]]&lt;=70,"60-70","70+"))))))</f>
        <v>50-60</v>
      </c>
      <c r="L8785" t="str">
        <f t="shared" si="411"/>
        <v>QTY2</v>
      </c>
    </row>
    <row r="8786" spans="1:12" x14ac:dyDescent="0.3">
      <c r="A8786" s="2" t="s">
        <v>8332</v>
      </c>
      <c r="B8786" s="2">
        <v>61</v>
      </c>
      <c r="C8786" s="2" t="s">
        <v>16217</v>
      </c>
      <c r="D8786" s="2" t="s">
        <v>24465</v>
      </c>
      <c r="E8786" s="2">
        <v>979.43</v>
      </c>
      <c r="F8786" s="2">
        <v>64</v>
      </c>
      <c r="G8786" s="2">
        <v>62683.519999999997</v>
      </c>
      <c r="H8786" s="3" t="s">
        <v>25508</v>
      </c>
      <c r="I8786" s="7" t="str">
        <f t="shared" si="412"/>
        <v>Sep</v>
      </c>
      <c r="J8786">
        <f t="shared" si="413"/>
        <v>2023</v>
      </c>
      <c r="K8786" t="str">
        <f>IF(Table1[[#This Row],[Age]]&lt;20,"&lt;20",
   IF(Table1[[#This Row],[Age]]&lt;=30,"20-30",
   IF(Table1[[#This Row],[Age]]&lt;=40,"30-40",
   IF(Table1[[#This Row],[Age]]&lt;=50,"40-50",
   IF(Table1[[#This Row],[Age]]&lt;=60,"50-60",
   IF(Table1[[#This Row],[Age]]&lt;=70,"60-70","70+"))))))</f>
        <v>60-70</v>
      </c>
      <c r="L8786" t="str">
        <f t="shared" si="411"/>
        <v>QTY2</v>
      </c>
    </row>
    <row r="8787" spans="1:12" x14ac:dyDescent="0.3">
      <c r="A8787" s="2" t="s">
        <v>8333</v>
      </c>
      <c r="B8787" s="2">
        <v>40</v>
      </c>
      <c r="C8787" s="2" t="s">
        <v>20679</v>
      </c>
      <c r="D8787" s="2" t="s">
        <v>24544</v>
      </c>
      <c r="E8787" s="2">
        <v>1202.54</v>
      </c>
      <c r="F8787" s="2">
        <v>61</v>
      </c>
      <c r="G8787" s="2">
        <v>73354.94</v>
      </c>
      <c r="H8787" s="3" t="s">
        <v>25509</v>
      </c>
      <c r="I8787" s="7" t="str">
        <f t="shared" si="412"/>
        <v>Sep</v>
      </c>
      <c r="J8787">
        <f t="shared" si="413"/>
        <v>2023</v>
      </c>
      <c r="K8787" t="str">
        <f>IF(Table1[[#This Row],[Age]]&lt;20,"&lt;20",
   IF(Table1[[#This Row],[Age]]&lt;=30,"20-30",
   IF(Table1[[#This Row],[Age]]&lt;=40,"30-40",
   IF(Table1[[#This Row],[Age]]&lt;=50,"40-50",
   IF(Table1[[#This Row],[Age]]&lt;=60,"50-60",
   IF(Table1[[#This Row],[Age]]&lt;=70,"60-70","70+"))))))</f>
        <v>30-40</v>
      </c>
      <c r="L8787" t="str">
        <f t="shared" si="411"/>
        <v>QTY2</v>
      </c>
    </row>
    <row r="8788" spans="1:12" x14ac:dyDescent="0.3">
      <c r="A8788" s="2" t="s">
        <v>8334</v>
      </c>
      <c r="B8788" s="2">
        <v>42</v>
      </c>
      <c r="C8788" s="2" t="s">
        <v>20680</v>
      </c>
      <c r="D8788" s="2" t="s">
        <v>24506</v>
      </c>
      <c r="E8788" s="2">
        <v>6405.87</v>
      </c>
      <c r="F8788" s="2">
        <v>18</v>
      </c>
      <c r="G8788" s="2">
        <v>115305.66</v>
      </c>
      <c r="H8788" s="3" t="s">
        <v>25509</v>
      </c>
      <c r="I8788" s="7" t="str">
        <f t="shared" si="412"/>
        <v>Sep</v>
      </c>
      <c r="J8788">
        <f t="shared" si="413"/>
        <v>2023</v>
      </c>
      <c r="K8788" t="str">
        <f>IF(Table1[[#This Row],[Age]]&lt;20,"&lt;20",
   IF(Table1[[#This Row],[Age]]&lt;=30,"20-30",
   IF(Table1[[#This Row],[Age]]&lt;=40,"30-40",
   IF(Table1[[#This Row],[Age]]&lt;=50,"40-50",
   IF(Table1[[#This Row],[Age]]&lt;=60,"50-60",
   IF(Table1[[#This Row],[Age]]&lt;=70,"60-70","70+"))))))</f>
        <v>40-50</v>
      </c>
      <c r="L8788" t="str">
        <f t="shared" si="411"/>
        <v>QTY2</v>
      </c>
    </row>
    <row r="8789" spans="1:12" x14ac:dyDescent="0.3">
      <c r="A8789" s="2" t="s">
        <v>8335</v>
      </c>
      <c r="B8789" s="2">
        <v>33</v>
      </c>
      <c r="C8789" s="2" t="s">
        <v>20681</v>
      </c>
      <c r="D8789" s="2" t="s">
        <v>24621</v>
      </c>
      <c r="E8789" s="2">
        <v>7374.31</v>
      </c>
      <c r="F8789" s="2">
        <v>36</v>
      </c>
      <c r="G8789" s="2">
        <v>265475.15999999997</v>
      </c>
      <c r="H8789" s="3" t="s">
        <v>25509</v>
      </c>
      <c r="I8789" s="7" t="str">
        <f t="shared" si="412"/>
        <v>Sep</v>
      </c>
      <c r="J8789">
        <f t="shared" si="413"/>
        <v>2023</v>
      </c>
      <c r="K8789" t="str">
        <f>IF(Table1[[#This Row],[Age]]&lt;20,"&lt;20",
   IF(Table1[[#This Row],[Age]]&lt;=30,"20-30",
   IF(Table1[[#This Row],[Age]]&lt;=40,"30-40",
   IF(Table1[[#This Row],[Age]]&lt;=50,"40-50",
   IF(Table1[[#This Row],[Age]]&lt;=60,"50-60",
   IF(Table1[[#This Row],[Age]]&lt;=70,"60-70","70+"))))))</f>
        <v>30-40</v>
      </c>
      <c r="L8789" t="str">
        <f t="shared" si="411"/>
        <v>QTY2</v>
      </c>
    </row>
    <row r="8790" spans="1:12" x14ac:dyDescent="0.3">
      <c r="A8790" s="2" t="s">
        <v>8336</v>
      </c>
      <c r="B8790" s="2">
        <v>39</v>
      </c>
      <c r="C8790" s="2" t="s">
        <v>20682</v>
      </c>
      <c r="D8790" s="2" t="s">
        <v>24476</v>
      </c>
      <c r="E8790" s="2">
        <v>744.1</v>
      </c>
      <c r="F8790" s="2">
        <v>65</v>
      </c>
      <c r="G8790" s="2">
        <v>48366.5</v>
      </c>
      <c r="H8790" s="3" t="s">
        <v>25509</v>
      </c>
      <c r="I8790" s="7" t="str">
        <f t="shared" si="412"/>
        <v>Sep</v>
      </c>
      <c r="J8790">
        <f t="shared" si="413"/>
        <v>2023</v>
      </c>
      <c r="K8790" t="str">
        <f>IF(Table1[[#This Row],[Age]]&lt;20,"&lt;20",
   IF(Table1[[#This Row],[Age]]&lt;=30,"20-30",
   IF(Table1[[#This Row],[Age]]&lt;=40,"30-40",
   IF(Table1[[#This Row],[Age]]&lt;=50,"40-50",
   IF(Table1[[#This Row],[Age]]&lt;=60,"50-60",
   IF(Table1[[#This Row],[Age]]&lt;=70,"60-70","70+"))))))</f>
        <v>30-40</v>
      </c>
      <c r="L8790" t="str">
        <f t="shared" si="411"/>
        <v>QTY2</v>
      </c>
    </row>
    <row r="8791" spans="1:12" x14ac:dyDescent="0.3">
      <c r="A8791" s="2" t="s">
        <v>8337</v>
      </c>
      <c r="B8791" s="2">
        <v>56</v>
      </c>
      <c r="C8791" s="2" t="s">
        <v>20683</v>
      </c>
      <c r="D8791" s="2" t="s">
        <v>24415</v>
      </c>
      <c r="E8791" s="2">
        <v>7821.4</v>
      </c>
      <c r="F8791" s="2">
        <v>31</v>
      </c>
      <c r="G8791" s="2">
        <v>242463.4</v>
      </c>
      <c r="H8791" s="3" t="s">
        <v>25509</v>
      </c>
      <c r="I8791" s="7" t="str">
        <f t="shared" si="412"/>
        <v>Sep</v>
      </c>
      <c r="J8791">
        <f t="shared" si="413"/>
        <v>2023</v>
      </c>
      <c r="K8791" t="str">
        <f>IF(Table1[[#This Row],[Age]]&lt;20,"&lt;20",
   IF(Table1[[#This Row],[Age]]&lt;=30,"20-30",
   IF(Table1[[#This Row],[Age]]&lt;=40,"30-40",
   IF(Table1[[#This Row],[Age]]&lt;=50,"40-50",
   IF(Table1[[#This Row],[Age]]&lt;=60,"50-60",
   IF(Table1[[#This Row],[Age]]&lt;=70,"60-70","70+"))))))</f>
        <v>50-60</v>
      </c>
      <c r="L8791" t="str">
        <f t="shared" si="411"/>
        <v>QTY2</v>
      </c>
    </row>
    <row r="8792" spans="1:12" x14ac:dyDescent="0.3">
      <c r="A8792" s="2" t="s">
        <v>8338</v>
      </c>
      <c r="B8792" s="2">
        <v>53</v>
      </c>
      <c r="C8792" s="2" t="s">
        <v>17483</v>
      </c>
      <c r="D8792" s="2" t="s">
        <v>24458</v>
      </c>
      <c r="E8792" s="2">
        <v>7318.41</v>
      </c>
      <c r="F8792" s="2">
        <v>35</v>
      </c>
      <c r="G8792" s="2">
        <v>256144.35</v>
      </c>
      <c r="H8792" s="3" t="s">
        <v>25509</v>
      </c>
      <c r="I8792" s="7" t="str">
        <f t="shared" si="412"/>
        <v>Sep</v>
      </c>
      <c r="J8792">
        <f t="shared" si="413"/>
        <v>2023</v>
      </c>
      <c r="K8792" t="str">
        <f>IF(Table1[[#This Row],[Age]]&lt;20,"&lt;20",
   IF(Table1[[#This Row],[Age]]&lt;=30,"20-30",
   IF(Table1[[#This Row],[Age]]&lt;=40,"30-40",
   IF(Table1[[#This Row],[Age]]&lt;=50,"40-50",
   IF(Table1[[#This Row],[Age]]&lt;=60,"50-60",
   IF(Table1[[#This Row],[Age]]&lt;=70,"60-70","70+"))))))</f>
        <v>50-60</v>
      </c>
      <c r="L8792" t="str">
        <f t="shared" si="411"/>
        <v>QTY2</v>
      </c>
    </row>
    <row r="8793" spans="1:12" x14ac:dyDescent="0.3">
      <c r="A8793" s="2" t="s">
        <v>8339</v>
      </c>
      <c r="B8793" s="2">
        <v>20</v>
      </c>
      <c r="C8793" s="2" t="s">
        <v>20684</v>
      </c>
      <c r="D8793" s="2" t="s">
        <v>24434</v>
      </c>
      <c r="E8793" s="2">
        <v>7484.64</v>
      </c>
      <c r="F8793" s="2">
        <v>40</v>
      </c>
      <c r="G8793" s="2">
        <v>299385.59999999998</v>
      </c>
      <c r="H8793" s="3" t="s">
        <v>25509</v>
      </c>
      <c r="I8793" s="7" t="str">
        <f t="shared" si="412"/>
        <v>Sep</v>
      </c>
      <c r="J8793">
        <f t="shared" si="413"/>
        <v>2023</v>
      </c>
      <c r="K8793" t="str">
        <f>IF(Table1[[#This Row],[Age]]&lt;20,"&lt;20",
   IF(Table1[[#This Row],[Age]]&lt;=30,"20-30",
   IF(Table1[[#This Row],[Age]]&lt;=40,"30-40",
   IF(Table1[[#This Row],[Age]]&lt;=50,"40-50",
   IF(Table1[[#This Row],[Age]]&lt;=60,"50-60",
   IF(Table1[[#This Row],[Age]]&lt;=70,"60-70","70+"))))))</f>
        <v>20-30</v>
      </c>
      <c r="L8793" t="str">
        <f t="shared" si="411"/>
        <v>QTY2</v>
      </c>
    </row>
    <row r="8794" spans="1:12" x14ac:dyDescent="0.3">
      <c r="A8794" s="2" t="s">
        <v>8340</v>
      </c>
      <c r="B8794" s="2">
        <v>63</v>
      </c>
      <c r="C8794" s="2" t="s">
        <v>20685</v>
      </c>
      <c r="D8794" s="2" t="s">
        <v>24647</v>
      </c>
      <c r="E8794" s="2">
        <v>4238.58</v>
      </c>
      <c r="F8794" s="2">
        <v>98</v>
      </c>
      <c r="G8794" s="2">
        <v>415380.84</v>
      </c>
      <c r="H8794" s="3" t="s">
        <v>25509</v>
      </c>
      <c r="I8794" s="7" t="str">
        <f t="shared" si="412"/>
        <v>Sep</v>
      </c>
      <c r="J8794">
        <f t="shared" si="413"/>
        <v>2023</v>
      </c>
      <c r="K8794" t="str">
        <f>IF(Table1[[#This Row],[Age]]&lt;20,"&lt;20",
   IF(Table1[[#This Row],[Age]]&lt;=30,"20-30",
   IF(Table1[[#This Row],[Age]]&lt;=40,"30-40",
   IF(Table1[[#This Row],[Age]]&lt;=50,"40-50",
   IF(Table1[[#This Row],[Age]]&lt;=60,"50-60",
   IF(Table1[[#This Row],[Age]]&lt;=70,"60-70","70+"))))))</f>
        <v>60-70</v>
      </c>
      <c r="L8794" t="str">
        <f t="shared" si="411"/>
        <v>QTY2</v>
      </c>
    </row>
    <row r="8795" spans="1:12" x14ac:dyDescent="0.3">
      <c r="A8795" s="2" t="s">
        <v>8341</v>
      </c>
      <c r="B8795" s="2">
        <v>62</v>
      </c>
      <c r="C8795" s="2" t="s">
        <v>20686</v>
      </c>
      <c r="D8795" s="2" t="s">
        <v>24549</v>
      </c>
      <c r="E8795" s="2">
        <v>2322.4299999999998</v>
      </c>
      <c r="F8795" s="2">
        <v>14</v>
      </c>
      <c r="G8795" s="2">
        <v>32514.02</v>
      </c>
      <c r="H8795" s="3" t="s">
        <v>25509</v>
      </c>
      <c r="I8795" s="7" t="str">
        <f t="shared" si="412"/>
        <v>Sep</v>
      </c>
      <c r="J8795">
        <f t="shared" si="413"/>
        <v>2023</v>
      </c>
      <c r="K8795" t="str">
        <f>IF(Table1[[#This Row],[Age]]&lt;20,"&lt;20",
   IF(Table1[[#This Row],[Age]]&lt;=30,"20-30",
   IF(Table1[[#This Row],[Age]]&lt;=40,"30-40",
   IF(Table1[[#This Row],[Age]]&lt;=50,"40-50",
   IF(Table1[[#This Row],[Age]]&lt;=60,"50-60",
   IF(Table1[[#This Row],[Age]]&lt;=70,"60-70","70+"))))))</f>
        <v>60-70</v>
      </c>
      <c r="L8795" t="str">
        <f t="shared" si="411"/>
        <v>QTY2</v>
      </c>
    </row>
    <row r="8796" spans="1:12" x14ac:dyDescent="0.3">
      <c r="A8796" s="2" t="s">
        <v>8342</v>
      </c>
      <c r="B8796" s="2">
        <v>27</v>
      </c>
      <c r="C8796" s="2" t="s">
        <v>20687</v>
      </c>
      <c r="D8796" s="2" t="s">
        <v>24506</v>
      </c>
      <c r="E8796" s="2">
        <v>2240.59</v>
      </c>
      <c r="F8796" s="2">
        <v>20</v>
      </c>
      <c r="G8796" s="2">
        <v>44811.8</v>
      </c>
      <c r="H8796" s="3" t="s">
        <v>25509</v>
      </c>
      <c r="I8796" s="7" t="str">
        <f t="shared" si="412"/>
        <v>Sep</v>
      </c>
      <c r="J8796">
        <f t="shared" si="413"/>
        <v>2023</v>
      </c>
      <c r="K8796" t="str">
        <f>IF(Table1[[#This Row],[Age]]&lt;20,"&lt;20",
   IF(Table1[[#This Row],[Age]]&lt;=30,"20-30",
   IF(Table1[[#This Row],[Age]]&lt;=40,"30-40",
   IF(Table1[[#This Row],[Age]]&lt;=50,"40-50",
   IF(Table1[[#This Row],[Age]]&lt;=60,"50-60",
   IF(Table1[[#This Row],[Age]]&lt;=70,"60-70","70+"))))))</f>
        <v>20-30</v>
      </c>
      <c r="L8796" t="str">
        <f t="shared" si="411"/>
        <v>QTY2</v>
      </c>
    </row>
    <row r="8797" spans="1:12" x14ac:dyDescent="0.3">
      <c r="A8797" s="2" t="s">
        <v>8343</v>
      </c>
      <c r="B8797" s="2">
        <v>60</v>
      </c>
      <c r="C8797" s="2" t="s">
        <v>20688</v>
      </c>
      <c r="D8797" s="2" t="s">
        <v>24524</v>
      </c>
      <c r="E8797" s="2">
        <v>8579.09</v>
      </c>
      <c r="F8797" s="2">
        <v>71</v>
      </c>
      <c r="G8797" s="2">
        <v>609115.39</v>
      </c>
      <c r="H8797" s="3" t="s">
        <v>25509</v>
      </c>
      <c r="I8797" s="7" t="str">
        <f t="shared" si="412"/>
        <v>Sep</v>
      </c>
      <c r="J8797">
        <f t="shared" si="413"/>
        <v>2023</v>
      </c>
      <c r="K8797" t="str">
        <f>IF(Table1[[#This Row],[Age]]&lt;20,"&lt;20",
   IF(Table1[[#This Row],[Age]]&lt;=30,"20-30",
   IF(Table1[[#This Row],[Age]]&lt;=40,"30-40",
   IF(Table1[[#This Row],[Age]]&lt;=50,"40-50",
   IF(Table1[[#This Row],[Age]]&lt;=60,"50-60",
   IF(Table1[[#This Row],[Age]]&lt;=70,"60-70","70+"))))))</f>
        <v>50-60</v>
      </c>
      <c r="L8797" t="str">
        <f t="shared" si="411"/>
        <v>QTY2</v>
      </c>
    </row>
    <row r="8798" spans="1:12" x14ac:dyDescent="0.3">
      <c r="A8798" s="2" t="s">
        <v>8344</v>
      </c>
      <c r="B8798" s="2">
        <v>36</v>
      </c>
      <c r="C8798" s="2" t="s">
        <v>16098</v>
      </c>
      <c r="D8798" s="2" t="s">
        <v>24635</v>
      </c>
      <c r="E8798" s="2">
        <v>4004.04</v>
      </c>
      <c r="F8798" s="2">
        <v>5</v>
      </c>
      <c r="G8798" s="2">
        <v>20020.2</v>
      </c>
      <c r="H8798" s="3" t="s">
        <v>25509</v>
      </c>
      <c r="I8798" s="7" t="str">
        <f t="shared" si="412"/>
        <v>Sep</v>
      </c>
      <c r="J8798">
        <f t="shared" si="413"/>
        <v>2023</v>
      </c>
      <c r="K8798" t="str">
        <f>IF(Table1[[#This Row],[Age]]&lt;20,"&lt;20",
   IF(Table1[[#This Row],[Age]]&lt;=30,"20-30",
   IF(Table1[[#This Row],[Age]]&lt;=40,"30-40",
   IF(Table1[[#This Row],[Age]]&lt;=50,"40-50",
   IF(Table1[[#This Row],[Age]]&lt;=60,"50-60",
   IF(Table1[[#This Row],[Age]]&lt;=70,"60-70","70+"))))))</f>
        <v>30-40</v>
      </c>
      <c r="L8798" t="str">
        <f t="shared" si="411"/>
        <v>QTY2</v>
      </c>
    </row>
    <row r="8799" spans="1:12" x14ac:dyDescent="0.3">
      <c r="A8799" s="2" t="s">
        <v>8345</v>
      </c>
      <c r="B8799" s="2">
        <v>56</v>
      </c>
      <c r="C8799" s="2" t="s">
        <v>18727</v>
      </c>
      <c r="D8799" s="2" t="s">
        <v>24627</v>
      </c>
      <c r="E8799" s="2">
        <v>7289.08</v>
      </c>
      <c r="F8799" s="2">
        <v>17</v>
      </c>
      <c r="G8799" s="2">
        <v>123914.36</v>
      </c>
      <c r="H8799" s="3" t="s">
        <v>25510</v>
      </c>
      <c r="I8799" s="7" t="str">
        <f t="shared" si="412"/>
        <v>Sep</v>
      </c>
      <c r="J8799">
        <f t="shared" si="413"/>
        <v>2023</v>
      </c>
      <c r="K8799" t="str">
        <f>IF(Table1[[#This Row],[Age]]&lt;20,"&lt;20",
   IF(Table1[[#This Row],[Age]]&lt;=30,"20-30",
   IF(Table1[[#This Row],[Age]]&lt;=40,"30-40",
   IF(Table1[[#This Row],[Age]]&lt;=50,"40-50",
   IF(Table1[[#This Row],[Age]]&lt;=60,"50-60",
   IF(Table1[[#This Row],[Age]]&lt;=70,"60-70","70+"))))))</f>
        <v>50-60</v>
      </c>
      <c r="L8799" t="str">
        <f t="shared" si="411"/>
        <v>QTY2</v>
      </c>
    </row>
    <row r="8800" spans="1:12" x14ac:dyDescent="0.3">
      <c r="A8800" s="2" t="s">
        <v>8346</v>
      </c>
      <c r="B8800" s="2">
        <v>50</v>
      </c>
      <c r="C8800" s="2" t="s">
        <v>20689</v>
      </c>
      <c r="D8800" s="2" t="s">
        <v>24584</v>
      </c>
      <c r="E8800" s="2">
        <v>5804.54</v>
      </c>
      <c r="F8800" s="2">
        <v>68</v>
      </c>
      <c r="G8800" s="2">
        <v>394708.72</v>
      </c>
      <c r="H8800" s="3" t="s">
        <v>25510</v>
      </c>
      <c r="I8800" s="7" t="str">
        <f t="shared" si="412"/>
        <v>Sep</v>
      </c>
      <c r="J8800">
        <f t="shared" si="413"/>
        <v>2023</v>
      </c>
      <c r="K8800" t="str">
        <f>IF(Table1[[#This Row],[Age]]&lt;20,"&lt;20",
   IF(Table1[[#This Row],[Age]]&lt;=30,"20-30",
   IF(Table1[[#This Row],[Age]]&lt;=40,"30-40",
   IF(Table1[[#This Row],[Age]]&lt;=50,"40-50",
   IF(Table1[[#This Row],[Age]]&lt;=60,"50-60",
   IF(Table1[[#This Row],[Age]]&lt;=70,"60-70","70+"))))))</f>
        <v>40-50</v>
      </c>
      <c r="L8800" t="str">
        <f t="shared" si="411"/>
        <v>QTY2</v>
      </c>
    </row>
    <row r="8801" spans="1:12" x14ac:dyDescent="0.3">
      <c r="A8801" s="2" t="s">
        <v>8347</v>
      </c>
      <c r="B8801" s="2">
        <v>49</v>
      </c>
      <c r="C8801" s="2" t="s">
        <v>20690</v>
      </c>
      <c r="D8801" s="2" t="s">
        <v>24422</v>
      </c>
      <c r="E8801" s="2">
        <v>2645.04</v>
      </c>
      <c r="F8801" s="2">
        <v>82</v>
      </c>
      <c r="G8801" s="2">
        <v>216893.28</v>
      </c>
      <c r="H8801" s="3" t="s">
        <v>25510</v>
      </c>
      <c r="I8801" s="7" t="str">
        <f t="shared" si="412"/>
        <v>Sep</v>
      </c>
      <c r="J8801">
        <f t="shared" si="413"/>
        <v>2023</v>
      </c>
      <c r="K8801" t="str">
        <f>IF(Table1[[#This Row],[Age]]&lt;20,"&lt;20",
   IF(Table1[[#This Row],[Age]]&lt;=30,"20-30",
   IF(Table1[[#This Row],[Age]]&lt;=40,"30-40",
   IF(Table1[[#This Row],[Age]]&lt;=50,"40-50",
   IF(Table1[[#This Row],[Age]]&lt;=60,"50-60",
   IF(Table1[[#This Row],[Age]]&lt;=70,"60-70","70+"))))))</f>
        <v>40-50</v>
      </c>
      <c r="L8801" t="str">
        <f t="shared" si="411"/>
        <v>QTY2</v>
      </c>
    </row>
    <row r="8802" spans="1:12" x14ac:dyDescent="0.3">
      <c r="A8802" s="2" t="s">
        <v>8348</v>
      </c>
      <c r="B8802" s="2">
        <v>28</v>
      </c>
      <c r="C8802" s="2" t="s">
        <v>20691</v>
      </c>
      <c r="D8802" s="2" t="s">
        <v>24478</v>
      </c>
      <c r="E8802" s="2">
        <v>4429.3500000000004</v>
      </c>
      <c r="F8802" s="2">
        <v>99</v>
      </c>
      <c r="G8802" s="2">
        <v>438505.65</v>
      </c>
      <c r="H8802" s="3" t="s">
        <v>25510</v>
      </c>
      <c r="I8802" s="7" t="str">
        <f t="shared" si="412"/>
        <v>Sep</v>
      </c>
      <c r="J8802">
        <f t="shared" si="413"/>
        <v>2023</v>
      </c>
      <c r="K8802" t="str">
        <f>IF(Table1[[#This Row],[Age]]&lt;20,"&lt;20",
   IF(Table1[[#This Row],[Age]]&lt;=30,"20-30",
   IF(Table1[[#This Row],[Age]]&lt;=40,"30-40",
   IF(Table1[[#This Row],[Age]]&lt;=50,"40-50",
   IF(Table1[[#This Row],[Age]]&lt;=60,"50-60",
   IF(Table1[[#This Row],[Age]]&lt;=70,"60-70","70+"))))))</f>
        <v>20-30</v>
      </c>
      <c r="L8802" t="str">
        <f t="shared" si="411"/>
        <v>QTY2</v>
      </c>
    </row>
    <row r="8803" spans="1:12" x14ac:dyDescent="0.3">
      <c r="A8803" s="2" t="s">
        <v>8349</v>
      </c>
      <c r="B8803" s="2">
        <v>64</v>
      </c>
      <c r="C8803" s="2" t="s">
        <v>20692</v>
      </c>
      <c r="D8803" s="2" t="s">
        <v>24645</v>
      </c>
      <c r="E8803" s="2">
        <v>3028.38</v>
      </c>
      <c r="F8803" s="2">
        <v>42</v>
      </c>
      <c r="G8803" s="2">
        <v>127191.96</v>
      </c>
      <c r="H8803" s="3" t="s">
        <v>25510</v>
      </c>
      <c r="I8803" s="7" t="str">
        <f t="shared" si="412"/>
        <v>Sep</v>
      </c>
      <c r="J8803">
        <f t="shared" si="413"/>
        <v>2023</v>
      </c>
      <c r="K8803" t="str">
        <f>IF(Table1[[#This Row],[Age]]&lt;20,"&lt;20",
   IF(Table1[[#This Row],[Age]]&lt;=30,"20-30",
   IF(Table1[[#This Row],[Age]]&lt;=40,"30-40",
   IF(Table1[[#This Row],[Age]]&lt;=50,"40-50",
   IF(Table1[[#This Row],[Age]]&lt;=60,"50-60",
   IF(Table1[[#This Row],[Age]]&lt;=70,"60-70","70+"))))))</f>
        <v>60-70</v>
      </c>
      <c r="L8803" t="str">
        <f t="shared" si="411"/>
        <v>QTY2</v>
      </c>
    </row>
    <row r="8804" spans="1:12" x14ac:dyDescent="0.3">
      <c r="A8804" s="2" t="s">
        <v>8350</v>
      </c>
      <c r="B8804" s="2">
        <v>47</v>
      </c>
      <c r="C8804" s="2" t="s">
        <v>16049</v>
      </c>
      <c r="D8804" s="2" t="s">
        <v>24445</v>
      </c>
      <c r="E8804" s="2">
        <v>2665.38</v>
      </c>
      <c r="F8804" s="2">
        <v>13</v>
      </c>
      <c r="G8804" s="2">
        <v>34649.94</v>
      </c>
      <c r="H8804" s="3" t="s">
        <v>25510</v>
      </c>
      <c r="I8804" s="7" t="str">
        <f t="shared" si="412"/>
        <v>Sep</v>
      </c>
      <c r="J8804">
        <f t="shared" si="413"/>
        <v>2023</v>
      </c>
      <c r="K8804" t="str">
        <f>IF(Table1[[#This Row],[Age]]&lt;20,"&lt;20",
   IF(Table1[[#This Row],[Age]]&lt;=30,"20-30",
   IF(Table1[[#This Row],[Age]]&lt;=40,"30-40",
   IF(Table1[[#This Row],[Age]]&lt;=50,"40-50",
   IF(Table1[[#This Row],[Age]]&lt;=60,"50-60",
   IF(Table1[[#This Row],[Age]]&lt;=70,"60-70","70+"))))))</f>
        <v>40-50</v>
      </c>
      <c r="L8804" t="str">
        <f t="shared" si="411"/>
        <v>QTY2</v>
      </c>
    </row>
    <row r="8805" spans="1:12" x14ac:dyDescent="0.3">
      <c r="A8805" s="2" t="s">
        <v>8351</v>
      </c>
      <c r="B8805" s="2">
        <v>46</v>
      </c>
      <c r="C8805" s="2" t="s">
        <v>14191</v>
      </c>
      <c r="D8805" s="2" t="s">
        <v>24444</v>
      </c>
      <c r="E8805" s="2">
        <v>7667.93</v>
      </c>
      <c r="F8805" s="2">
        <v>52</v>
      </c>
      <c r="G8805" s="2">
        <v>398732.36</v>
      </c>
      <c r="H8805" s="3" t="s">
        <v>25510</v>
      </c>
      <c r="I8805" s="7" t="str">
        <f t="shared" si="412"/>
        <v>Sep</v>
      </c>
      <c r="J8805">
        <f t="shared" si="413"/>
        <v>2023</v>
      </c>
      <c r="K8805" t="str">
        <f>IF(Table1[[#This Row],[Age]]&lt;20,"&lt;20",
   IF(Table1[[#This Row],[Age]]&lt;=30,"20-30",
   IF(Table1[[#This Row],[Age]]&lt;=40,"30-40",
   IF(Table1[[#This Row],[Age]]&lt;=50,"40-50",
   IF(Table1[[#This Row],[Age]]&lt;=60,"50-60",
   IF(Table1[[#This Row],[Age]]&lt;=70,"60-70","70+"))))))</f>
        <v>40-50</v>
      </c>
      <c r="L8805" t="str">
        <f t="shared" si="411"/>
        <v>QTY2</v>
      </c>
    </row>
    <row r="8806" spans="1:12" x14ac:dyDescent="0.3">
      <c r="A8806" s="2" t="s">
        <v>8352</v>
      </c>
      <c r="B8806" s="2">
        <v>48</v>
      </c>
      <c r="C8806" s="2" t="s">
        <v>20693</v>
      </c>
      <c r="D8806" s="2" t="s">
        <v>24495</v>
      </c>
      <c r="E8806" s="2">
        <v>4719.37</v>
      </c>
      <c r="F8806" s="2">
        <v>4</v>
      </c>
      <c r="G8806" s="2">
        <v>18877.48</v>
      </c>
      <c r="H8806" s="3" t="s">
        <v>25510</v>
      </c>
      <c r="I8806" s="7" t="str">
        <f t="shared" si="412"/>
        <v>Sep</v>
      </c>
      <c r="J8806">
        <f t="shared" si="413"/>
        <v>2023</v>
      </c>
      <c r="K8806" t="str">
        <f>IF(Table1[[#This Row],[Age]]&lt;20,"&lt;20",
   IF(Table1[[#This Row],[Age]]&lt;=30,"20-30",
   IF(Table1[[#This Row],[Age]]&lt;=40,"30-40",
   IF(Table1[[#This Row],[Age]]&lt;=50,"40-50",
   IF(Table1[[#This Row],[Age]]&lt;=60,"50-60",
   IF(Table1[[#This Row],[Age]]&lt;=70,"60-70","70+"))))))</f>
        <v>40-50</v>
      </c>
      <c r="L8806" t="str">
        <f t="shared" si="411"/>
        <v>QTY2</v>
      </c>
    </row>
    <row r="8807" spans="1:12" x14ac:dyDescent="0.3">
      <c r="A8807" s="2" t="s">
        <v>8353</v>
      </c>
      <c r="B8807" s="2">
        <v>24</v>
      </c>
      <c r="C8807" s="2" t="s">
        <v>20694</v>
      </c>
      <c r="D8807" s="2" t="s">
        <v>24594</v>
      </c>
      <c r="E8807" s="2">
        <v>5994.69</v>
      </c>
      <c r="F8807" s="2">
        <v>28</v>
      </c>
      <c r="G8807" s="2">
        <v>167851.32</v>
      </c>
      <c r="H8807" s="3" t="s">
        <v>25510</v>
      </c>
      <c r="I8807" s="7" t="str">
        <f t="shared" si="412"/>
        <v>Sep</v>
      </c>
      <c r="J8807">
        <f t="shared" si="413"/>
        <v>2023</v>
      </c>
      <c r="K8807" t="str">
        <f>IF(Table1[[#This Row],[Age]]&lt;20,"&lt;20",
   IF(Table1[[#This Row],[Age]]&lt;=30,"20-30",
   IF(Table1[[#This Row],[Age]]&lt;=40,"30-40",
   IF(Table1[[#This Row],[Age]]&lt;=50,"40-50",
   IF(Table1[[#This Row],[Age]]&lt;=60,"50-60",
   IF(Table1[[#This Row],[Age]]&lt;=70,"60-70","70+"))))))</f>
        <v>20-30</v>
      </c>
      <c r="L8807" t="str">
        <f t="shared" si="411"/>
        <v>QTY2</v>
      </c>
    </row>
    <row r="8808" spans="1:12" x14ac:dyDescent="0.3">
      <c r="A8808" s="2" t="s">
        <v>6238</v>
      </c>
      <c r="B8808" s="2">
        <v>19</v>
      </c>
      <c r="C8808" s="2" t="s">
        <v>20695</v>
      </c>
      <c r="D8808" s="2" t="s">
        <v>24500</v>
      </c>
      <c r="E8808" s="2">
        <v>6463.05</v>
      </c>
      <c r="F8808" s="2">
        <v>26</v>
      </c>
      <c r="G8808" s="2">
        <v>168039.3</v>
      </c>
      <c r="H8808" s="3" t="s">
        <v>25510</v>
      </c>
      <c r="I8808" s="7" t="str">
        <f t="shared" si="412"/>
        <v>Sep</v>
      </c>
      <c r="J8808">
        <f t="shared" si="413"/>
        <v>2023</v>
      </c>
      <c r="K8808" t="str">
        <f>IF(Table1[[#This Row],[Age]]&lt;20,"&lt;20",
   IF(Table1[[#This Row],[Age]]&lt;=30,"20-30",
   IF(Table1[[#This Row],[Age]]&lt;=40,"30-40",
   IF(Table1[[#This Row],[Age]]&lt;=50,"40-50",
   IF(Table1[[#This Row],[Age]]&lt;=60,"50-60",
   IF(Table1[[#This Row],[Age]]&lt;=70,"60-70","70+"))))))</f>
        <v>&lt;20</v>
      </c>
      <c r="L8808" t="str">
        <f t="shared" si="411"/>
        <v>QTY2</v>
      </c>
    </row>
    <row r="8809" spans="1:12" x14ac:dyDescent="0.3">
      <c r="A8809" s="2" t="s">
        <v>8354</v>
      </c>
      <c r="B8809" s="2">
        <v>47</v>
      </c>
      <c r="C8809" s="2" t="s">
        <v>20696</v>
      </c>
      <c r="D8809" s="2" t="s">
        <v>24437</v>
      </c>
      <c r="E8809" s="2">
        <v>1380.52</v>
      </c>
      <c r="F8809" s="2">
        <v>34</v>
      </c>
      <c r="G8809" s="2">
        <v>46937.68</v>
      </c>
      <c r="H8809" s="3" t="s">
        <v>25510</v>
      </c>
      <c r="I8809" s="7" t="str">
        <f t="shared" si="412"/>
        <v>Sep</v>
      </c>
      <c r="J8809">
        <f t="shared" si="413"/>
        <v>2023</v>
      </c>
      <c r="K8809" t="str">
        <f>IF(Table1[[#This Row],[Age]]&lt;20,"&lt;20",
   IF(Table1[[#This Row],[Age]]&lt;=30,"20-30",
   IF(Table1[[#This Row],[Age]]&lt;=40,"30-40",
   IF(Table1[[#This Row],[Age]]&lt;=50,"40-50",
   IF(Table1[[#This Row],[Age]]&lt;=60,"50-60",
   IF(Table1[[#This Row],[Age]]&lt;=70,"60-70","70+"))))))</f>
        <v>40-50</v>
      </c>
      <c r="L8809" t="str">
        <f t="shared" si="411"/>
        <v>QTY2</v>
      </c>
    </row>
    <row r="8810" spans="1:12" x14ac:dyDescent="0.3">
      <c r="A8810" s="2" t="s">
        <v>8355</v>
      </c>
      <c r="B8810" s="2">
        <v>35</v>
      </c>
      <c r="C8810" s="2" t="s">
        <v>14682</v>
      </c>
      <c r="D8810" s="2" t="s">
        <v>24450</v>
      </c>
      <c r="E8810" s="2">
        <v>2576.02</v>
      </c>
      <c r="F8810" s="2">
        <v>71</v>
      </c>
      <c r="G8810" s="2">
        <v>182897.42</v>
      </c>
      <c r="H8810" s="3" t="s">
        <v>25510</v>
      </c>
      <c r="I8810" s="7" t="str">
        <f t="shared" si="412"/>
        <v>Sep</v>
      </c>
      <c r="J8810">
        <f t="shared" si="413"/>
        <v>2023</v>
      </c>
      <c r="K8810" t="str">
        <f>IF(Table1[[#This Row],[Age]]&lt;20,"&lt;20",
   IF(Table1[[#This Row],[Age]]&lt;=30,"20-30",
   IF(Table1[[#This Row],[Age]]&lt;=40,"30-40",
   IF(Table1[[#This Row],[Age]]&lt;=50,"40-50",
   IF(Table1[[#This Row],[Age]]&lt;=60,"50-60",
   IF(Table1[[#This Row],[Age]]&lt;=70,"60-70","70+"))))))</f>
        <v>30-40</v>
      </c>
      <c r="L8810" t="str">
        <f t="shared" si="411"/>
        <v>QTY2</v>
      </c>
    </row>
    <row r="8811" spans="1:12" x14ac:dyDescent="0.3">
      <c r="A8811" s="2" t="s">
        <v>8356</v>
      </c>
      <c r="B8811" s="2">
        <v>55</v>
      </c>
      <c r="C8811" s="2" t="s">
        <v>20697</v>
      </c>
      <c r="D8811" s="2" t="s">
        <v>24543</v>
      </c>
      <c r="E8811" s="2">
        <v>5653.32</v>
      </c>
      <c r="F8811" s="2">
        <v>35</v>
      </c>
      <c r="G8811" s="2">
        <v>197866.2</v>
      </c>
      <c r="H8811" s="3" t="s">
        <v>25511</v>
      </c>
      <c r="I8811" s="7" t="str">
        <f t="shared" si="412"/>
        <v>Sep</v>
      </c>
      <c r="J8811">
        <f t="shared" si="413"/>
        <v>2023</v>
      </c>
      <c r="K8811" t="str">
        <f>IF(Table1[[#This Row],[Age]]&lt;20,"&lt;20",
   IF(Table1[[#This Row],[Age]]&lt;=30,"20-30",
   IF(Table1[[#This Row],[Age]]&lt;=40,"30-40",
   IF(Table1[[#This Row],[Age]]&lt;=50,"40-50",
   IF(Table1[[#This Row],[Age]]&lt;=60,"50-60",
   IF(Table1[[#This Row],[Age]]&lt;=70,"60-70","70+"))))))</f>
        <v>50-60</v>
      </c>
      <c r="L8811" t="str">
        <f t="shared" si="411"/>
        <v>QTY2</v>
      </c>
    </row>
    <row r="8812" spans="1:12" x14ac:dyDescent="0.3">
      <c r="A8812" s="2" t="s">
        <v>8357</v>
      </c>
      <c r="B8812" s="2">
        <v>52</v>
      </c>
      <c r="C8812" s="2" t="s">
        <v>14810</v>
      </c>
      <c r="D8812" s="2" t="s">
        <v>24568</v>
      </c>
      <c r="E8812" s="2">
        <v>8899.93</v>
      </c>
      <c r="F8812" s="2">
        <v>79</v>
      </c>
      <c r="G8812" s="2">
        <v>703094.47</v>
      </c>
      <c r="H8812" s="3" t="s">
        <v>25511</v>
      </c>
      <c r="I8812" s="7" t="str">
        <f t="shared" si="412"/>
        <v>Sep</v>
      </c>
      <c r="J8812">
        <f t="shared" si="413"/>
        <v>2023</v>
      </c>
      <c r="K8812" t="str">
        <f>IF(Table1[[#This Row],[Age]]&lt;20,"&lt;20",
   IF(Table1[[#This Row],[Age]]&lt;=30,"20-30",
   IF(Table1[[#This Row],[Age]]&lt;=40,"30-40",
   IF(Table1[[#This Row],[Age]]&lt;=50,"40-50",
   IF(Table1[[#This Row],[Age]]&lt;=60,"50-60",
   IF(Table1[[#This Row],[Age]]&lt;=70,"60-70","70+"))))))</f>
        <v>50-60</v>
      </c>
      <c r="L8812" t="str">
        <f t="shared" si="411"/>
        <v>QTY2</v>
      </c>
    </row>
    <row r="8813" spans="1:12" x14ac:dyDescent="0.3">
      <c r="A8813" s="2" t="s">
        <v>8358</v>
      </c>
      <c r="B8813" s="2">
        <v>27</v>
      </c>
      <c r="C8813" s="2" t="s">
        <v>18224</v>
      </c>
      <c r="D8813" s="2" t="s">
        <v>24526</v>
      </c>
      <c r="E8813" s="2">
        <v>751.75</v>
      </c>
      <c r="F8813" s="2">
        <v>54</v>
      </c>
      <c r="G8813" s="2">
        <v>40594.5</v>
      </c>
      <c r="H8813" s="3" t="s">
        <v>25511</v>
      </c>
      <c r="I8813" s="7" t="str">
        <f t="shared" si="412"/>
        <v>Sep</v>
      </c>
      <c r="J8813">
        <f t="shared" si="413"/>
        <v>2023</v>
      </c>
      <c r="K8813" t="str">
        <f>IF(Table1[[#This Row],[Age]]&lt;20,"&lt;20",
   IF(Table1[[#This Row],[Age]]&lt;=30,"20-30",
   IF(Table1[[#This Row],[Age]]&lt;=40,"30-40",
   IF(Table1[[#This Row],[Age]]&lt;=50,"40-50",
   IF(Table1[[#This Row],[Age]]&lt;=60,"50-60",
   IF(Table1[[#This Row],[Age]]&lt;=70,"60-70","70+"))))))</f>
        <v>20-30</v>
      </c>
      <c r="L8813" t="str">
        <f t="shared" si="411"/>
        <v>QTY2</v>
      </c>
    </row>
    <row r="8814" spans="1:12" x14ac:dyDescent="0.3">
      <c r="A8814" s="2" t="s">
        <v>8359</v>
      </c>
      <c r="B8814" s="2">
        <v>41</v>
      </c>
      <c r="C8814" s="2" t="s">
        <v>20698</v>
      </c>
      <c r="D8814" s="2" t="s">
        <v>24429</v>
      </c>
      <c r="E8814" s="2">
        <v>528.29</v>
      </c>
      <c r="F8814" s="2">
        <v>81</v>
      </c>
      <c r="G8814" s="2">
        <v>42791.49</v>
      </c>
      <c r="H8814" s="3" t="s">
        <v>25511</v>
      </c>
      <c r="I8814" s="7" t="str">
        <f t="shared" si="412"/>
        <v>Sep</v>
      </c>
      <c r="J8814">
        <f t="shared" si="413"/>
        <v>2023</v>
      </c>
      <c r="K8814" t="str">
        <f>IF(Table1[[#This Row],[Age]]&lt;20,"&lt;20",
   IF(Table1[[#This Row],[Age]]&lt;=30,"20-30",
   IF(Table1[[#This Row],[Age]]&lt;=40,"30-40",
   IF(Table1[[#This Row],[Age]]&lt;=50,"40-50",
   IF(Table1[[#This Row],[Age]]&lt;=60,"50-60",
   IF(Table1[[#This Row],[Age]]&lt;=70,"60-70","70+"))))))</f>
        <v>40-50</v>
      </c>
      <c r="L8814" t="str">
        <f t="shared" si="411"/>
        <v>QTY2</v>
      </c>
    </row>
    <row r="8815" spans="1:12" x14ac:dyDescent="0.3">
      <c r="A8815" s="2" t="s">
        <v>8360</v>
      </c>
      <c r="B8815" s="2">
        <v>49</v>
      </c>
      <c r="C8815" s="2" t="s">
        <v>15385</v>
      </c>
      <c r="D8815" s="2" t="s">
        <v>24553</v>
      </c>
      <c r="E8815" s="2">
        <v>1431.35</v>
      </c>
      <c r="F8815" s="2">
        <v>10</v>
      </c>
      <c r="G8815" s="2">
        <v>14313.5</v>
      </c>
      <c r="H8815" s="3" t="s">
        <v>25511</v>
      </c>
      <c r="I8815" s="7" t="str">
        <f t="shared" si="412"/>
        <v>Sep</v>
      </c>
      <c r="J8815">
        <f t="shared" si="413"/>
        <v>2023</v>
      </c>
      <c r="K8815" t="str">
        <f>IF(Table1[[#This Row],[Age]]&lt;20,"&lt;20",
   IF(Table1[[#This Row],[Age]]&lt;=30,"20-30",
   IF(Table1[[#This Row],[Age]]&lt;=40,"30-40",
   IF(Table1[[#This Row],[Age]]&lt;=50,"40-50",
   IF(Table1[[#This Row],[Age]]&lt;=60,"50-60",
   IF(Table1[[#This Row],[Age]]&lt;=70,"60-70","70+"))))))</f>
        <v>40-50</v>
      </c>
      <c r="L8815" t="str">
        <f t="shared" si="411"/>
        <v>QTY2</v>
      </c>
    </row>
    <row r="8816" spans="1:12" x14ac:dyDescent="0.3">
      <c r="A8816" s="2" t="s">
        <v>8361</v>
      </c>
      <c r="B8816" s="2">
        <v>28</v>
      </c>
      <c r="C8816" s="2" t="s">
        <v>14302</v>
      </c>
      <c r="D8816" s="2" t="s">
        <v>24446</v>
      </c>
      <c r="E8816" s="2">
        <v>398.49</v>
      </c>
      <c r="F8816" s="2">
        <v>16</v>
      </c>
      <c r="G8816" s="2">
        <v>6375.84</v>
      </c>
      <c r="H8816" s="3" t="s">
        <v>25511</v>
      </c>
      <c r="I8816" s="7" t="str">
        <f t="shared" si="412"/>
        <v>Sep</v>
      </c>
      <c r="J8816">
        <f t="shared" si="413"/>
        <v>2023</v>
      </c>
      <c r="K8816" t="str">
        <f>IF(Table1[[#This Row],[Age]]&lt;20,"&lt;20",
   IF(Table1[[#This Row],[Age]]&lt;=30,"20-30",
   IF(Table1[[#This Row],[Age]]&lt;=40,"30-40",
   IF(Table1[[#This Row],[Age]]&lt;=50,"40-50",
   IF(Table1[[#This Row],[Age]]&lt;=60,"50-60",
   IF(Table1[[#This Row],[Age]]&lt;=70,"60-70","70+"))))))</f>
        <v>20-30</v>
      </c>
      <c r="L8816" t="str">
        <f t="shared" si="411"/>
        <v>QTY2</v>
      </c>
    </row>
    <row r="8817" spans="1:12" x14ac:dyDescent="0.3">
      <c r="A8817" s="2" t="s">
        <v>8362</v>
      </c>
      <c r="B8817" s="2">
        <v>18</v>
      </c>
      <c r="C8817" s="2" t="s">
        <v>20699</v>
      </c>
      <c r="D8817" s="2" t="s">
        <v>24598</v>
      </c>
      <c r="E8817" s="2">
        <v>1306.0899999999999</v>
      </c>
      <c r="F8817" s="2">
        <v>75</v>
      </c>
      <c r="G8817" s="2">
        <v>97956.75</v>
      </c>
      <c r="H8817" s="3" t="s">
        <v>25511</v>
      </c>
      <c r="I8817" s="7" t="str">
        <f t="shared" si="412"/>
        <v>Sep</v>
      </c>
      <c r="J8817">
        <f t="shared" si="413"/>
        <v>2023</v>
      </c>
      <c r="K8817" t="str">
        <f>IF(Table1[[#This Row],[Age]]&lt;20,"&lt;20",
   IF(Table1[[#This Row],[Age]]&lt;=30,"20-30",
   IF(Table1[[#This Row],[Age]]&lt;=40,"30-40",
   IF(Table1[[#This Row],[Age]]&lt;=50,"40-50",
   IF(Table1[[#This Row],[Age]]&lt;=60,"50-60",
   IF(Table1[[#This Row],[Age]]&lt;=70,"60-70","70+"))))))</f>
        <v>&lt;20</v>
      </c>
      <c r="L8817" t="str">
        <f t="shared" si="411"/>
        <v>QTY2</v>
      </c>
    </row>
    <row r="8818" spans="1:12" x14ac:dyDescent="0.3">
      <c r="A8818" s="2" t="s">
        <v>8363</v>
      </c>
      <c r="B8818" s="2">
        <v>23</v>
      </c>
      <c r="C8818" s="2" t="s">
        <v>20700</v>
      </c>
      <c r="D8818" s="2" t="s">
        <v>24488</v>
      </c>
      <c r="E8818" s="2">
        <v>2516.58</v>
      </c>
      <c r="F8818" s="2">
        <v>58</v>
      </c>
      <c r="G8818" s="2">
        <v>145961.64000000001</v>
      </c>
      <c r="H8818" s="3" t="s">
        <v>25511</v>
      </c>
      <c r="I8818" s="7" t="str">
        <f t="shared" si="412"/>
        <v>Sep</v>
      </c>
      <c r="J8818">
        <f t="shared" si="413"/>
        <v>2023</v>
      </c>
      <c r="K8818" t="str">
        <f>IF(Table1[[#This Row],[Age]]&lt;20,"&lt;20",
   IF(Table1[[#This Row],[Age]]&lt;=30,"20-30",
   IF(Table1[[#This Row],[Age]]&lt;=40,"30-40",
   IF(Table1[[#This Row],[Age]]&lt;=50,"40-50",
   IF(Table1[[#This Row],[Age]]&lt;=60,"50-60",
   IF(Table1[[#This Row],[Age]]&lt;=70,"60-70","70+"))))))</f>
        <v>20-30</v>
      </c>
      <c r="L8818" t="str">
        <f t="shared" si="411"/>
        <v>QTY2</v>
      </c>
    </row>
    <row r="8819" spans="1:12" x14ac:dyDescent="0.3">
      <c r="A8819" s="2" t="s">
        <v>8364</v>
      </c>
      <c r="B8819" s="2">
        <v>28</v>
      </c>
      <c r="C8819" s="2" t="s">
        <v>20701</v>
      </c>
      <c r="D8819" s="2" t="s">
        <v>24642</v>
      </c>
      <c r="E8819" s="2">
        <v>244.83</v>
      </c>
      <c r="F8819" s="2">
        <v>8</v>
      </c>
      <c r="G8819" s="2">
        <v>1958.64</v>
      </c>
      <c r="H8819" s="3" t="s">
        <v>25511</v>
      </c>
      <c r="I8819" s="7" t="str">
        <f t="shared" si="412"/>
        <v>Sep</v>
      </c>
      <c r="J8819">
        <f t="shared" si="413"/>
        <v>2023</v>
      </c>
      <c r="K8819" t="str">
        <f>IF(Table1[[#This Row],[Age]]&lt;20,"&lt;20",
   IF(Table1[[#This Row],[Age]]&lt;=30,"20-30",
   IF(Table1[[#This Row],[Age]]&lt;=40,"30-40",
   IF(Table1[[#This Row],[Age]]&lt;=50,"40-50",
   IF(Table1[[#This Row],[Age]]&lt;=60,"50-60",
   IF(Table1[[#This Row],[Age]]&lt;=70,"60-70","70+"))))))</f>
        <v>20-30</v>
      </c>
      <c r="L8819" t="str">
        <f t="shared" si="411"/>
        <v>QTY2</v>
      </c>
    </row>
    <row r="8820" spans="1:12" x14ac:dyDescent="0.3">
      <c r="A8820" s="2" t="s">
        <v>8365</v>
      </c>
      <c r="B8820" s="2">
        <v>48</v>
      </c>
      <c r="C8820" s="2" t="s">
        <v>16809</v>
      </c>
      <c r="D8820" s="2" t="s">
        <v>24464</v>
      </c>
      <c r="E8820" s="2">
        <v>9927.0300000000007</v>
      </c>
      <c r="F8820" s="2">
        <v>62</v>
      </c>
      <c r="G8820" s="2">
        <v>615475.86</v>
      </c>
      <c r="H8820" s="3" t="s">
        <v>25511</v>
      </c>
      <c r="I8820" s="7" t="str">
        <f t="shared" si="412"/>
        <v>Sep</v>
      </c>
      <c r="J8820">
        <f t="shared" si="413"/>
        <v>2023</v>
      </c>
      <c r="K8820" t="str">
        <f>IF(Table1[[#This Row],[Age]]&lt;20,"&lt;20",
   IF(Table1[[#This Row],[Age]]&lt;=30,"20-30",
   IF(Table1[[#This Row],[Age]]&lt;=40,"30-40",
   IF(Table1[[#This Row],[Age]]&lt;=50,"40-50",
   IF(Table1[[#This Row],[Age]]&lt;=60,"50-60",
   IF(Table1[[#This Row],[Age]]&lt;=70,"60-70","70+"))))))</f>
        <v>40-50</v>
      </c>
      <c r="L8820" t="str">
        <f t="shared" si="411"/>
        <v>QTY2</v>
      </c>
    </row>
    <row r="8821" spans="1:12" x14ac:dyDescent="0.3">
      <c r="A8821" s="2" t="s">
        <v>8366</v>
      </c>
      <c r="B8821" s="2">
        <v>31</v>
      </c>
      <c r="C8821" s="2" t="s">
        <v>15341</v>
      </c>
      <c r="D8821" s="2" t="s">
        <v>24567</v>
      </c>
      <c r="E8821" s="2">
        <v>9387.7800000000007</v>
      </c>
      <c r="F8821" s="2">
        <v>39</v>
      </c>
      <c r="G8821" s="2">
        <v>366123.42</v>
      </c>
      <c r="H8821" s="3" t="s">
        <v>25512</v>
      </c>
      <c r="I8821" s="7" t="str">
        <f t="shared" si="412"/>
        <v>Sep</v>
      </c>
      <c r="J8821">
        <f t="shared" si="413"/>
        <v>2023</v>
      </c>
      <c r="K8821" t="str">
        <f>IF(Table1[[#This Row],[Age]]&lt;20,"&lt;20",
   IF(Table1[[#This Row],[Age]]&lt;=30,"20-30",
   IF(Table1[[#This Row],[Age]]&lt;=40,"30-40",
   IF(Table1[[#This Row],[Age]]&lt;=50,"40-50",
   IF(Table1[[#This Row],[Age]]&lt;=60,"50-60",
   IF(Table1[[#This Row],[Age]]&lt;=70,"60-70","70+"))))))</f>
        <v>30-40</v>
      </c>
      <c r="L8821" t="str">
        <f t="shared" si="411"/>
        <v>QTY2</v>
      </c>
    </row>
    <row r="8822" spans="1:12" x14ac:dyDescent="0.3">
      <c r="A8822" s="2" t="s">
        <v>8367</v>
      </c>
      <c r="B8822" s="2">
        <v>62</v>
      </c>
      <c r="C8822" s="2" t="s">
        <v>20144</v>
      </c>
      <c r="D8822" s="2" t="s">
        <v>24426</v>
      </c>
      <c r="E8822" s="2">
        <v>2179.5700000000002</v>
      </c>
      <c r="F8822" s="2">
        <v>23</v>
      </c>
      <c r="G8822" s="2">
        <v>50130.11</v>
      </c>
      <c r="H8822" s="3" t="s">
        <v>25512</v>
      </c>
      <c r="I8822" s="7" t="str">
        <f t="shared" si="412"/>
        <v>Sep</v>
      </c>
      <c r="J8822">
        <f t="shared" si="413"/>
        <v>2023</v>
      </c>
      <c r="K8822" t="str">
        <f>IF(Table1[[#This Row],[Age]]&lt;20,"&lt;20",
   IF(Table1[[#This Row],[Age]]&lt;=30,"20-30",
   IF(Table1[[#This Row],[Age]]&lt;=40,"30-40",
   IF(Table1[[#This Row],[Age]]&lt;=50,"40-50",
   IF(Table1[[#This Row],[Age]]&lt;=60,"50-60",
   IF(Table1[[#This Row],[Age]]&lt;=70,"60-70","70+"))))))</f>
        <v>60-70</v>
      </c>
      <c r="L8822" t="str">
        <f t="shared" si="411"/>
        <v>QTY2</v>
      </c>
    </row>
    <row r="8823" spans="1:12" x14ac:dyDescent="0.3">
      <c r="A8823" s="2" t="s">
        <v>8368</v>
      </c>
      <c r="B8823" s="2">
        <v>60</v>
      </c>
      <c r="C8823" s="2" t="s">
        <v>20702</v>
      </c>
      <c r="D8823" s="2" t="s">
        <v>24553</v>
      </c>
      <c r="E8823" s="2">
        <v>3369.06</v>
      </c>
      <c r="F8823" s="2">
        <v>100</v>
      </c>
      <c r="G8823" s="2">
        <v>336906</v>
      </c>
      <c r="H8823" s="3" t="s">
        <v>25512</v>
      </c>
      <c r="I8823" s="7" t="str">
        <f t="shared" si="412"/>
        <v>Sep</v>
      </c>
      <c r="J8823">
        <f t="shared" si="413"/>
        <v>2023</v>
      </c>
      <c r="K8823" t="str">
        <f>IF(Table1[[#This Row],[Age]]&lt;20,"&lt;20",
   IF(Table1[[#This Row],[Age]]&lt;=30,"20-30",
   IF(Table1[[#This Row],[Age]]&lt;=40,"30-40",
   IF(Table1[[#This Row],[Age]]&lt;=50,"40-50",
   IF(Table1[[#This Row],[Age]]&lt;=60,"50-60",
   IF(Table1[[#This Row],[Age]]&lt;=70,"60-70","70+"))))))</f>
        <v>50-60</v>
      </c>
      <c r="L8823" t="str">
        <f t="shared" si="411"/>
        <v>QTY2</v>
      </c>
    </row>
    <row r="8824" spans="1:12" x14ac:dyDescent="0.3">
      <c r="A8824" s="2" t="s">
        <v>8369</v>
      </c>
      <c r="B8824" s="2">
        <v>62</v>
      </c>
      <c r="C8824" s="2" t="s">
        <v>20703</v>
      </c>
      <c r="D8824" s="2" t="s">
        <v>24604</v>
      </c>
      <c r="E8824" s="2">
        <v>9191.02</v>
      </c>
      <c r="F8824" s="2">
        <v>93</v>
      </c>
      <c r="G8824" s="2">
        <v>854764.86</v>
      </c>
      <c r="H8824" s="3" t="s">
        <v>25512</v>
      </c>
      <c r="I8824" s="7" t="str">
        <f t="shared" si="412"/>
        <v>Sep</v>
      </c>
      <c r="J8824">
        <f t="shared" si="413"/>
        <v>2023</v>
      </c>
      <c r="K8824" t="str">
        <f>IF(Table1[[#This Row],[Age]]&lt;20,"&lt;20",
   IF(Table1[[#This Row],[Age]]&lt;=30,"20-30",
   IF(Table1[[#This Row],[Age]]&lt;=40,"30-40",
   IF(Table1[[#This Row],[Age]]&lt;=50,"40-50",
   IF(Table1[[#This Row],[Age]]&lt;=60,"50-60",
   IF(Table1[[#This Row],[Age]]&lt;=70,"60-70","70+"))))))</f>
        <v>60-70</v>
      </c>
      <c r="L8824" t="str">
        <f t="shared" si="411"/>
        <v>QTY2</v>
      </c>
    </row>
    <row r="8825" spans="1:12" x14ac:dyDescent="0.3">
      <c r="A8825" s="2" t="s">
        <v>8370</v>
      </c>
      <c r="B8825" s="2">
        <v>26</v>
      </c>
      <c r="C8825" s="2" t="s">
        <v>16367</v>
      </c>
      <c r="D8825" s="2" t="s">
        <v>24494</v>
      </c>
      <c r="E8825" s="2">
        <v>1720.93</v>
      </c>
      <c r="F8825" s="2">
        <v>18</v>
      </c>
      <c r="G8825" s="2">
        <v>30976.74</v>
      </c>
      <c r="H8825" s="3" t="s">
        <v>25512</v>
      </c>
      <c r="I8825" s="7" t="str">
        <f t="shared" si="412"/>
        <v>Sep</v>
      </c>
      <c r="J8825">
        <f t="shared" si="413"/>
        <v>2023</v>
      </c>
      <c r="K8825" t="str">
        <f>IF(Table1[[#This Row],[Age]]&lt;20,"&lt;20",
   IF(Table1[[#This Row],[Age]]&lt;=30,"20-30",
   IF(Table1[[#This Row],[Age]]&lt;=40,"30-40",
   IF(Table1[[#This Row],[Age]]&lt;=50,"40-50",
   IF(Table1[[#This Row],[Age]]&lt;=60,"50-60",
   IF(Table1[[#This Row],[Age]]&lt;=70,"60-70","70+"))))))</f>
        <v>20-30</v>
      </c>
      <c r="L8825" t="str">
        <f t="shared" si="411"/>
        <v>QTY2</v>
      </c>
    </row>
    <row r="8826" spans="1:12" x14ac:dyDescent="0.3">
      <c r="A8826" s="2" t="s">
        <v>8371</v>
      </c>
      <c r="B8826" s="2">
        <v>40</v>
      </c>
      <c r="C8826" s="2" t="s">
        <v>20704</v>
      </c>
      <c r="D8826" s="2" t="s">
        <v>24651</v>
      </c>
      <c r="E8826" s="2">
        <v>4658.1000000000004</v>
      </c>
      <c r="F8826" s="2">
        <v>32</v>
      </c>
      <c r="G8826" s="2">
        <v>149059.20000000001</v>
      </c>
      <c r="H8826" s="3" t="s">
        <v>25512</v>
      </c>
      <c r="I8826" s="7" t="str">
        <f t="shared" si="412"/>
        <v>Sep</v>
      </c>
      <c r="J8826">
        <f t="shared" si="413"/>
        <v>2023</v>
      </c>
      <c r="K8826" t="str">
        <f>IF(Table1[[#This Row],[Age]]&lt;20,"&lt;20",
   IF(Table1[[#This Row],[Age]]&lt;=30,"20-30",
   IF(Table1[[#This Row],[Age]]&lt;=40,"30-40",
   IF(Table1[[#This Row],[Age]]&lt;=50,"40-50",
   IF(Table1[[#This Row],[Age]]&lt;=60,"50-60",
   IF(Table1[[#This Row],[Age]]&lt;=70,"60-70","70+"))))))</f>
        <v>30-40</v>
      </c>
      <c r="L8826" t="str">
        <f t="shared" si="411"/>
        <v>QTY2</v>
      </c>
    </row>
    <row r="8827" spans="1:12" x14ac:dyDescent="0.3">
      <c r="A8827" s="2" t="s">
        <v>8372</v>
      </c>
      <c r="B8827" s="2">
        <v>45</v>
      </c>
      <c r="C8827" s="2" t="s">
        <v>20705</v>
      </c>
      <c r="D8827" s="2" t="s">
        <v>24517</v>
      </c>
      <c r="E8827" s="2">
        <v>458.23</v>
      </c>
      <c r="F8827" s="2">
        <v>94</v>
      </c>
      <c r="G8827" s="2">
        <v>43073.62</v>
      </c>
      <c r="H8827" s="3" t="s">
        <v>25512</v>
      </c>
      <c r="I8827" s="7" t="str">
        <f t="shared" si="412"/>
        <v>Sep</v>
      </c>
      <c r="J8827">
        <f t="shared" si="413"/>
        <v>2023</v>
      </c>
      <c r="K8827" t="str">
        <f>IF(Table1[[#This Row],[Age]]&lt;20,"&lt;20",
   IF(Table1[[#This Row],[Age]]&lt;=30,"20-30",
   IF(Table1[[#This Row],[Age]]&lt;=40,"30-40",
   IF(Table1[[#This Row],[Age]]&lt;=50,"40-50",
   IF(Table1[[#This Row],[Age]]&lt;=60,"50-60",
   IF(Table1[[#This Row],[Age]]&lt;=70,"60-70","70+"))))))</f>
        <v>40-50</v>
      </c>
      <c r="L8827" t="str">
        <f t="shared" si="411"/>
        <v>QTY2</v>
      </c>
    </row>
    <row r="8828" spans="1:12" x14ac:dyDescent="0.3">
      <c r="A8828" s="2" t="s">
        <v>8373</v>
      </c>
      <c r="B8828" s="2">
        <v>19</v>
      </c>
      <c r="C8828" s="2" t="s">
        <v>20706</v>
      </c>
      <c r="D8828" s="2" t="s">
        <v>24651</v>
      </c>
      <c r="E8828" s="2">
        <v>2141.16</v>
      </c>
      <c r="F8828" s="2">
        <v>16</v>
      </c>
      <c r="G8828" s="2">
        <v>34258.559999999998</v>
      </c>
      <c r="H8828" s="3" t="s">
        <v>25512</v>
      </c>
      <c r="I8828" s="7" t="str">
        <f t="shared" si="412"/>
        <v>Sep</v>
      </c>
      <c r="J8828">
        <f t="shared" si="413"/>
        <v>2023</v>
      </c>
      <c r="K8828" t="str">
        <f>IF(Table1[[#This Row],[Age]]&lt;20,"&lt;20",
   IF(Table1[[#This Row],[Age]]&lt;=30,"20-30",
   IF(Table1[[#This Row],[Age]]&lt;=40,"30-40",
   IF(Table1[[#This Row],[Age]]&lt;=50,"40-50",
   IF(Table1[[#This Row],[Age]]&lt;=60,"50-60",
   IF(Table1[[#This Row],[Age]]&lt;=70,"60-70","70+"))))))</f>
        <v>&lt;20</v>
      </c>
      <c r="L8828" t="str">
        <f t="shared" si="411"/>
        <v>QTY2</v>
      </c>
    </row>
    <row r="8829" spans="1:12" x14ac:dyDescent="0.3">
      <c r="A8829" s="2" t="s">
        <v>8374</v>
      </c>
      <c r="B8829" s="2">
        <v>43</v>
      </c>
      <c r="C8829" s="2" t="s">
        <v>20707</v>
      </c>
      <c r="D8829" s="2" t="s">
        <v>24471</v>
      </c>
      <c r="E8829" s="2">
        <v>4107.62</v>
      </c>
      <c r="F8829" s="2">
        <v>12</v>
      </c>
      <c r="G8829" s="2">
        <v>49291.44</v>
      </c>
      <c r="H8829" s="3" t="s">
        <v>25512</v>
      </c>
      <c r="I8829" s="7" t="str">
        <f t="shared" si="412"/>
        <v>Sep</v>
      </c>
      <c r="J8829">
        <f t="shared" si="413"/>
        <v>2023</v>
      </c>
      <c r="K8829" t="str">
        <f>IF(Table1[[#This Row],[Age]]&lt;20,"&lt;20",
   IF(Table1[[#This Row],[Age]]&lt;=30,"20-30",
   IF(Table1[[#This Row],[Age]]&lt;=40,"30-40",
   IF(Table1[[#This Row],[Age]]&lt;=50,"40-50",
   IF(Table1[[#This Row],[Age]]&lt;=60,"50-60",
   IF(Table1[[#This Row],[Age]]&lt;=70,"60-70","70+"))))))</f>
        <v>40-50</v>
      </c>
      <c r="L8829" t="str">
        <f t="shared" si="411"/>
        <v>QTY2</v>
      </c>
    </row>
    <row r="8830" spans="1:12" x14ac:dyDescent="0.3">
      <c r="A8830" s="2" t="s">
        <v>644</v>
      </c>
      <c r="B8830" s="2">
        <v>45</v>
      </c>
      <c r="C8830" s="2" t="s">
        <v>20708</v>
      </c>
      <c r="D8830" s="2" t="s">
        <v>24445</v>
      </c>
      <c r="E8830" s="2">
        <v>3171.22</v>
      </c>
      <c r="F8830" s="2">
        <v>11</v>
      </c>
      <c r="G8830" s="2">
        <v>34883.42</v>
      </c>
      <c r="H8830" s="3" t="s">
        <v>25512</v>
      </c>
      <c r="I8830" s="7" t="str">
        <f t="shared" si="412"/>
        <v>Sep</v>
      </c>
      <c r="J8830">
        <f t="shared" si="413"/>
        <v>2023</v>
      </c>
      <c r="K8830" t="str">
        <f>IF(Table1[[#This Row],[Age]]&lt;20,"&lt;20",
   IF(Table1[[#This Row],[Age]]&lt;=30,"20-30",
   IF(Table1[[#This Row],[Age]]&lt;=40,"30-40",
   IF(Table1[[#This Row],[Age]]&lt;=50,"40-50",
   IF(Table1[[#This Row],[Age]]&lt;=60,"50-60",
   IF(Table1[[#This Row],[Age]]&lt;=70,"60-70","70+"))))))</f>
        <v>40-50</v>
      </c>
      <c r="L8830" t="str">
        <f t="shared" si="411"/>
        <v>QTY2</v>
      </c>
    </row>
    <row r="8831" spans="1:12" x14ac:dyDescent="0.3">
      <c r="A8831" s="2" t="s">
        <v>8375</v>
      </c>
      <c r="B8831" s="2">
        <v>19</v>
      </c>
      <c r="C8831" s="2" t="s">
        <v>17672</v>
      </c>
      <c r="D8831" s="2" t="s">
        <v>24433</v>
      </c>
      <c r="E8831" s="2">
        <v>8232.98</v>
      </c>
      <c r="F8831" s="2">
        <v>21</v>
      </c>
      <c r="G8831" s="2">
        <v>172892.58</v>
      </c>
      <c r="H8831" s="3" t="s">
        <v>25513</v>
      </c>
      <c r="I8831" s="7" t="str">
        <f t="shared" si="412"/>
        <v>Sep</v>
      </c>
      <c r="J8831">
        <f t="shared" si="413"/>
        <v>2023</v>
      </c>
      <c r="K8831" t="str">
        <f>IF(Table1[[#This Row],[Age]]&lt;20,"&lt;20",
   IF(Table1[[#This Row],[Age]]&lt;=30,"20-30",
   IF(Table1[[#This Row],[Age]]&lt;=40,"30-40",
   IF(Table1[[#This Row],[Age]]&lt;=50,"40-50",
   IF(Table1[[#This Row],[Age]]&lt;=60,"50-60",
   IF(Table1[[#This Row],[Age]]&lt;=70,"60-70","70+"))))))</f>
        <v>&lt;20</v>
      </c>
      <c r="L8831" t="str">
        <f t="shared" si="411"/>
        <v>QTY2</v>
      </c>
    </row>
    <row r="8832" spans="1:12" x14ac:dyDescent="0.3">
      <c r="A8832" s="2" t="s">
        <v>8376</v>
      </c>
      <c r="B8832" s="2">
        <v>62</v>
      </c>
      <c r="C8832" s="2" t="s">
        <v>16781</v>
      </c>
      <c r="D8832" s="2" t="s">
        <v>24623</v>
      </c>
      <c r="E8832" s="2">
        <v>286.8</v>
      </c>
      <c r="F8832" s="2">
        <v>93</v>
      </c>
      <c r="G8832" s="2">
        <v>26672.400000000001</v>
      </c>
      <c r="H8832" s="3" t="s">
        <v>25513</v>
      </c>
      <c r="I8832" s="7" t="str">
        <f t="shared" si="412"/>
        <v>Sep</v>
      </c>
      <c r="J8832">
        <f t="shared" si="413"/>
        <v>2023</v>
      </c>
      <c r="K8832" t="str">
        <f>IF(Table1[[#This Row],[Age]]&lt;20,"&lt;20",
   IF(Table1[[#This Row],[Age]]&lt;=30,"20-30",
   IF(Table1[[#This Row],[Age]]&lt;=40,"30-40",
   IF(Table1[[#This Row],[Age]]&lt;=50,"40-50",
   IF(Table1[[#This Row],[Age]]&lt;=60,"50-60",
   IF(Table1[[#This Row],[Age]]&lt;=70,"60-70","70+"))))))</f>
        <v>60-70</v>
      </c>
      <c r="L8832" t="str">
        <f t="shared" si="411"/>
        <v>QTY2</v>
      </c>
    </row>
    <row r="8833" spans="1:12" x14ac:dyDescent="0.3">
      <c r="A8833" s="2" t="s">
        <v>8377</v>
      </c>
      <c r="B8833" s="2">
        <v>65</v>
      </c>
      <c r="C8833" s="2" t="s">
        <v>20709</v>
      </c>
      <c r="D8833" s="2" t="s">
        <v>24635</v>
      </c>
      <c r="E8833" s="2">
        <v>6796.8</v>
      </c>
      <c r="F8833" s="2">
        <v>98</v>
      </c>
      <c r="G8833" s="2">
        <v>666086.40000000002</v>
      </c>
      <c r="H8833" s="3" t="s">
        <v>25513</v>
      </c>
      <c r="I8833" s="7" t="str">
        <f t="shared" si="412"/>
        <v>Sep</v>
      </c>
      <c r="J8833">
        <f t="shared" si="413"/>
        <v>2023</v>
      </c>
      <c r="K8833" t="str">
        <f>IF(Table1[[#This Row],[Age]]&lt;20,"&lt;20",
   IF(Table1[[#This Row],[Age]]&lt;=30,"20-30",
   IF(Table1[[#This Row],[Age]]&lt;=40,"30-40",
   IF(Table1[[#This Row],[Age]]&lt;=50,"40-50",
   IF(Table1[[#This Row],[Age]]&lt;=60,"50-60",
   IF(Table1[[#This Row],[Age]]&lt;=70,"60-70","70+"))))))</f>
        <v>60-70</v>
      </c>
      <c r="L8833" t="str">
        <f t="shared" si="411"/>
        <v>QTY2</v>
      </c>
    </row>
    <row r="8834" spans="1:12" x14ac:dyDescent="0.3">
      <c r="A8834" s="2" t="s">
        <v>8378</v>
      </c>
      <c r="B8834" s="2">
        <v>18</v>
      </c>
      <c r="C8834" s="2" t="s">
        <v>20710</v>
      </c>
      <c r="D8834" s="2" t="s">
        <v>24492</v>
      </c>
      <c r="E8834" s="2">
        <v>2999.04</v>
      </c>
      <c r="F8834" s="2">
        <v>69</v>
      </c>
      <c r="G8834" s="2">
        <v>206933.76000000001</v>
      </c>
      <c r="H8834" s="3" t="s">
        <v>25513</v>
      </c>
      <c r="I8834" s="7" t="str">
        <f t="shared" si="412"/>
        <v>Sep</v>
      </c>
      <c r="J8834">
        <f t="shared" si="413"/>
        <v>2023</v>
      </c>
      <c r="K8834" t="str">
        <f>IF(Table1[[#This Row],[Age]]&lt;20,"&lt;20",
   IF(Table1[[#This Row],[Age]]&lt;=30,"20-30",
   IF(Table1[[#This Row],[Age]]&lt;=40,"30-40",
   IF(Table1[[#This Row],[Age]]&lt;=50,"40-50",
   IF(Table1[[#This Row],[Age]]&lt;=60,"50-60",
   IF(Table1[[#This Row],[Age]]&lt;=70,"60-70","70+"))))))</f>
        <v>&lt;20</v>
      </c>
      <c r="L8834" t="str">
        <f t="shared" ref="L8834:L8897" si="414">IF(OR(MONTH(H8834)=4, MONTH(H8834)=5, MONTH(H8834)=6, MONTH(H8834)=7), "QTY1",
IF(OR(MONTH(H8834)=8, MONTH(H8834)=9, MONTH(H8834)=10, MONTH(H8834)=11), "QTY2",
IF(OR(MONTH(H8834)=12, MONTH(H8834)=1), "QTY3", "QTY4")))</f>
        <v>QTY2</v>
      </c>
    </row>
    <row r="8835" spans="1:12" x14ac:dyDescent="0.3">
      <c r="A8835" s="2" t="s">
        <v>8379</v>
      </c>
      <c r="B8835" s="2">
        <v>18</v>
      </c>
      <c r="C8835" s="2" t="s">
        <v>20711</v>
      </c>
      <c r="D8835" s="2" t="s">
        <v>24576</v>
      </c>
      <c r="E8835" s="2">
        <v>594.51</v>
      </c>
      <c r="F8835" s="2">
        <v>84</v>
      </c>
      <c r="G8835" s="2">
        <v>49938.84</v>
      </c>
      <c r="H8835" s="3" t="s">
        <v>25513</v>
      </c>
      <c r="I8835" s="7" t="str">
        <f t="shared" ref="I8835:I8898" si="415">TEXT(H8835,"MMM")</f>
        <v>Sep</v>
      </c>
      <c r="J8835">
        <f t="shared" ref="J8835:J8898" si="416">YEAR(H8835)</f>
        <v>2023</v>
      </c>
      <c r="K8835" t="str">
        <f>IF(Table1[[#This Row],[Age]]&lt;20,"&lt;20",
   IF(Table1[[#This Row],[Age]]&lt;=30,"20-30",
   IF(Table1[[#This Row],[Age]]&lt;=40,"30-40",
   IF(Table1[[#This Row],[Age]]&lt;=50,"40-50",
   IF(Table1[[#This Row],[Age]]&lt;=60,"50-60",
   IF(Table1[[#This Row],[Age]]&lt;=70,"60-70","70+"))))))</f>
        <v>&lt;20</v>
      </c>
      <c r="L8835" t="str">
        <f t="shared" si="414"/>
        <v>QTY2</v>
      </c>
    </row>
    <row r="8836" spans="1:12" x14ac:dyDescent="0.3">
      <c r="A8836" s="2" t="s">
        <v>8380</v>
      </c>
      <c r="B8836" s="2">
        <v>37</v>
      </c>
      <c r="C8836" s="2" t="s">
        <v>20712</v>
      </c>
      <c r="D8836" s="2" t="s">
        <v>24571</v>
      </c>
      <c r="E8836" s="2">
        <v>2244.25</v>
      </c>
      <c r="F8836" s="2">
        <v>55</v>
      </c>
      <c r="G8836" s="2">
        <v>123433.75</v>
      </c>
      <c r="H8836" s="3" t="s">
        <v>25513</v>
      </c>
      <c r="I8836" s="7" t="str">
        <f t="shared" si="415"/>
        <v>Sep</v>
      </c>
      <c r="J8836">
        <f t="shared" si="416"/>
        <v>2023</v>
      </c>
      <c r="K8836" t="str">
        <f>IF(Table1[[#This Row],[Age]]&lt;20,"&lt;20",
   IF(Table1[[#This Row],[Age]]&lt;=30,"20-30",
   IF(Table1[[#This Row],[Age]]&lt;=40,"30-40",
   IF(Table1[[#This Row],[Age]]&lt;=50,"40-50",
   IF(Table1[[#This Row],[Age]]&lt;=60,"50-60",
   IF(Table1[[#This Row],[Age]]&lt;=70,"60-70","70+"))))))</f>
        <v>30-40</v>
      </c>
      <c r="L8836" t="str">
        <f t="shared" si="414"/>
        <v>QTY2</v>
      </c>
    </row>
    <row r="8837" spans="1:12" x14ac:dyDescent="0.3">
      <c r="A8837" s="2" t="s">
        <v>4788</v>
      </c>
      <c r="B8837" s="2">
        <v>65</v>
      </c>
      <c r="C8837" s="2" t="s">
        <v>15481</v>
      </c>
      <c r="D8837" s="2" t="s">
        <v>24564</v>
      </c>
      <c r="E8837" s="2">
        <v>168.12</v>
      </c>
      <c r="F8837" s="2">
        <v>75</v>
      </c>
      <c r="G8837" s="2">
        <v>12609</v>
      </c>
      <c r="H8837" s="3" t="s">
        <v>25513</v>
      </c>
      <c r="I8837" s="7" t="str">
        <f t="shared" si="415"/>
        <v>Sep</v>
      </c>
      <c r="J8837">
        <f t="shared" si="416"/>
        <v>2023</v>
      </c>
      <c r="K8837" t="str">
        <f>IF(Table1[[#This Row],[Age]]&lt;20,"&lt;20",
   IF(Table1[[#This Row],[Age]]&lt;=30,"20-30",
   IF(Table1[[#This Row],[Age]]&lt;=40,"30-40",
   IF(Table1[[#This Row],[Age]]&lt;=50,"40-50",
   IF(Table1[[#This Row],[Age]]&lt;=60,"50-60",
   IF(Table1[[#This Row],[Age]]&lt;=70,"60-70","70+"))))))</f>
        <v>60-70</v>
      </c>
      <c r="L8837" t="str">
        <f t="shared" si="414"/>
        <v>QTY2</v>
      </c>
    </row>
    <row r="8838" spans="1:12" x14ac:dyDescent="0.3">
      <c r="A8838" s="2" t="s">
        <v>8381</v>
      </c>
      <c r="B8838" s="2">
        <v>48</v>
      </c>
      <c r="C8838" s="2" t="s">
        <v>17197</v>
      </c>
      <c r="D8838" s="2" t="s">
        <v>24526</v>
      </c>
      <c r="E8838" s="2">
        <v>2518.36</v>
      </c>
      <c r="F8838" s="2">
        <v>7</v>
      </c>
      <c r="G8838" s="2">
        <v>17628.52</v>
      </c>
      <c r="H8838" s="3" t="s">
        <v>25513</v>
      </c>
      <c r="I8838" s="7" t="str">
        <f t="shared" si="415"/>
        <v>Sep</v>
      </c>
      <c r="J8838">
        <f t="shared" si="416"/>
        <v>2023</v>
      </c>
      <c r="K8838" t="str">
        <f>IF(Table1[[#This Row],[Age]]&lt;20,"&lt;20",
   IF(Table1[[#This Row],[Age]]&lt;=30,"20-30",
   IF(Table1[[#This Row],[Age]]&lt;=40,"30-40",
   IF(Table1[[#This Row],[Age]]&lt;=50,"40-50",
   IF(Table1[[#This Row],[Age]]&lt;=60,"50-60",
   IF(Table1[[#This Row],[Age]]&lt;=70,"60-70","70+"))))))</f>
        <v>40-50</v>
      </c>
      <c r="L8838" t="str">
        <f t="shared" si="414"/>
        <v>QTY2</v>
      </c>
    </row>
    <row r="8839" spans="1:12" x14ac:dyDescent="0.3">
      <c r="A8839" s="2" t="s">
        <v>6145</v>
      </c>
      <c r="B8839" s="2">
        <v>36</v>
      </c>
      <c r="C8839" s="2" t="s">
        <v>20713</v>
      </c>
      <c r="D8839" s="2" t="s">
        <v>24473</v>
      </c>
      <c r="E8839" s="2">
        <v>2137.88</v>
      </c>
      <c r="F8839" s="2">
        <v>7</v>
      </c>
      <c r="G8839" s="2">
        <v>14965.16</v>
      </c>
      <c r="H8839" s="3" t="s">
        <v>25513</v>
      </c>
      <c r="I8839" s="7" t="str">
        <f t="shared" si="415"/>
        <v>Sep</v>
      </c>
      <c r="J8839">
        <f t="shared" si="416"/>
        <v>2023</v>
      </c>
      <c r="K8839" t="str">
        <f>IF(Table1[[#This Row],[Age]]&lt;20,"&lt;20",
   IF(Table1[[#This Row],[Age]]&lt;=30,"20-30",
   IF(Table1[[#This Row],[Age]]&lt;=40,"30-40",
   IF(Table1[[#This Row],[Age]]&lt;=50,"40-50",
   IF(Table1[[#This Row],[Age]]&lt;=60,"50-60",
   IF(Table1[[#This Row],[Age]]&lt;=70,"60-70","70+"))))))</f>
        <v>30-40</v>
      </c>
      <c r="L8839" t="str">
        <f t="shared" si="414"/>
        <v>QTY2</v>
      </c>
    </row>
    <row r="8840" spans="1:12" x14ac:dyDescent="0.3">
      <c r="A8840" s="2" t="s">
        <v>8382</v>
      </c>
      <c r="B8840" s="2">
        <v>39</v>
      </c>
      <c r="C8840" s="2" t="s">
        <v>20714</v>
      </c>
      <c r="D8840" s="2" t="s">
        <v>24574</v>
      </c>
      <c r="E8840" s="2">
        <v>9171.06</v>
      </c>
      <c r="F8840" s="2">
        <v>64</v>
      </c>
      <c r="G8840" s="2">
        <v>586947.83999999997</v>
      </c>
      <c r="H8840" s="3" t="s">
        <v>25514</v>
      </c>
      <c r="I8840" s="7" t="str">
        <f t="shared" si="415"/>
        <v>Sep</v>
      </c>
      <c r="J8840">
        <f t="shared" si="416"/>
        <v>2023</v>
      </c>
      <c r="K8840" t="str">
        <f>IF(Table1[[#This Row],[Age]]&lt;20,"&lt;20",
   IF(Table1[[#This Row],[Age]]&lt;=30,"20-30",
   IF(Table1[[#This Row],[Age]]&lt;=40,"30-40",
   IF(Table1[[#This Row],[Age]]&lt;=50,"40-50",
   IF(Table1[[#This Row],[Age]]&lt;=60,"50-60",
   IF(Table1[[#This Row],[Age]]&lt;=70,"60-70","70+"))))))</f>
        <v>30-40</v>
      </c>
      <c r="L8840" t="str">
        <f t="shared" si="414"/>
        <v>QTY2</v>
      </c>
    </row>
    <row r="8841" spans="1:12" x14ac:dyDescent="0.3">
      <c r="A8841" s="2" t="s">
        <v>8383</v>
      </c>
      <c r="B8841" s="2">
        <v>50</v>
      </c>
      <c r="C8841" s="2" t="s">
        <v>17783</v>
      </c>
      <c r="D8841" s="2" t="s">
        <v>24431</v>
      </c>
      <c r="E8841" s="2">
        <v>9296.24</v>
      </c>
      <c r="F8841" s="2">
        <v>87</v>
      </c>
      <c r="G8841" s="2">
        <v>808772.88</v>
      </c>
      <c r="H8841" s="3" t="s">
        <v>25514</v>
      </c>
      <c r="I8841" s="7" t="str">
        <f t="shared" si="415"/>
        <v>Sep</v>
      </c>
      <c r="J8841">
        <f t="shared" si="416"/>
        <v>2023</v>
      </c>
      <c r="K8841" t="str">
        <f>IF(Table1[[#This Row],[Age]]&lt;20,"&lt;20",
   IF(Table1[[#This Row],[Age]]&lt;=30,"20-30",
   IF(Table1[[#This Row],[Age]]&lt;=40,"30-40",
   IF(Table1[[#This Row],[Age]]&lt;=50,"40-50",
   IF(Table1[[#This Row],[Age]]&lt;=60,"50-60",
   IF(Table1[[#This Row],[Age]]&lt;=70,"60-70","70+"))))))</f>
        <v>40-50</v>
      </c>
      <c r="L8841" t="str">
        <f t="shared" si="414"/>
        <v>QTY2</v>
      </c>
    </row>
    <row r="8842" spans="1:12" x14ac:dyDescent="0.3">
      <c r="A8842" s="2" t="s">
        <v>3194</v>
      </c>
      <c r="B8842" s="2">
        <v>24</v>
      </c>
      <c r="C8842" s="2" t="s">
        <v>20715</v>
      </c>
      <c r="D8842" s="2" t="s">
        <v>24525</v>
      </c>
      <c r="E8842" s="2">
        <v>9877.07</v>
      </c>
      <c r="F8842" s="2">
        <v>17</v>
      </c>
      <c r="G8842" s="2">
        <v>167910.19</v>
      </c>
      <c r="H8842" s="3" t="s">
        <v>25514</v>
      </c>
      <c r="I8842" s="7" t="str">
        <f t="shared" si="415"/>
        <v>Sep</v>
      </c>
      <c r="J8842">
        <f t="shared" si="416"/>
        <v>2023</v>
      </c>
      <c r="K8842" t="str">
        <f>IF(Table1[[#This Row],[Age]]&lt;20,"&lt;20",
   IF(Table1[[#This Row],[Age]]&lt;=30,"20-30",
   IF(Table1[[#This Row],[Age]]&lt;=40,"30-40",
   IF(Table1[[#This Row],[Age]]&lt;=50,"40-50",
   IF(Table1[[#This Row],[Age]]&lt;=60,"50-60",
   IF(Table1[[#This Row],[Age]]&lt;=70,"60-70","70+"))))))</f>
        <v>20-30</v>
      </c>
      <c r="L8842" t="str">
        <f t="shared" si="414"/>
        <v>QTY2</v>
      </c>
    </row>
    <row r="8843" spans="1:12" x14ac:dyDescent="0.3">
      <c r="A8843" s="2" t="s">
        <v>8384</v>
      </c>
      <c r="B8843" s="2">
        <v>25</v>
      </c>
      <c r="C8843" s="2" t="s">
        <v>13965</v>
      </c>
      <c r="D8843" s="2" t="s">
        <v>24478</v>
      </c>
      <c r="E8843" s="2">
        <v>5144.12</v>
      </c>
      <c r="F8843" s="2">
        <v>16</v>
      </c>
      <c r="G8843" s="2">
        <v>82305.919999999998</v>
      </c>
      <c r="H8843" s="3" t="s">
        <v>25514</v>
      </c>
      <c r="I8843" s="7" t="str">
        <f t="shared" si="415"/>
        <v>Sep</v>
      </c>
      <c r="J8843">
        <f t="shared" si="416"/>
        <v>2023</v>
      </c>
      <c r="K8843" t="str">
        <f>IF(Table1[[#This Row],[Age]]&lt;20,"&lt;20",
   IF(Table1[[#This Row],[Age]]&lt;=30,"20-30",
   IF(Table1[[#This Row],[Age]]&lt;=40,"30-40",
   IF(Table1[[#This Row],[Age]]&lt;=50,"40-50",
   IF(Table1[[#This Row],[Age]]&lt;=60,"50-60",
   IF(Table1[[#This Row],[Age]]&lt;=70,"60-70","70+"))))))</f>
        <v>20-30</v>
      </c>
      <c r="L8843" t="str">
        <f t="shared" si="414"/>
        <v>QTY2</v>
      </c>
    </row>
    <row r="8844" spans="1:12" x14ac:dyDescent="0.3">
      <c r="A8844" s="2" t="s">
        <v>8385</v>
      </c>
      <c r="B8844" s="2">
        <v>44</v>
      </c>
      <c r="C8844" s="2" t="s">
        <v>20716</v>
      </c>
      <c r="D8844" s="2" t="s">
        <v>24518</v>
      </c>
      <c r="E8844" s="2">
        <v>9531.23</v>
      </c>
      <c r="F8844" s="2">
        <v>9</v>
      </c>
      <c r="G8844" s="2">
        <v>85781.07</v>
      </c>
      <c r="H8844" s="3" t="s">
        <v>25514</v>
      </c>
      <c r="I8844" s="7" t="str">
        <f t="shared" si="415"/>
        <v>Sep</v>
      </c>
      <c r="J8844">
        <f t="shared" si="416"/>
        <v>2023</v>
      </c>
      <c r="K8844" t="str">
        <f>IF(Table1[[#This Row],[Age]]&lt;20,"&lt;20",
   IF(Table1[[#This Row],[Age]]&lt;=30,"20-30",
   IF(Table1[[#This Row],[Age]]&lt;=40,"30-40",
   IF(Table1[[#This Row],[Age]]&lt;=50,"40-50",
   IF(Table1[[#This Row],[Age]]&lt;=60,"50-60",
   IF(Table1[[#This Row],[Age]]&lt;=70,"60-70","70+"))))))</f>
        <v>40-50</v>
      </c>
      <c r="L8844" t="str">
        <f t="shared" si="414"/>
        <v>QTY2</v>
      </c>
    </row>
    <row r="8845" spans="1:12" x14ac:dyDescent="0.3">
      <c r="A8845" s="2" t="s">
        <v>8386</v>
      </c>
      <c r="B8845" s="2">
        <v>51</v>
      </c>
      <c r="C8845" s="2" t="s">
        <v>20717</v>
      </c>
      <c r="D8845" s="2" t="s">
        <v>24547</v>
      </c>
      <c r="E8845" s="2">
        <v>6806.83</v>
      </c>
      <c r="F8845" s="2">
        <v>17</v>
      </c>
      <c r="G8845" s="2">
        <v>115716.11</v>
      </c>
      <c r="H8845" s="3" t="s">
        <v>25514</v>
      </c>
      <c r="I8845" s="7" t="str">
        <f t="shared" si="415"/>
        <v>Sep</v>
      </c>
      <c r="J8845">
        <f t="shared" si="416"/>
        <v>2023</v>
      </c>
      <c r="K8845" t="str">
        <f>IF(Table1[[#This Row],[Age]]&lt;20,"&lt;20",
   IF(Table1[[#This Row],[Age]]&lt;=30,"20-30",
   IF(Table1[[#This Row],[Age]]&lt;=40,"30-40",
   IF(Table1[[#This Row],[Age]]&lt;=50,"40-50",
   IF(Table1[[#This Row],[Age]]&lt;=60,"50-60",
   IF(Table1[[#This Row],[Age]]&lt;=70,"60-70","70+"))))))</f>
        <v>50-60</v>
      </c>
      <c r="L8845" t="str">
        <f t="shared" si="414"/>
        <v>QTY2</v>
      </c>
    </row>
    <row r="8846" spans="1:12" x14ac:dyDescent="0.3">
      <c r="A8846" s="2" t="s">
        <v>8387</v>
      </c>
      <c r="B8846" s="2">
        <v>37</v>
      </c>
      <c r="C8846" s="2" t="s">
        <v>13948</v>
      </c>
      <c r="D8846" s="2" t="s">
        <v>24519</v>
      </c>
      <c r="E8846" s="2">
        <v>7636.44</v>
      </c>
      <c r="F8846" s="2">
        <v>77</v>
      </c>
      <c r="G8846" s="2">
        <v>588005.88</v>
      </c>
      <c r="H8846" s="3" t="s">
        <v>25514</v>
      </c>
      <c r="I8846" s="7" t="str">
        <f t="shared" si="415"/>
        <v>Sep</v>
      </c>
      <c r="J8846">
        <f t="shared" si="416"/>
        <v>2023</v>
      </c>
      <c r="K8846" t="str">
        <f>IF(Table1[[#This Row],[Age]]&lt;20,"&lt;20",
   IF(Table1[[#This Row],[Age]]&lt;=30,"20-30",
   IF(Table1[[#This Row],[Age]]&lt;=40,"30-40",
   IF(Table1[[#This Row],[Age]]&lt;=50,"40-50",
   IF(Table1[[#This Row],[Age]]&lt;=60,"50-60",
   IF(Table1[[#This Row],[Age]]&lt;=70,"60-70","70+"))))))</f>
        <v>30-40</v>
      </c>
      <c r="L8846" t="str">
        <f t="shared" si="414"/>
        <v>QTY2</v>
      </c>
    </row>
    <row r="8847" spans="1:12" x14ac:dyDescent="0.3">
      <c r="A8847" s="2" t="s">
        <v>8388</v>
      </c>
      <c r="B8847" s="2">
        <v>46</v>
      </c>
      <c r="C8847" s="2" t="s">
        <v>20718</v>
      </c>
      <c r="D8847" s="2" t="s">
        <v>24590</v>
      </c>
      <c r="E8847" s="2">
        <v>2439.4</v>
      </c>
      <c r="F8847" s="2">
        <v>37</v>
      </c>
      <c r="G8847" s="2">
        <v>90257.8</v>
      </c>
      <c r="H8847" s="3" t="s">
        <v>25514</v>
      </c>
      <c r="I8847" s="7" t="str">
        <f t="shared" si="415"/>
        <v>Sep</v>
      </c>
      <c r="J8847">
        <f t="shared" si="416"/>
        <v>2023</v>
      </c>
      <c r="K8847" t="str">
        <f>IF(Table1[[#This Row],[Age]]&lt;20,"&lt;20",
   IF(Table1[[#This Row],[Age]]&lt;=30,"20-30",
   IF(Table1[[#This Row],[Age]]&lt;=40,"30-40",
   IF(Table1[[#This Row],[Age]]&lt;=50,"40-50",
   IF(Table1[[#This Row],[Age]]&lt;=60,"50-60",
   IF(Table1[[#This Row],[Age]]&lt;=70,"60-70","70+"))))))</f>
        <v>40-50</v>
      </c>
      <c r="L8847" t="str">
        <f t="shared" si="414"/>
        <v>QTY2</v>
      </c>
    </row>
    <row r="8848" spans="1:12" x14ac:dyDescent="0.3">
      <c r="A8848" s="2" t="s">
        <v>8389</v>
      </c>
      <c r="B8848" s="2">
        <v>59</v>
      </c>
      <c r="C8848" s="2" t="s">
        <v>14920</v>
      </c>
      <c r="D8848" s="2" t="s">
        <v>24484</v>
      </c>
      <c r="E8848" s="2">
        <v>1465.3</v>
      </c>
      <c r="F8848" s="2">
        <v>96</v>
      </c>
      <c r="G8848" s="2">
        <v>140668.79999999999</v>
      </c>
      <c r="H8848" s="3" t="s">
        <v>25514</v>
      </c>
      <c r="I8848" s="7" t="str">
        <f t="shared" si="415"/>
        <v>Sep</v>
      </c>
      <c r="J8848">
        <f t="shared" si="416"/>
        <v>2023</v>
      </c>
      <c r="K8848" t="str">
        <f>IF(Table1[[#This Row],[Age]]&lt;20,"&lt;20",
   IF(Table1[[#This Row],[Age]]&lt;=30,"20-30",
   IF(Table1[[#This Row],[Age]]&lt;=40,"30-40",
   IF(Table1[[#This Row],[Age]]&lt;=50,"40-50",
   IF(Table1[[#This Row],[Age]]&lt;=60,"50-60",
   IF(Table1[[#This Row],[Age]]&lt;=70,"60-70","70+"))))))</f>
        <v>50-60</v>
      </c>
      <c r="L8848" t="str">
        <f t="shared" si="414"/>
        <v>QTY2</v>
      </c>
    </row>
    <row r="8849" spans="1:12" x14ac:dyDescent="0.3">
      <c r="A8849" s="2" t="s">
        <v>8390</v>
      </c>
      <c r="B8849" s="2">
        <v>55</v>
      </c>
      <c r="C8849" s="2" t="s">
        <v>19265</v>
      </c>
      <c r="D8849" s="2" t="s">
        <v>24530</v>
      </c>
      <c r="E8849" s="2">
        <v>3180.48</v>
      </c>
      <c r="F8849" s="2">
        <v>89</v>
      </c>
      <c r="G8849" s="2">
        <v>283062.71999999997</v>
      </c>
      <c r="H8849" s="3" t="s">
        <v>25514</v>
      </c>
      <c r="I8849" s="7" t="str">
        <f t="shared" si="415"/>
        <v>Sep</v>
      </c>
      <c r="J8849">
        <f t="shared" si="416"/>
        <v>2023</v>
      </c>
      <c r="K8849" t="str">
        <f>IF(Table1[[#This Row],[Age]]&lt;20,"&lt;20",
   IF(Table1[[#This Row],[Age]]&lt;=30,"20-30",
   IF(Table1[[#This Row],[Age]]&lt;=40,"30-40",
   IF(Table1[[#This Row],[Age]]&lt;=50,"40-50",
   IF(Table1[[#This Row],[Age]]&lt;=60,"50-60",
   IF(Table1[[#This Row],[Age]]&lt;=70,"60-70","70+"))))))</f>
        <v>50-60</v>
      </c>
      <c r="L8849" t="str">
        <f t="shared" si="414"/>
        <v>QTY2</v>
      </c>
    </row>
    <row r="8850" spans="1:12" x14ac:dyDescent="0.3">
      <c r="A8850" s="2" t="s">
        <v>8391</v>
      </c>
      <c r="B8850" s="2">
        <v>21</v>
      </c>
      <c r="C8850" s="2" t="s">
        <v>20719</v>
      </c>
      <c r="D8850" s="2" t="s">
        <v>24586</v>
      </c>
      <c r="E8850" s="2">
        <v>7510.66</v>
      </c>
      <c r="F8850" s="2">
        <v>3</v>
      </c>
      <c r="G8850" s="2">
        <v>22531.98</v>
      </c>
      <c r="H8850" s="3" t="s">
        <v>25514</v>
      </c>
      <c r="I8850" s="7" t="str">
        <f t="shared" si="415"/>
        <v>Sep</v>
      </c>
      <c r="J8850">
        <f t="shared" si="416"/>
        <v>2023</v>
      </c>
      <c r="K8850" t="str">
        <f>IF(Table1[[#This Row],[Age]]&lt;20,"&lt;20",
   IF(Table1[[#This Row],[Age]]&lt;=30,"20-30",
   IF(Table1[[#This Row],[Age]]&lt;=40,"30-40",
   IF(Table1[[#This Row],[Age]]&lt;=50,"40-50",
   IF(Table1[[#This Row],[Age]]&lt;=60,"50-60",
   IF(Table1[[#This Row],[Age]]&lt;=70,"60-70","70+"))))))</f>
        <v>20-30</v>
      </c>
      <c r="L8850" t="str">
        <f t="shared" si="414"/>
        <v>QTY2</v>
      </c>
    </row>
    <row r="8851" spans="1:12" x14ac:dyDescent="0.3">
      <c r="A8851" s="2" t="s">
        <v>8392</v>
      </c>
      <c r="B8851" s="2">
        <v>58</v>
      </c>
      <c r="C8851" s="2" t="s">
        <v>20720</v>
      </c>
      <c r="D8851" s="2" t="s">
        <v>24548</v>
      </c>
      <c r="E8851" s="2">
        <v>8353.5</v>
      </c>
      <c r="F8851" s="2">
        <v>36</v>
      </c>
      <c r="G8851" s="2">
        <v>300726</v>
      </c>
      <c r="H8851" s="3" t="s">
        <v>25514</v>
      </c>
      <c r="I8851" s="7" t="str">
        <f t="shared" si="415"/>
        <v>Sep</v>
      </c>
      <c r="J8851">
        <f t="shared" si="416"/>
        <v>2023</v>
      </c>
      <c r="K8851" t="str">
        <f>IF(Table1[[#This Row],[Age]]&lt;20,"&lt;20",
   IF(Table1[[#This Row],[Age]]&lt;=30,"20-30",
   IF(Table1[[#This Row],[Age]]&lt;=40,"30-40",
   IF(Table1[[#This Row],[Age]]&lt;=50,"40-50",
   IF(Table1[[#This Row],[Age]]&lt;=60,"50-60",
   IF(Table1[[#This Row],[Age]]&lt;=70,"60-70","70+"))))))</f>
        <v>50-60</v>
      </c>
      <c r="L8851" t="str">
        <f t="shared" si="414"/>
        <v>QTY2</v>
      </c>
    </row>
    <row r="8852" spans="1:12" x14ac:dyDescent="0.3">
      <c r="A8852" s="2" t="s">
        <v>8393</v>
      </c>
      <c r="B8852" s="2">
        <v>46</v>
      </c>
      <c r="C8852" s="2" t="s">
        <v>20721</v>
      </c>
      <c r="D8852" s="2" t="s">
        <v>24516</v>
      </c>
      <c r="E8852" s="2">
        <v>5965.72</v>
      </c>
      <c r="F8852" s="2">
        <v>69</v>
      </c>
      <c r="G8852" s="2">
        <v>411634.68</v>
      </c>
      <c r="H8852" s="3" t="s">
        <v>25514</v>
      </c>
      <c r="I8852" s="7" t="str">
        <f t="shared" si="415"/>
        <v>Sep</v>
      </c>
      <c r="J8852">
        <f t="shared" si="416"/>
        <v>2023</v>
      </c>
      <c r="K8852" t="str">
        <f>IF(Table1[[#This Row],[Age]]&lt;20,"&lt;20",
   IF(Table1[[#This Row],[Age]]&lt;=30,"20-30",
   IF(Table1[[#This Row],[Age]]&lt;=40,"30-40",
   IF(Table1[[#This Row],[Age]]&lt;=50,"40-50",
   IF(Table1[[#This Row],[Age]]&lt;=60,"50-60",
   IF(Table1[[#This Row],[Age]]&lt;=70,"60-70","70+"))))))</f>
        <v>40-50</v>
      </c>
      <c r="L8852" t="str">
        <f t="shared" si="414"/>
        <v>QTY2</v>
      </c>
    </row>
    <row r="8853" spans="1:12" x14ac:dyDescent="0.3">
      <c r="A8853" s="2" t="s">
        <v>8394</v>
      </c>
      <c r="B8853" s="2">
        <v>24</v>
      </c>
      <c r="C8853" s="2" t="s">
        <v>20722</v>
      </c>
      <c r="D8853" s="2" t="s">
        <v>24459</v>
      </c>
      <c r="E8853" s="2">
        <v>4748.2299999999996</v>
      </c>
      <c r="F8853" s="2">
        <v>1</v>
      </c>
      <c r="G8853" s="2">
        <v>4748.2299999999996</v>
      </c>
      <c r="H8853" s="3" t="s">
        <v>25514</v>
      </c>
      <c r="I8853" s="7" t="str">
        <f t="shared" si="415"/>
        <v>Sep</v>
      </c>
      <c r="J8853">
        <f t="shared" si="416"/>
        <v>2023</v>
      </c>
      <c r="K8853" t="str">
        <f>IF(Table1[[#This Row],[Age]]&lt;20,"&lt;20",
   IF(Table1[[#This Row],[Age]]&lt;=30,"20-30",
   IF(Table1[[#This Row],[Age]]&lt;=40,"30-40",
   IF(Table1[[#This Row],[Age]]&lt;=50,"40-50",
   IF(Table1[[#This Row],[Age]]&lt;=60,"50-60",
   IF(Table1[[#This Row],[Age]]&lt;=70,"60-70","70+"))))))</f>
        <v>20-30</v>
      </c>
      <c r="L8853" t="str">
        <f t="shared" si="414"/>
        <v>QTY2</v>
      </c>
    </row>
    <row r="8854" spans="1:12" x14ac:dyDescent="0.3">
      <c r="A8854" s="2" t="s">
        <v>8395</v>
      </c>
      <c r="B8854" s="2">
        <v>57</v>
      </c>
      <c r="C8854" s="2" t="s">
        <v>16131</v>
      </c>
      <c r="D8854" s="2" t="s">
        <v>24515</v>
      </c>
      <c r="E8854" s="2">
        <v>2637.43</v>
      </c>
      <c r="F8854" s="2">
        <v>65</v>
      </c>
      <c r="G8854" s="2">
        <v>171432.95</v>
      </c>
      <c r="H8854" s="3" t="s">
        <v>25514</v>
      </c>
      <c r="I8854" s="7" t="str">
        <f t="shared" si="415"/>
        <v>Sep</v>
      </c>
      <c r="J8854">
        <f t="shared" si="416"/>
        <v>2023</v>
      </c>
      <c r="K8854" t="str">
        <f>IF(Table1[[#This Row],[Age]]&lt;20,"&lt;20",
   IF(Table1[[#This Row],[Age]]&lt;=30,"20-30",
   IF(Table1[[#This Row],[Age]]&lt;=40,"30-40",
   IF(Table1[[#This Row],[Age]]&lt;=50,"40-50",
   IF(Table1[[#This Row],[Age]]&lt;=60,"50-60",
   IF(Table1[[#This Row],[Age]]&lt;=70,"60-70","70+"))))))</f>
        <v>50-60</v>
      </c>
      <c r="L8854" t="str">
        <f t="shared" si="414"/>
        <v>QTY2</v>
      </c>
    </row>
    <row r="8855" spans="1:12" x14ac:dyDescent="0.3">
      <c r="A8855" s="2" t="s">
        <v>882</v>
      </c>
      <c r="B8855" s="2">
        <v>40</v>
      </c>
      <c r="C8855" s="2" t="s">
        <v>15360</v>
      </c>
      <c r="D8855" s="2" t="s">
        <v>24582</v>
      </c>
      <c r="E8855" s="2">
        <v>6454.67</v>
      </c>
      <c r="F8855" s="2">
        <v>36</v>
      </c>
      <c r="G8855" s="2">
        <v>232368.12</v>
      </c>
      <c r="H8855" s="3" t="s">
        <v>25515</v>
      </c>
      <c r="I8855" s="7" t="str">
        <f t="shared" si="415"/>
        <v>Sep</v>
      </c>
      <c r="J8855">
        <f t="shared" si="416"/>
        <v>2023</v>
      </c>
      <c r="K8855" t="str">
        <f>IF(Table1[[#This Row],[Age]]&lt;20,"&lt;20",
   IF(Table1[[#This Row],[Age]]&lt;=30,"20-30",
   IF(Table1[[#This Row],[Age]]&lt;=40,"30-40",
   IF(Table1[[#This Row],[Age]]&lt;=50,"40-50",
   IF(Table1[[#This Row],[Age]]&lt;=60,"50-60",
   IF(Table1[[#This Row],[Age]]&lt;=70,"60-70","70+"))))))</f>
        <v>30-40</v>
      </c>
      <c r="L8855" t="str">
        <f t="shared" si="414"/>
        <v>QTY2</v>
      </c>
    </row>
    <row r="8856" spans="1:12" x14ac:dyDescent="0.3">
      <c r="A8856" s="2" t="s">
        <v>8396</v>
      </c>
      <c r="B8856" s="2">
        <v>28</v>
      </c>
      <c r="C8856" s="2" t="s">
        <v>20723</v>
      </c>
      <c r="D8856" s="2" t="s">
        <v>24482</v>
      </c>
      <c r="E8856" s="2">
        <v>7200.2</v>
      </c>
      <c r="F8856" s="2">
        <v>92</v>
      </c>
      <c r="G8856" s="2">
        <v>662418.4</v>
      </c>
      <c r="H8856" s="3" t="s">
        <v>25515</v>
      </c>
      <c r="I8856" s="7" t="str">
        <f t="shared" si="415"/>
        <v>Sep</v>
      </c>
      <c r="J8856">
        <f t="shared" si="416"/>
        <v>2023</v>
      </c>
      <c r="K8856" t="str">
        <f>IF(Table1[[#This Row],[Age]]&lt;20,"&lt;20",
   IF(Table1[[#This Row],[Age]]&lt;=30,"20-30",
   IF(Table1[[#This Row],[Age]]&lt;=40,"30-40",
   IF(Table1[[#This Row],[Age]]&lt;=50,"40-50",
   IF(Table1[[#This Row],[Age]]&lt;=60,"50-60",
   IF(Table1[[#This Row],[Age]]&lt;=70,"60-70","70+"))))))</f>
        <v>20-30</v>
      </c>
      <c r="L8856" t="str">
        <f t="shared" si="414"/>
        <v>QTY2</v>
      </c>
    </row>
    <row r="8857" spans="1:12" x14ac:dyDescent="0.3">
      <c r="A8857" s="2" t="s">
        <v>8397</v>
      </c>
      <c r="B8857" s="2">
        <v>42</v>
      </c>
      <c r="C8857" s="2" t="s">
        <v>20724</v>
      </c>
      <c r="D8857" s="2" t="s">
        <v>24419</v>
      </c>
      <c r="E8857" s="2">
        <v>6498.62</v>
      </c>
      <c r="F8857" s="2">
        <v>65</v>
      </c>
      <c r="G8857" s="2">
        <v>422410.3</v>
      </c>
      <c r="H8857" s="3" t="s">
        <v>25515</v>
      </c>
      <c r="I8857" s="7" t="str">
        <f t="shared" si="415"/>
        <v>Sep</v>
      </c>
      <c r="J8857">
        <f t="shared" si="416"/>
        <v>2023</v>
      </c>
      <c r="K8857" t="str">
        <f>IF(Table1[[#This Row],[Age]]&lt;20,"&lt;20",
   IF(Table1[[#This Row],[Age]]&lt;=30,"20-30",
   IF(Table1[[#This Row],[Age]]&lt;=40,"30-40",
   IF(Table1[[#This Row],[Age]]&lt;=50,"40-50",
   IF(Table1[[#This Row],[Age]]&lt;=60,"50-60",
   IF(Table1[[#This Row],[Age]]&lt;=70,"60-70","70+"))))))</f>
        <v>40-50</v>
      </c>
      <c r="L8857" t="str">
        <f t="shared" si="414"/>
        <v>QTY2</v>
      </c>
    </row>
    <row r="8858" spans="1:12" x14ac:dyDescent="0.3">
      <c r="A8858" s="2" t="s">
        <v>8398</v>
      </c>
      <c r="B8858" s="2">
        <v>31</v>
      </c>
      <c r="C8858" s="2" t="s">
        <v>20725</v>
      </c>
      <c r="D8858" s="2" t="s">
        <v>24650</v>
      </c>
      <c r="E8858" s="2">
        <v>647.65</v>
      </c>
      <c r="F8858" s="2">
        <v>24</v>
      </c>
      <c r="G8858" s="2">
        <v>15543.6</v>
      </c>
      <c r="H8858" s="3" t="s">
        <v>25515</v>
      </c>
      <c r="I8858" s="7" t="str">
        <f t="shared" si="415"/>
        <v>Sep</v>
      </c>
      <c r="J8858">
        <f t="shared" si="416"/>
        <v>2023</v>
      </c>
      <c r="K8858" t="str">
        <f>IF(Table1[[#This Row],[Age]]&lt;20,"&lt;20",
   IF(Table1[[#This Row],[Age]]&lt;=30,"20-30",
   IF(Table1[[#This Row],[Age]]&lt;=40,"30-40",
   IF(Table1[[#This Row],[Age]]&lt;=50,"40-50",
   IF(Table1[[#This Row],[Age]]&lt;=60,"50-60",
   IF(Table1[[#This Row],[Age]]&lt;=70,"60-70","70+"))))))</f>
        <v>30-40</v>
      </c>
      <c r="L8858" t="str">
        <f t="shared" si="414"/>
        <v>QTY2</v>
      </c>
    </row>
    <row r="8859" spans="1:12" x14ac:dyDescent="0.3">
      <c r="A8859" s="2" t="s">
        <v>8399</v>
      </c>
      <c r="B8859" s="2">
        <v>29</v>
      </c>
      <c r="C8859" s="2" t="s">
        <v>15069</v>
      </c>
      <c r="D8859" s="2" t="s">
        <v>24430</v>
      </c>
      <c r="E8859" s="2">
        <v>7946.14</v>
      </c>
      <c r="F8859" s="2">
        <v>60</v>
      </c>
      <c r="G8859" s="2">
        <v>476768.4</v>
      </c>
      <c r="H8859" s="3" t="s">
        <v>25515</v>
      </c>
      <c r="I8859" s="7" t="str">
        <f t="shared" si="415"/>
        <v>Sep</v>
      </c>
      <c r="J8859">
        <f t="shared" si="416"/>
        <v>2023</v>
      </c>
      <c r="K8859" t="str">
        <f>IF(Table1[[#This Row],[Age]]&lt;20,"&lt;20",
   IF(Table1[[#This Row],[Age]]&lt;=30,"20-30",
   IF(Table1[[#This Row],[Age]]&lt;=40,"30-40",
   IF(Table1[[#This Row],[Age]]&lt;=50,"40-50",
   IF(Table1[[#This Row],[Age]]&lt;=60,"50-60",
   IF(Table1[[#This Row],[Age]]&lt;=70,"60-70","70+"))))))</f>
        <v>20-30</v>
      </c>
      <c r="L8859" t="str">
        <f t="shared" si="414"/>
        <v>QTY2</v>
      </c>
    </row>
    <row r="8860" spans="1:12" x14ac:dyDescent="0.3">
      <c r="A8860" s="2" t="s">
        <v>1381</v>
      </c>
      <c r="B8860" s="2">
        <v>65</v>
      </c>
      <c r="C8860" s="2" t="s">
        <v>20726</v>
      </c>
      <c r="D8860" s="2" t="s">
        <v>24501</v>
      </c>
      <c r="E8860" s="2">
        <v>3358.36</v>
      </c>
      <c r="F8860" s="2">
        <v>6</v>
      </c>
      <c r="G8860" s="2">
        <v>20150.16</v>
      </c>
      <c r="H8860" s="3" t="s">
        <v>25515</v>
      </c>
      <c r="I8860" s="7" t="str">
        <f t="shared" si="415"/>
        <v>Sep</v>
      </c>
      <c r="J8860">
        <f t="shared" si="416"/>
        <v>2023</v>
      </c>
      <c r="K8860" t="str">
        <f>IF(Table1[[#This Row],[Age]]&lt;20,"&lt;20",
   IF(Table1[[#This Row],[Age]]&lt;=30,"20-30",
   IF(Table1[[#This Row],[Age]]&lt;=40,"30-40",
   IF(Table1[[#This Row],[Age]]&lt;=50,"40-50",
   IF(Table1[[#This Row],[Age]]&lt;=60,"50-60",
   IF(Table1[[#This Row],[Age]]&lt;=70,"60-70","70+"))))))</f>
        <v>60-70</v>
      </c>
      <c r="L8860" t="str">
        <f t="shared" si="414"/>
        <v>QTY2</v>
      </c>
    </row>
    <row r="8861" spans="1:12" x14ac:dyDescent="0.3">
      <c r="A8861" s="2" t="s">
        <v>8400</v>
      </c>
      <c r="B8861" s="2">
        <v>28</v>
      </c>
      <c r="C8861" s="2" t="s">
        <v>15508</v>
      </c>
      <c r="D8861" s="2" t="s">
        <v>24634</v>
      </c>
      <c r="E8861" s="2">
        <v>6872.4</v>
      </c>
      <c r="F8861" s="2">
        <v>66</v>
      </c>
      <c r="G8861" s="2">
        <v>453578.4</v>
      </c>
      <c r="H8861" s="3" t="s">
        <v>25515</v>
      </c>
      <c r="I8861" s="7" t="str">
        <f t="shared" si="415"/>
        <v>Sep</v>
      </c>
      <c r="J8861">
        <f t="shared" si="416"/>
        <v>2023</v>
      </c>
      <c r="K8861" t="str">
        <f>IF(Table1[[#This Row],[Age]]&lt;20,"&lt;20",
   IF(Table1[[#This Row],[Age]]&lt;=30,"20-30",
   IF(Table1[[#This Row],[Age]]&lt;=40,"30-40",
   IF(Table1[[#This Row],[Age]]&lt;=50,"40-50",
   IF(Table1[[#This Row],[Age]]&lt;=60,"50-60",
   IF(Table1[[#This Row],[Age]]&lt;=70,"60-70","70+"))))))</f>
        <v>20-30</v>
      </c>
      <c r="L8861" t="str">
        <f t="shared" si="414"/>
        <v>QTY2</v>
      </c>
    </row>
    <row r="8862" spans="1:12" x14ac:dyDescent="0.3">
      <c r="A8862" s="2" t="s">
        <v>8401</v>
      </c>
      <c r="B8862" s="2">
        <v>33</v>
      </c>
      <c r="C8862" s="2" t="s">
        <v>20727</v>
      </c>
      <c r="D8862" s="2" t="s">
        <v>24580</v>
      </c>
      <c r="E8862" s="2">
        <v>9658.5499999999993</v>
      </c>
      <c r="F8862" s="2">
        <v>51</v>
      </c>
      <c r="G8862" s="2">
        <v>492586.05</v>
      </c>
      <c r="H8862" s="3" t="s">
        <v>25515</v>
      </c>
      <c r="I8862" s="7" t="str">
        <f t="shared" si="415"/>
        <v>Sep</v>
      </c>
      <c r="J8862">
        <f t="shared" si="416"/>
        <v>2023</v>
      </c>
      <c r="K8862" t="str">
        <f>IF(Table1[[#This Row],[Age]]&lt;20,"&lt;20",
   IF(Table1[[#This Row],[Age]]&lt;=30,"20-30",
   IF(Table1[[#This Row],[Age]]&lt;=40,"30-40",
   IF(Table1[[#This Row],[Age]]&lt;=50,"40-50",
   IF(Table1[[#This Row],[Age]]&lt;=60,"50-60",
   IF(Table1[[#This Row],[Age]]&lt;=70,"60-70","70+"))))))</f>
        <v>30-40</v>
      </c>
      <c r="L8862" t="str">
        <f t="shared" si="414"/>
        <v>QTY2</v>
      </c>
    </row>
    <row r="8863" spans="1:12" x14ac:dyDescent="0.3">
      <c r="A8863" s="2" t="s">
        <v>8402</v>
      </c>
      <c r="B8863" s="2">
        <v>44</v>
      </c>
      <c r="C8863" s="2" t="s">
        <v>13847</v>
      </c>
      <c r="D8863" s="2" t="s">
        <v>24564</v>
      </c>
      <c r="E8863" s="2">
        <v>6593.6</v>
      </c>
      <c r="F8863" s="2">
        <v>21</v>
      </c>
      <c r="G8863" s="2">
        <v>138465.60000000001</v>
      </c>
      <c r="H8863" s="3" t="s">
        <v>25515</v>
      </c>
      <c r="I8863" s="7" t="str">
        <f t="shared" si="415"/>
        <v>Sep</v>
      </c>
      <c r="J8863">
        <f t="shared" si="416"/>
        <v>2023</v>
      </c>
      <c r="K8863" t="str">
        <f>IF(Table1[[#This Row],[Age]]&lt;20,"&lt;20",
   IF(Table1[[#This Row],[Age]]&lt;=30,"20-30",
   IF(Table1[[#This Row],[Age]]&lt;=40,"30-40",
   IF(Table1[[#This Row],[Age]]&lt;=50,"40-50",
   IF(Table1[[#This Row],[Age]]&lt;=60,"50-60",
   IF(Table1[[#This Row],[Age]]&lt;=70,"60-70","70+"))))))</f>
        <v>40-50</v>
      </c>
      <c r="L8863" t="str">
        <f t="shared" si="414"/>
        <v>QTY2</v>
      </c>
    </row>
    <row r="8864" spans="1:12" x14ac:dyDescent="0.3">
      <c r="A8864" s="2" t="s">
        <v>8403</v>
      </c>
      <c r="B8864" s="2">
        <v>59</v>
      </c>
      <c r="C8864" s="2" t="s">
        <v>16146</v>
      </c>
      <c r="D8864" s="2" t="s">
        <v>24631</v>
      </c>
      <c r="E8864" s="2">
        <v>748.5</v>
      </c>
      <c r="F8864" s="2">
        <v>22</v>
      </c>
      <c r="G8864" s="2">
        <v>16467</v>
      </c>
      <c r="H8864" s="3" t="s">
        <v>25515</v>
      </c>
      <c r="I8864" s="7" t="str">
        <f t="shared" si="415"/>
        <v>Sep</v>
      </c>
      <c r="J8864">
        <f t="shared" si="416"/>
        <v>2023</v>
      </c>
      <c r="K8864" t="str">
        <f>IF(Table1[[#This Row],[Age]]&lt;20,"&lt;20",
   IF(Table1[[#This Row],[Age]]&lt;=30,"20-30",
   IF(Table1[[#This Row],[Age]]&lt;=40,"30-40",
   IF(Table1[[#This Row],[Age]]&lt;=50,"40-50",
   IF(Table1[[#This Row],[Age]]&lt;=60,"50-60",
   IF(Table1[[#This Row],[Age]]&lt;=70,"60-70","70+"))))))</f>
        <v>50-60</v>
      </c>
      <c r="L8864" t="str">
        <f t="shared" si="414"/>
        <v>QTY2</v>
      </c>
    </row>
    <row r="8865" spans="1:12" x14ac:dyDescent="0.3">
      <c r="A8865" s="2" t="s">
        <v>8404</v>
      </c>
      <c r="B8865" s="2">
        <v>39</v>
      </c>
      <c r="C8865" s="2" t="s">
        <v>20728</v>
      </c>
      <c r="D8865" s="2" t="s">
        <v>24487</v>
      </c>
      <c r="E8865" s="2">
        <v>7030.12</v>
      </c>
      <c r="F8865" s="2">
        <v>23</v>
      </c>
      <c r="G8865" s="2">
        <v>161692.76</v>
      </c>
      <c r="H8865" s="3" t="s">
        <v>25515</v>
      </c>
      <c r="I8865" s="7" t="str">
        <f t="shared" si="415"/>
        <v>Sep</v>
      </c>
      <c r="J8865">
        <f t="shared" si="416"/>
        <v>2023</v>
      </c>
      <c r="K8865" t="str">
        <f>IF(Table1[[#This Row],[Age]]&lt;20,"&lt;20",
   IF(Table1[[#This Row],[Age]]&lt;=30,"20-30",
   IF(Table1[[#This Row],[Age]]&lt;=40,"30-40",
   IF(Table1[[#This Row],[Age]]&lt;=50,"40-50",
   IF(Table1[[#This Row],[Age]]&lt;=60,"50-60",
   IF(Table1[[#This Row],[Age]]&lt;=70,"60-70","70+"))))))</f>
        <v>30-40</v>
      </c>
      <c r="L8865" t="str">
        <f t="shared" si="414"/>
        <v>QTY2</v>
      </c>
    </row>
    <row r="8866" spans="1:12" x14ac:dyDescent="0.3">
      <c r="A8866" s="2" t="s">
        <v>8405</v>
      </c>
      <c r="B8866" s="2">
        <v>18</v>
      </c>
      <c r="C8866" s="2" t="s">
        <v>20729</v>
      </c>
      <c r="D8866" s="2" t="s">
        <v>24540</v>
      </c>
      <c r="E8866" s="2">
        <v>3448.22</v>
      </c>
      <c r="F8866" s="2">
        <v>73</v>
      </c>
      <c r="G8866" s="2">
        <v>251720.06</v>
      </c>
      <c r="H8866" s="3" t="s">
        <v>25515</v>
      </c>
      <c r="I8866" s="7" t="str">
        <f t="shared" si="415"/>
        <v>Sep</v>
      </c>
      <c r="J8866">
        <f t="shared" si="416"/>
        <v>2023</v>
      </c>
      <c r="K8866" t="str">
        <f>IF(Table1[[#This Row],[Age]]&lt;20,"&lt;20",
   IF(Table1[[#This Row],[Age]]&lt;=30,"20-30",
   IF(Table1[[#This Row],[Age]]&lt;=40,"30-40",
   IF(Table1[[#This Row],[Age]]&lt;=50,"40-50",
   IF(Table1[[#This Row],[Age]]&lt;=60,"50-60",
   IF(Table1[[#This Row],[Age]]&lt;=70,"60-70","70+"))))))</f>
        <v>&lt;20</v>
      </c>
      <c r="L8866" t="str">
        <f t="shared" si="414"/>
        <v>QTY2</v>
      </c>
    </row>
    <row r="8867" spans="1:12" x14ac:dyDescent="0.3">
      <c r="A8867" s="2" t="s">
        <v>8406</v>
      </c>
      <c r="B8867" s="2">
        <v>26</v>
      </c>
      <c r="C8867" s="2" t="s">
        <v>20730</v>
      </c>
      <c r="D8867" s="2" t="s">
        <v>24636</v>
      </c>
      <c r="E8867" s="2">
        <v>755</v>
      </c>
      <c r="F8867" s="2">
        <v>27</v>
      </c>
      <c r="G8867" s="2">
        <v>20385</v>
      </c>
      <c r="H8867" s="3" t="s">
        <v>25515</v>
      </c>
      <c r="I8867" s="7" t="str">
        <f t="shared" si="415"/>
        <v>Sep</v>
      </c>
      <c r="J8867">
        <f t="shared" si="416"/>
        <v>2023</v>
      </c>
      <c r="K8867" t="str">
        <f>IF(Table1[[#This Row],[Age]]&lt;20,"&lt;20",
   IF(Table1[[#This Row],[Age]]&lt;=30,"20-30",
   IF(Table1[[#This Row],[Age]]&lt;=40,"30-40",
   IF(Table1[[#This Row],[Age]]&lt;=50,"40-50",
   IF(Table1[[#This Row],[Age]]&lt;=60,"50-60",
   IF(Table1[[#This Row],[Age]]&lt;=70,"60-70","70+"))))))</f>
        <v>20-30</v>
      </c>
      <c r="L8867" t="str">
        <f t="shared" si="414"/>
        <v>QTY2</v>
      </c>
    </row>
    <row r="8868" spans="1:12" x14ac:dyDescent="0.3">
      <c r="A8868" s="2" t="s">
        <v>8407</v>
      </c>
      <c r="B8868" s="2">
        <v>21</v>
      </c>
      <c r="C8868" s="2" t="s">
        <v>20731</v>
      </c>
      <c r="D8868" s="2" t="s">
        <v>24466</v>
      </c>
      <c r="E8868" s="2">
        <v>5892.75</v>
      </c>
      <c r="F8868" s="2">
        <v>94</v>
      </c>
      <c r="G8868" s="2">
        <v>553918.5</v>
      </c>
      <c r="H8868" s="3" t="s">
        <v>25516</v>
      </c>
      <c r="I8868" s="7" t="str">
        <f t="shared" si="415"/>
        <v>Sep</v>
      </c>
      <c r="J8868">
        <f t="shared" si="416"/>
        <v>2023</v>
      </c>
      <c r="K8868" t="str">
        <f>IF(Table1[[#This Row],[Age]]&lt;20,"&lt;20",
   IF(Table1[[#This Row],[Age]]&lt;=30,"20-30",
   IF(Table1[[#This Row],[Age]]&lt;=40,"30-40",
   IF(Table1[[#This Row],[Age]]&lt;=50,"40-50",
   IF(Table1[[#This Row],[Age]]&lt;=60,"50-60",
   IF(Table1[[#This Row],[Age]]&lt;=70,"60-70","70+"))))))</f>
        <v>20-30</v>
      </c>
      <c r="L8868" t="str">
        <f t="shared" si="414"/>
        <v>QTY2</v>
      </c>
    </row>
    <row r="8869" spans="1:12" x14ac:dyDescent="0.3">
      <c r="A8869" s="2" t="s">
        <v>8408</v>
      </c>
      <c r="B8869" s="2">
        <v>24</v>
      </c>
      <c r="C8869" s="2" t="s">
        <v>14321</v>
      </c>
      <c r="D8869" s="2" t="s">
        <v>24468</v>
      </c>
      <c r="E8869" s="2">
        <v>7943.51</v>
      </c>
      <c r="F8869" s="2">
        <v>13</v>
      </c>
      <c r="G8869" s="2">
        <v>103265.63</v>
      </c>
      <c r="H8869" s="3" t="s">
        <v>25516</v>
      </c>
      <c r="I8869" s="7" t="str">
        <f t="shared" si="415"/>
        <v>Sep</v>
      </c>
      <c r="J8869">
        <f t="shared" si="416"/>
        <v>2023</v>
      </c>
      <c r="K8869" t="str">
        <f>IF(Table1[[#This Row],[Age]]&lt;20,"&lt;20",
   IF(Table1[[#This Row],[Age]]&lt;=30,"20-30",
   IF(Table1[[#This Row],[Age]]&lt;=40,"30-40",
   IF(Table1[[#This Row],[Age]]&lt;=50,"40-50",
   IF(Table1[[#This Row],[Age]]&lt;=60,"50-60",
   IF(Table1[[#This Row],[Age]]&lt;=70,"60-70","70+"))))))</f>
        <v>20-30</v>
      </c>
      <c r="L8869" t="str">
        <f t="shared" si="414"/>
        <v>QTY2</v>
      </c>
    </row>
    <row r="8870" spans="1:12" x14ac:dyDescent="0.3">
      <c r="A8870" s="2" t="s">
        <v>8409</v>
      </c>
      <c r="B8870" s="2">
        <v>21</v>
      </c>
      <c r="C8870" s="2" t="s">
        <v>20732</v>
      </c>
      <c r="D8870" s="2" t="s">
        <v>24513</v>
      </c>
      <c r="E8870" s="2">
        <v>4728</v>
      </c>
      <c r="F8870" s="2">
        <v>89</v>
      </c>
      <c r="G8870" s="2">
        <v>420792</v>
      </c>
      <c r="H8870" s="3" t="s">
        <v>25516</v>
      </c>
      <c r="I8870" s="7" t="str">
        <f t="shared" si="415"/>
        <v>Sep</v>
      </c>
      <c r="J8870">
        <f t="shared" si="416"/>
        <v>2023</v>
      </c>
      <c r="K8870" t="str">
        <f>IF(Table1[[#This Row],[Age]]&lt;20,"&lt;20",
   IF(Table1[[#This Row],[Age]]&lt;=30,"20-30",
   IF(Table1[[#This Row],[Age]]&lt;=40,"30-40",
   IF(Table1[[#This Row],[Age]]&lt;=50,"40-50",
   IF(Table1[[#This Row],[Age]]&lt;=60,"50-60",
   IF(Table1[[#This Row],[Age]]&lt;=70,"60-70","70+"))))))</f>
        <v>20-30</v>
      </c>
      <c r="L8870" t="str">
        <f t="shared" si="414"/>
        <v>QTY2</v>
      </c>
    </row>
    <row r="8871" spans="1:12" x14ac:dyDescent="0.3">
      <c r="A8871" s="2" t="s">
        <v>988</v>
      </c>
      <c r="B8871" s="2">
        <v>23</v>
      </c>
      <c r="C8871" s="2" t="s">
        <v>20733</v>
      </c>
      <c r="D8871" s="2" t="s">
        <v>24461</v>
      </c>
      <c r="E8871" s="2">
        <v>2949.13</v>
      </c>
      <c r="F8871" s="2">
        <v>71</v>
      </c>
      <c r="G8871" s="2">
        <v>209388.23</v>
      </c>
      <c r="H8871" s="3" t="s">
        <v>25516</v>
      </c>
      <c r="I8871" s="7" t="str">
        <f t="shared" si="415"/>
        <v>Sep</v>
      </c>
      <c r="J8871">
        <f t="shared" si="416"/>
        <v>2023</v>
      </c>
      <c r="K8871" t="str">
        <f>IF(Table1[[#This Row],[Age]]&lt;20,"&lt;20",
   IF(Table1[[#This Row],[Age]]&lt;=30,"20-30",
   IF(Table1[[#This Row],[Age]]&lt;=40,"30-40",
   IF(Table1[[#This Row],[Age]]&lt;=50,"40-50",
   IF(Table1[[#This Row],[Age]]&lt;=60,"50-60",
   IF(Table1[[#This Row],[Age]]&lt;=70,"60-70","70+"))))))</f>
        <v>20-30</v>
      </c>
      <c r="L8871" t="str">
        <f t="shared" si="414"/>
        <v>QTY2</v>
      </c>
    </row>
    <row r="8872" spans="1:12" x14ac:dyDescent="0.3">
      <c r="A8872" s="2" t="s">
        <v>8410</v>
      </c>
      <c r="B8872" s="2">
        <v>24</v>
      </c>
      <c r="C8872" s="2" t="s">
        <v>17903</v>
      </c>
      <c r="D8872" s="2" t="s">
        <v>24444</v>
      </c>
      <c r="E8872" s="2">
        <v>9826.23</v>
      </c>
      <c r="F8872" s="2">
        <v>75</v>
      </c>
      <c r="G8872" s="2">
        <v>736967.25</v>
      </c>
      <c r="H8872" s="3" t="s">
        <v>25516</v>
      </c>
      <c r="I8872" s="7" t="str">
        <f t="shared" si="415"/>
        <v>Sep</v>
      </c>
      <c r="J8872">
        <f t="shared" si="416"/>
        <v>2023</v>
      </c>
      <c r="K8872" t="str">
        <f>IF(Table1[[#This Row],[Age]]&lt;20,"&lt;20",
   IF(Table1[[#This Row],[Age]]&lt;=30,"20-30",
   IF(Table1[[#This Row],[Age]]&lt;=40,"30-40",
   IF(Table1[[#This Row],[Age]]&lt;=50,"40-50",
   IF(Table1[[#This Row],[Age]]&lt;=60,"50-60",
   IF(Table1[[#This Row],[Age]]&lt;=70,"60-70","70+"))))))</f>
        <v>20-30</v>
      </c>
      <c r="L8872" t="str">
        <f t="shared" si="414"/>
        <v>QTY2</v>
      </c>
    </row>
    <row r="8873" spans="1:12" x14ac:dyDescent="0.3">
      <c r="A8873" s="2" t="s">
        <v>8411</v>
      </c>
      <c r="B8873" s="2">
        <v>59</v>
      </c>
      <c r="C8873" s="2" t="s">
        <v>20734</v>
      </c>
      <c r="D8873" s="2" t="s">
        <v>24457</v>
      </c>
      <c r="E8873" s="2">
        <v>344.24</v>
      </c>
      <c r="F8873" s="2">
        <v>37</v>
      </c>
      <c r="G8873" s="2">
        <v>12736.88</v>
      </c>
      <c r="H8873" s="3" t="s">
        <v>25516</v>
      </c>
      <c r="I8873" s="7" t="str">
        <f t="shared" si="415"/>
        <v>Sep</v>
      </c>
      <c r="J8873">
        <f t="shared" si="416"/>
        <v>2023</v>
      </c>
      <c r="K8873" t="str">
        <f>IF(Table1[[#This Row],[Age]]&lt;20,"&lt;20",
   IF(Table1[[#This Row],[Age]]&lt;=30,"20-30",
   IF(Table1[[#This Row],[Age]]&lt;=40,"30-40",
   IF(Table1[[#This Row],[Age]]&lt;=50,"40-50",
   IF(Table1[[#This Row],[Age]]&lt;=60,"50-60",
   IF(Table1[[#This Row],[Age]]&lt;=70,"60-70","70+"))))))</f>
        <v>50-60</v>
      </c>
      <c r="L8873" t="str">
        <f t="shared" si="414"/>
        <v>QTY2</v>
      </c>
    </row>
    <row r="8874" spans="1:12" x14ac:dyDescent="0.3">
      <c r="A8874" s="2" t="s">
        <v>8412</v>
      </c>
      <c r="B8874" s="2">
        <v>36</v>
      </c>
      <c r="C8874" s="2" t="s">
        <v>20735</v>
      </c>
      <c r="D8874" s="2" t="s">
        <v>24603</v>
      </c>
      <c r="E8874" s="2">
        <v>3206.36</v>
      </c>
      <c r="F8874" s="2">
        <v>45</v>
      </c>
      <c r="G8874" s="2">
        <v>144286.20000000001</v>
      </c>
      <c r="H8874" s="3" t="s">
        <v>25517</v>
      </c>
      <c r="I8874" s="7" t="str">
        <f t="shared" si="415"/>
        <v>Sep</v>
      </c>
      <c r="J8874">
        <f t="shared" si="416"/>
        <v>2023</v>
      </c>
      <c r="K8874" t="str">
        <f>IF(Table1[[#This Row],[Age]]&lt;20,"&lt;20",
   IF(Table1[[#This Row],[Age]]&lt;=30,"20-30",
   IF(Table1[[#This Row],[Age]]&lt;=40,"30-40",
   IF(Table1[[#This Row],[Age]]&lt;=50,"40-50",
   IF(Table1[[#This Row],[Age]]&lt;=60,"50-60",
   IF(Table1[[#This Row],[Age]]&lt;=70,"60-70","70+"))))))</f>
        <v>30-40</v>
      </c>
      <c r="L8874" t="str">
        <f t="shared" si="414"/>
        <v>QTY2</v>
      </c>
    </row>
    <row r="8875" spans="1:12" x14ac:dyDescent="0.3">
      <c r="A8875" s="2" t="s">
        <v>8413</v>
      </c>
      <c r="B8875" s="2">
        <v>31</v>
      </c>
      <c r="C8875" s="2" t="s">
        <v>14576</v>
      </c>
      <c r="D8875" s="2" t="s">
        <v>24418</v>
      </c>
      <c r="E8875" s="2">
        <v>3847.85</v>
      </c>
      <c r="F8875" s="2">
        <v>42</v>
      </c>
      <c r="G8875" s="2">
        <v>161609.70000000001</v>
      </c>
      <c r="H8875" s="3" t="s">
        <v>25517</v>
      </c>
      <c r="I8875" s="7" t="str">
        <f t="shared" si="415"/>
        <v>Sep</v>
      </c>
      <c r="J8875">
        <f t="shared" si="416"/>
        <v>2023</v>
      </c>
      <c r="K8875" t="str">
        <f>IF(Table1[[#This Row],[Age]]&lt;20,"&lt;20",
   IF(Table1[[#This Row],[Age]]&lt;=30,"20-30",
   IF(Table1[[#This Row],[Age]]&lt;=40,"30-40",
   IF(Table1[[#This Row],[Age]]&lt;=50,"40-50",
   IF(Table1[[#This Row],[Age]]&lt;=60,"50-60",
   IF(Table1[[#This Row],[Age]]&lt;=70,"60-70","70+"))))))</f>
        <v>30-40</v>
      </c>
      <c r="L8875" t="str">
        <f t="shared" si="414"/>
        <v>QTY2</v>
      </c>
    </row>
    <row r="8876" spans="1:12" x14ac:dyDescent="0.3">
      <c r="A8876" s="2" t="s">
        <v>3254</v>
      </c>
      <c r="B8876" s="2">
        <v>28</v>
      </c>
      <c r="C8876" s="2" t="s">
        <v>14387</v>
      </c>
      <c r="D8876" s="2" t="s">
        <v>24599</v>
      </c>
      <c r="E8876" s="2">
        <v>8659.3700000000008</v>
      </c>
      <c r="F8876" s="2">
        <v>22</v>
      </c>
      <c r="G8876" s="2">
        <v>190506.14</v>
      </c>
      <c r="H8876" s="3" t="s">
        <v>25517</v>
      </c>
      <c r="I8876" s="7" t="str">
        <f t="shared" si="415"/>
        <v>Sep</v>
      </c>
      <c r="J8876">
        <f t="shared" si="416"/>
        <v>2023</v>
      </c>
      <c r="K8876" t="str">
        <f>IF(Table1[[#This Row],[Age]]&lt;20,"&lt;20",
   IF(Table1[[#This Row],[Age]]&lt;=30,"20-30",
   IF(Table1[[#This Row],[Age]]&lt;=40,"30-40",
   IF(Table1[[#This Row],[Age]]&lt;=50,"40-50",
   IF(Table1[[#This Row],[Age]]&lt;=60,"50-60",
   IF(Table1[[#This Row],[Age]]&lt;=70,"60-70","70+"))))))</f>
        <v>20-30</v>
      </c>
      <c r="L8876" t="str">
        <f t="shared" si="414"/>
        <v>QTY2</v>
      </c>
    </row>
    <row r="8877" spans="1:12" x14ac:dyDescent="0.3">
      <c r="A8877" s="2" t="s">
        <v>8414</v>
      </c>
      <c r="B8877" s="2">
        <v>61</v>
      </c>
      <c r="C8877" s="2" t="s">
        <v>20736</v>
      </c>
      <c r="D8877" s="2" t="s">
        <v>24487</v>
      </c>
      <c r="E8877" s="2">
        <v>3604.94</v>
      </c>
      <c r="F8877" s="2">
        <v>17</v>
      </c>
      <c r="G8877" s="2">
        <v>61283.98</v>
      </c>
      <c r="H8877" s="3" t="s">
        <v>25517</v>
      </c>
      <c r="I8877" s="7" t="str">
        <f t="shared" si="415"/>
        <v>Sep</v>
      </c>
      <c r="J8877">
        <f t="shared" si="416"/>
        <v>2023</v>
      </c>
      <c r="K8877" t="str">
        <f>IF(Table1[[#This Row],[Age]]&lt;20,"&lt;20",
   IF(Table1[[#This Row],[Age]]&lt;=30,"20-30",
   IF(Table1[[#This Row],[Age]]&lt;=40,"30-40",
   IF(Table1[[#This Row],[Age]]&lt;=50,"40-50",
   IF(Table1[[#This Row],[Age]]&lt;=60,"50-60",
   IF(Table1[[#This Row],[Age]]&lt;=70,"60-70","70+"))))))</f>
        <v>60-70</v>
      </c>
      <c r="L8877" t="str">
        <f t="shared" si="414"/>
        <v>QTY2</v>
      </c>
    </row>
    <row r="8878" spans="1:12" x14ac:dyDescent="0.3">
      <c r="A8878" s="2" t="s">
        <v>8415</v>
      </c>
      <c r="B8878" s="2">
        <v>35</v>
      </c>
      <c r="C8878" s="2" t="s">
        <v>20737</v>
      </c>
      <c r="D8878" s="2" t="s">
        <v>24467</v>
      </c>
      <c r="E8878" s="2">
        <v>9888.86</v>
      </c>
      <c r="F8878" s="2">
        <v>20</v>
      </c>
      <c r="G8878" s="2">
        <v>197777.2</v>
      </c>
      <c r="H8878" s="3" t="s">
        <v>25517</v>
      </c>
      <c r="I8878" s="7" t="str">
        <f t="shared" si="415"/>
        <v>Sep</v>
      </c>
      <c r="J8878">
        <f t="shared" si="416"/>
        <v>2023</v>
      </c>
      <c r="K8878" t="str">
        <f>IF(Table1[[#This Row],[Age]]&lt;20,"&lt;20",
   IF(Table1[[#This Row],[Age]]&lt;=30,"20-30",
   IF(Table1[[#This Row],[Age]]&lt;=40,"30-40",
   IF(Table1[[#This Row],[Age]]&lt;=50,"40-50",
   IF(Table1[[#This Row],[Age]]&lt;=60,"50-60",
   IF(Table1[[#This Row],[Age]]&lt;=70,"60-70","70+"))))))</f>
        <v>30-40</v>
      </c>
      <c r="L8878" t="str">
        <f t="shared" si="414"/>
        <v>QTY2</v>
      </c>
    </row>
    <row r="8879" spans="1:12" x14ac:dyDescent="0.3">
      <c r="A8879" s="2" t="s">
        <v>8416</v>
      </c>
      <c r="B8879" s="2">
        <v>40</v>
      </c>
      <c r="C8879" s="2" t="s">
        <v>16316</v>
      </c>
      <c r="D8879" s="2" t="s">
        <v>24622</v>
      </c>
      <c r="E8879" s="2">
        <v>4580.8900000000003</v>
      </c>
      <c r="F8879" s="2">
        <v>12</v>
      </c>
      <c r="G8879" s="2">
        <v>54970.68</v>
      </c>
      <c r="H8879" s="3" t="s">
        <v>25517</v>
      </c>
      <c r="I8879" s="7" t="str">
        <f t="shared" si="415"/>
        <v>Sep</v>
      </c>
      <c r="J8879">
        <f t="shared" si="416"/>
        <v>2023</v>
      </c>
      <c r="K8879" t="str">
        <f>IF(Table1[[#This Row],[Age]]&lt;20,"&lt;20",
   IF(Table1[[#This Row],[Age]]&lt;=30,"20-30",
   IF(Table1[[#This Row],[Age]]&lt;=40,"30-40",
   IF(Table1[[#This Row],[Age]]&lt;=50,"40-50",
   IF(Table1[[#This Row],[Age]]&lt;=60,"50-60",
   IF(Table1[[#This Row],[Age]]&lt;=70,"60-70","70+"))))))</f>
        <v>30-40</v>
      </c>
      <c r="L8879" t="str">
        <f t="shared" si="414"/>
        <v>QTY2</v>
      </c>
    </row>
    <row r="8880" spans="1:12" x14ac:dyDescent="0.3">
      <c r="A8880" s="2" t="s">
        <v>8417</v>
      </c>
      <c r="B8880" s="2">
        <v>59</v>
      </c>
      <c r="C8880" s="2" t="s">
        <v>20738</v>
      </c>
      <c r="D8880" s="2" t="s">
        <v>24608</v>
      </c>
      <c r="E8880" s="2">
        <v>2877.73</v>
      </c>
      <c r="F8880" s="2">
        <v>88</v>
      </c>
      <c r="G8880" s="2">
        <v>253240.24</v>
      </c>
      <c r="H8880" s="3" t="s">
        <v>25517</v>
      </c>
      <c r="I8880" s="7" t="str">
        <f t="shared" si="415"/>
        <v>Sep</v>
      </c>
      <c r="J8880">
        <f t="shared" si="416"/>
        <v>2023</v>
      </c>
      <c r="K8880" t="str">
        <f>IF(Table1[[#This Row],[Age]]&lt;20,"&lt;20",
   IF(Table1[[#This Row],[Age]]&lt;=30,"20-30",
   IF(Table1[[#This Row],[Age]]&lt;=40,"30-40",
   IF(Table1[[#This Row],[Age]]&lt;=50,"40-50",
   IF(Table1[[#This Row],[Age]]&lt;=60,"50-60",
   IF(Table1[[#This Row],[Age]]&lt;=70,"60-70","70+"))))))</f>
        <v>50-60</v>
      </c>
      <c r="L8880" t="str">
        <f t="shared" si="414"/>
        <v>QTY2</v>
      </c>
    </row>
    <row r="8881" spans="1:12" x14ac:dyDescent="0.3">
      <c r="A8881" s="2" t="s">
        <v>8418</v>
      </c>
      <c r="B8881" s="2">
        <v>42</v>
      </c>
      <c r="C8881" s="2" t="s">
        <v>20739</v>
      </c>
      <c r="D8881" s="2" t="s">
        <v>24614</v>
      </c>
      <c r="E8881" s="2">
        <v>2134.2399999999998</v>
      </c>
      <c r="F8881" s="2">
        <v>37</v>
      </c>
      <c r="G8881" s="2">
        <v>78966.880000000005</v>
      </c>
      <c r="H8881" s="3" t="s">
        <v>25517</v>
      </c>
      <c r="I8881" s="7" t="str">
        <f t="shared" si="415"/>
        <v>Sep</v>
      </c>
      <c r="J8881">
        <f t="shared" si="416"/>
        <v>2023</v>
      </c>
      <c r="K8881" t="str">
        <f>IF(Table1[[#This Row],[Age]]&lt;20,"&lt;20",
   IF(Table1[[#This Row],[Age]]&lt;=30,"20-30",
   IF(Table1[[#This Row],[Age]]&lt;=40,"30-40",
   IF(Table1[[#This Row],[Age]]&lt;=50,"40-50",
   IF(Table1[[#This Row],[Age]]&lt;=60,"50-60",
   IF(Table1[[#This Row],[Age]]&lt;=70,"60-70","70+"))))))</f>
        <v>40-50</v>
      </c>
      <c r="L8881" t="str">
        <f t="shared" si="414"/>
        <v>QTY2</v>
      </c>
    </row>
    <row r="8882" spans="1:12" x14ac:dyDescent="0.3">
      <c r="A8882" s="2" t="s">
        <v>8419</v>
      </c>
      <c r="B8882" s="2">
        <v>64</v>
      </c>
      <c r="C8882" s="2" t="s">
        <v>20740</v>
      </c>
      <c r="D8882" s="2" t="s">
        <v>24516</v>
      </c>
      <c r="E8882" s="2">
        <v>5971.19</v>
      </c>
      <c r="F8882" s="2">
        <v>7</v>
      </c>
      <c r="G8882" s="2">
        <v>41798.33</v>
      </c>
      <c r="H8882" s="3" t="s">
        <v>25517</v>
      </c>
      <c r="I8882" s="7" t="str">
        <f t="shared" si="415"/>
        <v>Sep</v>
      </c>
      <c r="J8882">
        <f t="shared" si="416"/>
        <v>2023</v>
      </c>
      <c r="K8882" t="str">
        <f>IF(Table1[[#This Row],[Age]]&lt;20,"&lt;20",
   IF(Table1[[#This Row],[Age]]&lt;=30,"20-30",
   IF(Table1[[#This Row],[Age]]&lt;=40,"30-40",
   IF(Table1[[#This Row],[Age]]&lt;=50,"40-50",
   IF(Table1[[#This Row],[Age]]&lt;=60,"50-60",
   IF(Table1[[#This Row],[Age]]&lt;=70,"60-70","70+"))))))</f>
        <v>60-70</v>
      </c>
      <c r="L8882" t="str">
        <f t="shared" si="414"/>
        <v>QTY2</v>
      </c>
    </row>
    <row r="8883" spans="1:12" x14ac:dyDescent="0.3">
      <c r="A8883" s="2" t="s">
        <v>8420</v>
      </c>
      <c r="B8883" s="2">
        <v>41</v>
      </c>
      <c r="C8883" s="2" t="s">
        <v>17510</v>
      </c>
      <c r="D8883" s="2" t="s">
        <v>24620</v>
      </c>
      <c r="E8883" s="2">
        <v>1598.04</v>
      </c>
      <c r="F8883" s="2">
        <v>85</v>
      </c>
      <c r="G8883" s="2">
        <v>135833.4</v>
      </c>
      <c r="H8883" s="3" t="s">
        <v>25518</v>
      </c>
      <c r="I8883" s="7" t="str">
        <f t="shared" si="415"/>
        <v>Sep</v>
      </c>
      <c r="J8883">
        <f t="shared" si="416"/>
        <v>2023</v>
      </c>
      <c r="K8883" t="str">
        <f>IF(Table1[[#This Row],[Age]]&lt;20,"&lt;20",
   IF(Table1[[#This Row],[Age]]&lt;=30,"20-30",
   IF(Table1[[#This Row],[Age]]&lt;=40,"30-40",
   IF(Table1[[#This Row],[Age]]&lt;=50,"40-50",
   IF(Table1[[#This Row],[Age]]&lt;=60,"50-60",
   IF(Table1[[#This Row],[Age]]&lt;=70,"60-70","70+"))))))</f>
        <v>40-50</v>
      </c>
      <c r="L8883" t="str">
        <f t="shared" si="414"/>
        <v>QTY2</v>
      </c>
    </row>
    <row r="8884" spans="1:12" x14ac:dyDescent="0.3">
      <c r="A8884" s="2" t="s">
        <v>8421</v>
      </c>
      <c r="B8884" s="2">
        <v>46</v>
      </c>
      <c r="C8884" s="2" t="s">
        <v>20741</v>
      </c>
      <c r="D8884" s="2" t="s">
        <v>24418</v>
      </c>
      <c r="E8884" s="2">
        <v>4255.12</v>
      </c>
      <c r="F8884" s="2">
        <v>34</v>
      </c>
      <c r="G8884" s="2">
        <v>144674.07999999999</v>
      </c>
      <c r="H8884" s="3" t="s">
        <v>25518</v>
      </c>
      <c r="I8884" s="7" t="str">
        <f t="shared" si="415"/>
        <v>Sep</v>
      </c>
      <c r="J8884">
        <f t="shared" si="416"/>
        <v>2023</v>
      </c>
      <c r="K8884" t="str">
        <f>IF(Table1[[#This Row],[Age]]&lt;20,"&lt;20",
   IF(Table1[[#This Row],[Age]]&lt;=30,"20-30",
   IF(Table1[[#This Row],[Age]]&lt;=40,"30-40",
   IF(Table1[[#This Row],[Age]]&lt;=50,"40-50",
   IF(Table1[[#This Row],[Age]]&lt;=60,"50-60",
   IF(Table1[[#This Row],[Age]]&lt;=70,"60-70","70+"))))))</f>
        <v>40-50</v>
      </c>
      <c r="L8884" t="str">
        <f t="shared" si="414"/>
        <v>QTY2</v>
      </c>
    </row>
    <row r="8885" spans="1:12" x14ac:dyDescent="0.3">
      <c r="A8885" s="2" t="s">
        <v>8422</v>
      </c>
      <c r="B8885" s="2">
        <v>61</v>
      </c>
      <c r="C8885" s="2" t="s">
        <v>20742</v>
      </c>
      <c r="D8885" s="2" t="s">
        <v>24640</v>
      </c>
      <c r="E8885" s="2">
        <v>9036.76</v>
      </c>
      <c r="F8885" s="2">
        <v>9</v>
      </c>
      <c r="G8885" s="2">
        <v>81330.84</v>
      </c>
      <c r="H8885" s="3" t="s">
        <v>25518</v>
      </c>
      <c r="I8885" s="7" t="str">
        <f t="shared" si="415"/>
        <v>Sep</v>
      </c>
      <c r="J8885">
        <f t="shared" si="416"/>
        <v>2023</v>
      </c>
      <c r="K8885" t="str">
        <f>IF(Table1[[#This Row],[Age]]&lt;20,"&lt;20",
   IF(Table1[[#This Row],[Age]]&lt;=30,"20-30",
   IF(Table1[[#This Row],[Age]]&lt;=40,"30-40",
   IF(Table1[[#This Row],[Age]]&lt;=50,"40-50",
   IF(Table1[[#This Row],[Age]]&lt;=60,"50-60",
   IF(Table1[[#This Row],[Age]]&lt;=70,"60-70","70+"))))))</f>
        <v>60-70</v>
      </c>
      <c r="L8885" t="str">
        <f t="shared" si="414"/>
        <v>QTY2</v>
      </c>
    </row>
    <row r="8886" spans="1:12" x14ac:dyDescent="0.3">
      <c r="A8886" s="2" t="s">
        <v>8423</v>
      </c>
      <c r="B8886" s="2">
        <v>30</v>
      </c>
      <c r="C8886" s="2" t="s">
        <v>15978</v>
      </c>
      <c r="D8886" s="2" t="s">
        <v>24618</v>
      </c>
      <c r="E8886" s="2">
        <v>6384.94</v>
      </c>
      <c r="F8886" s="2">
        <v>34</v>
      </c>
      <c r="G8886" s="2">
        <v>217087.96</v>
      </c>
      <c r="H8886" s="3" t="s">
        <v>25518</v>
      </c>
      <c r="I8886" s="7" t="str">
        <f t="shared" si="415"/>
        <v>Sep</v>
      </c>
      <c r="J8886">
        <f t="shared" si="416"/>
        <v>2023</v>
      </c>
      <c r="K8886" t="str">
        <f>IF(Table1[[#This Row],[Age]]&lt;20,"&lt;20",
   IF(Table1[[#This Row],[Age]]&lt;=30,"20-30",
   IF(Table1[[#This Row],[Age]]&lt;=40,"30-40",
   IF(Table1[[#This Row],[Age]]&lt;=50,"40-50",
   IF(Table1[[#This Row],[Age]]&lt;=60,"50-60",
   IF(Table1[[#This Row],[Age]]&lt;=70,"60-70","70+"))))))</f>
        <v>20-30</v>
      </c>
      <c r="L8886" t="str">
        <f t="shared" si="414"/>
        <v>QTY2</v>
      </c>
    </row>
    <row r="8887" spans="1:12" x14ac:dyDescent="0.3">
      <c r="A8887" s="2" t="s">
        <v>8424</v>
      </c>
      <c r="B8887" s="2">
        <v>42</v>
      </c>
      <c r="C8887" s="2" t="s">
        <v>20743</v>
      </c>
      <c r="D8887" s="2" t="s">
        <v>24572</v>
      </c>
      <c r="E8887" s="2">
        <v>6935.73</v>
      </c>
      <c r="F8887" s="2">
        <v>78</v>
      </c>
      <c r="G8887" s="2">
        <v>540986.93999999994</v>
      </c>
      <c r="H8887" s="3" t="s">
        <v>25518</v>
      </c>
      <c r="I8887" s="7" t="str">
        <f t="shared" si="415"/>
        <v>Sep</v>
      </c>
      <c r="J8887">
        <f t="shared" si="416"/>
        <v>2023</v>
      </c>
      <c r="K8887" t="str">
        <f>IF(Table1[[#This Row],[Age]]&lt;20,"&lt;20",
   IF(Table1[[#This Row],[Age]]&lt;=30,"20-30",
   IF(Table1[[#This Row],[Age]]&lt;=40,"30-40",
   IF(Table1[[#This Row],[Age]]&lt;=50,"40-50",
   IF(Table1[[#This Row],[Age]]&lt;=60,"50-60",
   IF(Table1[[#This Row],[Age]]&lt;=70,"60-70","70+"))))))</f>
        <v>40-50</v>
      </c>
      <c r="L8887" t="str">
        <f t="shared" si="414"/>
        <v>QTY2</v>
      </c>
    </row>
    <row r="8888" spans="1:12" x14ac:dyDescent="0.3">
      <c r="A8888" s="2" t="s">
        <v>8425</v>
      </c>
      <c r="B8888" s="2">
        <v>29</v>
      </c>
      <c r="C8888" s="2" t="s">
        <v>19487</v>
      </c>
      <c r="D8888" s="2" t="s">
        <v>24624</v>
      </c>
      <c r="E8888" s="2">
        <v>4089.87</v>
      </c>
      <c r="F8888" s="2">
        <v>97</v>
      </c>
      <c r="G8888" s="2">
        <v>396717.39</v>
      </c>
      <c r="H8888" s="3" t="s">
        <v>25518</v>
      </c>
      <c r="I8888" s="7" t="str">
        <f t="shared" si="415"/>
        <v>Sep</v>
      </c>
      <c r="J8888">
        <f t="shared" si="416"/>
        <v>2023</v>
      </c>
      <c r="K8888" t="str">
        <f>IF(Table1[[#This Row],[Age]]&lt;20,"&lt;20",
   IF(Table1[[#This Row],[Age]]&lt;=30,"20-30",
   IF(Table1[[#This Row],[Age]]&lt;=40,"30-40",
   IF(Table1[[#This Row],[Age]]&lt;=50,"40-50",
   IF(Table1[[#This Row],[Age]]&lt;=60,"50-60",
   IF(Table1[[#This Row],[Age]]&lt;=70,"60-70","70+"))))))</f>
        <v>20-30</v>
      </c>
      <c r="L8888" t="str">
        <f t="shared" si="414"/>
        <v>QTY2</v>
      </c>
    </row>
    <row r="8889" spans="1:12" x14ac:dyDescent="0.3">
      <c r="A8889" s="2" t="s">
        <v>8426</v>
      </c>
      <c r="B8889" s="2">
        <v>57</v>
      </c>
      <c r="C8889" s="2" t="s">
        <v>20744</v>
      </c>
      <c r="D8889" s="2" t="s">
        <v>24483</v>
      </c>
      <c r="E8889" s="2">
        <v>1073.8800000000001</v>
      </c>
      <c r="F8889" s="2">
        <v>84</v>
      </c>
      <c r="G8889" s="2">
        <v>90205.92</v>
      </c>
      <c r="H8889" s="3" t="s">
        <v>25518</v>
      </c>
      <c r="I8889" s="7" t="str">
        <f t="shared" si="415"/>
        <v>Sep</v>
      </c>
      <c r="J8889">
        <f t="shared" si="416"/>
        <v>2023</v>
      </c>
      <c r="K8889" t="str">
        <f>IF(Table1[[#This Row],[Age]]&lt;20,"&lt;20",
   IF(Table1[[#This Row],[Age]]&lt;=30,"20-30",
   IF(Table1[[#This Row],[Age]]&lt;=40,"30-40",
   IF(Table1[[#This Row],[Age]]&lt;=50,"40-50",
   IF(Table1[[#This Row],[Age]]&lt;=60,"50-60",
   IF(Table1[[#This Row],[Age]]&lt;=70,"60-70","70+"))))))</f>
        <v>50-60</v>
      </c>
      <c r="L8889" t="str">
        <f t="shared" si="414"/>
        <v>QTY2</v>
      </c>
    </row>
    <row r="8890" spans="1:12" x14ac:dyDescent="0.3">
      <c r="A8890" s="2" t="s">
        <v>7014</v>
      </c>
      <c r="B8890" s="2">
        <v>63</v>
      </c>
      <c r="C8890" s="2" t="s">
        <v>13902</v>
      </c>
      <c r="D8890" s="2" t="s">
        <v>24607</v>
      </c>
      <c r="E8890" s="2">
        <v>2707.45</v>
      </c>
      <c r="F8890" s="2">
        <v>49</v>
      </c>
      <c r="G8890" s="2">
        <v>132665.04999999999</v>
      </c>
      <c r="H8890" s="3" t="s">
        <v>25518</v>
      </c>
      <c r="I8890" s="7" t="str">
        <f t="shared" si="415"/>
        <v>Sep</v>
      </c>
      <c r="J8890">
        <f t="shared" si="416"/>
        <v>2023</v>
      </c>
      <c r="K8890" t="str">
        <f>IF(Table1[[#This Row],[Age]]&lt;20,"&lt;20",
   IF(Table1[[#This Row],[Age]]&lt;=30,"20-30",
   IF(Table1[[#This Row],[Age]]&lt;=40,"30-40",
   IF(Table1[[#This Row],[Age]]&lt;=50,"40-50",
   IF(Table1[[#This Row],[Age]]&lt;=60,"50-60",
   IF(Table1[[#This Row],[Age]]&lt;=70,"60-70","70+"))))))</f>
        <v>60-70</v>
      </c>
      <c r="L8890" t="str">
        <f t="shared" si="414"/>
        <v>QTY2</v>
      </c>
    </row>
    <row r="8891" spans="1:12" x14ac:dyDescent="0.3">
      <c r="A8891" s="2" t="s">
        <v>8427</v>
      </c>
      <c r="B8891" s="2">
        <v>62</v>
      </c>
      <c r="C8891" s="2" t="s">
        <v>20745</v>
      </c>
      <c r="D8891" s="2" t="s">
        <v>24516</v>
      </c>
      <c r="E8891" s="2">
        <v>8498.19</v>
      </c>
      <c r="F8891" s="2">
        <v>34</v>
      </c>
      <c r="G8891" s="2">
        <v>288938.46000000002</v>
      </c>
      <c r="H8891" s="3" t="s">
        <v>25518</v>
      </c>
      <c r="I8891" s="7" t="str">
        <f t="shared" si="415"/>
        <v>Sep</v>
      </c>
      <c r="J8891">
        <f t="shared" si="416"/>
        <v>2023</v>
      </c>
      <c r="K8891" t="str">
        <f>IF(Table1[[#This Row],[Age]]&lt;20,"&lt;20",
   IF(Table1[[#This Row],[Age]]&lt;=30,"20-30",
   IF(Table1[[#This Row],[Age]]&lt;=40,"30-40",
   IF(Table1[[#This Row],[Age]]&lt;=50,"40-50",
   IF(Table1[[#This Row],[Age]]&lt;=60,"50-60",
   IF(Table1[[#This Row],[Age]]&lt;=70,"60-70","70+"))))))</f>
        <v>60-70</v>
      </c>
      <c r="L8891" t="str">
        <f t="shared" si="414"/>
        <v>QTY2</v>
      </c>
    </row>
    <row r="8892" spans="1:12" x14ac:dyDescent="0.3">
      <c r="A8892" s="2" t="s">
        <v>8428</v>
      </c>
      <c r="B8892" s="2">
        <v>34</v>
      </c>
      <c r="C8892" s="2" t="s">
        <v>20746</v>
      </c>
      <c r="D8892" s="2" t="s">
        <v>24627</v>
      </c>
      <c r="E8892" s="2">
        <v>6423.3</v>
      </c>
      <c r="F8892" s="2">
        <v>67</v>
      </c>
      <c r="G8892" s="2">
        <v>430361.1</v>
      </c>
      <c r="H8892" s="3" t="s">
        <v>25518</v>
      </c>
      <c r="I8892" s="7" t="str">
        <f t="shared" si="415"/>
        <v>Sep</v>
      </c>
      <c r="J8892">
        <f t="shared" si="416"/>
        <v>2023</v>
      </c>
      <c r="K8892" t="str">
        <f>IF(Table1[[#This Row],[Age]]&lt;20,"&lt;20",
   IF(Table1[[#This Row],[Age]]&lt;=30,"20-30",
   IF(Table1[[#This Row],[Age]]&lt;=40,"30-40",
   IF(Table1[[#This Row],[Age]]&lt;=50,"40-50",
   IF(Table1[[#This Row],[Age]]&lt;=60,"50-60",
   IF(Table1[[#This Row],[Age]]&lt;=70,"60-70","70+"))))))</f>
        <v>30-40</v>
      </c>
      <c r="L8892" t="str">
        <f t="shared" si="414"/>
        <v>QTY2</v>
      </c>
    </row>
    <row r="8893" spans="1:12" x14ac:dyDescent="0.3">
      <c r="A8893" s="2" t="s">
        <v>8429</v>
      </c>
      <c r="B8893" s="2">
        <v>49</v>
      </c>
      <c r="C8893" s="2" t="s">
        <v>16018</v>
      </c>
      <c r="D8893" s="2" t="s">
        <v>24636</v>
      </c>
      <c r="E8893" s="2">
        <v>1213.72</v>
      </c>
      <c r="F8893" s="2">
        <v>18</v>
      </c>
      <c r="G8893" s="2">
        <v>21846.959999999999</v>
      </c>
      <c r="H8893" s="3" t="s">
        <v>25518</v>
      </c>
      <c r="I8893" s="7" t="str">
        <f t="shared" si="415"/>
        <v>Sep</v>
      </c>
      <c r="J8893">
        <f t="shared" si="416"/>
        <v>2023</v>
      </c>
      <c r="K8893" t="str">
        <f>IF(Table1[[#This Row],[Age]]&lt;20,"&lt;20",
   IF(Table1[[#This Row],[Age]]&lt;=30,"20-30",
   IF(Table1[[#This Row],[Age]]&lt;=40,"30-40",
   IF(Table1[[#This Row],[Age]]&lt;=50,"40-50",
   IF(Table1[[#This Row],[Age]]&lt;=60,"50-60",
   IF(Table1[[#This Row],[Age]]&lt;=70,"60-70","70+"))))))</f>
        <v>40-50</v>
      </c>
      <c r="L8893" t="str">
        <f t="shared" si="414"/>
        <v>QTY2</v>
      </c>
    </row>
    <row r="8894" spans="1:12" x14ac:dyDescent="0.3">
      <c r="A8894" s="2" t="s">
        <v>8430</v>
      </c>
      <c r="B8894" s="2">
        <v>36</v>
      </c>
      <c r="C8894" s="2" t="s">
        <v>18880</v>
      </c>
      <c r="D8894" s="2" t="s">
        <v>24608</v>
      </c>
      <c r="E8894" s="2">
        <v>5849.29</v>
      </c>
      <c r="F8894" s="2">
        <v>99</v>
      </c>
      <c r="G8894" s="2">
        <v>579079.71</v>
      </c>
      <c r="H8894" s="3" t="s">
        <v>25519</v>
      </c>
      <c r="I8894" s="7" t="str">
        <f t="shared" si="415"/>
        <v>Sep</v>
      </c>
      <c r="J8894">
        <f t="shared" si="416"/>
        <v>2023</v>
      </c>
      <c r="K8894" t="str">
        <f>IF(Table1[[#This Row],[Age]]&lt;20,"&lt;20",
   IF(Table1[[#This Row],[Age]]&lt;=30,"20-30",
   IF(Table1[[#This Row],[Age]]&lt;=40,"30-40",
   IF(Table1[[#This Row],[Age]]&lt;=50,"40-50",
   IF(Table1[[#This Row],[Age]]&lt;=60,"50-60",
   IF(Table1[[#This Row],[Age]]&lt;=70,"60-70","70+"))))))</f>
        <v>30-40</v>
      </c>
      <c r="L8894" t="str">
        <f t="shared" si="414"/>
        <v>QTY2</v>
      </c>
    </row>
    <row r="8895" spans="1:12" x14ac:dyDescent="0.3">
      <c r="A8895" s="2" t="s">
        <v>8431</v>
      </c>
      <c r="B8895" s="2">
        <v>25</v>
      </c>
      <c r="C8895" s="2" t="s">
        <v>13954</v>
      </c>
      <c r="D8895" s="2" t="s">
        <v>24585</v>
      </c>
      <c r="E8895" s="2">
        <v>8754.2000000000007</v>
      </c>
      <c r="F8895" s="2">
        <v>36</v>
      </c>
      <c r="G8895" s="2">
        <v>315151.2</v>
      </c>
      <c r="H8895" s="3" t="s">
        <v>25519</v>
      </c>
      <c r="I8895" s="7" t="str">
        <f t="shared" si="415"/>
        <v>Sep</v>
      </c>
      <c r="J8895">
        <f t="shared" si="416"/>
        <v>2023</v>
      </c>
      <c r="K8895" t="str">
        <f>IF(Table1[[#This Row],[Age]]&lt;20,"&lt;20",
   IF(Table1[[#This Row],[Age]]&lt;=30,"20-30",
   IF(Table1[[#This Row],[Age]]&lt;=40,"30-40",
   IF(Table1[[#This Row],[Age]]&lt;=50,"40-50",
   IF(Table1[[#This Row],[Age]]&lt;=60,"50-60",
   IF(Table1[[#This Row],[Age]]&lt;=70,"60-70","70+"))))))</f>
        <v>20-30</v>
      </c>
      <c r="L8895" t="str">
        <f t="shared" si="414"/>
        <v>QTY2</v>
      </c>
    </row>
    <row r="8896" spans="1:12" x14ac:dyDescent="0.3">
      <c r="A8896" s="2" t="s">
        <v>8432</v>
      </c>
      <c r="B8896" s="2">
        <v>26</v>
      </c>
      <c r="C8896" s="2" t="s">
        <v>20747</v>
      </c>
      <c r="D8896" s="2" t="s">
        <v>24447</v>
      </c>
      <c r="E8896" s="2">
        <v>8239.6299999999992</v>
      </c>
      <c r="F8896" s="2">
        <v>9</v>
      </c>
      <c r="G8896" s="2">
        <v>74156.67</v>
      </c>
      <c r="H8896" s="3" t="s">
        <v>25519</v>
      </c>
      <c r="I8896" s="7" t="str">
        <f t="shared" si="415"/>
        <v>Sep</v>
      </c>
      <c r="J8896">
        <f t="shared" si="416"/>
        <v>2023</v>
      </c>
      <c r="K8896" t="str">
        <f>IF(Table1[[#This Row],[Age]]&lt;20,"&lt;20",
   IF(Table1[[#This Row],[Age]]&lt;=30,"20-30",
   IF(Table1[[#This Row],[Age]]&lt;=40,"30-40",
   IF(Table1[[#This Row],[Age]]&lt;=50,"40-50",
   IF(Table1[[#This Row],[Age]]&lt;=60,"50-60",
   IF(Table1[[#This Row],[Age]]&lt;=70,"60-70","70+"))))))</f>
        <v>20-30</v>
      </c>
      <c r="L8896" t="str">
        <f t="shared" si="414"/>
        <v>QTY2</v>
      </c>
    </row>
    <row r="8897" spans="1:12" x14ac:dyDescent="0.3">
      <c r="A8897" s="2" t="s">
        <v>6588</v>
      </c>
      <c r="B8897" s="2">
        <v>55</v>
      </c>
      <c r="C8897" s="2" t="s">
        <v>20748</v>
      </c>
      <c r="D8897" s="2" t="s">
        <v>24547</v>
      </c>
      <c r="E8897" s="2">
        <v>3080.51</v>
      </c>
      <c r="F8897" s="2">
        <v>74</v>
      </c>
      <c r="G8897" s="2">
        <v>227957.74</v>
      </c>
      <c r="H8897" s="3" t="s">
        <v>25519</v>
      </c>
      <c r="I8897" s="7" t="str">
        <f t="shared" si="415"/>
        <v>Sep</v>
      </c>
      <c r="J8897">
        <f t="shared" si="416"/>
        <v>2023</v>
      </c>
      <c r="K8897" t="str">
        <f>IF(Table1[[#This Row],[Age]]&lt;20,"&lt;20",
   IF(Table1[[#This Row],[Age]]&lt;=30,"20-30",
   IF(Table1[[#This Row],[Age]]&lt;=40,"30-40",
   IF(Table1[[#This Row],[Age]]&lt;=50,"40-50",
   IF(Table1[[#This Row],[Age]]&lt;=60,"50-60",
   IF(Table1[[#This Row],[Age]]&lt;=70,"60-70","70+"))))))</f>
        <v>50-60</v>
      </c>
      <c r="L8897" t="str">
        <f t="shared" si="414"/>
        <v>QTY2</v>
      </c>
    </row>
    <row r="8898" spans="1:12" x14ac:dyDescent="0.3">
      <c r="A8898" s="2" t="s">
        <v>243</v>
      </c>
      <c r="B8898" s="2">
        <v>58</v>
      </c>
      <c r="C8898" s="2" t="s">
        <v>15353</v>
      </c>
      <c r="D8898" s="2" t="s">
        <v>24454</v>
      </c>
      <c r="E8898" s="2">
        <v>2037.43</v>
      </c>
      <c r="F8898" s="2">
        <v>2</v>
      </c>
      <c r="G8898" s="2">
        <v>4074.86</v>
      </c>
      <c r="H8898" s="3" t="s">
        <v>25519</v>
      </c>
      <c r="I8898" s="7" t="str">
        <f t="shared" si="415"/>
        <v>Sep</v>
      </c>
      <c r="J8898">
        <f t="shared" si="416"/>
        <v>2023</v>
      </c>
      <c r="K8898" t="str">
        <f>IF(Table1[[#This Row],[Age]]&lt;20,"&lt;20",
   IF(Table1[[#This Row],[Age]]&lt;=30,"20-30",
   IF(Table1[[#This Row],[Age]]&lt;=40,"30-40",
   IF(Table1[[#This Row],[Age]]&lt;=50,"40-50",
   IF(Table1[[#This Row],[Age]]&lt;=60,"50-60",
   IF(Table1[[#This Row],[Age]]&lt;=70,"60-70","70+"))))))</f>
        <v>50-60</v>
      </c>
      <c r="L8898" t="str">
        <f t="shared" ref="L8898:L8961" si="417">IF(OR(MONTH(H8898)=4, MONTH(H8898)=5, MONTH(H8898)=6, MONTH(H8898)=7), "QTY1",
IF(OR(MONTH(H8898)=8, MONTH(H8898)=9, MONTH(H8898)=10, MONTH(H8898)=11), "QTY2",
IF(OR(MONTH(H8898)=12, MONTH(H8898)=1), "QTY3", "QTY4")))</f>
        <v>QTY2</v>
      </c>
    </row>
    <row r="8899" spans="1:12" x14ac:dyDescent="0.3">
      <c r="A8899" s="2" t="s">
        <v>8433</v>
      </c>
      <c r="B8899" s="2">
        <v>31</v>
      </c>
      <c r="C8899" s="2" t="s">
        <v>16715</v>
      </c>
      <c r="D8899" s="2" t="s">
        <v>24469</v>
      </c>
      <c r="E8899" s="2">
        <v>5365.93</v>
      </c>
      <c r="F8899" s="2">
        <v>12</v>
      </c>
      <c r="G8899" s="2">
        <v>64391.16</v>
      </c>
      <c r="H8899" s="3" t="s">
        <v>25519</v>
      </c>
      <c r="I8899" s="7" t="str">
        <f t="shared" ref="I8899:I8962" si="418">TEXT(H8899,"MMM")</f>
        <v>Sep</v>
      </c>
      <c r="J8899">
        <f t="shared" ref="J8899:J8962" si="419">YEAR(H8899)</f>
        <v>2023</v>
      </c>
      <c r="K8899" t="str">
        <f>IF(Table1[[#This Row],[Age]]&lt;20,"&lt;20",
   IF(Table1[[#This Row],[Age]]&lt;=30,"20-30",
   IF(Table1[[#This Row],[Age]]&lt;=40,"30-40",
   IF(Table1[[#This Row],[Age]]&lt;=50,"40-50",
   IF(Table1[[#This Row],[Age]]&lt;=60,"50-60",
   IF(Table1[[#This Row],[Age]]&lt;=70,"60-70","70+"))))))</f>
        <v>30-40</v>
      </c>
      <c r="L8899" t="str">
        <f t="shared" si="417"/>
        <v>QTY2</v>
      </c>
    </row>
    <row r="8900" spans="1:12" x14ac:dyDescent="0.3">
      <c r="A8900" s="2" t="s">
        <v>8434</v>
      </c>
      <c r="B8900" s="2">
        <v>45</v>
      </c>
      <c r="C8900" s="2" t="s">
        <v>20749</v>
      </c>
      <c r="D8900" s="2" t="s">
        <v>24484</v>
      </c>
      <c r="E8900" s="2">
        <v>1372.89</v>
      </c>
      <c r="F8900" s="2">
        <v>73</v>
      </c>
      <c r="G8900" s="2">
        <v>100220.97</v>
      </c>
      <c r="H8900" s="3" t="s">
        <v>25520</v>
      </c>
      <c r="I8900" s="7" t="str">
        <f t="shared" si="418"/>
        <v>Sep</v>
      </c>
      <c r="J8900">
        <f t="shared" si="419"/>
        <v>2023</v>
      </c>
      <c r="K8900" t="str">
        <f>IF(Table1[[#This Row],[Age]]&lt;20,"&lt;20",
   IF(Table1[[#This Row],[Age]]&lt;=30,"20-30",
   IF(Table1[[#This Row],[Age]]&lt;=40,"30-40",
   IF(Table1[[#This Row],[Age]]&lt;=50,"40-50",
   IF(Table1[[#This Row],[Age]]&lt;=60,"50-60",
   IF(Table1[[#This Row],[Age]]&lt;=70,"60-70","70+"))))))</f>
        <v>40-50</v>
      </c>
      <c r="L8900" t="str">
        <f t="shared" si="417"/>
        <v>QTY2</v>
      </c>
    </row>
    <row r="8901" spans="1:12" x14ac:dyDescent="0.3">
      <c r="A8901" s="2" t="s">
        <v>8435</v>
      </c>
      <c r="B8901" s="2">
        <v>24</v>
      </c>
      <c r="C8901" s="2" t="s">
        <v>20750</v>
      </c>
      <c r="D8901" s="2" t="s">
        <v>24448</v>
      </c>
      <c r="E8901" s="2">
        <v>2087.89</v>
      </c>
      <c r="F8901" s="2">
        <v>85</v>
      </c>
      <c r="G8901" s="2">
        <v>177470.65</v>
      </c>
      <c r="H8901" s="3" t="s">
        <v>25520</v>
      </c>
      <c r="I8901" s="7" t="str">
        <f t="shared" si="418"/>
        <v>Sep</v>
      </c>
      <c r="J8901">
        <f t="shared" si="419"/>
        <v>2023</v>
      </c>
      <c r="K8901" t="str">
        <f>IF(Table1[[#This Row],[Age]]&lt;20,"&lt;20",
   IF(Table1[[#This Row],[Age]]&lt;=30,"20-30",
   IF(Table1[[#This Row],[Age]]&lt;=40,"30-40",
   IF(Table1[[#This Row],[Age]]&lt;=50,"40-50",
   IF(Table1[[#This Row],[Age]]&lt;=60,"50-60",
   IF(Table1[[#This Row],[Age]]&lt;=70,"60-70","70+"))))))</f>
        <v>20-30</v>
      </c>
      <c r="L8901" t="str">
        <f t="shared" si="417"/>
        <v>QTY2</v>
      </c>
    </row>
    <row r="8902" spans="1:12" x14ac:dyDescent="0.3">
      <c r="A8902" s="2" t="s">
        <v>8436</v>
      </c>
      <c r="B8902" s="2">
        <v>63</v>
      </c>
      <c r="C8902" s="2" t="s">
        <v>20751</v>
      </c>
      <c r="D8902" s="2" t="s">
        <v>24463</v>
      </c>
      <c r="E8902" s="2">
        <v>9485.01</v>
      </c>
      <c r="F8902" s="2">
        <v>58</v>
      </c>
      <c r="G8902" s="2">
        <v>550130.57999999996</v>
      </c>
      <c r="H8902" s="3" t="s">
        <v>25520</v>
      </c>
      <c r="I8902" s="7" t="str">
        <f t="shared" si="418"/>
        <v>Sep</v>
      </c>
      <c r="J8902">
        <f t="shared" si="419"/>
        <v>2023</v>
      </c>
      <c r="K8902" t="str">
        <f>IF(Table1[[#This Row],[Age]]&lt;20,"&lt;20",
   IF(Table1[[#This Row],[Age]]&lt;=30,"20-30",
   IF(Table1[[#This Row],[Age]]&lt;=40,"30-40",
   IF(Table1[[#This Row],[Age]]&lt;=50,"40-50",
   IF(Table1[[#This Row],[Age]]&lt;=60,"50-60",
   IF(Table1[[#This Row],[Age]]&lt;=70,"60-70","70+"))))))</f>
        <v>60-70</v>
      </c>
      <c r="L8902" t="str">
        <f t="shared" si="417"/>
        <v>QTY2</v>
      </c>
    </row>
    <row r="8903" spans="1:12" x14ac:dyDescent="0.3">
      <c r="A8903" s="2" t="s">
        <v>8437</v>
      </c>
      <c r="B8903" s="2">
        <v>33</v>
      </c>
      <c r="C8903" s="2" t="s">
        <v>20752</v>
      </c>
      <c r="D8903" s="2" t="s">
        <v>24423</v>
      </c>
      <c r="E8903" s="2">
        <v>118.71</v>
      </c>
      <c r="F8903" s="2">
        <v>33</v>
      </c>
      <c r="G8903" s="2">
        <v>3917.43</v>
      </c>
      <c r="H8903" s="3" t="s">
        <v>25520</v>
      </c>
      <c r="I8903" s="7" t="str">
        <f t="shared" si="418"/>
        <v>Sep</v>
      </c>
      <c r="J8903">
        <f t="shared" si="419"/>
        <v>2023</v>
      </c>
      <c r="K8903" t="str">
        <f>IF(Table1[[#This Row],[Age]]&lt;20,"&lt;20",
   IF(Table1[[#This Row],[Age]]&lt;=30,"20-30",
   IF(Table1[[#This Row],[Age]]&lt;=40,"30-40",
   IF(Table1[[#This Row],[Age]]&lt;=50,"40-50",
   IF(Table1[[#This Row],[Age]]&lt;=60,"50-60",
   IF(Table1[[#This Row],[Age]]&lt;=70,"60-70","70+"))))))</f>
        <v>30-40</v>
      </c>
      <c r="L8903" t="str">
        <f t="shared" si="417"/>
        <v>QTY2</v>
      </c>
    </row>
    <row r="8904" spans="1:12" x14ac:dyDescent="0.3">
      <c r="A8904" s="2" t="s">
        <v>8438</v>
      </c>
      <c r="B8904" s="2">
        <v>52</v>
      </c>
      <c r="C8904" s="2" t="s">
        <v>17499</v>
      </c>
      <c r="D8904" s="2" t="s">
        <v>24530</v>
      </c>
      <c r="E8904" s="2">
        <v>9231.08</v>
      </c>
      <c r="F8904" s="2">
        <v>64</v>
      </c>
      <c r="G8904" s="2">
        <v>590789.12</v>
      </c>
      <c r="H8904" s="3" t="s">
        <v>25520</v>
      </c>
      <c r="I8904" s="7" t="str">
        <f t="shared" si="418"/>
        <v>Sep</v>
      </c>
      <c r="J8904">
        <f t="shared" si="419"/>
        <v>2023</v>
      </c>
      <c r="K8904" t="str">
        <f>IF(Table1[[#This Row],[Age]]&lt;20,"&lt;20",
   IF(Table1[[#This Row],[Age]]&lt;=30,"20-30",
   IF(Table1[[#This Row],[Age]]&lt;=40,"30-40",
   IF(Table1[[#This Row],[Age]]&lt;=50,"40-50",
   IF(Table1[[#This Row],[Age]]&lt;=60,"50-60",
   IF(Table1[[#This Row],[Age]]&lt;=70,"60-70","70+"))))))</f>
        <v>50-60</v>
      </c>
      <c r="L8904" t="str">
        <f t="shared" si="417"/>
        <v>QTY2</v>
      </c>
    </row>
    <row r="8905" spans="1:12" x14ac:dyDescent="0.3">
      <c r="A8905" s="2" t="s">
        <v>8439</v>
      </c>
      <c r="B8905" s="2">
        <v>59</v>
      </c>
      <c r="C8905" s="2" t="s">
        <v>14268</v>
      </c>
      <c r="D8905" s="2" t="s">
        <v>24409</v>
      </c>
      <c r="E8905" s="2">
        <v>6416.4</v>
      </c>
      <c r="F8905" s="2">
        <v>96</v>
      </c>
      <c r="G8905" s="2">
        <v>615974.40000000002</v>
      </c>
      <c r="H8905" s="3" t="s">
        <v>25520</v>
      </c>
      <c r="I8905" s="7" t="str">
        <f t="shared" si="418"/>
        <v>Sep</v>
      </c>
      <c r="J8905">
        <f t="shared" si="419"/>
        <v>2023</v>
      </c>
      <c r="K8905" t="str">
        <f>IF(Table1[[#This Row],[Age]]&lt;20,"&lt;20",
   IF(Table1[[#This Row],[Age]]&lt;=30,"20-30",
   IF(Table1[[#This Row],[Age]]&lt;=40,"30-40",
   IF(Table1[[#This Row],[Age]]&lt;=50,"40-50",
   IF(Table1[[#This Row],[Age]]&lt;=60,"50-60",
   IF(Table1[[#This Row],[Age]]&lt;=70,"60-70","70+"))))))</f>
        <v>50-60</v>
      </c>
      <c r="L8905" t="str">
        <f t="shared" si="417"/>
        <v>QTY2</v>
      </c>
    </row>
    <row r="8906" spans="1:12" x14ac:dyDescent="0.3">
      <c r="A8906" s="2" t="s">
        <v>8440</v>
      </c>
      <c r="B8906" s="2">
        <v>58</v>
      </c>
      <c r="C8906" s="2" t="s">
        <v>20753</v>
      </c>
      <c r="D8906" s="2" t="s">
        <v>24483</v>
      </c>
      <c r="E8906" s="2">
        <v>3773.15</v>
      </c>
      <c r="F8906" s="2">
        <v>10</v>
      </c>
      <c r="G8906" s="2">
        <v>37731.5</v>
      </c>
      <c r="H8906" s="3" t="s">
        <v>25520</v>
      </c>
      <c r="I8906" s="7" t="str">
        <f t="shared" si="418"/>
        <v>Sep</v>
      </c>
      <c r="J8906">
        <f t="shared" si="419"/>
        <v>2023</v>
      </c>
      <c r="K8906" t="str">
        <f>IF(Table1[[#This Row],[Age]]&lt;20,"&lt;20",
   IF(Table1[[#This Row],[Age]]&lt;=30,"20-30",
   IF(Table1[[#This Row],[Age]]&lt;=40,"30-40",
   IF(Table1[[#This Row],[Age]]&lt;=50,"40-50",
   IF(Table1[[#This Row],[Age]]&lt;=60,"50-60",
   IF(Table1[[#This Row],[Age]]&lt;=70,"60-70","70+"))))))</f>
        <v>50-60</v>
      </c>
      <c r="L8906" t="str">
        <f t="shared" si="417"/>
        <v>QTY2</v>
      </c>
    </row>
    <row r="8907" spans="1:12" x14ac:dyDescent="0.3">
      <c r="A8907" s="2" t="s">
        <v>8441</v>
      </c>
      <c r="B8907" s="2">
        <v>62</v>
      </c>
      <c r="C8907" s="2" t="s">
        <v>20754</v>
      </c>
      <c r="D8907" s="2" t="s">
        <v>24625</v>
      </c>
      <c r="E8907" s="2">
        <v>4446.28</v>
      </c>
      <c r="F8907" s="2">
        <v>64</v>
      </c>
      <c r="G8907" s="2">
        <v>284561.91999999998</v>
      </c>
      <c r="H8907" s="3" t="s">
        <v>25520</v>
      </c>
      <c r="I8907" s="7" t="str">
        <f t="shared" si="418"/>
        <v>Sep</v>
      </c>
      <c r="J8907">
        <f t="shared" si="419"/>
        <v>2023</v>
      </c>
      <c r="K8907" t="str">
        <f>IF(Table1[[#This Row],[Age]]&lt;20,"&lt;20",
   IF(Table1[[#This Row],[Age]]&lt;=30,"20-30",
   IF(Table1[[#This Row],[Age]]&lt;=40,"30-40",
   IF(Table1[[#This Row],[Age]]&lt;=50,"40-50",
   IF(Table1[[#This Row],[Age]]&lt;=60,"50-60",
   IF(Table1[[#This Row],[Age]]&lt;=70,"60-70","70+"))))))</f>
        <v>60-70</v>
      </c>
      <c r="L8907" t="str">
        <f t="shared" si="417"/>
        <v>QTY2</v>
      </c>
    </row>
    <row r="8908" spans="1:12" x14ac:dyDescent="0.3">
      <c r="A8908" s="2" t="s">
        <v>8442</v>
      </c>
      <c r="B8908" s="2">
        <v>29</v>
      </c>
      <c r="C8908" s="2" t="s">
        <v>20755</v>
      </c>
      <c r="D8908" s="2" t="s">
        <v>24518</v>
      </c>
      <c r="E8908" s="2">
        <v>9188.41</v>
      </c>
      <c r="F8908" s="2">
        <v>29</v>
      </c>
      <c r="G8908" s="2">
        <v>266463.89</v>
      </c>
      <c r="H8908" s="3" t="s">
        <v>25520</v>
      </c>
      <c r="I8908" s="7" t="str">
        <f t="shared" si="418"/>
        <v>Sep</v>
      </c>
      <c r="J8908">
        <f t="shared" si="419"/>
        <v>2023</v>
      </c>
      <c r="K8908" t="str">
        <f>IF(Table1[[#This Row],[Age]]&lt;20,"&lt;20",
   IF(Table1[[#This Row],[Age]]&lt;=30,"20-30",
   IF(Table1[[#This Row],[Age]]&lt;=40,"30-40",
   IF(Table1[[#This Row],[Age]]&lt;=50,"40-50",
   IF(Table1[[#This Row],[Age]]&lt;=60,"50-60",
   IF(Table1[[#This Row],[Age]]&lt;=70,"60-70","70+"))))))</f>
        <v>20-30</v>
      </c>
      <c r="L8908" t="str">
        <f t="shared" si="417"/>
        <v>QTY2</v>
      </c>
    </row>
    <row r="8909" spans="1:12" x14ac:dyDescent="0.3">
      <c r="A8909" s="2" t="s">
        <v>8443</v>
      </c>
      <c r="B8909" s="2">
        <v>25</v>
      </c>
      <c r="C8909" s="2" t="s">
        <v>16554</v>
      </c>
      <c r="D8909" s="2" t="s">
        <v>24626</v>
      </c>
      <c r="E8909" s="2">
        <v>5557.32</v>
      </c>
      <c r="F8909" s="2">
        <v>6</v>
      </c>
      <c r="G8909" s="2">
        <v>33343.919999999998</v>
      </c>
      <c r="H8909" s="3" t="s">
        <v>25520</v>
      </c>
      <c r="I8909" s="7" t="str">
        <f t="shared" si="418"/>
        <v>Sep</v>
      </c>
      <c r="J8909">
        <f t="shared" si="419"/>
        <v>2023</v>
      </c>
      <c r="K8909" t="str">
        <f>IF(Table1[[#This Row],[Age]]&lt;20,"&lt;20",
   IF(Table1[[#This Row],[Age]]&lt;=30,"20-30",
   IF(Table1[[#This Row],[Age]]&lt;=40,"30-40",
   IF(Table1[[#This Row],[Age]]&lt;=50,"40-50",
   IF(Table1[[#This Row],[Age]]&lt;=60,"50-60",
   IF(Table1[[#This Row],[Age]]&lt;=70,"60-70","70+"))))))</f>
        <v>20-30</v>
      </c>
      <c r="L8909" t="str">
        <f t="shared" si="417"/>
        <v>QTY2</v>
      </c>
    </row>
    <row r="8910" spans="1:12" x14ac:dyDescent="0.3">
      <c r="A8910" s="2" t="s">
        <v>8444</v>
      </c>
      <c r="B8910" s="2">
        <v>52</v>
      </c>
      <c r="C8910" s="2" t="s">
        <v>20756</v>
      </c>
      <c r="D8910" s="2" t="s">
        <v>24593</v>
      </c>
      <c r="E8910" s="2">
        <v>8047.17</v>
      </c>
      <c r="F8910" s="2">
        <v>13</v>
      </c>
      <c r="G8910" s="2">
        <v>104613.21</v>
      </c>
      <c r="H8910" s="3" t="s">
        <v>25520</v>
      </c>
      <c r="I8910" s="7" t="str">
        <f t="shared" si="418"/>
        <v>Sep</v>
      </c>
      <c r="J8910">
        <f t="shared" si="419"/>
        <v>2023</v>
      </c>
      <c r="K8910" t="str">
        <f>IF(Table1[[#This Row],[Age]]&lt;20,"&lt;20",
   IF(Table1[[#This Row],[Age]]&lt;=30,"20-30",
   IF(Table1[[#This Row],[Age]]&lt;=40,"30-40",
   IF(Table1[[#This Row],[Age]]&lt;=50,"40-50",
   IF(Table1[[#This Row],[Age]]&lt;=60,"50-60",
   IF(Table1[[#This Row],[Age]]&lt;=70,"60-70","70+"))))))</f>
        <v>50-60</v>
      </c>
      <c r="L8910" t="str">
        <f t="shared" si="417"/>
        <v>QTY2</v>
      </c>
    </row>
    <row r="8911" spans="1:12" x14ac:dyDescent="0.3">
      <c r="A8911" s="2" t="s">
        <v>8445</v>
      </c>
      <c r="B8911" s="2">
        <v>61</v>
      </c>
      <c r="C8911" s="2" t="s">
        <v>20757</v>
      </c>
      <c r="D8911" s="2" t="s">
        <v>24417</v>
      </c>
      <c r="E8911" s="2">
        <v>3024.43</v>
      </c>
      <c r="F8911" s="2">
        <v>96</v>
      </c>
      <c r="G8911" s="2">
        <v>290345.28000000003</v>
      </c>
      <c r="H8911" s="3" t="s">
        <v>25520</v>
      </c>
      <c r="I8911" s="7" t="str">
        <f t="shared" si="418"/>
        <v>Sep</v>
      </c>
      <c r="J8911">
        <f t="shared" si="419"/>
        <v>2023</v>
      </c>
      <c r="K8911" t="str">
        <f>IF(Table1[[#This Row],[Age]]&lt;20,"&lt;20",
   IF(Table1[[#This Row],[Age]]&lt;=30,"20-30",
   IF(Table1[[#This Row],[Age]]&lt;=40,"30-40",
   IF(Table1[[#This Row],[Age]]&lt;=50,"40-50",
   IF(Table1[[#This Row],[Age]]&lt;=60,"50-60",
   IF(Table1[[#This Row],[Age]]&lt;=70,"60-70","70+"))))))</f>
        <v>60-70</v>
      </c>
      <c r="L8911" t="str">
        <f t="shared" si="417"/>
        <v>QTY2</v>
      </c>
    </row>
    <row r="8912" spans="1:12" x14ac:dyDescent="0.3">
      <c r="A8912" s="2" t="s">
        <v>8446</v>
      </c>
      <c r="B8912" s="2">
        <v>38</v>
      </c>
      <c r="C8912" s="2" t="s">
        <v>20758</v>
      </c>
      <c r="D8912" s="2" t="s">
        <v>24431</v>
      </c>
      <c r="E8912" s="2">
        <v>2991.74</v>
      </c>
      <c r="F8912" s="2">
        <v>52</v>
      </c>
      <c r="G8912" s="2">
        <v>155570.48000000001</v>
      </c>
      <c r="H8912" s="3" t="s">
        <v>25521</v>
      </c>
      <c r="I8912" s="7" t="str">
        <f t="shared" si="418"/>
        <v>Sep</v>
      </c>
      <c r="J8912">
        <f t="shared" si="419"/>
        <v>2023</v>
      </c>
      <c r="K8912" t="str">
        <f>IF(Table1[[#This Row],[Age]]&lt;20,"&lt;20",
   IF(Table1[[#This Row],[Age]]&lt;=30,"20-30",
   IF(Table1[[#This Row],[Age]]&lt;=40,"30-40",
   IF(Table1[[#This Row],[Age]]&lt;=50,"40-50",
   IF(Table1[[#This Row],[Age]]&lt;=60,"50-60",
   IF(Table1[[#This Row],[Age]]&lt;=70,"60-70","70+"))))))</f>
        <v>30-40</v>
      </c>
      <c r="L8912" t="str">
        <f t="shared" si="417"/>
        <v>QTY2</v>
      </c>
    </row>
    <row r="8913" spans="1:12" x14ac:dyDescent="0.3">
      <c r="A8913" s="2" t="s">
        <v>8447</v>
      </c>
      <c r="B8913" s="2">
        <v>48</v>
      </c>
      <c r="C8913" s="2" t="s">
        <v>20759</v>
      </c>
      <c r="D8913" s="2" t="s">
        <v>24515</v>
      </c>
      <c r="E8913" s="2">
        <v>6372.11</v>
      </c>
      <c r="F8913" s="2">
        <v>70</v>
      </c>
      <c r="G8913" s="2">
        <v>446047.7</v>
      </c>
      <c r="H8913" s="3" t="s">
        <v>25521</v>
      </c>
      <c r="I8913" s="7" t="str">
        <f t="shared" si="418"/>
        <v>Sep</v>
      </c>
      <c r="J8913">
        <f t="shared" si="419"/>
        <v>2023</v>
      </c>
      <c r="K8913" t="str">
        <f>IF(Table1[[#This Row],[Age]]&lt;20,"&lt;20",
   IF(Table1[[#This Row],[Age]]&lt;=30,"20-30",
   IF(Table1[[#This Row],[Age]]&lt;=40,"30-40",
   IF(Table1[[#This Row],[Age]]&lt;=50,"40-50",
   IF(Table1[[#This Row],[Age]]&lt;=60,"50-60",
   IF(Table1[[#This Row],[Age]]&lt;=70,"60-70","70+"))))))</f>
        <v>40-50</v>
      </c>
      <c r="L8913" t="str">
        <f t="shared" si="417"/>
        <v>QTY2</v>
      </c>
    </row>
    <row r="8914" spans="1:12" x14ac:dyDescent="0.3">
      <c r="A8914" s="2" t="s">
        <v>2156</v>
      </c>
      <c r="B8914" s="2">
        <v>26</v>
      </c>
      <c r="C8914" s="2" t="s">
        <v>20760</v>
      </c>
      <c r="D8914" s="2" t="s">
        <v>24597</v>
      </c>
      <c r="E8914" s="2">
        <v>7112.53</v>
      </c>
      <c r="F8914" s="2">
        <v>88</v>
      </c>
      <c r="G8914" s="2">
        <v>625902.64</v>
      </c>
      <c r="H8914" s="3" t="s">
        <v>25521</v>
      </c>
      <c r="I8914" s="7" t="str">
        <f t="shared" si="418"/>
        <v>Sep</v>
      </c>
      <c r="J8914">
        <f t="shared" si="419"/>
        <v>2023</v>
      </c>
      <c r="K8914" t="str">
        <f>IF(Table1[[#This Row],[Age]]&lt;20,"&lt;20",
   IF(Table1[[#This Row],[Age]]&lt;=30,"20-30",
   IF(Table1[[#This Row],[Age]]&lt;=40,"30-40",
   IF(Table1[[#This Row],[Age]]&lt;=50,"40-50",
   IF(Table1[[#This Row],[Age]]&lt;=60,"50-60",
   IF(Table1[[#This Row],[Age]]&lt;=70,"60-70","70+"))))))</f>
        <v>20-30</v>
      </c>
      <c r="L8914" t="str">
        <f t="shared" si="417"/>
        <v>QTY2</v>
      </c>
    </row>
    <row r="8915" spans="1:12" x14ac:dyDescent="0.3">
      <c r="A8915" s="2" t="s">
        <v>8448</v>
      </c>
      <c r="B8915" s="2">
        <v>25</v>
      </c>
      <c r="C8915" s="2" t="s">
        <v>20761</v>
      </c>
      <c r="D8915" s="2" t="s">
        <v>24473</v>
      </c>
      <c r="E8915" s="2">
        <v>2946.3</v>
      </c>
      <c r="F8915" s="2">
        <v>87</v>
      </c>
      <c r="G8915" s="2">
        <v>256328.1</v>
      </c>
      <c r="H8915" s="3" t="s">
        <v>25521</v>
      </c>
      <c r="I8915" s="7" t="str">
        <f t="shared" si="418"/>
        <v>Sep</v>
      </c>
      <c r="J8915">
        <f t="shared" si="419"/>
        <v>2023</v>
      </c>
      <c r="K8915" t="str">
        <f>IF(Table1[[#This Row],[Age]]&lt;20,"&lt;20",
   IF(Table1[[#This Row],[Age]]&lt;=30,"20-30",
   IF(Table1[[#This Row],[Age]]&lt;=40,"30-40",
   IF(Table1[[#This Row],[Age]]&lt;=50,"40-50",
   IF(Table1[[#This Row],[Age]]&lt;=60,"50-60",
   IF(Table1[[#This Row],[Age]]&lt;=70,"60-70","70+"))))))</f>
        <v>20-30</v>
      </c>
      <c r="L8915" t="str">
        <f t="shared" si="417"/>
        <v>QTY2</v>
      </c>
    </row>
    <row r="8916" spans="1:12" x14ac:dyDescent="0.3">
      <c r="A8916" s="2" t="s">
        <v>8449</v>
      </c>
      <c r="B8916" s="2">
        <v>24</v>
      </c>
      <c r="C8916" s="2" t="s">
        <v>20762</v>
      </c>
      <c r="D8916" s="2" t="s">
        <v>24511</v>
      </c>
      <c r="E8916" s="2">
        <v>3349.4</v>
      </c>
      <c r="F8916" s="2">
        <v>63</v>
      </c>
      <c r="G8916" s="2">
        <v>211012.2</v>
      </c>
      <c r="H8916" s="3" t="s">
        <v>25521</v>
      </c>
      <c r="I8916" s="7" t="str">
        <f t="shared" si="418"/>
        <v>Sep</v>
      </c>
      <c r="J8916">
        <f t="shared" si="419"/>
        <v>2023</v>
      </c>
      <c r="K8916" t="str">
        <f>IF(Table1[[#This Row],[Age]]&lt;20,"&lt;20",
   IF(Table1[[#This Row],[Age]]&lt;=30,"20-30",
   IF(Table1[[#This Row],[Age]]&lt;=40,"30-40",
   IF(Table1[[#This Row],[Age]]&lt;=50,"40-50",
   IF(Table1[[#This Row],[Age]]&lt;=60,"50-60",
   IF(Table1[[#This Row],[Age]]&lt;=70,"60-70","70+"))))))</f>
        <v>20-30</v>
      </c>
      <c r="L8916" t="str">
        <f t="shared" si="417"/>
        <v>QTY2</v>
      </c>
    </row>
    <row r="8917" spans="1:12" x14ac:dyDescent="0.3">
      <c r="A8917" s="2" t="s">
        <v>8099</v>
      </c>
      <c r="B8917" s="2">
        <v>36</v>
      </c>
      <c r="C8917" s="2" t="s">
        <v>20763</v>
      </c>
      <c r="D8917" s="2" t="s">
        <v>24486</v>
      </c>
      <c r="E8917" s="2">
        <v>9598.73</v>
      </c>
      <c r="F8917" s="2">
        <v>23</v>
      </c>
      <c r="G8917" s="2">
        <v>220770.79</v>
      </c>
      <c r="H8917" s="3" t="s">
        <v>25521</v>
      </c>
      <c r="I8917" s="7" t="str">
        <f t="shared" si="418"/>
        <v>Sep</v>
      </c>
      <c r="J8917">
        <f t="shared" si="419"/>
        <v>2023</v>
      </c>
      <c r="K8917" t="str">
        <f>IF(Table1[[#This Row],[Age]]&lt;20,"&lt;20",
   IF(Table1[[#This Row],[Age]]&lt;=30,"20-30",
   IF(Table1[[#This Row],[Age]]&lt;=40,"30-40",
   IF(Table1[[#This Row],[Age]]&lt;=50,"40-50",
   IF(Table1[[#This Row],[Age]]&lt;=60,"50-60",
   IF(Table1[[#This Row],[Age]]&lt;=70,"60-70","70+"))))))</f>
        <v>30-40</v>
      </c>
      <c r="L8917" t="str">
        <f t="shared" si="417"/>
        <v>QTY2</v>
      </c>
    </row>
    <row r="8918" spans="1:12" x14ac:dyDescent="0.3">
      <c r="A8918" s="2" t="s">
        <v>8450</v>
      </c>
      <c r="B8918" s="2">
        <v>50</v>
      </c>
      <c r="C8918" s="2" t="s">
        <v>20764</v>
      </c>
      <c r="D8918" s="2" t="s">
        <v>24507</v>
      </c>
      <c r="E8918" s="2">
        <v>9512.69</v>
      </c>
      <c r="F8918" s="2">
        <v>66</v>
      </c>
      <c r="G8918" s="2">
        <v>627837.54</v>
      </c>
      <c r="H8918" s="3" t="s">
        <v>25521</v>
      </c>
      <c r="I8918" s="7" t="str">
        <f t="shared" si="418"/>
        <v>Sep</v>
      </c>
      <c r="J8918">
        <f t="shared" si="419"/>
        <v>2023</v>
      </c>
      <c r="K8918" t="str">
        <f>IF(Table1[[#This Row],[Age]]&lt;20,"&lt;20",
   IF(Table1[[#This Row],[Age]]&lt;=30,"20-30",
   IF(Table1[[#This Row],[Age]]&lt;=40,"30-40",
   IF(Table1[[#This Row],[Age]]&lt;=50,"40-50",
   IF(Table1[[#This Row],[Age]]&lt;=60,"50-60",
   IF(Table1[[#This Row],[Age]]&lt;=70,"60-70","70+"))))))</f>
        <v>40-50</v>
      </c>
      <c r="L8918" t="str">
        <f t="shared" si="417"/>
        <v>QTY2</v>
      </c>
    </row>
    <row r="8919" spans="1:12" x14ac:dyDescent="0.3">
      <c r="A8919" s="2" t="s">
        <v>8451</v>
      </c>
      <c r="B8919" s="2">
        <v>46</v>
      </c>
      <c r="C8919" s="2" t="s">
        <v>19374</v>
      </c>
      <c r="D8919" s="2" t="s">
        <v>24578</v>
      </c>
      <c r="E8919" s="2">
        <v>8687.83</v>
      </c>
      <c r="F8919" s="2">
        <v>10</v>
      </c>
      <c r="G8919" s="2">
        <v>86878.3</v>
      </c>
      <c r="H8919" s="3" t="s">
        <v>25521</v>
      </c>
      <c r="I8919" s="7" t="str">
        <f t="shared" si="418"/>
        <v>Sep</v>
      </c>
      <c r="J8919">
        <f t="shared" si="419"/>
        <v>2023</v>
      </c>
      <c r="K8919" t="str">
        <f>IF(Table1[[#This Row],[Age]]&lt;20,"&lt;20",
   IF(Table1[[#This Row],[Age]]&lt;=30,"20-30",
   IF(Table1[[#This Row],[Age]]&lt;=40,"30-40",
   IF(Table1[[#This Row],[Age]]&lt;=50,"40-50",
   IF(Table1[[#This Row],[Age]]&lt;=60,"50-60",
   IF(Table1[[#This Row],[Age]]&lt;=70,"60-70","70+"))))))</f>
        <v>40-50</v>
      </c>
      <c r="L8919" t="str">
        <f t="shared" si="417"/>
        <v>QTY2</v>
      </c>
    </row>
    <row r="8920" spans="1:12" x14ac:dyDescent="0.3">
      <c r="A8920" s="2" t="s">
        <v>8452</v>
      </c>
      <c r="B8920" s="2">
        <v>53</v>
      </c>
      <c r="C8920" s="2" t="s">
        <v>20765</v>
      </c>
      <c r="D8920" s="2" t="s">
        <v>24555</v>
      </c>
      <c r="E8920" s="2">
        <v>6063.61</v>
      </c>
      <c r="F8920" s="2">
        <v>55</v>
      </c>
      <c r="G8920" s="2">
        <v>333498.55</v>
      </c>
      <c r="H8920" s="3" t="s">
        <v>25521</v>
      </c>
      <c r="I8920" s="7" t="str">
        <f t="shared" si="418"/>
        <v>Sep</v>
      </c>
      <c r="J8920">
        <f t="shared" si="419"/>
        <v>2023</v>
      </c>
      <c r="K8920" t="str">
        <f>IF(Table1[[#This Row],[Age]]&lt;20,"&lt;20",
   IF(Table1[[#This Row],[Age]]&lt;=30,"20-30",
   IF(Table1[[#This Row],[Age]]&lt;=40,"30-40",
   IF(Table1[[#This Row],[Age]]&lt;=50,"40-50",
   IF(Table1[[#This Row],[Age]]&lt;=60,"50-60",
   IF(Table1[[#This Row],[Age]]&lt;=70,"60-70","70+"))))))</f>
        <v>50-60</v>
      </c>
      <c r="L8920" t="str">
        <f t="shared" si="417"/>
        <v>QTY2</v>
      </c>
    </row>
    <row r="8921" spans="1:12" x14ac:dyDescent="0.3">
      <c r="A8921" s="2" t="s">
        <v>8453</v>
      </c>
      <c r="B8921" s="2">
        <v>34</v>
      </c>
      <c r="C8921" s="2" t="s">
        <v>20766</v>
      </c>
      <c r="D8921" s="2" t="s">
        <v>24514</v>
      </c>
      <c r="E8921" s="2">
        <v>9991.8700000000008</v>
      </c>
      <c r="F8921" s="2">
        <v>39</v>
      </c>
      <c r="G8921" s="2">
        <v>389682.93</v>
      </c>
      <c r="H8921" s="3" t="s">
        <v>25521</v>
      </c>
      <c r="I8921" s="7" t="str">
        <f t="shared" si="418"/>
        <v>Sep</v>
      </c>
      <c r="J8921">
        <f t="shared" si="419"/>
        <v>2023</v>
      </c>
      <c r="K8921" t="str">
        <f>IF(Table1[[#This Row],[Age]]&lt;20,"&lt;20",
   IF(Table1[[#This Row],[Age]]&lt;=30,"20-30",
   IF(Table1[[#This Row],[Age]]&lt;=40,"30-40",
   IF(Table1[[#This Row],[Age]]&lt;=50,"40-50",
   IF(Table1[[#This Row],[Age]]&lt;=60,"50-60",
   IF(Table1[[#This Row],[Age]]&lt;=70,"60-70","70+"))))))</f>
        <v>30-40</v>
      </c>
      <c r="L8921" t="str">
        <f t="shared" si="417"/>
        <v>QTY2</v>
      </c>
    </row>
    <row r="8922" spans="1:12" x14ac:dyDescent="0.3">
      <c r="A8922" s="2" t="s">
        <v>8454</v>
      </c>
      <c r="B8922" s="2">
        <v>47</v>
      </c>
      <c r="C8922" s="2" t="s">
        <v>15869</v>
      </c>
      <c r="D8922" s="2" t="s">
        <v>24413</v>
      </c>
      <c r="E8922" s="2">
        <v>1240.57</v>
      </c>
      <c r="F8922" s="2">
        <v>75</v>
      </c>
      <c r="G8922" s="2">
        <v>93042.75</v>
      </c>
      <c r="H8922" s="3" t="s">
        <v>25521</v>
      </c>
      <c r="I8922" s="7" t="str">
        <f t="shared" si="418"/>
        <v>Sep</v>
      </c>
      <c r="J8922">
        <f t="shared" si="419"/>
        <v>2023</v>
      </c>
      <c r="K8922" t="str">
        <f>IF(Table1[[#This Row],[Age]]&lt;20,"&lt;20",
   IF(Table1[[#This Row],[Age]]&lt;=30,"20-30",
   IF(Table1[[#This Row],[Age]]&lt;=40,"30-40",
   IF(Table1[[#This Row],[Age]]&lt;=50,"40-50",
   IF(Table1[[#This Row],[Age]]&lt;=60,"50-60",
   IF(Table1[[#This Row],[Age]]&lt;=70,"60-70","70+"))))))</f>
        <v>40-50</v>
      </c>
      <c r="L8922" t="str">
        <f t="shared" si="417"/>
        <v>QTY2</v>
      </c>
    </row>
    <row r="8923" spans="1:12" x14ac:dyDescent="0.3">
      <c r="A8923" s="2" t="s">
        <v>8455</v>
      </c>
      <c r="B8923" s="2">
        <v>22</v>
      </c>
      <c r="C8923" s="2" t="s">
        <v>18751</v>
      </c>
      <c r="D8923" s="2" t="s">
        <v>24606</v>
      </c>
      <c r="E8923" s="2">
        <v>7312.26</v>
      </c>
      <c r="F8923" s="2">
        <v>54</v>
      </c>
      <c r="G8923" s="2">
        <v>394862.04</v>
      </c>
      <c r="H8923" s="3" t="s">
        <v>25522</v>
      </c>
      <c r="I8923" s="7" t="str">
        <f t="shared" si="418"/>
        <v>Sep</v>
      </c>
      <c r="J8923">
        <f t="shared" si="419"/>
        <v>2023</v>
      </c>
      <c r="K8923" t="str">
        <f>IF(Table1[[#This Row],[Age]]&lt;20,"&lt;20",
   IF(Table1[[#This Row],[Age]]&lt;=30,"20-30",
   IF(Table1[[#This Row],[Age]]&lt;=40,"30-40",
   IF(Table1[[#This Row],[Age]]&lt;=50,"40-50",
   IF(Table1[[#This Row],[Age]]&lt;=60,"50-60",
   IF(Table1[[#This Row],[Age]]&lt;=70,"60-70","70+"))))))</f>
        <v>20-30</v>
      </c>
      <c r="L8923" t="str">
        <f t="shared" si="417"/>
        <v>QTY2</v>
      </c>
    </row>
    <row r="8924" spans="1:12" x14ac:dyDescent="0.3">
      <c r="A8924" s="2" t="s">
        <v>8456</v>
      </c>
      <c r="B8924" s="2">
        <v>29</v>
      </c>
      <c r="C8924" s="2" t="s">
        <v>20767</v>
      </c>
      <c r="D8924" s="2" t="s">
        <v>24549</v>
      </c>
      <c r="E8924" s="2">
        <v>1656.62</v>
      </c>
      <c r="F8924" s="2">
        <v>10</v>
      </c>
      <c r="G8924" s="2">
        <v>16566.2</v>
      </c>
      <c r="H8924" s="3" t="s">
        <v>25522</v>
      </c>
      <c r="I8924" s="7" t="str">
        <f t="shared" si="418"/>
        <v>Sep</v>
      </c>
      <c r="J8924">
        <f t="shared" si="419"/>
        <v>2023</v>
      </c>
      <c r="K8924" t="str">
        <f>IF(Table1[[#This Row],[Age]]&lt;20,"&lt;20",
   IF(Table1[[#This Row],[Age]]&lt;=30,"20-30",
   IF(Table1[[#This Row],[Age]]&lt;=40,"30-40",
   IF(Table1[[#This Row],[Age]]&lt;=50,"40-50",
   IF(Table1[[#This Row],[Age]]&lt;=60,"50-60",
   IF(Table1[[#This Row],[Age]]&lt;=70,"60-70","70+"))))))</f>
        <v>20-30</v>
      </c>
      <c r="L8924" t="str">
        <f t="shared" si="417"/>
        <v>QTY2</v>
      </c>
    </row>
    <row r="8925" spans="1:12" x14ac:dyDescent="0.3">
      <c r="A8925" s="2" t="s">
        <v>8457</v>
      </c>
      <c r="B8925" s="2">
        <v>22</v>
      </c>
      <c r="C8925" s="2" t="s">
        <v>20768</v>
      </c>
      <c r="D8925" s="2" t="s">
        <v>24531</v>
      </c>
      <c r="E8925" s="2">
        <v>5168.0200000000004</v>
      </c>
      <c r="F8925" s="2">
        <v>30</v>
      </c>
      <c r="G8925" s="2">
        <v>155040.6</v>
      </c>
      <c r="H8925" s="3" t="s">
        <v>25522</v>
      </c>
      <c r="I8925" s="7" t="str">
        <f t="shared" si="418"/>
        <v>Sep</v>
      </c>
      <c r="J8925">
        <f t="shared" si="419"/>
        <v>2023</v>
      </c>
      <c r="K8925" t="str">
        <f>IF(Table1[[#This Row],[Age]]&lt;20,"&lt;20",
   IF(Table1[[#This Row],[Age]]&lt;=30,"20-30",
   IF(Table1[[#This Row],[Age]]&lt;=40,"30-40",
   IF(Table1[[#This Row],[Age]]&lt;=50,"40-50",
   IF(Table1[[#This Row],[Age]]&lt;=60,"50-60",
   IF(Table1[[#This Row],[Age]]&lt;=70,"60-70","70+"))))))</f>
        <v>20-30</v>
      </c>
      <c r="L8925" t="str">
        <f t="shared" si="417"/>
        <v>QTY2</v>
      </c>
    </row>
    <row r="8926" spans="1:12" x14ac:dyDescent="0.3">
      <c r="A8926" s="2" t="s">
        <v>5187</v>
      </c>
      <c r="B8926" s="2">
        <v>64</v>
      </c>
      <c r="C8926" s="2" t="s">
        <v>20769</v>
      </c>
      <c r="D8926" s="2" t="s">
        <v>24605</v>
      </c>
      <c r="E8926" s="2">
        <v>4373.32</v>
      </c>
      <c r="F8926" s="2">
        <v>12</v>
      </c>
      <c r="G8926" s="2">
        <v>52479.839999999997</v>
      </c>
      <c r="H8926" s="3" t="s">
        <v>25522</v>
      </c>
      <c r="I8926" s="7" t="str">
        <f t="shared" si="418"/>
        <v>Sep</v>
      </c>
      <c r="J8926">
        <f t="shared" si="419"/>
        <v>2023</v>
      </c>
      <c r="K8926" t="str">
        <f>IF(Table1[[#This Row],[Age]]&lt;20,"&lt;20",
   IF(Table1[[#This Row],[Age]]&lt;=30,"20-30",
   IF(Table1[[#This Row],[Age]]&lt;=40,"30-40",
   IF(Table1[[#This Row],[Age]]&lt;=50,"40-50",
   IF(Table1[[#This Row],[Age]]&lt;=60,"50-60",
   IF(Table1[[#This Row],[Age]]&lt;=70,"60-70","70+"))))))</f>
        <v>60-70</v>
      </c>
      <c r="L8926" t="str">
        <f t="shared" si="417"/>
        <v>QTY2</v>
      </c>
    </row>
    <row r="8927" spans="1:12" x14ac:dyDescent="0.3">
      <c r="A8927" s="2" t="s">
        <v>8458</v>
      </c>
      <c r="B8927" s="2">
        <v>58</v>
      </c>
      <c r="C8927" s="2" t="s">
        <v>20770</v>
      </c>
      <c r="D8927" s="2" t="s">
        <v>24502</v>
      </c>
      <c r="E8927" s="2">
        <v>8445.73</v>
      </c>
      <c r="F8927" s="2">
        <v>7</v>
      </c>
      <c r="G8927" s="2">
        <v>59120.11</v>
      </c>
      <c r="H8927" s="3" t="s">
        <v>25523</v>
      </c>
      <c r="I8927" s="7" t="str">
        <f t="shared" si="418"/>
        <v>Oct</v>
      </c>
      <c r="J8927">
        <f t="shared" si="419"/>
        <v>2023</v>
      </c>
      <c r="K8927" t="str">
        <f>IF(Table1[[#This Row],[Age]]&lt;20,"&lt;20",
   IF(Table1[[#This Row],[Age]]&lt;=30,"20-30",
   IF(Table1[[#This Row],[Age]]&lt;=40,"30-40",
   IF(Table1[[#This Row],[Age]]&lt;=50,"40-50",
   IF(Table1[[#This Row],[Age]]&lt;=60,"50-60",
   IF(Table1[[#This Row],[Age]]&lt;=70,"60-70","70+"))))))</f>
        <v>50-60</v>
      </c>
      <c r="L8927" t="str">
        <f t="shared" si="417"/>
        <v>QTY2</v>
      </c>
    </row>
    <row r="8928" spans="1:12" x14ac:dyDescent="0.3">
      <c r="A8928" s="2" t="s">
        <v>8459</v>
      </c>
      <c r="B8928" s="2">
        <v>58</v>
      </c>
      <c r="C8928" s="2" t="s">
        <v>16496</v>
      </c>
      <c r="D8928" s="2" t="s">
        <v>24437</v>
      </c>
      <c r="E8928" s="2">
        <v>8254.0300000000007</v>
      </c>
      <c r="F8928" s="2">
        <v>75</v>
      </c>
      <c r="G8928" s="2">
        <v>619052.25</v>
      </c>
      <c r="H8928" s="3" t="s">
        <v>25523</v>
      </c>
      <c r="I8928" s="7" t="str">
        <f t="shared" si="418"/>
        <v>Oct</v>
      </c>
      <c r="J8928">
        <f t="shared" si="419"/>
        <v>2023</v>
      </c>
      <c r="K8928" t="str">
        <f>IF(Table1[[#This Row],[Age]]&lt;20,"&lt;20",
   IF(Table1[[#This Row],[Age]]&lt;=30,"20-30",
   IF(Table1[[#This Row],[Age]]&lt;=40,"30-40",
   IF(Table1[[#This Row],[Age]]&lt;=50,"40-50",
   IF(Table1[[#This Row],[Age]]&lt;=60,"50-60",
   IF(Table1[[#This Row],[Age]]&lt;=70,"60-70","70+"))))))</f>
        <v>50-60</v>
      </c>
      <c r="L8928" t="str">
        <f t="shared" si="417"/>
        <v>QTY2</v>
      </c>
    </row>
    <row r="8929" spans="1:12" x14ac:dyDescent="0.3">
      <c r="A8929" s="2" t="s">
        <v>8460</v>
      </c>
      <c r="B8929" s="2">
        <v>26</v>
      </c>
      <c r="C8929" s="2" t="s">
        <v>13870</v>
      </c>
      <c r="D8929" s="2" t="s">
        <v>24588</v>
      </c>
      <c r="E8929" s="2">
        <v>1604.56</v>
      </c>
      <c r="F8929" s="2">
        <v>62</v>
      </c>
      <c r="G8929" s="2">
        <v>99482.72</v>
      </c>
      <c r="H8929" s="3" t="s">
        <v>25523</v>
      </c>
      <c r="I8929" s="7" t="str">
        <f t="shared" si="418"/>
        <v>Oct</v>
      </c>
      <c r="J8929">
        <f t="shared" si="419"/>
        <v>2023</v>
      </c>
      <c r="K8929" t="str">
        <f>IF(Table1[[#This Row],[Age]]&lt;20,"&lt;20",
   IF(Table1[[#This Row],[Age]]&lt;=30,"20-30",
   IF(Table1[[#This Row],[Age]]&lt;=40,"30-40",
   IF(Table1[[#This Row],[Age]]&lt;=50,"40-50",
   IF(Table1[[#This Row],[Age]]&lt;=60,"50-60",
   IF(Table1[[#This Row],[Age]]&lt;=70,"60-70","70+"))))))</f>
        <v>20-30</v>
      </c>
      <c r="L8929" t="str">
        <f t="shared" si="417"/>
        <v>QTY2</v>
      </c>
    </row>
    <row r="8930" spans="1:12" x14ac:dyDescent="0.3">
      <c r="A8930" s="2" t="s">
        <v>8461</v>
      </c>
      <c r="B8930" s="2">
        <v>43</v>
      </c>
      <c r="C8930" s="2" t="s">
        <v>20771</v>
      </c>
      <c r="D8930" s="2" t="s">
        <v>24650</v>
      </c>
      <c r="E8930" s="2">
        <v>6044.54</v>
      </c>
      <c r="F8930" s="2">
        <v>73</v>
      </c>
      <c r="G8930" s="2">
        <v>441251.42</v>
      </c>
      <c r="H8930" s="3" t="s">
        <v>25523</v>
      </c>
      <c r="I8930" s="7" t="str">
        <f t="shared" si="418"/>
        <v>Oct</v>
      </c>
      <c r="J8930">
        <f t="shared" si="419"/>
        <v>2023</v>
      </c>
      <c r="K8930" t="str">
        <f>IF(Table1[[#This Row],[Age]]&lt;20,"&lt;20",
   IF(Table1[[#This Row],[Age]]&lt;=30,"20-30",
   IF(Table1[[#This Row],[Age]]&lt;=40,"30-40",
   IF(Table1[[#This Row],[Age]]&lt;=50,"40-50",
   IF(Table1[[#This Row],[Age]]&lt;=60,"50-60",
   IF(Table1[[#This Row],[Age]]&lt;=70,"60-70","70+"))))))</f>
        <v>40-50</v>
      </c>
      <c r="L8930" t="str">
        <f t="shared" si="417"/>
        <v>QTY2</v>
      </c>
    </row>
    <row r="8931" spans="1:12" x14ac:dyDescent="0.3">
      <c r="A8931" s="2" t="s">
        <v>8462</v>
      </c>
      <c r="B8931" s="2">
        <v>18</v>
      </c>
      <c r="C8931" s="2" t="s">
        <v>20772</v>
      </c>
      <c r="D8931" s="2" t="s">
        <v>24542</v>
      </c>
      <c r="E8931" s="2">
        <v>7155.82</v>
      </c>
      <c r="F8931" s="2">
        <v>38</v>
      </c>
      <c r="G8931" s="2">
        <v>271921.15999999997</v>
      </c>
      <c r="H8931" s="3" t="s">
        <v>25523</v>
      </c>
      <c r="I8931" s="7" t="str">
        <f t="shared" si="418"/>
        <v>Oct</v>
      </c>
      <c r="J8931">
        <f t="shared" si="419"/>
        <v>2023</v>
      </c>
      <c r="K8931" t="str">
        <f>IF(Table1[[#This Row],[Age]]&lt;20,"&lt;20",
   IF(Table1[[#This Row],[Age]]&lt;=30,"20-30",
   IF(Table1[[#This Row],[Age]]&lt;=40,"30-40",
   IF(Table1[[#This Row],[Age]]&lt;=50,"40-50",
   IF(Table1[[#This Row],[Age]]&lt;=60,"50-60",
   IF(Table1[[#This Row],[Age]]&lt;=70,"60-70","70+"))))))</f>
        <v>&lt;20</v>
      </c>
      <c r="L8931" t="str">
        <f t="shared" si="417"/>
        <v>QTY2</v>
      </c>
    </row>
    <row r="8932" spans="1:12" x14ac:dyDescent="0.3">
      <c r="A8932" s="2" t="s">
        <v>8463</v>
      </c>
      <c r="B8932" s="2">
        <v>43</v>
      </c>
      <c r="C8932" s="2" t="s">
        <v>20773</v>
      </c>
      <c r="D8932" s="2" t="s">
        <v>24435</v>
      </c>
      <c r="E8932" s="2">
        <v>2768.81</v>
      </c>
      <c r="F8932" s="2">
        <v>76</v>
      </c>
      <c r="G8932" s="2">
        <v>210429.56</v>
      </c>
      <c r="H8932" s="3" t="s">
        <v>25523</v>
      </c>
      <c r="I8932" s="7" t="str">
        <f t="shared" si="418"/>
        <v>Oct</v>
      </c>
      <c r="J8932">
        <f t="shared" si="419"/>
        <v>2023</v>
      </c>
      <c r="K8932" t="str">
        <f>IF(Table1[[#This Row],[Age]]&lt;20,"&lt;20",
   IF(Table1[[#This Row],[Age]]&lt;=30,"20-30",
   IF(Table1[[#This Row],[Age]]&lt;=40,"30-40",
   IF(Table1[[#This Row],[Age]]&lt;=50,"40-50",
   IF(Table1[[#This Row],[Age]]&lt;=60,"50-60",
   IF(Table1[[#This Row],[Age]]&lt;=70,"60-70","70+"))))))</f>
        <v>40-50</v>
      </c>
      <c r="L8932" t="str">
        <f t="shared" si="417"/>
        <v>QTY2</v>
      </c>
    </row>
    <row r="8933" spans="1:12" x14ac:dyDescent="0.3">
      <c r="A8933" s="2" t="s">
        <v>8464</v>
      </c>
      <c r="B8933" s="2">
        <v>26</v>
      </c>
      <c r="C8933" s="2" t="s">
        <v>20774</v>
      </c>
      <c r="D8933" s="2" t="s">
        <v>24620</v>
      </c>
      <c r="E8933" s="2">
        <v>885.92</v>
      </c>
      <c r="F8933" s="2">
        <v>52</v>
      </c>
      <c r="G8933" s="2">
        <v>46067.839999999997</v>
      </c>
      <c r="H8933" s="3" t="s">
        <v>25523</v>
      </c>
      <c r="I8933" s="7" t="str">
        <f t="shared" si="418"/>
        <v>Oct</v>
      </c>
      <c r="J8933">
        <f t="shared" si="419"/>
        <v>2023</v>
      </c>
      <c r="K8933" t="str">
        <f>IF(Table1[[#This Row],[Age]]&lt;20,"&lt;20",
   IF(Table1[[#This Row],[Age]]&lt;=30,"20-30",
   IF(Table1[[#This Row],[Age]]&lt;=40,"30-40",
   IF(Table1[[#This Row],[Age]]&lt;=50,"40-50",
   IF(Table1[[#This Row],[Age]]&lt;=60,"50-60",
   IF(Table1[[#This Row],[Age]]&lt;=70,"60-70","70+"))))))</f>
        <v>20-30</v>
      </c>
      <c r="L8933" t="str">
        <f t="shared" si="417"/>
        <v>QTY2</v>
      </c>
    </row>
    <row r="8934" spans="1:12" x14ac:dyDescent="0.3">
      <c r="A8934" s="2" t="s">
        <v>8465</v>
      </c>
      <c r="B8934" s="2">
        <v>61</v>
      </c>
      <c r="C8934" s="2" t="s">
        <v>20775</v>
      </c>
      <c r="D8934" s="2" t="s">
        <v>24563</v>
      </c>
      <c r="E8934" s="2">
        <v>4120.29</v>
      </c>
      <c r="F8934" s="2">
        <v>60</v>
      </c>
      <c r="G8934" s="2">
        <v>247217.4</v>
      </c>
      <c r="H8934" s="3" t="s">
        <v>25523</v>
      </c>
      <c r="I8934" s="7" t="str">
        <f t="shared" si="418"/>
        <v>Oct</v>
      </c>
      <c r="J8934">
        <f t="shared" si="419"/>
        <v>2023</v>
      </c>
      <c r="K8934" t="str">
        <f>IF(Table1[[#This Row],[Age]]&lt;20,"&lt;20",
   IF(Table1[[#This Row],[Age]]&lt;=30,"20-30",
   IF(Table1[[#This Row],[Age]]&lt;=40,"30-40",
   IF(Table1[[#This Row],[Age]]&lt;=50,"40-50",
   IF(Table1[[#This Row],[Age]]&lt;=60,"50-60",
   IF(Table1[[#This Row],[Age]]&lt;=70,"60-70","70+"))))))</f>
        <v>60-70</v>
      </c>
      <c r="L8934" t="str">
        <f t="shared" si="417"/>
        <v>QTY2</v>
      </c>
    </row>
    <row r="8935" spans="1:12" x14ac:dyDescent="0.3">
      <c r="A8935" s="2" t="s">
        <v>8466</v>
      </c>
      <c r="B8935" s="2">
        <v>62</v>
      </c>
      <c r="C8935" s="2" t="s">
        <v>20776</v>
      </c>
      <c r="D8935" s="2" t="s">
        <v>24413</v>
      </c>
      <c r="E8935" s="2">
        <v>5320.13</v>
      </c>
      <c r="F8935" s="2">
        <v>9</v>
      </c>
      <c r="G8935" s="2">
        <v>47881.17</v>
      </c>
      <c r="H8935" s="3" t="s">
        <v>25523</v>
      </c>
      <c r="I8935" s="7" t="str">
        <f t="shared" si="418"/>
        <v>Oct</v>
      </c>
      <c r="J8935">
        <f t="shared" si="419"/>
        <v>2023</v>
      </c>
      <c r="K8935" t="str">
        <f>IF(Table1[[#This Row],[Age]]&lt;20,"&lt;20",
   IF(Table1[[#This Row],[Age]]&lt;=30,"20-30",
   IF(Table1[[#This Row],[Age]]&lt;=40,"30-40",
   IF(Table1[[#This Row],[Age]]&lt;=50,"40-50",
   IF(Table1[[#This Row],[Age]]&lt;=60,"50-60",
   IF(Table1[[#This Row],[Age]]&lt;=70,"60-70","70+"))))))</f>
        <v>60-70</v>
      </c>
      <c r="L8935" t="str">
        <f t="shared" si="417"/>
        <v>QTY2</v>
      </c>
    </row>
    <row r="8936" spans="1:12" x14ac:dyDescent="0.3">
      <c r="A8936" s="2" t="s">
        <v>8467</v>
      </c>
      <c r="B8936" s="2">
        <v>25</v>
      </c>
      <c r="C8936" s="2" t="s">
        <v>20777</v>
      </c>
      <c r="D8936" s="2" t="s">
        <v>24427</v>
      </c>
      <c r="E8936" s="2">
        <v>5796.04</v>
      </c>
      <c r="F8936" s="2">
        <v>89</v>
      </c>
      <c r="G8936" s="2">
        <v>515847.56</v>
      </c>
      <c r="H8936" s="3" t="s">
        <v>25523</v>
      </c>
      <c r="I8936" s="7" t="str">
        <f t="shared" si="418"/>
        <v>Oct</v>
      </c>
      <c r="J8936">
        <f t="shared" si="419"/>
        <v>2023</v>
      </c>
      <c r="K8936" t="str">
        <f>IF(Table1[[#This Row],[Age]]&lt;20,"&lt;20",
   IF(Table1[[#This Row],[Age]]&lt;=30,"20-30",
   IF(Table1[[#This Row],[Age]]&lt;=40,"30-40",
   IF(Table1[[#This Row],[Age]]&lt;=50,"40-50",
   IF(Table1[[#This Row],[Age]]&lt;=60,"50-60",
   IF(Table1[[#This Row],[Age]]&lt;=70,"60-70","70+"))))))</f>
        <v>20-30</v>
      </c>
      <c r="L8936" t="str">
        <f t="shared" si="417"/>
        <v>QTY2</v>
      </c>
    </row>
    <row r="8937" spans="1:12" x14ac:dyDescent="0.3">
      <c r="A8937" s="2" t="s">
        <v>8468</v>
      </c>
      <c r="B8937" s="2">
        <v>26</v>
      </c>
      <c r="C8937" s="2" t="s">
        <v>19543</v>
      </c>
      <c r="D8937" s="2" t="s">
        <v>24581</v>
      </c>
      <c r="E8937" s="2">
        <v>367.88</v>
      </c>
      <c r="F8937" s="2">
        <v>70</v>
      </c>
      <c r="G8937" s="2">
        <v>25751.599999999999</v>
      </c>
      <c r="H8937" s="3" t="s">
        <v>25523</v>
      </c>
      <c r="I8937" s="7" t="str">
        <f t="shared" si="418"/>
        <v>Oct</v>
      </c>
      <c r="J8937">
        <f t="shared" si="419"/>
        <v>2023</v>
      </c>
      <c r="K8937" t="str">
        <f>IF(Table1[[#This Row],[Age]]&lt;20,"&lt;20",
   IF(Table1[[#This Row],[Age]]&lt;=30,"20-30",
   IF(Table1[[#This Row],[Age]]&lt;=40,"30-40",
   IF(Table1[[#This Row],[Age]]&lt;=50,"40-50",
   IF(Table1[[#This Row],[Age]]&lt;=60,"50-60",
   IF(Table1[[#This Row],[Age]]&lt;=70,"60-70","70+"))))))</f>
        <v>20-30</v>
      </c>
      <c r="L8937" t="str">
        <f t="shared" si="417"/>
        <v>QTY2</v>
      </c>
    </row>
    <row r="8938" spans="1:12" x14ac:dyDescent="0.3">
      <c r="A8938" s="2" t="s">
        <v>2803</v>
      </c>
      <c r="B8938" s="2">
        <v>40</v>
      </c>
      <c r="C8938" s="2" t="s">
        <v>15020</v>
      </c>
      <c r="D8938" s="2" t="s">
        <v>24521</v>
      </c>
      <c r="E8938" s="2">
        <v>3526.76</v>
      </c>
      <c r="F8938" s="2">
        <v>46</v>
      </c>
      <c r="G8938" s="2">
        <v>162230.96</v>
      </c>
      <c r="H8938" s="3" t="s">
        <v>25523</v>
      </c>
      <c r="I8938" s="7" t="str">
        <f t="shared" si="418"/>
        <v>Oct</v>
      </c>
      <c r="J8938">
        <f t="shared" si="419"/>
        <v>2023</v>
      </c>
      <c r="K8938" t="str">
        <f>IF(Table1[[#This Row],[Age]]&lt;20,"&lt;20",
   IF(Table1[[#This Row],[Age]]&lt;=30,"20-30",
   IF(Table1[[#This Row],[Age]]&lt;=40,"30-40",
   IF(Table1[[#This Row],[Age]]&lt;=50,"40-50",
   IF(Table1[[#This Row],[Age]]&lt;=60,"50-60",
   IF(Table1[[#This Row],[Age]]&lt;=70,"60-70","70+"))))))</f>
        <v>30-40</v>
      </c>
      <c r="L8938" t="str">
        <f t="shared" si="417"/>
        <v>QTY2</v>
      </c>
    </row>
    <row r="8939" spans="1:12" x14ac:dyDescent="0.3">
      <c r="A8939" s="2" t="s">
        <v>8469</v>
      </c>
      <c r="B8939" s="2">
        <v>58</v>
      </c>
      <c r="C8939" s="2" t="s">
        <v>15192</v>
      </c>
      <c r="D8939" s="2" t="s">
        <v>24422</v>
      </c>
      <c r="E8939" s="2">
        <v>6410.96</v>
      </c>
      <c r="F8939" s="2">
        <v>34</v>
      </c>
      <c r="G8939" s="2">
        <v>217972.64</v>
      </c>
      <c r="H8939" s="3" t="s">
        <v>25523</v>
      </c>
      <c r="I8939" s="7" t="str">
        <f t="shared" si="418"/>
        <v>Oct</v>
      </c>
      <c r="J8939">
        <f t="shared" si="419"/>
        <v>2023</v>
      </c>
      <c r="K8939" t="str">
        <f>IF(Table1[[#This Row],[Age]]&lt;20,"&lt;20",
   IF(Table1[[#This Row],[Age]]&lt;=30,"20-30",
   IF(Table1[[#This Row],[Age]]&lt;=40,"30-40",
   IF(Table1[[#This Row],[Age]]&lt;=50,"40-50",
   IF(Table1[[#This Row],[Age]]&lt;=60,"50-60",
   IF(Table1[[#This Row],[Age]]&lt;=70,"60-70","70+"))))))</f>
        <v>50-60</v>
      </c>
      <c r="L8939" t="str">
        <f t="shared" si="417"/>
        <v>QTY2</v>
      </c>
    </row>
    <row r="8940" spans="1:12" x14ac:dyDescent="0.3">
      <c r="A8940" s="2" t="s">
        <v>8470</v>
      </c>
      <c r="B8940" s="2">
        <v>46</v>
      </c>
      <c r="C8940" s="2" t="s">
        <v>20778</v>
      </c>
      <c r="D8940" s="2" t="s">
        <v>24593</v>
      </c>
      <c r="E8940" s="2">
        <v>8401.27</v>
      </c>
      <c r="F8940" s="2">
        <v>42</v>
      </c>
      <c r="G8940" s="2">
        <v>352853.34</v>
      </c>
      <c r="H8940" s="3" t="s">
        <v>25524</v>
      </c>
      <c r="I8940" s="7" t="str">
        <f t="shared" si="418"/>
        <v>Oct</v>
      </c>
      <c r="J8940">
        <f t="shared" si="419"/>
        <v>2023</v>
      </c>
      <c r="K8940" t="str">
        <f>IF(Table1[[#This Row],[Age]]&lt;20,"&lt;20",
   IF(Table1[[#This Row],[Age]]&lt;=30,"20-30",
   IF(Table1[[#This Row],[Age]]&lt;=40,"30-40",
   IF(Table1[[#This Row],[Age]]&lt;=50,"40-50",
   IF(Table1[[#This Row],[Age]]&lt;=60,"50-60",
   IF(Table1[[#This Row],[Age]]&lt;=70,"60-70","70+"))))))</f>
        <v>40-50</v>
      </c>
      <c r="L8940" t="str">
        <f t="shared" si="417"/>
        <v>QTY2</v>
      </c>
    </row>
    <row r="8941" spans="1:12" x14ac:dyDescent="0.3">
      <c r="A8941" s="2" t="s">
        <v>8471</v>
      </c>
      <c r="B8941" s="2">
        <v>36</v>
      </c>
      <c r="C8941" s="2" t="s">
        <v>18331</v>
      </c>
      <c r="D8941" s="2" t="s">
        <v>24627</v>
      </c>
      <c r="E8941" s="2">
        <v>2755.81</v>
      </c>
      <c r="F8941" s="2">
        <v>63</v>
      </c>
      <c r="G8941" s="2">
        <v>173616.03</v>
      </c>
      <c r="H8941" s="3" t="s">
        <v>25524</v>
      </c>
      <c r="I8941" s="7" t="str">
        <f t="shared" si="418"/>
        <v>Oct</v>
      </c>
      <c r="J8941">
        <f t="shared" si="419"/>
        <v>2023</v>
      </c>
      <c r="K8941" t="str">
        <f>IF(Table1[[#This Row],[Age]]&lt;20,"&lt;20",
   IF(Table1[[#This Row],[Age]]&lt;=30,"20-30",
   IF(Table1[[#This Row],[Age]]&lt;=40,"30-40",
   IF(Table1[[#This Row],[Age]]&lt;=50,"40-50",
   IF(Table1[[#This Row],[Age]]&lt;=60,"50-60",
   IF(Table1[[#This Row],[Age]]&lt;=70,"60-70","70+"))))))</f>
        <v>30-40</v>
      </c>
      <c r="L8941" t="str">
        <f t="shared" si="417"/>
        <v>QTY2</v>
      </c>
    </row>
    <row r="8942" spans="1:12" x14ac:dyDescent="0.3">
      <c r="A8942" s="2" t="s">
        <v>8472</v>
      </c>
      <c r="B8942" s="2">
        <v>63</v>
      </c>
      <c r="C8942" s="2" t="s">
        <v>13796</v>
      </c>
      <c r="D8942" s="2" t="s">
        <v>24454</v>
      </c>
      <c r="E8942" s="2">
        <v>4898.3100000000004</v>
      </c>
      <c r="F8942" s="2">
        <v>96</v>
      </c>
      <c r="G8942" s="2">
        <v>470237.76</v>
      </c>
      <c r="H8942" s="3" t="s">
        <v>25524</v>
      </c>
      <c r="I8942" s="7" t="str">
        <f t="shared" si="418"/>
        <v>Oct</v>
      </c>
      <c r="J8942">
        <f t="shared" si="419"/>
        <v>2023</v>
      </c>
      <c r="K8942" t="str">
        <f>IF(Table1[[#This Row],[Age]]&lt;20,"&lt;20",
   IF(Table1[[#This Row],[Age]]&lt;=30,"20-30",
   IF(Table1[[#This Row],[Age]]&lt;=40,"30-40",
   IF(Table1[[#This Row],[Age]]&lt;=50,"40-50",
   IF(Table1[[#This Row],[Age]]&lt;=60,"50-60",
   IF(Table1[[#This Row],[Age]]&lt;=70,"60-70","70+"))))))</f>
        <v>60-70</v>
      </c>
      <c r="L8942" t="str">
        <f t="shared" si="417"/>
        <v>QTY2</v>
      </c>
    </row>
    <row r="8943" spans="1:12" x14ac:dyDescent="0.3">
      <c r="A8943" s="2" t="s">
        <v>8473</v>
      </c>
      <c r="B8943" s="2">
        <v>31</v>
      </c>
      <c r="C8943" s="2" t="s">
        <v>20779</v>
      </c>
      <c r="D8943" s="2" t="s">
        <v>24624</v>
      </c>
      <c r="E8943" s="2">
        <v>6588.49</v>
      </c>
      <c r="F8943" s="2">
        <v>41</v>
      </c>
      <c r="G8943" s="2">
        <v>270128.09000000003</v>
      </c>
      <c r="H8943" s="3" t="s">
        <v>25524</v>
      </c>
      <c r="I8943" s="7" t="str">
        <f t="shared" si="418"/>
        <v>Oct</v>
      </c>
      <c r="J8943">
        <f t="shared" si="419"/>
        <v>2023</v>
      </c>
      <c r="K8943" t="str">
        <f>IF(Table1[[#This Row],[Age]]&lt;20,"&lt;20",
   IF(Table1[[#This Row],[Age]]&lt;=30,"20-30",
   IF(Table1[[#This Row],[Age]]&lt;=40,"30-40",
   IF(Table1[[#This Row],[Age]]&lt;=50,"40-50",
   IF(Table1[[#This Row],[Age]]&lt;=60,"50-60",
   IF(Table1[[#This Row],[Age]]&lt;=70,"60-70","70+"))))))</f>
        <v>30-40</v>
      </c>
      <c r="L8943" t="str">
        <f t="shared" si="417"/>
        <v>QTY2</v>
      </c>
    </row>
    <row r="8944" spans="1:12" x14ac:dyDescent="0.3">
      <c r="A8944" s="2" t="s">
        <v>8474</v>
      </c>
      <c r="B8944" s="2">
        <v>19</v>
      </c>
      <c r="C8944" s="2" t="s">
        <v>19525</v>
      </c>
      <c r="D8944" s="2" t="s">
        <v>24441</v>
      </c>
      <c r="E8944" s="2">
        <v>3527.9</v>
      </c>
      <c r="F8944" s="2">
        <v>9</v>
      </c>
      <c r="G8944" s="2">
        <v>31751.1</v>
      </c>
      <c r="H8944" s="3" t="s">
        <v>25524</v>
      </c>
      <c r="I8944" s="7" t="str">
        <f t="shared" si="418"/>
        <v>Oct</v>
      </c>
      <c r="J8944">
        <f t="shared" si="419"/>
        <v>2023</v>
      </c>
      <c r="K8944" t="str">
        <f>IF(Table1[[#This Row],[Age]]&lt;20,"&lt;20",
   IF(Table1[[#This Row],[Age]]&lt;=30,"20-30",
   IF(Table1[[#This Row],[Age]]&lt;=40,"30-40",
   IF(Table1[[#This Row],[Age]]&lt;=50,"40-50",
   IF(Table1[[#This Row],[Age]]&lt;=60,"50-60",
   IF(Table1[[#This Row],[Age]]&lt;=70,"60-70","70+"))))))</f>
        <v>&lt;20</v>
      </c>
      <c r="L8944" t="str">
        <f t="shared" si="417"/>
        <v>QTY2</v>
      </c>
    </row>
    <row r="8945" spans="1:12" x14ac:dyDescent="0.3">
      <c r="A8945" s="2" t="s">
        <v>8475</v>
      </c>
      <c r="B8945" s="2">
        <v>27</v>
      </c>
      <c r="C8945" s="2" t="s">
        <v>20780</v>
      </c>
      <c r="D8945" s="2" t="s">
        <v>24613</v>
      </c>
      <c r="E8945" s="2">
        <v>5731.47</v>
      </c>
      <c r="F8945" s="2">
        <v>42</v>
      </c>
      <c r="G8945" s="2">
        <v>240721.74</v>
      </c>
      <c r="H8945" s="3" t="s">
        <v>25524</v>
      </c>
      <c r="I8945" s="7" t="str">
        <f t="shared" si="418"/>
        <v>Oct</v>
      </c>
      <c r="J8945">
        <f t="shared" si="419"/>
        <v>2023</v>
      </c>
      <c r="K8945" t="str">
        <f>IF(Table1[[#This Row],[Age]]&lt;20,"&lt;20",
   IF(Table1[[#This Row],[Age]]&lt;=30,"20-30",
   IF(Table1[[#This Row],[Age]]&lt;=40,"30-40",
   IF(Table1[[#This Row],[Age]]&lt;=50,"40-50",
   IF(Table1[[#This Row],[Age]]&lt;=60,"50-60",
   IF(Table1[[#This Row],[Age]]&lt;=70,"60-70","70+"))))))</f>
        <v>20-30</v>
      </c>
      <c r="L8945" t="str">
        <f t="shared" si="417"/>
        <v>QTY2</v>
      </c>
    </row>
    <row r="8946" spans="1:12" x14ac:dyDescent="0.3">
      <c r="A8946" s="2" t="s">
        <v>2170</v>
      </c>
      <c r="B8946" s="2">
        <v>47</v>
      </c>
      <c r="C8946" s="2" t="s">
        <v>17519</v>
      </c>
      <c r="D8946" s="2" t="s">
        <v>24495</v>
      </c>
      <c r="E8946" s="2">
        <v>5732.75</v>
      </c>
      <c r="F8946" s="2">
        <v>24</v>
      </c>
      <c r="G8946" s="2">
        <v>137586</v>
      </c>
      <c r="H8946" s="3" t="s">
        <v>25524</v>
      </c>
      <c r="I8946" s="7" t="str">
        <f t="shared" si="418"/>
        <v>Oct</v>
      </c>
      <c r="J8946">
        <f t="shared" si="419"/>
        <v>2023</v>
      </c>
      <c r="K8946" t="str">
        <f>IF(Table1[[#This Row],[Age]]&lt;20,"&lt;20",
   IF(Table1[[#This Row],[Age]]&lt;=30,"20-30",
   IF(Table1[[#This Row],[Age]]&lt;=40,"30-40",
   IF(Table1[[#This Row],[Age]]&lt;=50,"40-50",
   IF(Table1[[#This Row],[Age]]&lt;=60,"50-60",
   IF(Table1[[#This Row],[Age]]&lt;=70,"60-70","70+"))))))</f>
        <v>40-50</v>
      </c>
      <c r="L8946" t="str">
        <f t="shared" si="417"/>
        <v>QTY2</v>
      </c>
    </row>
    <row r="8947" spans="1:12" x14ac:dyDescent="0.3">
      <c r="A8947" s="2" t="s">
        <v>8476</v>
      </c>
      <c r="B8947" s="2">
        <v>30</v>
      </c>
      <c r="C8947" s="2" t="s">
        <v>20781</v>
      </c>
      <c r="D8947" s="2" t="s">
        <v>24644</v>
      </c>
      <c r="E8947" s="2">
        <v>7291.06</v>
      </c>
      <c r="F8947" s="2">
        <v>36</v>
      </c>
      <c r="G8947" s="2">
        <v>262478.15999999997</v>
      </c>
      <c r="H8947" s="3" t="s">
        <v>25524</v>
      </c>
      <c r="I8947" s="7" t="str">
        <f t="shared" si="418"/>
        <v>Oct</v>
      </c>
      <c r="J8947">
        <f t="shared" si="419"/>
        <v>2023</v>
      </c>
      <c r="K8947" t="str">
        <f>IF(Table1[[#This Row],[Age]]&lt;20,"&lt;20",
   IF(Table1[[#This Row],[Age]]&lt;=30,"20-30",
   IF(Table1[[#This Row],[Age]]&lt;=40,"30-40",
   IF(Table1[[#This Row],[Age]]&lt;=50,"40-50",
   IF(Table1[[#This Row],[Age]]&lt;=60,"50-60",
   IF(Table1[[#This Row],[Age]]&lt;=70,"60-70","70+"))))))</f>
        <v>20-30</v>
      </c>
      <c r="L8947" t="str">
        <f t="shared" si="417"/>
        <v>QTY2</v>
      </c>
    </row>
    <row r="8948" spans="1:12" x14ac:dyDescent="0.3">
      <c r="A8948" s="2" t="s">
        <v>5408</v>
      </c>
      <c r="B8948" s="2">
        <v>62</v>
      </c>
      <c r="C8948" s="2" t="s">
        <v>20782</v>
      </c>
      <c r="D8948" s="2" t="s">
        <v>24574</v>
      </c>
      <c r="E8948" s="2">
        <v>1921.95</v>
      </c>
      <c r="F8948" s="2">
        <v>78</v>
      </c>
      <c r="G8948" s="2">
        <v>149912.1</v>
      </c>
      <c r="H8948" s="3" t="s">
        <v>25524</v>
      </c>
      <c r="I8948" s="7" t="str">
        <f t="shared" si="418"/>
        <v>Oct</v>
      </c>
      <c r="J8948">
        <f t="shared" si="419"/>
        <v>2023</v>
      </c>
      <c r="K8948" t="str">
        <f>IF(Table1[[#This Row],[Age]]&lt;20,"&lt;20",
   IF(Table1[[#This Row],[Age]]&lt;=30,"20-30",
   IF(Table1[[#This Row],[Age]]&lt;=40,"30-40",
   IF(Table1[[#This Row],[Age]]&lt;=50,"40-50",
   IF(Table1[[#This Row],[Age]]&lt;=60,"50-60",
   IF(Table1[[#This Row],[Age]]&lt;=70,"60-70","70+"))))))</f>
        <v>60-70</v>
      </c>
      <c r="L8948" t="str">
        <f t="shared" si="417"/>
        <v>QTY2</v>
      </c>
    </row>
    <row r="8949" spans="1:12" x14ac:dyDescent="0.3">
      <c r="A8949" s="2" t="s">
        <v>8477</v>
      </c>
      <c r="B8949" s="2">
        <v>41</v>
      </c>
      <c r="C8949" s="2" t="s">
        <v>20783</v>
      </c>
      <c r="D8949" s="2" t="s">
        <v>24647</v>
      </c>
      <c r="E8949" s="2">
        <v>7811.08</v>
      </c>
      <c r="F8949" s="2">
        <v>4</v>
      </c>
      <c r="G8949" s="2">
        <v>31244.32</v>
      </c>
      <c r="H8949" s="3" t="s">
        <v>25525</v>
      </c>
      <c r="I8949" s="7" t="str">
        <f t="shared" si="418"/>
        <v>Oct</v>
      </c>
      <c r="J8949">
        <f t="shared" si="419"/>
        <v>2023</v>
      </c>
      <c r="K8949" t="str">
        <f>IF(Table1[[#This Row],[Age]]&lt;20,"&lt;20",
   IF(Table1[[#This Row],[Age]]&lt;=30,"20-30",
   IF(Table1[[#This Row],[Age]]&lt;=40,"30-40",
   IF(Table1[[#This Row],[Age]]&lt;=50,"40-50",
   IF(Table1[[#This Row],[Age]]&lt;=60,"50-60",
   IF(Table1[[#This Row],[Age]]&lt;=70,"60-70","70+"))))))</f>
        <v>40-50</v>
      </c>
      <c r="L8949" t="str">
        <f t="shared" si="417"/>
        <v>QTY2</v>
      </c>
    </row>
    <row r="8950" spans="1:12" x14ac:dyDescent="0.3">
      <c r="A8950" s="2" t="s">
        <v>8478</v>
      </c>
      <c r="B8950" s="2">
        <v>37</v>
      </c>
      <c r="C8950" s="2" t="s">
        <v>17089</v>
      </c>
      <c r="D8950" s="2" t="s">
        <v>24646</v>
      </c>
      <c r="E8950" s="2">
        <v>9169.49</v>
      </c>
      <c r="F8950" s="2">
        <v>71</v>
      </c>
      <c r="G8950" s="2">
        <v>651033.79</v>
      </c>
      <c r="H8950" s="3" t="s">
        <v>25525</v>
      </c>
      <c r="I8950" s="7" t="str">
        <f t="shared" si="418"/>
        <v>Oct</v>
      </c>
      <c r="J8950">
        <f t="shared" si="419"/>
        <v>2023</v>
      </c>
      <c r="K8950" t="str">
        <f>IF(Table1[[#This Row],[Age]]&lt;20,"&lt;20",
   IF(Table1[[#This Row],[Age]]&lt;=30,"20-30",
   IF(Table1[[#This Row],[Age]]&lt;=40,"30-40",
   IF(Table1[[#This Row],[Age]]&lt;=50,"40-50",
   IF(Table1[[#This Row],[Age]]&lt;=60,"50-60",
   IF(Table1[[#This Row],[Age]]&lt;=70,"60-70","70+"))))))</f>
        <v>30-40</v>
      </c>
      <c r="L8950" t="str">
        <f t="shared" si="417"/>
        <v>QTY2</v>
      </c>
    </row>
    <row r="8951" spans="1:12" x14ac:dyDescent="0.3">
      <c r="A8951" s="2" t="s">
        <v>8479</v>
      </c>
      <c r="B8951" s="2">
        <v>34</v>
      </c>
      <c r="C8951" s="2" t="s">
        <v>20784</v>
      </c>
      <c r="D8951" s="2" t="s">
        <v>24613</v>
      </c>
      <c r="E8951" s="2">
        <v>5415.97</v>
      </c>
      <c r="F8951" s="2">
        <v>35</v>
      </c>
      <c r="G8951" s="2">
        <v>189558.95</v>
      </c>
      <c r="H8951" s="3" t="s">
        <v>25525</v>
      </c>
      <c r="I8951" s="7" t="str">
        <f t="shared" si="418"/>
        <v>Oct</v>
      </c>
      <c r="J8951">
        <f t="shared" si="419"/>
        <v>2023</v>
      </c>
      <c r="K8951" t="str">
        <f>IF(Table1[[#This Row],[Age]]&lt;20,"&lt;20",
   IF(Table1[[#This Row],[Age]]&lt;=30,"20-30",
   IF(Table1[[#This Row],[Age]]&lt;=40,"30-40",
   IF(Table1[[#This Row],[Age]]&lt;=50,"40-50",
   IF(Table1[[#This Row],[Age]]&lt;=60,"50-60",
   IF(Table1[[#This Row],[Age]]&lt;=70,"60-70","70+"))))))</f>
        <v>30-40</v>
      </c>
      <c r="L8951" t="str">
        <f t="shared" si="417"/>
        <v>QTY2</v>
      </c>
    </row>
    <row r="8952" spans="1:12" x14ac:dyDescent="0.3">
      <c r="A8952" s="2" t="s">
        <v>8480</v>
      </c>
      <c r="B8952" s="2">
        <v>42</v>
      </c>
      <c r="C8952" s="2" t="s">
        <v>20785</v>
      </c>
      <c r="D8952" s="2" t="s">
        <v>24607</v>
      </c>
      <c r="E8952" s="2">
        <v>3959.54</v>
      </c>
      <c r="F8952" s="2">
        <v>53</v>
      </c>
      <c r="G8952" s="2">
        <v>209855.62</v>
      </c>
      <c r="H8952" s="3" t="s">
        <v>25525</v>
      </c>
      <c r="I8952" s="7" t="str">
        <f t="shared" si="418"/>
        <v>Oct</v>
      </c>
      <c r="J8952">
        <f t="shared" si="419"/>
        <v>2023</v>
      </c>
      <c r="K8952" t="str">
        <f>IF(Table1[[#This Row],[Age]]&lt;20,"&lt;20",
   IF(Table1[[#This Row],[Age]]&lt;=30,"20-30",
   IF(Table1[[#This Row],[Age]]&lt;=40,"30-40",
   IF(Table1[[#This Row],[Age]]&lt;=50,"40-50",
   IF(Table1[[#This Row],[Age]]&lt;=60,"50-60",
   IF(Table1[[#This Row],[Age]]&lt;=70,"60-70","70+"))))))</f>
        <v>40-50</v>
      </c>
      <c r="L8952" t="str">
        <f t="shared" si="417"/>
        <v>QTY2</v>
      </c>
    </row>
    <row r="8953" spans="1:12" x14ac:dyDescent="0.3">
      <c r="A8953" s="2" t="s">
        <v>8481</v>
      </c>
      <c r="B8953" s="2">
        <v>61</v>
      </c>
      <c r="C8953" s="2" t="s">
        <v>20786</v>
      </c>
      <c r="D8953" s="2" t="s">
        <v>24612</v>
      </c>
      <c r="E8953" s="2">
        <v>7660.46</v>
      </c>
      <c r="F8953" s="2">
        <v>90</v>
      </c>
      <c r="G8953" s="2">
        <v>689441.4</v>
      </c>
      <c r="H8953" s="3" t="s">
        <v>25525</v>
      </c>
      <c r="I8953" s="7" t="str">
        <f t="shared" si="418"/>
        <v>Oct</v>
      </c>
      <c r="J8953">
        <f t="shared" si="419"/>
        <v>2023</v>
      </c>
      <c r="K8953" t="str">
        <f>IF(Table1[[#This Row],[Age]]&lt;20,"&lt;20",
   IF(Table1[[#This Row],[Age]]&lt;=30,"20-30",
   IF(Table1[[#This Row],[Age]]&lt;=40,"30-40",
   IF(Table1[[#This Row],[Age]]&lt;=50,"40-50",
   IF(Table1[[#This Row],[Age]]&lt;=60,"50-60",
   IF(Table1[[#This Row],[Age]]&lt;=70,"60-70","70+"))))))</f>
        <v>60-70</v>
      </c>
      <c r="L8953" t="str">
        <f t="shared" si="417"/>
        <v>QTY2</v>
      </c>
    </row>
    <row r="8954" spans="1:12" x14ac:dyDescent="0.3">
      <c r="A8954" s="2" t="s">
        <v>8482</v>
      </c>
      <c r="B8954" s="2">
        <v>28</v>
      </c>
      <c r="C8954" s="2" t="s">
        <v>20787</v>
      </c>
      <c r="D8954" s="2" t="s">
        <v>24559</v>
      </c>
      <c r="E8954" s="2">
        <v>8961.0499999999993</v>
      </c>
      <c r="F8954" s="2">
        <v>71</v>
      </c>
      <c r="G8954" s="2">
        <v>636234.55000000005</v>
      </c>
      <c r="H8954" s="3" t="s">
        <v>25525</v>
      </c>
      <c r="I8954" s="7" t="str">
        <f t="shared" si="418"/>
        <v>Oct</v>
      </c>
      <c r="J8954">
        <f t="shared" si="419"/>
        <v>2023</v>
      </c>
      <c r="K8954" t="str">
        <f>IF(Table1[[#This Row],[Age]]&lt;20,"&lt;20",
   IF(Table1[[#This Row],[Age]]&lt;=30,"20-30",
   IF(Table1[[#This Row],[Age]]&lt;=40,"30-40",
   IF(Table1[[#This Row],[Age]]&lt;=50,"40-50",
   IF(Table1[[#This Row],[Age]]&lt;=60,"50-60",
   IF(Table1[[#This Row],[Age]]&lt;=70,"60-70","70+"))))))</f>
        <v>20-30</v>
      </c>
      <c r="L8954" t="str">
        <f t="shared" si="417"/>
        <v>QTY2</v>
      </c>
    </row>
    <row r="8955" spans="1:12" x14ac:dyDescent="0.3">
      <c r="A8955" s="2" t="s">
        <v>8483</v>
      </c>
      <c r="B8955" s="2">
        <v>45</v>
      </c>
      <c r="C8955" s="2" t="s">
        <v>20788</v>
      </c>
      <c r="D8955" s="2" t="s">
        <v>24624</v>
      </c>
      <c r="E8955" s="2">
        <v>5088.33</v>
      </c>
      <c r="F8955" s="2">
        <v>96</v>
      </c>
      <c r="G8955" s="2">
        <v>488479.68</v>
      </c>
      <c r="H8955" s="3" t="s">
        <v>25525</v>
      </c>
      <c r="I8955" s="7" t="str">
        <f t="shared" si="418"/>
        <v>Oct</v>
      </c>
      <c r="J8955">
        <f t="shared" si="419"/>
        <v>2023</v>
      </c>
      <c r="K8955" t="str">
        <f>IF(Table1[[#This Row],[Age]]&lt;20,"&lt;20",
   IF(Table1[[#This Row],[Age]]&lt;=30,"20-30",
   IF(Table1[[#This Row],[Age]]&lt;=40,"30-40",
   IF(Table1[[#This Row],[Age]]&lt;=50,"40-50",
   IF(Table1[[#This Row],[Age]]&lt;=60,"50-60",
   IF(Table1[[#This Row],[Age]]&lt;=70,"60-70","70+"))))))</f>
        <v>40-50</v>
      </c>
      <c r="L8955" t="str">
        <f t="shared" si="417"/>
        <v>QTY2</v>
      </c>
    </row>
    <row r="8956" spans="1:12" x14ac:dyDescent="0.3">
      <c r="A8956" s="2" t="s">
        <v>8484</v>
      </c>
      <c r="B8956" s="2">
        <v>18</v>
      </c>
      <c r="C8956" s="2" t="s">
        <v>20789</v>
      </c>
      <c r="D8956" s="2" t="s">
        <v>24505</v>
      </c>
      <c r="E8956" s="2">
        <v>1778.09</v>
      </c>
      <c r="F8956" s="2">
        <v>55</v>
      </c>
      <c r="G8956" s="2">
        <v>97794.95</v>
      </c>
      <c r="H8956" s="3" t="s">
        <v>25525</v>
      </c>
      <c r="I8956" s="7" t="str">
        <f t="shared" si="418"/>
        <v>Oct</v>
      </c>
      <c r="J8956">
        <f t="shared" si="419"/>
        <v>2023</v>
      </c>
      <c r="K8956" t="str">
        <f>IF(Table1[[#This Row],[Age]]&lt;20,"&lt;20",
   IF(Table1[[#This Row],[Age]]&lt;=30,"20-30",
   IF(Table1[[#This Row],[Age]]&lt;=40,"30-40",
   IF(Table1[[#This Row],[Age]]&lt;=50,"40-50",
   IF(Table1[[#This Row],[Age]]&lt;=60,"50-60",
   IF(Table1[[#This Row],[Age]]&lt;=70,"60-70","70+"))))))</f>
        <v>&lt;20</v>
      </c>
      <c r="L8956" t="str">
        <f t="shared" si="417"/>
        <v>QTY2</v>
      </c>
    </row>
    <row r="8957" spans="1:12" x14ac:dyDescent="0.3">
      <c r="A8957" s="2" t="s">
        <v>8485</v>
      </c>
      <c r="B8957" s="2">
        <v>20</v>
      </c>
      <c r="C8957" s="2" t="s">
        <v>16919</v>
      </c>
      <c r="D8957" s="2" t="s">
        <v>24576</v>
      </c>
      <c r="E8957" s="2">
        <v>7869.88</v>
      </c>
      <c r="F8957" s="2">
        <v>68</v>
      </c>
      <c r="G8957" s="2">
        <v>535151.84</v>
      </c>
      <c r="H8957" s="3" t="s">
        <v>25525</v>
      </c>
      <c r="I8957" s="7" t="str">
        <f t="shared" si="418"/>
        <v>Oct</v>
      </c>
      <c r="J8957">
        <f t="shared" si="419"/>
        <v>2023</v>
      </c>
      <c r="K8957" t="str">
        <f>IF(Table1[[#This Row],[Age]]&lt;20,"&lt;20",
   IF(Table1[[#This Row],[Age]]&lt;=30,"20-30",
   IF(Table1[[#This Row],[Age]]&lt;=40,"30-40",
   IF(Table1[[#This Row],[Age]]&lt;=50,"40-50",
   IF(Table1[[#This Row],[Age]]&lt;=60,"50-60",
   IF(Table1[[#This Row],[Age]]&lt;=70,"60-70","70+"))))))</f>
        <v>20-30</v>
      </c>
      <c r="L8957" t="str">
        <f t="shared" si="417"/>
        <v>QTY2</v>
      </c>
    </row>
    <row r="8958" spans="1:12" x14ac:dyDescent="0.3">
      <c r="A8958" s="2" t="s">
        <v>8486</v>
      </c>
      <c r="B8958" s="2">
        <v>62</v>
      </c>
      <c r="C8958" s="2" t="s">
        <v>20790</v>
      </c>
      <c r="D8958" s="2" t="s">
        <v>24600</v>
      </c>
      <c r="E8958" s="2">
        <v>8999.31</v>
      </c>
      <c r="F8958" s="2">
        <v>94</v>
      </c>
      <c r="G8958" s="2">
        <v>845935.14</v>
      </c>
      <c r="H8958" s="3" t="s">
        <v>25525</v>
      </c>
      <c r="I8958" s="7" t="str">
        <f t="shared" si="418"/>
        <v>Oct</v>
      </c>
      <c r="J8958">
        <f t="shared" si="419"/>
        <v>2023</v>
      </c>
      <c r="K8958" t="str">
        <f>IF(Table1[[#This Row],[Age]]&lt;20,"&lt;20",
   IF(Table1[[#This Row],[Age]]&lt;=30,"20-30",
   IF(Table1[[#This Row],[Age]]&lt;=40,"30-40",
   IF(Table1[[#This Row],[Age]]&lt;=50,"40-50",
   IF(Table1[[#This Row],[Age]]&lt;=60,"50-60",
   IF(Table1[[#This Row],[Age]]&lt;=70,"60-70","70+"))))))</f>
        <v>60-70</v>
      </c>
      <c r="L8958" t="str">
        <f t="shared" si="417"/>
        <v>QTY2</v>
      </c>
    </row>
    <row r="8959" spans="1:12" x14ac:dyDescent="0.3">
      <c r="A8959" s="2" t="s">
        <v>8487</v>
      </c>
      <c r="B8959" s="2">
        <v>57</v>
      </c>
      <c r="C8959" s="2" t="s">
        <v>15442</v>
      </c>
      <c r="D8959" s="2" t="s">
        <v>24480</v>
      </c>
      <c r="E8959" s="2">
        <v>7526.31</v>
      </c>
      <c r="F8959" s="2">
        <v>76</v>
      </c>
      <c r="G8959" s="2">
        <v>571999.56000000006</v>
      </c>
      <c r="H8959" s="3" t="s">
        <v>25525</v>
      </c>
      <c r="I8959" s="7" t="str">
        <f t="shared" si="418"/>
        <v>Oct</v>
      </c>
      <c r="J8959">
        <f t="shared" si="419"/>
        <v>2023</v>
      </c>
      <c r="K8959" t="str">
        <f>IF(Table1[[#This Row],[Age]]&lt;20,"&lt;20",
   IF(Table1[[#This Row],[Age]]&lt;=30,"20-30",
   IF(Table1[[#This Row],[Age]]&lt;=40,"30-40",
   IF(Table1[[#This Row],[Age]]&lt;=50,"40-50",
   IF(Table1[[#This Row],[Age]]&lt;=60,"50-60",
   IF(Table1[[#This Row],[Age]]&lt;=70,"60-70","70+"))))))</f>
        <v>50-60</v>
      </c>
      <c r="L8959" t="str">
        <f t="shared" si="417"/>
        <v>QTY2</v>
      </c>
    </row>
    <row r="8960" spans="1:12" x14ac:dyDescent="0.3">
      <c r="A8960" s="2" t="s">
        <v>8488</v>
      </c>
      <c r="B8960" s="2">
        <v>49</v>
      </c>
      <c r="C8960" s="2" t="s">
        <v>20791</v>
      </c>
      <c r="D8960" s="2" t="s">
        <v>24481</v>
      </c>
      <c r="E8960" s="2">
        <v>9939.2800000000007</v>
      </c>
      <c r="F8960" s="2">
        <v>52</v>
      </c>
      <c r="G8960" s="2">
        <v>516842.56</v>
      </c>
      <c r="H8960" s="3" t="s">
        <v>25526</v>
      </c>
      <c r="I8960" s="7" t="str">
        <f t="shared" si="418"/>
        <v>Oct</v>
      </c>
      <c r="J8960">
        <f t="shared" si="419"/>
        <v>2023</v>
      </c>
      <c r="K8960" t="str">
        <f>IF(Table1[[#This Row],[Age]]&lt;20,"&lt;20",
   IF(Table1[[#This Row],[Age]]&lt;=30,"20-30",
   IF(Table1[[#This Row],[Age]]&lt;=40,"30-40",
   IF(Table1[[#This Row],[Age]]&lt;=50,"40-50",
   IF(Table1[[#This Row],[Age]]&lt;=60,"50-60",
   IF(Table1[[#This Row],[Age]]&lt;=70,"60-70","70+"))))))</f>
        <v>40-50</v>
      </c>
      <c r="L8960" t="str">
        <f t="shared" si="417"/>
        <v>QTY2</v>
      </c>
    </row>
    <row r="8961" spans="1:12" x14ac:dyDescent="0.3">
      <c r="A8961" s="2" t="s">
        <v>8489</v>
      </c>
      <c r="B8961" s="2">
        <v>54</v>
      </c>
      <c r="C8961" s="2" t="s">
        <v>20792</v>
      </c>
      <c r="D8961" s="2" t="s">
        <v>24464</v>
      </c>
      <c r="E8961" s="2">
        <v>6885.51</v>
      </c>
      <c r="F8961" s="2">
        <v>95</v>
      </c>
      <c r="G8961" s="2">
        <v>654123.44999999995</v>
      </c>
      <c r="H8961" s="3" t="s">
        <v>25526</v>
      </c>
      <c r="I8961" s="7" t="str">
        <f t="shared" si="418"/>
        <v>Oct</v>
      </c>
      <c r="J8961">
        <f t="shared" si="419"/>
        <v>2023</v>
      </c>
      <c r="K8961" t="str">
        <f>IF(Table1[[#This Row],[Age]]&lt;20,"&lt;20",
   IF(Table1[[#This Row],[Age]]&lt;=30,"20-30",
   IF(Table1[[#This Row],[Age]]&lt;=40,"30-40",
   IF(Table1[[#This Row],[Age]]&lt;=50,"40-50",
   IF(Table1[[#This Row],[Age]]&lt;=60,"50-60",
   IF(Table1[[#This Row],[Age]]&lt;=70,"60-70","70+"))))))</f>
        <v>50-60</v>
      </c>
      <c r="L8961" t="str">
        <f t="shared" si="417"/>
        <v>QTY2</v>
      </c>
    </row>
    <row r="8962" spans="1:12" x14ac:dyDescent="0.3">
      <c r="A8962" s="2" t="s">
        <v>8490</v>
      </c>
      <c r="B8962" s="2">
        <v>18</v>
      </c>
      <c r="C8962" s="2" t="s">
        <v>20793</v>
      </c>
      <c r="D8962" s="2" t="s">
        <v>24473</v>
      </c>
      <c r="E8962" s="2">
        <v>2103.84</v>
      </c>
      <c r="F8962" s="2">
        <v>73</v>
      </c>
      <c r="G8962" s="2">
        <v>153580.32</v>
      </c>
      <c r="H8962" s="3" t="s">
        <v>25526</v>
      </c>
      <c r="I8962" s="7" t="str">
        <f t="shared" si="418"/>
        <v>Oct</v>
      </c>
      <c r="J8962">
        <f t="shared" si="419"/>
        <v>2023</v>
      </c>
      <c r="K8962" t="str">
        <f>IF(Table1[[#This Row],[Age]]&lt;20,"&lt;20",
   IF(Table1[[#This Row],[Age]]&lt;=30,"20-30",
   IF(Table1[[#This Row],[Age]]&lt;=40,"30-40",
   IF(Table1[[#This Row],[Age]]&lt;=50,"40-50",
   IF(Table1[[#This Row],[Age]]&lt;=60,"50-60",
   IF(Table1[[#This Row],[Age]]&lt;=70,"60-70","70+"))))))</f>
        <v>&lt;20</v>
      </c>
      <c r="L8962" t="str">
        <f t="shared" ref="L8962:L9025" si="420">IF(OR(MONTH(H8962)=4, MONTH(H8962)=5, MONTH(H8962)=6, MONTH(H8962)=7), "QTY1",
IF(OR(MONTH(H8962)=8, MONTH(H8962)=9, MONTH(H8962)=10, MONTH(H8962)=11), "QTY2",
IF(OR(MONTH(H8962)=12, MONTH(H8962)=1), "QTY3", "QTY4")))</f>
        <v>QTY2</v>
      </c>
    </row>
    <row r="8963" spans="1:12" x14ac:dyDescent="0.3">
      <c r="A8963" s="2" t="s">
        <v>8491</v>
      </c>
      <c r="B8963" s="2">
        <v>50</v>
      </c>
      <c r="C8963" s="2" t="s">
        <v>15683</v>
      </c>
      <c r="D8963" s="2" t="s">
        <v>24451</v>
      </c>
      <c r="E8963" s="2">
        <v>8262.56</v>
      </c>
      <c r="F8963" s="2">
        <v>80</v>
      </c>
      <c r="G8963" s="2">
        <v>661004.80000000005</v>
      </c>
      <c r="H8963" s="3" t="s">
        <v>25526</v>
      </c>
      <c r="I8963" s="7" t="str">
        <f t="shared" ref="I8963:I9026" si="421">TEXT(H8963,"MMM")</f>
        <v>Oct</v>
      </c>
      <c r="J8963">
        <f t="shared" ref="J8963:J9026" si="422">YEAR(H8963)</f>
        <v>2023</v>
      </c>
      <c r="K8963" t="str">
        <f>IF(Table1[[#This Row],[Age]]&lt;20,"&lt;20",
   IF(Table1[[#This Row],[Age]]&lt;=30,"20-30",
   IF(Table1[[#This Row],[Age]]&lt;=40,"30-40",
   IF(Table1[[#This Row],[Age]]&lt;=50,"40-50",
   IF(Table1[[#This Row],[Age]]&lt;=60,"50-60",
   IF(Table1[[#This Row],[Age]]&lt;=70,"60-70","70+"))))))</f>
        <v>40-50</v>
      </c>
      <c r="L8963" t="str">
        <f t="shared" si="420"/>
        <v>QTY2</v>
      </c>
    </row>
    <row r="8964" spans="1:12" x14ac:dyDescent="0.3">
      <c r="A8964" s="2" t="s">
        <v>8492</v>
      </c>
      <c r="B8964" s="2">
        <v>35</v>
      </c>
      <c r="C8964" s="2" t="s">
        <v>20794</v>
      </c>
      <c r="D8964" s="2" t="s">
        <v>24577</v>
      </c>
      <c r="E8964" s="2">
        <v>9343.42</v>
      </c>
      <c r="F8964" s="2">
        <v>40</v>
      </c>
      <c r="G8964" s="2">
        <v>373736.8</v>
      </c>
      <c r="H8964" s="3" t="s">
        <v>25526</v>
      </c>
      <c r="I8964" s="7" t="str">
        <f t="shared" si="421"/>
        <v>Oct</v>
      </c>
      <c r="J8964">
        <f t="shared" si="422"/>
        <v>2023</v>
      </c>
      <c r="K8964" t="str">
        <f>IF(Table1[[#This Row],[Age]]&lt;20,"&lt;20",
   IF(Table1[[#This Row],[Age]]&lt;=30,"20-30",
   IF(Table1[[#This Row],[Age]]&lt;=40,"30-40",
   IF(Table1[[#This Row],[Age]]&lt;=50,"40-50",
   IF(Table1[[#This Row],[Age]]&lt;=60,"50-60",
   IF(Table1[[#This Row],[Age]]&lt;=70,"60-70","70+"))))))</f>
        <v>30-40</v>
      </c>
      <c r="L8964" t="str">
        <f t="shared" si="420"/>
        <v>QTY2</v>
      </c>
    </row>
    <row r="8965" spans="1:12" x14ac:dyDescent="0.3">
      <c r="A8965" s="2" t="s">
        <v>8493</v>
      </c>
      <c r="B8965" s="2">
        <v>41</v>
      </c>
      <c r="C8965" s="2" t="s">
        <v>20795</v>
      </c>
      <c r="D8965" s="2" t="s">
        <v>24541</v>
      </c>
      <c r="E8965" s="2">
        <v>1742.58</v>
      </c>
      <c r="F8965" s="2">
        <v>18</v>
      </c>
      <c r="G8965" s="2">
        <v>31366.44</v>
      </c>
      <c r="H8965" s="3" t="s">
        <v>25526</v>
      </c>
      <c r="I8965" s="7" t="str">
        <f t="shared" si="421"/>
        <v>Oct</v>
      </c>
      <c r="J8965">
        <f t="shared" si="422"/>
        <v>2023</v>
      </c>
      <c r="K8965" t="str">
        <f>IF(Table1[[#This Row],[Age]]&lt;20,"&lt;20",
   IF(Table1[[#This Row],[Age]]&lt;=30,"20-30",
   IF(Table1[[#This Row],[Age]]&lt;=40,"30-40",
   IF(Table1[[#This Row],[Age]]&lt;=50,"40-50",
   IF(Table1[[#This Row],[Age]]&lt;=60,"50-60",
   IF(Table1[[#This Row],[Age]]&lt;=70,"60-70","70+"))))))</f>
        <v>40-50</v>
      </c>
      <c r="L8965" t="str">
        <f t="shared" si="420"/>
        <v>QTY2</v>
      </c>
    </row>
    <row r="8966" spans="1:12" x14ac:dyDescent="0.3">
      <c r="A8966" s="2" t="s">
        <v>8494</v>
      </c>
      <c r="B8966" s="2">
        <v>43</v>
      </c>
      <c r="C8966" s="2" t="s">
        <v>20796</v>
      </c>
      <c r="D8966" s="2" t="s">
        <v>24443</v>
      </c>
      <c r="E8966" s="2">
        <v>7057.02</v>
      </c>
      <c r="F8966" s="2">
        <v>66</v>
      </c>
      <c r="G8966" s="2">
        <v>465763.32</v>
      </c>
      <c r="H8966" s="3" t="s">
        <v>25526</v>
      </c>
      <c r="I8966" s="7" t="str">
        <f t="shared" si="421"/>
        <v>Oct</v>
      </c>
      <c r="J8966">
        <f t="shared" si="422"/>
        <v>2023</v>
      </c>
      <c r="K8966" t="str">
        <f>IF(Table1[[#This Row],[Age]]&lt;20,"&lt;20",
   IF(Table1[[#This Row],[Age]]&lt;=30,"20-30",
   IF(Table1[[#This Row],[Age]]&lt;=40,"30-40",
   IF(Table1[[#This Row],[Age]]&lt;=50,"40-50",
   IF(Table1[[#This Row],[Age]]&lt;=60,"50-60",
   IF(Table1[[#This Row],[Age]]&lt;=70,"60-70","70+"))))))</f>
        <v>40-50</v>
      </c>
      <c r="L8966" t="str">
        <f t="shared" si="420"/>
        <v>QTY2</v>
      </c>
    </row>
    <row r="8967" spans="1:12" x14ac:dyDescent="0.3">
      <c r="A8967" s="2" t="s">
        <v>8495</v>
      </c>
      <c r="B8967" s="2">
        <v>46</v>
      </c>
      <c r="C8967" s="2" t="s">
        <v>15864</v>
      </c>
      <c r="D8967" s="2" t="s">
        <v>24650</v>
      </c>
      <c r="E8967" s="2">
        <v>4127.29</v>
      </c>
      <c r="F8967" s="2">
        <v>20</v>
      </c>
      <c r="G8967" s="2">
        <v>82545.8</v>
      </c>
      <c r="H8967" s="3" t="s">
        <v>25526</v>
      </c>
      <c r="I8967" s="7" t="str">
        <f t="shared" si="421"/>
        <v>Oct</v>
      </c>
      <c r="J8967">
        <f t="shared" si="422"/>
        <v>2023</v>
      </c>
      <c r="K8967" t="str">
        <f>IF(Table1[[#This Row],[Age]]&lt;20,"&lt;20",
   IF(Table1[[#This Row],[Age]]&lt;=30,"20-30",
   IF(Table1[[#This Row],[Age]]&lt;=40,"30-40",
   IF(Table1[[#This Row],[Age]]&lt;=50,"40-50",
   IF(Table1[[#This Row],[Age]]&lt;=60,"50-60",
   IF(Table1[[#This Row],[Age]]&lt;=70,"60-70","70+"))))))</f>
        <v>40-50</v>
      </c>
      <c r="L8967" t="str">
        <f t="shared" si="420"/>
        <v>QTY2</v>
      </c>
    </row>
    <row r="8968" spans="1:12" x14ac:dyDescent="0.3">
      <c r="A8968" s="2" t="s">
        <v>8496</v>
      </c>
      <c r="B8968" s="2">
        <v>33</v>
      </c>
      <c r="C8968" s="2" t="s">
        <v>20797</v>
      </c>
      <c r="D8968" s="2" t="s">
        <v>24554</v>
      </c>
      <c r="E8968" s="2">
        <v>9690.76</v>
      </c>
      <c r="F8968" s="2">
        <v>81</v>
      </c>
      <c r="G8968" s="2">
        <v>784951.56</v>
      </c>
      <c r="H8968" s="3" t="s">
        <v>25526</v>
      </c>
      <c r="I8968" s="7" t="str">
        <f t="shared" si="421"/>
        <v>Oct</v>
      </c>
      <c r="J8968">
        <f t="shared" si="422"/>
        <v>2023</v>
      </c>
      <c r="K8968" t="str">
        <f>IF(Table1[[#This Row],[Age]]&lt;20,"&lt;20",
   IF(Table1[[#This Row],[Age]]&lt;=30,"20-30",
   IF(Table1[[#This Row],[Age]]&lt;=40,"30-40",
   IF(Table1[[#This Row],[Age]]&lt;=50,"40-50",
   IF(Table1[[#This Row],[Age]]&lt;=60,"50-60",
   IF(Table1[[#This Row],[Age]]&lt;=70,"60-70","70+"))))))</f>
        <v>30-40</v>
      </c>
      <c r="L8968" t="str">
        <f t="shared" si="420"/>
        <v>QTY2</v>
      </c>
    </row>
    <row r="8969" spans="1:12" x14ac:dyDescent="0.3">
      <c r="A8969" s="2" t="s">
        <v>8497</v>
      </c>
      <c r="B8969" s="2">
        <v>36</v>
      </c>
      <c r="C8969" s="2" t="s">
        <v>20798</v>
      </c>
      <c r="D8969" s="2" t="s">
        <v>24541</v>
      </c>
      <c r="E8969" s="2">
        <v>7952.59</v>
      </c>
      <c r="F8969" s="2">
        <v>88</v>
      </c>
      <c r="G8969" s="2">
        <v>699827.92</v>
      </c>
      <c r="H8969" s="3" t="s">
        <v>25526</v>
      </c>
      <c r="I8969" s="7" t="str">
        <f t="shared" si="421"/>
        <v>Oct</v>
      </c>
      <c r="J8969">
        <f t="shared" si="422"/>
        <v>2023</v>
      </c>
      <c r="K8969" t="str">
        <f>IF(Table1[[#This Row],[Age]]&lt;20,"&lt;20",
   IF(Table1[[#This Row],[Age]]&lt;=30,"20-30",
   IF(Table1[[#This Row],[Age]]&lt;=40,"30-40",
   IF(Table1[[#This Row],[Age]]&lt;=50,"40-50",
   IF(Table1[[#This Row],[Age]]&lt;=60,"50-60",
   IF(Table1[[#This Row],[Age]]&lt;=70,"60-70","70+"))))))</f>
        <v>30-40</v>
      </c>
      <c r="L8969" t="str">
        <f t="shared" si="420"/>
        <v>QTY2</v>
      </c>
    </row>
    <row r="8970" spans="1:12" x14ac:dyDescent="0.3">
      <c r="A8970" s="2" t="s">
        <v>8498</v>
      </c>
      <c r="B8970" s="2">
        <v>33</v>
      </c>
      <c r="C8970" s="2" t="s">
        <v>20799</v>
      </c>
      <c r="D8970" s="2" t="s">
        <v>24599</v>
      </c>
      <c r="E8970" s="2">
        <v>7343.07</v>
      </c>
      <c r="F8970" s="2">
        <v>58</v>
      </c>
      <c r="G8970" s="2">
        <v>425898.06</v>
      </c>
      <c r="H8970" s="3" t="s">
        <v>25526</v>
      </c>
      <c r="I8970" s="7" t="str">
        <f t="shared" si="421"/>
        <v>Oct</v>
      </c>
      <c r="J8970">
        <f t="shared" si="422"/>
        <v>2023</v>
      </c>
      <c r="K8970" t="str">
        <f>IF(Table1[[#This Row],[Age]]&lt;20,"&lt;20",
   IF(Table1[[#This Row],[Age]]&lt;=30,"20-30",
   IF(Table1[[#This Row],[Age]]&lt;=40,"30-40",
   IF(Table1[[#This Row],[Age]]&lt;=50,"40-50",
   IF(Table1[[#This Row],[Age]]&lt;=60,"50-60",
   IF(Table1[[#This Row],[Age]]&lt;=70,"60-70","70+"))))))</f>
        <v>30-40</v>
      </c>
      <c r="L8970" t="str">
        <f t="shared" si="420"/>
        <v>QTY2</v>
      </c>
    </row>
    <row r="8971" spans="1:12" x14ac:dyDescent="0.3">
      <c r="A8971" s="2" t="s">
        <v>8499</v>
      </c>
      <c r="B8971" s="2">
        <v>35</v>
      </c>
      <c r="C8971" s="2" t="s">
        <v>20800</v>
      </c>
      <c r="D8971" s="2" t="s">
        <v>24479</v>
      </c>
      <c r="E8971" s="2">
        <v>8405.99</v>
      </c>
      <c r="F8971" s="2">
        <v>7</v>
      </c>
      <c r="G8971" s="2">
        <v>58841.93</v>
      </c>
      <c r="H8971" s="3" t="s">
        <v>25526</v>
      </c>
      <c r="I8971" s="7" t="str">
        <f t="shared" si="421"/>
        <v>Oct</v>
      </c>
      <c r="J8971">
        <f t="shared" si="422"/>
        <v>2023</v>
      </c>
      <c r="K8971" t="str">
        <f>IF(Table1[[#This Row],[Age]]&lt;20,"&lt;20",
   IF(Table1[[#This Row],[Age]]&lt;=30,"20-30",
   IF(Table1[[#This Row],[Age]]&lt;=40,"30-40",
   IF(Table1[[#This Row],[Age]]&lt;=50,"40-50",
   IF(Table1[[#This Row],[Age]]&lt;=60,"50-60",
   IF(Table1[[#This Row],[Age]]&lt;=70,"60-70","70+"))))))</f>
        <v>30-40</v>
      </c>
      <c r="L8971" t="str">
        <f t="shared" si="420"/>
        <v>QTY2</v>
      </c>
    </row>
    <row r="8972" spans="1:12" x14ac:dyDescent="0.3">
      <c r="A8972" s="2" t="s">
        <v>8500</v>
      </c>
      <c r="B8972" s="2">
        <v>38</v>
      </c>
      <c r="C8972" s="2" t="s">
        <v>15791</v>
      </c>
      <c r="D8972" s="2" t="s">
        <v>24511</v>
      </c>
      <c r="E8972" s="2">
        <v>9671.7800000000007</v>
      </c>
      <c r="F8972" s="2">
        <v>10</v>
      </c>
      <c r="G8972" s="2">
        <v>96717.8</v>
      </c>
      <c r="H8972" s="3" t="s">
        <v>25527</v>
      </c>
      <c r="I8972" s="7" t="str">
        <f t="shared" si="421"/>
        <v>Oct</v>
      </c>
      <c r="J8972">
        <f t="shared" si="422"/>
        <v>2023</v>
      </c>
      <c r="K8972" t="str">
        <f>IF(Table1[[#This Row],[Age]]&lt;20,"&lt;20",
   IF(Table1[[#This Row],[Age]]&lt;=30,"20-30",
   IF(Table1[[#This Row],[Age]]&lt;=40,"30-40",
   IF(Table1[[#This Row],[Age]]&lt;=50,"40-50",
   IF(Table1[[#This Row],[Age]]&lt;=60,"50-60",
   IF(Table1[[#This Row],[Age]]&lt;=70,"60-70","70+"))))))</f>
        <v>30-40</v>
      </c>
      <c r="L8972" t="str">
        <f t="shared" si="420"/>
        <v>QTY2</v>
      </c>
    </row>
    <row r="8973" spans="1:12" x14ac:dyDescent="0.3">
      <c r="A8973" s="2" t="s">
        <v>1254</v>
      </c>
      <c r="B8973" s="2">
        <v>58</v>
      </c>
      <c r="C8973" s="2" t="s">
        <v>15332</v>
      </c>
      <c r="D8973" s="2" t="s">
        <v>24566</v>
      </c>
      <c r="E8973" s="2">
        <v>5911.55</v>
      </c>
      <c r="F8973" s="2">
        <v>99</v>
      </c>
      <c r="G8973" s="2">
        <v>585243.44999999995</v>
      </c>
      <c r="H8973" s="3" t="s">
        <v>25527</v>
      </c>
      <c r="I8973" s="7" t="str">
        <f t="shared" si="421"/>
        <v>Oct</v>
      </c>
      <c r="J8973">
        <f t="shared" si="422"/>
        <v>2023</v>
      </c>
      <c r="K8973" t="str">
        <f>IF(Table1[[#This Row],[Age]]&lt;20,"&lt;20",
   IF(Table1[[#This Row],[Age]]&lt;=30,"20-30",
   IF(Table1[[#This Row],[Age]]&lt;=40,"30-40",
   IF(Table1[[#This Row],[Age]]&lt;=50,"40-50",
   IF(Table1[[#This Row],[Age]]&lt;=60,"50-60",
   IF(Table1[[#This Row],[Age]]&lt;=70,"60-70","70+"))))))</f>
        <v>50-60</v>
      </c>
      <c r="L8973" t="str">
        <f t="shared" si="420"/>
        <v>QTY2</v>
      </c>
    </row>
    <row r="8974" spans="1:12" x14ac:dyDescent="0.3">
      <c r="A8974" s="2" t="s">
        <v>8501</v>
      </c>
      <c r="B8974" s="2">
        <v>28</v>
      </c>
      <c r="C8974" s="2" t="s">
        <v>17316</v>
      </c>
      <c r="D8974" s="2" t="s">
        <v>24478</v>
      </c>
      <c r="E8974" s="2">
        <v>7102.08</v>
      </c>
      <c r="F8974" s="2">
        <v>13</v>
      </c>
      <c r="G8974" s="2">
        <v>92327.039999999994</v>
      </c>
      <c r="H8974" s="3" t="s">
        <v>25527</v>
      </c>
      <c r="I8974" s="7" t="str">
        <f t="shared" si="421"/>
        <v>Oct</v>
      </c>
      <c r="J8974">
        <f t="shared" si="422"/>
        <v>2023</v>
      </c>
      <c r="K8974" t="str">
        <f>IF(Table1[[#This Row],[Age]]&lt;20,"&lt;20",
   IF(Table1[[#This Row],[Age]]&lt;=30,"20-30",
   IF(Table1[[#This Row],[Age]]&lt;=40,"30-40",
   IF(Table1[[#This Row],[Age]]&lt;=50,"40-50",
   IF(Table1[[#This Row],[Age]]&lt;=60,"50-60",
   IF(Table1[[#This Row],[Age]]&lt;=70,"60-70","70+"))))))</f>
        <v>20-30</v>
      </c>
      <c r="L8974" t="str">
        <f t="shared" si="420"/>
        <v>QTY2</v>
      </c>
    </row>
    <row r="8975" spans="1:12" x14ac:dyDescent="0.3">
      <c r="A8975" s="2" t="s">
        <v>8502</v>
      </c>
      <c r="B8975" s="2">
        <v>64</v>
      </c>
      <c r="C8975" s="2" t="s">
        <v>20801</v>
      </c>
      <c r="D8975" s="2" t="s">
        <v>24553</v>
      </c>
      <c r="E8975" s="2">
        <v>7404.73</v>
      </c>
      <c r="F8975" s="2">
        <v>90</v>
      </c>
      <c r="G8975" s="2">
        <v>666425.69999999995</v>
      </c>
      <c r="H8975" s="3" t="s">
        <v>25527</v>
      </c>
      <c r="I8975" s="7" t="str">
        <f t="shared" si="421"/>
        <v>Oct</v>
      </c>
      <c r="J8975">
        <f t="shared" si="422"/>
        <v>2023</v>
      </c>
      <c r="K8975" t="str">
        <f>IF(Table1[[#This Row],[Age]]&lt;20,"&lt;20",
   IF(Table1[[#This Row],[Age]]&lt;=30,"20-30",
   IF(Table1[[#This Row],[Age]]&lt;=40,"30-40",
   IF(Table1[[#This Row],[Age]]&lt;=50,"40-50",
   IF(Table1[[#This Row],[Age]]&lt;=60,"50-60",
   IF(Table1[[#This Row],[Age]]&lt;=70,"60-70","70+"))))))</f>
        <v>60-70</v>
      </c>
      <c r="L8975" t="str">
        <f t="shared" si="420"/>
        <v>QTY2</v>
      </c>
    </row>
    <row r="8976" spans="1:12" x14ac:dyDescent="0.3">
      <c r="A8976" s="2" t="s">
        <v>8503</v>
      </c>
      <c r="B8976" s="2">
        <v>25</v>
      </c>
      <c r="C8976" s="2" t="s">
        <v>20802</v>
      </c>
      <c r="D8976" s="2" t="s">
        <v>24496</v>
      </c>
      <c r="E8976" s="2">
        <v>481.15</v>
      </c>
      <c r="F8976" s="2">
        <v>14</v>
      </c>
      <c r="G8976" s="2">
        <v>6736.1</v>
      </c>
      <c r="H8976" s="3" t="s">
        <v>25527</v>
      </c>
      <c r="I8976" s="7" t="str">
        <f t="shared" si="421"/>
        <v>Oct</v>
      </c>
      <c r="J8976">
        <f t="shared" si="422"/>
        <v>2023</v>
      </c>
      <c r="K8976" t="str">
        <f>IF(Table1[[#This Row],[Age]]&lt;20,"&lt;20",
   IF(Table1[[#This Row],[Age]]&lt;=30,"20-30",
   IF(Table1[[#This Row],[Age]]&lt;=40,"30-40",
   IF(Table1[[#This Row],[Age]]&lt;=50,"40-50",
   IF(Table1[[#This Row],[Age]]&lt;=60,"50-60",
   IF(Table1[[#This Row],[Age]]&lt;=70,"60-70","70+"))))))</f>
        <v>20-30</v>
      </c>
      <c r="L8976" t="str">
        <f t="shared" si="420"/>
        <v>QTY2</v>
      </c>
    </row>
    <row r="8977" spans="1:12" x14ac:dyDescent="0.3">
      <c r="A8977" s="2" t="s">
        <v>8504</v>
      </c>
      <c r="B8977" s="2">
        <v>27</v>
      </c>
      <c r="C8977" s="2" t="s">
        <v>20803</v>
      </c>
      <c r="D8977" s="2" t="s">
        <v>24416</v>
      </c>
      <c r="E8977" s="2">
        <v>419.85</v>
      </c>
      <c r="F8977" s="2">
        <v>32</v>
      </c>
      <c r="G8977" s="2">
        <v>13435.2</v>
      </c>
      <c r="H8977" s="3" t="s">
        <v>25527</v>
      </c>
      <c r="I8977" s="7" t="str">
        <f t="shared" si="421"/>
        <v>Oct</v>
      </c>
      <c r="J8977">
        <f t="shared" si="422"/>
        <v>2023</v>
      </c>
      <c r="K8977" t="str">
        <f>IF(Table1[[#This Row],[Age]]&lt;20,"&lt;20",
   IF(Table1[[#This Row],[Age]]&lt;=30,"20-30",
   IF(Table1[[#This Row],[Age]]&lt;=40,"30-40",
   IF(Table1[[#This Row],[Age]]&lt;=50,"40-50",
   IF(Table1[[#This Row],[Age]]&lt;=60,"50-60",
   IF(Table1[[#This Row],[Age]]&lt;=70,"60-70","70+"))))))</f>
        <v>20-30</v>
      </c>
      <c r="L8977" t="str">
        <f t="shared" si="420"/>
        <v>QTY2</v>
      </c>
    </row>
    <row r="8978" spans="1:12" x14ac:dyDescent="0.3">
      <c r="A8978" s="2" t="s">
        <v>2731</v>
      </c>
      <c r="B8978" s="2">
        <v>63</v>
      </c>
      <c r="C8978" s="2" t="s">
        <v>16174</v>
      </c>
      <c r="D8978" s="2" t="s">
        <v>24492</v>
      </c>
      <c r="E8978" s="2">
        <v>3876.88</v>
      </c>
      <c r="F8978" s="2">
        <v>20</v>
      </c>
      <c r="G8978" s="2">
        <v>77537.600000000006</v>
      </c>
      <c r="H8978" s="3" t="s">
        <v>25527</v>
      </c>
      <c r="I8978" s="7" t="str">
        <f t="shared" si="421"/>
        <v>Oct</v>
      </c>
      <c r="J8978">
        <f t="shared" si="422"/>
        <v>2023</v>
      </c>
      <c r="K8978" t="str">
        <f>IF(Table1[[#This Row],[Age]]&lt;20,"&lt;20",
   IF(Table1[[#This Row],[Age]]&lt;=30,"20-30",
   IF(Table1[[#This Row],[Age]]&lt;=40,"30-40",
   IF(Table1[[#This Row],[Age]]&lt;=50,"40-50",
   IF(Table1[[#This Row],[Age]]&lt;=60,"50-60",
   IF(Table1[[#This Row],[Age]]&lt;=70,"60-70","70+"))))))</f>
        <v>60-70</v>
      </c>
      <c r="L8978" t="str">
        <f t="shared" si="420"/>
        <v>QTY2</v>
      </c>
    </row>
    <row r="8979" spans="1:12" x14ac:dyDescent="0.3">
      <c r="A8979" s="2" t="s">
        <v>8505</v>
      </c>
      <c r="B8979" s="2">
        <v>20</v>
      </c>
      <c r="C8979" s="2" t="s">
        <v>15284</v>
      </c>
      <c r="D8979" s="2" t="s">
        <v>24495</v>
      </c>
      <c r="E8979" s="2">
        <v>8449.82</v>
      </c>
      <c r="F8979" s="2">
        <v>86</v>
      </c>
      <c r="G8979" s="2">
        <v>726684.52</v>
      </c>
      <c r="H8979" s="3" t="s">
        <v>25527</v>
      </c>
      <c r="I8979" s="7" t="str">
        <f t="shared" si="421"/>
        <v>Oct</v>
      </c>
      <c r="J8979">
        <f t="shared" si="422"/>
        <v>2023</v>
      </c>
      <c r="K8979" t="str">
        <f>IF(Table1[[#This Row],[Age]]&lt;20,"&lt;20",
   IF(Table1[[#This Row],[Age]]&lt;=30,"20-30",
   IF(Table1[[#This Row],[Age]]&lt;=40,"30-40",
   IF(Table1[[#This Row],[Age]]&lt;=50,"40-50",
   IF(Table1[[#This Row],[Age]]&lt;=60,"50-60",
   IF(Table1[[#This Row],[Age]]&lt;=70,"60-70","70+"))))))</f>
        <v>20-30</v>
      </c>
      <c r="L8979" t="str">
        <f t="shared" si="420"/>
        <v>QTY2</v>
      </c>
    </row>
    <row r="8980" spans="1:12" x14ac:dyDescent="0.3">
      <c r="A8980" s="2" t="s">
        <v>3786</v>
      </c>
      <c r="B8980" s="2">
        <v>59</v>
      </c>
      <c r="C8980" s="2" t="s">
        <v>16484</v>
      </c>
      <c r="D8980" s="2" t="s">
        <v>24635</v>
      </c>
      <c r="E8980" s="2">
        <v>4474.92</v>
      </c>
      <c r="F8980" s="2">
        <v>86</v>
      </c>
      <c r="G8980" s="2">
        <v>384843.12</v>
      </c>
      <c r="H8980" s="3" t="s">
        <v>25527</v>
      </c>
      <c r="I8980" s="7" t="str">
        <f t="shared" si="421"/>
        <v>Oct</v>
      </c>
      <c r="J8980">
        <f t="shared" si="422"/>
        <v>2023</v>
      </c>
      <c r="K8980" t="str">
        <f>IF(Table1[[#This Row],[Age]]&lt;20,"&lt;20",
   IF(Table1[[#This Row],[Age]]&lt;=30,"20-30",
   IF(Table1[[#This Row],[Age]]&lt;=40,"30-40",
   IF(Table1[[#This Row],[Age]]&lt;=50,"40-50",
   IF(Table1[[#This Row],[Age]]&lt;=60,"50-60",
   IF(Table1[[#This Row],[Age]]&lt;=70,"60-70","70+"))))))</f>
        <v>50-60</v>
      </c>
      <c r="L8980" t="str">
        <f t="shared" si="420"/>
        <v>QTY2</v>
      </c>
    </row>
    <row r="8981" spans="1:12" x14ac:dyDescent="0.3">
      <c r="A8981" s="2" t="s">
        <v>8506</v>
      </c>
      <c r="B8981" s="2">
        <v>24</v>
      </c>
      <c r="C8981" s="2" t="s">
        <v>17548</v>
      </c>
      <c r="D8981" s="2" t="s">
        <v>24436</v>
      </c>
      <c r="E8981" s="2">
        <v>3264.16</v>
      </c>
      <c r="F8981" s="2">
        <v>77</v>
      </c>
      <c r="G8981" s="2">
        <v>251340.32</v>
      </c>
      <c r="H8981" s="3" t="s">
        <v>25528</v>
      </c>
      <c r="I8981" s="7" t="str">
        <f t="shared" si="421"/>
        <v>Oct</v>
      </c>
      <c r="J8981">
        <f t="shared" si="422"/>
        <v>2023</v>
      </c>
      <c r="K8981" t="str">
        <f>IF(Table1[[#This Row],[Age]]&lt;20,"&lt;20",
   IF(Table1[[#This Row],[Age]]&lt;=30,"20-30",
   IF(Table1[[#This Row],[Age]]&lt;=40,"30-40",
   IF(Table1[[#This Row],[Age]]&lt;=50,"40-50",
   IF(Table1[[#This Row],[Age]]&lt;=60,"50-60",
   IF(Table1[[#This Row],[Age]]&lt;=70,"60-70","70+"))))))</f>
        <v>20-30</v>
      </c>
      <c r="L8981" t="str">
        <f t="shared" si="420"/>
        <v>QTY2</v>
      </c>
    </row>
    <row r="8982" spans="1:12" x14ac:dyDescent="0.3">
      <c r="A8982" s="2" t="s">
        <v>5592</v>
      </c>
      <c r="B8982" s="2">
        <v>45</v>
      </c>
      <c r="C8982" s="2" t="s">
        <v>16290</v>
      </c>
      <c r="D8982" s="2" t="s">
        <v>24479</v>
      </c>
      <c r="E8982" s="2">
        <v>2710.76</v>
      </c>
      <c r="F8982" s="2">
        <v>10</v>
      </c>
      <c r="G8982" s="2">
        <v>27107.599999999999</v>
      </c>
      <c r="H8982" s="3" t="s">
        <v>25528</v>
      </c>
      <c r="I8982" s="7" t="str">
        <f t="shared" si="421"/>
        <v>Oct</v>
      </c>
      <c r="J8982">
        <f t="shared" si="422"/>
        <v>2023</v>
      </c>
      <c r="K8982" t="str">
        <f>IF(Table1[[#This Row],[Age]]&lt;20,"&lt;20",
   IF(Table1[[#This Row],[Age]]&lt;=30,"20-30",
   IF(Table1[[#This Row],[Age]]&lt;=40,"30-40",
   IF(Table1[[#This Row],[Age]]&lt;=50,"40-50",
   IF(Table1[[#This Row],[Age]]&lt;=60,"50-60",
   IF(Table1[[#This Row],[Age]]&lt;=70,"60-70","70+"))))))</f>
        <v>40-50</v>
      </c>
      <c r="L8982" t="str">
        <f t="shared" si="420"/>
        <v>QTY2</v>
      </c>
    </row>
    <row r="8983" spans="1:12" x14ac:dyDescent="0.3">
      <c r="A8983" s="2" t="s">
        <v>8507</v>
      </c>
      <c r="B8983" s="2">
        <v>26</v>
      </c>
      <c r="C8983" s="2" t="s">
        <v>20804</v>
      </c>
      <c r="D8983" s="2" t="s">
        <v>24518</v>
      </c>
      <c r="E8983" s="2">
        <v>3022.34</v>
      </c>
      <c r="F8983" s="2">
        <v>63</v>
      </c>
      <c r="G8983" s="2">
        <v>190407.42</v>
      </c>
      <c r="H8983" s="3" t="s">
        <v>25528</v>
      </c>
      <c r="I8983" s="7" t="str">
        <f t="shared" si="421"/>
        <v>Oct</v>
      </c>
      <c r="J8983">
        <f t="shared" si="422"/>
        <v>2023</v>
      </c>
      <c r="K8983" t="str">
        <f>IF(Table1[[#This Row],[Age]]&lt;20,"&lt;20",
   IF(Table1[[#This Row],[Age]]&lt;=30,"20-30",
   IF(Table1[[#This Row],[Age]]&lt;=40,"30-40",
   IF(Table1[[#This Row],[Age]]&lt;=50,"40-50",
   IF(Table1[[#This Row],[Age]]&lt;=60,"50-60",
   IF(Table1[[#This Row],[Age]]&lt;=70,"60-70","70+"))))))</f>
        <v>20-30</v>
      </c>
      <c r="L8983" t="str">
        <f t="shared" si="420"/>
        <v>QTY2</v>
      </c>
    </row>
    <row r="8984" spans="1:12" x14ac:dyDescent="0.3">
      <c r="A8984" s="2" t="s">
        <v>8508</v>
      </c>
      <c r="B8984" s="2">
        <v>50</v>
      </c>
      <c r="C8984" s="2" t="s">
        <v>20805</v>
      </c>
      <c r="D8984" s="2" t="s">
        <v>24516</v>
      </c>
      <c r="E8984" s="2">
        <v>9272.83</v>
      </c>
      <c r="F8984" s="2">
        <v>43</v>
      </c>
      <c r="G8984" s="2">
        <v>398731.69</v>
      </c>
      <c r="H8984" s="3" t="s">
        <v>25528</v>
      </c>
      <c r="I8984" s="7" t="str">
        <f t="shared" si="421"/>
        <v>Oct</v>
      </c>
      <c r="J8984">
        <f t="shared" si="422"/>
        <v>2023</v>
      </c>
      <c r="K8984" t="str">
        <f>IF(Table1[[#This Row],[Age]]&lt;20,"&lt;20",
   IF(Table1[[#This Row],[Age]]&lt;=30,"20-30",
   IF(Table1[[#This Row],[Age]]&lt;=40,"30-40",
   IF(Table1[[#This Row],[Age]]&lt;=50,"40-50",
   IF(Table1[[#This Row],[Age]]&lt;=60,"50-60",
   IF(Table1[[#This Row],[Age]]&lt;=70,"60-70","70+"))))))</f>
        <v>40-50</v>
      </c>
      <c r="L8984" t="str">
        <f t="shared" si="420"/>
        <v>QTY2</v>
      </c>
    </row>
    <row r="8985" spans="1:12" x14ac:dyDescent="0.3">
      <c r="A8985" s="2" t="s">
        <v>8509</v>
      </c>
      <c r="B8985" s="2">
        <v>60</v>
      </c>
      <c r="C8985" s="2" t="s">
        <v>20806</v>
      </c>
      <c r="D8985" s="2" t="s">
        <v>24541</v>
      </c>
      <c r="E8985" s="2">
        <v>6755.19</v>
      </c>
      <c r="F8985" s="2">
        <v>67</v>
      </c>
      <c r="G8985" s="2">
        <v>452597.73</v>
      </c>
      <c r="H8985" s="3" t="s">
        <v>25528</v>
      </c>
      <c r="I8985" s="7" t="str">
        <f t="shared" si="421"/>
        <v>Oct</v>
      </c>
      <c r="J8985">
        <f t="shared" si="422"/>
        <v>2023</v>
      </c>
      <c r="K8985" t="str">
        <f>IF(Table1[[#This Row],[Age]]&lt;20,"&lt;20",
   IF(Table1[[#This Row],[Age]]&lt;=30,"20-30",
   IF(Table1[[#This Row],[Age]]&lt;=40,"30-40",
   IF(Table1[[#This Row],[Age]]&lt;=50,"40-50",
   IF(Table1[[#This Row],[Age]]&lt;=60,"50-60",
   IF(Table1[[#This Row],[Age]]&lt;=70,"60-70","70+"))))))</f>
        <v>50-60</v>
      </c>
      <c r="L8985" t="str">
        <f t="shared" si="420"/>
        <v>QTY2</v>
      </c>
    </row>
    <row r="8986" spans="1:12" x14ac:dyDescent="0.3">
      <c r="A8986" s="2" t="s">
        <v>8510</v>
      </c>
      <c r="B8986" s="2">
        <v>28</v>
      </c>
      <c r="C8986" s="2" t="s">
        <v>20807</v>
      </c>
      <c r="D8986" s="2" t="s">
        <v>24506</v>
      </c>
      <c r="E8986" s="2">
        <v>951.22</v>
      </c>
      <c r="F8986" s="2">
        <v>40</v>
      </c>
      <c r="G8986" s="2">
        <v>38048.800000000003</v>
      </c>
      <c r="H8986" s="3" t="s">
        <v>25528</v>
      </c>
      <c r="I8986" s="7" t="str">
        <f t="shared" si="421"/>
        <v>Oct</v>
      </c>
      <c r="J8986">
        <f t="shared" si="422"/>
        <v>2023</v>
      </c>
      <c r="K8986" t="str">
        <f>IF(Table1[[#This Row],[Age]]&lt;20,"&lt;20",
   IF(Table1[[#This Row],[Age]]&lt;=30,"20-30",
   IF(Table1[[#This Row],[Age]]&lt;=40,"30-40",
   IF(Table1[[#This Row],[Age]]&lt;=50,"40-50",
   IF(Table1[[#This Row],[Age]]&lt;=60,"50-60",
   IF(Table1[[#This Row],[Age]]&lt;=70,"60-70","70+"))))))</f>
        <v>20-30</v>
      </c>
      <c r="L8986" t="str">
        <f t="shared" si="420"/>
        <v>QTY2</v>
      </c>
    </row>
    <row r="8987" spans="1:12" x14ac:dyDescent="0.3">
      <c r="A8987" s="2" t="s">
        <v>8511</v>
      </c>
      <c r="B8987" s="2">
        <v>62</v>
      </c>
      <c r="C8987" s="2" t="s">
        <v>15915</v>
      </c>
      <c r="D8987" s="2" t="s">
        <v>24410</v>
      </c>
      <c r="E8987" s="2">
        <v>1610.02</v>
      </c>
      <c r="F8987" s="2">
        <v>78</v>
      </c>
      <c r="G8987" s="2">
        <v>125581.56</v>
      </c>
      <c r="H8987" s="3" t="s">
        <v>25528</v>
      </c>
      <c r="I8987" s="7" t="str">
        <f t="shared" si="421"/>
        <v>Oct</v>
      </c>
      <c r="J8987">
        <f t="shared" si="422"/>
        <v>2023</v>
      </c>
      <c r="K8987" t="str">
        <f>IF(Table1[[#This Row],[Age]]&lt;20,"&lt;20",
   IF(Table1[[#This Row],[Age]]&lt;=30,"20-30",
   IF(Table1[[#This Row],[Age]]&lt;=40,"30-40",
   IF(Table1[[#This Row],[Age]]&lt;=50,"40-50",
   IF(Table1[[#This Row],[Age]]&lt;=60,"50-60",
   IF(Table1[[#This Row],[Age]]&lt;=70,"60-70","70+"))))))</f>
        <v>60-70</v>
      </c>
      <c r="L8987" t="str">
        <f t="shared" si="420"/>
        <v>QTY2</v>
      </c>
    </row>
    <row r="8988" spans="1:12" x14ac:dyDescent="0.3">
      <c r="A8988" s="2" t="s">
        <v>8512</v>
      </c>
      <c r="B8988" s="2">
        <v>28</v>
      </c>
      <c r="C8988" s="2" t="s">
        <v>20808</v>
      </c>
      <c r="D8988" s="2" t="s">
        <v>24479</v>
      </c>
      <c r="E8988" s="2">
        <v>8098.07</v>
      </c>
      <c r="F8988" s="2">
        <v>92</v>
      </c>
      <c r="G8988" s="2">
        <v>745022.44</v>
      </c>
      <c r="H8988" s="3" t="s">
        <v>25528</v>
      </c>
      <c r="I8988" s="7" t="str">
        <f t="shared" si="421"/>
        <v>Oct</v>
      </c>
      <c r="J8988">
        <f t="shared" si="422"/>
        <v>2023</v>
      </c>
      <c r="K8988" t="str">
        <f>IF(Table1[[#This Row],[Age]]&lt;20,"&lt;20",
   IF(Table1[[#This Row],[Age]]&lt;=30,"20-30",
   IF(Table1[[#This Row],[Age]]&lt;=40,"30-40",
   IF(Table1[[#This Row],[Age]]&lt;=50,"40-50",
   IF(Table1[[#This Row],[Age]]&lt;=60,"50-60",
   IF(Table1[[#This Row],[Age]]&lt;=70,"60-70","70+"))))))</f>
        <v>20-30</v>
      </c>
      <c r="L8988" t="str">
        <f t="shared" si="420"/>
        <v>QTY2</v>
      </c>
    </row>
    <row r="8989" spans="1:12" x14ac:dyDescent="0.3">
      <c r="A8989" s="2" t="s">
        <v>8513</v>
      </c>
      <c r="B8989" s="2">
        <v>61</v>
      </c>
      <c r="C8989" s="2" t="s">
        <v>20809</v>
      </c>
      <c r="D8989" s="2" t="s">
        <v>24594</v>
      </c>
      <c r="E8989" s="2">
        <v>7463.86</v>
      </c>
      <c r="F8989" s="2">
        <v>39</v>
      </c>
      <c r="G8989" s="2">
        <v>291090.53999999998</v>
      </c>
      <c r="H8989" s="3" t="s">
        <v>25528</v>
      </c>
      <c r="I8989" s="7" t="str">
        <f t="shared" si="421"/>
        <v>Oct</v>
      </c>
      <c r="J8989">
        <f t="shared" si="422"/>
        <v>2023</v>
      </c>
      <c r="K8989" t="str">
        <f>IF(Table1[[#This Row],[Age]]&lt;20,"&lt;20",
   IF(Table1[[#This Row],[Age]]&lt;=30,"20-30",
   IF(Table1[[#This Row],[Age]]&lt;=40,"30-40",
   IF(Table1[[#This Row],[Age]]&lt;=50,"40-50",
   IF(Table1[[#This Row],[Age]]&lt;=60,"50-60",
   IF(Table1[[#This Row],[Age]]&lt;=70,"60-70","70+"))))))</f>
        <v>60-70</v>
      </c>
      <c r="L8989" t="str">
        <f t="shared" si="420"/>
        <v>QTY2</v>
      </c>
    </row>
    <row r="8990" spans="1:12" x14ac:dyDescent="0.3">
      <c r="A8990" s="2" t="s">
        <v>8514</v>
      </c>
      <c r="B8990" s="2">
        <v>51</v>
      </c>
      <c r="C8990" s="2" t="s">
        <v>20810</v>
      </c>
      <c r="D8990" s="2" t="s">
        <v>24526</v>
      </c>
      <c r="E8990" s="2">
        <v>8356.1200000000008</v>
      </c>
      <c r="F8990" s="2">
        <v>8</v>
      </c>
      <c r="G8990" s="2">
        <v>66848.960000000006</v>
      </c>
      <c r="H8990" s="3" t="s">
        <v>25529</v>
      </c>
      <c r="I8990" s="7" t="str">
        <f t="shared" si="421"/>
        <v>Oct</v>
      </c>
      <c r="J8990">
        <f t="shared" si="422"/>
        <v>2023</v>
      </c>
      <c r="K8990" t="str">
        <f>IF(Table1[[#This Row],[Age]]&lt;20,"&lt;20",
   IF(Table1[[#This Row],[Age]]&lt;=30,"20-30",
   IF(Table1[[#This Row],[Age]]&lt;=40,"30-40",
   IF(Table1[[#This Row],[Age]]&lt;=50,"40-50",
   IF(Table1[[#This Row],[Age]]&lt;=60,"50-60",
   IF(Table1[[#This Row],[Age]]&lt;=70,"60-70","70+"))))))</f>
        <v>50-60</v>
      </c>
      <c r="L8990" t="str">
        <f t="shared" si="420"/>
        <v>QTY2</v>
      </c>
    </row>
    <row r="8991" spans="1:12" x14ac:dyDescent="0.3">
      <c r="A8991" s="2" t="s">
        <v>8515</v>
      </c>
      <c r="B8991" s="2">
        <v>61</v>
      </c>
      <c r="C8991" s="2" t="s">
        <v>15668</v>
      </c>
      <c r="D8991" s="2" t="s">
        <v>24521</v>
      </c>
      <c r="E8991" s="2">
        <v>9215.2800000000007</v>
      </c>
      <c r="F8991" s="2">
        <v>37</v>
      </c>
      <c r="G8991" s="2">
        <v>340965.36</v>
      </c>
      <c r="H8991" s="3" t="s">
        <v>25529</v>
      </c>
      <c r="I8991" s="7" t="str">
        <f t="shared" si="421"/>
        <v>Oct</v>
      </c>
      <c r="J8991">
        <f t="shared" si="422"/>
        <v>2023</v>
      </c>
      <c r="K8991" t="str">
        <f>IF(Table1[[#This Row],[Age]]&lt;20,"&lt;20",
   IF(Table1[[#This Row],[Age]]&lt;=30,"20-30",
   IF(Table1[[#This Row],[Age]]&lt;=40,"30-40",
   IF(Table1[[#This Row],[Age]]&lt;=50,"40-50",
   IF(Table1[[#This Row],[Age]]&lt;=60,"50-60",
   IF(Table1[[#This Row],[Age]]&lt;=70,"60-70","70+"))))))</f>
        <v>60-70</v>
      </c>
      <c r="L8991" t="str">
        <f t="shared" si="420"/>
        <v>QTY2</v>
      </c>
    </row>
    <row r="8992" spans="1:12" x14ac:dyDescent="0.3">
      <c r="A8992" s="2" t="s">
        <v>8516</v>
      </c>
      <c r="B8992" s="2">
        <v>35</v>
      </c>
      <c r="C8992" s="2" t="s">
        <v>15391</v>
      </c>
      <c r="D8992" s="2" t="s">
        <v>24409</v>
      </c>
      <c r="E8992" s="2">
        <v>8718.5499999999993</v>
      </c>
      <c r="F8992" s="2">
        <v>52</v>
      </c>
      <c r="G8992" s="2">
        <v>453364.6</v>
      </c>
      <c r="H8992" s="3" t="s">
        <v>25529</v>
      </c>
      <c r="I8992" s="7" t="str">
        <f t="shared" si="421"/>
        <v>Oct</v>
      </c>
      <c r="J8992">
        <f t="shared" si="422"/>
        <v>2023</v>
      </c>
      <c r="K8992" t="str">
        <f>IF(Table1[[#This Row],[Age]]&lt;20,"&lt;20",
   IF(Table1[[#This Row],[Age]]&lt;=30,"20-30",
   IF(Table1[[#This Row],[Age]]&lt;=40,"30-40",
   IF(Table1[[#This Row],[Age]]&lt;=50,"40-50",
   IF(Table1[[#This Row],[Age]]&lt;=60,"50-60",
   IF(Table1[[#This Row],[Age]]&lt;=70,"60-70","70+"))))))</f>
        <v>30-40</v>
      </c>
      <c r="L8992" t="str">
        <f t="shared" si="420"/>
        <v>QTY2</v>
      </c>
    </row>
    <row r="8993" spans="1:12" x14ac:dyDescent="0.3">
      <c r="A8993" s="2" t="s">
        <v>8517</v>
      </c>
      <c r="B8993" s="2">
        <v>45</v>
      </c>
      <c r="C8993" s="2" t="s">
        <v>20811</v>
      </c>
      <c r="D8993" s="2" t="s">
        <v>24499</v>
      </c>
      <c r="E8993" s="2">
        <v>1631.72</v>
      </c>
      <c r="F8993" s="2">
        <v>38</v>
      </c>
      <c r="G8993" s="2">
        <v>62005.36</v>
      </c>
      <c r="H8993" s="3" t="s">
        <v>25529</v>
      </c>
      <c r="I8993" s="7" t="str">
        <f t="shared" si="421"/>
        <v>Oct</v>
      </c>
      <c r="J8993">
        <f t="shared" si="422"/>
        <v>2023</v>
      </c>
      <c r="K8993" t="str">
        <f>IF(Table1[[#This Row],[Age]]&lt;20,"&lt;20",
   IF(Table1[[#This Row],[Age]]&lt;=30,"20-30",
   IF(Table1[[#This Row],[Age]]&lt;=40,"30-40",
   IF(Table1[[#This Row],[Age]]&lt;=50,"40-50",
   IF(Table1[[#This Row],[Age]]&lt;=60,"50-60",
   IF(Table1[[#This Row],[Age]]&lt;=70,"60-70","70+"))))))</f>
        <v>40-50</v>
      </c>
      <c r="L8993" t="str">
        <f t="shared" si="420"/>
        <v>QTY2</v>
      </c>
    </row>
    <row r="8994" spans="1:12" x14ac:dyDescent="0.3">
      <c r="A8994" s="2" t="s">
        <v>8518</v>
      </c>
      <c r="B8994" s="2">
        <v>42</v>
      </c>
      <c r="C8994" s="2" t="s">
        <v>20812</v>
      </c>
      <c r="D8994" s="2" t="s">
        <v>24530</v>
      </c>
      <c r="E8994" s="2">
        <v>8321.4500000000007</v>
      </c>
      <c r="F8994" s="2">
        <v>98</v>
      </c>
      <c r="G8994" s="2">
        <v>815502.1</v>
      </c>
      <c r="H8994" s="3" t="s">
        <v>25529</v>
      </c>
      <c r="I8994" s="7" t="str">
        <f t="shared" si="421"/>
        <v>Oct</v>
      </c>
      <c r="J8994">
        <f t="shared" si="422"/>
        <v>2023</v>
      </c>
      <c r="K8994" t="str">
        <f>IF(Table1[[#This Row],[Age]]&lt;20,"&lt;20",
   IF(Table1[[#This Row],[Age]]&lt;=30,"20-30",
   IF(Table1[[#This Row],[Age]]&lt;=40,"30-40",
   IF(Table1[[#This Row],[Age]]&lt;=50,"40-50",
   IF(Table1[[#This Row],[Age]]&lt;=60,"50-60",
   IF(Table1[[#This Row],[Age]]&lt;=70,"60-70","70+"))))))</f>
        <v>40-50</v>
      </c>
      <c r="L8994" t="str">
        <f t="shared" si="420"/>
        <v>QTY2</v>
      </c>
    </row>
    <row r="8995" spans="1:12" x14ac:dyDescent="0.3">
      <c r="A8995" s="2" t="s">
        <v>8519</v>
      </c>
      <c r="B8995" s="2">
        <v>45</v>
      </c>
      <c r="C8995" s="2" t="s">
        <v>20813</v>
      </c>
      <c r="D8995" s="2" t="s">
        <v>24602</v>
      </c>
      <c r="E8995" s="2">
        <v>4190.6400000000003</v>
      </c>
      <c r="F8995" s="2">
        <v>23</v>
      </c>
      <c r="G8995" s="2">
        <v>96384.72</v>
      </c>
      <c r="H8995" s="3" t="s">
        <v>25529</v>
      </c>
      <c r="I8995" s="7" t="str">
        <f t="shared" si="421"/>
        <v>Oct</v>
      </c>
      <c r="J8995">
        <f t="shared" si="422"/>
        <v>2023</v>
      </c>
      <c r="K8995" t="str">
        <f>IF(Table1[[#This Row],[Age]]&lt;20,"&lt;20",
   IF(Table1[[#This Row],[Age]]&lt;=30,"20-30",
   IF(Table1[[#This Row],[Age]]&lt;=40,"30-40",
   IF(Table1[[#This Row],[Age]]&lt;=50,"40-50",
   IF(Table1[[#This Row],[Age]]&lt;=60,"50-60",
   IF(Table1[[#This Row],[Age]]&lt;=70,"60-70","70+"))))))</f>
        <v>40-50</v>
      </c>
      <c r="L8995" t="str">
        <f t="shared" si="420"/>
        <v>QTY2</v>
      </c>
    </row>
    <row r="8996" spans="1:12" x14ac:dyDescent="0.3">
      <c r="A8996" s="2" t="s">
        <v>8520</v>
      </c>
      <c r="B8996" s="2">
        <v>31</v>
      </c>
      <c r="C8996" s="2" t="s">
        <v>15943</v>
      </c>
      <c r="D8996" s="2" t="s">
        <v>24550</v>
      </c>
      <c r="E8996" s="2">
        <v>3912.85</v>
      </c>
      <c r="F8996" s="2">
        <v>45</v>
      </c>
      <c r="G8996" s="2">
        <v>176078.25</v>
      </c>
      <c r="H8996" s="3" t="s">
        <v>25529</v>
      </c>
      <c r="I8996" s="7" t="str">
        <f t="shared" si="421"/>
        <v>Oct</v>
      </c>
      <c r="J8996">
        <f t="shared" si="422"/>
        <v>2023</v>
      </c>
      <c r="K8996" t="str">
        <f>IF(Table1[[#This Row],[Age]]&lt;20,"&lt;20",
   IF(Table1[[#This Row],[Age]]&lt;=30,"20-30",
   IF(Table1[[#This Row],[Age]]&lt;=40,"30-40",
   IF(Table1[[#This Row],[Age]]&lt;=50,"40-50",
   IF(Table1[[#This Row],[Age]]&lt;=60,"50-60",
   IF(Table1[[#This Row],[Age]]&lt;=70,"60-70","70+"))))))</f>
        <v>30-40</v>
      </c>
      <c r="L8996" t="str">
        <f t="shared" si="420"/>
        <v>QTY2</v>
      </c>
    </row>
    <row r="8997" spans="1:12" x14ac:dyDescent="0.3">
      <c r="A8997" s="2" t="s">
        <v>8521</v>
      </c>
      <c r="B8997" s="2">
        <v>40</v>
      </c>
      <c r="C8997" s="2" t="s">
        <v>15911</v>
      </c>
      <c r="D8997" s="2" t="s">
        <v>24434</v>
      </c>
      <c r="E8997" s="2">
        <v>6392.09</v>
      </c>
      <c r="F8997" s="2">
        <v>93</v>
      </c>
      <c r="G8997" s="2">
        <v>594464.37</v>
      </c>
      <c r="H8997" s="3" t="s">
        <v>25529</v>
      </c>
      <c r="I8997" s="7" t="str">
        <f t="shared" si="421"/>
        <v>Oct</v>
      </c>
      <c r="J8997">
        <f t="shared" si="422"/>
        <v>2023</v>
      </c>
      <c r="K8997" t="str">
        <f>IF(Table1[[#This Row],[Age]]&lt;20,"&lt;20",
   IF(Table1[[#This Row],[Age]]&lt;=30,"20-30",
   IF(Table1[[#This Row],[Age]]&lt;=40,"30-40",
   IF(Table1[[#This Row],[Age]]&lt;=50,"40-50",
   IF(Table1[[#This Row],[Age]]&lt;=60,"50-60",
   IF(Table1[[#This Row],[Age]]&lt;=70,"60-70","70+"))))))</f>
        <v>30-40</v>
      </c>
      <c r="L8997" t="str">
        <f t="shared" si="420"/>
        <v>QTY2</v>
      </c>
    </row>
    <row r="8998" spans="1:12" x14ac:dyDescent="0.3">
      <c r="A8998" s="2" t="s">
        <v>8522</v>
      </c>
      <c r="B8998" s="2">
        <v>53</v>
      </c>
      <c r="C8998" s="2" t="s">
        <v>20814</v>
      </c>
      <c r="D8998" s="2" t="s">
        <v>24483</v>
      </c>
      <c r="E8998" s="2">
        <v>3720.61</v>
      </c>
      <c r="F8998" s="2">
        <v>41</v>
      </c>
      <c r="G8998" s="2">
        <v>152545.01</v>
      </c>
      <c r="H8998" s="3" t="s">
        <v>25529</v>
      </c>
      <c r="I8998" s="7" t="str">
        <f t="shared" si="421"/>
        <v>Oct</v>
      </c>
      <c r="J8998">
        <f t="shared" si="422"/>
        <v>2023</v>
      </c>
      <c r="K8998" t="str">
        <f>IF(Table1[[#This Row],[Age]]&lt;20,"&lt;20",
   IF(Table1[[#This Row],[Age]]&lt;=30,"20-30",
   IF(Table1[[#This Row],[Age]]&lt;=40,"30-40",
   IF(Table1[[#This Row],[Age]]&lt;=50,"40-50",
   IF(Table1[[#This Row],[Age]]&lt;=60,"50-60",
   IF(Table1[[#This Row],[Age]]&lt;=70,"60-70","70+"))))))</f>
        <v>50-60</v>
      </c>
      <c r="L8998" t="str">
        <f t="shared" si="420"/>
        <v>QTY2</v>
      </c>
    </row>
    <row r="8999" spans="1:12" x14ac:dyDescent="0.3">
      <c r="A8999" s="2" t="s">
        <v>8523</v>
      </c>
      <c r="B8999" s="2">
        <v>41</v>
      </c>
      <c r="C8999" s="2" t="s">
        <v>16750</v>
      </c>
      <c r="D8999" s="2" t="s">
        <v>24548</v>
      </c>
      <c r="E8999" s="2">
        <v>8624.42</v>
      </c>
      <c r="F8999" s="2">
        <v>4</v>
      </c>
      <c r="G8999" s="2">
        <v>34497.68</v>
      </c>
      <c r="H8999" s="3" t="s">
        <v>25529</v>
      </c>
      <c r="I8999" s="7" t="str">
        <f t="shared" si="421"/>
        <v>Oct</v>
      </c>
      <c r="J8999">
        <f t="shared" si="422"/>
        <v>2023</v>
      </c>
      <c r="K8999" t="str">
        <f>IF(Table1[[#This Row],[Age]]&lt;20,"&lt;20",
   IF(Table1[[#This Row],[Age]]&lt;=30,"20-30",
   IF(Table1[[#This Row],[Age]]&lt;=40,"30-40",
   IF(Table1[[#This Row],[Age]]&lt;=50,"40-50",
   IF(Table1[[#This Row],[Age]]&lt;=60,"50-60",
   IF(Table1[[#This Row],[Age]]&lt;=70,"60-70","70+"))))))</f>
        <v>40-50</v>
      </c>
      <c r="L8999" t="str">
        <f t="shared" si="420"/>
        <v>QTY2</v>
      </c>
    </row>
    <row r="9000" spans="1:12" x14ac:dyDescent="0.3">
      <c r="A9000" s="2" t="s">
        <v>8524</v>
      </c>
      <c r="B9000" s="2">
        <v>28</v>
      </c>
      <c r="C9000" s="2" t="s">
        <v>20815</v>
      </c>
      <c r="D9000" s="2" t="s">
        <v>24433</v>
      </c>
      <c r="E9000" s="2">
        <v>9638.8700000000008</v>
      </c>
      <c r="F9000" s="2">
        <v>81</v>
      </c>
      <c r="G9000" s="2">
        <v>780748.47</v>
      </c>
      <c r="H9000" s="3" t="s">
        <v>25529</v>
      </c>
      <c r="I9000" s="7" t="str">
        <f t="shared" si="421"/>
        <v>Oct</v>
      </c>
      <c r="J9000">
        <f t="shared" si="422"/>
        <v>2023</v>
      </c>
      <c r="K9000" t="str">
        <f>IF(Table1[[#This Row],[Age]]&lt;20,"&lt;20",
   IF(Table1[[#This Row],[Age]]&lt;=30,"20-30",
   IF(Table1[[#This Row],[Age]]&lt;=40,"30-40",
   IF(Table1[[#This Row],[Age]]&lt;=50,"40-50",
   IF(Table1[[#This Row],[Age]]&lt;=60,"50-60",
   IF(Table1[[#This Row],[Age]]&lt;=70,"60-70","70+"))))))</f>
        <v>20-30</v>
      </c>
      <c r="L9000" t="str">
        <f t="shared" si="420"/>
        <v>QTY2</v>
      </c>
    </row>
    <row r="9001" spans="1:12" x14ac:dyDescent="0.3">
      <c r="A9001" s="2" t="s">
        <v>8525</v>
      </c>
      <c r="B9001" s="2">
        <v>60</v>
      </c>
      <c r="C9001" s="2" t="s">
        <v>16550</v>
      </c>
      <c r="D9001" s="2" t="s">
        <v>24581</v>
      </c>
      <c r="E9001" s="2">
        <v>1637.28</v>
      </c>
      <c r="F9001" s="2">
        <v>82</v>
      </c>
      <c r="G9001" s="2">
        <v>134256.95999999999</v>
      </c>
      <c r="H9001" s="3" t="s">
        <v>25529</v>
      </c>
      <c r="I9001" s="7" t="str">
        <f t="shared" si="421"/>
        <v>Oct</v>
      </c>
      <c r="J9001">
        <f t="shared" si="422"/>
        <v>2023</v>
      </c>
      <c r="K9001" t="str">
        <f>IF(Table1[[#This Row],[Age]]&lt;20,"&lt;20",
   IF(Table1[[#This Row],[Age]]&lt;=30,"20-30",
   IF(Table1[[#This Row],[Age]]&lt;=40,"30-40",
   IF(Table1[[#This Row],[Age]]&lt;=50,"40-50",
   IF(Table1[[#This Row],[Age]]&lt;=60,"50-60",
   IF(Table1[[#This Row],[Age]]&lt;=70,"60-70","70+"))))))</f>
        <v>50-60</v>
      </c>
      <c r="L9001" t="str">
        <f t="shared" si="420"/>
        <v>QTY2</v>
      </c>
    </row>
    <row r="9002" spans="1:12" x14ac:dyDescent="0.3">
      <c r="A9002" s="2" t="s">
        <v>8526</v>
      </c>
      <c r="B9002" s="2">
        <v>32</v>
      </c>
      <c r="C9002" s="2" t="s">
        <v>20816</v>
      </c>
      <c r="D9002" s="2" t="s">
        <v>24582</v>
      </c>
      <c r="E9002" s="2">
        <v>6748.52</v>
      </c>
      <c r="F9002" s="2">
        <v>99</v>
      </c>
      <c r="G9002" s="2">
        <v>668103.48</v>
      </c>
      <c r="H9002" s="3" t="s">
        <v>25529</v>
      </c>
      <c r="I9002" s="7" t="str">
        <f t="shared" si="421"/>
        <v>Oct</v>
      </c>
      <c r="J9002">
        <f t="shared" si="422"/>
        <v>2023</v>
      </c>
      <c r="K9002" t="str">
        <f>IF(Table1[[#This Row],[Age]]&lt;20,"&lt;20",
   IF(Table1[[#This Row],[Age]]&lt;=30,"20-30",
   IF(Table1[[#This Row],[Age]]&lt;=40,"30-40",
   IF(Table1[[#This Row],[Age]]&lt;=50,"40-50",
   IF(Table1[[#This Row],[Age]]&lt;=60,"50-60",
   IF(Table1[[#This Row],[Age]]&lt;=70,"60-70","70+"))))))</f>
        <v>30-40</v>
      </c>
      <c r="L9002" t="str">
        <f t="shared" si="420"/>
        <v>QTY2</v>
      </c>
    </row>
    <row r="9003" spans="1:12" x14ac:dyDescent="0.3">
      <c r="A9003" s="2" t="s">
        <v>8527</v>
      </c>
      <c r="B9003" s="2">
        <v>38</v>
      </c>
      <c r="C9003" s="2" t="s">
        <v>20817</v>
      </c>
      <c r="D9003" s="2" t="s">
        <v>24505</v>
      </c>
      <c r="E9003" s="2">
        <v>3585.88</v>
      </c>
      <c r="F9003" s="2">
        <v>44</v>
      </c>
      <c r="G9003" s="2">
        <v>157778.72</v>
      </c>
      <c r="H9003" s="3" t="s">
        <v>25529</v>
      </c>
      <c r="I9003" s="7" t="str">
        <f t="shared" si="421"/>
        <v>Oct</v>
      </c>
      <c r="J9003">
        <f t="shared" si="422"/>
        <v>2023</v>
      </c>
      <c r="K9003" t="str">
        <f>IF(Table1[[#This Row],[Age]]&lt;20,"&lt;20",
   IF(Table1[[#This Row],[Age]]&lt;=30,"20-30",
   IF(Table1[[#This Row],[Age]]&lt;=40,"30-40",
   IF(Table1[[#This Row],[Age]]&lt;=50,"40-50",
   IF(Table1[[#This Row],[Age]]&lt;=60,"50-60",
   IF(Table1[[#This Row],[Age]]&lt;=70,"60-70","70+"))))))</f>
        <v>30-40</v>
      </c>
      <c r="L9003" t="str">
        <f t="shared" si="420"/>
        <v>QTY2</v>
      </c>
    </row>
    <row r="9004" spans="1:12" x14ac:dyDescent="0.3">
      <c r="A9004" s="2" t="s">
        <v>8528</v>
      </c>
      <c r="B9004" s="2">
        <v>36</v>
      </c>
      <c r="C9004" s="2" t="s">
        <v>20818</v>
      </c>
      <c r="D9004" s="2" t="s">
        <v>24570</v>
      </c>
      <c r="E9004" s="2">
        <v>2639.79</v>
      </c>
      <c r="F9004" s="2">
        <v>78</v>
      </c>
      <c r="G9004" s="2">
        <v>205903.62</v>
      </c>
      <c r="H9004" s="3" t="s">
        <v>25529</v>
      </c>
      <c r="I9004" s="7" t="str">
        <f t="shared" si="421"/>
        <v>Oct</v>
      </c>
      <c r="J9004">
        <f t="shared" si="422"/>
        <v>2023</v>
      </c>
      <c r="K9004" t="str">
        <f>IF(Table1[[#This Row],[Age]]&lt;20,"&lt;20",
   IF(Table1[[#This Row],[Age]]&lt;=30,"20-30",
   IF(Table1[[#This Row],[Age]]&lt;=40,"30-40",
   IF(Table1[[#This Row],[Age]]&lt;=50,"40-50",
   IF(Table1[[#This Row],[Age]]&lt;=60,"50-60",
   IF(Table1[[#This Row],[Age]]&lt;=70,"60-70","70+"))))))</f>
        <v>30-40</v>
      </c>
      <c r="L9004" t="str">
        <f t="shared" si="420"/>
        <v>QTY2</v>
      </c>
    </row>
    <row r="9005" spans="1:12" x14ac:dyDescent="0.3">
      <c r="A9005" s="2" t="s">
        <v>8529</v>
      </c>
      <c r="B9005" s="2">
        <v>54</v>
      </c>
      <c r="C9005" s="2" t="s">
        <v>20819</v>
      </c>
      <c r="D9005" s="2" t="s">
        <v>24591</v>
      </c>
      <c r="E9005" s="2">
        <v>937.26</v>
      </c>
      <c r="F9005" s="2">
        <v>39</v>
      </c>
      <c r="G9005" s="2">
        <v>36553.14</v>
      </c>
      <c r="H9005" s="3" t="s">
        <v>25530</v>
      </c>
      <c r="I9005" s="7" t="str">
        <f t="shared" si="421"/>
        <v>Oct</v>
      </c>
      <c r="J9005">
        <f t="shared" si="422"/>
        <v>2023</v>
      </c>
      <c r="K9005" t="str">
        <f>IF(Table1[[#This Row],[Age]]&lt;20,"&lt;20",
   IF(Table1[[#This Row],[Age]]&lt;=30,"20-30",
   IF(Table1[[#This Row],[Age]]&lt;=40,"30-40",
   IF(Table1[[#This Row],[Age]]&lt;=50,"40-50",
   IF(Table1[[#This Row],[Age]]&lt;=60,"50-60",
   IF(Table1[[#This Row],[Age]]&lt;=70,"60-70","70+"))))))</f>
        <v>50-60</v>
      </c>
      <c r="L9005" t="str">
        <f t="shared" si="420"/>
        <v>QTY2</v>
      </c>
    </row>
    <row r="9006" spans="1:12" x14ac:dyDescent="0.3">
      <c r="A9006" s="2" t="s">
        <v>8530</v>
      </c>
      <c r="B9006" s="2">
        <v>41</v>
      </c>
      <c r="C9006" s="2" t="s">
        <v>16627</v>
      </c>
      <c r="D9006" s="2" t="s">
        <v>24613</v>
      </c>
      <c r="E9006" s="2">
        <v>9269.91</v>
      </c>
      <c r="F9006" s="2">
        <v>10</v>
      </c>
      <c r="G9006" s="2">
        <v>92699.1</v>
      </c>
      <c r="H9006" s="3" t="s">
        <v>25530</v>
      </c>
      <c r="I9006" s="7" t="str">
        <f t="shared" si="421"/>
        <v>Oct</v>
      </c>
      <c r="J9006">
        <f t="shared" si="422"/>
        <v>2023</v>
      </c>
      <c r="K9006" t="str">
        <f>IF(Table1[[#This Row],[Age]]&lt;20,"&lt;20",
   IF(Table1[[#This Row],[Age]]&lt;=30,"20-30",
   IF(Table1[[#This Row],[Age]]&lt;=40,"30-40",
   IF(Table1[[#This Row],[Age]]&lt;=50,"40-50",
   IF(Table1[[#This Row],[Age]]&lt;=60,"50-60",
   IF(Table1[[#This Row],[Age]]&lt;=70,"60-70","70+"))))))</f>
        <v>40-50</v>
      </c>
      <c r="L9006" t="str">
        <f t="shared" si="420"/>
        <v>QTY2</v>
      </c>
    </row>
    <row r="9007" spans="1:12" x14ac:dyDescent="0.3">
      <c r="A9007" s="2" t="s">
        <v>8531</v>
      </c>
      <c r="B9007" s="2">
        <v>48</v>
      </c>
      <c r="C9007" s="2" t="s">
        <v>20820</v>
      </c>
      <c r="D9007" s="2" t="s">
        <v>24426</v>
      </c>
      <c r="E9007" s="2">
        <v>5959.13</v>
      </c>
      <c r="F9007" s="2">
        <v>92</v>
      </c>
      <c r="G9007" s="2">
        <v>548239.96</v>
      </c>
      <c r="H9007" s="3" t="s">
        <v>25530</v>
      </c>
      <c r="I9007" s="7" t="str">
        <f t="shared" si="421"/>
        <v>Oct</v>
      </c>
      <c r="J9007">
        <f t="shared" si="422"/>
        <v>2023</v>
      </c>
      <c r="K9007" t="str">
        <f>IF(Table1[[#This Row],[Age]]&lt;20,"&lt;20",
   IF(Table1[[#This Row],[Age]]&lt;=30,"20-30",
   IF(Table1[[#This Row],[Age]]&lt;=40,"30-40",
   IF(Table1[[#This Row],[Age]]&lt;=50,"40-50",
   IF(Table1[[#This Row],[Age]]&lt;=60,"50-60",
   IF(Table1[[#This Row],[Age]]&lt;=70,"60-70","70+"))))))</f>
        <v>40-50</v>
      </c>
      <c r="L9007" t="str">
        <f t="shared" si="420"/>
        <v>QTY2</v>
      </c>
    </row>
    <row r="9008" spans="1:12" x14ac:dyDescent="0.3">
      <c r="A9008" s="2" t="s">
        <v>8532</v>
      </c>
      <c r="B9008" s="2">
        <v>36</v>
      </c>
      <c r="C9008" s="2" t="s">
        <v>20821</v>
      </c>
      <c r="D9008" s="2" t="s">
        <v>24523</v>
      </c>
      <c r="E9008" s="2">
        <v>4925.83</v>
      </c>
      <c r="F9008" s="2">
        <v>66</v>
      </c>
      <c r="G9008" s="2">
        <v>325104.78000000003</v>
      </c>
      <c r="H9008" s="3" t="s">
        <v>25530</v>
      </c>
      <c r="I9008" s="7" t="str">
        <f t="shared" si="421"/>
        <v>Oct</v>
      </c>
      <c r="J9008">
        <f t="shared" si="422"/>
        <v>2023</v>
      </c>
      <c r="K9008" t="str">
        <f>IF(Table1[[#This Row],[Age]]&lt;20,"&lt;20",
   IF(Table1[[#This Row],[Age]]&lt;=30,"20-30",
   IF(Table1[[#This Row],[Age]]&lt;=40,"30-40",
   IF(Table1[[#This Row],[Age]]&lt;=50,"40-50",
   IF(Table1[[#This Row],[Age]]&lt;=60,"50-60",
   IF(Table1[[#This Row],[Age]]&lt;=70,"60-70","70+"))))))</f>
        <v>30-40</v>
      </c>
      <c r="L9008" t="str">
        <f t="shared" si="420"/>
        <v>QTY2</v>
      </c>
    </row>
    <row r="9009" spans="1:12" x14ac:dyDescent="0.3">
      <c r="A9009" s="2" t="s">
        <v>8533</v>
      </c>
      <c r="B9009" s="2">
        <v>28</v>
      </c>
      <c r="C9009" s="2" t="s">
        <v>16722</v>
      </c>
      <c r="D9009" s="2" t="s">
        <v>24594</v>
      </c>
      <c r="E9009" s="2">
        <v>8660.56</v>
      </c>
      <c r="F9009" s="2">
        <v>19</v>
      </c>
      <c r="G9009" s="2">
        <v>164550.64000000001</v>
      </c>
      <c r="H9009" s="3" t="s">
        <v>25530</v>
      </c>
      <c r="I9009" s="7" t="str">
        <f t="shared" si="421"/>
        <v>Oct</v>
      </c>
      <c r="J9009">
        <f t="shared" si="422"/>
        <v>2023</v>
      </c>
      <c r="K9009" t="str">
        <f>IF(Table1[[#This Row],[Age]]&lt;20,"&lt;20",
   IF(Table1[[#This Row],[Age]]&lt;=30,"20-30",
   IF(Table1[[#This Row],[Age]]&lt;=40,"30-40",
   IF(Table1[[#This Row],[Age]]&lt;=50,"40-50",
   IF(Table1[[#This Row],[Age]]&lt;=60,"50-60",
   IF(Table1[[#This Row],[Age]]&lt;=70,"60-70","70+"))))))</f>
        <v>20-30</v>
      </c>
      <c r="L9009" t="str">
        <f t="shared" si="420"/>
        <v>QTY2</v>
      </c>
    </row>
    <row r="9010" spans="1:12" x14ac:dyDescent="0.3">
      <c r="A9010" s="2" t="s">
        <v>7364</v>
      </c>
      <c r="B9010" s="2">
        <v>59</v>
      </c>
      <c r="C9010" s="2" t="s">
        <v>15731</v>
      </c>
      <c r="D9010" s="2" t="s">
        <v>24466</v>
      </c>
      <c r="E9010" s="2">
        <v>4649.67</v>
      </c>
      <c r="F9010" s="2">
        <v>59</v>
      </c>
      <c r="G9010" s="2">
        <v>274330.53000000003</v>
      </c>
      <c r="H9010" s="3" t="s">
        <v>25530</v>
      </c>
      <c r="I9010" s="7" t="str">
        <f t="shared" si="421"/>
        <v>Oct</v>
      </c>
      <c r="J9010">
        <f t="shared" si="422"/>
        <v>2023</v>
      </c>
      <c r="K9010" t="str">
        <f>IF(Table1[[#This Row],[Age]]&lt;20,"&lt;20",
   IF(Table1[[#This Row],[Age]]&lt;=30,"20-30",
   IF(Table1[[#This Row],[Age]]&lt;=40,"30-40",
   IF(Table1[[#This Row],[Age]]&lt;=50,"40-50",
   IF(Table1[[#This Row],[Age]]&lt;=60,"50-60",
   IF(Table1[[#This Row],[Age]]&lt;=70,"60-70","70+"))))))</f>
        <v>50-60</v>
      </c>
      <c r="L9010" t="str">
        <f t="shared" si="420"/>
        <v>QTY2</v>
      </c>
    </row>
    <row r="9011" spans="1:12" x14ac:dyDescent="0.3">
      <c r="A9011" s="2" t="s">
        <v>8534</v>
      </c>
      <c r="B9011" s="2">
        <v>64</v>
      </c>
      <c r="C9011" s="2" t="s">
        <v>20822</v>
      </c>
      <c r="D9011" s="2" t="s">
        <v>24553</v>
      </c>
      <c r="E9011" s="2">
        <v>1559.06</v>
      </c>
      <c r="F9011" s="2">
        <v>26</v>
      </c>
      <c r="G9011" s="2">
        <v>40535.56</v>
      </c>
      <c r="H9011" s="3" t="s">
        <v>25530</v>
      </c>
      <c r="I9011" s="7" t="str">
        <f t="shared" si="421"/>
        <v>Oct</v>
      </c>
      <c r="J9011">
        <f t="shared" si="422"/>
        <v>2023</v>
      </c>
      <c r="K9011" t="str">
        <f>IF(Table1[[#This Row],[Age]]&lt;20,"&lt;20",
   IF(Table1[[#This Row],[Age]]&lt;=30,"20-30",
   IF(Table1[[#This Row],[Age]]&lt;=40,"30-40",
   IF(Table1[[#This Row],[Age]]&lt;=50,"40-50",
   IF(Table1[[#This Row],[Age]]&lt;=60,"50-60",
   IF(Table1[[#This Row],[Age]]&lt;=70,"60-70","70+"))))))</f>
        <v>60-70</v>
      </c>
      <c r="L9011" t="str">
        <f t="shared" si="420"/>
        <v>QTY2</v>
      </c>
    </row>
    <row r="9012" spans="1:12" x14ac:dyDescent="0.3">
      <c r="A9012" s="2" t="s">
        <v>8535</v>
      </c>
      <c r="B9012" s="2">
        <v>63</v>
      </c>
      <c r="C9012" s="2" t="s">
        <v>20823</v>
      </c>
      <c r="D9012" s="2" t="s">
        <v>24561</v>
      </c>
      <c r="E9012" s="2">
        <v>3486.26</v>
      </c>
      <c r="F9012" s="2">
        <v>46</v>
      </c>
      <c r="G9012" s="2">
        <v>160367.96</v>
      </c>
      <c r="H9012" s="3" t="s">
        <v>25530</v>
      </c>
      <c r="I9012" s="7" t="str">
        <f t="shared" si="421"/>
        <v>Oct</v>
      </c>
      <c r="J9012">
        <f t="shared" si="422"/>
        <v>2023</v>
      </c>
      <c r="K9012" t="str">
        <f>IF(Table1[[#This Row],[Age]]&lt;20,"&lt;20",
   IF(Table1[[#This Row],[Age]]&lt;=30,"20-30",
   IF(Table1[[#This Row],[Age]]&lt;=40,"30-40",
   IF(Table1[[#This Row],[Age]]&lt;=50,"40-50",
   IF(Table1[[#This Row],[Age]]&lt;=60,"50-60",
   IF(Table1[[#This Row],[Age]]&lt;=70,"60-70","70+"))))))</f>
        <v>60-70</v>
      </c>
      <c r="L9012" t="str">
        <f t="shared" si="420"/>
        <v>QTY2</v>
      </c>
    </row>
    <row r="9013" spans="1:12" x14ac:dyDescent="0.3">
      <c r="A9013" s="2" t="s">
        <v>8536</v>
      </c>
      <c r="B9013" s="2">
        <v>36</v>
      </c>
      <c r="C9013" s="2" t="s">
        <v>20824</v>
      </c>
      <c r="D9013" s="2" t="s">
        <v>24438</v>
      </c>
      <c r="E9013" s="2">
        <v>3770</v>
      </c>
      <c r="F9013" s="2">
        <v>38</v>
      </c>
      <c r="G9013" s="2">
        <v>143260</v>
      </c>
      <c r="H9013" s="3" t="s">
        <v>25531</v>
      </c>
      <c r="I9013" s="7" t="str">
        <f t="shared" si="421"/>
        <v>Oct</v>
      </c>
      <c r="J9013">
        <f t="shared" si="422"/>
        <v>2023</v>
      </c>
      <c r="K9013" t="str">
        <f>IF(Table1[[#This Row],[Age]]&lt;20,"&lt;20",
   IF(Table1[[#This Row],[Age]]&lt;=30,"20-30",
   IF(Table1[[#This Row],[Age]]&lt;=40,"30-40",
   IF(Table1[[#This Row],[Age]]&lt;=50,"40-50",
   IF(Table1[[#This Row],[Age]]&lt;=60,"50-60",
   IF(Table1[[#This Row],[Age]]&lt;=70,"60-70","70+"))))))</f>
        <v>30-40</v>
      </c>
      <c r="L9013" t="str">
        <f t="shared" si="420"/>
        <v>QTY2</v>
      </c>
    </row>
    <row r="9014" spans="1:12" x14ac:dyDescent="0.3">
      <c r="A9014" s="2" t="s">
        <v>1330</v>
      </c>
      <c r="B9014" s="2">
        <v>44</v>
      </c>
      <c r="C9014" s="2" t="s">
        <v>20825</v>
      </c>
      <c r="D9014" s="2" t="s">
        <v>24476</v>
      </c>
      <c r="E9014" s="2">
        <v>5447.07</v>
      </c>
      <c r="F9014" s="2">
        <v>20</v>
      </c>
      <c r="G9014" s="2">
        <v>108941.4</v>
      </c>
      <c r="H9014" s="3" t="s">
        <v>25531</v>
      </c>
      <c r="I9014" s="7" t="str">
        <f t="shared" si="421"/>
        <v>Oct</v>
      </c>
      <c r="J9014">
        <f t="shared" si="422"/>
        <v>2023</v>
      </c>
      <c r="K9014" t="str">
        <f>IF(Table1[[#This Row],[Age]]&lt;20,"&lt;20",
   IF(Table1[[#This Row],[Age]]&lt;=30,"20-30",
   IF(Table1[[#This Row],[Age]]&lt;=40,"30-40",
   IF(Table1[[#This Row],[Age]]&lt;=50,"40-50",
   IF(Table1[[#This Row],[Age]]&lt;=60,"50-60",
   IF(Table1[[#This Row],[Age]]&lt;=70,"60-70","70+"))))))</f>
        <v>40-50</v>
      </c>
      <c r="L9014" t="str">
        <f t="shared" si="420"/>
        <v>QTY2</v>
      </c>
    </row>
    <row r="9015" spans="1:12" x14ac:dyDescent="0.3">
      <c r="A9015" s="2" t="s">
        <v>8537</v>
      </c>
      <c r="B9015" s="2">
        <v>22</v>
      </c>
      <c r="C9015" s="2" t="s">
        <v>20826</v>
      </c>
      <c r="D9015" s="2" t="s">
        <v>24531</v>
      </c>
      <c r="E9015" s="2">
        <v>3887.31</v>
      </c>
      <c r="F9015" s="2">
        <v>55</v>
      </c>
      <c r="G9015" s="2">
        <v>213802.05</v>
      </c>
      <c r="H9015" s="3" t="s">
        <v>25531</v>
      </c>
      <c r="I9015" s="7" t="str">
        <f t="shared" si="421"/>
        <v>Oct</v>
      </c>
      <c r="J9015">
        <f t="shared" si="422"/>
        <v>2023</v>
      </c>
      <c r="K9015" t="str">
        <f>IF(Table1[[#This Row],[Age]]&lt;20,"&lt;20",
   IF(Table1[[#This Row],[Age]]&lt;=30,"20-30",
   IF(Table1[[#This Row],[Age]]&lt;=40,"30-40",
   IF(Table1[[#This Row],[Age]]&lt;=50,"40-50",
   IF(Table1[[#This Row],[Age]]&lt;=60,"50-60",
   IF(Table1[[#This Row],[Age]]&lt;=70,"60-70","70+"))))))</f>
        <v>20-30</v>
      </c>
      <c r="L9015" t="str">
        <f t="shared" si="420"/>
        <v>QTY2</v>
      </c>
    </row>
    <row r="9016" spans="1:12" x14ac:dyDescent="0.3">
      <c r="A9016" s="2" t="s">
        <v>8538</v>
      </c>
      <c r="B9016" s="2">
        <v>46</v>
      </c>
      <c r="C9016" s="2" t="s">
        <v>20827</v>
      </c>
      <c r="D9016" s="2" t="s">
        <v>24462</v>
      </c>
      <c r="E9016" s="2">
        <v>8710.9599999999991</v>
      </c>
      <c r="F9016" s="2">
        <v>54</v>
      </c>
      <c r="G9016" s="2">
        <v>470391.84</v>
      </c>
      <c r="H9016" s="3" t="s">
        <v>25531</v>
      </c>
      <c r="I9016" s="7" t="str">
        <f t="shared" si="421"/>
        <v>Oct</v>
      </c>
      <c r="J9016">
        <f t="shared" si="422"/>
        <v>2023</v>
      </c>
      <c r="K9016" t="str">
        <f>IF(Table1[[#This Row],[Age]]&lt;20,"&lt;20",
   IF(Table1[[#This Row],[Age]]&lt;=30,"20-30",
   IF(Table1[[#This Row],[Age]]&lt;=40,"30-40",
   IF(Table1[[#This Row],[Age]]&lt;=50,"40-50",
   IF(Table1[[#This Row],[Age]]&lt;=60,"50-60",
   IF(Table1[[#This Row],[Age]]&lt;=70,"60-70","70+"))))))</f>
        <v>40-50</v>
      </c>
      <c r="L9016" t="str">
        <f t="shared" si="420"/>
        <v>QTY2</v>
      </c>
    </row>
    <row r="9017" spans="1:12" x14ac:dyDescent="0.3">
      <c r="A9017" s="2" t="s">
        <v>8539</v>
      </c>
      <c r="B9017" s="2">
        <v>39</v>
      </c>
      <c r="C9017" s="2" t="s">
        <v>20828</v>
      </c>
      <c r="D9017" s="2" t="s">
        <v>24577</v>
      </c>
      <c r="E9017" s="2">
        <v>8235.7099999999991</v>
      </c>
      <c r="F9017" s="2">
        <v>24</v>
      </c>
      <c r="G9017" s="2">
        <v>197657.04</v>
      </c>
      <c r="H9017" s="3" t="s">
        <v>25531</v>
      </c>
      <c r="I9017" s="7" t="str">
        <f t="shared" si="421"/>
        <v>Oct</v>
      </c>
      <c r="J9017">
        <f t="shared" si="422"/>
        <v>2023</v>
      </c>
      <c r="K9017" t="str">
        <f>IF(Table1[[#This Row],[Age]]&lt;20,"&lt;20",
   IF(Table1[[#This Row],[Age]]&lt;=30,"20-30",
   IF(Table1[[#This Row],[Age]]&lt;=40,"30-40",
   IF(Table1[[#This Row],[Age]]&lt;=50,"40-50",
   IF(Table1[[#This Row],[Age]]&lt;=60,"50-60",
   IF(Table1[[#This Row],[Age]]&lt;=70,"60-70","70+"))))))</f>
        <v>30-40</v>
      </c>
      <c r="L9017" t="str">
        <f t="shared" si="420"/>
        <v>QTY2</v>
      </c>
    </row>
    <row r="9018" spans="1:12" x14ac:dyDescent="0.3">
      <c r="A9018" s="2" t="s">
        <v>8540</v>
      </c>
      <c r="B9018" s="2">
        <v>60</v>
      </c>
      <c r="C9018" s="2" t="s">
        <v>14199</v>
      </c>
      <c r="D9018" s="2" t="s">
        <v>24540</v>
      </c>
      <c r="E9018" s="2">
        <v>8174.93</v>
      </c>
      <c r="F9018" s="2">
        <v>28</v>
      </c>
      <c r="G9018" s="2">
        <v>228898.04</v>
      </c>
      <c r="H9018" s="3" t="s">
        <v>25531</v>
      </c>
      <c r="I9018" s="7" t="str">
        <f t="shared" si="421"/>
        <v>Oct</v>
      </c>
      <c r="J9018">
        <f t="shared" si="422"/>
        <v>2023</v>
      </c>
      <c r="K9018" t="str">
        <f>IF(Table1[[#This Row],[Age]]&lt;20,"&lt;20",
   IF(Table1[[#This Row],[Age]]&lt;=30,"20-30",
   IF(Table1[[#This Row],[Age]]&lt;=40,"30-40",
   IF(Table1[[#This Row],[Age]]&lt;=50,"40-50",
   IF(Table1[[#This Row],[Age]]&lt;=60,"50-60",
   IF(Table1[[#This Row],[Age]]&lt;=70,"60-70","70+"))))))</f>
        <v>50-60</v>
      </c>
      <c r="L9018" t="str">
        <f t="shared" si="420"/>
        <v>QTY2</v>
      </c>
    </row>
    <row r="9019" spans="1:12" x14ac:dyDescent="0.3">
      <c r="A9019" s="2" t="s">
        <v>8541</v>
      </c>
      <c r="B9019" s="2">
        <v>59</v>
      </c>
      <c r="C9019" s="2" t="s">
        <v>14532</v>
      </c>
      <c r="D9019" s="2" t="s">
        <v>24603</v>
      </c>
      <c r="E9019" s="2">
        <v>4445.82</v>
      </c>
      <c r="F9019" s="2">
        <v>85</v>
      </c>
      <c r="G9019" s="2">
        <v>377894.7</v>
      </c>
      <c r="H9019" s="3" t="s">
        <v>25531</v>
      </c>
      <c r="I9019" s="7" t="str">
        <f t="shared" si="421"/>
        <v>Oct</v>
      </c>
      <c r="J9019">
        <f t="shared" si="422"/>
        <v>2023</v>
      </c>
      <c r="K9019" t="str">
        <f>IF(Table1[[#This Row],[Age]]&lt;20,"&lt;20",
   IF(Table1[[#This Row],[Age]]&lt;=30,"20-30",
   IF(Table1[[#This Row],[Age]]&lt;=40,"30-40",
   IF(Table1[[#This Row],[Age]]&lt;=50,"40-50",
   IF(Table1[[#This Row],[Age]]&lt;=60,"50-60",
   IF(Table1[[#This Row],[Age]]&lt;=70,"60-70","70+"))))))</f>
        <v>50-60</v>
      </c>
      <c r="L9019" t="str">
        <f t="shared" si="420"/>
        <v>QTY2</v>
      </c>
    </row>
    <row r="9020" spans="1:12" x14ac:dyDescent="0.3">
      <c r="A9020" s="2" t="s">
        <v>8542</v>
      </c>
      <c r="B9020" s="2">
        <v>37</v>
      </c>
      <c r="C9020" s="2" t="s">
        <v>20829</v>
      </c>
      <c r="D9020" s="2" t="s">
        <v>24638</v>
      </c>
      <c r="E9020" s="2">
        <v>1408.18</v>
      </c>
      <c r="F9020" s="2">
        <v>32</v>
      </c>
      <c r="G9020" s="2">
        <v>45061.760000000002</v>
      </c>
      <c r="H9020" s="3" t="s">
        <v>25531</v>
      </c>
      <c r="I9020" s="7" t="str">
        <f t="shared" si="421"/>
        <v>Oct</v>
      </c>
      <c r="J9020">
        <f t="shared" si="422"/>
        <v>2023</v>
      </c>
      <c r="K9020" t="str">
        <f>IF(Table1[[#This Row],[Age]]&lt;20,"&lt;20",
   IF(Table1[[#This Row],[Age]]&lt;=30,"20-30",
   IF(Table1[[#This Row],[Age]]&lt;=40,"30-40",
   IF(Table1[[#This Row],[Age]]&lt;=50,"40-50",
   IF(Table1[[#This Row],[Age]]&lt;=60,"50-60",
   IF(Table1[[#This Row],[Age]]&lt;=70,"60-70","70+"))))))</f>
        <v>30-40</v>
      </c>
      <c r="L9020" t="str">
        <f t="shared" si="420"/>
        <v>QTY2</v>
      </c>
    </row>
    <row r="9021" spans="1:12" x14ac:dyDescent="0.3">
      <c r="A9021" s="2" t="s">
        <v>8543</v>
      </c>
      <c r="B9021" s="2">
        <v>50</v>
      </c>
      <c r="C9021" s="2" t="s">
        <v>14321</v>
      </c>
      <c r="D9021" s="2" t="s">
        <v>24413</v>
      </c>
      <c r="E9021" s="2">
        <v>5627.35</v>
      </c>
      <c r="F9021" s="2">
        <v>13</v>
      </c>
      <c r="G9021" s="2">
        <v>73155.55</v>
      </c>
      <c r="H9021" s="3" t="s">
        <v>25531</v>
      </c>
      <c r="I9021" s="7" t="str">
        <f t="shared" si="421"/>
        <v>Oct</v>
      </c>
      <c r="J9021">
        <f t="shared" si="422"/>
        <v>2023</v>
      </c>
      <c r="K9021" t="str">
        <f>IF(Table1[[#This Row],[Age]]&lt;20,"&lt;20",
   IF(Table1[[#This Row],[Age]]&lt;=30,"20-30",
   IF(Table1[[#This Row],[Age]]&lt;=40,"30-40",
   IF(Table1[[#This Row],[Age]]&lt;=50,"40-50",
   IF(Table1[[#This Row],[Age]]&lt;=60,"50-60",
   IF(Table1[[#This Row],[Age]]&lt;=70,"60-70","70+"))))))</f>
        <v>40-50</v>
      </c>
      <c r="L9021" t="str">
        <f t="shared" si="420"/>
        <v>QTY2</v>
      </c>
    </row>
    <row r="9022" spans="1:12" x14ac:dyDescent="0.3">
      <c r="A9022" s="2" t="s">
        <v>4623</v>
      </c>
      <c r="B9022" s="2">
        <v>24</v>
      </c>
      <c r="C9022" s="2" t="s">
        <v>20830</v>
      </c>
      <c r="D9022" s="2" t="s">
        <v>24490</v>
      </c>
      <c r="E9022" s="2">
        <v>3703.04</v>
      </c>
      <c r="F9022" s="2">
        <v>27</v>
      </c>
      <c r="G9022" s="2">
        <v>99982.080000000002</v>
      </c>
      <c r="H9022" s="3" t="s">
        <v>25531</v>
      </c>
      <c r="I9022" s="7" t="str">
        <f t="shared" si="421"/>
        <v>Oct</v>
      </c>
      <c r="J9022">
        <f t="shared" si="422"/>
        <v>2023</v>
      </c>
      <c r="K9022" t="str">
        <f>IF(Table1[[#This Row],[Age]]&lt;20,"&lt;20",
   IF(Table1[[#This Row],[Age]]&lt;=30,"20-30",
   IF(Table1[[#This Row],[Age]]&lt;=40,"30-40",
   IF(Table1[[#This Row],[Age]]&lt;=50,"40-50",
   IF(Table1[[#This Row],[Age]]&lt;=60,"50-60",
   IF(Table1[[#This Row],[Age]]&lt;=70,"60-70","70+"))))))</f>
        <v>20-30</v>
      </c>
      <c r="L9022" t="str">
        <f t="shared" si="420"/>
        <v>QTY2</v>
      </c>
    </row>
    <row r="9023" spans="1:12" x14ac:dyDescent="0.3">
      <c r="A9023" s="2" t="s">
        <v>8544</v>
      </c>
      <c r="B9023" s="2">
        <v>59</v>
      </c>
      <c r="C9023" s="2" t="s">
        <v>20831</v>
      </c>
      <c r="D9023" s="2" t="s">
        <v>24592</v>
      </c>
      <c r="E9023" s="2">
        <v>916.24</v>
      </c>
      <c r="F9023" s="2">
        <v>35</v>
      </c>
      <c r="G9023" s="2">
        <v>32068.400000000001</v>
      </c>
      <c r="H9023" s="3" t="s">
        <v>25531</v>
      </c>
      <c r="I9023" s="7" t="str">
        <f t="shared" si="421"/>
        <v>Oct</v>
      </c>
      <c r="J9023">
        <f t="shared" si="422"/>
        <v>2023</v>
      </c>
      <c r="K9023" t="str">
        <f>IF(Table1[[#This Row],[Age]]&lt;20,"&lt;20",
   IF(Table1[[#This Row],[Age]]&lt;=30,"20-30",
   IF(Table1[[#This Row],[Age]]&lt;=40,"30-40",
   IF(Table1[[#This Row],[Age]]&lt;=50,"40-50",
   IF(Table1[[#This Row],[Age]]&lt;=60,"50-60",
   IF(Table1[[#This Row],[Age]]&lt;=70,"60-70","70+"))))))</f>
        <v>50-60</v>
      </c>
      <c r="L9023" t="str">
        <f t="shared" si="420"/>
        <v>QTY2</v>
      </c>
    </row>
    <row r="9024" spans="1:12" x14ac:dyDescent="0.3">
      <c r="A9024" s="2" t="s">
        <v>8545</v>
      </c>
      <c r="B9024" s="2">
        <v>22</v>
      </c>
      <c r="C9024" s="2" t="s">
        <v>20832</v>
      </c>
      <c r="D9024" s="2" t="s">
        <v>24626</v>
      </c>
      <c r="E9024" s="2">
        <v>5324.26</v>
      </c>
      <c r="F9024" s="2">
        <v>91</v>
      </c>
      <c r="G9024" s="2">
        <v>484507.66</v>
      </c>
      <c r="H9024" s="3" t="s">
        <v>25531</v>
      </c>
      <c r="I9024" s="7" t="str">
        <f t="shared" si="421"/>
        <v>Oct</v>
      </c>
      <c r="J9024">
        <f t="shared" si="422"/>
        <v>2023</v>
      </c>
      <c r="K9024" t="str">
        <f>IF(Table1[[#This Row],[Age]]&lt;20,"&lt;20",
   IF(Table1[[#This Row],[Age]]&lt;=30,"20-30",
   IF(Table1[[#This Row],[Age]]&lt;=40,"30-40",
   IF(Table1[[#This Row],[Age]]&lt;=50,"40-50",
   IF(Table1[[#This Row],[Age]]&lt;=60,"50-60",
   IF(Table1[[#This Row],[Age]]&lt;=70,"60-70","70+"))))))</f>
        <v>20-30</v>
      </c>
      <c r="L9024" t="str">
        <f t="shared" si="420"/>
        <v>QTY2</v>
      </c>
    </row>
    <row r="9025" spans="1:12" x14ac:dyDescent="0.3">
      <c r="A9025" s="2" t="s">
        <v>8546</v>
      </c>
      <c r="B9025" s="2">
        <v>27</v>
      </c>
      <c r="C9025" s="2" t="s">
        <v>15623</v>
      </c>
      <c r="D9025" s="2" t="s">
        <v>24501</v>
      </c>
      <c r="E9025" s="2">
        <v>9848.2000000000007</v>
      </c>
      <c r="F9025" s="2">
        <v>8</v>
      </c>
      <c r="G9025" s="2">
        <v>78785.600000000006</v>
      </c>
      <c r="H9025" s="3" t="s">
        <v>25531</v>
      </c>
      <c r="I9025" s="7" t="str">
        <f t="shared" si="421"/>
        <v>Oct</v>
      </c>
      <c r="J9025">
        <f t="shared" si="422"/>
        <v>2023</v>
      </c>
      <c r="K9025" t="str">
        <f>IF(Table1[[#This Row],[Age]]&lt;20,"&lt;20",
   IF(Table1[[#This Row],[Age]]&lt;=30,"20-30",
   IF(Table1[[#This Row],[Age]]&lt;=40,"30-40",
   IF(Table1[[#This Row],[Age]]&lt;=50,"40-50",
   IF(Table1[[#This Row],[Age]]&lt;=60,"50-60",
   IF(Table1[[#This Row],[Age]]&lt;=70,"60-70","70+"))))))</f>
        <v>20-30</v>
      </c>
      <c r="L9025" t="str">
        <f t="shared" si="420"/>
        <v>QTY2</v>
      </c>
    </row>
    <row r="9026" spans="1:12" x14ac:dyDescent="0.3">
      <c r="A9026" s="2" t="s">
        <v>2403</v>
      </c>
      <c r="B9026" s="2">
        <v>44</v>
      </c>
      <c r="C9026" s="2" t="s">
        <v>20833</v>
      </c>
      <c r="D9026" s="2" t="s">
        <v>24508</v>
      </c>
      <c r="E9026" s="2">
        <v>3970.36</v>
      </c>
      <c r="F9026" s="2">
        <v>40</v>
      </c>
      <c r="G9026" s="2">
        <v>158814.39999999999</v>
      </c>
      <c r="H9026" s="3" t="s">
        <v>25531</v>
      </c>
      <c r="I9026" s="7" t="str">
        <f t="shared" si="421"/>
        <v>Oct</v>
      </c>
      <c r="J9026">
        <f t="shared" si="422"/>
        <v>2023</v>
      </c>
      <c r="K9026" t="str">
        <f>IF(Table1[[#This Row],[Age]]&lt;20,"&lt;20",
   IF(Table1[[#This Row],[Age]]&lt;=30,"20-30",
   IF(Table1[[#This Row],[Age]]&lt;=40,"30-40",
   IF(Table1[[#This Row],[Age]]&lt;=50,"40-50",
   IF(Table1[[#This Row],[Age]]&lt;=60,"50-60",
   IF(Table1[[#This Row],[Age]]&lt;=70,"60-70","70+"))))))</f>
        <v>40-50</v>
      </c>
      <c r="L9026" t="str">
        <f t="shared" ref="L9026:L9089" si="423">IF(OR(MONTH(H9026)=4, MONTH(H9026)=5, MONTH(H9026)=6, MONTH(H9026)=7), "QTY1",
IF(OR(MONTH(H9026)=8, MONTH(H9026)=9, MONTH(H9026)=10, MONTH(H9026)=11), "QTY2",
IF(OR(MONTH(H9026)=12, MONTH(H9026)=1), "QTY3", "QTY4")))</f>
        <v>QTY2</v>
      </c>
    </row>
    <row r="9027" spans="1:12" x14ac:dyDescent="0.3">
      <c r="A9027" s="2" t="s">
        <v>8547</v>
      </c>
      <c r="B9027" s="2">
        <v>56</v>
      </c>
      <c r="C9027" s="2" t="s">
        <v>20834</v>
      </c>
      <c r="D9027" s="2" t="s">
        <v>24576</v>
      </c>
      <c r="E9027" s="2">
        <v>2088.08</v>
      </c>
      <c r="F9027" s="2">
        <v>27</v>
      </c>
      <c r="G9027" s="2">
        <v>56378.16</v>
      </c>
      <c r="H9027" s="3" t="s">
        <v>25531</v>
      </c>
      <c r="I9027" s="7" t="str">
        <f t="shared" ref="I9027:I9090" si="424">TEXT(H9027,"MMM")</f>
        <v>Oct</v>
      </c>
      <c r="J9027">
        <f t="shared" ref="J9027:J9090" si="425">YEAR(H9027)</f>
        <v>2023</v>
      </c>
      <c r="K9027" t="str">
        <f>IF(Table1[[#This Row],[Age]]&lt;20,"&lt;20",
   IF(Table1[[#This Row],[Age]]&lt;=30,"20-30",
   IF(Table1[[#This Row],[Age]]&lt;=40,"30-40",
   IF(Table1[[#This Row],[Age]]&lt;=50,"40-50",
   IF(Table1[[#This Row],[Age]]&lt;=60,"50-60",
   IF(Table1[[#This Row],[Age]]&lt;=70,"60-70","70+"))))))</f>
        <v>50-60</v>
      </c>
      <c r="L9027" t="str">
        <f t="shared" si="423"/>
        <v>QTY2</v>
      </c>
    </row>
    <row r="9028" spans="1:12" x14ac:dyDescent="0.3">
      <c r="A9028" s="2" t="s">
        <v>8548</v>
      </c>
      <c r="B9028" s="2">
        <v>22</v>
      </c>
      <c r="C9028" s="2" t="s">
        <v>20835</v>
      </c>
      <c r="D9028" s="2" t="s">
        <v>24583</v>
      </c>
      <c r="E9028" s="2">
        <v>2058.66</v>
      </c>
      <c r="F9028" s="2">
        <v>48</v>
      </c>
      <c r="G9028" s="2">
        <v>98815.679999999993</v>
      </c>
      <c r="H9028" s="3" t="s">
        <v>25531</v>
      </c>
      <c r="I9028" s="7" t="str">
        <f t="shared" si="424"/>
        <v>Oct</v>
      </c>
      <c r="J9028">
        <f t="shared" si="425"/>
        <v>2023</v>
      </c>
      <c r="K9028" t="str">
        <f>IF(Table1[[#This Row],[Age]]&lt;20,"&lt;20",
   IF(Table1[[#This Row],[Age]]&lt;=30,"20-30",
   IF(Table1[[#This Row],[Age]]&lt;=40,"30-40",
   IF(Table1[[#This Row],[Age]]&lt;=50,"40-50",
   IF(Table1[[#This Row],[Age]]&lt;=60,"50-60",
   IF(Table1[[#This Row],[Age]]&lt;=70,"60-70","70+"))))))</f>
        <v>20-30</v>
      </c>
      <c r="L9028" t="str">
        <f t="shared" si="423"/>
        <v>QTY2</v>
      </c>
    </row>
    <row r="9029" spans="1:12" x14ac:dyDescent="0.3">
      <c r="A9029" s="2" t="s">
        <v>8549</v>
      </c>
      <c r="B9029" s="2">
        <v>42</v>
      </c>
      <c r="C9029" s="2" t="s">
        <v>20836</v>
      </c>
      <c r="D9029" s="2" t="s">
        <v>24451</v>
      </c>
      <c r="E9029" s="2">
        <v>5356.16</v>
      </c>
      <c r="F9029" s="2">
        <v>85</v>
      </c>
      <c r="G9029" s="2">
        <v>455273.6</v>
      </c>
      <c r="H9029" s="3" t="s">
        <v>25532</v>
      </c>
      <c r="I9029" s="7" t="str">
        <f t="shared" si="424"/>
        <v>Oct</v>
      </c>
      <c r="J9029">
        <f t="shared" si="425"/>
        <v>2023</v>
      </c>
      <c r="K9029" t="str">
        <f>IF(Table1[[#This Row],[Age]]&lt;20,"&lt;20",
   IF(Table1[[#This Row],[Age]]&lt;=30,"20-30",
   IF(Table1[[#This Row],[Age]]&lt;=40,"30-40",
   IF(Table1[[#This Row],[Age]]&lt;=50,"40-50",
   IF(Table1[[#This Row],[Age]]&lt;=60,"50-60",
   IF(Table1[[#This Row],[Age]]&lt;=70,"60-70","70+"))))))</f>
        <v>40-50</v>
      </c>
      <c r="L9029" t="str">
        <f t="shared" si="423"/>
        <v>QTY2</v>
      </c>
    </row>
    <row r="9030" spans="1:12" x14ac:dyDescent="0.3">
      <c r="A9030" s="2" t="s">
        <v>8550</v>
      </c>
      <c r="B9030" s="2">
        <v>53</v>
      </c>
      <c r="C9030" s="2" t="s">
        <v>20077</v>
      </c>
      <c r="D9030" s="2" t="s">
        <v>24647</v>
      </c>
      <c r="E9030" s="2">
        <v>930.53</v>
      </c>
      <c r="F9030" s="2">
        <v>18</v>
      </c>
      <c r="G9030" s="2">
        <v>16749.54</v>
      </c>
      <c r="H9030" s="3" t="s">
        <v>25532</v>
      </c>
      <c r="I9030" s="7" t="str">
        <f t="shared" si="424"/>
        <v>Oct</v>
      </c>
      <c r="J9030">
        <f t="shared" si="425"/>
        <v>2023</v>
      </c>
      <c r="K9030" t="str">
        <f>IF(Table1[[#This Row],[Age]]&lt;20,"&lt;20",
   IF(Table1[[#This Row],[Age]]&lt;=30,"20-30",
   IF(Table1[[#This Row],[Age]]&lt;=40,"30-40",
   IF(Table1[[#This Row],[Age]]&lt;=50,"40-50",
   IF(Table1[[#This Row],[Age]]&lt;=60,"50-60",
   IF(Table1[[#This Row],[Age]]&lt;=70,"60-70","70+"))))))</f>
        <v>50-60</v>
      </c>
      <c r="L9030" t="str">
        <f t="shared" si="423"/>
        <v>QTY2</v>
      </c>
    </row>
    <row r="9031" spans="1:12" x14ac:dyDescent="0.3">
      <c r="A9031" s="2" t="s">
        <v>8551</v>
      </c>
      <c r="B9031" s="2">
        <v>58</v>
      </c>
      <c r="C9031" s="2" t="s">
        <v>14799</v>
      </c>
      <c r="D9031" s="2" t="s">
        <v>24426</v>
      </c>
      <c r="E9031" s="2">
        <v>8967.16</v>
      </c>
      <c r="F9031" s="2">
        <v>75</v>
      </c>
      <c r="G9031" s="2">
        <v>672537</v>
      </c>
      <c r="H9031" s="3" t="s">
        <v>25532</v>
      </c>
      <c r="I9031" s="7" t="str">
        <f t="shared" si="424"/>
        <v>Oct</v>
      </c>
      <c r="J9031">
        <f t="shared" si="425"/>
        <v>2023</v>
      </c>
      <c r="K9031" t="str">
        <f>IF(Table1[[#This Row],[Age]]&lt;20,"&lt;20",
   IF(Table1[[#This Row],[Age]]&lt;=30,"20-30",
   IF(Table1[[#This Row],[Age]]&lt;=40,"30-40",
   IF(Table1[[#This Row],[Age]]&lt;=50,"40-50",
   IF(Table1[[#This Row],[Age]]&lt;=60,"50-60",
   IF(Table1[[#This Row],[Age]]&lt;=70,"60-70","70+"))))))</f>
        <v>50-60</v>
      </c>
      <c r="L9031" t="str">
        <f t="shared" si="423"/>
        <v>QTY2</v>
      </c>
    </row>
    <row r="9032" spans="1:12" x14ac:dyDescent="0.3">
      <c r="A9032" s="2" t="s">
        <v>8552</v>
      </c>
      <c r="B9032" s="2">
        <v>40</v>
      </c>
      <c r="C9032" s="2" t="s">
        <v>20837</v>
      </c>
      <c r="D9032" s="2" t="s">
        <v>24445</v>
      </c>
      <c r="E9032" s="2">
        <v>3026.5</v>
      </c>
      <c r="F9032" s="2">
        <v>20</v>
      </c>
      <c r="G9032" s="2">
        <v>60530</v>
      </c>
      <c r="H9032" s="3" t="s">
        <v>25532</v>
      </c>
      <c r="I9032" s="7" t="str">
        <f t="shared" si="424"/>
        <v>Oct</v>
      </c>
      <c r="J9032">
        <f t="shared" si="425"/>
        <v>2023</v>
      </c>
      <c r="K9032" t="str">
        <f>IF(Table1[[#This Row],[Age]]&lt;20,"&lt;20",
   IF(Table1[[#This Row],[Age]]&lt;=30,"20-30",
   IF(Table1[[#This Row],[Age]]&lt;=40,"30-40",
   IF(Table1[[#This Row],[Age]]&lt;=50,"40-50",
   IF(Table1[[#This Row],[Age]]&lt;=60,"50-60",
   IF(Table1[[#This Row],[Age]]&lt;=70,"60-70","70+"))))))</f>
        <v>30-40</v>
      </c>
      <c r="L9032" t="str">
        <f t="shared" si="423"/>
        <v>QTY2</v>
      </c>
    </row>
    <row r="9033" spans="1:12" x14ac:dyDescent="0.3">
      <c r="A9033" s="2" t="s">
        <v>8553</v>
      </c>
      <c r="B9033" s="2">
        <v>31</v>
      </c>
      <c r="C9033" s="2" t="s">
        <v>15266</v>
      </c>
      <c r="D9033" s="2" t="s">
        <v>24534</v>
      </c>
      <c r="E9033" s="2">
        <v>8018.09</v>
      </c>
      <c r="F9033" s="2">
        <v>99</v>
      </c>
      <c r="G9033" s="2">
        <v>793790.91</v>
      </c>
      <c r="H9033" s="3" t="s">
        <v>25532</v>
      </c>
      <c r="I9033" s="7" t="str">
        <f t="shared" si="424"/>
        <v>Oct</v>
      </c>
      <c r="J9033">
        <f t="shared" si="425"/>
        <v>2023</v>
      </c>
      <c r="K9033" t="str">
        <f>IF(Table1[[#This Row],[Age]]&lt;20,"&lt;20",
   IF(Table1[[#This Row],[Age]]&lt;=30,"20-30",
   IF(Table1[[#This Row],[Age]]&lt;=40,"30-40",
   IF(Table1[[#This Row],[Age]]&lt;=50,"40-50",
   IF(Table1[[#This Row],[Age]]&lt;=60,"50-60",
   IF(Table1[[#This Row],[Age]]&lt;=70,"60-70","70+"))))))</f>
        <v>30-40</v>
      </c>
      <c r="L9033" t="str">
        <f t="shared" si="423"/>
        <v>QTY2</v>
      </c>
    </row>
    <row r="9034" spans="1:12" x14ac:dyDescent="0.3">
      <c r="A9034" s="2" t="s">
        <v>8554</v>
      </c>
      <c r="B9034" s="2">
        <v>20</v>
      </c>
      <c r="C9034" s="2" t="s">
        <v>20838</v>
      </c>
      <c r="D9034" s="2" t="s">
        <v>24608</v>
      </c>
      <c r="E9034" s="2">
        <v>9082.2099999999991</v>
      </c>
      <c r="F9034" s="2">
        <v>48</v>
      </c>
      <c r="G9034" s="2">
        <v>435946.08</v>
      </c>
      <c r="H9034" s="3" t="s">
        <v>25532</v>
      </c>
      <c r="I9034" s="7" t="str">
        <f t="shared" si="424"/>
        <v>Oct</v>
      </c>
      <c r="J9034">
        <f t="shared" si="425"/>
        <v>2023</v>
      </c>
      <c r="K9034" t="str">
        <f>IF(Table1[[#This Row],[Age]]&lt;20,"&lt;20",
   IF(Table1[[#This Row],[Age]]&lt;=30,"20-30",
   IF(Table1[[#This Row],[Age]]&lt;=40,"30-40",
   IF(Table1[[#This Row],[Age]]&lt;=50,"40-50",
   IF(Table1[[#This Row],[Age]]&lt;=60,"50-60",
   IF(Table1[[#This Row],[Age]]&lt;=70,"60-70","70+"))))))</f>
        <v>20-30</v>
      </c>
      <c r="L9034" t="str">
        <f t="shared" si="423"/>
        <v>QTY2</v>
      </c>
    </row>
    <row r="9035" spans="1:12" x14ac:dyDescent="0.3">
      <c r="A9035" s="2" t="s">
        <v>8555</v>
      </c>
      <c r="B9035" s="2">
        <v>57</v>
      </c>
      <c r="C9035" s="2" t="s">
        <v>20839</v>
      </c>
      <c r="D9035" s="2" t="s">
        <v>24458</v>
      </c>
      <c r="E9035" s="2">
        <v>8639.91</v>
      </c>
      <c r="F9035" s="2">
        <v>92</v>
      </c>
      <c r="G9035" s="2">
        <v>794871.72</v>
      </c>
      <c r="H9035" s="3" t="s">
        <v>25532</v>
      </c>
      <c r="I9035" s="7" t="str">
        <f t="shared" si="424"/>
        <v>Oct</v>
      </c>
      <c r="J9035">
        <f t="shared" si="425"/>
        <v>2023</v>
      </c>
      <c r="K9035" t="str">
        <f>IF(Table1[[#This Row],[Age]]&lt;20,"&lt;20",
   IF(Table1[[#This Row],[Age]]&lt;=30,"20-30",
   IF(Table1[[#This Row],[Age]]&lt;=40,"30-40",
   IF(Table1[[#This Row],[Age]]&lt;=50,"40-50",
   IF(Table1[[#This Row],[Age]]&lt;=60,"50-60",
   IF(Table1[[#This Row],[Age]]&lt;=70,"60-70","70+"))))))</f>
        <v>50-60</v>
      </c>
      <c r="L9035" t="str">
        <f t="shared" si="423"/>
        <v>QTY2</v>
      </c>
    </row>
    <row r="9036" spans="1:12" x14ac:dyDescent="0.3">
      <c r="A9036" s="2" t="s">
        <v>8556</v>
      </c>
      <c r="B9036" s="2">
        <v>55</v>
      </c>
      <c r="C9036" s="2" t="s">
        <v>20840</v>
      </c>
      <c r="D9036" s="2" t="s">
        <v>24604</v>
      </c>
      <c r="E9036" s="2">
        <v>7133.68</v>
      </c>
      <c r="F9036" s="2">
        <v>96</v>
      </c>
      <c r="G9036" s="2">
        <v>684833.28000000003</v>
      </c>
      <c r="H9036" s="3" t="s">
        <v>25532</v>
      </c>
      <c r="I9036" s="7" t="str">
        <f t="shared" si="424"/>
        <v>Oct</v>
      </c>
      <c r="J9036">
        <f t="shared" si="425"/>
        <v>2023</v>
      </c>
      <c r="K9036" t="str">
        <f>IF(Table1[[#This Row],[Age]]&lt;20,"&lt;20",
   IF(Table1[[#This Row],[Age]]&lt;=30,"20-30",
   IF(Table1[[#This Row],[Age]]&lt;=40,"30-40",
   IF(Table1[[#This Row],[Age]]&lt;=50,"40-50",
   IF(Table1[[#This Row],[Age]]&lt;=60,"50-60",
   IF(Table1[[#This Row],[Age]]&lt;=70,"60-70","70+"))))))</f>
        <v>50-60</v>
      </c>
      <c r="L9036" t="str">
        <f t="shared" si="423"/>
        <v>QTY2</v>
      </c>
    </row>
    <row r="9037" spans="1:12" x14ac:dyDescent="0.3">
      <c r="A9037" s="2" t="s">
        <v>8476</v>
      </c>
      <c r="B9037" s="2">
        <v>63</v>
      </c>
      <c r="C9037" s="2" t="s">
        <v>17337</v>
      </c>
      <c r="D9037" s="2" t="s">
        <v>24502</v>
      </c>
      <c r="E9037" s="2">
        <v>3079.1</v>
      </c>
      <c r="F9037" s="2">
        <v>35</v>
      </c>
      <c r="G9037" s="2">
        <v>107768.5</v>
      </c>
      <c r="H9037" s="3" t="s">
        <v>25532</v>
      </c>
      <c r="I9037" s="7" t="str">
        <f t="shared" si="424"/>
        <v>Oct</v>
      </c>
      <c r="J9037">
        <f t="shared" si="425"/>
        <v>2023</v>
      </c>
      <c r="K9037" t="str">
        <f>IF(Table1[[#This Row],[Age]]&lt;20,"&lt;20",
   IF(Table1[[#This Row],[Age]]&lt;=30,"20-30",
   IF(Table1[[#This Row],[Age]]&lt;=40,"30-40",
   IF(Table1[[#This Row],[Age]]&lt;=50,"40-50",
   IF(Table1[[#This Row],[Age]]&lt;=60,"50-60",
   IF(Table1[[#This Row],[Age]]&lt;=70,"60-70","70+"))))))</f>
        <v>60-70</v>
      </c>
      <c r="L9037" t="str">
        <f t="shared" si="423"/>
        <v>QTY2</v>
      </c>
    </row>
    <row r="9038" spans="1:12" x14ac:dyDescent="0.3">
      <c r="A9038" s="2" t="s">
        <v>8557</v>
      </c>
      <c r="B9038" s="2">
        <v>37</v>
      </c>
      <c r="C9038" s="2" t="s">
        <v>20841</v>
      </c>
      <c r="D9038" s="2" t="s">
        <v>24545</v>
      </c>
      <c r="E9038" s="2">
        <v>4030.26</v>
      </c>
      <c r="F9038" s="2">
        <v>4</v>
      </c>
      <c r="G9038" s="2">
        <v>16121.04</v>
      </c>
      <c r="H9038" s="3" t="s">
        <v>25532</v>
      </c>
      <c r="I9038" s="7" t="str">
        <f t="shared" si="424"/>
        <v>Oct</v>
      </c>
      <c r="J9038">
        <f t="shared" si="425"/>
        <v>2023</v>
      </c>
      <c r="K9038" t="str">
        <f>IF(Table1[[#This Row],[Age]]&lt;20,"&lt;20",
   IF(Table1[[#This Row],[Age]]&lt;=30,"20-30",
   IF(Table1[[#This Row],[Age]]&lt;=40,"30-40",
   IF(Table1[[#This Row],[Age]]&lt;=50,"40-50",
   IF(Table1[[#This Row],[Age]]&lt;=60,"50-60",
   IF(Table1[[#This Row],[Age]]&lt;=70,"60-70","70+"))))))</f>
        <v>30-40</v>
      </c>
      <c r="L9038" t="str">
        <f t="shared" si="423"/>
        <v>QTY2</v>
      </c>
    </row>
    <row r="9039" spans="1:12" x14ac:dyDescent="0.3">
      <c r="A9039" s="2" t="s">
        <v>8558</v>
      </c>
      <c r="B9039" s="2">
        <v>30</v>
      </c>
      <c r="C9039" s="2" t="s">
        <v>20842</v>
      </c>
      <c r="D9039" s="2" t="s">
        <v>24492</v>
      </c>
      <c r="E9039" s="2">
        <v>9520.15</v>
      </c>
      <c r="F9039" s="2">
        <v>41</v>
      </c>
      <c r="G9039" s="2">
        <v>390326.15</v>
      </c>
      <c r="H9039" s="3" t="s">
        <v>25533</v>
      </c>
      <c r="I9039" s="7" t="str">
        <f t="shared" si="424"/>
        <v>Oct</v>
      </c>
      <c r="J9039">
        <f t="shared" si="425"/>
        <v>2023</v>
      </c>
      <c r="K9039" t="str">
        <f>IF(Table1[[#This Row],[Age]]&lt;20,"&lt;20",
   IF(Table1[[#This Row],[Age]]&lt;=30,"20-30",
   IF(Table1[[#This Row],[Age]]&lt;=40,"30-40",
   IF(Table1[[#This Row],[Age]]&lt;=50,"40-50",
   IF(Table1[[#This Row],[Age]]&lt;=60,"50-60",
   IF(Table1[[#This Row],[Age]]&lt;=70,"60-70","70+"))))))</f>
        <v>20-30</v>
      </c>
      <c r="L9039" t="str">
        <f t="shared" si="423"/>
        <v>QTY2</v>
      </c>
    </row>
    <row r="9040" spans="1:12" x14ac:dyDescent="0.3">
      <c r="A9040" s="2" t="s">
        <v>8559</v>
      </c>
      <c r="B9040" s="2">
        <v>23</v>
      </c>
      <c r="C9040" s="2" t="s">
        <v>20393</v>
      </c>
      <c r="D9040" s="2" t="s">
        <v>24613</v>
      </c>
      <c r="E9040" s="2">
        <v>4011.07</v>
      </c>
      <c r="F9040" s="2">
        <v>62</v>
      </c>
      <c r="G9040" s="2">
        <v>248686.34</v>
      </c>
      <c r="H9040" s="3" t="s">
        <v>25533</v>
      </c>
      <c r="I9040" s="7" t="str">
        <f t="shared" si="424"/>
        <v>Oct</v>
      </c>
      <c r="J9040">
        <f t="shared" si="425"/>
        <v>2023</v>
      </c>
      <c r="K9040" t="str">
        <f>IF(Table1[[#This Row],[Age]]&lt;20,"&lt;20",
   IF(Table1[[#This Row],[Age]]&lt;=30,"20-30",
   IF(Table1[[#This Row],[Age]]&lt;=40,"30-40",
   IF(Table1[[#This Row],[Age]]&lt;=50,"40-50",
   IF(Table1[[#This Row],[Age]]&lt;=60,"50-60",
   IF(Table1[[#This Row],[Age]]&lt;=70,"60-70","70+"))))))</f>
        <v>20-30</v>
      </c>
      <c r="L9040" t="str">
        <f t="shared" si="423"/>
        <v>QTY2</v>
      </c>
    </row>
    <row r="9041" spans="1:12" x14ac:dyDescent="0.3">
      <c r="A9041" s="2" t="s">
        <v>8560</v>
      </c>
      <c r="B9041" s="2">
        <v>29</v>
      </c>
      <c r="C9041" s="2" t="s">
        <v>15388</v>
      </c>
      <c r="D9041" s="2" t="s">
        <v>24418</v>
      </c>
      <c r="E9041" s="2">
        <v>3895.56</v>
      </c>
      <c r="F9041" s="2">
        <v>3</v>
      </c>
      <c r="G9041" s="2">
        <v>11686.68</v>
      </c>
      <c r="H9041" s="3" t="s">
        <v>25533</v>
      </c>
      <c r="I9041" s="7" t="str">
        <f t="shared" si="424"/>
        <v>Oct</v>
      </c>
      <c r="J9041">
        <f t="shared" si="425"/>
        <v>2023</v>
      </c>
      <c r="K9041" t="str">
        <f>IF(Table1[[#This Row],[Age]]&lt;20,"&lt;20",
   IF(Table1[[#This Row],[Age]]&lt;=30,"20-30",
   IF(Table1[[#This Row],[Age]]&lt;=40,"30-40",
   IF(Table1[[#This Row],[Age]]&lt;=50,"40-50",
   IF(Table1[[#This Row],[Age]]&lt;=60,"50-60",
   IF(Table1[[#This Row],[Age]]&lt;=70,"60-70","70+"))))))</f>
        <v>20-30</v>
      </c>
      <c r="L9041" t="str">
        <f t="shared" si="423"/>
        <v>QTY2</v>
      </c>
    </row>
    <row r="9042" spans="1:12" x14ac:dyDescent="0.3">
      <c r="A9042" s="2" t="s">
        <v>8561</v>
      </c>
      <c r="B9042" s="2">
        <v>39</v>
      </c>
      <c r="C9042" s="2" t="s">
        <v>20843</v>
      </c>
      <c r="D9042" s="2" t="s">
        <v>24426</v>
      </c>
      <c r="E9042" s="2">
        <v>8225.93</v>
      </c>
      <c r="F9042" s="2">
        <v>70</v>
      </c>
      <c r="G9042" s="2">
        <v>575815.1</v>
      </c>
      <c r="H9042" s="3" t="s">
        <v>25533</v>
      </c>
      <c r="I9042" s="7" t="str">
        <f t="shared" si="424"/>
        <v>Oct</v>
      </c>
      <c r="J9042">
        <f t="shared" si="425"/>
        <v>2023</v>
      </c>
      <c r="K9042" t="str">
        <f>IF(Table1[[#This Row],[Age]]&lt;20,"&lt;20",
   IF(Table1[[#This Row],[Age]]&lt;=30,"20-30",
   IF(Table1[[#This Row],[Age]]&lt;=40,"30-40",
   IF(Table1[[#This Row],[Age]]&lt;=50,"40-50",
   IF(Table1[[#This Row],[Age]]&lt;=60,"50-60",
   IF(Table1[[#This Row],[Age]]&lt;=70,"60-70","70+"))))))</f>
        <v>30-40</v>
      </c>
      <c r="L9042" t="str">
        <f t="shared" si="423"/>
        <v>QTY2</v>
      </c>
    </row>
    <row r="9043" spans="1:12" x14ac:dyDescent="0.3">
      <c r="A9043" s="2" t="s">
        <v>8562</v>
      </c>
      <c r="B9043" s="2">
        <v>35</v>
      </c>
      <c r="C9043" s="2" t="s">
        <v>17347</v>
      </c>
      <c r="D9043" s="2" t="s">
        <v>24571</v>
      </c>
      <c r="E9043" s="2">
        <v>4447.3</v>
      </c>
      <c r="F9043" s="2">
        <v>25</v>
      </c>
      <c r="G9043" s="2">
        <v>111182.5</v>
      </c>
      <c r="H9043" s="3" t="s">
        <v>25533</v>
      </c>
      <c r="I9043" s="7" t="str">
        <f t="shared" si="424"/>
        <v>Oct</v>
      </c>
      <c r="J9043">
        <f t="shared" si="425"/>
        <v>2023</v>
      </c>
      <c r="K9043" t="str">
        <f>IF(Table1[[#This Row],[Age]]&lt;20,"&lt;20",
   IF(Table1[[#This Row],[Age]]&lt;=30,"20-30",
   IF(Table1[[#This Row],[Age]]&lt;=40,"30-40",
   IF(Table1[[#This Row],[Age]]&lt;=50,"40-50",
   IF(Table1[[#This Row],[Age]]&lt;=60,"50-60",
   IF(Table1[[#This Row],[Age]]&lt;=70,"60-70","70+"))))))</f>
        <v>30-40</v>
      </c>
      <c r="L9043" t="str">
        <f t="shared" si="423"/>
        <v>QTY2</v>
      </c>
    </row>
    <row r="9044" spans="1:12" x14ac:dyDescent="0.3">
      <c r="A9044" s="2" t="s">
        <v>2996</v>
      </c>
      <c r="B9044" s="2">
        <v>27</v>
      </c>
      <c r="C9044" s="2" t="s">
        <v>20844</v>
      </c>
      <c r="D9044" s="2" t="s">
        <v>24583</v>
      </c>
      <c r="E9044" s="2">
        <v>9129.9599999999991</v>
      </c>
      <c r="F9044" s="2">
        <v>90</v>
      </c>
      <c r="G9044" s="2">
        <v>821696.4</v>
      </c>
      <c r="H9044" s="3" t="s">
        <v>25533</v>
      </c>
      <c r="I9044" s="7" t="str">
        <f t="shared" si="424"/>
        <v>Oct</v>
      </c>
      <c r="J9044">
        <f t="shared" si="425"/>
        <v>2023</v>
      </c>
      <c r="K9044" t="str">
        <f>IF(Table1[[#This Row],[Age]]&lt;20,"&lt;20",
   IF(Table1[[#This Row],[Age]]&lt;=30,"20-30",
   IF(Table1[[#This Row],[Age]]&lt;=40,"30-40",
   IF(Table1[[#This Row],[Age]]&lt;=50,"40-50",
   IF(Table1[[#This Row],[Age]]&lt;=60,"50-60",
   IF(Table1[[#This Row],[Age]]&lt;=70,"60-70","70+"))))))</f>
        <v>20-30</v>
      </c>
      <c r="L9044" t="str">
        <f t="shared" si="423"/>
        <v>QTY2</v>
      </c>
    </row>
    <row r="9045" spans="1:12" x14ac:dyDescent="0.3">
      <c r="A9045" s="2" t="s">
        <v>8563</v>
      </c>
      <c r="B9045" s="2">
        <v>23</v>
      </c>
      <c r="C9045" s="2" t="s">
        <v>18645</v>
      </c>
      <c r="D9045" s="2" t="s">
        <v>24515</v>
      </c>
      <c r="E9045" s="2">
        <v>8016.61</v>
      </c>
      <c r="F9045" s="2">
        <v>37</v>
      </c>
      <c r="G9045" s="2">
        <v>296614.57</v>
      </c>
      <c r="H9045" s="3" t="s">
        <v>25533</v>
      </c>
      <c r="I9045" s="7" t="str">
        <f t="shared" si="424"/>
        <v>Oct</v>
      </c>
      <c r="J9045">
        <f t="shared" si="425"/>
        <v>2023</v>
      </c>
      <c r="K9045" t="str">
        <f>IF(Table1[[#This Row],[Age]]&lt;20,"&lt;20",
   IF(Table1[[#This Row],[Age]]&lt;=30,"20-30",
   IF(Table1[[#This Row],[Age]]&lt;=40,"30-40",
   IF(Table1[[#This Row],[Age]]&lt;=50,"40-50",
   IF(Table1[[#This Row],[Age]]&lt;=60,"50-60",
   IF(Table1[[#This Row],[Age]]&lt;=70,"60-70","70+"))))))</f>
        <v>20-30</v>
      </c>
      <c r="L9045" t="str">
        <f t="shared" si="423"/>
        <v>QTY2</v>
      </c>
    </row>
    <row r="9046" spans="1:12" x14ac:dyDescent="0.3">
      <c r="A9046" s="2" t="s">
        <v>1711</v>
      </c>
      <c r="B9046" s="2">
        <v>22</v>
      </c>
      <c r="C9046" s="2" t="s">
        <v>14461</v>
      </c>
      <c r="D9046" s="2" t="s">
        <v>24590</v>
      </c>
      <c r="E9046" s="2">
        <v>8105.49</v>
      </c>
      <c r="F9046" s="2">
        <v>4</v>
      </c>
      <c r="G9046" s="2">
        <v>32421.96</v>
      </c>
      <c r="H9046" s="3" t="s">
        <v>25533</v>
      </c>
      <c r="I9046" s="7" t="str">
        <f t="shared" si="424"/>
        <v>Oct</v>
      </c>
      <c r="J9046">
        <f t="shared" si="425"/>
        <v>2023</v>
      </c>
      <c r="K9046" t="str">
        <f>IF(Table1[[#This Row],[Age]]&lt;20,"&lt;20",
   IF(Table1[[#This Row],[Age]]&lt;=30,"20-30",
   IF(Table1[[#This Row],[Age]]&lt;=40,"30-40",
   IF(Table1[[#This Row],[Age]]&lt;=50,"40-50",
   IF(Table1[[#This Row],[Age]]&lt;=60,"50-60",
   IF(Table1[[#This Row],[Age]]&lt;=70,"60-70","70+"))))))</f>
        <v>20-30</v>
      </c>
      <c r="L9046" t="str">
        <f t="shared" si="423"/>
        <v>QTY2</v>
      </c>
    </row>
    <row r="9047" spans="1:12" x14ac:dyDescent="0.3">
      <c r="A9047" s="2" t="s">
        <v>8564</v>
      </c>
      <c r="B9047" s="2">
        <v>19</v>
      </c>
      <c r="C9047" s="2" t="s">
        <v>20845</v>
      </c>
      <c r="D9047" s="2" t="s">
        <v>24415</v>
      </c>
      <c r="E9047" s="2">
        <v>6819.39</v>
      </c>
      <c r="F9047" s="2">
        <v>24</v>
      </c>
      <c r="G9047" s="2">
        <v>163665.35999999999</v>
      </c>
      <c r="H9047" s="3" t="s">
        <v>25533</v>
      </c>
      <c r="I9047" s="7" t="str">
        <f t="shared" si="424"/>
        <v>Oct</v>
      </c>
      <c r="J9047">
        <f t="shared" si="425"/>
        <v>2023</v>
      </c>
      <c r="K9047" t="str">
        <f>IF(Table1[[#This Row],[Age]]&lt;20,"&lt;20",
   IF(Table1[[#This Row],[Age]]&lt;=30,"20-30",
   IF(Table1[[#This Row],[Age]]&lt;=40,"30-40",
   IF(Table1[[#This Row],[Age]]&lt;=50,"40-50",
   IF(Table1[[#This Row],[Age]]&lt;=60,"50-60",
   IF(Table1[[#This Row],[Age]]&lt;=70,"60-70","70+"))))))</f>
        <v>&lt;20</v>
      </c>
      <c r="L9047" t="str">
        <f t="shared" si="423"/>
        <v>QTY2</v>
      </c>
    </row>
    <row r="9048" spans="1:12" x14ac:dyDescent="0.3">
      <c r="A9048" s="2" t="s">
        <v>8565</v>
      </c>
      <c r="B9048" s="2">
        <v>27</v>
      </c>
      <c r="C9048" s="2" t="s">
        <v>17183</v>
      </c>
      <c r="D9048" s="2" t="s">
        <v>24587</v>
      </c>
      <c r="E9048" s="2">
        <v>6344.16</v>
      </c>
      <c r="F9048" s="2">
        <v>25</v>
      </c>
      <c r="G9048" s="2">
        <v>158604</v>
      </c>
      <c r="H9048" s="3" t="s">
        <v>25533</v>
      </c>
      <c r="I9048" s="7" t="str">
        <f t="shared" si="424"/>
        <v>Oct</v>
      </c>
      <c r="J9048">
        <f t="shared" si="425"/>
        <v>2023</v>
      </c>
      <c r="K9048" t="str">
        <f>IF(Table1[[#This Row],[Age]]&lt;20,"&lt;20",
   IF(Table1[[#This Row],[Age]]&lt;=30,"20-30",
   IF(Table1[[#This Row],[Age]]&lt;=40,"30-40",
   IF(Table1[[#This Row],[Age]]&lt;=50,"40-50",
   IF(Table1[[#This Row],[Age]]&lt;=60,"50-60",
   IF(Table1[[#This Row],[Age]]&lt;=70,"60-70","70+"))))))</f>
        <v>20-30</v>
      </c>
      <c r="L9048" t="str">
        <f t="shared" si="423"/>
        <v>QTY2</v>
      </c>
    </row>
    <row r="9049" spans="1:12" x14ac:dyDescent="0.3">
      <c r="A9049" s="2" t="s">
        <v>8566</v>
      </c>
      <c r="B9049" s="2">
        <v>50</v>
      </c>
      <c r="C9049" s="2" t="s">
        <v>20846</v>
      </c>
      <c r="D9049" s="2" t="s">
        <v>24417</v>
      </c>
      <c r="E9049" s="2">
        <v>5297.59</v>
      </c>
      <c r="F9049" s="2">
        <v>99</v>
      </c>
      <c r="G9049" s="2">
        <v>524461.41</v>
      </c>
      <c r="H9049" s="3" t="s">
        <v>25533</v>
      </c>
      <c r="I9049" s="7" t="str">
        <f t="shared" si="424"/>
        <v>Oct</v>
      </c>
      <c r="J9049">
        <f t="shared" si="425"/>
        <v>2023</v>
      </c>
      <c r="K9049" t="str">
        <f>IF(Table1[[#This Row],[Age]]&lt;20,"&lt;20",
   IF(Table1[[#This Row],[Age]]&lt;=30,"20-30",
   IF(Table1[[#This Row],[Age]]&lt;=40,"30-40",
   IF(Table1[[#This Row],[Age]]&lt;=50,"40-50",
   IF(Table1[[#This Row],[Age]]&lt;=60,"50-60",
   IF(Table1[[#This Row],[Age]]&lt;=70,"60-70","70+"))))))</f>
        <v>40-50</v>
      </c>
      <c r="L9049" t="str">
        <f t="shared" si="423"/>
        <v>QTY2</v>
      </c>
    </row>
    <row r="9050" spans="1:12" x14ac:dyDescent="0.3">
      <c r="A9050" s="2" t="s">
        <v>8567</v>
      </c>
      <c r="B9050" s="2">
        <v>53</v>
      </c>
      <c r="C9050" s="2" t="s">
        <v>20847</v>
      </c>
      <c r="D9050" s="2" t="s">
        <v>24579</v>
      </c>
      <c r="E9050" s="2">
        <v>4328.49</v>
      </c>
      <c r="F9050" s="2">
        <v>63</v>
      </c>
      <c r="G9050" s="2">
        <v>272694.87</v>
      </c>
      <c r="H9050" s="3" t="s">
        <v>25533</v>
      </c>
      <c r="I9050" s="7" t="str">
        <f t="shared" si="424"/>
        <v>Oct</v>
      </c>
      <c r="J9050">
        <f t="shared" si="425"/>
        <v>2023</v>
      </c>
      <c r="K9050" t="str">
        <f>IF(Table1[[#This Row],[Age]]&lt;20,"&lt;20",
   IF(Table1[[#This Row],[Age]]&lt;=30,"20-30",
   IF(Table1[[#This Row],[Age]]&lt;=40,"30-40",
   IF(Table1[[#This Row],[Age]]&lt;=50,"40-50",
   IF(Table1[[#This Row],[Age]]&lt;=60,"50-60",
   IF(Table1[[#This Row],[Age]]&lt;=70,"60-70","70+"))))))</f>
        <v>50-60</v>
      </c>
      <c r="L9050" t="str">
        <f t="shared" si="423"/>
        <v>QTY2</v>
      </c>
    </row>
    <row r="9051" spans="1:12" x14ac:dyDescent="0.3">
      <c r="A9051" s="2" t="s">
        <v>8135</v>
      </c>
      <c r="B9051" s="2">
        <v>18</v>
      </c>
      <c r="C9051" s="2" t="s">
        <v>20848</v>
      </c>
      <c r="D9051" s="2" t="s">
        <v>24464</v>
      </c>
      <c r="E9051" s="2">
        <v>1433.2</v>
      </c>
      <c r="F9051" s="2">
        <v>38</v>
      </c>
      <c r="G9051" s="2">
        <v>54461.599999999999</v>
      </c>
      <c r="H9051" s="3" t="s">
        <v>25533</v>
      </c>
      <c r="I9051" s="7" t="str">
        <f t="shared" si="424"/>
        <v>Oct</v>
      </c>
      <c r="J9051">
        <f t="shared" si="425"/>
        <v>2023</v>
      </c>
      <c r="K9051" t="str">
        <f>IF(Table1[[#This Row],[Age]]&lt;20,"&lt;20",
   IF(Table1[[#This Row],[Age]]&lt;=30,"20-30",
   IF(Table1[[#This Row],[Age]]&lt;=40,"30-40",
   IF(Table1[[#This Row],[Age]]&lt;=50,"40-50",
   IF(Table1[[#This Row],[Age]]&lt;=60,"50-60",
   IF(Table1[[#This Row],[Age]]&lt;=70,"60-70","70+"))))))</f>
        <v>&lt;20</v>
      </c>
      <c r="L9051" t="str">
        <f t="shared" si="423"/>
        <v>QTY2</v>
      </c>
    </row>
    <row r="9052" spans="1:12" x14ac:dyDescent="0.3">
      <c r="A9052" s="2" t="s">
        <v>8568</v>
      </c>
      <c r="B9052" s="2">
        <v>44</v>
      </c>
      <c r="C9052" s="2" t="s">
        <v>14822</v>
      </c>
      <c r="D9052" s="2" t="s">
        <v>24426</v>
      </c>
      <c r="E9052" s="2">
        <v>7551.2</v>
      </c>
      <c r="F9052" s="2">
        <v>4</v>
      </c>
      <c r="G9052" s="2">
        <v>30204.799999999999</v>
      </c>
      <c r="H9052" s="3" t="s">
        <v>25533</v>
      </c>
      <c r="I9052" s="7" t="str">
        <f t="shared" si="424"/>
        <v>Oct</v>
      </c>
      <c r="J9052">
        <f t="shared" si="425"/>
        <v>2023</v>
      </c>
      <c r="K9052" t="str">
        <f>IF(Table1[[#This Row],[Age]]&lt;20,"&lt;20",
   IF(Table1[[#This Row],[Age]]&lt;=30,"20-30",
   IF(Table1[[#This Row],[Age]]&lt;=40,"30-40",
   IF(Table1[[#This Row],[Age]]&lt;=50,"40-50",
   IF(Table1[[#This Row],[Age]]&lt;=60,"50-60",
   IF(Table1[[#This Row],[Age]]&lt;=70,"60-70","70+"))))))</f>
        <v>40-50</v>
      </c>
      <c r="L9052" t="str">
        <f t="shared" si="423"/>
        <v>QTY2</v>
      </c>
    </row>
    <row r="9053" spans="1:12" x14ac:dyDescent="0.3">
      <c r="A9053" s="2" t="s">
        <v>8569</v>
      </c>
      <c r="B9053" s="2">
        <v>52</v>
      </c>
      <c r="C9053" s="2" t="s">
        <v>13789</v>
      </c>
      <c r="D9053" s="2" t="s">
        <v>24437</v>
      </c>
      <c r="E9053" s="2">
        <v>4042.42</v>
      </c>
      <c r="F9053" s="2">
        <v>7</v>
      </c>
      <c r="G9053" s="2">
        <v>28296.94</v>
      </c>
      <c r="H9053" s="3" t="s">
        <v>25533</v>
      </c>
      <c r="I9053" s="7" t="str">
        <f t="shared" si="424"/>
        <v>Oct</v>
      </c>
      <c r="J9053">
        <f t="shared" si="425"/>
        <v>2023</v>
      </c>
      <c r="K9053" t="str">
        <f>IF(Table1[[#This Row],[Age]]&lt;20,"&lt;20",
   IF(Table1[[#This Row],[Age]]&lt;=30,"20-30",
   IF(Table1[[#This Row],[Age]]&lt;=40,"30-40",
   IF(Table1[[#This Row],[Age]]&lt;=50,"40-50",
   IF(Table1[[#This Row],[Age]]&lt;=60,"50-60",
   IF(Table1[[#This Row],[Age]]&lt;=70,"60-70","70+"))))))</f>
        <v>50-60</v>
      </c>
      <c r="L9053" t="str">
        <f t="shared" si="423"/>
        <v>QTY2</v>
      </c>
    </row>
    <row r="9054" spans="1:12" x14ac:dyDescent="0.3">
      <c r="A9054" s="2" t="s">
        <v>8570</v>
      </c>
      <c r="B9054" s="2">
        <v>47</v>
      </c>
      <c r="C9054" s="2" t="s">
        <v>20849</v>
      </c>
      <c r="D9054" s="2" t="s">
        <v>24571</v>
      </c>
      <c r="E9054" s="2">
        <v>3603.91</v>
      </c>
      <c r="F9054" s="2">
        <v>30</v>
      </c>
      <c r="G9054" s="2">
        <v>108117.3</v>
      </c>
      <c r="H9054" s="3" t="s">
        <v>25534</v>
      </c>
      <c r="I9054" s="7" t="str">
        <f t="shared" si="424"/>
        <v>Oct</v>
      </c>
      <c r="J9054">
        <f t="shared" si="425"/>
        <v>2023</v>
      </c>
      <c r="K9054" t="str">
        <f>IF(Table1[[#This Row],[Age]]&lt;20,"&lt;20",
   IF(Table1[[#This Row],[Age]]&lt;=30,"20-30",
   IF(Table1[[#This Row],[Age]]&lt;=40,"30-40",
   IF(Table1[[#This Row],[Age]]&lt;=50,"40-50",
   IF(Table1[[#This Row],[Age]]&lt;=60,"50-60",
   IF(Table1[[#This Row],[Age]]&lt;=70,"60-70","70+"))))))</f>
        <v>40-50</v>
      </c>
      <c r="L9054" t="str">
        <f t="shared" si="423"/>
        <v>QTY2</v>
      </c>
    </row>
    <row r="9055" spans="1:12" x14ac:dyDescent="0.3">
      <c r="A9055" s="2" t="s">
        <v>8571</v>
      </c>
      <c r="B9055" s="2">
        <v>37</v>
      </c>
      <c r="C9055" s="2" t="s">
        <v>20850</v>
      </c>
      <c r="D9055" s="2" t="s">
        <v>24640</v>
      </c>
      <c r="E9055" s="2">
        <v>8747.1</v>
      </c>
      <c r="F9055" s="2">
        <v>41</v>
      </c>
      <c r="G9055" s="2">
        <v>358631.1</v>
      </c>
      <c r="H9055" s="3" t="s">
        <v>25534</v>
      </c>
      <c r="I9055" s="7" t="str">
        <f t="shared" si="424"/>
        <v>Oct</v>
      </c>
      <c r="J9055">
        <f t="shared" si="425"/>
        <v>2023</v>
      </c>
      <c r="K9055" t="str">
        <f>IF(Table1[[#This Row],[Age]]&lt;20,"&lt;20",
   IF(Table1[[#This Row],[Age]]&lt;=30,"20-30",
   IF(Table1[[#This Row],[Age]]&lt;=40,"30-40",
   IF(Table1[[#This Row],[Age]]&lt;=50,"40-50",
   IF(Table1[[#This Row],[Age]]&lt;=60,"50-60",
   IF(Table1[[#This Row],[Age]]&lt;=70,"60-70","70+"))))))</f>
        <v>30-40</v>
      </c>
      <c r="L9055" t="str">
        <f t="shared" si="423"/>
        <v>QTY2</v>
      </c>
    </row>
    <row r="9056" spans="1:12" x14ac:dyDescent="0.3">
      <c r="A9056" s="2" t="s">
        <v>8572</v>
      </c>
      <c r="B9056" s="2">
        <v>49</v>
      </c>
      <c r="C9056" s="2" t="s">
        <v>20851</v>
      </c>
      <c r="D9056" s="2" t="s">
        <v>24444</v>
      </c>
      <c r="E9056" s="2">
        <v>5400.99</v>
      </c>
      <c r="F9056" s="2">
        <v>6</v>
      </c>
      <c r="G9056" s="2">
        <v>32405.94</v>
      </c>
      <c r="H9056" s="3" t="s">
        <v>25534</v>
      </c>
      <c r="I9056" s="7" t="str">
        <f t="shared" si="424"/>
        <v>Oct</v>
      </c>
      <c r="J9056">
        <f t="shared" si="425"/>
        <v>2023</v>
      </c>
      <c r="K9056" t="str">
        <f>IF(Table1[[#This Row],[Age]]&lt;20,"&lt;20",
   IF(Table1[[#This Row],[Age]]&lt;=30,"20-30",
   IF(Table1[[#This Row],[Age]]&lt;=40,"30-40",
   IF(Table1[[#This Row],[Age]]&lt;=50,"40-50",
   IF(Table1[[#This Row],[Age]]&lt;=60,"50-60",
   IF(Table1[[#This Row],[Age]]&lt;=70,"60-70","70+"))))))</f>
        <v>40-50</v>
      </c>
      <c r="L9056" t="str">
        <f t="shared" si="423"/>
        <v>QTY2</v>
      </c>
    </row>
    <row r="9057" spans="1:12" x14ac:dyDescent="0.3">
      <c r="A9057" s="2" t="s">
        <v>8573</v>
      </c>
      <c r="B9057" s="2">
        <v>33</v>
      </c>
      <c r="C9057" s="2" t="s">
        <v>17685</v>
      </c>
      <c r="D9057" s="2" t="s">
        <v>24543</v>
      </c>
      <c r="E9057" s="2">
        <v>6920.68</v>
      </c>
      <c r="F9057" s="2">
        <v>83</v>
      </c>
      <c r="G9057" s="2">
        <v>574416.43999999994</v>
      </c>
      <c r="H9057" s="3" t="s">
        <v>25534</v>
      </c>
      <c r="I9057" s="7" t="str">
        <f t="shared" si="424"/>
        <v>Oct</v>
      </c>
      <c r="J9057">
        <f t="shared" si="425"/>
        <v>2023</v>
      </c>
      <c r="K9057" t="str">
        <f>IF(Table1[[#This Row],[Age]]&lt;20,"&lt;20",
   IF(Table1[[#This Row],[Age]]&lt;=30,"20-30",
   IF(Table1[[#This Row],[Age]]&lt;=40,"30-40",
   IF(Table1[[#This Row],[Age]]&lt;=50,"40-50",
   IF(Table1[[#This Row],[Age]]&lt;=60,"50-60",
   IF(Table1[[#This Row],[Age]]&lt;=70,"60-70","70+"))))))</f>
        <v>30-40</v>
      </c>
      <c r="L9057" t="str">
        <f t="shared" si="423"/>
        <v>QTY2</v>
      </c>
    </row>
    <row r="9058" spans="1:12" x14ac:dyDescent="0.3">
      <c r="A9058" s="2" t="s">
        <v>8574</v>
      </c>
      <c r="B9058" s="2">
        <v>52</v>
      </c>
      <c r="C9058" s="2" t="s">
        <v>15231</v>
      </c>
      <c r="D9058" s="2" t="s">
        <v>24592</v>
      </c>
      <c r="E9058" s="2">
        <v>9496.64</v>
      </c>
      <c r="F9058" s="2">
        <v>99</v>
      </c>
      <c r="G9058" s="2">
        <v>940167.36</v>
      </c>
      <c r="H9058" s="3" t="s">
        <v>25534</v>
      </c>
      <c r="I9058" s="7" t="str">
        <f t="shared" si="424"/>
        <v>Oct</v>
      </c>
      <c r="J9058">
        <f t="shared" si="425"/>
        <v>2023</v>
      </c>
      <c r="K9058" t="str">
        <f>IF(Table1[[#This Row],[Age]]&lt;20,"&lt;20",
   IF(Table1[[#This Row],[Age]]&lt;=30,"20-30",
   IF(Table1[[#This Row],[Age]]&lt;=40,"30-40",
   IF(Table1[[#This Row],[Age]]&lt;=50,"40-50",
   IF(Table1[[#This Row],[Age]]&lt;=60,"50-60",
   IF(Table1[[#This Row],[Age]]&lt;=70,"60-70","70+"))))))</f>
        <v>50-60</v>
      </c>
      <c r="L9058" t="str">
        <f t="shared" si="423"/>
        <v>QTY2</v>
      </c>
    </row>
    <row r="9059" spans="1:12" x14ac:dyDescent="0.3">
      <c r="A9059" s="2" t="s">
        <v>8575</v>
      </c>
      <c r="B9059" s="2">
        <v>57</v>
      </c>
      <c r="C9059" s="2" t="s">
        <v>15947</v>
      </c>
      <c r="D9059" s="2" t="s">
        <v>24637</v>
      </c>
      <c r="E9059" s="2">
        <v>2554.23</v>
      </c>
      <c r="F9059" s="2">
        <v>67</v>
      </c>
      <c r="G9059" s="2">
        <v>171133.41</v>
      </c>
      <c r="H9059" s="3" t="s">
        <v>25534</v>
      </c>
      <c r="I9059" s="7" t="str">
        <f t="shared" si="424"/>
        <v>Oct</v>
      </c>
      <c r="J9059">
        <f t="shared" si="425"/>
        <v>2023</v>
      </c>
      <c r="K9059" t="str">
        <f>IF(Table1[[#This Row],[Age]]&lt;20,"&lt;20",
   IF(Table1[[#This Row],[Age]]&lt;=30,"20-30",
   IF(Table1[[#This Row],[Age]]&lt;=40,"30-40",
   IF(Table1[[#This Row],[Age]]&lt;=50,"40-50",
   IF(Table1[[#This Row],[Age]]&lt;=60,"50-60",
   IF(Table1[[#This Row],[Age]]&lt;=70,"60-70","70+"))))))</f>
        <v>50-60</v>
      </c>
      <c r="L9059" t="str">
        <f t="shared" si="423"/>
        <v>QTY2</v>
      </c>
    </row>
    <row r="9060" spans="1:12" x14ac:dyDescent="0.3">
      <c r="A9060" s="2" t="s">
        <v>8576</v>
      </c>
      <c r="B9060" s="2">
        <v>53</v>
      </c>
      <c r="C9060" s="2" t="s">
        <v>15450</v>
      </c>
      <c r="D9060" s="2" t="s">
        <v>24588</v>
      </c>
      <c r="E9060" s="2">
        <v>6835.12</v>
      </c>
      <c r="F9060" s="2">
        <v>55</v>
      </c>
      <c r="G9060" s="2">
        <v>375931.6</v>
      </c>
      <c r="H9060" s="3" t="s">
        <v>25534</v>
      </c>
      <c r="I9060" s="7" t="str">
        <f t="shared" si="424"/>
        <v>Oct</v>
      </c>
      <c r="J9060">
        <f t="shared" si="425"/>
        <v>2023</v>
      </c>
      <c r="K9060" t="str">
        <f>IF(Table1[[#This Row],[Age]]&lt;20,"&lt;20",
   IF(Table1[[#This Row],[Age]]&lt;=30,"20-30",
   IF(Table1[[#This Row],[Age]]&lt;=40,"30-40",
   IF(Table1[[#This Row],[Age]]&lt;=50,"40-50",
   IF(Table1[[#This Row],[Age]]&lt;=60,"50-60",
   IF(Table1[[#This Row],[Age]]&lt;=70,"60-70","70+"))))))</f>
        <v>50-60</v>
      </c>
      <c r="L9060" t="str">
        <f t="shared" si="423"/>
        <v>QTY2</v>
      </c>
    </row>
    <row r="9061" spans="1:12" x14ac:dyDescent="0.3">
      <c r="A9061" s="2" t="s">
        <v>8577</v>
      </c>
      <c r="B9061" s="2">
        <v>27</v>
      </c>
      <c r="C9061" s="2" t="s">
        <v>20852</v>
      </c>
      <c r="D9061" s="2" t="s">
        <v>24590</v>
      </c>
      <c r="E9061" s="2">
        <v>8720.91</v>
      </c>
      <c r="F9061" s="2">
        <v>67</v>
      </c>
      <c r="G9061" s="2">
        <v>584300.97</v>
      </c>
      <c r="H9061" s="3" t="s">
        <v>25534</v>
      </c>
      <c r="I9061" s="7" t="str">
        <f t="shared" si="424"/>
        <v>Oct</v>
      </c>
      <c r="J9061">
        <f t="shared" si="425"/>
        <v>2023</v>
      </c>
      <c r="K9061" t="str">
        <f>IF(Table1[[#This Row],[Age]]&lt;20,"&lt;20",
   IF(Table1[[#This Row],[Age]]&lt;=30,"20-30",
   IF(Table1[[#This Row],[Age]]&lt;=40,"30-40",
   IF(Table1[[#This Row],[Age]]&lt;=50,"40-50",
   IF(Table1[[#This Row],[Age]]&lt;=60,"50-60",
   IF(Table1[[#This Row],[Age]]&lt;=70,"60-70","70+"))))))</f>
        <v>20-30</v>
      </c>
      <c r="L9061" t="str">
        <f t="shared" si="423"/>
        <v>QTY2</v>
      </c>
    </row>
    <row r="9062" spans="1:12" x14ac:dyDescent="0.3">
      <c r="A9062" s="2" t="s">
        <v>1178</v>
      </c>
      <c r="B9062" s="2">
        <v>19</v>
      </c>
      <c r="C9062" s="2" t="s">
        <v>19311</v>
      </c>
      <c r="D9062" s="2" t="s">
        <v>24466</v>
      </c>
      <c r="E9062" s="2">
        <v>824.74</v>
      </c>
      <c r="F9062" s="2">
        <v>82</v>
      </c>
      <c r="G9062" s="2">
        <v>67628.679999999993</v>
      </c>
      <c r="H9062" s="3" t="s">
        <v>25534</v>
      </c>
      <c r="I9062" s="7" t="str">
        <f t="shared" si="424"/>
        <v>Oct</v>
      </c>
      <c r="J9062">
        <f t="shared" si="425"/>
        <v>2023</v>
      </c>
      <c r="K9062" t="str">
        <f>IF(Table1[[#This Row],[Age]]&lt;20,"&lt;20",
   IF(Table1[[#This Row],[Age]]&lt;=30,"20-30",
   IF(Table1[[#This Row],[Age]]&lt;=40,"30-40",
   IF(Table1[[#This Row],[Age]]&lt;=50,"40-50",
   IF(Table1[[#This Row],[Age]]&lt;=60,"50-60",
   IF(Table1[[#This Row],[Age]]&lt;=70,"60-70","70+"))))))</f>
        <v>&lt;20</v>
      </c>
      <c r="L9062" t="str">
        <f t="shared" si="423"/>
        <v>QTY2</v>
      </c>
    </row>
    <row r="9063" spans="1:12" x14ac:dyDescent="0.3">
      <c r="A9063" s="2" t="s">
        <v>8578</v>
      </c>
      <c r="B9063" s="2">
        <v>39</v>
      </c>
      <c r="C9063" s="2" t="s">
        <v>20196</v>
      </c>
      <c r="D9063" s="2" t="s">
        <v>24589</v>
      </c>
      <c r="E9063" s="2">
        <v>3353.29</v>
      </c>
      <c r="F9063" s="2">
        <v>90</v>
      </c>
      <c r="G9063" s="2">
        <v>301796.09999999998</v>
      </c>
      <c r="H9063" s="3" t="s">
        <v>25534</v>
      </c>
      <c r="I9063" s="7" t="str">
        <f t="shared" si="424"/>
        <v>Oct</v>
      </c>
      <c r="J9063">
        <f t="shared" si="425"/>
        <v>2023</v>
      </c>
      <c r="K9063" t="str">
        <f>IF(Table1[[#This Row],[Age]]&lt;20,"&lt;20",
   IF(Table1[[#This Row],[Age]]&lt;=30,"20-30",
   IF(Table1[[#This Row],[Age]]&lt;=40,"30-40",
   IF(Table1[[#This Row],[Age]]&lt;=50,"40-50",
   IF(Table1[[#This Row],[Age]]&lt;=60,"50-60",
   IF(Table1[[#This Row],[Age]]&lt;=70,"60-70","70+"))))))</f>
        <v>30-40</v>
      </c>
      <c r="L9063" t="str">
        <f t="shared" si="423"/>
        <v>QTY2</v>
      </c>
    </row>
    <row r="9064" spans="1:12" x14ac:dyDescent="0.3">
      <c r="A9064" s="2" t="s">
        <v>8579</v>
      </c>
      <c r="B9064" s="2">
        <v>46</v>
      </c>
      <c r="C9064" s="2" t="s">
        <v>20853</v>
      </c>
      <c r="D9064" s="2" t="s">
        <v>24419</v>
      </c>
      <c r="E9064" s="2">
        <v>7471.26</v>
      </c>
      <c r="F9064" s="2">
        <v>74</v>
      </c>
      <c r="G9064" s="2">
        <v>552873.24</v>
      </c>
      <c r="H9064" s="3" t="s">
        <v>25534</v>
      </c>
      <c r="I9064" s="7" t="str">
        <f t="shared" si="424"/>
        <v>Oct</v>
      </c>
      <c r="J9064">
        <f t="shared" si="425"/>
        <v>2023</v>
      </c>
      <c r="K9064" t="str">
        <f>IF(Table1[[#This Row],[Age]]&lt;20,"&lt;20",
   IF(Table1[[#This Row],[Age]]&lt;=30,"20-30",
   IF(Table1[[#This Row],[Age]]&lt;=40,"30-40",
   IF(Table1[[#This Row],[Age]]&lt;=50,"40-50",
   IF(Table1[[#This Row],[Age]]&lt;=60,"50-60",
   IF(Table1[[#This Row],[Age]]&lt;=70,"60-70","70+"))))))</f>
        <v>40-50</v>
      </c>
      <c r="L9064" t="str">
        <f t="shared" si="423"/>
        <v>QTY2</v>
      </c>
    </row>
    <row r="9065" spans="1:12" x14ac:dyDescent="0.3">
      <c r="A9065" s="2" t="s">
        <v>8580</v>
      </c>
      <c r="B9065" s="2">
        <v>27</v>
      </c>
      <c r="C9065" s="2" t="s">
        <v>16605</v>
      </c>
      <c r="D9065" s="2" t="s">
        <v>24624</v>
      </c>
      <c r="E9065" s="2">
        <v>2457.5100000000002</v>
      </c>
      <c r="F9065" s="2">
        <v>14</v>
      </c>
      <c r="G9065" s="2">
        <v>34405.14</v>
      </c>
      <c r="H9065" s="3" t="s">
        <v>25534</v>
      </c>
      <c r="I9065" s="7" t="str">
        <f t="shared" si="424"/>
        <v>Oct</v>
      </c>
      <c r="J9065">
        <f t="shared" si="425"/>
        <v>2023</v>
      </c>
      <c r="K9065" t="str">
        <f>IF(Table1[[#This Row],[Age]]&lt;20,"&lt;20",
   IF(Table1[[#This Row],[Age]]&lt;=30,"20-30",
   IF(Table1[[#This Row],[Age]]&lt;=40,"30-40",
   IF(Table1[[#This Row],[Age]]&lt;=50,"40-50",
   IF(Table1[[#This Row],[Age]]&lt;=60,"50-60",
   IF(Table1[[#This Row],[Age]]&lt;=70,"60-70","70+"))))))</f>
        <v>20-30</v>
      </c>
      <c r="L9065" t="str">
        <f t="shared" si="423"/>
        <v>QTY2</v>
      </c>
    </row>
    <row r="9066" spans="1:12" x14ac:dyDescent="0.3">
      <c r="A9066" s="2" t="s">
        <v>8581</v>
      </c>
      <c r="B9066" s="2">
        <v>43</v>
      </c>
      <c r="C9066" s="2" t="s">
        <v>20854</v>
      </c>
      <c r="D9066" s="2" t="s">
        <v>24648</v>
      </c>
      <c r="E9066" s="2">
        <v>4418.72</v>
      </c>
      <c r="F9066" s="2">
        <v>30</v>
      </c>
      <c r="G9066" s="2">
        <v>132561.60000000001</v>
      </c>
      <c r="H9066" s="3" t="s">
        <v>25534</v>
      </c>
      <c r="I9066" s="7" t="str">
        <f t="shared" si="424"/>
        <v>Oct</v>
      </c>
      <c r="J9066">
        <f t="shared" si="425"/>
        <v>2023</v>
      </c>
      <c r="K9066" t="str">
        <f>IF(Table1[[#This Row],[Age]]&lt;20,"&lt;20",
   IF(Table1[[#This Row],[Age]]&lt;=30,"20-30",
   IF(Table1[[#This Row],[Age]]&lt;=40,"30-40",
   IF(Table1[[#This Row],[Age]]&lt;=50,"40-50",
   IF(Table1[[#This Row],[Age]]&lt;=60,"50-60",
   IF(Table1[[#This Row],[Age]]&lt;=70,"60-70","70+"))))))</f>
        <v>40-50</v>
      </c>
      <c r="L9066" t="str">
        <f t="shared" si="423"/>
        <v>QTY2</v>
      </c>
    </row>
    <row r="9067" spans="1:12" x14ac:dyDescent="0.3">
      <c r="A9067" s="2" t="s">
        <v>8582</v>
      </c>
      <c r="B9067" s="2">
        <v>52</v>
      </c>
      <c r="C9067" s="2" t="s">
        <v>20855</v>
      </c>
      <c r="D9067" s="2" t="s">
        <v>24438</v>
      </c>
      <c r="E9067" s="2">
        <v>7213.96</v>
      </c>
      <c r="F9067" s="2">
        <v>91</v>
      </c>
      <c r="G9067" s="2">
        <v>656470.36</v>
      </c>
      <c r="H9067" s="3" t="s">
        <v>25534</v>
      </c>
      <c r="I9067" s="7" t="str">
        <f t="shared" si="424"/>
        <v>Oct</v>
      </c>
      <c r="J9067">
        <f t="shared" si="425"/>
        <v>2023</v>
      </c>
      <c r="K9067" t="str">
        <f>IF(Table1[[#This Row],[Age]]&lt;20,"&lt;20",
   IF(Table1[[#This Row],[Age]]&lt;=30,"20-30",
   IF(Table1[[#This Row],[Age]]&lt;=40,"30-40",
   IF(Table1[[#This Row],[Age]]&lt;=50,"40-50",
   IF(Table1[[#This Row],[Age]]&lt;=60,"50-60",
   IF(Table1[[#This Row],[Age]]&lt;=70,"60-70","70+"))))))</f>
        <v>50-60</v>
      </c>
      <c r="L9067" t="str">
        <f t="shared" si="423"/>
        <v>QTY2</v>
      </c>
    </row>
    <row r="9068" spans="1:12" x14ac:dyDescent="0.3">
      <c r="A9068" s="2" t="s">
        <v>8583</v>
      </c>
      <c r="B9068" s="2">
        <v>18</v>
      </c>
      <c r="C9068" s="2" t="s">
        <v>20856</v>
      </c>
      <c r="D9068" s="2" t="s">
        <v>24619</v>
      </c>
      <c r="E9068" s="2">
        <v>5827.08</v>
      </c>
      <c r="F9068" s="2">
        <v>92</v>
      </c>
      <c r="G9068" s="2">
        <v>536091.36</v>
      </c>
      <c r="H9068" s="3" t="s">
        <v>25534</v>
      </c>
      <c r="I9068" s="7" t="str">
        <f t="shared" si="424"/>
        <v>Oct</v>
      </c>
      <c r="J9068">
        <f t="shared" si="425"/>
        <v>2023</v>
      </c>
      <c r="K9068" t="str">
        <f>IF(Table1[[#This Row],[Age]]&lt;20,"&lt;20",
   IF(Table1[[#This Row],[Age]]&lt;=30,"20-30",
   IF(Table1[[#This Row],[Age]]&lt;=40,"30-40",
   IF(Table1[[#This Row],[Age]]&lt;=50,"40-50",
   IF(Table1[[#This Row],[Age]]&lt;=60,"50-60",
   IF(Table1[[#This Row],[Age]]&lt;=70,"60-70","70+"))))))</f>
        <v>&lt;20</v>
      </c>
      <c r="L9068" t="str">
        <f t="shared" si="423"/>
        <v>QTY2</v>
      </c>
    </row>
    <row r="9069" spans="1:12" x14ac:dyDescent="0.3">
      <c r="A9069" s="2" t="s">
        <v>8584</v>
      </c>
      <c r="B9069" s="2">
        <v>31</v>
      </c>
      <c r="C9069" s="2" t="s">
        <v>20857</v>
      </c>
      <c r="D9069" s="2" t="s">
        <v>24644</v>
      </c>
      <c r="E9069" s="2">
        <v>6083.14</v>
      </c>
      <c r="F9069" s="2">
        <v>37</v>
      </c>
      <c r="G9069" s="2">
        <v>225076.18</v>
      </c>
      <c r="H9069" s="3" t="s">
        <v>25534</v>
      </c>
      <c r="I9069" s="7" t="str">
        <f t="shared" si="424"/>
        <v>Oct</v>
      </c>
      <c r="J9069">
        <f t="shared" si="425"/>
        <v>2023</v>
      </c>
      <c r="K9069" t="str">
        <f>IF(Table1[[#This Row],[Age]]&lt;20,"&lt;20",
   IF(Table1[[#This Row],[Age]]&lt;=30,"20-30",
   IF(Table1[[#This Row],[Age]]&lt;=40,"30-40",
   IF(Table1[[#This Row],[Age]]&lt;=50,"40-50",
   IF(Table1[[#This Row],[Age]]&lt;=60,"50-60",
   IF(Table1[[#This Row],[Age]]&lt;=70,"60-70","70+"))))))</f>
        <v>30-40</v>
      </c>
      <c r="L9069" t="str">
        <f t="shared" si="423"/>
        <v>QTY2</v>
      </c>
    </row>
    <row r="9070" spans="1:12" x14ac:dyDescent="0.3">
      <c r="A9070" s="2" t="s">
        <v>8585</v>
      </c>
      <c r="B9070" s="2">
        <v>26</v>
      </c>
      <c r="C9070" s="2" t="s">
        <v>20858</v>
      </c>
      <c r="D9070" s="2" t="s">
        <v>24419</v>
      </c>
      <c r="E9070" s="2">
        <v>390.5</v>
      </c>
      <c r="F9070" s="2">
        <v>5</v>
      </c>
      <c r="G9070" s="2">
        <v>1952.5</v>
      </c>
      <c r="H9070" s="3" t="s">
        <v>25534</v>
      </c>
      <c r="I9070" s="7" t="str">
        <f t="shared" si="424"/>
        <v>Oct</v>
      </c>
      <c r="J9070">
        <f t="shared" si="425"/>
        <v>2023</v>
      </c>
      <c r="K9070" t="str">
        <f>IF(Table1[[#This Row],[Age]]&lt;20,"&lt;20",
   IF(Table1[[#This Row],[Age]]&lt;=30,"20-30",
   IF(Table1[[#This Row],[Age]]&lt;=40,"30-40",
   IF(Table1[[#This Row],[Age]]&lt;=50,"40-50",
   IF(Table1[[#This Row],[Age]]&lt;=60,"50-60",
   IF(Table1[[#This Row],[Age]]&lt;=70,"60-70","70+"))))))</f>
        <v>20-30</v>
      </c>
      <c r="L9070" t="str">
        <f t="shared" si="423"/>
        <v>QTY2</v>
      </c>
    </row>
    <row r="9071" spans="1:12" x14ac:dyDescent="0.3">
      <c r="A9071" s="2" t="s">
        <v>8586</v>
      </c>
      <c r="B9071" s="2">
        <v>26</v>
      </c>
      <c r="C9071" s="2" t="s">
        <v>19682</v>
      </c>
      <c r="D9071" s="2" t="s">
        <v>24649</v>
      </c>
      <c r="E9071" s="2">
        <v>4507.26</v>
      </c>
      <c r="F9071" s="2">
        <v>85</v>
      </c>
      <c r="G9071" s="2">
        <v>383117.1</v>
      </c>
      <c r="H9071" s="3" t="s">
        <v>25535</v>
      </c>
      <c r="I9071" s="7" t="str">
        <f t="shared" si="424"/>
        <v>Oct</v>
      </c>
      <c r="J9071">
        <f t="shared" si="425"/>
        <v>2023</v>
      </c>
      <c r="K9071" t="str">
        <f>IF(Table1[[#This Row],[Age]]&lt;20,"&lt;20",
   IF(Table1[[#This Row],[Age]]&lt;=30,"20-30",
   IF(Table1[[#This Row],[Age]]&lt;=40,"30-40",
   IF(Table1[[#This Row],[Age]]&lt;=50,"40-50",
   IF(Table1[[#This Row],[Age]]&lt;=60,"50-60",
   IF(Table1[[#This Row],[Age]]&lt;=70,"60-70","70+"))))))</f>
        <v>20-30</v>
      </c>
      <c r="L9071" t="str">
        <f t="shared" si="423"/>
        <v>QTY2</v>
      </c>
    </row>
    <row r="9072" spans="1:12" x14ac:dyDescent="0.3">
      <c r="A9072" s="2" t="s">
        <v>8587</v>
      </c>
      <c r="B9072" s="2">
        <v>35</v>
      </c>
      <c r="C9072" s="2" t="s">
        <v>20859</v>
      </c>
      <c r="D9072" s="2" t="s">
        <v>24569</v>
      </c>
      <c r="E9072" s="2">
        <v>4377.1499999999996</v>
      </c>
      <c r="F9072" s="2">
        <v>96</v>
      </c>
      <c r="G9072" s="2">
        <v>420206.4</v>
      </c>
      <c r="H9072" s="3" t="s">
        <v>25535</v>
      </c>
      <c r="I9072" s="7" t="str">
        <f t="shared" si="424"/>
        <v>Oct</v>
      </c>
      <c r="J9072">
        <f t="shared" si="425"/>
        <v>2023</v>
      </c>
      <c r="K9072" t="str">
        <f>IF(Table1[[#This Row],[Age]]&lt;20,"&lt;20",
   IF(Table1[[#This Row],[Age]]&lt;=30,"20-30",
   IF(Table1[[#This Row],[Age]]&lt;=40,"30-40",
   IF(Table1[[#This Row],[Age]]&lt;=50,"40-50",
   IF(Table1[[#This Row],[Age]]&lt;=60,"50-60",
   IF(Table1[[#This Row],[Age]]&lt;=70,"60-70","70+"))))))</f>
        <v>30-40</v>
      </c>
      <c r="L9072" t="str">
        <f t="shared" si="423"/>
        <v>QTY2</v>
      </c>
    </row>
    <row r="9073" spans="1:12" x14ac:dyDescent="0.3">
      <c r="A9073" s="2" t="s">
        <v>8588</v>
      </c>
      <c r="B9073" s="2">
        <v>43</v>
      </c>
      <c r="C9073" s="2" t="s">
        <v>13816</v>
      </c>
      <c r="D9073" s="2" t="s">
        <v>24564</v>
      </c>
      <c r="E9073" s="2">
        <v>4771.1499999999996</v>
      </c>
      <c r="F9073" s="2">
        <v>20</v>
      </c>
      <c r="G9073" s="2">
        <v>95423</v>
      </c>
      <c r="H9073" s="3" t="s">
        <v>25535</v>
      </c>
      <c r="I9073" s="7" t="str">
        <f t="shared" si="424"/>
        <v>Oct</v>
      </c>
      <c r="J9073">
        <f t="shared" si="425"/>
        <v>2023</v>
      </c>
      <c r="K9073" t="str">
        <f>IF(Table1[[#This Row],[Age]]&lt;20,"&lt;20",
   IF(Table1[[#This Row],[Age]]&lt;=30,"20-30",
   IF(Table1[[#This Row],[Age]]&lt;=40,"30-40",
   IF(Table1[[#This Row],[Age]]&lt;=50,"40-50",
   IF(Table1[[#This Row],[Age]]&lt;=60,"50-60",
   IF(Table1[[#This Row],[Age]]&lt;=70,"60-70","70+"))))))</f>
        <v>40-50</v>
      </c>
      <c r="L9073" t="str">
        <f t="shared" si="423"/>
        <v>QTY2</v>
      </c>
    </row>
    <row r="9074" spans="1:12" x14ac:dyDescent="0.3">
      <c r="A9074" s="2" t="s">
        <v>8589</v>
      </c>
      <c r="B9074" s="2">
        <v>65</v>
      </c>
      <c r="C9074" s="2" t="s">
        <v>16136</v>
      </c>
      <c r="D9074" s="2" t="s">
        <v>24418</v>
      </c>
      <c r="E9074" s="2">
        <v>7815.37</v>
      </c>
      <c r="F9074" s="2">
        <v>46</v>
      </c>
      <c r="G9074" s="2">
        <v>359507.02</v>
      </c>
      <c r="H9074" s="3" t="s">
        <v>25535</v>
      </c>
      <c r="I9074" s="7" t="str">
        <f t="shared" si="424"/>
        <v>Oct</v>
      </c>
      <c r="J9074">
        <f t="shared" si="425"/>
        <v>2023</v>
      </c>
      <c r="K9074" t="str">
        <f>IF(Table1[[#This Row],[Age]]&lt;20,"&lt;20",
   IF(Table1[[#This Row],[Age]]&lt;=30,"20-30",
   IF(Table1[[#This Row],[Age]]&lt;=40,"30-40",
   IF(Table1[[#This Row],[Age]]&lt;=50,"40-50",
   IF(Table1[[#This Row],[Age]]&lt;=60,"50-60",
   IF(Table1[[#This Row],[Age]]&lt;=70,"60-70","70+"))))))</f>
        <v>60-70</v>
      </c>
      <c r="L9074" t="str">
        <f t="shared" si="423"/>
        <v>QTY2</v>
      </c>
    </row>
    <row r="9075" spans="1:12" x14ac:dyDescent="0.3">
      <c r="A9075" s="2" t="s">
        <v>8590</v>
      </c>
      <c r="B9075" s="2">
        <v>47</v>
      </c>
      <c r="C9075" s="2" t="s">
        <v>20860</v>
      </c>
      <c r="D9075" s="2" t="s">
        <v>24590</v>
      </c>
      <c r="E9075" s="2">
        <v>630.54999999999995</v>
      </c>
      <c r="F9075" s="2">
        <v>2</v>
      </c>
      <c r="G9075" s="2">
        <v>1261.0999999999999</v>
      </c>
      <c r="H9075" s="3" t="s">
        <v>25535</v>
      </c>
      <c r="I9075" s="7" t="str">
        <f t="shared" si="424"/>
        <v>Oct</v>
      </c>
      <c r="J9075">
        <f t="shared" si="425"/>
        <v>2023</v>
      </c>
      <c r="K9075" t="str">
        <f>IF(Table1[[#This Row],[Age]]&lt;20,"&lt;20",
   IF(Table1[[#This Row],[Age]]&lt;=30,"20-30",
   IF(Table1[[#This Row],[Age]]&lt;=40,"30-40",
   IF(Table1[[#This Row],[Age]]&lt;=50,"40-50",
   IF(Table1[[#This Row],[Age]]&lt;=60,"50-60",
   IF(Table1[[#This Row],[Age]]&lt;=70,"60-70","70+"))))))</f>
        <v>40-50</v>
      </c>
      <c r="L9075" t="str">
        <f t="shared" si="423"/>
        <v>QTY2</v>
      </c>
    </row>
    <row r="9076" spans="1:12" x14ac:dyDescent="0.3">
      <c r="A9076" s="2" t="s">
        <v>8591</v>
      </c>
      <c r="B9076" s="2">
        <v>65</v>
      </c>
      <c r="C9076" s="2" t="s">
        <v>20861</v>
      </c>
      <c r="D9076" s="2" t="s">
        <v>24442</v>
      </c>
      <c r="E9076" s="2">
        <v>960.32</v>
      </c>
      <c r="F9076" s="2">
        <v>2</v>
      </c>
      <c r="G9076" s="2">
        <v>1920.64</v>
      </c>
      <c r="H9076" s="3" t="s">
        <v>25535</v>
      </c>
      <c r="I9076" s="7" t="str">
        <f t="shared" si="424"/>
        <v>Oct</v>
      </c>
      <c r="J9076">
        <f t="shared" si="425"/>
        <v>2023</v>
      </c>
      <c r="K9076" t="str">
        <f>IF(Table1[[#This Row],[Age]]&lt;20,"&lt;20",
   IF(Table1[[#This Row],[Age]]&lt;=30,"20-30",
   IF(Table1[[#This Row],[Age]]&lt;=40,"30-40",
   IF(Table1[[#This Row],[Age]]&lt;=50,"40-50",
   IF(Table1[[#This Row],[Age]]&lt;=60,"50-60",
   IF(Table1[[#This Row],[Age]]&lt;=70,"60-70","70+"))))))</f>
        <v>60-70</v>
      </c>
      <c r="L9076" t="str">
        <f t="shared" si="423"/>
        <v>QTY2</v>
      </c>
    </row>
    <row r="9077" spans="1:12" x14ac:dyDescent="0.3">
      <c r="A9077" s="2" t="s">
        <v>8592</v>
      </c>
      <c r="B9077" s="2">
        <v>61</v>
      </c>
      <c r="C9077" s="2" t="s">
        <v>20862</v>
      </c>
      <c r="D9077" s="2" t="s">
        <v>24628</v>
      </c>
      <c r="E9077" s="2">
        <v>5584.05</v>
      </c>
      <c r="F9077" s="2">
        <v>52</v>
      </c>
      <c r="G9077" s="2">
        <v>290370.59999999998</v>
      </c>
      <c r="H9077" s="3" t="s">
        <v>25535</v>
      </c>
      <c r="I9077" s="7" t="str">
        <f t="shared" si="424"/>
        <v>Oct</v>
      </c>
      <c r="J9077">
        <f t="shared" si="425"/>
        <v>2023</v>
      </c>
      <c r="K9077" t="str">
        <f>IF(Table1[[#This Row],[Age]]&lt;20,"&lt;20",
   IF(Table1[[#This Row],[Age]]&lt;=30,"20-30",
   IF(Table1[[#This Row],[Age]]&lt;=40,"30-40",
   IF(Table1[[#This Row],[Age]]&lt;=50,"40-50",
   IF(Table1[[#This Row],[Age]]&lt;=60,"50-60",
   IF(Table1[[#This Row],[Age]]&lt;=70,"60-70","70+"))))))</f>
        <v>60-70</v>
      </c>
      <c r="L9077" t="str">
        <f t="shared" si="423"/>
        <v>QTY2</v>
      </c>
    </row>
    <row r="9078" spans="1:12" x14ac:dyDescent="0.3">
      <c r="A9078" s="2" t="s">
        <v>8593</v>
      </c>
      <c r="B9078" s="2">
        <v>46</v>
      </c>
      <c r="C9078" s="2" t="s">
        <v>15366</v>
      </c>
      <c r="D9078" s="2" t="s">
        <v>24563</v>
      </c>
      <c r="E9078" s="2">
        <v>2167.52</v>
      </c>
      <c r="F9078" s="2">
        <v>79</v>
      </c>
      <c r="G9078" s="2">
        <v>171234.08</v>
      </c>
      <c r="H9078" s="3" t="s">
        <v>25535</v>
      </c>
      <c r="I9078" s="7" t="str">
        <f t="shared" si="424"/>
        <v>Oct</v>
      </c>
      <c r="J9078">
        <f t="shared" si="425"/>
        <v>2023</v>
      </c>
      <c r="K9078" t="str">
        <f>IF(Table1[[#This Row],[Age]]&lt;20,"&lt;20",
   IF(Table1[[#This Row],[Age]]&lt;=30,"20-30",
   IF(Table1[[#This Row],[Age]]&lt;=40,"30-40",
   IF(Table1[[#This Row],[Age]]&lt;=50,"40-50",
   IF(Table1[[#This Row],[Age]]&lt;=60,"50-60",
   IF(Table1[[#This Row],[Age]]&lt;=70,"60-70","70+"))))))</f>
        <v>40-50</v>
      </c>
      <c r="L9078" t="str">
        <f t="shared" si="423"/>
        <v>QTY2</v>
      </c>
    </row>
    <row r="9079" spans="1:12" x14ac:dyDescent="0.3">
      <c r="A9079" s="2" t="s">
        <v>8594</v>
      </c>
      <c r="B9079" s="2">
        <v>28</v>
      </c>
      <c r="C9079" s="2" t="s">
        <v>20322</v>
      </c>
      <c r="D9079" s="2" t="s">
        <v>24468</v>
      </c>
      <c r="E9079" s="2">
        <v>7619.54</v>
      </c>
      <c r="F9079" s="2">
        <v>18</v>
      </c>
      <c r="G9079" s="2">
        <v>137151.72</v>
      </c>
      <c r="H9079" s="3" t="s">
        <v>25535</v>
      </c>
      <c r="I9079" s="7" t="str">
        <f t="shared" si="424"/>
        <v>Oct</v>
      </c>
      <c r="J9079">
        <f t="shared" si="425"/>
        <v>2023</v>
      </c>
      <c r="K9079" t="str">
        <f>IF(Table1[[#This Row],[Age]]&lt;20,"&lt;20",
   IF(Table1[[#This Row],[Age]]&lt;=30,"20-30",
   IF(Table1[[#This Row],[Age]]&lt;=40,"30-40",
   IF(Table1[[#This Row],[Age]]&lt;=50,"40-50",
   IF(Table1[[#This Row],[Age]]&lt;=60,"50-60",
   IF(Table1[[#This Row],[Age]]&lt;=70,"60-70","70+"))))))</f>
        <v>20-30</v>
      </c>
      <c r="L9079" t="str">
        <f t="shared" si="423"/>
        <v>QTY2</v>
      </c>
    </row>
    <row r="9080" spans="1:12" x14ac:dyDescent="0.3">
      <c r="A9080" s="2" t="s">
        <v>8595</v>
      </c>
      <c r="B9080" s="2">
        <v>64</v>
      </c>
      <c r="C9080" s="2" t="s">
        <v>17171</v>
      </c>
      <c r="D9080" s="2" t="s">
        <v>24618</v>
      </c>
      <c r="E9080" s="2">
        <v>394.39</v>
      </c>
      <c r="F9080" s="2">
        <v>27</v>
      </c>
      <c r="G9080" s="2">
        <v>10648.53</v>
      </c>
      <c r="H9080" s="3" t="s">
        <v>25535</v>
      </c>
      <c r="I9080" s="7" t="str">
        <f t="shared" si="424"/>
        <v>Oct</v>
      </c>
      <c r="J9080">
        <f t="shared" si="425"/>
        <v>2023</v>
      </c>
      <c r="K9080" t="str">
        <f>IF(Table1[[#This Row],[Age]]&lt;20,"&lt;20",
   IF(Table1[[#This Row],[Age]]&lt;=30,"20-30",
   IF(Table1[[#This Row],[Age]]&lt;=40,"30-40",
   IF(Table1[[#This Row],[Age]]&lt;=50,"40-50",
   IF(Table1[[#This Row],[Age]]&lt;=60,"50-60",
   IF(Table1[[#This Row],[Age]]&lt;=70,"60-70","70+"))))))</f>
        <v>60-70</v>
      </c>
      <c r="L9080" t="str">
        <f t="shared" si="423"/>
        <v>QTY2</v>
      </c>
    </row>
    <row r="9081" spans="1:12" x14ac:dyDescent="0.3">
      <c r="A9081" s="2" t="s">
        <v>8596</v>
      </c>
      <c r="B9081" s="2">
        <v>33</v>
      </c>
      <c r="C9081" s="2" t="s">
        <v>20863</v>
      </c>
      <c r="D9081" s="2" t="s">
        <v>24442</v>
      </c>
      <c r="E9081" s="2">
        <v>5936.01</v>
      </c>
      <c r="F9081" s="2">
        <v>75</v>
      </c>
      <c r="G9081" s="2">
        <v>445200.75</v>
      </c>
      <c r="H9081" s="3" t="s">
        <v>25535</v>
      </c>
      <c r="I9081" s="7" t="str">
        <f t="shared" si="424"/>
        <v>Oct</v>
      </c>
      <c r="J9081">
        <f t="shared" si="425"/>
        <v>2023</v>
      </c>
      <c r="K9081" t="str">
        <f>IF(Table1[[#This Row],[Age]]&lt;20,"&lt;20",
   IF(Table1[[#This Row],[Age]]&lt;=30,"20-30",
   IF(Table1[[#This Row],[Age]]&lt;=40,"30-40",
   IF(Table1[[#This Row],[Age]]&lt;=50,"40-50",
   IF(Table1[[#This Row],[Age]]&lt;=60,"50-60",
   IF(Table1[[#This Row],[Age]]&lt;=70,"60-70","70+"))))))</f>
        <v>30-40</v>
      </c>
      <c r="L9081" t="str">
        <f t="shared" si="423"/>
        <v>QTY2</v>
      </c>
    </row>
    <row r="9082" spans="1:12" x14ac:dyDescent="0.3">
      <c r="A9082" s="2" t="s">
        <v>8597</v>
      </c>
      <c r="B9082" s="2">
        <v>47</v>
      </c>
      <c r="C9082" s="2" t="s">
        <v>20476</v>
      </c>
      <c r="D9082" s="2" t="s">
        <v>24485</v>
      </c>
      <c r="E9082" s="2">
        <v>5730.71</v>
      </c>
      <c r="F9082" s="2">
        <v>91</v>
      </c>
      <c r="G9082" s="2">
        <v>521494.61</v>
      </c>
      <c r="H9082" s="3" t="s">
        <v>25536</v>
      </c>
      <c r="I9082" s="7" t="str">
        <f t="shared" si="424"/>
        <v>Oct</v>
      </c>
      <c r="J9082">
        <f t="shared" si="425"/>
        <v>2023</v>
      </c>
      <c r="K9082" t="str">
        <f>IF(Table1[[#This Row],[Age]]&lt;20,"&lt;20",
   IF(Table1[[#This Row],[Age]]&lt;=30,"20-30",
   IF(Table1[[#This Row],[Age]]&lt;=40,"30-40",
   IF(Table1[[#This Row],[Age]]&lt;=50,"40-50",
   IF(Table1[[#This Row],[Age]]&lt;=60,"50-60",
   IF(Table1[[#This Row],[Age]]&lt;=70,"60-70","70+"))))))</f>
        <v>40-50</v>
      </c>
      <c r="L9082" t="str">
        <f t="shared" si="423"/>
        <v>QTY2</v>
      </c>
    </row>
    <row r="9083" spans="1:12" x14ac:dyDescent="0.3">
      <c r="A9083" s="2" t="s">
        <v>8598</v>
      </c>
      <c r="B9083" s="2">
        <v>48</v>
      </c>
      <c r="C9083" s="2" t="s">
        <v>20864</v>
      </c>
      <c r="D9083" s="2" t="s">
        <v>24614</v>
      </c>
      <c r="E9083" s="2">
        <v>1653.26</v>
      </c>
      <c r="F9083" s="2">
        <v>20</v>
      </c>
      <c r="G9083" s="2">
        <v>33065.199999999997</v>
      </c>
      <c r="H9083" s="3" t="s">
        <v>25536</v>
      </c>
      <c r="I9083" s="7" t="str">
        <f t="shared" si="424"/>
        <v>Oct</v>
      </c>
      <c r="J9083">
        <f t="shared" si="425"/>
        <v>2023</v>
      </c>
      <c r="K9083" t="str">
        <f>IF(Table1[[#This Row],[Age]]&lt;20,"&lt;20",
   IF(Table1[[#This Row],[Age]]&lt;=30,"20-30",
   IF(Table1[[#This Row],[Age]]&lt;=40,"30-40",
   IF(Table1[[#This Row],[Age]]&lt;=50,"40-50",
   IF(Table1[[#This Row],[Age]]&lt;=60,"50-60",
   IF(Table1[[#This Row],[Age]]&lt;=70,"60-70","70+"))))))</f>
        <v>40-50</v>
      </c>
      <c r="L9083" t="str">
        <f t="shared" si="423"/>
        <v>QTY2</v>
      </c>
    </row>
    <row r="9084" spans="1:12" x14ac:dyDescent="0.3">
      <c r="A9084" s="2" t="s">
        <v>8599</v>
      </c>
      <c r="B9084" s="2">
        <v>18</v>
      </c>
      <c r="C9084" s="2" t="s">
        <v>20865</v>
      </c>
      <c r="D9084" s="2" t="s">
        <v>24556</v>
      </c>
      <c r="E9084" s="2">
        <v>1227.77</v>
      </c>
      <c r="F9084" s="2">
        <v>30</v>
      </c>
      <c r="G9084" s="2">
        <v>36833.1</v>
      </c>
      <c r="H9084" s="3" t="s">
        <v>25536</v>
      </c>
      <c r="I9084" s="7" t="str">
        <f t="shared" si="424"/>
        <v>Oct</v>
      </c>
      <c r="J9084">
        <f t="shared" si="425"/>
        <v>2023</v>
      </c>
      <c r="K9084" t="str">
        <f>IF(Table1[[#This Row],[Age]]&lt;20,"&lt;20",
   IF(Table1[[#This Row],[Age]]&lt;=30,"20-30",
   IF(Table1[[#This Row],[Age]]&lt;=40,"30-40",
   IF(Table1[[#This Row],[Age]]&lt;=50,"40-50",
   IF(Table1[[#This Row],[Age]]&lt;=60,"50-60",
   IF(Table1[[#This Row],[Age]]&lt;=70,"60-70","70+"))))))</f>
        <v>&lt;20</v>
      </c>
      <c r="L9084" t="str">
        <f t="shared" si="423"/>
        <v>QTY2</v>
      </c>
    </row>
    <row r="9085" spans="1:12" x14ac:dyDescent="0.3">
      <c r="A9085" s="2" t="s">
        <v>8600</v>
      </c>
      <c r="B9085" s="2">
        <v>37</v>
      </c>
      <c r="C9085" s="2" t="s">
        <v>18311</v>
      </c>
      <c r="D9085" s="2" t="s">
        <v>24506</v>
      </c>
      <c r="E9085" s="2">
        <v>495.58</v>
      </c>
      <c r="F9085" s="2">
        <v>74</v>
      </c>
      <c r="G9085" s="2">
        <v>36672.92</v>
      </c>
      <c r="H9085" s="3" t="s">
        <v>25536</v>
      </c>
      <c r="I9085" s="7" t="str">
        <f t="shared" si="424"/>
        <v>Oct</v>
      </c>
      <c r="J9085">
        <f t="shared" si="425"/>
        <v>2023</v>
      </c>
      <c r="K9085" t="str">
        <f>IF(Table1[[#This Row],[Age]]&lt;20,"&lt;20",
   IF(Table1[[#This Row],[Age]]&lt;=30,"20-30",
   IF(Table1[[#This Row],[Age]]&lt;=40,"30-40",
   IF(Table1[[#This Row],[Age]]&lt;=50,"40-50",
   IF(Table1[[#This Row],[Age]]&lt;=60,"50-60",
   IF(Table1[[#This Row],[Age]]&lt;=70,"60-70","70+"))))))</f>
        <v>30-40</v>
      </c>
      <c r="L9085" t="str">
        <f t="shared" si="423"/>
        <v>QTY2</v>
      </c>
    </row>
    <row r="9086" spans="1:12" x14ac:dyDescent="0.3">
      <c r="A9086" s="2" t="s">
        <v>8601</v>
      </c>
      <c r="B9086" s="2">
        <v>38</v>
      </c>
      <c r="C9086" s="2" t="s">
        <v>18336</v>
      </c>
      <c r="D9086" s="2" t="s">
        <v>24462</v>
      </c>
      <c r="E9086" s="2">
        <v>1538.73</v>
      </c>
      <c r="F9086" s="2">
        <v>67</v>
      </c>
      <c r="G9086" s="2">
        <v>103094.91</v>
      </c>
      <c r="H9086" s="3" t="s">
        <v>25536</v>
      </c>
      <c r="I9086" s="7" t="str">
        <f t="shared" si="424"/>
        <v>Oct</v>
      </c>
      <c r="J9086">
        <f t="shared" si="425"/>
        <v>2023</v>
      </c>
      <c r="K9086" t="str">
        <f>IF(Table1[[#This Row],[Age]]&lt;20,"&lt;20",
   IF(Table1[[#This Row],[Age]]&lt;=30,"20-30",
   IF(Table1[[#This Row],[Age]]&lt;=40,"30-40",
   IF(Table1[[#This Row],[Age]]&lt;=50,"40-50",
   IF(Table1[[#This Row],[Age]]&lt;=60,"50-60",
   IF(Table1[[#This Row],[Age]]&lt;=70,"60-70","70+"))))))</f>
        <v>30-40</v>
      </c>
      <c r="L9086" t="str">
        <f t="shared" si="423"/>
        <v>QTY2</v>
      </c>
    </row>
    <row r="9087" spans="1:12" x14ac:dyDescent="0.3">
      <c r="A9087" s="2" t="s">
        <v>8602</v>
      </c>
      <c r="B9087" s="2">
        <v>24</v>
      </c>
      <c r="C9087" s="2" t="s">
        <v>20866</v>
      </c>
      <c r="D9087" s="2" t="s">
        <v>24584</v>
      </c>
      <c r="E9087" s="2">
        <v>6577.26</v>
      </c>
      <c r="F9087" s="2">
        <v>87</v>
      </c>
      <c r="G9087" s="2">
        <v>572221.62</v>
      </c>
      <c r="H9087" s="3" t="s">
        <v>25536</v>
      </c>
      <c r="I9087" s="7" t="str">
        <f t="shared" si="424"/>
        <v>Oct</v>
      </c>
      <c r="J9087">
        <f t="shared" si="425"/>
        <v>2023</v>
      </c>
      <c r="K9087" t="str">
        <f>IF(Table1[[#This Row],[Age]]&lt;20,"&lt;20",
   IF(Table1[[#This Row],[Age]]&lt;=30,"20-30",
   IF(Table1[[#This Row],[Age]]&lt;=40,"30-40",
   IF(Table1[[#This Row],[Age]]&lt;=50,"40-50",
   IF(Table1[[#This Row],[Age]]&lt;=60,"50-60",
   IF(Table1[[#This Row],[Age]]&lt;=70,"60-70","70+"))))))</f>
        <v>20-30</v>
      </c>
      <c r="L9087" t="str">
        <f t="shared" si="423"/>
        <v>QTY2</v>
      </c>
    </row>
    <row r="9088" spans="1:12" x14ac:dyDescent="0.3">
      <c r="A9088" s="2" t="s">
        <v>8603</v>
      </c>
      <c r="B9088" s="2">
        <v>51</v>
      </c>
      <c r="C9088" s="2" t="s">
        <v>14106</v>
      </c>
      <c r="D9088" s="2" t="s">
        <v>24442</v>
      </c>
      <c r="E9088" s="2">
        <v>1424.83</v>
      </c>
      <c r="F9088" s="2">
        <v>38</v>
      </c>
      <c r="G9088" s="2">
        <v>54143.54</v>
      </c>
      <c r="H9088" s="3" t="s">
        <v>25536</v>
      </c>
      <c r="I9088" s="7" t="str">
        <f t="shared" si="424"/>
        <v>Oct</v>
      </c>
      <c r="J9088">
        <f t="shared" si="425"/>
        <v>2023</v>
      </c>
      <c r="K9088" t="str">
        <f>IF(Table1[[#This Row],[Age]]&lt;20,"&lt;20",
   IF(Table1[[#This Row],[Age]]&lt;=30,"20-30",
   IF(Table1[[#This Row],[Age]]&lt;=40,"30-40",
   IF(Table1[[#This Row],[Age]]&lt;=50,"40-50",
   IF(Table1[[#This Row],[Age]]&lt;=60,"50-60",
   IF(Table1[[#This Row],[Age]]&lt;=70,"60-70","70+"))))))</f>
        <v>50-60</v>
      </c>
      <c r="L9088" t="str">
        <f t="shared" si="423"/>
        <v>QTY2</v>
      </c>
    </row>
    <row r="9089" spans="1:12" x14ac:dyDescent="0.3">
      <c r="A9089" s="2" t="s">
        <v>8604</v>
      </c>
      <c r="B9089" s="2">
        <v>37</v>
      </c>
      <c r="C9089" s="2" t="s">
        <v>20867</v>
      </c>
      <c r="D9089" s="2" t="s">
        <v>24481</v>
      </c>
      <c r="E9089" s="2">
        <v>8807.74</v>
      </c>
      <c r="F9089" s="2">
        <v>65</v>
      </c>
      <c r="G9089" s="2">
        <v>572503.1</v>
      </c>
      <c r="H9089" s="3" t="s">
        <v>25536</v>
      </c>
      <c r="I9089" s="7" t="str">
        <f t="shared" si="424"/>
        <v>Oct</v>
      </c>
      <c r="J9089">
        <f t="shared" si="425"/>
        <v>2023</v>
      </c>
      <c r="K9089" t="str">
        <f>IF(Table1[[#This Row],[Age]]&lt;20,"&lt;20",
   IF(Table1[[#This Row],[Age]]&lt;=30,"20-30",
   IF(Table1[[#This Row],[Age]]&lt;=40,"30-40",
   IF(Table1[[#This Row],[Age]]&lt;=50,"40-50",
   IF(Table1[[#This Row],[Age]]&lt;=60,"50-60",
   IF(Table1[[#This Row],[Age]]&lt;=70,"60-70","70+"))))))</f>
        <v>30-40</v>
      </c>
      <c r="L9089" t="str">
        <f t="shared" si="423"/>
        <v>QTY2</v>
      </c>
    </row>
    <row r="9090" spans="1:12" x14ac:dyDescent="0.3">
      <c r="A9090" s="2" t="s">
        <v>8605</v>
      </c>
      <c r="B9090" s="2">
        <v>53</v>
      </c>
      <c r="C9090" s="2" t="s">
        <v>20868</v>
      </c>
      <c r="D9090" s="2" t="s">
        <v>24496</v>
      </c>
      <c r="E9090" s="2">
        <v>8518.5300000000007</v>
      </c>
      <c r="F9090" s="2">
        <v>32</v>
      </c>
      <c r="G9090" s="2">
        <v>272592.96000000002</v>
      </c>
      <c r="H9090" s="3" t="s">
        <v>25536</v>
      </c>
      <c r="I9090" s="7" t="str">
        <f t="shared" si="424"/>
        <v>Oct</v>
      </c>
      <c r="J9090">
        <f t="shared" si="425"/>
        <v>2023</v>
      </c>
      <c r="K9090" t="str">
        <f>IF(Table1[[#This Row],[Age]]&lt;20,"&lt;20",
   IF(Table1[[#This Row],[Age]]&lt;=30,"20-30",
   IF(Table1[[#This Row],[Age]]&lt;=40,"30-40",
   IF(Table1[[#This Row],[Age]]&lt;=50,"40-50",
   IF(Table1[[#This Row],[Age]]&lt;=60,"50-60",
   IF(Table1[[#This Row],[Age]]&lt;=70,"60-70","70+"))))))</f>
        <v>50-60</v>
      </c>
      <c r="L9090" t="str">
        <f t="shared" ref="L9090:L9153" si="426">IF(OR(MONTH(H9090)=4, MONTH(H9090)=5, MONTH(H9090)=6, MONTH(H9090)=7), "QTY1",
IF(OR(MONTH(H9090)=8, MONTH(H9090)=9, MONTH(H9090)=10, MONTH(H9090)=11), "QTY2",
IF(OR(MONTH(H9090)=12, MONTH(H9090)=1), "QTY3", "QTY4")))</f>
        <v>QTY2</v>
      </c>
    </row>
    <row r="9091" spans="1:12" x14ac:dyDescent="0.3">
      <c r="A9091" s="2" t="s">
        <v>8606</v>
      </c>
      <c r="B9091" s="2">
        <v>62</v>
      </c>
      <c r="C9091" s="2" t="s">
        <v>20869</v>
      </c>
      <c r="D9091" s="2" t="s">
        <v>24440</v>
      </c>
      <c r="E9091" s="2">
        <v>8089.68</v>
      </c>
      <c r="F9091" s="2">
        <v>78</v>
      </c>
      <c r="G9091" s="2">
        <v>630995.04</v>
      </c>
      <c r="H9091" s="3" t="s">
        <v>25536</v>
      </c>
      <c r="I9091" s="7" t="str">
        <f t="shared" ref="I9091:I9154" si="427">TEXT(H9091,"MMM")</f>
        <v>Oct</v>
      </c>
      <c r="J9091">
        <f t="shared" ref="J9091:J9154" si="428">YEAR(H9091)</f>
        <v>2023</v>
      </c>
      <c r="K9091" t="str">
        <f>IF(Table1[[#This Row],[Age]]&lt;20,"&lt;20",
   IF(Table1[[#This Row],[Age]]&lt;=30,"20-30",
   IF(Table1[[#This Row],[Age]]&lt;=40,"30-40",
   IF(Table1[[#This Row],[Age]]&lt;=50,"40-50",
   IF(Table1[[#This Row],[Age]]&lt;=60,"50-60",
   IF(Table1[[#This Row],[Age]]&lt;=70,"60-70","70+"))))))</f>
        <v>60-70</v>
      </c>
      <c r="L9091" t="str">
        <f t="shared" si="426"/>
        <v>QTY2</v>
      </c>
    </row>
    <row r="9092" spans="1:12" x14ac:dyDescent="0.3">
      <c r="A9092" s="2" t="s">
        <v>8607</v>
      </c>
      <c r="B9092" s="2">
        <v>36</v>
      </c>
      <c r="C9092" s="2" t="s">
        <v>20870</v>
      </c>
      <c r="D9092" s="2" t="s">
        <v>24624</v>
      </c>
      <c r="E9092" s="2">
        <v>4761.2299999999996</v>
      </c>
      <c r="F9092" s="2">
        <v>20</v>
      </c>
      <c r="G9092" s="2">
        <v>95224.6</v>
      </c>
      <c r="H9092" s="3" t="s">
        <v>25536</v>
      </c>
      <c r="I9092" s="7" t="str">
        <f t="shared" si="427"/>
        <v>Oct</v>
      </c>
      <c r="J9092">
        <f t="shared" si="428"/>
        <v>2023</v>
      </c>
      <c r="K9092" t="str">
        <f>IF(Table1[[#This Row],[Age]]&lt;20,"&lt;20",
   IF(Table1[[#This Row],[Age]]&lt;=30,"20-30",
   IF(Table1[[#This Row],[Age]]&lt;=40,"30-40",
   IF(Table1[[#This Row],[Age]]&lt;=50,"40-50",
   IF(Table1[[#This Row],[Age]]&lt;=60,"50-60",
   IF(Table1[[#This Row],[Age]]&lt;=70,"60-70","70+"))))))</f>
        <v>30-40</v>
      </c>
      <c r="L9092" t="str">
        <f t="shared" si="426"/>
        <v>QTY2</v>
      </c>
    </row>
    <row r="9093" spans="1:12" x14ac:dyDescent="0.3">
      <c r="A9093" s="2" t="s">
        <v>8608</v>
      </c>
      <c r="B9093" s="2">
        <v>65</v>
      </c>
      <c r="C9093" s="2" t="s">
        <v>16013</v>
      </c>
      <c r="D9093" s="2" t="s">
        <v>24614</v>
      </c>
      <c r="E9093" s="2">
        <v>1519.25</v>
      </c>
      <c r="F9093" s="2">
        <v>50</v>
      </c>
      <c r="G9093" s="2">
        <v>75962.5</v>
      </c>
      <c r="H9093" s="3" t="s">
        <v>25537</v>
      </c>
      <c r="I9093" s="7" t="str">
        <f t="shared" si="427"/>
        <v>Oct</v>
      </c>
      <c r="J9093">
        <f t="shared" si="428"/>
        <v>2023</v>
      </c>
      <c r="K9093" t="str">
        <f>IF(Table1[[#This Row],[Age]]&lt;20,"&lt;20",
   IF(Table1[[#This Row],[Age]]&lt;=30,"20-30",
   IF(Table1[[#This Row],[Age]]&lt;=40,"30-40",
   IF(Table1[[#This Row],[Age]]&lt;=50,"40-50",
   IF(Table1[[#This Row],[Age]]&lt;=60,"50-60",
   IF(Table1[[#This Row],[Age]]&lt;=70,"60-70","70+"))))))</f>
        <v>60-70</v>
      </c>
      <c r="L9093" t="str">
        <f t="shared" si="426"/>
        <v>QTY2</v>
      </c>
    </row>
    <row r="9094" spans="1:12" x14ac:dyDescent="0.3">
      <c r="A9094" s="2" t="s">
        <v>8609</v>
      </c>
      <c r="B9094" s="2">
        <v>23</v>
      </c>
      <c r="C9094" s="2" t="s">
        <v>20871</v>
      </c>
      <c r="D9094" s="2" t="s">
        <v>24455</v>
      </c>
      <c r="E9094" s="2">
        <v>7081.73</v>
      </c>
      <c r="F9094" s="2">
        <v>55</v>
      </c>
      <c r="G9094" s="2">
        <v>389495.15</v>
      </c>
      <c r="H9094" s="3" t="s">
        <v>25537</v>
      </c>
      <c r="I9094" s="7" t="str">
        <f t="shared" si="427"/>
        <v>Oct</v>
      </c>
      <c r="J9094">
        <f t="shared" si="428"/>
        <v>2023</v>
      </c>
      <c r="K9094" t="str">
        <f>IF(Table1[[#This Row],[Age]]&lt;20,"&lt;20",
   IF(Table1[[#This Row],[Age]]&lt;=30,"20-30",
   IF(Table1[[#This Row],[Age]]&lt;=40,"30-40",
   IF(Table1[[#This Row],[Age]]&lt;=50,"40-50",
   IF(Table1[[#This Row],[Age]]&lt;=60,"50-60",
   IF(Table1[[#This Row],[Age]]&lt;=70,"60-70","70+"))))))</f>
        <v>20-30</v>
      </c>
      <c r="L9094" t="str">
        <f t="shared" si="426"/>
        <v>QTY2</v>
      </c>
    </row>
    <row r="9095" spans="1:12" x14ac:dyDescent="0.3">
      <c r="A9095" s="2" t="s">
        <v>8610</v>
      </c>
      <c r="B9095" s="2">
        <v>64</v>
      </c>
      <c r="C9095" s="2" t="s">
        <v>15332</v>
      </c>
      <c r="D9095" s="2" t="s">
        <v>24554</v>
      </c>
      <c r="E9095" s="2">
        <v>4367.33</v>
      </c>
      <c r="F9095" s="2">
        <v>97</v>
      </c>
      <c r="G9095" s="2">
        <v>423631.01</v>
      </c>
      <c r="H9095" s="3" t="s">
        <v>25537</v>
      </c>
      <c r="I9095" s="7" t="str">
        <f t="shared" si="427"/>
        <v>Oct</v>
      </c>
      <c r="J9095">
        <f t="shared" si="428"/>
        <v>2023</v>
      </c>
      <c r="K9095" t="str">
        <f>IF(Table1[[#This Row],[Age]]&lt;20,"&lt;20",
   IF(Table1[[#This Row],[Age]]&lt;=30,"20-30",
   IF(Table1[[#This Row],[Age]]&lt;=40,"30-40",
   IF(Table1[[#This Row],[Age]]&lt;=50,"40-50",
   IF(Table1[[#This Row],[Age]]&lt;=60,"50-60",
   IF(Table1[[#This Row],[Age]]&lt;=70,"60-70","70+"))))))</f>
        <v>60-70</v>
      </c>
      <c r="L9095" t="str">
        <f t="shared" si="426"/>
        <v>QTY2</v>
      </c>
    </row>
    <row r="9096" spans="1:12" x14ac:dyDescent="0.3">
      <c r="A9096" s="2" t="s">
        <v>2240</v>
      </c>
      <c r="B9096" s="2">
        <v>58</v>
      </c>
      <c r="C9096" s="2" t="s">
        <v>20872</v>
      </c>
      <c r="D9096" s="2" t="s">
        <v>24625</v>
      </c>
      <c r="E9096" s="2">
        <v>1145.6300000000001</v>
      </c>
      <c r="F9096" s="2">
        <v>81</v>
      </c>
      <c r="G9096" s="2">
        <v>92796.03</v>
      </c>
      <c r="H9096" s="3" t="s">
        <v>25537</v>
      </c>
      <c r="I9096" s="7" t="str">
        <f t="shared" si="427"/>
        <v>Oct</v>
      </c>
      <c r="J9096">
        <f t="shared" si="428"/>
        <v>2023</v>
      </c>
      <c r="K9096" t="str">
        <f>IF(Table1[[#This Row],[Age]]&lt;20,"&lt;20",
   IF(Table1[[#This Row],[Age]]&lt;=30,"20-30",
   IF(Table1[[#This Row],[Age]]&lt;=40,"30-40",
   IF(Table1[[#This Row],[Age]]&lt;=50,"40-50",
   IF(Table1[[#This Row],[Age]]&lt;=60,"50-60",
   IF(Table1[[#This Row],[Age]]&lt;=70,"60-70","70+"))))))</f>
        <v>50-60</v>
      </c>
      <c r="L9096" t="str">
        <f t="shared" si="426"/>
        <v>QTY2</v>
      </c>
    </row>
    <row r="9097" spans="1:12" x14ac:dyDescent="0.3">
      <c r="A9097" s="2" t="s">
        <v>5610</v>
      </c>
      <c r="B9097" s="2">
        <v>31</v>
      </c>
      <c r="C9097" s="2" t="s">
        <v>20873</v>
      </c>
      <c r="D9097" s="2" t="s">
        <v>24527</v>
      </c>
      <c r="E9097" s="2">
        <v>6043.54</v>
      </c>
      <c r="F9097" s="2">
        <v>98</v>
      </c>
      <c r="G9097" s="2">
        <v>592266.92000000004</v>
      </c>
      <c r="H9097" s="3" t="s">
        <v>25537</v>
      </c>
      <c r="I9097" s="7" t="str">
        <f t="shared" si="427"/>
        <v>Oct</v>
      </c>
      <c r="J9097">
        <f t="shared" si="428"/>
        <v>2023</v>
      </c>
      <c r="K9097" t="str">
        <f>IF(Table1[[#This Row],[Age]]&lt;20,"&lt;20",
   IF(Table1[[#This Row],[Age]]&lt;=30,"20-30",
   IF(Table1[[#This Row],[Age]]&lt;=40,"30-40",
   IF(Table1[[#This Row],[Age]]&lt;=50,"40-50",
   IF(Table1[[#This Row],[Age]]&lt;=60,"50-60",
   IF(Table1[[#This Row],[Age]]&lt;=70,"60-70","70+"))))))</f>
        <v>30-40</v>
      </c>
      <c r="L9097" t="str">
        <f t="shared" si="426"/>
        <v>QTY2</v>
      </c>
    </row>
    <row r="9098" spans="1:12" x14ac:dyDescent="0.3">
      <c r="A9098" s="2" t="s">
        <v>8611</v>
      </c>
      <c r="B9098" s="2">
        <v>47</v>
      </c>
      <c r="C9098" s="2" t="s">
        <v>20874</v>
      </c>
      <c r="D9098" s="2" t="s">
        <v>24522</v>
      </c>
      <c r="E9098" s="2">
        <v>3101.88</v>
      </c>
      <c r="F9098" s="2">
        <v>62</v>
      </c>
      <c r="G9098" s="2">
        <v>192316.56</v>
      </c>
      <c r="H9098" s="3" t="s">
        <v>25538</v>
      </c>
      <c r="I9098" s="7" t="str">
        <f t="shared" si="427"/>
        <v>Oct</v>
      </c>
      <c r="J9098">
        <f t="shared" si="428"/>
        <v>2023</v>
      </c>
      <c r="K9098" t="str">
        <f>IF(Table1[[#This Row],[Age]]&lt;20,"&lt;20",
   IF(Table1[[#This Row],[Age]]&lt;=30,"20-30",
   IF(Table1[[#This Row],[Age]]&lt;=40,"30-40",
   IF(Table1[[#This Row],[Age]]&lt;=50,"40-50",
   IF(Table1[[#This Row],[Age]]&lt;=60,"50-60",
   IF(Table1[[#This Row],[Age]]&lt;=70,"60-70","70+"))))))</f>
        <v>40-50</v>
      </c>
      <c r="L9098" t="str">
        <f t="shared" si="426"/>
        <v>QTY2</v>
      </c>
    </row>
    <row r="9099" spans="1:12" x14ac:dyDescent="0.3">
      <c r="A9099" s="2" t="s">
        <v>8612</v>
      </c>
      <c r="B9099" s="2">
        <v>26</v>
      </c>
      <c r="C9099" s="2" t="s">
        <v>14888</v>
      </c>
      <c r="D9099" s="2" t="s">
        <v>24550</v>
      </c>
      <c r="E9099" s="2">
        <v>1585.91</v>
      </c>
      <c r="F9099" s="2">
        <v>4</v>
      </c>
      <c r="G9099" s="2">
        <v>6343.64</v>
      </c>
      <c r="H9099" s="3" t="s">
        <v>25538</v>
      </c>
      <c r="I9099" s="7" t="str">
        <f t="shared" si="427"/>
        <v>Oct</v>
      </c>
      <c r="J9099">
        <f t="shared" si="428"/>
        <v>2023</v>
      </c>
      <c r="K9099" t="str">
        <f>IF(Table1[[#This Row],[Age]]&lt;20,"&lt;20",
   IF(Table1[[#This Row],[Age]]&lt;=30,"20-30",
   IF(Table1[[#This Row],[Age]]&lt;=40,"30-40",
   IF(Table1[[#This Row],[Age]]&lt;=50,"40-50",
   IF(Table1[[#This Row],[Age]]&lt;=60,"50-60",
   IF(Table1[[#This Row],[Age]]&lt;=70,"60-70","70+"))))))</f>
        <v>20-30</v>
      </c>
      <c r="L9099" t="str">
        <f t="shared" si="426"/>
        <v>QTY2</v>
      </c>
    </row>
    <row r="9100" spans="1:12" x14ac:dyDescent="0.3">
      <c r="A9100" s="2" t="s">
        <v>8613</v>
      </c>
      <c r="B9100" s="2">
        <v>55</v>
      </c>
      <c r="C9100" s="2" t="s">
        <v>20875</v>
      </c>
      <c r="D9100" s="2" t="s">
        <v>24626</v>
      </c>
      <c r="E9100" s="2">
        <v>9503.4</v>
      </c>
      <c r="F9100" s="2">
        <v>72</v>
      </c>
      <c r="G9100" s="2">
        <v>684244.8</v>
      </c>
      <c r="H9100" s="3" t="s">
        <v>25538</v>
      </c>
      <c r="I9100" s="7" t="str">
        <f t="shared" si="427"/>
        <v>Oct</v>
      </c>
      <c r="J9100">
        <f t="shared" si="428"/>
        <v>2023</v>
      </c>
      <c r="K9100" t="str">
        <f>IF(Table1[[#This Row],[Age]]&lt;20,"&lt;20",
   IF(Table1[[#This Row],[Age]]&lt;=30,"20-30",
   IF(Table1[[#This Row],[Age]]&lt;=40,"30-40",
   IF(Table1[[#This Row],[Age]]&lt;=50,"40-50",
   IF(Table1[[#This Row],[Age]]&lt;=60,"50-60",
   IF(Table1[[#This Row],[Age]]&lt;=70,"60-70","70+"))))))</f>
        <v>50-60</v>
      </c>
      <c r="L9100" t="str">
        <f t="shared" si="426"/>
        <v>QTY2</v>
      </c>
    </row>
    <row r="9101" spans="1:12" x14ac:dyDescent="0.3">
      <c r="A9101" s="2" t="s">
        <v>8614</v>
      </c>
      <c r="B9101" s="2">
        <v>44</v>
      </c>
      <c r="C9101" s="2" t="s">
        <v>20876</v>
      </c>
      <c r="D9101" s="2" t="s">
        <v>24426</v>
      </c>
      <c r="E9101" s="2">
        <v>9565.67</v>
      </c>
      <c r="F9101" s="2">
        <v>10</v>
      </c>
      <c r="G9101" s="2">
        <v>95656.7</v>
      </c>
      <c r="H9101" s="3" t="s">
        <v>25538</v>
      </c>
      <c r="I9101" s="7" t="str">
        <f t="shared" si="427"/>
        <v>Oct</v>
      </c>
      <c r="J9101">
        <f t="shared" si="428"/>
        <v>2023</v>
      </c>
      <c r="K9101" t="str">
        <f>IF(Table1[[#This Row],[Age]]&lt;20,"&lt;20",
   IF(Table1[[#This Row],[Age]]&lt;=30,"20-30",
   IF(Table1[[#This Row],[Age]]&lt;=40,"30-40",
   IF(Table1[[#This Row],[Age]]&lt;=50,"40-50",
   IF(Table1[[#This Row],[Age]]&lt;=60,"50-60",
   IF(Table1[[#This Row],[Age]]&lt;=70,"60-70","70+"))))))</f>
        <v>40-50</v>
      </c>
      <c r="L9101" t="str">
        <f t="shared" si="426"/>
        <v>QTY2</v>
      </c>
    </row>
    <row r="9102" spans="1:12" x14ac:dyDescent="0.3">
      <c r="A9102" s="2" t="s">
        <v>8615</v>
      </c>
      <c r="B9102" s="2">
        <v>26</v>
      </c>
      <c r="C9102" s="2" t="s">
        <v>20877</v>
      </c>
      <c r="D9102" s="2" t="s">
        <v>24536</v>
      </c>
      <c r="E9102" s="2">
        <v>1169.5899999999999</v>
      </c>
      <c r="F9102" s="2">
        <v>87</v>
      </c>
      <c r="G9102" s="2">
        <v>101754.33</v>
      </c>
      <c r="H9102" s="3" t="s">
        <v>25538</v>
      </c>
      <c r="I9102" s="7" t="str">
        <f t="shared" si="427"/>
        <v>Oct</v>
      </c>
      <c r="J9102">
        <f t="shared" si="428"/>
        <v>2023</v>
      </c>
      <c r="K9102" t="str">
        <f>IF(Table1[[#This Row],[Age]]&lt;20,"&lt;20",
   IF(Table1[[#This Row],[Age]]&lt;=30,"20-30",
   IF(Table1[[#This Row],[Age]]&lt;=40,"30-40",
   IF(Table1[[#This Row],[Age]]&lt;=50,"40-50",
   IF(Table1[[#This Row],[Age]]&lt;=60,"50-60",
   IF(Table1[[#This Row],[Age]]&lt;=70,"60-70","70+"))))))</f>
        <v>20-30</v>
      </c>
      <c r="L9102" t="str">
        <f t="shared" si="426"/>
        <v>QTY2</v>
      </c>
    </row>
    <row r="9103" spans="1:12" x14ac:dyDescent="0.3">
      <c r="A9103" s="2" t="s">
        <v>8616</v>
      </c>
      <c r="B9103" s="2">
        <v>52</v>
      </c>
      <c r="C9103" s="2" t="s">
        <v>17094</v>
      </c>
      <c r="D9103" s="2" t="s">
        <v>24449</v>
      </c>
      <c r="E9103" s="2">
        <v>886.63</v>
      </c>
      <c r="F9103" s="2">
        <v>24</v>
      </c>
      <c r="G9103" s="2">
        <v>21279.119999999999</v>
      </c>
      <c r="H9103" s="3" t="s">
        <v>25538</v>
      </c>
      <c r="I9103" s="7" t="str">
        <f t="shared" si="427"/>
        <v>Oct</v>
      </c>
      <c r="J9103">
        <f t="shared" si="428"/>
        <v>2023</v>
      </c>
      <c r="K9103" t="str">
        <f>IF(Table1[[#This Row],[Age]]&lt;20,"&lt;20",
   IF(Table1[[#This Row],[Age]]&lt;=30,"20-30",
   IF(Table1[[#This Row],[Age]]&lt;=40,"30-40",
   IF(Table1[[#This Row],[Age]]&lt;=50,"40-50",
   IF(Table1[[#This Row],[Age]]&lt;=60,"50-60",
   IF(Table1[[#This Row],[Age]]&lt;=70,"60-70","70+"))))))</f>
        <v>50-60</v>
      </c>
      <c r="L9103" t="str">
        <f t="shared" si="426"/>
        <v>QTY2</v>
      </c>
    </row>
    <row r="9104" spans="1:12" x14ac:dyDescent="0.3">
      <c r="A9104" s="2" t="s">
        <v>8617</v>
      </c>
      <c r="B9104" s="2">
        <v>34</v>
      </c>
      <c r="C9104" s="2" t="s">
        <v>20878</v>
      </c>
      <c r="D9104" s="2" t="s">
        <v>24420</v>
      </c>
      <c r="E9104" s="2">
        <v>7013.17</v>
      </c>
      <c r="F9104" s="2">
        <v>79</v>
      </c>
      <c r="G9104" s="2">
        <v>554040.43000000005</v>
      </c>
      <c r="H9104" s="3" t="s">
        <v>25539</v>
      </c>
      <c r="I9104" s="7" t="str">
        <f t="shared" si="427"/>
        <v>Oct</v>
      </c>
      <c r="J9104">
        <f t="shared" si="428"/>
        <v>2023</v>
      </c>
      <c r="K9104" t="str">
        <f>IF(Table1[[#This Row],[Age]]&lt;20,"&lt;20",
   IF(Table1[[#This Row],[Age]]&lt;=30,"20-30",
   IF(Table1[[#This Row],[Age]]&lt;=40,"30-40",
   IF(Table1[[#This Row],[Age]]&lt;=50,"40-50",
   IF(Table1[[#This Row],[Age]]&lt;=60,"50-60",
   IF(Table1[[#This Row],[Age]]&lt;=70,"60-70","70+"))))))</f>
        <v>30-40</v>
      </c>
      <c r="L9104" t="str">
        <f t="shared" si="426"/>
        <v>QTY2</v>
      </c>
    </row>
    <row r="9105" spans="1:12" x14ac:dyDescent="0.3">
      <c r="A9105" s="2" t="s">
        <v>8618</v>
      </c>
      <c r="B9105" s="2">
        <v>34</v>
      </c>
      <c r="C9105" s="2" t="s">
        <v>20879</v>
      </c>
      <c r="D9105" s="2" t="s">
        <v>24528</v>
      </c>
      <c r="E9105" s="2">
        <v>9708.7900000000009</v>
      </c>
      <c r="F9105" s="2">
        <v>15</v>
      </c>
      <c r="G9105" s="2">
        <v>145631.85</v>
      </c>
      <c r="H9105" s="3" t="s">
        <v>25539</v>
      </c>
      <c r="I9105" s="7" t="str">
        <f t="shared" si="427"/>
        <v>Oct</v>
      </c>
      <c r="J9105">
        <f t="shared" si="428"/>
        <v>2023</v>
      </c>
      <c r="K9105" t="str">
        <f>IF(Table1[[#This Row],[Age]]&lt;20,"&lt;20",
   IF(Table1[[#This Row],[Age]]&lt;=30,"20-30",
   IF(Table1[[#This Row],[Age]]&lt;=40,"30-40",
   IF(Table1[[#This Row],[Age]]&lt;=50,"40-50",
   IF(Table1[[#This Row],[Age]]&lt;=60,"50-60",
   IF(Table1[[#This Row],[Age]]&lt;=70,"60-70","70+"))))))</f>
        <v>30-40</v>
      </c>
      <c r="L9105" t="str">
        <f t="shared" si="426"/>
        <v>QTY2</v>
      </c>
    </row>
    <row r="9106" spans="1:12" x14ac:dyDescent="0.3">
      <c r="A9106" s="2" t="s">
        <v>8619</v>
      </c>
      <c r="B9106" s="2">
        <v>20</v>
      </c>
      <c r="C9106" s="2" t="s">
        <v>20880</v>
      </c>
      <c r="D9106" s="2" t="s">
        <v>24628</v>
      </c>
      <c r="E9106" s="2">
        <v>8202.15</v>
      </c>
      <c r="F9106" s="2">
        <v>98</v>
      </c>
      <c r="G9106" s="2">
        <v>803810.7</v>
      </c>
      <c r="H9106" s="3" t="s">
        <v>25539</v>
      </c>
      <c r="I9106" s="7" t="str">
        <f t="shared" si="427"/>
        <v>Oct</v>
      </c>
      <c r="J9106">
        <f t="shared" si="428"/>
        <v>2023</v>
      </c>
      <c r="K9106" t="str">
        <f>IF(Table1[[#This Row],[Age]]&lt;20,"&lt;20",
   IF(Table1[[#This Row],[Age]]&lt;=30,"20-30",
   IF(Table1[[#This Row],[Age]]&lt;=40,"30-40",
   IF(Table1[[#This Row],[Age]]&lt;=50,"40-50",
   IF(Table1[[#This Row],[Age]]&lt;=60,"50-60",
   IF(Table1[[#This Row],[Age]]&lt;=70,"60-70","70+"))))))</f>
        <v>20-30</v>
      </c>
      <c r="L9106" t="str">
        <f t="shared" si="426"/>
        <v>QTY2</v>
      </c>
    </row>
    <row r="9107" spans="1:12" x14ac:dyDescent="0.3">
      <c r="A9107" s="2" t="s">
        <v>8620</v>
      </c>
      <c r="B9107" s="2">
        <v>43</v>
      </c>
      <c r="C9107" s="2" t="s">
        <v>20881</v>
      </c>
      <c r="D9107" s="2" t="s">
        <v>24460</v>
      </c>
      <c r="E9107" s="2">
        <v>8678.9599999999991</v>
      </c>
      <c r="F9107" s="2">
        <v>57</v>
      </c>
      <c r="G9107" s="2">
        <v>494700.72</v>
      </c>
      <c r="H9107" s="3" t="s">
        <v>25539</v>
      </c>
      <c r="I9107" s="7" t="str">
        <f t="shared" si="427"/>
        <v>Oct</v>
      </c>
      <c r="J9107">
        <f t="shared" si="428"/>
        <v>2023</v>
      </c>
      <c r="K9107" t="str">
        <f>IF(Table1[[#This Row],[Age]]&lt;20,"&lt;20",
   IF(Table1[[#This Row],[Age]]&lt;=30,"20-30",
   IF(Table1[[#This Row],[Age]]&lt;=40,"30-40",
   IF(Table1[[#This Row],[Age]]&lt;=50,"40-50",
   IF(Table1[[#This Row],[Age]]&lt;=60,"50-60",
   IF(Table1[[#This Row],[Age]]&lt;=70,"60-70","70+"))))))</f>
        <v>40-50</v>
      </c>
      <c r="L9107" t="str">
        <f t="shared" si="426"/>
        <v>QTY2</v>
      </c>
    </row>
    <row r="9108" spans="1:12" x14ac:dyDescent="0.3">
      <c r="A9108" s="2" t="s">
        <v>8621</v>
      </c>
      <c r="B9108" s="2">
        <v>32</v>
      </c>
      <c r="C9108" s="2" t="s">
        <v>18133</v>
      </c>
      <c r="D9108" s="2" t="s">
        <v>24518</v>
      </c>
      <c r="E9108" s="2">
        <v>6061.87</v>
      </c>
      <c r="F9108" s="2">
        <v>75</v>
      </c>
      <c r="G9108" s="2">
        <v>454640.25</v>
      </c>
      <c r="H9108" s="3" t="s">
        <v>25539</v>
      </c>
      <c r="I9108" s="7" t="str">
        <f t="shared" si="427"/>
        <v>Oct</v>
      </c>
      <c r="J9108">
        <f t="shared" si="428"/>
        <v>2023</v>
      </c>
      <c r="K9108" t="str">
        <f>IF(Table1[[#This Row],[Age]]&lt;20,"&lt;20",
   IF(Table1[[#This Row],[Age]]&lt;=30,"20-30",
   IF(Table1[[#This Row],[Age]]&lt;=40,"30-40",
   IF(Table1[[#This Row],[Age]]&lt;=50,"40-50",
   IF(Table1[[#This Row],[Age]]&lt;=60,"50-60",
   IF(Table1[[#This Row],[Age]]&lt;=70,"60-70","70+"))))))</f>
        <v>30-40</v>
      </c>
      <c r="L9108" t="str">
        <f t="shared" si="426"/>
        <v>QTY2</v>
      </c>
    </row>
    <row r="9109" spans="1:12" x14ac:dyDescent="0.3">
      <c r="A9109" s="2" t="s">
        <v>8132</v>
      </c>
      <c r="B9109" s="2">
        <v>45</v>
      </c>
      <c r="C9109" s="2" t="s">
        <v>20882</v>
      </c>
      <c r="D9109" s="2" t="s">
        <v>24511</v>
      </c>
      <c r="E9109" s="2">
        <v>7720.62</v>
      </c>
      <c r="F9109" s="2">
        <v>73</v>
      </c>
      <c r="G9109" s="2">
        <v>563605.26</v>
      </c>
      <c r="H9109" s="3" t="s">
        <v>25539</v>
      </c>
      <c r="I9109" s="7" t="str">
        <f t="shared" si="427"/>
        <v>Oct</v>
      </c>
      <c r="J9109">
        <f t="shared" si="428"/>
        <v>2023</v>
      </c>
      <c r="K9109" t="str">
        <f>IF(Table1[[#This Row],[Age]]&lt;20,"&lt;20",
   IF(Table1[[#This Row],[Age]]&lt;=30,"20-30",
   IF(Table1[[#This Row],[Age]]&lt;=40,"30-40",
   IF(Table1[[#This Row],[Age]]&lt;=50,"40-50",
   IF(Table1[[#This Row],[Age]]&lt;=60,"50-60",
   IF(Table1[[#This Row],[Age]]&lt;=70,"60-70","70+"))))))</f>
        <v>40-50</v>
      </c>
      <c r="L9109" t="str">
        <f t="shared" si="426"/>
        <v>QTY2</v>
      </c>
    </row>
    <row r="9110" spans="1:12" x14ac:dyDescent="0.3">
      <c r="A9110" s="2" t="s">
        <v>8622</v>
      </c>
      <c r="B9110" s="2">
        <v>62</v>
      </c>
      <c r="C9110" s="2" t="s">
        <v>20883</v>
      </c>
      <c r="D9110" s="2" t="s">
        <v>24629</v>
      </c>
      <c r="E9110" s="2">
        <v>9652.64</v>
      </c>
      <c r="F9110" s="2">
        <v>59</v>
      </c>
      <c r="G9110" s="2">
        <v>569505.76</v>
      </c>
      <c r="H9110" s="3" t="s">
        <v>25539</v>
      </c>
      <c r="I9110" s="7" t="str">
        <f t="shared" si="427"/>
        <v>Oct</v>
      </c>
      <c r="J9110">
        <f t="shared" si="428"/>
        <v>2023</v>
      </c>
      <c r="K9110" t="str">
        <f>IF(Table1[[#This Row],[Age]]&lt;20,"&lt;20",
   IF(Table1[[#This Row],[Age]]&lt;=30,"20-30",
   IF(Table1[[#This Row],[Age]]&lt;=40,"30-40",
   IF(Table1[[#This Row],[Age]]&lt;=50,"40-50",
   IF(Table1[[#This Row],[Age]]&lt;=60,"50-60",
   IF(Table1[[#This Row],[Age]]&lt;=70,"60-70","70+"))))))</f>
        <v>60-70</v>
      </c>
      <c r="L9110" t="str">
        <f t="shared" si="426"/>
        <v>QTY2</v>
      </c>
    </row>
    <row r="9111" spans="1:12" x14ac:dyDescent="0.3">
      <c r="A9111" s="2" t="s">
        <v>8623</v>
      </c>
      <c r="B9111" s="2">
        <v>52</v>
      </c>
      <c r="C9111" s="2" t="s">
        <v>20125</v>
      </c>
      <c r="D9111" s="2" t="s">
        <v>24612</v>
      </c>
      <c r="E9111" s="2">
        <v>2404.46</v>
      </c>
      <c r="F9111" s="2">
        <v>47</v>
      </c>
      <c r="G9111" s="2">
        <v>113009.62</v>
      </c>
      <c r="H9111" s="3" t="s">
        <v>25539</v>
      </c>
      <c r="I9111" s="7" t="str">
        <f t="shared" si="427"/>
        <v>Oct</v>
      </c>
      <c r="J9111">
        <f t="shared" si="428"/>
        <v>2023</v>
      </c>
      <c r="K9111" t="str">
        <f>IF(Table1[[#This Row],[Age]]&lt;20,"&lt;20",
   IF(Table1[[#This Row],[Age]]&lt;=30,"20-30",
   IF(Table1[[#This Row],[Age]]&lt;=40,"30-40",
   IF(Table1[[#This Row],[Age]]&lt;=50,"40-50",
   IF(Table1[[#This Row],[Age]]&lt;=60,"50-60",
   IF(Table1[[#This Row],[Age]]&lt;=70,"60-70","70+"))))))</f>
        <v>50-60</v>
      </c>
      <c r="L9111" t="str">
        <f t="shared" si="426"/>
        <v>QTY2</v>
      </c>
    </row>
    <row r="9112" spans="1:12" x14ac:dyDescent="0.3">
      <c r="A9112" s="2" t="s">
        <v>8624</v>
      </c>
      <c r="B9112" s="2">
        <v>43</v>
      </c>
      <c r="C9112" s="2" t="s">
        <v>19640</v>
      </c>
      <c r="D9112" s="2" t="s">
        <v>24632</v>
      </c>
      <c r="E9112" s="2">
        <v>5461.95</v>
      </c>
      <c r="F9112" s="2">
        <v>41</v>
      </c>
      <c r="G9112" s="2">
        <v>223939.95</v>
      </c>
      <c r="H9112" s="3" t="s">
        <v>25539</v>
      </c>
      <c r="I9112" s="7" t="str">
        <f t="shared" si="427"/>
        <v>Oct</v>
      </c>
      <c r="J9112">
        <f t="shared" si="428"/>
        <v>2023</v>
      </c>
      <c r="K9112" t="str">
        <f>IF(Table1[[#This Row],[Age]]&lt;20,"&lt;20",
   IF(Table1[[#This Row],[Age]]&lt;=30,"20-30",
   IF(Table1[[#This Row],[Age]]&lt;=40,"30-40",
   IF(Table1[[#This Row],[Age]]&lt;=50,"40-50",
   IF(Table1[[#This Row],[Age]]&lt;=60,"50-60",
   IF(Table1[[#This Row],[Age]]&lt;=70,"60-70","70+"))))))</f>
        <v>40-50</v>
      </c>
      <c r="L9112" t="str">
        <f t="shared" si="426"/>
        <v>QTY2</v>
      </c>
    </row>
    <row r="9113" spans="1:12" x14ac:dyDescent="0.3">
      <c r="A9113" s="2" t="s">
        <v>8625</v>
      </c>
      <c r="B9113" s="2">
        <v>58</v>
      </c>
      <c r="C9113" s="2" t="s">
        <v>20884</v>
      </c>
      <c r="D9113" s="2" t="s">
        <v>24545</v>
      </c>
      <c r="E9113" s="2">
        <v>3159.28</v>
      </c>
      <c r="F9113" s="2">
        <v>64</v>
      </c>
      <c r="G9113" s="2">
        <v>202193.92000000001</v>
      </c>
      <c r="H9113" s="3" t="s">
        <v>25539</v>
      </c>
      <c r="I9113" s="7" t="str">
        <f t="shared" si="427"/>
        <v>Oct</v>
      </c>
      <c r="J9113">
        <f t="shared" si="428"/>
        <v>2023</v>
      </c>
      <c r="K9113" t="str">
        <f>IF(Table1[[#This Row],[Age]]&lt;20,"&lt;20",
   IF(Table1[[#This Row],[Age]]&lt;=30,"20-30",
   IF(Table1[[#This Row],[Age]]&lt;=40,"30-40",
   IF(Table1[[#This Row],[Age]]&lt;=50,"40-50",
   IF(Table1[[#This Row],[Age]]&lt;=60,"50-60",
   IF(Table1[[#This Row],[Age]]&lt;=70,"60-70","70+"))))))</f>
        <v>50-60</v>
      </c>
      <c r="L9113" t="str">
        <f t="shared" si="426"/>
        <v>QTY2</v>
      </c>
    </row>
    <row r="9114" spans="1:12" x14ac:dyDescent="0.3">
      <c r="A9114" s="2" t="s">
        <v>8626</v>
      </c>
      <c r="B9114" s="2">
        <v>21</v>
      </c>
      <c r="C9114" s="2" t="s">
        <v>20885</v>
      </c>
      <c r="D9114" s="2" t="s">
        <v>24559</v>
      </c>
      <c r="E9114" s="2">
        <v>9192.6299999999992</v>
      </c>
      <c r="F9114" s="2">
        <v>75</v>
      </c>
      <c r="G9114" s="2">
        <v>689447.25</v>
      </c>
      <c r="H9114" s="3" t="s">
        <v>25539</v>
      </c>
      <c r="I9114" s="7" t="str">
        <f t="shared" si="427"/>
        <v>Oct</v>
      </c>
      <c r="J9114">
        <f t="shared" si="428"/>
        <v>2023</v>
      </c>
      <c r="K9114" t="str">
        <f>IF(Table1[[#This Row],[Age]]&lt;20,"&lt;20",
   IF(Table1[[#This Row],[Age]]&lt;=30,"20-30",
   IF(Table1[[#This Row],[Age]]&lt;=40,"30-40",
   IF(Table1[[#This Row],[Age]]&lt;=50,"40-50",
   IF(Table1[[#This Row],[Age]]&lt;=60,"50-60",
   IF(Table1[[#This Row],[Age]]&lt;=70,"60-70","70+"))))))</f>
        <v>20-30</v>
      </c>
      <c r="L9114" t="str">
        <f t="shared" si="426"/>
        <v>QTY2</v>
      </c>
    </row>
    <row r="9115" spans="1:12" x14ac:dyDescent="0.3">
      <c r="A9115" s="2" t="s">
        <v>8627</v>
      </c>
      <c r="B9115" s="2">
        <v>48</v>
      </c>
      <c r="C9115" s="2" t="s">
        <v>17701</v>
      </c>
      <c r="D9115" s="2" t="s">
        <v>24561</v>
      </c>
      <c r="E9115" s="2">
        <v>9719.2900000000009</v>
      </c>
      <c r="F9115" s="2">
        <v>68</v>
      </c>
      <c r="G9115" s="2">
        <v>660911.72</v>
      </c>
      <c r="H9115" s="3" t="s">
        <v>25539</v>
      </c>
      <c r="I9115" s="7" t="str">
        <f t="shared" si="427"/>
        <v>Oct</v>
      </c>
      <c r="J9115">
        <f t="shared" si="428"/>
        <v>2023</v>
      </c>
      <c r="K9115" t="str">
        <f>IF(Table1[[#This Row],[Age]]&lt;20,"&lt;20",
   IF(Table1[[#This Row],[Age]]&lt;=30,"20-30",
   IF(Table1[[#This Row],[Age]]&lt;=40,"30-40",
   IF(Table1[[#This Row],[Age]]&lt;=50,"40-50",
   IF(Table1[[#This Row],[Age]]&lt;=60,"50-60",
   IF(Table1[[#This Row],[Age]]&lt;=70,"60-70","70+"))))))</f>
        <v>40-50</v>
      </c>
      <c r="L9115" t="str">
        <f t="shared" si="426"/>
        <v>QTY2</v>
      </c>
    </row>
    <row r="9116" spans="1:12" x14ac:dyDescent="0.3">
      <c r="A9116" s="2" t="s">
        <v>8628</v>
      </c>
      <c r="B9116" s="2">
        <v>59</v>
      </c>
      <c r="C9116" s="2" t="s">
        <v>20886</v>
      </c>
      <c r="D9116" s="2" t="s">
        <v>24597</v>
      </c>
      <c r="E9116" s="2">
        <v>9014.58</v>
      </c>
      <c r="F9116" s="2">
        <v>95</v>
      </c>
      <c r="G9116" s="2">
        <v>856385.1</v>
      </c>
      <c r="H9116" s="3" t="s">
        <v>25539</v>
      </c>
      <c r="I9116" s="7" t="str">
        <f t="shared" si="427"/>
        <v>Oct</v>
      </c>
      <c r="J9116">
        <f t="shared" si="428"/>
        <v>2023</v>
      </c>
      <c r="K9116" t="str">
        <f>IF(Table1[[#This Row],[Age]]&lt;20,"&lt;20",
   IF(Table1[[#This Row],[Age]]&lt;=30,"20-30",
   IF(Table1[[#This Row],[Age]]&lt;=40,"30-40",
   IF(Table1[[#This Row],[Age]]&lt;=50,"40-50",
   IF(Table1[[#This Row],[Age]]&lt;=60,"50-60",
   IF(Table1[[#This Row],[Age]]&lt;=70,"60-70","70+"))))))</f>
        <v>50-60</v>
      </c>
      <c r="L9116" t="str">
        <f t="shared" si="426"/>
        <v>QTY2</v>
      </c>
    </row>
    <row r="9117" spans="1:12" x14ac:dyDescent="0.3">
      <c r="A9117" s="2" t="s">
        <v>8629</v>
      </c>
      <c r="B9117" s="2">
        <v>52</v>
      </c>
      <c r="C9117" s="2" t="s">
        <v>13877</v>
      </c>
      <c r="D9117" s="2" t="s">
        <v>24625</v>
      </c>
      <c r="E9117" s="2">
        <v>1040.33</v>
      </c>
      <c r="F9117" s="2">
        <v>54</v>
      </c>
      <c r="G9117" s="2">
        <v>56177.82</v>
      </c>
      <c r="H9117" s="3" t="s">
        <v>25539</v>
      </c>
      <c r="I9117" s="7" t="str">
        <f t="shared" si="427"/>
        <v>Oct</v>
      </c>
      <c r="J9117">
        <f t="shared" si="428"/>
        <v>2023</v>
      </c>
      <c r="K9117" t="str">
        <f>IF(Table1[[#This Row],[Age]]&lt;20,"&lt;20",
   IF(Table1[[#This Row],[Age]]&lt;=30,"20-30",
   IF(Table1[[#This Row],[Age]]&lt;=40,"30-40",
   IF(Table1[[#This Row],[Age]]&lt;=50,"40-50",
   IF(Table1[[#This Row],[Age]]&lt;=60,"50-60",
   IF(Table1[[#This Row],[Age]]&lt;=70,"60-70","70+"))))))</f>
        <v>50-60</v>
      </c>
      <c r="L9117" t="str">
        <f t="shared" si="426"/>
        <v>QTY2</v>
      </c>
    </row>
    <row r="9118" spans="1:12" x14ac:dyDescent="0.3">
      <c r="A9118" s="2" t="s">
        <v>8630</v>
      </c>
      <c r="B9118" s="2">
        <v>48</v>
      </c>
      <c r="C9118" s="2" t="s">
        <v>20887</v>
      </c>
      <c r="D9118" s="2" t="s">
        <v>24549</v>
      </c>
      <c r="E9118" s="2">
        <v>4111.8500000000004</v>
      </c>
      <c r="F9118" s="2">
        <v>23</v>
      </c>
      <c r="G9118" s="2">
        <v>94572.55</v>
      </c>
      <c r="H9118" s="3" t="s">
        <v>25539</v>
      </c>
      <c r="I9118" s="7" t="str">
        <f t="shared" si="427"/>
        <v>Oct</v>
      </c>
      <c r="J9118">
        <f t="shared" si="428"/>
        <v>2023</v>
      </c>
      <c r="K9118" t="str">
        <f>IF(Table1[[#This Row],[Age]]&lt;20,"&lt;20",
   IF(Table1[[#This Row],[Age]]&lt;=30,"20-30",
   IF(Table1[[#This Row],[Age]]&lt;=40,"30-40",
   IF(Table1[[#This Row],[Age]]&lt;=50,"40-50",
   IF(Table1[[#This Row],[Age]]&lt;=60,"50-60",
   IF(Table1[[#This Row],[Age]]&lt;=70,"60-70","70+"))))))</f>
        <v>40-50</v>
      </c>
      <c r="L9118" t="str">
        <f t="shared" si="426"/>
        <v>QTY2</v>
      </c>
    </row>
    <row r="9119" spans="1:12" x14ac:dyDescent="0.3">
      <c r="A9119" s="2" t="s">
        <v>8631</v>
      </c>
      <c r="B9119" s="2">
        <v>19</v>
      </c>
      <c r="C9119" s="2" t="s">
        <v>20888</v>
      </c>
      <c r="D9119" s="2" t="s">
        <v>24438</v>
      </c>
      <c r="E9119" s="2">
        <v>2641.69</v>
      </c>
      <c r="F9119" s="2">
        <v>93</v>
      </c>
      <c r="G9119" s="2">
        <v>245677.17</v>
      </c>
      <c r="H9119" s="3" t="s">
        <v>25540</v>
      </c>
      <c r="I9119" s="7" t="str">
        <f t="shared" si="427"/>
        <v>Oct</v>
      </c>
      <c r="J9119">
        <f t="shared" si="428"/>
        <v>2023</v>
      </c>
      <c r="K9119" t="str">
        <f>IF(Table1[[#This Row],[Age]]&lt;20,"&lt;20",
   IF(Table1[[#This Row],[Age]]&lt;=30,"20-30",
   IF(Table1[[#This Row],[Age]]&lt;=40,"30-40",
   IF(Table1[[#This Row],[Age]]&lt;=50,"40-50",
   IF(Table1[[#This Row],[Age]]&lt;=60,"50-60",
   IF(Table1[[#This Row],[Age]]&lt;=70,"60-70","70+"))))))</f>
        <v>&lt;20</v>
      </c>
      <c r="L9119" t="str">
        <f t="shared" si="426"/>
        <v>QTY2</v>
      </c>
    </row>
    <row r="9120" spans="1:12" x14ac:dyDescent="0.3">
      <c r="A9120" s="2" t="s">
        <v>8632</v>
      </c>
      <c r="B9120" s="2">
        <v>42</v>
      </c>
      <c r="C9120" s="2" t="s">
        <v>20889</v>
      </c>
      <c r="D9120" s="2" t="s">
        <v>24514</v>
      </c>
      <c r="E9120" s="2">
        <v>1355.36</v>
      </c>
      <c r="F9120" s="2">
        <v>62</v>
      </c>
      <c r="G9120" s="2">
        <v>84032.320000000007</v>
      </c>
      <c r="H9120" s="3" t="s">
        <v>25540</v>
      </c>
      <c r="I9120" s="7" t="str">
        <f t="shared" si="427"/>
        <v>Oct</v>
      </c>
      <c r="J9120">
        <f t="shared" si="428"/>
        <v>2023</v>
      </c>
      <c r="K9120" t="str">
        <f>IF(Table1[[#This Row],[Age]]&lt;20,"&lt;20",
   IF(Table1[[#This Row],[Age]]&lt;=30,"20-30",
   IF(Table1[[#This Row],[Age]]&lt;=40,"30-40",
   IF(Table1[[#This Row],[Age]]&lt;=50,"40-50",
   IF(Table1[[#This Row],[Age]]&lt;=60,"50-60",
   IF(Table1[[#This Row],[Age]]&lt;=70,"60-70","70+"))))))</f>
        <v>40-50</v>
      </c>
      <c r="L9120" t="str">
        <f t="shared" si="426"/>
        <v>QTY2</v>
      </c>
    </row>
    <row r="9121" spans="1:12" x14ac:dyDescent="0.3">
      <c r="A9121" s="2" t="s">
        <v>8633</v>
      </c>
      <c r="B9121" s="2">
        <v>50</v>
      </c>
      <c r="C9121" s="2" t="s">
        <v>20890</v>
      </c>
      <c r="D9121" s="2" t="s">
        <v>24412</v>
      </c>
      <c r="E9121" s="2">
        <v>810.98</v>
      </c>
      <c r="F9121" s="2">
        <v>63</v>
      </c>
      <c r="G9121" s="2">
        <v>51091.74</v>
      </c>
      <c r="H9121" s="3" t="s">
        <v>25540</v>
      </c>
      <c r="I9121" s="7" t="str">
        <f t="shared" si="427"/>
        <v>Oct</v>
      </c>
      <c r="J9121">
        <f t="shared" si="428"/>
        <v>2023</v>
      </c>
      <c r="K9121" t="str">
        <f>IF(Table1[[#This Row],[Age]]&lt;20,"&lt;20",
   IF(Table1[[#This Row],[Age]]&lt;=30,"20-30",
   IF(Table1[[#This Row],[Age]]&lt;=40,"30-40",
   IF(Table1[[#This Row],[Age]]&lt;=50,"40-50",
   IF(Table1[[#This Row],[Age]]&lt;=60,"50-60",
   IF(Table1[[#This Row],[Age]]&lt;=70,"60-70","70+"))))))</f>
        <v>40-50</v>
      </c>
      <c r="L9121" t="str">
        <f t="shared" si="426"/>
        <v>QTY2</v>
      </c>
    </row>
    <row r="9122" spans="1:12" x14ac:dyDescent="0.3">
      <c r="A9122" s="2" t="s">
        <v>8634</v>
      </c>
      <c r="B9122" s="2">
        <v>42</v>
      </c>
      <c r="C9122" s="2" t="s">
        <v>20891</v>
      </c>
      <c r="D9122" s="2" t="s">
        <v>24584</v>
      </c>
      <c r="E9122" s="2">
        <v>3196.6</v>
      </c>
      <c r="F9122" s="2">
        <v>11</v>
      </c>
      <c r="G9122" s="2">
        <v>35162.6</v>
      </c>
      <c r="H9122" s="3" t="s">
        <v>25540</v>
      </c>
      <c r="I9122" s="7" t="str">
        <f t="shared" si="427"/>
        <v>Oct</v>
      </c>
      <c r="J9122">
        <f t="shared" si="428"/>
        <v>2023</v>
      </c>
      <c r="K9122" t="str">
        <f>IF(Table1[[#This Row],[Age]]&lt;20,"&lt;20",
   IF(Table1[[#This Row],[Age]]&lt;=30,"20-30",
   IF(Table1[[#This Row],[Age]]&lt;=40,"30-40",
   IF(Table1[[#This Row],[Age]]&lt;=50,"40-50",
   IF(Table1[[#This Row],[Age]]&lt;=60,"50-60",
   IF(Table1[[#This Row],[Age]]&lt;=70,"60-70","70+"))))))</f>
        <v>40-50</v>
      </c>
      <c r="L9122" t="str">
        <f t="shared" si="426"/>
        <v>QTY2</v>
      </c>
    </row>
    <row r="9123" spans="1:12" x14ac:dyDescent="0.3">
      <c r="A9123" s="2" t="s">
        <v>8635</v>
      </c>
      <c r="B9123" s="2">
        <v>56</v>
      </c>
      <c r="C9123" s="2" t="s">
        <v>20892</v>
      </c>
      <c r="D9123" s="2" t="s">
        <v>24477</v>
      </c>
      <c r="E9123" s="2">
        <v>2216.37</v>
      </c>
      <c r="F9123" s="2">
        <v>24</v>
      </c>
      <c r="G9123" s="2">
        <v>53192.88</v>
      </c>
      <c r="H9123" s="3" t="s">
        <v>25540</v>
      </c>
      <c r="I9123" s="7" t="str">
        <f t="shared" si="427"/>
        <v>Oct</v>
      </c>
      <c r="J9123">
        <f t="shared" si="428"/>
        <v>2023</v>
      </c>
      <c r="K9123" t="str">
        <f>IF(Table1[[#This Row],[Age]]&lt;20,"&lt;20",
   IF(Table1[[#This Row],[Age]]&lt;=30,"20-30",
   IF(Table1[[#This Row],[Age]]&lt;=40,"30-40",
   IF(Table1[[#This Row],[Age]]&lt;=50,"40-50",
   IF(Table1[[#This Row],[Age]]&lt;=60,"50-60",
   IF(Table1[[#This Row],[Age]]&lt;=70,"60-70","70+"))))))</f>
        <v>50-60</v>
      </c>
      <c r="L9123" t="str">
        <f t="shared" si="426"/>
        <v>QTY2</v>
      </c>
    </row>
    <row r="9124" spans="1:12" x14ac:dyDescent="0.3">
      <c r="A9124" s="2" t="s">
        <v>8636</v>
      </c>
      <c r="B9124" s="2">
        <v>23</v>
      </c>
      <c r="C9124" s="2" t="s">
        <v>20893</v>
      </c>
      <c r="D9124" s="2" t="s">
        <v>24515</v>
      </c>
      <c r="E9124" s="2">
        <v>736.11</v>
      </c>
      <c r="F9124" s="2">
        <v>89</v>
      </c>
      <c r="G9124" s="2">
        <v>65513.79</v>
      </c>
      <c r="H9124" s="3" t="s">
        <v>25540</v>
      </c>
      <c r="I9124" s="7" t="str">
        <f t="shared" si="427"/>
        <v>Oct</v>
      </c>
      <c r="J9124">
        <f t="shared" si="428"/>
        <v>2023</v>
      </c>
      <c r="K9124" t="str">
        <f>IF(Table1[[#This Row],[Age]]&lt;20,"&lt;20",
   IF(Table1[[#This Row],[Age]]&lt;=30,"20-30",
   IF(Table1[[#This Row],[Age]]&lt;=40,"30-40",
   IF(Table1[[#This Row],[Age]]&lt;=50,"40-50",
   IF(Table1[[#This Row],[Age]]&lt;=60,"50-60",
   IF(Table1[[#This Row],[Age]]&lt;=70,"60-70","70+"))))))</f>
        <v>20-30</v>
      </c>
      <c r="L9124" t="str">
        <f t="shared" si="426"/>
        <v>QTY2</v>
      </c>
    </row>
    <row r="9125" spans="1:12" x14ac:dyDescent="0.3">
      <c r="A9125" s="2" t="s">
        <v>2012</v>
      </c>
      <c r="B9125" s="2">
        <v>53</v>
      </c>
      <c r="C9125" s="2" t="s">
        <v>20894</v>
      </c>
      <c r="D9125" s="2" t="s">
        <v>24436</v>
      </c>
      <c r="E9125" s="2">
        <v>9932.16</v>
      </c>
      <c r="F9125" s="2">
        <v>78</v>
      </c>
      <c r="G9125" s="2">
        <v>774708.48</v>
      </c>
      <c r="H9125" s="3" t="s">
        <v>25540</v>
      </c>
      <c r="I9125" s="7" t="str">
        <f t="shared" si="427"/>
        <v>Oct</v>
      </c>
      <c r="J9125">
        <f t="shared" si="428"/>
        <v>2023</v>
      </c>
      <c r="K9125" t="str">
        <f>IF(Table1[[#This Row],[Age]]&lt;20,"&lt;20",
   IF(Table1[[#This Row],[Age]]&lt;=30,"20-30",
   IF(Table1[[#This Row],[Age]]&lt;=40,"30-40",
   IF(Table1[[#This Row],[Age]]&lt;=50,"40-50",
   IF(Table1[[#This Row],[Age]]&lt;=60,"50-60",
   IF(Table1[[#This Row],[Age]]&lt;=70,"60-70","70+"))))))</f>
        <v>50-60</v>
      </c>
      <c r="L9125" t="str">
        <f t="shared" si="426"/>
        <v>QTY2</v>
      </c>
    </row>
    <row r="9126" spans="1:12" x14ac:dyDescent="0.3">
      <c r="A9126" s="2" t="s">
        <v>8637</v>
      </c>
      <c r="B9126" s="2">
        <v>62</v>
      </c>
      <c r="C9126" s="2" t="s">
        <v>20895</v>
      </c>
      <c r="D9126" s="2" t="s">
        <v>24411</v>
      </c>
      <c r="E9126" s="2">
        <v>8941.2900000000009</v>
      </c>
      <c r="F9126" s="2">
        <v>27</v>
      </c>
      <c r="G9126" s="2">
        <v>241414.83</v>
      </c>
      <c r="H9126" s="3" t="s">
        <v>25540</v>
      </c>
      <c r="I9126" s="7" t="str">
        <f t="shared" si="427"/>
        <v>Oct</v>
      </c>
      <c r="J9126">
        <f t="shared" si="428"/>
        <v>2023</v>
      </c>
      <c r="K9126" t="str">
        <f>IF(Table1[[#This Row],[Age]]&lt;20,"&lt;20",
   IF(Table1[[#This Row],[Age]]&lt;=30,"20-30",
   IF(Table1[[#This Row],[Age]]&lt;=40,"30-40",
   IF(Table1[[#This Row],[Age]]&lt;=50,"40-50",
   IF(Table1[[#This Row],[Age]]&lt;=60,"50-60",
   IF(Table1[[#This Row],[Age]]&lt;=70,"60-70","70+"))))))</f>
        <v>60-70</v>
      </c>
      <c r="L9126" t="str">
        <f t="shared" si="426"/>
        <v>QTY2</v>
      </c>
    </row>
    <row r="9127" spans="1:12" x14ac:dyDescent="0.3">
      <c r="A9127" s="2" t="s">
        <v>8638</v>
      </c>
      <c r="B9127" s="2">
        <v>22</v>
      </c>
      <c r="C9127" s="2" t="s">
        <v>20896</v>
      </c>
      <c r="D9127" s="2" t="s">
        <v>24571</v>
      </c>
      <c r="E9127" s="2">
        <v>3917.18</v>
      </c>
      <c r="F9127" s="2">
        <v>89</v>
      </c>
      <c r="G9127" s="2">
        <v>348629.02</v>
      </c>
      <c r="H9127" s="3" t="s">
        <v>25540</v>
      </c>
      <c r="I9127" s="7" t="str">
        <f t="shared" si="427"/>
        <v>Oct</v>
      </c>
      <c r="J9127">
        <f t="shared" si="428"/>
        <v>2023</v>
      </c>
      <c r="K9127" t="str">
        <f>IF(Table1[[#This Row],[Age]]&lt;20,"&lt;20",
   IF(Table1[[#This Row],[Age]]&lt;=30,"20-30",
   IF(Table1[[#This Row],[Age]]&lt;=40,"30-40",
   IF(Table1[[#This Row],[Age]]&lt;=50,"40-50",
   IF(Table1[[#This Row],[Age]]&lt;=60,"50-60",
   IF(Table1[[#This Row],[Age]]&lt;=70,"60-70","70+"))))))</f>
        <v>20-30</v>
      </c>
      <c r="L9127" t="str">
        <f t="shared" si="426"/>
        <v>QTY2</v>
      </c>
    </row>
    <row r="9128" spans="1:12" x14ac:dyDescent="0.3">
      <c r="A9128" s="2" t="s">
        <v>8639</v>
      </c>
      <c r="B9128" s="2">
        <v>49</v>
      </c>
      <c r="C9128" s="2" t="s">
        <v>15242</v>
      </c>
      <c r="D9128" s="2" t="s">
        <v>24520</v>
      </c>
      <c r="E9128" s="2">
        <v>6223.41</v>
      </c>
      <c r="F9128" s="2">
        <v>70</v>
      </c>
      <c r="G9128" s="2">
        <v>435638.7</v>
      </c>
      <c r="H9128" s="3" t="s">
        <v>25541</v>
      </c>
      <c r="I9128" s="7" t="str">
        <f t="shared" si="427"/>
        <v>Oct</v>
      </c>
      <c r="J9128">
        <f t="shared" si="428"/>
        <v>2023</v>
      </c>
      <c r="K9128" t="str">
        <f>IF(Table1[[#This Row],[Age]]&lt;20,"&lt;20",
   IF(Table1[[#This Row],[Age]]&lt;=30,"20-30",
   IF(Table1[[#This Row],[Age]]&lt;=40,"30-40",
   IF(Table1[[#This Row],[Age]]&lt;=50,"40-50",
   IF(Table1[[#This Row],[Age]]&lt;=60,"50-60",
   IF(Table1[[#This Row],[Age]]&lt;=70,"60-70","70+"))))))</f>
        <v>40-50</v>
      </c>
      <c r="L9128" t="str">
        <f t="shared" si="426"/>
        <v>QTY2</v>
      </c>
    </row>
    <row r="9129" spans="1:12" x14ac:dyDescent="0.3">
      <c r="A9129" s="2" t="s">
        <v>8640</v>
      </c>
      <c r="B9129" s="2">
        <v>22</v>
      </c>
      <c r="C9129" s="2" t="s">
        <v>15915</v>
      </c>
      <c r="D9129" s="2" t="s">
        <v>24554</v>
      </c>
      <c r="E9129" s="2">
        <v>7495.51</v>
      </c>
      <c r="F9129" s="2">
        <v>88</v>
      </c>
      <c r="G9129" s="2">
        <v>659604.88</v>
      </c>
      <c r="H9129" s="3" t="s">
        <v>25541</v>
      </c>
      <c r="I9129" s="7" t="str">
        <f t="shared" si="427"/>
        <v>Oct</v>
      </c>
      <c r="J9129">
        <f t="shared" si="428"/>
        <v>2023</v>
      </c>
      <c r="K9129" t="str">
        <f>IF(Table1[[#This Row],[Age]]&lt;20,"&lt;20",
   IF(Table1[[#This Row],[Age]]&lt;=30,"20-30",
   IF(Table1[[#This Row],[Age]]&lt;=40,"30-40",
   IF(Table1[[#This Row],[Age]]&lt;=50,"40-50",
   IF(Table1[[#This Row],[Age]]&lt;=60,"50-60",
   IF(Table1[[#This Row],[Age]]&lt;=70,"60-70","70+"))))))</f>
        <v>20-30</v>
      </c>
      <c r="L9129" t="str">
        <f t="shared" si="426"/>
        <v>QTY2</v>
      </c>
    </row>
    <row r="9130" spans="1:12" x14ac:dyDescent="0.3">
      <c r="A9130" s="2" t="s">
        <v>8641</v>
      </c>
      <c r="B9130" s="2">
        <v>23</v>
      </c>
      <c r="C9130" s="2" t="s">
        <v>20897</v>
      </c>
      <c r="D9130" s="2" t="s">
        <v>24479</v>
      </c>
      <c r="E9130" s="2">
        <v>6388</v>
      </c>
      <c r="F9130" s="2">
        <v>23</v>
      </c>
      <c r="G9130" s="2">
        <v>146924</v>
      </c>
      <c r="H9130" s="3" t="s">
        <v>25541</v>
      </c>
      <c r="I9130" s="7" t="str">
        <f t="shared" si="427"/>
        <v>Oct</v>
      </c>
      <c r="J9130">
        <f t="shared" si="428"/>
        <v>2023</v>
      </c>
      <c r="K9130" t="str">
        <f>IF(Table1[[#This Row],[Age]]&lt;20,"&lt;20",
   IF(Table1[[#This Row],[Age]]&lt;=30,"20-30",
   IF(Table1[[#This Row],[Age]]&lt;=40,"30-40",
   IF(Table1[[#This Row],[Age]]&lt;=50,"40-50",
   IF(Table1[[#This Row],[Age]]&lt;=60,"50-60",
   IF(Table1[[#This Row],[Age]]&lt;=70,"60-70","70+"))))))</f>
        <v>20-30</v>
      </c>
      <c r="L9130" t="str">
        <f t="shared" si="426"/>
        <v>QTY2</v>
      </c>
    </row>
    <row r="9131" spans="1:12" x14ac:dyDescent="0.3">
      <c r="A9131" s="2" t="s">
        <v>8642</v>
      </c>
      <c r="B9131" s="2">
        <v>42</v>
      </c>
      <c r="C9131" s="2" t="s">
        <v>20898</v>
      </c>
      <c r="D9131" s="2" t="s">
        <v>24595</v>
      </c>
      <c r="E9131" s="2">
        <v>5017.05</v>
      </c>
      <c r="F9131" s="2">
        <v>98</v>
      </c>
      <c r="G9131" s="2">
        <v>491670.9</v>
      </c>
      <c r="H9131" s="3" t="s">
        <v>25541</v>
      </c>
      <c r="I9131" s="7" t="str">
        <f t="shared" si="427"/>
        <v>Oct</v>
      </c>
      <c r="J9131">
        <f t="shared" si="428"/>
        <v>2023</v>
      </c>
      <c r="K9131" t="str">
        <f>IF(Table1[[#This Row],[Age]]&lt;20,"&lt;20",
   IF(Table1[[#This Row],[Age]]&lt;=30,"20-30",
   IF(Table1[[#This Row],[Age]]&lt;=40,"30-40",
   IF(Table1[[#This Row],[Age]]&lt;=50,"40-50",
   IF(Table1[[#This Row],[Age]]&lt;=60,"50-60",
   IF(Table1[[#This Row],[Age]]&lt;=70,"60-70","70+"))))))</f>
        <v>40-50</v>
      </c>
      <c r="L9131" t="str">
        <f t="shared" si="426"/>
        <v>QTY2</v>
      </c>
    </row>
    <row r="9132" spans="1:12" x14ac:dyDescent="0.3">
      <c r="A9132" s="2" t="s">
        <v>8643</v>
      </c>
      <c r="B9132" s="2">
        <v>24</v>
      </c>
      <c r="C9132" s="2" t="s">
        <v>20899</v>
      </c>
      <c r="D9132" s="2" t="s">
        <v>24536</v>
      </c>
      <c r="E9132" s="2">
        <v>484.52</v>
      </c>
      <c r="F9132" s="2">
        <v>79</v>
      </c>
      <c r="G9132" s="2">
        <v>38277.08</v>
      </c>
      <c r="H9132" s="3" t="s">
        <v>25541</v>
      </c>
      <c r="I9132" s="7" t="str">
        <f t="shared" si="427"/>
        <v>Oct</v>
      </c>
      <c r="J9132">
        <f t="shared" si="428"/>
        <v>2023</v>
      </c>
      <c r="K9132" t="str">
        <f>IF(Table1[[#This Row],[Age]]&lt;20,"&lt;20",
   IF(Table1[[#This Row],[Age]]&lt;=30,"20-30",
   IF(Table1[[#This Row],[Age]]&lt;=40,"30-40",
   IF(Table1[[#This Row],[Age]]&lt;=50,"40-50",
   IF(Table1[[#This Row],[Age]]&lt;=60,"50-60",
   IF(Table1[[#This Row],[Age]]&lt;=70,"60-70","70+"))))))</f>
        <v>20-30</v>
      </c>
      <c r="L9132" t="str">
        <f t="shared" si="426"/>
        <v>QTY2</v>
      </c>
    </row>
    <row r="9133" spans="1:12" x14ac:dyDescent="0.3">
      <c r="A9133" s="2" t="s">
        <v>8644</v>
      </c>
      <c r="B9133" s="2">
        <v>48</v>
      </c>
      <c r="C9133" s="2" t="s">
        <v>18809</v>
      </c>
      <c r="D9133" s="2" t="s">
        <v>24628</v>
      </c>
      <c r="E9133" s="2">
        <v>8992.06</v>
      </c>
      <c r="F9133" s="2">
        <v>60</v>
      </c>
      <c r="G9133" s="2">
        <v>539523.6</v>
      </c>
      <c r="H9133" s="3" t="s">
        <v>25541</v>
      </c>
      <c r="I9133" s="7" t="str">
        <f t="shared" si="427"/>
        <v>Oct</v>
      </c>
      <c r="J9133">
        <f t="shared" si="428"/>
        <v>2023</v>
      </c>
      <c r="K9133" t="str">
        <f>IF(Table1[[#This Row],[Age]]&lt;20,"&lt;20",
   IF(Table1[[#This Row],[Age]]&lt;=30,"20-30",
   IF(Table1[[#This Row],[Age]]&lt;=40,"30-40",
   IF(Table1[[#This Row],[Age]]&lt;=50,"40-50",
   IF(Table1[[#This Row],[Age]]&lt;=60,"50-60",
   IF(Table1[[#This Row],[Age]]&lt;=70,"60-70","70+"))))))</f>
        <v>40-50</v>
      </c>
      <c r="L9133" t="str">
        <f t="shared" si="426"/>
        <v>QTY2</v>
      </c>
    </row>
    <row r="9134" spans="1:12" x14ac:dyDescent="0.3">
      <c r="A9134" s="2" t="s">
        <v>8645</v>
      </c>
      <c r="B9134" s="2">
        <v>34</v>
      </c>
      <c r="C9134" s="2" t="s">
        <v>16799</v>
      </c>
      <c r="D9134" s="2" t="s">
        <v>24619</v>
      </c>
      <c r="E9134" s="2">
        <v>5814.42</v>
      </c>
      <c r="F9134" s="2">
        <v>21</v>
      </c>
      <c r="G9134" s="2">
        <v>122102.82</v>
      </c>
      <c r="H9134" s="3" t="s">
        <v>25541</v>
      </c>
      <c r="I9134" s="7" t="str">
        <f t="shared" si="427"/>
        <v>Oct</v>
      </c>
      <c r="J9134">
        <f t="shared" si="428"/>
        <v>2023</v>
      </c>
      <c r="K9134" t="str">
        <f>IF(Table1[[#This Row],[Age]]&lt;20,"&lt;20",
   IF(Table1[[#This Row],[Age]]&lt;=30,"20-30",
   IF(Table1[[#This Row],[Age]]&lt;=40,"30-40",
   IF(Table1[[#This Row],[Age]]&lt;=50,"40-50",
   IF(Table1[[#This Row],[Age]]&lt;=60,"50-60",
   IF(Table1[[#This Row],[Age]]&lt;=70,"60-70","70+"))))))</f>
        <v>30-40</v>
      </c>
      <c r="L9134" t="str">
        <f t="shared" si="426"/>
        <v>QTY2</v>
      </c>
    </row>
    <row r="9135" spans="1:12" x14ac:dyDescent="0.3">
      <c r="A9135" s="2" t="s">
        <v>8646</v>
      </c>
      <c r="B9135" s="2">
        <v>28</v>
      </c>
      <c r="C9135" s="2" t="s">
        <v>20900</v>
      </c>
      <c r="D9135" s="2" t="s">
        <v>24629</v>
      </c>
      <c r="E9135" s="2">
        <v>7841.5</v>
      </c>
      <c r="F9135" s="2">
        <v>81</v>
      </c>
      <c r="G9135" s="2">
        <v>635161.5</v>
      </c>
      <c r="H9135" s="3" t="s">
        <v>25542</v>
      </c>
      <c r="I9135" s="7" t="str">
        <f t="shared" si="427"/>
        <v>Oct</v>
      </c>
      <c r="J9135">
        <f t="shared" si="428"/>
        <v>2023</v>
      </c>
      <c r="K9135" t="str">
        <f>IF(Table1[[#This Row],[Age]]&lt;20,"&lt;20",
   IF(Table1[[#This Row],[Age]]&lt;=30,"20-30",
   IF(Table1[[#This Row],[Age]]&lt;=40,"30-40",
   IF(Table1[[#This Row],[Age]]&lt;=50,"40-50",
   IF(Table1[[#This Row],[Age]]&lt;=60,"50-60",
   IF(Table1[[#This Row],[Age]]&lt;=70,"60-70","70+"))))))</f>
        <v>20-30</v>
      </c>
      <c r="L9135" t="str">
        <f t="shared" si="426"/>
        <v>QTY2</v>
      </c>
    </row>
    <row r="9136" spans="1:12" x14ac:dyDescent="0.3">
      <c r="A9136" s="2" t="s">
        <v>8647</v>
      </c>
      <c r="B9136" s="2">
        <v>19</v>
      </c>
      <c r="C9136" s="2" t="s">
        <v>18128</v>
      </c>
      <c r="D9136" s="2" t="s">
        <v>24527</v>
      </c>
      <c r="E9136" s="2">
        <v>6809.36</v>
      </c>
      <c r="F9136" s="2">
        <v>85</v>
      </c>
      <c r="G9136" s="2">
        <v>578795.6</v>
      </c>
      <c r="H9136" s="3" t="s">
        <v>25542</v>
      </c>
      <c r="I9136" s="7" t="str">
        <f t="shared" si="427"/>
        <v>Oct</v>
      </c>
      <c r="J9136">
        <f t="shared" si="428"/>
        <v>2023</v>
      </c>
      <c r="K9136" t="str">
        <f>IF(Table1[[#This Row],[Age]]&lt;20,"&lt;20",
   IF(Table1[[#This Row],[Age]]&lt;=30,"20-30",
   IF(Table1[[#This Row],[Age]]&lt;=40,"30-40",
   IF(Table1[[#This Row],[Age]]&lt;=50,"40-50",
   IF(Table1[[#This Row],[Age]]&lt;=60,"50-60",
   IF(Table1[[#This Row],[Age]]&lt;=70,"60-70","70+"))))))</f>
        <v>&lt;20</v>
      </c>
      <c r="L9136" t="str">
        <f t="shared" si="426"/>
        <v>QTY2</v>
      </c>
    </row>
    <row r="9137" spans="1:12" x14ac:dyDescent="0.3">
      <c r="A9137" s="2" t="s">
        <v>8648</v>
      </c>
      <c r="B9137" s="2">
        <v>38</v>
      </c>
      <c r="C9137" s="2" t="s">
        <v>20901</v>
      </c>
      <c r="D9137" s="2" t="s">
        <v>24462</v>
      </c>
      <c r="E9137" s="2">
        <v>3207.57</v>
      </c>
      <c r="F9137" s="2">
        <v>35</v>
      </c>
      <c r="G9137" s="2">
        <v>112264.95</v>
      </c>
      <c r="H9137" s="3" t="s">
        <v>25542</v>
      </c>
      <c r="I9137" s="7" t="str">
        <f t="shared" si="427"/>
        <v>Oct</v>
      </c>
      <c r="J9137">
        <f t="shared" si="428"/>
        <v>2023</v>
      </c>
      <c r="K9137" t="str">
        <f>IF(Table1[[#This Row],[Age]]&lt;20,"&lt;20",
   IF(Table1[[#This Row],[Age]]&lt;=30,"20-30",
   IF(Table1[[#This Row],[Age]]&lt;=40,"30-40",
   IF(Table1[[#This Row],[Age]]&lt;=50,"40-50",
   IF(Table1[[#This Row],[Age]]&lt;=60,"50-60",
   IF(Table1[[#This Row],[Age]]&lt;=70,"60-70","70+"))))))</f>
        <v>30-40</v>
      </c>
      <c r="L9137" t="str">
        <f t="shared" si="426"/>
        <v>QTY2</v>
      </c>
    </row>
    <row r="9138" spans="1:12" x14ac:dyDescent="0.3">
      <c r="A9138" s="2" t="s">
        <v>8649</v>
      </c>
      <c r="B9138" s="2">
        <v>47</v>
      </c>
      <c r="C9138" s="2" t="s">
        <v>20902</v>
      </c>
      <c r="D9138" s="2" t="s">
        <v>24626</v>
      </c>
      <c r="E9138" s="2">
        <v>2307.9</v>
      </c>
      <c r="F9138" s="2">
        <v>71</v>
      </c>
      <c r="G9138" s="2">
        <v>163860.9</v>
      </c>
      <c r="H9138" s="3" t="s">
        <v>25542</v>
      </c>
      <c r="I9138" s="7" t="str">
        <f t="shared" si="427"/>
        <v>Oct</v>
      </c>
      <c r="J9138">
        <f t="shared" si="428"/>
        <v>2023</v>
      </c>
      <c r="K9138" t="str">
        <f>IF(Table1[[#This Row],[Age]]&lt;20,"&lt;20",
   IF(Table1[[#This Row],[Age]]&lt;=30,"20-30",
   IF(Table1[[#This Row],[Age]]&lt;=40,"30-40",
   IF(Table1[[#This Row],[Age]]&lt;=50,"40-50",
   IF(Table1[[#This Row],[Age]]&lt;=60,"50-60",
   IF(Table1[[#This Row],[Age]]&lt;=70,"60-70","70+"))))))</f>
        <v>40-50</v>
      </c>
      <c r="L9138" t="str">
        <f t="shared" si="426"/>
        <v>QTY2</v>
      </c>
    </row>
    <row r="9139" spans="1:12" x14ac:dyDescent="0.3">
      <c r="A9139" s="2" t="s">
        <v>8650</v>
      </c>
      <c r="B9139" s="2">
        <v>61</v>
      </c>
      <c r="C9139" s="2" t="s">
        <v>20903</v>
      </c>
      <c r="D9139" s="2" t="s">
        <v>24519</v>
      </c>
      <c r="E9139" s="2">
        <v>9118.23</v>
      </c>
      <c r="F9139" s="2">
        <v>94</v>
      </c>
      <c r="G9139" s="2">
        <v>857113.62</v>
      </c>
      <c r="H9139" s="3" t="s">
        <v>25542</v>
      </c>
      <c r="I9139" s="7" t="str">
        <f t="shared" si="427"/>
        <v>Oct</v>
      </c>
      <c r="J9139">
        <f t="shared" si="428"/>
        <v>2023</v>
      </c>
      <c r="K9139" t="str">
        <f>IF(Table1[[#This Row],[Age]]&lt;20,"&lt;20",
   IF(Table1[[#This Row],[Age]]&lt;=30,"20-30",
   IF(Table1[[#This Row],[Age]]&lt;=40,"30-40",
   IF(Table1[[#This Row],[Age]]&lt;=50,"40-50",
   IF(Table1[[#This Row],[Age]]&lt;=60,"50-60",
   IF(Table1[[#This Row],[Age]]&lt;=70,"60-70","70+"))))))</f>
        <v>60-70</v>
      </c>
      <c r="L9139" t="str">
        <f t="shared" si="426"/>
        <v>QTY2</v>
      </c>
    </row>
    <row r="9140" spans="1:12" x14ac:dyDescent="0.3">
      <c r="A9140" s="2" t="s">
        <v>8651</v>
      </c>
      <c r="B9140" s="2">
        <v>41</v>
      </c>
      <c r="C9140" s="2" t="s">
        <v>20904</v>
      </c>
      <c r="D9140" s="2" t="s">
        <v>24623</v>
      </c>
      <c r="E9140" s="2">
        <v>3318.13</v>
      </c>
      <c r="F9140" s="2">
        <v>91</v>
      </c>
      <c r="G9140" s="2">
        <v>301949.83</v>
      </c>
      <c r="H9140" s="3" t="s">
        <v>25542</v>
      </c>
      <c r="I9140" s="7" t="str">
        <f t="shared" si="427"/>
        <v>Oct</v>
      </c>
      <c r="J9140">
        <f t="shared" si="428"/>
        <v>2023</v>
      </c>
      <c r="K9140" t="str">
        <f>IF(Table1[[#This Row],[Age]]&lt;20,"&lt;20",
   IF(Table1[[#This Row],[Age]]&lt;=30,"20-30",
   IF(Table1[[#This Row],[Age]]&lt;=40,"30-40",
   IF(Table1[[#This Row],[Age]]&lt;=50,"40-50",
   IF(Table1[[#This Row],[Age]]&lt;=60,"50-60",
   IF(Table1[[#This Row],[Age]]&lt;=70,"60-70","70+"))))))</f>
        <v>40-50</v>
      </c>
      <c r="L9140" t="str">
        <f t="shared" si="426"/>
        <v>QTY2</v>
      </c>
    </row>
    <row r="9141" spans="1:12" x14ac:dyDescent="0.3">
      <c r="A9141" s="2" t="s">
        <v>8652</v>
      </c>
      <c r="B9141" s="2">
        <v>57</v>
      </c>
      <c r="C9141" s="2" t="s">
        <v>20905</v>
      </c>
      <c r="D9141" s="2" t="s">
        <v>24409</v>
      </c>
      <c r="E9141" s="2">
        <v>6415.26</v>
      </c>
      <c r="F9141" s="2">
        <v>34</v>
      </c>
      <c r="G9141" s="2">
        <v>218118.84</v>
      </c>
      <c r="H9141" s="3" t="s">
        <v>25542</v>
      </c>
      <c r="I9141" s="7" t="str">
        <f t="shared" si="427"/>
        <v>Oct</v>
      </c>
      <c r="J9141">
        <f t="shared" si="428"/>
        <v>2023</v>
      </c>
      <c r="K9141" t="str">
        <f>IF(Table1[[#This Row],[Age]]&lt;20,"&lt;20",
   IF(Table1[[#This Row],[Age]]&lt;=30,"20-30",
   IF(Table1[[#This Row],[Age]]&lt;=40,"30-40",
   IF(Table1[[#This Row],[Age]]&lt;=50,"40-50",
   IF(Table1[[#This Row],[Age]]&lt;=60,"50-60",
   IF(Table1[[#This Row],[Age]]&lt;=70,"60-70","70+"))))))</f>
        <v>50-60</v>
      </c>
      <c r="L9141" t="str">
        <f t="shared" si="426"/>
        <v>QTY2</v>
      </c>
    </row>
    <row r="9142" spans="1:12" x14ac:dyDescent="0.3">
      <c r="A9142" s="2" t="s">
        <v>6290</v>
      </c>
      <c r="B9142" s="2">
        <v>46</v>
      </c>
      <c r="C9142" s="2" t="s">
        <v>15351</v>
      </c>
      <c r="D9142" s="2" t="s">
        <v>24526</v>
      </c>
      <c r="E9142" s="2">
        <v>8884.5</v>
      </c>
      <c r="F9142" s="2">
        <v>51</v>
      </c>
      <c r="G9142" s="2">
        <v>453109.5</v>
      </c>
      <c r="H9142" s="3" t="s">
        <v>25542</v>
      </c>
      <c r="I9142" s="7" t="str">
        <f t="shared" si="427"/>
        <v>Oct</v>
      </c>
      <c r="J9142">
        <f t="shared" si="428"/>
        <v>2023</v>
      </c>
      <c r="K9142" t="str">
        <f>IF(Table1[[#This Row],[Age]]&lt;20,"&lt;20",
   IF(Table1[[#This Row],[Age]]&lt;=30,"20-30",
   IF(Table1[[#This Row],[Age]]&lt;=40,"30-40",
   IF(Table1[[#This Row],[Age]]&lt;=50,"40-50",
   IF(Table1[[#This Row],[Age]]&lt;=60,"50-60",
   IF(Table1[[#This Row],[Age]]&lt;=70,"60-70","70+"))))))</f>
        <v>40-50</v>
      </c>
      <c r="L9142" t="str">
        <f t="shared" si="426"/>
        <v>QTY2</v>
      </c>
    </row>
    <row r="9143" spans="1:12" x14ac:dyDescent="0.3">
      <c r="A9143" s="2" t="s">
        <v>8653</v>
      </c>
      <c r="B9143" s="2">
        <v>61</v>
      </c>
      <c r="C9143" s="2" t="s">
        <v>20906</v>
      </c>
      <c r="D9143" s="2" t="s">
        <v>24644</v>
      </c>
      <c r="E9143" s="2">
        <v>6116.14</v>
      </c>
      <c r="F9143" s="2">
        <v>87</v>
      </c>
      <c r="G9143" s="2">
        <v>532104.18000000005</v>
      </c>
      <c r="H9143" s="3" t="s">
        <v>25542</v>
      </c>
      <c r="I9143" s="7" t="str">
        <f t="shared" si="427"/>
        <v>Oct</v>
      </c>
      <c r="J9143">
        <f t="shared" si="428"/>
        <v>2023</v>
      </c>
      <c r="K9143" t="str">
        <f>IF(Table1[[#This Row],[Age]]&lt;20,"&lt;20",
   IF(Table1[[#This Row],[Age]]&lt;=30,"20-30",
   IF(Table1[[#This Row],[Age]]&lt;=40,"30-40",
   IF(Table1[[#This Row],[Age]]&lt;=50,"40-50",
   IF(Table1[[#This Row],[Age]]&lt;=60,"50-60",
   IF(Table1[[#This Row],[Age]]&lt;=70,"60-70","70+"))))))</f>
        <v>60-70</v>
      </c>
      <c r="L9143" t="str">
        <f t="shared" si="426"/>
        <v>QTY2</v>
      </c>
    </row>
    <row r="9144" spans="1:12" x14ac:dyDescent="0.3">
      <c r="A9144" s="2" t="s">
        <v>8654</v>
      </c>
      <c r="B9144" s="2">
        <v>43</v>
      </c>
      <c r="C9144" s="2" t="s">
        <v>20907</v>
      </c>
      <c r="D9144" s="2" t="s">
        <v>24441</v>
      </c>
      <c r="E9144" s="2">
        <v>2394.0500000000002</v>
      </c>
      <c r="F9144" s="2">
        <v>94</v>
      </c>
      <c r="G9144" s="2">
        <v>225040.7</v>
      </c>
      <c r="H9144" s="3" t="s">
        <v>25542</v>
      </c>
      <c r="I9144" s="7" t="str">
        <f t="shared" si="427"/>
        <v>Oct</v>
      </c>
      <c r="J9144">
        <f t="shared" si="428"/>
        <v>2023</v>
      </c>
      <c r="K9144" t="str">
        <f>IF(Table1[[#This Row],[Age]]&lt;20,"&lt;20",
   IF(Table1[[#This Row],[Age]]&lt;=30,"20-30",
   IF(Table1[[#This Row],[Age]]&lt;=40,"30-40",
   IF(Table1[[#This Row],[Age]]&lt;=50,"40-50",
   IF(Table1[[#This Row],[Age]]&lt;=60,"50-60",
   IF(Table1[[#This Row],[Age]]&lt;=70,"60-70","70+"))))))</f>
        <v>40-50</v>
      </c>
      <c r="L9144" t="str">
        <f t="shared" si="426"/>
        <v>QTY2</v>
      </c>
    </row>
    <row r="9145" spans="1:12" x14ac:dyDescent="0.3">
      <c r="A9145" s="2" t="s">
        <v>8655</v>
      </c>
      <c r="B9145" s="2">
        <v>59</v>
      </c>
      <c r="C9145" s="2" t="s">
        <v>17022</v>
      </c>
      <c r="D9145" s="2" t="s">
        <v>24499</v>
      </c>
      <c r="E9145" s="2">
        <v>4011.84</v>
      </c>
      <c r="F9145" s="2">
        <v>64</v>
      </c>
      <c r="G9145" s="2">
        <v>256757.76000000001</v>
      </c>
      <c r="H9145" s="3" t="s">
        <v>25542</v>
      </c>
      <c r="I9145" s="7" t="str">
        <f t="shared" si="427"/>
        <v>Oct</v>
      </c>
      <c r="J9145">
        <f t="shared" si="428"/>
        <v>2023</v>
      </c>
      <c r="K9145" t="str">
        <f>IF(Table1[[#This Row],[Age]]&lt;20,"&lt;20",
   IF(Table1[[#This Row],[Age]]&lt;=30,"20-30",
   IF(Table1[[#This Row],[Age]]&lt;=40,"30-40",
   IF(Table1[[#This Row],[Age]]&lt;=50,"40-50",
   IF(Table1[[#This Row],[Age]]&lt;=60,"50-60",
   IF(Table1[[#This Row],[Age]]&lt;=70,"60-70","70+"))))))</f>
        <v>50-60</v>
      </c>
      <c r="L9145" t="str">
        <f t="shared" si="426"/>
        <v>QTY2</v>
      </c>
    </row>
    <row r="9146" spans="1:12" x14ac:dyDescent="0.3">
      <c r="A9146" s="2" t="s">
        <v>8656</v>
      </c>
      <c r="B9146" s="2">
        <v>39</v>
      </c>
      <c r="C9146" s="2" t="s">
        <v>20908</v>
      </c>
      <c r="D9146" s="2" t="s">
        <v>24448</v>
      </c>
      <c r="E9146" s="2">
        <v>5052.57</v>
      </c>
      <c r="F9146" s="2">
        <v>65</v>
      </c>
      <c r="G9146" s="2">
        <v>328417.05</v>
      </c>
      <c r="H9146" s="3" t="s">
        <v>25542</v>
      </c>
      <c r="I9146" s="7" t="str">
        <f t="shared" si="427"/>
        <v>Oct</v>
      </c>
      <c r="J9146">
        <f t="shared" si="428"/>
        <v>2023</v>
      </c>
      <c r="K9146" t="str">
        <f>IF(Table1[[#This Row],[Age]]&lt;20,"&lt;20",
   IF(Table1[[#This Row],[Age]]&lt;=30,"20-30",
   IF(Table1[[#This Row],[Age]]&lt;=40,"30-40",
   IF(Table1[[#This Row],[Age]]&lt;=50,"40-50",
   IF(Table1[[#This Row],[Age]]&lt;=60,"50-60",
   IF(Table1[[#This Row],[Age]]&lt;=70,"60-70","70+"))))))</f>
        <v>30-40</v>
      </c>
      <c r="L9146" t="str">
        <f t="shared" si="426"/>
        <v>QTY2</v>
      </c>
    </row>
    <row r="9147" spans="1:12" x14ac:dyDescent="0.3">
      <c r="A9147" s="2" t="s">
        <v>8657</v>
      </c>
      <c r="B9147" s="2">
        <v>27</v>
      </c>
      <c r="C9147" s="2" t="s">
        <v>18335</v>
      </c>
      <c r="D9147" s="2" t="s">
        <v>24485</v>
      </c>
      <c r="E9147" s="2">
        <v>4581.45</v>
      </c>
      <c r="F9147" s="2">
        <v>90</v>
      </c>
      <c r="G9147" s="2">
        <v>412330.5</v>
      </c>
      <c r="H9147" s="3" t="s">
        <v>25542</v>
      </c>
      <c r="I9147" s="7" t="str">
        <f t="shared" si="427"/>
        <v>Oct</v>
      </c>
      <c r="J9147">
        <f t="shared" si="428"/>
        <v>2023</v>
      </c>
      <c r="K9147" t="str">
        <f>IF(Table1[[#This Row],[Age]]&lt;20,"&lt;20",
   IF(Table1[[#This Row],[Age]]&lt;=30,"20-30",
   IF(Table1[[#This Row],[Age]]&lt;=40,"30-40",
   IF(Table1[[#This Row],[Age]]&lt;=50,"40-50",
   IF(Table1[[#This Row],[Age]]&lt;=60,"50-60",
   IF(Table1[[#This Row],[Age]]&lt;=70,"60-70","70+"))))))</f>
        <v>20-30</v>
      </c>
      <c r="L9147" t="str">
        <f t="shared" si="426"/>
        <v>QTY2</v>
      </c>
    </row>
    <row r="9148" spans="1:12" x14ac:dyDescent="0.3">
      <c r="A9148" s="2" t="s">
        <v>8658</v>
      </c>
      <c r="B9148" s="2">
        <v>45</v>
      </c>
      <c r="C9148" s="2" t="s">
        <v>20909</v>
      </c>
      <c r="D9148" s="2" t="s">
        <v>24519</v>
      </c>
      <c r="E9148" s="2">
        <v>7636.29</v>
      </c>
      <c r="F9148" s="2">
        <v>42</v>
      </c>
      <c r="G9148" s="2">
        <v>320724.18</v>
      </c>
      <c r="H9148" s="3" t="s">
        <v>25543</v>
      </c>
      <c r="I9148" s="7" t="str">
        <f t="shared" si="427"/>
        <v>Oct</v>
      </c>
      <c r="J9148">
        <f t="shared" si="428"/>
        <v>2023</v>
      </c>
      <c r="K9148" t="str">
        <f>IF(Table1[[#This Row],[Age]]&lt;20,"&lt;20",
   IF(Table1[[#This Row],[Age]]&lt;=30,"20-30",
   IF(Table1[[#This Row],[Age]]&lt;=40,"30-40",
   IF(Table1[[#This Row],[Age]]&lt;=50,"40-50",
   IF(Table1[[#This Row],[Age]]&lt;=60,"50-60",
   IF(Table1[[#This Row],[Age]]&lt;=70,"60-70","70+"))))))</f>
        <v>40-50</v>
      </c>
      <c r="L9148" t="str">
        <f t="shared" si="426"/>
        <v>QTY2</v>
      </c>
    </row>
    <row r="9149" spans="1:12" x14ac:dyDescent="0.3">
      <c r="A9149" s="2" t="s">
        <v>8659</v>
      </c>
      <c r="B9149" s="2">
        <v>45</v>
      </c>
      <c r="C9149" s="2" t="s">
        <v>20910</v>
      </c>
      <c r="D9149" s="2" t="s">
        <v>24511</v>
      </c>
      <c r="E9149" s="2">
        <v>7908.34</v>
      </c>
      <c r="F9149" s="2">
        <v>32</v>
      </c>
      <c r="G9149" s="2">
        <v>253066.88</v>
      </c>
      <c r="H9149" s="3" t="s">
        <v>25543</v>
      </c>
      <c r="I9149" s="7" t="str">
        <f t="shared" si="427"/>
        <v>Oct</v>
      </c>
      <c r="J9149">
        <f t="shared" si="428"/>
        <v>2023</v>
      </c>
      <c r="K9149" t="str">
        <f>IF(Table1[[#This Row],[Age]]&lt;20,"&lt;20",
   IF(Table1[[#This Row],[Age]]&lt;=30,"20-30",
   IF(Table1[[#This Row],[Age]]&lt;=40,"30-40",
   IF(Table1[[#This Row],[Age]]&lt;=50,"40-50",
   IF(Table1[[#This Row],[Age]]&lt;=60,"50-60",
   IF(Table1[[#This Row],[Age]]&lt;=70,"60-70","70+"))))))</f>
        <v>40-50</v>
      </c>
      <c r="L9149" t="str">
        <f t="shared" si="426"/>
        <v>QTY2</v>
      </c>
    </row>
    <row r="9150" spans="1:12" x14ac:dyDescent="0.3">
      <c r="A9150" s="2" t="s">
        <v>8660</v>
      </c>
      <c r="B9150" s="2">
        <v>45</v>
      </c>
      <c r="C9150" s="2" t="s">
        <v>15713</v>
      </c>
      <c r="D9150" s="2" t="s">
        <v>24482</v>
      </c>
      <c r="E9150" s="2">
        <v>4563.07</v>
      </c>
      <c r="F9150" s="2">
        <v>54</v>
      </c>
      <c r="G9150" s="2">
        <v>246405.78</v>
      </c>
      <c r="H9150" s="3" t="s">
        <v>25543</v>
      </c>
      <c r="I9150" s="7" t="str">
        <f t="shared" si="427"/>
        <v>Oct</v>
      </c>
      <c r="J9150">
        <f t="shared" si="428"/>
        <v>2023</v>
      </c>
      <c r="K9150" t="str">
        <f>IF(Table1[[#This Row],[Age]]&lt;20,"&lt;20",
   IF(Table1[[#This Row],[Age]]&lt;=30,"20-30",
   IF(Table1[[#This Row],[Age]]&lt;=40,"30-40",
   IF(Table1[[#This Row],[Age]]&lt;=50,"40-50",
   IF(Table1[[#This Row],[Age]]&lt;=60,"50-60",
   IF(Table1[[#This Row],[Age]]&lt;=70,"60-70","70+"))))))</f>
        <v>40-50</v>
      </c>
      <c r="L9150" t="str">
        <f t="shared" si="426"/>
        <v>QTY2</v>
      </c>
    </row>
    <row r="9151" spans="1:12" x14ac:dyDescent="0.3">
      <c r="A9151" s="2" t="s">
        <v>8661</v>
      </c>
      <c r="B9151" s="2">
        <v>54</v>
      </c>
      <c r="C9151" s="2" t="s">
        <v>20911</v>
      </c>
      <c r="D9151" s="2" t="s">
        <v>24461</v>
      </c>
      <c r="E9151" s="2">
        <v>7868.84</v>
      </c>
      <c r="F9151" s="2">
        <v>17</v>
      </c>
      <c r="G9151" s="2">
        <v>133770.28</v>
      </c>
      <c r="H9151" s="3" t="s">
        <v>25543</v>
      </c>
      <c r="I9151" s="7" t="str">
        <f t="shared" si="427"/>
        <v>Oct</v>
      </c>
      <c r="J9151">
        <f t="shared" si="428"/>
        <v>2023</v>
      </c>
      <c r="K9151" t="str">
        <f>IF(Table1[[#This Row],[Age]]&lt;20,"&lt;20",
   IF(Table1[[#This Row],[Age]]&lt;=30,"20-30",
   IF(Table1[[#This Row],[Age]]&lt;=40,"30-40",
   IF(Table1[[#This Row],[Age]]&lt;=50,"40-50",
   IF(Table1[[#This Row],[Age]]&lt;=60,"50-60",
   IF(Table1[[#This Row],[Age]]&lt;=70,"60-70","70+"))))))</f>
        <v>50-60</v>
      </c>
      <c r="L9151" t="str">
        <f t="shared" si="426"/>
        <v>QTY2</v>
      </c>
    </row>
    <row r="9152" spans="1:12" x14ac:dyDescent="0.3">
      <c r="A9152" s="2" t="s">
        <v>8662</v>
      </c>
      <c r="B9152" s="2">
        <v>33</v>
      </c>
      <c r="C9152" s="2" t="s">
        <v>20912</v>
      </c>
      <c r="D9152" s="2" t="s">
        <v>24540</v>
      </c>
      <c r="E9152" s="2">
        <v>9754.2199999999993</v>
      </c>
      <c r="F9152" s="2">
        <v>95</v>
      </c>
      <c r="G9152" s="2">
        <v>926650.9</v>
      </c>
      <c r="H9152" s="3" t="s">
        <v>25543</v>
      </c>
      <c r="I9152" s="7" t="str">
        <f t="shared" si="427"/>
        <v>Oct</v>
      </c>
      <c r="J9152">
        <f t="shared" si="428"/>
        <v>2023</v>
      </c>
      <c r="K9152" t="str">
        <f>IF(Table1[[#This Row],[Age]]&lt;20,"&lt;20",
   IF(Table1[[#This Row],[Age]]&lt;=30,"20-30",
   IF(Table1[[#This Row],[Age]]&lt;=40,"30-40",
   IF(Table1[[#This Row],[Age]]&lt;=50,"40-50",
   IF(Table1[[#This Row],[Age]]&lt;=60,"50-60",
   IF(Table1[[#This Row],[Age]]&lt;=70,"60-70","70+"))))))</f>
        <v>30-40</v>
      </c>
      <c r="L9152" t="str">
        <f t="shared" si="426"/>
        <v>QTY2</v>
      </c>
    </row>
    <row r="9153" spans="1:12" x14ac:dyDescent="0.3">
      <c r="A9153" s="2" t="s">
        <v>8663</v>
      </c>
      <c r="B9153" s="2">
        <v>62</v>
      </c>
      <c r="C9153" s="2" t="s">
        <v>20913</v>
      </c>
      <c r="D9153" s="2" t="s">
        <v>24651</v>
      </c>
      <c r="E9153" s="2">
        <v>7291.71</v>
      </c>
      <c r="F9153" s="2">
        <v>70</v>
      </c>
      <c r="G9153" s="2">
        <v>510419.7</v>
      </c>
      <c r="H9153" s="3" t="s">
        <v>25543</v>
      </c>
      <c r="I9153" s="7" t="str">
        <f t="shared" si="427"/>
        <v>Oct</v>
      </c>
      <c r="J9153">
        <f t="shared" si="428"/>
        <v>2023</v>
      </c>
      <c r="K9153" t="str">
        <f>IF(Table1[[#This Row],[Age]]&lt;20,"&lt;20",
   IF(Table1[[#This Row],[Age]]&lt;=30,"20-30",
   IF(Table1[[#This Row],[Age]]&lt;=40,"30-40",
   IF(Table1[[#This Row],[Age]]&lt;=50,"40-50",
   IF(Table1[[#This Row],[Age]]&lt;=60,"50-60",
   IF(Table1[[#This Row],[Age]]&lt;=70,"60-70","70+"))))))</f>
        <v>60-70</v>
      </c>
      <c r="L9153" t="str">
        <f t="shared" si="426"/>
        <v>QTY2</v>
      </c>
    </row>
    <row r="9154" spans="1:12" x14ac:dyDescent="0.3">
      <c r="A9154" s="2" t="s">
        <v>8664</v>
      </c>
      <c r="B9154" s="2">
        <v>30</v>
      </c>
      <c r="C9154" s="2" t="s">
        <v>20914</v>
      </c>
      <c r="D9154" s="2" t="s">
        <v>24568</v>
      </c>
      <c r="E9154" s="2">
        <v>1827.7</v>
      </c>
      <c r="F9154" s="2">
        <v>28</v>
      </c>
      <c r="G9154" s="2">
        <v>51175.6</v>
      </c>
      <c r="H9154" s="3" t="s">
        <v>25543</v>
      </c>
      <c r="I9154" s="7" t="str">
        <f t="shared" si="427"/>
        <v>Oct</v>
      </c>
      <c r="J9154">
        <f t="shared" si="428"/>
        <v>2023</v>
      </c>
      <c r="K9154" t="str">
        <f>IF(Table1[[#This Row],[Age]]&lt;20,"&lt;20",
   IF(Table1[[#This Row],[Age]]&lt;=30,"20-30",
   IF(Table1[[#This Row],[Age]]&lt;=40,"30-40",
   IF(Table1[[#This Row],[Age]]&lt;=50,"40-50",
   IF(Table1[[#This Row],[Age]]&lt;=60,"50-60",
   IF(Table1[[#This Row],[Age]]&lt;=70,"60-70","70+"))))))</f>
        <v>20-30</v>
      </c>
      <c r="L9154" t="str">
        <f t="shared" ref="L9154:L9217" si="429">IF(OR(MONTH(H9154)=4, MONTH(H9154)=5, MONTH(H9154)=6, MONTH(H9154)=7), "QTY1",
IF(OR(MONTH(H9154)=8, MONTH(H9154)=9, MONTH(H9154)=10, MONTH(H9154)=11), "QTY2",
IF(OR(MONTH(H9154)=12, MONTH(H9154)=1), "QTY3", "QTY4")))</f>
        <v>QTY2</v>
      </c>
    </row>
    <row r="9155" spans="1:12" x14ac:dyDescent="0.3">
      <c r="A9155" s="2" t="s">
        <v>8665</v>
      </c>
      <c r="B9155" s="2">
        <v>65</v>
      </c>
      <c r="C9155" s="2" t="s">
        <v>20915</v>
      </c>
      <c r="D9155" s="2" t="s">
        <v>24559</v>
      </c>
      <c r="E9155" s="2">
        <v>7918.37</v>
      </c>
      <c r="F9155" s="2">
        <v>7</v>
      </c>
      <c r="G9155" s="2">
        <v>55428.59</v>
      </c>
      <c r="H9155" s="3" t="s">
        <v>25544</v>
      </c>
      <c r="I9155" s="7" t="str">
        <f t="shared" ref="I9155:I9218" si="430">TEXT(H9155,"MMM")</f>
        <v>Oct</v>
      </c>
      <c r="J9155">
        <f t="shared" ref="J9155:J9218" si="431">YEAR(H9155)</f>
        <v>2023</v>
      </c>
      <c r="K9155" t="str">
        <f>IF(Table1[[#This Row],[Age]]&lt;20,"&lt;20",
   IF(Table1[[#This Row],[Age]]&lt;=30,"20-30",
   IF(Table1[[#This Row],[Age]]&lt;=40,"30-40",
   IF(Table1[[#This Row],[Age]]&lt;=50,"40-50",
   IF(Table1[[#This Row],[Age]]&lt;=60,"50-60",
   IF(Table1[[#This Row],[Age]]&lt;=70,"60-70","70+"))))))</f>
        <v>60-70</v>
      </c>
      <c r="L9155" t="str">
        <f t="shared" si="429"/>
        <v>QTY2</v>
      </c>
    </row>
    <row r="9156" spans="1:12" x14ac:dyDescent="0.3">
      <c r="A9156" s="2" t="s">
        <v>8666</v>
      </c>
      <c r="B9156" s="2">
        <v>39</v>
      </c>
      <c r="C9156" s="2" t="s">
        <v>19044</v>
      </c>
      <c r="D9156" s="2" t="s">
        <v>24452</v>
      </c>
      <c r="E9156" s="2">
        <v>724.83</v>
      </c>
      <c r="F9156" s="2">
        <v>70</v>
      </c>
      <c r="G9156" s="2">
        <v>50738.1</v>
      </c>
      <c r="H9156" s="3" t="s">
        <v>25544</v>
      </c>
      <c r="I9156" s="7" t="str">
        <f t="shared" si="430"/>
        <v>Oct</v>
      </c>
      <c r="J9156">
        <f t="shared" si="431"/>
        <v>2023</v>
      </c>
      <c r="K9156" t="str">
        <f>IF(Table1[[#This Row],[Age]]&lt;20,"&lt;20",
   IF(Table1[[#This Row],[Age]]&lt;=30,"20-30",
   IF(Table1[[#This Row],[Age]]&lt;=40,"30-40",
   IF(Table1[[#This Row],[Age]]&lt;=50,"40-50",
   IF(Table1[[#This Row],[Age]]&lt;=60,"50-60",
   IF(Table1[[#This Row],[Age]]&lt;=70,"60-70","70+"))))))</f>
        <v>30-40</v>
      </c>
      <c r="L9156" t="str">
        <f t="shared" si="429"/>
        <v>QTY2</v>
      </c>
    </row>
    <row r="9157" spans="1:12" x14ac:dyDescent="0.3">
      <c r="A9157" s="2" t="s">
        <v>8667</v>
      </c>
      <c r="B9157" s="2">
        <v>44</v>
      </c>
      <c r="C9157" s="2" t="s">
        <v>14185</v>
      </c>
      <c r="D9157" s="2" t="s">
        <v>24638</v>
      </c>
      <c r="E9157" s="2">
        <v>9548.1200000000008</v>
      </c>
      <c r="F9157" s="2">
        <v>28</v>
      </c>
      <c r="G9157" s="2">
        <v>267347.36</v>
      </c>
      <c r="H9157" s="3" t="s">
        <v>25544</v>
      </c>
      <c r="I9157" s="7" t="str">
        <f t="shared" si="430"/>
        <v>Oct</v>
      </c>
      <c r="J9157">
        <f t="shared" si="431"/>
        <v>2023</v>
      </c>
      <c r="K9157" t="str">
        <f>IF(Table1[[#This Row],[Age]]&lt;20,"&lt;20",
   IF(Table1[[#This Row],[Age]]&lt;=30,"20-30",
   IF(Table1[[#This Row],[Age]]&lt;=40,"30-40",
   IF(Table1[[#This Row],[Age]]&lt;=50,"40-50",
   IF(Table1[[#This Row],[Age]]&lt;=60,"50-60",
   IF(Table1[[#This Row],[Age]]&lt;=70,"60-70","70+"))))))</f>
        <v>40-50</v>
      </c>
      <c r="L9157" t="str">
        <f t="shared" si="429"/>
        <v>QTY2</v>
      </c>
    </row>
    <row r="9158" spans="1:12" x14ac:dyDescent="0.3">
      <c r="A9158" s="2" t="s">
        <v>8668</v>
      </c>
      <c r="B9158" s="2">
        <v>21</v>
      </c>
      <c r="C9158" s="2" t="s">
        <v>20916</v>
      </c>
      <c r="D9158" s="2" t="s">
        <v>24525</v>
      </c>
      <c r="E9158" s="2">
        <v>3078.91</v>
      </c>
      <c r="F9158" s="2">
        <v>89</v>
      </c>
      <c r="G9158" s="2">
        <v>274022.99</v>
      </c>
      <c r="H9158" s="3" t="s">
        <v>25544</v>
      </c>
      <c r="I9158" s="7" t="str">
        <f t="shared" si="430"/>
        <v>Oct</v>
      </c>
      <c r="J9158">
        <f t="shared" si="431"/>
        <v>2023</v>
      </c>
      <c r="K9158" t="str">
        <f>IF(Table1[[#This Row],[Age]]&lt;20,"&lt;20",
   IF(Table1[[#This Row],[Age]]&lt;=30,"20-30",
   IF(Table1[[#This Row],[Age]]&lt;=40,"30-40",
   IF(Table1[[#This Row],[Age]]&lt;=50,"40-50",
   IF(Table1[[#This Row],[Age]]&lt;=60,"50-60",
   IF(Table1[[#This Row],[Age]]&lt;=70,"60-70","70+"))))))</f>
        <v>20-30</v>
      </c>
      <c r="L9158" t="str">
        <f t="shared" si="429"/>
        <v>QTY2</v>
      </c>
    </row>
    <row r="9159" spans="1:12" x14ac:dyDescent="0.3">
      <c r="A9159" s="2" t="s">
        <v>8669</v>
      </c>
      <c r="B9159" s="2">
        <v>35</v>
      </c>
      <c r="C9159" s="2" t="s">
        <v>20917</v>
      </c>
      <c r="D9159" s="2" t="s">
        <v>24484</v>
      </c>
      <c r="E9159" s="2">
        <v>4887.34</v>
      </c>
      <c r="F9159" s="2">
        <v>89</v>
      </c>
      <c r="G9159" s="2">
        <v>434973.26</v>
      </c>
      <c r="H9159" s="3" t="s">
        <v>25544</v>
      </c>
      <c r="I9159" s="7" t="str">
        <f t="shared" si="430"/>
        <v>Oct</v>
      </c>
      <c r="J9159">
        <f t="shared" si="431"/>
        <v>2023</v>
      </c>
      <c r="K9159" t="str">
        <f>IF(Table1[[#This Row],[Age]]&lt;20,"&lt;20",
   IF(Table1[[#This Row],[Age]]&lt;=30,"20-30",
   IF(Table1[[#This Row],[Age]]&lt;=40,"30-40",
   IF(Table1[[#This Row],[Age]]&lt;=50,"40-50",
   IF(Table1[[#This Row],[Age]]&lt;=60,"50-60",
   IF(Table1[[#This Row],[Age]]&lt;=70,"60-70","70+"))))))</f>
        <v>30-40</v>
      </c>
      <c r="L9159" t="str">
        <f t="shared" si="429"/>
        <v>QTY2</v>
      </c>
    </row>
    <row r="9160" spans="1:12" x14ac:dyDescent="0.3">
      <c r="A9160" s="2" t="s">
        <v>8670</v>
      </c>
      <c r="B9160" s="2">
        <v>18</v>
      </c>
      <c r="C9160" s="2" t="s">
        <v>20918</v>
      </c>
      <c r="D9160" s="2" t="s">
        <v>24529</v>
      </c>
      <c r="E9160" s="2">
        <v>5972.59</v>
      </c>
      <c r="F9160" s="2">
        <v>47</v>
      </c>
      <c r="G9160" s="2">
        <v>280711.73</v>
      </c>
      <c r="H9160" s="3" t="s">
        <v>25545</v>
      </c>
      <c r="I9160" s="7" t="str">
        <f t="shared" si="430"/>
        <v>Oct</v>
      </c>
      <c r="J9160">
        <f t="shared" si="431"/>
        <v>2023</v>
      </c>
      <c r="K9160" t="str">
        <f>IF(Table1[[#This Row],[Age]]&lt;20,"&lt;20",
   IF(Table1[[#This Row],[Age]]&lt;=30,"20-30",
   IF(Table1[[#This Row],[Age]]&lt;=40,"30-40",
   IF(Table1[[#This Row],[Age]]&lt;=50,"40-50",
   IF(Table1[[#This Row],[Age]]&lt;=60,"50-60",
   IF(Table1[[#This Row],[Age]]&lt;=70,"60-70","70+"))))))</f>
        <v>&lt;20</v>
      </c>
      <c r="L9160" t="str">
        <f t="shared" si="429"/>
        <v>QTY2</v>
      </c>
    </row>
    <row r="9161" spans="1:12" x14ac:dyDescent="0.3">
      <c r="A9161" s="2" t="s">
        <v>8671</v>
      </c>
      <c r="B9161" s="2">
        <v>43</v>
      </c>
      <c r="C9161" s="2" t="s">
        <v>20919</v>
      </c>
      <c r="D9161" s="2" t="s">
        <v>24625</v>
      </c>
      <c r="E9161" s="2">
        <v>6710.53</v>
      </c>
      <c r="F9161" s="2">
        <v>91</v>
      </c>
      <c r="G9161" s="2">
        <v>610658.23</v>
      </c>
      <c r="H9161" s="3" t="s">
        <v>25545</v>
      </c>
      <c r="I9161" s="7" t="str">
        <f t="shared" si="430"/>
        <v>Oct</v>
      </c>
      <c r="J9161">
        <f t="shared" si="431"/>
        <v>2023</v>
      </c>
      <c r="K9161" t="str">
        <f>IF(Table1[[#This Row],[Age]]&lt;20,"&lt;20",
   IF(Table1[[#This Row],[Age]]&lt;=30,"20-30",
   IF(Table1[[#This Row],[Age]]&lt;=40,"30-40",
   IF(Table1[[#This Row],[Age]]&lt;=50,"40-50",
   IF(Table1[[#This Row],[Age]]&lt;=60,"50-60",
   IF(Table1[[#This Row],[Age]]&lt;=70,"60-70","70+"))))))</f>
        <v>40-50</v>
      </c>
      <c r="L9161" t="str">
        <f t="shared" si="429"/>
        <v>QTY2</v>
      </c>
    </row>
    <row r="9162" spans="1:12" x14ac:dyDescent="0.3">
      <c r="A9162" s="2" t="s">
        <v>8672</v>
      </c>
      <c r="B9162" s="2">
        <v>53</v>
      </c>
      <c r="C9162" s="2" t="s">
        <v>20920</v>
      </c>
      <c r="D9162" s="2" t="s">
        <v>24459</v>
      </c>
      <c r="E9162" s="2">
        <v>5623.49</v>
      </c>
      <c r="F9162" s="2">
        <v>64</v>
      </c>
      <c r="G9162" s="2">
        <v>359903.36</v>
      </c>
      <c r="H9162" s="3" t="s">
        <v>25545</v>
      </c>
      <c r="I9162" s="7" t="str">
        <f t="shared" si="430"/>
        <v>Oct</v>
      </c>
      <c r="J9162">
        <f t="shared" si="431"/>
        <v>2023</v>
      </c>
      <c r="K9162" t="str">
        <f>IF(Table1[[#This Row],[Age]]&lt;20,"&lt;20",
   IF(Table1[[#This Row],[Age]]&lt;=30,"20-30",
   IF(Table1[[#This Row],[Age]]&lt;=40,"30-40",
   IF(Table1[[#This Row],[Age]]&lt;=50,"40-50",
   IF(Table1[[#This Row],[Age]]&lt;=60,"50-60",
   IF(Table1[[#This Row],[Age]]&lt;=70,"60-70","70+"))))))</f>
        <v>50-60</v>
      </c>
      <c r="L9162" t="str">
        <f t="shared" si="429"/>
        <v>QTY2</v>
      </c>
    </row>
    <row r="9163" spans="1:12" x14ac:dyDescent="0.3">
      <c r="A9163" s="2" t="s">
        <v>8673</v>
      </c>
      <c r="B9163" s="2">
        <v>47</v>
      </c>
      <c r="C9163" s="2" t="s">
        <v>18142</v>
      </c>
      <c r="D9163" s="2" t="s">
        <v>24626</v>
      </c>
      <c r="E9163" s="2">
        <v>371.74</v>
      </c>
      <c r="F9163" s="2">
        <v>2</v>
      </c>
      <c r="G9163" s="2">
        <v>743.48</v>
      </c>
      <c r="H9163" s="3" t="s">
        <v>25545</v>
      </c>
      <c r="I9163" s="7" t="str">
        <f t="shared" si="430"/>
        <v>Oct</v>
      </c>
      <c r="J9163">
        <f t="shared" si="431"/>
        <v>2023</v>
      </c>
      <c r="K9163" t="str">
        <f>IF(Table1[[#This Row],[Age]]&lt;20,"&lt;20",
   IF(Table1[[#This Row],[Age]]&lt;=30,"20-30",
   IF(Table1[[#This Row],[Age]]&lt;=40,"30-40",
   IF(Table1[[#This Row],[Age]]&lt;=50,"40-50",
   IF(Table1[[#This Row],[Age]]&lt;=60,"50-60",
   IF(Table1[[#This Row],[Age]]&lt;=70,"60-70","70+"))))))</f>
        <v>40-50</v>
      </c>
      <c r="L9163" t="str">
        <f t="shared" si="429"/>
        <v>QTY2</v>
      </c>
    </row>
    <row r="9164" spans="1:12" x14ac:dyDescent="0.3">
      <c r="A9164" s="2" t="s">
        <v>8674</v>
      </c>
      <c r="B9164" s="2">
        <v>25</v>
      </c>
      <c r="C9164" s="2" t="s">
        <v>15795</v>
      </c>
      <c r="D9164" s="2" t="s">
        <v>24610</v>
      </c>
      <c r="E9164" s="2">
        <v>6342.83</v>
      </c>
      <c r="F9164" s="2">
        <v>21</v>
      </c>
      <c r="G9164" s="2">
        <v>133199.43</v>
      </c>
      <c r="H9164" s="3" t="s">
        <v>25545</v>
      </c>
      <c r="I9164" s="7" t="str">
        <f t="shared" si="430"/>
        <v>Oct</v>
      </c>
      <c r="J9164">
        <f t="shared" si="431"/>
        <v>2023</v>
      </c>
      <c r="K9164" t="str">
        <f>IF(Table1[[#This Row],[Age]]&lt;20,"&lt;20",
   IF(Table1[[#This Row],[Age]]&lt;=30,"20-30",
   IF(Table1[[#This Row],[Age]]&lt;=40,"30-40",
   IF(Table1[[#This Row],[Age]]&lt;=50,"40-50",
   IF(Table1[[#This Row],[Age]]&lt;=60,"50-60",
   IF(Table1[[#This Row],[Age]]&lt;=70,"60-70","70+"))))))</f>
        <v>20-30</v>
      </c>
      <c r="L9164" t="str">
        <f t="shared" si="429"/>
        <v>QTY2</v>
      </c>
    </row>
    <row r="9165" spans="1:12" x14ac:dyDescent="0.3">
      <c r="A9165" s="2" t="s">
        <v>8675</v>
      </c>
      <c r="B9165" s="2">
        <v>63</v>
      </c>
      <c r="C9165" s="2" t="s">
        <v>19062</v>
      </c>
      <c r="D9165" s="2" t="s">
        <v>24503</v>
      </c>
      <c r="E9165" s="2">
        <v>7447.69</v>
      </c>
      <c r="F9165" s="2">
        <v>57</v>
      </c>
      <c r="G9165" s="2">
        <v>424518.33</v>
      </c>
      <c r="H9165" s="3" t="s">
        <v>25545</v>
      </c>
      <c r="I9165" s="7" t="str">
        <f t="shared" si="430"/>
        <v>Oct</v>
      </c>
      <c r="J9165">
        <f t="shared" si="431"/>
        <v>2023</v>
      </c>
      <c r="K9165" t="str">
        <f>IF(Table1[[#This Row],[Age]]&lt;20,"&lt;20",
   IF(Table1[[#This Row],[Age]]&lt;=30,"20-30",
   IF(Table1[[#This Row],[Age]]&lt;=40,"30-40",
   IF(Table1[[#This Row],[Age]]&lt;=50,"40-50",
   IF(Table1[[#This Row],[Age]]&lt;=60,"50-60",
   IF(Table1[[#This Row],[Age]]&lt;=70,"60-70","70+"))))))</f>
        <v>60-70</v>
      </c>
      <c r="L9165" t="str">
        <f t="shared" si="429"/>
        <v>QTY2</v>
      </c>
    </row>
    <row r="9166" spans="1:12" x14ac:dyDescent="0.3">
      <c r="A9166" s="2" t="s">
        <v>8676</v>
      </c>
      <c r="B9166" s="2">
        <v>33</v>
      </c>
      <c r="C9166" s="2" t="s">
        <v>18540</v>
      </c>
      <c r="D9166" s="2" t="s">
        <v>24598</v>
      </c>
      <c r="E9166" s="2">
        <v>3147.47</v>
      </c>
      <c r="F9166" s="2">
        <v>34</v>
      </c>
      <c r="G9166" s="2">
        <v>107013.98</v>
      </c>
      <c r="H9166" s="3" t="s">
        <v>25545</v>
      </c>
      <c r="I9166" s="7" t="str">
        <f t="shared" si="430"/>
        <v>Oct</v>
      </c>
      <c r="J9166">
        <f t="shared" si="431"/>
        <v>2023</v>
      </c>
      <c r="K9166" t="str">
        <f>IF(Table1[[#This Row],[Age]]&lt;20,"&lt;20",
   IF(Table1[[#This Row],[Age]]&lt;=30,"20-30",
   IF(Table1[[#This Row],[Age]]&lt;=40,"30-40",
   IF(Table1[[#This Row],[Age]]&lt;=50,"40-50",
   IF(Table1[[#This Row],[Age]]&lt;=60,"50-60",
   IF(Table1[[#This Row],[Age]]&lt;=70,"60-70","70+"))))))</f>
        <v>30-40</v>
      </c>
      <c r="L9166" t="str">
        <f t="shared" si="429"/>
        <v>QTY2</v>
      </c>
    </row>
    <row r="9167" spans="1:12" x14ac:dyDescent="0.3">
      <c r="A9167" s="2" t="s">
        <v>8677</v>
      </c>
      <c r="B9167" s="2">
        <v>24</v>
      </c>
      <c r="C9167" s="2" t="s">
        <v>20921</v>
      </c>
      <c r="D9167" s="2" t="s">
        <v>24523</v>
      </c>
      <c r="E9167" s="2">
        <v>3071.49</v>
      </c>
      <c r="F9167" s="2">
        <v>42</v>
      </c>
      <c r="G9167" s="2">
        <v>129002.58</v>
      </c>
      <c r="H9167" s="3" t="s">
        <v>25545</v>
      </c>
      <c r="I9167" s="7" t="str">
        <f t="shared" si="430"/>
        <v>Oct</v>
      </c>
      <c r="J9167">
        <f t="shared" si="431"/>
        <v>2023</v>
      </c>
      <c r="K9167" t="str">
        <f>IF(Table1[[#This Row],[Age]]&lt;20,"&lt;20",
   IF(Table1[[#This Row],[Age]]&lt;=30,"20-30",
   IF(Table1[[#This Row],[Age]]&lt;=40,"30-40",
   IF(Table1[[#This Row],[Age]]&lt;=50,"40-50",
   IF(Table1[[#This Row],[Age]]&lt;=60,"50-60",
   IF(Table1[[#This Row],[Age]]&lt;=70,"60-70","70+"))))))</f>
        <v>20-30</v>
      </c>
      <c r="L9167" t="str">
        <f t="shared" si="429"/>
        <v>QTY2</v>
      </c>
    </row>
    <row r="9168" spans="1:12" x14ac:dyDescent="0.3">
      <c r="A9168" s="2" t="s">
        <v>8678</v>
      </c>
      <c r="B9168" s="2">
        <v>52</v>
      </c>
      <c r="C9168" s="2" t="s">
        <v>20781</v>
      </c>
      <c r="D9168" s="2" t="s">
        <v>24454</v>
      </c>
      <c r="E9168" s="2">
        <v>9634.3700000000008</v>
      </c>
      <c r="F9168" s="2">
        <v>61</v>
      </c>
      <c r="G9168" s="2">
        <v>587696.56999999995</v>
      </c>
      <c r="H9168" s="3" t="s">
        <v>25545</v>
      </c>
      <c r="I9168" s="7" t="str">
        <f t="shared" si="430"/>
        <v>Oct</v>
      </c>
      <c r="J9168">
        <f t="shared" si="431"/>
        <v>2023</v>
      </c>
      <c r="K9168" t="str">
        <f>IF(Table1[[#This Row],[Age]]&lt;20,"&lt;20",
   IF(Table1[[#This Row],[Age]]&lt;=30,"20-30",
   IF(Table1[[#This Row],[Age]]&lt;=40,"30-40",
   IF(Table1[[#This Row],[Age]]&lt;=50,"40-50",
   IF(Table1[[#This Row],[Age]]&lt;=60,"50-60",
   IF(Table1[[#This Row],[Age]]&lt;=70,"60-70","70+"))))))</f>
        <v>50-60</v>
      </c>
      <c r="L9168" t="str">
        <f t="shared" si="429"/>
        <v>QTY2</v>
      </c>
    </row>
    <row r="9169" spans="1:12" x14ac:dyDescent="0.3">
      <c r="A9169" s="2" t="s">
        <v>8679</v>
      </c>
      <c r="B9169" s="2">
        <v>56</v>
      </c>
      <c r="C9169" s="2" t="s">
        <v>16492</v>
      </c>
      <c r="D9169" s="2" t="s">
        <v>24577</v>
      </c>
      <c r="E9169" s="2">
        <v>8221.1200000000008</v>
      </c>
      <c r="F9169" s="2">
        <v>91</v>
      </c>
      <c r="G9169" s="2">
        <v>748121.92</v>
      </c>
      <c r="H9169" s="3" t="s">
        <v>25545</v>
      </c>
      <c r="I9169" s="7" t="str">
        <f t="shared" si="430"/>
        <v>Oct</v>
      </c>
      <c r="J9169">
        <f t="shared" si="431"/>
        <v>2023</v>
      </c>
      <c r="K9169" t="str">
        <f>IF(Table1[[#This Row],[Age]]&lt;20,"&lt;20",
   IF(Table1[[#This Row],[Age]]&lt;=30,"20-30",
   IF(Table1[[#This Row],[Age]]&lt;=40,"30-40",
   IF(Table1[[#This Row],[Age]]&lt;=50,"40-50",
   IF(Table1[[#This Row],[Age]]&lt;=60,"50-60",
   IF(Table1[[#This Row],[Age]]&lt;=70,"60-70","70+"))))))</f>
        <v>50-60</v>
      </c>
      <c r="L9169" t="str">
        <f t="shared" si="429"/>
        <v>QTY2</v>
      </c>
    </row>
    <row r="9170" spans="1:12" x14ac:dyDescent="0.3">
      <c r="A9170" s="2" t="s">
        <v>4175</v>
      </c>
      <c r="B9170" s="2">
        <v>50</v>
      </c>
      <c r="C9170" s="2" t="s">
        <v>20922</v>
      </c>
      <c r="D9170" s="2" t="s">
        <v>24548</v>
      </c>
      <c r="E9170" s="2">
        <v>3507.39</v>
      </c>
      <c r="F9170" s="2">
        <v>73</v>
      </c>
      <c r="G9170" s="2">
        <v>256039.47</v>
      </c>
      <c r="H9170" s="3" t="s">
        <v>25546</v>
      </c>
      <c r="I9170" s="7" t="str">
        <f t="shared" si="430"/>
        <v>Oct</v>
      </c>
      <c r="J9170">
        <f t="shared" si="431"/>
        <v>2023</v>
      </c>
      <c r="K9170" t="str">
        <f>IF(Table1[[#This Row],[Age]]&lt;20,"&lt;20",
   IF(Table1[[#This Row],[Age]]&lt;=30,"20-30",
   IF(Table1[[#This Row],[Age]]&lt;=40,"30-40",
   IF(Table1[[#This Row],[Age]]&lt;=50,"40-50",
   IF(Table1[[#This Row],[Age]]&lt;=60,"50-60",
   IF(Table1[[#This Row],[Age]]&lt;=70,"60-70","70+"))))))</f>
        <v>40-50</v>
      </c>
      <c r="L9170" t="str">
        <f t="shared" si="429"/>
        <v>QTY2</v>
      </c>
    </row>
    <row r="9171" spans="1:12" x14ac:dyDescent="0.3">
      <c r="A9171" s="2" t="s">
        <v>8680</v>
      </c>
      <c r="B9171" s="2">
        <v>18</v>
      </c>
      <c r="C9171" s="2" t="s">
        <v>20923</v>
      </c>
      <c r="D9171" s="2" t="s">
        <v>24475</v>
      </c>
      <c r="E9171" s="2">
        <v>5547.2</v>
      </c>
      <c r="F9171" s="2">
        <v>10</v>
      </c>
      <c r="G9171" s="2">
        <v>55472</v>
      </c>
      <c r="H9171" s="3" t="s">
        <v>25546</v>
      </c>
      <c r="I9171" s="7" t="str">
        <f t="shared" si="430"/>
        <v>Oct</v>
      </c>
      <c r="J9171">
        <f t="shared" si="431"/>
        <v>2023</v>
      </c>
      <c r="K9171" t="str">
        <f>IF(Table1[[#This Row],[Age]]&lt;20,"&lt;20",
   IF(Table1[[#This Row],[Age]]&lt;=30,"20-30",
   IF(Table1[[#This Row],[Age]]&lt;=40,"30-40",
   IF(Table1[[#This Row],[Age]]&lt;=50,"40-50",
   IF(Table1[[#This Row],[Age]]&lt;=60,"50-60",
   IF(Table1[[#This Row],[Age]]&lt;=70,"60-70","70+"))))))</f>
        <v>&lt;20</v>
      </c>
      <c r="L9171" t="str">
        <f t="shared" si="429"/>
        <v>QTY2</v>
      </c>
    </row>
    <row r="9172" spans="1:12" x14ac:dyDescent="0.3">
      <c r="A9172" s="2" t="s">
        <v>8681</v>
      </c>
      <c r="B9172" s="2">
        <v>23</v>
      </c>
      <c r="C9172" s="2" t="s">
        <v>20924</v>
      </c>
      <c r="D9172" s="2" t="s">
        <v>24599</v>
      </c>
      <c r="E9172" s="2">
        <v>2061.25</v>
      </c>
      <c r="F9172" s="2">
        <v>20</v>
      </c>
      <c r="G9172" s="2">
        <v>41225</v>
      </c>
      <c r="H9172" s="3" t="s">
        <v>25546</v>
      </c>
      <c r="I9172" s="7" t="str">
        <f t="shared" si="430"/>
        <v>Oct</v>
      </c>
      <c r="J9172">
        <f t="shared" si="431"/>
        <v>2023</v>
      </c>
      <c r="K9172" t="str">
        <f>IF(Table1[[#This Row],[Age]]&lt;20,"&lt;20",
   IF(Table1[[#This Row],[Age]]&lt;=30,"20-30",
   IF(Table1[[#This Row],[Age]]&lt;=40,"30-40",
   IF(Table1[[#This Row],[Age]]&lt;=50,"40-50",
   IF(Table1[[#This Row],[Age]]&lt;=60,"50-60",
   IF(Table1[[#This Row],[Age]]&lt;=70,"60-70","70+"))))))</f>
        <v>20-30</v>
      </c>
      <c r="L9172" t="str">
        <f t="shared" si="429"/>
        <v>QTY2</v>
      </c>
    </row>
    <row r="9173" spans="1:12" x14ac:dyDescent="0.3">
      <c r="A9173" s="2" t="s">
        <v>8682</v>
      </c>
      <c r="B9173" s="2">
        <v>38</v>
      </c>
      <c r="C9173" s="2" t="s">
        <v>20925</v>
      </c>
      <c r="D9173" s="2" t="s">
        <v>24577</v>
      </c>
      <c r="E9173" s="2">
        <v>6859.41</v>
      </c>
      <c r="F9173" s="2">
        <v>79</v>
      </c>
      <c r="G9173" s="2">
        <v>541893.39</v>
      </c>
      <c r="H9173" s="3" t="s">
        <v>25546</v>
      </c>
      <c r="I9173" s="7" t="str">
        <f t="shared" si="430"/>
        <v>Oct</v>
      </c>
      <c r="J9173">
        <f t="shared" si="431"/>
        <v>2023</v>
      </c>
      <c r="K9173" t="str">
        <f>IF(Table1[[#This Row],[Age]]&lt;20,"&lt;20",
   IF(Table1[[#This Row],[Age]]&lt;=30,"20-30",
   IF(Table1[[#This Row],[Age]]&lt;=40,"30-40",
   IF(Table1[[#This Row],[Age]]&lt;=50,"40-50",
   IF(Table1[[#This Row],[Age]]&lt;=60,"50-60",
   IF(Table1[[#This Row],[Age]]&lt;=70,"60-70","70+"))))))</f>
        <v>30-40</v>
      </c>
      <c r="L9173" t="str">
        <f t="shared" si="429"/>
        <v>QTY2</v>
      </c>
    </row>
    <row r="9174" spans="1:12" x14ac:dyDescent="0.3">
      <c r="A9174" s="2" t="s">
        <v>8683</v>
      </c>
      <c r="B9174" s="2">
        <v>37</v>
      </c>
      <c r="C9174" s="2" t="s">
        <v>20926</v>
      </c>
      <c r="D9174" s="2" t="s">
        <v>24451</v>
      </c>
      <c r="E9174" s="2">
        <v>288.8</v>
      </c>
      <c r="F9174" s="2">
        <v>44</v>
      </c>
      <c r="G9174" s="2">
        <v>12707.2</v>
      </c>
      <c r="H9174" s="3" t="s">
        <v>25546</v>
      </c>
      <c r="I9174" s="7" t="str">
        <f t="shared" si="430"/>
        <v>Oct</v>
      </c>
      <c r="J9174">
        <f t="shared" si="431"/>
        <v>2023</v>
      </c>
      <c r="K9174" t="str">
        <f>IF(Table1[[#This Row],[Age]]&lt;20,"&lt;20",
   IF(Table1[[#This Row],[Age]]&lt;=30,"20-30",
   IF(Table1[[#This Row],[Age]]&lt;=40,"30-40",
   IF(Table1[[#This Row],[Age]]&lt;=50,"40-50",
   IF(Table1[[#This Row],[Age]]&lt;=60,"50-60",
   IF(Table1[[#This Row],[Age]]&lt;=70,"60-70","70+"))))))</f>
        <v>30-40</v>
      </c>
      <c r="L9174" t="str">
        <f t="shared" si="429"/>
        <v>QTY2</v>
      </c>
    </row>
    <row r="9175" spans="1:12" x14ac:dyDescent="0.3">
      <c r="A9175" s="2" t="s">
        <v>8684</v>
      </c>
      <c r="B9175" s="2">
        <v>61</v>
      </c>
      <c r="C9175" s="2" t="s">
        <v>17008</v>
      </c>
      <c r="D9175" s="2" t="s">
        <v>24645</v>
      </c>
      <c r="E9175" s="2">
        <v>769.02</v>
      </c>
      <c r="F9175" s="2">
        <v>20</v>
      </c>
      <c r="G9175" s="2">
        <v>15380.4</v>
      </c>
      <c r="H9175" s="3" t="s">
        <v>25546</v>
      </c>
      <c r="I9175" s="7" t="str">
        <f t="shared" si="430"/>
        <v>Oct</v>
      </c>
      <c r="J9175">
        <f t="shared" si="431"/>
        <v>2023</v>
      </c>
      <c r="K9175" t="str">
        <f>IF(Table1[[#This Row],[Age]]&lt;20,"&lt;20",
   IF(Table1[[#This Row],[Age]]&lt;=30,"20-30",
   IF(Table1[[#This Row],[Age]]&lt;=40,"30-40",
   IF(Table1[[#This Row],[Age]]&lt;=50,"40-50",
   IF(Table1[[#This Row],[Age]]&lt;=60,"50-60",
   IF(Table1[[#This Row],[Age]]&lt;=70,"60-70","70+"))))))</f>
        <v>60-70</v>
      </c>
      <c r="L9175" t="str">
        <f t="shared" si="429"/>
        <v>QTY2</v>
      </c>
    </row>
    <row r="9176" spans="1:12" x14ac:dyDescent="0.3">
      <c r="A9176" s="2" t="s">
        <v>8685</v>
      </c>
      <c r="B9176" s="2">
        <v>19</v>
      </c>
      <c r="C9176" s="2" t="s">
        <v>14199</v>
      </c>
      <c r="D9176" s="2" t="s">
        <v>24625</v>
      </c>
      <c r="E9176" s="2">
        <v>2327.3000000000002</v>
      </c>
      <c r="F9176" s="2">
        <v>29</v>
      </c>
      <c r="G9176" s="2">
        <v>67491.7</v>
      </c>
      <c r="H9176" s="3" t="s">
        <v>25546</v>
      </c>
      <c r="I9176" s="7" t="str">
        <f t="shared" si="430"/>
        <v>Oct</v>
      </c>
      <c r="J9176">
        <f t="shared" si="431"/>
        <v>2023</v>
      </c>
      <c r="K9176" t="str">
        <f>IF(Table1[[#This Row],[Age]]&lt;20,"&lt;20",
   IF(Table1[[#This Row],[Age]]&lt;=30,"20-30",
   IF(Table1[[#This Row],[Age]]&lt;=40,"30-40",
   IF(Table1[[#This Row],[Age]]&lt;=50,"40-50",
   IF(Table1[[#This Row],[Age]]&lt;=60,"50-60",
   IF(Table1[[#This Row],[Age]]&lt;=70,"60-70","70+"))))))</f>
        <v>&lt;20</v>
      </c>
      <c r="L9176" t="str">
        <f t="shared" si="429"/>
        <v>QTY2</v>
      </c>
    </row>
    <row r="9177" spans="1:12" x14ac:dyDescent="0.3">
      <c r="A9177" s="2" t="s">
        <v>8686</v>
      </c>
      <c r="B9177" s="2">
        <v>58</v>
      </c>
      <c r="C9177" s="2" t="s">
        <v>20927</v>
      </c>
      <c r="D9177" s="2" t="s">
        <v>24464</v>
      </c>
      <c r="E9177" s="2">
        <v>6933.84</v>
      </c>
      <c r="F9177" s="2">
        <v>36</v>
      </c>
      <c r="G9177" s="2">
        <v>249618.24</v>
      </c>
      <c r="H9177" s="3" t="s">
        <v>25546</v>
      </c>
      <c r="I9177" s="7" t="str">
        <f t="shared" si="430"/>
        <v>Oct</v>
      </c>
      <c r="J9177">
        <f t="shared" si="431"/>
        <v>2023</v>
      </c>
      <c r="K9177" t="str">
        <f>IF(Table1[[#This Row],[Age]]&lt;20,"&lt;20",
   IF(Table1[[#This Row],[Age]]&lt;=30,"20-30",
   IF(Table1[[#This Row],[Age]]&lt;=40,"30-40",
   IF(Table1[[#This Row],[Age]]&lt;=50,"40-50",
   IF(Table1[[#This Row],[Age]]&lt;=60,"50-60",
   IF(Table1[[#This Row],[Age]]&lt;=70,"60-70","70+"))))))</f>
        <v>50-60</v>
      </c>
      <c r="L9177" t="str">
        <f t="shared" si="429"/>
        <v>QTY2</v>
      </c>
    </row>
    <row r="9178" spans="1:12" x14ac:dyDescent="0.3">
      <c r="A9178" s="2" t="s">
        <v>2796</v>
      </c>
      <c r="B9178" s="2">
        <v>47</v>
      </c>
      <c r="C9178" s="2" t="s">
        <v>16447</v>
      </c>
      <c r="D9178" s="2" t="s">
        <v>24641</v>
      </c>
      <c r="E9178" s="2">
        <v>8318.9599999999991</v>
      </c>
      <c r="F9178" s="2">
        <v>38</v>
      </c>
      <c r="G9178" s="2">
        <v>316120.48</v>
      </c>
      <c r="H9178" s="3" t="s">
        <v>25546</v>
      </c>
      <c r="I9178" s="7" t="str">
        <f t="shared" si="430"/>
        <v>Oct</v>
      </c>
      <c r="J9178">
        <f t="shared" si="431"/>
        <v>2023</v>
      </c>
      <c r="K9178" t="str">
        <f>IF(Table1[[#This Row],[Age]]&lt;20,"&lt;20",
   IF(Table1[[#This Row],[Age]]&lt;=30,"20-30",
   IF(Table1[[#This Row],[Age]]&lt;=40,"30-40",
   IF(Table1[[#This Row],[Age]]&lt;=50,"40-50",
   IF(Table1[[#This Row],[Age]]&lt;=60,"50-60",
   IF(Table1[[#This Row],[Age]]&lt;=70,"60-70","70+"))))))</f>
        <v>40-50</v>
      </c>
      <c r="L9178" t="str">
        <f t="shared" si="429"/>
        <v>QTY2</v>
      </c>
    </row>
    <row r="9179" spans="1:12" x14ac:dyDescent="0.3">
      <c r="A9179" s="2" t="s">
        <v>8687</v>
      </c>
      <c r="B9179" s="2">
        <v>32</v>
      </c>
      <c r="C9179" s="2" t="s">
        <v>20928</v>
      </c>
      <c r="D9179" s="2" t="s">
        <v>24436</v>
      </c>
      <c r="E9179" s="2">
        <v>968.5</v>
      </c>
      <c r="F9179" s="2">
        <v>63</v>
      </c>
      <c r="G9179" s="2">
        <v>61015.5</v>
      </c>
      <c r="H9179" s="3" t="s">
        <v>25546</v>
      </c>
      <c r="I9179" s="7" t="str">
        <f t="shared" si="430"/>
        <v>Oct</v>
      </c>
      <c r="J9179">
        <f t="shared" si="431"/>
        <v>2023</v>
      </c>
      <c r="K9179" t="str">
        <f>IF(Table1[[#This Row],[Age]]&lt;20,"&lt;20",
   IF(Table1[[#This Row],[Age]]&lt;=30,"20-30",
   IF(Table1[[#This Row],[Age]]&lt;=40,"30-40",
   IF(Table1[[#This Row],[Age]]&lt;=50,"40-50",
   IF(Table1[[#This Row],[Age]]&lt;=60,"50-60",
   IF(Table1[[#This Row],[Age]]&lt;=70,"60-70","70+"))))))</f>
        <v>30-40</v>
      </c>
      <c r="L9179" t="str">
        <f t="shared" si="429"/>
        <v>QTY2</v>
      </c>
    </row>
    <row r="9180" spans="1:12" x14ac:dyDescent="0.3">
      <c r="A9180" s="2" t="s">
        <v>8688</v>
      </c>
      <c r="B9180" s="2">
        <v>50</v>
      </c>
      <c r="C9180" s="2" t="s">
        <v>20929</v>
      </c>
      <c r="D9180" s="2" t="s">
        <v>24648</v>
      </c>
      <c r="E9180" s="2">
        <v>7188.46</v>
      </c>
      <c r="F9180" s="2">
        <v>100</v>
      </c>
      <c r="G9180" s="2">
        <v>718846</v>
      </c>
      <c r="H9180" s="3" t="s">
        <v>25546</v>
      </c>
      <c r="I9180" s="7" t="str">
        <f t="shared" si="430"/>
        <v>Oct</v>
      </c>
      <c r="J9180">
        <f t="shared" si="431"/>
        <v>2023</v>
      </c>
      <c r="K9180" t="str">
        <f>IF(Table1[[#This Row],[Age]]&lt;20,"&lt;20",
   IF(Table1[[#This Row],[Age]]&lt;=30,"20-30",
   IF(Table1[[#This Row],[Age]]&lt;=40,"30-40",
   IF(Table1[[#This Row],[Age]]&lt;=50,"40-50",
   IF(Table1[[#This Row],[Age]]&lt;=60,"50-60",
   IF(Table1[[#This Row],[Age]]&lt;=70,"60-70","70+"))))))</f>
        <v>40-50</v>
      </c>
      <c r="L9180" t="str">
        <f t="shared" si="429"/>
        <v>QTY2</v>
      </c>
    </row>
    <row r="9181" spans="1:12" x14ac:dyDescent="0.3">
      <c r="A9181" s="2" t="s">
        <v>8689</v>
      </c>
      <c r="B9181" s="2">
        <v>39</v>
      </c>
      <c r="C9181" s="2" t="s">
        <v>14399</v>
      </c>
      <c r="D9181" s="2" t="s">
        <v>24414</v>
      </c>
      <c r="E9181" s="2">
        <v>6186.75</v>
      </c>
      <c r="F9181" s="2">
        <v>42</v>
      </c>
      <c r="G9181" s="2">
        <v>259843.5</v>
      </c>
      <c r="H9181" s="3" t="s">
        <v>25546</v>
      </c>
      <c r="I9181" s="7" t="str">
        <f t="shared" si="430"/>
        <v>Oct</v>
      </c>
      <c r="J9181">
        <f t="shared" si="431"/>
        <v>2023</v>
      </c>
      <c r="K9181" t="str">
        <f>IF(Table1[[#This Row],[Age]]&lt;20,"&lt;20",
   IF(Table1[[#This Row],[Age]]&lt;=30,"20-30",
   IF(Table1[[#This Row],[Age]]&lt;=40,"30-40",
   IF(Table1[[#This Row],[Age]]&lt;=50,"40-50",
   IF(Table1[[#This Row],[Age]]&lt;=60,"50-60",
   IF(Table1[[#This Row],[Age]]&lt;=70,"60-70","70+"))))))</f>
        <v>30-40</v>
      </c>
      <c r="L9181" t="str">
        <f t="shared" si="429"/>
        <v>QTY2</v>
      </c>
    </row>
    <row r="9182" spans="1:12" x14ac:dyDescent="0.3">
      <c r="A9182" s="2" t="s">
        <v>8690</v>
      </c>
      <c r="B9182" s="2">
        <v>52</v>
      </c>
      <c r="C9182" s="2" t="s">
        <v>20930</v>
      </c>
      <c r="D9182" s="2" t="s">
        <v>24521</v>
      </c>
      <c r="E9182" s="2">
        <v>2087.25</v>
      </c>
      <c r="F9182" s="2">
        <v>18</v>
      </c>
      <c r="G9182" s="2">
        <v>37570.5</v>
      </c>
      <c r="H9182" s="3" t="s">
        <v>25546</v>
      </c>
      <c r="I9182" s="7" t="str">
        <f t="shared" si="430"/>
        <v>Oct</v>
      </c>
      <c r="J9182">
        <f t="shared" si="431"/>
        <v>2023</v>
      </c>
      <c r="K9182" t="str">
        <f>IF(Table1[[#This Row],[Age]]&lt;20,"&lt;20",
   IF(Table1[[#This Row],[Age]]&lt;=30,"20-30",
   IF(Table1[[#This Row],[Age]]&lt;=40,"30-40",
   IF(Table1[[#This Row],[Age]]&lt;=50,"40-50",
   IF(Table1[[#This Row],[Age]]&lt;=60,"50-60",
   IF(Table1[[#This Row],[Age]]&lt;=70,"60-70","70+"))))))</f>
        <v>50-60</v>
      </c>
      <c r="L9182" t="str">
        <f t="shared" si="429"/>
        <v>QTY2</v>
      </c>
    </row>
    <row r="9183" spans="1:12" x14ac:dyDescent="0.3">
      <c r="A9183" s="2" t="s">
        <v>8691</v>
      </c>
      <c r="B9183" s="2">
        <v>61</v>
      </c>
      <c r="C9183" s="2" t="s">
        <v>16536</v>
      </c>
      <c r="D9183" s="2" t="s">
        <v>24416</v>
      </c>
      <c r="E9183" s="2">
        <v>4090.93</v>
      </c>
      <c r="F9183" s="2">
        <v>45</v>
      </c>
      <c r="G9183" s="2">
        <v>184091.85</v>
      </c>
      <c r="H9183" s="3" t="s">
        <v>25546</v>
      </c>
      <c r="I9183" s="7" t="str">
        <f t="shared" si="430"/>
        <v>Oct</v>
      </c>
      <c r="J9183">
        <f t="shared" si="431"/>
        <v>2023</v>
      </c>
      <c r="K9183" t="str">
        <f>IF(Table1[[#This Row],[Age]]&lt;20,"&lt;20",
   IF(Table1[[#This Row],[Age]]&lt;=30,"20-30",
   IF(Table1[[#This Row],[Age]]&lt;=40,"30-40",
   IF(Table1[[#This Row],[Age]]&lt;=50,"40-50",
   IF(Table1[[#This Row],[Age]]&lt;=60,"50-60",
   IF(Table1[[#This Row],[Age]]&lt;=70,"60-70","70+"))))))</f>
        <v>60-70</v>
      </c>
      <c r="L9183" t="str">
        <f t="shared" si="429"/>
        <v>QTY2</v>
      </c>
    </row>
    <row r="9184" spans="1:12" x14ac:dyDescent="0.3">
      <c r="A9184" s="2" t="s">
        <v>8692</v>
      </c>
      <c r="B9184" s="2">
        <v>37</v>
      </c>
      <c r="C9184" s="2" t="s">
        <v>20931</v>
      </c>
      <c r="D9184" s="2" t="s">
        <v>24473</v>
      </c>
      <c r="E9184" s="2">
        <v>4271.8599999999997</v>
      </c>
      <c r="F9184" s="2">
        <v>48</v>
      </c>
      <c r="G9184" s="2">
        <v>205049.28</v>
      </c>
      <c r="H9184" s="3" t="s">
        <v>25546</v>
      </c>
      <c r="I9184" s="7" t="str">
        <f t="shared" si="430"/>
        <v>Oct</v>
      </c>
      <c r="J9184">
        <f t="shared" si="431"/>
        <v>2023</v>
      </c>
      <c r="K9184" t="str">
        <f>IF(Table1[[#This Row],[Age]]&lt;20,"&lt;20",
   IF(Table1[[#This Row],[Age]]&lt;=30,"20-30",
   IF(Table1[[#This Row],[Age]]&lt;=40,"30-40",
   IF(Table1[[#This Row],[Age]]&lt;=50,"40-50",
   IF(Table1[[#This Row],[Age]]&lt;=60,"50-60",
   IF(Table1[[#This Row],[Age]]&lt;=70,"60-70","70+"))))))</f>
        <v>30-40</v>
      </c>
      <c r="L9184" t="str">
        <f t="shared" si="429"/>
        <v>QTY2</v>
      </c>
    </row>
    <row r="9185" spans="1:12" x14ac:dyDescent="0.3">
      <c r="A9185" s="2" t="s">
        <v>8693</v>
      </c>
      <c r="B9185" s="2">
        <v>29</v>
      </c>
      <c r="C9185" s="2" t="s">
        <v>20301</v>
      </c>
      <c r="D9185" s="2" t="s">
        <v>24496</v>
      </c>
      <c r="E9185" s="2">
        <v>2675.64</v>
      </c>
      <c r="F9185" s="2">
        <v>77</v>
      </c>
      <c r="G9185" s="2">
        <v>206024.28</v>
      </c>
      <c r="H9185" s="3" t="s">
        <v>25547</v>
      </c>
      <c r="I9185" s="7" t="str">
        <f t="shared" si="430"/>
        <v>Oct</v>
      </c>
      <c r="J9185">
        <f t="shared" si="431"/>
        <v>2023</v>
      </c>
      <c r="K9185" t="str">
        <f>IF(Table1[[#This Row],[Age]]&lt;20,"&lt;20",
   IF(Table1[[#This Row],[Age]]&lt;=30,"20-30",
   IF(Table1[[#This Row],[Age]]&lt;=40,"30-40",
   IF(Table1[[#This Row],[Age]]&lt;=50,"40-50",
   IF(Table1[[#This Row],[Age]]&lt;=60,"50-60",
   IF(Table1[[#This Row],[Age]]&lt;=70,"60-70","70+"))))))</f>
        <v>20-30</v>
      </c>
      <c r="L9185" t="str">
        <f t="shared" si="429"/>
        <v>QTY2</v>
      </c>
    </row>
    <row r="9186" spans="1:12" x14ac:dyDescent="0.3">
      <c r="A9186" s="2" t="s">
        <v>8694</v>
      </c>
      <c r="B9186" s="2">
        <v>37</v>
      </c>
      <c r="C9186" s="2" t="s">
        <v>20932</v>
      </c>
      <c r="D9186" s="2" t="s">
        <v>24573</v>
      </c>
      <c r="E9186" s="2">
        <v>5360.32</v>
      </c>
      <c r="F9186" s="2">
        <v>40</v>
      </c>
      <c r="G9186" s="2">
        <v>214412.79999999999</v>
      </c>
      <c r="H9186" s="3" t="s">
        <v>25547</v>
      </c>
      <c r="I9186" s="7" t="str">
        <f t="shared" si="430"/>
        <v>Oct</v>
      </c>
      <c r="J9186">
        <f t="shared" si="431"/>
        <v>2023</v>
      </c>
      <c r="K9186" t="str">
        <f>IF(Table1[[#This Row],[Age]]&lt;20,"&lt;20",
   IF(Table1[[#This Row],[Age]]&lt;=30,"20-30",
   IF(Table1[[#This Row],[Age]]&lt;=40,"30-40",
   IF(Table1[[#This Row],[Age]]&lt;=50,"40-50",
   IF(Table1[[#This Row],[Age]]&lt;=60,"50-60",
   IF(Table1[[#This Row],[Age]]&lt;=70,"60-70","70+"))))))</f>
        <v>30-40</v>
      </c>
      <c r="L9186" t="str">
        <f t="shared" si="429"/>
        <v>QTY2</v>
      </c>
    </row>
    <row r="9187" spans="1:12" x14ac:dyDescent="0.3">
      <c r="A9187" s="2" t="s">
        <v>8695</v>
      </c>
      <c r="B9187" s="2">
        <v>20</v>
      </c>
      <c r="C9187" s="2" t="s">
        <v>16623</v>
      </c>
      <c r="D9187" s="2" t="s">
        <v>24559</v>
      </c>
      <c r="E9187" s="2">
        <v>4540.6499999999996</v>
      </c>
      <c r="F9187" s="2">
        <v>31</v>
      </c>
      <c r="G9187" s="2">
        <v>140760.15</v>
      </c>
      <c r="H9187" s="3" t="s">
        <v>25547</v>
      </c>
      <c r="I9187" s="7" t="str">
        <f t="shared" si="430"/>
        <v>Oct</v>
      </c>
      <c r="J9187">
        <f t="shared" si="431"/>
        <v>2023</v>
      </c>
      <c r="K9187" t="str">
        <f>IF(Table1[[#This Row],[Age]]&lt;20,"&lt;20",
   IF(Table1[[#This Row],[Age]]&lt;=30,"20-30",
   IF(Table1[[#This Row],[Age]]&lt;=40,"30-40",
   IF(Table1[[#This Row],[Age]]&lt;=50,"40-50",
   IF(Table1[[#This Row],[Age]]&lt;=60,"50-60",
   IF(Table1[[#This Row],[Age]]&lt;=70,"60-70","70+"))))))</f>
        <v>20-30</v>
      </c>
      <c r="L9187" t="str">
        <f t="shared" si="429"/>
        <v>QTY2</v>
      </c>
    </row>
    <row r="9188" spans="1:12" x14ac:dyDescent="0.3">
      <c r="A9188" s="2" t="s">
        <v>7237</v>
      </c>
      <c r="B9188" s="2">
        <v>21</v>
      </c>
      <c r="C9188" s="2" t="s">
        <v>20933</v>
      </c>
      <c r="D9188" s="2" t="s">
        <v>24487</v>
      </c>
      <c r="E9188" s="2">
        <v>1965.36</v>
      </c>
      <c r="F9188" s="2">
        <v>41</v>
      </c>
      <c r="G9188" s="2">
        <v>80579.759999999995</v>
      </c>
      <c r="H9188" s="3" t="s">
        <v>25547</v>
      </c>
      <c r="I9188" s="7" t="str">
        <f t="shared" si="430"/>
        <v>Oct</v>
      </c>
      <c r="J9188">
        <f t="shared" si="431"/>
        <v>2023</v>
      </c>
      <c r="K9188" t="str">
        <f>IF(Table1[[#This Row],[Age]]&lt;20,"&lt;20",
   IF(Table1[[#This Row],[Age]]&lt;=30,"20-30",
   IF(Table1[[#This Row],[Age]]&lt;=40,"30-40",
   IF(Table1[[#This Row],[Age]]&lt;=50,"40-50",
   IF(Table1[[#This Row],[Age]]&lt;=60,"50-60",
   IF(Table1[[#This Row],[Age]]&lt;=70,"60-70","70+"))))))</f>
        <v>20-30</v>
      </c>
      <c r="L9188" t="str">
        <f t="shared" si="429"/>
        <v>QTY2</v>
      </c>
    </row>
    <row r="9189" spans="1:12" x14ac:dyDescent="0.3">
      <c r="A9189" s="2" t="s">
        <v>8696</v>
      </c>
      <c r="B9189" s="2">
        <v>34</v>
      </c>
      <c r="C9189" s="2" t="s">
        <v>20934</v>
      </c>
      <c r="D9189" s="2" t="s">
        <v>24439</v>
      </c>
      <c r="E9189" s="2">
        <v>7505.5</v>
      </c>
      <c r="F9189" s="2">
        <v>100</v>
      </c>
      <c r="G9189" s="2">
        <v>750550</v>
      </c>
      <c r="H9189" s="3" t="s">
        <v>25547</v>
      </c>
      <c r="I9189" s="7" t="str">
        <f t="shared" si="430"/>
        <v>Oct</v>
      </c>
      <c r="J9189">
        <f t="shared" si="431"/>
        <v>2023</v>
      </c>
      <c r="K9189" t="str">
        <f>IF(Table1[[#This Row],[Age]]&lt;20,"&lt;20",
   IF(Table1[[#This Row],[Age]]&lt;=30,"20-30",
   IF(Table1[[#This Row],[Age]]&lt;=40,"30-40",
   IF(Table1[[#This Row],[Age]]&lt;=50,"40-50",
   IF(Table1[[#This Row],[Age]]&lt;=60,"50-60",
   IF(Table1[[#This Row],[Age]]&lt;=70,"60-70","70+"))))))</f>
        <v>30-40</v>
      </c>
      <c r="L9189" t="str">
        <f t="shared" si="429"/>
        <v>QTY2</v>
      </c>
    </row>
    <row r="9190" spans="1:12" x14ac:dyDescent="0.3">
      <c r="A9190" s="2" t="s">
        <v>8697</v>
      </c>
      <c r="B9190" s="2">
        <v>24</v>
      </c>
      <c r="C9190" s="2" t="s">
        <v>20935</v>
      </c>
      <c r="D9190" s="2" t="s">
        <v>24643</v>
      </c>
      <c r="E9190" s="2">
        <v>2755.35</v>
      </c>
      <c r="F9190" s="2">
        <v>40</v>
      </c>
      <c r="G9190" s="2">
        <v>110214</v>
      </c>
      <c r="H9190" s="3" t="s">
        <v>25547</v>
      </c>
      <c r="I9190" s="7" t="str">
        <f t="shared" si="430"/>
        <v>Oct</v>
      </c>
      <c r="J9190">
        <f t="shared" si="431"/>
        <v>2023</v>
      </c>
      <c r="K9190" t="str">
        <f>IF(Table1[[#This Row],[Age]]&lt;20,"&lt;20",
   IF(Table1[[#This Row],[Age]]&lt;=30,"20-30",
   IF(Table1[[#This Row],[Age]]&lt;=40,"30-40",
   IF(Table1[[#This Row],[Age]]&lt;=50,"40-50",
   IF(Table1[[#This Row],[Age]]&lt;=60,"50-60",
   IF(Table1[[#This Row],[Age]]&lt;=70,"60-70","70+"))))))</f>
        <v>20-30</v>
      </c>
      <c r="L9190" t="str">
        <f t="shared" si="429"/>
        <v>QTY2</v>
      </c>
    </row>
    <row r="9191" spans="1:12" x14ac:dyDescent="0.3">
      <c r="A9191" s="2" t="s">
        <v>8698</v>
      </c>
      <c r="B9191" s="2">
        <v>63</v>
      </c>
      <c r="C9191" s="2" t="s">
        <v>20936</v>
      </c>
      <c r="D9191" s="2" t="s">
        <v>24638</v>
      </c>
      <c r="E9191" s="2">
        <v>2667.36</v>
      </c>
      <c r="F9191" s="2">
        <v>17</v>
      </c>
      <c r="G9191" s="2">
        <v>45345.120000000003</v>
      </c>
      <c r="H9191" s="3" t="s">
        <v>25547</v>
      </c>
      <c r="I9191" s="7" t="str">
        <f t="shared" si="430"/>
        <v>Oct</v>
      </c>
      <c r="J9191">
        <f t="shared" si="431"/>
        <v>2023</v>
      </c>
      <c r="K9191" t="str">
        <f>IF(Table1[[#This Row],[Age]]&lt;20,"&lt;20",
   IF(Table1[[#This Row],[Age]]&lt;=30,"20-30",
   IF(Table1[[#This Row],[Age]]&lt;=40,"30-40",
   IF(Table1[[#This Row],[Age]]&lt;=50,"40-50",
   IF(Table1[[#This Row],[Age]]&lt;=60,"50-60",
   IF(Table1[[#This Row],[Age]]&lt;=70,"60-70","70+"))))))</f>
        <v>60-70</v>
      </c>
      <c r="L9191" t="str">
        <f t="shared" si="429"/>
        <v>QTY2</v>
      </c>
    </row>
    <row r="9192" spans="1:12" x14ac:dyDescent="0.3">
      <c r="A9192" s="2" t="s">
        <v>8699</v>
      </c>
      <c r="B9192" s="2">
        <v>25</v>
      </c>
      <c r="C9192" s="2" t="s">
        <v>16995</v>
      </c>
      <c r="D9192" s="2" t="s">
        <v>24643</v>
      </c>
      <c r="E9192" s="2">
        <v>6314.66</v>
      </c>
      <c r="F9192" s="2">
        <v>57</v>
      </c>
      <c r="G9192" s="2">
        <v>359935.62</v>
      </c>
      <c r="H9192" s="3" t="s">
        <v>25547</v>
      </c>
      <c r="I9192" s="7" t="str">
        <f t="shared" si="430"/>
        <v>Oct</v>
      </c>
      <c r="J9192">
        <f t="shared" si="431"/>
        <v>2023</v>
      </c>
      <c r="K9192" t="str">
        <f>IF(Table1[[#This Row],[Age]]&lt;20,"&lt;20",
   IF(Table1[[#This Row],[Age]]&lt;=30,"20-30",
   IF(Table1[[#This Row],[Age]]&lt;=40,"30-40",
   IF(Table1[[#This Row],[Age]]&lt;=50,"40-50",
   IF(Table1[[#This Row],[Age]]&lt;=60,"50-60",
   IF(Table1[[#This Row],[Age]]&lt;=70,"60-70","70+"))))))</f>
        <v>20-30</v>
      </c>
      <c r="L9192" t="str">
        <f t="shared" si="429"/>
        <v>QTY2</v>
      </c>
    </row>
    <row r="9193" spans="1:12" x14ac:dyDescent="0.3">
      <c r="A9193" s="2" t="s">
        <v>5186</v>
      </c>
      <c r="B9193" s="2">
        <v>34</v>
      </c>
      <c r="C9193" s="2" t="s">
        <v>20937</v>
      </c>
      <c r="D9193" s="2" t="s">
        <v>24528</v>
      </c>
      <c r="E9193" s="2">
        <v>3708.39</v>
      </c>
      <c r="F9193" s="2">
        <v>50</v>
      </c>
      <c r="G9193" s="2">
        <v>185419.5</v>
      </c>
      <c r="H9193" s="3" t="s">
        <v>25547</v>
      </c>
      <c r="I9193" s="7" t="str">
        <f t="shared" si="430"/>
        <v>Oct</v>
      </c>
      <c r="J9193">
        <f t="shared" si="431"/>
        <v>2023</v>
      </c>
      <c r="K9193" t="str">
        <f>IF(Table1[[#This Row],[Age]]&lt;20,"&lt;20",
   IF(Table1[[#This Row],[Age]]&lt;=30,"20-30",
   IF(Table1[[#This Row],[Age]]&lt;=40,"30-40",
   IF(Table1[[#This Row],[Age]]&lt;=50,"40-50",
   IF(Table1[[#This Row],[Age]]&lt;=60,"50-60",
   IF(Table1[[#This Row],[Age]]&lt;=70,"60-70","70+"))))))</f>
        <v>30-40</v>
      </c>
      <c r="L9193" t="str">
        <f t="shared" si="429"/>
        <v>QTY2</v>
      </c>
    </row>
    <row r="9194" spans="1:12" x14ac:dyDescent="0.3">
      <c r="A9194" s="2" t="s">
        <v>8700</v>
      </c>
      <c r="B9194" s="2">
        <v>18</v>
      </c>
      <c r="C9194" s="2" t="s">
        <v>20938</v>
      </c>
      <c r="D9194" s="2" t="s">
        <v>24524</v>
      </c>
      <c r="E9194" s="2">
        <v>6917.53</v>
      </c>
      <c r="F9194" s="2">
        <v>37</v>
      </c>
      <c r="G9194" s="2">
        <v>255948.61</v>
      </c>
      <c r="H9194" s="3" t="s">
        <v>25547</v>
      </c>
      <c r="I9194" s="7" t="str">
        <f t="shared" si="430"/>
        <v>Oct</v>
      </c>
      <c r="J9194">
        <f t="shared" si="431"/>
        <v>2023</v>
      </c>
      <c r="K9194" t="str">
        <f>IF(Table1[[#This Row],[Age]]&lt;20,"&lt;20",
   IF(Table1[[#This Row],[Age]]&lt;=30,"20-30",
   IF(Table1[[#This Row],[Age]]&lt;=40,"30-40",
   IF(Table1[[#This Row],[Age]]&lt;=50,"40-50",
   IF(Table1[[#This Row],[Age]]&lt;=60,"50-60",
   IF(Table1[[#This Row],[Age]]&lt;=70,"60-70","70+"))))))</f>
        <v>&lt;20</v>
      </c>
      <c r="L9194" t="str">
        <f t="shared" si="429"/>
        <v>QTY2</v>
      </c>
    </row>
    <row r="9195" spans="1:12" x14ac:dyDescent="0.3">
      <c r="A9195" s="2" t="s">
        <v>8701</v>
      </c>
      <c r="B9195" s="2">
        <v>65</v>
      </c>
      <c r="C9195" s="2" t="s">
        <v>14937</v>
      </c>
      <c r="D9195" s="2" t="s">
        <v>24547</v>
      </c>
      <c r="E9195" s="2">
        <v>3416.75</v>
      </c>
      <c r="F9195" s="2">
        <v>100</v>
      </c>
      <c r="G9195" s="2">
        <v>341675</v>
      </c>
      <c r="H9195" s="3" t="s">
        <v>25547</v>
      </c>
      <c r="I9195" s="7" t="str">
        <f t="shared" si="430"/>
        <v>Oct</v>
      </c>
      <c r="J9195">
        <f t="shared" si="431"/>
        <v>2023</v>
      </c>
      <c r="K9195" t="str">
        <f>IF(Table1[[#This Row],[Age]]&lt;20,"&lt;20",
   IF(Table1[[#This Row],[Age]]&lt;=30,"20-30",
   IF(Table1[[#This Row],[Age]]&lt;=40,"30-40",
   IF(Table1[[#This Row],[Age]]&lt;=50,"40-50",
   IF(Table1[[#This Row],[Age]]&lt;=60,"50-60",
   IF(Table1[[#This Row],[Age]]&lt;=70,"60-70","70+"))))))</f>
        <v>60-70</v>
      </c>
      <c r="L9195" t="str">
        <f t="shared" si="429"/>
        <v>QTY2</v>
      </c>
    </row>
    <row r="9196" spans="1:12" x14ac:dyDescent="0.3">
      <c r="A9196" s="2" t="s">
        <v>8702</v>
      </c>
      <c r="B9196" s="2">
        <v>27</v>
      </c>
      <c r="C9196" s="2" t="s">
        <v>20939</v>
      </c>
      <c r="D9196" s="2" t="s">
        <v>24636</v>
      </c>
      <c r="E9196" s="2">
        <v>529.5</v>
      </c>
      <c r="F9196" s="2">
        <v>51</v>
      </c>
      <c r="G9196" s="2">
        <v>27004.5</v>
      </c>
      <c r="H9196" s="3" t="s">
        <v>25547</v>
      </c>
      <c r="I9196" s="7" t="str">
        <f t="shared" si="430"/>
        <v>Oct</v>
      </c>
      <c r="J9196">
        <f t="shared" si="431"/>
        <v>2023</v>
      </c>
      <c r="K9196" t="str">
        <f>IF(Table1[[#This Row],[Age]]&lt;20,"&lt;20",
   IF(Table1[[#This Row],[Age]]&lt;=30,"20-30",
   IF(Table1[[#This Row],[Age]]&lt;=40,"30-40",
   IF(Table1[[#This Row],[Age]]&lt;=50,"40-50",
   IF(Table1[[#This Row],[Age]]&lt;=60,"50-60",
   IF(Table1[[#This Row],[Age]]&lt;=70,"60-70","70+"))))))</f>
        <v>20-30</v>
      </c>
      <c r="L9196" t="str">
        <f t="shared" si="429"/>
        <v>QTY2</v>
      </c>
    </row>
    <row r="9197" spans="1:12" x14ac:dyDescent="0.3">
      <c r="A9197" s="2" t="s">
        <v>8703</v>
      </c>
      <c r="B9197" s="2">
        <v>44</v>
      </c>
      <c r="C9197" s="2" t="s">
        <v>16921</v>
      </c>
      <c r="D9197" s="2" t="s">
        <v>24470</v>
      </c>
      <c r="E9197" s="2">
        <v>7198.71</v>
      </c>
      <c r="F9197" s="2">
        <v>54</v>
      </c>
      <c r="G9197" s="2">
        <v>388730.34</v>
      </c>
      <c r="H9197" s="3" t="s">
        <v>25547</v>
      </c>
      <c r="I9197" s="7" t="str">
        <f t="shared" si="430"/>
        <v>Oct</v>
      </c>
      <c r="J9197">
        <f t="shared" si="431"/>
        <v>2023</v>
      </c>
      <c r="K9197" t="str">
        <f>IF(Table1[[#This Row],[Age]]&lt;20,"&lt;20",
   IF(Table1[[#This Row],[Age]]&lt;=30,"20-30",
   IF(Table1[[#This Row],[Age]]&lt;=40,"30-40",
   IF(Table1[[#This Row],[Age]]&lt;=50,"40-50",
   IF(Table1[[#This Row],[Age]]&lt;=60,"50-60",
   IF(Table1[[#This Row],[Age]]&lt;=70,"60-70","70+"))))))</f>
        <v>40-50</v>
      </c>
      <c r="L9197" t="str">
        <f t="shared" si="429"/>
        <v>QTY2</v>
      </c>
    </row>
    <row r="9198" spans="1:12" x14ac:dyDescent="0.3">
      <c r="A9198" s="2" t="s">
        <v>8704</v>
      </c>
      <c r="B9198" s="2">
        <v>51</v>
      </c>
      <c r="C9198" s="2" t="s">
        <v>14075</v>
      </c>
      <c r="D9198" s="2" t="s">
        <v>24640</v>
      </c>
      <c r="E9198" s="2">
        <v>1972.16</v>
      </c>
      <c r="F9198" s="2">
        <v>97</v>
      </c>
      <c r="G9198" s="2">
        <v>191299.52</v>
      </c>
      <c r="H9198" s="3" t="s">
        <v>25548</v>
      </c>
      <c r="I9198" s="7" t="str">
        <f t="shared" si="430"/>
        <v>Oct</v>
      </c>
      <c r="J9198">
        <f t="shared" si="431"/>
        <v>2023</v>
      </c>
      <c r="K9198" t="str">
        <f>IF(Table1[[#This Row],[Age]]&lt;20,"&lt;20",
   IF(Table1[[#This Row],[Age]]&lt;=30,"20-30",
   IF(Table1[[#This Row],[Age]]&lt;=40,"30-40",
   IF(Table1[[#This Row],[Age]]&lt;=50,"40-50",
   IF(Table1[[#This Row],[Age]]&lt;=60,"50-60",
   IF(Table1[[#This Row],[Age]]&lt;=70,"60-70","70+"))))))</f>
        <v>50-60</v>
      </c>
      <c r="L9198" t="str">
        <f t="shared" si="429"/>
        <v>QTY2</v>
      </c>
    </row>
    <row r="9199" spans="1:12" x14ac:dyDescent="0.3">
      <c r="A9199" s="2" t="s">
        <v>8705</v>
      </c>
      <c r="B9199" s="2">
        <v>47</v>
      </c>
      <c r="C9199" s="2" t="s">
        <v>15126</v>
      </c>
      <c r="D9199" s="2" t="s">
        <v>24633</v>
      </c>
      <c r="E9199" s="2">
        <v>9071.3700000000008</v>
      </c>
      <c r="F9199" s="2">
        <v>100</v>
      </c>
      <c r="G9199" s="2">
        <v>907137</v>
      </c>
      <c r="H9199" s="3" t="s">
        <v>25548</v>
      </c>
      <c r="I9199" s="7" t="str">
        <f t="shared" si="430"/>
        <v>Oct</v>
      </c>
      <c r="J9199">
        <f t="shared" si="431"/>
        <v>2023</v>
      </c>
      <c r="K9199" t="str">
        <f>IF(Table1[[#This Row],[Age]]&lt;20,"&lt;20",
   IF(Table1[[#This Row],[Age]]&lt;=30,"20-30",
   IF(Table1[[#This Row],[Age]]&lt;=40,"30-40",
   IF(Table1[[#This Row],[Age]]&lt;=50,"40-50",
   IF(Table1[[#This Row],[Age]]&lt;=60,"50-60",
   IF(Table1[[#This Row],[Age]]&lt;=70,"60-70","70+"))))))</f>
        <v>40-50</v>
      </c>
      <c r="L9199" t="str">
        <f t="shared" si="429"/>
        <v>QTY2</v>
      </c>
    </row>
    <row r="9200" spans="1:12" x14ac:dyDescent="0.3">
      <c r="A9200" s="2" t="s">
        <v>339</v>
      </c>
      <c r="B9200" s="2">
        <v>35</v>
      </c>
      <c r="C9200" s="2" t="s">
        <v>20940</v>
      </c>
      <c r="D9200" s="2" t="s">
        <v>24432</v>
      </c>
      <c r="E9200" s="2">
        <v>6054.55</v>
      </c>
      <c r="F9200" s="2">
        <v>47</v>
      </c>
      <c r="G9200" s="2">
        <v>284563.84999999998</v>
      </c>
      <c r="H9200" s="3" t="s">
        <v>25548</v>
      </c>
      <c r="I9200" s="7" t="str">
        <f t="shared" si="430"/>
        <v>Oct</v>
      </c>
      <c r="J9200">
        <f t="shared" si="431"/>
        <v>2023</v>
      </c>
      <c r="K9200" t="str">
        <f>IF(Table1[[#This Row],[Age]]&lt;20,"&lt;20",
   IF(Table1[[#This Row],[Age]]&lt;=30,"20-30",
   IF(Table1[[#This Row],[Age]]&lt;=40,"30-40",
   IF(Table1[[#This Row],[Age]]&lt;=50,"40-50",
   IF(Table1[[#This Row],[Age]]&lt;=60,"50-60",
   IF(Table1[[#This Row],[Age]]&lt;=70,"60-70","70+"))))))</f>
        <v>30-40</v>
      </c>
      <c r="L9200" t="str">
        <f t="shared" si="429"/>
        <v>QTY2</v>
      </c>
    </row>
    <row r="9201" spans="1:12" x14ac:dyDescent="0.3">
      <c r="A9201" s="2" t="s">
        <v>8706</v>
      </c>
      <c r="B9201" s="2">
        <v>62</v>
      </c>
      <c r="C9201" s="2" t="s">
        <v>14864</v>
      </c>
      <c r="D9201" s="2" t="s">
        <v>24552</v>
      </c>
      <c r="E9201" s="2">
        <v>1361.02</v>
      </c>
      <c r="F9201" s="2">
        <v>95</v>
      </c>
      <c r="G9201" s="2">
        <v>129296.9</v>
      </c>
      <c r="H9201" s="3" t="s">
        <v>25548</v>
      </c>
      <c r="I9201" s="7" t="str">
        <f t="shared" si="430"/>
        <v>Oct</v>
      </c>
      <c r="J9201">
        <f t="shared" si="431"/>
        <v>2023</v>
      </c>
      <c r="K9201" t="str">
        <f>IF(Table1[[#This Row],[Age]]&lt;20,"&lt;20",
   IF(Table1[[#This Row],[Age]]&lt;=30,"20-30",
   IF(Table1[[#This Row],[Age]]&lt;=40,"30-40",
   IF(Table1[[#This Row],[Age]]&lt;=50,"40-50",
   IF(Table1[[#This Row],[Age]]&lt;=60,"50-60",
   IF(Table1[[#This Row],[Age]]&lt;=70,"60-70","70+"))))))</f>
        <v>60-70</v>
      </c>
      <c r="L9201" t="str">
        <f t="shared" si="429"/>
        <v>QTY2</v>
      </c>
    </row>
    <row r="9202" spans="1:12" x14ac:dyDescent="0.3">
      <c r="A9202" s="2" t="s">
        <v>8707</v>
      </c>
      <c r="B9202" s="2">
        <v>48</v>
      </c>
      <c r="C9202" s="2" t="s">
        <v>20941</v>
      </c>
      <c r="D9202" s="2" t="s">
        <v>24558</v>
      </c>
      <c r="E9202" s="2">
        <v>3839.14</v>
      </c>
      <c r="F9202" s="2">
        <v>94</v>
      </c>
      <c r="G9202" s="2">
        <v>360879.16</v>
      </c>
      <c r="H9202" s="3" t="s">
        <v>25548</v>
      </c>
      <c r="I9202" s="7" t="str">
        <f t="shared" si="430"/>
        <v>Oct</v>
      </c>
      <c r="J9202">
        <f t="shared" si="431"/>
        <v>2023</v>
      </c>
      <c r="K9202" t="str">
        <f>IF(Table1[[#This Row],[Age]]&lt;20,"&lt;20",
   IF(Table1[[#This Row],[Age]]&lt;=30,"20-30",
   IF(Table1[[#This Row],[Age]]&lt;=40,"30-40",
   IF(Table1[[#This Row],[Age]]&lt;=50,"40-50",
   IF(Table1[[#This Row],[Age]]&lt;=60,"50-60",
   IF(Table1[[#This Row],[Age]]&lt;=70,"60-70","70+"))))))</f>
        <v>40-50</v>
      </c>
      <c r="L9202" t="str">
        <f t="shared" si="429"/>
        <v>QTY2</v>
      </c>
    </row>
    <row r="9203" spans="1:12" x14ac:dyDescent="0.3">
      <c r="A9203" s="2" t="s">
        <v>4066</v>
      </c>
      <c r="B9203" s="2">
        <v>46</v>
      </c>
      <c r="C9203" s="2" t="s">
        <v>20942</v>
      </c>
      <c r="D9203" s="2" t="s">
        <v>24515</v>
      </c>
      <c r="E9203" s="2">
        <v>8472.14</v>
      </c>
      <c r="F9203" s="2">
        <v>37</v>
      </c>
      <c r="G9203" s="2">
        <v>313469.18</v>
      </c>
      <c r="H9203" s="3" t="s">
        <v>25549</v>
      </c>
      <c r="I9203" s="7" t="str">
        <f t="shared" si="430"/>
        <v>Oct</v>
      </c>
      <c r="J9203">
        <f t="shared" si="431"/>
        <v>2023</v>
      </c>
      <c r="K9203" t="str">
        <f>IF(Table1[[#This Row],[Age]]&lt;20,"&lt;20",
   IF(Table1[[#This Row],[Age]]&lt;=30,"20-30",
   IF(Table1[[#This Row],[Age]]&lt;=40,"30-40",
   IF(Table1[[#This Row],[Age]]&lt;=50,"40-50",
   IF(Table1[[#This Row],[Age]]&lt;=60,"50-60",
   IF(Table1[[#This Row],[Age]]&lt;=70,"60-70","70+"))))))</f>
        <v>40-50</v>
      </c>
      <c r="L9203" t="str">
        <f t="shared" si="429"/>
        <v>QTY2</v>
      </c>
    </row>
    <row r="9204" spans="1:12" x14ac:dyDescent="0.3">
      <c r="A9204" s="2" t="s">
        <v>8708</v>
      </c>
      <c r="B9204" s="2">
        <v>44</v>
      </c>
      <c r="C9204" s="2" t="s">
        <v>20943</v>
      </c>
      <c r="D9204" s="2" t="s">
        <v>24559</v>
      </c>
      <c r="E9204" s="2">
        <v>3456.17</v>
      </c>
      <c r="F9204" s="2">
        <v>87</v>
      </c>
      <c r="G9204" s="2">
        <v>300686.78999999998</v>
      </c>
      <c r="H9204" s="3" t="s">
        <v>25549</v>
      </c>
      <c r="I9204" s="7" t="str">
        <f t="shared" si="430"/>
        <v>Oct</v>
      </c>
      <c r="J9204">
        <f t="shared" si="431"/>
        <v>2023</v>
      </c>
      <c r="K9204" t="str">
        <f>IF(Table1[[#This Row],[Age]]&lt;20,"&lt;20",
   IF(Table1[[#This Row],[Age]]&lt;=30,"20-30",
   IF(Table1[[#This Row],[Age]]&lt;=40,"30-40",
   IF(Table1[[#This Row],[Age]]&lt;=50,"40-50",
   IF(Table1[[#This Row],[Age]]&lt;=60,"50-60",
   IF(Table1[[#This Row],[Age]]&lt;=70,"60-70","70+"))))))</f>
        <v>40-50</v>
      </c>
      <c r="L9204" t="str">
        <f t="shared" si="429"/>
        <v>QTY2</v>
      </c>
    </row>
    <row r="9205" spans="1:12" x14ac:dyDescent="0.3">
      <c r="A9205" s="2" t="s">
        <v>8709</v>
      </c>
      <c r="B9205" s="2">
        <v>28</v>
      </c>
      <c r="C9205" s="2" t="s">
        <v>20944</v>
      </c>
      <c r="D9205" s="2" t="s">
        <v>24584</v>
      </c>
      <c r="E9205" s="2">
        <v>8134.92</v>
      </c>
      <c r="F9205" s="2">
        <v>72</v>
      </c>
      <c r="G9205" s="2">
        <v>585714.24</v>
      </c>
      <c r="H9205" s="3" t="s">
        <v>25549</v>
      </c>
      <c r="I9205" s="7" t="str">
        <f t="shared" si="430"/>
        <v>Oct</v>
      </c>
      <c r="J9205">
        <f t="shared" si="431"/>
        <v>2023</v>
      </c>
      <c r="K9205" t="str">
        <f>IF(Table1[[#This Row],[Age]]&lt;20,"&lt;20",
   IF(Table1[[#This Row],[Age]]&lt;=30,"20-30",
   IF(Table1[[#This Row],[Age]]&lt;=40,"30-40",
   IF(Table1[[#This Row],[Age]]&lt;=50,"40-50",
   IF(Table1[[#This Row],[Age]]&lt;=60,"50-60",
   IF(Table1[[#This Row],[Age]]&lt;=70,"60-70","70+"))))))</f>
        <v>20-30</v>
      </c>
      <c r="L9205" t="str">
        <f t="shared" si="429"/>
        <v>QTY2</v>
      </c>
    </row>
    <row r="9206" spans="1:12" x14ac:dyDescent="0.3">
      <c r="A9206" s="2" t="s">
        <v>8710</v>
      </c>
      <c r="B9206" s="2">
        <v>42</v>
      </c>
      <c r="C9206" s="2" t="s">
        <v>20945</v>
      </c>
      <c r="D9206" s="2" t="s">
        <v>24553</v>
      </c>
      <c r="E9206" s="2">
        <v>6101.97</v>
      </c>
      <c r="F9206" s="2">
        <v>94</v>
      </c>
      <c r="G9206" s="2">
        <v>573585.18000000005</v>
      </c>
      <c r="H9206" s="3" t="s">
        <v>25549</v>
      </c>
      <c r="I9206" s="7" t="str">
        <f t="shared" si="430"/>
        <v>Oct</v>
      </c>
      <c r="J9206">
        <f t="shared" si="431"/>
        <v>2023</v>
      </c>
      <c r="K9206" t="str">
        <f>IF(Table1[[#This Row],[Age]]&lt;20,"&lt;20",
   IF(Table1[[#This Row],[Age]]&lt;=30,"20-30",
   IF(Table1[[#This Row],[Age]]&lt;=40,"30-40",
   IF(Table1[[#This Row],[Age]]&lt;=50,"40-50",
   IF(Table1[[#This Row],[Age]]&lt;=60,"50-60",
   IF(Table1[[#This Row],[Age]]&lt;=70,"60-70","70+"))))))</f>
        <v>40-50</v>
      </c>
      <c r="L9206" t="str">
        <f t="shared" si="429"/>
        <v>QTY2</v>
      </c>
    </row>
    <row r="9207" spans="1:12" x14ac:dyDescent="0.3">
      <c r="A9207" s="2" t="s">
        <v>8711</v>
      </c>
      <c r="B9207" s="2">
        <v>63</v>
      </c>
      <c r="C9207" s="2" t="s">
        <v>20946</v>
      </c>
      <c r="D9207" s="2" t="s">
        <v>24520</v>
      </c>
      <c r="E9207" s="2">
        <v>6116.88</v>
      </c>
      <c r="F9207" s="2">
        <v>46</v>
      </c>
      <c r="G9207" s="2">
        <v>281376.48</v>
      </c>
      <c r="H9207" s="3" t="s">
        <v>25549</v>
      </c>
      <c r="I9207" s="7" t="str">
        <f t="shared" si="430"/>
        <v>Oct</v>
      </c>
      <c r="J9207">
        <f t="shared" si="431"/>
        <v>2023</v>
      </c>
      <c r="K9207" t="str">
        <f>IF(Table1[[#This Row],[Age]]&lt;20,"&lt;20",
   IF(Table1[[#This Row],[Age]]&lt;=30,"20-30",
   IF(Table1[[#This Row],[Age]]&lt;=40,"30-40",
   IF(Table1[[#This Row],[Age]]&lt;=50,"40-50",
   IF(Table1[[#This Row],[Age]]&lt;=60,"50-60",
   IF(Table1[[#This Row],[Age]]&lt;=70,"60-70","70+"))))))</f>
        <v>60-70</v>
      </c>
      <c r="L9207" t="str">
        <f t="shared" si="429"/>
        <v>QTY2</v>
      </c>
    </row>
    <row r="9208" spans="1:12" x14ac:dyDescent="0.3">
      <c r="A9208" s="2" t="s">
        <v>8712</v>
      </c>
      <c r="B9208" s="2">
        <v>48</v>
      </c>
      <c r="C9208" s="2" t="s">
        <v>20947</v>
      </c>
      <c r="D9208" s="2" t="s">
        <v>24499</v>
      </c>
      <c r="E9208" s="2">
        <v>7849.08</v>
      </c>
      <c r="F9208" s="2">
        <v>63</v>
      </c>
      <c r="G9208" s="2">
        <v>494492.04</v>
      </c>
      <c r="H9208" s="3" t="s">
        <v>25549</v>
      </c>
      <c r="I9208" s="7" t="str">
        <f t="shared" si="430"/>
        <v>Oct</v>
      </c>
      <c r="J9208">
        <f t="shared" si="431"/>
        <v>2023</v>
      </c>
      <c r="K9208" t="str">
        <f>IF(Table1[[#This Row],[Age]]&lt;20,"&lt;20",
   IF(Table1[[#This Row],[Age]]&lt;=30,"20-30",
   IF(Table1[[#This Row],[Age]]&lt;=40,"30-40",
   IF(Table1[[#This Row],[Age]]&lt;=50,"40-50",
   IF(Table1[[#This Row],[Age]]&lt;=60,"50-60",
   IF(Table1[[#This Row],[Age]]&lt;=70,"60-70","70+"))))))</f>
        <v>40-50</v>
      </c>
      <c r="L9208" t="str">
        <f t="shared" si="429"/>
        <v>QTY2</v>
      </c>
    </row>
    <row r="9209" spans="1:12" x14ac:dyDescent="0.3">
      <c r="A9209" s="2" t="s">
        <v>8713</v>
      </c>
      <c r="B9209" s="2">
        <v>53</v>
      </c>
      <c r="C9209" s="2" t="s">
        <v>20948</v>
      </c>
      <c r="D9209" s="2" t="s">
        <v>24423</v>
      </c>
      <c r="E9209" s="2">
        <v>4635.07</v>
      </c>
      <c r="F9209" s="2">
        <v>54</v>
      </c>
      <c r="G9209" s="2">
        <v>250293.78</v>
      </c>
      <c r="H9209" s="3" t="s">
        <v>25549</v>
      </c>
      <c r="I9209" s="7" t="str">
        <f t="shared" si="430"/>
        <v>Oct</v>
      </c>
      <c r="J9209">
        <f t="shared" si="431"/>
        <v>2023</v>
      </c>
      <c r="K9209" t="str">
        <f>IF(Table1[[#This Row],[Age]]&lt;20,"&lt;20",
   IF(Table1[[#This Row],[Age]]&lt;=30,"20-30",
   IF(Table1[[#This Row],[Age]]&lt;=40,"30-40",
   IF(Table1[[#This Row],[Age]]&lt;=50,"40-50",
   IF(Table1[[#This Row],[Age]]&lt;=60,"50-60",
   IF(Table1[[#This Row],[Age]]&lt;=70,"60-70","70+"))))))</f>
        <v>50-60</v>
      </c>
      <c r="L9209" t="str">
        <f t="shared" si="429"/>
        <v>QTY2</v>
      </c>
    </row>
    <row r="9210" spans="1:12" x14ac:dyDescent="0.3">
      <c r="A9210" s="2" t="s">
        <v>2854</v>
      </c>
      <c r="B9210" s="2">
        <v>55</v>
      </c>
      <c r="C9210" s="2" t="s">
        <v>20949</v>
      </c>
      <c r="D9210" s="2" t="s">
        <v>24419</v>
      </c>
      <c r="E9210" s="2">
        <v>9926.4</v>
      </c>
      <c r="F9210" s="2">
        <v>3</v>
      </c>
      <c r="G9210" s="2">
        <v>29779.200000000001</v>
      </c>
      <c r="H9210" s="3" t="s">
        <v>25549</v>
      </c>
      <c r="I9210" s="7" t="str">
        <f t="shared" si="430"/>
        <v>Oct</v>
      </c>
      <c r="J9210">
        <f t="shared" si="431"/>
        <v>2023</v>
      </c>
      <c r="K9210" t="str">
        <f>IF(Table1[[#This Row],[Age]]&lt;20,"&lt;20",
   IF(Table1[[#This Row],[Age]]&lt;=30,"20-30",
   IF(Table1[[#This Row],[Age]]&lt;=40,"30-40",
   IF(Table1[[#This Row],[Age]]&lt;=50,"40-50",
   IF(Table1[[#This Row],[Age]]&lt;=60,"50-60",
   IF(Table1[[#This Row],[Age]]&lt;=70,"60-70","70+"))))))</f>
        <v>50-60</v>
      </c>
      <c r="L9210" t="str">
        <f t="shared" si="429"/>
        <v>QTY2</v>
      </c>
    </row>
    <row r="9211" spans="1:12" x14ac:dyDescent="0.3">
      <c r="A9211" s="2" t="s">
        <v>8714</v>
      </c>
      <c r="B9211" s="2">
        <v>64</v>
      </c>
      <c r="C9211" s="2" t="s">
        <v>20950</v>
      </c>
      <c r="D9211" s="2" t="s">
        <v>24505</v>
      </c>
      <c r="E9211" s="2">
        <v>3605.94</v>
      </c>
      <c r="F9211" s="2">
        <v>62</v>
      </c>
      <c r="G9211" s="2">
        <v>223568.28</v>
      </c>
      <c r="H9211" s="3" t="s">
        <v>25549</v>
      </c>
      <c r="I9211" s="7" t="str">
        <f t="shared" si="430"/>
        <v>Oct</v>
      </c>
      <c r="J9211">
        <f t="shared" si="431"/>
        <v>2023</v>
      </c>
      <c r="K9211" t="str">
        <f>IF(Table1[[#This Row],[Age]]&lt;20,"&lt;20",
   IF(Table1[[#This Row],[Age]]&lt;=30,"20-30",
   IF(Table1[[#This Row],[Age]]&lt;=40,"30-40",
   IF(Table1[[#This Row],[Age]]&lt;=50,"40-50",
   IF(Table1[[#This Row],[Age]]&lt;=60,"50-60",
   IF(Table1[[#This Row],[Age]]&lt;=70,"60-70","70+"))))))</f>
        <v>60-70</v>
      </c>
      <c r="L9211" t="str">
        <f t="shared" si="429"/>
        <v>QTY2</v>
      </c>
    </row>
    <row r="9212" spans="1:12" x14ac:dyDescent="0.3">
      <c r="A9212" s="2" t="s">
        <v>8715</v>
      </c>
      <c r="B9212" s="2">
        <v>38</v>
      </c>
      <c r="C9212" s="2" t="s">
        <v>20951</v>
      </c>
      <c r="D9212" s="2" t="s">
        <v>24496</v>
      </c>
      <c r="E9212" s="2">
        <v>4036.3</v>
      </c>
      <c r="F9212" s="2">
        <v>3</v>
      </c>
      <c r="G9212" s="2">
        <v>12108.9</v>
      </c>
      <c r="H9212" s="3" t="s">
        <v>25549</v>
      </c>
      <c r="I9212" s="7" t="str">
        <f t="shared" si="430"/>
        <v>Oct</v>
      </c>
      <c r="J9212">
        <f t="shared" si="431"/>
        <v>2023</v>
      </c>
      <c r="K9212" t="str">
        <f>IF(Table1[[#This Row],[Age]]&lt;20,"&lt;20",
   IF(Table1[[#This Row],[Age]]&lt;=30,"20-30",
   IF(Table1[[#This Row],[Age]]&lt;=40,"30-40",
   IF(Table1[[#This Row],[Age]]&lt;=50,"40-50",
   IF(Table1[[#This Row],[Age]]&lt;=60,"50-60",
   IF(Table1[[#This Row],[Age]]&lt;=70,"60-70","70+"))))))</f>
        <v>30-40</v>
      </c>
      <c r="L9212" t="str">
        <f t="shared" si="429"/>
        <v>QTY2</v>
      </c>
    </row>
    <row r="9213" spans="1:12" x14ac:dyDescent="0.3">
      <c r="A9213" s="2" t="s">
        <v>8716</v>
      </c>
      <c r="B9213" s="2">
        <v>32</v>
      </c>
      <c r="C9213" s="2" t="s">
        <v>20240</v>
      </c>
      <c r="D9213" s="2" t="s">
        <v>24457</v>
      </c>
      <c r="E9213" s="2">
        <v>4407.04</v>
      </c>
      <c r="F9213" s="2">
        <v>82</v>
      </c>
      <c r="G9213" s="2">
        <v>361377.28000000003</v>
      </c>
      <c r="H9213" s="3" t="s">
        <v>25549</v>
      </c>
      <c r="I9213" s="7" t="str">
        <f t="shared" si="430"/>
        <v>Oct</v>
      </c>
      <c r="J9213">
        <f t="shared" si="431"/>
        <v>2023</v>
      </c>
      <c r="K9213" t="str">
        <f>IF(Table1[[#This Row],[Age]]&lt;20,"&lt;20",
   IF(Table1[[#This Row],[Age]]&lt;=30,"20-30",
   IF(Table1[[#This Row],[Age]]&lt;=40,"30-40",
   IF(Table1[[#This Row],[Age]]&lt;=50,"40-50",
   IF(Table1[[#This Row],[Age]]&lt;=60,"50-60",
   IF(Table1[[#This Row],[Age]]&lt;=70,"60-70","70+"))))))</f>
        <v>30-40</v>
      </c>
      <c r="L9213" t="str">
        <f t="shared" si="429"/>
        <v>QTY2</v>
      </c>
    </row>
    <row r="9214" spans="1:12" x14ac:dyDescent="0.3">
      <c r="A9214" s="2" t="s">
        <v>8717</v>
      </c>
      <c r="B9214" s="2">
        <v>34</v>
      </c>
      <c r="C9214" s="2" t="s">
        <v>20952</v>
      </c>
      <c r="D9214" s="2" t="s">
        <v>24473</v>
      </c>
      <c r="E9214" s="2">
        <v>492.79</v>
      </c>
      <c r="F9214" s="2">
        <v>30</v>
      </c>
      <c r="G9214" s="2">
        <v>14783.7</v>
      </c>
      <c r="H9214" s="3" t="s">
        <v>25549</v>
      </c>
      <c r="I9214" s="7" t="str">
        <f t="shared" si="430"/>
        <v>Oct</v>
      </c>
      <c r="J9214">
        <f t="shared" si="431"/>
        <v>2023</v>
      </c>
      <c r="K9214" t="str">
        <f>IF(Table1[[#This Row],[Age]]&lt;20,"&lt;20",
   IF(Table1[[#This Row],[Age]]&lt;=30,"20-30",
   IF(Table1[[#This Row],[Age]]&lt;=40,"30-40",
   IF(Table1[[#This Row],[Age]]&lt;=50,"40-50",
   IF(Table1[[#This Row],[Age]]&lt;=60,"50-60",
   IF(Table1[[#This Row],[Age]]&lt;=70,"60-70","70+"))))))</f>
        <v>30-40</v>
      </c>
      <c r="L9214" t="str">
        <f t="shared" si="429"/>
        <v>QTY2</v>
      </c>
    </row>
    <row r="9215" spans="1:12" x14ac:dyDescent="0.3">
      <c r="A9215" s="2" t="s">
        <v>3105</v>
      </c>
      <c r="B9215" s="2">
        <v>23</v>
      </c>
      <c r="C9215" s="2" t="s">
        <v>19268</v>
      </c>
      <c r="D9215" s="2" t="s">
        <v>24481</v>
      </c>
      <c r="E9215" s="2">
        <v>517.83000000000004</v>
      </c>
      <c r="F9215" s="2">
        <v>59</v>
      </c>
      <c r="G9215" s="2">
        <v>30551.97</v>
      </c>
      <c r="H9215" s="3" t="s">
        <v>25549</v>
      </c>
      <c r="I9215" s="7" t="str">
        <f t="shared" si="430"/>
        <v>Oct</v>
      </c>
      <c r="J9215">
        <f t="shared" si="431"/>
        <v>2023</v>
      </c>
      <c r="K9215" t="str">
        <f>IF(Table1[[#This Row],[Age]]&lt;20,"&lt;20",
   IF(Table1[[#This Row],[Age]]&lt;=30,"20-30",
   IF(Table1[[#This Row],[Age]]&lt;=40,"30-40",
   IF(Table1[[#This Row],[Age]]&lt;=50,"40-50",
   IF(Table1[[#This Row],[Age]]&lt;=60,"50-60",
   IF(Table1[[#This Row],[Age]]&lt;=70,"60-70","70+"))))))</f>
        <v>20-30</v>
      </c>
      <c r="L9215" t="str">
        <f t="shared" si="429"/>
        <v>QTY2</v>
      </c>
    </row>
    <row r="9216" spans="1:12" x14ac:dyDescent="0.3">
      <c r="A9216" s="2" t="s">
        <v>8718</v>
      </c>
      <c r="B9216" s="2">
        <v>46</v>
      </c>
      <c r="C9216" s="2" t="s">
        <v>20953</v>
      </c>
      <c r="D9216" s="2" t="s">
        <v>24505</v>
      </c>
      <c r="E9216" s="2">
        <v>2406.5</v>
      </c>
      <c r="F9216" s="2">
        <v>32</v>
      </c>
      <c r="G9216" s="2">
        <v>77008</v>
      </c>
      <c r="H9216" s="3" t="s">
        <v>25549</v>
      </c>
      <c r="I9216" s="7" t="str">
        <f t="shared" si="430"/>
        <v>Oct</v>
      </c>
      <c r="J9216">
        <f t="shared" si="431"/>
        <v>2023</v>
      </c>
      <c r="K9216" t="str">
        <f>IF(Table1[[#This Row],[Age]]&lt;20,"&lt;20",
   IF(Table1[[#This Row],[Age]]&lt;=30,"20-30",
   IF(Table1[[#This Row],[Age]]&lt;=40,"30-40",
   IF(Table1[[#This Row],[Age]]&lt;=50,"40-50",
   IF(Table1[[#This Row],[Age]]&lt;=60,"50-60",
   IF(Table1[[#This Row],[Age]]&lt;=70,"60-70","70+"))))))</f>
        <v>40-50</v>
      </c>
      <c r="L9216" t="str">
        <f t="shared" si="429"/>
        <v>QTY2</v>
      </c>
    </row>
    <row r="9217" spans="1:12" x14ac:dyDescent="0.3">
      <c r="A9217" s="2" t="s">
        <v>8719</v>
      </c>
      <c r="B9217" s="2">
        <v>48</v>
      </c>
      <c r="C9217" s="2" t="s">
        <v>20954</v>
      </c>
      <c r="D9217" s="2" t="s">
        <v>24490</v>
      </c>
      <c r="E9217" s="2">
        <v>919.49</v>
      </c>
      <c r="F9217" s="2">
        <v>92</v>
      </c>
      <c r="G9217" s="2">
        <v>84593.08</v>
      </c>
      <c r="H9217" s="3" t="s">
        <v>25549</v>
      </c>
      <c r="I9217" s="7" t="str">
        <f t="shared" si="430"/>
        <v>Oct</v>
      </c>
      <c r="J9217">
        <f t="shared" si="431"/>
        <v>2023</v>
      </c>
      <c r="K9217" t="str">
        <f>IF(Table1[[#This Row],[Age]]&lt;20,"&lt;20",
   IF(Table1[[#This Row],[Age]]&lt;=30,"20-30",
   IF(Table1[[#This Row],[Age]]&lt;=40,"30-40",
   IF(Table1[[#This Row],[Age]]&lt;=50,"40-50",
   IF(Table1[[#This Row],[Age]]&lt;=60,"50-60",
   IF(Table1[[#This Row],[Age]]&lt;=70,"60-70","70+"))))))</f>
        <v>40-50</v>
      </c>
      <c r="L9217" t="str">
        <f t="shared" si="429"/>
        <v>QTY2</v>
      </c>
    </row>
    <row r="9218" spans="1:12" x14ac:dyDescent="0.3">
      <c r="A9218" s="2" t="s">
        <v>8720</v>
      </c>
      <c r="B9218" s="2">
        <v>61</v>
      </c>
      <c r="C9218" s="2" t="s">
        <v>20955</v>
      </c>
      <c r="D9218" s="2" t="s">
        <v>24460</v>
      </c>
      <c r="E9218" s="2">
        <v>7804.42</v>
      </c>
      <c r="F9218" s="2">
        <v>4</v>
      </c>
      <c r="G9218" s="2">
        <v>31217.68</v>
      </c>
      <c r="H9218" s="3" t="s">
        <v>25550</v>
      </c>
      <c r="I9218" s="7" t="str">
        <f t="shared" si="430"/>
        <v>Oct</v>
      </c>
      <c r="J9218">
        <f t="shared" si="431"/>
        <v>2023</v>
      </c>
      <c r="K9218" t="str">
        <f>IF(Table1[[#This Row],[Age]]&lt;20,"&lt;20",
   IF(Table1[[#This Row],[Age]]&lt;=30,"20-30",
   IF(Table1[[#This Row],[Age]]&lt;=40,"30-40",
   IF(Table1[[#This Row],[Age]]&lt;=50,"40-50",
   IF(Table1[[#This Row],[Age]]&lt;=60,"50-60",
   IF(Table1[[#This Row],[Age]]&lt;=70,"60-70","70+"))))))</f>
        <v>60-70</v>
      </c>
      <c r="L9218" t="str">
        <f t="shared" ref="L9218:L9281" si="432">IF(OR(MONTH(H9218)=4, MONTH(H9218)=5, MONTH(H9218)=6, MONTH(H9218)=7), "QTY1",
IF(OR(MONTH(H9218)=8, MONTH(H9218)=9, MONTH(H9218)=10, MONTH(H9218)=11), "QTY2",
IF(OR(MONTH(H9218)=12, MONTH(H9218)=1), "QTY3", "QTY4")))</f>
        <v>QTY2</v>
      </c>
    </row>
    <row r="9219" spans="1:12" x14ac:dyDescent="0.3">
      <c r="A9219" s="2" t="s">
        <v>8721</v>
      </c>
      <c r="B9219" s="2">
        <v>45</v>
      </c>
      <c r="C9219" s="2" t="s">
        <v>20956</v>
      </c>
      <c r="D9219" s="2" t="s">
        <v>24429</v>
      </c>
      <c r="E9219" s="2">
        <v>5984.84</v>
      </c>
      <c r="F9219" s="2">
        <v>59</v>
      </c>
      <c r="G9219" s="2">
        <v>353105.56</v>
      </c>
      <c r="H9219" s="3" t="s">
        <v>25550</v>
      </c>
      <c r="I9219" s="7" t="str">
        <f t="shared" ref="I9219:I9282" si="433">TEXT(H9219,"MMM")</f>
        <v>Oct</v>
      </c>
      <c r="J9219">
        <f t="shared" ref="J9219:J9282" si="434">YEAR(H9219)</f>
        <v>2023</v>
      </c>
      <c r="K9219" t="str">
        <f>IF(Table1[[#This Row],[Age]]&lt;20,"&lt;20",
   IF(Table1[[#This Row],[Age]]&lt;=30,"20-30",
   IF(Table1[[#This Row],[Age]]&lt;=40,"30-40",
   IF(Table1[[#This Row],[Age]]&lt;=50,"40-50",
   IF(Table1[[#This Row],[Age]]&lt;=60,"50-60",
   IF(Table1[[#This Row],[Age]]&lt;=70,"60-70","70+"))))))</f>
        <v>40-50</v>
      </c>
      <c r="L9219" t="str">
        <f t="shared" si="432"/>
        <v>QTY2</v>
      </c>
    </row>
    <row r="9220" spans="1:12" x14ac:dyDescent="0.3">
      <c r="A9220" s="2" t="s">
        <v>8722</v>
      </c>
      <c r="B9220" s="2">
        <v>59</v>
      </c>
      <c r="C9220" s="2" t="s">
        <v>15004</v>
      </c>
      <c r="D9220" s="2" t="s">
        <v>24495</v>
      </c>
      <c r="E9220" s="2">
        <v>5421.4</v>
      </c>
      <c r="F9220" s="2">
        <v>11</v>
      </c>
      <c r="G9220" s="2">
        <v>59635.4</v>
      </c>
      <c r="H9220" s="3" t="s">
        <v>25550</v>
      </c>
      <c r="I9220" s="7" t="str">
        <f t="shared" si="433"/>
        <v>Oct</v>
      </c>
      <c r="J9220">
        <f t="shared" si="434"/>
        <v>2023</v>
      </c>
      <c r="K9220" t="str">
        <f>IF(Table1[[#This Row],[Age]]&lt;20,"&lt;20",
   IF(Table1[[#This Row],[Age]]&lt;=30,"20-30",
   IF(Table1[[#This Row],[Age]]&lt;=40,"30-40",
   IF(Table1[[#This Row],[Age]]&lt;=50,"40-50",
   IF(Table1[[#This Row],[Age]]&lt;=60,"50-60",
   IF(Table1[[#This Row],[Age]]&lt;=70,"60-70","70+"))))))</f>
        <v>50-60</v>
      </c>
      <c r="L9220" t="str">
        <f t="shared" si="432"/>
        <v>QTY2</v>
      </c>
    </row>
    <row r="9221" spans="1:12" x14ac:dyDescent="0.3">
      <c r="A9221" s="2" t="s">
        <v>8723</v>
      </c>
      <c r="B9221" s="2">
        <v>53</v>
      </c>
      <c r="C9221" s="2" t="s">
        <v>20957</v>
      </c>
      <c r="D9221" s="2" t="s">
        <v>24507</v>
      </c>
      <c r="E9221" s="2">
        <v>8940.61</v>
      </c>
      <c r="F9221" s="2">
        <v>25</v>
      </c>
      <c r="G9221" s="2">
        <v>223515.25</v>
      </c>
      <c r="H9221" s="3" t="s">
        <v>25550</v>
      </c>
      <c r="I9221" s="7" t="str">
        <f t="shared" si="433"/>
        <v>Oct</v>
      </c>
      <c r="J9221">
        <f t="shared" si="434"/>
        <v>2023</v>
      </c>
      <c r="K9221" t="str">
        <f>IF(Table1[[#This Row],[Age]]&lt;20,"&lt;20",
   IF(Table1[[#This Row],[Age]]&lt;=30,"20-30",
   IF(Table1[[#This Row],[Age]]&lt;=40,"30-40",
   IF(Table1[[#This Row],[Age]]&lt;=50,"40-50",
   IF(Table1[[#This Row],[Age]]&lt;=60,"50-60",
   IF(Table1[[#This Row],[Age]]&lt;=70,"60-70","70+"))))))</f>
        <v>50-60</v>
      </c>
      <c r="L9221" t="str">
        <f t="shared" si="432"/>
        <v>QTY2</v>
      </c>
    </row>
    <row r="9222" spans="1:12" x14ac:dyDescent="0.3">
      <c r="A9222" s="2" t="s">
        <v>8724</v>
      </c>
      <c r="B9222" s="2">
        <v>60</v>
      </c>
      <c r="C9222" s="2" t="s">
        <v>19473</v>
      </c>
      <c r="D9222" s="2" t="s">
        <v>24424</v>
      </c>
      <c r="E9222" s="2">
        <v>1596.19</v>
      </c>
      <c r="F9222" s="2">
        <v>21</v>
      </c>
      <c r="G9222" s="2">
        <v>33519.99</v>
      </c>
      <c r="H9222" s="3" t="s">
        <v>25550</v>
      </c>
      <c r="I9222" s="7" t="str">
        <f t="shared" si="433"/>
        <v>Oct</v>
      </c>
      <c r="J9222">
        <f t="shared" si="434"/>
        <v>2023</v>
      </c>
      <c r="K9222" t="str">
        <f>IF(Table1[[#This Row],[Age]]&lt;20,"&lt;20",
   IF(Table1[[#This Row],[Age]]&lt;=30,"20-30",
   IF(Table1[[#This Row],[Age]]&lt;=40,"30-40",
   IF(Table1[[#This Row],[Age]]&lt;=50,"40-50",
   IF(Table1[[#This Row],[Age]]&lt;=60,"50-60",
   IF(Table1[[#This Row],[Age]]&lt;=70,"60-70","70+"))))))</f>
        <v>50-60</v>
      </c>
      <c r="L9222" t="str">
        <f t="shared" si="432"/>
        <v>QTY2</v>
      </c>
    </row>
    <row r="9223" spans="1:12" x14ac:dyDescent="0.3">
      <c r="A9223" s="2" t="s">
        <v>8725</v>
      </c>
      <c r="B9223" s="2">
        <v>29</v>
      </c>
      <c r="C9223" s="2" t="s">
        <v>17288</v>
      </c>
      <c r="D9223" s="2" t="s">
        <v>24429</v>
      </c>
      <c r="E9223" s="2">
        <v>6592.23</v>
      </c>
      <c r="F9223" s="2">
        <v>35</v>
      </c>
      <c r="G9223" s="2">
        <v>230728.05</v>
      </c>
      <c r="H9223" s="3" t="s">
        <v>25550</v>
      </c>
      <c r="I9223" s="7" t="str">
        <f t="shared" si="433"/>
        <v>Oct</v>
      </c>
      <c r="J9223">
        <f t="shared" si="434"/>
        <v>2023</v>
      </c>
      <c r="K9223" t="str">
        <f>IF(Table1[[#This Row],[Age]]&lt;20,"&lt;20",
   IF(Table1[[#This Row],[Age]]&lt;=30,"20-30",
   IF(Table1[[#This Row],[Age]]&lt;=40,"30-40",
   IF(Table1[[#This Row],[Age]]&lt;=50,"40-50",
   IF(Table1[[#This Row],[Age]]&lt;=60,"50-60",
   IF(Table1[[#This Row],[Age]]&lt;=70,"60-70","70+"))))))</f>
        <v>20-30</v>
      </c>
      <c r="L9223" t="str">
        <f t="shared" si="432"/>
        <v>QTY2</v>
      </c>
    </row>
    <row r="9224" spans="1:12" x14ac:dyDescent="0.3">
      <c r="A9224" s="2" t="s">
        <v>8726</v>
      </c>
      <c r="B9224" s="2">
        <v>29</v>
      </c>
      <c r="C9224" s="2" t="s">
        <v>20958</v>
      </c>
      <c r="D9224" s="2" t="s">
        <v>24567</v>
      </c>
      <c r="E9224" s="2">
        <v>4420.2700000000004</v>
      </c>
      <c r="F9224" s="2">
        <v>75</v>
      </c>
      <c r="G9224" s="2">
        <v>331520.25</v>
      </c>
      <c r="H9224" s="3" t="s">
        <v>25550</v>
      </c>
      <c r="I9224" s="7" t="str">
        <f t="shared" si="433"/>
        <v>Oct</v>
      </c>
      <c r="J9224">
        <f t="shared" si="434"/>
        <v>2023</v>
      </c>
      <c r="K9224" t="str">
        <f>IF(Table1[[#This Row],[Age]]&lt;20,"&lt;20",
   IF(Table1[[#This Row],[Age]]&lt;=30,"20-30",
   IF(Table1[[#This Row],[Age]]&lt;=40,"30-40",
   IF(Table1[[#This Row],[Age]]&lt;=50,"40-50",
   IF(Table1[[#This Row],[Age]]&lt;=60,"50-60",
   IF(Table1[[#This Row],[Age]]&lt;=70,"60-70","70+"))))))</f>
        <v>20-30</v>
      </c>
      <c r="L9224" t="str">
        <f t="shared" si="432"/>
        <v>QTY2</v>
      </c>
    </row>
    <row r="9225" spans="1:12" x14ac:dyDescent="0.3">
      <c r="A9225" s="2" t="s">
        <v>8727</v>
      </c>
      <c r="B9225" s="2">
        <v>60</v>
      </c>
      <c r="C9225" s="2" t="s">
        <v>20959</v>
      </c>
      <c r="D9225" s="2" t="s">
        <v>24521</v>
      </c>
      <c r="E9225" s="2">
        <v>2481.0500000000002</v>
      </c>
      <c r="F9225" s="2">
        <v>13</v>
      </c>
      <c r="G9225" s="2">
        <v>32253.65</v>
      </c>
      <c r="H9225" s="3" t="s">
        <v>25550</v>
      </c>
      <c r="I9225" s="7" t="str">
        <f t="shared" si="433"/>
        <v>Oct</v>
      </c>
      <c r="J9225">
        <f t="shared" si="434"/>
        <v>2023</v>
      </c>
      <c r="K9225" t="str">
        <f>IF(Table1[[#This Row],[Age]]&lt;20,"&lt;20",
   IF(Table1[[#This Row],[Age]]&lt;=30,"20-30",
   IF(Table1[[#This Row],[Age]]&lt;=40,"30-40",
   IF(Table1[[#This Row],[Age]]&lt;=50,"40-50",
   IF(Table1[[#This Row],[Age]]&lt;=60,"50-60",
   IF(Table1[[#This Row],[Age]]&lt;=70,"60-70","70+"))))))</f>
        <v>50-60</v>
      </c>
      <c r="L9225" t="str">
        <f t="shared" si="432"/>
        <v>QTY2</v>
      </c>
    </row>
    <row r="9226" spans="1:12" x14ac:dyDescent="0.3">
      <c r="A9226" s="2" t="s">
        <v>8728</v>
      </c>
      <c r="B9226" s="2">
        <v>57</v>
      </c>
      <c r="C9226" s="2" t="s">
        <v>20576</v>
      </c>
      <c r="D9226" s="2" t="s">
        <v>24621</v>
      </c>
      <c r="E9226" s="2">
        <v>879.36</v>
      </c>
      <c r="F9226" s="2">
        <v>61</v>
      </c>
      <c r="G9226" s="2">
        <v>53640.959999999999</v>
      </c>
      <c r="H9226" s="3" t="s">
        <v>25551</v>
      </c>
      <c r="I9226" s="7" t="str">
        <f t="shared" si="433"/>
        <v>Oct</v>
      </c>
      <c r="J9226">
        <f t="shared" si="434"/>
        <v>2023</v>
      </c>
      <c r="K9226" t="str">
        <f>IF(Table1[[#This Row],[Age]]&lt;20,"&lt;20",
   IF(Table1[[#This Row],[Age]]&lt;=30,"20-30",
   IF(Table1[[#This Row],[Age]]&lt;=40,"30-40",
   IF(Table1[[#This Row],[Age]]&lt;=50,"40-50",
   IF(Table1[[#This Row],[Age]]&lt;=60,"50-60",
   IF(Table1[[#This Row],[Age]]&lt;=70,"60-70","70+"))))))</f>
        <v>50-60</v>
      </c>
      <c r="L9226" t="str">
        <f t="shared" si="432"/>
        <v>QTY2</v>
      </c>
    </row>
    <row r="9227" spans="1:12" x14ac:dyDescent="0.3">
      <c r="A9227" s="2" t="s">
        <v>6083</v>
      </c>
      <c r="B9227" s="2">
        <v>26</v>
      </c>
      <c r="C9227" s="2" t="s">
        <v>20960</v>
      </c>
      <c r="D9227" s="2" t="s">
        <v>24633</v>
      </c>
      <c r="E9227" s="2">
        <v>9560.4500000000007</v>
      </c>
      <c r="F9227" s="2">
        <v>75</v>
      </c>
      <c r="G9227" s="2">
        <v>717033.75</v>
      </c>
      <c r="H9227" s="3" t="s">
        <v>25551</v>
      </c>
      <c r="I9227" s="7" t="str">
        <f t="shared" si="433"/>
        <v>Oct</v>
      </c>
      <c r="J9227">
        <f t="shared" si="434"/>
        <v>2023</v>
      </c>
      <c r="K9227" t="str">
        <f>IF(Table1[[#This Row],[Age]]&lt;20,"&lt;20",
   IF(Table1[[#This Row],[Age]]&lt;=30,"20-30",
   IF(Table1[[#This Row],[Age]]&lt;=40,"30-40",
   IF(Table1[[#This Row],[Age]]&lt;=50,"40-50",
   IF(Table1[[#This Row],[Age]]&lt;=60,"50-60",
   IF(Table1[[#This Row],[Age]]&lt;=70,"60-70","70+"))))))</f>
        <v>20-30</v>
      </c>
      <c r="L9227" t="str">
        <f t="shared" si="432"/>
        <v>QTY2</v>
      </c>
    </row>
    <row r="9228" spans="1:12" x14ac:dyDescent="0.3">
      <c r="A9228" s="2" t="s">
        <v>8729</v>
      </c>
      <c r="B9228" s="2">
        <v>46</v>
      </c>
      <c r="C9228" s="2" t="s">
        <v>20961</v>
      </c>
      <c r="D9228" s="2" t="s">
        <v>24458</v>
      </c>
      <c r="E9228" s="2">
        <v>9242.59</v>
      </c>
      <c r="F9228" s="2">
        <v>98</v>
      </c>
      <c r="G9228" s="2">
        <v>905773.82</v>
      </c>
      <c r="H9228" s="3" t="s">
        <v>25551</v>
      </c>
      <c r="I9228" s="7" t="str">
        <f t="shared" si="433"/>
        <v>Oct</v>
      </c>
      <c r="J9228">
        <f t="shared" si="434"/>
        <v>2023</v>
      </c>
      <c r="K9228" t="str">
        <f>IF(Table1[[#This Row],[Age]]&lt;20,"&lt;20",
   IF(Table1[[#This Row],[Age]]&lt;=30,"20-30",
   IF(Table1[[#This Row],[Age]]&lt;=40,"30-40",
   IF(Table1[[#This Row],[Age]]&lt;=50,"40-50",
   IF(Table1[[#This Row],[Age]]&lt;=60,"50-60",
   IF(Table1[[#This Row],[Age]]&lt;=70,"60-70","70+"))))))</f>
        <v>40-50</v>
      </c>
      <c r="L9228" t="str">
        <f t="shared" si="432"/>
        <v>QTY2</v>
      </c>
    </row>
    <row r="9229" spans="1:12" x14ac:dyDescent="0.3">
      <c r="A9229" s="2" t="s">
        <v>8730</v>
      </c>
      <c r="B9229" s="2">
        <v>20</v>
      </c>
      <c r="C9229" s="2" t="s">
        <v>20962</v>
      </c>
      <c r="D9229" s="2" t="s">
        <v>24425</v>
      </c>
      <c r="E9229" s="2">
        <v>6344.66</v>
      </c>
      <c r="F9229" s="2">
        <v>3</v>
      </c>
      <c r="G9229" s="2">
        <v>19033.98</v>
      </c>
      <c r="H9229" s="3" t="s">
        <v>25551</v>
      </c>
      <c r="I9229" s="7" t="str">
        <f t="shared" si="433"/>
        <v>Oct</v>
      </c>
      <c r="J9229">
        <f t="shared" si="434"/>
        <v>2023</v>
      </c>
      <c r="K9229" t="str">
        <f>IF(Table1[[#This Row],[Age]]&lt;20,"&lt;20",
   IF(Table1[[#This Row],[Age]]&lt;=30,"20-30",
   IF(Table1[[#This Row],[Age]]&lt;=40,"30-40",
   IF(Table1[[#This Row],[Age]]&lt;=50,"40-50",
   IF(Table1[[#This Row],[Age]]&lt;=60,"50-60",
   IF(Table1[[#This Row],[Age]]&lt;=70,"60-70","70+"))))))</f>
        <v>20-30</v>
      </c>
      <c r="L9229" t="str">
        <f t="shared" si="432"/>
        <v>QTY2</v>
      </c>
    </row>
    <row r="9230" spans="1:12" x14ac:dyDescent="0.3">
      <c r="A9230" s="2" t="s">
        <v>8731</v>
      </c>
      <c r="B9230" s="2">
        <v>22</v>
      </c>
      <c r="C9230" s="2" t="s">
        <v>19877</v>
      </c>
      <c r="D9230" s="2" t="s">
        <v>24447</v>
      </c>
      <c r="E9230" s="2">
        <v>8967.34</v>
      </c>
      <c r="F9230" s="2">
        <v>93</v>
      </c>
      <c r="G9230" s="2">
        <v>833962.62</v>
      </c>
      <c r="H9230" s="3" t="s">
        <v>25551</v>
      </c>
      <c r="I9230" s="7" t="str">
        <f t="shared" si="433"/>
        <v>Oct</v>
      </c>
      <c r="J9230">
        <f t="shared" si="434"/>
        <v>2023</v>
      </c>
      <c r="K9230" t="str">
        <f>IF(Table1[[#This Row],[Age]]&lt;20,"&lt;20",
   IF(Table1[[#This Row],[Age]]&lt;=30,"20-30",
   IF(Table1[[#This Row],[Age]]&lt;=40,"30-40",
   IF(Table1[[#This Row],[Age]]&lt;=50,"40-50",
   IF(Table1[[#This Row],[Age]]&lt;=60,"50-60",
   IF(Table1[[#This Row],[Age]]&lt;=70,"60-70","70+"))))))</f>
        <v>20-30</v>
      </c>
      <c r="L9230" t="str">
        <f t="shared" si="432"/>
        <v>QTY2</v>
      </c>
    </row>
    <row r="9231" spans="1:12" x14ac:dyDescent="0.3">
      <c r="A9231" s="2" t="s">
        <v>8732</v>
      </c>
      <c r="B9231" s="2">
        <v>26</v>
      </c>
      <c r="C9231" s="2" t="s">
        <v>20963</v>
      </c>
      <c r="D9231" s="2" t="s">
        <v>24526</v>
      </c>
      <c r="E9231" s="2">
        <v>7615.67</v>
      </c>
      <c r="F9231" s="2">
        <v>21</v>
      </c>
      <c r="G9231" s="2">
        <v>159929.07</v>
      </c>
      <c r="H9231" s="3" t="s">
        <v>25551</v>
      </c>
      <c r="I9231" s="7" t="str">
        <f t="shared" si="433"/>
        <v>Oct</v>
      </c>
      <c r="J9231">
        <f t="shared" si="434"/>
        <v>2023</v>
      </c>
      <c r="K9231" t="str">
        <f>IF(Table1[[#This Row],[Age]]&lt;20,"&lt;20",
   IF(Table1[[#This Row],[Age]]&lt;=30,"20-30",
   IF(Table1[[#This Row],[Age]]&lt;=40,"30-40",
   IF(Table1[[#This Row],[Age]]&lt;=50,"40-50",
   IF(Table1[[#This Row],[Age]]&lt;=60,"50-60",
   IF(Table1[[#This Row],[Age]]&lt;=70,"60-70","70+"))))))</f>
        <v>20-30</v>
      </c>
      <c r="L9231" t="str">
        <f t="shared" si="432"/>
        <v>QTY2</v>
      </c>
    </row>
    <row r="9232" spans="1:12" x14ac:dyDescent="0.3">
      <c r="A9232" s="2" t="s">
        <v>8733</v>
      </c>
      <c r="B9232" s="2">
        <v>30</v>
      </c>
      <c r="C9232" s="2" t="s">
        <v>20964</v>
      </c>
      <c r="D9232" s="2" t="s">
        <v>24540</v>
      </c>
      <c r="E9232" s="2">
        <v>1927.68</v>
      </c>
      <c r="F9232" s="2">
        <v>68</v>
      </c>
      <c r="G9232" s="2">
        <v>131082.23999999999</v>
      </c>
      <c r="H9232" s="3" t="s">
        <v>25551</v>
      </c>
      <c r="I9232" s="7" t="str">
        <f t="shared" si="433"/>
        <v>Oct</v>
      </c>
      <c r="J9232">
        <f t="shared" si="434"/>
        <v>2023</v>
      </c>
      <c r="K9232" t="str">
        <f>IF(Table1[[#This Row],[Age]]&lt;20,"&lt;20",
   IF(Table1[[#This Row],[Age]]&lt;=30,"20-30",
   IF(Table1[[#This Row],[Age]]&lt;=40,"30-40",
   IF(Table1[[#This Row],[Age]]&lt;=50,"40-50",
   IF(Table1[[#This Row],[Age]]&lt;=60,"50-60",
   IF(Table1[[#This Row],[Age]]&lt;=70,"60-70","70+"))))))</f>
        <v>20-30</v>
      </c>
      <c r="L9232" t="str">
        <f t="shared" si="432"/>
        <v>QTY2</v>
      </c>
    </row>
    <row r="9233" spans="1:12" x14ac:dyDescent="0.3">
      <c r="A9233" s="2" t="s">
        <v>8734</v>
      </c>
      <c r="B9233" s="2">
        <v>42</v>
      </c>
      <c r="C9233" s="2" t="s">
        <v>20965</v>
      </c>
      <c r="D9233" s="2" t="s">
        <v>24540</v>
      </c>
      <c r="E9233" s="2">
        <v>4221.2299999999996</v>
      </c>
      <c r="F9233" s="2">
        <v>28</v>
      </c>
      <c r="G9233" s="2">
        <v>118194.44</v>
      </c>
      <c r="H9233" s="3" t="s">
        <v>25551</v>
      </c>
      <c r="I9233" s="7" t="str">
        <f t="shared" si="433"/>
        <v>Oct</v>
      </c>
      <c r="J9233">
        <f t="shared" si="434"/>
        <v>2023</v>
      </c>
      <c r="K9233" t="str">
        <f>IF(Table1[[#This Row],[Age]]&lt;20,"&lt;20",
   IF(Table1[[#This Row],[Age]]&lt;=30,"20-30",
   IF(Table1[[#This Row],[Age]]&lt;=40,"30-40",
   IF(Table1[[#This Row],[Age]]&lt;=50,"40-50",
   IF(Table1[[#This Row],[Age]]&lt;=60,"50-60",
   IF(Table1[[#This Row],[Age]]&lt;=70,"60-70","70+"))))))</f>
        <v>40-50</v>
      </c>
      <c r="L9233" t="str">
        <f t="shared" si="432"/>
        <v>QTY2</v>
      </c>
    </row>
    <row r="9234" spans="1:12" x14ac:dyDescent="0.3">
      <c r="A9234" s="2" t="s">
        <v>8735</v>
      </c>
      <c r="B9234" s="2">
        <v>41</v>
      </c>
      <c r="C9234" s="2" t="s">
        <v>20966</v>
      </c>
      <c r="D9234" s="2" t="s">
        <v>24512</v>
      </c>
      <c r="E9234" s="2">
        <v>804.66</v>
      </c>
      <c r="F9234" s="2">
        <v>77</v>
      </c>
      <c r="G9234" s="2">
        <v>61958.82</v>
      </c>
      <c r="H9234" s="3" t="s">
        <v>25551</v>
      </c>
      <c r="I9234" s="7" t="str">
        <f t="shared" si="433"/>
        <v>Oct</v>
      </c>
      <c r="J9234">
        <f t="shared" si="434"/>
        <v>2023</v>
      </c>
      <c r="K9234" t="str">
        <f>IF(Table1[[#This Row],[Age]]&lt;20,"&lt;20",
   IF(Table1[[#This Row],[Age]]&lt;=30,"20-30",
   IF(Table1[[#This Row],[Age]]&lt;=40,"30-40",
   IF(Table1[[#This Row],[Age]]&lt;=50,"40-50",
   IF(Table1[[#This Row],[Age]]&lt;=60,"50-60",
   IF(Table1[[#This Row],[Age]]&lt;=70,"60-70","70+"))))))</f>
        <v>40-50</v>
      </c>
      <c r="L9234" t="str">
        <f t="shared" si="432"/>
        <v>QTY2</v>
      </c>
    </row>
    <row r="9235" spans="1:12" x14ac:dyDescent="0.3">
      <c r="A9235" s="2" t="s">
        <v>8736</v>
      </c>
      <c r="B9235" s="2">
        <v>56</v>
      </c>
      <c r="C9235" s="2" t="s">
        <v>17433</v>
      </c>
      <c r="D9235" s="2" t="s">
        <v>24507</v>
      </c>
      <c r="E9235" s="2">
        <v>7449.98</v>
      </c>
      <c r="F9235" s="2">
        <v>3</v>
      </c>
      <c r="G9235" s="2">
        <v>22349.94</v>
      </c>
      <c r="H9235" s="3" t="s">
        <v>25551</v>
      </c>
      <c r="I9235" s="7" t="str">
        <f t="shared" si="433"/>
        <v>Oct</v>
      </c>
      <c r="J9235">
        <f t="shared" si="434"/>
        <v>2023</v>
      </c>
      <c r="K9235" t="str">
        <f>IF(Table1[[#This Row],[Age]]&lt;20,"&lt;20",
   IF(Table1[[#This Row],[Age]]&lt;=30,"20-30",
   IF(Table1[[#This Row],[Age]]&lt;=40,"30-40",
   IF(Table1[[#This Row],[Age]]&lt;=50,"40-50",
   IF(Table1[[#This Row],[Age]]&lt;=60,"50-60",
   IF(Table1[[#This Row],[Age]]&lt;=70,"60-70","70+"))))))</f>
        <v>50-60</v>
      </c>
      <c r="L9235" t="str">
        <f t="shared" si="432"/>
        <v>QTY2</v>
      </c>
    </row>
    <row r="9236" spans="1:12" x14ac:dyDescent="0.3">
      <c r="A9236" s="2" t="s">
        <v>8737</v>
      </c>
      <c r="B9236" s="2">
        <v>51</v>
      </c>
      <c r="C9236" s="2" t="s">
        <v>20967</v>
      </c>
      <c r="D9236" s="2" t="s">
        <v>24634</v>
      </c>
      <c r="E9236" s="2">
        <v>5912.49</v>
      </c>
      <c r="F9236" s="2">
        <v>67</v>
      </c>
      <c r="G9236" s="2">
        <v>396136.83</v>
      </c>
      <c r="H9236" s="3" t="s">
        <v>25552</v>
      </c>
      <c r="I9236" s="7" t="str">
        <f t="shared" si="433"/>
        <v>Oct</v>
      </c>
      <c r="J9236">
        <f t="shared" si="434"/>
        <v>2023</v>
      </c>
      <c r="K9236" t="str">
        <f>IF(Table1[[#This Row],[Age]]&lt;20,"&lt;20",
   IF(Table1[[#This Row],[Age]]&lt;=30,"20-30",
   IF(Table1[[#This Row],[Age]]&lt;=40,"30-40",
   IF(Table1[[#This Row],[Age]]&lt;=50,"40-50",
   IF(Table1[[#This Row],[Age]]&lt;=60,"50-60",
   IF(Table1[[#This Row],[Age]]&lt;=70,"60-70","70+"))))))</f>
        <v>50-60</v>
      </c>
      <c r="L9236" t="str">
        <f t="shared" si="432"/>
        <v>QTY2</v>
      </c>
    </row>
    <row r="9237" spans="1:12" x14ac:dyDescent="0.3">
      <c r="A9237" s="2" t="s">
        <v>8738</v>
      </c>
      <c r="B9237" s="2">
        <v>41</v>
      </c>
      <c r="C9237" s="2" t="s">
        <v>19687</v>
      </c>
      <c r="D9237" s="2" t="s">
        <v>24419</v>
      </c>
      <c r="E9237" s="2">
        <v>4920.1099999999997</v>
      </c>
      <c r="F9237" s="2">
        <v>66</v>
      </c>
      <c r="G9237" s="2">
        <v>324727.26</v>
      </c>
      <c r="H9237" s="3" t="s">
        <v>25552</v>
      </c>
      <c r="I9237" s="7" t="str">
        <f t="shared" si="433"/>
        <v>Oct</v>
      </c>
      <c r="J9237">
        <f t="shared" si="434"/>
        <v>2023</v>
      </c>
      <c r="K9237" t="str">
        <f>IF(Table1[[#This Row],[Age]]&lt;20,"&lt;20",
   IF(Table1[[#This Row],[Age]]&lt;=30,"20-30",
   IF(Table1[[#This Row],[Age]]&lt;=40,"30-40",
   IF(Table1[[#This Row],[Age]]&lt;=50,"40-50",
   IF(Table1[[#This Row],[Age]]&lt;=60,"50-60",
   IF(Table1[[#This Row],[Age]]&lt;=70,"60-70","70+"))))))</f>
        <v>40-50</v>
      </c>
      <c r="L9237" t="str">
        <f t="shared" si="432"/>
        <v>QTY2</v>
      </c>
    </row>
    <row r="9238" spans="1:12" x14ac:dyDescent="0.3">
      <c r="A9238" s="2" t="s">
        <v>8739</v>
      </c>
      <c r="B9238" s="2">
        <v>58</v>
      </c>
      <c r="C9238" s="2" t="s">
        <v>15683</v>
      </c>
      <c r="D9238" s="2" t="s">
        <v>24548</v>
      </c>
      <c r="E9238" s="2">
        <v>9779.6299999999992</v>
      </c>
      <c r="F9238" s="2">
        <v>2</v>
      </c>
      <c r="G9238" s="2">
        <v>19559.259999999998</v>
      </c>
      <c r="H9238" s="3" t="s">
        <v>25552</v>
      </c>
      <c r="I9238" s="7" t="str">
        <f t="shared" si="433"/>
        <v>Oct</v>
      </c>
      <c r="J9238">
        <f t="shared" si="434"/>
        <v>2023</v>
      </c>
      <c r="K9238" t="str">
        <f>IF(Table1[[#This Row],[Age]]&lt;20,"&lt;20",
   IF(Table1[[#This Row],[Age]]&lt;=30,"20-30",
   IF(Table1[[#This Row],[Age]]&lt;=40,"30-40",
   IF(Table1[[#This Row],[Age]]&lt;=50,"40-50",
   IF(Table1[[#This Row],[Age]]&lt;=60,"50-60",
   IF(Table1[[#This Row],[Age]]&lt;=70,"60-70","70+"))))))</f>
        <v>50-60</v>
      </c>
      <c r="L9238" t="str">
        <f t="shared" si="432"/>
        <v>QTY2</v>
      </c>
    </row>
    <row r="9239" spans="1:12" x14ac:dyDescent="0.3">
      <c r="A9239" s="2" t="s">
        <v>8740</v>
      </c>
      <c r="B9239" s="2">
        <v>34</v>
      </c>
      <c r="C9239" s="2" t="s">
        <v>20968</v>
      </c>
      <c r="D9239" s="2" t="s">
        <v>24510</v>
      </c>
      <c r="E9239" s="2">
        <v>2821.82</v>
      </c>
      <c r="F9239" s="2">
        <v>6</v>
      </c>
      <c r="G9239" s="2">
        <v>16930.919999999998</v>
      </c>
      <c r="H9239" s="3" t="s">
        <v>25552</v>
      </c>
      <c r="I9239" s="7" t="str">
        <f t="shared" si="433"/>
        <v>Oct</v>
      </c>
      <c r="J9239">
        <f t="shared" si="434"/>
        <v>2023</v>
      </c>
      <c r="K9239" t="str">
        <f>IF(Table1[[#This Row],[Age]]&lt;20,"&lt;20",
   IF(Table1[[#This Row],[Age]]&lt;=30,"20-30",
   IF(Table1[[#This Row],[Age]]&lt;=40,"30-40",
   IF(Table1[[#This Row],[Age]]&lt;=50,"40-50",
   IF(Table1[[#This Row],[Age]]&lt;=60,"50-60",
   IF(Table1[[#This Row],[Age]]&lt;=70,"60-70","70+"))))))</f>
        <v>30-40</v>
      </c>
      <c r="L9239" t="str">
        <f t="shared" si="432"/>
        <v>QTY2</v>
      </c>
    </row>
    <row r="9240" spans="1:12" x14ac:dyDescent="0.3">
      <c r="A9240" s="2" t="s">
        <v>8741</v>
      </c>
      <c r="B9240" s="2">
        <v>18</v>
      </c>
      <c r="C9240" s="2" t="s">
        <v>20969</v>
      </c>
      <c r="D9240" s="2" t="s">
        <v>24564</v>
      </c>
      <c r="E9240" s="2">
        <v>8829.9699999999993</v>
      </c>
      <c r="F9240" s="2">
        <v>51</v>
      </c>
      <c r="G9240" s="2">
        <v>450328.47</v>
      </c>
      <c r="H9240" s="3" t="s">
        <v>25552</v>
      </c>
      <c r="I9240" s="7" t="str">
        <f t="shared" si="433"/>
        <v>Oct</v>
      </c>
      <c r="J9240">
        <f t="shared" si="434"/>
        <v>2023</v>
      </c>
      <c r="K9240" t="str">
        <f>IF(Table1[[#This Row],[Age]]&lt;20,"&lt;20",
   IF(Table1[[#This Row],[Age]]&lt;=30,"20-30",
   IF(Table1[[#This Row],[Age]]&lt;=40,"30-40",
   IF(Table1[[#This Row],[Age]]&lt;=50,"40-50",
   IF(Table1[[#This Row],[Age]]&lt;=60,"50-60",
   IF(Table1[[#This Row],[Age]]&lt;=70,"60-70","70+"))))))</f>
        <v>&lt;20</v>
      </c>
      <c r="L9240" t="str">
        <f t="shared" si="432"/>
        <v>QTY2</v>
      </c>
    </row>
    <row r="9241" spans="1:12" x14ac:dyDescent="0.3">
      <c r="A9241" s="2" t="s">
        <v>8742</v>
      </c>
      <c r="B9241" s="2">
        <v>38</v>
      </c>
      <c r="C9241" s="2" t="s">
        <v>19437</v>
      </c>
      <c r="D9241" s="2" t="s">
        <v>24521</v>
      </c>
      <c r="E9241" s="2">
        <v>8850.5300000000007</v>
      </c>
      <c r="F9241" s="2">
        <v>40</v>
      </c>
      <c r="G9241" s="2">
        <v>354021.2</v>
      </c>
      <c r="H9241" s="3" t="s">
        <v>25552</v>
      </c>
      <c r="I9241" s="7" t="str">
        <f t="shared" si="433"/>
        <v>Oct</v>
      </c>
      <c r="J9241">
        <f t="shared" si="434"/>
        <v>2023</v>
      </c>
      <c r="K9241" t="str">
        <f>IF(Table1[[#This Row],[Age]]&lt;20,"&lt;20",
   IF(Table1[[#This Row],[Age]]&lt;=30,"20-30",
   IF(Table1[[#This Row],[Age]]&lt;=40,"30-40",
   IF(Table1[[#This Row],[Age]]&lt;=50,"40-50",
   IF(Table1[[#This Row],[Age]]&lt;=60,"50-60",
   IF(Table1[[#This Row],[Age]]&lt;=70,"60-70","70+"))))))</f>
        <v>30-40</v>
      </c>
      <c r="L9241" t="str">
        <f t="shared" si="432"/>
        <v>QTY2</v>
      </c>
    </row>
    <row r="9242" spans="1:12" x14ac:dyDescent="0.3">
      <c r="A9242" s="2" t="s">
        <v>8743</v>
      </c>
      <c r="B9242" s="2">
        <v>51</v>
      </c>
      <c r="C9242" s="2" t="s">
        <v>20970</v>
      </c>
      <c r="D9242" s="2" t="s">
        <v>24526</v>
      </c>
      <c r="E9242" s="2">
        <v>4193.8500000000004</v>
      </c>
      <c r="F9242" s="2">
        <v>22</v>
      </c>
      <c r="G9242" s="2">
        <v>92264.7</v>
      </c>
      <c r="H9242" s="3" t="s">
        <v>25552</v>
      </c>
      <c r="I9242" s="7" t="str">
        <f t="shared" si="433"/>
        <v>Oct</v>
      </c>
      <c r="J9242">
        <f t="shared" si="434"/>
        <v>2023</v>
      </c>
      <c r="K9242" t="str">
        <f>IF(Table1[[#This Row],[Age]]&lt;20,"&lt;20",
   IF(Table1[[#This Row],[Age]]&lt;=30,"20-30",
   IF(Table1[[#This Row],[Age]]&lt;=40,"30-40",
   IF(Table1[[#This Row],[Age]]&lt;=50,"40-50",
   IF(Table1[[#This Row],[Age]]&lt;=60,"50-60",
   IF(Table1[[#This Row],[Age]]&lt;=70,"60-70","70+"))))))</f>
        <v>50-60</v>
      </c>
      <c r="L9242" t="str">
        <f t="shared" si="432"/>
        <v>QTY2</v>
      </c>
    </row>
    <row r="9243" spans="1:12" x14ac:dyDescent="0.3">
      <c r="A9243" s="2" t="s">
        <v>8744</v>
      </c>
      <c r="B9243" s="2">
        <v>32</v>
      </c>
      <c r="C9243" s="2" t="s">
        <v>20971</v>
      </c>
      <c r="D9243" s="2" t="s">
        <v>24527</v>
      </c>
      <c r="E9243" s="2">
        <v>6098.09</v>
      </c>
      <c r="F9243" s="2">
        <v>73</v>
      </c>
      <c r="G9243" s="2">
        <v>445160.57</v>
      </c>
      <c r="H9243" s="3" t="s">
        <v>25552</v>
      </c>
      <c r="I9243" s="7" t="str">
        <f t="shared" si="433"/>
        <v>Oct</v>
      </c>
      <c r="J9243">
        <f t="shared" si="434"/>
        <v>2023</v>
      </c>
      <c r="K9243" t="str">
        <f>IF(Table1[[#This Row],[Age]]&lt;20,"&lt;20",
   IF(Table1[[#This Row],[Age]]&lt;=30,"20-30",
   IF(Table1[[#This Row],[Age]]&lt;=40,"30-40",
   IF(Table1[[#This Row],[Age]]&lt;=50,"40-50",
   IF(Table1[[#This Row],[Age]]&lt;=60,"50-60",
   IF(Table1[[#This Row],[Age]]&lt;=70,"60-70","70+"))))))</f>
        <v>30-40</v>
      </c>
      <c r="L9243" t="str">
        <f t="shared" si="432"/>
        <v>QTY2</v>
      </c>
    </row>
    <row r="9244" spans="1:12" x14ac:dyDescent="0.3">
      <c r="A9244" s="2" t="s">
        <v>8745</v>
      </c>
      <c r="B9244" s="2">
        <v>38</v>
      </c>
      <c r="C9244" s="2" t="s">
        <v>20972</v>
      </c>
      <c r="D9244" s="2" t="s">
        <v>24478</v>
      </c>
      <c r="E9244" s="2">
        <v>8876.52</v>
      </c>
      <c r="F9244" s="2">
        <v>36</v>
      </c>
      <c r="G9244" s="2">
        <v>319554.71999999997</v>
      </c>
      <c r="H9244" s="3" t="s">
        <v>25552</v>
      </c>
      <c r="I9244" s="7" t="str">
        <f t="shared" si="433"/>
        <v>Oct</v>
      </c>
      <c r="J9244">
        <f t="shared" si="434"/>
        <v>2023</v>
      </c>
      <c r="K9244" t="str">
        <f>IF(Table1[[#This Row],[Age]]&lt;20,"&lt;20",
   IF(Table1[[#This Row],[Age]]&lt;=30,"20-30",
   IF(Table1[[#This Row],[Age]]&lt;=40,"30-40",
   IF(Table1[[#This Row],[Age]]&lt;=50,"40-50",
   IF(Table1[[#This Row],[Age]]&lt;=60,"50-60",
   IF(Table1[[#This Row],[Age]]&lt;=70,"60-70","70+"))))))</f>
        <v>30-40</v>
      </c>
      <c r="L9244" t="str">
        <f t="shared" si="432"/>
        <v>QTY2</v>
      </c>
    </row>
    <row r="9245" spans="1:12" x14ac:dyDescent="0.3">
      <c r="A9245" s="2" t="s">
        <v>8746</v>
      </c>
      <c r="B9245" s="2">
        <v>59</v>
      </c>
      <c r="C9245" s="2" t="s">
        <v>18224</v>
      </c>
      <c r="D9245" s="2" t="s">
        <v>24585</v>
      </c>
      <c r="E9245" s="2">
        <v>4105.8</v>
      </c>
      <c r="F9245" s="2">
        <v>68</v>
      </c>
      <c r="G9245" s="2">
        <v>279194.40000000002</v>
      </c>
      <c r="H9245" s="3" t="s">
        <v>25552</v>
      </c>
      <c r="I9245" s="7" t="str">
        <f t="shared" si="433"/>
        <v>Oct</v>
      </c>
      <c r="J9245">
        <f t="shared" si="434"/>
        <v>2023</v>
      </c>
      <c r="K9245" t="str">
        <f>IF(Table1[[#This Row],[Age]]&lt;20,"&lt;20",
   IF(Table1[[#This Row],[Age]]&lt;=30,"20-30",
   IF(Table1[[#This Row],[Age]]&lt;=40,"30-40",
   IF(Table1[[#This Row],[Age]]&lt;=50,"40-50",
   IF(Table1[[#This Row],[Age]]&lt;=60,"50-60",
   IF(Table1[[#This Row],[Age]]&lt;=70,"60-70","70+"))))))</f>
        <v>50-60</v>
      </c>
      <c r="L9245" t="str">
        <f t="shared" si="432"/>
        <v>QTY2</v>
      </c>
    </row>
    <row r="9246" spans="1:12" x14ac:dyDescent="0.3">
      <c r="A9246" s="2" t="s">
        <v>8747</v>
      </c>
      <c r="B9246" s="2">
        <v>62</v>
      </c>
      <c r="C9246" s="2" t="s">
        <v>20973</v>
      </c>
      <c r="D9246" s="2" t="s">
        <v>24440</v>
      </c>
      <c r="E9246" s="2">
        <v>5021.3500000000004</v>
      </c>
      <c r="F9246" s="2">
        <v>50</v>
      </c>
      <c r="G9246" s="2">
        <v>251067.5</v>
      </c>
      <c r="H9246" s="3" t="s">
        <v>25552</v>
      </c>
      <c r="I9246" s="7" t="str">
        <f t="shared" si="433"/>
        <v>Oct</v>
      </c>
      <c r="J9246">
        <f t="shared" si="434"/>
        <v>2023</v>
      </c>
      <c r="K9246" t="str">
        <f>IF(Table1[[#This Row],[Age]]&lt;20,"&lt;20",
   IF(Table1[[#This Row],[Age]]&lt;=30,"20-30",
   IF(Table1[[#This Row],[Age]]&lt;=40,"30-40",
   IF(Table1[[#This Row],[Age]]&lt;=50,"40-50",
   IF(Table1[[#This Row],[Age]]&lt;=60,"50-60",
   IF(Table1[[#This Row],[Age]]&lt;=70,"60-70","70+"))))))</f>
        <v>60-70</v>
      </c>
      <c r="L9246" t="str">
        <f t="shared" si="432"/>
        <v>QTY2</v>
      </c>
    </row>
    <row r="9247" spans="1:12" x14ac:dyDescent="0.3">
      <c r="A9247" s="2" t="s">
        <v>8748</v>
      </c>
      <c r="B9247" s="2">
        <v>62</v>
      </c>
      <c r="C9247" s="2" t="s">
        <v>20974</v>
      </c>
      <c r="D9247" s="2" t="s">
        <v>24621</v>
      </c>
      <c r="E9247" s="2">
        <v>7424.26</v>
      </c>
      <c r="F9247" s="2">
        <v>58</v>
      </c>
      <c r="G9247" s="2">
        <v>430607.08</v>
      </c>
      <c r="H9247" s="3" t="s">
        <v>25553</v>
      </c>
      <c r="I9247" s="7" t="str">
        <f t="shared" si="433"/>
        <v>Oct</v>
      </c>
      <c r="J9247">
        <f t="shared" si="434"/>
        <v>2023</v>
      </c>
      <c r="K9247" t="str">
        <f>IF(Table1[[#This Row],[Age]]&lt;20,"&lt;20",
   IF(Table1[[#This Row],[Age]]&lt;=30,"20-30",
   IF(Table1[[#This Row],[Age]]&lt;=40,"30-40",
   IF(Table1[[#This Row],[Age]]&lt;=50,"40-50",
   IF(Table1[[#This Row],[Age]]&lt;=60,"50-60",
   IF(Table1[[#This Row],[Age]]&lt;=70,"60-70","70+"))))))</f>
        <v>60-70</v>
      </c>
      <c r="L9247" t="str">
        <f t="shared" si="432"/>
        <v>QTY2</v>
      </c>
    </row>
    <row r="9248" spans="1:12" x14ac:dyDescent="0.3">
      <c r="A9248" s="2" t="s">
        <v>8749</v>
      </c>
      <c r="B9248" s="2">
        <v>52</v>
      </c>
      <c r="C9248" s="2" t="s">
        <v>20975</v>
      </c>
      <c r="D9248" s="2" t="s">
        <v>24474</v>
      </c>
      <c r="E9248" s="2">
        <v>741.72</v>
      </c>
      <c r="F9248" s="2">
        <v>86</v>
      </c>
      <c r="G9248" s="2">
        <v>63787.92</v>
      </c>
      <c r="H9248" s="3" t="s">
        <v>25553</v>
      </c>
      <c r="I9248" s="7" t="str">
        <f t="shared" si="433"/>
        <v>Oct</v>
      </c>
      <c r="J9248">
        <f t="shared" si="434"/>
        <v>2023</v>
      </c>
      <c r="K9248" t="str">
        <f>IF(Table1[[#This Row],[Age]]&lt;20,"&lt;20",
   IF(Table1[[#This Row],[Age]]&lt;=30,"20-30",
   IF(Table1[[#This Row],[Age]]&lt;=40,"30-40",
   IF(Table1[[#This Row],[Age]]&lt;=50,"40-50",
   IF(Table1[[#This Row],[Age]]&lt;=60,"50-60",
   IF(Table1[[#This Row],[Age]]&lt;=70,"60-70","70+"))))))</f>
        <v>50-60</v>
      </c>
      <c r="L9248" t="str">
        <f t="shared" si="432"/>
        <v>QTY2</v>
      </c>
    </row>
    <row r="9249" spans="1:12" x14ac:dyDescent="0.3">
      <c r="A9249" s="2" t="s">
        <v>8750</v>
      </c>
      <c r="B9249" s="2">
        <v>36</v>
      </c>
      <c r="C9249" s="2" t="s">
        <v>20976</v>
      </c>
      <c r="D9249" s="2" t="s">
        <v>24504</v>
      </c>
      <c r="E9249" s="2">
        <v>3705.2</v>
      </c>
      <c r="F9249" s="2">
        <v>66</v>
      </c>
      <c r="G9249" s="2">
        <v>244543.2</v>
      </c>
      <c r="H9249" s="3" t="s">
        <v>25553</v>
      </c>
      <c r="I9249" s="7" t="str">
        <f t="shared" si="433"/>
        <v>Oct</v>
      </c>
      <c r="J9249">
        <f t="shared" si="434"/>
        <v>2023</v>
      </c>
      <c r="K9249" t="str">
        <f>IF(Table1[[#This Row],[Age]]&lt;20,"&lt;20",
   IF(Table1[[#This Row],[Age]]&lt;=30,"20-30",
   IF(Table1[[#This Row],[Age]]&lt;=40,"30-40",
   IF(Table1[[#This Row],[Age]]&lt;=50,"40-50",
   IF(Table1[[#This Row],[Age]]&lt;=60,"50-60",
   IF(Table1[[#This Row],[Age]]&lt;=70,"60-70","70+"))))))</f>
        <v>30-40</v>
      </c>
      <c r="L9249" t="str">
        <f t="shared" si="432"/>
        <v>QTY2</v>
      </c>
    </row>
    <row r="9250" spans="1:12" x14ac:dyDescent="0.3">
      <c r="A9250" s="2" t="s">
        <v>8751</v>
      </c>
      <c r="B9250" s="2">
        <v>52</v>
      </c>
      <c r="C9250" s="2" t="s">
        <v>14483</v>
      </c>
      <c r="D9250" s="2" t="s">
        <v>24440</v>
      </c>
      <c r="E9250" s="2">
        <v>6567.93</v>
      </c>
      <c r="F9250" s="2">
        <v>32</v>
      </c>
      <c r="G9250" s="2">
        <v>210173.76</v>
      </c>
      <c r="H9250" s="3" t="s">
        <v>25553</v>
      </c>
      <c r="I9250" s="7" t="str">
        <f t="shared" si="433"/>
        <v>Oct</v>
      </c>
      <c r="J9250">
        <f t="shared" si="434"/>
        <v>2023</v>
      </c>
      <c r="K9250" t="str">
        <f>IF(Table1[[#This Row],[Age]]&lt;20,"&lt;20",
   IF(Table1[[#This Row],[Age]]&lt;=30,"20-30",
   IF(Table1[[#This Row],[Age]]&lt;=40,"30-40",
   IF(Table1[[#This Row],[Age]]&lt;=50,"40-50",
   IF(Table1[[#This Row],[Age]]&lt;=60,"50-60",
   IF(Table1[[#This Row],[Age]]&lt;=70,"60-70","70+"))))))</f>
        <v>50-60</v>
      </c>
      <c r="L9250" t="str">
        <f t="shared" si="432"/>
        <v>QTY2</v>
      </c>
    </row>
    <row r="9251" spans="1:12" x14ac:dyDescent="0.3">
      <c r="A9251" s="2" t="s">
        <v>8251</v>
      </c>
      <c r="B9251" s="2">
        <v>48</v>
      </c>
      <c r="C9251" s="2" t="s">
        <v>20977</v>
      </c>
      <c r="D9251" s="2" t="s">
        <v>24631</v>
      </c>
      <c r="E9251" s="2">
        <v>5353.02</v>
      </c>
      <c r="F9251" s="2">
        <v>39</v>
      </c>
      <c r="G9251" s="2">
        <v>208767.78</v>
      </c>
      <c r="H9251" s="3" t="s">
        <v>25553</v>
      </c>
      <c r="I9251" s="7" t="str">
        <f t="shared" si="433"/>
        <v>Oct</v>
      </c>
      <c r="J9251">
        <f t="shared" si="434"/>
        <v>2023</v>
      </c>
      <c r="K9251" t="str">
        <f>IF(Table1[[#This Row],[Age]]&lt;20,"&lt;20",
   IF(Table1[[#This Row],[Age]]&lt;=30,"20-30",
   IF(Table1[[#This Row],[Age]]&lt;=40,"30-40",
   IF(Table1[[#This Row],[Age]]&lt;=50,"40-50",
   IF(Table1[[#This Row],[Age]]&lt;=60,"50-60",
   IF(Table1[[#This Row],[Age]]&lt;=70,"60-70","70+"))))))</f>
        <v>40-50</v>
      </c>
      <c r="L9251" t="str">
        <f t="shared" si="432"/>
        <v>QTY2</v>
      </c>
    </row>
    <row r="9252" spans="1:12" x14ac:dyDescent="0.3">
      <c r="A9252" s="2" t="s">
        <v>1589</v>
      </c>
      <c r="B9252" s="2">
        <v>52</v>
      </c>
      <c r="C9252" s="2" t="s">
        <v>20978</v>
      </c>
      <c r="D9252" s="2" t="s">
        <v>24595</v>
      </c>
      <c r="E9252" s="2">
        <v>8071.56</v>
      </c>
      <c r="F9252" s="2">
        <v>91</v>
      </c>
      <c r="G9252" s="2">
        <v>734511.96</v>
      </c>
      <c r="H9252" s="3" t="s">
        <v>25553</v>
      </c>
      <c r="I9252" s="7" t="str">
        <f t="shared" si="433"/>
        <v>Oct</v>
      </c>
      <c r="J9252">
        <f t="shared" si="434"/>
        <v>2023</v>
      </c>
      <c r="K9252" t="str">
        <f>IF(Table1[[#This Row],[Age]]&lt;20,"&lt;20",
   IF(Table1[[#This Row],[Age]]&lt;=30,"20-30",
   IF(Table1[[#This Row],[Age]]&lt;=40,"30-40",
   IF(Table1[[#This Row],[Age]]&lt;=50,"40-50",
   IF(Table1[[#This Row],[Age]]&lt;=60,"50-60",
   IF(Table1[[#This Row],[Age]]&lt;=70,"60-70","70+"))))))</f>
        <v>50-60</v>
      </c>
      <c r="L9252" t="str">
        <f t="shared" si="432"/>
        <v>QTY2</v>
      </c>
    </row>
    <row r="9253" spans="1:12" x14ac:dyDescent="0.3">
      <c r="A9253" s="2" t="s">
        <v>8752</v>
      </c>
      <c r="B9253" s="2">
        <v>28</v>
      </c>
      <c r="C9253" s="2" t="s">
        <v>14291</v>
      </c>
      <c r="D9253" s="2" t="s">
        <v>24531</v>
      </c>
      <c r="E9253" s="2">
        <v>2081.7800000000002</v>
      </c>
      <c r="F9253" s="2">
        <v>24</v>
      </c>
      <c r="G9253" s="2">
        <v>49962.720000000001</v>
      </c>
      <c r="H9253" s="3" t="s">
        <v>25553</v>
      </c>
      <c r="I9253" s="7" t="str">
        <f t="shared" si="433"/>
        <v>Oct</v>
      </c>
      <c r="J9253">
        <f t="shared" si="434"/>
        <v>2023</v>
      </c>
      <c r="K9253" t="str">
        <f>IF(Table1[[#This Row],[Age]]&lt;20,"&lt;20",
   IF(Table1[[#This Row],[Age]]&lt;=30,"20-30",
   IF(Table1[[#This Row],[Age]]&lt;=40,"30-40",
   IF(Table1[[#This Row],[Age]]&lt;=50,"40-50",
   IF(Table1[[#This Row],[Age]]&lt;=60,"50-60",
   IF(Table1[[#This Row],[Age]]&lt;=70,"60-70","70+"))))))</f>
        <v>20-30</v>
      </c>
      <c r="L9253" t="str">
        <f t="shared" si="432"/>
        <v>QTY2</v>
      </c>
    </row>
    <row r="9254" spans="1:12" x14ac:dyDescent="0.3">
      <c r="A9254" s="2" t="s">
        <v>8753</v>
      </c>
      <c r="B9254" s="2">
        <v>46</v>
      </c>
      <c r="C9254" s="2" t="s">
        <v>20979</v>
      </c>
      <c r="D9254" s="2" t="s">
        <v>24500</v>
      </c>
      <c r="E9254" s="2">
        <v>8293.43</v>
      </c>
      <c r="F9254" s="2">
        <v>95</v>
      </c>
      <c r="G9254" s="2">
        <v>787875.85</v>
      </c>
      <c r="H9254" s="3" t="s">
        <v>25553</v>
      </c>
      <c r="I9254" s="7" t="str">
        <f t="shared" si="433"/>
        <v>Oct</v>
      </c>
      <c r="J9254">
        <f t="shared" si="434"/>
        <v>2023</v>
      </c>
      <c r="K9254" t="str">
        <f>IF(Table1[[#This Row],[Age]]&lt;20,"&lt;20",
   IF(Table1[[#This Row],[Age]]&lt;=30,"20-30",
   IF(Table1[[#This Row],[Age]]&lt;=40,"30-40",
   IF(Table1[[#This Row],[Age]]&lt;=50,"40-50",
   IF(Table1[[#This Row],[Age]]&lt;=60,"50-60",
   IF(Table1[[#This Row],[Age]]&lt;=70,"60-70","70+"))))))</f>
        <v>40-50</v>
      </c>
      <c r="L9254" t="str">
        <f t="shared" si="432"/>
        <v>QTY2</v>
      </c>
    </row>
    <row r="9255" spans="1:12" x14ac:dyDescent="0.3">
      <c r="A9255" s="2" t="s">
        <v>8754</v>
      </c>
      <c r="B9255" s="2">
        <v>57</v>
      </c>
      <c r="C9255" s="2" t="s">
        <v>20980</v>
      </c>
      <c r="D9255" s="2" t="s">
        <v>24537</v>
      </c>
      <c r="E9255" s="2">
        <v>8563.35</v>
      </c>
      <c r="F9255" s="2">
        <v>69</v>
      </c>
      <c r="G9255" s="2">
        <v>590871.15</v>
      </c>
      <c r="H9255" s="3" t="s">
        <v>25553</v>
      </c>
      <c r="I9255" s="7" t="str">
        <f t="shared" si="433"/>
        <v>Oct</v>
      </c>
      <c r="J9255">
        <f t="shared" si="434"/>
        <v>2023</v>
      </c>
      <c r="K9255" t="str">
        <f>IF(Table1[[#This Row],[Age]]&lt;20,"&lt;20",
   IF(Table1[[#This Row],[Age]]&lt;=30,"20-30",
   IF(Table1[[#This Row],[Age]]&lt;=40,"30-40",
   IF(Table1[[#This Row],[Age]]&lt;=50,"40-50",
   IF(Table1[[#This Row],[Age]]&lt;=60,"50-60",
   IF(Table1[[#This Row],[Age]]&lt;=70,"60-70","70+"))))))</f>
        <v>50-60</v>
      </c>
      <c r="L9255" t="str">
        <f t="shared" si="432"/>
        <v>QTY2</v>
      </c>
    </row>
    <row r="9256" spans="1:12" x14ac:dyDescent="0.3">
      <c r="A9256" s="2" t="s">
        <v>8755</v>
      </c>
      <c r="B9256" s="2">
        <v>19</v>
      </c>
      <c r="C9256" s="2" t="s">
        <v>19129</v>
      </c>
      <c r="D9256" s="2" t="s">
        <v>24433</v>
      </c>
      <c r="E9256" s="2">
        <v>4911.6499999999996</v>
      </c>
      <c r="F9256" s="2">
        <v>55</v>
      </c>
      <c r="G9256" s="2">
        <v>270140.75</v>
      </c>
      <c r="H9256" s="3" t="s">
        <v>25554</v>
      </c>
      <c r="I9256" s="7" t="str">
        <f t="shared" si="433"/>
        <v>Nov</v>
      </c>
      <c r="J9256">
        <f t="shared" si="434"/>
        <v>2023</v>
      </c>
      <c r="K9256" t="str">
        <f>IF(Table1[[#This Row],[Age]]&lt;20,"&lt;20",
   IF(Table1[[#This Row],[Age]]&lt;=30,"20-30",
   IF(Table1[[#This Row],[Age]]&lt;=40,"30-40",
   IF(Table1[[#This Row],[Age]]&lt;=50,"40-50",
   IF(Table1[[#This Row],[Age]]&lt;=60,"50-60",
   IF(Table1[[#This Row],[Age]]&lt;=70,"60-70","70+"))))))</f>
        <v>&lt;20</v>
      </c>
      <c r="L9256" t="str">
        <f t="shared" si="432"/>
        <v>QTY2</v>
      </c>
    </row>
    <row r="9257" spans="1:12" x14ac:dyDescent="0.3">
      <c r="A9257" s="2" t="s">
        <v>8756</v>
      </c>
      <c r="B9257" s="2">
        <v>41</v>
      </c>
      <c r="C9257" s="2" t="s">
        <v>20981</v>
      </c>
      <c r="D9257" s="2" t="s">
        <v>24512</v>
      </c>
      <c r="E9257" s="2">
        <v>9522.01</v>
      </c>
      <c r="F9257" s="2">
        <v>72</v>
      </c>
      <c r="G9257" s="2">
        <v>685584.72</v>
      </c>
      <c r="H9257" s="3" t="s">
        <v>25554</v>
      </c>
      <c r="I9257" s="7" t="str">
        <f t="shared" si="433"/>
        <v>Nov</v>
      </c>
      <c r="J9257">
        <f t="shared" si="434"/>
        <v>2023</v>
      </c>
      <c r="K9257" t="str">
        <f>IF(Table1[[#This Row],[Age]]&lt;20,"&lt;20",
   IF(Table1[[#This Row],[Age]]&lt;=30,"20-30",
   IF(Table1[[#This Row],[Age]]&lt;=40,"30-40",
   IF(Table1[[#This Row],[Age]]&lt;=50,"40-50",
   IF(Table1[[#This Row],[Age]]&lt;=60,"50-60",
   IF(Table1[[#This Row],[Age]]&lt;=70,"60-70","70+"))))))</f>
        <v>40-50</v>
      </c>
      <c r="L9257" t="str">
        <f t="shared" si="432"/>
        <v>QTY2</v>
      </c>
    </row>
    <row r="9258" spans="1:12" x14ac:dyDescent="0.3">
      <c r="A9258" s="2" t="s">
        <v>8757</v>
      </c>
      <c r="B9258" s="2">
        <v>27</v>
      </c>
      <c r="C9258" s="2" t="s">
        <v>14744</v>
      </c>
      <c r="D9258" s="2" t="s">
        <v>24536</v>
      </c>
      <c r="E9258" s="2">
        <v>7263.22</v>
      </c>
      <c r="F9258" s="2">
        <v>74</v>
      </c>
      <c r="G9258" s="2">
        <v>537478.28</v>
      </c>
      <c r="H9258" s="3" t="s">
        <v>25554</v>
      </c>
      <c r="I9258" s="7" t="str">
        <f t="shared" si="433"/>
        <v>Nov</v>
      </c>
      <c r="J9258">
        <f t="shared" si="434"/>
        <v>2023</v>
      </c>
      <c r="K9258" t="str">
        <f>IF(Table1[[#This Row],[Age]]&lt;20,"&lt;20",
   IF(Table1[[#This Row],[Age]]&lt;=30,"20-30",
   IF(Table1[[#This Row],[Age]]&lt;=40,"30-40",
   IF(Table1[[#This Row],[Age]]&lt;=50,"40-50",
   IF(Table1[[#This Row],[Age]]&lt;=60,"50-60",
   IF(Table1[[#This Row],[Age]]&lt;=70,"60-70","70+"))))))</f>
        <v>20-30</v>
      </c>
      <c r="L9258" t="str">
        <f t="shared" si="432"/>
        <v>QTY2</v>
      </c>
    </row>
    <row r="9259" spans="1:12" x14ac:dyDescent="0.3">
      <c r="A9259" s="2" t="s">
        <v>6400</v>
      </c>
      <c r="B9259" s="2">
        <v>31</v>
      </c>
      <c r="C9259" s="2" t="s">
        <v>20982</v>
      </c>
      <c r="D9259" s="2" t="s">
        <v>24439</v>
      </c>
      <c r="E9259" s="2">
        <v>9825.4699999999993</v>
      </c>
      <c r="F9259" s="2">
        <v>45</v>
      </c>
      <c r="G9259" s="2">
        <v>442146.15</v>
      </c>
      <c r="H9259" s="3" t="s">
        <v>25554</v>
      </c>
      <c r="I9259" s="7" t="str">
        <f t="shared" si="433"/>
        <v>Nov</v>
      </c>
      <c r="J9259">
        <f t="shared" si="434"/>
        <v>2023</v>
      </c>
      <c r="K9259" t="str">
        <f>IF(Table1[[#This Row],[Age]]&lt;20,"&lt;20",
   IF(Table1[[#This Row],[Age]]&lt;=30,"20-30",
   IF(Table1[[#This Row],[Age]]&lt;=40,"30-40",
   IF(Table1[[#This Row],[Age]]&lt;=50,"40-50",
   IF(Table1[[#This Row],[Age]]&lt;=60,"50-60",
   IF(Table1[[#This Row],[Age]]&lt;=70,"60-70","70+"))))))</f>
        <v>30-40</v>
      </c>
      <c r="L9259" t="str">
        <f t="shared" si="432"/>
        <v>QTY2</v>
      </c>
    </row>
    <row r="9260" spans="1:12" x14ac:dyDescent="0.3">
      <c r="A9260" s="2" t="s">
        <v>8758</v>
      </c>
      <c r="B9260" s="2">
        <v>53</v>
      </c>
      <c r="C9260" s="2" t="s">
        <v>20983</v>
      </c>
      <c r="D9260" s="2" t="s">
        <v>24566</v>
      </c>
      <c r="E9260" s="2">
        <v>7869.51</v>
      </c>
      <c r="F9260" s="2">
        <v>22</v>
      </c>
      <c r="G9260" s="2">
        <v>173129.22</v>
      </c>
      <c r="H9260" s="3" t="s">
        <v>25554</v>
      </c>
      <c r="I9260" s="7" t="str">
        <f t="shared" si="433"/>
        <v>Nov</v>
      </c>
      <c r="J9260">
        <f t="shared" si="434"/>
        <v>2023</v>
      </c>
      <c r="K9260" t="str">
        <f>IF(Table1[[#This Row],[Age]]&lt;20,"&lt;20",
   IF(Table1[[#This Row],[Age]]&lt;=30,"20-30",
   IF(Table1[[#This Row],[Age]]&lt;=40,"30-40",
   IF(Table1[[#This Row],[Age]]&lt;=50,"40-50",
   IF(Table1[[#This Row],[Age]]&lt;=60,"50-60",
   IF(Table1[[#This Row],[Age]]&lt;=70,"60-70","70+"))))))</f>
        <v>50-60</v>
      </c>
      <c r="L9260" t="str">
        <f t="shared" si="432"/>
        <v>QTY2</v>
      </c>
    </row>
    <row r="9261" spans="1:12" x14ac:dyDescent="0.3">
      <c r="A9261" s="2" t="s">
        <v>8435</v>
      </c>
      <c r="B9261" s="2">
        <v>61</v>
      </c>
      <c r="C9261" s="2" t="s">
        <v>16087</v>
      </c>
      <c r="D9261" s="2" t="s">
        <v>24549</v>
      </c>
      <c r="E9261" s="2">
        <v>7788.76</v>
      </c>
      <c r="F9261" s="2">
        <v>17</v>
      </c>
      <c r="G9261" s="2">
        <v>132408.92000000001</v>
      </c>
      <c r="H9261" s="3" t="s">
        <v>25554</v>
      </c>
      <c r="I9261" s="7" t="str">
        <f t="shared" si="433"/>
        <v>Nov</v>
      </c>
      <c r="J9261">
        <f t="shared" si="434"/>
        <v>2023</v>
      </c>
      <c r="K9261" t="str">
        <f>IF(Table1[[#This Row],[Age]]&lt;20,"&lt;20",
   IF(Table1[[#This Row],[Age]]&lt;=30,"20-30",
   IF(Table1[[#This Row],[Age]]&lt;=40,"30-40",
   IF(Table1[[#This Row],[Age]]&lt;=50,"40-50",
   IF(Table1[[#This Row],[Age]]&lt;=60,"50-60",
   IF(Table1[[#This Row],[Age]]&lt;=70,"60-70","70+"))))))</f>
        <v>60-70</v>
      </c>
      <c r="L9261" t="str">
        <f t="shared" si="432"/>
        <v>QTY2</v>
      </c>
    </row>
    <row r="9262" spans="1:12" x14ac:dyDescent="0.3">
      <c r="A9262" s="2" t="s">
        <v>1861</v>
      </c>
      <c r="B9262" s="2">
        <v>29</v>
      </c>
      <c r="C9262" s="2" t="s">
        <v>20984</v>
      </c>
      <c r="D9262" s="2" t="s">
        <v>24591</v>
      </c>
      <c r="E9262" s="2">
        <v>1706.15</v>
      </c>
      <c r="F9262" s="2">
        <v>11</v>
      </c>
      <c r="G9262" s="2">
        <v>18767.650000000001</v>
      </c>
      <c r="H9262" s="3" t="s">
        <v>25554</v>
      </c>
      <c r="I9262" s="7" t="str">
        <f t="shared" si="433"/>
        <v>Nov</v>
      </c>
      <c r="J9262">
        <f t="shared" si="434"/>
        <v>2023</v>
      </c>
      <c r="K9262" t="str">
        <f>IF(Table1[[#This Row],[Age]]&lt;20,"&lt;20",
   IF(Table1[[#This Row],[Age]]&lt;=30,"20-30",
   IF(Table1[[#This Row],[Age]]&lt;=40,"30-40",
   IF(Table1[[#This Row],[Age]]&lt;=50,"40-50",
   IF(Table1[[#This Row],[Age]]&lt;=60,"50-60",
   IF(Table1[[#This Row],[Age]]&lt;=70,"60-70","70+"))))))</f>
        <v>20-30</v>
      </c>
      <c r="L9262" t="str">
        <f t="shared" si="432"/>
        <v>QTY2</v>
      </c>
    </row>
    <row r="9263" spans="1:12" x14ac:dyDescent="0.3">
      <c r="A9263" s="2" t="s">
        <v>8759</v>
      </c>
      <c r="B9263" s="2">
        <v>38</v>
      </c>
      <c r="C9263" s="2" t="s">
        <v>20985</v>
      </c>
      <c r="D9263" s="2" t="s">
        <v>24614</v>
      </c>
      <c r="E9263" s="2">
        <v>4829.83</v>
      </c>
      <c r="F9263" s="2">
        <v>70</v>
      </c>
      <c r="G9263" s="2">
        <v>338088.1</v>
      </c>
      <c r="H9263" s="3" t="s">
        <v>25554</v>
      </c>
      <c r="I9263" s="7" t="str">
        <f t="shared" si="433"/>
        <v>Nov</v>
      </c>
      <c r="J9263">
        <f t="shared" si="434"/>
        <v>2023</v>
      </c>
      <c r="K9263" t="str">
        <f>IF(Table1[[#This Row],[Age]]&lt;20,"&lt;20",
   IF(Table1[[#This Row],[Age]]&lt;=30,"20-30",
   IF(Table1[[#This Row],[Age]]&lt;=40,"30-40",
   IF(Table1[[#This Row],[Age]]&lt;=50,"40-50",
   IF(Table1[[#This Row],[Age]]&lt;=60,"50-60",
   IF(Table1[[#This Row],[Age]]&lt;=70,"60-70","70+"))))))</f>
        <v>30-40</v>
      </c>
      <c r="L9263" t="str">
        <f t="shared" si="432"/>
        <v>QTY2</v>
      </c>
    </row>
    <row r="9264" spans="1:12" x14ac:dyDescent="0.3">
      <c r="A9264" s="2" t="s">
        <v>8760</v>
      </c>
      <c r="B9264" s="2">
        <v>41</v>
      </c>
      <c r="C9264" s="2" t="s">
        <v>20986</v>
      </c>
      <c r="D9264" s="2" t="s">
        <v>24525</v>
      </c>
      <c r="E9264" s="2">
        <v>9405.0499999999993</v>
      </c>
      <c r="F9264" s="2">
        <v>8</v>
      </c>
      <c r="G9264" s="2">
        <v>75240.399999999994</v>
      </c>
      <c r="H9264" s="3" t="s">
        <v>25554</v>
      </c>
      <c r="I9264" s="7" t="str">
        <f t="shared" si="433"/>
        <v>Nov</v>
      </c>
      <c r="J9264">
        <f t="shared" si="434"/>
        <v>2023</v>
      </c>
      <c r="K9264" t="str">
        <f>IF(Table1[[#This Row],[Age]]&lt;20,"&lt;20",
   IF(Table1[[#This Row],[Age]]&lt;=30,"20-30",
   IF(Table1[[#This Row],[Age]]&lt;=40,"30-40",
   IF(Table1[[#This Row],[Age]]&lt;=50,"40-50",
   IF(Table1[[#This Row],[Age]]&lt;=60,"50-60",
   IF(Table1[[#This Row],[Age]]&lt;=70,"60-70","70+"))))))</f>
        <v>40-50</v>
      </c>
      <c r="L9264" t="str">
        <f t="shared" si="432"/>
        <v>QTY2</v>
      </c>
    </row>
    <row r="9265" spans="1:12" x14ac:dyDescent="0.3">
      <c r="A9265" s="2" t="s">
        <v>8761</v>
      </c>
      <c r="B9265" s="2">
        <v>21</v>
      </c>
      <c r="C9265" s="2" t="s">
        <v>20987</v>
      </c>
      <c r="D9265" s="2" t="s">
        <v>24637</v>
      </c>
      <c r="E9265" s="2">
        <v>3150.22</v>
      </c>
      <c r="F9265" s="2">
        <v>27</v>
      </c>
      <c r="G9265" s="2">
        <v>85055.94</v>
      </c>
      <c r="H9265" s="3" t="s">
        <v>25554</v>
      </c>
      <c r="I9265" s="7" t="str">
        <f t="shared" si="433"/>
        <v>Nov</v>
      </c>
      <c r="J9265">
        <f t="shared" si="434"/>
        <v>2023</v>
      </c>
      <c r="K9265" t="str">
        <f>IF(Table1[[#This Row],[Age]]&lt;20,"&lt;20",
   IF(Table1[[#This Row],[Age]]&lt;=30,"20-30",
   IF(Table1[[#This Row],[Age]]&lt;=40,"30-40",
   IF(Table1[[#This Row],[Age]]&lt;=50,"40-50",
   IF(Table1[[#This Row],[Age]]&lt;=60,"50-60",
   IF(Table1[[#This Row],[Age]]&lt;=70,"60-70","70+"))))))</f>
        <v>20-30</v>
      </c>
      <c r="L9265" t="str">
        <f t="shared" si="432"/>
        <v>QTY2</v>
      </c>
    </row>
    <row r="9266" spans="1:12" x14ac:dyDescent="0.3">
      <c r="A9266" s="2" t="s">
        <v>8762</v>
      </c>
      <c r="B9266" s="2">
        <v>20</v>
      </c>
      <c r="C9266" s="2" t="s">
        <v>20988</v>
      </c>
      <c r="D9266" s="2" t="s">
        <v>24466</v>
      </c>
      <c r="E9266" s="2">
        <v>6189.1</v>
      </c>
      <c r="F9266" s="2">
        <v>81</v>
      </c>
      <c r="G9266" s="2">
        <v>501317.1</v>
      </c>
      <c r="H9266" s="3" t="s">
        <v>25555</v>
      </c>
      <c r="I9266" s="7" t="str">
        <f t="shared" si="433"/>
        <v>Nov</v>
      </c>
      <c r="J9266">
        <f t="shared" si="434"/>
        <v>2023</v>
      </c>
      <c r="K9266" t="str">
        <f>IF(Table1[[#This Row],[Age]]&lt;20,"&lt;20",
   IF(Table1[[#This Row],[Age]]&lt;=30,"20-30",
   IF(Table1[[#This Row],[Age]]&lt;=40,"30-40",
   IF(Table1[[#This Row],[Age]]&lt;=50,"40-50",
   IF(Table1[[#This Row],[Age]]&lt;=60,"50-60",
   IF(Table1[[#This Row],[Age]]&lt;=70,"60-70","70+"))))))</f>
        <v>20-30</v>
      </c>
      <c r="L9266" t="str">
        <f t="shared" si="432"/>
        <v>QTY2</v>
      </c>
    </row>
    <row r="9267" spans="1:12" x14ac:dyDescent="0.3">
      <c r="A9267" s="2" t="s">
        <v>8763</v>
      </c>
      <c r="B9267" s="2">
        <v>22</v>
      </c>
      <c r="C9267" s="2" t="s">
        <v>20989</v>
      </c>
      <c r="D9267" s="2" t="s">
        <v>24572</v>
      </c>
      <c r="E9267" s="2">
        <v>2362.3000000000002</v>
      </c>
      <c r="F9267" s="2">
        <v>30</v>
      </c>
      <c r="G9267" s="2">
        <v>70869</v>
      </c>
      <c r="H9267" s="3" t="s">
        <v>25555</v>
      </c>
      <c r="I9267" s="7" t="str">
        <f t="shared" si="433"/>
        <v>Nov</v>
      </c>
      <c r="J9267">
        <f t="shared" si="434"/>
        <v>2023</v>
      </c>
      <c r="K9267" t="str">
        <f>IF(Table1[[#This Row],[Age]]&lt;20,"&lt;20",
   IF(Table1[[#This Row],[Age]]&lt;=30,"20-30",
   IF(Table1[[#This Row],[Age]]&lt;=40,"30-40",
   IF(Table1[[#This Row],[Age]]&lt;=50,"40-50",
   IF(Table1[[#This Row],[Age]]&lt;=60,"50-60",
   IF(Table1[[#This Row],[Age]]&lt;=70,"60-70","70+"))))))</f>
        <v>20-30</v>
      </c>
      <c r="L9267" t="str">
        <f t="shared" si="432"/>
        <v>QTY2</v>
      </c>
    </row>
    <row r="9268" spans="1:12" x14ac:dyDescent="0.3">
      <c r="A9268" s="2" t="s">
        <v>8764</v>
      </c>
      <c r="B9268" s="2">
        <v>26</v>
      </c>
      <c r="C9268" s="2" t="s">
        <v>20990</v>
      </c>
      <c r="D9268" s="2" t="s">
        <v>24645</v>
      </c>
      <c r="E9268" s="2">
        <v>2580.4</v>
      </c>
      <c r="F9268" s="2">
        <v>77</v>
      </c>
      <c r="G9268" s="2">
        <v>198690.8</v>
      </c>
      <c r="H9268" s="3" t="s">
        <v>25555</v>
      </c>
      <c r="I9268" s="7" t="str">
        <f t="shared" si="433"/>
        <v>Nov</v>
      </c>
      <c r="J9268">
        <f t="shared" si="434"/>
        <v>2023</v>
      </c>
      <c r="K9268" t="str">
        <f>IF(Table1[[#This Row],[Age]]&lt;20,"&lt;20",
   IF(Table1[[#This Row],[Age]]&lt;=30,"20-30",
   IF(Table1[[#This Row],[Age]]&lt;=40,"30-40",
   IF(Table1[[#This Row],[Age]]&lt;=50,"40-50",
   IF(Table1[[#This Row],[Age]]&lt;=60,"50-60",
   IF(Table1[[#This Row],[Age]]&lt;=70,"60-70","70+"))))))</f>
        <v>20-30</v>
      </c>
      <c r="L9268" t="str">
        <f t="shared" si="432"/>
        <v>QTY2</v>
      </c>
    </row>
    <row r="9269" spans="1:12" x14ac:dyDescent="0.3">
      <c r="A9269" s="2" t="s">
        <v>8765</v>
      </c>
      <c r="B9269" s="2">
        <v>19</v>
      </c>
      <c r="C9269" s="2" t="s">
        <v>20991</v>
      </c>
      <c r="D9269" s="2" t="s">
        <v>24608</v>
      </c>
      <c r="E9269" s="2">
        <v>2267.34</v>
      </c>
      <c r="F9269" s="2">
        <v>18</v>
      </c>
      <c r="G9269" s="2">
        <v>40812.120000000003</v>
      </c>
      <c r="H9269" s="3" t="s">
        <v>25555</v>
      </c>
      <c r="I9269" s="7" t="str">
        <f t="shared" si="433"/>
        <v>Nov</v>
      </c>
      <c r="J9269">
        <f t="shared" si="434"/>
        <v>2023</v>
      </c>
      <c r="K9269" t="str">
        <f>IF(Table1[[#This Row],[Age]]&lt;20,"&lt;20",
   IF(Table1[[#This Row],[Age]]&lt;=30,"20-30",
   IF(Table1[[#This Row],[Age]]&lt;=40,"30-40",
   IF(Table1[[#This Row],[Age]]&lt;=50,"40-50",
   IF(Table1[[#This Row],[Age]]&lt;=60,"50-60",
   IF(Table1[[#This Row],[Age]]&lt;=70,"60-70","70+"))))))</f>
        <v>&lt;20</v>
      </c>
      <c r="L9269" t="str">
        <f t="shared" si="432"/>
        <v>QTY2</v>
      </c>
    </row>
    <row r="9270" spans="1:12" x14ac:dyDescent="0.3">
      <c r="A9270" s="2" t="s">
        <v>7219</v>
      </c>
      <c r="B9270" s="2">
        <v>24</v>
      </c>
      <c r="C9270" s="2" t="s">
        <v>15928</v>
      </c>
      <c r="D9270" s="2" t="s">
        <v>24604</v>
      </c>
      <c r="E9270" s="2">
        <v>3695.7</v>
      </c>
      <c r="F9270" s="2">
        <v>78</v>
      </c>
      <c r="G9270" s="2">
        <v>288264.59999999998</v>
      </c>
      <c r="H9270" s="3" t="s">
        <v>25555</v>
      </c>
      <c r="I9270" s="7" t="str">
        <f t="shared" si="433"/>
        <v>Nov</v>
      </c>
      <c r="J9270">
        <f t="shared" si="434"/>
        <v>2023</v>
      </c>
      <c r="K9270" t="str">
        <f>IF(Table1[[#This Row],[Age]]&lt;20,"&lt;20",
   IF(Table1[[#This Row],[Age]]&lt;=30,"20-30",
   IF(Table1[[#This Row],[Age]]&lt;=40,"30-40",
   IF(Table1[[#This Row],[Age]]&lt;=50,"40-50",
   IF(Table1[[#This Row],[Age]]&lt;=60,"50-60",
   IF(Table1[[#This Row],[Age]]&lt;=70,"60-70","70+"))))))</f>
        <v>20-30</v>
      </c>
      <c r="L9270" t="str">
        <f t="shared" si="432"/>
        <v>QTY2</v>
      </c>
    </row>
    <row r="9271" spans="1:12" x14ac:dyDescent="0.3">
      <c r="A9271" s="2" t="s">
        <v>8766</v>
      </c>
      <c r="B9271" s="2">
        <v>40</v>
      </c>
      <c r="C9271" s="2" t="s">
        <v>20992</v>
      </c>
      <c r="D9271" s="2" t="s">
        <v>24421</v>
      </c>
      <c r="E9271" s="2">
        <v>6456.41</v>
      </c>
      <c r="F9271" s="2">
        <v>56</v>
      </c>
      <c r="G9271" s="2">
        <v>361558.96</v>
      </c>
      <c r="H9271" s="3" t="s">
        <v>25555</v>
      </c>
      <c r="I9271" s="7" t="str">
        <f t="shared" si="433"/>
        <v>Nov</v>
      </c>
      <c r="J9271">
        <f t="shared" si="434"/>
        <v>2023</v>
      </c>
      <c r="K9271" t="str">
        <f>IF(Table1[[#This Row],[Age]]&lt;20,"&lt;20",
   IF(Table1[[#This Row],[Age]]&lt;=30,"20-30",
   IF(Table1[[#This Row],[Age]]&lt;=40,"30-40",
   IF(Table1[[#This Row],[Age]]&lt;=50,"40-50",
   IF(Table1[[#This Row],[Age]]&lt;=60,"50-60",
   IF(Table1[[#This Row],[Age]]&lt;=70,"60-70","70+"))))))</f>
        <v>30-40</v>
      </c>
      <c r="L9271" t="str">
        <f t="shared" si="432"/>
        <v>QTY2</v>
      </c>
    </row>
    <row r="9272" spans="1:12" x14ac:dyDescent="0.3">
      <c r="A9272" s="2" t="s">
        <v>8767</v>
      </c>
      <c r="B9272" s="2">
        <v>51</v>
      </c>
      <c r="C9272" s="2" t="s">
        <v>19720</v>
      </c>
      <c r="D9272" s="2" t="s">
        <v>24601</v>
      </c>
      <c r="E9272" s="2">
        <v>1374.12</v>
      </c>
      <c r="F9272" s="2">
        <v>44</v>
      </c>
      <c r="G9272" s="2">
        <v>60461.279999999999</v>
      </c>
      <c r="H9272" s="3" t="s">
        <v>25555</v>
      </c>
      <c r="I9272" s="7" t="str">
        <f t="shared" si="433"/>
        <v>Nov</v>
      </c>
      <c r="J9272">
        <f t="shared" si="434"/>
        <v>2023</v>
      </c>
      <c r="K9272" t="str">
        <f>IF(Table1[[#This Row],[Age]]&lt;20,"&lt;20",
   IF(Table1[[#This Row],[Age]]&lt;=30,"20-30",
   IF(Table1[[#This Row],[Age]]&lt;=40,"30-40",
   IF(Table1[[#This Row],[Age]]&lt;=50,"40-50",
   IF(Table1[[#This Row],[Age]]&lt;=60,"50-60",
   IF(Table1[[#This Row],[Age]]&lt;=70,"60-70","70+"))))))</f>
        <v>50-60</v>
      </c>
      <c r="L9272" t="str">
        <f t="shared" si="432"/>
        <v>QTY2</v>
      </c>
    </row>
    <row r="9273" spans="1:12" x14ac:dyDescent="0.3">
      <c r="A9273" s="2" t="s">
        <v>8768</v>
      </c>
      <c r="B9273" s="2">
        <v>46</v>
      </c>
      <c r="C9273" s="2" t="s">
        <v>20993</v>
      </c>
      <c r="D9273" s="2" t="s">
        <v>24420</v>
      </c>
      <c r="E9273" s="2">
        <v>515.66</v>
      </c>
      <c r="F9273" s="2">
        <v>37</v>
      </c>
      <c r="G9273" s="2">
        <v>19079.419999999998</v>
      </c>
      <c r="H9273" s="3" t="s">
        <v>25555</v>
      </c>
      <c r="I9273" s="7" t="str">
        <f t="shared" si="433"/>
        <v>Nov</v>
      </c>
      <c r="J9273">
        <f t="shared" si="434"/>
        <v>2023</v>
      </c>
      <c r="K9273" t="str">
        <f>IF(Table1[[#This Row],[Age]]&lt;20,"&lt;20",
   IF(Table1[[#This Row],[Age]]&lt;=30,"20-30",
   IF(Table1[[#This Row],[Age]]&lt;=40,"30-40",
   IF(Table1[[#This Row],[Age]]&lt;=50,"40-50",
   IF(Table1[[#This Row],[Age]]&lt;=60,"50-60",
   IF(Table1[[#This Row],[Age]]&lt;=70,"60-70","70+"))))))</f>
        <v>40-50</v>
      </c>
      <c r="L9273" t="str">
        <f t="shared" si="432"/>
        <v>QTY2</v>
      </c>
    </row>
    <row r="9274" spans="1:12" x14ac:dyDescent="0.3">
      <c r="A9274" s="2" t="s">
        <v>8769</v>
      </c>
      <c r="B9274" s="2">
        <v>58</v>
      </c>
      <c r="C9274" s="2" t="s">
        <v>16288</v>
      </c>
      <c r="D9274" s="2" t="s">
        <v>24504</v>
      </c>
      <c r="E9274" s="2">
        <v>2128.15</v>
      </c>
      <c r="F9274" s="2">
        <v>83</v>
      </c>
      <c r="G9274" s="2">
        <v>176636.45</v>
      </c>
      <c r="H9274" s="3" t="s">
        <v>25555</v>
      </c>
      <c r="I9274" s="7" t="str">
        <f t="shared" si="433"/>
        <v>Nov</v>
      </c>
      <c r="J9274">
        <f t="shared" si="434"/>
        <v>2023</v>
      </c>
      <c r="K9274" t="str">
        <f>IF(Table1[[#This Row],[Age]]&lt;20,"&lt;20",
   IF(Table1[[#This Row],[Age]]&lt;=30,"20-30",
   IF(Table1[[#This Row],[Age]]&lt;=40,"30-40",
   IF(Table1[[#This Row],[Age]]&lt;=50,"40-50",
   IF(Table1[[#This Row],[Age]]&lt;=60,"50-60",
   IF(Table1[[#This Row],[Age]]&lt;=70,"60-70","70+"))))))</f>
        <v>50-60</v>
      </c>
      <c r="L9274" t="str">
        <f t="shared" si="432"/>
        <v>QTY2</v>
      </c>
    </row>
    <row r="9275" spans="1:12" x14ac:dyDescent="0.3">
      <c r="A9275" s="2" t="s">
        <v>8770</v>
      </c>
      <c r="B9275" s="2">
        <v>63</v>
      </c>
      <c r="C9275" s="2" t="s">
        <v>14586</v>
      </c>
      <c r="D9275" s="2" t="s">
        <v>24440</v>
      </c>
      <c r="E9275" s="2">
        <v>8862.51</v>
      </c>
      <c r="F9275" s="2">
        <v>32</v>
      </c>
      <c r="G9275" s="2">
        <v>283600.32</v>
      </c>
      <c r="H9275" s="3" t="s">
        <v>25555</v>
      </c>
      <c r="I9275" s="7" t="str">
        <f t="shared" si="433"/>
        <v>Nov</v>
      </c>
      <c r="J9275">
        <f t="shared" si="434"/>
        <v>2023</v>
      </c>
      <c r="K9275" t="str">
        <f>IF(Table1[[#This Row],[Age]]&lt;20,"&lt;20",
   IF(Table1[[#This Row],[Age]]&lt;=30,"20-30",
   IF(Table1[[#This Row],[Age]]&lt;=40,"30-40",
   IF(Table1[[#This Row],[Age]]&lt;=50,"40-50",
   IF(Table1[[#This Row],[Age]]&lt;=60,"50-60",
   IF(Table1[[#This Row],[Age]]&lt;=70,"60-70","70+"))))))</f>
        <v>60-70</v>
      </c>
      <c r="L9275" t="str">
        <f t="shared" si="432"/>
        <v>QTY2</v>
      </c>
    </row>
    <row r="9276" spans="1:12" x14ac:dyDescent="0.3">
      <c r="A9276" s="2" t="s">
        <v>8771</v>
      </c>
      <c r="B9276" s="2">
        <v>29</v>
      </c>
      <c r="C9276" s="2" t="s">
        <v>20994</v>
      </c>
      <c r="D9276" s="2" t="s">
        <v>24526</v>
      </c>
      <c r="E9276" s="2">
        <v>574.41999999999996</v>
      </c>
      <c r="F9276" s="2">
        <v>76</v>
      </c>
      <c r="G9276" s="2">
        <v>43655.92</v>
      </c>
      <c r="H9276" s="3" t="s">
        <v>25555</v>
      </c>
      <c r="I9276" s="7" t="str">
        <f t="shared" si="433"/>
        <v>Nov</v>
      </c>
      <c r="J9276">
        <f t="shared" si="434"/>
        <v>2023</v>
      </c>
      <c r="K9276" t="str">
        <f>IF(Table1[[#This Row],[Age]]&lt;20,"&lt;20",
   IF(Table1[[#This Row],[Age]]&lt;=30,"20-30",
   IF(Table1[[#This Row],[Age]]&lt;=40,"30-40",
   IF(Table1[[#This Row],[Age]]&lt;=50,"40-50",
   IF(Table1[[#This Row],[Age]]&lt;=60,"50-60",
   IF(Table1[[#This Row],[Age]]&lt;=70,"60-70","70+"))))))</f>
        <v>20-30</v>
      </c>
      <c r="L9276" t="str">
        <f t="shared" si="432"/>
        <v>QTY2</v>
      </c>
    </row>
    <row r="9277" spans="1:12" x14ac:dyDescent="0.3">
      <c r="A9277" s="2" t="s">
        <v>8772</v>
      </c>
      <c r="B9277" s="2">
        <v>62</v>
      </c>
      <c r="C9277" s="2" t="s">
        <v>14023</v>
      </c>
      <c r="D9277" s="2" t="s">
        <v>24443</v>
      </c>
      <c r="E9277" s="2">
        <v>6068.17</v>
      </c>
      <c r="F9277" s="2">
        <v>99</v>
      </c>
      <c r="G9277" s="2">
        <v>600748.82999999996</v>
      </c>
      <c r="H9277" s="3" t="s">
        <v>25556</v>
      </c>
      <c r="I9277" s="7" t="str">
        <f t="shared" si="433"/>
        <v>Nov</v>
      </c>
      <c r="J9277">
        <f t="shared" si="434"/>
        <v>2023</v>
      </c>
      <c r="K9277" t="str">
        <f>IF(Table1[[#This Row],[Age]]&lt;20,"&lt;20",
   IF(Table1[[#This Row],[Age]]&lt;=30,"20-30",
   IF(Table1[[#This Row],[Age]]&lt;=40,"30-40",
   IF(Table1[[#This Row],[Age]]&lt;=50,"40-50",
   IF(Table1[[#This Row],[Age]]&lt;=60,"50-60",
   IF(Table1[[#This Row],[Age]]&lt;=70,"60-70","70+"))))))</f>
        <v>60-70</v>
      </c>
      <c r="L9277" t="str">
        <f t="shared" si="432"/>
        <v>QTY2</v>
      </c>
    </row>
    <row r="9278" spans="1:12" x14ac:dyDescent="0.3">
      <c r="A9278" s="2" t="s">
        <v>8773</v>
      </c>
      <c r="B9278" s="2">
        <v>23</v>
      </c>
      <c r="C9278" s="2" t="s">
        <v>20995</v>
      </c>
      <c r="D9278" s="2" t="s">
        <v>24549</v>
      </c>
      <c r="E9278" s="2">
        <v>2230.6</v>
      </c>
      <c r="F9278" s="2">
        <v>44</v>
      </c>
      <c r="G9278" s="2">
        <v>98146.4</v>
      </c>
      <c r="H9278" s="3" t="s">
        <v>25556</v>
      </c>
      <c r="I9278" s="7" t="str">
        <f t="shared" si="433"/>
        <v>Nov</v>
      </c>
      <c r="J9278">
        <f t="shared" si="434"/>
        <v>2023</v>
      </c>
      <c r="K9278" t="str">
        <f>IF(Table1[[#This Row],[Age]]&lt;20,"&lt;20",
   IF(Table1[[#This Row],[Age]]&lt;=30,"20-30",
   IF(Table1[[#This Row],[Age]]&lt;=40,"30-40",
   IF(Table1[[#This Row],[Age]]&lt;=50,"40-50",
   IF(Table1[[#This Row],[Age]]&lt;=60,"50-60",
   IF(Table1[[#This Row],[Age]]&lt;=70,"60-70","70+"))))))</f>
        <v>20-30</v>
      </c>
      <c r="L9278" t="str">
        <f t="shared" si="432"/>
        <v>QTY2</v>
      </c>
    </row>
    <row r="9279" spans="1:12" x14ac:dyDescent="0.3">
      <c r="A9279" s="2" t="s">
        <v>5390</v>
      </c>
      <c r="B9279" s="2">
        <v>62</v>
      </c>
      <c r="C9279" s="2" t="s">
        <v>20996</v>
      </c>
      <c r="D9279" s="2" t="s">
        <v>24615</v>
      </c>
      <c r="E9279" s="2">
        <v>2485.0700000000002</v>
      </c>
      <c r="F9279" s="2">
        <v>88</v>
      </c>
      <c r="G9279" s="2">
        <v>218686.16</v>
      </c>
      <c r="H9279" s="3" t="s">
        <v>25556</v>
      </c>
      <c r="I9279" s="7" t="str">
        <f t="shared" si="433"/>
        <v>Nov</v>
      </c>
      <c r="J9279">
        <f t="shared" si="434"/>
        <v>2023</v>
      </c>
      <c r="K9279" t="str">
        <f>IF(Table1[[#This Row],[Age]]&lt;20,"&lt;20",
   IF(Table1[[#This Row],[Age]]&lt;=30,"20-30",
   IF(Table1[[#This Row],[Age]]&lt;=40,"30-40",
   IF(Table1[[#This Row],[Age]]&lt;=50,"40-50",
   IF(Table1[[#This Row],[Age]]&lt;=60,"50-60",
   IF(Table1[[#This Row],[Age]]&lt;=70,"60-70","70+"))))))</f>
        <v>60-70</v>
      </c>
      <c r="L9279" t="str">
        <f t="shared" si="432"/>
        <v>QTY2</v>
      </c>
    </row>
    <row r="9280" spans="1:12" x14ac:dyDescent="0.3">
      <c r="A9280" s="2" t="s">
        <v>8774</v>
      </c>
      <c r="B9280" s="2">
        <v>55</v>
      </c>
      <c r="C9280" s="2" t="s">
        <v>17364</v>
      </c>
      <c r="D9280" s="2" t="s">
        <v>24607</v>
      </c>
      <c r="E9280" s="2">
        <v>3655.28</v>
      </c>
      <c r="F9280" s="2">
        <v>72</v>
      </c>
      <c r="G9280" s="2">
        <v>263180.15999999997</v>
      </c>
      <c r="H9280" s="3" t="s">
        <v>25556</v>
      </c>
      <c r="I9280" s="7" t="str">
        <f t="shared" si="433"/>
        <v>Nov</v>
      </c>
      <c r="J9280">
        <f t="shared" si="434"/>
        <v>2023</v>
      </c>
      <c r="K9280" t="str">
        <f>IF(Table1[[#This Row],[Age]]&lt;20,"&lt;20",
   IF(Table1[[#This Row],[Age]]&lt;=30,"20-30",
   IF(Table1[[#This Row],[Age]]&lt;=40,"30-40",
   IF(Table1[[#This Row],[Age]]&lt;=50,"40-50",
   IF(Table1[[#This Row],[Age]]&lt;=60,"50-60",
   IF(Table1[[#This Row],[Age]]&lt;=70,"60-70","70+"))))))</f>
        <v>50-60</v>
      </c>
      <c r="L9280" t="str">
        <f t="shared" si="432"/>
        <v>QTY2</v>
      </c>
    </row>
    <row r="9281" spans="1:12" x14ac:dyDescent="0.3">
      <c r="A9281" s="2" t="s">
        <v>8775</v>
      </c>
      <c r="B9281" s="2">
        <v>18</v>
      </c>
      <c r="C9281" s="2" t="s">
        <v>13748</v>
      </c>
      <c r="D9281" s="2" t="s">
        <v>24582</v>
      </c>
      <c r="E9281" s="2">
        <v>1773.85</v>
      </c>
      <c r="F9281" s="2">
        <v>98</v>
      </c>
      <c r="G9281" s="2">
        <v>173837.3</v>
      </c>
      <c r="H9281" s="3" t="s">
        <v>25556</v>
      </c>
      <c r="I9281" s="7" t="str">
        <f t="shared" si="433"/>
        <v>Nov</v>
      </c>
      <c r="J9281">
        <f t="shared" si="434"/>
        <v>2023</v>
      </c>
      <c r="K9281" t="str">
        <f>IF(Table1[[#This Row],[Age]]&lt;20,"&lt;20",
   IF(Table1[[#This Row],[Age]]&lt;=30,"20-30",
   IF(Table1[[#This Row],[Age]]&lt;=40,"30-40",
   IF(Table1[[#This Row],[Age]]&lt;=50,"40-50",
   IF(Table1[[#This Row],[Age]]&lt;=60,"50-60",
   IF(Table1[[#This Row],[Age]]&lt;=70,"60-70","70+"))))))</f>
        <v>&lt;20</v>
      </c>
      <c r="L9281" t="str">
        <f t="shared" si="432"/>
        <v>QTY2</v>
      </c>
    </row>
    <row r="9282" spans="1:12" x14ac:dyDescent="0.3">
      <c r="A9282" s="2" t="s">
        <v>8776</v>
      </c>
      <c r="B9282" s="2">
        <v>40</v>
      </c>
      <c r="C9282" s="2" t="s">
        <v>20997</v>
      </c>
      <c r="D9282" s="2" t="s">
        <v>24599</v>
      </c>
      <c r="E9282" s="2">
        <v>9486.99</v>
      </c>
      <c r="F9282" s="2">
        <v>92</v>
      </c>
      <c r="G9282" s="2">
        <v>872803.08</v>
      </c>
      <c r="H9282" s="3" t="s">
        <v>25556</v>
      </c>
      <c r="I9282" s="7" t="str">
        <f t="shared" si="433"/>
        <v>Nov</v>
      </c>
      <c r="J9282">
        <f t="shared" si="434"/>
        <v>2023</v>
      </c>
      <c r="K9282" t="str">
        <f>IF(Table1[[#This Row],[Age]]&lt;20,"&lt;20",
   IF(Table1[[#This Row],[Age]]&lt;=30,"20-30",
   IF(Table1[[#This Row],[Age]]&lt;=40,"30-40",
   IF(Table1[[#This Row],[Age]]&lt;=50,"40-50",
   IF(Table1[[#This Row],[Age]]&lt;=60,"50-60",
   IF(Table1[[#This Row],[Age]]&lt;=70,"60-70","70+"))))))</f>
        <v>30-40</v>
      </c>
      <c r="L9282" t="str">
        <f t="shared" ref="L9282:L9345" si="435">IF(OR(MONTH(H9282)=4, MONTH(H9282)=5, MONTH(H9282)=6, MONTH(H9282)=7), "QTY1",
IF(OR(MONTH(H9282)=8, MONTH(H9282)=9, MONTH(H9282)=10, MONTH(H9282)=11), "QTY2",
IF(OR(MONTH(H9282)=12, MONTH(H9282)=1), "QTY3", "QTY4")))</f>
        <v>QTY2</v>
      </c>
    </row>
    <row r="9283" spans="1:12" x14ac:dyDescent="0.3">
      <c r="A9283" s="2" t="s">
        <v>7314</v>
      </c>
      <c r="B9283" s="2">
        <v>22</v>
      </c>
      <c r="C9283" s="2" t="s">
        <v>20998</v>
      </c>
      <c r="D9283" s="2" t="s">
        <v>24467</v>
      </c>
      <c r="E9283" s="2">
        <v>8337.85</v>
      </c>
      <c r="F9283" s="2">
        <v>95</v>
      </c>
      <c r="G9283" s="2">
        <v>792095.75</v>
      </c>
      <c r="H9283" s="3" t="s">
        <v>25556</v>
      </c>
      <c r="I9283" s="7" t="str">
        <f t="shared" ref="I9283:I9346" si="436">TEXT(H9283,"MMM")</f>
        <v>Nov</v>
      </c>
      <c r="J9283">
        <f t="shared" ref="J9283:J9346" si="437">YEAR(H9283)</f>
        <v>2023</v>
      </c>
      <c r="K9283" t="str">
        <f>IF(Table1[[#This Row],[Age]]&lt;20,"&lt;20",
   IF(Table1[[#This Row],[Age]]&lt;=30,"20-30",
   IF(Table1[[#This Row],[Age]]&lt;=40,"30-40",
   IF(Table1[[#This Row],[Age]]&lt;=50,"40-50",
   IF(Table1[[#This Row],[Age]]&lt;=60,"50-60",
   IF(Table1[[#This Row],[Age]]&lt;=70,"60-70","70+"))))))</f>
        <v>20-30</v>
      </c>
      <c r="L9283" t="str">
        <f t="shared" si="435"/>
        <v>QTY2</v>
      </c>
    </row>
    <row r="9284" spans="1:12" x14ac:dyDescent="0.3">
      <c r="A9284" s="2" t="s">
        <v>8777</v>
      </c>
      <c r="B9284" s="2">
        <v>20</v>
      </c>
      <c r="C9284" s="2" t="s">
        <v>20999</v>
      </c>
      <c r="D9284" s="2" t="s">
        <v>24593</v>
      </c>
      <c r="E9284" s="2">
        <v>1503.86</v>
      </c>
      <c r="F9284" s="2">
        <v>62</v>
      </c>
      <c r="G9284" s="2">
        <v>93239.32</v>
      </c>
      <c r="H9284" s="3" t="s">
        <v>25556</v>
      </c>
      <c r="I9284" s="7" t="str">
        <f t="shared" si="436"/>
        <v>Nov</v>
      </c>
      <c r="J9284">
        <f t="shared" si="437"/>
        <v>2023</v>
      </c>
      <c r="K9284" t="str">
        <f>IF(Table1[[#This Row],[Age]]&lt;20,"&lt;20",
   IF(Table1[[#This Row],[Age]]&lt;=30,"20-30",
   IF(Table1[[#This Row],[Age]]&lt;=40,"30-40",
   IF(Table1[[#This Row],[Age]]&lt;=50,"40-50",
   IF(Table1[[#This Row],[Age]]&lt;=60,"50-60",
   IF(Table1[[#This Row],[Age]]&lt;=70,"60-70","70+"))))))</f>
        <v>20-30</v>
      </c>
      <c r="L9284" t="str">
        <f t="shared" si="435"/>
        <v>QTY2</v>
      </c>
    </row>
    <row r="9285" spans="1:12" x14ac:dyDescent="0.3">
      <c r="A9285" s="2" t="s">
        <v>8778</v>
      </c>
      <c r="B9285" s="2">
        <v>58</v>
      </c>
      <c r="C9285" s="2" t="s">
        <v>18793</v>
      </c>
      <c r="D9285" s="2" t="s">
        <v>24481</v>
      </c>
      <c r="E9285" s="2">
        <v>5248.1</v>
      </c>
      <c r="F9285" s="2">
        <v>84</v>
      </c>
      <c r="G9285" s="2">
        <v>440840.4</v>
      </c>
      <c r="H9285" s="3" t="s">
        <v>25556</v>
      </c>
      <c r="I9285" s="7" t="str">
        <f t="shared" si="436"/>
        <v>Nov</v>
      </c>
      <c r="J9285">
        <f t="shared" si="437"/>
        <v>2023</v>
      </c>
      <c r="K9285" t="str">
        <f>IF(Table1[[#This Row],[Age]]&lt;20,"&lt;20",
   IF(Table1[[#This Row],[Age]]&lt;=30,"20-30",
   IF(Table1[[#This Row],[Age]]&lt;=40,"30-40",
   IF(Table1[[#This Row],[Age]]&lt;=50,"40-50",
   IF(Table1[[#This Row],[Age]]&lt;=60,"50-60",
   IF(Table1[[#This Row],[Age]]&lt;=70,"60-70","70+"))))))</f>
        <v>50-60</v>
      </c>
      <c r="L9285" t="str">
        <f t="shared" si="435"/>
        <v>QTY2</v>
      </c>
    </row>
    <row r="9286" spans="1:12" x14ac:dyDescent="0.3">
      <c r="A9286" s="2" t="s">
        <v>8779</v>
      </c>
      <c r="B9286" s="2">
        <v>43</v>
      </c>
      <c r="C9286" s="2" t="s">
        <v>21000</v>
      </c>
      <c r="D9286" s="2" t="s">
        <v>24457</v>
      </c>
      <c r="E9286" s="2">
        <v>7426.01</v>
      </c>
      <c r="F9286" s="2">
        <v>45</v>
      </c>
      <c r="G9286" s="2">
        <v>334170.45</v>
      </c>
      <c r="H9286" s="3" t="s">
        <v>25557</v>
      </c>
      <c r="I9286" s="7" t="str">
        <f t="shared" si="436"/>
        <v>Nov</v>
      </c>
      <c r="J9286">
        <f t="shared" si="437"/>
        <v>2023</v>
      </c>
      <c r="K9286" t="str">
        <f>IF(Table1[[#This Row],[Age]]&lt;20,"&lt;20",
   IF(Table1[[#This Row],[Age]]&lt;=30,"20-30",
   IF(Table1[[#This Row],[Age]]&lt;=40,"30-40",
   IF(Table1[[#This Row],[Age]]&lt;=50,"40-50",
   IF(Table1[[#This Row],[Age]]&lt;=60,"50-60",
   IF(Table1[[#This Row],[Age]]&lt;=70,"60-70","70+"))))))</f>
        <v>40-50</v>
      </c>
      <c r="L9286" t="str">
        <f t="shared" si="435"/>
        <v>QTY2</v>
      </c>
    </row>
    <row r="9287" spans="1:12" x14ac:dyDescent="0.3">
      <c r="A9287" s="2" t="s">
        <v>8780</v>
      </c>
      <c r="B9287" s="2">
        <v>33</v>
      </c>
      <c r="C9287" s="2" t="s">
        <v>19195</v>
      </c>
      <c r="D9287" s="2" t="s">
        <v>24446</v>
      </c>
      <c r="E9287" s="2">
        <v>5277.36</v>
      </c>
      <c r="F9287" s="2">
        <v>68</v>
      </c>
      <c r="G9287" s="2">
        <v>358860.48</v>
      </c>
      <c r="H9287" s="3" t="s">
        <v>25557</v>
      </c>
      <c r="I9287" s="7" t="str">
        <f t="shared" si="436"/>
        <v>Nov</v>
      </c>
      <c r="J9287">
        <f t="shared" si="437"/>
        <v>2023</v>
      </c>
      <c r="K9287" t="str">
        <f>IF(Table1[[#This Row],[Age]]&lt;20,"&lt;20",
   IF(Table1[[#This Row],[Age]]&lt;=30,"20-30",
   IF(Table1[[#This Row],[Age]]&lt;=40,"30-40",
   IF(Table1[[#This Row],[Age]]&lt;=50,"40-50",
   IF(Table1[[#This Row],[Age]]&lt;=60,"50-60",
   IF(Table1[[#This Row],[Age]]&lt;=70,"60-70","70+"))))))</f>
        <v>30-40</v>
      </c>
      <c r="L9287" t="str">
        <f t="shared" si="435"/>
        <v>QTY2</v>
      </c>
    </row>
    <row r="9288" spans="1:12" x14ac:dyDescent="0.3">
      <c r="A9288" s="2" t="s">
        <v>8781</v>
      </c>
      <c r="B9288" s="2">
        <v>38</v>
      </c>
      <c r="C9288" s="2" t="s">
        <v>21001</v>
      </c>
      <c r="D9288" s="2" t="s">
        <v>24569</v>
      </c>
      <c r="E9288" s="2">
        <v>3053.05</v>
      </c>
      <c r="F9288" s="2">
        <v>33</v>
      </c>
      <c r="G9288" s="2">
        <v>100750.65</v>
      </c>
      <c r="H9288" s="3" t="s">
        <v>25557</v>
      </c>
      <c r="I9288" s="7" t="str">
        <f t="shared" si="436"/>
        <v>Nov</v>
      </c>
      <c r="J9288">
        <f t="shared" si="437"/>
        <v>2023</v>
      </c>
      <c r="K9288" t="str">
        <f>IF(Table1[[#This Row],[Age]]&lt;20,"&lt;20",
   IF(Table1[[#This Row],[Age]]&lt;=30,"20-30",
   IF(Table1[[#This Row],[Age]]&lt;=40,"30-40",
   IF(Table1[[#This Row],[Age]]&lt;=50,"40-50",
   IF(Table1[[#This Row],[Age]]&lt;=60,"50-60",
   IF(Table1[[#This Row],[Age]]&lt;=70,"60-70","70+"))))))</f>
        <v>30-40</v>
      </c>
      <c r="L9288" t="str">
        <f t="shared" si="435"/>
        <v>QTY2</v>
      </c>
    </row>
    <row r="9289" spans="1:12" x14ac:dyDescent="0.3">
      <c r="A9289" s="2" t="s">
        <v>5454</v>
      </c>
      <c r="B9289" s="2">
        <v>53</v>
      </c>
      <c r="C9289" s="2" t="s">
        <v>21002</v>
      </c>
      <c r="D9289" s="2" t="s">
        <v>24612</v>
      </c>
      <c r="E9289" s="2">
        <v>3351.06</v>
      </c>
      <c r="F9289" s="2">
        <v>41</v>
      </c>
      <c r="G9289" s="2">
        <v>137393.46</v>
      </c>
      <c r="H9289" s="3" t="s">
        <v>25557</v>
      </c>
      <c r="I9289" s="7" t="str">
        <f t="shared" si="436"/>
        <v>Nov</v>
      </c>
      <c r="J9289">
        <f t="shared" si="437"/>
        <v>2023</v>
      </c>
      <c r="K9289" t="str">
        <f>IF(Table1[[#This Row],[Age]]&lt;20,"&lt;20",
   IF(Table1[[#This Row],[Age]]&lt;=30,"20-30",
   IF(Table1[[#This Row],[Age]]&lt;=40,"30-40",
   IF(Table1[[#This Row],[Age]]&lt;=50,"40-50",
   IF(Table1[[#This Row],[Age]]&lt;=60,"50-60",
   IF(Table1[[#This Row],[Age]]&lt;=70,"60-70","70+"))))))</f>
        <v>50-60</v>
      </c>
      <c r="L9289" t="str">
        <f t="shared" si="435"/>
        <v>QTY2</v>
      </c>
    </row>
    <row r="9290" spans="1:12" x14ac:dyDescent="0.3">
      <c r="A9290" s="2" t="s">
        <v>8782</v>
      </c>
      <c r="B9290" s="2">
        <v>34</v>
      </c>
      <c r="C9290" s="2" t="s">
        <v>21003</v>
      </c>
      <c r="D9290" s="2" t="s">
        <v>24609</v>
      </c>
      <c r="E9290" s="2">
        <v>4149.3599999999997</v>
      </c>
      <c r="F9290" s="2">
        <v>69</v>
      </c>
      <c r="G9290" s="2">
        <v>286305.84000000003</v>
      </c>
      <c r="H9290" s="3" t="s">
        <v>25557</v>
      </c>
      <c r="I9290" s="7" t="str">
        <f t="shared" si="436"/>
        <v>Nov</v>
      </c>
      <c r="J9290">
        <f t="shared" si="437"/>
        <v>2023</v>
      </c>
      <c r="K9290" t="str">
        <f>IF(Table1[[#This Row],[Age]]&lt;20,"&lt;20",
   IF(Table1[[#This Row],[Age]]&lt;=30,"20-30",
   IF(Table1[[#This Row],[Age]]&lt;=40,"30-40",
   IF(Table1[[#This Row],[Age]]&lt;=50,"40-50",
   IF(Table1[[#This Row],[Age]]&lt;=60,"50-60",
   IF(Table1[[#This Row],[Age]]&lt;=70,"60-70","70+"))))))</f>
        <v>30-40</v>
      </c>
      <c r="L9290" t="str">
        <f t="shared" si="435"/>
        <v>QTY2</v>
      </c>
    </row>
    <row r="9291" spans="1:12" x14ac:dyDescent="0.3">
      <c r="A9291" s="2" t="s">
        <v>8783</v>
      </c>
      <c r="B9291" s="2">
        <v>65</v>
      </c>
      <c r="C9291" s="2" t="s">
        <v>21004</v>
      </c>
      <c r="D9291" s="2" t="s">
        <v>24583</v>
      </c>
      <c r="E9291" s="2">
        <v>6652.46</v>
      </c>
      <c r="F9291" s="2">
        <v>95</v>
      </c>
      <c r="G9291" s="2">
        <v>631983.69999999995</v>
      </c>
      <c r="H9291" s="3" t="s">
        <v>25557</v>
      </c>
      <c r="I9291" s="7" t="str">
        <f t="shared" si="436"/>
        <v>Nov</v>
      </c>
      <c r="J9291">
        <f t="shared" si="437"/>
        <v>2023</v>
      </c>
      <c r="K9291" t="str">
        <f>IF(Table1[[#This Row],[Age]]&lt;20,"&lt;20",
   IF(Table1[[#This Row],[Age]]&lt;=30,"20-30",
   IF(Table1[[#This Row],[Age]]&lt;=40,"30-40",
   IF(Table1[[#This Row],[Age]]&lt;=50,"40-50",
   IF(Table1[[#This Row],[Age]]&lt;=60,"50-60",
   IF(Table1[[#This Row],[Age]]&lt;=70,"60-70","70+"))))))</f>
        <v>60-70</v>
      </c>
      <c r="L9291" t="str">
        <f t="shared" si="435"/>
        <v>QTY2</v>
      </c>
    </row>
    <row r="9292" spans="1:12" x14ac:dyDescent="0.3">
      <c r="A9292" s="2" t="s">
        <v>8784</v>
      </c>
      <c r="B9292" s="2">
        <v>34</v>
      </c>
      <c r="C9292" s="2" t="s">
        <v>14267</v>
      </c>
      <c r="D9292" s="2" t="s">
        <v>24615</v>
      </c>
      <c r="E9292" s="2">
        <v>907.11</v>
      </c>
      <c r="F9292" s="2">
        <v>58</v>
      </c>
      <c r="G9292" s="2">
        <v>52612.38</v>
      </c>
      <c r="H9292" s="3" t="s">
        <v>25558</v>
      </c>
      <c r="I9292" s="7" t="str">
        <f t="shared" si="436"/>
        <v>Nov</v>
      </c>
      <c r="J9292">
        <f t="shared" si="437"/>
        <v>2023</v>
      </c>
      <c r="K9292" t="str">
        <f>IF(Table1[[#This Row],[Age]]&lt;20,"&lt;20",
   IF(Table1[[#This Row],[Age]]&lt;=30,"20-30",
   IF(Table1[[#This Row],[Age]]&lt;=40,"30-40",
   IF(Table1[[#This Row],[Age]]&lt;=50,"40-50",
   IF(Table1[[#This Row],[Age]]&lt;=60,"50-60",
   IF(Table1[[#This Row],[Age]]&lt;=70,"60-70","70+"))))))</f>
        <v>30-40</v>
      </c>
      <c r="L9292" t="str">
        <f t="shared" si="435"/>
        <v>QTY2</v>
      </c>
    </row>
    <row r="9293" spans="1:12" x14ac:dyDescent="0.3">
      <c r="A9293" s="2" t="s">
        <v>8785</v>
      </c>
      <c r="B9293" s="2">
        <v>64</v>
      </c>
      <c r="C9293" s="2" t="s">
        <v>21005</v>
      </c>
      <c r="D9293" s="2" t="s">
        <v>24537</v>
      </c>
      <c r="E9293" s="2">
        <v>1948.75</v>
      </c>
      <c r="F9293" s="2">
        <v>27</v>
      </c>
      <c r="G9293" s="2">
        <v>52616.25</v>
      </c>
      <c r="H9293" s="3" t="s">
        <v>25558</v>
      </c>
      <c r="I9293" s="7" t="str">
        <f t="shared" si="436"/>
        <v>Nov</v>
      </c>
      <c r="J9293">
        <f t="shared" si="437"/>
        <v>2023</v>
      </c>
      <c r="K9293" t="str">
        <f>IF(Table1[[#This Row],[Age]]&lt;20,"&lt;20",
   IF(Table1[[#This Row],[Age]]&lt;=30,"20-30",
   IF(Table1[[#This Row],[Age]]&lt;=40,"30-40",
   IF(Table1[[#This Row],[Age]]&lt;=50,"40-50",
   IF(Table1[[#This Row],[Age]]&lt;=60,"50-60",
   IF(Table1[[#This Row],[Age]]&lt;=70,"60-70","70+"))))))</f>
        <v>60-70</v>
      </c>
      <c r="L9293" t="str">
        <f t="shared" si="435"/>
        <v>QTY2</v>
      </c>
    </row>
    <row r="9294" spans="1:12" x14ac:dyDescent="0.3">
      <c r="A9294" s="2" t="s">
        <v>8786</v>
      </c>
      <c r="B9294" s="2">
        <v>62</v>
      </c>
      <c r="C9294" s="2" t="s">
        <v>19221</v>
      </c>
      <c r="D9294" s="2" t="s">
        <v>24618</v>
      </c>
      <c r="E9294" s="2">
        <v>2041.26</v>
      </c>
      <c r="F9294" s="2">
        <v>63</v>
      </c>
      <c r="G9294" s="2">
        <v>128599.38</v>
      </c>
      <c r="H9294" s="3" t="s">
        <v>25558</v>
      </c>
      <c r="I9294" s="7" t="str">
        <f t="shared" si="436"/>
        <v>Nov</v>
      </c>
      <c r="J9294">
        <f t="shared" si="437"/>
        <v>2023</v>
      </c>
      <c r="K9294" t="str">
        <f>IF(Table1[[#This Row],[Age]]&lt;20,"&lt;20",
   IF(Table1[[#This Row],[Age]]&lt;=30,"20-30",
   IF(Table1[[#This Row],[Age]]&lt;=40,"30-40",
   IF(Table1[[#This Row],[Age]]&lt;=50,"40-50",
   IF(Table1[[#This Row],[Age]]&lt;=60,"50-60",
   IF(Table1[[#This Row],[Age]]&lt;=70,"60-70","70+"))))))</f>
        <v>60-70</v>
      </c>
      <c r="L9294" t="str">
        <f t="shared" si="435"/>
        <v>QTY2</v>
      </c>
    </row>
    <row r="9295" spans="1:12" x14ac:dyDescent="0.3">
      <c r="A9295" s="2" t="s">
        <v>8787</v>
      </c>
      <c r="B9295" s="2">
        <v>60</v>
      </c>
      <c r="C9295" s="2" t="s">
        <v>21006</v>
      </c>
      <c r="D9295" s="2" t="s">
        <v>24424</v>
      </c>
      <c r="E9295" s="2">
        <v>2232.2600000000002</v>
      </c>
      <c r="F9295" s="2">
        <v>27</v>
      </c>
      <c r="G9295" s="2">
        <v>60271.02</v>
      </c>
      <c r="H9295" s="3" t="s">
        <v>25558</v>
      </c>
      <c r="I9295" s="7" t="str">
        <f t="shared" si="436"/>
        <v>Nov</v>
      </c>
      <c r="J9295">
        <f t="shared" si="437"/>
        <v>2023</v>
      </c>
      <c r="K9295" t="str">
        <f>IF(Table1[[#This Row],[Age]]&lt;20,"&lt;20",
   IF(Table1[[#This Row],[Age]]&lt;=30,"20-30",
   IF(Table1[[#This Row],[Age]]&lt;=40,"30-40",
   IF(Table1[[#This Row],[Age]]&lt;=50,"40-50",
   IF(Table1[[#This Row],[Age]]&lt;=60,"50-60",
   IF(Table1[[#This Row],[Age]]&lt;=70,"60-70","70+"))))))</f>
        <v>50-60</v>
      </c>
      <c r="L9295" t="str">
        <f t="shared" si="435"/>
        <v>QTY2</v>
      </c>
    </row>
    <row r="9296" spans="1:12" x14ac:dyDescent="0.3">
      <c r="A9296" s="2" t="s">
        <v>8788</v>
      </c>
      <c r="B9296" s="2">
        <v>56</v>
      </c>
      <c r="C9296" s="2" t="s">
        <v>21007</v>
      </c>
      <c r="D9296" s="2" t="s">
        <v>24540</v>
      </c>
      <c r="E9296" s="2">
        <v>7111.56</v>
      </c>
      <c r="F9296" s="2">
        <v>67</v>
      </c>
      <c r="G9296" s="2">
        <v>476474.52</v>
      </c>
      <c r="H9296" s="3" t="s">
        <v>25558</v>
      </c>
      <c r="I9296" s="7" t="str">
        <f t="shared" si="436"/>
        <v>Nov</v>
      </c>
      <c r="J9296">
        <f t="shared" si="437"/>
        <v>2023</v>
      </c>
      <c r="K9296" t="str">
        <f>IF(Table1[[#This Row],[Age]]&lt;20,"&lt;20",
   IF(Table1[[#This Row],[Age]]&lt;=30,"20-30",
   IF(Table1[[#This Row],[Age]]&lt;=40,"30-40",
   IF(Table1[[#This Row],[Age]]&lt;=50,"40-50",
   IF(Table1[[#This Row],[Age]]&lt;=60,"50-60",
   IF(Table1[[#This Row],[Age]]&lt;=70,"60-70","70+"))))))</f>
        <v>50-60</v>
      </c>
      <c r="L9296" t="str">
        <f t="shared" si="435"/>
        <v>QTY2</v>
      </c>
    </row>
    <row r="9297" spans="1:12" x14ac:dyDescent="0.3">
      <c r="A9297" s="2" t="s">
        <v>8789</v>
      </c>
      <c r="B9297" s="2">
        <v>33</v>
      </c>
      <c r="C9297" s="2" t="s">
        <v>14417</v>
      </c>
      <c r="D9297" s="2" t="s">
        <v>24632</v>
      </c>
      <c r="E9297" s="2">
        <v>9210.9</v>
      </c>
      <c r="F9297" s="2">
        <v>42</v>
      </c>
      <c r="G9297" s="2">
        <v>386857.8</v>
      </c>
      <c r="H9297" s="3" t="s">
        <v>25558</v>
      </c>
      <c r="I9297" s="7" t="str">
        <f t="shared" si="436"/>
        <v>Nov</v>
      </c>
      <c r="J9297">
        <f t="shared" si="437"/>
        <v>2023</v>
      </c>
      <c r="K9297" t="str">
        <f>IF(Table1[[#This Row],[Age]]&lt;20,"&lt;20",
   IF(Table1[[#This Row],[Age]]&lt;=30,"20-30",
   IF(Table1[[#This Row],[Age]]&lt;=40,"30-40",
   IF(Table1[[#This Row],[Age]]&lt;=50,"40-50",
   IF(Table1[[#This Row],[Age]]&lt;=60,"50-60",
   IF(Table1[[#This Row],[Age]]&lt;=70,"60-70","70+"))))))</f>
        <v>30-40</v>
      </c>
      <c r="L9297" t="str">
        <f t="shared" si="435"/>
        <v>QTY2</v>
      </c>
    </row>
    <row r="9298" spans="1:12" x14ac:dyDescent="0.3">
      <c r="A9298" s="2" t="s">
        <v>8790</v>
      </c>
      <c r="B9298" s="2">
        <v>38</v>
      </c>
      <c r="C9298" s="2" t="s">
        <v>21008</v>
      </c>
      <c r="D9298" s="2" t="s">
        <v>24426</v>
      </c>
      <c r="E9298" s="2">
        <v>9431.56</v>
      </c>
      <c r="F9298" s="2">
        <v>83</v>
      </c>
      <c r="G9298" s="2">
        <v>782819.48</v>
      </c>
      <c r="H9298" s="3" t="s">
        <v>25558</v>
      </c>
      <c r="I9298" s="7" t="str">
        <f t="shared" si="436"/>
        <v>Nov</v>
      </c>
      <c r="J9298">
        <f t="shared" si="437"/>
        <v>2023</v>
      </c>
      <c r="K9298" t="str">
        <f>IF(Table1[[#This Row],[Age]]&lt;20,"&lt;20",
   IF(Table1[[#This Row],[Age]]&lt;=30,"20-30",
   IF(Table1[[#This Row],[Age]]&lt;=40,"30-40",
   IF(Table1[[#This Row],[Age]]&lt;=50,"40-50",
   IF(Table1[[#This Row],[Age]]&lt;=60,"50-60",
   IF(Table1[[#This Row],[Age]]&lt;=70,"60-70","70+"))))))</f>
        <v>30-40</v>
      </c>
      <c r="L9298" t="str">
        <f t="shared" si="435"/>
        <v>QTY2</v>
      </c>
    </row>
    <row r="9299" spans="1:12" x14ac:dyDescent="0.3">
      <c r="A9299" s="2" t="s">
        <v>8791</v>
      </c>
      <c r="B9299" s="2">
        <v>61</v>
      </c>
      <c r="C9299" s="2" t="s">
        <v>21009</v>
      </c>
      <c r="D9299" s="2" t="s">
        <v>24552</v>
      </c>
      <c r="E9299" s="2">
        <v>2863.38</v>
      </c>
      <c r="F9299" s="2">
        <v>61</v>
      </c>
      <c r="G9299" s="2">
        <v>174666.18</v>
      </c>
      <c r="H9299" s="3" t="s">
        <v>25558</v>
      </c>
      <c r="I9299" s="7" t="str">
        <f t="shared" si="436"/>
        <v>Nov</v>
      </c>
      <c r="J9299">
        <f t="shared" si="437"/>
        <v>2023</v>
      </c>
      <c r="K9299" t="str">
        <f>IF(Table1[[#This Row],[Age]]&lt;20,"&lt;20",
   IF(Table1[[#This Row],[Age]]&lt;=30,"20-30",
   IF(Table1[[#This Row],[Age]]&lt;=40,"30-40",
   IF(Table1[[#This Row],[Age]]&lt;=50,"40-50",
   IF(Table1[[#This Row],[Age]]&lt;=60,"50-60",
   IF(Table1[[#This Row],[Age]]&lt;=70,"60-70","70+"))))))</f>
        <v>60-70</v>
      </c>
      <c r="L9299" t="str">
        <f t="shared" si="435"/>
        <v>QTY2</v>
      </c>
    </row>
    <row r="9300" spans="1:12" x14ac:dyDescent="0.3">
      <c r="A9300" s="2" t="s">
        <v>8792</v>
      </c>
      <c r="B9300" s="2">
        <v>23</v>
      </c>
      <c r="C9300" s="2" t="s">
        <v>21010</v>
      </c>
      <c r="D9300" s="2" t="s">
        <v>24619</v>
      </c>
      <c r="E9300" s="2">
        <v>5243.53</v>
      </c>
      <c r="F9300" s="2">
        <v>50</v>
      </c>
      <c r="G9300" s="2">
        <v>262176.5</v>
      </c>
      <c r="H9300" s="3" t="s">
        <v>25559</v>
      </c>
      <c r="I9300" s="7" t="str">
        <f t="shared" si="436"/>
        <v>Nov</v>
      </c>
      <c r="J9300">
        <f t="shared" si="437"/>
        <v>2023</v>
      </c>
      <c r="K9300" t="str">
        <f>IF(Table1[[#This Row],[Age]]&lt;20,"&lt;20",
   IF(Table1[[#This Row],[Age]]&lt;=30,"20-30",
   IF(Table1[[#This Row],[Age]]&lt;=40,"30-40",
   IF(Table1[[#This Row],[Age]]&lt;=50,"40-50",
   IF(Table1[[#This Row],[Age]]&lt;=60,"50-60",
   IF(Table1[[#This Row],[Age]]&lt;=70,"60-70","70+"))))))</f>
        <v>20-30</v>
      </c>
      <c r="L9300" t="str">
        <f t="shared" si="435"/>
        <v>QTY2</v>
      </c>
    </row>
    <row r="9301" spans="1:12" x14ac:dyDescent="0.3">
      <c r="A9301" s="2" t="s">
        <v>8793</v>
      </c>
      <c r="B9301" s="2">
        <v>25</v>
      </c>
      <c r="C9301" s="2" t="s">
        <v>21011</v>
      </c>
      <c r="D9301" s="2" t="s">
        <v>24490</v>
      </c>
      <c r="E9301" s="2">
        <v>619.17999999999995</v>
      </c>
      <c r="F9301" s="2">
        <v>80</v>
      </c>
      <c r="G9301" s="2">
        <v>49534.400000000001</v>
      </c>
      <c r="H9301" s="3" t="s">
        <v>25559</v>
      </c>
      <c r="I9301" s="7" t="str">
        <f t="shared" si="436"/>
        <v>Nov</v>
      </c>
      <c r="J9301">
        <f t="shared" si="437"/>
        <v>2023</v>
      </c>
      <c r="K9301" t="str">
        <f>IF(Table1[[#This Row],[Age]]&lt;20,"&lt;20",
   IF(Table1[[#This Row],[Age]]&lt;=30,"20-30",
   IF(Table1[[#This Row],[Age]]&lt;=40,"30-40",
   IF(Table1[[#This Row],[Age]]&lt;=50,"40-50",
   IF(Table1[[#This Row],[Age]]&lt;=60,"50-60",
   IF(Table1[[#This Row],[Age]]&lt;=70,"60-70","70+"))))))</f>
        <v>20-30</v>
      </c>
      <c r="L9301" t="str">
        <f t="shared" si="435"/>
        <v>QTY2</v>
      </c>
    </row>
    <row r="9302" spans="1:12" x14ac:dyDescent="0.3">
      <c r="A9302" s="2" t="s">
        <v>6174</v>
      </c>
      <c r="B9302" s="2">
        <v>26</v>
      </c>
      <c r="C9302" s="2" t="s">
        <v>13749</v>
      </c>
      <c r="D9302" s="2" t="s">
        <v>24573</v>
      </c>
      <c r="E9302" s="2">
        <v>9771.59</v>
      </c>
      <c r="F9302" s="2">
        <v>58</v>
      </c>
      <c r="G9302" s="2">
        <v>566752.22</v>
      </c>
      <c r="H9302" s="3" t="s">
        <v>25559</v>
      </c>
      <c r="I9302" s="7" t="str">
        <f t="shared" si="436"/>
        <v>Nov</v>
      </c>
      <c r="J9302">
        <f t="shared" si="437"/>
        <v>2023</v>
      </c>
      <c r="K9302" t="str">
        <f>IF(Table1[[#This Row],[Age]]&lt;20,"&lt;20",
   IF(Table1[[#This Row],[Age]]&lt;=30,"20-30",
   IF(Table1[[#This Row],[Age]]&lt;=40,"30-40",
   IF(Table1[[#This Row],[Age]]&lt;=50,"40-50",
   IF(Table1[[#This Row],[Age]]&lt;=60,"50-60",
   IF(Table1[[#This Row],[Age]]&lt;=70,"60-70","70+"))))))</f>
        <v>20-30</v>
      </c>
      <c r="L9302" t="str">
        <f t="shared" si="435"/>
        <v>QTY2</v>
      </c>
    </row>
    <row r="9303" spans="1:12" x14ac:dyDescent="0.3">
      <c r="A9303" s="2" t="s">
        <v>8794</v>
      </c>
      <c r="B9303" s="2">
        <v>58</v>
      </c>
      <c r="C9303" s="2" t="s">
        <v>21012</v>
      </c>
      <c r="D9303" s="2" t="s">
        <v>24602</v>
      </c>
      <c r="E9303" s="2">
        <v>2469.6</v>
      </c>
      <c r="F9303" s="2">
        <v>42</v>
      </c>
      <c r="G9303" s="2">
        <v>103723.2</v>
      </c>
      <c r="H9303" s="3" t="s">
        <v>25559</v>
      </c>
      <c r="I9303" s="7" t="str">
        <f t="shared" si="436"/>
        <v>Nov</v>
      </c>
      <c r="J9303">
        <f t="shared" si="437"/>
        <v>2023</v>
      </c>
      <c r="K9303" t="str">
        <f>IF(Table1[[#This Row],[Age]]&lt;20,"&lt;20",
   IF(Table1[[#This Row],[Age]]&lt;=30,"20-30",
   IF(Table1[[#This Row],[Age]]&lt;=40,"30-40",
   IF(Table1[[#This Row],[Age]]&lt;=50,"40-50",
   IF(Table1[[#This Row],[Age]]&lt;=60,"50-60",
   IF(Table1[[#This Row],[Age]]&lt;=70,"60-70","70+"))))))</f>
        <v>50-60</v>
      </c>
      <c r="L9303" t="str">
        <f t="shared" si="435"/>
        <v>QTY2</v>
      </c>
    </row>
    <row r="9304" spans="1:12" x14ac:dyDescent="0.3">
      <c r="A9304" s="2" t="s">
        <v>8795</v>
      </c>
      <c r="B9304" s="2">
        <v>27</v>
      </c>
      <c r="C9304" s="2" t="s">
        <v>21013</v>
      </c>
      <c r="D9304" s="2" t="s">
        <v>24635</v>
      </c>
      <c r="E9304" s="2">
        <v>6100.52</v>
      </c>
      <c r="F9304" s="2">
        <v>83</v>
      </c>
      <c r="G9304" s="2">
        <v>506343.16</v>
      </c>
      <c r="H9304" s="3" t="s">
        <v>25559</v>
      </c>
      <c r="I9304" s="7" t="str">
        <f t="shared" si="436"/>
        <v>Nov</v>
      </c>
      <c r="J9304">
        <f t="shared" si="437"/>
        <v>2023</v>
      </c>
      <c r="K9304" t="str">
        <f>IF(Table1[[#This Row],[Age]]&lt;20,"&lt;20",
   IF(Table1[[#This Row],[Age]]&lt;=30,"20-30",
   IF(Table1[[#This Row],[Age]]&lt;=40,"30-40",
   IF(Table1[[#This Row],[Age]]&lt;=50,"40-50",
   IF(Table1[[#This Row],[Age]]&lt;=60,"50-60",
   IF(Table1[[#This Row],[Age]]&lt;=70,"60-70","70+"))))))</f>
        <v>20-30</v>
      </c>
      <c r="L9304" t="str">
        <f t="shared" si="435"/>
        <v>QTY2</v>
      </c>
    </row>
    <row r="9305" spans="1:12" x14ac:dyDescent="0.3">
      <c r="A9305" s="2" t="s">
        <v>8796</v>
      </c>
      <c r="B9305" s="2">
        <v>29</v>
      </c>
      <c r="C9305" s="2" t="s">
        <v>18011</v>
      </c>
      <c r="D9305" s="2" t="s">
        <v>24627</v>
      </c>
      <c r="E9305" s="2">
        <v>8152.76</v>
      </c>
      <c r="F9305" s="2">
        <v>94</v>
      </c>
      <c r="G9305" s="2">
        <v>766359.44</v>
      </c>
      <c r="H9305" s="3" t="s">
        <v>25559</v>
      </c>
      <c r="I9305" s="7" t="str">
        <f t="shared" si="436"/>
        <v>Nov</v>
      </c>
      <c r="J9305">
        <f t="shared" si="437"/>
        <v>2023</v>
      </c>
      <c r="K9305" t="str">
        <f>IF(Table1[[#This Row],[Age]]&lt;20,"&lt;20",
   IF(Table1[[#This Row],[Age]]&lt;=30,"20-30",
   IF(Table1[[#This Row],[Age]]&lt;=40,"30-40",
   IF(Table1[[#This Row],[Age]]&lt;=50,"40-50",
   IF(Table1[[#This Row],[Age]]&lt;=60,"50-60",
   IF(Table1[[#This Row],[Age]]&lt;=70,"60-70","70+"))))))</f>
        <v>20-30</v>
      </c>
      <c r="L9305" t="str">
        <f t="shared" si="435"/>
        <v>QTY2</v>
      </c>
    </row>
    <row r="9306" spans="1:12" x14ac:dyDescent="0.3">
      <c r="A9306" s="2" t="s">
        <v>8797</v>
      </c>
      <c r="B9306" s="2">
        <v>25</v>
      </c>
      <c r="C9306" s="2" t="s">
        <v>21014</v>
      </c>
      <c r="D9306" s="2" t="s">
        <v>24588</v>
      </c>
      <c r="E9306" s="2">
        <v>9996.48</v>
      </c>
      <c r="F9306" s="2">
        <v>40</v>
      </c>
      <c r="G9306" s="2">
        <v>399859.20000000001</v>
      </c>
      <c r="H9306" s="3" t="s">
        <v>25559</v>
      </c>
      <c r="I9306" s="7" t="str">
        <f t="shared" si="436"/>
        <v>Nov</v>
      </c>
      <c r="J9306">
        <f t="shared" si="437"/>
        <v>2023</v>
      </c>
      <c r="K9306" t="str">
        <f>IF(Table1[[#This Row],[Age]]&lt;20,"&lt;20",
   IF(Table1[[#This Row],[Age]]&lt;=30,"20-30",
   IF(Table1[[#This Row],[Age]]&lt;=40,"30-40",
   IF(Table1[[#This Row],[Age]]&lt;=50,"40-50",
   IF(Table1[[#This Row],[Age]]&lt;=60,"50-60",
   IF(Table1[[#This Row],[Age]]&lt;=70,"60-70","70+"))))))</f>
        <v>20-30</v>
      </c>
      <c r="L9306" t="str">
        <f t="shared" si="435"/>
        <v>QTY2</v>
      </c>
    </row>
    <row r="9307" spans="1:12" x14ac:dyDescent="0.3">
      <c r="A9307" s="2" t="s">
        <v>8798</v>
      </c>
      <c r="B9307" s="2">
        <v>58</v>
      </c>
      <c r="C9307" s="2" t="s">
        <v>15780</v>
      </c>
      <c r="D9307" s="2" t="s">
        <v>24597</v>
      </c>
      <c r="E9307" s="2">
        <v>4271.2</v>
      </c>
      <c r="F9307" s="2">
        <v>60</v>
      </c>
      <c r="G9307" s="2">
        <v>256272</v>
      </c>
      <c r="H9307" s="3" t="s">
        <v>25560</v>
      </c>
      <c r="I9307" s="7" t="str">
        <f t="shared" si="436"/>
        <v>Nov</v>
      </c>
      <c r="J9307">
        <f t="shared" si="437"/>
        <v>2023</v>
      </c>
      <c r="K9307" t="str">
        <f>IF(Table1[[#This Row],[Age]]&lt;20,"&lt;20",
   IF(Table1[[#This Row],[Age]]&lt;=30,"20-30",
   IF(Table1[[#This Row],[Age]]&lt;=40,"30-40",
   IF(Table1[[#This Row],[Age]]&lt;=50,"40-50",
   IF(Table1[[#This Row],[Age]]&lt;=60,"50-60",
   IF(Table1[[#This Row],[Age]]&lt;=70,"60-70","70+"))))))</f>
        <v>50-60</v>
      </c>
      <c r="L9307" t="str">
        <f t="shared" si="435"/>
        <v>QTY2</v>
      </c>
    </row>
    <row r="9308" spans="1:12" x14ac:dyDescent="0.3">
      <c r="A9308" s="2" t="s">
        <v>8799</v>
      </c>
      <c r="B9308" s="2">
        <v>63</v>
      </c>
      <c r="C9308" s="2" t="s">
        <v>21015</v>
      </c>
      <c r="D9308" s="2" t="s">
        <v>24449</v>
      </c>
      <c r="E9308" s="2">
        <v>497.87</v>
      </c>
      <c r="F9308" s="2">
        <v>5</v>
      </c>
      <c r="G9308" s="2">
        <v>2489.35</v>
      </c>
      <c r="H9308" s="3" t="s">
        <v>25560</v>
      </c>
      <c r="I9308" s="7" t="str">
        <f t="shared" si="436"/>
        <v>Nov</v>
      </c>
      <c r="J9308">
        <f t="shared" si="437"/>
        <v>2023</v>
      </c>
      <c r="K9308" t="str">
        <f>IF(Table1[[#This Row],[Age]]&lt;20,"&lt;20",
   IF(Table1[[#This Row],[Age]]&lt;=30,"20-30",
   IF(Table1[[#This Row],[Age]]&lt;=40,"30-40",
   IF(Table1[[#This Row],[Age]]&lt;=50,"40-50",
   IF(Table1[[#This Row],[Age]]&lt;=60,"50-60",
   IF(Table1[[#This Row],[Age]]&lt;=70,"60-70","70+"))))))</f>
        <v>60-70</v>
      </c>
      <c r="L9308" t="str">
        <f t="shared" si="435"/>
        <v>QTY2</v>
      </c>
    </row>
    <row r="9309" spans="1:12" x14ac:dyDescent="0.3">
      <c r="A9309" s="2" t="s">
        <v>8800</v>
      </c>
      <c r="B9309" s="2">
        <v>53</v>
      </c>
      <c r="C9309" s="2" t="s">
        <v>21016</v>
      </c>
      <c r="D9309" s="2" t="s">
        <v>24468</v>
      </c>
      <c r="E9309" s="2">
        <v>9249.83</v>
      </c>
      <c r="F9309" s="2">
        <v>93</v>
      </c>
      <c r="G9309" s="2">
        <v>860234.19</v>
      </c>
      <c r="H9309" s="3" t="s">
        <v>25560</v>
      </c>
      <c r="I9309" s="7" t="str">
        <f t="shared" si="436"/>
        <v>Nov</v>
      </c>
      <c r="J9309">
        <f t="shared" si="437"/>
        <v>2023</v>
      </c>
      <c r="K9309" t="str">
        <f>IF(Table1[[#This Row],[Age]]&lt;20,"&lt;20",
   IF(Table1[[#This Row],[Age]]&lt;=30,"20-30",
   IF(Table1[[#This Row],[Age]]&lt;=40,"30-40",
   IF(Table1[[#This Row],[Age]]&lt;=50,"40-50",
   IF(Table1[[#This Row],[Age]]&lt;=60,"50-60",
   IF(Table1[[#This Row],[Age]]&lt;=70,"60-70","70+"))))))</f>
        <v>50-60</v>
      </c>
      <c r="L9309" t="str">
        <f t="shared" si="435"/>
        <v>QTY2</v>
      </c>
    </row>
    <row r="9310" spans="1:12" x14ac:dyDescent="0.3">
      <c r="A9310" s="2" t="s">
        <v>8801</v>
      </c>
      <c r="B9310" s="2">
        <v>56</v>
      </c>
      <c r="C9310" s="2" t="s">
        <v>21017</v>
      </c>
      <c r="D9310" s="2" t="s">
        <v>24650</v>
      </c>
      <c r="E9310" s="2">
        <v>2414.73</v>
      </c>
      <c r="F9310" s="2">
        <v>70</v>
      </c>
      <c r="G9310" s="2">
        <v>169031.1</v>
      </c>
      <c r="H9310" s="3" t="s">
        <v>25560</v>
      </c>
      <c r="I9310" s="7" t="str">
        <f t="shared" si="436"/>
        <v>Nov</v>
      </c>
      <c r="J9310">
        <f t="shared" si="437"/>
        <v>2023</v>
      </c>
      <c r="K9310" t="str">
        <f>IF(Table1[[#This Row],[Age]]&lt;20,"&lt;20",
   IF(Table1[[#This Row],[Age]]&lt;=30,"20-30",
   IF(Table1[[#This Row],[Age]]&lt;=40,"30-40",
   IF(Table1[[#This Row],[Age]]&lt;=50,"40-50",
   IF(Table1[[#This Row],[Age]]&lt;=60,"50-60",
   IF(Table1[[#This Row],[Age]]&lt;=70,"60-70","70+"))))))</f>
        <v>50-60</v>
      </c>
      <c r="L9310" t="str">
        <f t="shared" si="435"/>
        <v>QTY2</v>
      </c>
    </row>
    <row r="9311" spans="1:12" x14ac:dyDescent="0.3">
      <c r="A9311" s="2" t="s">
        <v>8802</v>
      </c>
      <c r="B9311" s="2">
        <v>58</v>
      </c>
      <c r="C9311" s="2" t="s">
        <v>21018</v>
      </c>
      <c r="D9311" s="2" t="s">
        <v>24557</v>
      </c>
      <c r="E9311" s="2">
        <v>2504.31</v>
      </c>
      <c r="F9311" s="2">
        <v>13</v>
      </c>
      <c r="G9311" s="2">
        <v>32556.03</v>
      </c>
      <c r="H9311" s="3" t="s">
        <v>25560</v>
      </c>
      <c r="I9311" s="7" t="str">
        <f t="shared" si="436"/>
        <v>Nov</v>
      </c>
      <c r="J9311">
        <f t="shared" si="437"/>
        <v>2023</v>
      </c>
      <c r="K9311" t="str">
        <f>IF(Table1[[#This Row],[Age]]&lt;20,"&lt;20",
   IF(Table1[[#This Row],[Age]]&lt;=30,"20-30",
   IF(Table1[[#This Row],[Age]]&lt;=40,"30-40",
   IF(Table1[[#This Row],[Age]]&lt;=50,"40-50",
   IF(Table1[[#This Row],[Age]]&lt;=60,"50-60",
   IF(Table1[[#This Row],[Age]]&lt;=70,"60-70","70+"))))))</f>
        <v>50-60</v>
      </c>
      <c r="L9311" t="str">
        <f t="shared" si="435"/>
        <v>QTY2</v>
      </c>
    </row>
    <row r="9312" spans="1:12" x14ac:dyDescent="0.3">
      <c r="A9312" s="2" t="s">
        <v>8803</v>
      </c>
      <c r="B9312" s="2">
        <v>44</v>
      </c>
      <c r="C9312" s="2" t="s">
        <v>21019</v>
      </c>
      <c r="D9312" s="2" t="s">
        <v>24563</v>
      </c>
      <c r="E9312" s="2">
        <v>1796.43</v>
      </c>
      <c r="F9312" s="2">
        <v>67</v>
      </c>
      <c r="G9312" s="2">
        <v>120360.81</v>
      </c>
      <c r="H9312" s="3" t="s">
        <v>25560</v>
      </c>
      <c r="I9312" s="7" t="str">
        <f t="shared" si="436"/>
        <v>Nov</v>
      </c>
      <c r="J9312">
        <f t="shared" si="437"/>
        <v>2023</v>
      </c>
      <c r="K9312" t="str">
        <f>IF(Table1[[#This Row],[Age]]&lt;20,"&lt;20",
   IF(Table1[[#This Row],[Age]]&lt;=30,"20-30",
   IF(Table1[[#This Row],[Age]]&lt;=40,"30-40",
   IF(Table1[[#This Row],[Age]]&lt;=50,"40-50",
   IF(Table1[[#This Row],[Age]]&lt;=60,"50-60",
   IF(Table1[[#This Row],[Age]]&lt;=70,"60-70","70+"))))))</f>
        <v>40-50</v>
      </c>
      <c r="L9312" t="str">
        <f t="shared" si="435"/>
        <v>QTY2</v>
      </c>
    </row>
    <row r="9313" spans="1:12" x14ac:dyDescent="0.3">
      <c r="A9313" s="2" t="s">
        <v>8804</v>
      </c>
      <c r="B9313" s="2">
        <v>54</v>
      </c>
      <c r="C9313" s="2" t="s">
        <v>20247</v>
      </c>
      <c r="D9313" s="2" t="s">
        <v>24611</v>
      </c>
      <c r="E9313" s="2">
        <v>6137.48</v>
      </c>
      <c r="F9313" s="2">
        <v>45</v>
      </c>
      <c r="G9313" s="2">
        <v>276186.59999999998</v>
      </c>
      <c r="H9313" s="3" t="s">
        <v>25560</v>
      </c>
      <c r="I9313" s="7" t="str">
        <f t="shared" si="436"/>
        <v>Nov</v>
      </c>
      <c r="J9313">
        <f t="shared" si="437"/>
        <v>2023</v>
      </c>
      <c r="K9313" t="str">
        <f>IF(Table1[[#This Row],[Age]]&lt;20,"&lt;20",
   IF(Table1[[#This Row],[Age]]&lt;=30,"20-30",
   IF(Table1[[#This Row],[Age]]&lt;=40,"30-40",
   IF(Table1[[#This Row],[Age]]&lt;=50,"40-50",
   IF(Table1[[#This Row],[Age]]&lt;=60,"50-60",
   IF(Table1[[#This Row],[Age]]&lt;=70,"60-70","70+"))))))</f>
        <v>50-60</v>
      </c>
      <c r="L9313" t="str">
        <f t="shared" si="435"/>
        <v>QTY2</v>
      </c>
    </row>
    <row r="9314" spans="1:12" x14ac:dyDescent="0.3">
      <c r="A9314" s="2" t="s">
        <v>8805</v>
      </c>
      <c r="B9314" s="2">
        <v>50</v>
      </c>
      <c r="C9314" s="2" t="s">
        <v>14424</v>
      </c>
      <c r="D9314" s="2" t="s">
        <v>24570</v>
      </c>
      <c r="E9314" s="2">
        <v>6843.91</v>
      </c>
      <c r="F9314" s="2">
        <v>44</v>
      </c>
      <c r="G9314" s="2">
        <v>301132.03999999998</v>
      </c>
      <c r="H9314" s="3" t="s">
        <v>25560</v>
      </c>
      <c r="I9314" s="7" t="str">
        <f t="shared" si="436"/>
        <v>Nov</v>
      </c>
      <c r="J9314">
        <f t="shared" si="437"/>
        <v>2023</v>
      </c>
      <c r="K9314" t="str">
        <f>IF(Table1[[#This Row],[Age]]&lt;20,"&lt;20",
   IF(Table1[[#This Row],[Age]]&lt;=30,"20-30",
   IF(Table1[[#This Row],[Age]]&lt;=40,"30-40",
   IF(Table1[[#This Row],[Age]]&lt;=50,"40-50",
   IF(Table1[[#This Row],[Age]]&lt;=60,"50-60",
   IF(Table1[[#This Row],[Age]]&lt;=70,"60-70","70+"))))))</f>
        <v>40-50</v>
      </c>
      <c r="L9314" t="str">
        <f t="shared" si="435"/>
        <v>QTY2</v>
      </c>
    </row>
    <row r="9315" spans="1:12" x14ac:dyDescent="0.3">
      <c r="A9315" s="2" t="s">
        <v>8806</v>
      </c>
      <c r="B9315" s="2">
        <v>48</v>
      </c>
      <c r="C9315" s="2" t="s">
        <v>21020</v>
      </c>
      <c r="D9315" s="2" t="s">
        <v>24447</v>
      </c>
      <c r="E9315" s="2">
        <v>4547.62</v>
      </c>
      <c r="F9315" s="2">
        <v>59</v>
      </c>
      <c r="G9315" s="2">
        <v>268309.58</v>
      </c>
      <c r="H9315" s="3" t="s">
        <v>25561</v>
      </c>
      <c r="I9315" s="7" t="str">
        <f t="shared" si="436"/>
        <v>Nov</v>
      </c>
      <c r="J9315">
        <f t="shared" si="437"/>
        <v>2023</v>
      </c>
      <c r="K9315" t="str">
        <f>IF(Table1[[#This Row],[Age]]&lt;20,"&lt;20",
   IF(Table1[[#This Row],[Age]]&lt;=30,"20-30",
   IF(Table1[[#This Row],[Age]]&lt;=40,"30-40",
   IF(Table1[[#This Row],[Age]]&lt;=50,"40-50",
   IF(Table1[[#This Row],[Age]]&lt;=60,"50-60",
   IF(Table1[[#This Row],[Age]]&lt;=70,"60-70","70+"))))))</f>
        <v>40-50</v>
      </c>
      <c r="L9315" t="str">
        <f t="shared" si="435"/>
        <v>QTY2</v>
      </c>
    </row>
    <row r="9316" spans="1:12" x14ac:dyDescent="0.3">
      <c r="A9316" s="2" t="s">
        <v>8807</v>
      </c>
      <c r="B9316" s="2">
        <v>20</v>
      </c>
      <c r="C9316" s="2" t="s">
        <v>21021</v>
      </c>
      <c r="D9316" s="2" t="s">
        <v>24606</v>
      </c>
      <c r="E9316" s="2">
        <v>7400.19</v>
      </c>
      <c r="F9316" s="2">
        <v>13</v>
      </c>
      <c r="G9316" s="2">
        <v>96202.47</v>
      </c>
      <c r="H9316" s="3" t="s">
        <v>25561</v>
      </c>
      <c r="I9316" s="7" t="str">
        <f t="shared" si="436"/>
        <v>Nov</v>
      </c>
      <c r="J9316">
        <f t="shared" si="437"/>
        <v>2023</v>
      </c>
      <c r="K9316" t="str">
        <f>IF(Table1[[#This Row],[Age]]&lt;20,"&lt;20",
   IF(Table1[[#This Row],[Age]]&lt;=30,"20-30",
   IF(Table1[[#This Row],[Age]]&lt;=40,"30-40",
   IF(Table1[[#This Row],[Age]]&lt;=50,"40-50",
   IF(Table1[[#This Row],[Age]]&lt;=60,"50-60",
   IF(Table1[[#This Row],[Age]]&lt;=70,"60-70","70+"))))))</f>
        <v>20-30</v>
      </c>
      <c r="L9316" t="str">
        <f t="shared" si="435"/>
        <v>QTY2</v>
      </c>
    </row>
    <row r="9317" spans="1:12" x14ac:dyDescent="0.3">
      <c r="A9317" s="2" t="s">
        <v>8808</v>
      </c>
      <c r="B9317" s="2">
        <v>58</v>
      </c>
      <c r="C9317" s="2" t="s">
        <v>21022</v>
      </c>
      <c r="D9317" s="2" t="s">
        <v>24586</v>
      </c>
      <c r="E9317" s="2">
        <v>3166.59</v>
      </c>
      <c r="F9317" s="2">
        <v>44</v>
      </c>
      <c r="G9317" s="2">
        <v>139329.96</v>
      </c>
      <c r="H9317" s="3" t="s">
        <v>25561</v>
      </c>
      <c r="I9317" s="7" t="str">
        <f t="shared" si="436"/>
        <v>Nov</v>
      </c>
      <c r="J9317">
        <f t="shared" si="437"/>
        <v>2023</v>
      </c>
      <c r="K9317" t="str">
        <f>IF(Table1[[#This Row],[Age]]&lt;20,"&lt;20",
   IF(Table1[[#This Row],[Age]]&lt;=30,"20-30",
   IF(Table1[[#This Row],[Age]]&lt;=40,"30-40",
   IF(Table1[[#This Row],[Age]]&lt;=50,"40-50",
   IF(Table1[[#This Row],[Age]]&lt;=60,"50-60",
   IF(Table1[[#This Row],[Age]]&lt;=70,"60-70","70+"))))))</f>
        <v>50-60</v>
      </c>
      <c r="L9317" t="str">
        <f t="shared" si="435"/>
        <v>QTY2</v>
      </c>
    </row>
    <row r="9318" spans="1:12" x14ac:dyDescent="0.3">
      <c r="A9318" s="2" t="s">
        <v>1536</v>
      </c>
      <c r="B9318" s="2">
        <v>51</v>
      </c>
      <c r="C9318" s="2" t="s">
        <v>14765</v>
      </c>
      <c r="D9318" s="2" t="s">
        <v>24551</v>
      </c>
      <c r="E9318" s="2">
        <v>3408.35</v>
      </c>
      <c r="F9318" s="2">
        <v>60</v>
      </c>
      <c r="G9318" s="2">
        <v>204501</v>
      </c>
      <c r="H9318" s="3" t="s">
        <v>25561</v>
      </c>
      <c r="I9318" s="7" t="str">
        <f t="shared" si="436"/>
        <v>Nov</v>
      </c>
      <c r="J9318">
        <f t="shared" si="437"/>
        <v>2023</v>
      </c>
      <c r="K9318" t="str">
        <f>IF(Table1[[#This Row],[Age]]&lt;20,"&lt;20",
   IF(Table1[[#This Row],[Age]]&lt;=30,"20-30",
   IF(Table1[[#This Row],[Age]]&lt;=40,"30-40",
   IF(Table1[[#This Row],[Age]]&lt;=50,"40-50",
   IF(Table1[[#This Row],[Age]]&lt;=60,"50-60",
   IF(Table1[[#This Row],[Age]]&lt;=70,"60-70","70+"))))))</f>
        <v>50-60</v>
      </c>
      <c r="L9318" t="str">
        <f t="shared" si="435"/>
        <v>QTY2</v>
      </c>
    </row>
    <row r="9319" spans="1:12" x14ac:dyDescent="0.3">
      <c r="A9319" s="2" t="s">
        <v>8809</v>
      </c>
      <c r="B9319" s="2">
        <v>21</v>
      </c>
      <c r="C9319" s="2" t="s">
        <v>21023</v>
      </c>
      <c r="D9319" s="2" t="s">
        <v>24511</v>
      </c>
      <c r="E9319" s="2">
        <v>7911.1</v>
      </c>
      <c r="F9319" s="2">
        <v>100</v>
      </c>
      <c r="G9319" s="2">
        <v>791110</v>
      </c>
      <c r="H9319" s="3" t="s">
        <v>25561</v>
      </c>
      <c r="I9319" s="7" t="str">
        <f t="shared" si="436"/>
        <v>Nov</v>
      </c>
      <c r="J9319">
        <f t="shared" si="437"/>
        <v>2023</v>
      </c>
      <c r="K9319" t="str">
        <f>IF(Table1[[#This Row],[Age]]&lt;20,"&lt;20",
   IF(Table1[[#This Row],[Age]]&lt;=30,"20-30",
   IF(Table1[[#This Row],[Age]]&lt;=40,"30-40",
   IF(Table1[[#This Row],[Age]]&lt;=50,"40-50",
   IF(Table1[[#This Row],[Age]]&lt;=60,"50-60",
   IF(Table1[[#This Row],[Age]]&lt;=70,"60-70","70+"))))))</f>
        <v>20-30</v>
      </c>
      <c r="L9319" t="str">
        <f t="shared" si="435"/>
        <v>QTY2</v>
      </c>
    </row>
    <row r="9320" spans="1:12" x14ac:dyDescent="0.3">
      <c r="A9320" s="2" t="s">
        <v>2987</v>
      </c>
      <c r="B9320" s="2">
        <v>44</v>
      </c>
      <c r="C9320" s="2" t="s">
        <v>16129</v>
      </c>
      <c r="D9320" s="2" t="s">
        <v>24526</v>
      </c>
      <c r="E9320" s="2">
        <v>4153.2</v>
      </c>
      <c r="F9320" s="2">
        <v>93</v>
      </c>
      <c r="G9320" s="2">
        <v>386247.6</v>
      </c>
      <c r="H9320" s="3" t="s">
        <v>25561</v>
      </c>
      <c r="I9320" s="7" t="str">
        <f t="shared" si="436"/>
        <v>Nov</v>
      </c>
      <c r="J9320">
        <f t="shared" si="437"/>
        <v>2023</v>
      </c>
      <c r="K9320" t="str">
        <f>IF(Table1[[#This Row],[Age]]&lt;20,"&lt;20",
   IF(Table1[[#This Row],[Age]]&lt;=30,"20-30",
   IF(Table1[[#This Row],[Age]]&lt;=40,"30-40",
   IF(Table1[[#This Row],[Age]]&lt;=50,"40-50",
   IF(Table1[[#This Row],[Age]]&lt;=60,"50-60",
   IF(Table1[[#This Row],[Age]]&lt;=70,"60-70","70+"))))))</f>
        <v>40-50</v>
      </c>
      <c r="L9320" t="str">
        <f t="shared" si="435"/>
        <v>QTY2</v>
      </c>
    </row>
    <row r="9321" spans="1:12" x14ac:dyDescent="0.3">
      <c r="A9321" s="2" t="s">
        <v>8810</v>
      </c>
      <c r="B9321" s="2">
        <v>59</v>
      </c>
      <c r="C9321" s="2" t="s">
        <v>21024</v>
      </c>
      <c r="D9321" s="2" t="s">
        <v>24588</v>
      </c>
      <c r="E9321" s="2">
        <v>7442.73</v>
      </c>
      <c r="F9321" s="2">
        <v>20</v>
      </c>
      <c r="G9321" s="2">
        <v>148854.6</v>
      </c>
      <c r="H9321" s="3" t="s">
        <v>25561</v>
      </c>
      <c r="I9321" s="7" t="str">
        <f t="shared" si="436"/>
        <v>Nov</v>
      </c>
      <c r="J9321">
        <f t="shared" si="437"/>
        <v>2023</v>
      </c>
      <c r="K9321" t="str">
        <f>IF(Table1[[#This Row],[Age]]&lt;20,"&lt;20",
   IF(Table1[[#This Row],[Age]]&lt;=30,"20-30",
   IF(Table1[[#This Row],[Age]]&lt;=40,"30-40",
   IF(Table1[[#This Row],[Age]]&lt;=50,"40-50",
   IF(Table1[[#This Row],[Age]]&lt;=60,"50-60",
   IF(Table1[[#This Row],[Age]]&lt;=70,"60-70","70+"))))))</f>
        <v>50-60</v>
      </c>
      <c r="L9321" t="str">
        <f t="shared" si="435"/>
        <v>QTY2</v>
      </c>
    </row>
    <row r="9322" spans="1:12" x14ac:dyDescent="0.3">
      <c r="A9322" s="2" t="s">
        <v>8811</v>
      </c>
      <c r="B9322" s="2">
        <v>33</v>
      </c>
      <c r="C9322" s="2" t="s">
        <v>16771</v>
      </c>
      <c r="D9322" s="2" t="s">
        <v>24533</v>
      </c>
      <c r="E9322" s="2">
        <v>3996.84</v>
      </c>
      <c r="F9322" s="2">
        <v>3</v>
      </c>
      <c r="G9322" s="2">
        <v>11990.52</v>
      </c>
      <c r="H9322" s="3" t="s">
        <v>25561</v>
      </c>
      <c r="I9322" s="7" t="str">
        <f t="shared" si="436"/>
        <v>Nov</v>
      </c>
      <c r="J9322">
        <f t="shared" si="437"/>
        <v>2023</v>
      </c>
      <c r="K9322" t="str">
        <f>IF(Table1[[#This Row],[Age]]&lt;20,"&lt;20",
   IF(Table1[[#This Row],[Age]]&lt;=30,"20-30",
   IF(Table1[[#This Row],[Age]]&lt;=40,"30-40",
   IF(Table1[[#This Row],[Age]]&lt;=50,"40-50",
   IF(Table1[[#This Row],[Age]]&lt;=60,"50-60",
   IF(Table1[[#This Row],[Age]]&lt;=70,"60-70","70+"))))))</f>
        <v>30-40</v>
      </c>
      <c r="L9322" t="str">
        <f t="shared" si="435"/>
        <v>QTY2</v>
      </c>
    </row>
    <row r="9323" spans="1:12" x14ac:dyDescent="0.3">
      <c r="A9323" s="2" t="s">
        <v>8812</v>
      </c>
      <c r="B9323" s="2">
        <v>21</v>
      </c>
      <c r="C9323" s="2" t="s">
        <v>21025</v>
      </c>
      <c r="D9323" s="2" t="s">
        <v>24638</v>
      </c>
      <c r="E9323" s="2">
        <v>6685.08</v>
      </c>
      <c r="F9323" s="2">
        <v>97</v>
      </c>
      <c r="G9323" s="2">
        <v>648452.76</v>
      </c>
      <c r="H9323" s="3" t="s">
        <v>25561</v>
      </c>
      <c r="I9323" s="7" t="str">
        <f t="shared" si="436"/>
        <v>Nov</v>
      </c>
      <c r="J9323">
        <f t="shared" si="437"/>
        <v>2023</v>
      </c>
      <c r="K9323" t="str">
        <f>IF(Table1[[#This Row],[Age]]&lt;20,"&lt;20",
   IF(Table1[[#This Row],[Age]]&lt;=30,"20-30",
   IF(Table1[[#This Row],[Age]]&lt;=40,"30-40",
   IF(Table1[[#This Row],[Age]]&lt;=50,"40-50",
   IF(Table1[[#This Row],[Age]]&lt;=60,"50-60",
   IF(Table1[[#This Row],[Age]]&lt;=70,"60-70","70+"))))))</f>
        <v>20-30</v>
      </c>
      <c r="L9323" t="str">
        <f t="shared" si="435"/>
        <v>QTY2</v>
      </c>
    </row>
    <row r="9324" spans="1:12" x14ac:dyDescent="0.3">
      <c r="A9324" s="2" t="s">
        <v>8813</v>
      </c>
      <c r="B9324" s="2">
        <v>51</v>
      </c>
      <c r="C9324" s="2" t="s">
        <v>16243</v>
      </c>
      <c r="D9324" s="2" t="s">
        <v>24555</v>
      </c>
      <c r="E9324" s="2">
        <v>2675.86</v>
      </c>
      <c r="F9324" s="2">
        <v>70</v>
      </c>
      <c r="G9324" s="2">
        <v>187310.2</v>
      </c>
      <c r="H9324" s="3" t="s">
        <v>25561</v>
      </c>
      <c r="I9324" s="7" t="str">
        <f t="shared" si="436"/>
        <v>Nov</v>
      </c>
      <c r="J9324">
        <f t="shared" si="437"/>
        <v>2023</v>
      </c>
      <c r="K9324" t="str">
        <f>IF(Table1[[#This Row],[Age]]&lt;20,"&lt;20",
   IF(Table1[[#This Row],[Age]]&lt;=30,"20-30",
   IF(Table1[[#This Row],[Age]]&lt;=40,"30-40",
   IF(Table1[[#This Row],[Age]]&lt;=50,"40-50",
   IF(Table1[[#This Row],[Age]]&lt;=60,"50-60",
   IF(Table1[[#This Row],[Age]]&lt;=70,"60-70","70+"))))))</f>
        <v>50-60</v>
      </c>
      <c r="L9324" t="str">
        <f t="shared" si="435"/>
        <v>QTY2</v>
      </c>
    </row>
    <row r="9325" spans="1:12" x14ac:dyDescent="0.3">
      <c r="A9325" s="2" t="s">
        <v>8814</v>
      </c>
      <c r="B9325" s="2">
        <v>37</v>
      </c>
      <c r="C9325" s="2" t="s">
        <v>21026</v>
      </c>
      <c r="D9325" s="2" t="s">
        <v>24516</v>
      </c>
      <c r="E9325" s="2">
        <v>4671.96</v>
      </c>
      <c r="F9325" s="2">
        <v>60</v>
      </c>
      <c r="G9325" s="2">
        <v>280317.59999999998</v>
      </c>
      <c r="H9325" s="3" t="s">
        <v>25561</v>
      </c>
      <c r="I9325" s="7" t="str">
        <f t="shared" si="436"/>
        <v>Nov</v>
      </c>
      <c r="J9325">
        <f t="shared" si="437"/>
        <v>2023</v>
      </c>
      <c r="K9325" t="str">
        <f>IF(Table1[[#This Row],[Age]]&lt;20,"&lt;20",
   IF(Table1[[#This Row],[Age]]&lt;=30,"20-30",
   IF(Table1[[#This Row],[Age]]&lt;=40,"30-40",
   IF(Table1[[#This Row],[Age]]&lt;=50,"40-50",
   IF(Table1[[#This Row],[Age]]&lt;=60,"50-60",
   IF(Table1[[#This Row],[Age]]&lt;=70,"60-70","70+"))))))</f>
        <v>30-40</v>
      </c>
      <c r="L9325" t="str">
        <f t="shared" si="435"/>
        <v>QTY2</v>
      </c>
    </row>
    <row r="9326" spans="1:12" x14ac:dyDescent="0.3">
      <c r="A9326" s="2" t="s">
        <v>8815</v>
      </c>
      <c r="B9326" s="2">
        <v>61</v>
      </c>
      <c r="C9326" s="2" t="s">
        <v>21027</v>
      </c>
      <c r="D9326" s="2" t="s">
        <v>24455</v>
      </c>
      <c r="E9326" s="2">
        <v>2886.58</v>
      </c>
      <c r="F9326" s="2">
        <v>63</v>
      </c>
      <c r="G9326" s="2">
        <v>181854.54</v>
      </c>
      <c r="H9326" s="3" t="s">
        <v>25562</v>
      </c>
      <c r="I9326" s="7" t="str">
        <f t="shared" si="436"/>
        <v>Nov</v>
      </c>
      <c r="J9326">
        <f t="shared" si="437"/>
        <v>2023</v>
      </c>
      <c r="K9326" t="str">
        <f>IF(Table1[[#This Row],[Age]]&lt;20,"&lt;20",
   IF(Table1[[#This Row],[Age]]&lt;=30,"20-30",
   IF(Table1[[#This Row],[Age]]&lt;=40,"30-40",
   IF(Table1[[#This Row],[Age]]&lt;=50,"40-50",
   IF(Table1[[#This Row],[Age]]&lt;=60,"50-60",
   IF(Table1[[#This Row],[Age]]&lt;=70,"60-70","70+"))))))</f>
        <v>60-70</v>
      </c>
      <c r="L9326" t="str">
        <f t="shared" si="435"/>
        <v>QTY2</v>
      </c>
    </row>
    <row r="9327" spans="1:12" x14ac:dyDescent="0.3">
      <c r="A9327" s="2" t="s">
        <v>8816</v>
      </c>
      <c r="B9327" s="2">
        <v>61</v>
      </c>
      <c r="C9327" s="2" t="s">
        <v>21028</v>
      </c>
      <c r="D9327" s="2" t="s">
        <v>24511</v>
      </c>
      <c r="E9327" s="2">
        <v>8502.49</v>
      </c>
      <c r="F9327" s="2">
        <v>90</v>
      </c>
      <c r="G9327" s="2">
        <v>765224.1</v>
      </c>
      <c r="H9327" s="3" t="s">
        <v>25562</v>
      </c>
      <c r="I9327" s="7" t="str">
        <f t="shared" si="436"/>
        <v>Nov</v>
      </c>
      <c r="J9327">
        <f t="shared" si="437"/>
        <v>2023</v>
      </c>
      <c r="K9327" t="str">
        <f>IF(Table1[[#This Row],[Age]]&lt;20,"&lt;20",
   IF(Table1[[#This Row],[Age]]&lt;=30,"20-30",
   IF(Table1[[#This Row],[Age]]&lt;=40,"30-40",
   IF(Table1[[#This Row],[Age]]&lt;=50,"40-50",
   IF(Table1[[#This Row],[Age]]&lt;=60,"50-60",
   IF(Table1[[#This Row],[Age]]&lt;=70,"60-70","70+"))))))</f>
        <v>60-70</v>
      </c>
      <c r="L9327" t="str">
        <f t="shared" si="435"/>
        <v>QTY2</v>
      </c>
    </row>
    <row r="9328" spans="1:12" x14ac:dyDescent="0.3">
      <c r="A9328" s="2" t="s">
        <v>2433</v>
      </c>
      <c r="B9328" s="2">
        <v>44</v>
      </c>
      <c r="C9328" s="2" t="s">
        <v>17100</v>
      </c>
      <c r="D9328" s="2" t="s">
        <v>24555</v>
      </c>
      <c r="E9328" s="2">
        <v>1395.83</v>
      </c>
      <c r="F9328" s="2">
        <v>48</v>
      </c>
      <c r="G9328" s="2">
        <v>66999.839999999997</v>
      </c>
      <c r="H9328" s="3" t="s">
        <v>25562</v>
      </c>
      <c r="I9328" s="7" t="str">
        <f t="shared" si="436"/>
        <v>Nov</v>
      </c>
      <c r="J9328">
        <f t="shared" si="437"/>
        <v>2023</v>
      </c>
      <c r="K9328" t="str">
        <f>IF(Table1[[#This Row],[Age]]&lt;20,"&lt;20",
   IF(Table1[[#This Row],[Age]]&lt;=30,"20-30",
   IF(Table1[[#This Row],[Age]]&lt;=40,"30-40",
   IF(Table1[[#This Row],[Age]]&lt;=50,"40-50",
   IF(Table1[[#This Row],[Age]]&lt;=60,"50-60",
   IF(Table1[[#This Row],[Age]]&lt;=70,"60-70","70+"))))))</f>
        <v>40-50</v>
      </c>
      <c r="L9328" t="str">
        <f t="shared" si="435"/>
        <v>QTY2</v>
      </c>
    </row>
    <row r="9329" spans="1:12" x14ac:dyDescent="0.3">
      <c r="A9329" s="2" t="s">
        <v>8817</v>
      </c>
      <c r="B9329" s="2">
        <v>27</v>
      </c>
      <c r="C9329" s="2" t="s">
        <v>21029</v>
      </c>
      <c r="D9329" s="2" t="s">
        <v>24569</v>
      </c>
      <c r="E9329" s="2">
        <v>1278.67</v>
      </c>
      <c r="F9329" s="2">
        <v>11</v>
      </c>
      <c r="G9329" s="2">
        <v>14065.37</v>
      </c>
      <c r="H9329" s="3" t="s">
        <v>25562</v>
      </c>
      <c r="I9329" s="7" t="str">
        <f t="shared" si="436"/>
        <v>Nov</v>
      </c>
      <c r="J9329">
        <f t="shared" si="437"/>
        <v>2023</v>
      </c>
      <c r="K9329" t="str">
        <f>IF(Table1[[#This Row],[Age]]&lt;20,"&lt;20",
   IF(Table1[[#This Row],[Age]]&lt;=30,"20-30",
   IF(Table1[[#This Row],[Age]]&lt;=40,"30-40",
   IF(Table1[[#This Row],[Age]]&lt;=50,"40-50",
   IF(Table1[[#This Row],[Age]]&lt;=60,"50-60",
   IF(Table1[[#This Row],[Age]]&lt;=70,"60-70","70+"))))))</f>
        <v>20-30</v>
      </c>
      <c r="L9329" t="str">
        <f t="shared" si="435"/>
        <v>QTY2</v>
      </c>
    </row>
    <row r="9330" spans="1:12" x14ac:dyDescent="0.3">
      <c r="A9330" s="2" t="s">
        <v>8818</v>
      </c>
      <c r="B9330" s="2">
        <v>54</v>
      </c>
      <c r="C9330" s="2" t="s">
        <v>18164</v>
      </c>
      <c r="D9330" s="2" t="s">
        <v>24647</v>
      </c>
      <c r="E9330" s="2">
        <v>5940.71</v>
      </c>
      <c r="F9330" s="2">
        <v>83</v>
      </c>
      <c r="G9330" s="2">
        <v>493078.93</v>
      </c>
      <c r="H9330" s="3" t="s">
        <v>25562</v>
      </c>
      <c r="I9330" s="7" t="str">
        <f t="shared" si="436"/>
        <v>Nov</v>
      </c>
      <c r="J9330">
        <f t="shared" si="437"/>
        <v>2023</v>
      </c>
      <c r="K9330" t="str">
        <f>IF(Table1[[#This Row],[Age]]&lt;20,"&lt;20",
   IF(Table1[[#This Row],[Age]]&lt;=30,"20-30",
   IF(Table1[[#This Row],[Age]]&lt;=40,"30-40",
   IF(Table1[[#This Row],[Age]]&lt;=50,"40-50",
   IF(Table1[[#This Row],[Age]]&lt;=60,"50-60",
   IF(Table1[[#This Row],[Age]]&lt;=70,"60-70","70+"))))))</f>
        <v>50-60</v>
      </c>
      <c r="L9330" t="str">
        <f t="shared" si="435"/>
        <v>QTY2</v>
      </c>
    </row>
    <row r="9331" spans="1:12" x14ac:dyDescent="0.3">
      <c r="A9331" s="2" t="s">
        <v>6046</v>
      </c>
      <c r="B9331" s="2">
        <v>62</v>
      </c>
      <c r="C9331" s="2" t="s">
        <v>21030</v>
      </c>
      <c r="D9331" s="2" t="s">
        <v>24565</v>
      </c>
      <c r="E9331" s="2">
        <v>9407.1299999999992</v>
      </c>
      <c r="F9331" s="2">
        <v>32</v>
      </c>
      <c r="G9331" s="2">
        <v>301028.15999999997</v>
      </c>
      <c r="H9331" s="3" t="s">
        <v>25562</v>
      </c>
      <c r="I9331" s="7" t="str">
        <f t="shared" si="436"/>
        <v>Nov</v>
      </c>
      <c r="J9331">
        <f t="shared" si="437"/>
        <v>2023</v>
      </c>
      <c r="K9331" t="str">
        <f>IF(Table1[[#This Row],[Age]]&lt;20,"&lt;20",
   IF(Table1[[#This Row],[Age]]&lt;=30,"20-30",
   IF(Table1[[#This Row],[Age]]&lt;=40,"30-40",
   IF(Table1[[#This Row],[Age]]&lt;=50,"40-50",
   IF(Table1[[#This Row],[Age]]&lt;=60,"50-60",
   IF(Table1[[#This Row],[Age]]&lt;=70,"60-70","70+"))))))</f>
        <v>60-70</v>
      </c>
      <c r="L9331" t="str">
        <f t="shared" si="435"/>
        <v>QTY2</v>
      </c>
    </row>
    <row r="9332" spans="1:12" x14ac:dyDescent="0.3">
      <c r="A9332" s="2" t="s">
        <v>8819</v>
      </c>
      <c r="B9332" s="2">
        <v>54</v>
      </c>
      <c r="C9332" s="2" t="s">
        <v>21031</v>
      </c>
      <c r="D9332" s="2" t="s">
        <v>24648</v>
      </c>
      <c r="E9332" s="2">
        <v>2475.1999999999998</v>
      </c>
      <c r="F9332" s="2">
        <v>70</v>
      </c>
      <c r="G9332" s="2">
        <v>173264</v>
      </c>
      <c r="H9332" s="3" t="s">
        <v>25562</v>
      </c>
      <c r="I9332" s="7" t="str">
        <f t="shared" si="436"/>
        <v>Nov</v>
      </c>
      <c r="J9332">
        <f t="shared" si="437"/>
        <v>2023</v>
      </c>
      <c r="K9332" t="str">
        <f>IF(Table1[[#This Row],[Age]]&lt;20,"&lt;20",
   IF(Table1[[#This Row],[Age]]&lt;=30,"20-30",
   IF(Table1[[#This Row],[Age]]&lt;=40,"30-40",
   IF(Table1[[#This Row],[Age]]&lt;=50,"40-50",
   IF(Table1[[#This Row],[Age]]&lt;=60,"50-60",
   IF(Table1[[#This Row],[Age]]&lt;=70,"60-70","70+"))))))</f>
        <v>50-60</v>
      </c>
      <c r="L9332" t="str">
        <f t="shared" si="435"/>
        <v>QTY2</v>
      </c>
    </row>
    <row r="9333" spans="1:12" x14ac:dyDescent="0.3">
      <c r="A9333" s="2" t="s">
        <v>8820</v>
      </c>
      <c r="B9333" s="2">
        <v>40</v>
      </c>
      <c r="C9333" s="2" t="s">
        <v>21032</v>
      </c>
      <c r="D9333" s="2" t="s">
        <v>24539</v>
      </c>
      <c r="E9333" s="2">
        <v>1878.92</v>
      </c>
      <c r="F9333" s="2">
        <v>22</v>
      </c>
      <c r="G9333" s="2">
        <v>41336.239999999998</v>
      </c>
      <c r="H9333" s="3" t="s">
        <v>25562</v>
      </c>
      <c r="I9333" s="7" t="str">
        <f t="shared" si="436"/>
        <v>Nov</v>
      </c>
      <c r="J9333">
        <f t="shared" si="437"/>
        <v>2023</v>
      </c>
      <c r="K9333" t="str">
        <f>IF(Table1[[#This Row],[Age]]&lt;20,"&lt;20",
   IF(Table1[[#This Row],[Age]]&lt;=30,"20-30",
   IF(Table1[[#This Row],[Age]]&lt;=40,"30-40",
   IF(Table1[[#This Row],[Age]]&lt;=50,"40-50",
   IF(Table1[[#This Row],[Age]]&lt;=60,"50-60",
   IF(Table1[[#This Row],[Age]]&lt;=70,"60-70","70+"))))))</f>
        <v>30-40</v>
      </c>
      <c r="L9333" t="str">
        <f t="shared" si="435"/>
        <v>QTY2</v>
      </c>
    </row>
    <row r="9334" spans="1:12" x14ac:dyDescent="0.3">
      <c r="A9334" s="2" t="s">
        <v>8821</v>
      </c>
      <c r="B9334" s="2">
        <v>30</v>
      </c>
      <c r="C9334" s="2" t="s">
        <v>21033</v>
      </c>
      <c r="D9334" s="2" t="s">
        <v>24593</v>
      </c>
      <c r="E9334" s="2">
        <v>8141.99</v>
      </c>
      <c r="F9334" s="2">
        <v>84</v>
      </c>
      <c r="G9334" s="2">
        <v>683927.16</v>
      </c>
      <c r="H9334" s="3" t="s">
        <v>25562</v>
      </c>
      <c r="I9334" s="7" t="str">
        <f t="shared" si="436"/>
        <v>Nov</v>
      </c>
      <c r="J9334">
        <f t="shared" si="437"/>
        <v>2023</v>
      </c>
      <c r="K9334" t="str">
        <f>IF(Table1[[#This Row],[Age]]&lt;20,"&lt;20",
   IF(Table1[[#This Row],[Age]]&lt;=30,"20-30",
   IF(Table1[[#This Row],[Age]]&lt;=40,"30-40",
   IF(Table1[[#This Row],[Age]]&lt;=50,"40-50",
   IF(Table1[[#This Row],[Age]]&lt;=60,"50-60",
   IF(Table1[[#This Row],[Age]]&lt;=70,"60-70","70+"))))))</f>
        <v>20-30</v>
      </c>
      <c r="L9334" t="str">
        <f t="shared" si="435"/>
        <v>QTY2</v>
      </c>
    </row>
    <row r="9335" spans="1:12" x14ac:dyDescent="0.3">
      <c r="A9335" s="2" t="s">
        <v>8822</v>
      </c>
      <c r="B9335" s="2">
        <v>23</v>
      </c>
      <c r="C9335" s="2" t="s">
        <v>21034</v>
      </c>
      <c r="D9335" s="2" t="s">
        <v>24626</v>
      </c>
      <c r="E9335" s="2">
        <v>1131.55</v>
      </c>
      <c r="F9335" s="2">
        <v>44</v>
      </c>
      <c r="G9335" s="2">
        <v>49788.2</v>
      </c>
      <c r="H9335" s="3" t="s">
        <v>25562</v>
      </c>
      <c r="I9335" s="7" t="str">
        <f t="shared" si="436"/>
        <v>Nov</v>
      </c>
      <c r="J9335">
        <f t="shared" si="437"/>
        <v>2023</v>
      </c>
      <c r="K9335" t="str">
        <f>IF(Table1[[#This Row],[Age]]&lt;20,"&lt;20",
   IF(Table1[[#This Row],[Age]]&lt;=30,"20-30",
   IF(Table1[[#This Row],[Age]]&lt;=40,"30-40",
   IF(Table1[[#This Row],[Age]]&lt;=50,"40-50",
   IF(Table1[[#This Row],[Age]]&lt;=60,"50-60",
   IF(Table1[[#This Row],[Age]]&lt;=70,"60-70","70+"))))))</f>
        <v>20-30</v>
      </c>
      <c r="L9335" t="str">
        <f t="shared" si="435"/>
        <v>QTY2</v>
      </c>
    </row>
    <row r="9336" spans="1:12" x14ac:dyDescent="0.3">
      <c r="A9336" s="2" t="s">
        <v>8823</v>
      </c>
      <c r="B9336" s="2">
        <v>52</v>
      </c>
      <c r="C9336" s="2" t="s">
        <v>21035</v>
      </c>
      <c r="D9336" s="2" t="s">
        <v>24541</v>
      </c>
      <c r="E9336" s="2">
        <v>6187.34</v>
      </c>
      <c r="F9336" s="2">
        <v>61</v>
      </c>
      <c r="G9336" s="2">
        <v>377427.74</v>
      </c>
      <c r="H9336" s="3" t="s">
        <v>25562</v>
      </c>
      <c r="I9336" s="7" t="str">
        <f t="shared" si="436"/>
        <v>Nov</v>
      </c>
      <c r="J9336">
        <f t="shared" si="437"/>
        <v>2023</v>
      </c>
      <c r="K9336" t="str">
        <f>IF(Table1[[#This Row],[Age]]&lt;20,"&lt;20",
   IF(Table1[[#This Row],[Age]]&lt;=30,"20-30",
   IF(Table1[[#This Row],[Age]]&lt;=40,"30-40",
   IF(Table1[[#This Row],[Age]]&lt;=50,"40-50",
   IF(Table1[[#This Row],[Age]]&lt;=60,"50-60",
   IF(Table1[[#This Row],[Age]]&lt;=70,"60-70","70+"))))))</f>
        <v>50-60</v>
      </c>
      <c r="L9336" t="str">
        <f t="shared" si="435"/>
        <v>QTY2</v>
      </c>
    </row>
    <row r="9337" spans="1:12" x14ac:dyDescent="0.3">
      <c r="A9337" s="2" t="s">
        <v>8438</v>
      </c>
      <c r="B9337" s="2">
        <v>48</v>
      </c>
      <c r="C9337" s="2" t="s">
        <v>21036</v>
      </c>
      <c r="D9337" s="2" t="s">
        <v>24519</v>
      </c>
      <c r="E9337" s="2">
        <v>7920.97</v>
      </c>
      <c r="F9337" s="2">
        <v>22</v>
      </c>
      <c r="G9337" s="2">
        <v>174261.34</v>
      </c>
      <c r="H9337" s="3" t="s">
        <v>25562</v>
      </c>
      <c r="I9337" s="7" t="str">
        <f t="shared" si="436"/>
        <v>Nov</v>
      </c>
      <c r="J9337">
        <f t="shared" si="437"/>
        <v>2023</v>
      </c>
      <c r="K9337" t="str">
        <f>IF(Table1[[#This Row],[Age]]&lt;20,"&lt;20",
   IF(Table1[[#This Row],[Age]]&lt;=30,"20-30",
   IF(Table1[[#This Row],[Age]]&lt;=40,"30-40",
   IF(Table1[[#This Row],[Age]]&lt;=50,"40-50",
   IF(Table1[[#This Row],[Age]]&lt;=60,"50-60",
   IF(Table1[[#This Row],[Age]]&lt;=70,"60-70","70+"))))))</f>
        <v>40-50</v>
      </c>
      <c r="L9337" t="str">
        <f t="shared" si="435"/>
        <v>QTY2</v>
      </c>
    </row>
    <row r="9338" spans="1:12" x14ac:dyDescent="0.3">
      <c r="A9338" s="2" t="s">
        <v>8824</v>
      </c>
      <c r="B9338" s="2">
        <v>43</v>
      </c>
      <c r="C9338" s="2" t="s">
        <v>21037</v>
      </c>
      <c r="D9338" s="2" t="s">
        <v>24611</v>
      </c>
      <c r="E9338" s="2">
        <v>3153.16</v>
      </c>
      <c r="F9338" s="2">
        <v>3</v>
      </c>
      <c r="G9338" s="2">
        <v>9459.48</v>
      </c>
      <c r="H9338" s="3" t="s">
        <v>25563</v>
      </c>
      <c r="I9338" s="7" t="str">
        <f t="shared" si="436"/>
        <v>Nov</v>
      </c>
      <c r="J9338">
        <f t="shared" si="437"/>
        <v>2023</v>
      </c>
      <c r="K9338" t="str">
        <f>IF(Table1[[#This Row],[Age]]&lt;20,"&lt;20",
   IF(Table1[[#This Row],[Age]]&lt;=30,"20-30",
   IF(Table1[[#This Row],[Age]]&lt;=40,"30-40",
   IF(Table1[[#This Row],[Age]]&lt;=50,"40-50",
   IF(Table1[[#This Row],[Age]]&lt;=60,"50-60",
   IF(Table1[[#This Row],[Age]]&lt;=70,"60-70","70+"))))))</f>
        <v>40-50</v>
      </c>
      <c r="L9338" t="str">
        <f t="shared" si="435"/>
        <v>QTY2</v>
      </c>
    </row>
    <row r="9339" spans="1:12" x14ac:dyDescent="0.3">
      <c r="A9339" s="2" t="s">
        <v>8825</v>
      </c>
      <c r="B9339" s="2">
        <v>61</v>
      </c>
      <c r="C9339" s="2" t="s">
        <v>19693</v>
      </c>
      <c r="D9339" s="2" t="s">
        <v>24457</v>
      </c>
      <c r="E9339" s="2">
        <v>6794.46</v>
      </c>
      <c r="F9339" s="2">
        <v>24</v>
      </c>
      <c r="G9339" s="2">
        <v>163067.04</v>
      </c>
      <c r="H9339" s="3" t="s">
        <v>25563</v>
      </c>
      <c r="I9339" s="7" t="str">
        <f t="shared" si="436"/>
        <v>Nov</v>
      </c>
      <c r="J9339">
        <f t="shared" si="437"/>
        <v>2023</v>
      </c>
      <c r="K9339" t="str">
        <f>IF(Table1[[#This Row],[Age]]&lt;20,"&lt;20",
   IF(Table1[[#This Row],[Age]]&lt;=30,"20-30",
   IF(Table1[[#This Row],[Age]]&lt;=40,"30-40",
   IF(Table1[[#This Row],[Age]]&lt;=50,"40-50",
   IF(Table1[[#This Row],[Age]]&lt;=60,"50-60",
   IF(Table1[[#This Row],[Age]]&lt;=70,"60-70","70+"))))))</f>
        <v>60-70</v>
      </c>
      <c r="L9339" t="str">
        <f t="shared" si="435"/>
        <v>QTY2</v>
      </c>
    </row>
    <row r="9340" spans="1:12" x14ac:dyDescent="0.3">
      <c r="A9340" s="2" t="s">
        <v>8826</v>
      </c>
      <c r="B9340" s="2">
        <v>49</v>
      </c>
      <c r="C9340" s="2" t="s">
        <v>21038</v>
      </c>
      <c r="D9340" s="2" t="s">
        <v>24485</v>
      </c>
      <c r="E9340" s="2">
        <v>2479.58</v>
      </c>
      <c r="F9340" s="2">
        <v>24</v>
      </c>
      <c r="G9340" s="2">
        <v>59509.919999999998</v>
      </c>
      <c r="H9340" s="3" t="s">
        <v>25563</v>
      </c>
      <c r="I9340" s="7" t="str">
        <f t="shared" si="436"/>
        <v>Nov</v>
      </c>
      <c r="J9340">
        <f t="shared" si="437"/>
        <v>2023</v>
      </c>
      <c r="K9340" t="str">
        <f>IF(Table1[[#This Row],[Age]]&lt;20,"&lt;20",
   IF(Table1[[#This Row],[Age]]&lt;=30,"20-30",
   IF(Table1[[#This Row],[Age]]&lt;=40,"30-40",
   IF(Table1[[#This Row],[Age]]&lt;=50,"40-50",
   IF(Table1[[#This Row],[Age]]&lt;=60,"50-60",
   IF(Table1[[#This Row],[Age]]&lt;=70,"60-70","70+"))))))</f>
        <v>40-50</v>
      </c>
      <c r="L9340" t="str">
        <f t="shared" si="435"/>
        <v>QTY2</v>
      </c>
    </row>
    <row r="9341" spans="1:12" x14ac:dyDescent="0.3">
      <c r="A9341" s="2" t="s">
        <v>8827</v>
      </c>
      <c r="B9341" s="2">
        <v>28</v>
      </c>
      <c r="C9341" s="2" t="s">
        <v>15179</v>
      </c>
      <c r="D9341" s="2" t="s">
        <v>24602</v>
      </c>
      <c r="E9341" s="2">
        <v>5314.18</v>
      </c>
      <c r="F9341" s="2">
        <v>31</v>
      </c>
      <c r="G9341" s="2">
        <v>164739.57999999999</v>
      </c>
      <c r="H9341" s="3" t="s">
        <v>25563</v>
      </c>
      <c r="I9341" s="7" t="str">
        <f t="shared" si="436"/>
        <v>Nov</v>
      </c>
      <c r="J9341">
        <f t="shared" si="437"/>
        <v>2023</v>
      </c>
      <c r="K9341" t="str">
        <f>IF(Table1[[#This Row],[Age]]&lt;20,"&lt;20",
   IF(Table1[[#This Row],[Age]]&lt;=30,"20-30",
   IF(Table1[[#This Row],[Age]]&lt;=40,"30-40",
   IF(Table1[[#This Row],[Age]]&lt;=50,"40-50",
   IF(Table1[[#This Row],[Age]]&lt;=60,"50-60",
   IF(Table1[[#This Row],[Age]]&lt;=70,"60-70","70+"))))))</f>
        <v>20-30</v>
      </c>
      <c r="L9341" t="str">
        <f t="shared" si="435"/>
        <v>QTY2</v>
      </c>
    </row>
    <row r="9342" spans="1:12" x14ac:dyDescent="0.3">
      <c r="A9342" s="2" t="s">
        <v>8828</v>
      </c>
      <c r="B9342" s="2">
        <v>33</v>
      </c>
      <c r="C9342" s="2" t="s">
        <v>18847</v>
      </c>
      <c r="D9342" s="2" t="s">
        <v>24426</v>
      </c>
      <c r="E9342" s="2">
        <v>7481.67</v>
      </c>
      <c r="F9342" s="2">
        <v>85</v>
      </c>
      <c r="G9342" s="2">
        <v>635941.94999999995</v>
      </c>
      <c r="H9342" s="3" t="s">
        <v>25563</v>
      </c>
      <c r="I9342" s="7" t="str">
        <f t="shared" si="436"/>
        <v>Nov</v>
      </c>
      <c r="J9342">
        <f t="shared" si="437"/>
        <v>2023</v>
      </c>
      <c r="K9342" t="str">
        <f>IF(Table1[[#This Row],[Age]]&lt;20,"&lt;20",
   IF(Table1[[#This Row],[Age]]&lt;=30,"20-30",
   IF(Table1[[#This Row],[Age]]&lt;=40,"30-40",
   IF(Table1[[#This Row],[Age]]&lt;=50,"40-50",
   IF(Table1[[#This Row],[Age]]&lt;=60,"50-60",
   IF(Table1[[#This Row],[Age]]&lt;=70,"60-70","70+"))))))</f>
        <v>30-40</v>
      </c>
      <c r="L9342" t="str">
        <f t="shared" si="435"/>
        <v>QTY2</v>
      </c>
    </row>
    <row r="9343" spans="1:12" x14ac:dyDescent="0.3">
      <c r="A9343" s="2" t="s">
        <v>8829</v>
      </c>
      <c r="B9343" s="2">
        <v>54</v>
      </c>
      <c r="C9343" s="2" t="s">
        <v>21039</v>
      </c>
      <c r="D9343" s="2" t="s">
        <v>24506</v>
      </c>
      <c r="E9343" s="2">
        <v>4990.78</v>
      </c>
      <c r="F9343" s="2">
        <v>78</v>
      </c>
      <c r="G9343" s="2">
        <v>389280.84</v>
      </c>
      <c r="H9343" s="3" t="s">
        <v>25563</v>
      </c>
      <c r="I9343" s="7" t="str">
        <f t="shared" si="436"/>
        <v>Nov</v>
      </c>
      <c r="J9343">
        <f t="shared" si="437"/>
        <v>2023</v>
      </c>
      <c r="K9343" t="str">
        <f>IF(Table1[[#This Row],[Age]]&lt;20,"&lt;20",
   IF(Table1[[#This Row],[Age]]&lt;=30,"20-30",
   IF(Table1[[#This Row],[Age]]&lt;=40,"30-40",
   IF(Table1[[#This Row],[Age]]&lt;=50,"40-50",
   IF(Table1[[#This Row],[Age]]&lt;=60,"50-60",
   IF(Table1[[#This Row],[Age]]&lt;=70,"60-70","70+"))))))</f>
        <v>50-60</v>
      </c>
      <c r="L9343" t="str">
        <f t="shared" si="435"/>
        <v>QTY2</v>
      </c>
    </row>
    <row r="9344" spans="1:12" x14ac:dyDescent="0.3">
      <c r="A9344" s="2" t="s">
        <v>8830</v>
      </c>
      <c r="B9344" s="2">
        <v>51</v>
      </c>
      <c r="C9344" s="2" t="s">
        <v>21040</v>
      </c>
      <c r="D9344" s="2" t="s">
        <v>24504</v>
      </c>
      <c r="E9344" s="2">
        <v>2610.63</v>
      </c>
      <c r="F9344" s="2">
        <v>6</v>
      </c>
      <c r="G9344" s="2">
        <v>15663.78</v>
      </c>
      <c r="H9344" s="3" t="s">
        <v>25564</v>
      </c>
      <c r="I9344" s="7" t="str">
        <f t="shared" si="436"/>
        <v>Nov</v>
      </c>
      <c r="J9344">
        <f t="shared" si="437"/>
        <v>2023</v>
      </c>
      <c r="K9344" t="str">
        <f>IF(Table1[[#This Row],[Age]]&lt;20,"&lt;20",
   IF(Table1[[#This Row],[Age]]&lt;=30,"20-30",
   IF(Table1[[#This Row],[Age]]&lt;=40,"30-40",
   IF(Table1[[#This Row],[Age]]&lt;=50,"40-50",
   IF(Table1[[#This Row],[Age]]&lt;=60,"50-60",
   IF(Table1[[#This Row],[Age]]&lt;=70,"60-70","70+"))))))</f>
        <v>50-60</v>
      </c>
      <c r="L9344" t="str">
        <f t="shared" si="435"/>
        <v>QTY2</v>
      </c>
    </row>
    <row r="9345" spans="1:12" x14ac:dyDescent="0.3">
      <c r="A9345" s="2" t="s">
        <v>8831</v>
      </c>
      <c r="B9345" s="2">
        <v>38</v>
      </c>
      <c r="C9345" s="2" t="s">
        <v>21041</v>
      </c>
      <c r="D9345" s="2" t="s">
        <v>24455</v>
      </c>
      <c r="E9345" s="2">
        <v>1489.69</v>
      </c>
      <c r="F9345" s="2">
        <v>99</v>
      </c>
      <c r="G9345" s="2">
        <v>147479.31</v>
      </c>
      <c r="H9345" s="3" t="s">
        <v>25564</v>
      </c>
      <c r="I9345" s="7" t="str">
        <f t="shared" si="436"/>
        <v>Nov</v>
      </c>
      <c r="J9345">
        <f t="shared" si="437"/>
        <v>2023</v>
      </c>
      <c r="K9345" t="str">
        <f>IF(Table1[[#This Row],[Age]]&lt;20,"&lt;20",
   IF(Table1[[#This Row],[Age]]&lt;=30,"20-30",
   IF(Table1[[#This Row],[Age]]&lt;=40,"30-40",
   IF(Table1[[#This Row],[Age]]&lt;=50,"40-50",
   IF(Table1[[#This Row],[Age]]&lt;=60,"50-60",
   IF(Table1[[#This Row],[Age]]&lt;=70,"60-70","70+"))))))</f>
        <v>30-40</v>
      </c>
      <c r="L9345" t="str">
        <f t="shared" si="435"/>
        <v>QTY2</v>
      </c>
    </row>
    <row r="9346" spans="1:12" x14ac:dyDescent="0.3">
      <c r="A9346" s="2" t="s">
        <v>8832</v>
      </c>
      <c r="B9346" s="2">
        <v>35</v>
      </c>
      <c r="C9346" s="2" t="s">
        <v>20551</v>
      </c>
      <c r="D9346" s="2" t="s">
        <v>24549</v>
      </c>
      <c r="E9346" s="2">
        <v>1033.26</v>
      </c>
      <c r="F9346" s="2">
        <v>6</v>
      </c>
      <c r="G9346" s="2">
        <v>6199.56</v>
      </c>
      <c r="H9346" s="3" t="s">
        <v>25564</v>
      </c>
      <c r="I9346" s="7" t="str">
        <f t="shared" si="436"/>
        <v>Nov</v>
      </c>
      <c r="J9346">
        <f t="shared" si="437"/>
        <v>2023</v>
      </c>
      <c r="K9346" t="str">
        <f>IF(Table1[[#This Row],[Age]]&lt;20,"&lt;20",
   IF(Table1[[#This Row],[Age]]&lt;=30,"20-30",
   IF(Table1[[#This Row],[Age]]&lt;=40,"30-40",
   IF(Table1[[#This Row],[Age]]&lt;=50,"40-50",
   IF(Table1[[#This Row],[Age]]&lt;=60,"50-60",
   IF(Table1[[#This Row],[Age]]&lt;=70,"60-70","70+"))))))</f>
        <v>30-40</v>
      </c>
      <c r="L9346" t="str">
        <f t="shared" ref="L9346:L9409" si="438">IF(OR(MONTH(H9346)=4, MONTH(H9346)=5, MONTH(H9346)=6, MONTH(H9346)=7), "QTY1",
IF(OR(MONTH(H9346)=8, MONTH(H9346)=9, MONTH(H9346)=10, MONTH(H9346)=11), "QTY2",
IF(OR(MONTH(H9346)=12, MONTH(H9346)=1), "QTY3", "QTY4")))</f>
        <v>QTY2</v>
      </c>
    </row>
    <row r="9347" spans="1:12" x14ac:dyDescent="0.3">
      <c r="A9347" s="2" t="s">
        <v>8833</v>
      </c>
      <c r="B9347" s="2">
        <v>19</v>
      </c>
      <c r="C9347" s="2" t="s">
        <v>21042</v>
      </c>
      <c r="D9347" s="2" t="s">
        <v>24502</v>
      </c>
      <c r="E9347" s="2">
        <v>4452.38</v>
      </c>
      <c r="F9347" s="2">
        <v>6</v>
      </c>
      <c r="G9347" s="2">
        <v>26714.28</v>
      </c>
      <c r="H9347" s="3" t="s">
        <v>25564</v>
      </c>
      <c r="I9347" s="7" t="str">
        <f t="shared" ref="I9347:I9410" si="439">TEXT(H9347,"MMM")</f>
        <v>Nov</v>
      </c>
      <c r="J9347">
        <f t="shared" ref="J9347:J9410" si="440">YEAR(H9347)</f>
        <v>2023</v>
      </c>
      <c r="K9347" t="str">
        <f>IF(Table1[[#This Row],[Age]]&lt;20,"&lt;20",
   IF(Table1[[#This Row],[Age]]&lt;=30,"20-30",
   IF(Table1[[#This Row],[Age]]&lt;=40,"30-40",
   IF(Table1[[#This Row],[Age]]&lt;=50,"40-50",
   IF(Table1[[#This Row],[Age]]&lt;=60,"50-60",
   IF(Table1[[#This Row],[Age]]&lt;=70,"60-70","70+"))))))</f>
        <v>&lt;20</v>
      </c>
      <c r="L9347" t="str">
        <f t="shared" si="438"/>
        <v>QTY2</v>
      </c>
    </row>
    <row r="9348" spans="1:12" x14ac:dyDescent="0.3">
      <c r="A9348" s="2" t="s">
        <v>8834</v>
      </c>
      <c r="B9348" s="2">
        <v>51</v>
      </c>
      <c r="C9348" s="2" t="s">
        <v>21043</v>
      </c>
      <c r="D9348" s="2" t="s">
        <v>24449</v>
      </c>
      <c r="E9348" s="2">
        <v>6563.28</v>
      </c>
      <c r="F9348" s="2">
        <v>80</v>
      </c>
      <c r="G9348" s="2">
        <v>525062.40000000002</v>
      </c>
      <c r="H9348" s="3" t="s">
        <v>25564</v>
      </c>
      <c r="I9348" s="7" t="str">
        <f t="shared" si="439"/>
        <v>Nov</v>
      </c>
      <c r="J9348">
        <f t="shared" si="440"/>
        <v>2023</v>
      </c>
      <c r="K9348" t="str">
        <f>IF(Table1[[#This Row],[Age]]&lt;20,"&lt;20",
   IF(Table1[[#This Row],[Age]]&lt;=30,"20-30",
   IF(Table1[[#This Row],[Age]]&lt;=40,"30-40",
   IF(Table1[[#This Row],[Age]]&lt;=50,"40-50",
   IF(Table1[[#This Row],[Age]]&lt;=60,"50-60",
   IF(Table1[[#This Row],[Age]]&lt;=70,"60-70","70+"))))))</f>
        <v>50-60</v>
      </c>
      <c r="L9348" t="str">
        <f t="shared" si="438"/>
        <v>QTY2</v>
      </c>
    </row>
    <row r="9349" spans="1:12" x14ac:dyDescent="0.3">
      <c r="A9349" s="2" t="s">
        <v>8835</v>
      </c>
      <c r="B9349" s="2">
        <v>41</v>
      </c>
      <c r="C9349" s="2" t="s">
        <v>21044</v>
      </c>
      <c r="D9349" s="2" t="s">
        <v>24607</v>
      </c>
      <c r="E9349" s="2">
        <v>1407.26</v>
      </c>
      <c r="F9349" s="2">
        <v>76</v>
      </c>
      <c r="G9349" s="2">
        <v>106951.76</v>
      </c>
      <c r="H9349" s="3" t="s">
        <v>25564</v>
      </c>
      <c r="I9349" s="7" t="str">
        <f t="shared" si="439"/>
        <v>Nov</v>
      </c>
      <c r="J9349">
        <f t="shared" si="440"/>
        <v>2023</v>
      </c>
      <c r="K9349" t="str">
        <f>IF(Table1[[#This Row],[Age]]&lt;20,"&lt;20",
   IF(Table1[[#This Row],[Age]]&lt;=30,"20-30",
   IF(Table1[[#This Row],[Age]]&lt;=40,"30-40",
   IF(Table1[[#This Row],[Age]]&lt;=50,"40-50",
   IF(Table1[[#This Row],[Age]]&lt;=60,"50-60",
   IF(Table1[[#This Row],[Age]]&lt;=70,"60-70","70+"))))))</f>
        <v>40-50</v>
      </c>
      <c r="L9349" t="str">
        <f t="shared" si="438"/>
        <v>QTY2</v>
      </c>
    </row>
    <row r="9350" spans="1:12" x14ac:dyDescent="0.3">
      <c r="A9350" s="2" t="s">
        <v>6238</v>
      </c>
      <c r="B9350" s="2">
        <v>63</v>
      </c>
      <c r="C9350" s="2" t="s">
        <v>15217</v>
      </c>
      <c r="D9350" s="2" t="s">
        <v>24487</v>
      </c>
      <c r="E9350" s="2">
        <v>1941.92</v>
      </c>
      <c r="F9350" s="2">
        <v>10</v>
      </c>
      <c r="G9350" s="2">
        <v>19419.2</v>
      </c>
      <c r="H9350" s="3" t="s">
        <v>25564</v>
      </c>
      <c r="I9350" s="7" t="str">
        <f t="shared" si="439"/>
        <v>Nov</v>
      </c>
      <c r="J9350">
        <f t="shared" si="440"/>
        <v>2023</v>
      </c>
      <c r="K9350" t="str">
        <f>IF(Table1[[#This Row],[Age]]&lt;20,"&lt;20",
   IF(Table1[[#This Row],[Age]]&lt;=30,"20-30",
   IF(Table1[[#This Row],[Age]]&lt;=40,"30-40",
   IF(Table1[[#This Row],[Age]]&lt;=50,"40-50",
   IF(Table1[[#This Row],[Age]]&lt;=60,"50-60",
   IF(Table1[[#This Row],[Age]]&lt;=70,"60-70","70+"))))))</f>
        <v>60-70</v>
      </c>
      <c r="L9350" t="str">
        <f t="shared" si="438"/>
        <v>QTY2</v>
      </c>
    </row>
    <row r="9351" spans="1:12" x14ac:dyDescent="0.3">
      <c r="A9351" s="2" t="s">
        <v>8836</v>
      </c>
      <c r="B9351" s="2">
        <v>29</v>
      </c>
      <c r="C9351" s="2" t="s">
        <v>21045</v>
      </c>
      <c r="D9351" s="2" t="s">
        <v>24579</v>
      </c>
      <c r="E9351" s="2">
        <v>7629.72</v>
      </c>
      <c r="F9351" s="2">
        <v>6</v>
      </c>
      <c r="G9351" s="2">
        <v>45778.32</v>
      </c>
      <c r="H9351" s="3" t="s">
        <v>25565</v>
      </c>
      <c r="I9351" s="7" t="str">
        <f t="shared" si="439"/>
        <v>Nov</v>
      </c>
      <c r="J9351">
        <f t="shared" si="440"/>
        <v>2023</v>
      </c>
      <c r="K9351" t="str">
        <f>IF(Table1[[#This Row],[Age]]&lt;20,"&lt;20",
   IF(Table1[[#This Row],[Age]]&lt;=30,"20-30",
   IF(Table1[[#This Row],[Age]]&lt;=40,"30-40",
   IF(Table1[[#This Row],[Age]]&lt;=50,"40-50",
   IF(Table1[[#This Row],[Age]]&lt;=60,"50-60",
   IF(Table1[[#This Row],[Age]]&lt;=70,"60-70","70+"))))))</f>
        <v>20-30</v>
      </c>
      <c r="L9351" t="str">
        <f t="shared" si="438"/>
        <v>QTY2</v>
      </c>
    </row>
    <row r="9352" spans="1:12" x14ac:dyDescent="0.3">
      <c r="A9352" s="2" t="s">
        <v>8837</v>
      </c>
      <c r="B9352" s="2">
        <v>39</v>
      </c>
      <c r="C9352" s="2" t="s">
        <v>21046</v>
      </c>
      <c r="D9352" s="2" t="s">
        <v>24435</v>
      </c>
      <c r="E9352" s="2">
        <v>9083.25</v>
      </c>
      <c r="F9352" s="2">
        <v>37</v>
      </c>
      <c r="G9352" s="2">
        <v>336080.25</v>
      </c>
      <c r="H9352" s="3" t="s">
        <v>25565</v>
      </c>
      <c r="I9352" s="7" t="str">
        <f t="shared" si="439"/>
        <v>Nov</v>
      </c>
      <c r="J9352">
        <f t="shared" si="440"/>
        <v>2023</v>
      </c>
      <c r="K9352" t="str">
        <f>IF(Table1[[#This Row],[Age]]&lt;20,"&lt;20",
   IF(Table1[[#This Row],[Age]]&lt;=30,"20-30",
   IF(Table1[[#This Row],[Age]]&lt;=40,"30-40",
   IF(Table1[[#This Row],[Age]]&lt;=50,"40-50",
   IF(Table1[[#This Row],[Age]]&lt;=60,"50-60",
   IF(Table1[[#This Row],[Age]]&lt;=70,"60-70","70+"))))))</f>
        <v>30-40</v>
      </c>
      <c r="L9352" t="str">
        <f t="shared" si="438"/>
        <v>QTY2</v>
      </c>
    </row>
    <row r="9353" spans="1:12" x14ac:dyDescent="0.3">
      <c r="A9353" s="2" t="s">
        <v>8838</v>
      </c>
      <c r="B9353" s="2">
        <v>53</v>
      </c>
      <c r="C9353" s="2" t="s">
        <v>21047</v>
      </c>
      <c r="D9353" s="2" t="s">
        <v>24411</v>
      </c>
      <c r="E9353" s="2">
        <v>4883.25</v>
      </c>
      <c r="F9353" s="2">
        <v>72</v>
      </c>
      <c r="G9353" s="2">
        <v>351594</v>
      </c>
      <c r="H9353" s="3" t="s">
        <v>25565</v>
      </c>
      <c r="I9353" s="7" t="str">
        <f t="shared" si="439"/>
        <v>Nov</v>
      </c>
      <c r="J9353">
        <f t="shared" si="440"/>
        <v>2023</v>
      </c>
      <c r="K9353" t="str">
        <f>IF(Table1[[#This Row],[Age]]&lt;20,"&lt;20",
   IF(Table1[[#This Row],[Age]]&lt;=30,"20-30",
   IF(Table1[[#This Row],[Age]]&lt;=40,"30-40",
   IF(Table1[[#This Row],[Age]]&lt;=50,"40-50",
   IF(Table1[[#This Row],[Age]]&lt;=60,"50-60",
   IF(Table1[[#This Row],[Age]]&lt;=70,"60-70","70+"))))))</f>
        <v>50-60</v>
      </c>
      <c r="L9353" t="str">
        <f t="shared" si="438"/>
        <v>QTY2</v>
      </c>
    </row>
    <row r="9354" spans="1:12" x14ac:dyDescent="0.3">
      <c r="A9354" s="2" t="s">
        <v>8839</v>
      </c>
      <c r="B9354" s="2">
        <v>43</v>
      </c>
      <c r="C9354" s="2" t="s">
        <v>21048</v>
      </c>
      <c r="D9354" s="2" t="s">
        <v>24511</v>
      </c>
      <c r="E9354" s="2">
        <v>2924.63</v>
      </c>
      <c r="F9354" s="2">
        <v>88</v>
      </c>
      <c r="G9354" s="2">
        <v>257367.44</v>
      </c>
      <c r="H9354" s="3" t="s">
        <v>25565</v>
      </c>
      <c r="I9354" s="7" t="str">
        <f t="shared" si="439"/>
        <v>Nov</v>
      </c>
      <c r="J9354">
        <f t="shared" si="440"/>
        <v>2023</v>
      </c>
      <c r="K9354" t="str">
        <f>IF(Table1[[#This Row],[Age]]&lt;20,"&lt;20",
   IF(Table1[[#This Row],[Age]]&lt;=30,"20-30",
   IF(Table1[[#This Row],[Age]]&lt;=40,"30-40",
   IF(Table1[[#This Row],[Age]]&lt;=50,"40-50",
   IF(Table1[[#This Row],[Age]]&lt;=60,"50-60",
   IF(Table1[[#This Row],[Age]]&lt;=70,"60-70","70+"))))))</f>
        <v>40-50</v>
      </c>
      <c r="L9354" t="str">
        <f t="shared" si="438"/>
        <v>QTY2</v>
      </c>
    </row>
    <row r="9355" spans="1:12" x14ac:dyDescent="0.3">
      <c r="A9355" s="2" t="s">
        <v>8840</v>
      </c>
      <c r="B9355" s="2">
        <v>31</v>
      </c>
      <c r="C9355" s="2" t="s">
        <v>19686</v>
      </c>
      <c r="D9355" s="2" t="s">
        <v>24478</v>
      </c>
      <c r="E9355" s="2">
        <v>3641.92</v>
      </c>
      <c r="F9355" s="2">
        <v>10</v>
      </c>
      <c r="G9355" s="2">
        <v>36419.199999999997</v>
      </c>
      <c r="H9355" s="3" t="s">
        <v>25565</v>
      </c>
      <c r="I9355" s="7" t="str">
        <f t="shared" si="439"/>
        <v>Nov</v>
      </c>
      <c r="J9355">
        <f t="shared" si="440"/>
        <v>2023</v>
      </c>
      <c r="K9355" t="str">
        <f>IF(Table1[[#This Row],[Age]]&lt;20,"&lt;20",
   IF(Table1[[#This Row],[Age]]&lt;=30,"20-30",
   IF(Table1[[#This Row],[Age]]&lt;=40,"30-40",
   IF(Table1[[#This Row],[Age]]&lt;=50,"40-50",
   IF(Table1[[#This Row],[Age]]&lt;=60,"50-60",
   IF(Table1[[#This Row],[Age]]&lt;=70,"60-70","70+"))))))</f>
        <v>30-40</v>
      </c>
      <c r="L9355" t="str">
        <f t="shared" si="438"/>
        <v>QTY2</v>
      </c>
    </row>
    <row r="9356" spans="1:12" x14ac:dyDescent="0.3">
      <c r="A9356" s="2" t="s">
        <v>8841</v>
      </c>
      <c r="B9356" s="2">
        <v>43</v>
      </c>
      <c r="C9356" s="2" t="s">
        <v>20157</v>
      </c>
      <c r="D9356" s="2" t="s">
        <v>24545</v>
      </c>
      <c r="E9356" s="2">
        <v>3882.69</v>
      </c>
      <c r="F9356" s="2">
        <v>12</v>
      </c>
      <c r="G9356" s="2">
        <v>46592.28</v>
      </c>
      <c r="H9356" s="3" t="s">
        <v>25565</v>
      </c>
      <c r="I9356" s="7" t="str">
        <f t="shared" si="439"/>
        <v>Nov</v>
      </c>
      <c r="J9356">
        <f t="shared" si="440"/>
        <v>2023</v>
      </c>
      <c r="K9356" t="str">
        <f>IF(Table1[[#This Row],[Age]]&lt;20,"&lt;20",
   IF(Table1[[#This Row],[Age]]&lt;=30,"20-30",
   IF(Table1[[#This Row],[Age]]&lt;=40,"30-40",
   IF(Table1[[#This Row],[Age]]&lt;=50,"40-50",
   IF(Table1[[#This Row],[Age]]&lt;=60,"50-60",
   IF(Table1[[#This Row],[Age]]&lt;=70,"60-70","70+"))))))</f>
        <v>40-50</v>
      </c>
      <c r="L9356" t="str">
        <f t="shared" si="438"/>
        <v>QTY2</v>
      </c>
    </row>
    <row r="9357" spans="1:12" x14ac:dyDescent="0.3">
      <c r="A9357" s="2" t="s">
        <v>8842</v>
      </c>
      <c r="B9357" s="2">
        <v>21</v>
      </c>
      <c r="C9357" s="2" t="s">
        <v>19703</v>
      </c>
      <c r="D9357" s="2" t="s">
        <v>24584</v>
      </c>
      <c r="E9357" s="2">
        <v>2552.33</v>
      </c>
      <c r="F9357" s="2">
        <v>94</v>
      </c>
      <c r="G9357" s="2">
        <v>239919.02</v>
      </c>
      <c r="H9357" s="3" t="s">
        <v>25566</v>
      </c>
      <c r="I9357" s="7" t="str">
        <f t="shared" si="439"/>
        <v>Nov</v>
      </c>
      <c r="J9357">
        <f t="shared" si="440"/>
        <v>2023</v>
      </c>
      <c r="K9357" t="str">
        <f>IF(Table1[[#This Row],[Age]]&lt;20,"&lt;20",
   IF(Table1[[#This Row],[Age]]&lt;=30,"20-30",
   IF(Table1[[#This Row],[Age]]&lt;=40,"30-40",
   IF(Table1[[#This Row],[Age]]&lt;=50,"40-50",
   IF(Table1[[#This Row],[Age]]&lt;=60,"50-60",
   IF(Table1[[#This Row],[Age]]&lt;=70,"60-70","70+"))))))</f>
        <v>20-30</v>
      </c>
      <c r="L9357" t="str">
        <f t="shared" si="438"/>
        <v>QTY2</v>
      </c>
    </row>
    <row r="9358" spans="1:12" x14ac:dyDescent="0.3">
      <c r="A9358" s="2" t="s">
        <v>8843</v>
      </c>
      <c r="B9358" s="2">
        <v>52</v>
      </c>
      <c r="C9358" s="2" t="s">
        <v>20083</v>
      </c>
      <c r="D9358" s="2" t="s">
        <v>24483</v>
      </c>
      <c r="E9358" s="2">
        <v>1408.16</v>
      </c>
      <c r="F9358" s="2">
        <v>51</v>
      </c>
      <c r="G9358" s="2">
        <v>71816.160000000003</v>
      </c>
      <c r="H9358" s="3" t="s">
        <v>25566</v>
      </c>
      <c r="I9358" s="7" t="str">
        <f t="shared" si="439"/>
        <v>Nov</v>
      </c>
      <c r="J9358">
        <f t="shared" si="440"/>
        <v>2023</v>
      </c>
      <c r="K9358" t="str">
        <f>IF(Table1[[#This Row],[Age]]&lt;20,"&lt;20",
   IF(Table1[[#This Row],[Age]]&lt;=30,"20-30",
   IF(Table1[[#This Row],[Age]]&lt;=40,"30-40",
   IF(Table1[[#This Row],[Age]]&lt;=50,"40-50",
   IF(Table1[[#This Row],[Age]]&lt;=60,"50-60",
   IF(Table1[[#This Row],[Age]]&lt;=70,"60-70","70+"))))))</f>
        <v>50-60</v>
      </c>
      <c r="L9358" t="str">
        <f t="shared" si="438"/>
        <v>QTY2</v>
      </c>
    </row>
    <row r="9359" spans="1:12" x14ac:dyDescent="0.3">
      <c r="A9359" s="2" t="s">
        <v>8844</v>
      </c>
      <c r="B9359" s="2">
        <v>31</v>
      </c>
      <c r="C9359" s="2" t="s">
        <v>16892</v>
      </c>
      <c r="D9359" s="2" t="s">
        <v>24562</v>
      </c>
      <c r="E9359" s="2">
        <v>9875.26</v>
      </c>
      <c r="F9359" s="2">
        <v>61</v>
      </c>
      <c r="G9359" s="2">
        <v>602390.86</v>
      </c>
      <c r="H9359" s="3" t="s">
        <v>25566</v>
      </c>
      <c r="I9359" s="7" t="str">
        <f t="shared" si="439"/>
        <v>Nov</v>
      </c>
      <c r="J9359">
        <f t="shared" si="440"/>
        <v>2023</v>
      </c>
      <c r="K9359" t="str">
        <f>IF(Table1[[#This Row],[Age]]&lt;20,"&lt;20",
   IF(Table1[[#This Row],[Age]]&lt;=30,"20-30",
   IF(Table1[[#This Row],[Age]]&lt;=40,"30-40",
   IF(Table1[[#This Row],[Age]]&lt;=50,"40-50",
   IF(Table1[[#This Row],[Age]]&lt;=60,"50-60",
   IF(Table1[[#This Row],[Age]]&lt;=70,"60-70","70+"))))))</f>
        <v>30-40</v>
      </c>
      <c r="L9359" t="str">
        <f t="shared" si="438"/>
        <v>QTY2</v>
      </c>
    </row>
    <row r="9360" spans="1:12" x14ac:dyDescent="0.3">
      <c r="A9360" s="2" t="s">
        <v>8845</v>
      </c>
      <c r="B9360" s="2">
        <v>32</v>
      </c>
      <c r="C9360" s="2" t="s">
        <v>21049</v>
      </c>
      <c r="D9360" s="2" t="s">
        <v>24450</v>
      </c>
      <c r="E9360" s="2">
        <v>3490.43</v>
      </c>
      <c r="F9360" s="2">
        <v>43</v>
      </c>
      <c r="G9360" s="2">
        <v>150088.49</v>
      </c>
      <c r="H9360" s="3" t="s">
        <v>25566</v>
      </c>
      <c r="I9360" s="7" t="str">
        <f t="shared" si="439"/>
        <v>Nov</v>
      </c>
      <c r="J9360">
        <f t="shared" si="440"/>
        <v>2023</v>
      </c>
      <c r="K9360" t="str">
        <f>IF(Table1[[#This Row],[Age]]&lt;20,"&lt;20",
   IF(Table1[[#This Row],[Age]]&lt;=30,"20-30",
   IF(Table1[[#This Row],[Age]]&lt;=40,"30-40",
   IF(Table1[[#This Row],[Age]]&lt;=50,"40-50",
   IF(Table1[[#This Row],[Age]]&lt;=60,"50-60",
   IF(Table1[[#This Row],[Age]]&lt;=70,"60-70","70+"))))))</f>
        <v>30-40</v>
      </c>
      <c r="L9360" t="str">
        <f t="shared" si="438"/>
        <v>QTY2</v>
      </c>
    </row>
    <row r="9361" spans="1:12" x14ac:dyDescent="0.3">
      <c r="A9361" s="2" t="s">
        <v>8846</v>
      </c>
      <c r="B9361" s="2">
        <v>29</v>
      </c>
      <c r="C9361" s="2" t="s">
        <v>21050</v>
      </c>
      <c r="D9361" s="2" t="s">
        <v>24615</v>
      </c>
      <c r="E9361" s="2">
        <v>6395.14</v>
      </c>
      <c r="F9361" s="2">
        <v>55</v>
      </c>
      <c r="G9361" s="2">
        <v>351732.7</v>
      </c>
      <c r="H9361" s="3" t="s">
        <v>25566</v>
      </c>
      <c r="I9361" s="7" t="str">
        <f t="shared" si="439"/>
        <v>Nov</v>
      </c>
      <c r="J9361">
        <f t="shared" si="440"/>
        <v>2023</v>
      </c>
      <c r="K9361" t="str">
        <f>IF(Table1[[#This Row],[Age]]&lt;20,"&lt;20",
   IF(Table1[[#This Row],[Age]]&lt;=30,"20-30",
   IF(Table1[[#This Row],[Age]]&lt;=40,"30-40",
   IF(Table1[[#This Row],[Age]]&lt;=50,"40-50",
   IF(Table1[[#This Row],[Age]]&lt;=60,"50-60",
   IF(Table1[[#This Row],[Age]]&lt;=70,"60-70","70+"))))))</f>
        <v>20-30</v>
      </c>
      <c r="L9361" t="str">
        <f t="shared" si="438"/>
        <v>QTY2</v>
      </c>
    </row>
    <row r="9362" spans="1:12" x14ac:dyDescent="0.3">
      <c r="A9362" s="2" t="s">
        <v>8847</v>
      </c>
      <c r="B9362" s="2">
        <v>58</v>
      </c>
      <c r="C9362" s="2" t="s">
        <v>21051</v>
      </c>
      <c r="D9362" s="2" t="s">
        <v>24465</v>
      </c>
      <c r="E9362" s="2">
        <v>8278.9500000000007</v>
      </c>
      <c r="F9362" s="2">
        <v>85</v>
      </c>
      <c r="G9362" s="2">
        <v>703710.75</v>
      </c>
      <c r="H9362" s="3" t="s">
        <v>25566</v>
      </c>
      <c r="I9362" s="7" t="str">
        <f t="shared" si="439"/>
        <v>Nov</v>
      </c>
      <c r="J9362">
        <f t="shared" si="440"/>
        <v>2023</v>
      </c>
      <c r="K9362" t="str">
        <f>IF(Table1[[#This Row],[Age]]&lt;20,"&lt;20",
   IF(Table1[[#This Row],[Age]]&lt;=30,"20-30",
   IF(Table1[[#This Row],[Age]]&lt;=40,"30-40",
   IF(Table1[[#This Row],[Age]]&lt;=50,"40-50",
   IF(Table1[[#This Row],[Age]]&lt;=60,"50-60",
   IF(Table1[[#This Row],[Age]]&lt;=70,"60-70","70+"))))))</f>
        <v>50-60</v>
      </c>
      <c r="L9362" t="str">
        <f t="shared" si="438"/>
        <v>QTY2</v>
      </c>
    </row>
    <row r="9363" spans="1:12" x14ac:dyDescent="0.3">
      <c r="A9363" s="2" t="s">
        <v>8848</v>
      </c>
      <c r="B9363" s="2">
        <v>65</v>
      </c>
      <c r="C9363" s="2" t="s">
        <v>21052</v>
      </c>
      <c r="D9363" s="2" t="s">
        <v>24577</v>
      </c>
      <c r="E9363" s="2">
        <v>9671.4599999999991</v>
      </c>
      <c r="F9363" s="2">
        <v>81</v>
      </c>
      <c r="G9363" s="2">
        <v>783388.26</v>
      </c>
      <c r="H9363" s="3" t="s">
        <v>25566</v>
      </c>
      <c r="I9363" s="7" t="str">
        <f t="shared" si="439"/>
        <v>Nov</v>
      </c>
      <c r="J9363">
        <f t="shared" si="440"/>
        <v>2023</v>
      </c>
      <c r="K9363" t="str">
        <f>IF(Table1[[#This Row],[Age]]&lt;20,"&lt;20",
   IF(Table1[[#This Row],[Age]]&lt;=30,"20-30",
   IF(Table1[[#This Row],[Age]]&lt;=40,"30-40",
   IF(Table1[[#This Row],[Age]]&lt;=50,"40-50",
   IF(Table1[[#This Row],[Age]]&lt;=60,"50-60",
   IF(Table1[[#This Row],[Age]]&lt;=70,"60-70","70+"))))))</f>
        <v>60-70</v>
      </c>
      <c r="L9363" t="str">
        <f t="shared" si="438"/>
        <v>QTY2</v>
      </c>
    </row>
    <row r="9364" spans="1:12" x14ac:dyDescent="0.3">
      <c r="A9364" s="2" t="s">
        <v>8849</v>
      </c>
      <c r="B9364" s="2">
        <v>49</v>
      </c>
      <c r="C9364" s="2" t="s">
        <v>21053</v>
      </c>
      <c r="D9364" s="2" t="s">
        <v>24645</v>
      </c>
      <c r="E9364" s="2">
        <v>5824.02</v>
      </c>
      <c r="F9364" s="2">
        <v>94</v>
      </c>
      <c r="G9364" s="2">
        <v>547457.88</v>
      </c>
      <c r="H9364" s="3" t="s">
        <v>25566</v>
      </c>
      <c r="I9364" s="7" t="str">
        <f t="shared" si="439"/>
        <v>Nov</v>
      </c>
      <c r="J9364">
        <f t="shared" si="440"/>
        <v>2023</v>
      </c>
      <c r="K9364" t="str">
        <f>IF(Table1[[#This Row],[Age]]&lt;20,"&lt;20",
   IF(Table1[[#This Row],[Age]]&lt;=30,"20-30",
   IF(Table1[[#This Row],[Age]]&lt;=40,"30-40",
   IF(Table1[[#This Row],[Age]]&lt;=50,"40-50",
   IF(Table1[[#This Row],[Age]]&lt;=60,"50-60",
   IF(Table1[[#This Row],[Age]]&lt;=70,"60-70","70+"))))))</f>
        <v>40-50</v>
      </c>
      <c r="L9364" t="str">
        <f t="shared" si="438"/>
        <v>QTY2</v>
      </c>
    </row>
    <row r="9365" spans="1:12" x14ac:dyDescent="0.3">
      <c r="A9365" s="2" t="s">
        <v>8850</v>
      </c>
      <c r="B9365" s="2">
        <v>56</v>
      </c>
      <c r="C9365" s="2" t="s">
        <v>21054</v>
      </c>
      <c r="D9365" s="2" t="s">
        <v>24521</v>
      </c>
      <c r="E9365" s="2">
        <v>2284.4699999999998</v>
      </c>
      <c r="F9365" s="2">
        <v>10</v>
      </c>
      <c r="G9365" s="2">
        <v>22844.7</v>
      </c>
      <c r="H9365" s="3" t="s">
        <v>25566</v>
      </c>
      <c r="I9365" s="7" t="str">
        <f t="shared" si="439"/>
        <v>Nov</v>
      </c>
      <c r="J9365">
        <f t="shared" si="440"/>
        <v>2023</v>
      </c>
      <c r="K9365" t="str">
        <f>IF(Table1[[#This Row],[Age]]&lt;20,"&lt;20",
   IF(Table1[[#This Row],[Age]]&lt;=30,"20-30",
   IF(Table1[[#This Row],[Age]]&lt;=40,"30-40",
   IF(Table1[[#This Row],[Age]]&lt;=50,"40-50",
   IF(Table1[[#This Row],[Age]]&lt;=60,"50-60",
   IF(Table1[[#This Row],[Age]]&lt;=70,"60-70","70+"))))))</f>
        <v>50-60</v>
      </c>
      <c r="L9365" t="str">
        <f t="shared" si="438"/>
        <v>QTY2</v>
      </c>
    </row>
    <row r="9366" spans="1:12" x14ac:dyDescent="0.3">
      <c r="A9366" s="2" t="s">
        <v>8851</v>
      </c>
      <c r="B9366" s="2">
        <v>49</v>
      </c>
      <c r="C9366" s="2" t="s">
        <v>21055</v>
      </c>
      <c r="D9366" s="2" t="s">
        <v>24441</v>
      </c>
      <c r="E9366" s="2">
        <v>8534.89</v>
      </c>
      <c r="F9366" s="2">
        <v>64</v>
      </c>
      <c r="G9366" s="2">
        <v>546232.96</v>
      </c>
      <c r="H9366" s="3" t="s">
        <v>25566</v>
      </c>
      <c r="I9366" s="7" t="str">
        <f t="shared" si="439"/>
        <v>Nov</v>
      </c>
      <c r="J9366">
        <f t="shared" si="440"/>
        <v>2023</v>
      </c>
      <c r="K9366" t="str">
        <f>IF(Table1[[#This Row],[Age]]&lt;20,"&lt;20",
   IF(Table1[[#This Row],[Age]]&lt;=30,"20-30",
   IF(Table1[[#This Row],[Age]]&lt;=40,"30-40",
   IF(Table1[[#This Row],[Age]]&lt;=50,"40-50",
   IF(Table1[[#This Row],[Age]]&lt;=60,"50-60",
   IF(Table1[[#This Row],[Age]]&lt;=70,"60-70","70+"))))))</f>
        <v>40-50</v>
      </c>
      <c r="L9366" t="str">
        <f t="shared" si="438"/>
        <v>QTY2</v>
      </c>
    </row>
    <row r="9367" spans="1:12" x14ac:dyDescent="0.3">
      <c r="A9367" s="2" t="s">
        <v>8852</v>
      </c>
      <c r="B9367" s="2">
        <v>23</v>
      </c>
      <c r="C9367" s="2" t="s">
        <v>16530</v>
      </c>
      <c r="D9367" s="2" t="s">
        <v>24444</v>
      </c>
      <c r="E9367" s="2">
        <v>6465.64</v>
      </c>
      <c r="F9367" s="2">
        <v>42</v>
      </c>
      <c r="G9367" s="2">
        <v>271556.88</v>
      </c>
      <c r="H9367" s="3" t="s">
        <v>25566</v>
      </c>
      <c r="I9367" s="7" t="str">
        <f t="shared" si="439"/>
        <v>Nov</v>
      </c>
      <c r="J9367">
        <f t="shared" si="440"/>
        <v>2023</v>
      </c>
      <c r="K9367" t="str">
        <f>IF(Table1[[#This Row],[Age]]&lt;20,"&lt;20",
   IF(Table1[[#This Row],[Age]]&lt;=30,"20-30",
   IF(Table1[[#This Row],[Age]]&lt;=40,"30-40",
   IF(Table1[[#This Row],[Age]]&lt;=50,"40-50",
   IF(Table1[[#This Row],[Age]]&lt;=60,"50-60",
   IF(Table1[[#This Row],[Age]]&lt;=70,"60-70","70+"))))))</f>
        <v>20-30</v>
      </c>
      <c r="L9367" t="str">
        <f t="shared" si="438"/>
        <v>QTY2</v>
      </c>
    </row>
    <row r="9368" spans="1:12" x14ac:dyDescent="0.3">
      <c r="A9368" s="2" t="s">
        <v>8853</v>
      </c>
      <c r="B9368" s="2">
        <v>57</v>
      </c>
      <c r="C9368" s="2" t="s">
        <v>14700</v>
      </c>
      <c r="D9368" s="2" t="s">
        <v>24562</v>
      </c>
      <c r="E9368" s="2">
        <v>2541.8000000000002</v>
      </c>
      <c r="F9368" s="2">
        <v>10</v>
      </c>
      <c r="G9368" s="2">
        <v>25418</v>
      </c>
      <c r="H9368" s="3" t="s">
        <v>25566</v>
      </c>
      <c r="I9368" s="7" t="str">
        <f t="shared" si="439"/>
        <v>Nov</v>
      </c>
      <c r="J9368">
        <f t="shared" si="440"/>
        <v>2023</v>
      </c>
      <c r="K9368" t="str">
        <f>IF(Table1[[#This Row],[Age]]&lt;20,"&lt;20",
   IF(Table1[[#This Row],[Age]]&lt;=30,"20-30",
   IF(Table1[[#This Row],[Age]]&lt;=40,"30-40",
   IF(Table1[[#This Row],[Age]]&lt;=50,"40-50",
   IF(Table1[[#This Row],[Age]]&lt;=60,"50-60",
   IF(Table1[[#This Row],[Age]]&lt;=70,"60-70","70+"))))))</f>
        <v>50-60</v>
      </c>
      <c r="L9368" t="str">
        <f t="shared" si="438"/>
        <v>QTY2</v>
      </c>
    </row>
    <row r="9369" spans="1:12" x14ac:dyDescent="0.3">
      <c r="A9369" s="2" t="s">
        <v>8854</v>
      </c>
      <c r="B9369" s="2">
        <v>36</v>
      </c>
      <c r="C9369" s="2" t="s">
        <v>21056</v>
      </c>
      <c r="D9369" s="2" t="s">
        <v>24538</v>
      </c>
      <c r="E9369" s="2">
        <v>6928.18</v>
      </c>
      <c r="F9369" s="2">
        <v>67</v>
      </c>
      <c r="G9369" s="2">
        <v>464188.06</v>
      </c>
      <c r="H9369" s="3" t="s">
        <v>25566</v>
      </c>
      <c r="I9369" s="7" t="str">
        <f t="shared" si="439"/>
        <v>Nov</v>
      </c>
      <c r="J9369">
        <f t="shared" si="440"/>
        <v>2023</v>
      </c>
      <c r="K9369" t="str">
        <f>IF(Table1[[#This Row],[Age]]&lt;20,"&lt;20",
   IF(Table1[[#This Row],[Age]]&lt;=30,"20-30",
   IF(Table1[[#This Row],[Age]]&lt;=40,"30-40",
   IF(Table1[[#This Row],[Age]]&lt;=50,"40-50",
   IF(Table1[[#This Row],[Age]]&lt;=60,"50-60",
   IF(Table1[[#This Row],[Age]]&lt;=70,"60-70","70+"))))))</f>
        <v>30-40</v>
      </c>
      <c r="L9369" t="str">
        <f t="shared" si="438"/>
        <v>QTY2</v>
      </c>
    </row>
    <row r="9370" spans="1:12" x14ac:dyDescent="0.3">
      <c r="A9370" s="2" t="s">
        <v>8855</v>
      </c>
      <c r="B9370" s="2">
        <v>64</v>
      </c>
      <c r="C9370" s="2" t="s">
        <v>21057</v>
      </c>
      <c r="D9370" s="2" t="s">
        <v>24531</v>
      </c>
      <c r="E9370" s="2">
        <v>8334.2999999999993</v>
      </c>
      <c r="F9370" s="2">
        <v>97</v>
      </c>
      <c r="G9370" s="2">
        <v>808427.1</v>
      </c>
      <c r="H9370" s="3" t="s">
        <v>25567</v>
      </c>
      <c r="I9370" s="7" t="str">
        <f t="shared" si="439"/>
        <v>Nov</v>
      </c>
      <c r="J9370">
        <f t="shared" si="440"/>
        <v>2023</v>
      </c>
      <c r="K9370" t="str">
        <f>IF(Table1[[#This Row],[Age]]&lt;20,"&lt;20",
   IF(Table1[[#This Row],[Age]]&lt;=30,"20-30",
   IF(Table1[[#This Row],[Age]]&lt;=40,"30-40",
   IF(Table1[[#This Row],[Age]]&lt;=50,"40-50",
   IF(Table1[[#This Row],[Age]]&lt;=60,"50-60",
   IF(Table1[[#This Row],[Age]]&lt;=70,"60-70","70+"))))))</f>
        <v>60-70</v>
      </c>
      <c r="L9370" t="str">
        <f t="shared" si="438"/>
        <v>QTY2</v>
      </c>
    </row>
    <row r="9371" spans="1:12" x14ac:dyDescent="0.3">
      <c r="A9371" s="2" t="s">
        <v>8856</v>
      </c>
      <c r="B9371" s="2">
        <v>63</v>
      </c>
      <c r="C9371" s="2" t="s">
        <v>18578</v>
      </c>
      <c r="D9371" s="2" t="s">
        <v>24630</v>
      </c>
      <c r="E9371" s="2">
        <v>125.27</v>
      </c>
      <c r="F9371" s="2">
        <v>60</v>
      </c>
      <c r="G9371" s="2">
        <v>7516.2</v>
      </c>
      <c r="H9371" s="3" t="s">
        <v>25567</v>
      </c>
      <c r="I9371" s="7" t="str">
        <f t="shared" si="439"/>
        <v>Nov</v>
      </c>
      <c r="J9371">
        <f t="shared" si="440"/>
        <v>2023</v>
      </c>
      <c r="K9371" t="str">
        <f>IF(Table1[[#This Row],[Age]]&lt;20,"&lt;20",
   IF(Table1[[#This Row],[Age]]&lt;=30,"20-30",
   IF(Table1[[#This Row],[Age]]&lt;=40,"30-40",
   IF(Table1[[#This Row],[Age]]&lt;=50,"40-50",
   IF(Table1[[#This Row],[Age]]&lt;=60,"50-60",
   IF(Table1[[#This Row],[Age]]&lt;=70,"60-70","70+"))))))</f>
        <v>60-70</v>
      </c>
      <c r="L9371" t="str">
        <f t="shared" si="438"/>
        <v>QTY2</v>
      </c>
    </row>
    <row r="9372" spans="1:12" x14ac:dyDescent="0.3">
      <c r="A9372" s="2" t="s">
        <v>8857</v>
      </c>
      <c r="B9372" s="2">
        <v>42</v>
      </c>
      <c r="C9372" s="2" t="s">
        <v>21058</v>
      </c>
      <c r="D9372" s="2" t="s">
        <v>24559</v>
      </c>
      <c r="E9372" s="2">
        <v>7518.65</v>
      </c>
      <c r="F9372" s="2">
        <v>58</v>
      </c>
      <c r="G9372" s="2">
        <v>436081.7</v>
      </c>
      <c r="H9372" s="3" t="s">
        <v>25567</v>
      </c>
      <c r="I9372" s="7" t="str">
        <f t="shared" si="439"/>
        <v>Nov</v>
      </c>
      <c r="J9372">
        <f t="shared" si="440"/>
        <v>2023</v>
      </c>
      <c r="K9372" t="str">
        <f>IF(Table1[[#This Row],[Age]]&lt;20,"&lt;20",
   IF(Table1[[#This Row],[Age]]&lt;=30,"20-30",
   IF(Table1[[#This Row],[Age]]&lt;=40,"30-40",
   IF(Table1[[#This Row],[Age]]&lt;=50,"40-50",
   IF(Table1[[#This Row],[Age]]&lt;=60,"50-60",
   IF(Table1[[#This Row],[Age]]&lt;=70,"60-70","70+"))))))</f>
        <v>40-50</v>
      </c>
      <c r="L9372" t="str">
        <f t="shared" si="438"/>
        <v>QTY2</v>
      </c>
    </row>
    <row r="9373" spans="1:12" x14ac:dyDescent="0.3">
      <c r="A9373" s="2" t="s">
        <v>8858</v>
      </c>
      <c r="B9373" s="2">
        <v>47</v>
      </c>
      <c r="C9373" s="2" t="s">
        <v>21059</v>
      </c>
      <c r="D9373" s="2" t="s">
        <v>24461</v>
      </c>
      <c r="E9373" s="2">
        <v>8841.0499999999993</v>
      </c>
      <c r="F9373" s="2">
        <v>14</v>
      </c>
      <c r="G9373" s="2">
        <v>123774.7</v>
      </c>
      <c r="H9373" s="3" t="s">
        <v>25567</v>
      </c>
      <c r="I9373" s="7" t="str">
        <f t="shared" si="439"/>
        <v>Nov</v>
      </c>
      <c r="J9373">
        <f t="shared" si="440"/>
        <v>2023</v>
      </c>
      <c r="K9373" t="str">
        <f>IF(Table1[[#This Row],[Age]]&lt;20,"&lt;20",
   IF(Table1[[#This Row],[Age]]&lt;=30,"20-30",
   IF(Table1[[#This Row],[Age]]&lt;=40,"30-40",
   IF(Table1[[#This Row],[Age]]&lt;=50,"40-50",
   IF(Table1[[#This Row],[Age]]&lt;=60,"50-60",
   IF(Table1[[#This Row],[Age]]&lt;=70,"60-70","70+"))))))</f>
        <v>40-50</v>
      </c>
      <c r="L9373" t="str">
        <f t="shared" si="438"/>
        <v>QTY2</v>
      </c>
    </row>
    <row r="9374" spans="1:12" x14ac:dyDescent="0.3">
      <c r="A9374" s="2" t="s">
        <v>8859</v>
      </c>
      <c r="B9374" s="2">
        <v>44</v>
      </c>
      <c r="C9374" s="2" t="s">
        <v>19767</v>
      </c>
      <c r="D9374" s="2" t="s">
        <v>24605</v>
      </c>
      <c r="E9374" s="2">
        <v>5645.09</v>
      </c>
      <c r="F9374" s="2">
        <v>67</v>
      </c>
      <c r="G9374" s="2">
        <v>378221.03</v>
      </c>
      <c r="H9374" s="3" t="s">
        <v>25567</v>
      </c>
      <c r="I9374" s="7" t="str">
        <f t="shared" si="439"/>
        <v>Nov</v>
      </c>
      <c r="J9374">
        <f t="shared" si="440"/>
        <v>2023</v>
      </c>
      <c r="K9374" t="str">
        <f>IF(Table1[[#This Row],[Age]]&lt;20,"&lt;20",
   IF(Table1[[#This Row],[Age]]&lt;=30,"20-30",
   IF(Table1[[#This Row],[Age]]&lt;=40,"30-40",
   IF(Table1[[#This Row],[Age]]&lt;=50,"40-50",
   IF(Table1[[#This Row],[Age]]&lt;=60,"50-60",
   IF(Table1[[#This Row],[Age]]&lt;=70,"60-70","70+"))))))</f>
        <v>40-50</v>
      </c>
      <c r="L9374" t="str">
        <f t="shared" si="438"/>
        <v>QTY2</v>
      </c>
    </row>
    <row r="9375" spans="1:12" x14ac:dyDescent="0.3">
      <c r="A9375" s="2" t="s">
        <v>2549</v>
      </c>
      <c r="B9375" s="2">
        <v>61</v>
      </c>
      <c r="C9375" s="2" t="s">
        <v>19175</v>
      </c>
      <c r="D9375" s="2" t="s">
        <v>24504</v>
      </c>
      <c r="E9375" s="2">
        <v>7773.7</v>
      </c>
      <c r="F9375" s="2">
        <v>4</v>
      </c>
      <c r="G9375" s="2">
        <v>31094.799999999999</v>
      </c>
      <c r="H9375" s="3" t="s">
        <v>25567</v>
      </c>
      <c r="I9375" s="7" t="str">
        <f t="shared" si="439"/>
        <v>Nov</v>
      </c>
      <c r="J9375">
        <f t="shared" si="440"/>
        <v>2023</v>
      </c>
      <c r="K9375" t="str">
        <f>IF(Table1[[#This Row],[Age]]&lt;20,"&lt;20",
   IF(Table1[[#This Row],[Age]]&lt;=30,"20-30",
   IF(Table1[[#This Row],[Age]]&lt;=40,"30-40",
   IF(Table1[[#This Row],[Age]]&lt;=50,"40-50",
   IF(Table1[[#This Row],[Age]]&lt;=60,"50-60",
   IF(Table1[[#This Row],[Age]]&lt;=70,"60-70","70+"))))))</f>
        <v>60-70</v>
      </c>
      <c r="L9375" t="str">
        <f t="shared" si="438"/>
        <v>QTY2</v>
      </c>
    </row>
    <row r="9376" spans="1:12" x14ac:dyDescent="0.3">
      <c r="A9376" s="2" t="s">
        <v>8860</v>
      </c>
      <c r="B9376" s="2">
        <v>27</v>
      </c>
      <c r="C9376" s="2" t="s">
        <v>19809</v>
      </c>
      <c r="D9376" s="2" t="s">
        <v>24481</v>
      </c>
      <c r="E9376" s="2">
        <v>8411</v>
      </c>
      <c r="F9376" s="2">
        <v>9</v>
      </c>
      <c r="G9376" s="2">
        <v>75699</v>
      </c>
      <c r="H9376" s="3" t="s">
        <v>25567</v>
      </c>
      <c r="I9376" s="7" t="str">
        <f t="shared" si="439"/>
        <v>Nov</v>
      </c>
      <c r="J9376">
        <f t="shared" si="440"/>
        <v>2023</v>
      </c>
      <c r="K9376" t="str">
        <f>IF(Table1[[#This Row],[Age]]&lt;20,"&lt;20",
   IF(Table1[[#This Row],[Age]]&lt;=30,"20-30",
   IF(Table1[[#This Row],[Age]]&lt;=40,"30-40",
   IF(Table1[[#This Row],[Age]]&lt;=50,"40-50",
   IF(Table1[[#This Row],[Age]]&lt;=60,"50-60",
   IF(Table1[[#This Row],[Age]]&lt;=70,"60-70","70+"))))))</f>
        <v>20-30</v>
      </c>
      <c r="L9376" t="str">
        <f t="shared" si="438"/>
        <v>QTY2</v>
      </c>
    </row>
    <row r="9377" spans="1:12" x14ac:dyDescent="0.3">
      <c r="A9377" s="2" t="s">
        <v>8861</v>
      </c>
      <c r="B9377" s="2">
        <v>64</v>
      </c>
      <c r="C9377" s="2" t="s">
        <v>21060</v>
      </c>
      <c r="D9377" s="2" t="s">
        <v>24595</v>
      </c>
      <c r="E9377" s="2">
        <v>3444.46</v>
      </c>
      <c r="F9377" s="2">
        <v>80</v>
      </c>
      <c r="G9377" s="2">
        <v>275556.8</v>
      </c>
      <c r="H9377" s="3" t="s">
        <v>25567</v>
      </c>
      <c r="I9377" s="7" t="str">
        <f t="shared" si="439"/>
        <v>Nov</v>
      </c>
      <c r="J9377">
        <f t="shared" si="440"/>
        <v>2023</v>
      </c>
      <c r="K9377" t="str">
        <f>IF(Table1[[#This Row],[Age]]&lt;20,"&lt;20",
   IF(Table1[[#This Row],[Age]]&lt;=30,"20-30",
   IF(Table1[[#This Row],[Age]]&lt;=40,"30-40",
   IF(Table1[[#This Row],[Age]]&lt;=50,"40-50",
   IF(Table1[[#This Row],[Age]]&lt;=60,"50-60",
   IF(Table1[[#This Row],[Age]]&lt;=70,"60-70","70+"))))))</f>
        <v>60-70</v>
      </c>
      <c r="L9377" t="str">
        <f t="shared" si="438"/>
        <v>QTY2</v>
      </c>
    </row>
    <row r="9378" spans="1:12" x14ac:dyDescent="0.3">
      <c r="A9378" s="2" t="s">
        <v>8862</v>
      </c>
      <c r="B9378" s="2">
        <v>22</v>
      </c>
      <c r="C9378" s="2" t="s">
        <v>21061</v>
      </c>
      <c r="D9378" s="2" t="s">
        <v>24579</v>
      </c>
      <c r="E9378" s="2">
        <v>265.12</v>
      </c>
      <c r="F9378" s="2">
        <v>55</v>
      </c>
      <c r="G9378" s="2">
        <v>14581.6</v>
      </c>
      <c r="H9378" s="3" t="s">
        <v>25567</v>
      </c>
      <c r="I9378" s="7" t="str">
        <f t="shared" si="439"/>
        <v>Nov</v>
      </c>
      <c r="J9378">
        <f t="shared" si="440"/>
        <v>2023</v>
      </c>
      <c r="K9378" t="str">
        <f>IF(Table1[[#This Row],[Age]]&lt;20,"&lt;20",
   IF(Table1[[#This Row],[Age]]&lt;=30,"20-30",
   IF(Table1[[#This Row],[Age]]&lt;=40,"30-40",
   IF(Table1[[#This Row],[Age]]&lt;=50,"40-50",
   IF(Table1[[#This Row],[Age]]&lt;=60,"50-60",
   IF(Table1[[#This Row],[Age]]&lt;=70,"60-70","70+"))))))</f>
        <v>20-30</v>
      </c>
      <c r="L9378" t="str">
        <f t="shared" si="438"/>
        <v>QTY2</v>
      </c>
    </row>
    <row r="9379" spans="1:12" x14ac:dyDescent="0.3">
      <c r="A9379" s="2" t="s">
        <v>8863</v>
      </c>
      <c r="B9379" s="2">
        <v>24</v>
      </c>
      <c r="C9379" s="2" t="s">
        <v>21062</v>
      </c>
      <c r="D9379" s="2" t="s">
        <v>24590</v>
      </c>
      <c r="E9379" s="2">
        <v>6969.23</v>
      </c>
      <c r="F9379" s="2">
        <v>4</v>
      </c>
      <c r="G9379" s="2">
        <v>27876.92</v>
      </c>
      <c r="H9379" s="3" t="s">
        <v>25567</v>
      </c>
      <c r="I9379" s="7" t="str">
        <f t="shared" si="439"/>
        <v>Nov</v>
      </c>
      <c r="J9379">
        <f t="shared" si="440"/>
        <v>2023</v>
      </c>
      <c r="K9379" t="str">
        <f>IF(Table1[[#This Row],[Age]]&lt;20,"&lt;20",
   IF(Table1[[#This Row],[Age]]&lt;=30,"20-30",
   IF(Table1[[#This Row],[Age]]&lt;=40,"30-40",
   IF(Table1[[#This Row],[Age]]&lt;=50,"40-50",
   IF(Table1[[#This Row],[Age]]&lt;=60,"50-60",
   IF(Table1[[#This Row],[Age]]&lt;=70,"60-70","70+"))))))</f>
        <v>20-30</v>
      </c>
      <c r="L9379" t="str">
        <f t="shared" si="438"/>
        <v>QTY2</v>
      </c>
    </row>
    <row r="9380" spans="1:12" x14ac:dyDescent="0.3">
      <c r="A9380" s="2" t="s">
        <v>8864</v>
      </c>
      <c r="B9380" s="2">
        <v>51</v>
      </c>
      <c r="C9380" s="2" t="s">
        <v>14847</v>
      </c>
      <c r="D9380" s="2" t="s">
        <v>24627</v>
      </c>
      <c r="E9380" s="2">
        <v>4851.07</v>
      </c>
      <c r="F9380" s="2">
        <v>80</v>
      </c>
      <c r="G9380" s="2">
        <v>388085.6</v>
      </c>
      <c r="H9380" s="3" t="s">
        <v>25567</v>
      </c>
      <c r="I9380" s="7" t="str">
        <f t="shared" si="439"/>
        <v>Nov</v>
      </c>
      <c r="J9380">
        <f t="shared" si="440"/>
        <v>2023</v>
      </c>
      <c r="K9380" t="str">
        <f>IF(Table1[[#This Row],[Age]]&lt;20,"&lt;20",
   IF(Table1[[#This Row],[Age]]&lt;=30,"20-30",
   IF(Table1[[#This Row],[Age]]&lt;=40,"30-40",
   IF(Table1[[#This Row],[Age]]&lt;=50,"40-50",
   IF(Table1[[#This Row],[Age]]&lt;=60,"50-60",
   IF(Table1[[#This Row],[Age]]&lt;=70,"60-70","70+"))))))</f>
        <v>50-60</v>
      </c>
      <c r="L9380" t="str">
        <f t="shared" si="438"/>
        <v>QTY2</v>
      </c>
    </row>
    <row r="9381" spans="1:12" x14ac:dyDescent="0.3">
      <c r="A9381" s="2" t="s">
        <v>8865</v>
      </c>
      <c r="B9381" s="2">
        <v>56</v>
      </c>
      <c r="C9381" s="2" t="s">
        <v>21063</v>
      </c>
      <c r="D9381" s="2" t="s">
        <v>24595</v>
      </c>
      <c r="E9381" s="2">
        <v>1454.06</v>
      </c>
      <c r="F9381" s="2">
        <v>88</v>
      </c>
      <c r="G9381" s="2">
        <v>127957.28</v>
      </c>
      <c r="H9381" s="3" t="s">
        <v>25568</v>
      </c>
      <c r="I9381" s="7" t="str">
        <f t="shared" si="439"/>
        <v>Nov</v>
      </c>
      <c r="J9381">
        <f t="shared" si="440"/>
        <v>2023</v>
      </c>
      <c r="K9381" t="str">
        <f>IF(Table1[[#This Row],[Age]]&lt;20,"&lt;20",
   IF(Table1[[#This Row],[Age]]&lt;=30,"20-30",
   IF(Table1[[#This Row],[Age]]&lt;=40,"30-40",
   IF(Table1[[#This Row],[Age]]&lt;=50,"40-50",
   IF(Table1[[#This Row],[Age]]&lt;=60,"50-60",
   IF(Table1[[#This Row],[Age]]&lt;=70,"60-70","70+"))))))</f>
        <v>50-60</v>
      </c>
      <c r="L9381" t="str">
        <f t="shared" si="438"/>
        <v>QTY2</v>
      </c>
    </row>
    <row r="9382" spans="1:12" x14ac:dyDescent="0.3">
      <c r="A9382" s="2" t="s">
        <v>8866</v>
      </c>
      <c r="B9382" s="2">
        <v>47</v>
      </c>
      <c r="C9382" s="2" t="s">
        <v>21064</v>
      </c>
      <c r="D9382" s="2" t="s">
        <v>24524</v>
      </c>
      <c r="E9382" s="2">
        <v>1320.44</v>
      </c>
      <c r="F9382" s="2">
        <v>20</v>
      </c>
      <c r="G9382" s="2">
        <v>26408.799999999999</v>
      </c>
      <c r="H9382" s="3" t="s">
        <v>25568</v>
      </c>
      <c r="I9382" s="7" t="str">
        <f t="shared" si="439"/>
        <v>Nov</v>
      </c>
      <c r="J9382">
        <f t="shared" si="440"/>
        <v>2023</v>
      </c>
      <c r="K9382" t="str">
        <f>IF(Table1[[#This Row],[Age]]&lt;20,"&lt;20",
   IF(Table1[[#This Row],[Age]]&lt;=30,"20-30",
   IF(Table1[[#This Row],[Age]]&lt;=40,"30-40",
   IF(Table1[[#This Row],[Age]]&lt;=50,"40-50",
   IF(Table1[[#This Row],[Age]]&lt;=60,"50-60",
   IF(Table1[[#This Row],[Age]]&lt;=70,"60-70","70+"))))))</f>
        <v>40-50</v>
      </c>
      <c r="L9382" t="str">
        <f t="shared" si="438"/>
        <v>QTY2</v>
      </c>
    </row>
    <row r="9383" spans="1:12" x14ac:dyDescent="0.3">
      <c r="A9383" s="2" t="s">
        <v>8867</v>
      </c>
      <c r="B9383" s="2">
        <v>29</v>
      </c>
      <c r="C9383" s="2" t="s">
        <v>21065</v>
      </c>
      <c r="D9383" s="2" t="s">
        <v>24508</v>
      </c>
      <c r="E9383" s="2">
        <v>4746.5200000000004</v>
      </c>
      <c r="F9383" s="2">
        <v>26</v>
      </c>
      <c r="G9383" s="2">
        <v>123409.52</v>
      </c>
      <c r="H9383" s="3" t="s">
        <v>25568</v>
      </c>
      <c r="I9383" s="7" t="str">
        <f t="shared" si="439"/>
        <v>Nov</v>
      </c>
      <c r="J9383">
        <f t="shared" si="440"/>
        <v>2023</v>
      </c>
      <c r="K9383" t="str">
        <f>IF(Table1[[#This Row],[Age]]&lt;20,"&lt;20",
   IF(Table1[[#This Row],[Age]]&lt;=30,"20-30",
   IF(Table1[[#This Row],[Age]]&lt;=40,"30-40",
   IF(Table1[[#This Row],[Age]]&lt;=50,"40-50",
   IF(Table1[[#This Row],[Age]]&lt;=60,"50-60",
   IF(Table1[[#This Row],[Age]]&lt;=70,"60-70","70+"))))))</f>
        <v>20-30</v>
      </c>
      <c r="L9383" t="str">
        <f t="shared" si="438"/>
        <v>QTY2</v>
      </c>
    </row>
    <row r="9384" spans="1:12" x14ac:dyDescent="0.3">
      <c r="A9384" s="2" t="s">
        <v>8868</v>
      </c>
      <c r="B9384" s="2">
        <v>38</v>
      </c>
      <c r="C9384" s="2" t="s">
        <v>16904</v>
      </c>
      <c r="D9384" s="2" t="s">
        <v>24615</v>
      </c>
      <c r="E9384" s="2">
        <v>8532.86</v>
      </c>
      <c r="F9384" s="2">
        <v>15</v>
      </c>
      <c r="G9384" s="2">
        <v>127992.9</v>
      </c>
      <c r="H9384" s="3" t="s">
        <v>25568</v>
      </c>
      <c r="I9384" s="7" t="str">
        <f t="shared" si="439"/>
        <v>Nov</v>
      </c>
      <c r="J9384">
        <f t="shared" si="440"/>
        <v>2023</v>
      </c>
      <c r="K9384" t="str">
        <f>IF(Table1[[#This Row],[Age]]&lt;20,"&lt;20",
   IF(Table1[[#This Row],[Age]]&lt;=30,"20-30",
   IF(Table1[[#This Row],[Age]]&lt;=40,"30-40",
   IF(Table1[[#This Row],[Age]]&lt;=50,"40-50",
   IF(Table1[[#This Row],[Age]]&lt;=60,"50-60",
   IF(Table1[[#This Row],[Age]]&lt;=70,"60-70","70+"))))))</f>
        <v>30-40</v>
      </c>
      <c r="L9384" t="str">
        <f t="shared" si="438"/>
        <v>QTY2</v>
      </c>
    </row>
    <row r="9385" spans="1:12" x14ac:dyDescent="0.3">
      <c r="A9385" s="2" t="s">
        <v>8869</v>
      </c>
      <c r="B9385" s="2">
        <v>39</v>
      </c>
      <c r="C9385" s="2" t="s">
        <v>21066</v>
      </c>
      <c r="D9385" s="2" t="s">
        <v>24605</v>
      </c>
      <c r="E9385" s="2">
        <v>6331</v>
      </c>
      <c r="F9385" s="2">
        <v>40</v>
      </c>
      <c r="G9385" s="2">
        <v>253240</v>
      </c>
      <c r="H9385" s="3" t="s">
        <v>25568</v>
      </c>
      <c r="I9385" s="7" t="str">
        <f t="shared" si="439"/>
        <v>Nov</v>
      </c>
      <c r="J9385">
        <f t="shared" si="440"/>
        <v>2023</v>
      </c>
      <c r="K9385" t="str">
        <f>IF(Table1[[#This Row],[Age]]&lt;20,"&lt;20",
   IF(Table1[[#This Row],[Age]]&lt;=30,"20-30",
   IF(Table1[[#This Row],[Age]]&lt;=40,"30-40",
   IF(Table1[[#This Row],[Age]]&lt;=50,"40-50",
   IF(Table1[[#This Row],[Age]]&lt;=60,"50-60",
   IF(Table1[[#This Row],[Age]]&lt;=70,"60-70","70+"))))))</f>
        <v>30-40</v>
      </c>
      <c r="L9385" t="str">
        <f t="shared" si="438"/>
        <v>QTY2</v>
      </c>
    </row>
    <row r="9386" spans="1:12" x14ac:dyDescent="0.3">
      <c r="A9386" s="2" t="s">
        <v>2667</v>
      </c>
      <c r="B9386" s="2">
        <v>42</v>
      </c>
      <c r="C9386" s="2" t="s">
        <v>21067</v>
      </c>
      <c r="D9386" s="2" t="s">
        <v>24441</v>
      </c>
      <c r="E9386" s="2">
        <v>5001.28</v>
      </c>
      <c r="F9386" s="2">
        <v>37</v>
      </c>
      <c r="G9386" s="2">
        <v>185047.36</v>
      </c>
      <c r="H9386" s="3" t="s">
        <v>25568</v>
      </c>
      <c r="I9386" s="7" t="str">
        <f t="shared" si="439"/>
        <v>Nov</v>
      </c>
      <c r="J9386">
        <f t="shared" si="440"/>
        <v>2023</v>
      </c>
      <c r="K9386" t="str">
        <f>IF(Table1[[#This Row],[Age]]&lt;20,"&lt;20",
   IF(Table1[[#This Row],[Age]]&lt;=30,"20-30",
   IF(Table1[[#This Row],[Age]]&lt;=40,"30-40",
   IF(Table1[[#This Row],[Age]]&lt;=50,"40-50",
   IF(Table1[[#This Row],[Age]]&lt;=60,"50-60",
   IF(Table1[[#This Row],[Age]]&lt;=70,"60-70","70+"))))))</f>
        <v>40-50</v>
      </c>
      <c r="L9386" t="str">
        <f t="shared" si="438"/>
        <v>QTY2</v>
      </c>
    </row>
    <row r="9387" spans="1:12" x14ac:dyDescent="0.3">
      <c r="A9387" s="2" t="s">
        <v>8870</v>
      </c>
      <c r="B9387" s="2">
        <v>18</v>
      </c>
      <c r="C9387" s="2" t="s">
        <v>21068</v>
      </c>
      <c r="D9387" s="2" t="s">
        <v>24557</v>
      </c>
      <c r="E9387" s="2">
        <v>8620.11</v>
      </c>
      <c r="F9387" s="2">
        <v>21</v>
      </c>
      <c r="G9387" s="2">
        <v>181022.31</v>
      </c>
      <c r="H9387" s="3" t="s">
        <v>25568</v>
      </c>
      <c r="I9387" s="7" t="str">
        <f t="shared" si="439"/>
        <v>Nov</v>
      </c>
      <c r="J9387">
        <f t="shared" si="440"/>
        <v>2023</v>
      </c>
      <c r="K9387" t="str">
        <f>IF(Table1[[#This Row],[Age]]&lt;20,"&lt;20",
   IF(Table1[[#This Row],[Age]]&lt;=30,"20-30",
   IF(Table1[[#This Row],[Age]]&lt;=40,"30-40",
   IF(Table1[[#This Row],[Age]]&lt;=50,"40-50",
   IF(Table1[[#This Row],[Age]]&lt;=60,"50-60",
   IF(Table1[[#This Row],[Age]]&lt;=70,"60-70","70+"))))))</f>
        <v>&lt;20</v>
      </c>
      <c r="L9387" t="str">
        <f t="shared" si="438"/>
        <v>QTY2</v>
      </c>
    </row>
    <row r="9388" spans="1:12" x14ac:dyDescent="0.3">
      <c r="A9388" s="2" t="s">
        <v>8871</v>
      </c>
      <c r="B9388" s="2">
        <v>18</v>
      </c>
      <c r="C9388" s="2" t="s">
        <v>21069</v>
      </c>
      <c r="D9388" s="2" t="s">
        <v>24580</v>
      </c>
      <c r="E9388" s="2">
        <v>6658.4</v>
      </c>
      <c r="F9388" s="2">
        <v>79</v>
      </c>
      <c r="G9388" s="2">
        <v>526013.6</v>
      </c>
      <c r="H9388" s="3" t="s">
        <v>25568</v>
      </c>
      <c r="I9388" s="7" t="str">
        <f t="shared" si="439"/>
        <v>Nov</v>
      </c>
      <c r="J9388">
        <f t="shared" si="440"/>
        <v>2023</v>
      </c>
      <c r="K9388" t="str">
        <f>IF(Table1[[#This Row],[Age]]&lt;20,"&lt;20",
   IF(Table1[[#This Row],[Age]]&lt;=30,"20-30",
   IF(Table1[[#This Row],[Age]]&lt;=40,"30-40",
   IF(Table1[[#This Row],[Age]]&lt;=50,"40-50",
   IF(Table1[[#This Row],[Age]]&lt;=60,"50-60",
   IF(Table1[[#This Row],[Age]]&lt;=70,"60-70","70+"))))))</f>
        <v>&lt;20</v>
      </c>
      <c r="L9388" t="str">
        <f t="shared" si="438"/>
        <v>QTY2</v>
      </c>
    </row>
    <row r="9389" spans="1:12" x14ac:dyDescent="0.3">
      <c r="A9389" s="2" t="s">
        <v>8872</v>
      </c>
      <c r="B9389" s="2">
        <v>44</v>
      </c>
      <c r="C9389" s="2" t="s">
        <v>21070</v>
      </c>
      <c r="D9389" s="2" t="s">
        <v>24437</v>
      </c>
      <c r="E9389" s="2">
        <v>6356.16</v>
      </c>
      <c r="F9389" s="2">
        <v>5</v>
      </c>
      <c r="G9389" s="2">
        <v>31780.799999999999</v>
      </c>
      <c r="H9389" s="3" t="s">
        <v>25569</v>
      </c>
      <c r="I9389" s="7" t="str">
        <f t="shared" si="439"/>
        <v>Nov</v>
      </c>
      <c r="J9389">
        <f t="shared" si="440"/>
        <v>2023</v>
      </c>
      <c r="K9389" t="str">
        <f>IF(Table1[[#This Row],[Age]]&lt;20,"&lt;20",
   IF(Table1[[#This Row],[Age]]&lt;=30,"20-30",
   IF(Table1[[#This Row],[Age]]&lt;=40,"30-40",
   IF(Table1[[#This Row],[Age]]&lt;=50,"40-50",
   IF(Table1[[#This Row],[Age]]&lt;=60,"50-60",
   IF(Table1[[#This Row],[Age]]&lt;=70,"60-70","70+"))))))</f>
        <v>40-50</v>
      </c>
      <c r="L9389" t="str">
        <f t="shared" si="438"/>
        <v>QTY2</v>
      </c>
    </row>
    <row r="9390" spans="1:12" x14ac:dyDescent="0.3">
      <c r="A9390" s="2" t="s">
        <v>8873</v>
      </c>
      <c r="B9390" s="2">
        <v>46</v>
      </c>
      <c r="C9390" s="2" t="s">
        <v>21071</v>
      </c>
      <c r="D9390" s="2" t="s">
        <v>24445</v>
      </c>
      <c r="E9390" s="2">
        <v>4852.79</v>
      </c>
      <c r="F9390" s="2">
        <v>68</v>
      </c>
      <c r="G9390" s="2">
        <v>329989.71999999997</v>
      </c>
      <c r="H9390" s="3" t="s">
        <v>25569</v>
      </c>
      <c r="I9390" s="7" t="str">
        <f t="shared" si="439"/>
        <v>Nov</v>
      </c>
      <c r="J9390">
        <f t="shared" si="440"/>
        <v>2023</v>
      </c>
      <c r="K9390" t="str">
        <f>IF(Table1[[#This Row],[Age]]&lt;20,"&lt;20",
   IF(Table1[[#This Row],[Age]]&lt;=30,"20-30",
   IF(Table1[[#This Row],[Age]]&lt;=40,"30-40",
   IF(Table1[[#This Row],[Age]]&lt;=50,"40-50",
   IF(Table1[[#This Row],[Age]]&lt;=60,"50-60",
   IF(Table1[[#This Row],[Age]]&lt;=70,"60-70","70+"))))))</f>
        <v>40-50</v>
      </c>
      <c r="L9390" t="str">
        <f t="shared" si="438"/>
        <v>QTY2</v>
      </c>
    </row>
    <row r="9391" spans="1:12" x14ac:dyDescent="0.3">
      <c r="A9391" s="2" t="s">
        <v>8874</v>
      </c>
      <c r="B9391" s="2">
        <v>32</v>
      </c>
      <c r="C9391" s="2" t="s">
        <v>21072</v>
      </c>
      <c r="D9391" s="2" t="s">
        <v>24412</v>
      </c>
      <c r="E9391" s="2">
        <v>1606.64</v>
      </c>
      <c r="F9391" s="2">
        <v>99</v>
      </c>
      <c r="G9391" s="2">
        <v>159057.35999999999</v>
      </c>
      <c r="H9391" s="3" t="s">
        <v>25569</v>
      </c>
      <c r="I9391" s="7" t="str">
        <f t="shared" si="439"/>
        <v>Nov</v>
      </c>
      <c r="J9391">
        <f t="shared" si="440"/>
        <v>2023</v>
      </c>
      <c r="K9391" t="str">
        <f>IF(Table1[[#This Row],[Age]]&lt;20,"&lt;20",
   IF(Table1[[#This Row],[Age]]&lt;=30,"20-30",
   IF(Table1[[#This Row],[Age]]&lt;=40,"30-40",
   IF(Table1[[#This Row],[Age]]&lt;=50,"40-50",
   IF(Table1[[#This Row],[Age]]&lt;=60,"50-60",
   IF(Table1[[#This Row],[Age]]&lt;=70,"60-70","70+"))))))</f>
        <v>30-40</v>
      </c>
      <c r="L9391" t="str">
        <f t="shared" si="438"/>
        <v>QTY2</v>
      </c>
    </row>
    <row r="9392" spans="1:12" x14ac:dyDescent="0.3">
      <c r="A9392" s="2" t="s">
        <v>8875</v>
      </c>
      <c r="B9392" s="2">
        <v>28</v>
      </c>
      <c r="C9392" s="2" t="s">
        <v>15654</v>
      </c>
      <c r="D9392" s="2" t="s">
        <v>24437</v>
      </c>
      <c r="E9392" s="2">
        <v>6985.5</v>
      </c>
      <c r="F9392" s="2">
        <v>63</v>
      </c>
      <c r="G9392" s="2">
        <v>440086.5</v>
      </c>
      <c r="H9392" s="3" t="s">
        <v>25569</v>
      </c>
      <c r="I9392" s="7" t="str">
        <f t="shared" si="439"/>
        <v>Nov</v>
      </c>
      <c r="J9392">
        <f t="shared" si="440"/>
        <v>2023</v>
      </c>
      <c r="K9392" t="str">
        <f>IF(Table1[[#This Row],[Age]]&lt;20,"&lt;20",
   IF(Table1[[#This Row],[Age]]&lt;=30,"20-30",
   IF(Table1[[#This Row],[Age]]&lt;=40,"30-40",
   IF(Table1[[#This Row],[Age]]&lt;=50,"40-50",
   IF(Table1[[#This Row],[Age]]&lt;=60,"50-60",
   IF(Table1[[#This Row],[Age]]&lt;=70,"60-70","70+"))))))</f>
        <v>20-30</v>
      </c>
      <c r="L9392" t="str">
        <f t="shared" si="438"/>
        <v>QTY2</v>
      </c>
    </row>
    <row r="9393" spans="1:12" x14ac:dyDescent="0.3">
      <c r="A9393" s="2" t="s">
        <v>8876</v>
      </c>
      <c r="B9393" s="2">
        <v>20</v>
      </c>
      <c r="C9393" s="2" t="s">
        <v>21073</v>
      </c>
      <c r="D9393" s="2" t="s">
        <v>24475</v>
      </c>
      <c r="E9393" s="2">
        <v>341.54</v>
      </c>
      <c r="F9393" s="2">
        <v>86</v>
      </c>
      <c r="G9393" s="2">
        <v>29372.44</v>
      </c>
      <c r="H9393" s="3" t="s">
        <v>25569</v>
      </c>
      <c r="I9393" s="7" t="str">
        <f t="shared" si="439"/>
        <v>Nov</v>
      </c>
      <c r="J9393">
        <f t="shared" si="440"/>
        <v>2023</v>
      </c>
      <c r="K9393" t="str">
        <f>IF(Table1[[#This Row],[Age]]&lt;20,"&lt;20",
   IF(Table1[[#This Row],[Age]]&lt;=30,"20-30",
   IF(Table1[[#This Row],[Age]]&lt;=40,"30-40",
   IF(Table1[[#This Row],[Age]]&lt;=50,"40-50",
   IF(Table1[[#This Row],[Age]]&lt;=60,"50-60",
   IF(Table1[[#This Row],[Age]]&lt;=70,"60-70","70+"))))))</f>
        <v>20-30</v>
      </c>
      <c r="L9393" t="str">
        <f t="shared" si="438"/>
        <v>QTY2</v>
      </c>
    </row>
    <row r="9394" spans="1:12" x14ac:dyDescent="0.3">
      <c r="A9394" s="2" t="s">
        <v>8877</v>
      </c>
      <c r="B9394" s="2">
        <v>24</v>
      </c>
      <c r="C9394" s="2" t="s">
        <v>21074</v>
      </c>
      <c r="D9394" s="2" t="s">
        <v>24518</v>
      </c>
      <c r="E9394" s="2">
        <v>8470.4699999999993</v>
      </c>
      <c r="F9394" s="2">
        <v>52</v>
      </c>
      <c r="G9394" s="2">
        <v>440464.44</v>
      </c>
      <c r="H9394" s="3" t="s">
        <v>25569</v>
      </c>
      <c r="I9394" s="7" t="str">
        <f t="shared" si="439"/>
        <v>Nov</v>
      </c>
      <c r="J9394">
        <f t="shared" si="440"/>
        <v>2023</v>
      </c>
      <c r="K9394" t="str">
        <f>IF(Table1[[#This Row],[Age]]&lt;20,"&lt;20",
   IF(Table1[[#This Row],[Age]]&lt;=30,"20-30",
   IF(Table1[[#This Row],[Age]]&lt;=40,"30-40",
   IF(Table1[[#This Row],[Age]]&lt;=50,"40-50",
   IF(Table1[[#This Row],[Age]]&lt;=60,"50-60",
   IF(Table1[[#This Row],[Age]]&lt;=70,"60-70","70+"))))))</f>
        <v>20-30</v>
      </c>
      <c r="L9394" t="str">
        <f t="shared" si="438"/>
        <v>QTY2</v>
      </c>
    </row>
    <row r="9395" spans="1:12" x14ac:dyDescent="0.3">
      <c r="A9395" s="2" t="s">
        <v>8878</v>
      </c>
      <c r="B9395" s="2">
        <v>44</v>
      </c>
      <c r="C9395" s="2" t="s">
        <v>14974</v>
      </c>
      <c r="D9395" s="2" t="s">
        <v>24631</v>
      </c>
      <c r="E9395" s="2">
        <v>3965.77</v>
      </c>
      <c r="F9395" s="2">
        <v>33</v>
      </c>
      <c r="G9395" s="2">
        <v>130870.41</v>
      </c>
      <c r="H9395" s="3" t="s">
        <v>25569</v>
      </c>
      <c r="I9395" s="7" t="str">
        <f t="shared" si="439"/>
        <v>Nov</v>
      </c>
      <c r="J9395">
        <f t="shared" si="440"/>
        <v>2023</v>
      </c>
      <c r="K9395" t="str">
        <f>IF(Table1[[#This Row],[Age]]&lt;20,"&lt;20",
   IF(Table1[[#This Row],[Age]]&lt;=30,"20-30",
   IF(Table1[[#This Row],[Age]]&lt;=40,"30-40",
   IF(Table1[[#This Row],[Age]]&lt;=50,"40-50",
   IF(Table1[[#This Row],[Age]]&lt;=60,"50-60",
   IF(Table1[[#This Row],[Age]]&lt;=70,"60-70","70+"))))))</f>
        <v>40-50</v>
      </c>
      <c r="L9395" t="str">
        <f t="shared" si="438"/>
        <v>QTY2</v>
      </c>
    </row>
    <row r="9396" spans="1:12" x14ac:dyDescent="0.3">
      <c r="A9396" s="2" t="s">
        <v>8879</v>
      </c>
      <c r="B9396" s="2">
        <v>62</v>
      </c>
      <c r="C9396" s="2" t="s">
        <v>21075</v>
      </c>
      <c r="D9396" s="2" t="s">
        <v>24618</v>
      </c>
      <c r="E9396" s="2">
        <v>8358.08</v>
      </c>
      <c r="F9396" s="2">
        <v>11</v>
      </c>
      <c r="G9396" s="2">
        <v>91938.880000000005</v>
      </c>
      <c r="H9396" s="3" t="s">
        <v>25569</v>
      </c>
      <c r="I9396" s="7" t="str">
        <f t="shared" si="439"/>
        <v>Nov</v>
      </c>
      <c r="J9396">
        <f t="shared" si="440"/>
        <v>2023</v>
      </c>
      <c r="K9396" t="str">
        <f>IF(Table1[[#This Row],[Age]]&lt;20,"&lt;20",
   IF(Table1[[#This Row],[Age]]&lt;=30,"20-30",
   IF(Table1[[#This Row],[Age]]&lt;=40,"30-40",
   IF(Table1[[#This Row],[Age]]&lt;=50,"40-50",
   IF(Table1[[#This Row],[Age]]&lt;=60,"50-60",
   IF(Table1[[#This Row],[Age]]&lt;=70,"60-70","70+"))))))</f>
        <v>60-70</v>
      </c>
      <c r="L9396" t="str">
        <f t="shared" si="438"/>
        <v>QTY2</v>
      </c>
    </row>
    <row r="9397" spans="1:12" x14ac:dyDescent="0.3">
      <c r="A9397" s="2" t="s">
        <v>8880</v>
      </c>
      <c r="B9397" s="2">
        <v>65</v>
      </c>
      <c r="C9397" s="2" t="s">
        <v>13959</v>
      </c>
      <c r="D9397" s="2" t="s">
        <v>24532</v>
      </c>
      <c r="E9397" s="2">
        <v>3341.38</v>
      </c>
      <c r="F9397" s="2">
        <v>31</v>
      </c>
      <c r="G9397" s="2">
        <v>103582.78</v>
      </c>
      <c r="H9397" s="3" t="s">
        <v>25569</v>
      </c>
      <c r="I9397" s="7" t="str">
        <f t="shared" si="439"/>
        <v>Nov</v>
      </c>
      <c r="J9397">
        <f t="shared" si="440"/>
        <v>2023</v>
      </c>
      <c r="K9397" t="str">
        <f>IF(Table1[[#This Row],[Age]]&lt;20,"&lt;20",
   IF(Table1[[#This Row],[Age]]&lt;=30,"20-30",
   IF(Table1[[#This Row],[Age]]&lt;=40,"30-40",
   IF(Table1[[#This Row],[Age]]&lt;=50,"40-50",
   IF(Table1[[#This Row],[Age]]&lt;=60,"50-60",
   IF(Table1[[#This Row],[Age]]&lt;=70,"60-70","70+"))))))</f>
        <v>60-70</v>
      </c>
      <c r="L9397" t="str">
        <f t="shared" si="438"/>
        <v>QTY2</v>
      </c>
    </row>
    <row r="9398" spans="1:12" x14ac:dyDescent="0.3">
      <c r="A9398" s="2" t="s">
        <v>8881</v>
      </c>
      <c r="B9398" s="2">
        <v>25</v>
      </c>
      <c r="C9398" s="2" t="s">
        <v>21076</v>
      </c>
      <c r="D9398" s="2" t="s">
        <v>24605</v>
      </c>
      <c r="E9398" s="2">
        <v>9815.48</v>
      </c>
      <c r="F9398" s="2">
        <v>53</v>
      </c>
      <c r="G9398" s="2">
        <v>520220.44</v>
      </c>
      <c r="H9398" s="3" t="s">
        <v>25569</v>
      </c>
      <c r="I9398" s="7" t="str">
        <f t="shared" si="439"/>
        <v>Nov</v>
      </c>
      <c r="J9398">
        <f t="shared" si="440"/>
        <v>2023</v>
      </c>
      <c r="K9398" t="str">
        <f>IF(Table1[[#This Row],[Age]]&lt;20,"&lt;20",
   IF(Table1[[#This Row],[Age]]&lt;=30,"20-30",
   IF(Table1[[#This Row],[Age]]&lt;=40,"30-40",
   IF(Table1[[#This Row],[Age]]&lt;=50,"40-50",
   IF(Table1[[#This Row],[Age]]&lt;=60,"50-60",
   IF(Table1[[#This Row],[Age]]&lt;=70,"60-70","70+"))))))</f>
        <v>20-30</v>
      </c>
      <c r="L9398" t="str">
        <f t="shared" si="438"/>
        <v>QTY2</v>
      </c>
    </row>
    <row r="9399" spans="1:12" x14ac:dyDescent="0.3">
      <c r="A9399" s="2" t="s">
        <v>8882</v>
      </c>
      <c r="B9399" s="2">
        <v>49</v>
      </c>
      <c r="C9399" s="2" t="s">
        <v>21077</v>
      </c>
      <c r="D9399" s="2" t="s">
        <v>24532</v>
      </c>
      <c r="E9399" s="2">
        <v>1753.62</v>
      </c>
      <c r="F9399" s="2">
        <v>97</v>
      </c>
      <c r="G9399" s="2">
        <v>170101.14</v>
      </c>
      <c r="H9399" s="3" t="s">
        <v>25569</v>
      </c>
      <c r="I9399" s="7" t="str">
        <f t="shared" si="439"/>
        <v>Nov</v>
      </c>
      <c r="J9399">
        <f t="shared" si="440"/>
        <v>2023</v>
      </c>
      <c r="K9399" t="str">
        <f>IF(Table1[[#This Row],[Age]]&lt;20,"&lt;20",
   IF(Table1[[#This Row],[Age]]&lt;=30,"20-30",
   IF(Table1[[#This Row],[Age]]&lt;=40,"30-40",
   IF(Table1[[#This Row],[Age]]&lt;=50,"40-50",
   IF(Table1[[#This Row],[Age]]&lt;=60,"50-60",
   IF(Table1[[#This Row],[Age]]&lt;=70,"60-70","70+"))))))</f>
        <v>40-50</v>
      </c>
      <c r="L9399" t="str">
        <f t="shared" si="438"/>
        <v>QTY2</v>
      </c>
    </row>
    <row r="9400" spans="1:12" x14ac:dyDescent="0.3">
      <c r="A9400" s="2" t="s">
        <v>8883</v>
      </c>
      <c r="B9400" s="2">
        <v>26</v>
      </c>
      <c r="C9400" s="2" t="s">
        <v>21078</v>
      </c>
      <c r="D9400" s="2" t="s">
        <v>24600</v>
      </c>
      <c r="E9400" s="2">
        <v>911.01</v>
      </c>
      <c r="F9400" s="2">
        <v>49</v>
      </c>
      <c r="G9400" s="2">
        <v>44639.49</v>
      </c>
      <c r="H9400" s="3" t="s">
        <v>25569</v>
      </c>
      <c r="I9400" s="7" t="str">
        <f t="shared" si="439"/>
        <v>Nov</v>
      </c>
      <c r="J9400">
        <f t="shared" si="440"/>
        <v>2023</v>
      </c>
      <c r="K9400" t="str">
        <f>IF(Table1[[#This Row],[Age]]&lt;20,"&lt;20",
   IF(Table1[[#This Row],[Age]]&lt;=30,"20-30",
   IF(Table1[[#This Row],[Age]]&lt;=40,"30-40",
   IF(Table1[[#This Row],[Age]]&lt;=50,"40-50",
   IF(Table1[[#This Row],[Age]]&lt;=60,"50-60",
   IF(Table1[[#This Row],[Age]]&lt;=70,"60-70","70+"))))))</f>
        <v>20-30</v>
      </c>
      <c r="L9400" t="str">
        <f t="shared" si="438"/>
        <v>QTY2</v>
      </c>
    </row>
    <row r="9401" spans="1:12" x14ac:dyDescent="0.3">
      <c r="A9401" s="2" t="s">
        <v>8884</v>
      </c>
      <c r="B9401" s="2">
        <v>62</v>
      </c>
      <c r="C9401" s="2" t="s">
        <v>21079</v>
      </c>
      <c r="D9401" s="2" t="s">
        <v>24439</v>
      </c>
      <c r="E9401" s="2">
        <v>8665.98</v>
      </c>
      <c r="F9401" s="2">
        <v>47</v>
      </c>
      <c r="G9401" s="2">
        <v>407301.06</v>
      </c>
      <c r="H9401" s="3" t="s">
        <v>25569</v>
      </c>
      <c r="I9401" s="7" t="str">
        <f t="shared" si="439"/>
        <v>Nov</v>
      </c>
      <c r="J9401">
        <f t="shared" si="440"/>
        <v>2023</v>
      </c>
      <c r="K9401" t="str">
        <f>IF(Table1[[#This Row],[Age]]&lt;20,"&lt;20",
   IF(Table1[[#This Row],[Age]]&lt;=30,"20-30",
   IF(Table1[[#This Row],[Age]]&lt;=40,"30-40",
   IF(Table1[[#This Row],[Age]]&lt;=50,"40-50",
   IF(Table1[[#This Row],[Age]]&lt;=60,"50-60",
   IF(Table1[[#This Row],[Age]]&lt;=70,"60-70","70+"))))))</f>
        <v>60-70</v>
      </c>
      <c r="L9401" t="str">
        <f t="shared" si="438"/>
        <v>QTY2</v>
      </c>
    </row>
    <row r="9402" spans="1:12" x14ac:dyDescent="0.3">
      <c r="A9402" s="2" t="s">
        <v>8885</v>
      </c>
      <c r="B9402" s="2">
        <v>39</v>
      </c>
      <c r="C9402" s="2" t="s">
        <v>19277</v>
      </c>
      <c r="D9402" s="2" t="s">
        <v>24415</v>
      </c>
      <c r="E9402" s="2">
        <v>3218.33</v>
      </c>
      <c r="F9402" s="2">
        <v>86</v>
      </c>
      <c r="G9402" s="2">
        <v>276776.38</v>
      </c>
      <c r="H9402" s="3" t="s">
        <v>25570</v>
      </c>
      <c r="I9402" s="7" t="str">
        <f t="shared" si="439"/>
        <v>Nov</v>
      </c>
      <c r="J9402">
        <f t="shared" si="440"/>
        <v>2023</v>
      </c>
      <c r="K9402" t="str">
        <f>IF(Table1[[#This Row],[Age]]&lt;20,"&lt;20",
   IF(Table1[[#This Row],[Age]]&lt;=30,"20-30",
   IF(Table1[[#This Row],[Age]]&lt;=40,"30-40",
   IF(Table1[[#This Row],[Age]]&lt;=50,"40-50",
   IF(Table1[[#This Row],[Age]]&lt;=60,"50-60",
   IF(Table1[[#This Row],[Age]]&lt;=70,"60-70","70+"))))))</f>
        <v>30-40</v>
      </c>
      <c r="L9402" t="str">
        <f t="shared" si="438"/>
        <v>QTY2</v>
      </c>
    </row>
    <row r="9403" spans="1:12" x14ac:dyDescent="0.3">
      <c r="A9403" s="2" t="s">
        <v>8886</v>
      </c>
      <c r="B9403" s="2">
        <v>41</v>
      </c>
      <c r="C9403" s="2" t="s">
        <v>21080</v>
      </c>
      <c r="D9403" s="2" t="s">
        <v>24561</v>
      </c>
      <c r="E9403" s="2">
        <v>8847.26</v>
      </c>
      <c r="F9403" s="2">
        <v>73</v>
      </c>
      <c r="G9403" s="2">
        <v>645849.98</v>
      </c>
      <c r="H9403" s="3" t="s">
        <v>25570</v>
      </c>
      <c r="I9403" s="7" t="str">
        <f t="shared" si="439"/>
        <v>Nov</v>
      </c>
      <c r="J9403">
        <f t="shared" si="440"/>
        <v>2023</v>
      </c>
      <c r="K9403" t="str">
        <f>IF(Table1[[#This Row],[Age]]&lt;20,"&lt;20",
   IF(Table1[[#This Row],[Age]]&lt;=30,"20-30",
   IF(Table1[[#This Row],[Age]]&lt;=40,"30-40",
   IF(Table1[[#This Row],[Age]]&lt;=50,"40-50",
   IF(Table1[[#This Row],[Age]]&lt;=60,"50-60",
   IF(Table1[[#This Row],[Age]]&lt;=70,"60-70","70+"))))))</f>
        <v>40-50</v>
      </c>
      <c r="L9403" t="str">
        <f t="shared" si="438"/>
        <v>QTY2</v>
      </c>
    </row>
    <row r="9404" spans="1:12" x14ac:dyDescent="0.3">
      <c r="A9404" s="2" t="s">
        <v>8887</v>
      </c>
      <c r="B9404" s="2">
        <v>32</v>
      </c>
      <c r="C9404" s="2" t="s">
        <v>21081</v>
      </c>
      <c r="D9404" s="2" t="s">
        <v>24574</v>
      </c>
      <c r="E9404" s="2">
        <v>5548.47</v>
      </c>
      <c r="F9404" s="2">
        <v>13</v>
      </c>
      <c r="G9404" s="2">
        <v>72130.11</v>
      </c>
      <c r="H9404" s="3" t="s">
        <v>25570</v>
      </c>
      <c r="I9404" s="7" t="str">
        <f t="shared" si="439"/>
        <v>Nov</v>
      </c>
      <c r="J9404">
        <f t="shared" si="440"/>
        <v>2023</v>
      </c>
      <c r="K9404" t="str">
        <f>IF(Table1[[#This Row],[Age]]&lt;20,"&lt;20",
   IF(Table1[[#This Row],[Age]]&lt;=30,"20-30",
   IF(Table1[[#This Row],[Age]]&lt;=40,"30-40",
   IF(Table1[[#This Row],[Age]]&lt;=50,"40-50",
   IF(Table1[[#This Row],[Age]]&lt;=60,"50-60",
   IF(Table1[[#This Row],[Age]]&lt;=70,"60-70","70+"))))))</f>
        <v>30-40</v>
      </c>
      <c r="L9404" t="str">
        <f t="shared" si="438"/>
        <v>QTY2</v>
      </c>
    </row>
    <row r="9405" spans="1:12" x14ac:dyDescent="0.3">
      <c r="A9405" s="2" t="s">
        <v>8888</v>
      </c>
      <c r="B9405" s="2">
        <v>21</v>
      </c>
      <c r="C9405" s="2" t="s">
        <v>21082</v>
      </c>
      <c r="D9405" s="2" t="s">
        <v>24614</v>
      </c>
      <c r="E9405" s="2">
        <v>5172.3999999999996</v>
      </c>
      <c r="F9405" s="2">
        <v>40</v>
      </c>
      <c r="G9405" s="2">
        <v>206896</v>
      </c>
      <c r="H9405" s="3" t="s">
        <v>25570</v>
      </c>
      <c r="I9405" s="7" t="str">
        <f t="shared" si="439"/>
        <v>Nov</v>
      </c>
      <c r="J9405">
        <f t="shared" si="440"/>
        <v>2023</v>
      </c>
      <c r="K9405" t="str">
        <f>IF(Table1[[#This Row],[Age]]&lt;20,"&lt;20",
   IF(Table1[[#This Row],[Age]]&lt;=30,"20-30",
   IF(Table1[[#This Row],[Age]]&lt;=40,"30-40",
   IF(Table1[[#This Row],[Age]]&lt;=50,"40-50",
   IF(Table1[[#This Row],[Age]]&lt;=60,"50-60",
   IF(Table1[[#This Row],[Age]]&lt;=70,"60-70","70+"))))))</f>
        <v>20-30</v>
      </c>
      <c r="L9405" t="str">
        <f t="shared" si="438"/>
        <v>QTY2</v>
      </c>
    </row>
    <row r="9406" spans="1:12" x14ac:dyDescent="0.3">
      <c r="A9406" s="2" t="s">
        <v>8889</v>
      </c>
      <c r="B9406" s="2">
        <v>56</v>
      </c>
      <c r="C9406" s="2" t="s">
        <v>14859</v>
      </c>
      <c r="D9406" s="2" t="s">
        <v>24512</v>
      </c>
      <c r="E9406" s="2">
        <v>6613.53</v>
      </c>
      <c r="F9406" s="2">
        <v>57</v>
      </c>
      <c r="G9406" s="2">
        <v>376971.21</v>
      </c>
      <c r="H9406" s="3" t="s">
        <v>25570</v>
      </c>
      <c r="I9406" s="7" t="str">
        <f t="shared" si="439"/>
        <v>Nov</v>
      </c>
      <c r="J9406">
        <f t="shared" si="440"/>
        <v>2023</v>
      </c>
      <c r="K9406" t="str">
        <f>IF(Table1[[#This Row],[Age]]&lt;20,"&lt;20",
   IF(Table1[[#This Row],[Age]]&lt;=30,"20-30",
   IF(Table1[[#This Row],[Age]]&lt;=40,"30-40",
   IF(Table1[[#This Row],[Age]]&lt;=50,"40-50",
   IF(Table1[[#This Row],[Age]]&lt;=60,"50-60",
   IF(Table1[[#This Row],[Age]]&lt;=70,"60-70","70+"))))))</f>
        <v>50-60</v>
      </c>
      <c r="L9406" t="str">
        <f t="shared" si="438"/>
        <v>QTY2</v>
      </c>
    </row>
    <row r="9407" spans="1:12" x14ac:dyDescent="0.3">
      <c r="A9407" s="2" t="s">
        <v>8890</v>
      </c>
      <c r="B9407" s="2">
        <v>18</v>
      </c>
      <c r="C9407" s="2" t="s">
        <v>20709</v>
      </c>
      <c r="D9407" s="2" t="s">
        <v>24569</v>
      </c>
      <c r="E9407" s="2">
        <v>1024.3499999999999</v>
      </c>
      <c r="F9407" s="2">
        <v>20</v>
      </c>
      <c r="G9407" s="2">
        <v>20487</v>
      </c>
      <c r="H9407" s="3" t="s">
        <v>25570</v>
      </c>
      <c r="I9407" s="7" t="str">
        <f t="shared" si="439"/>
        <v>Nov</v>
      </c>
      <c r="J9407">
        <f t="shared" si="440"/>
        <v>2023</v>
      </c>
      <c r="K9407" t="str">
        <f>IF(Table1[[#This Row],[Age]]&lt;20,"&lt;20",
   IF(Table1[[#This Row],[Age]]&lt;=30,"20-30",
   IF(Table1[[#This Row],[Age]]&lt;=40,"30-40",
   IF(Table1[[#This Row],[Age]]&lt;=50,"40-50",
   IF(Table1[[#This Row],[Age]]&lt;=60,"50-60",
   IF(Table1[[#This Row],[Age]]&lt;=70,"60-70","70+"))))))</f>
        <v>&lt;20</v>
      </c>
      <c r="L9407" t="str">
        <f t="shared" si="438"/>
        <v>QTY2</v>
      </c>
    </row>
    <row r="9408" spans="1:12" x14ac:dyDescent="0.3">
      <c r="A9408" s="2" t="s">
        <v>8891</v>
      </c>
      <c r="B9408" s="2">
        <v>39</v>
      </c>
      <c r="C9408" s="2" t="s">
        <v>21083</v>
      </c>
      <c r="D9408" s="2" t="s">
        <v>24539</v>
      </c>
      <c r="E9408" s="2">
        <v>8451.01</v>
      </c>
      <c r="F9408" s="2">
        <v>73</v>
      </c>
      <c r="G9408" s="2">
        <v>616923.73</v>
      </c>
      <c r="H9408" s="3" t="s">
        <v>25570</v>
      </c>
      <c r="I9408" s="7" t="str">
        <f t="shared" si="439"/>
        <v>Nov</v>
      </c>
      <c r="J9408">
        <f t="shared" si="440"/>
        <v>2023</v>
      </c>
      <c r="K9408" t="str">
        <f>IF(Table1[[#This Row],[Age]]&lt;20,"&lt;20",
   IF(Table1[[#This Row],[Age]]&lt;=30,"20-30",
   IF(Table1[[#This Row],[Age]]&lt;=40,"30-40",
   IF(Table1[[#This Row],[Age]]&lt;=50,"40-50",
   IF(Table1[[#This Row],[Age]]&lt;=60,"50-60",
   IF(Table1[[#This Row],[Age]]&lt;=70,"60-70","70+"))))))</f>
        <v>30-40</v>
      </c>
      <c r="L9408" t="str">
        <f t="shared" si="438"/>
        <v>QTY2</v>
      </c>
    </row>
    <row r="9409" spans="1:12" x14ac:dyDescent="0.3">
      <c r="A9409" s="2" t="s">
        <v>8892</v>
      </c>
      <c r="B9409" s="2">
        <v>32</v>
      </c>
      <c r="C9409" s="2" t="s">
        <v>21084</v>
      </c>
      <c r="D9409" s="2" t="s">
        <v>24607</v>
      </c>
      <c r="E9409" s="2">
        <v>4995.92</v>
      </c>
      <c r="F9409" s="2">
        <v>10</v>
      </c>
      <c r="G9409" s="2">
        <v>49959.199999999997</v>
      </c>
      <c r="H9409" s="3" t="s">
        <v>25570</v>
      </c>
      <c r="I9409" s="7" t="str">
        <f t="shared" si="439"/>
        <v>Nov</v>
      </c>
      <c r="J9409">
        <f t="shared" si="440"/>
        <v>2023</v>
      </c>
      <c r="K9409" t="str">
        <f>IF(Table1[[#This Row],[Age]]&lt;20,"&lt;20",
   IF(Table1[[#This Row],[Age]]&lt;=30,"20-30",
   IF(Table1[[#This Row],[Age]]&lt;=40,"30-40",
   IF(Table1[[#This Row],[Age]]&lt;=50,"40-50",
   IF(Table1[[#This Row],[Age]]&lt;=60,"50-60",
   IF(Table1[[#This Row],[Age]]&lt;=70,"60-70","70+"))))))</f>
        <v>30-40</v>
      </c>
      <c r="L9409" t="str">
        <f t="shared" si="438"/>
        <v>QTY2</v>
      </c>
    </row>
    <row r="9410" spans="1:12" x14ac:dyDescent="0.3">
      <c r="A9410" s="2" t="s">
        <v>8893</v>
      </c>
      <c r="B9410" s="2">
        <v>61</v>
      </c>
      <c r="C9410" s="2" t="s">
        <v>21085</v>
      </c>
      <c r="D9410" s="2" t="s">
        <v>24534</v>
      </c>
      <c r="E9410" s="2">
        <v>6981.44</v>
      </c>
      <c r="F9410" s="2">
        <v>12</v>
      </c>
      <c r="G9410" s="2">
        <v>83777.279999999999</v>
      </c>
      <c r="H9410" s="3" t="s">
        <v>25570</v>
      </c>
      <c r="I9410" s="7" t="str">
        <f t="shared" si="439"/>
        <v>Nov</v>
      </c>
      <c r="J9410">
        <f t="shared" si="440"/>
        <v>2023</v>
      </c>
      <c r="K9410" t="str">
        <f>IF(Table1[[#This Row],[Age]]&lt;20,"&lt;20",
   IF(Table1[[#This Row],[Age]]&lt;=30,"20-30",
   IF(Table1[[#This Row],[Age]]&lt;=40,"30-40",
   IF(Table1[[#This Row],[Age]]&lt;=50,"40-50",
   IF(Table1[[#This Row],[Age]]&lt;=60,"50-60",
   IF(Table1[[#This Row],[Age]]&lt;=70,"60-70","70+"))))))</f>
        <v>60-70</v>
      </c>
      <c r="L9410" t="str">
        <f t="shared" ref="L9410:L9473" si="441">IF(OR(MONTH(H9410)=4, MONTH(H9410)=5, MONTH(H9410)=6, MONTH(H9410)=7), "QTY1",
IF(OR(MONTH(H9410)=8, MONTH(H9410)=9, MONTH(H9410)=10, MONTH(H9410)=11), "QTY2",
IF(OR(MONTH(H9410)=12, MONTH(H9410)=1), "QTY3", "QTY4")))</f>
        <v>QTY2</v>
      </c>
    </row>
    <row r="9411" spans="1:12" x14ac:dyDescent="0.3">
      <c r="A9411" s="2" t="s">
        <v>8894</v>
      </c>
      <c r="B9411" s="2">
        <v>42</v>
      </c>
      <c r="C9411" s="2" t="s">
        <v>21086</v>
      </c>
      <c r="D9411" s="2" t="s">
        <v>24482</v>
      </c>
      <c r="E9411" s="2">
        <v>5433.33</v>
      </c>
      <c r="F9411" s="2">
        <v>85</v>
      </c>
      <c r="G9411" s="2">
        <v>461833.05</v>
      </c>
      <c r="H9411" s="3" t="s">
        <v>25570</v>
      </c>
      <c r="I9411" s="7" t="str">
        <f t="shared" ref="I9411:I9474" si="442">TEXT(H9411,"MMM")</f>
        <v>Nov</v>
      </c>
      <c r="J9411">
        <f t="shared" ref="J9411:J9474" si="443">YEAR(H9411)</f>
        <v>2023</v>
      </c>
      <c r="K9411" t="str">
        <f>IF(Table1[[#This Row],[Age]]&lt;20,"&lt;20",
   IF(Table1[[#This Row],[Age]]&lt;=30,"20-30",
   IF(Table1[[#This Row],[Age]]&lt;=40,"30-40",
   IF(Table1[[#This Row],[Age]]&lt;=50,"40-50",
   IF(Table1[[#This Row],[Age]]&lt;=60,"50-60",
   IF(Table1[[#This Row],[Age]]&lt;=70,"60-70","70+"))))))</f>
        <v>40-50</v>
      </c>
      <c r="L9411" t="str">
        <f t="shared" si="441"/>
        <v>QTY2</v>
      </c>
    </row>
    <row r="9412" spans="1:12" x14ac:dyDescent="0.3">
      <c r="A9412" s="2" t="s">
        <v>8895</v>
      </c>
      <c r="B9412" s="2">
        <v>43</v>
      </c>
      <c r="C9412" s="2" t="s">
        <v>21087</v>
      </c>
      <c r="D9412" s="2" t="s">
        <v>24648</v>
      </c>
      <c r="E9412" s="2">
        <v>9162.58</v>
      </c>
      <c r="F9412" s="2">
        <v>5</v>
      </c>
      <c r="G9412" s="2">
        <v>45812.9</v>
      </c>
      <c r="H9412" s="3" t="s">
        <v>25570</v>
      </c>
      <c r="I9412" s="7" t="str">
        <f t="shared" si="442"/>
        <v>Nov</v>
      </c>
      <c r="J9412">
        <f t="shared" si="443"/>
        <v>2023</v>
      </c>
      <c r="K9412" t="str">
        <f>IF(Table1[[#This Row],[Age]]&lt;20,"&lt;20",
   IF(Table1[[#This Row],[Age]]&lt;=30,"20-30",
   IF(Table1[[#This Row],[Age]]&lt;=40,"30-40",
   IF(Table1[[#This Row],[Age]]&lt;=50,"40-50",
   IF(Table1[[#This Row],[Age]]&lt;=60,"50-60",
   IF(Table1[[#This Row],[Age]]&lt;=70,"60-70","70+"))))))</f>
        <v>40-50</v>
      </c>
      <c r="L9412" t="str">
        <f t="shared" si="441"/>
        <v>QTY2</v>
      </c>
    </row>
    <row r="9413" spans="1:12" x14ac:dyDescent="0.3">
      <c r="A9413" s="2" t="s">
        <v>8896</v>
      </c>
      <c r="B9413" s="2">
        <v>60</v>
      </c>
      <c r="C9413" s="2" t="s">
        <v>21088</v>
      </c>
      <c r="D9413" s="2" t="s">
        <v>24481</v>
      </c>
      <c r="E9413" s="2">
        <v>2525.44</v>
      </c>
      <c r="F9413" s="2">
        <v>85</v>
      </c>
      <c r="G9413" s="2">
        <v>214662.39999999999</v>
      </c>
      <c r="H9413" s="3" t="s">
        <v>25570</v>
      </c>
      <c r="I9413" s="7" t="str">
        <f t="shared" si="442"/>
        <v>Nov</v>
      </c>
      <c r="J9413">
        <f t="shared" si="443"/>
        <v>2023</v>
      </c>
      <c r="K9413" t="str">
        <f>IF(Table1[[#This Row],[Age]]&lt;20,"&lt;20",
   IF(Table1[[#This Row],[Age]]&lt;=30,"20-30",
   IF(Table1[[#This Row],[Age]]&lt;=40,"30-40",
   IF(Table1[[#This Row],[Age]]&lt;=50,"40-50",
   IF(Table1[[#This Row],[Age]]&lt;=60,"50-60",
   IF(Table1[[#This Row],[Age]]&lt;=70,"60-70","70+"))))))</f>
        <v>50-60</v>
      </c>
      <c r="L9413" t="str">
        <f t="shared" si="441"/>
        <v>QTY2</v>
      </c>
    </row>
    <row r="9414" spans="1:12" x14ac:dyDescent="0.3">
      <c r="A9414" s="2" t="s">
        <v>8897</v>
      </c>
      <c r="B9414" s="2">
        <v>57</v>
      </c>
      <c r="C9414" s="2" t="s">
        <v>21089</v>
      </c>
      <c r="D9414" s="2" t="s">
        <v>24478</v>
      </c>
      <c r="E9414" s="2">
        <v>6074.91</v>
      </c>
      <c r="F9414" s="2">
        <v>72</v>
      </c>
      <c r="G9414" s="2">
        <v>437393.52</v>
      </c>
      <c r="H9414" s="3" t="s">
        <v>25570</v>
      </c>
      <c r="I9414" s="7" t="str">
        <f t="shared" si="442"/>
        <v>Nov</v>
      </c>
      <c r="J9414">
        <f t="shared" si="443"/>
        <v>2023</v>
      </c>
      <c r="K9414" t="str">
        <f>IF(Table1[[#This Row],[Age]]&lt;20,"&lt;20",
   IF(Table1[[#This Row],[Age]]&lt;=30,"20-30",
   IF(Table1[[#This Row],[Age]]&lt;=40,"30-40",
   IF(Table1[[#This Row],[Age]]&lt;=50,"40-50",
   IF(Table1[[#This Row],[Age]]&lt;=60,"50-60",
   IF(Table1[[#This Row],[Age]]&lt;=70,"60-70","70+"))))))</f>
        <v>50-60</v>
      </c>
      <c r="L9414" t="str">
        <f t="shared" si="441"/>
        <v>QTY2</v>
      </c>
    </row>
    <row r="9415" spans="1:12" x14ac:dyDescent="0.3">
      <c r="A9415" s="2" t="s">
        <v>8898</v>
      </c>
      <c r="B9415" s="2">
        <v>18</v>
      </c>
      <c r="C9415" s="2" t="s">
        <v>21090</v>
      </c>
      <c r="D9415" s="2" t="s">
        <v>24595</v>
      </c>
      <c r="E9415" s="2">
        <v>9336.2199999999993</v>
      </c>
      <c r="F9415" s="2">
        <v>1</v>
      </c>
      <c r="G9415" s="2">
        <v>9336.2199999999993</v>
      </c>
      <c r="H9415" s="3" t="s">
        <v>25570</v>
      </c>
      <c r="I9415" s="7" t="str">
        <f t="shared" si="442"/>
        <v>Nov</v>
      </c>
      <c r="J9415">
        <f t="shared" si="443"/>
        <v>2023</v>
      </c>
      <c r="K9415" t="str">
        <f>IF(Table1[[#This Row],[Age]]&lt;20,"&lt;20",
   IF(Table1[[#This Row],[Age]]&lt;=30,"20-30",
   IF(Table1[[#This Row],[Age]]&lt;=40,"30-40",
   IF(Table1[[#This Row],[Age]]&lt;=50,"40-50",
   IF(Table1[[#This Row],[Age]]&lt;=60,"50-60",
   IF(Table1[[#This Row],[Age]]&lt;=70,"60-70","70+"))))))</f>
        <v>&lt;20</v>
      </c>
      <c r="L9415" t="str">
        <f t="shared" si="441"/>
        <v>QTY2</v>
      </c>
    </row>
    <row r="9416" spans="1:12" x14ac:dyDescent="0.3">
      <c r="A9416" s="2" t="s">
        <v>8899</v>
      </c>
      <c r="B9416" s="2">
        <v>26</v>
      </c>
      <c r="C9416" s="2" t="s">
        <v>20349</v>
      </c>
      <c r="D9416" s="2" t="s">
        <v>24483</v>
      </c>
      <c r="E9416" s="2">
        <v>2840.79</v>
      </c>
      <c r="F9416" s="2">
        <v>19</v>
      </c>
      <c r="G9416" s="2">
        <v>53975.01</v>
      </c>
      <c r="H9416" s="3" t="s">
        <v>25570</v>
      </c>
      <c r="I9416" s="7" t="str">
        <f t="shared" si="442"/>
        <v>Nov</v>
      </c>
      <c r="J9416">
        <f t="shared" si="443"/>
        <v>2023</v>
      </c>
      <c r="K9416" t="str">
        <f>IF(Table1[[#This Row],[Age]]&lt;20,"&lt;20",
   IF(Table1[[#This Row],[Age]]&lt;=30,"20-30",
   IF(Table1[[#This Row],[Age]]&lt;=40,"30-40",
   IF(Table1[[#This Row],[Age]]&lt;=50,"40-50",
   IF(Table1[[#This Row],[Age]]&lt;=60,"50-60",
   IF(Table1[[#This Row],[Age]]&lt;=70,"60-70","70+"))))))</f>
        <v>20-30</v>
      </c>
      <c r="L9416" t="str">
        <f t="shared" si="441"/>
        <v>QTY2</v>
      </c>
    </row>
    <row r="9417" spans="1:12" x14ac:dyDescent="0.3">
      <c r="A9417" s="2" t="s">
        <v>8900</v>
      </c>
      <c r="B9417" s="2">
        <v>52</v>
      </c>
      <c r="C9417" s="2" t="s">
        <v>13925</v>
      </c>
      <c r="D9417" s="2" t="s">
        <v>24441</v>
      </c>
      <c r="E9417" s="2">
        <v>7715.68</v>
      </c>
      <c r="F9417" s="2">
        <v>79</v>
      </c>
      <c r="G9417" s="2">
        <v>609538.72</v>
      </c>
      <c r="H9417" s="3" t="s">
        <v>25571</v>
      </c>
      <c r="I9417" s="7" t="str">
        <f t="shared" si="442"/>
        <v>Nov</v>
      </c>
      <c r="J9417">
        <f t="shared" si="443"/>
        <v>2023</v>
      </c>
      <c r="K9417" t="str">
        <f>IF(Table1[[#This Row],[Age]]&lt;20,"&lt;20",
   IF(Table1[[#This Row],[Age]]&lt;=30,"20-30",
   IF(Table1[[#This Row],[Age]]&lt;=40,"30-40",
   IF(Table1[[#This Row],[Age]]&lt;=50,"40-50",
   IF(Table1[[#This Row],[Age]]&lt;=60,"50-60",
   IF(Table1[[#This Row],[Age]]&lt;=70,"60-70","70+"))))))</f>
        <v>50-60</v>
      </c>
      <c r="L9417" t="str">
        <f t="shared" si="441"/>
        <v>QTY2</v>
      </c>
    </row>
    <row r="9418" spans="1:12" x14ac:dyDescent="0.3">
      <c r="A9418" s="2" t="s">
        <v>8901</v>
      </c>
      <c r="B9418" s="2">
        <v>18</v>
      </c>
      <c r="C9418" s="2" t="s">
        <v>21091</v>
      </c>
      <c r="D9418" s="2" t="s">
        <v>24449</v>
      </c>
      <c r="E9418" s="2">
        <v>7588.39</v>
      </c>
      <c r="F9418" s="2">
        <v>20</v>
      </c>
      <c r="G9418" s="2">
        <v>151767.79999999999</v>
      </c>
      <c r="H9418" s="3" t="s">
        <v>25571</v>
      </c>
      <c r="I9418" s="7" t="str">
        <f t="shared" si="442"/>
        <v>Nov</v>
      </c>
      <c r="J9418">
        <f t="shared" si="443"/>
        <v>2023</v>
      </c>
      <c r="K9418" t="str">
        <f>IF(Table1[[#This Row],[Age]]&lt;20,"&lt;20",
   IF(Table1[[#This Row],[Age]]&lt;=30,"20-30",
   IF(Table1[[#This Row],[Age]]&lt;=40,"30-40",
   IF(Table1[[#This Row],[Age]]&lt;=50,"40-50",
   IF(Table1[[#This Row],[Age]]&lt;=60,"50-60",
   IF(Table1[[#This Row],[Age]]&lt;=70,"60-70","70+"))))))</f>
        <v>&lt;20</v>
      </c>
      <c r="L9418" t="str">
        <f t="shared" si="441"/>
        <v>QTY2</v>
      </c>
    </row>
    <row r="9419" spans="1:12" x14ac:dyDescent="0.3">
      <c r="A9419" s="2" t="s">
        <v>8902</v>
      </c>
      <c r="B9419" s="2">
        <v>21</v>
      </c>
      <c r="C9419" s="2" t="s">
        <v>21092</v>
      </c>
      <c r="D9419" s="2" t="s">
        <v>24454</v>
      </c>
      <c r="E9419" s="2">
        <v>2829.41</v>
      </c>
      <c r="F9419" s="2">
        <v>38</v>
      </c>
      <c r="G9419" s="2">
        <v>107517.58</v>
      </c>
      <c r="H9419" s="3" t="s">
        <v>25571</v>
      </c>
      <c r="I9419" s="7" t="str">
        <f t="shared" si="442"/>
        <v>Nov</v>
      </c>
      <c r="J9419">
        <f t="shared" si="443"/>
        <v>2023</v>
      </c>
      <c r="K9419" t="str">
        <f>IF(Table1[[#This Row],[Age]]&lt;20,"&lt;20",
   IF(Table1[[#This Row],[Age]]&lt;=30,"20-30",
   IF(Table1[[#This Row],[Age]]&lt;=40,"30-40",
   IF(Table1[[#This Row],[Age]]&lt;=50,"40-50",
   IF(Table1[[#This Row],[Age]]&lt;=60,"50-60",
   IF(Table1[[#This Row],[Age]]&lt;=70,"60-70","70+"))))))</f>
        <v>20-30</v>
      </c>
      <c r="L9419" t="str">
        <f t="shared" si="441"/>
        <v>QTY2</v>
      </c>
    </row>
    <row r="9420" spans="1:12" x14ac:dyDescent="0.3">
      <c r="A9420" s="2" t="s">
        <v>8903</v>
      </c>
      <c r="B9420" s="2">
        <v>40</v>
      </c>
      <c r="C9420" s="2" t="s">
        <v>21093</v>
      </c>
      <c r="D9420" s="2" t="s">
        <v>24572</v>
      </c>
      <c r="E9420" s="2">
        <v>8151.19</v>
      </c>
      <c r="F9420" s="2">
        <v>98</v>
      </c>
      <c r="G9420" s="2">
        <v>798816.62</v>
      </c>
      <c r="H9420" s="3" t="s">
        <v>25571</v>
      </c>
      <c r="I9420" s="7" t="str">
        <f t="shared" si="442"/>
        <v>Nov</v>
      </c>
      <c r="J9420">
        <f t="shared" si="443"/>
        <v>2023</v>
      </c>
      <c r="K9420" t="str">
        <f>IF(Table1[[#This Row],[Age]]&lt;20,"&lt;20",
   IF(Table1[[#This Row],[Age]]&lt;=30,"20-30",
   IF(Table1[[#This Row],[Age]]&lt;=40,"30-40",
   IF(Table1[[#This Row],[Age]]&lt;=50,"40-50",
   IF(Table1[[#This Row],[Age]]&lt;=60,"50-60",
   IF(Table1[[#This Row],[Age]]&lt;=70,"60-70","70+"))))))</f>
        <v>30-40</v>
      </c>
      <c r="L9420" t="str">
        <f t="shared" si="441"/>
        <v>QTY2</v>
      </c>
    </row>
    <row r="9421" spans="1:12" x14ac:dyDescent="0.3">
      <c r="A9421" s="2" t="s">
        <v>8904</v>
      </c>
      <c r="B9421" s="2">
        <v>40</v>
      </c>
      <c r="C9421" s="2" t="s">
        <v>21094</v>
      </c>
      <c r="D9421" s="2" t="s">
        <v>24461</v>
      </c>
      <c r="E9421" s="2">
        <v>4662.3599999999997</v>
      </c>
      <c r="F9421" s="2">
        <v>67</v>
      </c>
      <c r="G9421" s="2">
        <v>312378.12</v>
      </c>
      <c r="H9421" s="3" t="s">
        <v>25571</v>
      </c>
      <c r="I9421" s="7" t="str">
        <f t="shared" si="442"/>
        <v>Nov</v>
      </c>
      <c r="J9421">
        <f t="shared" si="443"/>
        <v>2023</v>
      </c>
      <c r="K9421" t="str">
        <f>IF(Table1[[#This Row],[Age]]&lt;20,"&lt;20",
   IF(Table1[[#This Row],[Age]]&lt;=30,"20-30",
   IF(Table1[[#This Row],[Age]]&lt;=40,"30-40",
   IF(Table1[[#This Row],[Age]]&lt;=50,"40-50",
   IF(Table1[[#This Row],[Age]]&lt;=60,"50-60",
   IF(Table1[[#This Row],[Age]]&lt;=70,"60-70","70+"))))))</f>
        <v>30-40</v>
      </c>
      <c r="L9421" t="str">
        <f t="shared" si="441"/>
        <v>QTY2</v>
      </c>
    </row>
    <row r="9422" spans="1:12" x14ac:dyDescent="0.3">
      <c r="A9422" s="2" t="s">
        <v>8905</v>
      </c>
      <c r="B9422" s="2">
        <v>35</v>
      </c>
      <c r="C9422" s="2" t="s">
        <v>21095</v>
      </c>
      <c r="D9422" s="2" t="s">
        <v>24612</v>
      </c>
      <c r="E9422" s="2">
        <v>2058.25</v>
      </c>
      <c r="F9422" s="2">
        <v>90</v>
      </c>
      <c r="G9422" s="2">
        <v>185242.5</v>
      </c>
      <c r="H9422" s="3" t="s">
        <v>25571</v>
      </c>
      <c r="I9422" s="7" t="str">
        <f t="shared" si="442"/>
        <v>Nov</v>
      </c>
      <c r="J9422">
        <f t="shared" si="443"/>
        <v>2023</v>
      </c>
      <c r="K9422" t="str">
        <f>IF(Table1[[#This Row],[Age]]&lt;20,"&lt;20",
   IF(Table1[[#This Row],[Age]]&lt;=30,"20-30",
   IF(Table1[[#This Row],[Age]]&lt;=40,"30-40",
   IF(Table1[[#This Row],[Age]]&lt;=50,"40-50",
   IF(Table1[[#This Row],[Age]]&lt;=60,"50-60",
   IF(Table1[[#This Row],[Age]]&lt;=70,"60-70","70+"))))))</f>
        <v>30-40</v>
      </c>
      <c r="L9422" t="str">
        <f t="shared" si="441"/>
        <v>QTY2</v>
      </c>
    </row>
    <row r="9423" spans="1:12" x14ac:dyDescent="0.3">
      <c r="A9423" s="2" t="s">
        <v>8906</v>
      </c>
      <c r="B9423" s="2">
        <v>23</v>
      </c>
      <c r="C9423" s="2" t="s">
        <v>15173</v>
      </c>
      <c r="D9423" s="2" t="s">
        <v>24551</v>
      </c>
      <c r="E9423" s="2">
        <v>9077.4599999999991</v>
      </c>
      <c r="F9423" s="2">
        <v>44</v>
      </c>
      <c r="G9423" s="2">
        <v>399408.24</v>
      </c>
      <c r="H9423" s="3" t="s">
        <v>25571</v>
      </c>
      <c r="I9423" s="7" t="str">
        <f t="shared" si="442"/>
        <v>Nov</v>
      </c>
      <c r="J9423">
        <f t="shared" si="443"/>
        <v>2023</v>
      </c>
      <c r="K9423" t="str">
        <f>IF(Table1[[#This Row],[Age]]&lt;20,"&lt;20",
   IF(Table1[[#This Row],[Age]]&lt;=30,"20-30",
   IF(Table1[[#This Row],[Age]]&lt;=40,"30-40",
   IF(Table1[[#This Row],[Age]]&lt;=50,"40-50",
   IF(Table1[[#This Row],[Age]]&lt;=60,"50-60",
   IF(Table1[[#This Row],[Age]]&lt;=70,"60-70","70+"))))))</f>
        <v>20-30</v>
      </c>
      <c r="L9423" t="str">
        <f t="shared" si="441"/>
        <v>QTY2</v>
      </c>
    </row>
    <row r="9424" spans="1:12" x14ac:dyDescent="0.3">
      <c r="A9424" s="2" t="s">
        <v>8907</v>
      </c>
      <c r="B9424" s="2">
        <v>57</v>
      </c>
      <c r="C9424" s="2" t="s">
        <v>19333</v>
      </c>
      <c r="D9424" s="2" t="s">
        <v>24411</v>
      </c>
      <c r="E9424" s="2">
        <v>2659.46</v>
      </c>
      <c r="F9424" s="2">
        <v>34</v>
      </c>
      <c r="G9424" s="2">
        <v>90421.64</v>
      </c>
      <c r="H9424" s="3" t="s">
        <v>25571</v>
      </c>
      <c r="I9424" s="7" t="str">
        <f t="shared" si="442"/>
        <v>Nov</v>
      </c>
      <c r="J9424">
        <f t="shared" si="443"/>
        <v>2023</v>
      </c>
      <c r="K9424" t="str">
        <f>IF(Table1[[#This Row],[Age]]&lt;20,"&lt;20",
   IF(Table1[[#This Row],[Age]]&lt;=30,"20-30",
   IF(Table1[[#This Row],[Age]]&lt;=40,"30-40",
   IF(Table1[[#This Row],[Age]]&lt;=50,"40-50",
   IF(Table1[[#This Row],[Age]]&lt;=60,"50-60",
   IF(Table1[[#This Row],[Age]]&lt;=70,"60-70","70+"))))))</f>
        <v>50-60</v>
      </c>
      <c r="L9424" t="str">
        <f t="shared" si="441"/>
        <v>QTY2</v>
      </c>
    </row>
    <row r="9425" spans="1:12" x14ac:dyDescent="0.3">
      <c r="A9425" s="2" t="s">
        <v>8908</v>
      </c>
      <c r="B9425" s="2">
        <v>64</v>
      </c>
      <c r="C9425" s="2" t="s">
        <v>21096</v>
      </c>
      <c r="D9425" s="2" t="s">
        <v>24600</v>
      </c>
      <c r="E9425" s="2">
        <v>6457.93</v>
      </c>
      <c r="F9425" s="2">
        <v>82</v>
      </c>
      <c r="G9425" s="2">
        <v>529550.26</v>
      </c>
      <c r="H9425" s="3" t="s">
        <v>25571</v>
      </c>
      <c r="I9425" s="7" t="str">
        <f t="shared" si="442"/>
        <v>Nov</v>
      </c>
      <c r="J9425">
        <f t="shared" si="443"/>
        <v>2023</v>
      </c>
      <c r="K9425" t="str">
        <f>IF(Table1[[#This Row],[Age]]&lt;20,"&lt;20",
   IF(Table1[[#This Row],[Age]]&lt;=30,"20-30",
   IF(Table1[[#This Row],[Age]]&lt;=40,"30-40",
   IF(Table1[[#This Row],[Age]]&lt;=50,"40-50",
   IF(Table1[[#This Row],[Age]]&lt;=60,"50-60",
   IF(Table1[[#This Row],[Age]]&lt;=70,"60-70","70+"))))))</f>
        <v>60-70</v>
      </c>
      <c r="L9425" t="str">
        <f t="shared" si="441"/>
        <v>QTY2</v>
      </c>
    </row>
    <row r="9426" spans="1:12" x14ac:dyDescent="0.3">
      <c r="A9426" s="2" t="s">
        <v>8694</v>
      </c>
      <c r="B9426" s="2">
        <v>32</v>
      </c>
      <c r="C9426" s="2" t="s">
        <v>15525</v>
      </c>
      <c r="D9426" s="2" t="s">
        <v>24587</v>
      </c>
      <c r="E9426" s="2">
        <v>8631.7999999999993</v>
      </c>
      <c r="F9426" s="2">
        <v>87</v>
      </c>
      <c r="G9426" s="2">
        <v>750966.6</v>
      </c>
      <c r="H9426" s="3" t="s">
        <v>25571</v>
      </c>
      <c r="I9426" s="7" t="str">
        <f t="shared" si="442"/>
        <v>Nov</v>
      </c>
      <c r="J9426">
        <f t="shared" si="443"/>
        <v>2023</v>
      </c>
      <c r="K9426" t="str">
        <f>IF(Table1[[#This Row],[Age]]&lt;20,"&lt;20",
   IF(Table1[[#This Row],[Age]]&lt;=30,"20-30",
   IF(Table1[[#This Row],[Age]]&lt;=40,"30-40",
   IF(Table1[[#This Row],[Age]]&lt;=50,"40-50",
   IF(Table1[[#This Row],[Age]]&lt;=60,"50-60",
   IF(Table1[[#This Row],[Age]]&lt;=70,"60-70","70+"))))))</f>
        <v>30-40</v>
      </c>
      <c r="L9426" t="str">
        <f t="shared" si="441"/>
        <v>QTY2</v>
      </c>
    </row>
    <row r="9427" spans="1:12" x14ac:dyDescent="0.3">
      <c r="A9427" s="2" t="s">
        <v>8909</v>
      </c>
      <c r="B9427" s="2">
        <v>60</v>
      </c>
      <c r="C9427" s="2" t="s">
        <v>21097</v>
      </c>
      <c r="D9427" s="2" t="s">
        <v>24546</v>
      </c>
      <c r="E9427" s="2">
        <v>797.47</v>
      </c>
      <c r="F9427" s="2">
        <v>31</v>
      </c>
      <c r="G9427" s="2">
        <v>24721.57</v>
      </c>
      <c r="H9427" s="3" t="s">
        <v>25571</v>
      </c>
      <c r="I9427" s="7" t="str">
        <f t="shared" si="442"/>
        <v>Nov</v>
      </c>
      <c r="J9427">
        <f t="shared" si="443"/>
        <v>2023</v>
      </c>
      <c r="K9427" t="str">
        <f>IF(Table1[[#This Row],[Age]]&lt;20,"&lt;20",
   IF(Table1[[#This Row],[Age]]&lt;=30,"20-30",
   IF(Table1[[#This Row],[Age]]&lt;=40,"30-40",
   IF(Table1[[#This Row],[Age]]&lt;=50,"40-50",
   IF(Table1[[#This Row],[Age]]&lt;=60,"50-60",
   IF(Table1[[#This Row],[Age]]&lt;=70,"60-70","70+"))))))</f>
        <v>50-60</v>
      </c>
      <c r="L9427" t="str">
        <f t="shared" si="441"/>
        <v>QTY2</v>
      </c>
    </row>
    <row r="9428" spans="1:12" x14ac:dyDescent="0.3">
      <c r="A9428" s="2" t="s">
        <v>8910</v>
      </c>
      <c r="B9428" s="2">
        <v>50</v>
      </c>
      <c r="C9428" s="2" t="s">
        <v>21098</v>
      </c>
      <c r="D9428" s="2" t="s">
        <v>24443</v>
      </c>
      <c r="E9428" s="2">
        <v>1927.13</v>
      </c>
      <c r="F9428" s="2">
        <v>33</v>
      </c>
      <c r="G9428" s="2">
        <v>63595.29</v>
      </c>
      <c r="H9428" s="3" t="s">
        <v>25571</v>
      </c>
      <c r="I9428" s="7" t="str">
        <f t="shared" si="442"/>
        <v>Nov</v>
      </c>
      <c r="J9428">
        <f t="shared" si="443"/>
        <v>2023</v>
      </c>
      <c r="K9428" t="str">
        <f>IF(Table1[[#This Row],[Age]]&lt;20,"&lt;20",
   IF(Table1[[#This Row],[Age]]&lt;=30,"20-30",
   IF(Table1[[#This Row],[Age]]&lt;=40,"30-40",
   IF(Table1[[#This Row],[Age]]&lt;=50,"40-50",
   IF(Table1[[#This Row],[Age]]&lt;=60,"50-60",
   IF(Table1[[#This Row],[Age]]&lt;=70,"60-70","70+"))))))</f>
        <v>40-50</v>
      </c>
      <c r="L9428" t="str">
        <f t="shared" si="441"/>
        <v>QTY2</v>
      </c>
    </row>
    <row r="9429" spans="1:12" x14ac:dyDescent="0.3">
      <c r="A9429" s="2" t="s">
        <v>8911</v>
      </c>
      <c r="B9429" s="2">
        <v>45</v>
      </c>
      <c r="C9429" s="2" t="s">
        <v>21099</v>
      </c>
      <c r="D9429" s="2" t="s">
        <v>24553</v>
      </c>
      <c r="E9429" s="2">
        <v>8037.85</v>
      </c>
      <c r="F9429" s="2">
        <v>90</v>
      </c>
      <c r="G9429" s="2">
        <v>723406.5</v>
      </c>
      <c r="H9429" s="3" t="s">
        <v>25571</v>
      </c>
      <c r="I9429" s="7" t="str">
        <f t="shared" si="442"/>
        <v>Nov</v>
      </c>
      <c r="J9429">
        <f t="shared" si="443"/>
        <v>2023</v>
      </c>
      <c r="K9429" t="str">
        <f>IF(Table1[[#This Row],[Age]]&lt;20,"&lt;20",
   IF(Table1[[#This Row],[Age]]&lt;=30,"20-30",
   IF(Table1[[#This Row],[Age]]&lt;=40,"30-40",
   IF(Table1[[#This Row],[Age]]&lt;=50,"40-50",
   IF(Table1[[#This Row],[Age]]&lt;=60,"50-60",
   IF(Table1[[#This Row],[Age]]&lt;=70,"60-70","70+"))))))</f>
        <v>40-50</v>
      </c>
      <c r="L9429" t="str">
        <f t="shared" si="441"/>
        <v>QTY2</v>
      </c>
    </row>
    <row r="9430" spans="1:12" x14ac:dyDescent="0.3">
      <c r="A9430" s="2" t="s">
        <v>8912</v>
      </c>
      <c r="B9430" s="2">
        <v>64</v>
      </c>
      <c r="C9430" s="2" t="s">
        <v>21100</v>
      </c>
      <c r="D9430" s="2" t="s">
        <v>24419</v>
      </c>
      <c r="E9430" s="2">
        <v>3404.96</v>
      </c>
      <c r="F9430" s="2">
        <v>42</v>
      </c>
      <c r="G9430" s="2">
        <v>143008.32000000001</v>
      </c>
      <c r="H9430" s="3" t="s">
        <v>25571</v>
      </c>
      <c r="I9430" s="7" t="str">
        <f t="shared" si="442"/>
        <v>Nov</v>
      </c>
      <c r="J9430">
        <f t="shared" si="443"/>
        <v>2023</v>
      </c>
      <c r="K9430" t="str">
        <f>IF(Table1[[#This Row],[Age]]&lt;20,"&lt;20",
   IF(Table1[[#This Row],[Age]]&lt;=30,"20-30",
   IF(Table1[[#This Row],[Age]]&lt;=40,"30-40",
   IF(Table1[[#This Row],[Age]]&lt;=50,"40-50",
   IF(Table1[[#This Row],[Age]]&lt;=60,"50-60",
   IF(Table1[[#This Row],[Age]]&lt;=70,"60-70","70+"))))))</f>
        <v>60-70</v>
      </c>
      <c r="L9430" t="str">
        <f t="shared" si="441"/>
        <v>QTY2</v>
      </c>
    </row>
    <row r="9431" spans="1:12" x14ac:dyDescent="0.3">
      <c r="A9431" s="2" t="s">
        <v>8913</v>
      </c>
      <c r="B9431" s="2">
        <v>22</v>
      </c>
      <c r="C9431" s="2" t="s">
        <v>14771</v>
      </c>
      <c r="D9431" s="2" t="s">
        <v>24485</v>
      </c>
      <c r="E9431" s="2">
        <v>892.91</v>
      </c>
      <c r="F9431" s="2">
        <v>18</v>
      </c>
      <c r="G9431" s="2">
        <v>16072.38</v>
      </c>
      <c r="H9431" s="3" t="s">
        <v>25572</v>
      </c>
      <c r="I9431" s="7" t="str">
        <f t="shared" si="442"/>
        <v>Nov</v>
      </c>
      <c r="J9431">
        <f t="shared" si="443"/>
        <v>2023</v>
      </c>
      <c r="K9431" t="str">
        <f>IF(Table1[[#This Row],[Age]]&lt;20,"&lt;20",
   IF(Table1[[#This Row],[Age]]&lt;=30,"20-30",
   IF(Table1[[#This Row],[Age]]&lt;=40,"30-40",
   IF(Table1[[#This Row],[Age]]&lt;=50,"40-50",
   IF(Table1[[#This Row],[Age]]&lt;=60,"50-60",
   IF(Table1[[#This Row],[Age]]&lt;=70,"60-70","70+"))))))</f>
        <v>20-30</v>
      </c>
      <c r="L9431" t="str">
        <f t="shared" si="441"/>
        <v>QTY2</v>
      </c>
    </row>
    <row r="9432" spans="1:12" x14ac:dyDescent="0.3">
      <c r="A9432" s="2" t="s">
        <v>8914</v>
      </c>
      <c r="B9432" s="2">
        <v>23</v>
      </c>
      <c r="C9432" s="2" t="s">
        <v>21101</v>
      </c>
      <c r="D9432" s="2" t="s">
        <v>24462</v>
      </c>
      <c r="E9432" s="2">
        <v>6901.06</v>
      </c>
      <c r="F9432" s="2">
        <v>68</v>
      </c>
      <c r="G9432" s="2">
        <v>469272.08</v>
      </c>
      <c r="H9432" s="3" t="s">
        <v>25572</v>
      </c>
      <c r="I9432" s="7" t="str">
        <f t="shared" si="442"/>
        <v>Nov</v>
      </c>
      <c r="J9432">
        <f t="shared" si="443"/>
        <v>2023</v>
      </c>
      <c r="K9432" t="str">
        <f>IF(Table1[[#This Row],[Age]]&lt;20,"&lt;20",
   IF(Table1[[#This Row],[Age]]&lt;=30,"20-30",
   IF(Table1[[#This Row],[Age]]&lt;=40,"30-40",
   IF(Table1[[#This Row],[Age]]&lt;=50,"40-50",
   IF(Table1[[#This Row],[Age]]&lt;=60,"50-60",
   IF(Table1[[#This Row],[Age]]&lt;=70,"60-70","70+"))))))</f>
        <v>20-30</v>
      </c>
      <c r="L9432" t="str">
        <f t="shared" si="441"/>
        <v>QTY2</v>
      </c>
    </row>
    <row r="9433" spans="1:12" x14ac:dyDescent="0.3">
      <c r="A9433" s="2" t="s">
        <v>8915</v>
      </c>
      <c r="B9433" s="2">
        <v>45</v>
      </c>
      <c r="C9433" s="2" t="s">
        <v>21102</v>
      </c>
      <c r="D9433" s="2" t="s">
        <v>24546</v>
      </c>
      <c r="E9433" s="2">
        <v>2437.58</v>
      </c>
      <c r="F9433" s="2">
        <v>30</v>
      </c>
      <c r="G9433" s="2">
        <v>73127.399999999994</v>
      </c>
      <c r="H9433" s="3" t="s">
        <v>25572</v>
      </c>
      <c r="I9433" s="7" t="str">
        <f t="shared" si="442"/>
        <v>Nov</v>
      </c>
      <c r="J9433">
        <f t="shared" si="443"/>
        <v>2023</v>
      </c>
      <c r="K9433" t="str">
        <f>IF(Table1[[#This Row],[Age]]&lt;20,"&lt;20",
   IF(Table1[[#This Row],[Age]]&lt;=30,"20-30",
   IF(Table1[[#This Row],[Age]]&lt;=40,"30-40",
   IF(Table1[[#This Row],[Age]]&lt;=50,"40-50",
   IF(Table1[[#This Row],[Age]]&lt;=60,"50-60",
   IF(Table1[[#This Row],[Age]]&lt;=70,"60-70","70+"))))))</f>
        <v>40-50</v>
      </c>
      <c r="L9433" t="str">
        <f t="shared" si="441"/>
        <v>QTY2</v>
      </c>
    </row>
    <row r="9434" spans="1:12" x14ac:dyDescent="0.3">
      <c r="A9434" s="2" t="s">
        <v>8916</v>
      </c>
      <c r="B9434" s="2">
        <v>53</v>
      </c>
      <c r="C9434" s="2" t="s">
        <v>16053</v>
      </c>
      <c r="D9434" s="2" t="s">
        <v>24418</v>
      </c>
      <c r="E9434" s="2">
        <v>5359.05</v>
      </c>
      <c r="F9434" s="2">
        <v>55</v>
      </c>
      <c r="G9434" s="2">
        <v>294747.75</v>
      </c>
      <c r="H9434" s="3" t="s">
        <v>25572</v>
      </c>
      <c r="I9434" s="7" t="str">
        <f t="shared" si="442"/>
        <v>Nov</v>
      </c>
      <c r="J9434">
        <f t="shared" si="443"/>
        <v>2023</v>
      </c>
      <c r="K9434" t="str">
        <f>IF(Table1[[#This Row],[Age]]&lt;20,"&lt;20",
   IF(Table1[[#This Row],[Age]]&lt;=30,"20-30",
   IF(Table1[[#This Row],[Age]]&lt;=40,"30-40",
   IF(Table1[[#This Row],[Age]]&lt;=50,"40-50",
   IF(Table1[[#This Row],[Age]]&lt;=60,"50-60",
   IF(Table1[[#This Row],[Age]]&lt;=70,"60-70","70+"))))))</f>
        <v>50-60</v>
      </c>
      <c r="L9434" t="str">
        <f t="shared" si="441"/>
        <v>QTY2</v>
      </c>
    </row>
    <row r="9435" spans="1:12" x14ac:dyDescent="0.3">
      <c r="A9435" s="2" t="s">
        <v>8917</v>
      </c>
      <c r="B9435" s="2">
        <v>35</v>
      </c>
      <c r="C9435" s="2" t="s">
        <v>21103</v>
      </c>
      <c r="D9435" s="2" t="s">
        <v>24459</v>
      </c>
      <c r="E9435" s="2">
        <v>1165.67</v>
      </c>
      <c r="F9435" s="2">
        <v>98</v>
      </c>
      <c r="G9435" s="2">
        <v>114235.66</v>
      </c>
      <c r="H9435" s="3" t="s">
        <v>25572</v>
      </c>
      <c r="I9435" s="7" t="str">
        <f t="shared" si="442"/>
        <v>Nov</v>
      </c>
      <c r="J9435">
        <f t="shared" si="443"/>
        <v>2023</v>
      </c>
      <c r="K9435" t="str">
        <f>IF(Table1[[#This Row],[Age]]&lt;20,"&lt;20",
   IF(Table1[[#This Row],[Age]]&lt;=30,"20-30",
   IF(Table1[[#This Row],[Age]]&lt;=40,"30-40",
   IF(Table1[[#This Row],[Age]]&lt;=50,"40-50",
   IF(Table1[[#This Row],[Age]]&lt;=60,"50-60",
   IF(Table1[[#This Row],[Age]]&lt;=70,"60-70","70+"))))))</f>
        <v>30-40</v>
      </c>
      <c r="L9435" t="str">
        <f t="shared" si="441"/>
        <v>QTY2</v>
      </c>
    </row>
    <row r="9436" spans="1:12" x14ac:dyDescent="0.3">
      <c r="A9436" s="2" t="s">
        <v>8918</v>
      </c>
      <c r="B9436" s="2">
        <v>41</v>
      </c>
      <c r="C9436" s="2" t="s">
        <v>21104</v>
      </c>
      <c r="D9436" s="2" t="s">
        <v>24480</v>
      </c>
      <c r="E9436" s="2">
        <v>5820.73</v>
      </c>
      <c r="F9436" s="2">
        <v>82</v>
      </c>
      <c r="G9436" s="2">
        <v>477299.86</v>
      </c>
      <c r="H9436" s="3" t="s">
        <v>25572</v>
      </c>
      <c r="I9436" s="7" t="str">
        <f t="shared" si="442"/>
        <v>Nov</v>
      </c>
      <c r="J9436">
        <f t="shared" si="443"/>
        <v>2023</v>
      </c>
      <c r="K9436" t="str">
        <f>IF(Table1[[#This Row],[Age]]&lt;20,"&lt;20",
   IF(Table1[[#This Row],[Age]]&lt;=30,"20-30",
   IF(Table1[[#This Row],[Age]]&lt;=40,"30-40",
   IF(Table1[[#This Row],[Age]]&lt;=50,"40-50",
   IF(Table1[[#This Row],[Age]]&lt;=60,"50-60",
   IF(Table1[[#This Row],[Age]]&lt;=70,"60-70","70+"))))))</f>
        <v>40-50</v>
      </c>
      <c r="L9436" t="str">
        <f t="shared" si="441"/>
        <v>QTY2</v>
      </c>
    </row>
    <row r="9437" spans="1:12" x14ac:dyDescent="0.3">
      <c r="A9437" s="2" t="s">
        <v>8919</v>
      </c>
      <c r="B9437" s="2">
        <v>33</v>
      </c>
      <c r="C9437" s="2" t="s">
        <v>21105</v>
      </c>
      <c r="D9437" s="2" t="s">
        <v>24508</v>
      </c>
      <c r="E9437" s="2">
        <v>6876.49</v>
      </c>
      <c r="F9437" s="2">
        <v>64</v>
      </c>
      <c r="G9437" s="2">
        <v>440095.36</v>
      </c>
      <c r="H9437" s="3" t="s">
        <v>25572</v>
      </c>
      <c r="I9437" s="7" t="str">
        <f t="shared" si="442"/>
        <v>Nov</v>
      </c>
      <c r="J9437">
        <f t="shared" si="443"/>
        <v>2023</v>
      </c>
      <c r="K9437" t="str">
        <f>IF(Table1[[#This Row],[Age]]&lt;20,"&lt;20",
   IF(Table1[[#This Row],[Age]]&lt;=30,"20-30",
   IF(Table1[[#This Row],[Age]]&lt;=40,"30-40",
   IF(Table1[[#This Row],[Age]]&lt;=50,"40-50",
   IF(Table1[[#This Row],[Age]]&lt;=60,"50-60",
   IF(Table1[[#This Row],[Age]]&lt;=70,"60-70","70+"))))))</f>
        <v>30-40</v>
      </c>
      <c r="L9437" t="str">
        <f t="shared" si="441"/>
        <v>QTY2</v>
      </c>
    </row>
    <row r="9438" spans="1:12" x14ac:dyDescent="0.3">
      <c r="A9438" s="2" t="s">
        <v>2753</v>
      </c>
      <c r="B9438" s="2">
        <v>31</v>
      </c>
      <c r="C9438" s="2" t="s">
        <v>14698</v>
      </c>
      <c r="D9438" s="2" t="s">
        <v>24548</v>
      </c>
      <c r="E9438" s="2">
        <v>6644.81</v>
      </c>
      <c r="F9438" s="2">
        <v>42</v>
      </c>
      <c r="G9438" s="2">
        <v>279082.02</v>
      </c>
      <c r="H9438" s="3" t="s">
        <v>25572</v>
      </c>
      <c r="I9438" s="7" t="str">
        <f t="shared" si="442"/>
        <v>Nov</v>
      </c>
      <c r="J9438">
        <f t="shared" si="443"/>
        <v>2023</v>
      </c>
      <c r="K9438" t="str">
        <f>IF(Table1[[#This Row],[Age]]&lt;20,"&lt;20",
   IF(Table1[[#This Row],[Age]]&lt;=30,"20-30",
   IF(Table1[[#This Row],[Age]]&lt;=40,"30-40",
   IF(Table1[[#This Row],[Age]]&lt;=50,"40-50",
   IF(Table1[[#This Row],[Age]]&lt;=60,"50-60",
   IF(Table1[[#This Row],[Age]]&lt;=70,"60-70","70+"))))))</f>
        <v>30-40</v>
      </c>
      <c r="L9438" t="str">
        <f t="shared" si="441"/>
        <v>QTY2</v>
      </c>
    </row>
    <row r="9439" spans="1:12" x14ac:dyDescent="0.3">
      <c r="A9439" s="2" t="s">
        <v>8920</v>
      </c>
      <c r="B9439" s="2">
        <v>32</v>
      </c>
      <c r="C9439" s="2" t="s">
        <v>21106</v>
      </c>
      <c r="D9439" s="2" t="s">
        <v>24644</v>
      </c>
      <c r="E9439" s="2">
        <v>1683.37</v>
      </c>
      <c r="F9439" s="2">
        <v>10</v>
      </c>
      <c r="G9439" s="2">
        <v>16833.7</v>
      </c>
      <c r="H9439" s="3" t="s">
        <v>25572</v>
      </c>
      <c r="I9439" s="7" t="str">
        <f t="shared" si="442"/>
        <v>Nov</v>
      </c>
      <c r="J9439">
        <f t="shared" si="443"/>
        <v>2023</v>
      </c>
      <c r="K9439" t="str">
        <f>IF(Table1[[#This Row],[Age]]&lt;20,"&lt;20",
   IF(Table1[[#This Row],[Age]]&lt;=30,"20-30",
   IF(Table1[[#This Row],[Age]]&lt;=40,"30-40",
   IF(Table1[[#This Row],[Age]]&lt;=50,"40-50",
   IF(Table1[[#This Row],[Age]]&lt;=60,"50-60",
   IF(Table1[[#This Row],[Age]]&lt;=70,"60-70","70+"))))))</f>
        <v>30-40</v>
      </c>
      <c r="L9439" t="str">
        <f t="shared" si="441"/>
        <v>QTY2</v>
      </c>
    </row>
    <row r="9440" spans="1:12" x14ac:dyDescent="0.3">
      <c r="A9440" s="2" t="s">
        <v>8921</v>
      </c>
      <c r="B9440" s="2">
        <v>35</v>
      </c>
      <c r="C9440" s="2" t="s">
        <v>17088</v>
      </c>
      <c r="D9440" s="2" t="s">
        <v>24528</v>
      </c>
      <c r="E9440" s="2">
        <v>9256.76</v>
      </c>
      <c r="F9440" s="2">
        <v>68</v>
      </c>
      <c r="G9440" s="2">
        <v>629459.68000000005</v>
      </c>
      <c r="H9440" s="3" t="s">
        <v>25572</v>
      </c>
      <c r="I9440" s="7" t="str">
        <f t="shared" si="442"/>
        <v>Nov</v>
      </c>
      <c r="J9440">
        <f t="shared" si="443"/>
        <v>2023</v>
      </c>
      <c r="K9440" t="str">
        <f>IF(Table1[[#This Row],[Age]]&lt;20,"&lt;20",
   IF(Table1[[#This Row],[Age]]&lt;=30,"20-30",
   IF(Table1[[#This Row],[Age]]&lt;=40,"30-40",
   IF(Table1[[#This Row],[Age]]&lt;=50,"40-50",
   IF(Table1[[#This Row],[Age]]&lt;=60,"50-60",
   IF(Table1[[#This Row],[Age]]&lt;=70,"60-70","70+"))))))</f>
        <v>30-40</v>
      </c>
      <c r="L9440" t="str">
        <f t="shared" si="441"/>
        <v>QTY2</v>
      </c>
    </row>
    <row r="9441" spans="1:12" x14ac:dyDescent="0.3">
      <c r="A9441" s="2" t="s">
        <v>8922</v>
      </c>
      <c r="B9441" s="2">
        <v>38</v>
      </c>
      <c r="C9441" s="2" t="s">
        <v>21107</v>
      </c>
      <c r="D9441" s="2" t="s">
        <v>24586</v>
      </c>
      <c r="E9441" s="2">
        <v>3952.42</v>
      </c>
      <c r="F9441" s="2">
        <v>32</v>
      </c>
      <c r="G9441" s="2">
        <v>126477.44</v>
      </c>
      <c r="H9441" s="3" t="s">
        <v>25572</v>
      </c>
      <c r="I9441" s="7" t="str">
        <f t="shared" si="442"/>
        <v>Nov</v>
      </c>
      <c r="J9441">
        <f t="shared" si="443"/>
        <v>2023</v>
      </c>
      <c r="K9441" t="str">
        <f>IF(Table1[[#This Row],[Age]]&lt;20,"&lt;20",
   IF(Table1[[#This Row],[Age]]&lt;=30,"20-30",
   IF(Table1[[#This Row],[Age]]&lt;=40,"30-40",
   IF(Table1[[#This Row],[Age]]&lt;=50,"40-50",
   IF(Table1[[#This Row],[Age]]&lt;=60,"50-60",
   IF(Table1[[#This Row],[Age]]&lt;=70,"60-70","70+"))))))</f>
        <v>30-40</v>
      </c>
      <c r="L9441" t="str">
        <f t="shared" si="441"/>
        <v>QTY2</v>
      </c>
    </row>
    <row r="9442" spans="1:12" x14ac:dyDescent="0.3">
      <c r="A9442" s="2" t="s">
        <v>8923</v>
      </c>
      <c r="B9442" s="2">
        <v>27</v>
      </c>
      <c r="C9442" s="2" t="s">
        <v>14859</v>
      </c>
      <c r="D9442" s="2" t="s">
        <v>24502</v>
      </c>
      <c r="E9442" s="2">
        <v>3730.1</v>
      </c>
      <c r="F9442" s="2">
        <v>53</v>
      </c>
      <c r="G9442" s="2">
        <v>197695.3</v>
      </c>
      <c r="H9442" s="3" t="s">
        <v>25572</v>
      </c>
      <c r="I9442" s="7" t="str">
        <f t="shared" si="442"/>
        <v>Nov</v>
      </c>
      <c r="J9442">
        <f t="shared" si="443"/>
        <v>2023</v>
      </c>
      <c r="K9442" t="str">
        <f>IF(Table1[[#This Row],[Age]]&lt;20,"&lt;20",
   IF(Table1[[#This Row],[Age]]&lt;=30,"20-30",
   IF(Table1[[#This Row],[Age]]&lt;=40,"30-40",
   IF(Table1[[#This Row],[Age]]&lt;=50,"40-50",
   IF(Table1[[#This Row],[Age]]&lt;=60,"50-60",
   IF(Table1[[#This Row],[Age]]&lt;=70,"60-70","70+"))))))</f>
        <v>20-30</v>
      </c>
      <c r="L9442" t="str">
        <f t="shared" si="441"/>
        <v>QTY2</v>
      </c>
    </row>
    <row r="9443" spans="1:12" x14ac:dyDescent="0.3">
      <c r="A9443" s="2" t="s">
        <v>6856</v>
      </c>
      <c r="B9443" s="2">
        <v>59</v>
      </c>
      <c r="C9443" s="2" t="s">
        <v>21108</v>
      </c>
      <c r="D9443" s="2" t="s">
        <v>24584</v>
      </c>
      <c r="E9443" s="2">
        <v>9092.81</v>
      </c>
      <c r="F9443" s="2">
        <v>86</v>
      </c>
      <c r="G9443" s="2">
        <v>781981.66</v>
      </c>
      <c r="H9443" s="3" t="s">
        <v>25572</v>
      </c>
      <c r="I9443" s="7" t="str">
        <f t="shared" si="442"/>
        <v>Nov</v>
      </c>
      <c r="J9443">
        <f t="shared" si="443"/>
        <v>2023</v>
      </c>
      <c r="K9443" t="str">
        <f>IF(Table1[[#This Row],[Age]]&lt;20,"&lt;20",
   IF(Table1[[#This Row],[Age]]&lt;=30,"20-30",
   IF(Table1[[#This Row],[Age]]&lt;=40,"30-40",
   IF(Table1[[#This Row],[Age]]&lt;=50,"40-50",
   IF(Table1[[#This Row],[Age]]&lt;=60,"50-60",
   IF(Table1[[#This Row],[Age]]&lt;=70,"60-70","70+"))))))</f>
        <v>50-60</v>
      </c>
      <c r="L9443" t="str">
        <f t="shared" si="441"/>
        <v>QTY2</v>
      </c>
    </row>
    <row r="9444" spans="1:12" x14ac:dyDescent="0.3">
      <c r="A9444" s="2" t="s">
        <v>8924</v>
      </c>
      <c r="B9444" s="2">
        <v>32</v>
      </c>
      <c r="C9444" s="2" t="s">
        <v>21109</v>
      </c>
      <c r="D9444" s="2" t="s">
        <v>24502</v>
      </c>
      <c r="E9444" s="2">
        <v>2379.35</v>
      </c>
      <c r="F9444" s="2">
        <v>26</v>
      </c>
      <c r="G9444" s="2">
        <v>61863.1</v>
      </c>
      <c r="H9444" s="3" t="s">
        <v>25572</v>
      </c>
      <c r="I9444" s="7" t="str">
        <f t="shared" si="442"/>
        <v>Nov</v>
      </c>
      <c r="J9444">
        <f t="shared" si="443"/>
        <v>2023</v>
      </c>
      <c r="K9444" t="str">
        <f>IF(Table1[[#This Row],[Age]]&lt;20,"&lt;20",
   IF(Table1[[#This Row],[Age]]&lt;=30,"20-30",
   IF(Table1[[#This Row],[Age]]&lt;=40,"30-40",
   IF(Table1[[#This Row],[Age]]&lt;=50,"40-50",
   IF(Table1[[#This Row],[Age]]&lt;=60,"50-60",
   IF(Table1[[#This Row],[Age]]&lt;=70,"60-70","70+"))))))</f>
        <v>30-40</v>
      </c>
      <c r="L9444" t="str">
        <f t="shared" si="441"/>
        <v>QTY2</v>
      </c>
    </row>
    <row r="9445" spans="1:12" x14ac:dyDescent="0.3">
      <c r="A9445" s="2" t="s">
        <v>8925</v>
      </c>
      <c r="B9445" s="2">
        <v>27</v>
      </c>
      <c r="C9445" s="2" t="s">
        <v>20109</v>
      </c>
      <c r="D9445" s="2" t="s">
        <v>24410</v>
      </c>
      <c r="E9445" s="2">
        <v>8453.1</v>
      </c>
      <c r="F9445" s="2">
        <v>40</v>
      </c>
      <c r="G9445" s="2">
        <v>338124</v>
      </c>
      <c r="H9445" s="3" t="s">
        <v>25572</v>
      </c>
      <c r="I9445" s="7" t="str">
        <f t="shared" si="442"/>
        <v>Nov</v>
      </c>
      <c r="J9445">
        <f t="shared" si="443"/>
        <v>2023</v>
      </c>
      <c r="K9445" t="str">
        <f>IF(Table1[[#This Row],[Age]]&lt;20,"&lt;20",
   IF(Table1[[#This Row],[Age]]&lt;=30,"20-30",
   IF(Table1[[#This Row],[Age]]&lt;=40,"30-40",
   IF(Table1[[#This Row],[Age]]&lt;=50,"40-50",
   IF(Table1[[#This Row],[Age]]&lt;=60,"50-60",
   IF(Table1[[#This Row],[Age]]&lt;=70,"60-70","70+"))))))</f>
        <v>20-30</v>
      </c>
      <c r="L9445" t="str">
        <f t="shared" si="441"/>
        <v>QTY2</v>
      </c>
    </row>
    <row r="9446" spans="1:12" x14ac:dyDescent="0.3">
      <c r="A9446" s="2" t="s">
        <v>8926</v>
      </c>
      <c r="B9446" s="2">
        <v>23</v>
      </c>
      <c r="C9446" s="2" t="s">
        <v>21110</v>
      </c>
      <c r="D9446" s="2" t="s">
        <v>24487</v>
      </c>
      <c r="E9446" s="2">
        <v>1767.08</v>
      </c>
      <c r="F9446" s="2">
        <v>64</v>
      </c>
      <c r="G9446" s="2">
        <v>113093.12</v>
      </c>
      <c r="H9446" s="3" t="s">
        <v>25573</v>
      </c>
      <c r="I9446" s="7" t="str">
        <f t="shared" si="442"/>
        <v>Nov</v>
      </c>
      <c r="J9446">
        <f t="shared" si="443"/>
        <v>2023</v>
      </c>
      <c r="K9446" t="str">
        <f>IF(Table1[[#This Row],[Age]]&lt;20,"&lt;20",
   IF(Table1[[#This Row],[Age]]&lt;=30,"20-30",
   IF(Table1[[#This Row],[Age]]&lt;=40,"30-40",
   IF(Table1[[#This Row],[Age]]&lt;=50,"40-50",
   IF(Table1[[#This Row],[Age]]&lt;=60,"50-60",
   IF(Table1[[#This Row],[Age]]&lt;=70,"60-70","70+"))))))</f>
        <v>20-30</v>
      </c>
      <c r="L9446" t="str">
        <f t="shared" si="441"/>
        <v>QTY2</v>
      </c>
    </row>
    <row r="9447" spans="1:12" x14ac:dyDescent="0.3">
      <c r="A9447" s="2" t="s">
        <v>8927</v>
      </c>
      <c r="B9447" s="2">
        <v>36</v>
      </c>
      <c r="C9447" s="2" t="s">
        <v>21032</v>
      </c>
      <c r="D9447" s="2" t="s">
        <v>24525</v>
      </c>
      <c r="E9447" s="2">
        <v>3291.47</v>
      </c>
      <c r="F9447" s="2">
        <v>40</v>
      </c>
      <c r="G9447" s="2">
        <v>131658.79999999999</v>
      </c>
      <c r="H9447" s="3" t="s">
        <v>25573</v>
      </c>
      <c r="I9447" s="7" t="str">
        <f t="shared" si="442"/>
        <v>Nov</v>
      </c>
      <c r="J9447">
        <f t="shared" si="443"/>
        <v>2023</v>
      </c>
      <c r="K9447" t="str">
        <f>IF(Table1[[#This Row],[Age]]&lt;20,"&lt;20",
   IF(Table1[[#This Row],[Age]]&lt;=30,"20-30",
   IF(Table1[[#This Row],[Age]]&lt;=40,"30-40",
   IF(Table1[[#This Row],[Age]]&lt;=50,"40-50",
   IF(Table1[[#This Row],[Age]]&lt;=60,"50-60",
   IF(Table1[[#This Row],[Age]]&lt;=70,"60-70","70+"))))))</f>
        <v>30-40</v>
      </c>
      <c r="L9447" t="str">
        <f t="shared" si="441"/>
        <v>QTY2</v>
      </c>
    </row>
    <row r="9448" spans="1:12" x14ac:dyDescent="0.3">
      <c r="A9448" s="2" t="s">
        <v>8928</v>
      </c>
      <c r="B9448" s="2">
        <v>44</v>
      </c>
      <c r="C9448" s="2" t="s">
        <v>21111</v>
      </c>
      <c r="D9448" s="2" t="s">
        <v>24468</v>
      </c>
      <c r="E9448" s="2">
        <v>9441.6200000000008</v>
      </c>
      <c r="F9448" s="2">
        <v>28</v>
      </c>
      <c r="G9448" s="2">
        <v>264365.36</v>
      </c>
      <c r="H9448" s="3" t="s">
        <v>25573</v>
      </c>
      <c r="I9448" s="7" t="str">
        <f t="shared" si="442"/>
        <v>Nov</v>
      </c>
      <c r="J9448">
        <f t="shared" si="443"/>
        <v>2023</v>
      </c>
      <c r="K9448" t="str">
        <f>IF(Table1[[#This Row],[Age]]&lt;20,"&lt;20",
   IF(Table1[[#This Row],[Age]]&lt;=30,"20-30",
   IF(Table1[[#This Row],[Age]]&lt;=40,"30-40",
   IF(Table1[[#This Row],[Age]]&lt;=50,"40-50",
   IF(Table1[[#This Row],[Age]]&lt;=60,"50-60",
   IF(Table1[[#This Row],[Age]]&lt;=70,"60-70","70+"))))))</f>
        <v>40-50</v>
      </c>
      <c r="L9448" t="str">
        <f t="shared" si="441"/>
        <v>QTY2</v>
      </c>
    </row>
    <row r="9449" spans="1:12" x14ac:dyDescent="0.3">
      <c r="A9449" s="2" t="s">
        <v>8929</v>
      </c>
      <c r="B9449" s="2">
        <v>53</v>
      </c>
      <c r="C9449" s="2" t="s">
        <v>21112</v>
      </c>
      <c r="D9449" s="2" t="s">
        <v>24636</v>
      </c>
      <c r="E9449" s="2">
        <v>8578.19</v>
      </c>
      <c r="F9449" s="2">
        <v>20</v>
      </c>
      <c r="G9449" s="2">
        <v>171563.8</v>
      </c>
      <c r="H9449" s="3" t="s">
        <v>25573</v>
      </c>
      <c r="I9449" s="7" t="str">
        <f t="shared" si="442"/>
        <v>Nov</v>
      </c>
      <c r="J9449">
        <f t="shared" si="443"/>
        <v>2023</v>
      </c>
      <c r="K9449" t="str">
        <f>IF(Table1[[#This Row],[Age]]&lt;20,"&lt;20",
   IF(Table1[[#This Row],[Age]]&lt;=30,"20-30",
   IF(Table1[[#This Row],[Age]]&lt;=40,"30-40",
   IF(Table1[[#This Row],[Age]]&lt;=50,"40-50",
   IF(Table1[[#This Row],[Age]]&lt;=60,"50-60",
   IF(Table1[[#This Row],[Age]]&lt;=70,"60-70","70+"))))))</f>
        <v>50-60</v>
      </c>
      <c r="L9449" t="str">
        <f t="shared" si="441"/>
        <v>QTY2</v>
      </c>
    </row>
    <row r="9450" spans="1:12" x14ac:dyDescent="0.3">
      <c r="A9450" s="2" t="s">
        <v>8930</v>
      </c>
      <c r="B9450" s="2">
        <v>47</v>
      </c>
      <c r="C9450" s="2" t="s">
        <v>15021</v>
      </c>
      <c r="D9450" s="2" t="s">
        <v>24519</v>
      </c>
      <c r="E9450" s="2">
        <v>6316.81</v>
      </c>
      <c r="F9450" s="2">
        <v>31</v>
      </c>
      <c r="G9450" s="2">
        <v>195821.11</v>
      </c>
      <c r="H9450" s="3" t="s">
        <v>25573</v>
      </c>
      <c r="I9450" s="7" t="str">
        <f t="shared" si="442"/>
        <v>Nov</v>
      </c>
      <c r="J9450">
        <f t="shared" si="443"/>
        <v>2023</v>
      </c>
      <c r="K9450" t="str">
        <f>IF(Table1[[#This Row],[Age]]&lt;20,"&lt;20",
   IF(Table1[[#This Row],[Age]]&lt;=30,"20-30",
   IF(Table1[[#This Row],[Age]]&lt;=40,"30-40",
   IF(Table1[[#This Row],[Age]]&lt;=50,"40-50",
   IF(Table1[[#This Row],[Age]]&lt;=60,"50-60",
   IF(Table1[[#This Row],[Age]]&lt;=70,"60-70","70+"))))))</f>
        <v>40-50</v>
      </c>
      <c r="L9450" t="str">
        <f t="shared" si="441"/>
        <v>QTY2</v>
      </c>
    </row>
    <row r="9451" spans="1:12" x14ac:dyDescent="0.3">
      <c r="A9451" s="2" t="s">
        <v>4643</v>
      </c>
      <c r="B9451" s="2">
        <v>49</v>
      </c>
      <c r="C9451" s="2" t="s">
        <v>21113</v>
      </c>
      <c r="D9451" s="2" t="s">
        <v>24494</v>
      </c>
      <c r="E9451" s="2">
        <v>6416.37</v>
      </c>
      <c r="F9451" s="2">
        <v>82</v>
      </c>
      <c r="G9451" s="2">
        <v>526142.34</v>
      </c>
      <c r="H9451" s="3" t="s">
        <v>25573</v>
      </c>
      <c r="I9451" s="7" t="str">
        <f t="shared" si="442"/>
        <v>Nov</v>
      </c>
      <c r="J9451">
        <f t="shared" si="443"/>
        <v>2023</v>
      </c>
      <c r="K9451" t="str">
        <f>IF(Table1[[#This Row],[Age]]&lt;20,"&lt;20",
   IF(Table1[[#This Row],[Age]]&lt;=30,"20-30",
   IF(Table1[[#This Row],[Age]]&lt;=40,"30-40",
   IF(Table1[[#This Row],[Age]]&lt;=50,"40-50",
   IF(Table1[[#This Row],[Age]]&lt;=60,"50-60",
   IF(Table1[[#This Row],[Age]]&lt;=70,"60-70","70+"))))))</f>
        <v>40-50</v>
      </c>
      <c r="L9451" t="str">
        <f t="shared" si="441"/>
        <v>QTY2</v>
      </c>
    </row>
    <row r="9452" spans="1:12" x14ac:dyDescent="0.3">
      <c r="A9452" s="2" t="s">
        <v>8931</v>
      </c>
      <c r="B9452" s="2">
        <v>37</v>
      </c>
      <c r="C9452" s="2" t="s">
        <v>21114</v>
      </c>
      <c r="D9452" s="2" t="s">
        <v>24624</v>
      </c>
      <c r="E9452" s="2">
        <v>7424.52</v>
      </c>
      <c r="F9452" s="2">
        <v>21</v>
      </c>
      <c r="G9452" s="2">
        <v>155914.92000000001</v>
      </c>
      <c r="H9452" s="3" t="s">
        <v>25573</v>
      </c>
      <c r="I9452" s="7" t="str">
        <f t="shared" si="442"/>
        <v>Nov</v>
      </c>
      <c r="J9452">
        <f t="shared" si="443"/>
        <v>2023</v>
      </c>
      <c r="K9452" t="str">
        <f>IF(Table1[[#This Row],[Age]]&lt;20,"&lt;20",
   IF(Table1[[#This Row],[Age]]&lt;=30,"20-30",
   IF(Table1[[#This Row],[Age]]&lt;=40,"30-40",
   IF(Table1[[#This Row],[Age]]&lt;=50,"40-50",
   IF(Table1[[#This Row],[Age]]&lt;=60,"50-60",
   IF(Table1[[#This Row],[Age]]&lt;=70,"60-70","70+"))))))</f>
        <v>30-40</v>
      </c>
      <c r="L9452" t="str">
        <f t="shared" si="441"/>
        <v>QTY2</v>
      </c>
    </row>
    <row r="9453" spans="1:12" x14ac:dyDescent="0.3">
      <c r="A9453" s="2" t="s">
        <v>8932</v>
      </c>
      <c r="B9453" s="2">
        <v>62</v>
      </c>
      <c r="C9453" s="2" t="s">
        <v>21115</v>
      </c>
      <c r="D9453" s="2" t="s">
        <v>24479</v>
      </c>
      <c r="E9453" s="2">
        <v>7496.26</v>
      </c>
      <c r="F9453" s="2">
        <v>91</v>
      </c>
      <c r="G9453" s="2">
        <v>682159.66</v>
      </c>
      <c r="H9453" s="3" t="s">
        <v>25573</v>
      </c>
      <c r="I9453" s="7" t="str">
        <f t="shared" si="442"/>
        <v>Nov</v>
      </c>
      <c r="J9453">
        <f t="shared" si="443"/>
        <v>2023</v>
      </c>
      <c r="K9453" t="str">
        <f>IF(Table1[[#This Row],[Age]]&lt;20,"&lt;20",
   IF(Table1[[#This Row],[Age]]&lt;=30,"20-30",
   IF(Table1[[#This Row],[Age]]&lt;=40,"30-40",
   IF(Table1[[#This Row],[Age]]&lt;=50,"40-50",
   IF(Table1[[#This Row],[Age]]&lt;=60,"50-60",
   IF(Table1[[#This Row],[Age]]&lt;=70,"60-70","70+"))))))</f>
        <v>60-70</v>
      </c>
      <c r="L9453" t="str">
        <f t="shared" si="441"/>
        <v>QTY2</v>
      </c>
    </row>
    <row r="9454" spans="1:12" x14ac:dyDescent="0.3">
      <c r="A9454" s="2" t="s">
        <v>8933</v>
      </c>
      <c r="B9454" s="2">
        <v>33</v>
      </c>
      <c r="C9454" s="2" t="s">
        <v>21116</v>
      </c>
      <c r="D9454" s="2" t="s">
        <v>24644</v>
      </c>
      <c r="E9454" s="2">
        <v>5541.24</v>
      </c>
      <c r="F9454" s="2">
        <v>13</v>
      </c>
      <c r="G9454" s="2">
        <v>72036.12</v>
      </c>
      <c r="H9454" s="3" t="s">
        <v>25573</v>
      </c>
      <c r="I9454" s="7" t="str">
        <f t="shared" si="442"/>
        <v>Nov</v>
      </c>
      <c r="J9454">
        <f t="shared" si="443"/>
        <v>2023</v>
      </c>
      <c r="K9454" t="str">
        <f>IF(Table1[[#This Row],[Age]]&lt;20,"&lt;20",
   IF(Table1[[#This Row],[Age]]&lt;=30,"20-30",
   IF(Table1[[#This Row],[Age]]&lt;=40,"30-40",
   IF(Table1[[#This Row],[Age]]&lt;=50,"40-50",
   IF(Table1[[#This Row],[Age]]&lt;=60,"50-60",
   IF(Table1[[#This Row],[Age]]&lt;=70,"60-70","70+"))))))</f>
        <v>30-40</v>
      </c>
      <c r="L9454" t="str">
        <f t="shared" si="441"/>
        <v>QTY2</v>
      </c>
    </row>
    <row r="9455" spans="1:12" x14ac:dyDescent="0.3">
      <c r="A9455" s="2" t="s">
        <v>8934</v>
      </c>
      <c r="B9455" s="2">
        <v>56</v>
      </c>
      <c r="C9455" s="2" t="s">
        <v>21117</v>
      </c>
      <c r="D9455" s="2" t="s">
        <v>24482</v>
      </c>
      <c r="E9455" s="2">
        <v>1289.3699999999999</v>
      </c>
      <c r="F9455" s="2">
        <v>75</v>
      </c>
      <c r="G9455" s="2">
        <v>96702.75</v>
      </c>
      <c r="H9455" s="3" t="s">
        <v>25574</v>
      </c>
      <c r="I9455" s="7" t="str">
        <f t="shared" si="442"/>
        <v>Nov</v>
      </c>
      <c r="J9455">
        <f t="shared" si="443"/>
        <v>2023</v>
      </c>
      <c r="K9455" t="str">
        <f>IF(Table1[[#This Row],[Age]]&lt;20,"&lt;20",
   IF(Table1[[#This Row],[Age]]&lt;=30,"20-30",
   IF(Table1[[#This Row],[Age]]&lt;=40,"30-40",
   IF(Table1[[#This Row],[Age]]&lt;=50,"40-50",
   IF(Table1[[#This Row],[Age]]&lt;=60,"50-60",
   IF(Table1[[#This Row],[Age]]&lt;=70,"60-70","70+"))))))</f>
        <v>50-60</v>
      </c>
      <c r="L9455" t="str">
        <f t="shared" si="441"/>
        <v>QTY2</v>
      </c>
    </row>
    <row r="9456" spans="1:12" x14ac:dyDescent="0.3">
      <c r="A9456" s="2" t="s">
        <v>325</v>
      </c>
      <c r="B9456" s="2">
        <v>33</v>
      </c>
      <c r="C9456" s="2" t="s">
        <v>21118</v>
      </c>
      <c r="D9456" s="2" t="s">
        <v>24429</v>
      </c>
      <c r="E9456" s="2">
        <v>1528.98</v>
      </c>
      <c r="F9456" s="2">
        <v>14</v>
      </c>
      <c r="G9456" s="2">
        <v>21405.72</v>
      </c>
      <c r="H9456" s="3" t="s">
        <v>25574</v>
      </c>
      <c r="I9456" s="7" t="str">
        <f t="shared" si="442"/>
        <v>Nov</v>
      </c>
      <c r="J9456">
        <f t="shared" si="443"/>
        <v>2023</v>
      </c>
      <c r="K9456" t="str">
        <f>IF(Table1[[#This Row],[Age]]&lt;20,"&lt;20",
   IF(Table1[[#This Row],[Age]]&lt;=30,"20-30",
   IF(Table1[[#This Row],[Age]]&lt;=40,"30-40",
   IF(Table1[[#This Row],[Age]]&lt;=50,"40-50",
   IF(Table1[[#This Row],[Age]]&lt;=60,"50-60",
   IF(Table1[[#This Row],[Age]]&lt;=70,"60-70","70+"))))))</f>
        <v>30-40</v>
      </c>
      <c r="L9456" t="str">
        <f t="shared" si="441"/>
        <v>QTY2</v>
      </c>
    </row>
    <row r="9457" spans="1:12" x14ac:dyDescent="0.3">
      <c r="A9457" s="2" t="s">
        <v>8935</v>
      </c>
      <c r="B9457" s="2">
        <v>43</v>
      </c>
      <c r="C9457" s="2" t="s">
        <v>21119</v>
      </c>
      <c r="D9457" s="2" t="s">
        <v>24584</v>
      </c>
      <c r="E9457" s="2">
        <v>4774.42</v>
      </c>
      <c r="F9457" s="2">
        <v>59</v>
      </c>
      <c r="G9457" s="2">
        <v>281690.78000000003</v>
      </c>
      <c r="H9457" s="3" t="s">
        <v>25574</v>
      </c>
      <c r="I9457" s="7" t="str">
        <f t="shared" si="442"/>
        <v>Nov</v>
      </c>
      <c r="J9457">
        <f t="shared" si="443"/>
        <v>2023</v>
      </c>
      <c r="K9457" t="str">
        <f>IF(Table1[[#This Row],[Age]]&lt;20,"&lt;20",
   IF(Table1[[#This Row],[Age]]&lt;=30,"20-30",
   IF(Table1[[#This Row],[Age]]&lt;=40,"30-40",
   IF(Table1[[#This Row],[Age]]&lt;=50,"40-50",
   IF(Table1[[#This Row],[Age]]&lt;=60,"50-60",
   IF(Table1[[#This Row],[Age]]&lt;=70,"60-70","70+"))))))</f>
        <v>40-50</v>
      </c>
      <c r="L9457" t="str">
        <f t="shared" si="441"/>
        <v>QTY2</v>
      </c>
    </row>
    <row r="9458" spans="1:12" x14ac:dyDescent="0.3">
      <c r="A9458" s="2" t="s">
        <v>8936</v>
      </c>
      <c r="B9458" s="2">
        <v>33</v>
      </c>
      <c r="C9458" s="2" t="s">
        <v>21120</v>
      </c>
      <c r="D9458" s="2" t="s">
        <v>24553</v>
      </c>
      <c r="E9458" s="2">
        <v>7833.67</v>
      </c>
      <c r="F9458" s="2">
        <v>34</v>
      </c>
      <c r="G9458" s="2">
        <v>266344.78000000003</v>
      </c>
      <c r="H9458" s="3" t="s">
        <v>25574</v>
      </c>
      <c r="I9458" s="7" t="str">
        <f t="shared" si="442"/>
        <v>Nov</v>
      </c>
      <c r="J9458">
        <f t="shared" si="443"/>
        <v>2023</v>
      </c>
      <c r="K9458" t="str">
        <f>IF(Table1[[#This Row],[Age]]&lt;20,"&lt;20",
   IF(Table1[[#This Row],[Age]]&lt;=30,"20-30",
   IF(Table1[[#This Row],[Age]]&lt;=40,"30-40",
   IF(Table1[[#This Row],[Age]]&lt;=50,"40-50",
   IF(Table1[[#This Row],[Age]]&lt;=60,"50-60",
   IF(Table1[[#This Row],[Age]]&lt;=70,"60-70","70+"))))))</f>
        <v>30-40</v>
      </c>
      <c r="L9458" t="str">
        <f t="shared" si="441"/>
        <v>QTY2</v>
      </c>
    </row>
    <row r="9459" spans="1:12" x14ac:dyDescent="0.3">
      <c r="A9459" s="2" t="s">
        <v>8937</v>
      </c>
      <c r="B9459" s="2">
        <v>51</v>
      </c>
      <c r="C9459" s="2" t="s">
        <v>21121</v>
      </c>
      <c r="D9459" s="2" t="s">
        <v>24581</v>
      </c>
      <c r="E9459" s="2">
        <v>2560.0700000000002</v>
      </c>
      <c r="F9459" s="2">
        <v>43</v>
      </c>
      <c r="G9459" s="2">
        <v>110083.01</v>
      </c>
      <c r="H9459" s="3" t="s">
        <v>25574</v>
      </c>
      <c r="I9459" s="7" t="str">
        <f t="shared" si="442"/>
        <v>Nov</v>
      </c>
      <c r="J9459">
        <f t="shared" si="443"/>
        <v>2023</v>
      </c>
      <c r="K9459" t="str">
        <f>IF(Table1[[#This Row],[Age]]&lt;20,"&lt;20",
   IF(Table1[[#This Row],[Age]]&lt;=30,"20-30",
   IF(Table1[[#This Row],[Age]]&lt;=40,"30-40",
   IF(Table1[[#This Row],[Age]]&lt;=50,"40-50",
   IF(Table1[[#This Row],[Age]]&lt;=60,"50-60",
   IF(Table1[[#This Row],[Age]]&lt;=70,"60-70","70+"))))))</f>
        <v>50-60</v>
      </c>
      <c r="L9459" t="str">
        <f t="shared" si="441"/>
        <v>QTY2</v>
      </c>
    </row>
    <row r="9460" spans="1:12" x14ac:dyDescent="0.3">
      <c r="A9460" s="2" t="s">
        <v>5654</v>
      </c>
      <c r="B9460" s="2">
        <v>28</v>
      </c>
      <c r="C9460" s="2" t="s">
        <v>21122</v>
      </c>
      <c r="D9460" s="2" t="s">
        <v>24579</v>
      </c>
      <c r="E9460" s="2">
        <v>7336.64</v>
      </c>
      <c r="F9460" s="2">
        <v>89</v>
      </c>
      <c r="G9460" s="2">
        <v>652960.96</v>
      </c>
      <c r="H9460" s="3" t="s">
        <v>25574</v>
      </c>
      <c r="I9460" s="7" t="str">
        <f t="shared" si="442"/>
        <v>Nov</v>
      </c>
      <c r="J9460">
        <f t="shared" si="443"/>
        <v>2023</v>
      </c>
      <c r="K9460" t="str">
        <f>IF(Table1[[#This Row],[Age]]&lt;20,"&lt;20",
   IF(Table1[[#This Row],[Age]]&lt;=30,"20-30",
   IF(Table1[[#This Row],[Age]]&lt;=40,"30-40",
   IF(Table1[[#This Row],[Age]]&lt;=50,"40-50",
   IF(Table1[[#This Row],[Age]]&lt;=60,"50-60",
   IF(Table1[[#This Row],[Age]]&lt;=70,"60-70","70+"))))))</f>
        <v>20-30</v>
      </c>
      <c r="L9460" t="str">
        <f t="shared" si="441"/>
        <v>QTY2</v>
      </c>
    </row>
    <row r="9461" spans="1:12" x14ac:dyDescent="0.3">
      <c r="A9461" s="2" t="s">
        <v>8938</v>
      </c>
      <c r="B9461" s="2">
        <v>49</v>
      </c>
      <c r="C9461" s="2" t="s">
        <v>21123</v>
      </c>
      <c r="D9461" s="2" t="s">
        <v>24607</v>
      </c>
      <c r="E9461" s="2">
        <v>9352.8799999999992</v>
      </c>
      <c r="F9461" s="2">
        <v>8</v>
      </c>
      <c r="G9461" s="2">
        <v>74823.039999999994</v>
      </c>
      <c r="H9461" s="3" t="s">
        <v>25574</v>
      </c>
      <c r="I9461" s="7" t="str">
        <f t="shared" si="442"/>
        <v>Nov</v>
      </c>
      <c r="J9461">
        <f t="shared" si="443"/>
        <v>2023</v>
      </c>
      <c r="K9461" t="str">
        <f>IF(Table1[[#This Row],[Age]]&lt;20,"&lt;20",
   IF(Table1[[#This Row],[Age]]&lt;=30,"20-30",
   IF(Table1[[#This Row],[Age]]&lt;=40,"30-40",
   IF(Table1[[#This Row],[Age]]&lt;=50,"40-50",
   IF(Table1[[#This Row],[Age]]&lt;=60,"50-60",
   IF(Table1[[#This Row],[Age]]&lt;=70,"60-70","70+"))))))</f>
        <v>40-50</v>
      </c>
      <c r="L9461" t="str">
        <f t="shared" si="441"/>
        <v>QTY2</v>
      </c>
    </row>
    <row r="9462" spans="1:12" x14ac:dyDescent="0.3">
      <c r="A9462" s="2" t="s">
        <v>8939</v>
      </c>
      <c r="B9462" s="2">
        <v>36</v>
      </c>
      <c r="C9462" s="2" t="s">
        <v>17112</v>
      </c>
      <c r="D9462" s="2" t="s">
        <v>24453</v>
      </c>
      <c r="E9462" s="2">
        <v>5087.9399999999996</v>
      </c>
      <c r="F9462" s="2">
        <v>33</v>
      </c>
      <c r="G9462" s="2">
        <v>167902.02</v>
      </c>
      <c r="H9462" s="3" t="s">
        <v>25574</v>
      </c>
      <c r="I9462" s="7" t="str">
        <f t="shared" si="442"/>
        <v>Nov</v>
      </c>
      <c r="J9462">
        <f t="shared" si="443"/>
        <v>2023</v>
      </c>
      <c r="K9462" t="str">
        <f>IF(Table1[[#This Row],[Age]]&lt;20,"&lt;20",
   IF(Table1[[#This Row],[Age]]&lt;=30,"20-30",
   IF(Table1[[#This Row],[Age]]&lt;=40,"30-40",
   IF(Table1[[#This Row],[Age]]&lt;=50,"40-50",
   IF(Table1[[#This Row],[Age]]&lt;=60,"50-60",
   IF(Table1[[#This Row],[Age]]&lt;=70,"60-70","70+"))))))</f>
        <v>30-40</v>
      </c>
      <c r="L9462" t="str">
        <f t="shared" si="441"/>
        <v>QTY2</v>
      </c>
    </row>
    <row r="9463" spans="1:12" x14ac:dyDescent="0.3">
      <c r="A9463" s="2" t="s">
        <v>8940</v>
      </c>
      <c r="B9463" s="2">
        <v>44</v>
      </c>
      <c r="C9463" s="2" t="s">
        <v>14037</v>
      </c>
      <c r="D9463" s="2" t="s">
        <v>24626</v>
      </c>
      <c r="E9463" s="2">
        <v>3691.66</v>
      </c>
      <c r="F9463" s="2">
        <v>95</v>
      </c>
      <c r="G9463" s="2">
        <v>350707.7</v>
      </c>
      <c r="H9463" s="3" t="s">
        <v>25574</v>
      </c>
      <c r="I9463" s="7" t="str">
        <f t="shared" si="442"/>
        <v>Nov</v>
      </c>
      <c r="J9463">
        <f t="shared" si="443"/>
        <v>2023</v>
      </c>
      <c r="K9463" t="str">
        <f>IF(Table1[[#This Row],[Age]]&lt;20,"&lt;20",
   IF(Table1[[#This Row],[Age]]&lt;=30,"20-30",
   IF(Table1[[#This Row],[Age]]&lt;=40,"30-40",
   IF(Table1[[#This Row],[Age]]&lt;=50,"40-50",
   IF(Table1[[#This Row],[Age]]&lt;=60,"50-60",
   IF(Table1[[#This Row],[Age]]&lt;=70,"60-70","70+"))))))</f>
        <v>40-50</v>
      </c>
      <c r="L9463" t="str">
        <f t="shared" si="441"/>
        <v>QTY2</v>
      </c>
    </row>
    <row r="9464" spans="1:12" x14ac:dyDescent="0.3">
      <c r="A9464" s="2" t="s">
        <v>8941</v>
      </c>
      <c r="B9464" s="2">
        <v>62</v>
      </c>
      <c r="C9464" s="2" t="s">
        <v>18632</v>
      </c>
      <c r="D9464" s="2" t="s">
        <v>24535</v>
      </c>
      <c r="E9464" s="2">
        <v>5287.64</v>
      </c>
      <c r="F9464" s="2">
        <v>36</v>
      </c>
      <c r="G9464" s="2">
        <v>190355.04</v>
      </c>
      <c r="H9464" s="3" t="s">
        <v>25574</v>
      </c>
      <c r="I9464" s="7" t="str">
        <f t="shared" si="442"/>
        <v>Nov</v>
      </c>
      <c r="J9464">
        <f t="shared" si="443"/>
        <v>2023</v>
      </c>
      <c r="K9464" t="str">
        <f>IF(Table1[[#This Row],[Age]]&lt;20,"&lt;20",
   IF(Table1[[#This Row],[Age]]&lt;=30,"20-30",
   IF(Table1[[#This Row],[Age]]&lt;=40,"30-40",
   IF(Table1[[#This Row],[Age]]&lt;=50,"40-50",
   IF(Table1[[#This Row],[Age]]&lt;=60,"50-60",
   IF(Table1[[#This Row],[Age]]&lt;=70,"60-70","70+"))))))</f>
        <v>60-70</v>
      </c>
      <c r="L9464" t="str">
        <f t="shared" si="441"/>
        <v>QTY2</v>
      </c>
    </row>
    <row r="9465" spans="1:12" x14ac:dyDescent="0.3">
      <c r="A9465" s="2" t="s">
        <v>8829</v>
      </c>
      <c r="B9465" s="2">
        <v>40</v>
      </c>
      <c r="C9465" s="2" t="s">
        <v>16090</v>
      </c>
      <c r="D9465" s="2" t="s">
        <v>24557</v>
      </c>
      <c r="E9465" s="2">
        <v>6308.28</v>
      </c>
      <c r="F9465" s="2">
        <v>78</v>
      </c>
      <c r="G9465" s="2">
        <v>492045.84</v>
      </c>
      <c r="H9465" s="3" t="s">
        <v>25574</v>
      </c>
      <c r="I9465" s="7" t="str">
        <f t="shared" si="442"/>
        <v>Nov</v>
      </c>
      <c r="J9465">
        <f t="shared" si="443"/>
        <v>2023</v>
      </c>
      <c r="K9465" t="str">
        <f>IF(Table1[[#This Row],[Age]]&lt;20,"&lt;20",
   IF(Table1[[#This Row],[Age]]&lt;=30,"20-30",
   IF(Table1[[#This Row],[Age]]&lt;=40,"30-40",
   IF(Table1[[#This Row],[Age]]&lt;=50,"40-50",
   IF(Table1[[#This Row],[Age]]&lt;=60,"50-60",
   IF(Table1[[#This Row],[Age]]&lt;=70,"60-70","70+"))))))</f>
        <v>30-40</v>
      </c>
      <c r="L9465" t="str">
        <f t="shared" si="441"/>
        <v>QTY2</v>
      </c>
    </row>
    <row r="9466" spans="1:12" x14ac:dyDescent="0.3">
      <c r="A9466" s="2" t="s">
        <v>8942</v>
      </c>
      <c r="B9466" s="2">
        <v>57</v>
      </c>
      <c r="C9466" s="2" t="s">
        <v>21124</v>
      </c>
      <c r="D9466" s="2" t="s">
        <v>24426</v>
      </c>
      <c r="E9466" s="2">
        <v>7181.5</v>
      </c>
      <c r="F9466" s="2">
        <v>27</v>
      </c>
      <c r="G9466" s="2">
        <v>193900.5</v>
      </c>
      <c r="H9466" s="3" t="s">
        <v>25574</v>
      </c>
      <c r="I9466" s="7" t="str">
        <f t="shared" si="442"/>
        <v>Nov</v>
      </c>
      <c r="J9466">
        <f t="shared" si="443"/>
        <v>2023</v>
      </c>
      <c r="K9466" t="str">
        <f>IF(Table1[[#This Row],[Age]]&lt;20,"&lt;20",
   IF(Table1[[#This Row],[Age]]&lt;=30,"20-30",
   IF(Table1[[#This Row],[Age]]&lt;=40,"30-40",
   IF(Table1[[#This Row],[Age]]&lt;=50,"40-50",
   IF(Table1[[#This Row],[Age]]&lt;=60,"50-60",
   IF(Table1[[#This Row],[Age]]&lt;=70,"60-70","70+"))))))</f>
        <v>50-60</v>
      </c>
      <c r="L9466" t="str">
        <f t="shared" si="441"/>
        <v>QTY2</v>
      </c>
    </row>
    <row r="9467" spans="1:12" x14ac:dyDescent="0.3">
      <c r="A9467" s="2" t="s">
        <v>8943</v>
      </c>
      <c r="B9467" s="2">
        <v>21</v>
      </c>
      <c r="C9467" s="2" t="s">
        <v>20269</v>
      </c>
      <c r="D9467" s="2" t="s">
        <v>24530</v>
      </c>
      <c r="E9467" s="2">
        <v>9377.31</v>
      </c>
      <c r="F9467" s="2">
        <v>74</v>
      </c>
      <c r="G9467" s="2">
        <v>693920.94</v>
      </c>
      <c r="H9467" s="3" t="s">
        <v>25575</v>
      </c>
      <c r="I9467" s="7" t="str">
        <f t="shared" si="442"/>
        <v>Nov</v>
      </c>
      <c r="J9467">
        <f t="shared" si="443"/>
        <v>2023</v>
      </c>
      <c r="K9467" t="str">
        <f>IF(Table1[[#This Row],[Age]]&lt;20,"&lt;20",
   IF(Table1[[#This Row],[Age]]&lt;=30,"20-30",
   IF(Table1[[#This Row],[Age]]&lt;=40,"30-40",
   IF(Table1[[#This Row],[Age]]&lt;=50,"40-50",
   IF(Table1[[#This Row],[Age]]&lt;=60,"50-60",
   IF(Table1[[#This Row],[Age]]&lt;=70,"60-70","70+"))))))</f>
        <v>20-30</v>
      </c>
      <c r="L9467" t="str">
        <f t="shared" si="441"/>
        <v>QTY2</v>
      </c>
    </row>
    <row r="9468" spans="1:12" x14ac:dyDescent="0.3">
      <c r="A9468" s="2" t="s">
        <v>241</v>
      </c>
      <c r="B9468" s="2">
        <v>35</v>
      </c>
      <c r="C9468" s="2" t="s">
        <v>21125</v>
      </c>
      <c r="D9468" s="2" t="s">
        <v>24481</v>
      </c>
      <c r="E9468" s="2">
        <v>3735.35</v>
      </c>
      <c r="F9468" s="2">
        <v>9</v>
      </c>
      <c r="G9468" s="2">
        <v>33618.15</v>
      </c>
      <c r="H9468" s="3" t="s">
        <v>25575</v>
      </c>
      <c r="I9468" s="7" t="str">
        <f t="shared" si="442"/>
        <v>Nov</v>
      </c>
      <c r="J9468">
        <f t="shared" si="443"/>
        <v>2023</v>
      </c>
      <c r="K9468" t="str">
        <f>IF(Table1[[#This Row],[Age]]&lt;20,"&lt;20",
   IF(Table1[[#This Row],[Age]]&lt;=30,"20-30",
   IF(Table1[[#This Row],[Age]]&lt;=40,"30-40",
   IF(Table1[[#This Row],[Age]]&lt;=50,"40-50",
   IF(Table1[[#This Row],[Age]]&lt;=60,"50-60",
   IF(Table1[[#This Row],[Age]]&lt;=70,"60-70","70+"))))))</f>
        <v>30-40</v>
      </c>
      <c r="L9468" t="str">
        <f t="shared" si="441"/>
        <v>QTY2</v>
      </c>
    </row>
    <row r="9469" spans="1:12" x14ac:dyDescent="0.3">
      <c r="A9469" s="2" t="s">
        <v>8944</v>
      </c>
      <c r="B9469" s="2">
        <v>22</v>
      </c>
      <c r="C9469" s="2" t="s">
        <v>19088</v>
      </c>
      <c r="D9469" s="2" t="s">
        <v>24568</v>
      </c>
      <c r="E9469" s="2">
        <v>7290.76</v>
      </c>
      <c r="F9469" s="2">
        <v>85</v>
      </c>
      <c r="G9469" s="2">
        <v>619714.6</v>
      </c>
      <c r="H9469" s="3" t="s">
        <v>25575</v>
      </c>
      <c r="I9469" s="7" t="str">
        <f t="shared" si="442"/>
        <v>Nov</v>
      </c>
      <c r="J9469">
        <f t="shared" si="443"/>
        <v>2023</v>
      </c>
      <c r="K9469" t="str">
        <f>IF(Table1[[#This Row],[Age]]&lt;20,"&lt;20",
   IF(Table1[[#This Row],[Age]]&lt;=30,"20-30",
   IF(Table1[[#This Row],[Age]]&lt;=40,"30-40",
   IF(Table1[[#This Row],[Age]]&lt;=50,"40-50",
   IF(Table1[[#This Row],[Age]]&lt;=60,"50-60",
   IF(Table1[[#This Row],[Age]]&lt;=70,"60-70","70+"))))))</f>
        <v>20-30</v>
      </c>
      <c r="L9469" t="str">
        <f t="shared" si="441"/>
        <v>QTY2</v>
      </c>
    </row>
    <row r="9470" spans="1:12" x14ac:dyDescent="0.3">
      <c r="A9470" s="2" t="s">
        <v>8945</v>
      </c>
      <c r="B9470" s="2">
        <v>44</v>
      </c>
      <c r="C9470" s="2" t="s">
        <v>21126</v>
      </c>
      <c r="D9470" s="2" t="s">
        <v>24644</v>
      </c>
      <c r="E9470" s="2">
        <v>1257.28</v>
      </c>
      <c r="F9470" s="2">
        <v>97</v>
      </c>
      <c r="G9470" s="2">
        <v>121956.16</v>
      </c>
      <c r="H9470" s="3" t="s">
        <v>25575</v>
      </c>
      <c r="I9470" s="7" t="str">
        <f t="shared" si="442"/>
        <v>Nov</v>
      </c>
      <c r="J9470">
        <f t="shared" si="443"/>
        <v>2023</v>
      </c>
      <c r="K9470" t="str">
        <f>IF(Table1[[#This Row],[Age]]&lt;20,"&lt;20",
   IF(Table1[[#This Row],[Age]]&lt;=30,"20-30",
   IF(Table1[[#This Row],[Age]]&lt;=40,"30-40",
   IF(Table1[[#This Row],[Age]]&lt;=50,"40-50",
   IF(Table1[[#This Row],[Age]]&lt;=60,"50-60",
   IF(Table1[[#This Row],[Age]]&lt;=70,"60-70","70+"))))))</f>
        <v>40-50</v>
      </c>
      <c r="L9470" t="str">
        <f t="shared" si="441"/>
        <v>QTY2</v>
      </c>
    </row>
    <row r="9471" spans="1:12" x14ac:dyDescent="0.3">
      <c r="A9471" s="2" t="s">
        <v>8946</v>
      </c>
      <c r="B9471" s="2">
        <v>57</v>
      </c>
      <c r="C9471" s="2" t="s">
        <v>21127</v>
      </c>
      <c r="D9471" s="2" t="s">
        <v>24610</v>
      </c>
      <c r="E9471" s="2">
        <v>1470.16</v>
      </c>
      <c r="F9471" s="2">
        <v>74</v>
      </c>
      <c r="G9471" s="2">
        <v>108791.84</v>
      </c>
      <c r="H9471" s="3" t="s">
        <v>25575</v>
      </c>
      <c r="I9471" s="7" t="str">
        <f t="shared" si="442"/>
        <v>Nov</v>
      </c>
      <c r="J9471">
        <f t="shared" si="443"/>
        <v>2023</v>
      </c>
      <c r="K9471" t="str">
        <f>IF(Table1[[#This Row],[Age]]&lt;20,"&lt;20",
   IF(Table1[[#This Row],[Age]]&lt;=30,"20-30",
   IF(Table1[[#This Row],[Age]]&lt;=40,"30-40",
   IF(Table1[[#This Row],[Age]]&lt;=50,"40-50",
   IF(Table1[[#This Row],[Age]]&lt;=60,"50-60",
   IF(Table1[[#This Row],[Age]]&lt;=70,"60-70","70+"))))))</f>
        <v>50-60</v>
      </c>
      <c r="L9471" t="str">
        <f t="shared" si="441"/>
        <v>QTY2</v>
      </c>
    </row>
    <row r="9472" spans="1:12" x14ac:dyDescent="0.3">
      <c r="A9472" s="2" t="s">
        <v>8947</v>
      </c>
      <c r="B9472" s="2">
        <v>39</v>
      </c>
      <c r="C9472" s="2" t="s">
        <v>21128</v>
      </c>
      <c r="D9472" s="2" t="s">
        <v>24593</v>
      </c>
      <c r="E9472" s="2">
        <v>1270.26</v>
      </c>
      <c r="F9472" s="2">
        <v>31</v>
      </c>
      <c r="G9472" s="2">
        <v>39378.06</v>
      </c>
      <c r="H9472" s="3" t="s">
        <v>25575</v>
      </c>
      <c r="I9472" s="7" t="str">
        <f t="shared" si="442"/>
        <v>Nov</v>
      </c>
      <c r="J9472">
        <f t="shared" si="443"/>
        <v>2023</v>
      </c>
      <c r="K9472" t="str">
        <f>IF(Table1[[#This Row],[Age]]&lt;20,"&lt;20",
   IF(Table1[[#This Row],[Age]]&lt;=30,"20-30",
   IF(Table1[[#This Row],[Age]]&lt;=40,"30-40",
   IF(Table1[[#This Row],[Age]]&lt;=50,"40-50",
   IF(Table1[[#This Row],[Age]]&lt;=60,"50-60",
   IF(Table1[[#This Row],[Age]]&lt;=70,"60-70","70+"))))))</f>
        <v>30-40</v>
      </c>
      <c r="L9472" t="str">
        <f t="shared" si="441"/>
        <v>QTY2</v>
      </c>
    </row>
    <row r="9473" spans="1:12" x14ac:dyDescent="0.3">
      <c r="A9473" s="2" t="s">
        <v>8948</v>
      </c>
      <c r="B9473" s="2">
        <v>29</v>
      </c>
      <c r="C9473" s="2" t="s">
        <v>19244</v>
      </c>
      <c r="D9473" s="2" t="s">
        <v>24593</v>
      </c>
      <c r="E9473" s="2">
        <v>8831.31</v>
      </c>
      <c r="F9473" s="2">
        <v>19</v>
      </c>
      <c r="G9473" s="2">
        <v>167794.89</v>
      </c>
      <c r="H9473" s="3" t="s">
        <v>25575</v>
      </c>
      <c r="I9473" s="7" t="str">
        <f t="shared" si="442"/>
        <v>Nov</v>
      </c>
      <c r="J9473">
        <f t="shared" si="443"/>
        <v>2023</v>
      </c>
      <c r="K9473" t="str">
        <f>IF(Table1[[#This Row],[Age]]&lt;20,"&lt;20",
   IF(Table1[[#This Row],[Age]]&lt;=30,"20-30",
   IF(Table1[[#This Row],[Age]]&lt;=40,"30-40",
   IF(Table1[[#This Row],[Age]]&lt;=50,"40-50",
   IF(Table1[[#This Row],[Age]]&lt;=60,"50-60",
   IF(Table1[[#This Row],[Age]]&lt;=70,"60-70","70+"))))))</f>
        <v>20-30</v>
      </c>
      <c r="L9473" t="str">
        <f t="shared" si="441"/>
        <v>QTY2</v>
      </c>
    </row>
    <row r="9474" spans="1:12" x14ac:dyDescent="0.3">
      <c r="A9474" s="2" t="s">
        <v>880</v>
      </c>
      <c r="B9474" s="2">
        <v>32</v>
      </c>
      <c r="C9474" s="2" t="s">
        <v>21129</v>
      </c>
      <c r="D9474" s="2" t="s">
        <v>24472</v>
      </c>
      <c r="E9474" s="2">
        <v>7256.91</v>
      </c>
      <c r="F9474" s="2">
        <v>5</v>
      </c>
      <c r="G9474" s="2">
        <v>36284.550000000003</v>
      </c>
      <c r="H9474" s="3" t="s">
        <v>25575</v>
      </c>
      <c r="I9474" s="7" t="str">
        <f t="shared" si="442"/>
        <v>Nov</v>
      </c>
      <c r="J9474">
        <f t="shared" si="443"/>
        <v>2023</v>
      </c>
      <c r="K9474" t="str">
        <f>IF(Table1[[#This Row],[Age]]&lt;20,"&lt;20",
   IF(Table1[[#This Row],[Age]]&lt;=30,"20-30",
   IF(Table1[[#This Row],[Age]]&lt;=40,"30-40",
   IF(Table1[[#This Row],[Age]]&lt;=50,"40-50",
   IF(Table1[[#This Row],[Age]]&lt;=60,"50-60",
   IF(Table1[[#This Row],[Age]]&lt;=70,"60-70","70+"))))))</f>
        <v>30-40</v>
      </c>
      <c r="L9474" t="str">
        <f t="shared" ref="L9474:L9537" si="444">IF(OR(MONTH(H9474)=4, MONTH(H9474)=5, MONTH(H9474)=6, MONTH(H9474)=7), "QTY1",
IF(OR(MONTH(H9474)=8, MONTH(H9474)=9, MONTH(H9474)=10, MONTH(H9474)=11), "QTY2",
IF(OR(MONTH(H9474)=12, MONTH(H9474)=1), "QTY3", "QTY4")))</f>
        <v>QTY2</v>
      </c>
    </row>
    <row r="9475" spans="1:12" x14ac:dyDescent="0.3">
      <c r="A9475" s="2" t="s">
        <v>8949</v>
      </c>
      <c r="B9475" s="2">
        <v>59</v>
      </c>
      <c r="C9475" s="2" t="s">
        <v>16475</v>
      </c>
      <c r="D9475" s="2" t="s">
        <v>24619</v>
      </c>
      <c r="E9475" s="2">
        <v>2340.3200000000002</v>
      </c>
      <c r="F9475" s="2">
        <v>86</v>
      </c>
      <c r="G9475" s="2">
        <v>201267.52</v>
      </c>
      <c r="H9475" s="3" t="s">
        <v>25575</v>
      </c>
      <c r="I9475" s="7" t="str">
        <f t="shared" ref="I9475:I9538" si="445">TEXT(H9475,"MMM")</f>
        <v>Nov</v>
      </c>
      <c r="J9475">
        <f t="shared" ref="J9475:J9538" si="446">YEAR(H9475)</f>
        <v>2023</v>
      </c>
      <c r="K9475" t="str">
        <f>IF(Table1[[#This Row],[Age]]&lt;20,"&lt;20",
   IF(Table1[[#This Row],[Age]]&lt;=30,"20-30",
   IF(Table1[[#This Row],[Age]]&lt;=40,"30-40",
   IF(Table1[[#This Row],[Age]]&lt;=50,"40-50",
   IF(Table1[[#This Row],[Age]]&lt;=60,"50-60",
   IF(Table1[[#This Row],[Age]]&lt;=70,"60-70","70+"))))))</f>
        <v>50-60</v>
      </c>
      <c r="L9475" t="str">
        <f t="shared" si="444"/>
        <v>QTY2</v>
      </c>
    </row>
    <row r="9476" spans="1:12" x14ac:dyDescent="0.3">
      <c r="A9476" s="2" t="s">
        <v>8950</v>
      </c>
      <c r="B9476" s="2">
        <v>38</v>
      </c>
      <c r="C9476" s="2" t="s">
        <v>21130</v>
      </c>
      <c r="D9476" s="2" t="s">
        <v>24593</v>
      </c>
      <c r="E9476" s="2">
        <v>7202.81</v>
      </c>
      <c r="F9476" s="2">
        <v>28</v>
      </c>
      <c r="G9476" s="2">
        <v>201678.68</v>
      </c>
      <c r="H9476" s="3" t="s">
        <v>25575</v>
      </c>
      <c r="I9476" s="7" t="str">
        <f t="shared" si="445"/>
        <v>Nov</v>
      </c>
      <c r="J9476">
        <f t="shared" si="446"/>
        <v>2023</v>
      </c>
      <c r="K9476" t="str">
        <f>IF(Table1[[#This Row],[Age]]&lt;20,"&lt;20",
   IF(Table1[[#This Row],[Age]]&lt;=30,"20-30",
   IF(Table1[[#This Row],[Age]]&lt;=40,"30-40",
   IF(Table1[[#This Row],[Age]]&lt;=50,"40-50",
   IF(Table1[[#This Row],[Age]]&lt;=60,"50-60",
   IF(Table1[[#This Row],[Age]]&lt;=70,"60-70","70+"))))))</f>
        <v>30-40</v>
      </c>
      <c r="L9476" t="str">
        <f t="shared" si="444"/>
        <v>QTY2</v>
      </c>
    </row>
    <row r="9477" spans="1:12" x14ac:dyDescent="0.3">
      <c r="A9477" s="2" t="s">
        <v>8951</v>
      </c>
      <c r="B9477" s="2">
        <v>61</v>
      </c>
      <c r="C9477" s="2" t="s">
        <v>16184</v>
      </c>
      <c r="D9477" s="2" t="s">
        <v>24639</v>
      </c>
      <c r="E9477" s="2">
        <v>9807.76</v>
      </c>
      <c r="F9477" s="2">
        <v>62</v>
      </c>
      <c r="G9477" s="2">
        <v>608081.12</v>
      </c>
      <c r="H9477" s="3" t="s">
        <v>25575</v>
      </c>
      <c r="I9477" s="7" t="str">
        <f t="shared" si="445"/>
        <v>Nov</v>
      </c>
      <c r="J9477">
        <f t="shared" si="446"/>
        <v>2023</v>
      </c>
      <c r="K9477" t="str">
        <f>IF(Table1[[#This Row],[Age]]&lt;20,"&lt;20",
   IF(Table1[[#This Row],[Age]]&lt;=30,"20-30",
   IF(Table1[[#This Row],[Age]]&lt;=40,"30-40",
   IF(Table1[[#This Row],[Age]]&lt;=50,"40-50",
   IF(Table1[[#This Row],[Age]]&lt;=60,"50-60",
   IF(Table1[[#This Row],[Age]]&lt;=70,"60-70","70+"))))))</f>
        <v>60-70</v>
      </c>
      <c r="L9477" t="str">
        <f t="shared" si="444"/>
        <v>QTY2</v>
      </c>
    </row>
    <row r="9478" spans="1:12" x14ac:dyDescent="0.3">
      <c r="A9478" s="2" t="s">
        <v>8952</v>
      </c>
      <c r="B9478" s="2">
        <v>20</v>
      </c>
      <c r="C9478" s="2" t="s">
        <v>21131</v>
      </c>
      <c r="D9478" s="2" t="s">
        <v>24618</v>
      </c>
      <c r="E9478" s="2">
        <v>2342.79</v>
      </c>
      <c r="F9478" s="2">
        <v>53</v>
      </c>
      <c r="G9478" s="2">
        <v>124167.87</v>
      </c>
      <c r="H9478" s="3" t="s">
        <v>25576</v>
      </c>
      <c r="I9478" s="7" t="str">
        <f t="shared" si="445"/>
        <v>Nov</v>
      </c>
      <c r="J9478">
        <f t="shared" si="446"/>
        <v>2023</v>
      </c>
      <c r="K9478" t="str">
        <f>IF(Table1[[#This Row],[Age]]&lt;20,"&lt;20",
   IF(Table1[[#This Row],[Age]]&lt;=30,"20-30",
   IF(Table1[[#This Row],[Age]]&lt;=40,"30-40",
   IF(Table1[[#This Row],[Age]]&lt;=50,"40-50",
   IF(Table1[[#This Row],[Age]]&lt;=60,"50-60",
   IF(Table1[[#This Row],[Age]]&lt;=70,"60-70","70+"))))))</f>
        <v>20-30</v>
      </c>
      <c r="L9478" t="str">
        <f t="shared" si="444"/>
        <v>QTY2</v>
      </c>
    </row>
    <row r="9479" spans="1:12" x14ac:dyDescent="0.3">
      <c r="A9479" s="2" t="s">
        <v>1153</v>
      </c>
      <c r="B9479" s="2">
        <v>55</v>
      </c>
      <c r="C9479" s="2" t="s">
        <v>21132</v>
      </c>
      <c r="D9479" s="2" t="s">
        <v>24549</v>
      </c>
      <c r="E9479" s="2">
        <v>6360.84</v>
      </c>
      <c r="F9479" s="2">
        <v>35</v>
      </c>
      <c r="G9479" s="2">
        <v>222629.4</v>
      </c>
      <c r="H9479" s="3" t="s">
        <v>25576</v>
      </c>
      <c r="I9479" s="7" t="str">
        <f t="shared" si="445"/>
        <v>Nov</v>
      </c>
      <c r="J9479">
        <f t="shared" si="446"/>
        <v>2023</v>
      </c>
      <c r="K9479" t="str">
        <f>IF(Table1[[#This Row],[Age]]&lt;20,"&lt;20",
   IF(Table1[[#This Row],[Age]]&lt;=30,"20-30",
   IF(Table1[[#This Row],[Age]]&lt;=40,"30-40",
   IF(Table1[[#This Row],[Age]]&lt;=50,"40-50",
   IF(Table1[[#This Row],[Age]]&lt;=60,"50-60",
   IF(Table1[[#This Row],[Age]]&lt;=70,"60-70","70+"))))))</f>
        <v>50-60</v>
      </c>
      <c r="L9479" t="str">
        <f t="shared" si="444"/>
        <v>QTY2</v>
      </c>
    </row>
    <row r="9480" spans="1:12" x14ac:dyDescent="0.3">
      <c r="A9480" s="2" t="s">
        <v>8953</v>
      </c>
      <c r="B9480" s="2">
        <v>24</v>
      </c>
      <c r="C9480" s="2" t="s">
        <v>19596</v>
      </c>
      <c r="D9480" s="2" t="s">
        <v>24602</v>
      </c>
      <c r="E9480" s="2">
        <v>2126.7800000000002</v>
      </c>
      <c r="F9480" s="2">
        <v>60</v>
      </c>
      <c r="G9480" s="2">
        <v>127606.8</v>
      </c>
      <c r="H9480" s="3" t="s">
        <v>25576</v>
      </c>
      <c r="I9480" s="7" t="str">
        <f t="shared" si="445"/>
        <v>Nov</v>
      </c>
      <c r="J9480">
        <f t="shared" si="446"/>
        <v>2023</v>
      </c>
      <c r="K9480" t="str">
        <f>IF(Table1[[#This Row],[Age]]&lt;20,"&lt;20",
   IF(Table1[[#This Row],[Age]]&lt;=30,"20-30",
   IF(Table1[[#This Row],[Age]]&lt;=40,"30-40",
   IF(Table1[[#This Row],[Age]]&lt;=50,"40-50",
   IF(Table1[[#This Row],[Age]]&lt;=60,"50-60",
   IF(Table1[[#This Row],[Age]]&lt;=70,"60-70","70+"))))))</f>
        <v>20-30</v>
      </c>
      <c r="L9480" t="str">
        <f t="shared" si="444"/>
        <v>QTY2</v>
      </c>
    </row>
    <row r="9481" spans="1:12" x14ac:dyDescent="0.3">
      <c r="A9481" s="2" t="s">
        <v>8954</v>
      </c>
      <c r="B9481" s="2">
        <v>27</v>
      </c>
      <c r="C9481" s="2" t="s">
        <v>21133</v>
      </c>
      <c r="D9481" s="2" t="s">
        <v>24542</v>
      </c>
      <c r="E9481" s="2">
        <v>2437.94</v>
      </c>
      <c r="F9481" s="2">
        <v>30</v>
      </c>
      <c r="G9481" s="2">
        <v>73138.2</v>
      </c>
      <c r="H9481" s="3" t="s">
        <v>25576</v>
      </c>
      <c r="I9481" s="7" t="str">
        <f t="shared" si="445"/>
        <v>Nov</v>
      </c>
      <c r="J9481">
        <f t="shared" si="446"/>
        <v>2023</v>
      </c>
      <c r="K9481" t="str">
        <f>IF(Table1[[#This Row],[Age]]&lt;20,"&lt;20",
   IF(Table1[[#This Row],[Age]]&lt;=30,"20-30",
   IF(Table1[[#This Row],[Age]]&lt;=40,"30-40",
   IF(Table1[[#This Row],[Age]]&lt;=50,"40-50",
   IF(Table1[[#This Row],[Age]]&lt;=60,"50-60",
   IF(Table1[[#This Row],[Age]]&lt;=70,"60-70","70+"))))))</f>
        <v>20-30</v>
      </c>
      <c r="L9481" t="str">
        <f t="shared" si="444"/>
        <v>QTY2</v>
      </c>
    </row>
    <row r="9482" spans="1:12" x14ac:dyDescent="0.3">
      <c r="A9482" s="2" t="s">
        <v>8955</v>
      </c>
      <c r="B9482" s="2">
        <v>58</v>
      </c>
      <c r="C9482" s="2" t="s">
        <v>18350</v>
      </c>
      <c r="D9482" s="2" t="s">
        <v>24501</v>
      </c>
      <c r="E9482" s="2">
        <v>272.16000000000003</v>
      </c>
      <c r="F9482" s="2">
        <v>27</v>
      </c>
      <c r="G9482" s="2">
        <v>7348.32</v>
      </c>
      <c r="H9482" s="3" t="s">
        <v>25577</v>
      </c>
      <c r="I9482" s="7" t="str">
        <f t="shared" si="445"/>
        <v>Nov</v>
      </c>
      <c r="J9482">
        <f t="shared" si="446"/>
        <v>2023</v>
      </c>
      <c r="K9482" t="str">
        <f>IF(Table1[[#This Row],[Age]]&lt;20,"&lt;20",
   IF(Table1[[#This Row],[Age]]&lt;=30,"20-30",
   IF(Table1[[#This Row],[Age]]&lt;=40,"30-40",
   IF(Table1[[#This Row],[Age]]&lt;=50,"40-50",
   IF(Table1[[#This Row],[Age]]&lt;=60,"50-60",
   IF(Table1[[#This Row],[Age]]&lt;=70,"60-70","70+"))))))</f>
        <v>50-60</v>
      </c>
      <c r="L9482" t="str">
        <f t="shared" si="444"/>
        <v>QTY2</v>
      </c>
    </row>
    <row r="9483" spans="1:12" x14ac:dyDescent="0.3">
      <c r="A9483" s="2" t="s">
        <v>8956</v>
      </c>
      <c r="B9483" s="2">
        <v>52</v>
      </c>
      <c r="C9483" s="2" t="s">
        <v>21134</v>
      </c>
      <c r="D9483" s="2" t="s">
        <v>24438</v>
      </c>
      <c r="E9483" s="2">
        <v>2998.02</v>
      </c>
      <c r="F9483" s="2">
        <v>95</v>
      </c>
      <c r="G9483" s="2">
        <v>284811.90000000002</v>
      </c>
      <c r="H9483" s="3" t="s">
        <v>25577</v>
      </c>
      <c r="I9483" s="7" t="str">
        <f t="shared" si="445"/>
        <v>Nov</v>
      </c>
      <c r="J9483">
        <f t="shared" si="446"/>
        <v>2023</v>
      </c>
      <c r="K9483" t="str">
        <f>IF(Table1[[#This Row],[Age]]&lt;20,"&lt;20",
   IF(Table1[[#This Row],[Age]]&lt;=30,"20-30",
   IF(Table1[[#This Row],[Age]]&lt;=40,"30-40",
   IF(Table1[[#This Row],[Age]]&lt;=50,"40-50",
   IF(Table1[[#This Row],[Age]]&lt;=60,"50-60",
   IF(Table1[[#This Row],[Age]]&lt;=70,"60-70","70+"))))))</f>
        <v>50-60</v>
      </c>
      <c r="L9483" t="str">
        <f t="shared" si="444"/>
        <v>QTY2</v>
      </c>
    </row>
    <row r="9484" spans="1:12" x14ac:dyDescent="0.3">
      <c r="A9484" s="2" t="s">
        <v>8957</v>
      </c>
      <c r="B9484" s="2">
        <v>35</v>
      </c>
      <c r="C9484" s="2" t="s">
        <v>21135</v>
      </c>
      <c r="D9484" s="2" t="s">
        <v>24445</v>
      </c>
      <c r="E9484" s="2">
        <v>2675.31</v>
      </c>
      <c r="F9484" s="2">
        <v>38</v>
      </c>
      <c r="G9484" s="2">
        <v>101661.78</v>
      </c>
      <c r="H9484" s="3" t="s">
        <v>25577</v>
      </c>
      <c r="I9484" s="7" t="str">
        <f t="shared" si="445"/>
        <v>Nov</v>
      </c>
      <c r="J9484">
        <f t="shared" si="446"/>
        <v>2023</v>
      </c>
      <c r="K9484" t="str">
        <f>IF(Table1[[#This Row],[Age]]&lt;20,"&lt;20",
   IF(Table1[[#This Row],[Age]]&lt;=30,"20-30",
   IF(Table1[[#This Row],[Age]]&lt;=40,"30-40",
   IF(Table1[[#This Row],[Age]]&lt;=50,"40-50",
   IF(Table1[[#This Row],[Age]]&lt;=60,"50-60",
   IF(Table1[[#This Row],[Age]]&lt;=70,"60-70","70+"))))))</f>
        <v>30-40</v>
      </c>
      <c r="L9484" t="str">
        <f t="shared" si="444"/>
        <v>QTY2</v>
      </c>
    </row>
    <row r="9485" spans="1:12" x14ac:dyDescent="0.3">
      <c r="A9485" s="2" t="s">
        <v>8958</v>
      </c>
      <c r="B9485" s="2">
        <v>21</v>
      </c>
      <c r="C9485" s="2" t="s">
        <v>16123</v>
      </c>
      <c r="D9485" s="2" t="s">
        <v>24497</v>
      </c>
      <c r="E9485" s="2">
        <v>4347.05</v>
      </c>
      <c r="F9485" s="2">
        <v>63</v>
      </c>
      <c r="G9485" s="2">
        <v>273864.15000000002</v>
      </c>
      <c r="H9485" s="3" t="s">
        <v>25577</v>
      </c>
      <c r="I9485" s="7" t="str">
        <f t="shared" si="445"/>
        <v>Nov</v>
      </c>
      <c r="J9485">
        <f t="shared" si="446"/>
        <v>2023</v>
      </c>
      <c r="K9485" t="str">
        <f>IF(Table1[[#This Row],[Age]]&lt;20,"&lt;20",
   IF(Table1[[#This Row],[Age]]&lt;=30,"20-30",
   IF(Table1[[#This Row],[Age]]&lt;=40,"30-40",
   IF(Table1[[#This Row],[Age]]&lt;=50,"40-50",
   IF(Table1[[#This Row],[Age]]&lt;=60,"50-60",
   IF(Table1[[#This Row],[Age]]&lt;=70,"60-70","70+"))))))</f>
        <v>20-30</v>
      </c>
      <c r="L9485" t="str">
        <f t="shared" si="444"/>
        <v>QTY2</v>
      </c>
    </row>
    <row r="9486" spans="1:12" x14ac:dyDescent="0.3">
      <c r="A9486" s="2" t="s">
        <v>8959</v>
      </c>
      <c r="B9486" s="2">
        <v>30</v>
      </c>
      <c r="C9486" s="2" t="s">
        <v>21136</v>
      </c>
      <c r="D9486" s="2" t="s">
        <v>24418</v>
      </c>
      <c r="E9486" s="2">
        <v>8616.5300000000007</v>
      </c>
      <c r="F9486" s="2">
        <v>42</v>
      </c>
      <c r="G9486" s="2">
        <v>361894.26</v>
      </c>
      <c r="H9486" s="3" t="s">
        <v>25577</v>
      </c>
      <c r="I9486" s="7" t="str">
        <f t="shared" si="445"/>
        <v>Nov</v>
      </c>
      <c r="J9486">
        <f t="shared" si="446"/>
        <v>2023</v>
      </c>
      <c r="K9486" t="str">
        <f>IF(Table1[[#This Row],[Age]]&lt;20,"&lt;20",
   IF(Table1[[#This Row],[Age]]&lt;=30,"20-30",
   IF(Table1[[#This Row],[Age]]&lt;=40,"30-40",
   IF(Table1[[#This Row],[Age]]&lt;=50,"40-50",
   IF(Table1[[#This Row],[Age]]&lt;=60,"50-60",
   IF(Table1[[#This Row],[Age]]&lt;=70,"60-70","70+"))))))</f>
        <v>20-30</v>
      </c>
      <c r="L9486" t="str">
        <f t="shared" si="444"/>
        <v>QTY2</v>
      </c>
    </row>
    <row r="9487" spans="1:12" x14ac:dyDescent="0.3">
      <c r="A9487" s="2" t="s">
        <v>8960</v>
      </c>
      <c r="B9487" s="2">
        <v>36</v>
      </c>
      <c r="C9487" s="2" t="s">
        <v>21137</v>
      </c>
      <c r="D9487" s="2" t="s">
        <v>24490</v>
      </c>
      <c r="E9487" s="2">
        <v>4232.79</v>
      </c>
      <c r="F9487" s="2">
        <v>61</v>
      </c>
      <c r="G9487" s="2">
        <v>258200.19</v>
      </c>
      <c r="H9487" s="3" t="s">
        <v>25577</v>
      </c>
      <c r="I9487" s="7" t="str">
        <f t="shared" si="445"/>
        <v>Nov</v>
      </c>
      <c r="J9487">
        <f t="shared" si="446"/>
        <v>2023</v>
      </c>
      <c r="K9487" t="str">
        <f>IF(Table1[[#This Row],[Age]]&lt;20,"&lt;20",
   IF(Table1[[#This Row],[Age]]&lt;=30,"20-30",
   IF(Table1[[#This Row],[Age]]&lt;=40,"30-40",
   IF(Table1[[#This Row],[Age]]&lt;=50,"40-50",
   IF(Table1[[#This Row],[Age]]&lt;=60,"50-60",
   IF(Table1[[#This Row],[Age]]&lt;=70,"60-70","70+"))))))</f>
        <v>30-40</v>
      </c>
      <c r="L9487" t="str">
        <f t="shared" si="444"/>
        <v>QTY2</v>
      </c>
    </row>
    <row r="9488" spans="1:12" x14ac:dyDescent="0.3">
      <c r="A9488" s="2" t="s">
        <v>8961</v>
      </c>
      <c r="B9488" s="2">
        <v>19</v>
      </c>
      <c r="C9488" s="2" t="s">
        <v>13881</v>
      </c>
      <c r="D9488" s="2" t="s">
        <v>24481</v>
      </c>
      <c r="E9488" s="2">
        <v>5133.5200000000004</v>
      </c>
      <c r="F9488" s="2">
        <v>94</v>
      </c>
      <c r="G9488" s="2">
        <v>482550.88</v>
      </c>
      <c r="H9488" s="3" t="s">
        <v>25577</v>
      </c>
      <c r="I9488" s="7" t="str">
        <f t="shared" si="445"/>
        <v>Nov</v>
      </c>
      <c r="J9488">
        <f t="shared" si="446"/>
        <v>2023</v>
      </c>
      <c r="K9488" t="str">
        <f>IF(Table1[[#This Row],[Age]]&lt;20,"&lt;20",
   IF(Table1[[#This Row],[Age]]&lt;=30,"20-30",
   IF(Table1[[#This Row],[Age]]&lt;=40,"30-40",
   IF(Table1[[#This Row],[Age]]&lt;=50,"40-50",
   IF(Table1[[#This Row],[Age]]&lt;=60,"50-60",
   IF(Table1[[#This Row],[Age]]&lt;=70,"60-70","70+"))))))</f>
        <v>&lt;20</v>
      </c>
      <c r="L9488" t="str">
        <f t="shared" si="444"/>
        <v>QTY2</v>
      </c>
    </row>
    <row r="9489" spans="1:12" x14ac:dyDescent="0.3">
      <c r="A9489" s="2" t="s">
        <v>8962</v>
      </c>
      <c r="B9489" s="2">
        <v>43</v>
      </c>
      <c r="C9489" s="2" t="s">
        <v>21138</v>
      </c>
      <c r="D9489" s="2" t="s">
        <v>24645</v>
      </c>
      <c r="E9489" s="2">
        <v>3721.9</v>
      </c>
      <c r="F9489" s="2">
        <v>7</v>
      </c>
      <c r="G9489" s="2">
        <v>26053.3</v>
      </c>
      <c r="H9489" s="3" t="s">
        <v>25577</v>
      </c>
      <c r="I9489" s="7" t="str">
        <f t="shared" si="445"/>
        <v>Nov</v>
      </c>
      <c r="J9489">
        <f t="shared" si="446"/>
        <v>2023</v>
      </c>
      <c r="K9489" t="str">
        <f>IF(Table1[[#This Row],[Age]]&lt;20,"&lt;20",
   IF(Table1[[#This Row],[Age]]&lt;=30,"20-30",
   IF(Table1[[#This Row],[Age]]&lt;=40,"30-40",
   IF(Table1[[#This Row],[Age]]&lt;=50,"40-50",
   IF(Table1[[#This Row],[Age]]&lt;=60,"50-60",
   IF(Table1[[#This Row],[Age]]&lt;=70,"60-70","70+"))))))</f>
        <v>40-50</v>
      </c>
      <c r="L9489" t="str">
        <f t="shared" si="444"/>
        <v>QTY2</v>
      </c>
    </row>
    <row r="9490" spans="1:12" x14ac:dyDescent="0.3">
      <c r="A9490" s="2" t="s">
        <v>8963</v>
      </c>
      <c r="B9490" s="2">
        <v>39</v>
      </c>
      <c r="C9490" s="2" t="s">
        <v>14172</v>
      </c>
      <c r="D9490" s="2" t="s">
        <v>24514</v>
      </c>
      <c r="E9490" s="2">
        <v>8715.58</v>
      </c>
      <c r="F9490" s="2">
        <v>33</v>
      </c>
      <c r="G9490" s="2">
        <v>287614.14</v>
      </c>
      <c r="H9490" s="3" t="s">
        <v>25577</v>
      </c>
      <c r="I9490" s="7" t="str">
        <f t="shared" si="445"/>
        <v>Nov</v>
      </c>
      <c r="J9490">
        <f t="shared" si="446"/>
        <v>2023</v>
      </c>
      <c r="K9490" t="str">
        <f>IF(Table1[[#This Row],[Age]]&lt;20,"&lt;20",
   IF(Table1[[#This Row],[Age]]&lt;=30,"20-30",
   IF(Table1[[#This Row],[Age]]&lt;=40,"30-40",
   IF(Table1[[#This Row],[Age]]&lt;=50,"40-50",
   IF(Table1[[#This Row],[Age]]&lt;=60,"50-60",
   IF(Table1[[#This Row],[Age]]&lt;=70,"60-70","70+"))))))</f>
        <v>30-40</v>
      </c>
      <c r="L9490" t="str">
        <f t="shared" si="444"/>
        <v>QTY2</v>
      </c>
    </row>
    <row r="9491" spans="1:12" x14ac:dyDescent="0.3">
      <c r="A9491" s="2" t="s">
        <v>8964</v>
      </c>
      <c r="B9491" s="2">
        <v>43</v>
      </c>
      <c r="C9491" s="2" t="s">
        <v>15824</v>
      </c>
      <c r="D9491" s="2" t="s">
        <v>24470</v>
      </c>
      <c r="E9491" s="2">
        <v>6306.48</v>
      </c>
      <c r="F9491" s="2">
        <v>32</v>
      </c>
      <c r="G9491" s="2">
        <v>201807.35999999999</v>
      </c>
      <c r="H9491" s="3" t="s">
        <v>25578</v>
      </c>
      <c r="I9491" s="7" t="str">
        <f t="shared" si="445"/>
        <v>Nov</v>
      </c>
      <c r="J9491">
        <f t="shared" si="446"/>
        <v>2023</v>
      </c>
      <c r="K9491" t="str">
        <f>IF(Table1[[#This Row],[Age]]&lt;20,"&lt;20",
   IF(Table1[[#This Row],[Age]]&lt;=30,"20-30",
   IF(Table1[[#This Row],[Age]]&lt;=40,"30-40",
   IF(Table1[[#This Row],[Age]]&lt;=50,"40-50",
   IF(Table1[[#This Row],[Age]]&lt;=60,"50-60",
   IF(Table1[[#This Row],[Age]]&lt;=70,"60-70","70+"))))))</f>
        <v>40-50</v>
      </c>
      <c r="L9491" t="str">
        <f t="shared" si="444"/>
        <v>QTY2</v>
      </c>
    </row>
    <row r="9492" spans="1:12" x14ac:dyDescent="0.3">
      <c r="A9492" s="2" t="s">
        <v>8965</v>
      </c>
      <c r="B9492" s="2">
        <v>57</v>
      </c>
      <c r="C9492" s="2" t="s">
        <v>21139</v>
      </c>
      <c r="D9492" s="2" t="s">
        <v>24461</v>
      </c>
      <c r="E9492" s="2">
        <v>8980.08</v>
      </c>
      <c r="F9492" s="2">
        <v>44</v>
      </c>
      <c r="G9492" s="2">
        <v>395123.52</v>
      </c>
      <c r="H9492" s="3" t="s">
        <v>25578</v>
      </c>
      <c r="I9492" s="7" t="str">
        <f t="shared" si="445"/>
        <v>Nov</v>
      </c>
      <c r="J9492">
        <f t="shared" si="446"/>
        <v>2023</v>
      </c>
      <c r="K9492" t="str">
        <f>IF(Table1[[#This Row],[Age]]&lt;20,"&lt;20",
   IF(Table1[[#This Row],[Age]]&lt;=30,"20-30",
   IF(Table1[[#This Row],[Age]]&lt;=40,"30-40",
   IF(Table1[[#This Row],[Age]]&lt;=50,"40-50",
   IF(Table1[[#This Row],[Age]]&lt;=60,"50-60",
   IF(Table1[[#This Row],[Age]]&lt;=70,"60-70","70+"))))))</f>
        <v>50-60</v>
      </c>
      <c r="L9492" t="str">
        <f t="shared" si="444"/>
        <v>QTY2</v>
      </c>
    </row>
    <row r="9493" spans="1:12" x14ac:dyDescent="0.3">
      <c r="A9493" s="2" t="s">
        <v>8966</v>
      </c>
      <c r="B9493" s="2">
        <v>22</v>
      </c>
      <c r="C9493" s="2" t="s">
        <v>21140</v>
      </c>
      <c r="D9493" s="2" t="s">
        <v>24642</v>
      </c>
      <c r="E9493" s="2">
        <v>5128.71</v>
      </c>
      <c r="F9493" s="2">
        <v>24</v>
      </c>
      <c r="G9493" s="2">
        <v>123089.04</v>
      </c>
      <c r="H9493" s="3" t="s">
        <v>25578</v>
      </c>
      <c r="I9493" s="7" t="str">
        <f t="shared" si="445"/>
        <v>Nov</v>
      </c>
      <c r="J9493">
        <f t="shared" si="446"/>
        <v>2023</v>
      </c>
      <c r="K9493" t="str">
        <f>IF(Table1[[#This Row],[Age]]&lt;20,"&lt;20",
   IF(Table1[[#This Row],[Age]]&lt;=30,"20-30",
   IF(Table1[[#This Row],[Age]]&lt;=40,"30-40",
   IF(Table1[[#This Row],[Age]]&lt;=50,"40-50",
   IF(Table1[[#This Row],[Age]]&lt;=60,"50-60",
   IF(Table1[[#This Row],[Age]]&lt;=70,"60-70","70+"))))))</f>
        <v>20-30</v>
      </c>
      <c r="L9493" t="str">
        <f t="shared" si="444"/>
        <v>QTY2</v>
      </c>
    </row>
    <row r="9494" spans="1:12" x14ac:dyDescent="0.3">
      <c r="A9494" s="2" t="s">
        <v>8967</v>
      </c>
      <c r="B9494" s="2">
        <v>42</v>
      </c>
      <c r="C9494" s="2" t="s">
        <v>17091</v>
      </c>
      <c r="D9494" s="2" t="s">
        <v>24458</v>
      </c>
      <c r="E9494" s="2">
        <v>7362.31</v>
      </c>
      <c r="F9494" s="2">
        <v>22</v>
      </c>
      <c r="G9494" s="2">
        <v>161970.82</v>
      </c>
      <c r="H9494" s="3" t="s">
        <v>25578</v>
      </c>
      <c r="I9494" s="7" t="str">
        <f t="shared" si="445"/>
        <v>Nov</v>
      </c>
      <c r="J9494">
        <f t="shared" si="446"/>
        <v>2023</v>
      </c>
      <c r="K9494" t="str">
        <f>IF(Table1[[#This Row],[Age]]&lt;20,"&lt;20",
   IF(Table1[[#This Row],[Age]]&lt;=30,"20-30",
   IF(Table1[[#This Row],[Age]]&lt;=40,"30-40",
   IF(Table1[[#This Row],[Age]]&lt;=50,"40-50",
   IF(Table1[[#This Row],[Age]]&lt;=60,"50-60",
   IF(Table1[[#This Row],[Age]]&lt;=70,"60-70","70+"))))))</f>
        <v>40-50</v>
      </c>
      <c r="L9494" t="str">
        <f t="shared" si="444"/>
        <v>QTY2</v>
      </c>
    </row>
    <row r="9495" spans="1:12" x14ac:dyDescent="0.3">
      <c r="A9495" s="2" t="s">
        <v>8968</v>
      </c>
      <c r="B9495" s="2">
        <v>55</v>
      </c>
      <c r="C9495" s="2" t="s">
        <v>21141</v>
      </c>
      <c r="D9495" s="2" t="s">
        <v>24455</v>
      </c>
      <c r="E9495" s="2">
        <v>7324.05</v>
      </c>
      <c r="F9495" s="2">
        <v>68</v>
      </c>
      <c r="G9495" s="2">
        <v>498035.4</v>
      </c>
      <c r="H9495" s="3" t="s">
        <v>25578</v>
      </c>
      <c r="I9495" s="7" t="str">
        <f t="shared" si="445"/>
        <v>Nov</v>
      </c>
      <c r="J9495">
        <f t="shared" si="446"/>
        <v>2023</v>
      </c>
      <c r="K9495" t="str">
        <f>IF(Table1[[#This Row],[Age]]&lt;20,"&lt;20",
   IF(Table1[[#This Row],[Age]]&lt;=30,"20-30",
   IF(Table1[[#This Row],[Age]]&lt;=40,"30-40",
   IF(Table1[[#This Row],[Age]]&lt;=50,"40-50",
   IF(Table1[[#This Row],[Age]]&lt;=60,"50-60",
   IF(Table1[[#This Row],[Age]]&lt;=70,"60-70","70+"))))))</f>
        <v>50-60</v>
      </c>
      <c r="L9495" t="str">
        <f t="shared" si="444"/>
        <v>QTY2</v>
      </c>
    </row>
    <row r="9496" spans="1:12" x14ac:dyDescent="0.3">
      <c r="A9496" s="2" t="s">
        <v>8969</v>
      </c>
      <c r="B9496" s="2">
        <v>34</v>
      </c>
      <c r="C9496" s="2" t="s">
        <v>21142</v>
      </c>
      <c r="D9496" s="2" t="s">
        <v>24504</v>
      </c>
      <c r="E9496" s="2">
        <v>766.31</v>
      </c>
      <c r="F9496" s="2">
        <v>67</v>
      </c>
      <c r="G9496" s="2">
        <v>51342.77</v>
      </c>
      <c r="H9496" s="3" t="s">
        <v>25578</v>
      </c>
      <c r="I9496" s="7" t="str">
        <f t="shared" si="445"/>
        <v>Nov</v>
      </c>
      <c r="J9496">
        <f t="shared" si="446"/>
        <v>2023</v>
      </c>
      <c r="K9496" t="str">
        <f>IF(Table1[[#This Row],[Age]]&lt;20,"&lt;20",
   IF(Table1[[#This Row],[Age]]&lt;=30,"20-30",
   IF(Table1[[#This Row],[Age]]&lt;=40,"30-40",
   IF(Table1[[#This Row],[Age]]&lt;=50,"40-50",
   IF(Table1[[#This Row],[Age]]&lt;=60,"50-60",
   IF(Table1[[#This Row],[Age]]&lt;=70,"60-70","70+"))))))</f>
        <v>30-40</v>
      </c>
      <c r="L9496" t="str">
        <f t="shared" si="444"/>
        <v>QTY2</v>
      </c>
    </row>
    <row r="9497" spans="1:12" x14ac:dyDescent="0.3">
      <c r="A9497" s="2" t="s">
        <v>8970</v>
      </c>
      <c r="B9497" s="2">
        <v>50</v>
      </c>
      <c r="C9497" s="2" t="s">
        <v>21143</v>
      </c>
      <c r="D9497" s="2" t="s">
        <v>24452</v>
      </c>
      <c r="E9497" s="2">
        <v>3580.04</v>
      </c>
      <c r="F9497" s="2">
        <v>51</v>
      </c>
      <c r="G9497" s="2">
        <v>182582.04</v>
      </c>
      <c r="H9497" s="3" t="s">
        <v>25578</v>
      </c>
      <c r="I9497" s="7" t="str">
        <f t="shared" si="445"/>
        <v>Nov</v>
      </c>
      <c r="J9497">
        <f t="shared" si="446"/>
        <v>2023</v>
      </c>
      <c r="K9497" t="str">
        <f>IF(Table1[[#This Row],[Age]]&lt;20,"&lt;20",
   IF(Table1[[#This Row],[Age]]&lt;=30,"20-30",
   IF(Table1[[#This Row],[Age]]&lt;=40,"30-40",
   IF(Table1[[#This Row],[Age]]&lt;=50,"40-50",
   IF(Table1[[#This Row],[Age]]&lt;=60,"50-60",
   IF(Table1[[#This Row],[Age]]&lt;=70,"60-70","70+"))))))</f>
        <v>40-50</v>
      </c>
      <c r="L9497" t="str">
        <f t="shared" si="444"/>
        <v>QTY2</v>
      </c>
    </row>
    <row r="9498" spans="1:12" x14ac:dyDescent="0.3">
      <c r="A9498" s="2" t="s">
        <v>8971</v>
      </c>
      <c r="B9498" s="2">
        <v>34</v>
      </c>
      <c r="C9498" s="2" t="s">
        <v>21144</v>
      </c>
      <c r="D9498" s="2" t="s">
        <v>24473</v>
      </c>
      <c r="E9498" s="2">
        <v>7947.76</v>
      </c>
      <c r="F9498" s="2">
        <v>43</v>
      </c>
      <c r="G9498" s="2">
        <v>341753.68</v>
      </c>
      <c r="H9498" s="3" t="s">
        <v>25578</v>
      </c>
      <c r="I9498" s="7" t="str">
        <f t="shared" si="445"/>
        <v>Nov</v>
      </c>
      <c r="J9498">
        <f t="shared" si="446"/>
        <v>2023</v>
      </c>
      <c r="K9498" t="str">
        <f>IF(Table1[[#This Row],[Age]]&lt;20,"&lt;20",
   IF(Table1[[#This Row],[Age]]&lt;=30,"20-30",
   IF(Table1[[#This Row],[Age]]&lt;=40,"30-40",
   IF(Table1[[#This Row],[Age]]&lt;=50,"40-50",
   IF(Table1[[#This Row],[Age]]&lt;=60,"50-60",
   IF(Table1[[#This Row],[Age]]&lt;=70,"60-70","70+"))))))</f>
        <v>30-40</v>
      </c>
      <c r="L9498" t="str">
        <f t="shared" si="444"/>
        <v>QTY2</v>
      </c>
    </row>
    <row r="9499" spans="1:12" x14ac:dyDescent="0.3">
      <c r="A9499" s="2" t="s">
        <v>8972</v>
      </c>
      <c r="B9499" s="2">
        <v>21</v>
      </c>
      <c r="C9499" s="2" t="s">
        <v>21145</v>
      </c>
      <c r="D9499" s="2" t="s">
        <v>24641</v>
      </c>
      <c r="E9499" s="2">
        <v>1150.83</v>
      </c>
      <c r="F9499" s="2">
        <v>55</v>
      </c>
      <c r="G9499" s="2">
        <v>63295.65</v>
      </c>
      <c r="H9499" s="3" t="s">
        <v>25578</v>
      </c>
      <c r="I9499" s="7" t="str">
        <f t="shared" si="445"/>
        <v>Nov</v>
      </c>
      <c r="J9499">
        <f t="shared" si="446"/>
        <v>2023</v>
      </c>
      <c r="K9499" t="str">
        <f>IF(Table1[[#This Row],[Age]]&lt;20,"&lt;20",
   IF(Table1[[#This Row],[Age]]&lt;=30,"20-30",
   IF(Table1[[#This Row],[Age]]&lt;=40,"30-40",
   IF(Table1[[#This Row],[Age]]&lt;=50,"40-50",
   IF(Table1[[#This Row],[Age]]&lt;=60,"50-60",
   IF(Table1[[#This Row],[Age]]&lt;=70,"60-70","70+"))))))</f>
        <v>20-30</v>
      </c>
      <c r="L9499" t="str">
        <f t="shared" si="444"/>
        <v>QTY2</v>
      </c>
    </row>
    <row r="9500" spans="1:12" x14ac:dyDescent="0.3">
      <c r="A9500" s="2" t="s">
        <v>8973</v>
      </c>
      <c r="B9500" s="2">
        <v>28</v>
      </c>
      <c r="C9500" s="2" t="s">
        <v>21146</v>
      </c>
      <c r="D9500" s="2" t="s">
        <v>24650</v>
      </c>
      <c r="E9500" s="2">
        <v>7723.75</v>
      </c>
      <c r="F9500" s="2">
        <v>58</v>
      </c>
      <c r="G9500" s="2">
        <v>447977.5</v>
      </c>
      <c r="H9500" s="3" t="s">
        <v>25578</v>
      </c>
      <c r="I9500" s="7" t="str">
        <f t="shared" si="445"/>
        <v>Nov</v>
      </c>
      <c r="J9500">
        <f t="shared" si="446"/>
        <v>2023</v>
      </c>
      <c r="K9500" t="str">
        <f>IF(Table1[[#This Row],[Age]]&lt;20,"&lt;20",
   IF(Table1[[#This Row],[Age]]&lt;=30,"20-30",
   IF(Table1[[#This Row],[Age]]&lt;=40,"30-40",
   IF(Table1[[#This Row],[Age]]&lt;=50,"40-50",
   IF(Table1[[#This Row],[Age]]&lt;=60,"50-60",
   IF(Table1[[#This Row],[Age]]&lt;=70,"60-70","70+"))))))</f>
        <v>20-30</v>
      </c>
      <c r="L9500" t="str">
        <f t="shared" si="444"/>
        <v>QTY2</v>
      </c>
    </row>
    <row r="9501" spans="1:12" x14ac:dyDescent="0.3">
      <c r="A9501" s="2" t="s">
        <v>8974</v>
      </c>
      <c r="B9501" s="2">
        <v>58</v>
      </c>
      <c r="C9501" s="2" t="s">
        <v>21147</v>
      </c>
      <c r="D9501" s="2" t="s">
        <v>24508</v>
      </c>
      <c r="E9501" s="2">
        <v>7041.64</v>
      </c>
      <c r="F9501" s="2">
        <v>79</v>
      </c>
      <c r="G9501" s="2">
        <v>556289.56000000006</v>
      </c>
      <c r="H9501" s="3" t="s">
        <v>25578</v>
      </c>
      <c r="I9501" s="7" t="str">
        <f t="shared" si="445"/>
        <v>Nov</v>
      </c>
      <c r="J9501">
        <f t="shared" si="446"/>
        <v>2023</v>
      </c>
      <c r="K9501" t="str">
        <f>IF(Table1[[#This Row],[Age]]&lt;20,"&lt;20",
   IF(Table1[[#This Row],[Age]]&lt;=30,"20-30",
   IF(Table1[[#This Row],[Age]]&lt;=40,"30-40",
   IF(Table1[[#This Row],[Age]]&lt;=50,"40-50",
   IF(Table1[[#This Row],[Age]]&lt;=60,"50-60",
   IF(Table1[[#This Row],[Age]]&lt;=70,"60-70","70+"))))))</f>
        <v>50-60</v>
      </c>
      <c r="L9501" t="str">
        <f t="shared" si="444"/>
        <v>QTY2</v>
      </c>
    </row>
    <row r="9502" spans="1:12" x14ac:dyDescent="0.3">
      <c r="A9502" s="2" t="s">
        <v>8975</v>
      </c>
      <c r="B9502" s="2">
        <v>19</v>
      </c>
      <c r="C9502" s="2" t="s">
        <v>21148</v>
      </c>
      <c r="D9502" s="2" t="s">
        <v>24632</v>
      </c>
      <c r="E9502" s="2">
        <v>6399.86</v>
      </c>
      <c r="F9502" s="2">
        <v>13</v>
      </c>
      <c r="G9502" s="2">
        <v>83198.179999999993</v>
      </c>
      <c r="H9502" s="3" t="s">
        <v>25579</v>
      </c>
      <c r="I9502" s="7" t="str">
        <f t="shared" si="445"/>
        <v>Nov</v>
      </c>
      <c r="J9502">
        <f t="shared" si="446"/>
        <v>2023</v>
      </c>
      <c r="K9502" t="str">
        <f>IF(Table1[[#This Row],[Age]]&lt;20,"&lt;20",
   IF(Table1[[#This Row],[Age]]&lt;=30,"20-30",
   IF(Table1[[#This Row],[Age]]&lt;=40,"30-40",
   IF(Table1[[#This Row],[Age]]&lt;=50,"40-50",
   IF(Table1[[#This Row],[Age]]&lt;=60,"50-60",
   IF(Table1[[#This Row],[Age]]&lt;=70,"60-70","70+"))))))</f>
        <v>&lt;20</v>
      </c>
      <c r="L9502" t="str">
        <f t="shared" si="444"/>
        <v>QTY2</v>
      </c>
    </row>
    <row r="9503" spans="1:12" x14ac:dyDescent="0.3">
      <c r="A9503" s="2" t="s">
        <v>8976</v>
      </c>
      <c r="B9503" s="2">
        <v>26</v>
      </c>
      <c r="C9503" s="2" t="s">
        <v>21149</v>
      </c>
      <c r="D9503" s="2" t="s">
        <v>24426</v>
      </c>
      <c r="E9503" s="2">
        <v>3830.17</v>
      </c>
      <c r="F9503" s="2">
        <v>16</v>
      </c>
      <c r="G9503" s="2">
        <v>61282.720000000001</v>
      </c>
      <c r="H9503" s="3" t="s">
        <v>25579</v>
      </c>
      <c r="I9503" s="7" t="str">
        <f t="shared" si="445"/>
        <v>Nov</v>
      </c>
      <c r="J9503">
        <f t="shared" si="446"/>
        <v>2023</v>
      </c>
      <c r="K9503" t="str">
        <f>IF(Table1[[#This Row],[Age]]&lt;20,"&lt;20",
   IF(Table1[[#This Row],[Age]]&lt;=30,"20-30",
   IF(Table1[[#This Row],[Age]]&lt;=40,"30-40",
   IF(Table1[[#This Row],[Age]]&lt;=50,"40-50",
   IF(Table1[[#This Row],[Age]]&lt;=60,"50-60",
   IF(Table1[[#This Row],[Age]]&lt;=70,"60-70","70+"))))))</f>
        <v>20-30</v>
      </c>
      <c r="L9503" t="str">
        <f t="shared" si="444"/>
        <v>QTY2</v>
      </c>
    </row>
    <row r="9504" spans="1:12" x14ac:dyDescent="0.3">
      <c r="A9504" s="2" t="s">
        <v>8977</v>
      </c>
      <c r="B9504" s="2">
        <v>50</v>
      </c>
      <c r="C9504" s="2" t="s">
        <v>21150</v>
      </c>
      <c r="D9504" s="2" t="s">
        <v>24544</v>
      </c>
      <c r="E9504" s="2">
        <v>3111.84</v>
      </c>
      <c r="F9504" s="2">
        <v>30</v>
      </c>
      <c r="G9504" s="2">
        <v>93355.199999999997</v>
      </c>
      <c r="H9504" s="3" t="s">
        <v>25579</v>
      </c>
      <c r="I9504" s="7" t="str">
        <f t="shared" si="445"/>
        <v>Nov</v>
      </c>
      <c r="J9504">
        <f t="shared" si="446"/>
        <v>2023</v>
      </c>
      <c r="K9504" t="str">
        <f>IF(Table1[[#This Row],[Age]]&lt;20,"&lt;20",
   IF(Table1[[#This Row],[Age]]&lt;=30,"20-30",
   IF(Table1[[#This Row],[Age]]&lt;=40,"30-40",
   IF(Table1[[#This Row],[Age]]&lt;=50,"40-50",
   IF(Table1[[#This Row],[Age]]&lt;=60,"50-60",
   IF(Table1[[#This Row],[Age]]&lt;=70,"60-70","70+"))))))</f>
        <v>40-50</v>
      </c>
      <c r="L9504" t="str">
        <f t="shared" si="444"/>
        <v>QTY2</v>
      </c>
    </row>
    <row r="9505" spans="1:12" x14ac:dyDescent="0.3">
      <c r="A9505" s="2" t="s">
        <v>8978</v>
      </c>
      <c r="B9505" s="2">
        <v>52</v>
      </c>
      <c r="C9505" s="2" t="s">
        <v>21151</v>
      </c>
      <c r="D9505" s="2" t="s">
        <v>24600</v>
      </c>
      <c r="E9505" s="2">
        <v>3122.61</v>
      </c>
      <c r="F9505" s="2">
        <v>14</v>
      </c>
      <c r="G9505" s="2">
        <v>43716.54</v>
      </c>
      <c r="H9505" s="3" t="s">
        <v>25579</v>
      </c>
      <c r="I9505" s="7" t="str">
        <f t="shared" si="445"/>
        <v>Nov</v>
      </c>
      <c r="J9505">
        <f t="shared" si="446"/>
        <v>2023</v>
      </c>
      <c r="K9505" t="str">
        <f>IF(Table1[[#This Row],[Age]]&lt;20,"&lt;20",
   IF(Table1[[#This Row],[Age]]&lt;=30,"20-30",
   IF(Table1[[#This Row],[Age]]&lt;=40,"30-40",
   IF(Table1[[#This Row],[Age]]&lt;=50,"40-50",
   IF(Table1[[#This Row],[Age]]&lt;=60,"50-60",
   IF(Table1[[#This Row],[Age]]&lt;=70,"60-70","70+"))))))</f>
        <v>50-60</v>
      </c>
      <c r="L9505" t="str">
        <f t="shared" si="444"/>
        <v>QTY2</v>
      </c>
    </row>
    <row r="9506" spans="1:12" x14ac:dyDescent="0.3">
      <c r="A9506" s="2" t="s">
        <v>8979</v>
      </c>
      <c r="B9506" s="2">
        <v>37</v>
      </c>
      <c r="C9506" s="2" t="s">
        <v>21152</v>
      </c>
      <c r="D9506" s="2" t="s">
        <v>24633</v>
      </c>
      <c r="E9506" s="2">
        <v>2500.7199999999998</v>
      </c>
      <c r="F9506" s="2">
        <v>59</v>
      </c>
      <c r="G9506" s="2">
        <v>147542.48000000001</v>
      </c>
      <c r="H9506" s="3" t="s">
        <v>25579</v>
      </c>
      <c r="I9506" s="7" t="str">
        <f t="shared" si="445"/>
        <v>Nov</v>
      </c>
      <c r="J9506">
        <f t="shared" si="446"/>
        <v>2023</v>
      </c>
      <c r="K9506" t="str">
        <f>IF(Table1[[#This Row],[Age]]&lt;20,"&lt;20",
   IF(Table1[[#This Row],[Age]]&lt;=30,"20-30",
   IF(Table1[[#This Row],[Age]]&lt;=40,"30-40",
   IF(Table1[[#This Row],[Age]]&lt;=50,"40-50",
   IF(Table1[[#This Row],[Age]]&lt;=60,"50-60",
   IF(Table1[[#This Row],[Age]]&lt;=70,"60-70","70+"))))))</f>
        <v>30-40</v>
      </c>
      <c r="L9506" t="str">
        <f t="shared" si="444"/>
        <v>QTY2</v>
      </c>
    </row>
    <row r="9507" spans="1:12" x14ac:dyDescent="0.3">
      <c r="A9507" s="2" t="s">
        <v>8980</v>
      </c>
      <c r="B9507" s="2">
        <v>60</v>
      </c>
      <c r="C9507" s="2" t="s">
        <v>21153</v>
      </c>
      <c r="D9507" s="2" t="s">
        <v>24562</v>
      </c>
      <c r="E9507" s="2">
        <v>5292.29</v>
      </c>
      <c r="F9507" s="2">
        <v>90</v>
      </c>
      <c r="G9507" s="2">
        <v>476306.1</v>
      </c>
      <c r="H9507" s="3" t="s">
        <v>25579</v>
      </c>
      <c r="I9507" s="7" t="str">
        <f t="shared" si="445"/>
        <v>Nov</v>
      </c>
      <c r="J9507">
        <f t="shared" si="446"/>
        <v>2023</v>
      </c>
      <c r="K9507" t="str">
        <f>IF(Table1[[#This Row],[Age]]&lt;20,"&lt;20",
   IF(Table1[[#This Row],[Age]]&lt;=30,"20-30",
   IF(Table1[[#This Row],[Age]]&lt;=40,"30-40",
   IF(Table1[[#This Row],[Age]]&lt;=50,"40-50",
   IF(Table1[[#This Row],[Age]]&lt;=60,"50-60",
   IF(Table1[[#This Row],[Age]]&lt;=70,"60-70","70+"))))))</f>
        <v>50-60</v>
      </c>
      <c r="L9507" t="str">
        <f t="shared" si="444"/>
        <v>QTY2</v>
      </c>
    </row>
    <row r="9508" spans="1:12" x14ac:dyDescent="0.3">
      <c r="A9508" s="2" t="s">
        <v>8981</v>
      </c>
      <c r="B9508" s="2">
        <v>59</v>
      </c>
      <c r="C9508" s="2" t="s">
        <v>21154</v>
      </c>
      <c r="D9508" s="2" t="s">
        <v>24523</v>
      </c>
      <c r="E9508" s="2">
        <v>9570.9</v>
      </c>
      <c r="F9508" s="2">
        <v>29</v>
      </c>
      <c r="G9508" s="2">
        <v>277556.09999999998</v>
      </c>
      <c r="H9508" s="3" t="s">
        <v>25579</v>
      </c>
      <c r="I9508" s="7" t="str">
        <f t="shared" si="445"/>
        <v>Nov</v>
      </c>
      <c r="J9508">
        <f t="shared" si="446"/>
        <v>2023</v>
      </c>
      <c r="K9508" t="str">
        <f>IF(Table1[[#This Row],[Age]]&lt;20,"&lt;20",
   IF(Table1[[#This Row],[Age]]&lt;=30,"20-30",
   IF(Table1[[#This Row],[Age]]&lt;=40,"30-40",
   IF(Table1[[#This Row],[Age]]&lt;=50,"40-50",
   IF(Table1[[#This Row],[Age]]&lt;=60,"50-60",
   IF(Table1[[#This Row],[Age]]&lt;=70,"60-70","70+"))))))</f>
        <v>50-60</v>
      </c>
      <c r="L9508" t="str">
        <f t="shared" si="444"/>
        <v>QTY2</v>
      </c>
    </row>
    <row r="9509" spans="1:12" x14ac:dyDescent="0.3">
      <c r="A9509" s="2" t="s">
        <v>8982</v>
      </c>
      <c r="B9509" s="2">
        <v>29</v>
      </c>
      <c r="C9509" s="2" t="s">
        <v>21155</v>
      </c>
      <c r="D9509" s="2" t="s">
        <v>24549</v>
      </c>
      <c r="E9509" s="2">
        <v>3155.21</v>
      </c>
      <c r="F9509" s="2">
        <v>23</v>
      </c>
      <c r="G9509" s="2">
        <v>72569.83</v>
      </c>
      <c r="H9509" s="3" t="s">
        <v>25579</v>
      </c>
      <c r="I9509" s="7" t="str">
        <f t="shared" si="445"/>
        <v>Nov</v>
      </c>
      <c r="J9509">
        <f t="shared" si="446"/>
        <v>2023</v>
      </c>
      <c r="K9509" t="str">
        <f>IF(Table1[[#This Row],[Age]]&lt;20,"&lt;20",
   IF(Table1[[#This Row],[Age]]&lt;=30,"20-30",
   IF(Table1[[#This Row],[Age]]&lt;=40,"30-40",
   IF(Table1[[#This Row],[Age]]&lt;=50,"40-50",
   IF(Table1[[#This Row],[Age]]&lt;=60,"50-60",
   IF(Table1[[#This Row],[Age]]&lt;=70,"60-70","70+"))))))</f>
        <v>20-30</v>
      </c>
      <c r="L9509" t="str">
        <f t="shared" si="444"/>
        <v>QTY2</v>
      </c>
    </row>
    <row r="9510" spans="1:12" x14ac:dyDescent="0.3">
      <c r="A9510" s="2" t="s">
        <v>8983</v>
      </c>
      <c r="B9510" s="2">
        <v>56</v>
      </c>
      <c r="C9510" s="2" t="s">
        <v>21156</v>
      </c>
      <c r="D9510" s="2" t="s">
        <v>24573</v>
      </c>
      <c r="E9510" s="2">
        <v>9326.4599999999991</v>
      </c>
      <c r="F9510" s="2">
        <v>94</v>
      </c>
      <c r="G9510" s="2">
        <v>876687.24</v>
      </c>
      <c r="H9510" s="3" t="s">
        <v>25579</v>
      </c>
      <c r="I9510" s="7" t="str">
        <f t="shared" si="445"/>
        <v>Nov</v>
      </c>
      <c r="J9510">
        <f t="shared" si="446"/>
        <v>2023</v>
      </c>
      <c r="K9510" t="str">
        <f>IF(Table1[[#This Row],[Age]]&lt;20,"&lt;20",
   IF(Table1[[#This Row],[Age]]&lt;=30,"20-30",
   IF(Table1[[#This Row],[Age]]&lt;=40,"30-40",
   IF(Table1[[#This Row],[Age]]&lt;=50,"40-50",
   IF(Table1[[#This Row],[Age]]&lt;=60,"50-60",
   IF(Table1[[#This Row],[Age]]&lt;=70,"60-70","70+"))))))</f>
        <v>50-60</v>
      </c>
      <c r="L9510" t="str">
        <f t="shared" si="444"/>
        <v>QTY2</v>
      </c>
    </row>
    <row r="9511" spans="1:12" x14ac:dyDescent="0.3">
      <c r="A9511" s="2" t="s">
        <v>8984</v>
      </c>
      <c r="B9511" s="2">
        <v>54</v>
      </c>
      <c r="C9511" s="2" t="s">
        <v>20410</v>
      </c>
      <c r="D9511" s="2" t="s">
        <v>24521</v>
      </c>
      <c r="E9511" s="2">
        <v>5166.75</v>
      </c>
      <c r="F9511" s="2">
        <v>78</v>
      </c>
      <c r="G9511" s="2">
        <v>403006.5</v>
      </c>
      <c r="H9511" s="3" t="s">
        <v>25579</v>
      </c>
      <c r="I9511" s="7" t="str">
        <f t="shared" si="445"/>
        <v>Nov</v>
      </c>
      <c r="J9511">
        <f t="shared" si="446"/>
        <v>2023</v>
      </c>
      <c r="K9511" t="str">
        <f>IF(Table1[[#This Row],[Age]]&lt;20,"&lt;20",
   IF(Table1[[#This Row],[Age]]&lt;=30,"20-30",
   IF(Table1[[#This Row],[Age]]&lt;=40,"30-40",
   IF(Table1[[#This Row],[Age]]&lt;=50,"40-50",
   IF(Table1[[#This Row],[Age]]&lt;=60,"50-60",
   IF(Table1[[#This Row],[Age]]&lt;=70,"60-70","70+"))))))</f>
        <v>50-60</v>
      </c>
      <c r="L9511" t="str">
        <f t="shared" si="444"/>
        <v>QTY2</v>
      </c>
    </row>
    <row r="9512" spans="1:12" x14ac:dyDescent="0.3">
      <c r="A9512" s="2" t="s">
        <v>8985</v>
      </c>
      <c r="B9512" s="2">
        <v>35</v>
      </c>
      <c r="C9512" s="2" t="s">
        <v>21157</v>
      </c>
      <c r="D9512" s="2" t="s">
        <v>24475</v>
      </c>
      <c r="E9512" s="2">
        <v>7284.64</v>
      </c>
      <c r="F9512" s="2">
        <v>96</v>
      </c>
      <c r="G9512" s="2">
        <v>699325.43999999994</v>
      </c>
      <c r="H9512" s="3" t="s">
        <v>25580</v>
      </c>
      <c r="I9512" s="7" t="str">
        <f t="shared" si="445"/>
        <v>Nov</v>
      </c>
      <c r="J9512">
        <f t="shared" si="446"/>
        <v>2023</v>
      </c>
      <c r="K9512" t="str">
        <f>IF(Table1[[#This Row],[Age]]&lt;20,"&lt;20",
   IF(Table1[[#This Row],[Age]]&lt;=30,"20-30",
   IF(Table1[[#This Row],[Age]]&lt;=40,"30-40",
   IF(Table1[[#This Row],[Age]]&lt;=50,"40-50",
   IF(Table1[[#This Row],[Age]]&lt;=60,"50-60",
   IF(Table1[[#This Row],[Age]]&lt;=70,"60-70","70+"))))))</f>
        <v>30-40</v>
      </c>
      <c r="L9512" t="str">
        <f t="shared" si="444"/>
        <v>QTY2</v>
      </c>
    </row>
    <row r="9513" spans="1:12" x14ac:dyDescent="0.3">
      <c r="A9513" s="2" t="s">
        <v>8986</v>
      </c>
      <c r="B9513" s="2">
        <v>65</v>
      </c>
      <c r="C9513" s="2" t="s">
        <v>21158</v>
      </c>
      <c r="D9513" s="2" t="s">
        <v>24431</v>
      </c>
      <c r="E9513" s="2">
        <v>4877.16</v>
      </c>
      <c r="F9513" s="2">
        <v>92</v>
      </c>
      <c r="G9513" s="2">
        <v>448698.72</v>
      </c>
      <c r="H9513" s="3" t="s">
        <v>25580</v>
      </c>
      <c r="I9513" s="7" t="str">
        <f t="shared" si="445"/>
        <v>Nov</v>
      </c>
      <c r="J9513">
        <f t="shared" si="446"/>
        <v>2023</v>
      </c>
      <c r="K9513" t="str">
        <f>IF(Table1[[#This Row],[Age]]&lt;20,"&lt;20",
   IF(Table1[[#This Row],[Age]]&lt;=30,"20-30",
   IF(Table1[[#This Row],[Age]]&lt;=40,"30-40",
   IF(Table1[[#This Row],[Age]]&lt;=50,"40-50",
   IF(Table1[[#This Row],[Age]]&lt;=60,"50-60",
   IF(Table1[[#This Row],[Age]]&lt;=70,"60-70","70+"))))))</f>
        <v>60-70</v>
      </c>
      <c r="L9513" t="str">
        <f t="shared" si="444"/>
        <v>QTY2</v>
      </c>
    </row>
    <row r="9514" spans="1:12" x14ac:dyDescent="0.3">
      <c r="A9514" s="2" t="s">
        <v>8987</v>
      </c>
      <c r="B9514" s="2">
        <v>21</v>
      </c>
      <c r="C9514" s="2" t="s">
        <v>14082</v>
      </c>
      <c r="D9514" s="2" t="s">
        <v>24424</v>
      </c>
      <c r="E9514" s="2">
        <v>6585.27</v>
      </c>
      <c r="F9514" s="2">
        <v>99</v>
      </c>
      <c r="G9514" s="2">
        <v>651941.73</v>
      </c>
      <c r="H9514" s="3" t="s">
        <v>25580</v>
      </c>
      <c r="I9514" s="7" t="str">
        <f t="shared" si="445"/>
        <v>Nov</v>
      </c>
      <c r="J9514">
        <f t="shared" si="446"/>
        <v>2023</v>
      </c>
      <c r="K9514" t="str">
        <f>IF(Table1[[#This Row],[Age]]&lt;20,"&lt;20",
   IF(Table1[[#This Row],[Age]]&lt;=30,"20-30",
   IF(Table1[[#This Row],[Age]]&lt;=40,"30-40",
   IF(Table1[[#This Row],[Age]]&lt;=50,"40-50",
   IF(Table1[[#This Row],[Age]]&lt;=60,"50-60",
   IF(Table1[[#This Row],[Age]]&lt;=70,"60-70","70+"))))))</f>
        <v>20-30</v>
      </c>
      <c r="L9514" t="str">
        <f t="shared" si="444"/>
        <v>QTY2</v>
      </c>
    </row>
    <row r="9515" spans="1:12" x14ac:dyDescent="0.3">
      <c r="A9515" s="2" t="s">
        <v>8988</v>
      </c>
      <c r="B9515" s="2">
        <v>39</v>
      </c>
      <c r="C9515" s="2" t="s">
        <v>17180</v>
      </c>
      <c r="D9515" s="2" t="s">
        <v>24527</v>
      </c>
      <c r="E9515" s="2">
        <v>5680.87</v>
      </c>
      <c r="F9515" s="2">
        <v>68</v>
      </c>
      <c r="G9515" s="2">
        <v>386299.16</v>
      </c>
      <c r="H9515" s="3" t="s">
        <v>25580</v>
      </c>
      <c r="I9515" s="7" t="str">
        <f t="shared" si="445"/>
        <v>Nov</v>
      </c>
      <c r="J9515">
        <f t="shared" si="446"/>
        <v>2023</v>
      </c>
      <c r="K9515" t="str">
        <f>IF(Table1[[#This Row],[Age]]&lt;20,"&lt;20",
   IF(Table1[[#This Row],[Age]]&lt;=30,"20-30",
   IF(Table1[[#This Row],[Age]]&lt;=40,"30-40",
   IF(Table1[[#This Row],[Age]]&lt;=50,"40-50",
   IF(Table1[[#This Row],[Age]]&lt;=60,"50-60",
   IF(Table1[[#This Row],[Age]]&lt;=70,"60-70","70+"))))))</f>
        <v>30-40</v>
      </c>
      <c r="L9515" t="str">
        <f t="shared" si="444"/>
        <v>QTY2</v>
      </c>
    </row>
    <row r="9516" spans="1:12" x14ac:dyDescent="0.3">
      <c r="A9516" s="2" t="s">
        <v>8989</v>
      </c>
      <c r="B9516" s="2">
        <v>28</v>
      </c>
      <c r="C9516" s="2" t="s">
        <v>15644</v>
      </c>
      <c r="D9516" s="2" t="s">
        <v>24603</v>
      </c>
      <c r="E9516" s="2">
        <v>4050.01</v>
      </c>
      <c r="F9516" s="2">
        <v>68</v>
      </c>
      <c r="G9516" s="2">
        <v>275400.68</v>
      </c>
      <c r="H9516" s="3" t="s">
        <v>25580</v>
      </c>
      <c r="I9516" s="7" t="str">
        <f t="shared" si="445"/>
        <v>Nov</v>
      </c>
      <c r="J9516">
        <f t="shared" si="446"/>
        <v>2023</v>
      </c>
      <c r="K9516" t="str">
        <f>IF(Table1[[#This Row],[Age]]&lt;20,"&lt;20",
   IF(Table1[[#This Row],[Age]]&lt;=30,"20-30",
   IF(Table1[[#This Row],[Age]]&lt;=40,"30-40",
   IF(Table1[[#This Row],[Age]]&lt;=50,"40-50",
   IF(Table1[[#This Row],[Age]]&lt;=60,"50-60",
   IF(Table1[[#This Row],[Age]]&lt;=70,"60-70","70+"))))))</f>
        <v>20-30</v>
      </c>
      <c r="L9516" t="str">
        <f t="shared" si="444"/>
        <v>QTY2</v>
      </c>
    </row>
    <row r="9517" spans="1:12" x14ac:dyDescent="0.3">
      <c r="A9517" s="2" t="s">
        <v>8990</v>
      </c>
      <c r="B9517" s="2">
        <v>58</v>
      </c>
      <c r="C9517" s="2" t="s">
        <v>21159</v>
      </c>
      <c r="D9517" s="2" t="s">
        <v>24467</v>
      </c>
      <c r="E9517" s="2">
        <v>6728.89</v>
      </c>
      <c r="F9517" s="2">
        <v>18</v>
      </c>
      <c r="G9517" s="2">
        <v>121120.02</v>
      </c>
      <c r="H9517" s="3" t="s">
        <v>25580</v>
      </c>
      <c r="I9517" s="7" t="str">
        <f t="shared" si="445"/>
        <v>Nov</v>
      </c>
      <c r="J9517">
        <f t="shared" si="446"/>
        <v>2023</v>
      </c>
      <c r="K9517" t="str">
        <f>IF(Table1[[#This Row],[Age]]&lt;20,"&lt;20",
   IF(Table1[[#This Row],[Age]]&lt;=30,"20-30",
   IF(Table1[[#This Row],[Age]]&lt;=40,"30-40",
   IF(Table1[[#This Row],[Age]]&lt;=50,"40-50",
   IF(Table1[[#This Row],[Age]]&lt;=60,"50-60",
   IF(Table1[[#This Row],[Age]]&lt;=70,"60-70","70+"))))))</f>
        <v>50-60</v>
      </c>
      <c r="L9517" t="str">
        <f t="shared" si="444"/>
        <v>QTY2</v>
      </c>
    </row>
    <row r="9518" spans="1:12" x14ac:dyDescent="0.3">
      <c r="A9518" s="2" t="s">
        <v>8991</v>
      </c>
      <c r="B9518" s="2">
        <v>28</v>
      </c>
      <c r="C9518" s="2" t="s">
        <v>19078</v>
      </c>
      <c r="D9518" s="2" t="s">
        <v>24586</v>
      </c>
      <c r="E9518" s="2">
        <v>7196.31</v>
      </c>
      <c r="F9518" s="2">
        <v>34</v>
      </c>
      <c r="G9518" s="2">
        <v>244674.54</v>
      </c>
      <c r="H9518" s="3" t="s">
        <v>25580</v>
      </c>
      <c r="I9518" s="7" t="str">
        <f t="shared" si="445"/>
        <v>Nov</v>
      </c>
      <c r="J9518">
        <f t="shared" si="446"/>
        <v>2023</v>
      </c>
      <c r="K9518" t="str">
        <f>IF(Table1[[#This Row],[Age]]&lt;20,"&lt;20",
   IF(Table1[[#This Row],[Age]]&lt;=30,"20-30",
   IF(Table1[[#This Row],[Age]]&lt;=40,"30-40",
   IF(Table1[[#This Row],[Age]]&lt;=50,"40-50",
   IF(Table1[[#This Row],[Age]]&lt;=60,"50-60",
   IF(Table1[[#This Row],[Age]]&lt;=70,"60-70","70+"))))))</f>
        <v>20-30</v>
      </c>
      <c r="L9518" t="str">
        <f t="shared" si="444"/>
        <v>QTY2</v>
      </c>
    </row>
    <row r="9519" spans="1:12" x14ac:dyDescent="0.3">
      <c r="A9519" s="2" t="s">
        <v>8992</v>
      </c>
      <c r="B9519" s="2">
        <v>30</v>
      </c>
      <c r="C9519" s="2" t="s">
        <v>21160</v>
      </c>
      <c r="D9519" s="2" t="s">
        <v>24632</v>
      </c>
      <c r="E9519" s="2">
        <v>9672.99</v>
      </c>
      <c r="F9519" s="2">
        <v>37</v>
      </c>
      <c r="G9519" s="2">
        <v>357900.63</v>
      </c>
      <c r="H9519" s="3" t="s">
        <v>25581</v>
      </c>
      <c r="I9519" s="7" t="str">
        <f t="shared" si="445"/>
        <v>Nov</v>
      </c>
      <c r="J9519">
        <f t="shared" si="446"/>
        <v>2023</v>
      </c>
      <c r="K9519" t="str">
        <f>IF(Table1[[#This Row],[Age]]&lt;20,"&lt;20",
   IF(Table1[[#This Row],[Age]]&lt;=30,"20-30",
   IF(Table1[[#This Row],[Age]]&lt;=40,"30-40",
   IF(Table1[[#This Row],[Age]]&lt;=50,"40-50",
   IF(Table1[[#This Row],[Age]]&lt;=60,"50-60",
   IF(Table1[[#This Row],[Age]]&lt;=70,"60-70","70+"))))))</f>
        <v>20-30</v>
      </c>
      <c r="L9519" t="str">
        <f t="shared" si="444"/>
        <v>QTY2</v>
      </c>
    </row>
    <row r="9520" spans="1:12" x14ac:dyDescent="0.3">
      <c r="A9520" s="2" t="s">
        <v>8993</v>
      </c>
      <c r="B9520" s="2">
        <v>26</v>
      </c>
      <c r="C9520" s="2" t="s">
        <v>21161</v>
      </c>
      <c r="D9520" s="2" t="s">
        <v>24479</v>
      </c>
      <c r="E9520" s="2">
        <v>8198.24</v>
      </c>
      <c r="F9520" s="2">
        <v>19</v>
      </c>
      <c r="G9520" s="2">
        <v>155766.56</v>
      </c>
      <c r="H9520" s="3" t="s">
        <v>25581</v>
      </c>
      <c r="I9520" s="7" t="str">
        <f t="shared" si="445"/>
        <v>Nov</v>
      </c>
      <c r="J9520">
        <f t="shared" si="446"/>
        <v>2023</v>
      </c>
      <c r="K9520" t="str">
        <f>IF(Table1[[#This Row],[Age]]&lt;20,"&lt;20",
   IF(Table1[[#This Row],[Age]]&lt;=30,"20-30",
   IF(Table1[[#This Row],[Age]]&lt;=40,"30-40",
   IF(Table1[[#This Row],[Age]]&lt;=50,"40-50",
   IF(Table1[[#This Row],[Age]]&lt;=60,"50-60",
   IF(Table1[[#This Row],[Age]]&lt;=70,"60-70","70+"))))))</f>
        <v>20-30</v>
      </c>
      <c r="L9520" t="str">
        <f t="shared" si="444"/>
        <v>QTY2</v>
      </c>
    </row>
    <row r="9521" spans="1:12" x14ac:dyDescent="0.3">
      <c r="A9521" s="2" t="s">
        <v>5305</v>
      </c>
      <c r="B9521" s="2">
        <v>62</v>
      </c>
      <c r="C9521" s="2" t="s">
        <v>21162</v>
      </c>
      <c r="D9521" s="2" t="s">
        <v>24612</v>
      </c>
      <c r="E9521" s="2">
        <v>204.51</v>
      </c>
      <c r="F9521" s="2">
        <v>96</v>
      </c>
      <c r="G9521" s="2">
        <v>19632.96</v>
      </c>
      <c r="H9521" s="3" t="s">
        <v>25581</v>
      </c>
      <c r="I9521" s="7" t="str">
        <f t="shared" si="445"/>
        <v>Nov</v>
      </c>
      <c r="J9521">
        <f t="shared" si="446"/>
        <v>2023</v>
      </c>
      <c r="K9521" t="str">
        <f>IF(Table1[[#This Row],[Age]]&lt;20,"&lt;20",
   IF(Table1[[#This Row],[Age]]&lt;=30,"20-30",
   IF(Table1[[#This Row],[Age]]&lt;=40,"30-40",
   IF(Table1[[#This Row],[Age]]&lt;=50,"40-50",
   IF(Table1[[#This Row],[Age]]&lt;=60,"50-60",
   IF(Table1[[#This Row],[Age]]&lt;=70,"60-70","70+"))))))</f>
        <v>60-70</v>
      </c>
      <c r="L9521" t="str">
        <f t="shared" si="444"/>
        <v>QTY2</v>
      </c>
    </row>
    <row r="9522" spans="1:12" x14ac:dyDescent="0.3">
      <c r="A9522" s="2" t="s">
        <v>1860</v>
      </c>
      <c r="B9522" s="2">
        <v>30</v>
      </c>
      <c r="C9522" s="2" t="s">
        <v>21163</v>
      </c>
      <c r="D9522" s="2" t="s">
        <v>24481</v>
      </c>
      <c r="E9522" s="2">
        <v>2019.03</v>
      </c>
      <c r="F9522" s="2">
        <v>83</v>
      </c>
      <c r="G9522" s="2">
        <v>167579.49</v>
      </c>
      <c r="H9522" s="3" t="s">
        <v>25581</v>
      </c>
      <c r="I9522" s="7" t="str">
        <f t="shared" si="445"/>
        <v>Nov</v>
      </c>
      <c r="J9522">
        <f t="shared" si="446"/>
        <v>2023</v>
      </c>
      <c r="K9522" t="str">
        <f>IF(Table1[[#This Row],[Age]]&lt;20,"&lt;20",
   IF(Table1[[#This Row],[Age]]&lt;=30,"20-30",
   IF(Table1[[#This Row],[Age]]&lt;=40,"30-40",
   IF(Table1[[#This Row],[Age]]&lt;=50,"40-50",
   IF(Table1[[#This Row],[Age]]&lt;=60,"50-60",
   IF(Table1[[#This Row],[Age]]&lt;=70,"60-70","70+"))))))</f>
        <v>20-30</v>
      </c>
      <c r="L9522" t="str">
        <f t="shared" si="444"/>
        <v>QTY2</v>
      </c>
    </row>
    <row r="9523" spans="1:12" x14ac:dyDescent="0.3">
      <c r="A9523" s="2" t="s">
        <v>8994</v>
      </c>
      <c r="B9523" s="2">
        <v>56</v>
      </c>
      <c r="C9523" s="2" t="s">
        <v>21164</v>
      </c>
      <c r="D9523" s="2" t="s">
        <v>24585</v>
      </c>
      <c r="E9523" s="2">
        <v>5491.83</v>
      </c>
      <c r="F9523" s="2">
        <v>43</v>
      </c>
      <c r="G9523" s="2">
        <v>236148.69</v>
      </c>
      <c r="H9523" s="3" t="s">
        <v>25581</v>
      </c>
      <c r="I9523" s="7" t="str">
        <f t="shared" si="445"/>
        <v>Nov</v>
      </c>
      <c r="J9523">
        <f t="shared" si="446"/>
        <v>2023</v>
      </c>
      <c r="K9523" t="str">
        <f>IF(Table1[[#This Row],[Age]]&lt;20,"&lt;20",
   IF(Table1[[#This Row],[Age]]&lt;=30,"20-30",
   IF(Table1[[#This Row],[Age]]&lt;=40,"30-40",
   IF(Table1[[#This Row],[Age]]&lt;=50,"40-50",
   IF(Table1[[#This Row],[Age]]&lt;=60,"50-60",
   IF(Table1[[#This Row],[Age]]&lt;=70,"60-70","70+"))))))</f>
        <v>50-60</v>
      </c>
      <c r="L9523" t="str">
        <f t="shared" si="444"/>
        <v>QTY2</v>
      </c>
    </row>
    <row r="9524" spans="1:12" x14ac:dyDescent="0.3">
      <c r="A9524" s="2" t="s">
        <v>8995</v>
      </c>
      <c r="B9524" s="2">
        <v>64</v>
      </c>
      <c r="C9524" s="2" t="s">
        <v>20852</v>
      </c>
      <c r="D9524" s="2" t="s">
        <v>24420</v>
      </c>
      <c r="E9524" s="2">
        <v>6989.7</v>
      </c>
      <c r="F9524" s="2">
        <v>5</v>
      </c>
      <c r="G9524" s="2">
        <v>34948.5</v>
      </c>
      <c r="H9524" s="3" t="s">
        <v>25581</v>
      </c>
      <c r="I9524" s="7" t="str">
        <f t="shared" si="445"/>
        <v>Nov</v>
      </c>
      <c r="J9524">
        <f t="shared" si="446"/>
        <v>2023</v>
      </c>
      <c r="K9524" t="str">
        <f>IF(Table1[[#This Row],[Age]]&lt;20,"&lt;20",
   IF(Table1[[#This Row],[Age]]&lt;=30,"20-30",
   IF(Table1[[#This Row],[Age]]&lt;=40,"30-40",
   IF(Table1[[#This Row],[Age]]&lt;=50,"40-50",
   IF(Table1[[#This Row],[Age]]&lt;=60,"50-60",
   IF(Table1[[#This Row],[Age]]&lt;=70,"60-70","70+"))))))</f>
        <v>60-70</v>
      </c>
      <c r="L9524" t="str">
        <f t="shared" si="444"/>
        <v>QTY2</v>
      </c>
    </row>
    <row r="9525" spans="1:12" x14ac:dyDescent="0.3">
      <c r="A9525" s="2" t="s">
        <v>8996</v>
      </c>
      <c r="B9525" s="2">
        <v>35</v>
      </c>
      <c r="C9525" s="2" t="s">
        <v>15925</v>
      </c>
      <c r="D9525" s="2" t="s">
        <v>24642</v>
      </c>
      <c r="E9525" s="2">
        <v>4561.01</v>
      </c>
      <c r="F9525" s="2">
        <v>87</v>
      </c>
      <c r="G9525" s="2">
        <v>396807.87</v>
      </c>
      <c r="H9525" s="3" t="s">
        <v>25581</v>
      </c>
      <c r="I9525" s="7" t="str">
        <f t="shared" si="445"/>
        <v>Nov</v>
      </c>
      <c r="J9525">
        <f t="shared" si="446"/>
        <v>2023</v>
      </c>
      <c r="K9525" t="str">
        <f>IF(Table1[[#This Row],[Age]]&lt;20,"&lt;20",
   IF(Table1[[#This Row],[Age]]&lt;=30,"20-30",
   IF(Table1[[#This Row],[Age]]&lt;=40,"30-40",
   IF(Table1[[#This Row],[Age]]&lt;=50,"40-50",
   IF(Table1[[#This Row],[Age]]&lt;=60,"50-60",
   IF(Table1[[#This Row],[Age]]&lt;=70,"60-70","70+"))))))</f>
        <v>30-40</v>
      </c>
      <c r="L9525" t="str">
        <f t="shared" si="444"/>
        <v>QTY2</v>
      </c>
    </row>
    <row r="9526" spans="1:12" x14ac:dyDescent="0.3">
      <c r="A9526" s="2" t="s">
        <v>8997</v>
      </c>
      <c r="B9526" s="2">
        <v>63</v>
      </c>
      <c r="C9526" s="2" t="s">
        <v>14106</v>
      </c>
      <c r="D9526" s="2" t="s">
        <v>24582</v>
      </c>
      <c r="E9526" s="2">
        <v>6595.55</v>
      </c>
      <c r="F9526" s="2">
        <v>26</v>
      </c>
      <c r="G9526" s="2">
        <v>171484.3</v>
      </c>
      <c r="H9526" s="3" t="s">
        <v>25581</v>
      </c>
      <c r="I9526" s="7" t="str">
        <f t="shared" si="445"/>
        <v>Nov</v>
      </c>
      <c r="J9526">
        <f t="shared" si="446"/>
        <v>2023</v>
      </c>
      <c r="K9526" t="str">
        <f>IF(Table1[[#This Row],[Age]]&lt;20,"&lt;20",
   IF(Table1[[#This Row],[Age]]&lt;=30,"20-30",
   IF(Table1[[#This Row],[Age]]&lt;=40,"30-40",
   IF(Table1[[#This Row],[Age]]&lt;=50,"40-50",
   IF(Table1[[#This Row],[Age]]&lt;=60,"50-60",
   IF(Table1[[#This Row],[Age]]&lt;=70,"60-70","70+"))))))</f>
        <v>60-70</v>
      </c>
      <c r="L9526" t="str">
        <f t="shared" si="444"/>
        <v>QTY2</v>
      </c>
    </row>
    <row r="9527" spans="1:12" x14ac:dyDescent="0.3">
      <c r="A9527" s="2" t="s">
        <v>2850</v>
      </c>
      <c r="B9527" s="2">
        <v>49</v>
      </c>
      <c r="C9527" s="2" t="s">
        <v>21165</v>
      </c>
      <c r="D9527" s="2" t="s">
        <v>24557</v>
      </c>
      <c r="E9527" s="2">
        <v>4980.49</v>
      </c>
      <c r="F9527" s="2">
        <v>50</v>
      </c>
      <c r="G9527" s="2">
        <v>249024.5</v>
      </c>
      <c r="H9527" s="3" t="s">
        <v>25581</v>
      </c>
      <c r="I9527" s="7" t="str">
        <f t="shared" si="445"/>
        <v>Nov</v>
      </c>
      <c r="J9527">
        <f t="shared" si="446"/>
        <v>2023</v>
      </c>
      <c r="K9527" t="str">
        <f>IF(Table1[[#This Row],[Age]]&lt;20,"&lt;20",
   IF(Table1[[#This Row],[Age]]&lt;=30,"20-30",
   IF(Table1[[#This Row],[Age]]&lt;=40,"30-40",
   IF(Table1[[#This Row],[Age]]&lt;=50,"40-50",
   IF(Table1[[#This Row],[Age]]&lt;=60,"50-60",
   IF(Table1[[#This Row],[Age]]&lt;=70,"60-70","70+"))))))</f>
        <v>40-50</v>
      </c>
      <c r="L9527" t="str">
        <f t="shared" si="444"/>
        <v>QTY2</v>
      </c>
    </row>
    <row r="9528" spans="1:12" x14ac:dyDescent="0.3">
      <c r="A9528" s="2" t="s">
        <v>8998</v>
      </c>
      <c r="B9528" s="2">
        <v>38</v>
      </c>
      <c r="C9528" s="2" t="s">
        <v>21166</v>
      </c>
      <c r="D9528" s="2" t="s">
        <v>24552</v>
      </c>
      <c r="E9528" s="2">
        <v>1674.58</v>
      </c>
      <c r="F9528" s="2">
        <v>82</v>
      </c>
      <c r="G9528" s="2">
        <v>137315.56</v>
      </c>
      <c r="H9528" s="3" t="s">
        <v>25581</v>
      </c>
      <c r="I9528" s="7" t="str">
        <f t="shared" si="445"/>
        <v>Nov</v>
      </c>
      <c r="J9528">
        <f t="shared" si="446"/>
        <v>2023</v>
      </c>
      <c r="K9528" t="str">
        <f>IF(Table1[[#This Row],[Age]]&lt;20,"&lt;20",
   IF(Table1[[#This Row],[Age]]&lt;=30,"20-30",
   IF(Table1[[#This Row],[Age]]&lt;=40,"30-40",
   IF(Table1[[#This Row],[Age]]&lt;=50,"40-50",
   IF(Table1[[#This Row],[Age]]&lt;=60,"50-60",
   IF(Table1[[#This Row],[Age]]&lt;=70,"60-70","70+"))))))</f>
        <v>30-40</v>
      </c>
      <c r="L9528" t="str">
        <f t="shared" si="444"/>
        <v>QTY2</v>
      </c>
    </row>
    <row r="9529" spans="1:12" x14ac:dyDescent="0.3">
      <c r="A9529" s="2" t="s">
        <v>8999</v>
      </c>
      <c r="B9529" s="2">
        <v>18</v>
      </c>
      <c r="C9529" s="2" t="s">
        <v>15731</v>
      </c>
      <c r="D9529" s="2" t="s">
        <v>24449</v>
      </c>
      <c r="E9529" s="2">
        <v>1070.94</v>
      </c>
      <c r="F9529" s="2">
        <v>96</v>
      </c>
      <c r="G9529" s="2">
        <v>102810.24000000001</v>
      </c>
      <c r="H9529" s="3" t="s">
        <v>25582</v>
      </c>
      <c r="I9529" s="7" t="str">
        <f t="shared" si="445"/>
        <v>Nov</v>
      </c>
      <c r="J9529">
        <f t="shared" si="446"/>
        <v>2023</v>
      </c>
      <c r="K9529" t="str">
        <f>IF(Table1[[#This Row],[Age]]&lt;20,"&lt;20",
   IF(Table1[[#This Row],[Age]]&lt;=30,"20-30",
   IF(Table1[[#This Row],[Age]]&lt;=40,"30-40",
   IF(Table1[[#This Row],[Age]]&lt;=50,"40-50",
   IF(Table1[[#This Row],[Age]]&lt;=60,"50-60",
   IF(Table1[[#This Row],[Age]]&lt;=70,"60-70","70+"))))))</f>
        <v>&lt;20</v>
      </c>
      <c r="L9529" t="str">
        <f t="shared" si="444"/>
        <v>QTY2</v>
      </c>
    </row>
    <row r="9530" spans="1:12" x14ac:dyDescent="0.3">
      <c r="A9530" s="2" t="s">
        <v>1908</v>
      </c>
      <c r="B9530" s="2">
        <v>64</v>
      </c>
      <c r="C9530" s="2" t="s">
        <v>21167</v>
      </c>
      <c r="D9530" s="2" t="s">
        <v>24425</v>
      </c>
      <c r="E9530" s="2">
        <v>7103.57</v>
      </c>
      <c r="F9530" s="2">
        <v>48</v>
      </c>
      <c r="G9530" s="2">
        <v>340971.36</v>
      </c>
      <c r="H9530" s="3" t="s">
        <v>25582</v>
      </c>
      <c r="I9530" s="7" t="str">
        <f t="shared" si="445"/>
        <v>Nov</v>
      </c>
      <c r="J9530">
        <f t="shared" si="446"/>
        <v>2023</v>
      </c>
      <c r="K9530" t="str">
        <f>IF(Table1[[#This Row],[Age]]&lt;20,"&lt;20",
   IF(Table1[[#This Row],[Age]]&lt;=30,"20-30",
   IF(Table1[[#This Row],[Age]]&lt;=40,"30-40",
   IF(Table1[[#This Row],[Age]]&lt;=50,"40-50",
   IF(Table1[[#This Row],[Age]]&lt;=60,"50-60",
   IF(Table1[[#This Row],[Age]]&lt;=70,"60-70","70+"))))))</f>
        <v>60-70</v>
      </c>
      <c r="L9530" t="str">
        <f t="shared" si="444"/>
        <v>QTY2</v>
      </c>
    </row>
    <row r="9531" spans="1:12" x14ac:dyDescent="0.3">
      <c r="A9531" s="2" t="s">
        <v>9000</v>
      </c>
      <c r="B9531" s="2">
        <v>27</v>
      </c>
      <c r="C9531" s="2" t="s">
        <v>14959</v>
      </c>
      <c r="D9531" s="2" t="s">
        <v>24541</v>
      </c>
      <c r="E9531" s="2">
        <v>1174.92</v>
      </c>
      <c r="F9531" s="2">
        <v>23</v>
      </c>
      <c r="G9531" s="2">
        <v>27023.16</v>
      </c>
      <c r="H9531" s="3" t="s">
        <v>25582</v>
      </c>
      <c r="I9531" s="7" t="str">
        <f t="shared" si="445"/>
        <v>Nov</v>
      </c>
      <c r="J9531">
        <f t="shared" si="446"/>
        <v>2023</v>
      </c>
      <c r="K9531" t="str">
        <f>IF(Table1[[#This Row],[Age]]&lt;20,"&lt;20",
   IF(Table1[[#This Row],[Age]]&lt;=30,"20-30",
   IF(Table1[[#This Row],[Age]]&lt;=40,"30-40",
   IF(Table1[[#This Row],[Age]]&lt;=50,"40-50",
   IF(Table1[[#This Row],[Age]]&lt;=60,"50-60",
   IF(Table1[[#This Row],[Age]]&lt;=70,"60-70","70+"))))))</f>
        <v>20-30</v>
      </c>
      <c r="L9531" t="str">
        <f t="shared" si="444"/>
        <v>QTY2</v>
      </c>
    </row>
    <row r="9532" spans="1:12" x14ac:dyDescent="0.3">
      <c r="A9532" s="2" t="s">
        <v>9001</v>
      </c>
      <c r="B9532" s="2">
        <v>29</v>
      </c>
      <c r="C9532" s="2" t="s">
        <v>21168</v>
      </c>
      <c r="D9532" s="2" t="s">
        <v>24488</v>
      </c>
      <c r="E9532" s="2">
        <v>1759.01</v>
      </c>
      <c r="F9532" s="2">
        <v>32</v>
      </c>
      <c r="G9532" s="2">
        <v>56288.32</v>
      </c>
      <c r="H9532" s="3" t="s">
        <v>25582</v>
      </c>
      <c r="I9532" s="7" t="str">
        <f t="shared" si="445"/>
        <v>Nov</v>
      </c>
      <c r="J9532">
        <f t="shared" si="446"/>
        <v>2023</v>
      </c>
      <c r="K9532" t="str">
        <f>IF(Table1[[#This Row],[Age]]&lt;20,"&lt;20",
   IF(Table1[[#This Row],[Age]]&lt;=30,"20-30",
   IF(Table1[[#This Row],[Age]]&lt;=40,"30-40",
   IF(Table1[[#This Row],[Age]]&lt;=50,"40-50",
   IF(Table1[[#This Row],[Age]]&lt;=60,"50-60",
   IF(Table1[[#This Row],[Age]]&lt;=70,"60-70","70+"))))))</f>
        <v>20-30</v>
      </c>
      <c r="L9532" t="str">
        <f t="shared" si="444"/>
        <v>QTY2</v>
      </c>
    </row>
    <row r="9533" spans="1:12" x14ac:dyDescent="0.3">
      <c r="A9533" s="2" t="s">
        <v>9002</v>
      </c>
      <c r="B9533" s="2">
        <v>19</v>
      </c>
      <c r="C9533" s="2" t="s">
        <v>21169</v>
      </c>
      <c r="D9533" s="2" t="s">
        <v>24502</v>
      </c>
      <c r="E9533" s="2">
        <v>6154.18</v>
      </c>
      <c r="F9533" s="2">
        <v>63</v>
      </c>
      <c r="G9533" s="2">
        <v>387713.34</v>
      </c>
      <c r="H9533" s="3" t="s">
        <v>25582</v>
      </c>
      <c r="I9533" s="7" t="str">
        <f t="shared" si="445"/>
        <v>Nov</v>
      </c>
      <c r="J9533">
        <f t="shared" si="446"/>
        <v>2023</v>
      </c>
      <c r="K9533" t="str">
        <f>IF(Table1[[#This Row],[Age]]&lt;20,"&lt;20",
   IF(Table1[[#This Row],[Age]]&lt;=30,"20-30",
   IF(Table1[[#This Row],[Age]]&lt;=40,"30-40",
   IF(Table1[[#This Row],[Age]]&lt;=50,"40-50",
   IF(Table1[[#This Row],[Age]]&lt;=60,"50-60",
   IF(Table1[[#This Row],[Age]]&lt;=70,"60-70","70+"))))))</f>
        <v>&lt;20</v>
      </c>
      <c r="L9533" t="str">
        <f t="shared" si="444"/>
        <v>QTY2</v>
      </c>
    </row>
    <row r="9534" spans="1:12" x14ac:dyDescent="0.3">
      <c r="A9534" s="2" t="s">
        <v>9003</v>
      </c>
      <c r="B9534" s="2">
        <v>28</v>
      </c>
      <c r="C9534" s="2" t="s">
        <v>21170</v>
      </c>
      <c r="D9534" s="2" t="s">
        <v>24649</v>
      </c>
      <c r="E9534" s="2">
        <v>1175.22</v>
      </c>
      <c r="F9534" s="2">
        <v>58</v>
      </c>
      <c r="G9534" s="2">
        <v>68162.759999999995</v>
      </c>
      <c r="H9534" s="3" t="s">
        <v>25582</v>
      </c>
      <c r="I9534" s="7" t="str">
        <f t="shared" si="445"/>
        <v>Nov</v>
      </c>
      <c r="J9534">
        <f t="shared" si="446"/>
        <v>2023</v>
      </c>
      <c r="K9534" t="str">
        <f>IF(Table1[[#This Row],[Age]]&lt;20,"&lt;20",
   IF(Table1[[#This Row],[Age]]&lt;=30,"20-30",
   IF(Table1[[#This Row],[Age]]&lt;=40,"30-40",
   IF(Table1[[#This Row],[Age]]&lt;=50,"40-50",
   IF(Table1[[#This Row],[Age]]&lt;=60,"50-60",
   IF(Table1[[#This Row],[Age]]&lt;=70,"60-70","70+"))))))</f>
        <v>20-30</v>
      </c>
      <c r="L9534" t="str">
        <f t="shared" si="444"/>
        <v>QTY2</v>
      </c>
    </row>
    <row r="9535" spans="1:12" x14ac:dyDescent="0.3">
      <c r="A9535" s="2" t="s">
        <v>9004</v>
      </c>
      <c r="B9535" s="2">
        <v>65</v>
      </c>
      <c r="C9535" s="2" t="s">
        <v>14162</v>
      </c>
      <c r="D9535" s="2" t="s">
        <v>24623</v>
      </c>
      <c r="E9535" s="2">
        <v>8128.65</v>
      </c>
      <c r="F9535" s="2">
        <v>90</v>
      </c>
      <c r="G9535" s="2">
        <v>731578.5</v>
      </c>
      <c r="H9535" s="3" t="s">
        <v>25582</v>
      </c>
      <c r="I9535" s="7" t="str">
        <f t="shared" si="445"/>
        <v>Nov</v>
      </c>
      <c r="J9535">
        <f t="shared" si="446"/>
        <v>2023</v>
      </c>
      <c r="K9535" t="str">
        <f>IF(Table1[[#This Row],[Age]]&lt;20,"&lt;20",
   IF(Table1[[#This Row],[Age]]&lt;=30,"20-30",
   IF(Table1[[#This Row],[Age]]&lt;=40,"30-40",
   IF(Table1[[#This Row],[Age]]&lt;=50,"40-50",
   IF(Table1[[#This Row],[Age]]&lt;=60,"50-60",
   IF(Table1[[#This Row],[Age]]&lt;=70,"60-70","70+"))))))</f>
        <v>60-70</v>
      </c>
      <c r="L9535" t="str">
        <f t="shared" si="444"/>
        <v>QTY2</v>
      </c>
    </row>
    <row r="9536" spans="1:12" x14ac:dyDescent="0.3">
      <c r="A9536" s="2" t="s">
        <v>9005</v>
      </c>
      <c r="B9536" s="2">
        <v>23</v>
      </c>
      <c r="C9536" s="2" t="s">
        <v>21171</v>
      </c>
      <c r="D9536" s="2" t="s">
        <v>24623</v>
      </c>
      <c r="E9536" s="2">
        <v>565.77</v>
      </c>
      <c r="F9536" s="2">
        <v>21</v>
      </c>
      <c r="G9536" s="2">
        <v>11881.17</v>
      </c>
      <c r="H9536" s="3" t="s">
        <v>25582</v>
      </c>
      <c r="I9536" s="7" t="str">
        <f t="shared" si="445"/>
        <v>Nov</v>
      </c>
      <c r="J9536">
        <f t="shared" si="446"/>
        <v>2023</v>
      </c>
      <c r="K9536" t="str">
        <f>IF(Table1[[#This Row],[Age]]&lt;20,"&lt;20",
   IF(Table1[[#This Row],[Age]]&lt;=30,"20-30",
   IF(Table1[[#This Row],[Age]]&lt;=40,"30-40",
   IF(Table1[[#This Row],[Age]]&lt;=50,"40-50",
   IF(Table1[[#This Row],[Age]]&lt;=60,"50-60",
   IF(Table1[[#This Row],[Age]]&lt;=70,"60-70","70+"))))))</f>
        <v>20-30</v>
      </c>
      <c r="L9536" t="str">
        <f t="shared" si="444"/>
        <v>QTY2</v>
      </c>
    </row>
    <row r="9537" spans="1:12" x14ac:dyDescent="0.3">
      <c r="A9537" s="2" t="s">
        <v>9006</v>
      </c>
      <c r="B9537" s="2">
        <v>53</v>
      </c>
      <c r="C9537" s="2" t="s">
        <v>21172</v>
      </c>
      <c r="D9537" s="2" t="s">
        <v>24563</v>
      </c>
      <c r="E9537" s="2">
        <v>709.15</v>
      </c>
      <c r="F9537" s="2">
        <v>13</v>
      </c>
      <c r="G9537" s="2">
        <v>9218.9500000000007</v>
      </c>
      <c r="H9537" s="3" t="s">
        <v>25583</v>
      </c>
      <c r="I9537" s="7" t="str">
        <f t="shared" si="445"/>
        <v>Nov</v>
      </c>
      <c r="J9537">
        <f t="shared" si="446"/>
        <v>2023</v>
      </c>
      <c r="K9537" t="str">
        <f>IF(Table1[[#This Row],[Age]]&lt;20,"&lt;20",
   IF(Table1[[#This Row],[Age]]&lt;=30,"20-30",
   IF(Table1[[#This Row],[Age]]&lt;=40,"30-40",
   IF(Table1[[#This Row],[Age]]&lt;=50,"40-50",
   IF(Table1[[#This Row],[Age]]&lt;=60,"50-60",
   IF(Table1[[#This Row],[Age]]&lt;=70,"60-70","70+"))))))</f>
        <v>50-60</v>
      </c>
      <c r="L9537" t="str">
        <f t="shared" si="444"/>
        <v>QTY2</v>
      </c>
    </row>
    <row r="9538" spans="1:12" x14ac:dyDescent="0.3">
      <c r="A9538" s="2" t="s">
        <v>9007</v>
      </c>
      <c r="B9538" s="2">
        <v>54</v>
      </c>
      <c r="C9538" s="2" t="s">
        <v>21173</v>
      </c>
      <c r="D9538" s="2" t="s">
        <v>24568</v>
      </c>
      <c r="E9538" s="2">
        <v>4135.53</v>
      </c>
      <c r="F9538" s="2">
        <v>5</v>
      </c>
      <c r="G9538" s="2">
        <v>20677.650000000001</v>
      </c>
      <c r="H9538" s="3" t="s">
        <v>25583</v>
      </c>
      <c r="I9538" s="7" t="str">
        <f t="shared" si="445"/>
        <v>Nov</v>
      </c>
      <c r="J9538">
        <f t="shared" si="446"/>
        <v>2023</v>
      </c>
      <c r="K9538" t="str">
        <f>IF(Table1[[#This Row],[Age]]&lt;20,"&lt;20",
   IF(Table1[[#This Row],[Age]]&lt;=30,"20-30",
   IF(Table1[[#This Row],[Age]]&lt;=40,"30-40",
   IF(Table1[[#This Row],[Age]]&lt;=50,"40-50",
   IF(Table1[[#This Row],[Age]]&lt;=60,"50-60",
   IF(Table1[[#This Row],[Age]]&lt;=70,"60-70","70+"))))))</f>
        <v>50-60</v>
      </c>
      <c r="L9538" t="str">
        <f t="shared" ref="L9538:L9601" si="447">IF(OR(MONTH(H9538)=4, MONTH(H9538)=5, MONTH(H9538)=6, MONTH(H9538)=7), "QTY1",
IF(OR(MONTH(H9538)=8, MONTH(H9538)=9, MONTH(H9538)=10, MONTH(H9538)=11), "QTY2",
IF(OR(MONTH(H9538)=12, MONTH(H9538)=1), "QTY3", "QTY4")))</f>
        <v>QTY2</v>
      </c>
    </row>
    <row r="9539" spans="1:12" x14ac:dyDescent="0.3">
      <c r="A9539" s="2" t="s">
        <v>9008</v>
      </c>
      <c r="B9539" s="2">
        <v>22</v>
      </c>
      <c r="C9539" s="2" t="s">
        <v>21174</v>
      </c>
      <c r="D9539" s="2" t="s">
        <v>24453</v>
      </c>
      <c r="E9539" s="2">
        <v>4842.7</v>
      </c>
      <c r="F9539" s="2">
        <v>45</v>
      </c>
      <c r="G9539" s="2">
        <v>217921.5</v>
      </c>
      <c r="H9539" s="3" t="s">
        <v>25583</v>
      </c>
      <c r="I9539" s="7" t="str">
        <f t="shared" ref="I9539:I9602" si="448">TEXT(H9539,"MMM")</f>
        <v>Nov</v>
      </c>
      <c r="J9539">
        <f t="shared" ref="J9539:J9602" si="449">YEAR(H9539)</f>
        <v>2023</v>
      </c>
      <c r="K9539" t="str">
        <f>IF(Table1[[#This Row],[Age]]&lt;20,"&lt;20",
   IF(Table1[[#This Row],[Age]]&lt;=30,"20-30",
   IF(Table1[[#This Row],[Age]]&lt;=40,"30-40",
   IF(Table1[[#This Row],[Age]]&lt;=50,"40-50",
   IF(Table1[[#This Row],[Age]]&lt;=60,"50-60",
   IF(Table1[[#This Row],[Age]]&lt;=70,"60-70","70+"))))))</f>
        <v>20-30</v>
      </c>
      <c r="L9539" t="str">
        <f t="shared" si="447"/>
        <v>QTY2</v>
      </c>
    </row>
    <row r="9540" spans="1:12" x14ac:dyDescent="0.3">
      <c r="A9540" s="2" t="s">
        <v>9009</v>
      </c>
      <c r="B9540" s="2">
        <v>50</v>
      </c>
      <c r="C9540" s="2" t="s">
        <v>21175</v>
      </c>
      <c r="D9540" s="2" t="s">
        <v>24476</v>
      </c>
      <c r="E9540" s="2">
        <v>4574.13</v>
      </c>
      <c r="F9540" s="2">
        <v>21</v>
      </c>
      <c r="G9540" s="2">
        <v>96056.73</v>
      </c>
      <c r="H9540" s="3" t="s">
        <v>25583</v>
      </c>
      <c r="I9540" s="7" t="str">
        <f t="shared" si="448"/>
        <v>Nov</v>
      </c>
      <c r="J9540">
        <f t="shared" si="449"/>
        <v>2023</v>
      </c>
      <c r="K9540" t="str">
        <f>IF(Table1[[#This Row],[Age]]&lt;20,"&lt;20",
   IF(Table1[[#This Row],[Age]]&lt;=30,"20-30",
   IF(Table1[[#This Row],[Age]]&lt;=40,"30-40",
   IF(Table1[[#This Row],[Age]]&lt;=50,"40-50",
   IF(Table1[[#This Row],[Age]]&lt;=60,"50-60",
   IF(Table1[[#This Row],[Age]]&lt;=70,"60-70","70+"))))))</f>
        <v>40-50</v>
      </c>
      <c r="L9540" t="str">
        <f t="shared" si="447"/>
        <v>QTY2</v>
      </c>
    </row>
    <row r="9541" spans="1:12" x14ac:dyDescent="0.3">
      <c r="A9541" s="2" t="s">
        <v>9010</v>
      </c>
      <c r="B9541" s="2">
        <v>45</v>
      </c>
      <c r="C9541" s="2" t="s">
        <v>19993</v>
      </c>
      <c r="D9541" s="2" t="s">
        <v>24452</v>
      </c>
      <c r="E9541" s="2">
        <v>734.57</v>
      </c>
      <c r="F9541" s="2">
        <v>17</v>
      </c>
      <c r="G9541" s="2">
        <v>12487.69</v>
      </c>
      <c r="H9541" s="3" t="s">
        <v>25583</v>
      </c>
      <c r="I9541" s="7" t="str">
        <f t="shared" si="448"/>
        <v>Nov</v>
      </c>
      <c r="J9541">
        <f t="shared" si="449"/>
        <v>2023</v>
      </c>
      <c r="K9541" t="str">
        <f>IF(Table1[[#This Row],[Age]]&lt;20,"&lt;20",
   IF(Table1[[#This Row],[Age]]&lt;=30,"20-30",
   IF(Table1[[#This Row],[Age]]&lt;=40,"30-40",
   IF(Table1[[#This Row],[Age]]&lt;=50,"40-50",
   IF(Table1[[#This Row],[Age]]&lt;=60,"50-60",
   IF(Table1[[#This Row],[Age]]&lt;=70,"60-70","70+"))))))</f>
        <v>40-50</v>
      </c>
      <c r="L9541" t="str">
        <f t="shared" si="447"/>
        <v>QTY2</v>
      </c>
    </row>
    <row r="9542" spans="1:12" x14ac:dyDescent="0.3">
      <c r="A9542" s="2" t="s">
        <v>9011</v>
      </c>
      <c r="B9542" s="2">
        <v>26</v>
      </c>
      <c r="C9542" s="2" t="s">
        <v>16418</v>
      </c>
      <c r="D9542" s="2" t="s">
        <v>24605</v>
      </c>
      <c r="E9542" s="2">
        <v>6566.03</v>
      </c>
      <c r="F9542" s="2">
        <v>31</v>
      </c>
      <c r="G9542" s="2">
        <v>203546.93</v>
      </c>
      <c r="H9542" s="3" t="s">
        <v>25583</v>
      </c>
      <c r="I9542" s="7" t="str">
        <f t="shared" si="448"/>
        <v>Nov</v>
      </c>
      <c r="J9542">
        <f t="shared" si="449"/>
        <v>2023</v>
      </c>
      <c r="K9542" t="str">
        <f>IF(Table1[[#This Row],[Age]]&lt;20,"&lt;20",
   IF(Table1[[#This Row],[Age]]&lt;=30,"20-30",
   IF(Table1[[#This Row],[Age]]&lt;=40,"30-40",
   IF(Table1[[#This Row],[Age]]&lt;=50,"40-50",
   IF(Table1[[#This Row],[Age]]&lt;=60,"50-60",
   IF(Table1[[#This Row],[Age]]&lt;=70,"60-70","70+"))))))</f>
        <v>20-30</v>
      </c>
      <c r="L9542" t="str">
        <f t="shared" si="447"/>
        <v>QTY2</v>
      </c>
    </row>
    <row r="9543" spans="1:12" x14ac:dyDescent="0.3">
      <c r="A9543" s="2" t="s">
        <v>9012</v>
      </c>
      <c r="B9543" s="2">
        <v>61</v>
      </c>
      <c r="C9543" s="2" t="s">
        <v>21176</v>
      </c>
      <c r="D9543" s="2" t="s">
        <v>24592</v>
      </c>
      <c r="E9543" s="2">
        <v>858.09</v>
      </c>
      <c r="F9543" s="2">
        <v>69</v>
      </c>
      <c r="G9543" s="2">
        <v>59208.21</v>
      </c>
      <c r="H9543" s="3" t="s">
        <v>25583</v>
      </c>
      <c r="I9543" s="7" t="str">
        <f t="shared" si="448"/>
        <v>Nov</v>
      </c>
      <c r="J9543">
        <f t="shared" si="449"/>
        <v>2023</v>
      </c>
      <c r="K9543" t="str">
        <f>IF(Table1[[#This Row],[Age]]&lt;20,"&lt;20",
   IF(Table1[[#This Row],[Age]]&lt;=30,"20-30",
   IF(Table1[[#This Row],[Age]]&lt;=40,"30-40",
   IF(Table1[[#This Row],[Age]]&lt;=50,"40-50",
   IF(Table1[[#This Row],[Age]]&lt;=60,"50-60",
   IF(Table1[[#This Row],[Age]]&lt;=70,"60-70","70+"))))))</f>
        <v>60-70</v>
      </c>
      <c r="L9543" t="str">
        <f t="shared" si="447"/>
        <v>QTY2</v>
      </c>
    </row>
    <row r="9544" spans="1:12" x14ac:dyDescent="0.3">
      <c r="A9544" s="2" t="s">
        <v>9013</v>
      </c>
      <c r="B9544" s="2">
        <v>20</v>
      </c>
      <c r="C9544" s="2" t="s">
        <v>21177</v>
      </c>
      <c r="D9544" s="2" t="s">
        <v>24593</v>
      </c>
      <c r="E9544" s="2">
        <v>2716.03</v>
      </c>
      <c r="F9544" s="2">
        <v>5</v>
      </c>
      <c r="G9544" s="2">
        <v>13580.15</v>
      </c>
      <c r="H9544" s="3" t="s">
        <v>25584</v>
      </c>
      <c r="I9544" s="7" t="str">
        <f t="shared" si="448"/>
        <v>Dec</v>
      </c>
      <c r="J9544">
        <f t="shared" si="449"/>
        <v>2023</v>
      </c>
      <c r="K9544" t="str">
        <f>IF(Table1[[#This Row],[Age]]&lt;20,"&lt;20",
   IF(Table1[[#This Row],[Age]]&lt;=30,"20-30",
   IF(Table1[[#This Row],[Age]]&lt;=40,"30-40",
   IF(Table1[[#This Row],[Age]]&lt;=50,"40-50",
   IF(Table1[[#This Row],[Age]]&lt;=60,"50-60",
   IF(Table1[[#This Row],[Age]]&lt;=70,"60-70","70+"))))))</f>
        <v>20-30</v>
      </c>
      <c r="L9544" t="str">
        <f t="shared" si="447"/>
        <v>QTY3</v>
      </c>
    </row>
    <row r="9545" spans="1:12" x14ac:dyDescent="0.3">
      <c r="A9545" s="2" t="s">
        <v>9014</v>
      </c>
      <c r="B9545" s="2">
        <v>19</v>
      </c>
      <c r="C9545" s="2" t="s">
        <v>18120</v>
      </c>
      <c r="D9545" s="2" t="s">
        <v>24635</v>
      </c>
      <c r="E9545" s="2">
        <v>9964.18</v>
      </c>
      <c r="F9545" s="2">
        <v>57</v>
      </c>
      <c r="G9545" s="2">
        <v>567958.26</v>
      </c>
      <c r="H9545" s="3" t="s">
        <v>25584</v>
      </c>
      <c r="I9545" s="7" t="str">
        <f t="shared" si="448"/>
        <v>Dec</v>
      </c>
      <c r="J9545">
        <f t="shared" si="449"/>
        <v>2023</v>
      </c>
      <c r="K9545" t="str">
        <f>IF(Table1[[#This Row],[Age]]&lt;20,"&lt;20",
   IF(Table1[[#This Row],[Age]]&lt;=30,"20-30",
   IF(Table1[[#This Row],[Age]]&lt;=40,"30-40",
   IF(Table1[[#This Row],[Age]]&lt;=50,"40-50",
   IF(Table1[[#This Row],[Age]]&lt;=60,"50-60",
   IF(Table1[[#This Row],[Age]]&lt;=70,"60-70","70+"))))))</f>
        <v>&lt;20</v>
      </c>
      <c r="L9545" t="str">
        <f t="shared" si="447"/>
        <v>QTY3</v>
      </c>
    </row>
    <row r="9546" spans="1:12" x14ac:dyDescent="0.3">
      <c r="A9546" s="2" t="s">
        <v>9015</v>
      </c>
      <c r="B9546" s="2">
        <v>25</v>
      </c>
      <c r="C9546" s="2" t="s">
        <v>21178</v>
      </c>
      <c r="D9546" s="2" t="s">
        <v>24640</v>
      </c>
      <c r="E9546" s="2">
        <v>8037.32</v>
      </c>
      <c r="F9546" s="2">
        <v>60</v>
      </c>
      <c r="G9546" s="2">
        <v>482239.2</v>
      </c>
      <c r="H9546" s="3" t="s">
        <v>25584</v>
      </c>
      <c r="I9546" s="7" t="str">
        <f t="shared" si="448"/>
        <v>Dec</v>
      </c>
      <c r="J9546">
        <f t="shared" si="449"/>
        <v>2023</v>
      </c>
      <c r="K9546" t="str">
        <f>IF(Table1[[#This Row],[Age]]&lt;20,"&lt;20",
   IF(Table1[[#This Row],[Age]]&lt;=30,"20-30",
   IF(Table1[[#This Row],[Age]]&lt;=40,"30-40",
   IF(Table1[[#This Row],[Age]]&lt;=50,"40-50",
   IF(Table1[[#This Row],[Age]]&lt;=60,"50-60",
   IF(Table1[[#This Row],[Age]]&lt;=70,"60-70","70+"))))))</f>
        <v>20-30</v>
      </c>
      <c r="L9546" t="str">
        <f t="shared" si="447"/>
        <v>QTY3</v>
      </c>
    </row>
    <row r="9547" spans="1:12" x14ac:dyDescent="0.3">
      <c r="A9547" s="2" t="s">
        <v>9016</v>
      </c>
      <c r="B9547" s="2">
        <v>62</v>
      </c>
      <c r="C9547" s="2" t="s">
        <v>17866</v>
      </c>
      <c r="D9547" s="2" t="s">
        <v>24485</v>
      </c>
      <c r="E9547" s="2">
        <v>1615.6</v>
      </c>
      <c r="F9547" s="2">
        <v>69</v>
      </c>
      <c r="G9547" s="2">
        <v>111476.4</v>
      </c>
      <c r="H9547" s="3" t="s">
        <v>25584</v>
      </c>
      <c r="I9547" s="7" t="str">
        <f t="shared" si="448"/>
        <v>Dec</v>
      </c>
      <c r="J9547">
        <f t="shared" si="449"/>
        <v>2023</v>
      </c>
      <c r="K9547" t="str">
        <f>IF(Table1[[#This Row],[Age]]&lt;20,"&lt;20",
   IF(Table1[[#This Row],[Age]]&lt;=30,"20-30",
   IF(Table1[[#This Row],[Age]]&lt;=40,"30-40",
   IF(Table1[[#This Row],[Age]]&lt;=50,"40-50",
   IF(Table1[[#This Row],[Age]]&lt;=60,"50-60",
   IF(Table1[[#This Row],[Age]]&lt;=70,"60-70","70+"))))))</f>
        <v>60-70</v>
      </c>
      <c r="L9547" t="str">
        <f t="shared" si="447"/>
        <v>QTY3</v>
      </c>
    </row>
    <row r="9548" spans="1:12" x14ac:dyDescent="0.3">
      <c r="A9548" s="2" t="s">
        <v>9017</v>
      </c>
      <c r="B9548" s="2">
        <v>34</v>
      </c>
      <c r="C9548" s="2" t="s">
        <v>18266</v>
      </c>
      <c r="D9548" s="2" t="s">
        <v>24530</v>
      </c>
      <c r="E9548" s="2">
        <v>3947</v>
      </c>
      <c r="F9548" s="2">
        <v>35</v>
      </c>
      <c r="G9548" s="2">
        <v>138145</v>
      </c>
      <c r="H9548" s="3" t="s">
        <v>25584</v>
      </c>
      <c r="I9548" s="7" t="str">
        <f t="shared" si="448"/>
        <v>Dec</v>
      </c>
      <c r="J9548">
        <f t="shared" si="449"/>
        <v>2023</v>
      </c>
      <c r="K9548" t="str">
        <f>IF(Table1[[#This Row],[Age]]&lt;20,"&lt;20",
   IF(Table1[[#This Row],[Age]]&lt;=30,"20-30",
   IF(Table1[[#This Row],[Age]]&lt;=40,"30-40",
   IF(Table1[[#This Row],[Age]]&lt;=50,"40-50",
   IF(Table1[[#This Row],[Age]]&lt;=60,"50-60",
   IF(Table1[[#This Row],[Age]]&lt;=70,"60-70","70+"))))))</f>
        <v>30-40</v>
      </c>
      <c r="L9548" t="str">
        <f t="shared" si="447"/>
        <v>QTY3</v>
      </c>
    </row>
    <row r="9549" spans="1:12" x14ac:dyDescent="0.3">
      <c r="A9549" s="2" t="s">
        <v>9018</v>
      </c>
      <c r="B9549" s="2">
        <v>35</v>
      </c>
      <c r="C9549" s="2" t="s">
        <v>21179</v>
      </c>
      <c r="D9549" s="2" t="s">
        <v>24650</v>
      </c>
      <c r="E9549" s="2">
        <v>8691.41</v>
      </c>
      <c r="F9549" s="2">
        <v>36</v>
      </c>
      <c r="G9549" s="2">
        <v>312890.76</v>
      </c>
      <c r="H9549" s="3" t="s">
        <v>25584</v>
      </c>
      <c r="I9549" s="7" t="str">
        <f t="shared" si="448"/>
        <v>Dec</v>
      </c>
      <c r="J9549">
        <f t="shared" si="449"/>
        <v>2023</v>
      </c>
      <c r="K9549" t="str">
        <f>IF(Table1[[#This Row],[Age]]&lt;20,"&lt;20",
   IF(Table1[[#This Row],[Age]]&lt;=30,"20-30",
   IF(Table1[[#This Row],[Age]]&lt;=40,"30-40",
   IF(Table1[[#This Row],[Age]]&lt;=50,"40-50",
   IF(Table1[[#This Row],[Age]]&lt;=60,"50-60",
   IF(Table1[[#This Row],[Age]]&lt;=70,"60-70","70+"))))))</f>
        <v>30-40</v>
      </c>
      <c r="L9549" t="str">
        <f t="shared" si="447"/>
        <v>QTY3</v>
      </c>
    </row>
    <row r="9550" spans="1:12" x14ac:dyDescent="0.3">
      <c r="A9550" s="2" t="s">
        <v>9019</v>
      </c>
      <c r="B9550" s="2">
        <v>64</v>
      </c>
      <c r="C9550" s="2" t="s">
        <v>21180</v>
      </c>
      <c r="D9550" s="2" t="s">
        <v>24571</v>
      </c>
      <c r="E9550" s="2">
        <v>219.21</v>
      </c>
      <c r="F9550" s="2">
        <v>11</v>
      </c>
      <c r="G9550" s="2">
        <v>2411.31</v>
      </c>
      <c r="H9550" s="3" t="s">
        <v>25584</v>
      </c>
      <c r="I9550" s="7" t="str">
        <f t="shared" si="448"/>
        <v>Dec</v>
      </c>
      <c r="J9550">
        <f t="shared" si="449"/>
        <v>2023</v>
      </c>
      <c r="K9550" t="str">
        <f>IF(Table1[[#This Row],[Age]]&lt;20,"&lt;20",
   IF(Table1[[#This Row],[Age]]&lt;=30,"20-30",
   IF(Table1[[#This Row],[Age]]&lt;=40,"30-40",
   IF(Table1[[#This Row],[Age]]&lt;=50,"40-50",
   IF(Table1[[#This Row],[Age]]&lt;=60,"50-60",
   IF(Table1[[#This Row],[Age]]&lt;=70,"60-70","70+"))))))</f>
        <v>60-70</v>
      </c>
      <c r="L9550" t="str">
        <f t="shared" si="447"/>
        <v>QTY3</v>
      </c>
    </row>
    <row r="9551" spans="1:12" x14ac:dyDescent="0.3">
      <c r="A9551" s="2" t="s">
        <v>9020</v>
      </c>
      <c r="B9551" s="2">
        <v>26</v>
      </c>
      <c r="C9551" s="2" t="s">
        <v>21181</v>
      </c>
      <c r="D9551" s="2" t="s">
        <v>24517</v>
      </c>
      <c r="E9551" s="2">
        <v>5182.43</v>
      </c>
      <c r="F9551" s="2">
        <v>29</v>
      </c>
      <c r="G9551" s="2">
        <v>150290.47</v>
      </c>
      <c r="H9551" s="3" t="s">
        <v>25584</v>
      </c>
      <c r="I9551" s="7" t="str">
        <f t="shared" si="448"/>
        <v>Dec</v>
      </c>
      <c r="J9551">
        <f t="shared" si="449"/>
        <v>2023</v>
      </c>
      <c r="K9551" t="str">
        <f>IF(Table1[[#This Row],[Age]]&lt;20,"&lt;20",
   IF(Table1[[#This Row],[Age]]&lt;=30,"20-30",
   IF(Table1[[#This Row],[Age]]&lt;=40,"30-40",
   IF(Table1[[#This Row],[Age]]&lt;=50,"40-50",
   IF(Table1[[#This Row],[Age]]&lt;=60,"50-60",
   IF(Table1[[#This Row],[Age]]&lt;=70,"60-70","70+"))))))</f>
        <v>20-30</v>
      </c>
      <c r="L9551" t="str">
        <f t="shared" si="447"/>
        <v>QTY3</v>
      </c>
    </row>
    <row r="9552" spans="1:12" x14ac:dyDescent="0.3">
      <c r="A9552" s="2" t="s">
        <v>9021</v>
      </c>
      <c r="B9552" s="2">
        <v>65</v>
      </c>
      <c r="C9552" s="2" t="s">
        <v>14386</v>
      </c>
      <c r="D9552" s="2" t="s">
        <v>24566</v>
      </c>
      <c r="E9552" s="2">
        <v>5228.1000000000004</v>
      </c>
      <c r="F9552" s="2">
        <v>53</v>
      </c>
      <c r="G9552" s="2">
        <v>277089.3</v>
      </c>
      <c r="H9552" s="3" t="s">
        <v>25584</v>
      </c>
      <c r="I9552" s="7" t="str">
        <f t="shared" si="448"/>
        <v>Dec</v>
      </c>
      <c r="J9552">
        <f t="shared" si="449"/>
        <v>2023</v>
      </c>
      <c r="K9552" t="str">
        <f>IF(Table1[[#This Row],[Age]]&lt;20,"&lt;20",
   IF(Table1[[#This Row],[Age]]&lt;=30,"20-30",
   IF(Table1[[#This Row],[Age]]&lt;=40,"30-40",
   IF(Table1[[#This Row],[Age]]&lt;=50,"40-50",
   IF(Table1[[#This Row],[Age]]&lt;=60,"50-60",
   IF(Table1[[#This Row],[Age]]&lt;=70,"60-70","70+"))))))</f>
        <v>60-70</v>
      </c>
      <c r="L9552" t="str">
        <f t="shared" si="447"/>
        <v>QTY3</v>
      </c>
    </row>
    <row r="9553" spans="1:12" x14ac:dyDescent="0.3">
      <c r="A9553" s="2" t="s">
        <v>4094</v>
      </c>
      <c r="B9553" s="2">
        <v>65</v>
      </c>
      <c r="C9553" s="2" t="s">
        <v>17458</v>
      </c>
      <c r="D9553" s="2" t="s">
        <v>24570</v>
      </c>
      <c r="E9553" s="2">
        <v>8872.61</v>
      </c>
      <c r="F9553" s="2">
        <v>22</v>
      </c>
      <c r="G9553" s="2">
        <v>195197.42</v>
      </c>
      <c r="H9553" s="3" t="s">
        <v>25584</v>
      </c>
      <c r="I9553" s="7" t="str">
        <f t="shared" si="448"/>
        <v>Dec</v>
      </c>
      <c r="J9553">
        <f t="shared" si="449"/>
        <v>2023</v>
      </c>
      <c r="K9553" t="str">
        <f>IF(Table1[[#This Row],[Age]]&lt;20,"&lt;20",
   IF(Table1[[#This Row],[Age]]&lt;=30,"20-30",
   IF(Table1[[#This Row],[Age]]&lt;=40,"30-40",
   IF(Table1[[#This Row],[Age]]&lt;=50,"40-50",
   IF(Table1[[#This Row],[Age]]&lt;=60,"50-60",
   IF(Table1[[#This Row],[Age]]&lt;=70,"60-70","70+"))))))</f>
        <v>60-70</v>
      </c>
      <c r="L9553" t="str">
        <f t="shared" si="447"/>
        <v>QTY3</v>
      </c>
    </row>
    <row r="9554" spans="1:12" x14ac:dyDescent="0.3">
      <c r="A9554" s="2" t="s">
        <v>9022</v>
      </c>
      <c r="B9554" s="2">
        <v>21</v>
      </c>
      <c r="C9554" s="2" t="s">
        <v>21182</v>
      </c>
      <c r="D9554" s="2" t="s">
        <v>24611</v>
      </c>
      <c r="E9554" s="2">
        <v>4198.25</v>
      </c>
      <c r="F9554" s="2">
        <v>83</v>
      </c>
      <c r="G9554" s="2">
        <v>348454.75</v>
      </c>
      <c r="H9554" s="3" t="s">
        <v>25584</v>
      </c>
      <c r="I9554" s="7" t="str">
        <f t="shared" si="448"/>
        <v>Dec</v>
      </c>
      <c r="J9554">
        <f t="shared" si="449"/>
        <v>2023</v>
      </c>
      <c r="K9554" t="str">
        <f>IF(Table1[[#This Row],[Age]]&lt;20,"&lt;20",
   IF(Table1[[#This Row],[Age]]&lt;=30,"20-30",
   IF(Table1[[#This Row],[Age]]&lt;=40,"30-40",
   IF(Table1[[#This Row],[Age]]&lt;=50,"40-50",
   IF(Table1[[#This Row],[Age]]&lt;=60,"50-60",
   IF(Table1[[#This Row],[Age]]&lt;=70,"60-70","70+"))))))</f>
        <v>20-30</v>
      </c>
      <c r="L9554" t="str">
        <f t="shared" si="447"/>
        <v>QTY3</v>
      </c>
    </row>
    <row r="9555" spans="1:12" x14ac:dyDescent="0.3">
      <c r="A9555" s="2" t="s">
        <v>9023</v>
      </c>
      <c r="B9555" s="2">
        <v>32</v>
      </c>
      <c r="C9555" s="2" t="s">
        <v>13765</v>
      </c>
      <c r="D9555" s="2" t="s">
        <v>24483</v>
      </c>
      <c r="E9555" s="2">
        <v>705.24</v>
      </c>
      <c r="F9555" s="2">
        <v>75</v>
      </c>
      <c r="G9555" s="2">
        <v>52893</v>
      </c>
      <c r="H9555" s="3" t="s">
        <v>25584</v>
      </c>
      <c r="I9555" s="7" t="str">
        <f t="shared" si="448"/>
        <v>Dec</v>
      </c>
      <c r="J9555">
        <f t="shared" si="449"/>
        <v>2023</v>
      </c>
      <c r="K9555" t="str">
        <f>IF(Table1[[#This Row],[Age]]&lt;20,"&lt;20",
   IF(Table1[[#This Row],[Age]]&lt;=30,"20-30",
   IF(Table1[[#This Row],[Age]]&lt;=40,"30-40",
   IF(Table1[[#This Row],[Age]]&lt;=50,"40-50",
   IF(Table1[[#This Row],[Age]]&lt;=60,"50-60",
   IF(Table1[[#This Row],[Age]]&lt;=70,"60-70","70+"))))))</f>
        <v>30-40</v>
      </c>
      <c r="L9555" t="str">
        <f t="shared" si="447"/>
        <v>QTY3</v>
      </c>
    </row>
    <row r="9556" spans="1:12" x14ac:dyDescent="0.3">
      <c r="A9556" s="2" t="s">
        <v>9024</v>
      </c>
      <c r="B9556" s="2">
        <v>18</v>
      </c>
      <c r="C9556" s="2" t="s">
        <v>21183</v>
      </c>
      <c r="D9556" s="2" t="s">
        <v>24479</v>
      </c>
      <c r="E9556" s="2">
        <v>2885.45</v>
      </c>
      <c r="F9556" s="2">
        <v>81</v>
      </c>
      <c r="G9556" s="2">
        <v>233721.45</v>
      </c>
      <c r="H9556" s="3" t="s">
        <v>25585</v>
      </c>
      <c r="I9556" s="7" t="str">
        <f t="shared" si="448"/>
        <v>Dec</v>
      </c>
      <c r="J9556">
        <f t="shared" si="449"/>
        <v>2023</v>
      </c>
      <c r="K9556" t="str">
        <f>IF(Table1[[#This Row],[Age]]&lt;20,"&lt;20",
   IF(Table1[[#This Row],[Age]]&lt;=30,"20-30",
   IF(Table1[[#This Row],[Age]]&lt;=40,"30-40",
   IF(Table1[[#This Row],[Age]]&lt;=50,"40-50",
   IF(Table1[[#This Row],[Age]]&lt;=60,"50-60",
   IF(Table1[[#This Row],[Age]]&lt;=70,"60-70","70+"))))))</f>
        <v>&lt;20</v>
      </c>
      <c r="L9556" t="str">
        <f t="shared" si="447"/>
        <v>QTY3</v>
      </c>
    </row>
    <row r="9557" spans="1:12" x14ac:dyDescent="0.3">
      <c r="A9557" s="2" t="s">
        <v>9025</v>
      </c>
      <c r="B9557" s="2">
        <v>25</v>
      </c>
      <c r="C9557" s="2" t="s">
        <v>21184</v>
      </c>
      <c r="D9557" s="2" t="s">
        <v>24625</v>
      </c>
      <c r="E9557" s="2">
        <v>7020.21</v>
      </c>
      <c r="F9557" s="2">
        <v>76</v>
      </c>
      <c r="G9557" s="2">
        <v>533535.96</v>
      </c>
      <c r="H9557" s="3" t="s">
        <v>25585</v>
      </c>
      <c r="I9557" s="7" t="str">
        <f t="shared" si="448"/>
        <v>Dec</v>
      </c>
      <c r="J9557">
        <f t="shared" si="449"/>
        <v>2023</v>
      </c>
      <c r="K9557" t="str">
        <f>IF(Table1[[#This Row],[Age]]&lt;20,"&lt;20",
   IF(Table1[[#This Row],[Age]]&lt;=30,"20-30",
   IF(Table1[[#This Row],[Age]]&lt;=40,"30-40",
   IF(Table1[[#This Row],[Age]]&lt;=50,"40-50",
   IF(Table1[[#This Row],[Age]]&lt;=60,"50-60",
   IF(Table1[[#This Row],[Age]]&lt;=70,"60-70","70+"))))))</f>
        <v>20-30</v>
      </c>
      <c r="L9557" t="str">
        <f t="shared" si="447"/>
        <v>QTY3</v>
      </c>
    </row>
    <row r="9558" spans="1:12" x14ac:dyDescent="0.3">
      <c r="A9558" s="2" t="s">
        <v>9026</v>
      </c>
      <c r="B9558" s="2">
        <v>24</v>
      </c>
      <c r="C9558" s="2" t="s">
        <v>21185</v>
      </c>
      <c r="D9558" s="2" t="s">
        <v>24447</v>
      </c>
      <c r="E9558" s="2">
        <v>6322.48</v>
      </c>
      <c r="F9558" s="2">
        <v>81</v>
      </c>
      <c r="G9558" s="2">
        <v>512120.88</v>
      </c>
      <c r="H9558" s="3" t="s">
        <v>25585</v>
      </c>
      <c r="I9558" s="7" t="str">
        <f t="shared" si="448"/>
        <v>Dec</v>
      </c>
      <c r="J9558">
        <f t="shared" si="449"/>
        <v>2023</v>
      </c>
      <c r="K9558" t="str">
        <f>IF(Table1[[#This Row],[Age]]&lt;20,"&lt;20",
   IF(Table1[[#This Row],[Age]]&lt;=30,"20-30",
   IF(Table1[[#This Row],[Age]]&lt;=40,"30-40",
   IF(Table1[[#This Row],[Age]]&lt;=50,"40-50",
   IF(Table1[[#This Row],[Age]]&lt;=60,"50-60",
   IF(Table1[[#This Row],[Age]]&lt;=70,"60-70","70+"))))))</f>
        <v>20-30</v>
      </c>
      <c r="L9558" t="str">
        <f t="shared" si="447"/>
        <v>QTY3</v>
      </c>
    </row>
    <row r="9559" spans="1:12" x14ac:dyDescent="0.3">
      <c r="A9559" s="2" t="s">
        <v>9027</v>
      </c>
      <c r="B9559" s="2">
        <v>39</v>
      </c>
      <c r="C9559" s="2" t="s">
        <v>21186</v>
      </c>
      <c r="D9559" s="2" t="s">
        <v>24442</v>
      </c>
      <c r="E9559" s="2">
        <v>3300.96</v>
      </c>
      <c r="F9559" s="2">
        <v>2</v>
      </c>
      <c r="G9559" s="2">
        <v>6601.92</v>
      </c>
      <c r="H9559" s="3" t="s">
        <v>25585</v>
      </c>
      <c r="I9559" s="7" t="str">
        <f t="shared" si="448"/>
        <v>Dec</v>
      </c>
      <c r="J9559">
        <f t="shared" si="449"/>
        <v>2023</v>
      </c>
      <c r="K9559" t="str">
        <f>IF(Table1[[#This Row],[Age]]&lt;20,"&lt;20",
   IF(Table1[[#This Row],[Age]]&lt;=30,"20-30",
   IF(Table1[[#This Row],[Age]]&lt;=40,"30-40",
   IF(Table1[[#This Row],[Age]]&lt;=50,"40-50",
   IF(Table1[[#This Row],[Age]]&lt;=60,"50-60",
   IF(Table1[[#This Row],[Age]]&lt;=70,"60-70","70+"))))))</f>
        <v>30-40</v>
      </c>
      <c r="L9559" t="str">
        <f t="shared" si="447"/>
        <v>QTY3</v>
      </c>
    </row>
    <row r="9560" spans="1:12" x14ac:dyDescent="0.3">
      <c r="A9560" s="2" t="s">
        <v>9028</v>
      </c>
      <c r="B9560" s="2">
        <v>53</v>
      </c>
      <c r="C9560" s="2" t="s">
        <v>21187</v>
      </c>
      <c r="D9560" s="2" t="s">
        <v>24560</v>
      </c>
      <c r="E9560" s="2">
        <v>6667.06</v>
      </c>
      <c r="F9560" s="2">
        <v>69</v>
      </c>
      <c r="G9560" s="2">
        <v>460027.14</v>
      </c>
      <c r="H9560" s="3" t="s">
        <v>25585</v>
      </c>
      <c r="I9560" s="7" t="str">
        <f t="shared" si="448"/>
        <v>Dec</v>
      </c>
      <c r="J9560">
        <f t="shared" si="449"/>
        <v>2023</v>
      </c>
      <c r="K9560" t="str">
        <f>IF(Table1[[#This Row],[Age]]&lt;20,"&lt;20",
   IF(Table1[[#This Row],[Age]]&lt;=30,"20-30",
   IF(Table1[[#This Row],[Age]]&lt;=40,"30-40",
   IF(Table1[[#This Row],[Age]]&lt;=50,"40-50",
   IF(Table1[[#This Row],[Age]]&lt;=60,"50-60",
   IF(Table1[[#This Row],[Age]]&lt;=70,"60-70","70+"))))))</f>
        <v>50-60</v>
      </c>
      <c r="L9560" t="str">
        <f t="shared" si="447"/>
        <v>QTY3</v>
      </c>
    </row>
    <row r="9561" spans="1:12" x14ac:dyDescent="0.3">
      <c r="A9561" s="2" t="s">
        <v>9029</v>
      </c>
      <c r="B9561" s="2">
        <v>46</v>
      </c>
      <c r="C9561" s="2" t="s">
        <v>21188</v>
      </c>
      <c r="D9561" s="2" t="s">
        <v>24426</v>
      </c>
      <c r="E9561" s="2">
        <v>6819.81</v>
      </c>
      <c r="F9561" s="2">
        <v>71</v>
      </c>
      <c r="G9561" s="2">
        <v>484206.51</v>
      </c>
      <c r="H9561" s="3" t="s">
        <v>25585</v>
      </c>
      <c r="I9561" s="7" t="str">
        <f t="shared" si="448"/>
        <v>Dec</v>
      </c>
      <c r="J9561">
        <f t="shared" si="449"/>
        <v>2023</v>
      </c>
      <c r="K9561" t="str">
        <f>IF(Table1[[#This Row],[Age]]&lt;20,"&lt;20",
   IF(Table1[[#This Row],[Age]]&lt;=30,"20-30",
   IF(Table1[[#This Row],[Age]]&lt;=40,"30-40",
   IF(Table1[[#This Row],[Age]]&lt;=50,"40-50",
   IF(Table1[[#This Row],[Age]]&lt;=60,"50-60",
   IF(Table1[[#This Row],[Age]]&lt;=70,"60-70","70+"))))))</f>
        <v>40-50</v>
      </c>
      <c r="L9561" t="str">
        <f t="shared" si="447"/>
        <v>QTY3</v>
      </c>
    </row>
    <row r="9562" spans="1:12" x14ac:dyDescent="0.3">
      <c r="A9562" s="2" t="s">
        <v>9030</v>
      </c>
      <c r="B9562" s="2">
        <v>56</v>
      </c>
      <c r="C9562" s="2" t="s">
        <v>21189</v>
      </c>
      <c r="D9562" s="2" t="s">
        <v>24496</v>
      </c>
      <c r="E9562" s="2">
        <v>3056.26</v>
      </c>
      <c r="F9562" s="2">
        <v>45</v>
      </c>
      <c r="G9562" s="2">
        <v>137531.70000000001</v>
      </c>
      <c r="H9562" s="3" t="s">
        <v>25585</v>
      </c>
      <c r="I9562" s="7" t="str">
        <f t="shared" si="448"/>
        <v>Dec</v>
      </c>
      <c r="J9562">
        <f t="shared" si="449"/>
        <v>2023</v>
      </c>
      <c r="K9562" t="str">
        <f>IF(Table1[[#This Row],[Age]]&lt;20,"&lt;20",
   IF(Table1[[#This Row],[Age]]&lt;=30,"20-30",
   IF(Table1[[#This Row],[Age]]&lt;=40,"30-40",
   IF(Table1[[#This Row],[Age]]&lt;=50,"40-50",
   IF(Table1[[#This Row],[Age]]&lt;=60,"50-60",
   IF(Table1[[#This Row],[Age]]&lt;=70,"60-70","70+"))))))</f>
        <v>50-60</v>
      </c>
      <c r="L9562" t="str">
        <f t="shared" si="447"/>
        <v>QTY3</v>
      </c>
    </row>
    <row r="9563" spans="1:12" x14ac:dyDescent="0.3">
      <c r="A9563" s="2" t="s">
        <v>9031</v>
      </c>
      <c r="B9563" s="2">
        <v>35</v>
      </c>
      <c r="C9563" s="2" t="s">
        <v>21190</v>
      </c>
      <c r="D9563" s="2" t="s">
        <v>24646</v>
      </c>
      <c r="E9563" s="2">
        <v>2661.34</v>
      </c>
      <c r="F9563" s="2">
        <v>31</v>
      </c>
      <c r="G9563" s="2">
        <v>82501.539999999994</v>
      </c>
      <c r="H9563" s="3" t="s">
        <v>25586</v>
      </c>
      <c r="I9563" s="7" t="str">
        <f t="shared" si="448"/>
        <v>Dec</v>
      </c>
      <c r="J9563">
        <f t="shared" si="449"/>
        <v>2023</v>
      </c>
      <c r="K9563" t="str">
        <f>IF(Table1[[#This Row],[Age]]&lt;20,"&lt;20",
   IF(Table1[[#This Row],[Age]]&lt;=30,"20-30",
   IF(Table1[[#This Row],[Age]]&lt;=40,"30-40",
   IF(Table1[[#This Row],[Age]]&lt;=50,"40-50",
   IF(Table1[[#This Row],[Age]]&lt;=60,"50-60",
   IF(Table1[[#This Row],[Age]]&lt;=70,"60-70","70+"))))))</f>
        <v>30-40</v>
      </c>
      <c r="L9563" t="str">
        <f t="shared" si="447"/>
        <v>QTY3</v>
      </c>
    </row>
    <row r="9564" spans="1:12" x14ac:dyDescent="0.3">
      <c r="A9564" s="2" t="s">
        <v>9032</v>
      </c>
      <c r="B9564" s="2">
        <v>51</v>
      </c>
      <c r="C9564" s="2" t="s">
        <v>17292</v>
      </c>
      <c r="D9564" s="2" t="s">
        <v>24538</v>
      </c>
      <c r="E9564" s="2">
        <v>2752.22</v>
      </c>
      <c r="F9564" s="2">
        <v>53</v>
      </c>
      <c r="G9564" s="2">
        <v>145867.66</v>
      </c>
      <c r="H9564" s="3" t="s">
        <v>25586</v>
      </c>
      <c r="I9564" s="7" t="str">
        <f t="shared" si="448"/>
        <v>Dec</v>
      </c>
      <c r="J9564">
        <f t="shared" si="449"/>
        <v>2023</v>
      </c>
      <c r="K9564" t="str">
        <f>IF(Table1[[#This Row],[Age]]&lt;20,"&lt;20",
   IF(Table1[[#This Row],[Age]]&lt;=30,"20-30",
   IF(Table1[[#This Row],[Age]]&lt;=40,"30-40",
   IF(Table1[[#This Row],[Age]]&lt;=50,"40-50",
   IF(Table1[[#This Row],[Age]]&lt;=60,"50-60",
   IF(Table1[[#This Row],[Age]]&lt;=70,"60-70","70+"))))))</f>
        <v>50-60</v>
      </c>
      <c r="L9564" t="str">
        <f t="shared" si="447"/>
        <v>QTY3</v>
      </c>
    </row>
    <row r="9565" spans="1:12" x14ac:dyDescent="0.3">
      <c r="A9565" s="2" t="s">
        <v>9033</v>
      </c>
      <c r="B9565" s="2">
        <v>60</v>
      </c>
      <c r="C9565" s="2" t="s">
        <v>21191</v>
      </c>
      <c r="D9565" s="2" t="s">
        <v>24621</v>
      </c>
      <c r="E9565" s="2">
        <v>3748.53</v>
      </c>
      <c r="F9565" s="2">
        <v>4</v>
      </c>
      <c r="G9565" s="2">
        <v>14994.12</v>
      </c>
      <c r="H9565" s="3" t="s">
        <v>25586</v>
      </c>
      <c r="I9565" s="7" t="str">
        <f t="shared" si="448"/>
        <v>Dec</v>
      </c>
      <c r="J9565">
        <f t="shared" si="449"/>
        <v>2023</v>
      </c>
      <c r="K9565" t="str">
        <f>IF(Table1[[#This Row],[Age]]&lt;20,"&lt;20",
   IF(Table1[[#This Row],[Age]]&lt;=30,"20-30",
   IF(Table1[[#This Row],[Age]]&lt;=40,"30-40",
   IF(Table1[[#This Row],[Age]]&lt;=50,"40-50",
   IF(Table1[[#This Row],[Age]]&lt;=60,"50-60",
   IF(Table1[[#This Row],[Age]]&lt;=70,"60-70","70+"))))))</f>
        <v>50-60</v>
      </c>
      <c r="L9565" t="str">
        <f t="shared" si="447"/>
        <v>QTY3</v>
      </c>
    </row>
    <row r="9566" spans="1:12" x14ac:dyDescent="0.3">
      <c r="A9566" s="2" t="s">
        <v>9034</v>
      </c>
      <c r="B9566" s="2">
        <v>61</v>
      </c>
      <c r="C9566" s="2" t="s">
        <v>17788</v>
      </c>
      <c r="D9566" s="2" t="s">
        <v>24508</v>
      </c>
      <c r="E9566" s="2">
        <v>302.60000000000002</v>
      </c>
      <c r="F9566" s="2">
        <v>98</v>
      </c>
      <c r="G9566" s="2">
        <v>29654.799999999999</v>
      </c>
      <c r="H9566" s="3" t="s">
        <v>25586</v>
      </c>
      <c r="I9566" s="7" t="str">
        <f t="shared" si="448"/>
        <v>Dec</v>
      </c>
      <c r="J9566">
        <f t="shared" si="449"/>
        <v>2023</v>
      </c>
      <c r="K9566" t="str">
        <f>IF(Table1[[#This Row],[Age]]&lt;20,"&lt;20",
   IF(Table1[[#This Row],[Age]]&lt;=30,"20-30",
   IF(Table1[[#This Row],[Age]]&lt;=40,"30-40",
   IF(Table1[[#This Row],[Age]]&lt;=50,"40-50",
   IF(Table1[[#This Row],[Age]]&lt;=60,"50-60",
   IF(Table1[[#This Row],[Age]]&lt;=70,"60-70","70+"))))))</f>
        <v>60-70</v>
      </c>
      <c r="L9566" t="str">
        <f t="shared" si="447"/>
        <v>QTY3</v>
      </c>
    </row>
    <row r="9567" spans="1:12" x14ac:dyDescent="0.3">
      <c r="A9567" s="2" t="s">
        <v>9035</v>
      </c>
      <c r="B9567" s="2">
        <v>43</v>
      </c>
      <c r="C9567" s="2" t="s">
        <v>21192</v>
      </c>
      <c r="D9567" s="2" t="s">
        <v>24575</v>
      </c>
      <c r="E9567" s="2">
        <v>8669.4500000000007</v>
      </c>
      <c r="F9567" s="2">
        <v>32</v>
      </c>
      <c r="G9567" s="2">
        <v>277422.40000000002</v>
      </c>
      <c r="H9567" s="3" t="s">
        <v>25586</v>
      </c>
      <c r="I9567" s="7" t="str">
        <f t="shared" si="448"/>
        <v>Dec</v>
      </c>
      <c r="J9567">
        <f t="shared" si="449"/>
        <v>2023</v>
      </c>
      <c r="K9567" t="str">
        <f>IF(Table1[[#This Row],[Age]]&lt;20,"&lt;20",
   IF(Table1[[#This Row],[Age]]&lt;=30,"20-30",
   IF(Table1[[#This Row],[Age]]&lt;=40,"30-40",
   IF(Table1[[#This Row],[Age]]&lt;=50,"40-50",
   IF(Table1[[#This Row],[Age]]&lt;=60,"50-60",
   IF(Table1[[#This Row],[Age]]&lt;=70,"60-70","70+"))))))</f>
        <v>40-50</v>
      </c>
      <c r="L9567" t="str">
        <f t="shared" si="447"/>
        <v>QTY3</v>
      </c>
    </row>
    <row r="9568" spans="1:12" x14ac:dyDescent="0.3">
      <c r="A9568" s="2" t="s">
        <v>9036</v>
      </c>
      <c r="B9568" s="2">
        <v>29</v>
      </c>
      <c r="C9568" s="2" t="s">
        <v>15548</v>
      </c>
      <c r="D9568" s="2" t="s">
        <v>24431</v>
      </c>
      <c r="E9568" s="2">
        <v>9124.01</v>
      </c>
      <c r="F9568" s="2">
        <v>77</v>
      </c>
      <c r="G9568" s="2">
        <v>702548.77</v>
      </c>
      <c r="H9568" s="3" t="s">
        <v>25586</v>
      </c>
      <c r="I9568" s="7" t="str">
        <f t="shared" si="448"/>
        <v>Dec</v>
      </c>
      <c r="J9568">
        <f t="shared" si="449"/>
        <v>2023</v>
      </c>
      <c r="K9568" t="str">
        <f>IF(Table1[[#This Row],[Age]]&lt;20,"&lt;20",
   IF(Table1[[#This Row],[Age]]&lt;=30,"20-30",
   IF(Table1[[#This Row],[Age]]&lt;=40,"30-40",
   IF(Table1[[#This Row],[Age]]&lt;=50,"40-50",
   IF(Table1[[#This Row],[Age]]&lt;=60,"50-60",
   IF(Table1[[#This Row],[Age]]&lt;=70,"60-70","70+"))))))</f>
        <v>20-30</v>
      </c>
      <c r="L9568" t="str">
        <f t="shared" si="447"/>
        <v>QTY3</v>
      </c>
    </row>
    <row r="9569" spans="1:12" x14ac:dyDescent="0.3">
      <c r="A9569" s="2" t="s">
        <v>9037</v>
      </c>
      <c r="B9569" s="2">
        <v>38</v>
      </c>
      <c r="C9569" s="2" t="s">
        <v>21193</v>
      </c>
      <c r="D9569" s="2" t="s">
        <v>24632</v>
      </c>
      <c r="E9569" s="2">
        <v>4248.6099999999997</v>
      </c>
      <c r="F9569" s="2">
        <v>47</v>
      </c>
      <c r="G9569" s="2">
        <v>199684.67</v>
      </c>
      <c r="H9569" s="3" t="s">
        <v>25586</v>
      </c>
      <c r="I9569" s="7" t="str">
        <f t="shared" si="448"/>
        <v>Dec</v>
      </c>
      <c r="J9569">
        <f t="shared" si="449"/>
        <v>2023</v>
      </c>
      <c r="K9569" t="str">
        <f>IF(Table1[[#This Row],[Age]]&lt;20,"&lt;20",
   IF(Table1[[#This Row],[Age]]&lt;=30,"20-30",
   IF(Table1[[#This Row],[Age]]&lt;=40,"30-40",
   IF(Table1[[#This Row],[Age]]&lt;=50,"40-50",
   IF(Table1[[#This Row],[Age]]&lt;=60,"50-60",
   IF(Table1[[#This Row],[Age]]&lt;=70,"60-70","70+"))))))</f>
        <v>30-40</v>
      </c>
      <c r="L9569" t="str">
        <f t="shared" si="447"/>
        <v>QTY3</v>
      </c>
    </row>
    <row r="9570" spans="1:12" x14ac:dyDescent="0.3">
      <c r="A9570" s="2" t="s">
        <v>9038</v>
      </c>
      <c r="B9570" s="2">
        <v>21</v>
      </c>
      <c r="C9570" s="2" t="s">
        <v>21194</v>
      </c>
      <c r="D9570" s="2" t="s">
        <v>24555</v>
      </c>
      <c r="E9570" s="2">
        <v>229.97</v>
      </c>
      <c r="F9570" s="2">
        <v>62</v>
      </c>
      <c r="G9570" s="2">
        <v>14258.14</v>
      </c>
      <c r="H9570" s="3" t="s">
        <v>25586</v>
      </c>
      <c r="I9570" s="7" t="str">
        <f t="shared" si="448"/>
        <v>Dec</v>
      </c>
      <c r="J9570">
        <f t="shared" si="449"/>
        <v>2023</v>
      </c>
      <c r="K9570" t="str">
        <f>IF(Table1[[#This Row],[Age]]&lt;20,"&lt;20",
   IF(Table1[[#This Row],[Age]]&lt;=30,"20-30",
   IF(Table1[[#This Row],[Age]]&lt;=40,"30-40",
   IF(Table1[[#This Row],[Age]]&lt;=50,"40-50",
   IF(Table1[[#This Row],[Age]]&lt;=60,"50-60",
   IF(Table1[[#This Row],[Age]]&lt;=70,"60-70","70+"))))))</f>
        <v>20-30</v>
      </c>
      <c r="L9570" t="str">
        <f t="shared" si="447"/>
        <v>QTY3</v>
      </c>
    </row>
    <row r="9571" spans="1:12" x14ac:dyDescent="0.3">
      <c r="A9571" s="2" t="s">
        <v>9039</v>
      </c>
      <c r="B9571" s="2">
        <v>20</v>
      </c>
      <c r="C9571" s="2" t="s">
        <v>21195</v>
      </c>
      <c r="D9571" s="2" t="s">
        <v>24439</v>
      </c>
      <c r="E9571" s="2">
        <v>1859.11</v>
      </c>
      <c r="F9571" s="2">
        <v>54</v>
      </c>
      <c r="G9571" s="2">
        <v>100391.94</v>
      </c>
      <c r="H9571" s="3" t="s">
        <v>25586</v>
      </c>
      <c r="I9571" s="7" t="str">
        <f t="shared" si="448"/>
        <v>Dec</v>
      </c>
      <c r="J9571">
        <f t="shared" si="449"/>
        <v>2023</v>
      </c>
      <c r="K9571" t="str">
        <f>IF(Table1[[#This Row],[Age]]&lt;20,"&lt;20",
   IF(Table1[[#This Row],[Age]]&lt;=30,"20-30",
   IF(Table1[[#This Row],[Age]]&lt;=40,"30-40",
   IF(Table1[[#This Row],[Age]]&lt;=50,"40-50",
   IF(Table1[[#This Row],[Age]]&lt;=60,"50-60",
   IF(Table1[[#This Row],[Age]]&lt;=70,"60-70","70+"))))))</f>
        <v>20-30</v>
      </c>
      <c r="L9571" t="str">
        <f t="shared" si="447"/>
        <v>QTY3</v>
      </c>
    </row>
    <row r="9572" spans="1:12" x14ac:dyDescent="0.3">
      <c r="A9572" s="2" t="s">
        <v>9040</v>
      </c>
      <c r="B9572" s="2">
        <v>55</v>
      </c>
      <c r="C9572" s="2" t="s">
        <v>21196</v>
      </c>
      <c r="D9572" s="2" t="s">
        <v>24526</v>
      </c>
      <c r="E9572" s="2">
        <v>9137.0300000000007</v>
      </c>
      <c r="F9572" s="2">
        <v>15</v>
      </c>
      <c r="G9572" s="2">
        <v>137055.45000000001</v>
      </c>
      <c r="H9572" s="3" t="s">
        <v>25586</v>
      </c>
      <c r="I9572" s="7" t="str">
        <f t="shared" si="448"/>
        <v>Dec</v>
      </c>
      <c r="J9572">
        <f t="shared" si="449"/>
        <v>2023</v>
      </c>
      <c r="K9572" t="str">
        <f>IF(Table1[[#This Row],[Age]]&lt;20,"&lt;20",
   IF(Table1[[#This Row],[Age]]&lt;=30,"20-30",
   IF(Table1[[#This Row],[Age]]&lt;=40,"30-40",
   IF(Table1[[#This Row],[Age]]&lt;=50,"40-50",
   IF(Table1[[#This Row],[Age]]&lt;=60,"50-60",
   IF(Table1[[#This Row],[Age]]&lt;=70,"60-70","70+"))))))</f>
        <v>50-60</v>
      </c>
      <c r="L9572" t="str">
        <f t="shared" si="447"/>
        <v>QTY3</v>
      </c>
    </row>
    <row r="9573" spans="1:12" x14ac:dyDescent="0.3">
      <c r="A9573" s="2" t="s">
        <v>9041</v>
      </c>
      <c r="B9573" s="2">
        <v>41</v>
      </c>
      <c r="C9573" s="2" t="s">
        <v>16160</v>
      </c>
      <c r="D9573" s="2" t="s">
        <v>24518</v>
      </c>
      <c r="E9573" s="2">
        <v>8326.2099999999991</v>
      </c>
      <c r="F9573" s="2">
        <v>3</v>
      </c>
      <c r="G9573" s="2">
        <v>24978.63</v>
      </c>
      <c r="H9573" s="3" t="s">
        <v>25586</v>
      </c>
      <c r="I9573" s="7" t="str">
        <f t="shared" si="448"/>
        <v>Dec</v>
      </c>
      <c r="J9573">
        <f t="shared" si="449"/>
        <v>2023</v>
      </c>
      <c r="K9573" t="str">
        <f>IF(Table1[[#This Row],[Age]]&lt;20,"&lt;20",
   IF(Table1[[#This Row],[Age]]&lt;=30,"20-30",
   IF(Table1[[#This Row],[Age]]&lt;=40,"30-40",
   IF(Table1[[#This Row],[Age]]&lt;=50,"40-50",
   IF(Table1[[#This Row],[Age]]&lt;=60,"50-60",
   IF(Table1[[#This Row],[Age]]&lt;=70,"60-70","70+"))))))</f>
        <v>40-50</v>
      </c>
      <c r="L9573" t="str">
        <f t="shared" si="447"/>
        <v>QTY3</v>
      </c>
    </row>
    <row r="9574" spans="1:12" x14ac:dyDescent="0.3">
      <c r="A9574" s="2" t="s">
        <v>9042</v>
      </c>
      <c r="B9574" s="2">
        <v>33</v>
      </c>
      <c r="C9574" s="2" t="s">
        <v>21197</v>
      </c>
      <c r="D9574" s="2" t="s">
        <v>24552</v>
      </c>
      <c r="E9574" s="2">
        <v>979.93</v>
      </c>
      <c r="F9574" s="2">
        <v>98</v>
      </c>
      <c r="G9574" s="2">
        <v>96033.14</v>
      </c>
      <c r="H9574" s="3" t="s">
        <v>25586</v>
      </c>
      <c r="I9574" s="7" t="str">
        <f t="shared" si="448"/>
        <v>Dec</v>
      </c>
      <c r="J9574">
        <f t="shared" si="449"/>
        <v>2023</v>
      </c>
      <c r="K9574" t="str">
        <f>IF(Table1[[#This Row],[Age]]&lt;20,"&lt;20",
   IF(Table1[[#This Row],[Age]]&lt;=30,"20-30",
   IF(Table1[[#This Row],[Age]]&lt;=40,"30-40",
   IF(Table1[[#This Row],[Age]]&lt;=50,"40-50",
   IF(Table1[[#This Row],[Age]]&lt;=60,"50-60",
   IF(Table1[[#This Row],[Age]]&lt;=70,"60-70","70+"))))))</f>
        <v>30-40</v>
      </c>
      <c r="L9574" t="str">
        <f t="shared" si="447"/>
        <v>QTY3</v>
      </c>
    </row>
    <row r="9575" spans="1:12" x14ac:dyDescent="0.3">
      <c r="A9575" s="2" t="s">
        <v>9043</v>
      </c>
      <c r="B9575" s="2">
        <v>38</v>
      </c>
      <c r="C9575" s="2" t="s">
        <v>21198</v>
      </c>
      <c r="D9575" s="2" t="s">
        <v>24595</v>
      </c>
      <c r="E9575" s="2">
        <v>4205.7299999999996</v>
      </c>
      <c r="F9575" s="2">
        <v>35</v>
      </c>
      <c r="G9575" s="2">
        <v>147200.54999999999</v>
      </c>
      <c r="H9575" s="3" t="s">
        <v>25587</v>
      </c>
      <c r="I9575" s="7" t="str">
        <f t="shared" si="448"/>
        <v>Dec</v>
      </c>
      <c r="J9575">
        <f t="shared" si="449"/>
        <v>2023</v>
      </c>
      <c r="K9575" t="str">
        <f>IF(Table1[[#This Row],[Age]]&lt;20,"&lt;20",
   IF(Table1[[#This Row],[Age]]&lt;=30,"20-30",
   IF(Table1[[#This Row],[Age]]&lt;=40,"30-40",
   IF(Table1[[#This Row],[Age]]&lt;=50,"40-50",
   IF(Table1[[#This Row],[Age]]&lt;=60,"50-60",
   IF(Table1[[#This Row],[Age]]&lt;=70,"60-70","70+"))))))</f>
        <v>30-40</v>
      </c>
      <c r="L9575" t="str">
        <f t="shared" si="447"/>
        <v>QTY3</v>
      </c>
    </row>
    <row r="9576" spans="1:12" x14ac:dyDescent="0.3">
      <c r="A9576" s="2" t="s">
        <v>9044</v>
      </c>
      <c r="B9576" s="2">
        <v>38</v>
      </c>
      <c r="C9576" s="2" t="s">
        <v>21199</v>
      </c>
      <c r="D9576" s="2" t="s">
        <v>24547</v>
      </c>
      <c r="E9576" s="2">
        <v>2428.7800000000002</v>
      </c>
      <c r="F9576" s="2">
        <v>14</v>
      </c>
      <c r="G9576" s="2">
        <v>34002.92</v>
      </c>
      <c r="H9576" s="3" t="s">
        <v>25587</v>
      </c>
      <c r="I9576" s="7" t="str">
        <f t="shared" si="448"/>
        <v>Dec</v>
      </c>
      <c r="J9576">
        <f t="shared" si="449"/>
        <v>2023</v>
      </c>
      <c r="K9576" t="str">
        <f>IF(Table1[[#This Row],[Age]]&lt;20,"&lt;20",
   IF(Table1[[#This Row],[Age]]&lt;=30,"20-30",
   IF(Table1[[#This Row],[Age]]&lt;=40,"30-40",
   IF(Table1[[#This Row],[Age]]&lt;=50,"40-50",
   IF(Table1[[#This Row],[Age]]&lt;=60,"50-60",
   IF(Table1[[#This Row],[Age]]&lt;=70,"60-70","70+"))))))</f>
        <v>30-40</v>
      </c>
      <c r="L9576" t="str">
        <f t="shared" si="447"/>
        <v>QTY3</v>
      </c>
    </row>
    <row r="9577" spans="1:12" x14ac:dyDescent="0.3">
      <c r="A9577" s="2" t="s">
        <v>9045</v>
      </c>
      <c r="B9577" s="2">
        <v>36</v>
      </c>
      <c r="C9577" s="2" t="s">
        <v>14542</v>
      </c>
      <c r="D9577" s="2" t="s">
        <v>24605</v>
      </c>
      <c r="E9577" s="2">
        <v>3237.57</v>
      </c>
      <c r="F9577" s="2">
        <v>5</v>
      </c>
      <c r="G9577" s="2">
        <v>16187.85</v>
      </c>
      <c r="H9577" s="3" t="s">
        <v>25587</v>
      </c>
      <c r="I9577" s="7" t="str">
        <f t="shared" si="448"/>
        <v>Dec</v>
      </c>
      <c r="J9577">
        <f t="shared" si="449"/>
        <v>2023</v>
      </c>
      <c r="K9577" t="str">
        <f>IF(Table1[[#This Row],[Age]]&lt;20,"&lt;20",
   IF(Table1[[#This Row],[Age]]&lt;=30,"20-30",
   IF(Table1[[#This Row],[Age]]&lt;=40,"30-40",
   IF(Table1[[#This Row],[Age]]&lt;=50,"40-50",
   IF(Table1[[#This Row],[Age]]&lt;=60,"50-60",
   IF(Table1[[#This Row],[Age]]&lt;=70,"60-70","70+"))))))</f>
        <v>30-40</v>
      </c>
      <c r="L9577" t="str">
        <f t="shared" si="447"/>
        <v>QTY3</v>
      </c>
    </row>
    <row r="9578" spans="1:12" x14ac:dyDescent="0.3">
      <c r="A9578" s="2" t="s">
        <v>9046</v>
      </c>
      <c r="B9578" s="2">
        <v>27</v>
      </c>
      <c r="C9578" s="2" t="s">
        <v>21200</v>
      </c>
      <c r="D9578" s="2" t="s">
        <v>24493</v>
      </c>
      <c r="E9578" s="2">
        <v>4403.96</v>
      </c>
      <c r="F9578" s="2">
        <v>54</v>
      </c>
      <c r="G9578" s="2">
        <v>237813.84</v>
      </c>
      <c r="H9578" s="3" t="s">
        <v>25587</v>
      </c>
      <c r="I9578" s="7" t="str">
        <f t="shared" si="448"/>
        <v>Dec</v>
      </c>
      <c r="J9578">
        <f t="shared" si="449"/>
        <v>2023</v>
      </c>
      <c r="K9578" t="str">
        <f>IF(Table1[[#This Row],[Age]]&lt;20,"&lt;20",
   IF(Table1[[#This Row],[Age]]&lt;=30,"20-30",
   IF(Table1[[#This Row],[Age]]&lt;=40,"30-40",
   IF(Table1[[#This Row],[Age]]&lt;=50,"40-50",
   IF(Table1[[#This Row],[Age]]&lt;=60,"50-60",
   IF(Table1[[#This Row],[Age]]&lt;=70,"60-70","70+"))))))</f>
        <v>20-30</v>
      </c>
      <c r="L9578" t="str">
        <f t="shared" si="447"/>
        <v>QTY3</v>
      </c>
    </row>
    <row r="9579" spans="1:12" x14ac:dyDescent="0.3">
      <c r="A9579" s="2" t="s">
        <v>9047</v>
      </c>
      <c r="B9579" s="2">
        <v>32</v>
      </c>
      <c r="C9579" s="2" t="s">
        <v>21201</v>
      </c>
      <c r="D9579" s="2" t="s">
        <v>24601</v>
      </c>
      <c r="E9579" s="2">
        <v>3369.83</v>
      </c>
      <c r="F9579" s="2">
        <v>45</v>
      </c>
      <c r="G9579" s="2">
        <v>151642.35</v>
      </c>
      <c r="H9579" s="3" t="s">
        <v>25587</v>
      </c>
      <c r="I9579" s="7" t="str">
        <f t="shared" si="448"/>
        <v>Dec</v>
      </c>
      <c r="J9579">
        <f t="shared" si="449"/>
        <v>2023</v>
      </c>
      <c r="K9579" t="str">
        <f>IF(Table1[[#This Row],[Age]]&lt;20,"&lt;20",
   IF(Table1[[#This Row],[Age]]&lt;=30,"20-30",
   IF(Table1[[#This Row],[Age]]&lt;=40,"30-40",
   IF(Table1[[#This Row],[Age]]&lt;=50,"40-50",
   IF(Table1[[#This Row],[Age]]&lt;=60,"50-60",
   IF(Table1[[#This Row],[Age]]&lt;=70,"60-70","70+"))))))</f>
        <v>30-40</v>
      </c>
      <c r="L9579" t="str">
        <f t="shared" si="447"/>
        <v>QTY3</v>
      </c>
    </row>
    <row r="9580" spans="1:12" x14ac:dyDescent="0.3">
      <c r="A9580" s="2" t="s">
        <v>9048</v>
      </c>
      <c r="B9580" s="2">
        <v>22</v>
      </c>
      <c r="C9580" s="2" t="s">
        <v>21202</v>
      </c>
      <c r="D9580" s="2" t="s">
        <v>24530</v>
      </c>
      <c r="E9580" s="2">
        <v>9319.69</v>
      </c>
      <c r="F9580" s="2">
        <v>77</v>
      </c>
      <c r="G9580" s="2">
        <v>717616.13</v>
      </c>
      <c r="H9580" s="3" t="s">
        <v>25587</v>
      </c>
      <c r="I9580" s="7" t="str">
        <f t="shared" si="448"/>
        <v>Dec</v>
      </c>
      <c r="J9580">
        <f t="shared" si="449"/>
        <v>2023</v>
      </c>
      <c r="K9580" t="str">
        <f>IF(Table1[[#This Row],[Age]]&lt;20,"&lt;20",
   IF(Table1[[#This Row],[Age]]&lt;=30,"20-30",
   IF(Table1[[#This Row],[Age]]&lt;=40,"30-40",
   IF(Table1[[#This Row],[Age]]&lt;=50,"40-50",
   IF(Table1[[#This Row],[Age]]&lt;=60,"50-60",
   IF(Table1[[#This Row],[Age]]&lt;=70,"60-70","70+"))))))</f>
        <v>20-30</v>
      </c>
      <c r="L9580" t="str">
        <f t="shared" si="447"/>
        <v>QTY3</v>
      </c>
    </row>
    <row r="9581" spans="1:12" x14ac:dyDescent="0.3">
      <c r="A9581" s="2" t="s">
        <v>9049</v>
      </c>
      <c r="B9581" s="2">
        <v>24</v>
      </c>
      <c r="C9581" s="2" t="s">
        <v>21203</v>
      </c>
      <c r="D9581" s="2" t="s">
        <v>24565</v>
      </c>
      <c r="E9581" s="2">
        <v>249.31</v>
      </c>
      <c r="F9581" s="2">
        <v>9</v>
      </c>
      <c r="G9581" s="2">
        <v>2243.79</v>
      </c>
      <c r="H9581" s="3" t="s">
        <v>25587</v>
      </c>
      <c r="I9581" s="7" t="str">
        <f t="shared" si="448"/>
        <v>Dec</v>
      </c>
      <c r="J9581">
        <f t="shared" si="449"/>
        <v>2023</v>
      </c>
      <c r="K9581" t="str">
        <f>IF(Table1[[#This Row],[Age]]&lt;20,"&lt;20",
   IF(Table1[[#This Row],[Age]]&lt;=30,"20-30",
   IF(Table1[[#This Row],[Age]]&lt;=40,"30-40",
   IF(Table1[[#This Row],[Age]]&lt;=50,"40-50",
   IF(Table1[[#This Row],[Age]]&lt;=60,"50-60",
   IF(Table1[[#This Row],[Age]]&lt;=70,"60-70","70+"))))))</f>
        <v>20-30</v>
      </c>
      <c r="L9581" t="str">
        <f t="shared" si="447"/>
        <v>QTY3</v>
      </c>
    </row>
    <row r="9582" spans="1:12" x14ac:dyDescent="0.3">
      <c r="A9582" s="2" t="s">
        <v>9050</v>
      </c>
      <c r="B9582" s="2">
        <v>50</v>
      </c>
      <c r="C9582" s="2" t="s">
        <v>15438</v>
      </c>
      <c r="D9582" s="2" t="s">
        <v>24537</v>
      </c>
      <c r="E9582" s="2">
        <v>7585.17</v>
      </c>
      <c r="F9582" s="2">
        <v>54</v>
      </c>
      <c r="G9582" s="2">
        <v>409599.18</v>
      </c>
      <c r="H9582" s="3" t="s">
        <v>25587</v>
      </c>
      <c r="I9582" s="7" t="str">
        <f t="shared" si="448"/>
        <v>Dec</v>
      </c>
      <c r="J9582">
        <f t="shared" si="449"/>
        <v>2023</v>
      </c>
      <c r="K9582" t="str">
        <f>IF(Table1[[#This Row],[Age]]&lt;20,"&lt;20",
   IF(Table1[[#This Row],[Age]]&lt;=30,"20-30",
   IF(Table1[[#This Row],[Age]]&lt;=40,"30-40",
   IF(Table1[[#This Row],[Age]]&lt;=50,"40-50",
   IF(Table1[[#This Row],[Age]]&lt;=60,"50-60",
   IF(Table1[[#This Row],[Age]]&lt;=70,"60-70","70+"))))))</f>
        <v>40-50</v>
      </c>
      <c r="L9582" t="str">
        <f t="shared" si="447"/>
        <v>QTY3</v>
      </c>
    </row>
    <row r="9583" spans="1:12" x14ac:dyDescent="0.3">
      <c r="A9583" s="2" t="s">
        <v>9051</v>
      </c>
      <c r="B9583" s="2">
        <v>58</v>
      </c>
      <c r="C9583" s="2" t="s">
        <v>21204</v>
      </c>
      <c r="D9583" s="2" t="s">
        <v>24417</v>
      </c>
      <c r="E9583" s="2">
        <v>9807.2099999999991</v>
      </c>
      <c r="F9583" s="2">
        <v>42</v>
      </c>
      <c r="G9583" s="2">
        <v>411902.82</v>
      </c>
      <c r="H9583" s="3" t="s">
        <v>25588</v>
      </c>
      <c r="I9583" s="7" t="str">
        <f t="shared" si="448"/>
        <v>Dec</v>
      </c>
      <c r="J9583">
        <f t="shared" si="449"/>
        <v>2023</v>
      </c>
      <c r="K9583" t="str">
        <f>IF(Table1[[#This Row],[Age]]&lt;20,"&lt;20",
   IF(Table1[[#This Row],[Age]]&lt;=30,"20-30",
   IF(Table1[[#This Row],[Age]]&lt;=40,"30-40",
   IF(Table1[[#This Row],[Age]]&lt;=50,"40-50",
   IF(Table1[[#This Row],[Age]]&lt;=60,"50-60",
   IF(Table1[[#This Row],[Age]]&lt;=70,"60-70","70+"))))))</f>
        <v>50-60</v>
      </c>
      <c r="L9583" t="str">
        <f t="shared" si="447"/>
        <v>QTY3</v>
      </c>
    </row>
    <row r="9584" spans="1:12" x14ac:dyDescent="0.3">
      <c r="A9584" s="2" t="s">
        <v>9052</v>
      </c>
      <c r="B9584" s="2">
        <v>63</v>
      </c>
      <c r="C9584" s="2" t="s">
        <v>14859</v>
      </c>
      <c r="D9584" s="2" t="s">
        <v>24514</v>
      </c>
      <c r="E9584" s="2">
        <v>5458.67</v>
      </c>
      <c r="F9584" s="2">
        <v>11</v>
      </c>
      <c r="G9584" s="2">
        <v>60045.37</v>
      </c>
      <c r="H9584" s="3" t="s">
        <v>25588</v>
      </c>
      <c r="I9584" s="7" t="str">
        <f t="shared" si="448"/>
        <v>Dec</v>
      </c>
      <c r="J9584">
        <f t="shared" si="449"/>
        <v>2023</v>
      </c>
      <c r="K9584" t="str">
        <f>IF(Table1[[#This Row],[Age]]&lt;20,"&lt;20",
   IF(Table1[[#This Row],[Age]]&lt;=30,"20-30",
   IF(Table1[[#This Row],[Age]]&lt;=40,"30-40",
   IF(Table1[[#This Row],[Age]]&lt;=50,"40-50",
   IF(Table1[[#This Row],[Age]]&lt;=60,"50-60",
   IF(Table1[[#This Row],[Age]]&lt;=70,"60-70","70+"))))))</f>
        <v>60-70</v>
      </c>
      <c r="L9584" t="str">
        <f t="shared" si="447"/>
        <v>QTY3</v>
      </c>
    </row>
    <row r="9585" spans="1:12" x14ac:dyDescent="0.3">
      <c r="A9585" s="2" t="s">
        <v>9053</v>
      </c>
      <c r="B9585" s="2">
        <v>52</v>
      </c>
      <c r="C9585" s="2" t="s">
        <v>21205</v>
      </c>
      <c r="D9585" s="2" t="s">
        <v>24414</v>
      </c>
      <c r="E9585" s="2">
        <v>4138.8</v>
      </c>
      <c r="F9585" s="2">
        <v>63</v>
      </c>
      <c r="G9585" s="2">
        <v>260744.4</v>
      </c>
      <c r="H9585" s="3" t="s">
        <v>25588</v>
      </c>
      <c r="I9585" s="7" t="str">
        <f t="shared" si="448"/>
        <v>Dec</v>
      </c>
      <c r="J9585">
        <f t="shared" si="449"/>
        <v>2023</v>
      </c>
      <c r="K9585" t="str">
        <f>IF(Table1[[#This Row],[Age]]&lt;20,"&lt;20",
   IF(Table1[[#This Row],[Age]]&lt;=30,"20-30",
   IF(Table1[[#This Row],[Age]]&lt;=40,"30-40",
   IF(Table1[[#This Row],[Age]]&lt;=50,"40-50",
   IF(Table1[[#This Row],[Age]]&lt;=60,"50-60",
   IF(Table1[[#This Row],[Age]]&lt;=70,"60-70","70+"))))))</f>
        <v>50-60</v>
      </c>
      <c r="L9585" t="str">
        <f t="shared" si="447"/>
        <v>QTY3</v>
      </c>
    </row>
    <row r="9586" spans="1:12" x14ac:dyDescent="0.3">
      <c r="A9586" s="2" t="s">
        <v>9054</v>
      </c>
      <c r="B9586" s="2">
        <v>54</v>
      </c>
      <c r="C9586" s="2" t="s">
        <v>21206</v>
      </c>
      <c r="D9586" s="2" t="s">
        <v>24565</v>
      </c>
      <c r="E9586" s="2">
        <v>4772.32</v>
      </c>
      <c r="F9586" s="2">
        <v>98</v>
      </c>
      <c r="G9586" s="2">
        <v>467687.36</v>
      </c>
      <c r="H9586" s="3" t="s">
        <v>25588</v>
      </c>
      <c r="I9586" s="7" t="str">
        <f t="shared" si="448"/>
        <v>Dec</v>
      </c>
      <c r="J9586">
        <f t="shared" si="449"/>
        <v>2023</v>
      </c>
      <c r="K9586" t="str">
        <f>IF(Table1[[#This Row],[Age]]&lt;20,"&lt;20",
   IF(Table1[[#This Row],[Age]]&lt;=30,"20-30",
   IF(Table1[[#This Row],[Age]]&lt;=40,"30-40",
   IF(Table1[[#This Row],[Age]]&lt;=50,"40-50",
   IF(Table1[[#This Row],[Age]]&lt;=60,"50-60",
   IF(Table1[[#This Row],[Age]]&lt;=70,"60-70","70+"))))))</f>
        <v>50-60</v>
      </c>
      <c r="L9586" t="str">
        <f t="shared" si="447"/>
        <v>QTY3</v>
      </c>
    </row>
    <row r="9587" spans="1:12" x14ac:dyDescent="0.3">
      <c r="A9587" s="2" t="s">
        <v>9055</v>
      </c>
      <c r="B9587" s="2">
        <v>33</v>
      </c>
      <c r="C9587" s="2" t="s">
        <v>21207</v>
      </c>
      <c r="D9587" s="2" t="s">
        <v>24478</v>
      </c>
      <c r="E9587" s="2">
        <v>5189.95</v>
      </c>
      <c r="F9587" s="2">
        <v>1</v>
      </c>
      <c r="G9587" s="2">
        <v>5189.95</v>
      </c>
      <c r="H9587" s="3" t="s">
        <v>25588</v>
      </c>
      <c r="I9587" s="7" t="str">
        <f t="shared" si="448"/>
        <v>Dec</v>
      </c>
      <c r="J9587">
        <f t="shared" si="449"/>
        <v>2023</v>
      </c>
      <c r="K9587" t="str">
        <f>IF(Table1[[#This Row],[Age]]&lt;20,"&lt;20",
   IF(Table1[[#This Row],[Age]]&lt;=30,"20-30",
   IF(Table1[[#This Row],[Age]]&lt;=40,"30-40",
   IF(Table1[[#This Row],[Age]]&lt;=50,"40-50",
   IF(Table1[[#This Row],[Age]]&lt;=60,"50-60",
   IF(Table1[[#This Row],[Age]]&lt;=70,"60-70","70+"))))))</f>
        <v>30-40</v>
      </c>
      <c r="L9587" t="str">
        <f t="shared" si="447"/>
        <v>QTY3</v>
      </c>
    </row>
    <row r="9588" spans="1:12" x14ac:dyDescent="0.3">
      <c r="A9588" s="2" t="s">
        <v>9056</v>
      </c>
      <c r="B9588" s="2">
        <v>39</v>
      </c>
      <c r="C9588" s="2" t="s">
        <v>21208</v>
      </c>
      <c r="D9588" s="2" t="s">
        <v>24457</v>
      </c>
      <c r="E9588" s="2">
        <v>7980.77</v>
      </c>
      <c r="F9588" s="2">
        <v>41</v>
      </c>
      <c r="G9588" s="2">
        <v>327211.57</v>
      </c>
      <c r="H9588" s="3" t="s">
        <v>25588</v>
      </c>
      <c r="I9588" s="7" t="str">
        <f t="shared" si="448"/>
        <v>Dec</v>
      </c>
      <c r="J9588">
        <f t="shared" si="449"/>
        <v>2023</v>
      </c>
      <c r="K9588" t="str">
        <f>IF(Table1[[#This Row],[Age]]&lt;20,"&lt;20",
   IF(Table1[[#This Row],[Age]]&lt;=30,"20-30",
   IF(Table1[[#This Row],[Age]]&lt;=40,"30-40",
   IF(Table1[[#This Row],[Age]]&lt;=50,"40-50",
   IF(Table1[[#This Row],[Age]]&lt;=60,"50-60",
   IF(Table1[[#This Row],[Age]]&lt;=70,"60-70","70+"))))))</f>
        <v>30-40</v>
      </c>
      <c r="L9588" t="str">
        <f t="shared" si="447"/>
        <v>QTY3</v>
      </c>
    </row>
    <row r="9589" spans="1:12" x14ac:dyDescent="0.3">
      <c r="A9589" s="2" t="s">
        <v>9057</v>
      </c>
      <c r="B9589" s="2">
        <v>46</v>
      </c>
      <c r="C9589" s="2" t="s">
        <v>17769</v>
      </c>
      <c r="D9589" s="2" t="s">
        <v>24595</v>
      </c>
      <c r="E9589" s="2">
        <v>2159.15</v>
      </c>
      <c r="F9589" s="2">
        <v>99</v>
      </c>
      <c r="G9589" s="2">
        <v>213755.85</v>
      </c>
      <c r="H9589" s="3" t="s">
        <v>25588</v>
      </c>
      <c r="I9589" s="7" t="str">
        <f t="shared" si="448"/>
        <v>Dec</v>
      </c>
      <c r="J9589">
        <f t="shared" si="449"/>
        <v>2023</v>
      </c>
      <c r="K9589" t="str">
        <f>IF(Table1[[#This Row],[Age]]&lt;20,"&lt;20",
   IF(Table1[[#This Row],[Age]]&lt;=30,"20-30",
   IF(Table1[[#This Row],[Age]]&lt;=40,"30-40",
   IF(Table1[[#This Row],[Age]]&lt;=50,"40-50",
   IF(Table1[[#This Row],[Age]]&lt;=60,"50-60",
   IF(Table1[[#This Row],[Age]]&lt;=70,"60-70","70+"))))))</f>
        <v>40-50</v>
      </c>
      <c r="L9589" t="str">
        <f t="shared" si="447"/>
        <v>QTY3</v>
      </c>
    </row>
    <row r="9590" spans="1:12" x14ac:dyDescent="0.3">
      <c r="A9590" s="2" t="s">
        <v>9058</v>
      </c>
      <c r="B9590" s="2">
        <v>57</v>
      </c>
      <c r="C9590" s="2" t="s">
        <v>21146</v>
      </c>
      <c r="D9590" s="2" t="s">
        <v>24574</v>
      </c>
      <c r="E9590" s="2">
        <v>4705.83</v>
      </c>
      <c r="F9590" s="2">
        <v>17</v>
      </c>
      <c r="G9590" s="2">
        <v>79999.11</v>
      </c>
      <c r="H9590" s="3" t="s">
        <v>25589</v>
      </c>
      <c r="I9590" s="7" t="str">
        <f t="shared" si="448"/>
        <v>Dec</v>
      </c>
      <c r="J9590">
        <f t="shared" si="449"/>
        <v>2023</v>
      </c>
      <c r="K9590" t="str">
        <f>IF(Table1[[#This Row],[Age]]&lt;20,"&lt;20",
   IF(Table1[[#This Row],[Age]]&lt;=30,"20-30",
   IF(Table1[[#This Row],[Age]]&lt;=40,"30-40",
   IF(Table1[[#This Row],[Age]]&lt;=50,"40-50",
   IF(Table1[[#This Row],[Age]]&lt;=60,"50-60",
   IF(Table1[[#This Row],[Age]]&lt;=70,"60-70","70+"))))))</f>
        <v>50-60</v>
      </c>
      <c r="L9590" t="str">
        <f t="shared" si="447"/>
        <v>QTY3</v>
      </c>
    </row>
    <row r="9591" spans="1:12" x14ac:dyDescent="0.3">
      <c r="A9591" s="2" t="s">
        <v>9059</v>
      </c>
      <c r="B9591" s="2">
        <v>38</v>
      </c>
      <c r="C9591" s="2" t="s">
        <v>19534</v>
      </c>
      <c r="D9591" s="2" t="s">
        <v>24535</v>
      </c>
      <c r="E9591" s="2">
        <v>6143.35</v>
      </c>
      <c r="F9591" s="2">
        <v>95</v>
      </c>
      <c r="G9591" s="2">
        <v>583618.25</v>
      </c>
      <c r="H9591" s="3" t="s">
        <v>25589</v>
      </c>
      <c r="I9591" s="7" t="str">
        <f t="shared" si="448"/>
        <v>Dec</v>
      </c>
      <c r="J9591">
        <f t="shared" si="449"/>
        <v>2023</v>
      </c>
      <c r="K9591" t="str">
        <f>IF(Table1[[#This Row],[Age]]&lt;20,"&lt;20",
   IF(Table1[[#This Row],[Age]]&lt;=30,"20-30",
   IF(Table1[[#This Row],[Age]]&lt;=40,"30-40",
   IF(Table1[[#This Row],[Age]]&lt;=50,"40-50",
   IF(Table1[[#This Row],[Age]]&lt;=60,"50-60",
   IF(Table1[[#This Row],[Age]]&lt;=70,"60-70","70+"))))))</f>
        <v>30-40</v>
      </c>
      <c r="L9591" t="str">
        <f t="shared" si="447"/>
        <v>QTY3</v>
      </c>
    </row>
    <row r="9592" spans="1:12" x14ac:dyDescent="0.3">
      <c r="A9592" s="2" t="s">
        <v>9060</v>
      </c>
      <c r="B9592" s="2">
        <v>27</v>
      </c>
      <c r="C9592" s="2" t="s">
        <v>15835</v>
      </c>
      <c r="D9592" s="2" t="s">
        <v>24495</v>
      </c>
      <c r="E9592" s="2">
        <v>3165.36</v>
      </c>
      <c r="F9592" s="2">
        <v>8</v>
      </c>
      <c r="G9592" s="2">
        <v>25322.880000000001</v>
      </c>
      <c r="H9592" s="3" t="s">
        <v>25589</v>
      </c>
      <c r="I9592" s="7" t="str">
        <f t="shared" si="448"/>
        <v>Dec</v>
      </c>
      <c r="J9592">
        <f t="shared" si="449"/>
        <v>2023</v>
      </c>
      <c r="K9592" t="str">
        <f>IF(Table1[[#This Row],[Age]]&lt;20,"&lt;20",
   IF(Table1[[#This Row],[Age]]&lt;=30,"20-30",
   IF(Table1[[#This Row],[Age]]&lt;=40,"30-40",
   IF(Table1[[#This Row],[Age]]&lt;=50,"40-50",
   IF(Table1[[#This Row],[Age]]&lt;=60,"50-60",
   IF(Table1[[#This Row],[Age]]&lt;=70,"60-70","70+"))))))</f>
        <v>20-30</v>
      </c>
      <c r="L9592" t="str">
        <f t="shared" si="447"/>
        <v>QTY3</v>
      </c>
    </row>
    <row r="9593" spans="1:12" x14ac:dyDescent="0.3">
      <c r="A9593" s="2" t="s">
        <v>9061</v>
      </c>
      <c r="B9593" s="2">
        <v>35</v>
      </c>
      <c r="C9593" s="2" t="s">
        <v>16233</v>
      </c>
      <c r="D9593" s="2" t="s">
        <v>24555</v>
      </c>
      <c r="E9593" s="2">
        <v>4349.84</v>
      </c>
      <c r="F9593" s="2">
        <v>48</v>
      </c>
      <c r="G9593" s="2">
        <v>208792.32000000001</v>
      </c>
      <c r="H9593" s="3" t="s">
        <v>25589</v>
      </c>
      <c r="I9593" s="7" t="str">
        <f t="shared" si="448"/>
        <v>Dec</v>
      </c>
      <c r="J9593">
        <f t="shared" si="449"/>
        <v>2023</v>
      </c>
      <c r="K9593" t="str">
        <f>IF(Table1[[#This Row],[Age]]&lt;20,"&lt;20",
   IF(Table1[[#This Row],[Age]]&lt;=30,"20-30",
   IF(Table1[[#This Row],[Age]]&lt;=40,"30-40",
   IF(Table1[[#This Row],[Age]]&lt;=50,"40-50",
   IF(Table1[[#This Row],[Age]]&lt;=60,"50-60",
   IF(Table1[[#This Row],[Age]]&lt;=70,"60-70","70+"))))))</f>
        <v>30-40</v>
      </c>
      <c r="L9593" t="str">
        <f t="shared" si="447"/>
        <v>QTY3</v>
      </c>
    </row>
    <row r="9594" spans="1:12" x14ac:dyDescent="0.3">
      <c r="A9594" s="2" t="s">
        <v>9062</v>
      </c>
      <c r="B9594" s="2">
        <v>18</v>
      </c>
      <c r="C9594" s="2" t="s">
        <v>21209</v>
      </c>
      <c r="D9594" s="2" t="s">
        <v>24584</v>
      </c>
      <c r="E9594" s="2">
        <v>7257.4</v>
      </c>
      <c r="F9594" s="2">
        <v>100</v>
      </c>
      <c r="G9594" s="2">
        <v>725740</v>
      </c>
      <c r="H9594" s="3" t="s">
        <v>25589</v>
      </c>
      <c r="I9594" s="7" t="str">
        <f t="shared" si="448"/>
        <v>Dec</v>
      </c>
      <c r="J9594">
        <f t="shared" si="449"/>
        <v>2023</v>
      </c>
      <c r="K9594" t="str">
        <f>IF(Table1[[#This Row],[Age]]&lt;20,"&lt;20",
   IF(Table1[[#This Row],[Age]]&lt;=30,"20-30",
   IF(Table1[[#This Row],[Age]]&lt;=40,"30-40",
   IF(Table1[[#This Row],[Age]]&lt;=50,"40-50",
   IF(Table1[[#This Row],[Age]]&lt;=60,"50-60",
   IF(Table1[[#This Row],[Age]]&lt;=70,"60-70","70+"))))))</f>
        <v>&lt;20</v>
      </c>
      <c r="L9594" t="str">
        <f t="shared" si="447"/>
        <v>QTY3</v>
      </c>
    </row>
    <row r="9595" spans="1:12" x14ac:dyDescent="0.3">
      <c r="A9595" s="2" t="s">
        <v>9063</v>
      </c>
      <c r="B9595" s="2">
        <v>61</v>
      </c>
      <c r="C9595" s="2" t="s">
        <v>16642</v>
      </c>
      <c r="D9595" s="2" t="s">
        <v>24445</v>
      </c>
      <c r="E9595" s="2">
        <v>9799.68</v>
      </c>
      <c r="F9595" s="2">
        <v>91</v>
      </c>
      <c r="G9595" s="2">
        <v>891770.88</v>
      </c>
      <c r="H9595" s="3" t="s">
        <v>25589</v>
      </c>
      <c r="I9595" s="7" t="str">
        <f t="shared" si="448"/>
        <v>Dec</v>
      </c>
      <c r="J9595">
        <f t="shared" si="449"/>
        <v>2023</v>
      </c>
      <c r="K9595" t="str">
        <f>IF(Table1[[#This Row],[Age]]&lt;20,"&lt;20",
   IF(Table1[[#This Row],[Age]]&lt;=30,"20-30",
   IF(Table1[[#This Row],[Age]]&lt;=40,"30-40",
   IF(Table1[[#This Row],[Age]]&lt;=50,"40-50",
   IF(Table1[[#This Row],[Age]]&lt;=60,"50-60",
   IF(Table1[[#This Row],[Age]]&lt;=70,"60-70","70+"))))))</f>
        <v>60-70</v>
      </c>
      <c r="L9595" t="str">
        <f t="shared" si="447"/>
        <v>QTY3</v>
      </c>
    </row>
    <row r="9596" spans="1:12" x14ac:dyDescent="0.3">
      <c r="A9596" s="2" t="s">
        <v>9064</v>
      </c>
      <c r="B9596" s="2">
        <v>53</v>
      </c>
      <c r="C9596" s="2" t="s">
        <v>14314</v>
      </c>
      <c r="D9596" s="2" t="s">
        <v>24471</v>
      </c>
      <c r="E9596" s="2">
        <v>641.16</v>
      </c>
      <c r="F9596" s="2">
        <v>30</v>
      </c>
      <c r="G9596" s="2">
        <v>19234.8</v>
      </c>
      <c r="H9596" s="3" t="s">
        <v>25589</v>
      </c>
      <c r="I9596" s="7" t="str">
        <f t="shared" si="448"/>
        <v>Dec</v>
      </c>
      <c r="J9596">
        <f t="shared" si="449"/>
        <v>2023</v>
      </c>
      <c r="K9596" t="str">
        <f>IF(Table1[[#This Row],[Age]]&lt;20,"&lt;20",
   IF(Table1[[#This Row],[Age]]&lt;=30,"20-30",
   IF(Table1[[#This Row],[Age]]&lt;=40,"30-40",
   IF(Table1[[#This Row],[Age]]&lt;=50,"40-50",
   IF(Table1[[#This Row],[Age]]&lt;=60,"50-60",
   IF(Table1[[#This Row],[Age]]&lt;=70,"60-70","70+"))))))</f>
        <v>50-60</v>
      </c>
      <c r="L9596" t="str">
        <f t="shared" si="447"/>
        <v>QTY3</v>
      </c>
    </row>
    <row r="9597" spans="1:12" x14ac:dyDescent="0.3">
      <c r="A9597" s="2" t="s">
        <v>9065</v>
      </c>
      <c r="B9597" s="2">
        <v>62</v>
      </c>
      <c r="C9597" s="2" t="s">
        <v>21210</v>
      </c>
      <c r="D9597" s="2" t="s">
        <v>24470</v>
      </c>
      <c r="E9597" s="2">
        <v>2249.5100000000002</v>
      </c>
      <c r="F9597" s="2">
        <v>75</v>
      </c>
      <c r="G9597" s="2">
        <v>168713.25</v>
      </c>
      <c r="H9597" s="3" t="s">
        <v>25589</v>
      </c>
      <c r="I9597" s="7" t="str">
        <f t="shared" si="448"/>
        <v>Dec</v>
      </c>
      <c r="J9597">
        <f t="shared" si="449"/>
        <v>2023</v>
      </c>
      <c r="K9597" t="str">
        <f>IF(Table1[[#This Row],[Age]]&lt;20,"&lt;20",
   IF(Table1[[#This Row],[Age]]&lt;=30,"20-30",
   IF(Table1[[#This Row],[Age]]&lt;=40,"30-40",
   IF(Table1[[#This Row],[Age]]&lt;=50,"40-50",
   IF(Table1[[#This Row],[Age]]&lt;=60,"50-60",
   IF(Table1[[#This Row],[Age]]&lt;=70,"60-70","70+"))))))</f>
        <v>60-70</v>
      </c>
      <c r="L9597" t="str">
        <f t="shared" si="447"/>
        <v>QTY3</v>
      </c>
    </row>
    <row r="9598" spans="1:12" x14ac:dyDescent="0.3">
      <c r="A9598" s="2" t="s">
        <v>9066</v>
      </c>
      <c r="B9598" s="2">
        <v>39</v>
      </c>
      <c r="C9598" s="2" t="s">
        <v>21211</v>
      </c>
      <c r="D9598" s="2" t="s">
        <v>24536</v>
      </c>
      <c r="E9598" s="2">
        <v>3301.91</v>
      </c>
      <c r="F9598" s="2">
        <v>16</v>
      </c>
      <c r="G9598" s="2">
        <v>52830.559999999998</v>
      </c>
      <c r="H9598" s="3" t="s">
        <v>25589</v>
      </c>
      <c r="I9598" s="7" t="str">
        <f t="shared" si="448"/>
        <v>Dec</v>
      </c>
      <c r="J9598">
        <f t="shared" si="449"/>
        <v>2023</v>
      </c>
      <c r="K9598" t="str">
        <f>IF(Table1[[#This Row],[Age]]&lt;20,"&lt;20",
   IF(Table1[[#This Row],[Age]]&lt;=30,"20-30",
   IF(Table1[[#This Row],[Age]]&lt;=40,"30-40",
   IF(Table1[[#This Row],[Age]]&lt;=50,"40-50",
   IF(Table1[[#This Row],[Age]]&lt;=60,"50-60",
   IF(Table1[[#This Row],[Age]]&lt;=70,"60-70","70+"))))))</f>
        <v>30-40</v>
      </c>
      <c r="L9598" t="str">
        <f t="shared" si="447"/>
        <v>QTY3</v>
      </c>
    </row>
    <row r="9599" spans="1:12" x14ac:dyDescent="0.3">
      <c r="A9599" s="2" t="s">
        <v>9067</v>
      </c>
      <c r="B9599" s="2">
        <v>50</v>
      </c>
      <c r="C9599" s="2" t="s">
        <v>21212</v>
      </c>
      <c r="D9599" s="2" t="s">
        <v>24481</v>
      </c>
      <c r="E9599" s="2">
        <v>3658.39</v>
      </c>
      <c r="F9599" s="2">
        <v>31</v>
      </c>
      <c r="G9599" s="2">
        <v>113410.09</v>
      </c>
      <c r="H9599" s="3" t="s">
        <v>25589</v>
      </c>
      <c r="I9599" s="7" t="str">
        <f t="shared" si="448"/>
        <v>Dec</v>
      </c>
      <c r="J9599">
        <f t="shared" si="449"/>
        <v>2023</v>
      </c>
      <c r="K9599" t="str">
        <f>IF(Table1[[#This Row],[Age]]&lt;20,"&lt;20",
   IF(Table1[[#This Row],[Age]]&lt;=30,"20-30",
   IF(Table1[[#This Row],[Age]]&lt;=40,"30-40",
   IF(Table1[[#This Row],[Age]]&lt;=50,"40-50",
   IF(Table1[[#This Row],[Age]]&lt;=60,"50-60",
   IF(Table1[[#This Row],[Age]]&lt;=70,"60-70","70+"))))))</f>
        <v>40-50</v>
      </c>
      <c r="L9599" t="str">
        <f t="shared" si="447"/>
        <v>QTY3</v>
      </c>
    </row>
    <row r="9600" spans="1:12" x14ac:dyDescent="0.3">
      <c r="A9600" s="2" t="s">
        <v>4924</v>
      </c>
      <c r="B9600" s="2">
        <v>18</v>
      </c>
      <c r="C9600" s="2" t="s">
        <v>21213</v>
      </c>
      <c r="D9600" s="2" t="s">
        <v>24535</v>
      </c>
      <c r="E9600" s="2">
        <v>4074.83</v>
      </c>
      <c r="F9600" s="2">
        <v>16</v>
      </c>
      <c r="G9600" s="2">
        <v>65197.279999999999</v>
      </c>
      <c r="H9600" s="3" t="s">
        <v>25589</v>
      </c>
      <c r="I9600" s="7" t="str">
        <f t="shared" si="448"/>
        <v>Dec</v>
      </c>
      <c r="J9600">
        <f t="shared" si="449"/>
        <v>2023</v>
      </c>
      <c r="K9600" t="str">
        <f>IF(Table1[[#This Row],[Age]]&lt;20,"&lt;20",
   IF(Table1[[#This Row],[Age]]&lt;=30,"20-30",
   IF(Table1[[#This Row],[Age]]&lt;=40,"30-40",
   IF(Table1[[#This Row],[Age]]&lt;=50,"40-50",
   IF(Table1[[#This Row],[Age]]&lt;=60,"50-60",
   IF(Table1[[#This Row],[Age]]&lt;=70,"60-70","70+"))))))</f>
        <v>&lt;20</v>
      </c>
      <c r="L9600" t="str">
        <f t="shared" si="447"/>
        <v>QTY3</v>
      </c>
    </row>
    <row r="9601" spans="1:12" x14ac:dyDescent="0.3">
      <c r="A9601" s="2" t="s">
        <v>974</v>
      </c>
      <c r="B9601" s="2">
        <v>39</v>
      </c>
      <c r="C9601" s="2" t="s">
        <v>21214</v>
      </c>
      <c r="D9601" s="2" t="s">
        <v>24573</v>
      </c>
      <c r="E9601" s="2">
        <v>5008.96</v>
      </c>
      <c r="F9601" s="2">
        <v>77</v>
      </c>
      <c r="G9601" s="2">
        <v>385689.92</v>
      </c>
      <c r="H9601" s="3" t="s">
        <v>25590</v>
      </c>
      <c r="I9601" s="7" t="str">
        <f t="shared" si="448"/>
        <v>Dec</v>
      </c>
      <c r="J9601">
        <f t="shared" si="449"/>
        <v>2023</v>
      </c>
      <c r="K9601" t="str">
        <f>IF(Table1[[#This Row],[Age]]&lt;20,"&lt;20",
   IF(Table1[[#This Row],[Age]]&lt;=30,"20-30",
   IF(Table1[[#This Row],[Age]]&lt;=40,"30-40",
   IF(Table1[[#This Row],[Age]]&lt;=50,"40-50",
   IF(Table1[[#This Row],[Age]]&lt;=60,"50-60",
   IF(Table1[[#This Row],[Age]]&lt;=70,"60-70","70+"))))))</f>
        <v>30-40</v>
      </c>
      <c r="L9601" t="str">
        <f t="shared" si="447"/>
        <v>QTY3</v>
      </c>
    </row>
    <row r="9602" spans="1:12" x14ac:dyDescent="0.3">
      <c r="A9602" s="2" t="s">
        <v>8700</v>
      </c>
      <c r="B9602" s="2">
        <v>56</v>
      </c>
      <c r="C9602" s="2" t="s">
        <v>21215</v>
      </c>
      <c r="D9602" s="2" t="s">
        <v>24552</v>
      </c>
      <c r="E9602" s="2">
        <v>4885.26</v>
      </c>
      <c r="F9602" s="2">
        <v>37</v>
      </c>
      <c r="G9602" s="2">
        <v>180754.62</v>
      </c>
      <c r="H9602" s="3" t="s">
        <v>25590</v>
      </c>
      <c r="I9602" s="7" t="str">
        <f t="shared" si="448"/>
        <v>Dec</v>
      </c>
      <c r="J9602">
        <f t="shared" si="449"/>
        <v>2023</v>
      </c>
      <c r="K9602" t="str">
        <f>IF(Table1[[#This Row],[Age]]&lt;20,"&lt;20",
   IF(Table1[[#This Row],[Age]]&lt;=30,"20-30",
   IF(Table1[[#This Row],[Age]]&lt;=40,"30-40",
   IF(Table1[[#This Row],[Age]]&lt;=50,"40-50",
   IF(Table1[[#This Row],[Age]]&lt;=60,"50-60",
   IF(Table1[[#This Row],[Age]]&lt;=70,"60-70","70+"))))))</f>
        <v>50-60</v>
      </c>
      <c r="L9602" t="str">
        <f t="shared" ref="L9602:L9665" si="450">IF(OR(MONTH(H9602)=4, MONTH(H9602)=5, MONTH(H9602)=6, MONTH(H9602)=7), "QTY1",
IF(OR(MONTH(H9602)=8, MONTH(H9602)=9, MONTH(H9602)=10, MONTH(H9602)=11), "QTY2",
IF(OR(MONTH(H9602)=12, MONTH(H9602)=1), "QTY3", "QTY4")))</f>
        <v>QTY3</v>
      </c>
    </row>
    <row r="9603" spans="1:12" x14ac:dyDescent="0.3">
      <c r="A9603" s="2" t="s">
        <v>8929</v>
      </c>
      <c r="B9603" s="2">
        <v>31</v>
      </c>
      <c r="C9603" s="2" t="s">
        <v>21216</v>
      </c>
      <c r="D9603" s="2" t="s">
        <v>24575</v>
      </c>
      <c r="E9603" s="2">
        <v>2340.69</v>
      </c>
      <c r="F9603" s="2">
        <v>89</v>
      </c>
      <c r="G9603" s="2">
        <v>208321.41</v>
      </c>
      <c r="H9603" s="3" t="s">
        <v>25590</v>
      </c>
      <c r="I9603" s="7" t="str">
        <f t="shared" ref="I9603:I9666" si="451">TEXT(H9603,"MMM")</f>
        <v>Dec</v>
      </c>
      <c r="J9603">
        <f t="shared" ref="J9603:J9666" si="452">YEAR(H9603)</f>
        <v>2023</v>
      </c>
      <c r="K9603" t="str">
        <f>IF(Table1[[#This Row],[Age]]&lt;20,"&lt;20",
   IF(Table1[[#This Row],[Age]]&lt;=30,"20-30",
   IF(Table1[[#This Row],[Age]]&lt;=40,"30-40",
   IF(Table1[[#This Row],[Age]]&lt;=50,"40-50",
   IF(Table1[[#This Row],[Age]]&lt;=60,"50-60",
   IF(Table1[[#This Row],[Age]]&lt;=70,"60-70","70+"))))))</f>
        <v>30-40</v>
      </c>
      <c r="L9603" t="str">
        <f t="shared" si="450"/>
        <v>QTY3</v>
      </c>
    </row>
    <row r="9604" spans="1:12" x14ac:dyDescent="0.3">
      <c r="A9604" s="2" t="s">
        <v>9068</v>
      </c>
      <c r="B9604" s="2">
        <v>22</v>
      </c>
      <c r="C9604" s="2" t="s">
        <v>21217</v>
      </c>
      <c r="D9604" s="2" t="s">
        <v>24542</v>
      </c>
      <c r="E9604" s="2">
        <v>4680.97</v>
      </c>
      <c r="F9604" s="2">
        <v>56</v>
      </c>
      <c r="G9604" s="2">
        <v>262134.32</v>
      </c>
      <c r="H9604" s="3" t="s">
        <v>25590</v>
      </c>
      <c r="I9604" s="7" t="str">
        <f t="shared" si="451"/>
        <v>Dec</v>
      </c>
      <c r="J9604">
        <f t="shared" si="452"/>
        <v>2023</v>
      </c>
      <c r="K9604" t="str">
        <f>IF(Table1[[#This Row],[Age]]&lt;20,"&lt;20",
   IF(Table1[[#This Row],[Age]]&lt;=30,"20-30",
   IF(Table1[[#This Row],[Age]]&lt;=40,"30-40",
   IF(Table1[[#This Row],[Age]]&lt;=50,"40-50",
   IF(Table1[[#This Row],[Age]]&lt;=60,"50-60",
   IF(Table1[[#This Row],[Age]]&lt;=70,"60-70","70+"))))))</f>
        <v>20-30</v>
      </c>
      <c r="L9604" t="str">
        <f t="shared" si="450"/>
        <v>QTY3</v>
      </c>
    </row>
    <row r="9605" spans="1:12" x14ac:dyDescent="0.3">
      <c r="A9605" s="2" t="s">
        <v>9069</v>
      </c>
      <c r="B9605" s="2">
        <v>22</v>
      </c>
      <c r="C9605" s="2" t="s">
        <v>19945</v>
      </c>
      <c r="D9605" s="2" t="s">
        <v>24529</v>
      </c>
      <c r="E9605" s="2">
        <v>8193.93</v>
      </c>
      <c r="F9605" s="2">
        <v>87</v>
      </c>
      <c r="G9605" s="2">
        <v>712871.91</v>
      </c>
      <c r="H9605" s="3" t="s">
        <v>25590</v>
      </c>
      <c r="I9605" s="7" t="str">
        <f t="shared" si="451"/>
        <v>Dec</v>
      </c>
      <c r="J9605">
        <f t="shared" si="452"/>
        <v>2023</v>
      </c>
      <c r="K9605" t="str">
        <f>IF(Table1[[#This Row],[Age]]&lt;20,"&lt;20",
   IF(Table1[[#This Row],[Age]]&lt;=30,"20-30",
   IF(Table1[[#This Row],[Age]]&lt;=40,"30-40",
   IF(Table1[[#This Row],[Age]]&lt;=50,"40-50",
   IF(Table1[[#This Row],[Age]]&lt;=60,"50-60",
   IF(Table1[[#This Row],[Age]]&lt;=70,"60-70","70+"))))))</f>
        <v>20-30</v>
      </c>
      <c r="L9605" t="str">
        <f t="shared" si="450"/>
        <v>QTY3</v>
      </c>
    </row>
    <row r="9606" spans="1:12" x14ac:dyDescent="0.3">
      <c r="A9606" s="2" t="s">
        <v>9070</v>
      </c>
      <c r="B9606" s="2">
        <v>49</v>
      </c>
      <c r="C9606" s="2" t="s">
        <v>21218</v>
      </c>
      <c r="D9606" s="2" t="s">
        <v>24478</v>
      </c>
      <c r="E9606" s="2">
        <v>9593.26</v>
      </c>
      <c r="F9606" s="2">
        <v>14</v>
      </c>
      <c r="G9606" s="2">
        <v>134305.64000000001</v>
      </c>
      <c r="H9606" s="3" t="s">
        <v>25590</v>
      </c>
      <c r="I9606" s="7" t="str">
        <f t="shared" si="451"/>
        <v>Dec</v>
      </c>
      <c r="J9606">
        <f t="shared" si="452"/>
        <v>2023</v>
      </c>
      <c r="K9606" t="str">
        <f>IF(Table1[[#This Row],[Age]]&lt;20,"&lt;20",
   IF(Table1[[#This Row],[Age]]&lt;=30,"20-30",
   IF(Table1[[#This Row],[Age]]&lt;=40,"30-40",
   IF(Table1[[#This Row],[Age]]&lt;=50,"40-50",
   IF(Table1[[#This Row],[Age]]&lt;=60,"50-60",
   IF(Table1[[#This Row],[Age]]&lt;=70,"60-70","70+"))))))</f>
        <v>40-50</v>
      </c>
      <c r="L9606" t="str">
        <f t="shared" si="450"/>
        <v>QTY3</v>
      </c>
    </row>
    <row r="9607" spans="1:12" x14ac:dyDescent="0.3">
      <c r="A9607" s="2" t="s">
        <v>2017</v>
      </c>
      <c r="B9607" s="2">
        <v>41</v>
      </c>
      <c r="C9607" s="2" t="s">
        <v>21219</v>
      </c>
      <c r="D9607" s="2" t="s">
        <v>24422</v>
      </c>
      <c r="E9607" s="2">
        <v>2948.34</v>
      </c>
      <c r="F9607" s="2">
        <v>77</v>
      </c>
      <c r="G9607" s="2">
        <v>227022.18</v>
      </c>
      <c r="H9607" s="3" t="s">
        <v>25591</v>
      </c>
      <c r="I9607" s="7" t="str">
        <f t="shared" si="451"/>
        <v>Dec</v>
      </c>
      <c r="J9607">
        <f t="shared" si="452"/>
        <v>2023</v>
      </c>
      <c r="K9607" t="str">
        <f>IF(Table1[[#This Row],[Age]]&lt;20,"&lt;20",
   IF(Table1[[#This Row],[Age]]&lt;=30,"20-30",
   IF(Table1[[#This Row],[Age]]&lt;=40,"30-40",
   IF(Table1[[#This Row],[Age]]&lt;=50,"40-50",
   IF(Table1[[#This Row],[Age]]&lt;=60,"50-60",
   IF(Table1[[#This Row],[Age]]&lt;=70,"60-70","70+"))))))</f>
        <v>40-50</v>
      </c>
      <c r="L9607" t="str">
        <f t="shared" si="450"/>
        <v>QTY3</v>
      </c>
    </row>
    <row r="9608" spans="1:12" x14ac:dyDescent="0.3">
      <c r="A9608" s="2" t="s">
        <v>9071</v>
      </c>
      <c r="B9608" s="2">
        <v>65</v>
      </c>
      <c r="C9608" s="2" t="s">
        <v>21220</v>
      </c>
      <c r="D9608" s="2" t="s">
        <v>24613</v>
      </c>
      <c r="E9608" s="2">
        <v>5374.43</v>
      </c>
      <c r="F9608" s="2">
        <v>53</v>
      </c>
      <c r="G9608" s="2">
        <v>284844.78999999998</v>
      </c>
      <c r="H9608" s="3" t="s">
        <v>25591</v>
      </c>
      <c r="I9608" s="7" t="str">
        <f t="shared" si="451"/>
        <v>Dec</v>
      </c>
      <c r="J9608">
        <f t="shared" si="452"/>
        <v>2023</v>
      </c>
      <c r="K9608" t="str">
        <f>IF(Table1[[#This Row],[Age]]&lt;20,"&lt;20",
   IF(Table1[[#This Row],[Age]]&lt;=30,"20-30",
   IF(Table1[[#This Row],[Age]]&lt;=40,"30-40",
   IF(Table1[[#This Row],[Age]]&lt;=50,"40-50",
   IF(Table1[[#This Row],[Age]]&lt;=60,"50-60",
   IF(Table1[[#This Row],[Age]]&lt;=70,"60-70","70+"))))))</f>
        <v>60-70</v>
      </c>
      <c r="L9608" t="str">
        <f t="shared" si="450"/>
        <v>QTY3</v>
      </c>
    </row>
    <row r="9609" spans="1:12" x14ac:dyDescent="0.3">
      <c r="A9609" s="2" t="s">
        <v>9072</v>
      </c>
      <c r="B9609" s="2">
        <v>26</v>
      </c>
      <c r="C9609" s="2" t="s">
        <v>21221</v>
      </c>
      <c r="D9609" s="2" t="s">
        <v>24547</v>
      </c>
      <c r="E9609" s="2">
        <v>1190.32</v>
      </c>
      <c r="F9609" s="2">
        <v>46</v>
      </c>
      <c r="G9609" s="2">
        <v>54754.720000000001</v>
      </c>
      <c r="H9609" s="3" t="s">
        <v>25591</v>
      </c>
      <c r="I9609" s="7" t="str">
        <f t="shared" si="451"/>
        <v>Dec</v>
      </c>
      <c r="J9609">
        <f t="shared" si="452"/>
        <v>2023</v>
      </c>
      <c r="K9609" t="str">
        <f>IF(Table1[[#This Row],[Age]]&lt;20,"&lt;20",
   IF(Table1[[#This Row],[Age]]&lt;=30,"20-30",
   IF(Table1[[#This Row],[Age]]&lt;=40,"30-40",
   IF(Table1[[#This Row],[Age]]&lt;=50,"40-50",
   IF(Table1[[#This Row],[Age]]&lt;=60,"50-60",
   IF(Table1[[#This Row],[Age]]&lt;=70,"60-70","70+"))))))</f>
        <v>20-30</v>
      </c>
      <c r="L9609" t="str">
        <f t="shared" si="450"/>
        <v>QTY3</v>
      </c>
    </row>
    <row r="9610" spans="1:12" x14ac:dyDescent="0.3">
      <c r="A9610" s="2" t="s">
        <v>9073</v>
      </c>
      <c r="B9610" s="2">
        <v>26</v>
      </c>
      <c r="C9610" s="2" t="s">
        <v>21222</v>
      </c>
      <c r="D9610" s="2" t="s">
        <v>24635</v>
      </c>
      <c r="E9610" s="2">
        <v>4445.5</v>
      </c>
      <c r="F9610" s="2">
        <v>74</v>
      </c>
      <c r="G9610" s="2">
        <v>328967</v>
      </c>
      <c r="H9610" s="3" t="s">
        <v>25591</v>
      </c>
      <c r="I9610" s="7" t="str">
        <f t="shared" si="451"/>
        <v>Dec</v>
      </c>
      <c r="J9610">
        <f t="shared" si="452"/>
        <v>2023</v>
      </c>
      <c r="K9610" t="str">
        <f>IF(Table1[[#This Row],[Age]]&lt;20,"&lt;20",
   IF(Table1[[#This Row],[Age]]&lt;=30,"20-30",
   IF(Table1[[#This Row],[Age]]&lt;=40,"30-40",
   IF(Table1[[#This Row],[Age]]&lt;=50,"40-50",
   IF(Table1[[#This Row],[Age]]&lt;=60,"50-60",
   IF(Table1[[#This Row],[Age]]&lt;=70,"60-70","70+"))))))</f>
        <v>20-30</v>
      </c>
      <c r="L9610" t="str">
        <f t="shared" si="450"/>
        <v>QTY3</v>
      </c>
    </row>
    <row r="9611" spans="1:12" x14ac:dyDescent="0.3">
      <c r="A9611" s="2" t="s">
        <v>9074</v>
      </c>
      <c r="B9611" s="2">
        <v>18</v>
      </c>
      <c r="C9611" s="2" t="s">
        <v>21223</v>
      </c>
      <c r="D9611" s="2" t="s">
        <v>24651</v>
      </c>
      <c r="E9611" s="2">
        <v>2578.34</v>
      </c>
      <c r="F9611" s="2">
        <v>76</v>
      </c>
      <c r="G9611" s="2">
        <v>195953.84</v>
      </c>
      <c r="H9611" s="3" t="s">
        <v>25591</v>
      </c>
      <c r="I9611" s="7" t="str">
        <f t="shared" si="451"/>
        <v>Dec</v>
      </c>
      <c r="J9611">
        <f t="shared" si="452"/>
        <v>2023</v>
      </c>
      <c r="K9611" t="str">
        <f>IF(Table1[[#This Row],[Age]]&lt;20,"&lt;20",
   IF(Table1[[#This Row],[Age]]&lt;=30,"20-30",
   IF(Table1[[#This Row],[Age]]&lt;=40,"30-40",
   IF(Table1[[#This Row],[Age]]&lt;=50,"40-50",
   IF(Table1[[#This Row],[Age]]&lt;=60,"50-60",
   IF(Table1[[#This Row],[Age]]&lt;=70,"60-70","70+"))))))</f>
        <v>&lt;20</v>
      </c>
      <c r="L9611" t="str">
        <f t="shared" si="450"/>
        <v>QTY3</v>
      </c>
    </row>
    <row r="9612" spans="1:12" x14ac:dyDescent="0.3">
      <c r="A9612" s="2" t="s">
        <v>9075</v>
      </c>
      <c r="B9612" s="2">
        <v>25</v>
      </c>
      <c r="C9612" s="2" t="s">
        <v>21224</v>
      </c>
      <c r="D9612" s="2" t="s">
        <v>24646</v>
      </c>
      <c r="E9612" s="2">
        <v>184</v>
      </c>
      <c r="F9612" s="2">
        <v>88</v>
      </c>
      <c r="G9612" s="2">
        <v>16192</v>
      </c>
      <c r="H9612" s="3" t="s">
        <v>25591</v>
      </c>
      <c r="I9612" s="7" t="str">
        <f t="shared" si="451"/>
        <v>Dec</v>
      </c>
      <c r="J9612">
        <f t="shared" si="452"/>
        <v>2023</v>
      </c>
      <c r="K9612" t="str">
        <f>IF(Table1[[#This Row],[Age]]&lt;20,"&lt;20",
   IF(Table1[[#This Row],[Age]]&lt;=30,"20-30",
   IF(Table1[[#This Row],[Age]]&lt;=40,"30-40",
   IF(Table1[[#This Row],[Age]]&lt;=50,"40-50",
   IF(Table1[[#This Row],[Age]]&lt;=60,"50-60",
   IF(Table1[[#This Row],[Age]]&lt;=70,"60-70","70+"))))))</f>
        <v>20-30</v>
      </c>
      <c r="L9612" t="str">
        <f t="shared" si="450"/>
        <v>QTY3</v>
      </c>
    </row>
    <row r="9613" spans="1:12" x14ac:dyDescent="0.3">
      <c r="A9613" s="2" t="s">
        <v>9076</v>
      </c>
      <c r="B9613" s="2">
        <v>54</v>
      </c>
      <c r="C9613" s="2" t="s">
        <v>16579</v>
      </c>
      <c r="D9613" s="2" t="s">
        <v>24536</v>
      </c>
      <c r="E9613" s="2">
        <v>1049.47</v>
      </c>
      <c r="F9613" s="2">
        <v>46</v>
      </c>
      <c r="G9613" s="2">
        <v>48275.62</v>
      </c>
      <c r="H9613" s="3" t="s">
        <v>25591</v>
      </c>
      <c r="I9613" s="7" t="str">
        <f t="shared" si="451"/>
        <v>Dec</v>
      </c>
      <c r="J9613">
        <f t="shared" si="452"/>
        <v>2023</v>
      </c>
      <c r="K9613" t="str">
        <f>IF(Table1[[#This Row],[Age]]&lt;20,"&lt;20",
   IF(Table1[[#This Row],[Age]]&lt;=30,"20-30",
   IF(Table1[[#This Row],[Age]]&lt;=40,"30-40",
   IF(Table1[[#This Row],[Age]]&lt;=50,"40-50",
   IF(Table1[[#This Row],[Age]]&lt;=60,"50-60",
   IF(Table1[[#This Row],[Age]]&lt;=70,"60-70","70+"))))))</f>
        <v>50-60</v>
      </c>
      <c r="L9613" t="str">
        <f t="shared" si="450"/>
        <v>QTY3</v>
      </c>
    </row>
    <row r="9614" spans="1:12" x14ac:dyDescent="0.3">
      <c r="A9614" s="2" t="s">
        <v>9077</v>
      </c>
      <c r="B9614" s="2">
        <v>41</v>
      </c>
      <c r="C9614" s="2" t="s">
        <v>21225</v>
      </c>
      <c r="D9614" s="2" t="s">
        <v>24600</v>
      </c>
      <c r="E9614" s="2">
        <v>3078.04</v>
      </c>
      <c r="F9614" s="2">
        <v>82</v>
      </c>
      <c r="G9614" s="2">
        <v>252399.28</v>
      </c>
      <c r="H9614" s="3" t="s">
        <v>25591</v>
      </c>
      <c r="I9614" s="7" t="str">
        <f t="shared" si="451"/>
        <v>Dec</v>
      </c>
      <c r="J9614">
        <f t="shared" si="452"/>
        <v>2023</v>
      </c>
      <c r="K9614" t="str">
        <f>IF(Table1[[#This Row],[Age]]&lt;20,"&lt;20",
   IF(Table1[[#This Row],[Age]]&lt;=30,"20-30",
   IF(Table1[[#This Row],[Age]]&lt;=40,"30-40",
   IF(Table1[[#This Row],[Age]]&lt;=50,"40-50",
   IF(Table1[[#This Row],[Age]]&lt;=60,"50-60",
   IF(Table1[[#This Row],[Age]]&lt;=70,"60-70","70+"))))))</f>
        <v>40-50</v>
      </c>
      <c r="L9614" t="str">
        <f t="shared" si="450"/>
        <v>QTY3</v>
      </c>
    </row>
    <row r="9615" spans="1:12" x14ac:dyDescent="0.3">
      <c r="A9615" s="2" t="s">
        <v>9078</v>
      </c>
      <c r="B9615" s="2">
        <v>31</v>
      </c>
      <c r="C9615" s="2" t="s">
        <v>21226</v>
      </c>
      <c r="D9615" s="2" t="s">
        <v>24645</v>
      </c>
      <c r="E9615" s="2">
        <v>8444.7199999999993</v>
      </c>
      <c r="F9615" s="2">
        <v>14</v>
      </c>
      <c r="G9615" s="2">
        <v>118226.08</v>
      </c>
      <c r="H9615" s="3" t="s">
        <v>25592</v>
      </c>
      <c r="I9615" s="7" t="str">
        <f t="shared" si="451"/>
        <v>Dec</v>
      </c>
      <c r="J9615">
        <f t="shared" si="452"/>
        <v>2023</v>
      </c>
      <c r="K9615" t="str">
        <f>IF(Table1[[#This Row],[Age]]&lt;20,"&lt;20",
   IF(Table1[[#This Row],[Age]]&lt;=30,"20-30",
   IF(Table1[[#This Row],[Age]]&lt;=40,"30-40",
   IF(Table1[[#This Row],[Age]]&lt;=50,"40-50",
   IF(Table1[[#This Row],[Age]]&lt;=60,"50-60",
   IF(Table1[[#This Row],[Age]]&lt;=70,"60-70","70+"))))))</f>
        <v>30-40</v>
      </c>
      <c r="L9615" t="str">
        <f t="shared" si="450"/>
        <v>QTY3</v>
      </c>
    </row>
    <row r="9616" spans="1:12" x14ac:dyDescent="0.3">
      <c r="A9616" s="2" t="s">
        <v>9079</v>
      </c>
      <c r="B9616" s="2">
        <v>39</v>
      </c>
      <c r="C9616" s="2" t="s">
        <v>21227</v>
      </c>
      <c r="D9616" s="2" t="s">
        <v>24420</v>
      </c>
      <c r="E9616" s="2">
        <v>2870.66</v>
      </c>
      <c r="F9616" s="2">
        <v>80</v>
      </c>
      <c r="G9616" s="2">
        <v>229652.8</v>
      </c>
      <c r="H9616" s="3" t="s">
        <v>25592</v>
      </c>
      <c r="I9616" s="7" t="str">
        <f t="shared" si="451"/>
        <v>Dec</v>
      </c>
      <c r="J9616">
        <f t="shared" si="452"/>
        <v>2023</v>
      </c>
      <c r="K9616" t="str">
        <f>IF(Table1[[#This Row],[Age]]&lt;20,"&lt;20",
   IF(Table1[[#This Row],[Age]]&lt;=30,"20-30",
   IF(Table1[[#This Row],[Age]]&lt;=40,"30-40",
   IF(Table1[[#This Row],[Age]]&lt;=50,"40-50",
   IF(Table1[[#This Row],[Age]]&lt;=60,"50-60",
   IF(Table1[[#This Row],[Age]]&lt;=70,"60-70","70+"))))))</f>
        <v>30-40</v>
      </c>
      <c r="L9616" t="str">
        <f t="shared" si="450"/>
        <v>QTY3</v>
      </c>
    </row>
    <row r="9617" spans="1:12" x14ac:dyDescent="0.3">
      <c r="A9617" s="2" t="s">
        <v>9080</v>
      </c>
      <c r="B9617" s="2">
        <v>50</v>
      </c>
      <c r="C9617" s="2" t="s">
        <v>21228</v>
      </c>
      <c r="D9617" s="2" t="s">
        <v>24516</v>
      </c>
      <c r="E9617" s="2">
        <v>2701.74</v>
      </c>
      <c r="F9617" s="2">
        <v>52</v>
      </c>
      <c r="G9617" s="2">
        <v>140490.48000000001</v>
      </c>
      <c r="H9617" s="3" t="s">
        <v>25592</v>
      </c>
      <c r="I9617" s="7" t="str">
        <f t="shared" si="451"/>
        <v>Dec</v>
      </c>
      <c r="J9617">
        <f t="shared" si="452"/>
        <v>2023</v>
      </c>
      <c r="K9617" t="str">
        <f>IF(Table1[[#This Row],[Age]]&lt;20,"&lt;20",
   IF(Table1[[#This Row],[Age]]&lt;=30,"20-30",
   IF(Table1[[#This Row],[Age]]&lt;=40,"30-40",
   IF(Table1[[#This Row],[Age]]&lt;=50,"40-50",
   IF(Table1[[#This Row],[Age]]&lt;=60,"50-60",
   IF(Table1[[#This Row],[Age]]&lt;=70,"60-70","70+"))))))</f>
        <v>40-50</v>
      </c>
      <c r="L9617" t="str">
        <f t="shared" si="450"/>
        <v>QTY3</v>
      </c>
    </row>
    <row r="9618" spans="1:12" x14ac:dyDescent="0.3">
      <c r="A9618" s="2" t="s">
        <v>9081</v>
      </c>
      <c r="B9618" s="2">
        <v>37</v>
      </c>
      <c r="C9618" s="2" t="s">
        <v>21229</v>
      </c>
      <c r="D9618" s="2" t="s">
        <v>24550</v>
      </c>
      <c r="E9618" s="2">
        <v>6055.18</v>
      </c>
      <c r="F9618" s="2">
        <v>2</v>
      </c>
      <c r="G9618" s="2">
        <v>12110.36</v>
      </c>
      <c r="H9618" s="3" t="s">
        <v>25592</v>
      </c>
      <c r="I9618" s="7" t="str">
        <f t="shared" si="451"/>
        <v>Dec</v>
      </c>
      <c r="J9618">
        <f t="shared" si="452"/>
        <v>2023</v>
      </c>
      <c r="K9618" t="str">
        <f>IF(Table1[[#This Row],[Age]]&lt;20,"&lt;20",
   IF(Table1[[#This Row],[Age]]&lt;=30,"20-30",
   IF(Table1[[#This Row],[Age]]&lt;=40,"30-40",
   IF(Table1[[#This Row],[Age]]&lt;=50,"40-50",
   IF(Table1[[#This Row],[Age]]&lt;=60,"50-60",
   IF(Table1[[#This Row],[Age]]&lt;=70,"60-70","70+"))))))</f>
        <v>30-40</v>
      </c>
      <c r="L9618" t="str">
        <f t="shared" si="450"/>
        <v>QTY3</v>
      </c>
    </row>
    <row r="9619" spans="1:12" x14ac:dyDescent="0.3">
      <c r="A9619" s="2" t="s">
        <v>9082</v>
      </c>
      <c r="B9619" s="2">
        <v>24</v>
      </c>
      <c r="C9619" s="2" t="s">
        <v>21230</v>
      </c>
      <c r="D9619" s="2" t="s">
        <v>24472</v>
      </c>
      <c r="E9619" s="2">
        <v>4662.6499999999996</v>
      </c>
      <c r="F9619" s="2">
        <v>34</v>
      </c>
      <c r="G9619" s="2">
        <v>158530.1</v>
      </c>
      <c r="H9619" s="3" t="s">
        <v>25592</v>
      </c>
      <c r="I9619" s="7" t="str">
        <f t="shared" si="451"/>
        <v>Dec</v>
      </c>
      <c r="J9619">
        <f t="shared" si="452"/>
        <v>2023</v>
      </c>
      <c r="K9619" t="str">
        <f>IF(Table1[[#This Row],[Age]]&lt;20,"&lt;20",
   IF(Table1[[#This Row],[Age]]&lt;=30,"20-30",
   IF(Table1[[#This Row],[Age]]&lt;=40,"30-40",
   IF(Table1[[#This Row],[Age]]&lt;=50,"40-50",
   IF(Table1[[#This Row],[Age]]&lt;=60,"50-60",
   IF(Table1[[#This Row],[Age]]&lt;=70,"60-70","70+"))))))</f>
        <v>20-30</v>
      </c>
      <c r="L9619" t="str">
        <f t="shared" si="450"/>
        <v>QTY3</v>
      </c>
    </row>
    <row r="9620" spans="1:12" x14ac:dyDescent="0.3">
      <c r="A9620" s="2" t="s">
        <v>9083</v>
      </c>
      <c r="B9620" s="2">
        <v>56</v>
      </c>
      <c r="C9620" s="2" t="s">
        <v>21231</v>
      </c>
      <c r="D9620" s="2" t="s">
        <v>24457</v>
      </c>
      <c r="E9620" s="2">
        <v>5902</v>
      </c>
      <c r="F9620" s="2">
        <v>99</v>
      </c>
      <c r="G9620" s="2">
        <v>584298</v>
      </c>
      <c r="H9620" s="3" t="s">
        <v>25592</v>
      </c>
      <c r="I9620" s="7" t="str">
        <f t="shared" si="451"/>
        <v>Dec</v>
      </c>
      <c r="J9620">
        <f t="shared" si="452"/>
        <v>2023</v>
      </c>
      <c r="K9620" t="str">
        <f>IF(Table1[[#This Row],[Age]]&lt;20,"&lt;20",
   IF(Table1[[#This Row],[Age]]&lt;=30,"20-30",
   IF(Table1[[#This Row],[Age]]&lt;=40,"30-40",
   IF(Table1[[#This Row],[Age]]&lt;=50,"40-50",
   IF(Table1[[#This Row],[Age]]&lt;=60,"50-60",
   IF(Table1[[#This Row],[Age]]&lt;=70,"60-70","70+"))))))</f>
        <v>50-60</v>
      </c>
      <c r="L9620" t="str">
        <f t="shared" si="450"/>
        <v>QTY3</v>
      </c>
    </row>
    <row r="9621" spans="1:12" x14ac:dyDescent="0.3">
      <c r="A9621" s="2" t="s">
        <v>9084</v>
      </c>
      <c r="B9621" s="2">
        <v>32</v>
      </c>
      <c r="C9621" s="2" t="s">
        <v>19159</v>
      </c>
      <c r="D9621" s="2" t="s">
        <v>24535</v>
      </c>
      <c r="E9621" s="2">
        <v>7004.21</v>
      </c>
      <c r="F9621" s="2">
        <v>32</v>
      </c>
      <c r="G9621" s="2">
        <v>224134.72</v>
      </c>
      <c r="H9621" s="3" t="s">
        <v>25592</v>
      </c>
      <c r="I9621" s="7" t="str">
        <f t="shared" si="451"/>
        <v>Dec</v>
      </c>
      <c r="J9621">
        <f t="shared" si="452"/>
        <v>2023</v>
      </c>
      <c r="K9621" t="str">
        <f>IF(Table1[[#This Row],[Age]]&lt;20,"&lt;20",
   IF(Table1[[#This Row],[Age]]&lt;=30,"20-30",
   IF(Table1[[#This Row],[Age]]&lt;=40,"30-40",
   IF(Table1[[#This Row],[Age]]&lt;=50,"40-50",
   IF(Table1[[#This Row],[Age]]&lt;=60,"50-60",
   IF(Table1[[#This Row],[Age]]&lt;=70,"60-70","70+"))))))</f>
        <v>30-40</v>
      </c>
      <c r="L9621" t="str">
        <f t="shared" si="450"/>
        <v>QTY3</v>
      </c>
    </row>
    <row r="9622" spans="1:12" x14ac:dyDescent="0.3">
      <c r="A9622" s="2" t="s">
        <v>9085</v>
      </c>
      <c r="B9622" s="2">
        <v>35</v>
      </c>
      <c r="C9622" s="2" t="s">
        <v>19795</v>
      </c>
      <c r="D9622" s="2" t="s">
        <v>24461</v>
      </c>
      <c r="E9622" s="2">
        <v>8045.07</v>
      </c>
      <c r="F9622" s="2">
        <v>72</v>
      </c>
      <c r="G9622" s="2">
        <v>579245.04</v>
      </c>
      <c r="H9622" s="3" t="s">
        <v>25592</v>
      </c>
      <c r="I9622" s="7" t="str">
        <f t="shared" si="451"/>
        <v>Dec</v>
      </c>
      <c r="J9622">
        <f t="shared" si="452"/>
        <v>2023</v>
      </c>
      <c r="K9622" t="str">
        <f>IF(Table1[[#This Row],[Age]]&lt;20,"&lt;20",
   IF(Table1[[#This Row],[Age]]&lt;=30,"20-30",
   IF(Table1[[#This Row],[Age]]&lt;=40,"30-40",
   IF(Table1[[#This Row],[Age]]&lt;=50,"40-50",
   IF(Table1[[#This Row],[Age]]&lt;=60,"50-60",
   IF(Table1[[#This Row],[Age]]&lt;=70,"60-70","70+"))))))</f>
        <v>30-40</v>
      </c>
      <c r="L9622" t="str">
        <f t="shared" si="450"/>
        <v>QTY3</v>
      </c>
    </row>
    <row r="9623" spans="1:12" x14ac:dyDescent="0.3">
      <c r="A9623" s="2" t="s">
        <v>9086</v>
      </c>
      <c r="B9623" s="2">
        <v>37</v>
      </c>
      <c r="C9623" s="2" t="s">
        <v>17184</v>
      </c>
      <c r="D9623" s="2" t="s">
        <v>24540</v>
      </c>
      <c r="E9623" s="2">
        <v>446.76</v>
      </c>
      <c r="F9623" s="2">
        <v>44</v>
      </c>
      <c r="G9623" s="2">
        <v>19657.439999999999</v>
      </c>
      <c r="H9623" s="3" t="s">
        <v>25592</v>
      </c>
      <c r="I9623" s="7" t="str">
        <f t="shared" si="451"/>
        <v>Dec</v>
      </c>
      <c r="J9623">
        <f t="shared" si="452"/>
        <v>2023</v>
      </c>
      <c r="K9623" t="str">
        <f>IF(Table1[[#This Row],[Age]]&lt;20,"&lt;20",
   IF(Table1[[#This Row],[Age]]&lt;=30,"20-30",
   IF(Table1[[#This Row],[Age]]&lt;=40,"30-40",
   IF(Table1[[#This Row],[Age]]&lt;=50,"40-50",
   IF(Table1[[#This Row],[Age]]&lt;=60,"50-60",
   IF(Table1[[#This Row],[Age]]&lt;=70,"60-70","70+"))))))</f>
        <v>30-40</v>
      </c>
      <c r="L9623" t="str">
        <f t="shared" si="450"/>
        <v>QTY3</v>
      </c>
    </row>
    <row r="9624" spans="1:12" x14ac:dyDescent="0.3">
      <c r="A9624" s="2" t="s">
        <v>9087</v>
      </c>
      <c r="B9624" s="2">
        <v>59</v>
      </c>
      <c r="C9624" s="2" t="s">
        <v>14081</v>
      </c>
      <c r="D9624" s="2" t="s">
        <v>24465</v>
      </c>
      <c r="E9624" s="2">
        <v>6850.48</v>
      </c>
      <c r="F9624" s="2">
        <v>1</v>
      </c>
      <c r="G9624" s="2">
        <v>6850.48</v>
      </c>
      <c r="H9624" s="3" t="s">
        <v>25592</v>
      </c>
      <c r="I9624" s="7" t="str">
        <f t="shared" si="451"/>
        <v>Dec</v>
      </c>
      <c r="J9624">
        <f t="shared" si="452"/>
        <v>2023</v>
      </c>
      <c r="K9624" t="str">
        <f>IF(Table1[[#This Row],[Age]]&lt;20,"&lt;20",
   IF(Table1[[#This Row],[Age]]&lt;=30,"20-30",
   IF(Table1[[#This Row],[Age]]&lt;=40,"30-40",
   IF(Table1[[#This Row],[Age]]&lt;=50,"40-50",
   IF(Table1[[#This Row],[Age]]&lt;=60,"50-60",
   IF(Table1[[#This Row],[Age]]&lt;=70,"60-70","70+"))))))</f>
        <v>50-60</v>
      </c>
      <c r="L9624" t="str">
        <f t="shared" si="450"/>
        <v>QTY3</v>
      </c>
    </row>
    <row r="9625" spans="1:12" x14ac:dyDescent="0.3">
      <c r="A9625" s="2" t="s">
        <v>9088</v>
      </c>
      <c r="B9625" s="2">
        <v>18</v>
      </c>
      <c r="C9625" s="2" t="s">
        <v>14698</v>
      </c>
      <c r="D9625" s="2" t="s">
        <v>24594</v>
      </c>
      <c r="E9625" s="2">
        <v>5474.07</v>
      </c>
      <c r="F9625" s="2">
        <v>12</v>
      </c>
      <c r="G9625" s="2">
        <v>65688.84</v>
      </c>
      <c r="H9625" s="3" t="s">
        <v>25592</v>
      </c>
      <c r="I9625" s="7" t="str">
        <f t="shared" si="451"/>
        <v>Dec</v>
      </c>
      <c r="J9625">
        <f t="shared" si="452"/>
        <v>2023</v>
      </c>
      <c r="K9625" t="str">
        <f>IF(Table1[[#This Row],[Age]]&lt;20,"&lt;20",
   IF(Table1[[#This Row],[Age]]&lt;=30,"20-30",
   IF(Table1[[#This Row],[Age]]&lt;=40,"30-40",
   IF(Table1[[#This Row],[Age]]&lt;=50,"40-50",
   IF(Table1[[#This Row],[Age]]&lt;=60,"50-60",
   IF(Table1[[#This Row],[Age]]&lt;=70,"60-70","70+"))))))</f>
        <v>&lt;20</v>
      </c>
      <c r="L9625" t="str">
        <f t="shared" si="450"/>
        <v>QTY3</v>
      </c>
    </row>
    <row r="9626" spans="1:12" x14ac:dyDescent="0.3">
      <c r="A9626" s="2" t="s">
        <v>9089</v>
      </c>
      <c r="B9626" s="2">
        <v>18</v>
      </c>
      <c r="C9626" s="2" t="s">
        <v>15960</v>
      </c>
      <c r="D9626" s="2" t="s">
        <v>24515</v>
      </c>
      <c r="E9626" s="2">
        <v>4212.37</v>
      </c>
      <c r="F9626" s="2">
        <v>16</v>
      </c>
      <c r="G9626" s="2">
        <v>67397.919999999998</v>
      </c>
      <c r="H9626" s="3" t="s">
        <v>25592</v>
      </c>
      <c r="I9626" s="7" t="str">
        <f t="shared" si="451"/>
        <v>Dec</v>
      </c>
      <c r="J9626">
        <f t="shared" si="452"/>
        <v>2023</v>
      </c>
      <c r="K9626" t="str">
        <f>IF(Table1[[#This Row],[Age]]&lt;20,"&lt;20",
   IF(Table1[[#This Row],[Age]]&lt;=30,"20-30",
   IF(Table1[[#This Row],[Age]]&lt;=40,"30-40",
   IF(Table1[[#This Row],[Age]]&lt;=50,"40-50",
   IF(Table1[[#This Row],[Age]]&lt;=60,"50-60",
   IF(Table1[[#This Row],[Age]]&lt;=70,"60-70","70+"))))))</f>
        <v>&lt;20</v>
      </c>
      <c r="L9626" t="str">
        <f t="shared" si="450"/>
        <v>QTY3</v>
      </c>
    </row>
    <row r="9627" spans="1:12" x14ac:dyDescent="0.3">
      <c r="A9627" s="2" t="s">
        <v>7483</v>
      </c>
      <c r="B9627" s="2">
        <v>55</v>
      </c>
      <c r="C9627" s="2" t="s">
        <v>21232</v>
      </c>
      <c r="D9627" s="2" t="s">
        <v>24622</v>
      </c>
      <c r="E9627" s="2">
        <v>4261.1400000000003</v>
      </c>
      <c r="F9627" s="2">
        <v>85</v>
      </c>
      <c r="G9627" s="2">
        <v>362196.9</v>
      </c>
      <c r="H9627" s="3" t="s">
        <v>25593</v>
      </c>
      <c r="I9627" s="7" t="str">
        <f t="shared" si="451"/>
        <v>Dec</v>
      </c>
      <c r="J9627">
        <f t="shared" si="452"/>
        <v>2023</v>
      </c>
      <c r="K9627" t="str">
        <f>IF(Table1[[#This Row],[Age]]&lt;20,"&lt;20",
   IF(Table1[[#This Row],[Age]]&lt;=30,"20-30",
   IF(Table1[[#This Row],[Age]]&lt;=40,"30-40",
   IF(Table1[[#This Row],[Age]]&lt;=50,"40-50",
   IF(Table1[[#This Row],[Age]]&lt;=60,"50-60",
   IF(Table1[[#This Row],[Age]]&lt;=70,"60-70","70+"))))))</f>
        <v>50-60</v>
      </c>
      <c r="L9627" t="str">
        <f t="shared" si="450"/>
        <v>QTY3</v>
      </c>
    </row>
    <row r="9628" spans="1:12" x14ac:dyDescent="0.3">
      <c r="A9628" s="2" t="s">
        <v>9090</v>
      </c>
      <c r="B9628" s="2">
        <v>36</v>
      </c>
      <c r="C9628" s="2" t="s">
        <v>21233</v>
      </c>
      <c r="D9628" s="2" t="s">
        <v>24605</v>
      </c>
      <c r="E9628" s="2">
        <v>3631.14</v>
      </c>
      <c r="F9628" s="2">
        <v>94</v>
      </c>
      <c r="G9628" s="2">
        <v>341327.16</v>
      </c>
      <c r="H9628" s="3" t="s">
        <v>25593</v>
      </c>
      <c r="I9628" s="7" t="str">
        <f t="shared" si="451"/>
        <v>Dec</v>
      </c>
      <c r="J9628">
        <f t="shared" si="452"/>
        <v>2023</v>
      </c>
      <c r="K9628" t="str">
        <f>IF(Table1[[#This Row],[Age]]&lt;20,"&lt;20",
   IF(Table1[[#This Row],[Age]]&lt;=30,"20-30",
   IF(Table1[[#This Row],[Age]]&lt;=40,"30-40",
   IF(Table1[[#This Row],[Age]]&lt;=50,"40-50",
   IF(Table1[[#This Row],[Age]]&lt;=60,"50-60",
   IF(Table1[[#This Row],[Age]]&lt;=70,"60-70","70+"))))))</f>
        <v>30-40</v>
      </c>
      <c r="L9628" t="str">
        <f t="shared" si="450"/>
        <v>QTY3</v>
      </c>
    </row>
    <row r="9629" spans="1:12" x14ac:dyDescent="0.3">
      <c r="A9629" s="2" t="s">
        <v>9091</v>
      </c>
      <c r="B9629" s="2">
        <v>54</v>
      </c>
      <c r="C9629" s="2" t="s">
        <v>21234</v>
      </c>
      <c r="D9629" s="2" t="s">
        <v>24636</v>
      </c>
      <c r="E9629" s="2">
        <v>237.67</v>
      </c>
      <c r="F9629" s="2">
        <v>13</v>
      </c>
      <c r="G9629" s="2">
        <v>3089.71</v>
      </c>
      <c r="H9629" s="3" t="s">
        <v>25593</v>
      </c>
      <c r="I9629" s="7" t="str">
        <f t="shared" si="451"/>
        <v>Dec</v>
      </c>
      <c r="J9629">
        <f t="shared" si="452"/>
        <v>2023</v>
      </c>
      <c r="K9629" t="str">
        <f>IF(Table1[[#This Row],[Age]]&lt;20,"&lt;20",
   IF(Table1[[#This Row],[Age]]&lt;=30,"20-30",
   IF(Table1[[#This Row],[Age]]&lt;=40,"30-40",
   IF(Table1[[#This Row],[Age]]&lt;=50,"40-50",
   IF(Table1[[#This Row],[Age]]&lt;=60,"50-60",
   IF(Table1[[#This Row],[Age]]&lt;=70,"60-70","70+"))))))</f>
        <v>50-60</v>
      </c>
      <c r="L9629" t="str">
        <f t="shared" si="450"/>
        <v>QTY3</v>
      </c>
    </row>
    <row r="9630" spans="1:12" x14ac:dyDescent="0.3">
      <c r="A9630" s="2" t="s">
        <v>9092</v>
      </c>
      <c r="B9630" s="2">
        <v>45</v>
      </c>
      <c r="C9630" s="2" t="s">
        <v>21235</v>
      </c>
      <c r="D9630" s="2" t="s">
        <v>24520</v>
      </c>
      <c r="E9630" s="2">
        <v>2221.06</v>
      </c>
      <c r="F9630" s="2">
        <v>3</v>
      </c>
      <c r="G9630" s="2">
        <v>6663.18</v>
      </c>
      <c r="H9630" s="3" t="s">
        <v>25593</v>
      </c>
      <c r="I9630" s="7" t="str">
        <f t="shared" si="451"/>
        <v>Dec</v>
      </c>
      <c r="J9630">
        <f t="shared" si="452"/>
        <v>2023</v>
      </c>
      <c r="K9630" t="str">
        <f>IF(Table1[[#This Row],[Age]]&lt;20,"&lt;20",
   IF(Table1[[#This Row],[Age]]&lt;=30,"20-30",
   IF(Table1[[#This Row],[Age]]&lt;=40,"30-40",
   IF(Table1[[#This Row],[Age]]&lt;=50,"40-50",
   IF(Table1[[#This Row],[Age]]&lt;=60,"50-60",
   IF(Table1[[#This Row],[Age]]&lt;=70,"60-70","70+"))))))</f>
        <v>40-50</v>
      </c>
      <c r="L9630" t="str">
        <f t="shared" si="450"/>
        <v>QTY3</v>
      </c>
    </row>
    <row r="9631" spans="1:12" x14ac:dyDescent="0.3">
      <c r="A9631" s="2" t="s">
        <v>9093</v>
      </c>
      <c r="B9631" s="2">
        <v>41</v>
      </c>
      <c r="C9631" s="2" t="s">
        <v>18202</v>
      </c>
      <c r="D9631" s="2" t="s">
        <v>24484</v>
      </c>
      <c r="E9631" s="2">
        <v>4625.71</v>
      </c>
      <c r="F9631" s="2">
        <v>57</v>
      </c>
      <c r="G9631" s="2">
        <v>263665.46999999997</v>
      </c>
      <c r="H9631" s="3" t="s">
        <v>25593</v>
      </c>
      <c r="I9631" s="7" t="str">
        <f t="shared" si="451"/>
        <v>Dec</v>
      </c>
      <c r="J9631">
        <f t="shared" si="452"/>
        <v>2023</v>
      </c>
      <c r="K9631" t="str">
        <f>IF(Table1[[#This Row],[Age]]&lt;20,"&lt;20",
   IF(Table1[[#This Row],[Age]]&lt;=30,"20-30",
   IF(Table1[[#This Row],[Age]]&lt;=40,"30-40",
   IF(Table1[[#This Row],[Age]]&lt;=50,"40-50",
   IF(Table1[[#This Row],[Age]]&lt;=60,"50-60",
   IF(Table1[[#This Row],[Age]]&lt;=70,"60-70","70+"))))))</f>
        <v>40-50</v>
      </c>
      <c r="L9631" t="str">
        <f t="shared" si="450"/>
        <v>QTY3</v>
      </c>
    </row>
    <row r="9632" spans="1:12" x14ac:dyDescent="0.3">
      <c r="A9632" s="2" t="s">
        <v>9094</v>
      </c>
      <c r="B9632" s="2">
        <v>38</v>
      </c>
      <c r="C9632" s="2" t="s">
        <v>21236</v>
      </c>
      <c r="D9632" s="2" t="s">
        <v>24559</v>
      </c>
      <c r="E9632" s="2">
        <v>6822.87</v>
      </c>
      <c r="F9632" s="2">
        <v>88</v>
      </c>
      <c r="G9632" s="2">
        <v>600412.56000000006</v>
      </c>
      <c r="H9632" s="3" t="s">
        <v>25593</v>
      </c>
      <c r="I9632" s="7" t="str">
        <f t="shared" si="451"/>
        <v>Dec</v>
      </c>
      <c r="J9632">
        <f t="shared" si="452"/>
        <v>2023</v>
      </c>
      <c r="K9632" t="str">
        <f>IF(Table1[[#This Row],[Age]]&lt;20,"&lt;20",
   IF(Table1[[#This Row],[Age]]&lt;=30,"20-30",
   IF(Table1[[#This Row],[Age]]&lt;=40,"30-40",
   IF(Table1[[#This Row],[Age]]&lt;=50,"40-50",
   IF(Table1[[#This Row],[Age]]&lt;=60,"50-60",
   IF(Table1[[#This Row],[Age]]&lt;=70,"60-70","70+"))))))</f>
        <v>30-40</v>
      </c>
      <c r="L9632" t="str">
        <f t="shared" si="450"/>
        <v>QTY3</v>
      </c>
    </row>
    <row r="9633" spans="1:12" x14ac:dyDescent="0.3">
      <c r="A9633" s="2" t="s">
        <v>9095</v>
      </c>
      <c r="B9633" s="2">
        <v>36</v>
      </c>
      <c r="C9633" s="2" t="s">
        <v>21237</v>
      </c>
      <c r="D9633" s="2" t="s">
        <v>24546</v>
      </c>
      <c r="E9633" s="2">
        <v>9812.84</v>
      </c>
      <c r="F9633" s="2">
        <v>50</v>
      </c>
      <c r="G9633" s="2">
        <v>490642</v>
      </c>
      <c r="H9633" s="3" t="s">
        <v>25594</v>
      </c>
      <c r="I9633" s="7" t="str">
        <f t="shared" si="451"/>
        <v>Dec</v>
      </c>
      <c r="J9633">
        <f t="shared" si="452"/>
        <v>2023</v>
      </c>
      <c r="K9633" t="str">
        <f>IF(Table1[[#This Row],[Age]]&lt;20,"&lt;20",
   IF(Table1[[#This Row],[Age]]&lt;=30,"20-30",
   IF(Table1[[#This Row],[Age]]&lt;=40,"30-40",
   IF(Table1[[#This Row],[Age]]&lt;=50,"40-50",
   IF(Table1[[#This Row],[Age]]&lt;=60,"50-60",
   IF(Table1[[#This Row],[Age]]&lt;=70,"60-70","70+"))))))</f>
        <v>30-40</v>
      </c>
      <c r="L9633" t="str">
        <f t="shared" si="450"/>
        <v>QTY3</v>
      </c>
    </row>
    <row r="9634" spans="1:12" x14ac:dyDescent="0.3">
      <c r="A9634" s="2" t="s">
        <v>9096</v>
      </c>
      <c r="B9634" s="2">
        <v>44</v>
      </c>
      <c r="C9634" s="2" t="s">
        <v>15021</v>
      </c>
      <c r="D9634" s="2" t="s">
        <v>24501</v>
      </c>
      <c r="E9634" s="2">
        <v>1090.8499999999999</v>
      </c>
      <c r="F9634" s="2">
        <v>97</v>
      </c>
      <c r="G9634" s="2">
        <v>105812.45</v>
      </c>
      <c r="H9634" s="3" t="s">
        <v>25594</v>
      </c>
      <c r="I9634" s="7" t="str">
        <f t="shared" si="451"/>
        <v>Dec</v>
      </c>
      <c r="J9634">
        <f t="shared" si="452"/>
        <v>2023</v>
      </c>
      <c r="K9634" t="str">
        <f>IF(Table1[[#This Row],[Age]]&lt;20,"&lt;20",
   IF(Table1[[#This Row],[Age]]&lt;=30,"20-30",
   IF(Table1[[#This Row],[Age]]&lt;=40,"30-40",
   IF(Table1[[#This Row],[Age]]&lt;=50,"40-50",
   IF(Table1[[#This Row],[Age]]&lt;=60,"50-60",
   IF(Table1[[#This Row],[Age]]&lt;=70,"60-70","70+"))))))</f>
        <v>40-50</v>
      </c>
      <c r="L9634" t="str">
        <f t="shared" si="450"/>
        <v>QTY3</v>
      </c>
    </row>
    <row r="9635" spans="1:12" x14ac:dyDescent="0.3">
      <c r="A9635" s="2" t="s">
        <v>9097</v>
      </c>
      <c r="B9635" s="2">
        <v>62</v>
      </c>
      <c r="C9635" s="2" t="s">
        <v>21238</v>
      </c>
      <c r="D9635" s="2" t="s">
        <v>24576</v>
      </c>
      <c r="E9635" s="2">
        <v>3839.15</v>
      </c>
      <c r="F9635" s="2">
        <v>88</v>
      </c>
      <c r="G9635" s="2">
        <v>337845.2</v>
      </c>
      <c r="H9635" s="3" t="s">
        <v>25594</v>
      </c>
      <c r="I9635" s="7" t="str">
        <f t="shared" si="451"/>
        <v>Dec</v>
      </c>
      <c r="J9635">
        <f t="shared" si="452"/>
        <v>2023</v>
      </c>
      <c r="K9635" t="str">
        <f>IF(Table1[[#This Row],[Age]]&lt;20,"&lt;20",
   IF(Table1[[#This Row],[Age]]&lt;=30,"20-30",
   IF(Table1[[#This Row],[Age]]&lt;=40,"30-40",
   IF(Table1[[#This Row],[Age]]&lt;=50,"40-50",
   IF(Table1[[#This Row],[Age]]&lt;=60,"50-60",
   IF(Table1[[#This Row],[Age]]&lt;=70,"60-70","70+"))))))</f>
        <v>60-70</v>
      </c>
      <c r="L9635" t="str">
        <f t="shared" si="450"/>
        <v>QTY3</v>
      </c>
    </row>
    <row r="9636" spans="1:12" x14ac:dyDescent="0.3">
      <c r="A9636" s="2" t="s">
        <v>9098</v>
      </c>
      <c r="B9636" s="2">
        <v>19</v>
      </c>
      <c r="C9636" s="2" t="s">
        <v>17966</v>
      </c>
      <c r="D9636" s="2" t="s">
        <v>24635</v>
      </c>
      <c r="E9636" s="2">
        <v>9678.57</v>
      </c>
      <c r="F9636" s="2">
        <v>92</v>
      </c>
      <c r="G9636" s="2">
        <v>890428.44</v>
      </c>
      <c r="H9636" s="3" t="s">
        <v>25594</v>
      </c>
      <c r="I9636" s="7" t="str">
        <f t="shared" si="451"/>
        <v>Dec</v>
      </c>
      <c r="J9636">
        <f t="shared" si="452"/>
        <v>2023</v>
      </c>
      <c r="K9636" t="str">
        <f>IF(Table1[[#This Row],[Age]]&lt;20,"&lt;20",
   IF(Table1[[#This Row],[Age]]&lt;=30,"20-30",
   IF(Table1[[#This Row],[Age]]&lt;=40,"30-40",
   IF(Table1[[#This Row],[Age]]&lt;=50,"40-50",
   IF(Table1[[#This Row],[Age]]&lt;=60,"50-60",
   IF(Table1[[#This Row],[Age]]&lt;=70,"60-70","70+"))))))</f>
        <v>&lt;20</v>
      </c>
      <c r="L9636" t="str">
        <f t="shared" si="450"/>
        <v>QTY3</v>
      </c>
    </row>
    <row r="9637" spans="1:12" x14ac:dyDescent="0.3">
      <c r="A9637" s="2" t="s">
        <v>509</v>
      </c>
      <c r="B9637" s="2">
        <v>22</v>
      </c>
      <c r="C9637" s="2" t="s">
        <v>21239</v>
      </c>
      <c r="D9637" s="2" t="s">
        <v>24561</v>
      </c>
      <c r="E9637" s="2">
        <v>9988.32</v>
      </c>
      <c r="F9637" s="2">
        <v>72</v>
      </c>
      <c r="G9637" s="2">
        <v>719159.04</v>
      </c>
      <c r="H9637" s="3" t="s">
        <v>25594</v>
      </c>
      <c r="I9637" s="7" t="str">
        <f t="shared" si="451"/>
        <v>Dec</v>
      </c>
      <c r="J9637">
        <f t="shared" si="452"/>
        <v>2023</v>
      </c>
      <c r="K9637" t="str">
        <f>IF(Table1[[#This Row],[Age]]&lt;20,"&lt;20",
   IF(Table1[[#This Row],[Age]]&lt;=30,"20-30",
   IF(Table1[[#This Row],[Age]]&lt;=40,"30-40",
   IF(Table1[[#This Row],[Age]]&lt;=50,"40-50",
   IF(Table1[[#This Row],[Age]]&lt;=60,"50-60",
   IF(Table1[[#This Row],[Age]]&lt;=70,"60-70","70+"))))))</f>
        <v>20-30</v>
      </c>
      <c r="L9637" t="str">
        <f t="shared" si="450"/>
        <v>QTY3</v>
      </c>
    </row>
    <row r="9638" spans="1:12" x14ac:dyDescent="0.3">
      <c r="A9638" s="2" t="s">
        <v>9099</v>
      </c>
      <c r="B9638" s="2">
        <v>52</v>
      </c>
      <c r="C9638" s="2" t="s">
        <v>21240</v>
      </c>
      <c r="D9638" s="2" t="s">
        <v>24509</v>
      </c>
      <c r="E9638" s="2">
        <v>1398.78</v>
      </c>
      <c r="F9638" s="2">
        <v>71</v>
      </c>
      <c r="G9638" s="2">
        <v>99313.38</v>
      </c>
      <c r="H9638" s="3" t="s">
        <v>25594</v>
      </c>
      <c r="I9638" s="7" t="str">
        <f t="shared" si="451"/>
        <v>Dec</v>
      </c>
      <c r="J9638">
        <f t="shared" si="452"/>
        <v>2023</v>
      </c>
      <c r="K9638" t="str">
        <f>IF(Table1[[#This Row],[Age]]&lt;20,"&lt;20",
   IF(Table1[[#This Row],[Age]]&lt;=30,"20-30",
   IF(Table1[[#This Row],[Age]]&lt;=40,"30-40",
   IF(Table1[[#This Row],[Age]]&lt;=50,"40-50",
   IF(Table1[[#This Row],[Age]]&lt;=60,"50-60",
   IF(Table1[[#This Row],[Age]]&lt;=70,"60-70","70+"))))))</f>
        <v>50-60</v>
      </c>
      <c r="L9638" t="str">
        <f t="shared" si="450"/>
        <v>QTY3</v>
      </c>
    </row>
    <row r="9639" spans="1:12" x14ac:dyDescent="0.3">
      <c r="A9639" s="2" t="s">
        <v>9100</v>
      </c>
      <c r="B9639" s="2">
        <v>55</v>
      </c>
      <c r="C9639" s="2" t="s">
        <v>15839</v>
      </c>
      <c r="D9639" s="2" t="s">
        <v>24635</v>
      </c>
      <c r="E9639" s="2">
        <v>6563.54</v>
      </c>
      <c r="F9639" s="2">
        <v>36</v>
      </c>
      <c r="G9639" s="2">
        <v>236287.44</v>
      </c>
      <c r="H9639" s="3" t="s">
        <v>25594</v>
      </c>
      <c r="I9639" s="7" t="str">
        <f t="shared" si="451"/>
        <v>Dec</v>
      </c>
      <c r="J9639">
        <f t="shared" si="452"/>
        <v>2023</v>
      </c>
      <c r="K9639" t="str">
        <f>IF(Table1[[#This Row],[Age]]&lt;20,"&lt;20",
   IF(Table1[[#This Row],[Age]]&lt;=30,"20-30",
   IF(Table1[[#This Row],[Age]]&lt;=40,"30-40",
   IF(Table1[[#This Row],[Age]]&lt;=50,"40-50",
   IF(Table1[[#This Row],[Age]]&lt;=60,"50-60",
   IF(Table1[[#This Row],[Age]]&lt;=70,"60-70","70+"))))))</f>
        <v>50-60</v>
      </c>
      <c r="L9639" t="str">
        <f t="shared" si="450"/>
        <v>QTY3</v>
      </c>
    </row>
    <row r="9640" spans="1:12" x14ac:dyDescent="0.3">
      <c r="A9640" s="2" t="s">
        <v>9101</v>
      </c>
      <c r="B9640" s="2">
        <v>44</v>
      </c>
      <c r="C9640" s="2" t="s">
        <v>15940</v>
      </c>
      <c r="D9640" s="2" t="s">
        <v>24517</v>
      </c>
      <c r="E9640" s="2">
        <v>3089.03</v>
      </c>
      <c r="F9640" s="2">
        <v>1</v>
      </c>
      <c r="G9640" s="2">
        <v>3089.03</v>
      </c>
      <c r="H9640" s="3" t="s">
        <v>25594</v>
      </c>
      <c r="I9640" s="7" t="str">
        <f t="shared" si="451"/>
        <v>Dec</v>
      </c>
      <c r="J9640">
        <f t="shared" si="452"/>
        <v>2023</v>
      </c>
      <c r="K9640" t="str">
        <f>IF(Table1[[#This Row],[Age]]&lt;20,"&lt;20",
   IF(Table1[[#This Row],[Age]]&lt;=30,"20-30",
   IF(Table1[[#This Row],[Age]]&lt;=40,"30-40",
   IF(Table1[[#This Row],[Age]]&lt;=50,"40-50",
   IF(Table1[[#This Row],[Age]]&lt;=60,"50-60",
   IF(Table1[[#This Row],[Age]]&lt;=70,"60-70","70+"))))))</f>
        <v>40-50</v>
      </c>
      <c r="L9640" t="str">
        <f t="shared" si="450"/>
        <v>QTY3</v>
      </c>
    </row>
    <row r="9641" spans="1:12" x14ac:dyDescent="0.3">
      <c r="A9641" s="2" t="s">
        <v>9102</v>
      </c>
      <c r="B9641" s="2">
        <v>22</v>
      </c>
      <c r="C9641" s="2" t="s">
        <v>19971</v>
      </c>
      <c r="D9641" s="2" t="s">
        <v>24500</v>
      </c>
      <c r="E9641" s="2">
        <v>4509.51</v>
      </c>
      <c r="F9641" s="2">
        <v>14</v>
      </c>
      <c r="G9641" s="2">
        <v>63133.14</v>
      </c>
      <c r="H9641" s="3" t="s">
        <v>25594</v>
      </c>
      <c r="I9641" s="7" t="str">
        <f t="shared" si="451"/>
        <v>Dec</v>
      </c>
      <c r="J9641">
        <f t="shared" si="452"/>
        <v>2023</v>
      </c>
      <c r="K9641" t="str">
        <f>IF(Table1[[#This Row],[Age]]&lt;20,"&lt;20",
   IF(Table1[[#This Row],[Age]]&lt;=30,"20-30",
   IF(Table1[[#This Row],[Age]]&lt;=40,"30-40",
   IF(Table1[[#This Row],[Age]]&lt;=50,"40-50",
   IF(Table1[[#This Row],[Age]]&lt;=60,"50-60",
   IF(Table1[[#This Row],[Age]]&lt;=70,"60-70","70+"))))))</f>
        <v>20-30</v>
      </c>
      <c r="L9641" t="str">
        <f t="shared" si="450"/>
        <v>QTY3</v>
      </c>
    </row>
    <row r="9642" spans="1:12" x14ac:dyDescent="0.3">
      <c r="A9642" s="2" t="s">
        <v>9103</v>
      </c>
      <c r="B9642" s="2">
        <v>19</v>
      </c>
      <c r="C9642" s="2" t="s">
        <v>15198</v>
      </c>
      <c r="D9642" s="2" t="s">
        <v>24500</v>
      </c>
      <c r="E9642" s="2">
        <v>683.05</v>
      </c>
      <c r="F9642" s="2">
        <v>85</v>
      </c>
      <c r="G9642" s="2">
        <v>58059.25</v>
      </c>
      <c r="H9642" s="3" t="s">
        <v>25595</v>
      </c>
      <c r="I9642" s="7" t="str">
        <f t="shared" si="451"/>
        <v>Dec</v>
      </c>
      <c r="J9642">
        <f t="shared" si="452"/>
        <v>2023</v>
      </c>
      <c r="K9642" t="str">
        <f>IF(Table1[[#This Row],[Age]]&lt;20,"&lt;20",
   IF(Table1[[#This Row],[Age]]&lt;=30,"20-30",
   IF(Table1[[#This Row],[Age]]&lt;=40,"30-40",
   IF(Table1[[#This Row],[Age]]&lt;=50,"40-50",
   IF(Table1[[#This Row],[Age]]&lt;=60,"50-60",
   IF(Table1[[#This Row],[Age]]&lt;=70,"60-70","70+"))))))</f>
        <v>&lt;20</v>
      </c>
      <c r="L9642" t="str">
        <f t="shared" si="450"/>
        <v>QTY3</v>
      </c>
    </row>
    <row r="9643" spans="1:12" x14ac:dyDescent="0.3">
      <c r="A9643" s="2" t="s">
        <v>9104</v>
      </c>
      <c r="B9643" s="2">
        <v>55</v>
      </c>
      <c r="C9643" s="2" t="s">
        <v>21241</v>
      </c>
      <c r="D9643" s="2" t="s">
        <v>24535</v>
      </c>
      <c r="E9643" s="2">
        <v>1946.25</v>
      </c>
      <c r="F9643" s="2">
        <v>50</v>
      </c>
      <c r="G9643" s="2">
        <v>97312.5</v>
      </c>
      <c r="H9643" s="3" t="s">
        <v>25595</v>
      </c>
      <c r="I9643" s="7" t="str">
        <f t="shared" si="451"/>
        <v>Dec</v>
      </c>
      <c r="J9643">
        <f t="shared" si="452"/>
        <v>2023</v>
      </c>
      <c r="K9643" t="str">
        <f>IF(Table1[[#This Row],[Age]]&lt;20,"&lt;20",
   IF(Table1[[#This Row],[Age]]&lt;=30,"20-30",
   IF(Table1[[#This Row],[Age]]&lt;=40,"30-40",
   IF(Table1[[#This Row],[Age]]&lt;=50,"40-50",
   IF(Table1[[#This Row],[Age]]&lt;=60,"50-60",
   IF(Table1[[#This Row],[Age]]&lt;=70,"60-70","70+"))))))</f>
        <v>50-60</v>
      </c>
      <c r="L9643" t="str">
        <f t="shared" si="450"/>
        <v>QTY3</v>
      </c>
    </row>
    <row r="9644" spans="1:12" x14ac:dyDescent="0.3">
      <c r="A9644" s="2" t="s">
        <v>9105</v>
      </c>
      <c r="B9644" s="2">
        <v>50</v>
      </c>
      <c r="C9644" s="2" t="s">
        <v>21242</v>
      </c>
      <c r="D9644" s="2" t="s">
        <v>24455</v>
      </c>
      <c r="E9644" s="2">
        <v>3653.52</v>
      </c>
      <c r="F9644" s="2">
        <v>50</v>
      </c>
      <c r="G9644" s="2">
        <v>182676</v>
      </c>
      <c r="H9644" s="3" t="s">
        <v>25595</v>
      </c>
      <c r="I9644" s="7" t="str">
        <f t="shared" si="451"/>
        <v>Dec</v>
      </c>
      <c r="J9644">
        <f t="shared" si="452"/>
        <v>2023</v>
      </c>
      <c r="K9644" t="str">
        <f>IF(Table1[[#This Row],[Age]]&lt;20,"&lt;20",
   IF(Table1[[#This Row],[Age]]&lt;=30,"20-30",
   IF(Table1[[#This Row],[Age]]&lt;=40,"30-40",
   IF(Table1[[#This Row],[Age]]&lt;=50,"40-50",
   IF(Table1[[#This Row],[Age]]&lt;=60,"50-60",
   IF(Table1[[#This Row],[Age]]&lt;=70,"60-70","70+"))))))</f>
        <v>40-50</v>
      </c>
      <c r="L9644" t="str">
        <f t="shared" si="450"/>
        <v>QTY3</v>
      </c>
    </row>
    <row r="9645" spans="1:12" x14ac:dyDescent="0.3">
      <c r="A9645" s="2" t="s">
        <v>9106</v>
      </c>
      <c r="B9645" s="2">
        <v>47</v>
      </c>
      <c r="C9645" s="2" t="s">
        <v>21243</v>
      </c>
      <c r="D9645" s="2" t="s">
        <v>24423</v>
      </c>
      <c r="E9645" s="2">
        <v>2276.4699999999998</v>
      </c>
      <c r="F9645" s="2">
        <v>15</v>
      </c>
      <c r="G9645" s="2">
        <v>34147.050000000003</v>
      </c>
      <c r="H9645" s="3" t="s">
        <v>25595</v>
      </c>
      <c r="I9645" s="7" t="str">
        <f t="shared" si="451"/>
        <v>Dec</v>
      </c>
      <c r="J9645">
        <f t="shared" si="452"/>
        <v>2023</v>
      </c>
      <c r="K9645" t="str">
        <f>IF(Table1[[#This Row],[Age]]&lt;20,"&lt;20",
   IF(Table1[[#This Row],[Age]]&lt;=30,"20-30",
   IF(Table1[[#This Row],[Age]]&lt;=40,"30-40",
   IF(Table1[[#This Row],[Age]]&lt;=50,"40-50",
   IF(Table1[[#This Row],[Age]]&lt;=60,"50-60",
   IF(Table1[[#This Row],[Age]]&lt;=70,"60-70","70+"))))))</f>
        <v>40-50</v>
      </c>
      <c r="L9645" t="str">
        <f t="shared" si="450"/>
        <v>QTY3</v>
      </c>
    </row>
    <row r="9646" spans="1:12" x14ac:dyDescent="0.3">
      <c r="A9646" s="2" t="s">
        <v>9107</v>
      </c>
      <c r="B9646" s="2">
        <v>28</v>
      </c>
      <c r="C9646" s="2" t="s">
        <v>21244</v>
      </c>
      <c r="D9646" s="2" t="s">
        <v>24648</v>
      </c>
      <c r="E9646" s="2">
        <v>9735.5400000000009</v>
      </c>
      <c r="F9646" s="2">
        <v>91</v>
      </c>
      <c r="G9646" s="2">
        <v>885934.14</v>
      </c>
      <c r="H9646" s="3" t="s">
        <v>25595</v>
      </c>
      <c r="I9646" s="7" t="str">
        <f t="shared" si="451"/>
        <v>Dec</v>
      </c>
      <c r="J9646">
        <f t="shared" si="452"/>
        <v>2023</v>
      </c>
      <c r="K9646" t="str">
        <f>IF(Table1[[#This Row],[Age]]&lt;20,"&lt;20",
   IF(Table1[[#This Row],[Age]]&lt;=30,"20-30",
   IF(Table1[[#This Row],[Age]]&lt;=40,"30-40",
   IF(Table1[[#This Row],[Age]]&lt;=50,"40-50",
   IF(Table1[[#This Row],[Age]]&lt;=60,"50-60",
   IF(Table1[[#This Row],[Age]]&lt;=70,"60-70","70+"))))))</f>
        <v>20-30</v>
      </c>
      <c r="L9646" t="str">
        <f t="shared" si="450"/>
        <v>QTY3</v>
      </c>
    </row>
    <row r="9647" spans="1:12" x14ac:dyDescent="0.3">
      <c r="A9647" s="2" t="s">
        <v>9108</v>
      </c>
      <c r="B9647" s="2">
        <v>23</v>
      </c>
      <c r="C9647" s="2" t="s">
        <v>21245</v>
      </c>
      <c r="D9647" s="2" t="s">
        <v>24555</v>
      </c>
      <c r="E9647" s="2">
        <v>2306.6</v>
      </c>
      <c r="F9647" s="2">
        <v>59</v>
      </c>
      <c r="G9647" s="2">
        <v>136089.4</v>
      </c>
      <c r="H9647" s="3" t="s">
        <v>25595</v>
      </c>
      <c r="I9647" s="7" t="str">
        <f t="shared" si="451"/>
        <v>Dec</v>
      </c>
      <c r="J9647">
        <f t="shared" si="452"/>
        <v>2023</v>
      </c>
      <c r="K9647" t="str">
        <f>IF(Table1[[#This Row],[Age]]&lt;20,"&lt;20",
   IF(Table1[[#This Row],[Age]]&lt;=30,"20-30",
   IF(Table1[[#This Row],[Age]]&lt;=40,"30-40",
   IF(Table1[[#This Row],[Age]]&lt;=50,"40-50",
   IF(Table1[[#This Row],[Age]]&lt;=60,"50-60",
   IF(Table1[[#This Row],[Age]]&lt;=70,"60-70","70+"))))))</f>
        <v>20-30</v>
      </c>
      <c r="L9647" t="str">
        <f t="shared" si="450"/>
        <v>QTY3</v>
      </c>
    </row>
    <row r="9648" spans="1:12" x14ac:dyDescent="0.3">
      <c r="A9648" s="2" t="s">
        <v>9109</v>
      </c>
      <c r="B9648" s="2">
        <v>61</v>
      </c>
      <c r="C9648" s="2" t="s">
        <v>21246</v>
      </c>
      <c r="D9648" s="2" t="s">
        <v>24576</v>
      </c>
      <c r="E9648" s="2">
        <v>8133.82</v>
      </c>
      <c r="F9648" s="2">
        <v>47</v>
      </c>
      <c r="G9648" s="2">
        <v>382289.54</v>
      </c>
      <c r="H9648" s="3" t="s">
        <v>25595</v>
      </c>
      <c r="I9648" s="7" t="str">
        <f t="shared" si="451"/>
        <v>Dec</v>
      </c>
      <c r="J9648">
        <f t="shared" si="452"/>
        <v>2023</v>
      </c>
      <c r="K9648" t="str">
        <f>IF(Table1[[#This Row],[Age]]&lt;20,"&lt;20",
   IF(Table1[[#This Row],[Age]]&lt;=30,"20-30",
   IF(Table1[[#This Row],[Age]]&lt;=40,"30-40",
   IF(Table1[[#This Row],[Age]]&lt;=50,"40-50",
   IF(Table1[[#This Row],[Age]]&lt;=60,"50-60",
   IF(Table1[[#This Row],[Age]]&lt;=70,"60-70","70+"))))))</f>
        <v>60-70</v>
      </c>
      <c r="L9648" t="str">
        <f t="shared" si="450"/>
        <v>QTY3</v>
      </c>
    </row>
    <row r="9649" spans="1:12" x14ac:dyDescent="0.3">
      <c r="A9649" s="2" t="s">
        <v>8665</v>
      </c>
      <c r="B9649" s="2">
        <v>37</v>
      </c>
      <c r="C9649" s="2" t="s">
        <v>21247</v>
      </c>
      <c r="D9649" s="2" t="s">
        <v>24419</v>
      </c>
      <c r="E9649" s="2">
        <v>6294.08</v>
      </c>
      <c r="F9649" s="2">
        <v>61</v>
      </c>
      <c r="G9649" s="2">
        <v>383938.88</v>
      </c>
      <c r="H9649" s="3" t="s">
        <v>25596</v>
      </c>
      <c r="I9649" s="7" t="str">
        <f t="shared" si="451"/>
        <v>Dec</v>
      </c>
      <c r="J9649">
        <f t="shared" si="452"/>
        <v>2023</v>
      </c>
      <c r="K9649" t="str">
        <f>IF(Table1[[#This Row],[Age]]&lt;20,"&lt;20",
   IF(Table1[[#This Row],[Age]]&lt;=30,"20-30",
   IF(Table1[[#This Row],[Age]]&lt;=40,"30-40",
   IF(Table1[[#This Row],[Age]]&lt;=50,"40-50",
   IF(Table1[[#This Row],[Age]]&lt;=60,"50-60",
   IF(Table1[[#This Row],[Age]]&lt;=70,"60-70","70+"))))))</f>
        <v>30-40</v>
      </c>
      <c r="L9649" t="str">
        <f t="shared" si="450"/>
        <v>QTY3</v>
      </c>
    </row>
    <row r="9650" spans="1:12" x14ac:dyDescent="0.3">
      <c r="A9650" s="2" t="s">
        <v>9110</v>
      </c>
      <c r="B9650" s="2">
        <v>26</v>
      </c>
      <c r="C9650" s="2" t="s">
        <v>21248</v>
      </c>
      <c r="D9650" s="2" t="s">
        <v>24604</v>
      </c>
      <c r="E9650" s="2">
        <v>2117.33</v>
      </c>
      <c r="F9650" s="2">
        <v>83</v>
      </c>
      <c r="G9650" s="2">
        <v>175738.39</v>
      </c>
      <c r="H9650" s="3" t="s">
        <v>25596</v>
      </c>
      <c r="I9650" s="7" t="str">
        <f t="shared" si="451"/>
        <v>Dec</v>
      </c>
      <c r="J9650">
        <f t="shared" si="452"/>
        <v>2023</v>
      </c>
      <c r="K9650" t="str">
        <f>IF(Table1[[#This Row],[Age]]&lt;20,"&lt;20",
   IF(Table1[[#This Row],[Age]]&lt;=30,"20-30",
   IF(Table1[[#This Row],[Age]]&lt;=40,"30-40",
   IF(Table1[[#This Row],[Age]]&lt;=50,"40-50",
   IF(Table1[[#This Row],[Age]]&lt;=60,"50-60",
   IF(Table1[[#This Row],[Age]]&lt;=70,"60-70","70+"))))))</f>
        <v>20-30</v>
      </c>
      <c r="L9650" t="str">
        <f t="shared" si="450"/>
        <v>QTY3</v>
      </c>
    </row>
    <row r="9651" spans="1:12" x14ac:dyDescent="0.3">
      <c r="A9651" s="2" t="s">
        <v>9111</v>
      </c>
      <c r="B9651" s="2">
        <v>44</v>
      </c>
      <c r="C9651" s="2" t="s">
        <v>21249</v>
      </c>
      <c r="D9651" s="2" t="s">
        <v>24624</v>
      </c>
      <c r="E9651" s="2">
        <v>3668.13</v>
      </c>
      <c r="F9651" s="2">
        <v>10</v>
      </c>
      <c r="G9651" s="2">
        <v>36681.300000000003</v>
      </c>
      <c r="H9651" s="3" t="s">
        <v>25596</v>
      </c>
      <c r="I9651" s="7" t="str">
        <f t="shared" si="451"/>
        <v>Dec</v>
      </c>
      <c r="J9651">
        <f t="shared" si="452"/>
        <v>2023</v>
      </c>
      <c r="K9651" t="str">
        <f>IF(Table1[[#This Row],[Age]]&lt;20,"&lt;20",
   IF(Table1[[#This Row],[Age]]&lt;=30,"20-30",
   IF(Table1[[#This Row],[Age]]&lt;=40,"30-40",
   IF(Table1[[#This Row],[Age]]&lt;=50,"40-50",
   IF(Table1[[#This Row],[Age]]&lt;=60,"50-60",
   IF(Table1[[#This Row],[Age]]&lt;=70,"60-70","70+"))))))</f>
        <v>40-50</v>
      </c>
      <c r="L9651" t="str">
        <f t="shared" si="450"/>
        <v>QTY3</v>
      </c>
    </row>
    <row r="9652" spans="1:12" x14ac:dyDescent="0.3">
      <c r="A9652" s="2" t="s">
        <v>9112</v>
      </c>
      <c r="B9652" s="2">
        <v>57</v>
      </c>
      <c r="C9652" s="2" t="s">
        <v>21250</v>
      </c>
      <c r="D9652" s="2" t="s">
        <v>24579</v>
      </c>
      <c r="E9652" s="2">
        <v>8901.5499999999993</v>
      </c>
      <c r="F9652" s="2">
        <v>29</v>
      </c>
      <c r="G9652" s="2">
        <v>258144.95</v>
      </c>
      <c r="H9652" s="3" t="s">
        <v>25596</v>
      </c>
      <c r="I9652" s="7" t="str">
        <f t="shared" si="451"/>
        <v>Dec</v>
      </c>
      <c r="J9652">
        <f t="shared" si="452"/>
        <v>2023</v>
      </c>
      <c r="K9652" t="str">
        <f>IF(Table1[[#This Row],[Age]]&lt;20,"&lt;20",
   IF(Table1[[#This Row],[Age]]&lt;=30,"20-30",
   IF(Table1[[#This Row],[Age]]&lt;=40,"30-40",
   IF(Table1[[#This Row],[Age]]&lt;=50,"40-50",
   IF(Table1[[#This Row],[Age]]&lt;=60,"50-60",
   IF(Table1[[#This Row],[Age]]&lt;=70,"60-70","70+"))))))</f>
        <v>50-60</v>
      </c>
      <c r="L9652" t="str">
        <f t="shared" si="450"/>
        <v>QTY3</v>
      </c>
    </row>
    <row r="9653" spans="1:12" x14ac:dyDescent="0.3">
      <c r="A9653" s="2" t="s">
        <v>9113</v>
      </c>
      <c r="B9653" s="2">
        <v>33</v>
      </c>
      <c r="C9653" s="2" t="s">
        <v>17665</v>
      </c>
      <c r="D9653" s="2" t="s">
        <v>24586</v>
      </c>
      <c r="E9653" s="2">
        <v>779.76</v>
      </c>
      <c r="F9653" s="2">
        <v>80</v>
      </c>
      <c r="G9653" s="2">
        <v>62380.800000000003</v>
      </c>
      <c r="H9653" s="3" t="s">
        <v>25596</v>
      </c>
      <c r="I9653" s="7" t="str">
        <f t="shared" si="451"/>
        <v>Dec</v>
      </c>
      <c r="J9653">
        <f t="shared" si="452"/>
        <v>2023</v>
      </c>
      <c r="K9653" t="str">
        <f>IF(Table1[[#This Row],[Age]]&lt;20,"&lt;20",
   IF(Table1[[#This Row],[Age]]&lt;=30,"20-30",
   IF(Table1[[#This Row],[Age]]&lt;=40,"30-40",
   IF(Table1[[#This Row],[Age]]&lt;=50,"40-50",
   IF(Table1[[#This Row],[Age]]&lt;=60,"50-60",
   IF(Table1[[#This Row],[Age]]&lt;=70,"60-70","70+"))))))</f>
        <v>30-40</v>
      </c>
      <c r="L9653" t="str">
        <f t="shared" si="450"/>
        <v>QTY3</v>
      </c>
    </row>
    <row r="9654" spans="1:12" x14ac:dyDescent="0.3">
      <c r="A9654" s="2" t="s">
        <v>9114</v>
      </c>
      <c r="B9654" s="2">
        <v>34</v>
      </c>
      <c r="C9654" s="2" t="s">
        <v>21251</v>
      </c>
      <c r="D9654" s="2" t="s">
        <v>24506</v>
      </c>
      <c r="E9654" s="2">
        <v>7049.47</v>
      </c>
      <c r="F9654" s="2">
        <v>90</v>
      </c>
      <c r="G9654" s="2">
        <v>634452.30000000005</v>
      </c>
      <c r="H9654" s="3" t="s">
        <v>25596</v>
      </c>
      <c r="I9654" s="7" t="str">
        <f t="shared" si="451"/>
        <v>Dec</v>
      </c>
      <c r="J9654">
        <f t="shared" si="452"/>
        <v>2023</v>
      </c>
      <c r="K9654" t="str">
        <f>IF(Table1[[#This Row],[Age]]&lt;20,"&lt;20",
   IF(Table1[[#This Row],[Age]]&lt;=30,"20-30",
   IF(Table1[[#This Row],[Age]]&lt;=40,"30-40",
   IF(Table1[[#This Row],[Age]]&lt;=50,"40-50",
   IF(Table1[[#This Row],[Age]]&lt;=60,"50-60",
   IF(Table1[[#This Row],[Age]]&lt;=70,"60-70","70+"))))))</f>
        <v>30-40</v>
      </c>
      <c r="L9654" t="str">
        <f t="shared" si="450"/>
        <v>QTY3</v>
      </c>
    </row>
    <row r="9655" spans="1:12" x14ac:dyDescent="0.3">
      <c r="A9655" s="2" t="s">
        <v>9115</v>
      </c>
      <c r="B9655" s="2">
        <v>23</v>
      </c>
      <c r="C9655" s="2" t="s">
        <v>21252</v>
      </c>
      <c r="D9655" s="2" t="s">
        <v>24425</v>
      </c>
      <c r="E9655" s="2">
        <v>3452.38</v>
      </c>
      <c r="F9655" s="2">
        <v>63</v>
      </c>
      <c r="G9655" s="2">
        <v>217499.94</v>
      </c>
      <c r="H9655" s="3" t="s">
        <v>25596</v>
      </c>
      <c r="I9655" s="7" t="str">
        <f t="shared" si="451"/>
        <v>Dec</v>
      </c>
      <c r="J9655">
        <f t="shared" si="452"/>
        <v>2023</v>
      </c>
      <c r="K9655" t="str">
        <f>IF(Table1[[#This Row],[Age]]&lt;20,"&lt;20",
   IF(Table1[[#This Row],[Age]]&lt;=30,"20-30",
   IF(Table1[[#This Row],[Age]]&lt;=40,"30-40",
   IF(Table1[[#This Row],[Age]]&lt;=50,"40-50",
   IF(Table1[[#This Row],[Age]]&lt;=60,"50-60",
   IF(Table1[[#This Row],[Age]]&lt;=70,"60-70","70+"))))))</f>
        <v>20-30</v>
      </c>
      <c r="L9655" t="str">
        <f t="shared" si="450"/>
        <v>QTY3</v>
      </c>
    </row>
    <row r="9656" spans="1:12" x14ac:dyDescent="0.3">
      <c r="A9656" s="2" t="s">
        <v>9116</v>
      </c>
      <c r="B9656" s="2">
        <v>45</v>
      </c>
      <c r="C9656" s="2" t="s">
        <v>21253</v>
      </c>
      <c r="D9656" s="2" t="s">
        <v>24453</v>
      </c>
      <c r="E9656" s="2">
        <v>9604.4699999999993</v>
      </c>
      <c r="F9656" s="2">
        <v>18</v>
      </c>
      <c r="G9656" s="2">
        <v>172880.46</v>
      </c>
      <c r="H9656" s="3" t="s">
        <v>25596</v>
      </c>
      <c r="I9656" s="7" t="str">
        <f t="shared" si="451"/>
        <v>Dec</v>
      </c>
      <c r="J9656">
        <f t="shared" si="452"/>
        <v>2023</v>
      </c>
      <c r="K9656" t="str">
        <f>IF(Table1[[#This Row],[Age]]&lt;20,"&lt;20",
   IF(Table1[[#This Row],[Age]]&lt;=30,"20-30",
   IF(Table1[[#This Row],[Age]]&lt;=40,"30-40",
   IF(Table1[[#This Row],[Age]]&lt;=50,"40-50",
   IF(Table1[[#This Row],[Age]]&lt;=60,"50-60",
   IF(Table1[[#This Row],[Age]]&lt;=70,"60-70","70+"))))))</f>
        <v>40-50</v>
      </c>
      <c r="L9656" t="str">
        <f t="shared" si="450"/>
        <v>QTY3</v>
      </c>
    </row>
    <row r="9657" spans="1:12" x14ac:dyDescent="0.3">
      <c r="A9657" s="2" t="s">
        <v>9117</v>
      </c>
      <c r="B9657" s="2">
        <v>37</v>
      </c>
      <c r="C9657" s="2" t="s">
        <v>21254</v>
      </c>
      <c r="D9657" s="2" t="s">
        <v>24557</v>
      </c>
      <c r="E9657" s="2">
        <v>3997.64</v>
      </c>
      <c r="F9657" s="2">
        <v>46</v>
      </c>
      <c r="G9657" s="2">
        <v>183891.44</v>
      </c>
      <c r="H9657" s="3" t="s">
        <v>25596</v>
      </c>
      <c r="I9657" s="7" t="str">
        <f t="shared" si="451"/>
        <v>Dec</v>
      </c>
      <c r="J9657">
        <f t="shared" si="452"/>
        <v>2023</v>
      </c>
      <c r="K9657" t="str">
        <f>IF(Table1[[#This Row],[Age]]&lt;20,"&lt;20",
   IF(Table1[[#This Row],[Age]]&lt;=30,"20-30",
   IF(Table1[[#This Row],[Age]]&lt;=40,"30-40",
   IF(Table1[[#This Row],[Age]]&lt;=50,"40-50",
   IF(Table1[[#This Row],[Age]]&lt;=60,"50-60",
   IF(Table1[[#This Row],[Age]]&lt;=70,"60-70","70+"))))))</f>
        <v>30-40</v>
      </c>
      <c r="L9657" t="str">
        <f t="shared" si="450"/>
        <v>QTY3</v>
      </c>
    </row>
    <row r="9658" spans="1:12" x14ac:dyDescent="0.3">
      <c r="A9658" s="2" t="s">
        <v>4988</v>
      </c>
      <c r="B9658" s="2">
        <v>19</v>
      </c>
      <c r="C9658" s="2" t="s">
        <v>15665</v>
      </c>
      <c r="D9658" s="2" t="s">
        <v>24503</v>
      </c>
      <c r="E9658" s="2">
        <v>7001.72</v>
      </c>
      <c r="F9658" s="2">
        <v>47</v>
      </c>
      <c r="G9658" s="2">
        <v>329080.84000000003</v>
      </c>
      <c r="H9658" s="3" t="s">
        <v>25596</v>
      </c>
      <c r="I9658" s="7" t="str">
        <f t="shared" si="451"/>
        <v>Dec</v>
      </c>
      <c r="J9658">
        <f t="shared" si="452"/>
        <v>2023</v>
      </c>
      <c r="K9658" t="str">
        <f>IF(Table1[[#This Row],[Age]]&lt;20,"&lt;20",
   IF(Table1[[#This Row],[Age]]&lt;=30,"20-30",
   IF(Table1[[#This Row],[Age]]&lt;=40,"30-40",
   IF(Table1[[#This Row],[Age]]&lt;=50,"40-50",
   IF(Table1[[#This Row],[Age]]&lt;=60,"50-60",
   IF(Table1[[#This Row],[Age]]&lt;=70,"60-70","70+"))))))</f>
        <v>&lt;20</v>
      </c>
      <c r="L9658" t="str">
        <f t="shared" si="450"/>
        <v>QTY3</v>
      </c>
    </row>
    <row r="9659" spans="1:12" x14ac:dyDescent="0.3">
      <c r="A9659" s="2" t="s">
        <v>9118</v>
      </c>
      <c r="B9659" s="2">
        <v>48</v>
      </c>
      <c r="C9659" s="2" t="s">
        <v>21255</v>
      </c>
      <c r="D9659" s="2" t="s">
        <v>24472</v>
      </c>
      <c r="E9659" s="2">
        <v>6462.03</v>
      </c>
      <c r="F9659" s="2">
        <v>79</v>
      </c>
      <c r="G9659" s="2">
        <v>510500.37</v>
      </c>
      <c r="H9659" s="3" t="s">
        <v>25597</v>
      </c>
      <c r="I9659" s="7" t="str">
        <f t="shared" si="451"/>
        <v>Dec</v>
      </c>
      <c r="J9659">
        <f t="shared" si="452"/>
        <v>2023</v>
      </c>
      <c r="K9659" t="str">
        <f>IF(Table1[[#This Row],[Age]]&lt;20,"&lt;20",
   IF(Table1[[#This Row],[Age]]&lt;=30,"20-30",
   IF(Table1[[#This Row],[Age]]&lt;=40,"30-40",
   IF(Table1[[#This Row],[Age]]&lt;=50,"40-50",
   IF(Table1[[#This Row],[Age]]&lt;=60,"50-60",
   IF(Table1[[#This Row],[Age]]&lt;=70,"60-70","70+"))))))</f>
        <v>40-50</v>
      </c>
      <c r="L9659" t="str">
        <f t="shared" si="450"/>
        <v>QTY3</v>
      </c>
    </row>
    <row r="9660" spans="1:12" x14ac:dyDescent="0.3">
      <c r="A9660" s="2" t="s">
        <v>9119</v>
      </c>
      <c r="B9660" s="2">
        <v>51</v>
      </c>
      <c r="C9660" s="2" t="s">
        <v>21256</v>
      </c>
      <c r="D9660" s="2" t="s">
        <v>24536</v>
      </c>
      <c r="E9660" s="2">
        <v>5889.18</v>
      </c>
      <c r="F9660" s="2">
        <v>6</v>
      </c>
      <c r="G9660" s="2">
        <v>35335.08</v>
      </c>
      <c r="H9660" s="3" t="s">
        <v>25597</v>
      </c>
      <c r="I9660" s="7" t="str">
        <f t="shared" si="451"/>
        <v>Dec</v>
      </c>
      <c r="J9660">
        <f t="shared" si="452"/>
        <v>2023</v>
      </c>
      <c r="K9660" t="str">
        <f>IF(Table1[[#This Row],[Age]]&lt;20,"&lt;20",
   IF(Table1[[#This Row],[Age]]&lt;=30,"20-30",
   IF(Table1[[#This Row],[Age]]&lt;=40,"30-40",
   IF(Table1[[#This Row],[Age]]&lt;=50,"40-50",
   IF(Table1[[#This Row],[Age]]&lt;=60,"50-60",
   IF(Table1[[#This Row],[Age]]&lt;=70,"60-70","70+"))))))</f>
        <v>50-60</v>
      </c>
      <c r="L9660" t="str">
        <f t="shared" si="450"/>
        <v>QTY3</v>
      </c>
    </row>
    <row r="9661" spans="1:12" x14ac:dyDescent="0.3">
      <c r="A9661" s="2" t="s">
        <v>9120</v>
      </c>
      <c r="B9661" s="2">
        <v>19</v>
      </c>
      <c r="C9661" s="2" t="s">
        <v>19447</v>
      </c>
      <c r="D9661" s="2" t="s">
        <v>24432</v>
      </c>
      <c r="E9661" s="2">
        <v>4557.79</v>
      </c>
      <c r="F9661" s="2">
        <v>66</v>
      </c>
      <c r="G9661" s="2">
        <v>300814.14</v>
      </c>
      <c r="H9661" s="3" t="s">
        <v>25597</v>
      </c>
      <c r="I9661" s="7" t="str">
        <f t="shared" si="451"/>
        <v>Dec</v>
      </c>
      <c r="J9661">
        <f t="shared" si="452"/>
        <v>2023</v>
      </c>
      <c r="K9661" t="str">
        <f>IF(Table1[[#This Row],[Age]]&lt;20,"&lt;20",
   IF(Table1[[#This Row],[Age]]&lt;=30,"20-30",
   IF(Table1[[#This Row],[Age]]&lt;=40,"30-40",
   IF(Table1[[#This Row],[Age]]&lt;=50,"40-50",
   IF(Table1[[#This Row],[Age]]&lt;=60,"50-60",
   IF(Table1[[#This Row],[Age]]&lt;=70,"60-70","70+"))))))</f>
        <v>&lt;20</v>
      </c>
      <c r="L9661" t="str">
        <f t="shared" si="450"/>
        <v>QTY3</v>
      </c>
    </row>
    <row r="9662" spans="1:12" x14ac:dyDescent="0.3">
      <c r="A9662" s="2" t="s">
        <v>9121</v>
      </c>
      <c r="B9662" s="2">
        <v>37</v>
      </c>
      <c r="C9662" s="2" t="s">
        <v>21257</v>
      </c>
      <c r="D9662" s="2" t="s">
        <v>24445</v>
      </c>
      <c r="E9662" s="2">
        <v>6187.11</v>
      </c>
      <c r="F9662" s="2">
        <v>82</v>
      </c>
      <c r="G9662" s="2">
        <v>507343.02</v>
      </c>
      <c r="H9662" s="3" t="s">
        <v>25597</v>
      </c>
      <c r="I9662" s="7" t="str">
        <f t="shared" si="451"/>
        <v>Dec</v>
      </c>
      <c r="J9662">
        <f t="shared" si="452"/>
        <v>2023</v>
      </c>
      <c r="K9662" t="str">
        <f>IF(Table1[[#This Row],[Age]]&lt;20,"&lt;20",
   IF(Table1[[#This Row],[Age]]&lt;=30,"20-30",
   IF(Table1[[#This Row],[Age]]&lt;=40,"30-40",
   IF(Table1[[#This Row],[Age]]&lt;=50,"40-50",
   IF(Table1[[#This Row],[Age]]&lt;=60,"50-60",
   IF(Table1[[#This Row],[Age]]&lt;=70,"60-70","70+"))))))</f>
        <v>30-40</v>
      </c>
      <c r="L9662" t="str">
        <f t="shared" si="450"/>
        <v>QTY3</v>
      </c>
    </row>
    <row r="9663" spans="1:12" x14ac:dyDescent="0.3">
      <c r="A9663" s="2" t="s">
        <v>9122</v>
      </c>
      <c r="B9663" s="2">
        <v>53</v>
      </c>
      <c r="C9663" s="2" t="s">
        <v>21258</v>
      </c>
      <c r="D9663" s="2" t="s">
        <v>24577</v>
      </c>
      <c r="E9663" s="2">
        <v>9019.69</v>
      </c>
      <c r="F9663" s="2">
        <v>42</v>
      </c>
      <c r="G9663" s="2">
        <v>378826.98</v>
      </c>
      <c r="H9663" s="3" t="s">
        <v>25597</v>
      </c>
      <c r="I9663" s="7" t="str">
        <f t="shared" si="451"/>
        <v>Dec</v>
      </c>
      <c r="J9663">
        <f t="shared" si="452"/>
        <v>2023</v>
      </c>
      <c r="K9663" t="str">
        <f>IF(Table1[[#This Row],[Age]]&lt;20,"&lt;20",
   IF(Table1[[#This Row],[Age]]&lt;=30,"20-30",
   IF(Table1[[#This Row],[Age]]&lt;=40,"30-40",
   IF(Table1[[#This Row],[Age]]&lt;=50,"40-50",
   IF(Table1[[#This Row],[Age]]&lt;=60,"50-60",
   IF(Table1[[#This Row],[Age]]&lt;=70,"60-70","70+"))))))</f>
        <v>50-60</v>
      </c>
      <c r="L9663" t="str">
        <f t="shared" si="450"/>
        <v>QTY3</v>
      </c>
    </row>
    <row r="9664" spans="1:12" x14ac:dyDescent="0.3">
      <c r="A9664" s="2" t="s">
        <v>9123</v>
      </c>
      <c r="B9664" s="2">
        <v>23</v>
      </c>
      <c r="C9664" s="2" t="s">
        <v>14634</v>
      </c>
      <c r="D9664" s="2" t="s">
        <v>24621</v>
      </c>
      <c r="E9664" s="2">
        <v>8542.32</v>
      </c>
      <c r="F9664" s="2">
        <v>79</v>
      </c>
      <c r="G9664" s="2">
        <v>674843.28</v>
      </c>
      <c r="H9664" s="3" t="s">
        <v>25597</v>
      </c>
      <c r="I9664" s="7" t="str">
        <f t="shared" si="451"/>
        <v>Dec</v>
      </c>
      <c r="J9664">
        <f t="shared" si="452"/>
        <v>2023</v>
      </c>
      <c r="K9664" t="str">
        <f>IF(Table1[[#This Row],[Age]]&lt;20,"&lt;20",
   IF(Table1[[#This Row],[Age]]&lt;=30,"20-30",
   IF(Table1[[#This Row],[Age]]&lt;=40,"30-40",
   IF(Table1[[#This Row],[Age]]&lt;=50,"40-50",
   IF(Table1[[#This Row],[Age]]&lt;=60,"50-60",
   IF(Table1[[#This Row],[Age]]&lt;=70,"60-70","70+"))))))</f>
        <v>20-30</v>
      </c>
      <c r="L9664" t="str">
        <f t="shared" si="450"/>
        <v>QTY3</v>
      </c>
    </row>
    <row r="9665" spans="1:12" x14ac:dyDescent="0.3">
      <c r="A9665" s="2" t="s">
        <v>9124</v>
      </c>
      <c r="B9665" s="2">
        <v>51</v>
      </c>
      <c r="C9665" s="2" t="s">
        <v>21259</v>
      </c>
      <c r="D9665" s="2" t="s">
        <v>24606</v>
      </c>
      <c r="E9665" s="2">
        <v>5402.92</v>
      </c>
      <c r="F9665" s="2">
        <v>76</v>
      </c>
      <c r="G9665" s="2">
        <v>410621.92</v>
      </c>
      <c r="H9665" s="3" t="s">
        <v>25597</v>
      </c>
      <c r="I9665" s="7" t="str">
        <f t="shared" si="451"/>
        <v>Dec</v>
      </c>
      <c r="J9665">
        <f t="shared" si="452"/>
        <v>2023</v>
      </c>
      <c r="K9665" t="str">
        <f>IF(Table1[[#This Row],[Age]]&lt;20,"&lt;20",
   IF(Table1[[#This Row],[Age]]&lt;=30,"20-30",
   IF(Table1[[#This Row],[Age]]&lt;=40,"30-40",
   IF(Table1[[#This Row],[Age]]&lt;=50,"40-50",
   IF(Table1[[#This Row],[Age]]&lt;=60,"50-60",
   IF(Table1[[#This Row],[Age]]&lt;=70,"60-70","70+"))))))</f>
        <v>50-60</v>
      </c>
      <c r="L9665" t="str">
        <f t="shared" si="450"/>
        <v>QTY3</v>
      </c>
    </row>
    <row r="9666" spans="1:12" x14ac:dyDescent="0.3">
      <c r="A9666" s="2" t="s">
        <v>9125</v>
      </c>
      <c r="B9666" s="2">
        <v>61</v>
      </c>
      <c r="C9666" s="2" t="s">
        <v>16739</v>
      </c>
      <c r="D9666" s="2" t="s">
        <v>24561</v>
      </c>
      <c r="E9666" s="2">
        <v>7727.34</v>
      </c>
      <c r="F9666" s="2">
        <v>75</v>
      </c>
      <c r="G9666" s="2">
        <v>579550.5</v>
      </c>
      <c r="H9666" s="3" t="s">
        <v>25597</v>
      </c>
      <c r="I9666" s="7" t="str">
        <f t="shared" si="451"/>
        <v>Dec</v>
      </c>
      <c r="J9666">
        <f t="shared" si="452"/>
        <v>2023</v>
      </c>
      <c r="K9666" t="str">
        <f>IF(Table1[[#This Row],[Age]]&lt;20,"&lt;20",
   IF(Table1[[#This Row],[Age]]&lt;=30,"20-30",
   IF(Table1[[#This Row],[Age]]&lt;=40,"30-40",
   IF(Table1[[#This Row],[Age]]&lt;=50,"40-50",
   IF(Table1[[#This Row],[Age]]&lt;=60,"50-60",
   IF(Table1[[#This Row],[Age]]&lt;=70,"60-70","70+"))))))</f>
        <v>60-70</v>
      </c>
      <c r="L9666" t="str">
        <f t="shared" ref="L9666:L9729" si="453">IF(OR(MONTH(H9666)=4, MONTH(H9666)=5, MONTH(H9666)=6, MONTH(H9666)=7), "QTY1",
IF(OR(MONTH(H9666)=8, MONTH(H9666)=9, MONTH(H9666)=10, MONTH(H9666)=11), "QTY2",
IF(OR(MONTH(H9666)=12, MONTH(H9666)=1), "QTY3", "QTY4")))</f>
        <v>QTY3</v>
      </c>
    </row>
    <row r="9667" spans="1:12" x14ac:dyDescent="0.3">
      <c r="A9667" s="2" t="s">
        <v>9126</v>
      </c>
      <c r="B9667" s="2">
        <v>52</v>
      </c>
      <c r="C9667" s="2" t="s">
        <v>21260</v>
      </c>
      <c r="D9667" s="2" t="s">
        <v>24575</v>
      </c>
      <c r="E9667" s="2">
        <v>9400.8799999999992</v>
      </c>
      <c r="F9667" s="2">
        <v>59</v>
      </c>
      <c r="G9667" s="2">
        <v>554651.92000000004</v>
      </c>
      <c r="H9667" s="3" t="s">
        <v>25597</v>
      </c>
      <c r="I9667" s="7" t="str">
        <f t="shared" ref="I9667:I9730" si="454">TEXT(H9667,"MMM")</f>
        <v>Dec</v>
      </c>
      <c r="J9667">
        <f t="shared" ref="J9667:J9730" si="455">YEAR(H9667)</f>
        <v>2023</v>
      </c>
      <c r="K9667" t="str">
        <f>IF(Table1[[#This Row],[Age]]&lt;20,"&lt;20",
   IF(Table1[[#This Row],[Age]]&lt;=30,"20-30",
   IF(Table1[[#This Row],[Age]]&lt;=40,"30-40",
   IF(Table1[[#This Row],[Age]]&lt;=50,"40-50",
   IF(Table1[[#This Row],[Age]]&lt;=60,"50-60",
   IF(Table1[[#This Row],[Age]]&lt;=70,"60-70","70+"))))))</f>
        <v>50-60</v>
      </c>
      <c r="L9667" t="str">
        <f t="shared" si="453"/>
        <v>QTY3</v>
      </c>
    </row>
    <row r="9668" spans="1:12" x14ac:dyDescent="0.3">
      <c r="A9668" s="2" t="s">
        <v>9127</v>
      </c>
      <c r="B9668" s="2">
        <v>45</v>
      </c>
      <c r="C9668" s="2" t="s">
        <v>21261</v>
      </c>
      <c r="D9668" s="2" t="s">
        <v>24551</v>
      </c>
      <c r="E9668" s="2">
        <v>4121.8</v>
      </c>
      <c r="F9668" s="2">
        <v>82</v>
      </c>
      <c r="G9668" s="2">
        <v>337987.6</v>
      </c>
      <c r="H9668" s="3" t="s">
        <v>25597</v>
      </c>
      <c r="I9668" s="7" t="str">
        <f t="shared" si="454"/>
        <v>Dec</v>
      </c>
      <c r="J9668">
        <f t="shared" si="455"/>
        <v>2023</v>
      </c>
      <c r="K9668" t="str">
        <f>IF(Table1[[#This Row],[Age]]&lt;20,"&lt;20",
   IF(Table1[[#This Row],[Age]]&lt;=30,"20-30",
   IF(Table1[[#This Row],[Age]]&lt;=40,"30-40",
   IF(Table1[[#This Row],[Age]]&lt;=50,"40-50",
   IF(Table1[[#This Row],[Age]]&lt;=60,"50-60",
   IF(Table1[[#This Row],[Age]]&lt;=70,"60-70","70+"))))))</f>
        <v>40-50</v>
      </c>
      <c r="L9668" t="str">
        <f t="shared" si="453"/>
        <v>QTY3</v>
      </c>
    </row>
    <row r="9669" spans="1:12" x14ac:dyDescent="0.3">
      <c r="A9669" s="2" t="s">
        <v>9128</v>
      </c>
      <c r="B9669" s="2">
        <v>30</v>
      </c>
      <c r="C9669" s="2" t="s">
        <v>21262</v>
      </c>
      <c r="D9669" s="2" t="s">
        <v>24547</v>
      </c>
      <c r="E9669" s="2">
        <v>7415.1</v>
      </c>
      <c r="F9669" s="2">
        <v>24</v>
      </c>
      <c r="G9669" s="2">
        <v>177962.4</v>
      </c>
      <c r="H9669" s="3" t="s">
        <v>25597</v>
      </c>
      <c r="I9669" s="7" t="str">
        <f t="shared" si="454"/>
        <v>Dec</v>
      </c>
      <c r="J9669">
        <f t="shared" si="455"/>
        <v>2023</v>
      </c>
      <c r="K9669" t="str">
        <f>IF(Table1[[#This Row],[Age]]&lt;20,"&lt;20",
   IF(Table1[[#This Row],[Age]]&lt;=30,"20-30",
   IF(Table1[[#This Row],[Age]]&lt;=40,"30-40",
   IF(Table1[[#This Row],[Age]]&lt;=50,"40-50",
   IF(Table1[[#This Row],[Age]]&lt;=60,"50-60",
   IF(Table1[[#This Row],[Age]]&lt;=70,"60-70","70+"))))))</f>
        <v>20-30</v>
      </c>
      <c r="L9669" t="str">
        <f t="shared" si="453"/>
        <v>QTY3</v>
      </c>
    </row>
    <row r="9670" spans="1:12" x14ac:dyDescent="0.3">
      <c r="A9670" s="2" t="s">
        <v>9129</v>
      </c>
      <c r="B9670" s="2">
        <v>34</v>
      </c>
      <c r="C9670" s="2" t="s">
        <v>17519</v>
      </c>
      <c r="D9670" s="2" t="s">
        <v>24649</v>
      </c>
      <c r="E9670" s="2">
        <v>3721.57</v>
      </c>
      <c r="F9670" s="2">
        <v>17</v>
      </c>
      <c r="G9670" s="2">
        <v>63266.69</v>
      </c>
      <c r="H9670" s="3" t="s">
        <v>25597</v>
      </c>
      <c r="I9670" s="7" t="str">
        <f t="shared" si="454"/>
        <v>Dec</v>
      </c>
      <c r="J9670">
        <f t="shared" si="455"/>
        <v>2023</v>
      </c>
      <c r="K9670" t="str">
        <f>IF(Table1[[#This Row],[Age]]&lt;20,"&lt;20",
   IF(Table1[[#This Row],[Age]]&lt;=30,"20-30",
   IF(Table1[[#This Row],[Age]]&lt;=40,"30-40",
   IF(Table1[[#This Row],[Age]]&lt;=50,"40-50",
   IF(Table1[[#This Row],[Age]]&lt;=60,"50-60",
   IF(Table1[[#This Row],[Age]]&lt;=70,"60-70","70+"))))))</f>
        <v>30-40</v>
      </c>
      <c r="L9670" t="str">
        <f t="shared" si="453"/>
        <v>QTY3</v>
      </c>
    </row>
    <row r="9671" spans="1:12" x14ac:dyDescent="0.3">
      <c r="A9671" s="2" t="s">
        <v>9013</v>
      </c>
      <c r="B9671" s="2">
        <v>28</v>
      </c>
      <c r="C9671" s="2" t="s">
        <v>21263</v>
      </c>
      <c r="D9671" s="2" t="s">
        <v>24485</v>
      </c>
      <c r="E9671" s="2">
        <v>4281.46</v>
      </c>
      <c r="F9671" s="2">
        <v>32</v>
      </c>
      <c r="G9671" s="2">
        <v>137006.72</v>
      </c>
      <c r="H9671" s="3" t="s">
        <v>25597</v>
      </c>
      <c r="I9671" s="7" t="str">
        <f t="shared" si="454"/>
        <v>Dec</v>
      </c>
      <c r="J9671">
        <f t="shared" si="455"/>
        <v>2023</v>
      </c>
      <c r="K9671" t="str">
        <f>IF(Table1[[#This Row],[Age]]&lt;20,"&lt;20",
   IF(Table1[[#This Row],[Age]]&lt;=30,"20-30",
   IF(Table1[[#This Row],[Age]]&lt;=40,"30-40",
   IF(Table1[[#This Row],[Age]]&lt;=50,"40-50",
   IF(Table1[[#This Row],[Age]]&lt;=60,"50-60",
   IF(Table1[[#This Row],[Age]]&lt;=70,"60-70","70+"))))))</f>
        <v>20-30</v>
      </c>
      <c r="L9671" t="str">
        <f t="shared" si="453"/>
        <v>QTY3</v>
      </c>
    </row>
    <row r="9672" spans="1:12" x14ac:dyDescent="0.3">
      <c r="A9672" s="2" t="s">
        <v>9130</v>
      </c>
      <c r="B9672" s="2">
        <v>31</v>
      </c>
      <c r="C9672" s="2" t="s">
        <v>21264</v>
      </c>
      <c r="D9672" s="2" t="s">
        <v>24542</v>
      </c>
      <c r="E9672" s="2">
        <v>9465.64</v>
      </c>
      <c r="F9672" s="2">
        <v>75</v>
      </c>
      <c r="G9672" s="2">
        <v>709923</v>
      </c>
      <c r="H9672" s="3" t="s">
        <v>25598</v>
      </c>
      <c r="I9672" s="7" t="str">
        <f t="shared" si="454"/>
        <v>Dec</v>
      </c>
      <c r="J9672">
        <f t="shared" si="455"/>
        <v>2023</v>
      </c>
      <c r="K9672" t="str">
        <f>IF(Table1[[#This Row],[Age]]&lt;20,"&lt;20",
   IF(Table1[[#This Row],[Age]]&lt;=30,"20-30",
   IF(Table1[[#This Row],[Age]]&lt;=40,"30-40",
   IF(Table1[[#This Row],[Age]]&lt;=50,"40-50",
   IF(Table1[[#This Row],[Age]]&lt;=60,"50-60",
   IF(Table1[[#This Row],[Age]]&lt;=70,"60-70","70+"))))))</f>
        <v>30-40</v>
      </c>
      <c r="L9672" t="str">
        <f t="shared" si="453"/>
        <v>QTY3</v>
      </c>
    </row>
    <row r="9673" spans="1:12" x14ac:dyDescent="0.3">
      <c r="A9673" s="2" t="s">
        <v>9131</v>
      </c>
      <c r="B9673" s="2">
        <v>48</v>
      </c>
      <c r="C9673" s="2" t="s">
        <v>21265</v>
      </c>
      <c r="D9673" s="2" t="s">
        <v>24445</v>
      </c>
      <c r="E9673" s="2">
        <v>4318.4799999999996</v>
      </c>
      <c r="F9673" s="2">
        <v>16</v>
      </c>
      <c r="G9673" s="2">
        <v>69095.679999999993</v>
      </c>
      <c r="H9673" s="3" t="s">
        <v>25598</v>
      </c>
      <c r="I9673" s="7" t="str">
        <f t="shared" si="454"/>
        <v>Dec</v>
      </c>
      <c r="J9673">
        <f t="shared" si="455"/>
        <v>2023</v>
      </c>
      <c r="K9673" t="str">
        <f>IF(Table1[[#This Row],[Age]]&lt;20,"&lt;20",
   IF(Table1[[#This Row],[Age]]&lt;=30,"20-30",
   IF(Table1[[#This Row],[Age]]&lt;=40,"30-40",
   IF(Table1[[#This Row],[Age]]&lt;=50,"40-50",
   IF(Table1[[#This Row],[Age]]&lt;=60,"50-60",
   IF(Table1[[#This Row],[Age]]&lt;=70,"60-70","70+"))))))</f>
        <v>40-50</v>
      </c>
      <c r="L9673" t="str">
        <f t="shared" si="453"/>
        <v>QTY3</v>
      </c>
    </row>
    <row r="9674" spans="1:12" x14ac:dyDescent="0.3">
      <c r="A9674" s="2" t="s">
        <v>8855</v>
      </c>
      <c r="B9674" s="2">
        <v>38</v>
      </c>
      <c r="C9674" s="2" t="s">
        <v>21266</v>
      </c>
      <c r="D9674" s="2" t="s">
        <v>24614</v>
      </c>
      <c r="E9674" s="2">
        <v>3762.29</v>
      </c>
      <c r="F9674" s="2">
        <v>14</v>
      </c>
      <c r="G9674" s="2">
        <v>52672.06</v>
      </c>
      <c r="H9674" s="3" t="s">
        <v>25598</v>
      </c>
      <c r="I9674" s="7" t="str">
        <f t="shared" si="454"/>
        <v>Dec</v>
      </c>
      <c r="J9674">
        <f t="shared" si="455"/>
        <v>2023</v>
      </c>
      <c r="K9674" t="str">
        <f>IF(Table1[[#This Row],[Age]]&lt;20,"&lt;20",
   IF(Table1[[#This Row],[Age]]&lt;=30,"20-30",
   IF(Table1[[#This Row],[Age]]&lt;=40,"30-40",
   IF(Table1[[#This Row],[Age]]&lt;=50,"40-50",
   IF(Table1[[#This Row],[Age]]&lt;=60,"50-60",
   IF(Table1[[#This Row],[Age]]&lt;=70,"60-70","70+"))))))</f>
        <v>30-40</v>
      </c>
      <c r="L9674" t="str">
        <f t="shared" si="453"/>
        <v>QTY3</v>
      </c>
    </row>
    <row r="9675" spans="1:12" x14ac:dyDescent="0.3">
      <c r="A9675" s="2" t="s">
        <v>9132</v>
      </c>
      <c r="B9675" s="2">
        <v>37</v>
      </c>
      <c r="C9675" s="2" t="s">
        <v>16008</v>
      </c>
      <c r="D9675" s="2" t="s">
        <v>24484</v>
      </c>
      <c r="E9675" s="2">
        <v>9746.77</v>
      </c>
      <c r="F9675" s="2">
        <v>30</v>
      </c>
      <c r="G9675" s="2">
        <v>292403.09999999998</v>
      </c>
      <c r="H9675" s="3" t="s">
        <v>25598</v>
      </c>
      <c r="I9675" s="7" t="str">
        <f t="shared" si="454"/>
        <v>Dec</v>
      </c>
      <c r="J9675">
        <f t="shared" si="455"/>
        <v>2023</v>
      </c>
      <c r="K9675" t="str">
        <f>IF(Table1[[#This Row],[Age]]&lt;20,"&lt;20",
   IF(Table1[[#This Row],[Age]]&lt;=30,"20-30",
   IF(Table1[[#This Row],[Age]]&lt;=40,"30-40",
   IF(Table1[[#This Row],[Age]]&lt;=50,"40-50",
   IF(Table1[[#This Row],[Age]]&lt;=60,"50-60",
   IF(Table1[[#This Row],[Age]]&lt;=70,"60-70","70+"))))))</f>
        <v>30-40</v>
      </c>
      <c r="L9675" t="str">
        <f t="shared" si="453"/>
        <v>QTY3</v>
      </c>
    </row>
    <row r="9676" spans="1:12" x14ac:dyDescent="0.3">
      <c r="A9676" s="2" t="s">
        <v>9133</v>
      </c>
      <c r="B9676" s="2">
        <v>61</v>
      </c>
      <c r="C9676" s="2" t="s">
        <v>21267</v>
      </c>
      <c r="D9676" s="2" t="s">
        <v>24613</v>
      </c>
      <c r="E9676" s="2">
        <v>8278.16</v>
      </c>
      <c r="F9676" s="2">
        <v>22</v>
      </c>
      <c r="G9676" s="2">
        <v>182119.52</v>
      </c>
      <c r="H9676" s="3" t="s">
        <v>25598</v>
      </c>
      <c r="I9676" s="7" t="str">
        <f t="shared" si="454"/>
        <v>Dec</v>
      </c>
      <c r="J9676">
        <f t="shared" si="455"/>
        <v>2023</v>
      </c>
      <c r="K9676" t="str">
        <f>IF(Table1[[#This Row],[Age]]&lt;20,"&lt;20",
   IF(Table1[[#This Row],[Age]]&lt;=30,"20-30",
   IF(Table1[[#This Row],[Age]]&lt;=40,"30-40",
   IF(Table1[[#This Row],[Age]]&lt;=50,"40-50",
   IF(Table1[[#This Row],[Age]]&lt;=60,"50-60",
   IF(Table1[[#This Row],[Age]]&lt;=70,"60-70","70+"))))))</f>
        <v>60-70</v>
      </c>
      <c r="L9676" t="str">
        <f t="shared" si="453"/>
        <v>QTY3</v>
      </c>
    </row>
    <row r="9677" spans="1:12" x14ac:dyDescent="0.3">
      <c r="A9677" s="2" t="s">
        <v>9134</v>
      </c>
      <c r="B9677" s="2">
        <v>47</v>
      </c>
      <c r="C9677" s="2" t="s">
        <v>18574</v>
      </c>
      <c r="D9677" s="2" t="s">
        <v>24607</v>
      </c>
      <c r="E9677" s="2">
        <v>1148.52</v>
      </c>
      <c r="F9677" s="2">
        <v>85</v>
      </c>
      <c r="G9677" s="2">
        <v>97624.2</v>
      </c>
      <c r="H9677" s="3" t="s">
        <v>25598</v>
      </c>
      <c r="I9677" s="7" t="str">
        <f t="shared" si="454"/>
        <v>Dec</v>
      </c>
      <c r="J9677">
        <f t="shared" si="455"/>
        <v>2023</v>
      </c>
      <c r="K9677" t="str">
        <f>IF(Table1[[#This Row],[Age]]&lt;20,"&lt;20",
   IF(Table1[[#This Row],[Age]]&lt;=30,"20-30",
   IF(Table1[[#This Row],[Age]]&lt;=40,"30-40",
   IF(Table1[[#This Row],[Age]]&lt;=50,"40-50",
   IF(Table1[[#This Row],[Age]]&lt;=60,"50-60",
   IF(Table1[[#This Row],[Age]]&lt;=70,"60-70","70+"))))))</f>
        <v>40-50</v>
      </c>
      <c r="L9677" t="str">
        <f t="shared" si="453"/>
        <v>QTY3</v>
      </c>
    </row>
    <row r="9678" spans="1:12" x14ac:dyDescent="0.3">
      <c r="A9678" s="2" t="s">
        <v>9135</v>
      </c>
      <c r="B9678" s="2">
        <v>21</v>
      </c>
      <c r="C9678" s="2" t="s">
        <v>21268</v>
      </c>
      <c r="D9678" s="2" t="s">
        <v>24467</v>
      </c>
      <c r="E9678" s="2">
        <v>2744.42</v>
      </c>
      <c r="F9678" s="2">
        <v>85</v>
      </c>
      <c r="G9678" s="2">
        <v>233275.7</v>
      </c>
      <c r="H9678" s="3" t="s">
        <v>25598</v>
      </c>
      <c r="I9678" s="7" t="str">
        <f t="shared" si="454"/>
        <v>Dec</v>
      </c>
      <c r="J9678">
        <f t="shared" si="455"/>
        <v>2023</v>
      </c>
      <c r="K9678" t="str">
        <f>IF(Table1[[#This Row],[Age]]&lt;20,"&lt;20",
   IF(Table1[[#This Row],[Age]]&lt;=30,"20-30",
   IF(Table1[[#This Row],[Age]]&lt;=40,"30-40",
   IF(Table1[[#This Row],[Age]]&lt;=50,"40-50",
   IF(Table1[[#This Row],[Age]]&lt;=60,"50-60",
   IF(Table1[[#This Row],[Age]]&lt;=70,"60-70","70+"))))))</f>
        <v>20-30</v>
      </c>
      <c r="L9678" t="str">
        <f t="shared" si="453"/>
        <v>QTY3</v>
      </c>
    </row>
    <row r="9679" spans="1:12" x14ac:dyDescent="0.3">
      <c r="A9679" s="2" t="s">
        <v>9136</v>
      </c>
      <c r="B9679" s="2">
        <v>20</v>
      </c>
      <c r="C9679" s="2" t="s">
        <v>18946</v>
      </c>
      <c r="D9679" s="2" t="s">
        <v>24524</v>
      </c>
      <c r="E9679" s="2">
        <v>1839.31</v>
      </c>
      <c r="F9679" s="2">
        <v>48</v>
      </c>
      <c r="G9679" s="2">
        <v>88286.88</v>
      </c>
      <c r="H9679" s="3" t="s">
        <v>25598</v>
      </c>
      <c r="I9679" s="7" t="str">
        <f t="shared" si="454"/>
        <v>Dec</v>
      </c>
      <c r="J9679">
        <f t="shared" si="455"/>
        <v>2023</v>
      </c>
      <c r="K9679" t="str">
        <f>IF(Table1[[#This Row],[Age]]&lt;20,"&lt;20",
   IF(Table1[[#This Row],[Age]]&lt;=30,"20-30",
   IF(Table1[[#This Row],[Age]]&lt;=40,"30-40",
   IF(Table1[[#This Row],[Age]]&lt;=50,"40-50",
   IF(Table1[[#This Row],[Age]]&lt;=60,"50-60",
   IF(Table1[[#This Row],[Age]]&lt;=70,"60-70","70+"))))))</f>
        <v>20-30</v>
      </c>
      <c r="L9679" t="str">
        <f t="shared" si="453"/>
        <v>QTY3</v>
      </c>
    </row>
    <row r="9680" spans="1:12" x14ac:dyDescent="0.3">
      <c r="A9680" s="2" t="s">
        <v>9137</v>
      </c>
      <c r="B9680" s="2">
        <v>36</v>
      </c>
      <c r="C9680" s="2" t="s">
        <v>21269</v>
      </c>
      <c r="D9680" s="2" t="s">
        <v>24578</v>
      </c>
      <c r="E9680" s="2">
        <v>5630.36</v>
      </c>
      <c r="F9680" s="2">
        <v>10</v>
      </c>
      <c r="G9680" s="2">
        <v>56303.6</v>
      </c>
      <c r="H9680" s="3" t="s">
        <v>25598</v>
      </c>
      <c r="I9680" s="7" t="str">
        <f t="shared" si="454"/>
        <v>Dec</v>
      </c>
      <c r="J9680">
        <f t="shared" si="455"/>
        <v>2023</v>
      </c>
      <c r="K9680" t="str">
        <f>IF(Table1[[#This Row],[Age]]&lt;20,"&lt;20",
   IF(Table1[[#This Row],[Age]]&lt;=30,"20-30",
   IF(Table1[[#This Row],[Age]]&lt;=40,"30-40",
   IF(Table1[[#This Row],[Age]]&lt;=50,"40-50",
   IF(Table1[[#This Row],[Age]]&lt;=60,"50-60",
   IF(Table1[[#This Row],[Age]]&lt;=70,"60-70","70+"))))))</f>
        <v>30-40</v>
      </c>
      <c r="L9680" t="str">
        <f t="shared" si="453"/>
        <v>QTY3</v>
      </c>
    </row>
    <row r="9681" spans="1:12" x14ac:dyDescent="0.3">
      <c r="A9681" s="2" t="s">
        <v>9138</v>
      </c>
      <c r="B9681" s="2">
        <v>35</v>
      </c>
      <c r="C9681" s="2" t="s">
        <v>21270</v>
      </c>
      <c r="D9681" s="2" t="s">
        <v>24576</v>
      </c>
      <c r="E9681" s="2">
        <v>4016.74</v>
      </c>
      <c r="F9681" s="2">
        <v>45</v>
      </c>
      <c r="G9681" s="2">
        <v>180753.3</v>
      </c>
      <c r="H9681" s="3" t="s">
        <v>25598</v>
      </c>
      <c r="I9681" s="7" t="str">
        <f t="shared" si="454"/>
        <v>Dec</v>
      </c>
      <c r="J9681">
        <f t="shared" si="455"/>
        <v>2023</v>
      </c>
      <c r="K9681" t="str">
        <f>IF(Table1[[#This Row],[Age]]&lt;20,"&lt;20",
   IF(Table1[[#This Row],[Age]]&lt;=30,"20-30",
   IF(Table1[[#This Row],[Age]]&lt;=40,"30-40",
   IF(Table1[[#This Row],[Age]]&lt;=50,"40-50",
   IF(Table1[[#This Row],[Age]]&lt;=60,"50-60",
   IF(Table1[[#This Row],[Age]]&lt;=70,"60-70","70+"))))))</f>
        <v>30-40</v>
      </c>
      <c r="L9681" t="str">
        <f t="shared" si="453"/>
        <v>QTY3</v>
      </c>
    </row>
    <row r="9682" spans="1:12" x14ac:dyDescent="0.3">
      <c r="A9682" s="2" t="s">
        <v>9139</v>
      </c>
      <c r="B9682" s="2">
        <v>37</v>
      </c>
      <c r="C9682" s="2" t="s">
        <v>21271</v>
      </c>
      <c r="D9682" s="2" t="s">
        <v>24560</v>
      </c>
      <c r="E9682" s="2">
        <v>593.86</v>
      </c>
      <c r="F9682" s="2">
        <v>34</v>
      </c>
      <c r="G9682" s="2">
        <v>20191.240000000002</v>
      </c>
      <c r="H9682" s="3" t="s">
        <v>25598</v>
      </c>
      <c r="I9682" s="7" t="str">
        <f t="shared" si="454"/>
        <v>Dec</v>
      </c>
      <c r="J9682">
        <f t="shared" si="455"/>
        <v>2023</v>
      </c>
      <c r="K9682" t="str">
        <f>IF(Table1[[#This Row],[Age]]&lt;20,"&lt;20",
   IF(Table1[[#This Row],[Age]]&lt;=30,"20-30",
   IF(Table1[[#This Row],[Age]]&lt;=40,"30-40",
   IF(Table1[[#This Row],[Age]]&lt;=50,"40-50",
   IF(Table1[[#This Row],[Age]]&lt;=60,"50-60",
   IF(Table1[[#This Row],[Age]]&lt;=70,"60-70","70+"))))))</f>
        <v>30-40</v>
      </c>
      <c r="L9682" t="str">
        <f t="shared" si="453"/>
        <v>QTY3</v>
      </c>
    </row>
    <row r="9683" spans="1:12" x14ac:dyDescent="0.3">
      <c r="A9683" s="2" t="s">
        <v>6867</v>
      </c>
      <c r="B9683" s="2">
        <v>27</v>
      </c>
      <c r="C9683" s="2" t="s">
        <v>17410</v>
      </c>
      <c r="D9683" s="2" t="s">
        <v>24573</v>
      </c>
      <c r="E9683" s="2">
        <v>1048.52</v>
      </c>
      <c r="F9683" s="2">
        <v>86</v>
      </c>
      <c r="G9683" s="2">
        <v>90172.72</v>
      </c>
      <c r="H9683" s="3" t="s">
        <v>25598</v>
      </c>
      <c r="I9683" s="7" t="str">
        <f t="shared" si="454"/>
        <v>Dec</v>
      </c>
      <c r="J9683">
        <f t="shared" si="455"/>
        <v>2023</v>
      </c>
      <c r="K9683" t="str">
        <f>IF(Table1[[#This Row],[Age]]&lt;20,"&lt;20",
   IF(Table1[[#This Row],[Age]]&lt;=30,"20-30",
   IF(Table1[[#This Row],[Age]]&lt;=40,"30-40",
   IF(Table1[[#This Row],[Age]]&lt;=50,"40-50",
   IF(Table1[[#This Row],[Age]]&lt;=60,"50-60",
   IF(Table1[[#This Row],[Age]]&lt;=70,"60-70","70+"))))))</f>
        <v>20-30</v>
      </c>
      <c r="L9683" t="str">
        <f t="shared" si="453"/>
        <v>QTY3</v>
      </c>
    </row>
    <row r="9684" spans="1:12" x14ac:dyDescent="0.3">
      <c r="A9684" s="2" t="s">
        <v>3922</v>
      </c>
      <c r="B9684" s="2">
        <v>48</v>
      </c>
      <c r="C9684" s="2" t="s">
        <v>21272</v>
      </c>
      <c r="D9684" s="2" t="s">
        <v>24491</v>
      </c>
      <c r="E9684" s="2">
        <v>6860.67</v>
      </c>
      <c r="F9684" s="2">
        <v>59</v>
      </c>
      <c r="G9684" s="2">
        <v>404779.53</v>
      </c>
      <c r="H9684" s="3" t="s">
        <v>25598</v>
      </c>
      <c r="I9684" s="7" t="str">
        <f t="shared" si="454"/>
        <v>Dec</v>
      </c>
      <c r="J9684">
        <f t="shared" si="455"/>
        <v>2023</v>
      </c>
      <c r="K9684" t="str">
        <f>IF(Table1[[#This Row],[Age]]&lt;20,"&lt;20",
   IF(Table1[[#This Row],[Age]]&lt;=30,"20-30",
   IF(Table1[[#This Row],[Age]]&lt;=40,"30-40",
   IF(Table1[[#This Row],[Age]]&lt;=50,"40-50",
   IF(Table1[[#This Row],[Age]]&lt;=60,"50-60",
   IF(Table1[[#This Row],[Age]]&lt;=70,"60-70","70+"))))))</f>
        <v>40-50</v>
      </c>
      <c r="L9684" t="str">
        <f t="shared" si="453"/>
        <v>QTY3</v>
      </c>
    </row>
    <row r="9685" spans="1:12" x14ac:dyDescent="0.3">
      <c r="A9685" s="2" t="s">
        <v>9140</v>
      </c>
      <c r="B9685" s="2">
        <v>62</v>
      </c>
      <c r="C9685" s="2" t="s">
        <v>15153</v>
      </c>
      <c r="D9685" s="2" t="s">
        <v>24563</v>
      </c>
      <c r="E9685" s="2">
        <v>9994.77</v>
      </c>
      <c r="F9685" s="2">
        <v>58</v>
      </c>
      <c r="G9685" s="2">
        <v>579696.66</v>
      </c>
      <c r="H9685" s="3" t="s">
        <v>25598</v>
      </c>
      <c r="I9685" s="7" t="str">
        <f t="shared" si="454"/>
        <v>Dec</v>
      </c>
      <c r="J9685">
        <f t="shared" si="455"/>
        <v>2023</v>
      </c>
      <c r="K9685" t="str">
        <f>IF(Table1[[#This Row],[Age]]&lt;20,"&lt;20",
   IF(Table1[[#This Row],[Age]]&lt;=30,"20-30",
   IF(Table1[[#This Row],[Age]]&lt;=40,"30-40",
   IF(Table1[[#This Row],[Age]]&lt;=50,"40-50",
   IF(Table1[[#This Row],[Age]]&lt;=60,"50-60",
   IF(Table1[[#This Row],[Age]]&lt;=70,"60-70","70+"))))))</f>
        <v>60-70</v>
      </c>
      <c r="L9685" t="str">
        <f t="shared" si="453"/>
        <v>QTY3</v>
      </c>
    </row>
    <row r="9686" spans="1:12" x14ac:dyDescent="0.3">
      <c r="A9686" s="2" t="s">
        <v>9141</v>
      </c>
      <c r="B9686" s="2">
        <v>51</v>
      </c>
      <c r="C9686" s="2" t="s">
        <v>21273</v>
      </c>
      <c r="D9686" s="2" t="s">
        <v>24423</v>
      </c>
      <c r="E9686" s="2">
        <v>9066.9</v>
      </c>
      <c r="F9686" s="2">
        <v>90</v>
      </c>
      <c r="G9686" s="2">
        <v>816021</v>
      </c>
      <c r="H9686" s="3" t="s">
        <v>25598</v>
      </c>
      <c r="I9686" s="7" t="str">
        <f t="shared" si="454"/>
        <v>Dec</v>
      </c>
      <c r="J9686">
        <f t="shared" si="455"/>
        <v>2023</v>
      </c>
      <c r="K9686" t="str">
        <f>IF(Table1[[#This Row],[Age]]&lt;20,"&lt;20",
   IF(Table1[[#This Row],[Age]]&lt;=30,"20-30",
   IF(Table1[[#This Row],[Age]]&lt;=40,"30-40",
   IF(Table1[[#This Row],[Age]]&lt;=50,"40-50",
   IF(Table1[[#This Row],[Age]]&lt;=60,"50-60",
   IF(Table1[[#This Row],[Age]]&lt;=70,"60-70","70+"))))))</f>
        <v>50-60</v>
      </c>
      <c r="L9686" t="str">
        <f t="shared" si="453"/>
        <v>QTY3</v>
      </c>
    </row>
    <row r="9687" spans="1:12" x14ac:dyDescent="0.3">
      <c r="A9687" s="2" t="s">
        <v>9142</v>
      </c>
      <c r="B9687" s="2">
        <v>37</v>
      </c>
      <c r="C9687" s="2" t="s">
        <v>21274</v>
      </c>
      <c r="D9687" s="2" t="s">
        <v>24621</v>
      </c>
      <c r="E9687" s="2">
        <v>9781.9</v>
      </c>
      <c r="F9687" s="2">
        <v>76</v>
      </c>
      <c r="G9687" s="2">
        <v>743424.4</v>
      </c>
      <c r="H9687" s="3" t="s">
        <v>25599</v>
      </c>
      <c r="I9687" s="7" t="str">
        <f t="shared" si="454"/>
        <v>Dec</v>
      </c>
      <c r="J9687">
        <f t="shared" si="455"/>
        <v>2023</v>
      </c>
      <c r="K9687" t="str">
        <f>IF(Table1[[#This Row],[Age]]&lt;20,"&lt;20",
   IF(Table1[[#This Row],[Age]]&lt;=30,"20-30",
   IF(Table1[[#This Row],[Age]]&lt;=40,"30-40",
   IF(Table1[[#This Row],[Age]]&lt;=50,"40-50",
   IF(Table1[[#This Row],[Age]]&lt;=60,"50-60",
   IF(Table1[[#This Row],[Age]]&lt;=70,"60-70","70+"))))))</f>
        <v>30-40</v>
      </c>
      <c r="L9687" t="str">
        <f t="shared" si="453"/>
        <v>QTY3</v>
      </c>
    </row>
    <row r="9688" spans="1:12" x14ac:dyDescent="0.3">
      <c r="A9688" s="2" t="s">
        <v>9143</v>
      </c>
      <c r="B9688" s="2">
        <v>45</v>
      </c>
      <c r="C9688" s="2" t="s">
        <v>18913</v>
      </c>
      <c r="D9688" s="2" t="s">
        <v>24588</v>
      </c>
      <c r="E9688" s="2">
        <v>6795.37</v>
      </c>
      <c r="F9688" s="2">
        <v>37</v>
      </c>
      <c r="G9688" s="2">
        <v>251428.69</v>
      </c>
      <c r="H9688" s="3" t="s">
        <v>25599</v>
      </c>
      <c r="I9688" s="7" t="str">
        <f t="shared" si="454"/>
        <v>Dec</v>
      </c>
      <c r="J9688">
        <f t="shared" si="455"/>
        <v>2023</v>
      </c>
      <c r="K9688" t="str">
        <f>IF(Table1[[#This Row],[Age]]&lt;20,"&lt;20",
   IF(Table1[[#This Row],[Age]]&lt;=30,"20-30",
   IF(Table1[[#This Row],[Age]]&lt;=40,"30-40",
   IF(Table1[[#This Row],[Age]]&lt;=50,"40-50",
   IF(Table1[[#This Row],[Age]]&lt;=60,"50-60",
   IF(Table1[[#This Row],[Age]]&lt;=70,"60-70","70+"))))))</f>
        <v>40-50</v>
      </c>
      <c r="L9688" t="str">
        <f t="shared" si="453"/>
        <v>QTY3</v>
      </c>
    </row>
    <row r="9689" spans="1:12" x14ac:dyDescent="0.3">
      <c r="A9689" s="2" t="s">
        <v>9144</v>
      </c>
      <c r="B9689" s="2">
        <v>33</v>
      </c>
      <c r="C9689" s="2" t="s">
        <v>15704</v>
      </c>
      <c r="D9689" s="2" t="s">
        <v>24580</v>
      </c>
      <c r="E9689" s="2">
        <v>4347.92</v>
      </c>
      <c r="F9689" s="2">
        <v>40</v>
      </c>
      <c r="G9689" s="2">
        <v>173916.79999999999</v>
      </c>
      <c r="H9689" s="3" t="s">
        <v>25599</v>
      </c>
      <c r="I9689" s="7" t="str">
        <f t="shared" si="454"/>
        <v>Dec</v>
      </c>
      <c r="J9689">
        <f t="shared" si="455"/>
        <v>2023</v>
      </c>
      <c r="K9689" t="str">
        <f>IF(Table1[[#This Row],[Age]]&lt;20,"&lt;20",
   IF(Table1[[#This Row],[Age]]&lt;=30,"20-30",
   IF(Table1[[#This Row],[Age]]&lt;=40,"30-40",
   IF(Table1[[#This Row],[Age]]&lt;=50,"40-50",
   IF(Table1[[#This Row],[Age]]&lt;=60,"50-60",
   IF(Table1[[#This Row],[Age]]&lt;=70,"60-70","70+"))))))</f>
        <v>30-40</v>
      </c>
      <c r="L9689" t="str">
        <f t="shared" si="453"/>
        <v>QTY3</v>
      </c>
    </row>
    <row r="9690" spans="1:12" x14ac:dyDescent="0.3">
      <c r="A9690" s="2" t="s">
        <v>9145</v>
      </c>
      <c r="B9690" s="2">
        <v>35</v>
      </c>
      <c r="C9690" s="2" t="s">
        <v>21275</v>
      </c>
      <c r="D9690" s="2" t="s">
        <v>24546</v>
      </c>
      <c r="E9690" s="2">
        <v>6669.72</v>
      </c>
      <c r="F9690" s="2">
        <v>44</v>
      </c>
      <c r="G9690" s="2">
        <v>293467.68</v>
      </c>
      <c r="H9690" s="3" t="s">
        <v>25599</v>
      </c>
      <c r="I9690" s="7" t="str">
        <f t="shared" si="454"/>
        <v>Dec</v>
      </c>
      <c r="J9690">
        <f t="shared" si="455"/>
        <v>2023</v>
      </c>
      <c r="K9690" t="str">
        <f>IF(Table1[[#This Row],[Age]]&lt;20,"&lt;20",
   IF(Table1[[#This Row],[Age]]&lt;=30,"20-30",
   IF(Table1[[#This Row],[Age]]&lt;=40,"30-40",
   IF(Table1[[#This Row],[Age]]&lt;=50,"40-50",
   IF(Table1[[#This Row],[Age]]&lt;=60,"50-60",
   IF(Table1[[#This Row],[Age]]&lt;=70,"60-70","70+"))))))</f>
        <v>30-40</v>
      </c>
      <c r="L9690" t="str">
        <f t="shared" si="453"/>
        <v>QTY3</v>
      </c>
    </row>
    <row r="9691" spans="1:12" x14ac:dyDescent="0.3">
      <c r="A9691" s="2" t="s">
        <v>9146</v>
      </c>
      <c r="B9691" s="2">
        <v>52</v>
      </c>
      <c r="C9691" s="2" t="s">
        <v>21276</v>
      </c>
      <c r="D9691" s="2" t="s">
        <v>24552</v>
      </c>
      <c r="E9691" s="2">
        <v>7320.18</v>
      </c>
      <c r="F9691" s="2">
        <v>24</v>
      </c>
      <c r="G9691" s="2">
        <v>175684.32</v>
      </c>
      <c r="H9691" s="3" t="s">
        <v>25599</v>
      </c>
      <c r="I9691" s="7" t="str">
        <f t="shared" si="454"/>
        <v>Dec</v>
      </c>
      <c r="J9691">
        <f t="shared" si="455"/>
        <v>2023</v>
      </c>
      <c r="K9691" t="str">
        <f>IF(Table1[[#This Row],[Age]]&lt;20,"&lt;20",
   IF(Table1[[#This Row],[Age]]&lt;=30,"20-30",
   IF(Table1[[#This Row],[Age]]&lt;=40,"30-40",
   IF(Table1[[#This Row],[Age]]&lt;=50,"40-50",
   IF(Table1[[#This Row],[Age]]&lt;=60,"50-60",
   IF(Table1[[#This Row],[Age]]&lt;=70,"60-70","70+"))))))</f>
        <v>50-60</v>
      </c>
      <c r="L9691" t="str">
        <f t="shared" si="453"/>
        <v>QTY3</v>
      </c>
    </row>
    <row r="9692" spans="1:12" x14ac:dyDescent="0.3">
      <c r="A9692" s="2" t="s">
        <v>9147</v>
      </c>
      <c r="B9692" s="2">
        <v>57</v>
      </c>
      <c r="C9692" s="2" t="s">
        <v>14662</v>
      </c>
      <c r="D9692" s="2" t="s">
        <v>24439</v>
      </c>
      <c r="E9692" s="2">
        <v>5709.44</v>
      </c>
      <c r="F9692" s="2">
        <v>48</v>
      </c>
      <c r="G9692" s="2">
        <v>274053.12</v>
      </c>
      <c r="H9692" s="3" t="s">
        <v>25599</v>
      </c>
      <c r="I9692" s="7" t="str">
        <f t="shared" si="454"/>
        <v>Dec</v>
      </c>
      <c r="J9692">
        <f t="shared" si="455"/>
        <v>2023</v>
      </c>
      <c r="K9692" t="str">
        <f>IF(Table1[[#This Row],[Age]]&lt;20,"&lt;20",
   IF(Table1[[#This Row],[Age]]&lt;=30,"20-30",
   IF(Table1[[#This Row],[Age]]&lt;=40,"30-40",
   IF(Table1[[#This Row],[Age]]&lt;=50,"40-50",
   IF(Table1[[#This Row],[Age]]&lt;=60,"50-60",
   IF(Table1[[#This Row],[Age]]&lt;=70,"60-70","70+"))))))</f>
        <v>50-60</v>
      </c>
      <c r="L9692" t="str">
        <f t="shared" si="453"/>
        <v>QTY3</v>
      </c>
    </row>
    <row r="9693" spans="1:12" x14ac:dyDescent="0.3">
      <c r="A9693" s="2" t="s">
        <v>9148</v>
      </c>
      <c r="B9693" s="2">
        <v>56</v>
      </c>
      <c r="C9693" s="2" t="s">
        <v>14036</v>
      </c>
      <c r="D9693" s="2" t="s">
        <v>24575</v>
      </c>
      <c r="E9693" s="2">
        <v>1318.66</v>
      </c>
      <c r="F9693" s="2">
        <v>68</v>
      </c>
      <c r="G9693" s="2">
        <v>89668.88</v>
      </c>
      <c r="H9693" s="3" t="s">
        <v>25599</v>
      </c>
      <c r="I9693" s="7" t="str">
        <f t="shared" si="454"/>
        <v>Dec</v>
      </c>
      <c r="J9693">
        <f t="shared" si="455"/>
        <v>2023</v>
      </c>
      <c r="K9693" t="str">
        <f>IF(Table1[[#This Row],[Age]]&lt;20,"&lt;20",
   IF(Table1[[#This Row],[Age]]&lt;=30,"20-30",
   IF(Table1[[#This Row],[Age]]&lt;=40,"30-40",
   IF(Table1[[#This Row],[Age]]&lt;=50,"40-50",
   IF(Table1[[#This Row],[Age]]&lt;=60,"50-60",
   IF(Table1[[#This Row],[Age]]&lt;=70,"60-70","70+"))))))</f>
        <v>50-60</v>
      </c>
      <c r="L9693" t="str">
        <f t="shared" si="453"/>
        <v>QTY3</v>
      </c>
    </row>
    <row r="9694" spans="1:12" x14ac:dyDescent="0.3">
      <c r="A9694" s="2" t="s">
        <v>9149</v>
      </c>
      <c r="B9694" s="2">
        <v>35</v>
      </c>
      <c r="C9694" s="2" t="s">
        <v>20114</v>
      </c>
      <c r="D9694" s="2" t="s">
        <v>24448</v>
      </c>
      <c r="E9694" s="2">
        <v>8275.2199999999993</v>
      </c>
      <c r="F9694" s="2">
        <v>80</v>
      </c>
      <c r="G9694" s="2">
        <v>662017.6</v>
      </c>
      <c r="H9694" s="3" t="s">
        <v>25600</v>
      </c>
      <c r="I9694" s="7" t="str">
        <f t="shared" si="454"/>
        <v>Dec</v>
      </c>
      <c r="J9694">
        <f t="shared" si="455"/>
        <v>2023</v>
      </c>
      <c r="K9694" t="str">
        <f>IF(Table1[[#This Row],[Age]]&lt;20,"&lt;20",
   IF(Table1[[#This Row],[Age]]&lt;=30,"20-30",
   IF(Table1[[#This Row],[Age]]&lt;=40,"30-40",
   IF(Table1[[#This Row],[Age]]&lt;=50,"40-50",
   IF(Table1[[#This Row],[Age]]&lt;=60,"50-60",
   IF(Table1[[#This Row],[Age]]&lt;=70,"60-70","70+"))))))</f>
        <v>30-40</v>
      </c>
      <c r="L9694" t="str">
        <f t="shared" si="453"/>
        <v>QTY3</v>
      </c>
    </row>
    <row r="9695" spans="1:12" x14ac:dyDescent="0.3">
      <c r="A9695" s="2" t="s">
        <v>9150</v>
      </c>
      <c r="B9695" s="2">
        <v>57</v>
      </c>
      <c r="C9695" s="2" t="s">
        <v>15340</v>
      </c>
      <c r="D9695" s="2" t="s">
        <v>24523</v>
      </c>
      <c r="E9695" s="2">
        <v>9140.19</v>
      </c>
      <c r="F9695" s="2">
        <v>64</v>
      </c>
      <c r="G9695" s="2">
        <v>584972.16</v>
      </c>
      <c r="H9695" s="3" t="s">
        <v>25600</v>
      </c>
      <c r="I9695" s="7" t="str">
        <f t="shared" si="454"/>
        <v>Dec</v>
      </c>
      <c r="J9695">
        <f t="shared" si="455"/>
        <v>2023</v>
      </c>
      <c r="K9695" t="str">
        <f>IF(Table1[[#This Row],[Age]]&lt;20,"&lt;20",
   IF(Table1[[#This Row],[Age]]&lt;=30,"20-30",
   IF(Table1[[#This Row],[Age]]&lt;=40,"30-40",
   IF(Table1[[#This Row],[Age]]&lt;=50,"40-50",
   IF(Table1[[#This Row],[Age]]&lt;=60,"50-60",
   IF(Table1[[#This Row],[Age]]&lt;=70,"60-70","70+"))))))</f>
        <v>50-60</v>
      </c>
      <c r="L9695" t="str">
        <f t="shared" si="453"/>
        <v>QTY3</v>
      </c>
    </row>
    <row r="9696" spans="1:12" x14ac:dyDescent="0.3">
      <c r="A9696" s="2" t="s">
        <v>9151</v>
      </c>
      <c r="B9696" s="2">
        <v>65</v>
      </c>
      <c r="C9696" s="2" t="s">
        <v>16044</v>
      </c>
      <c r="D9696" s="2" t="s">
        <v>24511</v>
      </c>
      <c r="E9696" s="2">
        <v>7985.4</v>
      </c>
      <c r="F9696" s="2">
        <v>74</v>
      </c>
      <c r="G9696" s="2">
        <v>590919.6</v>
      </c>
      <c r="H9696" s="3" t="s">
        <v>25600</v>
      </c>
      <c r="I9696" s="7" t="str">
        <f t="shared" si="454"/>
        <v>Dec</v>
      </c>
      <c r="J9696">
        <f t="shared" si="455"/>
        <v>2023</v>
      </c>
      <c r="K9696" t="str">
        <f>IF(Table1[[#This Row],[Age]]&lt;20,"&lt;20",
   IF(Table1[[#This Row],[Age]]&lt;=30,"20-30",
   IF(Table1[[#This Row],[Age]]&lt;=40,"30-40",
   IF(Table1[[#This Row],[Age]]&lt;=50,"40-50",
   IF(Table1[[#This Row],[Age]]&lt;=60,"50-60",
   IF(Table1[[#This Row],[Age]]&lt;=70,"60-70","70+"))))))</f>
        <v>60-70</v>
      </c>
      <c r="L9696" t="str">
        <f t="shared" si="453"/>
        <v>QTY3</v>
      </c>
    </row>
    <row r="9697" spans="1:12" x14ac:dyDescent="0.3">
      <c r="A9697" s="2" t="s">
        <v>3044</v>
      </c>
      <c r="B9697" s="2">
        <v>38</v>
      </c>
      <c r="C9697" s="2" t="s">
        <v>21277</v>
      </c>
      <c r="D9697" s="2" t="s">
        <v>24550</v>
      </c>
      <c r="E9697" s="2">
        <v>4816.63</v>
      </c>
      <c r="F9697" s="2">
        <v>54</v>
      </c>
      <c r="G9697" s="2">
        <v>260098.02</v>
      </c>
      <c r="H9697" s="3" t="s">
        <v>25600</v>
      </c>
      <c r="I9697" s="7" t="str">
        <f t="shared" si="454"/>
        <v>Dec</v>
      </c>
      <c r="J9697">
        <f t="shared" si="455"/>
        <v>2023</v>
      </c>
      <c r="K9697" t="str">
        <f>IF(Table1[[#This Row],[Age]]&lt;20,"&lt;20",
   IF(Table1[[#This Row],[Age]]&lt;=30,"20-30",
   IF(Table1[[#This Row],[Age]]&lt;=40,"30-40",
   IF(Table1[[#This Row],[Age]]&lt;=50,"40-50",
   IF(Table1[[#This Row],[Age]]&lt;=60,"50-60",
   IF(Table1[[#This Row],[Age]]&lt;=70,"60-70","70+"))))))</f>
        <v>30-40</v>
      </c>
      <c r="L9697" t="str">
        <f t="shared" si="453"/>
        <v>QTY3</v>
      </c>
    </row>
    <row r="9698" spans="1:12" x14ac:dyDescent="0.3">
      <c r="A9698" s="2" t="s">
        <v>9152</v>
      </c>
      <c r="B9698" s="2">
        <v>59</v>
      </c>
      <c r="C9698" s="2" t="s">
        <v>21278</v>
      </c>
      <c r="D9698" s="2" t="s">
        <v>24576</v>
      </c>
      <c r="E9698" s="2">
        <v>8583.0300000000007</v>
      </c>
      <c r="F9698" s="2">
        <v>15</v>
      </c>
      <c r="G9698" s="2">
        <v>128745.45</v>
      </c>
      <c r="H9698" s="3" t="s">
        <v>25601</v>
      </c>
      <c r="I9698" s="7" t="str">
        <f t="shared" si="454"/>
        <v>Dec</v>
      </c>
      <c r="J9698">
        <f t="shared" si="455"/>
        <v>2023</v>
      </c>
      <c r="K9698" t="str">
        <f>IF(Table1[[#This Row],[Age]]&lt;20,"&lt;20",
   IF(Table1[[#This Row],[Age]]&lt;=30,"20-30",
   IF(Table1[[#This Row],[Age]]&lt;=40,"30-40",
   IF(Table1[[#This Row],[Age]]&lt;=50,"40-50",
   IF(Table1[[#This Row],[Age]]&lt;=60,"50-60",
   IF(Table1[[#This Row],[Age]]&lt;=70,"60-70","70+"))))))</f>
        <v>50-60</v>
      </c>
      <c r="L9698" t="str">
        <f t="shared" si="453"/>
        <v>QTY3</v>
      </c>
    </row>
    <row r="9699" spans="1:12" x14ac:dyDescent="0.3">
      <c r="A9699" s="2" t="s">
        <v>9153</v>
      </c>
      <c r="B9699" s="2">
        <v>41</v>
      </c>
      <c r="C9699" s="2" t="s">
        <v>21279</v>
      </c>
      <c r="D9699" s="2" t="s">
        <v>24530</v>
      </c>
      <c r="E9699" s="2">
        <v>1934.8</v>
      </c>
      <c r="F9699" s="2">
        <v>96</v>
      </c>
      <c r="G9699" s="2">
        <v>185740.79999999999</v>
      </c>
      <c r="H9699" s="3" t="s">
        <v>25601</v>
      </c>
      <c r="I9699" s="7" t="str">
        <f t="shared" si="454"/>
        <v>Dec</v>
      </c>
      <c r="J9699">
        <f t="shared" si="455"/>
        <v>2023</v>
      </c>
      <c r="K9699" t="str">
        <f>IF(Table1[[#This Row],[Age]]&lt;20,"&lt;20",
   IF(Table1[[#This Row],[Age]]&lt;=30,"20-30",
   IF(Table1[[#This Row],[Age]]&lt;=40,"30-40",
   IF(Table1[[#This Row],[Age]]&lt;=50,"40-50",
   IF(Table1[[#This Row],[Age]]&lt;=60,"50-60",
   IF(Table1[[#This Row],[Age]]&lt;=70,"60-70","70+"))))))</f>
        <v>40-50</v>
      </c>
      <c r="L9699" t="str">
        <f t="shared" si="453"/>
        <v>QTY3</v>
      </c>
    </row>
    <row r="9700" spans="1:12" x14ac:dyDescent="0.3">
      <c r="A9700" s="2" t="s">
        <v>9154</v>
      </c>
      <c r="B9700" s="2">
        <v>21</v>
      </c>
      <c r="C9700" s="2" t="s">
        <v>21280</v>
      </c>
      <c r="D9700" s="2" t="s">
        <v>24647</v>
      </c>
      <c r="E9700" s="2">
        <v>8162.98</v>
      </c>
      <c r="F9700" s="2">
        <v>24</v>
      </c>
      <c r="G9700" s="2">
        <v>195911.52</v>
      </c>
      <c r="H9700" s="3" t="s">
        <v>25601</v>
      </c>
      <c r="I9700" s="7" t="str">
        <f t="shared" si="454"/>
        <v>Dec</v>
      </c>
      <c r="J9700">
        <f t="shared" si="455"/>
        <v>2023</v>
      </c>
      <c r="K9700" t="str">
        <f>IF(Table1[[#This Row],[Age]]&lt;20,"&lt;20",
   IF(Table1[[#This Row],[Age]]&lt;=30,"20-30",
   IF(Table1[[#This Row],[Age]]&lt;=40,"30-40",
   IF(Table1[[#This Row],[Age]]&lt;=50,"40-50",
   IF(Table1[[#This Row],[Age]]&lt;=60,"50-60",
   IF(Table1[[#This Row],[Age]]&lt;=70,"60-70","70+"))))))</f>
        <v>20-30</v>
      </c>
      <c r="L9700" t="str">
        <f t="shared" si="453"/>
        <v>QTY3</v>
      </c>
    </row>
    <row r="9701" spans="1:12" x14ac:dyDescent="0.3">
      <c r="A9701" s="2" t="s">
        <v>9155</v>
      </c>
      <c r="B9701" s="2">
        <v>31</v>
      </c>
      <c r="C9701" s="2" t="s">
        <v>20570</v>
      </c>
      <c r="D9701" s="2" t="s">
        <v>24566</v>
      </c>
      <c r="E9701" s="2">
        <v>9503.33</v>
      </c>
      <c r="F9701" s="2">
        <v>91</v>
      </c>
      <c r="G9701" s="2">
        <v>864803.03</v>
      </c>
      <c r="H9701" s="3" t="s">
        <v>25601</v>
      </c>
      <c r="I9701" s="7" t="str">
        <f t="shared" si="454"/>
        <v>Dec</v>
      </c>
      <c r="J9701">
        <f t="shared" si="455"/>
        <v>2023</v>
      </c>
      <c r="K9701" t="str">
        <f>IF(Table1[[#This Row],[Age]]&lt;20,"&lt;20",
   IF(Table1[[#This Row],[Age]]&lt;=30,"20-30",
   IF(Table1[[#This Row],[Age]]&lt;=40,"30-40",
   IF(Table1[[#This Row],[Age]]&lt;=50,"40-50",
   IF(Table1[[#This Row],[Age]]&lt;=60,"50-60",
   IF(Table1[[#This Row],[Age]]&lt;=70,"60-70","70+"))))))</f>
        <v>30-40</v>
      </c>
      <c r="L9701" t="str">
        <f t="shared" si="453"/>
        <v>QTY3</v>
      </c>
    </row>
    <row r="9702" spans="1:12" x14ac:dyDescent="0.3">
      <c r="A9702" s="2" t="s">
        <v>9156</v>
      </c>
      <c r="B9702" s="2">
        <v>18</v>
      </c>
      <c r="C9702" s="2" t="s">
        <v>21281</v>
      </c>
      <c r="D9702" s="2" t="s">
        <v>24461</v>
      </c>
      <c r="E9702" s="2">
        <v>8291.3799999999992</v>
      </c>
      <c r="F9702" s="2">
        <v>7</v>
      </c>
      <c r="G9702" s="2">
        <v>58039.66</v>
      </c>
      <c r="H9702" s="3" t="s">
        <v>25601</v>
      </c>
      <c r="I9702" s="7" t="str">
        <f t="shared" si="454"/>
        <v>Dec</v>
      </c>
      <c r="J9702">
        <f t="shared" si="455"/>
        <v>2023</v>
      </c>
      <c r="K9702" t="str">
        <f>IF(Table1[[#This Row],[Age]]&lt;20,"&lt;20",
   IF(Table1[[#This Row],[Age]]&lt;=30,"20-30",
   IF(Table1[[#This Row],[Age]]&lt;=40,"30-40",
   IF(Table1[[#This Row],[Age]]&lt;=50,"40-50",
   IF(Table1[[#This Row],[Age]]&lt;=60,"50-60",
   IF(Table1[[#This Row],[Age]]&lt;=70,"60-70","70+"))))))</f>
        <v>&lt;20</v>
      </c>
      <c r="L9702" t="str">
        <f t="shared" si="453"/>
        <v>QTY3</v>
      </c>
    </row>
    <row r="9703" spans="1:12" x14ac:dyDescent="0.3">
      <c r="A9703" s="2" t="s">
        <v>9157</v>
      </c>
      <c r="B9703" s="2">
        <v>22</v>
      </c>
      <c r="C9703" s="2" t="s">
        <v>21282</v>
      </c>
      <c r="D9703" s="2" t="s">
        <v>24417</v>
      </c>
      <c r="E9703" s="2">
        <v>9529.69</v>
      </c>
      <c r="F9703" s="2">
        <v>88</v>
      </c>
      <c r="G9703" s="2">
        <v>838612.72</v>
      </c>
      <c r="H9703" s="3" t="s">
        <v>25601</v>
      </c>
      <c r="I9703" s="7" t="str">
        <f t="shared" si="454"/>
        <v>Dec</v>
      </c>
      <c r="J9703">
        <f t="shared" si="455"/>
        <v>2023</v>
      </c>
      <c r="K9703" t="str">
        <f>IF(Table1[[#This Row],[Age]]&lt;20,"&lt;20",
   IF(Table1[[#This Row],[Age]]&lt;=30,"20-30",
   IF(Table1[[#This Row],[Age]]&lt;=40,"30-40",
   IF(Table1[[#This Row],[Age]]&lt;=50,"40-50",
   IF(Table1[[#This Row],[Age]]&lt;=60,"50-60",
   IF(Table1[[#This Row],[Age]]&lt;=70,"60-70","70+"))))))</f>
        <v>20-30</v>
      </c>
      <c r="L9703" t="str">
        <f t="shared" si="453"/>
        <v>QTY3</v>
      </c>
    </row>
    <row r="9704" spans="1:12" x14ac:dyDescent="0.3">
      <c r="A9704" s="2" t="s">
        <v>9158</v>
      </c>
      <c r="B9704" s="2">
        <v>20</v>
      </c>
      <c r="C9704" s="2" t="s">
        <v>19005</v>
      </c>
      <c r="D9704" s="2" t="s">
        <v>24602</v>
      </c>
      <c r="E9704" s="2">
        <v>6030.93</v>
      </c>
      <c r="F9704" s="2">
        <v>50</v>
      </c>
      <c r="G9704" s="2">
        <v>301546.5</v>
      </c>
      <c r="H9704" s="3" t="s">
        <v>25601</v>
      </c>
      <c r="I9704" s="7" t="str">
        <f t="shared" si="454"/>
        <v>Dec</v>
      </c>
      <c r="J9704">
        <f t="shared" si="455"/>
        <v>2023</v>
      </c>
      <c r="K9704" t="str">
        <f>IF(Table1[[#This Row],[Age]]&lt;20,"&lt;20",
   IF(Table1[[#This Row],[Age]]&lt;=30,"20-30",
   IF(Table1[[#This Row],[Age]]&lt;=40,"30-40",
   IF(Table1[[#This Row],[Age]]&lt;=50,"40-50",
   IF(Table1[[#This Row],[Age]]&lt;=60,"50-60",
   IF(Table1[[#This Row],[Age]]&lt;=70,"60-70","70+"))))))</f>
        <v>20-30</v>
      </c>
      <c r="L9704" t="str">
        <f t="shared" si="453"/>
        <v>QTY3</v>
      </c>
    </row>
    <row r="9705" spans="1:12" x14ac:dyDescent="0.3">
      <c r="A9705" s="2" t="s">
        <v>9159</v>
      </c>
      <c r="B9705" s="2">
        <v>20</v>
      </c>
      <c r="C9705" s="2" t="s">
        <v>13793</v>
      </c>
      <c r="D9705" s="2" t="s">
        <v>24453</v>
      </c>
      <c r="E9705" s="2">
        <v>9481.19</v>
      </c>
      <c r="F9705" s="2">
        <v>92</v>
      </c>
      <c r="G9705" s="2">
        <v>872269.48</v>
      </c>
      <c r="H9705" s="3" t="s">
        <v>25601</v>
      </c>
      <c r="I9705" s="7" t="str">
        <f t="shared" si="454"/>
        <v>Dec</v>
      </c>
      <c r="J9705">
        <f t="shared" si="455"/>
        <v>2023</v>
      </c>
      <c r="K9705" t="str">
        <f>IF(Table1[[#This Row],[Age]]&lt;20,"&lt;20",
   IF(Table1[[#This Row],[Age]]&lt;=30,"20-30",
   IF(Table1[[#This Row],[Age]]&lt;=40,"30-40",
   IF(Table1[[#This Row],[Age]]&lt;=50,"40-50",
   IF(Table1[[#This Row],[Age]]&lt;=60,"50-60",
   IF(Table1[[#This Row],[Age]]&lt;=70,"60-70","70+"))))))</f>
        <v>20-30</v>
      </c>
      <c r="L9705" t="str">
        <f t="shared" si="453"/>
        <v>QTY3</v>
      </c>
    </row>
    <row r="9706" spans="1:12" x14ac:dyDescent="0.3">
      <c r="A9706" s="2" t="s">
        <v>9160</v>
      </c>
      <c r="B9706" s="2">
        <v>49</v>
      </c>
      <c r="C9706" s="2" t="s">
        <v>21283</v>
      </c>
      <c r="D9706" s="2" t="s">
        <v>24651</v>
      </c>
      <c r="E9706" s="2">
        <v>3990.79</v>
      </c>
      <c r="F9706" s="2">
        <v>30</v>
      </c>
      <c r="G9706" s="2">
        <v>119723.7</v>
      </c>
      <c r="H9706" s="3" t="s">
        <v>25601</v>
      </c>
      <c r="I9706" s="7" t="str">
        <f t="shared" si="454"/>
        <v>Dec</v>
      </c>
      <c r="J9706">
        <f t="shared" si="455"/>
        <v>2023</v>
      </c>
      <c r="K9706" t="str">
        <f>IF(Table1[[#This Row],[Age]]&lt;20,"&lt;20",
   IF(Table1[[#This Row],[Age]]&lt;=30,"20-30",
   IF(Table1[[#This Row],[Age]]&lt;=40,"30-40",
   IF(Table1[[#This Row],[Age]]&lt;=50,"40-50",
   IF(Table1[[#This Row],[Age]]&lt;=60,"50-60",
   IF(Table1[[#This Row],[Age]]&lt;=70,"60-70","70+"))))))</f>
        <v>40-50</v>
      </c>
      <c r="L9706" t="str">
        <f t="shared" si="453"/>
        <v>QTY3</v>
      </c>
    </row>
    <row r="9707" spans="1:12" x14ac:dyDescent="0.3">
      <c r="A9707" s="2" t="s">
        <v>9161</v>
      </c>
      <c r="B9707" s="2">
        <v>57</v>
      </c>
      <c r="C9707" s="2" t="s">
        <v>21284</v>
      </c>
      <c r="D9707" s="2" t="s">
        <v>24592</v>
      </c>
      <c r="E9707" s="2">
        <v>2165.35</v>
      </c>
      <c r="F9707" s="2">
        <v>64</v>
      </c>
      <c r="G9707" s="2">
        <v>138582.39999999999</v>
      </c>
      <c r="H9707" s="3" t="s">
        <v>25601</v>
      </c>
      <c r="I9707" s="7" t="str">
        <f t="shared" si="454"/>
        <v>Dec</v>
      </c>
      <c r="J9707">
        <f t="shared" si="455"/>
        <v>2023</v>
      </c>
      <c r="K9707" t="str">
        <f>IF(Table1[[#This Row],[Age]]&lt;20,"&lt;20",
   IF(Table1[[#This Row],[Age]]&lt;=30,"20-30",
   IF(Table1[[#This Row],[Age]]&lt;=40,"30-40",
   IF(Table1[[#This Row],[Age]]&lt;=50,"40-50",
   IF(Table1[[#This Row],[Age]]&lt;=60,"50-60",
   IF(Table1[[#This Row],[Age]]&lt;=70,"60-70","70+"))))))</f>
        <v>50-60</v>
      </c>
      <c r="L9707" t="str">
        <f t="shared" si="453"/>
        <v>QTY3</v>
      </c>
    </row>
    <row r="9708" spans="1:12" x14ac:dyDescent="0.3">
      <c r="A9708" s="2" t="s">
        <v>9162</v>
      </c>
      <c r="B9708" s="2">
        <v>18</v>
      </c>
      <c r="C9708" s="2" t="s">
        <v>21285</v>
      </c>
      <c r="D9708" s="2" t="s">
        <v>24602</v>
      </c>
      <c r="E9708" s="2">
        <v>5650.47</v>
      </c>
      <c r="F9708" s="2">
        <v>23</v>
      </c>
      <c r="G9708" s="2">
        <v>129960.81</v>
      </c>
      <c r="H9708" s="3" t="s">
        <v>25601</v>
      </c>
      <c r="I9708" s="7" t="str">
        <f t="shared" si="454"/>
        <v>Dec</v>
      </c>
      <c r="J9708">
        <f t="shared" si="455"/>
        <v>2023</v>
      </c>
      <c r="K9708" t="str">
        <f>IF(Table1[[#This Row],[Age]]&lt;20,"&lt;20",
   IF(Table1[[#This Row],[Age]]&lt;=30,"20-30",
   IF(Table1[[#This Row],[Age]]&lt;=40,"30-40",
   IF(Table1[[#This Row],[Age]]&lt;=50,"40-50",
   IF(Table1[[#This Row],[Age]]&lt;=60,"50-60",
   IF(Table1[[#This Row],[Age]]&lt;=70,"60-70","70+"))))))</f>
        <v>&lt;20</v>
      </c>
      <c r="L9708" t="str">
        <f t="shared" si="453"/>
        <v>QTY3</v>
      </c>
    </row>
    <row r="9709" spans="1:12" x14ac:dyDescent="0.3">
      <c r="A9709" s="2" t="s">
        <v>9163</v>
      </c>
      <c r="B9709" s="2">
        <v>43</v>
      </c>
      <c r="C9709" s="2" t="s">
        <v>21286</v>
      </c>
      <c r="D9709" s="2" t="s">
        <v>24544</v>
      </c>
      <c r="E9709" s="2">
        <v>8041.25</v>
      </c>
      <c r="F9709" s="2">
        <v>76</v>
      </c>
      <c r="G9709" s="2">
        <v>611135</v>
      </c>
      <c r="H9709" s="3" t="s">
        <v>25601</v>
      </c>
      <c r="I9709" s="7" t="str">
        <f t="shared" si="454"/>
        <v>Dec</v>
      </c>
      <c r="J9709">
        <f t="shared" si="455"/>
        <v>2023</v>
      </c>
      <c r="K9709" t="str">
        <f>IF(Table1[[#This Row],[Age]]&lt;20,"&lt;20",
   IF(Table1[[#This Row],[Age]]&lt;=30,"20-30",
   IF(Table1[[#This Row],[Age]]&lt;=40,"30-40",
   IF(Table1[[#This Row],[Age]]&lt;=50,"40-50",
   IF(Table1[[#This Row],[Age]]&lt;=60,"50-60",
   IF(Table1[[#This Row],[Age]]&lt;=70,"60-70","70+"))))))</f>
        <v>40-50</v>
      </c>
      <c r="L9709" t="str">
        <f t="shared" si="453"/>
        <v>QTY3</v>
      </c>
    </row>
    <row r="9710" spans="1:12" x14ac:dyDescent="0.3">
      <c r="A9710" s="2" t="s">
        <v>9164</v>
      </c>
      <c r="B9710" s="2">
        <v>56</v>
      </c>
      <c r="C9710" s="2" t="s">
        <v>21287</v>
      </c>
      <c r="D9710" s="2" t="s">
        <v>24529</v>
      </c>
      <c r="E9710" s="2">
        <v>3683</v>
      </c>
      <c r="F9710" s="2">
        <v>3</v>
      </c>
      <c r="G9710" s="2">
        <v>11049</v>
      </c>
      <c r="H9710" s="3" t="s">
        <v>25601</v>
      </c>
      <c r="I9710" s="7" t="str">
        <f t="shared" si="454"/>
        <v>Dec</v>
      </c>
      <c r="J9710">
        <f t="shared" si="455"/>
        <v>2023</v>
      </c>
      <c r="K9710" t="str">
        <f>IF(Table1[[#This Row],[Age]]&lt;20,"&lt;20",
   IF(Table1[[#This Row],[Age]]&lt;=30,"20-30",
   IF(Table1[[#This Row],[Age]]&lt;=40,"30-40",
   IF(Table1[[#This Row],[Age]]&lt;=50,"40-50",
   IF(Table1[[#This Row],[Age]]&lt;=60,"50-60",
   IF(Table1[[#This Row],[Age]]&lt;=70,"60-70","70+"))))))</f>
        <v>50-60</v>
      </c>
      <c r="L9710" t="str">
        <f t="shared" si="453"/>
        <v>QTY3</v>
      </c>
    </row>
    <row r="9711" spans="1:12" x14ac:dyDescent="0.3">
      <c r="A9711" s="2" t="s">
        <v>5500</v>
      </c>
      <c r="B9711" s="2">
        <v>52</v>
      </c>
      <c r="C9711" s="2" t="s">
        <v>21288</v>
      </c>
      <c r="D9711" s="2" t="s">
        <v>24613</v>
      </c>
      <c r="E9711" s="2">
        <v>7373.64</v>
      </c>
      <c r="F9711" s="2">
        <v>41</v>
      </c>
      <c r="G9711" s="2">
        <v>302319.24</v>
      </c>
      <c r="H9711" s="3" t="s">
        <v>25602</v>
      </c>
      <c r="I9711" s="7" t="str">
        <f t="shared" si="454"/>
        <v>Dec</v>
      </c>
      <c r="J9711">
        <f t="shared" si="455"/>
        <v>2023</v>
      </c>
      <c r="K9711" t="str">
        <f>IF(Table1[[#This Row],[Age]]&lt;20,"&lt;20",
   IF(Table1[[#This Row],[Age]]&lt;=30,"20-30",
   IF(Table1[[#This Row],[Age]]&lt;=40,"30-40",
   IF(Table1[[#This Row],[Age]]&lt;=50,"40-50",
   IF(Table1[[#This Row],[Age]]&lt;=60,"50-60",
   IF(Table1[[#This Row],[Age]]&lt;=70,"60-70","70+"))))))</f>
        <v>50-60</v>
      </c>
      <c r="L9711" t="str">
        <f t="shared" si="453"/>
        <v>QTY3</v>
      </c>
    </row>
    <row r="9712" spans="1:12" x14ac:dyDescent="0.3">
      <c r="A9712" s="2" t="s">
        <v>9165</v>
      </c>
      <c r="B9712" s="2">
        <v>48</v>
      </c>
      <c r="C9712" s="2" t="s">
        <v>13902</v>
      </c>
      <c r="D9712" s="2" t="s">
        <v>24557</v>
      </c>
      <c r="E9712" s="2">
        <v>218.59</v>
      </c>
      <c r="F9712" s="2">
        <v>22</v>
      </c>
      <c r="G9712" s="2">
        <v>4808.9799999999996</v>
      </c>
      <c r="H9712" s="3" t="s">
        <v>25602</v>
      </c>
      <c r="I9712" s="7" t="str">
        <f t="shared" si="454"/>
        <v>Dec</v>
      </c>
      <c r="J9712">
        <f t="shared" si="455"/>
        <v>2023</v>
      </c>
      <c r="K9712" t="str">
        <f>IF(Table1[[#This Row],[Age]]&lt;20,"&lt;20",
   IF(Table1[[#This Row],[Age]]&lt;=30,"20-30",
   IF(Table1[[#This Row],[Age]]&lt;=40,"30-40",
   IF(Table1[[#This Row],[Age]]&lt;=50,"40-50",
   IF(Table1[[#This Row],[Age]]&lt;=60,"50-60",
   IF(Table1[[#This Row],[Age]]&lt;=70,"60-70","70+"))))))</f>
        <v>40-50</v>
      </c>
      <c r="L9712" t="str">
        <f t="shared" si="453"/>
        <v>QTY3</v>
      </c>
    </row>
    <row r="9713" spans="1:12" x14ac:dyDescent="0.3">
      <c r="A9713" s="2" t="s">
        <v>9166</v>
      </c>
      <c r="B9713" s="2">
        <v>20</v>
      </c>
      <c r="C9713" s="2" t="s">
        <v>21289</v>
      </c>
      <c r="D9713" s="2" t="s">
        <v>24610</v>
      </c>
      <c r="E9713" s="2">
        <v>7365.91</v>
      </c>
      <c r="F9713" s="2">
        <v>12</v>
      </c>
      <c r="G9713" s="2">
        <v>88390.92</v>
      </c>
      <c r="H9713" s="3" t="s">
        <v>25602</v>
      </c>
      <c r="I9713" s="7" t="str">
        <f t="shared" si="454"/>
        <v>Dec</v>
      </c>
      <c r="J9713">
        <f t="shared" si="455"/>
        <v>2023</v>
      </c>
      <c r="K9713" t="str">
        <f>IF(Table1[[#This Row],[Age]]&lt;20,"&lt;20",
   IF(Table1[[#This Row],[Age]]&lt;=30,"20-30",
   IF(Table1[[#This Row],[Age]]&lt;=40,"30-40",
   IF(Table1[[#This Row],[Age]]&lt;=50,"40-50",
   IF(Table1[[#This Row],[Age]]&lt;=60,"50-60",
   IF(Table1[[#This Row],[Age]]&lt;=70,"60-70","70+"))))))</f>
        <v>20-30</v>
      </c>
      <c r="L9713" t="str">
        <f t="shared" si="453"/>
        <v>QTY3</v>
      </c>
    </row>
    <row r="9714" spans="1:12" x14ac:dyDescent="0.3">
      <c r="A9714" s="2" t="s">
        <v>209</v>
      </c>
      <c r="B9714" s="2">
        <v>39</v>
      </c>
      <c r="C9714" s="2" t="s">
        <v>17240</v>
      </c>
      <c r="D9714" s="2" t="s">
        <v>24457</v>
      </c>
      <c r="E9714" s="2">
        <v>3626.89</v>
      </c>
      <c r="F9714" s="2">
        <v>60</v>
      </c>
      <c r="G9714" s="2">
        <v>217613.4</v>
      </c>
      <c r="H9714" s="3" t="s">
        <v>25602</v>
      </c>
      <c r="I9714" s="7" t="str">
        <f t="shared" si="454"/>
        <v>Dec</v>
      </c>
      <c r="J9714">
        <f t="shared" si="455"/>
        <v>2023</v>
      </c>
      <c r="K9714" t="str">
        <f>IF(Table1[[#This Row],[Age]]&lt;20,"&lt;20",
   IF(Table1[[#This Row],[Age]]&lt;=30,"20-30",
   IF(Table1[[#This Row],[Age]]&lt;=40,"30-40",
   IF(Table1[[#This Row],[Age]]&lt;=50,"40-50",
   IF(Table1[[#This Row],[Age]]&lt;=60,"50-60",
   IF(Table1[[#This Row],[Age]]&lt;=70,"60-70","70+"))))))</f>
        <v>30-40</v>
      </c>
      <c r="L9714" t="str">
        <f t="shared" si="453"/>
        <v>QTY3</v>
      </c>
    </row>
    <row r="9715" spans="1:12" x14ac:dyDescent="0.3">
      <c r="A9715" s="2" t="s">
        <v>1240</v>
      </c>
      <c r="B9715" s="2">
        <v>46</v>
      </c>
      <c r="C9715" s="2" t="s">
        <v>14912</v>
      </c>
      <c r="D9715" s="2" t="s">
        <v>24633</v>
      </c>
      <c r="E9715" s="2">
        <v>4667.99</v>
      </c>
      <c r="F9715" s="2">
        <v>29</v>
      </c>
      <c r="G9715" s="2">
        <v>135371.71</v>
      </c>
      <c r="H9715" s="3" t="s">
        <v>25602</v>
      </c>
      <c r="I9715" s="7" t="str">
        <f t="shared" si="454"/>
        <v>Dec</v>
      </c>
      <c r="J9715">
        <f t="shared" si="455"/>
        <v>2023</v>
      </c>
      <c r="K9715" t="str">
        <f>IF(Table1[[#This Row],[Age]]&lt;20,"&lt;20",
   IF(Table1[[#This Row],[Age]]&lt;=30,"20-30",
   IF(Table1[[#This Row],[Age]]&lt;=40,"30-40",
   IF(Table1[[#This Row],[Age]]&lt;=50,"40-50",
   IF(Table1[[#This Row],[Age]]&lt;=60,"50-60",
   IF(Table1[[#This Row],[Age]]&lt;=70,"60-70","70+"))))))</f>
        <v>40-50</v>
      </c>
      <c r="L9715" t="str">
        <f t="shared" si="453"/>
        <v>QTY3</v>
      </c>
    </row>
    <row r="9716" spans="1:12" x14ac:dyDescent="0.3">
      <c r="A9716" s="2" t="s">
        <v>682</v>
      </c>
      <c r="B9716" s="2">
        <v>63</v>
      </c>
      <c r="C9716" s="2" t="s">
        <v>15696</v>
      </c>
      <c r="D9716" s="2" t="s">
        <v>24616</v>
      </c>
      <c r="E9716" s="2">
        <v>1396.13</v>
      </c>
      <c r="F9716" s="2">
        <v>66</v>
      </c>
      <c r="G9716" s="2">
        <v>92144.58</v>
      </c>
      <c r="H9716" s="3" t="s">
        <v>25602</v>
      </c>
      <c r="I9716" s="7" t="str">
        <f t="shared" si="454"/>
        <v>Dec</v>
      </c>
      <c r="J9716">
        <f t="shared" si="455"/>
        <v>2023</v>
      </c>
      <c r="K9716" t="str">
        <f>IF(Table1[[#This Row],[Age]]&lt;20,"&lt;20",
   IF(Table1[[#This Row],[Age]]&lt;=30,"20-30",
   IF(Table1[[#This Row],[Age]]&lt;=40,"30-40",
   IF(Table1[[#This Row],[Age]]&lt;=50,"40-50",
   IF(Table1[[#This Row],[Age]]&lt;=60,"50-60",
   IF(Table1[[#This Row],[Age]]&lt;=70,"60-70","70+"))))))</f>
        <v>60-70</v>
      </c>
      <c r="L9716" t="str">
        <f t="shared" si="453"/>
        <v>QTY3</v>
      </c>
    </row>
    <row r="9717" spans="1:12" x14ac:dyDescent="0.3">
      <c r="A9717" s="2" t="s">
        <v>9167</v>
      </c>
      <c r="B9717" s="2">
        <v>65</v>
      </c>
      <c r="C9717" s="2" t="s">
        <v>21290</v>
      </c>
      <c r="D9717" s="2" t="s">
        <v>24631</v>
      </c>
      <c r="E9717" s="2">
        <v>8390.9699999999993</v>
      </c>
      <c r="F9717" s="2">
        <v>20</v>
      </c>
      <c r="G9717" s="2">
        <v>167819.4</v>
      </c>
      <c r="H9717" s="3" t="s">
        <v>25602</v>
      </c>
      <c r="I9717" s="7" t="str">
        <f t="shared" si="454"/>
        <v>Dec</v>
      </c>
      <c r="J9717">
        <f t="shared" si="455"/>
        <v>2023</v>
      </c>
      <c r="K9717" t="str">
        <f>IF(Table1[[#This Row],[Age]]&lt;20,"&lt;20",
   IF(Table1[[#This Row],[Age]]&lt;=30,"20-30",
   IF(Table1[[#This Row],[Age]]&lt;=40,"30-40",
   IF(Table1[[#This Row],[Age]]&lt;=50,"40-50",
   IF(Table1[[#This Row],[Age]]&lt;=60,"50-60",
   IF(Table1[[#This Row],[Age]]&lt;=70,"60-70","70+"))))))</f>
        <v>60-70</v>
      </c>
      <c r="L9717" t="str">
        <f t="shared" si="453"/>
        <v>QTY3</v>
      </c>
    </row>
    <row r="9718" spans="1:12" x14ac:dyDescent="0.3">
      <c r="A9718" s="2" t="s">
        <v>9168</v>
      </c>
      <c r="B9718" s="2">
        <v>49</v>
      </c>
      <c r="C9718" s="2" t="s">
        <v>15098</v>
      </c>
      <c r="D9718" s="2" t="s">
        <v>24550</v>
      </c>
      <c r="E9718" s="2">
        <v>5087.59</v>
      </c>
      <c r="F9718" s="2">
        <v>7</v>
      </c>
      <c r="G9718" s="2">
        <v>35613.129999999997</v>
      </c>
      <c r="H9718" s="3" t="s">
        <v>25602</v>
      </c>
      <c r="I9718" s="7" t="str">
        <f t="shared" si="454"/>
        <v>Dec</v>
      </c>
      <c r="J9718">
        <f t="shared" si="455"/>
        <v>2023</v>
      </c>
      <c r="K9718" t="str">
        <f>IF(Table1[[#This Row],[Age]]&lt;20,"&lt;20",
   IF(Table1[[#This Row],[Age]]&lt;=30,"20-30",
   IF(Table1[[#This Row],[Age]]&lt;=40,"30-40",
   IF(Table1[[#This Row],[Age]]&lt;=50,"40-50",
   IF(Table1[[#This Row],[Age]]&lt;=60,"50-60",
   IF(Table1[[#This Row],[Age]]&lt;=70,"60-70","70+"))))))</f>
        <v>40-50</v>
      </c>
      <c r="L9718" t="str">
        <f t="shared" si="453"/>
        <v>QTY3</v>
      </c>
    </row>
    <row r="9719" spans="1:12" x14ac:dyDescent="0.3">
      <c r="A9719" s="2" t="s">
        <v>9169</v>
      </c>
      <c r="B9719" s="2">
        <v>62</v>
      </c>
      <c r="C9719" s="2" t="s">
        <v>20477</v>
      </c>
      <c r="D9719" s="2" t="s">
        <v>24538</v>
      </c>
      <c r="E9719" s="2">
        <v>8187.92</v>
      </c>
      <c r="F9719" s="2">
        <v>91</v>
      </c>
      <c r="G9719" s="2">
        <v>745100.72</v>
      </c>
      <c r="H9719" s="3" t="s">
        <v>25602</v>
      </c>
      <c r="I9719" s="7" t="str">
        <f t="shared" si="454"/>
        <v>Dec</v>
      </c>
      <c r="J9719">
        <f t="shared" si="455"/>
        <v>2023</v>
      </c>
      <c r="K9719" t="str">
        <f>IF(Table1[[#This Row],[Age]]&lt;20,"&lt;20",
   IF(Table1[[#This Row],[Age]]&lt;=30,"20-30",
   IF(Table1[[#This Row],[Age]]&lt;=40,"30-40",
   IF(Table1[[#This Row],[Age]]&lt;=50,"40-50",
   IF(Table1[[#This Row],[Age]]&lt;=60,"50-60",
   IF(Table1[[#This Row],[Age]]&lt;=70,"60-70","70+"))))))</f>
        <v>60-70</v>
      </c>
      <c r="L9719" t="str">
        <f t="shared" si="453"/>
        <v>QTY3</v>
      </c>
    </row>
    <row r="9720" spans="1:12" x14ac:dyDescent="0.3">
      <c r="A9720" s="2" t="s">
        <v>9170</v>
      </c>
      <c r="B9720" s="2">
        <v>32</v>
      </c>
      <c r="C9720" s="2" t="s">
        <v>21291</v>
      </c>
      <c r="D9720" s="2" t="s">
        <v>24557</v>
      </c>
      <c r="E9720" s="2">
        <v>5903.34</v>
      </c>
      <c r="F9720" s="2">
        <v>41</v>
      </c>
      <c r="G9720" s="2">
        <v>242036.94</v>
      </c>
      <c r="H9720" s="3" t="s">
        <v>25603</v>
      </c>
      <c r="I9720" s="7" t="str">
        <f t="shared" si="454"/>
        <v>Dec</v>
      </c>
      <c r="J9720">
        <f t="shared" si="455"/>
        <v>2023</v>
      </c>
      <c r="K9720" t="str">
        <f>IF(Table1[[#This Row],[Age]]&lt;20,"&lt;20",
   IF(Table1[[#This Row],[Age]]&lt;=30,"20-30",
   IF(Table1[[#This Row],[Age]]&lt;=40,"30-40",
   IF(Table1[[#This Row],[Age]]&lt;=50,"40-50",
   IF(Table1[[#This Row],[Age]]&lt;=60,"50-60",
   IF(Table1[[#This Row],[Age]]&lt;=70,"60-70","70+"))))))</f>
        <v>30-40</v>
      </c>
      <c r="L9720" t="str">
        <f t="shared" si="453"/>
        <v>QTY3</v>
      </c>
    </row>
    <row r="9721" spans="1:12" x14ac:dyDescent="0.3">
      <c r="A9721" s="2" t="s">
        <v>9171</v>
      </c>
      <c r="B9721" s="2">
        <v>38</v>
      </c>
      <c r="C9721" s="2" t="s">
        <v>19215</v>
      </c>
      <c r="D9721" s="2" t="s">
        <v>24497</v>
      </c>
      <c r="E9721" s="2">
        <v>9407.82</v>
      </c>
      <c r="F9721" s="2">
        <v>81</v>
      </c>
      <c r="G9721" s="2">
        <v>762033.42</v>
      </c>
      <c r="H9721" s="3" t="s">
        <v>25603</v>
      </c>
      <c r="I9721" s="7" t="str">
        <f t="shared" si="454"/>
        <v>Dec</v>
      </c>
      <c r="J9721">
        <f t="shared" si="455"/>
        <v>2023</v>
      </c>
      <c r="K9721" t="str">
        <f>IF(Table1[[#This Row],[Age]]&lt;20,"&lt;20",
   IF(Table1[[#This Row],[Age]]&lt;=30,"20-30",
   IF(Table1[[#This Row],[Age]]&lt;=40,"30-40",
   IF(Table1[[#This Row],[Age]]&lt;=50,"40-50",
   IF(Table1[[#This Row],[Age]]&lt;=60,"50-60",
   IF(Table1[[#This Row],[Age]]&lt;=70,"60-70","70+"))))))</f>
        <v>30-40</v>
      </c>
      <c r="L9721" t="str">
        <f t="shared" si="453"/>
        <v>QTY3</v>
      </c>
    </row>
    <row r="9722" spans="1:12" x14ac:dyDescent="0.3">
      <c r="A9722" s="2" t="s">
        <v>9172</v>
      </c>
      <c r="B9722" s="2">
        <v>36</v>
      </c>
      <c r="C9722" s="2" t="s">
        <v>21292</v>
      </c>
      <c r="D9722" s="2" t="s">
        <v>24518</v>
      </c>
      <c r="E9722" s="2">
        <v>532.48</v>
      </c>
      <c r="F9722" s="2">
        <v>53</v>
      </c>
      <c r="G9722" s="2">
        <v>28221.439999999999</v>
      </c>
      <c r="H9722" s="3" t="s">
        <v>25603</v>
      </c>
      <c r="I9722" s="7" t="str">
        <f t="shared" si="454"/>
        <v>Dec</v>
      </c>
      <c r="J9722">
        <f t="shared" si="455"/>
        <v>2023</v>
      </c>
      <c r="K9722" t="str">
        <f>IF(Table1[[#This Row],[Age]]&lt;20,"&lt;20",
   IF(Table1[[#This Row],[Age]]&lt;=30,"20-30",
   IF(Table1[[#This Row],[Age]]&lt;=40,"30-40",
   IF(Table1[[#This Row],[Age]]&lt;=50,"40-50",
   IF(Table1[[#This Row],[Age]]&lt;=60,"50-60",
   IF(Table1[[#This Row],[Age]]&lt;=70,"60-70","70+"))))))</f>
        <v>30-40</v>
      </c>
      <c r="L9722" t="str">
        <f t="shared" si="453"/>
        <v>QTY3</v>
      </c>
    </row>
    <row r="9723" spans="1:12" x14ac:dyDescent="0.3">
      <c r="A9723" s="2" t="s">
        <v>9173</v>
      </c>
      <c r="B9723" s="2">
        <v>46</v>
      </c>
      <c r="C9723" s="2" t="s">
        <v>16948</v>
      </c>
      <c r="D9723" s="2" t="s">
        <v>24564</v>
      </c>
      <c r="E9723" s="2">
        <v>526.49</v>
      </c>
      <c r="F9723" s="2">
        <v>20</v>
      </c>
      <c r="G9723" s="2">
        <v>10529.8</v>
      </c>
      <c r="H9723" s="3" t="s">
        <v>25603</v>
      </c>
      <c r="I9723" s="7" t="str">
        <f t="shared" si="454"/>
        <v>Dec</v>
      </c>
      <c r="J9723">
        <f t="shared" si="455"/>
        <v>2023</v>
      </c>
      <c r="K9723" t="str">
        <f>IF(Table1[[#This Row],[Age]]&lt;20,"&lt;20",
   IF(Table1[[#This Row],[Age]]&lt;=30,"20-30",
   IF(Table1[[#This Row],[Age]]&lt;=40,"30-40",
   IF(Table1[[#This Row],[Age]]&lt;=50,"40-50",
   IF(Table1[[#This Row],[Age]]&lt;=60,"50-60",
   IF(Table1[[#This Row],[Age]]&lt;=70,"60-70","70+"))))))</f>
        <v>40-50</v>
      </c>
      <c r="L9723" t="str">
        <f t="shared" si="453"/>
        <v>QTY3</v>
      </c>
    </row>
    <row r="9724" spans="1:12" x14ac:dyDescent="0.3">
      <c r="A9724" s="2" t="s">
        <v>9174</v>
      </c>
      <c r="B9724" s="2">
        <v>37</v>
      </c>
      <c r="C9724" s="2" t="s">
        <v>16563</v>
      </c>
      <c r="D9724" s="2" t="s">
        <v>24637</v>
      </c>
      <c r="E9724" s="2">
        <v>9788.6299999999992</v>
      </c>
      <c r="F9724" s="2">
        <v>57</v>
      </c>
      <c r="G9724" s="2">
        <v>557951.91</v>
      </c>
      <c r="H9724" s="3" t="s">
        <v>25603</v>
      </c>
      <c r="I9724" s="7" t="str">
        <f t="shared" si="454"/>
        <v>Dec</v>
      </c>
      <c r="J9724">
        <f t="shared" si="455"/>
        <v>2023</v>
      </c>
      <c r="K9724" t="str">
        <f>IF(Table1[[#This Row],[Age]]&lt;20,"&lt;20",
   IF(Table1[[#This Row],[Age]]&lt;=30,"20-30",
   IF(Table1[[#This Row],[Age]]&lt;=40,"30-40",
   IF(Table1[[#This Row],[Age]]&lt;=50,"40-50",
   IF(Table1[[#This Row],[Age]]&lt;=60,"50-60",
   IF(Table1[[#This Row],[Age]]&lt;=70,"60-70","70+"))))))</f>
        <v>30-40</v>
      </c>
      <c r="L9724" t="str">
        <f t="shared" si="453"/>
        <v>QTY3</v>
      </c>
    </row>
    <row r="9725" spans="1:12" x14ac:dyDescent="0.3">
      <c r="A9725" s="2" t="s">
        <v>9175</v>
      </c>
      <c r="B9725" s="2">
        <v>47</v>
      </c>
      <c r="C9725" s="2" t="s">
        <v>19225</v>
      </c>
      <c r="D9725" s="2" t="s">
        <v>24496</v>
      </c>
      <c r="E9725" s="2">
        <v>4861.84</v>
      </c>
      <c r="F9725" s="2">
        <v>56</v>
      </c>
      <c r="G9725" s="2">
        <v>272263.03999999998</v>
      </c>
      <c r="H9725" s="3" t="s">
        <v>25603</v>
      </c>
      <c r="I9725" s="7" t="str">
        <f t="shared" si="454"/>
        <v>Dec</v>
      </c>
      <c r="J9725">
        <f t="shared" si="455"/>
        <v>2023</v>
      </c>
      <c r="K9725" t="str">
        <f>IF(Table1[[#This Row],[Age]]&lt;20,"&lt;20",
   IF(Table1[[#This Row],[Age]]&lt;=30,"20-30",
   IF(Table1[[#This Row],[Age]]&lt;=40,"30-40",
   IF(Table1[[#This Row],[Age]]&lt;=50,"40-50",
   IF(Table1[[#This Row],[Age]]&lt;=60,"50-60",
   IF(Table1[[#This Row],[Age]]&lt;=70,"60-70","70+"))))))</f>
        <v>40-50</v>
      </c>
      <c r="L9725" t="str">
        <f t="shared" si="453"/>
        <v>QTY3</v>
      </c>
    </row>
    <row r="9726" spans="1:12" x14ac:dyDescent="0.3">
      <c r="A9726" s="2" t="s">
        <v>9176</v>
      </c>
      <c r="B9726" s="2">
        <v>23</v>
      </c>
      <c r="C9726" s="2" t="s">
        <v>21293</v>
      </c>
      <c r="D9726" s="2" t="s">
        <v>24469</v>
      </c>
      <c r="E9726" s="2">
        <v>359.64</v>
      </c>
      <c r="F9726" s="2">
        <v>59</v>
      </c>
      <c r="G9726" s="2">
        <v>21218.76</v>
      </c>
      <c r="H9726" s="3" t="s">
        <v>25603</v>
      </c>
      <c r="I9726" s="7" t="str">
        <f t="shared" si="454"/>
        <v>Dec</v>
      </c>
      <c r="J9726">
        <f t="shared" si="455"/>
        <v>2023</v>
      </c>
      <c r="K9726" t="str">
        <f>IF(Table1[[#This Row],[Age]]&lt;20,"&lt;20",
   IF(Table1[[#This Row],[Age]]&lt;=30,"20-30",
   IF(Table1[[#This Row],[Age]]&lt;=40,"30-40",
   IF(Table1[[#This Row],[Age]]&lt;=50,"40-50",
   IF(Table1[[#This Row],[Age]]&lt;=60,"50-60",
   IF(Table1[[#This Row],[Age]]&lt;=70,"60-70","70+"))))))</f>
        <v>20-30</v>
      </c>
      <c r="L9726" t="str">
        <f t="shared" si="453"/>
        <v>QTY3</v>
      </c>
    </row>
    <row r="9727" spans="1:12" x14ac:dyDescent="0.3">
      <c r="A9727" s="2" t="s">
        <v>9177</v>
      </c>
      <c r="B9727" s="2">
        <v>32</v>
      </c>
      <c r="C9727" s="2" t="s">
        <v>21294</v>
      </c>
      <c r="D9727" s="2" t="s">
        <v>24435</v>
      </c>
      <c r="E9727" s="2">
        <v>126.31</v>
      </c>
      <c r="F9727" s="2">
        <v>89</v>
      </c>
      <c r="G9727" s="2">
        <v>11241.59</v>
      </c>
      <c r="H9727" s="3" t="s">
        <v>25604</v>
      </c>
      <c r="I9727" s="7" t="str">
        <f t="shared" si="454"/>
        <v>Dec</v>
      </c>
      <c r="J9727">
        <f t="shared" si="455"/>
        <v>2023</v>
      </c>
      <c r="K9727" t="str">
        <f>IF(Table1[[#This Row],[Age]]&lt;20,"&lt;20",
   IF(Table1[[#This Row],[Age]]&lt;=30,"20-30",
   IF(Table1[[#This Row],[Age]]&lt;=40,"30-40",
   IF(Table1[[#This Row],[Age]]&lt;=50,"40-50",
   IF(Table1[[#This Row],[Age]]&lt;=60,"50-60",
   IF(Table1[[#This Row],[Age]]&lt;=70,"60-70","70+"))))))</f>
        <v>30-40</v>
      </c>
      <c r="L9727" t="str">
        <f t="shared" si="453"/>
        <v>QTY3</v>
      </c>
    </row>
    <row r="9728" spans="1:12" x14ac:dyDescent="0.3">
      <c r="A9728" s="2" t="s">
        <v>9178</v>
      </c>
      <c r="B9728" s="2">
        <v>41</v>
      </c>
      <c r="C9728" s="2" t="s">
        <v>20754</v>
      </c>
      <c r="D9728" s="2" t="s">
        <v>24596</v>
      </c>
      <c r="E9728" s="2">
        <v>3087.36</v>
      </c>
      <c r="F9728" s="2">
        <v>48</v>
      </c>
      <c r="G9728" s="2">
        <v>148193.28</v>
      </c>
      <c r="H9728" s="3" t="s">
        <v>25604</v>
      </c>
      <c r="I9728" s="7" t="str">
        <f t="shared" si="454"/>
        <v>Dec</v>
      </c>
      <c r="J9728">
        <f t="shared" si="455"/>
        <v>2023</v>
      </c>
      <c r="K9728" t="str">
        <f>IF(Table1[[#This Row],[Age]]&lt;20,"&lt;20",
   IF(Table1[[#This Row],[Age]]&lt;=30,"20-30",
   IF(Table1[[#This Row],[Age]]&lt;=40,"30-40",
   IF(Table1[[#This Row],[Age]]&lt;=50,"40-50",
   IF(Table1[[#This Row],[Age]]&lt;=60,"50-60",
   IF(Table1[[#This Row],[Age]]&lt;=70,"60-70","70+"))))))</f>
        <v>40-50</v>
      </c>
      <c r="L9728" t="str">
        <f t="shared" si="453"/>
        <v>QTY3</v>
      </c>
    </row>
    <row r="9729" spans="1:12" x14ac:dyDescent="0.3">
      <c r="A9729" s="2" t="s">
        <v>9179</v>
      </c>
      <c r="B9729" s="2">
        <v>26</v>
      </c>
      <c r="C9729" s="2" t="s">
        <v>21295</v>
      </c>
      <c r="D9729" s="2" t="s">
        <v>24474</v>
      </c>
      <c r="E9729" s="2">
        <v>4166.3999999999996</v>
      </c>
      <c r="F9729" s="2">
        <v>15</v>
      </c>
      <c r="G9729" s="2">
        <v>62496</v>
      </c>
      <c r="H9729" s="3" t="s">
        <v>25604</v>
      </c>
      <c r="I9729" s="7" t="str">
        <f t="shared" si="454"/>
        <v>Dec</v>
      </c>
      <c r="J9729">
        <f t="shared" si="455"/>
        <v>2023</v>
      </c>
      <c r="K9729" t="str">
        <f>IF(Table1[[#This Row],[Age]]&lt;20,"&lt;20",
   IF(Table1[[#This Row],[Age]]&lt;=30,"20-30",
   IF(Table1[[#This Row],[Age]]&lt;=40,"30-40",
   IF(Table1[[#This Row],[Age]]&lt;=50,"40-50",
   IF(Table1[[#This Row],[Age]]&lt;=60,"50-60",
   IF(Table1[[#This Row],[Age]]&lt;=70,"60-70","70+"))))))</f>
        <v>20-30</v>
      </c>
      <c r="L9729" t="str">
        <f t="shared" si="453"/>
        <v>QTY3</v>
      </c>
    </row>
    <row r="9730" spans="1:12" x14ac:dyDescent="0.3">
      <c r="A9730" s="2" t="s">
        <v>9180</v>
      </c>
      <c r="B9730" s="2">
        <v>34</v>
      </c>
      <c r="C9730" s="2" t="s">
        <v>21296</v>
      </c>
      <c r="D9730" s="2" t="s">
        <v>24450</v>
      </c>
      <c r="E9730" s="2">
        <v>6084.12</v>
      </c>
      <c r="F9730" s="2">
        <v>61</v>
      </c>
      <c r="G9730" s="2">
        <v>371131.32</v>
      </c>
      <c r="H9730" s="3" t="s">
        <v>25604</v>
      </c>
      <c r="I9730" s="7" t="str">
        <f t="shared" si="454"/>
        <v>Dec</v>
      </c>
      <c r="J9730">
        <f t="shared" si="455"/>
        <v>2023</v>
      </c>
      <c r="K9730" t="str">
        <f>IF(Table1[[#This Row],[Age]]&lt;20,"&lt;20",
   IF(Table1[[#This Row],[Age]]&lt;=30,"20-30",
   IF(Table1[[#This Row],[Age]]&lt;=40,"30-40",
   IF(Table1[[#This Row],[Age]]&lt;=50,"40-50",
   IF(Table1[[#This Row],[Age]]&lt;=60,"50-60",
   IF(Table1[[#This Row],[Age]]&lt;=70,"60-70","70+"))))))</f>
        <v>30-40</v>
      </c>
      <c r="L9730" t="str">
        <f t="shared" ref="L9730:L9793" si="456">IF(OR(MONTH(H9730)=4, MONTH(H9730)=5, MONTH(H9730)=6, MONTH(H9730)=7), "QTY1",
IF(OR(MONTH(H9730)=8, MONTH(H9730)=9, MONTH(H9730)=10, MONTH(H9730)=11), "QTY2",
IF(OR(MONTH(H9730)=12, MONTH(H9730)=1), "QTY3", "QTY4")))</f>
        <v>QTY3</v>
      </c>
    </row>
    <row r="9731" spans="1:12" x14ac:dyDescent="0.3">
      <c r="A9731" s="2" t="s">
        <v>9181</v>
      </c>
      <c r="B9731" s="2">
        <v>44</v>
      </c>
      <c r="C9731" s="2" t="s">
        <v>21297</v>
      </c>
      <c r="D9731" s="2" t="s">
        <v>24628</v>
      </c>
      <c r="E9731" s="2">
        <v>508.62</v>
      </c>
      <c r="F9731" s="2">
        <v>86</v>
      </c>
      <c r="G9731" s="2">
        <v>43741.32</v>
      </c>
      <c r="H9731" s="3" t="s">
        <v>25604</v>
      </c>
      <c r="I9731" s="7" t="str">
        <f t="shared" ref="I9731:I9794" si="457">TEXT(H9731,"MMM")</f>
        <v>Dec</v>
      </c>
      <c r="J9731">
        <f t="shared" ref="J9731:J9794" si="458">YEAR(H9731)</f>
        <v>2023</v>
      </c>
      <c r="K9731" t="str">
        <f>IF(Table1[[#This Row],[Age]]&lt;20,"&lt;20",
   IF(Table1[[#This Row],[Age]]&lt;=30,"20-30",
   IF(Table1[[#This Row],[Age]]&lt;=40,"30-40",
   IF(Table1[[#This Row],[Age]]&lt;=50,"40-50",
   IF(Table1[[#This Row],[Age]]&lt;=60,"50-60",
   IF(Table1[[#This Row],[Age]]&lt;=70,"60-70","70+"))))))</f>
        <v>40-50</v>
      </c>
      <c r="L9731" t="str">
        <f t="shared" si="456"/>
        <v>QTY3</v>
      </c>
    </row>
    <row r="9732" spans="1:12" x14ac:dyDescent="0.3">
      <c r="A9732" s="2" t="s">
        <v>9182</v>
      </c>
      <c r="B9732" s="2">
        <v>28</v>
      </c>
      <c r="C9732" s="2" t="s">
        <v>21298</v>
      </c>
      <c r="D9732" s="2" t="s">
        <v>24507</v>
      </c>
      <c r="E9732" s="2">
        <v>319.68</v>
      </c>
      <c r="F9732" s="2">
        <v>49</v>
      </c>
      <c r="G9732" s="2">
        <v>15664.32</v>
      </c>
      <c r="H9732" s="3" t="s">
        <v>25604</v>
      </c>
      <c r="I9732" s="7" t="str">
        <f t="shared" si="457"/>
        <v>Dec</v>
      </c>
      <c r="J9732">
        <f t="shared" si="458"/>
        <v>2023</v>
      </c>
      <c r="K9732" t="str">
        <f>IF(Table1[[#This Row],[Age]]&lt;20,"&lt;20",
   IF(Table1[[#This Row],[Age]]&lt;=30,"20-30",
   IF(Table1[[#This Row],[Age]]&lt;=40,"30-40",
   IF(Table1[[#This Row],[Age]]&lt;=50,"40-50",
   IF(Table1[[#This Row],[Age]]&lt;=60,"50-60",
   IF(Table1[[#This Row],[Age]]&lt;=70,"60-70","70+"))))))</f>
        <v>20-30</v>
      </c>
      <c r="L9732" t="str">
        <f t="shared" si="456"/>
        <v>QTY3</v>
      </c>
    </row>
    <row r="9733" spans="1:12" x14ac:dyDescent="0.3">
      <c r="A9733" s="2" t="s">
        <v>2028</v>
      </c>
      <c r="B9733" s="2">
        <v>49</v>
      </c>
      <c r="C9733" s="2" t="s">
        <v>15109</v>
      </c>
      <c r="D9733" s="2" t="s">
        <v>24439</v>
      </c>
      <c r="E9733" s="2">
        <v>7042.29</v>
      </c>
      <c r="F9733" s="2">
        <v>31</v>
      </c>
      <c r="G9733" s="2">
        <v>218310.99</v>
      </c>
      <c r="H9733" s="3" t="s">
        <v>25604</v>
      </c>
      <c r="I9733" s="7" t="str">
        <f t="shared" si="457"/>
        <v>Dec</v>
      </c>
      <c r="J9733">
        <f t="shared" si="458"/>
        <v>2023</v>
      </c>
      <c r="K9733" t="str">
        <f>IF(Table1[[#This Row],[Age]]&lt;20,"&lt;20",
   IF(Table1[[#This Row],[Age]]&lt;=30,"20-30",
   IF(Table1[[#This Row],[Age]]&lt;=40,"30-40",
   IF(Table1[[#This Row],[Age]]&lt;=50,"40-50",
   IF(Table1[[#This Row],[Age]]&lt;=60,"50-60",
   IF(Table1[[#This Row],[Age]]&lt;=70,"60-70","70+"))))))</f>
        <v>40-50</v>
      </c>
      <c r="L9733" t="str">
        <f t="shared" si="456"/>
        <v>QTY3</v>
      </c>
    </row>
    <row r="9734" spans="1:12" x14ac:dyDescent="0.3">
      <c r="A9734" s="2" t="s">
        <v>9183</v>
      </c>
      <c r="B9734" s="2">
        <v>18</v>
      </c>
      <c r="C9734" s="2" t="s">
        <v>16129</v>
      </c>
      <c r="D9734" s="2" t="s">
        <v>24548</v>
      </c>
      <c r="E9734" s="2">
        <v>5544.93</v>
      </c>
      <c r="F9734" s="2">
        <v>96</v>
      </c>
      <c r="G9734" s="2">
        <v>532313.28</v>
      </c>
      <c r="H9734" s="3" t="s">
        <v>25604</v>
      </c>
      <c r="I9734" s="7" t="str">
        <f t="shared" si="457"/>
        <v>Dec</v>
      </c>
      <c r="J9734">
        <f t="shared" si="458"/>
        <v>2023</v>
      </c>
      <c r="K9734" t="str">
        <f>IF(Table1[[#This Row],[Age]]&lt;20,"&lt;20",
   IF(Table1[[#This Row],[Age]]&lt;=30,"20-30",
   IF(Table1[[#This Row],[Age]]&lt;=40,"30-40",
   IF(Table1[[#This Row],[Age]]&lt;=50,"40-50",
   IF(Table1[[#This Row],[Age]]&lt;=60,"50-60",
   IF(Table1[[#This Row],[Age]]&lt;=70,"60-70","70+"))))))</f>
        <v>&lt;20</v>
      </c>
      <c r="L9734" t="str">
        <f t="shared" si="456"/>
        <v>QTY3</v>
      </c>
    </row>
    <row r="9735" spans="1:12" x14ac:dyDescent="0.3">
      <c r="A9735" s="2" t="s">
        <v>728</v>
      </c>
      <c r="B9735" s="2">
        <v>40</v>
      </c>
      <c r="C9735" s="2" t="s">
        <v>21299</v>
      </c>
      <c r="D9735" s="2" t="s">
        <v>24553</v>
      </c>
      <c r="E9735" s="2">
        <v>8740.9500000000007</v>
      </c>
      <c r="F9735" s="2">
        <v>22</v>
      </c>
      <c r="G9735" s="2">
        <v>192300.9</v>
      </c>
      <c r="H9735" s="3" t="s">
        <v>25604</v>
      </c>
      <c r="I9735" s="7" t="str">
        <f t="shared" si="457"/>
        <v>Dec</v>
      </c>
      <c r="J9735">
        <f t="shared" si="458"/>
        <v>2023</v>
      </c>
      <c r="K9735" t="str">
        <f>IF(Table1[[#This Row],[Age]]&lt;20,"&lt;20",
   IF(Table1[[#This Row],[Age]]&lt;=30,"20-30",
   IF(Table1[[#This Row],[Age]]&lt;=40,"30-40",
   IF(Table1[[#This Row],[Age]]&lt;=50,"40-50",
   IF(Table1[[#This Row],[Age]]&lt;=60,"50-60",
   IF(Table1[[#This Row],[Age]]&lt;=70,"60-70","70+"))))))</f>
        <v>30-40</v>
      </c>
      <c r="L9735" t="str">
        <f t="shared" si="456"/>
        <v>QTY3</v>
      </c>
    </row>
    <row r="9736" spans="1:12" x14ac:dyDescent="0.3">
      <c r="A9736" s="2" t="s">
        <v>9184</v>
      </c>
      <c r="B9736" s="2">
        <v>59</v>
      </c>
      <c r="C9736" s="2" t="s">
        <v>21300</v>
      </c>
      <c r="D9736" s="2" t="s">
        <v>24573</v>
      </c>
      <c r="E9736" s="2">
        <v>5284.08</v>
      </c>
      <c r="F9736" s="2">
        <v>6</v>
      </c>
      <c r="G9736" s="2">
        <v>31704.48</v>
      </c>
      <c r="H9736" s="3" t="s">
        <v>25605</v>
      </c>
      <c r="I9736" s="7" t="str">
        <f t="shared" si="457"/>
        <v>Dec</v>
      </c>
      <c r="J9736">
        <f t="shared" si="458"/>
        <v>2023</v>
      </c>
      <c r="K9736" t="str">
        <f>IF(Table1[[#This Row],[Age]]&lt;20,"&lt;20",
   IF(Table1[[#This Row],[Age]]&lt;=30,"20-30",
   IF(Table1[[#This Row],[Age]]&lt;=40,"30-40",
   IF(Table1[[#This Row],[Age]]&lt;=50,"40-50",
   IF(Table1[[#This Row],[Age]]&lt;=60,"50-60",
   IF(Table1[[#This Row],[Age]]&lt;=70,"60-70","70+"))))))</f>
        <v>50-60</v>
      </c>
      <c r="L9736" t="str">
        <f t="shared" si="456"/>
        <v>QTY3</v>
      </c>
    </row>
    <row r="9737" spans="1:12" x14ac:dyDescent="0.3">
      <c r="A9737" s="2" t="s">
        <v>9185</v>
      </c>
      <c r="B9737" s="2">
        <v>23</v>
      </c>
      <c r="C9737" s="2" t="s">
        <v>21301</v>
      </c>
      <c r="D9737" s="2" t="s">
        <v>24462</v>
      </c>
      <c r="E9737" s="2">
        <v>6986.76</v>
      </c>
      <c r="F9737" s="2">
        <v>61</v>
      </c>
      <c r="G9737" s="2">
        <v>426192.36</v>
      </c>
      <c r="H9737" s="3" t="s">
        <v>25605</v>
      </c>
      <c r="I9737" s="7" t="str">
        <f t="shared" si="457"/>
        <v>Dec</v>
      </c>
      <c r="J9737">
        <f t="shared" si="458"/>
        <v>2023</v>
      </c>
      <c r="K9737" t="str">
        <f>IF(Table1[[#This Row],[Age]]&lt;20,"&lt;20",
   IF(Table1[[#This Row],[Age]]&lt;=30,"20-30",
   IF(Table1[[#This Row],[Age]]&lt;=40,"30-40",
   IF(Table1[[#This Row],[Age]]&lt;=50,"40-50",
   IF(Table1[[#This Row],[Age]]&lt;=60,"50-60",
   IF(Table1[[#This Row],[Age]]&lt;=70,"60-70","70+"))))))</f>
        <v>20-30</v>
      </c>
      <c r="L9737" t="str">
        <f t="shared" si="456"/>
        <v>QTY3</v>
      </c>
    </row>
    <row r="9738" spans="1:12" x14ac:dyDescent="0.3">
      <c r="A9738" s="2" t="s">
        <v>9186</v>
      </c>
      <c r="B9738" s="2">
        <v>26</v>
      </c>
      <c r="C9738" s="2" t="s">
        <v>14332</v>
      </c>
      <c r="D9738" s="2" t="s">
        <v>24644</v>
      </c>
      <c r="E9738" s="2">
        <v>9893.3799999999992</v>
      </c>
      <c r="F9738" s="2">
        <v>24</v>
      </c>
      <c r="G9738" s="2">
        <v>237441.12</v>
      </c>
      <c r="H9738" s="3" t="s">
        <v>25605</v>
      </c>
      <c r="I9738" s="7" t="str">
        <f t="shared" si="457"/>
        <v>Dec</v>
      </c>
      <c r="J9738">
        <f t="shared" si="458"/>
        <v>2023</v>
      </c>
      <c r="K9738" t="str">
        <f>IF(Table1[[#This Row],[Age]]&lt;20,"&lt;20",
   IF(Table1[[#This Row],[Age]]&lt;=30,"20-30",
   IF(Table1[[#This Row],[Age]]&lt;=40,"30-40",
   IF(Table1[[#This Row],[Age]]&lt;=50,"40-50",
   IF(Table1[[#This Row],[Age]]&lt;=60,"50-60",
   IF(Table1[[#This Row],[Age]]&lt;=70,"60-70","70+"))))))</f>
        <v>20-30</v>
      </c>
      <c r="L9738" t="str">
        <f t="shared" si="456"/>
        <v>QTY3</v>
      </c>
    </row>
    <row r="9739" spans="1:12" x14ac:dyDescent="0.3">
      <c r="A9739" s="2" t="s">
        <v>9187</v>
      </c>
      <c r="B9739" s="2">
        <v>43</v>
      </c>
      <c r="C9739" s="2" t="s">
        <v>20170</v>
      </c>
      <c r="D9739" s="2" t="s">
        <v>24420</v>
      </c>
      <c r="E9739" s="2">
        <v>7685.2</v>
      </c>
      <c r="F9739" s="2">
        <v>18</v>
      </c>
      <c r="G9739" s="2">
        <v>138333.6</v>
      </c>
      <c r="H9739" s="3" t="s">
        <v>25605</v>
      </c>
      <c r="I9739" s="7" t="str">
        <f t="shared" si="457"/>
        <v>Dec</v>
      </c>
      <c r="J9739">
        <f t="shared" si="458"/>
        <v>2023</v>
      </c>
      <c r="K9739" t="str">
        <f>IF(Table1[[#This Row],[Age]]&lt;20,"&lt;20",
   IF(Table1[[#This Row],[Age]]&lt;=30,"20-30",
   IF(Table1[[#This Row],[Age]]&lt;=40,"30-40",
   IF(Table1[[#This Row],[Age]]&lt;=50,"40-50",
   IF(Table1[[#This Row],[Age]]&lt;=60,"50-60",
   IF(Table1[[#This Row],[Age]]&lt;=70,"60-70","70+"))))))</f>
        <v>40-50</v>
      </c>
      <c r="L9739" t="str">
        <f t="shared" si="456"/>
        <v>QTY3</v>
      </c>
    </row>
    <row r="9740" spans="1:12" x14ac:dyDescent="0.3">
      <c r="A9740" s="2" t="s">
        <v>9188</v>
      </c>
      <c r="B9740" s="2">
        <v>47</v>
      </c>
      <c r="C9740" s="2" t="s">
        <v>21302</v>
      </c>
      <c r="D9740" s="2" t="s">
        <v>24415</v>
      </c>
      <c r="E9740" s="2">
        <v>9174.74</v>
      </c>
      <c r="F9740" s="2">
        <v>19</v>
      </c>
      <c r="G9740" s="2">
        <v>174320.06</v>
      </c>
      <c r="H9740" s="3" t="s">
        <v>25605</v>
      </c>
      <c r="I9740" s="7" t="str">
        <f t="shared" si="457"/>
        <v>Dec</v>
      </c>
      <c r="J9740">
        <f t="shared" si="458"/>
        <v>2023</v>
      </c>
      <c r="K9740" t="str">
        <f>IF(Table1[[#This Row],[Age]]&lt;20,"&lt;20",
   IF(Table1[[#This Row],[Age]]&lt;=30,"20-30",
   IF(Table1[[#This Row],[Age]]&lt;=40,"30-40",
   IF(Table1[[#This Row],[Age]]&lt;=50,"40-50",
   IF(Table1[[#This Row],[Age]]&lt;=60,"50-60",
   IF(Table1[[#This Row],[Age]]&lt;=70,"60-70","70+"))))))</f>
        <v>40-50</v>
      </c>
      <c r="L9740" t="str">
        <f t="shared" si="456"/>
        <v>QTY3</v>
      </c>
    </row>
    <row r="9741" spans="1:12" x14ac:dyDescent="0.3">
      <c r="A9741" s="2" t="s">
        <v>8768</v>
      </c>
      <c r="B9741" s="2">
        <v>52</v>
      </c>
      <c r="C9741" s="2" t="s">
        <v>16554</v>
      </c>
      <c r="D9741" s="2" t="s">
        <v>24477</v>
      </c>
      <c r="E9741" s="2">
        <v>675.95</v>
      </c>
      <c r="F9741" s="2">
        <v>63</v>
      </c>
      <c r="G9741" s="2">
        <v>42584.85</v>
      </c>
      <c r="H9741" s="3" t="s">
        <v>25605</v>
      </c>
      <c r="I9741" s="7" t="str">
        <f t="shared" si="457"/>
        <v>Dec</v>
      </c>
      <c r="J9741">
        <f t="shared" si="458"/>
        <v>2023</v>
      </c>
      <c r="K9741" t="str">
        <f>IF(Table1[[#This Row],[Age]]&lt;20,"&lt;20",
   IF(Table1[[#This Row],[Age]]&lt;=30,"20-30",
   IF(Table1[[#This Row],[Age]]&lt;=40,"30-40",
   IF(Table1[[#This Row],[Age]]&lt;=50,"40-50",
   IF(Table1[[#This Row],[Age]]&lt;=60,"50-60",
   IF(Table1[[#This Row],[Age]]&lt;=70,"60-70","70+"))))))</f>
        <v>50-60</v>
      </c>
      <c r="L9741" t="str">
        <f t="shared" si="456"/>
        <v>QTY3</v>
      </c>
    </row>
    <row r="9742" spans="1:12" x14ac:dyDescent="0.3">
      <c r="A9742" s="2" t="s">
        <v>9189</v>
      </c>
      <c r="B9742" s="2">
        <v>41</v>
      </c>
      <c r="C9742" s="2" t="s">
        <v>21303</v>
      </c>
      <c r="D9742" s="2" t="s">
        <v>24449</v>
      </c>
      <c r="E9742" s="2">
        <v>4105.1400000000003</v>
      </c>
      <c r="F9742" s="2">
        <v>87</v>
      </c>
      <c r="G9742" s="2">
        <v>357147.18</v>
      </c>
      <c r="H9742" s="3" t="s">
        <v>25605</v>
      </c>
      <c r="I9742" s="7" t="str">
        <f t="shared" si="457"/>
        <v>Dec</v>
      </c>
      <c r="J9742">
        <f t="shared" si="458"/>
        <v>2023</v>
      </c>
      <c r="K9742" t="str">
        <f>IF(Table1[[#This Row],[Age]]&lt;20,"&lt;20",
   IF(Table1[[#This Row],[Age]]&lt;=30,"20-30",
   IF(Table1[[#This Row],[Age]]&lt;=40,"30-40",
   IF(Table1[[#This Row],[Age]]&lt;=50,"40-50",
   IF(Table1[[#This Row],[Age]]&lt;=60,"50-60",
   IF(Table1[[#This Row],[Age]]&lt;=70,"60-70","70+"))))))</f>
        <v>40-50</v>
      </c>
      <c r="L9742" t="str">
        <f t="shared" si="456"/>
        <v>QTY3</v>
      </c>
    </row>
    <row r="9743" spans="1:12" x14ac:dyDescent="0.3">
      <c r="A9743" s="2" t="s">
        <v>9190</v>
      </c>
      <c r="B9743" s="2">
        <v>55</v>
      </c>
      <c r="C9743" s="2" t="s">
        <v>21304</v>
      </c>
      <c r="D9743" s="2" t="s">
        <v>24456</v>
      </c>
      <c r="E9743" s="2">
        <v>9649.32</v>
      </c>
      <c r="F9743" s="2">
        <v>51</v>
      </c>
      <c r="G9743" s="2">
        <v>492115.32</v>
      </c>
      <c r="H9743" s="3" t="s">
        <v>25605</v>
      </c>
      <c r="I9743" s="7" t="str">
        <f t="shared" si="457"/>
        <v>Dec</v>
      </c>
      <c r="J9743">
        <f t="shared" si="458"/>
        <v>2023</v>
      </c>
      <c r="K9743" t="str">
        <f>IF(Table1[[#This Row],[Age]]&lt;20,"&lt;20",
   IF(Table1[[#This Row],[Age]]&lt;=30,"20-30",
   IF(Table1[[#This Row],[Age]]&lt;=40,"30-40",
   IF(Table1[[#This Row],[Age]]&lt;=50,"40-50",
   IF(Table1[[#This Row],[Age]]&lt;=60,"50-60",
   IF(Table1[[#This Row],[Age]]&lt;=70,"60-70","70+"))))))</f>
        <v>50-60</v>
      </c>
      <c r="L9743" t="str">
        <f t="shared" si="456"/>
        <v>QTY3</v>
      </c>
    </row>
    <row r="9744" spans="1:12" x14ac:dyDescent="0.3">
      <c r="A9744" s="2" t="s">
        <v>9191</v>
      </c>
      <c r="B9744" s="2">
        <v>32</v>
      </c>
      <c r="C9744" s="2" t="s">
        <v>21305</v>
      </c>
      <c r="D9744" s="2" t="s">
        <v>24531</v>
      </c>
      <c r="E9744" s="2">
        <v>8991.4699999999993</v>
      </c>
      <c r="F9744" s="2">
        <v>37</v>
      </c>
      <c r="G9744" s="2">
        <v>332684.39</v>
      </c>
      <c r="H9744" s="3" t="s">
        <v>25606</v>
      </c>
      <c r="I9744" s="7" t="str">
        <f t="shared" si="457"/>
        <v>Dec</v>
      </c>
      <c r="J9744">
        <f t="shared" si="458"/>
        <v>2023</v>
      </c>
      <c r="K9744" t="str">
        <f>IF(Table1[[#This Row],[Age]]&lt;20,"&lt;20",
   IF(Table1[[#This Row],[Age]]&lt;=30,"20-30",
   IF(Table1[[#This Row],[Age]]&lt;=40,"30-40",
   IF(Table1[[#This Row],[Age]]&lt;=50,"40-50",
   IF(Table1[[#This Row],[Age]]&lt;=60,"50-60",
   IF(Table1[[#This Row],[Age]]&lt;=70,"60-70","70+"))))))</f>
        <v>30-40</v>
      </c>
      <c r="L9744" t="str">
        <f t="shared" si="456"/>
        <v>QTY3</v>
      </c>
    </row>
    <row r="9745" spans="1:12" x14ac:dyDescent="0.3">
      <c r="A9745" s="2" t="s">
        <v>9192</v>
      </c>
      <c r="B9745" s="2">
        <v>56</v>
      </c>
      <c r="C9745" s="2" t="s">
        <v>15590</v>
      </c>
      <c r="D9745" s="2" t="s">
        <v>24443</v>
      </c>
      <c r="E9745" s="2">
        <v>6442.04</v>
      </c>
      <c r="F9745" s="2">
        <v>94</v>
      </c>
      <c r="G9745" s="2">
        <v>605551.76</v>
      </c>
      <c r="H9745" s="3" t="s">
        <v>25606</v>
      </c>
      <c r="I9745" s="7" t="str">
        <f t="shared" si="457"/>
        <v>Dec</v>
      </c>
      <c r="J9745">
        <f t="shared" si="458"/>
        <v>2023</v>
      </c>
      <c r="K9745" t="str">
        <f>IF(Table1[[#This Row],[Age]]&lt;20,"&lt;20",
   IF(Table1[[#This Row],[Age]]&lt;=30,"20-30",
   IF(Table1[[#This Row],[Age]]&lt;=40,"30-40",
   IF(Table1[[#This Row],[Age]]&lt;=50,"40-50",
   IF(Table1[[#This Row],[Age]]&lt;=60,"50-60",
   IF(Table1[[#This Row],[Age]]&lt;=70,"60-70","70+"))))))</f>
        <v>50-60</v>
      </c>
      <c r="L9745" t="str">
        <f t="shared" si="456"/>
        <v>QTY3</v>
      </c>
    </row>
    <row r="9746" spans="1:12" x14ac:dyDescent="0.3">
      <c r="A9746" s="2" t="s">
        <v>9193</v>
      </c>
      <c r="B9746" s="2">
        <v>38</v>
      </c>
      <c r="C9746" s="2" t="s">
        <v>21306</v>
      </c>
      <c r="D9746" s="2" t="s">
        <v>24531</v>
      </c>
      <c r="E9746" s="2">
        <v>9863.0499999999993</v>
      </c>
      <c r="F9746" s="2">
        <v>53</v>
      </c>
      <c r="G9746" s="2">
        <v>522741.65</v>
      </c>
      <c r="H9746" s="3" t="s">
        <v>25606</v>
      </c>
      <c r="I9746" s="7" t="str">
        <f t="shared" si="457"/>
        <v>Dec</v>
      </c>
      <c r="J9746">
        <f t="shared" si="458"/>
        <v>2023</v>
      </c>
      <c r="K9746" t="str">
        <f>IF(Table1[[#This Row],[Age]]&lt;20,"&lt;20",
   IF(Table1[[#This Row],[Age]]&lt;=30,"20-30",
   IF(Table1[[#This Row],[Age]]&lt;=40,"30-40",
   IF(Table1[[#This Row],[Age]]&lt;=50,"40-50",
   IF(Table1[[#This Row],[Age]]&lt;=60,"50-60",
   IF(Table1[[#This Row],[Age]]&lt;=70,"60-70","70+"))))))</f>
        <v>30-40</v>
      </c>
      <c r="L9746" t="str">
        <f t="shared" si="456"/>
        <v>QTY3</v>
      </c>
    </row>
    <row r="9747" spans="1:12" x14ac:dyDescent="0.3">
      <c r="A9747" s="2" t="s">
        <v>958</v>
      </c>
      <c r="B9747" s="2">
        <v>42</v>
      </c>
      <c r="C9747" s="2" t="s">
        <v>18645</v>
      </c>
      <c r="D9747" s="2" t="s">
        <v>24603</v>
      </c>
      <c r="E9747" s="2">
        <v>2100.85</v>
      </c>
      <c r="F9747" s="2">
        <v>93</v>
      </c>
      <c r="G9747" s="2">
        <v>195379.05</v>
      </c>
      <c r="H9747" s="3" t="s">
        <v>25606</v>
      </c>
      <c r="I9747" s="7" t="str">
        <f t="shared" si="457"/>
        <v>Dec</v>
      </c>
      <c r="J9747">
        <f t="shared" si="458"/>
        <v>2023</v>
      </c>
      <c r="K9747" t="str">
        <f>IF(Table1[[#This Row],[Age]]&lt;20,"&lt;20",
   IF(Table1[[#This Row],[Age]]&lt;=30,"20-30",
   IF(Table1[[#This Row],[Age]]&lt;=40,"30-40",
   IF(Table1[[#This Row],[Age]]&lt;=50,"40-50",
   IF(Table1[[#This Row],[Age]]&lt;=60,"50-60",
   IF(Table1[[#This Row],[Age]]&lt;=70,"60-70","70+"))))))</f>
        <v>40-50</v>
      </c>
      <c r="L9747" t="str">
        <f t="shared" si="456"/>
        <v>QTY3</v>
      </c>
    </row>
    <row r="9748" spans="1:12" x14ac:dyDescent="0.3">
      <c r="A9748" s="2" t="s">
        <v>9194</v>
      </c>
      <c r="B9748" s="2">
        <v>21</v>
      </c>
      <c r="C9748" s="2" t="s">
        <v>21307</v>
      </c>
      <c r="D9748" s="2" t="s">
        <v>24532</v>
      </c>
      <c r="E9748" s="2">
        <v>7217.98</v>
      </c>
      <c r="F9748" s="2">
        <v>93</v>
      </c>
      <c r="G9748" s="2">
        <v>671272.14</v>
      </c>
      <c r="H9748" s="3" t="s">
        <v>25606</v>
      </c>
      <c r="I9748" s="7" t="str">
        <f t="shared" si="457"/>
        <v>Dec</v>
      </c>
      <c r="J9748">
        <f t="shared" si="458"/>
        <v>2023</v>
      </c>
      <c r="K9748" t="str">
        <f>IF(Table1[[#This Row],[Age]]&lt;20,"&lt;20",
   IF(Table1[[#This Row],[Age]]&lt;=30,"20-30",
   IF(Table1[[#This Row],[Age]]&lt;=40,"30-40",
   IF(Table1[[#This Row],[Age]]&lt;=50,"40-50",
   IF(Table1[[#This Row],[Age]]&lt;=60,"50-60",
   IF(Table1[[#This Row],[Age]]&lt;=70,"60-70","70+"))))))</f>
        <v>20-30</v>
      </c>
      <c r="L9748" t="str">
        <f t="shared" si="456"/>
        <v>QTY3</v>
      </c>
    </row>
    <row r="9749" spans="1:12" x14ac:dyDescent="0.3">
      <c r="A9749" s="2" t="s">
        <v>1030</v>
      </c>
      <c r="B9749" s="2">
        <v>54</v>
      </c>
      <c r="C9749" s="2" t="s">
        <v>14049</v>
      </c>
      <c r="D9749" s="2" t="s">
        <v>24494</v>
      </c>
      <c r="E9749" s="2">
        <v>8582.76</v>
      </c>
      <c r="F9749" s="2">
        <v>79</v>
      </c>
      <c r="G9749" s="2">
        <v>678038.04</v>
      </c>
      <c r="H9749" s="3" t="s">
        <v>25606</v>
      </c>
      <c r="I9749" s="7" t="str">
        <f t="shared" si="457"/>
        <v>Dec</v>
      </c>
      <c r="J9749">
        <f t="shared" si="458"/>
        <v>2023</v>
      </c>
      <c r="K9749" t="str">
        <f>IF(Table1[[#This Row],[Age]]&lt;20,"&lt;20",
   IF(Table1[[#This Row],[Age]]&lt;=30,"20-30",
   IF(Table1[[#This Row],[Age]]&lt;=40,"30-40",
   IF(Table1[[#This Row],[Age]]&lt;=50,"40-50",
   IF(Table1[[#This Row],[Age]]&lt;=60,"50-60",
   IF(Table1[[#This Row],[Age]]&lt;=70,"60-70","70+"))))))</f>
        <v>50-60</v>
      </c>
      <c r="L9749" t="str">
        <f t="shared" si="456"/>
        <v>QTY3</v>
      </c>
    </row>
    <row r="9750" spans="1:12" x14ac:dyDescent="0.3">
      <c r="A9750" s="2" t="s">
        <v>9195</v>
      </c>
      <c r="B9750" s="2">
        <v>61</v>
      </c>
      <c r="C9750" s="2" t="s">
        <v>21308</v>
      </c>
      <c r="D9750" s="2" t="s">
        <v>24599</v>
      </c>
      <c r="E9750" s="2">
        <v>9749.52</v>
      </c>
      <c r="F9750" s="2">
        <v>62</v>
      </c>
      <c r="G9750" s="2">
        <v>604470.24</v>
      </c>
      <c r="H9750" s="3" t="s">
        <v>25606</v>
      </c>
      <c r="I9750" s="7" t="str">
        <f t="shared" si="457"/>
        <v>Dec</v>
      </c>
      <c r="J9750">
        <f t="shared" si="458"/>
        <v>2023</v>
      </c>
      <c r="K9750" t="str">
        <f>IF(Table1[[#This Row],[Age]]&lt;20,"&lt;20",
   IF(Table1[[#This Row],[Age]]&lt;=30,"20-30",
   IF(Table1[[#This Row],[Age]]&lt;=40,"30-40",
   IF(Table1[[#This Row],[Age]]&lt;=50,"40-50",
   IF(Table1[[#This Row],[Age]]&lt;=60,"50-60",
   IF(Table1[[#This Row],[Age]]&lt;=70,"60-70","70+"))))))</f>
        <v>60-70</v>
      </c>
      <c r="L9750" t="str">
        <f t="shared" si="456"/>
        <v>QTY3</v>
      </c>
    </row>
    <row r="9751" spans="1:12" x14ac:dyDescent="0.3">
      <c r="A9751" s="2" t="s">
        <v>9196</v>
      </c>
      <c r="B9751" s="2">
        <v>44</v>
      </c>
      <c r="C9751" s="2" t="s">
        <v>17446</v>
      </c>
      <c r="D9751" s="2" t="s">
        <v>24615</v>
      </c>
      <c r="E9751" s="2">
        <v>7756.89</v>
      </c>
      <c r="F9751" s="2">
        <v>98</v>
      </c>
      <c r="G9751" s="2">
        <v>760175.22</v>
      </c>
      <c r="H9751" s="3" t="s">
        <v>25606</v>
      </c>
      <c r="I9751" s="7" t="str">
        <f t="shared" si="457"/>
        <v>Dec</v>
      </c>
      <c r="J9751">
        <f t="shared" si="458"/>
        <v>2023</v>
      </c>
      <c r="K9751" t="str">
        <f>IF(Table1[[#This Row],[Age]]&lt;20,"&lt;20",
   IF(Table1[[#This Row],[Age]]&lt;=30,"20-30",
   IF(Table1[[#This Row],[Age]]&lt;=40,"30-40",
   IF(Table1[[#This Row],[Age]]&lt;=50,"40-50",
   IF(Table1[[#This Row],[Age]]&lt;=60,"50-60",
   IF(Table1[[#This Row],[Age]]&lt;=70,"60-70","70+"))))))</f>
        <v>40-50</v>
      </c>
      <c r="L9751" t="str">
        <f t="shared" si="456"/>
        <v>QTY3</v>
      </c>
    </row>
    <row r="9752" spans="1:12" x14ac:dyDescent="0.3">
      <c r="A9752" s="2" t="s">
        <v>9197</v>
      </c>
      <c r="B9752" s="2">
        <v>21</v>
      </c>
      <c r="C9752" s="2" t="s">
        <v>18576</v>
      </c>
      <c r="D9752" s="2" t="s">
        <v>24550</v>
      </c>
      <c r="E9752" s="2">
        <v>6739.79</v>
      </c>
      <c r="F9752" s="2">
        <v>93</v>
      </c>
      <c r="G9752" s="2">
        <v>626800.47</v>
      </c>
      <c r="H9752" s="3" t="s">
        <v>25606</v>
      </c>
      <c r="I9752" s="7" t="str">
        <f t="shared" si="457"/>
        <v>Dec</v>
      </c>
      <c r="J9752">
        <f t="shared" si="458"/>
        <v>2023</v>
      </c>
      <c r="K9752" t="str">
        <f>IF(Table1[[#This Row],[Age]]&lt;20,"&lt;20",
   IF(Table1[[#This Row],[Age]]&lt;=30,"20-30",
   IF(Table1[[#This Row],[Age]]&lt;=40,"30-40",
   IF(Table1[[#This Row],[Age]]&lt;=50,"40-50",
   IF(Table1[[#This Row],[Age]]&lt;=60,"50-60",
   IF(Table1[[#This Row],[Age]]&lt;=70,"60-70","70+"))))))</f>
        <v>20-30</v>
      </c>
      <c r="L9752" t="str">
        <f t="shared" si="456"/>
        <v>QTY3</v>
      </c>
    </row>
    <row r="9753" spans="1:12" x14ac:dyDescent="0.3">
      <c r="A9753" s="2" t="s">
        <v>9198</v>
      </c>
      <c r="B9753" s="2">
        <v>32</v>
      </c>
      <c r="C9753" s="2" t="s">
        <v>14773</v>
      </c>
      <c r="D9753" s="2" t="s">
        <v>24467</v>
      </c>
      <c r="E9753" s="2">
        <v>694.31</v>
      </c>
      <c r="F9753" s="2">
        <v>58</v>
      </c>
      <c r="G9753" s="2">
        <v>40269.980000000003</v>
      </c>
      <c r="H9753" s="3" t="s">
        <v>25607</v>
      </c>
      <c r="I9753" s="7" t="str">
        <f t="shared" si="457"/>
        <v>Dec</v>
      </c>
      <c r="J9753">
        <f t="shared" si="458"/>
        <v>2023</v>
      </c>
      <c r="K9753" t="str">
        <f>IF(Table1[[#This Row],[Age]]&lt;20,"&lt;20",
   IF(Table1[[#This Row],[Age]]&lt;=30,"20-30",
   IF(Table1[[#This Row],[Age]]&lt;=40,"30-40",
   IF(Table1[[#This Row],[Age]]&lt;=50,"40-50",
   IF(Table1[[#This Row],[Age]]&lt;=60,"50-60",
   IF(Table1[[#This Row],[Age]]&lt;=70,"60-70","70+"))))))</f>
        <v>30-40</v>
      </c>
      <c r="L9753" t="str">
        <f t="shared" si="456"/>
        <v>QTY3</v>
      </c>
    </row>
    <row r="9754" spans="1:12" x14ac:dyDescent="0.3">
      <c r="A9754" s="2" t="s">
        <v>9199</v>
      </c>
      <c r="B9754" s="2">
        <v>30</v>
      </c>
      <c r="C9754" s="2" t="s">
        <v>21309</v>
      </c>
      <c r="D9754" s="2" t="s">
        <v>24616</v>
      </c>
      <c r="E9754" s="2">
        <v>4216.25</v>
      </c>
      <c r="F9754" s="2">
        <v>45</v>
      </c>
      <c r="G9754" s="2">
        <v>189731.25</v>
      </c>
      <c r="H9754" s="3" t="s">
        <v>25607</v>
      </c>
      <c r="I9754" s="7" t="str">
        <f t="shared" si="457"/>
        <v>Dec</v>
      </c>
      <c r="J9754">
        <f t="shared" si="458"/>
        <v>2023</v>
      </c>
      <c r="K9754" t="str">
        <f>IF(Table1[[#This Row],[Age]]&lt;20,"&lt;20",
   IF(Table1[[#This Row],[Age]]&lt;=30,"20-30",
   IF(Table1[[#This Row],[Age]]&lt;=40,"30-40",
   IF(Table1[[#This Row],[Age]]&lt;=50,"40-50",
   IF(Table1[[#This Row],[Age]]&lt;=60,"50-60",
   IF(Table1[[#This Row],[Age]]&lt;=70,"60-70","70+"))))))</f>
        <v>20-30</v>
      </c>
      <c r="L9754" t="str">
        <f t="shared" si="456"/>
        <v>QTY3</v>
      </c>
    </row>
    <row r="9755" spans="1:12" x14ac:dyDescent="0.3">
      <c r="A9755" s="2" t="s">
        <v>9200</v>
      </c>
      <c r="B9755" s="2">
        <v>59</v>
      </c>
      <c r="C9755" s="2" t="s">
        <v>21310</v>
      </c>
      <c r="D9755" s="2" t="s">
        <v>24482</v>
      </c>
      <c r="E9755" s="2">
        <v>4237.55</v>
      </c>
      <c r="F9755" s="2">
        <v>6</v>
      </c>
      <c r="G9755" s="2">
        <v>25425.3</v>
      </c>
      <c r="H9755" s="3" t="s">
        <v>25607</v>
      </c>
      <c r="I9755" s="7" t="str">
        <f t="shared" si="457"/>
        <v>Dec</v>
      </c>
      <c r="J9755">
        <f t="shared" si="458"/>
        <v>2023</v>
      </c>
      <c r="K9755" t="str">
        <f>IF(Table1[[#This Row],[Age]]&lt;20,"&lt;20",
   IF(Table1[[#This Row],[Age]]&lt;=30,"20-30",
   IF(Table1[[#This Row],[Age]]&lt;=40,"30-40",
   IF(Table1[[#This Row],[Age]]&lt;=50,"40-50",
   IF(Table1[[#This Row],[Age]]&lt;=60,"50-60",
   IF(Table1[[#This Row],[Age]]&lt;=70,"60-70","70+"))))))</f>
        <v>50-60</v>
      </c>
      <c r="L9755" t="str">
        <f t="shared" si="456"/>
        <v>QTY3</v>
      </c>
    </row>
    <row r="9756" spans="1:12" x14ac:dyDescent="0.3">
      <c r="A9756" s="2" t="s">
        <v>5294</v>
      </c>
      <c r="B9756" s="2">
        <v>60</v>
      </c>
      <c r="C9756" s="2" t="s">
        <v>21311</v>
      </c>
      <c r="D9756" s="2" t="s">
        <v>24587</v>
      </c>
      <c r="E9756" s="2">
        <v>5985.17</v>
      </c>
      <c r="F9756" s="2">
        <v>50</v>
      </c>
      <c r="G9756" s="2">
        <v>299258.5</v>
      </c>
      <c r="H9756" s="3" t="s">
        <v>25607</v>
      </c>
      <c r="I9756" s="7" t="str">
        <f t="shared" si="457"/>
        <v>Dec</v>
      </c>
      <c r="J9756">
        <f t="shared" si="458"/>
        <v>2023</v>
      </c>
      <c r="K9756" t="str">
        <f>IF(Table1[[#This Row],[Age]]&lt;20,"&lt;20",
   IF(Table1[[#This Row],[Age]]&lt;=30,"20-30",
   IF(Table1[[#This Row],[Age]]&lt;=40,"30-40",
   IF(Table1[[#This Row],[Age]]&lt;=50,"40-50",
   IF(Table1[[#This Row],[Age]]&lt;=60,"50-60",
   IF(Table1[[#This Row],[Age]]&lt;=70,"60-70","70+"))))))</f>
        <v>50-60</v>
      </c>
      <c r="L9756" t="str">
        <f t="shared" si="456"/>
        <v>QTY3</v>
      </c>
    </row>
    <row r="9757" spans="1:12" x14ac:dyDescent="0.3">
      <c r="A9757" s="2" t="s">
        <v>9201</v>
      </c>
      <c r="B9757" s="2">
        <v>55</v>
      </c>
      <c r="C9757" s="2" t="s">
        <v>17442</v>
      </c>
      <c r="D9757" s="2" t="s">
        <v>24450</v>
      </c>
      <c r="E9757" s="2">
        <v>6883.5</v>
      </c>
      <c r="F9757" s="2">
        <v>89</v>
      </c>
      <c r="G9757" s="2">
        <v>612631.5</v>
      </c>
      <c r="H9757" s="3" t="s">
        <v>25607</v>
      </c>
      <c r="I9757" s="7" t="str">
        <f t="shared" si="457"/>
        <v>Dec</v>
      </c>
      <c r="J9757">
        <f t="shared" si="458"/>
        <v>2023</v>
      </c>
      <c r="K9757" t="str">
        <f>IF(Table1[[#This Row],[Age]]&lt;20,"&lt;20",
   IF(Table1[[#This Row],[Age]]&lt;=30,"20-30",
   IF(Table1[[#This Row],[Age]]&lt;=40,"30-40",
   IF(Table1[[#This Row],[Age]]&lt;=50,"40-50",
   IF(Table1[[#This Row],[Age]]&lt;=60,"50-60",
   IF(Table1[[#This Row],[Age]]&lt;=70,"60-70","70+"))))))</f>
        <v>50-60</v>
      </c>
      <c r="L9757" t="str">
        <f t="shared" si="456"/>
        <v>QTY3</v>
      </c>
    </row>
    <row r="9758" spans="1:12" x14ac:dyDescent="0.3">
      <c r="A9758" s="2" t="s">
        <v>9202</v>
      </c>
      <c r="B9758" s="2">
        <v>60</v>
      </c>
      <c r="C9758" s="2" t="s">
        <v>21312</v>
      </c>
      <c r="D9758" s="2" t="s">
        <v>24608</v>
      </c>
      <c r="E9758" s="2">
        <v>7499.37</v>
      </c>
      <c r="F9758" s="2">
        <v>62</v>
      </c>
      <c r="G9758" s="2">
        <v>464960.94</v>
      </c>
      <c r="H9758" s="3" t="s">
        <v>25607</v>
      </c>
      <c r="I9758" s="7" t="str">
        <f t="shared" si="457"/>
        <v>Dec</v>
      </c>
      <c r="J9758">
        <f t="shared" si="458"/>
        <v>2023</v>
      </c>
      <c r="K9758" t="str">
        <f>IF(Table1[[#This Row],[Age]]&lt;20,"&lt;20",
   IF(Table1[[#This Row],[Age]]&lt;=30,"20-30",
   IF(Table1[[#This Row],[Age]]&lt;=40,"30-40",
   IF(Table1[[#This Row],[Age]]&lt;=50,"40-50",
   IF(Table1[[#This Row],[Age]]&lt;=60,"50-60",
   IF(Table1[[#This Row],[Age]]&lt;=70,"60-70","70+"))))))</f>
        <v>50-60</v>
      </c>
      <c r="L9758" t="str">
        <f t="shared" si="456"/>
        <v>QTY3</v>
      </c>
    </row>
    <row r="9759" spans="1:12" x14ac:dyDescent="0.3">
      <c r="A9759" s="2" t="s">
        <v>9203</v>
      </c>
      <c r="B9759" s="2">
        <v>42</v>
      </c>
      <c r="C9759" s="2" t="s">
        <v>21313</v>
      </c>
      <c r="D9759" s="2" t="s">
        <v>24417</v>
      </c>
      <c r="E9759" s="2">
        <v>5683.29</v>
      </c>
      <c r="F9759" s="2">
        <v>50</v>
      </c>
      <c r="G9759" s="2">
        <v>284164.5</v>
      </c>
      <c r="H9759" s="3" t="s">
        <v>25607</v>
      </c>
      <c r="I9759" s="7" t="str">
        <f t="shared" si="457"/>
        <v>Dec</v>
      </c>
      <c r="J9759">
        <f t="shared" si="458"/>
        <v>2023</v>
      </c>
      <c r="K9759" t="str">
        <f>IF(Table1[[#This Row],[Age]]&lt;20,"&lt;20",
   IF(Table1[[#This Row],[Age]]&lt;=30,"20-30",
   IF(Table1[[#This Row],[Age]]&lt;=40,"30-40",
   IF(Table1[[#This Row],[Age]]&lt;=50,"40-50",
   IF(Table1[[#This Row],[Age]]&lt;=60,"50-60",
   IF(Table1[[#This Row],[Age]]&lt;=70,"60-70","70+"))))))</f>
        <v>40-50</v>
      </c>
      <c r="L9759" t="str">
        <f t="shared" si="456"/>
        <v>QTY3</v>
      </c>
    </row>
    <row r="9760" spans="1:12" x14ac:dyDescent="0.3">
      <c r="A9760" s="2" t="s">
        <v>8785</v>
      </c>
      <c r="B9760" s="2">
        <v>29</v>
      </c>
      <c r="C9760" s="2" t="s">
        <v>20702</v>
      </c>
      <c r="D9760" s="2" t="s">
        <v>24461</v>
      </c>
      <c r="E9760" s="2">
        <v>803.44</v>
      </c>
      <c r="F9760" s="2">
        <v>30</v>
      </c>
      <c r="G9760" s="2">
        <v>24103.200000000001</v>
      </c>
      <c r="H9760" s="3" t="s">
        <v>25607</v>
      </c>
      <c r="I9760" s="7" t="str">
        <f t="shared" si="457"/>
        <v>Dec</v>
      </c>
      <c r="J9760">
        <f t="shared" si="458"/>
        <v>2023</v>
      </c>
      <c r="K9760" t="str">
        <f>IF(Table1[[#This Row],[Age]]&lt;20,"&lt;20",
   IF(Table1[[#This Row],[Age]]&lt;=30,"20-30",
   IF(Table1[[#This Row],[Age]]&lt;=40,"30-40",
   IF(Table1[[#This Row],[Age]]&lt;=50,"40-50",
   IF(Table1[[#This Row],[Age]]&lt;=60,"50-60",
   IF(Table1[[#This Row],[Age]]&lt;=70,"60-70","70+"))))))</f>
        <v>20-30</v>
      </c>
      <c r="L9760" t="str">
        <f t="shared" si="456"/>
        <v>QTY3</v>
      </c>
    </row>
    <row r="9761" spans="1:12" x14ac:dyDescent="0.3">
      <c r="A9761" s="2" t="s">
        <v>9204</v>
      </c>
      <c r="B9761" s="2">
        <v>23</v>
      </c>
      <c r="C9761" s="2" t="s">
        <v>21314</v>
      </c>
      <c r="D9761" s="2" t="s">
        <v>24500</v>
      </c>
      <c r="E9761" s="2">
        <v>2855.6</v>
      </c>
      <c r="F9761" s="2">
        <v>13</v>
      </c>
      <c r="G9761" s="2">
        <v>37122.800000000003</v>
      </c>
      <c r="H9761" s="3" t="s">
        <v>25607</v>
      </c>
      <c r="I9761" s="7" t="str">
        <f t="shared" si="457"/>
        <v>Dec</v>
      </c>
      <c r="J9761">
        <f t="shared" si="458"/>
        <v>2023</v>
      </c>
      <c r="K9761" t="str">
        <f>IF(Table1[[#This Row],[Age]]&lt;20,"&lt;20",
   IF(Table1[[#This Row],[Age]]&lt;=30,"20-30",
   IF(Table1[[#This Row],[Age]]&lt;=40,"30-40",
   IF(Table1[[#This Row],[Age]]&lt;=50,"40-50",
   IF(Table1[[#This Row],[Age]]&lt;=60,"50-60",
   IF(Table1[[#This Row],[Age]]&lt;=70,"60-70","70+"))))))</f>
        <v>20-30</v>
      </c>
      <c r="L9761" t="str">
        <f t="shared" si="456"/>
        <v>QTY3</v>
      </c>
    </row>
    <row r="9762" spans="1:12" x14ac:dyDescent="0.3">
      <c r="A9762" s="2" t="s">
        <v>9205</v>
      </c>
      <c r="B9762" s="2">
        <v>20</v>
      </c>
      <c r="C9762" s="2" t="s">
        <v>21315</v>
      </c>
      <c r="D9762" s="2" t="s">
        <v>24523</v>
      </c>
      <c r="E9762" s="2">
        <v>6317.55</v>
      </c>
      <c r="F9762" s="2">
        <v>21</v>
      </c>
      <c r="G9762" s="2">
        <v>132668.54999999999</v>
      </c>
      <c r="H9762" s="3" t="s">
        <v>25607</v>
      </c>
      <c r="I9762" s="7" t="str">
        <f t="shared" si="457"/>
        <v>Dec</v>
      </c>
      <c r="J9762">
        <f t="shared" si="458"/>
        <v>2023</v>
      </c>
      <c r="K9762" t="str">
        <f>IF(Table1[[#This Row],[Age]]&lt;20,"&lt;20",
   IF(Table1[[#This Row],[Age]]&lt;=30,"20-30",
   IF(Table1[[#This Row],[Age]]&lt;=40,"30-40",
   IF(Table1[[#This Row],[Age]]&lt;=50,"40-50",
   IF(Table1[[#This Row],[Age]]&lt;=60,"50-60",
   IF(Table1[[#This Row],[Age]]&lt;=70,"60-70","70+"))))))</f>
        <v>20-30</v>
      </c>
      <c r="L9762" t="str">
        <f t="shared" si="456"/>
        <v>QTY3</v>
      </c>
    </row>
    <row r="9763" spans="1:12" x14ac:dyDescent="0.3">
      <c r="A9763" s="2" t="s">
        <v>9206</v>
      </c>
      <c r="B9763" s="2">
        <v>47</v>
      </c>
      <c r="C9763" s="2" t="s">
        <v>14185</v>
      </c>
      <c r="D9763" s="2" t="s">
        <v>24622</v>
      </c>
      <c r="E9763" s="2">
        <v>1587.92</v>
      </c>
      <c r="F9763" s="2">
        <v>35</v>
      </c>
      <c r="G9763" s="2">
        <v>55577.2</v>
      </c>
      <c r="H9763" s="3" t="s">
        <v>25608</v>
      </c>
      <c r="I9763" s="7" t="str">
        <f t="shared" si="457"/>
        <v>Dec</v>
      </c>
      <c r="J9763">
        <f t="shared" si="458"/>
        <v>2023</v>
      </c>
      <c r="K9763" t="str">
        <f>IF(Table1[[#This Row],[Age]]&lt;20,"&lt;20",
   IF(Table1[[#This Row],[Age]]&lt;=30,"20-30",
   IF(Table1[[#This Row],[Age]]&lt;=40,"30-40",
   IF(Table1[[#This Row],[Age]]&lt;=50,"40-50",
   IF(Table1[[#This Row],[Age]]&lt;=60,"50-60",
   IF(Table1[[#This Row],[Age]]&lt;=70,"60-70","70+"))))))</f>
        <v>40-50</v>
      </c>
      <c r="L9763" t="str">
        <f t="shared" si="456"/>
        <v>QTY3</v>
      </c>
    </row>
    <row r="9764" spans="1:12" x14ac:dyDescent="0.3">
      <c r="A9764" s="2" t="s">
        <v>8550</v>
      </c>
      <c r="B9764" s="2">
        <v>62</v>
      </c>
      <c r="C9764" s="2" t="s">
        <v>21316</v>
      </c>
      <c r="D9764" s="2" t="s">
        <v>24522</v>
      </c>
      <c r="E9764" s="2">
        <v>913.69</v>
      </c>
      <c r="F9764" s="2">
        <v>63</v>
      </c>
      <c r="G9764" s="2">
        <v>57562.47</v>
      </c>
      <c r="H9764" s="3" t="s">
        <v>25608</v>
      </c>
      <c r="I9764" s="7" t="str">
        <f t="shared" si="457"/>
        <v>Dec</v>
      </c>
      <c r="J9764">
        <f t="shared" si="458"/>
        <v>2023</v>
      </c>
      <c r="K9764" t="str">
        <f>IF(Table1[[#This Row],[Age]]&lt;20,"&lt;20",
   IF(Table1[[#This Row],[Age]]&lt;=30,"20-30",
   IF(Table1[[#This Row],[Age]]&lt;=40,"30-40",
   IF(Table1[[#This Row],[Age]]&lt;=50,"40-50",
   IF(Table1[[#This Row],[Age]]&lt;=60,"50-60",
   IF(Table1[[#This Row],[Age]]&lt;=70,"60-70","70+"))))))</f>
        <v>60-70</v>
      </c>
      <c r="L9764" t="str">
        <f t="shared" si="456"/>
        <v>QTY3</v>
      </c>
    </row>
    <row r="9765" spans="1:12" x14ac:dyDescent="0.3">
      <c r="A9765" s="2" t="s">
        <v>9207</v>
      </c>
      <c r="B9765" s="2">
        <v>49</v>
      </c>
      <c r="C9765" s="2" t="s">
        <v>15833</v>
      </c>
      <c r="D9765" s="2" t="s">
        <v>24501</v>
      </c>
      <c r="E9765" s="2">
        <v>7305.75</v>
      </c>
      <c r="F9765" s="2">
        <v>76</v>
      </c>
      <c r="G9765" s="2">
        <v>555237</v>
      </c>
      <c r="H9765" s="3" t="s">
        <v>25608</v>
      </c>
      <c r="I9765" s="7" t="str">
        <f t="shared" si="457"/>
        <v>Dec</v>
      </c>
      <c r="J9765">
        <f t="shared" si="458"/>
        <v>2023</v>
      </c>
      <c r="K9765" t="str">
        <f>IF(Table1[[#This Row],[Age]]&lt;20,"&lt;20",
   IF(Table1[[#This Row],[Age]]&lt;=30,"20-30",
   IF(Table1[[#This Row],[Age]]&lt;=40,"30-40",
   IF(Table1[[#This Row],[Age]]&lt;=50,"40-50",
   IF(Table1[[#This Row],[Age]]&lt;=60,"50-60",
   IF(Table1[[#This Row],[Age]]&lt;=70,"60-70","70+"))))))</f>
        <v>40-50</v>
      </c>
      <c r="L9765" t="str">
        <f t="shared" si="456"/>
        <v>QTY3</v>
      </c>
    </row>
    <row r="9766" spans="1:12" x14ac:dyDescent="0.3">
      <c r="A9766" s="2" t="s">
        <v>8086</v>
      </c>
      <c r="B9766" s="2">
        <v>24</v>
      </c>
      <c r="C9766" s="2" t="s">
        <v>21317</v>
      </c>
      <c r="D9766" s="2" t="s">
        <v>24588</v>
      </c>
      <c r="E9766" s="2">
        <v>230.89</v>
      </c>
      <c r="F9766" s="2">
        <v>20</v>
      </c>
      <c r="G9766" s="2">
        <v>4617.8</v>
      </c>
      <c r="H9766" s="3" t="s">
        <v>25608</v>
      </c>
      <c r="I9766" s="7" t="str">
        <f t="shared" si="457"/>
        <v>Dec</v>
      </c>
      <c r="J9766">
        <f t="shared" si="458"/>
        <v>2023</v>
      </c>
      <c r="K9766" t="str">
        <f>IF(Table1[[#This Row],[Age]]&lt;20,"&lt;20",
   IF(Table1[[#This Row],[Age]]&lt;=30,"20-30",
   IF(Table1[[#This Row],[Age]]&lt;=40,"30-40",
   IF(Table1[[#This Row],[Age]]&lt;=50,"40-50",
   IF(Table1[[#This Row],[Age]]&lt;=60,"50-60",
   IF(Table1[[#This Row],[Age]]&lt;=70,"60-70","70+"))))))</f>
        <v>20-30</v>
      </c>
      <c r="L9766" t="str">
        <f t="shared" si="456"/>
        <v>QTY3</v>
      </c>
    </row>
    <row r="9767" spans="1:12" x14ac:dyDescent="0.3">
      <c r="A9767" s="2" t="s">
        <v>9208</v>
      </c>
      <c r="B9767" s="2">
        <v>22</v>
      </c>
      <c r="C9767" s="2" t="s">
        <v>21318</v>
      </c>
      <c r="D9767" s="2" t="s">
        <v>24568</v>
      </c>
      <c r="E9767" s="2">
        <v>1373.51</v>
      </c>
      <c r="F9767" s="2">
        <v>45</v>
      </c>
      <c r="G9767" s="2">
        <v>61807.95</v>
      </c>
      <c r="H9767" s="3" t="s">
        <v>25608</v>
      </c>
      <c r="I9767" s="7" t="str">
        <f t="shared" si="457"/>
        <v>Dec</v>
      </c>
      <c r="J9767">
        <f t="shared" si="458"/>
        <v>2023</v>
      </c>
      <c r="K9767" t="str">
        <f>IF(Table1[[#This Row],[Age]]&lt;20,"&lt;20",
   IF(Table1[[#This Row],[Age]]&lt;=30,"20-30",
   IF(Table1[[#This Row],[Age]]&lt;=40,"30-40",
   IF(Table1[[#This Row],[Age]]&lt;=50,"40-50",
   IF(Table1[[#This Row],[Age]]&lt;=60,"50-60",
   IF(Table1[[#This Row],[Age]]&lt;=70,"60-70","70+"))))))</f>
        <v>20-30</v>
      </c>
      <c r="L9767" t="str">
        <f t="shared" si="456"/>
        <v>QTY3</v>
      </c>
    </row>
    <row r="9768" spans="1:12" x14ac:dyDescent="0.3">
      <c r="A9768" s="2" t="s">
        <v>9209</v>
      </c>
      <c r="B9768" s="2">
        <v>59</v>
      </c>
      <c r="C9768" s="2" t="s">
        <v>21319</v>
      </c>
      <c r="D9768" s="2" t="s">
        <v>24421</v>
      </c>
      <c r="E9768" s="2">
        <v>8786.32</v>
      </c>
      <c r="F9768" s="2">
        <v>88</v>
      </c>
      <c r="G9768" s="2">
        <v>773196.16</v>
      </c>
      <c r="H9768" s="3" t="s">
        <v>25608</v>
      </c>
      <c r="I9768" s="7" t="str">
        <f t="shared" si="457"/>
        <v>Dec</v>
      </c>
      <c r="J9768">
        <f t="shared" si="458"/>
        <v>2023</v>
      </c>
      <c r="K9768" t="str">
        <f>IF(Table1[[#This Row],[Age]]&lt;20,"&lt;20",
   IF(Table1[[#This Row],[Age]]&lt;=30,"20-30",
   IF(Table1[[#This Row],[Age]]&lt;=40,"30-40",
   IF(Table1[[#This Row],[Age]]&lt;=50,"40-50",
   IF(Table1[[#This Row],[Age]]&lt;=60,"50-60",
   IF(Table1[[#This Row],[Age]]&lt;=70,"60-70","70+"))))))</f>
        <v>50-60</v>
      </c>
      <c r="L9768" t="str">
        <f t="shared" si="456"/>
        <v>QTY3</v>
      </c>
    </row>
    <row r="9769" spans="1:12" x14ac:dyDescent="0.3">
      <c r="A9769" s="2" t="s">
        <v>9210</v>
      </c>
      <c r="B9769" s="2">
        <v>29</v>
      </c>
      <c r="C9769" s="2" t="s">
        <v>21320</v>
      </c>
      <c r="D9769" s="2" t="s">
        <v>24516</v>
      </c>
      <c r="E9769" s="2">
        <v>757.4</v>
      </c>
      <c r="F9769" s="2">
        <v>83</v>
      </c>
      <c r="G9769" s="2">
        <v>62864.2</v>
      </c>
      <c r="H9769" s="3" t="s">
        <v>25608</v>
      </c>
      <c r="I9769" s="7" t="str">
        <f t="shared" si="457"/>
        <v>Dec</v>
      </c>
      <c r="J9769">
        <f t="shared" si="458"/>
        <v>2023</v>
      </c>
      <c r="K9769" t="str">
        <f>IF(Table1[[#This Row],[Age]]&lt;20,"&lt;20",
   IF(Table1[[#This Row],[Age]]&lt;=30,"20-30",
   IF(Table1[[#This Row],[Age]]&lt;=40,"30-40",
   IF(Table1[[#This Row],[Age]]&lt;=50,"40-50",
   IF(Table1[[#This Row],[Age]]&lt;=60,"50-60",
   IF(Table1[[#This Row],[Age]]&lt;=70,"60-70","70+"))))))</f>
        <v>20-30</v>
      </c>
      <c r="L9769" t="str">
        <f t="shared" si="456"/>
        <v>QTY3</v>
      </c>
    </row>
    <row r="9770" spans="1:12" x14ac:dyDescent="0.3">
      <c r="A9770" s="2" t="s">
        <v>9211</v>
      </c>
      <c r="B9770" s="2">
        <v>54</v>
      </c>
      <c r="C9770" s="2" t="s">
        <v>21321</v>
      </c>
      <c r="D9770" s="2" t="s">
        <v>24458</v>
      </c>
      <c r="E9770" s="2">
        <v>674.11</v>
      </c>
      <c r="F9770" s="2">
        <v>70</v>
      </c>
      <c r="G9770" s="2">
        <v>47187.7</v>
      </c>
      <c r="H9770" s="3" t="s">
        <v>25608</v>
      </c>
      <c r="I9770" s="7" t="str">
        <f t="shared" si="457"/>
        <v>Dec</v>
      </c>
      <c r="J9770">
        <f t="shared" si="458"/>
        <v>2023</v>
      </c>
      <c r="K9770" t="str">
        <f>IF(Table1[[#This Row],[Age]]&lt;20,"&lt;20",
   IF(Table1[[#This Row],[Age]]&lt;=30,"20-30",
   IF(Table1[[#This Row],[Age]]&lt;=40,"30-40",
   IF(Table1[[#This Row],[Age]]&lt;=50,"40-50",
   IF(Table1[[#This Row],[Age]]&lt;=60,"50-60",
   IF(Table1[[#This Row],[Age]]&lt;=70,"60-70","70+"))))))</f>
        <v>50-60</v>
      </c>
      <c r="L9770" t="str">
        <f t="shared" si="456"/>
        <v>QTY3</v>
      </c>
    </row>
    <row r="9771" spans="1:12" x14ac:dyDescent="0.3">
      <c r="A9771" s="2" t="s">
        <v>9212</v>
      </c>
      <c r="B9771" s="2">
        <v>39</v>
      </c>
      <c r="C9771" s="2" t="s">
        <v>21322</v>
      </c>
      <c r="D9771" s="2" t="s">
        <v>24458</v>
      </c>
      <c r="E9771" s="2">
        <v>3058.68</v>
      </c>
      <c r="F9771" s="2">
        <v>52</v>
      </c>
      <c r="G9771" s="2">
        <v>159051.35999999999</v>
      </c>
      <c r="H9771" s="3" t="s">
        <v>25608</v>
      </c>
      <c r="I9771" s="7" t="str">
        <f t="shared" si="457"/>
        <v>Dec</v>
      </c>
      <c r="J9771">
        <f t="shared" si="458"/>
        <v>2023</v>
      </c>
      <c r="K9771" t="str">
        <f>IF(Table1[[#This Row],[Age]]&lt;20,"&lt;20",
   IF(Table1[[#This Row],[Age]]&lt;=30,"20-30",
   IF(Table1[[#This Row],[Age]]&lt;=40,"30-40",
   IF(Table1[[#This Row],[Age]]&lt;=50,"40-50",
   IF(Table1[[#This Row],[Age]]&lt;=60,"50-60",
   IF(Table1[[#This Row],[Age]]&lt;=70,"60-70","70+"))))))</f>
        <v>30-40</v>
      </c>
      <c r="L9771" t="str">
        <f t="shared" si="456"/>
        <v>QTY3</v>
      </c>
    </row>
    <row r="9772" spans="1:12" x14ac:dyDescent="0.3">
      <c r="A9772" s="2" t="s">
        <v>9213</v>
      </c>
      <c r="B9772" s="2">
        <v>47</v>
      </c>
      <c r="C9772" s="2" t="s">
        <v>21323</v>
      </c>
      <c r="D9772" s="2" t="s">
        <v>24617</v>
      </c>
      <c r="E9772" s="2">
        <v>1488.58</v>
      </c>
      <c r="F9772" s="2">
        <v>25</v>
      </c>
      <c r="G9772" s="2">
        <v>37214.5</v>
      </c>
      <c r="H9772" s="3" t="s">
        <v>25609</v>
      </c>
      <c r="I9772" s="7" t="str">
        <f t="shared" si="457"/>
        <v>Dec</v>
      </c>
      <c r="J9772">
        <f t="shared" si="458"/>
        <v>2023</v>
      </c>
      <c r="K9772" t="str">
        <f>IF(Table1[[#This Row],[Age]]&lt;20,"&lt;20",
   IF(Table1[[#This Row],[Age]]&lt;=30,"20-30",
   IF(Table1[[#This Row],[Age]]&lt;=40,"30-40",
   IF(Table1[[#This Row],[Age]]&lt;=50,"40-50",
   IF(Table1[[#This Row],[Age]]&lt;=60,"50-60",
   IF(Table1[[#This Row],[Age]]&lt;=70,"60-70","70+"))))))</f>
        <v>40-50</v>
      </c>
      <c r="L9772" t="str">
        <f t="shared" si="456"/>
        <v>QTY3</v>
      </c>
    </row>
    <row r="9773" spans="1:12" x14ac:dyDescent="0.3">
      <c r="A9773" s="2" t="s">
        <v>9214</v>
      </c>
      <c r="B9773" s="2">
        <v>40</v>
      </c>
      <c r="C9773" s="2" t="s">
        <v>21324</v>
      </c>
      <c r="D9773" s="2" t="s">
        <v>24616</v>
      </c>
      <c r="E9773" s="2">
        <v>8630.35</v>
      </c>
      <c r="F9773" s="2">
        <v>46</v>
      </c>
      <c r="G9773" s="2">
        <v>396996.1</v>
      </c>
      <c r="H9773" s="3" t="s">
        <v>25609</v>
      </c>
      <c r="I9773" s="7" t="str">
        <f t="shared" si="457"/>
        <v>Dec</v>
      </c>
      <c r="J9773">
        <f t="shared" si="458"/>
        <v>2023</v>
      </c>
      <c r="K9773" t="str">
        <f>IF(Table1[[#This Row],[Age]]&lt;20,"&lt;20",
   IF(Table1[[#This Row],[Age]]&lt;=30,"20-30",
   IF(Table1[[#This Row],[Age]]&lt;=40,"30-40",
   IF(Table1[[#This Row],[Age]]&lt;=50,"40-50",
   IF(Table1[[#This Row],[Age]]&lt;=60,"50-60",
   IF(Table1[[#This Row],[Age]]&lt;=70,"60-70","70+"))))))</f>
        <v>30-40</v>
      </c>
      <c r="L9773" t="str">
        <f t="shared" si="456"/>
        <v>QTY3</v>
      </c>
    </row>
    <row r="9774" spans="1:12" x14ac:dyDescent="0.3">
      <c r="A9774" s="2" t="s">
        <v>7548</v>
      </c>
      <c r="B9774" s="2">
        <v>47</v>
      </c>
      <c r="C9774" s="2" t="s">
        <v>16164</v>
      </c>
      <c r="D9774" s="2" t="s">
        <v>24556</v>
      </c>
      <c r="E9774" s="2">
        <v>4880.22</v>
      </c>
      <c r="F9774" s="2">
        <v>29</v>
      </c>
      <c r="G9774" s="2">
        <v>141526.38</v>
      </c>
      <c r="H9774" s="3" t="s">
        <v>25609</v>
      </c>
      <c r="I9774" s="7" t="str">
        <f t="shared" si="457"/>
        <v>Dec</v>
      </c>
      <c r="J9774">
        <f t="shared" si="458"/>
        <v>2023</v>
      </c>
      <c r="K9774" t="str">
        <f>IF(Table1[[#This Row],[Age]]&lt;20,"&lt;20",
   IF(Table1[[#This Row],[Age]]&lt;=30,"20-30",
   IF(Table1[[#This Row],[Age]]&lt;=40,"30-40",
   IF(Table1[[#This Row],[Age]]&lt;=50,"40-50",
   IF(Table1[[#This Row],[Age]]&lt;=60,"50-60",
   IF(Table1[[#This Row],[Age]]&lt;=70,"60-70","70+"))))))</f>
        <v>40-50</v>
      </c>
      <c r="L9774" t="str">
        <f t="shared" si="456"/>
        <v>QTY3</v>
      </c>
    </row>
    <row r="9775" spans="1:12" x14ac:dyDescent="0.3">
      <c r="A9775" s="2" t="s">
        <v>9215</v>
      </c>
      <c r="B9775" s="2">
        <v>64</v>
      </c>
      <c r="C9775" s="2" t="s">
        <v>19806</v>
      </c>
      <c r="D9775" s="2" t="s">
        <v>24411</v>
      </c>
      <c r="E9775" s="2">
        <v>8280.58</v>
      </c>
      <c r="F9775" s="2">
        <v>87</v>
      </c>
      <c r="G9775" s="2">
        <v>720410.46</v>
      </c>
      <c r="H9775" s="3" t="s">
        <v>25609</v>
      </c>
      <c r="I9775" s="7" t="str">
        <f t="shared" si="457"/>
        <v>Dec</v>
      </c>
      <c r="J9775">
        <f t="shared" si="458"/>
        <v>2023</v>
      </c>
      <c r="K9775" t="str">
        <f>IF(Table1[[#This Row],[Age]]&lt;20,"&lt;20",
   IF(Table1[[#This Row],[Age]]&lt;=30,"20-30",
   IF(Table1[[#This Row],[Age]]&lt;=40,"30-40",
   IF(Table1[[#This Row],[Age]]&lt;=50,"40-50",
   IF(Table1[[#This Row],[Age]]&lt;=60,"50-60",
   IF(Table1[[#This Row],[Age]]&lt;=70,"60-70","70+"))))))</f>
        <v>60-70</v>
      </c>
      <c r="L9775" t="str">
        <f t="shared" si="456"/>
        <v>QTY3</v>
      </c>
    </row>
    <row r="9776" spans="1:12" x14ac:dyDescent="0.3">
      <c r="A9776" s="2" t="s">
        <v>9216</v>
      </c>
      <c r="B9776" s="2">
        <v>40</v>
      </c>
      <c r="C9776" s="2" t="s">
        <v>21325</v>
      </c>
      <c r="D9776" s="2" t="s">
        <v>24566</v>
      </c>
      <c r="E9776" s="2">
        <v>5207.32</v>
      </c>
      <c r="F9776" s="2">
        <v>79</v>
      </c>
      <c r="G9776" s="2">
        <v>411378.28</v>
      </c>
      <c r="H9776" s="3" t="s">
        <v>25609</v>
      </c>
      <c r="I9776" s="7" t="str">
        <f t="shared" si="457"/>
        <v>Dec</v>
      </c>
      <c r="J9776">
        <f t="shared" si="458"/>
        <v>2023</v>
      </c>
      <c r="K9776" t="str">
        <f>IF(Table1[[#This Row],[Age]]&lt;20,"&lt;20",
   IF(Table1[[#This Row],[Age]]&lt;=30,"20-30",
   IF(Table1[[#This Row],[Age]]&lt;=40,"30-40",
   IF(Table1[[#This Row],[Age]]&lt;=50,"40-50",
   IF(Table1[[#This Row],[Age]]&lt;=60,"50-60",
   IF(Table1[[#This Row],[Age]]&lt;=70,"60-70","70+"))))))</f>
        <v>30-40</v>
      </c>
      <c r="L9776" t="str">
        <f t="shared" si="456"/>
        <v>QTY3</v>
      </c>
    </row>
    <row r="9777" spans="1:12" x14ac:dyDescent="0.3">
      <c r="A9777" s="2" t="s">
        <v>9217</v>
      </c>
      <c r="B9777" s="2">
        <v>26</v>
      </c>
      <c r="C9777" s="2" t="s">
        <v>21326</v>
      </c>
      <c r="D9777" s="2" t="s">
        <v>24518</v>
      </c>
      <c r="E9777" s="2">
        <v>7092.39</v>
      </c>
      <c r="F9777" s="2">
        <v>10</v>
      </c>
      <c r="G9777" s="2">
        <v>70923.899999999994</v>
      </c>
      <c r="H9777" s="3" t="s">
        <v>25609</v>
      </c>
      <c r="I9777" s="7" t="str">
        <f t="shared" si="457"/>
        <v>Dec</v>
      </c>
      <c r="J9777">
        <f t="shared" si="458"/>
        <v>2023</v>
      </c>
      <c r="K9777" t="str">
        <f>IF(Table1[[#This Row],[Age]]&lt;20,"&lt;20",
   IF(Table1[[#This Row],[Age]]&lt;=30,"20-30",
   IF(Table1[[#This Row],[Age]]&lt;=40,"30-40",
   IF(Table1[[#This Row],[Age]]&lt;=50,"40-50",
   IF(Table1[[#This Row],[Age]]&lt;=60,"50-60",
   IF(Table1[[#This Row],[Age]]&lt;=70,"60-70","70+"))))))</f>
        <v>20-30</v>
      </c>
      <c r="L9777" t="str">
        <f t="shared" si="456"/>
        <v>QTY3</v>
      </c>
    </row>
    <row r="9778" spans="1:12" x14ac:dyDescent="0.3">
      <c r="A9778" s="2" t="s">
        <v>9218</v>
      </c>
      <c r="B9778" s="2">
        <v>54</v>
      </c>
      <c r="C9778" s="2" t="s">
        <v>21327</v>
      </c>
      <c r="D9778" s="2" t="s">
        <v>24643</v>
      </c>
      <c r="E9778" s="2">
        <v>4968.2700000000004</v>
      </c>
      <c r="F9778" s="2">
        <v>10</v>
      </c>
      <c r="G9778" s="2">
        <v>49682.7</v>
      </c>
      <c r="H9778" s="3" t="s">
        <v>25609</v>
      </c>
      <c r="I9778" s="7" t="str">
        <f t="shared" si="457"/>
        <v>Dec</v>
      </c>
      <c r="J9778">
        <f t="shared" si="458"/>
        <v>2023</v>
      </c>
      <c r="K9778" t="str">
        <f>IF(Table1[[#This Row],[Age]]&lt;20,"&lt;20",
   IF(Table1[[#This Row],[Age]]&lt;=30,"20-30",
   IF(Table1[[#This Row],[Age]]&lt;=40,"30-40",
   IF(Table1[[#This Row],[Age]]&lt;=50,"40-50",
   IF(Table1[[#This Row],[Age]]&lt;=60,"50-60",
   IF(Table1[[#This Row],[Age]]&lt;=70,"60-70","70+"))))))</f>
        <v>50-60</v>
      </c>
      <c r="L9778" t="str">
        <f t="shared" si="456"/>
        <v>QTY3</v>
      </c>
    </row>
    <row r="9779" spans="1:12" x14ac:dyDescent="0.3">
      <c r="A9779" s="2" t="s">
        <v>8237</v>
      </c>
      <c r="B9779" s="2">
        <v>60</v>
      </c>
      <c r="C9779" s="2" t="s">
        <v>21328</v>
      </c>
      <c r="D9779" s="2" t="s">
        <v>24451</v>
      </c>
      <c r="E9779" s="2">
        <v>3329.54</v>
      </c>
      <c r="F9779" s="2">
        <v>46</v>
      </c>
      <c r="G9779" s="2">
        <v>153158.84</v>
      </c>
      <c r="H9779" s="3" t="s">
        <v>25609</v>
      </c>
      <c r="I9779" s="7" t="str">
        <f t="shared" si="457"/>
        <v>Dec</v>
      </c>
      <c r="J9779">
        <f t="shared" si="458"/>
        <v>2023</v>
      </c>
      <c r="K9779" t="str">
        <f>IF(Table1[[#This Row],[Age]]&lt;20,"&lt;20",
   IF(Table1[[#This Row],[Age]]&lt;=30,"20-30",
   IF(Table1[[#This Row],[Age]]&lt;=40,"30-40",
   IF(Table1[[#This Row],[Age]]&lt;=50,"40-50",
   IF(Table1[[#This Row],[Age]]&lt;=60,"50-60",
   IF(Table1[[#This Row],[Age]]&lt;=70,"60-70","70+"))))))</f>
        <v>50-60</v>
      </c>
      <c r="L9779" t="str">
        <f t="shared" si="456"/>
        <v>QTY3</v>
      </c>
    </row>
    <row r="9780" spans="1:12" x14ac:dyDescent="0.3">
      <c r="A9780" s="2" t="s">
        <v>9219</v>
      </c>
      <c r="B9780" s="2">
        <v>60</v>
      </c>
      <c r="C9780" s="2" t="s">
        <v>21329</v>
      </c>
      <c r="D9780" s="2" t="s">
        <v>24642</v>
      </c>
      <c r="E9780" s="2">
        <v>3473.95</v>
      </c>
      <c r="F9780" s="2">
        <v>71</v>
      </c>
      <c r="G9780" s="2">
        <v>246650.45</v>
      </c>
      <c r="H9780" s="3" t="s">
        <v>25609</v>
      </c>
      <c r="I9780" s="7" t="str">
        <f t="shared" si="457"/>
        <v>Dec</v>
      </c>
      <c r="J9780">
        <f t="shared" si="458"/>
        <v>2023</v>
      </c>
      <c r="K9780" t="str">
        <f>IF(Table1[[#This Row],[Age]]&lt;20,"&lt;20",
   IF(Table1[[#This Row],[Age]]&lt;=30,"20-30",
   IF(Table1[[#This Row],[Age]]&lt;=40,"30-40",
   IF(Table1[[#This Row],[Age]]&lt;=50,"40-50",
   IF(Table1[[#This Row],[Age]]&lt;=60,"50-60",
   IF(Table1[[#This Row],[Age]]&lt;=70,"60-70","70+"))))))</f>
        <v>50-60</v>
      </c>
      <c r="L9780" t="str">
        <f t="shared" si="456"/>
        <v>QTY3</v>
      </c>
    </row>
    <row r="9781" spans="1:12" x14ac:dyDescent="0.3">
      <c r="A9781" s="2" t="s">
        <v>9220</v>
      </c>
      <c r="B9781" s="2">
        <v>38</v>
      </c>
      <c r="C9781" s="2" t="s">
        <v>21330</v>
      </c>
      <c r="D9781" s="2" t="s">
        <v>24642</v>
      </c>
      <c r="E9781" s="2">
        <v>8767.43</v>
      </c>
      <c r="F9781" s="2">
        <v>38</v>
      </c>
      <c r="G9781" s="2">
        <v>333162.34000000003</v>
      </c>
      <c r="H9781" s="3" t="s">
        <v>25610</v>
      </c>
      <c r="I9781" s="7" t="str">
        <f t="shared" si="457"/>
        <v>Dec</v>
      </c>
      <c r="J9781">
        <f t="shared" si="458"/>
        <v>2023</v>
      </c>
      <c r="K9781" t="str">
        <f>IF(Table1[[#This Row],[Age]]&lt;20,"&lt;20",
   IF(Table1[[#This Row],[Age]]&lt;=30,"20-30",
   IF(Table1[[#This Row],[Age]]&lt;=40,"30-40",
   IF(Table1[[#This Row],[Age]]&lt;=50,"40-50",
   IF(Table1[[#This Row],[Age]]&lt;=60,"50-60",
   IF(Table1[[#This Row],[Age]]&lt;=70,"60-70","70+"))))))</f>
        <v>30-40</v>
      </c>
      <c r="L9781" t="str">
        <f t="shared" si="456"/>
        <v>QTY3</v>
      </c>
    </row>
    <row r="9782" spans="1:12" x14ac:dyDescent="0.3">
      <c r="A9782" s="2" t="s">
        <v>9221</v>
      </c>
      <c r="B9782" s="2">
        <v>28</v>
      </c>
      <c r="C9782" s="2" t="s">
        <v>21331</v>
      </c>
      <c r="D9782" s="2" t="s">
        <v>24536</v>
      </c>
      <c r="E9782" s="2">
        <v>2552.19</v>
      </c>
      <c r="F9782" s="2">
        <v>35</v>
      </c>
      <c r="G9782" s="2">
        <v>89326.65</v>
      </c>
      <c r="H9782" s="3" t="s">
        <v>25610</v>
      </c>
      <c r="I9782" s="7" t="str">
        <f t="shared" si="457"/>
        <v>Dec</v>
      </c>
      <c r="J9782">
        <f t="shared" si="458"/>
        <v>2023</v>
      </c>
      <c r="K9782" t="str">
        <f>IF(Table1[[#This Row],[Age]]&lt;20,"&lt;20",
   IF(Table1[[#This Row],[Age]]&lt;=30,"20-30",
   IF(Table1[[#This Row],[Age]]&lt;=40,"30-40",
   IF(Table1[[#This Row],[Age]]&lt;=50,"40-50",
   IF(Table1[[#This Row],[Age]]&lt;=60,"50-60",
   IF(Table1[[#This Row],[Age]]&lt;=70,"60-70","70+"))))))</f>
        <v>20-30</v>
      </c>
      <c r="L9782" t="str">
        <f t="shared" si="456"/>
        <v>QTY3</v>
      </c>
    </row>
    <row r="9783" spans="1:12" x14ac:dyDescent="0.3">
      <c r="A9783" s="2" t="s">
        <v>9222</v>
      </c>
      <c r="B9783" s="2">
        <v>44</v>
      </c>
      <c r="C9783" s="2" t="s">
        <v>14714</v>
      </c>
      <c r="D9783" s="2" t="s">
        <v>24410</v>
      </c>
      <c r="E9783" s="2">
        <v>5074.6400000000003</v>
      </c>
      <c r="F9783" s="2">
        <v>44</v>
      </c>
      <c r="G9783" s="2">
        <v>223284.16</v>
      </c>
      <c r="H9783" s="3" t="s">
        <v>25610</v>
      </c>
      <c r="I9783" s="7" t="str">
        <f t="shared" si="457"/>
        <v>Dec</v>
      </c>
      <c r="J9783">
        <f t="shared" si="458"/>
        <v>2023</v>
      </c>
      <c r="K9783" t="str">
        <f>IF(Table1[[#This Row],[Age]]&lt;20,"&lt;20",
   IF(Table1[[#This Row],[Age]]&lt;=30,"20-30",
   IF(Table1[[#This Row],[Age]]&lt;=40,"30-40",
   IF(Table1[[#This Row],[Age]]&lt;=50,"40-50",
   IF(Table1[[#This Row],[Age]]&lt;=60,"50-60",
   IF(Table1[[#This Row],[Age]]&lt;=70,"60-70","70+"))))))</f>
        <v>40-50</v>
      </c>
      <c r="L9783" t="str">
        <f t="shared" si="456"/>
        <v>QTY3</v>
      </c>
    </row>
    <row r="9784" spans="1:12" x14ac:dyDescent="0.3">
      <c r="A9784" s="2" t="s">
        <v>9223</v>
      </c>
      <c r="B9784" s="2">
        <v>47</v>
      </c>
      <c r="C9784" s="2" t="s">
        <v>21332</v>
      </c>
      <c r="D9784" s="2" t="s">
        <v>24466</v>
      </c>
      <c r="E9784" s="2">
        <v>8792.2099999999991</v>
      </c>
      <c r="F9784" s="2">
        <v>16</v>
      </c>
      <c r="G9784" s="2">
        <v>140675.35999999999</v>
      </c>
      <c r="H9784" s="3" t="s">
        <v>25610</v>
      </c>
      <c r="I9784" s="7" t="str">
        <f t="shared" si="457"/>
        <v>Dec</v>
      </c>
      <c r="J9784">
        <f t="shared" si="458"/>
        <v>2023</v>
      </c>
      <c r="K9784" t="str">
        <f>IF(Table1[[#This Row],[Age]]&lt;20,"&lt;20",
   IF(Table1[[#This Row],[Age]]&lt;=30,"20-30",
   IF(Table1[[#This Row],[Age]]&lt;=40,"30-40",
   IF(Table1[[#This Row],[Age]]&lt;=50,"40-50",
   IF(Table1[[#This Row],[Age]]&lt;=60,"50-60",
   IF(Table1[[#This Row],[Age]]&lt;=70,"60-70","70+"))))))</f>
        <v>40-50</v>
      </c>
      <c r="L9784" t="str">
        <f t="shared" si="456"/>
        <v>QTY3</v>
      </c>
    </row>
    <row r="9785" spans="1:12" x14ac:dyDescent="0.3">
      <c r="A9785" s="2" t="s">
        <v>9224</v>
      </c>
      <c r="B9785" s="2">
        <v>53</v>
      </c>
      <c r="C9785" s="2" t="s">
        <v>21333</v>
      </c>
      <c r="D9785" s="2" t="s">
        <v>24597</v>
      </c>
      <c r="E9785" s="2">
        <v>7307.98</v>
      </c>
      <c r="F9785" s="2">
        <v>50</v>
      </c>
      <c r="G9785" s="2">
        <v>365399</v>
      </c>
      <c r="H9785" s="3" t="s">
        <v>25610</v>
      </c>
      <c r="I9785" s="7" t="str">
        <f t="shared" si="457"/>
        <v>Dec</v>
      </c>
      <c r="J9785">
        <f t="shared" si="458"/>
        <v>2023</v>
      </c>
      <c r="K9785" t="str">
        <f>IF(Table1[[#This Row],[Age]]&lt;20,"&lt;20",
   IF(Table1[[#This Row],[Age]]&lt;=30,"20-30",
   IF(Table1[[#This Row],[Age]]&lt;=40,"30-40",
   IF(Table1[[#This Row],[Age]]&lt;=50,"40-50",
   IF(Table1[[#This Row],[Age]]&lt;=60,"50-60",
   IF(Table1[[#This Row],[Age]]&lt;=70,"60-70","70+"))))))</f>
        <v>50-60</v>
      </c>
      <c r="L9785" t="str">
        <f t="shared" si="456"/>
        <v>QTY3</v>
      </c>
    </row>
    <row r="9786" spans="1:12" x14ac:dyDescent="0.3">
      <c r="A9786" s="2" t="s">
        <v>9225</v>
      </c>
      <c r="B9786" s="2">
        <v>42</v>
      </c>
      <c r="C9786" s="2" t="s">
        <v>20680</v>
      </c>
      <c r="D9786" s="2" t="s">
        <v>24518</v>
      </c>
      <c r="E9786" s="2">
        <v>784.41</v>
      </c>
      <c r="F9786" s="2">
        <v>14</v>
      </c>
      <c r="G9786" s="2">
        <v>10981.74</v>
      </c>
      <c r="H9786" s="3" t="s">
        <v>25610</v>
      </c>
      <c r="I9786" s="7" t="str">
        <f t="shared" si="457"/>
        <v>Dec</v>
      </c>
      <c r="J9786">
        <f t="shared" si="458"/>
        <v>2023</v>
      </c>
      <c r="K9786" t="str">
        <f>IF(Table1[[#This Row],[Age]]&lt;20,"&lt;20",
   IF(Table1[[#This Row],[Age]]&lt;=30,"20-30",
   IF(Table1[[#This Row],[Age]]&lt;=40,"30-40",
   IF(Table1[[#This Row],[Age]]&lt;=50,"40-50",
   IF(Table1[[#This Row],[Age]]&lt;=60,"50-60",
   IF(Table1[[#This Row],[Age]]&lt;=70,"60-70","70+"))))))</f>
        <v>40-50</v>
      </c>
      <c r="L9786" t="str">
        <f t="shared" si="456"/>
        <v>QTY3</v>
      </c>
    </row>
    <row r="9787" spans="1:12" x14ac:dyDescent="0.3">
      <c r="A9787" s="2" t="s">
        <v>9226</v>
      </c>
      <c r="B9787" s="2">
        <v>20</v>
      </c>
      <c r="C9787" s="2" t="s">
        <v>21334</v>
      </c>
      <c r="D9787" s="2" t="s">
        <v>24482</v>
      </c>
      <c r="E9787" s="2">
        <v>171.89</v>
      </c>
      <c r="F9787" s="2">
        <v>60</v>
      </c>
      <c r="G9787" s="2">
        <v>10313.4</v>
      </c>
      <c r="H9787" s="3" t="s">
        <v>25610</v>
      </c>
      <c r="I9787" s="7" t="str">
        <f t="shared" si="457"/>
        <v>Dec</v>
      </c>
      <c r="J9787">
        <f t="shared" si="458"/>
        <v>2023</v>
      </c>
      <c r="K9787" t="str">
        <f>IF(Table1[[#This Row],[Age]]&lt;20,"&lt;20",
   IF(Table1[[#This Row],[Age]]&lt;=30,"20-30",
   IF(Table1[[#This Row],[Age]]&lt;=40,"30-40",
   IF(Table1[[#This Row],[Age]]&lt;=50,"40-50",
   IF(Table1[[#This Row],[Age]]&lt;=60,"50-60",
   IF(Table1[[#This Row],[Age]]&lt;=70,"60-70","70+"))))))</f>
        <v>20-30</v>
      </c>
      <c r="L9787" t="str">
        <f t="shared" si="456"/>
        <v>QTY3</v>
      </c>
    </row>
    <row r="9788" spans="1:12" x14ac:dyDescent="0.3">
      <c r="A9788" s="2" t="s">
        <v>9227</v>
      </c>
      <c r="B9788" s="2">
        <v>45</v>
      </c>
      <c r="C9788" s="2" t="s">
        <v>21335</v>
      </c>
      <c r="D9788" s="2" t="s">
        <v>24514</v>
      </c>
      <c r="E9788" s="2">
        <v>1605.09</v>
      </c>
      <c r="F9788" s="2">
        <v>55</v>
      </c>
      <c r="G9788" s="2">
        <v>88279.95</v>
      </c>
      <c r="H9788" s="3" t="s">
        <v>25610</v>
      </c>
      <c r="I9788" s="7" t="str">
        <f t="shared" si="457"/>
        <v>Dec</v>
      </c>
      <c r="J9788">
        <f t="shared" si="458"/>
        <v>2023</v>
      </c>
      <c r="K9788" t="str">
        <f>IF(Table1[[#This Row],[Age]]&lt;20,"&lt;20",
   IF(Table1[[#This Row],[Age]]&lt;=30,"20-30",
   IF(Table1[[#This Row],[Age]]&lt;=40,"30-40",
   IF(Table1[[#This Row],[Age]]&lt;=50,"40-50",
   IF(Table1[[#This Row],[Age]]&lt;=60,"50-60",
   IF(Table1[[#This Row],[Age]]&lt;=70,"60-70","70+"))))))</f>
        <v>40-50</v>
      </c>
      <c r="L9788" t="str">
        <f t="shared" si="456"/>
        <v>QTY3</v>
      </c>
    </row>
    <row r="9789" spans="1:12" x14ac:dyDescent="0.3">
      <c r="A9789" s="2" t="s">
        <v>9228</v>
      </c>
      <c r="B9789" s="2">
        <v>23</v>
      </c>
      <c r="C9789" s="2" t="s">
        <v>21336</v>
      </c>
      <c r="D9789" s="2" t="s">
        <v>24433</v>
      </c>
      <c r="E9789" s="2">
        <v>8238.26</v>
      </c>
      <c r="F9789" s="2">
        <v>50</v>
      </c>
      <c r="G9789" s="2">
        <v>411913</v>
      </c>
      <c r="H9789" s="3" t="s">
        <v>25610</v>
      </c>
      <c r="I9789" s="7" t="str">
        <f t="shared" si="457"/>
        <v>Dec</v>
      </c>
      <c r="J9789">
        <f t="shared" si="458"/>
        <v>2023</v>
      </c>
      <c r="K9789" t="str">
        <f>IF(Table1[[#This Row],[Age]]&lt;20,"&lt;20",
   IF(Table1[[#This Row],[Age]]&lt;=30,"20-30",
   IF(Table1[[#This Row],[Age]]&lt;=40,"30-40",
   IF(Table1[[#This Row],[Age]]&lt;=50,"40-50",
   IF(Table1[[#This Row],[Age]]&lt;=60,"50-60",
   IF(Table1[[#This Row],[Age]]&lt;=70,"60-70","70+"))))))</f>
        <v>20-30</v>
      </c>
      <c r="L9789" t="str">
        <f t="shared" si="456"/>
        <v>QTY3</v>
      </c>
    </row>
    <row r="9790" spans="1:12" x14ac:dyDescent="0.3">
      <c r="A9790" s="2" t="s">
        <v>9229</v>
      </c>
      <c r="B9790" s="2">
        <v>47</v>
      </c>
      <c r="C9790" s="2" t="s">
        <v>21337</v>
      </c>
      <c r="D9790" s="2" t="s">
        <v>24620</v>
      </c>
      <c r="E9790" s="2">
        <v>3007.29</v>
      </c>
      <c r="F9790" s="2">
        <v>88</v>
      </c>
      <c r="G9790" s="2">
        <v>264641.52</v>
      </c>
      <c r="H9790" s="3" t="s">
        <v>25610</v>
      </c>
      <c r="I9790" s="7" t="str">
        <f t="shared" si="457"/>
        <v>Dec</v>
      </c>
      <c r="J9790">
        <f t="shared" si="458"/>
        <v>2023</v>
      </c>
      <c r="K9790" t="str">
        <f>IF(Table1[[#This Row],[Age]]&lt;20,"&lt;20",
   IF(Table1[[#This Row],[Age]]&lt;=30,"20-30",
   IF(Table1[[#This Row],[Age]]&lt;=40,"30-40",
   IF(Table1[[#This Row],[Age]]&lt;=50,"40-50",
   IF(Table1[[#This Row],[Age]]&lt;=60,"50-60",
   IF(Table1[[#This Row],[Age]]&lt;=70,"60-70","70+"))))))</f>
        <v>40-50</v>
      </c>
      <c r="L9790" t="str">
        <f t="shared" si="456"/>
        <v>QTY3</v>
      </c>
    </row>
    <row r="9791" spans="1:12" x14ac:dyDescent="0.3">
      <c r="A9791" s="2" t="s">
        <v>8898</v>
      </c>
      <c r="B9791" s="2">
        <v>21</v>
      </c>
      <c r="C9791" s="2" t="s">
        <v>14805</v>
      </c>
      <c r="D9791" s="2" t="s">
        <v>24636</v>
      </c>
      <c r="E9791" s="2">
        <v>8265.1299999999992</v>
      </c>
      <c r="F9791" s="2">
        <v>91</v>
      </c>
      <c r="G9791" s="2">
        <v>752126.83</v>
      </c>
      <c r="H9791" s="3" t="s">
        <v>25610</v>
      </c>
      <c r="I9791" s="7" t="str">
        <f t="shared" si="457"/>
        <v>Dec</v>
      </c>
      <c r="J9791">
        <f t="shared" si="458"/>
        <v>2023</v>
      </c>
      <c r="K9791" t="str">
        <f>IF(Table1[[#This Row],[Age]]&lt;20,"&lt;20",
   IF(Table1[[#This Row],[Age]]&lt;=30,"20-30",
   IF(Table1[[#This Row],[Age]]&lt;=40,"30-40",
   IF(Table1[[#This Row],[Age]]&lt;=50,"40-50",
   IF(Table1[[#This Row],[Age]]&lt;=60,"50-60",
   IF(Table1[[#This Row],[Age]]&lt;=70,"60-70","70+"))))))</f>
        <v>20-30</v>
      </c>
      <c r="L9791" t="str">
        <f t="shared" si="456"/>
        <v>QTY3</v>
      </c>
    </row>
    <row r="9792" spans="1:12" x14ac:dyDescent="0.3">
      <c r="A9792" s="2" t="s">
        <v>9230</v>
      </c>
      <c r="B9792" s="2">
        <v>19</v>
      </c>
      <c r="C9792" s="2" t="s">
        <v>16883</v>
      </c>
      <c r="D9792" s="2" t="s">
        <v>24582</v>
      </c>
      <c r="E9792" s="2">
        <v>8801.7999999999993</v>
      </c>
      <c r="F9792" s="2">
        <v>74</v>
      </c>
      <c r="G9792" s="2">
        <v>651333.19999999995</v>
      </c>
      <c r="H9792" s="3" t="s">
        <v>25610</v>
      </c>
      <c r="I9792" s="7" t="str">
        <f t="shared" si="457"/>
        <v>Dec</v>
      </c>
      <c r="J9792">
        <f t="shared" si="458"/>
        <v>2023</v>
      </c>
      <c r="K9792" t="str">
        <f>IF(Table1[[#This Row],[Age]]&lt;20,"&lt;20",
   IF(Table1[[#This Row],[Age]]&lt;=30,"20-30",
   IF(Table1[[#This Row],[Age]]&lt;=40,"30-40",
   IF(Table1[[#This Row],[Age]]&lt;=50,"40-50",
   IF(Table1[[#This Row],[Age]]&lt;=60,"50-60",
   IF(Table1[[#This Row],[Age]]&lt;=70,"60-70","70+"))))))</f>
        <v>&lt;20</v>
      </c>
      <c r="L9792" t="str">
        <f t="shared" si="456"/>
        <v>QTY3</v>
      </c>
    </row>
    <row r="9793" spans="1:12" x14ac:dyDescent="0.3">
      <c r="A9793" s="2" t="s">
        <v>9231</v>
      </c>
      <c r="B9793" s="2">
        <v>37</v>
      </c>
      <c r="C9793" s="2" t="s">
        <v>21338</v>
      </c>
      <c r="D9793" s="2" t="s">
        <v>24567</v>
      </c>
      <c r="E9793" s="2">
        <v>1343.37</v>
      </c>
      <c r="F9793" s="2">
        <v>34</v>
      </c>
      <c r="G9793" s="2">
        <v>45674.58</v>
      </c>
      <c r="H9793" s="3" t="s">
        <v>25610</v>
      </c>
      <c r="I9793" s="7" t="str">
        <f t="shared" si="457"/>
        <v>Dec</v>
      </c>
      <c r="J9793">
        <f t="shared" si="458"/>
        <v>2023</v>
      </c>
      <c r="K9793" t="str">
        <f>IF(Table1[[#This Row],[Age]]&lt;20,"&lt;20",
   IF(Table1[[#This Row],[Age]]&lt;=30,"20-30",
   IF(Table1[[#This Row],[Age]]&lt;=40,"30-40",
   IF(Table1[[#This Row],[Age]]&lt;=50,"40-50",
   IF(Table1[[#This Row],[Age]]&lt;=60,"50-60",
   IF(Table1[[#This Row],[Age]]&lt;=70,"60-70","70+"))))))</f>
        <v>30-40</v>
      </c>
      <c r="L9793" t="str">
        <f t="shared" si="456"/>
        <v>QTY3</v>
      </c>
    </row>
    <row r="9794" spans="1:12" x14ac:dyDescent="0.3">
      <c r="A9794" s="2" t="s">
        <v>9232</v>
      </c>
      <c r="B9794" s="2">
        <v>26</v>
      </c>
      <c r="C9794" s="2" t="s">
        <v>21339</v>
      </c>
      <c r="D9794" s="2" t="s">
        <v>24493</v>
      </c>
      <c r="E9794" s="2">
        <v>5468.49</v>
      </c>
      <c r="F9794" s="2">
        <v>34</v>
      </c>
      <c r="G9794" s="2">
        <v>185928.66</v>
      </c>
      <c r="H9794" s="3" t="s">
        <v>25611</v>
      </c>
      <c r="I9794" s="7" t="str">
        <f t="shared" si="457"/>
        <v>Dec</v>
      </c>
      <c r="J9794">
        <f t="shared" si="458"/>
        <v>2023</v>
      </c>
      <c r="K9794" t="str">
        <f>IF(Table1[[#This Row],[Age]]&lt;20,"&lt;20",
   IF(Table1[[#This Row],[Age]]&lt;=30,"20-30",
   IF(Table1[[#This Row],[Age]]&lt;=40,"30-40",
   IF(Table1[[#This Row],[Age]]&lt;=50,"40-50",
   IF(Table1[[#This Row],[Age]]&lt;=60,"50-60",
   IF(Table1[[#This Row],[Age]]&lt;=70,"60-70","70+"))))))</f>
        <v>20-30</v>
      </c>
      <c r="L9794" t="str">
        <f t="shared" ref="L9794:L9857" si="459">IF(OR(MONTH(H9794)=4, MONTH(H9794)=5, MONTH(H9794)=6, MONTH(H9794)=7), "QTY1",
IF(OR(MONTH(H9794)=8, MONTH(H9794)=9, MONTH(H9794)=10, MONTH(H9794)=11), "QTY2",
IF(OR(MONTH(H9794)=12, MONTH(H9794)=1), "QTY3", "QTY4")))</f>
        <v>QTY3</v>
      </c>
    </row>
    <row r="9795" spans="1:12" x14ac:dyDescent="0.3">
      <c r="A9795" s="2" t="s">
        <v>8902</v>
      </c>
      <c r="B9795" s="2">
        <v>30</v>
      </c>
      <c r="C9795" s="2" t="s">
        <v>21340</v>
      </c>
      <c r="D9795" s="2" t="s">
        <v>24444</v>
      </c>
      <c r="E9795" s="2">
        <v>3518.95</v>
      </c>
      <c r="F9795" s="2">
        <v>98</v>
      </c>
      <c r="G9795" s="2">
        <v>344857.1</v>
      </c>
      <c r="H9795" s="3" t="s">
        <v>25611</v>
      </c>
      <c r="I9795" s="7" t="str">
        <f t="shared" ref="I9795:I9858" si="460">TEXT(H9795,"MMM")</f>
        <v>Dec</v>
      </c>
      <c r="J9795">
        <f t="shared" ref="J9795:J9858" si="461">YEAR(H9795)</f>
        <v>2023</v>
      </c>
      <c r="K9795" t="str">
        <f>IF(Table1[[#This Row],[Age]]&lt;20,"&lt;20",
   IF(Table1[[#This Row],[Age]]&lt;=30,"20-30",
   IF(Table1[[#This Row],[Age]]&lt;=40,"30-40",
   IF(Table1[[#This Row],[Age]]&lt;=50,"40-50",
   IF(Table1[[#This Row],[Age]]&lt;=60,"50-60",
   IF(Table1[[#This Row],[Age]]&lt;=70,"60-70","70+"))))))</f>
        <v>20-30</v>
      </c>
      <c r="L9795" t="str">
        <f t="shared" si="459"/>
        <v>QTY3</v>
      </c>
    </row>
    <row r="9796" spans="1:12" x14ac:dyDescent="0.3">
      <c r="A9796" s="2" t="s">
        <v>9233</v>
      </c>
      <c r="B9796" s="2">
        <v>41</v>
      </c>
      <c r="C9796" s="2" t="s">
        <v>16233</v>
      </c>
      <c r="D9796" s="2" t="s">
        <v>24537</v>
      </c>
      <c r="E9796" s="2">
        <v>2765.15</v>
      </c>
      <c r="F9796" s="2">
        <v>43</v>
      </c>
      <c r="G9796" s="2">
        <v>118901.45</v>
      </c>
      <c r="H9796" s="3" t="s">
        <v>25611</v>
      </c>
      <c r="I9796" s="7" t="str">
        <f t="shared" si="460"/>
        <v>Dec</v>
      </c>
      <c r="J9796">
        <f t="shared" si="461"/>
        <v>2023</v>
      </c>
      <c r="K9796" t="str">
        <f>IF(Table1[[#This Row],[Age]]&lt;20,"&lt;20",
   IF(Table1[[#This Row],[Age]]&lt;=30,"20-30",
   IF(Table1[[#This Row],[Age]]&lt;=40,"30-40",
   IF(Table1[[#This Row],[Age]]&lt;=50,"40-50",
   IF(Table1[[#This Row],[Age]]&lt;=60,"50-60",
   IF(Table1[[#This Row],[Age]]&lt;=70,"60-70","70+"))))))</f>
        <v>40-50</v>
      </c>
      <c r="L9796" t="str">
        <f t="shared" si="459"/>
        <v>QTY3</v>
      </c>
    </row>
    <row r="9797" spans="1:12" x14ac:dyDescent="0.3">
      <c r="A9797" s="2" t="s">
        <v>9234</v>
      </c>
      <c r="B9797" s="2">
        <v>32</v>
      </c>
      <c r="C9797" s="2" t="s">
        <v>21341</v>
      </c>
      <c r="D9797" s="2" t="s">
        <v>24473</v>
      </c>
      <c r="E9797" s="2">
        <v>3659.57</v>
      </c>
      <c r="F9797" s="2">
        <v>57</v>
      </c>
      <c r="G9797" s="2">
        <v>208595.49</v>
      </c>
      <c r="H9797" s="3" t="s">
        <v>25611</v>
      </c>
      <c r="I9797" s="7" t="str">
        <f t="shared" si="460"/>
        <v>Dec</v>
      </c>
      <c r="J9797">
        <f t="shared" si="461"/>
        <v>2023</v>
      </c>
      <c r="K9797" t="str">
        <f>IF(Table1[[#This Row],[Age]]&lt;20,"&lt;20",
   IF(Table1[[#This Row],[Age]]&lt;=30,"20-30",
   IF(Table1[[#This Row],[Age]]&lt;=40,"30-40",
   IF(Table1[[#This Row],[Age]]&lt;=50,"40-50",
   IF(Table1[[#This Row],[Age]]&lt;=60,"50-60",
   IF(Table1[[#This Row],[Age]]&lt;=70,"60-70","70+"))))))</f>
        <v>30-40</v>
      </c>
      <c r="L9797" t="str">
        <f t="shared" si="459"/>
        <v>QTY3</v>
      </c>
    </row>
    <row r="9798" spans="1:12" x14ac:dyDescent="0.3">
      <c r="A9798" s="2" t="s">
        <v>9235</v>
      </c>
      <c r="B9798" s="2">
        <v>25</v>
      </c>
      <c r="C9798" s="2" t="s">
        <v>13769</v>
      </c>
      <c r="D9798" s="2" t="s">
        <v>24462</v>
      </c>
      <c r="E9798" s="2">
        <v>3546.37</v>
      </c>
      <c r="F9798" s="2">
        <v>21</v>
      </c>
      <c r="G9798" s="2">
        <v>74473.77</v>
      </c>
      <c r="H9798" s="3" t="s">
        <v>25611</v>
      </c>
      <c r="I9798" s="7" t="str">
        <f t="shared" si="460"/>
        <v>Dec</v>
      </c>
      <c r="J9798">
        <f t="shared" si="461"/>
        <v>2023</v>
      </c>
      <c r="K9798" t="str">
        <f>IF(Table1[[#This Row],[Age]]&lt;20,"&lt;20",
   IF(Table1[[#This Row],[Age]]&lt;=30,"20-30",
   IF(Table1[[#This Row],[Age]]&lt;=40,"30-40",
   IF(Table1[[#This Row],[Age]]&lt;=50,"40-50",
   IF(Table1[[#This Row],[Age]]&lt;=60,"50-60",
   IF(Table1[[#This Row],[Age]]&lt;=70,"60-70","70+"))))))</f>
        <v>20-30</v>
      </c>
      <c r="L9798" t="str">
        <f t="shared" si="459"/>
        <v>QTY3</v>
      </c>
    </row>
    <row r="9799" spans="1:12" x14ac:dyDescent="0.3">
      <c r="A9799" s="2" t="s">
        <v>9236</v>
      </c>
      <c r="B9799" s="2">
        <v>34</v>
      </c>
      <c r="C9799" s="2" t="s">
        <v>21342</v>
      </c>
      <c r="D9799" s="2" t="s">
        <v>24516</v>
      </c>
      <c r="E9799" s="2">
        <v>346.77</v>
      </c>
      <c r="F9799" s="2">
        <v>55</v>
      </c>
      <c r="G9799" s="2">
        <v>19072.349999999999</v>
      </c>
      <c r="H9799" s="3" t="s">
        <v>25611</v>
      </c>
      <c r="I9799" s="7" t="str">
        <f t="shared" si="460"/>
        <v>Dec</v>
      </c>
      <c r="J9799">
        <f t="shared" si="461"/>
        <v>2023</v>
      </c>
      <c r="K9799" t="str">
        <f>IF(Table1[[#This Row],[Age]]&lt;20,"&lt;20",
   IF(Table1[[#This Row],[Age]]&lt;=30,"20-30",
   IF(Table1[[#This Row],[Age]]&lt;=40,"30-40",
   IF(Table1[[#This Row],[Age]]&lt;=50,"40-50",
   IF(Table1[[#This Row],[Age]]&lt;=60,"50-60",
   IF(Table1[[#This Row],[Age]]&lt;=70,"60-70","70+"))))))</f>
        <v>30-40</v>
      </c>
      <c r="L9799" t="str">
        <f t="shared" si="459"/>
        <v>QTY3</v>
      </c>
    </row>
    <row r="9800" spans="1:12" x14ac:dyDescent="0.3">
      <c r="A9800" s="2" t="s">
        <v>9237</v>
      </c>
      <c r="B9800" s="2">
        <v>22</v>
      </c>
      <c r="C9800" s="2" t="s">
        <v>15621</v>
      </c>
      <c r="D9800" s="2" t="s">
        <v>24616</v>
      </c>
      <c r="E9800" s="2">
        <v>8057.63</v>
      </c>
      <c r="F9800" s="2">
        <v>86</v>
      </c>
      <c r="G9800" s="2">
        <v>692956.18</v>
      </c>
      <c r="H9800" s="3" t="s">
        <v>25611</v>
      </c>
      <c r="I9800" s="7" t="str">
        <f t="shared" si="460"/>
        <v>Dec</v>
      </c>
      <c r="J9800">
        <f t="shared" si="461"/>
        <v>2023</v>
      </c>
      <c r="K9800" t="str">
        <f>IF(Table1[[#This Row],[Age]]&lt;20,"&lt;20",
   IF(Table1[[#This Row],[Age]]&lt;=30,"20-30",
   IF(Table1[[#This Row],[Age]]&lt;=40,"30-40",
   IF(Table1[[#This Row],[Age]]&lt;=50,"40-50",
   IF(Table1[[#This Row],[Age]]&lt;=60,"50-60",
   IF(Table1[[#This Row],[Age]]&lt;=70,"60-70","70+"))))))</f>
        <v>20-30</v>
      </c>
      <c r="L9800" t="str">
        <f t="shared" si="459"/>
        <v>QTY3</v>
      </c>
    </row>
    <row r="9801" spans="1:12" x14ac:dyDescent="0.3">
      <c r="A9801" s="2" t="s">
        <v>9238</v>
      </c>
      <c r="B9801" s="2">
        <v>26</v>
      </c>
      <c r="C9801" s="2" t="s">
        <v>18083</v>
      </c>
      <c r="D9801" s="2" t="s">
        <v>24528</v>
      </c>
      <c r="E9801" s="2">
        <v>6807.42</v>
      </c>
      <c r="F9801" s="2">
        <v>44</v>
      </c>
      <c r="G9801" s="2">
        <v>299526.48</v>
      </c>
      <c r="H9801" s="3" t="s">
        <v>25611</v>
      </c>
      <c r="I9801" s="7" t="str">
        <f t="shared" si="460"/>
        <v>Dec</v>
      </c>
      <c r="J9801">
        <f t="shared" si="461"/>
        <v>2023</v>
      </c>
      <c r="K9801" t="str">
        <f>IF(Table1[[#This Row],[Age]]&lt;20,"&lt;20",
   IF(Table1[[#This Row],[Age]]&lt;=30,"20-30",
   IF(Table1[[#This Row],[Age]]&lt;=40,"30-40",
   IF(Table1[[#This Row],[Age]]&lt;=50,"40-50",
   IF(Table1[[#This Row],[Age]]&lt;=60,"50-60",
   IF(Table1[[#This Row],[Age]]&lt;=70,"60-70","70+"))))))</f>
        <v>20-30</v>
      </c>
      <c r="L9801" t="str">
        <f t="shared" si="459"/>
        <v>QTY3</v>
      </c>
    </row>
    <row r="9802" spans="1:12" x14ac:dyDescent="0.3">
      <c r="A9802" s="2" t="s">
        <v>9239</v>
      </c>
      <c r="B9802" s="2">
        <v>36</v>
      </c>
      <c r="C9802" s="2" t="s">
        <v>21343</v>
      </c>
      <c r="D9802" s="2" t="s">
        <v>24429</v>
      </c>
      <c r="E9802" s="2">
        <v>9030.74</v>
      </c>
      <c r="F9802" s="2">
        <v>14</v>
      </c>
      <c r="G9802" s="2">
        <v>126430.36</v>
      </c>
      <c r="H9802" s="3" t="s">
        <v>25611</v>
      </c>
      <c r="I9802" s="7" t="str">
        <f t="shared" si="460"/>
        <v>Dec</v>
      </c>
      <c r="J9802">
        <f t="shared" si="461"/>
        <v>2023</v>
      </c>
      <c r="K9802" t="str">
        <f>IF(Table1[[#This Row],[Age]]&lt;20,"&lt;20",
   IF(Table1[[#This Row],[Age]]&lt;=30,"20-30",
   IF(Table1[[#This Row],[Age]]&lt;=40,"30-40",
   IF(Table1[[#This Row],[Age]]&lt;=50,"40-50",
   IF(Table1[[#This Row],[Age]]&lt;=60,"50-60",
   IF(Table1[[#This Row],[Age]]&lt;=70,"60-70","70+"))))))</f>
        <v>30-40</v>
      </c>
      <c r="L9802" t="str">
        <f t="shared" si="459"/>
        <v>QTY3</v>
      </c>
    </row>
    <row r="9803" spans="1:12" x14ac:dyDescent="0.3">
      <c r="A9803" s="2" t="s">
        <v>9240</v>
      </c>
      <c r="B9803" s="2">
        <v>26</v>
      </c>
      <c r="C9803" s="2" t="s">
        <v>21344</v>
      </c>
      <c r="D9803" s="2" t="s">
        <v>24504</v>
      </c>
      <c r="E9803" s="2">
        <v>4856.5200000000004</v>
      </c>
      <c r="F9803" s="2">
        <v>66</v>
      </c>
      <c r="G9803" s="2">
        <v>320530.32</v>
      </c>
      <c r="H9803" s="3" t="s">
        <v>25612</v>
      </c>
      <c r="I9803" s="7" t="str">
        <f t="shared" si="460"/>
        <v>Dec</v>
      </c>
      <c r="J9803">
        <f t="shared" si="461"/>
        <v>2023</v>
      </c>
      <c r="K9803" t="str">
        <f>IF(Table1[[#This Row],[Age]]&lt;20,"&lt;20",
   IF(Table1[[#This Row],[Age]]&lt;=30,"20-30",
   IF(Table1[[#This Row],[Age]]&lt;=40,"30-40",
   IF(Table1[[#This Row],[Age]]&lt;=50,"40-50",
   IF(Table1[[#This Row],[Age]]&lt;=60,"50-60",
   IF(Table1[[#This Row],[Age]]&lt;=70,"60-70","70+"))))))</f>
        <v>20-30</v>
      </c>
      <c r="L9803" t="str">
        <f t="shared" si="459"/>
        <v>QTY3</v>
      </c>
    </row>
    <row r="9804" spans="1:12" x14ac:dyDescent="0.3">
      <c r="A9804" s="2" t="s">
        <v>9241</v>
      </c>
      <c r="B9804" s="2">
        <v>39</v>
      </c>
      <c r="C9804" s="2" t="s">
        <v>17648</v>
      </c>
      <c r="D9804" s="2" t="s">
        <v>24462</v>
      </c>
      <c r="E9804" s="2">
        <v>5414.42</v>
      </c>
      <c r="F9804" s="2">
        <v>80</v>
      </c>
      <c r="G9804" s="2">
        <v>433153.6</v>
      </c>
      <c r="H9804" s="3" t="s">
        <v>25612</v>
      </c>
      <c r="I9804" s="7" t="str">
        <f t="shared" si="460"/>
        <v>Dec</v>
      </c>
      <c r="J9804">
        <f t="shared" si="461"/>
        <v>2023</v>
      </c>
      <c r="K9804" t="str">
        <f>IF(Table1[[#This Row],[Age]]&lt;20,"&lt;20",
   IF(Table1[[#This Row],[Age]]&lt;=30,"20-30",
   IF(Table1[[#This Row],[Age]]&lt;=40,"30-40",
   IF(Table1[[#This Row],[Age]]&lt;=50,"40-50",
   IF(Table1[[#This Row],[Age]]&lt;=60,"50-60",
   IF(Table1[[#This Row],[Age]]&lt;=70,"60-70","70+"))))))</f>
        <v>30-40</v>
      </c>
      <c r="L9804" t="str">
        <f t="shared" si="459"/>
        <v>QTY3</v>
      </c>
    </row>
    <row r="9805" spans="1:12" x14ac:dyDescent="0.3">
      <c r="A9805" s="2" t="s">
        <v>9242</v>
      </c>
      <c r="B9805" s="2">
        <v>30</v>
      </c>
      <c r="C9805" s="2" t="s">
        <v>19096</v>
      </c>
      <c r="D9805" s="2" t="s">
        <v>24455</v>
      </c>
      <c r="E9805" s="2">
        <v>1160.69</v>
      </c>
      <c r="F9805" s="2">
        <v>59</v>
      </c>
      <c r="G9805" s="2">
        <v>68480.710000000006</v>
      </c>
      <c r="H9805" s="3" t="s">
        <v>25612</v>
      </c>
      <c r="I9805" s="7" t="str">
        <f t="shared" si="460"/>
        <v>Dec</v>
      </c>
      <c r="J9805">
        <f t="shared" si="461"/>
        <v>2023</v>
      </c>
      <c r="K9805" t="str">
        <f>IF(Table1[[#This Row],[Age]]&lt;20,"&lt;20",
   IF(Table1[[#This Row],[Age]]&lt;=30,"20-30",
   IF(Table1[[#This Row],[Age]]&lt;=40,"30-40",
   IF(Table1[[#This Row],[Age]]&lt;=50,"40-50",
   IF(Table1[[#This Row],[Age]]&lt;=60,"50-60",
   IF(Table1[[#This Row],[Age]]&lt;=70,"60-70","70+"))))))</f>
        <v>20-30</v>
      </c>
      <c r="L9805" t="str">
        <f t="shared" si="459"/>
        <v>QTY3</v>
      </c>
    </row>
    <row r="9806" spans="1:12" x14ac:dyDescent="0.3">
      <c r="A9806" s="2" t="s">
        <v>9243</v>
      </c>
      <c r="B9806" s="2">
        <v>36</v>
      </c>
      <c r="C9806" s="2" t="s">
        <v>21345</v>
      </c>
      <c r="D9806" s="2" t="s">
        <v>24452</v>
      </c>
      <c r="E9806" s="2">
        <v>2305.0300000000002</v>
      </c>
      <c r="F9806" s="2">
        <v>65</v>
      </c>
      <c r="G9806" s="2">
        <v>149826.95000000001</v>
      </c>
      <c r="H9806" s="3" t="s">
        <v>25612</v>
      </c>
      <c r="I9806" s="7" t="str">
        <f t="shared" si="460"/>
        <v>Dec</v>
      </c>
      <c r="J9806">
        <f t="shared" si="461"/>
        <v>2023</v>
      </c>
      <c r="K9806" t="str">
        <f>IF(Table1[[#This Row],[Age]]&lt;20,"&lt;20",
   IF(Table1[[#This Row],[Age]]&lt;=30,"20-30",
   IF(Table1[[#This Row],[Age]]&lt;=40,"30-40",
   IF(Table1[[#This Row],[Age]]&lt;=50,"40-50",
   IF(Table1[[#This Row],[Age]]&lt;=60,"50-60",
   IF(Table1[[#This Row],[Age]]&lt;=70,"60-70","70+"))))))</f>
        <v>30-40</v>
      </c>
      <c r="L9806" t="str">
        <f t="shared" si="459"/>
        <v>QTY3</v>
      </c>
    </row>
    <row r="9807" spans="1:12" x14ac:dyDescent="0.3">
      <c r="A9807" s="2" t="s">
        <v>9244</v>
      </c>
      <c r="B9807" s="2">
        <v>37</v>
      </c>
      <c r="C9807" s="2" t="s">
        <v>21346</v>
      </c>
      <c r="D9807" s="2" t="s">
        <v>24519</v>
      </c>
      <c r="E9807" s="2">
        <v>8674.61</v>
      </c>
      <c r="F9807" s="2">
        <v>89</v>
      </c>
      <c r="G9807" s="2">
        <v>772040.29</v>
      </c>
      <c r="H9807" s="3" t="s">
        <v>25612</v>
      </c>
      <c r="I9807" s="7" t="str">
        <f t="shared" si="460"/>
        <v>Dec</v>
      </c>
      <c r="J9807">
        <f t="shared" si="461"/>
        <v>2023</v>
      </c>
      <c r="K9807" t="str">
        <f>IF(Table1[[#This Row],[Age]]&lt;20,"&lt;20",
   IF(Table1[[#This Row],[Age]]&lt;=30,"20-30",
   IF(Table1[[#This Row],[Age]]&lt;=40,"30-40",
   IF(Table1[[#This Row],[Age]]&lt;=50,"40-50",
   IF(Table1[[#This Row],[Age]]&lt;=60,"50-60",
   IF(Table1[[#This Row],[Age]]&lt;=70,"60-70","70+"))))))</f>
        <v>30-40</v>
      </c>
      <c r="L9807" t="str">
        <f t="shared" si="459"/>
        <v>QTY3</v>
      </c>
    </row>
    <row r="9808" spans="1:12" x14ac:dyDescent="0.3">
      <c r="A9808" s="2" t="s">
        <v>9245</v>
      </c>
      <c r="B9808" s="2">
        <v>52</v>
      </c>
      <c r="C9808" s="2" t="s">
        <v>21347</v>
      </c>
      <c r="D9808" s="2" t="s">
        <v>24435</v>
      </c>
      <c r="E9808" s="2">
        <v>7534.24</v>
      </c>
      <c r="F9808" s="2">
        <v>32</v>
      </c>
      <c r="G9808" s="2">
        <v>241095.67999999999</v>
      </c>
      <c r="H9808" s="3" t="s">
        <v>25612</v>
      </c>
      <c r="I9808" s="7" t="str">
        <f t="shared" si="460"/>
        <v>Dec</v>
      </c>
      <c r="J9808">
        <f t="shared" si="461"/>
        <v>2023</v>
      </c>
      <c r="K9808" t="str">
        <f>IF(Table1[[#This Row],[Age]]&lt;20,"&lt;20",
   IF(Table1[[#This Row],[Age]]&lt;=30,"20-30",
   IF(Table1[[#This Row],[Age]]&lt;=40,"30-40",
   IF(Table1[[#This Row],[Age]]&lt;=50,"40-50",
   IF(Table1[[#This Row],[Age]]&lt;=60,"50-60",
   IF(Table1[[#This Row],[Age]]&lt;=70,"60-70","70+"))))))</f>
        <v>50-60</v>
      </c>
      <c r="L9808" t="str">
        <f t="shared" si="459"/>
        <v>QTY3</v>
      </c>
    </row>
    <row r="9809" spans="1:12" x14ac:dyDescent="0.3">
      <c r="A9809" s="2" t="s">
        <v>9246</v>
      </c>
      <c r="B9809" s="2">
        <v>19</v>
      </c>
      <c r="C9809" s="2" t="s">
        <v>21348</v>
      </c>
      <c r="D9809" s="2" t="s">
        <v>24515</v>
      </c>
      <c r="E9809" s="2">
        <v>7513.99</v>
      </c>
      <c r="F9809" s="2">
        <v>52</v>
      </c>
      <c r="G9809" s="2">
        <v>390727.48</v>
      </c>
      <c r="H9809" s="3" t="s">
        <v>25612</v>
      </c>
      <c r="I9809" s="7" t="str">
        <f t="shared" si="460"/>
        <v>Dec</v>
      </c>
      <c r="J9809">
        <f t="shared" si="461"/>
        <v>2023</v>
      </c>
      <c r="K9809" t="str">
        <f>IF(Table1[[#This Row],[Age]]&lt;20,"&lt;20",
   IF(Table1[[#This Row],[Age]]&lt;=30,"20-30",
   IF(Table1[[#This Row],[Age]]&lt;=40,"30-40",
   IF(Table1[[#This Row],[Age]]&lt;=50,"40-50",
   IF(Table1[[#This Row],[Age]]&lt;=60,"50-60",
   IF(Table1[[#This Row],[Age]]&lt;=70,"60-70","70+"))))))</f>
        <v>&lt;20</v>
      </c>
      <c r="L9809" t="str">
        <f t="shared" si="459"/>
        <v>QTY3</v>
      </c>
    </row>
    <row r="9810" spans="1:12" x14ac:dyDescent="0.3">
      <c r="A9810" s="2" t="s">
        <v>9247</v>
      </c>
      <c r="B9810" s="2">
        <v>20</v>
      </c>
      <c r="C9810" s="2" t="s">
        <v>21349</v>
      </c>
      <c r="D9810" s="2" t="s">
        <v>24458</v>
      </c>
      <c r="E9810" s="2">
        <v>2290.9299999999998</v>
      </c>
      <c r="F9810" s="2">
        <v>54</v>
      </c>
      <c r="G9810" s="2">
        <v>123710.22</v>
      </c>
      <c r="H9810" s="3" t="s">
        <v>25612</v>
      </c>
      <c r="I9810" s="7" t="str">
        <f t="shared" si="460"/>
        <v>Dec</v>
      </c>
      <c r="J9810">
        <f t="shared" si="461"/>
        <v>2023</v>
      </c>
      <c r="K9810" t="str">
        <f>IF(Table1[[#This Row],[Age]]&lt;20,"&lt;20",
   IF(Table1[[#This Row],[Age]]&lt;=30,"20-30",
   IF(Table1[[#This Row],[Age]]&lt;=40,"30-40",
   IF(Table1[[#This Row],[Age]]&lt;=50,"40-50",
   IF(Table1[[#This Row],[Age]]&lt;=60,"50-60",
   IF(Table1[[#This Row],[Age]]&lt;=70,"60-70","70+"))))))</f>
        <v>20-30</v>
      </c>
      <c r="L9810" t="str">
        <f t="shared" si="459"/>
        <v>QTY3</v>
      </c>
    </row>
    <row r="9811" spans="1:12" x14ac:dyDescent="0.3">
      <c r="A9811" s="2" t="s">
        <v>9248</v>
      </c>
      <c r="B9811" s="2">
        <v>44</v>
      </c>
      <c r="C9811" s="2" t="s">
        <v>21350</v>
      </c>
      <c r="D9811" s="2" t="s">
        <v>24461</v>
      </c>
      <c r="E9811" s="2">
        <v>3631.23</v>
      </c>
      <c r="F9811" s="2">
        <v>32</v>
      </c>
      <c r="G9811" s="2">
        <v>116199.36</v>
      </c>
      <c r="H9811" s="3" t="s">
        <v>25612</v>
      </c>
      <c r="I9811" s="7" t="str">
        <f t="shared" si="460"/>
        <v>Dec</v>
      </c>
      <c r="J9811">
        <f t="shared" si="461"/>
        <v>2023</v>
      </c>
      <c r="K9811" t="str">
        <f>IF(Table1[[#This Row],[Age]]&lt;20,"&lt;20",
   IF(Table1[[#This Row],[Age]]&lt;=30,"20-30",
   IF(Table1[[#This Row],[Age]]&lt;=40,"30-40",
   IF(Table1[[#This Row],[Age]]&lt;=50,"40-50",
   IF(Table1[[#This Row],[Age]]&lt;=60,"50-60",
   IF(Table1[[#This Row],[Age]]&lt;=70,"60-70","70+"))))))</f>
        <v>40-50</v>
      </c>
      <c r="L9811" t="str">
        <f t="shared" si="459"/>
        <v>QTY3</v>
      </c>
    </row>
    <row r="9812" spans="1:12" x14ac:dyDescent="0.3">
      <c r="A9812" s="2" t="s">
        <v>9249</v>
      </c>
      <c r="B9812" s="2">
        <v>24</v>
      </c>
      <c r="C9812" s="2" t="s">
        <v>19272</v>
      </c>
      <c r="D9812" s="2" t="s">
        <v>24504</v>
      </c>
      <c r="E9812" s="2">
        <v>938.94</v>
      </c>
      <c r="F9812" s="2">
        <v>19</v>
      </c>
      <c r="G9812" s="2">
        <v>17839.86</v>
      </c>
      <c r="H9812" s="3" t="s">
        <v>25612</v>
      </c>
      <c r="I9812" s="7" t="str">
        <f t="shared" si="460"/>
        <v>Dec</v>
      </c>
      <c r="J9812">
        <f t="shared" si="461"/>
        <v>2023</v>
      </c>
      <c r="K9812" t="str">
        <f>IF(Table1[[#This Row],[Age]]&lt;20,"&lt;20",
   IF(Table1[[#This Row],[Age]]&lt;=30,"20-30",
   IF(Table1[[#This Row],[Age]]&lt;=40,"30-40",
   IF(Table1[[#This Row],[Age]]&lt;=50,"40-50",
   IF(Table1[[#This Row],[Age]]&lt;=60,"50-60",
   IF(Table1[[#This Row],[Age]]&lt;=70,"60-70","70+"))))))</f>
        <v>20-30</v>
      </c>
      <c r="L9812" t="str">
        <f t="shared" si="459"/>
        <v>QTY3</v>
      </c>
    </row>
    <row r="9813" spans="1:12" x14ac:dyDescent="0.3">
      <c r="A9813" s="2" t="s">
        <v>7936</v>
      </c>
      <c r="B9813" s="2">
        <v>62</v>
      </c>
      <c r="C9813" s="2" t="s">
        <v>21351</v>
      </c>
      <c r="D9813" s="2" t="s">
        <v>24537</v>
      </c>
      <c r="E9813" s="2">
        <v>464</v>
      </c>
      <c r="F9813" s="2">
        <v>37</v>
      </c>
      <c r="G9813" s="2">
        <v>17168</v>
      </c>
      <c r="H9813" s="3" t="s">
        <v>25612</v>
      </c>
      <c r="I9813" s="7" t="str">
        <f t="shared" si="460"/>
        <v>Dec</v>
      </c>
      <c r="J9813">
        <f t="shared" si="461"/>
        <v>2023</v>
      </c>
      <c r="K9813" t="str">
        <f>IF(Table1[[#This Row],[Age]]&lt;20,"&lt;20",
   IF(Table1[[#This Row],[Age]]&lt;=30,"20-30",
   IF(Table1[[#This Row],[Age]]&lt;=40,"30-40",
   IF(Table1[[#This Row],[Age]]&lt;=50,"40-50",
   IF(Table1[[#This Row],[Age]]&lt;=60,"50-60",
   IF(Table1[[#This Row],[Age]]&lt;=70,"60-70","70+"))))))</f>
        <v>60-70</v>
      </c>
      <c r="L9813" t="str">
        <f t="shared" si="459"/>
        <v>QTY3</v>
      </c>
    </row>
    <row r="9814" spans="1:12" x14ac:dyDescent="0.3">
      <c r="A9814" s="2" t="s">
        <v>9250</v>
      </c>
      <c r="B9814" s="2">
        <v>51</v>
      </c>
      <c r="C9814" s="2" t="s">
        <v>21352</v>
      </c>
      <c r="D9814" s="2" t="s">
        <v>24499</v>
      </c>
      <c r="E9814" s="2">
        <v>9361.4599999999991</v>
      </c>
      <c r="F9814" s="2">
        <v>73</v>
      </c>
      <c r="G9814" s="2">
        <v>683386.58</v>
      </c>
      <c r="H9814" s="3" t="s">
        <v>25612</v>
      </c>
      <c r="I9814" s="7" t="str">
        <f t="shared" si="460"/>
        <v>Dec</v>
      </c>
      <c r="J9814">
        <f t="shared" si="461"/>
        <v>2023</v>
      </c>
      <c r="K9814" t="str">
        <f>IF(Table1[[#This Row],[Age]]&lt;20,"&lt;20",
   IF(Table1[[#This Row],[Age]]&lt;=30,"20-30",
   IF(Table1[[#This Row],[Age]]&lt;=40,"30-40",
   IF(Table1[[#This Row],[Age]]&lt;=50,"40-50",
   IF(Table1[[#This Row],[Age]]&lt;=60,"50-60",
   IF(Table1[[#This Row],[Age]]&lt;=70,"60-70","70+"))))))</f>
        <v>50-60</v>
      </c>
      <c r="L9814" t="str">
        <f t="shared" si="459"/>
        <v>QTY3</v>
      </c>
    </row>
    <row r="9815" spans="1:12" x14ac:dyDescent="0.3">
      <c r="A9815" s="2" t="s">
        <v>1588</v>
      </c>
      <c r="B9815" s="2">
        <v>18</v>
      </c>
      <c r="C9815" s="2" t="s">
        <v>13878</v>
      </c>
      <c r="D9815" s="2" t="s">
        <v>24576</v>
      </c>
      <c r="E9815" s="2">
        <v>6494.22</v>
      </c>
      <c r="F9815" s="2">
        <v>16</v>
      </c>
      <c r="G9815" s="2">
        <v>103907.52</v>
      </c>
      <c r="H9815" s="3" t="s">
        <v>25612</v>
      </c>
      <c r="I9815" s="7" t="str">
        <f t="shared" si="460"/>
        <v>Dec</v>
      </c>
      <c r="J9815">
        <f t="shared" si="461"/>
        <v>2023</v>
      </c>
      <c r="K9815" t="str">
        <f>IF(Table1[[#This Row],[Age]]&lt;20,"&lt;20",
   IF(Table1[[#This Row],[Age]]&lt;=30,"20-30",
   IF(Table1[[#This Row],[Age]]&lt;=40,"30-40",
   IF(Table1[[#This Row],[Age]]&lt;=50,"40-50",
   IF(Table1[[#This Row],[Age]]&lt;=60,"50-60",
   IF(Table1[[#This Row],[Age]]&lt;=70,"60-70","70+"))))))</f>
        <v>&lt;20</v>
      </c>
      <c r="L9815" t="str">
        <f t="shared" si="459"/>
        <v>QTY3</v>
      </c>
    </row>
    <row r="9816" spans="1:12" x14ac:dyDescent="0.3">
      <c r="A9816" s="2" t="s">
        <v>9251</v>
      </c>
      <c r="B9816" s="2">
        <v>35</v>
      </c>
      <c r="C9816" s="2" t="s">
        <v>21353</v>
      </c>
      <c r="D9816" s="2" t="s">
        <v>24509</v>
      </c>
      <c r="E9816" s="2">
        <v>3959.96</v>
      </c>
      <c r="F9816" s="2">
        <v>56</v>
      </c>
      <c r="G9816" s="2">
        <v>221757.76</v>
      </c>
      <c r="H9816" s="3" t="s">
        <v>25612</v>
      </c>
      <c r="I9816" s="7" t="str">
        <f t="shared" si="460"/>
        <v>Dec</v>
      </c>
      <c r="J9816">
        <f t="shared" si="461"/>
        <v>2023</v>
      </c>
      <c r="K9816" t="str">
        <f>IF(Table1[[#This Row],[Age]]&lt;20,"&lt;20",
   IF(Table1[[#This Row],[Age]]&lt;=30,"20-30",
   IF(Table1[[#This Row],[Age]]&lt;=40,"30-40",
   IF(Table1[[#This Row],[Age]]&lt;=50,"40-50",
   IF(Table1[[#This Row],[Age]]&lt;=60,"50-60",
   IF(Table1[[#This Row],[Age]]&lt;=70,"60-70","70+"))))))</f>
        <v>30-40</v>
      </c>
      <c r="L9816" t="str">
        <f t="shared" si="459"/>
        <v>QTY3</v>
      </c>
    </row>
    <row r="9817" spans="1:12" x14ac:dyDescent="0.3">
      <c r="A9817" s="2" t="s">
        <v>9252</v>
      </c>
      <c r="B9817" s="2">
        <v>31</v>
      </c>
      <c r="C9817" s="2" t="s">
        <v>21354</v>
      </c>
      <c r="D9817" s="2" t="s">
        <v>24450</v>
      </c>
      <c r="E9817" s="2">
        <v>9534.64</v>
      </c>
      <c r="F9817" s="2">
        <v>38</v>
      </c>
      <c r="G9817" s="2">
        <v>362316.32</v>
      </c>
      <c r="H9817" s="3" t="s">
        <v>25612</v>
      </c>
      <c r="I9817" s="7" t="str">
        <f t="shared" si="460"/>
        <v>Dec</v>
      </c>
      <c r="J9817">
        <f t="shared" si="461"/>
        <v>2023</v>
      </c>
      <c r="K9817" t="str">
        <f>IF(Table1[[#This Row],[Age]]&lt;20,"&lt;20",
   IF(Table1[[#This Row],[Age]]&lt;=30,"20-30",
   IF(Table1[[#This Row],[Age]]&lt;=40,"30-40",
   IF(Table1[[#This Row],[Age]]&lt;=50,"40-50",
   IF(Table1[[#This Row],[Age]]&lt;=60,"50-60",
   IF(Table1[[#This Row],[Age]]&lt;=70,"60-70","70+"))))))</f>
        <v>30-40</v>
      </c>
      <c r="L9817" t="str">
        <f t="shared" si="459"/>
        <v>QTY3</v>
      </c>
    </row>
    <row r="9818" spans="1:12" x14ac:dyDescent="0.3">
      <c r="A9818" s="2" t="s">
        <v>9253</v>
      </c>
      <c r="B9818" s="2">
        <v>39</v>
      </c>
      <c r="C9818" s="2" t="s">
        <v>21355</v>
      </c>
      <c r="D9818" s="2" t="s">
        <v>24626</v>
      </c>
      <c r="E9818" s="2">
        <v>758.17</v>
      </c>
      <c r="F9818" s="2">
        <v>72</v>
      </c>
      <c r="G9818" s="2">
        <v>54588.24</v>
      </c>
      <c r="H9818" s="3" t="s">
        <v>25612</v>
      </c>
      <c r="I9818" s="7" t="str">
        <f t="shared" si="460"/>
        <v>Dec</v>
      </c>
      <c r="J9818">
        <f t="shared" si="461"/>
        <v>2023</v>
      </c>
      <c r="K9818" t="str">
        <f>IF(Table1[[#This Row],[Age]]&lt;20,"&lt;20",
   IF(Table1[[#This Row],[Age]]&lt;=30,"20-30",
   IF(Table1[[#This Row],[Age]]&lt;=40,"30-40",
   IF(Table1[[#This Row],[Age]]&lt;=50,"40-50",
   IF(Table1[[#This Row],[Age]]&lt;=60,"50-60",
   IF(Table1[[#This Row],[Age]]&lt;=70,"60-70","70+"))))))</f>
        <v>30-40</v>
      </c>
      <c r="L9818" t="str">
        <f t="shared" si="459"/>
        <v>QTY3</v>
      </c>
    </row>
    <row r="9819" spans="1:12" x14ac:dyDescent="0.3">
      <c r="A9819" s="2" t="s">
        <v>9254</v>
      </c>
      <c r="B9819" s="2">
        <v>49</v>
      </c>
      <c r="C9819" s="2" t="s">
        <v>21356</v>
      </c>
      <c r="D9819" s="2" t="s">
        <v>24417</v>
      </c>
      <c r="E9819" s="2">
        <v>7595.87</v>
      </c>
      <c r="F9819" s="2">
        <v>42</v>
      </c>
      <c r="G9819" s="2">
        <v>319026.53999999998</v>
      </c>
      <c r="H9819" s="3" t="s">
        <v>25612</v>
      </c>
      <c r="I9819" s="7" t="str">
        <f t="shared" si="460"/>
        <v>Dec</v>
      </c>
      <c r="J9819">
        <f t="shared" si="461"/>
        <v>2023</v>
      </c>
      <c r="K9819" t="str">
        <f>IF(Table1[[#This Row],[Age]]&lt;20,"&lt;20",
   IF(Table1[[#This Row],[Age]]&lt;=30,"20-30",
   IF(Table1[[#This Row],[Age]]&lt;=40,"30-40",
   IF(Table1[[#This Row],[Age]]&lt;=50,"40-50",
   IF(Table1[[#This Row],[Age]]&lt;=60,"50-60",
   IF(Table1[[#This Row],[Age]]&lt;=70,"60-70","70+"))))))</f>
        <v>40-50</v>
      </c>
      <c r="L9819" t="str">
        <f t="shared" si="459"/>
        <v>QTY3</v>
      </c>
    </row>
    <row r="9820" spans="1:12" x14ac:dyDescent="0.3">
      <c r="A9820" s="2" t="s">
        <v>9255</v>
      </c>
      <c r="B9820" s="2">
        <v>57</v>
      </c>
      <c r="C9820" s="2" t="s">
        <v>21357</v>
      </c>
      <c r="D9820" s="2" t="s">
        <v>24566</v>
      </c>
      <c r="E9820" s="2">
        <v>5338.6</v>
      </c>
      <c r="F9820" s="2">
        <v>98</v>
      </c>
      <c r="G9820" s="2">
        <v>523182.8</v>
      </c>
      <c r="H9820" s="3" t="s">
        <v>25612</v>
      </c>
      <c r="I9820" s="7" t="str">
        <f t="shared" si="460"/>
        <v>Dec</v>
      </c>
      <c r="J9820">
        <f t="shared" si="461"/>
        <v>2023</v>
      </c>
      <c r="K9820" t="str">
        <f>IF(Table1[[#This Row],[Age]]&lt;20,"&lt;20",
   IF(Table1[[#This Row],[Age]]&lt;=30,"20-30",
   IF(Table1[[#This Row],[Age]]&lt;=40,"30-40",
   IF(Table1[[#This Row],[Age]]&lt;=50,"40-50",
   IF(Table1[[#This Row],[Age]]&lt;=60,"50-60",
   IF(Table1[[#This Row],[Age]]&lt;=70,"60-70","70+"))))))</f>
        <v>50-60</v>
      </c>
      <c r="L9820" t="str">
        <f t="shared" si="459"/>
        <v>QTY3</v>
      </c>
    </row>
    <row r="9821" spans="1:12" x14ac:dyDescent="0.3">
      <c r="A9821" s="2" t="s">
        <v>9256</v>
      </c>
      <c r="B9821" s="2">
        <v>64</v>
      </c>
      <c r="C9821" s="2" t="s">
        <v>21358</v>
      </c>
      <c r="D9821" s="2" t="s">
        <v>24554</v>
      </c>
      <c r="E9821" s="2">
        <v>2164.94</v>
      </c>
      <c r="F9821" s="2">
        <v>45</v>
      </c>
      <c r="G9821" s="2">
        <v>97422.3</v>
      </c>
      <c r="H9821" s="3" t="s">
        <v>25612</v>
      </c>
      <c r="I9821" s="7" t="str">
        <f t="shared" si="460"/>
        <v>Dec</v>
      </c>
      <c r="J9821">
        <f t="shared" si="461"/>
        <v>2023</v>
      </c>
      <c r="K9821" t="str">
        <f>IF(Table1[[#This Row],[Age]]&lt;20,"&lt;20",
   IF(Table1[[#This Row],[Age]]&lt;=30,"20-30",
   IF(Table1[[#This Row],[Age]]&lt;=40,"30-40",
   IF(Table1[[#This Row],[Age]]&lt;=50,"40-50",
   IF(Table1[[#This Row],[Age]]&lt;=60,"50-60",
   IF(Table1[[#This Row],[Age]]&lt;=70,"60-70","70+"))))))</f>
        <v>60-70</v>
      </c>
      <c r="L9821" t="str">
        <f t="shared" si="459"/>
        <v>QTY3</v>
      </c>
    </row>
    <row r="9822" spans="1:12" x14ac:dyDescent="0.3">
      <c r="A9822" s="2" t="s">
        <v>9257</v>
      </c>
      <c r="B9822" s="2">
        <v>24</v>
      </c>
      <c r="C9822" s="2" t="s">
        <v>21359</v>
      </c>
      <c r="D9822" s="2" t="s">
        <v>24646</v>
      </c>
      <c r="E9822" s="2">
        <v>6972.68</v>
      </c>
      <c r="F9822" s="2">
        <v>59</v>
      </c>
      <c r="G9822" s="2">
        <v>411388.12</v>
      </c>
      <c r="H9822" s="3" t="s">
        <v>25612</v>
      </c>
      <c r="I9822" s="7" t="str">
        <f t="shared" si="460"/>
        <v>Dec</v>
      </c>
      <c r="J9822">
        <f t="shared" si="461"/>
        <v>2023</v>
      </c>
      <c r="K9822" t="str">
        <f>IF(Table1[[#This Row],[Age]]&lt;20,"&lt;20",
   IF(Table1[[#This Row],[Age]]&lt;=30,"20-30",
   IF(Table1[[#This Row],[Age]]&lt;=40,"30-40",
   IF(Table1[[#This Row],[Age]]&lt;=50,"40-50",
   IF(Table1[[#This Row],[Age]]&lt;=60,"50-60",
   IF(Table1[[#This Row],[Age]]&lt;=70,"60-70","70+"))))))</f>
        <v>20-30</v>
      </c>
      <c r="L9822" t="str">
        <f t="shared" si="459"/>
        <v>QTY3</v>
      </c>
    </row>
    <row r="9823" spans="1:12" x14ac:dyDescent="0.3">
      <c r="A9823" s="2" t="s">
        <v>9258</v>
      </c>
      <c r="B9823" s="2">
        <v>32</v>
      </c>
      <c r="C9823" s="2" t="s">
        <v>21360</v>
      </c>
      <c r="D9823" s="2" t="s">
        <v>24438</v>
      </c>
      <c r="E9823" s="2">
        <v>9742.7999999999993</v>
      </c>
      <c r="F9823" s="2">
        <v>11</v>
      </c>
      <c r="G9823" s="2">
        <v>107170.8</v>
      </c>
      <c r="H9823" s="3" t="s">
        <v>25612</v>
      </c>
      <c r="I9823" s="7" t="str">
        <f t="shared" si="460"/>
        <v>Dec</v>
      </c>
      <c r="J9823">
        <f t="shared" si="461"/>
        <v>2023</v>
      </c>
      <c r="K9823" t="str">
        <f>IF(Table1[[#This Row],[Age]]&lt;20,"&lt;20",
   IF(Table1[[#This Row],[Age]]&lt;=30,"20-30",
   IF(Table1[[#This Row],[Age]]&lt;=40,"30-40",
   IF(Table1[[#This Row],[Age]]&lt;=50,"40-50",
   IF(Table1[[#This Row],[Age]]&lt;=60,"50-60",
   IF(Table1[[#This Row],[Age]]&lt;=70,"60-70","70+"))))))</f>
        <v>30-40</v>
      </c>
      <c r="L9823" t="str">
        <f t="shared" si="459"/>
        <v>QTY3</v>
      </c>
    </row>
    <row r="9824" spans="1:12" x14ac:dyDescent="0.3">
      <c r="A9824" s="2" t="s">
        <v>9259</v>
      </c>
      <c r="B9824" s="2">
        <v>52</v>
      </c>
      <c r="C9824" s="2" t="s">
        <v>18150</v>
      </c>
      <c r="D9824" s="2" t="s">
        <v>24487</v>
      </c>
      <c r="E9824" s="2">
        <v>2472.0500000000002</v>
      </c>
      <c r="F9824" s="2">
        <v>20</v>
      </c>
      <c r="G9824" s="2">
        <v>49441</v>
      </c>
      <c r="H9824" s="3" t="s">
        <v>25612</v>
      </c>
      <c r="I9824" s="7" t="str">
        <f t="shared" si="460"/>
        <v>Dec</v>
      </c>
      <c r="J9824">
        <f t="shared" si="461"/>
        <v>2023</v>
      </c>
      <c r="K9824" t="str">
        <f>IF(Table1[[#This Row],[Age]]&lt;20,"&lt;20",
   IF(Table1[[#This Row],[Age]]&lt;=30,"20-30",
   IF(Table1[[#This Row],[Age]]&lt;=40,"30-40",
   IF(Table1[[#This Row],[Age]]&lt;=50,"40-50",
   IF(Table1[[#This Row],[Age]]&lt;=60,"50-60",
   IF(Table1[[#This Row],[Age]]&lt;=70,"60-70","70+"))))))</f>
        <v>50-60</v>
      </c>
      <c r="L9824" t="str">
        <f t="shared" si="459"/>
        <v>QTY3</v>
      </c>
    </row>
    <row r="9825" spans="1:12" x14ac:dyDescent="0.3">
      <c r="A9825" s="2" t="s">
        <v>9260</v>
      </c>
      <c r="B9825" s="2">
        <v>44</v>
      </c>
      <c r="C9825" s="2" t="s">
        <v>21361</v>
      </c>
      <c r="D9825" s="2" t="s">
        <v>24529</v>
      </c>
      <c r="E9825" s="2">
        <v>5858.94</v>
      </c>
      <c r="F9825" s="2">
        <v>6</v>
      </c>
      <c r="G9825" s="2">
        <v>35153.64</v>
      </c>
      <c r="H9825" s="3" t="s">
        <v>25613</v>
      </c>
      <c r="I9825" s="7" t="str">
        <f t="shared" si="460"/>
        <v>Dec</v>
      </c>
      <c r="J9825">
        <f t="shared" si="461"/>
        <v>2023</v>
      </c>
      <c r="K9825" t="str">
        <f>IF(Table1[[#This Row],[Age]]&lt;20,"&lt;20",
   IF(Table1[[#This Row],[Age]]&lt;=30,"20-30",
   IF(Table1[[#This Row],[Age]]&lt;=40,"30-40",
   IF(Table1[[#This Row],[Age]]&lt;=50,"40-50",
   IF(Table1[[#This Row],[Age]]&lt;=60,"50-60",
   IF(Table1[[#This Row],[Age]]&lt;=70,"60-70","70+"))))))</f>
        <v>40-50</v>
      </c>
      <c r="L9825" t="str">
        <f t="shared" si="459"/>
        <v>QTY3</v>
      </c>
    </row>
    <row r="9826" spans="1:12" x14ac:dyDescent="0.3">
      <c r="A9826" s="2" t="s">
        <v>9261</v>
      </c>
      <c r="B9826" s="2">
        <v>21</v>
      </c>
      <c r="C9826" s="2" t="s">
        <v>15208</v>
      </c>
      <c r="D9826" s="2" t="s">
        <v>24485</v>
      </c>
      <c r="E9826" s="2">
        <v>8921.52</v>
      </c>
      <c r="F9826" s="2">
        <v>45</v>
      </c>
      <c r="G9826" s="2">
        <v>401468.4</v>
      </c>
      <c r="H9826" s="3" t="s">
        <v>25613</v>
      </c>
      <c r="I9826" s="7" t="str">
        <f t="shared" si="460"/>
        <v>Dec</v>
      </c>
      <c r="J9826">
        <f t="shared" si="461"/>
        <v>2023</v>
      </c>
      <c r="K9826" t="str">
        <f>IF(Table1[[#This Row],[Age]]&lt;20,"&lt;20",
   IF(Table1[[#This Row],[Age]]&lt;=30,"20-30",
   IF(Table1[[#This Row],[Age]]&lt;=40,"30-40",
   IF(Table1[[#This Row],[Age]]&lt;=50,"40-50",
   IF(Table1[[#This Row],[Age]]&lt;=60,"50-60",
   IF(Table1[[#This Row],[Age]]&lt;=70,"60-70","70+"))))))</f>
        <v>20-30</v>
      </c>
      <c r="L9826" t="str">
        <f t="shared" si="459"/>
        <v>QTY3</v>
      </c>
    </row>
    <row r="9827" spans="1:12" x14ac:dyDescent="0.3">
      <c r="A9827" s="2" t="s">
        <v>9262</v>
      </c>
      <c r="B9827" s="2">
        <v>64</v>
      </c>
      <c r="C9827" s="2" t="s">
        <v>21362</v>
      </c>
      <c r="D9827" s="2" t="s">
        <v>24633</v>
      </c>
      <c r="E9827" s="2">
        <v>109.15</v>
      </c>
      <c r="F9827" s="2">
        <v>19</v>
      </c>
      <c r="G9827" s="2">
        <v>2073.85</v>
      </c>
      <c r="H9827" s="3" t="s">
        <v>25613</v>
      </c>
      <c r="I9827" s="7" t="str">
        <f t="shared" si="460"/>
        <v>Dec</v>
      </c>
      <c r="J9827">
        <f t="shared" si="461"/>
        <v>2023</v>
      </c>
      <c r="K9827" t="str">
        <f>IF(Table1[[#This Row],[Age]]&lt;20,"&lt;20",
   IF(Table1[[#This Row],[Age]]&lt;=30,"20-30",
   IF(Table1[[#This Row],[Age]]&lt;=40,"30-40",
   IF(Table1[[#This Row],[Age]]&lt;=50,"40-50",
   IF(Table1[[#This Row],[Age]]&lt;=60,"50-60",
   IF(Table1[[#This Row],[Age]]&lt;=70,"60-70","70+"))))))</f>
        <v>60-70</v>
      </c>
      <c r="L9827" t="str">
        <f t="shared" si="459"/>
        <v>QTY3</v>
      </c>
    </row>
    <row r="9828" spans="1:12" x14ac:dyDescent="0.3">
      <c r="A9828" s="2" t="s">
        <v>6276</v>
      </c>
      <c r="B9828" s="2">
        <v>22</v>
      </c>
      <c r="C9828" s="2" t="s">
        <v>21363</v>
      </c>
      <c r="D9828" s="2" t="s">
        <v>24468</v>
      </c>
      <c r="E9828" s="2">
        <v>3131.1</v>
      </c>
      <c r="F9828" s="2">
        <v>40</v>
      </c>
      <c r="G9828" s="2">
        <v>125244</v>
      </c>
      <c r="H9828" s="3" t="s">
        <v>25613</v>
      </c>
      <c r="I9828" s="7" t="str">
        <f t="shared" si="460"/>
        <v>Dec</v>
      </c>
      <c r="J9828">
        <f t="shared" si="461"/>
        <v>2023</v>
      </c>
      <c r="K9828" t="str">
        <f>IF(Table1[[#This Row],[Age]]&lt;20,"&lt;20",
   IF(Table1[[#This Row],[Age]]&lt;=30,"20-30",
   IF(Table1[[#This Row],[Age]]&lt;=40,"30-40",
   IF(Table1[[#This Row],[Age]]&lt;=50,"40-50",
   IF(Table1[[#This Row],[Age]]&lt;=60,"50-60",
   IF(Table1[[#This Row],[Age]]&lt;=70,"60-70","70+"))))))</f>
        <v>20-30</v>
      </c>
      <c r="L9828" t="str">
        <f t="shared" si="459"/>
        <v>QTY3</v>
      </c>
    </row>
    <row r="9829" spans="1:12" x14ac:dyDescent="0.3">
      <c r="A9829" s="2" t="s">
        <v>9263</v>
      </c>
      <c r="B9829" s="2">
        <v>45</v>
      </c>
      <c r="C9829" s="2" t="s">
        <v>21364</v>
      </c>
      <c r="D9829" s="2" t="s">
        <v>24527</v>
      </c>
      <c r="E9829" s="2">
        <v>9798.99</v>
      </c>
      <c r="F9829" s="2">
        <v>44</v>
      </c>
      <c r="G9829" s="2">
        <v>431155.56</v>
      </c>
      <c r="H9829" s="3" t="s">
        <v>25613</v>
      </c>
      <c r="I9829" s="7" t="str">
        <f t="shared" si="460"/>
        <v>Dec</v>
      </c>
      <c r="J9829">
        <f t="shared" si="461"/>
        <v>2023</v>
      </c>
      <c r="K9829" t="str">
        <f>IF(Table1[[#This Row],[Age]]&lt;20,"&lt;20",
   IF(Table1[[#This Row],[Age]]&lt;=30,"20-30",
   IF(Table1[[#This Row],[Age]]&lt;=40,"30-40",
   IF(Table1[[#This Row],[Age]]&lt;=50,"40-50",
   IF(Table1[[#This Row],[Age]]&lt;=60,"50-60",
   IF(Table1[[#This Row],[Age]]&lt;=70,"60-70","70+"))))))</f>
        <v>40-50</v>
      </c>
      <c r="L9829" t="str">
        <f t="shared" si="459"/>
        <v>QTY3</v>
      </c>
    </row>
    <row r="9830" spans="1:12" x14ac:dyDescent="0.3">
      <c r="A9830" s="2" t="s">
        <v>9264</v>
      </c>
      <c r="B9830" s="2">
        <v>58</v>
      </c>
      <c r="C9830" s="2" t="s">
        <v>21365</v>
      </c>
      <c r="D9830" s="2" t="s">
        <v>24558</v>
      </c>
      <c r="E9830" s="2">
        <v>2797.18</v>
      </c>
      <c r="F9830" s="2">
        <v>22</v>
      </c>
      <c r="G9830" s="2">
        <v>61537.96</v>
      </c>
      <c r="H9830" s="3" t="s">
        <v>25613</v>
      </c>
      <c r="I9830" s="7" t="str">
        <f t="shared" si="460"/>
        <v>Dec</v>
      </c>
      <c r="J9830">
        <f t="shared" si="461"/>
        <v>2023</v>
      </c>
      <c r="K9830" t="str">
        <f>IF(Table1[[#This Row],[Age]]&lt;20,"&lt;20",
   IF(Table1[[#This Row],[Age]]&lt;=30,"20-30",
   IF(Table1[[#This Row],[Age]]&lt;=40,"30-40",
   IF(Table1[[#This Row],[Age]]&lt;=50,"40-50",
   IF(Table1[[#This Row],[Age]]&lt;=60,"50-60",
   IF(Table1[[#This Row],[Age]]&lt;=70,"60-70","70+"))))))</f>
        <v>50-60</v>
      </c>
      <c r="L9830" t="str">
        <f t="shared" si="459"/>
        <v>QTY3</v>
      </c>
    </row>
    <row r="9831" spans="1:12" x14ac:dyDescent="0.3">
      <c r="A9831" s="2" t="s">
        <v>9265</v>
      </c>
      <c r="B9831" s="2">
        <v>56</v>
      </c>
      <c r="C9831" s="2" t="s">
        <v>14353</v>
      </c>
      <c r="D9831" s="2" t="s">
        <v>24591</v>
      </c>
      <c r="E9831" s="2">
        <v>4808.45</v>
      </c>
      <c r="F9831" s="2">
        <v>78</v>
      </c>
      <c r="G9831" s="2">
        <v>375059.1</v>
      </c>
      <c r="H9831" s="3" t="s">
        <v>25613</v>
      </c>
      <c r="I9831" s="7" t="str">
        <f t="shared" si="460"/>
        <v>Dec</v>
      </c>
      <c r="J9831">
        <f t="shared" si="461"/>
        <v>2023</v>
      </c>
      <c r="K9831" t="str">
        <f>IF(Table1[[#This Row],[Age]]&lt;20,"&lt;20",
   IF(Table1[[#This Row],[Age]]&lt;=30,"20-30",
   IF(Table1[[#This Row],[Age]]&lt;=40,"30-40",
   IF(Table1[[#This Row],[Age]]&lt;=50,"40-50",
   IF(Table1[[#This Row],[Age]]&lt;=60,"50-60",
   IF(Table1[[#This Row],[Age]]&lt;=70,"60-70","70+"))))))</f>
        <v>50-60</v>
      </c>
      <c r="L9831" t="str">
        <f t="shared" si="459"/>
        <v>QTY3</v>
      </c>
    </row>
    <row r="9832" spans="1:12" x14ac:dyDescent="0.3">
      <c r="A9832" s="2" t="s">
        <v>9266</v>
      </c>
      <c r="B9832" s="2">
        <v>43</v>
      </c>
      <c r="C9832" s="2" t="s">
        <v>17200</v>
      </c>
      <c r="D9832" s="2" t="s">
        <v>24481</v>
      </c>
      <c r="E9832" s="2">
        <v>2490.6</v>
      </c>
      <c r="F9832" s="2">
        <v>92</v>
      </c>
      <c r="G9832" s="2">
        <v>229135.2</v>
      </c>
      <c r="H9832" s="3" t="s">
        <v>25613</v>
      </c>
      <c r="I9832" s="7" t="str">
        <f t="shared" si="460"/>
        <v>Dec</v>
      </c>
      <c r="J9832">
        <f t="shared" si="461"/>
        <v>2023</v>
      </c>
      <c r="K9832" t="str">
        <f>IF(Table1[[#This Row],[Age]]&lt;20,"&lt;20",
   IF(Table1[[#This Row],[Age]]&lt;=30,"20-30",
   IF(Table1[[#This Row],[Age]]&lt;=40,"30-40",
   IF(Table1[[#This Row],[Age]]&lt;=50,"40-50",
   IF(Table1[[#This Row],[Age]]&lt;=60,"50-60",
   IF(Table1[[#This Row],[Age]]&lt;=70,"60-70","70+"))))))</f>
        <v>40-50</v>
      </c>
      <c r="L9832" t="str">
        <f t="shared" si="459"/>
        <v>QTY3</v>
      </c>
    </row>
    <row r="9833" spans="1:12" x14ac:dyDescent="0.3">
      <c r="A9833" s="2" t="s">
        <v>9267</v>
      </c>
      <c r="B9833" s="2">
        <v>23</v>
      </c>
      <c r="C9833" s="2" t="s">
        <v>20208</v>
      </c>
      <c r="D9833" s="2" t="s">
        <v>24438</v>
      </c>
      <c r="E9833" s="2">
        <v>1868.78</v>
      </c>
      <c r="F9833" s="2">
        <v>56</v>
      </c>
      <c r="G9833" s="2">
        <v>104651.68</v>
      </c>
      <c r="H9833" s="3" t="s">
        <v>25614</v>
      </c>
      <c r="I9833" s="7" t="str">
        <f t="shared" si="460"/>
        <v>Dec</v>
      </c>
      <c r="J9833">
        <f t="shared" si="461"/>
        <v>2023</v>
      </c>
      <c r="K9833" t="str">
        <f>IF(Table1[[#This Row],[Age]]&lt;20,"&lt;20",
   IF(Table1[[#This Row],[Age]]&lt;=30,"20-30",
   IF(Table1[[#This Row],[Age]]&lt;=40,"30-40",
   IF(Table1[[#This Row],[Age]]&lt;=50,"40-50",
   IF(Table1[[#This Row],[Age]]&lt;=60,"50-60",
   IF(Table1[[#This Row],[Age]]&lt;=70,"60-70","70+"))))))</f>
        <v>20-30</v>
      </c>
      <c r="L9833" t="str">
        <f t="shared" si="459"/>
        <v>QTY3</v>
      </c>
    </row>
    <row r="9834" spans="1:12" x14ac:dyDescent="0.3">
      <c r="A9834" s="2" t="s">
        <v>9268</v>
      </c>
      <c r="B9834" s="2">
        <v>36</v>
      </c>
      <c r="C9834" s="2" t="s">
        <v>15067</v>
      </c>
      <c r="D9834" s="2" t="s">
        <v>24492</v>
      </c>
      <c r="E9834" s="2">
        <v>1679.85</v>
      </c>
      <c r="F9834" s="2">
        <v>24</v>
      </c>
      <c r="G9834" s="2">
        <v>40316.400000000001</v>
      </c>
      <c r="H9834" s="3" t="s">
        <v>25614</v>
      </c>
      <c r="I9834" s="7" t="str">
        <f t="shared" si="460"/>
        <v>Dec</v>
      </c>
      <c r="J9834">
        <f t="shared" si="461"/>
        <v>2023</v>
      </c>
      <c r="K9834" t="str">
        <f>IF(Table1[[#This Row],[Age]]&lt;20,"&lt;20",
   IF(Table1[[#This Row],[Age]]&lt;=30,"20-30",
   IF(Table1[[#This Row],[Age]]&lt;=40,"30-40",
   IF(Table1[[#This Row],[Age]]&lt;=50,"40-50",
   IF(Table1[[#This Row],[Age]]&lt;=60,"50-60",
   IF(Table1[[#This Row],[Age]]&lt;=70,"60-70","70+"))))))</f>
        <v>30-40</v>
      </c>
      <c r="L9834" t="str">
        <f t="shared" si="459"/>
        <v>QTY3</v>
      </c>
    </row>
    <row r="9835" spans="1:12" x14ac:dyDescent="0.3">
      <c r="A9835" s="2" t="s">
        <v>9269</v>
      </c>
      <c r="B9835" s="2">
        <v>21</v>
      </c>
      <c r="C9835" s="2" t="s">
        <v>15633</v>
      </c>
      <c r="D9835" s="2" t="s">
        <v>24545</v>
      </c>
      <c r="E9835" s="2">
        <v>1862.05</v>
      </c>
      <c r="F9835" s="2">
        <v>71</v>
      </c>
      <c r="G9835" s="2">
        <v>132205.54999999999</v>
      </c>
      <c r="H9835" s="3" t="s">
        <v>25614</v>
      </c>
      <c r="I9835" s="7" t="str">
        <f t="shared" si="460"/>
        <v>Dec</v>
      </c>
      <c r="J9835">
        <f t="shared" si="461"/>
        <v>2023</v>
      </c>
      <c r="K9835" t="str">
        <f>IF(Table1[[#This Row],[Age]]&lt;20,"&lt;20",
   IF(Table1[[#This Row],[Age]]&lt;=30,"20-30",
   IF(Table1[[#This Row],[Age]]&lt;=40,"30-40",
   IF(Table1[[#This Row],[Age]]&lt;=50,"40-50",
   IF(Table1[[#This Row],[Age]]&lt;=60,"50-60",
   IF(Table1[[#This Row],[Age]]&lt;=70,"60-70","70+"))))))</f>
        <v>20-30</v>
      </c>
      <c r="L9835" t="str">
        <f t="shared" si="459"/>
        <v>QTY3</v>
      </c>
    </row>
    <row r="9836" spans="1:12" x14ac:dyDescent="0.3">
      <c r="A9836" s="2" t="s">
        <v>9270</v>
      </c>
      <c r="B9836" s="2">
        <v>24</v>
      </c>
      <c r="C9836" s="2" t="s">
        <v>21366</v>
      </c>
      <c r="D9836" s="2" t="s">
        <v>24543</v>
      </c>
      <c r="E9836" s="2">
        <v>9256.3700000000008</v>
      </c>
      <c r="F9836" s="2">
        <v>48</v>
      </c>
      <c r="G9836" s="2">
        <v>444305.76</v>
      </c>
      <c r="H9836" s="3" t="s">
        <v>25614</v>
      </c>
      <c r="I9836" s="7" t="str">
        <f t="shared" si="460"/>
        <v>Dec</v>
      </c>
      <c r="J9836">
        <f t="shared" si="461"/>
        <v>2023</v>
      </c>
      <c r="K9836" t="str">
        <f>IF(Table1[[#This Row],[Age]]&lt;20,"&lt;20",
   IF(Table1[[#This Row],[Age]]&lt;=30,"20-30",
   IF(Table1[[#This Row],[Age]]&lt;=40,"30-40",
   IF(Table1[[#This Row],[Age]]&lt;=50,"40-50",
   IF(Table1[[#This Row],[Age]]&lt;=60,"50-60",
   IF(Table1[[#This Row],[Age]]&lt;=70,"60-70","70+"))))))</f>
        <v>20-30</v>
      </c>
      <c r="L9836" t="str">
        <f t="shared" si="459"/>
        <v>QTY3</v>
      </c>
    </row>
    <row r="9837" spans="1:12" x14ac:dyDescent="0.3">
      <c r="A9837" s="2" t="s">
        <v>9271</v>
      </c>
      <c r="B9837" s="2">
        <v>60</v>
      </c>
      <c r="C9837" s="2" t="s">
        <v>16211</v>
      </c>
      <c r="D9837" s="2" t="s">
        <v>24526</v>
      </c>
      <c r="E9837" s="2">
        <v>1872.96</v>
      </c>
      <c r="F9837" s="2">
        <v>4</v>
      </c>
      <c r="G9837" s="2">
        <v>7491.84</v>
      </c>
      <c r="H9837" s="3" t="s">
        <v>25614</v>
      </c>
      <c r="I9837" s="7" t="str">
        <f t="shared" si="460"/>
        <v>Dec</v>
      </c>
      <c r="J9837">
        <f t="shared" si="461"/>
        <v>2023</v>
      </c>
      <c r="K9837" t="str">
        <f>IF(Table1[[#This Row],[Age]]&lt;20,"&lt;20",
   IF(Table1[[#This Row],[Age]]&lt;=30,"20-30",
   IF(Table1[[#This Row],[Age]]&lt;=40,"30-40",
   IF(Table1[[#This Row],[Age]]&lt;=50,"40-50",
   IF(Table1[[#This Row],[Age]]&lt;=60,"50-60",
   IF(Table1[[#This Row],[Age]]&lt;=70,"60-70","70+"))))))</f>
        <v>50-60</v>
      </c>
      <c r="L9837" t="str">
        <f t="shared" si="459"/>
        <v>QTY3</v>
      </c>
    </row>
    <row r="9838" spans="1:12" x14ac:dyDescent="0.3">
      <c r="A9838" s="2" t="s">
        <v>9272</v>
      </c>
      <c r="B9838" s="2">
        <v>55</v>
      </c>
      <c r="C9838" s="2" t="s">
        <v>21021</v>
      </c>
      <c r="D9838" s="2" t="s">
        <v>24499</v>
      </c>
      <c r="E9838" s="2">
        <v>731.74</v>
      </c>
      <c r="F9838" s="2">
        <v>43</v>
      </c>
      <c r="G9838" s="2">
        <v>31464.82</v>
      </c>
      <c r="H9838" s="3" t="s">
        <v>25614</v>
      </c>
      <c r="I9838" s="7" t="str">
        <f t="shared" si="460"/>
        <v>Dec</v>
      </c>
      <c r="J9838">
        <f t="shared" si="461"/>
        <v>2023</v>
      </c>
      <c r="K9838" t="str">
        <f>IF(Table1[[#This Row],[Age]]&lt;20,"&lt;20",
   IF(Table1[[#This Row],[Age]]&lt;=30,"20-30",
   IF(Table1[[#This Row],[Age]]&lt;=40,"30-40",
   IF(Table1[[#This Row],[Age]]&lt;=50,"40-50",
   IF(Table1[[#This Row],[Age]]&lt;=60,"50-60",
   IF(Table1[[#This Row],[Age]]&lt;=70,"60-70","70+"))))))</f>
        <v>50-60</v>
      </c>
      <c r="L9838" t="str">
        <f t="shared" si="459"/>
        <v>QTY3</v>
      </c>
    </row>
    <row r="9839" spans="1:12" x14ac:dyDescent="0.3">
      <c r="A9839" s="2" t="s">
        <v>9273</v>
      </c>
      <c r="B9839" s="2">
        <v>28</v>
      </c>
      <c r="C9839" s="2" t="s">
        <v>21367</v>
      </c>
      <c r="D9839" s="2" t="s">
        <v>24527</v>
      </c>
      <c r="E9839" s="2">
        <v>2337.89</v>
      </c>
      <c r="F9839" s="2">
        <v>52</v>
      </c>
      <c r="G9839" s="2">
        <v>121570.28</v>
      </c>
      <c r="H9839" s="3" t="s">
        <v>25614</v>
      </c>
      <c r="I9839" s="7" t="str">
        <f t="shared" si="460"/>
        <v>Dec</v>
      </c>
      <c r="J9839">
        <f t="shared" si="461"/>
        <v>2023</v>
      </c>
      <c r="K9839" t="str">
        <f>IF(Table1[[#This Row],[Age]]&lt;20,"&lt;20",
   IF(Table1[[#This Row],[Age]]&lt;=30,"20-30",
   IF(Table1[[#This Row],[Age]]&lt;=40,"30-40",
   IF(Table1[[#This Row],[Age]]&lt;=50,"40-50",
   IF(Table1[[#This Row],[Age]]&lt;=60,"50-60",
   IF(Table1[[#This Row],[Age]]&lt;=70,"60-70","70+"))))))</f>
        <v>20-30</v>
      </c>
      <c r="L9839" t="str">
        <f t="shared" si="459"/>
        <v>QTY3</v>
      </c>
    </row>
    <row r="9840" spans="1:12" x14ac:dyDescent="0.3">
      <c r="A9840" s="2" t="s">
        <v>9274</v>
      </c>
      <c r="B9840" s="2">
        <v>19</v>
      </c>
      <c r="C9840" s="2" t="s">
        <v>21368</v>
      </c>
      <c r="D9840" s="2" t="s">
        <v>24539</v>
      </c>
      <c r="E9840" s="2">
        <v>2630.42</v>
      </c>
      <c r="F9840" s="2">
        <v>53</v>
      </c>
      <c r="G9840" s="2">
        <v>139412.26</v>
      </c>
      <c r="H9840" s="3" t="s">
        <v>25614</v>
      </c>
      <c r="I9840" s="7" t="str">
        <f t="shared" si="460"/>
        <v>Dec</v>
      </c>
      <c r="J9840">
        <f t="shared" si="461"/>
        <v>2023</v>
      </c>
      <c r="K9840" t="str">
        <f>IF(Table1[[#This Row],[Age]]&lt;20,"&lt;20",
   IF(Table1[[#This Row],[Age]]&lt;=30,"20-30",
   IF(Table1[[#This Row],[Age]]&lt;=40,"30-40",
   IF(Table1[[#This Row],[Age]]&lt;=50,"40-50",
   IF(Table1[[#This Row],[Age]]&lt;=60,"50-60",
   IF(Table1[[#This Row],[Age]]&lt;=70,"60-70","70+"))))))</f>
        <v>&lt;20</v>
      </c>
      <c r="L9840" t="str">
        <f t="shared" si="459"/>
        <v>QTY3</v>
      </c>
    </row>
    <row r="9841" spans="1:12" x14ac:dyDescent="0.3">
      <c r="A9841" s="2" t="s">
        <v>9275</v>
      </c>
      <c r="B9841" s="2">
        <v>21</v>
      </c>
      <c r="C9841" s="2" t="s">
        <v>21369</v>
      </c>
      <c r="D9841" s="2" t="s">
        <v>24641</v>
      </c>
      <c r="E9841" s="2">
        <v>7556.02</v>
      </c>
      <c r="F9841" s="2">
        <v>52</v>
      </c>
      <c r="G9841" s="2">
        <v>392913.04</v>
      </c>
      <c r="H9841" s="3" t="s">
        <v>25614</v>
      </c>
      <c r="I9841" s="7" t="str">
        <f t="shared" si="460"/>
        <v>Dec</v>
      </c>
      <c r="J9841">
        <f t="shared" si="461"/>
        <v>2023</v>
      </c>
      <c r="K9841" t="str">
        <f>IF(Table1[[#This Row],[Age]]&lt;20,"&lt;20",
   IF(Table1[[#This Row],[Age]]&lt;=30,"20-30",
   IF(Table1[[#This Row],[Age]]&lt;=40,"30-40",
   IF(Table1[[#This Row],[Age]]&lt;=50,"40-50",
   IF(Table1[[#This Row],[Age]]&lt;=60,"50-60",
   IF(Table1[[#This Row],[Age]]&lt;=70,"60-70","70+"))))))</f>
        <v>20-30</v>
      </c>
      <c r="L9841" t="str">
        <f t="shared" si="459"/>
        <v>QTY3</v>
      </c>
    </row>
    <row r="9842" spans="1:12" x14ac:dyDescent="0.3">
      <c r="A9842" s="2" t="s">
        <v>9276</v>
      </c>
      <c r="B9842" s="2">
        <v>22</v>
      </c>
      <c r="C9842" s="2" t="s">
        <v>16165</v>
      </c>
      <c r="D9842" s="2" t="s">
        <v>24505</v>
      </c>
      <c r="E9842" s="2">
        <v>3733.68</v>
      </c>
      <c r="F9842" s="2">
        <v>49</v>
      </c>
      <c r="G9842" s="2">
        <v>182950.32</v>
      </c>
      <c r="H9842" s="3" t="s">
        <v>25614</v>
      </c>
      <c r="I9842" s="7" t="str">
        <f t="shared" si="460"/>
        <v>Dec</v>
      </c>
      <c r="J9842">
        <f t="shared" si="461"/>
        <v>2023</v>
      </c>
      <c r="K9842" t="str">
        <f>IF(Table1[[#This Row],[Age]]&lt;20,"&lt;20",
   IF(Table1[[#This Row],[Age]]&lt;=30,"20-30",
   IF(Table1[[#This Row],[Age]]&lt;=40,"30-40",
   IF(Table1[[#This Row],[Age]]&lt;=50,"40-50",
   IF(Table1[[#This Row],[Age]]&lt;=60,"50-60",
   IF(Table1[[#This Row],[Age]]&lt;=70,"60-70","70+"))))))</f>
        <v>20-30</v>
      </c>
      <c r="L9842" t="str">
        <f t="shared" si="459"/>
        <v>QTY3</v>
      </c>
    </row>
    <row r="9843" spans="1:12" x14ac:dyDescent="0.3">
      <c r="A9843" s="2" t="s">
        <v>9277</v>
      </c>
      <c r="B9843" s="2">
        <v>18</v>
      </c>
      <c r="C9843" s="2" t="s">
        <v>15683</v>
      </c>
      <c r="D9843" s="2" t="s">
        <v>24481</v>
      </c>
      <c r="E9843" s="2">
        <v>270.14</v>
      </c>
      <c r="F9843" s="2">
        <v>45</v>
      </c>
      <c r="G9843" s="2">
        <v>12156.3</v>
      </c>
      <c r="H9843" s="3" t="s">
        <v>25614</v>
      </c>
      <c r="I9843" s="7" t="str">
        <f t="shared" si="460"/>
        <v>Dec</v>
      </c>
      <c r="J9843">
        <f t="shared" si="461"/>
        <v>2023</v>
      </c>
      <c r="K9843" t="str">
        <f>IF(Table1[[#This Row],[Age]]&lt;20,"&lt;20",
   IF(Table1[[#This Row],[Age]]&lt;=30,"20-30",
   IF(Table1[[#This Row],[Age]]&lt;=40,"30-40",
   IF(Table1[[#This Row],[Age]]&lt;=50,"40-50",
   IF(Table1[[#This Row],[Age]]&lt;=60,"50-60",
   IF(Table1[[#This Row],[Age]]&lt;=70,"60-70","70+"))))))</f>
        <v>&lt;20</v>
      </c>
      <c r="L9843" t="str">
        <f t="shared" si="459"/>
        <v>QTY3</v>
      </c>
    </row>
    <row r="9844" spans="1:12" x14ac:dyDescent="0.3">
      <c r="A9844" s="2" t="s">
        <v>9278</v>
      </c>
      <c r="B9844" s="2">
        <v>18</v>
      </c>
      <c r="C9844" s="2" t="s">
        <v>21370</v>
      </c>
      <c r="D9844" s="2" t="s">
        <v>24615</v>
      </c>
      <c r="E9844" s="2">
        <v>4827.68</v>
      </c>
      <c r="F9844" s="2">
        <v>95</v>
      </c>
      <c r="G9844" s="2">
        <v>458629.6</v>
      </c>
      <c r="H9844" s="3" t="s">
        <v>25614</v>
      </c>
      <c r="I9844" s="7" t="str">
        <f t="shared" si="460"/>
        <v>Dec</v>
      </c>
      <c r="J9844">
        <f t="shared" si="461"/>
        <v>2023</v>
      </c>
      <c r="K9844" t="str">
        <f>IF(Table1[[#This Row],[Age]]&lt;20,"&lt;20",
   IF(Table1[[#This Row],[Age]]&lt;=30,"20-30",
   IF(Table1[[#This Row],[Age]]&lt;=40,"30-40",
   IF(Table1[[#This Row],[Age]]&lt;=50,"40-50",
   IF(Table1[[#This Row],[Age]]&lt;=60,"50-60",
   IF(Table1[[#This Row],[Age]]&lt;=70,"60-70","70+"))))))</f>
        <v>&lt;20</v>
      </c>
      <c r="L9844" t="str">
        <f t="shared" si="459"/>
        <v>QTY3</v>
      </c>
    </row>
    <row r="9845" spans="1:12" x14ac:dyDescent="0.3">
      <c r="A9845" s="2" t="s">
        <v>9279</v>
      </c>
      <c r="B9845" s="2">
        <v>46</v>
      </c>
      <c r="C9845" s="2" t="s">
        <v>18530</v>
      </c>
      <c r="D9845" s="2" t="s">
        <v>24417</v>
      </c>
      <c r="E9845" s="2">
        <v>2207.52</v>
      </c>
      <c r="F9845" s="2">
        <v>27</v>
      </c>
      <c r="G9845" s="2">
        <v>59603.040000000001</v>
      </c>
      <c r="H9845" s="3" t="s">
        <v>25614</v>
      </c>
      <c r="I9845" s="7" t="str">
        <f t="shared" si="460"/>
        <v>Dec</v>
      </c>
      <c r="J9845">
        <f t="shared" si="461"/>
        <v>2023</v>
      </c>
      <c r="K9845" t="str">
        <f>IF(Table1[[#This Row],[Age]]&lt;20,"&lt;20",
   IF(Table1[[#This Row],[Age]]&lt;=30,"20-30",
   IF(Table1[[#This Row],[Age]]&lt;=40,"30-40",
   IF(Table1[[#This Row],[Age]]&lt;=50,"40-50",
   IF(Table1[[#This Row],[Age]]&lt;=60,"50-60",
   IF(Table1[[#This Row],[Age]]&lt;=70,"60-70","70+"))))))</f>
        <v>40-50</v>
      </c>
      <c r="L9845" t="str">
        <f t="shared" si="459"/>
        <v>QTY3</v>
      </c>
    </row>
    <row r="9846" spans="1:12" x14ac:dyDescent="0.3">
      <c r="A9846" s="2" t="s">
        <v>9280</v>
      </c>
      <c r="B9846" s="2">
        <v>41</v>
      </c>
      <c r="C9846" s="2" t="s">
        <v>14123</v>
      </c>
      <c r="D9846" s="2" t="s">
        <v>24644</v>
      </c>
      <c r="E9846" s="2">
        <v>6497.49</v>
      </c>
      <c r="F9846" s="2">
        <v>24</v>
      </c>
      <c r="G9846" s="2">
        <v>155939.76</v>
      </c>
      <c r="H9846" s="3" t="s">
        <v>25615</v>
      </c>
      <c r="I9846" s="7" t="str">
        <f t="shared" si="460"/>
        <v>Jan</v>
      </c>
      <c r="J9846">
        <f t="shared" si="461"/>
        <v>2024</v>
      </c>
      <c r="K9846" t="str">
        <f>IF(Table1[[#This Row],[Age]]&lt;20,"&lt;20",
   IF(Table1[[#This Row],[Age]]&lt;=30,"20-30",
   IF(Table1[[#This Row],[Age]]&lt;=40,"30-40",
   IF(Table1[[#This Row],[Age]]&lt;=50,"40-50",
   IF(Table1[[#This Row],[Age]]&lt;=60,"50-60",
   IF(Table1[[#This Row],[Age]]&lt;=70,"60-70","70+"))))))</f>
        <v>40-50</v>
      </c>
      <c r="L9846" t="str">
        <f t="shared" si="459"/>
        <v>QTY3</v>
      </c>
    </row>
    <row r="9847" spans="1:12" x14ac:dyDescent="0.3">
      <c r="A9847" s="2" t="s">
        <v>7371</v>
      </c>
      <c r="B9847" s="2">
        <v>20</v>
      </c>
      <c r="C9847" s="2" t="s">
        <v>13954</v>
      </c>
      <c r="D9847" s="2" t="s">
        <v>24572</v>
      </c>
      <c r="E9847" s="2">
        <v>1637.67</v>
      </c>
      <c r="F9847" s="2">
        <v>1</v>
      </c>
      <c r="G9847" s="2">
        <v>1637.67</v>
      </c>
      <c r="H9847" s="3" t="s">
        <v>25615</v>
      </c>
      <c r="I9847" s="7" t="str">
        <f t="shared" si="460"/>
        <v>Jan</v>
      </c>
      <c r="J9847">
        <f t="shared" si="461"/>
        <v>2024</v>
      </c>
      <c r="K9847" t="str">
        <f>IF(Table1[[#This Row],[Age]]&lt;20,"&lt;20",
   IF(Table1[[#This Row],[Age]]&lt;=30,"20-30",
   IF(Table1[[#This Row],[Age]]&lt;=40,"30-40",
   IF(Table1[[#This Row],[Age]]&lt;=50,"40-50",
   IF(Table1[[#This Row],[Age]]&lt;=60,"50-60",
   IF(Table1[[#This Row],[Age]]&lt;=70,"60-70","70+"))))))</f>
        <v>20-30</v>
      </c>
      <c r="L9847" t="str">
        <f t="shared" si="459"/>
        <v>QTY3</v>
      </c>
    </row>
    <row r="9848" spans="1:12" x14ac:dyDescent="0.3">
      <c r="A9848" s="2" t="s">
        <v>9281</v>
      </c>
      <c r="B9848" s="2">
        <v>36</v>
      </c>
      <c r="C9848" s="2" t="s">
        <v>21371</v>
      </c>
      <c r="D9848" s="2" t="s">
        <v>24432</v>
      </c>
      <c r="E9848" s="2">
        <v>2088.2800000000002</v>
      </c>
      <c r="F9848" s="2">
        <v>29</v>
      </c>
      <c r="G9848" s="2">
        <v>60560.12</v>
      </c>
      <c r="H9848" s="3" t="s">
        <v>25615</v>
      </c>
      <c r="I9848" s="7" t="str">
        <f t="shared" si="460"/>
        <v>Jan</v>
      </c>
      <c r="J9848">
        <f t="shared" si="461"/>
        <v>2024</v>
      </c>
      <c r="K9848" t="str">
        <f>IF(Table1[[#This Row],[Age]]&lt;20,"&lt;20",
   IF(Table1[[#This Row],[Age]]&lt;=30,"20-30",
   IF(Table1[[#This Row],[Age]]&lt;=40,"30-40",
   IF(Table1[[#This Row],[Age]]&lt;=50,"40-50",
   IF(Table1[[#This Row],[Age]]&lt;=60,"50-60",
   IF(Table1[[#This Row],[Age]]&lt;=70,"60-70","70+"))))))</f>
        <v>30-40</v>
      </c>
      <c r="L9848" t="str">
        <f t="shared" si="459"/>
        <v>QTY3</v>
      </c>
    </row>
    <row r="9849" spans="1:12" x14ac:dyDescent="0.3">
      <c r="A9849" s="2" t="s">
        <v>9282</v>
      </c>
      <c r="B9849" s="2">
        <v>46</v>
      </c>
      <c r="C9849" s="2" t="s">
        <v>18571</v>
      </c>
      <c r="D9849" s="2" t="s">
        <v>24610</v>
      </c>
      <c r="E9849" s="2">
        <v>2656.57</v>
      </c>
      <c r="F9849" s="2">
        <v>24</v>
      </c>
      <c r="G9849" s="2">
        <v>63757.68</v>
      </c>
      <c r="H9849" s="3" t="s">
        <v>25615</v>
      </c>
      <c r="I9849" s="7" t="str">
        <f t="shared" si="460"/>
        <v>Jan</v>
      </c>
      <c r="J9849">
        <f t="shared" si="461"/>
        <v>2024</v>
      </c>
      <c r="K9849" t="str">
        <f>IF(Table1[[#This Row],[Age]]&lt;20,"&lt;20",
   IF(Table1[[#This Row],[Age]]&lt;=30,"20-30",
   IF(Table1[[#This Row],[Age]]&lt;=40,"30-40",
   IF(Table1[[#This Row],[Age]]&lt;=50,"40-50",
   IF(Table1[[#This Row],[Age]]&lt;=60,"50-60",
   IF(Table1[[#This Row],[Age]]&lt;=70,"60-70","70+"))))))</f>
        <v>40-50</v>
      </c>
      <c r="L9849" t="str">
        <f t="shared" si="459"/>
        <v>QTY3</v>
      </c>
    </row>
    <row r="9850" spans="1:12" x14ac:dyDescent="0.3">
      <c r="A9850" s="2" t="s">
        <v>9283</v>
      </c>
      <c r="B9850" s="2">
        <v>40</v>
      </c>
      <c r="C9850" s="2" t="s">
        <v>21372</v>
      </c>
      <c r="D9850" s="2" t="s">
        <v>24635</v>
      </c>
      <c r="E9850" s="2">
        <v>578.52</v>
      </c>
      <c r="F9850" s="2">
        <v>25</v>
      </c>
      <c r="G9850" s="2">
        <v>14463</v>
      </c>
      <c r="H9850" s="3" t="s">
        <v>25615</v>
      </c>
      <c r="I9850" s="7" t="str">
        <f t="shared" si="460"/>
        <v>Jan</v>
      </c>
      <c r="J9850">
        <f t="shared" si="461"/>
        <v>2024</v>
      </c>
      <c r="K9850" t="str">
        <f>IF(Table1[[#This Row],[Age]]&lt;20,"&lt;20",
   IF(Table1[[#This Row],[Age]]&lt;=30,"20-30",
   IF(Table1[[#This Row],[Age]]&lt;=40,"30-40",
   IF(Table1[[#This Row],[Age]]&lt;=50,"40-50",
   IF(Table1[[#This Row],[Age]]&lt;=60,"50-60",
   IF(Table1[[#This Row],[Age]]&lt;=70,"60-70","70+"))))))</f>
        <v>30-40</v>
      </c>
      <c r="L9850" t="str">
        <f t="shared" si="459"/>
        <v>QTY3</v>
      </c>
    </row>
    <row r="9851" spans="1:12" x14ac:dyDescent="0.3">
      <c r="A9851" s="2" t="s">
        <v>363</v>
      </c>
      <c r="B9851" s="2">
        <v>20</v>
      </c>
      <c r="C9851" s="2" t="s">
        <v>21373</v>
      </c>
      <c r="D9851" s="2" t="s">
        <v>24633</v>
      </c>
      <c r="E9851" s="2">
        <v>356.08</v>
      </c>
      <c r="F9851" s="2">
        <v>6</v>
      </c>
      <c r="G9851" s="2">
        <v>2136.48</v>
      </c>
      <c r="H9851" s="3" t="s">
        <v>25615</v>
      </c>
      <c r="I9851" s="7" t="str">
        <f t="shared" si="460"/>
        <v>Jan</v>
      </c>
      <c r="J9851">
        <f t="shared" si="461"/>
        <v>2024</v>
      </c>
      <c r="K9851" t="str">
        <f>IF(Table1[[#This Row],[Age]]&lt;20,"&lt;20",
   IF(Table1[[#This Row],[Age]]&lt;=30,"20-30",
   IF(Table1[[#This Row],[Age]]&lt;=40,"30-40",
   IF(Table1[[#This Row],[Age]]&lt;=50,"40-50",
   IF(Table1[[#This Row],[Age]]&lt;=60,"50-60",
   IF(Table1[[#This Row],[Age]]&lt;=70,"60-70","70+"))))))</f>
        <v>20-30</v>
      </c>
      <c r="L9851" t="str">
        <f t="shared" si="459"/>
        <v>QTY3</v>
      </c>
    </row>
    <row r="9852" spans="1:12" x14ac:dyDescent="0.3">
      <c r="A9852" s="2" t="s">
        <v>9284</v>
      </c>
      <c r="B9852" s="2">
        <v>52</v>
      </c>
      <c r="C9852" s="2" t="s">
        <v>21374</v>
      </c>
      <c r="D9852" s="2" t="s">
        <v>24531</v>
      </c>
      <c r="E9852" s="2">
        <v>5739.7</v>
      </c>
      <c r="F9852" s="2">
        <v>1</v>
      </c>
      <c r="G9852" s="2">
        <v>5739.7</v>
      </c>
      <c r="H9852" s="3" t="s">
        <v>25615</v>
      </c>
      <c r="I9852" s="7" t="str">
        <f t="shared" si="460"/>
        <v>Jan</v>
      </c>
      <c r="J9852">
        <f t="shared" si="461"/>
        <v>2024</v>
      </c>
      <c r="K9852" t="str">
        <f>IF(Table1[[#This Row],[Age]]&lt;20,"&lt;20",
   IF(Table1[[#This Row],[Age]]&lt;=30,"20-30",
   IF(Table1[[#This Row],[Age]]&lt;=40,"30-40",
   IF(Table1[[#This Row],[Age]]&lt;=50,"40-50",
   IF(Table1[[#This Row],[Age]]&lt;=60,"50-60",
   IF(Table1[[#This Row],[Age]]&lt;=70,"60-70","70+"))))))</f>
        <v>50-60</v>
      </c>
      <c r="L9852" t="str">
        <f t="shared" si="459"/>
        <v>QTY3</v>
      </c>
    </row>
    <row r="9853" spans="1:12" x14ac:dyDescent="0.3">
      <c r="A9853" s="2" t="s">
        <v>71</v>
      </c>
      <c r="B9853" s="2">
        <v>64</v>
      </c>
      <c r="C9853" s="2" t="s">
        <v>21375</v>
      </c>
      <c r="D9853" s="2" t="s">
        <v>24645</v>
      </c>
      <c r="E9853" s="2">
        <v>3128.86</v>
      </c>
      <c r="F9853" s="2">
        <v>27</v>
      </c>
      <c r="G9853" s="2">
        <v>84479.22</v>
      </c>
      <c r="H9853" s="3" t="s">
        <v>25615</v>
      </c>
      <c r="I9853" s="7" t="str">
        <f t="shared" si="460"/>
        <v>Jan</v>
      </c>
      <c r="J9853">
        <f t="shared" si="461"/>
        <v>2024</v>
      </c>
      <c r="K9853" t="str">
        <f>IF(Table1[[#This Row],[Age]]&lt;20,"&lt;20",
   IF(Table1[[#This Row],[Age]]&lt;=30,"20-30",
   IF(Table1[[#This Row],[Age]]&lt;=40,"30-40",
   IF(Table1[[#This Row],[Age]]&lt;=50,"40-50",
   IF(Table1[[#This Row],[Age]]&lt;=60,"50-60",
   IF(Table1[[#This Row],[Age]]&lt;=70,"60-70","70+"))))))</f>
        <v>60-70</v>
      </c>
      <c r="L9853" t="str">
        <f t="shared" si="459"/>
        <v>QTY3</v>
      </c>
    </row>
    <row r="9854" spans="1:12" x14ac:dyDescent="0.3">
      <c r="A9854" s="2" t="s">
        <v>9285</v>
      </c>
      <c r="B9854" s="2">
        <v>27</v>
      </c>
      <c r="C9854" s="2" t="s">
        <v>15020</v>
      </c>
      <c r="D9854" s="2" t="s">
        <v>24569</v>
      </c>
      <c r="E9854" s="2">
        <v>7617.69</v>
      </c>
      <c r="F9854" s="2">
        <v>23</v>
      </c>
      <c r="G9854" s="2">
        <v>175206.87</v>
      </c>
      <c r="H9854" s="3" t="s">
        <v>25615</v>
      </c>
      <c r="I9854" s="7" t="str">
        <f t="shared" si="460"/>
        <v>Jan</v>
      </c>
      <c r="J9854">
        <f t="shared" si="461"/>
        <v>2024</v>
      </c>
      <c r="K9854" t="str">
        <f>IF(Table1[[#This Row],[Age]]&lt;20,"&lt;20",
   IF(Table1[[#This Row],[Age]]&lt;=30,"20-30",
   IF(Table1[[#This Row],[Age]]&lt;=40,"30-40",
   IF(Table1[[#This Row],[Age]]&lt;=50,"40-50",
   IF(Table1[[#This Row],[Age]]&lt;=60,"50-60",
   IF(Table1[[#This Row],[Age]]&lt;=70,"60-70","70+"))))))</f>
        <v>20-30</v>
      </c>
      <c r="L9854" t="str">
        <f t="shared" si="459"/>
        <v>QTY3</v>
      </c>
    </row>
    <row r="9855" spans="1:12" x14ac:dyDescent="0.3">
      <c r="A9855" s="2" t="s">
        <v>9286</v>
      </c>
      <c r="B9855" s="2">
        <v>52</v>
      </c>
      <c r="C9855" s="2" t="s">
        <v>21376</v>
      </c>
      <c r="D9855" s="2" t="s">
        <v>24545</v>
      </c>
      <c r="E9855" s="2">
        <v>2689.68</v>
      </c>
      <c r="F9855" s="2">
        <v>89</v>
      </c>
      <c r="G9855" s="2">
        <v>239381.52</v>
      </c>
      <c r="H9855" s="3" t="s">
        <v>25616</v>
      </c>
      <c r="I9855" s="7" t="str">
        <f t="shared" si="460"/>
        <v>Jan</v>
      </c>
      <c r="J9855">
        <f t="shared" si="461"/>
        <v>2024</v>
      </c>
      <c r="K9855" t="str">
        <f>IF(Table1[[#This Row],[Age]]&lt;20,"&lt;20",
   IF(Table1[[#This Row],[Age]]&lt;=30,"20-30",
   IF(Table1[[#This Row],[Age]]&lt;=40,"30-40",
   IF(Table1[[#This Row],[Age]]&lt;=50,"40-50",
   IF(Table1[[#This Row],[Age]]&lt;=60,"50-60",
   IF(Table1[[#This Row],[Age]]&lt;=70,"60-70","70+"))))))</f>
        <v>50-60</v>
      </c>
      <c r="L9855" t="str">
        <f t="shared" si="459"/>
        <v>QTY3</v>
      </c>
    </row>
    <row r="9856" spans="1:12" x14ac:dyDescent="0.3">
      <c r="A9856" s="2" t="s">
        <v>9287</v>
      </c>
      <c r="B9856" s="2">
        <v>30</v>
      </c>
      <c r="C9856" s="2" t="s">
        <v>21377</v>
      </c>
      <c r="D9856" s="2" t="s">
        <v>24569</v>
      </c>
      <c r="E9856" s="2">
        <v>8724.18</v>
      </c>
      <c r="F9856" s="2">
        <v>100</v>
      </c>
      <c r="G9856" s="2">
        <v>872418</v>
      </c>
      <c r="H9856" s="3" t="s">
        <v>25616</v>
      </c>
      <c r="I9856" s="7" t="str">
        <f t="shared" si="460"/>
        <v>Jan</v>
      </c>
      <c r="J9856">
        <f t="shared" si="461"/>
        <v>2024</v>
      </c>
      <c r="K9856" t="str">
        <f>IF(Table1[[#This Row],[Age]]&lt;20,"&lt;20",
   IF(Table1[[#This Row],[Age]]&lt;=30,"20-30",
   IF(Table1[[#This Row],[Age]]&lt;=40,"30-40",
   IF(Table1[[#This Row],[Age]]&lt;=50,"40-50",
   IF(Table1[[#This Row],[Age]]&lt;=60,"50-60",
   IF(Table1[[#This Row],[Age]]&lt;=70,"60-70","70+"))))))</f>
        <v>20-30</v>
      </c>
      <c r="L9856" t="str">
        <f t="shared" si="459"/>
        <v>QTY3</v>
      </c>
    </row>
    <row r="9857" spans="1:12" x14ac:dyDescent="0.3">
      <c r="A9857" s="2" t="s">
        <v>9288</v>
      </c>
      <c r="B9857" s="2">
        <v>34</v>
      </c>
      <c r="C9857" s="2" t="s">
        <v>21378</v>
      </c>
      <c r="D9857" s="2" t="s">
        <v>24614</v>
      </c>
      <c r="E9857" s="2">
        <v>3997.46</v>
      </c>
      <c r="F9857" s="2">
        <v>34</v>
      </c>
      <c r="G9857" s="2">
        <v>135913.64000000001</v>
      </c>
      <c r="H9857" s="3" t="s">
        <v>25616</v>
      </c>
      <c r="I9857" s="7" t="str">
        <f t="shared" si="460"/>
        <v>Jan</v>
      </c>
      <c r="J9857">
        <f t="shared" si="461"/>
        <v>2024</v>
      </c>
      <c r="K9857" t="str">
        <f>IF(Table1[[#This Row],[Age]]&lt;20,"&lt;20",
   IF(Table1[[#This Row],[Age]]&lt;=30,"20-30",
   IF(Table1[[#This Row],[Age]]&lt;=40,"30-40",
   IF(Table1[[#This Row],[Age]]&lt;=50,"40-50",
   IF(Table1[[#This Row],[Age]]&lt;=60,"50-60",
   IF(Table1[[#This Row],[Age]]&lt;=70,"60-70","70+"))))))</f>
        <v>30-40</v>
      </c>
      <c r="L9857" t="str">
        <f t="shared" si="459"/>
        <v>QTY3</v>
      </c>
    </row>
    <row r="9858" spans="1:12" x14ac:dyDescent="0.3">
      <c r="A9858" s="2" t="s">
        <v>9289</v>
      </c>
      <c r="B9858" s="2">
        <v>46</v>
      </c>
      <c r="C9858" s="2" t="s">
        <v>21296</v>
      </c>
      <c r="D9858" s="2" t="s">
        <v>24515</v>
      </c>
      <c r="E9858" s="2">
        <v>4828.2299999999996</v>
      </c>
      <c r="F9858" s="2">
        <v>98</v>
      </c>
      <c r="G9858" s="2">
        <v>473166.54</v>
      </c>
      <c r="H9858" s="3" t="s">
        <v>25616</v>
      </c>
      <c r="I9858" s="7" t="str">
        <f t="shared" si="460"/>
        <v>Jan</v>
      </c>
      <c r="J9858">
        <f t="shared" si="461"/>
        <v>2024</v>
      </c>
      <c r="K9858" t="str">
        <f>IF(Table1[[#This Row],[Age]]&lt;20,"&lt;20",
   IF(Table1[[#This Row],[Age]]&lt;=30,"20-30",
   IF(Table1[[#This Row],[Age]]&lt;=40,"30-40",
   IF(Table1[[#This Row],[Age]]&lt;=50,"40-50",
   IF(Table1[[#This Row],[Age]]&lt;=60,"50-60",
   IF(Table1[[#This Row],[Age]]&lt;=70,"60-70","70+"))))))</f>
        <v>40-50</v>
      </c>
      <c r="L9858" t="str">
        <f t="shared" ref="L9858:L9921" si="462">IF(OR(MONTH(H9858)=4, MONTH(H9858)=5, MONTH(H9858)=6, MONTH(H9858)=7), "QTY1",
IF(OR(MONTH(H9858)=8, MONTH(H9858)=9, MONTH(H9858)=10, MONTH(H9858)=11), "QTY2",
IF(OR(MONTH(H9858)=12, MONTH(H9858)=1), "QTY3", "QTY4")))</f>
        <v>QTY3</v>
      </c>
    </row>
    <row r="9859" spans="1:12" x14ac:dyDescent="0.3">
      <c r="A9859" s="2" t="s">
        <v>9290</v>
      </c>
      <c r="B9859" s="2">
        <v>40</v>
      </c>
      <c r="C9859" s="2" t="s">
        <v>18586</v>
      </c>
      <c r="D9859" s="2" t="s">
        <v>24526</v>
      </c>
      <c r="E9859" s="2">
        <v>4319.3999999999996</v>
      </c>
      <c r="F9859" s="2">
        <v>47</v>
      </c>
      <c r="G9859" s="2">
        <v>203011.8</v>
      </c>
      <c r="H9859" s="3" t="s">
        <v>25616</v>
      </c>
      <c r="I9859" s="7" t="str">
        <f t="shared" ref="I9859:I9922" si="463">TEXT(H9859,"MMM")</f>
        <v>Jan</v>
      </c>
      <c r="J9859">
        <f t="shared" ref="J9859:J9922" si="464">YEAR(H9859)</f>
        <v>2024</v>
      </c>
      <c r="K9859" t="str">
        <f>IF(Table1[[#This Row],[Age]]&lt;20,"&lt;20",
   IF(Table1[[#This Row],[Age]]&lt;=30,"20-30",
   IF(Table1[[#This Row],[Age]]&lt;=40,"30-40",
   IF(Table1[[#This Row],[Age]]&lt;=50,"40-50",
   IF(Table1[[#This Row],[Age]]&lt;=60,"50-60",
   IF(Table1[[#This Row],[Age]]&lt;=70,"60-70","70+"))))))</f>
        <v>30-40</v>
      </c>
      <c r="L9859" t="str">
        <f t="shared" si="462"/>
        <v>QTY3</v>
      </c>
    </row>
    <row r="9860" spans="1:12" x14ac:dyDescent="0.3">
      <c r="A9860" s="2" t="s">
        <v>9291</v>
      </c>
      <c r="B9860" s="2">
        <v>27</v>
      </c>
      <c r="C9860" s="2" t="s">
        <v>15310</v>
      </c>
      <c r="D9860" s="2" t="s">
        <v>24528</v>
      </c>
      <c r="E9860" s="2">
        <v>4011.93</v>
      </c>
      <c r="F9860" s="2">
        <v>46</v>
      </c>
      <c r="G9860" s="2">
        <v>184548.78</v>
      </c>
      <c r="H9860" s="3" t="s">
        <v>25617</v>
      </c>
      <c r="I9860" s="7" t="str">
        <f t="shared" si="463"/>
        <v>Jan</v>
      </c>
      <c r="J9860">
        <f t="shared" si="464"/>
        <v>2024</v>
      </c>
      <c r="K9860" t="str">
        <f>IF(Table1[[#This Row],[Age]]&lt;20,"&lt;20",
   IF(Table1[[#This Row],[Age]]&lt;=30,"20-30",
   IF(Table1[[#This Row],[Age]]&lt;=40,"30-40",
   IF(Table1[[#This Row],[Age]]&lt;=50,"40-50",
   IF(Table1[[#This Row],[Age]]&lt;=60,"50-60",
   IF(Table1[[#This Row],[Age]]&lt;=70,"60-70","70+"))))))</f>
        <v>20-30</v>
      </c>
      <c r="L9860" t="str">
        <f t="shared" si="462"/>
        <v>QTY3</v>
      </c>
    </row>
    <row r="9861" spans="1:12" x14ac:dyDescent="0.3">
      <c r="A9861" s="2" t="s">
        <v>9292</v>
      </c>
      <c r="B9861" s="2">
        <v>39</v>
      </c>
      <c r="C9861" s="2" t="s">
        <v>21379</v>
      </c>
      <c r="D9861" s="2" t="s">
        <v>24454</v>
      </c>
      <c r="E9861" s="2">
        <v>9142.1</v>
      </c>
      <c r="F9861" s="2">
        <v>34</v>
      </c>
      <c r="G9861" s="2">
        <v>310831.40000000002</v>
      </c>
      <c r="H9861" s="3" t="s">
        <v>25617</v>
      </c>
      <c r="I9861" s="7" t="str">
        <f t="shared" si="463"/>
        <v>Jan</v>
      </c>
      <c r="J9861">
        <f t="shared" si="464"/>
        <v>2024</v>
      </c>
      <c r="K9861" t="str">
        <f>IF(Table1[[#This Row],[Age]]&lt;20,"&lt;20",
   IF(Table1[[#This Row],[Age]]&lt;=30,"20-30",
   IF(Table1[[#This Row],[Age]]&lt;=40,"30-40",
   IF(Table1[[#This Row],[Age]]&lt;=50,"40-50",
   IF(Table1[[#This Row],[Age]]&lt;=60,"50-60",
   IF(Table1[[#This Row],[Age]]&lt;=70,"60-70","70+"))))))</f>
        <v>30-40</v>
      </c>
      <c r="L9861" t="str">
        <f t="shared" si="462"/>
        <v>QTY3</v>
      </c>
    </row>
    <row r="9862" spans="1:12" x14ac:dyDescent="0.3">
      <c r="A9862" s="2" t="s">
        <v>9293</v>
      </c>
      <c r="B9862" s="2">
        <v>31</v>
      </c>
      <c r="C9862" s="2" t="s">
        <v>21380</v>
      </c>
      <c r="D9862" s="2" t="s">
        <v>24572</v>
      </c>
      <c r="E9862" s="2">
        <v>6018.88</v>
      </c>
      <c r="F9862" s="2">
        <v>28</v>
      </c>
      <c r="G9862" s="2">
        <v>168528.64000000001</v>
      </c>
      <c r="H9862" s="3" t="s">
        <v>25617</v>
      </c>
      <c r="I9862" s="7" t="str">
        <f t="shared" si="463"/>
        <v>Jan</v>
      </c>
      <c r="J9862">
        <f t="shared" si="464"/>
        <v>2024</v>
      </c>
      <c r="K9862" t="str">
        <f>IF(Table1[[#This Row],[Age]]&lt;20,"&lt;20",
   IF(Table1[[#This Row],[Age]]&lt;=30,"20-30",
   IF(Table1[[#This Row],[Age]]&lt;=40,"30-40",
   IF(Table1[[#This Row],[Age]]&lt;=50,"40-50",
   IF(Table1[[#This Row],[Age]]&lt;=60,"50-60",
   IF(Table1[[#This Row],[Age]]&lt;=70,"60-70","70+"))))))</f>
        <v>30-40</v>
      </c>
      <c r="L9862" t="str">
        <f t="shared" si="462"/>
        <v>QTY3</v>
      </c>
    </row>
    <row r="9863" spans="1:12" x14ac:dyDescent="0.3">
      <c r="A9863" s="2" t="s">
        <v>9294</v>
      </c>
      <c r="B9863" s="2">
        <v>35</v>
      </c>
      <c r="C9863" s="2" t="s">
        <v>21381</v>
      </c>
      <c r="D9863" s="2" t="s">
        <v>24650</v>
      </c>
      <c r="E9863" s="2">
        <v>342.2</v>
      </c>
      <c r="F9863" s="2">
        <v>68</v>
      </c>
      <c r="G9863" s="2">
        <v>23269.599999999999</v>
      </c>
      <c r="H9863" s="3" t="s">
        <v>25617</v>
      </c>
      <c r="I9863" s="7" t="str">
        <f t="shared" si="463"/>
        <v>Jan</v>
      </c>
      <c r="J9863">
        <f t="shared" si="464"/>
        <v>2024</v>
      </c>
      <c r="K9863" t="str">
        <f>IF(Table1[[#This Row],[Age]]&lt;20,"&lt;20",
   IF(Table1[[#This Row],[Age]]&lt;=30,"20-30",
   IF(Table1[[#This Row],[Age]]&lt;=40,"30-40",
   IF(Table1[[#This Row],[Age]]&lt;=50,"40-50",
   IF(Table1[[#This Row],[Age]]&lt;=60,"50-60",
   IF(Table1[[#This Row],[Age]]&lt;=70,"60-70","70+"))))))</f>
        <v>30-40</v>
      </c>
      <c r="L9863" t="str">
        <f t="shared" si="462"/>
        <v>QTY3</v>
      </c>
    </row>
    <row r="9864" spans="1:12" x14ac:dyDescent="0.3">
      <c r="A9864" s="2" t="s">
        <v>9295</v>
      </c>
      <c r="B9864" s="2">
        <v>65</v>
      </c>
      <c r="C9864" s="2" t="s">
        <v>21382</v>
      </c>
      <c r="D9864" s="2" t="s">
        <v>24570</v>
      </c>
      <c r="E9864" s="2">
        <v>2709.41</v>
      </c>
      <c r="F9864" s="2">
        <v>45</v>
      </c>
      <c r="G9864" s="2">
        <v>121923.45</v>
      </c>
      <c r="H9864" s="3" t="s">
        <v>25617</v>
      </c>
      <c r="I9864" s="7" t="str">
        <f t="shared" si="463"/>
        <v>Jan</v>
      </c>
      <c r="J9864">
        <f t="shared" si="464"/>
        <v>2024</v>
      </c>
      <c r="K9864" t="str">
        <f>IF(Table1[[#This Row],[Age]]&lt;20,"&lt;20",
   IF(Table1[[#This Row],[Age]]&lt;=30,"20-30",
   IF(Table1[[#This Row],[Age]]&lt;=40,"30-40",
   IF(Table1[[#This Row],[Age]]&lt;=50,"40-50",
   IF(Table1[[#This Row],[Age]]&lt;=60,"50-60",
   IF(Table1[[#This Row],[Age]]&lt;=70,"60-70","70+"))))))</f>
        <v>60-70</v>
      </c>
      <c r="L9864" t="str">
        <f t="shared" si="462"/>
        <v>QTY3</v>
      </c>
    </row>
    <row r="9865" spans="1:12" x14ac:dyDescent="0.3">
      <c r="A9865" s="2" t="s">
        <v>9296</v>
      </c>
      <c r="B9865" s="2">
        <v>29</v>
      </c>
      <c r="C9865" s="2" t="s">
        <v>21383</v>
      </c>
      <c r="D9865" s="2" t="s">
        <v>24645</v>
      </c>
      <c r="E9865" s="2">
        <v>9970.4599999999991</v>
      </c>
      <c r="F9865" s="2">
        <v>53</v>
      </c>
      <c r="G9865" s="2">
        <v>528434.38</v>
      </c>
      <c r="H9865" s="3" t="s">
        <v>25617</v>
      </c>
      <c r="I9865" s="7" t="str">
        <f t="shared" si="463"/>
        <v>Jan</v>
      </c>
      <c r="J9865">
        <f t="shared" si="464"/>
        <v>2024</v>
      </c>
      <c r="K9865" t="str">
        <f>IF(Table1[[#This Row],[Age]]&lt;20,"&lt;20",
   IF(Table1[[#This Row],[Age]]&lt;=30,"20-30",
   IF(Table1[[#This Row],[Age]]&lt;=40,"30-40",
   IF(Table1[[#This Row],[Age]]&lt;=50,"40-50",
   IF(Table1[[#This Row],[Age]]&lt;=60,"50-60",
   IF(Table1[[#This Row],[Age]]&lt;=70,"60-70","70+"))))))</f>
        <v>20-30</v>
      </c>
      <c r="L9865" t="str">
        <f t="shared" si="462"/>
        <v>QTY3</v>
      </c>
    </row>
    <row r="9866" spans="1:12" x14ac:dyDescent="0.3">
      <c r="A9866" s="2" t="s">
        <v>9230</v>
      </c>
      <c r="B9866" s="2">
        <v>23</v>
      </c>
      <c r="C9866" s="2" t="s">
        <v>21384</v>
      </c>
      <c r="D9866" s="2" t="s">
        <v>24485</v>
      </c>
      <c r="E9866" s="2">
        <v>2877.55</v>
      </c>
      <c r="F9866" s="2">
        <v>96</v>
      </c>
      <c r="G9866" s="2">
        <v>276244.8</v>
      </c>
      <c r="H9866" s="3" t="s">
        <v>25617</v>
      </c>
      <c r="I9866" s="7" t="str">
        <f t="shared" si="463"/>
        <v>Jan</v>
      </c>
      <c r="J9866">
        <f t="shared" si="464"/>
        <v>2024</v>
      </c>
      <c r="K9866" t="str">
        <f>IF(Table1[[#This Row],[Age]]&lt;20,"&lt;20",
   IF(Table1[[#This Row],[Age]]&lt;=30,"20-30",
   IF(Table1[[#This Row],[Age]]&lt;=40,"30-40",
   IF(Table1[[#This Row],[Age]]&lt;=50,"40-50",
   IF(Table1[[#This Row],[Age]]&lt;=60,"50-60",
   IF(Table1[[#This Row],[Age]]&lt;=70,"60-70","70+"))))))</f>
        <v>20-30</v>
      </c>
      <c r="L9866" t="str">
        <f t="shared" si="462"/>
        <v>QTY3</v>
      </c>
    </row>
    <row r="9867" spans="1:12" x14ac:dyDescent="0.3">
      <c r="A9867" s="2" t="s">
        <v>9297</v>
      </c>
      <c r="B9867" s="2">
        <v>45</v>
      </c>
      <c r="C9867" s="2" t="s">
        <v>21385</v>
      </c>
      <c r="D9867" s="2" t="s">
        <v>24575</v>
      </c>
      <c r="E9867" s="2">
        <v>1588.09</v>
      </c>
      <c r="F9867" s="2">
        <v>47</v>
      </c>
      <c r="G9867" s="2">
        <v>74640.23</v>
      </c>
      <c r="H9867" s="3" t="s">
        <v>25617</v>
      </c>
      <c r="I9867" s="7" t="str">
        <f t="shared" si="463"/>
        <v>Jan</v>
      </c>
      <c r="J9867">
        <f t="shared" si="464"/>
        <v>2024</v>
      </c>
      <c r="K9867" t="str">
        <f>IF(Table1[[#This Row],[Age]]&lt;20,"&lt;20",
   IF(Table1[[#This Row],[Age]]&lt;=30,"20-30",
   IF(Table1[[#This Row],[Age]]&lt;=40,"30-40",
   IF(Table1[[#This Row],[Age]]&lt;=50,"40-50",
   IF(Table1[[#This Row],[Age]]&lt;=60,"50-60",
   IF(Table1[[#This Row],[Age]]&lt;=70,"60-70","70+"))))))</f>
        <v>40-50</v>
      </c>
      <c r="L9867" t="str">
        <f t="shared" si="462"/>
        <v>QTY3</v>
      </c>
    </row>
    <row r="9868" spans="1:12" x14ac:dyDescent="0.3">
      <c r="A9868" s="2" t="s">
        <v>9298</v>
      </c>
      <c r="B9868" s="2">
        <v>59</v>
      </c>
      <c r="C9868" s="2" t="s">
        <v>21386</v>
      </c>
      <c r="D9868" s="2" t="s">
        <v>24507</v>
      </c>
      <c r="E9868" s="2">
        <v>9216.65</v>
      </c>
      <c r="F9868" s="2">
        <v>49</v>
      </c>
      <c r="G9868" s="2">
        <v>451615.85</v>
      </c>
      <c r="H9868" s="3" t="s">
        <v>25617</v>
      </c>
      <c r="I9868" s="7" t="str">
        <f t="shared" si="463"/>
        <v>Jan</v>
      </c>
      <c r="J9868">
        <f t="shared" si="464"/>
        <v>2024</v>
      </c>
      <c r="K9868" t="str">
        <f>IF(Table1[[#This Row],[Age]]&lt;20,"&lt;20",
   IF(Table1[[#This Row],[Age]]&lt;=30,"20-30",
   IF(Table1[[#This Row],[Age]]&lt;=40,"30-40",
   IF(Table1[[#This Row],[Age]]&lt;=50,"40-50",
   IF(Table1[[#This Row],[Age]]&lt;=60,"50-60",
   IF(Table1[[#This Row],[Age]]&lt;=70,"60-70","70+"))))))</f>
        <v>50-60</v>
      </c>
      <c r="L9868" t="str">
        <f t="shared" si="462"/>
        <v>QTY3</v>
      </c>
    </row>
    <row r="9869" spans="1:12" x14ac:dyDescent="0.3">
      <c r="A9869" s="2" t="s">
        <v>5303</v>
      </c>
      <c r="B9869" s="2">
        <v>39</v>
      </c>
      <c r="C9869" s="2" t="s">
        <v>21387</v>
      </c>
      <c r="D9869" s="2" t="s">
        <v>24473</v>
      </c>
      <c r="E9869" s="2">
        <v>9814.6</v>
      </c>
      <c r="F9869" s="2">
        <v>21</v>
      </c>
      <c r="G9869" s="2">
        <v>206106.6</v>
      </c>
      <c r="H9869" s="3" t="s">
        <v>25617</v>
      </c>
      <c r="I9869" s="7" t="str">
        <f t="shared" si="463"/>
        <v>Jan</v>
      </c>
      <c r="J9869">
        <f t="shared" si="464"/>
        <v>2024</v>
      </c>
      <c r="K9869" t="str">
        <f>IF(Table1[[#This Row],[Age]]&lt;20,"&lt;20",
   IF(Table1[[#This Row],[Age]]&lt;=30,"20-30",
   IF(Table1[[#This Row],[Age]]&lt;=40,"30-40",
   IF(Table1[[#This Row],[Age]]&lt;=50,"40-50",
   IF(Table1[[#This Row],[Age]]&lt;=60,"50-60",
   IF(Table1[[#This Row],[Age]]&lt;=70,"60-70","70+"))))))</f>
        <v>30-40</v>
      </c>
      <c r="L9869" t="str">
        <f t="shared" si="462"/>
        <v>QTY3</v>
      </c>
    </row>
    <row r="9870" spans="1:12" x14ac:dyDescent="0.3">
      <c r="A9870" s="2" t="s">
        <v>9299</v>
      </c>
      <c r="B9870" s="2">
        <v>30</v>
      </c>
      <c r="C9870" s="2" t="s">
        <v>18350</v>
      </c>
      <c r="D9870" s="2" t="s">
        <v>24515</v>
      </c>
      <c r="E9870" s="2">
        <v>9540.93</v>
      </c>
      <c r="F9870" s="2">
        <v>90</v>
      </c>
      <c r="G9870" s="2">
        <v>858683.7</v>
      </c>
      <c r="H9870" s="3" t="s">
        <v>25617</v>
      </c>
      <c r="I9870" s="7" t="str">
        <f t="shared" si="463"/>
        <v>Jan</v>
      </c>
      <c r="J9870">
        <f t="shared" si="464"/>
        <v>2024</v>
      </c>
      <c r="K9870" t="str">
        <f>IF(Table1[[#This Row],[Age]]&lt;20,"&lt;20",
   IF(Table1[[#This Row],[Age]]&lt;=30,"20-30",
   IF(Table1[[#This Row],[Age]]&lt;=40,"30-40",
   IF(Table1[[#This Row],[Age]]&lt;=50,"40-50",
   IF(Table1[[#This Row],[Age]]&lt;=60,"50-60",
   IF(Table1[[#This Row],[Age]]&lt;=70,"60-70","70+"))))))</f>
        <v>20-30</v>
      </c>
      <c r="L9870" t="str">
        <f t="shared" si="462"/>
        <v>QTY3</v>
      </c>
    </row>
    <row r="9871" spans="1:12" x14ac:dyDescent="0.3">
      <c r="A9871" s="2" t="s">
        <v>9300</v>
      </c>
      <c r="B9871" s="2">
        <v>65</v>
      </c>
      <c r="C9871" s="2" t="s">
        <v>14225</v>
      </c>
      <c r="D9871" s="2" t="s">
        <v>24409</v>
      </c>
      <c r="E9871" s="2">
        <v>5942.23</v>
      </c>
      <c r="F9871" s="2">
        <v>46</v>
      </c>
      <c r="G9871" s="2">
        <v>273342.58</v>
      </c>
      <c r="H9871" s="3" t="s">
        <v>25618</v>
      </c>
      <c r="I9871" s="7" t="str">
        <f t="shared" si="463"/>
        <v>Jan</v>
      </c>
      <c r="J9871">
        <f t="shared" si="464"/>
        <v>2024</v>
      </c>
      <c r="K9871" t="str">
        <f>IF(Table1[[#This Row],[Age]]&lt;20,"&lt;20",
   IF(Table1[[#This Row],[Age]]&lt;=30,"20-30",
   IF(Table1[[#This Row],[Age]]&lt;=40,"30-40",
   IF(Table1[[#This Row],[Age]]&lt;=50,"40-50",
   IF(Table1[[#This Row],[Age]]&lt;=60,"50-60",
   IF(Table1[[#This Row],[Age]]&lt;=70,"60-70","70+"))))))</f>
        <v>60-70</v>
      </c>
      <c r="L9871" t="str">
        <f t="shared" si="462"/>
        <v>QTY3</v>
      </c>
    </row>
    <row r="9872" spans="1:12" x14ac:dyDescent="0.3">
      <c r="A9872" s="2" t="s">
        <v>9301</v>
      </c>
      <c r="B9872" s="2">
        <v>24</v>
      </c>
      <c r="C9872" s="2" t="s">
        <v>16254</v>
      </c>
      <c r="D9872" s="2" t="s">
        <v>24635</v>
      </c>
      <c r="E9872" s="2">
        <v>3549.09</v>
      </c>
      <c r="F9872" s="2">
        <v>7</v>
      </c>
      <c r="G9872" s="2">
        <v>24843.63</v>
      </c>
      <c r="H9872" s="3" t="s">
        <v>25618</v>
      </c>
      <c r="I9872" s="7" t="str">
        <f t="shared" si="463"/>
        <v>Jan</v>
      </c>
      <c r="J9872">
        <f t="shared" si="464"/>
        <v>2024</v>
      </c>
      <c r="K9872" t="str">
        <f>IF(Table1[[#This Row],[Age]]&lt;20,"&lt;20",
   IF(Table1[[#This Row],[Age]]&lt;=30,"20-30",
   IF(Table1[[#This Row],[Age]]&lt;=40,"30-40",
   IF(Table1[[#This Row],[Age]]&lt;=50,"40-50",
   IF(Table1[[#This Row],[Age]]&lt;=60,"50-60",
   IF(Table1[[#This Row],[Age]]&lt;=70,"60-70","70+"))))))</f>
        <v>20-30</v>
      </c>
      <c r="L9872" t="str">
        <f t="shared" si="462"/>
        <v>QTY3</v>
      </c>
    </row>
    <row r="9873" spans="1:12" x14ac:dyDescent="0.3">
      <c r="A9873" s="2" t="s">
        <v>9302</v>
      </c>
      <c r="B9873" s="2">
        <v>42</v>
      </c>
      <c r="C9873" s="2" t="s">
        <v>21388</v>
      </c>
      <c r="D9873" s="2" t="s">
        <v>24627</v>
      </c>
      <c r="E9873" s="2">
        <v>2463.8200000000002</v>
      </c>
      <c r="F9873" s="2">
        <v>62</v>
      </c>
      <c r="G9873" s="2">
        <v>152756.84</v>
      </c>
      <c r="H9873" s="3" t="s">
        <v>25618</v>
      </c>
      <c r="I9873" s="7" t="str">
        <f t="shared" si="463"/>
        <v>Jan</v>
      </c>
      <c r="J9873">
        <f t="shared" si="464"/>
        <v>2024</v>
      </c>
      <c r="K9873" t="str">
        <f>IF(Table1[[#This Row],[Age]]&lt;20,"&lt;20",
   IF(Table1[[#This Row],[Age]]&lt;=30,"20-30",
   IF(Table1[[#This Row],[Age]]&lt;=40,"30-40",
   IF(Table1[[#This Row],[Age]]&lt;=50,"40-50",
   IF(Table1[[#This Row],[Age]]&lt;=60,"50-60",
   IF(Table1[[#This Row],[Age]]&lt;=70,"60-70","70+"))))))</f>
        <v>40-50</v>
      </c>
      <c r="L9873" t="str">
        <f t="shared" si="462"/>
        <v>QTY3</v>
      </c>
    </row>
    <row r="9874" spans="1:12" x14ac:dyDescent="0.3">
      <c r="A9874" s="2" t="s">
        <v>5889</v>
      </c>
      <c r="B9874" s="2">
        <v>27</v>
      </c>
      <c r="C9874" s="2" t="s">
        <v>21389</v>
      </c>
      <c r="D9874" s="2" t="s">
        <v>24507</v>
      </c>
      <c r="E9874" s="2">
        <v>6525.87</v>
      </c>
      <c r="F9874" s="2">
        <v>56</v>
      </c>
      <c r="G9874" s="2">
        <v>365448.72</v>
      </c>
      <c r="H9874" s="3" t="s">
        <v>25618</v>
      </c>
      <c r="I9874" s="7" t="str">
        <f t="shared" si="463"/>
        <v>Jan</v>
      </c>
      <c r="J9874">
        <f t="shared" si="464"/>
        <v>2024</v>
      </c>
      <c r="K9874" t="str">
        <f>IF(Table1[[#This Row],[Age]]&lt;20,"&lt;20",
   IF(Table1[[#This Row],[Age]]&lt;=30,"20-30",
   IF(Table1[[#This Row],[Age]]&lt;=40,"30-40",
   IF(Table1[[#This Row],[Age]]&lt;=50,"40-50",
   IF(Table1[[#This Row],[Age]]&lt;=60,"50-60",
   IF(Table1[[#This Row],[Age]]&lt;=70,"60-70","70+"))))))</f>
        <v>20-30</v>
      </c>
      <c r="L9874" t="str">
        <f t="shared" si="462"/>
        <v>QTY3</v>
      </c>
    </row>
    <row r="9875" spans="1:12" x14ac:dyDescent="0.3">
      <c r="A9875" s="2" t="s">
        <v>9303</v>
      </c>
      <c r="B9875" s="2">
        <v>44</v>
      </c>
      <c r="C9875" s="2" t="s">
        <v>21390</v>
      </c>
      <c r="D9875" s="2" t="s">
        <v>24413</v>
      </c>
      <c r="E9875" s="2">
        <v>4296.1499999999996</v>
      </c>
      <c r="F9875" s="2">
        <v>52</v>
      </c>
      <c r="G9875" s="2">
        <v>223399.8</v>
      </c>
      <c r="H9875" s="3" t="s">
        <v>25618</v>
      </c>
      <c r="I9875" s="7" t="str">
        <f t="shared" si="463"/>
        <v>Jan</v>
      </c>
      <c r="J9875">
        <f t="shared" si="464"/>
        <v>2024</v>
      </c>
      <c r="K9875" t="str">
        <f>IF(Table1[[#This Row],[Age]]&lt;20,"&lt;20",
   IF(Table1[[#This Row],[Age]]&lt;=30,"20-30",
   IF(Table1[[#This Row],[Age]]&lt;=40,"30-40",
   IF(Table1[[#This Row],[Age]]&lt;=50,"40-50",
   IF(Table1[[#This Row],[Age]]&lt;=60,"50-60",
   IF(Table1[[#This Row],[Age]]&lt;=70,"60-70","70+"))))))</f>
        <v>40-50</v>
      </c>
      <c r="L9875" t="str">
        <f t="shared" si="462"/>
        <v>QTY3</v>
      </c>
    </row>
    <row r="9876" spans="1:12" x14ac:dyDescent="0.3">
      <c r="A9876" s="2" t="s">
        <v>8438</v>
      </c>
      <c r="B9876" s="2">
        <v>43</v>
      </c>
      <c r="C9876" s="2" t="s">
        <v>21391</v>
      </c>
      <c r="D9876" s="2" t="s">
        <v>24510</v>
      </c>
      <c r="E9876" s="2">
        <v>2726.71</v>
      </c>
      <c r="F9876" s="2">
        <v>70</v>
      </c>
      <c r="G9876" s="2">
        <v>190869.7</v>
      </c>
      <c r="H9876" s="3" t="s">
        <v>25618</v>
      </c>
      <c r="I9876" s="7" t="str">
        <f t="shared" si="463"/>
        <v>Jan</v>
      </c>
      <c r="J9876">
        <f t="shared" si="464"/>
        <v>2024</v>
      </c>
      <c r="K9876" t="str">
        <f>IF(Table1[[#This Row],[Age]]&lt;20,"&lt;20",
   IF(Table1[[#This Row],[Age]]&lt;=30,"20-30",
   IF(Table1[[#This Row],[Age]]&lt;=40,"30-40",
   IF(Table1[[#This Row],[Age]]&lt;=50,"40-50",
   IF(Table1[[#This Row],[Age]]&lt;=60,"50-60",
   IF(Table1[[#This Row],[Age]]&lt;=70,"60-70","70+"))))))</f>
        <v>40-50</v>
      </c>
      <c r="L9876" t="str">
        <f t="shared" si="462"/>
        <v>QTY3</v>
      </c>
    </row>
    <row r="9877" spans="1:12" x14ac:dyDescent="0.3">
      <c r="A9877" s="2" t="s">
        <v>9304</v>
      </c>
      <c r="B9877" s="2">
        <v>22</v>
      </c>
      <c r="C9877" s="2" t="s">
        <v>21392</v>
      </c>
      <c r="D9877" s="2" t="s">
        <v>24516</v>
      </c>
      <c r="E9877" s="2">
        <v>2211.13</v>
      </c>
      <c r="F9877" s="2">
        <v>7</v>
      </c>
      <c r="G9877" s="2">
        <v>15477.91</v>
      </c>
      <c r="H9877" s="3" t="s">
        <v>25618</v>
      </c>
      <c r="I9877" s="7" t="str">
        <f t="shared" si="463"/>
        <v>Jan</v>
      </c>
      <c r="J9877">
        <f t="shared" si="464"/>
        <v>2024</v>
      </c>
      <c r="K9877" t="str">
        <f>IF(Table1[[#This Row],[Age]]&lt;20,"&lt;20",
   IF(Table1[[#This Row],[Age]]&lt;=30,"20-30",
   IF(Table1[[#This Row],[Age]]&lt;=40,"30-40",
   IF(Table1[[#This Row],[Age]]&lt;=50,"40-50",
   IF(Table1[[#This Row],[Age]]&lt;=60,"50-60",
   IF(Table1[[#This Row],[Age]]&lt;=70,"60-70","70+"))))))</f>
        <v>20-30</v>
      </c>
      <c r="L9877" t="str">
        <f t="shared" si="462"/>
        <v>QTY3</v>
      </c>
    </row>
    <row r="9878" spans="1:12" x14ac:dyDescent="0.3">
      <c r="A9878" s="2" t="s">
        <v>9305</v>
      </c>
      <c r="B9878" s="2">
        <v>27</v>
      </c>
      <c r="C9878" s="2" t="s">
        <v>20196</v>
      </c>
      <c r="D9878" s="2" t="s">
        <v>24467</v>
      </c>
      <c r="E9878" s="2">
        <v>9119.52</v>
      </c>
      <c r="F9878" s="2">
        <v>34</v>
      </c>
      <c r="G9878" s="2">
        <v>310063.68</v>
      </c>
      <c r="H9878" s="3" t="s">
        <v>25618</v>
      </c>
      <c r="I9878" s="7" t="str">
        <f t="shared" si="463"/>
        <v>Jan</v>
      </c>
      <c r="J9878">
        <f t="shared" si="464"/>
        <v>2024</v>
      </c>
      <c r="K9878" t="str">
        <f>IF(Table1[[#This Row],[Age]]&lt;20,"&lt;20",
   IF(Table1[[#This Row],[Age]]&lt;=30,"20-30",
   IF(Table1[[#This Row],[Age]]&lt;=40,"30-40",
   IF(Table1[[#This Row],[Age]]&lt;=50,"40-50",
   IF(Table1[[#This Row],[Age]]&lt;=60,"50-60",
   IF(Table1[[#This Row],[Age]]&lt;=70,"60-70","70+"))))))</f>
        <v>20-30</v>
      </c>
      <c r="L9878" t="str">
        <f t="shared" si="462"/>
        <v>QTY3</v>
      </c>
    </row>
    <row r="9879" spans="1:12" x14ac:dyDescent="0.3">
      <c r="A9879" s="2" t="s">
        <v>9306</v>
      </c>
      <c r="B9879" s="2">
        <v>39</v>
      </c>
      <c r="C9879" s="2" t="s">
        <v>21393</v>
      </c>
      <c r="D9879" s="2" t="s">
        <v>24527</v>
      </c>
      <c r="E9879" s="2">
        <v>5718.99</v>
      </c>
      <c r="F9879" s="2">
        <v>36</v>
      </c>
      <c r="G9879" s="2">
        <v>205883.64</v>
      </c>
      <c r="H9879" s="3" t="s">
        <v>25618</v>
      </c>
      <c r="I9879" s="7" t="str">
        <f t="shared" si="463"/>
        <v>Jan</v>
      </c>
      <c r="J9879">
        <f t="shared" si="464"/>
        <v>2024</v>
      </c>
      <c r="K9879" t="str">
        <f>IF(Table1[[#This Row],[Age]]&lt;20,"&lt;20",
   IF(Table1[[#This Row],[Age]]&lt;=30,"20-30",
   IF(Table1[[#This Row],[Age]]&lt;=40,"30-40",
   IF(Table1[[#This Row],[Age]]&lt;=50,"40-50",
   IF(Table1[[#This Row],[Age]]&lt;=60,"50-60",
   IF(Table1[[#This Row],[Age]]&lt;=70,"60-70","70+"))))))</f>
        <v>30-40</v>
      </c>
      <c r="L9879" t="str">
        <f t="shared" si="462"/>
        <v>QTY3</v>
      </c>
    </row>
    <row r="9880" spans="1:12" x14ac:dyDescent="0.3">
      <c r="A9880" s="2" t="s">
        <v>9307</v>
      </c>
      <c r="B9880" s="2">
        <v>64</v>
      </c>
      <c r="C9880" s="2" t="s">
        <v>17223</v>
      </c>
      <c r="D9880" s="2" t="s">
        <v>24518</v>
      </c>
      <c r="E9880" s="2">
        <v>8651.3799999999992</v>
      </c>
      <c r="F9880" s="2">
        <v>100</v>
      </c>
      <c r="G9880" s="2">
        <v>865138</v>
      </c>
      <c r="H9880" s="3" t="s">
        <v>25618</v>
      </c>
      <c r="I9880" s="7" t="str">
        <f t="shared" si="463"/>
        <v>Jan</v>
      </c>
      <c r="J9880">
        <f t="shared" si="464"/>
        <v>2024</v>
      </c>
      <c r="K9880" t="str">
        <f>IF(Table1[[#This Row],[Age]]&lt;20,"&lt;20",
   IF(Table1[[#This Row],[Age]]&lt;=30,"20-30",
   IF(Table1[[#This Row],[Age]]&lt;=40,"30-40",
   IF(Table1[[#This Row],[Age]]&lt;=50,"40-50",
   IF(Table1[[#This Row],[Age]]&lt;=60,"50-60",
   IF(Table1[[#This Row],[Age]]&lt;=70,"60-70","70+"))))))</f>
        <v>60-70</v>
      </c>
      <c r="L9880" t="str">
        <f t="shared" si="462"/>
        <v>QTY3</v>
      </c>
    </row>
    <row r="9881" spans="1:12" x14ac:dyDescent="0.3">
      <c r="A9881" s="2" t="s">
        <v>9308</v>
      </c>
      <c r="B9881" s="2">
        <v>49</v>
      </c>
      <c r="C9881" s="2" t="s">
        <v>21394</v>
      </c>
      <c r="D9881" s="2" t="s">
        <v>24419</v>
      </c>
      <c r="E9881" s="2">
        <v>6871.18</v>
      </c>
      <c r="F9881" s="2">
        <v>36</v>
      </c>
      <c r="G9881" s="2">
        <v>247362.48</v>
      </c>
      <c r="H9881" s="3" t="s">
        <v>25618</v>
      </c>
      <c r="I9881" s="7" t="str">
        <f t="shared" si="463"/>
        <v>Jan</v>
      </c>
      <c r="J9881">
        <f t="shared" si="464"/>
        <v>2024</v>
      </c>
      <c r="K9881" t="str">
        <f>IF(Table1[[#This Row],[Age]]&lt;20,"&lt;20",
   IF(Table1[[#This Row],[Age]]&lt;=30,"20-30",
   IF(Table1[[#This Row],[Age]]&lt;=40,"30-40",
   IF(Table1[[#This Row],[Age]]&lt;=50,"40-50",
   IF(Table1[[#This Row],[Age]]&lt;=60,"50-60",
   IF(Table1[[#This Row],[Age]]&lt;=70,"60-70","70+"))))))</f>
        <v>40-50</v>
      </c>
      <c r="L9881" t="str">
        <f t="shared" si="462"/>
        <v>QTY3</v>
      </c>
    </row>
    <row r="9882" spans="1:12" x14ac:dyDescent="0.3">
      <c r="A9882" s="2" t="s">
        <v>9309</v>
      </c>
      <c r="B9882" s="2">
        <v>22</v>
      </c>
      <c r="C9882" s="2" t="s">
        <v>21395</v>
      </c>
      <c r="D9882" s="2" t="s">
        <v>24567</v>
      </c>
      <c r="E9882" s="2">
        <v>1342.1</v>
      </c>
      <c r="F9882" s="2">
        <v>31</v>
      </c>
      <c r="G9882" s="2">
        <v>41605.1</v>
      </c>
      <c r="H9882" s="3" t="s">
        <v>25619</v>
      </c>
      <c r="I9882" s="7" t="str">
        <f t="shared" si="463"/>
        <v>Jan</v>
      </c>
      <c r="J9882">
        <f t="shared" si="464"/>
        <v>2024</v>
      </c>
      <c r="K9882" t="str">
        <f>IF(Table1[[#This Row],[Age]]&lt;20,"&lt;20",
   IF(Table1[[#This Row],[Age]]&lt;=30,"20-30",
   IF(Table1[[#This Row],[Age]]&lt;=40,"30-40",
   IF(Table1[[#This Row],[Age]]&lt;=50,"40-50",
   IF(Table1[[#This Row],[Age]]&lt;=60,"50-60",
   IF(Table1[[#This Row],[Age]]&lt;=70,"60-70","70+"))))))</f>
        <v>20-30</v>
      </c>
      <c r="L9882" t="str">
        <f t="shared" si="462"/>
        <v>QTY3</v>
      </c>
    </row>
    <row r="9883" spans="1:12" x14ac:dyDescent="0.3">
      <c r="A9883" s="2" t="s">
        <v>9310</v>
      </c>
      <c r="B9883" s="2">
        <v>20</v>
      </c>
      <c r="C9883" s="2" t="s">
        <v>21396</v>
      </c>
      <c r="D9883" s="2" t="s">
        <v>24561</v>
      </c>
      <c r="E9883" s="2">
        <v>7249.75</v>
      </c>
      <c r="F9883" s="2">
        <v>72</v>
      </c>
      <c r="G9883" s="2">
        <v>521982</v>
      </c>
      <c r="H9883" s="3" t="s">
        <v>25619</v>
      </c>
      <c r="I9883" s="7" t="str">
        <f t="shared" si="463"/>
        <v>Jan</v>
      </c>
      <c r="J9883">
        <f t="shared" si="464"/>
        <v>2024</v>
      </c>
      <c r="K9883" t="str">
        <f>IF(Table1[[#This Row],[Age]]&lt;20,"&lt;20",
   IF(Table1[[#This Row],[Age]]&lt;=30,"20-30",
   IF(Table1[[#This Row],[Age]]&lt;=40,"30-40",
   IF(Table1[[#This Row],[Age]]&lt;=50,"40-50",
   IF(Table1[[#This Row],[Age]]&lt;=60,"50-60",
   IF(Table1[[#This Row],[Age]]&lt;=70,"60-70","70+"))))))</f>
        <v>20-30</v>
      </c>
      <c r="L9883" t="str">
        <f t="shared" si="462"/>
        <v>QTY3</v>
      </c>
    </row>
    <row r="9884" spans="1:12" x14ac:dyDescent="0.3">
      <c r="A9884" s="2" t="s">
        <v>9311</v>
      </c>
      <c r="B9884" s="2">
        <v>48</v>
      </c>
      <c r="C9884" s="2" t="s">
        <v>21397</v>
      </c>
      <c r="D9884" s="2" t="s">
        <v>24438</v>
      </c>
      <c r="E9884" s="2">
        <v>570.04</v>
      </c>
      <c r="F9884" s="2">
        <v>54</v>
      </c>
      <c r="G9884" s="2">
        <v>30782.16</v>
      </c>
      <c r="H9884" s="3" t="s">
        <v>25619</v>
      </c>
      <c r="I9884" s="7" t="str">
        <f t="shared" si="463"/>
        <v>Jan</v>
      </c>
      <c r="J9884">
        <f t="shared" si="464"/>
        <v>2024</v>
      </c>
      <c r="K9884" t="str">
        <f>IF(Table1[[#This Row],[Age]]&lt;20,"&lt;20",
   IF(Table1[[#This Row],[Age]]&lt;=30,"20-30",
   IF(Table1[[#This Row],[Age]]&lt;=40,"30-40",
   IF(Table1[[#This Row],[Age]]&lt;=50,"40-50",
   IF(Table1[[#This Row],[Age]]&lt;=60,"50-60",
   IF(Table1[[#This Row],[Age]]&lt;=70,"60-70","70+"))))))</f>
        <v>40-50</v>
      </c>
      <c r="L9884" t="str">
        <f t="shared" si="462"/>
        <v>QTY3</v>
      </c>
    </row>
    <row r="9885" spans="1:12" x14ac:dyDescent="0.3">
      <c r="A9885" s="2" t="s">
        <v>9312</v>
      </c>
      <c r="B9885" s="2">
        <v>24</v>
      </c>
      <c r="C9885" s="2" t="s">
        <v>17382</v>
      </c>
      <c r="D9885" s="2" t="s">
        <v>24545</v>
      </c>
      <c r="E9885" s="2">
        <v>1664.1</v>
      </c>
      <c r="F9885" s="2">
        <v>57</v>
      </c>
      <c r="G9885" s="2">
        <v>94853.7</v>
      </c>
      <c r="H9885" s="3" t="s">
        <v>25619</v>
      </c>
      <c r="I9885" s="7" t="str">
        <f t="shared" si="463"/>
        <v>Jan</v>
      </c>
      <c r="J9885">
        <f t="shared" si="464"/>
        <v>2024</v>
      </c>
      <c r="K9885" t="str">
        <f>IF(Table1[[#This Row],[Age]]&lt;20,"&lt;20",
   IF(Table1[[#This Row],[Age]]&lt;=30,"20-30",
   IF(Table1[[#This Row],[Age]]&lt;=40,"30-40",
   IF(Table1[[#This Row],[Age]]&lt;=50,"40-50",
   IF(Table1[[#This Row],[Age]]&lt;=60,"50-60",
   IF(Table1[[#This Row],[Age]]&lt;=70,"60-70","70+"))))))</f>
        <v>20-30</v>
      </c>
      <c r="L9885" t="str">
        <f t="shared" si="462"/>
        <v>QTY3</v>
      </c>
    </row>
    <row r="9886" spans="1:12" x14ac:dyDescent="0.3">
      <c r="A9886" s="2" t="s">
        <v>9313</v>
      </c>
      <c r="B9886" s="2">
        <v>34</v>
      </c>
      <c r="C9886" s="2" t="s">
        <v>21398</v>
      </c>
      <c r="D9886" s="2" t="s">
        <v>24599</v>
      </c>
      <c r="E9886" s="2">
        <v>7777.31</v>
      </c>
      <c r="F9886" s="2">
        <v>43</v>
      </c>
      <c r="G9886" s="2">
        <v>334424.33</v>
      </c>
      <c r="H9886" s="3" t="s">
        <v>25619</v>
      </c>
      <c r="I9886" s="7" t="str">
        <f t="shared" si="463"/>
        <v>Jan</v>
      </c>
      <c r="J9886">
        <f t="shared" si="464"/>
        <v>2024</v>
      </c>
      <c r="K9886" t="str">
        <f>IF(Table1[[#This Row],[Age]]&lt;20,"&lt;20",
   IF(Table1[[#This Row],[Age]]&lt;=30,"20-30",
   IF(Table1[[#This Row],[Age]]&lt;=40,"30-40",
   IF(Table1[[#This Row],[Age]]&lt;=50,"40-50",
   IF(Table1[[#This Row],[Age]]&lt;=60,"50-60",
   IF(Table1[[#This Row],[Age]]&lt;=70,"60-70","70+"))))))</f>
        <v>30-40</v>
      </c>
      <c r="L9886" t="str">
        <f t="shared" si="462"/>
        <v>QTY3</v>
      </c>
    </row>
    <row r="9887" spans="1:12" x14ac:dyDescent="0.3">
      <c r="A9887" s="2" t="s">
        <v>3833</v>
      </c>
      <c r="B9887" s="2">
        <v>21</v>
      </c>
      <c r="C9887" s="2" t="s">
        <v>15907</v>
      </c>
      <c r="D9887" s="2" t="s">
        <v>24611</v>
      </c>
      <c r="E9887" s="2">
        <v>5589.16</v>
      </c>
      <c r="F9887" s="2">
        <v>59</v>
      </c>
      <c r="G9887" s="2">
        <v>329760.44</v>
      </c>
      <c r="H9887" s="3" t="s">
        <v>25619</v>
      </c>
      <c r="I9887" s="7" t="str">
        <f t="shared" si="463"/>
        <v>Jan</v>
      </c>
      <c r="J9887">
        <f t="shared" si="464"/>
        <v>2024</v>
      </c>
      <c r="K9887" t="str">
        <f>IF(Table1[[#This Row],[Age]]&lt;20,"&lt;20",
   IF(Table1[[#This Row],[Age]]&lt;=30,"20-30",
   IF(Table1[[#This Row],[Age]]&lt;=40,"30-40",
   IF(Table1[[#This Row],[Age]]&lt;=50,"40-50",
   IF(Table1[[#This Row],[Age]]&lt;=60,"50-60",
   IF(Table1[[#This Row],[Age]]&lt;=70,"60-70","70+"))))))</f>
        <v>20-30</v>
      </c>
      <c r="L9887" t="str">
        <f t="shared" si="462"/>
        <v>QTY3</v>
      </c>
    </row>
    <row r="9888" spans="1:12" x14ac:dyDescent="0.3">
      <c r="A9888" s="2" t="s">
        <v>2614</v>
      </c>
      <c r="B9888" s="2">
        <v>38</v>
      </c>
      <c r="C9888" s="2" t="s">
        <v>15515</v>
      </c>
      <c r="D9888" s="2" t="s">
        <v>24514</v>
      </c>
      <c r="E9888" s="2">
        <v>7055.31</v>
      </c>
      <c r="F9888" s="2">
        <v>42</v>
      </c>
      <c r="G9888" s="2">
        <v>296323.02</v>
      </c>
      <c r="H9888" s="3" t="s">
        <v>25620</v>
      </c>
      <c r="I9888" s="7" t="str">
        <f t="shared" si="463"/>
        <v>Jan</v>
      </c>
      <c r="J9888">
        <f t="shared" si="464"/>
        <v>2024</v>
      </c>
      <c r="K9888" t="str">
        <f>IF(Table1[[#This Row],[Age]]&lt;20,"&lt;20",
   IF(Table1[[#This Row],[Age]]&lt;=30,"20-30",
   IF(Table1[[#This Row],[Age]]&lt;=40,"30-40",
   IF(Table1[[#This Row],[Age]]&lt;=50,"40-50",
   IF(Table1[[#This Row],[Age]]&lt;=60,"50-60",
   IF(Table1[[#This Row],[Age]]&lt;=70,"60-70","70+"))))))</f>
        <v>30-40</v>
      </c>
      <c r="L9888" t="str">
        <f t="shared" si="462"/>
        <v>QTY3</v>
      </c>
    </row>
    <row r="9889" spans="1:12" x14ac:dyDescent="0.3">
      <c r="A9889" s="2" t="s">
        <v>9314</v>
      </c>
      <c r="B9889" s="2">
        <v>33</v>
      </c>
      <c r="C9889" s="2" t="s">
        <v>21399</v>
      </c>
      <c r="D9889" s="2" t="s">
        <v>24600</v>
      </c>
      <c r="E9889" s="2">
        <v>3998.66</v>
      </c>
      <c r="F9889" s="2">
        <v>34</v>
      </c>
      <c r="G9889" s="2">
        <v>135954.44</v>
      </c>
      <c r="H9889" s="3" t="s">
        <v>25620</v>
      </c>
      <c r="I9889" s="7" t="str">
        <f t="shared" si="463"/>
        <v>Jan</v>
      </c>
      <c r="J9889">
        <f t="shared" si="464"/>
        <v>2024</v>
      </c>
      <c r="K9889" t="str">
        <f>IF(Table1[[#This Row],[Age]]&lt;20,"&lt;20",
   IF(Table1[[#This Row],[Age]]&lt;=30,"20-30",
   IF(Table1[[#This Row],[Age]]&lt;=40,"30-40",
   IF(Table1[[#This Row],[Age]]&lt;=50,"40-50",
   IF(Table1[[#This Row],[Age]]&lt;=60,"50-60",
   IF(Table1[[#This Row],[Age]]&lt;=70,"60-70","70+"))))))</f>
        <v>30-40</v>
      </c>
      <c r="L9889" t="str">
        <f t="shared" si="462"/>
        <v>QTY3</v>
      </c>
    </row>
    <row r="9890" spans="1:12" x14ac:dyDescent="0.3">
      <c r="A9890" s="2" t="s">
        <v>9315</v>
      </c>
      <c r="B9890" s="2">
        <v>50</v>
      </c>
      <c r="C9890" s="2" t="s">
        <v>21400</v>
      </c>
      <c r="D9890" s="2" t="s">
        <v>24455</v>
      </c>
      <c r="E9890" s="2">
        <v>8493.27</v>
      </c>
      <c r="F9890" s="2">
        <v>71</v>
      </c>
      <c r="G9890" s="2">
        <v>603022.17000000004</v>
      </c>
      <c r="H9890" s="3" t="s">
        <v>25620</v>
      </c>
      <c r="I9890" s="7" t="str">
        <f t="shared" si="463"/>
        <v>Jan</v>
      </c>
      <c r="J9890">
        <f t="shared" si="464"/>
        <v>2024</v>
      </c>
      <c r="K9890" t="str">
        <f>IF(Table1[[#This Row],[Age]]&lt;20,"&lt;20",
   IF(Table1[[#This Row],[Age]]&lt;=30,"20-30",
   IF(Table1[[#This Row],[Age]]&lt;=40,"30-40",
   IF(Table1[[#This Row],[Age]]&lt;=50,"40-50",
   IF(Table1[[#This Row],[Age]]&lt;=60,"50-60",
   IF(Table1[[#This Row],[Age]]&lt;=70,"60-70","70+"))))))</f>
        <v>40-50</v>
      </c>
      <c r="L9890" t="str">
        <f t="shared" si="462"/>
        <v>QTY3</v>
      </c>
    </row>
    <row r="9891" spans="1:12" x14ac:dyDescent="0.3">
      <c r="A9891" s="2" t="s">
        <v>9316</v>
      </c>
      <c r="B9891" s="2">
        <v>53</v>
      </c>
      <c r="C9891" s="2" t="s">
        <v>15060</v>
      </c>
      <c r="D9891" s="2" t="s">
        <v>24543</v>
      </c>
      <c r="E9891" s="2">
        <v>8260.75</v>
      </c>
      <c r="F9891" s="2">
        <v>72</v>
      </c>
      <c r="G9891" s="2">
        <v>594774</v>
      </c>
      <c r="H9891" s="3" t="s">
        <v>25620</v>
      </c>
      <c r="I9891" s="7" t="str">
        <f t="shared" si="463"/>
        <v>Jan</v>
      </c>
      <c r="J9891">
        <f t="shared" si="464"/>
        <v>2024</v>
      </c>
      <c r="K9891" t="str">
        <f>IF(Table1[[#This Row],[Age]]&lt;20,"&lt;20",
   IF(Table1[[#This Row],[Age]]&lt;=30,"20-30",
   IF(Table1[[#This Row],[Age]]&lt;=40,"30-40",
   IF(Table1[[#This Row],[Age]]&lt;=50,"40-50",
   IF(Table1[[#This Row],[Age]]&lt;=60,"50-60",
   IF(Table1[[#This Row],[Age]]&lt;=70,"60-70","70+"))))))</f>
        <v>50-60</v>
      </c>
      <c r="L9891" t="str">
        <f t="shared" si="462"/>
        <v>QTY3</v>
      </c>
    </row>
    <row r="9892" spans="1:12" x14ac:dyDescent="0.3">
      <c r="A9892" s="2" t="s">
        <v>9317</v>
      </c>
      <c r="B9892" s="2">
        <v>34</v>
      </c>
      <c r="C9892" s="2" t="s">
        <v>21401</v>
      </c>
      <c r="D9892" s="2" t="s">
        <v>24477</v>
      </c>
      <c r="E9892" s="2">
        <v>6845.27</v>
      </c>
      <c r="F9892" s="2">
        <v>95</v>
      </c>
      <c r="G9892" s="2">
        <v>650300.65</v>
      </c>
      <c r="H9892" s="3" t="s">
        <v>25620</v>
      </c>
      <c r="I9892" s="7" t="str">
        <f t="shared" si="463"/>
        <v>Jan</v>
      </c>
      <c r="J9892">
        <f t="shared" si="464"/>
        <v>2024</v>
      </c>
      <c r="K9892" t="str">
        <f>IF(Table1[[#This Row],[Age]]&lt;20,"&lt;20",
   IF(Table1[[#This Row],[Age]]&lt;=30,"20-30",
   IF(Table1[[#This Row],[Age]]&lt;=40,"30-40",
   IF(Table1[[#This Row],[Age]]&lt;=50,"40-50",
   IF(Table1[[#This Row],[Age]]&lt;=60,"50-60",
   IF(Table1[[#This Row],[Age]]&lt;=70,"60-70","70+"))))))</f>
        <v>30-40</v>
      </c>
      <c r="L9892" t="str">
        <f t="shared" si="462"/>
        <v>QTY3</v>
      </c>
    </row>
    <row r="9893" spans="1:12" x14ac:dyDescent="0.3">
      <c r="A9893" s="2" t="s">
        <v>9318</v>
      </c>
      <c r="B9893" s="2">
        <v>49</v>
      </c>
      <c r="C9893" s="2" t="s">
        <v>14154</v>
      </c>
      <c r="D9893" s="2" t="s">
        <v>24461</v>
      </c>
      <c r="E9893" s="2">
        <v>8745.2000000000007</v>
      </c>
      <c r="F9893" s="2">
        <v>13</v>
      </c>
      <c r="G9893" s="2">
        <v>113687.6</v>
      </c>
      <c r="H9893" s="3" t="s">
        <v>25620</v>
      </c>
      <c r="I9893" s="7" t="str">
        <f t="shared" si="463"/>
        <v>Jan</v>
      </c>
      <c r="J9893">
        <f t="shared" si="464"/>
        <v>2024</v>
      </c>
      <c r="K9893" t="str">
        <f>IF(Table1[[#This Row],[Age]]&lt;20,"&lt;20",
   IF(Table1[[#This Row],[Age]]&lt;=30,"20-30",
   IF(Table1[[#This Row],[Age]]&lt;=40,"30-40",
   IF(Table1[[#This Row],[Age]]&lt;=50,"40-50",
   IF(Table1[[#This Row],[Age]]&lt;=60,"50-60",
   IF(Table1[[#This Row],[Age]]&lt;=70,"60-70","70+"))))))</f>
        <v>40-50</v>
      </c>
      <c r="L9893" t="str">
        <f t="shared" si="462"/>
        <v>QTY3</v>
      </c>
    </row>
    <row r="9894" spans="1:12" x14ac:dyDescent="0.3">
      <c r="A9894" s="2" t="s">
        <v>9319</v>
      </c>
      <c r="B9894" s="2">
        <v>52</v>
      </c>
      <c r="C9894" s="2" t="s">
        <v>21402</v>
      </c>
      <c r="D9894" s="2" t="s">
        <v>24429</v>
      </c>
      <c r="E9894" s="2">
        <v>3247.66</v>
      </c>
      <c r="F9894" s="2">
        <v>39</v>
      </c>
      <c r="G9894" s="2">
        <v>126658.74</v>
      </c>
      <c r="H9894" s="3" t="s">
        <v>25620</v>
      </c>
      <c r="I9894" s="7" t="str">
        <f t="shared" si="463"/>
        <v>Jan</v>
      </c>
      <c r="J9894">
        <f t="shared" si="464"/>
        <v>2024</v>
      </c>
      <c r="K9894" t="str">
        <f>IF(Table1[[#This Row],[Age]]&lt;20,"&lt;20",
   IF(Table1[[#This Row],[Age]]&lt;=30,"20-30",
   IF(Table1[[#This Row],[Age]]&lt;=40,"30-40",
   IF(Table1[[#This Row],[Age]]&lt;=50,"40-50",
   IF(Table1[[#This Row],[Age]]&lt;=60,"50-60",
   IF(Table1[[#This Row],[Age]]&lt;=70,"60-70","70+"))))))</f>
        <v>50-60</v>
      </c>
      <c r="L9894" t="str">
        <f t="shared" si="462"/>
        <v>QTY3</v>
      </c>
    </row>
    <row r="9895" spans="1:12" x14ac:dyDescent="0.3">
      <c r="A9895" s="2" t="s">
        <v>9320</v>
      </c>
      <c r="B9895" s="2">
        <v>33</v>
      </c>
      <c r="C9895" s="2" t="s">
        <v>21403</v>
      </c>
      <c r="D9895" s="2" t="s">
        <v>24455</v>
      </c>
      <c r="E9895" s="2">
        <v>1091.82</v>
      </c>
      <c r="F9895" s="2">
        <v>93</v>
      </c>
      <c r="G9895" s="2">
        <v>101539.26</v>
      </c>
      <c r="H9895" s="3" t="s">
        <v>25620</v>
      </c>
      <c r="I9895" s="7" t="str">
        <f t="shared" si="463"/>
        <v>Jan</v>
      </c>
      <c r="J9895">
        <f t="shared" si="464"/>
        <v>2024</v>
      </c>
      <c r="K9895" t="str">
        <f>IF(Table1[[#This Row],[Age]]&lt;20,"&lt;20",
   IF(Table1[[#This Row],[Age]]&lt;=30,"20-30",
   IF(Table1[[#This Row],[Age]]&lt;=40,"30-40",
   IF(Table1[[#This Row],[Age]]&lt;=50,"40-50",
   IF(Table1[[#This Row],[Age]]&lt;=60,"50-60",
   IF(Table1[[#This Row],[Age]]&lt;=70,"60-70","70+"))))))</f>
        <v>30-40</v>
      </c>
      <c r="L9895" t="str">
        <f t="shared" si="462"/>
        <v>QTY3</v>
      </c>
    </row>
    <row r="9896" spans="1:12" x14ac:dyDescent="0.3">
      <c r="A9896" s="2" t="s">
        <v>9321</v>
      </c>
      <c r="B9896" s="2">
        <v>65</v>
      </c>
      <c r="C9896" s="2" t="s">
        <v>21404</v>
      </c>
      <c r="D9896" s="2" t="s">
        <v>24624</v>
      </c>
      <c r="E9896" s="2">
        <v>5617.48</v>
      </c>
      <c r="F9896" s="2">
        <v>69</v>
      </c>
      <c r="G9896" s="2">
        <v>387606.12</v>
      </c>
      <c r="H9896" s="3" t="s">
        <v>25621</v>
      </c>
      <c r="I9896" s="7" t="str">
        <f t="shared" si="463"/>
        <v>Jan</v>
      </c>
      <c r="J9896">
        <f t="shared" si="464"/>
        <v>2024</v>
      </c>
      <c r="K9896" t="str">
        <f>IF(Table1[[#This Row],[Age]]&lt;20,"&lt;20",
   IF(Table1[[#This Row],[Age]]&lt;=30,"20-30",
   IF(Table1[[#This Row],[Age]]&lt;=40,"30-40",
   IF(Table1[[#This Row],[Age]]&lt;=50,"40-50",
   IF(Table1[[#This Row],[Age]]&lt;=60,"50-60",
   IF(Table1[[#This Row],[Age]]&lt;=70,"60-70","70+"))))))</f>
        <v>60-70</v>
      </c>
      <c r="L9896" t="str">
        <f t="shared" si="462"/>
        <v>QTY3</v>
      </c>
    </row>
    <row r="9897" spans="1:12" x14ac:dyDescent="0.3">
      <c r="A9897" s="2" t="s">
        <v>9322</v>
      </c>
      <c r="B9897" s="2">
        <v>36</v>
      </c>
      <c r="C9897" s="2" t="s">
        <v>21405</v>
      </c>
      <c r="D9897" s="2" t="s">
        <v>24471</v>
      </c>
      <c r="E9897" s="2">
        <v>6969.71</v>
      </c>
      <c r="F9897" s="2">
        <v>28</v>
      </c>
      <c r="G9897" s="2">
        <v>195151.88</v>
      </c>
      <c r="H9897" s="3" t="s">
        <v>25621</v>
      </c>
      <c r="I9897" s="7" t="str">
        <f t="shared" si="463"/>
        <v>Jan</v>
      </c>
      <c r="J9897">
        <f t="shared" si="464"/>
        <v>2024</v>
      </c>
      <c r="K9897" t="str">
        <f>IF(Table1[[#This Row],[Age]]&lt;20,"&lt;20",
   IF(Table1[[#This Row],[Age]]&lt;=30,"20-30",
   IF(Table1[[#This Row],[Age]]&lt;=40,"30-40",
   IF(Table1[[#This Row],[Age]]&lt;=50,"40-50",
   IF(Table1[[#This Row],[Age]]&lt;=60,"50-60",
   IF(Table1[[#This Row],[Age]]&lt;=70,"60-70","70+"))))))</f>
        <v>30-40</v>
      </c>
      <c r="L9897" t="str">
        <f t="shared" si="462"/>
        <v>QTY3</v>
      </c>
    </row>
    <row r="9898" spans="1:12" x14ac:dyDescent="0.3">
      <c r="A9898" s="2" t="s">
        <v>9323</v>
      </c>
      <c r="B9898" s="2">
        <v>21</v>
      </c>
      <c r="C9898" s="2" t="s">
        <v>21406</v>
      </c>
      <c r="D9898" s="2" t="s">
        <v>24449</v>
      </c>
      <c r="E9898" s="2">
        <v>770.55</v>
      </c>
      <c r="F9898" s="2">
        <v>85</v>
      </c>
      <c r="G9898" s="2">
        <v>65496.75</v>
      </c>
      <c r="H9898" s="3" t="s">
        <v>25621</v>
      </c>
      <c r="I9898" s="7" t="str">
        <f t="shared" si="463"/>
        <v>Jan</v>
      </c>
      <c r="J9898">
        <f t="shared" si="464"/>
        <v>2024</v>
      </c>
      <c r="K9898" t="str">
        <f>IF(Table1[[#This Row],[Age]]&lt;20,"&lt;20",
   IF(Table1[[#This Row],[Age]]&lt;=30,"20-30",
   IF(Table1[[#This Row],[Age]]&lt;=40,"30-40",
   IF(Table1[[#This Row],[Age]]&lt;=50,"40-50",
   IF(Table1[[#This Row],[Age]]&lt;=60,"50-60",
   IF(Table1[[#This Row],[Age]]&lt;=70,"60-70","70+"))))))</f>
        <v>20-30</v>
      </c>
      <c r="L9898" t="str">
        <f t="shared" si="462"/>
        <v>QTY3</v>
      </c>
    </row>
    <row r="9899" spans="1:12" x14ac:dyDescent="0.3">
      <c r="A9899" s="2" t="s">
        <v>9324</v>
      </c>
      <c r="B9899" s="2">
        <v>49</v>
      </c>
      <c r="C9899" s="2" t="s">
        <v>21407</v>
      </c>
      <c r="D9899" s="2" t="s">
        <v>24552</v>
      </c>
      <c r="E9899" s="2">
        <v>3148.3</v>
      </c>
      <c r="F9899" s="2">
        <v>58</v>
      </c>
      <c r="G9899" s="2">
        <v>182601.4</v>
      </c>
      <c r="H9899" s="3" t="s">
        <v>25621</v>
      </c>
      <c r="I9899" s="7" t="str">
        <f t="shared" si="463"/>
        <v>Jan</v>
      </c>
      <c r="J9899">
        <f t="shared" si="464"/>
        <v>2024</v>
      </c>
      <c r="K9899" t="str">
        <f>IF(Table1[[#This Row],[Age]]&lt;20,"&lt;20",
   IF(Table1[[#This Row],[Age]]&lt;=30,"20-30",
   IF(Table1[[#This Row],[Age]]&lt;=40,"30-40",
   IF(Table1[[#This Row],[Age]]&lt;=50,"40-50",
   IF(Table1[[#This Row],[Age]]&lt;=60,"50-60",
   IF(Table1[[#This Row],[Age]]&lt;=70,"60-70","70+"))))))</f>
        <v>40-50</v>
      </c>
      <c r="L9899" t="str">
        <f t="shared" si="462"/>
        <v>QTY3</v>
      </c>
    </row>
    <row r="9900" spans="1:12" x14ac:dyDescent="0.3">
      <c r="A9900" s="2" t="s">
        <v>9325</v>
      </c>
      <c r="B9900" s="2">
        <v>27</v>
      </c>
      <c r="C9900" s="2" t="s">
        <v>15419</v>
      </c>
      <c r="D9900" s="2" t="s">
        <v>24515</v>
      </c>
      <c r="E9900" s="2">
        <v>2114.15</v>
      </c>
      <c r="F9900" s="2">
        <v>16</v>
      </c>
      <c r="G9900" s="2">
        <v>33826.400000000001</v>
      </c>
      <c r="H9900" s="3" t="s">
        <v>25621</v>
      </c>
      <c r="I9900" s="7" t="str">
        <f t="shared" si="463"/>
        <v>Jan</v>
      </c>
      <c r="J9900">
        <f t="shared" si="464"/>
        <v>2024</v>
      </c>
      <c r="K9900" t="str">
        <f>IF(Table1[[#This Row],[Age]]&lt;20,"&lt;20",
   IF(Table1[[#This Row],[Age]]&lt;=30,"20-30",
   IF(Table1[[#This Row],[Age]]&lt;=40,"30-40",
   IF(Table1[[#This Row],[Age]]&lt;=50,"40-50",
   IF(Table1[[#This Row],[Age]]&lt;=60,"50-60",
   IF(Table1[[#This Row],[Age]]&lt;=70,"60-70","70+"))))))</f>
        <v>20-30</v>
      </c>
      <c r="L9900" t="str">
        <f t="shared" si="462"/>
        <v>QTY3</v>
      </c>
    </row>
    <row r="9901" spans="1:12" x14ac:dyDescent="0.3">
      <c r="A9901" s="2" t="s">
        <v>9326</v>
      </c>
      <c r="B9901" s="2">
        <v>53</v>
      </c>
      <c r="C9901" s="2" t="s">
        <v>17579</v>
      </c>
      <c r="D9901" s="2" t="s">
        <v>24573</v>
      </c>
      <c r="E9901" s="2">
        <v>2134.02</v>
      </c>
      <c r="F9901" s="2">
        <v>8</v>
      </c>
      <c r="G9901" s="2">
        <v>17072.16</v>
      </c>
      <c r="H9901" s="3" t="s">
        <v>25621</v>
      </c>
      <c r="I9901" s="7" t="str">
        <f t="shared" si="463"/>
        <v>Jan</v>
      </c>
      <c r="J9901">
        <f t="shared" si="464"/>
        <v>2024</v>
      </c>
      <c r="K9901" t="str">
        <f>IF(Table1[[#This Row],[Age]]&lt;20,"&lt;20",
   IF(Table1[[#This Row],[Age]]&lt;=30,"20-30",
   IF(Table1[[#This Row],[Age]]&lt;=40,"30-40",
   IF(Table1[[#This Row],[Age]]&lt;=50,"40-50",
   IF(Table1[[#This Row],[Age]]&lt;=60,"50-60",
   IF(Table1[[#This Row],[Age]]&lt;=70,"60-70","70+"))))))</f>
        <v>50-60</v>
      </c>
      <c r="L9901" t="str">
        <f t="shared" si="462"/>
        <v>QTY3</v>
      </c>
    </row>
    <row r="9902" spans="1:12" x14ac:dyDescent="0.3">
      <c r="A9902" s="2" t="s">
        <v>9327</v>
      </c>
      <c r="B9902" s="2">
        <v>33</v>
      </c>
      <c r="C9902" s="2" t="s">
        <v>21408</v>
      </c>
      <c r="D9902" s="2" t="s">
        <v>24476</v>
      </c>
      <c r="E9902" s="2">
        <v>9028.5</v>
      </c>
      <c r="F9902" s="2">
        <v>35</v>
      </c>
      <c r="G9902" s="2">
        <v>315997.5</v>
      </c>
      <c r="H9902" s="3" t="s">
        <v>25621</v>
      </c>
      <c r="I9902" s="7" t="str">
        <f t="shared" si="463"/>
        <v>Jan</v>
      </c>
      <c r="J9902">
        <f t="shared" si="464"/>
        <v>2024</v>
      </c>
      <c r="K9902" t="str">
        <f>IF(Table1[[#This Row],[Age]]&lt;20,"&lt;20",
   IF(Table1[[#This Row],[Age]]&lt;=30,"20-30",
   IF(Table1[[#This Row],[Age]]&lt;=40,"30-40",
   IF(Table1[[#This Row],[Age]]&lt;=50,"40-50",
   IF(Table1[[#This Row],[Age]]&lt;=60,"50-60",
   IF(Table1[[#This Row],[Age]]&lt;=70,"60-70","70+"))))))</f>
        <v>30-40</v>
      </c>
      <c r="L9902" t="str">
        <f t="shared" si="462"/>
        <v>QTY3</v>
      </c>
    </row>
    <row r="9903" spans="1:12" x14ac:dyDescent="0.3">
      <c r="A9903" s="2" t="s">
        <v>9328</v>
      </c>
      <c r="B9903" s="2">
        <v>41</v>
      </c>
      <c r="C9903" s="2" t="s">
        <v>21409</v>
      </c>
      <c r="D9903" s="2" t="s">
        <v>24555</v>
      </c>
      <c r="E9903" s="2">
        <v>516.92999999999995</v>
      </c>
      <c r="F9903" s="2">
        <v>28</v>
      </c>
      <c r="G9903" s="2">
        <v>14474.04</v>
      </c>
      <c r="H9903" s="3" t="s">
        <v>25621</v>
      </c>
      <c r="I9903" s="7" t="str">
        <f t="shared" si="463"/>
        <v>Jan</v>
      </c>
      <c r="J9903">
        <f t="shared" si="464"/>
        <v>2024</v>
      </c>
      <c r="K9903" t="str">
        <f>IF(Table1[[#This Row],[Age]]&lt;20,"&lt;20",
   IF(Table1[[#This Row],[Age]]&lt;=30,"20-30",
   IF(Table1[[#This Row],[Age]]&lt;=40,"30-40",
   IF(Table1[[#This Row],[Age]]&lt;=50,"40-50",
   IF(Table1[[#This Row],[Age]]&lt;=60,"50-60",
   IF(Table1[[#This Row],[Age]]&lt;=70,"60-70","70+"))))))</f>
        <v>40-50</v>
      </c>
      <c r="L9903" t="str">
        <f t="shared" si="462"/>
        <v>QTY3</v>
      </c>
    </row>
    <row r="9904" spans="1:12" x14ac:dyDescent="0.3">
      <c r="A9904" s="2" t="s">
        <v>9329</v>
      </c>
      <c r="B9904" s="2">
        <v>51</v>
      </c>
      <c r="C9904" s="2" t="s">
        <v>21210</v>
      </c>
      <c r="D9904" s="2" t="s">
        <v>24575</v>
      </c>
      <c r="E9904" s="2">
        <v>6562.07</v>
      </c>
      <c r="F9904" s="2">
        <v>88</v>
      </c>
      <c r="G9904" s="2">
        <v>577462.16</v>
      </c>
      <c r="H9904" s="3" t="s">
        <v>25621</v>
      </c>
      <c r="I9904" s="7" t="str">
        <f t="shared" si="463"/>
        <v>Jan</v>
      </c>
      <c r="J9904">
        <f t="shared" si="464"/>
        <v>2024</v>
      </c>
      <c r="K9904" t="str">
        <f>IF(Table1[[#This Row],[Age]]&lt;20,"&lt;20",
   IF(Table1[[#This Row],[Age]]&lt;=30,"20-30",
   IF(Table1[[#This Row],[Age]]&lt;=40,"30-40",
   IF(Table1[[#This Row],[Age]]&lt;=50,"40-50",
   IF(Table1[[#This Row],[Age]]&lt;=60,"50-60",
   IF(Table1[[#This Row],[Age]]&lt;=70,"60-70","70+"))))))</f>
        <v>50-60</v>
      </c>
      <c r="L9904" t="str">
        <f t="shared" si="462"/>
        <v>QTY3</v>
      </c>
    </row>
    <row r="9905" spans="1:12" x14ac:dyDescent="0.3">
      <c r="A9905" s="2" t="s">
        <v>9330</v>
      </c>
      <c r="B9905" s="2">
        <v>35</v>
      </c>
      <c r="C9905" s="2" t="s">
        <v>21410</v>
      </c>
      <c r="D9905" s="2" t="s">
        <v>24421</v>
      </c>
      <c r="E9905" s="2">
        <v>4392.17</v>
      </c>
      <c r="F9905" s="2">
        <v>52</v>
      </c>
      <c r="G9905" s="2">
        <v>228392.84</v>
      </c>
      <c r="H9905" s="3" t="s">
        <v>25621</v>
      </c>
      <c r="I9905" s="7" t="str">
        <f t="shared" si="463"/>
        <v>Jan</v>
      </c>
      <c r="J9905">
        <f t="shared" si="464"/>
        <v>2024</v>
      </c>
      <c r="K9905" t="str">
        <f>IF(Table1[[#This Row],[Age]]&lt;20,"&lt;20",
   IF(Table1[[#This Row],[Age]]&lt;=30,"20-30",
   IF(Table1[[#This Row],[Age]]&lt;=40,"30-40",
   IF(Table1[[#This Row],[Age]]&lt;=50,"40-50",
   IF(Table1[[#This Row],[Age]]&lt;=60,"50-60",
   IF(Table1[[#This Row],[Age]]&lt;=70,"60-70","70+"))))))</f>
        <v>30-40</v>
      </c>
      <c r="L9905" t="str">
        <f t="shared" si="462"/>
        <v>QTY3</v>
      </c>
    </row>
    <row r="9906" spans="1:12" x14ac:dyDescent="0.3">
      <c r="A9906" s="2" t="s">
        <v>9331</v>
      </c>
      <c r="B9906" s="2">
        <v>20</v>
      </c>
      <c r="C9906" s="2" t="s">
        <v>20089</v>
      </c>
      <c r="D9906" s="2" t="s">
        <v>24601</v>
      </c>
      <c r="E9906" s="2">
        <v>5810.29</v>
      </c>
      <c r="F9906" s="2">
        <v>63</v>
      </c>
      <c r="G9906" s="2">
        <v>366048.27</v>
      </c>
      <c r="H9906" s="3" t="s">
        <v>25621</v>
      </c>
      <c r="I9906" s="7" t="str">
        <f t="shared" si="463"/>
        <v>Jan</v>
      </c>
      <c r="J9906">
        <f t="shared" si="464"/>
        <v>2024</v>
      </c>
      <c r="K9906" t="str">
        <f>IF(Table1[[#This Row],[Age]]&lt;20,"&lt;20",
   IF(Table1[[#This Row],[Age]]&lt;=30,"20-30",
   IF(Table1[[#This Row],[Age]]&lt;=40,"30-40",
   IF(Table1[[#This Row],[Age]]&lt;=50,"40-50",
   IF(Table1[[#This Row],[Age]]&lt;=60,"50-60",
   IF(Table1[[#This Row],[Age]]&lt;=70,"60-70","70+"))))))</f>
        <v>20-30</v>
      </c>
      <c r="L9906" t="str">
        <f t="shared" si="462"/>
        <v>QTY3</v>
      </c>
    </row>
    <row r="9907" spans="1:12" x14ac:dyDescent="0.3">
      <c r="A9907" s="2" t="s">
        <v>9332</v>
      </c>
      <c r="B9907" s="2">
        <v>33</v>
      </c>
      <c r="C9907" s="2" t="s">
        <v>21411</v>
      </c>
      <c r="D9907" s="2" t="s">
        <v>24413</v>
      </c>
      <c r="E9907" s="2">
        <v>8332.2000000000007</v>
      </c>
      <c r="F9907" s="2">
        <v>34</v>
      </c>
      <c r="G9907" s="2">
        <v>283294.8</v>
      </c>
      <c r="H9907" s="3" t="s">
        <v>25621</v>
      </c>
      <c r="I9907" s="7" t="str">
        <f t="shared" si="463"/>
        <v>Jan</v>
      </c>
      <c r="J9907">
        <f t="shared" si="464"/>
        <v>2024</v>
      </c>
      <c r="K9907" t="str">
        <f>IF(Table1[[#This Row],[Age]]&lt;20,"&lt;20",
   IF(Table1[[#This Row],[Age]]&lt;=30,"20-30",
   IF(Table1[[#This Row],[Age]]&lt;=40,"30-40",
   IF(Table1[[#This Row],[Age]]&lt;=50,"40-50",
   IF(Table1[[#This Row],[Age]]&lt;=60,"50-60",
   IF(Table1[[#This Row],[Age]]&lt;=70,"60-70","70+"))))))</f>
        <v>30-40</v>
      </c>
      <c r="L9907" t="str">
        <f t="shared" si="462"/>
        <v>QTY3</v>
      </c>
    </row>
    <row r="9908" spans="1:12" x14ac:dyDescent="0.3">
      <c r="A9908" s="2" t="s">
        <v>9333</v>
      </c>
      <c r="B9908" s="2">
        <v>39</v>
      </c>
      <c r="C9908" s="2" t="s">
        <v>21412</v>
      </c>
      <c r="D9908" s="2" t="s">
        <v>24569</v>
      </c>
      <c r="E9908" s="2">
        <v>935.91</v>
      </c>
      <c r="F9908" s="2">
        <v>62</v>
      </c>
      <c r="G9908" s="2">
        <v>58026.42</v>
      </c>
      <c r="H9908" s="3" t="s">
        <v>25622</v>
      </c>
      <c r="I9908" s="7" t="str">
        <f t="shared" si="463"/>
        <v>Jan</v>
      </c>
      <c r="J9908">
        <f t="shared" si="464"/>
        <v>2024</v>
      </c>
      <c r="K9908" t="str">
        <f>IF(Table1[[#This Row],[Age]]&lt;20,"&lt;20",
   IF(Table1[[#This Row],[Age]]&lt;=30,"20-30",
   IF(Table1[[#This Row],[Age]]&lt;=40,"30-40",
   IF(Table1[[#This Row],[Age]]&lt;=50,"40-50",
   IF(Table1[[#This Row],[Age]]&lt;=60,"50-60",
   IF(Table1[[#This Row],[Age]]&lt;=70,"60-70","70+"))))))</f>
        <v>30-40</v>
      </c>
      <c r="L9908" t="str">
        <f t="shared" si="462"/>
        <v>QTY3</v>
      </c>
    </row>
    <row r="9909" spans="1:12" x14ac:dyDescent="0.3">
      <c r="A9909" s="2" t="s">
        <v>9334</v>
      </c>
      <c r="B9909" s="2">
        <v>64</v>
      </c>
      <c r="C9909" s="2" t="s">
        <v>18960</v>
      </c>
      <c r="D9909" s="2" t="s">
        <v>24427</v>
      </c>
      <c r="E9909" s="2">
        <v>2909.34</v>
      </c>
      <c r="F9909" s="2">
        <v>75</v>
      </c>
      <c r="G9909" s="2">
        <v>218200.5</v>
      </c>
      <c r="H9909" s="3" t="s">
        <v>25622</v>
      </c>
      <c r="I9909" s="7" t="str">
        <f t="shared" si="463"/>
        <v>Jan</v>
      </c>
      <c r="J9909">
        <f t="shared" si="464"/>
        <v>2024</v>
      </c>
      <c r="K9909" t="str">
        <f>IF(Table1[[#This Row],[Age]]&lt;20,"&lt;20",
   IF(Table1[[#This Row],[Age]]&lt;=30,"20-30",
   IF(Table1[[#This Row],[Age]]&lt;=40,"30-40",
   IF(Table1[[#This Row],[Age]]&lt;=50,"40-50",
   IF(Table1[[#This Row],[Age]]&lt;=60,"50-60",
   IF(Table1[[#This Row],[Age]]&lt;=70,"60-70","70+"))))))</f>
        <v>60-70</v>
      </c>
      <c r="L9909" t="str">
        <f t="shared" si="462"/>
        <v>QTY3</v>
      </c>
    </row>
    <row r="9910" spans="1:12" x14ac:dyDescent="0.3">
      <c r="A9910" s="2" t="s">
        <v>9335</v>
      </c>
      <c r="B9910" s="2">
        <v>63</v>
      </c>
      <c r="C9910" s="2" t="s">
        <v>21413</v>
      </c>
      <c r="D9910" s="2" t="s">
        <v>24586</v>
      </c>
      <c r="E9910" s="2">
        <v>9531.58</v>
      </c>
      <c r="F9910" s="2">
        <v>59</v>
      </c>
      <c r="G9910" s="2">
        <v>562363.22</v>
      </c>
      <c r="H9910" s="3" t="s">
        <v>25622</v>
      </c>
      <c r="I9910" s="7" t="str">
        <f t="shared" si="463"/>
        <v>Jan</v>
      </c>
      <c r="J9910">
        <f t="shared" si="464"/>
        <v>2024</v>
      </c>
      <c r="K9910" t="str">
        <f>IF(Table1[[#This Row],[Age]]&lt;20,"&lt;20",
   IF(Table1[[#This Row],[Age]]&lt;=30,"20-30",
   IF(Table1[[#This Row],[Age]]&lt;=40,"30-40",
   IF(Table1[[#This Row],[Age]]&lt;=50,"40-50",
   IF(Table1[[#This Row],[Age]]&lt;=60,"50-60",
   IF(Table1[[#This Row],[Age]]&lt;=70,"60-70","70+"))))))</f>
        <v>60-70</v>
      </c>
      <c r="L9910" t="str">
        <f t="shared" si="462"/>
        <v>QTY3</v>
      </c>
    </row>
    <row r="9911" spans="1:12" x14ac:dyDescent="0.3">
      <c r="A9911" s="2" t="s">
        <v>9336</v>
      </c>
      <c r="B9911" s="2">
        <v>33</v>
      </c>
      <c r="C9911" s="2" t="s">
        <v>19373</v>
      </c>
      <c r="D9911" s="2" t="s">
        <v>24492</v>
      </c>
      <c r="E9911" s="2">
        <v>113.13</v>
      </c>
      <c r="F9911" s="2">
        <v>4</v>
      </c>
      <c r="G9911" s="2">
        <v>452.52</v>
      </c>
      <c r="H9911" s="3" t="s">
        <v>25622</v>
      </c>
      <c r="I9911" s="7" t="str">
        <f t="shared" si="463"/>
        <v>Jan</v>
      </c>
      <c r="J9911">
        <f t="shared" si="464"/>
        <v>2024</v>
      </c>
      <c r="K9911" t="str">
        <f>IF(Table1[[#This Row],[Age]]&lt;20,"&lt;20",
   IF(Table1[[#This Row],[Age]]&lt;=30,"20-30",
   IF(Table1[[#This Row],[Age]]&lt;=40,"30-40",
   IF(Table1[[#This Row],[Age]]&lt;=50,"40-50",
   IF(Table1[[#This Row],[Age]]&lt;=60,"50-60",
   IF(Table1[[#This Row],[Age]]&lt;=70,"60-70","70+"))))))</f>
        <v>30-40</v>
      </c>
      <c r="L9911" t="str">
        <f t="shared" si="462"/>
        <v>QTY3</v>
      </c>
    </row>
    <row r="9912" spans="1:12" x14ac:dyDescent="0.3">
      <c r="A9912" s="2" t="s">
        <v>9337</v>
      </c>
      <c r="B9912" s="2">
        <v>46</v>
      </c>
      <c r="C9912" s="2" t="s">
        <v>21414</v>
      </c>
      <c r="D9912" s="2" t="s">
        <v>24512</v>
      </c>
      <c r="E9912" s="2">
        <v>5304.76</v>
      </c>
      <c r="F9912" s="2">
        <v>9</v>
      </c>
      <c r="G9912" s="2">
        <v>47742.84</v>
      </c>
      <c r="H9912" s="3" t="s">
        <v>25622</v>
      </c>
      <c r="I9912" s="7" t="str">
        <f t="shared" si="463"/>
        <v>Jan</v>
      </c>
      <c r="J9912">
        <f t="shared" si="464"/>
        <v>2024</v>
      </c>
      <c r="K9912" t="str">
        <f>IF(Table1[[#This Row],[Age]]&lt;20,"&lt;20",
   IF(Table1[[#This Row],[Age]]&lt;=30,"20-30",
   IF(Table1[[#This Row],[Age]]&lt;=40,"30-40",
   IF(Table1[[#This Row],[Age]]&lt;=50,"40-50",
   IF(Table1[[#This Row],[Age]]&lt;=60,"50-60",
   IF(Table1[[#This Row],[Age]]&lt;=70,"60-70","70+"))))))</f>
        <v>40-50</v>
      </c>
      <c r="L9912" t="str">
        <f t="shared" si="462"/>
        <v>QTY3</v>
      </c>
    </row>
    <row r="9913" spans="1:12" x14ac:dyDescent="0.3">
      <c r="A9913" s="2" t="s">
        <v>9338</v>
      </c>
      <c r="B9913" s="2">
        <v>48</v>
      </c>
      <c r="C9913" s="2" t="s">
        <v>21415</v>
      </c>
      <c r="D9913" s="2" t="s">
        <v>24472</v>
      </c>
      <c r="E9913" s="2">
        <v>327.02</v>
      </c>
      <c r="F9913" s="2">
        <v>7</v>
      </c>
      <c r="G9913" s="2">
        <v>2289.14</v>
      </c>
      <c r="H9913" s="3" t="s">
        <v>25622</v>
      </c>
      <c r="I9913" s="7" t="str">
        <f t="shared" si="463"/>
        <v>Jan</v>
      </c>
      <c r="J9913">
        <f t="shared" si="464"/>
        <v>2024</v>
      </c>
      <c r="K9913" t="str">
        <f>IF(Table1[[#This Row],[Age]]&lt;20,"&lt;20",
   IF(Table1[[#This Row],[Age]]&lt;=30,"20-30",
   IF(Table1[[#This Row],[Age]]&lt;=40,"30-40",
   IF(Table1[[#This Row],[Age]]&lt;=50,"40-50",
   IF(Table1[[#This Row],[Age]]&lt;=60,"50-60",
   IF(Table1[[#This Row],[Age]]&lt;=70,"60-70","70+"))))))</f>
        <v>40-50</v>
      </c>
      <c r="L9913" t="str">
        <f t="shared" si="462"/>
        <v>QTY3</v>
      </c>
    </row>
    <row r="9914" spans="1:12" x14ac:dyDescent="0.3">
      <c r="A9914" s="2" t="s">
        <v>9339</v>
      </c>
      <c r="B9914" s="2">
        <v>30</v>
      </c>
      <c r="C9914" s="2" t="s">
        <v>21416</v>
      </c>
      <c r="D9914" s="2" t="s">
        <v>24513</v>
      </c>
      <c r="E9914" s="2">
        <v>8000.75</v>
      </c>
      <c r="F9914" s="2">
        <v>12</v>
      </c>
      <c r="G9914" s="2">
        <v>96009</v>
      </c>
      <c r="H9914" s="3" t="s">
        <v>25622</v>
      </c>
      <c r="I9914" s="7" t="str">
        <f t="shared" si="463"/>
        <v>Jan</v>
      </c>
      <c r="J9914">
        <f t="shared" si="464"/>
        <v>2024</v>
      </c>
      <c r="K9914" t="str">
        <f>IF(Table1[[#This Row],[Age]]&lt;20,"&lt;20",
   IF(Table1[[#This Row],[Age]]&lt;=30,"20-30",
   IF(Table1[[#This Row],[Age]]&lt;=40,"30-40",
   IF(Table1[[#This Row],[Age]]&lt;=50,"40-50",
   IF(Table1[[#This Row],[Age]]&lt;=60,"50-60",
   IF(Table1[[#This Row],[Age]]&lt;=70,"60-70","70+"))))))</f>
        <v>20-30</v>
      </c>
      <c r="L9914" t="str">
        <f t="shared" si="462"/>
        <v>QTY3</v>
      </c>
    </row>
    <row r="9915" spans="1:12" x14ac:dyDescent="0.3">
      <c r="A9915" s="2" t="s">
        <v>9340</v>
      </c>
      <c r="B9915" s="2">
        <v>32</v>
      </c>
      <c r="C9915" s="2" t="s">
        <v>17243</v>
      </c>
      <c r="D9915" s="2" t="s">
        <v>24460</v>
      </c>
      <c r="E9915" s="2">
        <v>5152.8599999999997</v>
      </c>
      <c r="F9915" s="2">
        <v>5</v>
      </c>
      <c r="G9915" s="2">
        <v>25764.3</v>
      </c>
      <c r="H9915" s="3" t="s">
        <v>25622</v>
      </c>
      <c r="I9915" s="7" t="str">
        <f t="shared" si="463"/>
        <v>Jan</v>
      </c>
      <c r="J9915">
        <f t="shared" si="464"/>
        <v>2024</v>
      </c>
      <c r="K9915" t="str">
        <f>IF(Table1[[#This Row],[Age]]&lt;20,"&lt;20",
   IF(Table1[[#This Row],[Age]]&lt;=30,"20-30",
   IF(Table1[[#This Row],[Age]]&lt;=40,"30-40",
   IF(Table1[[#This Row],[Age]]&lt;=50,"40-50",
   IF(Table1[[#This Row],[Age]]&lt;=60,"50-60",
   IF(Table1[[#This Row],[Age]]&lt;=70,"60-70","70+"))))))</f>
        <v>30-40</v>
      </c>
      <c r="L9915" t="str">
        <f t="shared" si="462"/>
        <v>QTY3</v>
      </c>
    </row>
    <row r="9916" spans="1:12" x14ac:dyDescent="0.3">
      <c r="A9916" s="2" t="s">
        <v>9341</v>
      </c>
      <c r="B9916" s="2">
        <v>52</v>
      </c>
      <c r="C9916" s="2" t="s">
        <v>21417</v>
      </c>
      <c r="D9916" s="2" t="s">
        <v>24496</v>
      </c>
      <c r="E9916" s="2">
        <v>3824.18</v>
      </c>
      <c r="F9916" s="2">
        <v>48</v>
      </c>
      <c r="G9916" s="2">
        <v>183560.64</v>
      </c>
      <c r="H9916" s="3" t="s">
        <v>25622</v>
      </c>
      <c r="I9916" s="7" t="str">
        <f t="shared" si="463"/>
        <v>Jan</v>
      </c>
      <c r="J9916">
        <f t="shared" si="464"/>
        <v>2024</v>
      </c>
      <c r="K9916" t="str">
        <f>IF(Table1[[#This Row],[Age]]&lt;20,"&lt;20",
   IF(Table1[[#This Row],[Age]]&lt;=30,"20-30",
   IF(Table1[[#This Row],[Age]]&lt;=40,"30-40",
   IF(Table1[[#This Row],[Age]]&lt;=50,"40-50",
   IF(Table1[[#This Row],[Age]]&lt;=60,"50-60",
   IF(Table1[[#This Row],[Age]]&lt;=70,"60-70","70+"))))))</f>
        <v>50-60</v>
      </c>
      <c r="L9916" t="str">
        <f t="shared" si="462"/>
        <v>QTY3</v>
      </c>
    </row>
    <row r="9917" spans="1:12" x14ac:dyDescent="0.3">
      <c r="A9917" s="2" t="s">
        <v>9342</v>
      </c>
      <c r="B9917" s="2">
        <v>18</v>
      </c>
      <c r="C9917" s="2" t="s">
        <v>15330</v>
      </c>
      <c r="D9917" s="2" t="s">
        <v>24536</v>
      </c>
      <c r="E9917" s="2">
        <v>2471.79</v>
      </c>
      <c r="F9917" s="2">
        <v>89</v>
      </c>
      <c r="G9917" s="2">
        <v>219989.31</v>
      </c>
      <c r="H9917" s="3" t="s">
        <v>25622</v>
      </c>
      <c r="I9917" s="7" t="str">
        <f t="shared" si="463"/>
        <v>Jan</v>
      </c>
      <c r="J9917">
        <f t="shared" si="464"/>
        <v>2024</v>
      </c>
      <c r="K9917" t="str">
        <f>IF(Table1[[#This Row],[Age]]&lt;20,"&lt;20",
   IF(Table1[[#This Row],[Age]]&lt;=30,"20-30",
   IF(Table1[[#This Row],[Age]]&lt;=40,"30-40",
   IF(Table1[[#This Row],[Age]]&lt;=50,"40-50",
   IF(Table1[[#This Row],[Age]]&lt;=60,"50-60",
   IF(Table1[[#This Row],[Age]]&lt;=70,"60-70","70+"))))))</f>
        <v>&lt;20</v>
      </c>
      <c r="L9917" t="str">
        <f t="shared" si="462"/>
        <v>QTY3</v>
      </c>
    </row>
    <row r="9918" spans="1:12" x14ac:dyDescent="0.3">
      <c r="A9918" s="2" t="s">
        <v>9343</v>
      </c>
      <c r="B9918" s="2">
        <v>58</v>
      </c>
      <c r="C9918" s="2" t="s">
        <v>21418</v>
      </c>
      <c r="D9918" s="2" t="s">
        <v>24590</v>
      </c>
      <c r="E9918" s="2">
        <v>4451.88</v>
      </c>
      <c r="F9918" s="2">
        <v>58</v>
      </c>
      <c r="G9918" s="2">
        <v>258209.04</v>
      </c>
      <c r="H9918" s="3" t="s">
        <v>25623</v>
      </c>
      <c r="I9918" s="7" t="str">
        <f t="shared" si="463"/>
        <v>Jan</v>
      </c>
      <c r="J9918">
        <f t="shared" si="464"/>
        <v>2024</v>
      </c>
      <c r="K9918" t="str">
        <f>IF(Table1[[#This Row],[Age]]&lt;20,"&lt;20",
   IF(Table1[[#This Row],[Age]]&lt;=30,"20-30",
   IF(Table1[[#This Row],[Age]]&lt;=40,"30-40",
   IF(Table1[[#This Row],[Age]]&lt;=50,"40-50",
   IF(Table1[[#This Row],[Age]]&lt;=60,"50-60",
   IF(Table1[[#This Row],[Age]]&lt;=70,"60-70","70+"))))))</f>
        <v>50-60</v>
      </c>
      <c r="L9918" t="str">
        <f t="shared" si="462"/>
        <v>QTY3</v>
      </c>
    </row>
    <row r="9919" spans="1:12" x14ac:dyDescent="0.3">
      <c r="A9919" s="2" t="s">
        <v>9344</v>
      </c>
      <c r="B9919" s="2">
        <v>60</v>
      </c>
      <c r="C9919" s="2" t="s">
        <v>21419</v>
      </c>
      <c r="D9919" s="2" t="s">
        <v>24622</v>
      </c>
      <c r="E9919" s="2">
        <v>4442.26</v>
      </c>
      <c r="F9919" s="2">
        <v>9</v>
      </c>
      <c r="G9919" s="2">
        <v>39980.339999999997</v>
      </c>
      <c r="H9919" s="3" t="s">
        <v>25623</v>
      </c>
      <c r="I9919" s="7" t="str">
        <f t="shared" si="463"/>
        <v>Jan</v>
      </c>
      <c r="J9919">
        <f t="shared" si="464"/>
        <v>2024</v>
      </c>
      <c r="K9919" t="str">
        <f>IF(Table1[[#This Row],[Age]]&lt;20,"&lt;20",
   IF(Table1[[#This Row],[Age]]&lt;=30,"20-30",
   IF(Table1[[#This Row],[Age]]&lt;=40,"30-40",
   IF(Table1[[#This Row],[Age]]&lt;=50,"40-50",
   IF(Table1[[#This Row],[Age]]&lt;=60,"50-60",
   IF(Table1[[#This Row],[Age]]&lt;=70,"60-70","70+"))))))</f>
        <v>50-60</v>
      </c>
      <c r="L9919" t="str">
        <f t="shared" si="462"/>
        <v>QTY3</v>
      </c>
    </row>
    <row r="9920" spans="1:12" x14ac:dyDescent="0.3">
      <c r="A9920" s="2" t="s">
        <v>3061</v>
      </c>
      <c r="B9920" s="2">
        <v>62</v>
      </c>
      <c r="C9920" s="2" t="s">
        <v>21420</v>
      </c>
      <c r="D9920" s="2" t="s">
        <v>24529</v>
      </c>
      <c r="E9920" s="2">
        <v>1348.56</v>
      </c>
      <c r="F9920" s="2">
        <v>17</v>
      </c>
      <c r="G9920" s="2">
        <v>22925.52</v>
      </c>
      <c r="H9920" s="3" t="s">
        <v>25623</v>
      </c>
      <c r="I9920" s="7" t="str">
        <f t="shared" si="463"/>
        <v>Jan</v>
      </c>
      <c r="J9920">
        <f t="shared" si="464"/>
        <v>2024</v>
      </c>
      <c r="K9920" t="str">
        <f>IF(Table1[[#This Row],[Age]]&lt;20,"&lt;20",
   IF(Table1[[#This Row],[Age]]&lt;=30,"20-30",
   IF(Table1[[#This Row],[Age]]&lt;=40,"30-40",
   IF(Table1[[#This Row],[Age]]&lt;=50,"40-50",
   IF(Table1[[#This Row],[Age]]&lt;=60,"50-60",
   IF(Table1[[#This Row],[Age]]&lt;=70,"60-70","70+"))))))</f>
        <v>60-70</v>
      </c>
      <c r="L9920" t="str">
        <f t="shared" si="462"/>
        <v>QTY3</v>
      </c>
    </row>
    <row r="9921" spans="1:12" x14ac:dyDescent="0.3">
      <c r="A9921" s="2" t="s">
        <v>9345</v>
      </c>
      <c r="B9921" s="2">
        <v>27</v>
      </c>
      <c r="C9921" s="2" t="s">
        <v>21421</v>
      </c>
      <c r="D9921" s="2" t="s">
        <v>24521</v>
      </c>
      <c r="E9921" s="2">
        <v>1389.38</v>
      </c>
      <c r="F9921" s="2">
        <v>46</v>
      </c>
      <c r="G9921" s="2">
        <v>63911.48</v>
      </c>
      <c r="H9921" s="3" t="s">
        <v>25623</v>
      </c>
      <c r="I9921" s="7" t="str">
        <f t="shared" si="463"/>
        <v>Jan</v>
      </c>
      <c r="J9921">
        <f t="shared" si="464"/>
        <v>2024</v>
      </c>
      <c r="K9921" t="str">
        <f>IF(Table1[[#This Row],[Age]]&lt;20,"&lt;20",
   IF(Table1[[#This Row],[Age]]&lt;=30,"20-30",
   IF(Table1[[#This Row],[Age]]&lt;=40,"30-40",
   IF(Table1[[#This Row],[Age]]&lt;=50,"40-50",
   IF(Table1[[#This Row],[Age]]&lt;=60,"50-60",
   IF(Table1[[#This Row],[Age]]&lt;=70,"60-70","70+"))))))</f>
        <v>20-30</v>
      </c>
      <c r="L9921" t="str">
        <f t="shared" si="462"/>
        <v>QTY3</v>
      </c>
    </row>
    <row r="9922" spans="1:12" x14ac:dyDescent="0.3">
      <c r="A9922" s="2" t="s">
        <v>9346</v>
      </c>
      <c r="B9922" s="2">
        <v>56</v>
      </c>
      <c r="C9922" s="2" t="s">
        <v>21422</v>
      </c>
      <c r="D9922" s="2" t="s">
        <v>24553</v>
      </c>
      <c r="E9922" s="2">
        <v>6840.7</v>
      </c>
      <c r="F9922" s="2">
        <v>77</v>
      </c>
      <c r="G9922" s="2">
        <v>526733.9</v>
      </c>
      <c r="H9922" s="3" t="s">
        <v>25623</v>
      </c>
      <c r="I9922" s="7" t="str">
        <f t="shared" si="463"/>
        <v>Jan</v>
      </c>
      <c r="J9922">
        <f t="shared" si="464"/>
        <v>2024</v>
      </c>
      <c r="K9922" t="str">
        <f>IF(Table1[[#This Row],[Age]]&lt;20,"&lt;20",
   IF(Table1[[#This Row],[Age]]&lt;=30,"20-30",
   IF(Table1[[#This Row],[Age]]&lt;=40,"30-40",
   IF(Table1[[#This Row],[Age]]&lt;=50,"40-50",
   IF(Table1[[#This Row],[Age]]&lt;=60,"50-60",
   IF(Table1[[#This Row],[Age]]&lt;=70,"60-70","70+"))))))</f>
        <v>50-60</v>
      </c>
      <c r="L9922" t="str">
        <f t="shared" ref="L9922:L9985" si="465">IF(OR(MONTH(H9922)=4, MONTH(H9922)=5, MONTH(H9922)=6, MONTH(H9922)=7), "QTY1",
IF(OR(MONTH(H9922)=8, MONTH(H9922)=9, MONTH(H9922)=10, MONTH(H9922)=11), "QTY2",
IF(OR(MONTH(H9922)=12, MONTH(H9922)=1), "QTY3", "QTY4")))</f>
        <v>QTY3</v>
      </c>
    </row>
    <row r="9923" spans="1:12" x14ac:dyDescent="0.3">
      <c r="A9923" s="2" t="s">
        <v>9347</v>
      </c>
      <c r="B9923" s="2">
        <v>34</v>
      </c>
      <c r="C9923" s="2" t="s">
        <v>18501</v>
      </c>
      <c r="D9923" s="2" t="s">
        <v>24530</v>
      </c>
      <c r="E9923" s="2">
        <v>1235.76</v>
      </c>
      <c r="F9923" s="2">
        <v>69</v>
      </c>
      <c r="G9923" s="2">
        <v>85267.44</v>
      </c>
      <c r="H9923" s="3" t="s">
        <v>25623</v>
      </c>
      <c r="I9923" s="7" t="str">
        <f t="shared" ref="I9923:I9986" si="466">TEXT(H9923,"MMM")</f>
        <v>Jan</v>
      </c>
      <c r="J9923">
        <f t="shared" ref="J9923:J9986" si="467">YEAR(H9923)</f>
        <v>2024</v>
      </c>
      <c r="K9923" t="str">
        <f>IF(Table1[[#This Row],[Age]]&lt;20,"&lt;20",
   IF(Table1[[#This Row],[Age]]&lt;=30,"20-30",
   IF(Table1[[#This Row],[Age]]&lt;=40,"30-40",
   IF(Table1[[#This Row],[Age]]&lt;=50,"40-50",
   IF(Table1[[#This Row],[Age]]&lt;=60,"50-60",
   IF(Table1[[#This Row],[Age]]&lt;=70,"60-70","70+"))))))</f>
        <v>30-40</v>
      </c>
      <c r="L9923" t="str">
        <f t="shared" si="465"/>
        <v>QTY3</v>
      </c>
    </row>
    <row r="9924" spans="1:12" x14ac:dyDescent="0.3">
      <c r="A9924" s="2" t="s">
        <v>9348</v>
      </c>
      <c r="B9924" s="2">
        <v>65</v>
      </c>
      <c r="C9924" s="2" t="s">
        <v>21423</v>
      </c>
      <c r="D9924" s="2" t="s">
        <v>24553</v>
      </c>
      <c r="E9924" s="2">
        <v>5229.21</v>
      </c>
      <c r="F9924" s="2">
        <v>9</v>
      </c>
      <c r="G9924" s="2">
        <v>47062.89</v>
      </c>
      <c r="H9924" s="3" t="s">
        <v>25623</v>
      </c>
      <c r="I9924" s="7" t="str">
        <f t="shared" si="466"/>
        <v>Jan</v>
      </c>
      <c r="J9924">
        <f t="shared" si="467"/>
        <v>2024</v>
      </c>
      <c r="K9924" t="str">
        <f>IF(Table1[[#This Row],[Age]]&lt;20,"&lt;20",
   IF(Table1[[#This Row],[Age]]&lt;=30,"20-30",
   IF(Table1[[#This Row],[Age]]&lt;=40,"30-40",
   IF(Table1[[#This Row],[Age]]&lt;=50,"40-50",
   IF(Table1[[#This Row],[Age]]&lt;=60,"50-60",
   IF(Table1[[#This Row],[Age]]&lt;=70,"60-70","70+"))))))</f>
        <v>60-70</v>
      </c>
      <c r="L9924" t="str">
        <f t="shared" si="465"/>
        <v>QTY3</v>
      </c>
    </row>
    <row r="9925" spans="1:12" x14ac:dyDescent="0.3">
      <c r="A9925" s="2" t="s">
        <v>9349</v>
      </c>
      <c r="B9925" s="2">
        <v>52</v>
      </c>
      <c r="C9925" s="2" t="s">
        <v>15224</v>
      </c>
      <c r="D9925" s="2" t="s">
        <v>24573</v>
      </c>
      <c r="E9925" s="2">
        <v>6585.5</v>
      </c>
      <c r="F9925" s="2">
        <v>50</v>
      </c>
      <c r="G9925" s="2">
        <v>329275</v>
      </c>
      <c r="H9925" s="3" t="s">
        <v>25623</v>
      </c>
      <c r="I9925" s="7" t="str">
        <f t="shared" si="466"/>
        <v>Jan</v>
      </c>
      <c r="J9925">
        <f t="shared" si="467"/>
        <v>2024</v>
      </c>
      <c r="K9925" t="str">
        <f>IF(Table1[[#This Row],[Age]]&lt;20,"&lt;20",
   IF(Table1[[#This Row],[Age]]&lt;=30,"20-30",
   IF(Table1[[#This Row],[Age]]&lt;=40,"30-40",
   IF(Table1[[#This Row],[Age]]&lt;=50,"40-50",
   IF(Table1[[#This Row],[Age]]&lt;=60,"50-60",
   IF(Table1[[#This Row],[Age]]&lt;=70,"60-70","70+"))))))</f>
        <v>50-60</v>
      </c>
      <c r="L9925" t="str">
        <f t="shared" si="465"/>
        <v>QTY3</v>
      </c>
    </row>
    <row r="9926" spans="1:12" x14ac:dyDescent="0.3">
      <c r="A9926" s="2" t="s">
        <v>999</v>
      </c>
      <c r="B9926" s="2">
        <v>44</v>
      </c>
      <c r="C9926" s="2" t="s">
        <v>20679</v>
      </c>
      <c r="D9926" s="2" t="s">
        <v>24447</v>
      </c>
      <c r="E9926" s="2">
        <v>261.64</v>
      </c>
      <c r="F9926" s="2">
        <v>84</v>
      </c>
      <c r="G9926" s="2">
        <v>21977.759999999998</v>
      </c>
      <c r="H9926" s="3" t="s">
        <v>25623</v>
      </c>
      <c r="I9926" s="7" t="str">
        <f t="shared" si="466"/>
        <v>Jan</v>
      </c>
      <c r="J9926">
        <f t="shared" si="467"/>
        <v>2024</v>
      </c>
      <c r="K9926" t="str">
        <f>IF(Table1[[#This Row],[Age]]&lt;20,"&lt;20",
   IF(Table1[[#This Row],[Age]]&lt;=30,"20-30",
   IF(Table1[[#This Row],[Age]]&lt;=40,"30-40",
   IF(Table1[[#This Row],[Age]]&lt;=50,"40-50",
   IF(Table1[[#This Row],[Age]]&lt;=60,"50-60",
   IF(Table1[[#This Row],[Age]]&lt;=70,"60-70","70+"))))))</f>
        <v>40-50</v>
      </c>
      <c r="L9926" t="str">
        <f t="shared" si="465"/>
        <v>QTY3</v>
      </c>
    </row>
    <row r="9927" spans="1:12" x14ac:dyDescent="0.3">
      <c r="A9927" s="2" t="s">
        <v>9350</v>
      </c>
      <c r="B9927" s="2">
        <v>26</v>
      </c>
      <c r="C9927" s="2" t="s">
        <v>16547</v>
      </c>
      <c r="D9927" s="2" t="s">
        <v>24586</v>
      </c>
      <c r="E9927" s="2">
        <v>2063.04</v>
      </c>
      <c r="F9927" s="2">
        <v>28</v>
      </c>
      <c r="G9927" s="2">
        <v>57765.120000000003</v>
      </c>
      <c r="H9927" s="3" t="s">
        <v>25623</v>
      </c>
      <c r="I9927" s="7" t="str">
        <f t="shared" si="466"/>
        <v>Jan</v>
      </c>
      <c r="J9927">
        <f t="shared" si="467"/>
        <v>2024</v>
      </c>
      <c r="K9927" t="str">
        <f>IF(Table1[[#This Row],[Age]]&lt;20,"&lt;20",
   IF(Table1[[#This Row],[Age]]&lt;=30,"20-30",
   IF(Table1[[#This Row],[Age]]&lt;=40,"30-40",
   IF(Table1[[#This Row],[Age]]&lt;=50,"40-50",
   IF(Table1[[#This Row],[Age]]&lt;=60,"50-60",
   IF(Table1[[#This Row],[Age]]&lt;=70,"60-70","70+"))))))</f>
        <v>20-30</v>
      </c>
      <c r="L9927" t="str">
        <f t="shared" si="465"/>
        <v>QTY3</v>
      </c>
    </row>
    <row r="9928" spans="1:12" x14ac:dyDescent="0.3">
      <c r="A9928" s="2" t="s">
        <v>9351</v>
      </c>
      <c r="B9928" s="2">
        <v>44</v>
      </c>
      <c r="C9928" s="2" t="s">
        <v>21424</v>
      </c>
      <c r="D9928" s="2" t="s">
        <v>24442</v>
      </c>
      <c r="E9928" s="2">
        <v>3665.78</v>
      </c>
      <c r="F9928" s="2">
        <v>48</v>
      </c>
      <c r="G9928" s="2">
        <v>175957.44</v>
      </c>
      <c r="H9928" s="3" t="s">
        <v>25624</v>
      </c>
      <c r="I9928" s="7" t="str">
        <f t="shared" si="466"/>
        <v>Jan</v>
      </c>
      <c r="J9928">
        <f t="shared" si="467"/>
        <v>2024</v>
      </c>
      <c r="K9928" t="str">
        <f>IF(Table1[[#This Row],[Age]]&lt;20,"&lt;20",
   IF(Table1[[#This Row],[Age]]&lt;=30,"20-30",
   IF(Table1[[#This Row],[Age]]&lt;=40,"30-40",
   IF(Table1[[#This Row],[Age]]&lt;=50,"40-50",
   IF(Table1[[#This Row],[Age]]&lt;=60,"50-60",
   IF(Table1[[#This Row],[Age]]&lt;=70,"60-70","70+"))))))</f>
        <v>40-50</v>
      </c>
      <c r="L9928" t="str">
        <f t="shared" si="465"/>
        <v>QTY3</v>
      </c>
    </row>
    <row r="9929" spans="1:12" x14ac:dyDescent="0.3">
      <c r="A9929" s="2" t="s">
        <v>9352</v>
      </c>
      <c r="B9929" s="2">
        <v>39</v>
      </c>
      <c r="C9929" s="2" t="s">
        <v>15533</v>
      </c>
      <c r="D9929" s="2" t="s">
        <v>24634</v>
      </c>
      <c r="E9929" s="2">
        <v>8690.83</v>
      </c>
      <c r="F9929" s="2">
        <v>37</v>
      </c>
      <c r="G9929" s="2">
        <v>321560.71000000002</v>
      </c>
      <c r="H9929" s="3" t="s">
        <v>25624</v>
      </c>
      <c r="I9929" s="7" t="str">
        <f t="shared" si="466"/>
        <v>Jan</v>
      </c>
      <c r="J9929">
        <f t="shared" si="467"/>
        <v>2024</v>
      </c>
      <c r="K9929" t="str">
        <f>IF(Table1[[#This Row],[Age]]&lt;20,"&lt;20",
   IF(Table1[[#This Row],[Age]]&lt;=30,"20-30",
   IF(Table1[[#This Row],[Age]]&lt;=40,"30-40",
   IF(Table1[[#This Row],[Age]]&lt;=50,"40-50",
   IF(Table1[[#This Row],[Age]]&lt;=60,"50-60",
   IF(Table1[[#This Row],[Age]]&lt;=70,"60-70","70+"))))))</f>
        <v>30-40</v>
      </c>
      <c r="L9929" t="str">
        <f t="shared" si="465"/>
        <v>QTY3</v>
      </c>
    </row>
    <row r="9930" spans="1:12" x14ac:dyDescent="0.3">
      <c r="A9930" s="2" t="s">
        <v>9353</v>
      </c>
      <c r="B9930" s="2">
        <v>25</v>
      </c>
      <c r="C9930" s="2" t="s">
        <v>15001</v>
      </c>
      <c r="D9930" s="2" t="s">
        <v>24591</v>
      </c>
      <c r="E9930" s="2">
        <v>627.66999999999996</v>
      </c>
      <c r="F9930" s="2">
        <v>27</v>
      </c>
      <c r="G9930" s="2">
        <v>16947.09</v>
      </c>
      <c r="H9930" s="3" t="s">
        <v>25624</v>
      </c>
      <c r="I9930" s="7" t="str">
        <f t="shared" si="466"/>
        <v>Jan</v>
      </c>
      <c r="J9930">
        <f t="shared" si="467"/>
        <v>2024</v>
      </c>
      <c r="K9930" t="str">
        <f>IF(Table1[[#This Row],[Age]]&lt;20,"&lt;20",
   IF(Table1[[#This Row],[Age]]&lt;=30,"20-30",
   IF(Table1[[#This Row],[Age]]&lt;=40,"30-40",
   IF(Table1[[#This Row],[Age]]&lt;=50,"40-50",
   IF(Table1[[#This Row],[Age]]&lt;=60,"50-60",
   IF(Table1[[#This Row],[Age]]&lt;=70,"60-70","70+"))))))</f>
        <v>20-30</v>
      </c>
      <c r="L9930" t="str">
        <f t="shared" si="465"/>
        <v>QTY3</v>
      </c>
    </row>
    <row r="9931" spans="1:12" x14ac:dyDescent="0.3">
      <c r="A9931" s="2" t="s">
        <v>9354</v>
      </c>
      <c r="B9931" s="2">
        <v>30</v>
      </c>
      <c r="C9931" s="2" t="s">
        <v>21425</v>
      </c>
      <c r="D9931" s="2" t="s">
        <v>24460</v>
      </c>
      <c r="E9931" s="2">
        <v>9009.52</v>
      </c>
      <c r="F9931" s="2">
        <v>28</v>
      </c>
      <c r="G9931" s="2">
        <v>252266.56</v>
      </c>
      <c r="H9931" s="3" t="s">
        <v>25624</v>
      </c>
      <c r="I9931" s="7" t="str">
        <f t="shared" si="466"/>
        <v>Jan</v>
      </c>
      <c r="J9931">
        <f t="shared" si="467"/>
        <v>2024</v>
      </c>
      <c r="K9931" t="str">
        <f>IF(Table1[[#This Row],[Age]]&lt;20,"&lt;20",
   IF(Table1[[#This Row],[Age]]&lt;=30,"20-30",
   IF(Table1[[#This Row],[Age]]&lt;=40,"30-40",
   IF(Table1[[#This Row],[Age]]&lt;=50,"40-50",
   IF(Table1[[#This Row],[Age]]&lt;=60,"50-60",
   IF(Table1[[#This Row],[Age]]&lt;=70,"60-70","70+"))))))</f>
        <v>20-30</v>
      </c>
      <c r="L9931" t="str">
        <f t="shared" si="465"/>
        <v>QTY3</v>
      </c>
    </row>
    <row r="9932" spans="1:12" x14ac:dyDescent="0.3">
      <c r="A9932" s="2" t="s">
        <v>9355</v>
      </c>
      <c r="B9932" s="2">
        <v>25</v>
      </c>
      <c r="C9932" s="2" t="s">
        <v>21426</v>
      </c>
      <c r="D9932" s="2" t="s">
        <v>24593</v>
      </c>
      <c r="E9932" s="2">
        <v>1692.37</v>
      </c>
      <c r="F9932" s="2">
        <v>19</v>
      </c>
      <c r="G9932" s="2">
        <v>32155.03</v>
      </c>
      <c r="H9932" s="3" t="s">
        <v>25624</v>
      </c>
      <c r="I9932" s="7" t="str">
        <f t="shared" si="466"/>
        <v>Jan</v>
      </c>
      <c r="J9932">
        <f t="shared" si="467"/>
        <v>2024</v>
      </c>
      <c r="K9932" t="str">
        <f>IF(Table1[[#This Row],[Age]]&lt;20,"&lt;20",
   IF(Table1[[#This Row],[Age]]&lt;=30,"20-30",
   IF(Table1[[#This Row],[Age]]&lt;=40,"30-40",
   IF(Table1[[#This Row],[Age]]&lt;=50,"40-50",
   IF(Table1[[#This Row],[Age]]&lt;=60,"50-60",
   IF(Table1[[#This Row],[Age]]&lt;=70,"60-70","70+"))))))</f>
        <v>20-30</v>
      </c>
      <c r="L9932" t="str">
        <f t="shared" si="465"/>
        <v>QTY3</v>
      </c>
    </row>
    <row r="9933" spans="1:12" x14ac:dyDescent="0.3">
      <c r="A9933" s="2" t="s">
        <v>9356</v>
      </c>
      <c r="B9933" s="2">
        <v>58</v>
      </c>
      <c r="C9933" s="2" t="s">
        <v>21427</v>
      </c>
      <c r="D9933" s="2" t="s">
        <v>24602</v>
      </c>
      <c r="E9933" s="2">
        <v>4974.01</v>
      </c>
      <c r="F9933" s="2">
        <v>46</v>
      </c>
      <c r="G9933" s="2">
        <v>228804.46</v>
      </c>
      <c r="H9933" s="3" t="s">
        <v>25624</v>
      </c>
      <c r="I9933" s="7" t="str">
        <f t="shared" si="466"/>
        <v>Jan</v>
      </c>
      <c r="J9933">
        <f t="shared" si="467"/>
        <v>2024</v>
      </c>
      <c r="K9933" t="str">
        <f>IF(Table1[[#This Row],[Age]]&lt;20,"&lt;20",
   IF(Table1[[#This Row],[Age]]&lt;=30,"20-30",
   IF(Table1[[#This Row],[Age]]&lt;=40,"30-40",
   IF(Table1[[#This Row],[Age]]&lt;=50,"40-50",
   IF(Table1[[#This Row],[Age]]&lt;=60,"50-60",
   IF(Table1[[#This Row],[Age]]&lt;=70,"60-70","70+"))))))</f>
        <v>50-60</v>
      </c>
      <c r="L9933" t="str">
        <f t="shared" si="465"/>
        <v>QTY3</v>
      </c>
    </row>
    <row r="9934" spans="1:12" x14ac:dyDescent="0.3">
      <c r="A9934" s="2" t="s">
        <v>9357</v>
      </c>
      <c r="B9934" s="2">
        <v>22</v>
      </c>
      <c r="C9934" s="2" t="s">
        <v>21428</v>
      </c>
      <c r="D9934" s="2" t="s">
        <v>24549</v>
      </c>
      <c r="E9934" s="2">
        <v>6844.56</v>
      </c>
      <c r="F9934" s="2">
        <v>40</v>
      </c>
      <c r="G9934" s="2">
        <v>273782.40000000002</v>
      </c>
      <c r="H9934" s="3" t="s">
        <v>25624</v>
      </c>
      <c r="I9934" s="7" t="str">
        <f t="shared" si="466"/>
        <v>Jan</v>
      </c>
      <c r="J9934">
        <f t="shared" si="467"/>
        <v>2024</v>
      </c>
      <c r="K9934" t="str">
        <f>IF(Table1[[#This Row],[Age]]&lt;20,"&lt;20",
   IF(Table1[[#This Row],[Age]]&lt;=30,"20-30",
   IF(Table1[[#This Row],[Age]]&lt;=40,"30-40",
   IF(Table1[[#This Row],[Age]]&lt;=50,"40-50",
   IF(Table1[[#This Row],[Age]]&lt;=60,"50-60",
   IF(Table1[[#This Row],[Age]]&lt;=70,"60-70","70+"))))))</f>
        <v>20-30</v>
      </c>
      <c r="L9934" t="str">
        <f t="shared" si="465"/>
        <v>QTY3</v>
      </c>
    </row>
    <row r="9935" spans="1:12" x14ac:dyDescent="0.3">
      <c r="A9935" s="2" t="s">
        <v>9358</v>
      </c>
      <c r="B9935" s="2">
        <v>34</v>
      </c>
      <c r="C9935" s="2" t="s">
        <v>15021</v>
      </c>
      <c r="D9935" s="2" t="s">
        <v>24485</v>
      </c>
      <c r="E9935" s="2">
        <v>3145.43</v>
      </c>
      <c r="F9935" s="2">
        <v>89</v>
      </c>
      <c r="G9935" s="2">
        <v>279943.27</v>
      </c>
      <c r="H9935" s="3" t="s">
        <v>25624</v>
      </c>
      <c r="I9935" s="7" t="str">
        <f t="shared" si="466"/>
        <v>Jan</v>
      </c>
      <c r="J9935">
        <f t="shared" si="467"/>
        <v>2024</v>
      </c>
      <c r="K9935" t="str">
        <f>IF(Table1[[#This Row],[Age]]&lt;20,"&lt;20",
   IF(Table1[[#This Row],[Age]]&lt;=30,"20-30",
   IF(Table1[[#This Row],[Age]]&lt;=40,"30-40",
   IF(Table1[[#This Row],[Age]]&lt;=50,"40-50",
   IF(Table1[[#This Row],[Age]]&lt;=60,"50-60",
   IF(Table1[[#This Row],[Age]]&lt;=70,"60-70","70+"))))))</f>
        <v>30-40</v>
      </c>
      <c r="L9935" t="str">
        <f t="shared" si="465"/>
        <v>QTY3</v>
      </c>
    </row>
    <row r="9936" spans="1:12" x14ac:dyDescent="0.3">
      <c r="A9936" s="2" t="s">
        <v>9359</v>
      </c>
      <c r="B9936" s="2">
        <v>62</v>
      </c>
      <c r="C9936" s="2" t="s">
        <v>21429</v>
      </c>
      <c r="D9936" s="2" t="s">
        <v>24502</v>
      </c>
      <c r="E9936" s="2">
        <v>9498.35</v>
      </c>
      <c r="F9936" s="2">
        <v>54</v>
      </c>
      <c r="G9936" s="2">
        <v>512910.9</v>
      </c>
      <c r="H9936" s="3" t="s">
        <v>25624</v>
      </c>
      <c r="I9936" s="7" t="str">
        <f t="shared" si="466"/>
        <v>Jan</v>
      </c>
      <c r="J9936">
        <f t="shared" si="467"/>
        <v>2024</v>
      </c>
      <c r="K9936" t="str">
        <f>IF(Table1[[#This Row],[Age]]&lt;20,"&lt;20",
   IF(Table1[[#This Row],[Age]]&lt;=30,"20-30",
   IF(Table1[[#This Row],[Age]]&lt;=40,"30-40",
   IF(Table1[[#This Row],[Age]]&lt;=50,"40-50",
   IF(Table1[[#This Row],[Age]]&lt;=60,"50-60",
   IF(Table1[[#This Row],[Age]]&lt;=70,"60-70","70+"))))))</f>
        <v>60-70</v>
      </c>
      <c r="L9936" t="str">
        <f t="shared" si="465"/>
        <v>QTY3</v>
      </c>
    </row>
    <row r="9937" spans="1:12" x14ac:dyDescent="0.3">
      <c r="A9937" s="2" t="s">
        <v>9360</v>
      </c>
      <c r="B9937" s="2">
        <v>30</v>
      </c>
      <c r="C9937" s="2" t="s">
        <v>21430</v>
      </c>
      <c r="D9937" s="2" t="s">
        <v>24447</v>
      </c>
      <c r="E9937" s="2">
        <v>9239.1200000000008</v>
      </c>
      <c r="F9937" s="2">
        <v>90</v>
      </c>
      <c r="G9937" s="2">
        <v>831520.8</v>
      </c>
      <c r="H9937" s="3" t="s">
        <v>25624</v>
      </c>
      <c r="I9937" s="7" t="str">
        <f t="shared" si="466"/>
        <v>Jan</v>
      </c>
      <c r="J9937">
        <f t="shared" si="467"/>
        <v>2024</v>
      </c>
      <c r="K9937" t="str">
        <f>IF(Table1[[#This Row],[Age]]&lt;20,"&lt;20",
   IF(Table1[[#This Row],[Age]]&lt;=30,"20-30",
   IF(Table1[[#This Row],[Age]]&lt;=40,"30-40",
   IF(Table1[[#This Row],[Age]]&lt;=50,"40-50",
   IF(Table1[[#This Row],[Age]]&lt;=60,"50-60",
   IF(Table1[[#This Row],[Age]]&lt;=70,"60-70","70+"))))))</f>
        <v>20-30</v>
      </c>
      <c r="L9937" t="str">
        <f t="shared" si="465"/>
        <v>QTY3</v>
      </c>
    </row>
    <row r="9938" spans="1:12" x14ac:dyDescent="0.3">
      <c r="A9938" s="2" t="s">
        <v>8245</v>
      </c>
      <c r="B9938" s="2">
        <v>32</v>
      </c>
      <c r="C9938" s="2" t="s">
        <v>14442</v>
      </c>
      <c r="D9938" s="2" t="s">
        <v>24458</v>
      </c>
      <c r="E9938" s="2">
        <v>9268.4599999999991</v>
      </c>
      <c r="F9938" s="2">
        <v>15</v>
      </c>
      <c r="G9938" s="2">
        <v>139026.9</v>
      </c>
      <c r="H9938" s="3" t="s">
        <v>25624</v>
      </c>
      <c r="I9938" s="7" t="str">
        <f t="shared" si="466"/>
        <v>Jan</v>
      </c>
      <c r="J9938">
        <f t="shared" si="467"/>
        <v>2024</v>
      </c>
      <c r="K9938" t="str">
        <f>IF(Table1[[#This Row],[Age]]&lt;20,"&lt;20",
   IF(Table1[[#This Row],[Age]]&lt;=30,"20-30",
   IF(Table1[[#This Row],[Age]]&lt;=40,"30-40",
   IF(Table1[[#This Row],[Age]]&lt;=50,"40-50",
   IF(Table1[[#This Row],[Age]]&lt;=60,"50-60",
   IF(Table1[[#This Row],[Age]]&lt;=70,"60-70","70+"))))))</f>
        <v>30-40</v>
      </c>
      <c r="L9938" t="str">
        <f t="shared" si="465"/>
        <v>QTY3</v>
      </c>
    </row>
    <row r="9939" spans="1:12" x14ac:dyDescent="0.3">
      <c r="A9939" s="2" t="s">
        <v>9361</v>
      </c>
      <c r="B9939" s="2">
        <v>49</v>
      </c>
      <c r="C9939" s="2" t="s">
        <v>21431</v>
      </c>
      <c r="D9939" s="2" t="s">
        <v>24574</v>
      </c>
      <c r="E9939" s="2">
        <v>9335.52</v>
      </c>
      <c r="F9939" s="2">
        <v>89</v>
      </c>
      <c r="G9939" s="2">
        <v>830861.28</v>
      </c>
      <c r="H9939" s="3" t="s">
        <v>25624</v>
      </c>
      <c r="I9939" s="7" t="str">
        <f t="shared" si="466"/>
        <v>Jan</v>
      </c>
      <c r="J9939">
        <f t="shared" si="467"/>
        <v>2024</v>
      </c>
      <c r="K9939" t="str">
        <f>IF(Table1[[#This Row],[Age]]&lt;20,"&lt;20",
   IF(Table1[[#This Row],[Age]]&lt;=30,"20-30",
   IF(Table1[[#This Row],[Age]]&lt;=40,"30-40",
   IF(Table1[[#This Row],[Age]]&lt;=50,"40-50",
   IF(Table1[[#This Row],[Age]]&lt;=60,"50-60",
   IF(Table1[[#This Row],[Age]]&lt;=70,"60-70","70+"))))))</f>
        <v>40-50</v>
      </c>
      <c r="L9939" t="str">
        <f t="shared" si="465"/>
        <v>QTY3</v>
      </c>
    </row>
    <row r="9940" spans="1:12" x14ac:dyDescent="0.3">
      <c r="A9940" s="2" t="s">
        <v>9362</v>
      </c>
      <c r="B9940" s="2">
        <v>62</v>
      </c>
      <c r="C9940" s="2" t="s">
        <v>18024</v>
      </c>
      <c r="D9940" s="2" t="s">
        <v>24585</v>
      </c>
      <c r="E9940" s="2">
        <v>4253.6099999999997</v>
      </c>
      <c r="F9940" s="2">
        <v>56</v>
      </c>
      <c r="G9940" s="2">
        <v>238202.16</v>
      </c>
      <c r="H9940" s="3" t="s">
        <v>25624</v>
      </c>
      <c r="I9940" s="7" t="str">
        <f t="shared" si="466"/>
        <v>Jan</v>
      </c>
      <c r="J9940">
        <f t="shared" si="467"/>
        <v>2024</v>
      </c>
      <c r="K9940" t="str">
        <f>IF(Table1[[#This Row],[Age]]&lt;20,"&lt;20",
   IF(Table1[[#This Row],[Age]]&lt;=30,"20-30",
   IF(Table1[[#This Row],[Age]]&lt;=40,"30-40",
   IF(Table1[[#This Row],[Age]]&lt;=50,"40-50",
   IF(Table1[[#This Row],[Age]]&lt;=60,"50-60",
   IF(Table1[[#This Row],[Age]]&lt;=70,"60-70","70+"))))))</f>
        <v>60-70</v>
      </c>
      <c r="L9940" t="str">
        <f t="shared" si="465"/>
        <v>QTY3</v>
      </c>
    </row>
    <row r="9941" spans="1:12" x14ac:dyDescent="0.3">
      <c r="A9941" s="2" t="s">
        <v>9363</v>
      </c>
      <c r="B9941" s="2">
        <v>53</v>
      </c>
      <c r="C9941" s="2" t="s">
        <v>21432</v>
      </c>
      <c r="D9941" s="2" t="s">
        <v>24607</v>
      </c>
      <c r="E9941" s="2">
        <v>7243.22</v>
      </c>
      <c r="F9941" s="2">
        <v>91</v>
      </c>
      <c r="G9941" s="2">
        <v>659133.02</v>
      </c>
      <c r="H9941" s="3" t="s">
        <v>25624</v>
      </c>
      <c r="I9941" s="7" t="str">
        <f t="shared" si="466"/>
        <v>Jan</v>
      </c>
      <c r="J9941">
        <f t="shared" si="467"/>
        <v>2024</v>
      </c>
      <c r="K9941" t="str">
        <f>IF(Table1[[#This Row],[Age]]&lt;20,"&lt;20",
   IF(Table1[[#This Row],[Age]]&lt;=30,"20-30",
   IF(Table1[[#This Row],[Age]]&lt;=40,"30-40",
   IF(Table1[[#This Row],[Age]]&lt;=50,"40-50",
   IF(Table1[[#This Row],[Age]]&lt;=60,"50-60",
   IF(Table1[[#This Row],[Age]]&lt;=70,"60-70","70+"))))))</f>
        <v>50-60</v>
      </c>
      <c r="L9941" t="str">
        <f t="shared" si="465"/>
        <v>QTY3</v>
      </c>
    </row>
    <row r="9942" spans="1:12" x14ac:dyDescent="0.3">
      <c r="A9942" s="2" t="s">
        <v>9364</v>
      </c>
      <c r="B9942" s="2">
        <v>20</v>
      </c>
      <c r="C9942" s="2" t="s">
        <v>21433</v>
      </c>
      <c r="D9942" s="2" t="s">
        <v>24417</v>
      </c>
      <c r="E9942" s="2">
        <v>2999.49</v>
      </c>
      <c r="F9942" s="2">
        <v>61</v>
      </c>
      <c r="G9942" s="2">
        <v>182968.89</v>
      </c>
      <c r="H9942" s="3" t="s">
        <v>25624</v>
      </c>
      <c r="I9942" s="7" t="str">
        <f t="shared" si="466"/>
        <v>Jan</v>
      </c>
      <c r="J9942">
        <f t="shared" si="467"/>
        <v>2024</v>
      </c>
      <c r="K9942" t="str">
        <f>IF(Table1[[#This Row],[Age]]&lt;20,"&lt;20",
   IF(Table1[[#This Row],[Age]]&lt;=30,"20-30",
   IF(Table1[[#This Row],[Age]]&lt;=40,"30-40",
   IF(Table1[[#This Row],[Age]]&lt;=50,"40-50",
   IF(Table1[[#This Row],[Age]]&lt;=60,"50-60",
   IF(Table1[[#This Row],[Age]]&lt;=70,"60-70","70+"))))))</f>
        <v>20-30</v>
      </c>
      <c r="L9942" t="str">
        <f t="shared" si="465"/>
        <v>QTY3</v>
      </c>
    </row>
    <row r="9943" spans="1:12" x14ac:dyDescent="0.3">
      <c r="A9943" s="2" t="s">
        <v>9365</v>
      </c>
      <c r="B9943" s="2">
        <v>47</v>
      </c>
      <c r="C9943" s="2" t="s">
        <v>17665</v>
      </c>
      <c r="D9943" s="2" t="s">
        <v>24518</v>
      </c>
      <c r="E9943" s="2">
        <v>1275.96</v>
      </c>
      <c r="F9943" s="2">
        <v>97</v>
      </c>
      <c r="G9943" s="2">
        <v>123768.12</v>
      </c>
      <c r="H9943" s="3" t="s">
        <v>25624</v>
      </c>
      <c r="I9943" s="7" t="str">
        <f t="shared" si="466"/>
        <v>Jan</v>
      </c>
      <c r="J9943">
        <f t="shared" si="467"/>
        <v>2024</v>
      </c>
      <c r="K9943" t="str">
        <f>IF(Table1[[#This Row],[Age]]&lt;20,"&lt;20",
   IF(Table1[[#This Row],[Age]]&lt;=30,"20-30",
   IF(Table1[[#This Row],[Age]]&lt;=40,"30-40",
   IF(Table1[[#This Row],[Age]]&lt;=50,"40-50",
   IF(Table1[[#This Row],[Age]]&lt;=60,"50-60",
   IF(Table1[[#This Row],[Age]]&lt;=70,"60-70","70+"))))))</f>
        <v>40-50</v>
      </c>
      <c r="L9943" t="str">
        <f t="shared" si="465"/>
        <v>QTY3</v>
      </c>
    </row>
    <row r="9944" spans="1:12" x14ac:dyDescent="0.3">
      <c r="A9944" s="2" t="s">
        <v>9366</v>
      </c>
      <c r="B9944" s="2">
        <v>58</v>
      </c>
      <c r="C9944" s="2" t="s">
        <v>17391</v>
      </c>
      <c r="D9944" s="2" t="s">
        <v>24582</v>
      </c>
      <c r="E9944" s="2">
        <v>3610</v>
      </c>
      <c r="F9944" s="2">
        <v>56</v>
      </c>
      <c r="G9944" s="2">
        <v>202160</v>
      </c>
      <c r="H9944" s="3" t="s">
        <v>25624</v>
      </c>
      <c r="I9944" s="7" t="str">
        <f t="shared" si="466"/>
        <v>Jan</v>
      </c>
      <c r="J9944">
        <f t="shared" si="467"/>
        <v>2024</v>
      </c>
      <c r="K9944" t="str">
        <f>IF(Table1[[#This Row],[Age]]&lt;20,"&lt;20",
   IF(Table1[[#This Row],[Age]]&lt;=30,"20-30",
   IF(Table1[[#This Row],[Age]]&lt;=40,"30-40",
   IF(Table1[[#This Row],[Age]]&lt;=50,"40-50",
   IF(Table1[[#This Row],[Age]]&lt;=60,"50-60",
   IF(Table1[[#This Row],[Age]]&lt;=70,"60-70","70+"))))))</f>
        <v>50-60</v>
      </c>
      <c r="L9944" t="str">
        <f t="shared" si="465"/>
        <v>QTY3</v>
      </c>
    </row>
    <row r="9945" spans="1:12" x14ac:dyDescent="0.3">
      <c r="A9945" s="2" t="s">
        <v>9367</v>
      </c>
      <c r="B9945" s="2">
        <v>25</v>
      </c>
      <c r="C9945" s="2" t="s">
        <v>21434</v>
      </c>
      <c r="D9945" s="2" t="s">
        <v>24614</v>
      </c>
      <c r="E9945" s="2">
        <v>1787.9</v>
      </c>
      <c r="F9945" s="2">
        <v>2</v>
      </c>
      <c r="G9945" s="2">
        <v>3575.8</v>
      </c>
      <c r="H9945" s="3" t="s">
        <v>25625</v>
      </c>
      <c r="I9945" s="7" t="str">
        <f t="shared" si="466"/>
        <v>Jan</v>
      </c>
      <c r="J9945">
        <f t="shared" si="467"/>
        <v>2024</v>
      </c>
      <c r="K9945" t="str">
        <f>IF(Table1[[#This Row],[Age]]&lt;20,"&lt;20",
   IF(Table1[[#This Row],[Age]]&lt;=30,"20-30",
   IF(Table1[[#This Row],[Age]]&lt;=40,"30-40",
   IF(Table1[[#This Row],[Age]]&lt;=50,"40-50",
   IF(Table1[[#This Row],[Age]]&lt;=60,"50-60",
   IF(Table1[[#This Row],[Age]]&lt;=70,"60-70","70+"))))))</f>
        <v>20-30</v>
      </c>
      <c r="L9945" t="str">
        <f t="shared" si="465"/>
        <v>QTY3</v>
      </c>
    </row>
    <row r="9946" spans="1:12" x14ac:dyDescent="0.3">
      <c r="A9946" s="2" t="s">
        <v>9368</v>
      </c>
      <c r="B9946" s="2">
        <v>55</v>
      </c>
      <c r="C9946" s="2" t="s">
        <v>19713</v>
      </c>
      <c r="D9946" s="2" t="s">
        <v>24649</v>
      </c>
      <c r="E9946" s="2">
        <v>9247.82</v>
      </c>
      <c r="F9946" s="2">
        <v>60</v>
      </c>
      <c r="G9946" s="2">
        <v>554869.19999999995</v>
      </c>
      <c r="H9946" s="3" t="s">
        <v>25625</v>
      </c>
      <c r="I9946" s="7" t="str">
        <f t="shared" si="466"/>
        <v>Jan</v>
      </c>
      <c r="J9946">
        <f t="shared" si="467"/>
        <v>2024</v>
      </c>
      <c r="K9946" t="str">
        <f>IF(Table1[[#This Row],[Age]]&lt;20,"&lt;20",
   IF(Table1[[#This Row],[Age]]&lt;=30,"20-30",
   IF(Table1[[#This Row],[Age]]&lt;=40,"30-40",
   IF(Table1[[#This Row],[Age]]&lt;=50,"40-50",
   IF(Table1[[#This Row],[Age]]&lt;=60,"50-60",
   IF(Table1[[#This Row],[Age]]&lt;=70,"60-70","70+"))))))</f>
        <v>50-60</v>
      </c>
      <c r="L9946" t="str">
        <f t="shared" si="465"/>
        <v>QTY3</v>
      </c>
    </row>
    <row r="9947" spans="1:12" x14ac:dyDescent="0.3">
      <c r="A9947" s="2" t="s">
        <v>9369</v>
      </c>
      <c r="B9947" s="2">
        <v>43</v>
      </c>
      <c r="C9947" s="2" t="s">
        <v>21435</v>
      </c>
      <c r="D9947" s="2" t="s">
        <v>24421</v>
      </c>
      <c r="E9947" s="2">
        <v>7093.15</v>
      </c>
      <c r="F9947" s="2">
        <v>87</v>
      </c>
      <c r="G9947" s="2">
        <v>617104.05000000005</v>
      </c>
      <c r="H9947" s="3" t="s">
        <v>25625</v>
      </c>
      <c r="I9947" s="7" t="str">
        <f t="shared" si="466"/>
        <v>Jan</v>
      </c>
      <c r="J9947">
        <f t="shared" si="467"/>
        <v>2024</v>
      </c>
      <c r="K9947" t="str">
        <f>IF(Table1[[#This Row],[Age]]&lt;20,"&lt;20",
   IF(Table1[[#This Row],[Age]]&lt;=30,"20-30",
   IF(Table1[[#This Row],[Age]]&lt;=40,"30-40",
   IF(Table1[[#This Row],[Age]]&lt;=50,"40-50",
   IF(Table1[[#This Row],[Age]]&lt;=60,"50-60",
   IF(Table1[[#This Row],[Age]]&lt;=70,"60-70","70+"))))))</f>
        <v>40-50</v>
      </c>
      <c r="L9947" t="str">
        <f t="shared" si="465"/>
        <v>QTY3</v>
      </c>
    </row>
    <row r="9948" spans="1:12" x14ac:dyDescent="0.3">
      <c r="A9948" s="2" t="s">
        <v>9370</v>
      </c>
      <c r="B9948" s="2">
        <v>21</v>
      </c>
      <c r="C9948" s="2" t="s">
        <v>21436</v>
      </c>
      <c r="D9948" s="2" t="s">
        <v>24442</v>
      </c>
      <c r="E9948" s="2">
        <v>171.18</v>
      </c>
      <c r="F9948" s="2">
        <v>28</v>
      </c>
      <c r="G9948" s="2">
        <v>4793.04</v>
      </c>
      <c r="H9948" s="3" t="s">
        <v>25625</v>
      </c>
      <c r="I9948" s="7" t="str">
        <f t="shared" si="466"/>
        <v>Jan</v>
      </c>
      <c r="J9948">
        <f t="shared" si="467"/>
        <v>2024</v>
      </c>
      <c r="K9948" t="str">
        <f>IF(Table1[[#This Row],[Age]]&lt;20,"&lt;20",
   IF(Table1[[#This Row],[Age]]&lt;=30,"20-30",
   IF(Table1[[#This Row],[Age]]&lt;=40,"30-40",
   IF(Table1[[#This Row],[Age]]&lt;=50,"40-50",
   IF(Table1[[#This Row],[Age]]&lt;=60,"50-60",
   IF(Table1[[#This Row],[Age]]&lt;=70,"60-70","70+"))))))</f>
        <v>20-30</v>
      </c>
      <c r="L9948" t="str">
        <f t="shared" si="465"/>
        <v>QTY3</v>
      </c>
    </row>
    <row r="9949" spans="1:12" x14ac:dyDescent="0.3">
      <c r="A9949" s="2" t="s">
        <v>9371</v>
      </c>
      <c r="B9949" s="2">
        <v>34</v>
      </c>
      <c r="C9949" s="2" t="s">
        <v>21437</v>
      </c>
      <c r="D9949" s="2" t="s">
        <v>24522</v>
      </c>
      <c r="E9949" s="2">
        <v>9213.11</v>
      </c>
      <c r="F9949" s="2">
        <v>83</v>
      </c>
      <c r="G9949" s="2">
        <v>764688.13</v>
      </c>
      <c r="H9949" s="3" t="s">
        <v>25625</v>
      </c>
      <c r="I9949" s="7" t="str">
        <f t="shared" si="466"/>
        <v>Jan</v>
      </c>
      <c r="J9949">
        <f t="shared" si="467"/>
        <v>2024</v>
      </c>
      <c r="K9949" t="str">
        <f>IF(Table1[[#This Row],[Age]]&lt;20,"&lt;20",
   IF(Table1[[#This Row],[Age]]&lt;=30,"20-30",
   IF(Table1[[#This Row],[Age]]&lt;=40,"30-40",
   IF(Table1[[#This Row],[Age]]&lt;=50,"40-50",
   IF(Table1[[#This Row],[Age]]&lt;=60,"50-60",
   IF(Table1[[#This Row],[Age]]&lt;=70,"60-70","70+"))))))</f>
        <v>30-40</v>
      </c>
      <c r="L9949" t="str">
        <f t="shared" si="465"/>
        <v>QTY3</v>
      </c>
    </row>
    <row r="9950" spans="1:12" x14ac:dyDescent="0.3">
      <c r="A9950" s="2" t="s">
        <v>9372</v>
      </c>
      <c r="B9950" s="2">
        <v>33</v>
      </c>
      <c r="C9950" s="2" t="s">
        <v>17648</v>
      </c>
      <c r="D9950" s="2" t="s">
        <v>24586</v>
      </c>
      <c r="E9950" s="2">
        <v>6144.47</v>
      </c>
      <c r="F9950" s="2">
        <v>88</v>
      </c>
      <c r="G9950" s="2">
        <v>540713.36</v>
      </c>
      <c r="H9950" s="3" t="s">
        <v>25625</v>
      </c>
      <c r="I9950" s="7" t="str">
        <f t="shared" si="466"/>
        <v>Jan</v>
      </c>
      <c r="J9950">
        <f t="shared" si="467"/>
        <v>2024</v>
      </c>
      <c r="K9950" t="str">
        <f>IF(Table1[[#This Row],[Age]]&lt;20,"&lt;20",
   IF(Table1[[#This Row],[Age]]&lt;=30,"20-30",
   IF(Table1[[#This Row],[Age]]&lt;=40,"30-40",
   IF(Table1[[#This Row],[Age]]&lt;=50,"40-50",
   IF(Table1[[#This Row],[Age]]&lt;=60,"50-60",
   IF(Table1[[#This Row],[Age]]&lt;=70,"60-70","70+"))))))</f>
        <v>30-40</v>
      </c>
      <c r="L9950" t="str">
        <f t="shared" si="465"/>
        <v>QTY3</v>
      </c>
    </row>
    <row r="9951" spans="1:12" x14ac:dyDescent="0.3">
      <c r="A9951" s="2" t="s">
        <v>9373</v>
      </c>
      <c r="B9951" s="2">
        <v>61</v>
      </c>
      <c r="C9951" s="2" t="s">
        <v>21438</v>
      </c>
      <c r="D9951" s="2" t="s">
        <v>24631</v>
      </c>
      <c r="E9951" s="2">
        <v>4704.33</v>
      </c>
      <c r="F9951" s="2">
        <v>10</v>
      </c>
      <c r="G9951" s="2">
        <v>47043.3</v>
      </c>
      <c r="H9951" s="3" t="s">
        <v>25625</v>
      </c>
      <c r="I9951" s="7" t="str">
        <f t="shared" si="466"/>
        <v>Jan</v>
      </c>
      <c r="J9951">
        <f t="shared" si="467"/>
        <v>2024</v>
      </c>
      <c r="K9951" t="str">
        <f>IF(Table1[[#This Row],[Age]]&lt;20,"&lt;20",
   IF(Table1[[#This Row],[Age]]&lt;=30,"20-30",
   IF(Table1[[#This Row],[Age]]&lt;=40,"30-40",
   IF(Table1[[#This Row],[Age]]&lt;=50,"40-50",
   IF(Table1[[#This Row],[Age]]&lt;=60,"50-60",
   IF(Table1[[#This Row],[Age]]&lt;=70,"60-70","70+"))))))</f>
        <v>60-70</v>
      </c>
      <c r="L9951" t="str">
        <f t="shared" si="465"/>
        <v>QTY3</v>
      </c>
    </row>
    <row r="9952" spans="1:12" x14ac:dyDescent="0.3">
      <c r="A9952" s="2" t="s">
        <v>1019</v>
      </c>
      <c r="B9952" s="2">
        <v>22</v>
      </c>
      <c r="C9952" s="2" t="s">
        <v>21439</v>
      </c>
      <c r="D9952" s="2" t="s">
        <v>24433</v>
      </c>
      <c r="E9952" s="2">
        <v>446.98</v>
      </c>
      <c r="F9952" s="2">
        <v>89</v>
      </c>
      <c r="G9952" s="2">
        <v>39781.22</v>
      </c>
      <c r="H9952" s="3" t="s">
        <v>25625</v>
      </c>
      <c r="I9952" s="7" t="str">
        <f t="shared" si="466"/>
        <v>Jan</v>
      </c>
      <c r="J9952">
        <f t="shared" si="467"/>
        <v>2024</v>
      </c>
      <c r="K9952" t="str">
        <f>IF(Table1[[#This Row],[Age]]&lt;20,"&lt;20",
   IF(Table1[[#This Row],[Age]]&lt;=30,"20-30",
   IF(Table1[[#This Row],[Age]]&lt;=40,"30-40",
   IF(Table1[[#This Row],[Age]]&lt;=50,"40-50",
   IF(Table1[[#This Row],[Age]]&lt;=60,"50-60",
   IF(Table1[[#This Row],[Age]]&lt;=70,"60-70","70+"))))))</f>
        <v>20-30</v>
      </c>
      <c r="L9952" t="str">
        <f t="shared" si="465"/>
        <v>QTY3</v>
      </c>
    </row>
    <row r="9953" spans="1:12" x14ac:dyDescent="0.3">
      <c r="A9953" s="2" t="s">
        <v>9374</v>
      </c>
      <c r="B9953" s="2">
        <v>61</v>
      </c>
      <c r="C9953" s="2" t="s">
        <v>14688</v>
      </c>
      <c r="D9953" s="2" t="s">
        <v>24544</v>
      </c>
      <c r="E9953" s="2">
        <v>6561.47</v>
      </c>
      <c r="F9953" s="2">
        <v>7</v>
      </c>
      <c r="G9953" s="2">
        <v>45930.29</v>
      </c>
      <c r="H9953" s="3" t="s">
        <v>25625</v>
      </c>
      <c r="I9953" s="7" t="str">
        <f t="shared" si="466"/>
        <v>Jan</v>
      </c>
      <c r="J9953">
        <f t="shared" si="467"/>
        <v>2024</v>
      </c>
      <c r="K9953" t="str">
        <f>IF(Table1[[#This Row],[Age]]&lt;20,"&lt;20",
   IF(Table1[[#This Row],[Age]]&lt;=30,"20-30",
   IF(Table1[[#This Row],[Age]]&lt;=40,"30-40",
   IF(Table1[[#This Row],[Age]]&lt;=50,"40-50",
   IF(Table1[[#This Row],[Age]]&lt;=60,"50-60",
   IF(Table1[[#This Row],[Age]]&lt;=70,"60-70","70+"))))))</f>
        <v>60-70</v>
      </c>
      <c r="L9953" t="str">
        <f t="shared" si="465"/>
        <v>QTY3</v>
      </c>
    </row>
    <row r="9954" spans="1:12" x14ac:dyDescent="0.3">
      <c r="A9954" s="2" t="s">
        <v>9375</v>
      </c>
      <c r="B9954" s="2">
        <v>32</v>
      </c>
      <c r="C9954" s="2" t="s">
        <v>17541</v>
      </c>
      <c r="D9954" s="2" t="s">
        <v>24447</v>
      </c>
      <c r="E9954" s="2">
        <v>9401.1</v>
      </c>
      <c r="F9954" s="2">
        <v>91</v>
      </c>
      <c r="G9954" s="2">
        <v>855500.1</v>
      </c>
      <c r="H9954" s="3" t="s">
        <v>25625</v>
      </c>
      <c r="I9954" s="7" t="str">
        <f t="shared" si="466"/>
        <v>Jan</v>
      </c>
      <c r="J9954">
        <f t="shared" si="467"/>
        <v>2024</v>
      </c>
      <c r="K9954" t="str">
        <f>IF(Table1[[#This Row],[Age]]&lt;20,"&lt;20",
   IF(Table1[[#This Row],[Age]]&lt;=30,"20-30",
   IF(Table1[[#This Row],[Age]]&lt;=40,"30-40",
   IF(Table1[[#This Row],[Age]]&lt;=50,"40-50",
   IF(Table1[[#This Row],[Age]]&lt;=60,"50-60",
   IF(Table1[[#This Row],[Age]]&lt;=70,"60-70","70+"))))))</f>
        <v>30-40</v>
      </c>
      <c r="L9954" t="str">
        <f t="shared" si="465"/>
        <v>QTY3</v>
      </c>
    </row>
    <row r="9955" spans="1:12" x14ac:dyDescent="0.3">
      <c r="A9955" s="2" t="s">
        <v>9376</v>
      </c>
      <c r="B9955" s="2">
        <v>61</v>
      </c>
      <c r="C9955" s="2" t="s">
        <v>21440</v>
      </c>
      <c r="D9955" s="2" t="s">
        <v>24474</v>
      </c>
      <c r="E9955" s="2">
        <v>6310.99</v>
      </c>
      <c r="F9955" s="2">
        <v>48</v>
      </c>
      <c r="G9955" s="2">
        <v>302927.52</v>
      </c>
      <c r="H9955" s="3" t="s">
        <v>25625</v>
      </c>
      <c r="I9955" s="7" t="str">
        <f t="shared" si="466"/>
        <v>Jan</v>
      </c>
      <c r="J9955">
        <f t="shared" si="467"/>
        <v>2024</v>
      </c>
      <c r="K9955" t="str">
        <f>IF(Table1[[#This Row],[Age]]&lt;20,"&lt;20",
   IF(Table1[[#This Row],[Age]]&lt;=30,"20-30",
   IF(Table1[[#This Row],[Age]]&lt;=40,"30-40",
   IF(Table1[[#This Row],[Age]]&lt;=50,"40-50",
   IF(Table1[[#This Row],[Age]]&lt;=60,"50-60",
   IF(Table1[[#This Row],[Age]]&lt;=70,"60-70","70+"))))))</f>
        <v>60-70</v>
      </c>
      <c r="L9955" t="str">
        <f t="shared" si="465"/>
        <v>QTY3</v>
      </c>
    </row>
    <row r="9956" spans="1:12" x14ac:dyDescent="0.3">
      <c r="A9956" s="2" t="s">
        <v>9377</v>
      </c>
      <c r="B9956" s="2">
        <v>57</v>
      </c>
      <c r="C9956" s="2" t="s">
        <v>16711</v>
      </c>
      <c r="D9956" s="2" t="s">
        <v>24498</v>
      </c>
      <c r="E9956" s="2">
        <v>5194.8500000000004</v>
      </c>
      <c r="F9956" s="2">
        <v>40</v>
      </c>
      <c r="G9956" s="2">
        <v>207794</v>
      </c>
      <c r="H9956" s="3" t="s">
        <v>25625</v>
      </c>
      <c r="I9956" s="7" t="str">
        <f t="shared" si="466"/>
        <v>Jan</v>
      </c>
      <c r="J9956">
        <f t="shared" si="467"/>
        <v>2024</v>
      </c>
      <c r="K9956" t="str">
        <f>IF(Table1[[#This Row],[Age]]&lt;20,"&lt;20",
   IF(Table1[[#This Row],[Age]]&lt;=30,"20-30",
   IF(Table1[[#This Row],[Age]]&lt;=40,"30-40",
   IF(Table1[[#This Row],[Age]]&lt;=50,"40-50",
   IF(Table1[[#This Row],[Age]]&lt;=60,"50-60",
   IF(Table1[[#This Row],[Age]]&lt;=70,"60-70","70+"))))))</f>
        <v>50-60</v>
      </c>
      <c r="L9956" t="str">
        <f t="shared" si="465"/>
        <v>QTY3</v>
      </c>
    </row>
    <row r="9957" spans="1:12" x14ac:dyDescent="0.3">
      <c r="A9957" s="2" t="s">
        <v>9378</v>
      </c>
      <c r="B9957" s="2">
        <v>60</v>
      </c>
      <c r="C9957" s="2" t="s">
        <v>21441</v>
      </c>
      <c r="D9957" s="2" t="s">
        <v>24453</v>
      </c>
      <c r="E9957" s="2">
        <v>6885.04</v>
      </c>
      <c r="F9957" s="2">
        <v>69</v>
      </c>
      <c r="G9957" s="2">
        <v>475067.76</v>
      </c>
      <c r="H9957" s="3" t="s">
        <v>25625</v>
      </c>
      <c r="I9957" s="7" t="str">
        <f t="shared" si="466"/>
        <v>Jan</v>
      </c>
      <c r="J9957">
        <f t="shared" si="467"/>
        <v>2024</v>
      </c>
      <c r="K9957" t="str">
        <f>IF(Table1[[#This Row],[Age]]&lt;20,"&lt;20",
   IF(Table1[[#This Row],[Age]]&lt;=30,"20-30",
   IF(Table1[[#This Row],[Age]]&lt;=40,"30-40",
   IF(Table1[[#This Row],[Age]]&lt;=50,"40-50",
   IF(Table1[[#This Row],[Age]]&lt;=60,"50-60",
   IF(Table1[[#This Row],[Age]]&lt;=70,"60-70","70+"))))))</f>
        <v>50-60</v>
      </c>
      <c r="L9957" t="str">
        <f t="shared" si="465"/>
        <v>QTY3</v>
      </c>
    </row>
    <row r="9958" spans="1:12" x14ac:dyDescent="0.3">
      <c r="A9958" s="2" t="s">
        <v>9379</v>
      </c>
      <c r="B9958" s="2">
        <v>26</v>
      </c>
      <c r="C9958" s="2" t="s">
        <v>15655</v>
      </c>
      <c r="D9958" s="2" t="s">
        <v>24518</v>
      </c>
      <c r="E9958" s="2">
        <v>3647.65</v>
      </c>
      <c r="F9958" s="2">
        <v>37</v>
      </c>
      <c r="G9958" s="2">
        <v>134963.04999999999</v>
      </c>
      <c r="H9958" s="3" t="s">
        <v>25626</v>
      </c>
      <c r="I9958" s="7" t="str">
        <f t="shared" si="466"/>
        <v>Jan</v>
      </c>
      <c r="J9958">
        <f t="shared" si="467"/>
        <v>2024</v>
      </c>
      <c r="K9958" t="str">
        <f>IF(Table1[[#This Row],[Age]]&lt;20,"&lt;20",
   IF(Table1[[#This Row],[Age]]&lt;=30,"20-30",
   IF(Table1[[#This Row],[Age]]&lt;=40,"30-40",
   IF(Table1[[#This Row],[Age]]&lt;=50,"40-50",
   IF(Table1[[#This Row],[Age]]&lt;=60,"50-60",
   IF(Table1[[#This Row],[Age]]&lt;=70,"60-70","70+"))))))</f>
        <v>20-30</v>
      </c>
      <c r="L9958" t="str">
        <f t="shared" si="465"/>
        <v>QTY3</v>
      </c>
    </row>
    <row r="9959" spans="1:12" x14ac:dyDescent="0.3">
      <c r="A9959" s="2" t="s">
        <v>9380</v>
      </c>
      <c r="B9959" s="2">
        <v>28</v>
      </c>
      <c r="C9959" s="2" t="s">
        <v>14036</v>
      </c>
      <c r="D9959" s="2" t="s">
        <v>24474</v>
      </c>
      <c r="E9959" s="2">
        <v>6358.77</v>
      </c>
      <c r="F9959" s="2">
        <v>80</v>
      </c>
      <c r="G9959" s="2">
        <v>508701.6</v>
      </c>
      <c r="H9959" s="3" t="s">
        <v>25626</v>
      </c>
      <c r="I9959" s="7" t="str">
        <f t="shared" si="466"/>
        <v>Jan</v>
      </c>
      <c r="J9959">
        <f t="shared" si="467"/>
        <v>2024</v>
      </c>
      <c r="K9959" t="str">
        <f>IF(Table1[[#This Row],[Age]]&lt;20,"&lt;20",
   IF(Table1[[#This Row],[Age]]&lt;=30,"20-30",
   IF(Table1[[#This Row],[Age]]&lt;=40,"30-40",
   IF(Table1[[#This Row],[Age]]&lt;=50,"40-50",
   IF(Table1[[#This Row],[Age]]&lt;=60,"50-60",
   IF(Table1[[#This Row],[Age]]&lt;=70,"60-70","70+"))))))</f>
        <v>20-30</v>
      </c>
      <c r="L9959" t="str">
        <f t="shared" si="465"/>
        <v>QTY3</v>
      </c>
    </row>
    <row r="9960" spans="1:12" x14ac:dyDescent="0.3">
      <c r="A9960" s="2" t="s">
        <v>9381</v>
      </c>
      <c r="B9960" s="2">
        <v>49</v>
      </c>
      <c r="C9960" s="2" t="s">
        <v>21442</v>
      </c>
      <c r="D9960" s="2" t="s">
        <v>24565</v>
      </c>
      <c r="E9960" s="2">
        <v>134.81</v>
      </c>
      <c r="F9960" s="2">
        <v>5</v>
      </c>
      <c r="G9960" s="2">
        <v>674.05</v>
      </c>
      <c r="H9960" s="3" t="s">
        <v>25626</v>
      </c>
      <c r="I9960" s="7" t="str">
        <f t="shared" si="466"/>
        <v>Jan</v>
      </c>
      <c r="J9960">
        <f t="shared" si="467"/>
        <v>2024</v>
      </c>
      <c r="K9960" t="str">
        <f>IF(Table1[[#This Row],[Age]]&lt;20,"&lt;20",
   IF(Table1[[#This Row],[Age]]&lt;=30,"20-30",
   IF(Table1[[#This Row],[Age]]&lt;=40,"30-40",
   IF(Table1[[#This Row],[Age]]&lt;=50,"40-50",
   IF(Table1[[#This Row],[Age]]&lt;=60,"50-60",
   IF(Table1[[#This Row],[Age]]&lt;=70,"60-70","70+"))))))</f>
        <v>40-50</v>
      </c>
      <c r="L9960" t="str">
        <f t="shared" si="465"/>
        <v>QTY3</v>
      </c>
    </row>
    <row r="9961" spans="1:12" x14ac:dyDescent="0.3">
      <c r="A9961" s="2" t="s">
        <v>9382</v>
      </c>
      <c r="B9961" s="2">
        <v>34</v>
      </c>
      <c r="C9961" s="2" t="s">
        <v>21443</v>
      </c>
      <c r="D9961" s="2" t="s">
        <v>24651</v>
      </c>
      <c r="E9961" s="2">
        <v>3350.58</v>
      </c>
      <c r="F9961" s="2">
        <v>74</v>
      </c>
      <c r="G9961" s="2">
        <v>247942.92</v>
      </c>
      <c r="H9961" s="3" t="s">
        <v>25626</v>
      </c>
      <c r="I9961" s="7" t="str">
        <f t="shared" si="466"/>
        <v>Jan</v>
      </c>
      <c r="J9961">
        <f t="shared" si="467"/>
        <v>2024</v>
      </c>
      <c r="K9961" t="str">
        <f>IF(Table1[[#This Row],[Age]]&lt;20,"&lt;20",
   IF(Table1[[#This Row],[Age]]&lt;=30,"20-30",
   IF(Table1[[#This Row],[Age]]&lt;=40,"30-40",
   IF(Table1[[#This Row],[Age]]&lt;=50,"40-50",
   IF(Table1[[#This Row],[Age]]&lt;=60,"50-60",
   IF(Table1[[#This Row],[Age]]&lt;=70,"60-70","70+"))))))</f>
        <v>30-40</v>
      </c>
      <c r="L9961" t="str">
        <f t="shared" si="465"/>
        <v>QTY3</v>
      </c>
    </row>
    <row r="9962" spans="1:12" x14ac:dyDescent="0.3">
      <c r="A9962" s="2" t="s">
        <v>9383</v>
      </c>
      <c r="B9962" s="2">
        <v>29</v>
      </c>
      <c r="C9962" s="2" t="s">
        <v>21444</v>
      </c>
      <c r="D9962" s="2" t="s">
        <v>24571</v>
      </c>
      <c r="E9962" s="2">
        <v>9664.18</v>
      </c>
      <c r="F9962" s="2">
        <v>57</v>
      </c>
      <c r="G9962" s="2">
        <v>550858.26</v>
      </c>
      <c r="H9962" s="3" t="s">
        <v>25626</v>
      </c>
      <c r="I9962" s="7" t="str">
        <f t="shared" si="466"/>
        <v>Jan</v>
      </c>
      <c r="J9962">
        <f t="shared" si="467"/>
        <v>2024</v>
      </c>
      <c r="K9962" t="str">
        <f>IF(Table1[[#This Row],[Age]]&lt;20,"&lt;20",
   IF(Table1[[#This Row],[Age]]&lt;=30,"20-30",
   IF(Table1[[#This Row],[Age]]&lt;=40,"30-40",
   IF(Table1[[#This Row],[Age]]&lt;=50,"40-50",
   IF(Table1[[#This Row],[Age]]&lt;=60,"50-60",
   IF(Table1[[#This Row],[Age]]&lt;=70,"60-70","70+"))))))</f>
        <v>20-30</v>
      </c>
      <c r="L9962" t="str">
        <f t="shared" si="465"/>
        <v>QTY3</v>
      </c>
    </row>
    <row r="9963" spans="1:12" x14ac:dyDescent="0.3">
      <c r="A9963" s="2" t="s">
        <v>6793</v>
      </c>
      <c r="B9963" s="2">
        <v>21</v>
      </c>
      <c r="C9963" s="2" t="s">
        <v>21445</v>
      </c>
      <c r="D9963" s="2" t="s">
        <v>24581</v>
      </c>
      <c r="E9963" s="2">
        <v>230.69</v>
      </c>
      <c r="F9963" s="2">
        <v>87</v>
      </c>
      <c r="G9963" s="2">
        <v>20070.03</v>
      </c>
      <c r="H9963" s="3" t="s">
        <v>25626</v>
      </c>
      <c r="I9963" s="7" t="str">
        <f t="shared" si="466"/>
        <v>Jan</v>
      </c>
      <c r="J9963">
        <f t="shared" si="467"/>
        <v>2024</v>
      </c>
      <c r="K9963" t="str">
        <f>IF(Table1[[#This Row],[Age]]&lt;20,"&lt;20",
   IF(Table1[[#This Row],[Age]]&lt;=30,"20-30",
   IF(Table1[[#This Row],[Age]]&lt;=40,"30-40",
   IF(Table1[[#This Row],[Age]]&lt;=50,"40-50",
   IF(Table1[[#This Row],[Age]]&lt;=60,"50-60",
   IF(Table1[[#This Row],[Age]]&lt;=70,"60-70","70+"))))))</f>
        <v>20-30</v>
      </c>
      <c r="L9963" t="str">
        <f t="shared" si="465"/>
        <v>QTY3</v>
      </c>
    </row>
    <row r="9964" spans="1:12" x14ac:dyDescent="0.3">
      <c r="A9964" s="2" t="s">
        <v>8501</v>
      </c>
      <c r="B9964" s="2">
        <v>26</v>
      </c>
      <c r="C9964" s="2" t="s">
        <v>21446</v>
      </c>
      <c r="D9964" s="2" t="s">
        <v>24499</v>
      </c>
      <c r="E9964" s="2">
        <v>1840.34</v>
      </c>
      <c r="F9964" s="2">
        <v>44</v>
      </c>
      <c r="G9964" s="2">
        <v>80974.960000000006</v>
      </c>
      <c r="H9964" s="3" t="s">
        <v>25626</v>
      </c>
      <c r="I9964" s="7" t="str">
        <f t="shared" si="466"/>
        <v>Jan</v>
      </c>
      <c r="J9964">
        <f t="shared" si="467"/>
        <v>2024</v>
      </c>
      <c r="K9964" t="str">
        <f>IF(Table1[[#This Row],[Age]]&lt;20,"&lt;20",
   IF(Table1[[#This Row],[Age]]&lt;=30,"20-30",
   IF(Table1[[#This Row],[Age]]&lt;=40,"30-40",
   IF(Table1[[#This Row],[Age]]&lt;=50,"40-50",
   IF(Table1[[#This Row],[Age]]&lt;=60,"50-60",
   IF(Table1[[#This Row],[Age]]&lt;=70,"60-70","70+"))))))</f>
        <v>20-30</v>
      </c>
      <c r="L9964" t="str">
        <f t="shared" si="465"/>
        <v>QTY3</v>
      </c>
    </row>
    <row r="9965" spans="1:12" x14ac:dyDescent="0.3">
      <c r="A9965" s="2" t="s">
        <v>9384</v>
      </c>
      <c r="B9965" s="2">
        <v>47</v>
      </c>
      <c r="C9965" s="2" t="s">
        <v>21447</v>
      </c>
      <c r="D9965" s="2" t="s">
        <v>24629</v>
      </c>
      <c r="E9965" s="2">
        <v>3486.2</v>
      </c>
      <c r="F9965" s="2">
        <v>59</v>
      </c>
      <c r="G9965" s="2">
        <v>205685.8</v>
      </c>
      <c r="H9965" s="3" t="s">
        <v>25626</v>
      </c>
      <c r="I9965" s="7" t="str">
        <f t="shared" si="466"/>
        <v>Jan</v>
      </c>
      <c r="J9965">
        <f t="shared" si="467"/>
        <v>2024</v>
      </c>
      <c r="K9965" t="str">
        <f>IF(Table1[[#This Row],[Age]]&lt;20,"&lt;20",
   IF(Table1[[#This Row],[Age]]&lt;=30,"20-30",
   IF(Table1[[#This Row],[Age]]&lt;=40,"30-40",
   IF(Table1[[#This Row],[Age]]&lt;=50,"40-50",
   IF(Table1[[#This Row],[Age]]&lt;=60,"50-60",
   IF(Table1[[#This Row],[Age]]&lt;=70,"60-70","70+"))))))</f>
        <v>40-50</v>
      </c>
      <c r="L9965" t="str">
        <f t="shared" si="465"/>
        <v>QTY3</v>
      </c>
    </row>
    <row r="9966" spans="1:12" x14ac:dyDescent="0.3">
      <c r="A9966" s="2" t="s">
        <v>9385</v>
      </c>
      <c r="B9966" s="2">
        <v>35</v>
      </c>
      <c r="C9966" s="2" t="s">
        <v>21448</v>
      </c>
      <c r="D9966" s="2" t="s">
        <v>24512</v>
      </c>
      <c r="E9966" s="2">
        <v>8608.4599999999991</v>
      </c>
      <c r="F9966" s="2">
        <v>18</v>
      </c>
      <c r="G9966" s="2">
        <v>154952.28</v>
      </c>
      <c r="H9966" s="3" t="s">
        <v>25626</v>
      </c>
      <c r="I9966" s="7" t="str">
        <f t="shared" si="466"/>
        <v>Jan</v>
      </c>
      <c r="J9966">
        <f t="shared" si="467"/>
        <v>2024</v>
      </c>
      <c r="K9966" t="str">
        <f>IF(Table1[[#This Row],[Age]]&lt;20,"&lt;20",
   IF(Table1[[#This Row],[Age]]&lt;=30,"20-30",
   IF(Table1[[#This Row],[Age]]&lt;=40,"30-40",
   IF(Table1[[#This Row],[Age]]&lt;=50,"40-50",
   IF(Table1[[#This Row],[Age]]&lt;=60,"50-60",
   IF(Table1[[#This Row],[Age]]&lt;=70,"60-70","70+"))))))</f>
        <v>30-40</v>
      </c>
      <c r="L9966" t="str">
        <f t="shared" si="465"/>
        <v>QTY3</v>
      </c>
    </row>
    <row r="9967" spans="1:12" x14ac:dyDescent="0.3">
      <c r="A9967" s="2" t="s">
        <v>9386</v>
      </c>
      <c r="B9967" s="2">
        <v>37</v>
      </c>
      <c r="C9967" s="2" t="s">
        <v>21449</v>
      </c>
      <c r="D9967" s="2" t="s">
        <v>24565</v>
      </c>
      <c r="E9967" s="2">
        <v>9443.49</v>
      </c>
      <c r="F9967" s="2">
        <v>24</v>
      </c>
      <c r="G9967" s="2">
        <v>226643.76</v>
      </c>
      <c r="H9967" s="3" t="s">
        <v>25626</v>
      </c>
      <c r="I9967" s="7" t="str">
        <f t="shared" si="466"/>
        <v>Jan</v>
      </c>
      <c r="J9967">
        <f t="shared" si="467"/>
        <v>2024</v>
      </c>
      <c r="K9967" t="str">
        <f>IF(Table1[[#This Row],[Age]]&lt;20,"&lt;20",
   IF(Table1[[#This Row],[Age]]&lt;=30,"20-30",
   IF(Table1[[#This Row],[Age]]&lt;=40,"30-40",
   IF(Table1[[#This Row],[Age]]&lt;=50,"40-50",
   IF(Table1[[#This Row],[Age]]&lt;=60,"50-60",
   IF(Table1[[#This Row],[Age]]&lt;=70,"60-70","70+"))))))</f>
        <v>30-40</v>
      </c>
      <c r="L9967" t="str">
        <f t="shared" si="465"/>
        <v>QTY3</v>
      </c>
    </row>
    <row r="9968" spans="1:12" x14ac:dyDescent="0.3">
      <c r="A9968" s="2" t="s">
        <v>7474</v>
      </c>
      <c r="B9968" s="2">
        <v>33</v>
      </c>
      <c r="C9968" s="2" t="s">
        <v>21450</v>
      </c>
      <c r="D9968" s="2" t="s">
        <v>24472</v>
      </c>
      <c r="E9968" s="2">
        <v>1847.02</v>
      </c>
      <c r="F9968" s="2">
        <v>59</v>
      </c>
      <c r="G9968" s="2">
        <v>108974.18</v>
      </c>
      <c r="H9968" s="3" t="s">
        <v>25626</v>
      </c>
      <c r="I9968" s="7" t="str">
        <f t="shared" si="466"/>
        <v>Jan</v>
      </c>
      <c r="J9968">
        <f t="shared" si="467"/>
        <v>2024</v>
      </c>
      <c r="K9968" t="str">
        <f>IF(Table1[[#This Row],[Age]]&lt;20,"&lt;20",
   IF(Table1[[#This Row],[Age]]&lt;=30,"20-30",
   IF(Table1[[#This Row],[Age]]&lt;=40,"30-40",
   IF(Table1[[#This Row],[Age]]&lt;=50,"40-50",
   IF(Table1[[#This Row],[Age]]&lt;=60,"50-60",
   IF(Table1[[#This Row],[Age]]&lt;=70,"60-70","70+"))))))</f>
        <v>30-40</v>
      </c>
      <c r="L9968" t="str">
        <f t="shared" si="465"/>
        <v>QTY3</v>
      </c>
    </row>
    <row r="9969" spans="1:12" x14ac:dyDescent="0.3">
      <c r="A9969" s="2" t="s">
        <v>9387</v>
      </c>
      <c r="B9969" s="2">
        <v>44</v>
      </c>
      <c r="C9969" s="2" t="s">
        <v>21451</v>
      </c>
      <c r="D9969" s="2" t="s">
        <v>24475</v>
      </c>
      <c r="E9969" s="2">
        <v>3755.44</v>
      </c>
      <c r="F9969" s="2">
        <v>47</v>
      </c>
      <c r="G9969" s="2">
        <v>176505.68</v>
      </c>
      <c r="H9969" s="3" t="s">
        <v>25626</v>
      </c>
      <c r="I9969" s="7" t="str">
        <f t="shared" si="466"/>
        <v>Jan</v>
      </c>
      <c r="J9969">
        <f t="shared" si="467"/>
        <v>2024</v>
      </c>
      <c r="K9969" t="str">
        <f>IF(Table1[[#This Row],[Age]]&lt;20,"&lt;20",
   IF(Table1[[#This Row],[Age]]&lt;=30,"20-30",
   IF(Table1[[#This Row],[Age]]&lt;=40,"30-40",
   IF(Table1[[#This Row],[Age]]&lt;=50,"40-50",
   IF(Table1[[#This Row],[Age]]&lt;=60,"50-60",
   IF(Table1[[#This Row],[Age]]&lt;=70,"60-70","70+"))))))</f>
        <v>40-50</v>
      </c>
      <c r="L9969" t="str">
        <f t="shared" si="465"/>
        <v>QTY3</v>
      </c>
    </row>
    <row r="9970" spans="1:12" x14ac:dyDescent="0.3">
      <c r="A9970" s="2" t="s">
        <v>9388</v>
      </c>
      <c r="B9970" s="2">
        <v>43</v>
      </c>
      <c r="C9970" s="2" t="s">
        <v>14219</v>
      </c>
      <c r="D9970" s="2" t="s">
        <v>24594</v>
      </c>
      <c r="E9970" s="2">
        <v>8094.37</v>
      </c>
      <c r="F9970" s="2">
        <v>1</v>
      </c>
      <c r="G9970" s="2">
        <v>8094.37</v>
      </c>
      <c r="H9970" s="3" t="s">
        <v>25626</v>
      </c>
      <c r="I9970" s="7" t="str">
        <f t="shared" si="466"/>
        <v>Jan</v>
      </c>
      <c r="J9970">
        <f t="shared" si="467"/>
        <v>2024</v>
      </c>
      <c r="K9970" t="str">
        <f>IF(Table1[[#This Row],[Age]]&lt;20,"&lt;20",
   IF(Table1[[#This Row],[Age]]&lt;=30,"20-30",
   IF(Table1[[#This Row],[Age]]&lt;=40,"30-40",
   IF(Table1[[#This Row],[Age]]&lt;=50,"40-50",
   IF(Table1[[#This Row],[Age]]&lt;=60,"50-60",
   IF(Table1[[#This Row],[Age]]&lt;=70,"60-70","70+"))))))</f>
        <v>40-50</v>
      </c>
      <c r="L9970" t="str">
        <f t="shared" si="465"/>
        <v>QTY3</v>
      </c>
    </row>
    <row r="9971" spans="1:12" x14ac:dyDescent="0.3">
      <c r="A9971" s="2" t="s">
        <v>9389</v>
      </c>
      <c r="B9971" s="2">
        <v>21</v>
      </c>
      <c r="C9971" s="2" t="s">
        <v>21452</v>
      </c>
      <c r="D9971" s="2" t="s">
        <v>24645</v>
      </c>
      <c r="E9971" s="2">
        <v>4749.46</v>
      </c>
      <c r="F9971" s="2">
        <v>30</v>
      </c>
      <c r="G9971" s="2">
        <v>142483.79999999999</v>
      </c>
      <c r="H9971" s="3" t="s">
        <v>25626</v>
      </c>
      <c r="I9971" s="7" t="str">
        <f t="shared" si="466"/>
        <v>Jan</v>
      </c>
      <c r="J9971">
        <f t="shared" si="467"/>
        <v>2024</v>
      </c>
      <c r="K9971" t="str">
        <f>IF(Table1[[#This Row],[Age]]&lt;20,"&lt;20",
   IF(Table1[[#This Row],[Age]]&lt;=30,"20-30",
   IF(Table1[[#This Row],[Age]]&lt;=40,"30-40",
   IF(Table1[[#This Row],[Age]]&lt;=50,"40-50",
   IF(Table1[[#This Row],[Age]]&lt;=60,"50-60",
   IF(Table1[[#This Row],[Age]]&lt;=70,"60-70","70+"))))))</f>
        <v>20-30</v>
      </c>
      <c r="L9971" t="str">
        <f t="shared" si="465"/>
        <v>QTY3</v>
      </c>
    </row>
    <row r="9972" spans="1:12" x14ac:dyDescent="0.3">
      <c r="A9972" s="2" t="s">
        <v>4797</v>
      </c>
      <c r="B9972" s="2">
        <v>36</v>
      </c>
      <c r="C9972" s="2" t="s">
        <v>18348</v>
      </c>
      <c r="D9972" s="2" t="s">
        <v>24557</v>
      </c>
      <c r="E9972" s="2">
        <v>1830.35</v>
      </c>
      <c r="F9972" s="2">
        <v>94</v>
      </c>
      <c r="G9972" s="2">
        <v>172052.9</v>
      </c>
      <c r="H9972" s="3" t="s">
        <v>25627</v>
      </c>
      <c r="I9972" s="7" t="str">
        <f t="shared" si="466"/>
        <v>Jan</v>
      </c>
      <c r="J9972">
        <f t="shared" si="467"/>
        <v>2024</v>
      </c>
      <c r="K9972" t="str">
        <f>IF(Table1[[#This Row],[Age]]&lt;20,"&lt;20",
   IF(Table1[[#This Row],[Age]]&lt;=30,"20-30",
   IF(Table1[[#This Row],[Age]]&lt;=40,"30-40",
   IF(Table1[[#This Row],[Age]]&lt;=50,"40-50",
   IF(Table1[[#This Row],[Age]]&lt;=60,"50-60",
   IF(Table1[[#This Row],[Age]]&lt;=70,"60-70","70+"))))))</f>
        <v>30-40</v>
      </c>
      <c r="L9972" t="str">
        <f t="shared" si="465"/>
        <v>QTY3</v>
      </c>
    </row>
    <row r="9973" spans="1:12" x14ac:dyDescent="0.3">
      <c r="A9973" s="2" t="s">
        <v>9390</v>
      </c>
      <c r="B9973" s="2">
        <v>49</v>
      </c>
      <c r="C9973" s="2" t="s">
        <v>21453</v>
      </c>
      <c r="D9973" s="2" t="s">
        <v>24628</v>
      </c>
      <c r="E9973" s="2">
        <v>6657.64</v>
      </c>
      <c r="F9973" s="2">
        <v>61</v>
      </c>
      <c r="G9973" s="2">
        <v>406116.04</v>
      </c>
      <c r="H9973" s="3" t="s">
        <v>25627</v>
      </c>
      <c r="I9973" s="7" t="str">
        <f t="shared" si="466"/>
        <v>Jan</v>
      </c>
      <c r="J9973">
        <f t="shared" si="467"/>
        <v>2024</v>
      </c>
      <c r="K9973" t="str">
        <f>IF(Table1[[#This Row],[Age]]&lt;20,"&lt;20",
   IF(Table1[[#This Row],[Age]]&lt;=30,"20-30",
   IF(Table1[[#This Row],[Age]]&lt;=40,"30-40",
   IF(Table1[[#This Row],[Age]]&lt;=50,"40-50",
   IF(Table1[[#This Row],[Age]]&lt;=60,"50-60",
   IF(Table1[[#This Row],[Age]]&lt;=70,"60-70","70+"))))))</f>
        <v>40-50</v>
      </c>
      <c r="L9973" t="str">
        <f t="shared" si="465"/>
        <v>QTY3</v>
      </c>
    </row>
    <row r="9974" spans="1:12" x14ac:dyDescent="0.3">
      <c r="A9974" s="2" t="s">
        <v>9391</v>
      </c>
      <c r="B9974" s="2">
        <v>33</v>
      </c>
      <c r="C9974" s="2" t="s">
        <v>21454</v>
      </c>
      <c r="D9974" s="2" t="s">
        <v>24533</v>
      </c>
      <c r="E9974" s="2">
        <v>615.57000000000005</v>
      </c>
      <c r="F9974" s="2">
        <v>5</v>
      </c>
      <c r="G9974" s="2">
        <v>3077.85</v>
      </c>
      <c r="H9974" s="3" t="s">
        <v>25627</v>
      </c>
      <c r="I9974" s="7" t="str">
        <f t="shared" si="466"/>
        <v>Jan</v>
      </c>
      <c r="J9974">
        <f t="shared" si="467"/>
        <v>2024</v>
      </c>
      <c r="K9974" t="str">
        <f>IF(Table1[[#This Row],[Age]]&lt;20,"&lt;20",
   IF(Table1[[#This Row],[Age]]&lt;=30,"20-30",
   IF(Table1[[#This Row],[Age]]&lt;=40,"30-40",
   IF(Table1[[#This Row],[Age]]&lt;=50,"40-50",
   IF(Table1[[#This Row],[Age]]&lt;=60,"50-60",
   IF(Table1[[#This Row],[Age]]&lt;=70,"60-70","70+"))))))</f>
        <v>30-40</v>
      </c>
      <c r="L9974" t="str">
        <f t="shared" si="465"/>
        <v>QTY3</v>
      </c>
    </row>
    <row r="9975" spans="1:12" x14ac:dyDescent="0.3">
      <c r="A9975" s="2" t="s">
        <v>9392</v>
      </c>
      <c r="B9975" s="2">
        <v>42</v>
      </c>
      <c r="C9975" s="2" t="s">
        <v>17648</v>
      </c>
      <c r="D9975" s="2" t="s">
        <v>24622</v>
      </c>
      <c r="E9975" s="2">
        <v>7462.13</v>
      </c>
      <c r="F9975" s="2">
        <v>88</v>
      </c>
      <c r="G9975" s="2">
        <v>656667.43999999994</v>
      </c>
      <c r="H9975" s="3" t="s">
        <v>25627</v>
      </c>
      <c r="I9975" s="7" t="str">
        <f t="shared" si="466"/>
        <v>Jan</v>
      </c>
      <c r="J9975">
        <f t="shared" si="467"/>
        <v>2024</v>
      </c>
      <c r="K9975" t="str">
        <f>IF(Table1[[#This Row],[Age]]&lt;20,"&lt;20",
   IF(Table1[[#This Row],[Age]]&lt;=30,"20-30",
   IF(Table1[[#This Row],[Age]]&lt;=40,"30-40",
   IF(Table1[[#This Row],[Age]]&lt;=50,"40-50",
   IF(Table1[[#This Row],[Age]]&lt;=60,"50-60",
   IF(Table1[[#This Row],[Age]]&lt;=70,"60-70","70+"))))))</f>
        <v>40-50</v>
      </c>
      <c r="L9975" t="str">
        <f t="shared" si="465"/>
        <v>QTY3</v>
      </c>
    </row>
    <row r="9976" spans="1:12" x14ac:dyDescent="0.3">
      <c r="A9976" s="2" t="s">
        <v>6813</v>
      </c>
      <c r="B9976" s="2">
        <v>62</v>
      </c>
      <c r="C9976" s="2" t="s">
        <v>16243</v>
      </c>
      <c r="D9976" s="2" t="s">
        <v>24520</v>
      </c>
      <c r="E9976" s="2">
        <v>2057.42</v>
      </c>
      <c r="F9976" s="2">
        <v>96</v>
      </c>
      <c r="G9976" s="2">
        <v>197512.32000000001</v>
      </c>
      <c r="H9976" s="3" t="s">
        <v>25627</v>
      </c>
      <c r="I9976" s="7" t="str">
        <f t="shared" si="466"/>
        <v>Jan</v>
      </c>
      <c r="J9976">
        <f t="shared" si="467"/>
        <v>2024</v>
      </c>
      <c r="K9976" t="str">
        <f>IF(Table1[[#This Row],[Age]]&lt;20,"&lt;20",
   IF(Table1[[#This Row],[Age]]&lt;=30,"20-30",
   IF(Table1[[#This Row],[Age]]&lt;=40,"30-40",
   IF(Table1[[#This Row],[Age]]&lt;=50,"40-50",
   IF(Table1[[#This Row],[Age]]&lt;=60,"50-60",
   IF(Table1[[#This Row],[Age]]&lt;=70,"60-70","70+"))))))</f>
        <v>60-70</v>
      </c>
      <c r="L9976" t="str">
        <f t="shared" si="465"/>
        <v>QTY3</v>
      </c>
    </row>
    <row r="9977" spans="1:12" x14ac:dyDescent="0.3">
      <c r="A9977" s="2" t="s">
        <v>9393</v>
      </c>
      <c r="B9977" s="2">
        <v>62</v>
      </c>
      <c r="C9977" s="2" t="s">
        <v>21455</v>
      </c>
      <c r="D9977" s="2" t="s">
        <v>24499</v>
      </c>
      <c r="E9977" s="2">
        <v>3191.72</v>
      </c>
      <c r="F9977" s="2">
        <v>35</v>
      </c>
      <c r="G9977" s="2">
        <v>111710.2</v>
      </c>
      <c r="H9977" s="3" t="s">
        <v>25627</v>
      </c>
      <c r="I9977" s="7" t="str">
        <f t="shared" si="466"/>
        <v>Jan</v>
      </c>
      <c r="J9977">
        <f t="shared" si="467"/>
        <v>2024</v>
      </c>
      <c r="K9977" t="str">
        <f>IF(Table1[[#This Row],[Age]]&lt;20,"&lt;20",
   IF(Table1[[#This Row],[Age]]&lt;=30,"20-30",
   IF(Table1[[#This Row],[Age]]&lt;=40,"30-40",
   IF(Table1[[#This Row],[Age]]&lt;=50,"40-50",
   IF(Table1[[#This Row],[Age]]&lt;=60,"50-60",
   IF(Table1[[#This Row],[Age]]&lt;=70,"60-70","70+"))))))</f>
        <v>60-70</v>
      </c>
      <c r="L9977" t="str">
        <f t="shared" si="465"/>
        <v>QTY3</v>
      </c>
    </row>
    <row r="9978" spans="1:12" x14ac:dyDescent="0.3">
      <c r="A9978" s="2" t="s">
        <v>9394</v>
      </c>
      <c r="B9978" s="2">
        <v>18</v>
      </c>
      <c r="C9978" s="2" t="s">
        <v>21456</v>
      </c>
      <c r="D9978" s="2" t="s">
        <v>24595</v>
      </c>
      <c r="E9978" s="2">
        <v>6446.51</v>
      </c>
      <c r="F9978" s="2">
        <v>50</v>
      </c>
      <c r="G9978" s="2">
        <v>322325.5</v>
      </c>
      <c r="H9978" s="3" t="s">
        <v>25627</v>
      </c>
      <c r="I9978" s="7" t="str">
        <f t="shared" si="466"/>
        <v>Jan</v>
      </c>
      <c r="J9978">
        <f t="shared" si="467"/>
        <v>2024</v>
      </c>
      <c r="K9978" t="str">
        <f>IF(Table1[[#This Row],[Age]]&lt;20,"&lt;20",
   IF(Table1[[#This Row],[Age]]&lt;=30,"20-30",
   IF(Table1[[#This Row],[Age]]&lt;=40,"30-40",
   IF(Table1[[#This Row],[Age]]&lt;=50,"40-50",
   IF(Table1[[#This Row],[Age]]&lt;=60,"50-60",
   IF(Table1[[#This Row],[Age]]&lt;=70,"60-70","70+"))))))</f>
        <v>&lt;20</v>
      </c>
      <c r="L9978" t="str">
        <f t="shared" si="465"/>
        <v>QTY3</v>
      </c>
    </row>
    <row r="9979" spans="1:12" x14ac:dyDescent="0.3">
      <c r="A9979" s="2" t="s">
        <v>916</v>
      </c>
      <c r="B9979" s="2">
        <v>30</v>
      </c>
      <c r="C9979" s="2" t="s">
        <v>21457</v>
      </c>
      <c r="D9979" s="2" t="s">
        <v>24501</v>
      </c>
      <c r="E9979" s="2">
        <v>9254.4699999999993</v>
      </c>
      <c r="F9979" s="2">
        <v>74</v>
      </c>
      <c r="G9979" s="2">
        <v>684830.78</v>
      </c>
      <c r="H9979" s="3" t="s">
        <v>25627</v>
      </c>
      <c r="I9979" s="7" t="str">
        <f t="shared" si="466"/>
        <v>Jan</v>
      </c>
      <c r="J9979">
        <f t="shared" si="467"/>
        <v>2024</v>
      </c>
      <c r="K9979" t="str">
        <f>IF(Table1[[#This Row],[Age]]&lt;20,"&lt;20",
   IF(Table1[[#This Row],[Age]]&lt;=30,"20-30",
   IF(Table1[[#This Row],[Age]]&lt;=40,"30-40",
   IF(Table1[[#This Row],[Age]]&lt;=50,"40-50",
   IF(Table1[[#This Row],[Age]]&lt;=60,"50-60",
   IF(Table1[[#This Row],[Age]]&lt;=70,"60-70","70+"))))))</f>
        <v>20-30</v>
      </c>
      <c r="L9979" t="str">
        <f t="shared" si="465"/>
        <v>QTY3</v>
      </c>
    </row>
    <row r="9980" spans="1:12" x14ac:dyDescent="0.3">
      <c r="A9980" s="2" t="s">
        <v>9395</v>
      </c>
      <c r="B9980" s="2">
        <v>55</v>
      </c>
      <c r="C9980" s="2" t="s">
        <v>21458</v>
      </c>
      <c r="D9980" s="2" t="s">
        <v>24641</v>
      </c>
      <c r="E9980" s="2">
        <v>4934.25</v>
      </c>
      <c r="F9980" s="2">
        <v>40</v>
      </c>
      <c r="G9980" s="2">
        <v>197370</v>
      </c>
      <c r="H9980" s="3" t="s">
        <v>25627</v>
      </c>
      <c r="I9980" s="7" t="str">
        <f t="shared" si="466"/>
        <v>Jan</v>
      </c>
      <c r="J9980">
        <f t="shared" si="467"/>
        <v>2024</v>
      </c>
      <c r="K9980" t="str">
        <f>IF(Table1[[#This Row],[Age]]&lt;20,"&lt;20",
   IF(Table1[[#This Row],[Age]]&lt;=30,"20-30",
   IF(Table1[[#This Row],[Age]]&lt;=40,"30-40",
   IF(Table1[[#This Row],[Age]]&lt;=50,"40-50",
   IF(Table1[[#This Row],[Age]]&lt;=60,"50-60",
   IF(Table1[[#This Row],[Age]]&lt;=70,"60-70","70+"))))))</f>
        <v>50-60</v>
      </c>
      <c r="L9980" t="str">
        <f t="shared" si="465"/>
        <v>QTY3</v>
      </c>
    </row>
    <row r="9981" spans="1:12" x14ac:dyDescent="0.3">
      <c r="A9981" s="2" t="s">
        <v>8694</v>
      </c>
      <c r="B9981" s="2">
        <v>28</v>
      </c>
      <c r="C9981" s="2" t="s">
        <v>14991</v>
      </c>
      <c r="D9981" s="2" t="s">
        <v>24569</v>
      </c>
      <c r="E9981" s="2">
        <v>1205.32</v>
      </c>
      <c r="F9981" s="2">
        <v>4</v>
      </c>
      <c r="G9981" s="2">
        <v>4821.28</v>
      </c>
      <c r="H9981" s="3" t="s">
        <v>25627</v>
      </c>
      <c r="I9981" s="7" t="str">
        <f t="shared" si="466"/>
        <v>Jan</v>
      </c>
      <c r="J9981">
        <f t="shared" si="467"/>
        <v>2024</v>
      </c>
      <c r="K9981" t="str">
        <f>IF(Table1[[#This Row],[Age]]&lt;20,"&lt;20",
   IF(Table1[[#This Row],[Age]]&lt;=30,"20-30",
   IF(Table1[[#This Row],[Age]]&lt;=40,"30-40",
   IF(Table1[[#This Row],[Age]]&lt;=50,"40-50",
   IF(Table1[[#This Row],[Age]]&lt;=60,"50-60",
   IF(Table1[[#This Row],[Age]]&lt;=70,"60-70","70+"))))))</f>
        <v>20-30</v>
      </c>
      <c r="L9981" t="str">
        <f t="shared" si="465"/>
        <v>QTY3</v>
      </c>
    </row>
    <row r="9982" spans="1:12" x14ac:dyDescent="0.3">
      <c r="A9982" s="2" t="s">
        <v>9396</v>
      </c>
      <c r="B9982" s="2">
        <v>29</v>
      </c>
      <c r="C9982" s="2" t="s">
        <v>21459</v>
      </c>
      <c r="D9982" s="2" t="s">
        <v>24623</v>
      </c>
      <c r="E9982" s="2">
        <v>3020.61</v>
      </c>
      <c r="F9982" s="2">
        <v>63</v>
      </c>
      <c r="G9982" s="2">
        <v>190298.43</v>
      </c>
      <c r="H9982" s="3" t="s">
        <v>25628</v>
      </c>
      <c r="I9982" s="7" t="str">
        <f t="shared" si="466"/>
        <v>Jan</v>
      </c>
      <c r="J9982">
        <f t="shared" si="467"/>
        <v>2024</v>
      </c>
      <c r="K9982" t="str">
        <f>IF(Table1[[#This Row],[Age]]&lt;20,"&lt;20",
   IF(Table1[[#This Row],[Age]]&lt;=30,"20-30",
   IF(Table1[[#This Row],[Age]]&lt;=40,"30-40",
   IF(Table1[[#This Row],[Age]]&lt;=50,"40-50",
   IF(Table1[[#This Row],[Age]]&lt;=60,"50-60",
   IF(Table1[[#This Row],[Age]]&lt;=70,"60-70","70+"))))))</f>
        <v>20-30</v>
      </c>
      <c r="L9982" t="str">
        <f t="shared" si="465"/>
        <v>QTY3</v>
      </c>
    </row>
    <row r="9983" spans="1:12" x14ac:dyDescent="0.3">
      <c r="A9983" s="2" t="s">
        <v>9397</v>
      </c>
      <c r="B9983" s="2">
        <v>36</v>
      </c>
      <c r="C9983" s="2" t="s">
        <v>21460</v>
      </c>
      <c r="D9983" s="2" t="s">
        <v>24632</v>
      </c>
      <c r="E9983" s="2">
        <v>569.41</v>
      </c>
      <c r="F9983" s="2">
        <v>45</v>
      </c>
      <c r="G9983" s="2">
        <v>25623.45</v>
      </c>
      <c r="H9983" s="3" t="s">
        <v>25628</v>
      </c>
      <c r="I9983" s="7" t="str">
        <f t="shared" si="466"/>
        <v>Jan</v>
      </c>
      <c r="J9983">
        <f t="shared" si="467"/>
        <v>2024</v>
      </c>
      <c r="K9983" t="str">
        <f>IF(Table1[[#This Row],[Age]]&lt;20,"&lt;20",
   IF(Table1[[#This Row],[Age]]&lt;=30,"20-30",
   IF(Table1[[#This Row],[Age]]&lt;=40,"30-40",
   IF(Table1[[#This Row],[Age]]&lt;=50,"40-50",
   IF(Table1[[#This Row],[Age]]&lt;=60,"50-60",
   IF(Table1[[#This Row],[Age]]&lt;=70,"60-70","70+"))))))</f>
        <v>30-40</v>
      </c>
      <c r="L9983" t="str">
        <f t="shared" si="465"/>
        <v>QTY3</v>
      </c>
    </row>
    <row r="9984" spans="1:12" x14ac:dyDescent="0.3">
      <c r="A9984" s="2" t="s">
        <v>9398</v>
      </c>
      <c r="B9984" s="2">
        <v>63</v>
      </c>
      <c r="C9984" s="2" t="s">
        <v>15233</v>
      </c>
      <c r="D9984" s="2" t="s">
        <v>24621</v>
      </c>
      <c r="E9984" s="2">
        <v>8982.0300000000007</v>
      </c>
      <c r="F9984" s="2">
        <v>80</v>
      </c>
      <c r="G9984" s="2">
        <v>718562.4</v>
      </c>
      <c r="H9984" s="3" t="s">
        <v>25628</v>
      </c>
      <c r="I9984" s="7" t="str">
        <f t="shared" si="466"/>
        <v>Jan</v>
      </c>
      <c r="J9984">
        <f t="shared" si="467"/>
        <v>2024</v>
      </c>
      <c r="K9984" t="str">
        <f>IF(Table1[[#This Row],[Age]]&lt;20,"&lt;20",
   IF(Table1[[#This Row],[Age]]&lt;=30,"20-30",
   IF(Table1[[#This Row],[Age]]&lt;=40,"30-40",
   IF(Table1[[#This Row],[Age]]&lt;=50,"40-50",
   IF(Table1[[#This Row],[Age]]&lt;=60,"50-60",
   IF(Table1[[#This Row],[Age]]&lt;=70,"60-70","70+"))))))</f>
        <v>60-70</v>
      </c>
      <c r="L9984" t="str">
        <f t="shared" si="465"/>
        <v>QTY3</v>
      </c>
    </row>
    <row r="9985" spans="1:12" x14ac:dyDescent="0.3">
      <c r="A9985" s="2" t="s">
        <v>9399</v>
      </c>
      <c r="B9985" s="2">
        <v>35</v>
      </c>
      <c r="C9985" s="2" t="s">
        <v>21461</v>
      </c>
      <c r="D9985" s="2" t="s">
        <v>24587</v>
      </c>
      <c r="E9985" s="2">
        <v>8087.37</v>
      </c>
      <c r="F9985" s="2">
        <v>17</v>
      </c>
      <c r="G9985" s="2">
        <v>137485.29</v>
      </c>
      <c r="H9985" s="3" t="s">
        <v>25628</v>
      </c>
      <c r="I9985" s="7" t="str">
        <f t="shared" si="466"/>
        <v>Jan</v>
      </c>
      <c r="J9985">
        <f t="shared" si="467"/>
        <v>2024</v>
      </c>
      <c r="K9985" t="str">
        <f>IF(Table1[[#This Row],[Age]]&lt;20,"&lt;20",
   IF(Table1[[#This Row],[Age]]&lt;=30,"20-30",
   IF(Table1[[#This Row],[Age]]&lt;=40,"30-40",
   IF(Table1[[#This Row],[Age]]&lt;=50,"40-50",
   IF(Table1[[#This Row],[Age]]&lt;=60,"50-60",
   IF(Table1[[#This Row],[Age]]&lt;=70,"60-70","70+"))))))</f>
        <v>30-40</v>
      </c>
      <c r="L9985" t="str">
        <f t="shared" si="465"/>
        <v>QTY3</v>
      </c>
    </row>
    <row r="9986" spans="1:12" x14ac:dyDescent="0.3">
      <c r="A9986" s="2" t="s">
        <v>9400</v>
      </c>
      <c r="B9986" s="2">
        <v>65</v>
      </c>
      <c r="C9986" s="2" t="s">
        <v>21462</v>
      </c>
      <c r="D9986" s="2" t="s">
        <v>24591</v>
      </c>
      <c r="E9986" s="2">
        <v>9832.68</v>
      </c>
      <c r="F9986" s="2">
        <v>92</v>
      </c>
      <c r="G9986" s="2">
        <v>904606.56</v>
      </c>
      <c r="H9986" s="3" t="s">
        <v>25628</v>
      </c>
      <c r="I9986" s="7" t="str">
        <f t="shared" si="466"/>
        <v>Jan</v>
      </c>
      <c r="J9986">
        <f t="shared" si="467"/>
        <v>2024</v>
      </c>
      <c r="K9986" t="str">
        <f>IF(Table1[[#This Row],[Age]]&lt;20,"&lt;20",
   IF(Table1[[#This Row],[Age]]&lt;=30,"20-30",
   IF(Table1[[#This Row],[Age]]&lt;=40,"30-40",
   IF(Table1[[#This Row],[Age]]&lt;=50,"40-50",
   IF(Table1[[#This Row],[Age]]&lt;=60,"50-60",
   IF(Table1[[#This Row],[Age]]&lt;=70,"60-70","70+"))))))</f>
        <v>60-70</v>
      </c>
      <c r="L9986" t="str">
        <f t="shared" ref="L9986:L10049" si="468">IF(OR(MONTH(H9986)=4, MONTH(H9986)=5, MONTH(H9986)=6, MONTH(H9986)=7), "QTY1",
IF(OR(MONTH(H9986)=8, MONTH(H9986)=9, MONTH(H9986)=10, MONTH(H9986)=11), "QTY2",
IF(OR(MONTH(H9986)=12, MONTH(H9986)=1), "QTY3", "QTY4")))</f>
        <v>QTY3</v>
      </c>
    </row>
    <row r="9987" spans="1:12" x14ac:dyDescent="0.3">
      <c r="A9987" s="2" t="s">
        <v>9401</v>
      </c>
      <c r="B9987" s="2">
        <v>59</v>
      </c>
      <c r="C9987" s="2" t="s">
        <v>21463</v>
      </c>
      <c r="D9987" s="2" t="s">
        <v>24416</v>
      </c>
      <c r="E9987" s="2">
        <v>1133.75</v>
      </c>
      <c r="F9987" s="2">
        <v>57</v>
      </c>
      <c r="G9987" s="2">
        <v>64623.75</v>
      </c>
      <c r="H9987" s="3" t="s">
        <v>25628</v>
      </c>
      <c r="I9987" s="7" t="str">
        <f t="shared" ref="I9987:I10050" si="469">TEXT(H9987,"MMM")</f>
        <v>Jan</v>
      </c>
      <c r="J9987">
        <f t="shared" ref="J9987:J10050" si="470">YEAR(H9987)</f>
        <v>2024</v>
      </c>
      <c r="K9987" t="str">
        <f>IF(Table1[[#This Row],[Age]]&lt;20,"&lt;20",
   IF(Table1[[#This Row],[Age]]&lt;=30,"20-30",
   IF(Table1[[#This Row],[Age]]&lt;=40,"30-40",
   IF(Table1[[#This Row],[Age]]&lt;=50,"40-50",
   IF(Table1[[#This Row],[Age]]&lt;=60,"50-60",
   IF(Table1[[#This Row],[Age]]&lt;=70,"60-70","70+"))))))</f>
        <v>50-60</v>
      </c>
      <c r="L9987" t="str">
        <f t="shared" si="468"/>
        <v>QTY3</v>
      </c>
    </row>
    <row r="9988" spans="1:12" x14ac:dyDescent="0.3">
      <c r="A9988" s="2" t="s">
        <v>9402</v>
      </c>
      <c r="B9988" s="2">
        <v>41</v>
      </c>
      <c r="C9988" s="2" t="s">
        <v>21464</v>
      </c>
      <c r="D9988" s="2" t="s">
        <v>24446</v>
      </c>
      <c r="E9988" s="2">
        <v>6309.51</v>
      </c>
      <c r="F9988" s="2">
        <v>58</v>
      </c>
      <c r="G9988" s="2">
        <v>365951.58</v>
      </c>
      <c r="H9988" s="3" t="s">
        <v>25628</v>
      </c>
      <c r="I9988" s="7" t="str">
        <f t="shared" si="469"/>
        <v>Jan</v>
      </c>
      <c r="J9988">
        <f t="shared" si="470"/>
        <v>2024</v>
      </c>
      <c r="K9988" t="str">
        <f>IF(Table1[[#This Row],[Age]]&lt;20,"&lt;20",
   IF(Table1[[#This Row],[Age]]&lt;=30,"20-30",
   IF(Table1[[#This Row],[Age]]&lt;=40,"30-40",
   IF(Table1[[#This Row],[Age]]&lt;=50,"40-50",
   IF(Table1[[#This Row],[Age]]&lt;=60,"50-60",
   IF(Table1[[#This Row],[Age]]&lt;=70,"60-70","70+"))))))</f>
        <v>40-50</v>
      </c>
      <c r="L9988" t="str">
        <f t="shared" si="468"/>
        <v>QTY3</v>
      </c>
    </row>
    <row r="9989" spans="1:12" x14ac:dyDescent="0.3">
      <c r="A9989" s="2" t="s">
        <v>2833</v>
      </c>
      <c r="B9989" s="2">
        <v>21</v>
      </c>
      <c r="C9989" s="2" t="s">
        <v>21465</v>
      </c>
      <c r="D9989" s="2" t="s">
        <v>24540</v>
      </c>
      <c r="E9989" s="2">
        <v>9130.73</v>
      </c>
      <c r="F9989" s="2">
        <v>17</v>
      </c>
      <c r="G9989" s="2">
        <v>155222.41</v>
      </c>
      <c r="H9989" s="3" t="s">
        <v>25628</v>
      </c>
      <c r="I9989" s="7" t="str">
        <f t="shared" si="469"/>
        <v>Jan</v>
      </c>
      <c r="J9989">
        <f t="shared" si="470"/>
        <v>2024</v>
      </c>
      <c r="K9989" t="str">
        <f>IF(Table1[[#This Row],[Age]]&lt;20,"&lt;20",
   IF(Table1[[#This Row],[Age]]&lt;=30,"20-30",
   IF(Table1[[#This Row],[Age]]&lt;=40,"30-40",
   IF(Table1[[#This Row],[Age]]&lt;=50,"40-50",
   IF(Table1[[#This Row],[Age]]&lt;=60,"50-60",
   IF(Table1[[#This Row],[Age]]&lt;=70,"60-70","70+"))))))</f>
        <v>20-30</v>
      </c>
      <c r="L9989" t="str">
        <f t="shared" si="468"/>
        <v>QTY3</v>
      </c>
    </row>
    <row r="9990" spans="1:12" x14ac:dyDescent="0.3">
      <c r="A9990" s="2" t="s">
        <v>9403</v>
      </c>
      <c r="B9990" s="2">
        <v>23</v>
      </c>
      <c r="C9990" s="2" t="s">
        <v>21466</v>
      </c>
      <c r="D9990" s="2" t="s">
        <v>24448</v>
      </c>
      <c r="E9990" s="2">
        <v>2128.4899999999998</v>
      </c>
      <c r="F9990" s="2">
        <v>40</v>
      </c>
      <c r="G9990" s="2">
        <v>85139.6</v>
      </c>
      <c r="H9990" s="3" t="s">
        <v>25628</v>
      </c>
      <c r="I9990" s="7" t="str">
        <f t="shared" si="469"/>
        <v>Jan</v>
      </c>
      <c r="J9990">
        <f t="shared" si="470"/>
        <v>2024</v>
      </c>
      <c r="K9990" t="str">
        <f>IF(Table1[[#This Row],[Age]]&lt;20,"&lt;20",
   IF(Table1[[#This Row],[Age]]&lt;=30,"20-30",
   IF(Table1[[#This Row],[Age]]&lt;=40,"30-40",
   IF(Table1[[#This Row],[Age]]&lt;=50,"40-50",
   IF(Table1[[#This Row],[Age]]&lt;=60,"50-60",
   IF(Table1[[#This Row],[Age]]&lt;=70,"60-70","70+"))))))</f>
        <v>20-30</v>
      </c>
      <c r="L9990" t="str">
        <f t="shared" si="468"/>
        <v>QTY3</v>
      </c>
    </row>
    <row r="9991" spans="1:12" x14ac:dyDescent="0.3">
      <c r="A9991" s="2" t="s">
        <v>9404</v>
      </c>
      <c r="B9991" s="2">
        <v>49</v>
      </c>
      <c r="C9991" s="2" t="s">
        <v>18809</v>
      </c>
      <c r="D9991" s="2" t="s">
        <v>24412</v>
      </c>
      <c r="E9991" s="2">
        <v>5465.18</v>
      </c>
      <c r="F9991" s="2">
        <v>98</v>
      </c>
      <c r="G9991" s="2">
        <v>535587.64</v>
      </c>
      <c r="H9991" s="3" t="s">
        <v>25628</v>
      </c>
      <c r="I9991" s="7" t="str">
        <f t="shared" si="469"/>
        <v>Jan</v>
      </c>
      <c r="J9991">
        <f t="shared" si="470"/>
        <v>2024</v>
      </c>
      <c r="K9991" t="str">
        <f>IF(Table1[[#This Row],[Age]]&lt;20,"&lt;20",
   IF(Table1[[#This Row],[Age]]&lt;=30,"20-30",
   IF(Table1[[#This Row],[Age]]&lt;=40,"30-40",
   IF(Table1[[#This Row],[Age]]&lt;=50,"40-50",
   IF(Table1[[#This Row],[Age]]&lt;=60,"50-60",
   IF(Table1[[#This Row],[Age]]&lt;=70,"60-70","70+"))))))</f>
        <v>40-50</v>
      </c>
      <c r="L9991" t="str">
        <f t="shared" si="468"/>
        <v>QTY3</v>
      </c>
    </row>
    <row r="9992" spans="1:12" x14ac:dyDescent="0.3">
      <c r="A9992" s="2" t="s">
        <v>9405</v>
      </c>
      <c r="B9992" s="2">
        <v>63</v>
      </c>
      <c r="C9992" s="2" t="s">
        <v>21467</v>
      </c>
      <c r="D9992" s="2" t="s">
        <v>24555</v>
      </c>
      <c r="E9992" s="2">
        <v>9905.42</v>
      </c>
      <c r="F9992" s="2">
        <v>7</v>
      </c>
      <c r="G9992" s="2">
        <v>69337.94</v>
      </c>
      <c r="H9992" s="3" t="s">
        <v>25628</v>
      </c>
      <c r="I9992" s="7" t="str">
        <f t="shared" si="469"/>
        <v>Jan</v>
      </c>
      <c r="J9992">
        <f t="shared" si="470"/>
        <v>2024</v>
      </c>
      <c r="K9992" t="str">
        <f>IF(Table1[[#This Row],[Age]]&lt;20,"&lt;20",
   IF(Table1[[#This Row],[Age]]&lt;=30,"20-30",
   IF(Table1[[#This Row],[Age]]&lt;=40,"30-40",
   IF(Table1[[#This Row],[Age]]&lt;=50,"40-50",
   IF(Table1[[#This Row],[Age]]&lt;=60,"50-60",
   IF(Table1[[#This Row],[Age]]&lt;=70,"60-70","70+"))))))</f>
        <v>60-70</v>
      </c>
      <c r="L9992" t="str">
        <f t="shared" si="468"/>
        <v>QTY3</v>
      </c>
    </row>
    <row r="9993" spans="1:12" x14ac:dyDescent="0.3">
      <c r="A9993" s="2" t="s">
        <v>9406</v>
      </c>
      <c r="B9993" s="2">
        <v>37</v>
      </c>
      <c r="C9993" s="2" t="s">
        <v>21468</v>
      </c>
      <c r="D9993" s="2" t="s">
        <v>24595</v>
      </c>
      <c r="E9993" s="2">
        <v>8304.86</v>
      </c>
      <c r="F9993" s="2">
        <v>91</v>
      </c>
      <c r="G9993" s="2">
        <v>755742.26</v>
      </c>
      <c r="H9993" s="3" t="s">
        <v>25629</v>
      </c>
      <c r="I9993" s="7" t="str">
        <f t="shared" si="469"/>
        <v>Jan</v>
      </c>
      <c r="J9993">
        <f t="shared" si="470"/>
        <v>2024</v>
      </c>
      <c r="K9993" t="str">
        <f>IF(Table1[[#This Row],[Age]]&lt;20,"&lt;20",
   IF(Table1[[#This Row],[Age]]&lt;=30,"20-30",
   IF(Table1[[#This Row],[Age]]&lt;=40,"30-40",
   IF(Table1[[#This Row],[Age]]&lt;=50,"40-50",
   IF(Table1[[#This Row],[Age]]&lt;=60,"50-60",
   IF(Table1[[#This Row],[Age]]&lt;=70,"60-70","70+"))))))</f>
        <v>30-40</v>
      </c>
      <c r="L9993" t="str">
        <f t="shared" si="468"/>
        <v>QTY3</v>
      </c>
    </row>
    <row r="9994" spans="1:12" x14ac:dyDescent="0.3">
      <c r="A9994" s="2" t="s">
        <v>9407</v>
      </c>
      <c r="B9994" s="2">
        <v>19</v>
      </c>
      <c r="C9994" s="2" t="s">
        <v>21469</v>
      </c>
      <c r="D9994" s="2" t="s">
        <v>24601</v>
      </c>
      <c r="E9994" s="2">
        <v>5303.6</v>
      </c>
      <c r="F9994" s="2">
        <v>99</v>
      </c>
      <c r="G9994" s="2">
        <v>525056.4</v>
      </c>
      <c r="H9994" s="3" t="s">
        <v>25629</v>
      </c>
      <c r="I9994" s="7" t="str">
        <f t="shared" si="469"/>
        <v>Jan</v>
      </c>
      <c r="J9994">
        <f t="shared" si="470"/>
        <v>2024</v>
      </c>
      <c r="K9994" t="str">
        <f>IF(Table1[[#This Row],[Age]]&lt;20,"&lt;20",
   IF(Table1[[#This Row],[Age]]&lt;=30,"20-30",
   IF(Table1[[#This Row],[Age]]&lt;=40,"30-40",
   IF(Table1[[#This Row],[Age]]&lt;=50,"40-50",
   IF(Table1[[#This Row],[Age]]&lt;=60,"50-60",
   IF(Table1[[#This Row],[Age]]&lt;=70,"60-70","70+"))))))</f>
        <v>&lt;20</v>
      </c>
      <c r="L9994" t="str">
        <f t="shared" si="468"/>
        <v>QTY3</v>
      </c>
    </row>
    <row r="9995" spans="1:12" x14ac:dyDescent="0.3">
      <c r="A9995" s="2" t="s">
        <v>5025</v>
      </c>
      <c r="B9995" s="2">
        <v>41</v>
      </c>
      <c r="C9995" s="2" t="s">
        <v>21470</v>
      </c>
      <c r="D9995" s="2" t="s">
        <v>24511</v>
      </c>
      <c r="E9995" s="2">
        <v>6462.35</v>
      </c>
      <c r="F9995" s="2">
        <v>81</v>
      </c>
      <c r="G9995" s="2">
        <v>523450.35</v>
      </c>
      <c r="H9995" s="3" t="s">
        <v>25629</v>
      </c>
      <c r="I9995" s="7" t="str">
        <f t="shared" si="469"/>
        <v>Jan</v>
      </c>
      <c r="J9995">
        <f t="shared" si="470"/>
        <v>2024</v>
      </c>
      <c r="K9995" t="str">
        <f>IF(Table1[[#This Row],[Age]]&lt;20,"&lt;20",
   IF(Table1[[#This Row],[Age]]&lt;=30,"20-30",
   IF(Table1[[#This Row],[Age]]&lt;=40,"30-40",
   IF(Table1[[#This Row],[Age]]&lt;=50,"40-50",
   IF(Table1[[#This Row],[Age]]&lt;=60,"50-60",
   IF(Table1[[#This Row],[Age]]&lt;=70,"60-70","70+"))))))</f>
        <v>40-50</v>
      </c>
      <c r="L9995" t="str">
        <f t="shared" si="468"/>
        <v>QTY3</v>
      </c>
    </row>
    <row r="9996" spans="1:12" x14ac:dyDescent="0.3">
      <c r="A9996" s="2" t="s">
        <v>9408</v>
      </c>
      <c r="B9996" s="2">
        <v>24</v>
      </c>
      <c r="C9996" s="2" t="s">
        <v>20322</v>
      </c>
      <c r="D9996" s="2" t="s">
        <v>24492</v>
      </c>
      <c r="E9996" s="2">
        <v>4385.25</v>
      </c>
      <c r="F9996" s="2">
        <v>44</v>
      </c>
      <c r="G9996" s="2">
        <v>192951</v>
      </c>
      <c r="H9996" s="3" t="s">
        <v>25629</v>
      </c>
      <c r="I9996" s="7" t="str">
        <f t="shared" si="469"/>
        <v>Jan</v>
      </c>
      <c r="J9996">
        <f t="shared" si="470"/>
        <v>2024</v>
      </c>
      <c r="K9996" t="str">
        <f>IF(Table1[[#This Row],[Age]]&lt;20,"&lt;20",
   IF(Table1[[#This Row],[Age]]&lt;=30,"20-30",
   IF(Table1[[#This Row],[Age]]&lt;=40,"30-40",
   IF(Table1[[#This Row],[Age]]&lt;=50,"40-50",
   IF(Table1[[#This Row],[Age]]&lt;=60,"50-60",
   IF(Table1[[#This Row],[Age]]&lt;=70,"60-70","70+"))))))</f>
        <v>20-30</v>
      </c>
      <c r="L9996" t="str">
        <f t="shared" si="468"/>
        <v>QTY3</v>
      </c>
    </row>
    <row r="9997" spans="1:12" x14ac:dyDescent="0.3">
      <c r="A9997" s="2" t="s">
        <v>9409</v>
      </c>
      <c r="B9997" s="2">
        <v>31</v>
      </c>
      <c r="C9997" s="2" t="s">
        <v>19806</v>
      </c>
      <c r="D9997" s="2" t="s">
        <v>24427</v>
      </c>
      <c r="E9997" s="2">
        <v>2948.41</v>
      </c>
      <c r="F9997" s="2">
        <v>78</v>
      </c>
      <c r="G9997" s="2">
        <v>229975.98</v>
      </c>
      <c r="H9997" s="3" t="s">
        <v>25629</v>
      </c>
      <c r="I9997" s="7" t="str">
        <f t="shared" si="469"/>
        <v>Jan</v>
      </c>
      <c r="J9997">
        <f t="shared" si="470"/>
        <v>2024</v>
      </c>
      <c r="K9997" t="str">
        <f>IF(Table1[[#This Row],[Age]]&lt;20,"&lt;20",
   IF(Table1[[#This Row],[Age]]&lt;=30,"20-30",
   IF(Table1[[#This Row],[Age]]&lt;=40,"30-40",
   IF(Table1[[#This Row],[Age]]&lt;=50,"40-50",
   IF(Table1[[#This Row],[Age]]&lt;=60,"50-60",
   IF(Table1[[#This Row],[Age]]&lt;=70,"60-70","70+"))))))</f>
        <v>30-40</v>
      </c>
      <c r="L9997" t="str">
        <f t="shared" si="468"/>
        <v>QTY3</v>
      </c>
    </row>
    <row r="9998" spans="1:12" x14ac:dyDescent="0.3">
      <c r="A9998" s="2" t="s">
        <v>9410</v>
      </c>
      <c r="B9998" s="2">
        <v>28</v>
      </c>
      <c r="C9998" s="2" t="s">
        <v>20258</v>
      </c>
      <c r="D9998" s="2" t="s">
        <v>24623</v>
      </c>
      <c r="E9998" s="2">
        <v>3475.1</v>
      </c>
      <c r="F9998" s="2">
        <v>17</v>
      </c>
      <c r="G9998" s="2">
        <v>59076.7</v>
      </c>
      <c r="H9998" s="3" t="s">
        <v>25629</v>
      </c>
      <c r="I9998" s="7" t="str">
        <f t="shared" si="469"/>
        <v>Jan</v>
      </c>
      <c r="J9998">
        <f t="shared" si="470"/>
        <v>2024</v>
      </c>
      <c r="K9998" t="str">
        <f>IF(Table1[[#This Row],[Age]]&lt;20,"&lt;20",
   IF(Table1[[#This Row],[Age]]&lt;=30,"20-30",
   IF(Table1[[#This Row],[Age]]&lt;=40,"30-40",
   IF(Table1[[#This Row],[Age]]&lt;=50,"40-50",
   IF(Table1[[#This Row],[Age]]&lt;=60,"50-60",
   IF(Table1[[#This Row],[Age]]&lt;=70,"60-70","70+"))))))</f>
        <v>20-30</v>
      </c>
      <c r="L9998" t="str">
        <f t="shared" si="468"/>
        <v>QTY3</v>
      </c>
    </row>
    <row r="9999" spans="1:12" x14ac:dyDescent="0.3">
      <c r="A9999" s="2" t="s">
        <v>9411</v>
      </c>
      <c r="B9999" s="2">
        <v>35</v>
      </c>
      <c r="C9999" s="2" t="s">
        <v>21471</v>
      </c>
      <c r="D9999" s="2" t="s">
        <v>24527</v>
      </c>
      <c r="E9999" s="2">
        <v>2645.62</v>
      </c>
      <c r="F9999" s="2">
        <v>80</v>
      </c>
      <c r="G9999" s="2">
        <v>211649.6</v>
      </c>
      <c r="H9999" s="3" t="s">
        <v>25629</v>
      </c>
      <c r="I9999" s="7" t="str">
        <f t="shared" si="469"/>
        <v>Jan</v>
      </c>
      <c r="J9999">
        <f t="shared" si="470"/>
        <v>2024</v>
      </c>
      <c r="K9999" t="str">
        <f>IF(Table1[[#This Row],[Age]]&lt;20,"&lt;20",
   IF(Table1[[#This Row],[Age]]&lt;=30,"20-30",
   IF(Table1[[#This Row],[Age]]&lt;=40,"30-40",
   IF(Table1[[#This Row],[Age]]&lt;=50,"40-50",
   IF(Table1[[#This Row],[Age]]&lt;=60,"50-60",
   IF(Table1[[#This Row],[Age]]&lt;=70,"60-70","70+"))))))</f>
        <v>30-40</v>
      </c>
      <c r="L9999" t="str">
        <f t="shared" si="468"/>
        <v>QTY3</v>
      </c>
    </row>
    <row r="10000" spans="1:12" x14ac:dyDescent="0.3">
      <c r="A10000" s="2" t="s">
        <v>9412</v>
      </c>
      <c r="B10000" s="2">
        <v>49</v>
      </c>
      <c r="C10000" s="2" t="s">
        <v>21472</v>
      </c>
      <c r="D10000" s="2" t="s">
        <v>24530</v>
      </c>
      <c r="E10000" s="2">
        <v>3995.33</v>
      </c>
      <c r="F10000" s="2">
        <v>47</v>
      </c>
      <c r="G10000" s="2">
        <v>187780.51</v>
      </c>
      <c r="H10000" s="3" t="s">
        <v>25629</v>
      </c>
      <c r="I10000" s="7" t="str">
        <f t="shared" si="469"/>
        <v>Jan</v>
      </c>
      <c r="J10000">
        <f t="shared" si="470"/>
        <v>2024</v>
      </c>
      <c r="K10000" t="str">
        <f>IF(Table1[[#This Row],[Age]]&lt;20,"&lt;20",
   IF(Table1[[#This Row],[Age]]&lt;=30,"20-30",
   IF(Table1[[#This Row],[Age]]&lt;=40,"30-40",
   IF(Table1[[#This Row],[Age]]&lt;=50,"40-50",
   IF(Table1[[#This Row],[Age]]&lt;=60,"50-60",
   IF(Table1[[#This Row],[Age]]&lt;=70,"60-70","70+"))))))</f>
        <v>40-50</v>
      </c>
      <c r="L10000" t="str">
        <f t="shared" si="468"/>
        <v>QTY3</v>
      </c>
    </row>
    <row r="10001" spans="1:12" x14ac:dyDescent="0.3">
      <c r="A10001" s="2" t="s">
        <v>9413</v>
      </c>
      <c r="B10001" s="2">
        <v>41</v>
      </c>
      <c r="C10001" s="2" t="s">
        <v>21473</v>
      </c>
      <c r="D10001" s="2" t="s">
        <v>24477</v>
      </c>
      <c r="E10001" s="2">
        <v>801.11</v>
      </c>
      <c r="F10001" s="2">
        <v>96</v>
      </c>
      <c r="G10001" s="2">
        <v>76906.559999999998</v>
      </c>
      <c r="H10001" s="3" t="s">
        <v>25630</v>
      </c>
      <c r="I10001" s="7" t="str">
        <f t="shared" si="469"/>
        <v>Jan</v>
      </c>
      <c r="J10001">
        <f t="shared" si="470"/>
        <v>2024</v>
      </c>
      <c r="K10001" t="str">
        <f>IF(Table1[[#This Row],[Age]]&lt;20,"&lt;20",
   IF(Table1[[#This Row],[Age]]&lt;=30,"20-30",
   IF(Table1[[#This Row],[Age]]&lt;=40,"30-40",
   IF(Table1[[#This Row],[Age]]&lt;=50,"40-50",
   IF(Table1[[#This Row],[Age]]&lt;=60,"50-60",
   IF(Table1[[#This Row],[Age]]&lt;=70,"60-70","70+"))))))</f>
        <v>40-50</v>
      </c>
      <c r="L10001" t="str">
        <f t="shared" si="468"/>
        <v>QTY3</v>
      </c>
    </row>
    <row r="10002" spans="1:12" x14ac:dyDescent="0.3">
      <c r="A10002" s="2" t="s">
        <v>9414</v>
      </c>
      <c r="B10002" s="2">
        <v>27</v>
      </c>
      <c r="C10002" s="2" t="s">
        <v>21474</v>
      </c>
      <c r="D10002" s="2" t="s">
        <v>24624</v>
      </c>
      <c r="E10002" s="2">
        <v>5238.13</v>
      </c>
      <c r="F10002" s="2">
        <v>6</v>
      </c>
      <c r="G10002" s="2">
        <v>31428.78</v>
      </c>
      <c r="H10002" s="3" t="s">
        <v>25630</v>
      </c>
      <c r="I10002" s="7" t="str">
        <f t="shared" si="469"/>
        <v>Jan</v>
      </c>
      <c r="J10002">
        <f t="shared" si="470"/>
        <v>2024</v>
      </c>
      <c r="K10002" t="str">
        <f>IF(Table1[[#This Row],[Age]]&lt;20,"&lt;20",
   IF(Table1[[#This Row],[Age]]&lt;=30,"20-30",
   IF(Table1[[#This Row],[Age]]&lt;=40,"30-40",
   IF(Table1[[#This Row],[Age]]&lt;=50,"40-50",
   IF(Table1[[#This Row],[Age]]&lt;=60,"50-60",
   IF(Table1[[#This Row],[Age]]&lt;=70,"60-70","70+"))))))</f>
        <v>20-30</v>
      </c>
      <c r="L10002" t="str">
        <f t="shared" si="468"/>
        <v>QTY3</v>
      </c>
    </row>
    <row r="10003" spans="1:12" x14ac:dyDescent="0.3">
      <c r="A10003" s="2" t="s">
        <v>9415</v>
      </c>
      <c r="B10003" s="2">
        <v>34</v>
      </c>
      <c r="C10003" s="2" t="s">
        <v>14744</v>
      </c>
      <c r="D10003" s="2" t="s">
        <v>24542</v>
      </c>
      <c r="E10003" s="2">
        <v>8122.91</v>
      </c>
      <c r="F10003" s="2">
        <v>36</v>
      </c>
      <c r="G10003" s="2">
        <v>292424.76</v>
      </c>
      <c r="H10003" s="3" t="s">
        <v>25630</v>
      </c>
      <c r="I10003" s="7" t="str">
        <f t="shared" si="469"/>
        <v>Jan</v>
      </c>
      <c r="J10003">
        <f t="shared" si="470"/>
        <v>2024</v>
      </c>
      <c r="K10003" t="str">
        <f>IF(Table1[[#This Row],[Age]]&lt;20,"&lt;20",
   IF(Table1[[#This Row],[Age]]&lt;=30,"20-30",
   IF(Table1[[#This Row],[Age]]&lt;=40,"30-40",
   IF(Table1[[#This Row],[Age]]&lt;=50,"40-50",
   IF(Table1[[#This Row],[Age]]&lt;=60,"50-60",
   IF(Table1[[#This Row],[Age]]&lt;=70,"60-70","70+"))))))</f>
        <v>30-40</v>
      </c>
      <c r="L10003" t="str">
        <f t="shared" si="468"/>
        <v>QTY3</v>
      </c>
    </row>
    <row r="10004" spans="1:12" x14ac:dyDescent="0.3">
      <c r="A10004" s="2" t="s">
        <v>9416</v>
      </c>
      <c r="B10004" s="2">
        <v>25</v>
      </c>
      <c r="C10004" s="2" t="s">
        <v>14420</v>
      </c>
      <c r="D10004" s="2" t="s">
        <v>24651</v>
      </c>
      <c r="E10004" s="2">
        <v>8676.4500000000007</v>
      </c>
      <c r="F10004" s="2">
        <v>5</v>
      </c>
      <c r="G10004" s="2">
        <v>43382.25</v>
      </c>
      <c r="H10004" s="3" t="s">
        <v>25630</v>
      </c>
      <c r="I10004" s="7" t="str">
        <f t="shared" si="469"/>
        <v>Jan</v>
      </c>
      <c r="J10004">
        <f t="shared" si="470"/>
        <v>2024</v>
      </c>
      <c r="K10004" t="str">
        <f>IF(Table1[[#This Row],[Age]]&lt;20,"&lt;20",
   IF(Table1[[#This Row],[Age]]&lt;=30,"20-30",
   IF(Table1[[#This Row],[Age]]&lt;=40,"30-40",
   IF(Table1[[#This Row],[Age]]&lt;=50,"40-50",
   IF(Table1[[#This Row],[Age]]&lt;=60,"50-60",
   IF(Table1[[#This Row],[Age]]&lt;=70,"60-70","70+"))))))</f>
        <v>20-30</v>
      </c>
      <c r="L10004" t="str">
        <f t="shared" si="468"/>
        <v>QTY3</v>
      </c>
    </row>
    <row r="10005" spans="1:12" x14ac:dyDescent="0.3">
      <c r="A10005" s="2" t="s">
        <v>9417</v>
      </c>
      <c r="B10005" s="2">
        <v>48</v>
      </c>
      <c r="C10005" s="2" t="s">
        <v>21475</v>
      </c>
      <c r="D10005" s="2" t="s">
        <v>24551</v>
      </c>
      <c r="E10005" s="2">
        <v>4721.05</v>
      </c>
      <c r="F10005" s="2">
        <v>79</v>
      </c>
      <c r="G10005" s="2">
        <v>372962.95</v>
      </c>
      <c r="H10005" s="3" t="s">
        <v>25630</v>
      </c>
      <c r="I10005" s="7" t="str">
        <f t="shared" si="469"/>
        <v>Jan</v>
      </c>
      <c r="J10005">
        <f t="shared" si="470"/>
        <v>2024</v>
      </c>
      <c r="K10005" t="str">
        <f>IF(Table1[[#This Row],[Age]]&lt;20,"&lt;20",
   IF(Table1[[#This Row],[Age]]&lt;=30,"20-30",
   IF(Table1[[#This Row],[Age]]&lt;=40,"30-40",
   IF(Table1[[#This Row],[Age]]&lt;=50,"40-50",
   IF(Table1[[#This Row],[Age]]&lt;=60,"50-60",
   IF(Table1[[#This Row],[Age]]&lt;=70,"60-70","70+"))))))</f>
        <v>40-50</v>
      </c>
      <c r="L10005" t="str">
        <f t="shared" si="468"/>
        <v>QTY3</v>
      </c>
    </row>
    <row r="10006" spans="1:12" x14ac:dyDescent="0.3">
      <c r="A10006" s="2" t="s">
        <v>9418</v>
      </c>
      <c r="B10006" s="2">
        <v>44</v>
      </c>
      <c r="C10006" s="2" t="s">
        <v>21476</v>
      </c>
      <c r="D10006" s="2" t="s">
        <v>24542</v>
      </c>
      <c r="E10006" s="2">
        <v>1519.51</v>
      </c>
      <c r="F10006" s="2">
        <v>63</v>
      </c>
      <c r="G10006" s="2">
        <v>95729.13</v>
      </c>
      <c r="H10006" s="3" t="s">
        <v>25630</v>
      </c>
      <c r="I10006" s="7" t="str">
        <f t="shared" si="469"/>
        <v>Jan</v>
      </c>
      <c r="J10006">
        <f t="shared" si="470"/>
        <v>2024</v>
      </c>
      <c r="K10006" t="str">
        <f>IF(Table1[[#This Row],[Age]]&lt;20,"&lt;20",
   IF(Table1[[#This Row],[Age]]&lt;=30,"20-30",
   IF(Table1[[#This Row],[Age]]&lt;=40,"30-40",
   IF(Table1[[#This Row],[Age]]&lt;=50,"40-50",
   IF(Table1[[#This Row],[Age]]&lt;=60,"50-60",
   IF(Table1[[#This Row],[Age]]&lt;=70,"60-70","70+"))))))</f>
        <v>40-50</v>
      </c>
      <c r="L10006" t="str">
        <f t="shared" si="468"/>
        <v>QTY3</v>
      </c>
    </row>
    <row r="10007" spans="1:12" x14ac:dyDescent="0.3">
      <c r="A10007" s="2" t="s">
        <v>9419</v>
      </c>
      <c r="B10007" s="2">
        <v>46</v>
      </c>
      <c r="C10007" s="2" t="s">
        <v>21477</v>
      </c>
      <c r="D10007" s="2" t="s">
        <v>24464</v>
      </c>
      <c r="E10007" s="2">
        <v>4936.53</v>
      </c>
      <c r="F10007" s="2">
        <v>6</v>
      </c>
      <c r="G10007" s="2">
        <v>29619.18</v>
      </c>
      <c r="H10007" s="3" t="s">
        <v>25630</v>
      </c>
      <c r="I10007" s="7" t="str">
        <f t="shared" si="469"/>
        <v>Jan</v>
      </c>
      <c r="J10007">
        <f t="shared" si="470"/>
        <v>2024</v>
      </c>
      <c r="K10007" t="str">
        <f>IF(Table1[[#This Row],[Age]]&lt;20,"&lt;20",
   IF(Table1[[#This Row],[Age]]&lt;=30,"20-30",
   IF(Table1[[#This Row],[Age]]&lt;=40,"30-40",
   IF(Table1[[#This Row],[Age]]&lt;=50,"40-50",
   IF(Table1[[#This Row],[Age]]&lt;=60,"50-60",
   IF(Table1[[#This Row],[Age]]&lt;=70,"60-70","70+"))))))</f>
        <v>40-50</v>
      </c>
      <c r="L10007" t="str">
        <f t="shared" si="468"/>
        <v>QTY3</v>
      </c>
    </row>
    <row r="10008" spans="1:12" x14ac:dyDescent="0.3">
      <c r="A10008" s="2" t="s">
        <v>9420</v>
      </c>
      <c r="B10008" s="2">
        <v>61</v>
      </c>
      <c r="C10008" s="2" t="s">
        <v>16187</v>
      </c>
      <c r="D10008" s="2" t="s">
        <v>24569</v>
      </c>
      <c r="E10008" s="2">
        <v>9565.44</v>
      </c>
      <c r="F10008" s="2">
        <v>58</v>
      </c>
      <c r="G10008" s="2">
        <v>554795.52000000002</v>
      </c>
      <c r="H10008" s="3" t="s">
        <v>25630</v>
      </c>
      <c r="I10008" s="7" t="str">
        <f t="shared" si="469"/>
        <v>Jan</v>
      </c>
      <c r="J10008">
        <f t="shared" si="470"/>
        <v>2024</v>
      </c>
      <c r="K10008" t="str">
        <f>IF(Table1[[#This Row],[Age]]&lt;20,"&lt;20",
   IF(Table1[[#This Row],[Age]]&lt;=30,"20-30",
   IF(Table1[[#This Row],[Age]]&lt;=40,"30-40",
   IF(Table1[[#This Row],[Age]]&lt;=50,"40-50",
   IF(Table1[[#This Row],[Age]]&lt;=60,"50-60",
   IF(Table1[[#This Row],[Age]]&lt;=70,"60-70","70+"))))))</f>
        <v>60-70</v>
      </c>
      <c r="L10008" t="str">
        <f t="shared" si="468"/>
        <v>QTY3</v>
      </c>
    </row>
    <row r="10009" spans="1:12" x14ac:dyDescent="0.3">
      <c r="A10009" s="2" t="s">
        <v>9421</v>
      </c>
      <c r="B10009" s="2">
        <v>21</v>
      </c>
      <c r="C10009" s="2" t="s">
        <v>15780</v>
      </c>
      <c r="D10009" s="2" t="s">
        <v>24627</v>
      </c>
      <c r="E10009" s="2">
        <v>9260.85</v>
      </c>
      <c r="F10009" s="2">
        <v>71</v>
      </c>
      <c r="G10009" s="2">
        <v>657520.35</v>
      </c>
      <c r="H10009" s="3" t="s">
        <v>25630</v>
      </c>
      <c r="I10009" s="7" t="str">
        <f t="shared" si="469"/>
        <v>Jan</v>
      </c>
      <c r="J10009">
        <f t="shared" si="470"/>
        <v>2024</v>
      </c>
      <c r="K10009" t="str">
        <f>IF(Table1[[#This Row],[Age]]&lt;20,"&lt;20",
   IF(Table1[[#This Row],[Age]]&lt;=30,"20-30",
   IF(Table1[[#This Row],[Age]]&lt;=40,"30-40",
   IF(Table1[[#This Row],[Age]]&lt;=50,"40-50",
   IF(Table1[[#This Row],[Age]]&lt;=60,"50-60",
   IF(Table1[[#This Row],[Age]]&lt;=70,"60-70","70+"))))))</f>
        <v>20-30</v>
      </c>
      <c r="L10009" t="str">
        <f t="shared" si="468"/>
        <v>QTY3</v>
      </c>
    </row>
    <row r="10010" spans="1:12" x14ac:dyDescent="0.3">
      <c r="A10010" s="2" t="s">
        <v>9422</v>
      </c>
      <c r="B10010" s="2">
        <v>33</v>
      </c>
      <c r="C10010" s="2" t="s">
        <v>21478</v>
      </c>
      <c r="D10010" s="2" t="s">
        <v>24460</v>
      </c>
      <c r="E10010" s="2">
        <v>1481.98</v>
      </c>
      <c r="F10010" s="2">
        <v>27</v>
      </c>
      <c r="G10010" s="2">
        <v>40013.46</v>
      </c>
      <c r="H10010" s="3" t="s">
        <v>25630</v>
      </c>
      <c r="I10010" s="7" t="str">
        <f t="shared" si="469"/>
        <v>Jan</v>
      </c>
      <c r="J10010">
        <f t="shared" si="470"/>
        <v>2024</v>
      </c>
      <c r="K10010" t="str">
        <f>IF(Table1[[#This Row],[Age]]&lt;20,"&lt;20",
   IF(Table1[[#This Row],[Age]]&lt;=30,"20-30",
   IF(Table1[[#This Row],[Age]]&lt;=40,"30-40",
   IF(Table1[[#This Row],[Age]]&lt;=50,"40-50",
   IF(Table1[[#This Row],[Age]]&lt;=60,"50-60",
   IF(Table1[[#This Row],[Age]]&lt;=70,"60-70","70+"))))))</f>
        <v>30-40</v>
      </c>
      <c r="L10010" t="str">
        <f t="shared" si="468"/>
        <v>QTY3</v>
      </c>
    </row>
    <row r="10011" spans="1:12" x14ac:dyDescent="0.3">
      <c r="A10011" s="2" t="s">
        <v>3794</v>
      </c>
      <c r="B10011" s="2">
        <v>64</v>
      </c>
      <c r="C10011" s="2" t="s">
        <v>17565</v>
      </c>
      <c r="D10011" s="2" t="s">
        <v>24580</v>
      </c>
      <c r="E10011" s="2">
        <v>5939.76</v>
      </c>
      <c r="F10011" s="2">
        <v>3</v>
      </c>
      <c r="G10011" s="2">
        <v>17819.28</v>
      </c>
      <c r="H10011" s="3" t="s">
        <v>25631</v>
      </c>
      <c r="I10011" s="7" t="str">
        <f t="shared" si="469"/>
        <v>Jan</v>
      </c>
      <c r="J10011">
        <f t="shared" si="470"/>
        <v>2024</v>
      </c>
      <c r="K10011" t="str">
        <f>IF(Table1[[#This Row],[Age]]&lt;20,"&lt;20",
   IF(Table1[[#This Row],[Age]]&lt;=30,"20-30",
   IF(Table1[[#This Row],[Age]]&lt;=40,"30-40",
   IF(Table1[[#This Row],[Age]]&lt;=50,"40-50",
   IF(Table1[[#This Row],[Age]]&lt;=60,"50-60",
   IF(Table1[[#This Row],[Age]]&lt;=70,"60-70","70+"))))))</f>
        <v>60-70</v>
      </c>
      <c r="L10011" t="str">
        <f t="shared" si="468"/>
        <v>QTY3</v>
      </c>
    </row>
    <row r="10012" spans="1:12" x14ac:dyDescent="0.3">
      <c r="A10012" s="2" t="s">
        <v>9423</v>
      </c>
      <c r="B10012" s="2">
        <v>34</v>
      </c>
      <c r="C10012" s="2" t="s">
        <v>19131</v>
      </c>
      <c r="D10012" s="2" t="s">
        <v>24643</v>
      </c>
      <c r="E10012" s="2">
        <v>1051.2</v>
      </c>
      <c r="F10012" s="2">
        <v>35</v>
      </c>
      <c r="G10012" s="2">
        <v>36792</v>
      </c>
      <c r="H10012" s="3" t="s">
        <v>25631</v>
      </c>
      <c r="I10012" s="7" t="str">
        <f t="shared" si="469"/>
        <v>Jan</v>
      </c>
      <c r="J10012">
        <f t="shared" si="470"/>
        <v>2024</v>
      </c>
      <c r="K10012" t="str">
        <f>IF(Table1[[#This Row],[Age]]&lt;20,"&lt;20",
   IF(Table1[[#This Row],[Age]]&lt;=30,"20-30",
   IF(Table1[[#This Row],[Age]]&lt;=40,"30-40",
   IF(Table1[[#This Row],[Age]]&lt;=50,"40-50",
   IF(Table1[[#This Row],[Age]]&lt;=60,"50-60",
   IF(Table1[[#This Row],[Age]]&lt;=70,"60-70","70+"))))))</f>
        <v>30-40</v>
      </c>
      <c r="L10012" t="str">
        <f t="shared" si="468"/>
        <v>QTY3</v>
      </c>
    </row>
    <row r="10013" spans="1:12" x14ac:dyDescent="0.3">
      <c r="A10013" s="2" t="s">
        <v>9424</v>
      </c>
      <c r="B10013" s="2">
        <v>38</v>
      </c>
      <c r="C10013" s="2" t="s">
        <v>21479</v>
      </c>
      <c r="D10013" s="2" t="s">
        <v>24421</v>
      </c>
      <c r="E10013" s="2">
        <v>5544.66</v>
      </c>
      <c r="F10013" s="2">
        <v>95</v>
      </c>
      <c r="G10013" s="2">
        <v>526742.69999999995</v>
      </c>
      <c r="H10013" s="3" t="s">
        <v>25631</v>
      </c>
      <c r="I10013" s="7" t="str">
        <f t="shared" si="469"/>
        <v>Jan</v>
      </c>
      <c r="J10013">
        <f t="shared" si="470"/>
        <v>2024</v>
      </c>
      <c r="K10013" t="str">
        <f>IF(Table1[[#This Row],[Age]]&lt;20,"&lt;20",
   IF(Table1[[#This Row],[Age]]&lt;=30,"20-30",
   IF(Table1[[#This Row],[Age]]&lt;=40,"30-40",
   IF(Table1[[#This Row],[Age]]&lt;=50,"40-50",
   IF(Table1[[#This Row],[Age]]&lt;=60,"50-60",
   IF(Table1[[#This Row],[Age]]&lt;=70,"60-70","70+"))))))</f>
        <v>30-40</v>
      </c>
      <c r="L10013" t="str">
        <f t="shared" si="468"/>
        <v>QTY3</v>
      </c>
    </row>
    <row r="10014" spans="1:12" x14ac:dyDescent="0.3">
      <c r="A10014" s="2" t="s">
        <v>9425</v>
      </c>
      <c r="B10014" s="2">
        <v>27</v>
      </c>
      <c r="C10014" s="2" t="s">
        <v>21480</v>
      </c>
      <c r="D10014" s="2" t="s">
        <v>24439</v>
      </c>
      <c r="E10014" s="2">
        <v>6397.85</v>
      </c>
      <c r="F10014" s="2">
        <v>8</v>
      </c>
      <c r="G10014" s="2">
        <v>51182.8</v>
      </c>
      <c r="H10014" s="3" t="s">
        <v>25631</v>
      </c>
      <c r="I10014" s="7" t="str">
        <f t="shared" si="469"/>
        <v>Jan</v>
      </c>
      <c r="J10014">
        <f t="shared" si="470"/>
        <v>2024</v>
      </c>
      <c r="K10014" t="str">
        <f>IF(Table1[[#This Row],[Age]]&lt;20,"&lt;20",
   IF(Table1[[#This Row],[Age]]&lt;=30,"20-30",
   IF(Table1[[#This Row],[Age]]&lt;=40,"30-40",
   IF(Table1[[#This Row],[Age]]&lt;=50,"40-50",
   IF(Table1[[#This Row],[Age]]&lt;=60,"50-60",
   IF(Table1[[#This Row],[Age]]&lt;=70,"60-70","70+"))))))</f>
        <v>20-30</v>
      </c>
      <c r="L10014" t="str">
        <f t="shared" si="468"/>
        <v>QTY3</v>
      </c>
    </row>
    <row r="10015" spans="1:12" x14ac:dyDescent="0.3">
      <c r="A10015" s="2" t="s">
        <v>9426</v>
      </c>
      <c r="B10015" s="2">
        <v>20</v>
      </c>
      <c r="C10015" s="2" t="s">
        <v>15845</v>
      </c>
      <c r="D10015" s="2" t="s">
        <v>24499</v>
      </c>
      <c r="E10015" s="2">
        <v>2906.53</v>
      </c>
      <c r="F10015" s="2">
        <v>14</v>
      </c>
      <c r="G10015" s="2">
        <v>40691.42</v>
      </c>
      <c r="H10015" s="3" t="s">
        <v>25631</v>
      </c>
      <c r="I10015" s="7" t="str">
        <f t="shared" si="469"/>
        <v>Jan</v>
      </c>
      <c r="J10015">
        <f t="shared" si="470"/>
        <v>2024</v>
      </c>
      <c r="K10015" t="str">
        <f>IF(Table1[[#This Row],[Age]]&lt;20,"&lt;20",
   IF(Table1[[#This Row],[Age]]&lt;=30,"20-30",
   IF(Table1[[#This Row],[Age]]&lt;=40,"30-40",
   IF(Table1[[#This Row],[Age]]&lt;=50,"40-50",
   IF(Table1[[#This Row],[Age]]&lt;=60,"50-60",
   IF(Table1[[#This Row],[Age]]&lt;=70,"60-70","70+"))))))</f>
        <v>20-30</v>
      </c>
      <c r="L10015" t="str">
        <f t="shared" si="468"/>
        <v>QTY3</v>
      </c>
    </row>
    <row r="10016" spans="1:12" x14ac:dyDescent="0.3">
      <c r="A10016" s="2" t="s">
        <v>9427</v>
      </c>
      <c r="B10016" s="2">
        <v>58</v>
      </c>
      <c r="C10016" s="2" t="s">
        <v>21481</v>
      </c>
      <c r="D10016" s="2" t="s">
        <v>24455</v>
      </c>
      <c r="E10016" s="2">
        <v>7388.37</v>
      </c>
      <c r="F10016" s="2">
        <v>33</v>
      </c>
      <c r="G10016" s="2">
        <v>243816.21</v>
      </c>
      <c r="H10016" s="3" t="s">
        <v>25631</v>
      </c>
      <c r="I10016" s="7" t="str">
        <f t="shared" si="469"/>
        <v>Jan</v>
      </c>
      <c r="J10016">
        <f t="shared" si="470"/>
        <v>2024</v>
      </c>
      <c r="K10016" t="str">
        <f>IF(Table1[[#This Row],[Age]]&lt;20,"&lt;20",
   IF(Table1[[#This Row],[Age]]&lt;=30,"20-30",
   IF(Table1[[#This Row],[Age]]&lt;=40,"30-40",
   IF(Table1[[#This Row],[Age]]&lt;=50,"40-50",
   IF(Table1[[#This Row],[Age]]&lt;=60,"50-60",
   IF(Table1[[#This Row],[Age]]&lt;=70,"60-70","70+"))))))</f>
        <v>50-60</v>
      </c>
      <c r="L10016" t="str">
        <f t="shared" si="468"/>
        <v>QTY3</v>
      </c>
    </row>
    <row r="10017" spans="1:12" x14ac:dyDescent="0.3">
      <c r="A10017" s="2" t="s">
        <v>829</v>
      </c>
      <c r="B10017" s="2">
        <v>20</v>
      </c>
      <c r="C10017" s="2" t="s">
        <v>21482</v>
      </c>
      <c r="D10017" s="2" t="s">
        <v>24595</v>
      </c>
      <c r="E10017" s="2">
        <v>2666.17</v>
      </c>
      <c r="F10017" s="2">
        <v>2</v>
      </c>
      <c r="G10017" s="2">
        <v>5332.34</v>
      </c>
      <c r="H10017" s="3" t="s">
        <v>25631</v>
      </c>
      <c r="I10017" s="7" t="str">
        <f t="shared" si="469"/>
        <v>Jan</v>
      </c>
      <c r="J10017">
        <f t="shared" si="470"/>
        <v>2024</v>
      </c>
      <c r="K10017" t="str">
        <f>IF(Table1[[#This Row],[Age]]&lt;20,"&lt;20",
   IF(Table1[[#This Row],[Age]]&lt;=30,"20-30",
   IF(Table1[[#This Row],[Age]]&lt;=40,"30-40",
   IF(Table1[[#This Row],[Age]]&lt;=50,"40-50",
   IF(Table1[[#This Row],[Age]]&lt;=60,"50-60",
   IF(Table1[[#This Row],[Age]]&lt;=70,"60-70","70+"))))))</f>
        <v>20-30</v>
      </c>
      <c r="L10017" t="str">
        <f t="shared" si="468"/>
        <v>QTY3</v>
      </c>
    </row>
    <row r="10018" spans="1:12" x14ac:dyDescent="0.3">
      <c r="A10018" s="2" t="s">
        <v>9428</v>
      </c>
      <c r="B10018" s="2">
        <v>62</v>
      </c>
      <c r="C10018" s="2" t="s">
        <v>21483</v>
      </c>
      <c r="D10018" s="2" t="s">
        <v>24643</v>
      </c>
      <c r="E10018" s="2">
        <v>8910.75</v>
      </c>
      <c r="F10018" s="2">
        <v>46</v>
      </c>
      <c r="G10018" s="2">
        <v>409894.5</v>
      </c>
      <c r="H10018" s="3" t="s">
        <v>25631</v>
      </c>
      <c r="I10018" s="7" t="str">
        <f t="shared" si="469"/>
        <v>Jan</v>
      </c>
      <c r="J10018">
        <f t="shared" si="470"/>
        <v>2024</v>
      </c>
      <c r="K10018" t="str">
        <f>IF(Table1[[#This Row],[Age]]&lt;20,"&lt;20",
   IF(Table1[[#This Row],[Age]]&lt;=30,"20-30",
   IF(Table1[[#This Row],[Age]]&lt;=40,"30-40",
   IF(Table1[[#This Row],[Age]]&lt;=50,"40-50",
   IF(Table1[[#This Row],[Age]]&lt;=60,"50-60",
   IF(Table1[[#This Row],[Age]]&lt;=70,"60-70","70+"))))))</f>
        <v>60-70</v>
      </c>
      <c r="L10018" t="str">
        <f t="shared" si="468"/>
        <v>QTY3</v>
      </c>
    </row>
    <row r="10019" spans="1:12" x14ac:dyDescent="0.3">
      <c r="A10019" s="2" t="s">
        <v>9429</v>
      </c>
      <c r="B10019" s="2">
        <v>32</v>
      </c>
      <c r="C10019" s="2" t="s">
        <v>17851</v>
      </c>
      <c r="D10019" s="2" t="s">
        <v>24485</v>
      </c>
      <c r="E10019" s="2">
        <v>8355.5499999999993</v>
      </c>
      <c r="F10019" s="2">
        <v>45</v>
      </c>
      <c r="G10019" s="2">
        <v>375999.75</v>
      </c>
      <c r="H10019" s="3" t="s">
        <v>25631</v>
      </c>
      <c r="I10019" s="7" t="str">
        <f t="shared" si="469"/>
        <v>Jan</v>
      </c>
      <c r="J10019">
        <f t="shared" si="470"/>
        <v>2024</v>
      </c>
      <c r="K10019" t="str">
        <f>IF(Table1[[#This Row],[Age]]&lt;20,"&lt;20",
   IF(Table1[[#This Row],[Age]]&lt;=30,"20-30",
   IF(Table1[[#This Row],[Age]]&lt;=40,"30-40",
   IF(Table1[[#This Row],[Age]]&lt;=50,"40-50",
   IF(Table1[[#This Row],[Age]]&lt;=60,"50-60",
   IF(Table1[[#This Row],[Age]]&lt;=70,"60-70","70+"))))))</f>
        <v>30-40</v>
      </c>
      <c r="L10019" t="str">
        <f t="shared" si="468"/>
        <v>QTY3</v>
      </c>
    </row>
    <row r="10020" spans="1:12" x14ac:dyDescent="0.3">
      <c r="A10020" s="2" t="s">
        <v>9430</v>
      </c>
      <c r="B10020" s="2">
        <v>55</v>
      </c>
      <c r="C10020" s="2" t="s">
        <v>21484</v>
      </c>
      <c r="D10020" s="2" t="s">
        <v>24496</v>
      </c>
      <c r="E10020" s="2">
        <v>6716.79</v>
      </c>
      <c r="F10020" s="2">
        <v>89</v>
      </c>
      <c r="G10020" s="2">
        <v>597794.31000000006</v>
      </c>
      <c r="H10020" s="3" t="s">
        <v>25631</v>
      </c>
      <c r="I10020" s="7" t="str">
        <f t="shared" si="469"/>
        <v>Jan</v>
      </c>
      <c r="J10020">
        <f t="shared" si="470"/>
        <v>2024</v>
      </c>
      <c r="K10020" t="str">
        <f>IF(Table1[[#This Row],[Age]]&lt;20,"&lt;20",
   IF(Table1[[#This Row],[Age]]&lt;=30,"20-30",
   IF(Table1[[#This Row],[Age]]&lt;=40,"30-40",
   IF(Table1[[#This Row],[Age]]&lt;=50,"40-50",
   IF(Table1[[#This Row],[Age]]&lt;=60,"50-60",
   IF(Table1[[#This Row],[Age]]&lt;=70,"60-70","70+"))))))</f>
        <v>50-60</v>
      </c>
      <c r="L10020" t="str">
        <f t="shared" si="468"/>
        <v>QTY3</v>
      </c>
    </row>
    <row r="10021" spans="1:12" x14ac:dyDescent="0.3">
      <c r="A10021" s="2" t="s">
        <v>1835</v>
      </c>
      <c r="B10021" s="2">
        <v>21</v>
      </c>
      <c r="C10021" s="2" t="s">
        <v>21354</v>
      </c>
      <c r="D10021" s="2" t="s">
        <v>24497</v>
      </c>
      <c r="E10021" s="2">
        <v>3766.95</v>
      </c>
      <c r="F10021" s="2">
        <v>5</v>
      </c>
      <c r="G10021" s="2">
        <v>18834.75</v>
      </c>
      <c r="H10021" s="3" t="s">
        <v>25631</v>
      </c>
      <c r="I10021" s="7" t="str">
        <f t="shared" si="469"/>
        <v>Jan</v>
      </c>
      <c r="J10021">
        <f t="shared" si="470"/>
        <v>2024</v>
      </c>
      <c r="K10021" t="str">
        <f>IF(Table1[[#This Row],[Age]]&lt;20,"&lt;20",
   IF(Table1[[#This Row],[Age]]&lt;=30,"20-30",
   IF(Table1[[#This Row],[Age]]&lt;=40,"30-40",
   IF(Table1[[#This Row],[Age]]&lt;=50,"40-50",
   IF(Table1[[#This Row],[Age]]&lt;=60,"50-60",
   IF(Table1[[#This Row],[Age]]&lt;=70,"60-70","70+"))))))</f>
        <v>20-30</v>
      </c>
      <c r="L10021" t="str">
        <f t="shared" si="468"/>
        <v>QTY3</v>
      </c>
    </row>
    <row r="10022" spans="1:12" x14ac:dyDescent="0.3">
      <c r="A10022" s="2" t="s">
        <v>9431</v>
      </c>
      <c r="B10022" s="2">
        <v>40</v>
      </c>
      <c r="C10022" s="2" t="s">
        <v>21485</v>
      </c>
      <c r="D10022" s="2" t="s">
        <v>24482</v>
      </c>
      <c r="E10022" s="2">
        <v>7518.21</v>
      </c>
      <c r="F10022" s="2">
        <v>76</v>
      </c>
      <c r="G10022" s="2">
        <v>571383.96</v>
      </c>
      <c r="H10022" s="3" t="s">
        <v>25631</v>
      </c>
      <c r="I10022" s="7" t="str">
        <f t="shared" si="469"/>
        <v>Jan</v>
      </c>
      <c r="J10022">
        <f t="shared" si="470"/>
        <v>2024</v>
      </c>
      <c r="K10022" t="str">
        <f>IF(Table1[[#This Row],[Age]]&lt;20,"&lt;20",
   IF(Table1[[#This Row],[Age]]&lt;=30,"20-30",
   IF(Table1[[#This Row],[Age]]&lt;=40,"30-40",
   IF(Table1[[#This Row],[Age]]&lt;=50,"40-50",
   IF(Table1[[#This Row],[Age]]&lt;=60,"50-60",
   IF(Table1[[#This Row],[Age]]&lt;=70,"60-70","70+"))))))</f>
        <v>30-40</v>
      </c>
      <c r="L10022" t="str">
        <f t="shared" si="468"/>
        <v>QTY3</v>
      </c>
    </row>
    <row r="10023" spans="1:12" x14ac:dyDescent="0.3">
      <c r="A10023" s="2" t="s">
        <v>9432</v>
      </c>
      <c r="B10023" s="2">
        <v>58</v>
      </c>
      <c r="C10023" s="2" t="s">
        <v>21486</v>
      </c>
      <c r="D10023" s="2" t="s">
        <v>24489</v>
      </c>
      <c r="E10023" s="2">
        <v>4865.41</v>
      </c>
      <c r="F10023" s="2">
        <v>9</v>
      </c>
      <c r="G10023" s="2">
        <v>43788.69</v>
      </c>
      <c r="H10023" s="3" t="s">
        <v>25632</v>
      </c>
      <c r="I10023" s="7" t="str">
        <f t="shared" si="469"/>
        <v>Jan</v>
      </c>
      <c r="J10023">
        <f t="shared" si="470"/>
        <v>2024</v>
      </c>
      <c r="K10023" t="str">
        <f>IF(Table1[[#This Row],[Age]]&lt;20,"&lt;20",
   IF(Table1[[#This Row],[Age]]&lt;=30,"20-30",
   IF(Table1[[#This Row],[Age]]&lt;=40,"30-40",
   IF(Table1[[#This Row],[Age]]&lt;=50,"40-50",
   IF(Table1[[#This Row],[Age]]&lt;=60,"50-60",
   IF(Table1[[#This Row],[Age]]&lt;=70,"60-70","70+"))))))</f>
        <v>50-60</v>
      </c>
      <c r="L10023" t="str">
        <f t="shared" si="468"/>
        <v>QTY3</v>
      </c>
    </row>
    <row r="10024" spans="1:12" x14ac:dyDescent="0.3">
      <c r="A10024" s="2" t="s">
        <v>9433</v>
      </c>
      <c r="B10024" s="2">
        <v>65</v>
      </c>
      <c r="C10024" s="2" t="s">
        <v>21487</v>
      </c>
      <c r="D10024" s="2" t="s">
        <v>24473</v>
      </c>
      <c r="E10024" s="2">
        <v>1822.27</v>
      </c>
      <c r="F10024" s="2">
        <v>44</v>
      </c>
      <c r="G10024" s="2">
        <v>80179.88</v>
      </c>
      <c r="H10024" s="3" t="s">
        <v>25632</v>
      </c>
      <c r="I10024" s="7" t="str">
        <f t="shared" si="469"/>
        <v>Jan</v>
      </c>
      <c r="J10024">
        <f t="shared" si="470"/>
        <v>2024</v>
      </c>
      <c r="K10024" t="str">
        <f>IF(Table1[[#This Row],[Age]]&lt;20,"&lt;20",
   IF(Table1[[#This Row],[Age]]&lt;=30,"20-30",
   IF(Table1[[#This Row],[Age]]&lt;=40,"30-40",
   IF(Table1[[#This Row],[Age]]&lt;=50,"40-50",
   IF(Table1[[#This Row],[Age]]&lt;=60,"50-60",
   IF(Table1[[#This Row],[Age]]&lt;=70,"60-70","70+"))))))</f>
        <v>60-70</v>
      </c>
      <c r="L10024" t="str">
        <f t="shared" si="468"/>
        <v>QTY3</v>
      </c>
    </row>
    <row r="10025" spans="1:12" x14ac:dyDescent="0.3">
      <c r="A10025" s="2" t="s">
        <v>9434</v>
      </c>
      <c r="B10025" s="2">
        <v>26</v>
      </c>
      <c r="C10025" s="2" t="s">
        <v>21488</v>
      </c>
      <c r="D10025" s="2" t="s">
        <v>24513</v>
      </c>
      <c r="E10025" s="2">
        <v>1679.72</v>
      </c>
      <c r="F10025" s="2">
        <v>10</v>
      </c>
      <c r="G10025" s="2">
        <v>16797.2</v>
      </c>
      <c r="H10025" s="3" t="s">
        <v>25632</v>
      </c>
      <c r="I10025" s="7" t="str">
        <f t="shared" si="469"/>
        <v>Jan</v>
      </c>
      <c r="J10025">
        <f t="shared" si="470"/>
        <v>2024</v>
      </c>
      <c r="K10025" t="str">
        <f>IF(Table1[[#This Row],[Age]]&lt;20,"&lt;20",
   IF(Table1[[#This Row],[Age]]&lt;=30,"20-30",
   IF(Table1[[#This Row],[Age]]&lt;=40,"30-40",
   IF(Table1[[#This Row],[Age]]&lt;=50,"40-50",
   IF(Table1[[#This Row],[Age]]&lt;=60,"50-60",
   IF(Table1[[#This Row],[Age]]&lt;=70,"60-70","70+"))))))</f>
        <v>20-30</v>
      </c>
      <c r="L10025" t="str">
        <f t="shared" si="468"/>
        <v>QTY3</v>
      </c>
    </row>
    <row r="10026" spans="1:12" x14ac:dyDescent="0.3">
      <c r="A10026" s="2" t="s">
        <v>1438</v>
      </c>
      <c r="B10026" s="2">
        <v>28</v>
      </c>
      <c r="C10026" s="2" t="s">
        <v>16053</v>
      </c>
      <c r="D10026" s="2" t="s">
        <v>24454</v>
      </c>
      <c r="E10026" s="2">
        <v>1988.57</v>
      </c>
      <c r="F10026" s="2">
        <v>16</v>
      </c>
      <c r="G10026" s="2">
        <v>31817.119999999999</v>
      </c>
      <c r="H10026" s="3" t="s">
        <v>25632</v>
      </c>
      <c r="I10026" s="7" t="str">
        <f t="shared" si="469"/>
        <v>Jan</v>
      </c>
      <c r="J10026">
        <f t="shared" si="470"/>
        <v>2024</v>
      </c>
      <c r="K10026" t="str">
        <f>IF(Table1[[#This Row],[Age]]&lt;20,"&lt;20",
   IF(Table1[[#This Row],[Age]]&lt;=30,"20-30",
   IF(Table1[[#This Row],[Age]]&lt;=40,"30-40",
   IF(Table1[[#This Row],[Age]]&lt;=50,"40-50",
   IF(Table1[[#This Row],[Age]]&lt;=60,"50-60",
   IF(Table1[[#This Row],[Age]]&lt;=70,"60-70","70+"))))))</f>
        <v>20-30</v>
      </c>
      <c r="L10026" t="str">
        <f t="shared" si="468"/>
        <v>QTY3</v>
      </c>
    </row>
    <row r="10027" spans="1:12" x14ac:dyDescent="0.3">
      <c r="A10027" s="2" t="s">
        <v>9435</v>
      </c>
      <c r="B10027" s="2">
        <v>59</v>
      </c>
      <c r="C10027" s="2" t="s">
        <v>21489</v>
      </c>
      <c r="D10027" s="2" t="s">
        <v>24633</v>
      </c>
      <c r="E10027" s="2">
        <v>4510.95</v>
      </c>
      <c r="F10027" s="2">
        <v>5</v>
      </c>
      <c r="G10027" s="2">
        <v>22554.75</v>
      </c>
      <c r="H10027" s="3" t="s">
        <v>25632</v>
      </c>
      <c r="I10027" s="7" t="str">
        <f t="shared" si="469"/>
        <v>Jan</v>
      </c>
      <c r="J10027">
        <f t="shared" si="470"/>
        <v>2024</v>
      </c>
      <c r="K10027" t="str">
        <f>IF(Table1[[#This Row],[Age]]&lt;20,"&lt;20",
   IF(Table1[[#This Row],[Age]]&lt;=30,"20-30",
   IF(Table1[[#This Row],[Age]]&lt;=40,"30-40",
   IF(Table1[[#This Row],[Age]]&lt;=50,"40-50",
   IF(Table1[[#This Row],[Age]]&lt;=60,"50-60",
   IF(Table1[[#This Row],[Age]]&lt;=70,"60-70","70+"))))))</f>
        <v>50-60</v>
      </c>
      <c r="L10027" t="str">
        <f t="shared" si="468"/>
        <v>QTY3</v>
      </c>
    </row>
    <row r="10028" spans="1:12" x14ac:dyDescent="0.3">
      <c r="A10028" s="2" t="s">
        <v>9436</v>
      </c>
      <c r="B10028" s="2">
        <v>54</v>
      </c>
      <c r="C10028" s="2" t="s">
        <v>21490</v>
      </c>
      <c r="D10028" s="2" t="s">
        <v>24560</v>
      </c>
      <c r="E10028" s="2">
        <v>1242.3399999999999</v>
      </c>
      <c r="F10028" s="2">
        <v>79</v>
      </c>
      <c r="G10028" s="2">
        <v>98144.86</v>
      </c>
      <c r="H10028" s="3" t="s">
        <v>25632</v>
      </c>
      <c r="I10028" s="7" t="str">
        <f t="shared" si="469"/>
        <v>Jan</v>
      </c>
      <c r="J10028">
        <f t="shared" si="470"/>
        <v>2024</v>
      </c>
      <c r="K10028" t="str">
        <f>IF(Table1[[#This Row],[Age]]&lt;20,"&lt;20",
   IF(Table1[[#This Row],[Age]]&lt;=30,"20-30",
   IF(Table1[[#This Row],[Age]]&lt;=40,"30-40",
   IF(Table1[[#This Row],[Age]]&lt;=50,"40-50",
   IF(Table1[[#This Row],[Age]]&lt;=60,"50-60",
   IF(Table1[[#This Row],[Age]]&lt;=70,"60-70","70+"))))))</f>
        <v>50-60</v>
      </c>
      <c r="L10028" t="str">
        <f t="shared" si="468"/>
        <v>QTY3</v>
      </c>
    </row>
    <row r="10029" spans="1:12" x14ac:dyDescent="0.3">
      <c r="A10029" s="2" t="s">
        <v>9437</v>
      </c>
      <c r="B10029" s="2">
        <v>29</v>
      </c>
      <c r="C10029" s="2" t="s">
        <v>17343</v>
      </c>
      <c r="D10029" s="2" t="s">
        <v>24594</v>
      </c>
      <c r="E10029" s="2">
        <v>5957.73</v>
      </c>
      <c r="F10029" s="2">
        <v>48</v>
      </c>
      <c r="G10029" s="2">
        <v>285971.03999999998</v>
      </c>
      <c r="H10029" s="3" t="s">
        <v>25632</v>
      </c>
      <c r="I10029" s="7" t="str">
        <f t="shared" si="469"/>
        <v>Jan</v>
      </c>
      <c r="J10029">
        <f t="shared" si="470"/>
        <v>2024</v>
      </c>
      <c r="K10029" t="str">
        <f>IF(Table1[[#This Row],[Age]]&lt;20,"&lt;20",
   IF(Table1[[#This Row],[Age]]&lt;=30,"20-30",
   IF(Table1[[#This Row],[Age]]&lt;=40,"30-40",
   IF(Table1[[#This Row],[Age]]&lt;=50,"40-50",
   IF(Table1[[#This Row],[Age]]&lt;=60,"50-60",
   IF(Table1[[#This Row],[Age]]&lt;=70,"60-70","70+"))))))</f>
        <v>20-30</v>
      </c>
      <c r="L10029" t="str">
        <f t="shared" si="468"/>
        <v>QTY3</v>
      </c>
    </row>
    <row r="10030" spans="1:12" x14ac:dyDescent="0.3">
      <c r="A10030" s="2" t="s">
        <v>9438</v>
      </c>
      <c r="B10030" s="2">
        <v>34</v>
      </c>
      <c r="C10030" s="2" t="s">
        <v>21491</v>
      </c>
      <c r="D10030" s="2" t="s">
        <v>24640</v>
      </c>
      <c r="E10030" s="2">
        <v>6625.98</v>
      </c>
      <c r="F10030" s="2">
        <v>11</v>
      </c>
      <c r="G10030" s="2">
        <v>72885.78</v>
      </c>
      <c r="H10030" s="3" t="s">
        <v>25632</v>
      </c>
      <c r="I10030" s="7" t="str">
        <f t="shared" si="469"/>
        <v>Jan</v>
      </c>
      <c r="J10030">
        <f t="shared" si="470"/>
        <v>2024</v>
      </c>
      <c r="K10030" t="str">
        <f>IF(Table1[[#This Row],[Age]]&lt;20,"&lt;20",
   IF(Table1[[#This Row],[Age]]&lt;=30,"20-30",
   IF(Table1[[#This Row],[Age]]&lt;=40,"30-40",
   IF(Table1[[#This Row],[Age]]&lt;=50,"40-50",
   IF(Table1[[#This Row],[Age]]&lt;=60,"50-60",
   IF(Table1[[#This Row],[Age]]&lt;=70,"60-70","70+"))))))</f>
        <v>30-40</v>
      </c>
      <c r="L10030" t="str">
        <f t="shared" si="468"/>
        <v>QTY3</v>
      </c>
    </row>
    <row r="10031" spans="1:12" x14ac:dyDescent="0.3">
      <c r="A10031" s="2" t="s">
        <v>9439</v>
      </c>
      <c r="B10031" s="2">
        <v>60</v>
      </c>
      <c r="C10031" s="2" t="s">
        <v>21492</v>
      </c>
      <c r="D10031" s="2" t="s">
        <v>24458</v>
      </c>
      <c r="E10031" s="2">
        <v>3244.79</v>
      </c>
      <c r="F10031" s="2">
        <v>49</v>
      </c>
      <c r="G10031" s="2">
        <v>158994.71</v>
      </c>
      <c r="H10031" s="3" t="s">
        <v>25632</v>
      </c>
      <c r="I10031" s="7" t="str">
        <f t="shared" si="469"/>
        <v>Jan</v>
      </c>
      <c r="J10031">
        <f t="shared" si="470"/>
        <v>2024</v>
      </c>
      <c r="K10031" t="str">
        <f>IF(Table1[[#This Row],[Age]]&lt;20,"&lt;20",
   IF(Table1[[#This Row],[Age]]&lt;=30,"20-30",
   IF(Table1[[#This Row],[Age]]&lt;=40,"30-40",
   IF(Table1[[#This Row],[Age]]&lt;=50,"40-50",
   IF(Table1[[#This Row],[Age]]&lt;=60,"50-60",
   IF(Table1[[#This Row],[Age]]&lt;=70,"60-70","70+"))))))</f>
        <v>50-60</v>
      </c>
      <c r="L10031" t="str">
        <f t="shared" si="468"/>
        <v>QTY3</v>
      </c>
    </row>
    <row r="10032" spans="1:12" x14ac:dyDescent="0.3">
      <c r="A10032" s="2" t="s">
        <v>9440</v>
      </c>
      <c r="B10032" s="2">
        <v>40</v>
      </c>
      <c r="C10032" s="2" t="s">
        <v>21493</v>
      </c>
      <c r="D10032" s="2" t="s">
        <v>24537</v>
      </c>
      <c r="E10032" s="2">
        <v>4110.7299999999996</v>
      </c>
      <c r="F10032" s="2">
        <v>63</v>
      </c>
      <c r="G10032" s="2">
        <v>258975.99</v>
      </c>
      <c r="H10032" s="3" t="s">
        <v>25632</v>
      </c>
      <c r="I10032" s="7" t="str">
        <f t="shared" si="469"/>
        <v>Jan</v>
      </c>
      <c r="J10032">
        <f t="shared" si="470"/>
        <v>2024</v>
      </c>
      <c r="K10032" t="str">
        <f>IF(Table1[[#This Row],[Age]]&lt;20,"&lt;20",
   IF(Table1[[#This Row],[Age]]&lt;=30,"20-30",
   IF(Table1[[#This Row],[Age]]&lt;=40,"30-40",
   IF(Table1[[#This Row],[Age]]&lt;=50,"40-50",
   IF(Table1[[#This Row],[Age]]&lt;=60,"50-60",
   IF(Table1[[#This Row],[Age]]&lt;=70,"60-70","70+"))))))</f>
        <v>30-40</v>
      </c>
      <c r="L10032" t="str">
        <f t="shared" si="468"/>
        <v>QTY3</v>
      </c>
    </row>
    <row r="10033" spans="1:12" x14ac:dyDescent="0.3">
      <c r="A10033" s="2" t="s">
        <v>9441</v>
      </c>
      <c r="B10033" s="2">
        <v>56</v>
      </c>
      <c r="C10033" s="2" t="s">
        <v>21494</v>
      </c>
      <c r="D10033" s="2" t="s">
        <v>24577</v>
      </c>
      <c r="E10033" s="2">
        <v>1072.43</v>
      </c>
      <c r="F10033" s="2">
        <v>52</v>
      </c>
      <c r="G10033" s="2">
        <v>55766.36</v>
      </c>
      <c r="H10033" s="3" t="s">
        <v>25632</v>
      </c>
      <c r="I10033" s="7" t="str">
        <f t="shared" si="469"/>
        <v>Jan</v>
      </c>
      <c r="J10033">
        <f t="shared" si="470"/>
        <v>2024</v>
      </c>
      <c r="K10033" t="str">
        <f>IF(Table1[[#This Row],[Age]]&lt;20,"&lt;20",
   IF(Table1[[#This Row],[Age]]&lt;=30,"20-30",
   IF(Table1[[#This Row],[Age]]&lt;=40,"30-40",
   IF(Table1[[#This Row],[Age]]&lt;=50,"40-50",
   IF(Table1[[#This Row],[Age]]&lt;=60,"50-60",
   IF(Table1[[#This Row],[Age]]&lt;=70,"60-70","70+"))))))</f>
        <v>50-60</v>
      </c>
      <c r="L10033" t="str">
        <f t="shared" si="468"/>
        <v>QTY3</v>
      </c>
    </row>
    <row r="10034" spans="1:12" x14ac:dyDescent="0.3">
      <c r="A10034" s="2" t="s">
        <v>9442</v>
      </c>
      <c r="B10034" s="2">
        <v>32</v>
      </c>
      <c r="C10034" s="2" t="s">
        <v>21495</v>
      </c>
      <c r="D10034" s="2" t="s">
        <v>24602</v>
      </c>
      <c r="E10034" s="2">
        <v>1517.61</v>
      </c>
      <c r="F10034" s="2">
        <v>59</v>
      </c>
      <c r="G10034" s="2">
        <v>89538.99</v>
      </c>
      <c r="H10034" s="3" t="s">
        <v>25632</v>
      </c>
      <c r="I10034" s="7" t="str">
        <f t="shared" si="469"/>
        <v>Jan</v>
      </c>
      <c r="J10034">
        <f t="shared" si="470"/>
        <v>2024</v>
      </c>
      <c r="K10034" t="str">
        <f>IF(Table1[[#This Row],[Age]]&lt;20,"&lt;20",
   IF(Table1[[#This Row],[Age]]&lt;=30,"20-30",
   IF(Table1[[#This Row],[Age]]&lt;=40,"30-40",
   IF(Table1[[#This Row],[Age]]&lt;=50,"40-50",
   IF(Table1[[#This Row],[Age]]&lt;=60,"50-60",
   IF(Table1[[#This Row],[Age]]&lt;=70,"60-70","70+"))))))</f>
        <v>30-40</v>
      </c>
      <c r="L10034" t="str">
        <f t="shared" si="468"/>
        <v>QTY3</v>
      </c>
    </row>
    <row r="10035" spans="1:12" x14ac:dyDescent="0.3">
      <c r="A10035" s="2" t="s">
        <v>9443</v>
      </c>
      <c r="B10035" s="2">
        <v>36</v>
      </c>
      <c r="C10035" s="2" t="s">
        <v>16418</v>
      </c>
      <c r="D10035" s="2" t="s">
        <v>24455</v>
      </c>
      <c r="E10035" s="2">
        <v>4571.83</v>
      </c>
      <c r="F10035" s="2">
        <v>9</v>
      </c>
      <c r="G10035" s="2">
        <v>41146.47</v>
      </c>
      <c r="H10035" s="3" t="s">
        <v>25632</v>
      </c>
      <c r="I10035" s="7" t="str">
        <f t="shared" si="469"/>
        <v>Jan</v>
      </c>
      <c r="J10035">
        <f t="shared" si="470"/>
        <v>2024</v>
      </c>
      <c r="K10035" t="str">
        <f>IF(Table1[[#This Row],[Age]]&lt;20,"&lt;20",
   IF(Table1[[#This Row],[Age]]&lt;=30,"20-30",
   IF(Table1[[#This Row],[Age]]&lt;=40,"30-40",
   IF(Table1[[#This Row],[Age]]&lt;=50,"40-50",
   IF(Table1[[#This Row],[Age]]&lt;=60,"50-60",
   IF(Table1[[#This Row],[Age]]&lt;=70,"60-70","70+"))))))</f>
        <v>30-40</v>
      </c>
      <c r="L10035" t="str">
        <f t="shared" si="468"/>
        <v>QTY3</v>
      </c>
    </row>
    <row r="10036" spans="1:12" x14ac:dyDescent="0.3">
      <c r="A10036" s="2" t="s">
        <v>9444</v>
      </c>
      <c r="B10036" s="2">
        <v>40</v>
      </c>
      <c r="C10036" s="2" t="s">
        <v>21496</v>
      </c>
      <c r="D10036" s="2" t="s">
        <v>24623</v>
      </c>
      <c r="E10036" s="2">
        <v>7833.2</v>
      </c>
      <c r="F10036" s="2">
        <v>60</v>
      </c>
      <c r="G10036" s="2">
        <v>469992</v>
      </c>
      <c r="H10036" s="3" t="s">
        <v>25633</v>
      </c>
      <c r="I10036" s="7" t="str">
        <f t="shared" si="469"/>
        <v>Jan</v>
      </c>
      <c r="J10036">
        <f t="shared" si="470"/>
        <v>2024</v>
      </c>
      <c r="K10036" t="str">
        <f>IF(Table1[[#This Row],[Age]]&lt;20,"&lt;20",
   IF(Table1[[#This Row],[Age]]&lt;=30,"20-30",
   IF(Table1[[#This Row],[Age]]&lt;=40,"30-40",
   IF(Table1[[#This Row],[Age]]&lt;=50,"40-50",
   IF(Table1[[#This Row],[Age]]&lt;=60,"50-60",
   IF(Table1[[#This Row],[Age]]&lt;=70,"60-70","70+"))))))</f>
        <v>30-40</v>
      </c>
      <c r="L10036" t="str">
        <f t="shared" si="468"/>
        <v>QTY3</v>
      </c>
    </row>
    <row r="10037" spans="1:12" x14ac:dyDescent="0.3">
      <c r="A10037" s="2" t="s">
        <v>9445</v>
      </c>
      <c r="B10037" s="2">
        <v>41</v>
      </c>
      <c r="C10037" s="2" t="s">
        <v>16824</v>
      </c>
      <c r="D10037" s="2" t="s">
        <v>24465</v>
      </c>
      <c r="E10037" s="2">
        <v>318.68</v>
      </c>
      <c r="F10037" s="2">
        <v>49</v>
      </c>
      <c r="G10037" s="2">
        <v>15615.32</v>
      </c>
      <c r="H10037" s="3" t="s">
        <v>25633</v>
      </c>
      <c r="I10037" s="7" t="str">
        <f t="shared" si="469"/>
        <v>Jan</v>
      </c>
      <c r="J10037">
        <f t="shared" si="470"/>
        <v>2024</v>
      </c>
      <c r="K10037" t="str">
        <f>IF(Table1[[#This Row],[Age]]&lt;20,"&lt;20",
   IF(Table1[[#This Row],[Age]]&lt;=30,"20-30",
   IF(Table1[[#This Row],[Age]]&lt;=40,"30-40",
   IF(Table1[[#This Row],[Age]]&lt;=50,"40-50",
   IF(Table1[[#This Row],[Age]]&lt;=60,"50-60",
   IF(Table1[[#This Row],[Age]]&lt;=70,"60-70","70+"))))))</f>
        <v>40-50</v>
      </c>
      <c r="L10037" t="str">
        <f t="shared" si="468"/>
        <v>QTY3</v>
      </c>
    </row>
    <row r="10038" spans="1:12" x14ac:dyDescent="0.3">
      <c r="A10038" s="2" t="s">
        <v>9446</v>
      </c>
      <c r="B10038" s="2">
        <v>43</v>
      </c>
      <c r="C10038" s="2" t="s">
        <v>21497</v>
      </c>
      <c r="D10038" s="2" t="s">
        <v>24564</v>
      </c>
      <c r="E10038" s="2">
        <v>2296.31</v>
      </c>
      <c r="F10038" s="2">
        <v>65</v>
      </c>
      <c r="G10038" s="2">
        <v>149260.15</v>
      </c>
      <c r="H10038" s="3" t="s">
        <v>25633</v>
      </c>
      <c r="I10038" s="7" t="str">
        <f t="shared" si="469"/>
        <v>Jan</v>
      </c>
      <c r="J10038">
        <f t="shared" si="470"/>
        <v>2024</v>
      </c>
      <c r="K10038" t="str">
        <f>IF(Table1[[#This Row],[Age]]&lt;20,"&lt;20",
   IF(Table1[[#This Row],[Age]]&lt;=30,"20-30",
   IF(Table1[[#This Row],[Age]]&lt;=40,"30-40",
   IF(Table1[[#This Row],[Age]]&lt;=50,"40-50",
   IF(Table1[[#This Row],[Age]]&lt;=60,"50-60",
   IF(Table1[[#This Row],[Age]]&lt;=70,"60-70","70+"))))))</f>
        <v>40-50</v>
      </c>
      <c r="L10038" t="str">
        <f t="shared" si="468"/>
        <v>QTY3</v>
      </c>
    </row>
    <row r="10039" spans="1:12" x14ac:dyDescent="0.3">
      <c r="A10039" s="2" t="s">
        <v>9447</v>
      </c>
      <c r="B10039" s="2">
        <v>39</v>
      </c>
      <c r="C10039" s="2" t="s">
        <v>21498</v>
      </c>
      <c r="D10039" s="2" t="s">
        <v>24494</v>
      </c>
      <c r="E10039" s="2">
        <v>6448.66</v>
      </c>
      <c r="F10039" s="2">
        <v>20</v>
      </c>
      <c r="G10039" s="2">
        <v>128973.2</v>
      </c>
      <c r="H10039" s="3" t="s">
        <v>25633</v>
      </c>
      <c r="I10039" s="7" t="str">
        <f t="shared" si="469"/>
        <v>Jan</v>
      </c>
      <c r="J10039">
        <f t="shared" si="470"/>
        <v>2024</v>
      </c>
      <c r="K10039" t="str">
        <f>IF(Table1[[#This Row],[Age]]&lt;20,"&lt;20",
   IF(Table1[[#This Row],[Age]]&lt;=30,"20-30",
   IF(Table1[[#This Row],[Age]]&lt;=40,"30-40",
   IF(Table1[[#This Row],[Age]]&lt;=50,"40-50",
   IF(Table1[[#This Row],[Age]]&lt;=60,"50-60",
   IF(Table1[[#This Row],[Age]]&lt;=70,"60-70","70+"))))))</f>
        <v>30-40</v>
      </c>
      <c r="L10039" t="str">
        <f t="shared" si="468"/>
        <v>QTY3</v>
      </c>
    </row>
    <row r="10040" spans="1:12" x14ac:dyDescent="0.3">
      <c r="A10040" s="2" t="s">
        <v>9448</v>
      </c>
      <c r="B10040" s="2">
        <v>22</v>
      </c>
      <c r="C10040" s="2" t="s">
        <v>21499</v>
      </c>
      <c r="D10040" s="2" t="s">
        <v>24421</v>
      </c>
      <c r="E10040" s="2">
        <v>239.84</v>
      </c>
      <c r="F10040" s="2">
        <v>19</v>
      </c>
      <c r="G10040" s="2">
        <v>4556.96</v>
      </c>
      <c r="H10040" s="3" t="s">
        <v>25633</v>
      </c>
      <c r="I10040" s="7" t="str">
        <f t="shared" si="469"/>
        <v>Jan</v>
      </c>
      <c r="J10040">
        <f t="shared" si="470"/>
        <v>2024</v>
      </c>
      <c r="K10040" t="str">
        <f>IF(Table1[[#This Row],[Age]]&lt;20,"&lt;20",
   IF(Table1[[#This Row],[Age]]&lt;=30,"20-30",
   IF(Table1[[#This Row],[Age]]&lt;=40,"30-40",
   IF(Table1[[#This Row],[Age]]&lt;=50,"40-50",
   IF(Table1[[#This Row],[Age]]&lt;=60,"50-60",
   IF(Table1[[#This Row],[Age]]&lt;=70,"60-70","70+"))))))</f>
        <v>20-30</v>
      </c>
      <c r="L10040" t="str">
        <f t="shared" si="468"/>
        <v>QTY3</v>
      </c>
    </row>
    <row r="10041" spans="1:12" x14ac:dyDescent="0.3">
      <c r="A10041" s="2" t="s">
        <v>9449</v>
      </c>
      <c r="B10041" s="2">
        <v>60</v>
      </c>
      <c r="C10041" s="2" t="s">
        <v>21500</v>
      </c>
      <c r="D10041" s="2" t="s">
        <v>24450</v>
      </c>
      <c r="E10041" s="2">
        <v>8248.26</v>
      </c>
      <c r="F10041" s="2">
        <v>51</v>
      </c>
      <c r="G10041" s="2">
        <v>420661.26</v>
      </c>
      <c r="H10041" s="3" t="s">
        <v>25633</v>
      </c>
      <c r="I10041" s="7" t="str">
        <f t="shared" si="469"/>
        <v>Jan</v>
      </c>
      <c r="J10041">
        <f t="shared" si="470"/>
        <v>2024</v>
      </c>
      <c r="K10041" t="str">
        <f>IF(Table1[[#This Row],[Age]]&lt;20,"&lt;20",
   IF(Table1[[#This Row],[Age]]&lt;=30,"20-30",
   IF(Table1[[#This Row],[Age]]&lt;=40,"30-40",
   IF(Table1[[#This Row],[Age]]&lt;=50,"40-50",
   IF(Table1[[#This Row],[Age]]&lt;=60,"50-60",
   IF(Table1[[#This Row],[Age]]&lt;=70,"60-70","70+"))))))</f>
        <v>50-60</v>
      </c>
      <c r="L10041" t="str">
        <f t="shared" si="468"/>
        <v>QTY3</v>
      </c>
    </row>
    <row r="10042" spans="1:12" x14ac:dyDescent="0.3">
      <c r="A10042" s="2" t="s">
        <v>9450</v>
      </c>
      <c r="B10042" s="2">
        <v>28</v>
      </c>
      <c r="C10042" s="2" t="s">
        <v>21501</v>
      </c>
      <c r="D10042" s="2" t="s">
        <v>24619</v>
      </c>
      <c r="E10042" s="2">
        <v>3469.94</v>
      </c>
      <c r="F10042" s="2">
        <v>73</v>
      </c>
      <c r="G10042" s="2">
        <v>253305.62</v>
      </c>
      <c r="H10042" s="3" t="s">
        <v>25633</v>
      </c>
      <c r="I10042" s="7" t="str">
        <f t="shared" si="469"/>
        <v>Jan</v>
      </c>
      <c r="J10042">
        <f t="shared" si="470"/>
        <v>2024</v>
      </c>
      <c r="K10042" t="str">
        <f>IF(Table1[[#This Row],[Age]]&lt;20,"&lt;20",
   IF(Table1[[#This Row],[Age]]&lt;=30,"20-30",
   IF(Table1[[#This Row],[Age]]&lt;=40,"30-40",
   IF(Table1[[#This Row],[Age]]&lt;=50,"40-50",
   IF(Table1[[#This Row],[Age]]&lt;=60,"50-60",
   IF(Table1[[#This Row],[Age]]&lt;=70,"60-70","70+"))))))</f>
        <v>20-30</v>
      </c>
      <c r="L10042" t="str">
        <f t="shared" si="468"/>
        <v>QTY3</v>
      </c>
    </row>
    <row r="10043" spans="1:12" x14ac:dyDescent="0.3">
      <c r="A10043" s="2" t="s">
        <v>9451</v>
      </c>
      <c r="B10043" s="2">
        <v>29</v>
      </c>
      <c r="C10043" s="2" t="s">
        <v>21502</v>
      </c>
      <c r="D10043" s="2" t="s">
        <v>24482</v>
      </c>
      <c r="E10043" s="2">
        <v>1323.95</v>
      </c>
      <c r="F10043" s="2">
        <v>87</v>
      </c>
      <c r="G10043" s="2">
        <v>115183.65</v>
      </c>
      <c r="H10043" s="3" t="s">
        <v>25633</v>
      </c>
      <c r="I10043" s="7" t="str">
        <f t="shared" si="469"/>
        <v>Jan</v>
      </c>
      <c r="J10043">
        <f t="shared" si="470"/>
        <v>2024</v>
      </c>
      <c r="K10043" t="str">
        <f>IF(Table1[[#This Row],[Age]]&lt;20,"&lt;20",
   IF(Table1[[#This Row],[Age]]&lt;=30,"20-30",
   IF(Table1[[#This Row],[Age]]&lt;=40,"30-40",
   IF(Table1[[#This Row],[Age]]&lt;=50,"40-50",
   IF(Table1[[#This Row],[Age]]&lt;=60,"50-60",
   IF(Table1[[#This Row],[Age]]&lt;=70,"60-70","70+"))))))</f>
        <v>20-30</v>
      </c>
      <c r="L10043" t="str">
        <f t="shared" si="468"/>
        <v>QTY3</v>
      </c>
    </row>
    <row r="10044" spans="1:12" x14ac:dyDescent="0.3">
      <c r="A10044" s="2" t="s">
        <v>9452</v>
      </c>
      <c r="B10044" s="2">
        <v>63</v>
      </c>
      <c r="C10044" s="2" t="s">
        <v>21503</v>
      </c>
      <c r="D10044" s="2" t="s">
        <v>24576</v>
      </c>
      <c r="E10044" s="2">
        <v>4981.08</v>
      </c>
      <c r="F10044" s="2">
        <v>81</v>
      </c>
      <c r="G10044" s="2">
        <v>403467.48</v>
      </c>
      <c r="H10044" s="3" t="s">
        <v>25633</v>
      </c>
      <c r="I10044" s="7" t="str">
        <f t="shared" si="469"/>
        <v>Jan</v>
      </c>
      <c r="J10044">
        <f t="shared" si="470"/>
        <v>2024</v>
      </c>
      <c r="K10044" t="str">
        <f>IF(Table1[[#This Row],[Age]]&lt;20,"&lt;20",
   IF(Table1[[#This Row],[Age]]&lt;=30,"20-30",
   IF(Table1[[#This Row],[Age]]&lt;=40,"30-40",
   IF(Table1[[#This Row],[Age]]&lt;=50,"40-50",
   IF(Table1[[#This Row],[Age]]&lt;=60,"50-60",
   IF(Table1[[#This Row],[Age]]&lt;=70,"60-70","70+"))))))</f>
        <v>60-70</v>
      </c>
      <c r="L10044" t="str">
        <f t="shared" si="468"/>
        <v>QTY3</v>
      </c>
    </row>
    <row r="10045" spans="1:12" x14ac:dyDescent="0.3">
      <c r="A10045" s="2" t="s">
        <v>9453</v>
      </c>
      <c r="B10045" s="2">
        <v>30</v>
      </c>
      <c r="C10045" s="2" t="s">
        <v>18460</v>
      </c>
      <c r="D10045" s="2" t="s">
        <v>24538</v>
      </c>
      <c r="E10045" s="2">
        <v>970.45</v>
      </c>
      <c r="F10045" s="2">
        <v>2</v>
      </c>
      <c r="G10045" s="2">
        <v>1940.9</v>
      </c>
      <c r="H10045" s="3" t="s">
        <v>25633</v>
      </c>
      <c r="I10045" s="7" t="str">
        <f t="shared" si="469"/>
        <v>Jan</v>
      </c>
      <c r="J10045">
        <f t="shared" si="470"/>
        <v>2024</v>
      </c>
      <c r="K10045" t="str">
        <f>IF(Table1[[#This Row],[Age]]&lt;20,"&lt;20",
   IF(Table1[[#This Row],[Age]]&lt;=30,"20-30",
   IF(Table1[[#This Row],[Age]]&lt;=40,"30-40",
   IF(Table1[[#This Row],[Age]]&lt;=50,"40-50",
   IF(Table1[[#This Row],[Age]]&lt;=60,"50-60",
   IF(Table1[[#This Row],[Age]]&lt;=70,"60-70","70+"))))))</f>
        <v>20-30</v>
      </c>
      <c r="L10045" t="str">
        <f t="shared" si="468"/>
        <v>QTY3</v>
      </c>
    </row>
    <row r="10046" spans="1:12" x14ac:dyDescent="0.3">
      <c r="A10046" s="2" t="s">
        <v>9454</v>
      </c>
      <c r="B10046" s="2">
        <v>25</v>
      </c>
      <c r="C10046" s="2" t="s">
        <v>18151</v>
      </c>
      <c r="D10046" s="2" t="s">
        <v>24541</v>
      </c>
      <c r="E10046" s="2">
        <v>3949.9</v>
      </c>
      <c r="F10046" s="2">
        <v>72</v>
      </c>
      <c r="G10046" s="2">
        <v>284392.8</v>
      </c>
      <c r="H10046" s="3" t="s">
        <v>25633</v>
      </c>
      <c r="I10046" s="7" t="str">
        <f t="shared" si="469"/>
        <v>Jan</v>
      </c>
      <c r="J10046">
        <f t="shared" si="470"/>
        <v>2024</v>
      </c>
      <c r="K10046" t="str">
        <f>IF(Table1[[#This Row],[Age]]&lt;20,"&lt;20",
   IF(Table1[[#This Row],[Age]]&lt;=30,"20-30",
   IF(Table1[[#This Row],[Age]]&lt;=40,"30-40",
   IF(Table1[[#This Row],[Age]]&lt;=50,"40-50",
   IF(Table1[[#This Row],[Age]]&lt;=60,"50-60",
   IF(Table1[[#This Row],[Age]]&lt;=70,"60-70","70+"))))))</f>
        <v>20-30</v>
      </c>
      <c r="L10046" t="str">
        <f t="shared" si="468"/>
        <v>QTY3</v>
      </c>
    </row>
    <row r="10047" spans="1:12" x14ac:dyDescent="0.3">
      <c r="A10047" s="2" t="s">
        <v>9455</v>
      </c>
      <c r="B10047" s="2">
        <v>25</v>
      </c>
      <c r="C10047" s="2" t="s">
        <v>21504</v>
      </c>
      <c r="D10047" s="2" t="s">
        <v>24562</v>
      </c>
      <c r="E10047" s="2">
        <v>5858.12</v>
      </c>
      <c r="F10047" s="2">
        <v>19</v>
      </c>
      <c r="G10047" s="2">
        <v>111304.28</v>
      </c>
      <c r="H10047" s="3" t="s">
        <v>25634</v>
      </c>
      <c r="I10047" s="7" t="str">
        <f t="shared" si="469"/>
        <v>Jan</v>
      </c>
      <c r="J10047">
        <f t="shared" si="470"/>
        <v>2024</v>
      </c>
      <c r="K10047" t="str">
        <f>IF(Table1[[#This Row],[Age]]&lt;20,"&lt;20",
   IF(Table1[[#This Row],[Age]]&lt;=30,"20-30",
   IF(Table1[[#This Row],[Age]]&lt;=40,"30-40",
   IF(Table1[[#This Row],[Age]]&lt;=50,"40-50",
   IF(Table1[[#This Row],[Age]]&lt;=60,"50-60",
   IF(Table1[[#This Row],[Age]]&lt;=70,"60-70","70+"))))))</f>
        <v>20-30</v>
      </c>
      <c r="L10047" t="str">
        <f t="shared" si="468"/>
        <v>QTY3</v>
      </c>
    </row>
    <row r="10048" spans="1:12" x14ac:dyDescent="0.3">
      <c r="A10048" s="2" t="s">
        <v>9456</v>
      </c>
      <c r="B10048" s="2">
        <v>40</v>
      </c>
      <c r="C10048" s="2" t="s">
        <v>21505</v>
      </c>
      <c r="D10048" s="2" t="s">
        <v>24462</v>
      </c>
      <c r="E10048" s="2">
        <v>5075.9399999999996</v>
      </c>
      <c r="F10048" s="2">
        <v>42</v>
      </c>
      <c r="G10048" s="2">
        <v>213189.48</v>
      </c>
      <c r="H10048" s="3" t="s">
        <v>25634</v>
      </c>
      <c r="I10048" s="7" t="str">
        <f t="shared" si="469"/>
        <v>Jan</v>
      </c>
      <c r="J10048">
        <f t="shared" si="470"/>
        <v>2024</v>
      </c>
      <c r="K10048" t="str">
        <f>IF(Table1[[#This Row],[Age]]&lt;20,"&lt;20",
   IF(Table1[[#This Row],[Age]]&lt;=30,"20-30",
   IF(Table1[[#This Row],[Age]]&lt;=40,"30-40",
   IF(Table1[[#This Row],[Age]]&lt;=50,"40-50",
   IF(Table1[[#This Row],[Age]]&lt;=60,"50-60",
   IF(Table1[[#This Row],[Age]]&lt;=70,"60-70","70+"))))))</f>
        <v>30-40</v>
      </c>
      <c r="L10048" t="str">
        <f t="shared" si="468"/>
        <v>QTY3</v>
      </c>
    </row>
    <row r="10049" spans="1:12" x14ac:dyDescent="0.3">
      <c r="A10049" s="2" t="s">
        <v>9457</v>
      </c>
      <c r="B10049" s="2">
        <v>52</v>
      </c>
      <c r="C10049" s="2" t="s">
        <v>13982</v>
      </c>
      <c r="D10049" s="2" t="s">
        <v>24414</v>
      </c>
      <c r="E10049" s="2">
        <v>7333.87</v>
      </c>
      <c r="F10049" s="2">
        <v>28</v>
      </c>
      <c r="G10049" s="2">
        <v>205348.36</v>
      </c>
      <c r="H10049" s="3" t="s">
        <v>25634</v>
      </c>
      <c r="I10049" s="7" t="str">
        <f t="shared" si="469"/>
        <v>Jan</v>
      </c>
      <c r="J10049">
        <f t="shared" si="470"/>
        <v>2024</v>
      </c>
      <c r="K10049" t="str">
        <f>IF(Table1[[#This Row],[Age]]&lt;20,"&lt;20",
   IF(Table1[[#This Row],[Age]]&lt;=30,"20-30",
   IF(Table1[[#This Row],[Age]]&lt;=40,"30-40",
   IF(Table1[[#This Row],[Age]]&lt;=50,"40-50",
   IF(Table1[[#This Row],[Age]]&lt;=60,"50-60",
   IF(Table1[[#This Row],[Age]]&lt;=70,"60-70","70+"))))))</f>
        <v>50-60</v>
      </c>
      <c r="L10049" t="str">
        <f t="shared" si="468"/>
        <v>QTY3</v>
      </c>
    </row>
    <row r="10050" spans="1:12" x14ac:dyDescent="0.3">
      <c r="A10050" s="2" t="s">
        <v>5968</v>
      </c>
      <c r="B10050" s="2">
        <v>22</v>
      </c>
      <c r="C10050" s="2" t="s">
        <v>17303</v>
      </c>
      <c r="D10050" s="2" t="s">
        <v>24555</v>
      </c>
      <c r="E10050" s="2">
        <v>8542.61</v>
      </c>
      <c r="F10050" s="2">
        <v>54</v>
      </c>
      <c r="G10050" s="2">
        <v>461300.94</v>
      </c>
      <c r="H10050" s="3" t="s">
        <v>25634</v>
      </c>
      <c r="I10050" s="7" t="str">
        <f t="shared" si="469"/>
        <v>Jan</v>
      </c>
      <c r="J10050">
        <f t="shared" si="470"/>
        <v>2024</v>
      </c>
      <c r="K10050" t="str">
        <f>IF(Table1[[#This Row],[Age]]&lt;20,"&lt;20",
   IF(Table1[[#This Row],[Age]]&lt;=30,"20-30",
   IF(Table1[[#This Row],[Age]]&lt;=40,"30-40",
   IF(Table1[[#This Row],[Age]]&lt;=50,"40-50",
   IF(Table1[[#This Row],[Age]]&lt;=60,"50-60",
   IF(Table1[[#This Row],[Age]]&lt;=70,"60-70","70+"))))))</f>
        <v>20-30</v>
      </c>
      <c r="L10050" t="str">
        <f t="shared" ref="L10050:L10113" si="471">IF(OR(MONTH(H10050)=4, MONTH(H10050)=5, MONTH(H10050)=6, MONTH(H10050)=7), "QTY1",
IF(OR(MONTH(H10050)=8, MONTH(H10050)=9, MONTH(H10050)=10, MONTH(H10050)=11), "QTY2",
IF(OR(MONTH(H10050)=12, MONTH(H10050)=1), "QTY3", "QTY4")))</f>
        <v>QTY3</v>
      </c>
    </row>
    <row r="10051" spans="1:12" x14ac:dyDescent="0.3">
      <c r="A10051" s="2" t="s">
        <v>9458</v>
      </c>
      <c r="B10051" s="2">
        <v>33</v>
      </c>
      <c r="C10051" s="2" t="s">
        <v>14773</v>
      </c>
      <c r="D10051" s="2" t="s">
        <v>24507</v>
      </c>
      <c r="E10051" s="2">
        <v>2681.14</v>
      </c>
      <c r="F10051" s="2">
        <v>57</v>
      </c>
      <c r="G10051" s="2">
        <v>152824.98000000001</v>
      </c>
      <c r="H10051" s="3" t="s">
        <v>25634</v>
      </c>
      <c r="I10051" s="7" t="str">
        <f t="shared" ref="I10051:I10114" si="472">TEXT(H10051,"MMM")</f>
        <v>Jan</v>
      </c>
      <c r="J10051">
        <f t="shared" ref="J10051:J10114" si="473">YEAR(H10051)</f>
        <v>2024</v>
      </c>
      <c r="K10051" t="str">
        <f>IF(Table1[[#This Row],[Age]]&lt;20,"&lt;20",
   IF(Table1[[#This Row],[Age]]&lt;=30,"20-30",
   IF(Table1[[#This Row],[Age]]&lt;=40,"30-40",
   IF(Table1[[#This Row],[Age]]&lt;=50,"40-50",
   IF(Table1[[#This Row],[Age]]&lt;=60,"50-60",
   IF(Table1[[#This Row],[Age]]&lt;=70,"60-70","70+"))))))</f>
        <v>30-40</v>
      </c>
      <c r="L10051" t="str">
        <f t="shared" si="471"/>
        <v>QTY3</v>
      </c>
    </row>
    <row r="10052" spans="1:12" x14ac:dyDescent="0.3">
      <c r="A10052" s="2" t="s">
        <v>9459</v>
      </c>
      <c r="B10052" s="2">
        <v>40</v>
      </c>
      <c r="C10052" s="2" t="s">
        <v>21506</v>
      </c>
      <c r="D10052" s="2" t="s">
        <v>24523</v>
      </c>
      <c r="E10052" s="2">
        <v>5987.63</v>
      </c>
      <c r="F10052" s="2">
        <v>83</v>
      </c>
      <c r="G10052" s="2">
        <v>496973.29</v>
      </c>
      <c r="H10052" s="3" t="s">
        <v>25634</v>
      </c>
      <c r="I10052" s="7" t="str">
        <f t="shared" si="472"/>
        <v>Jan</v>
      </c>
      <c r="J10052">
        <f t="shared" si="473"/>
        <v>2024</v>
      </c>
      <c r="K10052" t="str">
        <f>IF(Table1[[#This Row],[Age]]&lt;20,"&lt;20",
   IF(Table1[[#This Row],[Age]]&lt;=30,"20-30",
   IF(Table1[[#This Row],[Age]]&lt;=40,"30-40",
   IF(Table1[[#This Row],[Age]]&lt;=50,"40-50",
   IF(Table1[[#This Row],[Age]]&lt;=60,"50-60",
   IF(Table1[[#This Row],[Age]]&lt;=70,"60-70","70+"))))))</f>
        <v>30-40</v>
      </c>
      <c r="L10052" t="str">
        <f t="shared" si="471"/>
        <v>QTY3</v>
      </c>
    </row>
    <row r="10053" spans="1:12" x14ac:dyDescent="0.3">
      <c r="A10053" s="2" t="s">
        <v>9460</v>
      </c>
      <c r="B10053" s="2">
        <v>32</v>
      </c>
      <c r="C10053" s="2" t="s">
        <v>18263</v>
      </c>
      <c r="D10053" s="2" t="s">
        <v>24630</v>
      </c>
      <c r="E10053" s="2">
        <v>6309.83</v>
      </c>
      <c r="F10053" s="2">
        <v>64</v>
      </c>
      <c r="G10053" s="2">
        <v>403829.12</v>
      </c>
      <c r="H10053" s="3" t="s">
        <v>25634</v>
      </c>
      <c r="I10053" s="7" t="str">
        <f t="shared" si="472"/>
        <v>Jan</v>
      </c>
      <c r="J10053">
        <f t="shared" si="473"/>
        <v>2024</v>
      </c>
      <c r="K10053" t="str">
        <f>IF(Table1[[#This Row],[Age]]&lt;20,"&lt;20",
   IF(Table1[[#This Row],[Age]]&lt;=30,"20-30",
   IF(Table1[[#This Row],[Age]]&lt;=40,"30-40",
   IF(Table1[[#This Row],[Age]]&lt;=50,"40-50",
   IF(Table1[[#This Row],[Age]]&lt;=60,"50-60",
   IF(Table1[[#This Row],[Age]]&lt;=70,"60-70","70+"))))))</f>
        <v>30-40</v>
      </c>
      <c r="L10053" t="str">
        <f t="shared" si="471"/>
        <v>QTY3</v>
      </c>
    </row>
    <row r="10054" spans="1:12" x14ac:dyDescent="0.3">
      <c r="A10054" s="2" t="s">
        <v>4988</v>
      </c>
      <c r="B10054" s="2">
        <v>25</v>
      </c>
      <c r="C10054" s="2" t="s">
        <v>21507</v>
      </c>
      <c r="D10054" s="2" t="s">
        <v>24479</v>
      </c>
      <c r="E10054" s="2">
        <v>1555.68</v>
      </c>
      <c r="F10054" s="2">
        <v>88</v>
      </c>
      <c r="G10054" s="2">
        <v>136899.84</v>
      </c>
      <c r="H10054" s="3" t="s">
        <v>25634</v>
      </c>
      <c r="I10054" s="7" t="str">
        <f t="shared" si="472"/>
        <v>Jan</v>
      </c>
      <c r="J10054">
        <f t="shared" si="473"/>
        <v>2024</v>
      </c>
      <c r="K10054" t="str">
        <f>IF(Table1[[#This Row],[Age]]&lt;20,"&lt;20",
   IF(Table1[[#This Row],[Age]]&lt;=30,"20-30",
   IF(Table1[[#This Row],[Age]]&lt;=40,"30-40",
   IF(Table1[[#This Row],[Age]]&lt;=50,"40-50",
   IF(Table1[[#This Row],[Age]]&lt;=60,"50-60",
   IF(Table1[[#This Row],[Age]]&lt;=70,"60-70","70+"))))))</f>
        <v>20-30</v>
      </c>
      <c r="L10054" t="str">
        <f t="shared" si="471"/>
        <v>QTY3</v>
      </c>
    </row>
    <row r="10055" spans="1:12" x14ac:dyDescent="0.3">
      <c r="A10055" s="2" t="s">
        <v>9461</v>
      </c>
      <c r="B10055" s="2">
        <v>31</v>
      </c>
      <c r="C10055" s="2" t="s">
        <v>21508</v>
      </c>
      <c r="D10055" s="2" t="s">
        <v>24429</v>
      </c>
      <c r="E10055" s="2">
        <v>2104.29</v>
      </c>
      <c r="F10055" s="2">
        <v>79</v>
      </c>
      <c r="G10055" s="2">
        <v>166238.91</v>
      </c>
      <c r="H10055" s="3" t="s">
        <v>25634</v>
      </c>
      <c r="I10055" s="7" t="str">
        <f t="shared" si="472"/>
        <v>Jan</v>
      </c>
      <c r="J10055">
        <f t="shared" si="473"/>
        <v>2024</v>
      </c>
      <c r="K10055" t="str">
        <f>IF(Table1[[#This Row],[Age]]&lt;20,"&lt;20",
   IF(Table1[[#This Row],[Age]]&lt;=30,"20-30",
   IF(Table1[[#This Row],[Age]]&lt;=40,"30-40",
   IF(Table1[[#This Row],[Age]]&lt;=50,"40-50",
   IF(Table1[[#This Row],[Age]]&lt;=60,"50-60",
   IF(Table1[[#This Row],[Age]]&lt;=70,"60-70","70+"))))))</f>
        <v>30-40</v>
      </c>
      <c r="L10055" t="str">
        <f t="shared" si="471"/>
        <v>QTY3</v>
      </c>
    </row>
    <row r="10056" spans="1:12" x14ac:dyDescent="0.3">
      <c r="A10056" s="2" t="s">
        <v>9462</v>
      </c>
      <c r="B10056" s="2">
        <v>35</v>
      </c>
      <c r="C10056" s="2" t="s">
        <v>17316</v>
      </c>
      <c r="D10056" s="2" t="s">
        <v>24415</v>
      </c>
      <c r="E10056" s="2">
        <v>1207.4000000000001</v>
      </c>
      <c r="F10056" s="2">
        <v>59</v>
      </c>
      <c r="G10056" s="2">
        <v>71236.600000000006</v>
      </c>
      <c r="H10056" s="3" t="s">
        <v>25635</v>
      </c>
      <c r="I10056" s="7" t="str">
        <f t="shared" si="472"/>
        <v>Jan</v>
      </c>
      <c r="J10056">
        <f t="shared" si="473"/>
        <v>2024</v>
      </c>
      <c r="K10056" t="str">
        <f>IF(Table1[[#This Row],[Age]]&lt;20,"&lt;20",
   IF(Table1[[#This Row],[Age]]&lt;=30,"20-30",
   IF(Table1[[#This Row],[Age]]&lt;=40,"30-40",
   IF(Table1[[#This Row],[Age]]&lt;=50,"40-50",
   IF(Table1[[#This Row],[Age]]&lt;=60,"50-60",
   IF(Table1[[#This Row],[Age]]&lt;=70,"60-70","70+"))))))</f>
        <v>30-40</v>
      </c>
      <c r="L10056" t="str">
        <f t="shared" si="471"/>
        <v>QTY3</v>
      </c>
    </row>
    <row r="10057" spans="1:12" x14ac:dyDescent="0.3">
      <c r="A10057" s="2" t="s">
        <v>9463</v>
      </c>
      <c r="B10057" s="2">
        <v>27</v>
      </c>
      <c r="C10057" s="2" t="s">
        <v>21509</v>
      </c>
      <c r="D10057" s="2" t="s">
        <v>24637</v>
      </c>
      <c r="E10057" s="2">
        <v>4547.8599999999997</v>
      </c>
      <c r="F10057" s="2">
        <v>14</v>
      </c>
      <c r="G10057" s="2">
        <v>63670.04</v>
      </c>
      <c r="H10057" s="3" t="s">
        <v>25635</v>
      </c>
      <c r="I10057" s="7" t="str">
        <f t="shared" si="472"/>
        <v>Jan</v>
      </c>
      <c r="J10057">
        <f t="shared" si="473"/>
        <v>2024</v>
      </c>
      <c r="K10057" t="str">
        <f>IF(Table1[[#This Row],[Age]]&lt;20,"&lt;20",
   IF(Table1[[#This Row],[Age]]&lt;=30,"20-30",
   IF(Table1[[#This Row],[Age]]&lt;=40,"30-40",
   IF(Table1[[#This Row],[Age]]&lt;=50,"40-50",
   IF(Table1[[#This Row],[Age]]&lt;=60,"50-60",
   IF(Table1[[#This Row],[Age]]&lt;=70,"60-70","70+"))))))</f>
        <v>20-30</v>
      </c>
      <c r="L10057" t="str">
        <f t="shared" si="471"/>
        <v>QTY3</v>
      </c>
    </row>
    <row r="10058" spans="1:12" x14ac:dyDescent="0.3">
      <c r="A10058" s="2" t="s">
        <v>9464</v>
      </c>
      <c r="B10058" s="2">
        <v>60</v>
      </c>
      <c r="C10058" s="2" t="s">
        <v>21510</v>
      </c>
      <c r="D10058" s="2" t="s">
        <v>24607</v>
      </c>
      <c r="E10058" s="2">
        <v>5171.76</v>
      </c>
      <c r="F10058" s="2">
        <v>80</v>
      </c>
      <c r="G10058" s="2">
        <v>413740.79999999999</v>
      </c>
      <c r="H10058" s="3" t="s">
        <v>25635</v>
      </c>
      <c r="I10058" s="7" t="str">
        <f t="shared" si="472"/>
        <v>Jan</v>
      </c>
      <c r="J10058">
        <f t="shared" si="473"/>
        <v>2024</v>
      </c>
      <c r="K10058" t="str">
        <f>IF(Table1[[#This Row],[Age]]&lt;20,"&lt;20",
   IF(Table1[[#This Row],[Age]]&lt;=30,"20-30",
   IF(Table1[[#This Row],[Age]]&lt;=40,"30-40",
   IF(Table1[[#This Row],[Age]]&lt;=50,"40-50",
   IF(Table1[[#This Row],[Age]]&lt;=60,"50-60",
   IF(Table1[[#This Row],[Age]]&lt;=70,"60-70","70+"))))))</f>
        <v>50-60</v>
      </c>
      <c r="L10058" t="str">
        <f t="shared" si="471"/>
        <v>QTY3</v>
      </c>
    </row>
    <row r="10059" spans="1:12" x14ac:dyDescent="0.3">
      <c r="A10059" s="2" t="s">
        <v>9465</v>
      </c>
      <c r="B10059" s="2">
        <v>46</v>
      </c>
      <c r="C10059" s="2" t="s">
        <v>17335</v>
      </c>
      <c r="D10059" s="2" t="s">
        <v>24527</v>
      </c>
      <c r="E10059" s="2">
        <v>1682.43</v>
      </c>
      <c r="F10059" s="2">
        <v>18</v>
      </c>
      <c r="G10059" s="2">
        <v>30283.74</v>
      </c>
      <c r="H10059" s="3" t="s">
        <v>25635</v>
      </c>
      <c r="I10059" s="7" t="str">
        <f t="shared" si="472"/>
        <v>Jan</v>
      </c>
      <c r="J10059">
        <f t="shared" si="473"/>
        <v>2024</v>
      </c>
      <c r="K10059" t="str">
        <f>IF(Table1[[#This Row],[Age]]&lt;20,"&lt;20",
   IF(Table1[[#This Row],[Age]]&lt;=30,"20-30",
   IF(Table1[[#This Row],[Age]]&lt;=40,"30-40",
   IF(Table1[[#This Row],[Age]]&lt;=50,"40-50",
   IF(Table1[[#This Row],[Age]]&lt;=60,"50-60",
   IF(Table1[[#This Row],[Age]]&lt;=70,"60-70","70+"))))))</f>
        <v>40-50</v>
      </c>
      <c r="L10059" t="str">
        <f t="shared" si="471"/>
        <v>QTY3</v>
      </c>
    </row>
    <row r="10060" spans="1:12" x14ac:dyDescent="0.3">
      <c r="A10060" s="2" t="s">
        <v>9466</v>
      </c>
      <c r="B10060" s="2">
        <v>26</v>
      </c>
      <c r="C10060" s="2" t="s">
        <v>21511</v>
      </c>
      <c r="D10060" s="2" t="s">
        <v>24411</v>
      </c>
      <c r="E10060" s="2">
        <v>2739.62</v>
      </c>
      <c r="F10060" s="2">
        <v>68</v>
      </c>
      <c r="G10060" s="2">
        <v>186294.16</v>
      </c>
      <c r="H10060" s="3" t="s">
        <v>25635</v>
      </c>
      <c r="I10060" s="7" t="str">
        <f t="shared" si="472"/>
        <v>Jan</v>
      </c>
      <c r="J10060">
        <f t="shared" si="473"/>
        <v>2024</v>
      </c>
      <c r="K10060" t="str">
        <f>IF(Table1[[#This Row],[Age]]&lt;20,"&lt;20",
   IF(Table1[[#This Row],[Age]]&lt;=30,"20-30",
   IF(Table1[[#This Row],[Age]]&lt;=40,"30-40",
   IF(Table1[[#This Row],[Age]]&lt;=50,"40-50",
   IF(Table1[[#This Row],[Age]]&lt;=60,"50-60",
   IF(Table1[[#This Row],[Age]]&lt;=70,"60-70","70+"))))))</f>
        <v>20-30</v>
      </c>
      <c r="L10060" t="str">
        <f t="shared" si="471"/>
        <v>QTY3</v>
      </c>
    </row>
    <row r="10061" spans="1:12" x14ac:dyDescent="0.3">
      <c r="A10061" s="2" t="s">
        <v>9467</v>
      </c>
      <c r="B10061" s="2">
        <v>60</v>
      </c>
      <c r="C10061" s="2" t="s">
        <v>21512</v>
      </c>
      <c r="D10061" s="2" t="s">
        <v>24612</v>
      </c>
      <c r="E10061" s="2">
        <v>8222.73</v>
      </c>
      <c r="F10061" s="2">
        <v>48</v>
      </c>
      <c r="G10061" s="2">
        <v>394691.04</v>
      </c>
      <c r="H10061" s="3" t="s">
        <v>25635</v>
      </c>
      <c r="I10061" s="7" t="str">
        <f t="shared" si="472"/>
        <v>Jan</v>
      </c>
      <c r="J10061">
        <f t="shared" si="473"/>
        <v>2024</v>
      </c>
      <c r="K10061" t="str">
        <f>IF(Table1[[#This Row],[Age]]&lt;20,"&lt;20",
   IF(Table1[[#This Row],[Age]]&lt;=30,"20-30",
   IF(Table1[[#This Row],[Age]]&lt;=40,"30-40",
   IF(Table1[[#This Row],[Age]]&lt;=50,"40-50",
   IF(Table1[[#This Row],[Age]]&lt;=60,"50-60",
   IF(Table1[[#This Row],[Age]]&lt;=70,"60-70","70+"))))))</f>
        <v>50-60</v>
      </c>
      <c r="L10061" t="str">
        <f t="shared" si="471"/>
        <v>QTY3</v>
      </c>
    </row>
    <row r="10062" spans="1:12" x14ac:dyDescent="0.3">
      <c r="A10062" s="2" t="s">
        <v>8725</v>
      </c>
      <c r="B10062" s="2">
        <v>59</v>
      </c>
      <c r="C10062" s="2" t="s">
        <v>21513</v>
      </c>
      <c r="D10062" s="2" t="s">
        <v>24572</v>
      </c>
      <c r="E10062" s="2">
        <v>1661.03</v>
      </c>
      <c r="F10062" s="2">
        <v>12</v>
      </c>
      <c r="G10062" s="2">
        <v>19932.36</v>
      </c>
      <c r="H10062" s="3" t="s">
        <v>25635</v>
      </c>
      <c r="I10062" s="7" t="str">
        <f t="shared" si="472"/>
        <v>Jan</v>
      </c>
      <c r="J10062">
        <f t="shared" si="473"/>
        <v>2024</v>
      </c>
      <c r="K10062" t="str">
        <f>IF(Table1[[#This Row],[Age]]&lt;20,"&lt;20",
   IF(Table1[[#This Row],[Age]]&lt;=30,"20-30",
   IF(Table1[[#This Row],[Age]]&lt;=40,"30-40",
   IF(Table1[[#This Row],[Age]]&lt;=50,"40-50",
   IF(Table1[[#This Row],[Age]]&lt;=60,"50-60",
   IF(Table1[[#This Row],[Age]]&lt;=70,"60-70","70+"))))))</f>
        <v>50-60</v>
      </c>
      <c r="L10062" t="str">
        <f t="shared" si="471"/>
        <v>QTY3</v>
      </c>
    </row>
    <row r="10063" spans="1:12" x14ac:dyDescent="0.3">
      <c r="A10063" s="2" t="s">
        <v>456</v>
      </c>
      <c r="B10063" s="2">
        <v>31</v>
      </c>
      <c r="C10063" s="2" t="s">
        <v>21514</v>
      </c>
      <c r="D10063" s="2" t="s">
        <v>24576</v>
      </c>
      <c r="E10063" s="2">
        <v>496.53</v>
      </c>
      <c r="F10063" s="2">
        <v>98</v>
      </c>
      <c r="G10063" s="2">
        <v>48659.94</v>
      </c>
      <c r="H10063" s="3" t="s">
        <v>25635</v>
      </c>
      <c r="I10063" s="7" t="str">
        <f t="shared" si="472"/>
        <v>Jan</v>
      </c>
      <c r="J10063">
        <f t="shared" si="473"/>
        <v>2024</v>
      </c>
      <c r="K10063" t="str">
        <f>IF(Table1[[#This Row],[Age]]&lt;20,"&lt;20",
   IF(Table1[[#This Row],[Age]]&lt;=30,"20-30",
   IF(Table1[[#This Row],[Age]]&lt;=40,"30-40",
   IF(Table1[[#This Row],[Age]]&lt;=50,"40-50",
   IF(Table1[[#This Row],[Age]]&lt;=60,"50-60",
   IF(Table1[[#This Row],[Age]]&lt;=70,"60-70","70+"))))))</f>
        <v>30-40</v>
      </c>
      <c r="L10063" t="str">
        <f t="shared" si="471"/>
        <v>QTY3</v>
      </c>
    </row>
    <row r="10064" spans="1:12" x14ac:dyDescent="0.3">
      <c r="A10064" s="2" t="s">
        <v>9468</v>
      </c>
      <c r="B10064" s="2">
        <v>53</v>
      </c>
      <c r="C10064" s="2" t="s">
        <v>19687</v>
      </c>
      <c r="D10064" s="2" t="s">
        <v>24550</v>
      </c>
      <c r="E10064" s="2">
        <v>8789.36</v>
      </c>
      <c r="F10064" s="2">
        <v>5</v>
      </c>
      <c r="G10064" s="2">
        <v>43946.8</v>
      </c>
      <c r="H10064" s="3" t="s">
        <v>25635</v>
      </c>
      <c r="I10064" s="7" t="str">
        <f t="shared" si="472"/>
        <v>Jan</v>
      </c>
      <c r="J10064">
        <f t="shared" si="473"/>
        <v>2024</v>
      </c>
      <c r="K10064" t="str">
        <f>IF(Table1[[#This Row],[Age]]&lt;20,"&lt;20",
   IF(Table1[[#This Row],[Age]]&lt;=30,"20-30",
   IF(Table1[[#This Row],[Age]]&lt;=40,"30-40",
   IF(Table1[[#This Row],[Age]]&lt;=50,"40-50",
   IF(Table1[[#This Row],[Age]]&lt;=60,"50-60",
   IF(Table1[[#This Row],[Age]]&lt;=70,"60-70","70+"))))))</f>
        <v>50-60</v>
      </c>
      <c r="L10064" t="str">
        <f t="shared" si="471"/>
        <v>QTY3</v>
      </c>
    </row>
    <row r="10065" spans="1:12" x14ac:dyDescent="0.3">
      <c r="A10065" s="2" t="s">
        <v>9469</v>
      </c>
      <c r="B10065" s="2">
        <v>21</v>
      </c>
      <c r="C10065" s="2" t="s">
        <v>21515</v>
      </c>
      <c r="D10065" s="2" t="s">
        <v>24438</v>
      </c>
      <c r="E10065" s="2">
        <v>8291.9699999999993</v>
      </c>
      <c r="F10065" s="2">
        <v>33</v>
      </c>
      <c r="G10065" s="2">
        <v>273635.01</v>
      </c>
      <c r="H10065" s="3" t="s">
        <v>25635</v>
      </c>
      <c r="I10065" s="7" t="str">
        <f t="shared" si="472"/>
        <v>Jan</v>
      </c>
      <c r="J10065">
        <f t="shared" si="473"/>
        <v>2024</v>
      </c>
      <c r="K10065" t="str">
        <f>IF(Table1[[#This Row],[Age]]&lt;20,"&lt;20",
   IF(Table1[[#This Row],[Age]]&lt;=30,"20-30",
   IF(Table1[[#This Row],[Age]]&lt;=40,"30-40",
   IF(Table1[[#This Row],[Age]]&lt;=50,"40-50",
   IF(Table1[[#This Row],[Age]]&lt;=60,"50-60",
   IF(Table1[[#This Row],[Age]]&lt;=70,"60-70","70+"))))))</f>
        <v>20-30</v>
      </c>
      <c r="L10065" t="str">
        <f t="shared" si="471"/>
        <v>QTY3</v>
      </c>
    </row>
    <row r="10066" spans="1:12" x14ac:dyDescent="0.3">
      <c r="A10066" s="2" t="s">
        <v>4805</v>
      </c>
      <c r="B10066" s="2">
        <v>41</v>
      </c>
      <c r="C10066" s="2" t="s">
        <v>15711</v>
      </c>
      <c r="D10066" s="2" t="s">
        <v>24577</v>
      </c>
      <c r="E10066" s="2">
        <v>894.71</v>
      </c>
      <c r="F10066" s="2">
        <v>6</v>
      </c>
      <c r="G10066" s="2">
        <v>5368.26</v>
      </c>
      <c r="H10066" s="3" t="s">
        <v>25635</v>
      </c>
      <c r="I10066" s="7" t="str">
        <f t="shared" si="472"/>
        <v>Jan</v>
      </c>
      <c r="J10066">
        <f t="shared" si="473"/>
        <v>2024</v>
      </c>
      <c r="K10066" t="str">
        <f>IF(Table1[[#This Row],[Age]]&lt;20,"&lt;20",
   IF(Table1[[#This Row],[Age]]&lt;=30,"20-30",
   IF(Table1[[#This Row],[Age]]&lt;=40,"30-40",
   IF(Table1[[#This Row],[Age]]&lt;=50,"40-50",
   IF(Table1[[#This Row],[Age]]&lt;=60,"50-60",
   IF(Table1[[#This Row],[Age]]&lt;=70,"60-70","70+"))))))</f>
        <v>40-50</v>
      </c>
      <c r="L10066" t="str">
        <f t="shared" si="471"/>
        <v>QTY3</v>
      </c>
    </row>
    <row r="10067" spans="1:12" x14ac:dyDescent="0.3">
      <c r="A10067" s="2" t="s">
        <v>9470</v>
      </c>
      <c r="B10067" s="2">
        <v>39</v>
      </c>
      <c r="C10067" s="2" t="s">
        <v>21516</v>
      </c>
      <c r="D10067" s="2" t="s">
        <v>24434</v>
      </c>
      <c r="E10067" s="2">
        <v>6778.24</v>
      </c>
      <c r="F10067" s="2">
        <v>67</v>
      </c>
      <c r="G10067" s="2">
        <v>454142.08</v>
      </c>
      <c r="H10067" s="3" t="s">
        <v>25635</v>
      </c>
      <c r="I10067" s="7" t="str">
        <f t="shared" si="472"/>
        <v>Jan</v>
      </c>
      <c r="J10067">
        <f t="shared" si="473"/>
        <v>2024</v>
      </c>
      <c r="K10067" t="str">
        <f>IF(Table1[[#This Row],[Age]]&lt;20,"&lt;20",
   IF(Table1[[#This Row],[Age]]&lt;=30,"20-30",
   IF(Table1[[#This Row],[Age]]&lt;=40,"30-40",
   IF(Table1[[#This Row],[Age]]&lt;=50,"40-50",
   IF(Table1[[#This Row],[Age]]&lt;=60,"50-60",
   IF(Table1[[#This Row],[Age]]&lt;=70,"60-70","70+"))))))</f>
        <v>30-40</v>
      </c>
      <c r="L10067" t="str">
        <f t="shared" si="471"/>
        <v>QTY3</v>
      </c>
    </row>
    <row r="10068" spans="1:12" x14ac:dyDescent="0.3">
      <c r="A10068" s="2" t="s">
        <v>9471</v>
      </c>
      <c r="B10068" s="2">
        <v>23</v>
      </c>
      <c r="C10068" s="2" t="s">
        <v>14870</v>
      </c>
      <c r="D10068" s="2" t="s">
        <v>24548</v>
      </c>
      <c r="E10068" s="2">
        <v>7067.87</v>
      </c>
      <c r="F10068" s="2">
        <v>79</v>
      </c>
      <c r="G10068" s="2">
        <v>558361.73</v>
      </c>
      <c r="H10068" s="3" t="s">
        <v>25636</v>
      </c>
      <c r="I10068" s="7" t="str">
        <f t="shared" si="472"/>
        <v>Jan</v>
      </c>
      <c r="J10068">
        <f t="shared" si="473"/>
        <v>2024</v>
      </c>
      <c r="K10068" t="str">
        <f>IF(Table1[[#This Row],[Age]]&lt;20,"&lt;20",
   IF(Table1[[#This Row],[Age]]&lt;=30,"20-30",
   IF(Table1[[#This Row],[Age]]&lt;=40,"30-40",
   IF(Table1[[#This Row],[Age]]&lt;=50,"40-50",
   IF(Table1[[#This Row],[Age]]&lt;=60,"50-60",
   IF(Table1[[#This Row],[Age]]&lt;=70,"60-70","70+"))))))</f>
        <v>20-30</v>
      </c>
      <c r="L10068" t="str">
        <f t="shared" si="471"/>
        <v>QTY3</v>
      </c>
    </row>
    <row r="10069" spans="1:12" x14ac:dyDescent="0.3">
      <c r="A10069" s="2" t="s">
        <v>5211</v>
      </c>
      <c r="B10069" s="2">
        <v>61</v>
      </c>
      <c r="C10069" s="2" t="s">
        <v>16457</v>
      </c>
      <c r="D10069" s="2" t="s">
        <v>24607</v>
      </c>
      <c r="E10069" s="2">
        <v>2741.99</v>
      </c>
      <c r="F10069" s="2">
        <v>28</v>
      </c>
      <c r="G10069" s="2">
        <v>76775.72</v>
      </c>
      <c r="H10069" s="3" t="s">
        <v>25636</v>
      </c>
      <c r="I10069" s="7" t="str">
        <f t="shared" si="472"/>
        <v>Jan</v>
      </c>
      <c r="J10069">
        <f t="shared" si="473"/>
        <v>2024</v>
      </c>
      <c r="K10069" t="str">
        <f>IF(Table1[[#This Row],[Age]]&lt;20,"&lt;20",
   IF(Table1[[#This Row],[Age]]&lt;=30,"20-30",
   IF(Table1[[#This Row],[Age]]&lt;=40,"30-40",
   IF(Table1[[#This Row],[Age]]&lt;=50,"40-50",
   IF(Table1[[#This Row],[Age]]&lt;=60,"50-60",
   IF(Table1[[#This Row],[Age]]&lt;=70,"60-70","70+"))))))</f>
        <v>60-70</v>
      </c>
      <c r="L10069" t="str">
        <f t="shared" si="471"/>
        <v>QTY3</v>
      </c>
    </row>
    <row r="10070" spans="1:12" x14ac:dyDescent="0.3">
      <c r="A10070" s="2" t="s">
        <v>9472</v>
      </c>
      <c r="B10070" s="2">
        <v>37</v>
      </c>
      <c r="C10070" s="2" t="s">
        <v>21517</v>
      </c>
      <c r="D10070" s="2" t="s">
        <v>24549</v>
      </c>
      <c r="E10070" s="2">
        <v>1808.18</v>
      </c>
      <c r="F10070" s="2">
        <v>74</v>
      </c>
      <c r="G10070" s="2">
        <v>133805.32</v>
      </c>
      <c r="H10070" s="3" t="s">
        <v>25636</v>
      </c>
      <c r="I10070" s="7" t="str">
        <f t="shared" si="472"/>
        <v>Jan</v>
      </c>
      <c r="J10070">
        <f t="shared" si="473"/>
        <v>2024</v>
      </c>
      <c r="K10070" t="str">
        <f>IF(Table1[[#This Row],[Age]]&lt;20,"&lt;20",
   IF(Table1[[#This Row],[Age]]&lt;=30,"20-30",
   IF(Table1[[#This Row],[Age]]&lt;=40,"30-40",
   IF(Table1[[#This Row],[Age]]&lt;=50,"40-50",
   IF(Table1[[#This Row],[Age]]&lt;=60,"50-60",
   IF(Table1[[#This Row],[Age]]&lt;=70,"60-70","70+"))))))</f>
        <v>30-40</v>
      </c>
      <c r="L10070" t="str">
        <f t="shared" si="471"/>
        <v>QTY3</v>
      </c>
    </row>
    <row r="10071" spans="1:12" x14ac:dyDescent="0.3">
      <c r="A10071" s="2" t="s">
        <v>9473</v>
      </c>
      <c r="B10071" s="2">
        <v>61</v>
      </c>
      <c r="C10071" s="2" t="s">
        <v>14282</v>
      </c>
      <c r="D10071" s="2" t="s">
        <v>24537</v>
      </c>
      <c r="E10071" s="2">
        <v>4947.1000000000004</v>
      </c>
      <c r="F10071" s="2">
        <v>51</v>
      </c>
      <c r="G10071" s="2">
        <v>252302.1</v>
      </c>
      <c r="H10071" s="3" t="s">
        <v>25636</v>
      </c>
      <c r="I10071" s="7" t="str">
        <f t="shared" si="472"/>
        <v>Jan</v>
      </c>
      <c r="J10071">
        <f t="shared" si="473"/>
        <v>2024</v>
      </c>
      <c r="K10071" t="str">
        <f>IF(Table1[[#This Row],[Age]]&lt;20,"&lt;20",
   IF(Table1[[#This Row],[Age]]&lt;=30,"20-30",
   IF(Table1[[#This Row],[Age]]&lt;=40,"30-40",
   IF(Table1[[#This Row],[Age]]&lt;=50,"40-50",
   IF(Table1[[#This Row],[Age]]&lt;=60,"50-60",
   IF(Table1[[#This Row],[Age]]&lt;=70,"60-70","70+"))))))</f>
        <v>60-70</v>
      </c>
      <c r="L10071" t="str">
        <f t="shared" si="471"/>
        <v>QTY3</v>
      </c>
    </row>
    <row r="10072" spans="1:12" x14ac:dyDescent="0.3">
      <c r="A10072" s="2" t="s">
        <v>9474</v>
      </c>
      <c r="B10072" s="2">
        <v>44</v>
      </c>
      <c r="C10072" s="2" t="s">
        <v>13945</v>
      </c>
      <c r="D10072" s="2" t="s">
        <v>24585</v>
      </c>
      <c r="E10072" s="2">
        <v>1290.4000000000001</v>
      </c>
      <c r="F10072" s="2">
        <v>34</v>
      </c>
      <c r="G10072" s="2">
        <v>43873.599999999999</v>
      </c>
      <c r="H10072" s="3" t="s">
        <v>25637</v>
      </c>
      <c r="I10072" s="7" t="str">
        <f t="shared" si="472"/>
        <v>Jan</v>
      </c>
      <c r="J10072">
        <f t="shared" si="473"/>
        <v>2024</v>
      </c>
      <c r="K10072" t="str">
        <f>IF(Table1[[#This Row],[Age]]&lt;20,"&lt;20",
   IF(Table1[[#This Row],[Age]]&lt;=30,"20-30",
   IF(Table1[[#This Row],[Age]]&lt;=40,"30-40",
   IF(Table1[[#This Row],[Age]]&lt;=50,"40-50",
   IF(Table1[[#This Row],[Age]]&lt;=60,"50-60",
   IF(Table1[[#This Row],[Age]]&lt;=70,"60-70","70+"))))))</f>
        <v>40-50</v>
      </c>
      <c r="L10072" t="str">
        <f t="shared" si="471"/>
        <v>QTY3</v>
      </c>
    </row>
    <row r="10073" spans="1:12" x14ac:dyDescent="0.3">
      <c r="A10073" s="2" t="s">
        <v>9475</v>
      </c>
      <c r="B10073" s="2">
        <v>57</v>
      </c>
      <c r="C10073" s="2" t="s">
        <v>21518</v>
      </c>
      <c r="D10073" s="2" t="s">
        <v>24616</v>
      </c>
      <c r="E10073" s="2">
        <v>9017.11</v>
      </c>
      <c r="F10073" s="2">
        <v>53</v>
      </c>
      <c r="G10073" s="2">
        <v>477906.83</v>
      </c>
      <c r="H10073" s="3" t="s">
        <v>25637</v>
      </c>
      <c r="I10073" s="7" t="str">
        <f t="shared" si="472"/>
        <v>Jan</v>
      </c>
      <c r="J10073">
        <f t="shared" si="473"/>
        <v>2024</v>
      </c>
      <c r="K10073" t="str">
        <f>IF(Table1[[#This Row],[Age]]&lt;20,"&lt;20",
   IF(Table1[[#This Row],[Age]]&lt;=30,"20-30",
   IF(Table1[[#This Row],[Age]]&lt;=40,"30-40",
   IF(Table1[[#This Row],[Age]]&lt;=50,"40-50",
   IF(Table1[[#This Row],[Age]]&lt;=60,"50-60",
   IF(Table1[[#This Row],[Age]]&lt;=70,"60-70","70+"))))))</f>
        <v>50-60</v>
      </c>
      <c r="L10073" t="str">
        <f t="shared" si="471"/>
        <v>QTY3</v>
      </c>
    </row>
    <row r="10074" spans="1:12" x14ac:dyDescent="0.3">
      <c r="A10074" s="2" t="s">
        <v>9476</v>
      </c>
      <c r="B10074" s="2">
        <v>18</v>
      </c>
      <c r="C10074" s="2" t="s">
        <v>21519</v>
      </c>
      <c r="D10074" s="2" t="s">
        <v>24617</v>
      </c>
      <c r="E10074" s="2">
        <v>8524.86</v>
      </c>
      <c r="F10074" s="2">
        <v>41</v>
      </c>
      <c r="G10074" s="2">
        <v>349519.26</v>
      </c>
      <c r="H10074" s="3" t="s">
        <v>25637</v>
      </c>
      <c r="I10074" s="7" t="str">
        <f t="shared" si="472"/>
        <v>Jan</v>
      </c>
      <c r="J10074">
        <f t="shared" si="473"/>
        <v>2024</v>
      </c>
      <c r="K10074" t="str">
        <f>IF(Table1[[#This Row],[Age]]&lt;20,"&lt;20",
   IF(Table1[[#This Row],[Age]]&lt;=30,"20-30",
   IF(Table1[[#This Row],[Age]]&lt;=40,"30-40",
   IF(Table1[[#This Row],[Age]]&lt;=50,"40-50",
   IF(Table1[[#This Row],[Age]]&lt;=60,"50-60",
   IF(Table1[[#This Row],[Age]]&lt;=70,"60-70","70+"))))))</f>
        <v>&lt;20</v>
      </c>
      <c r="L10074" t="str">
        <f t="shared" si="471"/>
        <v>QTY3</v>
      </c>
    </row>
    <row r="10075" spans="1:12" x14ac:dyDescent="0.3">
      <c r="A10075" s="2" t="s">
        <v>9477</v>
      </c>
      <c r="B10075" s="2">
        <v>33</v>
      </c>
      <c r="C10075" s="2" t="s">
        <v>17100</v>
      </c>
      <c r="D10075" s="2" t="s">
        <v>24502</v>
      </c>
      <c r="E10075" s="2">
        <v>3207.76</v>
      </c>
      <c r="F10075" s="2">
        <v>47</v>
      </c>
      <c r="G10075" s="2">
        <v>150764.72</v>
      </c>
      <c r="H10075" s="3" t="s">
        <v>25637</v>
      </c>
      <c r="I10075" s="7" t="str">
        <f t="shared" si="472"/>
        <v>Jan</v>
      </c>
      <c r="J10075">
        <f t="shared" si="473"/>
        <v>2024</v>
      </c>
      <c r="K10075" t="str">
        <f>IF(Table1[[#This Row],[Age]]&lt;20,"&lt;20",
   IF(Table1[[#This Row],[Age]]&lt;=30,"20-30",
   IF(Table1[[#This Row],[Age]]&lt;=40,"30-40",
   IF(Table1[[#This Row],[Age]]&lt;=50,"40-50",
   IF(Table1[[#This Row],[Age]]&lt;=60,"50-60",
   IF(Table1[[#This Row],[Age]]&lt;=70,"60-70","70+"))))))</f>
        <v>30-40</v>
      </c>
      <c r="L10075" t="str">
        <f t="shared" si="471"/>
        <v>QTY3</v>
      </c>
    </row>
    <row r="10076" spans="1:12" x14ac:dyDescent="0.3">
      <c r="A10076" s="2" t="s">
        <v>4536</v>
      </c>
      <c r="B10076" s="2">
        <v>48</v>
      </c>
      <c r="C10076" s="2" t="s">
        <v>21520</v>
      </c>
      <c r="D10076" s="2" t="s">
        <v>24509</v>
      </c>
      <c r="E10076" s="2">
        <v>5135.62</v>
      </c>
      <c r="F10076" s="2">
        <v>54</v>
      </c>
      <c r="G10076" s="2">
        <v>277323.48</v>
      </c>
      <c r="H10076" s="3" t="s">
        <v>25637</v>
      </c>
      <c r="I10076" s="7" t="str">
        <f t="shared" si="472"/>
        <v>Jan</v>
      </c>
      <c r="J10076">
        <f t="shared" si="473"/>
        <v>2024</v>
      </c>
      <c r="K10076" t="str">
        <f>IF(Table1[[#This Row],[Age]]&lt;20,"&lt;20",
   IF(Table1[[#This Row],[Age]]&lt;=30,"20-30",
   IF(Table1[[#This Row],[Age]]&lt;=40,"30-40",
   IF(Table1[[#This Row],[Age]]&lt;=50,"40-50",
   IF(Table1[[#This Row],[Age]]&lt;=60,"50-60",
   IF(Table1[[#This Row],[Age]]&lt;=70,"60-70","70+"))))))</f>
        <v>40-50</v>
      </c>
      <c r="L10076" t="str">
        <f t="shared" si="471"/>
        <v>QTY3</v>
      </c>
    </row>
    <row r="10077" spans="1:12" x14ac:dyDescent="0.3">
      <c r="A10077" s="2" t="s">
        <v>5976</v>
      </c>
      <c r="B10077" s="2">
        <v>49</v>
      </c>
      <c r="C10077" s="2" t="s">
        <v>21521</v>
      </c>
      <c r="D10077" s="2" t="s">
        <v>24450</v>
      </c>
      <c r="E10077" s="2">
        <v>238.1</v>
      </c>
      <c r="F10077" s="2">
        <v>60</v>
      </c>
      <c r="G10077" s="2">
        <v>14286</v>
      </c>
      <c r="H10077" s="3" t="s">
        <v>25638</v>
      </c>
      <c r="I10077" s="7" t="str">
        <f t="shared" si="472"/>
        <v>Jan</v>
      </c>
      <c r="J10077">
        <f t="shared" si="473"/>
        <v>2024</v>
      </c>
      <c r="K10077" t="str">
        <f>IF(Table1[[#This Row],[Age]]&lt;20,"&lt;20",
   IF(Table1[[#This Row],[Age]]&lt;=30,"20-30",
   IF(Table1[[#This Row],[Age]]&lt;=40,"30-40",
   IF(Table1[[#This Row],[Age]]&lt;=50,"40-50",
   IF(Table1[[#This Row],[Age]]&lt;=60,"50-60",
   IF(Table1[[#This Row],[Age]]&lt;=70,"60-70","70+"))))))</f>
        <v>40-50</v>
      </c>
      <c r="L10077" t="str">
        <f t="shared" si="471"/>
        <v>QTY3</v>
      </c>
    </row>
    <row r="10078" spans="1:12" x14ac:dyDescent="0.3">
      <c r="A10078" s="2" t="s">
        <v>9478</v>
      </c>
      <c r="B10078" s="2">
        <v>47</v>
      </c>
      <c r="C10078" s="2" t="s">
        <v>21522</v>
      </c>
      <c r="D10078" s="2" t="s">
        <v>24495</v>
      </c>
      <c r="E10078" s="2">
        <v>4383.46</v>
      </c>
      <c r="F10078" s="2">
        <v>13</v>
      </c>
      <c r="G10078" s="2">
        <v>56984.98</v>
      </c>
      <c r="H10078" s="3" t="s">
        <v>25638</v>
      </c>
      <c r="I10078" s="7" t="str">
        <f t="shared" si="472"/>
        <v>Jan</v>
      </c>
      <c r="J10078">
        <f t="shared" si="473"/>
        <v>2024</v>
      </c>
      <c r="K10078" t="str">
        <f>IF(Table1[[#This Row],[Age]]&lt;20,"&lt;20",
   IF(Table1[[#This Row],[Age]]&lt;=30,"20-30",
   IF(Table1[[#This Row],[Age]]&lt;=40,"30-40",
   IF(Table1[[#This Row],[Age]]&lt;=50,"40-50",
   IF(Table1[[#This Row],[Age]]&lt;=60,"50-60",
   IF(Table1[[#This Row],[Age]]&lt;=70,"60-70","70+"))))))</f>
        <v>40-50</v>
      </c>
      <c r="L10078" t="str">
        <f t="shared" si="471"/>
        <v>QTY3</v>
      </c>
    </row>
    <row r="10079" spans="1:12" x14ac:dyDescent="0.3">
      <c r="A10079" s="2" t="s">
        <v>9479</v>
      </c>
      <c r="B10079" s="2">
        <v>50</v>
      </c>
      <c r="C10079" s="2" t="s">
        <v>21523</v>
      </c>
      <c r="D10079" s="2" t="s">
        <v>24644</v>
      </c>
      <c r="E10079" s="2">
        <v>2093.9899999999998</v>
      </c>
      <c r="F10079" s="2">
        <v>51</v>
      </c>
      <c r="G10079" s="2">
        <v>106793.49</v>
      </c>
      <c r="H10079" s="3" t="s">
        <v>25638</v>
      </c>
      <c r="I10079" s="7" t="str">
        <f t="shared" si="472"/>
        <v>Jan</v>
      </c>
      <c r="J10079">
        <f t="shared" si="473"/>
        <v>2024</v>
      </c>
      <c r="K10079" t="str">
        <f>IF(Table1[[#This Row],[Age]]&lt;20,"&lt;20",
   IF(Table1[[#This Row],[Age]]&lt;=30,"20-30",
   IF(Table1[[#This Row],[Age]]&lt;=40,"30-40",
   IF(Table1[[#This Row],[Age]]&lt;=50,"40-50",
   IF(Table1[[#This Row],[Age]]&lt;=60,"50-60",
   IF(Table1[[#This Row],[Age]]&lt;=70,"60-70","70+"))))))</f>
        <v>40-50</v>
      </c>
      <c r="L10079" t="str">
        <f t="shared" si="471"/>
        <v>QTY3</v>
      </c>
    </row>
    <row r="10080" spans="1:12" x14ac:dyDescent="0.3">
      <c r="A10080" s="2" t="s">
        <v>9480</v>
      </c>
      <c r="B10080" s="2">
        <v>32</v>
      </c>
      <c r="C10080" s="2" t="s">
        <v>21524</v>
      </c>
      <c r="D10080" s="2" t="s">
        <v>24497</v>
      </c>
      <c r="E10080" s="2">
        <v>3672.23</v>
      </c>
      <c r="F10080" s="2">
        <v>49</v>
      </c>
      <c r="G10080" s="2">
        <v>179939.27</v>
      </c>
      <c r="H10080" s="3" t="s">
        <v>25638</v>
      </c>
      <c r="I10080" s="7" t="str">
        <f t="shared" si="472"/>
        <v>Jan</v>
      </c>
      <c r="J10080">
        <f t="shared" si="473"/>
        <v>2024</v>
      </c>
      <c r="K10080" t="str">
        <f>IF(Table1[[#This Row],[Age]]&lt;20,"&lt;20",
   IF(Table1[[#This Row],[Age]]&lt;=30,"20-30",
   IF(Table1[[#This Row],[Age]]&lt;=40,"30-40",
   IF(Table1[[#This Row],[Age]]&lt;=50,"40-50",
   IF(Table1[[#This Row],[Age]]&lt;=60,"50-60",
   IF(Table1[[#This Row],[Age]]&lt;=70,"60-70","70+"))))))</f>
        <v>30-40</v>
      </c>
      <c r="L10080" t="str">
        <f t="shared" si="471"/>
        <v>QTY3</v>
      </c>
    </row>
    <row r="10081" spans="1:12" x14ac:dyDescent="0.3">
      <c r="A10081" s="2" t="s">
        <v>9481</v>
      </c>
      <c r="B10081" s="2">
        <v>56</v>
      </c>
      <c r="C10081" s="2" t="s">
        <v>18028</v>
      </c>
      <c r="D10081" s="2" t="s">
        <v>24411</v>
      </c>
      <c r="E10081" s="2">
        <v>8154.72</v>
      </c>
      <c r="F10081" s="2">
        <v>9</v>
      </c>
      <c r="G10081" s="2">
        <v>73392.479999999996</v>
      </c>
      <c r="H10081" s="3" t="s">
        <v>25638</v>
      </c>
      <c r="I10081" s="7" t="str">
        <f t="shared" si="472"/>
        <v>Jan</v>
      </c>
      <c r="J10081">
        <f t="shared" si="473"/>
        <v>2024</v>
      </c>
      <c r="K10081" t="str">
        <f>IF(Table1[[#This Row],[Age]]&lt;20,"&lt;20",
   IF(Table1[[#This Row],[Age]]&lt;=30,"20-30",
   IF(Table1[[#This Row],[Age]]&lt;=40,"30-40",
   IF(Table1[[#This Row],[Age]]&lt;=50,"40-50",
   IF(Table1[[#This Row],[Age]]&lt;=60,"50-60",
   IF(Table1[[#This Row],[Age]]&lt;=70,"60-70","70+"))))))</f>
        <v>50-60</v>
      </c>
      <c r="L10081" t="str">
        <f t="shared" si="471"/>
        <v>QTY3</v>
      </c>
    </row>
    <row r="10082" spans="1:12" x14ac:dyDescent="0.3">
      <c r="A10082" s="2" t="s">
        <v>9482</v>
      </c>
      <c r="B10082" s="2">
        <v>26</v>
      </c>
      <c r="C10082" s="2" t="s">
        <v>21525</v>
      </c>
      <c r="D10082" s="2" t="s">
        <v>24482</v>
      </c>
      <c r="E10082" s="2">
        <v>2757.98</v>
      </c>
      <c r="F10082" s="2">
        <v>61</v>
      </c>
      <c r="G10082" s="2">
        <v>168236.78</v>
      </c>
      <c r="H10082" s="3" t="s">
        <v>25638</v>
      </c>
      <c r="I10082" s="7" t="str">
        <f t="shared" si="472"/>
        <v>Jan</v>
      </c>
      <c r="J10082">
        <f t="shared" si="473"/>
        <v>2024</v>
      </c>
      <c r="K10082" t="str">
        <f>IF(Table1[[#This Row],[Age]]&lt;20,"&lt;20",
   IF(Table1[[#This Row],[Age]]&lt;=30,"20-30",
   IF(Table1[[#This Row],[Age]]&lt;=40,"30-40",
   IF(Table1[[#This Row],[Age]]&lt;=50,"40-50",
   IF(Table1[[#This Row],[Age]]&lt;=60,"50-60",
   IF(Table1[[#This Row],[Age]]&lt;=70,"60-70","70+"))))))</f>
        <v>20-30</v>
      </c>
      <c r="L10082" t="str">
        <f t="shared" si="471"/>
        <v>QTY3</v>
      </c>
    </row>
    <row r="10083" spans="1:12" x14ac:dyDescent="0.3">
      <c r="A10083" s="2" t="s">
        <v>9483</v>
      </c>
      <c r="B10083" s="2">
        <v>28</v>
      </c>
      <c r="C10083" s="2" t="s">
        <v>21526</v>
      </c>
      <c r="D10083" s="2" t="s">
        <v>24642</v>
      </c>
      <c r="E10083" s="2">
        <v>7536.84</v>
      </c>
      <c r="F10083" s="2">
        <v>75</v>
      </c>
      <c r="G10083" s="2">
        <v>565263</v>
      </c>
      <c r="H10083" s="3" t="s">
        <v>25638</v>
      </c>
      <c r="I10083" s="7" t="str">
        <f t="shared" si="472"/>
        <v>Jan</v>
      </c>
      <c r="J10083">
        <f t="shared" si="473"/>
        <v>2024</v>
      </c>
      <c r="K10083" t="str">
        <f>IF(Table1[[#This Row],[Age]]&lt;20,"&lt;20",
   IF(Table1[[#This Row],[Age]]&lt;=30,"20-30",
   IF(Table1[[#This Row],[Age]]&lt;=40,"30-40",
   IF(Table1[[#This Row],[Age]]&lt;=50,"40-50",
   IF(Table1[[#This Row],[Age]]&lt;=60,"50-60",
   IF(Table1[[#This Row],[Age]]&lt;=70,"60-70","70+"))))))</f>
        <v>20-30</v>
      </c>
      <c r="L10083" t="str">
        <f t="shared" si="471"/>
        <v>QTY3</v>
      </c>
    </row>
    <row r="10084" spans="1:12" x14ac:dyDescent="0.3">
      <c r="A10084" s="2" t="s">
        <v>9484</v>
      </c>
      <c r="B10084" s="2">
        <v>62</v>
      </c>
      <c r="C10084" s="2" t="s">
        <v>15859</v>
      </c>
      <c r="D10084" s="2" t="s">
        <v>24432</v>
      </c>
      <c r="E10084" s="2">
        <v>7076.05</v>
      </c>
      <c r="F10084" s="2">
        <v>38</v>
      </c>
      <c r="G10084" s="2">
        <v>268889.90000000002</v>
      </c>
      <c r="H10084" s="3" t="s">
        <v>25638</v>
      </c>
      <c r="I10084" s="7" t="str">
        <f t="shared" si="472"/>
        <v>Jan</v>
      </c>
      <c r="J10084">
        <f t="shared" si="473"/>
        <v>2024</v>
      </c>
      <c r="K10084" t="str">
        <f>IF(Table1[[#This Row],[Age]]&lt;20,"&lt;20",
   IF(Table1[[#This Row],[Age]]&lt;=30,"20-30",
   IF(Table1[[#This Row],[Age]]&lt;=40,"30-40",
   IF(Table1[[#This Row],[Age]]&lt;=50,"40-50",
   IF(Table1[[#This Row],[Age]]&lt;=60,"50-60",
   IF(Table1[[#This Row],[Age]]&lt;=70,"60-70","70+"))))))</f>
        <v>60-70</v>
      </c>
      <c r="L10084" t="str">
        <f t="shared" si="471"/>
        <v>QTY3</v>
      </c>
    </row>
    <row r="10085" spans="1:12" x14ac:dyDescent="0.3">
      <c r="A10085" s="2" t="s">
        <v>9485</v>
      </c>
      <c r="B10085" s="2">
        <v>43</v>
      </c>
      <c r="C10085" s="2" t="s">
        <v>21527</v>
      </c>
      <c r="D10085" s="2" t="s">
        <v>24631</v>
      </c>
      <c r="E10085" s="2">
        <v>7865.98</v>
      </c>
      <c r="F10085" s="2">
        <v>24</v>
      </c>
      <c r="G10085" s="2">
        <v>188783.52</v>
      </c>
      <c r="H10085" s="3" t="s">
        <v>25638</v>
      </c>
      <c r="I10085" s="7" t="str">
        <f t="shared" si="472"/>
        <v>Jan</v>
      </c>
      <c r="J10085">
        <f t="shared" si="473"/>
        <v>2024</v>
      </c>
      <c r="K10085" t="str">
        <f>IF(Table1[[#This Row],[Age]]&lt;20,"&lt;20",
   IF(Table1[[#This Row],[Age]]&lt;=30,"20-30",
   IF(Table1[[#This Row],[Age]]&lt;=40,"30-40",
   IF(Table1[[#This Row],[Age]]&lt;=50,"40-50",
   IF(Table1[[#This Row],[Age]]&lt;=60,"50-60",
   IF(Table1[[#This Row],[Age]]&lt;=70,"60-70","70+"))))))</f>
        <v>40-50</v>
      </c>
      <c r="L10085" t="str">
        <f t="shared" si="471"/>
        <v>QTY3</v>
      </c>
    </row>
    <row r="10086" spans="1:12" x14ac:dyDescent="0.3">
      <c r="A10086" s="2" t="s">
        <v>9486</v>
      </c>
      <c r="B10086" s="2">
        <v>45</v>
      </c>
      <c r="C10086" s="2" t="s">
        <v>21528</v>
      </c>
      <c r="D10086" s="2" t="s">
        <v>24552</v>
      </c>
      <c r="E10086" s="2">
        <v>5119.8</v>
      </c>
      <c r="F10086" s="2">
        <v>62</v>
      </c>
      <c r="G10086" s="2">
        <v>317427.59999999998</v>
      </c>
      <c r="H10086" s="3" t="s">
        <v>25638</v>
      </c>
      <c r="I10086" s="7" t="str">
        <f t="shared" si="472"/>
        <v>Jan</v>
      </c>
      <c r="J10086">
        <f t="shared" si="473"/>
        <v>2024</v>
      </c>
      <c r="K10086" t="str">
        <f>IF(Table1[[#This Row],[Age]]&lt;20,"&lt;20",
   IF(Table1[[#This Row],[Age]]&lt;=30,"20-30",
   IF(Table1[[#This Row],[Age]]&lt;=40,"30-40",
   IF(Table1[[#This Row],[Age]]&lt;=50,"40-50",
   IF(Table1[[#This Row],[Age]]&lt;=60,"50-60",
   IF(Table1[[#This Row],[Age]]&lt;=70,"60-70","70+"))))))</f>
        <v>40-50</v>
      </c>
      <c r="L10086" t="str">
        <f t="shared" si="471"/>
        <v>QTY3</v>
      </c>
    </row>
    <row r="10087" spans="1:12" x14ac:dyDescent="0.3">
      <c r="A10087" s="2" t="s">
        <v>9487</v>
      </c>
      <c r="B10087" s="2">
        <v>58</v>
      </c>
      <c r="C10087" s="2" t="s">
        <v>13745</v>
      </c>
      <c r="D10087" s="2" t="s">
        <v>24479</v>
      </c>
      <c r="E10087" s="2">
        <v>4400.09</v>
      </c>
      <c r="F10087" s="2">
        <v>14</v>
      </c>
      <c r="G10087" s="2">
        <v>61601.26</v>
      </c>
      <c r="H10087" s="3" t="s">
        <v>25638</v>
      </c>
      <c r="I10087" s="7" t="str">
        <f t="shared" si="472"/>
        <v>Jan</v>
      </c>
      <c r="J10087">
        <f t="shared" si="473"/>
        <v>2024</v>
      </c>
      <c r="K10087" t="str">
        <f>IF(Table1[[#This Row],[Age]]&lt;20,"&lt;20",
   IF(Table1[[#This Row],[Age]]&lt;=30,"20-30",
   IF(Table1[[#This Row],[Age]]&lt;=40,"30-40",
   IF(Table1[[#This Row],[Age]]&lt;=50,"40-50",
   IF(Table1[[#This Row],[Age]]&lt;=60,"50-60",
   IF(Table1[[#This Row],[Age]]&lt;=70,"60-70","70+"))))))</f>
        <v>50-60</v>
      </c>
      <c r="L10087" t="str">
        <f t="shared" si="471"/>
        <v>QTY3</v>
      </c>
    </row>
    <row r="10088" spans="1:12" x14ac:dyDescent="0.3">
      <c r="A10088" s="2" t="s">
        <v>9488</v>
      </c>
      <c r="B10088" s="2">
        <v>49</v>
      </c>
      <c r="C10088" s="2" t="s">
        <v>18868</v>
      </c>
      <c r="D10088" s="2" t="s">
        <v>24643</v>
      </c>
      <c r="E10088" s="2">
        <v>321.33999999999997</v>
      </c>
      <c r="F10088" s="2">
        <v>5</v>
      </c>
      <c r="G10088" s="2">
        <v>1606.7</v>
      </c>
      <c r="H10088" s="3" t="s">
        <v>25638</v>
      </c>
      <c r="I10088" s="7" t="str">
        <f t="shared" si="472"/>
        <v>Jan</v>
      </c>
      <c r="J10088">
        <f t="shared" si="473"/>
        <v>2024</v>
      </c>
      <c r="K10088" t="str">
        <f>IF(Table1[[#This Row],[Age]]&lt;20,"&lt;20",
   IF(Table1[[#This Row],[Age]]&lt;=30,"20-30",
   IF(Table1[[#This Row],[Age]]&lt;=40,"30-40",
   IF(Table1[[#This Row],[Age]]&lt;=50,"40-50",
   IF(Table1[[#This Row],[Age]]&lt;=60,"50-60",
   IF(Table1[[#This Row],[Age]]&lt;=70,"60-70","70+"))))))</f>
        <v>40-50</v>
      </c>
      <c r="L10088" t="str">
        <f t="shared" si="471"/>
        <v>QTY3</v>
      </c>
    </row>
    <row r="10089" spans="1:12" x14ac:dyDescent="0.3">
      <c r="A10089" s="2" t="s">
        <v>3505</v>
      </c>
      <c r="B10089" s="2">
        <v>52</v>
      </c>
      <c r="C10089" s="2" t="s">
        <v>15184</v>
      </c>
      <c r="D10089" s="2" t="s">
        <v>24425</v>
      </c>
      <c r="E10089" s="2">
        <v>7484.11</v>
      </c>
      <c r="F10089" s="2">
        <v>47</v>
      </c>
      <c r="G10089" s="2">
        <v>351753.17</v>
      </c>
      <c r="H10089" s="3" t="s">
        <v>25639</v>
      </c>
      <c r="I10089" s="7" t="str">
        <f t="shared" si="472"/>
        <v>Jan</v>
      </c>
      <c r="J10089">
        <f t="shared" si="473"/>
        <v>2024</v>
      </c>
      <c r="K10089" t="str">
        <f>IF(Table1[[#This Row],[Age]]&lt;20,"&lt;20",
   IF(Table1[[#This Row],[Age]]&lt;=30,"20-30",
   IF(Table1[[#This Row],[Age]]&lt;=40,"30-40",
   IF(Table1[[#This Row],[Age]]&lt;=50,"40-50",
   IF(Table1[[#This Row],[Age]]&lt;=60,"50-60",
   IF(Table1[[#This Row],[Age]]&lt;=70,"60-70","70+"))))))</f>
        <v>50-60</v>
      </c>
      <c r="L10089" t="str">
        <f t="shared" si="471"/>
        <v>QTY3</v>
      </c>
    </row>
    <row r="10090" spans="1:12" x14ac:dyDescent="0.3">
      <c r="A10090" s="2" t="s">
        <v>9489</v>
      </c>
      <c r="B10090" s="2">
        <v>40</v>
      </c>
      <c r="C10090" s="2" t="s">
        <v>21529</v>
      </c>
      <c r="D10090" s="2" t="s">
        <v>24564</v>
      </c>
      <c r="E10090" s="2">
        <v>2565.71</v>
      </c>
      <c r="F10090" s="2">
        <v>14</v>
      </c>
      <c r="G10090" s="2">
        <v>35919.94</v>
      </c>
      <c r="H10090" s="3" t="s">
        <v>25639</v>
      </c>
      <c r="I10090" s="7" t="str">
        <f t="shared" si="472"/>
        <v>Jan</v>
      </c>
      <c r="J10090">
        <f t="shared" si="473"/>
        <v>2024</v>
      </c>
      <c r="K10090" t="str">
        <f>IF(Table1[[#This Row],[Age]]&lt;20,"&lt;20",
   IF(Table1[[#This Row],[Age]]&lt;=30,"20-30",
   IF(Table1[[#This Row],[Age]]&lt;=40,"30-40",
   IF(Table1[[#This Row],[Age]]&lt;=50,"40-50",
   IF(Table1[[#This Row],[Age]]&lt;=60,"50-60",
   IF(Table1[[#This Row],[Age]]&lt;=70,"60-70","70+"))))))</f>
        <v>30-40</v>
      </c>
      <c r="L10090" t="str">
        <f t="shared" si="471"/>
        <v>QTY3</v>
      </c>
    </row>
    <row r="10091" spans="1:12" x14ac:dyDescent="0.3">
      <c r="A10091" s="2" t="s">
        <v>9490</v>
      </c>
      <c r="B10091" s="2">
        <v>56</v>
      </c>
      <c r="C10091" s="2" t="s">
        <v>21530</v>
      </c>
      <c r="D10091" s="2" t="s">
        <v>24532</v>
      </c>
      <c r="E10091" s="2">
        <v>9166.75</v>
      </c>
      <c r="F10091" s="2">
        <v>39</v>
      </c>
      <c r="G10091" s="2">
        <v>357503.25</v>
      </c>
      <c r="H10091" s="3" t="s">
        <v>25639</v>
      </c>
      <c r="I10091" s="7" t="str">
        <f t="shared" si="472"/>
        <v>Jan</v>
      </c>
      <c r="J10091">
        <f t="shared" si="473"/>
        <v>2024</v>
      </c>
      <c r="K10091" t="str">
        <f>IF(Table1[[#This Row],[Age]]&lt;20,"&lt;20",
   IF(Table1[[#This Row],[Age]]&lt;=30,"20-30",
   IF(Table1[[#This Row],[Age]]&lt;=40,"30-40",
   IF(Table1[[#This Row],[Age]]&lt;=50,"40-50",
   IF(Table1[[#This Row],[Age]]&lt;=60,"50-60",
   IF(Table1[[#This Row],[Age]]&lt;=70,"60-70","70+"))))))</f>
        <v>50-60</v>
      </c>
      <c r="L10091" t="str">
        <f t="shared" si="471"/>
        <v>QTY3</v>
      </c>
    </row>
    <row r="10092" spans="1:12" x14ac:dyDescent="0.3">
      <c r="A10092" s="2" t="s">
        <v>9491</v>
      </c>
      <c r="B10092" s="2">
        <v>33</v>
      </c>
      <c r="C10092" s="2" t="s">
        <v>21531</v>
      </c>
      <c r="D10092" s="2" t="s">
        <v>24616</v>
      </c>
      <c r="E10092" s="2">
        <v>4198.1899999999996</v>
      </c>
      <c r="F10092" s="2">
        <v>65</v>
      </c>
      <c r="G10092" s="2">
        <v>272882.34999999998</v>
      </c>
      <c r="H10092" s="3" t="s">
        <v>25639</v>
      </c>
      <c r="I10092" s="7" t="str">
        <f t="shared" si="472"/>
        <v>Jan</v>
      </c>
      <c r="J10092">
        <f t="shared" si="473"/>
        <v>2024</v>
      </c>
      <c r="K10092" t="str">
        <f>IF(Table1[[#This Row],[Age]]&lt;20,"&lt;20",
   IF(Table1[[#This Row],[Age]]&lt;=30,"20-30",
   IF(Table1[[#This Row],[Age]]&lt;=40,"30-40",
   IF(Table1[[#This Row],[Age]]&lt;=50,"40-50",
   IF(Table1[[#This Row],[Age]]&lt;=60,"50-60",
   IF(Table1[[#This Row],[Age]]&lt;=70,"60-70","70+"))))))</f>
        <v>30-40</v>
      </c>
      <c r="L10092" t="str">
        <f t="shared" si="471"/>
        <v>QTY3</v>
      </c>
    </row>
    <row r="10093" spans="1:12" x14ac:dyDescent="0.3">
      <c r="A10093" s="2" t="s">
        <v>9492</v>
      </c>
      <c r="B10093" s="2">
        <v>56</v>
      </c>
      <c r="C10093" s="2" t="s">
        <v>21532</v>
      </c>
      <c r="D10093" s="2" t="s">
        <v>24456</v>
      </c>
      <c r="E10093" s="2">
        <v>6109.51</v>
      </c>
      <c r="F10093" s="2">
        <v>81</v>
      </c>
      <c r="G10093" s="2">
        <v>494870.31</v>
      </c>
      <c r="H10093" s="3" t="s">
        <v>25639</v>
      </c>
      <c r="I10093" s="7" t="str">
        <f t="shared" si="472"/>
        <v>Jan</v>
      </c>
      <c r="J10093">
        <f t="shared" si="473"/>
        <v>2024</v>
      </c>
      <c r="K10093" t="str">
        <f>IF(Table1[[#This Row],[Age]]&lt;20,"&lt;20",
   IF(Table1[[#This Row],[Age]]&lt;=30,"20-30",
   IF(Table1[[#This Row],[Age]]&lt;=40,"30-40",
   IF(Table1[[#This Row],[Age]]&lt;=50,"40-50",
   IF(Table1[[#This Row],[Age]]&lt;=60,"50-60",
   IF(Table1[[#This Row],[Age]]&lt;=70,"60-70","70+"))))))</f>
        <v>50-60</v>
      </c>
      <c r="L10093" t="str">
        <f t="shared" si="471"/>
        <v>QTY3</v>
      </c>
    </row>
    <row r="10094" spans="1:12" x14ac:dyDescent="0.3">
      <c r="A10094" s="2" t="s">
        <v>9493</v>
      </c>
      <c r="B10094" s="2">
        <v>59</v>
      </c>
      <c r="C10094" s="2" t="s">
        <v>21533</v>
      </c>
      <c r="D10094" s="2" t="s">
        <v>24604</v>
      </c>
      <c r="E10094" s="2">
        <v>3557.27</v>
      </c>
      <c r="F10094" s="2">
        <v>77</v>
      </c>
      <c r="G10094" s="2">
        <v>273909.78999999998</v>
      </c>
      <c r="H10094" s="3" t="s">
        <v>25639</v>
      </c>
      <c r="I10094" s="7" t="str">
        <f t="shared" si="472"/>
        <v>Jan</v>
      </c>
      <c r="J10094">
        <f t="shared" si="473"/>
        <v>2024</v>
      </c>
      <c r="K10094" t="str">
        <f>IF(Table1[[#This Row],[Age]]&lt;20,"&lt;20",
   IF(Table1[[#This Row],[Age]]&lt;=30,"20-30",
   IF(Table1[[#This Row],[Age]]&lt;=40,"30-40",
   IF(Table1[[#This Row],[Age]]&lt;=50,"40-50",
   IF(Table1[[#This Row],[Age]]&lt;=60,"50-60",
   IF(Table1[[#This Row],[Age]]&lt;=70,"60-70","70+"))))))</f>
        <v>50-60</v>
      </c>
      <c r="L10094" t="str">
        <f t="shared" si="471"/>
        <v>QTY3</v>
      </c>
    </row>
    <row r="10095" spans="1:12" x14ac:dyDescent="0.3">
      <c r="A10095" s="2" t="s">
        <v>9494</v>
      </c>
      <c r="B10095" s="2">
        <v>57</v>
      </c>
      <c r="C10095" s="2" t="s">
        <v>14135</v>
      </c>
      <c r="D10095" s="2" t="s">
        <v>24504</v>
      </c>
      <c r="E10095" s="2">
        <v>5965.58</v>
      </c>
      <c r="F10095" s="2">
        <v>92</v>
      </c>
      <c r="G10095" s="2">
        <v>548833.36</v>
      </c>
      <c r="H10095" s="3" t="s">
        <v>25639</v>
      </c>
      <c r="I10095" s="7" t="str">
        <f t="shared" si="472"/>
        <v>Jan</v>
      </c>
      <c r="J10095">
        <f t="shared" si="473"/>
        <v>2024</v>
      </c>
      <c r="K10095" t="str">
        <f>IF(Table1[[#This Row],[Age]]&lt;20,"&lt;20",
   IF(Table1[[#This Row],[Age]]&lt;=30,"20-30",
   IF(Table1[[#This Row],[Age]]&lt;=40,"30-40",
   IF(Table1[[#This Row],[Age]]&lt;=50,"40-50",
   IF(Table1[[#This Row],[Age]]&lt;=60,"50-60",
   IF(Table1[[#This Row],[Age]]&lt;=70,"60-70","70+"))))))</f>
        <v>50-60</v>
      </c>
      <c r="L10095" t="str">
        <f t="shared" si="471"/>
        <v>QTY3</v>
      </c>
    </row>
    <row r="10096" spans="1:12" x14ac:dyDescent="0.3">
      <c r="A10096" s="2" t="s">
        <v>9495</v>
      </c>
      <c r="B10096" s="2">
        <v>44</v>
      </c>
      <c r="C10096" s="2" t="s">
        <v>17014</v>
      </c>
      <c r="D10096" s="2" t="s">
        <v>24557</v>
      </c>
      <c r="E10096" s="2">
        <v>4975.1499999999996</v>
      </c>
      <c r="F10096" s="2">
        <v>80</v>
      </c>
      <c r="G10096" s="2">
        <v>398012</v>
      </c>
      <c r="H10096" s="3" t="s">
        <v>25639</v>
      </c>
      <c r="I10096" s="7" t="str">
        <f t="shared" si="472"/>
        <v>Jan</v>
      </c>
      <c r="J10096">
        <f t="shared" si="473"/>
        <v>2024</v>
      </c>
      <c r="K10096" t="str">
        <f>IF(Table1[[#This Row],[Age]]&lt;20,"&lt;20",
   IF(Table1[[#This Row],[Age]]&lt;=30,"20-30",
   IF(Table1[[#This Row],[Age]]&lt;=40,"30-40",
   IF(Table1[[#This Row],[Age]]&lt;=50,"40-50",
   IF(Table1[[#This Row],[Age]]&lt;=60,"50-60",
   IF(Table1[[#This Row],[Age]]&lt;=70,"60-70","70+"))))))</f>
        <v>40-50</v>
      </c>
      <c r="L10096" t="str">
        <f t="shared" si="471"/>
        <v>QTY3</v>
      </c>
    </row>
    <row r="10097" spans="1:12" x14ac:dyDescent="0.3">
      <c r="A10097" s="2" t="s">
        <v>9496</v>
      </c>
      <c r="B10097" s="2">
        <v>39</v>
      </c>
      <c r="C10097" s="2" t="s">
        <v>19268</v>
      </c>
      <c r="D10097" s="2" t="s">
        <v>24577</v>
      </c>
      <c r="E10097" s="2">
        <v>5918.95</v>
      </c>
      <c r="F10097" s="2">
        <v>69</v>
      </c>
      <c r="G10097" s="2">
        <v>408407.55</v>
      </c>
      <c r="H10097" s="3" t="s">
        <v>25639</v>
      </c>
      <c r="I10097" s="7" t="str">
        <f t="shared" si="472"/>
        <v>Jan</v>
      </c>
      <c r="J10097">
        <f t="shared" si="473"/>
        <v>2024</v>
      </c>
      <c r="K10097" t="str">
        <f>IF(Table1[[#This Row],[Age]]&lt;20,"&lt;20",
   IF(Table1[[#This Row],[Age]]&lt;=30,"20-30",
   IF(Table1[[#This Row],[Age]]&lt;=40,"30-40",
   IF(Table1[[#This Row],[Age]]&lt;=50,"40-50",
   IF(Table1[[#This Row],[Age]]&lt;=60,"50-60",
   IF(Table1[[#This Row],[Age]]&lt;=70,"60-70","70+"))))))</f>
        <v>30-40</v>
      </c>
      <c r="L10097" t="str">
        <f t="shared" si="471"/>
        <v>QTY3</v>
      </c>
    </row>
    <row r="10098" spans="1:12" x14ac:dyDescent="0.3">
      <c r="A10098" s="2" t="s">
        <v>9497</v>
      </c>
      <c r="B10098" s="2">
        <v>56</v>
      </c>
      <c r="C10098" s="2" t="s">
        <v>21534</v>
      </c>
      <c r="D10098" s="2" t="s">
        <v>24537</v>
      </c>
      <c r="E10098" s="2">
        <v>1789.92</v>
      </c>
      <c r="F10098" s="2">
        <v>43</v>
      </c>
      <c r="G10098" s="2">
        <v>76966.559999999998</v>
      </c>
      <c r="H10098" s="3" t="s">
        <v>25640</v>
      </c>
      <c r="I10098" s="7" t="str">
        <f t="shared" si="472"/>
        <v>Jan</v>
      </c>
      <c r="J10098">
        <f t="shared" si="473"/>
        <v>2024</v>
      </c>
      <c r="K10098" t="str">
        <f>IF(Table1[[#This Row],[Age]]&lt;20,"&lt;20",
   IF(Table1[[#This Row],[Age]]&lt;=30,"20-30",
   IF(Table1[[#This Row],[Age]]&lt;=40,"30-40",
   IF(Table1[[#This Row],[Age]]&lt;=50,"40-50",
   IF(Table1[[#This Row],[Age]]&lt;=60,"50-60",
   IF(Table1[[#This Row],[Age]]&lt;=70,"60-70","70+"))))))</f>
        <v>50-60</v>
      </c>
      <c r="L10098" t="str">
        <f t="shared" si="471"/>
        <v>QTY3</v>
      </c>
    </row>
    <row r="10099" spans="1:12" x14ac:dyDescent="0.3">
      <c r="A10099" s="2" t="s">
        <v>7819</v>
      </c>
      <c r="B10099" s="2">
        <v>64</v>
      </c>
      <c r="C10099" s="2" t="s">
        <v>14914</v>
      </c>
      <c r="D10099" s="2" t="s">
        <v>24412</v>
      </c>
      <c r="E10099" s="2">
        <v>3180.48</v>
      </c>
      <c r="F10099" s="2">
        <v>11</v>
      </c>
      <c r="G10099" s="2">
        <v>34985.279999999999</v>
      </c>
      <c r="H10099" s="3" t="s">
        <v>25640</v>
      </c>
      <c r="I10099" s="7" t="str">
        <f t="shared" si="472"/>
        <v>Jan</v>
      </c>
      <c r="J10099">
        <f t="shared" si="473"/>
        <v>2024</v>
      </c>
      <c r="K10099" t="str">
        <f>IF(Table1[[#This Row],[Age]]&lt;20,"&lt;20",
   IF(Table1[[#This Row],[Age]]&lt;=30,"20-30",
   IF(Table1[[#This Row],[Age]]&lt;=40,"30-40",
   IF(Table1[[#This Row],[Age]]&lt;=50,"40-50",
   IF(Table1[[#This Row],[Age]]&lt;=60,"50-60",
   IF(Table1[[#This Row],[Age]]&lt;=70,"60-70","70+"))))))</f>
        <v>60-70</v>
      </c>
      <c r="L10099" t="str">
        <f t="shared" si="471"/>
        <v>QTY3</v>
      </c>
    </row>
    <row r="10100" spans="1:12" x14ac:dyDescent="0.3">
      <c r="A10100" s="2" t="s">
        <v>9498</v>
      </c>
      <c r="B10100" s="2">
        <v>38</v>
      </c>
      <c r="C10100" s="2" t="s">
        <v>21535</v>
      </c>
      <c r="D10100" s="2" t="s">
        <v>24593</v>
      </c>
      <c r="E10100" s="2">
        <v>115.4</v>
      </c>
      <c r="F10100" s="2">
        <v>83</v>
      </c>
      <c r="G10100" s="2">
        <v>9578.2000000000007</v>
      </c>
      <c r="H10100" s="3" t="s">
        <v>25640</v>
      </c>
      <c r="I10100" s="7" t="str">
        <f t="shared" si="472"/>
        <v>Jan</v>
      </c>
      <c r="J10100">
        <f t="shared" si="473"/>
        <v>2024</v>
      </c>
      <c r="K10100" t="str">
        <f>IF(Table1[[#This Row],[Age]]&lt;20,"&lt;20",
   IF(Table1[[#This Row],[Age]]&lt;=30,"20-30",
   IF(Table1[[#This Row],[Age]]&lt;=40,"30-40",
   IF(Table1[[#This Row],[Age]]&lt;=50,"40-50",
   IF(Table1[[#This Row],[Age]]&lt;=60,"50-60",
   IF(Table1[[#This Row],[Age]]&lt;=70,"60-70","70+"))))))</f>
        <v>30-40</v>
      </c>
      <c r="L10100" t="str">
        <f t="shared" si="471"/>
        <v>QTY3</v>
      </c>
    </row>
    <row r="10101" spans="1:12" x14ac:dyDescent="0.3">
      <c r="A10101" s="2" t="s">
        <v>9499</v>
      </c>
      <c r="B10101" s="2">
        <v>46</v>
      </c>
      <c r="C10101" s="2" t="s">
        <v>18377</v>
      </c>
      <c r="D10101" s="2" t="s">
        <v>24416</v>
      </c>
      <c r="E10101" s="2">
        <v>1831.69</v>
      </c>
      <c r="F10101" s="2">
        <v>42</v>
      </c>
      <c r="G10101" s="2">
        <v>76930.98</v>
      </c>
      <c r="H10101" s="3" t="s">
        <v>25640</v>
      </c>
      <c r="I10101" s="7" t="str">
        <f t="shared" si="472"/>
        <v>Jan</v>
      </c>
      <c r="J10101">
        <f t="shared" si="473"/>
        <v>2024</v>
      </c>
      <c r="K10101" t="str">
        <f>IF(Table1[[#This Row],[Age]]&lt;20,"&lt;20",
   IF(Table1[[#This Row],[Age]]&lt;=30,"20-30",
   IF(Table1[[#This Row],[Age]]&lt;=40,"30-40",
   IF(Table1[[#This Row],[Age]]&lt;=50,"40-50",
   IF(Table1[[#This Row],[Age]]&lt;=60,"50-60",
   IF(Table1[[#This Row],[Age]]&lt;=70,"60-70","70+"))))))</f>
        <v>40-50</v>
      </c>
      <c r="L10101" t="str">
        <f t="shared" si="471"/>
        <v>QTY3</v>
      </c>
    </row>
    <row r="10102" spans="1:12" x14ac:dyDescent="0.3">
      <c r="A10102" s="2" t="s">
        <v>9500</v>
      </c>
      <c r="B10102" s="2">
        <v>45</v>
      </c>
      <c r="C10102" s="2" t="s">
        <v>21536</v>
      </c>
      <c r="D10102" s="2" t="s">
        <v>24551</v>
      </c>
      <c r="E10102" s="2">
        <v>4582.75</v>
      </c>
      <c r="F10102" s="2">
        <v>48</v>
      </c>
      <c r="G10102" s="2">
        <v>219972</v>
      </c>
      <c r="H10102" s="3" t="s">
        <v>25640</v>
      </c>
      <c r="I10102" s="7" t="str">
        <f t="shared" si="472"/>
        <v>Jan</v>
      </c>
      <c r="J10102">
        <f t="shared" si="473"/>
        <v>2024</v>
      </c>
      <c r="K10102" t="str">
        <f>IF(Table1[[#This Row],[Age]]&lt;20,"&lt;20",
   IF(Table1[[#This Row],[Age]]&lt;=30,"20-30",
   IF(Table1[[#This Row],[Age]]&lt;=40,"30-40",
   IF(Table1[[#This Row],[Age]]&lt;=50,"40-50",
   IF(Table1[[#This Row],[Age]]&lt;=60,"50-60",
   IF(Table1[[#This Row],[Age]]&lt;=70,"60-70","70+"))))))</f>
        <v>40-50</v>
      </c>
      <c r="L10102" t="str">
        <f t="shared" si="471"/>
        <v>QTY3</v>
      </c>
    </row>
    <row r="10103" spans="1:12" x14ac:dyDescent="0.3">
      <c r="A10103" s="2" t="s">
        <v>3523</v>
      </c>
      <c r="B10103" s="2">
        <v>44</v>
      </c>
      <c r="C10103" s="2" t="s">
        <v>20208</v>
      </c>
      <c r="D10103" s="2" t="s">
        <v>24634</v>
      </c>
      <c r="E10103" s="2">
        <v>6155.5</v>
      </c>
      <c r="F10103" s="2">
        <v>6</v>
      </c>
      <c r="G10103" s="2">
        <v>36933</v>
      </c>
      <c r="H10103" s="3" t="s">
        <v>25640</v>
      </c>
      <c r="I10103" s="7" t="str">
        <f t="shared" si="472"/>
        <v>Jan</v>
      </c>
      <c r="J10103">
        <f t="shared" si="473"/>
        <v>2024</v>
      </c>
      <c r="K10103" t="str">
        <f>IF(Table1[[#This Row],[Age]]&lt;20,"&lt;20",
   IF(Table1[[#This Row],[Age]]&lt;=30,"20-30",
   IF(Table1[[#This Row],[Age]]&lt;=40,"30-40",
   IF(Table1[[#This Row],[Age]]&lt;=50,"40-50",
   IF(Table1[[#This Row],[Age]]&lt;=60,"50-60",
   IF(Table1[[#This Row],[Age]]&lt;=70,"60-70","70+"))))))</f>
        <v>40-50</v>
      </c>
      <c r="L10103" t="str">
        <f t="shared" si="471"/>
        <v>QTY3</v>
      </c>
    </row>
    <row r="10104" spans="1:12" x14ac:dyDescent="0.3">
      <c r="A10104" s="2" t="s">
        <v>9501</v>
      </c>
      <c r="B10104" s="2">
        <v>21</v>
      </c>
      <c r="C10104" s="2" t="s">
        <v>21537</v>
      </c>
      <c r="D10104" s="2" t="s">
        <v>24513</v>
      </c>
      <c r="E10104" s="2">
        <v>2281.1799999999998</v>
      </c>
      <c r="F10104" s="2">
        <v>99</v>
      </c>
      <c r="G10104" s="2">
        <v>225836.82</v>
      </c>
      <c r="H10104" s="3" t="s">
        <v>25640</v>
      </c>
      <c r="I10104" s="7" t="str">
        <f t="shared" si="472"/>
        <v>Jan</v>
      </c>
      <c r="J10104">
        <f t="shared" si="473"/>
        <v>2024</v>
      </c>
      <c r="K10104" t="str">
        <f>IF(Table1[[#This Row],[Age]]&lt;20,"&lt;20",
   IF(Table1[[#This Row],[Age]]&lt;=30,"20-30",
   IF(Table1[[#This Row],[Age]]&lt;=40,"30-40",
   IF(Table1[[#This Row],[Age]]&lt;=50,"40-50",
   IF(Table1[[#This Row],[Age]]&lt;=60,"50-60",
   IF(Table1[[#This Row],[Age]]&lt;=70,"60-70","70+"))))))</f>
        <v>20-30</v>
      </c>
      <c r="L10104" t="str">
        <f t="shared" si="471"/>
        <v>QTY3</v>
      </c>
    </row>
    <row r="10105" spans="1:12" x14ac:dyDescent="0.3">
      <c r="A10105" s="2" t="s">
        <v>9502</v>
      </c>
      <c r="B10105" s="2">
        <v>37</v>
      </c>
      <c r="C10105" s="2" t="s">
        <v>21538</v>
      </c>
      <c r="D10105" s="2" t="s">
        <v>24575</v>
      </c>
      <c r="E10105" s="2">
        <v>6462.42</v>
      </c>
      <c r="F10105" s="2">
        <v>57</v>
      </c>
      <c r="G10105" s="2">
        <v>368357.94</v>
      </c>
      <c r="H10105" s="3" t="s">
        <v>25640</v>
      </c>
      <c r="I10105" s="7" t="str">
        <f t="shared" si="472"/>
        <v>Jan</v>
      </c>
      <c r="J10105">
        <f t="shared" si="473"/>
        <v>2024</v>
      </c>
      <c r="K10105" t="str">
        <f>IF(Table1[[#This Row],[Age]]&lt;20,"&lt;20",
   IF(Table1[[#This Row],[Age]]&lt;=30,"20-30",
   IF(Table1[[#This Row],[Age]]&lt;=40,"30-40",
   IF(Table1[[#This Row],[Age]]&lt;=50,"40-50",
   IF(Table1[[#This Row],[Age]]&lt;=60,"50-60",
   IF(Table1[[#This Row],[Age]]&lt;=70,"60-70","70+"))))))</f>
        <v>30-40</v>
      </c>
      <c r="L10105" t="str">
        <f t="shared" si="471"/>
        <v>QTY3</v>
      </c>
    </row>
    <row r="10106" spans="1:12" x14ac:dyDescent="0.3">
      <c r="A10106" s="2" t="s">
        <v>7365</v>
      </c>
      <c r="B10106" s="2">
        <v>59</v>
      </c>
      <c r="C10106" s="2" t="s">
        <v>21539</v>
      </c>
      <c r="D10106" s="2" t="s">
        <v>24594</v>
      </c>
      <c r="E10106" s="2">
        <v>9185.8700000000008</v>
      </c>
      <c r="F10106" s="2">
        <v>89</v>
      </c>
      <c r="G10106" s="2">
        <v>817542.43</v>
      </c>
      <c r="H10106" s="3" t="s">
        <v>25640</v>
      </c>
      <c r="I10106" s="7" t="str">
        <f t="shared" si="472"/>
        <v>Jan</v>
      </c>
      <c r="J10106">
        <f t="shared" si="473"/>
        <v>2024</v>
      </c>
      <c r="K10106" t="str">
        <f>IF(Table1[[#This Row],[Age]]&lt;20,"&lt;20",
   IF(Table1[[#This Row],[Age]]&lt;=30,"20-30",
   IF(Table1[[#This Row],[Age]]&lt;=40,"30-40",
   IF(Table1[[#This Row],[Age]]&lt;=50,"40-50",
   IF(Table1[[#This Row],[Age]]&lt;=60,"50-60",
   IF(Table1[[#This Row],[Age]]&lt;=70,"60-70","70+"))))))</f>
        <v>50-60</v>
      </c>
      <c r="L10106" t="str">
        <f t="shared" si="471"/>
        <v>QTY3</v>
      </c>
    </row>
    <row r="10107" spans="1:12" x14ac:dyDescent="0.3">
      <c r="A10107" s="2" t="s">
        <v>9503</v>
      </c>
      <c r="B10107" s="2">
        <v>35</v>
      </c>
      <c r="C10107" s="2" t="s">
        <v>14036</v>
      </c>
      <c r="D10107" s="2" t="s">
        <v>24645</v>
      </c>
      <c r="E10107" s="2">
        <v>7423.14</v>
      </c>
      <c r="F10107" s="2">
        <v>9</v>
      </c>
      <c r="G10107" s="2">
        <v>66808.259999999995</v>
      </c>
      <c r="H10107" s="3" t="s">
        <v>25640</v>
      </c>
      <c r="I10107" s="7" t="str">
        <f t="shared" si="472"/>
        <v>Jan</v>
      </c>
      <c r="J10107">
        <f t="shared" si="473"/>
        <v>2024</v>
      </c>
      <c r="K10107" t="str">
        <f>IF(Table1[[#This Row],[Age]]&lt;20,"&lt;20",
   IF(Table1[[#This Row],[Age]]&lt;=30,"20-30",
   IF(Table1[[#This Row],[Age]]&lt;=40,"30-40",
   IF(Table1[[#This Row],[Age]]&lt;=50,"40-50",
   IF(Table1[[#This Row],[Age]]&lt;=60,"50-60",
   IF(Table1[[#This Row],[Age]]&lt;=70,"60-70","70+"))))))</f>
        <v>30-40</v>
      </c>
      <c r="L10107" t="str">
        <f t="shared" si="471"/>
        <v>QTY3</v>
      </c>
    </row>
    <row r="10108" spans="1:12" x14ac:dyDescent="0.3">
      <c r="A10108" s="2" t="s">
        <v>9504</v>
      </c>
      <c r="B10108" s="2">
        <v>49</v>
      </c>
      <c r="C10108" s="2" t="s">
        <v>21540</v>
      </c>
      <c r="D10108" s="2" t="s">
        <v>24482</v>
      </c>
      <c r="E10108" s="2">
        <v>510.55</v>
      </c>
      <c r="F10108" s="2">
        <v>83</v>
      </c>
      <c r="G10108" s="2">
        <v>42375.65</v>
      </c>
      <c r="H10108" s="3" t="s">
        <v>25641</v>
      </c>
      <c r="I10108" s="7" t="str">
        <f t="shared" si="472"/>
        <v>Jan</v>
      </c>
      <c r="J10108">
        <f t="shared" si="473"/>
        <v>2024</v>
      </c>
      <c r="K10108" t="str">
        <f>IF(Table1[[#This Row],[Age]]&lt;20,"&lt;20",
   IF(Table1[[#This Row],[Age]]&lt;=30,"20-30",
   IF(Table1[[#This Row],[Age]]&lt;=40,"30-40",
   IF(Table1[[#This Row],[Age]]&lt;=50,"40-50",
   IF(Table1[[#This Row],[Age]]&lt;=60,"50-60",
   IF(Table1[[#This Row],[Age]]&lt;=70,"60-70","70+"))))))</f>
        <v>40-50</v>
      </c>
      <c r="L10108" t="str">
        <f t="shared" si="471"/>
        <v>QTY3</v>
      </c>
    </row>
    <row r="10109" spans="1:12" x14ac:dyDescent="0.3">
      <c r="A10109" s="2" t="s">
        <v>9505</v>
      </c>
      <c r="B10109" s="2">
        <v>26</v>
      </c>
      <c r="C10109" s="2" t="s">
        <v>21541</v>
      </c>
      <c r="D10109" s="2" t="s">
        <v>24484</v>
      </c>
      <c r="E10109" s="2">
        <v>9916.57</v>
      </c>
      <c r="F10109" s="2">
        <v>33</v>
      </c>
      <c r="G10109" s="2">
        <v>327246.81</v>
      </c>
      <c r="H10109" s="3" t="s">
        <v>25641</v>
      </c>
      <c r="I10109" s="7" t="str">
        <f t="shared" si="472"/>
        <v>Jan</v>
      </c>
      <c r="J10109">
        <f t="shared" si="473"/>
        <v>2024</v>
      </c>
      <c r="K10109" t="str">
        <f>IF(Table1[[#This Row],[Age]]&lt;20,"&lt;20",
   IF(Table1[[#This Row],[Age]]&lt;=30,"20-30",
   IF(Table1[[#This Row],[Age]]&lt;=40,"30-40",
   IF(Table1[[#This Row],[Age]]&lt;=50,"40-50",
   IF(Table1[[#This Row],[Age]]&lt;=60,"50-60",
   IF(Table1[[#This Row],[Age]]&lt;=70,"60-70","70+"))))))</f>
        <v>20-30</v>
      </c>
      <c r="L10109" t="str">
        <f t="shared" si="471"/>
        <v>QTY3</v>
      </c>
    </row>
    <row r="10110" spans="1:12" x14ac:dyDescent="0.3">
      <c r="A10110" s="2" t="s">
        <v>9506</v>
      </c>
      <c r="B10110" s="2">
        <v>59</v>
      </c>
      <c r="C10110" s="2" t="s">
        <v>21542</v>
      </c>
      <c r="D10110" s="2" t="s">
        <v>24417</v>
      </c>
      <c r="E10110" s="2">
        <v>330.17</v>
      </c>
      <c r="F10110" s="2">
        <v>79</v>
      </c>
      <c r="G10110" s="2">
        <v>26083.43</v>
      </c>
      <c r="H10110" s="3" t="s">
        <v>25641</v>
      </c>
      <c r="I10110" s="7" t="str">
        <f t="shared" si="472"/>
        <v>Jan</v>
      </c>
      <c r="J10110">
        <f t="shared" si="473"/>
        <v>2024</v>
      </c>
      <c r="K10110" t="str">
        <f>IF(Table1[[#This Row],[Age]]&lt;20,"&lt;20",
   IF(Table1[[#This Row],[Age]]&lt;=30,"20-30",
   IF(Table1[[#This Row],[Age]]&lt;=40,"30-40",
   IF(Table1[[#This Row],[Age]]&lt;=50,"40-50",
   IF(Table1[[#This Row],[Age]]&lt;=60,"50-60",
   IF(Table1[[#This Row],[Age]]&lt;=70,"60-70","70+"))))))</f>
        <v>50-60</v>
      </c>
      <c r="L10110" t="str">
        <f t="shared" si="471"/>
        <v>QTY3</v>
      </c>
    </row>
    <row r="10111" spans="1:12" x14ac:dyDescent="0.3">
      <c r="A10111" s="2" t="s">
        <v>37</v>
      </c>
      <c r="B10111" s="2">
        <v>50</v>
      </c>
      <c r="C10111" s="2" t="s">
        <v>21543</v>
      </c>
      <c r="D10111" s="2" t="s">
        <v>24428</v>
      </c>
      <c r="E10111" s="2">
        <v>9244.8799999999992</v>
      </c>
      <c r="F10111" s="2">
        <v>92</v>
      </c>
      <c r="G10111" s="2">
        <v>850528.96</v>
      </c>
      <c r="H10111" s="3" t="s">
        <v>25641</v>
      </c>
      <c r="I10111" s="7" t="str">
        <f t="shared" si="472"/>
        <v>Jan</v>
      </c>
      <c r="J10111">
        <f t="shared" si="473"/>
        <v>2024</v>
      </c>
      <c r="K10111" t="str">
        <f>IF(Table1[[#This Row],[Age]]&lt;20,"&lt;20",
   IF(Table1[[#This Row],[Age]]&lt;=30,"20-30",
   IF(Table1[[#This Row],[Age]]&lt;=40,"30-40",
   IF(Table1[[#This Row],[Age]]&lt;=50,"40-50",
   IF(Table1[[#This Row],[Age]]&lt;=60,"50-60",
   IF(Table1[[#This Row],[Age]]&lt;=70,"60-70","70+"))))))</f>
        <v>40-50</v>
      </c>
      <c r="L10111" t="str">
        <f t="shared" si="471"/>
        <v>QTY3</v>
      </c>
    </row>
    <row r="10112" spans="1:12" x14ac:dyDescent="0.3">
      <c r="A10112" s="2" t="s">
        <v>9507</v>
      </c>
      <c r="B10112" s="2">
        <v>24</v>
      </c>
      <c r="C10112" s="2" t="s">
        <v>21544</v>
      </c>
      <c r="D10112" s="2" t="s">
        <v>24594</v>
      </c>
      <c r="E10112" s="2">
        <v>572.57000000000005</v>
      </c>
      <c r="F10112" s="2">
        <v>74</v>
      </c>
      <c r="G10112" s="2">
        <v>42370.18</v>
      </c>
      <c r="H10112" s="3" t="s">
        <v>25641</v>
      </c>
      <c r="I10112" s="7" t="str">
        <f t="shared" si="472"/>
        <v>Jan</v>
      </c>
      <c r="J10112">
        <f t="shared" si="473"/>
        <v>2024</v>
      </c>
      <c r="K10112" t="str">
        <f>IF(Table1[[#This Row],[Age]]&lt;20,"&lt;20",
   IF(Table1[[#This Row],[Age]]&lt;=30,"20-30",
   IF(Table1[[#This Row],[Age]]&lt;=40,"30-40",
   IF(Table1[[#This Row],[Age]]&lt;=50,"40-50",
   IF(Table1[[#This Row],[Age]]&lt;=60,"50-60",
   IF(Table1[[#This Row],[Age]]&lt;=70,"60-70","70+"))))))</f>
        <v>20-30</v>
      </c>
      <c r="L10112" t="str">
        <f t="shared" si="471"/>
        <v>QTY3</v>
      </c>
    </row>
    <row r="10113" spans="1:12" x14ac:dyDescent="0.3">
      <c r="A10113" s="2" t="s">
        <v>9508</v>
      </c>
      <c r="B10113" s="2">
        <v>50</v>
      </c>
      <c r="C10113" s="2" t="s">
        <v>14409</v>
      </c>
      <c r="D10113" s="2" t="s">
        <v>24568</v>
      </c>
      <c r="E10113" s="2">
        <v>459.97</v>
      </c>
      <c r="F10113" s="2">
        <v>36</v>
      </c>
      <c r="G10113" s="2">
        <v>16558.919999999998</v>
      </c>
      <c r="H10113" s="3" t="s">
        <v>25641</v>
      </c>
      <c r="I10113" s="7" t="str">
        <f t="shared" si="472"/>
        <v>Jan</v>
      </c>
      <c r="J10113">
        <f t="shared" si="473"/>
        <v>2024</v>
      </c>
      <c r="K10113" t="str">
        <f>IF(Table1[[#This Row],[Age]]&lt;20,"&lt;20",
   IF(Table1[[#This Row],[Age]]&lt;=30,"20-30",
   IF(Table1[[#This Row],[Age]]&lt;=40,"30-40",
   IF(Table1[[#This Row],[Age]]&lt;=50,"40-50",
   IF(Table1[[#This Row],[Age]]&lt;=60,"50-60",
   IF(Table1[[#This Row],[Age]]&lt;=70,"60-70","70+"))))))</f>
        <v>40-50</v>
      </c>
      <c r="L10113" t="str">
        <f t="shared" si="471"/>
        <v>QTY3</v>
      </c>
    </row>
    <row r="10114" spans="1:12" x14ac:dyDescent="0.3">
      <c r="A10114" s="2" t="s">
        <v>9509</v>
      </c>
      <c r="B10114" s="2">
        <v>31</v>
      </c>
      <c r="C10114" s="2" t="s">
        <v>21545</v>
      </c>
      <c r="D10114" s="2" t="s">
        <v>24574</v>
      </c>
      <c r="E10114" s="2">
        <v>295.14</v>
      </c>
      <c r="F10114" s="2">
        <v>38</v>
      </c>
      <c r="G10114" s="2">
        <v>11215.32</v>
      </c>
      <c r="H10114" s="3" t="s">
        <v>25641</v>
      </c>
      <c r="I10114" s="7" t="str">
        <f t="shared" si="472"/>
        <v>Jan</v>
      </c>
      <c r="J10114">
        <f t="shared" si="473"/>
        <v>2024</v>
      </c>
      <c r="K10114" t="str">
        <f>IF(Table1[[#This Row],[Age]]&lt;20,"&lt;20",
   IF(Table1[[#This Row],[Age]]&lt;=30,"20-30",
   IF(Table1[[#This Row],[Age]]&lt;=40,"30-40",
   IF(Table1[[#This Row],[Age]]&lt;=50,"40-50",
   IF(Table1[[#This Row],[Age]]&lt;=60,"50-60",
   IF(Table1[[#This Row],[Age]]&lt;=70,"60-70","70+"))))))</f>
        <v>30-40</v>
      </c>
      <c r="L10114" t="str">
        <f t="shared" ref="L10114:L10177" si="474">IF(OR(MONTH(H10114)=4, MONTH(H10114)=5, MONTH(H10114)=6, MONTH(H10114)=7), "QTY1",
IF(OR(MONTH(H10114)=8, MONTH(H10114)=9, MONTH(H10114)=10, MONTH(H10114)=11), "QTY2",
IF(OR(MONTH(H10114)=12, MONTH(H10114)=1), "QTY3", "QTY4")))</f>
        <v>QTY3</v>
      </c>
    </row>
    <row r="10115" spans="1:12" x14ac:dyDescent="0.3">
      <c r="A10115" s="2" t="s">
        <v>9510</v>
      </c>
      <c r="B10115" s="2">
        <v>56</v>
      </c>
      <c r="C10115" s="2" t="s">
        <v>21546</v>
      </c>
      <c r="D10115" s="2" t="s">
        <v>24512</v>
      </c>
      <c r="E10115" s="2">
        <v>8744.4500000000007</v>
      </c>
      <c r="F10115" s="2">
        <v>15</v>
      </c>
      <c r="G10115" s="2">
        <v>131166.75</v>
      </c>
      <c r="H10115" s="3" t="s">
        <v>25641</v>
      </c>
      <c r="I10115" s="7" t="str">
        <f t="shared" ref="I10115:I10178" si="475">TEXT(H10115,"MMM")</f>
        <v>Jan</v>
      </c>
      <c r="J10115">
        <f t="shared" ref="J10115:J10178" si="476">YEAR(H10115)</f>
        <v>2024</v>
      </c>
      <c r="K10115" t="str">
        <f>IF(Table1[[#This Row],[Age]]&lt;20,"&lt;20",
   IF(Table1[[#This Row],[Age]]&lt;=30,"20-30",
   IF(Table1[[#This Row],[Age]]&lt;=40,"30-40",
   IF(Table1[[#This Row],[Age]]&lt;=50,"40-50",
   IF(Table1[[#This Row],[Age]]&lt;=60,"50-60",
   IF(Table1[[#This Row],[Age]]&lt;=70,"60-70","70+"))))))</f>
        <v>50-60</v>
      </c>
      <c r="L10115" t="str">
        <f t="shared" si="474"/>
        <v>QTY3</v>
      </c>
    </row>
    <row r="10116" spans="1:12" x14ac:dyDescent="0.3">
      <c r="A10116" s="2" t="s">
        <v>9511</v>
      </c>
      <c r="B10116" s="2">
        <v>32</v>
      </c>
      <c r="C10116" s="2" t="s">
        <v>21547</v>
      </c>
      <c r="D10116" s="2" t="s">
        <v>24639</v>
      </c>
      <c r="E10116" s="2">
        <v>8221.66</v>
      </c>
      <c r="F10116" s="2">
        <v>2</v>
      </c>
      <c r="G10116" s="2">
        <v>16443.32</v>
      </c>
      <c r="H10116" s="3" t="s">
        <v>25641</v>
      </c>
      <c r="I10116" s="7" t="str">
        <f t="shared" si="475"/>
        <v>Jan</v>
      </c>
      <c r="J10116">
        <f t="shared" si="476"/>
        <v>2024</v>
      </c>
      <c r="K10116" t="str">
        <f>IF(Table1[[#This Row],[Age]]&lt;20,"&lt;20",
   IF(Table1[[#This Row],[Age]]&lt;=30,"20-30",
   IF(Table1[[#This Row],[Age]]&lt;=40,"30-40",
   IF(Table1[[#This Row],[Age]]&lt;=50,"40-50",
   IF(Table1[[#This Row],[Age]]&lt;=60,"50-60",
   IF(Table1[[#This Row],[Age]]&lt;=70,"60-70","70+"))))))</f>
        <v>30-40</v>
      </c>
      <c r="L10116" t="str">
        <f t="shared" si="474"/>
        <v>QTY3</v>
      </c>
    </row>
    <row r="10117" spans="1:12" x14ac:dyDescent="0.3">
      <c r="A10117" s="2" t="s">
        <v>9512</v>
      </c>
      <c r="B10117" s="2">
        <v>57</v>
      </c>
      <c r="C10117" s="2" t="s">
        <v>21220</v>
      </c>
      <c r="D10117" s="2" t="s">
        <v>24531</v>
      </c>
      <c r="E10117" s="2">
        <v>9744.86</v>
      </c>
      <c r="F10117" s="2">
        <v>4</v>
      </c>
      <c r="G10117" s="2">
        <v>38979.440000000002</v>
      </c>
      <c r="H10117" s="3" t="s">
        <v>25641</v>
      </c>
      <c r="I10117" s="7" t="str">
        <f t="shared" si="475"/>
        <v>Jan</v>
      </c>
      <c r="J10117">
        <f t="shared" si="476"/>
        <v>2024</v>
      </c>
      <c r="K10117" t="str">
        <f>IF(Table1[[#This Row],[Age]]&lt;20,"&lt;20",
   IF(Table1[[#This Row],[Age]]&lt;=30,"20-30",
   IF(Table1[[#This Row],[Age]]&lt;=40,"30-40",
   IF(Table1[[#This Row],[Age]]&lt;=50,"40-50",
   IF(Table1[[#This Row],[Age]]&lt;=60,"50-60",
   IF(Table1[[#This Row],[Age]]&lt;=70,"60-70","70+"))))))</f>
        <v>50-60</v>
      </c>
      <c r="L10117" t="str">
        <f t="shared" si="474"/>
        <v>QTY3</v>
      </c>
    </row>
    <row r="10118" spans="1:12" x14ac:dyDescent="0.3">
      <c r="A10118" s="2" t="s">
        <v>9513</v>
      </c>
      <c r="B10118" s="2">
        <v>27</v>
      </c>
      <c r="C10118" s="2" t="s">
        <v>21548</v>
      </c>
      <c r="D10118" s="2" t="s">
        <v>24509</v>
      </c>
      <c r="E10118" s="2">
        <v>5815.06</v>
      </c>
      <c r="F10118" s="2">
        <v>8</v>
      </c>
      <c r="G10118" s="2">
        <v>46520.480000000003</v>
      </c>
      <c r="H10118" s="3" t="s">
        <v>25641</v>
      </c>
      <c r="I10118" s="7" t="str">
        <f t="shared" si="475"/>
        <v>Jan</v>
      </c>
      <c r="J10118">
        <f t="shared" si="476"/>
        <v>2024</v>
      </c>
      <c r="K10118" t="str">
        <f>IF(Table1[[#This Row],[Age]]&lt;20,"&lt;20",
   IF(Table1[[#This Row],[Age]]&lt;=30,"20-30",
   IF(Table1[[#This Row],[Age]]&lt;=40,"30-40",
   IF(Table1[[#This Row],[Age]]&lt;=50,"40-50",
   IF(Table1[[#This Row],[Age]]&lt;=60,"50-60",
   IF(Table1[[#This Row],[Age]]&lt;=70,"60-70","70+"))))))</f>
        <v>20-30</v>
      </c>
      <c r="L10118" t="str">
        <f t="shared" si="474"/>
        <v>QTY3</v>
      </c>
    </row>
    <row r="10119" spans="1:12" x14ac:dyDescent="0.3">
      <c r="A10119" s="2" t="s">
        <v>9514</v>
      </c>
      <c r="B10119" s="2">
        <v>24</v>
      </c>
      <c r="C10119" s="2" t="s">
        <v>21549</v>
      </c>
      <c r="D10119" s="2" t="s">
        <v>24573</v>
      </c>
      <c r="E10119" s="2">
        <v>2930.48</v>
      </c>
      <c r="F10119" s="2">
        <v>86</v>
      </c>
      <c r="G10119" s="2">
        <v>252021.28</v>
      </c>
      <c r="H10119" s="3" t="s">
        <v>25641</v>
      </c>
      <c r="I10119" s="7" t="str">
        <f t="shared" si="475"/>
        <v>Jan</v>
      </c>
      <c r="J10119">
        <f t="shared" si="476"/>
        <v>2024</v>
      </c>
      <c r="K10119" t="str">
        <f>IF(Table1[[#This Row],[Age]]&lt;20,"&lt;20",
   IF(Table1[[#This Row],[Age]]&lt;=30,"20-30",
   IF(Table1[[#This Row],[Age]]&lt;=40,"30-40",
   IF(Table1[[#This Row],[Age]]&lt;=50,"40-50",
   IF(Table1[[#This Row],[Age]]&lt;=60,"50-60",
   IF(Table1[[#This Row],[Age]]&lt;=70,"60-70","70+"))))))</f>
        <v>20-30</v>
      </c>
      <c r="L10119" t="str">
        <f t="shared" si="474"/>
        <v>QTY3</v>
      </c>
    </row>
    <row r="10120" spans="1:12" x14ac:dyDescent="0.3">
      <c r="A10120" s="2" t="s">
        <v>9515</v>
      </c>
      <c r="B10120" s="2">
        <v>61</v>
      </c>
      <c r="C10120" s="2" t="s">
        <v>20894</v>
      </c>
      <c r="D10120" s="2" t="s">
        <v>24588</v>
      </c>
      <c r="E10120" s="2">
        <v>4603.51</v>
      </c>
      <c r="F10120" s="2">
        <v>49</v>
      </c>
      <c r="G10120" s="2">
        <v>225571.99</v>
      </c>
      <c r="H10120" s="3" t="s">
        <v>25641</v>
      </c>
      <c r="I10120" s="7" t="str">
        <f t="shared" si="475"/>
        <v>Jan</v>
      </c>
      <c r="J10120">
        <f t="shared" si="476"/>
        <v>2024</v>
      </c>
      <c r="K10120" t="str">
        <f>IF(Table1[[#This Row],[Age]]&lt;20,"&lt;20",
   IF(Table1[[#This Row],[Age]]&lt;=30,"20-30",
   IF(Table1[[#This Row],[Age]]&lt;=40,"30-40",
   IF(Table1[[#This Row],[Age]]&lt;=50,"40-50",
   IF(Table1[[#This Row],[Age]]&lt;=60,"50-60",
   IF(Table1[[#This Row],[Age]]&lt;=70,"60-70","70+"))))))</f>
        <v>60-70</v>
      </c>
      <c r="L10120" t="str">
        <f t="shared" si="474"/>
        <v>QTY3</v>
      </c>
    </row>
    <row r="10121" spans="1:12" x14ac:dyDescent="0.3">
      <c r="A10121" s="2" t="s">
        <v>9516</v>
      </c>
      <c r="B10121" s="2">
        <v>63</v>
      </c>
      <c r="C10121" s="2" t="s">
        <v>21550</v>
      </c>
      <c r="D10121" s="2" t="s">
        <v>24435</v>
      </c>
      <c r="E10121" s="2">
        <v>248.67</v>
      </c>
      <c r="F10121" s="2">
        <v>53</v>
      </c>
      <c r="G10121" s="2">
        <v>13179.51</v>
      </c>
      <c r="H10121" s="3" t="s">
        <v>25642</v>
      </c>
      <c r="I10121" s="7" t="str">
        <f t="shared" si="475"/>
        <v>Jan</v>
      </c>
      <c r="J10121">
        <f t="shared" si="476"/>
        <v>2024</v>
      </c>
      <c r="K10121" t="str">
        <f>IF(Table1[[#This Row],[Age]]&lt;20,"&lt;20",
   IF(Table1[[#This Row],[Age]]&lt;=30,"20-30",
   IF(Table1[[#This Row],[Age]]&lt;=40,"30-40",
   IF(Table1[[#This Row],[Age]]&lt;=50,"40-50",
   IF(Table1[[#This Row],[Age]]&lt;=60,"50-60",
   IF(Table1[[#This Row],[Age]]&lt;=70,"60-70","70+"))))))</f>
        <v>60-70</v>
      </c>
      <c r="L10121" t="str">
        <f t="shared" si="474"/>
        <v>QTY3</v>
      </c>
    </row>
    <row r="10122" spans="1:12" x14ac:dyDescent="0.3">
      <c r="A10122" s="2" t="s">
        <v>9517</v>
      </c>
      <c r="B10122" s="2">
        <v>47</v>
      </c>
      <c r="C10122" s="2" t="s">
        <v>21551</v>
      </c>
      <c r="D10122" s="2" t="s">
        <v>24494</v>
      </c>
      <c r="E10122" s="2">
        <v>9706.85</v>
      </c>
      <c r="F10122" s="2">
        <v>18</v>
      </c>
      <c r="G10122" s="2">
        <v>174723.3</v>
      </c>
      <c r="H10122" s="3" t="s">
        <v>25642</v>
      </c>
      <c r="I10122" s="7" t="str">
        <f t="shared" si="475"/>
        <v>Jan</v>
      </c>
      <c r="J10122">
        <f t="shared" si="476"/>
        <v>2024</v>
      </c>
      <c r="K10122" t="str">
        <f>IF(Table1[[#This Row],[Age]]&lt;20,"&lt;20",
   IF(Table1[[#This Row],[Age]]&lt;=30,"20-30",
   IF(Table1[[#This Row],[Age]]&lt;=40,"30-40",
   IF(Table1[[#This Row],[Age]]&lt;=50,"40-50",
   IF(Table1[[#This Row],[Age]]&lt;=60,"50-60",
   IF(Table1[[#This Row],[Age]]&lt;=70,"60-70","70+"))))))</f>
        <v>40-50</v>
      </c>
      <c r="L10122" t="str">
        <f t="shared" si="474"/>
        <v>QTY3</v>
      </c>
    </row>
    <row r="10123" spans="1:12" x14ac:dyDescent="0.3">
      <c r="A10123" s="2" t="s">
        <v>9518</v>
      </c>
      <c r="B10123" s="2">
        <v>59</v>
      </c>
      <c r="C10123" s="2" t="s">
        <v>20980</v>
      </c>
      <c r="D10123" s="2" t="s">
        <v>24569</v>
      </c>
      <c r="E10123" s="2">
        <v>1480.87</v>
      </c>
      <c r="F10123" s="2">
        <v>87</v>
      </c>
      <c r="G10123" s="2">
        <v>128835.69</v>
      </c>
      <c r="H10123" s="3" t="s">
        <v>25642</v>
      </c>
      <c r="I10123" s="7" t="str">
        <f t="shared" si="475"/>
        <v>Jan</v>
      </c>
      <c r="J10123">
        <f t="shared" si="476"/>
        <v>2024</v>
      </c>
      <c r="K10123" t="str">
        <f>IF(Table1[[#This Row],[Age]]&lt;20,"&lt;20",
   IF(Table1[[#This Row],[Age]]&lt;=30,"20-30",
   IF(Table1[[#This Row],[Age]]&lt;=40,"30-40",
   IF(Table1[[#This Row],[Age]]&lt;=50,"40-50",
   IF(Table1[[#This Row],[Age]]&lt;=60,"50-60",
   IF(Table1[[#This Row],[Age]]&lt;=70,"60-70","70+"))))))</f>
        <v>50-60</v>
      </c>
      <c r="L10123" t="str">
        <f t="shared" si="474"/>
        <v>QTY3</v>
      </c>
    </row>
    <row r="10124" spans="1:12" x14ac:dyDescent="0.3">
      <c r="A10124" s="2" t="s">
        <v>3770</v>
      </c>
      <c r="B10124" s="2">
        <v>24</v>
      </c>
      <c r="C10124" s="2" t="s">
        <v>21552</v>
      </c>
      <c r="D10124" s="2" t="s">
        <v>24509</v>
      </c>
      <c r="E10124" s="2">
        <v>4266.82</v>
      </c>
      <c r="F10124" s="2">
        <v>18</v>
      </c>
      <c r="G10124" s="2">
        <v>76802.759999999995</v>
      </c>
      <c r="H10124" s="3" t="s">
        <v>25642</v>
      </c>
      <c r="I10124" s="7" t="str">
        <f t="shared" si="475"/>
        <v>Jan</v>
      </c>
      <c r="J10124">
        <f t="shared" si="476"/>
        <v>2024</v>
      </c>
      <c r="K10124" t="str">
        <f>IF(Table1[[#This Row],[Age]]&lt;20,"&lt;20",
   IF(Table1[[#This Row],[Age]]&lt;=30,"20-30",
   IF(Table1[[#This Row],[Age]]&lt;=40,"30-40",
   IF(Table1[[#This Row],[Age]]&lt;=50,"40-50",
   IF(Table1[[#This Row],[Age]]&lt;=60,"50-60",
   IF(Table1[[#This Row],[Age]]&lt;=70,"60-70","70+"))))))</f>
        <v>20-30</v>
      </c>
      <c r="L10124" t="str">
        <f t="shared" si="474"/>
        <v>QTY3</v>
      </c>
    </row>
    <row r="10125" spans="1:12" x14ac:dyDescent="0.3">
      <c r="A10125" s="2" t="s">
        <v>9519</v>
      </c>
      <c r="B10125" s="2">
        <v>46</v>
      </c>
      <c r="C10125" s="2" t="s">
        <v>18787</v>
      </c>
      <c r="D10125" s="2" t="s">
        <v>24470</v>
      </c>
      <c r="E10125" s="2">
        <v>3677.48</v>
      </c>
      <c r="F10125" s="2">
        <v>20</v>
      </c>
      <c r="G10125" s="2">
        <v>73549.600000000006</v>
      </c>
      <c r="H10125" s="3" t="s">
        <v>25642</v>
      </c>
      <c r="I10125" s="7" t="str">
        <f t="shared" si="475"/>
        <v>Jan</v>
      </c>
      <c r="J10125">
        <f t="shared" si="476"/>
        <v>2024</v>
      </c>
      <c r="K10125" t="str">
        <f>IF(Table1[[#This Row],[Age]]&lt;20,"&lt;20",
   IF(Table1[[#This Row],[Age]]&lt;=30,"20-30",
   IF(Table1[[#This Row],[Age]]&lt;=40,"30-40",
   IF(Table1[[#This Row],[Age]]&lt;=50,"40-50",
   IF(Table1[[#This Row],[Age]]&lt;=60,"50-60",
   IF(Table1[[#This Row],[Age]]&lt;=70,"60-70","70+"))))))</f>
        <v>40-50</v>
      </c>
      <c r="L10125" t="str">
        <f t="shared" si="474"/>
        <v>QTY3</v>
      </c>
    </row>
    <row r="10126" spans="1:12" x14ac:dyDescent="0.3">
      <c r="A10126" s="2" t="s">
        <v>9520</v>
      </c>
      <c r="B10126" s="2">
        <v>23</v>
      </c>
      <c r="C10126" s="2" t="s">
        <v>21553</v>
      </c>
      <c r="D10126" s="2" t="s">
        <v>24543</v>
      </c>
      <c r="E10126" s="2">
        <v>3461.68</v>
      </c>
      <c r="F10126" s="2">
        <v>87</v>
      </c>
      <c r="G10126" s="2">
        <v>301166.15999999997</v>
      </c>
      <c r="H10126" s="3" t="s">
        <v>25642</v>
      </c>
      <c r="I10126" s="7" t="str">
        <f t="shared" si="475"/>
        <v>Jan</v>
      </c>
      <c r="J10126">
        <f t="shared" si="476"/>
        <v>2024</v>
      </c>
      <c r="K10126" t="str">
        <f>IF(Table1[[#This Row],[Age]]&lt;20,"&lt;20",
   IF(Table1[[#This Row],[Age]]&lt;=30,"20-30",
   IF(Table1[[#This Row],[Age]]&lt;=40,"30-40",
   IF(Table1[[#This Row],[Age]]&lt;=50,"40-50",
   IF(Table1[[#This Row],[Age]]&lt;=60,"50-60",
   IF(Table1[[#This Row],[Age]]&lt;=70,"60-70","70+"))))))</f>
        <v>20-30</v>
      </c>
      <c r="L10126" t="str">
        <f t="shared" si="474"/>
        <v>QTY3</v>
      </c>
    </row>
    <row r="10127" spans="1:12" x14ac:dyDescent="0.3">
      <c r="A10127" s="2" t="s">
        <v>9521</v>
      </c>
      <c r="B10127" s="2">
        <v>22</v>
      </c>
      <c r="C10127" s="2" t="s">
        <v>21554</v>
      </c>
      <c r="D10127" s="2" t="s">
        <v>24528</v>
      </c>
      <c r="E10127" s="2">
        <v>9046.9699999999993</v>
      </c>
      <c r="F10127" s="2">
        <v>79</v>
      </c>
      <c r="G10127" s="2">
        <v>714710.63</v>
      </c>
      <c r="H10127" s="3" t="s">
        <v>25642</v>
      </c>
      <c r="I10127" s="7" t="str">
        <f t="shared" si="475"/>
        <v>Jan</v>
      </c>
      <c r="J10127">
        <f t="shared" si="476"/>
        <v>2024</v>
      </c>
      <c r="K10127" t="str">
        <f>IF(Table1[[#This Row],[Age]]&lt;20,"&lt;20",
   IF(Table1[[#This Row],[Age]]&lt;=30,"20-30",
   IF(Table1[[#This Row],[Age]]&lt;=40,"30-40",
   IF(Table1[[#This Row],[Age]]&lt;=50,"40-50",
   IF(Table1[[#This Row],[Age]]&lt;=60,"50-60",
   IF(Table1[[#This Row],[Age]]&lt;=70,"60-70","70+"))))))</f>
        <v>20-30</v>
      </c>
      <c r="L10127" t="str">
        <f t="shared" si="474"/>
        <v>QTY3</v>
      </c>
    </row>
    <row r="10128" spans="1:12" x14ac:dyDescent="0.3">
      <c r="A10128" s="2" t="s">
        <v>9522</v>
      </c>
      <c r="B10128" s="2">
        <v>18</v>
      </c>
      <c r="C10128" s="2" t="s">
        <v>21555</v>
      </c>
      <c r="D10128" s="2" t="s">
        <v>24438</v>
      </c>
      <c r="E10128" s="2">
        <v>8777.1299999999992</v>
      </c>
      <c r="F10128" s="2">
        <v>8</v>
      </c>
      <c r="G10128" s="2">
        <v>70217.039999999994</v>
      </c>
      <c r="H10128" s="3" t="s">
        <v>25642</v>
      </c>
      <c r="I10128" s="7" t="str">
        <f t="shared" si="475"/>
        <v>Jan</v>
      </c>
      <c r="J10128">
        <f t="shared" si="476"/>
        <v>2024</v>
      </c>
      <c r="K10128" t="str">
        <f>IF(Table1[[#This Row],[Age]]&lt;20,"&lt;20",
   IF(Table1[[#This Row],[Age]]&lt;=30,"20-30",
   IF(Table1[[#This Row],[Age]]&lt;=40,"30-40",
   IF(Table1[[#This Row],[Age]]&lt;=50,"40-50",
   IF(Table1[[#This Row],[Age]]&lt;=60,"50-60",
   IF(Table1[[#This Row],[Age]]&lt;=70,"60-70","70+"))))))</f>
        <v>&lt;20</v>
      </c>
      <c r="L10128" t="str">
        <f t="shared" si="474"/>
        <v>QTY3</v>
      </c>
    </row>
    <row r="10129" spans="1:12" x14ac:dyDescent="0.3">
      <c r="A10129" s="2" t="s">
        <v>436</v>
      </c>
      <c r="B10129" s="2">
        <v>54</v>
      </c>
      <c r="C10129" s="2" t="s">
        <v>21556</v>
      </c>
      <c r="D10129" s="2" t="s">
        <v>24459</v>
      </c>
      <c r="E10129" s="2">
        <v>9824.1200000000008</v>
      </c>
      <c r="F10129" s="2">
        <v>22</v>
      </c>
      <c r="G10129" s="2">
        <v>216130.64</v>
      </c>
      <c r="H10129" s="3" t="s">
        <v>25642</v>
      </c>
      <c r="I10129" s="7" t="str">
        <f t="shared" si="475"/>
        <v>Jan</v>
      </c>
      <c r="J10129">
        <f t="shared" si="476"/>
        <v>2024</v>
      </c>
      <c r="K10129" t="str">
        <f>IF(Table1[[#This Row],[Age]]&lt;20,"&lt;20",
   IF(Table1[[#This Row],[Age]]&lt;=30,"20-30",
   IF(Table1[[#This Row],[Age]]&lt;=40,"30-40",
   IF(Table1[[#This Row],[Age]]&lt;=50,"40-50",
   IF(Table1[[#This Row],[Age]]&lt;=60,"50-60",
   IF(Table1[[#This Row],[Age]]&lt;=70,"60-70","70+"))))))</f>
        <v>50-60</v>
      </c>
      <c r="L10129" t="str">
        <f t="shared" si="474"/>
        <v>QTY3</v>
      </c>
    </row>
    <row r="10130" spans="1:12" x14ac:dyDescent="0.3">
      <c r="A10130" s="2" t="s">
        <v>9523</v>
      </c>
      <c r="B10130" s="2">
        <v>57</v>
      </c>
      <c r="C10130" s="2" t="s">
        <v>21557</v>
      </c>
      <c r="D10130" s="2" t="s">
        <v>24523</v>
      </c>
      <c r="E10130" s="2">
        <v>4541.78</v>
      </c>
      <c r="F10130" s="2">
        <v>66</v>
      </c>
      <c r="G10130" s="2">
        <v>299757.48</v>
      </c>
      <c r="H10130" s="3" t="s">
        <v>25642</v>
      </c>
      <c r="I10130" s="7" t="str">
        <f t="shared" si="475"/>
        <v>Jan</v>
      </c>
      <c r="J10130">
        <f t="shared" si="476"/>
        <v>2024</v>
      </c>
      <c r="K10130" t="str">
        <f>IF(Table1[[#This Row],[Age]]&lt;20,"&lt;20",
   IF(Table1[[#This Row],[Age]]&lt;=30,"20-30",
   IF(Table1[[#This Row],[Age]]&lt;=40,"30-40",
   IF(Table1[[#This Row],[Age]]&lt;=50,"40-50",
   IF(Table1[[#This Row],[Age]]&lt;=60,"50-60",
   IF(Table1[[#This Row],[Age]]&lt;=70,"60-70","70+"))))))</f>
        <v>50-60</v>
      </c>
      <c r="L10130" t="str">
        <f t="shared" si="474"/>
        <v>QTY3</v>
      </c>
    </row>
    <row r="10131" spans="1:12" x14ac:dyDescent="0.3">
      <c r="A10131" s="2" t="s">
        <v>9524</v>
      </c>
      <c r="B10131" s="2">
        <v>34</v>
      </c>
      <c r="C10131" s="2" t="s">
        <v>14426</v>
      </c>
      <c r="D10131" s="2" t="s">
        <v>24648</v>
      </c>
      <c r="E10131" s="2">
        <v>3236.78</v>
      </c>
      <c r="F10131" s="2">
        <v>81</v>
      </c>
      <c r="G10131" s="2">
        <v>262179.18</v>
      </c>
      <c r="H10131" s="3" t="s">
        <v>25643</v>
      </c>
      <c r="I10131" s="7" t="str">
        <f t="shared" si="475"/>
        <v>Jan</v>
      </c>
      <c r="J10131">
        <f t="shared" si="476"/>
        <v>2024</v>
      </c>
      <c r="K10131" t="str">
        <f>IF(Table1[[#This Row],[Age]]&lt;20,"&lt;20",
   IF(Table1[[#This Row],[Age]]&lt;=30,"20-30",
   IF(Table1[[#This Row],[Age]]&lt;=40,"30-40",
   IF(Table1[[#This Row],[Age]]&lt;=50,"40-50",
   IF(Table1[[#This Row],[Age]]&lt;=60,"50-60",
   IF(Table1[[#This Row],[Age]]&lt;=70,"60-70","70+"))))))</f>
        <v>30-40</v>
      </c>
      <c r="L10131" t="str">
        <f t="shared" si="474"/>
        <v>QTY3</v>
      </c>
    </row>
    <row r="10132" spans="1:12" x14ac:dyDescent="0.3">
      <c r="A10132" s="2" t="s">
        <v>9525</v>
      </c>
      <c r="B10132" s="2">
        <v>50</v>
      </c>
      <c r="C10132" s="2" t="s">
        <v>16997</v>
      </c>
      <c r="D10132" s="2" t="s">
        <v>24479</v>
      </c>
      <c r="E10132" s="2">
        <v>9587.91</v>
      </c>
      <c r="F10132" s="2">
        <v>43</v>
      </c>
      <c r="G10132" s="2">
        <v>412280.13</v>
      </c>
      <c r="H10132" s="3" t="s">
        <v>25643</v>
      </c>
      <c r="I10132" s="7" t="str">
        <f t="shared" si="475"/>
        <v>Jan</v>
      </c>
      <c r="J10132">
        <f t="shared" si="476"/>
        <v>2024</v>
      </c>
      <c r="K10132" t="str">
        <f>IF(Table1[[#This Row],[Age]]&lt;20,"&lt;20",
   IF(Table1[[#This Row],[Age]]&lt;=30,"20-30",
   IF(Table1[[#This Row],[Age]]&lt;=40,"30-40",
   IF(Table1[[#This Row],[Age]]&lt;=50,"40-50",
   IF(Table1[[#This Row],[Age]]&lt;=60,"50-60",
   IF(Table1[[#This Row],[Age]]&lt;=70,"60-70","70+"))))))</f>
        <v>40-50</v>
      </c>
      <c r="L10132" t="str">
        <f t="shared" si="474"/>
        <v>QTY3</v>
      </c>
    </row>
    <row r="10133" spans="1:12" x14ac:dyDescent="0.3">
      <c r="A10133" s="2" t="s">
        <v>9526</v>
      </c>
      <c r="B10133" s="2">
        <v>53</v>
      </c>
      <c r="C10133" s="2" t="s">
        <v>21558</v>
      </c>
      <c r="D10133" s="2" t="s">
        <v>24460</v>
      </c>
      <c r="E10133" s="2">
        <v>5179.8</v>
      </c>
      <c r="F10133" s="2">
        <v>100</v>
      </c>
      <c r="G10133" s="2">
        <v>517980</v>
      </c>
      <c r="H10133" s="3" t="s">
        <v>25643</v>
      </c>
      <c r="I10133" s="7" t="str">
        <f t="shared" si="475"/>
        <v>Jan</v>
      </c>
      <c r="J10133">
        <f t="shared" si="476"/>
        <v>2024</v>
      </c>
      <c r="K10133" t="str">
        <f>IF(Table1[[#This Row],[Age]]&lt;20,"&lt;20",
   IF(Table1[[#This Row],[Age]]&lt;=30,"20-30",
   IF(Table1[[#This Row],[Age]]&lt;=40,"30-40",
   IF(Table1[[#This Row],[Age]]&lt;=50,"40-50",
   IF(Table1[[#This Row],[Age]]&lt;=60,"50-60",
   IF(Table1[[#This Row],[Age]]&lt;=70,"60-70","70+"))))))</f>
        <v>50-60</v>
      </c>
      <c r="L10133" t="str">
        <f t="shared" si="474"/>
        <v>QTY3</v>
      </c>
    </row>
    <row r="10134" spans="1:12" x14ac:dyDescent="0.3">
      <c r="A10134" s="2" t="s">
        <v>9527</v>
      </c>
      <c r="B10134" s="2">
        <v>42</v>
      </c>
      <c r="C10134" s="2" t="s">
        <v>21559</v>
      </c>
      <c r="D10134" s="2" t="s">
        <v>24488</v>
      </c>
      <c r="E10134" s="2">
        <v>7392.36</v>
      </c>
      <c r="F10134" s="2">
        <v>80</v>
      </c>
      <c r="G10134" s="2">
        <v>591388.80000000005</v>
      </c>
      <c r="H10134" s="3" t="s">
        <v>25643</v>
      </c>
      <c r="I10134" s="7" t="str">
        <f t="shared" si="475"/>
        <v>Jan</v>
      </c>
      <c r="J10134">
        <f t="shared" si="476"/>
        <v>2024</v>
      </c>
      <c r="K10134" t="str">
        <f>IF(Table1[[#This Row],[Age]]&lt;20,"&lt;20",
   IF(Table1[[#This Row],[Age]]&lt;=30,"20-30",
   IF(Table1[[#This Row],[Age]]&lt;=40,"30-40",
   IF(Table1[[#This Row],[Age]]&lt;=50,"40-50",
   IF(Table1[[#This Row],[Age]]&lt;=60,"50-60",
   IF(Table1[[#This Row],[Age]]&lt;=70,"60-70","70+"))))))</f>
        <v>40-50</v>
      </c>
      <c r="L10134" t="str">
        <f t="shared" si="474"/>
        <v>QTY3</v>
      </c>
    </row>
    <row r="10135" spans="1:12" x14ac:dyDescent="0.3">
      <c r="A10135" s="2" t="s">
        <v>9528</v>
      </c>
      <c r="B10135" s="2">
        <v>47</v>
      </c>
      <c r="C10135" s="2" t="s">
        <v>16648</v>
      </c>
      <c r="D10135" s="2" t="s">
        <v>24558</v>
      </c>
      <c r="E10135" s="2">
        <v>8884.77</v>
      </c>
      <c r="F10135" s="2">
        <v>36</v>
      </c>
      <c r="G10135" s="2">
        <v>319851.71999999997</v>
      </c>
      <c r="H10135" s="3" t="s">
        <v>25643</v>
      </c>
      <c r="I10135" s="7" t="str">
        <f t="shared" si="475"/>
        <v>Jan</v>
      </c>
      <c r="J10135">
        <f t="shared" si="476"/>
        <v>2024</v>
      </c>
      <c r="K10135" t="str">
        <f>IF(Table1[[#This Row],[Age]]&lt;20,"&lt;20",
   IF(Table1[[#This Row],[Age]]&lt;=30,"20-30",
   IF(Table1[[#This Row],[Age]]&lt;=40,"30-40",
   IF(Table1[[#This Row],[Age]]&lt;=50,"40-50",
   IF(Table1[[#This Row],[Age]]&lt;=60,"50-60",
   IF(Table1[[#This Row],[Age]]&lt;=70,"60-70","70+"))))))</f>
        <v>40-50</v>
      </c>
      <c r="L10135" t="str">
        <f t="shared" si="474"/>
        <v>QTY3</v>
      </c>
    </row>
    <row r="10136" spans="1:12" x14ac:dyDescent="0.3">
      <c r="A10136" s="2" t="s">
        <v>9529</v>
      </c>
      <c r="B10136" s="2">
        <v>35</v>
      </c>
      <c r="C10136" s="2" t="s">
        <v>21560</v>
      </c>
      <c r="D10136" s="2" t="s">
        <v>24454</v>
      </c>
      <c r="E10136" s="2">
        <v>908.44</v>
      </c>
      <c r="F10136" s="2">
        <v>68</v>
      </c>
      <c r="G10136" s="2">
        <v>61773.919999999998</v>
      </c>
      <c r="H10136" s="3" t="s">
        <v>25643</v>
      </c>
      <c r="I10136" s="7" t="str">
        <f t="shared" si="475"/>
        <v>Jan</v>
      </c>
      <c r="J10136">
        <f t="shared" si="476"/>
        <v>2024</v>
      </c>
      <c r="K10136" t="str">
        <f>IF(Table1[[#This Row],[Age]]&lt;20,"&lt;20",
   IF(Table1[[#This Row],[Age]]&lt;=30,"20-30",
   IF(Table1[[#This Row],[Age]]&lt;=40,"30-40",
   IF(Table1[[#This Row],[Age]]&lt;=50,"40-50",
   IF(Table1[[#This Row],[Age]]&lt;=60,"50-60",
   IF(Table1[[#This Row],[Age]]&lt;=70,"60-70","70+"))))))</f>
        <v>30-40</v>
      </c>
      <c r="L10136" t="str">
        <f t="shared" si="474"/>
        <v>QTY3</v>
      </c>
    </row>
    <row r="10137" spans="1:12" x14ac:dyDescent="0.3">
      <c r="A10137" s="2" t="s">
        <v>3002</v>
      </c>
      <c r="B10137" s="2">
        <v>23</v>
      </c>
      <c r="C10137" s="2" t="s">
        <v>21561</v>
      </c>
      <c r="D10137" s="2" t="s">
        <v>24544</v>
      </c>
      <c r="E10137" s="2">
        <v>7580.49</v>
      </c>
      <c r="F10137" s="2">
        <v>56</v>
      </c>
      <c r="G10137" s="2">
        <v>424507.44</v>
      </c>
      <c r="H10137" s="3" t="s">
        <v>25643</v>
      </c>
      <c r="I10137" s="7" t="str">
        <f t="shared" si="475"/>
        <v>Jan</v>
      </c>
      <c r="J10137">
        <f t="shared" si="476"/>
        <v>2024</v>
      </c>
      <c r="K10137" t="str">
        <f>IF(Table1[[#This Row],[Age]]&lt;20,"&lt;20",
   IF(Table1[[#This Row],[Age]]&lt;=30,"20-30",
   IF(Table1[[#This Row],[Age]]&lt;=40,"30-40",
   IF(Table1[[#This Row],[Age]]&lt;=50,"40-50",
   IF(Table1[[#This Row],[Age]]&lt;=60,"50-60",
   IF(Table1[[#This Row],[Age]]&lt;=70,"60-70","70+"))))))</f>
        <v>20-30</v>
      </c>
      <c r="L10137" t="str">
        <f t="shared" si="474"/>
        <v>QTY3</v>
      </c>
    </row>
    <row r="10138" spans="1:12" x14ac:dyDescent="0.3">
      <c r="A10138" s="2" t="s">
        <v>9530</v>
      </c>
      <c r="B10138" s="2">
        <v>32</v>
      </c>
      <c r="C10138" s="2" t="s">
        <v>21562</v>
      </c>
      <c r="D10138" s="2" t="s">
        <v>24538</v>
      </c>
      <c r="E10138" s="2">
        <v>7454.79</v>
      </c>
      <c r="F10138" s="2">
        <v>44</v>
      </c>
      <c r="G10138" s="2">
        <v>328010.76</v>
      </c>
      <c r="H10138" s="3" t="s">
        <v>25643</v>
      </c>
      <c r="I10138" s="7" t="str">
        <f t="shared" si="475"/>
        <v>Jan</v>
      </c>
      <c r="J10138">
        <f t="shared" si="476"/>
        <v>2024</v>
      </c>
      <c r="K10138" t="str">
        <f>IF(Table1[[#This Row],[Age]]&lt;20,"&lt;20",
   IF(Table1[[#This Row],[Age]]&lt;=30,"20-30",
   IF(Table1[[#This Row],[Age]]&lt;=40,"30-40",
   IF(Table1[[#This Row],[Age]]&lt;=50,"40-50",
   IF(Table1[[#This Row],[Age]]&lt;=60,"50-60",
   IF(Table1[[#This Row],[Age]]&lt;=70,"60-70","70+"))))))</f>
        <v>30-40</v>
      </c>
      <c r="L10138" t="str">
        <f t="shared" si="474"/>
        <v>QTY3</v>
      </c>
    </row>
    <row r="10139" spans="1:12" x14ac:dyDescent="0.3">
      <c r="A10139" s="2" t="s">
        <v>9531</v>
      </c>
      <c r="B10139" s="2">
        <v>40</v>
      </c>
      <c r="C10139" s="2" t="s">
        <v>21563</v>
      </c>
      <c r="D10139" s="2" t="s">
        <v>24429</v>
      </c>
      <c r="E10139" s="2">
        <v>9939.9500000000007</v>
      </c>
      <c r="F10139" s="2">
        <v>83</v>
      </c>
      <c r="G10139" s="2">
        <v>825015.85</v>
      </c>
      <c r="H10139" s="3" t="s">
        <v>25643</v>
      </c>
      <c r="I10139" s="7" t="str">
        <f t="shared" si="475"/>
        <v>Jan</v>
      </c>
      <c r="J10139">
        <f t="shared" si="476"/>
        <v>2024</v>
      </c>
      <c r="K10139" t="str">
        <f>IF(Table1[[#This Row],[Age]]&lt;20,"&lt;20",
   IF(Table1[[#This Row],[Age]]&lt;=30,"20-30",
   IF(Table1[[#This Row],[Age]]&lt;=40,"30-40",
   IF(Table1[[#This Row],[Age]]&lt;=50,"40-50",
   IF(Table1[[#This Row],[Age]]&lt;=60,"50-60",
   IF(Table1[[#This Row],[Age]]&lt;=70,"60-70","70+"))))))</f>
        <v>30-40</v>
      </c>
      <c r="L10139" t="str">
        <f t="shared" si="474"/>
        <v>QTY3</v>
      </c>
    </row>
    <row r="10140" spans="1:12" x14ac:dyDescent="0.3">
      <c r="A10140" s="2" t="s">
        <v>9532</v>
      </c>
      <c r="B10140" s="2">
        <v>58</v>
      </c>
      <c r="C10140" s="2" t="s">
        <v>21564</v>
      </c>
      <c r="D10140" s="2" t="s">
        <v>24605</v>
      </c>
      <c r="E10140" s="2">
        <v>2567.8200000000002</v>
      </c>
      <c r="F10140" s="2">
        <v>65</v>
      </c>
      <c r="G10140" s="2">
        <v>166908.29999999999</v>
      </c>
      <c r="H10140" s="3" t="s">
        <v>25643</v>
      </c>
      <c r="I10140" s="7" t="str">
        <f t="shared" si="475"/>
        <v>Jan</v>
      </c>
      <c r="J10140">
        <f t="shared" si="476"/>
        <v>2024</v>
      </c>
      <c r="K10140" t="str">
        <f>IF(Table1[[#This Row],[Age]]&lt;20,"&lt;20",
   IF(Table1[[#This Row],[Age]]&lt;=30,"20-30",
   IF(Table1[[#This Row],[Age]]&lt;=40,"30-40",
   IF(Table1[[#This Row],[Age]]&lt;=50,"40-50",
   IF(Table1[[#This Row],[Age]]&lt;=60,"50-60",
   IF(Table1[[#This Row],[Age]]&lt;=70,"60-70","70+"))))))</f>
        <v>50-60</v>
      </c>
      <c r="L10140" t="str">
        <f t="shared" si="474"/>
        <v>QTY3</v>
      </c>
    </row>
    <row r="10141" spans="1:12" x14ac:dyDescent="0.3">
      <c r="A10141" s="2" t="s">
        <v>9533</v>
      </c>
      <c r="B10141" s="2">
        <v>48</v>
      </c>
      <c r="C10141" s="2" t="s">
        <v>17467</v>
      </c>
      <c r="D10141" s="2" t="s">
        <v>24418</v>
      </c>
      <c r="E10141" s="2">
        <v>7729.63</v>
      </c>
      <c r="F10141" s="2">
        <v>23</v>
      </c>
      <c r="G10141" s="2">
        <v>177781.49</v>
      </c>
      <c r="H10141" s="3" t="s">
        <v>25644</v>
      </c>
      <c r="I10141" s="7" t="str">
        <f t="shared" si="475"/>
        <v>Jan</v>
      </c>
      <c r="J10141">
        <f t="shared" si="476"/>
        <v>2024</v>
      </c>
      <c r="K10141" t="str">
        <f>IF(Table1[[#This Row],[Age]]&lt;20,"&lt;20",
   IF(Table1[[#This Row],[Age]]&lt;=30,"20-30",
   IF(Table1[[#This Row],[Age]]&lt;=40,"30-40",
   IF(Table1[[#This Row],[Age]]&lt;=50,"40-50",
   IF(Table1[[#This Row],[Age]]&lt;=60,"50-60",
   IF(Table1[[#This Row],[Age]]&lt;=70,"60-70","70+"))))))</f>
        <v>40-50</v>
      </c>
      <c r="L10141" t="str">
        <f t="shared" si="474"/>
        <v>QTY3</v>
      </c>
    </row>
    <row r="10142" spans="1:12" x14ac:dyDescent="0.3">
      <c r="A10142" s="2" t="s">
        <v>9534</v>
      </c>
      <c r="B10142" s="2">
        <v>29</v>
      </c>
      <c r="C10142" s="2" t="s">
        <v>17183</v>
      </c>
      <c r="D10142" s="2" t="s">
        <v>24543</v>
      </c>
      <c r="E10142" s="2">
        <v>8559.2900000000009</v>
      </c>
      <c r="F10142" s="2">
        <v>100</v>
      </c>
      <c r="G10142" s="2">
        <v>855929</v>
      </c>
      <c r="H10142" s="3" t="s">
        <v>25644</v>
      </c>
      <c r="I10142" s="7" t="str">
        <f t="shared" si="475"/>
        <v>Jan</v>
      </c>
      <c r="J10142">
        <f t="shared" si="476"/>
        <v>2024</v>
      </c>
      <c r="K10142" t="str">
        <f>IF(Table1[[#This Row],[Age]]&lt;20,"&lt;20",
   IF(Table1[[#This Row],[Age]]&lt;=30,"20-30",
   IF(Table1[[#This Row],[Age]]&lt;=40,"30-40",
   IF(Table1[[#This Row],[Age]]&lt;=50,"40-50",
   IF(Table1[[#This Row],[Age]]&lt;=60,"50-60",
   IF(Table1[[#This Row],[Age]]&lt;=70,"60-70","70+"))))))</f>
        <v>20-30</v>
      </c>
      <c r="L10142" t="str">
        <f t="shared" si="474"/>
        <v>QTY3</v>
      </c>
    </row>
    <row r="10143" spans="1:12" x14ac:dyDescent="0.3">
      <c r="A10143" s="2" t="s">
        <v>9535</v>
      </c>
      <c r="B10143" s="2">
        <v>50</v>
      </c>
      <c r="C10143" s="2" t="s">
        <v>21565</v>
      </c>
      <c r="D10143" s="2" t="s">
        <v>24515</v>
      </c>
      <c r="E10143" s="2">
        <v>6599.59</v>
      </c>
      <c r="F10143" s="2">
        <v>58</v>
      </c>
      <c r="G10143" s="2">
        <v>382776.22</v>
      </c>
      <c r="H10143" s="3" t="s">
        <v>25644</v>
      </c>
      <c r="I10143" s="7" t="str">
        <f t="shared" si="475"/>
        <v>Jan</v>
      </c>
      <c r="J10143">
        <f t="shared" si="476"/>
        <v>2024</v>
      </c>
      <c r="K10143" t="str">
        <f>IF(Table1[[#This Row],[Age]]&lt;20,"&lt;20",
   IF(Table1[[#This Row],[Age]]&lt;=30,"20-30",
   IF(Table1[[#This Row],[Age]]&lt;=40,"30-40",
   IF(Table1[[#This Row],[Age]]&lt;=50,"40-50",
   IF(Table1[[#This Row],[Age]]&lt;=60,"50-60",
   IF(Table1[[#This Row],[Age]]&lt;=70,"60-70","70+"))))))</f>
        <v>40-50</v>
      </c>
      <c r="L10143" t="str">
        <f t="shared" si="474"/>
        <v>QTY3</v>
      </c>
    </row>
    <row r="10144" spans="1:12" x14ac:dyDescent="0.3">
      <c r="A10144" s="2" t="s">
        <v>4539</v>
      </c>
      <c r="B10144" s="2">
        <v>21</v>
      </c>
      <c r="C10144" s="2" t="s">
        <v>16329</v>
      </c>
      <c r="D10144" s="2" t="s">
        <v>24586</v>
      </c>
      <c r="E10144" s="2">
        <v>385.09</v>
      </c>
      <c r="F10144" s="2">
        <v>11</v>
      </c>
      <c r="G10144" s="2">
        <v>4235.99</v>
      </c>
      <c r="H10144" s="3" t="s">
        <v>25644</v>
      </c>
      <c r="I10144" s="7" t="str">
        <f t="shared" si="475"/>
        <v>Jan</v>
      </c>
      <c r="J10144">
        <f t="shared" si="476"/>
        <v>2024</v>
      </c>
      <c r="K10144" t="str">
        <f>IF(Table1[[#This Row],[Age]]&lt;20,"&lt;20",
   IF(Table1[[#This Row],[Age]]&lt;=30,"20-30",
   IF(Table1[[#This Row],[Age]]&lt;=40,"30-40",
   IF(Table1[[#This Row],[Age]]&lt;=50,"40-50",
   IF(Table1[[#This Row],[Age]]&lt;=60,"50-60",
   IF(Table1[[#This Row],[Age]]&lt;=70,"60-70","70+"))))))</f>
        <v>20-30</v>
      </c>
      <c r="L10144" t="str">
        <f t="shared" si="474"/>
        <v>QTY3</v>
      </c>
    </row>
    <row r="10145" spans="1:12" x14ac:dyDescent="0.3">
      <c r="A10145" s="2" t="s">
        <v>9536</v>
      </c>
      <c r="B10145" s="2">
        <v>24</v>
      </c>
      <c r="C10145" s="2" t="s">
        <v>21566</v>
      </c>
      <c r="D10145" s="2" t="s">
        <v>24486</v>
      </c>
      <c r="E10145" s="2">
        <v>5483.57</v>
      </c>
      <c r="F10145" s="2">
        <v>39</v>
      </c>
      <c r="G10145" s="2">
        <v>213859.23</v>
      </c>
      <c r="H10145" s="3" t="s">
        <v>25644</v>
      </c>
      <c r="I10145" s="7" t="str">
        <f t="shared" si="475"/>
        <v>Jan</v>
      </c>
      <c r="J10145">
        <f t="shared" si="476"/>
        <v>2024</v>
      </c>
      <c r="K10145" t="str">
        <f>IF(Table1[[#This Row],[Age]]&lt;20,"&lt;20",
   IF(Table1[[#This Row],[Age]]&lt;=30,"20-30",
   IF(Table1[[#This Row],[Age]]&lt;=40,"30-40",
   IF(Table1[[#This Row],[Age]]&lt;=50,"40-50",
   IF(Table1[[#This Row],[Age]]&lt;=60,"50-60",
   IF(Table1[[#This Row],[Age]]&lt;=70,"60-70","70+"))))))</f>
        <v>20-30</v>
      </c>
      <c r="L10145" t="str">
        <f t="shared" si="474"/>
        <v>QTY3</v>
      </c>
    </row>
    <row r="10146" spans="1:12" x14ac:dyDescent="0.3">
      <c r="A10146" s="2" t="s">
        <v>9537</v>
      </c>
      <c r="B10146" s="2">
        <v>22</v>
      </c>
      <c r="C10146" s="2" t="s">
        <v>21567</v>
      </c>
      <c r="D10146" s="2" t="s">
        <v>24629</v>
      </c>
      <c r="E10146" s="2">
        <v>2167.13</v>
      </c>
      <c r="F10146" s="2">
        <v>77</v>
      </c>
      <c r="G10146" s="2">
        <v>166869.01</v>
      </c>
      <c r="H10146" s="3" t="s">
        <v>25644</v>
      </c>
      <c r="I10146" s="7" t="str">
        <f t="shared" si="475"/>
        <v>Jan</v>
      </c>
      <c r="J10146">
        <f t="shared" si="476"/>
        <v>2024</v>
      </c>
      <c r="K10146" t="str">
        <f>IF(Table1[[#This Row],[Age]]&lt;20,"&lt;20",
   IF(Table1[[#This Row],[Age]]&lt;=30,"20-30",
   IF(Table1[[#This Row],[Age]]&lt;=40,"30-40",
   IF(Table1[[#This Row],[Age]]&lt;=50,"40-50",
   IF(Table1[[#This Row],[Age]]&lt;=60,"50-60",
   IF(Table1[[#This Row],[Age]]&lt;=70,"60-70","70+"))))))</f>
        <v>20-30</v>
      </c>
      <c r="L10146" t="str">
        <f t="shared" si="474"/>
        <v>QTY3</v>
      </c>
    </row>
    <row r="10147" spans="1:12" x14ac:dyDescent="0.3">
      <c r="A10147" s="2" t="s">
        <v>9538</v>
      </c>
      <c r="B10147" s="2">
        <v>61</v>
      </c>
      <c r="C10147" s="2" t="s">
        <v>21568</v>
      </c>
      <c r="D10147" s="2" t="s">
        <v>24455</v>
      </c>
      <c r="E10147" s="2">
        <v>646.03</v>
      </c>
      <c r="F10147" s="2">
        <v>74</v>
      </c>
      <c r="G10147" s="2">
        <v>47806.22</v>
      </c>
      <c r="H10147" s="3" t="s">
        <v>25644</v>
      </c>
      <c r="I10147" s="7" t="str">
        <f t="shared" si="475"/>
        <v>Jan</v>
      </c>
      <c r="J10147">
        <f t="shared" si="476"/>
        <v>2024</v>
      </c>
      <c r="K10147" t="str">
        <f>IF(Table1[[#This Row],[Age]]&lt;20,"&lt;20",
   IF(Table1[[#This Row],[Age]]&lt;=30,"20-30",
   IF(Table1[[#This Row],[Age]]&lt;=40,"30-40",
   IF(Table1[[#This Row],[Age]]&lt;=50,"40-50",
   IF(Table1[[#This Row],[Age]]&lt;=60,"50-60",
   IF(Table1[[#This Row],[Age]]&lt;=70,"60-70","70+"))))))</f>
        <v>60-70</v>
      </c>
      <c r="L10147" t="str">
        <f t="shared" si="474"/>
        <v>QTY3</v>
      </c>
    </row>
    <row r="10148" spans="1:12" x14ac:dyDescent="0.3">
      <c r="A10148" s="2" t="s">
        <v>9539</v>
      </c>
      <c r="B10148" s="2">
        <v>30</v>
      </c>
      <c r="C10148" s="2" t="s">
        <v>21569</v>
      </c>
      <c r="D10148" s="2" t="s">
        <v>24571</v>
      </c>
      <c r="E10148" s="2">
        <v>3191.98</v>
      </c>
      <c r="F10148" s="2">
        <v>74</v>
      </c>
      <c r="G10148" s="2">
        <v>236206.52</v>
      </c>
      <c r="H10148" s="3" t="s">
        <v>25644</v>
      </c>
      <c r="I10148" s="7" t="str">
        <f t="shared" si="475"/>
        <v>Jan</v>
      </c>
      <c r="J10148">
        <f t="shared" si="476"/>
        <v>2024</v>
      </c>
      <c r="K10148" t="str">
        <f>IF(Table1[[#This Row],[Age]]&lt;20,"&lt;20",
   IF(Table1[[#This Row],[Age]]&lt;=30,"20-30",
   IF(Table1[[#This Row],[Age]]&lt;=40,"30-40",
   IF(Table1[[#This Row],[Age]]&lt;=50,"40-50",
   IF(Table1[[#This Row],[Age]]&lt;=60,"50-60",
   IF(Table1[[#This Row],[Age]]&lt;=70,"60-70","70+"))))))</f>
        <v>20-30</v>
      </c>
      <c r="L10148" t="str">
        <f t="shared" si="474"/>
        <v>QTY3</v>
      </c>
    </row>
    <row r="10149" spans="1:12" x14ac:dyDescent="0.3">
      <c r="A10149" s="2" t="s">
        <v>9540</v>
      </c>
      <c r="B10149" s="2">
        <v>61</v>
      </c>
      <c r="C10149" s="2" t="s">
        <v>14586</v>
      </c>
      <c r="D10149" s="2" t="s">
        <v>24596</v>
      </c>
      <c r="E10149" s="2">
        <v>5589.48</v>
      </c>
      <c r="F10149" s="2">
        <v>73</v>
      </c>
      <c r="G10149" s="2">
        <v>408032.04</v>
      </c>
      <c r="H10149" s="3" t="s">
        <v>25644</v>
      </c>
      <c r="I10149" s="7" t="str">
        <f t="shared" si="475"/>
        <v>Jan</v>
      </c>
      <c r="J10149">
        <f t="shared" si="476"/>
        <v>2024</v>
      </c>
      <c r="K10149" t="str">
        <f>IF(Table1[[#This Row],[Age]]&lt;20,"&lt;20",
   IF(Table1[[#This Row],[Age]]&lt;=30,"20-30",
   IF(Table1[[#This Row],[Age]]&lt;=40,"30-40",
   IF(Table1[[#This Row],[Age]]&lt;=50,"40-50",
   IF(Table1[[#This Row],[Age]]&lt;=60,"50-60",
   IF(Table1[[#This Row],[Age]]&lt;=70,"60-70","70+"))))))</f>
        <v>60-70</v>
      </c>
      <c r="L10149" t="str">
        <f t="shared" si="474"/>
        <v>QTY3</v>
      </c>
    </row>
    <row r="10150" spans="1:12" x14ac:dyDescent="0.3">
      <c r="A10150" s="2" t="s">
        <v>6034</v>
      </c>
      <c r="B10150" s="2">
        <v>42</v>
      </c>
      <c r="C10150" s="2" t="s">
        <v>21570</v>
      </c>
      <c r="D10150" s="2" t="s">
        <v>24631</v>
      </c>
      <c r="E10150" s="2">
        <v>1802.93</v>
      </c>
      <c r="F10150" s="2">
        <v>24</v>
      </c>
      <c r="G10150" s="2">
        <v>43270.32</v>
      </c>
      <c r="H10150" s="3" t="s">
        <v>25644</v>
      </c>
      <c r="I10150" s="7" t="str">
        <f t="shared" si="475"/>
        <v>Jan</v>
      </c>
      <c r="J10150">
        <f t="shared" si="476"/>
        <v>2024</v>
      </c>
      <c r="K10150" t="str">
        <f>IF(Table1[[#This Row],[Age]]&lt;20,"&lt;20",
   IF(Table1[[#This Row],[Age]]&lt;=30,"20-30",
   IF(Table1[[#This Row],[Age]]&lt;=40,"30-40",
   IF(Table1[[#This Row],[Age]]&lt;=50,"40-50",
   IF(Table1[[#This Row],[Age]]&lt;=60,"50-60",
   IF(Table1[[#This Row],[Age]]&lt;=70,"60-70","70+"))))))</f>
        <v>40-50</v>
      </c>
      <c r="L10150" t="str">
        <f t="shared" si="474"/>
        <v>QTY3</v>
      </c>
    </row>
    <row r="10151" spans="1:12" x14ac:dyDescent="0.3">
      <c r="A10151" s="2" t="s">
        <v>9541</v>
      </c>
      <c r="B10151" s="2">
        <v>34</v>
      </c>
      <c r="C10151" s="2" t="s">
        <v>18357</v>
      </c>
      <c r="D10151" s="2" t="s">
        <v>24491</v>
      </c>
      <c r="E10151" s="2">
        <v>3633.14</v>
      </c>
      <c r="F10151" s="2">
        <v>24</v>
      </c>
      <c r="G10151" s="2">
        <v>87195.36</v>
      </c>
      <c r="H10151" s="3" t="s">
        <v>25644</v>
      </c>
      <c r="I10151" s="7" t="str">
        <f t="shared" si="475"/>
        <v>Jan</v>
      </c>
      <c r="J10151">
        <f t="shared" si="476"/>
        <v>2024</v>
      </c>
      <c r="K10151" t="str">
        <f>IF(Table1[[#This Row],[Age]]&lt;20,"&lt;20",
   IF(Table1[[#This Row],[Age]]&lt;=30,"20-30",
   IF(Table1[[#This Row],[Age]]&lt;=40,"30-40",
   IF(Table1[[#This Row],[Age]]&lt;=50,"40-50",
   IF(Table1[[#This Row],[Age]]&lt;=60,"50-60",
   IF(Table1[[#This Row],[Age]]&lt;=70,"60-70","70+"))))))</f>
        <v>30-40</v>
      </c>
      <c r="L10151" t="str">
        <f t="shared" si="474"/>
        <v>QTY3</v>
      </c>
    </row>
    <row r="10152" spans="1:12" x14ac:dyDescent="0.3">
      <c r="A10152" s="2" t="s">
        <v>9542</v>
      </c>
      <c r="B10152" s="2">
        <v>56</v>
      </c>
      <c r="C10152" s="2" t="s">
        <v>21571</v>
      </c>
      <c r="D10152" s="2" t="s">
        <v>24489</v>
      </c>
      <c r="E10152" s="2">
        <v>3324.52</v>
      </c>
      <c r="F10152" s="2">
        <v>35</v>
      </c>
      <c r="G10152" s="2">
        <v>116358.2</v>
      </c>
      <c r="H10152" s="3" t="s">
        <v>25645</v>
      </c>
      <c r="I10152" s="7" t="str">
        <f t="shared" si="475"/>
        <v>Jan</v>
      </c>
      <c r="J10152">
        <f t="shared" si="476"/>
        <v>2024</v>
      </c>
      <c r="K10152" t="str">
        <f>IF(Table1[[#This Row],[Age]]&lt;20,"&lt;20",
   IF(Table1[[#This Row],[Age]]&lt;=30,"20-30",
   IF(Table1[[#This Row],[Age]]&lt;=40,"30-40",
   IF(Table1[[#This Row],[Age]]&lt;=50,"40-50",
   IF(Table1[[#This Row],[Age]]&lt;=60,"50-60",
   IF(Table1[[#This Row],[Age]]&lt;=70,"60-70","70+"))))))</f>
        <v>50-60</v>
      </c>
      <c r="L10152" t="str">
        <f t="shared" si="474"/>
        <v>QTY3</v>
      </c>
    </row>
    <row r="10153" spans="1:12" x14ac:dyDescent="0.3">
      <c r="A10153" s="2" t="s">
        <v>9543</v>
      </c>
      <c r="B10153" s="2">
        <v>33</v>
      </c>
      <c r="C10153" s="2" t="s">
        <v>21572</v>
      </c>
      <c r="D10153" s="2" t="s">
        <v>24526</v>
      </c>
      <c r="E10153" s="2">
        <v>7093.15</v>
      </c>
      <c r="F10153" s="2">
        <v>42</v>
      </c>
      <c r="G10153" s="2">
        <v>297912.3</v>
      </c>
      <c r="H10153" s="3" t="s">
        <v>25645</v>
      </c>
      <c r="I10153" s="7" t="str">
        <f t="shared" si="475"/>
        <v>Jan</v>
      </c>
      <c r="J10153">
        <f t="shared" si="476"/>
        <v>2024</v>
      </c>
      <c r="K10153" t="str">
        <f>IF(Table1[[#This Row],[Age]]&lt;20,"&lt;20",
   IF(Table1[[#This Row],[Age]]&lt;=30,"20-30",
   IF(Table1[[#This Row],[Age]]&lt;=40,"30-40",
   IF(Table1[[#This Row],[Age]]&lt;=50,"40-50",
   IF(Table1[[#This Row],[Age]]&lt;=60,"50-60",
   IF(Table1[[#This Row],[Age]]&lt;=70,"60-70","70+"))))))</f>
        <v>30-40</v>
      </c>
      <c r="L10153" t="str">
        <f t="shared" si="474"/>
        <v>QTY3</v>
      </c>
    </row>
    <row r="10154" spans="1:12" x14ac:dyDescent="0.3">
      <c r="A10154" s="2" t="s">
        <v>9544</v>
      </c>
      <c r="B10154" s="2">
        <v>62</v>
      </c>
      <c r="C10154" s="2" t="s">
        <v>21573</v>
      </c>
      <c r="D10154" s="2" t="s">
        <v>24557</v>
      </c>
      <c r="E10154" s="2">
        <v>4512.41</v>
      </c>
      <c r="F10154" s="2">
        <v>72</v>
      </c>
      <c r="G10154" s="2">
        <v>324893.52</v>
      </c>
      <c r="H10154" s="3" t="s">
        <v>25645</v>
      </c>
      <c r="I10154" s="7" t="str">
        <f t="shared" si="475"/>
        <v>Jan</v>
      </c>
      <c r="J10154">
        <f t="shared" si="476"/>
        <v>2024</v>
      </c>
      <c r="K10154" t="str">
        <f>IF(Table1[[#This Row],[Age]]&lt;20,"&lt;20",
   IF(Table1[[#This Row],[Age]]&lt;=30,"20-30",
   IF(Table1[[#This Row],[Age]]&lt;=40,"30-40",
   IF(Table1[[#This Row],[Age]]&lt;=50,"40-50",
   IF(Table1[[#This Row],[Age]]&lt;=60,"50-60",
   IF(Table1[[#This Row],[Age]]&lt;=70,"60-70","70+"))))))</f>
        <v>60-70</v>
      </c>
      <c r="L10154" t="str">
        <f t="shared" si="474"/>
        <v>QTY3</v>
      </c>
    </row>
    <row r="10155" spans="1:12" x14ac:dyDescent="0.3">
      <c r="A10155" s="2" t="s">
        <v>9545</v>
      </c>
      <c r="B10155" s="2">
        <v>51</v>
      </c>
      <c r="C10155" s="2" t="s">
        <v>21574</v>
      </c>
      <c r="D10155" s="2" t="s">
        <v>24422</v>
      </c>
      <c r="E10155" s="2">
        <v>744.43</v>
      </c>
      <c r="F10155" s="2">
        <v>37</v>
      </c>
      <c r="G10155" s="2">
        <v>27543.91</v>
      </c>
      <c r="H10155" s="3" t="s">
        <v>25645</v>
      </c>
      <c r="I10155" s="7" t="str">
        <f t="shared" si="475"/>
        <v>Jan</v>
      </c>
      <c r="J10155">
        <f t="shared" si="476"/>
        <v>2024</v>
      </c>
      <c r="K10155" t="str">
        <f>IF(Table1[[#This Row],[Age]]&lt;20,"&lt;20",
   IF(Table1[[#This Row],[Age]]&lt;=30,"20-30",
   IF(Table1[[#This Row],[Age]]&lt;=40,"30-40",
   IF(Table1[[#This Row],[Age]]&lt;=50,"40-50",
   IF(Table1[[#This Row],[Age]]&lt;=60,"50-60",
   IF(Table1[[#This Row],[Age]]&lt;=70,"60-70","70+"))))))</f>
        <v>50-60</v>
      </c>
      <c r="L10155" t="str">
        <f t="shared" si="474"/>
        <v>QTY3</v>
      </c>
    </row>
    <row r="10156" spans="1:12" x14ac:dyDescent="0.3">
      <c r="A10156" s="2" t="s">
        <v>9546</v>
      </c>
      <c r="B10156" s="2">
        <v>55</v>
      </c>
      <c r="C10156" s="2" t="s">
        <v>21400</v>
      </c>
      <c r="D10156" s="2" t="s">
        <v>24584</v>
      </c>
      <c r="E10156" s="2">
        <v>231.69</v>
      </c>
      <c r="F10156" s="2">
        <v>6</v>
      </c>
      <c r="G10156" s="2">
        <v>1390.14</v>
      </c>
      <c r="H10156" s="3" t="s">
        <v>25645</v>
      </c>
      <c r="I10156" s="7" t="str">
        <f t="shared" si="475"/>
        <v>Jan</v>
      </c>
      <c r="J10156">
        <f t="shared" si="476"/>
        <v>2024</v>
      </c>
      <c r="K10156" t="str">
        <f>IF(Table1[[#This Row],[Age]]&lt;20,"&lt;20",
   IF(Table1[[#This Row],[Age]]&lt;=30,"20-30",
   IF(Table1[[#This Row],[Age]]&lt;=40,"30-40",
   IF(Table1[[#This Row],[Age]]&lt;=50,"40-50",
   IF(Table1[[#This Row],[Age]]&lt;=60,"50-60",
   IF(Table1[[#This Row],[Age]]&lt;=70,"60-70","70+"))))))</f>
        <v>50-60</v>
      </c>
      <c r="L10156" t="str">
        <f t="shared" si="474"/>
        <v>QTY3</v>
      </c>
    </row>
    <row r="10157" spans="1:12" x14ac:dyDescent="0.3">
      <c r="A10157" s="2" t="s">
        <v>9547</v>
      </c>
      <c r="B10157" s="2">
        <v>42</v>
      </c>
      <c r="C10157" s="2" t="s">
        <v>21575</v>
      </c>
      <c r="D10157" s="2" t="s">
        <v>24572</v>
      </c>
      <c r="E10157" s="2">
        <v>9252.16</v>
      </c>
      <c r="F10157" s="2">
        <v>7</v>
      </c>
      <c r="G10157" s="2">
        <v>64765.120000000003</v>
      </c>
      <c r="H10157" s="3" t="s">
        <v>25645</v>
      </c>
      <c r="I10157" s="7" t="str">
        <f t="shared" si="475"/>
        <v>Jan</v>
      </c>
      <c r="J10157">
        <f t="shared" si="476"/>
        <v>2024</v>
      </c>
      <c r="K10157" t="str">
        <f>IF(Table1[[#This Row],[Age]]&lt;20,"&lt;20",
   IF(Table1[[#This Row],[Age]]&lt;=30,"20-30",
   IF(Table1[[#This Row],[Age]]&lt;=40,"30-40",
   IF(Table1[[#This Row],[Age]]&lt;=50,"40-50",
   IF(Table1[[#This Row],[Age]]&lt;=60,"50-60",
   IF(Table1[[#This Row],[Age]]&lt;=70,"60-70","70+"))))))</f>
        <v>40-50</v>
      </c>
      <c r="L10157" t="str">
        <f t="shared" si="474"/>
        <v>QTY3</v>
      </c>
    </row>
    <row r="10158" spans="1:12" x14ac:dyDescent="0.3">
      <c r="A10158" s="2" t="s">
        <v>9548</v>
      </c>
      <c r="B10158" s="2">
        <v>53</v>
      </c>
      <c r="C10158" s="2" t="s">
        <v>16272</v>
      </c>
      <c r="D10158" s="2" t="s">
        <v>24546</v>
      </c>
      <c r="E10158" s="2">
        <v>603.79</v>
      </c>
      <c r="F10158" s="2">
        <v>59</v>
      </c>
      <c r="G10158" s="2">
        <v>35623.61</v>
      </c>
      <c r="H10158" s="3" t="s">
        <v>25645</v>
      </c>
      <c r="I10158" s="7" t="str">
        <f t="shared" si="475"/>
        <v>Jan</v>
      </c>
      <c r="J10158">
        <f t="shared" si="476"/>
        <v>2024</v>
      </c>
      <c r="K10158" t="str">
        <f>IF(Table1[[#This Row],[Age]]&lt;20,"&lt;20",
   IF(Table1[[#This Row],[Age]]&lt;=30,"20-30",
   IF(Table1[[#This Row],[Age]]&lt;=40,"30-40",
   IF(Table1[[#This Row],[Age]]&lt;=50,"40-50",
   IF(Table1[[#This Row],[Age]]&lt;=60,"50-60",
   IF(Table1[[#This Row],[Age]]&lt;=70,"60-70","70+"))))))</f>
        <v>50-60</v>
      </c>
      <c r="L10158" t="str">
        <f t="shared" si="474"/>
        <v>QTY3</v>
      </c>
    </row>
    <row r="10159" spans="1:12" x14ac:dyDescent="0.3">
      <c r="A10159" s="2" t="s">
        <v>9549</v>
      </c>
      <c r="B10159" s="2">
        <v>26</v>
      </c>
      <c r="C10159" s="2" t="s">
        <v>21576</v>
      </c>
      <c r="D10159" s="2" t="s">
        <v>24481</v>
      </c>
      <c r="E10159" s="2">
        <v>1055.48</v>
      </c>
      <c r="F10159" s="2">
        <v>54</v>
      </c>
      <c r="G10159" s="2">
        <v>56995.92</v>
      </c>
      <c r="H10159" s="3" t="s">
        <v>25645</v>
      </c>
      <c r="I10159" s="7" t="str">
        <f t="shared" si="475"/>
        <v>Jan</v>
      </c>
      <c r="J10159">
        <f t="shared" si="476"/>
        <v>2024</v>
      </c>
      <c r="K10159" t="str">
        <f>IF(Table1[[#This Row],[Age]]&lt;20,"&lt;20",
   IF(Table1[[#This Row],[Age]]&lt;=30,"20-30",
   IF(Table1[[#This Row],[Age]]&lt;=40,"30-40",
   IF(Table1[[#This Row],[Age]]&lt;=50,"40-50",
   IF(Table1[[#This Row],[Age]]&lt;=60,"50-60",
   IF(Table1[[#This Row],[Age]]&lt;=70,"60-70","70+"))))))</f>
        <v>20-30</v>
      </c>
      <c r="L10159" t="str">
        <f t="shared" si="474"/>
        <v>QTY3</v>
      </c>
    </row>
    <row r="10160" spans="1:12" x14ac:dyDescent="0.3">
      <c r="A10160" s="2" t="s">
        <v>9550</v>
      </c>
      <c r="B10160" s="2">
        <v>32</v>
      </c>
      <c r="C10160" s="2" t="s">
        <v>21577</v>
      </c>
      <c r="D10160" s="2" t="s">
        <v>24452</v>
      </c>
      <c r="E10160" s="2">
        <v>2738.78</v>
      </c>
      <c r="F10160" s="2">
        <v>74</v>
      </c>
      <c r="G10160" s="2">
        <v>202669.72</v>
      </c>
      <c r="H10160" s="3" t="s">
        <v>25645</v>
      </c>
      <c r="I10160" s="7" t="str">
        <f t="shared" si="475"/>
        <v>Jan</v>
      </c>
      <c r="J10160">
        <f t="shared" si="476"/>
        <v>2024</v>
      </c>
      <c r="K10160" t="str">
        <f>IF(Table1[[#This Row],[Age]]&lt;20,"&lt;20",
   IF(Table1[[#This Row],[Age]]&lt;=30,"20-30",
   IF(Table1[[#This Row],[Age]]&lt;=40,"30-40",
   IF(Table1[[#This Row],[Age]]&lt;=50,"40-50",
   IF(Table1[[#This Row],[Age]]&lt;=60,"50-60",
   IF(Table1[[#This Row],[Age]]&lt;=70,"60-70","70+"))))))</f>
        <v>30-40</v>
      </c>
      <c r="L10160" t="str">
        <f t="shared" si="474"/>
        <v>QTY3</v>
      </c>
    </row>
    <row r="10161" spans="1:12" x14ac:dyDescent="0.3">
      <c r="A10161" s="2" t="s">
        <v>9551</v>
      </c>
      <c r="B10161" s="2">
        <v>55</v>
      </c>
      <c r="C10161" s="2" t="s">
        <v>21578</v>
      </c>
      <c r="D10161" s="2" t="s">
        <v>24420</v>
      </c>
      <c r="E10161" s="2">
        <v>9665.6</v>
      </c>
      <c r="F10161" s="2">
        <v>93</v>
      </c>
      <c r="G10161" s="2">
        <v>898900.8</v>
      </c>
      <c r="H10161" s="3" t="s">
        <v>25645</v>
      </c>
      <c r="I10161" s="7" t="str">
        <f t="shared" si="475"/>
        <v>Jan</v>
      </c>
      <c r="J10161">
        <f t="shared" si="476"/>
        <v>2024</v>
      </c>
      <c r="K10161" t="str">
        <f>IF(Table1[[#This Row],[Age]]&lt;20,"&lt;20",
   IF(Table1[[#This Row],[Age]]&lt;=30,"20-30",
   IF(Table1[[#This Row],[Age]]&lt;=40,"30-40",
   IF(Table1[[#This Row],[Age]]&lt;=50,"40-50",
   IF(Table1[[#This Row],[Age]]&lt;=60,"50-60",
   IF(Table1[[#This Row],[Age]]&lt;=70,"60-70","70+"))))))</f>
        <v>50-60</v>
      </c>
      <c r="L10161" t="str">
        <f t="shared" si="474"/>
        <v>QTY3</v>
      </c>
    </row>
    <row r="10162" spans="1:12" x14ac:dyDescent="0.3">
      <c r="A10162" s="2" t="s">
        <v>9552</v>
      </c>
      <c r="B10162" s="2">
        <v>27</v>
      </c>
      <c r="C10162" s="2" t="s">
        <v>21579</v>
      </c>
      <c r="D10162" s="2" t="s">
        <v>24557</v>
      </c>
      <c r="E10162" s="2">
        <v>9389.2800000000007</v>
      </c>
      <c r="F10162" s="2">
        <v>70</v>
      </c>
      <c r="G10162" s="2">
        <v>657249.6</v>
      </c>
      <c r="H10162" s="3" t="s">
        <v>25645</v>
      </c>
      <c r="I10162" s="7" t="str">
        <f t="shared" si="475"/>
        <v>Jan</v>
      </c>
      <c r="J10162">
        <f t="shared" si="476"/>
        <v>2024</v>
      </c>
      <c r="K10162" t="str">
        <f>IF(Table1[[#This Row],[Age]]&lt;20,"&lt;20",
   IF(Table1[[#This Row],[Age]]&lt;=30,"20-30",
   IF(Table1[[#This Row],[Age]]&lt;=40,"30-40",
   IF(Table1[[#This Row],[Age]]&lt;=50,"40-50",
   IF(Table1[[#This Row],[Age]]&lt;=60,"50-60",
   IF(Table1[[#This Row],[Age]]&lt;=70,"60-70","70+"))))))</f>
        <v>20-30</v>
      </c>
      <c r="L10162" t="str">
        <f t="shared" si="474"/>
        <v>QTY3</v>
      </c>
    </row>
    <row r="10163" spans="1:12" x14ac:dyDescent="0.3">
      <c r="A10163" s="2" t="s">
        <v>9553</v>
      </c>
      <c r="B10163" s="2">
        <v>46</v>
      </c>
      <c r="C10163" s="2" t="s">
        <v>21580</v>
      </c>
      <c r="D10163" s="2" t="s">
        <v>24628</v>
      </c>
      <c r="E10163" s="2">
        <v>9467.4599999999991</v>
      </c>
      <c r="F10163" s="2">
        <v>74</v>
      </c>
      <c r="G10163" s="2">
        <v>700592.04</v>
      </c>
      <c r="H10163" s="3" t="s">
        <v>25645</v>
      </c>
      <c r="I10163" s="7" t="str">
        <f t="shared" si="475"/>
        <v>Jan</v>
      </c>
      <c r="J10163">
        <f t="shared" si="476"/>
        <v>2024</v>
      </c>
      <c r="K10163" t="str">
        <f>IF(Table1[[#This Row],[Age]]&lt;20,"&lt;20",
   IF(Table1[[#This Row],[Age]]&lt;=30,"20-30",
   IF(Table1[[#This Row],[Age]]&lt;=40,"30-40",
   IF(Table1[[#This Row],[Age]]&lt;=50,"40-50",
   IF(Table1[[#This Row],[Age]]&lt;=60,"50-60",
   IF(Table1[[#This Row],[Age]]&lt;=70,"60-70","70+"))))))</f>
        <v>40-50</v>
      </c>
      <c r="L10163" t="str">
        <f t="shared" si="474"/>
        <v>QTY3</v>
      </c>
    </row>
    <row r="10164" spans="1:12" x14ac:dyDescent="0.3">
      <c r="A10164" s="2" t="s">
        <v>9554</v>
      </c>
      <c r="B10164" s="2">
        <v>62</v>
      </c>
      <c r="C10164" s="2" t="s">
        <v>19428</v>
      </c>
      <c r="D10164" s="2" t="s">
        <v>24525</v>
      </c>
      <c r="E10164" s="2">
        <v>2761.68</v>
      </c>
      <c r="F10164" s="2">
        <v>2</v>
      </c>
      <c r="G10164" s="2">
        <v>5523.36</v>
      </c>
      <c r="H10164" s="3" t="s">
        <v>25645</v>
      </c>
      <c r="I10164" s="7" t="str">
        <f t="shared" si="475"/>
        <v>Jan</v>
      </c>
      <c r="J10164">
        <f t="shared" si="476"/>
        <v>2024</v>
      </c>
      <c r="K10164" t="str">
        <f>IF(Table1[[#This Row],[Age]]&lt;20,"&lt;20",
   IF(Table1[[#This Row],[Age]]&lt;=30,"20-30",
   IF(Table1[[#This Row],[Age]]&lt;=40,"30-40",
   IF(Table1[[#This Row],[Age]]&lt;=50,"40-50",
   IF(Table1[[#This Row],[Age]]&lt;=60,"50-60",
   IF(Table1[[#This Row],[Age]]&lt;=70,"60-70","70+"))))))</f>
        <v>60-70</v>
      </c>
      <c r="L10164" t="str">
        <f t="shared" si="474"/>
        <v>QTY3</v>
      </c>
    </row>
    <row r="10165" spans="1:12" x14ac:dyDescent="0.3">
      <c r="A10165" s="2" t="s">
        <v>9555</v>
      </c>
      <c r="B10165" s="2">
        <v>59</v>
      </c>
      <c r="C10165" s="2" t="s">
        <v>21581</v>
      </c>
      <c r="D10165" s="2" t="s">
        <v>24648</v>
      </c>
      <c r="E10165" s="2">
        <v>2571.5700000000002</v>
      </c>
      <c r="F10165" s="2">
        <v>49</v>
      </c>
      <c r="G10165" s="2">
        <v>126006.93</v>
      </c>
      <c r="H10165" s="3" t="s">
        <v>25646</v>
      </c>
      <c r="I10165" s="7" t="str">
        <f t="shared" si="475"/>
        <v>Feb</v>
      </c>
      <c r="J10165">
        <f t="shared" si="476"/>
        <v>2024</v>
      </c>
      <c r="K10165" t="str">
        <f>IF(Table1[[#This Row],[Age]]&lt;20,"&lt;20",
   IF(Table1[[#This Row],[Age]]&lt;=30,"20-30",
   IF(Table1[[#This Row],[Age]]&lt;=40,"30-40",
   IF(Table1[[#This Row],[Age]]&lt;=50,"40-50",
   IF(Table1[[#This Row],[Age]]&lt;=60,"50-60",
   IF(Table1[[#This Row],[Age]]&lt;=70,"60-70","70+"))))))</f>
        <v>50-60</v>
      </c>
      <c r="L10165" t="str">
        <f t="shared" si="474"/>
        <v>QTY4</v>
      </c>
    </row>
    <row r="10166" spans="1:12" x14ac:dyDescent="0.3">
      <c r="A10166" s="2" t="s">
        <v>9556</v>
      </c>
      <c r="B10166" s="2">
        <v>57</v>
      </c>
      <c r="C10166" s="2" t="s">
        <v>21582</v>
      </c>
      <c r="D10166" s="2" t="s">
        <v>24643</v>
      </c>
      <c r="E10166" s="2">
        <v>2856.62</v>
      </c>
      <c r="F10166" s="2">
        <v>21</v>
      </c>
      <c r="G10166" s="2">
        <v>59989.02</v>
      </c>
      <c r="H10166" s="3" t="s">
        <v>25646</v>
      </c>
      <c r="I10166" s="7" t="str">
        <f t="shared" si="475"/>
        <v>Feb</v>
      </c>
      <c r="J10166">
        <f t="shared" si="476"/>
        <v>2024</v>
      </c>
      <c r="K10166" t="str">
        <f>IF(Table1[[#This Row],[Age]]&lt;20,"&lt;20",
   IF(Table1[[#This Row],[Age]]&lt;=30,"20-30",
   IF(Table1[[#This Row],[Age]]&lt;=40,"30-40",
   IF(Table1[[#This Row],[Age]]&lt;=50,"40-50",
   IF(Table1[[#This Row],[Age]]&lt;=60,"50-60",
   IF(Table1[[#This Row],[Age]]&lt;=70,"60-70","70+"))))))</f>
        <v>50-60</v>
      </c>
      <c r="L10166" t="str">
        <f t="shared" si="474"/>
        <v>QTY4</v>
      </c>
    </row>
    <row r="10167" spans="1:12" x14ac:dyDescent="0.3">
      <c r="A10167" s="2" t="s">
        <v>9557</v>
      </c>
      <c r="B10167" s="2">
        <v>43</v>
      </c>
      <c r="C10167" s="2" t="s">
        <v>21583</v>
      </c>
      <c r="D10167" s="2" t="s">
        <v>24595</v>
      </c>
      <c r="E10167" s="2">
        <v>6472.72</v>
      </c>
      <c r="F10167" s="2">
        <v>41</v>
      </c>
      <c r="G10167" s="2">
        <v>265381.52</v>
      </c>
      <c r="H10167" s="3" t="s">
        <v>25646</v>
      </c>
      <c r="I10167" s="7" t="str">
        <f t="shared" si="475"/>
        <v>Feb</v>
      </c>
      <c r="J10167">
        <f t="shared" si="476"/>
        <v>2024</v>
      </c>
      <c r="K10167" t="str">
        <f>IF(Table1[[#This Row],[Age]]&lt;20,"&lt;20",
   IF(Table1[[#This Row],[Age]]&lt;=30,"20-30",
   IF(Table1[[#This Row],[Age]]&lt;=40,"30-40",
   IF(Table1[[#This Row],[Age]]&lt;=50,"40-50",
   IF(Table1[[#This Row],[Age]]&lt;=60,"50-60",
   IF(Table1[[#This Row],[Age]]&lt;=70,"60-70","70+"))))))</f>
        <v>40-50</v>
      </c>
      <c r="L10167" t="str">
        <f t="shared" si="474"/>
        <v>QTY4</v>
      </c>
    </row>
    <row r="10168" spans="1:12" x14ac:dyDescent="0.3">
      <c r="A10168" s="2" t="s">
        <v>9558</v>
      </c>
      <c r="B10168" s="2">
        <v>18</v>
      </c>
      <c r="C10168" s="2" t="s">
        <v>15718</v>
      </c>
      <c r="D10168" s="2" t="s">
        <v>24603</v>
      </c>
      <c r="E10168" s="2">
        <v>2289.66</v>
      </c>
      <c r="F10168" s="2">
        <v>98</v>
      </c>
      <c r="G10168" s="2">
        <v>224386.68</v>
      </c>
      <c r="H10168" s="3" t="s">
        <v>25646</v>
      </c>
      <c r="I10168" s="7" t="str">
        <f t="shared" si="475"/>
        <v>Feb</v>
      </c>
      <c r="J10168">
        <f t="shared" si="476"/>
        <v>2024</v>
      </c>
      <c r="K10168" t="str">
        <f>IF(Table1[[#This Row],[Age]]&lt;20,"&lt;20",
   IF(Table1[[#This Row],[Age]]&lt;=30,"20-30",
   IF(Table1[[#This Row],[Age]]&lt;=40,"30-40",
   IF(Table1[[#This Row],[Age]]&lt;=50,"40-50",
   IF(Table1[[#This Row],[Age]]&lt;=60,"50-60",
   IF(Table1[[#This Row],[Age]]&lt;=70,"60-70","70+"))))))</f>
        <v>&lt;20</v>
      </c>
      <c r="L10168" t="str">
        <f t="shared" si="474"/>
        <v>QTY4</v>
      </c>
    </row>
    <row r="10169" spans="1:12" x14ac:dyDescent="0.3">
      <c r="A10169" s="2" t="s">
        <v>9559</v>
      </c>
      <c r="B10169" s="2">
        <v>30</v>
      </c>
      <c r="C10169" s="2" t="s">
        <v>21584</v>
      </c>
      <c r="D10169" s="2" t="s">
        <v>24469</v>
      </c>
      <c r="E10169" s="2">
        <v>9611.64</v>
      </c>
      <c r="F10169" s="2">
        <v>98</v>
      </c>
      <c r="G10169" s="2">
        <v>941940.72</v>
      </c>
      <c r="H10169" s="3" t="s">
        <v>25646</v>
      </c>
      <c r="I10169" s="7" t="str">
        <f t="shared" si="475"/>
        <v>Feb</v>
      </c>
      <c r="J10169">
        <f t="shared" si="476"/>
        <v>2024</v>
      </c>
      <c r="K10169" t="str">
        <f>IF(Table1[[#This Row],[Age]]&lt;20,"&lt;20",
   IF(Table1[[#This Row],[Age]]&lt;=30,"20-30",
   IF(Table1[[#This Row],[Age]]&lt;=40,"30-40",
   IF(Table1[[#This Row],[Age]]&lt;=50,"40-50",
   IF(Table1[[#This Row],[Age]]&lt;=60,"50-60",
   IF(Table1[[#This Row],[Age]]&lt;=70,"60-70","70+"))))))</f>
        <v>20-30</v>
      </c>
      <c r="L10169" t="str">
        <f t="shared" si="474"/>
        <v>QTY4</v>
      </c>
    </row>
    <row r="10170" spans="1:12" x14ac:dyDescent="0.3">
      <c r="A10170" s="2" t="s">
        <v>9560</v>
      </c>
      <c r="B10170" s="2">
        <v>41</v>
      </c>
      <c r="C10170" s="2" t="s">
        <v>16662</v>
      </c>
      <c r="D10170" s="2" t="s">
        <v>24429</v>
      </c>
      <c r="E10170" s="2">
        <v>3297.69</v>
      </c>
      <c r="F10170" s="2">
        <v>32</v>
      </c>
      <c r="G10170" s="2">
        <v>105526.08</v>
      </c>
      <c r="H10170" s="3" t="s">
        <v>25646</v>
      </c>
      <c r="I10170" s="7" t="str">
        <f t="shared" si="475"/>
        <v>Feb</v>
      </c>
      <c r="J10170">
        <f t="shared" si="476"/>
        <v>2024</v>
      </c>
      <c r="K10170" t="str">
        <f>IF(Table1[[#This Row],[Age]]&lt;20,"&lt;20",
   IF(Table1[[#This Row],[Age]]&lt;=30,"20-30",
   IF(Table1[[#This Row],[Age]]&lt;=40,"30-40",
   IF(Table1[[#This Row],[Age]]&lt;=50,"40-50",
   IF(Table1[[#This Row],[Age]]&lt;=60,"50-60",
   IF(Table1[[#This Row],[Age]]&lt;=70,"60-70","70+"))))))</f>
        <v>40-50</v>
      </c>
      <c r="L10170" t="str">
        <f t="shared" si="474"/>
        <v>QTY4</v>
      </c>
    </row>
    <row r="10171" spans="1:12" x14ac:dyDescent="0.3">
      <c r="A10171" s="2" t="s">
        <v>9561</v>
      </c>
      <c r="B10171" s="2">
        <v>48</v>
      </c>
      <c r="C10171" s="2" t="s">
        <v>18725</v>
      </c>
      <c r="D10171" s="2" t="s">
        <v>24526</v>
      </c>
      <c r="E10171" s="2">
        <v>2349.84</v>
      </c>
      <c r="F10171" s="2">
        <v>32</v>
      </c>
      <c r="G10171" s="2">
        <v>75194.880000000005</v>
      </c>
      <c r="H10171" s="3" t="s">
        <v>25646</v>
      </c>
      <c r="I10171" s="7" t="str">
        <f t="shared" si="475"/>
        <v>Feb</v>
      </c>
      <c r="J10171">
        <f t="shared" si="476"/>
        <v>2024</v>
      </c>
      <c r="K10171" t="str">
        <f>IF(Table1[[#This Row],[Age]]&lt;20,"&lt;20",
   IF(Table1[[#This Row],[Age]]&lt;=30,"20-30",
   IF(Table1[[#This Row],[Age]]&lt;=40,"30-40",
   IF(Table1[[#This Row],[Age]]&lt;=50,"40-50",
   IF(Table1[[#This Row],[Age]]&lt;=60,"50-60",
   IF(Table1[[#This Row],[Age]]&lt;=70,"60-70","70+"))))))</f>
        <v>40-50</v>
      </c>
      <c r="L10171" t="str">
        <f t="shared" si="474"/>
        <v>QTY4</v>
      </c>
    </row>
    <row r="10172" spans="1:12" x14ac:dyDescent="0.3">
      <c r="A10172" s="2" t="s">
        <v>9562</v>
      </c>
      <c r="B10172" s="2">
        <v>47</v>
      </c>
      <c r="C10172" s="2" t="s">
        <v>21585</v>
      </c>
      <c r="D10172" s="2" t="s">
        <v>24609</v>
      </c>
      <c r="E10172" s="2">
        <v>8378.61</v>
      </c>
      <c r="F10172" s="2">
        <v>29</v>
      </c>
      <c r="G10172" s="2">
        <v>242979.69</v>
      </c>
      <c r="H10172" s="3" t="s">
        <v>25647</v>
      </c>
      <c r="I10172" s="7" t="str">
        <f t="shared" si="475"/>
        <v>Feb</v>
      </c>
      <c r="J10172">
        <f t="shared" si="476"/>
        <v>2024</v>
      </c>
      <c r="K10172" t="str">
        <f>IF(Table1[[#This Row],[Age]]&lt;20,"&lt;20",
   IF(Table1[[#This Row],[Age]]&lt;=30,"20-30",
   IF(Table1[[#This Row],[Age]]&lt;=40,"30-40",
   IF(Table1[[#This Row],[Age]]&lt;=50,"40-50",
   IF(Table1[[#This Row],[Age]]&lt;=60,"50-60",
   IF(Table1[[#This Row],[Age]]&lt;=70,"60-70","70+"))))))</f>
        <v>40-50</v>
      </c>
      <c r="L10172" t="str">
        <f t="shared" si="474"/>
        <v>QTY4</v>
      </c>
    </row>
    <row r="10173" spans="1:12" x14ac:dyDescent="0.3">
      <c r="A10173" s="2" t="s">
        <v>9563</v>
      </c>
      <c r="B10173" s="2">
        <v>21</v>
      </c>
      <c r="C10173" s="2" t="s">
        <v>21586</v>
      </c>
      <c r="D10173" s="2" t="s">
        <v>24425</v>
      </c>
      <c r="E10173" s="2">
        <v>7009.18</v>
      </c>
      <c r="F10173" s="2">
        <v>36</v>
      </c>
      <c r="G10173" s="2">
        <v>252330.48</v>
      </c>
      <c r="H10173" s="3" t="s">
        <v>25647</v>
      </c>
      <c r="I10173" s="7" t="str">
        <f t="shared" si="475"/>
        <v>Feb</v>
      </c>
      <c r="J10173">
        <f t="shared" si="476"/>
        <v>2024</v>
      </c>
      <c r="K10173" t="str">
        <f>IF(Table1[[#This Row],[Age]]&lt;20,"&lt;20",
   IF(Table1[[#This Row],[Age]]&lt;=30,"20-30",
   IF(Table1[[#This Row],[Age]]&lt;=40,"30-40",
   IF(Table1[[#This Row],[Age]]&lt;=50,"40-50",
   IF(Table1[[#This Row],[Age]]&lt;=60,"50-60",
   IF(Table1[[#This Row],[Age]]&lt;=70,"60-70","70+"))))))</f>
        <v>20-30</v>
      </c>
      <c r="L10173" t="str">
        <f t="shared" si="474"/>
        <v>QTY4</v>
      </c>
    </row>
    <row r="10174" spans="1:12" x14ac:dyDescent="0.3">
      <c r="A10174" s="2" t="s">
        <v>9564</v>
      </c>
      <c r="B10174" s="2">
        <v>59</v>
      </c>
      <c r="C10174" s="2" t="s">
        <v>21587</v>
      </c>
      <c r="D10174" s="2" t="s">
        <v>24509</v>
      </c>
      <c r="E10174" s="2">
        <v>650.07000000000005</v>
      </c>
      <c r="F10174" s="2">
        <v>4</v>
      </c>
      <c r="G10174" s="2">
        <v>2600.2800000000002</v>
      </c>
      <c r="H10174" s="3" t="s">
        <v>25647</v>
      </c>
      <c r="I10174" s="7" t="str">
        <f t="shared" si="475"/>
        <v>Feb</v>
      </c>
      <c r="J10174">
        <f t="shared" si="476"/>
        <v>2024</v>
      </c>
      <c r="K10174" t="str">
        <f>IF(Table1[[#This Row],[Age]]&lt;20,"&lt;20",
   IF(Table1[[#This Row],[Age]]&lt;=30,"20-30",
   IF(Table1[[#This Row],[Age]]&lt;=40,"30-40",
   IF(Table1[[#This Row],[Age]]&lt;=50,"40-50",
   IF(Table1[[#This Row],[Age]]&lt;=60,"50-60",
   IF(Table1[[#This Row],[Age]]&lt;=70,"60-70","70+"))))))</f>
        <v>50-60</v>
      </c>
      <c r="L10174" t="str">
        <f t="shared" si="474"/>
        <v>QTY4</v>
      </c>
    </row>
    <row r="10175" spans="1:12" x14ac:dyDescent="0.3">
      <c r="A10175" s="2" t="s">
        <v>9565</v>
      </c>
      <c r="B10175" s="2">
        <v>28</v>
      </c>
      <c r="C10175" s="2" t="s">
        <v>19749</v>
      </c>
      <c r="D10175" s="2" t="s">
        <v>24605</v>
      </c>
      <c r="E10175" s="2">
        <v>3319.89</v>
      </c>
      <c r="F10175" s="2">
        <v>41</v>
      </c>
      <c r="G10175" s="2">
        <v>136115.49</v>
      </c>
      <c r="H10175" s="3" t="s">
        <v>25647</v>
      </c>
      <c r="I10175" s="7" t="str">
        <f t="shared" si="475"/>
        <v>Feb</v>
      </c>
      <c r="J10175">
        <f t="shared" si="476"/>
        <v>2024</v>
      </c>
      <c r="K10175" t="str">
        <f>IF(Table1[[#This Row],[Age]]&lt;20,"&lt;20",
   IF(Table1[[#This Row],[Age]]&lt;=30,"20-30",
   IF(Table1[[#This Row],[Age]]&lt;=40,"30-40",
   IF(Table1[[#This Row],[Age]]&lt;=50,"40-50",
   IF(Table1[[#This Row],[Age]]&lt;=60,"50-60",
   IF(Table1[[#This Row],[Age]]&lt;=70,"60-70","70+"))))))</f>
        <v>20-30</v>
      </c>
      <c r="L10175" t="str">
        <f t="shared" si="474"/>
        <v>QTY4</v>
      </c>
    </row>
    <row r="10176" spans="1:12" x14ac:dyDescent="0.3">
      <c r="A10176" s="2" t="s">
        <v>9566</v>
      </c>
      <c r="B10176" s="2">
        <v>57</v>
      </c>
      <c r="C10176" s="2" t="s">
        <v>21588</v>
      </c>
      <c r="D10176" s="2" t="s">
        <v>24491</v>
      </c>
      <c r="E10176" s="2">
        <v>415.82</v>
      </c>
      <c r="F10176" s="2">
        <v>85</v>
      </c>
      <c r="G10176" s="2">
        <v>35344.699999999997</v>
      </c>
      <c r="H10176" s="3" t="s">
        <v>25647</v>
      </c>
      <c r="I10176" s="7" t="str">
        <f t="shared" si="475"/>
        <v>Feb</v>
      </c>
      <c r="J10176">
        <f t="shared" si="476"/>
        <v>2024</v>
      </c>
      <c r="K10176" t="str">
        <f>IF(Table1[[#This Row],[Age]]&lt;20,"&lt;20",
   IF(Table1[[#This Row],[Age]]&lt;=30,"20-30",
   IF(Table1[[#This Row],[Age]]&lt;=40,"30-40",
   IF(Table1[[#This Row],[Age]]&lt;=50,"40-50",
   IF(Table1[[#This Row],[Age]]&lt;=60,"50-60",
   IF(Table1[[#This Row],[Age]]&lt;=70,"60-70","70+"))))))</f>
        <v>50-60</v>
      </c>
      <c r="L10176" t="str">
        <f t="shared" si="474"/>
        <v>QTY4</v>
      </c>
    </row>
    <row r="10177" spans="1:12" x14ac:dyDescent="0.3">
      <c r="A10177" s="2" t="s">
        <v>9567</v>
      </c>
      <c r="B10177" s="2">
        <v>55</v>
      </c>
      <c r="C10177" s="2" t="s">
        <v>21589</v>
      </c>
      <c r="D10177" s="2" t="s">
        <v>24526</v>
      </c>
      <c r="E10177" s="2">
        <v>6432.92</v>
      </c>
      <c r="F10177" s="2">
        <v>39</v>
      </c>
      <c r="G10177" s="2">
        <v>250883.88</v>
      </c>
      <c r="H10177" s="3" t="s">
        <v>25647</v>
      </c>
      <c r="I10177" s="7" t="str">
        <f t="shared" si="475"/>
        <v>Feb</v>
      </c>
      <c r="J10177">
        <f t="shared" si="476"/>
        <v>2024</v>
      </c>
      <c r="K10177" t="str">
        <f>IF(Table1[[#This Row],[Age]]&lt;20,"&lt;20",
   IF(Table1[[#This Row],[Age]]&lt;=30,"20-30",
   IF(Table1[[#This Row],[Age]]&lt;=40,"30-40",
   IF(Table1[[#This Row],[Age]]&lt;=50,"40-50",
   IF(Table1[[#This Row],[Age]]&lt;=60,"50-60",
   IF(Table1[[#This Row],[Age]]&lt;=70,"60-70","70+"))))))</f>
        <v>50-60</v>
      </c>
      <c r="L10177" t="str">
        <f t="shared" si="474"/>
        <v>QTY4</v>
      </c>
    </row>
    <row r="10178" spans="1:12" x14ac:dyDescent="0.3">
      <c r="A10178" s="2" t="s">
        <v>9568</v>
      </c>
      <c r="B10178" s="2">
        <v>25</v>
      </c>
      <c r="C10178" s="2" t="s">
        <v>21590</v>
      </c>
      <c r="D10178" s="2" t="s">
        <v>24642</v>
      </c>
      <c r="E10178" s="2">
        <v>1045.8399999999999</v>
      </c>
      <c r="F10178" s="2">
        <v>38</v>
      </c>
      <c r="G10178" s="2">
        <v>39741.919999999998</v>
      </c>
      <c r="H10178" s="3" t="s">
        <v>25647</v>
      </c>
      <c r="I10178" s="7" t="str">
        <f t="shared" si="475"/>
        <v>Feb</v>
      </c>
      <c r="J10178">
        <f t="shared" si="476"/>
        <v>2024</v>
      </c>
      <c r="K10178" t="str">
        <f>IF(Table1[[#This Row],[Age]]&lt;20,"&lt;20",
   IF(Table1[[#This Row],[Age]]&lt;=30,"20-30",
   IF(Table1[[#This Row],[Age]]&lt;=40,"30-40",
   IF(Table1[[#This Row],[Age]]&lt;=50,"40-50",
   IF(Table1[[#This Row],[Age]]&lt;=60,"50-60",
   IF(Table1[[#This Row],[Age]]&lt;=70,"60-70","70+"))))))</f>
        <v>20-30</v>
      </c>
      <c r="L10178" t="str">
        <f t="shared" ref="L10178:L10241" si="477">IF(OR(MONTH(H10178)=4, MONTH(H10178)=5, MONTH(H10178)=6, MONTH(H10178)=7), "QTY1",
IF(OR(MONTH(H10178)=8, MONTH(H10178)=9, MONTH(H10178)=10, MONTH(H10178)=11), "QTY2",
IF(OR(MONTH(H10178)=12, MONTH(H10178)=1), "QTY3", "QTY4")))</f>
        <v>QTY4</v>
      </c>
    </row>
    <row r="10179" spans="1:12" x14ac:dyDescent="0.3">
      <c r="A10179" s="2" t="s">
        <v>7164</v>
      </c>
      <c r="B10179" s="2">
        <v>42</v>
      </c>
      <c r="C10179" s="2" t="s">
        <v>18350</v>
      </c>
      <c r="D10179" s="2" t="s">
        <v>24559</v>
      </c>
      <c r="E10179" s="2">
        <v>1457.24</v>
      </c>
      <c r="F10179" s="2">
        <v>65</v>
      </c>
      <c r="G10179" s="2">
        <v>94720.6</v>
      </c>
      <c r="H10179" s="3" t="s">
        <v>25647</v>
      </c>
      <c r="I10179" s="7" t="str">
        <f t="shared" ref="I10179:I10242" si="478">TEXT(H10179,"MMM")</f>
        <v>Feb</v>
      </c>
      <c r="J10179">
        <f t="shared" ref="J10179:J10242" si="479">YEAR(H10179)</f>
        <v>2024</v>
      </c>
      <c r="K10179" t="str">
        <f>IF(Table1[[#This Row],[Age]]&lt;20,"&lt;20",
   IF(Table1[[#This Row],[Age]]&lt;=30,"20-30",
   IF(Table1[[#This Row],[Age]]&lt;=40,"30-40",
   IF(Table1[[#This Row],[Age]]&lt;=50,"40-50",
   IF(Table1[[#This Row],[Age]]&lt;=60,"50-60",
   IF(Table1[[#This Row],[Age]]&lt;=70,"60-70","70+"))))))</f>
        <v>40-50</v>
      </c>
      <c r="L10179" t="str">
        <f t="shared" si="477"/>
        <v>QTY4</v>
      </c>
    </row>
    <row r="10180" spans="1:12" x14ac:dyDescent="0.3">
      <c r="A10180" s="2" t="s">
        <v>9569</v>
      </c>
      <c r="B10180" s="2">
        <v>48</v>
      </c>
      <c r="C10180" s="2" t="s">
        <v>21591</v>
      </c>
      <c r="D10180" s="2" t="s">
        <v>24500</v>
      </c>
      <c r="E10180" s="2">
        <v>295.48</v>
      </c>
      <c r="F10180" s="2">
        <v>39</v>
      </c>
      <c r="G10180" s="2">
        <v>11523.72</v>
      </c>
      <c r="H10180" s="3" t="s">
        <v>25647</v>
      </c>
      <c r="I10180" s="7" t="str">
        <f t="shared" si="478"/>
        <v>Feb</v>
      </c>
      <c r="J10180">
        <f t="shared" si="479"/>
        <v>2024</v>
      </c>
      <c r="K10180" t="str">
        <f>IF(Table1[[#This Row],[Age]]&lt;20,"&lt;20",
   IF(Table1[[#This Row],[Age]]&lt;=30,"20-30",
   IF(Table1[[#This Row],[Age]]&lt;=40,"30-40",
   IF(Table1[[#This Row],[Age]]&lt;=50,"40-50",
   IF(Table1[[#This Row],[Age]]&lt;=60,"50-60",
   IF(Table1[[#This Row],[Age]]&lt;=70,"60-70","70+"))))))</f>
        <v>40-50</v>
      </c>
      <c r="L10180" t="str">
        <f t="shared" si="477"/>
        <v>QTY4</v>
      </c>
    </row>
    <row r="10181" spans="1:12" x14ac:dyDescent="0.3">
      <c r="A10181" s="2" t="s">
        <v>9570</v>
      </c>
      <c r="B10181" s="2">
        <v>37</v>
      </c>
      <c r="C10181" s="2" t="s">
        <v>13758</v>
      </c>
      <c r="D10181" s="2" t="s">
        <v>24517</v>
      </c>
      <c r="E10181" s="2">
        <v>3931.79</v>
      </c>
      <c r="F10181" s="2">
        <v>82</v>
      </c>
      <c r="G10181" s="2">
        <v>322406.78000000003</v>
      </c>
      <c r="H10181" s="3" t="s">
        <v>25647</v>
      </c>
      <c r="I10181" s="7" t="str">
        <f t="shared" si="478"/>
        <v>Feb</v>
      </c>
      <c r="J10181">
        <f t="shared" si="479"/>
        <v>2024</v>
      </c>
      <c r="K10181" t="str">
        <f>IF(Table1[[#This Row],[Age]]&lt;20,"&lt;20",
   IF(Table1[[#This Row],[Age]]&lt;=30,"20-30",
   IF(Table1[[#This Row],[Age]]&lt;=40,"30-40",
   IF(Table1[[#This Row],[Age]]&lt;=50,"40-50",
   IF(Table1[[#This Row],[Age]]&lt;=60,"50-60",
   IF(Table1[[#This Row],[Age]]&lt;=70,"60-70","70+"))))))</f>
        <v>30-40</v>
      </c>
      <c r="L10181" t="str">
        <f t="shared" si="477"/>
        <v>QTY4</v>
      </c>
    </row>
    <row r="10182" spans="1:12" x14ac:dyDescent="0.3">
      <c r="A10182" s="2" t="s">
        <v>7250</v>
      </c>
      <c r="B10182" s="2">
        <v>38</v>
      </c>
      <c r="C10182" s="2" t="s">
        <v>17720</v>
      </c>
      <c r="D10182" s="2" t="s">
        <v>24430</v>
      </c>
      <c r="E10182" s="2">
        <v>7961.83</v>
      </c>
      <c r="F10182" s="2">
        <v>87</v>
      </c>
      <c r="G10182" s="2">
        <v>692679.21</v>
      </c>
      <c r="H10182" s="3" t="s">
        <v>25647</v>
      </c>
      <c r="I10182" s="7" t="str">
        <f t="shared" si="478"/>
        <v>Feb</v>
      </c>
      <c r="J10182">
        <f t="shared" si="479"/>
        <v>2024</v>
      </c>
      <c r="K10182" t="str">
        <f>IF(Table1[[#This Row],[Age]]&lt;20,"&lt;20",
   IF(Table1[[#This Row],[Age]]&lt;=30,"20-30",
   IF(Table1[[#This Row],[Age]]&lt;=40,"30-40",
   IF(Table1[[#This Row],[Age]]&lt;=50,"40-50",
   IF(Table1[[#This Row],[Age]]&lt;=60,"50-60",
   IF(Table1[[#This Row],[Age]]&lt;=70,"60-70","70+"))))))</f>
        <v>30-40</v>
      </c>
      <c r="L10182" t="str">
        <f t="shared" si="477"/>
        <v>QTY4</v>
      </c>
    </row>
    <row r="10183" spans="1:12" x14ac:dyDescent="0.3">
      <c r="A10183" s="2" t="s">
        <v>9571</v>
      </c>
      <c r="B10183" s="2">
        <v>18</v>
      </c>
      <c r="C10183" s="2" t="s">
        <v>14321</v>
      </c>
      <c r="D10183" s="2" t="s">
        <v>24626</v>
      </c>
      <c r="E10183" s="2">
        <v>9319.23</v>
      </c>
      <c r="F10183" s="2">
        <v>32</v>
      </c>
      <c r="G10183" s="2">
        <v>298215.36</v>
      </c>
      <c r="H10183" s="3" t="s">
        <v>25647</v>
      </c>
      <c r="I10183" s="7" t="str">
        <f t="shared" si="478"/>
        <v>Feb</v>
      </c>
      <c r="J10183">
        <f t="shared" si="479"/>
        <v>2024</v>
      </c>
      <c r="K10183" t="str">
        <f>IF(Table1[[#This Row],[Age]]&lt;20,"&lt;20",
   IF(Table1[[#This Row],[Age]]&lt;=30,"20-30",
   IF(Table1[[#This Row],[Age]]&lt;=40,"30-40",
   IF(Table1[[#This Row],[Age]]&lt;=50,"40-50",
   IF(Table1[[#This Row],[Age]]&lt;=60,"50-60",
   IF(Table1[[#This Row],[Age]]&lt;=70,"60-70","70+"))))))</f>
        <v>&lt;20</v>
      </c>
      <c r="L10183" t="str">
        <f t="shared" si="477"/>
        <v>QTY4</v>
      </c>
    </row>
    <row r="10184" spans="1:12" x14ac:dyDescent="0.3">
      <c r="A10184" s="2" t="s">
        <v>9572</v>
      </c>
      <c r="B10184" s="2">
        <v>23</v>
      </c>
      <c r="C10184" s="2" t="s">
        <v>21592</v>
      </c>
      <c r="D10184" s="2" t="s">
        <v>24608</v>
      </c>
      <c r="E10184" s="2">
        <v>595.86</v>
      </c>
      <c r="F10184" s="2">
        <v>50</v>
      </c>
      <c r="G10184" s="2">
        <v>29793</v>
      </c>
      <c r="H10184" s="3" t="s">
        <v>25648</v>
      </c>
      <c r="I10184" s="7" t="str">
        <f t="shared" si="478"/>
        <v>Feb</v>
      </c>
      <c r="J10184">
        <f t="shared" si="479"/>
        <v>2024</v>
      </c>
      <c r="K10184" t="str">
        <f>IF(Table1[[#This Row],[Age]]&lt;20,"&lt;20",
   IF(Table1[[#This Row],[Age]]&lt;=30,"20-30",
   IF(Table1[[#This Row],[Age]]&lt;=40,"30-40",
   IF(Table1[[#This Row],[Age]]&lt;=50,"40-50",
   IF(Table1[[#This Row],[Age]]&lt;=60,"50-60",
   IF(Table1[[#This Row],[Age]]&lt;=70,"60-70","70+"))))))</f>
        <v>20-30</v>
      </c>
      <c r="L10184" t="str">
        <f t="shared" si="477"/>
        <v>QTY4</v>
      </c>
    </row>
    <row r="10185" spans="1:12" x14ac:dyDescent="0.3">
      <c r="A10185" s="2" t="s">
        <v>9573</v>
      </c>
      <c r="B10185" s="2">
        <v>27</v>
      </c>
      <c r="C10185" s="2" t="s">
        <v>21593</v>
      </c>
      <c r="D10185" s="2" t="s">
        <v>24562</v>
      </c>
      <c r="E10185" s="2">
        <v>1646.81</v>
      </c>
      <c r="F10185" s="2">
        <v>6</v>
      </c>
      <c r="G10185" s="2">
        <v>9880.86</v>
      </c>
      <c r="H10185" s="3" t="s">
        <v>25648</v>
      </c>
      <c r="I10185" s="7" t="str">
        <f t="shared" si="478"/>
        <v>Feb</v>
      </c>
      <c r="J10185">
        <f t="shared" si="479"/>
        <v>2024</v>
      </c>
      <c r="K10185" t="str">
        <f>IF(Table1[[#This Row],[Age]]&lt;20,"&lt;20",
   IF(Table1[[#This Row],[Age]]&lt;=30,"20-30",
   IF(Table1[[#This Row],[Age]]&lt;=40,"30-40",
   IF(Table1[[#This Row],[Age]]&lt;=50,"40-50",
   IF(Table1[[#This Row],[Age]]&lt;=60,"50-60",
   IF(Table1[[#This Row],[Age]]&lt;=70,"60-70","70+"))))))</f>
        <v>20-30</v>
      </c>
      <c r="L10185" t="str">
        <f t="shared" si="477"/>
        <v>QTY4</v>
      </c>
    </row>
    <row r="10186" spans="1:12" x14ac:dyDescent="0.3">
      <c r="A10186" s="2" t="s">
        <v>9574</v>
      </c>
      <c r="B10186" s="2">
        <v>56</v>
      </c>
      <c r="C10186" s="2" t="s">
        <v>21594</v>
      </c>
      <c r="D10186" s="2" t="s">
        <v>24608</v>
      </c>
      <c r="E10186" s="2">
        <v>1623.93</v>
      </c>
      <c r="F10186" s="2">
        <v>2</v>
      </c>
      <c r="G10186" s="2">
        <v>3247.86</v>
      </c>
      <c r="H10186" s="3" t="s">
        <v>25648</v>
      </c>
      <c r="I10186" s="7" t="str">
        <f t="shared" si="478"/>
        <v>Feb</v>
      </c>
      <c r="J10186">
        <f t="shared" si="479"/>
        <v>2024</v>
      </c>
      <c r="K10186" t="str">
        <f>IF(Table1[[#This Row],[Age]]&lt;20,"&lt;20",
   IF(Table1[[#This Row],[Age]]&lt;=30,"20-30",
   IF(Table1[[#This Row],[Age]]&lt;=40,"30-40",
   IF(Table1[[#This Row],[Age]]&lt;=50,"40-50",
   IF(Table1[[#This Row],[Age]]&lt;=60,"50-60",
   IF(Table1[[#This Row],[Age]]&lt;=70,"60-70","70+"))))))</f>
        <v>50-60</v>
      </c>
      <c r="L10186" t="str">
        <f t="shared" si="477"/>
        <v>QTY4</v>
      </c>
    </row>
    <row r="10187" spans="1:12" x14ac:dyDescent="0.3">
      <c r="A10187" s="2" t="s">
        <v>9575</v>
      </c>
      <c r="B10187" s="2">
        <v>43</v>
      </c>
      <c r="C10187" s="2" t="s">
        <v>13756</v>
      </c>
      <c r="D10187" s="2" t="s">
        <v>24622</v>
      </c>
      <c r="E10187" s="2">
        <v>6514.75</v>
      </c>
      <c r="F10187" s="2">
        <v>5</v>
      </c>
      <c r="G10187" s="2">
        <v>32573.75</v>
      </c>
      <c r="H10187" s="3" t="s">
        <v>25648</v>
      </c>
      <c r="I10187" s="7" t="str">
        <f t="shared" si="478"/>
        <v>Feb</v>
      </c>
      <c r="J10187">
        <f t="shared" si="479"/>
        <v>2024</v>
      </c>
      <c r="K10187" t="str">
        <f>IF(Table1[[#This Row],[Age]]&lt;20,"&lt;20",
   IF(Table1[[#This Row],[Age]]&lt;=30,"20-30",
   IF(Table1[[#This Row],[Age]]&lt;=40,"30-40",
   IF(Table1[[#This Row],[Age]]&lt;=50,"40-50",
   IF(Table1[[#This Row],[Age]]&lt;=60,"50-60",
   IF(Table1[[#This Row],[Age]]&lt;=70,"60-70","70+"))))))</f>
        <v>40-50</v>
      </c>
      <c r="L10187" t="str">
        <f t="shared" si="477"/>
        <v>QTY4</v>
      </c>
    </row>
    <row r="10188" spans="1:12" x14ac:dyDescent="0.3">
      <c r="A10188" s="2" t="s">
        <v>9576</v>
      </c>
      <c r="B10188" s="2">
        <v>49</v>
      </c>
      <c r="C10188" s="2" t="s">
        <v>21595</v>
      </c>
      <c r="D10188" s="2" t="s">
        <v>24588</v>
      </c>
      <c r="E10188" s="2">
        <v>3137.51</v>
      </c>
      <c r="F10188" s="2">
        <v>70</v>
      </c>
      <c r="G10188" s="2">
        <v>219625.7</v>
      </c>
      <c r="H10188" s="3" t="s">
        <v>25648</v>
      </c>
      <c r="I10188" s="7" t="str">
        <f t="shared" si="478"/>
        <v>Feb</v>
      </c>
      <c r="J10188">
        <f t="shared" si="479"/>
        <v>2024</v>
      </c>
      <c r="K10188" t="str">
        <f>IF(Table1[[#This Row],[Age]]&lt;20,"&lt;20",
   IF(Table1[[#This Row],[Age]]&lt;=30,"20-30",
   IF(Table1[[#This Row],[Age]]&lt;=40,"30-40",
   IF(Table1[[#This Row],[Age]]&lt;=50,"40-50",
   IF(Table1[[#This Row],[Age]]&lt;=60,"50-60",
   IF(Table1[[#This Row],[Age]]&lt;=70,"60-70","70+"))))))</f>
        <v>40-50</v>
      </c>
      <c r="L10188" t="str">
        <f t="shared" si="477"/>
        <v>QTY4</v>
      </c>
    </row>
    <row r="10189" spans="1:12" x14ac:dyDescent="0.3">
      <c r="A10189" s="2" t="s">
        <v>9577</v>
      </c>
      <c r="B10189" s="2">
        <v>62</v>
      </c>
      <c r="C10189" s="2" t="s">
        <v>18571</v>
      </c>
      <c r="D10189" s="2" t="s">
        <v>24561</v>
      </c>
      <c r="E10189" s="2">
        <v>8670.69</v>
      </c>
      <c r="F10189" s="2">
        <v>43</v>
      </c>
      <c r="G10189" s="2">
        <v>372839.67</v>
      </c>
      <c r="H10189" s="3" t="s">
        <v>25648</v>
      </c>
      <c r="I10189" s="7" t="str">
        <f t="shared" si="478"/>
        <v>Feb</v>
      </c>
      <c r="J10189">
        <f t="shared" si="479"/>
        <v>2024</v>
      </c>
      <c r="K10189" t="str">
        <f>IF(Table1[[#This Row],[Age]]&lt;20,"&lt;20",
   IF(Table1[[#This Row],[Age]]&lt;=30,"20-30",
   IF(Table1[[#This Row],[Age]]&lt;=40,"30-40",
   IF(Table1[[#This Row],[Age]]&lt;=50,"40-50",
   IF(Table1[[#This Row],[Age]]&lt;=60,"50-60",
   IF(Table1[[#This Row],[Age]]&lt;=70,"60-70","70+"))))))</f>
        <v>60-70</v>
      </c>
      <c r="L10189" t="str">
        <f t="shared" si="477"/>
        <v>QTY4</v>
      </c>
    </row>
    <row r="10190" spans="1:12" x14ac:dyDescent="0.3">
      <c r="A10190" s="2" t="s">
        <v>9578</v>
      </c>
      <c r="B10190" s="2">
        <v>45</v>
      </c>
      <c r="C10190" s="2" t="s">
        <v>21596</v>
      </c>
      <c r="D10190" s="2" t="s">
        <v>24555</v>
      </c>
      <c r="E10190" s="2">
        <v>9554.89</v>
      </c>
      <c r="F10190" s="2">
        <v>29</v>
      </c>
      <c r="G10190" s="2">
        <v>277091.81</v>
      </c>
      <c r="H10190" s="3" t="s">
        <v>25648</v>
      </c>
      <c r="I10190" s="7" t="str">
        <f t="shared" si="478"/>
        <v>Feb</v>
      </c>
      <c r="J10190">
        <f t="shared" si="479"/>
        <v>2024</v>
      </c>
      <c r="K10190" t="str">
        <f>IF(Table1[[#This Row],[Age]]&lt;20,"&lt;20",
   IF(Table1[[#This Row],[Age]]&lt;=30,"20-30",
   IF(Table1[[#This Row],[Age]]&lt;=40,"30-40",
   IF(Table1[[#This Row],[Age]]&lt;=50,"40-50",
   IF(Table1[[#This Row],[Age]]&lt;=60,"50-60",
   IF(Table1[[#This Row],[Age]]&lt;=70,"60-70","70+"))))))</f>
        <v>40-50</v>
      </c>
      <c r="L10190" t="str">
        <f t="shared" si="477"/>
        <v>QTY4</v>
      </c>
    </row>
    <row r="10191" spans="1:12" x14ac:dyDescent="0.3">
      <c r="A10191" s="2" t="s">
        <v>9579</v>
      </c>
      <c r="B10191" s="2">
        <v>48</v>
      </c>
      <c r="C10191" s="2" t="s">
        <v>17230</v>
      </c>
      <c r="D10191" s="2" t="s">
        <v>24516</v>
      </c>
      <c r="E10191" s="2">
        <v>5636.65</v>
      </c>
      <c r="F10191" s="2">
        <v>64</v>
      </c>
      <c r="G10191" s="2">
        <v>360745.6</v>
      </c>
      <c r="H10191" s="3" t="s">
        <v>25648</v>
      </c>
      <c r="I10191" s="7" t="str">
        <f t="shared" si="478"/>
        <v>Feb</v>
      </c>
      <c r="J10191">
        <f t="shared" si="479"/>
        <v>2024</v>
      </c>
      <c r="K10191" t="str">
        <f>IF(Table1[[#This Row],[Age]]&lt;20,"&lt;20",
   IF(Table1[[#This Row],[Age]]&lt;=30,"20-30",
   IF(Table1[[#This Row],[Age]]&lt;=40,"30-40",
   IF(Table1[[#This Row],[Age]]&lt;=50,"40-50",
   IF(Table1[[#This Row],[Age]]&lt;=60,"50-60",
   IF(Table1[[#This Row],[Age]]&lt;=70,"60-70","70+"))))))</f>
        <v>40-50</v>
      </c>
      <c r="L10191" t="str">
        <f t="shared" si="477"/>
        <v>QTY4</v>
      </c>
    </row>
    <row r="10192" spans="1:12" x14ac:dyDescent="0.3">
      <c r="A10192" s="2" t="s">
        <v>9580</v>
      </c>
      <c r="B10192" s="2">
        <v>52</v>
      </c>
      <c r="C10192" s="2" t="s">
        <v>21597</v>
      </c>
      <c r="D10192" s="2" t="s">
        <v>24472</v>
      </c>
      <c r="E10192" s="2">
        <v>5810.41</v>
      </c>
      <c r="F10192" s="2">
        <v>15</v>
      </c>
      <c r="G10192" s="2">
        <v>87156.15</v>
      </c>
      <c r="H10192" s="3" t="s">
        <v>25648</v>
      </c>
      <c r="I10192" s="7" t="str">
        <f t="shared" si="478"/>
        <v>Feb</v>
      </c>
      <c r="J10192">
        <f t="shared" si="479"/>
        <v>2024</v>
      </c>
      <c r="K10192" t="str">
        <f>IF(Table1[[#This Row],[Age]]&lt;20,"&lt;20",
   IF(Table1[[#This Row],[Age]]&lt;=30,"20-30",
   IF(Table1[[#This Row],[Age]]&lt;=40,"30-40",
   IF(Table1[[#This Row],[Age]]&lt;=50,"40-50",
   IF(Table1[[#This Row],[Age]]&lt;=60,"50-60",
   IF(Table1[[#This Row],[Age]]&lt;=70,"60-70","70+"))))))</f>
        <v>50-60</v>
      </c>
      <c r="L10192" t="str">
        <f t="shared" si="477"/>
        <v>QTY4</v>
      </c>
    </row>
    <row r="10193" spans="1:12" x14ac:dyDescent="0.3">
      <c r="A10193" s="2" t="s">
        <v>9581</v>
      </c>
      <c r="B10193" s="2">
        <v>47</v>
      </c>
      <c r="C10193" s="2" t="s">
        <v>21598</v>
      </c>
      <c r="D10193" s="2" t="s">
        <v>24576</v>
      </c>
      <c r="E10193" s="2">
        <v>6510.94</v>
      </c>
      <c r="F10193" s="2">
        <v>73</v>
      </c>
      <c r="G10193" s="2">
        <v>475298.62</v>
      </c>
      <c r="H10193" s="3" t="s">
        <v>25648</v>
      </c>
      <c r="I10193" s="7" t="str">
        <f t="shared" si="478"/>
        <v>Feb</v>
      </c>
      <c r="J10193">
        <f t="shared" si="479"/>
        <v>2024</v>
      </c>
      <c r="K10193" t="str">
        <f>IF(Table1[[#This Row],[Age]]&lt;20,"&lt;20",
   IF(Table1[[#This Row],[Age]]&lt;=30,"20-30",
   IF(Table1[[#This Row],[Age]]&lt;=40,"30-40",
   IF(Table1[[#This Row],[Age]]&lt;=50,"40-50",
   IF(Table1[[#This Row],[Age]]&lt;=60,"50-60",
   IF(Table1[[#This Row],[Age]]&lt;=70,"60-70","70+"))))))</f>
        <v>40-50</v>
      </c>
      <c r="L10193" t="str">
        <f t="shared" si="477"/>
        <v>QTY4</v>
      </c>
    </row>
    <row r="10194" spans="1:12" x14ac:dyDescent="0.3">
      <c r="A10194" s="2" t="s">
        <v>9582</v>
      </c>
      <c r="B10194" s="2">
        <v>29</v>
      </c>
      <c r="C10194" s="2" t="s">
        <v>21599</v>
      </c>
      <c r="D10194" s="2" t="s">
        <v>24423</v>
      </c>
      <c r="E10194" s="2">
        <v>7817.85</v>
      </c>
      <c r="F10194" s="2">
        <v>84</v>
      </c>
      <c r="G10194" s="2">
        <v>656699.4</v>
      </c>
      <c r="H10194" s="3" t="s">
        <v>25649</v>
      </c>
      <c r="I10194" s="7" t="str">
        <f t="shared" si="478"/>
        <v>Feb</v>
      </c>
      <c r="J10194">
        <f t="shared" si="479"/>
        <v>2024</v>
      </c>
      <c r="K10194" t="str">
        <f>IF(Table1[[#This Row],[Age]]&lt;20,"&lt;20",
   IF(Table1[[#This Row],[Age]]&lt;=30,"20-30",
   IF(Table1[[#This Row],[Age]]&lt;=40,"30-40",
   IF(Table1[[#This Row],[Age]]&lt;=50,"40-50",
   IF(Table1[[#This Row],[Age]]&lt;=60,"50-60",
   IF(Table1[[#This Row],[Age]]&lt;=70,"60-70","70+"))))))</f>
        <v>20-30</v>
      </c>
      <c r="L10194" t="str">
        <f t="shared" si="477"/>
        <v>QTY4</v>
      </c>
    </row>
    <row r="10195" spans="1:12" x14ac:dyDescent="0.3">
      <c r="A10195" s="2" t="s">
        <v>9583</v>
      </c>
      <c r="B10195" s="2">
        <v>37</v>
      </c>
      <c r="C10195" s="2" t="s">
        <v>17925</v>
      </c>
      <c r="D10195" s="2" t="s">
        <v>24631</v>
      </c>
      <c r="E10195" s="2">
        <v>6146.07</v>
      </c>
      <c r="F10195" s="2">
        <v>75</v>
      </c>
      <c r="G10195" s="2">
        <v>460955.25</v>
      </c>
      <c r="H10195" s="3" t="s">
        <v>25649</v>
      </c>
      <c r="I10195" s="7" t="str">
        <f t="shared" si="478"/>
        <v>Feb</v>
      </c>
      <c r="J10195">
        <f t="shared" si="479"/>
        <v>2024</v>
      </c>
      <c r="K10195" t="str">
        <f>IF(Table1[[#This Row],[Age]]&lt;20,"&lt;20",
   IF(Table1[[#This Row],[Age]]&lt;=30,"20-30",
   IF(Table1[[#This Row],[Age]]&lt;=40,"30-40",
   IF(Table1[[#This Row],[Age]]&lt;=50,"40-50",
   IF(Table1[[#This Row],[Age]]&lt;=60,"50-60",
   IF(Table1[[#This Row],[Age]]&lt;=70,"60-70","70+"))))))</f>
        <v>30-40</v>
      </c>
      <c r="L10195" t="str">
        <f t="shared" si="477"/>
        <v>QTY4</v>
      </c>
    </row>
    <row r="10196" spans="1:12" x14ac:dyDescent="0.3">
      <c r="A10196" s="2" t="s">
        <v>9584</v>
      </c>
      <c r="B10196" s="2">
        <v>37</v>
      </c>
      <c r="C10196" s="2" t="s">
        <v>21600</v>
      </c>
      <c r="D10196" s="2" t="s">
        <v>24589</v>
      </c>
      <c r="E10196" s="2">
        <v>8787.08</v>
      </c>
      <c r="F10196" s="2">
        <v>41</v>
      </c>
      <c r="G10196" s="2">
        <v>360270.28</v>
      </c>
      <c r="H10196" s="3" t="s">
        <v>25649</v>
      </c>
      <c r="I10196" s="7" t="str">
        <f t="shared" si="478"/>
        <v>Feb</v>
      </c>
      <c r="J10196">
        <f t="shared" si="479"/>
        <v>2024</v>
      </c>
      <c r="K10196" t="str">
        <f>IF(Table1[[#This Row],[Age]]&lt;20,"&lt;20",
   IF(Table1[[#This Row],[Age]]&lt;=30,"20-30",
   IF(Table1[[#This Row],[Age]]&lt;=40,"30-40",
   IF(Table1[[#This Row],[Age]]&lt;=50,"40-50",
   IF(Table1[[#This Row],[Age]]&lt;=60,"50-60",
   IF(Table1[[#This Row],[Age]]&lt;=70,"60-70","70+"))))))</f>
        <v>30-40</v>
      </c>
      <c r="L10196" t="str">
        <f t="shared" si="477"/>
        <v>QTY4</v>
      </c>
    </row>
    <row r="10197" spans="1:12" x14ac:dyDescent="0.3">
      <c r="A10197" s="2" t="s">
        <v>9585</v>
      </c>
      <c r="B10197" s="2">
        <v>32</v>
      </c>
      <c r="C10197" s="2" t="s">
        <v>21458</v>
      </c>
      <c r="D10197" s="2" t="s">
        <v>24431</v>
      </c>
      <c r="E10197" s="2">
        <v>3444.89</v>
      </c>
      <c r="F10197" s="2">
        <v>33</v>
      </c>
      <c r="G10197" s="2">
        <v>113681.37</v>
      </c>
      <c r="H10197" s="3" t="s">
        <v>25649</v>
      </c>
      <c r="I10197" s="7" t="str">
        <f t="shared" si="478"/>
        <v>Feb</v>
      </c>
      <c r="J10197">
        <f t="shared" si="479"/>
        <v>2024</v>
      </c>
      <c r="K10197" t="str">
        <f>IF(Table1[[#This Row],[Age]]&lt;20,"&lt;20",
   IF(Table1[[#This Row],[Age]]&lt;=30,"20-30",
   IF(Table1[[#This Row],[Age]]&lt;=40,"30-40",
   IF(Table1[[#This Row],[Age]]&lt;=50,"40-50",
   IF(Table1[[#This Row],[Age]]&lt;=60,"50-60",
   IF(Table1[[#This Row],[Age]]&lt;=70,"60-70","70+"))))))</f>
        <v>30-40</v>
      </c>
      <c r="L10197" t="str">
        <f t="shared" si="477"/>
        <v>QTY4</v>
      </c>
    </row>
    <row r="10198" spans="1:12" x14ac:dyDescent="0.3">
      <c r="A10198" s="2" t="s">
        <v>9586</v>
      </c>
      <c r="B10198" s="2">
        <v>28</v>
      </c>
      <c r="C10198" s="2" t="s">
        <v>21601</v>
      </c>
      <c r="D10198" s="2" t="s">
        <v>24630</v>
      </c>
      <c r="E10198" s="2">
        <v>1260.67</v>
      </c>
      <c r="F10198" s="2">
        <v>74</v>
      </c>
      <c r="G10198" s="2">
        <v>93289.58</v>
      </c>
      <c r="H10198" s="3" t="s">
        <v>25649</v>
      </c>
      <c r="I10198" s="7" t="str">
        <f t="shared" si="478"/>
        <v>Feb</v>
      </c>
      <c r="J10198">
        <f t="shared" si="479"/>
        <v>2024</v>
      </c>
      <c r="K10198" t="str">
        <f>IF(Table1[[#This Row],[Age]]&lt;20,"&lt;20",
   IF(Table1[[#This Row],[Age]]&lt;=30,"20-30",
   IF(Table1[[#This Row],[Age]]&lt;=40,"30-40",
   IF(Table1[[#This Row],[Age]]&lt;=50,"40-50",
   IF(Table1[[#This Row],[Age]]&lt;=60,"50-60",
   IF(Table1[[#This Row],[Age]]&lt;=70,"60-70","70+"))))))</f>
        <v>20-30</v>
      </c>
      <c r="L10198" t="str">
        <f t="shared" si="477"/>
        <v>QTY4</v>
      </c>
    </row>
    <row r="10199" spans="1:12" x14ac:dyDescent="0.3">
      <c r="A10199" s="2" t="s">
        <v>9587</v>
      </c>
      <c r="B10199" s="2">
        <v>37</v>
      </c>
      <c r="C10199" s="2" t="s">
        <v>20304</v>
      </c>
      <c r="D10199" s="2" t="s">
        <v>24621</v>
      </c>
      <c r="E10199" s="2">
        <v>6716.31</v>
      </c>
      <c r="F10199" s="2">
        <v>25</v>
      </c>
      <c r="G10199" s="2">
        <v>167907.75</v>
      </c>
      <c r="H10199" s="3" t="s">
        <v>25649</v>
      </c>
      <c r="I10199" s="7" t="str">
        <f t="shared" si="478"/>
        <v>Feb</v>
      </c>
      <c r="J10199">
        <f t="shared" si="479"/>
        <v>2024</v>
      </c>
      <c r="K10199" t="str">
        <f>IF(Table1[[#This Row],[Age]]&lt;20,"&lt;20",
   IF(Table1[[#This Row],[Age]]&lt;=30,"20-30",
   IF(Table1[[#This Row],[Age]]&lt;=40,"30-40",
   IF(Table1[[#This Row],[Age]]&lt;=50,"40-50",
   IF(Table1[[#This Row],[Age]]&lt;=60,"50-60",
   IF(Table1[[#This Row],[Age]]&lt;=70,"60-70","70+"))))))</f>
        <v>30-40</v>
      </c>
      <c r="L10199" t="str">
        <f t="shared" si="477"/>
        <v>QTY4</v>
      </c>
    </row>
    <row r="10200" spans="1:12" x14ac:dyDescent="0.3">
      <c r="A10200" s="2" t="s">
        <v>9588</v>
      </c>
      <c r="B10200" s="2">
        <v>63</v>
      </c>
      <c r="C10200" s="2" t="s">
        <v>14624</v>
      </c>
      <c r="D10200" s="2" t="s">
        <v>24462</v>
      </c>
      <c r="E10200" s="2">
        <v>8647.65</v>
      </c>
      <c r="F10200" s="2">
        <v>20</v>
      </c>
      <c r="G10200" s="2">
        <v>172953</v>
      </c>
      <c r="H10200" s="3" t="s">
        <v>25649</v>
      </c>
      <c r="I10200" s="7" t="str">
        <f t="shared" si="478"/>
        <v>Feb</v>
      </c>
      <c r="J10200">
        <f t="shared" si="479"/>
        <v>2024</v>
      </c>
      <c r="K10200" t="str">
        <f>IF(Table1[[#This Row],[Age]]&lt;20,"&lt;20",
   IF(Table1[[#This Row],[Age]]&lt;=30,"20-30",
   IF(Table1[[#This Row],[Age]]&lt;=40,"30-40",
   IF(Table1[[#This Row],[Age]]&lt;=50,"40-50",
   IF(Table1[[#This Row],[Age]]&lt;=60,"50-60",
   IF(Table1[[#This Row],[Age]]&lt;=70,"60-70","70+"))))))</f>
        <v>60-70</v>
      </c>
      <c r="L10200" t="str">
        <f t="shared" si="477"/>
        <v>QTY4</v>
      </c>
    </row>
    <row r="10201" spans="1:12" x14ac:dyDescent="0.3">
      <c r="A10201" s="2" t="s">
        <v>9589</v>
      </c>
      <c r="B10201" s="2">
        <v>26</v>
      </c>
      <c r="C10201" s="2" t="s">
        <v>21602</v>
      </c>
      <c r="D10201" s="2" t="s">
        <v>24497</v>
      </c>
      <c r="E10201" s="2">
        <v>7330.28</v>
      </c>
      <c r="F10201" s="2">
        <v>11</v>
      </c>
      <c r="G10201" s="2">
        <v>80633.08</v>
      </c>
      <c r="H10201" s="3" t="s">
        <v>25649</v>
      </c>
      <c r="I10201" s="7" t="str">
        <f t="shared" si="478"/>
        <v>Feb</v>
      </c>
      <c r="J10201">
        <f t="shared" si="479"/>
        <v>2024</v>
      </c>
      <c r="K10201" t="str">
        <f>IF(Table1[[#This Row],[Age]]&lt;20,"&lt;20",
   IF(Table1[[#This Row],[Age]]&lt;=30,"20-30",
   IF(Table1[[#This Row],[Age]]&lt;=40,"30-40",
   IF(Table1[[#This Row],[Age]]&lt;=50,"40-50",
   IF(Table1[[#This Row],[Age]]&lt;=60,"50-60",
   IF(Table1[[#This Row],[Age]]&lt;=70,"60-70","70+"))))))</f>
        <v>20-30</v>
      </c>
      <c r="L10201" t="str">
        <f t="shared" si="477"/>
        <v>QTY4</v>
      </c>
    </row>
    <row r="10202" spans="1:12" x14ac:dyDescent="0.3">
      <c r="A10202" s="2" t="s">
        <v>1162</v>
      </c>
      <c r="B10202" s="2">
        <v>51</v>
      </c>
      <c r="C10202" s="2" t="s">
        <v>21603</v>
      </c>
      <c r="D10202" s="2" t="s">
        <v>24412</v>
      </c>
      <c r="E10202" s="2">
        <v>1300.32</v>
      </c>
      <c r="F10202" s="2">
        <v>82</v>
      </c>
      <c r="G10202" s="2">
        <v>106626.24000000001</v>
      </c>
      <c r="H10202" s="3" t="s">
        <v>25649</v>
      </c>
      <c r="I10202" s="7" t="str">
        <f t="shared" si="478"/>
        <v>Feb</v>
      </c>
      <c r="J10202">
        <f t="shared" si="479"/>
        <v>2024</v>
      </c>
      <c r="K10202" t="str">
        <f>IF(Table1[[#This Row],[Age]]&lt;20,"&lt;20",
   IF(Table1[[#This Row],[Age]]&lt;=30,"20-30",
   IF(Table1[[#This Row],[Age]]&lt;=40,"30-40",
   IF(Table1[[#This Row],[Age]]&lt;=50,"40-50",
   IF(Table1[[#This Row],[Age]]&lt;=60,"50-60",
   IF(Table1[[#This Row],[Age]]&lt;=70,"60-70","70+"))))))</f>
        <v>50-60</v>
      </c>
      <c r="L10202" t="str">
        <f t="shared" si="477"/>
        <v>QTY4</v>
      </c>
    </row>
    <row r="10203" spans="1:12" x14ac:dyDescent="0.3">
      <c r="A10203" s="2" t="s">
        <v>9590</v>
      </c>
      <c r="B10203" s="2">
        <v>18</v>
      </c>
      <c r="C10203" s="2" t="s">
        <v>21604</v>
      </c>
      <c r="D10203" s="2" t="s">
        <v>24462</v>
      </c>
      <c r="E10203" s="2">
        <v>3068.11</v>
      </c>
      <c r="F10203" s="2">
        <v>99</v>
      </c>
      <c r="G10203" s="2">
        <v>303742.89</v>
      </c>
      <c r="H10203" s="3" t="s">
        <v>25649</v>
      </c>
      <c r="I10203" s="7" t="str">
        <f t="shared" si="478"/>
        <v>Feb</v>
      </c>
      <c r="J10203">
        <f t="shared" si="479"/>
        <v>2024</v>
      </c>
      <c r="K10203" t="str">
        <f>IF(Table1[[#This Row],[Age]]&lt;20,"&lt;20",
   IF(Table1[[#This Row],[Age]]&lt;=30,"20-30",
   IF(Table1[[#This Row],[Age]]&lt;=40,"30-40",
   IF(Table1[[#This Row],[Age]]&lt;=50,"40-50",
   IF(Table1[[#This Row],[Age]]&lt;=60,"50-60",
   IF(Table1[[#This Row],[Age]]&lt;=70,"60-70","70+"))))))</f>
        <v>&lt;20</v>
      </c>
      <c r="L10203" t="str">
        <f t="shared" si="477"/>
        <v>QTY4</v>
      </c>
    </row>
    <row r="10204" spans="1:12" x14ac:dyDescent="0.3">
      <c r="A10204" s="2" t="s">
        <v>9591</v>
      </c>
      <c r="B10204" s="2">
        <v>25</v>
      </c>
      <c r="C10204" s="2" t="s">
        <v>18250</v>
      </c>
      <c r="D10204" s="2" t="s">
        <v>24620</v>
      </c>
      <c r="E10204" s="2">
        <v>1247.07</v>
      </c>
      <c r="F10204" s="2">
        <v>73</v>
      </c>
      <c r="G10204" s="2">
        <v>91036.11</v>
      </c>
      <c r="H10204" s="3" t="s">
        <v>25650</v>
      </c>
      <c r="I10204" s="7" t="str">
        <f t="shared" si="478"/>
        <v>Feb</v>
      </c>
      <c r="J10204">
        <f t="shared" si="479"/>
        <v>2024</v>
      </c>
      <c r="K10204" t="str">
        <f>IF(Table1[[#This Row],[Age]]&lt;20,"&lt;20",
   IF(Table1[[#This Row],[Age]]&lt;=30,"20-30",
   IF(Table1[[#This Row],[Age]]&lt;=40,"30-40",
   IF(Table1[[#This Row],[Age]]&lt;=50,"40-50",
   IF(Table1[[#This Row],[Age]]&lt;=60,"50-60",
   IF(Table1[[#This Row],[Age]]&lt;=70,"60-70","70+"))))))</f>
        <v>20-30</v>
      </c>
      <c r="L10204" t="str">
        <f t="shared" si="477"/>
        <v>QTY4</v>
      </c>
    </row>
    <row r="10205" spans="1:12" x14ac:dyDescent="0.3">
      <c r="A10205" s="2" t="s">
        <v>9592</v>
      </c>
      <c r="B10205" s="2">
        <v>50</v>
      </c>
      <c r="C10205" s="2" t="s">
        <v>21605</v>
      </c>
      <c r="D10205" s="2" t="s">
        <v>24466</v>
      </c>
      <c r="E10205" s="2">
        <v>7440.2</v>
      </c>
      <c r="F10205" s="2">
        <v>48</v>
      </c>
      <c r="G10205" s="2">
        <v>357129.6</v>
      </c>
      <c r="H10205" s="3" t="s">
        <v>25650</v>
      </c>
      <c r="I10205" s="7" t="str">
        <f t="shared" si="478"/>
        <v>Feb</v>
      </c>
      <c r="J10205">
        <f t="shared" si="479"/>
        <v>2024</v>
      </c>
      <c r="K10205" t="str">
        <f>IF(Table1[[#This Row],[Age]]&lt;20,"&lt;20",
   IF(Table1[[#This Row],[Age]]&lt;=30,"20-30",
   IF(Table1[[#This Row],[Age]]&lt;=40,"30-40",
   IF(Table1[[#This Row],[Age]]&lt;=50,"40-50",
   IF(Table1[[#This Row],[Age]]&lt;=60,"50-60",
   IF(Table1[[#This Row],[Age]]&lt;=70,"60-70","70+"))))))</f>
        <v>40-50</v>
      </c>
      <c r="L10205" t="str">
        <f t="shared" si="477"/>
        <v>QTY4</v>
      </c>
    </row>
    <row r="10206" spans="1:12" x14ac:dyDescent="0.3">
      <c r="A10206" s="2" t="s">
        <v>9593</v>
      </c>
      <c r="B10206" s="2">
        <v>55</v>
      </c>
      <c r="C10206" s="2" t="s">
        <v>21296</v>
      </c>
      <c r="D10206" s="2" t="s">
        <v>24518</v>
      </c>
      <c r="E10206" s="2">
        <v>4468.4399999999996</v>
      </c>
      <c r="F10206" s="2">
        <v>55</v>
      </c>
      <c r="G10206" s="2">
        <v>245764.2</v>
      </c>
      <c r="H10206" s="3" t="s">
        <v>25650</v>
      </c>
      <c r="I10206" s="7" t="str">
        <f t="shared" si="478"/>
        <v>Feb</v>
      </c>
      <c r="J10206">
        <f t="shared" si="479"/>
        <v>2024</v>
      </c>
      <c r="K10206" t="str">
        <f>IF(Table1[[#This Row],[Age]]&lt;20,"&lt;20",
   IF(Table1[[#This Row],[Age]]&lt;=30,"20-30",
   IF(Table1[[#This Row],[Age]]&lt;=40,"30-40",
   IF(Table1[[#This Row],[Age]]&lt;=50,"40-50",
   IF(Table1[[#This Row],[Age]]&lt;=60,"50-60",
   IF(Table1[[#This Row],[Age]]&lt;=70,"60-70","70+"))))))</f>
        <v>50-60</v>
      </c>
      <c r="L10206" t="str">
        <f t="shared" si="477"/>
        <v>QTY4</v>
      </c>
    </row>
    <row r="10207" spans="1:12" x14ac:dyDescent="0.3">
      <c r="A10207" s="2" t="s">
        <v>9594</v>
      </c>
      <c r="B10207" s="2">
        <v>47</v>
      </c>
      <c r="C10207" s="2" t="s">
        <v>15224</v>
      </c>
      <c r="D10207" s="2" t="s">
        <v>24464</v>
      </c>
      <c r="E10207" s="2">
        <v>8352.7199999999993</v>
      </c>
      <c r="F10207" s="2">
        <v>29</v>
      </c>
      <c r="G10207" s="2">
        <v>242228.88</v>
      </c>
      <c r="H10207" s="3" t="s">
        <v>25650</v>
      </c>
      <c r="I10207" s="7" t="str">
        <f t="shared" si="478"/>
        <v>Feb</v>
      </c>
      <c r="J10207">
        <f t="shared" si="479"/>
        <v>2024</v>
      </c>
      <c r="K10207" t="str">
        <f>IF(Table1[[#This Row],[Age]]&lt;20,"&lt;20",
   IF(Table1[[#This Row],[Age]]&lt;=30,"20-30",
   IF(Table1[[#This Row],[Age]]&lt;=40,"30-40",
   IF(Table1[[#This Row],[Age]]&lt;=50,"40-50",
   IF(Table1[[#This Row],[Age]]&lt;=60,"50-60",
   IF(Table1[[#This Row],[Age]]&lt;=70,"60-70","70+"))))))</f>
        <v>40-50</v>
      </c>
      <c r="L10207" t="str">
        <f t="shared" si="477"/>
        <v>QTY4</v>
      </c>
    </row>
    <row r="10208" spans="1:12" x14ac:dyDescent="0.3">
      <c r="A10208" s="2" t="s">
        <v>9595</v>
      </c>
      <c r="B10208" s="2">
        <v>37</v>
      </c>
      <c r="C10208" s="2" t="s">
        <v>21606</v>
      </c>
      <c r="D10208" s="2" t="s">
        <v>24476</v>
      </c>
      <c r="E10208" s="2">
        <v>8386.34</v>
      </c>
      <c r="F10208" s="2">
        <v>36</v>
      </c>
      <c r="G10208" s="2">
        <v>301908.24</v>
      </c>
      <c r="H10208" s="3" t="s">
        <v>25650</v>
      </c>
      <c r="I10208" s="7" t="str">
        <f t="shared" si="478"/>
        <v>Feb</v>
      </c>
      <c r="J10208">
        <f t="shared" si="479"/>
        <v>2024</v>
      </c>
      <c r="K10208" t="str">
        <f>IF(Table1[[#This Row],[Age]]&lt;20,"&lt;20",
   IF(Table1[[#This Row],[Age]]&lt;=30,"20-30",
   IF(Table1[[#This Row],[Age]]&lt;=40,"30-40",
   IF(Table1[[#This Row],[Age]]&lt;=50,"40-50",
   IF(Table1[[#This Row],[Age]]&lt;=60,"50-60",
   IF(Table1[[#This Row],[Age]]&lt;=70,"60-70","70+"))))))</f>
        <v>30-40</v>
      </c>
      <c r="L10208" t="str">
        <f t="shared" si="477"/>
        <v>QTY4</v>
      </c>
    </row>
    <row r="10209" spans="1:12" x14ac:dyDescent="0.3">
      <c r="A10209" s="2" t="s">
        <v>9596</v>
      </c>
      <c r="B10209" s="2">
        <v>62</v>
      </c>
      <c r="C10209" s="2" t="s">
        <v>21607</v>
      </c>
      <c r="D10209" s="2" t="s">
        <v>24445</v>
      </c>
      <c r="E10209" s="2">
        <v>9702.23</v>
      </c>
      <c r="F10209" s="2">
        <v>4</v>
      </c>
      <c r="G10209" s="2">
        <v>38808.92</v>
      </c>
      <c r="H10209" s="3" t="s">
        <v>25650</v>
      </c>
      <c r="I10209" s="7" t="str">
        <f t="shared" si="478"/>
        <v>Feb</v>
      </c>
      <c r="J10209">
        <f t="shared" si="479"/>
        <v>2024</v>
      </c>
      <c r="K10209" t="str">
        <f>IF(Table1[[#This Row],[Age]]&lt;20,"&lt;20",
   IF(Table1[[#This Row],[Age]]&lt;=30,"20-30",
   IF(Table1[[#This Row],[Age]]&lt;=40,"30-40",
   IF(Table1[[#This Row],[Age]]&lt;=50,"40-50",
   IF(Table1[[#This Row],[Age]]&lt;=60,"50-60",
   IF(Table1[[#This Row],[Age]]&lt;=70,"60-70","70+"))))))</f>
        <v>60-70</v>
      </c>
      <c r="L10209" t="str">
        <f t="shared" si="477"/>
        <v>QTY4</v>
      </c>
    </row>
    <row r="10210" spans="1:12" x14ac:dyDescent="0.3">
      <c r="A10210" s="2" t="s">
        <v>9597</v>
      </c>
      <c r="B10210" s="2">
        <v>35</v>
      </c>
      <c r="C10210" s="2" t="s">
        <v>18652</v>
      </c>
      <c r="D10210" s="2" t="s">
        <v>24513</v>
      </c>
      <c r="E10210" s="2">
        <v>7741.58</v>
      </c>
      <c r="F10210" s="2">
        <v>63</v>
      </c>
      <c r="G10210" s="2">
        <v>487719.54</v>
      </c>
      <c r="H10210" s="3" t="s">
        <v>25650</v>
      </c>
      <c r="I10210" s="7" t="str">
        <f t="shared" si="478"/>
        <v>Feb</v>
      </c>
      <c r="J10210">
        <f t="shared" si="479"/>
        <v>2024</v>
      </c>
      <c r="K10210" t="str">
        <f>IF(Table1[[#This Row],[Age]]&lt;20,"&lt;20",
   IF(Table1[[#This Row],[Age]]&lt;=30,"20-30",
   IF(Table1[[#This Row],[Age]]&lt;=40,"30-40",
   IF(Table1[[#This Row],[Age]]&lt;=50,"40-50",
   IF(Table1[[#This Row],[Age]]&lt;=60,"50-60",
   IF(Table1[[#This Row],[Age]]&lt;=70,"60-70","70+"))))))</f>
        <v>30-40</v>
      </c>
      <c r="L10210" t="str">
        <f t="shared" si="477"/>
        <v>QTY4</v>
      </c>
    </row>
    <row r="10211" spans="1:12" x14ac:dyDescent="0.3">
      <c r="A10211" s="2" t="s">
        <v>9598</v>
      </c>
      <c r="B10211" s="2">
        <v>63</v>
      </c>
      <c r="C10211" s="2" t="s">
        <v>21608</v>
      </c>
      <c r="D10211" s="2" t="s">
        <v>24479</v>
      </c>
      <c r="E10211" s="2">
        <v>5389.68</v>
      </c>
      <c r="F10211" s="2">
        <v>21</v>
      </c>
      <c r="G10211" s="2">
        <v>113183.28</v>
      </c>
      <c r="H10211" s="3" t="s">
        <v>25650</v>
      </c>
      <c r="I10211" s="7" t="str">
        <f t="shared" si="478"/>
        <v>Feb</v>
      </c>
      <c r="J10211">
        <f t="shared" si="479"/>
        <v>2024</v>
      </c>
      <c r="K10211" t="str">
        <f>IF(Table1[[#This Row],[Age]]&lt;20,"&lt;20",
   IF(Table1[[#This Row],[Age]]&lt;=30,"20-30",
   IF(Table1[[#This Row],[Age]]&lt;=40,"30-40",
   IF(Table1[[#This Row],[Age]]&lt;=50,"40-50",
   IF(Table1[[#This Row],[Age]]&lt;=60,"50-60",
   IF(Table1[[#This Row],[Age]]&lt;=70,"60-70","70+"))))))</f>
        <v>60-70</v>
      </c>
      <c r="L10211" t="str">
        <f t="shared" si="477"/>
        <v>QTY4</v>
      </c>
    </row>
    <row r="10212" spans="1:12" x14ac:dyDescent="0.3">
      <c r="A10212" s="2" t="s">
        <v>9599</v>
      </c>
      <c r="B10212" s="2">
        <v>60</v>
      </c>
      <c r="C10212" s="2" t="s">
        <v>20763</v>
      </c>
      <c r="D10212" s="2" t="s">
        <v>24424</v>
      </c>
      <c r="E10212" s="2">
        <v>7630</v>
      </c>
      <c r="F10212" s="2">
        <v>55</v>
      </c>
      <c r="G10212" s="2">
        <v>419650</v>
      </c>
      <c r="H10212" s="3" t="s">
        <v>25650</v>
      </c>
      <c r="I10212" s="7" t="str">
        <f t="shared" si="478"/>
        <v>Feb</v>
      </c>
      <c r="J10212">
        <f t="shared" si="479"/>
        <v>2024</v>
      </c>
      <c r="K10212" t="str">
        <f>IF(Table1[[#This Row],[Age]]&lt;20,"&lt;20",
   IF(Table1[[#This Row],[Age]]&lt;=30,"20-30",
   IF(Table1[[#This Row],[Age]]&lt;=40,"30-40",
   IF(Table1[[#This Row],[Age]]&lt;=50,"40-50",
   IF(Table1[[#This Row],[Age]]&lt;=60,"50-60",
   IF(Table1[[#This Row],[Age]]&lt;=70,"60-70","70+"))))))</f>
        <v>50-60</v>
      </c>
      <c r="L10212" t="str">
        <f t="shared" si="477"/>
        <v>QTY4</v>
      </c>
    </row>
    <row r="10213" spans="1:12" x14ac:dyDescent="0.3">
      <c r="A10213" s="2" t="s">
        <v>9600</v>
      </c>
      <c r="B10213" s="2">
        <v>53</v>
      </c>
      <c r="C10213" s="2" t="s">
        <v>21609</v>
      </c>
      <c r="D10213" s="2" t="s">
        <v>24566</v>
      </c>
      <c r="E10213" s="2">
        <v>7920.4</v>
      </c>
      <c r="F10213" s="2">
        <v>78</v>
      </c>
      <c r="G10213" s="2">
        <v>617791.19999999995</v>
      </c>
      <c r="H10213" s="3" t="s">
        <v>25650</v>
      </c>
      <c r="I10213" s="7" t="str">
        <f t="shared" si="478"/>
        <v>Feb</v>
      </c>
      <c r="J10213">
        <f t="shared" si="479"/>
        <v>2024</v>
      </c>
      <c r="K10213" t="str">
        <f>IF(Table1[[#This Row],[Age]]&lt;20,"&lt;20",
   IF(Table1[[#This Row],[Age]]&lt;=30,"20-30",
   IF(Table1[[#This Row],[Age]]&lt;=40,"30-40",
   IF(Table1[[#This Row],[Age]]&lt;=50,"40-50",
   IF(Table1[[#This Row],[Age]]&lt;=60,"50-60",
   IF(Table1[[#This Row],[Age]]&lt;=70,"60-70","70+"))))))</f>
        <v>50-60</v>
      </c>
      <c r="L10213" t="str">
        <f t="shared" si="477"/>
        <v>QTY4</v>
      </c>
    </row>
    <row r="10214" spans="1:12" x14ac:dyDescent="0.3">
      <c r="A10214" s="2" t="s">
        <v>9601</v>
      </c>
      <c r="B10214" s="2">
        <v>55</v>
      </c>
      <c r="C10214" s="2" t="s">
        <v>21610</v>
      </c>
      <c r="D10214" s="2" t="s">
        <v>24578</v>
      </c>
      <c r="E10214" s="2">
        <v>5702.56</v>
      </c>
      <c r="F10214" s="2">
        <v>43</v>
      </c>
      <c r="G10214" s="2">
        <v>245210.08</v>
      </c>
      <c r="H10214" s="3" t="s">
        <v>25651</v>
      </c>
      <c r="I10214" s="7" t="str">
        <f t="shared" si="478"/>
        <v>Feb</v>
      </c>
      <c r="J10214">
        <f t="shared" si="479"/>
        <v>2024</v>
      </c>
      <c r="K10214" t="str">
        <f>IF(Table1[[#This Row],[Age]]&lt;20,"&lt;20",
   IF(Table1[[#This Row],[Age]]&lt;=30,"20-30",
   IF(Table1[[#This Row],[Age]]&lt;=40,"30-40",
   IF(Table1[[#This Row],[Age]]&lt;=50,"40-50",
   IF(Table1[[#This Row],[Age]]&lt;=60,"50-60",
   IF(Table1[[#This Row],[Age]]&lt;=70,"60-70","70+"))))))</f>
        <v>50-60</v>
      </c>
      <c r="L10214" t="str">
        <f t="shared" si="477"/>
        <v>QTY4</v>
      </c>
    </row>
    <row r="10215" spans="1:12" x14ac:dyDescent="0.3">
      <c r="A10215" s="2" t="s">
        <v>9602</v>
      </c>
      <c r="B10215" s="2">
        <v>60</v>
      </c>
      <c r="C10215" s="2" t="s">
        <v>21611</v>
      </c>
      <c r="D10215" s="2" t="s">
        <v>24454</v>
      </c>
      <c r="E10215" s="2">
        <v>7265.19</v>
      </c>
      <c r="F10215" s="2">
        <v>64</v>
      </c>
      <c r="G10215" s="2">
        <v>464972.16</v>
      </c>
      <c r="H10215" s="3" t="s">
        <v>25651</v>
      </c>
      <c r="I10215" s="7" t="str">
        <f t="shared" si="478"/>
        <v>Feb</v>
      </c>
      <c r="J10215">
        <f t="shared" si="479"/>
        <v>2024</v>
      </c>
      <c r="K10215" t="str">
        <f>IF(Table1[[#This Row],[Age]]&lt;20,"&lt;20",
   IF(Table1[[#This Row],[Age]]&lt;=30,"20-30",
   IF(Table1[[#This Row],[Age]]&lt;=40,"30-40",
   IF(Table1[[#This Row],[Age]]&lt;=50,"40-50",
   IF(Table1[[#This Row],[Age]]&lt;=60,"50-60",
   IF(Table1[[#This Row],[Age]]&lt;=70,"60-70","70+"))))))</f>
        <v>50-60</v>
      </c>
      <c r="L10215" t="str">
        <f t="shared" si="477"/>
        <v>QTY4</v>
      </c>
    </row>
    <row r="10216" spans="1:12" x14ac:dyDescent="0.3">
      <c r="A10216" s="2" t="s">
        <v>7026</v>
      </c>
      <c r="B10216" s="2">
        <v>38</v>
      </c>
      <c r="C10216" s="2" t="s">
        <v>19003</v>
      </c>
      <c r="D10216" s="2" t="s">
        <v>24585</v>
      </c>
      <c r="E10216" s="2">
        <v>2609.52</v>
      </c>
      <c r="F10216" s="2">
        <v>32</v>
      </c>
      <c r="G10216" s="2">
        <v>83504.639999999999</v>
      </c>
      <c r="H10216" s="3" t="s">
        <v>25651</v>
      </c>
      <c r="I10216" s="7" t="str">
        <f t="shared" si="478"/>
        <v>Feb</v>
      </c>
      <c r="J10216">
        <f t="shared" si="479"/>
        <v>2024</v>
      </c>
      <c r="K10216" t="str">
        <f>IF(Table1[[#This Row],[Age]]&lt;20,"&lt;20",
   IF(Table1[[#This Row],[Age]]&lt;=30,"20-30",
   IF(Table1[[#This Row],[Age]]&lt;=40,"30-40",
   IF(Table1[[#This Row],[Age]]&lt;=50,"40-50",
   IF(Table1[[#This Row],[Age]]&lt;=60,"50-60",
   IF(Table1[[#This Row],[Age]]&lt;=70,"60-70","70+"))))))</f>
        <v>30-40</v>
      </c>
      <c r="L10216" t="str">
        <f t="shared" si="477"/>
        <v>QTY4</v>
      </c>
    </row>
    <row r="10217" spans="1:12" x14ac:dyDescent="0.3">
      <c r="A10217" s="2" t="s">
        <v>9603</v>
      </c>
      <c r="B10217" s="2">
        <v>60</v>
      </c>
      <c r="C10217" s="2" t="s">
        <v>21612</v>
      </c>
      <c r="D10217" s="2" t="s">
        <v>24430</v>
      </c>
      <c r="E10217" s="2">
        <v>8119.77</v>
      </c>
      <c r="F10217" s="2">
        <v>62</v>
      </c>
      <c r="G10217" s="2">
        <v>503425.74</v>
      </c>
      <c r="H10217" s="3" t="s">
        <v>25651</v>
      </c>
      <c r="I10217" s="7" t="str">
        <f t="shared" si="478"/>
        <v>Feb</v>
      </c>
      <c r="J10217">
        <f t="shared" si="479"/>
        <v>2024</v>
      </c>
      <c r="K10217" t="str">
        <f>IF(Table1[[#This Row],[Age]]&lt;20,"&lt;20",
   IF(Table1[[#This Row],[Age]]&lt;=30,"20-30",
   IF(Table1[[#This Row],[Age]]&lt;=40,"30-40",
   IF(Table1[[#This Row],[Age]]&lt;=50,"40-50",
   IF(Table1[[#This Row],[Age]]&lt;=60,"50-60",
   IF(Table1[[#This Row],[Age]]&lt;=70,"60-70","70+"))))))</f>
        <v>50-60</v>
      </c>
      <c r="L10217" t="str">
        <f t="shared" si="477"/>
        <v>QTY4</v>
      </c>
    </row>
    <row r="10218" spans="1:12" x14ac:dyDescent="0.3">
      <c r="A10218" s="2" t="s">
        <v>9604</v>
      </c>
      <c r="B10218" s="2">
        <v>61</v>
      </c>
      <c r="C10218" s="2" t="s">
        <v>21613</v>
      </c>
      <c r="D10218" s="2" t="s">
        <v>24504</v>
      </c>
      <c r="E10218" s="2">
        <v>6839.67</v>
      </c>
      <c r="F10218" s="2">
        <v>51</v>
      </c>
      <c r="G10218" s="2">
        <v>348823.17</v>
      </c>
      <c r="H10218" s="3" t="s">
        <v>25651</v>
      </c>
      <c r="I10218" s="7" t="str">
        <f t="shared" si="478"/>
        <v>Feb</v>
      </c>
      <c r="J10218">
        <f t="shared" si="479"/>
        <v>2024</v>
      </c>
      <c r="K10218" t="str">
        <f>IF(Table1[[#This Row],[Age]]&lt;20,"&lt;20",
   IF(Table1[[#This Row],[Age]]&lt;=30,"20-30",
   IF(Table1[[#This Row],[Age]]&lt;=40,"30-40",
   IF(Table1[[#This Row],[Age]]&lt;=50,"40-50",
   IF(Table1[[#This Row],[Age]]&lt;=60,"50-60",
   IF(Table1[[#This Row],[Age]]&lt;=70,"60-70","70+"))))))</f>
        <v>60-70</v>
      </c>
      <c r="L10218" t="str">
        <f t="shared" si="477"/>
        <v>QTY4</v>
      </c>
    </row>
    <row r="10219" spans="1:12" x14ac:dyDescent="0.3">
      <c r="A10219" s="2" t="s">
        <v>9605</v>
      </c>
      <c r="B10219" s="2">
        <v>21</v>
      </c>
      <c r="C10219" s="2" t="s">
        <v>21614</v>
      </c>
      <c r="D10219" s="2" t="s">
        <v>24435</v>
      </c>
      <c r="E10219" s="2">
        <v>4650.21</v>
      </c>
      <c r="F10219" s="2">
        <v>58</v>
      </c>
      <c r="G10219" s="2">
        <v>269712.18</v>
      </c>
      <c r="H10219" s="3" t="s">
        <v>25651</v>
      </c>
      <c r="I10219" s="7" t="str">
        <f t="shared" si="478"/>
        <v>Feb</v>
      </c>
      <c r="J10219">
        <f t="shared" si="479"/>
        <v>2024</v>
      </c>
      <c r="K10219" t="str">
        <f>IF(Table1[[#This Row],[Age]]&lt;20,"&lt;20",
   IF(Table1[[#This Row],[Age]]&lt;=30,"20-30",
   IF(Table1[[#This Row],[Age]]&lt;=40,"30-40",
   IF(Table1[[#This Row],[Age]]&lt;=50,"40-50",
   IF(Table1[[#This Row],[Age]]&lt;=60,"50-60",
   IF(Table1[[#This Row],[Age]]&lt;=70,"60-70","70+"))))))</f>
        <v>20-30</v>
      </c>
      <c r="L10219" t="str">
        <f t="shared" si="477"/>
        <v>QTY4</v>
      </c>
    </row>
    <row r="10220" spans="1:12" x14ac:dyDescent="0.3">
      <c r="A10220" s="2" t="s">
        <v>9606</v>
      </c>
      <c r="B10220" s="2">
        <v>37</v>
      </c>
      <c r="C10220" s="2" t="s">
        <v>18148</v>
      </c>
      <c r="D10220" s="2" t="s">
        <v>24563</v>
      </c>
      <c r="E10220" s="2">
        <v>2401.46</v>
      </c>
      <c r="F10220" s="2">
        <v>10</v>
      </c>
      <c r="G10220" s="2">
        <v>24014.6</v>
      </c>
      <c r="H10220" s="3" t="s">
        <v>25651</v>
      </c>
      <c r="I10220" s="7" t="str">
        <f t="shared" si="478"/>
        <v>Feb</v>
      </c>
      <c r="J10220">
        <f t="shared" si="479"/>
        <v>2024</v>
      </c>
      <c r="K10220" t="str">
        <f>IF(Table1[[#This Row],[Age]]&lt;20,"&lt;20",
   IF(Table1[[#This Row],[Age]]&lt;=30,"20-30",
   IF(Table1[[#This Row],[Age]]&lt;=40,"30-40",
   IF(Table1[[#This Row],[Age]]&lt;=50,"40-50",
   IF(Table1[[#This Row],[Age]]&lt;=60,"50-60",
   IF(Table1[[#This Row],[Age]]&lt;=70,"60-70","70+"))))))</f>
        <v>30-40</v>
      </c>
      <c r="L10220" t="str">
        <f t="shared" si="477"/>
        <v>QTY4</v>
      </c>
    </row>
    <row r="10221" spans="1:12" x14ac:dyDescent="0.3">
      <c r="A10221" s="2" t="s">
        <v>9607</v>
      </c>
      <c r="B10221" s="2">
        <v>37</v>
      </c>
      <c r="C10221" s="2" t="s">
        <v>21615</v>
      </c>
      <c r="D10221" s="2" t="s">
        <v>24553</v>
      </c>
      <c r="E10221" s="2">
        <v>6020.07</v>
      </c>
      <c r="F10221" s="2">
        <v>56</v>
      </c>
      <c r="G10221" s="2">
        <v>337123.92</v>
      </c>
      <c r="H10221" s="3" t="s">
        <v>25651</v>
      </c>
      <c r="I10221" s="7" t="str">
        <f t="shared" si="478"/>
        <v>Feb</v>
      </c>
      <c r="J10221">
        <f t="shared" si="479"/>
        <v>2024</v>
      </c>
      <c r="K10221" t="str">
        <f>IF(Table1[[#This Row],[Age]]&lt;20,"&lt;20",
   IF(Table1[[#This Row],[Age]]&lt;=30,"20-30",
   IF(Table1[[#This Row],[Age]]&lt;=40,"30-40",
   IF(Table1[[#This Row],[Age]]&lt;=50,"40-50",
   IF(Table1[[#This Row],[Age]]&lt;=60,"50-60",
   IF(Table1[[#This Row],[Age]]&lt;=70,"60-70","70+"))))))</f>
        <v>30-40</v>
      </c>
      <c r="L10221" t="str">
        <f t="shared" si="477"/>
        <v>QTY4</v>
      </c>
    </row>
    <row r="10222" spans="1:12" x14ac:dyDescent="0.3">
      <c r="A10222" s="2" t="s">
        <v>9608</v>
      </c>
      <c r="B10222" s="2">
        <v>37</v>
      </c>
      <c r="C10222" s="2" t="s">
        <v>21616</v>
      </c>
      <c r="D10222" s="2" t="s">
        <v>24475</v>
      </c>
      <c r="E10222" s="2">
        <v>3487.84</v>
      </c>
      <c r="F10222" s="2">
        <v>86</v>
      </c>
      <c r="G10222" s="2">
        <v>299954.24</v>
      </c>
      <c r="H10222" s="3" t="s">
        <v>25651</v>
      </c>
      <c r="I10222" s="7" t="str">
        <f t="shared" si="478"/>
        <v>Feb</v>
      </c>
      <c r="J10222">
        <f t="shared" si="479"/>
        <v>2024</v>
      </c>
      <c r="K10222" t="str">
        <f>IF(Table1[[#This Row],[Age]]&lt;20,"&lt;20",
   IF(Table1[[#This Row],[Age]]&lt;=30,"20-30",
   IF(Table1[[#This Row],[Age]]&lt;=40,"30-40",
   IF(Table1[[#This Row],[Age]]&lt;=50,"40-50",
   IF(Table1[[#This Row],[Age]]&lt;=60,"50-60",
   IF(Table1[[#This Row],[Age]]&lt;=70,"60-70","70+"))))))</f>
        <v>30-40</v>
      </c>
      <c r="L10222" t="str">
        <f t="shared" si="477"/>
        <v>QTY4</v>
      </c>
    </row>
    <row r="10223" spans="1:12" x14ac:dyDescent="0.3">
      <c r="A10223" s="2" t="s">
        <v>9609</v>
      </c>
      <c r="B10223" s="2">
        <v>62</v>
      </c>
      <c r="C10223" s="2" t="s">
        <v>20936</v>
      </c>
      <c r="D10223" s="2" t="s">
        <v>24546</v>
      </c>
      <c r="E10223" s="2">
        <v>1004.29</v>
      </c>
      <c r="F10223" s="2">
        <v>100</v>
      </c>
      <c r="G10223" s="2">
        <v>100429</v>
      </c>
      <c r="H10223" s="3" t="s">
        <v>25651</v>
      </c>
      <c r="I10223" s="7" t="str">
        <f t="shared" si="478"/>
        <v>Feb</v>
      </c>
      <c r="J10223">
        <f t="shared" si="479"/>
        <v>2024</v>
      </c>
      <c r="K10223" t="str">
        <f>IF(Table1[[#This Row],[Age]]&lt;20,"&lt;20",
   IF(Table1[[#This Row],[Age]]&lt;=30,"20-30",
   IF(Table1[[#This Row],[Age]]&lt;=40,"30-40",
   IF(Table1[[#This Row],[Age]]&lt;=50,"40-50",
   IF(Table1[[#This Row],[Age]]&lt;=60,"50-60",
   IF(Table1[[#This Row],[Age]]&lt;=70,"60-70","70+"))))))</f>
        <v>60-70</v>
      </c>
      <c r="L10223" t="str">
        <f t="shared" si="477"/>
        <v>QTY4</v>
      </c>
    </row>
    <row r="10224" spans="1:12" x14ac:dyDescent="0.3">
      <c r="A10224" s="2" t="s">
        <v>9610</v>
      </c>
      <c r="B10224" s="2">
        <v>42</v>
      </c>
      <c r="C10224" s="2" t="s">
        <v>15450</v>
      </c>
      <c r="D10224" s="2" t="s">
        <v>24472</v>
      </c>
      <c r="E10224" s="2">
        <v>3013.04</v>
      </c>
      <c r="F10224" s="2">
        <v>58</v>
      </c>
      <c r="G10224" s="2">
        <v>174756.32</v>
      </c>
      <c r="H10224" s="3" t="s">
        <v>25651</v>
      </c>
      <c r="I10224" s="7" t="str">
        <f t="shared" si="478"/>
        <v>Feb</v>
      </c>
      <c r="J10224">
        <f t="shared" si="479"/>
        <v>2024</v>
      </c>
      <c r="K10224" t="str">
        <f>IF(Table1[[#This Row],[Age]]&lt;20,"&lt;20",
   IF(Table1[[#This Row],[Age]]&lt;=30,"20-30",
   IF(Table1[[#This Row],[Age]]&lt;=40,"30-40",
   IF(Table1[[#This Row],[Age]]&lt;=50,"40-50",
   IF(Table1[[#This Row],[Age]]&lt;=60,"50-60",
   IF(Table1[[#This Row],[Age]]&lt;=70,"60-70","70+"))))))</f>
        <v>40-50</v>
      </c>
      <c r="L10224" t="str">
        <f t="shared" si="477"/>
        <v>QTY4</v>
      </c>
    </row>
    <row r="10225" spans="1:12" x14ac:dyDescent="0.3">
      <c r="A10225" s="2" t="s">
        <v>9611</v>
      </c>
      <c r="B10225" s="2">
        <v>63</v>
      </c>
      <c r="C10225" s="2" t="s">
        <v>21617</v>
      </c>
      <c r="D10225" s="2" t="s">
        <v>24493</v>
      </c>
      <c r="E10225" s="2">
        <v>2436.9299999999998</v>
      </c>
      <c r="F10225" s="2">
        <v>59</v>
      </c>
      <c r="G10225" s="2">
        <v>143778.87</v>
      </c>
      <c r="H10225" s="3" t="s">
        <v>25651</v>
      </c>
      <c r="I10225" s="7" t="str">
        <f t="shared" si="478"/>
        <v>Feb</v>
      </c>
      <c r="J10225">
        <f t="shared" si="479"/>
        <v>2024</v>
      </c>
      <c r="K10225" t="str">
        <f>IF(Table1[[#This Row],[Age]]&lt;20,"&lt;20",
   IF(Table1[[#This Row],[Age]]&lt;=30,"20-30",
   IF(Table1[[#This Row],[Age]]&lt;=40,"30-40",
   IF(Table1[[#This Row],[Age]]&lt;=50,"40-50",
   IF(Table1[[#This Row],[Age]]&lt;=60,"50-60",
   IF(Table1[[#This Row],[Age]]&lt;=70,"60-70","70+"))))))</f>
        <v>60-70</v>
      </c>
      <c r="L10225" t="str">
        <f t="shared" si="477"/>
        <v>QTY4</v>
      </c>
    </row>
    <row r="10226" spans="1:12" x14ac:dyDescent="0.3">
      <c r="A10226" s="2" t="s">
        <v>9612</v>
      </c>
      <c r="B10226" s="2">
        <v>60</v>
      </c>
      <c r="C10226" s="2" t="s">
        <v>21618</v>
      </c>
      <c r="D10226" s="2" t="s">
        <v>24458</v>
      </c>
      <c r="E10226" s="2">
        <v>9684.16</v>
      </c>
      <c r="F10226" s="2">
        <v>13</v>
      </c>
      <c r="G10226" s="2">
        <v>125894.08</v>
      </c>
      <c r="H10226" s="3" t="s">
        <v>25651</v>
      </c>
      <c r="I10226" s="7" t="str">
        <f t="shared" si="478"/>
        <v>Feb</v>
      </c>
      <c r="J10226">
        <f t="shared" si="479"/>
        <v>2024</v>
      </c>
      <c r="K10226" t="str">
        <f>IF(Table1[[#This Row],[Age]]&lt;20,"&lt;20",
   IF(Table1[[#This Row],[Age]]&lt;=30,"20-30",
   IF(Table1[[#This Row],[Age]]&lt;=40,"30-40",
   IF(Table1[[#This Row],[Age]]&lt;=50,"40-50",
   IF(Table1[[#This Row],[Age]]&lt;=60,"50-60",
   IF(Table1[[#This Row],[Age]]&lt;=70,"60-70","70+"))))))</f>
        <v>50-60</v>
      </c>
      <c r="L10226" t="str">
        <f t="shared" si="477"/>
        <v>QTY4</v>
      </c>
    </row>
    <row r="10227" spans="1:12" x14ac:dyDescent="0.3">
      <c r="A10227" s="2" t="s">
        <v>9613</v>
      </c>
      <c r="B10227" s="2">
        <v>21</v>
      </c>
      <c r="C10227" s="2" t="s">
        <v>17196</v>
      </c>
      <c r="D10227" s="2" t="s">
        <v>24472</v>
      </c>
      <c r="E10227" s="2">
        <v>7014.97</v>
      </c>
      <c r="F10227" s="2">
        <v>18</v>
      </c>
      <c r="G10227" s="2">
        <v>126269.46</v>
      </c>
      <c r="H10227" s="3" t="s">
        <v>25651</v>
      </c>
      <c r="I10227" s="7" t="str">
        <f t="shared" si="478"/>
        <v>Feb</v>
      </c>
      <c r="J10227">
        <f t="shared" si="479"/>
        <v>2024</v>
      </c>
      <c r="K10227" t="str">
        <f>IF(Table1[[#This Row],[Age]]&lt;20,"&lt;20",
   IF(Table1[[#This Row],[Age]]&lt;=30,"20-30",
   IF(Table1[[#This Row],[Age]]&lt;=40,"30-40",
   IF(Table1[[#This Row],[Age]]&lt;=50,"40-50",
   IF(Table1[[#This Row],[Age]]&lt;=60,"50-60",
   IF(Table1[[#This Row],[Age]]&lt;=70,"60-70","70+"))))))</f>
        <v>20-30</v>
      </c>
      <c r="L10227" t="str">
        <f t="shared" si="477"/>
        <v>QTY4</v>
      </c>
    </row>
    <row r="10228" spans="1:12" x14ac:dyDescent="0.3">
      <c r="A10228" s="2" t="s">
        <v>9614</v>
      </c>
      <c r="B10228" s="2">
        <v>53</v>
      </c>
      <c r="C10228" s="2" t="s">
        <v>21619</v>
      </c>
      <c r="D10228" s="2" t="s">
        <v>24419</v>
      </c>
      <c r="E10228" s="2">
        <v>885.29</v>
      </c>
      <c r="F10228" s="2">
        <v>95</v>
      </c>
      <c r="G10228" s="2">
        <v>84102.55</v>
      </c>
      <c r="H10228" s="3" t="s">
        <v>25651</v>
      </c>
      <c r="I10228" s="7" t="str">
        <f t="shared" si="478"/>
        <v>Feb</v>
      </c>
      <c r="J10228">
        <f t="shared" si="479"/>
        <v>2024</v>
      </c>
      <c r="K10228" t="str">
        <f>IF(Table1[[#This Row],[Age]]&lt;20,"&lt;20",
   IF(Table1[[#This Row],[Age]]&lt;=30,"20-30",
   IF(Table1[[#This Row],[Age]]&lt;=40,"30-40",
   IF(Table1[[#This Row],[Age]]&lt;=50,"40-50",
   IF(Table1[[#This Row],[Age]]&lt;=60,"50-60",
   IF(Table1[[#This Row],[Age]]&lt;=70,"60-70","70+"))))))</f>
        <v>50-60</v>
      </c>
      <c r="L10228" t="str">
        <f t="shared" si="477"/>
        <v>QTY4</v>
      </c>
    </row>
    <row r="10229" spans="1:12" x14ac:dyDescent="0.3">
      <c r="A10229" s="2" t="s">
        <v>9615</v>
      </c>
      <c r="B10229" s="2">
        <v>33</v>
      </c>
      <c r="C10229" s="2" t="s">
        <v>21620</v>
      </c>
      <c r="D10229" s="2" t="s">
        <v>24588</v>
      </c>
      <c r="E10229" s="2">
        <v>4045.32</v>
      </c>
      <c r="F10229" s="2">
        <v>45</v>
      </c>
      <c r="G10229" s="2">
        <v>182039.4</v>
      </c>
      <c r="H10229" s="3" t="s">
        <v>25652</v>
      </c>
      <c r="I10229" s="7" t="str">
        <f t="shared" si="478"/>
        <v>Feb</v>
      </c>
      <c r="J10229">
        <f t="shared" si="479"/>
        <v>2024</v>
      </c>
      <c r="K10229" t="str">
        <f>IF(Table1[[#This Row],[Age]]&lt;20,"&lt;20",
   IF(Table1[[#This Row],[Age]]&lt;=30,"20-30",
   IF(Table1[[#This Row],[Age]]&lt;=40,"30-40",
   IF(Table1[[#This Row],[Age]]&lt;=50,"40-50",
   IF(Table1[[#This Row],[Age]]&lt;=60,"50-60",
   IF(Table1[[#This Row],[Age]]&lt;=70,"60-70","70+"))))))</f>
        <v>30-40</v>
      </c>
      <c r="L10229" t="str">
        <f t="shared" si="477"/>
        <v>QTY4</v>
      </c>
    </row>
    <row r="10230" spans="1:12" x14ac:dyDescent="0.3">
      <c r="A10230" s="2" t="s">
        <v>9616</v>
      </c>
      <c r="B10230" s="2">
        <v>58</v>
      </c>
      <c r="C10230" s="2" t="s">
        <v>21621</v>
      </c>
      <c r="D10230" s="2" t="s">
        <v>24509</v>
      </c>
      <c r="E10230" s="2">
        <v>8943.6</v>
      </c>
      <c r="F10230" s="2">
        <v>11</v>
      </c>
      <c r="G10230" s="2">
        <v>98379.6</v>
      </c>
      <c r="H10230" s="3" t="s">
        <v>25652</v>
      </c>
      <c r="I10230" s="7" t="str">
        <f t="shared" si="478"/>
        <v>Feb</v>
      </c>
      <c r="J10230">
        <f t="shared" si="479"/>
        <v>2024</v>
      </c>
      <c r="K10230" t="str">
        <f>IF(Table1[[#This Row],[Age]]&lt;20,"&lt;20",
   IF(Table1[[#This Row],[Age]]&lt;=30,"20-30",
   IF(Table1[[#This Row],[Age]]&lt;=40,"30-40",
   IF(Table1[[#This Row],[Age]]&lt;=50,"40-50",
   IF(Table1[[#This Row],[Age]]&lt;=60,"50-60",
   IF(Table1[[#This Row],[Age]]&lt;=70,"60-70","70+"))))))</f>
        <v>50-60</v>
      </c>
      <c r="L10230" t="str">
        <f t="shared" si="477"/>
        <v>QTY4</v>
      </c>
    </row>
    <row r="10231" spans="1:12" x14ac:dyDescent="0.3">
      <c r="A10231" s="2" t="s">
        <v>9617</v>
      </c>
      <c r="B10231" s="2">
        <v>27</v>
      </c>
      <c r="C10231" s="2" t="s">
        <v>20330</v>
      </c>
      <c r="D10231" s="2" t="s">
        <v>24541</v>
      </c>
      <c r="E10231" s="2">
        <v>5476.81</v>
      </c>
      <c r="F10231" s="2">
        <v>31</v>
      </c>
      <c r="G10231" s="2">
        <v>169781.11</v>
      </c>
      <c r="H10231" s="3" t="s">
        <v>25652</v>
      </c>
      <c r="I10231" s="7" t="str">
        <f t="shared" si="478"/>
        <v>Feb</v>
      </c>
      <c r="J10231">
        <f t="shared" si="479"/>
        <v>2024</v>
      </c>
      <c r="K10231" t="str">
        <f>IF(Table1[[#This Row],[Age]]&lt;20,"&lt;20",
   IF(Table1[[#This Row],[Age]]&lt;=30,"20-30",
   IF(Table1[[#This Row],[Age]]&lt;=40,"30-40",
   IF(Table1[[#This Row],[Age]]&lt;=50,"40-50",
   IF(Table1[[#This Row],[Age]]&lt;=60,"50-60",
   IF(Table1[[#This Row],[Age]]&lt;=70,"60-70","70+"))))))</f>
        <v>20-30</v>
      </c>
      <c r="L10231" t="str">
        <f t="shared" si="477"/>
        <v>QTY4</v>
      </c>
    </row>
    <row r="10232" spans="1:12" x14ac:dyDescent="0.3">
      <c r="A10232" s="2" t="s">
        <v>3957</v>
      </c>
      <c r="B10232" s="2">
        <v>26</v>
      </c>
      <c r="C10232" s="2" t="s">
        <v>16859</v>
      </c>
      <c r="D10232" s="2" t="s">
        <v>24542</v>
      </c>
      <c r="E10232" s="2">
        <v>8130.16</v>
      </c>
      <c r="F10232" s="2">
        <v>63</v>
      </c>
      <c r="G10232" s="2">
        <v>512200.08</v>
      </c>
      <c r="H10232" s="3" t="s">
        <v>25652</v>
      </c>
      <c r="I10232" s="7" t="str">
        <f t="shared" si="478"/>
        <v>Feb</v>
      </c>
      <c r="J10232">
        <f t="shared" si="479"/>
        <v>2024</v>
      </c>
      <c r="K10232" t="str">
        <f>IF(Table1[[#This Row],[Age]]&lt;20,"&lt;20",
   IF(Table1[[#This Row],[Age]]&lt;=30,"20-30",
   IF(Table1[[#This Row],[Age]]&lt;=40,"30-40",
   IF(Table1[[#This Row],[Age]]&lt;=50,"40-50",
   IF(Table1[[#This Row],[Age]]&lt;=60,"50-60",
   IF(Table1[[#This Row],[Age]]&lt;=70,"60-70","70+"))))))</f>
        <v>20-30</v>
      </c>
      <c r="L10232" t="str">
        <f t="shared" si="477"/>
        <v>QTY4</v>
      </c>
    </row>
    <row r="10233" spans="1:12" x14ac:dyDescent="0.3">
      <c r="A10233" s="2" t="s">
        <v>9360</v>
      </c>
      <c r="B10233" s="2">
        <v>28</v>
      </c>
      <c r="C10233" s="2" t="s">
        <v>21622</v>
      </c>
      <c r="D10233" s="2" t="s">
        <v>24509</v>
      </c>
      <c r="E10233" s="2">
        <v>9406.0400000000009</v>
      </c>
      <c r="F10233" s="2">
        <v>47</v>
      </c>
      <c r="G10233" s="2">
        <v>442083.88</v>
      </c>
      <c r="H10233" s="3" t="s">
        <v>25652</v>
      </c>
      <c r="I10233" s="7" t="str">
        <f t="shared" si="478"/>
        <v>Feb</v>
      </c>
      <c r="J10233">
        <f t="shared" si="479"/>
        <v>2024</v>
      </c>
      <c r="K10233" t="str">
        <f>IF(Table1[[#This Row],[Age]]&lt;20,"&lt;20",
   IF(Table1[[#This Row],[Age]]&lt;=30,"20-30",
   IF(Table1[[#This Row],[Age]]&lt;=40,"30-40",
   IF(Table1[[#This Row],[Age]]&lt;=50,"40-50",
   IF(Table1[[#This Row],[Age]]&lt;=60,"50-60",
   IF(Table1[[#This Row],[Age]]&lt;=70,"60-70","70+"))))))</f>
        <v>20-30</v>
      </c>
      <c r="L10233" t="str">
        <f t="shared" si="477"/>
        <v>QTY4</v>
      </c>
    </row>
    <row r="10234" spans="1:12" x14ac:dyDescent="0.3">
      <c r="A10234" s="2" t="s">
        <v>9618</v>
      </c>
      <c r="B10234" s="2">
        <v>60</v>
      </c>
      <c r="C10234" s="2" t="s">
        <v>15747</v>
      </c>
      <c r="D10234" s="2" t="s">
        <v>24492</v>
      </c>
      <c r="E10234" s="2">
        <v>2808.72</v>
      </c>
      <c r="F10234" s="2">
        <v>4</v>
      </c>
      <c r="G10234" s="2">
        <v>11234.88</v>
      </c>
      <c r="H10234" s="3" t="s">
        <v>25652</v>
      </c>
      <c r="I10234" s="7" t="str">
        <f t="shared" si="478"/>
        <v>Feb</v>
      </c>
      <c r="J10234">
        <f t="shared" si="479"/>
        <v>2024</v>
      </c>
      <c r="K10234" t="str">
        <f>IF(Table1[[#This Row],[Age]]&lt;20,"&lt;20",
   IF(Table1[[#This Row],[Age]]&lt;=30,"20-30",
   IF(Table1[[#This Row],[Age]]&lt;=40,"30-40",
   IF(Table1[[#This Row],[Age]]&lt;=50,"40-50",
   IF(Table1[[#This Row],[Age]]&lt;=60,"50-60",
   IF(Table1[[#This Row],[Age]]&lt;=70,"60-70","70+"))))))</f>
        <v>50-60</v>
      </c>
      <c r="L10234" t="str">
        <f t="shared" si="477"/>
        <v>QTY4</v>
      </c>
    </row>
    <row r="10235" spans="1:12" x14ac:dyDescent="0.3">
      <c r="A10235" s="2" t="s">
        <v>9619</v>
      </c>
      <c r="B10235" s="2">
        <v>45</v>
      </c>
      <c r="C10235" s="2" t="s">
        <v>21623</v>
      </c>
      <c r="D10235" s="2" t="s">
        <v>24462</v>
      </c>
      <c r="E10235" s="2">
        <v>4703.54</v>
      </c>
      <c r="F10235" s="2">
        <v>76</v>
      </c>
      <c r="G10235" s="2">
        <v>357469.04</v>
      </c>
      <c r="H10235" s="3" t="s">
        <v>25652</v>
      </c>
      <c r="I10235" s="7" t="str">
        <f t="shared" si="478"/>
        <v>Feb</v>
      </c>
      <c r="J10235">
        <f t="shared" si="479"/>
        <v>2024</v>
      </c>
      <c r="K10235" t="str">
        <f>IF(Table1[[#This Row],[Age]]&lt;20,"&lt;20",
   IF(Table1[[#This Row],[Age]]&lt;=30,"20-30",
   IF(Table1[[#This Row],[Age]]&lt;=40,"30-40",
   IF(Table1[[#This Row],[Age]]&lt;=50,"40-50",
   IF(Table1[[#This Row],[Age]]&lt;=60,"50-60",
   IF(Table1[[#This Row],[Age]]&lt;=70,"60-70","70+"))))))</f>
        <v>40-50</v>
      </c>
      <c r="L10235" t="str">
        <f t="shared" si="477"/>
        <v>QTY4</v>
      </c>
    </row>
    <row r="10236" spans="1:12" x14ac:dyDescent="0.3">
      <c r="A10236" s="2" t="s">
        <v>9620</v>
      </c>
      <c r="B10236" s="2">
        <v>42</v>
      </c>
      <c r="C10236" s="2" t="s">
        <v>21284</v>
      </c>
      <c r="D10236" s="2" t="s">
        <v>24586</v>
      </c>
      <c r="E10236" s="2">
        <v>8518.0400000000009</v>
      </c>
      <c r="F10236" s="2">
        <v>27</v>
      </c>
      <c r="G10236" s="2">
        <v>229987.08</v>
      </c>
      <c r="H10236" s="3" t="s">
        <v>25652</v>
      </c>
      <c r="I10236" s="7" t="str">
        <f t="shared" si="478"/>
        <v>Feb</v>
      </c>
      <c r="J10236">
        <f t="shared" si="479"/>
        <v>2024</v>
      </c>
      <c r="K10236" t="str">
        <f>IF(Table1[[#This Row],[Age]]&lt;20,"&lt;20",
   IF(Table1[[#This Row],[Age]]&lt;=30,"20-30",
   IF(Table1[[#This Row],[Age]]&lt;=40,"30-40",
   IF(Table1[[#This Row],[Age]]&lt;=50,"40-50",
   IF(Table1[[#This Row],[Age]]&lt;=60,"50-60",
   IF(Table1[[#This Row],[Age]]&lt;=70,"60-70","70+"))))))</f>
        <v>40-50</v>
      </c>
      <c r="L10236" t="str">
        <f t="shared" si="477"/>
        <v>QTY4</v>
      </c>
    </row>
    <row r="10237" spans="1:12" x14ac:dyDescent="0.3">
      <c r="A10237" s="2" t="s">
        <v>9621</v>
      </c>
      <c r="B10237" s="2">
        <v>63</v>
      </c>
      <c r="C10237" s="2" t="s">
        <v>21624</v>
      </c>
      <c r="D10237" s="2" t="s">
        <v>24641</v>
      </c>
      <c r="E10237" s="2">
        <v>4909.5</v>
      </c>
      <c r="F10237" s="2">
        <v>26</v>
      </c>
      <c r="G10237" s="2">
        <v>127647</v>
      </c>
      <c r="H10237" s="3" t="s">
        <v>25652</v>
      </c>
      <c r="I10237" s="7" t="str">
        <f t="shared" si="478"/>
        <v>Feb</v>
      </c>
      <c r="J10237">
        <f t="shared" si="479"/>
        <v>2024</v>
      </c>
      <c r="K10237" t="str">
        <f>IF(Table1[[#This Row],[Age]]&lt;20,"&lt;20",
   IF(Table1[[#This Row],[Age]]&lt;=30,"20-30",
   IF(Table1[[#This Row],[Age]]&lt;=40,"30-40",
   IF(Table1[[#This Row],[Age]]&lt;=50,"40-50",
   IF(Table1[[#This Row],[Age]]&lt;=60,"50-60",
   IF(Table1[[#This Row],[Age]]&lt;=70,"60-70","70+"))))))</f>
        <v>60-70</v>
      </c>
      <c r="L10237" t="str">
        <f t="shared" si="477"/>
        <v>QTY4</v>
      </c>
    </row>
    <row r="10238" spans="1:12" x14ac:dyDescent="0.3">
      <c r="A10238" s="2" t="s">
        <v>9622</v>
      </c>
      <c r="B10238" s="2">
        <v>29</v>
      </c>
      <c r="C10238" s="2" t="s">
        <v>21625</v>
      </c>
      <c r="D10238" s="2" t="s">
        <v>24419</v>
      </c>
      <c r="E10238" s="2">
        <v>5479.39</v>
      </c>
      <c r="F10238" s="2">
        <v>34</v>
      </c>
      <c r="G10238" s="2">
        <v>186299.26</v>
      </c>
      <c r="H10238" s="3" t="s">
        <v>25652</v>
      </c>
      <c r="I10238" s="7" t="str">
        <f t="shared" si="478"/>
        <v>Feb</v>
      </c>
      <c r="J10238">
        <f t="shared" si="479"/>
        <v>2024</v>
      </c>
      <c r="K10238" t="str">
        <f>IF(Table1[[#This Row],[Age]]&lt;20,"&lt;20",
   IF(Table1[[#This Row],[Age]]&lt;=30,"20-30",
   IF(Table1[[#This Row],[Age]]&lt;=40,"30-40",
   IF(Table1[[#This Row],[Age]]&lt;=50,"40-50",
   IF(Table1[[#This Row],[Age]]&lt;=60,"50-60",
   IF(Table1[[#This Row],[Age]]&lt;=70,"60-70","70+"))))))</f>
        <v>20-30</v>
      </c>
      <c r="L10238" t="str">
        <f t="shared" si="477"/>
        <v>QTY4</v>
      </c>
    </row>
    <row r="10239" spans="1:12" x14ac:dyDescent="0.3">
      <c r="A10239" s="2" t="s">
        <v>9623</v>
      </c>
      <c r="B10239" s="2">
        <v>64</v>
      </c>
      <c r="C10239" s="2" t="s">
        <v>15208</v>
      </c>
      <c r="D10239" s="2" t="s">
        <v>24577</v>
      </c>
      <c r="E10239" s="2">
        <v>5912.63</v>
      </c>
      <c r="F10239" s="2">
        <v>52</v>
      </c>
      <c r="G10239" s="2">
        <v>307456.76</v>
      </c>
      <c r="H10239" s="3" t="s">
        <v>25652</v>
      </c>
      <c r="I10239" s="7" t="str">
        <f t="shared" si="478"/>
        <v>Feb</v>
      </c>
      <c r="J10239">
        <f t="shared" si="479"/>
        <v>2024</v>
      </c>
      <c r="K10239" t="str">
        <f>IF(Table1[[#This Row],[Age]]&lt;20,"&lt;20",
   IF(Table1[[#This Row],[Age]]&lt;=30,"20-30",
   IF(Table1[[#This Row],[Age]]&lt;=40,"30-40",
   IF(Table1[[#This Row],[Age]]&lt;=50,"40-50",
   IF(Table1[[#This Row],[Age]]&lt;=60,"50-60",
   IF(Table1[[#This Row],[Age]]&lt;=70,"60-70","70+"))))))</f>
        <v>60-70</v>
      </c>
      <c r="L10239" t="str">
        <f t="shared" si="477"/>
        <v>QTY4</v>
      </c>
    </row>
    <row r="10240" spans="1:12" x14ac:dyDescent="0.3">
      <c r="A10240" s="2" t="s">
        <v>3523</v>
      </c>
      <c r="B10240" s="2">
        <v>25</v>
      </c>
      <c r="C10240" s="2" t="s">
        <v>19893</v>
      </c>
      <c r="D10240" s="2" t="s">
        <v>24523</v>
      </c>
      <c r="E10240" s="2">
        <v>8683</v>
      </c>
      <c r="F10240" s="2">
        <v>23</v>
      </c>
      <c r="G10240" s="2">
        <v>199709</v>
      </c>
      <c r="H10240" s="3" t="s">
        <v>25652</v>
      </c>
      <c r="I10240" s="7" t="str">
        <f t="shared" si="478"/>
        <v>Feb</v>
      </c>
      <c r="J10240">
        <f t="shared" si="479"/>
        <v>2024</v>
      </c>
      <c r="K10240" t="str">
        <f>IF(Table1[[#This Row],[Age]]&lt;20,"&lt;20",
   IF(Table1[[#This Row],[Age]]&lt;=30,"20-30",
   IF(Table1[[#This Row],[Age]]&lt;=40,"30-40",
   IF(Table1[[#This Row],[Age]]&lt;=50,"40-50",
   IF(Table1[[#This Row],[Age]]&lt;=60,"50-60",
   IF(Table1[[#This Row],[Age]]&lt;=70,"60-70","70+"))))))</f>
        <v>20-30</v>
      </c>
      <c r="L10240" t="str">
        <f t="shared" si="477"/>
        <v>QTY4</v>
      </c>
    </row>
    <row r="10241" spans="1:12" x14ac:dyDescent="0.3">
      <c r="A10241" s="2" t="s">
        <v>704</v>
      </c>
      <c r="B10241" s="2">
        <v>43</v>
      </c>
      <c r="C10241" s="2" t="s">
        <v>21626</v>
      </c>
      <c r="D10241" s="2" t="s">
        <v>24597</v>
      </c>
      <c r="E10241" s="2">
        <v>3941.92</v>
      </c>
      <c r="F10241" s="2">
        <v>45</v>
      </c>
      <c r="G10241" s="2">
        <v>177386.4</v>
      </c>
      <c r="H10241" s="3" t="s">
        <v>25652</v>
      </c>
      <c r="I10241" s="7" t="str">
        <f t="shared" si="478"/>
        <v>Feb</v>
      </c>
      <c r="J10241">
        <f t="shared" si="479"/>
        <v>2024</v>
      </c>
      <c r="K10241" t="str">
        <f>IF(Table1[[#This Row],[Age]]&lt;20,"&lt;20",
   IF(Table1[[#This Row],[Age]]&lt;=30,"20-30",
   IF(Table1[[#This Row],[Age]]&lt;=40,"30-40",
   IF(Table1[[#This Row],[Age]]&lt;=50,"40-50",
   IF(Table1[[#This Row],[Age]]&lt;=60,"50-60",
   IF(Table1[[#This Row],[Age]]&lt;=70,"60-70","70+"))))))</f>
        <v>40-50</v>
      </c>
      <c r="L10241" t="str">
        <f t="shared" si="477"/>
        <v>QTY4</v>
      </c>
    </row>
    <row r="10242" spans="1:12" x14ac:dyDescent="0.3">
      <c r="A10242" s="2" t="s">
        <v>9624</v>
      </c>
      <c r="B10242" s="2">
        <v>26</v>
      </c>
      <c r="C10242" s="2" t="s">
        <v>16877</v>
      </c>
      <c r="D10242" s="2" t="s">
        <v>24598</v>
      </c>
      <c r="E10242" s="2">
        <v>8800.07</v>
      </c>
      <c r="F10242" s="2">
        <v>100</v>
      </c>
      <c r="G10242" s="2">
        <v>880007</v>
      </c>
      <c r="H10242" s="3" t="s">
        <v>25652</v>
      </c>
      <c r="I10242" s="7" t="str">
        <f t="shared" si="478"/>
        <v>Feb</v>
      </c>
      <c r="J10242">
        <f t="shared" si="479"/>
        <v>2024</v>
      </c>
      <c r="K10242" t="str">
        <f>IF(Table1[[#This Row],[Age]]&lt;20,"&lt;20",
   IF(Table1[[#This Row],[Age]]&lt;=30,"20-30",
   IF(Table1[[#This Row],[Age]]&lt;=40,"30-40",
   IF(Table1[[#This Row],[Age]]&lt;=50,"40-50",
   IF(Table1[[#This Row],[Age]]&lt;=60,"50-60",
   IF(Table1[[#This Row],[Age]]&lt;=70,"60-70","70+"))))))</f>
        <v>20-30</v>
      </c>
      <c r="L10242" t="str">
        <f t="shared" ref="L10242:L10305" si="480">IF(OR(MONTH(H10242)=4, MONTH(H10242)=5, MONTH(H10242)=6, MONTH(H10242)=7), "QTY1",
IF(OR(MONTH(H10242)=8, MONTH(H10242)=9, MONTH(H10242)=10, MONTH(H10242)=11), "QTY2",
IF(OR(MONTH(H10242)=12, MONTH(H10242)=1), "QTY3", "QTY4")))</f>
        <v>QTY4</v>
      </c>
    </row>
    <row r="10243" spans="1:12" x14ac:dyDescent="0.3">
      <c r="A10243" s="2" t="s">
        <v>9625</v>
      </c>
      <c r="B10243" s="2">
        <v>36</v>
      </c>
      <c r="C10243" s="2" t="s">
        <v>21627</v>
      </c>
      <c r="D10243" s="2" t="s">
        <v>24626</v>
      </c>
      <c r="E10243" s="2">
        <v>7704.06</v>
      </c>
      <c r="F10243" s="2">
        <v>1</v>
      </c>
      <c r="G10243" s="2">
        <v>7704.06</v>
      </c>
      <c r="H10243" s="3" t="s">
        <v>25653</v>
      </c>
      <c r="I10243" s="7" t="str">
        <f t="shared" ref="I10243:I10306" si="481">TEXT(H10243,"MMM")</f>
        <v>Feb</v>
      </c>
      <c r="J10243">
        <f t="shared" ref="J10243:J10306" si="482">YEAR(H10243)</f>
        <v>2024</v>
      </c>
      <c r="K10243" t="str">
        <f>IF(Table1[[#This Row],[Age]]&lt;20,"&lt;20",
   IF(Table1[[#This Row],[Age]]&lt;=30,"20-30",
   IF(Table1[[#This Row],[Age]]&lt;=40,"30-40",
   IF(Table1[[#This Row],[Age]]&lt;=50,"40-50",
   IF(Table1[[#This Row],[Age]]&lt;=60,"50-60",
   IF(Table1[[#This Row],[Age]]&lt;=70,"60-70","70+"))))))</f>
        <v>30-40</v>
      </c>
      <c r="L10243" t="str">
        <f t="shared" si="480"/>
        <v>QTY4</v>
      </c>
    </row>
    <row r="10244" spans="1:12" x14ac:dyDescent="0.3">
      <c r="A10244" s="2" t="s">
        <v>9626</v>
      </c>
      <c r="B10244" s="2">
        <v>48</v>
      </c>
      <c r="C10244" s="2" t="s">
        <v>13855</v>
      </c>
      <c r="D10244" s="2" t="s">
        <v>24490</v>
      </c>
      <c r="E10244" s="2">
        <v>9082.5300000000007</v>
      </c>
      <c r="F10244" s="2">
        <v>63</v>
      </c>
      <c r="G10244" s="2">
        <v>572199.39</v>
      </c>
      <c r="H10244" s="3" t="s">
        <v>25653</v>
      </c>
      <c r="I10244" s="7" t="str">
        <f t="shared" si="481"/>
        <v>Feb</v>
      </c>
      <c r="J10244">
        <f t="shared" si="482"/>
        <v>2024</v>
      </c>
      <c r="K10244" t="str">
        <f>IF(Table1[[#This Row],[Age]]&lt;20,"&lt;20",
   IF(Table1[[#This Row],[Age]]&lt;=30,"20-30",
   IF(Table1[[#This Row],[Age]]&lt;=40,"30-40",
   IF(Table1[[#This Row],[Age]]&lt;=50,"40-50",
   IF(Table1[[#This Row],[Age]]&lt;=60,"50-60",
   IF(Table1[[#This Row],[Age]]&lt;=70,"60-70","70+"))))))</f>
        <v>40-50</v>
      </c>
      <c r="L10244" t="str">
        <f t="shared" si="480"/>
        <v>QTY4</v>
      </c>
    </row>
    <row r="10245" spans="1:12" x14ac:dyDescent="0.3">
      <c r="A10245" s="2" t="s">
        <v>9627</v>
      </c>
      <c r="B10245" s="2">
        <v>34</v>
      </c>
      <c r="C10245" s="2" t="s">
        <v>21628</v>
      </c>
      <c r="D10245" s="2" t="s">
        <v>24469</v>
      </c>
      <c r="E10245" s="2">
        <v>8625.7999999999993</v>
      </c>
      <c r="F10245" s="2">
        <v>52</v>
      </c>
      <c r="G10245" s="2">
        <v>448541.6</v>
      </c>
      <c r="H10245" s="3" t="s">
        <v>25653</v>
      </c>
      <c r="I10245" s="7" t="str">
        <f t="shared" si="481"/>
        <v>Feb</v>
      </c>
      <c r="J10245">
        <f t="shared" si="482"/>
        <v>2024</v>
      </c>
      <c r="K10245" t="str">
        <f>IF(Table1[[#This Row],[Age]]&lt;20,"&lt;20",
   IF(Table1[[#This Row],[Age]]&lt;=30,"20-30",
   IF(Table1[[#This Row],[Age]]&lt;=40,"30-40",
   IF(Table1[[#This Row],[Age]]&lt;=50,"40-50",
   IF(Table1[[#This Row],[Age]]&lt;=60,"50-60",
   IF(Table1[[#This Row],[Age]]&lt;=70,"60-70","70+"))))))</f>
        <v>30-40</v>
      </c>
      <c r="L10245" t="str">
        <f t="shared" si="480"/>
        <v>QTY4</v>
      </c>
    </row>
    <row r="10246" spans="1:12" x14ac:dyDescent="0.3">
      <c r="A10246" s="2" t="s">
        <v>9628</v>
      </c>
      <c r="B10246" s="2">
        <v>27</v>
      </c>
      <c r="C10246" s="2" t="s">
        <v>21629</v>
      </c>
      <c r="D10246" s="2" t="s">
        <v>24479</v>
      </c>
      <c r="E10246" s="2">
        <v>9121.91</v>
      </c>
      <c r="F10246" s="2">
        <v>62</v>
      </c>
      <c r="G10246" s="2">
        <v>565558.42000000004</v>
      </c>
      <c r="H10246" s="3" t="s">
        <v>25653</v>
      </c>
      <c r="I10246" s="7" t="str">
        <f t="shared" si="481"/>
        <v>Feb</v>
      </c>
      <c r="J10246">
        <f t="shared" si="482"/>
        <v>2024</v>
      </c>
      <c r="K10246" t="str">
        <f>IF(Table1[[#This Row],[Age]]&lt;20,"&lt;20",
   IF(Table1[[#This Row],[Age]]&lt;=30,"20-30",
   IF(Table1[[#This Row],[Age]]&lt;=40,"30-40",
   IF(Table1[[#This Row],[Age]]&lt;=50,"40-50",
   IF(Table1[[#This Row],[Age]]&lt;=60,"50-60",
   IF(Table1[[#This Row],[Age]]&lt;=70,"60-70","70+"))))))</f>
        <v>20-30</v>
      </c>
      <c r="L10246" t="str">
        <f t="shared" si="480"/>
        <v>QTY4</v>
      </c>
    </row>
    <row r="10247" spans="1:12" x14ac:dyDescent="0.3">
      <c r="A10247" s="2" t="s">
        <v>9629</v>
      </c>
      <c r="B10247" s="2">
        <v>60</v>
      </c>
      <c r="C10247" s="2" t="s">
        <v>16919</v>
      </c>
      <c r="D10247" s="2" t="s">
        <v>24528</v>
      </c>
      <c r="E10247" s="2">
        <v>5521.76</v>
      </c>
      <c r="F10247" s="2">
        <v>46</v>
      </c>
      <c r="G10247" s="2">
        <v>254000.96</v>
      </c>
      <c r="H10247" s="3" t="s">
        <v>25653</v>
      </c>
      <c r="I10247" s="7" t="str">
        <f t="shared" si="481"/>
        <v>Feb</v>
      </c>
      <c r="J10247">
        <f t="shared" si="482"/>
        <v>2024</v>
      </c>
      <c r="K10247" t="str">
        <f>IF(Table1[[#This Row],[Age]]&lt;20,"&lt;20",
   IF(Table1[[#This Row],[Age]]&lt;=30,"20-30",
   IF(Table1[[#This Row],[Age]]&lt;=40,"30-40",
   IF(Table1[[#This Row],[Age]]&lt;=50,"40-50",
   IF(Table1[[#This Row],[Age]]&lt;=60,"50-60",
   IF(Table1[[#This Row],[Age]]&lt;=70,"60-70","70+"))))))</f>
        <v>50-60</v>
      </c>
      <c r="L10247" t="str">
        <f t="shared" si="480"/>
        <v>QTY4</v>
      </c>
    </row>
    <row r="10248" spans="1:12" x14ac:dyDescent="0.3">
      <c r="A10248" s="2" t="s">
        <v>9630</v>
      </c>
      <c r="B10248" s="2">
        <v>62</v>
      </c>
      <c r="C10248" s="2" t="s">
        <v>15067</v>
      </c>
      <c r="D10248" s="2" t="s">
        <v>24464</v>
      </c>
      <c r="E10248" s="2">
        <v>1617.43</v>
      </c>
      <c r="F10248" s="2">
        <v>71</v>
      </c>
      <c r="G10248" s="2">
        <v>114837.53</v>
      </c>
      <c r="H10248" s="3" t="s">
        <v>25653</v>
      </c>
      <c r="I10248" s="7" t="str">
        <f t="shared" si="481"/>
        <v>Feb</v>
      </c>
      <c r="J10248">
        <f t="shared" si="482"/>
        <v>2024</v>
      </c>
      <c r="K10248" t="str">
        <f>IF(Table1[[#This Row],[Age]]&lt;20,"&lt;20",
   IF(Table1[[#This Row],[Age]]&lt;=30,"20-30",
   IF(Table1[[#This Row],[Age]]&lt;=40,"30-40",
   IF(Table1[[#This Row],[Age]]&lt;=50,"40-50",
   IF(Table1[[#This Row],[Age]]&lt;=60,"50-60",
   IF(Table1[[#This Row],[Age]]&lt;=70,"60-70","70+"))))))</f>
        <v>60-70</v>
      </c>
      <c r="L10248" t="str">
        <f t="shared" si="480"/>
        <v>QTY4</v>
      </c>
    </row>
    <row r="10249" spans="1:12" x14ac:dyDescent="0.3">
      <c r="A10249" s="2" t="s">
        <v>9631</v>
      </c>
      <c r="B10249" s="2">
        <v>21</v>
      </c>
      <c r="C10249" s="2" t="s">
        <v>21630</v>
      </c>
      <c r="D10249" s="2" t="s">
        <v>24545</v>
      </c>
      <c r="E10249" s="2">
        <v>409.53</v>
      </c>
      <c r="F10249" s="2">
        <v>17</v>
      </c>
      <c r="G10249" s="2">
        <v>6962.01</v>
      </c>
      <c r="H10249" s="3" t="s">
        <v>25653</v>
      </c>
      <c r="I10249" s="7" t="str">
        <f t="shared" si="481"/>
        <v>Feb</v>
      </c>
      <c r="J10249">
        <f t="shared" si="482"/>
        <v>2024</v>
      </c>
      <c r="K10249" t="str">
        <f>IF(Table1[[#This Row],[Age]]&lt;20,"&lt;20",
   IF(Table1[[#This Row],[Age]]&lt;=30,"20-30",
   IF(Table1[[#This Row],[Age]]&lt;=40,"30-40",
   IF(Table1[[#This Row],[Age]]&lt;=50,"40-50",
   IF(Table1[[#This Row],[Age]]&lt;=60,"50-60",
   IF(Table1[[#This Row],[Age]]&lt;=70,"60-70","70+"))))))</f>
        <v>20-30</v>
      </c>
      <c r="L10249" t="str">
        <f t="shared" si="480"/>
        <v>QTY4</v>
      </c>
    </row>
    <row r="10250" spans="1:12" x14ac:dyDescent="0.3">
      <c r="A10250" s="2" t="s">
        <v>9632</v>
      </c>
      <c r="B10250" s="2">
        <v>63</v>
      </c>
      <c r="C10250" s="2" t="s">
        <v>21498</v>
      </c>
      <c r="D10250" s="2" t="s">
        <v>24501</v>
      </c>
      <c r="E10250" s="2">
        <v>5010.38</v>
      </c>
      <c r="F10250" s="2">
        <v>91</v>
      </c>
      <c r="G10250" s="2">
        <v>455944.58</v>
      </c>
      <c r="H10250" s="3" t="s">
        <v>25653</v>
      </c>
      <c r="I10250" s="7" t="str">
        <f t="shared" si="481"/>
        <v>Feb</v>
      </c>
      <c r="J10250">
        <f t="shared" si="482"/>
        <v>2024</v>
      </c>
      <c r="K10250" t="str">
        <f>IF(Table1[[#This Row],[Age]]&lt;20,"&lt;20",
   IF(Table1[[#This Row],[Age]]&lt;=30,"20-30",
   IF(Table1[[#This Row],[Age]]&lt;=40,"30-40",
   IF(Table1[[#This Row],[Age]]&lt;=50,"40-50",
   IF(Table1[[#This Row],[Age]]&lt;=60,"50-60",
   IF(Table1[[#This Row],[Age]]&lt;=70,"60-70","70+"))))))</f>
        <v>60-70</v>
      </c>
      <c r="L10250" t="str">
        <f t="shared" si="480"/>
        <v>QTY4</v>
      </c>
    </row>
    <row r="10251" spans="1:12" x14ac:dyDescent="0.3">
      <c r="A10251" s="2" t="s">
        <v>9633</v>
      </c>
      <c r="B10251" s="2">
        <v>50</v>
      </c>
      <c r="C10251" s="2" t="s">
        <v>21631</v>
      </c>
      <c r="D10251" s="2" t="s">
        <v>24644</v>
      </c>
      <c r="E10251" s="2">
        <v>1253.47</v>
      </c>
      <c r="F10251" s="2">
        <v>40</v>
      </c>
      <c r="G10251" s="2">
        <v>50138.8</v>
      </c>
      <c r="H10251" s="3" t="s">
        <v>25653</v>
      </c>
      <c r="I10251" s="7" t="str">
        <f t="shared" si="481"/>
        <v>Feb</v>
      </c>
      <c r="J10251">
        <f t="shared" si="482"/>
        <v>2024</v>
      </c>
      <c r="K10251" t="str">
        <f>IF(Table1[[#This Row],[Age]]&lt;20,"&lt;20",
   IF(Table1[[#This Row],[Age]]&lt;=30,"20-30",
   IF(Table1[[#This Row],[Age]]&lt;=40,"30-40",
   IF(Table1[[#This Row],[Age]]&lt;=50,"40-50",
   IF(Table1[[#This Row],[Age]]&lt;=60,"50-60",
   IF(Table1[[#This Row],[Age]]&lt;=70,"60-70","70+"))))))</f>
        <v>40-50</v>
      </c>
      <c r="L10251" t="str">
        <f t="shared" si="480"/>
        <v>QTY4</v>
      </c>
    </row>
    <row r="10252" spans="1:12" x14ac:dyDescent="0.3">
      <c r="A10252" s="2" t="s">
        <v>9634</v>
      </c>
      <c r="B10252" s="2">
        <v>47</v>
      </c>
      <c r="C10252" s="2" t="s">
        <v>21632</v>
      </c>
      <c r="D10252" s="2" t="s">
        <v>24521</v>
      </c>
      <c r="E10252" s="2">
        <v>2556.9299999999998</v>
      </c>
      <c r="F10252" s="2">
        <v>43</v>
      </c>
      <c r="G10252" s="2">
        <v>109947.99</v>
      </c>
      <c r="H10252" s="3" t="s">
        <v>25653</v>
      </c>
      <c r="I10252" s="7" t="str">
        <f t="shared" si="481"/>
        <v>Feb</v>
      </c>
      <c r="J10252">
        <f t="shared" si="482"/>
        <v>2024</v>
      </c>
      <c r="K10252" t="str">
        <f>IF(Table1[[#This Row],[Age]]&lt;20,"&lt;20",
   IF(Table1[[#This Row],[Age]]&lt;=30,"20-30",
   IF(Table1[[#This Row],[Age]]&lt;=40,"30-40",
   IF(Table1[[#This Row],[Age]]&lt;=50,"40-50",
   IF(Table1[[#This Row],[Age]]&lt;=60,"50-60",
   IF(Table1[[#This Row],[Age]]&lt;=70,"60-70","70+"))))))</f>
        <v>40-50</v>
      </c>
      <c r="L10252" t="str">
        <f t="shared" si="480"/>
        <v>QTY4</v>
      </c>
    </row>
    <row r="10253" spans="1:12" x14ac:dyDescent="0.3">
      <c r="A10253" s="2" t="s">
        <v>9635</v>
      </c>
      <c r="B10253" s="2">
        <v>57</v>
      </c>
      <c r="C10253" s="2" t="s">
        <v>21633</v>
      </c>
      <c r="D10253" s="2" t="s">
        <v>24410</v>
      </c>
      <c r="E10253" s="2">
        <v>2219.33</v>
      </c>
      <c r="F10253" s="2">
        <v>58</v>
      </c>
      <c r="G10253" s="2">
        <v>128721.14</v>
      </c>
      <c r="H10253" s="3" t="s">
        <v>25653</v>
      </c>
      <c r="I10253" s="7" t="str">
        <f t="shared" si="481"/>
        <v>Feb</v>
      </c>
      <c r="J10253">
        <f t="shared" si="482"/>
        <v>2024</v>
      </c>
      <c r="K10253" t="str">
        <f>IF(Table1[[#This Row],[Age]]&lt;20,"&lt;20",
   IF(Table1[[#This Row],[Age]]&lt;=30,"20-30",
   IF(Table1[[#This Row],[Age]]&lt;=40,"30-40",
   IF(Table1[[#This Row],[Age]]&lt;=50,"40-50",
   IF(Table1[[#This Row],[Age]]&lt;=60,"50-60",
   IF(Table1[[#This Row],[Age]]&lt;=70,"60-70","70+"))))))</f>
        <v>50-60</v>
      </c>
      <c r="L10253" t="str">
        <f t="shared" si="480"/>
        <v>QTY4</v>
      </c>
    </row>
    <row r="10254" spans="1:12" x14ac:dyDescent="0.3">
      <c r="A10254" s="2" t="s">
        <v>9636</v>
      </c>
      <c r="B10254" s="2">
        <v>36</v>
      </c>
      <c r="C10254" s="2" t="s">
        <v>21634</v>
      </c>
      <c r="D10254" s="2" t="s">
        <v>24460</v>
      </c>
      <c r="E10254" s="2">
        <v>9608.8799999999992</v>
      </c>
      <c r="F10254" s="2">
        <v>82</v>
      </c>
      <c r="G10254" s="2">
        <v>787928.16</v>
      </c>
      <c r="H10254" s="3" t="s">
        <v>25654</v>
      </c>
      <c r="I10254" s="7" t="str">
        <f t="shared" si="481"/>
        <v>Feb</v>
      </c>
      <c r="J10254">
        <f t="shared" si="482"/>
        <v>2024</v>
      </c>
      <c r="K10254" t="str">
        <f>IF(Table1[[#This Row],[Age]]&lt;20,"&lt;20",
   IF(Table1[[#This Row],[Age]]&lt;=30,"20-30",
   IF(Table1[[#This Row],[Age]]&lt;=40,"30-40",
   IF(Table1[[#This Row],[Age]]&lt;=50,"40-50",
   IF(Table1[[#This Row],[Age]]&lt;=60,"50-60",
   IF(Table1[[#This Row],[Age]]&lt;=70,"60-70","70+"))))))</f>
        <v>30-40</v>
      </c>
      <c r="L10254" t="str">
        <f t="shared" si="480"/>
        <v>QTY4</v>
      </c>
    </row>
    <row r="10255" spans="1:12" x14ac:dyDescent="0.3">
      <c r="A10255" s="2" t="s">
        <v>9637</v>
      </c>
      <c r="B10255" s="2">
        <v>42</v>
      </c>
      <c r="C10255" s="2" t="s">
        <v>21635</v>
      </c>
      <c r="D10255" s="2" t="s">
        <v>24577</v>
      </c>
      <c r="E10255" s="2">
        <v>9994.57</v>
      </c>
      <c r="F10255" s="2">
        <v>61</v>
      </c>
      <c r="G10255" s="2">
        <v>609668.77</v>
      </c>
      <c r="H10255" s="3" t="s">
        <v>25654</v>
      </c>
      <c r="I10255" s="7" t="str">
        <f t="shared" si="481"/>
        <v>Feb</v>
      </c>
      <c r="J10255">
        <f t="shared" si="482"/>
        <v>2024</v>
      </c>
      <c r="K10255" t="str">
        <f>IF(Table1[[#This Row],[Age]]&lt;20,"&lt;20",
   IF(Table1[[#This Row],[Age]]&lt;=30,"20-30",
   IF(Table1[[#This Row],[Age]]&lt;=40,"30-40",
   IF(Table1[[#This Row],[Age]]&lt;=50,"40-50",
   IF(Table1[[#This Row],[Age]]&lt;=60,"50-60",
   IF(Table1[[#This Row],[Age]]&lt;=70,"60-70","70+"))))))</f>
        <v>40-50</v>
      </c>
      <c r="L10255" t="str">
        <f t="shared" si="480"/>
        <v>QTY4</v>
      </c>
    </row>
    <row r="10256" spans="1:12" x14ac:dyDescent="0.3">
      <c r="A10256" s="2" t="s">
        <v>9638</v>
      </c>
      <c r="B10256" s="2">
        <v>28</v>
      </c>
      <c r="C10256" s="2" t="s">
        <v>21636</v>
      </c>
      <c r="D10256" s="2" t="s">
        <v>24567</v>
      </c>
      <c r="E10256" s="2">
        <v>9536.83</v>
      </c>
      <c r="F10256" s="2">
        <v>97</v>
      </c>
      <c r="G10256" s="2">
        <v>925072.51</v>
      </c>
      <c r="H10256" s="3" t="s">
        <v>25654</v>
      </c>
      <c r="I10256" s="7" t="str">
        <f t="shared" si="481"/>
        <v>Feb</v>
      </c>
      <c r="J10256">
        <f t="shared" si="482"/>
        <v>2024</v>
      </c>
      <c r="K10256" t="str">
        <f>IF(Table1[[#This Row],[Age]]&lt;20,"&lt;20",
   IF(Table1[[#This Row],[Age]]&lt;=30,"20-30",
   IF(Table1[[#This Row],[Age]]&lt;=40,"30-40",
   IF(Table1[[#This Row],[Age]]&lt;=50,"40-50",
   IF(Table1[[#This Row],[Age]]&lt;=60,"50-60",
   IF(Table1[[#This Row],[Age]]&lt;=70,"60-70","70+"))))))</f>
        <v>20-30</v>
      </c>
      <c r="L10256" t="str">
        <f t="shared" si="480"/>
        <v>QTY4</v>
      </c>
    </row>
    <row r="10257" spans="1:12" x14ac:dyDescent="0.3">
      <c r="A10257" s="2" t="s">
        <v>9639</v>
      </c>
      <c r="B10257" s="2">
        <v>52</v>
      </c>
      <c r="C10257" s="2" t="s">
        <v>21637</v>
      </c>
      <c r="D10257" s="2" t="s">
        <v>24615</v>
      </c>
      <c r="E10257" s="2">
        <v>6428.04</v>
      </c>
      <c r="F10257" s="2">
        <v>15</v>
      </c>
      <c r="G10257" s="2">
        <v>96420.6</v>
      </c>
      <c r="H10257" s="3" t="s">
        <v>25654</v>
      </c>
      <c r="I10257" s="7" t="str">
        <f t="shared" si="481"/>
        <v>Feb</v>
      </c>
      <c r="J10257">
        <f t="shared" si="482"/>
        <v>2024</v>
      </c>
      <c r="K10257" t="str">
        <f>IF(Table1[[#This Row],[Age]]&lt;20,"&lt;20",
   IF(Table1[[#This Row],[Age]]&lt;=30,"20-30",
   IF(Table1[[#This Row],[Age]]&lt;=40,"30-40",
   IF(Table1[[#This Row],[Age]]&lt;=50,"40-50",
   IF(Table1[[#This Row],[Age]]&lt;=60,"50-60",
   IF(Table1[[#This Row],[Age]]&lt;=70,"60-70","70+"))))))</f>
        <v>50-60</v>
      </c>
      <c r="L10257" t="str">
        <f t="shared" si="480"/>
        <v>QTY4</v>
      </c>
    </row>
    <row r="10258" spans="1:12" x14ac:dyDescent="0.3">
      <c r="A10258" s="2" t="s">
        <v>9640</v>
      </c>
      <c r="B10258" s="2">
        <v>35</v>
      </c>
      <c r="C10258" s="2" t="s">
        <v>21638</v>
      </c>
      <c r="D10258" s="2" t="s">
        <v>24478</v>
      </c>
      <c r="E10258" s="2">
        <v>3475.76</v>
      </c>
      <c r="F10258" s="2">
        <v>12</v>
      </c>
      <c r="G10258" s="2">
        <v>41709.120000000003</v>
      </c>
      <c r="H10258" s="3" t="s">
        <v>25654</v>
      </c>
      <c r="I10258" s="7" t="str">
        <f t="shared" si="481"/>
        <v>Feb</v>
      </c>
      <c r="J10258">
        <f t="shared" si="482"/>
        <v>2024</v>
      </c>
      <c r="K10258" t="str">
        <f>IF(Table1[[#This Row],[Age]]&lt;20,"&lt;20",
   IF(Table1[[#This Row],[Age]]&lt;=30,"20-30",
   IF(Table1[[#This Row],[Age]]&lt;=40,"30-40",
   IF(Table1[[#This Row],[Age]]&lt;=50,"40-50",
   IF(Table1[[#This Row],[Age]]&lt;=60,"50-60",
   IF(Table1[[#This Row],[Age]]&lt;=70,"60-70","70+"))))))</f>
        <v>30-40</v>
      </c>
      <c r="L10258" t="str">
        <f t="shared" si="480"/>
        <v>QTY4</v>
      </c>
    </row>
    <row r="10259" spans="1:12" x14ac:dyDescent="0.3">
      <c r="A10259" s="2" t="s">
        <v>9641</v>
      </c>
      <c r="B10259" s="2">
        <v>52</v>
      </c>
      <c r="C10259" s="2" t="s">
        <v>21639</v>
      </c>
      <c r="D10259" s="2" t="s">
        <v>24498</v>
      </c>
      <c r="E10259" s="2">
        <v>9235.33</v>
      </c>
      <c r="F10259" s="2">
        <v>77</v>
      </c>
      <c r="G10259" s="2">
        <v>711120.41</v>
      </c>
      <c r="H10259" s="3" t="s">
        <v>25654</v>
      </c>
      <c r="I10259" s="7" t="str">
        <f t="shared" si="481"/>
        <v>Feb</v>
      </c>
      <c r="J10259">
        <f t="shared" si="482"/>
        <v>2024</v>
      </c>
      <c r="K10259" t="str">
        <f>IF(Table1[[#This Row],[Age]]&lt;20,"&lt;20",
   IF(Table1[[#This Row],[Age]]&lt;=30,"20-30",
   IF(Table1[[#This Row],[Age]]&lt;=40,"30-40",
   IF(Table1[[#This Row],[Age]]&lt;=50,"40-50",
   IF(Table1[[#This Row],[Age]]&lt;=60,"50-60",
   IF(Table1[[#This Row],[Age]]&lt;=70,"60-70","70+"))))))</f>
        <v>50-60</v>
      </c>
      <c r="L10259" t="str">
        <f t="shared" si="480"/>
        <v>QTY4</v>
      </c>
    </row>
    <row r="10260" spans="1:12" x14ac:dyDescent="0.3">
      <c r="A10260" s="2" t="s">
        <v>234</v>
      </c>
      <c r="B10260" s="2">
        <v>52</v>
      </c>
      <c r="C10260" s="2" t="s">
        <v>18994</v>
      </c>
      <c r="D10260" s="2" t="s">
        <v>24596</v>
      </c>
      <c r="E10260" s="2">
        <v>8685.9</v>
      </c>
      <c r="F10260" s="2">
        <v>5</v>
      </c>
      <c r="G10260" s="2">
        <v>43429.5</v>
      </c>
      <c r="H10260" s="3" t="s">
        <v>25654</v>
      </c>
      <c r="I10260" s="7" t="str">
        <f t="shared" si="481"/>
        <v>Feb</v>
      </c>
      <c r="J10260">
        <f t="shared" si="482"/>
        <v>2024</v>
      </c>
      <c r="K10260" t="str">
        <f>IF(Table1[[#This Row],[Age]]&lt;20,"&lt;20",
   IF(Table1[[#This Row],[Age]]&lt;=30,"20-30",
   IF(Table1[[#This Row],[Age]]&lt;=40,"30-40",
   IF(Table1[[#This Row],[Age]]&lt;=50,"40-50",
   IF(Table1[[#This Row],[Age]]&lt;=60,"50-60",
   IF(Table1[[#This Row],[Age]]&lt;=70,"60-70","70+"))))))</f>
        <v>50-60</v>
      </c>
      <c r="L10260" t="str">
        <f t="shared" si="480"/>
        <v>QTY4</v>
      </c>
    </row>
    <row r="10261" spans="1:12" x14ac:dyDescent="0.3">
      <c r="A10261" s="2" t="s">
        <v>9642</v>
      </c>
      <c r="B10261" s="2">
        <v>42</v>
      </c>
      <c r="C10261" s="2" t="s">
        <v>21182</v>
      </c>
      <c r="D10261" s="2" t="s">
        <v>24500</v>
      </c>
      <c r="E10261" s="2">
        <v>415.79</v>
      </c>
      <c r="F10261" s="2">
        <v>15</v>
      </c>
      <c r="G10261" s="2">
        <v>6236.85</v>
      </c>
      <c r="H10261" s="3" t="s">
        <v>25655</v>
      </c>
      <c r="I10261" s="7" t="str">
        <f t="shared" si="481"/>
        <v>Feb</v>
      </c>
      <c r="J10261">
        <f t="shared" si="482"/>
        <v>2024</v>
      </c>
      <c r="K10261" t="str">
        <f>IF(Table1[[#This Row],[Age]]&lt;20,"&lt;20",
   IF(Table1[[#This Row],[Age]]&lt;=30,"20-30",
   IF(Table1[[#This Row],[Age]]&lt;=40,"30-40",
   IF(Table1[[#This Row],[Age]]&lt;=50,"40-50",
   IF(Table1[[#This Row],[Age]]&lt;=60,"50-60",
   IF(Table1[[#This Row],[Age]]&lt;=70,"60-70","70+"))))))</f>
        <v>40-50</v>
      </c>
      <c r="L10261" t="str">
        <f t="shared" si="480"/>
        <v>QTY4</v>
      </c>
    </row>
    <row r="10262" spans="1:12" x14ac:dyDescent="0.3">
      <c r="A10262" s="2" t="s">
        <v>6141</v>
      </c>
      <c r="B10262" s="2">
        <v>32</v>
      </c>
      <c r="C10262" s="2" t="s">
        <v>15915</v>
      </c>
      <c r="D10262" s="2" t="s">
        <v>24487</v>
      </c>
      <c r="E10262" s="2">
        <v>8900.17</v>
      </c>
      <c r="F10262" s="2">
        <v>82</v>
      </c>
      <c r="G10262" s="2">
        <v>729813.94</v>
      </c>
      <c r="H10262" s="3" t="s">
        <v>25655</v>
      </c>
      <c r="I10262" s="7" t="str">
        <f t="shared" si="481"/>
        <v>Feb</v>
      </c>
      <c r="J10262">
        <f t="shared" si="482"/>
        <v>2024</v>
      </c>
      <c r="K10262" t="str">
        <f>IF(Table1[[#This Row],[Age]]&lt;20,"&lt;20",
   IF(Table1[[#This Row],[Age]]&lt;=30,"20-30",
   IF(Table1[[#This Row],[Age]]&lt;=40,"30-40",
   IF(Table1[[#This Row],[Age]]&lt;=50,"40-50",
   IF(Table1[[#This Row],[Age]]&lt;=60,"50-60",
   IF(Table1[[#This Row],[Age]]&lt;=70,"60-70","70+"))))))</f>
        <v>30-40</v>
      </c>
      <c r="L10262" t="str">
        <f t="shared" si="480"/>
        <v>QTY4</v>
      </c>
    </row>
    <row r="10263" spans="1:12" x14ac:dyDescent="0.3">
      <c r="A10263" s="2" t="s">
        <v>9643</v>
      </c>
      <c r="B10263" s="2">
        <v>51</v>
      </c>
      <c r="C10263" s="2" t="s">
        <v>17022</v>
      </c>
      <c r="D10263" s="2" t="s">
        <v>24641</v>
      </c>
      <c r="E10263" s="2">
        <v>747.68</v>
      </c>
      <c r="F10263" s="2">
        <v>2</v>
      </c>
      <c r="G10263" s="2">
        <v>1495.36</v>
      </c>
      <c r="H10263" s="3" t="s">
        <v>25655</v>
      </c>
      <c r="I10263" s="7" t="str">
        <f t="shared" si="481"/>
        <v>Feb</v>
      </c>
      <c r="J10263">
        <f t="shared" si="482"/>
        <v>2024</v>
      </c>
      <c r="K10263" t="str">
        <f>IF(Table1[[#This Row],[Age]]&lt;20,"&lt;20",
   IF(Table1[[#This Row],[Age]]&lt;=30,"20-30",
   IF(Table1[[#This Row],[Age]]&lt;=40,"30-40",
   IF(Table1[[#This Row],[Age]]&lt;=50,"40-50",
   IF(Table1[[#This Row],[Age]]&lt;=60,"50-60",
   IF(Table1[[#This Row],[Age]]&lt;=70,"60-70","70+"))))))</f>
        <v>50-60</v>
      </c>
      <c r="L10263" t="str">
        <f t="shared" si="480"/>
        <v>QTY4</v>
      </c>
    </row>
    <row r="10264" spans="1:12" x14ac:dyDescent="0.3">
      <c r="A10264" s="2" t="s">
        <v>9644</v>
      </c>
      <c r="B10264" s="2">
        <v>31</v>
      </c>
      <c r="C10264" s="2" t="s">
        <v>21181</v>
      </c>
      <c r="D10264" s="2" t="s">
        <v>24534</v>
      </c>
      <c r="E10264" s="2">
        <v>9614.3799999999992</v>
      </c>
      <c r="F10264" s="2">
        <v>90</v>
      </c>
      <c r="G10264" s="2">
        <v>865294.2</v>
      </c>
      <c r="H10264" s="3" t="s">
        <v>25655</v>
      </c>
      <c r="I10264" s="7" t="str">
        <f t="shared" si="481"/>
        <v>Feb</v>
      </c>
      <c r="J10264">
        <f t="shared" si="482"/>
        <v>2024</v>
      </c>
      <c r="K10264" t="str">
        <f>IF(Table1[[#This Row],[Age]]&lt;20,"&lt;20",
   IF(Table1[[#This Row],[Age]]&lt;=30,"20-30",
   IF(Table1[[#This Row],[Age]]&lt;=40,"30-40",
   IF(Table1[[#This Row],[Age]]&lt;=50,"40-50",
   IF(Table1[[#This Row],[Age]]&lt;=60,"50-60",
   IF(Table1[[#This Row],[Age]]&lt;=70,"60-70","70+"))))))</f>
        <v>30-40</v>
      </c>
      <c r="L10264" t="str">
        <f t="shared" si="480"/>
        <v>QTY4</v>
      </c>
    </row>
    <row r="10265" spans="1:12" x14ac:dyDescent="0.3">
      <c r="A10265" s="2" t="s">
        <v>9645</v>
      </c>
      <c r="B10265" s="2">
        <v>50</v>
      </c>
      <c r="C10265" s="2" t="s">
        <v>21640</v>
      </c>
      <c r="D10265" s="2" t="s">
        <v>24432</v>
      </c>
      <c r="E10265" s="2">
        <v>2998.52</v>
      </c>
      <c r="F10265" s="2">
        <v>56</v>
      </c>
      <c r="G10265" s="2">
        <v>167917.12</v>
      </c>
      <c r="H10265" s="3" t="s">
        <v>25655</v>
      </c>
      <c r="I10265" s="7" t="str">
        <f t="shared" si="481"/>
        <v>Feb</v>
      </c>
      <c r="J10265">
        <f t="shared" si="482"/>
        <v>2024</v>
      </c>
      <c r="K10265" t="str">
        <f>IF(Table1[[#This Row],[Age]]&lt;20,"&lt;20",
   IF(Table1[[#This Row],[Age]]&lt;=30,"20-30",
   IF(Table1[[#This Row],[Age]]&lt;=40,"30-40",
   IF(Table1[[#This Row],[Age]]&lt;=50,"40-50",
   IF(Table1[[#This Row],[Age]]&lt;=60,"50-60",
   IF(Table1[[#This Row],[Age]]&lt;=70,"60-70","70+"))))))</f>
        <v>40-50</v>
      </c>
      <c r="L10265" t="str">
        <f t="shared" si="480"/>
        <v>QTY4</v>
      </c>
    </row>
    <row r="10266" spans="1:12" x14ac:dyDescent="0.3">
      <c r="A10266" s="2" t="s">
        <v>9646</v>
      </c>
      <c r="B10266" s="2">
        <v>49</v>
      </c>
      <c r="C10266" s="2" t="s">
        <v>21641</v>
      </c>
      <c r="D10266" s="2" t="s">
        <v>24523</v>
      </c>
      <c r="E10266" s="2">
        <v>9317.9599999999991</v>
      </c>
      <c r="F10266" s="2">
        <v>19</v>
      </c>
      <c r="G10266" s="2">
        <v>177041.24</v>
      </c>
      <c r="H10266" s="3" t="s">
        <v>25655</v>
      </c>
      <c r="I10266" s="7" t="str">
        <f t="shared" si="481"/>
        <v>Feb</v>
      </c>
      <c r="J10266">
        <f t="shared" si="482"/>
        <v>2024</v>
      </c>
      <c r="K10266" t="str">
        <f>IF(Table1[[#This Row],[Age]]&lt;20,"&lt;20",
   IF(Table1[[#This Row],[Age]]&lt;=30,"20-30",
   IF(Table1[[#This Row],[Age]]&lt;=40,"30-40",
   IF(Table1[[#This Row],[Age]]&lt;=50,"40-50",
   IF(Table1[[#This Row],[Age]]&lt;=60,"50-60",
   IF(Table1[[#This Row],[Age]]&lt;=70,"60-70","70+"))))))</f>
        <v>40-50</v>
      </c>
      <c r="L10266" t="str">
        <f t="shared" si="480"/>
        <v>QTY4</v>
      </c>
    </row>
    <row r="10267" spans="1:12" x14ac:dyDescent="0.3">
      <c r="A10267" s="2" t="s">
        <v>9647</v>
      </c>
      <c r="B10267" s="2">
        <v>48</v>
      </c>
      <c r="C10267" s="2" t="s">
        <v>21642</v>
      </c>
      <c r="D10267" s="2" t="s">
        <v>24451</v>
      </c>
      <c r="E10267" s="2">
        <v>3095.51</v>
      </c>
      <c r="F10267" s="2">
        <v>40</v>
      </c>
      <c r="G10267" s="2">
        <v>123820.4</v>
      </c>
      <c r="H10267" s="3" t="s">
        <v>25655</v>
      </c>
      <c r="I10267" s="7" t="str">
        <f t="shared" si="481"/>
        <v>Feb</v>
      </c>
      <c r="J10267">
        <f t="shared" si="482"/>
        <v>2024</v>
      </c>
      <c r="K10267" t="str">
        <f>IF(Table1[[#This Row],[Age]]&lt;20,"&lt;20",
   IF(Table1[[#This Row],[Age]]&lt;=30,"20-30",
   IF(Table1[[#This Row],[Age]]&lt;=40,"30-40",
   IF(Table1[[#This Row],[Age]]&lt;=50,"40-50",
   IF(Table1[[#This Row],[Age]]&lt;=60,"50-60",
   IF(Table1[[#This Row],[Age]]&lt;=70,"60-70","70+"))))))</f>
        <v>40-50</v>
      </c>
      <c r="L10267" t="str">
        <f t="shared" si="480"/>
        <v>QTY4</v>
      </c>
    </row>
    <row r="10268" spans="1:12" x14ac:dyDescent="0.3">
      <c r="A10268" s="2" t="s">
        <v>9648</v>
      </c>
      <c r="B10268" s="2">
        <v>28</v>
      </c>
      <c r="C10268" s="2" t="s">
        <v>21643</v>
      </c>
      <c r="D10268" s="2" t="s">
        <v>24443</v>
      </c>
      <c r="E10268" s="2">
        <v>1036.67</v>
      </c>
      <c r="F10268" s="2">
        <v>16</v>
      </c>
      <c r="G10268" s="2">
        <v>16586.72</v>
      </c>
      <c r="H10268" s="3" t="s">
        <v>25655</v>
      </c>
      <c r="I10268" s="7" t="str">
        <f t="shared" si="481"/>
        <v>Feb</v>
      </c>
      <c r="J10268">
        <f t="shared" si="482"/>
        <v>2024</v>
      </c>
      <c r="K10268" t="str">
        <f>IF(Table1[[#This Row],[Age]]&lt;20,"&lt;20",
   IF(Table1[[#This Row],[Age]]&lt;=30,"20-30",
   IF(Table1[[#This Row],[Age]]&lt;=40,"30-40",
   IF(Table1[[#This Row],[Age]]&lt;=50,"40-50",
   IF(Table1[[#This Row],[Age]]&lt;=60,"50-60",
   IF(Table1[[#This Row],[Age]]&lt;=70,"60-70","70+"))))))</f>
        <v>20-30</v>
      </c>
      <c r="L10268" t="str">
        <f t="shared" si="480"/>
        <v>QTY4</v>
      </c>
    </row>
    <row r="10269" spans="1:12" x14ac:dyDescent="0.3">
      <c r="A10269" s="2" t="s">
        <v>9649</v>
      </c>
      <c r="B10269" s="2">
        <v>57</v>
      </c>
      <c r="C10269" s="2" t="s">
        <v>21644</v>
      </c>
      <c r="D10269" s="2" t="s">
        <v>24474</v>
      </c>
      <c r="E10269" s="2">
        <v>2992.96</v>
      </c>
      <c r="F10269" s="2">
        <v>97</v>
      </c>
      <c r="G10269" s="2">
        <v>290317.12</v>
      </c>
      <c r="H10269" s="3" t="s">
        <v>25655</v>
      </c>
      <c r="I10269" s="7" t="str">
        <f t="shared" si="481"/>
        <v>Feb</v>
      </c>
      <c r="J10269">
        <f t="shared" si="482"/>
        <v>2024</v>
      </c>
      <c r="K10269" t="str">
        <f>IF(Table1[[#This Row],[Age]]&lt;20,"&lt;20",
   IF(Table1[[#This Row],[Age]]&lt;=30,"20-30",
   IF(Table1[[#This Row],[Age]]&lt;=40,"30-40",
   IF(Table1[[#This Row],[Age]]&lt;=50,"40-50",
   IF(Table1[[#This Row],[Age]]&lt;=60,"50-60",
   IF(Table1[[#This Row],[Age]]&lt;=70,"60-70","70+"))))))</f>
        <v>50-60</v>
      </c>
      <c r="L10269" t="str">
        <f t="shared" si="480"/>
        <v>QTY4</v>
      </c>
    </row>
    <row r="10270" spans="1:12" x14ac:dyDescent="0.3">
      <c r="A10270" s="2" t="s">
        <v>9650</v>
      </c>
      <c r="B10270" s="2">
        <v>23</v>
      </c>
      <c r="C10270" s="2" t="s">
        <v>14097</v>
      </c>
      <c r="D10270" s="2" t="s">
        <v>24495</v>
      </c>
      <c r="E10270" s="2">
        <v>4977.07</v>
      </c>
      <c r="F10270" s="2">
        <v>97</v>
      </c>
      <c r="G10270" s="2">
        <v>482775.79</v>
      </c>
      <c r="H10270" s="3" t="s">
        <v>25656</v>
      </c>
      <c r="I10270" s="7" t="str">
        <f t="shared" si="481"/>
        <v>Feb</v>
      </c>
      <c r="J10270">
        <f t="shared" si="482"/>
        <v>2024</v>
      </c>
      <c r="K10270" t="str">
        <f>IF(Table1[[#This Row],[Age]]&lt;20,"&lt;20",
   IF(Table1[[#This Row],[Age]]&lt;=30,"20-30",
   IF(Table1[[#This Row],[Age]]&lt;=40,"30-40",
   IF(Table1[[#This Row],[Age]]&lt;=50,"40-50",
   IF(Table1[[#This Row],[Age]]&lt;=60,"50-60",
   IF(Table1[[#This Row],[Age]]&lt;=70,"60-70","70+"))))))</f>
        <v>20-30</v>
      </c>
      <c r="L10270" t="str">
        <f t="shared" si="480"/>
        <v>QTY4</v>
      </c>
    </row>
    <row r="10271" spans="1:12" x14ac:dyDescent="0.3">
      <c r="A10271" s="2" t="s">
        <v>9651</v>
      </c>
      <c r="B10271" s="2">
        <v>41</v>
      </c>
      <c r="C10271" s="2" t="s">
        <v>16491</v>
      </c>
      <c r="D10271" s="2" t="s">
        <v>24625</v>
      </c>
      <c r="E10271" s="2">
        <v>3461.49</v>
      </c>
      <c r="F10271" s="2">
        <v>81</v>
      </c>
      <c r="G10271" s="2">
        <v>280380.69</v>
      </c>
      <c r="H10271" s="3" t="s">
        <v>25656</v>
      </c>
      <c r="I10271" s="7" t="str">
        <f t="shared" si="481"/>
        <v>Feb</v>
      </c>
      <c r="J10271">
        <f t="shared" si="482"/>
        <v>2024</v>
      </c>
      <c r="K10271" t="str">
        <f>IF(Table1[[#This Row],[Age]]&lt;20,"&lt;20",
   IF(Table1[[#This Row],[Age]]&lt;=30,"20-30",
   IF(Table1[[#This Row],[Age]]&lt;=40,"30-40",
   IF(Table1[[#This Row],[Age]]&lt;=50,"40-50",
   IF(Table1[[#This Row],[Age]]&lt;=60,"50-60",
   IF(Table1[[#This Row],[Age]]&lt;=70,"60-70","70+"))))))</f>
        <v>40-50</v>
      </c>
      <c r="L10271" t="str">
        <f t="shared" si="480"/>
        <v>QTY4</v>
      </c>
    </row>
    <row r="10272" spans="1:12" x14ac:dyDescent="0.3">
      <c r="A10272" s="2" t="s">
        <v>9652</v>
      </c>
      <c r="B10272" s="2">
        <v>40</v>
      </c>
      <c r="C10272" s="2" t="s">
        <v>21645</v>
      </c>
      <c r="D10272" s="2" t="s">
        <v>24411</v>
      </c>
      <c r="E10272" s="2">
        <v>6582.03</v>
      </c>
      <c r="F10272" s="2">
        <v>36</v>
      </c>
      <c r="G10272" s="2">
        <v>236953.08</v>
      </c>
      <c r="H10272" s="3" t="s">
        <v>25656</v>
      </c>
      <c r="I10272" s="7" t="str">
        <f t="shared" si="481"/>
        <v>Feb</v>
      </c>
      <c r="J10272">
        <f t="shared" si="482"/>
        <v>2024</v>
      </c>
      <c r="K10272" t="str">
        <f>IF(Table1[[#This Row],[Age]]&lt;20,"&lt;20",
   IF(Table1[[#This Row],[Age]]&lt;=30,"20-30",
   IF(Table1[[#This Row],[Age]]&lt;=40,"30-40",
   IF(Table1[[#This Row],[Age]]&lt;=50,"40-50",
   IF(Table1[[#This Row],[Age]]&lt;=60,"50-60",
   IF(Table1[[#This Row],[Age]]&lt;=70,"60-70","70+"))))))</f>
        <v>30-40</v>
      </c>
      <c r="L10272" t="str">
        <f t="shared" si="480"/>
        <v>QTY4</v>
      </c>
    </row>
    <row r="10273" spans="1:12" x14ac:dyDescent="0.3">
      <c r="A10273" s="2" t="s">
        <v>1087</v>
      </c>
      <c r="B10273" s="2">
        <v>22</v>
      </c>
      <c r="C10273" s="2" t="s">
        <v>21646</v>
      </c>
      <c r="D10273" s="2" t="s">
        <v>24602</v>
      </c>
      <c r="E10273" s="2">
        <v>4950.28</v>
      </c>
      <c r="F10273" s="2">
        <v>22</v>
      </c>
      <c r="G10273" s="2">
        <v>108906.16</v>
      </c>
      <c r="H10273" s="3" t="s">
        <v>25656</v>
      </c>
      <c r="I10273" s="7" t="str">
        <f t="shared" si="481"/>
        <v>Feb</v>
      </c>
      <c r="J10273">
        <f t="shared" si="482"/>
        <v>2024</v>
      </c>
      <c r="K10273" t="str">
        <f>IF(Table1[[#This Row],[Age]]&lt;20,"&lt;20",
   IF(Table1[[#This Row],[Age]]&lt;=30,"20-30",
   IF(Table1[[#This Row],[Age]]&lt;=40,"30-40",
   IF(Table1[[#This Row],[Age]]&lt;=50,"40-50",
   IF(Table1[[#This Row],[Age]]&lt;=60,"50-60",
   IF(Table1[[#This Row],[Age]]&lt;=70,"60-70","70+"))))))</f>
        <v>20-30</v>
      </c>
      <c r="L10273" t="str">
        <f t="shared" si="480"/>
        <v>QTY4</v>
      </c>
    </row>
    <row r="10274" spans="1:12" x14ac:dyDescent="0.3">
      <c r="A10274" s="2" t="s">
        <v>9653</v>
      </c>
      <c r="B10274" s="2">
        <v>31</v>
      </c>
      <c r="C10274" s="2" t="s">
        <v>21647</v>
      </c>
      <c r="D10274" s="2" t="s">
        <v>24616</v>
      </c>
      <c r="E10274" s="2">
        <v>3086.67</v>
      </c>
      <c r="F10274" s="2">
        <v>70</v>
      </c>
      <c r="G10274" s="2">
        <v>216066.9</v>
      </c>
      <c r="H10274" s="3" t="s">
        <v>25656</v>
      </c>
      <c r="I10274" s="7" t="str">
        <f t="shared" si="481"/>
        <v>Feb</v>
      </c>
      <c r="J10274">
        <f t="shared" si="482"/>
        <v>2024</v>
      </c>
      <c r="K10274" t="str">
        <f>IF(Table1[[#This Row],[Age]]&lt;20,"&lt;20",
   IF(Table1[[#This Row],[Age]]&lt;=30,"20-30",
   IF(Table1[[#This Row],[Age]]&lt;=40,"30-40",
   IF(Table1[[#This Row],[Age]]&lt;=50,"40-50",
   IF(Table1[[#This Row],[Age]]&lt;=60,"50-60",
   IF(Table1[[#This Row],[Age]]&lt;=70,"60-70","70+"))))))</f>
        <v>30-40</v>
      </c>
      <c r="L10274" t="str">
        <f t="shared" si="480"/>
        <v>QTY4</v>
      </c>
    </row>
    <row r="10275" spans="1:12" x14ac:dyDescent="0.3">
      <c r="A10275" s="2" t="s">
        <v>872</v>
      </c>
      <c r="B10275" s="2">
        <v>60</v>
      </c>
      <c r="C10275" s="2" t="s">
        <v>21648</v>
      </c>
      <c r="D10275" s="2" t="s">
        <v>24454</v>
      </c>
      <c r="E10275" s="2">
        <v>4988.84</v>
      </c>
      <c r="F10275" s="2">
        <v>39</v>
      </c>
      <c r="G10275" s="2">
        <v>194564.76</v>
      </c>
      <c r="H10275" s="3" t="s">
        <v>25656</v>
      </c>
      <c r="I10275" s="7" t="str">
        <f t="shared" si="481"/>
        <v>Feb</v>
      </c>
      <c r="J10275">
        <f t="shared" si="482"/>
        <v>2024</v>
      </c>
      <c r="K10275" t="str">
        <f>IF(Table1[[#This Row],[Age]]&lt;20,"&lt;20",
   IF(Table1[[#This Row],[Age]]&lt;=30,"20-30",
   IF(Table1[[#This Row],[Age]]&lt;=40,"30-40",
   IF(Table1[[#This Row],[Age]]&lt;=50,"40-50",
   IF(Table1[[#This Row],[Age]]&lt;=60,"50-60",
   IF(Table1[[#This Row],[Age]]&lt;=70,"60-70","70+"))))))</f>
        <v>50-60</v>
      </c>
      <c r="L10275" t="str">
        <f t="shared" si="480"/>
        <v>QTY4</v>
      </c>
    </row>
    <row r="10276" spans="1:12" x14ac:dyDescent="0.3">
      <c r="A10276" s="2" t="s">
        <v>9654</v>
      </c>
      <c r="B10276" s="2">
        <v>57</v>
      </c>
      <c r="C10276" s="2" t="s">
        <v>18313</v>
      </c>
      <c r="D10276" s="2" t="s">
        <v>24554</v>
      </c>
      <c r="E10276" s="2">
        <v>8822.6</v>
      </c>
      <c r="F10276" s="2">
        <v>58</v>
      </c>
      <c r="G10276" s="2">
        <v>511710.8</v>
      </c>
      <c r="H10276" s="3" t="s">
        <v>25656</v>
      </c>
      <c r="I10276" s="7" t="str">
        <f t="shared" si="481"/>
        <v>Feb</v>
      </c>
      <c r="J10276">
        <f t="shared" si="482"/>
        <v>2024</v>
      </c>
      <c r="K10276" t="str">
        <f>IF(Table1[[#This Row],[Age]]&lt;20,"&lt;20",
   IF(Table1[[#This Row],[Age]]&lt;=30,"20-30",
   IF(Table1[[#This Row],[Age]]&lt;=40,"30-40",
   IF(Table1[[#This Row],[Age]]&lt;=50,"40-50",
   IF(Table1[[#This Row],[Age]]&lt;=60,"50-60",
   IF(Table1[[#This Row],[Age]]&lt;=70,"60-70","70+"))))))</f>
        <v>50-60</v>
      </c>
      <c r="L10276" t="str">
        <f t="shared" si="480"/>
        <v>QTY4</v>
      </c>
    </row>
    <row r="10277" spans="1:12" x14ac:dyDescent="0.3">
      <c r="A10277" s="2" t="s">
        <v>9655</v>
      </c>
      <c r="B10277" s="2">
        <v>29</v>
      </c>
      <c r="C10277" s="2" t="s">
        <v>14586</v>
      </c>
      <c r="D10277" s="2" t="s">
        <v>24641</v>
      </c>
      <c r="E10277" s="2">
        <v>8674.5499999999993</v>
      </c>
      <c r="F10277" s="2">
        <v>2</v>
      </c>
      <c r="G10277" s="2">
        <v>17349.099999999999</v>
      </c>
      <c r="H10277" s="3" t="s">
        <v>25656</v>
      </c>
      <c r="I10277" s="7" t="str">
        <f t="shared" si="481"/>
        <v>Feb</v>
      </c>
      <c r="J10277">
        <f t="shared" si="482"/>
        <v>2024</v>
      </c>
      <c r="K10277" t="str">
        <f>IF(Table1[[#This Row],[Age]]&lt;20,"&lt;20",
   IF(Table1[[#This Row],[Age]]&lt;=30,"20-30",
   IF(Table1[[#This Row],[Age]]&lt;=40,"30-40",
   IF(Table1[[#This Row],[Age]]&lt;=50,"40-50",
   IF(Table1[[#This Row],[Age]]&lt;=60,"50-60",
   IF(Table1[[#This Row],[Age]]&lt;=70,"60-70","70+"))))))</f>
        <v>20-30</v>
      </c>
      <c r="L10277" t="str">
        <f t="shared" si="480"/>
        <v>QTY4</v>
      </c>
    </row>
    <row r="10278" spans="1:12" x14ac:dyDescent="0.3">
      <c r="A10278" s="2" t="s">
        <v>9656</v>
      </c>
      <c r="B10278" s="2">
        <v>46</v>
      </c>
      <c r="C10278" s="2" t="s">
        <v>21649</v>
      </c>
      <c r="D10278" s="2" t="s">
        <v>24633</v>
      </c>
      <c r="E10278" s="2">
        <v>1947.35</v>
      </c>
      <c r="F10278" s="2">
        <v>92</v>
      </c>
      <c r="G10278" s="2">
        <v>179156.2</v>
      </c>
      <c r="H10278" s="3" t="s">
        <v>25656</v>
      </c>
      <c r="I10278" s="7" t="str">
        <f t="shared" si="481"/>
        <v>Feb</v>
      </c>
      <c r="J10278">
        <f t="shared" si="482"/>
        <v>2024</v>
      </c>
      <c r="K10278" t="str">
        <f>IF(Table1[[#This Row],[Age]]&lt;20,"&lt;20",
   IF(Table1[[#This Row],[Age]]&lt;=30,"20-30",
   IF(Table1[[#This Row],[Age]]&lt;=40,"30-40",
   IF(Table1[[#This Row],[Age]]&lt;=50,"40-50",
   IF(Table1[[#This Row],[Age]]&lt;=60,"50-60",
   IF(Table1[[#This Row],[Age]]&lt;=70,"60-70","70+"))))))</f>
        <v>40-50</v>
      </c>
      <c r="L10278" t="str">
        <f t="shared" si="480"/>
        <v>QTY4</v>
      </c>
    </row>
    <row r="10279" spans="1:12" x14ac:dyDescent="0.3">
      <c r="A10279" s="2" t="s">
        <v>9657</v>
      </c>
      <c r="B10279" s="2">
        <v>29</v>
      </c>
      <c r="C10279" s="2" t="s">
        <v>15640</v>
      </c>
      <c r="D10279" s="2" t="s">
        <v>24532</v>
      </c>
      <c r="E10279" s="2">
        <v>565.91999999999996</v>
      </c>
      <c r="F10279" s="2">
        <v>54</v>
      </c>
      <c r="G10279" s="2">
        <v>30559.68</v>
      </c>
      <c r="H10279" s="3" t="s">
        <v>25656</v>
      </c>
      <c r="I10279" s="7" t="str">
        <f t="shared" si="481"/>
        <v>Feb</v>
      </c>
      <c r="J10279">
        <f t="shared" si="482"/>
        <v>2024</v>
      </c>
      <c r="K10279" t="str">
        <f>IF(Table1[[#This Row],[Age]]&lt;20,"&lt;20",
   IF(Table1[[#This Row],[Age]]&lt;=30,"20-30",
   IF(Table1[[#This Row],[Age]]&lt;=40,"30-40",
   IF(Table1[[#This Row],[Age]]&lt;=50,"40-50",
   IF(Table1[[#This Row],[Age]]&lt;=60,"50-60",
   IF(Table1[[#This Row],[Age]]&lt;=70,"60-70","70+"))))))</f>
        <v>20-30</v>
      </c>
      <c r="L10279" t="str">
        <f t="shared" si="480"/>
        <v>QTY4</v>
      </c>
    </row>
    <row r="10280" spans="1:12" x14ac:dyDescent="0.3">
      <c r="A10280" s="2" t="s">
        <v>9658</v>
      </c>
      <c r="B10280" s="2">
        <v>31</v>
      </c>
      <c r="C10280" s="2" t="s">
        <v>15522</v>
      </c>
      <c r="D10280" s="2" t="s">
        <v>24447</v>
      </c>
      <c r="E10280" s="2">
        <v>5385.06</v>
      </c>
      <c r="F10280" s="2">
        <v>12</v>
      </c>
      <c r="G10280" s="2">
        <v>64620.72</v>
      </c>
      <c r="H10280" s="3" t="s">
        <v>25656</v>
      </c>
      <c r="I10280" s="7" t="str">
        <f t="shared" si="481"/>
        <v>Feb</v>
      </c>
      <c r="J10280">
        <f t="shared" si="482"/>
        <v>2024</v>
      </c>
      <c r="K10280" t="str">
        <f>IF(Table1[[#This Row],[Age]]&lt;20,"&lt;20",
   IF(Table1[[#This Row],[Age]]&lt;=30,"20-30",
   IF(Table1[[#This Row],[Age]]&lt;=40,"30-40",
   IF(Table1[[#This Row],[Age]]&lt;=50,"40-50",
   IF(Table1[[#This Row],[Age]]&lt;=60,"50-60",
   IF(Table1[[#This Row],[Age]]&lt;=70,"60-70","70+"))))))</f>
        <v>30-40</v>
      </c>
      <c r="L10280" t="str">
        <f t="shared" si="480"/>
        <v>QTY4</v>
      </c>
    </row>
    <row r="10281" spans="1:12" x14ac:dyDescent="0.3">
      <c r="A10281" s="2" t="s">
        <v>354</v>
      </c>
      <c r="B10281" s="2">
        <v>29</v>
      </c>
      <c r="C10281" s="2" t="s">
        <v>21650</v>
      </c>
      <c r="D10281" s="2" t="s">
        <v>24550</v>
      </c>
      <c r="E10281" s="2">
        <v>6322.91</v>
      </c>
      <c r="F10281" s="2">
        <v>23</v>
      </c>
      <c r="G10281" s="2">
        <v>145426.93</v>
      </c>
      <c r="H10281" s="3" t="s">
        <v>25656</v>
      </c>
      <c r="I10281" s="7" t="str">
        <f t="shared" si="481"/>
        <v>Feb</v>
      </c>
      <c r="J10281">
        <f t="shared" si="482"/>
        <v>2024</v>
      </c>
      <c r="K10281" t="str">
        <f>IF(Table1[[#This Row],[Age]]&lt;20,"&lt;20",
   IF(Table1[[#This Row],[Age]]&lt;=30,"20-30",
   IF(Table1[[#This Row],[Age]]&lt;=40,"30-40",
   IF(Table1[[#This Row],[Age]]&lt;=50,"40-50",
   IF(Table1[[#This Row],[Age]]&lt;=60,"50-60",
   IF(Table1[[#This Row],[Age]]&lt;=70,"60-70","70+"))))))</f>
        <v>20-30</v>
      </c>
      <c r="L10281" t="str">
        <f t="shared" si="480"/>
        <v>QTY4</v>
      </c>
    </row>
    <row r="10282" spans="1:12" x14ac:dyDescent="0.3">
      <c r="A10282" s="2" t="s">
        <v>9659</v>
      </c>
      <c r="B10282" s="2">
        <v>52</v>
      </c>
      <c r="C10282" s="2" t="s">
        <v>21651</v>
      </c>
      <c r="D10282" s="2" t="s">
        <v>24646</v>
      </c>
      <c r="E10282" s="2">
        <v>6899.08</v>
      </c>
      <c r="F10282" s="2">
        <v>64</v>
      </c>
      <c r="G10282" s="2">
        <v>441541.12</v>
      </c>
      <c r="H10282" s="3" t="s">
        <v>25656</v>
      </c>
      <c r="I10282" s="7" t="str">
        <f t="shared" si="481"/>
        <v>Feb</v>
      </c>
      <c r="J10282">
        <f t="shared" si="482"/>
        <v>2024</v>
      </c>
      <c r="K10282" t="str">
        <f>IF(Table1[[#This Row],[Age]]&lt;20,"&lt;20",
   IF(Table1[[#This Row],[Age]]&lt;=30,"20-30",
   IF(Table1[[#This Row],[Age]]&lt;=40,"30-40",
   IF(Table1[[#This Row],[Age]]&lt;=50,"40-50",
   IF(Table1[[#This Row],[Age]]&lt;=60,"50-60",
   IF(Table1[[#This Row],[Age]]&lt;=70,"60-70","70+"))))))</f>
        <v>50-60</v>
      </c>
      <c r="L10282" t="str">
        <f t="shared" si="480"/>
        <v>QTY4</v>
      </c>
    </row>
    <row r="10283" spans="1:12" x14ac:dyDescent="0.3">
      <c r="A10283" s="2" t="s">
        <v>9660</v>
      </c>
      <c r="B10283" s="2">
        <v>30</v>
      </c>
      <c r="C10283" s="2" t="s">
        <v>21652</v>
      </c>
      <c r="D10283" s="2" t="s">
        <v>24488</v>
      </c>
      <c r="E10283" s="2">
        <v>8864.94</v>
      </c>
      <c r="F10283" s="2">
        <v>40</v>
      </c>
      <c r="G10283" s="2">
        <v>354597.6</v>
      </c>
      <c r="H10283" s="3" t="s">
        <v>25657</v>
      </c>
      <c r="I10283" s="7" t="str">
        <f t="shared" si="481"/>
        <v>Feb</v>
      </c>
      <c r="J10283">
        <f t="shared" si="482"/>
        <v>2024</v>
      </c>
      <c r="K10283" t="str">
        <f>IF(Table1[[#This Row],[Age]]&lt;20,"&lt;20",
   IF(Table1[[#This Row],[Age]]&lt;=30,"20-30",
   IF(Table1[[#This Row],[Age]]&lt;=40,"30-40",
   IF(Table1[[#This Row],[Age]]&lt;=50,"40-50",
   IF(Table1[[#This Row],[Age]]&lt;=60,"50-60",
   IF(Table1[[#This Row],[Age]]&lt;=70,"60-70","70+"))))))</f>
        <v>20-30</v>
      </c>
      <c r="L10283" t="str">
        <f t="shared" si="480"/>
        <v>QTY4</v>
      </c>
    </row>
    <row r="10284" spans="1:12" x14ac:dyDescent="0.3">
      <c r="A10284" s="2" t="s">
        <v>9661</v>
      </c>
      <c r="B10284" s="2">
        <v>52</v>
      </c>
      <c r="C10284" s="2" t="s">
        <v>21653</v>
      </c>
      <c r="D10284" s="2" t="s">
        <v>24591</v>
      </c>
      <c r="E10284" s="2">
        <v>7127.77</v>
      </c>
      <c r="F10284" s="2">
        <v>95</v>
      </c>
      <c r="G10284" s="2">
        <v>677138.15</v>
      </c>
      <c r="H10284" s="3" t="s">
        <v>25657</v>
      </c>
      <c r="I10284" s="7" t="str">
        <f t="shared" si="481"/>
        <v>Feb</v>
      </c>
      <c r="J10284">
        <f t="shared" si="482"/>
        <v>2024</v>
      </c>
      <c r="K10284" t="str">
        <f>IF(Table1[[#This Row],[Age]]&lt;20,"&lt;20",
   IF(Table1[[#This Row],[Age]]&lt;=30,"20-30",
   IF(Table1[[#This Row],[Age]]&lt;=40,"30-40",
   IF(Table1[[#This Row],[Age]]&lt;=50,"40-50",
   IF(Table1[[#This Row],[Age]]&lt;=60,"50-60",
   IF(Table1[[#This Row],[Age]]&lt;=70,"60-70","70+"))))))</f>
        <v>50-60</v>
      </c>
      <c r="L10284" t="str">
        <f t="shared" si="480"/>
        <v>QTY4</v>
      </c>
    </row>
    <row r="10285" spans="1:12" x14ac:dyDescent="0.3">
      <c r="A10285" s="2" t="s">
        <v>9662</v>
      </c>
      <c r="B10285" s="2">
        <v>60</v>
      </c>
      <c r="C10285" s="2" t="s">
        <v>21654</v>
      </c>
      <c r="D10285" s="2" t="s">
        <v>24546</v>
      </c>
      <c r="E10285" s="2">
        <v>5930.94</v>
      </c>
      <c r="F10285" s="2">
        <v>75</v>
      </c>
      <c r="G10285" s="2">
        <v>444820.5</v>
      </c>
      <c r="H10285" s="3" t="s">
        <v>25657</v>
      </c>
      <c r="I10285" s="7" t="str">
        <f t="shared" si="481"/>
        <v>Feb</v>
      </c>
      <c r="J10285">
        <f t="shared" si="482"/>
        <v>2024</v>
      </c>
      <c r="K10285" t="str">
        <f>IF(Table1[[#This Row],[Age]]&lt;20,"&lt;20",
   IF(Table1[[#This Row],[Age]]&lt;=30,"20-30",
   IF(Table1[[#This Row],[Age]]&lt;=40,"30-40",
   IF(Table1[[#This Row],[Age]]&lt;=50,"40-50",
   IF(Table1[[#This Row],[Age]]&lt;=60,"50-60",
   IF(Table1[[#This Row],[Age]]&lt;=70,"60-70","70+"))))))</f>
        <v>50-60</v>
      </c>
      <c r="L10285" t="str">
        <f t="shared" si="480"/>
        <v>QTY4</v>
      </c>
    </row>
    <row r="10286" spans="1:12" x14ac:dyDescent="0.3">
      <c r="A10286" s="2" t="s">
        <v>9663</v>
      </c>
      <c r="B10286" s="2">
        <v>47</v>
      </c>
      <c r="C10286" s="2" t="s">
        <v>21655</v>
      </c>
      <c r="D10286" s="2" t="s">
        <v>24570</v>
      </c>
      <c r="E10286" s="2">
        <v>4515.84</v>
      </c>
      <c r="F10286" s="2">
        <v>69</v>
      </c>
      <c r="G10286" s="2">
        <v>311592.96000000002</v>
      </c>
      <c r="H10286" s="3" t="s">
        <v>25657</v>
      </c>
      <c r="I10286" s="7" t="str">
        <f t="shared" si="481"/>
        <v>Feb</v>
      </c>
      <c r="J10286">
        <f t="shared" si="482"/>
        <v>2024</v>
      </c>
      <c r="K10286" t="str">
        <f>IF(Table1[[#This Row],[Age]]&lt;20,"&lt;20",
   IF(Table1[[#This Row],[Age]]&lt;=30,"20-30",
   IF(Table1[[#This Row],[Age]]&lt;=40,"30-40",
   IF(Table1[[#This Row],[Age]]&lt;=50,"40-50",
   IF(Table1[[#This Row],[Age]]&lt;=60,"50-60",
   IF(Table1[[#This Row],[Age]]&lt;=70,"60-70","70+"))))))</f>
        <v>40-50</v>
      </c>
      <c r="L10286" t="str">
        <f t="shared" si="480"/>
        <v>QTY4</v>
      </c>
    </row>
    <row r="10287" spans="1:12" x14ac:dyDescent="0.3">
      <c r="A10287" s="2" t="s">
        <v>8702</v>
      </c>
      <c r="B10287" s="2">
        <v>57</v>
      </c>
      <c r="C10287" s="2" t="s">
        <v>21656</v>
      </c>
      <c r="D10287" s="2" t="s">
        <v>24616</v>
      </c>
      <c r="E10287" s="2">
        <v>8841.82</v>
      </c>
      <c r="F10287" s="2">
        <v>51</v>
      </c>
      <c r="G10287" s="2">
        <v>450932.82</v>
      </c>
      <c r="H10287" s="3" t="s">
        <v>25657</v>
      </c>
      <c r="I10287" s="7" t="str">
        <f t="shared" si="481"/>
        <v>Feb</v>
      </c>
      <c r="J10287">
        <f t="shared" si="482"/>
        <v>2024</v>
      </c>
      <c r="K10287" t="str">
        <f>IF(Table1[[#This Row],[Age]]&lt;20,"&lt;20",
   IF(Table1[[#This Row],[Age]]&lt;=30,"20-30",
   IF(Table1[[#This Row],[Age]]&lt;=40,"30-40",
   IF(Table1[[#This Row],[Age]]&lt;=50,"40-50",
   IF(Table1[[#This Row],[Age]]&lt;=60,"50-60",
   IF(Table1[[#This Row],[Age]]&lt;=70,"60-70","70+"))))))</f>
        <v>50-60</v>
      </c>
      <c r="L10287" t="str">
        <f t="shared" si="480"/>
        <v>QTY4</v>
      </c>
    </row>
    <row r="10288" spans="1:12" x14ac:dyDescent="0.3">
      <c r="A10288" s="2" t="s">
        <v>9664</v>
      </c>
      <c r="B10288" s="2">
        <v>46</v>
      </c>
      <c r="C10288" s="2" t="s">
        <v>21657</v>
      </c>
      <c r="D10288" s="2" t="s">
        <v>24632</v>
      </c>
      <c r="E10288" s="2">
        <v>3472.16</v>
      </c>
      <c r="F10288" s="2">
        <v>38</v>
      </c>
      <c r="G10288" s="2">
        <v>131942.07999999999</v>
      </c>
      <c r="H10288" s="3" t="s">
        <v>25657</v>
      </c>
      <c r="I10288" s="7" t="str">
        <f t="shared" si="481"/>
        <v>Feb</v>
      </c>
      <c r="J10288">
        <f t="shared" si="482"/>
        <v>2024</v>
      </c>
      <c r="K10288" t="str">
        <f>IF(Table1[[#This Row],[Age]]&lt;20,"&lt;20",
   IF(Table1[[#This Row],[Age]]&lt;=30,"20-30",
   IF(Table1[[#This Row],[Age]]&lt;=40,"30-40",
   IF(Table1[[#This Row],[Age]]&lt;=50,"40-50",
   IF(Table1[[#This Row],[Age]]&lt;=60,"50-60",
   IF(Table1[[#This Row],[Age]]&lt;=70,"60-70","70+"))))))</f>
        <v>40-50</v>
      </c>
      <c r="L10288" t="str">
        <f t="shared" si="480"/>
        <v>QTY4</v>
      </c>
    </row>
    <row r="10289" spans="1:12" x14ac:dyDescent="0.3">
      <c r="A10289" s="2" t="s">
        <v>9665</v>
      </c>
      <c r="B10289" s="2">
        <v>18</v>
      </c>
      <c r="C10289" s="2" t="s">
        <v>14393</v>
      </c>
      <c r="D10289" s="2" t="s">
        <v>24607</v>
      </c>
      <c r="E10289" s="2">
        <v>2397.85</v>
      </c>
      <c r="F10289" s="2">
        <v>13</v>
      </c>
      <c r="G10289" s="2">
        <v>31172.05</v>
      </c>
      <c r="H10289" s="3" t="s">
        <v>25657</v>
      </c>
      <c r="I10289" s="7" t="str">
        <f t="shared" si="481"/>
        <v>Feb</v>
      </c>
      <c r="J10289">
        <f t="shared" si="482"/>
        <v>2024</v>
      </c>
      <c r="K10289" t="str">
        <f>IF(Table1[[#This Row],[Age]]&lt;20,"&lt;20",
   IF(Table1[[#This Row],[Age]]&lt;=30,"20-30",
   IF(Table1[[#This Row],[Age]]&lt;=40,"30-40",
   IF(Table1[[#This Row],[Age]]&lt;=50,"40-50",
   IF(Table1[[#This Row],[Age]]&lt;=60,"50-60",
   IF(Table1[[#This Row],[Age]]&lt;=70,"60-70","70+"))))))</f>
        <v>&lt;20</v>
      </c>
      <c r="L10289" t="str">
        <f t="shared" si="480"/>
        <v>QTY4</v>
      </c>
    </row>
    <row r="10290" spans="1:12" x14ac:dyDescent="0.3">
      <c r="A10290" s="2" t="s">
        <v>9666</v>
      </c>
      <c r="B10290" s="2">
        <v>38</v>
      </c>
      <c r="C10290" s="2" t="s">
        <v>21658</v>
      </c>
      <c r="D10290" s="2" t="s">
        <v>24432</v>
      </c>
      <c r="E10290" s="2">
        <v>1622.78</v>
      </c>
      <c r="F10290" s="2">
        <v>23</v>
      </c>
      <c r="G10290" s="2">
        <v>37323.94</v>
      </c>
      <c r="H10290" s="3" t="s">
        <v>25657</v>
      </c>
      <c r="I10290" s="7" t="str">
        <f t="shared" si="481"/>
        <v>Feb</v>
      </c>
      <c r="J10290">
        <f t="shared" si="482"/>
        <v>2024</v>
      </c>
      <c r="K10290" t="str">
        <f>IF(Table1[[#This Row],[Age]]&lt;20,"&lt;20",
   IF(Table1[[#This Row],[Age]]&lt;=30,"20-30",
   IF(Table1[[#This Row],[Age]]&lt;=40,"30-40",
   IF(Table1[[#This Row],[Age]]&lt;=50,"40-50",
   IF(Table1[[#This Row],[Age]]&lt;=60,"50-60",
   IF(Table1[[#This Row],[Age]]&lt;=70,"60-70","70+"))))))</f>
        <v>30-40</v>
      </c>
      <c r="L10290" t="str">
        <f t="shared" si="480"/>
        <v>QTY4</v>
      </c>
    </row>
    <row r="10291" spans="1:12" x14ac:dyDescent="0.3">
      <c r="A10291" s="2" t="s">
        <v>9667</v>
      </c>
      <c r="B10291" s="2">
        <v>20</v>
      </c>
      <c r="C10291" s="2" t="s">
        <v>21659</v>
      </c>
      <c r="D10291" s="2" t="s">
        <v>24442</v>
      </c>
      <c r="E10291" s="2">
        <v>4274.1400000000003</v>
      </c>
      <c r="F10291" s="2">
        <v>72</v>
      </c>
      <c r="G10291" s="2">
        <v>307738.08</v>
      </c>
      <c r="H10291" s="3" t="s">
        <v>25657</v>
      </c>
      <c r="I10291" s="7" t="str">
        <f t="shared" si="481"/>
        <v>Feb</v>
      </c>
      <c r="J10291">
        <f t="shared" si="482"/>
        <v>2024</v>
      </c>
      <c r="K10291" t="str">
        <f>IF(Table1[[#This Row],[Age]]&lt;20,"&lt;20",
   IF(Table1[[#This Row],[Age]]&lt;=30,"20-30",
   IF(Table1[[#This Row],[Age]]&lt;=40,"30-40",
   IF(Table1[[#This Row],[Age]]&lt;=50,"40-50",
   IF(Table1[[#This Row],[Age]]&lt;=60,"50-60",
   IF(Table1[[#This Row],[Age]]&lt;=70,"60-70","70+"))))))</f>
        <v>20-30</v>
      </c>
      <c r="L10291" t="str">
        <f t="shared" si="480"/>
        <v>QTY4</v>
      </c>
    </row>
    <row r="10292" spans="1:12" x14ac:dyDescent="0.3">
      <c r="A10292" s="2" t="s">
        <v>9668</v>
      </c>
      <c r="B10292" s="2">
        <v>37</v>
      </c>
      <c r="C10292" s="2" t="s">
        <v>21660</v>
      </c>
      <c r="D10292" s="2" t="s">
        <v>24640</v>
      </c>
      <c r="E10292" s="2">
        <v>4549.96</v>
      </c>
      <c r="F10292" s="2">
        <v>42</v>
      </c>
      <c r="G10292" s="2">
        <v>191098.32</v>
      </c>
      <c r="H10292" s="3" t="s">
        <v>25657</v>
      </c>
      <c r="I10292" s="7" t="str">
        <f t="shared" si="481"/>
        <v>Feb</v>
      </c>
      <c r="J10292">
        <f t="shared" si="482"/>
        <v>2024</v>
      </c>
      <c r="K10292" t="str">
        <f>IF(Table1[[#This Row],[Age]]&lt;20,"&lt;20",
   IF(Table1[[#This Row],[Age]]&lt;=30,"20-30",
   IF(Table1[[#This Row],[Age]]&lt;=40,"30-40",
   IF(Table1[[#This Row],[Age]]&lt;=50,"40-50",
   IF(Table1[[#This Row],[Age]]&lt;=60,"50-60",
   IF(Table1[[#This Row],[Age]]&lt;=70,"60-70","70+"))))))</f>
        <v>30-40</v>
      </c>
      <c r="L10292" t="str">
        <f t="shared" si="480"/>
        <v>QTY4</v>
      </c>
    </row>
    <row r="10293" spans="1:12" x14ac:dyDescent="0.3">
      <c r="A10293" s="2" t="s">
        <v>9669</v>
      </c>
      <c r="B10293" s="2">
        <v>58</v>
      </c>
      <c r="C10293" s="2" t="s">
        <v>21661</v>
      </c>
      <c r="D10293" s="2" t="s">
        <v>24440</v>
      </c>
      <c r="E10293" s="2">
        <v>1826.3</v>
      </c>
      <c r="F10293" s="2">
        <v>37</v>
      </c>
      <c r="G10293" s="2">
        <v>67573.100000000006</v>
      </c>
      <c r="H10293" s="3" t="s">
        <v>25657</v>
      </c>
      <c r="I10293" s="7" t="str">
        <f t="shared" si="481"/>
        <v>Feb</v>
      </c>
      <c r="J10293">
        <f t="shared" si="482"/>
        <v>2024</v>
      </c>
      <c r="K10293" t="str">
        <f>IF(Table1[[#This Row],[Age]]&lt;20,"&lt;20",
   IF(Table1[[#This Row],[Age]]&lt;=30,"20-30",
   IF(Table1[[#This Row],[Age]]&lt;=40,"30-40",
   IF(Table1[[#This Row],[Age]]&lt;=50,"40-50",
   IF(Table1[[#This Row],[Age]]&lt;=60,"50-60",
   IF(Table1[[#This Row],[Age]]&lt;=70,"60-70","70+"))))))</f>
        <v>50-60</v>
      </c>
      <c r="L10293" t="str">
        <f t="shared" si="480"/>
        <v>QTY4</v>
      </c>
    </row>
    <row r="10294" spans="1:12" x14ac:dyDescent="0.3">
      <c r="A10294" s="2" t="s">
        <v>9670</v>
      </c>
      <c r="B10294" s="2">
        <v>45</v>
      </c>
      <c r="C10294" s="2" t="s">
        <v>21662</v>
      </c>
      <c r="D10294" s="2" t="s">
        <v>24551</v>
      </c>
      <c r="E10294" s="2">
        <v>5080.32</v>
      </c>
      <c r="F10294" s="2">
        <v>97</v>
      </c>
      <c r="G10294" s="2">
        <v>492791.03999999998</v>
      </c>
      <c r="H10294" s="3" t="s">
        <v>25657</v>
      </c>
      <c r="I10294" s="7" t="str">
        <f t="shared" si="481"/>
        <v>Feb</v>
      </c>
      <c r="J10294">
        <f t="shared" si="482"/>
        <v>2024</v>
      </c>
      <c r="K10294" t="str">
        <f>IF(Table1[[#This Row],[Age]]&lt;20,"&lt;20",
   IF(Table1[[#This Row],[Age]]&lt;=30,"20-30",
   IF(Table1[[#This Row],[Age]]&lt;=40,"30-40",
   IF(Table1[[#This Row],[Age]]&lt;=50,"40-50",
   IF(Table1[[#This Row],[Age]]&lt;=60,"50-60",
   IF(Table1[[#This Row],[Age]]&lt;=70,"60-70","70+"))))))</f>
        <v>40-50</v>
      </c>
      <c r="L10294" t="str">
        <f t="shared" si="480"/>
        <v>QTY4</v>
      </c>
    </row>
    <row r="10295" spans="1:12" x14ac:dyDescent="0.3">
      <c r="A10295" s="2" t="s">
        <v>9671</v>
      </c>
      <c r="B10295" s="2">
        <v>44</v>
      </c>
      <c r="C10295" s="2" t="s">
        <v>21663</v>
      </c>
      <c r="D10295" s="2" t="s">
        <v>24552</v>
      </c>
      <c r="E10295" s="2">
        <v>8384.8799999999992</v>
      </c>
      <c r="F10295" s="2">
        <v>85</v>
      </c>
      <c r="G10295" s="2">
        <v>712714.8</v>
      </c>
      <c r="H10295" s="3" t="s">
        <v>25657</v>
      </c>
      <c r="I10295" s="7" t="str">
        <f t="shared" si="481"/>
        <v>Feb</v>
      </c>
      <c r="J10295">
        <f t="shared" si="482"/>
        <v>2024</v>
      </c>
      <c r="K10295" t="str">
        <f>IF(Table1[[#This Row],[Age]]&lt;20,"&lt;20",
   IF(Table1[[#This Row],[Age]]&lt;=30,"20-30",
   IF(Table1[[#This Row],[Age]]&lt;=40,"30-40",
   IF(Table1[[#This Row],[Age]]&lt;=50,"40-50",
   IF(Table1[[#This Row],[Age]]&lt;=60,"50-60",
   IF(Table1[[#This Row],[Age]]&lt;=70,"60-70","70+"))))))</f>
        <v>40-50</v>
      </c>
      <c r="L10295" t="str">
        <f t="shared" si="480"/>
        <v>QTY4</v>
      </c>
    </row>
    <row r="10296" spans="1:12" x14ac:dyDescent="0.3">
      <c r="A10296" s="2" t="s">
        <v>9672</v>
      </c>
      <c r="B10296" s="2">
        <v>19</v>
      </c>
      <c r="C10296" s="2" t="s">
        <v>21664</v>
      </c>
      <c r="D10296" s="2" t="s">
        <v>24600</v>
      </c>
      <c r="E10296" s="2">
        <v>6595.65</v>
      </c>
      <c r="F10296" s="2">
        <v>11</v>
      </c>
      <c r="G10296" s="2">
        <v>72552.149999999994</v>
      </c>
      <c r="H10296" s="3" t="s">
        <v>25657</v>
      </c>
      <c r="I10296" s="7" t="str">
        <f t="shared" si="481"/>
        <v>Feb</v>
      </c>
      <c r="J10296">
        <f t="shared" si="482"/>
        <v>2024</v>
      </c>
      <c r="K10296" t="str">
        <f>IF(Table1[[#This Row],[Age]]&lt;20,"&lt;20",
   IF(Table1[[#This Row],[Age]]&lt;=30,"20-30",
   IF(Table1[[#This Row],[Age]]&lt;=40,"30-40",
   IF(Table1[[#This Row],[Age]]&lt;=50,"40-50",
   IF(Table1[[#This Row],[Age]]&lt;=60,"50-60",
   IF(Table1[[#This Row],[Age]]&lt;=70,"60-70","70+"))))))</f>
        <v>&lt;20</v>
      </c>
      <c r="L10296" t="str">
        <f t="shared" si="480"/>
        <v>QTY4</v>
      </c>
    </row>
    <row r="10297" spans="1:12" x14ac:dyDescent="0.3">
      <c r="A10297" s="2" t="s">
        <v>9673</v>
      </c>
      <c r="B10297" s="2">
        <v>37</v>
      </c>
      <c r="C10297" s="2" t="s">
        <v>21665</v>
      </c>
      <c r="D10297" s="2" t="s">
        <v>24559</v>
      </c>
      <c r="E10297" s="2">
        <v>428.82</v>
      </c>
      <c r="F10297" s="2">
        <v>32</v>
      </c>
      <c r="G10297" s="2">
        <v>13722.24</v>
      </c>
      <c r="H10297" s="3" t="s">
        <v>25658</v>
      </c>
      <c r="I10297" s="7" t="str">
        <f t="shared" si="481"/>
        <v>Feb</v>
      </c>
      <c r="J10297">
        <f t="shared" si="482"/>
        <v>2024</v>
      </c>
      <c r="K10297" t="str">
        <f>IF(Table1[[#This Row],[Age]]&lt;20,"&lt;20",
   IF(Table1[[#This Row],[Age]]&lt;=30,"20-30",
   IF(Table1[[#This Row],[Age]]&lt;=40,"30-40",
   IF(Table1[[#This Row],[Age]]&lt;=50,"40-50",
   IF(Table1[[#This Row],[Age]]&lt;=60,"50-60",
   IF(Table1[[#This Row],[Age]]&lt;=70,"60-70","70+"))))))</f>
        <v>30-40</v>
      </c>
      <c r="L10297" t="str">
        <f t="shared" si="480"/>
        <v>QTY4</v>
      </c>
    </row>
    <row r="10298" spans="1:12" x14ac:dyDescent="0.3">
      <c r="A10298" s="2" t="s">
        <v>3716</v>
      </c>
      <c r="B10298" s="2">
        <v>18</v>
      </c>
      <c r="C10298" s="2" t="s">
        <v>16443</v>
      </c>
      <c r="D10298" s="2" t="s">
        <v>24508</v>
      </c>
      <c r="E10298" s="2">
        <v>2339.15</v>
      </c>
      <c r="F10298" s="2">
        <v>93</v>
      </c>
      <c r="G10298" s="2">
        <v>217540.95</v>
      </c>
      <c r="H10298" s="3" t="s">
        <v>25658</v>
      </c>
      <c r="I10298" s="7" t="str">
        <f t="shared" si="481"/>
        <v>Feb</v>
      </c>
      <c r="J10298">
        <f t="shared" si="482"/>
        <v>2024</v>
      </c>
      <c r="K10298" t="str">
        <f>IF(Table1[[#This Row],[Age]]&lt;20,"&lt;20",
   IF(Table1[[#This Row],[Age]]&lt;=30,"20-30",
   IF(Table1[[#This Row],[Age]]&lt;=40,"30-40",
   IF(Table1[[#This Row],[Age]]&lt;=50,"40-50",
   IF(Table1[[#This Row],[Age]]&lt;=60,"50-60",
   IF(Table1[[#This Row],[Age]]&lt;=70,"60-70","70+"))))))</f>
        <v>&lt;20</v>
      </c>
      <c r="L10298" t="str">
        <f t="shared" si="480"/>
        <v>QTY4</v>
      </c>
    </row>
    <row r="10299" spans="1:12" x14ac:dyDescent="0.3">
      <c r="A10299" s="2" t="s">
        <v>9674</v>
      </c>
      <c r="B10299" s="2">
        <v>49</v>
      </c>
      <c r="C10299" s="2" t="s">
        <v>21666</v>
      </c>
      <c r="D10299" s="2" t="s">
        <v>24601</v>
      </c>
      <c r="E10299" s="2">
        <v>4173.88</v>
      </c>
      <c r="F10299" s="2">
        <v>20</v>
      </c>
      <c r="G10299" s="2">
        <v>83477.600000000006</v>
      </c>
      <c r="H10299" s="3" t="s">
        <v>25658</v>
      </c>
      <c r="I10299" s="7" t="str">
        <f t="shared" si="481"/>
        <v>Feb</v>
      </c>
      <c r="J10299">
        <f t="shared" si="482"/>
        <v>2024</v>
      </c>
      <c r="K10299" t="str">
        <f>IF(Table1[[#This Row],[Age]]&lt;20,"&lt;20",
   IF(Table1[[#This Row],[Age]]&lt;=30,"20-30",
   IF(Table1[[#This Row],[Age]]&lt;=40,"30-40",
   IF(Table1[[#This Row],[Age]]&lt;=50,"40-50",
   IF(Table1[[#This Row],[Age]]&lt;=60,"50-60",
   IF(Table1[[#This Row],[Age]]&lt;=70,"60-70","70+"))))))</f>
        <v>40-50</v>
      </c>
      <c r="L10299" t="str">
        <f t="shared" si="480"/>
        <v>QTY4</v>
      </c>
    </row>
    <row r="10300" spans="1:12" x14ac:dyDescent="0.3">
      <c r="A10300" s="2" t="s">
        <v>9675</v>
      </c>
      <c r="B10300" s="2">
        <v>52</v>
      </c>
      <c r="C10300" s="2" t="s">
        <v>14187</v>
      </c>
      <c r="D10300" s="2" t="s">
        <v>24604</v>
      </c>
      <c r="E10300" s="2">
        <v>3312.71</v>
      </c>
      <c r="F10300" s="2">
        <v>46</v>
      </c>
      <c r="G10300" s="2">
        <v>152384.66</v>
      </c>
      <c r="H10300" s="3" t="s">
        <v>25658</v>
      </c>
      <c r="I10300" s="7" t="str">
        <f t="shared" si="481"/>
        <v>Feb</v>
      </c>
      <c r="J10300">
        <f t="shared" si="482"/>
        <v>2024</v>
      </c>
      <c r="K10300" t="str">
        <f>IF(Table1[[#This Row],[Age]]&lt;20,"&lt;20",
   IF(Table1[[#This Row],[Age]]&lt;=30,"20-30",
   IF(Table1[[#This Row],[Age]]&lt;=40,"30-40",
   IF(Table1[[#This Row],[Age]]&lt;=50,"40-50",
   IF(Table1[[#This Row],[Age]]&lt;=60,"50-60",
   IF(Table1[[#This Row],[Age]]&lt;=70,"60-70","70+"))))))</f>
        <v>50-60</v>
      </c>
      <c r="L10300" t="str">
        <f t="shared" si="480"/>
        <v>QTY4</v>
      </c>
    </row>
    <row r="10301" spans="1:12" x14ac:dyDescent="0.3">
      <c r="A10301" s="2" t="s">
        <v>9676</v>
      </c>
      <c r="B10301" s="2">
        <v>19</v>
      </c>
      <c r="C10301" s="2" t="s">
        <v>21667</v>
      </c>
      <c r="D10301" s="2" t="s">
        <v>24478</v>
      </c>
      <c r="E10301" s="2">
        <v>2542.13</v>
      </c>
      <c r="F10301" s="2">
        <v>6</v>
      </c>
      <c r="G10301" s="2">
        <v>15252.78</v>
      </c>
      <c r="H10301" s="3" t="s">
        <v>25658</v>
      </c>
      <c r="I10301" s="7" t="str">
        <f t="shared" si="481"/>
        <v>Feb</v>
      </c>
      <c r="J10301">
        <f t="shared" si="482"/>
        <v>2024</v>
      </c>
      <c r="K10301" t="str">
        <f>IF(Table1[[#This Row],[Age]]&lt;20,"&lt;20",
   IF(Table1[[#This Row],[Age]]&lt;=30,"20-30",
   IF(Table1[[#This Row],[Age]]&lt;=40,"30-40",
   IF(Table1[[#This Row],[Age]]&lt;=50,"40-50",
   IF(Table1[[#This Row],[Age]]&lt;=60,"50-60",
   IF(Table1[[#This Row],[Age]]&lt;=70,"60-70","70+"))))))</f>
        <v>&lt;20</v>
      </c>
      <c r="L10301" t="str">
        <f t="shared" si="480"/>
        <v>QTY4</v>
      </c>
    </row>
    <row r="10302" spans="1:12" x14ac:dyDescent="0.3">
      <c r="A10302" s="2" t="s">
        <v>9677</v>
      </c>
      <c r="B10302" s="2">
        <v>60</v>
      </c>
      <c r="C10302" s="2" t="s">
        <v>21668</v>
      </c>
      <c r="D10302" s="2" t="s">
        <v>24547</v>
      </c>
      <c r="E10302" s="2">
        <v>551.86</v>
      </c>
      <c r="F10302" s="2">
        <v>30</v>
      </c>
      <c r="G10302" s="2">
        <v>16555.8</v>
      </c>
      <c r="H10302" s="3" t="s">
        <v>25658</v>
      </c>
      <c r="I10302" s="7" t="str">
        <f t="shared" si="481"/>
        <v>Feb</v>
      </c>
      <c r="J10302">
        <f t="shared" si="482"/>
        <v>2024</v>
      </c>
      <c r="K10302" t="str">
        <f>IF(Table1[[#This Row],[Age]]&lt;20,"&lt;20",
   IF(Table1[[#This Row],[Age]]&lt;=30,"20-30",
   IF(Table1[[#This Row],[Age]]&lt;=40,"30-40",
   IF(Table1[[#This Row],[Age]]&lt;=50,"40-50",
   IF(Table1[[#This Row],[Age]]&lt;=60,"50-60",
   IF(Table1[[#This Row],[Age]]&lt;=70,"60-70","70+"))))))</f>
        <v>50-60</v>
      </c>
      <c r="L10302" t="str">
        <f t="shared" si="480"/>
        <v>QTY4</v>
      </c>
    </row>
    <row r="10303" spans="1:12" x14ac:dyDescent="0.3">
      <c r="A10303" s="2" t="s">
        <v>9678</v>
      </c>
      <c r="B10303" s="2">
        <v>60</v>
      </c>
      <c r="C10303" s="2" t="s">
        <v>21669</v>
      </c>
      <c r="D10303" s="2" t="s">
        <v>24624</v>
      </c>
      <c r="E10303" s="2">
        <v>5123.32</v>
      </c>
      <c r="F10303" s="2">
        <v>91</v>
      </c>
      <c r="G10303" s="2">
        <v>466222.12</v>
      </c>
      <c r="H10303" s="3" t="s">
        <v>25658</v>
      </c>
      <c r="I10303" s="7" t="str">
        <f t="shared" si="481"/>
        <v>Feb</v>
      </c>
      <c r="J10303">
        <f t="shared" si="482"/>
        <v>2024</v>
      </c>
      <c r="K10303" t="str">
        <f>IF(Table1[[#This Row],[Age]]&lt;20,"&lt;20",
   IF(Table1[[#This Row],[Age]]&lt;=30,"20-30",
   IF(Table1[[#This Row],[Age]]&lt;=40,"30-40",
   IF(Table1[[#This Row],[Age]]&lt;=50,"40-50",
   IF(Table1[[#This Row],[Age]]&lt;=60,"50-60",
   IF(Table1[[#This Row],[Age]]&lt;=70,"60-70","70+"))))))</f>
        <v>50-60</v>
      </c>
      <c r="L10303" t="str">
        <f t="shared" si="480"/>
        <v>QTY4</v>
      </c>
    </row>
    <row r="10304" spans="1:12" x14ac:dyDescent="0.3">
      <c r="A10304" s="2" t="s">
        <v>9679</v>
      </c>
      <c r="B10304" s="2">
        <v>64</v>
      </c>
      <c r="C10304" s="2" t="s">
        <v>21670</v>
      </c>
      <c r="D10304" s="2" t="s">
        <v>24546</v>
      </c>
      <c r="E10304" s="2">
        <v>5625.5</v>
      </c>
      <c r="F10304" s="2">
        <v>51</v>
      </c>
      <c r="G10304" s="2">
        <v>286900.5</v>
      </c>
      <c r="H10304" s="3" t="s">
        <v>25659</v>
      </c>
      <c r="I10304" s="7" t="str">
        <f t="shared" si="481"/>
        <v>Feb</v>
      </c>
      <c r="J10304">
        <f t="shared" si="482"/>
        <v>2024</v>
      </c>
      <c r="K10304" t="str">
        <f>IF(Table1[[#This Row],[Age]]&lt;20,"&lt;20",
   IF(Table1[[#This Row],[Age]]&lt;=30,"20-30",
   IF(Table1[[#This Row],[Age]]&lt;=40,"30-40",
   IF(Table1[[#This Row],[Age]]&lt;=50,"40-50",
   IF(Table1[[#This Row],[Age]]&lt;=60,"50-60",
   IF(Table1[[#This Row],[Age]]&lt;=70,"60-70","70+"))))))</f>
        <v>60-70</v>
      </c>
      <c r="L10304" t="str">
        <f t="shared" si="480"/>
        <v>QTY4</v>
      </c>
    </row>
    <row r="10305" spans="1:12" x14ac:dyDescent="0.3">
      <c r="A10305" s="2" t="s">
        <v>9680</v>
      </c>
      <c r="B10305" s="2">
        <v>29</v>
      </c>
      <c r="C10305" s="2" t="s">
        <v>21671</v>
      </c>
      <c r="D10305" s="2" t="s">
        <v>24504</v>
      </c>
      <c r="E10305" s="2">
        <v>698.57</v>
      </c>
      <c r="F10305" s="2">
        <v>13</v>
      </c>
      <c r="G10305" s="2">
        <v>9081.41</v>
      </c>
      <c r="H10305" s="3" t="s">
        <v>25659</v>
      </c>
      <c r="I10305" s="7" t="str">
        <f t="shared" si="481"/>
        <v>Feb</v>
      </c>
      <c r="J10305">
        <f t="shared" si="482"/>
        <v>2024</v>
      </c>
      <c r="K10305" t="str">
        <f>IF(Table1[[#This Row],[Age]]&lt;20,"&lt;20",
   IF(Table1[[#This Row],[Age]]&lt;=30,"20-30",
   IF(Table1[[#This Row],[Age]]&lt;=40,"30-40",
   IF(Table1[[#This Row],[Age]]&lt;=50,"40-50",
   IF(Table1[[#This Row],[Age]]&lt;=60,"50-60",
   IF(Table1[[#This Row],[Age]]&lt;=70,"60-70","70+"))))))</f>
        <v>20-30</v>
      </c>
      <c r="L10305" t="str">
        <f t="shared" si="480"/>
        <v>QTY4</v>
      </c>
    </row>
    <row r="10306" spans="1:12" x14ac:dyDescent="0.3">
      <c r="A10306" s="2" t="s">
        <v>9681</v>
      </c>
      <c r="B10306" s="2">
        <v>28</v>
      </c>
      <c r="C10306" s="2" t="s">
        <v>21672</v>
      </c>
      <c r="D10306" s="2" t="s">
        <v>24615</v>
      </c>
      <c r="E10306" s="2">
        <v>2228.69</v>
      </c>
      <c r="F10306" s="2">
        <v>8</v>
      </c>
      <c r="G10306" s="2">
        <v>17829.52</v>
      </c>
      <c r="H10306" s="3" t="s">
        <v>25659</v>
      </c>
      <c r="I10306" s="7" t="str">
        <f t="shared" si="481"/>
        <v>Feb</v>
      </c>
      <c r="J10306">
        <f t="shared" si="482"/>
        <v>2024</v>
      </c>
      <c r="K10306" t="str">
        <f>IF(Table1[[#This Row],[Age]]&lt;20,"&lt;20",
   IF(Table1[[#This Row],[Age]]&lt;=30,"20-30",
   IF(Table1[[#This Row],[Age]]&lt;=40,"30-40",
   IF(Table1[[#This Row],[Age]]&lt;=50,"40-50",
   IF(Table1[[#This Row],[Age]]&lt;=60,"50-60",
   IF(Table1[[#This Row],[Age]]&lt;=70,"60-70","70+"))))))</f>
        <v>20-30</v>
      </c>
      <c r="L10306" t="str">
        <f t="shared" ref="L10306:L10369" si="483">IF(OR(MONTH(H10306)=4, MONTH(H10306)=5, MONTH(H10306)=6, MONTH(H10306)=7), "QTY1",
IF(OR(MONTH(H10306)=8, MONTH(H10306)=9, MONTH(H10306)=10, MONTH(H10306)=11), "QTY2",
IF(OR(MONTH(H10306)=12, MONTH(H10306)=1), "QTY3", "QTY4")))</f>
        <v>QTY4</v>
      </c>
    </row>
    <row r="10307" spans="1:12" x14ac:dyDescent="0.3">
      <c r="A10307" s="2" t="s">
        <v>9682</v>
      </c>
      <c r="B10307" s="2">
        <v>63</v>
      </c>
      <c r="C10307" s="2" t="s">
        <v>15817</v>
      </c>
      <c r="D10307" s="2" t="s">
        <v>24619</v>
      </c>
      <c r="E10307" s="2">
        <v>1132.31</v>
      </c>
      <c r="F10307" s="2">
        <v>39</v>
      </c>
      <c r="G10307" s="2">
        <v>44160.09</v>
      </c>
      <c r="H10307" s="3" t="s">
        <v>25659</v>
      </c>
      <c r="I10307" s="7" t="str">
        <f t="shared" ref="I10307:I10370" si="484">TEXT(H10307,"MMM")</f>
        <v>Feb</v>
      </c>
      <c r="J10307">
        <f t="shared" ref="J10307:J10370" si="485">YEAR(H10307)</f>
        <v>2024</v>
      </c>
      <c r="K10307" t="str">
        <f>IF(Table1[[#This Row],[Age]]&lt;20,"&lt;20",
   IF(Table1[[#This Row],[Age]]&lt;=30,"20-30",
   IF(Table1[[#This Row],[Age]]&lt;=40,"30-40",
   IF(Table1[[#This Row],[Age]]&lt;=50,"40-50",
   IF(Table1[[#This Row],[Age]]&lt;=60,"50-60",
   IF(Table1[[#This Row],[Age]]&lt;=70,"60-70","70+"))))))</f>
        <v>60-70</v>
      </c>
      <c r="L10307" t="str">
        <f t="shared" si="483"/>
        <v>QTY4</v>
      </c>
    </row>
    <row r="10308" spans="1:12" x14ac:dyDescent="0.3">
      <c r="A10308" s="2" t="s">
        <v>9683</v>
      </c>
      <c r="B10308" s="2">
        <v>65</v>
      </c>
      <c r="C10308" s="2" t="s">
        <v>21673</v>
      </c>
      <c r="D10308" s="2" t="s">
        <v>24622</v>
      </c>
      <c r="E10308" s="2">
        <v>5125.1899999999996</v>
      </c>
      <c r="F10308" s="2">
        <v>6</v>
      </c>
      <c r="G10308" s="2">
        <v>30751.14</v>
      </c>
      <c r="H10308" s="3" t="s">
        <v>25659</v>
      </c>
      <c r="I10308" s="7" t="str">
        <f t="shared" si="484"/>
        <v>Feb</v>
      </c>
      <c r="J10308">
        <f t="shared" si="485"/>
        <v>2024</v>
      </c>
      <c r="K10308" t="str">
        <f>IF(Table1[[#This Row],[Age]]&lt;20,"&lt;20",
   IF(Table1[[#This Row],[Age]]&lt;=30,"20-30",
   IF(Table1[[#This Row],[Age]]&lt;=40,"30-40",
   IF(Table1[[#This Row],[Age]]&lt;=50,"40-50",
   IF(Table1[[#This Row],[Age]]&lt;=60,"50-60",
   IF(Table1[[#This Row],[Age]]&lt;=70,"60-70","70+"))))))</f>
        <v>60-70</v>
      </c>
      <c r="L10308" t="str">
        <f t="shared" si="483"/>
        <v>QTY4</v>
      </c>
    </row>
    <row r="10309" spans="1:12" x14ac:dyDescent="0.3">
      <c r="A10309" s="2" t="s">
        <v>9684</v>
      </c>
      <c r="B10309" s="2">
        <v>57</v>
      </c>
      <c r="C10309" s="2" t="s">
        <v>21674</v>
      </c>
      <c r="D10309" s="2" t="s">
        <v>24413</v>
      </c>
      <c r="E10309" s="2">
        <v>7008.9</v>
      </c>
      <c r="F10309" s="2">
        <v>76</v>
      </c>
      <c r="G10309" s="2">
        <v>532676.4</v>
      </c>
      <c r="H10309" s="3" t="s">
        <v>25659</v>
      </c>
      <c r="I10309" s="7" t="str">
        <f t="shared" si="484"/>
        <v>Feb</v>
      </c>
      <c r="J10309">
        <f t="shared" si="485"/>
        <v>2024</v>
      </c>
      <c r="K10309" t="str">
        <f>IF(Table1[[#This Row],[Age]]&lt;20,"&lt;20",
   IF(Table1[[#This Row],[Age]]&lt;=30,"20-30",
   IF(Table1[[#This Row],[Age]]&lt;=40,"30-40",
   IF(Table1[[#This Row],[Age]]&lt;=50,"40-50",
   IF(Table1[[#This Row],[Age]]&lt;=60,"50-60",
   IF(Table1[[#This Row],[Age]]&lt;=70,"60-70","70+"))))))</f>
        <v>50-60</v>
      </c>
      <c r="L10309" t="str">
        <f t="shared" si="483"/>
        <v>QTY4</v>
      </c>
    </row>
    <row r="10310" spans="1:12" x14ac:dyDescent="0.3">
      <c r="A10310" s="2" t="s">
        <v>9685</v>
      </c>
      <c r="B10310" s="2">
        <v>58</v>
      </c>
      <c r="C10310" s="2" t="s">
        <v>21675</v>
      </c>
      <c r="D10310" s="2" t="s">
        <v>24646</v>
      </c>
      <c r="E10310" s="2">
        <v>2692.58</v>
      </c>
      <c r="F10310" s="2">
        <v>44</v>
      </c>
      <c r="G10310" s="2">
        <v>118473.52</v>
      </c>
      <c r="H10310" s="3" t="s">
        <v>25659</v>
      </c>
      <c r="I10310" s="7" t="str">
        <f t="shared" si="484"/>
        <v>Feb</v>
      </c>
      <c r="J10310">
        <f t="shared" si="485"/>
        <v>2024</v>
      </c>
      <c r="K10310" t="str">
        <f>IF(Table1[[#This Row],[Age]]&lt;20,"&lt;20",
   IF(Table1[[#This Row],[Age]]&lt;=30,"20-30",
   IF(Table1[[#This Row],[Age]]&lt;=40,"30-40",
   IF(Table1[[#This Row],[Age]]&lt;=50,"40-50",
   IF(Table1[[#This Row],[Age]]&lt;=60,"50-60",
   IF(Table1[[#This Row],[Age]]&lt;=70,"60-70","70+"))))))</f>
        <v>50-60</v>
      </c>
      <c r="L10310" t="str">
        <f t="shared" si="483"/>
        <v>QTY4</v>
      </c>
    </row>
    <row r="10311" spans="1:12" x14ac:dyDescent="0.3">
      <c r="A10311" s="2" t="s">
        <v>9686</v>
      </c>
      <c r="B10311" s="2">
        <v>57</v>
      </c>
      <c r="C10311" s="2" t="s">
        <v>21676</v>
      </c>
      <c r="D10311" s="2" t="s">
        <v>24419</v>
      </c>
      <c r="E10311" s="2">
        <v>2045.45</v>
      </c>
      <c r="F10311" s="2">
        <v>24</v>
      </c>
      <c r="G10311" s="2">
        <v>49090.8</v>
      </c>
      <c r="H10311" s="3" t="s">
        <v>25659</v>
      </c>
      <c r="I10311" s="7" t="str">
        <f t="shared" si="484"/>
        <v>Feb</v>
      </c>
      <c r="J10311">
        <f t="shared" si="485"/>
        <v>2024</v>
      </c>
      <c r="K10311" t="str">
        <f>IF(Table1[[#This Row],[Age]]&lt;20,"&lt;20",
   IF(Table1[[#This Row],[Age]]&lt;=30,"20-30",
   IF(Table1[[#This Row],[Age]]&lt;=40,"30-40",
   IF(Table1[[#This Row],[Age]]&lt;=50,"40-50",
   IF(Table1[[#This Row],[Age]]&lt;=60,"50-60",
   IF(Table1[[#This Row],[Age]]&lt;=70,"60-70","70+"))))))</f>
        <v>50-60</v>
      </c>
      <c r="L10311" t="str">
        <f t="shared" si="483"/>
        <v>QTY4</v>
      </c>
    </row>
    <row r="10312" spans="1:12" x14ac:dyDescent="0.3">
      <c r="A10312" s="2" t="s">
        <v>9687</v>
      </c>
      <c r="B10312" s="2">
        <v>41</v>
      </c>
      <c r="C10312" s="2" t="s">
        <v>21677</v>
      </c>
      <c r="D10312" s="2" t="s">
        <v>24630</v>
      </c>
      <c r="E10312" s="2">
        <v>8538.57</v>
      </c>
      <c r="F10312" s="2">
        <v>46</v>
      </c>
      <c r="G10312" s="2">
        <v>392774.22</v>
      </c>
      <c r="H10312" s="3" t="s">
        <v>25659</v>
      </c>
      <c r="I10312" s="7" t="str">
        <f t="shared" si="484"/>
        <v>Feb</v>
      </c>
      <c r="J10312">
        <f t="shared" si="485"/>
        <v>2024</v>
      </c>
      <c r="K10312" t="str">
        <f>IF(Table1[[#This Row],[Age]]&lt;20,"&lt;20",
   IF(Table1[[#This Row],[Age]]&lt;=30,"20-30",
   IF(Table1[[#This Row],[Age]]&lt;=40,"30-40",
   IF(Table1[[#This Row],[Age]]&lt;=50,"40-50",
   IF(Table1[[#This Row],[Age]]&lt;=60,"50-60",
   IF(Table1[[#This Row],[Age]]&lt;=70,"60-70","70+"))))))</f>
        <v>40-50</v>
      </c>
      <c r="L10312" t="str">
        <f t="shared" si="483"/>
        <v>QTY4</v>
      </c>
    </row>
    <row r="10313" spans="1:12" x14ac:dyDescent="0.3">
      <c r="A10313" s="2" t="s">
        <v>9688</v>
      </c>
      <c r="B10313" s="2">
        <v>50</v>
      </c>
      <c r="C10313" s="2" t="s">
        <v>21678</v>
      </c>
      <c r="D10313" s="2" t="s">
        <v>24539</v>
      </c>
      <c r="E10313" s="2">
        <v>4981.8</v>
      </c>
      <c r="F10313" s="2">
        <v>1</v>
      </c>
      <c r="G10313" s="2">
        <v>4981.8</v>
      </c>
      <c r="H10313" s="3" t="s">
        <v>25659</v>
      </c>
      <c r="I10313" s="7" t="str">
        <f t="shared" si="484"/>
        <v>Feb</v>
      </c>
      <c r="J10313">
        <f t="shared" si="485"/>
        <v>2024</v>
      </c>
      <c r="K10313" t="str">
        <f>IF(Table1[[#This Row],[Age]]&lt;20,"&lt;20",
   IF(Table1[[#This Row],[Age]]&lt;=30,"20-30",
   IF(Table1[[#This Row],[Age]]&lt;=40,"30-40",
   IF(Table1[[#This Row],[Age]]&lt;=50,"40-50",
   IF(Table1[[#This Row],[Age]]&lt;=60,"50-60",
   IF(Table1[[#This Row],[Age]]&lt;=70,"60-70","70+"))))))</f>
        <v>40-50</v>
      </c>
      <c r="L10313" t="str">
        <f t="shared" si="483"/>
        <v>QTY4</v>
      </c>
    </row>
    <row r="10314" spans="1:12" x14ac:dyDescent="0.3">
      <c r="A10314" s="2" t="s">
        <v>9689</v>
      </c>
      <c r="B10314" s="2">
        <v>33</v>
      </c>
      <c r="C10314" s="2" t="s">
        <v>21679</v>
      </c>
      <c r="D10314" s="2" t="s">
        <v>24520</v>
      </c>
      <c r="E10314" s="2">
        <v>9135.07</v>
      </c>
      <c r="F10314" s="2">
        <v>48</v>
      </c>
      <c r="G10314" s="2">
        <v>438483.36</v>
      </c>
      <c r="H10314" s="3" t="s">
        <v>25659</v>
      </c>
      <c r="I10314" s="7" t="str">
        <f t="shared" si="484"/>
        <v>Feb</v>
      </c>
      <c r="J10314">
        <f t="shared" si="485"/>
        <v>2024</v>
      </c>
      <c r="K10314" t="str">
        <f>IF(Table1[[#This Row],[Age]]&lt;20,"&lt;20",
   IF(Table1[[#This Row],[Age]]&lt;=30,"20-30",
   IF(Table1[[#This Row],[Age]]&lt;=40,"30-40",
   IF(Table1[[#This Row],[Age]]&lt;=50,"40-50",
   IF(Table1[[#This Row],[Age]]&lt;=60,"50-60",
   IF(Table1[[#This Row],[Age]]&lt;=70,"60-70","70+"))))))</f>
        <v>30-40</v>
      </c>
      <c r="L10314" t="str">
        <f t="shared" si="483"/>
        <v>QTY4</v>
      </c>
    </row>
    <row r="10315" spans="1:12" x14ac:dyDescent="0.3">
      <c r="A10315" s="2" t="s">
        <v>9690</v>
      </c>
      <c r="B10315" s="2">
        <v>47</v>
      </c>
      <c r="C10315" s="2" t="s">
        <v>17978</v>
      </c>
      <c r="D10315" s="2" t="s">
        <v>24426</v>
      </c>
      <c r="E10315" s="2">
        <v>9239.2900000000009</v>
      </c>
      <c r="F10315" s="2">
        <v>46</v>
      </c>
      <c r="G10315" s="2">
        <v>425007.34</v>
      </c>
      <c r="H10315" s="3" t="s">
        <v>25659</v>
      </c>
      <c r="I10315" s="7" t="str">
        <f t="shared" si="484"/>
        <v>Feb</v>
      </c>
      <c r="J10315">
        <f t="shared" si="485"/>
        <v>2024</v>
      </c>
      <c r="K10315" t="str">
        <f>IF(Table1[[#This Row],[Age]]&lt;20,"&lt;20",
   IF(Table1[[#This Row],[Age]]&lt;=30,"20-30",
   IF(Table1[[#This Row],[Age]]&lt;=40,"30-40",
   IF(Table1[[#This Row],[Age]]&lt;=50,"40-50",
   IF(Table1[[#This Row],[Age]]&lt;=60,"50-60",
   IF(Table1[[#This Row],[Age]]&lt;=70,"60-70","70+"))))))</f>
        <v>40-50</v>
      </c>
      <c r="L10315" t="str">
        <f t="shared" si="483"/>
        <v>QTY4</v>
      </c>
    </row>
    <row r="10316" spans="1:12" x14ac:dyDescent="0.3">
      <c r="A10316" s="2" t="s">
        <v>9691</v>
      </c>
      <c r="B10316" s="2">
        <v>64</v>
      </c>
      <c r="C10316" s="2" t="s">
        <v>17362</v>
      </c>
      <c r="D10316" s="2" t="s">
        <v>24570</v>
      </c>
      <c r="E10316" s="2">
        <v>8881.8799999999992</v>
      </c>
      <c r="F10316" s="2">
        <v>64</v>
      </c>
      <c r="G10316" s="2">
        <v>568440.31999999995</v>
      </c>
      <c r="H10316" s="3" t="s">
        <v>25659</v>
      </c>
      <c r="I10316" s="7" t="str">
        <f t="shared" si="484"/>
        <v>Feb</v>
      </c>
      <c r="J10316">
        <f t="shared" si="485"/>
        <v>2024</v>
      </c>
      <c r="K10316" t="str">
        <f>IF(Table1[[#This Row],[Age]]&lt;20,"&lt;20",
   IF(Table1[[#This Row],[Age]]&lt;=30,"20-30",
   IF(Table1[[#This Row],[Age]]&lt;=40,"30-40",
   IF(Table1[[#This Row],[Age]]&lt;=50,"40-50",
   IF(Table1[[#This Row],[Age]]&lt;=60,"50-60",
   IF(Table1[[#This Row],[Age]]&lt;=70,"60-70","70+"))))))</f>
        <v>60-70</v>
      </c>
      <c r="L10316" t="str">
        <f t="shared" si="483"/>
        <v>QTY4</v>
      </c>
    </row>
    <row r="10317" spans="1:12" x14ac:dyDescent="0.3">
      <c r="A10317" s="2" t="s">
        <v>9692</v>
      </c>
      <c r="B10317" s="2">
        <v>59</v>
      </c>
      <c r="C10317" s="2" t="s">
        <v>21680</v>
      </c>
      <c r="D10317" s="2" t="s">
        <v>24490</v>
      </c>
      <c r="E10317" s="2">
        <v>5221.53</v>
      </c>
      <c r="F10317" s="2">
        <v>43</v>
      </c>
      <c r="G10317" s="2">
        <v>224525.79</v>
      </c>
      <c r="H10317" s="3" t="s">
        <v>25660</v>
      </c>
      <c r="I10317" s="7" t="str">
        <f t="shared" si="484"/>
        <v>Feb</v>
      </c>
      <c r="J10317">
        <f t="shared" si="485"/>
        <v>2024</v>
      </c>
      <c r="K10317" t="str">
        <f>IF(Table1[[#This Row],[Age]]&lt;20,"&lt;20",
   IF(Table1[[#This Row],[Age]]&lt;=30,"20-30",
   IF(Table1[[#This Row],[Age]]&lt;=40,"30-40",
   IF(Table1[[#This Row],[Age]]&lt;=50,"40-50",
   IF(Table1[[#This Row],[Age]]&lt;=60,"50-60",
   IF(Table1[[#This Row],[Age]]&lt;=70,"60-70","70+"))))))</f>
        <v>50-60</v>
      </c>
      <c r="L10317" t="str">
        <f t="shared" si="483"/>
        <v>QTY4</v>
      </c>
    </row>
    <row r="10318" spans="1:12" x14ac:dyDescent="0.3">
      <c r="A10318" s="2" t="s">
        <v>9693</v>
      </c>
      <c r="B10318" s="2">
        <v>37</v>
      </c>
      <c r="C10318" s="2" t="s">
        <v>21681</v>
      </c>
      <c r="D10318" s="2" t="s">
        <v>24520</v>
      </c>
      <c r="E10318" s="2">
        <v>8972.7000000000007</v>
      </c>
      <c r="F10318" s="2">
        <v>18</v>
      </c>
      <c r="G10318" s="2">
        <v>161508.6</v>
      </c>
      <c r="H10318" s="3" t="s">
        <v>25660</v>
      </c>
      <c r="I10318" s="7" t="str">
        <f t="shared" si="484"/>
        <v>Feb</v>
      </c>
      <c r="J10318">
        <f t="shared" si="485"/>
        <v>2024</v>
      </c>
      <c r="K10318" t="str">
        <f>IF(Table1[[#This Row],[Age]]&lt;20,"&lt;20",
   IF(Table1[[#This Row],[Age]]&lt;=30,"20-30",
   IF(Table1[[#This Row],[Age]]&lt;=40,"30-40",
   IF(Table1[[#This Row],[Age]]&lt;=50,"40-50",
   IF(Table1[[#This Row],[Age]]&lt;=60,"50-60",
   IF(Table1[[#This Row],[Age]]&lt;=70,"60-70","70+"))))))</f>
        <v>30-40</v>
      </c>
      <c r="L10318" t="str">
        <f t="shared" si="483"/>
        <v>QTY4</v>
      </c>
    </row>
    <row r="10319" spans="1:12" x14ac:dyDescent="0.3">
      <c r="A10319" s="2" t="s">
        <v>9694</v>
      </c>
      <c r="B10319" s="2">
        <v>45</v>
      </c>
      <c r="C10319" s="2" t="s">
        <v>16447</v>
      </c>
      <c r="D10319" s="2" t="s">
        <v>24461</v>
      </c>
      <c r="E10319" s="2">
        <v>2926.5</v>
      </c>
      <c r="F10319" s="2">
        <v>5</v>
      </c>
      <c r="G10319" s="2">
        <v>14632.5</v>
      </c>
      <c r="H10319" s="3" t="s">
        <v>25660</v>
      </c>
      <c r="I10319" s="7" t="str">
        <f t="shared" si="484"/>
        <v>Feb</v>
      </c>
      <c r="J10319">
        <f t="shared" si="485"/>
        <v>2024</v>
      </c>
      <c r="K10319" t="str">
        <f>IF(Table1[[#This Row],[Age]]&lt;20,"&lt;20",
   IF(Table1[[#This Row],[Age]]&lt;=30,"20-30",
   IF(Table1[[#This Row],[Age]]&lt;=40,"30-40",
   IF(Table1[[#This Row],[Age]]&lt;=50,"40-50",
   IF(Table1[[#This Row],[Age]]&lt;=60,"50-60",
   IF(Table1[[#This Row],[Age]]&lt;=70,"60-70","70+"))))))</f>
        <v>40-50</v>
      </c>
      <c r="L10319" t="str">
        <f t="shared" si="483"/>
        <v>QTY4</v>
      </c>
    </row>
    <row r="10320" spans="1:12" x14ac:dyDescent="0.3">
      <c r="A10320" s="2" t="s">
        <v>9695</v>
      </c>
      <c r="B10320" s="2">
        <v>37</v>
      </c>
      <c r="C10320" s="2" t="s">
        <v>19603</v>
      </c>
      <c r="D10320" s="2" t="s">
        <v>24434</v>
      </c>
      <c r="E10320" s="2">
        <v>9562.1200000000008</v>
      </c>
      <c r="F10320" s="2">
        <v>75</v>
      </c>
      <c r="G10320" s="2">
        <v>717159</v>
      </c>
      <c r="H10320" s="3" t="s">
        <v>25660</v>
      </c>
      <c r="I10320" s="7" t="str">
        <f t="shared" si="484"/>
        <v>Feb</v>
      </c>
      <c r="J10320">
        <f t="shared" si="485"/>
        <v>2024</v>
      </c>
      <c r="K10320" t="str">
        <f>IF(Table1[[#This Row],[Age]]&lt;20,"&lt;20",
   IF(Table1[[#This Row],[Age]]&lt;=30,"20-30",
   IF(Table1[[#This Row],[Age]]&lt;=40,"30-40",
   IF(Table1[[#This Row],[Age]]&lt;=50,"40-50",
   IF(Table1[[#This Row],[Age]]&lt;=60,"50-60",
   IF(Table1[[#This Row],[Age]]&lt;=70,"60-70","70+"))))))</f>
        <v>30-40</v>
      </c>
      <c r="L10320" t="str">
        <f t="shared" si="483"/>
        <v>QTY4</v>
      </c>
    </row>
    <row r="10321" spans="1:12" x14ac:dyDescent="0.3">
      <c r="A10321" s="2" t="s">
        <v>9696</v>
      </c>
      <c r="B10321" s="2">
        <v>20</v>
      </c>
      <c r="C10321" s="2" t="s">
        <v>21682</v>
      </c>
      <c r="D10321" s="2" t="s">
        <v>24492</v>
      </c>
      <c r="E10321" s="2">
        <v>9260.9</v>
      </c>
      <c r="F10321" s="2">
        <v>73</v>
      </c>
      <c r="G10321" s="2">
        <v>676045.7</v>
      </c>
      <c r="H10321" s="3" t="s">
        <v>25660</v>
      </c>
      <c r="I10321" s="7" t="str">
        <f t="shared" si="484"/>
        <v>Feb</v>
      </c>
      <c r="J10321">
        <f t="shared" si="485"/>
        <v>2024</v>
      </c>
      <c r="K10321" t="str">
        <f>IF(Table1[[#This Row],[Age]]&lt;20,"&lt;20",
   IF(Table1[[#This Row],[Age]]&lt;=30,"20-30",
   IF(Table1[[#This Row],[Age]]&lt;=40,"30-40",
   IF(Table1[[#This Row],[Age]]&lt;=50,"40-50",
   IF(Table1[[#This Row],[Age]]&lt;=60,"50-60",
   IF(Table1[[#This Row],[Age]]&lt;=70,"60-70","70+"))))))</f>
        <v>20-30</v>
      </c>
      <c r="L10321" t="str">
        <f t="shared" si="483"/>
        <v>QTY4</v>
      </c>
    </row>
    <row r="10322" spans="1:12" x14ac:dyDescent="0.3">
      <c r="A10322" s="2" t="s">
        <v>9697</v>
      </c>
      <c r="B10322" s="2">
        <v>49</v>
      </c>
      <c r="C10322" s="2" t="s">
        <v>16731</v>
      </c>
      <c r="D10322" s="2" t="s">
        <v>24635</v>
      </c>
      <c r="E10322" s="2">
        <v>9010.93</v>
      </c>
      <c r="F10322" s="2">
        <v>2</v>
      </c>
      <c r="G10322" s="2">
        <v>18021.86</v>
      </c>
      <c r="H10322" s="3" t="s">
        <v>25660</v>
      </c>
      <c r="I10322" s="7" t="str">
        <f t="shared" si="484"/>
        <v>Feb</v>
      </c>
      <c r="J10322">
        <f t="shared" si="485"/>
        <v>2024</v>
      </c>
      <c r="K10322" t="str">
        <f>IF(Table1[[#This Row],[Age]]&lt;20,"&lt;20",
   IF(Table1[[#This Row],[Age]]&lt;=30,"20-30",
   IF(Table1[[#This Row],[Age]]&lt;=40,"30-40",
   IF(Table1[[#This Row],[Age]]&lt;=50,"40-50",
   IF(Table1[[#This Row],[Age]]&lt;=60,"50-60",
   IF(Table1[[#This Row],[Age]]&lt;=70,"60-70","70+"))))))</f>
        <v>40-50</v>
      </c>
      <c r="L10322" t="str">
        <f t="shared" si="483"/>
        <v>QTY4</v>
      </c>
    </row>
    <row r="10323" spans="1:12" x14ac:dyDescent="0.3">
      <c r="A10323" s="2" t="s">
        <v>9698</v>
      </c>
      <c r="B10323" s="2">
        <v>62</v>
      </c>
      <c r="C10323" s="2" t="s">
        <v>21683</v>
      </c>
      <c r="D10323" s="2" t="s">
        <v>24544</v>
      </c>
      <c r="E10323" s="2">
        <v>6644.33</v>
      </c>
      <c r="F10323" s="2">
        <v>62</v>
      </c>
      <c r="G10323" s="2">
        <v>411948.46</v>
      </c>
      <c r="H10323" s="3" t="s">
        <v>25660</v>
      </c>
      <c r="I10323" s="7" t="str">
        <f t="shared" si="484"/>
        <v>Feb</v>
      </c>
      <c r="J10323">
        <f t="shared" si="485"/>
        <v>2024</v>
      </c>
      <c r="K10323" t="str">
        <f>IF(Table1[[#This Row],[Age]]&lt;20,"&lt;20",
   IF(Table1[[#This Row],[Age]]&lt;=30,"20-30",
   IF(Table1[[#This Row],[Age]]&lt;=40,"30-40",
   IF(Table1[[#This Row],[Age]]&lt;=50,"40-50",
   IF(Table1[[#This Row],[Age]]&lt;=60,"50-60",
   IF(Table1[[#This Row],[Age]]&lt;=70,"60-70","70+"))))))</f>
        <v>60-70</v>
      </c>
      <c r="L10323" t="str">
        <f t="shared" si="483"/>
        <v>QTY4</v>
      </c>
    </row>
    <row r="10324" spans="1:12" x14ac:dyDescent="0.3">
      <c r="A10324" s="2" t="s">
        <v>9699</v>
      </c>
      <c r="B10324" s="2">
        <v>46</v>
      </c>
      <c r="C10324" s="2" t="s">
        <v>21684</v>
      </c>
      <c r="D10324" s="2" t="s">
        <v>24479</v>
      </c>
      <c r="E10324" s="2">
        <v>2758.71</v>
      </c>
      <c r="F10324" s="2">
        <v>37</v>
      </c>
      <c r="G10324" s="2">
        <v>102072.27</v>
      </c>
      <c r="H10324" s="3" t="s">
        <v>25660</v>
      </c>
      <c r="I10324" s="7" t="str">
        <f t="shared" si="484"/>
        <v>Feb</v>
      </c>
      <c r="J10324">
        <f t="shared" si="485"/>
        <v>2024</v>
      </c>
      <c r="K10324" t="str">
        <f>IF(Table1[[#This Row],[Age]]&lt;20,"&lt;20",
   IF(Table1[[#This Row],[Age]]&lt;=30,"20-30",
   IF(Table1[[#This Row],[Age]]&lt;=40,"30-40",
   IF(Table1[[#This Row],[Age]]&lt;=50,"40-50",
   IF(Table1[[#This Row],[Age]]&lt;=60,"50-60",
   IF(Table1[[#This Row],[Age]]&lt;=70,"60-70","70+"))))))</f>
        <v>40-50</v>
      </c>
      <c r="L10324" t="str">
        <f t="shared" si="483"/>
        <v>QTY4</v>
      </c>
    </row>
    <row r="10325" spans="1:12" x14ac:dyDescent="0.3">
      <c r="A10325" s="2" t="s">
        <v>9700</v>
      </c>
      <c r="B10325" s="2">
        <v>49</v>
      </c>
      <c r="C10325" s="2" t="s">
        <v>21685</v>
      </c>
      <c r="D10325" s="2" t="s">
        <v>24563</v>
      </c>
      <c r="E10325" s="2">
        <v>2637.8</v>
      </c>
      <c r="F10325" s="2">
        <v>73</v>
      </c>
      <c r="G10325" s="2">
        <v>192559.4</v>
      </c>
      <c r="H10325" s="3" t="s">
        <v>25661</v>
      </c>
      <c r="I10325" s="7" t="str">
        <f t="shared" si="484"/>
        <v>Feb</v>
      </c>
      <c r="J10325">
        <f t="shared" si="485"/>
        <v>2024</v>
      </c>
      <c r="K10325" t="str">
        <f>IF(Table1[[#This Row],[Age]]&lt;20,"&lt;20",
   IF(Table1[[#This Row],[Age]]&lt;=30,"20-30",
   IF(Table1[[#This Row],[Age]]&lt;=40,"30-40",
   IF(Table1[[#This Row],[Age]]&lt;=50,"40-50",
   IF(Table1[[#This Row],[Age]]&lt;=60,"50-60",
   IF(Table1[[#This Row],[Age]]&lt;=70,"60-70","70+"))))))</f>
        <v>40-50</v>
      </c>
      <c r="L10325" t="str">
        <f t="shared" si="483"/>
        <v>QTY4</v>
      </c>
    </row>
    <row r="10326" spans="1:12" x14ac:dyDescent="0.3">
      <c r="A10326" s="2" t="s">
        <v>9701</v>
      </c>
      <c r="B10326" s="2">
        <v>20</v>
      </c>
      <c r="C10326" s="2" t="s">
        <v>14577</v>
      </c>
      <c r="D10326" s="2" t="s">
        <v>24588</v>
      </c>
      <c r="E10326" s="2">
        <v>3465.47</v>
      </c>
      <c r="F10326" s="2">
        <v>21</v>
      </c>
      <c r="G10326" s="2">
        <v>72774.87</v>
      </c>
      <c r="H10326" s="3" t="s">
        <v>25661</v>
      </c>
      <c r="I10326" s="7" t="str">
        <f t="shared" si="484"/>
        <v>Feb</v>
      </c>
      <c r="J10326">
        <f t="shared" si="485"/>
        <v>2024</v>
      </c>
      <c r="K10326" t="str">
        <f>IF(Table1[[#This Row],[Age]]&lt;20,"&lt;20",
   IF(Table1[[#This Row],[Age]]&lt;=30,"20-30",
   IF(Table1[[#This Row],[Age]]&lt;=40,"30-40",
   IF(Table1[[#This Row],[Age]]&lt;=50,"40-50",
   IF(Table1[[#This Row],[Age]]&lt;=60,"50-60",
   IF(Table1[[#This Row],[Age]]&lt;=70,"60-70","70+"))))))</f>
        <v>20-30</v>
      </c>
      <c r="L10326" t="str">
        <f t="shared" si="483"/>
        <v>QTY4</v>
      </c>
    </row>
    <row r="10327" spans="1:12" x14ac:dyDescent="0.3">
      <c r="A10327" s="2" t="s">
        <v>9702</v>
      </c>
      <c r="B10327" s="2">
        <v>22</v>
      </c>
      <c r="C10327" s="2" t="s">
        <v>16627</v>
      </c>
      <c r="D10327" s="2" t="s">
        <v>24648</v>
      </c>
      <c r="E10327" s="2">
        <v>567.71</v>
      </c>
      <c r="F10327" s="2">
        <v>28</v>
      </c>
      <c r="G10327" s="2">
        <v>15895.88</v>
      </c>
      <c r="H10327" s="3" t="s">
        <v>25661</v>
      </c>
      <c r="I10327" s="7" t="str">
        <f t="shared" si="484"/>
        <v>Feb</v>
      </c>
      <c r="J10327">
        <f t="shared" si="485"/>
        <v>2024</v>
      </c>
      <c r="K10327" t="str">
        <f>IF(Table1[[#This Row],[Age]]&lt;20,"&lt;20",
   IF(Table1[[#This Row],[Age]]&lt;=30,"20-30",
   IF(Table1[[#This Row],[Age]]&lt;=40,"30-40",
   IF(Table1[[#This Row],[Age]]&lt;=50,"40-50",
   IF(Table1[[#This Row],[Age]]&lt;=60,"50-60",
   IF(Table1[[#This Row],[Age]]&lt;=70,"60-70","70+"))))))</f>
        <v>20-30</v>
      </c>
      <c r="L10327" t="str">
        <f t="shared" si="483"/>
        <v>QTY4</v>
      </c>
    </row>
    <row r="10328" spans="1:12" x14ac:dyDescent="0.3">
      <c r="A10328" s="2" t="s">
        <v>9703</v>
      </c>
      <c r="B10328" s="2">
        <v>31</v>
      </c>
      <c r="C10328" s="2" t="s">
        <v>21686</v>
      </c>
      <c r="D10328" s="2" t="s">
        <v>24638</v>
      </c>
      <c r="E10328" s="2">
        <v>7601.99</v>
      </c>
      <c r="F10328" s="2">
        <v>10</v>
      </c>
      <c r="G10328" s="2">
        <v>76019.899999999994</v>
      </c>
      <c r="H10328" s="3" t="s">
        <v>25661</v>
      </c>
      <c r="I10328" s="7" t="str">
        <f t="shared" si="484"/>
        <v>Feb</v>
      </c>
      <c r="J10328">
        <f t="shared" si="485"/>
        <v>2024</v>
      </c>
      <c r="K10328" t="str">
        <f>IF(Table1[[#This Row],[Age]]&lt;20,"&lt;20",
   IF(Table1[[#This Row],[Age]]&lt;=30,"20-30",
   IF(Table1[[#This Row],[Age]]&lt;=40,"30-40",
   IF(Table1[[#This Row],[Age]]&lt;=50,"40-50",
   IF(Table1[[#This Row],[Age]]&lt;=60,"50-60",
   IF(Table1[[#This Row],[Age]]&lt;=70,"60-70","70+"))))))</f>
        <v>30-40</v>
      </c>
      <c r="L10328" t="str">
        <f t="shared" si="483"/>
        <v>QTY4</v>
      </c>
    </row>
    <row r="10329" spans="1:12" x14ac:dyDescent="0.3">
      <c r="A10329" s="2" t="s">
        <v>9704</v>
      </c>
      <c r="B10329" s="2">
        <v>46</v>
      </c>
      <c r="C10329" s="2" t="s">
        <v>15471</v>
      </c>
      <c r="D10329" s="2" t="s">
        <v>24629</v>
      </c>
      <c r="E10329" s="2">
        <v>2046.82</v>
      </c>
      <c r="F10329" s="2">
        <v>58</v>
      </c>
      <c r="G10329" s="2">
        <v>118715.56</v>
      </c>
      <c r="H10329" s="3" t="s">
        <v>25661</v>
      </c>
      <c r="I10329" s="7" t="str">
        <f t="shared" si="484"/>
        <v>Feb</v>
      </c>
      <c r="J10329">
        <f t="shared" si="485"/>
        <v>2024</v>
      </c>
      <c r="K10329" t="str">
        <f>IF(Table1[[#This Row],[Age]]&lt;20,"&lt;20",
   IF(Table1[[#This Row],[Age]]&lt;=30,"20-30",
   IF(Table1[[#This Row],[Age]]&lt;=40,"30-40",
   IF(Table1[[#This Row],[Age]]&lt;=50,"40-50",
   IF(Table1[[#This Row],[Age]]&lt;=60,"50-60",
   IF(Table1[[#This Row],[Age]]&lt;=70,"60-70","70+"))))))</f>
        <v>40-50</v>
      </c>
      <c r="L10329" t="str">
        <f t="shared" si="483"/>
        <v>QTY4</v>
      </c>
    </row>
    <row r="10330" spans="1:12" x14ac:dyDescent="0.3">
      <c r="A10330" s="2" t="s">
        <v>9705</v>
      </c>
      <c r="B10330" s="2">
        <v>26</v>
      </c>
      <c r="C10330" s="2" t="s">
        <v>21687</v>
      </c>
      <c r="D10330" s="2" t="s">
        <v>24456</v>
      </c>
      <c r="E10330" s="2">
        <v>3891.39</v>
      </c>
      <c r="F10330" s="2">
        <v>39</v>
      </c>
      <c r="G10330" s="2">
        <v>151764.21</v>
      </c>
      <c r="H10330" s="3" t="s">
        <v>25661</v>
      </c>
      <c r="I10330" s="7" t="str">
        <f t="shared" si="484"/>
        <v>Feb</v>
      </c>
      <c r="J10330">
        <f t="shared" si="485"/>
        <v>2024</v>
      </c>
      <c r="K10330" t="str">
        <f>IF(Table1[[#This Row],[Age]]&lt;20,"&lt;20",
   IF(Table1[[#This Row],[Age]]&lt;=30,"20-30",
   IF(Table1[[#This Row],[Age]]&lt;=40,"30-40",
   IF(Table1[[#This Row],[Age]]&lt;=50,"40-50",
   IF(Table1[[#This Row],[Age]]&lt;=60,"50-60",
   IF(Table1[[#This Row],[Age]]&lt;=70,"60-70","70+"))))))</f>
        <v>20-30</v>
      </c>
      <c r="L10330" t="str">
        <f t="shared" si="483"/>
        <v>QTY4</v>
      </c>
    </row>
    <row r="10331" spans="1:12" x14ac:dyDescent="0.3">
      <c r="A10331" s="2" t="s">
        <v>9706</v>
      </c>
      <c r="B10331" s="2">
        <v>41</v>
      </c>
      <c r="C10331" s="2" t="s">
        <v>21688</v>
      </c>
      <c r="D10331" s="2" t="s">
        <v>24438</v>
      </c>
      <c r="E10331" s="2">
        <v>9702.39</v>
      </c>
      <c r="F10331" s="2">
        <v>90</v>
      </c>
      <c r="G10331" s="2">
        <v>873215.1</v>
      </c>
      <c r="H10331" s="3" t="s">
        <v>25661</v>
      </c>
      <c r="I10331" s="7" t="str">
        <f t="shared" si="484"/>
        <v>Feb</v>
      </c>
      <c r="J10331">
        <f t="shared" si="485"/>
        <v>2024</v>
      </c>
      <c r="K10331" t="str">
        <f>IF(Table1[[#This Row],[Age]]&lt;20,"&lt;20",
   IF(Table1[[#This Row],[Age]]&lt;=30,"20-30",
   IF(Table1[[#This Row],[Age]]&lt;=40,"30-40",
   IF(Table1[[#This Row],[Age]]&lt;=50,"40-50",
   IF(Table1[[#This Row],[Age]]&lt;=60,"50-60",
   IF(Table1[[#This Row],[Age]]&lt;=70,"60-70","70+"))))))</f>
        <v>40-50</v>
      </c>
      <c r="L10331" t="str">
        <f t="shared" si="483"/>
        <v>QTY4</v>
      </c>
    </row>
    <row r="10332" spans="1:12" x14ac:dyDescent="0.3">
      <c r="A10332" s="2" t="s">
        <v>9707</v>
      </c>
      <c r="B10332" s="2">
        <v>25</v>
      </c>
      <c r="C10332" s="2" t="s">
        <v>21689</v>
      </c>
      <c r="D10332" s="2" t="s">
        <v>24580</v>
      </c>
      <c r="E10332" s="2">
        <v>9918.08</v>
      </c>
      <c r="F10332" s="2">
        <v>97</v>
      </c>
      <c r="G10332" s="2">
        <v>962053.76</v>
      </c>
      <c r="H10332" s="3" t="s">
        <v>25661</v>
      </c>
      <c r="I10332" s="7" t="str">
        <f t="shared" si="484"/>
        <v>Feb</v>
      </c>
      <c r="J10332">
        <f t="shared" si="485"/>
        <v>2024</v>
      </c>
      <c r="K10332" t="str">
        <f>IF(Table1[[#This Row],[Age]]&lt;20,"&lt;20",
   IF(Table1[[#This Row],[Age]]&lt;=30,"20-30",
   IF(Table1[[#This Row],[Age]]&lt;=40,"30-40",
   IF(Table1[[#This Row],[Age]]&lt;=50,"40-50",
   IF(Table1[[#This Row],[Age]]&lt;=60,"50-60",
   IF(Table1[[#This Row],[Age]]&lt;=70,"60-70","70+"))))))</f>
        <v>20-30</v>
      </c>
      <c r="L10332" t="str">
        <f t="shared" si="483"/>
        <v>QTY4</v>
      </c>
    </row>
    <row r="10333" spans="1:12" x14ac:dyDescent="0.3">
      <c r="A10333" s="2" t="s">
        <v>9708</v>
      </c>
      <c r="B10333" s="2">
        <v>62</v>
      </c>
      <c r="C10333" s="2" t="s">
        <v>15242</v>
      </c>
      <c r="D10333" s="2" t="s">
        <v>24568</v>
      </c>
      <c r="E10333" s="2">
        <v>2574.71</v>
      </c>
      <c r="F10333" s="2">
        <v>31</v>
      </c>
      <c r="G10333" s="2">
        <v>79816.009999999995</v>
      </c>
      <c r="H10333" s="3" t="s">
        <v>25661</v>
      </c>
      <c r="I10333" s="7" t="str">
        <f t="shared" si="484"/>
        <v>Feb</v>
      </c>
      <c r="J10333">
        <f t="shared" si="485"/>
        <v>2024</v>
      </c>
      <c r="K10333" t="str">
        <f>IF(Table1[[#This Row],[Age]]&lt;20,"&lt;20",
   IF(Table1[[#This Row],[Age]]&lt;=30,"20-30",
   IF(Table1[[#This Row],[Age]]&lt;=40,"30-40",
   IF(Table1[[#This Row],[Age]]&lt;=50,"40-50",
   IF(Table1[[#This Row],[Age]]&lt;=60,"50-60",
   IF(Table1[[#This Row],[Age]]&lt;=70,"60-70","70+"))))))</f>
        <v>60-70</v>
      </c>
      <c r="L10333" t="str">
        <f t="shared" si="483"/>
        <v>QTY4</v>
      </c>
    </row>
    <row r="10334" spans="1:12" x14ac:dyDescent="0.3">
      <c r="A10334" s="2" t="s">
        <v>9709</v>
      </c>
      <c r="B10334" s="2">
        <v>65</v>
      </c>
      <c r="C10334" s="2" t="s">
        <v>16632</v>
      </c>
      <c r="D10334" s="2" t="s">
        <v>24481</v>
      </c>
      <c r="E10334" s="2">
        <v>8124.15</v>
      </c>
      <c r="F10334" s="2">
        <v>72</v>
      </c>
      <c r="G10334" s="2">
        <v>584938.80000000005</v>
      </c>
      <c r="H10334" s="3" t="s">
        <v>25661</v>
      </c>
      <c r="I10334" s="7" t="str">
        <f t="shared" si="484"/>
        <v>Feb</v>
      </c>
      <c r="J10334">
        <f t="shared" si="485"/>
        <v>2024</v>
      </c>
      <c r="K10334" t="str">
        <f>IF(Table1[[#This Row],[Age]]&lt;20,"&lt;20",
   IF(Table1[[#This Row],[Age]]&lt;=30,"20-30",
   IF(Table1[[#This Row],[Age]]&lt;=40,"30-40",
   IF(Table1[[#This Row],[Age]]&lt;=50,"40-50",
   IF(Table1[[#This Row],[Age]]&lt;=60,"50-60",
   IF(Table1[[#This Row],[Age]]&lt;=70,"60-70","70+"))))))</f>
        <v>60-70</v>
      </c>
      <c r="L10334" t="str">
        <f t="shared" si="483"/>
        <v>QTY4</v>
      </c>
    </row>
    <row r="10335" spans="1:12" x14ac:dyDescent="0.3">
      <c r="A10335" s="2" t="s">
        <v>8580</v>
      </c>
      <c r="B10335" s="2">
        <v>36</v>
      </c>
      <c r="C10335" s="2" t="s">
        <v>21426</v>
      </c>
      <c r="D10335" s="2" t="s">
        <v>24476</v>
      </c>
      <c r="E10335" s="2">
        <v>734.47</v>
      </c>
      <c r="F10335" s="2">
        <v>89</v>
      </c>
      <c r="G10335" s="2">
        <v>65367.83</v>
      </c>
      <c r="H10335" s="3" t="s">
        <v>25662</v>
      </c>
      <c r="I10335" s="7" t="str">
        <f t="shared" si="484"/>
        <v>Feb</v>
      </c>
      <c r="J10335">
        <f t="shared" si="485"/>
        <v>2024</v>
      </c>
      <c r="K10335" t="str">
        <f>IF(Table1[[#This Row],[Age]]&lt;20,"&lt;20",
   IF(Table1[[#This Row],[Age]]&lt;=30,"20-30",
   IF(Table1[[#This Row],[Age]]&lt;=40,"30-40",
   IF(Table1[[#This Row],[Age]]&lt;=50,"40-50",
   IF(Table1[[#This Row],[Age]]&lt;=60,"50-60",
   IF(Table1[[#This Row],[Age]]&lt;=70,"60-70","70+"))))))</f>
        <v>30-40</v>
      </c>
      <c r="L10335" t="str">
        <f t="shared" si="483"/>
        <v>QTY4</v>
      </c>
    </row>
    <row r="10336" spans="1:12" x14ac:dyDescent="0.3">
      <c r="A10336" s="2" t="s">
        <v>9710</v>
      </c>
      <c r="B10336" s="2">
        <v>62</v>
      </c>
      <c r="C10336" s="2" t="s">
        <v>21690</v>
      </c>
      <c r="D10336" s="2" t="s">
        <v>24588</v>
      </c>
      <c r="E10336" s="2">
        <v>8970.9500000000007</v>
      </c>
      <c r="F10336" s="2">
        <v>33</v>
      </c>
      <c r="G10336" s="2">
        <v>296041.34999999998</v>
      </c>
      <c r="H10336" s="3" t="s">
        <v>25662</v>
      </c>
      <c r="I10336" s="7" t="str">
        <f t="shared" si="484"/>
        <v>Feb</v>
      </c>
      <c r="J10336">
        <f t="shared" si="485"/>
        <v>2024</v>
      </c>
      <c r="K10336" t="str">
        <f>IF(Table1[[#This Row],[Age]]&lt;20,"&lt;20",
   IF(Table1[[#This Row],[Age]]&lt;=30,"20-30",
   IF(Table1[[#This Row],[Age]]&lt;=40,"30-40",
   IF(Table1[[#This Row],[Age]]&lt;=50,"40-50",
   IF(Table1[[#This Row],[Age]]&lt;=60,"50-60",
   IF(Table1[[#This Row],[Age]]&lt;=70,"60-70","70+"))))))</f>
        <v>60-70</v>
      </c>
      <c r="L10336" t="str">
        <f t="shared" si="483"/>
        <v>QTY4</v>
      </c>
    </row>
    <row r="10337" spans="1:12" x14ac:dyDescent="0.3">
      <c r="A10337" s="2" t="s">
        <v>9711</v>
      </c>
      <c r="B10337" s="2">
        <v>49</v>
      </c>
      <c r="C10337" s="2" t="s">
        <v>21691</v>
      </c>
      <c r="D10337" s="2" t="s">
        <v>24532</v>
      </c>
      <c r="E10337" s="2">
        <v>976.38</v>
      </c>
      <c r="F10337" s="2">
        <v>81</v>
      </c>
      <c r="G10337" s="2">
        <v>79086.78</v>
      </c>
      <c r="H10337" s="3" t="s">
        <v>25662</v>
      </c>
      <c r="I10337" s="7" t="str">
        <f t="shared" si="484"/>
        <v>Feb</v>
      </c>
      <c r="J10337">
        <f t="shared" si="485"/>
        <v>2024</v>
      </c>
      <c r="K10337" t="str">
        <f>IF(Table1[[#This Row],[Age]]&lt;20,"&lt;20",
   IF(Table1[[#This Row],[Age]]&lt;=30,"20-30",
   IF(Table1[[#This Row],[Age]]&lt;=40,"30-40",
   IF(Table1[[#This Row],[Age]]&lt;=50,"40-50",
   IF(Table1[[#This Row],[Age]]&lt;=60,"50-60",
   IF(Table1[[#This Row],[Age]]&lt;=70,"60-70","70+"))))))</f>
        <v>40-50</v>
      </c>
      <c r="L10337" t="str">
        <f t="shared" si="483"/>
        <v>QTY4</v>
      </c>
    </row>
    <row r="10338" spans="1:12" x14ac:dyDescent="0.3">
      <c r="A10338" s="2" t="s">
        <v>9712</v>
      </c>
      <c r="B10338" s="2">
        <v>44</v>
      </c>
      <c r="C10338" s="2" t="s">
        <v>21692</v>
      </c>
      <c r="D10338" s="2" t="s">
        <v>24529</v>
      </c>
      <c r="E10338" s="2">
        <v>9162.14</v>
      </c>
      <c r="F10338" s="2">
        <v>59</v>
      </c>
      <c r="G10338" s="2">
        <v>540566.26</v>
      </c>
      <c r="H10338" s="3" t="s">
        <v>25662</v>
      </c>
      <c r="I10338" s="7" t="str">
        <f t="shared" si="484"/>
        <v>Feb</v>
      </c>
      <c r="J10338">
        <f t="shared" si="485"/>
        <v>2024</v>
      </c>
      <c r="K10338" t="str">
        <f>IF(Table1[[#This Row],[Age]]&lt;20,"&lt;20",
   IF(Table1[[#This Row],[Age]]&lt;=30,"20-30",
   IF(Table1[[#This Row],[Age]]&lt;=40,"30-40",
   IF(Table1[[#This Row],[Age]]&lt;=50,"40-50",
   IF(Table1[[#This Row],[Age]]&lt;=60,"50-60",
   IF(Table1[[#This Row],[Age]]&lt;=70,"60-70","70+"))))))</f>
        <v>40-50</v>
      </c>
      <c r="L10338" t="str">
        <f t="shared" si="483"/>
        <v>QTY4</v>
      </c>
    </row>
    <row r="10339" spans="1:12" x14ac:dyDescent="0.3">
      <c r="A10339" s="2" t="s">
        <v>9713</v>
      </c>
      <c r="B10339" s="2">
        <v>48</v>
      </c>
      <c r="C10339" s="2" t="s">
        <v>14870</v>
      </c>
      <c r="D10339" s="2" t="s">
        <v>24617</v>
      </c>
      <c r="E10339" s="2">
        <v>7751.98</v>
      </c>
      <c r="F10339" s="2">
        <v>64</v>
      </c>
      <c r="G10339" s="2">
        <v>496126.71999999997</v>
      </c>
      <c r="H10339" s="3" t="s">
        <v>25662</v>
      </c>
      <c r="I10339" s="7" t="str">
        <f t="shared" si="484"/>
        <v>Feb</v>
      </c>
      <c r="J10339">
        <f t="shared" si="485"/>
        <v>2024</v>
      </c>
      <c r="K10339" t="str">
        <f>IF(Table1[[#This Row],[Age]]&lt;20,"&lt;20",
   IF(Table1[[#This Row],[Age]]&lt;=30,"20-30",
   IF(Table1[[#This Row],[Age]]&lt;=40,"30-40",
   IF(Table1[[#This Row],[Age]]&lt;=50,"40-50",
   IF(Table1[[#This Row],[Age]]&lt;=60,"50-60",
   IF(Table1[[#This Row],[Age]]&lt;=70,"60-70","70+"))))))</f>
        <v>40-50</v>
      </c>
      <c r="L10339" t="str">
        <f t="shared" si="483"/>
        <v>QTY4</v>
      </c>
    </row>
    <row r="10340" spans="1:12" x14ac:dyDescent="0.3">
      <c r="A10340" s="2" t="s">
        <v>9714</v>
      </c>
      <c r="B10340" s="2">
        <v>53</v>
      </c>
      <c r="C10340" s="2" t="s">
        <v>21693</v>
      </c>
      <c r="D10340" s="2" t="s">
        <v>24414</v>
      </c>
      <c r="E10340" s="2">
        <v>3301.3</v>
      </c>
      <c r="F10340" s="2">
        <v>2</v>
      </c>
      <c r="G10340" s="2">
        <v>6602.6</v>
      </c>
      <c r="H10340" s="3" t="s">
        <v>25662</v>
      </c>
      <c r="I10340" s="7" t="str">
        <f t="shared" si="484"/>
        <v>Feb</v>
      </c>
      <c r="J10340">
        <f t="shared" si="485"/>
        <v>2024</v>
      </c>
      <c r="K10340" t="str">
        <f>IF(Table1[[#This Row],[Age]]&lt;20,"&lt;20",
   IF(Table1[[#This Row],[Age]]&lt;=30,"20-30",
   IF(Table1[[#This Row],[Age]]&lt;=40,"30-40",
   IF(Table1[[#This Row],[Age]]&lt;=50,"40-50",
   IF(Table1[[#This Row],[Age]]&lt;=60,"50-60",
   IF(Table1[[#This Row],[Age]]&lt;=70,"60-70","70+"))))))</f>
        <v>50-60</v>
      </c>
      <c r="L10340" t="str">
        <f t="shared" si="483"/>
        <v>QTY4</v>
      </c>
    </row>
    <row r="10341" spans="1:12" x14ac:dyDescent="0.3">
      <c r="A10341" s="2" t="s">
        <v>9715</v>
      </c>
      <c r="B10341" s="2">
        <v>45</v>
      </c>
      <c r="C10341" s="2" t="s">
        <v>21694</v>
      </c>
      <c r="D10341" s="2" t="s">
        <v>24531</v>
      </c>
      <c r="E10341" s="2">
        <v>7731.11</v>
      </c>
      <c r="F10341" s="2">
        <v>27</v>
      </c>
      <c r="G10341" s="2">
        <v>208739.97</v>
      </c>
      <c r="H10341" s="3" t="s">
        <v>25662</v>
      </c>
      <c r="I10341" s="7" t="str">
        <f t="shared" si="484"/>
        <v>Feb</v>
      </c>
      <c r="J10341">
        <f t="shared" si="485"/>
        <v>2024</v>
      </c>
      <c r="K10341" t="str">
        <f>IF(Table1[[#This Row],[Age]]&lt;20,"&lt;20",
   IF(Table1[[#This Row],[Age]]&lt;=30,"20-30",
   IF(Table1[[#This Row],[Age]]&lt;=40,"30-40",
   IF(Table1[[#This Row],[Age]]&lt;=50,"40-50",
   IF(Table1[[#This Row],[Age]]&lt;=60,"50-60",
   IF(Table1[[#This Row],[Age]]&lt;=70,"60-70","70+"))))))</f>
        <v>40-50</v>
      </c>
      <c r="L10341" t="str">
        <f t="shared" si="483"/>
        <v>QTY4</v>
      </c>
    </row>
    <row r="10342" spans="1:12" x14ac:dyDescent="0.3">
      <c r="A10342" s="2" t="s">
        <v>9716</v>
      </c>
      <c r="B10342" s="2">
        <v>49</v>
      </c>
      <c r="C10342" s="2" t="s">
        <v>17008</v>
      </c>
      <c r="D10342" s="2" t="s">
        <v>24457</v>
      </c>
      <c r="E10342" s="2">
        <v>6703.19</v>
      </c>
      <c r="F10342" s="2">
        <v>64</v>
      </c>
      <c r="G10342" s="2">
        <v>429004.16</v>
      </c>
      <c r="H10342" s="3" t="s">
        <v>25662</v>
      </c>
      <c r="I10342" s="7" t="str">
        <f t="shared" si="484"/>
        <v>Feb</v>
      </c>
      <c r="J10342">
        <f t="shared" si="485"/>
        <v>2024</v>
      </c>
      <c r="K10342" t="str">
        <f>IF(Table1[[#This Row],[Age]]&lt;20,"&lt;20",
   IF(Table1[[#This Row],[Age]]&lt;=30,"20-30",
   IF(Table1[[#This Row],[Age]]&lt;=40,"30-40",
   IF(Table1[[#This Row],[Age]]&lt;=50,"40-50",
   IF(Table1[[#This Row],[Age]]&lt;=60,"50-60",
   IF(Table1[[#This Row],[Age]]&lt;=70,"60-70","70+"))))))</f>
        <v>40-50</v>
      </c>
      <c r="L10342" t="str">
        <f t="shared" si="483"/>
        <v>QTY4</v>
      </c>
    </row>
    <row r="10343" spans="1:12" x14ac:dyDescent="0.3">
      <c r="A10343" s="2" t="s">
        <v>9717</v>
      </c>
      <c r="B10343" s="2">
        <v>64</v>
      </c>
      <c r="C10343" s="2" t="s">
        <v>21380</v>
      </c>
      <c r="D10343" s="2" t="s">
        <v>24478</v>
      </c>
      <c r="E10343" s="2">
        <v>722.23</v>
      </c>
      <c r="F10343" s="2">
        <v>56</v>
      </c>
      <c r="G10343" s="2">
        <v>40444.879999999997</v>
      </c>
      <c r="H10343" s="3" t="s">
        <v>25662</v>
      </c>
      <c r="I10343" s="7" t="str">
        <f t="shared" si="484"/>
        <v>Feb</v>
      </c>
      <c r="J10343">
        <f t="shared" si="485"/>
        <v>2024</v>
      </c>
      <c r="K10343" t="str">
        <f>IF(Table1[[#This Row],[Age]]&lt;20,"&lt;20",
   IF(Table1[[#This Row],[Age]]&lt;=30,"20-30",
   IF(Table1[[#This Row],[Age]]&lt;=40,"30-40",
   IF(Table1[[#This Row],[Age]]&lt;=50,"40-50",
   IF(Table1[[#This Row],[Age]]&lt;=60,"50-60",
   IF(Table1[[#This Row],[Age]]&lt;=70,"60-70","70+"))))))</f>
        <v>60-70</v>
      </c>
      <c r="L10343" t="str">
        <f t="shared" si="483"/>
        <v>QTY4</v>
      </c>
    </row>
    <row r="10344" spans="1:12" x14ac:dyDescent="0.3">
      <c r="A10344" s="2" t="s">
        <v>9718</v>
      </c>
      <c r="B10344" s="2">
        <v>57</v>
      </c>
      <c r="C10344" s="2" t="s">
        <v>18510</v>
      </c>
      <c r="D10344" s="2" t="s">
        <v>24614</v>
      </c>
      <c r="E10344" s="2">
        <v>1652.49</v>
      </c>
      <c r="F10344" s="2">
        <v>33</v>
      </c>
      <c r="G10344" s="2">
        <v>54532.17</v>
      </c>
      <c r="H10344" s="3" t="s">
        <v>25662</v>
      </c>
      <c r="I10344" s="7" t="str">
        <f t="shared" si="484"/>
        <v>Feb</v>
      </c>
      <c r="J10344">
        <f t="shared" si="485"/>
        <v>2024</v>
      </c>
      <c r="K10344" t="str">
        <f>IF(Table1[[#This Row],[Age]]&lt;20,"&lt;20",
   IF(Table1[[#This Row],[Age]]&lt;=30,"20-30",
   IF(Table1[[#This Row],[Age]]&lt;=40,"30-40",
   IF(Table1[[#This Row],[Age]]&lt;=50,"40-50",
   IF(Table1[[#This Row],[Age]]&lt;=60,"50-60",
   IF(Table1[[#This Row],[Age]]&lt;=70,"60-70","70+"))))))</f>
        <v>50-60</v>
      </c>
      <c r="L10344" t="str">
        <f t="shared" si="483"/>
        <v>QTY4</v>
      </c>
    </row>
    <row r="10345" spans="1:12" x14ac:dyDescent="0.3">
      <c r="A10345" s="2" t="s">
        <v>9719</v>
      </c>
      <c r="B10345" s="2">
        <v>65</v>
      </c>
      <c r="C10345" s="2" t="s">
        <v>20233</v>
      </c>
      <c r="D10345" s="2" t="s">
        <v>24607</v>
      </c>
      <c r="E10345" s="2">
        <v>8882.52</v>
      </c>
      <c r="F10345" s="2">
        <v>57</v>
      </c>
      <c r="G10345" s="2">
        <v>506303.64</v>
      </c>
      <c r="H10345" s="3" t="s">
        <v>25662</v>
      </c>
      <c r="I10345" s="7" t="str">
        <f t="shared" si="484"/>
        <v>Feb</v>
      </c>
      <c r="J10345">
        <f t="shared" si="485"/>
        <v>2024</v>
      </c>
      <c r="K10345" t="str">
        <f>IF(Table1[[#This Row],[Age]]&lt;20,"&lt;20",
   IF(Table1[[#This Row],[Age]]&lt;=30,"20-30",
   IF(Table1[[#This Row],[Age]]&lt;=40,"30-40",
   IF(Table1[[#This Row],[Age]]&lt;=50,"40-50",
   IF(Table1[[#This Row],[Age]]&lt;=60,"50-60",
   IF(Table1[[#This Row],[Age]]&lt;=70,"60-70","70+"))))))</f>
        <v>60-70</v>
      </c>
      <c r="L10345" t="str">
        <f t="shared" si="483"/>
        <v>QTY4</v>
      </c>
    </row>
    <row r="10346" spans="1:12" x14ac:dyDescent="0.3">
      <c r="A10346" s="2" t="s">
        <v>9720</v>
      </c>
      <c r="B10346" s="2">
        <v>64</v>
      </c>
      <c r="C10346" s="2" t="s">
        <v>17156</v>
      </c>
      <c r="D10346" s="2" t="s">
        <v>24561</v>
      </c>
      <c r="E10346" s="2">
        <v>5187.1000000000004</v>
      </c>
      <c r="F10346" s="2">
        <v>47</v>
      </c>
      <c r="G10346" s="2">
        <v>243793.7</v>
      </c>
      <c r="H10346" s="3" t="s">
        <v>25663</v>
      </c>
      <c r="I10346" s="7" t="str">
        <f t="shared" si="484"/>
        <v>Feb</v>
      </c>
      <c r="J10346">
        <f t="shared" si="485"/>
        <v>2024</v>
      </c>
      <c r="K10346" t="str">
        <f>IF(Table1[[#This Row],[Age]]&lt;20,"&lt;20",
   IF(Table1[[#This Row],[Age]]&lt;=30,"20-30",
   IF(Table1[[#This Row],[Age]]&lt;=40,"30-40",
   IF(Table1[[#This Row],[Age]]&lt;=50,"40-50",
   IF(Table1[[#This Row],[Age]]&lt;=60,"50-60",
   IF(Table1[[#This Row],[Age]]&lt;=70,"60-70","70+"))))))</f>
        <v>60-70</v>
      </c>
      <c r="L10346" t="str">
        <f t="shared" si="483"/>
        <v>QTY4</v>
      </c>
    </row>
    <row r="10347" spans="1:12" x14ac:dyDescent="0.3">
      <c r="A10347" s="2" t="s">
        <v>9721</v>
      </c>
      <c r="B10347" s="2">
        <v>21</v>
      </c>
      <c r="C10347" s="2" t="s">
        <v>16434</v>
      </c>
      <c r="D10347" s="2" t="s">
        <v>24596</v>
      </c>
      <c r="E10347" s="2">
        <v>9984.0300000000007</v>
      </c>
      <c r="F10347" s="2">
        <v>60</v>
      </c>
      <c r="G10347" s="2">
        <v>599041.80000000005</v>
      </c>
      <c r="H10347" s="3" t="s">
        <v>25663</v>
      </c>
      <c r="I10347" s="7" t="str">
        <f t="shared" si="484"/>
        <v>Feb</v>
      </c>
      <c r="J10347">
        <f t="shared" si="485"/>
        <v>2024</v>
      </c>
      <c r="K10347" t="str">
        <f>IF(Table1[[#This Row],[Age]]&lt;20,"&lt;20",
   IF(Table1[[#This Row],[Age]]&lt;=30,"20-30",
   IF(Table1[[#This Row],[Age]]&lt;=40,"30-40",
   IF(Table1[[#This Row],[Age]]&lt;=50,"40-50",
   IF(Table1[[#This Row],[Age]]&lt;=60,"50-60",
   IF(Table1[[#This Row],[Age]]&lt;=70,"60-70","70+"))))))</f>
        <v>20-30</v>
      </c>
      <c r="L10347" t="str">
        <f t="shared" si="483"/>
        <v>QTY4</v>
      </c>
    </row>
    <row r="10348" spans="1:12" x14ac:dyDescent="0.3">
      <c r="A10348" s="2" t="s">
        <v>9722</v>
      </c>
      <c r="B10348" s="2">
        <v>64</v>
      </c>
      <c r="C10348" s="2" t="s">
        <v>16735</v>
      </c>
      <c r="D10348" s="2" t="s">
        <v>24627</v>
      </c>
      <c r="E10348" s="2">
        <v>4643.9399999999996</v>
      </c>
      <c r="F10348" s="2">
        <v>28</v>
      </c>
      <c r="G10348" s="2">
        <v>130030.32</v>
      </c>
      <c r="H10348" s="3" t="s">
        <v>25663</v>
      </c>
      <c r="I10348" s="7" t="str">
        <f t="shared" si="484"/>
        <v>Feb</v>
      </c>
      <c r="J10348">
        <f t="shared" si="485"/>
        <v>2024</v>
      </c>
      <c r="K10348" t="str">
        <f>IF(Table1[[#This Row],[Age]]&lt;20,"&lt;20",
   IF(Table1[[#This Row],[Age]]&lt;=30,"20-30",
   IF(Table1[[#This Row],[Age]]&lt;=40,"30-40",
   IF(Table1[[#This Row],[Age]]&lt;=50,"40-50",
   IF(Table1[[#This Row],[Age]]&lt;=60,"50-60",
   IF(Table1[[#This Row],[Age]]&lt;=70,"60-70","70+"))))))</f>
        <v>60-70</v>
      </c>
      <c r="L10348" t="str">
        <f t="shared" si="483"/>
        <v>QTY4</v>
      </c>
    </row>
    <row r="10349" spans="1:12" x14ac:dyDescent="0.3">
      <c r="A10349" s="2" t="s">
        <v>9723</v>
      </c>
      <c r="B10349" s="2">
        <v>51</v>
      </c>
      <c r="C10349" s="2" t="s">
        <v>21695</v>
      </c>
      <c r="D10349" s="2" t="s">
        <v>24541</v>
      </c>
      <c r="E10349" s="2">
        <v>5005.7</v>
      </c>
      <c r="F10349" s="2">
        <v>6</v>
      </c>
      <c r="G10349" s="2">
        <v>30034.2</v>
      </c>
      <c r="H10349" s="3" t="s">
        <v>25663</v>
      </c>
      <c r="I10349" s="7" t="str">
        <f t="shared" si="484"/>
        <v>Feb</v>
      </c>
      <c r="J10349">
        <f t="shared" si="485"/>
        <v>2024</v>
      </c>
      <c r="K10349" t="str">
        <f>IF(Table1[[#This Row],[Age]]&lt;20,"&lt;20",
   IF(Table1[[#This Row],[Age]]&lt;=30,"20-30",
   IF(Table1[[#This Row],[Age]]&lt;=40,"30-40",
   IF(Table1[[#This Row],[Age]]&lt;=50,"40-50",
   IF(Table1[[#This Row],[Age]]&lt;=60,"50-60",
   IF(Table1[[#This Row],[Age]]&lt;=70,"60-70","70+"))))))</f>
        <v>50-60</v>
      </c>
      <c r="L10349" t="str">
        <f t="shared" si="483"/>
        <v>QTY4</v>
      </c>
    </row>
    <row r="10350" spans="1:12" x14ac:dyDescent="0.3">
      <c r="A10350" s="2" t="s">
        <v>9724</v>
      </c>
      <c r="B10350" s="2">
        <v>63</v>
      </c>
      <c r="C10350" s="2" t="s">
        <v>21696</v>
      </c>
      <c r="D10350" s="2" t="s">
        <v>24538</v>
      </c>
      <c r="E10350" s="2">
        <v>2843.25</v>
      </c>
      <c r="F10350" s="2">
        <v>58</v>
      </c>
      <c r="G10350" s="2">
        <v>164908.5</v>
      </c>
      <c r="H10350" s="3" t="s">
        <v>25663</v>
      </c>
      <c r="I10350" s="7" t="str">
        <f t="shared" si="484"/>
        <v>Feb</v>
      </c>
      <c r="J10350">
        <f t="shared" si="485"/>
        <v>2024</v>
      </c>
      <c r="K10350" t="str">
        <f>IF(Table1[[#This Row],[Age]]&lt;20,"&lt;20",
   IF(Table1[[#This Row],[Age]]&lt;=30,"20-30",
   IF(Table1[[#This Row],[Age]]&lt;=40,"30-40",
   IF(Table1[[#This Row],[Age]]&lt;=50,"40-50",
   IF(Table1[[#This Row],[Age]]&lt;=60,"50-60",
   IF(Table1[[#This Row],[Age]]&lt;=70,"60-70","70+"))))))</f>
        <v>60-70</v>
      </c>
      <c r="L10350" t="str">
        <f t="shared" si="483"/>
        <v>QTY4</v>
      </c>
    </row>
    <row r="10351" spans="1:12" x14ac:dyDescent="0.3">
      <c r="A10351" s="2" t="s">
        <v>9725</v>
      </c>
      <c r="B10351" s="2">
        <v>28</v>
      </c>
      <c r="C10351" s="2" t="s">
        <v>17506</v>
      </c>
      <c r="D10351" s="2" t="s">
        <v>24516</v>
      </c>
      <c r="E10351" s="2">
        <v>8581.02</v>
      </c>
      <c r="F10351" s="2">
        <v>97</v>
      </c>
      <c r="G10351" s="2">
        <v>832358.94</v>
      </c>
      <c r="H10351" s="3" t="s">
        <v>25663</v>
      </c>
      <c r="I10351" s="7" t="str">
        <f t="shared" si="484"/>
        <v>Feb</v>
      </c>
      <c r="J10351">
        <f t="shared" si="485"/>
        <v>2024</v>
      </c>
      <c r="K10351" t="str">
        <f>IF(Table1[[#This Row],[Age]]&lt;20,"&lt;20",
   IF(Table1[[#This Row],[Age]]&lt;=30,"20-30",
   IF(Table1[[#This Row],[Age]]&lt;=40,"30-40",
   IF(Table1[[#This Row],[Age]]&lt;=50,"40-50",
   IF(Table1[[#This Row],[Age]]&lt;=60,"50-60",
   IF(Table1[[#This Row],[Age]]&lt;=70,"60-70","70+"))))))</f>
        <v>20-30</v>
      </c>
      <c r="L10351" t="str">
        <f t="shared" si="483"/>
        <v>QTY4</v>
      </c>
    </row>
    <row r="10352" spans="1:12" x14ac:dyDescent="0.3">
      <c r="A10352" s="2" t="s">
        <v>9726</v>
      </c>
      <c r="B10352" s="2">
        <v>23</v>
      </c>
      <c r="C10352" s="2" t="s">
        <v>16194</v>
      </c>
      <c r="D10352" s="2" t="s">
        <v>24496</v>
      </c>
      <c r="E10352" s="2">
        <v>8345.35</v>
      </c>
      <c r="F10352" s="2">
        <v>48</v>
      </c>
      <c r="G10352" s="2">
        <v>400576.8</v>
      </c>
      <c r="H10352" s="3" t="s">
        <v>25663</v>
      </c>
      <c r="I10352" s="7" t="str">
        <f t="shared" si="484"/>
        <v>Feb</v>
      </c>
      <c r="J10352">
        <f t="shared" si="485"/>
        <v>2024</v>
      </c>
      <c r="K10352" t="str">
        <f>IF(Table1[[#This Row],[Age]]&lt;20,"&lt;20",
   IF(Table1[[#This Row],[Age]]&lt;=30,"20-30",
   IF(Table1[[#This Row],[Age]]&lt;=40,"30-40",
   IF(Table1[[#This Row],[Age]]&lt;=50,"40-50",
   IF(Table1[[#This Row],[Age]]&lt;=60,"50-60",
   IF(Table1[[#This Row],[Age]]&lt;=70,"60-70","70+"))))))</f>
        <v>20-30</v>
      </c>
      <c r="L10352" t="str">
        <f t="shared" si="483"/>
        <v>QTY4</v>
      </c>
    </row>
    <row r="10353" spans="1:12" x14ac:dyDescent="0.3">
      <c r="A10353" s="2" t="s">
        <v>9727</v>
      </c>
      <c r="B10353" s="2">
        <v>57</v>
      </c>
      <c r="C10353" s="2" t="s">
        <v>21697</v>
      </c>
      <c r="D10353" s="2" t="s">
        <v>24432</v>
      </c>
      <c r="E10353" s="2">
        <v>8878.4500000000007</v>
      </c>
      <c r="F10353" s="2">
        <v>31</v>
      </c>
      <c r="G10353" s="2">
        <v>275231.95</v>
      </c>
      <c r="H10353" s="3" t="s">
        <v>25663</v>
      </c>
      <c r="I10353" s="7" t="str">
        <f t="shared" si="484"/>
        <v>Feb</v>
      </c>
      <c r="J10353">
        <f t="shared" si="485"/>
        <v>2024</v>
      </c>
      <c r="K10353" t="str">
        <f>IF(Table1[[#This Row],[Age]]&lt;20,"&lt;20",
   IF(Table1[[#This Row],[Age]]&lt;=30,"20-30",
   IF(Table1[[#This Row],[Age]]&lt;=40,"30-40",
   IF(Table1[[#This Row],[Age]]&lt;=50,"40-50",
   IF(Table1[[#This Row],[Age]]&lt;=60,"50-60",
   IF(Table1[[#This Row],[Age]]&lt;=70,"60-70","70+"))))))</f>
        <v>50-60</v>
      </c>
      <c r="L10353" t="str">
        <f t="shared" si="483"/>
        <v>QTY4</v>
      </c>
    </row>
    <row r="10354" spans="1:12" x14ac:dyDescent="0.3">
      <c r="A10354" s="2" t="s">
        <v>9728</v>
      </c>
      <c r="B10354" s="2">
        <v>33</v>
      </c>
      <c r="C10354" s="2" t="s">
        <v>21698</v>
      </c>
      <c r="D10354" s="2" t="s">
        <v>24497</v>
      </c>
      <c r="E10354" s="2">
        <v>3943.68</v>
      </c>
      <c r="F10354" s="2">
        <v>45</v>
      </c>
      <c r="G10354" s="2">
        <v>177465.60000000001</v>
      </c>
      <c r="H10354" s="3" t="s">
        <v>25663</v>
      </c>
      <c r="I10354" s="7" t="str">
        <f t="shared" si="484"/>
        <v>Feb</v>
      </c>
      <c r="J10354">
        <f t="shared" si="485"/>
        <v>2024</v>
      </c>
      <c r="K10354" t="str">
        <f>IF(Table1[[#This Row],[Age]]&lt;20,"&lt;20",
   IF(Table1[[#This Row],[Age]]&lt;=30,"20-30",
   IF(Table1[[#This Row],[Age]]&lt;=40,"30-40",
   IF(Table1[[#This Row],[Age]]&lt;=50,"40-50",
   IF(Table1[[#This Row],[Age]]&lt;=60,"50-60",
   IF(Table1[[#This Row],[Age]]&lt;=70,"60-70","70+"))))))</f>
        <v>30-40</v>
      </c>
      <c r="L10354" t="str">
        <f t="shared" si="483"/>
        <v>QTY4</v>
      </c>
    </row>
    <row r="10355" spans="1:12" x14ac:dyDescent="0.3">
      <c r="A10355" s="2" t="s">
        <v>9729</v>
      </c>
      <c r="B10355" s="2">
        <v>22</v>
      </c>
      <c r="C10355" s="2" t="s">
        <v>21699</v>
      </c>
      <c r="D10355" s="2" t="s">
        <v>24479</v>
      </c>
      <c r="E10355" s="2">
        <v>7816.96</v>
      </c>
      <c r="F10355" s="2">
        <v>54</v>
      </c>
      <c r="G10355" s="2">
        <v>422115.84000000003</v>
      </c>
      <c r="H10355" s="3" t="s">
        <v>25664</v>
      </c>
      <c r="I10355" s="7" t="str">
        <f t="shared" si="484"/>
        <v>Feb</v>
      </c>
      <c r="J10355">
        <f t="shared" si="485"/>
        <v>2024</v>
      </c>
      <c r="K10355" t="str">
        <f>IF(Table1[[#This Row],[Age]]&lt;20,"&lt;20",
   IF(Table1[[#This Row],[Age]]&lt;=30,"20-30",
   IF(Table1[[#This Row],[Age]]&lt;=40,"30-40",
   IF(Table1[[#This Row],[Age]]&lt;=50,"40-50",
   IF(Table1[[#This Row],[Age]]&lt;=60,"50-60",
   IF(Table1[[#This Row],[Age]]&lt;=70,"60-70","70+"))))))</f>
        <v>20-30</v>
      </c>
      <c r="L10355" t="str">
        <f t="shared" si="483"/>
        <v>QTY4</v>
      </c>
    </row>
    <row r="10356" spans="1:12" x14ac:dyDescent="0.3">
      <c r="A10356" s="2" t="s">
        <v>5536</v>
      </c>
      <c r="B10356" s="2">
        <v>37</v>
      </c>
      <c r="C10356" s="2" t="s">
        <v>21700</v>
      </c>
      <c r="D10356" s="2" t="s">
        <v>24437</v>
      </c>
      <c r="E10356" s="2">
        <v>8556.01</v>
      </c>
      <c r="F10356" s="2">
        <v>23</v>
      </c>
      <c r="G10356" s="2">
        <v>196788.23</v>
      </c>
      <c r="H10356" s="3" t="s">
        <v>25664</v>
      </c>
      <c r="I10356" s="7" t="str">
        <f t="shared" si="484"/>
        <v>Feb</v>
      </c>
      <c r="J10356">
        <f t="shared" si="485"/>
        <v>2024</v>
      </c>
      <c r="K10356" t="str">
        <f>IF(Table1[[#This Row],[Age]]&lt;20,"&lt;20",
   IF(Table1[[#This Row],[Age]]&lt;=30,"20-30",
   IF(Table1[[#This Row],[Age]]&lt;=40,"30-40",
   IF(Table1[[#This Row],[Age]]&lt;=50,"40-50",
   IF(Table1[[#This Row],[Age]]&lt;=60,"50-60",
   IF(Table1[[#This Row],[Age]]&lt;=70,"60-70","70+"))))))</f>
        <v>30-40</v>
      </c>
      <c r="L10356" t="str">
        <f t="shared" si="483"/>
        <v>QTY4</v>
      </c>
    </row>
    <row r="10357" spans="1:12" x14ac:dyDescent="0.3">
      <c r="A10357" s="2" t="s">
        <v>9730</v>
      </c>
      <c r="B10357" s="2">
        <v>22</v>
      </c>
      <c r="C10357" s="2" t="s">
        <v>21701</v>
      </c>
      <c r="D10357" s="2" t="s">
        <v>24517</v>
      </c>
      <c r="E10357" s="2">
        <v>963.33</v>
      </c>
      <c r="F10357" s="2">
        <v>22</v>
      </c>
      <c r="G10357" s="2">
        <v>21193.26</v>
      </c>
      <c r="H10357" s="3" t="s">
        <v>25664</v>
      </c>
      <c r="I10357" s="7" t="str">
        <f t="shared" si="484"/>
        <v>Feb</v>
      </c>
      <c r="J10357">
        <f t="shared" si="485"/>
        <v>2024</v>
      </c>
      <c r="K10357" t="str">
        <f>IF(Table1[[#This Row],[Age]]&lt;20,"&lt;20",
   IF(Table1[[#This Row],[Age]]&lt;=30,"20-30",
   IF(Table1[[#This Row],[Age]]&lt;=40,"30-40",
   IF(Table1[[#This Row],[Age]]&lt;=50,"40-50",
   IF(Table1[[#This Row],[Age]]&lt;=60,"50-60",
   IF(Table1[[#This Row],[Age]]&lt;=70,"60-70","70+"))))))</f>
        <v>20-30</v>
      </c>
      <c r="L10357" t="str">
        <f t="shared" si="483"/>
        <v>QTY4</v>
      </c>
    </row>
    <row r="10358" spans="1:12" x14ac:dyDescent="0.3">
      <c r="A10358" s="2" t="s">
        <v>9731</v>
      </c>
      <c r="B10358" s="2">
        <v>60</v>
      </c>
      <c r="C10358" s="2" t="s">
        <v>21702</v>
      </c>
      <c r="D10358" s="2" t="s">
        <v>24478</v>
      </c>
      <c r="E10358" s="2">
        <v>1716.55</v>
      </c>
      <c r="F10358" s="2">
        <v>21</v>
      </c>
      <c r="G10358" s="2">
        <v>36047.550000000003</v>
      </c>
      <c r="H10358" s="3" t="s">
        <v>25664</v>
      </c>
      <c r="I10358" s="7" t="str">
        <f t="shared" si="484"/>
        <v>Feb</v>
      </c>
      <c r="J10358">
        <f t="shared" si="485"/>
        <v>2024</v>
      </c>
      <c r="K10358" t="str">
        <f>IF(Table1[[#This Row],[Age]]&lt;20,"&lt;20",
   IF(Table1[[#This Row],[Age]]&lt;=30,"20-30",
   IF(Table1[[#This Row],[Age]]&lt;=40,"30-40",
   IF(Table1[[#This Row],[Age]]&lt;=50,"40-50",
   IF(Table1[[#This Row],[Age]]&lt;=60,"50-60",
   IF(Table1[[#This Row],[Age]]&lt;=70,"60-70","70+"))))))</f>
        <v>50-60</v>
      </c>
      <c r="L10358" t="str">
        <f t="shared" si="483"/>
        <v>QTY4</v>
      </c>
    </row>
    <row r="10359" spans="1:12" x14ac:dyDescent="0.3">
      <c r="A10359" s="2" t="s">
        <v>9732</v>
      </c>
      <c r="B10359" s="2">
        <v>63</v>
      </c>
      <c r="C10359" s="2" t="s">
        <v>21703</v>
      </c>
      <c r="D10359" s="2" t="s">
        <v>24435</v>
      </c>
      <c r="E10359" s="2">
        <v>157.62</v>
      </c>
      <c r="F10359" s="2">
        <v>91</v>
      </c>
      <c r="G10359" s="2">
        <v>14343.42</v>
      </c>
      <c r="H10359" s="3" t="s">
        <v>25664</v>
      </c>
      <c r="I10359" s="7" t="str">
        <f t="shared" si="484"/>
        <v>Feb</v>
      </c>
      <c r="J10359">
        <f t="shared" si="485"/>
        <v>2024</v>
      </c>
      <c r="K10359" t="str">
        <f>IF(Table1[[#This Row],[Age]]&lt;20,"&lt;20",
   IF(Table1[[#This Row],[Age]]&lt;=30,"20-30",
   IF(Table1[[#This Row],[Age]]&lt;=40,"30-40",
   IF(Table1[[#This Row],[Age]]&lt;=50,"40-50",
   IF(Table1[[#This Row],[Age]]&lt;=60,"50-60",
   IF(Table1[[#This Row],[Age]]&lt;=70,"60-70","70+"))))))</f>
        <v>60-70</v>
      </c>
      <c r="L10359" t="str">
        <f t="shared" si="483"/>
        <v>QTY4</v>
      </c>
    </row>
    <row r="10360" spans="1:12" x14ac:dyDescent="0.3">
      <c r="A10360" s="2" t="s">
        <v>9733</v>
      </c>
      <c r="B10360" s="2">
        <v>30</v>
      </c>
      <c r="C10360" s="2" t="s">
        <v>21142</v>
      </c>
      <c r="D10360" s="2" t="s">
        <v>24633</v>
      </c>
      <c r="E10360" s="2">
        <v>8838.7199999999993</v>
      </c>
      <c r="F10360" s="2">
        <v>83</v>
      </c>
      <c r="G10360" s="2">
        <v>733613.76</v>
      </c>
      <c r="H10360" s="3" t="s">
        <v>25664</v>
      </c>
      <c r="I10360" s="7" t="str">
        <f t="shared" si="484"/>
        <v>Feb</v>
      </c>
      <c r="J10360">
        <f t="shared" si="485"/>
        <v>2024</v>
      </c>
      <c r="K10360" t="str">
        <f>IF(Table1[[#This Row],[Age]]&lt;20,"&lt;20",
   IF(Table1[[#This Row],[Age]]&lt;=30,"20-30",
   IF(Table1[[#This Row],[Age]]&lt;=40,"30-40",
   IF(Table1[[#This Row],[Age]]&lt;=50,"40-50",
   IF(Table1[[#This Row],[Age]]&lt;=60,"50-60",
   IF(Table1[[#This Row],[Age]]&lt;=70,"60-70","70+"))))))</f>
        <v>20-30</v>
      </c>
      <c r="L10360" t="str">
        <f t="shared" si="483"/>
        <v>QTY4</v>
      </c>
    </row>
    <row r="10361" spans="1:12" x14ac:dyDescent="0.3">
      <c r="A10361" s="2" t="s">
        <v>9734</v>
      </c>
      <c r="B10361" s="2">
        <v>33</v>
      </c>
      <c r="C10361" s="2" t="s">
        <v>21704</v>
      </c>
      <c r="D10361" s="2" t="s">
        <v>24435</v>
      </c>
      <c r="E10361" s="2">
        <v>5943.12</v>
      </c>
      <c r="F10361" s="2">
        <v>69</v>
      </c>
      <c r="G10361" s="2">
        <v>410075.28</v>
      </c>
      <c r="H10361" s="3" t="s">
        <v>25664</v>
      </c>
      <c r="I10361" s="7" t="str">
        <f t="shared" si="484"/>
        <v>Feb</v>
      </c>
      <c r="J10361">
        <f t="shared" si="485"/>
        <v>2024</v>
      </c>
      <c r="K10361" t="str">
        <f>IF(Table1[[#This Row],[Age]]&lt;20,"&lt;20",
   IF(Table1[[#This Row],[Age]]&lt;=30,"20-30",
   IF(Table1[[#This Row],[Age]]&lt;=40,"30-40",
   IF(Table1[[#This Row],[Age]]&lt;=50,"40-50",
   IF(Table1[[#This Row],[Age]]&lt;=60,"50-60",
   IF(Table1[[#This Row],[Age]]&lt;=70,"60-70","70+"))))))</f>
        <v>30-40</v>
      </c>
      <c r="L10361" t="str">
        <f t="shared" si="483"/>
        <v>QTY4</v>
      </c>
    </row>
    <row r="10362" spans="1:12" x14ac:dyDescent="0.3">
      <c r="A10362" s="2" t="s">
        <v>9735</v>
      </c>
      <c r="B10362" s="2">
        <v>24</v>
      </c>
      <c r="C10362" s="2" t="s">
        <v>21705</v>
      </c>
      <c r="D10362" s="2" t="s">
        <v>24513</v>
      </c>
      <c r="E10362" s="2">
        <v>5047.3100000000004</v>
      </c>
      <c r="F10362" s="2">
        <v>68</v>
      </c>
      <c r="G10362" s="2">
        <v>343217.08</v>
      </c>
      <c r="H10362" s="3" t="s">
        <v>25664</v>
      </c>
      <c r="I10362" s="7" t="str">
        <f t="shared" si="484"/>
        <v>Feb</v>
      </c>
      <c r="J10362">
        <f t="shared" si="485"/>
        <v>2024</v>
      </c>
      <c r="K10362" t="str">
        <f>IF(Table1[[#This Row],[Age]]&lt;20,"&lt;20",
   IF(Table1[[#This Row],[Age]]&lt;=30,"20-30",
   IF(Table1[[#This Row],[Age]]&lt;=40,"30-40",
   IF(Table1[[#This Row],[Age]]&lt;=50,"40-50",
   IF(Table1[[#This Row],[Age]]&lt;=60,"50-60",
   IF(Table1[[#This Row],[Age]]&lt;=70,"60-70","70+"))))))</f>
        <v>20-30</v>
      </c>
      <c r="L10362" t="str">
        <f t="shared" si="483"/>
        <v>QTY4</v>
      </c>
    </row>
    <row r="10363" spans="1:12" x14ac:dyDescent="0.3">
      <c r="A10363" s="2" t="s">
        <v>6721</v>
      </c>
      <c r="B10363" s="2">
        <v>19</v>
      </c>
      <c r="C10363" s="2" t="s">
        <v>17018</v>
      </c>
      <c r="D10363" s="2" t="s">
        <v>24609</v>
      </c>
      <c r="E10363" s="2">
        <v>1023.5</v>
      </c>
      <c r="F10363" s="2">
        <v>21</v>
      </c>
      <c r="G10363" s="2">
        <v>21493.5</v>
      </c>
      <c r="H10363" s="3" t="s">
        <v>25665</v>
      </c>
      <c r="I10363" s="7" t="str">
        <f t="shared" si="484"/>
        <v>Feb</v>
      </c>
      <c r="J10363">
        <f t="shared" si="485"/>
        <v>2024</v>
      </c>
      <c r="K10363" t="str">
        <f>IF(Table1[[#This Row],[Age]]&lt;20,"&lt;20",
   IF(Table1[[#This Row],[Age]]&lt;=30,"20-30",
   IF(Table1[[#This Row],[Age]]&lt;=40,"30-40",
   IF(Table1[[#This Row],[Age]]&lt;=50,"40-50",
   IF(Table1[[#This Row],[Age]]&lt;=60,"50-60",
   IF(Table1[[#This Row],[Age]]&lt;=70,"60-70","70+"))))))</f>
        <v>&lt;20</v>
      </c>
      <c r="L10363" t="str">
        <f t="shared" si="483"/>
        <v>QTY4</v>
      </c>
    </row>
    <row r="10364" spans="1:12" x14ac:dyDescent="0.3">
      <c r="A10364" s="2" t="s">
        <v>9736</v>
      </c>
      <c r="B10364" s="2">
        <v>53</v>
      </c>
      <c r="C10364" s="2" t="s">
        <v>21706</v>
      </c>
      <c r="D10364" s="2" t="s">
        <v>24495</v>
      </c>
      <c r="E10364" s="2">
        <v>2941.81</v>
      </c>
      <c r="F10364" s="2">
        <v>100</v>
      </c>
      <c r="G10364" s="2">
        <v>294181</v>
      </c>
      <c r="H10364" s="3" t="s">
        <v>25665</v>
      </c>
      <c r="I10364" s="7" t="str">
        <f t="shared" si="484"/>
        <v>Feb</v>
      </c>
      <c r="J10364">
        <f t="shared" si="485"/>
        <v>2024</v>
      </c>
      <c r="K10364" t="str">
        <f>IF(Table1[[#This Row],[Age]]&lt;20,"&lt;20",
   IF(Table1[[#This Row],[Age]]&lt;=30,"20-30",
   IF(Table1[[#This Row],[Age]]&lt;=40,"30-40",
   IF(Table1[[#This Row],[Age]]&lt;=50,"40-50",
   IF(Table1[[#This Row],[Age]]&lt;=60,"50-60",
   IF(Table1[[#This Row],[Age]]&lt;=70,"60-70","70+"))))))</f>
        <v>50-60</v>
      </c>
      <c r="L10364" t="str">
        <f t="shared" si="483"/>
        <v>QTY4</v>
      </c>
    </row>
    <row r="10365" spans="1:12" x14ac:dyDescent="0.3">
      <c r="A10365" s="2" t="s">
        <v>9737</v>
      </c>
      <c r="B10365" s="2">
        <v>23</v>
      </c>
      <c r="C10365" s="2" t="s">
        <v>21707</v>
      </c>
      <c r="D10365" s="2" t="s">
        <v>24610</v>
      </c>
      <c r="E10365" s="2">
        <v>6847.4</v>
      </c>
      <c r="F10365" s="2">
        <v>89</v>
      </c>
      <c r="G10365" s="2">
        <v>609418.6</v>
      </c>
      <c r="H10365" s="3" t="s">
        <v>25665</v>
      </c>
      <c r="I10365" s="7" t="str">
        <f t="shared" si="484"/>
        <v>Feb</v>
      </c>
      <c r="J10365">
        <f t="shared" si="485"/>
        <v>2024</v>
      </c>
      <c r="K10365" t="str">
        <f>IF(Table1[[#This Row],[Age]]&lt;20,"&lt;20",
   IF(Table1[[#This Row],[Age]]&lt;=30,"20-30",
   IF(Table1[[#This Row],[Age]]&lt;=40,"30-40",
   IF(Table1[[#This Row],[Age]]&lt;=50,"40-50",
   IF(Table1[[#This Row],[Age]]&lt;=60,"50-60",
   IF(Table1[[#This Row],[Age]]&lt;=70,"60-70","70+"))))))</f>
        <v>20-30</v>
      </c>
      <c r="L10365" t="str">
        <f t="shared" si="483"/>
        <v>QTY4</v>
      </c>
    </row>
    <row r="10366" spans="1:12" x14ac:dyDescent="0.3">
      <c r="A10366" s="2" t="s">
        <v>9738</v>
      </c>
      <c r="B10366" s="2">
        <v>30</v>
      </c>
      <c r="C10366" s="2" t="s">
        <v>21708</v>
      </c>
      <c r="D10366" s="2" t="s">
        <v>24464</v>
      </c>
      <c r="E10366" s="2">
        <v>1252.81</v>
      </c>
      <c r="F10366" s="2">
        <v>80</v>
      </c>
      <c r="G10366" s="2">
        <v>100224.8</v>
      </c>
      <c r="H10366" s="3" t="s">
        <v>25665</v>
      </c>
      <c r="I10366" s="7" t="str">
        <f t="shared" si="484"/>
        <v>Feb</v>
      </c>
      <c r="J10366">
        <f t="shared" si="485"/>
        <v>2024</v>
      </c>
      <c r="K10366" t="str">
        <f>IF(Table1[[#This Row],[Age]]&lt;20,"&lt;20",
   IF(Table1[[#This Row],[Age]]&lt;=30,"20-30",
   IF(Table1[[#This Row],[Age]]&lt;=40,"30-40",
   IF(Table1[[#This Row],[Age]]&lt;=50,"40-50",
   IF(Table1[[#This Row],[Age]]&lt;=60,"50-60",
   IF(Table1[[#This Row],[Age]]&lt;=70,"60-70","70+"))))))</f>
        <v>20-30</v>
      </c>
      <c r="L10366" t="str">
        <f t="shared" si="483"/>
        <v>QTY4</v>
      </c>
    </row>
    <row r="10367" spans="1:12" x14ac:dyDescent="0.3">
      <c r="A10367" s="2" t="s">
        <v>9739</v>
      </c>
      <c r="B10367" s="2">
        <v>23</v>
      </c>
      <c r="C10367" s="2" t="s">
        <v>17756</v>
      </c>
      <c r="D10367" s="2" t="s">
        <v>24595</v>
      </c>
      <c r="E10367" s="2">
        <v>5185.74</v>
      </c>
      <c r="F10367" s="2">
        <v>71</v>
      </c>
      <c r="G10367" s="2">
        <v>368187.54</v>
      </c>
      <c r="H10367" s="3" t="s">
        <v>25665</v>
      </c>
      <c r="I10367" s="7" t="str">
        <f t="shared" si="484"/>
        <v>Feb</v>
      </c>
      <c r="J10367">
        <f t="shared" si="485"/>
        <v>2024</v>
      </c>
      <c r="K10367" t="str">
        <f>IF(Table1[[#This Row],[Age]]&lt;20,"&lt;20",
   IF(Table1[[#This Row],[Age]]&lt;=30,"20-30",
   IF(Table1[[#This Row],[Age]]&lt;=40,"30-40",
   IF(Table1[[#This Row],[Age]]&lt;=50,"40-50",
   IF(Table1[[#This Row],[Age]]&lt;=60,"50-60",
   IF(Table1[[#This Row],[Age]]&lt;=70,"60-70","70+"))))))</f>
        <v>20-30</v>
      </c>
      <c r="L10367" t="str">
        <f t="shared" si="483"/>
        <v>QTY4</v>
      </c>
    </row>
    <row r="10368" spans="1:12" x14ac:dyDescent="0.3">
      <c r="A10368" s="2" t="s">
        <v>9740</v>
      </c>
      <c r="B10368" s="2">
        <v>33</v>
      </c>
      <c r="C10368" s="2" t="s">
        <v>15218</v>
      </c>
      <c r="D10368" s="2" t="s">
        <v>24483</v>
      </c>
      <c r="E10368" s="2">
        <v>7125.29</v>
      </c>
      <c r="F10368" s="2">
        <v>35</v>
      </c>
      <c r="G10368" s="2">
        <v>249385.15</v>
      </c>
      <c r="H10368" s="3" t="s">
        <v>25665</v>
      </c>
      <c r="I10368" s="7" t="str">
        <f t="shared" si="484"/>
        <v>Feb</v>
      </c>
      <c r="J10368">
        <f t="shared" si="485"/>
        <v>2024</v>
      </c>
      <c r="K10368" t="str">
        <f>IF(Table1[[#This Row],[Age]]&lt;20,"&lt;20",
   IF(Table1[[#This Row],[Age]]&lt;=30,"20-30",
   IF(Table1[[#This Row],[Age]]&lt;=40,"30-40",
   IF(Table1[[#This Row],[Age]]&lt;=50,"40-50",
   IF(Table1[[#This Row],[Age]]&lt;=60,"50-60",
   IF(Table1[[#This Row],[Age]]&lt;=70,"60-70","70+"))))))</f>
        <v>30-40</v>
      </c>
      <c r="L10368" t="str">
        <f t="shared" si="483"/>
        <v>QTY4</v>
      </c>
    </row>
    <row r="10369" spans="1:12" x14ac:dyDescent="0.3">
      <c r="A10369" s="2" t="s">
        <v>1913</v>
      </c>
      <c r="B10369" s="2">
        <v>22</v>
      </c>
      <c r="C10369" s="2" t="s">
        <v>21709</v>
      </c>
      <c r="D10369" s="2" t="s">
        <v>24603</v>
      </c>
      <c r="E10369" s="2">
        <v>4136.6400000000003</v>
      </c>
      <c r="F10369" s="2">
        <v>52</v>
      </c>
      <c r="G10369" s="2">
        <v>215105.28</v>
      </c>
      <c r="H10369" s="3" t="s">
        <v>25665</v>
      </c>
      <c r="I10369" s="7" t="str">
        <f t="shared" si="484"/>
        <v>Feb</v>
      </c>
      <c r="J10369">
        <f t="shared" si="485"/>
        <v>2024</v>
      </c>
      <c r="K10369" t="str">
        <f>IF(Table1[[#This Row],[Age]]&lt;20,"&lt;20",
   IF(Table1[[#This Row],[Age]]&lt;=30,"20-30",
   IF(Table1[[#This Row],[Age]]&lt;=40,"30-40",
   IF(Table1[[#This Row],[Age]]&lt;=50,"40-50",
   IF(Table1[[#This Row],[Age]]&lt;=60,"50-60",
   IF(Table1[[#This Row],[Age]]&lt;=70,"60-70","70+"))))))</f>
        <v>20-30</v>
      </c>
      <c r="L10369" t="str">
        <f t="shared" si="483"/>
        <v>QTY4</v>
      </c>
    </row>
    <row r="10370" spans="1:12" x14ac:dyDescent="0.3">
      <c r="A10370" s="2" t="s">
        <v>9741</v>
      </c>
      <c r="B10370" s="2">
        <v>47</v>
      </c>
      <c r="C10370" s="2" t="s">
        <v>21710</v>
      </c>
      <c r="D10370" s="2" t="s">
        <v>24519</v>
      </c>
      <c r="E10370" s="2">
        <v>4268.13</v>
      </c>
      <c r="F10370" s="2">
        <v>25</v>
      </c>
      <c r="G10370" s="2">
        <v>106703.25</v>
      </c>
      <c r="H10370" s="3" t="s">
        <v>25665</v>
      </c>
      <c r="I10370" s="7" t="str">
        <f t="shared" si="484"/>
        <v>Feb</v>
      </c>
      <c r="J10370">
        <f t="shared" si="485"/>
        <v>2024</v>
      </c>
      <c r="K10370" t="str">
        <f>IF(Table1[[#This Row],[Age]]&lt;20,"&lt;20",
   IF(Table1[[#This Row],[Age]]&lt;=30,"20-30",
   IF(Table1[[#This Row],[Age]]&lt;=40,"30-40",
   IF(Table1[[#This Row],[Age]]&lt;=50,"40-50",
   IF(Table1[[#This Row],[Age]]&lt;=60,"50-60",
   IF(Table1[[#This Row],[Age]]&lt;=70,"60-70","70+"))))))</f>
        <v>40-50</v>
      </c>
      <c r="L10370" t="str">
        <f t="shared" ref="L10370:L10433" si="486">IF(OR(MONTH(H10370)=4, MONTH(H10370)=5, MONTH(H10370)=6, MONTH(H10370)=7), "QTY1",
IF(OR(MONTH(H10370)=8, MONTH(H10370)=9, MONTH(H10370)=10, MONTH(H10370)=11), "QTY2",
IF(OR(MONTH(H10370)=12, MONTH(H10370)=1), "QTY3", "QTY4")))</f>
        <v>QTY4</v>
      </c>
    </row>
    <row r="10371" spans="1:12" x14ac:dyDescent="0.3">
      <c r="A10371" s="2" t="s">
        <v>9742</v>
      </c>
      <c r="B10371" s="2">
        <v>40</v>
      </c>
      <c r="C10371" s="2" t="s">
        <v>21711</v>
      </c>
      <c r="D10371" s="2" t="s">
        <v>24468</v>
      </c>
      <c r="E10371" s="2">
        <v>4893.17</v>
      </c>
      <c r="F10371" s="2">
        <v>98</v>
      </c>
      <c r="G10371" s="2">
        <v>479530.66</v>
      </c>
      <c r="H10371" s="3" t="s">
        <v>25665</v>
      </c>
      <c r="I10371" s="7" t="str">
        <f t="shared" ref="I10371:I10434" si="487">TEXT(H10371,"MMM")</f>
        <v>Feb</v>
      </c>
      <c r="J10371">
        <f t="shared" ref="J10371:J10434" si="488">YEAR(H10371)</f>
        <v>2024</v>
      </c>
      <c r="K10371" t="str">
        <f>IF(Table1[[#This Row],[Age]]&lt;20,"&lt;20",
   IF(Table1[[#This Row],[Age]]&lt;=30,"20-30",
   IF(Table1[[#This Row],[Age]]&lt;=40,"30-40",
   IF(Table1[[#This Row],[Age]]&lt;=50,"40-50",
   IF(Table1[[#This Row],[Age]]&lt;=60,"50-60",
   IF(Table1[[#This Row],[Age]]&lt;=70,"60-70","70+"))))))</f>
        <v>30-40</v>
      </c>
      <c r="L10371" t="str">
        <f t="shared" si="486"/>
        <v>QTY4</v>
      </c>
    </row>
    <row r="10372" spans="1:12" x14ac:dyDescent="0.3">
      <c r="A10372" s="2" t="s">
        <v>9743</v>
      </c>
      <c r="B10372" s="2">
        <v>36</v>
      </c>
      <c r="C10372" s="2" t="s">
        <v>13798</v>
      </c>
      <c r="D10372" s="2" t="s">
        <v>24480</v>
      </c>
      <c r="E10372" s="2">
        <v>3496.55</v>
      </c>
      <c r="F10372" s="2">
        <v>68</v>
      </c>
      <c r="G10372" s="2">
        <v>237765.4</v>
      </c>
      <c r="H10372" s="3" t="s">
        <v>25666</v>
      </c>
      <c r="I10372" s="7" t="str">
        <f t="shared" si="487"/>
        <v>Feb</v>
      </c>
      <c r="J10372">
        <f t="shared" si="488"/>
        <v>2024</v>
      </c>
      <c r="K10372" t="str">
        <f>IF(Table1[[#This Row],[Age]]&lt;20,"&lt;20",
   IF(Table1[[#This Row],[Age]]&lt;=30,"20-30",
   IF(Table1[[#This Row],[Age]]&lt;=40,"30-40",
   IF(Table1[[#This Row],[Age]]&lt;=50,"40-50",
   IF(Table1[[#This Row],[Age]]&lt;=60,"50-60",
   IF(Table1[[#This Row],[Age]]&lt;=70,"60-70","70+"))))))</f>
        <v>30-40</v>
      </c>
      <c r="L10372" t="str">
        <f t="shared" si="486"/>
        <v>QTY4</v>
      </c>
    </row>
    <row r="10373" spans="1:12" x14ac:dyDescent="0.3">
      <c r="A10373" s="2" t="s">
        <v>9744</v>
      </c>
      <c r="B10373" s="2">
        <v>44</v>
      </c>
      <c r="C10373" s="2" t="s">
        <v>21712</v>
      </c>
      <c r="D10373" s="2" t="s">
        <v>24646</v>
      </c>
      <c r="E10373" s="2">
        <v>3820.35</v>
      </c>
      <c r="F10373" s="2">
        <v>47</v>
      </c>
      <c r="G10373" s="2">
        <v>179556.45</v>
      </c>
      <c r="H10373" s="3" t="s">
        <v>25666</v>
      </c>
      <c r="I10373" s="7" t="str">
        <f t="shared" si="487"/>
        <v>Feb</v>
      </c>
      <c r="J10373">
        <f t="shared" si="488"/>
        <v>2024</v>
      </c>
      <c r="K10373" t="str">
        <f>IF(Table1[[#This Row],[Age]]&lt;20,"&lt;20",
   IF(Table1[[#This Row],[Age]]&lt;=30,"20-30",
   IF(Table1[[#This Row],[Age]]&lt;=40,"30-40",
   IF(Table1[[#This Row],[Age]]&lt;=50,"40-50",
   IF(Table1[[#This Row],[Age]]&lt;=60,"50-60",
   IF(Table1[[#This Row],[Age]]&lt;=70,"60-70","70+"))))))</f>
        <v>40-50</v>
      </c>
      <c r="L10373" t="str">
        <f t="shared" si="486"/>
        <v>QTY4</v>
      </c>
    </row>
    <row r="10374" spans="1:12" x14ac:dyDescent="0.3">
      <c r="A10374" s="2" t="s">
        <v>7983</v>
      </c>
      <c r="B10374" s="2">
        <v>40</v>
      </c>
      <c r="C10374" s="2" t="s">
        <v>21713</v>
      </c>
      <c r="D10374" s="2" t="s">
        <v>24491</v>
      </c>
      <c r="E10374" s="2">
        <v>1346.9</v>
      </c>
      <c r="F10374" s="2">
        <v>71</v>
      </c>
      <c r="G10374" s="2">
        <v>95629.9</v>
      </c>
      <c r="H10374" s="3" t="s">
        <v>25666</v>
      </c>
      <c r="I10374" s="7" t="str">
        <f t="shared" si="487"/>
        <v>Feb</v>
      </c>
      <c r="J10374">
        <f t="shared" si="488"/>
        <v>2024</v>
      </c>
      <c r="K10374" t="str">
        <f>IF(Table1[[#This Row],[Age]]&lt;20,"&lt;20",
   IF(Table1[[#This Row],[Age]]&lt;=30,"20-30",
   IF(Table1[[#This Row],[Age]]&lt;=40,"30-40",
   IF(Table1[[#This Row],[Age]]&lt;=50,"40-50",
   IF(Table1[[#This Row],[Age]]&lt;=60,"50-60",
   IF(Table1[[#This Row],[Age]]&lt;=70,"60-70","70+"))))))</f>
        <v>30-40</v>
      </c>
      <c r="L10374" t="str">
        <f t="shared" si="486"/>
        <v>QTY4</v>
      </c>
    </row>
    <row r="10375" spans="1:12" x14ac:dyDescent="0.3">
      <c r="A10375" s="2" t="s">
        <v>9745</v>
      </c>
      <c r="B10375" s="2">
        <v>35</v>
      </c>
      <c r="C10375" s="2" t="s">
        <v>21714</v>
      </c>
      <c r="D10375" s="2" t="s">
        <v>24486</v>
      </c>
      <c r="E10375" s="2">
        <v>717.3</v>
      </c>
      <c r="F10375" s="2">
        <v>82</v>
      </c>
      <c r="G10375" s="2">
        <v>58818.6</v>
      </c>
      <c r="H10375" s="3" t="s">
        <v>25666</v>
      </c>
      <c r="I10375" s="7" t="str">
        <f t="shared" si="487"/>
        <v>Feb</v>
      </c>
      <c r="J10375">
        <f t="shared" si="488"/>
        <v>2024</v>
      </c>
      <c r="K10375" t="str">
        <f>IF(Table1[[#This Row],[Age]]&lt;20,"&lt;20",
   IF(Table1[[#This Row],[Age]]&lt;=30,"20-30",
   IF(Table1[[#This Row],[Age]]&lt;=40,"30-40",
   IF(Table1[[#This Row],[Age]]&lt;=50,"40-50",
   IF(Table1[[#This Row],[Age]]&lt;=60,"50-60",
   IF(Table1[[#This Row],[Age]]&lt;=70,"60-70","70+"))))))</f>
        <v>30-40</v>
      </c>
      <c r="L10375" t="str">
        <f t="shared" si="486"/>
        <v>QTY4</v>
      </c>
    </row>
    <row r="10376" spans="1:12" x14ac:dyDescent="0.3">
      <c r="A10376" s="2" t="s">
        <v>9746</v>
      </c>
      <c r="B10376" s="2">
        <v>39</v>
      </c>
      <c r="C10376" s="2" t="s">
        <v>21715</v>
      </c>
      <c r="D10376" s="2" t="s">
        <v>24478</v>
      </c>
      <c r="E10376" s="2">
        <v>4342.5200000000004</v>
      </c>
      <c r="F10376" s="2">
        <v>15</v>
      </c>
      <c r="G10376" s="2">
        <v>65137.8</v>
      </c>
      <c r="H10376" s="3" t="s">
        <v>25667</v>
      </c>
      <c r="I10376" s="7" t="str">
        <f t="shared" si="487"/>
        <v>Feb</v>
      </c>
      <c r="J10376">
        <f t="shared" si="488"/>
        <v>2024</v>
      </c>
      <c r="K10376" t="str">
        <f>IF(Table1[[#This Row],[Age]]&lt;20,"&lt;20",
   IF(Table1[[#This Row],[Age]]&lt;=30,"20-30",
   IF(Table1[[#This Row],[Age]]&lt;=40,"30-40",
   IF(Table1[[#This Row],[Age]]&lt;=50,"40-50",
   IF(Table1[[#This Row],[Age]]&lt;=60,"50-60",
   IF(Table1[[#This Row],[Age]]&lt;=70,"60-70","70+"))))))</f>
        <v>30-40</v>
      </c>
      <c r="L10376" t="str">
        <f t="shared" si="486"/>
        <v>QTY4</v>
      </c>
    </row>
    <row r="10377" spans="1:12" x14ac:dyDescent="0.3">
      <c r="A10377" s="2" t="s">
        <v>9747</v>
      </c>
      <c r="B10377" s="2">
        <v>22</v>
      </c>
      <c r="C10377" s="2" t="s">
        <v>14904</v>
      </c>
      <c r="D10377" s="2" t="s">
        <v>24452</v>
      </c>
      <c r="E10377" s="2">
        <v>7840.28</v>
      </c>
      <c r="F10377" s="2">
        <v>63</v>
      </c>
      <c r="G10377" s="2">
        <v>493937.64</v>
      </c>
      <c r="H10377" s="3" t="s">
        <v>25667</v>
      </c>
      <c r="I10377" s="7" t="str">
        <f t="shared" si="487"/>
        <v>Feb</v>
      </c>
      <c r="J10377">
        <f t="shared" si="488"/>
        <v>2024</v>
      </c>
      <c r="K10377" t="str">
        <f>IF(Table1[[#This Row],[Age]]&lt;20,"&lt;20",
   IF(Table1[[#This Row],[Age]]&lt;=30,"20-30",
   IF(Table1[[#This Row],[Age]]&lt;=40,"30-40",
   IF(Table1[[#This Row],[Age]]&lt;=50,"40-50",
   IF(Table1[[#This Row],[Age]]&lt;=60,"50-60",
   IF(Table1[[#This Row],[Age]]&lt;=70,"60-70","70+"))))))</f>
        <v>20-30</v>
      </c>
      <c r="L10377" t="str">
        <f t="shared" si="486"/>
        <v>QTY4</v>
      </c>
    </row>
    <row r="10378" spans="1:12" x14ac:dyDescent="0.3">
      <c r="A10378" s="2" t="s">
        <v>9748</v>
      </c>
      <c r="B10378" s="2">
        <v>57</v>
      </c>
      <c r="C10378" s="2" t="s">
        <v>15683</v>
      </c>
      <c r="D10378" s="2" t="s">
        <v>24527</v>
      </c>
      <c r="E10378" s="2">
        <v>6294.06</v>
      </c>
      <c r="F10378" s="2">
        <v>97</v>
      </c>
      <c r="G10378" s="2">
        <v>610523.81999999995</v>
      </c>
      <c r="H10378" s="3" t="s">
        <v>25667</v>
      </c>
      <c r="I10378" s="7" t="str">
        <f t="shared" si="487"/>
        <v>Feb</v>
      </c>
      <c r="J10378">
        <f t="shared" si="488"/>
        <v>2024</v>
      </c>
      <c r="K10378" t="str">
        <f>IF(Table1[[#This Row],[Age]]&lt;20,"&lt;20",
   IF(Table1[[#This Row],[Age]]&lt;=30,"20-30",
   IF(Table1[[#This Row],[Age]]&lt;=40,"30-40",
   IF(Table1[[#This Row],[Age]]&lt;=50,"40-50",
   IF(Table1[[#This Row],[Age]]&lt;=60,"50-60",
   IF(Table1[[#This Row],[Age]]&lt;=70,"60-70","70+"))))))</f>
        <v>50-60</v>
      </c>
      <c r="L10378" t="str">
        <f t="shared" si="486"/>
        <v>QTY4</v>
      </c>
    </row>
    <row r="10379" spans="1:12" x14ac:dyDescent="0.3">
      <c r="A10379" s="2" t="s">
        <v>9749</v>
      </c>
      <c r="B10379" s="2">
        <v>29</v>
      </c>
      <c r="C10379" s="2" t="s">
        <v>21716</v>
      </c>
      <c r="D10379" s="2" t="s">
        <v>24529</v>
      </c>
      <c r="E10379" s="2">
        <v>4156.6499999999996</v>
      </c>
      <c r="F10379" s="2">
        <v>79</v>
      </c>
      <c r="G10379" s="2">
        <v>328375.34999999998</v>
      </c>
      <c r="H10379" s="3" t="s">
        <v>25667</v>
      </c>
      <c r="I10379" s="7" t="str">
        <f t="shared" si="487"/>
        <v>Feb</v>
      </c>
      <c r="J10379">
        <f t="shared" si="488"/>
        <v>2024</v>
      </c>
      <c r="K10379" t="str">
        <f>IF(Table1[[#This Row],[Age]]&lt;20,"&lt;20",
   IF(Table1[[#This Row],[Age]]&lt;=30,"20-30",
   IF(Table1[[#This Row],[Age]]&lt;=40,"30-40",
   IF(Table1[[#This Row],[Age]]&lt;=50,"40-50",
   IF(Table1[[#This Row],[Age]]&lt;=60,"50-60",
   IF(Table1[[#This Row],[Age]]&lt;=70,"60-70","70+"))))))</f>
        <v>20-30</v>
      </c>
      <c r="L10379" t="str">
        <f t="shared" si="486"/>
        <v>QTY4</v>
      </c>
    </row>
    <row r="10380" spans="1:12" x14ac:dyDescent="0.3">
      <c r="A10380" s="2" t="s">
        <v>9750</v>
      </c>
      <c r="B10380" s="2">
        <v>39</v>
      </c>
      <c r="C10380" s="2" t="s">
        <v>21717</v>
      </c>
      <c r="D10380" s="2" t="s">
        <v>24446</v>
      </c>
      <c r="E10380" s="2">
        <v>9578.35</v>
      </c>
      <c r="F10380" s="2">
        <v>59</v>
      </c>
      <c r="G10380" s="2">
        <v>565122.65</v>
      </c>
      <c r="H10380" s="3" t="s">
        <v>25667</v>
      </c>
      <c r="I10380" s="7" t="str">
        <f t="shared" si="487"/>
        <v>Feb</v>
      </c>
      <c r="J10380">
        <f t="shared" si="488"/>
        <v>2024</v>
      </c>
      <c r="K10380" t="str">
        <f>IF(Table1[[#This Row],[Age]]&lt;20,"&lt;20",
   IF(Table1[[#This Row],[Age]]&lt;=30,"20-30",
   IF(Table1[[#This Row],[Age]]&lt;=40,"30-40",
   IF(Table1[[#This Row],[Age]]&lt;=50,"40-50",
   IF(Table1[[#This Row],[Age]]&lt;=60,"50-60",
   IF(Table1[[#This Row],[Age]]&lt;=70,"60-70","70+"))))))</f>
        <v>30-40</v>
      </c>
      <c r="L10380" t="str">
        <f t="shared" si="486"/>
        <v>QTY4</v>
      </c>
    </row>
    <row r="10381" spans="1:12" x14ac:dyDescent="0.3">
      <c r="A10381" s="2" t="s">
        <v>9751</v>
      </c>
      <c r="B10381" s="2">
        <v>24</v>
      </c>
      <c r="C10381" s="2" t="s">
        <v>21718</v>
      </c>
      <c r="D10381" s="2" t="s">
        <v>24557</v>
      </c>
      <c r="E10381" s="2">
        <v>368.37</v>
      </c>
      <c r="F10381" s="2">
        <v>58</v>
      </c>
      <c r="G10381" s="2">
        <v>21365.46</v>
      </c>
      <c r="H10381" s="3" t="s">
        <v>25667</v>
      </c>
      <c r="I10381" s="7" t="str">
        <f t="shared" si="487"/>
        <v>Feb</v>
      </c>
      <c r="J10381">
        <f t="shared" si="488"/>
        <v>2024</v>
      </c>
      <c r="K10381" t="str">
        <f>IF(Table1[[#This Row],[Age]]&lt;20,"&lt;20",
   IF(Table1[[#This Row],[Age]]&lt;=30,"20-30",
   IF(Table1[[#This Row],[Age]]&lt;=40,"30-40",
   IF(Table1[[#This Row],[Age]]&lt;=50,"40-50",
   IF(Table1[[#This Row],[Age]]&lt;=60,"50-60",
   IF(Table1[[#This Row],[Age]]&lt;=70,"60-70","70+"))))))</f>
        <v>20-30</v>
      </c>
      <c r="L10381" t="str">
        <f t="shared" si="486"/>
        <v>QTY4</v>
      </c>
    </row>
    <row r="10382" spans="1:12" x14ac:dyDescent="0.3">
      <c r="A10382" s="2" t="s">
        <v>9752</v>
      </c>
      <c r="B10382" s="2">
        <v>41</v>
      </c>
      <c r="C10382" s="2" t="s">
        <v>21719</v>
      </c>
      <c r="D10382" s="2" t="s">
        <v>24627</v>
      </c>
      <c r="E10382" s="2">
        <v>8586.82</v>
      </c>
      <c r="F10382" s="2">
        <v>70</v>
      </c>
      <c r="G10382" s="2">
        <v>601077.4</v>
      </c>
      <c r="H10382" s="3" t="s">
        <v>25667</v>
      </c>
      <c r="I10382" s="7" t="str">
        <f t="shared" si="487"/>
        <v>Feb</v>
      </c>
      <c r="J10382">
        <f t="shared" si="488"/>
        <v>2024</v>
      </c>
      <c r="K10382" t="str">
        <f>IF(Table1[[#This Row],[Age]]&lt;20,"&lt;20",
   IF(Table1[[#This Row],[Age]]&lt;=30,"20-30",
   IF(Table1[[#This Row],[Age]]&lt;=40,"30-40",
   IF(Table1[[#This Row],[Age]]&lt;=50,"40-50",
   IF(Table1[[#This Row],[Age]]&lt;=60,"50-60",
   IF(Table1[[#This Row],[Age]]&lt;=70,"60-70","70+"))))))</f>
        <v>40-50</v>
      </c>
      <c r="L10382" t="str">
        <f t="shared" si="486"/>
        <v>QTY4</v>
      </c>
    </row>
    <row r="10383" spans="1:12" x14ac:dyDescent="0.3">
      <c r="A10383" s="2" t="s">
        <v>9753</v>
      </c>
      <c r="B10383" s="2">
        <v>38</v>
      </c>
      <c r="C10383" s="2" t="s">
        <v>21720</v>
      </c>
      <c r="D10383" s="2" t="s">
        <v>24551</v>
      </c>
      <c r="E10383" s="2">
        <v>4332.71</v>
      </c>
      <c r="F10383" s="2">
        <v>46</v>
      </c>
      <c r="G10383" s="2">
        <v>199304.66</v>
      </c>
      <c r="H10383" s="3" t="s">
        <v>25667</v>
      </c>
      <c r="I10383" s="7" t="str">
        <f t="shared" si="487"/>
        <v>Feb</v>
      </c>
      <c r="J10383">
        <f t="shared" si="488"/>
        <v>2024</v>
      </c>
      <c r="K10383" t="str">
        <f>IF(Table1[[#This Row],[Age]]&lt;20,"&lt;20",
   IF(Table1[[#This Row],[Age]]&lt;=30,"20-30",
   IF(Table1[[#This Row],[Age]]&lt;=40,"30-40",
   IF(Table1[[#This Row],[Age]]&lt;=50,"40-50",
   IF(Table1[[#This Row],[Age]]&lt;=60,"50-60",
   IF(Table1[[#This Row],[Age]]&lt;=70,"60-70","70+"))))))</f>
        <v>30-40</v>
      </c>
      <c r="L10383" t="str">
        <f t="shared" si="486"/>
        <v>QTY4</v>
      </c>
    </row>
    <row r="10384" spans="1:12" x14ac:dyDescent="0.3">
      <c r="A10384" s="2" t="s">
        <v>9754</v>
      </c>
      <c r="B10384" s="2">
        <v>47</v>
      </c>
      <c r="C10384" s="2" t="s">
        <v>21721</v>
      </c>
      <c r="D10384" s="2" t="s">
        <v>24596</v>
      </c>
      <c r="E10384" s="2">
        <v>8533.9</v>
      </c>
      <c r="F10384" s="2">
        <v>52</v>
      </c>
      <c r="G10384" s="2">
        <v>443762.8</v>
      </c>
      <c r="H10384" s="3" t="s">
        <v>25667</v>
      </c>
      <c r="I10384" s="7" t="str">
        <f t="shared" si="487"/>
        <v>Feb</v>
      </c>
      <c r="J10384">
        <f t="shared" si="488"/>
        <v>2024</v>
      </c>
      <c r="K10384" t="str">
        <f>IF(Table1[[#This Row],[Age]]&lt;20,"&lt;20",
   IF(Table1[[#This Row],[Age]]&lt;=30,"20-30",
   IF(Table1[[#This Row],[Age]]&lt;=40,"30-40",
   IF(Table1[[#This Row],[Age]]&lt;=50,"40-50",
   IF(Table1[[#This Row],[Age]]&lt;=60,"50-60",
   IF(Table1[[#This Row],[Age]]&lt;=70,"60-70","70+"))))))</f>
        <v>40-50</v>
      </c>
      <c r="L10384" t="str">
        <f t="shared" si="486"/>
        <v>QTY4</v>
      </c>
    </row>
    <row r="10385" spans="1:12" x14ac:dyDescent="0.3">
      <c r="A10385" s="2" t="s">
        <v>9755</v>
      </c>
      <c r="B10385" s="2">
        <v>33</v>
      </c>
      <c r="C10385" s="2" t="s">
        <v>21722</v>
      </c>
      <c r="D10385" s="2" t="s">
        <v>24589</v>
      </c>
      <c r="E10385" s="2">
        <v>5176.22</v>
      </c>
      <c r="F10385" s="2">
        <v>80</v>
      </c>
      <c r="G10385" s="2">
        <v>414097.6</v>
      </c>
      <c r="H10385" s="3" t="s">
        <v>25667</v>
      </c>
      <c r="I10385" s="7" t="str">
        <f t="shared" si="487"/>
        <v>Feb</v>
      </c>
      <c r="J10385">
        <f t="shared" si="488"/>
        <v>2024</v>
      </c>
      <c r="K10385" t="str">
        <f>IF(Table1[[#This Row],[Age]]&lt;20,"&lt;20",
   IF(Table1[[#This Row],[Age]]&lt;=30,"20-30",
   IF(Table1[[#This Row],[Age]]&lt;=40,"30-40",
   IF(Table1[[#This Row],[Age]]&lt;=50,"40-50",
   IF(Table1[[#This Row],[Age]]&lt;=60,"50-60",
   IF(Table1[[#This Row],[Age]]&lt;=70,"60-70","70+"))))))</f>
        <v>30-40</v>
      </c>
      <c r="L10385" t="str">
        <f t="shared" si="486"/>
        <v>QTY4</v>
      </c>
    </row>
    <row r="10386" spans="1:12" x14ac:dyDescent="0.3">
      <c r="A10386" s="2" t="s">
        <v>9756</v>
      </c>
      <c r="B10386" s="2">
        <v>58</v>
      </c>
      <c r="C10386" s="2" t="s">
        <v>17755</v>
      </c>
      <c r="D10386" s="2" t="s">
        <v>24600</v>
      </c>
      <c r="E10386" s="2">
        <v>2750.42</v>
      </c>
      <c r="F10386" s="2">
        <v>5</v>
      </c>
      <c r="G10386" s="2">
        <v>13752.1</v>
      </c>
      <c r="H10386" s="3" t="s">
        <v>25667</v>
      </c>
      <c r="I10386" s="7" t="str">
        <f t="shared" si="487"/>
        <v>Feb</v>
      </c>
      <c r="J10386">
        <f t="shared" si="488"/>
        <v>2024</v>
      </c>
      <c r="K10386" t="str">
        <f>IF(Table1[[#This Row],[Age]]&lt;20,"&lt;20",
   IF(Table1[[#This Row],[Age]]&lt;=30,"20-30",
   IF(Table1[[#This Row],[Age]]&lt;=40,"30-40",
   IF(Table1[[#This Row],[Age]]&lt;=50,"40-50",
   IF(Table1[[#This Row],[Age]]&lt;=60,"50-60",
   IF(Table1[[#This Row],[Age]]&lt;=70,"60-70","70+"))))))</f>
        <v>50-60</v>
      </c>
      <c r="L10386" t="str">
        <f t="shared" si="486"/>
        <v>QTY4</v>
      </c>
    </row>
    <row r="10387" spans="1:12" x14ac:dyDescent="0.3">
      <c r="A10387" s="2" t="s">
        <v>9757</v>
      </c>
      <c r="B10387" s="2">
        <v>34</v>
      </c>
      <c r="C10387" s="2" t="s">
        <v>21723</v>
      </c>
      <c r="D10387" s="2" t="s">
        <v>24441</v>
      </c>
      <c r="E10387" s="2">
        <v>7411.48</v>
      </c>
      <c r="F10387" s="2">
        <v>39</v>
      </c>
      <c r="G10387" s="2">
        <v>289047.71999999997</v>
      </c>
      <c r="H10387" s="3" t="s">
        <v>25667</v>
      </c>
      <c r="I10387" s="7" t="str">
        <f t="shared" si="487"/>
        <v>Feb</v>
      </c>
      <c r="J10387">
        <f t="shared" si="488"/>
        <v>2024</v>
      </c>
      <c r="K10387" t="str">
        <f>IF(Table1[[#This Row],[Age]]&lt;20,"&lt;20",
   IF(Table1[[#This Row],[Age]]&lt;=30,"20-30",
   IF(Table1[[#This Row],[Age]]&lt;=40,"30-40",
   IF(Table1[[#This Row],[Age]]&lt;=50,"40-50",
   IF(Table1[[#This Row],[Age]]&lt;=60,"50-60",
   IF(Table1[[#This Row],[Age]]&lt;=70,"60-70","70+"))))))</f>
        <v>30-40</v>
      </c>
      <c r="L10387" t="str">
        <f t="shared" si="486"/>
        <v>QTY4</v>
      </c>
    </row>
    <row r="10388" spans="1:12" x14ac:dyDescent="0.3">
      <c r="A10388" s="2" t="s">
        <v>9758</v>
      </c>
      <c r="B10388" s="2">
        <v>54</v>
      </c>
      <c r="C10388" s="2" t="s">
        <v>21724</v>
      </c>
      <c r="D10388" s="2" t="s">
        <v>24583</v>
      </c>
      <c r="E10388" s="2">
        <v>1190.81</v>
      </c>
      <c r="F10388" s="2">
        <v>70</v>
      </c>
      <c r="G10388" s="2">
        <v>83356.7</v>
      </c>
      <c r="H10388" s="3" t="s">
        <v>25667</v>
      </c>
      <c r="I10388" s="7" t="str">
        <f t="shared" si="487"/>
        <v>Feb</v>
      </c>
      <c r="J10388">
        <f t="shared" si="488"/>
        <v>2024</v>
      </c>
      <c r="K10388" t="str">
        <f>IF(Table1[[#This Row],[Age]]&lt;20,"&lt;20",
   IF(Table1[[#This Row],[Age]]&lt;=30,"20-30",
   IF(Table1[[#This Row],[Age]]&lt;=40,"30-40",
   IF(Table1[[#This Row],[Age]]&lt;=50,"40-50",
   IF(Table1[[#This Row],[Age]]&lt;=60,"50-60",
   IF(Table1[[#This Row],[Age]]&lt;=70,"60-70","70+"))))))</f>
        <v>50-60</v>
      </c>
      <c r="L10388" t="str">
        <f t="shared" si="486"/>
        <v>QTY4</v>
      </c>
    </row>
    <row r="10389" spans="1:12" x14ac:dyDescent="0.3">
      <c r="A10389" s="2" t="s">
        <v>9759</v>
      </c>
      <c r="B10389" s="2">
        <v>20</v>
      </c>
      <c r="C10389" s="2" t="s">
        <v>18253</v>
      </c>
      <c r="D10389" s="2" t="s">
        <v>24428</v>
      </c>
      <c r="E10389" s="2">
        <v>9564.24</v>
      </c>
      <c r="F10389" s="2">
        <v>72</v>
      </c>
      <c r="G10389" s="2">
        <v>688625.28</v>
      </c>
      <c r="H10389" s="3" t="s">
        <v>25667</v>
      </c>
      <c r="I10389" s="7" t="str">
        <f t="shared" si="487"/>
        <v>Feb</v>
      </c>
      <c r="J10389">
        <f t="shared" si="488"/>
        <v>2024</v>
      </c>
      <c r="K10389" t="str">
        <f>IF(Table1[[#This Row],[Age]]&lt;20,"&lt;20",
   IF(Table1[[#This Row],[Age]]&lt;=30,"20-30",
   IF(Table1[[#This Row],[Age]]&lt;=40,"30-40",
   IF(Table1[[#This Row],[Age]]&lt;=50,"40-50",
   IF(Table1[[#This Row],[Age]]&lt;=60,"50-60",
   IF(Table1[[#This Row],[Age]]&lt;=70,"60-70","70+"))))))</f>
        <v>20-30</v>
      </c>
      <c r="L10389" t="str">
        <f t="shared" si="486"/>
        <v>QTY4</v>
      </c>
    </row>
    <row r="10390" spans="1:12" x14ac:dyDescent="0.3">
      <c r="A10390" s="2" t="s">
        <v>9760</v>
      </c>
      <c r="B10390" s="2">
        <v>53</v>
      </c>
      <c r="C10390" s="2" t="s">
        <v>21725</v>
      </c>
      <c r="D10390" s="2" t="s">
        <v>24576</v>
      </c>
      <c r="E10390" s="2">
        <v>1526.8</v>
      </c>
      <c r="F10390" s="2">
        <v>51</v>
      </c>
      <c r="G10390" s="2">
        <v>77866.8</v>
      </c>
      <c r="H10390" s="3" t="s">
        <v>25667</v>
      </c>
      <c r="I10390" s="7" t="str">
        <f t="shared" si="487"/>
        <v>Feb</v>
      </c>
      <c r="J10390">
        <f t="shared" si="488"/>
        <v>2024</v>
      </c>
      <c r="K10390" t="str">
        <f>IF(Table1[[#This Row],[Age]]&lt;20,"&lt;20",
   IF(Table1[[#This Row],[Age]]&lt;=30,"20-30",
   IF(Table1[[#This Row],[Age]]&lt;=40,"30-40",
   IF(Table1[[#This Row],[Age]]&lt;=50,"40-50",
   IF(Table1[[#This Row],[Age]]&lt;=60,"50-60",
   IF(Table1[[#This Row],[Age]]&lt;=70,"60-70","70+"))))))</f>
        <v>50-60</v>
      </c>
      <c r="L10390" t="str">
        <f t="shared" si="486"/>
        <v>QTY4</v>
      </c>
    </row>
    <row r="10391" spans="1:12" x14ac:dyDescent="0.3">
      <c r="A10391" s="2" t="s">
        <v>9761</v>
      </c>
      <c r="B10391" s="2">
        <v>53</v>
      </c>
      <c r="C10391" s="2" t="s">
        <v>21726</v>
      </c>
      <c r="D10391" s="2" t="s">
        <v>24567</v>
      </c>
      <c r="E10391" s="2">
        <v>3632.09</v>
      </c>
      <c r="F10391" s="2">
        <v>33</v>
      </c>
      <c r="G10391" s="2">
        <v>119858.97</v>
      </c>
      <c r="H10391" s="3" t="s">
        <v>25667</v>
      </c>
      <c r="I10391" s="7" t="str">
        <f t="shared" si="487"/>
        <v>Feb</v>
      </c>
      <c r="J10391">
        <f t="shared" si="488"/>
        <v>2024</v>
      </c>
      <c r="K10391" t="str">
        <f>IF(Table1[[#This Row],[Age]]&lt;20,"&lt;20",
   IF(Table1[[#This Row],[Age]]&lt;=30,"20-30",
   IF(Table1[[#This Row],[Age]]&lt;=40,"30-40",
   IF(Table1[[#This Row],[Age]]&lt;=50,"40-50",
   IF(Table1[[#This Row],[Age]]&lt;=60,"50-60",
   IF(Table1[[#This Row],[Age]]&lt;=70,"60-70","70+"))))))</f>
        <v>50-60</v>
      </c>
      <c r="L10391" t="str">
        <f t="shared" si="486"/>
        <v>QTY4</v>
      </c>
    </row>
    <row r="10392" spans="1:12" x14ac:dyDescent="0.3">
      <c r="A10392" s="2" t="s">
        <v>9762</v>
      </c>
      <c r="B10392" s="2">
        <v>20</v>
      </c>
      <c r="C10392" s="2" t="s">
        <v>17512</v>
      </c>
      <c r="D10392" s="2" t="s">
        <v>24412</v>
      </c>
      <c r="E10392" s="2">
        <v>6042.17</v>
      </c>
      <c r="F10392" s="2">
        <v>27</v>
      </c>
      <c r="G10392" s="2">
        <v>163138.59</v>
      </c>
      <c r="H10392" s="3" t="s">
        <v>25667</v>
      </c>
      <c r="I10392" s="7" t="str">
        <f t="shared" si="487"/>
        <v>Feb</v>
      </c>
      <c r="J10392">
        <f t="shared" si="488"/>
        <v>2024</v>
      </c>
      <c r="K10392" t="str">
        <f>IF(Table1[[#This Row],[Age]]&lt;20,"&lt;20",
   IF(Table1[[#This Row],[Age]]&lt;=30,"20-30",
   IF(Table1[[#This Row],[Age]]&lt;=40,"30-40",
   IF(Table1[[#This Row],[Age]]&lt;=50,"40-50",
   IF(Table1[[#This Row],[Age]]&lt;=60,"50-60",
   IF(Table1[[#This Row],[Age]]&lt;=70,"60-70","70+"))))))</f>
        <v>20-30</v>
      </c>
      <c r="L10392" t="str">
        <f t="shared" si="486"/>
        <v>QTY4</v>
      </c>
    </row>
    <row r="10393" spans="1:12" x14ac:dyDescent="0.3">
      <c r="A10393" s="2" t="s">
        <v>9763</v>
      </c>
      <c r="B10393" s="2">
        <v>47</v>
      </c>
      <c r="C10393" s="2" t="s">
        <v>21727</v>
      </c>
      <c r="D10393" s="2" t="s">
        <v>24497</v>
      </c>
      <c r="E10393" s="2">
        <v>1572.55</v>
      </c>
      <c r="F10393" s="2">
        <v>72</v>
      </c>
      <c r="G10393" s="2">
        <v>113223.6</v>
      </c>
      <c r="H10393" s="3" t="s">
        <v>25667</v>
      </c>
      <c r="I10393" s="7" t="str">
        <f t="shared" si="487"/>
        <v>Feb</v>
      </c>
      <c r="J10393">
        <f t="shared" si="488"/>
        <v>2024</v>
      </c>
      <c r="K10393" t="str">
        <f>IF(Table1[[#This Row],[Age]]&lt;20,"&lt;20",
   IF(Table1[[#This Row],[Age]]&lt;=30,"20-30",
   IF(Table1[[#This Row],[Age]]&lt;=40,"30-40",
   IF(Table1[[#This Row],[Age]]&lt;=50,"40-50",
   IF(Table1[[#This Row],[Age]]&lt;=60,"50-60",
   IF(Table1[[#This Row],[Age]]&lt;=70,"60-70","70+"))))))</f>
        <v>40-50</v>
      </c>
      <c r="L10393" t="str">
        <f t="shared" si="486"/>
        <v>QTY4</v>
      </c>
    </row>
    <row r="10394" spans="1:12" x14ac:dyDescent="0.3">
      <c r="A10394" s="2" t="s">
        <v>9764</v>
      </c>
      <c r="B10394" s="2">
        <v>34</v>
      </c>
      <c r="C10394" s="2" t="s">
        <v>21728</v>
      </c>
      <c r="D10394" s="2" t="s">
        <v>24426</v>
      </c>
      <c r="E10394" s="2">
        <v>743.62</v>
      </c>
      <c r="F10394" s="2">
        <v>43</v>
      </c>
      <c r="G10394" s="2">
        <v>31975.66</v>
      </c>
      <c r="H10394" s="3" t="s">
        <v>25667</v>
      </c>
      <c r="I10394" s="7" t="str">
        <f t="shared" si="487"/>
        <v>Feb</v>
      </c>
      <c r="J10394">
        <f t="shared" si="488"/>
        <v>2024</v>
      </c>
      <c r="K10394" t="str">
        <f>IF(Table1[[#This Row],[Age]]&lt;20,"&lt;20",
   IF(Table1[[#This Row],[Age]]&lt;=30,"20-30",
   IF(Table1[[#This Row],[Age]]&lt;=40,"30-40",
   IF(Table1[[#This Row],[Age]]&lt;=50,"40-50",
   IF(Table1[[#This Row],[Age]]&lt;=60,"50-60",
   IF(Table1[[#This Row],[Age]]&lt;=70,"60-70","70+"))))))</f>
        <v>30-40</v>
      </c>
      <c r="L10394" t="str">
        <f t="shared" si="486"/>
        <v>QTY4</v>
      </c>
    </row>
    <row r="10395" spans="1:12" x14ac:dyDescent="0.3">
      <c r="A10395" s="2" t="s">
        <v>9765</v>
      </c>
      <c r="B10395" s="2">
        <v>62</v>
      </c>
      <c r="C10395" s="2" t="s">
        <v>21729</v>
      </c>
      <c r="D10395" s="2" t="s">
        <v>24459</v>
      </c>
      <c r="E10395" s="2">
        <v>4681.6899999999996</v>
      </c>
      <c r="F10395" s="2">
        <v>71</v>
      </c>
      <c r="G10395" s="2">
        <v>332399.99</v>
      </c>
      <c r="H10395" s="3" t="s">
        <v>25668</v>
      </c>
      <c r="I10395" s="7" t="str">
        <f t="shared" si="487"/>
        <v>Feb</v>
      </c>
      <c r="J10395">
        <f t="shared" si="488"/>
        <v>2024</v>
      </c>
      <c r="K10395" t="str">
        <f>IF(Table1[[#This Row],[Age]]&lt;20,"&lt;20",
   IF(Table1[[#This Row],[Age]]&lt;=30,"20-30",
   IF(Table1[[#This Row],[Age]]&lt;=40,"30-40",
   IF(Table1[[#This Row],[Age]]&lt;=50,"40-50",
   IF(Table1[[#This Row],[Age]]&lt;=60,"50-60",
   IF(Table1[[#This Row],[Age]]&lt;=70,"60-70","70+"))))))</f>
        <v>60-70</v>
      </c>
      <c r="L10395" t="str">
        <f t="shared" si="486"/>
        <v>QTY4</v>
      </c>
    </row>
    <row r="10396" spans="1:12" x14ac:dyDescent="0.3">
      <c r="A10396" s="2" t="s">
        <v>9766</v>
      </c>
      <c r="B10396" s="2">
        <v>26</v>
      </c>
      <c r="C10396" s="2" t="s">
        <v>21730</v>
      </c>
      <c r="D10396" s="2" t="s">
        <v>24580</v>
      </c>
      <c r="E10396" s="2">
        <v>5572.92</v>
      </c>
      <c r="F10396" s="2">
        <v>88</v>
      </c>
      <c r="G10396" s="2">
        <v>490416.96</v>
      </c>
      <c r="H10396" s="3" t="s">
        <v>25668</v>
      </c>
      <c r="I10396" s="7" t="str">
        <f t="shared" si="487"/>
        <v>Feb</v>
      </c>
      <c r="J10396">
        <f t="shared" si="488"/>
        <v>2024</v>
      </c>
      <c r="K10396" t="str">
        <f>IF(Table1[[#This Row],[Age]]&lt;20,"&lt;20",
   IF(Table1[[#This Row],[Age]]&lt;=30,"20-30",
   IF(Table1[[#This Row],[Age]]&lt;=40,"30-40",
   IF(Table1[[#This Row],[Age]]&lt;=50,"40-50",
   IF(Table1[[#This Row],[Age]]&lt;=60,"50-60",
   IF(Table1[[#This Row],[Age]]&lt;=70,"60-70","70+"))))))</f>
        <v>20-30</v>
      </c>
      <c r="L10396" t="str">
        <f t="shared" si="486"/>
        <v>QTY4</v>
      </c>
    </row>
    <row r="10397" spans="1:12" x14ac:dyDescent="0.3">
      <c r="A10397" s="2" t="s">
        <v>9767</v>
      </c>
      <c r="B10397" s="2">
        <v>40</v>
      </c>
      <c r="C10397" s="2" t="s">
        <v>21731</v>
      </c>
      <c r="D10397" s="2" t="s">
        <v>24477</v>
      </c>
      <c r="E10397" s="2">
        <v>5502.38</v>
      </c>
      <c r="F10397" s="2">
        <v>22</v>
      </c>
      <c r="G10397" s="2">
        <v>121052.36</v>
      </c>
      <c r="H10397" s="3" t="s">
        <v>25668</v>
      </c>
      <c r="I10397" s="7" t="str">
        <f t="shared" si="487"/>
        <v>Feb</v>
      </c>
      <c r="J10397">
        <f t="shared" si="488"/>
        <v>2024</v>
      </c>
      <c r="K10397" t="str">
        <f>IF(Table1[[#This Row],[Age]]&lt;20,"&lt;20",
   IF(Table1[[#This Row],[Age]]&lt;=30,"20-30",
   IF(Table1[[#This Row],[Age]]&lt;=40,"30-40",
   IF(Table1[[#This Row],[Age]]&lt;=50,"40-50",
   IF(Table1[[#This Row],[Age]]&lt;=60,"50-60",
   IF(Table1[[#This Row],[Age]]&lt;=70,"60-70","70+"))))))</f>
        <v>30-40</v>
      </c>
      <c r="L10397" t="str">
        <f t="shared" si="486"/>
        <v>QTY4</v>
      </c>
    </row>
    <row r="10398" spans="1:12" x14ac:dyDescent="0.3">
      <c r="A10398" s="2" t="s">
        <v>9768</v>
      </c>
      <c r="B10398" s="2">
        <v>46</v>
      </c>
      <c r="C10398" s="2" t="s">
        <v>21732</v>
      </c>
      <c r="D10398" s="2" t="s">
        <v>24580</v>
      </c>
      <c r="E10398" s="2">
        <v>2874.86</v>
      </c>
      <c r="F10398" s="2">
        <v>4</v>
      </c>
      <c r="G10398" s="2">
        <v>11499.44</v>
      </c>
      <c r="H10398" s="3" t="s">
        <v>25668</v>
      </c>
      <c r="I10398" s="7" t="str">
        <f t="shared" si="487"/>
        <v>Feb</v>
      </c>
      <c r="J10398">
        <f t="shared" si="488"/>
        <v>2024</v>
      </c>
      <c r="K10398" t="str">
        <f>IF(Table1[[#This Row],[Age]]&lt;20,"&lt;20",
   IF(Table1[[#This Row],[Age]]&lt;=30,"20-30",
   IF(Table1[[#This Row],[Age]]&lt;=40,"30-40",
   IF(Table1[[#This Row],[Age]]&lt;=50,"40-50",
   IF(Table1[[#This Row],[Age]]&lt;=60,"50-60",
   IF(Table1[[#This Row],[Age]]&lt;=70,"60-70","70+"))))))</f>
        <v>40-50</v>
      </c>
      <c r="L10398" t="str">
        <f t="shared" si="486"/>
        <v>QTY4</v>
      </c>
    </row>
    <row r="10399" spans="1:12" x14ac:dyDescent="0.3">
      <c r="A10399" s="2" t="s">
        <v>9769</v>
      </c>
      <c r="B10399" s="2">
        <v>25</v>
      </c>
      <c r="C10399" s="2" t="s">
        <v>17756</v>
      </c>
      <c r="D10399" s="2" t="s">
        <v>24409</v>
      </c>
      <c r="E10399" s="2">
        <v>160.85</v>
      </c>
      <c r="F10399" s="2">
        <v>87</v>
      </c>
      <c r="G10399" s="2">
        <v>13993.95</v>
      </c>
      <c r="H10399" s="3" t="s">
        <v>25668</v>
      </c>
      <c r="I10399" s="7" t="str">
        <f t="shared" si="487"/>
        <v>Feb</v>
      </c>
      <c r="J10399">
        <f t="shared" si="488"/>
        <v>2024</v>
      </c>
      <c r="K10399" t="str">
        <f>IF(Table1[[#This Row],[Age]]&lt;20,"&lt;20",
   IF(Table1[[#This Row],[Age]]&lt;=30,"20-30",
   IF(Table1[[#This Row],[Age]]&lt;=40,"30-40",
   IF(Table1[[#This Row],[Age]]&lt;=50,"40-50",
   IF(Table1[[#This Row],[Age]]&lt;=60,"50-60",
   IF(Table1[[#This Row],[Age]]&lt;=70,"60-70","70+"))))))</f>
        <v>20-30</v>
      </c>
      <c r="L10399" t="str">
        <f t="shared" si="486"/>
        <v>QTY4</v>
      </c>
    </row>
    <row r="10400" spans="1:12" x14ac:dyDescent="0.3">
      <c r="A10400" s="2" t="s">
        <v>9770</v>
      </c>
      <c r="B10400" s="2">
        <v>37</v>
      </c>
      <c r="C10400" s="2" t="s">
        <v>17527</v>
      </c>
      <c r="D10400" s="2" t="s">
        <v>24473</v>
      </c>
      <c r="E10400" s="2">
        <v>4360.49</v>
      </c>
      <c r="F10400" s="2">
        <v>5</v>
      </c>
      <c r="G10400" s="2">
        <v>21802.45</v>
      </c>
      <c r="H10400" s="3" t="s">
        <v>25668</v>
      </c>
      <c r="I10400" s="7" t="str">
        <f t="shared" si="487"/>
        <v>Feb</v>
      </c>
      <c r="J10400">
        <f t="shared" si="488"/>
        <v>2024</v>
      </c>
      <c r="K10400" t="str">
        <f>IF(Table1[[#This Row],[Age]]&lt;20,"&lt;20",
   IF(Table1[[#This Row],[Age]]&lt;=30,"20-30",
   IF(Table1[[#This Row],[Age]]&lt;=40,"30-40",
   IF(Table1[[#This Row],[Age]]&lt;=50,"40-50",
   IF(Table1[[#This Row],[Age]]&lt;=60,"50-60",
   IF(Table1[[#This Row],[Age]]&lt;=70,"60-70","70+"))))))</f>
        <v>30-40</v>
      </c>
      <c r="L10400" t="str">
        <f t="shared" si="486"/>
        <v>QTY4</v>
      </c>
    </row>
    <row r="10401" spans="1:12" x14ac:dyDescent="0.3">
      <c r="A10401" s="2" t="s">
        <v>9771</v>
      </c>
      <c r="B10401" s="2">
        <v>36</v>
      </c>
      <c r="C10401" s="2" t="s">
        <v>21733</v>
      </c>
      <c r="D10401" s="2" t="s">
        <v>24458</v>
      </c>
      <c r="E10401" s="2">
        <v>3210.1</v>
      </c>
      <c r="F10401" s="2">
        <v>12</v>
      </c>
      <c r="G10401" s="2">
        <v>38521.199999999997</v>
      </c>
      <c r="H10401" s="3" t="s">
        <v>25668</v>
      </c>
      <c r="I10401" s="7" t="str">
        <f t="shared" si="487"/>
        <v>Feb</v>
      </c>
      <c r="J10401">
        <f t="shared" si="488"/>
        <v>2024</v>
      </c>
      <c r="K10401" t="str">
        <f>IF(Table1[[#This Row],[Age]]&lt;20,"&lt;20",
   IF(Table1[[#This Row],[Age]]&lt;=30,"20-30",
   IF(Table1[[#This Row],[Age]]&lt;=40,"30-40",
   IF(Table1[[#This Row],[Age]]&lt;=50,"40-50",
   IF(Table1[[#This Row],[Age]]&lt;=60,"50-60",
   IF(Table1[[#This Row],[Age]]&lt;=70,"60-70","70+"))))))</f>
        <v>30-40</v>
      </c>
      <c r="L10401" t="str">
        <f t="shared" si="486"/>
        <v>QTY4</v>
      </c>
    </row>
    <row r="10402" spans="1:12" x14ac:dyDescent="0.3">
      <c r="A10402" s="2" t="s">
        <v>9772</v>
      </c>
      <c r="B10402" s="2">
        <v>41</v>
      </c>
      <c r="C10402" s="2" t="s">
        <v>21734</v>
      </c>
      <c r="D10402" s="2" t="s">
        <v>24568</v>
      </c>
      <c r="E10402" s="2">
        <v>8556.69</v>
      </c>
      <c r="F10402" s="2">
        <v>49</v>
      </c>
      <c r="G10402" s="2">
        <v>419277.81</v>
      </c>
      <c r="H10402" s="3" t="s">
        <v>25668</v>
      </c>
      <c r="I10402" s="7" t="str">
        <f t="shared" si="487"/>
        <v>Feb</v>
      </c>
      <c r="J10402">
        <f t="shared" si="488"/>
        <v>2024</v>
      </c>
      <c r="K10402" t="str">
        <f>IF(Table1[[#This Row],[Age]]&lt;20,"&lt;20",
   IF(Table1[[#This Row],[Age]]&lt;=30,"20-30",
   IF(Table1[[#This Row],[Age]]&lt;=40,"30-40",
   IF(Table1[[#This Row],[Age]]&lt;=50,"40-50",
   IF(Table1[[#This Row],[Age]]&lt;=60,"50-60",
   IF(Table1[[#This Row],[Age]]&lt;=70,"60-70","70+"))))))</f>
        <v>40-50</v>
      </c>
      <c r="L10402" t="str">
        <f t="shared" si="486"/>
        <v>QTY4</v>
      </c>
    </row>
    <row r="10403" spans="1:12" x14ac:dyDescent="0.3">
      <c r="A10403" s="2" t="s">
        <v>9773</v>
      </c>
      <c r="B10403" s="2">
        <v>47</v>
      </c>
      <c r="C10403" s="2" t="s">
        <v>21735</v>
      </c>
      <c r="D10403" s="2" t="s">
        <v>24442</v>
      </c>
      <c r="E10403" s="2">
        <v>3966.21</v>
      </c>
      <c r="F10403" s="2">
        <v>46</v>
      </c>
      <c r="G10403" s="2">
        <v>182445.66</v>
      </c>
      <c r="H10403" s="3" t="s">
        <v>25668</v>
      </c>
      <c r="I10403" s="7" t="str">
        <f t="shared" si="487"/>
        <v>Feb</v>
      </c>
      <c r="J10403">
        <f t="shared" si="488"/>
        <v>2024</v>
      </c>
      <c r="K10403" t="str">
        <f>IF(Table1[[#This Row],[Age]]&lt;20,"&lt;20",
   IF(Table1[[#This Row],[Age]]&lt;=30,"20-30",
   IF(Table1[[#This Row],[Age]]&lt;=40,"30-40",
   IF(Table1[[#This Row],[Age]]&lt;=50,"40-50",
   IF(Table1[[#This Row],[Age]]&lt;=60,"50-60",
   IF(Table1[[#This Row],[Age]]&lt;=70,"60-70","70+"))))))</f>
        <v>40-50</v>
      </c>
      <c r="L10403" t="str">
        <f t="shared" si="486"/>
        <v>QTY4</v>
      </c>
    </row>
    <row r="10404" spans="1:12" x14ac:dyDescent="0.3">
      <c r="A10404" s="2" t="s">
        <v>9774</v>
      </c>
      <c r="B10404" s="2">
        <v>50</v>
      </c>
      <c r="C10404" s="2" t="s">
        <v>21736</v>
      </c>
      <c r="D10404" s="2" t="s">
        <v>24428</v>
      </c>
      <c r="E10404" s="2">
        <v>3030.11</v>
      </c>
      <c r="F10404" s="2">
        <v>60</v>
      </c>
      <c r="G10404" s="2">
        <v>181806.6</v>
      </c>
      <c r="H10404" s="3" t="s">
        <v>25668</v>
      </c>
      <c r="I10404" s="7" t="str">
        <f t="shared" si="487"/>
        <v>Feb</v>
      </c>
      <c r="J10404">
        <f t="shared" si="488"/>
        <v>2024</v>
      </c>
      <c r="K10404" t="str">
        <f>IF(Table1[[#This Row],[Age]]&lt;20,"&lt;20",
   IF(Table1[[#This Row],[Age]]&lt;=30,"20-30",
   IF(Table1[[#This Row],[Age]]&lt;=40,"30-40",
   IF(Table1[[#This Row],[Age]]&lt;=50,"40-50",
   IF(Table1[[#This Row],[Age]]&lt;=60,"50-60",
   IF(Table1[[#This Row],[Age]]&lt;=70,"60-70","70+"))))))</f>
        <v>40-50</v>
      </c>
      <c r="L10404" t="str">
        <f t="shared" si="486"/>
        <v>QTY4</v>
      </c>
    </row>
    <row r="10405" spans="1:12" x14ac:dyDescent="0.3">
      <c r="A10405" s="2" t="s">
        <v>9775</v>
      </c>
      <c r="B10405" s="2">
        <v>30</v>
      </c>
      <c r="C10405" s="2" t="s">
        <v>18010</v>
      </c>
      <c r="D10405" s="2" t="s">
        <v>24460</v>
      </c>
      <c r="E10405" s="2">
        <v>190.21</v>
      </c>
      <c r="F10405" s="2">
        <v>95</v>
      </c>
      <c r="G10405" s="2">
        <v>18069.95</v>
      </c>
      <c r="H10405" s="3" t="s">
        <v>25668</v>
      </c>
      <c r="I10405" s="7" t="str">
        <f t="shared" si="487"/>
        <v>Feb</v>
      </c>
      <c r="J10405">
        <f t="shared" si="488"/>
        <v>2024</v>
      </c>
      <c r="K10405" t="str">
        <f>IF(Table1[[#This Row],[Age]]&lt;20,"&lt;20",
   IF(Table1[[#This Row],[Age]]&lt;=30,"20-30",
   IF(Table1[[#This Row],[Age]]&lt;=40,"30-40",
   IF(Table1[[#This Row],[Age]]&lt;=50,"40-50",
   IF(Table1[[#This Row],[Age]]&lt;=60,"50-60",
   IF(Table1[[#This Row],[Age]]&lt;=70,"60-70","70+"))))))</f>
        <v>20-30</v>
      </c>
      <c r="L10405" t="str">
        <f t="shared" si="486"/>
        <v>QTY4</v>
      </c>
    </row>
    <row r="10406" spans="1:12" x14ac:dyDescent="0.3">
      <c r="A10406" s="2" t="s">
        <v>9776</v>
      </c>
      <c r="B10406" s="2">
        <v>53</v>
      </c>
      <c r="C10406" s="2" t="s">
        <v>21737</v>
      </c>
      <c r="D10406" s="2" t="s">
        <v>24429</v>
      </c>
      <c r="E10406" s="2">
        <v>1271.8599999999999</v>
      </c>
      <c r="F10406" s="2">
        <v>36</v>
      </c>
      <c r="G10406" s="2">
        <v>45786.96</v>
      </c>
      <c r="H10406" s="3" t="s">
        <v>25668</v>
      </c>
      <c r="I10406" s="7" t="str">
        <f t="shared" si="487"/>
        <v>Feb</v>
      </c>
      <c r="J10406">
        <f t="shared" si="488"/>
        <v>2024</v>
      </c>
      <c r="K10406" t="str">
        <f>IF(Table1[[#This Row],[Age]]&lt;20,"&lt;20",
   IF(Table1[[#This Row],[Age]]&lt;=30,"20-30",
   IF(Table1[[#This Row],[Age]]&lt;=40,"30-40",
   IF(Table1[[#This Row],[Age]]&lt;=50,"40-50",
   IF(Table1[[#This Row],[Age]]&lt;=60,"50-60",
   IF(Table1[[#This Row],[Age]]&lt;=70,"60-70","70+"))))))</f>
        <v>50-60</v>
      </c>
      <c r="L10406" t="str">
        <f t="shared" si="486"/>
        <v>QTY4</v>
      </c>
    </row>
    <row r="10407" spans="1:12" x14ac:dyDescent="0.3">
      <c r="A10407" s="2" t="s">
        <v>9777</v>
      </c>
      <c r="B10407" s="2">
        <v>51</v>
      </c>
      <c r="C10407" s="2" t="s">
        <v>21738</v>
      </c>
      <c r="D10407" s="2" t="s">
        <v>24563</v>
      </c>
      <c r="E10407" s="2">
        <v>3648.89</v>
      </c>
      <c r="F10407" s="2">
        <v>1</v>
      </c>
      <c r="G10407" s="2">
        <v>3648.89</v>
      </c>
      <c r="H10407" s="3" t="s">
        <v>25668</v>
      </c>
      <c r="I10407" s="7" t="str">
        <f t="shared" si="487"/>
        <v>Feb</v>
      </c>
      <c r="J10407">
        <f t="shared" si="488"/>
        <v>2024</v>
      </c>
      <c r="K10407" t="str">
        <f>IF(Table1[[#This Row],[Age]]&lt;20,"&lt;20",
   IF(Table1[[#This Row],[Age]]&lt;=30,"20-30",
   IF(Table1[[#This Row],[Age]]&lt;=40,"30-40",
   IF(Table1[[#This Row],[Age]]&lt;=50,"40-50",
   IF(Table1[[#This Row],[Age]]&lt;=60,"50-60",
   IF(Table1[[#This Row],[Age]]&lt;=70,"60-70","70+"))))))</f>
        <v>50-60</v>
      </c>
      <c r="L10407" t="str">
        <f t="shared" si="486"/>
        <v>QTY4</v>
      </c>
    </row>
    <row r="10408" spans="1:12" x14ac:dyDescent="0.3">
      <c r="A10408" s="2" t="s">
        <v>9778</v>
      </c>
      <c r="B10408" s="2">
        <v>23</v>
      </c>
      <c r="C10408" s="2" t="s">
        <v>15962</v>
      </c>
      <c r="D10408" s="2" t="s">
        <v>24541</v>
      </c>
      <c r="E10408" s="2">
        <v>3125.73</v>
      </c>
      <c r="F10408" s="2">
        <v>84</v>
      </c>
      <c r="G10408" s="2">
        <v>262561.32</v>
      </c>
      <c r="H10408" s="3" t="s">
        <v>25668</v>
      </c>
      <c r="I10408" s="7" t="str">
        <f t="shared" si="487"/>
        <v>Feb</v>
      </c>
      <c r="J10408">
        <f t="shared" si="488"/>
        <v>2024</v>
      </c>
      <c r="K10408" t="str">
        <f>IF(Table1[[#This Row],[Age]]&lt;20,"&lt;20",
   IF(Table1[[#This Row],[Age]]&lt;=30,"20-30",
   IF(Table1[[#This Row],[Age]]&lt;=40,"30-40",
   IF(Table1[[#This Row],[Age]]&lt;=50,"40-50",
   IF(Table1[[#This Row],[Age]]&lt;=60,"50-60",
   IF(Table1[[#This Row],[Age]]&lt;=70,"60-70","70+"))))))</f>
        <v>20-30</v>
      </c>
      <c r="L10408" t="str">
        <f t="shared" si="486"/>
        <v>QTY4</v>
      </c>
    </row>
    <row r="10409" spans="1:12" x14ac:dyDescent="0.3">
      <c r="A10409" s="2" t="s">
        <v>9779</v>
      </c>
      <c r="B10409" s="2">
        <v>21</v>
      </c>
      <c r="C10409" s="2" t="s">
        <v>21739</v>
      </c>
      <c r="D10409" s="2" t="s">
        <v>24508</v>
      </c>
      <c r="E10409" s="2">
        <v>9543.98</v>
      </c>
      <c r="F10409" s="2">
        <v>6</v>
      </c>
      <c r="G10409" s="2">
        <v>57263.88</v>
      </c>
      <c r="H10409" s="3" t="s">
        <v>25668</v>
      </c>
      <c r="I10409" s="7" t="str">
        <f t="shared" si="487"/>
        <v>Feb</v>
      </c>
      <c r="J10409">
        <f t="shared" si="488"/>
        <v>2024</v>
      </c>
      <c r="K10409" t="str">
        <f>IF(Table1[[#This Row],[Age]]&lt;20,"&lt;20",
   IF(Table1[[#This Row],[Age]]&lt;=30,"20-30",
   IF(Table1[[#This Row],[Age]]&lt;=40,"30-40",
   IF(Table1[[#This Row],[Age]]&lt;=50,"40-50",
   IF(Table1[[#This Row],[Age]]&lt;=60,"50-60",
   IF(Table1[[#This Row],[Age]]&lt;=70,"60-70","70+"))))))</f>
        <v>20-30</v>
      </c>
      <c r="L10409" t="str">
        <f t="shared" si="486"/>
        <v>QTY4</v>
      </c>
    </row>
    <row r="10410" spans="1:12" x14ac:dyDescent="0.3">
      <c r="A10410" s="2" t="s">
        <v>9780</v>
      </c>
      <c r="B10410" s="2">
        <v>23</v>
      </c>
      <c r="C10410" s="2" t="s">
        <v>21740</v>
      </c>
      <c r="D10410" s="2" t="s">
        <v>24479</v>
      </c>
      <c r="E10410" s="2">
        <v>713.42</v>
      </c>
      <c r="F10410" s="2">
        <v>90</v>
      </c>
      <c r="G10410" s="2">
        <v>64207.8</v>
      </c>
      <c r="H10410" s="3" t="s">
        <v>25668</v>
      </c>
      <c r="I10410" s="7" t="str">
        <f t="shared" si="487"/>
        <v>Feb</v>
      </c>
      <c r="J10410">
        <f t="shared" si="488"/>
        <v>2024</v>
      </c>
      <c r="K10410" t="str">
        <f>IF(Table1[[#This Row],[Age]]&lt;20,"&lt;20",
   IF(Table1[[#This Row],[Age]]&lt;=30,"20-30",
   IF(Table1[[#This Row],[Age]]&lt;=40,"30-40",
   IF(Table1[[#This Row],[Age]]&lt;=50,"40-50",
   IF(Table1[[#This Row],[Age]]&lt;=60,"50-60",
   IF(Table1[[#This Row],[Age]]&lt;=70,"60-70","70+"))))))</f>
        <v>20-30</v>
      </c>
      <c r="L10410" t="str">
        <f t="shared" si="486"/>
        <v>QTY4</v>
      </c>
    </row>
    <row r="10411" spans="1:12" x14ac:dyDescent="0.3">
      <c r="A10411" s="2" t="s">
        <v>9781</v>
      </c>
      <c r="B10411" s="2">
        <v>61</v>
      </c>
      <c r="C10411" s="2" t="s">
        <v>17023</v>
      </c>
      <c r="D10411" s="2" t="s">
        <v>24557</v>
      </c>
      <c r="E10411" s="2">
        <v>6288.8</v>
      </c>
      <c r="F10411" s="2">
        <v>53</v>
      </c>
      <c r="G10411" s="2">
        <v>333306.40000000002</v>
      </c>
      <c r="H10411" s="3" t="s">
        <v>25668</v>
      </c>
      <c r="I10411" s="7" t="str">
        <f t="shared" si="487"/>
        <v>Feb</v>
      </c>
      <c r="J10411">
        <f t="shared" si="488"/>
        <v>2024</v>
      </c>
      <c r="K10411" t="str">
        <f>IF(Table1[[#This Row],[Age]]&lt;20,"&lt;20",
   IF(Table1[[#This Row],[Age]]&lt;=30,"20-30",
   IF(Table1[[#This Row],[Age]]&lt;=40,"30-40",
   IF(Table1[[#This Row],[Age]]&lt;=50,"40-50",
   IF(Table1[[#This Row],[Age]]&lt;=60,"50-60",
   IF(Table1[[#This Row],[Age]]&lt;=70,"60-70","70+"))))))</f>
        <v>60-70</v>
      </c>
      <c r="L10411" t="str">
        <f t="shared" si="486"/>
        <v>QTY4</v>
      </c>
    </row>
    <row r="10412" spans="1:12" x14ac:dyDescent="0.3">
      <c r="A10412" s="2" t="s">
        <v>9782</v>
      </c>
      <c r="B10412" s="2">
        <v>22</v>
      </c>
      <c r="C10412" s="2" t="s">
        <v>21741</v>
      </c>
      <c r="D10412" s="2" t="s">
        <v>24575</v>
      </c>
      <c r="E10412" s="2">
        <v>6077.18</v>
      </c>
      <c r="F10412" s="2">
        <v>13</v>
      </c>
      <c r="G10412" s="2">
        <v>79003.34</v>
      </c>
      <c r="H10412" s="3" t="s">
        <v>25669</v>
      </c>
      <c r="I10412" s="7" t="str">
        <f t="shared" si="487"/>
        <v>Feb</v>
      </c>
      <c r="J10412">
        <f t="shared" si="488"/>
        <v>2024</v>
      </c>
      <c r="K10412" t="str">
        <f>IF(Table1[[#This Row],[Age]]&lt;20,"&lt;20",
   IF(Table1[[#This Row],[Age]]&lt;=30,"20-30",
   IF(Table1[[#This Row],[Age]]&lt;=40,"30-40",
   IF(Table1[[#This Row],[Age]]&lt;=50,"40-50",
   IF(Table1[[#This Row],[Age]]&lt;=60,"50-60",
   IF(Table1[[#This Row],[Age]]&lt;=70,"60-70","70+"))))))</f>
        <v>20-30</v>
      </c>
      <c r="L10412" t="str">
        <f t="shared" si="486"/>
        <v>QTY4</v>
      </c>
    </row>
    <row r="10413" spans="1:12" x14ac:dyDescent="0.3">
      <c r="A10413" s="2" t="s">
        <v>9783</v>
      </c>
      <c r="B10413" s="2">
        <v>65</v>
      </c>
      <c r="C10413" s="2" t="s">
        <v>21742</v>
      </c>
      <c r="D10413" s="2" t="s">
        <v>24617</v>
      </c>
      <c r="E10413" s="2">
        <v>8980.65</v>
      </c>
      <c r="F10413" s="2">
        <v>15</v>
      </c>
      <c r="G10413" s="2">
        <v>134709.75</v>
      </c>
      <c r="H10413" s="3" t="s">
        <v>25669</v>
      </c>
      <c r="I10413" s="7" t="str">
        <f t="shared" si="487"/>
        <v>Feb</v>
      </c>
      <c r="J10413">
        <f t="shared" si="488"/>
        <v>2024</v>
      </c>
      <c r="K10413" t="str">
        <f>IF(Table1[[#This Row],[Age]]&lt;20,"&lt;20",
   IF(Table1[[#This Row],[Age]]&lt;=30,"20-30",
   IF(Table1[[#This Row],[Age]]&lt;=40,"30-40",
   IF(Table1[[#This Row],[Age]]&lt;=50,"40-50",
   IF(Table1[[#This Row],[Age]]&lt;=60,"50-60",
   IF(Table1[[#This Row],[Age]]&lt;=70,"60-70","70+"))))))</f>
        <v>60-70</v>
      </c>
      <c r="L10413" t="str">
        <f t="shared" si="486"/>
        <v>QTY4</v>
      </c>
    </row>
    <row r="10414" spans="1:12" x14ac:dyDescent="0.3">
      <c r="A10414" s="2" t="s">
        <v>877</v>
      </c>
      <c r="B10414" s="2">
        <v>37</v>
      </c>
      <c r="C10414" s="2" t="s">
        <v>18596</v>
      </c>
      <c r="D10414" s="2" t="s">
        <v>24530</v>
      </c>
      <c r="E10414" s="2">
        <v>739.87</v>
      </c>
      <c r="F10414" s="2">
        <v>11</v>
      </c>
      <c r="G10414" s="2">
        <v>8138.57</v>
      </c>
      <c r="H10414" s="3" t="s">
        <v>25669</v>
      </c>
      <c r="I10414" s="7" t="str">
        <f t="shared" si="487"/>
        <v>Feb</v>
      </c>
      <c r="J10414">
        <f t="shared" si="488"/>
        <v>2024</v>
      </c>
      <c r="K10414" t="str">
        <f>IF(Table1[[#This Row],[Age]]&lt;20,"&lt;20",
   IF(Table1[[#This Row],[Age]]&lt;=30,"20-30",
   IF(Table1[[#This Row],[Age]]&lt;=40,"30-40",
   IF(Table1[[#This Row],[Age]]&lt;=50,"40-50",
   IF(Table1[[#This Row],[Age]]&lt;=60,"50-60",
   IF(Table1[[#This Row],[Age]]&lt;=70,"60-70","70+"))))))</f>
        <v>30-40</v>
      </c>
      <c r="L10414" t="str">
        <f t="shared" si="486"/>
        <v>QTY4</v>
      </c>
    </row>
    <row r="10415" spans="1:12" x14ac:dyDescent="0.3">
      <c r="A10415" s="2" t="s">
        <v>9784</v>
      </c>
      <c r="B10415" s="2">
        <v>58</v>
      </c>
      <c r="C10415" s="2" t="s">
        <v>21743</v>
      </c>
      <c r="D10415" s="2" t="s">
        <v>24541</v>
      </c>
      <c r="E10415" s="2">
        <v>8713.43</v>
      </c>
      <c r="F10415" s="2">
        <v>60</v>
      </c>
      <c r="G10415" s="2">
        <v>522805.8</v>
      </c>
      <c r="H10415" s="3" t="s">
        <v>25669</v>
      </c>
      <c r="I10415" s="7" t="str">
        <f t="shared" si="487"/>
        <v>Feb</v>
      </c>
      <c r="J10415">
        <f t="shared" si="488"/>
        <v>2024</v>
      </c>
      <c r="K10415" t="str">
        <f>IF(Table1[[#This Row],[Age]]&lt;20,"&lt;20",
   IF(Table1[[#This Row],[Age]]&lt;=30,"20-30",
   IF(Table1[[#This Row],[Age]]&lt;=40,"30-40",
   IF(Table1[[#This Row],[Age]]&lt;=50,"40-50",
   IF(Table1[[#This Row],[Age]]&lt;=60,"50-60",
   IF(Table1[[#This Row],[Age]]&lt;=70,"60-70","70+"))))))</f>
        <v>50-60</v>
      </c>
      <c r="L10415" t="str">
        <f t="shared" si="486"/>
        <v>QTY4</v>
      </c>
    </row>
    <row r="10416" spans="1:12" x14ac:dyDescent="0.3">
      <c r="A10416" s="2" t="s">
        <v>5827</v>
      </c>
      <c r="B10416" s="2">
        <v>33</v>
      </c>
      <c r="C10416" s="2" t="s">
        <v>21744</v>
      </c>
      <c r="D10416" s="2" t="s">
        <v>24546</v>
      </c>
      <c r="E10416" s="2">
        <v>5612.72</v>
      </c>
      <c r="F10416" s="2">
        <v>85</v>
      </c>
      <c r="G10416" s="2">
        <v>477081.2</v>
      </c>
      <c r="H10416" s="3" t="s">
        <v>25669</v>
      </c>
      <c r="I10416" s="7" t="str">
        <f t="shared" si="487"/>
        <v>Feb</v>
      </c>
      <c r="J10416">
        <f t="shared" si="488"/>
        <v>2024</v>
      </c>
      <c r="K10416" t="str">
        <f>IF(Table1[[#This Row],[Age]]&lt;20,"&lt;20",
   IF(Table1[[#This Row],[Age]]&lt;=30,"20-30",
   IF(Table1[[#This Row],[Age]]&lt;=40,"30-40",
   IF(Table1[[#This Row],[Age]]&lt;=50,"40-50",
   IF(Table1[[#This Row],[Age]]&lt;=60,"50-60",
   IF(Table1[[#This Row],[Age]]&lt;=70,"60-70","70+"))))))</f>
        <v>30-40</v>
      </c>
      <c r="L10416" t="str">
        <f t="shared" si="486"/>
        <v>QTY4</v>
      </c>
    </row>
    <row r="10417" spans="1:12" x14ac:dyDescent="0.3">
      <c r="A10417" s="2" t="s">
        <v>9785</v>
      </c>
      <c r="B10417" s="2">
        <v>43</v>
      </c>
      <c r="C10417" s="2" t="s">
        <v>21745</v>
      </c>
      <c r="D10417" s="2" t="s">
        <v>24593</v>
      </c>
      <c r="E10417" s="2">
        <v>9662.81</v>
      </c>
      <c r="F10417" s="2">
        <v>54</v>
      </c>
      <c r="G10417" s="2">
        <v>521791.74</v>
      </c>
      <c r="H10417" s="3" t="s">
        <v>25670</v>
      </c>
      <c r="I10417" s="7" t="str">
        <f t="shared" si="487"/>
        <v>Feb</v>
      </c>
      <c r="J10417">
        <f t="shared" si="488"/>
        <v>2024</v>
      </c>
      <c r="K10417" t="str">
        <f>IF(Table1[[#This Row],[Age]]&lt;20,"&lt;20",
   IF(Table1[[#This Row],[Age]]&lt;=30,"20-30",
   IF(Table1[[#This Row],[Age]]&lt;=40,"30-40",
   IF(Table1[[#This Row],[Age]]&lt;=50,"40-50",
   IF(Table1[[#This Row],[Age]]&lt;=60,"50-60",
   IF(Table1[[#This Row],[Age]]&lt;=70,"60-70","70+"))))))</f>
        <v>40-50</v>
      </c>
      <c r="L10417" t="str">
        <f t="shared" si="486"/>
        <v>QTY4</v>
      </c>
    </row>
    <row r="10418" spans="1:12" x14ac:dyDescent="0.3">
      <c r="A10418" s="2" t="s">
        <v>9786</v>
      </c>
      <c r="B10418" s="2">
        <v>26</v>
      </c>
      <c r="C10418" s="2" t="s">
        <v>16436</v>
      </c>
      <c r="D10418" s="2" t="s">
        <v>24435</v>
      </c>
      <c r="E10418" s="2">
        <v>5153.87</v>
      </c>
      <c r="F10418" s="2">
        <v>51</v>
      </c>
      <c r="G10418" s="2">
        <v>262847.37</v>
      </c>
      <c r="H10418" s="3" t="s">
        <v>25670</v>
      </c>
      <c r="I10418" s="7" t="str">
        <f t="shared" si="487"/>
        <v>Feb</v>
      </c>
      <c r="J10418">
        <f t="shared" si="488"/>
        <v>2024</v>
      </c>
      <c r="K10418" t="str">
        <f>IF(Table1[[#This Row],[Age]]&lt;20,"&lt;20",
   IF(Table1[[#This Row],[Age]]&lt;=30,"20-30",
   IF(Table1[[#This Row],[Age]]&lt;=40,"30-40",
   IF(Table1[[#This Row],[Age]]&lt;=50,"40-50",
   IF(Table1[[#This Row],[Age]]&lt;=60,"50-60",
   IF(Table1[[#This Row],[Age]]&lt;=70,"60-70","70+"))))))</f>
        <v>20-30</v>
      </c>
      <c r="L10418" t="str">
        <f t="shared" si="486"/>
        <v>QTY4</v>
      </c>
    </row>
    <row r="10419" spans="1:12" x14ac:dyDescent="0.3">
      <c r="A10419" s="2" t="s">
        <v>9787</v>
      </c>
      <c r="B10419" s="2">
        <v>51</v>
      </c>
      <c r="C10419" s="2" t="s">
        <v>14914</v>
      </c>
      <c r="D10419" s="2" t="s">
        <v>24601</v>
      </c>
      <c r="E10419" s="2">
        <v>8547</v>
      </c>
      <c r="F10419" s="2">
        <v>84</v>
      </c>
      <c r="G10419" s="2">
        <v>717948</v>
      </c>
      <c r="H10419" s="3" t="s">
        <v>25670</v>
      </c>
      <c r="I10419" s="7" t="str">
        <f t="shared" si="487"/>
        <v>Feb</v>
      </c>
      <c r="J10419">
        <f t="shared" si="488"/>
        <v>2024</v>
      </c>
      <c r="K10419" t="str">
        <f>IF(Table1[[#This Row],[Age]]&lt;20,"&lt;20",
   IF(Table1[[#This Row],[Age]]&lt;=30,"20-30",
   IF(Table1[[#This Row],[Age]]&lt;=40,"30-40",
   IF(Table1[[#This Row],[Age]]&lt;=50,"40-50",
   IF(Table1[[#This Row],[Age]]&lt;=60,"50-60",
   IF(Table1[[#This Row],[Age]]&lt;=70,"60-70","70+"))))))</f>
        <v>50-60</v>
      </c>
      <c r="L10419" t="str">
        <f t="shared" si="486"/>
        <v>QTY4</v>
      </c>
    </row>
    <row r="10420" spans="1:12" x14ac:dyDescent="0.3">
      <c r="A10420" s="2" t="s">
        <v>9788</v>
      </c>
      <c r="B10420" s="2">
        <v>47</v>
      </c>
      <c r="C10420" s="2" t="s">
        <v>14207</v>
      </c>
      <c r="D10420" s="2" t="s">
        <v>24554</v>
      </c>
      <c r="E10420" s="2">
        <v>4519.32</v>
      </c>
      <c r="F10420" s="2">
        <v>74</v>
      </c>
      <c r="G10420" s="2">
        <v>334429.68</v>
      </c>
      <c r="H10420" s="3" t="s">
        <v>25670</v>
      </c>
      <c r="I10420" s="7" t="str">
        <f t="shared" si="487"/>
        <v>Feb</v>
      </c>
      <c r="J10420">
        <f t="shared" si="488"/>
        <v>2024</v>
      </c>
      <c r="K10420" t="str">
        <f>IF(Table1[[#This Row],[Age]]&lt;20,"&lt;20",
   IF(Table1[[#This Row],[Age]]&lt;=30,"20-30",
   IF(Table1[[#This Row],[Age]]&lt;=40,"30-40",
   IF(Table1[[#This Row],[Age]]&lt;=50,"40-50",
   IF(Table1[[#This Row],[Age]]&lt;=60,"50-60",
   IF(Table1[[#This Row],[Age]]&lt;=70,"60-70","70+"))))))</f>
        <v>40-50</v>
      </c>
      <c r="L10420" t="str">
        <f t="shared" si="486"/>
        <v>QTY4</v>
      </c>
    </row>
    <row r="10421" spans="1:12" x14ac:dyDescent="0.3">
      <c r="A10421" s="2" t="s">
        <v>9789</v>
      </c>
      <c r="B10421" s="2">
        <v>53</v>
      </c>
      <c r="C10421" s="2" t="s">
        <v>21746</v>
      </c>
      <c r="D10421" s="2" t="s">
        <v>24418</v>
      </c>
      <c r="E10421" s="2">
        <v>1089.21</v>
      </c>
      <c r="F10421" s="2">
        <v>17</v>
      </c>
      <c r="G10421" s="2">
        <v>18516.57</v>
      </c>
      <c r="H10421" s="3" t="s">
        <v>25670</v>
      </c>
      <c r="I10421" s="7" t="str">
        <f t="shared" si="487"/>
        <v>Feb</v>
      </c>
      <c r="J10421">
        <f t="shared" si="488"/>
        <v>2024</v>
      </c>
      <c r="K10421" t="str">
        <f>IF(Table1[[#This Row],[Age]]&lt;20,"&lt;20",
   IF(Table1[[#This Row],[Age]]&lt;=30,"20-30",
   IF(Table1[[#This Row],[Age]]&lt;=40,"30-40",
   IF(Table1[[#This Row],[Age]]&lt;=50,"40-50",
   IF(Table1[[#This Row],[Age]]&lt;=60,"50-60",
   IF(Table1[[#This Row],[Age]]&lt;=70,"60-70","70+"))))))</f>
        <v>50-60</v>
      </c>
      <c r="L10421" t="str">
        <f t="shared" si="486"/>
        <v>QTY4</v>
      </c>
    </row>
    <row r="10422" spans="1:12" x14ac:dyDescent="0.3">
      <c r="A10422" s="2" t="s">
        <v>9790</v>
      </c>
      <c r="B10422" s="2">
        <v>29</v>
      </c>
      <c r="C10422" s="2" t="s">
        <v>21747</v>
      </c>
      <c r="D10422" s="2" t="s">
        <v>24631</v>
      </c>
      <c r="E10422" s="2">
        <v>9857.64</v>
      </c>
      <c r="F10422" s="2">
        <v>15</v>
      </c>
      <c r="G10422" s="2">
        <v>147864.6</v>
      </c>
      <c r="H10422" s="3" t="s">
        <v>25670</v>
      </c>
      <c r="I10422" s="7" t="str">
        <f t="shared" si="487"/>
        <v>Feb</v>
      </c>
      <c r="J10422">
        <f t="shared" si="488"/>
        <v>2024</v>
      </c>
      <c r="K10422" t="str">
        <f>IF(Table1[[#This Row],[Age]]&lt;20,"&lt;20",
   IF(Table1[[#This Row],[Age]]&lt;=30,"20-30",
   IF(Table1[[#This Row],[Age]]&lt;=40,"30-40",
   IF(Table1[[#This Row],[Age]]&lt;=50,"40-50",
   IF(Table1[[#This Row],[Age]]&lt;=60,"50-60",
   IF(Table1[[#This Row],[Age]]&lt;=70,"60-70","70+"))))))</f>
        <v>20-30</v>
      </c>
      <c r="L10422" t="str">
        <f t="shared" si="486"/>
        <v>QTY4</v>
      </c>
    </row>
    <row r="10423" spans="1:12" x14ac:dyDescent="0.3">
      <c r="A10423" s="2" t="s">
        <v>9791</v>
      </c>
      <c r="B10423" s="2">
        <v>30</v>
      </c>
      <c r="C10423" s="2" t="s">
        <v>19553</v>
      </c>
      <c r="D10423" s="2" t="s">
        <v>24462</v>
      </c>
      <c r="E10423" s="2">
        <v>589.61</v>
      </c>
      <c r="F10423" s="2">
        <v>62</v>
      </c>
      <c r="G10423" s="2">
        <v>36555.82</v>
      </c>
      <c r="H10423" s="3" t="s">
        <v>25670</v>
      </c>
      <c r="I10423" s="7" t="str">
        <f t="shared" si="487"/>
        <v>Feb</v>
      </c>
      <c r="J10423">
        <f t="shared" si="488"/>
        <v>2024</v>
      </c>
      <c r="K10423" t="str">
        <f>IF(Table1[[#This Row],[Age]]&lt;20,"&lt;20",
   IF(Table1[[#This Row],[Age]]&lt;=30,"20-30",
   IF(Table1[[#This Row],[Age]]&lt;=40,"30-40",
   IF(Table1[[#This Row],[Age]]&lt;=50,"40-50",
   IF(Table1[[#This Row],[Age]]&lt;=60,"50-60",
   IF(Table1[[#This Row],[Age]]&lt;=70,"60-70","70+"))))))</f>
        <v>20-30</v>
      </c>
      <c r="L10423" t="str">
        <f t="shared" si="486"/>
        <v>QTY4</v>
      </c>
    </row>
    <row r="10424" spans="1:12" x14ac:dyDescent="0.3">
      <c r="A10424" s="2" t="s">
        <v>9792</v>
      </c>
      <c r="B10424" s="2">
        <v>19</v>
      </c>
      <c r="C10424" s="2" t="s">
        <v>18523</v>
      </c>
      <c r="D10424" s="2" t="s">
        <v>24645</v>
      </c>
      <c r="E10424" s="2">
        <v>6137.87</v>
      </c>
      <c r="F10424" s="2">
        <v>40</v>
      </c>
      <c r="G10424" s="2">
        <v>245514.8</v>
      </c>
      <c r="H10424" s="3" t="s">
        <v>25670</v>
      </c>
      <c r="I10424" s="7" t="str">
        <f t="shared" si="487"/>
        <v>Feb</v>
      </c>
      <c r="J10424">
        <f t="shared" si="488"/>
        <v>2024</v>
      </c>
      <c r="K10424" t="str">
        <f>IF(Table1[[#This Row],[Age]]&lt;20,"&lt;20",
   IF(Table1[[#This Row],[Age]]&lt;=30,"20-30",
   IF(Table1[[#This Row],[Age]]&lt;=40,"30-40",
   IF(Table1[[#This Row],[Age]]&lt;=50,"40-50",
   IF(Table1[[#This Row],[Age]]&lt;=60,"50-60",
   IF(Table1[[#This Row],[Age]]&lt;=70,"60-70","70+"))))))</f>
        <v>&lt;20</v>
      </c>
      <c r="L10424" t="str">
        <f t="shared" si="486"/>
        <v>QTY4</v>
      </c>
    </row>
    <row r="10425" spans="1:12" x14ac:dyDescent="0.3">
      <c r="A10425" s="2" t="s">
        <v>9793</v>
      </c>
      <c r="B10425" s="2">
        <v>40</v>
      </c>
      <c r="C10425" s="2" t="s">
        <v>16654</v>
      </c>
      <c r="D10425" s="2" t="s">
        <v>24532</v>
      </c>
      <c r="E10425" s="2">
        <v>351.69</v>
      </c>
      <c r="F10425" s="2">
        <v>23</v>
      </c>
      <c r="G10425" s="2">
        <v>8088.87</v>
      </c>
      <c r="H10425" s="3" t="s">
        <v>25670</v>
      </c>
      <c r="I10425" s="7" t="str">
        <f t="shared" si="487"/>
        <v>Feb</v>
      </c>
      <c r="J10425">
        <f t="shared" si="488"/>
        <v>2024</v>
      </c>
      <c r="K10425" t="str">
        <f>IF(Table1[[#This Row],[Age]]&lt;20,"&lt;20",
   IF(Table1[[#This Row],[Age]]&lt;=30,"20-30",
   IF(Table1[[#This Row],[Age]]&lt;=40,"30-40",
   IF(Table1[[#This Row],[Age]]&lt;=50,"40-50",
   IF(Table1[[#This Row],[Age]]&lt;=60,"50-60",
   IF(Table1[[#This Row],[Age]]&lt;=70,"60-70","70+"))))))</f>
        <v>30-40</v>
      </c>
      <c r="L10425" t="str">
        <f t="shared" si="486"/>
        <v>QTY4</v>
      </c>
    </row>
    <row r="10426" spans="1:12" x14ac:dyDescent="0.3">
      <c r="A10426" s="2" t="s">
        <v>4682</v>
      </c>
      <c r="B10426" s="2">
        <v>23</v>
      </c>
      <c r="C10426" s="2" t="s">
        <v>17780</v>
      </c>
      <c r="D10426" s="2" t="s">
        <v>24527</v>
      </c>
      <c r="E10426" s="2">
        <v>9567.58</v>
      </c>
      <c r="F10426" s="2">
        <v>3</v>
      </c>
      <c r="G10426" s="2">
        <v>28702.74</v>
      </c>
      <c r="H10426" s="3" t="s">
        <v>25670</v>
      </c>
      <c r="I10426" s="7" t="str">
        <f t="shared" si="487"/>
        <v>Feb</v>
      </c>
      <c r="J10426">
        <f t="shared" si="488"/>
        <v>2024</v>
      </c>
      <c r="K10426" t="str">
        <f>IF(Table1[[#This Row],[Age]]&lt;20,"&lt;20",
   IF(Table1[[#This Row],[Age]]&lt;=30,"20-30",
   IF(Table1[[#This Row],[Age]]&lt;=40,"30-40",
   IF(Table1[[#This Row],[Age]]&lt;=50,"40-50",
   IF(Table1[[#This Row],[Age]]&lt;=60,"50-60",
   IF(Table1[[#This Row],[Age]]&lt;=70,"60-70","70+"))))))</f>
        <v>20-30</v>
      </c>
      <c r="L10426" t="str">
        <f t="shared" si="486"/>
        <v>QTY4</v>
      </c>
    </row>
    <row r="10427" spans="1:12" x14ac:dyDescent="0.3">
      <c r="A10427" s="2" t="s">
        <v>9794</v>
      </c>
      <c r="B10427" s="2">
        <v>48</v>
      </c>
      <c r="C10427" s="2" t="s">
        <v>21748</v>
      </c>
      <c r="D10427" s="2" t="s">
        <v>24513</v>
      </c>
      <c r="E10427" s="2">
        <v>6703.26</v>
      </c>
      <c r="F10427" s="2">
        <v>48</v>
      </c>
      <c r="G10427" s="2">
        <v>321756.48</v>
      </c>
      <c r="H10427" s="3" t="s">
        <v>25670</v>
      </c>
      <c r="I10427" s="7" t="str">
        <f t="shared" si="487"/>
        <v>Feb</v>
      </c>
      <c r="J10427">
        <f t="shared" si="488"/>
        <v>2024</v>
      </c>
      <c r="K10427" t="str">
        <f>IF(Table1[[#This Row],[Age]]&lt;20,"&lt;20",
   IF(Table1[[#This Row],[Age]]&lt;=30,"20-30",
   IF(Table1[[#This Row],[Age]]&lt;=40,"30-40",
   IF(Table1[[#This Row],[Age]]&lt;=50,"40-50",
   IF(Table1[[#This Row],[Age]]&lt;=60,"50-60",
   IF(Table1[[#This Row],[Age]]&lt;=70,"60-70","70+"))))))</f>
        <v>40-50</v>
      </c>
      <c r="L10427" t="str">
        <f t="shared" si="486"/>
        <v>QTY4</v>
      </c>
    </row>
    <row r="10428" spans="1:12" x14ac:dyDescent="0.3">
      <c r="A10428" s="2" t="s">
        <v>9795</v>
      </c>
      <c r="B10428" s="2">
        <v>32</v>
      </c>
      <c r="C10428" s="2" t="s">
        <v>21749</v>
      </c>
      <c r="D10428" s="2" t="s">
        <v>24491</v>
      </c>
      <c r="E10428" s="2">
        <v>1506.96</v>
      </c>
      <c r="F10428" s="2">
        <v>89</v>
      </c>
      <c r="G10428" s="2">
        <v>134119.44</v>
      </c>
      <c r="H10428" s="3" t="s">
        <v>25670</v>
      </c>
      <c r="I10428" s="7" t="str">
        <f t="shared" si="487"/>
        <v>Feb</v>
      </c>
      <c r="J10428">
        <f t="shared" si="488"/>
        <v>2024</v>
      </c>
      <c r="K10428" t="str">
        <f>IF(Table1[[#This Row],[Age]]&lt;20,"&lt;20",
   IF(Table1[[#This Row],[Age]]&lt;=30,"20-30",
   IF(Table1[[#This Row],[Age]]&lt;=40,"30-40",
   IF(Table1[[#This Row],[Age]]&lt;=50,"40-50",
   IF(Table1[[#This Row],[Age]]&lt;=60,"50-60",
   IF(Table1[[#This Row],[Age]]&lt;=70,"60-70","70+"))))))</f>
        <v>30-40</v>
      </c>
      <c r="L10428" t="str">
        <f t="shared" si="486"/>
        <v>QTY4</v>
      </c>
    </row>
    <row r="10429" spans="1:12" x14ac:dyDescent="0.3">
      <c r="A10429" s="2" t="s">
        <v>3746</v>
      </c>
      <c r="B10429" s="2">
        <v>52</v>
      </c>
      <c r="C10429" s="2" t="s">
        <v>21750</v>
      </c>
      <c r="D10429" s="2" t="s">
        <v>24534</v>
      </c>
      <c r="E10429" s="2">
        <v>827.01</v>
      </c>
      <c r="F10429" s="2">
        <v>1</v>
      </c>
      <c r="G10429" s="2">
        <v>827.01</v>
      </c>
      <c r="H10429" s="3" t="s">
        <v>25670</v>
      </c>
      <c r="I10429" s="7" t="str">
        <f t="shared" si="487"/>
        <v>Feb</v>
      </c>
      <c r="J10429">
        <f t="shared" si="488"/>
        <v>2024</v>
      </c>
      <c r="K10429" t="str">
        <f>IF(Table1[[#This Row],[Age]]&lt;20,"&lt;20",
   IF(Table1[[#This Row],[Age]]&lt;=30,"20-30",
   IF(Table1[[#This Row],[Age]]&lt;=40,"30-40",
   IF(Table1[[#This Row],[Age]]&lt;=50,"40-50",
   IF(Table1[[#This Row],[Age]]&lt;=60,"50-60",
   IF(Table1[[#This Row],[Age]]&lt;=70,"60-70","70+"))))))</f>
        <v>50-60</v>
      </c>
      <c r="L10429" t="str">
        <f t="shared" si="486"/>
        <v>QTY4</v>
      </c>
    </row>
    <row r="10430" spans="1:12" x14ac:dyDescent="0.3">
      <c r="A10430" s="2" t="s">
        <v>8240</v>
      </c>
      <c r="B10430" s="2">
        <v>35</v>
      </c>
      <c r="C10430" s="2" t="s">
        <v>21751</v>
      </c>
      <c r="D10430" s="2" t="s">
        <v>24608</v>
      </c>
      <c r="E10430" s="2">
        <v>1066.46</v>
      </c>
      <c r="F10430" s="2">
        <v>15</v>
      </c>
      <c r="G10430" s="2">
        <v>15996.9</v>
      </c>
      <c r="H10430" s="3" t="s">
        <v>25671</v>
      </c>
      <c r="I10430" s="7" t="str">
        <f t="shared" si="487"/>
        <v>Feb</v>
      </c>
      <c r="J10430">
        <f t="shared" si="488"/>
        <v>2024</v>
      </c>
      <c r="K10430" t="str">
        <f>IF(Table1[[#This Row],[Age]]&lt;20,"&lt;20",
   IF(Table1[[#This Row],[Age]]&lt;=30,"20-30",
   IF(Table1[[#This Row],[Age]]&lt;=40,"30-40",
   IF(Table1[[#This Row],[Age]]&lt;=50,"40-50",
   IF(Table1[[#This Row],[Age]]&lt;=60,"50-60",
   IF(Table1[[#This Row],[Age]]&lt;=70,"60-70","70+"))))))</f>
        <v>30-40</v>
      </c>
      <c r="L10430" t="str">
        <f t="shared" si="486"/>
        <v>QTY4</v>
      </c>
    </row>
    <row r="10431" spans="1:12" x14ac:dyDescent="0.3">
      <c r="A10431" s="2" t="s">
        <v>9796</v>
      </c>
      <c r="B10431" s="2">
        <v>37</v>
      </c>
      <c r="C10431" s="2" t="s">
        <v>17230</v>
      </c>
      <c r="D10431" s="2" t="s">
        <v>24464</v>
      </c>
      <c r="E10431" s="2">
        <v>6101.96</v>
      </c>
      <c r="F10431" s="2">
        <v>62</v>
      </c>
      <c r="G10431" s="2">
        <v>378321.52</v>
      </c>
      <c r="H10431" s="3" t="s">
        <v>25671</v>
      </c>
      <c r="I10431" s="7" t="str">
        <f t="shared" si="487"/>
        <v>Feb</v>
      </c>
      <c r="J10431">
        <f t="shared" si="488"/>
        <v>2024</v>
      </c>
      <c r="K10431" t="str">
        <f>IF(Table1[[#This Row],[Age]]&lt;20,"&lt;20",
   IF(Table1[[#This Row],[Age]]&lt;=30,"20-30",
   IF(Table1[[#This Row],[Age]]&lt;=40,"30-40",
   IF(Table1[[#This Row],[Age]]&lt;=50,"40-50",
   IF(Table1[[#This Row],[Age]]&lt;=60,"50-60",
   IF(Table1[[#This Row],[Age]]&lt;=70,"60-70","70+"))))))</f>
        <v>30-40</v>
      </c>
      <c r="L10431" t="str">
        <f t="shared" si="486"/>
        <v>QTY4</v>
      </c>
    </row>
    <row r="10432" spans="1:12" x14ac:dyDescent="0.3">
      <c r="A10432" s="2" t="s">
        <v>9797</v>
      </c>
      <c r="B10432" s="2">
        <v>48</v>
      </c>
      <c r="C10432" s="2" t="s">
        <v>21752</v>
      </c>
      <c r="D10432" s="2" t="s">
        <v>24495</v>
      </c>
      <c r="E10432" s="2">
        <v>463.29</v>
      </c>
      <c r="F10432" s="2">
        <v>23</v>
      </c>
      <c r="G10432" s="2">
        <v>10655.67</v>
      </c>
      <c r="H10432" s="3" t="s">
        <v>25671</v>
      </c>
      <c r="I10432" s="7" t="str">
        <f t="shared" si="487"/>
        <v>Feb</v>
      </c>
      <c r="J10432">
        <f t="shared" si="488"/>
        <v>2024</v>
      </c>
      <c r="K10432" t="str">
        <f>IF(Table1[[#This Row],[Age]]&lt;20,"&lt;20",
   IF(Table1[[#This Row],[Age]]&lt;=30,"20-30",
   IF(Table1[[#This Row],[Age]]&lt;=40,"30-40",
   IF(Table1[[#This Row],[Age]]&lt;=50,"40-50",
   IF(Table1[[#This Row],[Age]]&lt;=60,"50-60",
   IF(Table1[[#This Row],[Age]]&lt;=70,"60-70","70+"))))))</f>
        <v>40-50</v>
      </c>
      <c r="L10432" t="str">
        <f t="shared" si="486"/>
        <v>QTY4</v>
      </c>
    </row>
    <row r="10433" spans="1:12" x14ac:dyDescent="0.3">
      <c r="A10433" s="2" t="s">
        <v>9798</v>
      </c>
      <c r="B10433" s="2">
        <v>43</v>
      </c>
      <c r="C10433" s="2" t="s">
        <v>21753</v>
      </c>
      <c r="D10433" s="2" t="s">
        <v>24434</v>
      </c>
      <c r="E10433" s="2">
        <v>5637.18</v>
      </c>
      <c r="F10433" s="2">
        <v>95</v>
      </c>
      <c r="G10433" s="2">
        <v>535532.1</v>
      </c>
      <c r="H10433" s="3" t="s">
        <v>25671</v>
      </c>
      <c r="I10433" s="7" t="str">
        <f t="shared" si="487"/>
        <v>Feb</v>
      </c>
      <c r="J10433">
        <f t="shared" si="488"/>
        <v>2024</v>
      </c>
      <c r="K10433" t="str">
        <f>IF(Table1[[#This Row],[Age]]&lt;20,"&lt;20",
   IF(Table1[[#This Row],[Age]]&lt;=30,"20-30",
   IF(Table1[[#This Row],[Age]]&lt;=40,"30-40",
   IF(Table1[[#This Row],[Age]]&lt;=50,"40-50",
   IF(Table1[[#This Row],[Age]]&lt;=60,"50-60",
   IF(Table1[[#This Row],[Age]]&lt;=70,"60-70","70+"))))))</f>
        <v>40-50</v>
      </c>
      <c r="L10433" t="str">
        <f t="shared" si="486"/>
        <v>QTY4</v>
      </c>
    </row>
    <row r="10434" spans="1:12" x14ac:dyDescent="0.3">
      <c r="A10434" s="2" t="s">
        <v>9799</v>
      </c>
      <c r="B10434" s="2">
        <v>38</v>
      </c>
      <c r="C10434" s="2" t="s">
        <v>14104</v>
      </c>
      <c r="D10434" s="2" t="s">
        <v>24482</v>
      </c>
      <c r="E10434" s="2">
        <v>8232.4500000000007</v>
      </c>
      <c r="F10434" s="2">
        <v>15</v>
      </c>
      <c r="G10434" s="2">
        <v>123486.75</v>
      </c>
      <c r="H10434" s="3" t="s">
        <v>25671</v>
      </c>
      <c r="I10434" s="7" t="str">
        <f t="shared" si="487"/>
        <v>Feb</v>
      </c>
      <c r="J10434">
        <f t="shared" si="488"/>
        <v>2024</v>
      </c>
      <c r="K10434" t="str">
        <f>IF(Table1[[#This Row],[Age]]&lt;20,"&lt;20",
   IF(Table1[[#This Row],[Age]]&lt;=30,"20-30",
   IF(Table1[[#This Row],[Age]]&lt;=40,"30-40",
   IF(Table1[[#This Row],[Age]]&lt;=50,"40-50",
   IF(Table1[[#This Row],[Age]]&lt;=60,"50-60",
   IF(Table1[[#This Row],[Age]]&lt;=70,"60-70","70+"))))))</f>
        <v>30-40</v>
      </c>
      <c r="L10434" t="str">
        <f t="shared" ref="L10434:L10497" si="489">IF(OR(MONTH(H10434)=4, MONTH(H10434)=5, MONTH(H10434)=6, MONTH(H10434)=7), "QTY1",
IF(OR(MONTH(H10434)=8, MONTH(H10434)=9, MONTH(H10434)=10, MONTH(H10434)=11), "QTY2",
IF(OR(MONTH(H10434)=12, MONTH(H10434)=1), "QTY3", "QTY4")))</f>
        <v>QTY4</v>
      </c>
    </row>
    <row r="10435" spans="1:12" x14ac:dyDescent="0.3">
      <c r="A10435" s="2" t="s">
        <v>9800</v>
      </c>
      <c r="B10435" s="2">
        <v>40</v>
      </c>
      <c r="C10435" s="2" t="s">
        <v>21754</v>
      </c>
      <c r="D10435" s="2" t="s">
        <v>24525</v>
      </c>
      <c r="E10435" s="2">
        <v>8237.3700000000008</v>
      </c>
      <c r="F10435" s="2">
        <v>22</v>
      </c>
      <c r="G10435" s="2">
        <v>181222.14</v>
      </c>
      <c r="H10435" s="3" t="s">
        <v>25671</v>
      </c>
      <c r="I10435" s="7" t="str">
        <f t="shared" ref="I10435:I10498" si="490">TEXT(H10435,"MMM")</f>
        <v>Feb</v>
      </c>
      <c r="J10435">
        <f t="shared" ref="J10435:J10498" si="491">YEAR(H10435)</f>
        <v>2024</v>
      </c>
      <c r="K10435" t="str">
        <f>IF(Table1[[#This Row],[Age]]&lt;20,"&lt;20",
   IF(Table1[[#This Row],[Age]]&lt;=30,"20-30",
   IF(Table1[[#This Row],[Age]]&lt;=40,"30-40",
   IF(Table1[[#This Row],[Age]]&lt;=50,"40-50",
   IF(Table1[[#This Row],[Age]]&lt;=60,"50-60",
   IF(Table1[[#This Row],[Age]]&lt;=70,"60-70","70+"))))))</f>
        <v>30-40</v>
      </c>
      <c r="L10435" t="str">
        <f t="shared" si="489"/>
        <v>QTY4</v>
      </c>
    </row>
    <row r="10436" spans="1:12" x14ac:dyDescent="0.3">
      <c r="A10436" s="2" t="s">
        <v>9801</v>
      </c>
      <c r="B10436" s="2">
        <v>51</v>
      </c>
      <c r="C10436" s="2" t="s">
        <v>21755</v>
      </c>
      <c r="D10436" s="2" t="s">
        <v>24650</v>
      </c>
      <c r="E10436" s="2">
        <v>4466.18</v>
      </c>
      <c r="F10436" s="2">
        <v>34</v>
      </c>
      <c r="G10436" s="2">
        <v>151850.12</v>
      </c>
      <c r="H10436" s="3" t="s">
        <v>25671</v>
      </c>
      <c r="I10436" s="7" t="str">
        <f t="shared" si="490"/>
        <v>Feb</v>
      </c>
      <c r="J10436">
        <f t="shared" si="491"/>
        <v>2024</v>
      </c>
      <c r="K10436" t="str">
        <f>IF(Table1[[#This Row],[Age]]&lt;20,"&lt;20",
   IF(Table1[[#This Row],[Age]]&lt;=30,"20-30",
   IF(Table1[[#This Row],[Age]]&lt;=40,"30-40",
   IF(Table1[[#This Row],[Age]]&lt;=50,"40-50",
   IF(Table1[[#This Row],[Age]]&lt;=60,"50-60",
   IF(Table1[[#This Row],[Age]]&lt;=70,"60-70","70+"))))))</f>
        <v>50-60</v>
      </c>
      <c r="L10436" t="str">
        <f t="shared" si="489"/>
        <v>QTY4</v>
      </c>
    </row>
    <row r="10437" spans="1:12" x14ac:dyDescent="0.3">
      <c r="A10437" s="2" t="s">
        <v>9802</v>
      </c>
      <c r="B10437" s="2">
        <v>21</v>
      </c>
      <c r="C10437" s="2" t="s">
        <v>14081</v>
      </c>
      <c r="D10437" s="2" t="s">
        <v>24615</v>
      </c>
      <c r="E10437" s="2">
        <v>4322.83</v>
      </c>
      <c r="F10437" s="2">
        <v>76</v>
      </c>
      <c r="G10437" s="2">
        <v>328535.08</v>
      </c>
      <c r="H10437" s="3" t="s">
        <v>25671</v>
      </c>
      <c r="I10437" s="7" t="str">
        <f t="shared" si="490"/>
        <v>Feb</v>
      </c>
      <c r="J10437">
        <f t="shared" si="491"/>
        <v>2024</v>
      </c>
      <c r="K10437" t="str">
        <f>IF(Table1[[#This Row],[Age]]&lt;20,"&lt;20",
   IF(Table1[[#This Row],[Age]]&lt;=30,"20-30",
   IF(Table1[[#This Row],[Age]]&lt;=40,"30-40",
   IF(Table1[[#This Row],[Age]]&lt;=50,"40-50",
   IF(Table1[[#This Row],[Age]]&lt;=60,"50-60",
   IF(Table1[[#This Row],[Age]]&lt;=70,"60-70","70+"))))))</f>
        <v>20-30</v>
      </c>
      <c r="L10437" t="str">
        <f t="shared" si="489"/>
        <v>QTY4</v>
      </c>
    </row>
    <row r="10438" spans="1:12" x14ac:dyDescent="0.3">
      <c r="A10438" s="2" t="s">
        <v>9803</v>
      </c>
      <c r="B10438" s="2">
        <v>41</v>
      </c>
      <c r="C10438" s="2" t="s">
        <v>21756</v>
      </c>
      <c r="D10438" s="2" t="s">
        <v>24448</v>
      </c>
      <c r="E10438" s="2">
        <v>3871.14</v>
      </c>
      <c r="F10438" s="2">
        <v>89</v>
      </c>
      <c r="G10438" s="2">
        <v>344531.46</v>
      </c>
      <c r="H10438" s="3" t="s">
        <v>25671</v>
      </c>
      <c r="I10438" s="7" t="str">
        <f t="shared" si="490"/>
        <v>Feb</v>
      </c>
      <c r="J10438">
        <f t="shared" si="491"/>
        <v>2024</v>
      </c>
      <c r="K10438" t="str">
        <f>IF(Table1[[#This Row],[Age]]&lt;20,"&lt;20",
   IF(Table1[[#This Row],[Age]]&lt;=30,"20-30",
   IF(Table1[[#This Row],[Age]]&lt;=40,"30-40",
   IF(Table1[[#This Row],[Age]]&lt;=50,"40-50",
   IF(Table1[[#This Row],[Age]]&lt;=60,"50-60",
   IF(Table1[[#This Row],[Age]]&lt;=70,"60-70","70+"))))))</f>
        <v>40-50</v>
      </c>
      <c r="L10438" t="str">
        <f t="shared" si="489"/>
        <v>QTY4</v>
      </c>
    </row>
    <row r="10439" spans="1:12" x14ac:dyDescent="0.3">
      <c r="A10439" s="2" t="s">
        <v>2471</v>
      </c>
      <c r="B10439" s="2">
        <v>58</v>
      </c>
      <c r="C10439" s="2" t="s">
        <v>21757</v>
      </c>
      <c r="D10439" s="2" t="s">
        <v>24595</v>
      </c>
      <c r="E10439" s="2">
        <v>869.86</v>
      </c>
      <c r="F10439" s="2">
        <v>86</v>
      </c>
      <c r="G10439" s="2">
        <v>74807.960000000006</v>
      </c>
      <c r="H10439" s="3" t="s">
        <v>25671</v>
      </c>
      <c r="I10439" s="7" t="str">
        <f t="shared" si="490"/>
        <v>Feb</v>
      </c>
      <c r="J10439">
        <f t="shared" si="491"/>
        <v>2024</v>
      </c>
      <c r="K10439" t="str">
        <f>IF(Table1[[#This Row],[Age]]&lt;20,"&lt;20",
   IF(Table1[[#This Row],[Age]]&lt;=30,"20-30",
   IF(Table1[[#This Row],[Age]]&lt;=40,"30-40",
   IF(Table1[[#This Row],[Age]]&lt;=50,"40-50",
   IF(Table1[[#This Row],[Age]]&lt;=60,"50-60",
   IF(Table1[[#This Row],[Age]]&lt;=70,"60-70","70+"))))))</f>
        <v>50-60</v>
      </c>
      <c r="L10439" t="str">
        <f t="shared" si="489"/>
        <v>QTY4</v>
      </c>
    </row>
    <row r="10440" spans="1:12" x14ac:dyDescent="0.3">
      <c r="A10440" s="2" t="s">
        <v>9804</v>
      </c>
      <c r="B10440" s="2">
        <v>45</v>
      </c>
      <c r="C10440" s="2" t="s">
        <v>15561</v>
      </c>
      <c r="D10440" s="2" t="s">
        <v>24441</v>
      </c>
      <c r="E10440" s="2">
        <v>943.28</v>
      </c>
      <c r="F10440" s="2">
        <v>42</v>
      </c>
      <c r="G10440" s="2">
        <v>39617.760000000002</v>
      </c>
      <c r="H10440" s="3" t="s">
        <v>25671</v>
      </c>
      <c r="I10440" s="7" t="str">
        <f t="shared" si="490"/>
        <v>Feb</v>
      </c>
      <c r="J10440">
        <f t="shared" si="491"/>
        <v>2024</v>
      </c>
      <c r="K10440" t="str">
        <f>IF(Table1[[#This Row],[Age]]&lt;20,"&lt;20",
   IF(Table1[[#This Row],[Age]]&lt;=30,"20-30",
   IF(Table1[[#This Row],[Age]]&lt;=40,"30-40",
   IF(Table1[[#This Row],[Age]]&lt;=50,"40-50",
   IF(Table1[[#This Row],[Age]]&lt;=60,"50-60",
   IF(Table1[[#This Row],[Age]]&lt;=70,"60-70","70+"))))))</f>
        <v>40-50</v>
      </c>
      <c r="L10440" t="str">
        <f t="shared" si="489"/>
        <v>QTY4</v>
      </c>
    </row>
    <row r="10441" spans="1:12" x14ac:dyDescent="0.3">
      <c r="A10441" s="2" t="s">
        <v>8397</v>
      </c>
      <c r="B10441" s="2">
        <v>41</v>
      </c>
      <c r="C10441" s="2" t="s">
        <v>21758</v>
      </c>
      <c r="D10441" s="2" t="s">
        <v>24480</v>
      </c>
      <c r="E10441" s="2">
        <v>6636.94</v>
      </c>
      <c r="F10441" s="2">
        <v>6</v>
      </c>
      <c r="G10441" s="2">
        <v>39821.64</v>
      </c>
      <c r="H10441" s="3" t="s">
        <v>25671</v>
      </c>
      <c r="I10441" s="7" t="str">
        <f t="shared" si="490"/>
        <v>Feb</v>
      </c>
      <c r="J10441">
        <f t="shared" si="491"/>
        <v>2024</v>
      </c>
      <c r="K10441" t="str">
        <f>IF(Table1[[#This Row],[Age]]&lt;20,"&lt;20",
   IF(Table1[[#This Row],[Age]]&lt;=30,"20-30",
   IF(Table1[[#This Row],[Age]]&lt;=40,"30-40",
   IF(Table1[[#This Row],[Age]]&lt;=50,"40-50",
   IF(Table1[[#This Row],[Age]]&lt;=60,"50-60",
   IF(Table1[[#This Row],[Age]]&lt;=70,"60-70","70+"))))))</f>
        <v>40-50</v>
      </c>
      <c r="L10441" t="str">
        <f t="shared" si="489"/>
        <v>QTY4</v>
      </c>
    </row>
    <row r="10442" spans="1:12" x14ac:dyDescent="0.3">
      <c r="A10442" s="2" t="s">
        <v>9184</v>
      </c>
      <c r="B10442" s="2">
        <v>38</v>
      </c>
      <c r="C10442" s="2" t="s">
        <v>21759</v>
      </c>
      <c r="D10442" s="2" t="s">
        <v>24452</v>
      </c>
      <c r="E10442" s="2">
        <v>8298.34</v>
      </c>
      <c r="F10442" s="2">
        <v>47</v>
      </c>
      <c r="G10442" s="2">
        <v>390021.98</v>
      </c>
      <c r="H10442" s="3" t="s">
        <v>25672</v>
      </c>
      <c r="I10442" s="7" t="str">
        <f t="shared" si="490"/>
        <v>Feb</v>
      </c>
      <c r="J10442">
        <f t="shared" si="491"/>
        <v>2024</v>
      </c>
      <c r="K10442" t="str">
        <f>IF(Table1[[#This Row],[Age]]&lt;20,"&lt;20",
   IF(Table1[[#This Row],[Age]]&lt;=30,"20-30",
   IF(Table1[[#This Row],[Age]]&lt;=40,"30-40",
   IF(Table1[[#This Row],[Age]]&lt;=50,"40-50",
   IF(Table1[[#This Row],[Age]]&lt;=60,"50-60",
   IF(Table1[[#This Row],[Age]]&lt;=70,"60-70","70+"))))))</f>
        <v>30-40</v>
      </c>
      <c r="L10442" t="str">
        <f t="shared" si="489"/>
        <v>QTY4</v>
      </c>
    </row>
    <row r="10443" spans="1:12" x14ac:dyDescent="0.3">
      <c r="A10443" s="2" t="s">
        <v>9805</v>
      </c>
      <c r="B10443" s="2">
        <v>55</v>
      </c>
      <c r="C10443" s="2" t="s">
        <v>21760</v>
      </c>
      <c r="D10443" s="2" t="s">
        <v>24498</v>
      </c>
      <c r="E10443" s="2">
        <v>3289.68</v>
      </c>
      <c r="F10443" s="2">
        <v>99</v>
      </c>
      <c r="G10443" s="2">
        <v>325678.32</v>
      </c>
      <c r="H10443" s="3" t="s">
        <v>25672</v>
      </c>
      <c r="I10443" s="7" t="str">
        <f t="shared" si="490"/>
        <v>Feb</v>
      </c>
      <c r="J10443">
        <f t="shared" si="491"/>
        <v>2024</v>
      </c>
      <c r="K10443" t="str">
        <f>IF(Table1[[#This Row],[Age]]&lt;20,"&lt;20",
   IF(Table1[[#This Row],[Age]]&lt;=30,"20-30",
   IF(Table1[[#This Row],[Age]]&lt;=40,"30-40",
   IF(Table1[[#This Row],[Age]]&lt;=50,"40-50",
   IF(Table1[[#This Row],[Age]]&lt;=60,"50-60",
   IF(Table1[[#This Row],[Age]]&lt;=70,"60-70","70+"))))))</f>
        <v>50-60</v>
      </c>
      <c r="L10443" t="str">
        <f t="shared" si="489"/>
        <v>QTY4</v>
      </c>
    </row>
    <row r="10444" spans="1:12" x14ac:dyDescent="0.3">
      <c r="A10444" s="2" t="s">
        <v>8415</v>
      </c>
      <c r="B10444" s="2">
        <v>27</v>
      </c>
      <c r="C10444" s="2" t="s">
        <v>19232</v>
      </c>
      <c r="D10444" s="2" t="s">
        <v>24455</v>
      </c>
      <c r="E10444" s="2">
        <v>8642.36</v>
      </c>
      <c r="F10444" s="2">
        <v>87</v>
      </c>
      <c r="G10444" s="2">
        <v>751885.32</v>
      </c>
      <c r="H10444" s="3" t="s">
        <v>25672</v>
      </c>
      <c r="I10444" s="7" t="str">
        <f t="shared" si="490"/>
        <v>Feb</v>
      </c>
      <c r="J10444">
        <f t="shared" si="491"/>
        <v>2024</v>
      </c>
      <c r="K10444" t="str">
        <f>IF(Table1[[#This Row],[Age]]&lt;20,"&lt;20",
   IF(Table1[[#This Row],[Age]]&lt;=30,"20-30",
   IF(Table1[[#This Row],[Age]]&lt;=40,"30-40",
   IF(Table1[[#This Row],[Age]]&lt;=50,"40-50",
   IF(Table1[[#This Row],[Age]]&lt;=60,"50-60",
   IF(Table1[[#This Row],[Age]]&lt;=70,"60-70","70+"))))))</f>
        <v>20-30</v>
      </c>
      <c r="L10444" t="str">
        <f t="shared" si="489"/>
        <v>QTY4</v>
      </c>
    </row>
    <row r="10445" spans="1:12" x14ac:dyDescent="0.3">
      <c r="A10445" s="2" t="s">
        <v>9806</v>
      </c>
      <c r="B10445" s="2">
        <v>65</v>
      </c>
      <c r="C10445" s="2" t="s">
        <v>21761</v>
      </c>
      <c r="D10445" s="2" t="s">
        <v>24504</v>
      </c>
      <c r="E10445" s="2">
        <v>1889.86</v>
      </c>
      <c r="F10445" s="2">
        <v>84</v>
      </c>
      <c r="G10445" s="2">
        <v>158748.24</v>
      </c>
      <c r="H10445" s="3" t="s">
        <v>25672</v>
      </c>
      <c r="I10445" s="7" t="str">
        <f t="shared" si="490"/>
        <v>Feb</v>
      </c>
      <c r="J10445">
        <f t="shared" si="491"/>
        <v>2024</v>
      </c>
      <c r="K10445" t="str">
        <f>IF(Table1[[#This Row],[Age]]&lt;20,"&lt;20",
   IF(Table1[[#This Row],[Age]]&lt;=30,"20-30",
   IF(Table1[[#This Row],[Age]]&lt;=40,"30-40",
   IF(Table1[[#This Row],[Age]]&lt;=50,"40-50",
   IF(Table1[[#This Row],[Age]]&lt;=60,"50-60",
   IF(Table1[[#This Row],[Age]]&lt;=70,"60-70","70+"))))))</f>
        <v>60-70</v>
      </c>
      <c r="L10445" t="str">
        <f t="shared" si="489"/>
        <v>QTY4</v>
      </c>
    </row>
    <row r="10446" spans="1:12" x14ac:dyDescent="0.3">
      <c r="A10446" s="2" t="s">
        <v>9807</v>
      </c>
      <c r="B10446" s="2">
        <v>35</v>
      </c>
      <c r="C10446" s="2" t="s">
        <v>21762</v>
      </c>
      <c r="D10446" s="2" t="s">
        <v>24444</v>
      </c>
      <c r="E10446" s="2">
        <v>7194.54</v>
      </c>
      <c r="F10446" s="2">
        <v>13</v>
      </c>
      <c r="G10446" s="2">
        <v>93529.02</v>
      </c>
      <c r="H10446" s="3" t="s">
        <v>25672</v>
      </c>
      <c r="I10446" s="7" t="str">
        <f t="shared" si="490"/>
        <v>Feb</v>
      </c>
      <c r="J10446">
        <f t="shared" si="491"/>
        <v>2024</v>
      </c>
      <c r="K10446" t="str">
        <f>IF(Table1[[#This Row],[Age]]&lt;20,"&lt;20",
   IF(Table1[[#This Row],[Age]]&lt;=30,"20-30",
   IF(Table1[[#This Row],[Age]]&lt;=40,"30-40",
   IF(Table1[[#This Row],[Age]]&lt;=50,"40-50",
   IF(Table1[[#This Row],[Age]]&lt;=60,"50-60",
   IF(Table1[[#This Row],[Age]]&lt;=70,"60-70","70+"))))))</f>
        <v>30-40</v>
      </c>
      <c r="L10446" t="str">
        <f t="shared" si="489"/>
        <v>QTY4</v>
      </c>
    </row>
    <row r="10447" spans="1:12" x14ac:dyDescent="0.3">
      <c r="A10447" s="2" t="s">
        <v>7772</v>
      </c>
      <c r="B10447" s="2">
        <v>26</v>
      </c>
      <c r="C10447" s="2" t="s">
        <v>17430</v>
      </c>
      <c r="D10447" s="2" t="s">
        <v>24508</v>
      </c>
      <c r="E10447" s="2">
        <v>6563.95</v>
      </c>
      <c r="F10447" s="2">
        <v>3</v>
      </c>
      <c r="G10447" s="2">
        <v>19691.849999999999</v>
      </c>
      <c r="H10447" s="3" t="s">
        <v>25672</v>
      </c>
      <c r="I10447" s="7" t="str">
        <f t="shared" si="490"/>
        <v>Feb</v>
      </c>
      <c r="J10447">
        <f t="shared" si="491"/>
        <v>2024</v>
      </c>
      <c r="K10447" t="str">
        <f>IF(Table1[[#This Row],[Age]]&lt;20,"&lt;20",
   IF(Table1[[#This Row],[Age]]&lt;=30,"20-30",
   IF(Table1[[#This Row],[Age]]&lt;=40,"30-40",
   IF(Table1[[#This Row],[Age]]&lt;=50,"40-50",
   IF(Table1[[#This Row],[Age]]&lt;=60,"50-60",
   IF(Table1[[#This Row],[Age]]&lt;=70,"60-70","70+"))))))</f>
        <v>20-30</v>
      </c>
      <c r="L10447" t="str">
        <f t="shared" si="489"/>
        <v>QTY4</v>
      </c>
    </row>
    <row r="10448" spans="1:12" x14ac:dyDescent="0.3">
      <c r="A10448" s="2" t="s">
        <v>9808</v>
      </c>
      <c r="B10448" s="2">
        <v>62</v>
      </c>
      <c r="C10448" s="2" t="s">
        <v>21763</v>
      </c>
      <c r="D10448" s="2" t="s">
        <v>24435</v>
      </c>
      <c r="E10448" s="2">
        <v>8503.9500000000007</v>
      </c>
      <c r="F10448" s="2">
        <v>58</v>
      </c>
      <c r="G10448" s="2">
        <v>493229.1</v>
      </c>
      <c r="H10448" s="3" t="s">
        <v>25672</v>
      </c>
      <c r="I10448" s="7" t="str">
        <f t="shared" si="490"/>
        <v>Feb</v>
      </c>
      <c r="J10448">
        <f t="shared" si="491"/>
        <v>2024</v>
      </c>
      <c r="K10448" t="str">
        <f>IF(Table1[[#This Row],[Age]]&lt;20,"&lt;20",
   IF(Table1[[#This Row],[Age]]&lt;=30,"20-30",
   IF(Table1[[#This Row],[Age]]&lt;=40,"30-40",
   IF(Table1[[#This Row],[Age]]&lt;=50,"40-50",
   IF(Table1[[#This Row],[Age]]&lt;=60,"50-60",
   IF(Table1[[#This Row],[Age]]&lt;=70,"60-70","70+"))))))</f>
        <v>60-70</v>
      </c>
      <c r="L10448" t="str">
        <f t="shared" si="489"/>
        <v>QTY4</v>
      </c>
    </row>
    <row r="10449" spans="1:12" x14ac:dyDescent="0.3">
      <c r="A10449" s="2" t="s">
        <v>9809</v>
      </c>
      <c r="B10449" s="2">
        <v>48</v>
      </c>
      <c r="C10449" s="2" t="s">
        <v>16123</v>
      </c>
      <c r="D10449" s="2" t="s">
        <v>24554</v>
      </c>
      <c r="E10449" s="2">
        <v>329.18</v>
      </c>
      <c r="F10449" s="2">
        <v>90</v>
      </c>
      <c r="G10449" s="2">
        <v>29626.2</v>
      </c>
      <c r="H10449" s="3" t="s">
        <v>25672</v>
      </c>
      <c r="I10449" s="7" t="str">
        <f t="shared" si="490"/>
        <v>Feb</v>
      </c>
      <c r="J10449">
        <f t="shared" si="491"/>
        <v>2024</v>
      </c>
      <c r="K10449" t="str">
        <f>IF(Table1[[#This Row],[Age]]&lt;20,"&lt;20",
   IF(Table1[[#This Row],[Age]]&lt;=30,"20-30",
   IF(Table1[[#This Row],[Age]]&lt;=40,"30-40",
   IF(Table1[[#This Row],[Age]]&lt;=50,"40-50",
   IF(Table1[[#This Row],[Age]]&lt;=60,"50-60",
   IF(Table1[[#This Row],[Age]]&lt;=70,"60-70","70+"))))))</f>
        <v>40-50</v>
      </c>
      <c r="L10449" t="str">
        <f t="shared" si="489"/>
        <v>QTY4</v>
      </c>
    </row>
    <row r="10450" spans="1:12" x14ac:dyDescent="0.3">
      <c r="A10450" s="2" t="s">
        <v>9810</v>
      </c>
      <c r="B10450" s="2">
        <v>20</v>
      </c>
      <c r="C10450" s="2" t="s">
        <v>21764</v>
      </c>
      <c r="D10450" s="2" t="s">
        <v>24520</v>
      </c>
      <c r="E10450" s="2">
        <v>253.61</v>
      </c>
      <c r="F10450" s="2">
        <v>94</v>
      </c>
      <c r="G10450" s="2">
        <v>23839.34</v>
      </c>
      <c r="H10450" s="3" t="s">
        <v>25673</v>
      </c>
      <c r="I10450" s="7" t="str">
        <f t="shared" si="490"/>
        <v>Feb</v>
      </c>
      <c r="J10450">
        <f t="shared" si="491"/>
        <v>2024</v>
      </c>
      <c r="K10450" t="str">
        <f>IF(Table1[[#This Row],[Age]]&lt;20,"&lt;20",
   IF(Table1[[#This Row],[Age]]&lt;=30,"20-30",
   IF(Table1[[#This Row],[Age]]&lt;=40,"30-40",
   IF(Table1[[#This Row],[Age]]&lt;=50,"40-50",
   IF(Table1[[#This Row],[Age]]&lt;=60,"50-60",
   IF(Table1[[#This Row],[Age]]&lt;=70,"60-70","70+"))))))</f>
        <v>20-30</v>
      </c>
      <c r="L10450" t="str">
        <f t="shared" si="489"/>
        <v>QTY4</v>
      </c>
    </row>
    <row r="10451" spans="1:12" x14ac:dyDescent="0.3">
      <c r="A10451" s="2" t="s">
        <v>9811</v>
      </c>
      <c r="B10451" s="2">
        <v>27</v>
      </c>
      <c r="C10451" s="2" t="s">
        <v>21765</v>
      </c>
      <c r="D10451" s="2" t="s">
        <v>24535</v>
      </c>
      <c r="E10451" s="2">
        <v>4951.12</v>
      </c>
      <c r="F10451" s="2">
        <v>97</v>
      </c>
      <c r="G10451" s="2">
        <v>480258.64</v>
      </c>
      <c r="H10451" s="3" t="s">
        <v>25673</v>
      </c>
      <c r="I10451" s="7" t="str">
        <f t="shared" si="490"/>
        <v>Feb</v>
      </c>
      <c r="J10451">
        <f t="shared" si="491"/>
        <v>2024</v>
      </c>
      <c r="K10451" t="str">
        <f>IF(Table1[[#This Row],[Age]]&lt;20,"&lt;20",
   IF(Table1[[#This Row],[Age]]&lt;=30,"20-30",
   IF(Table1[[#This Row],[Age]]&lt;=40,"30-40",
   IF(Table1[[#This Row],[Age]]&lt;=50,"40-50",
   IF(Table1[[#This Row],[Age]]&lt;=60,"50-60",
   IF(Table1[[#This Row],[Age]]&lt;=70,"60-70","70+"))))))</f>
        <v>20-30</v>
      </c>
      <c r="L10451" t="str">
        <f t="shared" si="489"/>
        <v>QTY4</v>
      </c>
    </row>
    <row r="10452" spans="1:12" x14ac:dyDescent="0.3">
      <c r="A10452" s="2" t="s">
        <v>9812</v>
      </c>
      <c r="B10452" s="2">
        <v>31</v>
      </c>
      <c r="C10452" s="2" t="s">
        <v>16464</v>
      </c>
      <c r="D10452" s="2" t="s">
        <v>24458</v>
      </c>
      <c r="E10452" s="2">
        <v>6626.64</v>
      </c>
      <c r="F10452" s="2">
        <v>70</v>
      </c>
      <c r="G10452" s="2">
        <v>463864.8</v>
      </c>
      <c r="H10452" s="3" t="s">
        <v>25673</v>
      </c>
      <c r="I10452" s="7" t="str">
        <f t="shared" si="490"/>
        <v>Feb</v>
      </c>
      <c r="J10452">
        <f t="shared" si="491"/>
        <v>2024</v>
      </c>
      <c r="K10452" t="str">
        <f>IF(Table1[[#This Row],[Age]]&lt;20,"&lt;20",
   IF(Table1[[#This Row],[Age]]&lt;=30,"20-30",
   IF(Table1[[#This Row],[Age]]&lt;=40,"30-40",
   IF(Table1[[#This Row],[Age]]&lt;=50,"40-50",
   IF(Table1[[#This Row],[Age]]&lt;=60,"50-60",
   IF(Table1[[#This Row],[Age]]&lt;=70,"60-70","70+"))))))</f>
        <v>30-40</v>
      </c>
      <c r="L10452" t="str">
        <f t="shared" si="489"/>
        <v>QTY4</v>
      </c>
    </row>
    <row r="10453" spans="1:12" x14ac:dyDescent="0.3">
      <c r="A10453" s="2" t="s">
        <v>9813</v>
      </c>
      <c r="B10453" s="2">
        <v>29</v>
      </c>
      <c r="C10453" s="2" t="s">
        <v>18396</v>
      </c>
      <c r="D10453" s="2" t="s">
        <v>24430</v>
      </c>
      <c r="E10453" s="2">
        <v>6512.87</v>
      </c>
      <c r="F10453" s="2">
        <v>32</v>
      </c>
      <c r="G10453" s="2">
        <v>208411.84</v>
      </c>
      <c r="H10453" s="3" t="s">
        <v>25673</v>
      </c>
      <c r="I10453" s="7" t="str">
        <f t="shared" si="490"/>
        <v>Feb</v>
      </c>
      <c r="J10453">
        <f t="shared" si="491"/>
        <v>2024</v>
      </c>
      <c r="K10453" t="str">
        <f>IF(Table1[[#This Row],[Age]]&lt;20,"&lt;20",
   IF(Table1[[#This Row],[Age]]&lt;=30,"20-30",
   IF(Table1[[#This Row],[Age]]&lt;=40,"30-40",
   IF(Table1[[#This Row],[Age]]&lt;=50,"40-50",
   IF(Table1[[#This Row],[Age]]&lt;=60,"50-60",
   IF(Table1[[#This Row],[Age]]&lt;=70,"60-70","70+"))))))</f>
        <v>20-30</v>
      </c>
      <c r="L10453" t="str">
        <f t="shared" si="489"/>
        <v>QTY4</v>
      </c>
    </row>
    <row r="10454" spans="1:12" x14ac:dyDescent="0.3">
      <c r="A10454" s="2" t="s">
        <v>9814</v>
      </c>
      <c r="B10454" s="2">
        <v>34</v>
      </c>
      <c r="C10454" s="2" t="s">
        <v>15238</v>
      </c>
      <c r="D10454" s="2" t="s">
        <v>24532</v>
      </c>
      <c r="E10454" s="2">
        <v>7470.18</v>
      </c>
      <c r="F10454" s="2">
        <v>86</v>
      </c>
      <c r="G10454" s="2">
        <v>642435.48</v>
      </c>
      <c r="H10454" s="3" t="s">
        <v>25673</v>
      </c>
      <c r="I10454" s="7" t="str">
        <f t="shared" si="490"/>
        <v>Feb</v>
      </c>
      <c r="J10454">
        <f t="shared" si="491"/>
        <v>2024</v>
      </c>
      <c r="K10454" t="str">
        <f>IF(Table1[[#This Row],[Age]]&lt;20,"&lt;20",
   IF(Table1[[#This Row],[Age]]&lt;=30,"20-30",
   IF(Table1[[#This Row],[Age]]&lt;=40,"30-40",
   IF(Table1[[#This Row],[Age]]&lt;=50,"40-50",
   IF(Table1[[#This Row],[Age]]&lt;=60,"50-60",
   IF(Table1[[#This Row],[Age]]&lt;=70,"60-70","70+"))))))</f>
        <v>30-40</v>
      </c>
      <c r="L10454" t="str">
        <f t="shared" si="489"/>
        <v>QTY4</v>
      </c>
    </row>
    <row r="10455" spans="1:12" x14ac:dyDescent="0.3">
      <c r="A10455" s="2" t="s">
        <v>9815</v>
      </c>
      <c r="B10455" s="2">
        <v>20</v>
      </c>
      <c r="C10455" s="2" t="s">
        <v>15565</v>
      </c>
      <c r="D10455" s="2" t="s">
        <v>24494</v>
      </c>
      <c r="E10455" s="2">
        <v>4990.8599999999997</v>
      </c>
      <c r="F10455" s="2">
        <v>1</v>
      </c>
      <c r="G10455" s="2">
        <v>4990.8599999999997</v>
      </c>
      <c r="H10455" s="3" t="s">
        <v>25673</v>
      </c>
      <c r="I10455" s="7" t="str">
        <f t="shared" si="490"/>
        <v>Feb</v>
      </c>
      <c r="J10455">
        <f t="shared" si="491"/>
        <v>2024</v>
      </c>
      <c r="K10455" t="str">
        <f>IF(Table1[[#This Row],[Age]]&lt;20,"&lt;20",
   IF(Table1[[#This Row],[Age]]&lt;=30,"20-30",
   IF(Table1[[#This Row],[Age]]&lt;=40,"30-40",
   IF(Table1[[#This Row],[Age]]&lt;=50,"40-50",
   IF(Table1[[#This Row],[Age]]&lt;=60,"50-60",
   IF(Table1[[#This Row],[Age]]&lt;=70,"60-70","70+"))))))</f>
        <v>20-30</v>
      </c>
      <c r="L10455" t="str">
        <f t="shared" si="489"/>
        <v>QTY4</v>
      </c>
    </row>
    <row r="10456" spans="1:12" x14ac:dyDescent="0.3">
      <c r="A10456" s="2" t="s">
        <v>9816</v>
      </c>
      <c r="B10456" s="2">
        <v>30</v>
      </c>
      <c r="C10456" s="2" t="s">
        <v>15478</v>
      </c>
      <c r="D10456" s="2" t="s">
        <v>24622</v>
      </c>
      <c r="E10456" s="2">
        <v>4913.82</v>
      </c>
      <c r="F10456" s="2">
        <v>3</v>
      </c>
      <c r="G10456" s="2">
        <v>14741.46</v>
      </c>
      <c r="H10456" s="3" t="s">
        <v>25673</v>
      </c>
      <c r="I10456" s="7" t="str">
        <f t="shared" si="490"/>
        <v>Feb</v>
      </c>
      <c r="J10456">
        <f t="shared" si="491"/>
        <v>2024</v>
      </c>
      <c r="K10456" t="str">
        <f>IF(Table1[[#This Row],[Age]]&lt;20,"&lt;20",
   IF(Table1[[#This Row],[Age]]&lt;=30,"20-30",
   IF(Table1[[#This Row],[Age]]&lt;=40,"30-40",
   IF(Table1[[#This Row],[Age]]&lt;=50,"40-50",
   IF(Table1[[#This Row],[Age]]&lt;=60,"50-60",
   IF(Table1[[#This Row],[Age]]&lt;=70,"60-70","70+"))))))</f>
        <v>20-30</v>
      </c>
      <c r="L10456" t="str">
        <f t="shared" si="489"/>
        <v>QTY4</v>
      </c>
    </row>
    <row r="10457" spans="1:12" x14ac:dyDescent="0.3">
      <c r="A10457" s="2" t="s">
        <v>9817</v>
      </c>
      <c r="B10457" s="2">
        <v>41</v>
      </c>
      <c r="C10457" s="2" t="s">
        <v>21766</v>
      </c>
      <c r="D10457" s="2" t="s">
        <v>24441</v>
      </c>
      <c r="E10457" s="2">
        <v>2712.41</v>
      </c>
      <c r="F10457" s="2">
        <v>45</v>
      </c>
      <c r="G10457" s="2">
        <v>122058.45</v>
      </c>
      <c r="H10457" s="3" t="s">
        <v>25673</v>
      </c>
      <c r="I10457" s="7" t="str">
        <f t="shared" si="490"/>
        <v>Feb</v>
      </c>
      <c r="J10457">
        <f t="shared" si="491"/>
        <v>2024</v>
      </c>
      <c r="K10457" t="str">
        <f>IF(Table1[[#This Row],[Age]]&lt;20,"&lt;20",
   IF(Table1[[#This Row],[Age]]&lt;=30,"20-30",
   IF(Table1[[#This Row],[Age]]&lt;=40,"30-40",
   IF(Table1[[#This Row],[Age]]&lt;=50,"40-50",
   IF(Table1[[#This Row],[Age]]&lt;=60,"50-60",
   IF(Table1[[#This Row],[Age]]&lt;=70,"60-70","70+"))))))</f>
        <v>40-50</v>
      </c>
      <c r="L10457" t="str">
        <f t="shared" si="489"/>
        <v>QTY4</v>
      </c>
    </row>
    <row r="10458" spans="1:12" x14ac:dyDescent="0.3">
      <c r="A10458" s="2" t="s">
        <v>9597</v>
      </c>
      <c r="B10458" s="2">
        <v>41</v>
      </c>
      <c r="C10458" s="2" t="s">
        <v>16240</v>
      </c>
      <c r="D10458" s="2" t="s">
        <v>24427</v>
      </c>
      <c r="E10458" s="2">
        <v>8633.39</v>
      </c>
      <c r="F10458" s="2">
        <v>90</v>
      </c>
      <c r="G10458" s="2">
        <v>777005.1</v>
      </c>
      <c r="H10458" s="3" t="s">
        <v>25673</v>
      </c>
      <c r="I10458" s="7" t="str">
        <f t="shared" si="490"/>
        <v>Feb</v>
      </c>
      <c r="J10458">
        <f t="shared" si="491"/>
        <v>2024</v>
      </c>
      <c r="K10458" t="str">
        <f>IF(Table1[[#This Row],[Age]]&lt;20,"&lt;20",
   IF(Table1[[#This Row],[Age]]&lt;=30,"20-30",
   IF(Table1[[#This Row],[Age]]&lt;=40,"30-40",
   IF(Table1[[#This Row],[Age]]&lt;=50,"40-50",
   IF(Table1[[#This Row],[Age]]&lt;=60,"50-60",
   IF(Table1[[#This Row],[Age]]&lt;=70,"60-70","70+"))))))</f>
        <v>40-50</v>
      </c>
      <c r="L10458" t="str">
        <f t="shared" si="489"/>
        <v>QTY4</v>
      </c>
    </row>
    <row r="10459" spans="1:12" x14ac:dyDescent="0.3">
      <c r="A10459" s="2" t="s">
        <v>4116</v>
      </c>
      <c r="B10459" s="2">
        <v>62</v>
      </c>
      <c r="C10459" s="2" t="s">
        <v>21067</v>
      </c>
      <c r="D10459" s="2" t="s">
        <v>24424</v>
      </c>
      <c r="E10459" s="2">
        <v>4239.96</v>
      </c>
      <c r="F10459" s="2">
        <v>92</v>
      </c>
      <c r="G10459" s="2">
        <v>390076.32</v>
      </c>
      <c r="H10459" s="3" t="s">
        <v>25674</v>
      </c>
      <c r="I10459" s="7" t="str">
        <f t="shared" si="490"/>
        <v>Feb</v>
      </c>
      <c r="J10459">
        <f t="shared" si="491"/>
        <v>2024</v>
      </c>
      <c r="K10459" t="str">
        <f>IF(Table1[[#This Row],[Age]]&lt;20,"&lt;20",
   IF(Table1[[#This Row],[Age]]&lt;=30,"20-30",
   IF(Table1[[#This Row],[Age]]&lt;=40,"30-40",
   IF(Table1[[#This Row],[Age]]&lt;=50,"40-50",
   IF(Table1[[#This Row],[Age]]&lt;=60,"50-60",
   IF(Table1[[#This Row],[Age]]&lt;=70,"60-70","70+"))))))</f>
        <v>60-70</v>
      </c>
      <c r="L10459" t="str">
        <f t="shared" si="489"/>
        <v>QTY4</v>
      </c>
    </row>
    <row r="10460" spans="1:12" x14ac:dyDescent="0.3">
      <c r="A10460" s="2" t="s">
        <v>9818</v>
      </c>
      <c r="B10460" s="2">
        <v>24</v>
      </c>
      <c r="C10460" s="2" t="s">
        <v>21767</v>
      </c>
      <c r="D10460" s="2" t="s">
        <v>24648</v>
      </c>
      <c r="E10460" s="2">
        <v>8590.7199999999993</v>
      </c>
      <c r="F10460" s="2">
        <v>95</v>
      </c>
      <c r="G10460" s="2">
        <v>816118.4</v>
      </c>
      <c r="H10460" s="3" t="s">
        <v>25674</v>
      </c>
      <c r="I10460" s="7" t="str">
        <f t="shared" si="490"/>
        <v>Feb</v>
      </c>
      <c r="J10460">
        <f t="shared" si="491"/>
        <v>2024</v>
      </c>
      <c r="K10460" t="str">
        <f>IF(Table1[[#This Row],[Age]]&lt;20,"&lt;20",
   IF(Table1[[#This Row],[Age]]&lt;=30,"20-30",
   IF(Table1[[#This Row],[Age]]&lt;=40,"30-40",
   IF(Table1[[#This Row],[Age]]&lt;=50,"40-50",
   IF(Table1[[#This Row],[Age]]&lt;=60,"50-60",
   IF(Table1[[#This Row],[Age]]&lt;=70,"60-70","70+"))))))</f>
        <v>20-30</v>
      </c>
      <c r="L10460" t="str">
        <f t="shared" si="489"/>
        <v>QTY4</v>
      </c>
    </row>
    <row r="10461" spans="1:12" x14ac:dyDescent="0.3">
      <c r="A10461" s="2" t="s">
        <v>9819</v>
      </c>
      <c r="B10461" s="2">
        <v>47</v>
      </c>
      <c r="C10461" s="2" t="s">
        <v>21768</v>
      </c>
      <c r="D10461" s="2" t="s">
        <v>24610</v>
      </c>
      <c r="E10461" s="2">
        <v>9145.68</v>
      </c>
      <c r="F10461" s="2">
        <v>95</v>
      </c>
      <c r="G10461" s="2">
        <v>868839.6</v>
      </c>
      <c r="H10461" s="3" t="s">
        <v>25674</v>
      </c>
      <c r="I10461" s="7" t="str">
        <f t="shared" si="490"/>
        <v>Feb</v>
      </c>
      <c r="J10461">
        <f t="shared" si="491"/>
        <v>2024</v>
      </c>
      <c r="K10461" t="str">
        <f>IF(Table1[[#This Row],[Age]]&lt;20,"&lt;20",
   IF(Table1[[#This Row],[Age]]&lt;=30,"20-30",
   IF(Table1[[#This Row],[Age]]&lt;=40,"30-40",
   IF(Table1[[#This Row],[Age]]&lt;=50,"40-50",
   IF(Table1[[#This Row],[Age]]&lt;=60,"50-60",
   IF(Table1[[#This Row],[Age]]&lt;=70,"60-70","70+"))))))</f>
        <v>40-50</v>
      </c>
      <c r="L10461" t="str">
        <f t="shared" si="489"/>
        <v>QTY4</v>
      </c>
    </row>
    <row r="10462" spans="1:12" x14ac:dyDescent="0.3">
      <c r="A10462" s="2" t="s">
        <v>9820</v>
      </c>
      <c r="B10462" s="2">
        <v>56</v>
      </c>
      <c r="C10462" s="2" t="s">
        <v>15726</v>
      </c>
      <c r="D10462" s="2" t="s">
        <v>24487</v>
      </c>
      <c r="E10462" s="2">
        <v>3662.85</v>
      </c>
      <c r="F10462" s="2">
        <v>44</v>
      </c>
      <c r="G10462" s="2">
        <v>161165.4</v>
      </c>
      <c r="H10462" s="3" t="s">
        <v>25674</v>
      </c>
      <c r="I10462" s="7" t="str">
        <f t="shared" si="490"/>
        <v>Feb</v>
      </c>
      <c r="J10462">
        <f t="shared" si="491"/>
        <v>2024</v>
      </c>
      <c r="K10462" t="str">
        <f>IF(Table1[[#This Row],[Age]]&lt;20,"&lt;20",
   IF(Table1[[#This Row],[Age]]&lt;=30,"20-30",
   IF(Table1[[#This Row],[Age]]&lt;=40,"30-40",
   IF(Table1[[#This Row],[Age]]&lt;=50,"40-50",
   IF(Table1[[#This Row],[Age]]&lt;=60,"50-60",
   IF(Table1[[#This Row],[Age]]&lt;=70,"60-70","70+"))))))</f>
        <v>50-60</v>
      </c>
      <c r="L10462" t="str">
        <f t="shared" si="489"/>
        <v>QTY4</v>
      </c>
    </row>
    <row r="10463" spans="1:12" x14ac:dyDescent="0.3">
      <c r="A10463" s="2" t="s">
        <v>9821</v>
      </c>
      <c r="B10463" s="2">
        <v>60</v>
      </c>
      <c r="C10463" s="2" t="s">
        <v>21769</v>
      </c>
      <c r="D10463" s="2" t="s">
        <v>24441</v>
      </c>
      <c r="E10463" s="2">
        <v>6673.87</v>
      </c>
      <c r="F10463" s="2">
        <v>76</v>
      </c>
      <c r="G10463" s="2">
        <v>507214.12</v>
      </c>
      <c r="H10463" s="3" t="s">
        <v>25674</v>
      </c>
      <c r="I10463" s="7" t="str">
        <f t="shared" si="490"/>
        <v>Feb</v>
      </c>
      <c r="J10463">
        <f t="shared" si="491"/>
        <v>2024</v>
      </c>
      <c r="K10463" t="str">
        <f>IF(Table1[[#This Row],[Age]]&lt;20,"&lt;20",
   IF(Table1[[#This Row],[Age]]&lt;=30,"20-30",
   IF(Table1[[#This Row],[Age]]&lt;=40,"30-40",
   IF(Table1[[#This Row],[Age]]&lt;=50,"40-50",
   IF(Table1[[#This Row],[Age]]&lt;=60,"50-60",
   IF(Table1[[#This Row],[Age]]&lt;=70,"60-70","70+"))))))</f>
        <v>50-60</v>
      </c>
      <c r="L10463" t="str">
        <f t="shared" si="489"/>
        <v>QTY4</v>
      </c>
    </row>
    <row r="10464" spans="1:12" x14ac:dyDescent="0.3">
      <c r="A10464" s="2" t="s">
        <v>9822</v>
      </c>
      <c r="B10464" s="2">
        <v>30</v>
      </c>
      <c r="C10464" s="2" t="s">
        <v>15479</v>
      </c>
      <c r="D10464" s="2" t="s">
        <v>24606</v>
      </c>
      <c r="E10464" s="2">
        <v>817.35</v>
      </c>
      <c r="F10464" s="2">
        <v>11</v>
      </c>
      <c r="G10464" s="2">
        <v>8990.85</v>
      </c>
      <c r="H10464" s="3" t="s">
        <v>25674</v>
      </c>
      <c r="I10464" s="7" t="str">
        <f t="shared" si="490"/>
        <v>Feb</v>
      </c>
      <c r="J10464">
        <f t="shared" si="491"/>
        <v>2024</v>
      </c>
      <c r="K10464" t="str">
        <f>IF(Table1[[#This Row],[Age]]&lt;20,"&lt;20",
   IF(Table1[[#This Row],[Age]]&lt;=30,"20-30",
   IF(Table1[[#This Row],[Age]]&lt;=40,"30-40",
   IF(Table1[[#This Row],[Age]]&lt;=50,"40-50",
   IF(Table1[[#This Row],[Age]]&lt;=60,"50-60",
   IF(Table1[[#This Row],[Age]]&lt;=70,"60-70","70+"))))))</f>
        <v>20-30</v>
      </c>
      <c r="L10464" t="str">
        <f t="shared" si="489"/>
        <v>QTY4</v>
      </c>
    </row>
    <row r="10465" spans="1:12" x14ac:dyDescent="0.3">
      <c r="A10465" s="2" t="s">
        <v>9823</v>
      </c>
      <c r="B10465" s="2">
        <v>31</v>
      </c>
      <c r="C10465" s="2" t="s">
        <v>21770</v>
      </c>
      <c r="D10465" s="2" t="s">
        <v>24568</v>
      </c>
      <c r="E10465" s="2">
        <v>1956.96</v>
      </c>
      <c r="F10465" s="2">
        <v>32</v>
      </c>
      <c r="G10465" s="2">
        <v>62622.720000000001</v>
      </c>
      <c r="H10465" s="3" t="s">
        <v>25674</v>
      </c>
      <c r="I10465" s="7" t="str">
        <f t="shared" si="490"/>
        <v>Feb</v>
      </c>
      <c r="J10465">
        <f t="shared" si="491"/>
        <v>2024</v>
      </c>
      <c r="K10465" t="str">
        <f>IF(Table1[[#This Row],[Age]]&lt;20,"&lt;20",
   IF(Table1[[#This Row],[Age]]&lt;=30,"20-30",
   IF(Table1[[#This Row],[Age]]&lt;=40,"30-40",
   IF(Table1[[#This Row],[Age]]&lt;=50,"40-50",
   IF(Table1[[#This Row],[Age]]&lt;=60,"50-60",
   IF(Table1[[#This Row],[Age]]&lt;=70,"60-70","70+"))))))</f>
        <v>30-40</v>
      </c>
      <c r="L10465" t="str">
        <f t="shared" si="489"/>
        <v>QTY4</v>
      </c>
    </row>
    <row r="10466" spans="1:12" x14ac:dyDescent="0.3">
      <c r="A10466" s="2" t="s">
        <v>9824</v>
      </c>
      <c r="B10466" s="2">
        <v>51</v>
      </c>
      <c r="C10466" s="2" t="s">
        <v>21771</v>
      </c>
      <c r="D10466" s="2" t="s">
        <v>24616</v>
      </c>
      <c r="E10466" s="2">
        <v>5294.38</v>
      </c>
      <c r="F10466" s="2">
        <v>77</v>
      </c>
      <c r="G10466" s="2">
        <v>407667.26</v>
      </c>
      <c r="H10466" s="3" t="s">
        <v>25674</v>
      </c>
      <c r="I10466" s="7" t="str">
        <f t="shared" si="490"/>
        <v>Feb</v>
      </c>
      <c r="J10466">
        <f t="shared" si="491"/>
        <v>2024</v>
      </c>
      <c r="K10466" t="str">
        <f>IF(Table1[[#This Row],[Age]]&lt;20,"&lt;20",
   IF(Table1[[#This Row],[Age]]&lt;=30,"20-30",
   IF(Table1[[#This Row],[Age]]&lt;=40,"30-40",
   IF(Table1[[#This Row],[Age]]&lt;=50,"40-50",
   IF(Table1[[#This Row],[Age]]&lt;=60,"50-60",
   IF(Table1[[#This Row],[Age]]&lt;=70,"60-70","70+"))))))</f>
        <v>50-60</v>
      </c>
      <c r="L10466" t="str">
        <f t="shared" si="489"/>
        <v>QTY4</v>
      </c>
    </row>
    <row r="10467" spans="1:12" x14ac:dyDescent="0.3">
      <c r="A10467" s="2" t="s">
        <v>9825</v>
      </c>
      <c r="B10467" s="2">
        <v>19</v>
      </c>
      <c r="C10467" s="2" t="s">
        <v>17166</v>
      </c>
      <c r="D10467" s="2" t="s">
        <v>24578</v>
      </c>
      <c r="E10467" s="2">
        <v>4274.2700000000004</v>
      </c>
      <c r="F10467" s="2">
        <v>88</v>
      </c>
      <c r="G10467" s="2">
        <v>376135.76</v>
      </c>
      <c r="H10467" s="3" t="s">
        <v>25675</v>
      </c>
      <c r="I10467" s="7" t="str">
        <f t="shared" si="490"/>
        <v>Mar</v>
      </c>
      <c r="J10467">
        <f t="shared" si="491"/>
        <v>2024</v>
      </c>
      <c r="K10467" t="str">
        <f>IF(Table1[[#This Row],[Age]]&lt;20,"&lt;20",
   IF(Table1[[#This Row],[Age]]&lt;=30,"20-30",
   IF(Table1[[#This Row],[Age]]&lt;=40,"30-40",
   IF(Table1[[#This Row],[Age]]&lt;=50,"40-50",
   IF(Table1[[#This Row],[Age]]&lt;=60,"50-60",
   IF(Table1[[#This Row],[Age]]&lt;=70,"60-70","70+"))))))</f>
        <v>&lt;20</v>
      </c>
      <c r="L10467" t="str">
        <f t="shared" si="489"/>
        <v>QTY4</v>
      </c>
    </row>
    <row r="10468" spans="1:12" x14ac:dyDescent="0.3">
      <c r="A10468" s="2" t="s">
        <v>9826</v>
      </c>
      <c r="B10468" s="2">
        <v>29</v>
      </c>
      <c r="C10468" s="2" t="s">
        <v>21772</v>
      </c>
      <c r="D10468" s="2" t="s">
        <v>24621</v>
      </c>
      <c r="E10468" s="2">
        <v>9748.4</v>
      </c>
      <c r="F10468" s="2">
        <v>96</v>
      </c>
      <c r="G10468" s="2">
        <v>935846.40000000002</v>
      </c>
      <c r="H10468" s="3" t="s">
        <v>25675</v>
      </c>
      <c r="I10468" s="7" t="str">
        <f t="shared" si="490"/>
        <v>Mar</v>
      </c>
      <c r="J10468">
        <f t="shared" si="491"/>
        <v>2024</v>
      </c>
      <c r="K10468" t="str">
        <f>IF(Table1[[#This Row],[Age]]&lt;20,"&lt;20",
   IF(Table1[[#This Row],[Age]]&lt;=30,"20-30",
   IF(Table1[[#This Row],[Age]]&lt;=40,"30-40",
   IF(Table1[[#This Row],[Age]]&lt;=50,"40-50",
   IF(Table1[[#This Row],[Age]]&lt;=60,"50-60",
   IF(Table1[[#This Row],[Age]]&lt;=70,"60-70","70+"))))))</f>
        <v>20-30</v>
      </c>
      <c r="L10468" t="str">
        <f t="shared" si="489"/>
        <v>QTY4</v>
      </c>
    </row>
    <row r="10469" spans="1:12" x14ac:dyDescent="0.3">
      <c r="A10469" s="2" t="s">
        <v>6900</v>
      </c>
      <c r="B10469" s="2">
        <v>50</v>
      </c>
      <c r="C10469" s="2" t="s">
        <v>21773</v>
      </c>
      <c r="D10469" s="2" t="s">
        <v>24425</v>
      </c>
      <c r="E10469" s="2">
        <v>657.76</v>
      </c>
      <c r="F10469" s="2">
        <v>77</v>
      </c>
      <c r="G10469" s="2">
        <v>50647.519999999997</v>
      </c>
      <c r="H10469" s="3" t="s">
        <v>25675</v>
      </c>
      <c r="I10469" s="7" t="str">
        <f t="shared" si="490"/>
        <v>Mar</v>
      </c>
      <c r="J10469">
        <f t="shared" si="491"/>
        <v>2024</v>
      </c>
      <c r="K10469" t="str">
        <f>IF(Table1[[#This Row],[Age]]&lt;20,"&lt;20",
   IF(Table1[[#This Row],[Age]]&lt;=30,"20-30",
   IF(Table1[[#This Row],[Age]]&lt;=40,"30-40",
   IF(Table1[[#This Row],[Age]]&lt;=50,"40-50",
   IF(Table1[[#This Row],[Age]]&lt;=60,"50-60",
   IF(Table1[[#This Row],[Age]]&lt;=70,"60-70","70+"))))))</f>
        <v>40-50</v>
      </c>
      <c r="L10469" t="str">
        <f t="shared" si="489"/>
        <v>QTY4</v>
      </c>
    </row>
    <row r="10470" spans="1:12" x14ac:dyDescent="0.3">
      <c r="A10470" s="2" t="s">
        <v>9827</v>
      </c>
      <c r="B10470" s="2">
        <v>34</v>
      </c>
      <c r="C10470" s="2" t="s">
        <v>16013</v>
      </c>
      <c r="D10470" s="2" t="s">
        <v>24566</v>
      </c>
      <c r="E10470" s="2">
        <v>7849.84</v>
      </c>
      <c r="F10470" s="2">
        <v>95</v>
      </c>
      <c r="G10470" s="2">
        <v>745734.8</v>
      </c>
      <c r="H10470" s="3" t="s">
        <v>25675</v>
      </c>
      <c r="I10470" s="7" t="str">
        <f t="shared" si="490"/>
        <v>Mar</v>
      </c>
      <c r="J10470">
        <f t="shared" si="491"/>
        <v>2024</v>
      </c>
      <c r="K10470" t="str">
        <f>IF(Table1[[#This Row],[Age]]&lt;20,"&lt;20",
   IF(Table1[[#This Row],[Age]]&lt;=30,"20-30",
   IF(Table1[[#This Row],[Age]]&lt;=40,"30-40",
   IF(Table1[[#This Row],[Age]]&lt;=50,"40-50",
   IF(Table1[[#This Row],[Age]]&lt;=60,"50-60",
   IF(Table1[[#This Row],[Age]]&lt;=70,"60-70","70+"))))))</f>
        <v>30-40</v>
      </c>
      <c r="L10470" t="str">
        <f t="shared" si="489"/>
        <v>QTY4</v>
      </c>
    </row>
    <row r="10471" spans="1:12" x14ac:dyDescent="0.3">
      <c r="A10471" s="2" t="s">
        <v>9828</v>
      </c>
      <c r="B10471" s="2">
        <v>62</v>
      </c>
      <c r="C10471" s="2" t="s">
        <v>21774</v>
      </c>
      <c r="D10471" s="2" t="s">
        <v>24580</v>
      </c>
      <c r="E10471" s="2">
        <v>6686.33</v>
      </c>
      <c r="F10471" s="2">
        <v>67</v>
      </c>
      <c r="G10471" s="2">
        <v>447984.11</v>
      </c>
      <c r="H10471" s="3" t="s">
        <v>25675</v>
      </c>
      <c r="I10471" s="7" t="str">
        <f t="shared" si="490"/>
        <v>Mar</v>
      </c>
      <c r="J10471">
        <f t="shared" si="491"/>
        <v>2024</v>
      </c>
      <c r="K10471" t="str">
        <f>IF(Table1[[#This Row],[Age]]&lt;20,"&lt;20",
   IF(Table1[[#This Row],[Age]]&lt;=30,"20-30",
   IF(Table1[[#This Row],[Age]]&lt;=40,"30-40",
   IF(Table1[[#This Row],[Age]]&lt;=50,"40-50",
   IF(Table1[[#This Row],[Age]]&lt;=60,"50-60",
   IF(Table1[[#This Row],[Age]]&lt;=70,"60-70","70+"))))))</f>
        <v>60-70</v>
      </c>
      <c r="L10471" t="str">
        <f t="shared" si="489"/>
        <v>QTY4</v>
      </c>
    </row>
    <row r="10472" spans="1:12" x14ac:dyDescent="0.3">
      <c r="A10472" s="2" t="s">
        <v>2875</v>
      </c>
      <c r="B10472" s="2">
        <v>39</v>
      </c>
      <c r="C10472" s="2" t="s">
        <v>21775</v>
      </c>
      <c r="D10472" s="2" t="s">
        <v>24434</v>
      </c>
      <c r="E10472" s="2">
        <v>8956.66</v>
      </c>
      <c r="F10472" s="2">
        <v>62</v>
      </c>
      <c r="G10472" s="2">
        <v>555312.92000000004</v>
      </c>
      <c r="H10472" s="3" t="s">
        <v>25675</v>
      </c>
      <c r="I10472" s="7" t="str">
        <f t="shared" si="490"/>
        <v>Mar</v>
      </c>
      <c r="J10472">
        <f t="shared" si="491"/>
        <v>2024</v>
      </c>
      <c r="K10472" t="str">
        <f>IF(Table1[[#This Row],[Age]]&lt;20,"&lt;20",
   IF(Table1[[#This Row],[Age]]&lt;=30,"20-30",
   IF(Table1[[#This Row],[Age]]&lt;=40,"30-40",
   IF(Table1[[#This Row],[Age]]&lt;=50,"40-50",
   IF(Table1[[#This Row],[Age]]&lt;=60,"50-60",
   IF(Table1[[#This Row],[Age]]&lt;=70,"60-70","70+"))))))</f>
        <v>30-40</v>
      </c>
      <c r="L10472" t="str">
        <f t="shared" si="489"/>
        <v>QTY4</v>
      </c>
    </row>
    <row r="10473" spans="1:12" x14ac:dyDescent="0.3">
      <c r="A10473" s="2" t="s">
        <v>9829</v>
      </c>
      <c r="B10473" s="2">
        <v>55</v>
      </c>
      <c r="C10473" s="2" t="s">
        <v>21776</v>
      </c>
      <c r="D10473" s="2" t="s">
        <v>24514</v>
      </c>
      <c r="E10473" s="2">
        <v>2126.61</v>
      </c>
      <c r="F10473" s="2">
        <v>38</v>
      </c>
      <c r="G10473" s="2">
        <v>80811.179999999993</v>
      </c>
      <c r="H10473" s="3" t="s">
        <v>25675</v>
      </c>
      <c r="I10473" s="7" t="str">
        <f t="shared" si="490"/>
        <v>Mar</v>
      </c>
      <c r="J10473">
        <f t="shared" si="491"/>
        <v>2024</v>
      </c>
      <c r="K10473" t="str">
        <f>IF(Table1[[#This Row],[Age]]&lt;20,"&lt;20",
   IF(Table1[[#This Row],[Age]]&lt;=30,"20-30",
   IF(Table1[[#This Row],[Age]]&lt;=40,"30-40",
   IF(Table1[[#This Row],[Age]]&lt;=50,"40-50",
   IF(Table1[[#This Row],[Age]]&lt;=60,"50-60",
   IF(Table1[[#This Row],[Age]]&lt;=70,"60-70","70+"))))))</f>
        <v>50-60</v>
      </c>
      <c r="L10473" t="str">
        <f t="shared" si="489"/>
        <v>QTY4</v>
      </c>
    </row>
    <row r="10474" spans="1:12" x14ac:dyDescent="0.3">
      <c r="A10474" s="2" t="s">
        <v>9830</v>
      </c>
      <c r="B10474" s="2">
        <v>44</v>
      </c>
      <c r="C10474" s="2" t="s">
        <v>21777</v>
      </c>
      <c r="D10474" s="2" t="s">
        <v>24630</v>
      </c>
      <c r="E10474" s="2">
        <v>3638.84</v>
      </c>
      <c r="F10474" s="2">
        <v>43</v>
      </c>
      <c r="G10474" s="2">
        <v>156470.12</v>
      </c>
      <c r="H10474" s="3" t="s">
        <v>25675</v>
      </c>
      <c r="I10474" s="7" t="str">
        <f t="shared" si="490"/>
        <v>Mar</v>
      </c>
      <c r="J10474">
        <f t="shared" si="491"/>
        <v>2024</v>
      </c>
      <c r="K10474" t="str">
        <f>IF(Table1[[#This Row],[Age]]&lt;20,"&lt;20",
   IF(Table1[[#This Row],[Age]]&lt;=30,"20-30",
   IF(Table1[[#This Row],[Age]]&lt;=40,"30-40",
   IF(Table1[[#This Row],[Age]]&lt;=50,"40-50",
   IF(Table1[[#This Row],[Age]]&lt;=60,"50-60",
   IF(Table1[[#This Row],[Age]]&lt;=70,"60-70","70+"))))))</f>
        <v>40-50</v>
      </c>
      <c r="L10474" t="str">
        <f t="shared" si="489"/>
        <v>QTY4</v>
      </c>
    </row>
    <row r="10475" spans="1:12" x14ac:dyDescent="0.3">
      <c r="A10475" s="2" t="s">
        <v>9831</v>
      </c>
      <c r="B10475" s="2">
        <v>46</v>
      </c>
      <c r="C10475" s="2" t="s">
        <v>21778</v>
      </c>
      <c r="D10475" s="2" t="s">
        <v>24540</v>
      </c>
      <c r="E10475" s="2">
        <v>6398.8</v>
      </c>
      <c r="F10475" s="2">
        <v>63</v>
      </c>
      <c r="G10475" s="2">
        <v>403124.4</v>
      </c>
      <c r="H10475" s="3" t="s">
        <v>25675</v>
      </c>
      <c r="I10475" s="7" t="str">
        <f t="shared" si="490"/>
        <v>Mar</v>
      </c>
      <c r="J10475">
        <f t="shared" si="491"/>
        <v>2024</v>
      </c>
      <c r="K10475" t="str">
        <f>IF(Table1[[#This Row],[Age]]&lt;20,"&lt;20",
   IF(Table1[[#This Row],[Age]]&lt;=30,"20-30",
   IF(Table1[[#This Row],[Age]]&lt;=40,"30-40",
   IF(Table1[[#This Row],[Age]]&lt;=50,"40-50",
   IF(Table1[[#This Row],[Age]]&lt;=60,"50-60",
   IF(Table1[[#This Row],[Age]]&lt;=70,"60-70","70+"))))))</f>
        <v>40-50</v>
      </c>
      <c r="L10475" t="str">
        <f t="shared" si="489"/>
        <v>QTY4</v>
      </c>
    </row>
    <row r="10476" spans="1:12" x14ac:dyDescent="0.3">
      <c r="A10476" s="2" t="s">
        <v>9832</v>
      </c>
      <c r="B10476" s="2">
        <v>31</v>
      </c>
      <c r="C10476" s="2" t="s">
        <v>16660</v>
      </c>
      <c r="D10476" s="2" t="s">
        <v>24478</v>
      </c>
      <c r="E10476" s="2">
        <v>5663.91</v>
      </c>
      <c r="F10476" s="2">
        <v>99</v>
      </c>
      <c r="G10476" s="2">
        <v>560727.09</v>
      </c>
      <c r="H10476" s="3" t="s">
        <v>25675</v>
      </c>
      <c r="I10476" s="7" t="str">
        <f t="shared" si="490"/>
        <v>Mar</v>
      </c>
      <c r="J10476">
        <f t="shared" si="491"/>
        <v>2024</v>
      </c>
      <c r="K10476" t="str">
        <f>IF(Table1[[#This Row],[Age]]&lt;20,"&lt;20",
   IF(Table1[[#This Row],[Age]]&lt;=30,"20-30",
   IF(Table1[[#This Row],[Age]]&lt;=40,"30-40",
   IF(Table1[[#This Row],[Age]]&lt;=50,"40-50",
   IF(Table1[[#This Row],[Age]]&lt;=60,"50-60",
   IF(Table1[[#This Row],[Age]]&lt;=70,"60-70","70+"))))))</f>
        <v>30-40</v>
      </c>
      <c r="L10476" t="str">
        <f t="shared" si="489"/>
        <v>QTY4</v>
      </c>
    </row>
    <row r="10477" spans="1:12" x14ac:dyDescent="0.3">
      <c r="A10477" s="2" t="s">
        <v>9833</v>
      </c>
      <c r="B10477" s="2">
        <v>37</v>
      </c>
      <c r="C10477" s="2" t="s">
        <v>19517</v>
      </c>
      <c r="D10477" s="2" t="s">
        <v>24561</v>
      </c>
      <c r="E10477" s="2">
        <v>1553.94</v>
      </c>
      <c r="F10477" s="2">
        <v>68</v>
      </c>
      <c r="G10477" s="2">
        <v>105667.92</v>
      </c>
      <c r="H10477" s="3" t="s">
        <v>25675</v>
      </c>
      <c r="I10477" s="7" t="str">
        <f t="shared" si="490"/>
        <v>Mar</v>
      </c>
      <c r="J10477">
        <f t="shared" si="491"/>
        <v>2024</v>
      </c>
      <c r="K10477" t="str">
        <f>IF(Table1[[#This Row],[Age]]&lt;20,"&lt;20",
   IF(Table1[[#This Row],[Age]]&lt;=30,"20-30",
   IF(Table1[[#This Row],[Age]]&lt;=40,"30-40",
   IF(Table1[[#This Row],[Age]]&lt;=50,"40-50",
   IF(Table1[[#This Row],[Age]]&lt;=60,"50-60",
   IF(Table1[[#This Row],[Age]]&lt;=70,"60-70","70+"))))))</f>
        <v>30-40</v>
      </c>
      <c r="L10477" t="str">
        <f t="shared" si="489"/>
        <v>QTY4</v>
      </c>
    </row>
    <row r="10478" spans="1:12" x14ac:dyDescent="0.3">
      <c r="A10478" s="2" t="s">
        <v>9834</v>
      </c>
      <c r="B10478" s="2">
        <v>63</v>
      </c>
      <c r="C10478" s="2" t="s">
        <v>13925</v>
      </c>
      <c r="D10478" s="2" t="s">
        <v>24567</v>
      </c>
      <c r="E10478" s="2">
        <v>9492.15</v>
      </c>
      <c r="F10478" s="2">
        <v>91</v>
      </c>
      <c r="G10478" s="2">
        <v>863785.65</v>
      </c>
      <c r="H10478" s="3" t="s">
        <v>25676</v>
      </c>
      <c r="I10478" s="7" t="str">
        <f t="shared" si="490"/>
        <v>Mar</v>
      </c>
      <c r="J10478">
        <f t="shared" si="491"/>
        <v>2024</v>
      </c>
      <c r="K10478" t="str">
        <f>IF(Table1[[#This Row],[Age]]&lt;20,"&lt;20",
   IF(Table1[[#This Row],[Age]]&lt;=30,"20-30",
   IF(Table1[[#This Row],[Age]]&lt;=40,"30-40",
   IF(Table1[[#This Row],[Age]]&lt;=50,"40-50",
   IF(Table1[[#This Row],[Age]]&lt;=60,"50-60",
   IF(Table1[[#This Row],[Age]]&lt;=70,"60-70","70+"))))))</f>
        <v>60-70</v>
      </c>
      <c r="L10478" t="str">
        <f t="shared" si="489"/>
        <v>QTY4</v>
      </c>
    </row>
    <row r="10479" spans="1:12" x14ac:dyDescent="0.3">
      <c r="A10479" s="2" t="s">
        <v>9835</v>
      </c>
      <c r="B10479" s="2">
        <v>36</v>
      </c>
      <c r="C10479" s="2" t="s">
        <v>21779</v>
      </c>
      <c r="D10479" s="2" t="s">
        <v>24445</v>
      </c>
      <c r="E10479" s="2">
        <v>2122.02</v>
      </c>
      <c r="F10479" s="2">
        <v>54</v>
      </c>
      <c r="G10479" s="2">
        <v>114589.08</v>
      </c>
      <c r="H10479" s="3" t="s">
        <v>25676</v>
      </c>
      <c r="I10479" s="7" t="str">
        <f t="shared" si="490"/>
        <v>Mar</v>
      </c>
      <c r="J10479">
        <f t="shared" si="491"/>
        <v>2024</v>
      </c>
      <c r="K10479" t="str">
        <f>IF(Table1[[#This Row],[Age]]&lt;20,"&lt;20",
   IF(Table1[[#This Row],[Age]]&lt;=30,"20-30",
   IF(Table1[[#This Row],[Age]]&lt;=40,"30-40",
   IF(Table1[[#This Row],[Age]]&lt;=50,"40-50",
   IF(Table1[[#This Row],[Age]]&lt;=60,"50-60",
   IF(Table1[[#This Row],[Age]]&lt;=70,"60-70","70+"))))))</f>
        <v>30-40</v>
      </c>
      <c r="L10479" t="str">
        <f t="shared" si="489"/>
        <v>QTY4</v>
      </c>
    </row>
    <row r="10480" spans="1:12" x14ac:dyDescent="0.3">
      <c r="A10480" s="2" t="s">
        <v>9836</v>
      </c>
      <c r="B10480" s="2">
        <v>60</v>
      </c>
      <c r="C10480" s="2" t="s">
        <v>15593</v>
      </c>
      <c r="D10480" s="2" t="s">
        <v>24630</v>
      </c>
      <c r="E10480" s="2">
        <v>6934.44</v>
      </c>
      <c r="F10480" s="2">
        <v>50</v>
      </c>
      <c r="G10480" s="2">
        <v>346722</v>
      </c>
      <c r="H10480" s="3" t="s">
        <v>25676</v>
      </c>
      <c r="I10480" s="7" t="str">
        <f t="shared" si="490"/>
        <v>Mar</v>
      </c>
      <c r="J10480">
        <f t="shared" si="491"/>
        <v>2024</v>
      </c>
      <c r="K10480" t="str">
        <f>IF(Table1[[#This Row],[Age]]&lt;20,"&lt;20",
   IF(Table1[[#This Row],[Age]]&lt;=30,"20-30",
   IF(Table1[[#This Row],[Age]]&lt;=40,"30-40",
   IF(Table1[[#This Row],[Age]]&lt;=50,"40-50",
   IF(Table1[[#This Row],[Age]]&lt;=60,"50-60",
   IF(Table1[[#This Row],[Age]]&lt;=70,"60-70","70+"))))))</f>
        <v>50-60</v>
      </c>
      <c r="L10480" t="str">
        <f t="shared" si="489"/>
        <v>QTY4</v>
      </c>
    </row>
    <row r="10481" spans="1:12" x14ac:dyDescent="0.3">
      <c r="A10481" s="2" t="s">
        <v>9837</v>
      </c>
      <c r="B10481" s="2">
        <v>50</v>
      </c>
      <c r="C10481" s="2" t="s">
        <v>17639</v>
      </c>
      <c r="D10481" s="2" t="s">
        <v>24417</v>
      </c>
      <c r="E10481" s="2">
        <v>4331.3500000000004</v>
      </c>
      <c r="F10481" s="2">
        <v>99</v>
      </c>
      <c r="G10481" s="2">
        <v>428803.65</v>
      </c>
      <c r="H10481" s="3" t="s">
        <v>25676</v>
      </c>
      <c r="I10481" s="7" t="str">
        <f t="shared" si="490"/>
        <v>Mar</v>
      </c>
      <c r="J10481">
        <f t="shared" si="491"/>
        <v>2024</v>
      </c>
      <c r="K10481" t="str">
        <f>IF(Table1[[#This Row],[Age]]&lt;20,"&lt;20",
   IF(Table1[[#This Row],[Age]]&lt;=30,"20-30",
   IF(Table1[[#This Row],[Age]]&lt;=40,"30-40",
   IF(Table1[[#This Row],[Age]]&lt;=50,"40-50",
   IF(Table1[[#This Row],[Age]]&lt;=60,"50-60",
   IF(Table1[[#This Row],[Age]]&lt;=70,"60-70","70+"))))))</f>
        <v>40-50</v>
      </c>
      <c r="L10481" t="str">
        <f t="shared" si="489"/>
        <v>QTY4</v>
      </c>
    </row>
    <row r="10482" spans="1:12" x14ac:dyDescent="0.3">
      <c r="A10482" s="2" t="s">
        <v>9838</v>
      </c>
      <c r="B10482" s="2">
        <v>44</v>
      </c>
      <c r="C10482" s="2" t="s">
        <v>21780</v>
      </c>
      <c r="D10482" s="2" t="s">
        <v>24452</v>
      </c>
      <c r="E10482" s="2">
        <v>6818.46</v>
      </c>
      <c r="F10482" s="2">
        <v>44</v>
      </c>
      <c r="G10482" s="2">
        <v>300012.24</v>
      </c>
      <c r="H10482" s="3" t="s">
        <v>25676</v>
      </c>
      <c r="I10482" s="7" t="str">
        <f t="shared" si="490"/>
        <v>Mar</v>
      </c>
      <c r="J10482">
        <f t="shared" si="491"/>
        <v>2024</v>
      </c>
      <c r="K10482" t="str">
        <f>IF(Table1[[#This Row],[Age]]&lt;20,"&lt;20",
   IF(Table1[[#This Row],[Age]]&lt;=30,"20-30",
   IF(Table1[[#This Row],[Age]]&lt;=40,"30-40",
   IF(Table1[[#This Row],[Age]]&lt;=50,"40-50",
   IF(Table1[[#This Row],[Age]]&lt;=60,"50-60",
   IF(Table1[[#This Row],[Age]]&lt;=70,"60-70","70+"))))))</f>
        <v>40-50</v>
      </c>
      <c r="L10482" t="str">
        <f t="shared" si="489"/>
        <v>QTY4</v>
      </c>
    </row>
    <row r="10483" spans="1:12" x14ac:dyDescent="0.3">
      <c r="A10483" s="2" t="s">
        <v>9839</v>
      </c>
      <c r="B10483" s="2">
        <v>25</v>
      </c>
      <c r="C10483" s="2" t="s">
        <v>21781</v>
      </c>
      <c r="D10483" s="2" t="s">
        <v>24623</v>
      </c>
      <c r="E10483" s="2">
        <v>9096.4699999999993</v>
      </c>
      <c r="F10483" s="2">
        <v>51</v>
      </c>
      <c r="G10483" s="2">
        <v>463919.97</v>
      </c>
      <c r="H10483" s="3" t="s">
        <v>25676</v>
      </c>
      <c r="I10483" s="7" t="str">
        <f t="shared" si="490"/>
        <v>Mar</v>
      </c>
      <c r="J10483">
        <f t="shared" si="491"/>
        <v>2024</v>
      </c>
      <c r="K10483" t="str">
        <f>IF(Table1[[#This Row],[Age]]&lt;20,"&lt;20",
   IF(Table1[[#This Row],[Age]]&lt;=30,"20-30",
   IF(Table1[[#This Row],[Age]]&lt;=40,"30-40",
   IF(Table1[[#This Row],[Age]]&lt;=50,"40-50",
   IF(Table1[[#This Row],[Age]]&lt;=60,"50-60",
   IF(Table1[[#This Row],[Age]]&lt;=70,"60-70","70+"))))))</f>
        <v>20-30</v>
      </c>
      <c r="L10483" t="str">
        <f t="shared" si="489"/>
        <v>QTY4</v>
      </c>
    </row>
    <row r="10484" spans="1:12" x14ac:dyDescent="0.3">
      <c r="A10484" s="2" t="s">
        <v>9840</v>
      </c>
      <c r="B10484" s="2">
        <v>36</v>
      </c>
      <c r="C10484" s="2" t="s">
        <v>21782</v>
      </c>
      <c r="D10484" s="2" t="s">
        <v>24531</v>
      </c>
      <c r="E10484" s="2">
        <v>9199.93</v>
      </c>
      <c r="F10484" s="2">
        <v>47</v>
      </c>
      <c r="G10484" s="2">
        <v>432396.71</v>
      </c>
      <c r="H10484" s="3" t="s">
        <v>25676</v>
      </c>
      <c r="I10484" s="7" t="str">
        <f t="shared" si="490"/>
        <v>Mar</v>
      </c>
      <c r="J10484">
        <f t="shared" si="491"/>
        <v>2024</v>
      </c>
      <c r="K10484" t="str">
        <f>IF(Table1[[#This Row],[Age]]&lt;20,"&lt;20",
   IF(Table1[[#This Row],[Age]]&lt;=30,"20-30",
   IF(Table1[[#This Row],[Age]]&lt;=40,"30-40",
   IF(Table1[[#This Row],[Age]]&lt;=50,"40-50",
   IF(Table1[[#This Row],[Age]]&lt;=60,"50-60",
   IF(Table1[[#This Row],[Age]]&lt;=70,"60-70","70+"))))))</f>
        <v>30-40</v>
      </c>
      <c r="L10484" t="str">
        <f t="shared" si="489"/>
        <v>QTY4</v>
      </c>
    </row>
    <row r="10485" spans="1:12" x14ac:dyDescent="0.3">
      <c r="A10485" s="2" t="s">
        <v>1867</v>
      </c>
      <c r="B10485" s="2">
        <v>24</v>
      </c>
      <c r="C10485" s="2" t="s">
        <v>14663</v>
      </c>
      <c r="D10485" s="2" t="s">
        <v>24457</v>
      </c>
      <c r="E10485" s="2">
        <v>6062.44</v>
      </c>
      <c r="F10485" s="2">
        <v>72</v>
      </c>
      <c r="G10485" s="2">
        <v>436495.68</v>
      </c>
      <c r="H10485" s="3" t="s">
        <v>25677</v>
      </c>
      <c r="I10485" s="7" t="str">
        <f t="shared" si="490"/>
        <v>Mar</v>
      </c>
      <c r="J10485">
        <f t="shared" si="491"/>
        <v>2024</v>
      </c>
      <c r="K10485" t="str">
        <f>IF(Table1[[#This Row],[Age]]&lt;20,"&lt;20",
   IF(Table1[[#This Row],[Age]]&lt;=30,"20-30",
   IF(Table1[[#This Row],[Age]]&lt;=40,"30-40",
   IF(Table1[[#This Row],[Age]]&lt;=50,"40-50",
   IF(Table1[[#This Row],[Age]]&lt;=60,"50-60",
   IF(Table1[[#This Row],[Age]]&lt;=70,"60-70","70+"))))))</f>
        <v>20-30</v>
      </c>
      <c r="L10485" t="str">
        <f t="shared" si="489"/>
        <v>QTY4</v>
      </c>
    </row>
    <row r="10486" spans="1:12" x14ac:dyDescent="0.3">
      <c r="A10486" s="2" t="s">
        <v>4028</v>
      </c>
      <c r="B10486" s="2">
        <v>32</v>
      </c>
      <c r="C10486" s="2" t="s">
        <v>14383</v>
      </c>
      <c r="D10486" s="2" t="s">
        <v>24617</v>
      </c>
      <c r="E10486" s="2">
        <v>9842.4</v>
      </c>
      <c r="F10486" s="2">
        <v>66</v>
      </c>
      <c r="G10486" s="2">
        <v>649598.4</v>
      </c>
      <c r="H10486" s="3" t="s">
        <v>25677</v>
      </c>
      <c r="I10486" s="7" t="str">
        <f t="shared" si="490"/>
        <v>Mar</v>
      </c>
      <c r="J10486">
        <f t="shared" si="491"/>
        <v>2024</v>
      </c>
      <c r="K10486" t="str">
        <f>IF(Table1[[#This Row],[Age]]&lt;20,"&lt;20",
   IF(Table1[[#This Row],[Age]]&lt;=30,"20-30",
   IF(Table1[[#This Row],[Age]]&lt;=40,"30-40",
   IF(Table1[[#This Row],[Age]]&lt;=50,"40-50",
   IF(Table1[[#This Row],[Age]]&lt;=60,"50-60",
   IF(Table1[[#This Row],[Age]]&lt;=70,"60-70","70+"))))))</f>
        <v>30-40</v>
      </c>
      <c r="L10486" t="str">
        <f t="shared" si="489"/>
        <v>QTY4</v>
      </c>
    </row>
    <row r="10487" spans="1:12" x14ac:dyDescent="0.3">
      <c r="A10487" s="2" t="s">
        <v>9841</v>
      </c>
      <c r="B10487" s="2">
        <v>20</v>
      </c>
      <c r="C10487" s="2" t="s">
        <v>21783</v>
      </c>
      <c r="D10487" s="2" t="s">
        <v>24641</v>
      </c>
      <c r="E10487" s="2">
        <v>380.35</v>
      </c>
      <c r="F10487" s="2">
        <v>69</v>
      </c>
      <c r="G10487" s="2">
        <v>26244.15</v>
      </c>
      <c r="H10487" s="3" t="s">
        <v>25677</v>
      </c>
      <c r="I10487" s="7" t="str">
        <f t="shared" si="490"/>
        <v>Mar</v>
      </c>
      <c r="J10487">
        <f t="shared" si="491"/>
        <v>2024</v>
      </c>
      <c r="K10487" t="str">
        <f>IF(Table1[[#This Row],[Age]]&lt;20,"&lt;20",
   IF(Table1[[#This Row],[Age]]&lt;=30,"20-30",
   IF(Table1[[#This Row],[Age]]&lt;=40,"30-40",
   IF(Table1[[#This Row],[Age]]&lt;=50,"40-50",
   IF(Table1[[#This Row],[Age]]&lt;=60,"50-60",
   IF(Table1[[#This Row],[Age]]&lt;=70,"60-70","70+"))))))</f>
        <v>20-30</v>
      </c>
      <c r="L10487" t="str">
        <f t="shared" si="489"/>
        <v>QTY4</v>
      </c>
    </row>
    <row r="10488" spans="1:12" x14ac:dyDescent="0.3">
      <c r="A10488" s="2" t="s">
        <v>9842</v>
      </c>
      <c r="B10488" s="2">
        <v>45</v>
      </c>
      <c r="C10488" s="2" t="s">
        <v>19468</v>
      </c>
      <c r="D10488" s="2" t="s">
        <v>24462</v>
      </c>
      <c r="E10488" s="2">
        <v>5848.51</v>
      </c>
      <c r="F10488" s="2">
        <v>89</v>
      </c>
      <c r="G10488" s="2">
        <v>520517.39</v>
      </c>
      <c r="H10488" s="3" t="s">
        <v>25677</v>
      </c>
      <c r="I10488" s="7" t="str">
        <f t="shared" si="490"/>
        <v>Mar</v>
      </c>
      <c r="J10488">
        <f t="shared" si="491"/>
        <v>2024</v>
      </c>
      <c r="K10488" t="str">
        <f>IF(Table1[[#This Row],[Age]]&lt;20,"&lt;20",
   IF(Table1[[#This Row],[Age]]&lt;=30,"20-30",
   IF(Table1[[#This Row],[Age]]&lt;=40,"30-40",
   IF(Table1[[#This Row],[Age]]&lt;=50,"40-50",
   IF(Table1[[#This Row],[Age]]&lt;=60,"50-60",
   IF(Table1[[#This Row],[Age]]&lt;=70,"60-70","70+"))))))</f>
        <v>40-50</v>
      </c>
      <c r="L10488" t="str">
        <f t="shared" si="489"/>
        <v>QTY4</v>
      </c>
    </row>
    <row r="10489" spans="1:12" x14ac:dyDescent="0.3">
      <c r="A10489" s="2" t="s">
        <v>9843</v>
      </c>
      <c r="B10489" s="2">
        <v>41</v>
      </c>
      <c r="C10489" s="2" t="s">
        <v>18994</v>
      </c>
      <c r="D10489" s="2" t="s">
        <v>24414</v>
      </c>
      <c r="E10489" s="2">
        <v>3033.25</v>
      </c>
      <c r="F10489" s="2">
        <v>58</v>
      </c>
      <c r="G10489" s="2">
        <v>175928.5</v>
      </c>
      <c r="H10489" s="3" t="s">
        <v>25677</v>
      </c>
      <c r="I10489" s="7" t="str">
        <f t="shared" si="490"/>
        <v>Mar</v>
      </c>
      <c r="J10489">
        <f t="shared" si="491"/>
        <v>2024</v>
      </c>
      <c r="K10489" t="str">
        <f>IF(Table1[[#This Row],[Age]]&lt;20,"&lt;20",
   IF(Table1[[#This Row],[Age]]&lt;=30,"20-30",
   IF(Table1[[#This Row],[Age]]&lt;=40,"30-40",
   IF(Table1[[#This Row],[Age]]&lt;=50,"40-50",
   IF(Table1[[#This Row],[Age]]&lt;=60,"50-60",
   IF(Table1[[#This Row],[Age]]&lt;=70,"60-70","70+"))))))</f>
        <v>40-50</v>
      </c>
      <c r="L10489" t="str">
        <f t="shared" si="489"/>
        <v>QTY4</v>
      </c>
    </row>
    <row r="10490" spans="1:12" x14ac:dyDescent="0.3">
      <c r="A10490" s="2" t="s">
        <v>9844</v>
      </c>
      <c r="B10490" s="2">
        <v>28</v>
      </c>
      <c r="C10490" s="2" t="s">
        <v>18478</v>
      </c>
      <c r="D10490" s="2" t="s">
        <v>24511</v>
      </c>
      <c r="E10490" s="2">
        <v>437.62</v>
      </c>
      <c r="F10490" s="2">
        <v>74</v>
      </c>
      <c r="G10490" s="2">
        <v>32383.88</v>
      </c>
      <c r="H10490" s="3" t="s">
        <v>25677</v>
      </c>
      <c r="I10490" s="7" t="str">
        <f t="shared" si="490"/>
        <v>Mar</v>
      </c>
      <c r="J10490">
        <f t="shared" si="491"/>
        <v>2024</v>
      </c>
      <c r="K10490" t="str">
        <f>IF(Table1[[#This Row],[Age]]&lt;20,"&lt;20",
   IF(Table1[[#This Row],[Age]]&lt;=30,"20-30",
   IF(Table1[[#This Row],[Age]]&lt;=40,"30-40",
   IF(Table1[[#This Row],[Age]]&lt;=50,"40-50",
   IF(Table1[[#This Row],[Age]]&lt;=60,"50-60",
   IF(Table1[[#This Row],[Age]]&lt;=70,"60-70","70+"))))))</f>
        <v>20-30</v>
      </c>
      <c r="L10490" t="str">
        <f t="shared" si="489"/>
        <v>QTY4</v>
      </c>
    </row>
    <row r="10491" spans="1:12" x14ac:dyDescent="0.3">
      <c r="A10491" s="2" t="s">
        <v>9845</v>
      </c>
      <c r="B10491" s="2">
        <v>43</v>
      </c>
      <c r="C10491" s="2" t="s">
        <v>21784</v>
      </c>
      <c r="D10491" s="2" t="s">
        <v>24609</v>
      </c>
      <c r="E10491" s="2">
        <v>4238.7700000000004</v>
      </c>
      <c r="F10491" s="2">
        <v>75</v>
      </c>
      <c r="G10491" s="2">
        <v>317907.75</v>
      </c>
      <c r="H10491" s="3" t="s">
        <v>25677</v>
      </c>
      <c r="I10491" s="7" t="str">
        <f t="shared" si="490"/>
        <v>Mar</v>
      </c>
      <c r="J10491">
        <f t="shared" si="491"/>
        <v>2024</v>
      </c>
      <c r="K10491" t="str">
        <f>IF(Table1[[#This Row],[Age]]&lt;20,"&lt;20",
   IF(Table1[[#This Row],[Age]]&lt;=30,"20-30",
   IF(Table1[[#This Row],[Age]]&lt;=40,"30-40",
   IF(Table1[[#This Row],[Age]]&lt;=50,"40-50",
   IF(Table1[[#This Row],[Age]]&lt;=60,"50-60",
   IF(Table1[[#This Row],[Age]]&lt;=70,"60-70","70+"))))))</f>
        <v>40-50</v>
      </c>
      <c r="L10491" t="str">
        <f t="shared" si="489"/>
        <v>QTY4</v>
      </c>
    </row>
    <row r="10492" spans="1:12" x14ac:dyDescent="0.3">
      <c r="A10492" s="2" t="s">
        <v>9846</v>
      </c>
      <c r="B10492" s="2">
        <v>57</v>
      </c>
      <c r="C10492" s="2" t="s">
        <v>21785</v>
      </c>
      <c r="D10492" s="2" t="s">
        <v>24495</v>
      </c>
      <c r="E10492" s="2">
        <v>7218.95</v>
      </c>
      <c r="F10492" s="2">
        <v>89</v>
      </c>
      <c r="G10492" s="2">
        <v>642486.55000000005</v>
      </c>
      <c r="H10492" s="3" t="s">
        <v>25677</v>
      </c>
      <c r="I10492" s="7" t="str">
        <f t="shared" si="490"/>
        <v>Mar</v>
      </c>
      <c r="J10492">
        <f t="shared" si="491"/>
        <v>2024</v>
      </c>
      <c r="K10492" t="str">
        <f>IF(Table1[[#This Row],[Age]]&lt;20,"&lt;20",
   IF(Table1[[#This Row],[Age]]&lt;=30,"20-30",
   IF(Table1[[#This Row],[Age]]&lt;=40,"30-40",
   IF(Table1[[#This Row],[Age]]&lt;=50,"40-50",
   IF(Table1[[#This Row],[Age]]&lt;=60,"50-60",
   IF(Table1[[#This Row],[Age]]&lt;=70,"60-70","70+"))))))</f>
        <v>50-60</v>
      </c>
      <c r="L10492" t="str">
        <f t="shared" si="489"/>
        <v>QTY4</v>
      </c>
    </row>
    <row r="10493" spans="1:12" x14ac:dyDescent="0.3">
      <c r="A10493" s="2" t="s">
        <v>9847</v>
      </c>
      <c r="B10493" s="2">
        <v>22</v>
      </c>
      <c r="C10493" s="2" t="s">
        <v>21786</v>
      </c>
      <c r="D10493" s="2" t="s">
        <v>24530</v>
      </c>
      <c r="E10493" s="2">
        <v>2440.6799999999998</v>
      </c>
      <c r="F10493" s="2">
        <v>80</v>
      </c>
      <c r="G10493" s="2">
        <v>195254.39999999999</v>
      </c>
      <c r="H10493" s="3" t="s">
        <v>25677</v>
      </c>
      <c r="I10493" s="7" t="str">
        <f t="shared" si="490"/>
        <v>Mar</v>
      </c>
      <c r="J10493">
        <f t="shared" si="491"/>
        <v>2024</v>
      </c>
      <c r="K10493" t="str">
        <f>IF(Table1[[#This Row],[Age]]&lt;20,"&lt;20",
   IF(Table1[[#This Row],[Age]]&lt;=30,"20-30",
   IF(Table1[[#This Row],[Age]]&lt;=40,"30-40",
   IF(Table1[[#This Row],[Age]]&lt;=50,"40-50",
   IF(Table1[[#This Row],[Age]]&lt;=60,"50-60",
   IF(Table1[[#This Row],[Age]]&lt;=70,"60-70","70+"))))))</f>
        <v>20-30</v>
      </c>
      <c r="L10493" t="str">
        <f t="shared" si="489"/>
        <v>QTY4</v>
      </c>
    </row>
    <row r="10494" spans="1:12" x14ac:dyDescent="0.3">
      <c r="A10494" s="2" t="s">
        <v>9848</v>
      </c>
      <c r="B10494" s="2">
        <v>56</v>
      </c>
      <c r="C10494" s="2" t="s">
        <v>21787</v>
      </c>
      <c r="D10494" s="2" t="s">
        <v>24552</v>
      </c>
      <c r="E10494" s="2">
        <v>7799.66</v>
      </c>
      <c r="F10494" s="2">
        <v>36</v>
      </c>
      <c r="G10494" s="2">
        <v>280787.76</v>
      </c>
      <c r="H10494" s="3" t="s">
        <v>25677</v>
      </c>
      <c r="I10494" s="7" t="str">
        <f t="shared" si="490"/>
        <v>Mar</v>
      </c>
      <c r="J10494">
        <f t="shared" si="491"/>
        <v>2024</v>
      </c>
      <c r="K10494" t="str">
        <f>IF(Table1[[#This Row],[Age]]&lt;20,"&lt;20",
   IF(Table1[[#This Row],[Age]]&lt;=30,"20-30",
   IF(Table1[[#This Row],[Age]]&lt;=40,"30-40",
   IF(Table1[[#This Row],[Age]]&lt;=50,"40-50",
   IF(Table1[[#This Row],[Age]]&lt;=60,"50-60",
   IF(Table1[[#This Row],[Age]]&lt;=70,"60-70","70+"))))))</f>
        <v>50-60</v>
      </c>
      <c r="L10494" t="str">
        <f t="shared" si="489"/>
        <v>QTY4</v>
      </c>
    </row>
    <row r="10495" spans="1:12" x14ac:dyDescent="0.3">
      <c r="A10495" s="2" t="s">
        <v>9849</v>
      </c>
      <c r="B10495" s="2">
        <v>43</v>
      </c>
      <c r="C10495" s="2" t="s">
        <v>20334</v>
      </c>
      <c r="D10495" s="2" t="s">
        <v>24487</v>
      </c>
      <c r="E10495" s="2">
        <v>1309.76</v>
      </c>
      <c r="F10495" s="2">
        <v>90</v>
      </c>
      <c r="G10495" s="2">
        <v>117878.39999999999</v>
      </c>
      <c r="H10495" s="3" t="s">
        <v>25677</v>
      </c>
      <c r="I10495" s="7" t="str">
        <f t="shared" si="490"/>
        <v>Mar</v>
      </c>
      <c r="J10495">
        <f t="shared" si="491"/>
        <v>2024</v>
      </c>
      <c r="K10495" t="str">
        <f>IF(Table1[[#This Row],[Age]]&lt;20,"&lt;20",
   IF(Table1[[#This Row],[Age]]&lt;=30,"20-30",
   IF(Table1[[#This Row],[Age]]&lt;=40,"30-40",
   IF(Table1[[#This Row],[Age]]&lt;=50,"40-50",
   IF(Table1[[#This Row],[Age]]&lt;=60,"50-60",
   IF(Table1[[#This Row],[Age]]&lt;=70,"60-70","70+"))))))</f>
        <v>40-50</v>
      </c>
      <c r="L10495" t="str">
        <f t="shared" si="489"/>
        <v>QTY4</v>
      </c>
    </row>
    <row r="10496" spans="1:12" x14ac:dyDescent="0.3">
      <c r="A10496" s="2" t="s">
        <v>9850</v>
      </c>
      <c r="B10496" s="2">
        <v>61</v>
      </c>
      <c r="C10496" s="2" t="s">
        <v>21788</v>
      </c>
      <c r="D10496" s="2" t="s">
        <v>24623</v>
      </c>
      <c r="E10496" s="2">
        <v>8784.7000000000007</v>
      </c>
      <c r="F10496" s="2">
        <v>50</v>
      </c>
      <c r="G10496" s="2">
        <v>439235</v>
      </c>
      <c r="H10496" s="3" t="s">
        <v>25677</v>
      </c>
      <c r="I10496" s="7" t="str">
        <f t="shared" si="490"/>
        <v>Mar</v>
      </c>
      <c r="J10496">
        <f t="shared" si="491"/>
        <v>2024</v>
      </c>
      <c r="K10496" t="str">
        <f>IF(Table1[[#This Row],[Age]]&lt;20,"&lt;20",
   IF(Table1[[#This Row],[Age]]&lt;=30,"20-30",
   IF(Table1[[#This Row],[Age]]&lt;=40,"30-40",
   IF(Table1[[#This Row],[Age]]&lt;=50,"40-50",
   IF(Table1[[#This Row],[Age]]&lt;=60,"50-60",
   IF(Table1[[#This Row],[Age]]&lt;=70,"60-70","70+"))))))</f>
        <v>60-70</v>
      </c>
      <c r="L10496" t="str">
        <f t="shared" si="489"/>
        <v>QTY4</v>
      </c>
    </row>
    <row r="10497" spans="1:12" x14ac:dyDescent="0.3">
      <c r="A10497" s="2" t="s">
        <v>9851</v>
      </c>
      <c r="B10497" s="2">
        <v>48</v>
      </c>
      <c r="C10497" s="2" t="s">
        <v>21789</v>
      </c>
      <c r="D10497" s="2" t="s">
        <v>24551</v>
      </c>
      <c r="E10497" s="2">
        <v>1788.27</v>
      </c>
      <c r="F10497" s="2">
        <v>62</v>
      </c>
      <c r="G10497" s="2">
        <v>110872.74</v>
      </c>
      <c r="H10497" s="3" t="s">
        <v>25677</v>
      </c>
      <c r="I10497" s="7" t="str">
        <f t="shared" si="490"/>
        <v>Mar</v>
      </c>
      <c r="J10497">
        <f t="shared" si="491"/>
        <v>2024</v>
      </c>
      <c r="K10497" t="str">
        <f>IF(Table1[[#This Row],[Age]]&lt;20,"&lt;20",
   IF(Table1[[#This Row],[Age]]&lt;=30,"20-30",
   IF(Table1[[#This Row],[Age]]&lt;=40,"30-40",
   IF(Table1[[#This Row],[Age]]&lt;=50,"40-50",
   IF(Table1[[#This Row],[Age]]&lt;=60,"50-60",
   IF(Table1[[#This Row],[Age]]&lt;=70,"60-70","70+"))))))</f>
        <v>40-50</v>
      </c>
      <c r="L10497" t="str">
        <f t="shared" si="489"/>
        <v>QTY4</v>
      </c>
    </row>
    <row r="10498" spans="1:12" x14ac:dyDescent="0.3">
      <c r="A10498" s="2" t="s">
        <v>9852</v>
      </c>
      <c r="B10498" s="2">
        <v>38</v>
      </c>
      <c r="C10498" s="2" t="s">
        <v>21790</v>
      </c>
      <c r="D10498" s="2" t="s">
        <v>24577</v>
      </c>
      <c r="E10498" s="2">
        <v>7686.9</v>
      </c>
      <c r="F10498" s="2">
        <v>39</v>
      </c>
      <c r="G10498" s="2">
        <v>299789.09999999998</v>
      </c>
      <c r="H10498" s="3" t="s">
        <v>25677</v>
      </c>
      <c r="I10498" s="7" t="str">
        <f t="shared" si="490"/>
        <v>Mar</v>
      </c>
      <c r="J10498">
        <f t="shared" si="491"/>
        <v>2024</v>
      </c>
      <c r="K10498" t="str">
        <f>IF(Table1[[#This Row],[Age]]&lt;20,"&lt;20",
   IF(Table1[[#This Row],[Age]]&lt;=30,"20-30",
   IF(Table1[[#This Row],[Age]]&lt;=40,"30-40",
   IF(Table1[[#This Row],[Age]]&lt;=50,"40-50",
   IF(Table1[[#This Row],[Age]]&lt;=60,"50-60",
   IF(Table1[[#This Row],[Age]]&lt;=70,"60-70","70+"))))))</f>
        <v>30-40</v>
      </c>
      <c r="L10498" t="str">
        <f t="shared" ref="L10498:L10561" si="492">IF(OR(MONTH(H10498)=4, MONTH(H10498)=5, MONTH(H10498)=6, MONTH(H10498)=7), "QTY1",
IF(OR(MONTH(H10498)=8, MONTH(H10498)=9, MONTH(H10498)=10, MONTH(H10498)=11), "QTY2",
IF(OR(MONTH(H10498)=12, MONTH(H10498)=1), "QTY3", "QTY4")))</f>
        <v>QTY4</v>
      </c>
    </row>
    <row r="10499" spans="1:12" x14ac:dyDescent="0.3">
      <c r="A10499" s="2" t="s">
        <v>9853</v>
      </c>
      <c r="B10499" s="2">
        <v>22</v>
      </c>
      <c r="C10499" s="2" t="s">
        <v>21791</v>
      </c>
      <c r="D10499" s="2" t="s">
        <v>24609</v>
      </c>
      <c r="E10499" s="2">
        <v>8678.2800000000007</v>
      </c>
      <c r="F10499" s="2">
        <v>15</v>
      </c>
      <c r="G10499" s="2">
        <v>130174.2</v>
      </c>
      <c r="H10499" s="3" t="s">
        <v>25678</v>
      </c>
      <c r="I10499" s="7" t="str">
        <f t="shared" ref="I10499:I10562" si="493">TEXT(H10499,"MMM")</f>
        <v>Mar</v>
      </c>
      <c r="J10499">
        <f t="shared" ref="J10499:J10562" si="494">YEAR(H10499)</f>
        <v>2024</v>
      </c>
      <c r="K10499" t="str">
        <f>IF(Table1[[#This Row],[Age]]&lt;20,"&lt;20",
   IF(Table1[[#This Row],[Age]]&lt;=30,"20-30",
   IF(Table1[[#This Row],[Age]]&lt;=40,"30-40",
   IF(Table1[[#This Row],[Age]]&lt;=50,"40-50",
   IF(Table1[[#This Row],[Age]]&lt;=60,"50-60",
   IF(Table1[[#This Row],[Age]]&lt;=70,"60-70","70+"))))))</f>
        <v>20-30</v>
      </c>
      <c r="L10499" t="str">
        <f t="shared" si="492"/>
        <v>QTY4</v>
      </c>
    </row>
    <row r="10500" spans="1:12" x14ac:dyDescent="0.3">
      <c r="A10500" s="2" t="s">
        <v>9854</v>
      </c>
      <c r="B10500" s="2">
        <v>25</v>
      </c>
      <c r="C10500" s="2" t="s">
        <v>21792</v>
      </c>
      <c r="D10500" s="2" t="s">
        <v>24508</v>
      </c>
      <c r="E10500" s="2">
        <v>4780.03</v>
      </c>
      <c r="F10500" s="2">
        <v>93</v>
      </c>
      <c r="G10500" s="2">
        <v>444542.79</v>
      </c>
      <c r="H10500" s="3" t="s">
        <v>25678</v>
      </c>
      <c r="I10500" s="7" t="str">
        <f t="shared" si="493"/>
        <v>Mar</v>
      </c>
      <c r="J10500">
        <f t="shared" si="494"/>
        <v>2024</v>
      </c>
      <c r="K10500" t="str">
        <f>IF(Table1[[#This Row],[Age]]&lt;20,"&lt;20",
   IF(Table1[[#This Row],[Age]]&lt;=30,"20-30",
   IF(Table1[[#This Row],[Age]]&lt;=40,"30-40",
   IF(Table1[[#This Row],[Age]]&lt;=50,"40-50",
   IF(Table1[[#This Row],[Age]]&lt;=60,"50-60",
   IF(Table1[[#This Row],[Age]]&lt;=70,"60-70","70+"))))))</f>
        <v>20-30</v>
      </c>
      <c r="L10500" t="str">
        <f t="shared" si="492"/>
        <v>QTY4</v>
      </c>
    </row>
    <row r="10501" spans="1:12" x14ac:dyDescent="0.3">
      <c r="A10501" s="2" t="s">
        <v>9855</v>
      </c>
      <c r="B10501" s="2">
        <v>39</v>
      </c>
      <c r="C10501" s="2" t="s">
        <v>21793</v>
      </c>
      <c r="D10501" s="2" t="s">
        <v>24503</v>
      </c>
      <c r="E10501" s="2">
        <v>779.2</v>
      </c>
      <c r="F10501" s="2">
        <v>69</v>
      </c>
      <c r="G10501" s="2">
        <v>53764.800000000003</v>
      </c>
      <c r="H10501" s="3" t="s">
        <v>25678</v>
      </c>
      <c r="I10501" s="7" t="str">
        <f t="shared" si="493"/>
        <v>Mar</v>
      </c>
      <c r="J10501">
        <f t="shared" si="494"/>
        <v>2024</v>
      </c>
      <c r="K10501" t="str">
        <f>IF(Table1[[#This Row],[Age]]&lt;20,"&lt;20",
   IF(Table1[[#This Row],[Age]]&lt;=30,"20-30",
   IF(Table1[[#This Row],[Age]]&lt;=40,"30-40",
   IF(Table1[[#This Row],[Age]]&lt;=50,"40-50",
   IF(Table1[[#This Row],[Age]]&lt;=60,"50-60",
   IF(Table1[[#This Row],[Age]]&lt;=70,"60-70","70+"))))))</f>
        <v>30-40</v>
      </c>
      <c r="L10501" t="str">
        <f t="shared" si="492"/>
        <v>QTY4</v>
      </c>
    </row>
    <row r="10502" spans="1:12" x14ac:dyDescent="0.3">
      <c r="A10502" s="2" t="s">
        <v>9856</v>
      </c>
      <c r="B10502" s="2">
        <v>32</v>
      </c>
      <c r="C10502" s="2" t="s">
        <v>21794</v>
      </c>
      <c r="D10502" s="2" t="s">
        <v>24582</v>
      </c>
      <c r="E10502" s="2">
        <v>7237.1</v>
      </c>
      <c r="F10502" s="2">
        <v>10</v>
      </c>
      <c r="G10502" s="2">
        <v>72371</v>
      </c>
      <c r="H10502" s="3" t="s">
        <v>25678</v>
      </c>
      <c r="I10502" s="7" t="str">
        <f t="shared" si="493"/>
        <v>Mar</v>
      </c>
      <c r="J10502">
        <f t="shared" si="494"/>
        <v>2024</v>
      </c>
      <c r="K10502" t="str">
        <f>IF(Table1[[#This Row],[Age]]&lt;20,"&lt;20",
   IF(Table1[[#This Row],[Age]]&lt;=30,"20-30",
   IF(Table1[[#This Row],[Age]]&lt;=40,"30-40",
   IF(Table1[[#This Row],[Age]]&lt;=50,"40-50",
   IF(Table1[[#This Row],[Age]]&lt;=60,"50-60",
   IF(Table1[[#This Row],[Age]]&lt;=70,"60-70","70+"))))))</f>
        <v>30-40</v>
      </c>
      <c r="L10502" t="str">
        <f t="shared" si="492"/>
        <v>QTY4</v>
      </c>
    </row>
    <row r="10503" spans="1:12" x14ac:dyDescent="0.3">
      <c r="A10503" s="2" t="s">
        <v>9857</v>
      </c>
      <c r="B10503" s="2">
        <v>53</v>
      </c>
      <c r="C10503" s="2" t="s">
        <v>21795</v>
      </c>
      <c r="D10503" s="2" t="s">
        <v>24419</v>
      </c>
      <c r="E10503" s="2">
        <v>4933.41</v>
      </c>
      <c r="F10503" s="2">
        <v>30</v>
      </c>
      <c r="G10503" s="2">
        <v>148002.29999999999</v>
      </c>
      <c r="H10503" s="3" t="s">
        <v>25678</v>
      </c>
      <c r="I10503" s="7" t="str">
        <f t="shared" si="493"/>
        <v>Mar</v>
      </c>
      <c r="J10503">
        <f t="shared" si="494"/>
        <v>2024</v>
      </c>
      <c r="K10503" t="str">
        <f>IF(Table1[[#This Row],[Age]]&lt;20,"&lt;20",
   IF(Table1[[#This Row],[Age]]&lt;=30,"20-30",
   IF(Table1[[#This Row],[Age]]&lt;=40,"30-40",
   IF(Table1[[#This Row],[Age]]&lt;=50,"40-50",
   IF(Table1[[#This Row],[Age]]&lt;=60,"50-60",
   IF(Table1[[#This Row],[Age]]&lt;=70,"60-70","70+"))))))</f>
        <v>50-60</v>
      </c>
      <c r="L10503" t="str">
        <f t="shared" si="492"/>
        <v>QTY4</v>
      </c>
    </row>
    <row r="10504" spans="1:12" x14ac:dyDescent="0.3">
      <c r="A10504" s="2" t="s">
        <v>9858</v>
      </c>
      <c r="B10504" s="2">
        <v>27</v>
      </c>
      <c r="C10504" s="2" t="s">
        <v>21796</v>
      </c>
      <c r="D10504" s="2" t="s">
        <v>24559</v>
      </c>
      <c r="E10504" s="2">
        <v>8399.85</v>
      </c>
      <c r="F10504" s="2">
        <v>7</v>
      </c>
      <c r="G10504" s="2">
        <v>58798.95</v>
      </c>
      <c r="H10504" s="3" t="s">
        <v>25678</v>
      </c>
      <c r="I10504" s="7" t="str">
        <f t="shared" si="493"/>
        <v>Mar</v>
      </c>
      <c r="J10504">
        <f t="shared" si="494"/>
        <v>2024</v>
      </c>
      <c r="K10504" t="str">
        <f>IF(Table1[[#This Row],[Age]]&lt;20,"&lt;20",
   IF(Table1[[#This Row],[Age]]&lt;=30,"20-30",
   IF(Table1[[#This Row],[Age]]&lt;=40,"30-40",
   IF(Table1[[#This Row],[Age]]&lt;=50,"40-50",
   IF(Table1[[#This Row],[Age]]&lt;=60,"50-60",
   IF(Table1[[#This Row],[Age]]&lt;=70,"60-70","70+"))))))</f>
        <v>20-30</v>
      </c>
      <c r="L10504" t="str">
        <f t="shared" si="492"/>
        <v>QTY4</v>
      </c>
    </row>
    <row r="10505" spans="1:12" x14ac:dyDescent="0.3">
      <c r="A10505" s="2" t="s">
        <v>9859</v>
      </c>
      <c r="B10505" s="2">
        <v>50</v>
      </c>
      <c r="C10505" s="2" t="s">
        <v>21797</v>
      </c>
      <c r="D10505" s="2" t="s">
        <v>24625</v>
      </c>
      <c r="E10505" s="2">
        <v>6830.76</v>
      </c>
      <c r="F10505" s="2">
        <v>99</v>
      </c>
      <c r="G10505" s="2">
        <v>676245.24</v>
      </c>
      <c r="H10505" s="3" t="s">
        <v>25678</v>
      </c>
      <c r="I10505" s="7" t="str">
        <f t="shared" si="493"/>
        <v>Mar</v>
      </c>
      <c r="J10505">
        <f t="shared" si="494"/>
        <v>2024</v>
      </c>
      <c r="K10505" t="str">
        <f>IF(Table1[[#This Row],[Age]]&lt;20,"&lt;20",
   IF(Table1[[#This Row],[Age]]&lt;=30,"20-30",
   IF(Table1[[#This Row],[Age]]&lt;=40,"30-40",
   IF(Table1[[#This Row],[Age]]&lt;=50,"40-50",
   IF(Table1[[#This Row],[Age]]&lt;=60,"50-60",
   IF(Table1[[#This Row],[Age]]&lt;=70,"60-70","70+"))))))</f>
        <v>40-50</v>
      </c>
      <c r="L10505" t="str">
        <f t="shared" si="492"/>
        <v>QTY4</v>
      </c>
    </row>
    <row r="10506" spans="1:12" x14ac:dyDescent="0.3">
      <c r="A10506" s="2" t="s">
        <v>5263</v>
      </c>
      <c r="B10506" s="2">
        <v>49</v>
      </c>
      <c r="C10506" s="2" t="s">
        <v>21798</v>
      </c>
      <c r="D10506" s="2" t="s">
        <v>24485</v>
      </c>
      <c r="E10506" s="2">
        <v>6503.24</v>
      </c>
      <c r="F10506" s="2">
        <v>26</v>
      </c>
      <c r="G10506" s="2">
        <v>169084.24</v>
      </c>
      <c r="H10506" s="3" t="s">
        <v>25678</v>
      </c>
      <c r="I10506" s="7" t="str">
        <f t="shared" si="493"/>
        <v>Mar</v>
      </c>
      <c r="J10506">
        <f t="shared" si="494"/>
        <v>2024</v>
      </c>
      <c r="K10506" t="str">
        <f>IF(Table1[[#This Row],[Age]]&lt;20,"&lt;20",
   IF(Table1[[#This Row],[Age]]&lt;=30,"20-30",
   IF(Table1[[#This Row],[Age]]&lt;=40,"30-40",
   IF(Table1[[#This Row],[Age]]&lt;=50,"40-50",
   IF(Table1[[#This Row],[Age]]&lt;=60,"50-60",
   IF(Table1[[#This Row],[Age]]&lt;=70,"60-70","70+"))))))</f>
        <v>40-50</v>
      </c>
      <c r="L10506" t="str">
        <f t="shared" si="492"/>
        <v>QTY4</v>
      </c>
    </row>
    <row r="10507" spans="1:12" x14ac:dyDescent="0.3">
      <c r="A10507" s="2" t="s">
        <v>9860</v>
      </c>
      <c r="B10507" s="2">
        <v>61</v>
      </c>
      <c r="C10507" s="2" t="s">
        <v>18368</v>
      </c>
      <c r="D10507" s="2" t="s">
        <v>24565</v>
      </c>
      <c r="E10507" s="2">
        <v>7275.62</v>
      </c>
      <c r="F10507" s="2">
        <v>61</v>
      </c>
      <c r="G10507" s="2">
        <v>443812.82</v>
      </c>
      <c r="H10507" s="3" t="s">
        <v>25679</v>
      </c>
      <c r="I10507" s="7" t="str">
        <f t="shared" si="493"/>
        <v>Mar</v>
      </c>
      <c r="J10507">
        <f t="shared" si="494"/>
        <v>2024</v>
      </c>
      <c r="K10507" t="str">
        <f>IF(Table1[[#This Row],[Age]]&lt;20,"&lt;20",
   IF(Table1[[#This Row],[Age]]&lt;=30,"20-30",
   IF(Table1[[#This Row],[Age]]&lt;=40,"30-40",
   IF(Table1[[#This Row],[Age]]&lt;=50,"40-50",
   IF(Table1[[#This Row],[Age]]&lt;=60,"50-60",
   IF(Table1[[#This Row],[Age]]&lt;=70,"60-70","70+"))))))</f>
        <v>60-70</v>
      </c>
      <c r="L10507" t="str">
        <f t="shared" si="492"/>
        <v>QTY4</v>
      </c>
    </row>
    <row r="10508" spans="1:12" x14ac:dyDescent="0.3">
      <c r="A10508" s="2" t="s">
        <v>9861</v>
      </c>
      <c r="B10508" s="2">
        <v>65</v>
      </c>
      <c r="C10508" s="2" t="s">
        <v>21799</v>
      </c>
      <c r="D10508" s="2" t="s">
        <v>24626</v>
      </c>
      <c r="E10508" s="2">
        <v>5607.95</v>
      </c>
      <c r="F10508" s="2">
        <v>93</v>
      </c>
      <c r="G10508" s="2">
        <v>521539.35</v>
      </c>
      <c r="H10508" s="3" t="s">
        <v>25679</v>
      </c>
      <c r="I10508" s="7" t="str">
        <f t="shared" si="493"/>
        <v>Mar</v>
      </c>
      <c r="J10508">
        <f t="shared" si="494"/>
        <v>2024</v>
      </c>
      <c r="K10508" t="str">
        <f>IF(Table1[[#This Row],[Age]]&lt;20,"&lt;20",
   IF(Table1[[#This Row],[Age]]&lt;=30,"20-30",
   IF(Table1[[#This Row],[Age]]&lt;=40,"30-40",
   IF(Table1[[#This Row],[Age]]&lt;=50,"40-50",
   IF(Table1[[#This Row],[Age]]&lt;=60,"50-60",
   IF(Table1[[#This Row],[Age]]&lt;=70,"60-70","70+"))))))</f>
        <v>60-70</v>
      </c>
      <c r="L10508" t="str">
        <f t="shared" si="492"/>
        <v>QTY4</v>
      </c>
    </row>
    <row r="10509" spans="1:12" x14ac:dyDescent="0.3">
      <c r="A10509" s="2" t="s">
        <v>9862</v>
      </c>
      <c r="B10509" s="2">
        <v>22</v>
      </c>
      <c r="C10509" s="2" t="s">
        <v>21800</v>
      </c>
      <c r="D10509" s="2" t="s">
        <v>24474</v>
      </c>
      <c r="E10509" s="2">
        <v>5729.94</v>
      </c>
      <c r="F10509" s="2">
        <v>74</v>
      </c>
      <c r="G10509" s="2">
        <v>424015.56</v>
      </c>
      <c r="H10509" s="3" t="s">
        <v>25679</v>
      </c>
      <c r="I10509" s="7" t="str">
        <f t="shared" si="493"/>
        <v>Mar</v>
      </c>
      <c r="J10509">
        <f t="shared" si="494"/>
        <v>2024</v>
      </c>
      <c r="K10509" t="str">
        <f>IF(Table1[[#This Row],[Age]]&lt;20,"&lt;20",
   IF(Table1[[#This Row],[Age]]&lt;=30,"20-30",
   IF(Table1[[#This Row],[Age]]&lt;=40,"30-40",
   IF(Table1[[#This Row],[Age]]&lt;=50,"40-50",
   IF(Table1[[#This Row],[Age]]&lt;=60,"50-60",
   IF(Table1[[#This Row],[Age]]&lt;=70,"60-70","70+"))))))</f>
        <v>20-30</v>
      </c>
      <c r="L10509" t="str">
        <f t="shared" si="492"/>
        <v>QTY4</v>
      </c>
    </row>
    <row r="10510" spans="1:12" x14ac:dyDescent="0.3">
      <c r="A10510" s="2" t="s">
        <v>9863</v>
      </c>
      <c r="B10510" s="2">
        <v>33</v>
      </c>
      <c r="C10510" s="2" t="s">
        <v>20769</v>
      </c>
      <c r="D10510" s="2" t="s">
        <v>24471</v>
      </c>
      <c r="E10510" s="2">
        <v>6560.8</v>
      </c>
      <c r="F10510" s="2">
        <v>24</v>
      </c>
      <c r="G10510" s="2">
        <v>157459.20000000001</v>
      </c>
      <c r="H10510" s="3" t="s">
        <v>25679</v>
      </c>
      <c r="I10510" s="7" t="str">
        <f t="shared" si="493"/>
        <v>Mar</v>
      </c>
      <c r="J10510">
        <f t="shared" si="494"/>
        <v>2024</v>
      </c>
      <c r="K10510" t="str">
        <f>IF(Table1[[#This Row],[Age]]&lt;20,"&lt;20",
   IF(Table1[[#This Row],[Age]]&lt;=30,"20-30",
   IF(Table1[[#This Row],[Age]]&lt;=40,"30-40",
   IF(Table1[[#This Row],[Age]]&lt;=50,"40-50",
   IF(Table1[[#This Row],[Age]]&lt;=60,"50-60",
   IF(Table1[[#This Row],[Age]]&lt;=70,"60-70","70+"))))))</f>
        <v>30-40</v>
      </c>
      <c r="L10510" t="str">
        <f t="shared" si="492"/>
        <v>QTY4</v>
      </c>
    </row>
    <row r="10511" spans="1:12" x14ac:dyDescent="0.3">
      <c r="A10511" s="2" t="s">
        <v>9864</v>
      </c>
      <c r="B10511" s="2">
        <v>54</v>
      </c>
      <c r="C10511" s="2" t="s">
        <v>21801</v>
      </c>
      <c r="D10511" s="2" t="s">
        <v>24502</v>
      </c>
      <c r="E10511" s="2">
        <v>9414.4599999999991</v>
      </c>
      <c r="F10511" s="2">
        <v>86</v>
      </c>
      <c r="G10511" s="2">
        <v>809643.56</v>
      </c>
      <c r="H10511" s="3" t="s">
        <v>25679</v>
      </c>
      <c r="I10511" s="7" t="str">
        <f t="shared" si="493"/>
        <v>Mar</v>
      </c>
      <c r="J10511">
        <f t="shared" si="494"/>
        <v>2024</v>
      </c>
      <c r="K10511" t="str">
        <f>IF(Table1[[#This Row],[Age]]&lt;20,"&lt;20",
   IF(Table1[[#This Row],[Age]]&lt;=30,"20-30",
   IF(Table1[[#This Row],[Age]]&lt;=40,"30-40",
   IF(Table1[[#This Row],[Age]]&lt;=50,"40-50",
   IF(Table1[[#This Row],[Age]]&lt;=60,"50-60",
   IF(Table1[[#This Row],[Age]]&lt;=70,"60-70","70+"))))))</f>
        <v>50-60</v>
      </c>
      <c r="L10511" t="str">
        <f t="shared" si="492"/>
        <v>QTY4</v>
      </c>
    </row>
    <row r="10512" spans="1:12" x14ac:dyDescent="0.3">
      <c r="A10512" s="2" t="s">
        <v>9865</v>
      </c>
      <c r="B10512" s="2">
        <v>45</v>
      </c>
      <c r="C10512" s="2" t="s">
        <v>21802</v>
      </c>
      <c r="D10512" s="2" t="s">
        <v>24599</v>
      </c>
      <c r="E10512" s="2">
        <v>6427.66</v>
      </c>
      <c r="F10512" s="2">
        <v>76</v>
      </c>
      <c r="G10512" s="2">
        <v>488502.16</v>
      </c>
      <c r="H10512" s="3" t="s">
        <v>25679</v>
      </c>
      <c r="I10512" s="7" t="str">
        <f t="shared" si="493"/>
        <v>Mar</v>
      </c>
      <c r="J10512">
        <f t="shared" si="494"/>
        <v>2024</v>
      </c>
      <c r="K10512" t="str">
        <f>IF(Table1[[#This Row],[Age]]&lt;20,"&lt;20",
   IF(Table1[[#This Row],[Age]]&lt;=30,"20-30",
   IF(Table1[[#This Row],[Age]]&lt;=40,"30-40",
   IF(Table1[[#This Row],[Age]]&lt;=50,"40-50",
   IF(Table1[[#This Row],[Age]]&lt;=60,"50-60",
   IF(Table1[[#This Row],[Age]]&lt;=70,"60-70","70+"))))))</f>
        <v>40-50</v>
      </c>
      <c r="L10512" t="str">
        <f t="shared" si="492"/>
        <v>QTY4</v>
      </c>
    </row>
    <row r="10513" spans="1:12" x14ac:dyDescent="0.3">
      <c r="A10513" s="2" t="s">
        <v>9866</v>
      </c>
      <c r="B10513" s="2">
        <v>64</v>
      </c>
      <c r="C10513" s="2" t="s">
        <v>19230</v>
      </c>
      <c r="D10513" s="2" t="s">
        <v>24506</v>
      </c>
      <c r="E10513" s="2">
        <v>7735.61</v>
      </c>
      <c r="F10513" s="2">
        <v>63</v>
      </c>
      <c r="G10513" s="2">
        <v>487343.43</v>
      </c>
      <c r="H10513" s="3" t="s">
        <v>25679</v>
      </c>
      <c r="I10513" s="7" t="str">
        <f t="shared" si="493"/>
        <v>Mar</v>
      </c>
      <c r="J10513">
        <f t="shared" si="494"/>
        <v>2024</v>
      </c>
      <c r="K10513" t="str">
        <f>IF(Table1[[#This Row],[Age]]&lt;20,"&lt;20",
   IF(Table1[[#This Row],[Age]]&lt;=30,"20-30",
   IF(Table1[[#This Row],[Age]]&lt;=40,"30-40",
   IF(Table1[[#This Row],[Age]]&lt;=50,"40-50",
   IF(Table1[[#This Row],[Age]]&lt;=60,"50-60",
   IF(Table1[[#This Row],[Age]]&lt;=70,"60-70","70+"))))))</f>
        <v>60-70</v>
      </c>
      <c r="L10513" t="str">
        <f t="shared" si="492"/>
        <v>QTY4</v>
      </c>
    </row>
    <row r="10514" spans="1:12" x14ac:dyDescent="0.3">
      <c r="A10514" s="2" t="s">
        <v>9867</v>
      </c>
      <c r="B10514" s="2">
        <v>58</v>
      </c>
      <c r="C10514" s="2" t="s">
        <v>14996</v>
      </c>
      <c r="D10514" s="2" t="s">
        <v>24564</v>
      </c>
      <c r="E10514" s="2">
        <v>2596.31</v>
      </c>
      <c r="F10514" s="2">
        <v>52</v>
      </c>
      <c r="G10514" s="2">
        <v>135008.12</v>
      </c>
      <c r="H10514" s="3" t="s">
        <v>25679</v>
      </c>
      <c r="I10514" s="7" t="str">
        <f t="shared" si="493"/>
        <v>Mar</v>
      </c>
      <c r="J10514">
        <f t="shared" si="494"/>
        <v>2024</v>
      </c>
      <c r="K10514" t="str">
        <f>IF(Table1[[#This Row],[Age]]&lt;20,"&lt;20",
   IF(Table1[[#This Row],[Age]]&lt;=30,"20-30",
   IF(Table1[[#This Row],[Age]]&lt;=40,"30-40",
   IF(Table1[[#This Row],[Age]]&lt;=50,"40-50",
   IF(Table1[[#This Row],[Age]]&lt;=60,"50-60",
   IF(Table1[[#This Row],[Age]]&lt;=70,"60-70","70+"))))))</f>
        <v>50-60</v>
      </c>
      <c r="L10514" t="str">
        <f t="shared" si="492"/>
        <v>QTY4</v>
      </c>
    </row>
    <row r="10515" spans="1:12" x14ac:dyDescent="0.3">
      <c r="A10515" s="2" t="s">
        <v>9868</v>
      </c>
      <c r="B10515" s="2">
        <v>18</v>
      </c>
      <c r="C10515" s="2" t="s">
        <v>21803</v>
      </c>
      <c r="D10515" s="2" t="s">
        <v>24621</v>
      </c>
      <c r="E10515" s="2">
        <v>2104.77</v>
      </c>
      <c r="F10515" s="2">
        <v>90</v>
      </c>
      <c r="G10515" s="2">
        <v>189429.3</v>
      </c>
      <c r="H10515" s="3" t="s">
        <v>25679</v>
      </c>
      <c r="I10515" s="7" t="str">
        <f t="shared" si="493"/>
        <v>Mar</v>
      </c>
      <c r="J10515">
        <f t="shared" si="494"/>
        <v>2024</v>
      </c>
      <c r="K10515" t="str">
        <f>IF(Table1[[#This Row],[Age]]&lt;20,"&lt;20",
   IF(Table1[[#This Row],[Age]]&lt;=30,"20-30",
   IF(Table1[[#This Row],[Age]]&lt;=40,"30-40",
   IF(Table1[[#This Row],[Age]]&lt;=50,"40-50",
   IF(Table1[[#This Row],[Age]]&lt;=60,"50-60",
   IF(Table1[[#This Row],[Age]]&lt;=70,"60-70","70+"))))))</f>
        <v>&lt;20</v>
      </c>
      <c r="L10515" t="str">
        <f t="shared" si="492"/>
        <v>QTY4</v>
      </c>
    </row>
    <row r="10516" spans="1:12" x14ac:dyDescent="0.3">
      <c r="A10516" s="2" t="s">
        <v>9869</v>
      </c>
      <c r="B10516" s="2">
        <v>23</v>
      </c>
      <c r="C10516" s="2" t="s">
        <v>16561</v>
      </c>
      <c r="D10516" s="2" t="s">
        <v>24479</v>
      </c>
      <c r="E10516" s="2">
        <v>1778.88</v>
      </c>
      <c r="F10516" s="2">
        <v>50</v>
      </c>
      <c r="G10516" s="2">
        <v>88944</v>
      </c>
      <c r="H10516" s="3" t="s">
        <v>25680</v>
      </c>
      <c r="I10516" s="7" t="str">
        <f t="shared" si="493"/>
        <v>Mar</v>
      </c>
      <c r="J10516">
        <f t="shared" si="494"/>
        <v>2024</v>
      </c>
      <c r="K10516" t="str">
        <f>IF(Table1[[#This Row],[Age]]&lt;20,"&lt;20",
   IF(Table1[[#This Row],[Age]]&lt;=30,"20-30",
   IF(Table1[[#This Row],[Age]]&lt;=40,"30-40",
   IF(Table1[[#This Row],[Age]]&lt;=50,"40-50",
   IF(Table1[[#This Row],[Age]]&lt;=60,"50-60",
   IF(Table1[[#This Row],[Age]]&lt;=70,"60-70","70+"))))))</f>
        <v>20-30</v>
      </c>
      <c r="L10516" t="str">
        <f t="shared" si="492"/>
        <v>QTY4</v>
      </c>
    </row>
    <row r="10517" spans="1:12" x14ac:dyDescent="0.3">
      <c r="A10517" s="2" t="s">
        <v>9870</v>
      </c>
      <c r="B10517" s="2">
        <v>35</v>
      </c>
      <c r="C10517" s="2" t="s">
        <v>21804</v>
      </c>
      <c r="D10517" s="2" t="s">
        <v>24572</v>
      </c>
      <c r="E10517" s="2">
        <v>8587.25</v>
      </c>
      <c r="F10517" s="2">
        <v>50</v>
      </c>
      <c r="G10517" s="2">
        <v>429362.5</v>
      </c>
      <c r="H10517" s="3" t="s">
        <v>25680</v>
      </c>
      <c r="I10517" s="7" t="str">
        <f t="shared" si="493"/>
        <v>Mar</v>
      </c>
      <c r="J10517">
        <f t="shared" si="494"/>
        <v>2024</v>
      </c>
      <c r="K10517" t="str">
        <f>IF(Table1[[#This Row],[Age]]&lt;20,"&lt;20",
   IF(Table1[[#This Row],[Age]]&lt;=30,"20-30",
   IF(Table1[[#This Row],[Age]]&lt;=40,"30-40",
   IF(Table1[[#This Row],[Age]]&lt;=50,"40-50",
   IF(Table1[[#This Row],[Age]]&lt;=60,"50-60",
   IF(Table1[[#This Row],[Age]]&lt;=70,"60-70","70+"))))))</f>
        <v>30-40</v>
      </c>
      <c r="L10517" t="str">
        <f t="shared" si="492"/>
        <v>QTY4</v>
      </c>
    </row>
    <row r="10518" spans="1:12" x14ac:dyDescent="0.3">
      <c r="A10518" s="2" t="s">
        <v>9871</v>
      </c>
      <c r="B10518" s="2">
        <v>37</v>
      </c>
      <c r="C10518" s="2" t="s">
        <v>21805</v>
      </c>
      <c r="D10518" s="2" t="s">
        <v>24554</v>
      </c>
      <c r="E10518" s="2">
        <v>9284.61</v>
      </c>
      <c r="F10518" s="2">
        <v>40</v>
      </c>
      <c r="G10518" s="2">
        <v>371384.4</v>
      </c>
      <c r="H10518" s="3" t="s">
        <v>25680</v>
      </c>
      <c r="I10518" s="7" t="str">
        <f t="shared" si="493"/>
        <v>Mar</v>
      </c>
      <c r="J10518">
        <f t="shared" si="494"/>
        <v>2024</v>
      </c>
      <c r="K10518" t="str">
        <f>IF(Table1[[#This Row],[Age]]&lt;20,"&lt;20",
   IF(Table1[[#This Row],[Age]]&lt;=30,"20-30",
   IF(Table1[[#This Row],[Age]]&lt;=40,"30-40",
   IF(Table1[[#This Row],[Age]]&lt;=50,"40-50",
   IF(Table1[[#This Row],[Age]]&lt;=60,"50-60",
   IF(Table1[[#This Row],[Age]]&lt;=70,"60-70","70+"))))))</f>
        <v>30-40</v>
      </c>
      <c r="L10518" t="str">
        <f t="shared" si="492"/>
        <v>QTY4</v>
      </c>
    </row>
    <row r="10519" spans="1:12" x14ac:dyDescent="0.3">
      <c r="A10519" s="2" t="s">
        <v>1749</v>
      </c>
      <c r="B10519" s="2">
        <v>22</v>
      </c>
      <c r="C10519" s="2" t="s">
        <v>15222</v>
      </c>
      <c r="D10519" s="2" t="s">
        <v>24640</v>
      </c>
      <c r="E10519" s="2">
        <v>2538.0500000000002</v>
      </c>
      <c r="F10519" s="2">
        <v>92</v>
      </c>
      <c r="G10519" s="2">
        <v>233500.6</v>
      </c>
      <c r="H10519" s="3" t="s">
        <v>25680</v>
      </c>
      <c r="I10519" s="7" t="str">
        <f t="shared" si="493"/>
        <v>Mar</v>
      </c>
      <c r="J10519">
        <f t="shared" si="494"/>
        <v>2024</v>
      </c>
      <c r="K10519" t="str">
        <f>IF(Table1[[#This Row],[Age]]&lt;20,"&lt;20",
   IF(Table1[[#This Row],[Age]]&lt;=30,"20-30",
   IF(Table1[[#This Row],[Age]]&lt;=40,"30-40",
   IF(Table1[[#This Row],[Age]]&lt;=50,"40-50",
   IF(Table1[[#This Row],[Age]]&lt;=60,"50-60",
   IF(Table1[[#This Row],[Age]]&lt;=70,"60-70","70+"))))))</f>
        <v>20-30</v>
      </c>
      <c r="L10519" t="str">
        <f t="shared" si="492"/>
        <v>QTY4</v>
      </c>
    </row>
    <row r="10520" spans="1:12" x14ac:dyDescent="0.3">
      <c r="A10520" s="2" t="s">
        <v>9872</v>
      </c>
      <c r="B10520" s="2">
        <v>53</v>
      </c>
      <c r="C10520" s="2" t="s">
        <v>21806</v>
      </c>
      <c r="D10520" s="2" t="s">
        <v>24631</v>
      </c>
      <c r="E10520" s="2">
        <v>1563.11</v>
      </c>
      <c r="F10520" s="2">
        <v>41</v>
      </c>
      <c r="G10520" s="2">
        <v>64087.51</v>
      </c>
      <c r="H10520" s="3" t="s">
        <v>25680</v>
      </c>
      <c r="I10520" s="7" t="str">
        <f t="shared" si="493"/>
        <v>Mar</v>
      </c>
      <c r="J10520">
        <f t="shared" si="494"/>
        <v>2024</v>
      </c>
      <c r="K10520" t="str">
        <f>IF(Table1[[#This Row],[Age]]&lt;20,"&lt;20",
   IF(Table1[[#This Row],[Age]]&lt;=30,"20-30",
   IF(Table1[[#This Row],[Age]]&lt;=40,"30-40",
   IF(Table1[[#This Row],[Age]]&lt;=50,"40-50",
   IF(Table1[[#This Row],[Age]]&lt;=60,"50-60",
   IF(Table1[[#This Row],[Age]]&lt;=70,"60-70","70+"))))))</f>
        <v>50-60</v>
      </c>
      <c r="L10520" t="str">
        <f t="shared" si="492"/>
        <v>QTY4</v>
      </c>
    </row>
    <row r="10521" spans="1:12" x14ac:dyDescent="0.3">
      <c r="A10521" s="2" t="s">
        <v>9873</v>
      </c>
      <c r="B10521" s="2">
        <v>52</v>
      </c>
      <c r="C10521" s="2" t="s">
        <v>16705</v>
      </c>
      <c r="D10521" s="2" t="s">
        <v>24562</v>
      </c>
      <c r="E10521" s="2">
        <v>8827.67</v>
      </c>
      <c r="F10521" s="2">
        <v>39</v>
      </c>
      <c r="G10521" s="2">
        <v>344279.13</v>
      </c>
      <c r="H10521" s="3" t="s">
        <v>25680</v>
      </c>
      <c r="I10521" s="7" t="str">
        <f t="shared" si="493"/>
        <v>Mar</v>
      </c>
      <c r="J10521">
        <f t="shared" si="494"/>
        <v>2024</v>
      </c>
      <c r="K10521" t="str">
        <f>IF(Table1[[#This Row],[Age]]&lt;20,"&lt;20",
   IF(Table1[[#This Row],[Age]]&lt;=30,"20-30",
   IF(Table1[[#This Row],[Age]]&lt;=40,"30-40",
   IF(Table1[[#This Row],[Age]]&lt;=50,"40-50",
   IF(Table1[[#This Row],[Age]]&lt;=60,"50-60",
   IF(Table1[[#This Row],[Age]]&lt;=70,"60-70","70+"))))))</f>
        <v>50-60</v>
      </c>
      <c r="L10521" t="str">
        <f t="shared" si="492"/>
        <v>QTY4</v>
      </c>
    </row>
    <row r="10522" spans="1:12" x14ac:dyDescent="0.3">
      <c r="A10522" s="2" t="s">
        <v>9874</v>
      </c>
      <c r="B10522" s="2">
        <v>33</v>
      </c>
      <c r="C10522" s="2" t="s">
        <v>14993</v>
      </c>
      <c r="D10522" s="2" t="s">
        <v>24520</v>
      </c>
      <c r="E10522" s="2">
        <v>8486.91</v>
      </c>
      <c r="F10522" s="2">
        <v>38</v>
      </c>
      <c r="G10522" s="2">
        <v>322502.58</v>
      </c>
      <c r="H10522" s="3" t="s">
        <v>25680</v>
      </c>
      <c r="I10522" s="7" t="str">
        <f t="shared" si="493"/>
        <v>Mar</v>
      </c>
      <c r="J10522">
        <f t="shared" si="494"/>
        <v>2024</v>
      </c>
      <c r="K10522" t="str">
        <f>IF(Table1[[#This Row],[Age]]&lt;20,"&lt;20",
   IF(Table1[[#This Row],[Age]]&lt;=30,"20-30",
   IF(Table1[[#This Row],[Age]]&lt;=40,"30-40",
   IF(Table1[[#This Row],[Age]]&lt;=50,"40-50",
   IF(Table1[[#This Row],[Age]]&lt;=60,"50-60",
   IF(Table1[[#This Row],[Age]]&lt;=70,"60-70","70+"))))))</f>
        <v>30-40</v>
      </c>
      <c r="L10522" t="str">
        <f t="shared" si="492"/>
        <v>QTY4</v>
      </c>
    </row>
    <row r="10523" spans="1:12" x14ac:dyDescent="0.3">
      <c r="A10523" s="2" t="s">
        <v>9875</v>
      </c>
      <c r="B10523" s="2">
        <v>22</v>
      </c>
      <c r="C10523" s="2" t="s">
        <v>19154</v>
      </c>
      <c r="D10523" s="2" t="s">
        <v>24505</v>
      </c>
      <c r="E10523" s="2">
        <v>1897.94</v>
      </c>
      <c r="F10523" s="2">
        <v>73</v>
      </c>
      <c r="G10523" s="2">
        <v>138549.62</v>
      </c>
      <c r="H10523" s="3" t="s">
        <v>25680</v>
      </c>
      <c r="I10523" s="7" t="str">
        <f t="shared" si="493"/>
        <v>Mar</v>
      </c>
      <c r="J10523">
        <f t="shared" si="494"/>
        <v>2024</v>
      </c>
      <c r="K10523" t="str">
        <f>IF(Table1[[#This Row],[Age]]&lt;20,"&lt;20",
   IF(Table1[[#This Row],[Age]]&lt;=30,"20-30",
   IF(Table1[[#This Row],[Age]]&lt;=40,"30-40",
   IF(Table1[[#This Row],[Age]]&lt;=50,"40-50",
   IF(Table1[[#This Row],[Age]]&lt;=60,"50-60",
   IF(Table1[[#This Row],[Age]]&lt;=70,"60-70","70+"))))))</f>
        <v>20-30</v>
      </c>
      <c r="L10523" t="str">
        <f t="shared" si="492"/>
        <v>QTY4</v>
      </c>
    </row>
    <row r="10524" spans="1:12" x14ac:dyDescent="0.3">
      <c r="A10524" s="2" t="s">
        <v>9876</v>
      </c>
      <c r="B10524" s="2">
        <v>20</v>
      </c>
      <c r="C10524" s="2" t="s">
        <v>15668</v>
      </c>
      <c r="D10524" s="2" t="s">
        <v>24480</v>
      </c>
      <c r="E10524" s="2">
        <v>1772.15</v>
      </c>
      <c r="F10524" s="2">
        <v>46</v>
      </c>
      <c r="G10524" s="2">
        <v>81518.899999999994</v>
      </c>
      <c r="H10524" s="3" t="s">
        <v>25681</v>
      </c>
      <c r="I10524" s="7" t="str">
        <f t="shared" si="493"/>
        <v>Mar</v>
      </c>
      <c r="J10524">
        <f t="shared" si="494"/>
        <v>2024</v>
      </c>
      <c r="K10524" t="str">
        <f>IF(Table1[[#This Row],[Age]]&lt;20,"&lt;20",
   IF(Table1[[#This Row],[Age]]&lt;=30,"20-30",
   IF(Table1[[#This Row],[Age]]&lt;=40,"30-40",
   IF(Table1[[#This Row],[Age]]&lt;=50,"40-50",
   IF(Table1[[#This Row],[Age]]&lt;=60,"50-60",
   IF(Table1[[#This Row],[Age]]&lt;=70,"60-70","70+"))))))</f>
        <v>20-30</v>
      </c>
      <c r="L10524" t="str">
        <f t="shared" si="492"/>
        <v>QTY4</v>
      </c>
    </row>
    <row r="10525" spans="1:12" x14ac:dyDescent="0.3">
      <c r="A10525" s="2" t="s">
        <v>9877</v>
      </c>
      <c r="B10525" s="2">
        <v>38</v>
      </c>
      <c r="C10525" s="2" t="s">
        <v>16379</v>
      </c>
      <c r="D10525" s="2" t="s">
        <v>24586</v>
      </c>
      <c r="E10525" s="2">
        <v>3541.88</v>
      </c>
      <c r="F10525" s="2">
        <v>83</v>
      </c>
      <c r="G10525" s="2">
        <v>293976.03999999998</v>
      </c>
      <c r="H10525" s="3" t="s">
        <v>25681</v>
      </c>
      <c r="I10525" s="7" t="str">
        <f t="shared" si="493"/>
        <v>Mar</v>
      </c>
      <c r="J10525">
        <f t="shared" si="494"/>
        <v>2024</v>
      </c>
      <c r="K10525" t="str">
        <f>IF(Table1[[#This Row],[Age]]&lt;20,"&lt;20",
   IF(Table1[[#This Row],[Age]]&lt;=30,"20-30",
   IF(Table1[[#This Row],[Age]]&lt;=40,"30-40",
   IF(Table1[[#This Row],[Age]]&lt;=50,"40-50",
   IF(Table1[[#This Row],[Age]]&lt;=60,"50-60",
   IF(Table1[[#This Row],[Age]]&lt;=70,"60-70","70+"))))))</f>
        <v>30-40</v>
      </c>
      <c r="L10525" t="str">
        <f t="shared" si="492"/>
        <v>QTY4</v>
      </c>
    </row>
    <row r="10526" spans="1:12" x14ac:dyDescent="0.3">
      <c r="A10526" s="2" t="s">
        <v>7807</v>
      </c>
      <c r="B10526" s="2">
        <v>25</v>
      </c>
      <c r="C10526" s="2" t="s">
        <v>21444</v>
      </c>
      <c r="D10526" s="2" t="s">
        <v>24602</v>
      </c>
      <c r="E10526" s="2">
        <v>7980.21</v>
      </c>
      <c r="F10526" s="2">
        <v>83</v>
      </c>
      <c r="G10526" s="2">
        <v>662357.43000000005</v>
      </c>
      <c r="H10526" s="3" t="s">
        <v>25681</v>
      </c>
      <c r="I10526" s="7" t="str">
        <f t="shared" si="493"/>
        <v>Mar</v>
      </c>
      <c r="J10526">
        <f t="shared" si="494"/>
        <v>2024</v>
      </c>
      <c r="K10526" t="str">
        <f>IF(Table1[[#This Row],[Age]]&lt;20,"&lt;20",
   IF(Table1[[#This Row],[Age]]&lt;=30,"20-30",
   IF(Table1[[#This Row],[Age]]&lt;=40,"30-40",
   IF(Table1[[#This Row],[Age]]&lt;=50,"40-50",
   IF(Table1[[#This Row],[Age]]&lt;=60,"50-60",
   IF(Table1[[#This Row],[Age]]&lt;=70,"60-70","70+"))))))</f>
        <v>20-30</v>
      </c>
      <c r="L10526" t="str">
        <f t="shared" si="492"/>
        <v>QTY4</v>
      </c>
    </row>
    <row r="10527" spans="1:12" x14ac:dyDescent="0.3">
      <c r="A10527" s="2" t="s">
        <v>9878</v>
      </c>
      <c r="B10527" s="2">
        <v>56</v>
      </c>
      <c r="C10527" s="2" t="s">
        <v>19127</v>
      </c>
      <c r="D10527" s="2" t="s">
        <v>24641</v>
      </c>
      <c r="E10527" s="2">
        <v>8452.36</v>
      </c>
      <c r="F10527" s="2">
        <v>89</v>
      </c>
      <c r="G10527" s="2">
        <v>752260.04</v>
      </c>
      <c r="H10527" s="3" t="s">
        <v>25681</v>
      </c>
      <c r="I10527" s="7" t="str">
        <f t="shared" si="493"/>
        <v>Mar</v>
      </c>
      <c r="J10527">
        <f t="shared" si="494"/>
        <v>2024</v>
      </c>
      <c r="K10527" t="str">
        <f>IF(Table1[[#This Row],[Age]]&lt;20,"&lt;20",
   IF(Table1[[#This Row],[Age]]&lt;=30,"20-30",
   IF(Table1[[#This Row],[Age]]&lt;=40,"30-40",
   IF(Table1[[#This Row],[Age]]&lt;=50,"40-50",
   IF(Table1[[#This Row],[Age]]&lt;=60,"50-60",
   IF(Table1[[#This Row],[Age]]&lt;=70,"60-70","70+"))))))</f>
        <v>50-60</v>
      </c>
      <c r="L10527" t="str">
        <f t="shared" si="492"/>
        <v>QTY4</v>
      </c>
    </row>
    <row r="10528" spans="1:12" x14ac:dyDescent="0.3">
      <c r="A10528" s="2" t="s">
        <v>2667</v>
      </c>
      <c r="B10528" s="2">
        <v>40</v>
      </c>
      <c r="C10528" s="2" t="s">
        <v>20406</v>
      </c>
      <c r="D10528" s="2" t="s">
        <v>24575</v>
      </c>
      <c r="E10528" s="2">
        <v>1936.11</v>
      </c>
      <c r="F10528" s="2">
        <v>39</v>
      </c>
      <c r="G10528" s="2">
        <v>75508.289999999994</v>
      </c>
      <c r="H10528" s="3" t="s">
        <v>25681</v>
      </c>
      <c r="I10528" s="7" t="str">
        <f t="shared" si="493"/>
        <v>Mar</v>
      </c>
      <c r="J10528">
        <f t="shared" si="494"/>
        <v>2024</v>
      </c>
      <c r="K10528" t="str">
        <f>IF(Table1[[#This Row],[Age]]&lt;20,"&lt;20",
   IF(Table1[[#This Row],[Age]]&lt;=30,"20-30",
   IF(Table1[[#This Row],[Age]]&lt;=40,"30-40",
   IF(Table1[[#This Row],[Age]]&lt;=50,"40-50",
   IF(Table1[[#This Row],[Age]]&lt;=60,"50-60",
   IF(Table1[[#This Row],[Age]]&lt;=70,"60-70","70+"))))))</f>
        <v>30-40</v>
      </c>
      <c r="L10528" t="str">
        <f t="shared" si="492"/>
        <v>QTY4</v>
      </c>
    </row>
    <row r="10529" spans="1:12" x14ac:dyDescent="0.3">
      <c r="A10529" s="2" t="s">
        <v>9879</v>
      </c>
      <c r="B10529" s="2">
        <v>28</v>
      </c>
      <c r="C10529" s="2" t="s">
        <v>21807</v>
      </c>
      <c r="D10529" s="2" t="s">
        <v>24628</v>
      </c>
      <c r="E10529" s="2">
        <v>5777.05</v>
      </c>
      <c r="F10529" s="2">
        <v>30</v>
      </c>
      <c r="G10529" s="2">
        <v>173311.5</v>
      </c>
      <c r="H10529" s="3" t="s">
        <v>25681</v>
      </c>
      <c r="I10529" s="7" t="str">
        <f t="shared" si="493"/>
        <v>Mar</v>
      </c>
      <c r="J10529">
        <f t="shared" si="494"/>
        <v>2024</v>
      </c>
      <c r="K10529" t="str">
        <f>IF(Table1[[#This Row],[Age]]&lt;20,"&lt;20",
   IF(Table1[[#This Row],[Age]]&lt;=30,"20-30",
   IF(Table1[[#This Row],[Age]]&lt;=40,"30-40",
   IF(Table1[[#This Row],[Age]]&lt;=50,"40-50",
   IF(Table1[[#This Row],[Age]]&lt;=60,"50-60",
   IF(Table1[[#This Row],[Age]]&lt;=70,"60-70","70+"))))))</f>
        <v>20-30</v>
      </c>
      <c r="L10529" t="str">
        <f t="shared" si="492"/>
        <v>QTY4</v>
      </c>
    </row>
    <row r="10530" spans="1:12" x14ac:dyDescent="0.3">
      <c r="A10530" s="2" t="s">
        <v>2544</v>
      </c>
      <c r="B10530" s="2">
        <v>43</v>
      </c>
      <c r="C10530" s="2" t="s">
        <v>21808</v>
      </c>
      <c r="D10530" s="2" t="s">
        <v>24460</v>
      </c>
      <c r="E10530" s="2">
        <v>7865.71</v>
      </c>
      <c r="F10530" s="2">
        <v>32</v>
      </c>
      <c r="G10530" s="2">
        <v>251702.72</v>
      </c>
      <c r="H10530" s="3" t="s">
        <v>25681</v>
      </c>
      <c r="I10530" s="7" t="str">
        <f t="shared" si="493"/>
        <v>Mar</v>
      </c>
      <c r="J10530">
        <f t="shared" si="494"/>
        <v>2024</v>
      </c>
      <c r="K10530" t="str">
        <f>IF(Table1[[#This Row],[Age]]&lt;20,"&lt;20",
   IF(Table1[[#This Row],[Age]]&lt;=30,"20-30",
   IF(Table1[[#This Row],[Age]]&lt;=40,"30-40",
   IF(Table1[[#This Row],[Age]]&lt;=50,"40-50",
   IF(Table1[[#This Row],[Age]]&lt;=60,"50-60",
   IF(Table1[[#This Row],[Age]]&lt;=70,"60-70","70+"))))))</f>
        <v>40-50</v>
      </c>
      <c r="L10530" t="str">
        <f t="shared" si="492"/>
        <v>QTY4</v>
      </c>
    </row>
    <row r="10531" spans="1:12" x14ac:dyDescent="0.3">
      <c r="A10531" s="2" t="s">
        <v>9880</v>
      </c>
      <c r="B10531" s="2">
        <v>26</v>
      </c>
      <c r="C10531" s="2" t="s">
        <v>21809</v>
      </c>
      <c r="D10531" s="2" t="s">
        <v>24525</v>
      </c>
      <c r="E10531" s="2">
        <v>802.35</v>
      </c>
      <c r="F10531" s="2">
        <v>55</v>
      </c>
      <c r="G10531" s="2">
        <v>44129.25</v>
      </c>
      <c r="H10531" s="3" t="s">
        <v>25681</v>
      </c>
      <c r="I10531" s="7" t="str">
        <f t="shared" si="493"/>
        <v>Mar</v>
      </c>
      <c r="J10531">
        <f t="shared" si="494"/>
        <v>2024</v>
      </c>
      <c r="K10531" t="str">
        <f>IF(Table1[[#This Row],[Age]]&lt;20,"&lt;20",
   IF(Table1[[#This Row],[Age]]&lt;=30,"20-30",
   IF(Table1[[#This Row],[Age]]&lt;=40,"30-40",
   IF(Table1[[#This Row],[Age]]&lt;=50,"40-50",
   IF(Table1[[#This Row],[Age]]&lt;=60,"50-60",
   IF(Table1[[#This Row],[Age]]&lt;=70,"60-70","70+"))))))</f>
        <v>20-30</v>
      </c>
      <c r="L10531" t="str">
        <f t="shared" si="492"/>
        <v>QTY4</v>
      </c>
    </row>
    <row r="10532" spans="1:12" x14ac:dyDescent="0.3">
      <c r="A10532" s="2" t="s">
        <v>9881</v>
      </c>
      <c r="B10532" s="2">
        <v>35</v>
      </c>
      <c r="C10532" s="2" t="s">
        <v>21810</v>
      </c>
      <c r="D10532" s="2" t="s">
        <v>24500</v>
      </c>
      <c r="E10532" s="2">
        <v>5496.25</v>
      </c>
      <c r="F10532" s="2">
        <v>90</v>
      </c>
      <c r="G10532" s="2">
        <v>494662.5</v>
      </c>
      <c r="H10532" s="3" t="s">
        <v>25681</v>
      </c>
      <c r="I10532" s="7" t="str">
        <f t="shared" si="493"/>
        <v>Mar</v>
      </c>
      <c r="J10532">
        <f t="shared" si="494"/>
        <v>2024</v>
      </c>
      <c r="K10532" t="str">
        <f>IF(Table1[[#This Row],[Age]]&lt;20,"&lt;20",
   IF(Table1[[#This Row],[Age]]&lt;=30,"20-30",
   IF(Table1[[#This Row],[Age]]&lt;=40,"30-40",
   IF(Table1[[#This Row],[Age]]&lt;=50,"40-50",
   IF(Table1[[#This Row],[Age]]&lt;=60,"50-60",
   IF(Table1[[#This Row],[Age]]&lt;=70,"60-70","70+"))))))</f>
        <v>30-40</v>
      </c>
      <c r="L10532" t="str">
        <f t="shared" si="492"/>
        <v>QTY4</v>
      </c>
    </row>
    <row r="10533" spans="1:12" x14ac:dyDescent="0.3">
      <c r="A10533" s="2" t="s">
        <v>9882</v>
      </c>
      <c r="B10533" s="2">
        <v>27</v>
      </c>
      <c r="C10533" s="2" t="s">
        <v>14597</v>
      </c>
      <c r="D10533" s="2" t="s">
        <v>24590</v>
      </c>
      <c r="E10533" s="2">
        <v>6136.09</v>
      </c>
      <c r="F10533" s="2">
        <v>100</v>
      </c>
      <c r="G10533" s="2">
        <v>613609</v>
      </c>
      <c r="H10533" s="3" t="s">
        <v>25681</v>
      </c>
      <c r="I10533" s="7" t="str">
        <f t="shared" si="493"/>
        <v>Mar</v>
      </c>
      <c r="J10533">
        <f t="shared" si="494"/>
        <v>2024</v>
      </c>
      <c r="K10533" t="str">
        <f>IF(Table1[[#This Row],[Age]]&lt;20,"&lt;20",
   IF(Table1[[#This Row],[Age]]&lt;=30,"20-30",
   IF(Table1[[#This Row],[Age]]&lt;=40,"30-40",
   IF(Table1[[#This Row],[Age]]&lt;=50,"40-50",
   IF(Table1[[#This Row],[Age]]&lt;=60,"50-60",
   IF(Table1[[#This Row],[Age]]&lt;=70,"60-70","70+"))))))</f>
        <v>20-30</v>
      </c>
      <c r="L10533" t="str">
        <f t="shared" si="492"/>
        <v>QTY4</v>
      </c>
    </row>
    <row r="10534" spans="1:12" x14ac:dyDescent="0.3">
      <c r="A10534" s="2" t="s">
        <v>9883</v>
      </c>
      <c r="B10534" s="2">
        <v>55</v>
      </c>
      <c r="C10534" s="2" t="s">
        <v>21811</v>
      </c>
      <c r="D10534" s="2" t="s">
        <v>24500</v>
      </c>
      <c r="E10534" s="2">
        <v>6506.99</v>
      </c>
      <c r="F10534" s="2">
        <v>3</v>
      </c>
      <c r="G10534" s="2">
        <v>19520.97</v>
      </c>
      <c r="H10534" s="3" t="s">
        <v>25681</v>
      </c>
      <c r="I10534" s="7" t="str">
        <f t="shared" si="493"/>
        <v>Mar</v>
      </c>
      <c r="J10534">
        <f t="shared" si="494"/>
        <v>2024</v>
      </c>
      <c r="K10534" t="str">
        <f>IF(Table1[[#This Row],[Age]]&lt;20,"&lt;20",
   IF(Table1[[#This Row],[Age]]&lt;=30,"20-30",
   IF(Table1[[#This Row],[Age]]&lt;=40,"30-40",
   IF(Table1[[#This Row],[Age]]&lt;=50,"40-50",
   IF(Table1[[#This Row],[Age]]&lt;=60,"50-60",
   IF(Table1[[#This Row],[Age]]&lt;=70,"60-70","70+"))))))</f>
        <v>50-60</v>
      </c>
      <c r="L10534" t="str">
        <f t="shared" si="492"/>
        <v>QTY4</v>
      </c>
    </row>
    <row r="10535" spans="1:12" x14ac:dyDescent="0.3">
      <c r="A10535" s="2" t="s">
        <v>1156</v>
      </c>
      <c r="B10535" s="2">
        <v>58</v>
      </c>
      <c r="C10535" s="2" t="s">
        <v>21812</v>
      </c>
      <c r="D10535" s="2" t="s">
        <v>24451</v>
      </c>
      <c r="E10535" s="2">
        <v>7701.93</v>
      </c>
      <c r="F10535" s="2">
        <v>86</v>
      </c>
      <c r="G10535" s="2">
        <v>662365.98</v>
      </c>
      <c r="H10535" s="3" t="s">
        <v>25682</v>
      </c>
      <c r="I10535" s="7" t="str">
        <f t="shared" si="493"/>
        <v>Mar</v>
      </c>
      <c r="J10535">
        <f t="shared" si="494"/>
        <v>2024</v>
      </c>
      <c r="K10535" t="str">
        <f>IF(Table1[[#This Row],[Age]]&lt;20,"&lt;20",
   IF(Table1[[#This Row],[Age]]&lt;=30,"20-30",
   IF(Table1[[#This Row],[Age]]&lt;=40,"30-40",
   IF(Table1[[#This Row],[Age]]&lt;=50,"40-50",
   IF(Table1[[#This Row],[Age]]&lt;=60,"50-60",
   IF(Table1[[#This Row],[Age]]&lt;=70,"60-70","70+"))))))</f>
        <v>50-60</v>
      </c>
      <c r="L10535" t="str">
        <f t="shared" si="492"/>
        <v>QTY4</v>
      </c>
    </row>
    <row r="10536" spans="1:12" x14ac:dyDescent="0.3">
      <c r="A10536" s="2" t="s">
        <v>9884</v>
      </c>
      <c r="B10536" s="2">
        <v>58</v>
      </c>
      <c r="C10536" s="2" t="s">
        <v>19866</v>
      </c>
      <c r="D10536" s="2" t="s">
        <v>24451</v>
      </c>
      <c r="E10536" s="2">
        <v>7776.37</v>
      </c>
      <c r="F10536" s="2">
        <v>3</v>
      </c>
      <c r="G10536" s="2">
        <v>23329.11</v>
      </c>
      <c r="H10536" s="3" t="s">
        <v>25682</v>
      </c>
      <c r="I10536" s="7" t="str">
        <f t="shared" si="493"/>
        <v>Mar</v>
      </c>
      <c r="J10536">
        <f t="shared" si="494"/>
        <v>2024</v>
      </c>
      <c r="K10536" t="str">
        <f>IF(Table1[[#This Row],[Age]]&lt;20,"&lt;20",
   IF(Table1[[#This Row],[Age]]&lt;=30,"20-30",
   IF(Table1[[#This Row],[Age]]&lt;=40,"30-40",
   IF(Table1[[#This Row],[Age]]&lt;=50,"40-50",
   IF(Table1[[#This Row],[Age]]&lt;=60,"50-60",
   IF(Table1[[#This Row],[Age]]&lt;=70,"60-70","70+"))))))</f>
        <v>50-60</v>
      </c>
      <c r="L10536" t="str">
        <f t="shared" si="492"/>
        <v>QTY4</v>
      </c>
    </row>
    <row r="10537" spans="1:12" x14ac:dyDescent="0.3">
      <c r="A10537" s="2" t="s">
        <v>9885</v>
      </c>
      <c r="B10537" s="2">
        <v>38</v>
      </c>
      <c r="C10537" s="2" t="s">
        <v>20515</v>
      </c>
      <c r="D10537" s="2" t="s">
        <v>24603</v>
      </c>
      <c r="E10537" s="2">
        <v>1781.95</v>
      </c>
      <c r="F10537" s="2">
        <v>97</v>
      </c>
      <c r="G10537" s="2">
        <v>172849.15</v>
      </c>
      <c r="H10537" s="3" t="s">
        <v>25682</v>
      </c>
      <c r="I10537" s="7" t="str">
        <f t="shared" si="493"/>
        <v>Mar</v>
      </c>
      <c r="J10537">
        <f t="shared" si="494"/>
        <v>2024</v>
      </c>
      <c r="K10537" t="str">
        <f>IF(Table1[[#This Row],[Age]]&lt;20,"&lt;20",
   IF(Table1[[#This Row],[Age]]&lt;=30,"20-30",
   IF(Table1[[#This Row],[Age]]&lt;=40,"30-40",
   IF(Table1[[#This Row],[Age]]&lt;=50,"40-50",
   IF(Table1[[#This Row],[Age]]&lt;=60,"50-60",
   IF(Table1[[#This Row],[Age]]&lt;=70,"60-70","70+"))))))</f>
        <v>30-40</v>
      </c>
      <c r="L10537" t="str">
        <f t="shared" si="492"/>
        <v>QTY4</v>
      </c>
    </row>
    <row r="10538" spans="1:12" x14ac:dyDescent="0.3">
      <c r="A10538" s="2" t="s">
        <v>9886</v>
      </c>
      <c r="B10538" s="2">
        <v>62</v>
      </c>
      <c r="C10538" s="2" t="s">
        <v>20446</v>
      </c>
      <c r="D10538" s="2" t="s">
        <v>24612</v>
      </c>
      <c r="E10538" s="2">
        <v>6221.85</v>
      </c>
      <c r="F10538" s="2">
        <v>47</v>
      </c>
      <c r="G10538" s="2">
        <v>292426.95</v>
      </c>
      <c r="H10538" s="3" t="s">
        <v>25682</v>
      </c>
      <c r="I10538" s="7" t="str">
        <f t="shared" si="493"/>
        <v>Mar</v>
      </c>
      <c r="J10538">
        <f t="shared" si="494"/>
        <v>2024</v>
      </c>
      <c r="K10538" t="str">
        <f>IF(Table1[[#This Row],[Age]]&lt;20,"&lt;20",
   IF(Table1[[#This Row],[Age]]&lt;=30,"20-30",
   IF(Table1[[#This Row],[Age]]&lt;=40,"30-40",
   IF(Table1[[#This Row],[Age]]&lt;=50,"40-50",
   IF(Table1[[#This Row],[Age]]&lt;=60,"50-60",
   IF(Table1[[#This Row],[Age]]&lt;=70,"60-70","70+"))))))</f>
        <v>60-70</v>
      </c>
      <c r="L10538" t="str">
        <f t="shared" si="492"/>
        <v>QTY4</v>
      </c>
    </row>
    <row r="10539" spans="1:12" x14ac:dyDescent="0.3">
      <c r="A10539" s="2" t="s">
        <v>9887</v>
      </c>
      <c r="B10539" s="2">
        <v>30</v>
      </c>
      <c r="C10539" s="2" t="s">
        <v>14768</v>
      </c>
      <c r="D10539" s="2" t="s">
        <v>24474</v>
      </c>
      <c r="E10539" s="2">
        <v>1897.9</v>
      </c>
      <c r="F10539" s="2">
        <v>44</v>
      </c>
      <c r="G10539" s="2">
        <v>83507.600000000006</v>
      </c>
      <c r="H10539" s="3" t="s">
        <v>25682</v>
      </c>
      <c r="I10539" s="7" t="str">
        <f t="shared" si="493"/>
        <v>Mar</v>
      </c>
      <c r="J10539">
        <f t="shared" si="494"/>
        <v>2024</v>
      </c>
      <c r="K10539" t="str">
        <f>IF(Table1[[#This Row],[Age]]&lt;20,"&lt;20",
   IF(Table1[[#This Row],[Age]]&lt;=30,"20-30",
   IF(Table1[[#This Row],[Age]]&lt;=40,"30-40",
   IF(Table1[[#This Row],[Age]]&lt;=50,"40-50",
   IF(Table1[[#This Row],[Age]]&lt;=60,"50-60",
   IF(Table1[[#This Row],[Age]]&lt;=70,"60-70","70+"))))))</f>
        <v>20-30</v>
      </c>
      <c r="L10539" t="str">
        <f t="shared" si="492"/>
        <v>QTY4</v>
      </c>
    </row>
    <row r="10540" spans="1:12" x14ac:dyDescent="0.3">
      <c r="A10540" s="2" t="s">
        <v>9888</v>
      </c>
      <c r="B10540" s="2">
        <v>31</v>
      </c>
      <c r="C10540" s="2" t="s">
        <v>21813</v>
      </c>
      <c r="D10540" s="2" t="s">
        <v>24499</v>
      </c>
      <c r="E10540" s="2">
        <v>563.46</v>
      </c>
      <c r="F10540" s="2">
        <v>72</v>
      </c>
      <c r="G10540" s="2">
        <v>40569.120000000003</v>
      </c>
      <c r="H10540" s="3" t="s">
        <v>25682</v>
      </c>
      <c r="I10540" s="7" t="str">
        <f t="shared" si="493"/>
        <v>Mar</v>
      </c>
      <c r="J10540">
        <f t="shared" si="494"/>
        <v>2024</v>
      </c>
      <c r="K10540" t="str">
        <f>IF(Table1[[#This Row],[Age]]&lt;20,"&lt;20",
   IF(Table1[[#This Row],[Age]]&lt;=30,"20-30",
   IF(Table1[[#This Row],[Age]]&lt;=40,"30-40",
   IF(Table1[[#This Row],[Age]]&lt;=50,"40-50",
   IF(Table1[[#This Row],[Age]]&lt;=60,"50-60",
   IF(Table1[[#This Row],[Age]]&lt;=70,"60-70","70+"))))))</f>
        <v>30-40</v>
      </c>
      <c r="L10540" t="str">
        <f t="shared" si="492"/>
        <v>QTY4</v>
      </c>
    </row>
    <row r="10541" spans="1:12" x14ac:dyDescent="0.3">
      <c r="A10541" s="2" t="s">
        <v>9889</v>
      </c>
      <c r="B10541" s="2">
        <v>40</v>
      </c>
      <c r="C10541" s="2" t="s">
        <v>21814</v>
      </c>
      <c r="D10541" s="2" t="s">
        <v>24450</v>
      </c>
      <c r="E10541" s="2">
        <v>7529.09</v>
      </c>
      <c r="F10541" s="2">
        <v>25</v>
      </c>
      <c r="G10541" s="2">
        <v>188227.25</v>
      </c>
      <c r="H10541" s="3" t="s">
        <v>25682</v>
      </c>
      <c r="I10541" s="7" t="str">
        <f t="shared" si="493"/>
        <v>Mar</v>
      </c>
      <c r="J10541">
        <f t="shared" si="494"/>
        <v>2024</v>
      </c>
      <c r="K10541" t="str">
        <f>IF(Table1[[#This Row],[Age]]&lt;20,"&lt;20",
   IF(Table1[[#This Row],[Age]]&lt;=30,"20-30",
   IF(Table1[[#This Row],[Age]]&lt;=40,"30-40",
   IF(Table1[[#This Row],[Age]]&lt;=50,"40-50",
   IF(Table1[[#This Row],[Age]]&lt;=60,"50-60",
   IF(Table1[[#This Row],[Age]]&lt;=70,"60-70","70+"))))))</f>
        <v>30-40</v>
      </c>
      <c r="L10541" t="str">
        <f t="shared" si="492"/>
        <v>QTY4</v>
      </c>
    </row>
    <row r="10542" spans="1:12" x14ac:dyDescent="0.3">
      <c r="A10542" s="2" t="s">
        <v>9890</v>
      </c>
      <c r="B10542" s="2">
        <v>56</v>
      </c>
      <c r="C10542" s="2" t="s">
        <v>21815</v>
      </c>
      <c r="D10542" s="2" t="s">
        <v>24598</v>
      </c>
      <c r="E10542" s="2">
        <v>4306.6000000000004</v>
      </c>
      <c r="F10542" s="2">
        <v>61</v>
      </c>
      <c r="G10542" s="2">
        <v>262702.59999999998</v>
      </c>
      <c r="H10542" s="3" t="s">
        <v>25683</v>
      </c>
      <c r="I10542" s="7" t="str">
        <f t="shared" si="493"/>
        <v>Mar</v>
      </c>
      <c r="J10542">
        <f t="shared" si="494"/>
        <v>2024</v>
      </c>
      <c r="K10542" t="str">
        <f>IF(Table1[[#This Row],[Age]]&lt;20,"&lt;20",
   IF(Table1[[#This Row],[Age]]&lt;=30,"20-30",
   IF(Table1[[#This Row],[Age]]&lt;=40,"30-40",
   IF(Table1[[#This Row],[Age]]&lt;=50,"40-50",
   IF(Table1[[#This Row],[Age]]&lt;=60,"50-60",
   IF(Table1[[#This Row],[Age]]&lt;=70,"60-70","70+"))))))</f>
        <v>50-60</v>
      </c>
      <c r="L10542" t="str">
        <f t="shared" si="492"/>
        <v>QTY4</v>
      </c>
    </row>
    <row r="10543" spans="1:12" x14ac:dyDescent="0.3">
      <c r="A10543" s="2" t="s">
        <v>9406</v>
      </c>
      <c r="B10543" s="2">
        <v>48</v>
      </c>
      <c r="C10543" s="2" t="s">
        <v>21816</v>
      </c>
      <c r="D10543" s="2" t="s">
        <v>24454</v>
      </c>
      <c r="E10543" s="2">
        <v>7996.06</v>
      </c>
      <c r="F10543" s="2">
        <v>15</v>
      </c>
      <c r="G10543" s="2">
        <v>119940.9</v>
      </c>
      <c r="H10543" s="3" t="s">
        <v>25683</v>
      </c>
      <c r="I10543" s="7" t="str">
        <f t="shared" si="493"/>
        <v>Mar</v>
      </c>
      <c r="J10543">
        <f t="shared" si="494"/>
        <v>2024</v>
      </c>
      <c r="K10543" t="str">
        <f>IF(Table1[[#This Row],[Age]]&lt;20,"&lt;20",
   IF(Table1[[#This Row],[Age]]&lt;=30,"20-30",
   IF(Table1[[#This Row],[Age]]&lt;=40,"30-40",
   IF(Table1[[#This Row],[Age]]&lt;=50,"40-50",
   IF(Table1[[#This Row],[Age]]&lt;=60,"50-60",
   IF(Table1[[#This Row],[Age]]&lt;=70,"60-70","70+"))))))</f>
        <v>40-50</v>
      </c>
      <c r="L10543" t="str">
        <f t="shared" si="492"/>
        <v>QTY4</v>
      </c>
    </row>
    <row r="10544" spans="1:12" x14ac:dyDescent="0.3">
      <c r="A10544" s="2" t="s">
        <v>9891</v>
      </c>
      <c r="B10544" s="2">
        <v>26</v>
      </c>
      <c r="C10544" s="2" t="s">
        <v>21817</v>
      </c>
      <c r="D10544" s="2" t="s">
        <v>24558</v>
      </c>
      <c r="E10544" s="2">
        <v>3858</v>
      </c>
      <c r="F10544" s="2">
        <v>93</v>
      </c>
      <c r="G10544" s="2">
        <v>358794</v>
      </c>
      <c r="H10544" s="3" t="s">
        <v>25683</v>
      </c>
      <c r="I10544" s="7" t="str">
        <f t="shared" si="493"/>
        <v>Mar</v>
      </c>
      <c r="J10544">
        <f t="shared" si="494"/>
        <v>2024</v>
      </c>
      <c r="K10544" t="str">
        <f>IF(Table1[[#This Row],[Age]]&lt;20,"&lt;20",
   IF(Table1[[#This Row],[Age]]&lt;=30,"20-30",
   IF(Table1[[#This Row],[Age]]&lt;=40,"30-40",
   IF(Table1[[#This Row],[Age]]&lt;=50,"40-50",
   IF(Table1[[#This Row],[Age]]&lt;=60,"50-60",
   IF(Table1[[#This Row],[Age]]&lt;=70,"60-70","70+"))))))</f>
        <v>20-30</v>
      </c>
      <c r="L10544" t="str">
        <f t="shared" si="492"/>
        <v>QTY4</v>
      </c>
    </row>
    <row r="10545" spans="1:12" x14ac:dyDescent="0.3">
      <c r="A10545" s="2" t="s">
        <v>9892</v>
      </c>
      <c r="B10545" s="2">
        <v>46</v>
      </c>
      <c r="C10545" s="2" t="s">
        <v>15404</v>
      </c>
      <c r="D10545" s="2" t="s">
        <v>24514</v>
      </c>
      <c r="E10545" s="2">
        <v>759.95</v>
      </c>
      <c r="F10545" s="2">
        <v>91</v>
      </c>
      <c r="G10545" s="2">
        <v>69155.45</v>
      </c>
      <c r="H10545" s="3" t="s">
        <v>25683</v>
      </c>
      <c r="I10545" s="7" t="str">
        <f t="shared" si="493"/>
        <v>Mar</v>
      </c>
      <c r="J10545">
        <f t="shared" si="494"/>
        <v>2024</v>
      </c>
      <c r="K10545" t="str">
        <f>IF(Table1[[#This Row],[Age]]&lt;20,"&lt;20",
   IF(Table1[[#This Row],[Age]]&lt;=30,"20-30",
   IF(Table1[[#This Row],[Age]]&lt;=40,"30-40",
   IF(Table1[[#This Row],[Age]]&lt;=50,"40-50",
   IF(Table1[[#This Row],[Age]]&lt;=60,"50-60",
   IF(Table1[[#This Row],[Age]]&lt;=70,"60-70","70+"))))))</f>
        <v>40-50</v>
      </c>
      <c r="L10545" t="str">
        <f t="shared" si="492"/>
        <v>QTY4</v>
      </c>
    </row>
    <row r="10546" spans="1:12" x14ac:dyDescent="0.3">
      <c r="A10546" s="2" t="s">
        <v>9893</v>
      </c>
      <c r="B10546" s="2">
        <v>47</v>
      </c>
      <c r="C10546" s="2" t="s">
        <v>14117</v>
      </c>
      <c r="D10546" s="2" t="s">
        <v>24514</v>
      </c>
      <c r="E10546" s="2">
        <v>9153.4599999999991</v>
      </c>
      <c r="F10546" s="2">
        <v>33</v>
      </c>
      <c r="G10546" s="2">
        <v>302064.18</v>
      </c>
      <c r="H10546" s="3" t="s">
        <v>25683</v>
      </c>
      <c r="I10546" s="7" t="str">
        <f t="shared" si="493"/>
        <v>Mar</v>
      </c>
      <c r="J10546">
        <f t="shared" si="494"/>
        <v>2024</v>
      </c>
      <c r="K10546" t="str">
        <f>IF(Table1[[#This Row],[Age]]&lt;20,"&lt;20",
   IF(Table1[[#This Row],[Age]]&lt;=30,"20-30",
   IF(Table1[[#This Row],[Age]]&lt;=40,"30-40",
   IF(Table1[[#This Row],[Age]]&lt;=50,"40-50",
   IF(Table1[[#This Row],[Age]]&lt;=60,"50-60",
   IF(Table1[[#This Row],[Age]]&lt;=70,"60-70","70+"))))))</f>
        <v>40-50</v>
      </c>
      <c r="L10546" t="str">
        <f t="shared" si="492"/>
        <v>QTY4</v>
      </c>
    </row>
    <row r="10547" spans="1:12" x14ac:dyDescent="0.3">
      <c r="A10547" s="2" t="s">
        <v>9894</v>
      </c>
      <c r="B10547" s="2">
        <v>34</v>
      </c>
      <c r="C10547" s="2" t="s">
        <v>17291</v>
      </c>
      <c r="D10547" s="2" t="s">
        <v>24461</v>
      </c>
      <c r="E10547" s="2">
        <v>9812.4599999999991</v>
      </c>
      <c r="F10547" s="2">
        <v>85</v>
      </c>
      <c r="G10547" s="2">
        <v>834059.1</v>
      </c>
      <c r="H10547" s="3" t="s">
        <v>25683</v>
      </c>
      <c r="I10547" s="7" t="str">
        <f t="shared" si="493"/>
        <v>Mar</v>
      </c>
      <c r="J10547">
        <f t="shared" si="494"/>
        <v>2024</v>
      </c>
      <c r="K10547" t="str">
        <f>IF(Table1[[#This Row],[Age]]&lt;20,"&lt;20",
   IF(Table1[[#This Row],[Age]]&lt;=30,"20-30",
   IF(Table1[[#This Row],[Age]]&lt;=40,"30-40",
   IF(Table1[[#This Row],[Age]]&lt;=50,"40-50",
   IF(Table1[[#This Row],[Age]]&lt;=60,"50-60",
   IF(Table1[[#This Row],[Age]]&lt;=70,"60-70","70+"))))))</f>
        <v>30-40</v>
      </c>
      <c r="L10547" t="str">
        <f t="shared" si="492"/>
        <v>QTY4</v>
      </c>
    </row>
    <row r="10548" spans="1:12" x14ac:dyDescent="0.3">
      <c r="A10548" s="2" t="s">
        <v>9895</v>
      </c>
      <c r="B10548" s="2">
        <v>20</v>
      </c>
      <c r="C10548" s="2" t="s">
        <v>21818</v>
      </c>
      <c r="D10548" s="2" t="s">
        <v>24523</v>
      </c>
      <c r="E10548" s="2">
        <v>7325.98</v>
      </c>
      <c r="F10548" s="2">
        <v>61</v>
      </c>
      <c r="G10548" s="2">
        <v>446884.78</v>
      </c>
      <c r="H10548" s="3" t="s">
        <v>25683</v>
      </c>
      <c r="I10548" s="7" t="str">
        <f t="shared" si="493"/>
        <v>Mar</v>
      </c>
      <c r="J10548">
        <f t="shared" si="494"/>
        <v>2024</v>
      </c>
      <c r="K10548" t="str">
        <f>IF(Table1[[#This Row],[Age]]&lt;20,"&lt;20",
   IF(Table1[[#This Row],[Age]]&lt;=30,"20-30",
   IF(Table1[[#This Row],[Age]]&lt;=40,"30-40",
   IF(Table1[[#This Row],[Age]]&lt;=50,"40-50",
   IF(Table1[[#This Row],[Age]]&lt;=60,"50-60",
   IF(Table1[[#This Row],[Age]]&lt;=70,"60-70","70+"))))))</f>
        <v>20-30</v>
      </c>
      <c r="L10548" t="str">
        <f t="shared" si="492"/>
        <v>QTY4</v>
      </c>
    </row>
    <row r="10549" spans="1:12" x14ac:dyDescent="0.3">
      <c r="A10549" s="2" t="s">
        <v>9896</v>
      </c>
      <c r="B10549" s="2">
        <v>45</v>
      </c>
      <c r="C10549" s="2" t="s">
        <v>21819</v>
      </c>
      <c r="D10549" s="2" t="s">
        <v>24480</v>
      </c>
      <c r="E10549" s="2">
        <v>7506.71</v>
      </c>
      <c r="F10549" s="2">
        <v>85</v>
      </c>
      <c r="G10549" s="2">
        <v>638070.35</v>
      </c>
      <c r="H10549" s="3" t="s">
        <v>25683</v>
      </c>
      <c r="I10549" s="7" t="str">
        <f t="shared" si="493"/>
        <v>Mar</v>
      </c>
      <c r="J10549">
        <f t="shared" si="494"/>
        <v>2024</v>
      </c>
      <c r="K10549" t="str">
        <f>IF(Table1[[#This Row],[Age]]&lt;20,"&lt;20",
   IF(Table1[[#This Row],[Age]]&lt;=30,"20-30",
   IF(Table1[[#This Row],[Age]]&lt;=40,"30-40",
   IF(Table1[[#This Row],[Age]]&lt;=50,"40-50",
   IF(Table1[[#This Row],[Age]]&lt;=60,"50-60",
   IF(Table1[[#This Row],[Age]]&lt;=70,"60-70","70+"))))))</f>
        <v>40-50</v>
      </c>
      <c r="L10549" t="str">
        <f t="shared" si="492"/>
        <v>QTY4</v>
      </c>
    </row>
    <row r="10550" spans="1:12" x14ac:dyDescent="0.3">
      <c r="A10550" s="2" t="s">
        <v>9897</v>
      </c>
      <c r="B10550" s="2">
        <v>27</v>
      </c>
      <c r="C10550" s="2" t="s">
        <v>19522</v>
      </c>
      <c r="D10550" s="2" t="s">
        <v>24591</v>
      </c>
      <c r="E10550" s="2">
        <v>2438.63</v>
      </c>
      <c r="F10550" s="2">
        <v>38</v>
      </c>
      <c r="G10550" s="2">
        <v>92667.94</v>
      </c>
      <c r="H10550" s="3" t="s">
        <v>25683</v>
      </c>
      <c r="I10550" s="7" t="str">
        <f t="shared" si="493"/>
        <v>Mar</v>
      </c>
      <c r="J10550">
        <f t="shared" si="494"/>
        <v>2024</v>
      </c>
      <c r="K10550" t="str">
        <f>IF(Table1[[#This Row],[Age]]&lt;20,"&lt;20",
   IF(Table1[[#This Row],[Age]]&lt;=30,"20-30",
   IF(Table1[[#This Row],[Age]]&lt;=40,"30-40",
   IF(Table1[[#This Row],[Age]]&lt;=50,"40-50",
   IF(Table1[[#This Row],[Age]]&lt;=60,"50-60",
   IF(Table1[[#This Row],[Age]]&lt;=70,"60-70","70+"))))))</f>
        <v>20-30</v>
      </c>
      <c r="L10550" t="str">
        <f t="shared" si="492"/>
        <v>QTY4</v>
      </c>
    </row>
    <row r="10551" spans="1:12" x14ac:dyDescent="0.3">
      <c r="A10551" s="2" t="s">
        <v>9898</v>
      </c>
      <c r="B10551" s="2">
        <v>38</v>
      </c>
      <c r="C10551" s="2" t="s">
        <v>18802</v>
      </c>
      <c r="D10551" s="2" t="s">
        <v>24651</v>
      </c>
      <c r="E10551" s="2">
        <v>8529.36</v>
      </c>
      <c r="F10551" s="2">
        <v>23</v>
      </c>
      <c r="G10551" s="2">
        <v>196175.28</v>
      </c>
      <c r="H10551" s="3" t="s">
        <v>25683</v>
      </c>
      <c r="I10551" s="7" t="str">
        <f t="shared" si="493"/>
        <v>Mar</v>
      </c>
      <c r="J10551">
        <f t="shared" si="494"/>
        <v>2024</v>
      </c>
      <c r="K10551" t="str">
        <f>IF(Table1[[#This Row],[Age]]&lt;20,"&lt;20",
   IF(Table1[[#This Row],[Age]]&lt;=30,"20-30",
   IF(Table1[[#This Row],[Age]]&lt;=40,"30-40",
   IF(Table1[[#This Row],[Age]]&lt;=50,"40-50",
   IF(Table1[[#This Row],[Age]]&lt;=60,"50-60",
   IF(Table1[[#This Row],[Age]]&lt;=70,"60-70","70+"))))))</f>
        <v>30-40</v>
      </c>
      <c r="L10551" t="str">
        <f t="shared" si="492"/>
        <v>QTY4</v>
      </c>
    </row>
    <row r="10552" spans="1:12" x14ac:dyDescent="0.3">
      <c r="A10552" s="2" t="s">
        <v>9899</v>
      </c>
      <c r="B10552" s="2">
        <v>59</v>
      </c>
      <c r="C10552" s="2" t="s">
        <v>19900</v>
      </c>
      <c r="D10552" s="2" t="s">
        <v>24451</v>
      </c>
      <c r="E10552" s="2">
        <v>6045.23</v>
      </c>
      <c r="F10552" s="2">
        <v>42</v>
      </c>
      <c r="G10552" s="2">
        <v>253899.66</v>
      </c>
      <c r="H10552" s="3" t="s">
        <v>25683</v>
      </c>
      <c r="I10552" s="7" t="str">
        <f t="shared" si="493"/>
        <v>Mar</v>
      </c>
      <c r="J10552">
        <f t="shared" si="494"/>
        <v>2024</v>
      </c>
      <c r="K10552" t="str">
        <f>IF(Table1[[#This Row],[Age]]&lt;20,"&lt;20",
   IF(Table1[[#This Row],[Age]]&lt;=30,"20-30",
   IF(Table1[[#This Row],[Age]]&lt;=40,"30-40",
   IF(Table1[[#This Row],[Age]]&lt;=50,"40-50",
   IF(Table1[[#This Row],[Age]]&lt;=60,"50-60",
   IF(Table1[[#This Row],[Age]]&lt;=70,"60-70","70+"))))))</f>
        <v>50-60</v>
      </c>
      <c r="L10552" t="str">
        <f t="shared" si="492"/>
        <v>QTY4</v>
      </c>
    </row>
    <row r="10553" spans="1:12" x14ac:dyDescent="0.3">
      <c r="A10553" s="2" t="s">
        <v>9900</v>
      </c>
      <c r="B10553" s="2">
        <v>28</v>
      </c>
      <c r="C10553" s="2" t="s">
        <v>21820</v>
      </c>
      <c r="D10553" s="2" t="s">
        <v>24571</v>
      </c>
      <c r="E10553" s="2">
        <v>4721.91</v>
      </c>
      <c r="F10553" s="2">
        <v>80</v>
      </c>
      <c r="G10553" s="2">
        <v>377752.8</v>
      </c>
      <c r="H10553" s="3" t="s">
        <v>25684</v>
      </c>
      <c r="I10553" s="7" t="str">
        <f t="shared" si="493"/>
        <v>Mar</v>
      </c>
      <c r="J10553">
        <f t="shared" si="494"/>
        <v>2024</v>
      </c>
      <c r="K10553" t="str">
        <f>IF(Table1[[#This Row],[Age]]&lt;20,"&lt;20",
   IF(Table1[[#This Row],[Age]]&lt;=30,"20-30",
   IF(Table1[[#This Row],[Age]]&lt;=40,"30-40",
   IF(Table1[[#This Row],[Age]]&lt;=50,"40-50",
   IF(Table1[[#This Row],[Age]]&lt;=60,"50-60",
   IF(Table1[[#This Row],[Age]]&lt;=70,"60-70","70+"))))))</f>
        <v>20-30</v>
      </c>
      <c r="L10553" t="str">
        <f t="shared" si="492"/>
        <v>QTY4</v>
      </c>
    </row>
    <row r="10554" spans="1:12" x14ac:dyDescent="0.3">
      <c r="A10554" s="2" t="s">
        <v>9901</v>
      </c>
      <c r="B10554" s="2">
        <v>40</v>
      </c>
      <c r="C10554" s="2" t="s">
        <v>21821</v>
      </c>
      <c r="D10554" s="2" t="s">
        <v>24651</v>
      </c>
      <c r="E10554" s="2">
        <v>4269.05</v>
      </c>
      <c r="F10554" s="2">
        <v>32</v>
      </c>
      <c r="G10554" s="2">
        <v>136609.60000000001</v>
      </c>
      <c r="H10554" s="3" t="s">
        <v>25684</v>
      </c>
      <c r="I10554" s="7" t="str">
        <f t="shared" si="493"/>
        <v>Mar</v>
      </c>
      <c r="J10554">
        <f t="shared" si="494"/>
        <v>2024</v>
      </c>
      <c r="K10554" t="str">
        <f>IF(Table1[[#This Row],[Age]]&lt;20,"&lt;20",
   IF(Table1[[#This Row],[Age]]&lt;=30,"20-30",
   IF(Table1[[#This Row],[Age]]&lt;=40,"30-40",
   IF(Table1[[#This Row],[Age]]&lt;=50,"40-50",
   IF(Table1[[#This Row],[Age]]&lt;=60,"50-60",
   IF(Table1[[#This Row],[Age]]&lt;=70,"60-70","70+"))))))</f>
        <v>30-40</v>
      </c>
      <c r="L10554" t="str">
        <f t="shared" si="492"/>
        <v>QTY4</v>
      </c>
    </row>
    <row r="10555" spans="1:12" x14ac:dyDescent="0.3">
      <c r="A10555" s="2" t="s">
        <v>9902</v>
      </c>
      <c r="B10555" s="2">
        <v>48</v>
      </c>
      <c r="C10555" s="2" t="s">
        <v>21822</v>
      </c>
      <c r="D10555" s="2" t="s">
        <v>24531</v>
      </c>
      <c r="E10555" s="2">
        <v>8121.74</v>
      </c>
      <c r="F10555" s="2">
        <v>51</v>
      </c>
      <c r="G10555" s="2">
        <v>414208.74</v>
      </c>
      <c r="H10555" s="3" t="s">
        <v>25684</v>
      </c>
      <c r="I10555" s="7" t="str">
        <f t="shared" si="493"/>
        <v>Mar</v>
      </c>
      <c r="J10555">
        <f t="shared" si="494"/>
        <v>2024</v>
      </c>
      <c r="K10555" t="str">
        <f>IF(Table1[[#This Row],[Age]]&lt;20,"&lt;20",
   IF(Table1[[#This Row],[Age]]&lt;=30,"20-30",
   IF(Table1[[#This Row],[Age]]&lt;=40,"30-40",
   IF(Table1[[#This Row],[Age]]&lt;=50,"40-50",
   IF(Table1[[#This Row],[Age]]&lt;=60,"50-60",
   IF(Table1[[#This Row],[Age]]&lt;=70,"60-70","70+"))))))</f>
        <v>40-50</v>
      </c>
      <c r="L10555" t="str">
        <f t="shared" si="492"/>
        <v>QTY4</v>
      </c>
    </row>
    <row r="10556" spans="1:12" x14ac:dyDescent="0.3">
      <c r="A10556" s="2" t="s">
        <v>9903</v>
      </c>
      <c r="B10556" s="2">
        <v>19</v>
      </c>
      <c r="C10556" s="2" t="s">
        <v>21823</v>
      </c>
      <c r="D10556" s="2" t="s">
        <v>24452</v>
      </c>
      <c r="E10556" s="2">
        <v>3882.96</v>
      </c>
      <c r="F10556" s="2">
        <v>27</v>
      </c>
      <c r="G10556" s="2">
        <v>104839.92</v>
      </c>
      <c r="H10556" s="3" t="s">
        <v>25684</v>
      </c>
      <c r="I10556" s="7" t="str">
        <f t="shared" si="493"/>
        <v>Mar</v>
      </c>
      <c r="J10556">
        <f t="shared" si="494"/>
        <v>2024</v>
      </c>
      <c r="K10556" t="str">
        <f>IF(Table1[[#This Row],[Age]]&lt;20,"&lt;20",
   IF(Table1[[#This Row],[Age]]&lt;=30,"20-30",
   IF(Table1[[#This Row],[Age]]&lt;=40,"30-40",
   IF(Table1[[#This Row],[Age]]&lt;=50,"40-50",
   IF(Table1[[#This Row],[Age]]&lt;=60,"50-60",
   IF(Table1[[#This Row],[Age]]&lt;=70,"60-70","70+"))))))</f>
        <v>&lt;20</v>
      </c>
      <c r="L10556" t="str">
        <f t="shared" si="492"/>
        <v>QTY4</v>
      </c>
    </row>
    <row r="10557" spans="1:12" x14ac:dyDescent="0.3">
      <c r="A10557" s="2" t="s">
        <v>9904</v>
      </c>
      <c r="B10557" s="2">
        <v>36</v>
      </c>
      <c r="C10557" s="2" t="s">
        <v>21824</v>
      </c>
      <c r="D10557" s="2" t="s">
        <v>24528</v>
      </c>
      <c r="E10557" s="2">
        <v>9428.02</v>
      </c>
      <c r="F10557" s="2">
        <v>88</v>
      </c>
      <c r="G10557" s="2">
        <v>829665.76</v>
      </c>
      <c r="H10557" s="3" t="s">
        <v>25684</v>
      </c>
      <c r="I10557" s="7" t="str">
        <f t="shared" si="493"/>
        <v>Mar</v>
      </c>
      <c r="J10557">
        <f t="shared" si="494"/>
        <v>2024</v>
      </c>
      <c r="K10557" t="str">
        <f>IF(Table1[[#This Row],[Age]]&lt;20,"&lt;20",
   IF(Table1[[#This Row],[Age]]&lt;=30,"20-30",
   IF(Table1[[#This Row],[Age]]&lt;=40,"30-40",
   IF(Table1[[#This Row],[Age]]&lt;=50,"40-50",
   IF(Table1[[#This Row],[Age]]&lt;=60,"50-60",
   IF(Table1[[#This Row],[Age]]&lt;=70,"60-70","70+"))))))</f>
        <v>30-40</v>
      </c>
      <c r="L10557" t="str">
        <f t="shared" si="492"/>
        <v>QTY4</v>
      </c>
    </row>
    <row r="10558" spans="1:12" x14ac:dyDescent="0.3">
      <c r="A10558" s="2" t="s">
        <v>9905</v>
      </c>
      <c r="B10558" s="2">
        <v>27</v>
      </c>
      <c r="C10558" s="2" t="s">
        <v>19339</v>
      </c>
      <c r="D10558" s="2" t="s">
        <v>24574</v>
      </c>
      <c r="E10558" s="2">
        <v>4684.08</v>
      </c>
      <c r="F10558" s="2">
        <v>24</v>
      </c>
      <c r="G10558" s="2">
        <v>112417.92</v>
      </c>
      <c r="H10558" s="3" t="s">
        <v>25684</v>
      </c>
      <c r="I10558" s="7" t="str">
        <f t="shared" si="493"/>
        <v>Mar</v>
      </c>
      <c r="J10558">
        <f t="shared" si="494"/>
        <v>2024</v>
      </c>
      <c r="K10558" t="str">
        <f>IF(Table1[[#This Row],[Age]]&lt;20,"&lt;20",
   IF(Table1[[#This Row],[Age]]&lt;=30,"20-30",
   IF(Table1[[#This Row],[Age]]&lt;=40,"30-40",
   IF(Table1[[#This Row],[Age]]&lt;=50,"40-50",
   IF(Table1[[#This Row],[Age]]&lt;=60,"50-60",
   IF(Table1[[#This Row],[Age]]&lt;=70,"60-70","70+"))))))</f>
        <v>20-30</v>
      </c>
      <c r="L10558" t="str">
        <f t="shared" si="492"/>
        <v>QTY4</v>
      </c>
    </row>
    <row r="10559" spans="1:12" x14ac:dyDescent="0.3">
      <c r="A10559" s="2" t="s">
        <v>9906</v>
      </c>
      <c r="B10559" s="2">
        <v>54</v>
      </c>
      <c r="C10559" s="2" t="s">
        <v>21825</v>
      </c>
      <c r="D10559" s="2" t="s">
        <v>24415</v>
      </c>
      <c r="E10559" s="2">
        <v>6051.22</v>
      </c>
      <c r="F10559" s="2">
        <v>59</v>
      </c>
      <c r="G10559" s="2">
        <v>357021.98</v>
      </c>
      <c r="H10559" s="3" t="s">
        <v>25684</v>
      </c>
      <c r="I10559" s="7" t="str">
        <f t="shared" si="493"/>
        <v>Mar</v>
      </c>
      <c r="J10559">
        <f t="shared" si="494"/>
        <v>2024</v>
      </c>
      <c r="K10559" t="str">
        <f>IF(Table1[[#This Row],[Age]]&lt;20,"&lt;20",
   IF(Table1[[#This Row],[Age]]&lt;=30,"20-30",
   IF(Table1[[#This Row],[Age]]&lt;=40,"30-40",
   IF(Table1[[#This Row],[Age]]&lt;=50,"40-50",
   IF(Table1[[#This Row],[Age]]&lt;=60,"50-60",
   IF(Table1[[#This Row],[Age]]&lt;=70,"60-70","70+"))))))</f>
        <v>50-60</v>
      </c>
      <c r="L10559" t="str">
        <f t="shared" si="492"/>
        <v>QTY4</v>
      </c>
    </row>
    <row r="10560" spans="1:12" x14ac:dyDescent="0.3">
      <c r="A10560" s="2" t="s">
        <v>9907</v>
      </c>
      <c r="B10560" s="2">
        <v>29</v>
      </c>
      <c r="C10560" s="2" t="s">
        <v>15992</v>
      </c>
      <c r="D10560" s="2" t="s">
        <v>24467</v>
      </c>
      <c r="E10560" s="2">
        <v>3647.13</v>
      </c>
      <c r="F10560" s="2">
        <v>91</v>
      </c>
      <c r="G10560" s="2">
        <v>331888.83</v>
      </c>
      <c r="H10560" s="3" t="s">
        <v>25684</v>
      </c>
      <c r="I10560" s="7" t="str">
        <f t="shared" si="493"/>
        <v>Mar</v>
      </c>
      <c r="J10560">
        <f t="shared" si="494"/>
        <v>2024</v>
      </c>
      <c r="K10560" t="str">
        <f>IF(Table1[[#This Row],[Age]]&lt;20,"&lt;20",
   IF(Table1[[#This Row],[Age]]&lt;=30,"20-30",
   IF(Table1[[#This Row],[Age]]&lt;=40,"30-40",
   IF(Table1[[#This Row],[Age]]&lt;=50,"40-50",
   IF(Table1[[#This Row],[Age]]&lt;=60,"50-60",
   IF(Table1[[#This Row],[Age]]&lt;=70,"60-70","70+"))))))</f>
        <v>20-30</v>
      </c>
      <c r="L10560" t="str">
        <f t="shared" si="492"/>
        <v>QTY4</v>
      </c>
    </row>
    <row r="10561" spans="1:12" x14ac:dyDescent="0.3">
      <c r="A10561" s="2" t="s">
        <v>9908</v>
      </c>
      <c r="B10561" s="2">
        <v>49</v>
      </c>
      <c r="C10561" s="2" t="s">
        <v>15508</v>
      </c>
      <c r="D10561" s="2" t="s">
        <v>24516</v>
      </c>
      <c r="E10561" s="2">
        <v>3088.96</v>
      </c>
      <c r="F10561" s="2">
        <v>2</v>
      </c>
      <c r="G10561" s="2">
        <v>6177.92</v>
      </c>
      <c r="H10561" s="3" t="s">
        <v>25684</v>
      </c>
      <c r="I10561" s="7" t="str">
        <f t="shared" si="493"/>
        <v>Mar</v>
      </c>
      <c r="J10561">
        <f t="shared" si="494"/>
        <v>2024</v>
      </c>
      <c r="K10561" t="str">
        <f>IF(Table1[[#This Row],[Age]]&lt;20,"&lt;20",
   IF(Table1[[#This Row],[Age]]&lt;=30,"20-30",
   IF(Table1[[#This Row],[Age]]&lt;=40,"30-40",
   IF(Table1[[#This Row],[Age]]&lt;=50,"40-50",
   IF(Table1[[#This Row],[Age]]&lt;=60,"50-60",
   IF(Table1[[#This Row],[Age]]&lt;=70,"60-70","70+"))))))</f>
        <v>40-50</v>
      </c>
      <c r="L10561" t="str">
        <f t="shared" si="492"/>
        <v>QTY4</v>
      </c>
    </row>
    <row r="10562" spans="1:12" x14ac:dyDescent="0.3">
      <c r="A10562" s="2" t="s">
        <v>9854</v>
      </c>
      <c r="B10562" s="2">
        <v>38</v>
      </c>
      <c r="C10562" s="2" t="s">
        <v>21826</v>
      </c>
      <c r="D10562" s="2" t="s">
        <v>24492</v>
      </c>
      <c r="E10562" s="2">
        <v>3663.29</v>
      </c>
      <c r="F10562" s="2">
        <v>99</v>
      </c>
      <c r="G10562" s="2">
        <v>362665.71</v>
      </c>
      <c r="H10562" s="3" t="s">
        <v>25684</v>
      </c>
      <c r="I10562" s="7" t="str">
        <f t="shared" si="493"/>
        <v>Mar</v>
      </c>
      <c r="J10562">
        <f t="shared" si="494"/>
        <v>2024</v>
      </c>
      <c r="K10562" t="str">
        <f>IF(Table1[[#This Row],[Age]]&lt;20,"&lt;20",
   IF(Table1[[#This Row],[Age]]&lt;=30,"20-30",
   IF(Table1[[#This Row],[Age]]&lt;=40,"30-40",
   IF(Table1[[#This Row],[Age]]&lt;=50,"40-50",
   IF(Table1[[#This Row],[Age]]&lt;=60,"50-60",
   IF(Table1[[#This Row],[Age]]&lt;=70,"60-70","70+"))))))</f>
        <v>30-40</v>
      </c>
      <c r="L10562" t="str">
        <f t="shared" ref="L10562:L10625" si="495">IF(OR(MONTH(H10562)=4, MONTH(H10562)=5, MONTH(H10562)=6, MONTH(H10562)=7), "QTY1",
IF(OR(MONTH(H10562)=8, MONTH(H10562)=9, MONTH(H10562)=10, MONTH(H10562)=11), "QTY2",
IF(OR(MONTH(H10562)=12, MONTH(H10562)=1), "QTY3", "QTY4")))</f>
        <v>QTY4</v>
      </c>
    </row>
    <row r="10563" spans="1:12" x14ac:dyDescent="0.3">
      <c r="A10563" s="2" t="s">
        <v>9909</v>
      </c>
      <c r="B10563" s="2">
        <v>23</v>
      </c>
      <c r="C10563" s="2" t="s">
        <v>21827</v>
      </c>
      <c r="D10563" s="2" t="s">
        <v>24516</v>
      </c>
      <c r="E10563" s="2">
        <v>9628.07</v>
      </c>
      <c r="F10563" s="2">
        <v>11</v>
      </c>
      <c r="G10563" s="2">
        <v>105908.77</v>
      </c>
      <c r="H10563" s="3" t="s">
        <v>25684</v>
      </c>
      <c r="I10563" s="7" t="str">
        <f t="shared" ref="I10563:I10626" si="496">TEXT(H10563,"MMM")</f>
        <v>Mar</v>
      </c>
      <c r="J10563">
        <f t="shared" ref="J10563:J10626" si="497">YEAR(H10563)</f>
        <v>2024</v>
      </c>
      <c r="K10563" t="str">
        <f>IF(Table1[[#This Row],[Age]]&lt;20,"&lt;20",
   IF(Table1[[#This Row],[Age]]&lt;=30,"20-30",
   IF(Table1[[#This Row],[Age]]&lt;=40,"30-40",
   IF(Table1[[#This Row],[Age]]&lt;=50,"40-50",
   IF(Table1[[#This Row],[Age]]&lt;=60,"50-60",
   IF(Table1[[#This Row],[Age]]&lt;=70,"60-70","70+"))))))</f>
        <v>20-30</v>
      </c>
      <c r="L10563" t="str">
        <f t="shared" si="495"/>
        <v>QTY4</v>
      </c>
    </row>
    <row r="10564" spans="1:12" x14ac:dyDescent="0.3">
      <c r="A10564" s="2" t="s">
        <v>9910</v>
      </c>
      <c r="B10564" s="2">
        <v>49</v>
      </c>
      <c r="C10564" s="2" t="s">
        <v>15593</v>
      </c>
      <c r="D10564" s="2" t="s">
        <v>24487</v>
      </c>
      <c r="E10564" s="2">
        <v>6552.85</v>
      </c>
      <c r="F10564" s="2">
        <v>24</v>
      </c>
      <c r="G10564" s="2">
        <v>157268.4</v>
      </c>
      <c r="H10564" s="3" t="s">
        <v>25685</v>
      </c>
      <c r="I10564" s="7" t="str">
        <f t="shared" si="496"/>
        <v>Mar</v>
      </c>
      <c r="J10564">
        <f t="shared" si="497"/>
        <v>2024</v>
      </c>
      <c r="K10564" t="str">
        <f>IF(Table1[[#This Row],[Age]]&lt;20,"&lt;20",
   IF(Table1[[#This Row],[Age]]&lt;=30,"20-30",
   IF(Table1[[#This Row],[Age]]&lt;=40,"30-40",
   IF(Table1[[#This Row],[Age]]&lt;=50,"40-50",
   IF(Table1[[#This Row],[Age]]&lt;=60,"50-60",
   IF(Table1[[#This Row],[Age]]&lt;=70,"60-70","70+"))))))</f>
        <v>40-50</v>
      </c>
      <c r="L10564" t="str">
        <f t="shared" si="495"/>
        <v>QTY4</v>
      </c>
    </row>
    <row r="10565" spans="1:12" x14ac:dyDescent="0.3">
      <c r="A10565" s="2" t="s">
        <v>9911</v>
      </c>
      <c r="B10565" s="2">
        <v>54</v>
      </c>
      <c r="C10565" s="2" t="s">
        <v>21828</v>
      </c>
      <c r="D10565" s="2" t="s">
        <v>24478</v>
      </c>
      <c r="E10565" s="2">
        <v>5162.45</v>
      </c>
      <c r="F10565" s="2">
        <v>14</v>
      </c>
      <c r="G10565" s="2">
        <v>72274.3</v>
      </c>
      <c r="H10565" s="3" t="s">
        <v>25685</v>
      </c>
      <c r="I10565" s="7" t="str">
        <f t="shared" si="496"/>
        <v>Mar</v>
      </c>
      <c r="J10565">
        <f t="shared" si="497"/>
        <v>2024</v>
      </c>
      <c r="K10565" t="str">
        <f>IF(Table1[[#This Row],[Age]]&lt;20,"&lt;20",
   IF(Table1[[#This Row],[Age]]&lt;=30,"20-30",
   IF(Table1[[#This Row],[Age]]&lt;=40,"30-40",
   IF(Table1[[#This Row],[Age]]&lt;=50,"40-50",
   IF(Table1[[#This Row],[Age]]&lt;=60,"50-60",
   IF(Table1[[#This Row],[Age]]&lt;=70,"60-70","70+"))))))</f>
        <v>50-60</v>
      </c>
      <c r="L10565" t="str">
        <f t="shared" si="495"/>
        <v>QTY4</v>
      </c>
    </row>
    <row r="10566" spans="1:12" x14ac:dyDescent="0.3">
      <c r="A10566" s="2" t="s">
        <v>9912</v>
      </c>
      <c r="B10566" s="2">
        <v>37</v>
      </c>
      <c r="C10566" s="2" t="s">
        <v>14106</v>
      </c>
      <c r="D10566" s="2" t="s">
        <v>24542</v>
      </c>
      <c r="E10566" s="2">
        <v>2232.17</v>
      </c>
      <c r="F10566" s="2">
        <v>22</v>
      </c>
      <c r="G10566" s="2">
        <v>49107.74</v>
      </c>
      <c r="H10566" s="3" t="s">
        <v>25685</v>
      </c>
      <c r="I10566" s="7" t="str">
        <f t="shared" si="496"/>
        <v>Mar</v>
      </c>
      <c r="J10566">
        <f t="shared" si="497"/>
        <v>2024</v>
      </c>
      <c r="K10566" t="str">
        <f>IF(Table1[[#This Row],[Age]]&lt;20,"&lt;20",
   IF(Table1[[#This Row],[Age]]&lt;=30,"20-30",
   IF(Table1[[#This Row],[Age]]&lt;=40,"30-40",
   IF(Table1[[#This Row],[Age]]&lt;=50,"40-50",
   IF(Table1[[#This Row],[Age]]&lt;=60,"50-60",
   IF(Table1[[#This Row],[Age]]&lt;=70,"60-70","70+"))))))</f>
        <v>30-40</v>
      </c>
      <c r="L10566" t="str">
        <f t="shared" si="495"/>
        <v>QTY4</v>
      </c>
    </row>
    <row r="10567" spans="1:12" x14ac:dyDescent="0.3">
      <c r="A10567" s="2" t="s">
        <v>9913</v>
      </c>
      <c r="B10567" s="2">
        <v>53</v>
      </c>
      <c r="C10567" s="2" t="s">
        <v>21829</v>
      </c>
      <c r="D10567" s="2" t="s">
        <v>24547</v>
      </c>
      <c r="E10567" s="2">
        <v>1380.2</v>
      </c>
      <c r="F10567" s="2">
        <v>56</v>
      </c>
      <c r="G10567" s="2">
        <v>77291.199999999997</v>
      </c>
      <c r="H10567" s="3" t="s">
        <v>25685</v>
      </c>
      <c r="I10567" s="7" t="str">
        <f t="shared" si="496"/>
        <v>Mar</v>
      </c>
      <c r="J10567">
        <f t="shared" si="497"/>
        <v>2024</v>
      </c>
      <c r="K10567" t="str">
        <f>IF(Table1[[#This Row],[Age]]&lt;20,"&lt;20",
   IF(Table1[[#This Row],[Age]]&lt;=30,"20-30",
   IF(Table1[[#This Row],[Age]]&lt;=40,"30-40",
   IF(Table1[[#This Row],[Age]]&lt;=50,"40-50",
   IF(Table1[[#This Row],[Age]]&lt;=60,"50-60",
   IF(Table1[[#This Row],[Age]]&lt;=70,"60-70","70+"))))))</f>
        <v>50-60</v>
      </c>
      <c r="L10567" t="str">
        <f t="shared" si="495"/>
        <v>QTY4</v>
      </c>
    </row>
    <row r="10568" spans="1:12" x14ac:dyDescent="0.3">
      <c r="A10568" s="2" t="s">
        <v>9914</v>
      </c>
      <c r="B10568" s="2">
        <v>26</v>
      </c>
      <c r="C10568" s="2" t="s">
        <v>21830</v>
      </c>
      <c r="D10568" s="2" t="s">
        <v>24546</v>
      </c>
      <c r="E10568" s="2">
        <v>3050.73</v>
      </c>
      <c r="F10568" s="2">
        <v>71</v>
      </c>
      <c r="G10568" s="2">
        <v>216601.83</v>
      </c>
      <c r="H10568" s="3" t="s">
        <v>25685</v>
      </c>
      <c r="I10568" s="7" t="str">
        <f t="shared" si="496"/>
        <v>Mar</v>
      </c>
      <c r="J10568">
        <f t="shared" si="497"/>
        <v>2024</v>
      </c>
      <c r="K10568" t="str">
        <f>IF(Table1[[#This Row],[Age]]&lt;20,"&lt;20",
   IF(Table1[[#This Row],[Age]]&lt;=30,"20-30",
   IF(Table1[[#This Row],[Age]]&lt;=40,"30-40",
   IF(Table1[[#This Row],[Age]]&lt;=50,"40-50",
   IF(Table1[[#This Row],[Age]]&lt;=60,"50-60",
   IF(Table1[[#This Row],[Age]]&lt;=70,"60-70","70+"))))))</f>
        <v>20-30</v>
      </c>
      <c r="L10568" t="str">
        <f t="shared" si="495"/>
        <v>QTY4</v>
      </c>
    </row>
    <row r="10569" spans="1:12" x14ac:dyDescent="0.3">
      <c r="A10569" s="2" t="s">
        <v>9915</v>
      </c>
      <c r="B10569" s="2">
        <v>56</v>
      </c>
      <c r="C10569" s="2" t="s">
        <v>21831</v>
      </c>
      <c r="D10569" s="2" t="s">
        <v>24415</v>
      </c>
      <c r="E10569" s="2">
        <v>3786.32</v>
      </c>
      <c r="F10569" s="2">
        <v>44</v>
      </c>
      <c r="G10569" s="2">
        <v>166598.07999999999</v>
      </c>
      <c r="H10569" s="3" t="s">
        <v>25685</v>
      </c>
      <c r="I10569" s="7" t="str">
        <f t="shared" si="496"/>
        <v>Mar</v>
      </c>
      <c r="J10569">
        <f t="shared" si="497"/>
        <v>2024</v>
      </c>
      <c r="K10569" t="str">
        <f>IF(Table1[[#This Row],[Age]]&lt;20,"&lt;20",
   IF(Table1[[#This Row],[Age]]&lt;=30,"20-30",
   IF(Table1[[#This Row],[Age]]&lt;=40,"30-40",
   IF(Table1[[#This Row],[Age]]&lt;=50,"40-50",
   IF(Table1[[#This Row],[Age]]&lt;=60,"50-60",
   IF(Table1[[#This Row],[Age]]&lt;=70,"60-70","70+"))))))</f>
        <v>50-60</v>
      </c>
      <c r="L10569" t="str">
        <f t="shared" si="495"/>
        <v>QTY4</v>
      </c>
    </row>
    <row r="10570" spans="1:12" x14ac:dyDescent="0.3">
      <c r="A10570" s="2" t="s">
        <v>6089</v>
      </c>
      <c r="B10570" s="2">
        <v>58</v>
      </c>
      <c r="C10570" s="2" t="s">
        <v>21832</v>
      </c>
      <c r="D10570" s="2" t="s">
        <v>24599</v>
      </c>
      <c r="E10570" s="2">
        <v>2562.19</v>
      </c>
      <c r="F10570" s="2">
        <v>82</v>
      </c>
      <c r="G10570" s="2">
        <v>210099.58</v>
      </c>
      <c r="H10570" s="3" t="s">
        <v>25685</v>
      </c>
      <c r="I10570" s="7" t="str">
        <f t="shared" si="496"/>
        <v>Mar</v>
      </c>
      <c r="J10570">
        <f t="shared" si="497"/>
        <v>2024</v>
      </c>
      <c r="K10570" t="str">
        <f>IF(Table1[[#This Row],[Age]]&lt;20,"&lt;20",
   IF(Table1[[#This Row],[Age]]&lt;=30,"20-30",
   IF(Table1[[#This Row],[Age]]&lt;=40,"30-40",
   IF(Table1[[#This Row],[Age]]&lt;=50,"40-50",
   IF(Table1[[#This Row],[Age]]&lt;=60,"50-60",
   IF(Table1[[#This Row],[Age]]&lt;=70,"60-70","70+"))))))</f>
        <v>50-60</v>
      </c>
      <c r="L10570" t="str">
        <f t="shared" si="495"/>
        <v>QTY4</v>
      </c>
    </row>
    <row r="10571" spans="1:12" x14ac:dyDescent="0.3">
      <c r="A10571" s="2" t="s">
        <v>9916</v>
      </c>
      <c r="B10571" s="2">
        <v>26</v>
      </c>
      <c r="C10571" s="2" t="s">
        <v>21833</v>
      </c>
      <c r="D10571" s="2" t="s">
        <v>24504</v>
      </c>
      <c r="E10571" s="2">
        <v>6488.72</v>
      </c>
      <c r="F10571" s="2">
        <v>14</v>
      </c>
      <c r="G10571" s="2">
        <v>90842.08</v>
      </c>
      <c r="H10571" s="3" t="s">
        <v>25686</v>
      </c>
      <c r="I10571" s="7" t="str">
        <f t="shared" si="496"/>
        <v>Mar</v>
      </c>
      <c r="J10571">
        <f t="shared" si="497"/>
        <v>2024</v>
      </c>
      <c r="K10571" t="str">
        <f>IF(Table1[[#This Row],[Age]]&lt;20,"&lt;20",
   IF(Table1[[#This Row],[Age]]&lt;=30,"20-30",
   IF(Table1[[#This Row],[Age]]&lt;=40,"30-40",
   IF(Table1[[#This Row],[Age]]&lt;=50,"40-50",
   IF(Table1[[#This Row],[Age]]&lt;=60,"50-60",
   IF(Table1[[#This Row],[Age]]&lt;=70,"60-70","70+"))))))</f>
        <v>20-30</v>
      </c>
      <c r="L10571" t="str">
        <f t="shared" si="495"/>
        <v>QTY4</v>
      </c>
    </row>
    <row r="10572" spans="1:12" x14ac:dyDescent="0.3">
      <c r="A10572" s="2" t="s">
        <v>9917</v>
      </c>
      <c r="B10572" s="2">
        <v>32</v>
      </c>
      <c r="C10572" s="2" t="s">
        <v>13990</v>
      </c>
      <c r="D10572" s="2" t="s">
        <v>24651</v>
      </c>
      <c r="E10572" s="2">
        <v>6478.87</v>
      </c>
      <c r="F10572" s="2">
        <v>65</v>
      </c>
      <c r="G10572" s="2">
        <v>421126.55</v>
      </c>
      <c r="H10572" s="3" t="s">
        <v>25686</v>
      </c>
      <c r="I10572" s="7" t="str">
        <f t="shared" si="496"/>
        <v>Mar</v>
      </c>
      <c r="J10572">
        <f t="shared" si="497"/>
        <v>2024</v>
      </c>
      <c r="K10572" t="str">
        <f>IF(Table1[[#This Row],[Age]]&lt;20,"&lt;20",
   IF(Table1[[#This Row],[Age]]&lt;=30,"20-30",
   IF(Table1[[#This Row],[Age]]&lt;=40,"30-40",
   IF(Table1[[#This Row],[Age]]&lt;=50,"40-50",
   IF(Table1[[#This Row],[Age]]&lt;=60,"50-60",
   IF(Table1[[#This Row],[Age]]&lt;=70,"60-70","70+"))))))</f>
        <v>30-40</v>
      </c>
      <c r="L10572" t="str">
        <f t="shared" si="495"/>
        <v>QTY4</v>
      </c>
    </row>
    <row r="10573" spans="1:12" x14ac:dyDescent="0.3">
      <c r="A10573" s="2" t="s">
        <v>9918</v>
      </c>
      <c r="B10573" s="2">
        <v>61</v>
      </c>
      <c r="C10573" s="2" t="s">
        <v>15193</v>
      </c>
      <c r="D10573" s="2" t="s">
        <v>24587</v>
      </c>
      <c r="E10573" s="2">
        <v>8454.01</v>
      </c>
      <c r="F10573" s="2">
        <v>73</v>
      </c>
      <c r="G10573" s="2">
        <v>617142.73</v>
      </c>
      <c r="H10573" s="3" t="s">
        <v>25686</v>
      </c>
      <c r="I10573" s="7" t="str">
        <f t="shared" si="496"/>
        <v>Mar</v>
      </c>
      <c r="J10573">
        <f t="shared" si="497"/>
        <v>2024</v>
      </c>
      <c r="K10573" t="str">
        <f>IF(Table1[[#This Row],[Age]]&lt;20,"&lt;20",
   IF(Table1[[#This Row],[Age]]&lt;=30,"20-30",
   IF(Table1[[#This Row],[Age]]&lt;=40,"30-40",
   IF(Table1[[#This Row],[Age]]&lt;=50,"40-50",
   IF(Table1[[#This Row],[Age]]&lt;=60,"50-60",
   IF(Table1[[#This Row],[Age]]&lt;=70,"60-70","70+"))))))</f>
        <v>60-70</v>
      </c>
      <c r="L10573" t="str">
        <f t="shared" si="495"/>
        <v>QTY4</v>
      </c>
    </row>
    <row r="10574" spans="1:12" x14ac:dyDescent="0.3">
      <c r="A10574" s="2" t="s">
        <v>9919</v>
      </c>
      <c r="B10574" s="2">
        <v>37</v>
      </c>
      <c r="C10574" s="2" t="s">
        <v>21834</v>
      </c>
      <c r="D10574" s="2" t="s">
        <v>24592</v>
      </c>
      <c r="E10574" s="2">
        <v>7794.02</v>
      </c>
      <c r="F10574" s="2">
        <v>4</v>
      </c>
      <c r="G10574" s="2">
        <v>31176.080000000002</v>
      </c>
      <c r="H10574" s="3" t="s">
        <v>25686</v>
      </c>
      <c r="I10574" s="7" t="str">
        <f t="shared" si="496"/>
        <v>Mar</v>
      </c>
      <c r="J10574">
        <f t="shared" si="497"/>
        <v>2024</v>
      </c>
      <c r="K10574" t="str">
        <f>IF(Table1[[#This Row],[Age]]&lt;20,"&lt;20",
   IF(Table1[[#This Row],[Age]]&lt;=30,"20-30",
   IF(Table1[[#This Row],[Age]]&lt;=40,"30-40",
   IF(Table1[[#This Row],[Age]]&lt;=50,"40-50",
   IF(Table1[[#This Row],[Age]]&lt;=60,"50-60",
   IF(Table1[[#This Row],[Age]]&lt;=70,"60-70","70+"))))))</f>
        <v>30-40</v>
      </c>
      <c r="L10574" t="str">
        <f t="shared" si="495"/>
        <v>QTY4</v>
      </c>
    </row>
    <row r="10575" spans="1:12" x14ac:dyDescent="0.3">
      <c r="A10575" s="2" t="s">
        <v>9920</v>
      </c>
      <c r="B10575" s="2">
        <v>64</v>
      </c>
      <c r="C10575" s="2" t="s">
        <v>21835</v>
      </c>
      <c r="D10575" s="2" t="s">
        <v>24527</v>
      </c>
      <c r="E10575" s="2">
        <v>9530.58</v>
      </c>
      <c r="F10575" s="2">
        <v>33</v>
      </c>
      <c r="G10575" s="2">
        <v>314509.14</v>
      </c>
      <c r="H10575" s="3" t="s">
        <v>25686</v>
      </c>
      <c r="I10575" s="7" t="str">
        <f t="shared" si="496"/>
        <v>Mar</v>
      </c>
      <c r="J10575">
        <f t="shared" si="497"/>
        <v>2024</v>
      </c>
      <c r="K10575" t="str">
        <f>IF(Table1[[#This Row],[Age]]&lt;20,"&lt;20",
   IF(Table1[[#This Row],[Age]]&lt;=30,"20-30",
   IF(Table1[[#This Row],[Age]]&lt;=40,"30-40",
   IF(Table1[[#This Row],[Age]]&lt;=50,"40-50",
   IF(Table1[[#This Row],[Age]]&lt;=60,"50-60",
   IF(Table1[[#This Row],[Age]]&lt;=70,"60-70","70+"))))))</f>
        <v>60-70</v>
      </c>
      <c r="L10575" t="str">
        <f t="shared" si="495"/>
        <v>QTY4</v>
      </c>
    </row>
    <row r="10576" spans="1:12" x14ac:dyDescent="0.3">
      <c r="A10576" s="2" t="s">
        <v>9921</v>
      </c>
      <c r="B10576" s="2">
        <v>55</v>
      </c>
      <c r="C10576" s="2" t="s">
        <v>21836</v>
      </c>
      <c r="D10576" s="2" t="s">
        <v>24613</v>
      </c>
      <c r="E10576" s="2">
        <v>9941.49</v>
      </c>
      <c r="F10576" s="2">
        <v>61</v>
      </c>
      <c r="G10576" s="2">
        <v>606430.89</v>
      </c>
      <c r="H10576" s="3" t="s">
        <v>25686</v>
      </c>
      <c r="I10576" s="7" t="str">
        <f t="shared" si="496"/>
        <v>Mar</v>
      </c>
      <c r="J10576">
        <f t="shared" si="497"/>
        <v>2024</v>
      </c>
      <c r="K10576" t="str">
        <f>IF(Table1[[#This Row],[Age]]&lt;20,"&lt;20",
   IF(Table1[[#This Row],[Age]]&lt;=30,"20-30",
   IF(Table1[[#This Row],[Age]]&lt;=40,"30-40",
   IF(Table1[[#This Row],[Age]]&lt;=50,"40-50",
   IF(Table1[[#This Row],[Age]]&lt;=60,"50-60",
   IF(Table1[[#This Row],[Age]]&lt;=70,"60-70","70+"))))))</f>
        <v>50-60</v>
      </c>
      <c r="L10576" t="str">
        <f t="shared" si="495"/>
        <v>QTY4</v>
      </c>
    </row>
    <row r="10577" spans="1:12" x14ac:dyDescent="0.3">
      <c r="A10577" s="2" t="s">
        <v>9922</v>
      </c>
      <c r="B10577" s="2">
        <v>26</v>
      </c>
      <c r="C10577" s="2" t="s">
        <v>21837</v>
      </c>
      <c r="D10577" s="2" t="s">
        <v>24436</v>
      </c>
      <c r="E10577" s="2">
        <v>870.76</v>
      </c>
      <c r="F10577" s="2">
        <v>52</v>
      </c>
      <c r="G10577" s="2">
        <v>45279.519999999997</v>
      </c>
      <c r="H10577" s="3" t="s">
        <v>25686</v>
      </c>
      <c r="I10577" s="7" t="str">
        <f t="shared" si="496"/>
        <v>Mar</v>
      </c>
      <c r="J10577">
        <f t="shared" si="497"/>
        <v>2024</v>
      </c>
      <c r="K10577" t="str">
        <f>IF(Table1[[#This Row],[Age]]&lt;20,"&lt;20",
   IF(Table1[[#This Row],[Age]]&lt;=30,"20-30",
   IF(Table1[[#This Row],[Age]]&lt;=40,"30-40",
   IF(Table1[[#This Row],[Age]]&lt;=50,"40-50",
   IF(Table1[[#This Row],[Age]]&lt;=60,"50-60",
   IF(Table1[[#This Row],[Age]]&lt;=70,"60-70","70+"))))))</f>
        <v>20-30</v>
      </c>
      <c r="L10577" t="str">
        <f t="shared" si="495"/>
        <v>QTY4</v>
      </c>
    </row>
    <row r="10578" spans="1:12" x14ac:dyDescent="0.3">
      <c r="A10578" s="2" t="s">
        <v>9923</v>
      </c>
      <c r="B10578" s="2">
        <v>58</v>
      </c>
      <c r="C10578" s="2" t="s">
        <v>21838</v>
      </c>
      <c r="D10578" s="2" t="s">
        <v>24456</v>
      </c>
      <c r="E10578" s="2">
        <v>827.75</v>
      </c>
      <c r="F10578" s="2">
        <v>97</v>
      </c>
      <c r="G10578" s="2">
        <v>80291.75</v>
      </c>
      <c r="H10578" s="3" t="s">
        <v>25686</v>
      </c>
      <c r="I10578" s="7" t="str">
        <f t="shared" si="496"/>
        <v>Mar</v>
      </c>
      <c r="J10578">
        <f t="shared" si="497"/>
        <v>2024</v>
      </c>
      <c r="K10578" t="str">
        <f>IF(Table1[[#This Row],[Age]]&lt;20,"&lt;20",
   IF(Table1[[#This Row],[Age]]&lt;=30,"20-30",
   IF(Table1[[#This Row],[Age]]&lt;=40,"30-40",
   IF(Table1[[#This Row],[Age]]&lt;=50,"40-50",
   IF(Table1[[#This Row],[Age]]&lt;=60,"50-60",
   IF(Table1[[#This Row],[Age]]&lt;=70,"60-70","70+"))))))</f>
        <v>50-60</v>
      </c>
      <c r="L10578" t="str">
        <f t="shared" si="495"/>
        <v>QTY4</v>
      </c>
    </row>
    <row r="10579" spans="1:12" x14ac:dyDescent="0.3">
      <c r="A10579" s="2" t="s">
        <v>9924</v>
      </c>
      <c r="B10579" s="2">
        <v>64</v>
      </c>
      <c r="C10579" s="2" t="s">
        <v>21839</v>
      </c>
      <c r="D10579" s="2" t="s">
        <v>24461</v>
      </c>
      <c r="E10579" s="2">
        <v>6414.56</v>
      </c>
      <c r="F10579" s="2">
        <v>36</v>
      </c>
      <c r="G10579" s="2">
        <v>230924.16</v>
      </c>
      <c r="H10579" s="3" t="s">
        <v>25686</v>
      </c>
      <c r="I10579" s="7" t="str">
        <f t="shared" si="496"/>
        <v>Mar</v>
      </c>
      <c r="J10579">
        <f t="shared" si="497"/>
        <v>2024</v>
      </c>
      <c r="K10579" t="str">
        <f>IF(Table1[[#This Row],[Age]]&lt;20,"&lt;20",
   IF(Table1[[#This Row],[Age]]&lt;=30,"20-30",
   IF(Table1[[#This Row],[Age]]&lt;=40,"30-40",
   IF(Table1[[#This Row],[Age]]&lt;=50,"40-50",
   IF(Table1[[#This Row],[Age]]&lt;=60,"50-60",
   IF(Table1[[#This Row],[Age]]&lt;=70,"60-70","70+"))))))</f>
        <v>60-70</v>
      </c>
      <c r="L10579" t="str">
        <f t="shared" si="495"/>
        <v>QTY4</v>
      </c>
    </row>
    <row r="10580" spans="1:12" x14ac:dyDescent="0.3">
      <c r="A10580" s="2" t="s">
        <v>9925</v>
      </c>
      <c r="B10580" s="2">
        <v>35</v>
      </c>
      <c r="C10580" s="2" t="s">
        <v>21840</v>
      </c>
      <c r="D10580" s="2" t="s">
        <v>24418</v>
      </c>
      <c r="E10580" s="2">
        <v>3472.15</v>
      </c>
      <c r="F10580" s="2">
        <v>66</v>
      </c>
      <c r="G10580" s="2">
        <v>229161.9</v>
      </c>
      <c r="H10580" s="3" t="s">
        <v>25686</v>
      </c>
      <c r="I10580" s="7" t="str">
        <f t="shared" si="496"/>
        <v>Mar</v>
      </c>
      <c r="J10580">
        <f t="shared" si="497"/>
        <v>2024</v>
      </c>
      <c r="K10580" t="str">
        <f>IF(Table1[[#This Row],[Age]]&lt;20,"&lt;20",
   IF(Table1[[#This Row],[Age]]&lt;=30,"20-30",
   IF(Table1[[#This Row],[Age]]&lt;=40,"30-40",
   IF(Table1[[#This Row],[Age]]&lt;=50,"40-50",
   IF(Table1[[#This Row],[Age]]&lt;=60,"50-60",
   IF(Table1[[#This Row],[Age]]&lt;=70,"60-70","70+"))))))</f>
        <v>30-40</v>
      </c>
      <c r="L10580" t="str">
        <f t="shared" si="495"/>
        <v>QTY4</v>
      </c>
    </row>
    <row r="10581" spans="1:12" x14ac:dyDescent="0.3">
      <c r="A10581" s="2" t="s">
        <v>2957</v>
      </c>
      <c r="B10581" s="2">
        <v>57</v>
      </c>
      <c r="C10581" s="2" t="s">
        <v>21841</v>
      </c>
      <c r="D10581" s="2" t="s">
        <v>24526</v>
      </c>
      <c r="E10581" s="2">
        <v>2843.08</v>
      </c>
      <c r="F10581" s="2">
        <v>82</v>
      </c>
      <c r="G10581" s="2">
        <v>233132.56</v>
      </c>
      <c r="H10581" s="3" t="s">
        <v>25686</v>
      </c>
      <c r="I10581" s="7" t="str">
        <f t="shared" si="496"/>
        <v>Mar</v>
      </c>
      <c r="J10581">
        <f t="shared" si="497"/>
        <v>2024</v>
      </c>
      <c r="K10581" t="str">
        <f>IF(Table1[[#This Row],[Age]]&lt;20,"&lt;20",
   IF(Table1[[#This Row],[Age]]&lt;=30,"20-30",
   IF(Table1[[#This Row],[Age]]&lt;=40,"30-40",
   IF(Table1[[#This Row],[Age]]&lt;=50,"40-50",
   IF(Table1[[#This Row],[Age]]&lt;=60,"50-60",
   IF(Table1[[#This Row],[Age]]&lt;=70,"60-70","70+"))))))</f>
        <v>50-60</v>
      </c>
      <c r="L10581" t="str">
        <f t="shared" si="495"/>
        <v>QTY4</v>
      </c>
    </row>
    <row r="10582" spans="1:12" x14ac:dyDescent="0.3">
      <c r="A10582" s="2" t="s">
        <v>9926</v>
      </c>
      <c r="B10582" s="2">
        <v>23</v>
      </c>
      <c r="C10582" s="2" t="s">
        <v>16160</v>
      </c>
      <c r="D10582" s="2" t="s">
        <v>24525</v>
      </c>
      <c r="E10582" s="2">
        <v>8749.33</v>
      </c>
      <c r="F10582" s="2">
        <v>47</v>
      </c>
      <c r="G10582" s="2">
        <v>411218.51</v>
      </c>
      <c r="H10582" s="3" t="s">
        <v>25686</v>
      </c>
      <c r="I10582" s="7" t="str">
        <f t="shared" si="496"/>
        <v>Mar</v>
      </c>
      <c r="J10582">
        <f t="shared" si="497"/>
        <v>2024</v>
      </c>
      <c r="K10582" t="str">
        <f>IF(Table1[[#This Row],[Age]]&lt;20,"&lt;20",
   IF(Table1[[#This Row],[Age]]&lt;=30,"20-30",
   IF(Table1[[#This Row],[Age]]&lt;=40,"30-40",
   IF(Table1[[#This Row],[Age]]&lt;=50,"40-50",
   IF(Table1[[#This Row],[Age]]&lt;=60,"50-60",
   IF(Table1[[#This Row],[Age]]&lt;=70,"60-70","70+"))))))</f>
        <v>20-30</v>
      </c>
      <c r="L10582" t="str">
        <f t="shared" si="495"/>
        <v>QTY4</v>
      </c>
    </row>
    <row r="10583" spans="1:12" x14ac:dyDescent="0.3">
      <c r="A10583" s="2" t="s">
        <v>8057</v>
      </c>
      <c r="B10583" s="2">
        <v>48</v>
      </c>
      <c r="C10583" s="2" t="s">
        <v>20769</v>
      </c>
      <c r="D10583" s="2" t="s">
        <v>24509</v>
      </c>
      <c r="E10583" s="2">
        <v>4165.33</v>
      </c>
      <c r="F10583" s="2">
        <v>72</v>
      </c>
      <c r="G10583" s="2">
        <v>299903.76</v>
      </c>
      <c r="H10583" s="3" t="s">
        <v>25687</v>
      </c>
      <c r="I10583" s="7" t="str">
        <f t="shared" si="496"/>
        <v>Mar</v>
      </c>
      <c r="J10583">
        <f t="shared" si="497"/>
        <v>2024</v>
      </c>
      <c r="K10583" t="str">
        <f>IF(Table1[[#This Row],[Age]]&lt;20,"&lt;20",
   IF(Table1[[#This Row],[Age]]&lt;=30,"20-30",
   IF(Table1[[#This Row],[Age]]&lt;=40,"30-40",
   IF(Table1[[#This Row],[Age]]&lt;=50,"40-50",
   IF(Table1[[#This Row],[Age]]&lt;=60,"50-60",
   IF(Table1[[#This Row],[Age]]&lt;=70,"60-70","70+"))))))</f>
        <v>40-50</v>
      </c>
      <c r="L10583" t="str">
        <f t="shared" si="495"/>
        <v>QTY4</v>
      </c>
    </row>
    <row r="10584" spans="1:12" x14ac:dyDescent="0.3">
      <c r="A10584" s="2" t="s">
        <v>9927</v>
      </c>
      <c r="B10584" s="2">
        <v>36</v>
      </c>
      <c r="C10584" s="2" t="s">
        <v>21842</v>
      </c>
      <c r="D10584" s="2" t="s">
        <v>24508</v>
      </c>
      <c r="E10584" s="2">
        <v>7023.93</v>
      </c>
      <c r="F10584" s="2">
        <v>86</v>
      </c>
      <c r="G10584" s="2">
        <v>604057.98</v>
      </c>
      <c r="H10584" s="3" t="s">
        <v>25687</v>
      </c>
      <c r="I10584" s="7" t="str">
        <f t="shared" si="496"/>
        <v>Mar</v>
      </c>
      <c r="J10584">
        <f t="shared" si="497"/>
        <v>2024</v>
      </c>
      <c r="K10584" t="str">
        <f>IF(Table1[[#This Row],[Age]]&lt;20,"&lt;20",
   IF(Table1[[#This Row],[Age]]&lt;=30,"20-30",
   IF(Table1[[#This Row],[Age]]&lt;=40,"30-40",
   IF(Table1[[#This Row],[Age]]&lt;=50,"40-50",
   IF(Table1[[#This Row],[Age]]&lt;=60,"50-60",
   IF(Table1[[#This Row],[Age]]&lt;=70,"60-70","70+"))))))</f>
        <v>30-40</v>
      </c>
      <c r="L10584" t="str">
        <f t="shared" si="495"/>
        <v>QTY4</v>
      </c>
    </row>
    <row r="10585" spans="1:12" x14ac:dyDescent="0.3">
      <c r="A10585" s="2" t="s">
        <v>9928</v>
      </c>
      <c r="B10585" s="2">
        <v>60</v>
      </c>
      <c r="C10585" s="2" t="s">
        <v>18270</v>
      </c>
      <c r="D10585" s="2" t="s">
        <v>24455</v>
      </c>
      <c r="E10585" s="2">
        <v>3885.33</v>
      </c>
      <c r="F10585" s="2">
        <v>59</v>
      </c>
      <c r="G10585" s="2">
        <v>229234.47</v>
      </c>
      <c r="H10585" s="3" t="s">
        <v>25687</v>
      </c>
      <c r="I10585" s="7" t="str">
        <f t="shared" si="496"/>
        <v>Mar</v>
      </c>
      <c r="J10585">
        <f t="shared" si="497"/>
        <v>2024</v>
      </c>
      <c r="K10585" t="str">
        <f>IF(Table1[[#This Row],[Age]]&lt;20,"&lt;20",
   IF(Table1[[#This Row],[Age]]&lt;=30,"20-30",
   IF(Table1[[#This Row],[Age]]&lt;=40,"30-40",
   IF(Table1[[#This Row],[Age]]&lt;=50,"40-50",
   IF(Table1[[#This Row],[Age]]&lt;=60,"50-60",
   IF(Table1[[#This Row],[Age]]&lt;=70,"60-70","70+"))))))</f>
        <v>50-60</v>
      </c>
      <c r="L10585" t="str">
        <f t="shared" si="495"/>
        <v>QTY4</v>
      </c>
    </row>
    <row r="10586" spans="1:12" x14ac:dyDescent="0.3">
      <c r="A10586" s="2" t="s">
        <v>9929</v>
      </c>
      <c r="B10586" s="2">
        <v>43</v>
      </c>
      <c r="C10586" s="2" t="s">
        <v>21843</v>
      </c>
      <c r="D10586" s="2" t="s">
        <v>24547</v>
      </c>
      <c r="E10586" s="2">
        <v>5191.59</v>
      </c>
      <c r="F10586" s="2">
        <v>94</v>
      </c>
      <c r="G10586" s="2">
        <v>488009.46</v>
      </c>
      <c r="H10586" s="3" t="s">
        <v>25687</v>
      </c>
      <c r="I10586" s="7" t="str">
        <f t="shared" si="496"/>
        <v>Mar</v>
      </c>
      <c r="J10586">
        <f t="shared" si="497"/>
        <v>2024</v>
      </c>
      <c r="K10586" t="str">
        <f>IF(Table1[[#This Row],[Age]]&lt;20,"&lt;20",
   IF(Table1[[#This Row],[Age]]&lt;=30,"20-30",
   IF(Table1[[#This Row],[Age]]&lt;=40,"30-40",
   IF(Table1[[#This Row],[Age]]&lt;=50,"40-50",
   IF(Table1[[#This Row],[Age]]&lt;=60,"50-60",
   IF(Table1[[#This Row],[Age]]&lt;=70,"60-70","70+"))))))</f>
        <v>40-50</v>
      </c>
      <c r="L10586" t="str">
        <f t="shared" si="495"/>
        <v>QTY4</v>
      </c>
    </row>
    <row r="10587" spans="1:12" x14ac:dyDescent="0.3">
      <c r="A10587" s="2" t="s">
        <v>9930</v>
      </c>
      <c r="B10587" s="2">
        <v>19</v>
      </c>
      <c r="C10587" s="2" t="s">
        <v>21844</v>
      </c>
      <c r="D10587" s="2" t="s">
        <v>24610</v>
      </c>
      <c r="E10587" s="2">
        <v>143.36000000000001</v>
      </c>
      <c r="F10587" s="2">
        <v>90</v>
      </c>
      <c r="G10587" s="2">
        <v>12902.4</v>
      </c>
      <c r="H10587" s="3" t="s">
        <v>25687</v>
      </c>
      <c r="I10587" s="7" t="str">
        <f t="shared" si="496"/>
        <v>Mar</v>
      </c>
      <c r="J10587">
        <f t="shared" si="497"/>
        <v>2024</v>
      </c>
      <c r="K10587" t="str">
        <f>IF(Table1[[#This Row],[Age]]&lt;20,"&lt;20",
   IF(Table1[[#This Row],[Age]]&lt;=30,"20-30",
   IF(Table1[[#This Row],[Age]]&lt;=40,"30-40",
   IF(Table1[[#This Row],[Age]]&lt;=50,"40-50",
   IF(Table1[[#This Row],[Age]]&lt;=60,"50-60",
   IF(Table1[[#This Row],[Age]]&lt;=70,"60-70","70+"))))))</f>
        <v>&lt;20</v>
      </c>
      <c r="L10587" t="str">
        <f t="shared" si="495"/>
        <v>QTY4</v>
      </c>
    </row>
    <row r="10588" spans="1:12" x14ac:dyDescent="0.3">
      <c r="A10588" s="2" t="s">
        <v>9931</v>
      </c>
      <c r="B10588" s="2">
        <v>33</v>
      </c>
      <c r="C10588" s="2" t="s">
        <v>21845</v>
      </c>
      <c r="D10588" s="2" t="s">
        <v>24423</v>
      </c>
      <c r="E10588" s="2">
        <v>4633.6499999999996</v>
      </c>
      <c r="F10588" s="2">
        <v>61</v>
      </c>
      <c r="G10588" s="2">
        <v>282652.65000000002</v>
      </c>
      <c r="H10588" s="3" t="s">
        <v>25688</v>
      </c>
      <c r="I10588" s="7" t="str">
        <f t="shared" si="496"/>
        <v>Mar</v>
      </c>
      <c r="J10588">
        <f t="shared" si="497"/>
        <v>2024</v>
      </c>
      <c r="K10588" t="str">
        <f>IF(Table1[[#This Row],[Age]]&lt;20,"&lt;20",
   IF(Table1[[#This Row],[Age]]&lt;=30,"20-30",
   IF(Table1[[#This Row],[Age]]&lt;=40,"30-40",
   IF(Table1[[#This Row],[Age]]&lt;=50,"40-50",
   IF(Table1[[#This Row],[Age]]&lt;=60,"50-60",
   IF(Table1[[#This Row],[Age]]&lt;=70,"60-70","70+"))))))</f>
        <v>30-40</v>
      </c>
      <c r="L10588" t="str">
        <f t="shared" si="495"/>
        <v>QTY4</v>
      </c>
    </row>
    <row r="10589" spans="1:12" x14ac:dyDescent="0.3">
      <c r="A10589" s="2" t="s">
        <v>9932</v>
      </c>
      <c r="B10589" s="2">
        <v>28</v>
      </c>
      <c r="C10589" s="2" t="s">
        <v>21846</v>
      </c>
      <c r="D10589" s="2" t="s">
        <v>24418</v>
      </c>
      <c r="E10589" s="2">
        <v>4569.9399999999996</v>
      </c>
      <c r="F10589" s="2">
        <v>95</v>
      </c>
      <c r="G10589" s="2">
        <v>434144.3</v>
      </c>
      <c r="H10589" s="3" t="s">
        <v>25688</v>
      </c>
      <c r="I10589" s="7" t="str">
        <f t="shared" si="496"/>
        <v>Mar</v>
      </c>
      <c r="J10589">
        <f t="shared" si="497"/>
        <v>2024</v>
      </c>
      <c r="K10589" t="str">
        <f>IF(Table1[[#This Row],[Age]]&lt;20,"&lt;20",
   IF(Table1[[#This Row],[Age]]&lt;=30,"20-30",
   IF(Table1[[#This Row],[Age]]&lt;=40,"30-40",
   IF(Table1[[#This Row],[Age]]&lt;=50,"40-50",
   IF(Table1[[#This Row],[Age]]&lt;=60,"50-60",
   IF(Table1[[#This Row],[Age]]&lt;=70,"60-70","70+"))))))</f>
        <v>20-30</v>
      </c>
      <c r="L10589" t="str">
        <f t="shared" si="495"/>
        <v>QTY4</v>
      </c>
    </row>
    <row r="10590" spans="1:12" x14ac:dyDescent="0.3">
      <c r="A10590" s="2" t="s">
        <v>9933</v>
      </c>
      <c r="B10590" s="2">
        <v>33</v>
      </c>
      <c r="C10590" s="2" t="s">
        <v>14324</v>
      </c>
      <c r="D10590" s="2" t="s">
        <v>24455</v>
      </c>
      <c r="E10590" s="2">
        <v>8489.06</v>
      </c>
      <c r="F10590" s="2">
        <v>26</v>
      </c>
      <c r="G10590" s="2">
        <v>220715.56</v>
      </c>
      <c r="H10590" s="3" t="s">
        <v>25688</v>
      </c>
      <c r="I10590" s="7" t="str">
        <f t="shared" si="496"/>
        <v>Mar</v>
      </c>
      <c r="J10590">
        <f t="shared" si="497"/>
        <v>2024</v>
      </c>
      <c r="K10590" t="str">
        <f>IF(Table1[[#This Row],[Age]]&lt;20,"&lt;20",
   IF(Table1[[#This Row],[Age]]&lt;=30,"20-30",
   IF(Table1[[#This Row],[Age]]&lt;=40,"30-40",
   IF(Table1[[#This Row],[Age]]&lt;=50,"40-50",
   IF(Table1[[#This Row],[Age]]&lt;=60,"50-60",
   IF(Table1[[#This Row],[Age]]&lt;=70,"60-70","70+"))))))</f>
        <v>30-40</v>
      </c>
      <c r="L10590" t="str">
        <f t="shared" si="495"/>
        <v>QTY4</v>
      </c>
    </row>
    <row r="10591" spans="1:12" x14ac:dyDescent="0.3">
      <c r="A10591" s="2" t="s">
        <v>9934</v>
      </c>
      <c r="B10591" s="2">
        <v>20</v>
      </c>
      <c r="C10591" s="2" t="s">
        <v>18260</v>
      </c>
      <c r="D10591" s="2" t="s">
        <v>24537</v>
      </c>
      <c r="E10591" s="2">
        <v>7966.47</v>
      </c>
      <c r="F10591" s="2">
        <v>87</v>
      </c>
      <c r="G10591" s="2">
        <v>693082.89</v>
      </c>
      <c r="H10591" s="3" t="s">
        <v>25688</v>
      </c>
      <c r="I10591" s="7" t="str">
        <f t="shared" si="496"/>
        <v>Mar</v>
      </c>
      <c r="J10591">
        <f t="shared" si="497"/>
        <v>2024</v>
      </c>
      <c r="K10591" t="str">
        <f>IF(Table1[[#This Row],[Age]]&lt;20,"&lt;20",
   IF(Table1[[#This Row],[Age]]&lt;=30,"20-30",
   IF(Table1[[#This Row],[Age]]&lt;=40,"30-40",
   IF(Table1[[#This Row],[Age]]&lt;=50,"40-50",
   IF(Table1[[#This Row],[Age]]&lt;=60,"50-60",
   IF(Table1[[#This Row],[Age]]&lt;=70,"60-70","70+"))))))</f>
        <v>20-30</v>
      </c>
      <c r="L10591" t="str">
        <f t="shared" si="495"/>
        <v>QTY4</v>
      </c>
    </row>
    <row r="10592" spans="1:12" x14ac:dyDescent="0.3">
      <c r="A10592" s="2" t="s">
        <v>9935</v>
      </c>
      <c r="B10592" s="2">
        <v>26</v>
      </c>
      <c r="C10592" s="2" t="s">
        <v>21847</v>
      </c>
      <c r="D10592" s="2" t="s">
        <v>24643</v>
      </c>
      <c r="E10592" s="2">
        <v>6325.36</v>
      </c>
      <c r="F10592" s="2">
        <v>93</v>
      </c>
      <c r="G10592" s="2">
        <v>588258.48</v>
      </c>
      <c r="H10592" s="3" t="s">
        <v>25688</v>
      </c>
      <c r="I10592" s="7" t="str">
        <f t="shared" si="496"/>
        <v>Mar</v>
      </c>
      <c r="J10592">
        <f t="shared" si="497"/>
        <v>2024</v>
      </c>
      <c r="K10592" t="str">
        <f>IF(Table1[[#This Row],[Age]]&lt;20,"&lt;20",
   IF(Table1[[#This Row],[Age]]&lt;=30,"20-30",
   IF(Table1[[#This Row],[Age]]&lt;=40,"30-40",
   IF(Table1[[#This Row],[Age]]&lt;=50,"40-50",
   IF(Table1[[#This Row],[Age]]&lt;=60,"50-60",
   IF(Table1[[#This Row],[Age]]&lt;=70,"60-70","70+"))))))</f>
        <v>20-30</v>
      </c>
      <c r="L10592" t="str">
        <f t="shared" si="495"/>
        <v>QTY4</v>
      </c>
    </row>
    <row r="10593" spans="1:12" x14ac:dyDescent="0.3">
      <c r="A10593" s="2" t="s">
        <v>9936</v>
      </c>
      <c r="B10593" s="2">
        <v>63</v>
      </c>
      <c r="C10593" s="2" t="s">
        <v>21848</v>
      </c>
      <c r="D10593" s="2" t="s">
        <v>24475</v>
      </c>
      <c r="E10593" s="2">
        <v>3581.35</v>
      </c>
      <c r="F10593" s="2">
        <v>94</v>
      </c>
      <c r="G10593" s="2">
        <v>336646.9</v>
      </c>
      <c r="H10593" s="3" t="s">
        <v>25688</v>
      </c>
      <c r="I10593" s="7" t="str">
        <f t="shared" si="496"/>
        <v>Mar</v>
      </c>
      <c r="J10593">
        <f t="shared" si="497"/>
        <v>2024</v>
      </c>
      <c r="K10593" t="str">
        <f>IF(Table1[[#This Row],[Age]]&lt;20,"&lt;20",
   IF(Table1[[#This Row],[Age]]&lt;=30,"20-30",
   IF(Table1[[#This Row],[Age]]&lt;=40,"30-40",
   IF(Table1[[#This Row],[Age]]&lt;=50,"40-50",
   IF(Table1[[#This Row],[Age]]&lt;=60,"50-60",
   IF(Table1[[#This Row],[Age]]&lt;=70,"60-70","70+"))))))</f>
        <v>60-70</v>
      </c>
      <c r="L10593" t="str">
        <f t="shared" si="495"/>
        <v>QTY4</v>
      </c>
    </row>
    <row r="10594" spans="1:12" x14ac:dyDescent="0.3">
      <c r="A10594" s="2" t="s">
        <v>9937</v>
      </c>
      <c r="B10594" s="2">
        <v>43</v>
      </c>
      <c r="C10594" s="2" t="s">
        <v>13908</v>
      </c>
      <c r="D10594" s="2" t="s">
        <v>24574</v>
      </c>
      <c r="E10594" s="2">
        <v>2160.42</v>
      </c>
      <c r="F10594" s="2">
        <v>23</v>
      </c>
      <c r="G10594" s="2">
        <v>49689.66</v>
      </c>
      <c r="H10594" s="3" t="s">
        <v>25688</v>
      </c>
      <c r="I10594" s="7" t="str">
        <f t="shared" si="496"/>
        <v>Mar</v>
      </c>
      <c r="J10594">
        <f t="shared" si="497"/>
        <v>2024</v>
      </c>
      <c r="K10594" t="str">
        <f>IF(Table1[[#This Row],[Age]]&lt;20,"&lt;20",
   IF(Table1[[#This Row],[Age]]&lt;=30,"20-30",
   IF(Table1[[#This Row],[Age]]&lt;=40,"30-40",
   IF(Table1[[#This Row],[Age]]&lt;=50,"40-50",
   IF(Table1[[#This Row],[Age]]&lt;=60,"50-60",
   IF(Table1[[#This Row],[Age]]&lt;=70,"60-70","70+"))))))</f>
        <v>40-50</v>
      </c>
      <c r="L10594" t="str">
        <f t="shared" si="495"/>
        <v>QTY4</v>
      </c>
    </row>
    <row r="10595" spans="1:12" x14ac:dyDescent="0.3">
      <c r="A10595" s="2" t="s">
        <v>8000</v>
      </c>
      <c r="B10595" s="2">
        <v>21</v>
      </c>
      <c r="C10595" s="2" t="s">
        <v>14110</v>
      </c>
      <c r="D10595" s="2" t="s">
        <v>24415</v>
      </c>
      <c r="E10595" s="2">
        <v>6433.33</v>
      </c>
      <c r="F10595" s="2">
        <v>65</v>
      </c>
      <c r="G10595" s="2">
        <v>418166.45</v>
      </c>
      <c r="H10595" s="3" t="s">
        <v>25689</v>
      </c>
      <c r="I10595" s="7" t="str">
        <f t="shared" si="496"/>
        <v>Mar</v>
      </c>
      <c r="J10595">
        <f t="shared" si="497"/>
        <v>2024</v>
      </c>
      <c r="K10595" t="str">
        <f>IF(Table1[[#This Row],[Age]]&lt;20,"&lt;20",
   IF(Table1[[#This Row],[Age]]&lt;=30,"20-30",
   IF(Table1[[#This Row],[Age]]&lt;=40,"30-40",
   IF(Table1[[#This Row],[Age]]&lt;=50,"40-50",
   IF(Table1[[#This Row],[Age]]&lt;=60,"50-60",
   IF(Table1[[#This Row],[Age]]&lt;=70,"60-70","70+"))))))</f>
        <v>20-30</v>
      </c>
      <c r="L10595" t="str">
        <f t="shared" si="495"/>
        <v>QTY4</v>
      </c>
    </row>
    <row r="10596" spans="1:12" x14ac:dyDescent="0.3">
      <c r="A10596" s="2" t="s">
        <v>9938</v>
      </c>
      <c r="B10596" s="2">
        <v>55</v>
      </c>
      <c r="C10596" s="2" t="s">
        <v>20304</v>
      </c>
      <c r="D10596" s="2" t="s">
        <v>24410</v>
      </c>
      <c r="E10596" s="2">
        <v>2748.89</v>
      </c>
      <c r="F10596" s="2">
        <v>2</v>
      </c>
      <c r="G10596" s="2">
        <v>5497.78</v>
      </c>
      <c r="H10596" s="3" t="s">
        <v>25689</v>
      </c>
      <c r="I10596" s="7" t="str">
        <f t="shared" si="496"/>
        <v>Mar</v>
      </c>
      <c r="J10596">
        <f t="shared" si="497"/>
        <v>2024</v>
      </c>
      <c r="K10596" t="str">
        <f>IF(Table1[[#This Row],[Age]]&lt;20,"&lt;20",
   IF(Table1[[#This Row],[Age]]&lt;=30,"20-30",
   IF(Table1[[#This Row],[Age]]&lt;=40,"30-40",
   IF(Table1[[#This Row],[Age]]&lt;=50,"40-50",
   IF(Table1[[#This Row],[Age]]&lt;=60,"50-60",
   IF(Table1[[#This Row],[Age]]&lt;=70,"60-70","70+"))))))</f>
        <v>50-60</v>
      </c>
      <c r="L10596" t="str">
        <f t="shared" si="495"/>
        <v>QTY4</v>
      </c>
    </row>
    <row r="10597" spans="1:12" x14ac:dyDescent="0.3">
      <c r="A10597" s="2" t="s">
        <v>1908</v>
      </c>
      <c r="B10597" s="2">
        <v>46</v>
      </c>
      <c r="C10597" s="2" t="s">
        <v>17641</v>
      </c>
      <c r="D10597" s="2" t="s">
        <v>24558</v>
      </c>
      <c r="E10597" s="2">
        <v>9583.14</v>
      </c>
      <c r="F10597" s="2">
        <v>80</v>
      </c>
      <c r="G10597" s="2">
        <v>766651.2</v>
      </c>
      <c r="H10597" s="3" t="s">
        <v>25689</v>
      </c>
      <c r="I10597" s="7" t="str">
        <f t="shared" si="496"/>
        <v>Mar</v>
      </c>
      <c r="J10597">
        <f t="shared" si="497"/>
        <v>2024</v>
      </c>
      <c r="K10597" t="str">
        <f>IF(Table1[[#This Row],[Age]]&lt;20,"&lt;20",
   IF(Table1[[#This Row],[Age]]&lt;=30,"20-30",
   IF(Table1[[#This Row],[Age]]&lt;=40,"30-40",
   IF(Table1[[#This Row],[Age]]&lt;=50,"40-50",
   IF(Table1[[#This Row],[Age]]&lt;=60,"50-60",
   IF(Table1[[#This Row],[Age]]&lt;=70,"60-70","70+"))))))</f>
        <v>40-50</v>
      </c>
      <c r="L10597" t="str">
        <f t="shared" si="495"/>
        <v>QTY4</v>
      </c>
    </row>
    <row r="10598" spans="1:12" x14ac:dyDescent="0.3">
      <c r="A10598" s="2" t="s">
        <v>9939</v>
      </c>
      <c r="B10598" s="2">
        <v>60</v>
      </c>
      <c r="C10598" s="2" t="s">
        <v>21849</v>
      </c>
      <c r="D10598" s="2" t="s">
        <v>24502</v>
      </c>
      <c r="E10598" s="2">
        <v>6509.8</v>
      </c>
      <c r="F10598" s="2">
        <v>86</v>
      </c>
      <c r="G10598" s="2">
        <v>559842.80000000005</v>
      </c>
      <c r="H10598" s="3" t="s">
        <v>25689</v>
      </c>
      <c r="I10598" s="7" t="str">
        <f t="shared" si="496"/>
        <v>Mar</v>
      </c>
      <c r="J10598">
        <f t="shared" si="497"/>
        <v>2024</v>
      </c>
      <c r="K10598" t="str">
        <f>IF(Table1[[#This Row],[Age]]&lt;20,"&lt;20",
   IF(Table1[[#This Row],[Age]]&lt;=30,"20-30",
   IF(Table1[[#This Row],[Age]]&lt;=40,"30-40",
   IF(Table1[[#This Row],[Age]]&lt;=50,"40-50",
   IF(Table1[[#This Row],[Age]]&lt;=60,"50-60",
   IF(Table1[[#This Row],[Age]]&lt;=70,"60-70","70+"))))))</f>
        <v>50-60</v>
      </c>
      <c r="L10598" t="str">
        <f t="shared" si="495"/>
        <v>QTY4</v>
      </c>
    </row>
    <row r="10599" spans="1:12" x14ac:dyDescent="0.3">
      <c r="A10599" s="2" t="s">
        <v>9940</v>
      </c>
      <c r="B10599" s="2">
        <v>59</v>
      </c>
      <c r="C10599" s="2" t="s">
        <v>21850</v>
      </c>
      <c r="D10599" s="2" t="s">
        <v>24597</v>
      </c>
      <c r="E10599" s="2">
        <v>3953.96</v>
      </c>
      <c r="F10599" s="2">
        <v>1</v>
      </c>
      <c r="G10599" s="2">
        <v>3953.96</v>
      </c>
      <c r="H10599" s="3" t="s">
        <v>25689</v>
      </c>
      <c r="I10599" s="7" t="str">
        <f t="shared" si="496"/>
        <v>Mar</v>
      </c>
      <c r="J10599">
        <f t="shared" si="497"/>
        <v>2024</v>
      </c>
      <c r="K10599" t="str">
        <f>IF(Table1[[#This Row],[Age]]&lt;20,"&lt;20",
   IF(Table1[[#This Row],[Age]]&lt;=30,"20-30",
   IF(Table1[[#This Row],[Age]]&lt;=40,"30-40",
   IF(Table1[[#This Row],[Age]]&lt;=50,"40-50",
   IF(Table1[[#This Row],[Age]]&lt;=60,"50-60",
   IF(Table1[[#This Row],[Age]]&lt;=70,"60-70","70+"))))))</f>
        <v>50-60</v>
      </c>
      <c r="L10599" t="str">
        <f t="shared" si="495"/>
        <v>QTY4</v>
      </c>
    </row>
    <row r="10600" spans="1:12" x14ac:dyDescent="0.3">
      <c r="A10600" s="2" t="s">
        <v>9941</v>
      </c>
      <c r="B10600" s="2">
        <v>32</v>
      </c>
      <c r="C10600" s="2" t="s">
        <v>21851</v>
      </c>
      <c r="D10600" s="2" t="s">
        <v>24519</v>
      </c>
      <c r="E10600" s="2">
        <v>1180.57</v>
      </c>
      <c r="F10600" s="2">
        <v>6</v>
      </c>
      <c r="G10600" s="2">
        <v>7083.42</v>
      </c>
      <c r="H10600" s="3" t="s">
        <v>25689</v>
      </c>
      <c r="I10600" s="7" t="str">
        <f t="shared" si="496"/>
        <v>Mar</v>
      </c>
      <c r="J10600">
        <f t="shared" si="497"/>
        <v>2024</v>
      </c>
      <c r="K10600" t="str">
        <f>IF(Table1[[#This Row],[Age]]&lt;20,"&lt;20",
   IF(Table1[[#This Row],[Age]]&lt;=30,"20-30",
   IF(Table1[[#This Row],[Age]]&lt;=40,"30-40",
   IF(Table1[[#This Row],[Age]]&lt;=50,"40-50",
   IF(Table1[[#This Row],[Age]]&lt;=60,"50-60",
   IF(Table1[[#This Row],[Age]]&lt;=70,"60-70","70+"))))))</f>
        <v>30-40</v>
      </c>
      <c r="L10600" t="str">
        <f t="shared" si="495"/>
        <v>QTY4</v>
      </c>
    </row>
    <row r="10601" spans="1:12" x14ac:dyDescent="0.3">
      <c r="A10601" s="2" t="s">
        <v>9942</v>
      </c>
      <c r="B10601" s="2">
        <v>60</v>
      </c>
      <c r="C10601" s="2" t="s">
        <v>17022</v>
      </c>
      <c r="D10601" s="2" t="s">
        <v>24570</v>
      </c>
      <c r="E10601" s="2">
        <v>3468.52</v>
      </c>
      <c r="F10601" s="2">
        <v>93</v>
      </c>
      <c r="G10601" s="2">
        <v>322572.36</v>
      </c>
      <c r="H10601" s="3" t="s">
        <v>25689</v>
      </c>
      <c r="I10601" s="7" t="str">
        <f t="shared" si="496"/>
        <v>Mar</v>
      </c>
      <c r="J10601">
        <f t="shared" si="497"/>
        <v>2024</v>
      </c>
      <c r="K10601" t="str">
        <f>IF(Table1[[#This Row],[Age]]&lt;20,"&lt;20",
   IF(Table1[[#This Row],[Age]]&lt;=30,"20-30",
   IF(Table1[[#This Row],[Age]]&lt;=40,"30-40",
   IF(Table1[[#This Row],[Age]]&lt;=50,"40-50",
   IF(Table1[[#This Row],[Age]]&lt;=60,"50-60",
   IF(Table1[[#This Row],[Age]]&lt;=70,"60-70","70+"))))))</f>
        <v>50-60</v>
      </c>
      <c r="L10601" t="str">
        <f t="shared" si="495"/>
        <v>QTY4</v>
      </c>
    </row>
    <row r="10602" spans="1:12" x14ac:dyDescent="0.3">
      <c r="A10602" s="2" t="s">
        <v>9943</v>
      </c>
      <c r="B10602" s="2">
        <v>60</v>
      </c>
      <c r="C10602" s="2" t="s">
        <v>21852</v>
      </c>
      <c r="D10602" s="2" t="s">
        <v>24629</v>
      </c>
      <c r="E10602" s="2">
        <v>2799.01</v>
      </c>
      <c r="F10602" s="2">
        <v>9</v>
      </c>
      <c r="G10602" s="2">
        <v>25191.09</v>
      </c>
      <c r="H10602" s="3" t="s">
        <v>25689</v>
      </c>
      <c r="I10602" s="7" t="str">
        <f t="shared" si="496"/>
        <v>Mar</v>
      </c>
      <c r="J10602">
        <f t="shared" si="497"/>
        <v>2024</v>
      </c>
      <c r="K10602" t="str">
        <f>IF(Table1[[#This Row],[Age]]&lt;20,"&lt;20",
   IF(Table1[[#This Row],[Age]]&lt;=30,"20-30",
   IF(Table1[[#This Row],[Age]]&lt;=40,"30-40",
   IF(Table1[[#This Row],[Age]]&lt;=50,"40-50",
   IF(Table1[[#This Row],[Age]]&lt;=60,"50-60",
   IF(Table1[[#This Row],[Age]]&lt;=70,"60-70","70+"))))))</f>
        <v>50-60</v>
      </c>
      <c r="L10602" t="str">
        <f t="shared" si="495"/>
        <v>QTY4</v>
      </c>
    </row>
    <row r="10603" spans="1:12" x14ac:dyDescent="0.3">
      <c r="A10603" s="2" t="s">
        <v>9944</v>
      </c>
      <c r="B10603" s="2">
        <v>39</v>
      </c>
      <c r="C10603" s="2" t="s">
        <v>13862</v>
      </c>
      <c r="D10603" s="2" t="s">
        <v>24544</v>
      </c>
      <c r="E10603" s="2">
        <v>1233.01</v>
      </c>
      <c r="F10603" s="2">
        <v>72</v>
      </c>
      <c r="G10603" s="2">
        <v>88776.72</v>
      </c>
      <c r="H10603" s="3" t="s">
        <v>25689</v>
      </c>
      <c r="I10603" s="7" t="str">
        <f t="shared" si="496"/>
        <v>Mar</v>
      </c>
      <c r="J10603">
        <f t="shared" si="497"/>
        <v>2024</v>
      </c>
      <c r="K10603" t="str">
        <f>IF(Table1[[#This Row],[Age]]&lt;20,"&lt;20",
   IF(Table1[[#This Row],[Age]]&lt;=30,"20-30",
   IF(Table1[[#This Row],[Age]]&lt;=40,"30-40",
   IF(Table1[[#This Row],[Age]]&lt;=50,"40-50",
   IF(Table1[[#This Row],[Age]]&lt;=60,"50-60",
   IF(Table1[[#This Row],[Age]]&lt;=70,"60-70","70+"))))))</f>
        <v>30-40</v>
      </c>
      <c r="L10603" t="str">
        <f t="shared" si="495"/>
        <v>QTY4</v>
      </c>
    </row>
    <row r="10604" spans="1:12" x14ac:dyDescent="0.3">
      <c r="A10604" s="2" t="s">
        <v>4253</v>
      </c>
      <c r="B10604" s="2">
        <v>61</v>
      </c>
      <c r="C10604" s="2" t="s">
        <v>21281</v>
      </c>
      <c r="D10604" s="2" t="s">
        <v>24554</v>
      </c>
      <c r="E10604" s="2">
        <v>5506.42</v>
      </c>
      <c r="F10604" s="2">
        <v>65</v>
      </c>
      <c r="G10604" s="2">
        <v>357917.3</v>
      </c>
      <c r="H10604" s="3" t="s">
        <v>25689</v>
      </c>
      <c r="I10604" s="7" t="str">
        <f t="shared" si="496"/>
        <v>Mar</v>
      </c>
      <c r="J10604">
        <f t="shared" si="497"/>
        <v>2024</v>
      </c>
      <c r="K10604" t="str">
        <f>IF(Table1[[#This Row],[Age]]&lt;20,"&lt;20",
   IF(Table1[[#This Row],[Age]]&lt;=30,"20-30",
   IF(Table1[[#This Row],[Age]]&lt;=40,"30-40",
   IF(Table1[[#This Row],[Age]]&lt;=50,"40-50",
   IF(Table1[[#This Row],[Age]]&lt;=60,"50-60",
   IF(Table1[[#This Row],[Age]]&lt;=70,"60-70","70+"))))))</f>
        <v>60-70</v>
      </c>
      <c r="L10604" t="str">
        <f t="shared" si="495"/>
        <v>QTY4</v>
      </c>
    </row>
    <row r="10605" spans="1:12" x14ac:dyDescent="0.3">
      <c r="A10605" s="2" t="s">
        <v>9945</v>
      </c>
      <c r="B10605" s="2">
        <v>26</v>
      </c>
      <c r="C10605" s="2" t="s">
        <v>21853</v>
      </c>
      <c r="D10605" s="2" t="s">
        <v>24483</v>
      </c>
      <c r="E10605" s="2">
        <v>5248.97</v>
      </c>
      <c r="F10605" s="2">
        <v>6</v>
      </c>
      <c r="G10605" s="2">
        <v>31493.82</v>
      </c>
      <c r="H10605" s="3" t="s">
        <v>25690</v>
      </c>
      <c r="I10605" s="7" t="str">
        <f t="shared" si="496"/>
        <v>Mar</v>
      </c>
      <c r="J10605">
        <f t="shared" si="497"/>
        <v>2024</v>
      </c>
      <c r="K10605" t="str">
        <f>IF(Table1[[#This Row],[Age]]&lt;20,"&lt;20",
   IF(Table1[[#This Row],[Age]]&lt;=30,"20-30",
   IF(Table1[[#This Row],[Age]]&lt;=40,"30-40",
   IF(Table1[[#This Row],[Age]]&lt;=50,"40-50",
   IF(Table1[[#This Row],[Age]]&lt;=60,"50-60",
   IF(Table1[[#This Row],[Age]]&lt;=70,"60-70","70+"))))))</f>
        <v>20-30</v>
      </c>
      <c r="L10605" t="str">
        <f t="shared" si="495"/>
        <v>QTY4</v>
      </c>
    </row>
    <row r="10606" spans="1:12" x14ac:dyDescent="0.3">
      <c r="A10606" s="2" t="s">
        <v>9946</v>
      </c>
      <c r="B10606" s="2">
        <v>52</v>
      </c>
      <c r="C10606" s="2" t="s">
        <v>15794</v>
      </c>
      <c r="D10606" s="2" t="s">
        <v>24614</v>
      </c>
      <c r="E10606" s="2">
        <v>7307.44</v>
      </c>
      <c r="F10606" s="2">
        <v>23</v>
      </c>
      <c r="G10606" s="2">
        <v>168071.12</v>
      </c>
      <c r="H10606" s="3" t="s">
        <v>25690</v>
      </c>
      <c r="I10606" s="7" t="str">
        <f t="shared" si="496"/>
        <v>Mar</v>
      </c>
      <c r="J10606">
        <f t="shared" si="497"/>
        <v>2024</v>
      </c>
      <c r="K10606" t="str">
        <f>IF(Table1[[#This Row],[Age]]&lt;20,"&lt;20",
   IF(Table1[[#This Row],[Age]]&lt;=30,"20-30",
   IF(Table1[[#This Row],[Age]]&lt;=40,"30-40",
   IF(Table1[[#This Row],[Age]]&lt;=50,"40-50",
   IF(Table1[[#This Row],[Age]]&lt;=60,"50-60",
   IF(Table1[[#This Row],[Age]]&lt;=70,"60-70","70+"))))))</f>
        <v>50-60</v>
      </c>
      <c r="L10606" t="str">
        <f t="shared" si="495"/>
        <v>QTY4</v>
      </c>
    </row>
    <row r="10607" spans="1:12" x14ac:dyDescent="0.3">
      <c r="A10607" s="2" t="s">
        <v>9947</v>
      </c>
      <c r="B10607" s="2">
        <v>40</v>
      </c>
      <c r="C10607" s="2" t="s">
        <v>21854</v>
      </c>
      <c r="D10607" s="2" t="s">
        <v>24641</v>
      </c>
      <c r="E10607" s="2">
        <v>1527.24</v>
      </c>
      <c r="F10607" s="2">
        <v>85</v>
      </c>
      <c r="G10607" s="2">
        <v>129815.4</v>
      </c>
      <c r="H10607" s="3" t="s">
        <v>25690</v>
      </c>
      <c r="I10607" s="7" t="str">
        <f t="shared" si="496"/>
        <v>Mar</v>
      </c>
      <c r="J10607">
        <f t="shared" si="497"/>
        <v>2024</v>
      </c>
      <c r="K10607" t="str">
        <f>IF(Table1[[#This Row],[Age]]&lt;20,"&lt;20",
   IF(Table1[[#This Row],[Age]]&lt;=30,"20-30",
   IF(Table1[[#This Row],[Age]]&lt;=40,"30-40",
   IF(Table1[[#This Row],[Age]]&lt;=50,"40-50",
   IF(Table1[[#This Row],[Age]]&lt;=60,"50-60",
   IF(Table1[[#This Row],[Age]]&lt;=70,"60-70","70+"))))))</f>
        <v>30-40</v>
      </c>
      <c r="L10607" t="str">
        <f t="shared" si="495"/>
        <v>QTY4</v>
      </c>
    </row>
    <row r="10608" spans="1:12" x14ac:dyDescent="0.3">
      <c r="A10608" s="2" t="s">
        <v>9948</v>
      </c>
      <c r="B10608" s="2">
        <v>19</v>
      </c>
      <c r="C10608" s="2" t="s">
        <v>18017</v>
      </c>
      <c r="D10608" s="2" t="s">
        <v>24638</v>
      </c>
      <c r="E10608" s="2">
        <v>9828.86</v>
      </c>
      <c r="F10608" s="2">
        <v>42</v>
      </c>
      <c r="G10608" s="2">
        <v>412812.12</v>
      </c>
      <c r="H10608" s="3" t="s">
        <v>25690</v>
      </c>
      <c r="I10608" s="7" t="str">
        <f t="shared" si="496"/>
        <v>Mar</v>
      </c>
      <c r="J10608">
        <f t="shared" si="497"/>
        <v>2024</v>
      </c>
      <c r="K10608" t="str">
        <f>IF(Table1[[#This Row],[Age]]&lt;20,"&lt;20",
   IF(Table1[[#This Row],[Age]]&lt;=30,"20-30",
   IF(Table1[[#This Row],[Age]]&lt;=40,"30-40",
   IF(Table1[[#This Row],[Age]]&lt;=50,"40-50",
   IF(Table1[[#This Row],[Age]]&lt;=60,"50-60",
   IF(Table1[[#This Row],[Age]]&lt;=70,"60-70","70+"))))))</f>
        <v>&lt;20</v>
      </c>
      <c r="L10608" t="str">
        <f t="shared" si="495"/>
        <v>QTY4</v>
      </c>
    </row>
    <row r="10609" spans="1:12" x14ac:dyDescent="0.3">
      <c r="A10609" s="2" t="s">
        <v>9949</v>
      </c>
      <c r="B10609" s="2">
        <v>59</v>
      </c>
      <c r="C10609" s="2" t="s">
        <v>21855</v>
      </c>
      <c r="D10609" s="2" t="s">
        <v>24599</v>
      </c>
      <c r="E10609" s="2">
        <v>1970.74</v>
      </c>
      <c r="F10609" s="2">
        <v>27</v>
      </c>
      <c r="G10609" s="2">
        <v>53209.98</v>
      </c>
      <c r="H10609" s="3" t="s">
        <v>25690</v>
      </c>
      <c r="I10609" s="7" t="str">
        <f t="shared" si="496"/>
        <v>Mar</v>
      </c>
      <c r="J10609">
        <f t="shared" si="497"/>
        <v>2024</v>
      </c>
      <c r="K10609" t="str">
        <f>IF(Table1[[#This Row],[Age]]&lt;20,"&lt;20",
   IF(Table1[[#This Row],[Age]]&lt;=30,"20-30",
   IF(Table1[[#This Row],[Age]]&lt;=40,"30-40",
   IF(Table1[[#This Row],[Age]]&lt;=50,"40-50",
   IF(Table1[[#This Row],[Age]]&lt;=60,"50-60",
   IF(Table1[[#This Row],[Age]]&lt;=70,"60-70","70+"))))))</f>
        <v>50-60</v>
      </c>
      <c r="L10609" t="str">
        <f t="shared" si="495"/>
        <v>QTY4</v>
      </c>
    </row>
    <row r="10610" spans="1:12" x14ac:dyDescent="0.3">
      <c r="A10610" s="2" t="s">
        <v>1707</v>
      </c>
      <c r="B10610" s="2">
        <v>60</v>
      </c>
      <c r="C10610" s="2" t="s">
        <v>14790</v>
      </c>
      <c r="D10610" s="2" t="s">
        <v>24461</v>
      </c>
      <c r="E10610" s="2">
        <v>5134.9799999999996</v>
      </c>
      <c r="F10610" s="2">
        <v>35</v>
      </c>
      <c r="G10610" s="2">
        <v>179724.3</v>
      </c>
      <c r="H10610" s="3" t="s">
        <v>25690</v>
      </c>
      <c r="I10610" s="7" t="str">
        <f t="shared" si="496"/>
        <v>Mar</v>
      </c>
      <c r="J10610">
        <f t="shared" si="497"/>
        <v>2024</v>
      </c>
      <c r="K10610" t="str">
        <f>IF(Table1[[#This Row],[Age]]&lt;20,"&lt;20",
   IF(Table1[[#This Row],[Age]]&lt;=30,"20-30",
   IF(Table1[[#This Row],[Age]]&lt;=40,"30-40",
   IF(Table1[[#This Row],[Age]]&lt;=50,"40-50",
   IF(Table1[[#This Row],[Age]]&lt;=60,"50-60",
   IF(Table1[[#This Row],[Age]]&lt;=70,"60-70","70+"))))))</f>
        <v>50-60</v>
      </c>
      <c r="L10610" t="str">
        <f t="shared" si="495"/>
        <v>QTY4</v>
      </c>
    </row>
    <row r="10611" spans="1:12" x14ac:dyDescent="0.3">
      <c r="A10611" s="2" t="s">
        <v>9950</v>
      </c>
      <c r="B10611" s="2">
        <v>21</v>
      </c>
      <c r="C10611" s="2" t="s">
        <v>16920</v>
      </c>
      <c r="D10611" s="2" t="s">
        <v>24628</v>
      </c>
      <c r="E10611" s="2">
        <v>5660.42</v>
      </c>
      <c r="F10611" s="2">
        <v>13</v>
      </c>
      <c r="G10611" s="2">
        <v>73585.460000000006</v>
      </c>
      <c r="H10611" s="3" t="s">
        <v>25690</v>
      </c>
      <c r="I10611" s="7" t="str">
        <f t="shared" si="496"/>
        <v>Mar</v>
      </c>
      <c r="J10611">
        <f t="shared" si="497"/>
        <v>2024</v>
      </c>
      <c r="K10611" t="str">
        <f>IF(Table1[[#This Row],[Age]]&lt;20,"&lt;20",
   IF(Table1[[#This Row],[Age]]&lt;=30,"20-30",
   IF(Table1[[#This Row],[Age]]&lt;=40,"30-40",
   IF(Table1[[#This Row],[Age]]&lt;=50,"40-50",
   IF(Table1[[#This Row],[Age]]&lt;=60,"50-60",
   IF(Table1[[#This Row],[Age]]&lt;=70,"60-70","70+"))))))</f>
        <v>20-30</v>
      </c>
      <c r="L10611" t="str">
        <f t="shared" si="495"/>
        <v>QTY4</v>
      </c>
    </row>
    <row r="10612" spans="1:12" x14ac:dyDescent="0.3">
      <c r="A10612" s="2" t="s">
        <v>9951</v>
      </c>
      <c r="B10612" s="2">
        <v>25</v>
      </c>
      <c r="C10612" s="2" t="s">
        <v>17529</v>
      </c>
      <c r="D10612" s="2" t="s">
        <v>24546</v>
      </c>
      <c r="E10612" s="2">
        <v>1578.77</v>
      </c>
      <c r="F10612" s="2">
        <v>57</v>
      </c>
      <c r="G10612" s="2">
        <v>89989.89</v>
      </c>
      <c r="H10612" s="3" t="s">
        <v>25690</v>
      </c>
      <c r="I10612" s="7" t="str">
        <f t="shared" si="496"/>
        <v>Mar</v>
      </c>
      <c r="J10612">
        <f t="shared" si="497"/>
        <v>2024</v>
      </c>
      <c r="K10612" t="str">
        <f>IF(Table1[[#This Row],[Age]]&lt;20,"&lt;20",
   IF(Table1[[#This Row],[Age]]&lt;=30,"20-30",
   IF(Table1[[#This Row],[Age]]&lt;=40,"30-40",
   IF(Table1[[#This Row],[Age]]&lt;=50,"40-50",
   IF(Table1[[#This Row],[Age]]&lt;=60,"50-60",
   IF(Table1[[#This Row],[Age]]&lt;=70,"60-70","70+"))))))</f>
        <v>20-30</v>
      </c>
      <c r="L10612" t="str">
        <f t="shared" si="495"/>
        <v>QTY4</v>
      </c>
    </row>
    <row r="10613" spans="1:12" x14ac:dyDescent="0.3">
      <c r="A10613" s="2" t="s">
        <v>4476</v>
      </c>
      <c r="B10613" s="2">
        <v>49</v>
      </c>
      <c r="C10613" s="2" t="s">
        <v>21856</v>
      </c>
      <c r="D10613" s="2" t="s">
        <v>24640</v>
      </c>
      <c r="E10613" s="2">
        <v>2293.67</v>
      </c>
      <c r="F10613" s="2">
        <v>81</v>
      </c>
      <c r="G10613" s="2">
        <v>185787.27</v>
      </c>
      <c r="H10613" s="3" t="s">
        <v>25690</v>
      </c>
      <c r="I10613" s="7" t="str">
        <f t="shared" si="496"/>
        <v>Mar</v>
      </c>
      <c r="J10613">
        <f t="shared" si="497"/>
        <v>2024</v>
      </c>
      <c r="K10613" t="str">
        <f>IF(Table1[[#This Row],[Age]]&lt;20,"&lt;20",
   IF(Table1[[#This Row],[Age]]&lt;=30,"20-30",
   IF(Table1[[#This Row],[Age]]&lt;=40,"30-40",
   IF(Table1[[#This Row],[Age]]&lt;=50,"40-50",
   IF(Table1[[#This Row],[Age]]&lt;=60,"50-60",
   IF(Table1[[#This Row],[Age]]&lt;=70,"60-70","70+"))))))</f>
        <v>40-50</v>
      </c>
      <c r="L10613" t="str">
        <f t="shared" si="495"/>
        <v>QTY4</v>
      </c>
    </row>
    <row r="10614" spans="1:12" x14ac:dyDescent="0.3">
      <c r="A10614" s="2" t="s">
        <v>9952</v>
      </c>
      <c r="B10614" s="2">
        <v>62</v>
      </c>
      <c r="C10614" s="2" t="s">
        <v>21857</v>
      </c>
      <c r="D10614" s="2" t="s">
        <v>24578</v>
      </c>
      <c r="E10614" s="2">
        <v>3430.48</v>
      </c>
      <c r="F10614" s="2">
        <v>4</v>
      </c>
      <c r="G10614" s="2">
        <v>13721.92</v>
      </c>
      <c r="H10614" s="3" t="s">
        <v>25690</v>
      </c>
      <c r="I10614" s="7" t="str">
        <f t="shared" si="496"/>
        <v>Mar</v>
      </c>
      <c r="J10614">
        <f t="shared" si="497"/>
        <v>2024</v>
      </c>
      <c r="K10614" t="str">
        <f>IF(Table1[[#This Row],[Age]]&lt;20,"&lt;20",
   IF(Table1[[#This Row],[Age]]&lt;=30,"20-30",
   IF(Table1[[#This Row],[Age]]&lt;=40,"30-40",
   IF(Table1[[#This Row],[Age]]&lt;=50,"40-50",
   IF(Table1[[#This Row],[Age]]&lt;=60,"50-60",
   IF(Table1[[#This Row],[Age]]&lt;=70,"60-70","70+"))))))</f>
        <v>60-70</v>
      </c>
      <c r="L10614" t="str">
        <f t="shared" si="495"/>
        <v>QTY4</v>
      </c>
    </row>
    <row r="10615" spans="1:12" x14ac:dyDescent="0.3">
      <c r="A10615" s="2" t="s">
        <v>9953</v>
      </c>
      <c r="B10615" s="2">
        <v>41</v>
      </c>
      <c r="C10615" s="2" t="s">
        <v>18198</v>
      </c>
      <c r="D10615" s="2" t="s">
        <v>24481</v>
      </c>
      <c r="E10615" s="2">
        <v>8397.5</v>
      </c>
      <c r="F10615" s="2">
        <v>13</v>
      </c>
      <c r="G10615" s="2">
        <v>109167.5</v>
      </c>
      <c r="H10615" s="3" t="s">
        <v>25690</v>
      </c>
      <c r="I10615" s="7" t="str">
        <f t="shared" si="496"/>
        <v>Mar</v>
      </c>
      <c r="J10615">
        <f t="shared" si="497"/>
        <v>2024</v>
      </c>
      <c r="K10615" t="str">
        <f>IF(Table1[[#This Row],[Age]]&lt;20,"&lt;20",
   IF(Table1[[#This Row],[Age]]&lt;=30,"20-30",
   IF(Table1[[#This Row],[Age]]&lt;=40,"30-40",
   IF(Table1[[#This Row],[Age]]&lt;=50,"40-50",
   IF(Table1[[#This Row],[Age]]&lt;=60,"50-60",
   IF(Table1[[#This Row],[Age]]&lt;=70,"60-70","70+"))))))</f>
        <v>40-50</v>
      </c>
      <c r="L10615" t="str">
        <f t="shared" si="495"/>
        <v>QTY4</v>
      </c>
    </row>
    <row r="10616" spans="1:12" x14ac:dyDescent="0.3">
      <c r="A10616" s="2" t="s">
        <v>9954</v>
      </c>
      <c r="B10616" s="2">
        <v>37</v>
      </c>
      <c r="C10616" s="2" t="s">
        <v>21858</v>
      </c>
      <c r="D10616" s="2" t="s">
        <v>24447</v>
      </c>
      <c r="E10616" s="2">
        <v>1476.15</v>
      </c>
      <c r="F10616" s="2">
        <v>96</v>
      </c>
      <c r="G10616" s="2">
        <v>141710.39999999999</v>
      </c>
      <c r="H10616" s="3" t="s">
        <v>25690</v>
      </c>
      <c r="I10616" s="7" t="str">
        <f t="shared" si="496"/>
        <v>Mar</v>
      </c>
      <c r="J10616">
        <f t="shared" si="497"/>
        <v>2024</v>
      </c>
      <c r="K10616" t="str">
        <f>IF(Table1[[#This Row],[Age]]&lt;20,"&lt;20",
   IF(Table1[[#This Row],[Age]]&lt;=30,"20-30",
   IF(Table1[[#This Row],[Age]]&lt;=40,"30-40",
   IF(Table1[[#This Row],[Age]]&lt;=50,"40-50",
   IF(Table1[[#This Row],[Age]]&lt;=60,"50-60",
   IF(Table1[[#This Row],[Age]]&lt;=70,"60-70","70+"))))))</f>
        <v>30-40</v>
      </c>
      <c r="L10616" t="str">
        <f t="shared" si="495"/>
        <v>QTY4</v>
      </c>
    </row>
    <row r="10617" spans="1:12" x14ac:dyDescent="0.3">
      <c r="A10617" s="2" t="s">
        <v>9955</v>
      </c>
      <c r="B10617" s="2">
        <v>52</v>
      </c>
      <c r="C10617" s="2" t="s">
        <v>21859</v>
      </c>
      <c r="D10617" s="2" t="s">
        <v>24508</v>
      </c>
      <c r="E10617" s="2">
        <v>554.05999999999995</v>
      </c>
      <c r="F10617" s="2">
        <v>21</v>
      </c>
      <c r="G10617" s="2">
        <v>11635.26</v>
      </c>
      <c r="H10617" s="3" t="s">
        <v>25690</v>
      </c>
      <c r="I10617" s="7" t="str">
        <f t="shared" si="496"/>
        <v>Mar</v>
      </c>
      <c r="J10617">
        <f t="shared" si="497"/>
        <v>2024</v>
      </c>
      <c r="K10617" t="str">
        <f>IF(Table1[[#This Row],[Age]]&lt;20,"&lt;20",
   IF(Table1[[#This Row],[Age]]&lt;=30,"20-30",
   IF(Table1[[#This Row],[Age]]&lt;=40,"30-40",
   IF(Table1[[#This Row],[Age]]&lt;=50,"40-50",
   IF(Table1[[#This Row],[Age]]&lt;=60,"50-60",
   IF(Table1[[#This Row],[Age]]&lt;=70,"60-70","70+"))))))</f>
        <v>50-60</v>
      </c>
      <c r="L10617" t="str">
        <f t="shared" si="495"/>
        <v>QTY4</v>
      </c>
    </row>
    <row r="10618" spans="1:12" x14ac:dyDescent="0.3">
      <c r="A10618" s="2" t="s">
        <v>296</v>
      </c>
      <c r="B10618" s="2">
        <v>23</v>
      </c>
      <c r="C10618" s="2" t="s">
        <v>21860</v>
      </c>
      <c r="D10618" s="2" t="s">
        <v>24474</v>
      </c>
      <c r="E10618" s="2">
        <v>1923.6</v>
      </c>
      <c r="F10618" s="2">
        <v>45</v>
      </c>
      <c r="G10618" s="2">
        <v>86562</v>
      </c>
      <c r="H10618" s="3" t="s">
        <v>25690</v>
      </c>
      <c r="I10618" s="7" t="str">
        <f t="shared" si="496"/>
        <v>Mar</v>
      </c>
      <c r="J10618">
        <f t="shared" si="497"/>
        <v>2024</v>
      </c>
      <c r="K10618" t="str">
        <f>IF(Table1[[#This Row],[Age]]&lt;20,"&lt;20",
   IF(Table1[[#This Row],[Age]]&lt;=30,"20-30",
   IF(Table1[[#This Row],[Age]]&lt;=40,"30-40",
   IF(Table1[[#This Row],[Age]]&lt;=50,"40-50",
   IF(Table1[[#This Row],[Age]]&lt;=60,"50-60",
   IF(Table1[[#This Row],[Age]]&lt;=70,"60-70","70+"))))))</f>
        <v>20-30</v>
      </c>
      <c r="L10618" t="str">
        <f t="shared" si="495"/>
        <v>QTY4</v>
      </c>
    </row>
    <row r="10619" spans="1:12" x14ac:dyDescent="0.3">
      <c r="A10619" s="2" t="s">
        <v>9956</v>
      </c>
      <c r="B10619" s="2">
        <v>65</v>
      </c>
      <c r="C10619" s="2" t="s">
        <v>14688</v>
      </c>
      <c r="D10619" s="2" t="s">
        <v>24628</v>
      </c>
      <c r="E10619" s="2">
        <v>9128.33</v>
      </c>
      <c r="F10619" s="2">
        <v>66</v>
      </c>
      <c r="G10619" s="2">
        <v>602469.78</v>
      </c>
      <c r="H10619" s="3" t="s">
        <v>25691</v>
      </c>
      <c r="I10619" s="7" t="str">
        <f t="shared" si="496"/>
        <v>Mar</v>
      </c>
      <c r="J10619">
        <f t="shared" si="497"/>
        <v>2024</v>
      </c>
      <c r="K10619" t="str">
        <f>IF(Table1[[#This Row],[Age]]&lt;20,"&lt;20",
   IF(Table1[[#This Row],[Age]]&lt;=30,"20-30",
   IF(Table1[[#This Row],[Age]]&lt;=40,"30-40",
   IF(Table1[[#This Row],[Age]]&lt;=50,"40-50",
   IF(Table1[[#This Row],[Age]]&lt;=60,"50-60",
   IF(Table1[[#This Row],[Age]]&lt;=70,"60-70","70+"))))))</f>
        <v>60-70</v>
      </c>
      <c r="L10619" t="str">
        <f t="shared" si="495"/>
        <v>QTY4</v>
      </c>
    </row>
    <row r="10620" spans="1:12" x14ac:dyDescent="0.3">
      <c r="A10620" s="2" t="s">
        <v>9957</v>
      </c>
      <c r="B10620" s="2">
        <v>49</v>
      </c>
      <c r="C10620" s="2" t="s">
        <v>21861</v>
      </c>
      <c r="D10620" s="2" t="s">
        <v>24442</v>
      </c>
      <c r="E10620" s="2">
        <v>3811.78</v>
      </c>
      <c r="F10620" s="2">
        <v>16</v>
      </c>
      <c r="G10620" s="2">
        <v>60988.480000000003</v>
      </c>
      <c r="H10620" s="3" t="s">
        <v>25691</v>
      </c>
      <c r="I10620" s="7" t="str">
        <f t="shared" si="496"/>
        <v>Mar</v>
      </c>
      <c r="J10620">
        <f t="shared" si="497"/>
        <v>2024</v>
      </c>
      <c r="K10620" t="str">
        <f>IF(Table1[[#This Row],[Age]]&lt;20,"&lt;20",
   IF(Table1[[#This Row],[Age]]&lt;=30,"20-30",
   IF(Table1[[#This Row],[Age]]&lt;=40,"30-40",
   IF(Table1[[#This Row],[Age]]&lt;=50,"40-50",
   IF(Table1[[#This Row],[Age]]&lt;=60,"50-60",
   IF(Table1[[#This Row],[Age]]&lt;=70,"60-70","70+"))))))</f>
        <v>40-50</v>
      </c>
      <c r="L10620" t="str">
        <f t="shared" si="495"/>
        <v>QTY4</v>
      </c>
    </row>
    <row r="10621" spans="1:12" x14ac:dyDescent="0.3">
      <c r="A10621" s="2" t="s">
        <v>9958</v>
      </c>
      <c r="B10621" s="2">
        <v>31</v>
      </c>
      <c r="C10621" s="2" t="s">
        <v>21862</v>
      </c>
      <c r="D10621" s="2" t="s">
        <v>24453</v>
      </c>
      <c r="E10621" s="2">
        <v>975.67</v>
      </c>
      <c r="F10621" s="2">
        <v>92</v>
      </c>
      <c r="G10621" s="2">
        <v>89761.64</v>
      </c>
      <c r="H10621" s="3" t="s">
        <v>25691</v>
      </c>
      <c r="I10621" s="7" t="str">
        <f t="shared" si="496"/>
        <v>Mar</v>
      </c>
      <c r="J10621">
        <f t="shared" si="497"/>
        <v>2024</v>
      </c>
      <c r="K10621" t="str">
        <f>IF(Table1[[#This Row],[Age]]&lt;20,"&lt;20",
   IF(Table1[[#This Row],[Age]]&lt;=30,"20-30",
   IF(Table1[[#This Row],[Age]]&lt;=40,"30-40",
   IF(Table1[[#This Row],[Age]]&lt;=50,"40-50",
   IF(Table1[[#This Row],[Age]]&lt;=60,"50-60",
   IF(Table1[[#This Row],[Age]]&lt;=70,"60-70","70+"))))))</f>
        <v>30-40</v>
      </c>
      <c r="L10621" t="str">
        <f t="shared" si="495"/>
        <v>QTY4</v>
      </c>
    </row>
    <row r="10622" spans="1:12" x14ac:dyDescent="0.3">
      <c r="A10622" s="2" t="s">
        <v>9959</v>
      </c>
      <c r="B10622" s="2">
        <v>47</v>
      </c>
      <c r="C10622" s="2" t="s">
        <v>14822</v>
      </c>
      <c r="D10622" s="2" t="s">
        <v>24544</v>
      </c>
      <c r="E10622" s="2">
        <v>471.06</v>
      </c>
      <c r="F10622" s="2">
        <v>16</v>
      </c>
      <c r="G10622" s="2">
        <v>7536.96</v>
      </c>
      <c r="H10622" s="3" t="s">
        <v>25691</v>
      </c>
      <c r="I10622" s="7" t="str">
        <f t="shared" si="496"/>
        <v>Mar</v>
      </c>
      <c r="J10622">
        <f t="shared" si="497"/>
        <v>2024</v>
      </c>
      <c r="K10622" t="str">
        <f>IF(Table1[[#This Row],[Age]]&lt;20,"&lt;20",
   IF(Table1[[#This Row],[Age]]&lt;=30,"20-30",
   IF(Table1[[#This Row],[Age]]&lt;=40,"30-40",
   IF(Table1[[#This Row],[Age]]&lt;=50,"40-50",
   IF(Table1[[#This Row],[Age]]&lt;=60,"50-60",
   IF(Table1[[#This Row],[Age]]&lt;=70,"60-70","70+"))))))</f>
        <v>40-50</v>
      </c>
      <c r="L10622" t="str">
        <f t="shared" si="495"/>
        <v>QTY4</v>
      </c>
    </row>
    <row r="10623" spans="1:12" x14ac:dyDescent="0.3">
      <c r="A10623" s="2" t="s">
        <v>9960</v>
      </c>
      <c r="B10623" s="2">
        <v>24</v>
      </c>
      <c r="C10623" s="2" t="s">
        <v>15718</v>
      </c>
      <c r="D10623" s="2" t="s">
        <v>24633</v>
      </c>
      <c r="E10623" s="2">
        <v>1249.6500000000001</v>
      </c>
      <c r="F10623" s="2">
        <v>10</v>
      </c>
      <c r="G10623" s="2">
        <v>12496.5</v>
      </c>
      <c r="H10623" s="3" t="s">
        <v>25691</v>
      </c>
      <c r="I10623" s="7" t="str">
        <f t="shared" si="496"/>
        <v>Mar</v>
      </c>
      <c r="J10623">
        <f t="shared" si="497"/>
        <v>2024</v>
      </c>
      <c r="K10623" t="str">
        <f>IF(Table1[[#This Row],[Age]]&lt;20,"&lt;20",
   IF(Table1[[#This Row],[Age]]&lt;=30,"20-30",
   IF(Table1[[#This Row],[Age]]&lt;=40,"30-40",
   IF(Table1[[#This Row],[Age]]&lt;=50,"40-50",
   IF(Table1[[#This Row],[Age]]&lt;=60,"50-60",
   IF(Table1[[#This Row],[Age]]&lt;=70,"60-70","70+"))))))</f>
        <v>20-30</v>
      </c>
      <c r="L10623" t="str">
        <f t="shared" si="495"/>
        <v>QTY4</v>
      </c>
    </row>
    <row r="10624" spans="1:12" x14ac:dyDescent="0.3">
      <c r="A10624" s="2" t="s">
        <v>9961</v>
      </c>
      <c r="B10624" s="2">
        <v>29</v>
      </c>
      <c r="C10624" s="2" t="s">
        <v>21863</v>
      </c>
      <c r="D10624" s="2" t="s">
        <v>24537</v>
      </c>
      <c r="E10624" s="2">
        <v>4607.08</v>
      </c>
      <c r="F10624" s="2">
        <v>35</v>
      </c>
      <c r="G10624" s="2">
        <v>161247.79999999999</v>
      </c>
      <c r="H10624" s="3" t="s">
        <v>25691</v>
      </c>
      <c r="I10624" s="7" t="str">
        <f t="shared" si="496"/>
        <v>Mar</v>
      </c>
      <c r="J10624">
        <f t="shared" si="497"/>
        <v>2024</v>
      </c>
      <c r="K10624" t="str">
        <f>IF(Table1[[#This Row],[Age]]&lt;20,"&lt;20",
   IF(Table1[[#This Row],[Age]]&lt;=30,"20-30",
   IF(Table1[[#This Row],[Age]]&lt;=40,"30-40",
   IF(Table1[[#This Row],[Age]]&lt;=50,"40-50",
   IF(Table1[[#This Row],[Age]]&lt;=60,"50-60",
   IF(Table1[[#This Row],[Age]]&lt;=70,"60-70","70+"))))))</f>
        <v>20-30</v>
      </c>
      <c r="L10624" t="str">
        <f t="shared" si="495"/>
        <v>QTY4</v>
      </c>
    </row>
    <row r="10625" spans="1:12" x14ac:dyDescent="0.3">
      <c r="A10625" s="2" t="s">
        <v>9962</v>
      </c>
      <c r="B10625" s="2">
        <v>37</v>
      </c>
      <c r="C10625" s="2" t="s">
        <v>21864</v>
      </c>
      <c r="D10625" s="2" t="s">
        <v>24481</v>
      </c>
      <c r="E10625" s="2">
        <v>3446.53</v>
      </c>
      <c r="F10625" s="2">
        <v>26</v>
      </c>
      <c r="G10625" s="2">
        <v>89609.78</v>
      </c>
      <c r="H10625" s="3" t="s">
        <v>25691</v>
      </c>
      <c r="I10625" s="7" t="str">
        <f t="shared" si="496"/>
        <v>Mar</v>
      </c>
      <c r="J10625">
        <f t="shared" si="497"/>
        <v>2024</v>
      </c>
      <c r="K10625" t="str">
        <f>IF(Table1[[#This Row],[Age]]&lt;20,"&lt;20",
   IF(Table1[[#This Row],[Age]]&lt;=30,"20-30",
   IF(Table1[[#This Row],[Age]]&lt;=40,"30-40",
   IF(Table1[[#This Row],[Age]]&lt;=50,"40-50",
   IF(Table1[[#This Row],[Age]]&lt;=60,"50-60",
   IF(Table1[[#This Row],[Age]]&lt;=70,"60-70","70+"))))))</f>
        <v>30-40</v>
      </c>
      <c r="L10625" t="str">
        <f t="shared" si="495"/>
        <v>QTY4</v>
      </c>
    </row>
    <row r="10626" spans="1:12" x14ac:dyDescent="0.3">
      <c r="A10626" s="2" t="s">
        <v>9963</v>
      </c>
      <c r="B10626" s="2">
        <v>27</v>
      </c>
      <c r="C10626" s="2" t="s">
        <v>14320</v>
      </c>
      <c r="D10626" s="2" t="s">
        <v>24476</v>
      </c>
      <c r="E10626" s="2">
        <v>2578.7600000000002</v>
      </c>
      <c r="F10626" s="2">
        <v>75</v>
      </c>
      <c r="G10626" s="2">
        <v>193407</v>
      </c>
      <c r="H10626" s="3" t="s">
        <v>25691</v>
      </c>
      <c r="I10626" s="7" t="str">
        <f t="shared" si="496"/>
        <v>Mar</v>
      </c>
      <c r="J10626">
        <f t="shared" si="497"/>
        <v>2024</v>
      </c>
      <c r="K10626" t="str">
        <f>IF(Table1[[#This Row],[Age]]&lt;20,"&lt;20",
   IF(Table1[[#This Row],[Age]]&lt;=30,"20-30",
   IF(Table1[[#This Row],[Age]]&lt;=40,"30-40",
   IF(Table1[[#This Row],[Age]]&lt;=50,"40-50",
   IF(Table1[[#This Row],[Age]]&lt;=60,"50-60",
   IF(Table1[[#This Row],[Age]]&lt;=70,"60-70","70+"))))))</f>
        <v>20-30</v>
      </c>
      <c r="L10626" t="str">
        <f t="shared" ref="L10626:L10689" si="498">IF(OR(MONTH(H10626)=4, MONTH(H10626)=5, MONTH(H10626)=6, MONTH(H10626)=7), "QTY1",
IF(OR(MONTH(H10626)=8, MONTH(H10626)=9, MONTH(H10626)=10, MONTH(H10626)=11), "QTY2",
IF(OR(MONTH(H10626)=12, MONTH(H10626)=1), "QTY3", "QTY4")))</f>
        <v>QTY4</v>
      </c>
    </row>
    <row r="10627" spans="1:12" x14ac:dyDescent="0.3">
      <c r="A10627" s="2" t="s">
        <v>9964</v>
      </c>
      <c r="B10627" s="2">
        <v>60</v>
      </c>
      <c r="C10627" s="2" t="s">
        <v>21865</v>
      </c>
      <c r="D10627" s="2" t="s">
        <v>24566</v>
      </c>
      <c r="E10627" s="2">
        <v>427.32</v>
      </c>
      <c r="F10627" s="2">
        <v>32</v>
      </c>
      <c r="G10627" s="2">
        <v>13674.24</v>
      </c>
      <c r="H10627" s="3" t="s">
        <v>25691</v>
      </c>
      <c r="I10627" s="7" t="str">
        <f t="shared" ref="I10627:I10690" si="499">TEXT(H10627,"MMM")</f>
        <v>Mar</v>
      </c>
      <c r="J10627">
        <f t="shared" ref="J10627:J10690" si="500">YEAR(H10627)</f>
        <v>2024</v>
      </c>
      <c r="K10627" t="str">
        <f>IF(Table1[[#This Row],[Age]]&lt;20,"&lt;20",
   IF(Table1[[#This Row],[Age]]&lt;=30,"20-30",
   IF(Table1[[#This Row],[Age]]&lt;=40,"30-40",
   IF(Table1[[#This Row],[Age]]&lt;=50,"40-50",
   IF(Table1[[#This Row],[Age]]&lt;=60,"50-60",
   IF(Table1[[#This Row],[Age]]&lt;=70,"60-70","70+"))))))</f>
        <v>50-60</v>
      </c>
      <c r="L10627" t="str">
        <f t="shared" si="498"/>
        <v>QTY4</v>
      </c>
    </row>
    <row r="10628" spans="1:12" x14ac:dyDescent="0.3">
      <c r="A10628" s="2" t="s">
        <v>9965</v>
      </c>
      <c r="B10628" s="2">
        <v>43</v>
      </c>
      <c r="C10628" s="2" t="s">
        <v>21866</v>
      </c>
      <c r="D10628" s="2" t="s">
        <v>24480</v>
      </c>
      <c r="E10628" s="2">
        <v>8373.6</v>
      </c>
      <c r="F10628" s="2">
        <v>25</v>
      </c>
      <c r="G10628" s="2">
        <v>209340</v>
      </c>
      <c r="H10628" s="3" t="s">
        <v>25691</v>
      </c>
      <c r="I10628" s="7" t="str">
        <f t="shared" si="499"/>
        <v>Mar</v>
      </c>
      <c r="J10628">
        <f t="shared" si="500"/>
        <v>2024</v>
      </c>
      <c r="K10628" t="str">
        <f>IF(Table1[[#This Row],[Age]]&lt;20,"&lt;20",
   IF(Table1[[#This Row],[Age]]&lt;=30,"20-30",
   IF(Table1[[#This Row],[Age]]&lt;=40,"30-40",
   IF(Table1[[#This Row],[Age]]&lt;=50,"40-50",
   IF(Table1[[#This Row],[Age]]&lt;=60,"50-60",
   IF(Table1[[#This Row],[Age]]&lt;=70,"60-70","70+"))))))</f>
        <v>40-50</v>
      </c>
      <c r="L10628" t="str">
        <f t="shared" si="498"/>
        <v>QTY4</v>
      </c>
    </row>
    <row r="10629" spans="1:12" x14ac:dyDescent="0.3">
      <c r="A10629" s="2" t="s">
        <v>9966</v>
      </c>
      <c r="B10629" s="2">
        <v>60</v>
      </c>
      <c r="C10629" s="2" t="s">
        <v>21867</v>
      </c>
      <c r="D10629" s="2" t="s">
        <v>24500</v>
      </c>
      <c r="E10629" s="2">
        <v>4115.0200000000004</v>
      </c>
      <c r="F10629" s="2">
        <v>47</v>
      </c>
      <c r="G10629" s="2">
        <v>193405.94</v>
      </c>
      <c r="H10629" s="3" t="s">
        <v>25692</v>
      </c>
      <c r="I10629" s="7" t="str">
        <f t="shared" si="499"/>
        <v>Mar</v>
      </c>
      <c r="J10629">
        <f t="shared" si="500"/>
        <v>2024</v>
      </c>
      <c r="K10629" t="str">
        <f>IF(Table1[[#This Row],[Age]]&lt;20,"&lt;20",
   IF(Table1[[#This Row],[Age]]&lt;=30,"20-30",
   IF(Table1[[#This Row],[Age]]&lt;=40,"30-40",
   IF(Table1[[#This Row],[Age]]&lt;=50,"40-50",
   IF(Table1[[#This Row],[Age]]&lt;=60,"50-60",
   IF(Table1[[#This Row],[Age]]&lt;=70,"60-70","70+"))))))</f>
        <v>50-60</v>
      </c>
      <c r="L10629" t="str">
        <f t="shared" si="498"/>
        <v>QTY4</v>
      </c>
    </row>
    <row r="10630" spans="1:12" x14ac:dyDescent="0.3">
      <c r="A10630" s="2" t="s">
        <v>9967</v>
      </c>
      <c r="B10630" s="2">
        <v>32</v>
      </c>
      <c r="C10630" s="2" t="s">
        <v>21868</v>
      </c>
      <c r="D10630" s="2" t="s">
        <v>24435</v>
      </c>
      <c r="E10630" s="2">
        <v>1066</v>
      </c>
      <c r="F10630" s="2">
        <v>79</v>
      </c>
      <c r="G10630" s="2">
        <v>84214</v>
      </c>
      <c r="H10630" s="3" t="s">
        <v>25692</v>
      </c>
      <c r="I10630" s="7" t="str">
        <f t="shared" si="499"/>
        <v>Mar</v>
      </c>
      <c r="J10630">
        <f t="shared" si="500"/>
        <v>2024</v>
      </c>
      <c r="K10630" t="str">
        <f>IF(Table1[[#This Row],[Age]]&lt;20,"&lt;20",
   IF(Table1[[#This Row],[Age]]&lt;=30,"20-30",
   IF(Table1[[#This Row],[Age]]&lt;=40,"30-40",
   IF(Table1[[#This Row],[Age]]&lt;=50,"40-50",
   IF(Table1[[#This Row],[Age]]&lt;=60,"50-60",
   IF(Table1[[#This Row],[Age]]&lt;=70,"60-70","70+"))))))</f>
        <v>30-40</v>
      </c>
      <c r="L10630" t="str">
        <f t="shared" si="498"/>
        <v>QTY4</v>
      </c>
    </row>
    <row r="10631" spans="1:12" x14ac:dyDescent="0.3">
      <c r="A10631" s="2" t="s">
        <v>9968</v>
      </c>
      <c r="B10631" s="2">
        <v>32</v>
      </c>
      <c r="C10631" s="2" t="s">
        <v>16492</v>
      </c>
      <c r="D10631" s="2" t="s">
        <v>24481</v>
      </c>
      <c r="E10631" s="2">
        <v>8942.48</v>
      </c>
      <c r="F10631" s="2">
        <v>43</v>
      </c>
      <c r="G10631" s="2">
        <v>384526.64</v>
      </c>
      <c r="H10631" s="3" t="s">
        <v>25692</v>
      </c>
      <c r="I10631" s="7" t="str">
        <f t="shared" si="499"/>
        <v>Mar</v>
      </c>
      <c r="J10631">
        <f t="shared" si="500"/>
        <v>2024</v>
      </c>
      <c r="K10631" t="str">
        <f>IF(Table1[[#This Row],[Age]]&lt;20,"&lt;20",
   IF(Table1[[#This Row],[Age]]&lt;=30,"20-30",
   IF(Table1[[#This Row],[Age]]&lt;=40,"30-40",
   IF(Table1[[#This Row],[Age]]&lt;=50,"40-50",
   IF(Table1[[#This Row],[Age]]&lt;=60,"50-60",
   IF(Table1[[#This Row],[Age]]&lt;=70,"60-70","70+"))))))</f>
        <v>30-40</v>
      </c>
      <c r="L10631" t="str">
        <f t="shared" si="498"/>
        <v>QTY4</v>
      </c>
    </row>
    <row r="10632" spans="1:12" x14ac:dyDescent="0.3">
      <c r="A10632" s="2" t="s">
        <v>4642</v>
      </c>
      <c r="B10632" s="2">
        <v>40</v>
      </c>
      <c r="C10632" s="2" t="s">
        <v>16252</v>
      </c>
      <c r="D10632" s="2" t="s">
        <v>24486</v>
      </c>
      <c r="E10632" s="2">
        <v>1373.98</v>
      </c>
      <c r="F10632" s="2">
        <v>11</v>
      </c>
      <c r="G10632" s="2">
        <v>15113.78</v>
      </c>
      <c r="H10632" s="3" t="s">
        <v>25692</v>
      </c>
      <c r="I10632" s="7" t="str">
        <f t="shared" si="499"/>
        <v>Mar</v>
      </c>
      <c r="J10632">
        <f t="shared" si="500"/>
        <v>2024</v>
      </c>
      <c r="K10632" t="str">
        <f>IF(Table1[[#This Row],[Age]]&lt;20,"&lt;20",
   IF(Table1[[#This Row],[Age]]&lt;=30,"20-30",
   IF(Table1[[#This Row],[Age]]&lt;=40,"30-40",
   IF(Table1[[#This Row],[Age]]&lt;=50,"40-50",
   IF(Table1[[#This Row],[Age]]&lt;=60,"50-60",
   IF(Table1[[#This Row],[Age]]&lt;=70,"60-70","70+"))))))</f>
        <v>30-40</v>
      </c>
      <c r="L10632" t="str">
        <f t="shared" si="498"/>
        <v>QTY4</v>
      </c>
    </row>
    <row r="10633" spans="1:12" x14ac:dyDescent="0.3">
      <c r="A10633" s="2" t="s">
        <v>9969</v>
      </c>
      <c r="B10633" s="2">
        <v>28</v>
      </c>
      <c r="C10633" s="2" t="s">
        <v>13922</v>
      </c>
      <c r="D10633" s="2" t="s">
        <v>24418</v>
      </c>
      <c r="E10633" s="2">
        <v>7889.15</v>
      </c>
      <c r="F10633" s="2">
        <v>20</v>
      </c>
      <c r="G10633" s="2">
        <v>157783</v>
      </c>
      <c r="H10633" s="3" t="s">
        <v>25692</v>
      </c>
      <c r="I10633" s="7" t="str">
        <f t="shared" si="499"/>
        <v>Mar</v>
      </c>
      <c r="J10633">
        <f t="shared" si="500"/>
        <v>2024</v>
      </c>
      <c r="K10633" t="str">
        <f>IF(Table1[[#This Row],[Age]]&lt;20,"&lt;20",
   IF(Table1[[#This Row],[Age]]&lt;=30,"20-30",
   IF(Table1[[#This Row],[Age]]&lt;=40,"30-40",
   IF(Table1[[#This Row],[Age]]&lt;=50,"40-50",
   IF(Table1[[#This Row],[Age]]&lt;=60,"50-60",
   IF(Table1[[#This Row],[Age]]&lt;=70,"60-70","70+"))))))</f>
        <v>20-30</v>
      </c>
      <c r="L10633" t="str">
        <f t="shared" si="498"/>
        <v>QTY4</v>
      </c>
    </row>
    <row r="10634" spans="1:12" x14ac:dyDescent="0.3">
      <c r="A10634" s="2" t="s">
        <v>9970</v>
      </c>
      <c r="B10634" s="2">
        <v>50</v>
      </c>
      <c r="C10634" s="2" t="s">
        <v>21869</v>
      </c>
      <c r="D10634" s="2" t="s">
        <v>24646</v>
      </c>
      <c r="E10634" s="2">
        <v>5023.59</v>
      </c>
      <c r="F10634" s="2">
        <v>7</v>
      </c>
      <c r="G10634" s="2">
        <v>35165.129999999997</v>
      </c>
      <c r="H10634" s="3" t="s">
        <v>25692</v>
      </c>
      <c r="I10634" s="7" t="str">
        <f t="shared" si="499"/>
        <v>Mar</v>
      </c>
      <c r="J10634">
        <f t="shared" si="500"/>
        <v>2024</v>
      </c>
      <c r="K10634" t="str">
        <f>IF(Table1[[#This Row],[Age]]&lt;20,"&lt;20",
   IF(Table1[[#This Row],[Age]]&lt;=30,"20-30",
   IF(Table1[[#This Row],[Age]]&lt;=40,"30-40",
   IF(Table1[[#This Row],[Age]]&lt;=50,"40-50",
   IF(Table1[[#This Row],[Age]]&lt;=60,"50-60",
   IF(Table1[[#This Row],[Age]]&lt;=70,"60-70","70+"))))))</f>
        <v>40-50</v>
      </c>
      <c r="L10634" t="str">
        <f t="shared" si="498"/>
        <v>QTY4</v>
      </c>
    </row>
    <row r="10635" spans="1:12" x14ac:dyDescent="0.3">
      <c r="A10635" s="2" t="s">
        <v>9971</v>
      </c>
      <c r="B10635" s="2">
        <v>19</v>
      </c>
      <c r="C10635" s="2" t="s">
        <v>21870</v>
      </c>
      <c r="D10635" s="2" t="s">
        <v>24444</v>
      </c>
      <c r="E10635" s="2">
        <v>9155.6200000000008</v>
      </c>
      <c r="F10635" s="2">
        <v>55</v>
      </c>
      <c r="G10635" s="2">
        <v>503559.1</v>
      </c>
      <c r="H10635" s="3" t="s">
        <v>25692</v>
      </c>
      <c r="I10635" s="7" t="str">
        <f t="shared" si="499"/>
        <v>Mar</v>
      </c>
      <c r="J10635">
        <f t="shared" si="500"/>
        <v>2024</v>
      </c>
      <c r="K10635" t="str">
        <f>IF(Table1[[#This Row],[Age]]&lt;20,"&lt;20",
   IF(Table1[[#This Row],[Age]]&lt;=30,"20-30",
   IF(Table1[[#This Row],[Age]]&lt;=40,"30-40",
   IF(Table1[[#This Row],[Age]]&lt;=50,"40-50",
   IF(Table1[[#This Row],[Age]]&lt;=60,"50-60",
   IF(Table1[[#This Row],[Age]]&lt;=70,"60-70","70+"))))))</f>
        <v>&lt;20</v>
      </c>
      <c r="L10635" t="str">
        <f t="shared" si="498"/>
        <v>QTY4</v>
      </c>
    </row>
    <row r="10636" spans="1:12" x14ac:dyDescent="0.3">
      <c r="A10636" s="2" t="s">
        <v>9972</v>
      </c>
      <c r="B10636" s="2">
        <v>33</v>
      </c>
      <c r="C10636" s="2" t="s">
        <v>16433</v>
      </c>
      <c r="D10636" s="2" t="s">
        <v>24544</v>
      </c>
      <c r="E10636" s="2">
        <v>1361.17</v>
      </c>
      <c r="F10636" s="2">
        <v>32</v>
      </c>
      <c r="G10636" s="2">
        <v>43557.440000000002</v>
      </c>
      <c r="H10636" s="3" t="s">
        <v>25692</v>
      </c>
      <c r="I10636" s="7" t="str">
        <f t="shared" si="499"/>
        <v>Mar</v>
      </c>
      <c r="J10636">
        <f t="shared" si="500"/>
        <v>2024</v>
      </c>
      <c r="K10636" t="str">
        <f>IF(Table1[[#This Row],[Age]]&lt;20,"&lt;20",
   IF(Table1[[#This Row],[Age]]&lt;=30,"20-30",
   IF(Table1[[#This Row],[Age]]&lt;=40,"30-40",
   IF(Table1[[#This Row],[Age]]&lt;=50,"40-50",
   IF(Table1[[#This Row],[Age]]&lt;=60,"50-60",
   IF(Table1[[#This Row],[Age]]&lt;=70,"60-70","70+"))))))</f>
        <v>30-40</v>
      </c>
      <c r="L10636" t="str">
        <f t="shared" si="498"/>
        <v>QTY4</v>
      </c>
    </row>
    <row r="10637" spans="1:12" x14ac:dyDescent="0.3">
      <c r="A10637" s="2" t="s">
        <v>5536</v>
      </c>
      <c r="B10637" s="2">
        <v>56</v>
      </c>
      <c r="C10637" s="2" t="s">
        <v>17527</v>
      </c>
      <c r="D10637" s="2" t="s">
        <v>24456</v>
      </c>
      <c r="E10637" s="2">
        <v>4661.08</v>
      </c>
      <c r="F10637" s="2">
        <v>68</v>
      </c>
      <c r="G10637" s="2">
        <v>316953.44</v>
      </c>
      <c r="H10637" s="3" t="s">
        <v>25692</v>
      </c>
      <c r="I10637" s="7" t="str">
        <f t="shared" si="499"/>
        <v>Mar</v>
      </c>
      <c r="J10637">
        <f t="shared" si="500"/>
        <v>2024</v>
      </c>
      <c r="K10637" t="str">
        <f>IF(Table1[[#This Row],[Age]]&lt;20,"&lt;20",
   IF(Table1[[#This Row],[Age]]&lt;=30,"20-30",
   IF(Table1[[#This Row],[Age]]&lt;=40,"30-40",
   IF(Table1[[#This Row],[Age]]&lt;=50,"40-50",
   IF(Table1[[#This Row],[Age]]&lt;=60,"50-60",
   IF(Table1[[#This Row],[Age]]&lt;=70,"60-70","70+"))))))</f>
        <v>50-60</v>
      </c>
      <c r="L10637" t="str">
        <f t="shared" si="498"/>
        <v>QTY4</v>
      </c>
    </row>
    <row r="10638" spans="1:12" x14ac:dyDescent="0.3">
      <c r="A10638" s="2" t="s">
        <v>9973</v>
      </c>
      <c r="B10638" s="2">
        <v>36</v>
      </c>
      <c r="C10638" s="2" t="s">
        <v>14107</v>
      </c>
      <c r="D10638" s="2" t="s">
        <v>24416</v>
      </c>
      <c r="E10638" s="2">
        <v>2116.67</v>
      </c>
      <c r="F10638" s="2">
        <v>64</v>
      </c>
      <c r="G10638" s="2">
        <v>135466.88</v>
      </c>
      <c r="H10638" s="3" t="s">
        <v>25693</v>
      </c>
      <c r="I10638" s="7" t="str">
        <f t="shared" si="499"/>
        <v>Mar</v>
      </c>
      <c r="J10638">
        <f t="shared" si="500"/>
        <v>2024</v>
      </c>
      <c r="K10638" t="str">
        <f>IF(Table1[[#This Row],[Age]]&lt;20,"&lt;20",
   IF(Table1[[#This Row],[Age]]&lt;=30,"20-30",
   IF(Table1[[#This Row],[Age]]&lt;=40,"30-40",
   IF(Table1[[#This Row],[Age]]&lt;=50,"40-50",
   IF(Table1[[#This Row],[Age]]&lt;=60,"50-60",
   IF(Table1[[#This Row],[Age]]&lt;=70,"60-70","70+"))))))</f>
        <v>30-40</v>
      </c>
      <c r="L10638" t="str">
        <f t="shared" si="498"/>
        <v>QTY4</v>
      </c>
    </row>
    <row r="10639" spans="1:12" x14ac:dyDescent="0.3">
      <c r="A10639" s="2" t="s">
        <v>9974</v>
      </c>
      <c r="B10639" s="2">
        <v>49</v>
      </c>
      <c r="C10639" s="2" t="s">
        <v>19311</v>
      </c>
      <c r="D10639" s="2" t="s">
        <v>24642</v>
      </c>
      <c r="E10639" s="2">
        <v>9596.85</v>
      </c>
      <c r="F10639" s="2">
        <v>77</v>
      </c>
      <c r="G10639" s="2">
        <v>738957.45</v>
      </c>
      <c r="H10639" s="3" t="s">
        <v>25693</v>
      </c>
      <c r="I10639" s="7" t="str">
        <f t="shared" si="499"/>
        <v>Mar</v>
      </c>
      <c r="J10639">
        <f t="shared" si="500"/>
        <v>2024</v>
      </c>
      <c r="K10639" t="str">
        <f>IF(Table1[[#This Row],[Age]]&lt;20,"&lt;20",
   IF(Table1[[#This Row],[Age]]&lt;=30,"20-30",
   IF(Table1[[#This Row],[Age]]&lt;=40,"30-40",
   IF(Table1[[#This Row],[Age]]&lt;=50,"40-50",
   IF(Table1[[#This Row],[Age]]&lt;=60,"50-60",
   IF(Table1[[#This Row],[Age]]&lt;=70,"60-70","70+"))))))</f>
        <v>40-50</v>
      </c>
      <c r="L10639" t="str">
        <f t="shared" si="498"/>
        <v>QTY4</v>
      </c>
    </row>
    <row r="10640" spans="1:12" x14ac:dyDescent="0.3">
      <c r="A10640" s="2" t="s">
        <v>9975</v>
      </c>
      <c r="B10640" s="2">
        <v>30</v>
      </c>
      <c r="C10640" s="2" t="s">
        <v>18025</v>
      </c>
      <c r="D10640" s="2" t="s">
        <v>24520</v>
      </c>
      <c r="E10640" s="2">
        <v>4556.24</v>
      </c>
      <c r="F10640" s="2">
        <v>95</v>
      </c>
      <c r="G10640" s="2">
        <v>432842.8</v>
      </c>
      <c r="H10640" s="3" t="s">
        <v>25693</v>
      </c>
      <c r="I10640" s="7" t="str">
        <f t="shared" si="499"/>
        <v>Mar</v>
      </c>
      <c r="J10640">
        <f t="shared" si="500"/>
        <v>2024</v>
      </c>
      <c r="K10640" t="str">
        <f>IF(Table1[[#This Row],[Age]]&lt;20,"&lt;20",
   IF(Table1[[#This Row],[Age]]&lt;=30,"20-30",
   IF(Table1[[#This Row],[Age]]&lt;=40,"30-40",
   IF(Table1[[#This Row],[Age]]&lt;=50,"40-50",
   IF(Table1[[#This Row],[Age]]&lt;=60,"50-60",
   IF(Table1[[#This Row],[Age]]&lt;=70,"60-70","70+"))))))</f>
        <v>20-30</v>
      </c>
      <c r="L10640" t="str">
        <f t="shared" si="498"/>
        <v>QTY4</v>
      </c>
    </row>
    <row r="10641" spans="1:12" x14ac:dyDescent="0.3">
      <c r="A10641" s="2" t="s">
        <v>918</v>
      </c>
      <c r="B10641" s="2">
        <v>62</v>
      </c>
      <c r="C10641" s="2" t="s">
        <v>14439</v>
      </c>
      <c r="D10641" s="2" t="s">
        <v>24641</v>
      </c>
      <c r="E10641" s="2">
        <v>1600.57</v>
      </c>
      <c r="F10641" s="2">
        <v>36</v>
      </c>
      <c r="G10641" s="2">
        <v>57620.52</v>
      </c>
      <c r="H10641" s="3" t="s">
        <v>25693</v>
      </c>
      <c r="I10641" s="7" t="str">
        <f t="shared" si="499"/>
        <v>Mar</v>
      </c>
      <c r="J10641">
        <f t="shared" si="500"/>
        <v>2024</v>
      </c>
      <c r="K10641" t="str">
        <f>IF(Table1[[#This Row],[Age]]&lt;20,"&lt;20",
   IF(Table1[[#This Row],[Age]]&lt;=30,"20-30",
   IF(Table1[[#This Row],[Age]]&lt;=40,"30-40",
   IF(Table1[[#This Row],[Age]]&lt;=50,"40-50",
   IF(Table1[[#This Row],[Age]]&lt;=60,"50-60",
   IF(Table1[[#This Row],[Age]]&lt;=70,"60-70","70+"))))))</f>
        <v>60-70</v>
      </c>
      <c r="L10641" t="str">
        <f t="shared" si="498"/>
        <v>QTY4</v>
      </c>
    </row>
    <row r="10642" spans="1:12" x14ac:dyDescent="0.3">
      <c r="A10642" s="2" t="s">
        <v>9976</v>
      </c>
      <c r="B10642" s="2">
        <v>51</v>
      </c>
      <c r="C10642" s="2" t="s">
        <v>19897</v>
      </c>
      <c r="D10642" s="2" t="s">
        <v>24486</v>
      </c>
      <c r="E10642" s="2">
        <v>5433.36</v>
      </c>
      <c r="F10642" s="2">
        <v>24</v>
      </c>
      <c r="G10642" s="2">
        <v>130400.64</v>
      </c>
      <c r="H10642" s="3" t="s">
        <v>25693</v>
      </c>
      <c r="I10642" s="7" t="str">
        <f t="shared" si="499"/>
        <v>Mar</v>
      </c>
      <c r="J10642">
        <f t="shared" si="500"/>
        <v>2024</v>
      </c>
      <c r="K10642" t="str">
        <f>IF(Table1[[#This Row],[Age]]&lt;20,"&lt;20",
   IF(Table1[[#This Row],[Age]]&lt;=30,"20-30",
   IF(Table1[[#This Row],[Age]]&lt;=40,"30-40",
   IF(Table1[[#This Row],[Age]]&lt;=50,"40-50",
   IF(Table1[[#This Row],[Age]]&lt;=60,"50-60",
   IF(Table1[[#This Row],[Age]]&lt;=70,"60-70","70+"))))))</f>
        <v>50-60</v>
      </c>
      <c r="L10642" t="str">
        <f t="shared" si="498"/>
        <v>QTY4</v>
      </c>
    </row>
    <row r="10643" spans="1:12" x14ac:dyDescent="0.3">
      <c r="A10643" s="2" t="s">
        <v>9977</v>
      </c>
      <c r="B10643" s="2">
        <v>65</v>
      </c>
      <c r="C10643" s="2" t="s">
        <v>19112</v>
      </c>
      <c r="D10643" s="2" t="s">
        <v>24547</v>
      </c>
      <c r="E10643" s="2">
        <v>8425.11</v>
      </c>
      <c r="F10643" s="2">
        <v>81</v>
      </c>
      <c r="G10643" s="2">
        <v>682433.91</v>
      </c>
      <c r="H10643" s="3" t="s">
        <v>25693</v>
      </c>
      <c r="I10643" s="7" t="str">
        <f t="shared" si="499"/>
        <v>Mar</v>
      </c>
      <c r="J10643">
        <f t="shared" si="500"/>
        <v>2024</v>
      </c>
      <c r="K10643" t="str">
        <f>IF(Table1[[#This Row],[Age]]&lt;20,"&lt;20",
   IF(Table1[[#This Row],[Age]]&lt;=30,"20-30",
   IF(Table1[[#This Row],[Age]]&lt;=40,"30-40",
   IF(Table1[[#This Row],[Age]]&lt;=50,"40-50",
   IF(Table1[[#This Row],[Age]]&lt;=60,"50-60",
   IF(Table1[[#This Row],[Age]]&lt;=70,"60-70","70+"))))))</f>
        <v>60-70</v>
      </c>
      <c r="L10643" t="str">
        <f t="shared" si="498"/>
        <v>QTY4</v>
      </c>
    </row>
    <row r="10644" spans="1:12" x14ac:dyDescent="0.3">
      <c r="A10644" s="2" t="s">
        <v>9978</v>
      </c>
      <c r="B10644" s="2">
        <v>63</v>
      </c>
      <c r="C10644" s="2" t="s">
        <v>21871</v>
      </c>
      <c r="D10644" s="2" t="s">
        <v>24532</v>
      </c>
      <c r="E10644" s="2">
        <v>415.27</v>
      </c>
      <c r="F10644" s="2">
        <v>20</v>
      </c>
      <c r="G10644" s="2">
        <v>8305.4</v>
      </c>
      <c r="H10644" s="3" t="s">
        <v>25693</v>
      </c>
      <c r="I10644" s="7" t="str">
        <f t="shared" si="499"/>
        <v>Mar</v>
      </c>
      <c r="J10644">
        <f t="shared" si="500"/>
        <v>2024</v>
      </c>
      <c r="K10644" t="str">
        <f>IF(Table1[[#This Row],[Age]]&lt;20,"&lt;20",
   IF(Table1[[#This Row],[Age]]&lt;=30,"20-30",
   IF(Table1[[#This Row],[Age]]&lt;=40,"30-40",
   IF(Table1[[#This Row],[Age]]&lt;=50,"40-50",
   IF(Table1[[#This Row],[Age]]&lt;=60,"50-60",
   IF(Table1[[#This Row],[Age]]&lt;=70,"60-70","70+"))))))</f>
        <v>60-70</v>
      </c>
      <c r="L10644" t="str">
        <f t="shared" si="498"/>
        <v>QTY4</v>
      </c>
    </row>
    <row r="10645" spans="1:12" x14ac:dyDescent="0.3">
      <c r="A10645" s="2" t="s">
        <v>9979</v>
      </c>
      <c r="B10645" s="2">
        <v>44</v>
      </c>
      <c r="C10645" s="2" t="s">
        <v>21872</v>
      </c>
      <c r="D10645" s="2" t="s">
        <v>24587</v>
      </c>
      <c r="E10645" s="2">
        <v>1339.33</v>
      </c>
      <c r="F10645" s="2">
        <v>95</v>
      </c>
      <c r="G10645" s="2">
        <v>127236.35</v>
      </c>
      <c r="H10645" s="3" t="s">
        <v>25693</v>
      </c>
      <c r="I10645" s="7" t="str">
        <f t="shared" si="499"/>
        <v>Mar</v>
      </c>
      <c r="J10645">
        <f t="shared" si="500"/>
        <v>2024</v>
      </c>
      <c r="K10645" t="str">
        <f>IF(Table1[[#This Row],[Age]]&lt;20,"&lt;20",
   IF(Table1[[#This Row],[Age]]&lt;=30,"20-30",
   IF(Table1[[#This Row],[Age]]&lt;=40,"30-40",
   IF(Table1[[#This Row],[Age]]&lt;=50,"40-50",
   IF(Table1[[#This Row],[Age]]&lt;=60,"50-60",
   IF(Table1[[#This Row],[Age]]&lt;=70,"60-70","70+"))))))</f>
        <v>40-50</v>
      </c>
      <c r="L10645" t="str">
        <f t="shared" si="498"/>
        <v>QTY4</v>
      </c>
    </row>
    <row r="10646" spans="1:12" x14ac:dyDescent="0.3">
      <c r="A10646" s="2" t="s">
        <v>9980</v>
      </c>
      <c r="B10646" s="2">
        <v>20</v>
      </c>
      <c r="C10646" s="2" t="s">
        <v>21873</v>
      </c>
      <c r="D10646" s="2" t="s">
        <v>24598</v>
      </c>
      <c r="E10646" s="2">
        <v>8439.23</v>
      </c>
      <c r="F10646" s="2">
        <v>8</v>
      </c>
      <c r="G10646" s="2">
        <v>67513.84</v>
      </c>
      <c r="H10646" s="3" t="s">
        <v>25693</v>
      </c>
      <c r="I10646" s="7" t="str">
        <f t="shared" si="499"/>
        <v>Mar</v>
      </c>
      <c r="J10646">
        <f t="shared" si="500"/>
        <v>2024</v>
      </c>
      <c r="K10646" t="str">
        <f>IF(Table1[[#This Row],[Age]]&lt;20,"&lt;20",
   IF(Table1[[#This Row],[Age]]&lt;=30,"20-30",
   IF(Table1[[#This Row],[Age]]&lt;=40,"30-40",
   IF(Table1[[#This Row],[Age]]&lt;=50,"40-50",
   IF(Table1[[#This Row],[Age]]&lt;=60,"50-60",
   IF(Table1[[#This Row],[Age]]&lt;=70,"60-70","70+"))))))</f>
        <v>20-30</v>
      </c>
      <c r="L10646" t="str">
        <f t="shared" si="498"/>
        <v>QTY4</v>
      </c>
    </row>
    <row r="10647" spans="1:12" x14ac:dyDescent="0.3">
      <c r="A10647" s="2" t="s">
        <v>9981</v>
      </c>
      <c r="B10647" s="2">
        <v>43</v>
      </c>
      <c r="C10647" s="2" t="s">
        <v>20805</v>
      </c>
      <c r="D10647" s="2" t="s">
        <v>24629</v>
      </c>
      <c r="E10647" s="2">
        <v>5621</v>
      </c>
      <c r="F10647" s="2">
        <v>1</v>
      </c>
      <c r="G10647" s="2">
        <v>5621</v>
      </c>
      <c r="H10647" s="3" t="s">
        <v>25693</v>
      </c>
      <c r="I10647" s="7" t="str">
        <f t="shared" si="499"/>
        <v>Mar</v>
      </c>
      <c r="J10647">
        <f t="shared" si="500"/>
        <v>2024</v>
      </c>
      <c r="K10647" t="str">
        <f>IF(Table1[[#This Row],[Age]]&lt;20,"&lt;20",
   IF(Table1[[#This Row],[Age]]&lt;=30,"20-30",
   IF(Table1[[#This Row],[Age]]&lt;=40,"30-40",
   IF(Table1[[#This Row],[Age]]&lt;=50,"40-50",
   IF(Table1[[#This Row],[Age]]&lt;=60,"50-60",
   IF(Table1[[#This Row],[Age]]&lt;=70,"60-70","70+"))))))</f>
        <v>40-50</v>
      </c>
      <c r="L10647" t="str">
        <f t="shared" si="498"/>
        <v>QTY4</v>
      </c>
    </row>
    <row r="10648" spans="1:12" x14ac:dyDescent="0.3">
      <c r="A10648" s="2" t="s">
        <v>9982</v>
      </c>
      <c r="B10648" s="2">
        <v>24</v>
      </c>
      <c r="C10648" s="2" t="s">
        <v>21874</v>
      </c>
      <c r="D10648" s="2" t="s">
        <v>24495</v>
      </c>
      <c r="E10648" s="2">
        <v>2930.63</v>
      </c>
      <c r="F10648" s="2">
        <v>84</v>
      </c>
      <c r="G10648" s="2">
        <v>246172.92</v>
      </c>
      <c r="H10648" s="3" t="s">
        <v>25693</v>
      </c>
      <c r="I10648" s="7" t="str">
        <f t="shared" si="499"/>
        <v>Mar</v>
      </c>
      <c r="J10648">
        <f t="shared" si="500"/>
        <v>2024</v>
      </c>
      <c r="K10648" t="str">
        <f>IF(Table1[[#This Row],[Age]]&lt;20,"&lt;20",
   IF(Table1[[#This Row],[Age]]&lt;=30,"20-30",
   IF(Table1[[#This Row],[Age]]&lt;=40,"30-40",
   IF(Table1[[#This Row],[Age]]&lt;=50,"40-50",
   IF(Table1[[#This Row],[Age]]&lt;=60,"50-60",
   IF(Table1[[#This Row],[Age]]&lt;=70,"60-70","70+"))))))</f>
        <v>20-30</v>
      </c>
      <c r="L10648" t="str">
        <f t="shared" si="498"/>
        <v>QTY4</v>
      </c>
    </row>
    <row r="10649" spans="1:12" x14ac:dyDescent="0.3">
      <c r="A10649" s="2" t="s">
        <v>9983</v>
      </c>
      <c r="B10649" s="2">
        <v>39</v>
      </c>
      <c r="C10649" s="2" t="s">
        <v>21875</v>
      </c>
      <c r="D10649" s="2" t="s">
        <v>24474</v>
      </c>
      <c r="E10649" s="2">
        <v>4057.03</v>
      </c>
      <c r="F10649" s="2">
        <v>17</v>
      </c>
      <c r="G10649" s="2">
        <v>68969.509999999995</v>
      </c>
      <c r="H10649" s="3" t="s">
        <v>25693</v>
      </c>
      <c r="I10649" s="7" t="str">
        <f t="shared" si="499"/>
        <v>Mar</v>
      </c>
      <c r="J10649">
        <f t="shared" si="500"/>
        <v>2024</v>
      </c>
      <c r="K10649" t="str">
        <f>IF(Table1[[#This Row],[Age]]&lt;20,"&lt;20",
   IF(Table1[[#This Row],[Age]]&lt;=30,"20-30",
   IF(Table1[[#This Row],[Age]]&lt;=40,"30-40",
   IF(Table1[[#This Row],[Age]]&lt;=50,"40-50",
   IF(Table1[[#This Row],[Age]]&lt;=60,"50-60",
   IF(Table1[[#This Row],[Age]]&lt;=70,"60-70","70+"))))))</f>
        <v>30-40</v>
      </c>
      <c r="L10649" t="str">
        <f t="shared" si="498"/>
        <v>QTY4</v>
      </c>
    </row>
    <row r="10650" spans="1:12" x14ac:dyDescent="0.3">
      <c r="A10650" s="2" t="s">
        <v>9984</v>
      </c>
      <c r="B10650" s="2">
        <v>35</v>
      </c>
      <c r="C10650" s="2" t="s">
        <v>15249</v>
      </c>
      <c r="D10650" s="2" t="s">
        <v>24449</v>
      </c>
      <c r="E10650" s="2">
        <v>125.8</v>
      </c>
      <c r="F10650" s="2">
        <v>8</v>
      </c>
      <c r="G10650" s="2">
        <v>1006.4</v>
      </c>
      <c r="H10650" s="3" t="s">
        <v>25693</v>
      </c>
      <c r="I10650" s="7" t="str">
        <f t="shared" si="499"/>
        <v>Mar</v>
      </c>
      <c r="J10650">
        <f t="shared" si="500"/>
        <v>2024</v>
      </c>
      <c r="K10650" t="str">
        <f>IF(Table1[[#This Row],[Age]]&lt;20,"&lt;20",
   IF(Table1[[#This Row],[Age]]&lt;=30,"20-30",
   IF(Table1[[#This Row],[Age]]&lt;=40,"30-40",
   IF(Table1[[#This Row],[Age]]&lt;=50,"40-50",
   IF(Table1[[#This Row],[Age]]&lt;=60,"50-60",
   IF(Table1[[#This Row],[Age]]&lt;=70,"60-70","70+"))))))</f>
        <v>30-40</v>
      </c>
      <c r="L10650" t="str">
        <f t="shared" si="498"/>
        <v>QTY4</v>
      </c>
    </row>
    <row r="10651" spans="1:12" x14ac:dyDescent="0.3">
      <c r="A10651" s="2" t="s">
        <v>9985</v>
      </c>
      <c r="B10651" s="2">
        <v>28</v>
      </c>
      <c r="C10651" s="2" t="s">
        <v>13862</v>
      </c>
      <c r="D10651" s="2" t="s">
        <v>24420</v>
      </c>
      <c r="E10651" s="2">
        <v>1271.4100000000001</v>
      </c>
      <c r="F10651" s="2">
        <v>93</v>
      </c>
      <c r="G10651" s="2">
        <v>118241.13</v>
      </c>
      <c r="H10651" s="3" t="s">
        <v>25693</v>
      </c>
      <c r="I10651" s="7" t="str">
        <f t="shared" si="499"/>
        <v>Mar</v>
      </c>
      <c r="J10651">
        <f t="shared" si="500"/>
        <v>2024</v>
      </c>
      <c r="K10651" t="str">
        <f>IF(Table1[[#This Row],[Age]]&lt;20,"&lt;20",
   IF(Table1[[#This Row],[Age]]&lt;=30,"20-30",
   IF(Table1[[#This Row],[Age]]&lt;=40,"30-40",
   IF(Table1[[#This Row],[Age]]&lt;=50,"40-50",
   IF(Table1[[#This Row],[Age]]&lt;=60,"50-60",
   IF(Table1[[#This Row],[Age]]&lt;=70,"60-70","70+"))))))</f>
        <v>20-30</v>
      </c>
      <c r="L10651" t="str">
        <f t="shared" si="498"/>
        <v>QTY4</v>
      </c>
    </row>
    <row r="10652" spans="1:12" x14ac:dyDescent="0.3">
      <c r="A10652" s="2" t="s">
        <v>9986</v>
      </c>
      <c r="B10652" s="2">
        <v>56</v>
      </c>
      <c r="C10652" s="2" t="s">
        <v>15059</v>
      </c>
      <c r="D10652" s="2" t="s">
        <v>24606</v>
      </c>
      <c r="E10652" s="2">
        <v>6712.32</v>
      </c>
      <c r="F10652" s="2">
        <v>41</v>
      </c>
      <c r="G10652" s="2">
        <v>275205.12</v>
      </c>
      <c r="H10652" s="3" t="s">
        <v>25693</v>
      </c>
      <c r="I10652" s="7" t="str">
        <f t="shared" si="499"/>
        <v>Mar</v>
      </c>
      <c r="J10652">
        <f t="shared" si="500"/>
        <v>2024</v>
      </c>
      <c r="K10652" t="str">
        <f>IF(Table1[[#This Row],[Age]]&lt;20,"&lt;20",
   IF(Table1[[#This Row],[Age]]&lt;=30,"20-30",
   IF(Table1[[#This Row],[Age]]&lt;=40,"30-40",
   IF(Table1[[#This Row],[Age]]&lt;=50,"40-50",
   IF(Table1[[#This Row],[Age]]&lt;=60,"50-60",
   IF(Table1[[#This Row],[Age]]&lt;=70,"60-70","70+"))))))</f>
        <v>50-60</v>
      </c>
      <c r="L10652" t="str">
        <f t="shared" si="498"/>
        <v>QTY4</v>
      </c>
    </row>
    <row r="10653" spans="1:12" x14ac:dyDescent="0.3">
      <c r="A10653" s="2" t="s">
        <v>9987</v>
      </c>
      <c r="B10653" s="2">
        <v>56</v>
      </c>
      <c r="C10653" s="2" t="s">
        <v>21876</v>
      </c>
      <c r="D10653" s="2" t="s">
        <v>24602</v>
      </c>
      <c r="E10653" s="2">
        <v>7017.32</v>
      </c>
      <c r="F10653" s="2">
        <v>94</v>
      </c>
      <c r="G10653" s="2">
        <v>659628.07999999996</v>
      </c>
      <c r="H10653" s="3" t="s">
        <v>25694</v>
      </c>
      <c r="I10653" s="7" t="str">
        <f t="shared" si="499"/>
        <v>Mar</v>
      </c>
      <c r="J10653">
        <f t="shared" si="500"/>
        <v>2024</v>
      </c>
      <c r="K10653" t="str">
        <f>IF(Table1[[#This Row],[Age]]&lt;20,"&lt;20",
   IF(Table1[[#This Row],[Age]]&lt;=30,"20-30",
   IF(Table1[[#This Row],[Age]]&lt;=40,"30-40",
   IF(Table1[[#This Row],[Age]]&lt;=50,"40-50",
   IF(Table1[[#This Row],[Age]]&lt;=60,"50-60",
   IF(Table1[[#This Row],[Age]]&lt;=70,"60-70","70+"))))))</f>
        <v>50-60</v>
      </c>
      <c r="L10653" t="str">
        <f t="shared" si="498"/>
        <v>QTY4</v>
      </c>
    </row>
    <row r="10654" spans="1:12" x14ac:dyDescent="0.3">
      <c r="A10654" s="2" t="s">
        <v>9988</v>
      </c>
      <c r="B10654" s="2">
        <v>36</v>
      </c>
      <c r="C10654" s="2" t="s">
        <v>19971</v>
      </c>
      <c r="D10654" s="2" t="s">
        <v>24519</v>
      </c>
      <c r="E10654" s="2">
        <v>3046.21</v>
      </c>
      <c r="F10654" s="2">
        <v>90</v>
      </c>
      <c r="G10654" s="2">
        <v>274158.90000000002</v>
      </c>
      <c r="H10654" s="3" t="s">
        <v>25694</v>
      </c>
      <c r="I10654" s="7" t="str">
        <f t="shared" si="499"/>
        <v>Mar</v>
      </c>
      <c r="J10654">
        <f t="shared" si="500"/>
        <v>2024</v>
      </c>
      <c r="K10654" t="str">
        <f>IF(Table1[[#This Row],[Age]]&lt;20,"&lt;20",
   IF(Table1[[#This Row],[Age]]&lt;=30,"20-30",
   IF(Table1[[#This Row],[Age]]&lt;=40,"30-40",
   IF(Table1[[#This Row],[Age]]&lt;=50,"40-50",
   IF(Table1[[#This Row],[Age]]&lt;=60,"50-60",
   IF(Table1[[#This Row],[Age]]&lt;=70,"60-70","70+"))))))</f>
        <v>30-40</v>
      </c>
      <c r="L10654" t="str">
        <f t="shared" si="498"/>
        <v>QTY4</v>
      </c>
    </row>
    <row r="10655" spans="1:12" x14ac:dyDescent="0.3">
      <c r="A10655" s="2" t="s">
        <v>9989</v>
      </c>
      <c r="B10655" s="2">
        <v>47</v>
      </c>
      <c r="C10655" s="2" t="s">
        <v>14158</v>
      </c>
      <c r="D10655" s="2" t="s">
        <v>24410</v>
      </c>
      <c r="E10655" s="2">
        <v>2621.46</v>
      </c>
      <c r="F10655" s="2">
        <v>59</v>
      </c>
      <c r="G10655" s="2">
        <v>154666.14000000001</v>
      </c>
      <c r="H10655" s="3" t="s">
        <v>25694</v>
      </c>
      <c r="I10655" s="7" t="str">
        <f t="shared" si="499"/>
        <v>Mar</v>
      </c>
      <c r="J10655">
        <f t="shared" si="500"/>
        <v>2024</v>
      </c>
      <c r="K10655" t="str">
        <f>IF(Table1[[#This Row],[Age]]&lt;20,"&lt;20",
   IF(Table1[[#This Row],[Age]]&lt;=30,"20-30",
   IF(Table1[[#This Row],[Age]]&lt;=40,"30-40",
   IF(Table1[[#This Row],[Age]]&lt;=50,"40-50",
   IF(Table1[[#This Row],[Age]]&lt;=60,"50-60",
   IF(Table1[[#This Row],[Age]]&lt;=70,"60-70","70+"))))))</f>
        <v>40-50</v>
      </c>
      <c r="L10655" t="str">
        <f t="shared" si="498"/>
        <v>QTY4</v>
      </c>
    </row>
    <row r="10656" spans="1:12" x14ac:dyDescent="0.3">
      <c r="A10656" s="2" t="s">
        <v>9990</v>
      </c>
      <c r="B10656" s="2">
        <v>26</v>
      </c>
      <c r="C10656" s="2" t="s">
        <v>16572</v>
      </c>
      <c r="D10656" s="2" t="s">
        <v>24633</v>
      </c>
      <c r="E10656" s="2">
        <v>3591.34</v>
      </c>
      <c r="F10656" s="2">
        <v>61</v>
      </c>
      <c r="G10656" s="2">
        <v>219071.74</v>
      </c>
      <c r="H10656" s="3" t="s">
        <v>25694</v>
      </c>
      <c r="I10656" s="7" t="str">
        <f t="shared" si="499"/>
        <v>Mar</v>
      </c>
      <c r="J10656">
        <f t="shared" si="500"/>
        <v>2024</v>
      </c>
      <c r="K10656" t="str">
        <f>IF(Table1[[#This Row],[Age]]&lt;20,"&lt;20",
   IF(Table1[[#This Row],[Age]]&lt;=30,"20-30",
   IF(Table1[[#This Row],[Age]]&lt;=40,"30-40",
   IF(Table1[[#This Row],[Age]]&lt;=50,"40-50",
   IF(Table1[[#This Row],[Age]]&lt;=60,"50-60",
   IF(Table1[[#This Row],[Age]]&lt;=70,"60-70","70+"))))))</f>
        <v>20-30</v>
      </c>
      <c r="L10656" t="str">
        <f t="shared" si="498"/>
        <v>QTY4</v>
      </c>
    </row>
    <row r="10657" spans="1:12" x14ac:dyDescent="0.3">
      <c r="A10657" s="2" t="s">
        <v>9991</v>
      </c>
      <c r="B10657" s="2">
        <v>65</v>
      </c>
      <c r="C10657" s="2" t="s">
        <v>21877</v>
      </c>
      <c r="D10657" s="2" t="s">
        <v>24436</v>
      </c>
      <c r="E10657" s="2">
        <v>4363.92</v>
      </c>
      <c r="F10657" s="2">
        <v>17</v>
      </c>
      <c r="G10657" s="2">
        <v>74186.64</v>
      </c>
      <c r="H10657" s="3" t="s">
        <v>25694</v>
      </c>
      <c r="I10657" s="7" t="str">
        <f t="shared" si="499"/>
        <v>Mar</v>
      </c>
      <c r="J10657">
        <f t="shared" si="500"/>
        <v>2024</v>
      </c>
      <c r="K10657" t="str">
        <f>IF(Table1[[#This Row],[Age]]&lt;20,"&lt;20",
   IF(Table1[[#This Row],[Age]]&lt;=30,"20-30",
   IF(Table1[[#This Row],[Age]]&lt;=40,"30-40",
   IF(Table1[[#This Row],[Age]]&lt;=50,"40-50",
   IF(Table1[[#This Row],[Age]]&lt;=60,"50-60",
   IF(Table1[[#This Row],[Age]]&lt;=70,"60-70","70+"))))))</f>
        <v>60-70</v>
      </c>
      <c r="L10657" t="str">
        <f t="shared" si="498"/>
        <v>QTY4</v>
      </c>
    </row>
    <row r="10658" spans="1:12" x14ac:dyDescent="0.3">
      <c r="A10658" s="2" t="s">
        <v>9992</v>
      </c>
      <c r="B10658" s="2">
        <v>44</v>
      </c>
      <c r="C10658" s="2" t="s">
        <v>14163</v>
      </c>
      <c r="D10658" s="2" t="s">
        <v>24481</v>
      </c>
      <c r="E10658" s="2">
        <v>5312.36</v>
      </c>
      <c r="F10658" s="2">
        <v>56</v>
      </c>
      <c r="G10658" s="2">
        <v>297492.15999999997</v>
      </c>
      <c r="H10658" s="3" t="s">
        <v>25694</v>
      </c>
      <c r="I10658" s="7" t="str">
        <f t="shared" si="499"/>
        <v>Mar</v>
      </c>
      <c r="J10658">
        <f t="shared" si="500"/>
        <v>2024</v>
      </c>
      <c r="K10658" t="str">
        <f>IF(Table1[[#This Row],[Age]]&lt;20,"&lt;20",
   IF(Table1[[#This Row],[Age]]&lt;=30,"20-30",
   IF(Table1[[#This Row],[Age]]&lt;=40,"30-40",
   IF(Table1[[#This Row],[Age]]&lt;=50,"40-50",
   IF(Table1[[#This Row],[Age]]&lt;=60,"50-60",
   IF(Table1[[#This Row],[Age]]&lt;=70,"60-70","70+"))))))</f>
        <v>40-50</v>
      </c>
      <c r="L10658" t="str">
        <f t="shared" si="498"/>
        <v>QTY4</v>
      </c>
    </row>
    <row r="10659" spans="1:12" x14ac:dyDescent="0.3">
      <c r="A10659" s="2" t="s">
        <v>9993</v>
      </c>
      <c r="B10659" s="2">
        <v>56</v>
      </c>
      <c r="C10659" s="2" t="s">
        <v>20450</v>
      </c>
      <c r="D10659" s="2" t="s">
        <v>24516</v>
      </c>
      <c r="E10659" s="2">
        <v>1900.4</v>
      </c>
      <c r="F10659" s="2">
        <v>75</v>
      </c>
      <c r="G10659" s="2">
        <v>142530</v>
      </c>
      <c r="H10659" s="3" t="s">
        <v>25694</v>
      </c>
      <c r="I10659" s="7" t="str">
        <f t="shared" si="499"/>
        <v>Mar</v>
      </c>
      <c r="J10659">
        <f t="shared" si="500"/>
        <v>2024</v>
      </c>
      <c r="K10659" t="str">
        <f>IF(Table1[[#This Row],[Age]]&lt;20,"&lt;20",
   IF(Table1[[#This Row],[Age]]&lt;=30,"20-30",
   IF(Table1[[#This Row],[Age]]&lt;=40,"30-40",
   IF(Table1[[#This Row],[Age]]&lt;=50,"40-50",
   IF(Table1[[#This Row],[Age]]&lt;=60,"50-60",
   IF(Table1[[#This Row],[Age]]&lt;=70,"60-70","70+"))))))</f>
        <v>50-60</v>
      </c>
      <c r="L10659" t="str">
        <f t="shared" si="498"/>
        <v>QTY4</v>
      </c>
    </row>
    <row r="10660" spans="1:12" x14ac:dyDescent="0.3">
      <c r="A10660" s="2" t="s">
        <v>9994</v>
      </c>
      <c r="B10660" s="2">
        <v>43</v>
      </c>
      <c r="C10660" s="2" t="s">
        <v>14845</v>
      </c>
      <c r="D10660" s="2" t="s">
        <v>24569</v>
      </c>
      <c r="E10660" s="2">
        <v>7258.93</v>
      </c>
      <c r="F10660" s="2">
        <v>39</v>
      </c>
      <c r="G10660" s="2">
        <v>283098.27</v>
      </c>
      <c r="H10660" s="3" t="s">
        <v>25694</v>
      </c>
      <c r="I10660" s="7" t="str">
        <f t="shared" si="499"/>
        <v>Mar</v>
      </c>
      <c r="J10660">
        <f t="shared" si="500"/>
        <v>2024</v>
      </c>
      <c r="K10660" t="str">
        <f>IF(Table1[[#This Row],[Age]]&lt;20,"&lt;20",
   IF(Table1[[#This Row],[Age]]&lt;=30,"20-30",
   IF(Table1[[#This Row],[Age]]&lt;=40,"30-40",
   IF(Table1[[#This Row],[Age]]&lt;=50,"40-50",
   IF(Table1[[#This Row],[Age]]&lt;=60,"50-60",
   IF(Table1[[#This Row],[Age]]&lt;=70,"60-70","70+"))))))</f>
        <v>40-50</v>
      </c>
      <c r="L10660" t="str">
        <f t="shared" si="498"/>
        <v>QTY4</v>
      </c>
    </row>
    <row r="10661" spans="1:12" x14ac:dyDescent="0.3">
      <c r="A10661" s="2" t="s">
        <v>9995</v>
      </c>
      <c r="B10661" s="2">
        <v>48</v>
      </c>
      <c r="C10661" s="2" t="s">
        <v>16654</v>
      </c>
      <c r="D10661" s="2" t="s">
        <v>24434</v>
      </c>
      <c r="E10661" s="2">
        <v>6212.67</v>
      </c>
      <c r="F10661" s="2">
        <v>36</v>
      </c>
      <c r="G10661" s="2">
        <v>223656.12</v>
      </c>
      <c r="H10661" s="3" t="s">
        <v>25694</v>
      </c>
      <c r="I10661" s="7" t="str">
        <f t="shared" si="499"/>
        <v>Mar</v>
      </c>
      <c r="J10661">
        <f t="shared" si="500"/>
        <v>2024</v>
      </c>
      <c r="K10661" t="str">
        <f>IF(Table1[[#This Row],[Age]]&lt;20,"&lt;20",
   IF(Table1[[#This Row],[Age]]&lt;=30,"20-30",
   IF(Table1[[#This Row],[Age]]&lt;=40,"30-40",
   IF(Table1[[#This Row],[Age]]&lt;=50,"40-50",
   IF(Table1[[#This Row],[Age]]&lt;=60,"50-60",
   IF(Table1[[#This Row],[Age]]&lt;=70,"60-70","70+"))))))</f>
        <v>40-50</v>
      </c>
      <c r="L10661" t="str">
        <f t="shared" si="498"/>
        <v>QTY4</v>
      </c>
    </row>
    <row r="10662" spans="1:12" x14ac:dyDescent="0.3">
      <c r="A10662" s="2" t="s">
        <v>9996</v>
      </c>
      <c r="B10662" s="2">
        <v>32</v>
      </c>
      <c r="C10662" s="2" t="s">
        <v>21878</v>
      </c>
      <c r="D10662" s="2" t="s">
        <v>24601</v>
      </c>
      <c r="E10662" s="2">
        <v>5910.13</v>
      </c>
      <c r="F10662" s="2">
        <v>66</v>
      </c>
      <c r="G10662" s="2">
        <v>390068.58</v>
      </c>
      <c r="H10662" s="3" t="s">
        <v>25694</v>
      </c>
      <c r="I10662" s="7" t="str">
        <f t="shared" si="499"/>
        <v>Mar</v>
      </c>
      <c r="J10662">
        <f t="shared" si="500"/>
        <v>2024</v>
      </c>
      <c r="K10662" t="str">
        <f>IF(Table1[[#This Row],[Age]]&lt;20,"&lt;20",
   IF(Table1[[#This Row],[Age]]&lt;=30,"20-30",
   IF(Table1[[#This Row],[Age]]&lt;=40,"30-40",
   IF(Table1[[#This Row],[Age]]&lt;=50,"40-50",
   IF(Table1[[#This Row],[Age]]&lt;=60,"50-60",
   IF(Table1[[#This Row],[Age]]&lt;=70,"60-70","70+"))))))</f>
        <v>30-40</v>
      </c>
      <c r="L10662" t="str">
        <f t="shared" si="498"/>
        <v>QTY4</v>
      </c>
    </row>
    <row r="10663" spans="1:12" x14ac:dyDescent="0.3">
      <c r="A10663" s="2" t="s">
        <v>9997</v>
      </c>
      <c r="B10663" s="2">
        <v>45</v>
      </c>
      <c r="C10663" s="2" t="s">
        <v>21879</v>
      </c>
      <c r="D10663" s="2" t="s">
        <v>24471</v>
      </c>
      <c r="E10663" s="2">
        <v>5277.99</v>
      </c>
      <c r="F10663" s="2">
        <v>49</v>
      </c>
      <c r="G10663" s="2">
        <v>258621.51</v>
      </c>
      <c r="H10663" s="3" t="s">
        <v>25694</v>
      </c>
      <c r="I10663" s="7" t="str">
        <f t="shared" si="499"/>
        <v>Mar</v>
      </c>
      <c r="J10663">
        <f t="shared" si="500"/>
        <v>2024</v>
      </c>
      <c r="K10663" t="str">
        <f>IF(Table1[[#This Row],[Age]]&lt;20,"&lt;20",
   IF(Table1[[#This Row],[Age]]&lt;=30,"20-30",
   IF(Table1[[#This Row],[Age]]&lt;=40,"30-40",
   IF(Table1[[#This Row],[Age]]&lt;=50,"40-50",
   IF(Table1[[#This Row],[Age]]&lt;=60,"50-60",
   IF(Table1[[#This Row],[Age]]&lt;=70,"60-70","70+"))))))</f>
        <v>40-50</v>
      </c>
      <c r="L10663" t="str">
        <f t="shared" si="498"/>
        <v>QTY4</v>
      </c>
    </row>
    <row r="10664" spans="1:12" x14ac:dyDescent="0.3">
      <c r="A10664" s="2" t="s">
        <v>9998</v>
      </c>
      <c r="B10664" s="2">
        <v>45</v>
      </c>
      <c r="C10664" s="2" t="s">
        <v>16641</v>
      </c>
      <c r="D10664" s="2" t="s">
        <v>24455</v>
      </c>
      <c r="E10664" s="2">
        <v>4778.55</v>
      </c>
      <c r="F10664" s="2">
        <v>73</v>
      </c>
      <c r="G10664" s="2">
        <v>348834.15</v>
      </c>
      <c r="H10664" s="3" t="s">
        <v>25694</v>
      </c>
      <c r="I10664" s="7" t="str">
        <f t="shared" si="499"/>
        <v>Mar</v>
      </c>
      <c r="J10664">
        <f t="shared" si="500"/>
        <v>2024</v>
      </c>
      <c r="K10664" t="str">
        <f>IF(Table1[[#This Row],[Age]]&lt;20,"&lt;20",
   IF(Table1[[#This Row],[Age]]&lt;=30,"20-30",
   IF(Table1[[#This Row],[Age]]&lt;=40,"30-40",
   IF(Table1[[#This Row],[Age]]&lt;=50,"40-50",
   IF(Table1[[#This Row],[Age]]&lt;=60,"50-60",
   IF(Table1[[#This Row],[Age]]&lt;=70,"60-70","70+"))))))</f>
        <v>40-50</v>
      </c>
      <c r="L10664" t="str">
        <f t="shared" si="498"/>
        <v>QTY4</v>
      </c>
    </row>
    <row r="10665" spans="1:12" x14ac:dyDescent="0.3">
      <c r="A10665" s="2" t="s">
        <v>9999</v>
      </c>
      <c r="B10665" s="2">
        <v>43</v>
      </c>
      <c r="C10665" s="2" t="s">
        <v>21880</v>
      </c>
      <c r="D10665" s="2" t="s">
        <v>24453</v>
      </c>
      <c r="E10665" s="2">
        <v>7069</v>
      </c>
      <c r="F10665" s="2">
        <v>82</v>
      </c>
      <c r="G10665" s="2">
        <v>579658</v>
      </c>
      <c r="H10665" s="3" t="s">
        <v>25694</v>
      </c>
      <c r="I10665" s="7" t="str">
        <f t="shared" si="499"/>
        <v>Mar</v>
      </c>
      <c r="J10665">
        <f t="shared" si="500"/>
        <v>2024</v>
      </c>
      <c r="K10665" t="str">
        <f>IF(Table1[[#This Row],[Age]]&lt;20,"&lt;20",
   IF(Table1[[#This Row],[Age]]&lt;=30,"20-30",
   IF(Table1[[#This Row],[Age]]&lt;=40,"30-40",
   IF(Table1[[#This Row],[Age]]&lt;=50,"40-50",
   IF(Table1[[#This Row],[Age]]&lt;=60,"50-60",
   IF(Table1[[#This Row],[Age]]&lt;=70,"60-70","70+"))))))</f>
        <v>40-50</v>
      </c>
      <c r="L10665" t="str">
        <f t="shared" si="498"/>
        <v>QTY4</v>
      </c>
    </row>
    <row r="10666" spans="1:12" x14ac:dyDescent="0.3">
      <c r="A10666" s="2" t="s">
        <v>10000</v>
      </c>
      <c r="B10666" s="2">
        <v>51</v>
      </c>
      <c r="C10666" s="2" t="s">
        <v>21881</v>
      </c>
      <c r="D10666" s="2" t="s">
        <v>24610</v>
      </c>
      <c r="E10666" s="2">
        <v>5570.32</v>
      </c>
      <c r="F10666" s="2">
        <v>16</v>
      </c>
      <c r="G10666" s="2">
        <v>89125.119999999995</v>
      </c>
      <c r="H10666" s="3" t="s">
        <v>25694</v>
      </c>
      <c r="I10666" s="7" t="str">
        <f t="shared" si="499"/>
        <v>Mar</v>
      </c>
      <c r="J10666">
        <f t="shared" si="500"/>
        <v>2024</v>
      </c>
      <c r="K10666" t="str">
        <f>IF(Table1[[#This Row],[Age]]&lt;20,"&lt;20",
   IF(Table1[[#This Row],[Age]]&lt;=30,"20-30",
   IF(Table1[[#This Row],[Age]]&lt;=40,"30-40",
   IF(Table1[[#This Row],[Age]]&lt;=50,"40-50",
   IF(Table1[[#This Row],[Age]]&lt;=60,"50-60",
   IF(Table1[[#This Row],[Age]]&lt;=70,"60-70","70+"))))))</f>
        <v>50-60</v>
      </c>
      <c r="L10666" t="str">
        <f t="shared" si="498"/>
        <v>QTY4</v>
      </c>
    </row>
    <row r="10667" spans="1:12" x14ac:dyDescent="0.3">
      <c r="A10667" s="2" t="s">
        <v>10001</v>
      </c>
      <c r="B10667" s="2">
        <v>24</v>
      </c>
      <c r="C10667" s="2" t="s">
        <v>18578</v>
      </c>
      <c r="D10667" s="2" t="s">
        <v>24608</v>
      </c>
      <c r="E10667" s="2">
        <v>4357.68</v>
      </c>
      <c r="F10667" s="2">
        <v>38</v>
      </c>
      <c r="G10667" s="2">
        <v>165591.84</v>
      </c>
      <c r="H10667" s="3" t="s">
        <v>25694</v>
      </c>
      <c r="I10667" s="7" t="str">
        <f t="shared" si="499"/>
        <v>Mar</v>
      </c>
      <c r="J10667">
        <f t="shared" si="500"/>
        <v>2024</v>
      </c>
      <c r="K10667" t="str">
        <f>IF(Table1[[#This Row],[Age]]&lt;20,"&lt;20",
   IF(Table1[[#This Row],[Age]]&lt;=30,"20-30",
   IF(Table1[[#This Row],[Age]]&lt;=40,"30-40",
   IF(Table1[[#This Row],[Age]]&lt;=50,"40-50",
   IF(Table1[[#This Row],[Age]]&lt;=60,"50-60",
   IF(Table1[[#This Row],[Age]]&lt;=70,"60-70","70+"))))))</f>
        <v>20-30</v>
      </c>
      <c r="L10667" t="str">
        <f t="shared" si="498"/>
        <v>QTY4</v>
      </c>
    </row>
    <row r="10668" spans="1:12" x14ac:dyDescent="0.3">
      <c r="A10668" s="2" t="s">
        <v>10002</v>
      </c>
      <c r="B10668" s="2">
        <v>46</v>
      </c>
      <c r="C10668" s="2" t="s">
        <v>17184</v>
      </c>
      <c r="D10668" s="2" t="s">
        <v>24443</v>
      </c>
      <c r="E10668" s="2">
        <v>2576.9299999999998</v>
      </c>
      <c r="F10668" s="2">
        <v>73</v>
      </c>
      <c r="G10668" s="2">
        <v>188115.89</v>
      </c>
      <c r="H10668" s="3" t="s">
        <v>25694</v>
      </c>
      <c r="I10668" s="7" t="str">
        <f t="shared" si="499"/>
        <v>Mar</v>
      </c>
      <c r="J10668">
        <f t="shared" si="500"/>
        <v>2024</v>
      </c>
      <c r="K10668" t="str">
        <f>IF(Table1[[#This Row],[Age]]&lt;20,"&lt;20",
   IF(Table1[[#This Row],[Age]]&lt;=30,"20-30",
   IF(Table1[[#This Row],[Age]]&lt;=40,"30-40",
   IF(Table1[[#This Row],[Age]]&lt;=50,"40-50",
   IF(Table1[[#This Row],[Age]]&lt;=60,"50-60",
   IF(Table1[[#This Row],[Age]]&lt;=70,"60-70","70+"))))))</f>
        <v>40-50</v>
      </c>
      <c r="L10668" t="str">
        <f t="shared" si="498"/>
        <v>QTY4</v>
      </c>
    </row>
    <row r="10669" spans="1:12" x14ac:dyDescent="0.3">
      <c r="A10669" s="2" t="s">
        <v>10003</v>
      </c>
      <c r="B10669" s="2">
        <v>47</v>
      </c>
      <c r="C10669" s="2" t="s">
        <v>20346</v>
      </c>
      <c r="D10669" s="2" t="s">
        <v>24461</v>
      </c>
      <c r="E10669" s="2">
        <v>5142.9799999999996</v>
      </c>
      <c r="F10669" s="2">
        <v>64</v>
      </c>
      <c r="G10669" s="2">
        <v>329150.71999999997</v>
      </c>
      <c r="H10669" s="3" t="s">
        <v>25695</v>
      </c>
      <c r="I10669" s="7" t="str">
        <f t="shared" si="499"/>
        <v>Mar</v>
      </c>
      <c r="J10669">
        <f t="shared" si="500"/>
        <v>2024</v>
      </c>
      <c r="K10669" t="str">
        <f>IF(Table1[[#This Row],[Age]]&lt;20,"&lt;20",
   IF(Table1[[#This Row],[Age]]&lt;=30,"20-30",
   IF(Table1[[#This Row],[Age]]&lt;=40,"30-40",
   IF(Table1[[#This Row],[Age]]&lt;=50,"40-50",
   IF(Table1[[#This Row],[Age]]&lt;=60,"50-60",
   IF(Table1[[#This Row],[Age]]&lt;=70,"60-70","70+"))))))</f>
        <v>40-50</v>
      </c>
      <c r="L10669" t="str">
        <f t="shared" si="498"/>
        <v>QTY4</v>
      </c>
    </row>
    <row r="10670" spans="1:12" x14ac:dyDescent="0.3">
      <c r="A10670" s="2" t="s">
        <v>10004</v>
      </c>
      <c r="B10670" s="2">
        <v>24</v>
      </c>
      <c r="C10670" s="2" t="s">
        <v>21882</v>
      </c>
      <c r="D10670" s="2" t="s">
        <v>24595</v>
      </c>
      <c r="E10670" s="2">
        <v>2417.73</v>
      </c>
      <c r="F10670" s="2">
        <v>66</v>
      </c>
      <c r="G10670" s="2">
        <v>159570.18</v>
      </c>
      <c r="H10670" s="3" t="s">
        <v>25695</v>
      </c>
      <c r="I10670" s="7" t="str">
        <f t="shared" si="499"/>
        <v>Mar</v>
      </c>
      <c r="J10670">
        <f t="shared" si="500"/>
        <v>2024</v>
      </c>
      <c r="K10670" t="str">
        <f>IF(Table1[[#This Row],[Age]]&lt;20,"&lt;20",
   IF(Table1[[#This Row],[Age]]&lt;=30,"20-30",
   IF(Table1[[#This Row],[Age]]&lt;=40,"30-40",
   IF(Table1[[#This Row],[Age]]&lt;=50,"40-50",
   IF(Table1[[#This Row],[Age]]&lt;=60,"50-60",
   IF(Table1[[#This Row],[Age]]&lt;=70,"60-70","70+"))))))</f>
        <v>20-30</v>
      </c>
      <c r="L10670" t="str">
        <f t="shared" si="498"/>
        <v>QTY4</v>
      </c>
    </row>
    <row r="10671" spans="1:12" x14ac:dyDescent="0.3">
      <c r="A10671" s="2" t="s">
        <v>10005</v>
      </c>
      <c r="B10671" s="2">
        <v>64</v>
      </c>
      <c r="C10671" s="2" t="s">
        <v>15058</v>
      </c>
      <c r="D10671" s="2" t="s">
        <v>24414</v>
      </c>
      <c r="E10671" s="2">
        <v>555.15</v>
      </c>
      <c r="F10671" s="2">
        <v>28</v>
      </c>
      <c r="G10671" s="2">
        <v>15544.2</v>
      </c>
      <c r="H10671" s="3" t="s">
        <v>25695</v>
      </c>
      <c r="I10671" s="7" t="str">
        <f t="shared" si="499"/>
        <v>Mar</v>
      </c>
      <c r="J10671">
        <f t="shared" si="500"/>
        <v>2024</v>
      </c>
      <c r="K10671" t="str">
        <f>IF(Table1[[#This Row],[Age]]&lt;20,"&lt;20",
   IF(Table1[[#This Row],[Age]]&lt;=30,"20-30",
   IF(Table1[[#This Row],[Age]]&lt;=40,"30-40",
   IF(Table1[[#This Row],[Age]]&lt;=50,"40-50",
   IF(Table1[[#This Row],[Age]]&lt;=60,"50-60",
   IF(Table1[[#This Row],[Age]]&lt;=70,"60-70","70+"))))))</f>
        <v>60-70</v>
      </c>
      <c r="L10671" t="str">
        <f t="shared" si="498"/>
        <v>QTY4</v>
      </c>
    </row>
    <row r="10672" spans="1:12" x14ac:dyDescent="0.3">
      <c r="A10672" s="2" t="s">
        <v>10006</v>
      </c>
      <c r="B10672" s="2">
        <v>40</v>
      </c>
      <c r="C10672" s="2" t="s">
        <v>17587</v>
      </c>
      <c r="D10672" s="2" t="s">
        <v>24617</v>
      </c>
      <c r="E10672" s="2">
        <v>6401.66</v>
      </c>
      <c r="F10672" s="2">
        <v>34</v>
      </c>
      <c r="G10672" s="2">
        <v>217656.44</v>
      </c>
      <c r="H10672" s="3" t="s">
        <v>25695</v>
      </c>
      <c r="I10672" s="7" t="str">
        <f t="shared" si="499"/>
        <v>Mar</v>
      </c>
      <c r="J10672">
        <f t="shared" si="500"/>
        <v>2024</v>
      </c>
      <c r="K10672" t="str">
        <f>IF(Table1[[#This Row],[Age]]&lt;20,"&lt;20",
   IF(Table1[[#This Row],[Age]]&lt;=30,"20-30",
   IF(Table1[[#This Row],[Age]]&lt;=40,"30-40",
   IF(Table1[[#This Row],[Age]]&lt;=50,"40-50",
   IF(Table1[[#This Row],[Age]]&lt;=60,"50-60",
   IF(Table1[[#This Row],[Age]]&lt;=70,"60-70","70+"))))))</f>
        <v>30-40</v>
      </c>
      <c r="L10672" t="str">
        <f t="shared" si="498"/>
        <v>QTY4</v>
      </c>
    </row>
    <row r="10673" spans="1:12" x14ac:dyDescent="0.3">
      <c r="A10673" s="2" t="s">
        <v>10007</v>
      </c>
      <c r="B10673" s="2">
        <v>41</v>
      </c>
      <c r="C10673" s="2" t="s">
        <v>21883</v>
      </c>
      <c r="D10673" s="2" t="s">
        <v>24584</v>
      </c>
      <c r="E10673" s="2">
        <v>4144.8999999999996</v>
      </c>
      <c r="F10673" s="2">
        <v>82</v>
      </c>
      <c r="G10673" s="2">
        <v>339881.8</v>
      </c>
      <c r="H10673" s="3" t="s">
        <v>25695</v>
      </c>
      <c r="I10673" s="7" t="str">
        <f t="shared" si="499"/>
        <v>Mar</v>
      </c>
      <c r="J10673">
        <f t="shared" si="500"/>
        <v>2024</v>
      </c>
      <c r="K10673" t="str">
        <f>IF(Table1[[#This Row],[Age]]&lt;20,"&lt;20",
   IF(Table1[[#This Row],[Age]]&lt;=30,"20-30",
   IF(Table1[[#This Row],[Age]]&lt;=40,"30-40",
   IF(Table1[[#This Row],[Age]]&lt;=50,"40-50",
   IF(Table1[[#This Row],[Age]]&lt;=60,"50-60",
   IF(Table1[[#This Row],[Age]]&lt;=70,"60-70","70+"))))))</f>
        <v>40-50</v>
      </c>
      <c r="L10673" t="str">
        <f t="shared" si="498"/>
        <v>QTY4</v>
      </c>
    </row>
    <row r="10674" spans="1:12" x14ac:dyDescent="0.3">
      <c r="A10674" s="2" t="s">
        <v>10008</v>
      </c>
      <c r="B10674" s="2">
        <v>42</v>
      </c>
      <c r="C10674" s="2" t="s">
        <v>18475</v>
      </c>
      <c r="D10674" s="2" t="s">
        <v>24600</v>
      </c>
      <c r="E10674" s="2">
        <v>6826.33</v>
      </c>
      <c r="F10674" s="2">
        <v>79</v>
      </c>
      <c r="G10674" s="2">
        <v>539280.06999999995</v>
      </c>
      <c r="H10674" s="3" t="s">
        <v>25695</v>
      </c>
      <c r="I10674" s="7" t="str">
        <f t="shared" si="499"/>
        <v>Mar</v>
      </c>
      <c r="J10674">
        <f t="shared" si="500"/>
        <v>2024</v>
      </c>
      <c r="K10674" t="str">
        <f>IF(Table1[[#This Row],[Age]]&lt;20,"&lt;20",
   IF(Table1[[#This Row],[Age]]&lt;=30,"20-30",
   IF(Table1[[#This Row],[Age]]&lt;=40,"30-40",
   IF(Table1[[#This Row],[Age]]&lt;=50,"40-50",
   IF(Table1[[#This Row],[Age]]&lt;=60,"50-60",
   IF(Table1[[#This Row],[Age]]&lt;=70,"60-70","70+"))))))</f>
        <v>40-50</v>
      </c>
      <c r="L10674" t="str">
        <f t="shared" si="498"/>
        <v>QTY4</v>
      </c>
    </row>
    <row r="10675" spans="1:12" x14ac:dyDescent="0.3">
      <c r="A10675" s="2" t="s">
        <v>10009</v>
      </c>
      <c r="B10675" s="2">
        <v>55</v>
      </c>
      <c r="C10675" s="2" t="s">
        <v>21884</v>
      </c>
      <c r="D10675" s="2" t="s">
        <v>24458</v>
      </c>
      <c r="E10675" s="2">
        <v>7911.73</v>
      </c>
      <c r="F10675" s="2">
        <v>75</v>
      </c>
      <c r="G10675" s="2">
        <v>593379.75</v>
      </c>
      <c r="H10675" s="3" t="s">
        <v>25695</v>
      </c>
      <c r="I10675" s="7" t="str">
        <f t="shared" si="499"/>
        <v>Mar</v>
      </c>
      <c r="J10675">
        <f t="shared" si="500"/>
        <v>2024</v>
      </c>
      <c r="K10675" t="str">
        <f>IF(Table1[[#This Row],[Age]]&lt;20,"&lt;20",
   IF(Table1[[#This Row],[Age]]&lt;=30,"20-30",
   IF(Table1[[#This Row],[Age]]&lt;=40,"30-40",
   IF(Table1[[#This Row],[Age]]&lt;=50,"40-50",
   IF(Table1[[#This Row],[Age]]&lt;=60,"50-60",
   IF(Table1[[#This Row],[Age]]&lt;=70,"60-70","70+"))))))</f>
        <v>50-60</v>
      </c>
      <c r="L10675" t="str">
        <f t="shared" si="498"/>
        <v>QTY4</v>
      </c>
    </row>
    <row r="10676" spans="1:12" x14ac:dyDescent="0.3">
      <c r="A10676" s="2" t="s">
        <v>10010</v>
      </c>
      <c r="B10676" s="2">
        <v>38</v>
      </c>
      <c r="C10676" s="2" t="s">
        <v>21885</v>
      </c>
      <c r="D10676" s="2" t="s">
        <v>24495</v>
      </c>
      <c r="E10676" s="2">
        <v>978.42</v>
      </c>
      <c r="F10676" s="2">
        <v>93</v>
      </c>
      <c r="G10676" s="2">
        <v>90993.06</v>
      </c>
      <c r="H10676" s="3" t="s">
        <v>25695</v>
      </c>
      <c r="I10676" s="7" t="str">
        <f t="shared" si="499"/>
        <v>Mar</v>
      </c>
      <c r="J10676">
        <f t="shared" si="500"/>
        <v>2024</v>
      </c>
      <c r="K10676" t="str">
        <f>IF(Table1[[#This Row],[Age]]&lt;20,"&lt;20",
   IF(Table1[[#This Row],[Age]]&lt;=30,"20-30",
   IF(Table1[[#This Row],[Age]]&lt;=40,"30-40",
   IF(Table1[[#This Row],[Age]]&lt;=50,"40-50",
   IF(Table1[[#This Row],[Age]]&lt;=60,"50-60",
   IF(Table1[[#This Row],[Age]]&lt;=70,"60-70","70+"))))))</f>
        <v>30-40</v>
      </c>
      <c r="L10676" t="str">
        <f t="shared" si="498"/>
        <v>QTY4</v>
      </c>
    </row>
    <row r="10677" spans="1:12" x14ac:dyDescent="0.3">
      <c r="A10677" s="2" t="s">
        <v>10011</v>
      </c>
      <c r="B10677" s="2">
        <v>36</v>
      </c>
      <c r="C10677" s="2" t="s">
        <v>21886</v>
      </c>
      <c r="D10677" s="2" t="s">
        <v>24639</v>
      </c>
      <c r="E10677" s="2">
        <v>6532.05</v>
      </c>
      <c r="F10677" s="2">
        <v>3</v>
      </c>
      <c r="G10677" s="2">
        <v>19596.150000000001</v>
      </c>
      <c r="H10677" s="3" t="s">
        <v>25695</v>
      </c>
      <c r="I10677" s="7" t="str">
        <f t="shared" si="499"/>
        <v>Mar</v>
      </c>
      <c r="J10677">
        <f t="shared" si="500"/>
        <v>2024</v>
      </c>
      <c r="K10677" t="str">
        <f>IF(Table1[[#This Row],[Age]]&lt;20,"&lt;20",
   IF(Table1[[#This Row],[Age]]&lt;=30,"20-30",
   IF(Table1[[#This Row],[Age]]&lt;=40,"30-40",
   IF(Table1[[#This Row],[Age]]&lt;=50,"40-50",
   IF(Table1[[#This Row],[Age]]&lt;=60,"50-60",
   IF(Table1[[#This Row],[Age]]&lt;=70,"60-70","70+"))))))</f>
        <v>30-40</v>
      </c>
      <c r="L10677" t="str">
        <f t="shared" si="498"/>
        <v>QTY4</v>
      </c>
    </row>
    <row r="10678" spans="1:12" x14ac:dyDescent="0.3">
      <c r="A10678" s="2" t="s">
        <v>2063</v>
      </c>
      <c r="B10678" s="2">
        <v>21</v>
      </c>
      <c r="C10678" s="2" t="s">
        <v>21887</v>
      </c>
      <c r="D10678" s="2" t="s">
        <v>24411</v>
      </c>
      <c r="E10678" s="2">
        <v>8382.99</v>
      </c>
      <c r="F10678" s="2">
        <v>42</v>
      </c>
      <c r="G10678" s="2">
        <v>352085.58</v>
      </c>
      <c r="H10678" s="3" t="s">
        <v>25696</v>
      </c>
      <c r="I10678" s="7" t="str">
        <f t="shared" si="499"/>
        <v>Mar</v>
      </c>
      <c r="J10678">
        <f t="shared" si="500"/>
        <v>2024</v>
      </c>
      <c r="K10678" t="str">
        <f>IF(Table1[[#This Row],[Age]]&lt;20,"&lt;20",
   IF(Table1[[#This Row],[Age]]&lt;=30,"20-30",
   IF(Table1[[#This Row],[Age]]&lt;=40,"30-40",
   IF(Table1[[#This Row],[Age]]&lt;=50,"40-50",
   IF(Table1[[#This Row],[Age]]&lt;=60,"50-60",
   IF(Table1[[#This Row],[Age]]&lt;=70,"60-70","70+"))))))</f>
        <v>20-30</v>
      </c>
      <c r="L10678" t="str">
        <f t="shared" si="498"/>
        <v>QTY4</v>
      </c>
    </row>
    <row r="10679" spans="1:12" x14ac:dyDescent="0.3">
      <c r="A10679" s="2" t="s">
        <v>10012</v>
      </c>
      <c r="B10679" s="2">
        <v>61</v>
      </c>
      <c r="C10679" s="2" t="s">
        <v>21888</v>
      </c>
      <c r="D10679" s="2" t="s">
        <v>24454</v>
      </c>
      <c r="E10679" s="2">
        <v>6149.92</v>
      </c>
      <c r="F10679" s="2">
        <v>64</v>
      </c>
      <c r="G10679" s="2">
        <v>393594.88</v>
      </c>
      <c r="H10679" s="3" t="s">
        <v>25696</v>
      </c>
      <c r="I10679" s="7" t="str">
        <f t="shared" si="499"/>
        <v>Mar</v>
      </c>
      <c r="J10679">
        <f t="shared" si="500"/>
        <v>2024</v>
      </c>
      <c r="K10679" t="str">
        <f>IF(Table1[[#This Row],[Age]]&lt;20,"&lt;20",
   IF(Table1[[#This Row],[Age]]&lt;=30,"20-30",
   IF(Table1[[#This Row],[Age]]&lt;=40,"30-40",
   IF(Table1[[#This Row],[Age]]&lt;=50,"40-50",
   IF(Table1[[#This Row],[Age]]&lt;=60,"50-60",
   IF(Table1[[#This Row],[Age]]&lt;=70,"60-70","70+"))))))</f>
        <v>60-70</v>
      </c>
      <c r="L10679" t="str">
        <f t="shared" si="498"/>
        <v>QTY4</v>
      </c>
    </row>
    <row r="10680" spans="1:12" x14ac:dyDescent="0.3">
      <c r="A10680" s="2" t="s">
        <v>10013</v>
      </c>
      <c r="B10680" s="2">
        <v>43</v>
      </c>
      <c r="C10680" s="2" t="s">
        <v>21889</v>
      </c>
      <c r="D10680" s="2" t="s">
        <v>24512</v>
      </c>
      <c r="E10680" s="2">
        <v>3377.05</v>
      </c>
      <c r="F10680" s="2">
        <v>58</v>
      </c>
      <c r="G10680" s="2">
        <v>195868.9</v>
      </c>
      <c r="H10680" s="3" t="s">
        <v>25696</v>
      </c>
      <c r="I10680" s="7" t="str">
        <f t="shared" si="499"/>
        <v>Mar</v>
      </c>
      <c r="J10680">
        <f t="shared" si="500"/>
        <v>2024</v>
      </c>
      <c r="K10680" t="str">
        <f>IF(Table1[[#This Row],[Age]]&lt;20,"&lt;20",
   IF(Table1[[#This Row],[Age]]&lt;=30,"20-30",
   IF(Table1[[#This Row],[Age]]&lt;=40,"30-40",
   IF(Table1[[#This Row],[Age]]&lt;=50,"40-50",
   IF(Table1[[#This Row],[Age]]&lt;=60,"50-60",
   IF(Table1[[#This Row],[Age]]&lt;=70,"60-70","70+"))))))</f>
        <v>40-50</v>
      </c>
      <c r="L10680" t="str">
        <f t="shared" si="498"/>
        <v>QTY4</v>
      </c>
    </row>
    <row r="10681" spans="1:12" x14ac:dyDescent="0.3">
      <c r="A10681" s="2" t="s">
        <v>10014</v>
      </c>
      <c r="B10681" s="2">
        <v>38</v>
      </c>
      <c r="C10681" s="2" t="s">
        <v>14587</v>
      </c>
      <c r="D10681" s="2" t="s">
        <v>24439</v>
      </c>
      <c r="E10681" s="2">
        <v>7929.06</v>
      </c>
      <c r="F10681" s="2">
        <v>34</v>
      </c>
      <c r="G10681" s="2">
        <v>269588.03999999998</v>
      </c>
      <c r="H10681" s="3" t="s">
        <v>25696</v>
      </c>
      <c r="I10681" s="7" t="str">
        <f t="shared" si="499"/>
        <v>Mar</v>
      </c>
      <c r="J10681">
        <f t="shared" si="500"/>
        <v>2024</v>
      </c>
      <c r="K10681" t="str">
        <f>IF(Table1[[#This Row],[Age]]&lt;20,"&lt;20",
   IF(Table1[[#This Row],[Age]]&lt;=30,"20-30",
   IF(Table1[[#This Row],[Age]]&lt;=40,"30-40",
   IF(Table1[[#This Row],[Age]]&lt;=50,"40-50",
   IF(Table1[[#This Row],[Age]]&lt;=60,"50-60",
   IF(Table1[[#This Row],[Age]]&lt;=70,"60-70","70+"))))))</f>
        <v>30-40</v>
      </c>
      <c r="L10681" t="str">
        <f t="shared" si="498"/>
        <v>QTY4</v>
      </c>
    </row>
    <row r="10682" spans="1:12" x14ac:dyDescent="0.3">
      <c r="A10682" s="2" t="s">
        <v>10015</v>
      </c>
      <c r="B10682" s="2">
        <v>32</v>
      </c>
      <c r="C10682" s="2" t="s">
        <v>21890</v>
      </c>
      <c r="D10682" s="2" t="s">
        <v>24474</v>
      </c>
      <c r="E10682" s="2">
        <v>2910.61</v>
      </c>
      <c r="F10682" s="2">
        <v>47</v>
      </c>
      <c r="G10682" s="2">
        <v>136798.67000000001</v>
      </c>
      <c r="H10682" s="3" t="s">
        <v>25696</v>
      </c>
      <c r="I10682" s="7" t="str">
        <f t="shared" si="499"/>
        <v>Mar</v>
      </c>
      <c r="J10682">
        <f t="shared" si="500"/>
        <v>2024</v>
      </c>
      <c r="K10682" t="str">
        <f>IF(Table1[[#This Row],[Age]]&lt;20,"&lt;20",
   IF(Table1[[#This Row],[Age]]&lt;=30,"20-30",
   IF(Table1[[#This Row],[Age]]&lt;=40,"30-40",
   IF(Table1[[#This Row],[Age]]&lt;=50,"40-50",
   IF(Table1[[#This Row],[Age]]&lt;=60,"50-60",
   IF(Table1[[#This Row],[Age]]&lt;=70,"60-70","70+"))))))</f>
        <v>30-40</v>
      </c>
      <c r="L10682" t="str">
        <f t="shared" si="498"/>
        <v>QTY4</v>
      </c>
    </row>
    <row r="10683" spans="1:12" x14ac:dyDescent="0.3">
      <c r="A10683" s="2" t="s">
        <v>10016</v>
      </c>
      <c r="B10683" s="2">
        <v>24</v>
      </c>
      <c r="C10683" s="2" t="s">
        <v>20146</v>
      </c>
      <c r="D10683" s="2" t="s">
        <v>24493</v>
      </c>
      <c r="E10683" s="2">
        <v>1594.95</v>
      </c>
      <c r="F10683" s="2">
        <v>34</v>
      </c>
      <c r="G10683" s="2">
        <v>54228.3</v>
      </c>
      <c r="H10683" s="3" t="s">
        <v>25696</v>
      </c>
      <c r="I10683" s="7" t="str">
        <f t="shared" si="499"/>
        <v>Mar</v>
      </c>
      <c r="J10683">
        <f t="shared" si="500"/>
        <v>2024</v>
      </c>
      <c r="K10683" t="str">
        <f>IF(Table1[[#This Row],[Age]]&lt;20,"&lt;20",
   IF(Table1[[#This Row],[Age]]&lt;=30,"20-30",
   IF(Table1[[#This Row],[Age]]&lt;=40,"30-40",
   IF(Table1[[#This Row],[Age]]&lt;=50,"40-50",
   IF(Table1[[#This Row],[Age]]&lt;=60,"50-60",
   IF(Table1[[#This Row],[Age]]&lt;=70,"60-70","70+"))))))</f>
        <v>20-30</v>
      </c>
      <c r="L10683" t="str">
        <f t="shared" si="498"/>
        <v>QTY4</v>
      </c>
    </row>
    <row r="10684" spans="1:12" x14ac:dyDescent="0.3">
      <c r="A10684" s="2" t="s">
        <v>10017</v>
      </c>
      <c r="B10684" s="2">
        <v>38</v>
      </c>
      <c r="C10684" s="2" t="s">
        <v>21891</v>
      </c>
      <c r="D10684" s="2" t="s">
        <v>24503</v>
      </c>
      <c r="E10684" s="2">
        <v>319.95999999999998</v>
      </c>
      <c r="F10684" s="2">
        <v>3</v>
      </c>
      <c r="G10684" s="2">
        <v>959.88</v>
      </c>
      <c r="H10684" s="3" t="s">
        <v>25696</v>
      </c>
      <c r="I10684" s="7" t="str">
        <f t="shared" si="499"/>
        <v>Mar</v>
      </c>
      <c r="J10684">
        <f t="shared" si="500"/>
        <v>2024</v>
      </c>
      <c r="K10684" t="str">
        <f>IF(Table1[[#This Row],[Age]]&lt;20,"&lt;20",
   IF(Table1[[#This Row],[Age]]&lt;=30,"20-30",
   IF(Table1[[#This Row],[Age]]&lt;=40,"30-40",
   IF(Table1[[#This Row],[Age]]&lt;=50,"40-50",
   IF(Table1[[#This Row],[Age]]&lt;=60,"50-60",
   IF(Table1[[#This Row],[Age]]&lt;=70,"60-70","70+"))))))</f>
        <v>30-40</v>
      </c>
      <c r="L10684" t="str">
        <f t="shared" si="498"/>
        <v>QTY4</v>
      </c>
    </row>
    <row r="10685" spans="1:12" x14ac:dyDescent="0.3">
      <c r="A10685" s="2" t="s">
        <v>10018</v>
      </c>
      <c r="B10685" s="2">
        <v>55</v>
      </c>
      <c r="C10685" s="2" t="s">
        <v>21892</v>
      </c>
      <c r="D10685" s="2" t="s">
        <v>24568</v>
      </c>
      <c r="E10685" s="2">
        <v>1657.08</v>
      </c>
      <c r="F10685" s="2">
        <v>35</v>
      </c>
      <c r="G10685" s="2">
        <v>57997.8</v>
      </c>
      <c r="H10685" s="3" t="s">
        <v>25696</v>
      </c>
      <c r="I10685" s="7" t="str">
        <f t="shared" si="499"/>
        <v>Mar</v>
      </c>
      <c r="J10685">
        <f t="shared" si="500"/>
        <v>2024</v>
      </c>
      <c r="K10685" t="str">
        <f>IF(Table1[[#This Row],[Age]]&lt;20,"&lt;20",
   IF(Table1[[#This Row],[Age]]&lt;=30,"20-30",
   IF(Table1[[#This Row],[Age]]&lt;=40,"30-40",
   IF(Table1[[#This Row],[Age]]&lt;=50,"40-50",
   IF(Table1[[#This Row],[Age]]&lt;=60,"50-60",
   IF(Table1[[#This Row],[Age]]&lt;=70,"60-70","70+"))))))</f>
        <v>50-60</v>
      </c>
      <c r="L10685" t="str">
        <f t="shared" si="498"/>
        <v>QTY4</v>
      </c>
    </row>
    <row r="10686" spans="1:12" x14ac:dyDescent="0.3">
      <c r="A10686" s="2" t="s">
        <v>10019</v>
      </c>
      <c r="B10686" s="2">
        <v>58</v>
      </c>
      <c r="C10686" s="2" t="s">
        <v>18592</v>
      </c>
      <c r="D10686" s="2" t="s">
        <v>24593</v>
      </c>
      <c r="E10686" s="2">
        <v>9656.74</v>
      </c>
      <c r="F10686" s="2">
        <v>47</v>
      </c>
      <c r="G10686" s="2">
        <v>453866.78</v>
      </c>
      <c r="H10686" s="3" t="s">
        <v>25696</v>
      </c>
      <c r="I10686" s="7" t="str">
        <f t="shared" si="499"/>
        <v>Mar</v>
      </c>
      <c r="J10686">
        <f t="shared" si="500"/>
        <v>2024</v>
      </c>
      <c r="K10686" t="str">
        <f>IF(Table1[[#This Row],[Age]]&lt;20,"&lt;20",
   IF(Table1[[#This Row],[Age]]&lt;=30,"20-30",
   IF(Table1[[#This Row],[Age]]&lt;=40,"30-40",
   IF(Table1[[#This Row],[Age]]&lt;=50,"40-50",
   IF(Table1[[#This Row],[Age]]&lt;=60,"50-60",
   IF(Table1[[#This Row],[Age]]&lt;=70,"60-70","70+"))))))</f>
        <v>50-60</v>
      </c>
      <c r="L10686" t="str">
        <f t="shared" si="498"/>
        <v>QTY4</v>
      </c>
    </row>
    <row r="10687" spans="1:12" x14ac:dyDescent="0.3">
      <c r="A10687" s="2" t="s">
        <v>10020</v>
      </c>
      <c r="B10687" s="2">
        <v>29</v>
      </c>
      <c r="C10687" s="2" t="s">
        <v>15572</v>
      </c>
      <c r="D10687" s="2" t="s">
        <v>24582</v>
      </c>
      <c r="E10687" s="2">
        <v>3565.25</v>
      </c>
      <c r="F10687" s="2">
        <v>25</v>
      </c>
      <c r="G10687" s="2">
        <v>89131.25</v>
      </c>
      <c r="H10687" s="3" t="s">
        <v>25696</v>
      </c>
      <c r="I10687" s="7" t="str">
        <f t="shared" si="499"/>
        <v>Mar</v>
      </c>
      <c r="J10687">
        <f t="shared" si="500"/>
        <v>2024</v>
      </c>
      <c r="K10687" t="str">
        <f>IF(Table1[[#This Row],[Age]]&lt;20,"&lt;20",
   IF(Table1[[#This Row],[Age]]&lt;=30,"20-30",
   IF(Table1[[#This Row],[Age]]&lt;=40,"30-40",
   IF(Table1[[#This Row],[Age]]&lt;=50,"40-50",
   IF(Table1[[#This Row],[Age]]&lt;=60,"50-60",
   IF(Table1[[#This Row],[Age]]&lt;=70,"60-70","70+"))))))</f>
        <v>20-30</v>
      </c>
      <c r="L10687" t="str">
        <f t="shared" si="498"/>
        <v>QTY4</v>
      </c>
    </row>
    <row r="10688" spans="1:12" x14ac:dyDescent="0.3">
      <c r="A10688" s="2" t="s">
        <v>10021</v>
      </c>
      <c r="B10688" s="2">
        <v>24</v>
      </c>
      <c r="C10688" s="2" t="s">
        <v>16823</v>
      </c>
      <c r="D10688" s="2" t="s">
        <v>24425</v>
      </c>
      <c r="E10688" s="2">
        <v>4233.8599999999997</v>
      </c>
      <c r="F10688" s="2">
        <v>96</v>
      </c>
      <c r="G10688" s="2">
        <v>406450.56</v>
      </c>
      <c r="H10688" s="3" t="s">
        <v>25696</v>
      </c>
      <c r="I10688" s="7" t="str">
        <f t="shared" si="499"/>
        <v>Mar</v>
      </c>
      <c r="J10688">
        <f t="shared" si="500"/>
        <v>2024</v>
      </c>
      <c r="K10688" t="str">
        <f>IF(Table1[[#This Row],[Age]]&lt;20,"&lt;20",
   IF(Table1[[#This Row],[Age]]&lt;=30,"20-30",
   IF(Table1[[#This Row],[Age]]&lt;=40,"30-40",
   IF(Table1[[#This Row],[Age]]&lt;=50,"40-50",
   IF(Table1[[#This Row],[Age]]&lt;=60,"50-60",
   IF(Table1[[#This Row],[Age]]&lt;=70,"60-70","70+"))))))</f>
        <v>20-30</v>
      </c>
      <c r="L10688" t="str">
        <f t="shared" si="498"/>
        <v>QTY4</v>
      </c>
    </row>
    <row r="10689" spans="1:12" x14ac:dyDescent="0.3">
      <c r="A10689" s="2" t="s">
        <v>10022</v>
      </c>
      <c r="B10689" s="2">
        <v>44</v>
      </c>
      <c r="C10689" s="2" t="s">
        <v>21893</v>
      </c>
      <c r="D10689" s="2" t="s">
        <v>24595</v>
      </c>
      <c r="E10689" s="2">
        <v>6564.44</v>
      </c>
      <c r="F10689" s="2">
        <v>19</v>
      </c>
      <c r="G10689" s="2">
        <v>124724.36</v>
      </c>
      <c r="H10689" s="3" t="s">
        <v>25696</v>
      </c>
      <c r="I10689" s="7" t="str">
        <f t="shared" si="499"/>
        <v>Mar</v>
      </c>
      <c r="J10689">
        <f t="shared" si="500"/>
        <v>2024</v>
      </c>
      <c r="K10689" t="str">
        <f>IF(Table1[[#This Row],[Age]]&lt;20,"&lt;20",
   IF(Table1[[#This Row],[Age]]&lt;=30,"20-30",
   IF(Table1[[#This Row],[Age]]&lt;=40,"30-40",
   IF(Table1[[#This Row],[Age]]&lt;=50,"40-50",
   IF(Table1[[#This Row],[Age]]&lt;=60,"50-60",
   IF(Table1[[#This Row],[Age]]&lt;=70,"60-70","70+"))))))</f>
        <v>40-50</v>
      </c>
      <c r="L10689" t="str">
        <f t="shared" si="498"/>
        <v>QTY4</v>
      </c>
    </row>
    <row r="10690" spans="1:12" x14ac:dyDescent="0.3">
      <c r="A10690" s="2" t="s">
        <v>10023</v>
      </c>
      <c r="B10690" s="2">
        <v>20</v>
      </c>
      <c r="C10690" s="2" t="s">
        <v>21894</v>
      </c>
      <c r="D10690" s="2" t="s">
        <v>24529</v>
      </c>
      <c r="E10690" s="2">
        <v>6513.55</v>
      </c>
      <c r="F10690" s="2">
        <v>26</v>
      </c>
      <c r="G10690" s="2">
        <v>169352.3</v>
      </c>
      <c r="H10690" s="3" t="s">
        <v>25697</v>
      </c>
      <c r="I10690" s="7" t="str">
        <f t="shared" si="499"/>
        <v>Mar</v>
      </c>
      <c r="J10690">
        <f t="shared" si="500"/>
        <v>2024</v>
      </c>
      <c r="K10690" t="str">
        <f>IF(Table1[[#This Row],[Age]]&lt;20,"&lt;20",
   IF(Table1[[#This Row],[Age]]&lt;=30,"20-30",
   IF(Table1[[#This Row],[Age]]&lt;=40,"30-40",
   IF(Table1[[#This Row],[Age]]&lt;=50,"40-50",
   IF(Table1[[#This Row],[Age]]&lt;=60,"50-60",
   IF(Table1[[#This Row],[Age]]&lt;=70,"60-70","70+"))))))</f>
        <v>20-30</v>
      </c>
      <c r="L10690" t="str">
        <f t="shared" ref="L10690:L10753" si="501">IF(OR(MONTH(H10690)=4, MONTH(H10690)=5, MONTH(H10690)=6, MONTH(H10690)=7), "QTY1",
IF(OR(MONTH(H10690)=8, MONTH(H10690)=9, MONTH(H10690)=10, MONTH(H10690)=11), "QTY2",
IF(OR(MONTH(H10690)=12, MONTH(H10690)=1), "QTY3", "QTY4")))</f>
        <v>QTY4</v>
      </c>
    </row>
    <row r="10691" spans="1:12" x14ac:dyDescent="0.3">
      <c r="A10691" s="2" t="s">
        <v>10024</v>
      </c>
      <c r="B10691" s="2">
        <v>32</v>
      </c>
      <c r="C10691" s="2" t="s">
        <v>20339</v>
      </c>
      <c r="D10691" s="2" t="s">
        <v>24410</v>
      </c>
      <c r="E10691" s="2">
        <v>3956.18</v>
      </c>
      <c r="F10691" s="2">
        <v>30</v>
      </c>
      <c r="G10691" s="2">
        <v>118685.4</v>
      </c>
      <c r="H10691" s="3" t="s">
        <v>25697</v>
      </c>
      <c r="I10691" s="7" t="str">
        <f t="shared" ref="I10691:I10754" si="502">TEXT(H10691,"MMM")</f>
        <v>Mar</v>
      </c>
      <c r="J10691">
        <f t="shared" ref="J10691:J10754" si="503">YEAR(H10691)</f>
        <v>2024</v>
      </c>
      <c r="K10691" t="str">
        <f>IF(Table1[[#This Row],[Age]]&lt;20,"&lt;20",
   IF(Table1[[#This Row],[Age]]&lt;=30,"20-30",
   IF(Table1[[#This Row],[Age]]&lt;=40,"30-40",
   IF(Table1[[#This Row],[Age]]&lt;=50,"40-50",
   IF(Table1[[#This Row],[Age]]&lt;=60,"50-60",
   IF(Table1[[#This Row],[Age]]&lt;=70,"60-70","70+"))))))</f>
        <v>30-40</v>
      </c>
      <c r="L10691" t="str">
        <f t="shared" si="501"/>
        <v>QTY4</v>
      </c>
    </row>
    <row r="10692" spans="1:12" x14ac:dyDescent="0.3">
      <c r="A10692" s="2" t="s">
        <v>10025</v>
      </c>
      <c r="B10692" s="2">
        <v>38</v>
      </c>
      <c r="C10692" s="2" t="s">
        <v>21895</v>
      </c>
      <c r="D10692" s="2" t="s">
        <v>24540</v>
      </c>
      <c r="E10692" s="2">
        <v>7400.08</v>
      </c>
      <c r="F10692" s="2">
        <v>69</v>
      </c>
      <c r="G10692" s="2">
        <v>510605.52</v>
      </c>
      <c r="H10692" s="3" t="s">
        <v>25697</v>
      </c>
      <c r="I10692" s="7" t="str">
        <f t="shared" si="502"/>
        <v>Mar</v>
      </c>
      <c r="J10692">
        <f t="shared" si="503"/>
        <v>2024</v>
      </c>
      <c r="K10692" t="str">
        <f>IF(Table1[[#This Row],[Age]]&lt;20,"&lt;20",
   IF(Table1[[#This Row],[Age]]&lt;=30,"20-30",
   IF(Table1[[#This Row],[Age]]&lt;=40,"30-40",
   IF(Table1[[#This Row],[Age]]&lt;=50,"40-50",
   IF(Table1[[#This Row],[Age]]&lt;=60,"50-60",
   IF(Table1[[#This Row],[Age]]&lt;=70,"60-70","70+"))))))</f>
        <v>30-40</v>
      </c>
      <c r="L10692" t="str">
        <f t="shared" si="501"/>
        <v>QTY4</v>
      </c>
    </row>
    <row r="10693" spans="1:12" x14ac:dyDescent="0.3">
      <c r="A10693" s="2" t="s">
        <v>10026</v>
      </c>
      <c r="B10693" s="2">
        <v>45</v>
      </c>
      <c r="C10693" s="2" t="s">
        <v>21896</v>
      </c>
      <c r="D10693" s="2" t="s">
        <v>24433</v>
      </c>
      <c r="E10693" s="2">
        <v>1559.06</v>
      </c>
      <c r="F10693" s="2">
        <v>8</v>
      </c>
      <c r="G10693" s="2">
        <v>12472.48</v>
      </c>
      <c r="H10693" s="3" t="s">
        <v>25697</v>
      </c>
      <c r="I10693" s="7" t="str">
        <f t="shared" si="502"/>
        <v>Mar</v>
      </c>
      <c r="J10693">
        <f t="shared" si="503"/>
        <v>2024</v>
      </c>
      <c r="K10693" t="str">
        <f>IF(Table1[[#This Row],[Age]]&lt;20,"&lt;20",
   IF(Table1[[#This Row],[Age]]&lt;=30,"20-30",
   IF(Table1[[#This Row],[Age]]&lt;=40,"30-40",
   IF(Table1[[#This Row],[Age]]&lt;=50,"40-50",
   IF(Table1[[#This Row],[Age]]&lt;=60,"50-60",
   IF(Table1[[#This Row],[Age]]&lt;=70,"60-70","70+"))))))</f>
        <v>40-50</v>
      </c>
      <c r="L10693" t="str">
        <f t="shared" si="501"/>
        <v>QTY4</v>
      </c>
    </row>
    <row r="10694" spans="1:12" x14ac:dyDescent="0.3">
      <c r="A10694" s="2" t="s">
        <v>10027</v>
      </c>
      <c r="B10694" s="2">
        <v>39</v>
      </c>
      <c r="C10694" s="2" t="s">
        <v>21897</v>
      </c>
      <c r="D10694" s="2" t="s">
        <v>24444</v>
      </c>
      <c r="E10694" s="2">
        <v>971.35</v>
      </c>
      <c r="F10694" s="2">
        <v>4</v>
      </c>
      <c r="G10694" s="2">
        <v>3885.4</v>
      </c>
      <c r="H10694" s="3" t="s">
        <v>25697</v>
      </c>
      <c r="I10694" s="7" t="str">
        <f t="shared" si="502"/>
        <v>Mar</v>
      </c>
      <c r="J10694">
        <f t="shared" si="503"/>
        <v>2024</v>
      </c>
      <c r="K10694" t="str">
        <f>IF(Table1[[#This Row],[Age]]&lt;20,"&lt;20",
   IF(Table1[[#This Row],[Age]]&lt;=30,"20-30",
   IF(Table1[[#This Row],[Age]]&lt;=40,"30-40",
   IF(Table1[[#This Row],[Age]]&lt;=50,"40-50",
   IF(Table1[[#This Row],[Age]]&lt;=60,"50-60",
   IF(Table1[[#This Row],[Age]]&lt;=70,"60-70","70+"))))))</f>
        <v>30-40</v>
      </c>
      <c r="L10694" t="str">
        <f t="shared" si="501"/>
        <v>QTY4</v>
      </c>
    </row>
    <row r="10695" spans="1:12" x14ac:dyDescent="0.3">
      <c r="A10695" s="2" t="s">
        <v>261</v>
      </c>
      <c r="B10695" s="2">
        <v>46</v>
      </c>
      <c r="C10695" s="2" t="s">
        <v>14724</v>
      </c>
      <c r="D10695" s="2" t="s">
        <v>24507</v>
      </c>
      <c r="E10695" s="2">
        <v>965.97</v>
      </c>
      <c r="F10695" s="2">
        <v>3</v>
      </c>
      <c r="G10695" s="2">
        <v>2897.91</v>
      </c>
      <c r="H10695" s="3" t="s">
        <v>25697</v>
      </c>
      <c r="I10695" s="7" t="str">
        <f t="shared" si="502"/>
        <v>Mar</v>
      </c>
      <c r="J10695">
        <f t="shared" si="503"/>
        <v>2024</v>
      </c>
      <c r="K10695" t="str">
        <f>IF(Table1[[#This Row],[Age]]&lt;20,"&lt;20",
   IF(Table1[[#This Row],[Age]]&lt;=30,"20-30",
   IF(Table1[[#This Row],[Age]]&lt;=40,"30-40",
   IF(Table1[[#This Row],[Age]]&lt;=50,"40-50",
   IF(Table1[[#This Row],[Age]]&lt;=60,"50-60",
   IF(Table1[[#This Row],[Age]]&lt;=70,"60-70","70+"))))))</f>
        <v>40-50</v>
      </c>
      <c r="L10695" t="str">
        <f t="shared" si="501"/>
        <v>QTY4</v>
      </c>
    </row>
    <row r="10696" spans="1:12" x14ac:dyDescent="0.3">
      <c r="A10696" s="2" t="s">
        <v>3675</v>
      </c>
      <c r="B10696" s="2">
        <v>41</v>
      </c>
      <c r="C10696" s="2" t="s">
        <v>21898</v>
      </c>
      <c r="D10696" s="2" t="s">
        <v>24616</v>
      </c>
      <c r="E10696" s="2">
        <v>5126.8100000000004</v>
      </c>
      <c r="F10696" s="2">
        <v>19</v>
      </c>
      <c r="G10696" s="2">
        <v>97409.39</v>
      </c>
      <c r="H10696" s="3" t="s">
        <v>25697</v>
      </c>
      <c r="I10696" s="7" t="str">
        <f t="shared" si="502"/>
        <v>Mar</v>
      </c>
      <c r="J10696">
        <f t="shared" si="503"/>
        <v>2024</v>
      </c>
      <c r="K10696" t="str">
        <f>IF(Table1[[#This Row],[Age]]&lt;20,"&lt;20",
   IF(Table1[[#This Row],[Age]]&lt;=30,"20-30",
   IF(Table1[[#This Row],[Age]]&lt;=40,"30-40",
   IF(Table1[[#This Row],[Age]]&lt;=50,"40-50",
   IF(Table1[[#This Row],[Age]]&lt;=60,"50-60",
   IF(Table1[[#This Row],[Age]]&lt;=70,"60-70","70+"))))))</f>
        <v>40-50</v>
      </c>
      <c r="L10696" t="str">
        <f t="shared" si="501"/>
        <v>QTY4</v>
      </c>
    </row>
    <row r="10697" spans="1:12" x14ac:dyDescent="0.3">
      <c r="A10697" s="2" t="s">
        <v>10028</v>
      </c>
      <c r="B10697" s="2">
        <v>55</v>
      </c>
      <c r="C10697" s="2" t="s">
        <v>21899</v>
      </c>
      <c r="D10697" s="2" t="s">
        <v>24496</v>
      </c>
      <c r="E10697" s="2">
        <v>6166.5</v>
      </c>
      <c r="F10697" s="2">
        <v>77</v>
      </c>
      <c r="G10697" s="2">
        <v>474820.5</v>
      </c>
      <c r="H10697" s="3" t="s">
        <v>25697</v>
      </c>
      <c r="I10697" s="7" t="str">
        <f t="shared" si="502"/>
        <v>Mar</v>
      </c>
      <c r="J10697">
        <f t="shared" si="503"/>
        <v>2024</v>
      </c>
      <c r="K10697" t="str">
        <f>IF(Table1[[#This Row],[Age]]&lt;20,"&lt;20",
   IF(Table1[[#This Row],[Age]]&lt;=30,"20-30",
   IF(Table1[[#This Row],[Age]]&lt;=40,"30-40",
   IF(Table1[[#This Row],[Age]]&lt;=50,"40-50",
   IF(Table1[[#This Row],[Age]]&lt;=60,"50-60",
   IF(Table1[[#This Row],[Age]]&lt;=70,"60-70","70+"))))))</f>
        <v>50-60</v>
      </c>
      <c r="L10697" t="str">
        <f t="shared" si="501"/>
        <v>QTY4</v>
      </c>
    </row>
    <row r="10698" spans="1:12" x14ac:dyDescent="0.3">
      <c r="A10698" s="2" t="s">
        <v>10029</v>
      </c>
      <c r="B10698" s="2">
        <v>48</v>
      </c>
      <c r="C10698" s="2" t="s">
        <v>21900</v>
      </c>
      <c r="D10698" s="2" t="s">
        <v>24555</v>
      </c>
      <c r="E10698" s="2">
        <v>4946.4799999999996</v>
      </c>
      <c r="F10698" s="2">
        <v>93</v>
      </c>
      <c r="G10698" s="2">
        <v>460022.64</v>
      </c>
      <c r="H10698" s="3" t="s">
        <v>25697</v>
      </c>
      <c r="I10698" s="7" t="str">
        <f t="shared" si="502"/>
        <v>Mar</v>
      </c>
      <c r="J10698">
        <f t="shared" si="503"/>
        <v>2024</v>
      </c>
      <c r="K10698" t="str">
        <f>IF(Table1[[#This Row],[Age]]&lt;20,"&lt;20",
   IF(Table1[[#This Row],[Age]]&lt;=30,"20-30",
   IF(Table1[[#This Row],[Age]]&lt;=40,"30-40",
   IF(Table1[[#This Row],[Age]]&lt;=50,"40-50",
   IF(Table1[[#This Row],[Age]]&lt;=60,"50-60",
   IF(Table1[[#This Row],[Age]]&lt;=70,"60-70","70+"))))))</f>
        <v>40-50</v>
      </c>
      <c r="L10698" t="str">
        <f t="shared" si="501"/>
        <v>QTY4</v>
      </c>
    </row>
    <row r="10699" spans="1:12" x14ac:dyDescent="0.3">
      <c r="A10699" s="2" t="s">
        <v>2996</v>
      </c>
      <c r="B10699" s="2">
        <v>39</v>
      </c>
      <c r="C10699" s="2" t="s">
        <v>21901</v>
      </c>
      <c r="D10699" s="2" t="s">
        <v>24616</v>
      </c>
      <c r="E10699" s="2">
        <v>9347.08</v>
      </c>
      <c r="F10699" s="2">
        <v>34</v>
      </c>
      <c r="G10699" s="2">
        <v>317800.71999999997</v>
      </c>
      <c r="H10699" s="3" t="s">
        <v>25697</v>
      </c>
      <c r="I10699" s="7" t="str">
        <f t="shared" si="502"/>
        <v>Mar</v>
      </c>
      <c r="J10699">
        <f t="shared" si="503"/>
        <v>2024</v>
      </c>
      <c r="K10699" t="str">
        <f>IF(Table1[[#This Row],[Age]]&lt;20,"&lt;20",
   IF(Table1[[#This Row],[Age]]&lt;=30,"20-30",
   IF(Table1[[#This Row],[Age]]&lt;=40,"30-40",
   IF(Table1[[#This Row],[Age]]&lt;=50,"40-50",
   IF(Table1[[#This Row],[Age]]&lt;=60,"50-60",
   IF(Table1[[#This Row],[Age]]&lt;=70,"60-70","70+"))))))</f>
        <v>30-40</v>
      </c>
      <c r="L10699" t="str">
        <f t="shared" si="501"/>
        <v>QTY4</v>
      </c>
    </row>
    <row r="10700" spans="1:12" x14ac:dyDescent="0.3">
      <c r="A10700" s="2" t="s">
        <v>10030</v>
      </c>
      <c r="B10700" s="2">
        <v>52</v>
      </c>
      <c r="C10700" s="2" t="s">
        <v>21902</v>
      </c>
      <c r="D10700" s="2" t="s">
        <v>24495</v>
      </c>
      <c r="E10700" s="2">
        <v>7189.97</v>
      </c>
      <c r="F10700" s="2">
        <v>63</v>
      </c>
      <c r="G10700" s="2">
        <v>452968.11</v>
      </c>
      <c r="H10700" s="3" t="s">
        <v>25697</v>
      </c>
      <c r="I10700" s="7" t="str">
        <f t="shared" si="502"/>
        <v>Mar</v>
      </c>
      <c r="J10700">
        <f t="shared" si="503"/>
        <v>2024</v>
      </c>
      <c r="K10700" t="str">
        <f>IF(Table1[[#This Row],[Age]]&lt;20,"&lt;20",
   IF(Table1[[#This Row],[Age]]&lt;=30,"20-30",
   IF(Table1[[#This Row],[Age]]&lt;=40,"30-40",
   IF(Table1[[#This Row],[Age]]&lt;=50,"40-50",
   IF(Table1[[#This Row],[Age]]&lt;=60,"50-60",
   IF(Table1[[#This Row],[Age]]&lt;=70,"60-70","70+"))))))</f>
        <v>50-60</v>
      </c>
      <c r="L10700" t="str">
        <f t="shared" si="501"/>
        <v>QTY4</v>
      </c>
    </row>
    <row r="10701" spans="1:12" x14ac:dyDescent="0.3">
      <c r="A10701" s="2" t="s">
        <v>10031</v>
      </c>
      <c r="B10701" s="2">
        <v>36</v>
      </c>
      <c r="C10701" s="2" t="s">
        <v>21903</v>
      </c>
      <c r="D10701" s="2" t="s">
        <v>24437</v>
      </c>
      <c r="E10701" s="2">
        <v>3115.68</v>
      </c>
      <c r="F10701" s="2">
        <v>63</v>
      </c>
      <c r="G10701" s="2">
        <v>196287.84</v>
      </c>
      <c r="H10701" s="3" t="s">
        <v>25697</v>
      </c>
      <c r="I10701" s="7" t="str">
        <f t="shared" si="502"/>
        <v>Mar</v>
      </c>
      <c r="J10701">
        <f t="shared" si="503"/>
        <v>2024</v>
      </c>
      <c r="K10701" t="str">
        <f>IF(Table1[[#This Row],[Age]]&lt;20,"&lt;20",
   IF(Table1[[#This Row],[Age]]&lt;=30,"20-30",
   IF(Table1[[#This Row],[Age]]&lt;=40,"30-40",
   IF(Table1[[#This Row],[Age]]&lt;=50,"40-50",
   IF(Table1[[#This Row],[Age]]&lt;=60,"50-60",
   IF(Table1[[#This Row],[Age]]&lt;=70,"60-70","70+"))))))</f>
        <v>30-40</v>
      </c>
      <c r="L10701" t="str">
        <f t="shared" si="501"/>
        <v>QTY4</v>
      </c>
    </row>
    <row r="10702" spans="1:12" x14ac:dyDescent="0.3">
      <c r="A10702" s="2" t="s">
        <v>10032</v>
      </c>
      <c r="B10702" s="2">
        <v>55</v>
      </c>
      <c r="C10702" s="2" t="s">
        <v>21904</v>
      </c>
      <c r="D10702" s="2" t="s">
        <v>24542</v>
      </c>
      <c r="E10702" s="2">
        <v>2000.89</v>
      </c>
      <c r="F10702" s="2">
        <v>23</v>
      </c>
      <c r="G10702" s="2">
        <v>46020.47</v>
      </c>
      <c r="H10702" s="3" t="s">
        <v>25698</v>
      </c>
      <c r="I10702" s="7" t="str">
        <f t="shared" si="502"/>
        <v>Mar</v>
      </c>
      <c r="J10702">
        <f t="shared" si="503"/>
        <v>2024</v>
      </c>
      <c r="K10702" t="str">
        <f>IF(Table1[[#This Row],[Age]]&lt;20,"&lt;20",
   IF(Table1[[#This Row],[Age]]&lt;=30,"20-30",
   IF(Table1[[#This Row],[Age]]&lt;=40,"30-40",
   IF(Table1[[#This Row],[Age]]&lt;=50,"40-50",
   IF(Table1[[#This Row],[Age]]&lt;=60,"50-60",
   IF(Table1[[#This Row],[Age]]&lt;=70,"60-70","70+"))))))</f>
        <v>50-60</v>
      </c>
      <c r="L10702" t="str">
        <f t="shared" si="501"/>
        <v>QTY4</v>
      </c>
    </row>
    <row r="10703" spans="1:12" x14ac:dyDescent="0.3">
      <c r="A10703" s="2" t="s">
        <v>10033</v>
      </c>
      <c r="B10703" s="2">
        <v>63</v>
      </c>
      <c r="C10703" s="2" t="s">
        <v>21905</v>
      </c>
      <c r="D10703" s="2" t="s">
        <v>24645</v>
      </c>
      <c r="E10703" s="2">
        <v>9062.0499999999993</v>
      </c>
      <c r="F10703" s="2">
        <v>51</v>
      </c>
      <c r="G10703" s="2">
        <v>462164.55</v>
      </c>
      <c r="H10703" s="3" t="s">
        <v>25698</v>
      </c>
      <c r="I10703" s="7" t="str">
        <f t="shared" si="502"/>
        <v>Mar</v>
      </c>
      <c r="J10703">
        <f t="shared" si="503"/>
        <v>2024</v>
      </c>
      <c r="K10703" t="str">
        <f>IF(Table1[[#This Row],[Age]]&lt;20,"&lt;20",
   IF(Table1[[#This Row],[Age]]&lt;=30,"20-30",
   IF(Table1[[#This Row],[Age]]&lt;=40,"30-40",
   IF(Table1[[#This Row],[Age]]&lt;=50,"40-50",
   IF(Table1[[#This Row],[Age]]&lt;=60,"50-60",
   IF(Table1[[#This Row],[Age]]&lt;=70,"60-70","70+"))))))</f>
        <v>60-70</v>
      </c>
      <c r="L10703" t="str">
        <f t="shared" si="501"/>
        <v>QTY4</v>
      </c>
    </row>
    <row r="10704" spans="1:12" x14ac:dyDescent="0.3">
      <c r="A10704" s="2" t="s">
        <v>10034</v>
      </c>
      <c r="B10704" s="2">
        <v>62</v>
      </c>
      <c r="C10704" s="2" t="s">
        <v>21906</v>
      </c>
      <c r="D10704" s="2" t="s">
        <v>24560</v>
      </c>
      <c r="E10704" s="2">
        <v>6372.49</v>
      </c>
      <c r="F10704" s="2">
        <v>99</v>
      </c>
      <c r="G10704" s="2">
        <v>630876.51</v>
      </c>
      <c r="H10704" s="3" t="s">
        <v>25698</v>
      </c>
      <c r="I10704" s="7" t="str">
        <f t="shared" si="502"/>
        <v>Mar</v>
      </c>
      <c r="J10704">
        <f t="shared" si="503"/>
        <v>2024</v>
      </c>
      <c r="K10704" t="str">
        <f>IF(Table1[[#This Row],[Age]]&lt;20,"&lt;20",
   IF(Table1[[#This Row],[Age]]&lt;=30,"20-30",
   IF(Table1[[#This Row],[Age]]&lt;=40,"30-40",
   IF(Table1[[#This Row],[Age]]&lt;=50,"40-50",
   IF(Table1[[#This Row],[Age]]&lt;=60,"50-60",
   IF(Table1[[#This Row],[Age]]&lt;=70,"60-70","70+"))))))</f>
        <v>60-70</v>
      </c>
      <c r="L10704" t="str">
        <f t="shared" si="501"/>
        <v>QTY4</v>
      </c>
    </row>
    <row r="10705" spans="1:12" x14ac:dyDescent="0.3">
      <c r="A10705" s="2" t="s">
        <v>10035</v>
      </c>
      <c r="B10705" s="2">
        <v>30</v>
      </c>
      <c r="C10705" s="2" t="s">
        <v>21907</v>
      </c>
      <c r="D10705" s="2" t="s">
        <v>24464</v>
      </c>
      <c r="E10705" s="2">
        <v>737.8</v>
      </c>
      <c r="F10705" s="2">
        <v>47</v>
      </c>
      <c r="G10705" s="2">
        <v>34676.6</v>
      </c>
      <c r="H10705" s="3" t="s">
        <v>25698</v>
      </c>
      <c r="I10705" s="7" t="str">
        <f t="shared" si="502"/>
        <v>Mar</v>
      </c>
      <c r="J10705">
        <f t="shared" si="503"/>
        <v>2024</v>
      </c>
      <c r="K10705" t="str">
        <f>IF(Table1[[#This Row],[Age]]&lt;20,"&lt;20",
   IF(Table1[[#This Row],[Age]]&lt;=30,"20-30",
   IF(Table1[[#This Row],[Age]]&lt;=40,"30-40",
   IF(Table1[[#This Row],[Age]]&lt;=50,"40-50",
   IF(Table1[[#This Row],[Age]]&lt;=60,"50-60",
   IF(Table1[[#This Row],[Age]]&lt;=70,"60-70","70+"))))))</f>
        <v>20-30</v>
      </c>
      <c r="L10705" t="str">
        <f t="shared" si="501"/>
        <v>QTY4</v>
      </c>
    </row>
    <row r="10706" spans="1:12" x14ac:dyDescent="0.3">
      <c r="A10706" s="2" t="s">
        <v>10036</v>
      </c>
      <c r="B10706" s="2">
        <v>37</v>
      </c>
      <c r="C10706" s="2" t="s">
        <v>21908</v>
      </c>
      <c r="D10706" s="2" t="s">
        <v>24428</v>
      </c>
      <c r="E10706" s="2">
        <v>3501.36</v>
      </c>
      <c r="F10706" s="2">
        <v>98</v>
      </c>
      <c r="G10706" s="2">
        <v>343133.28</v>
      </c>
      <c r="H10706" s="3" t="s">
        <v>25698</v>
      </c>
      <c r="I10706" s="7" t="str">
        <f t="shared" si="502"/>
        <v>Mar</v>
      </c>
      <c r="J10706">
        <f t="shared" si="503"/>
        <v>2024</v>
      </c>
      <c r="K10706" t="str">
        <f>IF(Table1[[#This Row],[Age]]&lt;20,"&lt;20",
   IF(Table1[[#This Row],[Age]]&lt;=30,"20-30",
   IF(Table1[[#This Row],[Age]]&lt;=40,"30-40",
   IF(Table1[[#This Row],[Age]]&lt;=50,"40-50",
   IF(Table1[[#This Row],[Age]]&lt;=60,"50-60",
   IF(Table1[[#This Row],[Age]]&lt;=70,"60-70","70+"))))))</f>
        <v>30-40</v>
      </c>
      <c r="L10706" t="str">
        <f t="shared" si="501"/>
        <v>QTY4</v>
      </c>
    </row>
    <row r="10707" spans="1:12" x14ac:dyDescent="0.3">
      <c r="A10707" s="2" t="s">
        <v>10037</v>
      </c>
      <c r="B10707" s="2">
        <v>43</v>
      </c>
      <c r="C10707" s="2" t="s">
        <v>21909</v>
      </c>
      <c r="D10707" s="2" t="s">
        <v>24614</v>
      </c>
      <c r="E10707" s="2">
        <v>5412.17</v>
      </c>
      <c r="F10707" s="2">
        <v>46</v>
      </c>
      <c r="G10707" s="2">
        <v>248959.82</v>
      </c>
      <c r="H10707" s="3" t="s">
        <v>25698</v>
      </c>
      <c r="I10707" s="7" t="str">
        <f t="shared" si="502"/>
        <v>Mar</v>
      </c>
      <c r="J10707">
        <f t="shared" si="503"/>
        <v>2024</v>
      </c>
      <c r="K10707" t="str">
        <f>IF(Table1[[#This Row],[Age]]&lt;20,"&lt;20",
   IF(Table1[[#This Row],[Age]]&lt;=30,"20-30",
   IF(Table1[[#This Row],[Age]]&lt;=40,"30-40",
   IF(Table1[[#This Row],[Age]]&lt;=50,"40-50",
   IF(Table1[[#This Row],[Age]]&lt;=60,"50-60",
   IF(Table1[[#This Row],[Age]]&lt;=70,"60-70","70+"))))))</f>
        <v>40-50</v>
      </c>
      <c r="L10707" t="str">
        <f t="shared" si="501"/>
        <v>QTY4</v>
      </c>
    </row>
    <row r="10708" spans="1:12" x14ac:dyDescent="0.3">
      <c r="A10708" s="2" t="s">
        <v>10038</v>
      </c>
      <c r="B10708" s="2">
        <v>31</v>
      </c>
      <c r="C10708" s="2" t="s">
        <v>21910</v>
      </c>
      <c r="D10708" s="2" t="s">
        <v>24440</v>
      </c>
      <c r="E10708" s="2">
        <v>1366.86</v>
      </c>
      <c r="F10708" s="2">
        <v>29</v>
      </c>
      <c r="G10708" s="2">
        <v>39638.94</v>
      </c>
      <c r="H10708" s="3" t="s">
        <v>25698</v>
      </c>
      <c r="I10708" s="7" t="str">
        <f t="shared" si="502"/>
        <v>Mar</v>
      </c>
      <c r="J10708">
        <f t="shared" si="503"/>
        <v>2024</v>
      </c>
      <c r="K10708" t="str">
        <f>IF(Table1[[#This Row],[Age]]&lt;20,"&lt;20",
   IF(Table1[[#This Row],[Age]]&lt;=30,"20-30",
   IF(Table1[[#This Row],[Age]]&lt;=40,"30-40",
   IF(Table1[[#This Row],[Age]]&lt;=50,"40-50",
   IF(Table1[[#This Row],[Age]]&lt;=60,"50-60",
   IF(Table1[[#This Row],[Age]]&lt;=70,"60-70","70+"))))))</f>
        <v>30-40</v>
      </c>
      <c r="L10708" t="str">
        <f t="shared" si="501"/>
        <v>QTY4</v>
      </c>
    </row>
    <row r="10709" spans="1:12" x14ac:dyDescent="0.3">
      <c r="A10709" s="2" t="s">
        <v>10039</v>
      </c>
      <c r="B10709" s="2">
        <v>50</v>
      </c>
      <c r="C10709" s="2" t="s">
        <v>21911</v>
      </c>
      <c r="D10709" s="2" t="s">
        <v>24593</v>
      </c>
      <c r="E10709" s="2">
        <v>2368.7199999999998</v>
      </c>
      <c r="F10709" s="2">
        <v>21</v>
      </c>
      <c r="G10709" s="2">
        <v>49743.12</v>
      </c>
      <c r="H10709" s="3" t="s">
        <v>25698</v>
      </c>
      <c r="I10709" s="7" t="str">
        <f t="shared" si="502"/>
        <v>Mar</v>
      </c>
      <c r="J10709">
        <f t="shared" si="503"/>
        <v>2024</v>
      </c>
      <c r="K10709" t="str">
        <f>IF(Table1[[#This Row],[Age]]&lt;20,"&lt;20",
   IF(Table1[[#This Row],[Age]]&lt;=30,"20-30",
   IF(Table1[[#This Row],[Age]]&lt;=40,"30-40",
   IF(Table1[[#This Row],[Age]]&lt;=50,"40-50",
   IF(Table1[[#This Row],[Age]]&lt;=60,"50-60",
   IF(Table1[[#This Row],[Age]]&lt;=70,"60-70","70+"))))))</f>
        <v>40-50</v>
      </c>
      <c r="L10709" t="str">
        <f t="shared" si="501"/>
        <v>QTY4</v>
      </c>
    </row>
    <row r="10710" spans="1:12" x14ac:dyDescent="0.3">
      <c r="A10710" s="2" t="s">
        <v>10040</v>
      </c>
      <c r="B10710" s="2">
        <v>43</v>
      </c>
      <c r="C10710" s="2" t="s">
        <v>21912</v>
      </c>
      <c r="D10710" s="2" t="s">
        <v>24583</v>
      </c>
      <c r="E10710" s="2">
        <v>9899.6299999999992</v>
      </c>
      <c r="F10710" s="2">
        <v>92</v>
      </c>
      <c r="G10710" s="2">
        <v>910765.96</v>
      </c>
      <c r="H10710" s="3" t="s">
        <v>25698</v>
      </c>
      <c r="I10710" s="7" t="str">
        <f t="shared" si="502"/>
        <v>Mar</v>
      </c>
      <c r="J10710">
        <f t="shared" si="503"/>
        <v>2024</v>
      </c>
      <c r="K10710" t="str">
        <f>IF(Table1[[#This Row],[Age]]&lt;20,"&lt;20",
   IF(Table1[[#This Row],[Age]]&lt;=30,"20-30",
   IF(Table1[[#This Row],[Age]]&lt;=40,"30-40",
   IF(Table1[[#This Row],[Age]]&lt;=50,"40-50",
   IF(Table1[[#This Row],[Age]]&lt;=60,"50-60",
   IF(Table1[[#This Row],[Age]]&lt;=70,"60-70","70+"))))))</f>
        <v>40-50</v>
      </c>
      <c r="L10710" t="str">
        <f t="shared" si="501"/>
        <v>QTY4</v>
      </c>
    </row>
    <row r="10711" spans="1:12" x14ac:dyDescent="0.3">
      <c r="A10711" s="2" t="s">
        <v>10041</v>
      </c>
      <c r="B10711" s="2">
        <v>20</v>
      </c>
      <c r="C10711" s="2" t="s">
        <v>21913</v>
      </c>
      <c r="D10711" s="2" t="s">
        <v>24555</v>
      </c>
      <c r="E10711" s="2">
        <v>762.28</v>
      </c>
      <c r="F10711" s="2">
        <v>7</v>
      </c>
      <c r="G10711" s="2">
        <v>5335.96</v>
      </c>
      <c r="H10711" s="3" t="s">
        <v>25698</v>
      </c>
      <c r="I10711" s="7" t="str">
        <f t="shared" si="502"/>
        <v>Mar</v>
      </c>
      <c r="J10711">
        <f t="shared" si="503"/>
        <v>2024</v>
      </c>
      <c r="K10711" t="str">
        <f>IF(Table1[[#This Row],[Age]]&lt;20,"&lt;20",
   IF(Table1[[#This Row],[Age]]&lt;=30,"20-30",
   IF(Table1[[#This Row],[Age]]&lt;=40,"30-40",
   IF(Table1[[#This Row],[Age]]&lt;=50,"40-50",
   IF(Table1[[#This Row],[Age]]&lt;=60,"50-60",
   IF(Table1[[#This Row],[Age]]&lt;=70,"60-70","70+"))))))</f>
        <v>20-30</v>
      </c>
      <c r="L10711" t="str">
        <f t="shared" si="501"/>
        <v>QTY4</v>
      </c>
    </row>
    <row r="10712" spans="1:12" x14ac:dyDescent="0.3">
      <c r="A10712" s="2" t="s">
        <v>10042</v>
      </c>
      <c r="B10712" s="2">
        <v>28</v>
      </c>
      <c r="C10712" s="2" t="s">
        <v>21914</v>
      </c>
      <c r="D10712" s="2" t="s">
        <v>24566</v>
      </c>
      <c r="E10712" s="2">
        <v>7762.02</v>
      </c>
      <c r="F10712" s="2">
        <v>38</v>
      </c>
      <c r="G10712" s="2">
        <v>294956.76</v>
      </c>
      <c r="H10712" s="3" t="s">
        <v>25699</v>
      </c>
      <c r="I10712" s="7" t="str">
        <f t="shared" si="502"/>
        <v>Mar</v>
      </c>
      <c r="J10712">
        <f t="shared" si="503"/>
        <v>2024</v>
      </c>
      <c r="K10712" t="str">
        <f>IF(Table1[[#This Row],[Age]]&lt;20,"&lt;20",
   IF(Table1[[#This Row],[Age]]&lt;=30,"20-30",
   IF(Table1[[#This Row],[Age]]&lt;=40,"30-40",
   IF(Table1[[#This Row],[Age]]&lt;=50,"40-50",
   IF(Table1[[#This Row],[Age]]&lt;=60,"50-60",
   IF(Table1[[#This Row],[Age]]&lt;=70,"60-70","70+"))))))</f>
        <v>20-30</v>
      </c>
      <c r="L10712" t="str">
        <f t="shared" si="501"/>
        <v>QTY4</v>
      </c>
    </row>
    <row r="10713" spans="1:12" x14ac:dyDescent="0.3">
      <c r="A10713" s="2" t="s">
        <v>10043</v>
      </c>
      <c r="B10713" s="2">
        <v>55</v>
      </c>
      <c r="C10713" s="2" t="s">
        <v>21915</v>
      </c>
      <c r="D10713" s="2" t="s">
        <v>24454</v>
      </c>
      <c r="E10713" s="2">
        <v>2730.14</v>
      </c>
      <c r="F10713" s="2">
        <v>35</v>
      </c>
      <c r="G10713" s="2">
        <v>95554.9</v>
      </c>
      <c r="H10713" s="3" t="s">
        <v>25699</v>
      </c>
      <c r="I10713" s="7" t="str">
        <f t="shared" si="502"/>
        <v>Mar</v>
      </c>
      <c r="J10713">
        <f t="shared" si="503"/>
        <v>2024</v>
      </c>
      <c r="K10713" t="str">
        <f>IF(Table1[[#This Row],[Age]]&lt;20,"&lt;20",
   IF(Table1[[#This Row],[Age]]&lt;=30,"20-30",
   IF(Table1[[#This Row],[Age]]&lt;=40,"30-40",
   IF(Table1[[#This Row],[Age]]&lt;=50,"40-50",
   IF(Table1[[#This Row],[Age]]&lt;=60,"50-60",
   IF(Table1[[#This Row],[Age]]&lt;=70,"60-70","70+"))))))</f>
        <v>50-60</v>
      </c>
      <c r="L10713" t="str">
        <f t="shared" si="501"/>
        <v>QTY4</v>
      </c>
    </row>
    <row r="10714" spans="1:12" x14ac:dyDescent="0.3">
      <c r="A10714" s="2" t="s">
        <v>10044</v>
      </c>
      <c r="B10714" s="2">
        <v>27</v>
      </c>
      <c r="C10714" s="2" t="s">
        <v>13872</v>
      </c>
      <c r="D10714" s="2" t="s">
        <v>24597</v>
      </c>
      <c r="E10714" s="2">
        <v>6908.87</v>
      </c>
      <c r="F10714" s="2">
        <v>61</v>
      </c>
      <c r="G10714" s="2">
        <v>421441.07</v>
      </c>
      <c r="H10714" s="3" t="s">
        <v>25699</v>
      </c>
      <c r="I10714" s="7" t="str">
        <f t="shared" si="502"/>
        <v>Mar</v>
      </c>
      <c r="J10714">
        <f t="shared" si="503"/>
        <v>2024</v>
      </c>
      <c r="K10714" t="str">
        <f>IF(Table1[[#This Row],[Age]]&lt;20,"&lt;20",
   IF(Table1[[#This Row],[Age]]&lt;=30,"20-30",
   IF(Table1[[#This Row],[Age]]&lt;=40,"30-40",
   IF(Table1[[#This Row],[Age]]&lt;=50,"40-50",
   IF(Table1[[#This Row],[Age]]&lt;=60,"50-60",
   IF(Table1[[#This Row],[Age]]&lt;=70,"60-70","70+"))))))</f>
        <v>20-30</v>
      </c>
      <c r="L10714" t="str">
        <f t="shared" si="501"/>
        <v>QTY4</v>
      </c>
    </row>
    <row r="10715" spans="1:12" x14ac:dyDescent="0.3">
      <c r="A10715" s="2" t="s">
        <v>10045</v>
      </c>
      <c r="B10715" s="2">
        <v>28</v>
      </c>
      <c r="C10715" s="2" t="s">
        <v>21916</v>
      </c>
      <c r="D10715" s="2" t="s">
        <v>24493</v>
      </c>
      <c r="E10715" s="2">
        <v>7348.99</v>
      </c>
      <c r="F10715" s="2">
        <v>68</v>
      </c>
      <c r="G10715" s="2">
        <v>499731.32</v>
      </c>
      <c r="H10715" s="3" t="s">
        <v>25699</v>
      </c>
      <c r="I10715" s="7" t="str">
        <f t="shared" si="502"/>
        <v>Mar</v>
      </c>
      <c r="J10715">
        <f t="shared" si="503"/>
        <v>2024</v>
      </c>
      <c r="K10715" t="str">
        <f>IF(Table1[[#This Row],[Age]]&lt;20,"&lt;20",
   IF(Table1[[#This Row],[Age]]&lt;=30,"20-30",
   IF(Table1[[#This Row],[Age]]&lt;=40,"30-40",
   IF(Table1[[#This Row],[Age]]&lt;=50,"40-50",
   IF(Table1[[#This Row],[Age]]&lt;=60,"50-60",
   IF(Table1[[#This Row],[Age]]&lt;=70,"60-70","70+"))))))</f>
        <v>20-30</v>
      </c>
      <c r="L10715" t="str">
        <f t="shared" si="501"/>
        <v>QTY4</v>
      </c>
    </row>
    <row r="10716" spans="1:12" x14ac:dyDescent="0.3">
      <c r="A10716" s="2" t="s">
        <v>10046</v>
      </c>
      <c r="B10716" s="2">
        <v>56</v>
      </c>
      <c r="C10716" s="2" t="s">
        <v>21917</v>
      </c>
      <c r="D10716" s="2" t="s">
        <v>24610</v>
      </c>
      <c r="E10716" s="2">
        <v>8308.66</v>
      </c>
      <c r="F10716" s="2">
        <v>56</v>
      </c>
      <c r="G10716" s="2">
        <v>465284.96</v>
      </c>
      <c r="H10716" s="3" t="s">
        <v>25699</v>
      </c>
      <c r="I10716" s="7" t="str">
        <f t="shared" si="502"/>
        <v>Mar</v>
      </c>
      <c r="J10716">
        <f t="shared" si="503"/>
        <v>2024</v>
      </c>
      <c r="K10716" t="str">
        <f>IF(Table1[[#This Row],[Age]]&lt;20,"&lt;20",
   IF(Table1[[#This Row],[Age]]&lt;=30,"20-30",
   IF(Table1[[#This Row],[Age]]&lt;=40,"30-40",
   IF(Table1[[#This Row],[Age]]&lt;=50,"40-50",
   IF(Table1[[#This Row],[Age]]&lt;=60,"50-60",
   IF(Table1[[#This Row],[Age]]&lt;=70,"60-70","70+"))))))</f>
        <v>50-60</v>
      </c>
      <c r="L10716" t="str">
        <f t="shared" si="501"/>
        <v>QTY4</v>
      </c>
    </row>
    <row r="10717" spans="1:12" x14ac:dyDescent="0.3">
      <c r="A10717" s="2" t="s">
        <v>10047</v>
      </c>
      <c r="B10717" s="2">
        <v>64</v>
      </c>
      <c r="C10717" s="2" t="s">
        <v>21918</v>
      </c>
      <c r="D10717" s="2" t="s">
        <v>24628</v>
      </c>
      <c r="E10717" s="2">
        <v>4674.12</v>
      </c>
      <c r="F10717" s="2">
        <v>34</v>
      </c>
      <c r="G10717" s="2">
        <v>158920.07999999999</v>
      </c>
      <c r="H10717" s="3" t="s">
        <v>25699</v>
      </c>
      <c r="I10717" s="7" t="str">
        <f t="shared" si="502"/>
        <v>Mar</v>
      </c>
      <c r="J10717">
        <f t="shared" si="503"/>
        <v>2024</v>
      </c>
      <c r="K10717" t="str">
        <f>IF(Table1[[#This Row],[Age]]&lt;20,"&lt;20",
   IF(Table1[[#This Row],[Age]]&lt;=30,"20-30",
   IF(Table1[[#This Row],[Age]]&lt;=40,"30-40",
   IF(Table1[[#This Row],[Age]]&lt;=50,"40-50",
   IF(Table1[[#This Row],[Age]]&lt;=60,"50-60",
   IF(Table1[[#This Row],[Age]]&lt;=70,"60-70","70+"))))))</f>
        <v>60-70</v>
      </c>
      <c r="L10717" t="str">
        <f t="shared" si="501"/>
        <v>QTY4</v>
      </c>
    </row>
    <row r="10718" spans="1:12" x14ac:dyDescent="0.3">
      <c r="A10718" s="2" t="s">
        <v>10048</v>
      </c>
      <c r="B10718" s="2">
        <v>33</v>
      </c>
      <c r="C10718" s="2" t="s">
        <v>15413</v>
      </c>
      <c r="D10718" s="2" t="s">
        <v>24458</v>
      </c>
      <c r="E10718" s="2">
        <v>9215.9599999999991</v>
      </c>
      <c r="F10718" s="2">
        <v>60</v>
      </c>
      <c r="G10718" s="2">
        <v>552957.6</v>
      </c>
      <c r="H10718" s="3" t="s">
        <v>25699</v>
      </c>
      <c r="I10718" s="7" t="str">
        <f t="shared" si="502"/>
        <v>Mar</v>
      </c>
      <c r="J10718">
        <f t="shared" si="503"/>
        <v>2024</v>
      </c>
      <c r="K10718" t="str">
        <f>IF(Table1[[#This Row],[Age]]&lt;20,"&lt;20",
   IF(Table1[[#This Row],[Age]]&lt;=30,"20-30",
   IF(Table1[[#This Row],[Age]]&lt;=40,"30-40",
   IF(Table1[[#This Row],[Age]]&lt;=50,"40-50",
   IF(Table1[[#This Row],[Age]]&lt;=60,"50-60",
   IF(Table1[[#This Row],[Age]]&lt;=70,"60-70","70+"))))))</f>
        <v>30-40</v>
      </c>
      <c r="L10718" t="str">
        <f t="shared" si="501"/>
        <v>QTY4</v>
      </c>
    </row>
    <row r="10719" spans="1:12" x14ac:dyDescent="0.3">
      <c r="A10719" s="2" t="s">
        <v>10049</v>
      </c>
      <c r="B10719" s="2">
        <v>43</v>
      </c>
      <c r="C10719" s="2" t="s">
        <v>21919</v>
      </c>
      <c r="D10719" s="2" t="s">
        <v>24419</v>
      </c>
      <c r="E10719" s="2">
        <v>5231.05</v>
      </c>
      <c r="F10719" s="2">
        <v>85</v>
      </c>
      <c r="G10719" s="2">
        <v>444639.25</v>
      </c>
      <c r="H10719" s="3" t="s">
        <v>25699</v>
      </c>
      <c r="I10719" s="7" t="str">
        <f t="shared" si="502"/>
        <v>Mar</v>
      </c>
      <c r="J10719">
        <f t="shared" si="503"/>
        <v>2024</v>
      </c>
      <c r="K10719" t="str">
        <f>IF(Table1[[#This Row],[Age]]&lt;20,"&lt;20",
   IF(Table1[[#This Row],[Age]]&lt;=30,"20-30",
   IF(Table1[[#This Row],[Age]]&lt;=40,"30-40",
   IF(Table1[[#This Row],[Age]]&lt;=50,"40-50",
   IF(Table1[[#This Row],[Age]]&lt;=60,"50-60",
   IF(Table1[[#This Row],[Age]]&lt;=70,"60-70","70+"))))))</f>
        <v>40-50</v>
      </c>
      <c r="L10719" t="str">
        <f t="shared" si="501"/>
        <v>QTY4</v>
      </c>
    </row>
    <row r="10720" spans="1:12" x14ac:dyDescent="0.3">
      <c r="A10720" s="2" t="s">
        <v>10050</v>
      </c>
      <c r="B10720" s="2">
        <v>40</v>
      </c>
      <c r="C10720" s="2" t="s">
        <v>21920</v>
      </c>
      <c r="D10720" s="2" t="s">
        <v>24619</v>
      </c>
      <c r="E10720" s="2">
        <v>6123.34</v>
      </c>
      <c r="F10720" s="2">
        <v>64</v>
      </c>
      <c r="G10720" s="2">
        <v>391893.76000000001</v>
      </c>
      <c r="H10720" s="3" t="s">
        <v>25699</v>
      </c>
      <c r="I10720" s="7" t="str">
        <f t="shared" si="502"/>
        <v>Mar</v>
      </c>
      <c r="J10720">
        <f t="shared" si="503"/>
        <v>2024</v>
      </c>
      <c r="K10720" t="str">
        <f>IF(Table1[[#This Row],[Age]]&lt;20,"&lt;20",
   IF(Table1[[#This Row],[Age]]&lt;=30,"20-30",
   IF(Table1[[#This Row],[Age]]&lt;=40,"30-40",
   IF(Table1[[#This Row],[Age]]&lt;=50,"40-50",
   IF(Table1[[#This Row],[Age]]&lt;=60,"50-60",
   IF(Table1[[#This Row],[Age]]&lt;=70,"60-70","70+"))))))</f>
        <v>30-40</v>
      </c>
      <c r="L10720" t="str">
        <f t="shared" si="501"/>
        <v>QTY4</v>
      </c>
    </row>
    <row r="10721" spans="1:12" x14ac:dyDescent="0.3">
      <c r="A10721" s="2" t="s">
        <v>10051</v>
      </c>
      <c r="B10721" s="2">
        <v>46</v>
      </c>
      <c r="C10721" s="2" t="s">
        <v>15070</v>
      </c>
      <c r="D10721" s="2" t="s">
        <v>24554</v>
      </c>
      <c r="E10721" s="2">
        <v>7818.24</v>
      </c>
      <c r="F10721" s="2">
        <v>21</v>
      </c>
      <c r="G10721" s="2">
        <v>164183.04000000001</v>
      </c>
      <c r="H10721" s="3" t="s">
        <v>25699</v>
      </c>
      <c r="I10721" s="7" t="str">
        <f t="shared" si="502"/>
        <v>Mar</v>
      </c>
      <c r="J10721">
        <f t="shared" si="503"/>
        <v>2024</v>
      </c>
      <c r="K10721" t="str">
        <f>IF(Table1[[#This Row],[Age]]&lt;20,"&lt;20",
   IF(Table1[[#This Row],[Age]]&lt;=30,"20-30",
   IF(Table1[[#This Row],[Age]]&lt;=40,"30-40",
   IF(Table1[[#This Row],[Age]]&lt;=50,"40-50",
   IF(Table1[[#This Row],[Age]]&lt;=60,"50-60",
   IF(Table1[[#This Row],[Age]]&lt;=70,"60-70","70+"))))))</f>
        <v>40-50</v>
      </c>
      <c r="L10721" t="str">
        <f t="shared" si="501"/>
        <v>QTY4</v>
      </c>
    </row>
    <row r="10722" spans="1:12" x14ac:dyDescent="0.3">
      <c r="A10722" s="2" t="s">
        <v>10052</v>
      </c>
      <c r="B10722" s="2">
        <v>29</v>
      </c>
      <c r="C10722" s="2" t="s">
        <v>21921</v>
      </c>
      <c r="D10722" s="2" t="s">
        <v>24561</v>
      </c>
      <c r="E10722" s="2">
        <v>7937.03</v>
      </c>
      <c r="F10722" s="2">
        <v>13</v>
      </c>
      <c r="G10722" s="2">
        <v>103181.39</v>
      </c>
      <c r="H10722" s="3" t="s">
        <v>25699</v>
      </c>
      <c r="I10722" s="7" t="str">
        <f t="shared" si="502"/>
        <v>Mar</v>
      </c>
      <c r="J10722">
        <f t="shared" si="503"/>
        <v>2024</v>
      </c>
      <c r="K10722" t="str">
        <f>IF(Table1[[#This Row],[Age]]&lt;20,"&lt;20",
   IF(Table1[[#This Row],[Age]]&lt;=30,"20-30",
   IF(Table1[[#This Row],[Age]]&lt;=40,"30-40",
   IF(Table1[[#This Row],[Age]]&lt;=50,"40-50",
   IF(Table1[[#This Row],[Age]]&lt;=60,"50-60",
   IF(Table1[[#This Row],[Age]]&lt;=70,"60-70","70+"))))))</f>
        <v>20-30</v>
      </c>
      <c r="L10722" t="str">
        <f t="shared" si="501"/>
        <v>QTY4</v>
      </c>
    </row>
    <row r="10723" spans="1:12" x14ac:dyDescent="0.3">
      <c r="A10723" s="2" t="s">
        <v>10053</v>
      </c>
      <c r="B10723" s="2">
        <v>23</v>
      </c>
      <c r="C10723" s="2" t="s">
        <v>21922</v>
      </c>
      <c r="D10723" s="2" t="s">
        <v>24431</v>
      </c>
      <c r="E10723" s="2">
        <v>3292.02</v>
      </c>
      <c r="F10723" s="2">
        <v>92</v>
      </c>
      <c r="G10723" s="2">
        <v>302865.84000000003</v>
      </c>
      <c r="H10723" s="3" t="s">
        <v>25699</v>
      </c>
      <c r="I10723" s="7" t="str">
        <f t="shared" si="502"/>
        <v>Mar</v>
      </c>
      <c r="J10723">
        <f t="shared" si="503"/>
        <v>2024</v>
      </c>
      <c r="K10723" t="str">
        <f>IF(Table1[[#This Row],[Age]]&lt;20,"&lt;20",
   IF(Table1[[#This Row],[Age]]&lt;=30,"20-30",
   IF(Table1[[#This Row],[Age]]&lt;=40,"30-40",
   IF(Table1[[#This Row],[Age]]&lt;=50,"40-50",
   IF(Table1[[#This Row],[Age]]&lt;=60,"50-60",
   IF(Table1[[#This Row],[Age]]&lt;=70,"60-70","70+"))))))</f>
        <v>20-30</v>
      </c>
      <c r="L10723" t="str">
        <f t="shared" si="501"/>
        <v>QTY4</v>
      </c>
    </row>
    <row r="10724" spans="1:12" x14ac:dyDescent="0.3">
      <c r="A10724" s="2" t="s">
        <v>10054</v>
      </c>
      <c r="B10724" s="2">
        <v>33</v>
      </c>
      <c r="C10724" s="2" t="s">
        <v>21923</v>
      </c>
      <c r="D10724" s="2" t="s">
        <v>24477</v>
      </c>
      <c r="E10724" s="2">
        <v>1547.23</v>
      </c>
      <c r="F10724" s="2">
        <v>82</v>
      </c>
      <c r="G10724" s="2">
        <v>126872.86</v>
      </c>
      <c r="H10724" s="3" t="s">
        <v>25699</v>
      </c>
      <c r="I10724" s="7" t="str">
        <f t="shared" si="502"/>
        <v>Mar</v>
      </c>
      <c r="J10724">
        <f t="shared" si="503"/>
        <v>2024</v>
      </c>
      <c r="K10724" t="str">
        <f>IF(Table1[[#This Row],[Age]]&lt;20,"&lt;20",
   IF(Table1[[#This Row],[Age]]&lt;=30,"20-30",
   IF(Table1[[#This Row],[Age]]&lt;=40,"30-40",
   IF(Table1[[#This Row],[Age]]&lt;=50,"40-50",
   IF(Table1[[#This Row],[Age]]&lt;=60,"50-60",
   IF(Table1[[#This Row],[Age]]&lt;=70,"60-70","70+"))))))</f>
        <v>30-40</v>
      </c>
      <c r="L10724" t="str">
        <f t="shared" si="501"/>
        <v>QTY4</v>
      </c>
    </row>
    <row r="10725" spans="1:12" x14ac:dyDescent="0.3">
      <c r="A10725" s="2" t="s">
        <v>10055</v>
      </c>
      <c r="B10725" s="2">
        <v>64</v>
      </c>
      <c r="C10725" s="2" t="s">
        <v>21296</v>
      </c>
      <c r="D10725" s="2" t="s">
        <v>24642</v>
      </c>
      <c r="E10725" s="2">
        <v>7467.75</v>
      </c>
      <c r="F10725" s="2">
        <v>48</v>
      </c>
      <c r="G10725" s="2">
        <v>358452</v>
      </c>
      <c r="H10725" s="3" t="s">
        <v>25700</v>
      </c>
      <c r="I10725" s="7" t="str">
        <f t="shared" si="502"/>
        <v>Mar</v>
      </c>
      <c r="J10725">
        <f t="shared" si="503"/>
        <v>2024</v>
      </c>
      <c r="K10725" t="str">
        <f>IF(Table1[[#This Row],[Age]]&lt;20,"&lt;20",
   IF(Table1[[#This Row],[Age]]&lt;=30,"20-30",
   IF(Table1[[#This Row],[Age]]&lt;=40,"30-40",
   IF(Table1[[#This Row],[Age]]&lt;=50,"40-50",
   IF(Table1[[#This Row],[Age]]&lt;=60,"50-60",
   IF(Table1[[#This Row],[Age]]&lt;=70,"60-70","70+"))))))</f>
        <v>60-70</v>
      </c>
      <c r="L10725" t="str">
        <f t="shared" si="501"/>
        <v>QTY4</v>
      </c>
    </row>
    <row r="10726" spans="1:12" x14ac:dyDescent="0.3">
      <c r="A10726" s="2" t="s">
        <v>10056</v>
      </c>
      <c r="B10726" s="2">
        <v>61</v>
      </c>
      <c r="C10726" s="2" t="s">
        <v>21924</v>
      </c>
      <c r="D10726" s="2" t="s">
        <v>24537</v>
      </c>
      <c r="E10726" s="2">
        <v>4826.88</v>
      </c>
      <c r="F10726" s="2">
        <v>40</v>
      </c>
      <c r="G10726" s="2">
        <v>193075.20000000001</v>
      </c>
      <c r="H10726" s="3" t="s">
        <v>25700</v>
      </c>
      <c r="I10726" s="7" t="str">
        <f t="shared" si="502"/>
        <v>Mar</v>
      </c>
      <c r="J10726">
        <f t="shared" si="503"/>
        <v>2024</v>
      </c>
      <c r="K10726" t="str">
        <f>IF(Table1[[#This Row],[Age]]&lt;20,"&lt;20",
   IF(Table1[[#This Row],[Age]]&lt;=30,"20-30",
   IF(Table1[[#This Row],[Age]]&lt;=40,"30-40",
   IF(Table1[[#This Row],[Age]]&lt;=50,"40-50",
   IF(Table1[[#This Row],[Age]]&lt;=60,"50-60",
   IF(Table1[[#This Row],[Age]]&lt;=70,"60-70","70+"))))))</f>
        <v>60-70</v>
      </c>
      <c r="L10726" t="str">
        <f t="shared" si="501"/>
        <v>QTY4</v>
      </c>
    </row>
    <row r="10727" spans="1:12" x14ac:dyDescent="0.3">
      <c r="A10727" s="2" t="s">
        <v>10057</v>
      </c>
      <c r="B10727" s="2">
        <v>54</v>
      </c>
      <c r="C10727" s="2" t="s">
        <v>15298</v>
      </c>
      <c r="D10727" s="2" t="s">
        <v>24489</v>
      </c>
      <c r="E10727" s="2">
        <v>3852.86</v>
      </c>
      <c r="F10727" s="2">
        <v>13</v>
      </c>
      <c r="G10727" s="2">
        <v>50087.18</v>
      </c>
      <c r="H10727" s="3" t="s">
        <v>25700</v>
      </c>
      <c r="I10727" s="7" t="str">
        <f t="shared" si="502"/>
        <v>Mar</v>
      </c>
      <c r="J10727">
        <f t="shared" si="503"/>
        <v>2024</v>
      </c>
      <c r="K10727" t="str">
        <f>IF(Table1[[#This Row],[Age]]&lt;20,"&lt;20",
   IF(Table1[[#This Row],[Age]]&lt;=30,"20-30",
   IF(Table1[[#This Row],[Age]]&lt;=40,"30-40",
   IF(Table1[[#This Row],[Age]]&lt;=50,"40-50",
   IF(Table1[[#This Row],[Age]]&lt;=60,"50-60",
   IF(Table1[[#This Row],[Age]]&lt;=70,"60-70","70+"))))))</f>
        <v>50-60</v>
      </c>
      <c r="L10727" t="str">
        <f t="shared" si="501"/>
        <v>QTY4</v>
      </c>
    </row>
    <row r="10728" spans="1:12" x14ac:dyDescent="0.3">
      <c r="A10728" s="2" t="s">
        <v>8860</v>
      </c>
      <c r="B10728" s="2">
        <v>26</v>
      </c>
      <c r="C10728" s="2" t="s">
        <v>21925</v>
      </c>
      <c r="D10728" s="2" t="s">
        <v>24632</v>
      </c>
      <c r="E10728" s="2">
        <v>1607.42</v>
      </c>
      <c r="F10728" s="2">
        <v>11</v>
      </c>
      <c r="G10728" s="2">
        <v>17681.62</v>
      </c>
      <c r="H10728" s="3" t="s">
        <v>25700</v>
      </c>
      <c r="I10728" s="7" t="str">
        <f t="shared" si="502"/>
        <v>Mar</v>
      </c>
      <c r="J10728">
        <f t="shared" si="503"/>
        <v>2024</v>
      </c>
      <c r="K10728" t="str">
        <f>IF(Table1[[#This Row],[Age]]&lt;20,"&lt;20",
   IF(Table1[[#This Row],[Age]]&lt;=30,"20-30",
   IF(Table1[[#This Row],[Age]]&lt;=40,"30-40",
   IF(Table1[[#This Row],[Age]]&lt;=50,"40-50",
   IF(Table1[[#This Row],[Age]]&lt;=60,"50-60",
   IF(Table1[[#This Row],[Age]]&lt;=70,"60-70","70+"))))))</f>
        <v>20-30</v>
      </c>
      <c r="L10728" t="str">
        <f t="shared" si="501"/>
        <v>QTY4</v>
      </c>
    </row>
    <row r="10729" spans="1:12" x14ac:dyDescent="0.3">
      <c r="A10729" s="2" t="s">
        <v>10058</v>
      </c>
      <c r="B10729" s="2">
        <v>43</v>
      </c>
      <c r="C10729" s="2" t="s">
        <v>21926</v>
      </c>
      <c r="D10729" s="2" t="s">
        <v>24561</v>
      </c>
      <c r="E10729" s="2">
        <v>8225.2999999999993</v>
      </c>
      <c r="F10729" s="2">
        <v>24</v>
      </c>
      <c r="G10729" s="2">
        <v>197407.2</v>
      </c>
      <c r="H10729" s="3" t="s">
        <v>25700</v>
      </c>
      <c r="I10729" s="7" t="str">
        <f t="shared" si="502"/>
        <v>Mar</v>
      </c>
      <c r="J10729">
        <f t="shared" si="503"/>
        <v>2024</v>
      </c>
      <c r="K10729" t="str">
        <f>IF(Table1[[#This Row],[Age]]&lt;20,"&lt;20",
   IF(Table1[[#This Row],[Age]]&lt;=30,"20-30",
   IF(Table1[[#This Row],[Age]]&lt;=40,"30-40",
   IF(Table1[[#This Row],[Age]]&lt;=50,"40-50",
   IF(Table1[[#This Row],[Age]]&lt;=60,"50-60",
   IF(Table1[[#This Row],[Age]]&lt;=70,"60-70","70+"))))))</f>
        <v>40-50</v>
      </c>
      <c r="L10729" t="str">
        <f t="shared" si="501"/>
        <v>QTY4</v>
      </c>
    </row>
    <row r="10730" spans="1:12" x14ac:dyDescent="0.3">
      <c r="A10730" s="2" t="s">
        <v>10059</v>
      </c>
      <c r="B10730" s="2">
        <v>18</v>
      </c>
      <c r="C10730" s="2" t="s">
        <v>13856</v>
      </c>
      <c r="D10730" s="2" t="s">
        <v>24428</v>
      </c>
      <c r="E10730" s="2">
        <v>4691.96</v>
      </c>
      <c r="F10730" s="2">
        <v>79</v>
      </c>
      <c r="G10730" s="2">
        <v>370664.84</v>
      </c>
      <c r="H10730" s="3" t="s">
        <v>25700</v>
      </c>
      <c r="I10730" s="7" t="str">
        <f t="shared" si="502"/>
        <v>Mar</v>
      </c>
      <c r="J10730">
        <f t="shared" si="503"/>
        <v>2024</v>
      </c>
      <c r="K10730" t="str">
        <f>IF(Table1[[#This Row],[Age]]&lt;20,"&lt;20",
   IF(Table1[[#This Row],[Age]]&lt;=30,"20-30",
   IF(Table1[[#This Row],[Age]]&lt;=40,"30-40",
   IF(Table1[[#This Row],[Age]]&lt;=50,"40-50",
   IF(Table1[[#This Row],[Age]]&lt;=60,"50-60",
   IF(Table1[[#This Row],[Age]]&lt;=70,"60-70","70+"))))))</f>
        <v>&lt;20</v>
      </c>
      <c r="L10730" t="str">
        <f t="shared" si="501"/>
        <v>QTY4</v>
      </c>
    </row>
    <row r="10731" spans="1:12" x14ac:dyDescent="0.3">
      <c r="A10731" s="2" t="s">
        <v>10060</v>
      </c>
      <c r="B10731" s="2">
        <v>40</v>
      </c>
      <c r="C10731" s="2" t="s">
        <v>17685</v>
      </c>
      <c r="D10731" s="2" t="s">
        <v>24612</v>
      </c>
      <c r="E10731" s="2">
        <v>2226.19</v>
      </c>
      <c r="F10731" s="2">
        <v>57</v>
      </c>
      <c r="G10731" s="2">
        <v>126892.83</v>
      </c>
      <c r="H10731" s="3" t="s">
        <v>25700</v>
      </c>
      <c r="I10731" s="7" t="str">
        <f t="shared" si="502"/>
        <v>Mar</v>
      </c>
      <c r="J10731">
        <f t="shared" si="503"/>
        <v>2024</v>
      </c>
      <c r="K10731" t="str">
        <f>IF(Table1[[#This Row],[Age]]&lt;20,"&lt;20",
   IF(Table1[[#This Row],[Age]]&lt;=30,"20-30",
   IF(Table1[[#This Row],[Age]]&lt;=40,"30-40",
   IF(Table1[[#This Row],[Age]]&lt;=50,"40-50",
   IF(Table1[[#This Row],[Age]]&lt;=60,"50-60",
   IF(Table1[[#This Row],[Age]]&lt;=70,"60-70","70+"))))))</f>
        <v>30-40</v>
      </c>
      <c r="L10731" t="str">
        <f t="shared" si="501"/>
        <v>QTY4</v>
      </c>
    </row>
    <row r="10732" spans="1:12" x14ac:dyDescent="0.3">
      <c r="A10732" s="2" t="s">
        <v>7488</v>
      </c>
      <c r="B10732" s="2">
        <v>50</v>
      </c>
      <c r="C10732" s="2" t="s">
        <v>19575</v>
      </c>
      <c r="D10732" s="2" t="s">
        <v>24467</v>
      </c>
      <c r="E10732" s="2">
        <v>3876.85</v>
      </c>
      <c r="F10732" s="2">
        <v>77</v>
      </c>
      <c r="G10732" s="2">
        <v>298517.45</v>
      </c>
      <c r="H10732" s="3" t="s">
        <v>25700</v>
      </c>
      <c r="I10732" s="7" t="str">
        <f t="shared" si="502"/>
        <v>Mar</v>
      </c>
      <c r="J10732">
        <f t="shared" si="503"/>
        <v>2024</v>
      </c>
      <c r="K10732" t="str">
        <f>IF(Table1[[#This Row],[Age]]&lt;20,"&lt;20",
   IF(Table1[[#This Row],[Age]]&lt;=30,"20-30",
   IF(Table1[[#This Row],[Age]]&lt;=40,"30-40",
   IF(Table1[[#This Row],[Age]]&lt;=50,"40-50",
   IF(Table1[[#This Row],[Age]]&lt;=60,"50-60",
   IF(Table1[[#This Row],[Age]]&lt;=70,"60-70","70+"))))))</f>
        <v>40-50</v>
      </c>
      <c r="L10732" t="str">
        <f t="shared" si="501"/>
        <v>QTY4</v>
      </c>
    </row>
    <row r="10733" spans="1:12" x14ac:dyDescent="0.3">
      <c r="A10733" s="2" t="s">
        <v>10061</v>
      </c>
      <c r="B10733" s="2">
        <v>42</v>
      </c>
      <c r="C10733" s="2" t="s">
        <v>21927</v>
      </c>
      <c r="D10733" s="2" t="s">
        <v>24584</v>
      </c>
      <c r="E10733" s="2">
        <v>6428.08</v>
      </c>
      <c r="F10733" s="2">
        <v>19</v>
      </c>
      <c r="G10733" s="2">
        <v>122133.52</v>
      </c>
      <c r="H10733" s="3" t="s">
        <v>25700</v>
      </c>
      <c r="I10733" s="7" t="str">
        <f t="shared" si="502"/>
        <v>Mar</v>
      </c>
      <c r="J10733">
        <f t="shared" si="503"/>
        <v>2024</v>
      </c>
      <c r="K10733" t="str">
        <f>IF(Table1[[#This Row],[Age]]&lt;20,"&lt;20",
   IF(Table1[[#This Row],[Age]]&lt;=30,"20-30",
   IF(Table1[[#This Row],[Age]]&lt;=40,"30-40",
   IF(Table1[[#This Row],[Age]]&lt;=50,"40-50",
   IF(Table1[[#This Row],[Age]]&lt;=60,"50-60",
   IF(Table1[[#This Row],[Age]]&lt;=70,"60-70","70+"))))))</f>
        <v>40-50</v>
      </c>
      <c r="L10733" t="str">
        <f t="shared" si="501"/>
        <v>QTY4</v>
      </c>
    </row>
    <row r="10734" spans="1:12" x14ac:dyDescent="0.3">
      <c r="A10734" s="2" t="s">
        <v>10062</v>
      </c>
      <c r="B10734" s="2">
        <v>59</v>
      </c>
      <c r="C10734" s="2" t="s">
        <v>21928</v>
      </c>
      <c r="D10734" s="2" t="s">
        <v>24524</v>
      </c>
      <c r="E10734" s="2">
        <v>7309.47</v>
      </c>
      <c r="F10734" s="2">
        <v>84</v>
      </c>
      <c r="G10734" s="2">
        <v>613995.48</v>
      </c>
      <c r="H10734" s="3" t="s">
        <v>25700</v>
      </c>
      <c r="I10734" s="7" t="str">
        <f t="shared" si="502"/>
        <v>Mar</v>
      </c>
      <c r="J10734">
        <f t="shared" si="503"/>
        <v>2024</v>
      </c>
      <c r="K10734" t="str">
        <f>IF(Table1[[#This Row],[Age]]&lt;20,"&lt;20",
   IF(Table1[[#This Row],[Age]]&lt;=30,"20-30",
   IF(Table1[[#This Row],[Age]]&lt;=40,"30-40",
   IF(Table1[[#This Row],[Age]]&lt;=50,"40-50",
   IF(Table1[[#This Row],[Age]]&lt;=60,"50-60",
   IF(Table1[[#This Row],[Age]]&lt;=70,"60-70","70+"))))))</f>
        <v>50-60</v>
      </c>
      <c r="L10734" t="str">
        <f t="shared" si="501"/>
        <v>QTY4</v>
      </c>
    </row>
    <row r="10735" spans="1:12" x14ac:dyDescent="0.3">
      <c r="A10735" s="2" t="s">
        <v>10063</v>
      </c>
      <c r="B10735" s="2">
        <v>39</v>
      </c>
      <c r="C10735" s="2" t="s">
        <v>21929</v>
      </c>
      <c r="D10735" s="2" t="s">
        <v>24622</v>
      </c>
      <c r="E10735" s="2">
        <v>7849.49</v>
      </c>
      <c r="F10735" s="2">
        <v>25</v>
      </c>
      <c r="G10735" s="2">
        <v>196237.25</v>
      </c>
      <c r="H10735" s="3" t="s">
        <v>25700</v>
      </c>
      <c r="I10735" s="7" t="str">
        <f t="shared" si="502"/>
        <v>Mar</v>
      </c>
      <c r="J10735">
        <f t="shared" si="503"/>
        <v>2024</v>
      </c>
      <c r="K10735" t="str">
        <f>IF(Table1[[#This Row],[Age]]&lt;20,"&lt;20",
   IF(Table1[[#This Row],[Age]]&lt;=30,"20-30",
   IF(Table1[[#This Row],[Age]]&lt;=40,"30-40",
   IF(Table1[[#This Row],[Age]]&lt;=50,"40-50",
   IF(Table1[[#This Row],[Age]]&lt;=60,"50-60",
   IF(Table1[[#This Row],[Age]]&lt;=70,"60-70","70+"))))))</f>
        <v>30-40</v>
      </c>
      <c r="L10735" t="str">
        <f t="shared" si="501"/>
        <v>QTY4</v>
      </c>
    </row>
    <row r="10736" spans="1:12" x14ac:dyDescent="0.3">
      <c r="A10736" s="2" t="s">
        <v>3702</v>
      </c>
      <c r="B10736" s="2">
        <v>24</v>
      </c>
      <c r="C10736" s="2" t="s">
        <v>21930</v>
      </c>
      <c r="D10736" s="2" t="s">
        <v>24413</v>
      </c>
      <c r="E10736" s="2">
        <v>1157.3599999999999</v>
      </c>
      <c r="F10736" s="2">
        <v>48</v>
      </c>
      <c r="G10736" s="2">
        <v>55553.279999999999</v>
      </c>
      <c r="H10736" s="3" t="s">
        <v>25700</v>
      </c>
      <c r="I10736" s="7" t="str">
        <f t="shared" si="502"/>
        <v>Mar</v>
      </c>
      <c r="J10736">
        <f t="shared" si="503"/>
        <v>2024</v>
      </c>
      <c r="K10736" t="str">
        <f>IF(Table1[[#This Row],[Age]]&lt;20,"&lt;20",
   IF(Table1[[#This Row],[Age]]&lt;=30,"20-30",
   IF(Table1[[#This Row],[Age]]&lt;=40,"30-40",
   IF(Table1[[#This Row],[Age]]&lt;=50,"40-50",
   IF(Table1[[#This Row],[Age]]&lt;=60,"50-60",
   IF(Table1[[#This Row],[Age]]&lt;=70,"60-70","70+"))))))</f>
        <v>20-30</v>
      </c>
      <c r="L10736" t="str">
        <f t="shared" si="501"/>
        <v>QTY4</v>
      </c>
    </row>
    <row r="10737" spans="1:12" x14ac:dyDescent="0.3">
      <c r="A10737" s="2" t="s">
        <v>10064</v>
      </c>
      <c r="B10737" s="2">
        <v>48</v>
      </c>
      <c r="C10737" s="2" t="s">
        <v>21931</v>
      </c>
      <c r="D10737" s="2" t="s">
        <v>24611</v>
      </c>
      <c r="E10737" s="2">
        <v>6612.18</v>
      </c>
      <c r="F10737" s="2">
        <v>88</v>
      </c>
      <c r="G10737" s="2">
        <v>581871.84</v>
      </c>
      <c r="H10737" s="3" t="s">
        <v>25700</v>
      </c>
      <c r="I10737" s="7" t="str">
        <f t="shared" si="502"/>
        <v>Mar</v>
      </c>
      <c r="J10737">
        <f t="shared" si="503"/>
        <v>2024</v>
      </c>
      <c r="K10737" t="str">
        <f>IF(Table1[[#This Row],[Age]]&lt;20,"&lt;20",
   IF(Table1[[#This Row],[Age]]&lt;=30,"20-30",
   IF(Table1[[#This Row],[Age]]&lt;=40,"30-40",
   IF(Table1[[#This Row],[Age]]&lt;=50,"40-50",
   IF(Table1[[#This Row],[Age]]&lt;=60,"50-60",
   IF(Table1[[#This Row],[Age]]&lt;=70,"60-70","70+"))))))</f>
        <v>40-50</v>
      </c>
      <c r="L10737" t="str">
        <f t="shared" si="501"/>
        <v>QTY4</v>
      </c>
    </row>
    <row r="10738" spans="1:12" x14ac:dyDescent="0.3">
      <c r="A10738" s="2" t="s">
        <v>10065</v>
      </c>
      <c r="B10738" s="2">
        <v>61</v>
      </c>
      <c r="C10738" s="2" t="s">
        <v>21932</v>
      </c>
      <c r="D10738" s="2" t="s">
        <v>24419</v>
      </c>
      <c r="E10738" s="2">
        <v>6225.25</v>
      </c>
      <c r="F10738" s="2">
        <v>44</v>
      </c>
      <c r="G10738" s="2">
        <v>273911</v>
      </c>
      <c r="H10738" s="3" t="s">
        <v>25701</v>
      </c>
      <c r="I10738" s="7" t="str">
        <f t="shared" si="502"/>
        <v>Mar</v>
      </c>
      <c r="J10738">
        <f t="shared" si="503"/>
        <v>2024</v>
      </c>
      <c r="K10738" t="str">
        <f>IF(Table1[[#This Row],[Age]]&lt;20,"&lt;20",
   IF(Table1[[#This Row],[Age]]&lt;=30,"20-30",
   IF(Table1[[#This Row],[Age]]&lt;=40,"30-40",
   IF(Table1[[#This Row],[Age]]&lt;=50,"40-50",
   IF(Table1[[#This Row],[Age]]&lt;=60,"50-60",
   IF(Table1[[#This Row],[Age]]&lt;=70,"60-70","70+"))))))</f>
        <v>60-70</v>
      </c>
      <c r="L10738" t="str">
        <f t="shared" si="501"/>
        <v>QTY4</v>
      </c>
    </row>
    <row r="10739" spans="1:12" x14ac:dyDescent="0.3">
      <c r="A10739" s="2" t="s">
        <v>10066</v>
      </c>
      <c r="B10739" s="2">
        <v>42</v>
      </c>
      <c r="C10739" s="2" t="s">
        <v>21933</v>
      </c>
      <c r="D10739" s="2" t="s">
        <v>24427</v>
      </c>
      <c r="E10739" s="2">
        <v>9167.85</v>
      </c>
      <c r="F10739" s="2">
        <v>81</v>
      </c>
      <c r="G10739" s="2">
        <v>742595.85</v>
      </c>
      <c r="H10739" s="3" t="s">
        <v>25701</v>
      </c>
      <c r="I10739" s="7" t="str">
        <f t="shared" si="502"/>
        <v>Mar</v>
      </c>
      <c r="J10739">
        <f t="shared" si="503"/>
        <v>2024</v>
      </c>
      <c r="K10739" t="str">
        <f>IF(Table1[[#This Row],[Age]]&lt;20,"&lt;20",
   IF(Table1[[#This Row],[Age]]&lt;=30,"20-30",
   IF(Table1[[#This Row],[Age]]&lt;=40,"30-40",
   IF(Table1[[#This Row],[Age]]&lt;=50,"40-50",
   IF(Table1[[#This Row],[Age]]&lt;=60,"50-60",
   IF(Table1[[#This Row],[Age]]&lt;=70,"60-70","70+"))))))</f>
        <v>40-50</v>
      </c>
      <c r="L10739" t="str">
        <f t="shared" si="501"/>
        <v>QTY4</v>
      </c>
    </row>
    <row r="10740" spans="1:12" x14ac:dyDescent="0.3">
      <c r="A10740" s="2" t="s">
        <v>10067</v>
      </c>
      <c r="B10740" s="2">
        <v>57</v>
      </c>
      <c r="C10740" s="2" t="s">
        <v>21934</v>
      </c>
      <c r="D10740" s="2" t="s">
        <v>24507</v>
      </c>
      <c r="E10740" s="2">
        <v>6606.66</v>
      </c>
      <c r="F10740" s="2">
        <v>89</v>
      </c>
      <c r="G10740" s="2">
        <v>587992.74</v>
      </c>
      <c r="H10740" s="3" t="s">
        <v>25701</v>
      </c>
      <c r="I10740" s="7" t="str">
        <f t="shared" si="502"/>
        <v>Mar</v>
      </c>
      <c r="J10740">
        <f t="shared" si="503"/>
        <v>2024</v>
      </c>
      <c r="K10740" t="str">
        <f>IF(Table1[[#This Row],[Age]]&lt;20,"&lt;20",
   IF(Table1[[#This Row],[Age]]&lt;=30,"20-30",
   IF(Table1[[#This Row],[Age]]&lt;=40,"30-40",
   IF(Table1[[#This Row],[Age]]&lt;=50,"40-50",
   IF(Table1[[#This Row],[Age]]&lt;=60,"50-60",
   IF(Table1[[#This Row],[Age]]&lt;=70,"60-70","70+"))))))</f>
        <v>50-60</v>
      </c>
      <c r="L10740" t="str">
        <f t="shared" si="501"/>
        <v>QTY4</v>
      </c>
    </row>
    <row r="10741" spans="1:12" x14ac:dyDescent="0.3">
      <c r="A10741" s="2" t="s">
        <v>10068</v>
      </c>
      <c r="B10741" s="2">
        <v>30</v>
      </c>
      <c r="C10741" s="2" t="s">
        <v>21935</v>
      </c>
      <c r="D10741" s="2" t="s">
        <v>24647</v>
      </c>
      <c r="E10741" s="2">
        <v>6864.25</v>
      </c>
      <c r="F10741" s="2">
        <v>71</v>
      </c>
      <c r="G10741" s="2">
        <v>487361.75</v>
      </c>
      <c r="H10741" s="3" t="s">
        <v>25701</v>
      </c>
      <c r="I10741" s="7" t="str">
        <f t="shared" si="502"/>
        <v>Mar</v>
      </c>
      <c r="J10741">
        <f t="shared" si="503"/>
        <v>2024</v>
      </c>
      <c r="K10741" t="str">
        <f>IF(Table1[[#This Row],[Age]]&lt;20,"&lt;20",
   IF(Table1[[#This Row],[Age]]&lt;=30,"20-30",
   IF(Table1[[#This Row],[Age]]&lt;=40,"30-40",
   IF(Table1[[#This Row],[Age]]&lt;=50,"40-50",
   IF(Table1[[#This Row],[Age]]&lt;=60,"50-60",
   IF(Table1[[#This Row],[Age]]&lt;=70,"60-70","70+"))))))</f>
        <v>20-30</v>
      </c>
      <c r="L10741" t="str">
        <f t="shared" si="501"/>
        <v>QTY4</v>
      </c>
    </row>
    <row r="10742" spans="1:12" x14ac:dyDescent="0.3">
      <c r="A10742" s="2" t="s">
        <v>10069</v>
      </c>
      <c r="B10742" s="2">
        <v>43</v>
      </c>
      <c r="C10742" s="2" t="s">
        <v>15254</v>
      </c>
      <c r="D10742" s="2" t="s">
        <v>24571</v>
      </c>
      <c r="E10742" s="2">
        <v>1551.13</v>
      </c>
      <c r="F10742" s="2">
        <v>64</v>
      </c>
      <c r="G10742" s="2">
        <v>99272.320000000007</v>
      </c>
      <c r="H10742" s="3" t="s">
        <v>25701</v>
      </c>
      <c r="I10742" s="7" t="str">
        <f t="shared" si="502"/>
        <v>Mar</v>
      </c>
      <c r="J10742">
        <f t="shared" si="503"/>
        <v>2024</v>
      </c>
      <c r="K10742" t="str">
        <f>IF(Table1[[#This Row],[Age]]&lt;20,"&lt;20",
   IF(Table1[[#This Row],[Age]]&lt;=30,"20-30",
   IF(Table1[[#This Row],[Age]]&lt;=40,"30-40",
   IF(Table1[[#This Row],[Age]]&lt;=50,"40-50",
   IF(Table1[[#This Row],[Age]]&lt;=60,"50-60",
   IF(Table1[[#This Row],[Age]]&lt;=70,"60-70","70+"))))))</f>
        <v>40-50</v>
      </c>
      <c r="L10742" t="str">
        <f t="shared" si="501"/>
        <v>QTY4</v>
      </c>
    </row>
    <row r="10743" spans="1:12" x14ac:dyDescent="0.3">
      <c r="A10743" s="2" t="s">
        <v>10070</v>
      </c>
      <c r="B10743" s="2">
        <v>24</v>
      </c>
      <c r="C10743" s="2" t="s">
        <v>16165</v>
      </c>
      <c r="D10743" s="2" t="s">
        <v>24533</v>
      </c>
      <c r="E10743" s="2">
        <v>6463.6</v>
      </c>
      <c r="F10743" s="2">
        <v>17</v>
      </c>
      <c r="G10743" s="2">
        <v>109881.2</v>
      </c>
      <c r="H10743" s="3" t="s">
        <v>25701</v>
      </c>
      <c r="I10743" s="7" t="str">
        <f t="shared" si="502"/>
        <v>Mar</v>
      </c>
      <c r="J10743">
        <f t="shared" si="503"/>
        <v>2024</v>
      </c>
      <c r="K10743" t="str">
        <f>IF(Table1[[#This Row],[Age]]&lt;20,"&lt;20",
   IF(Table1[[#This Row],[Age]]&lt;=30,"20-30",
   IF(Table1[[#This Row],[Age]]&lt;=40,"30-40",
   IF(Table1[[#This Row],[Age]]&lt;=50,"40-50",
   IF(Table1[[#This Row],[Age]]&lt;=60,"50-60",
   IF(Table1[[#This Row],[Age]]&lt;=70,"60-70","70+"))))))</f>
        <v>20-30</v>
      </c>
      <c r="L10743" t="str">
        <f t="shared" si="501"/>
        <v>QTY4</v>
      </c>
    </row>
    <row r="10744" spans="1:12" x14ac:dyDescent="0.3">
      <c r="A10744" s="2" t="s">
        <v>10071</v>
      </c>
      <c r="B10744" s="2">
        <v>34</v>
      </c>
      <c r="C10744" s="2" t="s">
        <v>16935</v>
      </c>
      <c r="D10744" s="2" t="s">
        <v>24453</v>
      </c>
      <c r="E10744" s="2">
        <v>3266.1</v>
      </c>
      <c r="F10744" s="2">
        <v>49</v>
      </c>
      <c r="G10744" s="2">
        <v>160038.9</v>
      </c>
      <c r="H10744" s="3" t="s">
        <v>25701</v>
      </c>
      <c r="I10744" s="7" t="str">
        <f t="shared" si="502"/>
        <v>Mar</v>
      </c>
      <c r="J10744">
        <f t="shared" si="503"/>
        <v>2024</v>
      </c>
      <c r="K10744" t="str">
        <f>IF(Table1[[#This Row],[Age]]&lt;20,"&lt;20",
   IF(Table1[[#This Row],[Age]]&lt;=30,"20-30",
   IF(Table1[[#This Row],[Age]]&lt;=40,"30-40",
   IF(Table1[[#This Row],[Age]]&lt;=50,"40-50",
   IF(Table1[[#This Row],[Age]]&lt;=60,"50-60",
   IF(Table1[[#This Row],[Age]]&lt;=70,"60-70","70+"))))))</f>
        <v>30-40</v>
      </c>
      <c r="L10744" t="str">
        <f t="shared" si="501"/>
        <v>QTY4</v>
      </c>
    </row>
    <row r="10745" spans="1:12" x14ac:dyDescent="0.3">
      <c r="A10745" s="2" t="s">
        <v>9347</v>
      </c>
      <c r="B10745" s="2">
        <v>32</v>
      </c>
      <c r="C10745" s="2" t="s">
        <v>21936</v>
      </c>
      <c r="D10745" s="2" t="s">
        <v>24418</v>
      </c>
      <c r="E10745" s="2">
        <v>5544.53</v>
      </c>
      <c r="F10745" s="2">
        <v>89</v>
      </c>
      <c r="G10745" s="2">
        <v>493463.17</v>
      </c>
      <c r="H10745" s="3" t="s">
        <v>25701</v>
      </c>
      <c r="I10745" s="7" t="str">
        <f t="shared" si="502"/>
        <v>Mar</v>
      </c>
      <c r="J10745">
        <f t="shared" si="503"/>
        <v>2024</v>
      </c>
      <c r="K10745" t="str">
        <f>IF(Table1[[#This Row],[Age]]&lt;20,"&lt;20",
   IF(Table1[[#This Row],[Age]]&lt;=30,"20-30",
   IF(Table1[[#This Row],[Age]]&lt;=40,"30-40",
   IF(Table1[[#This Row],[Age]]&lt;=50,"40-50",
   IF(Table1[[#This Row],[Age]]&lt;=60,"50-60",
   IF(Table1[[#This Row],[Age]]&lt;=70,"60-70","70+"))))))</f>
        <v>30-40</v>
      </c>
      <c r="L10745" t="str">
        <f t="shared" si="501"/>
        <v>QTY4</v>
      </c>
    </row>
    <row r="10746" spans="1:12" x14ac:dyDescent="0.3">
      <c r="A10746" s="2" t="s">
        <v>10072</v>
      </c>
      <c r="B10746" s="2">
        <v>55</v>
      </c>
      <c r="C10746" s="2" t="s">
        <v>16599</v>
      </c>
      <c r="D10746" s="2" t="s">
        <v>24632</v>
      </c>
      <c r="E10746" s="2">
        <v>9726.51</v>
      </c>
      <c r="F10746" s="2">
        <v>64</v>
      </c>
      <c r="G10746" s="2">
        <v>622496.64</v>
      </c>
      <c r="H10746" s="3" t="s">
        <v>25701</v>
      </c>
      <c r="I10746" s="7" t="str">
        <f t="shared" si="502"/>
        <v>Mar</v>
      </c>
      <c r="J10746">
        <f t="shared" si="503"/>
        <v>2024</v>
      </c>
      <c r="K10746" t="str">
        <f>IF(Table1[[#This Row],[Age]]&lt;20,"&lt;20",
   IF(Table1[[#This Row],[Age]]&lt;=30,"20-30",
   IF(Table1[[#This Row],[Age]]&lt;=40,"30-40",
   IF(Table1[[#This Row],[Age]]&lt;=50,"40-50",
   IF(Table1[[#This Row],[Age]]&lt;=60,"50-60",
   IF(Table1[[#This Row],[Age]]&lt;=70,"60-70","70+"))))))</f>
        <v>50-60</v>
      </c>
      <c r="L10746" t="str">
        <f t="shared" si="501"/>
        <v>QTY4</v>
      </c>
    </row>
    <row r="10747" spans="1:12" x14ac:dyDescent="0.3">
      <c r="A10747" s="2" t="s">
        <v>10073</v>
      </c>
      <c r="B10747" s="2">
        <v>38</v>
      </c>
      <c r="C10747" s="2" t="s">
        <v>21937</v>
      </c>
      <c r="D10747" s="2" t="s">
        <v>24519</v>
      </c>
      <c r="E10747" s="2">
        <v>7478.46</v>
      </c>
      <c r="F10747" s="2">
        <v>59</v>
      </c>
      <c r="G10747" s="2">
        <v>441229.14</v>
      </c>
      <c r="H10747" s="3" t="s">
        <v>25701</v>
      </c>
      <c r="I10747" s="7" t="str">
        <f t="shared" si="502"/>
        <v>Mar</v>
      </c>
      <c r="J10747">
        <f t="shared" si="503"/>
        <v>2024</v>
      </c>
      <c r="K10747" t="str">
        <f>IF(Table1[[#This Row],[Age]]&lt;20,"&lt;20",
   IF(Table1[[#This Row],[Age]]&lt;=30,"20-30",
   IF(Table1[[#This Row],[Age]]&lt;=40,"30-40",
   IF(Table1[[#This Row],[Age]]&lt;=50,"40-50",
   IF(Table1[[#This Row],[Age]]&lt;=60,"50-60",
   IF(Table1[[#This Row],[Age]]&lt;=70,"60-70","70+"))))))</f>
        <v>30-40</v>
      </c>
      <c r="L10747" t="str">
        <f t="shared" si="501"/>
        <v>QTY4</v>
      </c>
    </row>
    <row r="10748" spans="1:12" x14ac:dyDescent="0.3">
      <c r="A10748" s="2" t="s">
        <v>10074</v>
      </c>
      <c r="B10748" s="2">
        <v>53</v>
      </c>
      <c r="C10748" s="2" t="s">
        <v>21938</v>
      </c>
      <c r="D10748" s="2" t="s">
        <v>24482</v>
      </c>
      <c r="E10748" s="2">
        <v>8062.94</v>
      </c>
      <c r="F10748" s="2">
        <v>55</v>
      </c>
      <c r="G10748" s="2">
        <v>443461.7</v>
      </c>
      <c r="H10748" s="3" t="s">
        <v>25701</v>
      </c>
      <c r="I10748" s="7" t="str">
        <f t="shared" si="502"/>
        <v>Mar</v>
      </c>
      <c r="J10748">
        <f t="shared" si="503"/>
        <v>2024</v>
      </c>
      <c r="K10748" t="str">
        <f>IF(Table1[[#This Row],[Age]]&lt;20,"&lt;20",
   IF(Table1[[#This Row],[Age]]&lt;=30,"20-30",
   IF(Table1[[#This Row],[Age]]&lt;=40,"30-40",
   IF(Table1[[#This Row],[Age]]&lt;=50,"40-50",
   IF(Table1[[#This Row],[Age]]&lt;=60,"50-60",
   IF(Table1[[#This Row],[Age]]&lt;=70,"60-70","70+"))))))</f>
        <v>50-60</v>
      </c>
      <c r="L10748" t="str">
        <f t="shared" si="501"/>
        <v>QTY4</v>
      </c>
    </row>
    <row r="10749" spans="1:12" x14ac:dyDescent="0.3">
      <c r="A10749" s="2" t="s">
        <v>10075</v>
      </c>
      <c r="B10749" s="2">
        <v>27</v>
      </c>
      <c r="C10749" s="2" t="s">
        <v>21939</v>
      </c>
      <c r="D10749" s="2" t="s">
        <v>24592</v>
      </c>
      <c r="E10749" s="2">
        <v>2185.52</v>
      </c>
      <c r="F10749" s="2">
        <v>33</v>
      </c>
      <c r="G10749" s="2">
        <v>72122.16</v>
      </c>
      <c r="H10749" s="3" t="s">
        <v>25702</v>
      </c>
      <c r="I10749" s="7" t="str">
        <f t="shared" si="502"/>
        <v>Mar</v>
      </c>
      <c r="J10749">
        <f t="shared" si="503"/>
        <v>2024</v>
      </c>
      <c r="K10749" t="str">
        <f>IF(Table1[[#This Row],[Age]]&lt;20,"&lt;20",
   IF(Table1[[#This Row],[Age]]&lt;=30,"20-30",
   IF(Table1[[#This Row],[Age]]&lt;=40,"30-40",
   IF(Table1[[#This Row],[Age]]&lt;=50,"40-50",
   IF(Table1[[#This Row],[Age]]&lt;=60,"50-60",
   IF(Table1[[#This Row],[Age]]&lt;=70,"60-70","70+"))))))</f>
        <v>20-30</v>
      </c>
      <c r="L10749" t="str">
        <f t="shared" si="501"/>
        <v>QTY4</v>
      </c>
    </row>
    <row r="10750" spans="1:12" x14ac:dyDescent="0.3">
      <c r="A10750" s="2" t="s">
        <v>10076</v>
      </c>
      <c r="B10750" s="2">
        <v>34</v>
      </c>
      <c r="C10750" s="2" t="s">
        <v>19515</v>
      </c>
      <c r="D10750" s="2" t="s">
        <v>24553</v>
      </c>
      <c r="E10750" s="2">
        <v>1991.24</v>
      </c>
      <c r="F10750" s="2">
        <v>26</v>
      </c>
      <c r="G10750" s="2">
        <v>51772.24</v>
      </c>
      <c r="H10750" s="3" t="s">
        <v>25702</v>
      </c>
      <c r="I10750" s="7" t="str">
        <f t="shared" si="502"/>
        <v>Mar</v>
      </c>
      <c r="J10750">
        <f t="shared" si="503"/>
        <v>2024</v>
      </c>
      <c r="K10750" t="str">
        <f>IF(Table1[[#This Row],[Age]]&lt;20,"&lt;20",
   IF(Table1[[#This Row],[Age]]&lt;=30,"20-30",
   IF(Table1[[#This Row],[Age]]&lt;=40,"30-40",
   IF(Table1[[#This Row],[Age]]&lt;=50,"40-50",
   IF(Table1[[#This Row],[Age]]&lt;=60,"50-60",
   IF(Table1[[#This Row],[Age]]&lt;=70,"60-70","70+"))))))</f>
        <v>30-40</v>
      </c>
      <c r="L10750" t="str">
        <f t="shared" si="501"/>
        <v>QTY4</v>
      </c>
    </row>
    <row r="10751" spans="1:12" x14ac:dyDescent="0.3">
      <c r="A10751" s="2" t="s">
        <v>10077</v>
      </c>
      <c r="B10751" s="2">
        <v>55</v>
      </c>
      <c r="C10751" s="2" t="s">
        <v>21940</v>
      </c>
      <c r="D10751" s="2" t="s">
        <v>24497</v>
      </c>
      <c r="E10751" s="2">
        <v>6952.11</v>
      </c>
      <c r="F10751" s="2">
        <v>60</v>
      </c>
      <c r="G10751" s="2">
        <v>417126.6</v>
      </c>
      <c r="H10751" s="3" t="s">
        <v>25702</v>
      </c>
      <c r="I10751" s="7" t="str">
        <f t="shared" si="502"/>
        <v>Mar</v>
      </c>
      <c r="J10751">
        <f t="shared" si="503"/>
        <v>2024</v>
      </c>
      <c r="K10751" t="str">
        <f>IF(Table1[[#This Row],[Age]]&lt;20,"&lt;20",
   IF(Table1[[#This Row],[Age]]&lt;=30,"20-30",
   IF(Table1[[#This Row],[Age]]&lt;=40,"30-40",
   IF(Table1[[#This Row],[Age]]&lt;=50,"40-50",
   IF(Table1[[#This Row],[Age]]&lt;=60,"50-60",
   IF(Table1[[#This Row],[Age]]&lt;=70,"60-70","70+"))))))</f>
        <v>50-60</v>
      </c>
      <c r="L10751" t="str">
        <f t="shared" si="501"/>
        <v>QTY4</v>
      </c>
    </row>
    <row r="10752" spans="1:12" x14ac:dyDescent="0.3">
      <c r="A10752" s="2" t="s">
        <v>10078</v>
      </c>
      <c r="B10752" s="2">
        <v>37</v>
      </c>
      <c r="C10752" s="2" t="s">
        <v>21941</v>
      </c>
      <c r="D10752" s="2" t="s">
        <v>24516</v>
      </c>
      <c r="E10752" s="2">
        <v>7077.67</v>
      </c>
      <c r="F10752" s="2">
        <v>83</v>
      </c>
      <c r="G10752" s="2">
        <v>587446.61</v>
      </c>
      <c r="H10752" s="3" t="s">
        <v>25702</v>
      </c>
      <c r="I10752" s="7" t="str">
        <f t="shared" si="502"/>
        <v>Mar</v>
      </c>
      <c r="J10752">
        <f t="shared" si="503"/>
        <v>2024</v>
      </c>
      <c r="K10752" t="str">
        <f>IF(Table1[[#This Row],[Age]]&lt;20,"&lt;20",
   IF(Table1[[#This Row],[Age]]&lt;=30,"20-30",
   IF(Table1[[#This Row],[Age]]&lt;=40,"30-40",
   IF(Table1[[#This Row],[Age]]&lt;=50,"40-50",
   IF(Table1[[#This Row],[Age]]&lt;=60,"50-60",
   IF(Table1[[#This Row],[Age]]&lt;=70,"60-70","70+"))))))</f>
        <v>30-40</v>
      </c>
      <c r="L10752" t="str">
        <f t="shared" si="501"/>
        <v>QTY4</v>
      </c>
    </row>
    <row r="10753" spans="1:12" x14ac:dyDescent="0.3">
      <c r="A10753" s="2" t="s">
        <v>10079</v>
      </c>
      <c r="B10753" s="2">
        <v>19</v>
      </c>
      <c r="C10753" s="2" t="s">
        <v>21942</v>
      </c>
      <c r="D10753" s="2" t="s">
        <v>24507</v>
      </c>
      <c r="E10753" s="2">
        <v>8240.0400000000009</v>
      </c>
      <c r="F10753" s="2">
        <v>33</v>
      </c>
      <c r="G10753" s="2">
        <v>271921.32</v>
      </c>
      <c r="H10753" s="3" t="s">
        <v>25702</v>
      </c>
      <c r="I10753" s="7" t="str">
        <f t="shared" si="502"/>
        <v>Mar</v>
      </c>
      <c r="J10753">
        <f t="shared" si="503"/>
        <v>2024</v>
      </c>
      <c r="K10753" t="str">
        <f>IF(Table1[[#This Row],[Age]]&lt;20,"&lt;20",
   IF(Table1[[#This Row],[Age]]&lt;=30,"20-30",
   IF(Table1[[#This Row],[Age]]&lt;=40,"30-40",
   IF(Table1[[#This Row],[Age]]&lt;=50,"40-50",
   IF(Table1[[#This Row],[Age]]&lt;=60,"50-60",
   IF(Table1[[#This Row],[Age]]&lt;=70,"60-70","70+"))))))</f>
        <v>&lt;20</v>
      </c>
      <c r="L10753" t="str">
        <f t="shared" si="501"/>
        <v>QTY4</v>
      </c>
    </row>
    <row r="10754" spans="1:12" x14ac:dyDescent="0.3">
      <c r="A10754" s="2" t="s">
        <v>10080</v>
      </c>
      <c r="B10754" s="2">
        <v>64</v>
      </c>
      <c r="C10754" s="2" t="s">
        <v>21943</v>
      </c>
      <c r="D10754" s="2" t="s">
        <v>24549</v>
      </c>
      <c r="E10754" s="2">
        <v>3811.84</v>
      </c>
      <c r="F10754" s="2">
        <v>2</v>
      </c>
      <c r="G10754" s="2">
        <v>7623.68</v>
      </c>
      <c r="H10754" s="3" t="s">
        <v>25702</v>
      </c>
      <c r="I10754" s="7" t="str">
        <f t="shared" si="502"/>
        <v>Mar</v>
      </c>
      <c r="J10754">
        <f t="shared" si="503"/>
        <v>2024</v>
      </c>
      <c r="K10754" t="str">
        <f>IF(Table1[[#This Row],[Age]]&lt;20,"&lt;20",
   IF(Table1[[#This Row],[Age]]&lt;=30,"20-30",
   IF(Table1[[#This Row],[Age]]&lt;=40,"30-40",
   IF(Table1[[#This Row],[Age]]&lt;=50,"40-50",
   IF(Table1[[#This Row],[Age]]&lt;=60,"50-60",
   IF(Table1[[#This Row],[Age]]&lt;=70,"60-70","70+"))))))</f>
        <v>60-70</v>
      </c>
      <c r="L10754" t="str">
        <f t="shared" ref="L10754:L10817" si="504">IF(OR(MONTH(H10754)=4, MONTH(H10754)=5, MONTH(H10754)=6, MONTH(H10754)=7), "QTY1",
IF(OR(MONTH(H10754)=8, MONTH(H10754)=9, MONTH(H10754)=10, MONTH(H10754)=11), "QTY2",
IF(OR(MONTH(H10754)=12, MONTH(H10754)=1), "QTY3", "QTY4")))</f>
        <v>QTY4</v>
      </c>
    </row>
    <row r="10755" spans="1:12" x14ac:dyDescent="0.3">
      <c r="A10755" s="2" t="s">
        <v>10081</v>
      </c>
      <c r="B10755" s="2">
        <v>30</v>
      </c>
      <c r="C10755" s="2" t="s">
        <v>15385</v>
      </c>
      <c r="D10755" s="2" t="s">
        <v>24630</v>
      </c>
      <c r="E10755" s="2">
        <v>3798.37</v>
      </c>
      <c r="F10755" s="2">
        <v>89</v>
      </c>
      <c r="G10755" s="2">
        <v>338054.93</v>
      </c>
      <c r="H10755" s="3" t="s">
        <v>25702</v>
      </c>
      <c r="I10755" s="7" t="str">
        <f t="shared" ref="I10755:I10818" si="505">TEXT(H10755,"MMM")</f>
        <v>Mar</v>
      </c>
      <c r="J10755">
        <f t="shared" ref="J10755:J10818" si="506">YEAR(H10755)</f>
        <v>2024</v>
      </c>
      <c r="K10755" t="str">
        <f>IF(Table1[[#This Row],[Age]]&lt;20,"&lt;20",
   IF(Table1[[#This Row],[Age]]&lt;=30,"20-30",
   IF(Table1[[#This Row],[Age]]&lt;=40,"30-40",
   IF(Table1[[#This Row],[Age]]&lt;=50,"40-50",
   IF(Table1[[#This Row],[Age]]&lt;=60,"50-60",
   IF(Table1[[#This Row],[Age]]&lt;=70,"60-70","70+"))))))</f>
        <v>20-30</v>
      </c>
      <c r="L10755" t="str">
        <f t="shared" si="504"/>
        <v>QTY4</v>
      </c>
    </row>
    <row r="10756" spans="1:12" x14ac:dyDescent="0.3">
      <c r="A10756" s="2" t="s">
        <v>10082</v>
      </c>
      <c r="B10756" s="2">
        <v>65</v>
      </c>
      <c r="C10756" s="2" t="s">
        <v>16817</v>
      </c>
      <c r="D10756" s="2" t="s">
        <v>24648</v>
      </c>
      <c r="E10756" s="2">
        <v>3091.98</v>
      </c>
      <c r="F10756" s="2">
        <v>69</v>
      </c>
      <c r="G10756" s="2">
        <v>213346.62</v>
      </c>
      <c r="H10756" s="3" t="s">
        <v>25702</v>
      </c>
      <c r="I10756" s="7" t="str">
        <f t="shared" si="505"/>
        <v>Mar</v>
      </c>
      <c r="J10756">
        <f t="shared" si="506"/>
        <v>2024</v>
      </c>
      <c r="K10756" t="str">
        <f>IF(Table1[[#This Row],[Age]]&lt;20,"&lt;20",
   IF(Table1[[#This Row],[Age]]&lt;=30,"20-30",
   IF(Table1[[#This Row],[Age]]&lt;=40,"30-40",
   IF(Table1[[#This Row],[Age]]&lt;=50,"40-50",
   IF(Table1[[#This Row],[Age]]&lt;=60,"50-60",
   IF(Table1[[#This Row],[Age]]&lt;=70,"60-70","70+"))))))</f>
        <v>60-70</v>
      </c>
      <c r="L10756" t="str">
        <f t="shared" si="504"/>
        <v>QTY4</v>
      </c>
    </row>
    <row r="10757" spans="1:12" x14ac:dyDescent="0.3">
      <c r="A10757" s="2" t="s">
        <v>10083</v>
      </c>
      <c r="B10757" s="2">
        <v>42</v>
      </c>
      <c r="C10757" s="2" t="s">
        <v>19217</v>
      </c>
      <c r="D10757" s="2" t="s">
        <v>24485</v>
      </c>
      <c r="E10757" s="2">
        <v>1542.16</v>
      </c>
      <c r="F10757" s="2">
        <v>84</v>
      </c>
      <c r="G10757" s="2">
        <v>129541.44</v>
      </c>
      <c r="H10757" s="3" t="s">
        <v>25702</v>
      </c>
      <c r="I10757" s="7" t="str">
        <f t="shared" si="505"/>
        <v>Mar</v>
      </c>
      <c r="J10757">
        <f t="shared" si="506"/>
        <v>2024</v>
      </c>
      <c r="K10757" t="str">
        <f>IF(Table1[[#This Row],[Age]]&lt;20,"&lt;20",
   IF(Table1[[#This Row],[Age]]&lt;=30,"20-30",
   IF(Table1[[#This Row],[Age]]&lt;=40,"30-40",
   IF(Table1[[#This Row],[Age]]&lt;=50,"40-50",
   IF(Table1[[#This Row],[Age]]&lt;=60,"50-60",
   IF(Table1[[#This Row],[Age]]&lt;=70,"60-70","70+"))))))</f>
        <v>40-50</v>
      </c>
      <c r="L10757" t="str">
        <f t="shared" si="504"/>
        <v>QTY4</v>
      </c>
    </row>
    <row r="10758" spans="1:12" x14ac:dyDescent="0.3">
      <c r="A10758" s="2" t="s">
        <v>10084</v>
      </c>
      <c r="B10758" s="2">
        <v>31</v>
      </c>
      <c r="C10758" s="2" t="s">
        <v>19804</v>
      </c>
      <c r="D10758" s="2" t="s">
        <v>24539</v>
      </c>
      <c r="E10758" s="2">
        <v>4276.55</v>
      </c>
      <c r="F10758" s="2">
        <v>17</v>
      </c>
      <c r="G10758" s="2">
        <v>72701.350000000006</v>
      </c>
      <c r="H10758" s="3" t="s">
        <v>25702</v>
      </c>
      <c r="I10758" s="7" t="str">
        <f t="shared" si="505"/>
        <v>Mar</v>
      </c>
      <c r="J10758">
        <f t="shared" si="506"/>
        <v>2024</v>
      </c>
      <c r="K10758" t="str">
        <f>IF(Table1[[#This Row],[Age]]&lt;20,"&lt;20",
   IF(Table1[[#This Row],[Age]]&lt;=30,"20-30",
   IF(Table1[[#This Row],[Age]]&lt;=40,"30-40",
   IF(Table1[[#This Row],[Age]]&lt;=50,"40-50",
   IF(Table1[[#This Row],[Age]]&lt;=60,"50-60",
   IF(Table1[[#This Row],[Age]]&lt;=70,"60-70","70+"))))))</f>
        <v>30-40</v>
      </c>
      <c r="L10758" t="str">
        <f t="shared" si="504"/>
        <v>QTY4</v>
      </c>
    </row>
    <row r="10759" spans="1:12" x14ac:dyDescent="0.3">
      <c r="A10759" s="2" t="s">
        <v>10085</v>
      </c>
      <c r="B10759" s="2">
        <v>55</v>
      </c>
      <c r="C10759" s="2" t="s">
        <v>21944</v>
      </c>
      <c r="D10759" s="2" t="s">
        <v>24586</v>
      </c>
      <c r="E10759" s="2">
        <v>8475.5300000000007</v>
      </c>
      <c r="F10759" s="2">
        <v>96</v>
      </c>
      <c r="G10759" s="2">
        <v>813650.88</v>
      </c>
      <c r="H10759" s="3" t="s">
        <v>25702</v>
      </c>
      <c r="I10759" s="7" t="str">
        <f t="shared" si="505"/>
        <v>Mar</v>
      </c>
      <c r="J10759">
        <f t="shared" si="506"/>
        <v>2024</v>
      </c>
      <c r="K10759" t="str">
        <f>IF(Table1[[#This Row],[Age]]&lt;20,"&lt;20",
   IF(Table1[[#This Row],[Age]]&lt;=30,"20-30",
   IF(Table1[[#This Row],[Age]]&lt;=40,"30-40",
   IF(Table1[[#This Row],[Age]]&lt;=50,"40-50",
   IF(Table1[[#This Row],[Age]]&lt;=60,"50-60",
   IF(Table1[[#This Row],[Age]]&lt;=70,"60-70","70+"))))))</f>
        <v>50-60</v>
      </c>
      <c r="L10759" t="str">
        <f t="shared" si="504"/>
        <v>QTY4</v>
      </c>
    </row>
    <row r="10760" spans="1:12" x14ac:dyDescent="0.3">
      <c r="A10760" s="2" t="s">
        <v>10086</v>
      </c>
      <c r="B10760" s="2">
        <v>22</v>
      </c>
      <c r="C10760" s="2" t="s">
        <v>16129</v>
      </c>
      <c r="D10760" s="2" t="s">
        <v>24503</v>
      </c>
      <c r="E10760" s="2">
        <v>6980.55</v>
      </c>
      <c r="F10760" s="2">
        <v>63</v>
      </c>
      <c r="G10760" s="2">
        <v>439774.65</v>
      </c>
      <c r="H10760" s="3" t="s">
        <v>25703</v>
      </c>
      <c r="I10760" s="7" t="str">
        <f t="shared" si="505"/>
        <v>Mar</v>
      </c>
      <c r="J10760">
        <f t="shared" si="506"/>
        <v>2024</v>
      </c>
      <c r="K10760" t="str">
        <f>IF(Table1[[#This Row],[Age]]&lt;20,"&lt;20",
   IF(Table1[[#This Row],[Age]]&lt;=30,"20-30",
   IF(Table1[[#This Row],[Age]]&lt;=40,"30-40",
   IF(Table1[[#This Row],[Age]]&lt;=50,"40-50",
   IF(Table1[[#This Row],[Age]]&lt;=60,"50-60",
   IF(Table1[[#This Row],[Age]]&lt;=70,"60-70","70+"))))))</f>
        <v>20-30</v>
      </c>
      <c r="L10760" t="str">
        <f t="shared" si="504"/>
        <v>QTY4</v>
      </c>
    </row>
    <row r="10761" spans="1:12" x14ac:dyDescent="0.3">
      <c r="A10761" s="2" t="s">
        <v>10087</v>
      </c>
      <c r="B10761" s="2">
        <v>65</v>
      </c>
      <c r="C10761" s="2" t="s">
        <v>21945</v>
      </c>
      <c r="D10761" s="2" t="s">
        <v>24646</v>
      </c>
      <c r="E10761" s="2">
        <v>4423.3599999999997</v>
      </c>
      <c r="F10761" s="2">
        <v>89</v>
      </c>
      <c r="G10761" s="2">
        <v>393679.04</v>
      </c>
      <c r="H10761" s="3" t="s">
        <v>25703</v>
      </c>
      <c r="I10761" s="7" t="str">
        <f t="shared" si="505"/>
        <v>Mar</v>
      </c>
      <c r="J10761">
        <f t="shared" si="506"/>
        <v>2024</v>
      </c>
      <c r="K10761" t="str">
        <f>IF(Table1[[#This Row],[Age]]&lt;20,"&lt;20",
   IF(Table1[[#This Row],[Age]]&lt;=30,"20-30",
   IF(Table1[[#This Row],[Age]]&lt;=40,"30-40",
   IF(Table1[[#This Row],[Age]]&lt;=50,"40-50",
   IF(Table1[[#This Row],[Age]]&lt;=60,"50-60",
   IF(Table1[[#This Row],[Age]]&lt;=70,"60-70","70+"))))))</f>
        <v>60-70</v>
      </c>
      <c r="L10761" t="str">
        <f t="shared" si="504"/>
        <v>QTY4</v>
      </c>
    </row>
    <row r="10762" spans="1:12" x14ac:dyDescent="0.3">
      <c r="A10762" s="2" t="s">
        <v>10088</v>
      </c>
      <c r="B10762" s="2">
        <v>62</v>
      </c>
      <c r="C10762" s="2" t="s">
        <v>21244</v>
      </c>
      <c r="D10762" s="2" t="s">
        <v>24494</v>
      </c>
      <c r="E10762" s="2">
        <v>2599.8200000000002</v>
      </c>
      <c r="F10762" s="2">
        <v>55</v>
      </c>
      <c r="G10762" s="2">
        <v>142990.1</v>
      </c>
      <c r="H10762" s="3" t="s">
        <v>25703</v>
      </c>
      <c r="I10762" s="7" t="str">
        <f t="shared" si="505"/>
        <v>Mar</v>
      </c>
      <c r="J10762">
        <f t="shared" si="506"/>
        <v>2024</v>
      </c>
      <c r="K10762" t="str">
        <f>IF(Table1[[#This Row],[Age]]&lt;20,"&lt;20",
   IF(Table1[[#This Row],[Age]]&lt;=30,"20-30",
   IF(Table1[[#This Row],[Age]]&lt;=40,"30-40",
   IF(Table1[[#This Row],[Age]]&lt;=50,"40-50",
   IF(Table1[[#This Row],[Age]]&lt;=60,"50-60",
   IF(Table1[[#This Row],[Age]]&lt;=70,"60-70","70+"))))))</f>
        <v>60-70</v>
      </c>
      <c r="L10762" t="str">
        <f t="shared" si="504"/>
        <v>QTY4</v>
      </c>
    </row>
    <row r="10763" spans="1:12" x14ac:dyDescent="0.3">
      <c r="A10763" s="2" t="s">
        <v>10089</v>
      </c>
      <c r="B10763" s="2">
        <v>18</v>
      </c>
      <c r="C10763" s="2" t="s">
        <v>16297</v>
      </c>
      <c r="D10763" s="2" t="s">
        <v>24615</v>
      </c>
      <c r="E10763" s="2">
        <v>5160.8500000000004</v>
      </c>
      <c r="F10763" s="2">
        <v>65</v>
      </c>
      <c r="G10763" s="2">
        <v>335455.25</v>
      </c>
      <c r="H10763" s="3" t="s">
        <v>25703</v>
      </c>
      <c r="I10763" s="7" t="str">
        <f t="shared" si="505"/>
        <v>Mar</v>
      </c>
      <c r="J10763">
        <f t="shared" si="506"/>
        <v>2024</v>
      </c>
      <c r="K10763" t="str">
        <f>IF(Table1[[#This Row],[Age]]&lt;20,"&lt;20",
   IF(Table1[[#This Row],[Age]]&lt;=30,"20-30",
   IF(Table1[[#This Row],[Age]]&lt;=40,"30-40",
   IF(Table1[[#This Row],[Age]]&lt;=50,"40-50",
   IF(Table1[[#This Row],[Age]]&lt;=60,"50-60",
   IF(Table1[[#This Row],[Age]]&lt;=70,"60-70","70+"))))))</f>
        <v>&lt;20</v>
      </c>
      <c r="L10763" t="str">
        <f t="shared" si="504"/>
        <v>QTY4</v>
      </c>
    </row>
    <row r="10764" spans="1:12" x14ac:dyDescent="0.3">
      <c r="A10764" s="2" t="s">
        <v>10090</v>
      </c>
      <c r="B10764" s="2">
        <v>24</v>
      </c>
      <c r="C10764" s="2" t="s">
        <v>21946</v>
      </c>
      <c r="D10764" s="2" t="s">
        <v>24566</v>
      </c>
      <c r="E10764" s="2">
        <v>5113.07</v>
      </c>
      <c r="F10764" s="2">
        <v>75</v>
      </c>
      <c r="G10764" s="2">
        <v>383480.25</v>
      </c>
      <c r="H10764" s="3" t="s">
        <v>25703</v>
      </c>
      <c r="I10764" s="7" t="str">
        <f t="shared" si="505"/>
        <v>Mar</v>
      </c>
      <c r="J10764">
        <f t="shared" si="506"/>
        <v>2024</v>
      </c>
      <c r="K10764" t="str">
        <f>IF(Table1[[#This Row],[Age]]&lt;20,"&lt;20",
   IF(Table1[[#This Row],[Age]]&lt;=30,"20-30",
   IF(Table1[[#This Row],[Age]]&lt;=40,"30-40",
   IF(Table1[[#This Row],[Age]]&lt;=50,"40-50",
   IF(Table1[[#This Row],[Age]]&lt;=60,"50-60",
   IF(Table1[[#This Row],[Age]]&lt;=70,"60-70","70+"))))))</f>
        <v>20-30</v>
      </c>
      <c r="L10764" t="str">
        <f t="shared" si="504"/>
        <v>QTY4</v>
      </c>
    </row>
    <row r="10765" spans="1:12" x14ac:dyDescent="0.3">
      <c r="A10765" s="2" t="s">
        <v>10091</v>
      </c>
      <c r="B10765" s="2">
        <v>52</v>
      </c>
      <c r="C10765" s="2" t="s">
        <v>21947</v>
      </c>
      <c r="D10765" s="2" t="s">
        <v>24473</v>
      </c>
      <c r="E10765" s="2">
        <v>5645.93</v>
      </c>
      <c r="F10765" s="2">
        <v>95</v>
      </c>
      <c r="G10765" s="2">
        <v>536363.35</v>
      </c>
      <c r="H10765" s="3" t="s">
        <v>25703</v>
      </c>
      <c r="I10765" s="7" t="str">
        <f t="shared" si="505"/>
        <v>Mar</v>
      </c>
      <c r="J10765">
        <f t="shared" si="506"/>
        <v>2024</v>
      </c>
      <c r="K10765" t="str">
        <f>IF(Table1[[#This Row],[Age]]&lt;20,"&lt;20",
   IF(Table1[[#This Row],[Age]]&lt;=30,"20-30",
   IF(Table1[[#This Row],[Age]]&lt;=40,"30-40",
   IF(Table1[[#This Row],[Age]]&lt;=50,"40-50",
   IF(Table1[[#This Row],[Age]]&lt;=60,"50-60",
   IF(Table1[[#This Row],[Age]]&lt;=70,"60-70","70+"))))))</f>
        <v>50-60</v>
      </c>
      <c r="L10765" t="str">
        <f t="shared" si="504"/>
        <v>QTY4</v>
      </c>
    </row>
    <row r="10766" spans="1:12" x14ac:dyDescent="0.3">
      <c r="A10766" s="2" t="s">
        <v>10092</v>
      </c>
      <c r="B10766" s="2">
        <v>19</v>
      </c>
      <c r="C10766" s="2" t="s">
        <v>17513</v>
      </c>
      <c r="D10766" s="2" t="s">
        <v>24621</v>
      </c>
      <c r="E10766" s="2">
        <v>7348.82</v>
      </c>
      <c r="F10766" s="2">
        <v>1</v>
      </c>
      <c r="G10766" s="2">
        <v>7348.82</v>
      </c>
      <c r="H10766" s="3" t="s">
        <v>25703</v>
      </c>
      <c r="I10766" s="7" t="str">
        <f t="shared" si="505"/>
        <v>Mar</v>
      </c>
      <c r="J10766">
        <f t="shared" si="506"/>
        <v>2024</v>
      </c>
      <c r="K10766" t="str">
        <f>IF(Table1[[#This Row],[Age]]&lt;20,"&lt;20",
   IF(Table1[[#This Row],[Age]]&lt;=30,"20-30",
   IF(Table1[[#This Row],[Age]]&lt;=40,"30-40",
   IF(Table1[[#This Row],[Age]]&lt;=50,"40-50",
   IF(Table1[[#This Row],[Age]]&lt;=60,"50-60",
   IF(Table1[[#This Row],[Age]]&lt;=70,"60-70","70+"))))))</f>
        <v>&lt;20</v>
      </c>
      <c r="L10766" t="str">
        <f t="shared" si="504"/>
        <v>QTY4</v>
      </c>
    </row>
    <row r="10767" spans="1:12" x14ac:dyDescent="0.3">
      <c r="A10767" s="2" t="s">
        <v>10093</v>
      </c>
      <c r="B10767" s="2">
        <v>39</v>
      </c>
      <c r="C10767" s="2" t="s">
        <v>21948</v>
      </c>
      <c r="D10767" s="2" t="s">
        <v>24422</v>
      </c>
      <c r="E10767" s="2">
        <v>2908.32</v>
      </c>
      <c r="F10767" s="2">
        <v>51</v>
      </c>
      <c r="G10767" s="2">
        <v>148324.32</v>
      </c>
      <c r="H10767" s="3" t="s">
        <v>25703</v>
      </c>
      <c r="I10767" s="7" t="str">
        <f t="shared" si="505"/>
        <v>Mar</v>
      </c>
      <c r="J10767">
        <f t="shared" si="506"/>
        <v>2024</v>
      </c>
      <c r="K10767" t="str">
        <f>IF(Table1[[#This Row],[Age]]&lt;20,"&lt;20",
   IF(Table1[[#This Row],[Age]]&lt;=30,"20-30",
   IF(Table1[[#This Row],[Age]]&lt;=40,"30-40",
   IF(Table1[[#This Row],[Age]]&lt;=50,"40-50",
   IF(Table1[[#This Row],[Age]]&lt;=60,"50-60",
   IF(Table1[[#This Row],[Age]]&lt;=70,"60-70","70+"))))))</f>
        <v>30-40</v>
      </c>
      <c r="L10767" t="str">
        <f t="shared" si="504"/>
        <v>QTY4</v>
      </c>
    </row>
    <row r="10768" spans="1:12" x14ac:dyDescent="0.3">
      <c r="A10768" s="2" t="s">
        <v>10094</v>
      </c>
      <c r="B10768" s="2">
        <v>48</v>
      </c>
      <c r="C10768" s="2" t="s">
        <v>21949</v>
      </c>
      <c r="D10768" s="2" t="s">
        <v>24458</v>
      </c>
      <c r="E10768" s="2">
        <v>1420.38</v>
      </c>
      <c r="F10768" s="2">
        <v>89</v>
      </c>
      <c r="G10768" s="2">
        <v>126413.82</v>
      </c>
      <c r="H10768" s="3" t="s">
        <v>25703</v>
      </c>
      <c r="I10768" s="7" t="str">
        <f t="shared" si="505"/>
        <v>Mar</v>
      </c>
      <c r="J10768">
        <f t="shared" si="506"/>
        <v>2024</v>
      </c>
      <c r="K10768" t="str">
        <f>IF(Table1[[#This Row],[Age]]&lt;20,"&lt;20",
   IF(Table1[[#This Row],[Age]]&lt;=30,"20-30",
   IF(Table1[[#This Row],[Age]]&lt;=40,"30-40",
   IF(Table1[[#This Row],[Age]]&lt;=50,"40-50",
   IF(Table1[[#This Row],[Age]]&lt;=60,"50-60",
   IF(Table1[[#This Row],[Age]]&lt;=70,"60-70","70+"))))))</f>
        <v>40-50</v>
      </c>
      <c r="L10768" t="str">
        <f t="shared" si="504"/>
        <v>QTY4</v>
      </c>
    </row>
    <row r="10769" spans="1:12" x14ac:dyDescent="0.3">
      <c r="A10769" s="2" t="s">
        <v>10095</v>
      </c>
      <c r="B10769" s="2">
        <v>43</v>
      </c>
      <c r="C10769" s="2" t="s">
        <v>21950</v>
      </c>
      <c r="D10769" s="2" t="s">
        <v>24535</v>
      </c>
      <c r="E10769" s="2">
        <v>9014.5300000000007</v>
      </c>
      <c r="F10769" s="2">
        <v>74</v>
      </c>
      <c r="G10769" s="2">
        <v>667075.22</v>
      </c>
      <c r="H10769" s="3" t="s">
        <v>25703</v>
      </c>
      <c r="I10769" s="7" t="str">
        <f t="shared" si="505"/>
        <v>Mar</v>
      </c>
      <c r="J10769">
        <f t="shared" si="506"/>
        <v>2024</v>
      </c>
      <c r="K10769" t="str">
        <f>IF(Table1[[#This Row],[Age]]&lt;20,"&lt;20",
   IF(Table1[[#This Row],[Age]]&lt;=30,"20-30",
   IF(Table1[[#This Row],[Age]]&lt;=40,"30-40",
   IF(Table1[[#This Row],[Age]]&lt;=50,"40-50",
   IF(Table1[[#This Row],[Age]]&lt;=60,"50-60",
   IF(Table1[[#This Row],[Age]]&lt;=70,"60-70","70+"))))))</f>
        <v>40-50</v>
      </c>
      <c r="L10769" t="str">
        <f t="shared" si="504"/>
        <v>QTY4</v>
      </c>
    </row>
    <row r="10770" spans="1:12" x14ac:dyDescent="0.3">
      <c r="A10770" s="2" t="s">
        <v>10096</v>
      </c>
      <c r="B10770" s="2">
        <v>49</v>
      </c>
      <c r="C10770" s="2" t="s">
        <v>15058</v>
      </c>
      <c r="D10770" s="2" t="s">
        <v>24645</v>
      </c>
      <c r="E10770" s="2">
        <v>6561.88</v>
      </c>
      <c r="F10770" s="2">
        <v>45</v>
      </c>
      <c r="G10770" s="2">
        <v>295284.59999999998</v>
      </c>
      <c r="H10770" s="3" t="s">
        <v>25703</v>
      </c>
      <c r="I10770" s="7" t="str">
        <f t="shared" si="505"/>
        <v>Mar</v>
      </c>
      <c r="J10770">
        <f t="shared" si="506"/>
        <v>2024</v>
      </c>
      <c r="K10770" t="str">
        <f>IF(Table1[[#This Row],[Age]]&lt;20,"&lt;20",
   IF(Table1[[#This Row],[Age]]&lt;=30,"20-30",
   IF(Table1[[#This Row],[Age]]&lt;=40,"30-40",
   IF(Table1[[#This Row],[Age]]&lt;=50,"40-50",
   IF(Table1[[#This Row],[Age]]&lt;=60,"50-60",
   IF(Table1[[#This Row],[Age]]&lt;=70,"60-70","70+"))))))</f>
        <v>40-50</v>
      </c>
      <c r="L10770" t="str">
        <f t="shared" si="504"/>
        <v>QTY4</v>
      </c>
    </row>
    <row r="10771" spans="1:12" x14ac:dyDescent="0.3">
      <c r="A10771" s="2" t="s">
        <v>10097</v>
      </c>
      <c r="B10771" s="2">
        <v>20</v>
      </c>
      <c r="C10771" s="2" t="s">
        <v>21951</v>
      </c>
      <c r="D10771" s="2" t="s">
        <v>24439</v>
      </c>
      <c r="E10771" s="2">
        <v>9147.5300000000007</v>
      </c>
      <c r="F10771" s="2">
        <v>33</v>
      </c>
      <c r="G10771" s="2">
        <v>301868.49</v>
      </c>
      <c r="H10771" s="3" t="s">
        <v>25703</v>
      </c>
      <c r="I10771" s="7" t="str">
        <f t="shared" si="505"/>
        <v>Mar</v>
      </c>
      <c r="J10771">
        <f t="shared" si="506"/>
        <v>2024</v>
      </c>
      <c r="K10771" t="str">
        <f>IF(Table1[[#This Row],[Age]]&lt;20,"&lt;20",
   IF(Table1[[#This Row],[Age]]&lt;=30,"20-30",
   IF(Table1[[#This Row],[Age]]&lt;=40,"30-40",
   IF(Table1[[#This Row],[Age]]&lt;=50,"40-50",
   IF(Table1[[#This Row],[Age]]&lt;=60,"50-60",
   IF(Table1[[#This Row],[Age]]&lt;=70,"60-70","70+"))))))</f>
        <v>20-30</v>
      </c>
      <c r="L10771" t="str">
        <f t="shared" si="504"/>
        <v>QTY4</v>
      </c>
    </row>
    <row r="10772" spans="1:12" x14ac:dyDescent="0.3">
      <c r="A10772" s="2" t="s">
        <v>10098</v>
      </c>
      <c r="B10772" s="2">
        <v>25</v>
      </c>
      <c r="C10772" s="2" t="s">
        <v>21952</v>
      </c>
      <c r="D10772" s="2" t="s">
        <v>24553</v>
      </c>
      <c r="E10772" s="2">
        <v>5815.3</v>
      </c>
      <c r="F10772" s="2">
        <v>65</v>
      </c>
      <c r="G10772" s="2">
        <v>377994.5</v>
      </c>
      <c r="H10772" s="3" t="s">
        <v>25704</v>
      </c>
      <c r="I10772" s="7" t="str">
        <f t="shared" si="505"/>
        <v>Mar</v>
      </c>
      <c r="J10772">
        <f t="shared" si="506"/>
        <v>2024</v>
      </c>
      <c r="K10772" t="str">
        <f>IF(Table1[[#This Row],[Age]]&lt;20,"&lt;20",
   IF(Table1[[#This Row],[Age]]&lt;=30,"20-30",
   IF(Table1[[#This Row],[Age]]&lt;=40,"30-40",
   IF(Table1[[#This Row],[Age]]&lt;=50,"40-50",
   IF(Table1[[#This Row],[Age]]&lt;=60,"50-60",
   IF(Table1[[#This Row],[Age]]&lt;=70,"60-70","70+"))))))</f>
        <v>20-30</v>
      </c>
      <c r="L10772" t="str">
        <f t="shared" si="504"/>
        <v>QTY4</v>
      </c>
    </row>
    <row r="10773" spans="1:12" x14ac:dyDescent="0.3">
      <c r="A10773" s="2" t="s">
        <v>10099</v>
      </c>
      <c r="B10773" s="2">
        <v>47</v>
      </c>
      <c r="C10773" s="2" t="s">
        <v>21953</v>
      </c>
      <c r="D10773" s="2" t="s">
        <v>24644</v>
      </c>
      <c r="E10773" s="2">
        <v>6934.23</v>
      </c>
      <c r="F10773" s="2">
        <v>54</v>
      </c>
      <c r="G10773" s="2">
        <v>374448.42</v>
      </c>
      <c r="H10773" s="3" t="s">
        <v>25704</v>
      </c>
      <c r="I10773" s="7" t="str">
        <f t="shared" si="505"/>
        <v>Mar</v>
      </c>
      <c r="J10773">
        <f t="shared" si="506"/>
        <v>2024</v>
      </c>
      <c r="K10773" t="str">
        <f>IF(Table1[[#This Row],[Age]]&lt;20,"&lt;20",
   IF(Table1[[#This Row],[Age]]&lt;=30,"20-30",
   IF(Table1[[#This Row],[Age]]&lt;=40,"30-40",
   IF(Table1[[#This Row],[Age]]&lt;=50,"40-50",
   IF(Table1[[#This Row],[Age]]&lt;=60,"50-60",
   IF(Table1[[#This Row],[Age]]&lt;=70,"60-70","70+"))))))</f>
        <v>40-50</v>
      </c>
      <c r="L10773" t="str">
        <f t="shared" si="504"/>
        <v>QTY4</v>
      </c>
    </row>
    <row r="10774" spans="1:12" x14ac:dyDescent="0.3">
      <c r="A10774" s="2" t="s">
        <v>10100</v>
      </c>
      <c r="B10774" s="2">
        <v>44</v>
      </c>
      <c r="C10774" s="2" t="s">
        <v>21954</v>
      </c>
      <c r="D10774" s="2" t="s">
        <v>24573</v>
      </c>
      <c r="E10774" s="2">
        <v>8298.82</v>
      </c>
      <c r="F10774" s="2">
        <v>86</v>
      </c>
      <c r="G10774" s="2">
        <v>713698.52</v>
      </c>
      <c r="H10774" s="3" t="s">
        <v>25704</v>
      </c>
      <c r="I10774" s="7" t="str">
        <f t="shared" si="505"/>
        <v>Mar</v>
      </c>
      <c r="J10774">
        <f t="shared" si="506"/>
        <v>2024</v>
      </c>
      <c r="K10774" t="str">
        <f>IF(Table1[[#This Row],[Age]]&lt;20,"&lt;20",
   IF(Table1[[#This Row],[Age]]&lt;=30,"20-30",
   IF(Table1[[#This Row],[Age]]&lt;=40,"30-40",
   IF(Table1[[#This Row],[Age]]&lt;=50,"40-50",
   IF(Table1[[#This Row],[Age]]&lt;=60,"50-60",
   IF(Table1[[#This Row],[Age]]&lt;=70,"60-70","70+"))))))</f>
        <v>40-50</v>
      </c>
      <c r="L10774" t="str">
        <f t="shared" si="504"/>
        <v>QTY4</v>
      </c>
    </row>
    <row r="10775" spans="1:12" x14ac:dyDescent="0.3">
      <c r="A10775" s="2" t="s">
        <v>10101</v>
      </c>
      <c r="B10775" s="2">
        <v>61</v>
      </c>
      <c r="C10775" s="2" t="s">
        <v>21882</v>
      </c>
      <c r="D10775" s="2" t="s">
        <v>24414</v>
      </c>
      <c r="E10775" s="2">
        <v>1446.21</v>
      </c>
      <c r="F10775" s="2">
        <v>67</v>
      </c>
      <c r="G10775" s="2">
        <v>96896.07</v>
      </c>
      <c r="H10775" s="3" t="s">
        <v>25704</v>
      </c>
      <c r="I10775" s="7" t="str">
        <f t="shared" si="505"/>
        <v>Mar</v>
      </c>
      <c r="J10775">
        <f t="shared" si="506"/>
        <v>2024</v>
      </c>
      <c r="K10775" t="str">
        <f>IF(Table1[[#This Row],[Age]]&lt;20,"&lt;20",
   IF(Table1[[#This Row],[Age]]&lt;=30,"20-30",
   IF(Table1[[#This Row],[Age]]&lt;=40,"30-40",
   IF(Table1[[#This Row],[Age]]&lt;=50,"40-50",
   IF(Table1[[#This Row],[Age]]&lt;=60,"50-60",
   IF(Table1[[#This Row],[Age]]&lt;=70,"60-70","70+"))))))</f>
        <v>60-70</v>
      </c>
      <c r="L10775" t="str">
        <f t="shared" si="504"/>
        <v>QTY4</v>
      </c>
    </row>
    <row r="10776" spans="1:12" x14ac:dyDescent="0.3">
      <c r="A10776" s="2" t="s">
        <v>10102</v>
      </c>
      <c r="B10776" s="2">
        <v>31</v>
      </c>
      <c r="C10776" s="2" t="s">
        <v>21955</v>
      </c>
      <c r="D10776" s="2" t="s">
        <v>24579</v>
      </c>
      <c r="E10776" s="2">
        <v>4025.15</v>
      </c>
      <c r="F10776" s="2">
        <v>85</v>
      </c>
      <c r="G10776" s="2">
        <v>342137.75</v>
      </c>
      <c r="H10776" s="3" t="s">
        <v>25704</v>
      </c>
      <c r="I10776" s="7" t="str">
        <f t="shared" si="505"/>
        <v>Mar</v>
      </c>
      <c r="J10776">
        <f t="shared" si="506"/>
        <v>2024</v>
      </c>
      <c r="K10776" t="str">
        <f>IF(Table1[[#This Row],[Age]]&lt;20,"&lt;20",
   IF(Table1[[#This Row],[Age]]&lt;=30,"20-30",
   IF(Table1[[#This Row],[Age]]&lt;=40,"30-40",
   IF(Table1[[#This Row],[Age]]&lt;=50,"40-50",
   IF(Table1[[#This Row],[Age]]&lt;=60,"50-60",
   IF(Table1[[#This Row],[Age]]&lt;=70,"60-70","70+"))))))</f>
        <v>30-40</v>
      </c>
      <c r="L10776" t="str">
        <f t="shared" si="504"/>
        <v>QTY4</v>
      </c>
    </row>
    <row r="10777" spans="1:12" x14ac:dyDescent="0.3">
      <c r="A10777" s="2" t="s">
        <v>10103</v>
      </c>
      <c r="B10777" s="2">
        <v>50</v>
      </c>
      <c r="C10777" s="2" t="s">
        <v>20157</v>
      </c>
      <c r="D10777" s="2" t="s">
        <v>24524</v>
      </c>
      <c r="E10777" s="2">
        <v>6749.08</v>
      </c>
      <c r="F10777" s="2">
        <v>45</v>
      </c>
      <c r="G10777" s="2">
        <v>303708.59999999998</v>
      </c>
      <c r="H10777" s="3" t="s">
        <v>25704</v>
      </c>
      <c r="I10777" s="7" t="str">
        <f t="shared" si="505"/>
        <v>Mar</v>
      </c>
      <c r="J10777">
        <f t="shared" si="506"/>
        <v>2024</v>
      </c>
      <c r="K10777" t="str">
        <f>IF(Table1[[#This Row],[Age]]&lt;20,"&lt;20",
   IF(Table1[[#This Row],[Age]]&lt;=30,"20-30",
   IF(Table1[[#This Row],[Age]]&lt;=40,"30-40",
   IF(Table1[[#This Row],[Age]]&lt;=50,"40-50",
   IF(Table1[[#This Row],[Age]]&lt;=60,"50-60",
   IF(Table1[[#This Row],[Age]]&lt;=70,"60-70","70+"))))))</f>
        <v>40-50</v>
      </c>
      <c r="L10777" t="str">
        <f t="shared" si="504"/>
        <v>QTY4</v>
      </c>
    </row>
    <row r="10778" spans="1:12" x14ac:dyDescent="0.3">
      <c r="A10778" s="2" t="s">
        <v>3381</v>
      </c>
      <c r="B10778" s="2">
        <v>25</v>
      </c>
      <c r="C10778" s="2" t="s">
        <v>21956</v>
      </c>
      <c r="D10778" s="2" t="s">
        <v>24454</v>
      </c>
      <c r="E10778" s="2">
        <v>7615.16</v>
      </c>
      <c r="F10778" s="2">
        <v>40</v>
      </c>
      <c r="G10778" s="2">
        <v>304606.40000000002</v>
      </c>
      <c r="H10778" s="3" t="s">
        <v>25704</v>
      </c>
      <c r="I10778" s="7" t="str">
        <f t="shared" si="505"/>
        <v>Mar</v>
      </c>
      <c r="J10778">
        <f t="shared" si="506"/>
        <v>2024</v>
      </c>
      <c r="K10778" t="str">
        <f>IF(Table1[[#This Row],[Age]]&lt;20,"&lt;20",
   IF(Table1[[#This Row],[Age]]&lt;=30,"20-30",
   IF(Table1[[#This Row],[Age]]&lt;=40,"30-40",
   IF(Table1[[#This Row],[Age]]&lt;=50,"40-50",
   IF(Table1[[#This Row],[Age]]&lt;=60,"50-60",
   IF(Table1[[#This Row],[Age]]&lt;=70,"60-70","70+"))))))</f>
        <v>20-30</v>
      </c>
      <c r="L10778" t="str">
        <f t="shared" si="504"/>
        <v>QTY4</v>
      </c>
    </row>
    <row r="10779" spans="1:12" x14ac:dyDescent="0.3">
      <c r="A10779" s="2" t="s">
        <v>4540</v>
      </c>
      <c r="B10779" s="2">
        <v>31</v>
      </c>
      <c r="C10779" s="2" t="s">
        <v>21957</v>
      </c>
      <c r="D10779" s="2" t="s">
        <v>24522</v>
      </c>
      <c r="E10779" s="2">
        <v>1528.02</v>
      </c>
      <c r="F10779" s="2">
        <v>45</v>
      </c>
      <c r="G10779" s="2">
        <v>68760.899999999994</v>
      </c>
      <c r="H10779" s="3" t="s">
        <v>25704</v>
      </c>
      <c r="I10779" s="7" t="str">
        <f t="shared" si="505"/>
        <v>Mar</v>
      </c>
      <c r="J10779">
        <f t="shared" si="506"/>
        <v>2024</v>
      </c>
      <c r="K10779" t="str">
        <f>IF(Table1[[#This Row],[Age]]&lt;20,"&lt;20",
   IF(Table1[[#This Row],[Age]]&lt;=30,"20-30",
   IF(Table1[[#This Row],[Age]]&lt;=40,"30-40",
   IF(Table1[[#This Row],[Age]]&lt;=50,"40-50",
   IF(Table1[[#This Row],[Age]]&lt;=60,"50-60",
   IF(Table1[[#This Row],[Age]]&lt;=70,"60-70","70+"))))))</f>
        <v>30-40</v>
      </c>
      <c r="L10779" t="str">
        <f t="shared" si="504"/>
        <v>QTY4</v>
      </c>
    </row>
    <row r="10780" spans="1:12" x14ac:dyDescent="0.3">
      <c r="A10780" s="2" t="s">
        <v>10104</v>
      </c>
      <c r="B10780" s="2">
        <v>42</v>
      </c>
      <c r="C10780" s="2" t="s">
        <v>14480</v>
      </c>
      <c r="D10780" s="2" t="s">
        <v>24437</v>
      </c>
      <c r="E10780" s="2">
        <v>150.65</v>
      </c>
      <c r="F10780" s="2">
        <v>63</v>
      </c>
      <c r="G10780" s="2">
        <v>9490.9500000000007</v>
      </c>
      <c r="H10780" s="3" t="s">
        <v>25704</v>
      </c>
      <c r="I10780" s="7" t="str">
        <f t="shared" si="505"/>
        <v>Mar</v>
      </c>
      <c r="J10780">
        <f t="shared" si="506"/>
        <v>2024</v>
      </c>
      <c r="K10780" t="str">
        <f>IF(Table1[[#This Row],[Age]]&lt;20,"&lt;20",
   IF(Table1[[#This Row],[Age]]&lt;=30,"20-30",
   IF(Table1[[#This Row],[Age]]&lt;=40,"30-40",
   IF(Table1[[#This Row],[Age]]&lt;=50,"40-50",
   IF(Table1[[#This Row],[Age]]&lt;=60,"50-60",
   IF(Table1[[#This Row],[Age]]&lt;=70,"60-70","70+"))))))</f>
        <v>40-50</v>
      </c>
      <c r="L10780" t="str">
        <f t="shared" si="504"/>
        <v>QTY4</v>
      </c>
    </row>
    <row r="10781" spans="1:12" x14ac:dyDescent="0.3">
      <c r="A10781" s="2" t="s">
        <v>10105</v>
      </c>
      <c r="B10781" s="2">
        <v>32</v>
      </c>
      <c r="C10781" s="2" t="s">
        <v>21958</v>
      </c>
      <c r="D10781" s="2" t="s">
        <v>24534</v>
      </c>
      <c r="E10781" s="2">
        <v>1242.9100000000001</v>
      </c>
      <c r="F10781" s="2">
        <v>92</v>
      </c>
      <c r="G10781" s="2">
        <v>114347.72</v>
      </c>
      <c r="H10781" s="3" t="s">
        <v>25704</v>
      </c>
      <c r="I10781" s="7" t="str">
        <f t="shared" si="505"/>
        <v>Mar</v>
      </c>
      <c r="J10781">
        <f t="shared" si="506"/>
        <v>2024</v>
      </c>
      <c r="K10781" t="str">
        <f>IF(Table1[[#This Row],[Age]]&lt;20,"&lt;20",
   IF(Table1[[#This Row],[Age]]&lt;=30,"20-30",
   IF(Table1[[#This Row],[Age]]&lt;=40,"30-40",
   IF(Table1[[#This Row],[Age]]&lt;=50,"40-50",
   IF(Table1[[#This Row],[Age]]&lt;=60,"50-60",
   IF(Table1[[#This Row],[Age]]&lt;=70,"60-70","70+"))))))</f>
        <v>30-40</v>
      </c>
      <c r="L10781" t="str">
        <f t="shared" si="504"/>
        <v>QTY4</v>
      </c>
    </row>
    <row r="10782" spans="1:12" x14ac:dyDescent="0.3">
      <c r="A10782" s="2" t="s">
        <v>10106</v>
      </c>
      <c r="B10782" s="2">
        <v>57</v>
      </c>
      <c r="C10782" s="2" t="s">
        <v>21959</v>
      </c>
      <c r="D10782" s="2" t="s">
        <v>24630</v>
      </c>
      <c r="E10782" s="2">
        <v>7468.57</v>
      </c>
      <c r="F10782" s="2">
        <v>40</v>
      </c>
      <c r="G10782" s="2">
        <v>298742.8</v>
      </c>
      <c r="H10782" s="3" t="s">
        <v>25704</v>
      </c>
      <c r="I10782" s="7" t="str">
        <f t="shared" si="505"/>
        <v>Mar</v>
      </c>
      <c r="J10782">
        <f t="shared" si="506"/>
        <v>2024</v>
      </c>
      <c r="K10782" t="str">
        <f>IF(Table1[[#This Row],[Age]]&lt;20,"&lt;20",
   IF(Table1[[#This Row],[Age]]&lt;=30,"20-30",
   IF(Table1[[#This Row],[Age]]&lt;=40,"30-40",
   IF(Table1[[#This Row],[Age]]&lt;=50,"40-50",
   IF(Table1[[#This Row],[Age]]&lt;=60,"50-60",
   IF(Table1[[#This Row],[Age]]&lt;=70,"60-70","70+"))))))</f>
        <v>50-60</v>
      </c>
      <c r="L10782" t="str">
        <f t="shared" si="504"/>
        <v>QTY4</v>
      </c>
    </row>
    <row r="10783" spans="1:12" x14ac:dyDescent="0.3">
      <c r="A10783" s="2" t="s">
        <v>10107</v>
      </c>
      <c r="B10783" s="2">
        <v>52</v>
      </c>
      <c r="C10783" s="2" t="s">
        <v>19559</v>
      </c>
      <c r="D10783" s="2" t="s">
        <v>24556</v>
      </c>
      <c r="E10783" s="2">
        <v>4268.76</v>
      </c>
      <c r="F10783" s="2">
        <v>65</v>
      </c>
      <c r="G10783" s="2">
        <v>277469.40000000002</v>
      </c>
      <c r="H10783" s="3" t="s">
        <v>25704</v>
      </c>
      <c r="I10783" s="7" t="str">
        <f t="shared" si="505"/>
        <v>Mar</v>
      </c>
      <c r="J10783">
        <f t="shared" si="506"/>
        <v>2024</v>
      </c>
      <c r="K10783" t="str">
        <f>IF(Table1[[#This Row],[Age]]&lt;20,"&lt;20",
   IF(Table1[[#This Row],[Age]]&lt;=30,"20-30",
   IF(Table1[[#This Row],[Age]]&lt;=40,"30-40",
   IF(Table1[[#This Row],[Age]]&lt;=50,"40-50",
   IF(Table1[[#This Row],[Age]]&lt;=60,"50-60",
   IF(Table1[[#This Row],[Age]]&lt;=70,"60-70","70+"))))))</f>
        <v>50-60</v>
      </c>
      <c r="L10783" t="str">
        <f t="shared" si="504"/>
        <v>QTY4</v>
      </c>
    </row>
    <row r="10784" spans="1:12" x14ac:dyDescent="0.3">
      <c r="A10784" s="2" t="s">
        <v>10108</v>
      </c>
      <c r="B10784" s="2">
        <v>51</v>
      </c>
      <c r="C10784" s="2" t="s">
        <v>21960</v>
      </c>
      <c r="D10784" s="2" t="s">
        <v>24641</v>
      </c>
      <c r="E10784" s="2">
        <v>9353.84</v>
      </c>
      <c r="F10784" s="2">
        <v>32</v>
      </c>
      <c r="G10784" s="2">
        <v>299322.88</v>
      </c>
      <c r="H10784" s="3" t="s">
        <v>25704</v>
      </c>
      <c r="I10784" s="7" t="str">
        <f t="shared" si="505"/>
        <v>Mar</v>
      </c>
      <c r="J10784">
        <f t="shared" si="506"/>
        <v>2024</v>
      </c>
      <c r="K10784" t="str">
        <f>IF(Table1[[#This Row],[Age]]&lt;20,"&lt;20",
   IF(Table1[[#This Row],[Age]]&lt;=30,"20-30",
   IF(Table1[[#This Row],[Age]]&lt;=40,"30-40",
   IF(Table1[[#This Row],[Age]]&lt;=50,"40-50",
   IF(Table1[[#This Row],[Age]]&lt;=60,"50-60",
   IF(Table1[[#This Row],[Age]]&lt;=70,"60-70","70+"))))))</f>
        <v>50-60</v>
      </c>
      <c r="L10784" t="str">
        <f t="shared" si="504"/>
        <v>QTY4</v>
      </c>
    </row>
    <row r="10785" spans="1:12" x14ac:dyDescent="0.3">
      <c r="A10785" s="2" t="s">
        <v>10109</v>
      </c>
      <c r="B10785" s="2">
        <v>51</v>
      </c>
      <c r="C10785" s="2" t="s">
        <v>15691</v>
      </c>
      <c r="D10785" s="2" t="s">
        <v>24484</v>
      </c>
      <c r="E10785" s="2">
        <v>6461.8</v>
      </c>
      <c r="F10785" s="2">
        <v>46</v>
      </c>
      <c r="G10785" s="2">
        <v>297242.8</v>
      </c>
      <c r="H10785" s="3" t="s">
        <v>25704</v>
      </c>
      <c r="I10785" s="7" t="str">
        <f t="shared" si="505"/>
        <v>Mar</v>
      </c>
      <c r="J10785">
        <f t="shared" si="506"/>
        <v>2024</v>
      </c>
      <c r="K10785" t="str">
        <f>IF(Table1[[#This Row],[Age]]&lt;20,"&lt;20",
   IF(Table1[[#This Row],[Age]]&lt;=30,"20-30",
   IF(Table1[[#This Row],[Age]]&lt;=40,"30-40",
   IF(Table1[[#This Row],[Age]]&lt;=50,"40-50",
   IF(Table1[[#This Row],[Age]]&lt;=60,"50-60",
   IF(Table1[[#This Row],[Age]]&lt;=70,"60-70","70+"))))))</f>
        <v>50-60</v>
      </c>
      <c r="L10785" t="str">
        <f t="shared" si="504"/>
        <v>QTY4</v>
      </c>
    </row>
    <row r="10786" spans="1:12" x14ac:dyDescent="0.3">
      <c r="A10786" s="2" t="s">
        <v>10110</v>
      </c>
      <c r="B10786" s="2">
        <v>42</v>
      </c>
      <c r="C10786" s="2" t="s">
        <v>21961</v>
      </c>
      <c r="D10786" s="2" t="s">
        <v>24534</v>
      </c>
      <c r="E10786" s="2">
        <v>3731.17</v>
      </c>
      <c r="F10786" s="2">
        <v>32</v>
      </c>
      <c r="G10786" s="2">
        <v>119397.44</v>
      </c>
      <c r="H10786" s="3" t="s">
        <v>25704</v>
      </c>
      <c r="I10786" s="7" t="str">
        <f t="shared" si="505"/>
        <v>Mar</v>
      </c>
      <c r="J10786">
        <f t="shared" si="506"/>
        <v>2024</v>
      </c>
      <c r="K10786" t="str">
        <f>IF(Table1[[#This Row],[Age]]&lt;20,"&lt;20",
   IF(Table1[[#This Row],[Age]]&lt;=30,"20-30",
   IF(Table1[[#This Row],[Age]]&lt;=40,"30-40",
   IF(Table1[[#This Row],[Age]]&lt;=50,"40-50",
   IF(Table1[[#This Row],[Age]]&lt;=60,"50-60",
   IF(Table1[[#This Row],[Age]]&lt;=70,"60-70","70+"))))))</f>
        <v>40-50</v>
      </c>
      <c r="L10786" t="str">
        <f t="shared" si="504"/>
        <v>QTY4</v>
      </c>
    </row>
    <row r="10787" spans="1:12" x14ac:dyDescent="0.3">
      <c r="A10787" s="2" t="s">
        <v>1470</v>
      </c>
      <c r="B10787" s="2">
        <v>40</v>
      </c>
      <c r="C10787" s="2" t="s">
        <v>21962</v>
      </c>
      <c r="D10787" s="2" t="s">
        <v>24432</v>
      </c>
      <c r="E10787" s="2">
        <v>4016.71</v>
      </c>
      <c r="F10787" s="2">
        <v>32</v>
      </c>
      <c r="G10787" s="2">
        <v>128534.72</v>
      </c>
      <c r="H10787" s="3" t="s">
        <v>25704</v>
      </c>
      <c r="I10787" s="7" t="str">
        <f t="shared" si="505"/>
        <v>Mar</v>
      </c>
      <c r="J10787">
        <f t="shared" si="506"/>
        <v>2024</v>
      </c>
      <c r="K10787" t="str">
        <f>IF(Table1[[#This Row],[Age]]&lt;20,"&lt;20",
   IF(Table1[[#This Row],[Age]]&lt;=30,"20-30",
   IF(Table1[[#This Row],[Age]]&lt;=40,"30-40",
   IF(Table1[[#This Row],[Age]]&lt;=50,"40-50",
   IF(Table1[[#This Row],[Age]]&lt;=60,"50-60",
   IF(Table1[[#This Row],[Age]]&lt;=70,"60-70","70+"))))))</f>
        <v>30-40</v>
      </c>
      <c r="L10787" t="str">
        <f t="shared" si="504"/>
        <v>QTY4</v>
      </c>
    </row>
    <row r="10788" spans="1:12" x14ac:dyDescent="0.3">
      <c r="A10788" s="2" t="s">
        <v>10111</v>
      </c>
      <c r="B10788" s="2">
        <v>54</v>
      </c>
      <c r="C10788" s="2" t="s">
        <v>21963</v>
      </c>
      <c r="D10788" s="2" t="s">
        <v>24511</v>
      </c>
      <c r="E10788" s="2">
        <v>180.07</v>
      </c>
      <c r="F10788" s="2">
        <v>9</v>
      </c>
      <c r="G10788" s="2">
        <v>1620.63</v>
      </c>
      <c r="H10788" s="3" t="s">
        <v>25704</v>
      </c>
      <c r="I10788" s="7" t="str">
        <f t="shared" si="505"/>
        <v>Mar</v>
      </c>
      <c r="J10788">
        <f t="shared" si="506"/>
        <v>2024</v>
      </c>
      <c r="K10788" t="str">
        <f>IF(Table1[[#This Row],[Age]]&lt;20,"&lt;20",
   IF(Table1[[#This Row],[Age]]&lt;=30,"20-30",
   IF(Table1[[#This Row],[Age]]&lt;=40,"30-40",
   IF(Table1[[#This Row],[Age]]&lt;=50,"40-50",
   IF(Table1[[#This Row],[Age]]&lt;=60,"50-60",
   IF(Table1[[#This Row],[Age]]&lt;=70,"60-70","70+"))))))</f>
        <v>50-60</v>
      </c>
      <c r="L10788" t="str">
        <f t="shared" si="504"/>
        <v>QTY4</v>
      </c>
    </row>
    <row r="10789" spans="1:12" x14ac:dyDescent="0.3">
      <c r="A10789" s="2" t="s">
        <v>10112</v>
      </c>
      <c r="B10789" s="2">
        <v>50</v>
      </c>
      <c r="C10789" s="2" t="s">
        <v>21964</v>
      </c>
      <c r="D10789" s="2" t="s">
        <v>24618</v>
      </c>
      <c r="E10789" s="2">
        <v>4908.5600000000004</v>
      </c>
      <c r="F10789" s="2">
        <v>86</v>
      </c>
      <c r="G10789" s="2">
        <v>422136.16</v>
      </c>
      <c r="H10789" s="3" t="s">
        <v>25704</v>
      </c>
      <c r="I10789" s="7" t="str">
        <f t="shared" si="505"/>
        <v>Mar</v>
      </c>
      <c r="J10789">
        <f t="shared" si="506"/>
        <v>2024</v>
      </c>
      <c r="K10789" t="str">
        <f>IF(Table1[[#This Row],[Age]]&lt;20,"&lt;20",
   IF(Table1[[#This Row],[Age]]&lt;=30,"20-30",
   IF(Table1[[#This Row],[Age]]&lt;=40,"30-40",
   IF(Table1[[#This Row],[Age]]&lt;=50,"40-50",
   IF(Table1[[#This Row],[Age]]&lt;=60,"50-60",
   IF(Table1[[#This Row],[Age]]&lt;=70,"60-70","70+"))))))</f>
        <v>40-50</v>
      </c>
      <c r="L10789" t="str">
        <f t="shared" si="504"/>
        <v>QTY4</v>
      </c>
    </row>
    <row r="10790" spans="1:12" x14ac:dyDescent="0.3">
      <c r="A10790" s="2" t="s">
        <v>10113</v>
      </c>
      <c r="B10790" s="2">
        <v>33</v>
      </c>
      <c r="C10790" s="2" t="s">
        <v>21965</v>
      </c>
      <c r="D10790" s="2" t="s">
        <v>24540</v>
      </c>
      <c r="E10790" s="2">
        <v>4579.53</v>
      </c>
      <c r="F10790" s="2">
        <v>17</v>
      </c>
      <c r="G10790" s="2">
        <v>77852.009999999995</v>
      </c>
      <c r="H10790" s="3" t="s">
        <v>25704</v>
      </c>
      <c r="I10790" s="7" t="str">
        <f t="shared" si="505"/>
        <v>Mar</v>
      </c>
      <c r="J10790">
        <f t="shared" si="506"/>
        <v>2024</v>
      </c>
      <c r="K10790" t="str">
        <f>IF(Table1[[#This Row],[Age]]&lt;20,"&lt;20",
   IF(Table1[[#This Row],[Age]]&lt;=30,"20-30",
   IF(Table1[[#This Row],[Age]]&lt;=40,"30-40",
   IF(Table1[[#This Row],[Age]]&lt;=50,"40-50",
   IF(Table1[[#This Row],[Age]]&lt;=60,"50-60",
   IF(Table1[[#This Row],[Age]]&lt;=70,"60-70","70+"))))))</f>
        <v>30-40</v>
      </c>
      <c r="L10790" t="str">
        <f t="shared" si="504"/>
        <v>QTY4</v>
      </c>
    </row>
    <row r="10791" spans="1:12" x14ac:dyDescent="0.3">
      <c r="A10791" s="2" t="s">
        <v>10114</v>
      </c>
      <c r="B10791" s="2">
        <v>48</v>
      </c>
      <c r="C10791" s="2" t="s">
        <v>21966</v>
      </c>
      <c r="D10791" s="2" t="s">
        <v>24448</v>
      </c>
      <c r="E10791" s="2">
        <v>1053.94</v>
      </c>
      <c r="F10791" s="2">
        <v>85</v>
      </c>
      <c r="G10791" s="2">
        <v>89584.9</v>
      </c>
      <c r="H10791" s="3" t="s">
        <v>25704</v>
      </c>
      <c r="I10791" s="7" t="str">
        <f t="shared" si="505"/>
        <v>Mar</v>
      </c>
      <c r="J10791">
        <f t="shared" si="506"/>
        <v>2024</v>
      </c>
      <c r="K10791" t="str">
        <f>IF(Table1[[#This Row],[Age]]&lt;20,"&lt;20",
   IF(Table1[[#This Row],[Age]]&lt;=30,"20-30",
   IF(Table1[[#This Row],[Age]]&lt;=40,"30-40",
   IF(Table1[[#This Row],[Age]]&lt;=50,"40-50",
   IF(Table1[[#This Row],[Age]]&lt;=60,"50-60",
   IF(Table1[[#This Row],[Age]]&lt;=70,"60-70","70+"))))))</f>
        <v>40-50</v>
      </c>
      <c r="L10791" t="str">
        <f t="shared" si="504"/>
        <v>QTY4</v>
      </c>
    </row>
    <row r="10792" spans="1:12" x14ac:dyDescent="0.3">
      <c r="A10792" s="2" t="s">
        <v>10115</v>
      </c>
      <c r="B10792" s="2">
        <v>63</v>
      </c>
      <c r="C10792" s="2" t="s">
        <v>16588</v>
      </c>
      <c r="D10792" s="2" t="s">
        <v>24636</v>
      </c>
      <c r="E10792" s="2">
        <v>3301.6</v>
      </c>
      <c r="F10792" s="2">
        <v>67</v>
      </c>
      <c r="G10792" s="2">
        <v>221207.2</v>
      </c>
      <c r="H10792" s="3" t="s">
        <v>25704</v>
      </c>
      <c r="I10792" s="7" t="str">
        <f t="shared" si="505"/>
        <v>Mar</v>
      </c>
      <c r="J10792">
        <f t="shared" si="506"/>
        <v>2024</v>
      </c>
      <c r="K10792" t="str">
        <f>IF(Table1[[#This Row],[Age]]&lt;20,"&lt;20",
   IF(Table1[[#This Row],[Age]]&lt;=30,"20-30",
   IF(Table1[[#This Row],[Age]]&lt;=40,"30-40",
   IF(Table1[[#This Row],[Age]]&lt;=50,"40-50",
   IF(Table1[[#This Row],[Age]]&lt;=60,"50-60",
   IF(Table1[[#This Row],[Age]]&lt;=70,"60-70","70+"))))))</f>
        <v>60-70</v>
      </c>
      <c r="L10792" t="str">
        <f t="shared" si="504"/>
        <v>QTY4</v>
      </c>
    </row>
    <row r="10793" spans="1:12" x14ac:dyDescent="0.3">
      <c r="A10793" s="2" t="s">
        <v>10116</v>
      </c>
      <c r="B10793" s="2">
        <v>48</v>
      </c>
      <c r="C10793" s="2" t="s">
        <v>21967</v>
      </c>
      <c r="D10793" s="2" t="s">
        <v>24501</v>
      </c>
      <c r="E10793" s="2">
        <v>3117.63</v>
      </c>
      <c r="F10793" s="2">
        <v>52</v>
      </c>
      <c r="G10793" s="2">
        <v>162116.76</v>
      </c>
      <c r="H10793" s="3" t="s">
        <v>25704</v>
      </c>
      <c r="I10793" s="7" t="str">
        <f t="shared" si="505"/>
        <v>Mar</v>
      </c>
      <c r="J10793">
        <f t="shared" si="506"/>
        <v>2024</v>
      </c>
      <c r="K10793" t="str">
        <f>IF(Table1[[#This Row],[Age]]&lt;20,"&lt;20",
   IF(Table1[[#This Row],[Age]]&lt;=30,"20-30",
   IF(Table1[[#This Row],[Age]]&lt;=40,"30-40",
   IF(Table1[[#This Row],[Age]]&lt;=50,"40-50",
   IF(Table1[[#This Row],[Age]]&lt;=60,"50-60",
   IF(Table1[[#This Row],[Age]]&lt;=70,"60-70","70+"))))))</f>
        <v>40-50</v>
      </c>
      <c r="L10793" t="str">
        <f t="shared" si="504"/>
        <v>QTY4</v>
      </c>
    </row>
    <row r="10794" spans="1:12" x14ac:dyDescent="0.3">
      <c r="A10794" s="2" t="s">
        <v>10117</v>
      </c>
      <c r="B10794" s="2">
        <v>37</v>
      </c>
      <c r="C10794" s="2" t="s">
        <v>21968</v>
      </c>
      <c r="D10794" s="2" t="s">
        <v>24592</v>
      </c>
      <c r="E10794" s="2">
        <v>1971.54</v>
      </c>
      <c r="F10794" s="2">
        <v>20</v>
      </c>
      <c r="G10794" s="2">
        <v>39430.800000000003</v>
      </c>
      <c r="H10794" s="3" t="s">
        <v>25704</v>
      </c>
      <c r="I10794" s="7" t="str">
        <f t="shared" si="505"/>
        <v>Mar</v>
      </c>
      <c r="J10794">
        <f t="shared" si="506"/>
        <v>2024</v>
      </c>
      <c r="K10794" t="str">
        <f>IF(Table1[[#This Row],[Age]]&lt;20,"&lt;20",
   IF(Table1[[#This Row],[Age]]&lt;=30,"20-30",
   IF(Table1[[#This Row],[Age]]&lt;=40,"30-40",
   IF(Table1[[#This Row],[Age]]&lt;=50,"40-50",
   IF(Table1[[#This Row],[Age]]&lt;=60,"50-60",
   IF(Table1[[#This Row],[Age]]&lt;=70,"60-70","70+"))))))</f>
        <v>30-40</v>
      </c>
      <c r="L10794" t="str">
        <f t="shared" si="504"/>
        <v>QTY4</v>
      </c>
    </row>
    <row r="10795" spans="1:12" x14ac:dyDescent="0.3">
      <c r="A10795" s="2" t="s">
        <v>10118</v>
      </c>
      <c r="B10795" s="2">
        <v>33</v>
      </c>
      <c r="C10795" s="2" t="s">
        <v>17664</v>
      </c>
      <c r="D10795" s="2" t="s">
        <v>24506</v>
      </c>
      <c r="E10795" s="2">
        <v>4919.29</v>
      </c>
      <c r="F10795" s="2">
        <v>22</v>
      </c>
      <c r="G10795" s="2">
        <v>108224.38</v>
      </c>
      <c r="H10795" s="3" t="s">
        <v>25705</v>
      </c>
      <c r="I10795" s="7" t="str">
        <f t="shared" si="505"/>
        <v>Mar</v>
      </c>
      <c r="J10795">
        <f t="shared" si="506"/>
        <v>2024</v>
      </c>
      <c r="K10795" t="str">
        <f>IF(Table1[[#This Row],[Age]]&lt;20,"&lt;20",
   IF(Table1[[#This Row],[Age]]&lt;=30,"20-30",
   IF(Table1[[#This Row],[Age]]&lt;=40,"30-40",
   IF(Table1[[#This Row],[Age]]&lt;=50,"40-50",
   IF(Table1[[#This Row],[Age]]&lt;=60,"50-60",
   IF(Table1[[#This Row],[Age]]&lt;=70,"60-70","70+"))))))</f>
        <v>30-40</v>
      </c>
      <c r="L10795" t="str">
        <f t="shared" si="504"/>
        <v>QTY4</v>
      </c>
    </row>
    <row r="10796" spans="1:12" x14ac:dyDescent="0.3">
      <c r="A10796" s="2" t="s">
        <v>7446</v>
      </c>
      <c r="B10796" s="2">
        <v>39</v>
      </c>
      <c r="C10796" s="2" t="s">
        <v>21969</v>
      </c>
      <c r="D10796" s="2" t="s">
        <v>24418</v>
      </c>
      <c r="E10796" s="2">
        <v>7954.65</v>
      </c>
      <c r="F10796" s="2">
        <v>33</v>
      </c>
      <c r="G10796" s="2">
        <v>262503.45</v>
      </c>
      <c r="H10796" s="3" t="s">
        <v>25705</v>
      </c>
      <c r="I10796" s="7" t="str">
        <f t="shared" si="505"/>
        <v>Mar</v>
      </c>
      <c r="J10796">
        <f t="shared" si="506"/>
        <v>2024</v>
      </c>
      <c r="K10796" t="str">
        <f>IF(Table1[[#This Row],[Age]]&lt;20,"&lt;20",
   IF(Table1[[#This Row],[Age]]&lt;=30,"20-30",
   IF(Table1[[#This Row],[Age]]&lt;=40,"30-40",
   IF(Table1[[#This Row],[Age]]&lt;=50,"40-50",
   IF(Table1[[#This Row],[Age]]&lt;=60,"50-60",
   IF(Table1[[#This Row],[Age]]&lt;=70,"60-70","70+"))))))</f>
        <v>30-40</v>
      </c>
      <c r="L10796" t="str">
        <f t="shared" si="504"/>
        <v>QTY4</v>
      </c>
    </row>
    <row r="10797" spans="1:12" x14ac:dyDescent="0.3">
      <c r="A10797" s="2" t="s">
        <v>10119</v>
      </c>
      <c r="B10797" s="2">
        <v>31</v>
      </c>
      <c r="C10797" s="2" t="s">
        <v>21970</v>
      </c>
      <c r="D10797" s="2" t="s">
        <v>24618</v>
      </c>
      <c r="E10797" s="2">
        <v>3712.42</v>
      </c>
      <c r="F10797" s="2">
        <v>11</v>
      </c>
      <c r="G10797" s="2">
        <v>40836.620000000003</v>
      </c>
      <c r="H10797" s="3" t="s">
        <v>25705</v>
      </c>
      <c r="I10797" s="7" t="str">
        <f t="shared" si="505"/>
        <v>Mar</v>
      </c>
      <c r="J10797">
        <f t="shared" si="506"/>
        <v>2024</v>
      </c>
      <c r="K10797" t="str">
        <f>IF(Table1[[#This Row],[Age]]&lt;20,"&lt;20",
   IF(Table1[[#This Row],[Age]]&lt;=30,"20-30",
   IF(Table1[[#This Row],[Age]]&lt;=40,"30-40",
   IF(Table1[[#This Row],[Age]]&lt;=50,"40-50",
   IF(Table1[[#This Row],[Age]]&lt;=60,"50-60",
   IF(Table1[[#This Row],[Age]]&lt;=70,"60-70","70+"))))))</f>
        <v>30-40</v>
      </c>
      <c r="L10797" t="str">
        <f t="shared" si="504"/>
        <v>QTY4</v>
      </c>
    </row>
    <row r="10798" spans="1:12" x14ac:dyDescent="0.3">
      <c r="A10798" s="2" t="s">
        <v>10120</v>
      </c>
      <c r="B10798" s="2">
        <v>55</v>
      </c>
      <c r="C10798" s="2" t="s">
        <v>21971</v>
      </c>
      <c r="D10798" s="2" t="s">
        <v>24471</v>
      </c>
      <c r="E10798" s="2">
        <v>1730.01</v>
      </c>
      <c r="F10798" s="2">
        <v>99</v>
      </c>
      <c r="G10798" s="2">
        <v>171270.99</v>
      </c>
      <c r="H10798" s="3" t="s">
        <v>25705</v>
      </c>
      <c r="I10798" s="7" t="str">
        <f t="shared" si="505"/>
        <v>Mar</v>
      </c>
      <c r="J10798">
        <f t="shared" si="506"/>
        <v>2024</v>
      </c>
      <c r="K10798" t="str">
        <f>IF(Table1[[#This Row],[Age]]&lt;20,"&lt;20",
   IF(Table1[[#This Row],[Age]]&lt;=30,"20-30",
   IF(Table1[[#This Row],[Age]]&lt;=40,"30-40",
   IF(Table1[[#This Row],[Age]]&lt;=50,"40-50",
   IF(Table1[[#This Row],[Age]]&lt;=60,"50-60",
   IF(Table1[[#This Row],[Age]]&lt;=70,"60-70","70+"))))))</f>
        <v>50-60</v>
      </c>
      <c r="L10798" t="str">
        <f t="shared" si="504"/>
        <v>QTY4</v>
      </c>
    </row>
    <row r="10799" spans="1:12" x14ac:dyDescent="0.3">
      <c r="A10799" s="2" t="s">
        <v>10121</v>
      </c>
      <c r="B10799" s="2">
        <v>50</v>
      </c>
      <c r="C10799" s="2" t="s">
        <v>21972</v>
      </c>
      <c r="D10799" s="2" t="s">
        <v>24485</v>
      </c>
      <c r="E10799" s="2">
        <v>4170.26</v>
      </c>
      <c r="F10799" s="2">
        <v>36</v>
      </c>
      <c r="G10799" s="2">
        <v>150129.35999999999</v>
      </c>
      <c r="H10799" s="3" t="s">
        <v>25705</v>
      </c>
      <c r="I10799" s="7" t="str">
        <f t="shared" si="505"/>
        <v>Mar</v>
      </c>
      <c r="J10799">
        <f t="shared" si="506"/>
        <v>2024</v>
      </c>
      <c r="K10799" t="str">
        <f>IF(Table1[[#This Row],[Age]]&lt;20,"&lt;20",
   IF(Table1[[#This Row],[Age]]&lt;=30,"20-30",
   IF(Table1[[#This Row],[Age]]&lt;=40,"30-40",
   IF(Table1[[#This Row],[Age]]&lt;=50,"40-50",
   IF(Table1[[#This Row],[Age]]&lt;=60,"50-60",
   IF(Table1[[#This Row],[Age]]&lt;=70,"60-70","70+"))))))</f>
        <v>40-50</v>
      </c>
      <c r="L10799" t="str">
        <f t="shared" si="504"/>
        <v>QTY4</v>
      </c>
    </row>
    <row r="10800" spans="1:12" x14ac:dyDescent="0.3">
      <c r="A10800" s="2" t="s">
        <v>10122</v>
      </c>
      <c r="B10800" s="2">
        <v>54</v>
      </c>
      <c r="C10800" s="2" t="s">
        <v>21973</v>
      </c>
      <c r="D10800" s="2" t="s">
        <v>24649</v>
      </c>
      <c r="E10800" s="2">
        <v>8871.01</v>
      </c>
      <c r="F10800" s="2">
        <v>37</v>
      </c>
      <c r="G10800" s="2">
        <v>328227.37</v>
      </c>
      <c r="H10800" s="3" t="s">
        <v>25705</v>
      </c>
      <c r="I10800" s="7" t="str">
        <f t="shared" si="505"/>
        <v>Mar</v>
      </c>
      <c r="J10800">
        <f t="shared" si="506"/>
        <v>2024</v>
      </c>
      <c r="K10800" t="str">
        <f>IF(Table1[[#This Row],[Age]]&lt;20,"&lt;20",
   IF(Table1[[#This Row],[Age]]&lt;=30,"20-30",
   IF(Table1[[#This Row],[Age]]&lt;=40,"30-40",
   IF(Table1[[#This Row],[Age]]&lt;=50,"40-50",
   IF(Table1[[#This Row],[Age]]&lt;=60,"50-60",
   IF(Table1[[#This Row],[Age]]&lt;=70,"60-70","70+"))))))</f>
        <v>50-60</v>
      </c>
      <c r="L10800" t="str">
        <f t="shared" si="504"/>
        <v>QTY4</v>
      </c>
    </row>
    <row r="10801" spans="1:12" x14ac:dyDescent="0.3">
      <c r="A10801" s="2" t="s">
        <v>10123</v>
      </c>
      <c r="B10801" s="2">
        <v>61</v>
      </c>
      <c r="C10801" s="2" t="s">
        <v>14669</v>
      </c>
      <c r="D10801" s="2" t="s">
        <v>24461</v>
      </c>
      <c r="E10801" s="2">
        <v>1743.05</v>
      </c>
      <c r="F10801" s="2">
        <v>37</v>
      </c>
      <c r="G10801" s="2">
        <v>64492.85</v>
      </c>
      <c r="H10801" s="3" t="s">
        <v>25705</v>
      </c>
      <c r="I10801" s="7" t="str">
        <f t="shared" si="505"/>
        <v>Mar</v>
      </c>
      <c r="J10801">
        <f t="shared" si="506"/>
        <v>2024</v>
      </c>
      <c r="K10801" t="str">
        <f>IF(Table1[[#This Row],[Age]]&lt;20,"&lt;20",
   IF(Table1[[#This Row],[Age]]&lt;=30,"20-30",
   IF(Table1[[#This Row],[Age]]&lt;=40,"30-40",
   IF(Table1[[#This Row],[Age]]&lt;=50,"40-50",
   IF(Table1[[#This Row],[Age]]&lt;=60,"50-60",
   IF(Table1[[#This Row],[Age]]&lt;=70,"60-70","70+"))))))</f>
        <v>60-70</v>
      </c>
      <c r="L10801" t="str">
        <f t="shared" si="504"/>
        <v>QTY4</v>
      </c>
    </row>
    <row r="10802" spans="1:12" x14ac:dyDescent="0.3">
      <c r="A10802" s="2" t="s">
        <v>4623</v>
      </c>
      <c r="B10802" s="2">
        <v>33</v>
      </c>
      <c r="C10802" s="2" t="s">
        <v>21974</v>
      </c>
      <c r="D10802" s="2" t="s">
        <v>24440</v>
      </c>
      <c r="E10802" s="2">
        <v>7866.92</v>
      </c>
      <c r="F10802" s="2">
        <v>49</v>
      </c>
      <c r="G10802" s="2">
        <v>385479.08</v>
      </c>
      <c r="H10802" s="3" t="s">
        <v>25705</v>
      </c>
      <c r="I10802" s="7" t="str">
        <f t="shared" si="505"/>
        <v>Mar</v>
      </c>
      <c r="J10802">
        <f t="shared" si="506"/>
        <v>2024</v>
      </c>
      <c r="K10802" t="str">
        <f>IF(Table1[[#This Row],[Age]]&lt;20,"&lt;20",
   IF(Table1[[#This Row],[Age]]&lt;=30,"20-30",
   IF(Table1[[#This Row],[Age]]&lt;=40,"30-40",
   IF(Table1[[#This Row],[Age]]&lt;=50,"40-50",
   IF(Table1[[#This Row],[Age]]&lt;=60,"50-60",
   IF(Table1[[#This Row],[Age]]&lt;=70,"60-70","70+"))))))</f>
        <v>30-40</v>
      </c>
      <c r="L10802" t="str">
        <f t="shared" si="504"/>
        <v>QTY4</v>
      </c>
    </row>
    <row r="10803" spans="1:12" x14ac:dyDescent="0.3">
      <c r="A10803" s="2" t="s">
        <v>10124</v>
      </c>
      <c r="B10803" s="2">
        <v>35</v>
      </c>
      <c r="C10803" s="2" t="s">
        <v>21975</v>
      </c>
      <c r="D10803" s="2" t="s">
        <v>24619</v>
      </c>
      <c r="E10803" s="2">
        <v>7748.47</v>
      </c>
      <c r="F10803" s="2">
        <v>98</v>
      </c>
      <c r="G10803" s="2">
        <v>759350.06</v>
      </c>
      <c r="H10803" s="3" t="s">
        <v>25705</v>
      </c>
      <c r="I10803" s="7" t="str">
        <f t="shared" si="505"/>
        <v>Mar</v>
      </c>
      <c r="J10803">
        <f t="shared" si="506"/>
        <v>2024</v>
      </c>
      <c r="K10803" t="str">
        <f>IF(Table1[[#This Row],[Age]]&lt;20,"&lt;20",
   IF(Table1[[#This Row],[Age]]&lt;=30,"20-30",
   IF(Table1[[#This Row],[Age]]&lt;=40,"30-40",
   IF(Table1[[#This Row],[Age]]&lt;=50,"40-50",
   IF(Table1[[#This Row],[Age]]&lt;=60,"50-60",
   IF(Table1[[#This Row],[Age]]&lt;=70,"60-70","70+"))))))</f>
        <v>30-40</v>
      </c>
      <c r="L10803" t="str">
        <f t="shared" si="504"/>
        <v>QTY4</v>
      </c>
    </row>
    <row r="10804" spans="1:12" x14ac:dyDescent="0.3">
      <c r="A10804" s="2" t="s">
        <v>10125</v>
      </c>
      <c r="B10804" s="2">
        <v>25</v>
      </c>
      <c r="C10804" s="2" t="s">
        <v>21976</v>
      </c>
      <c r="D10804" s="2" t="s">
        <v>24593</v>
      </c>
      <c r="E10804" s="2">
        <v>9601.1200000000008</v>
      </c>
      <c r="F10804" s="2">
        <v>36</v>
      </c>
      <c r="G10804" s="2">
        <v>345640.32</v>
      </c>
      <c r="H10804" s="3" t="s">
        <v>25705</v>
      </c>
      <c r="I10804" s="7" t="str">
        <f t="shared" si="505"/>
        <v>Mar</v>
      </c>
      <c r="J10804">
        <f t="shared" si="506"/>
        <v>2024</v>
      </c>
      <c r="K10804" t="str">
        <f>IF(Table1[[#This Row],[Age]]&lt;20,"&lt;20",
   IF(Table1[[#This Row],[Age]]&lt;=30,"20-30",
   IF(Table1[[#This Row],[Age]]&lt;=40,"30-40",
   IF(Table1[[#This Row],[Age]]&lt;=50,"40-50",
   IF(Table1[[#This Row],[Age]]&lt;=60,"50-60",
   IF(Table1[[#This Row],[Age]]&lt;=70,"60-70","70+"))))))</f>
        <v>20-30</v>
      </c>
      <c r="L10804" t="str">
        <f t="shared" si="504"/>
        <v>QTY4</v>
      </c>
    </row>
    <row r="10805" spans="1:12" x14ac:dyDescent="0.3">
      <c r="A10805" s="2" t="s">
        <v>10126</v>
      </c>
      <c r="B10805" s="2">
        <v>58</v>
      </c>
      <c r="C10805" s="2" t="s">
        <v>21977</v>
      </c>
      <c r="D10805" s="2" t="s">
        <v>24501</v>
      </c>
      <c r="E10805" s="2">
        <v>9685.36</v>
      </c>
      <c r="F10805" s="2">
        <v>10</v>
      </c>
      <c r="G10805" s="2">
        <v>96853.6</v>
      </c>
      <c r="H10805" s="3" t="s">
        <v>25705</v>
      </c>
      <c r="I10805" s="7" t="str">
        <f t="shared" si="505"/>
        <v>Mar</v>
      </c>
      <c r="J10805">
        <f t="shared" si="506"/>
        <v>2024</v>
      </c>
      <c r="K10805" t="str">
        <f>IF(Table1[[#This Row],[Age]]&lt;20,"&lt;20",
   IF(Table1[[#This Row],[Age]]&lt;=30,"20-30",
   IF(Table1[[#This Row],[Age]]&lt;=40,"30-40",
   IF(Table1[[#This Row],[Age]]&lt;=50,"40-50",
   IF(Table1[[#This Row],[Age]]&lt;=60,"50-60",
   IF(Table1[[#This Row],[Age]]&lt;=70,"60-70","70+"))))))</f>
        <v>50-60</v>
      </c>
      <c r="L10805" t="str">
        <f t="shared" si="504"/>
        <v>QTY4</v>
      </c>
    </row>
    <row r="10806" spans="1:12" x14ac:dyDescent="0.3">
      <c r="A10806" s="2" t="s">
        <v>10127</v>
      </c>
      <c r="B10806" s="2">
        <v>37</v>
      </c>
      <c r="C10806" s="2" t="s">
        <v>16476</v>
      </c>
      <c r="D10806" s="2" t="s">
        <v>24502</v>
      </c>
      <c r="E10806" s="2">
        <v>8352.07</v>
      </c>
      <c r="F10806" s="2">
        <v>89</v>
      </c>
      <c r="G10806" s="2">
        <v>743334.23</v>
      </c>
      <c r="H10806" s="3" t="s">
        <v>25705</v>
      </c>
      <c r="I10806" s="7" t="str">
        <f t="shared" si="505"/>
        <v>Mar</v>
      </c>
      <c r="J10806">
        <f t="shared" si="506"/>
        <v>2024</v>
      </c>
      <c r="K10806" t="str">
        <f>IF(Table1[[#This Row],[Age]]&lt;20,"&lt;20",
   IF(Table1[[#This Row],[Age]]&lt;=30,"20-30",
   IF(Table1[[#This Row],[Age]]&lt;=40,"30-40",
   IF(Table1[[#This Row],[Age]]&lt;=50,"40-50",
   IF(Table1[[#This Row],[Age]]&lt;=60,"50-60",
   IF(Table1[[#This Row],[Age]]&lt;=70,"60-70","70+"))))))</f>
        <v>30-40</v>
      </c>
      <c r="L10806" t="str">
        <f t="shared" si="504"/>
        <v>QTY4</v>
      </c>
    </row>
    <row r="10807" spans="1:12" x14ac:dyDescent="0.3">
      <c r="A10807" s="2" t="s">
        <v>10128</v>
      </c>
      <c r="B10807" s="2">
        <v>59</v>
      </c>
      <c r="C10807" s="2" t="s">
        <v>21978</v>
      </c>
      <c r="D10807" s="2" t="s">
        <v>24595</v>
      </c>
      <c r="E10807" s="2">
        <v>8227.66</v>
      </c>
      <c r="F10807" s="2">
        <v>98</v>
      </c>
      <c r="G10807" s="2">
        <v>806310.68</v>
      </c>
      <c r="H10807" s="3" t="s">
        <v>25705</v>
      </c>
      <c r="I10807" s="7" t="str">
        <f t="shared" si="505"/>
        <v>Mar</v>
      </c>
      <c r="J10807">
        <f t="shared" si="506"/>
        <v>2024</v>
      </c>
      <c r="K10807" t="str">
        <f>IF(Table1[[#This Row],[Age]]&lt;20,"&lt;20",
   IF(Table1[[#This Row],[Age]]&lt;=30,"20-30",
   IF(Table1[[#This Row],[Age]]&lt;=40,"30-40",
   IF(Table1[[#This Row],[Age]]&lt;=50,"40-50",
   IF(Table1[[#This Row],[Age]]&lt;=60,"50-60",
   IF(Table1[[#This Row],[Age]]&lt;=70,"60-70","70+"))))))</f>
        <v>50-60</v>
      </c>
      <c r="L10807" t="str">
        <f t="shared" si="504"/>
        <v>QTY4</v>
      </c>
    </row>
    <row r="10808" spans="1:12" x14ac:dyDescent="0.3">
      <c r="A10808" s="2" t="s">
        <v>10129</v>
      </c>
      <c r="B10808" s="2">
        <v>33</v>
      </c>
      <c r="C10808" s="2" t="s">
        <v>21979</v>
      </c>
      <c r="D10808" s="2" t="s">
        <v>24531</v>
      </c>
      <c r="E10808" s="2">
        <v>6561</v>
      </c>
      <c r="F10808" s="2">
        <v>31</v>
      </c>
      <c r="G10808" s="2">
        <v>203391</v>
      </c>
      <c r="H10808" s="3" t="s">
        <v>25705</v>
      </c>
      <c r="I10808" s="7" t="str">
        <f t="shared" si="505"/>
        <v>Mar</v>
      </c>
      <c r="J10808">
        <f t="shared" si="506"/>
        <v>2024</v>
      </c>
      <c r="K10808" t="str">
        <f>IF(Table1[[#This Row],[Age]]&lt;20,"&lt;20",
   IF(Table1[[#This Row],[Age]]&lt;=30,"20-30",
   IF(Table1[[#This Row],[Age]]&lt;=40,"30-40",
   IF(Table1[[#This Row],[Age]]&lt;=50,"40-50",
   IF(Table1[[#This Row],[Age]]&lt;=60,"50-60",
   IF(Table1[[#This Row],[Age]]&lt;=70,"60-70","70+"))))))</f>
        <v>30-40</v>
      </c>
      <c r="L10808" t="str">
        <f t="shared" si="504"/>
        <v>QTY4</v>
      </c>
    </row>
    <row r="10809" spans="1:12" x14ac:dyDescent="0.3">
      <c r="A10809" s="2" t="s">
        <v>9353</v>
      </c>
      <c r="B10809" s="2">
        <v>52</v>
      </c>
      <c r="C10809" s="2" t="s">
        <v>21980</v>
      </c>
      <c r="D10809" s="2" t="s">
        <v>24451</v>
      </c>
      <c r="E10809" s="2">
        <v>6155.04</v>
      </c>
      <c r="F10809" s="2">
        <v>53</v>
      </c>
      <c r="G10809" s="2">
        <v>326217.12</v>
      </c>
      <c r="H10809" s="3" t="s">
        <v>25706</v>
      </c>
      <c r="I10809" s="7" t="str">
        <f t="shared" si="505"/>
        <v>Apr</v>
      </c>
      <c r="J10809">
        <f t="shared" si="506"/>
        <v>2024</v>
      </c>
      <c r="K10809" t="str">
        <f>IF(Table1[[#This Row],[Age]]&lt;20,"&lt;20",
   IF(Table1[[#This Row],[Age]]&lt;=30,"20-30",
   IF(Table1[[#This Row],[Age]]&lt;=40,"30-40",
   IF(Table1[[#This Row],[Age]]&lt;=50,"40-50",
   IF(Table1[[#This Row],[Age]]&lt;=60,"50-60",
   IF(Table1[[#This Row],[Age]]&lt;=70,"60-70","70+"))))))</f>
        <v>50-60</v>
      </c>
      <c r="L10809" t="str">
        <f t="shared" si="504"/>
        <v>QTY1</v>
      </c>
    </row>
    <row r="10810" spans="1:12" x14ac:dyDescent="0.3">
      <c r="A10810" s="2" t="s">
        <v>10130</v>
      </c>
      <c r="B10810" s="2">
        <v>20</v>
      </c>
      <c r="C10810" s="2" t="s">
        <v>17052</v>
      </c>
      <c r="D10810" s="2" t="s">
        <v>24635</v>
      </c>
      <c r="E10810" s="2">
        <v>1850.64</v>
      </c>
      <c r="F10810" s="2">
        <v>83</v>
      </c>
      <c r="G10810" s="2">
        <v>153603.12</v>
      </c>
      <c r="H10810" s="3" t="s">
        <v>25706</v>
      </c>
      <c r="I10810" s="7" t="str">
        <f t="shared" si="505"/>
        <v>Apr</v>
      </c>
      <c r="J10810">
        <f t="shared" si="506"/>
        <v>2024</v>
      </c>
      <c r="K10810" t="str">
        <f>IF(Table1[[#This Row],[Age]]&lt;20,"&lt;20",
   IF(Table1[[#This Row],[Age]]&lt;=30,"20-30",
   IF(Table1[[#This Row],[Age]]&lt;=40,"30-40",
   IF(Table1[[#This Row],[Age]]&lt;=50,"40-50",
   IF(Table1[[#This Row],[Age]]&lt;=60,"50-60",
   IF(Table1[[#This Row],[Age]]&lt;=70,"60-70","70+"))))))</f>
        <v>20-30</v>
      </c>
      <c r="L10810" t="str">
        <f t="shared" si="504"/>
        <v>QTY1</v>
      </c>
    </row>
    <row r="10811" spans="1:12" x14ac:dyDescent="0.3">
      <c r="A10811" s="2" t="s">
        <v>10131</v>
      </c>
      <c r="B10811" s="2">
        <v>56</v>
      </c>
      <c r="C10811" s="2" t="s">
        <v>21981</v>
      </c>
      <c r="D10811" s="2" t="s">
        <v>24630</v>
      </c>
      <c r="E10811" s="2">
        <v>2222.77</v>
      </c>
      <c r="F10811" s="2">
        <v>37</v>
      </c>
      <c r="G10811" s="2">
        <v>82242.490000000005</v>
      </c>
      <c r="H10811" s="3" t="s">
        <v>25706</v>
      </c>
      <c r="I10811" s="7" t="str">
        <f t="shared" si="505"/>
        <v>Apr</v>
      </c>
      <c r="J10811">
        <f t="shared" si="506"/>
        <v>2024</v>
      </c>
      <c r="K10811" t="str">
        <f>IF(Table1[[#This Row],[Age]]&lt;20,"&lt;20",
   IF(Table1[[#This Row],[Age]]&lt;=30,"20-30",
   IF(Table1[[#This Row],[Age]]&lt;=40,"30-40",
   IF(Table1[[#This Row],[Age]]&lt;=50,"40-50",
   IF(Table1[[#This Row],[Age]]&lt;=60,"50-60",
   IF(Table1[[#This Row],[Age]]&lt;=70,"60-70","70+"))))))</f>
        <v>50-60</v>
      </c>
      <c r="L10811" t="str">
        <f t="shared" si="504"/>
        <v>QTY1</v>
      </c>
    </row>
    <row r="10812" spans="1:12" x14ac:dyDescent="0.3">
      <c r="A10812" s="2" t="s">
        <v>10132</v>
      </c>
      <c r="B10812" s="2">
        <v>19</v>
      </c>
      <c r="C10812" s="2" t="s">
        <v>21982</v>
      </c>
      <c r="D10812" s="2" t="s">
        <v>24515</v>
      </c>
      <c r="E10812" s="2">
        <v>6824.43</v>
      </c>
      <c r="F10812" s="2">
        <v>82</v>
      </c>
      <c r="G10812" s="2">
        <v>559603.26</v>
      </c>
      <c r="H10812" s="3" t="s">
        <v>25706</v>
      </c>
      <c r="I10812" s="7" t="str">
        <f t="shared" si="505"/>
        <v>Apr</v>
      </c>
      <c r="J10812">
        <f t="shared" si="506"/>
        <v>2024</v>
      </c>
      <c r="K10812" t="str">
        <f>IF(Table1[[#This Row],[Age]]&lt;20,"&lt;20",
   IF(Table1[[#This Row],[Age]]&lt;=30,"20-30",
   IF(Table1[[#This Row],[Age]]&lt;=40,"30-40",
   IF(Table1[[#This Row],[Age]]&lt;=50,"40-50",
   IF(Table1[[#This Row],[Age]]&lt;=60,"50-60",
   IF(Table1[[#This Row],[Age]]&lt;=70,"60-70","70+"))))))</f>
        <v>&lt;20</v>
      </c>
      <c r="L10812" t="str">
        <f t="shared" si="504"/>
        <v>QTY1</v>
      </c>
    </row>
    <row r="10813" spans="1:12" x14ac:dyDescent="0.3">
      <c r="A10813" s="2" t="s">
        <v>10133</v>
      </c>
      <c r="B10813" s="2">
        <v>35</v>
      </c>
      <c r="C10813" s="2" t="s">
        <v>14794</v>
      </c>
      <c r="D10813" s="2" t="s">
        <v>24535</v>
      </c>
      <c r="E10813" s="2">
        <v>143.33000000000001</v>
      </c>
      <c r="F10813" s="2">
        <v>35</v>
      </c>
      <c r="G10813" s="2">
        <v>5016.55</v>
      </c>
      <c r="H10813" s="3" t="s">
        <v>25706</v>
      </c>
      <c r="I10813" s="7" t="str">
        <f t="shared" si="505"/>
        <v>Apr</v>
      </c>
      <c r="J10813">
        <f t="shared" si="506"/>
        <v>2024</v>
      </c>
      <c r="K10813" t="str">
        <f>IF(Table1[[#This Row],[Age]]&lt;20,"&lt;20",
   IF(Table1[[#This Row],[Age]]&lt;=30,"20-30",
   IF(Table1[[#This Row],[Age]]&lt;=40,"30-40",
   IF(Table1[[#This Row],[Age]]&lt;=50,"40-50",
   IF(Table1[[#This Row],[Age]]&lt;=60,"50-60",
   IF(Table1[[#This Row],[Age]]&lt;=70,"60-70","70+"))))))</f>
        <v>30-40</v>
      </c>
      <c r="L10813" t="str">
        <f t="shared" si="504"/>
        <v>QTY1</v>
      </c>
    </row>
    <row r="10814" spans="1:12" x14ac:dyDescent="0.3">
      <c r="A10814" s="2" t="s">
        <v>10134</v>
      </c>
      <c r="B10814" s="2">
        <v>54</v>
      </c>
      <c r="C10814" s="2" t="s">
        <v>21983</v>
      </c>
      <c r="D10814" s="2" t="s">
        <v>24531</v>
      </c>
      <c r="E10814" s="2">
        <v>7249.42</v>
      </c>
      <c r="F10814" s="2">
        <v>50</v>
      </c>
      <c r="G10814" s="2">
        <v>362471</v>
      </c>
      <c r="H10814" s="3" t="s">
        <v>25706</v>
      </c>
      <c r="I10814" s="7" t="str">
        <f t="shared" si="505"/>
        <v>Apr</v>
      </c>
      <c r="J10814">
        <f t="shared" si="506"/>
        <v>2024</v>
      </c>
      <c r="K10814" t="str">
        <f>IF(Table1[[#This Row],[Age]]&lt;20,"&lt;20",
   IF(Table1[[#This Row],[Age]]&lt;=30,"20-30",
   IF(Table1[[#This Row],[Age]]&lt;=40,"30-40",
   IF(Table1[[#This Row],[Age]]&lt;=50,"40-50",
   IF(Table1[[#This Row],[Age]]&lt;=60,"50-60",
   IF(Table1[[#This Row],[Age]]&lt;=70,"60-70","70+"))))))</f>
        <v>50-60</v>
      </c>
      <c r="L10814" t="str">
        <f t="shared" si="504"/>
        <v>QTY1</v>
      </c>
    </row>
    <row r="10815" spans="1:12" x14ac:dyDescent="0.3">
      <c r="A10815" s="2" t="s">
        <v>7908</v>
      </c>
      <c r="B10815" s="2">
        <v>40</v>
      </c>
      <c r="C10815" s="2" t="s">
        <v>21984</v>
      </c>
      <c r="D10815" s="2" t="s">
        <v>24535</v>
      </c>
      <c r="E10815" s="2">
        <v>2922.27</v>
      </c>
      <c r="F10815" s="2">
        <v>18</v>
      </c>
      <c r="G10815" s="2">
        <v>52600.86</v>
      </c>
      <c r="H10815" s="3" t="s">
        <v>25706</v>
      </c>
      <c r="I10815" s="7" t="str">
        <f t="shared" si="505"/>
        <v>Apr</v>
      </c>
      <c r="J10815">
        <f t="shared" si="506"/>
        <v>2024</v>
      </c>
      <c r="K10815" t="str">
        <f>IF(Table1[[#This Row],[Age]]&lt;20,"&lt;20",
   IF(Table1[[#This Row],[Age]]&lt;=30,"20-30",
   IF(Table1[[#This Row],[Age]]&lt;=40,"30-40",
   IF(Table1[[#This Row],[Age]]&lt;=50,"40-50",
   IF(Table1[[#This Row],[Age]]&lt;=60,"50-60",
   IF(Table1[[#This Row],[Age]]&lt;=70,"60-70","70+"))))))</f>
        <v>30-40</v>
      </c>
      <c r="L10815" t="str">
        <f t="shared" si="504"/>
        <v>QTY1</v>
      </c>
    </row>
    <row r="10816" spans="1:12" x14ac:dyDescent="0.3">
      <c r="A10816" s="2" t="s">
        <v>2508</v>
      </c>
      <c r="B10816" s="2">
        <v>38</v>
      </c>
      <c r="C10816" s="2" t="s">
        <v>18024</v>
      </c>
      <c r="D10816" s="2" t="s">
        <v>24611</v>
      </c>
      <c r="E10816" s="2">
        <v>2518.9</v>
      </c>
      <c r="F10816" s="2">
        <v>51</v>
      </c>
      <c r="G10816" s="2">
        <v>128463.9</v>
      </c>
      <c r="H10816" s="3" t="s">
        <v>25706</v>
      </c>
      <c r="I10816" s="7" t="str">
        <f t="shared" si="505"/>
        <v>Apr</v>
      </c>
      <c r="J10816">
        <f t="shared" si="506"/>
        <v>2024</v>
      </c>
      <c r="K10816" t="str">
        <f>IF(Table1[[#This Row],[Age]]&lt;20,"&lt;20",
   IF(Table1[[#This Row],[Age]]&lt;=30,"20-30",
   IF(Table1[[#This Row],[Age]]&lt;=40,"30-40",
   IF(Table1[[#This Row],[Age]]&lt;=50,"40-50",
   IF(Table1[[#This Row],[Age]]&lt;=60,"50-60",
   IF(Table1[[#This Row],[Age]]&lt;=70,"60-70","70+"))))))</f>
        <v>30-40</v>
      </c>
      <c r="L10816" t="str">
        <f t="shared" si="504"/>
        <v>QTY1</v>
      </c>
    </row>
    <row r="10817" spans="1:12" x14ac:dyDescent="0.3">
      <c r="A10817" s="2" t="s">
        <v>10135</v>
      </c>
      <c r="B10817" s="2">
        <v>47</v>
      </c>
      <c r="C10817" s="2" t="s">
        <v>21985</v>
      </c>
      <c r="D10817" s="2" t="s">
        <v>24483</v>
      </c>
      <c r="E10817" s="2">
        <v>6509.37</v>
      </c>
      <c r="F10817" s="2">
        <v>62</v>
      </c>
      <c r="G10817" s="2">
        <v>403580.94</v>
      </c>
      <c r="H10817" s="3" t="s">
        <v>25706</v>
      </c>
      <c r="I10817" s="7" t="str">
        <f t="shared" si="505"/>
        <v>Apr</v>
      </c>
      <c r="J10817">
        <f t="shared" si="506"/>
        <v>2024</v>
      </c>
      <c r="K10817" t="str">
        <f>IF(Table1[[#This Row],[Age]]&lt;20,"&lt;20",
   IF(Table1[[#This Row],[Age]]&lt;=30,"20-30",
   IF(Table1[[#This Row],[Age]]&lt;=40,"30-40",
   IF(Table1[[#This Row],[Age]]&lt;=50,"40-50",
   IF(Table1[[#This Row],[Age]]&lt;=60,"50-60",
   IF(Table1[[#This Row],[Age]]&lt;=70,"60-70","70+"))))))</f>
        <v>40-50</v>
      </c>
      <c r="L10817" t="str">
        <f t="shared" si="504"/>
        <v>QTY1</v>
      </c>
    </row>
    <row r="10818" spans="1:12" x14ac:dyDescent="0.3">
      <c r="A10818" s="2" t="s">
        <v>10136</v>
      </c>
      <c r="B10818" s="2">
        <v>54</v>
      </c>
      <c r="C10818" s="2" t="s">
        <v>21986</v>
      </c>
      <c r="D10818" s="2" t="s">
        <v>24611</v>
      </c>
      <c r="E10818" s="2">
        <v>4391.75</v>
      </c>
      <c r="F10818" s="2">
        <v>15</v>
      </c>
      <c r="G10818" s="2">
        <v>65876.25</v>
      </c>
      <c r="H10818" s="3" t="s">
        <v>25706</v>
      </c>
      <c r="I10818" s="7" t="str">
        <f t="shared" si="505"/>
        <v>Apr</v>
      </c>
      <c r="J10818">
        <f t="shared" si="506"/>
        <v>2024</v>
      </c>
      <c r="K10818" t="str">
        <f>IF(Table1[[#This Row],[Age]]&lt;20,"&lt;20",
   IF(Table1[[#This Row],[Age]]&lt;=30,"20-30",
   IF(Table1[[#This Row],[Age]]&lt;=40,"30-40",
   IF(Table1[[#This Row],[Age]]&lt;=50,"40-50",
   IF(Table1[[#This Row],[Age]]&lt;=60,"50-60",
   IF(Table1[[#This Row],[Age]]&lt;=70,"60-70","70+"))))))</f>
        <v>50-60</v>
      </c>
      <c r="L10818" t="str">
        <f t="shared" ref="L10818:L10881" si="507">IF(OR(MONTH(H10818)=4, MONTH(H10818)=5, MONTH(H10818)=6, MONTH(H10818)=7), "QTY1",
IF(OR(MONTH(H10818)=8, MONTH(H10818)=9, MONTH(H10818)=10, MONTH(H10818)=11), "QTY2",
IF(OR(MONTH(H10818)=12, MONTH(H10818)=1), "QTY3", "QTY4")))</f>
        <v>QTY1</v>
      </c>
    </row>
    <row r="10819" spans="1:12" x14ac:dyDescent="0.3">
      <c r="A10819" s="2" t="s">
        <v>10137</v>
      </c>
      <c r="B10819" s="2">
        <v>64</v>
      </c>
      <c r="C10819" s="2" t="s">
        <v>21987</v>
      </c>
      <c r="D10819" s="2" t="s">
        <v>24606</v>
      </c>
      <c r="E10819" s="2">
        <v>9155.2199999999993</v>
      </c>
      <c r="F10819" s="2">
        <v>11</v>
      </c>
      <c r="G10819" s="2">
        <v>100707.42</v>
      </c>
      <c r="H10819" s="3" t="s">
        <v>25706</v>
      </c>
      <c r="I10819" s="7" t="str">
        <f t="shared" ref="I10819:I10882" si="508">TEXT(H10819,"MMM")</f>
        <v>Apr</v>
      </c>
      <c r="J10819">
        <f t="shared" ref="J10819:J10882" si="509">YEAR(H10819)</f>
        <v>2024</v>
      </c>
      <c r="K10819" t="str">
        <f>IF(Table1[[#This Row],[Age]]&lt;20,"&lt;20",
   IF(Table1[[#This Row],[Age]]&lt;=30,"20-30",
   IF(Table1[[#This Row],[Age]]&lt;=40,"30-40",
   IF(Table1[[#This Row],[Age]]&lt;=50,"40-50",
   IF(Table1[[#This Row],[Age]]&lt;=60,"50-60",
   IF(Table1[[#This Row],[Age]]&lt;=70,"60-70","70+"))))))</f>
        <v>60-70</v>
      </c>
      <c r="L10819" t="str">
        <f t="shared" si="507"/>
        <v>QTY1</v>
      </c>
    </row>
    <row r="10820" spans="1:12" x14ac:dyDescent="0.3">
      <c r="A10820" s="2" t="s">
        <v>10138</v>
      </c>
      <c r="B10820" s="2">
        <v>25</v>
      </c>
      <c r="C10820" s="2" t="s">
        <v>21069</v>
      </c>
      <c r="D10820" s="2" t="s">
        <v>24422</v>
      </c>
      <c r="E10820" s="2">
        <v>2448.8200000000002</v>
      </c>
      <c r="F10820" s="2">
        <v>78</v>
      </c>
      <c r="G10820" s="2">
        <v>191007.96</v>
      </c>
      <c r="H10820" s="3" t="s">
        <v>25706</v>
      </c>
      <c r="I10820" s="7" t="str">
        <f t="shared" si="508"/>
        <v>Apr</v>
      </c>
      <c r="J10820">
        <f t="shared" si="509"/>
        <v>2024</v>
      </c>
      <c r="K10820" t="str">
        <f>IF(Table1[[#This Row],[Age]]&lt;20,"&lt;20",
   IF(Table1[[#This Row],[Age]]&lt;=30,"20-30",
   IF(Table1[[#This Row],[Age]]&lt;=40,"30-40",
   IF(Table1[[#This Row],[Age]]&lt;=50,"40-50",
   IF(Table1[[#This Row],[Age]]&lt;=60,"50-60",
   IF(Table1[[#This Row],[Age]]&lt;=70,"60-70","70+"))))))</f>
        <v>20-30</v>
      </c>
      <c r="L10820" t="str">
        <f t="shared" si="507"/>
        <v>QTY1</v>
      </c>
    </row>
    <row r="10821" spans="1:12" x14ac:dyDescent="0.3">
      <c r="A10821" s="2" t="s">
        <v>10139</v>
      </c>
      <c r="B10821" s="2">
        <v>28</v>
      </c>
      <c r="C10821" s="2" t="s">
        <v>21988</v>
      </c>
      <c r="D10821" s="2" t="s">
        <v>24563</v>
      </c>
      <c r="E10821" s="2">
        <v>6866.25</v>
      </c>
      <c r="F10821" s="2">
        <v>35</v>
      </c>
      <c r="G10821" s="2">
        <v>240318.75</v>
      </c>
      <c r="H10821" s="3" t="s">
        <v>25706</v>
      </c>
      <c r="I10821" s="7" t="str">
        <f t="shared" si="508"/>
        <v>Apr</v>
      </c>
      <c r="J10821">
        <f t="shared" si="509"/>
        <v>2024</v>
      </c>
      <c r="K10821" t="str">
        <f>IF(Table1[[#This Row],[Age]]&lt;20,"&lt;20",
   IF(Table1[[#This Row],[Age]]&lt;=30,"20-30",
   IF(Table1[[#This Row],[Age]]&lt;=40,"30-40",
   IF(Table1[[#This Row],[Age]]&lt;=50,"40-50",
   IF(Table1[[#This Row],[Age]]&lt;=60,"50-60",
   IF(Table1[[#This Row],[Age]]&lt;=70,"60-70","70+"))))))</f>
        <v>20-30</v>
      </c>
      <c r="L10821" t="str">
        <f t="shared" si="507"/>
        <v>QTY1</v>
      </c>
    </row>
    <row r="10822" spans="1:12" x14ac:dyDescent="0.3">
      <c r="A10822" s="2" t="s">
        <v>10140</v>
      </c>
      <c r="B10822" s="2">
        <v>41</v>
      </c>
      <c r="C10822" s="2" t="s">
        <v>19893</v>
      </c>
      <c r="D10822" s="2" t="s">
        <v>24569</v>
      </c>
      <c r="E10822" s="2">
        <v>4092.36</v>
      </c>
      <c r="F10822" s="2">
        <v>86</v>
      </c>
      <c r="G10822" s="2">
        <v>351942.96</v>
      </c>
      <c r="H10822" s="3" t="s">
        <v>25706</v>
      </c>
      <c r="I10822" s="7" t="str">
        <f t="shared" si="508"/>
        <v>Apr</v>
      </c>
      <c r="J10822">
        <f t="shared" si="509"/>
        <v>2024</v>
      </c>
      <c r="K10822" t="str">
        <f>IF(Table1[[#This Row],[Age]]&lt;20,"&lt;20",
   IF(Table1[[#This Row],[Age]]&lt;=30,"20-30",
   IF(Table1[[#This Row],[Age]]&lt;=40,"30-40",
   IF(Table1[[#This Row],[Age]]&lt;=50,"40-50",
   IF(Table1[[#This Row],[Age]]&lt;=60,"50-60",
   IF(Table1[[#This Row],[Age]]&lt;=70,"60-70","70+"))))))</f>
        <v>40-50</v>
      </c>
      <c r="L10822" t="str">
        <f t="shared" si="507"/>
        <v>QTY1</v>
      </c>
    </row>
    <row r="10823" spans="1:12" x14ac:dyDescent="0.3">
      <c r="A10823" s="2" t="s">
        <v>10141</v>
      </c>
      <c r="B10823" s="2">
        <v>28</v>
      </c>
      <c r="C10823" s="2" t="s">
        <v>21989</v>
      </c>
      <c r="D10823" s="2" t="s">
        <v>24635</v>
      </c>
      <c r="E10823" s="2">
        <v>787.94</v>
      </c>
      <c r="F10823" s="2">
        <v>30</v>
      </c>
      <c r="G10823" s="2">
        <v>23638.2</v>
      </c>
      <c r="H10823" s="3" t="s">
        <v>25706</v>
      </c>
      <c r="I10823" s="7" t="str">
        <f t="shared" si="508"/>
        <v>Apr</v>
      </c>
      <c r="J10823">
        <f t="shared" si="509"/>
        <v>2024</v>
      </c>
      <c r="K10823" t="str">
        <f>IF(Table1[[#This Row],[Age]]&lt;20,"&lt;20",
   IF(Table1[[#This Row],[Age]]&lt;=30,"20-30",
   IF(Table1[[#This Row],[Age]]&lt;=40,"30-40",
   IF(Table1[[#This Row],[Age]]&lt;=50,"40-50",
   IF(Table1[[#This Row],[Age]]&lt;=60,"50-60",
   IF(Table1[[#This Row],[Age]]&lt;=70,"60-70","70+"))))))</f>
        <v>20-30</v>
      </c>
      <c r="L10823" t="str">
        <f t="shared" si="507"/>
        <v>QTY1</v>
      </c>
    </row>
    <row r="10824" spans="1:12" x14ac:dyDescent="0.3">
      <c r="A10824" s="2" t="s">
        <v>10142</v>
      </c>
      <c r="B10824" s="2">
        <v>56</v>
      </c>
      <c r="C10824" s="2" t="s">
        <v>21990</v>
      </c>
      <c r="D10824" s="2" t="s">
        <v>24412</v>
      </c>
      <c r="E10824" s="2">
        <v>811.29</v>
      </c>
      <c r="F10824" s="2">
        <v>47</v>
      </c>
      <c r="G10824" s="2">
        <v>38130.629999999997</v>
      </c>
      <c r="H10824" s="3" t="s">
        <v>25706</v>
      </c>
      <c r="I10824" s="7" t="str">
        <f t="shared" si="508"/>
        <v>Apr</v>
      </c>
      <c r="J10824">
        <f t="shared" si="509"/>
        <v>2024</v>
      </c>
      <c r="K10824" t="str">
        <f>IF(Table1[[#This Row],[Age]]&lt;20,"&lt;20",
   IF(Table1[[#This Row],[Age]]&lt;=30,"20-30",
   IF(Table1[[#This Row],[Age]]&lt;=40,"30-40",
   IF(Table1[[#This Row],[Age]]&lt;=50,"40-50",
   IF(Table1[[#This Row],[Age]]&lt;=60,"50-60",
   IF(Table1[[#This Row],[Age]]&lt;=70,"60-70","70+"))))))</f>
        <v>50-60</v>
      </c>
      <c r="L10824" t="str">
        <f t="shared" si="507"/>
        <v>QTY1</v>
      </c>
    </row>
    <row r="10825" spans="1:12" x14ac:dyDescent="0.3">
      <c r="A10825" s="2" t="s">
        <v>10143</v>
      </c>
      <c r="B10825" s="2">
        <v>25</v>
      </c>
      <c r="C10825" s="2" t="s">
        <v>20266</v>
      </c>
      <c r="D10825" s="2" t="s">
        <v>24599</v>
      </c>
      <c r="E10825" s="2">
        <v>6900.41</v>
      </c>
      <c r="F10825" s="2">
        <v>60</v>
      </c>
      <c r="G10825" s="2">
        <v>414024.6</v>
      </c>
      <c r="H10825" s="3" t="s">
        <v>25707</v>
      </c>
      <c r="I10825" s="7" t="str">
        <f t="shared" si="508"/>
        <v>Apr</v>
      </c>
      <c r="J10825">
        <f t="shared" si="509"/>
        <v>2024</v>
      </c>
      <c r="K10825" t="str">
        <f>IF(Table1[[#This Row],[Age]]&lt;20,"&lt;20",
   IF(Table1[[#This Row],[Age]]&lt;=30,"20-30",
   IF(Table1[[#This Row],[Age]]&lt;=40,"30-40",
   IF(Table1[[#This Row],[Age]]&lt;=50,"40-50",
   IF(Table1[[#This Row],[Age]]&lt;=60,"50-60",
   IF(Table1[[#This Row],[Age]]&lt;=70,"60-70","70+"))))))</f>
        <v>20-30</v>
      </c>
      <c r="L10825" t="str">
        <f t="shared" si="507"/>
        <v>QTY1</v>
      </c>
    </row>
    <row r="10826" spans="1:12" x14ac:dyDescent="0.3">
      <c r="A10826" s="2" t="s">
        <v>10144</v>
      </c>
      <c r="B10826" s="2">
        <v>36</v>
      </c>
      <c r="C10826" s="2" t="s">
        <v>17991</v>
      </c>
      <c r="D10826" s="2" t="s">
        <v>24483</v>
      </c>
      <c r="E10826" s="2">
        <v>8851.36</v>
      </c>
      <c r="F10826" s="2">
        <v>83</v>
      </c>
      <c r="G10826" s="2">
        <v>734662.88</v>
      </c>
      <c r="H10826" s="3" t="s">
        <v>25707</v>
      </c>
      <c r="I10826" s="7" t="str">
        <f t="shared" si="508"/>
        <v>Apr</v>
      </c>
      <c r="J10826">
        <f t="shared" si="509"/>
        <v>2024</v>
      </c>
      <c r="K10826" t="str">
        <f>IF(Table1[[#This Row],[Age]]&lt;20,"&lt;20",
   IF(Table1[[#This Row],[Age]]&lt;=30,"20-30",
   IF(Table1[[#This Row],[Age]]&lt;=40,"30-40",
   IF(Table1[[#This Row],[Age]]&lt;=50,"40-50",
   IF(Table1[[#This Row],[Age]]&lt;=60,"50-60",
   IF(Table1[[#This Row],[Age]]&lt;=70,"60-70","70+"))))))</f>
        <v>30-40</v>
      </c>
      <c r="L10826" t="str">
        <f t="shared" si="507"/>
        <v>QTY1</v>
      </c>
    </row>
    <row r="10827" spans="1:12" x14ac:dyDescent="0.3">
      <c r="A10827" s="2" t="s">
        <v>10145</v>
      </c>
      <c r="B10827" s="2">
        <v>52</v>
      </c>
      <c r="C10827" s="2" t="s">
        <v>21991</v>
      </c>
      <c r="D10827" s="2" t="s">
        <v>24544</v>
      </c>
      <c r="E10827" s="2">
        <v>5242.6099999999997</v>
      </c>
      <c r="F10827" s="2">
        <v>43</v>
      </c>
      <c r="G10827" s="2">
        <v>225432.23</v>
      </c>
      <c r="H10827" s="3" t="s">
        <v>25707</v>
      </c>
      <c r="I10827" s="7" t="str">
        <f t="shared" si="508"/>
        <v>Apr</v>
      </c>
      <c r="J10827">
        <f t="shared" si="509"/>
        <v>2024</v>
      </c>
      <c r="K10827" t="str">
        <f>IF(Table1[[#This Row],[Age]]&lt;20,"&lt;20",
   IF(Table1[[#This Row],[Age]]&lt;=30,"20-30",
   IF(Table1[[#This Row],[Age]]&lt;=40,"30-40",
   IF(Table1[[#This Row],[Age]]&lt;=50,"40-50",
   IF(Table1[[#This Row],[Age]]&lt;=60,"50-60",
   IF(Table1[[#This Row],[Age]]&lt;=70,"60-70","70+"))))))</f>
        <v>50-60</v>
      </c>
      <c r="L10827" t="str">
        <f t="shared" si="507"/>
        <v>QTY1</v>
      </c>
    </row>
    <row r="10828" spans="1:12" x14ac:dyDescent="0.3">
      <c r="A10828" s="2" t="s">
        <v>10146</v>
      </c>
      <c r="B10828" s="2">
        <v>28</v>
      </c>
      <c r="C10828" s="2" t="s">
        <v>13783</v>
      </c>
      <c r="D10828" s="2" t="s">
        <v>24637</v>
      </c>
      <c r="E10828" s="2">
        <v>6138.41</v>
      </c>
      <c r="F10828" s="2">
        <v>56</v>
      </c>
      <c r="G10828" s="2">
        <v>343750.96</v>
      </c>
      <c r="H10828" s="3" t="s">
        <v>25707</v>
      </c>
      <c r="I10828" s="7" t="str">
        <f t="shared" si="508"/>
        <v>Apr</v>
      </c>
      <c r="J10828">
        <f t="shared" si="509"/>
        <v>2024</v>
      </c>
      <c r="K10828" t="str">
        <f>IF(Table1[[#This Row],[Age]]&lt;20,"&lt;20",
   IF(Table1[[#This Row],[Age]]&lt;=30,"20-30",
   IF(Table1[[#This Row],[Age]]&lt;=40,"30-40",
   IF(Table1[[#This Row],[Age]]&lt;=50,"40-50",
   IF(Table1[[#This Row],[Age]]&lt;=60,"50-60",
   IF(Table1[[#This Row],[Age]]&lt;=70,"60-70","70+"))))))</f>
        <v>20-30</v>
      </c>
      <c r="L10828" t="str">
        <f t="shared" si="507"/>
        <v>QTY1</v>
      </c>
    </row>
    <row r="10829" spans="1:12" x14ac:dyDescent="0.3">
      <c r="A10829" s="2" t="s">
        <v>10147</v>
      </c>
      <c r="B10829" s="2">
        <v>34</v>
      </c>
      <c r="C10829" s="2" t="s">
        <v>18299</v>
      </c>
      <c r="D10829" s="2" t="s">
        <v>24603</v>
      </c>
      <c r="E10829" s="2">
        <v>8397.4599999999991</v>
      </c>
      <c r="F10829" s="2">
        <v>61</v>
      </c>
      <c r="G10829" s="2">
        <v>512245.06</v>
      </c>
      <c r="H10829" s="3" t="s">
        <v>25707</v>
      </c>
      <c r="I10829" s="7" t="str">
        <f t="shared" si="508"/>
        <v>Apr</v>
      </c>
      <c r="J10829">
        <f t="shared" si="509"/>
        <v>2024</v>
      </c>
      <c r="K10829" t="str">
        <f>IF(Table1[[#This Row],[Age]]&lt;20,"&lt;20",
   IF(Table1[[#This Row],[Age]]&lt;=30,"20-30",
   IF(Table1[[#This Row],[Age]]&lt;=40,"30-40",
   IF(Table1[[#This Row],[Age]]&lt;=50,"40-50",
   IF(Table1[[#This Row],[Age]]&lt;=60,"50-60",
   IF(Table1[[#This Row],[Age]]&lt;=70,"60-70","70+"))))))</f>
        <v>30-40</v>
      </c>
      <c r="L10829" t="str">
        <f t="shared" si="507"/>
        <v>QTY1</v>
      </c>
    </row>
    <row r="10830" spans="1:12" x14ac:dyDescent="0.3">
      <c r="A10830" s="2" t="s">
        <v>10148</v>
      </c>
      <c r="B10830" s="2">
        <v>35</v>
      </c>
      <c r="C10830" s="2" t="s">
        <v>21992</v>
      </c>
      <c r="D10830" s="2" t="s">
        <v>24533</v>
      </c>
      <c r="E10830" s="2">
        <v>2151.9899999999998</v>
      </c>
      <c r="F10830" s="2">
        <v>91</v>
      </c>
      <c r="G10830" s="2">
        <v>195831.09</v>
      </c>
      <c r="H10830" s="3" t="s">
        <v>25707</v>
      </c>
      <c r="I10830" s="7" t="str">
        <f t="shared" si="508"/>
        <v>Apr</v>
      </c>
      <c r="J10830">
        <f t="shared" si="509"/>
        <v>2024</v>
      </c>
      <c r="K10830" t="str">
        <f>IF(Table1[[#This Row],[Age]]&lt;20,"&lt;20",
   IF(Table1[[#This Row],[Age]]&lt;=30,"20-30",
   IF(Table1[[#This Row],[Age]]&lt;=40,"30-40",
   IF(Table1[[#This Row],[Age]]&lt;=50,"40-50",
   IF(Table1[[#This Row],[Age]]&lt;=60,"50-60",
   IF(Table1[[#This Row],[Age]]&lt;=70,"60-70","70+"))))))</f>
        <v>30-40</v>
      </c>
      <c r="L10830" t="str">
        <f t="shared" si="507"/>
        <v>QTY1</v>
      </c>
    </row>
    <row r="10831" spans="1:12" x14ac:dyDescent="0.3">
      <c r="A10831" s="2" t="s">
        <v>10149</v>
      </c>
      <c r="B10831" s="2">
        <v>61</v>
      </c>
      <c r="C10831" s="2" t="s">
        <v>18560</v>
      </c>
      <c r="D10831" s="2" t="s">
        <v>24557</v>
      </c>
      <c r="E10831" s="2">
        <v>7640.26</v>
      </c>
      <c r="F10831" s="2">
        <v>32</v>
      </c>
      <c r="G10831" s="2">
        <v>244488.32000000001</v>
      </c>
      <c r="H10831" s="3" t="s">
        <v>25707</v>
      </c>
      <c r="I10831" s="7" t="str">
        <f t="shared" si="508"/>
        <v>Apr</v>
      </c>
      <c r="J10831">
        <f t="shared" si="509"/>
        <v>2024</v>
      </c>
      <c r="K10831" t="str">
        <f>IF(Table1[[#This Row],[Age]]&lt;20,"&lt;20",
   IF(Table1[[#This Row],[Age]]&lt;=30,"20-30",
   IF(Table1[[#This Row],[Age]]&lt;=40,"30-40",
   IF(Table1[[#This Row],[Age]]&lt;=50,"40-50",
   IF(Table1[[#This Row],[Age]]&lt;=60,"50-60",
   IF(Table1[[#This Row],[Age]]&lt;=70,"60-70","70+"))))))</f>
        <v>60-70</v>
      </c>
      <c r="L10831" t="str">
        <f t="shared" si="507"/>
        <v>QTY1</v>
      </c>
    </row>
    <row r="10832" spans="1:12" x14ac:dyDescent="0.3">
      <c r="A10832" s="2" t="s">
        <v>10150</v>
      </c>
      <c r="B10832" s="2">
        <v>64</v>
      </c>
      <c r="C10832" s="2" t="s">
        <v>21993</v>
      </c>
      <c r="D10832" s="2" t="s">
        <v>24595</v>
      </c>
      <c r="E10832" s="2">
        <v>5835.6</v>
      </c>
      <c r="F10832" s="2">
        <v>9</v>
      </c>
      <c r="G10832" s="2">
        <v>52520.4</v>
      </c>
      <c r="H10832" s="3" t="s">
        <v>25707</v>
      </c>
      <c r="I10832" s="7" t="str">
        <f t="shared" si="508"/>
        <v>Apr</v>
      </c>
      <c r="J10832">
        <f t="shared" si="509"/>
        <v>2024</v>
      </c>
      <c r="K10832" t="str">
        <f>IF(Table1[[#This Row],[Age]]&lt;20,"&lt;20",
   IF(Table1[[#This Row],[Age]]&lt;=30,"20-30",
   IF(Table1[[#This Row],[Age]]&lt;=40,"30-40",
   IF(Table1[[#This Row],[Age]]&lt;=50,"40-50",
   IF(Table1[[#This Row],[Age]]&lt;=60,"50-60",
   IF(Table1[[#This Row],[Age]]&lt;=70,"60-70","70+"))))))</f>
        <v>60-70</v>
      </c>
      <c r="L10832" t="str">
        <f t="shared" si="507"/>
        <v>QTY1</v>
      </c>
    </row>
    <row r="10833" spans="1:12" x14ac:dyDescent="0.3">
      <c r="A10833" s="2" t="s">
        <v>10151</v>
      </c>
      <c r="B10833" s="2">
        <v>55</v>
      </c>
      <c r="C10833" s="2" t="s">
        <v>21994</v>
      </c>
      <c r="D10833" s="2" t="s">
        <v>24630</v>
      </c>
      <c r="E10833" s="2">
        <v>6570.37</v>
      </c>
      <c r="F10833" s="2">
        <v>41</v>
      </c>
      <c r="G10833" s="2">
        <v>269385.17</v>
      </c>
      <c r="H10833" s="3" t="s">
        <v>25707</v>
      </c>
      <c r="I10833" s="7" t="str">
        <f t="shared" si="508"/>
        <v>Apr</v>
      </c>
      <c r="J10833">
        <f t="shared" si="509"/>
        <v>2024</v>
      </c>
      <c r="K10833" t="str">
        <f>IF(Table1[[#This Row],[Age]]&lt;20,"&lt;20",
   IF(Table1[[#This Row],[Age]]&lt;=30,"20-30",
   IF(Table1[[#This Row],[Age]]&lt;=40,"30-40",
   IF(Table1[[#This Row],[Age]]&lt;=50,"40-50",
   IF(Table1[[#This Row],[Age]]&lt;=60,"50-60",
   IF(Table1[[#This Row],[Age]]&lt;=70,"60-70","70+"))))))</f>
        <v>50-60</v>
      </c>
      <c r="L10833" t="str">
        <f t="shared" si="507"/>
        <v>QTY1</v>
      </c>
    </row>
    <row r="10834" spans="1:12" x14ac:dyDescent="0.3">
      <c r="A10834" s="2" t="s">
        <v>6413</v>
      </c>
      <c r="B10834" s="2">
        <v>33</v>
      </c>
      <c r="C10834" s="2" t="s">
        <v>21995</v>
      </c>
      <c r="D10834" s="2" t="s">
        <v>24609</v>
      </c>
      <c r="E10834" s="2">
        <v>8479.34</v>
      </c>
      <c r="F10834" s="2">
        <v>73</v>
      </c>
      <c r="G10834" s="2">
        <v>618991.81999999995</v>
      </c>
      <c r="H10834" s="3" t="s">
        <v>25707</v>
      </c>
      <c r="I10834" s="7" t="str">
        <f t="shared" si="508"/>
        <v>Apr</v>
      </c>
      <c r="J10834">
        <f t="shared" si="509"/>
        <v>2024</v>
      </c>
      <c r="K10834" t="str">
        <f>IF(Table1[[#This Row],[Age]]&lt;20,"&lt;20",
   IF(Table1[[#This Row],[Age]]&lt;=30,"20-30",
   IF(Table1[[#This Row],[Age]]&lt;=40,"30-40",
   IF(Table1[[#This Row],[Age]]&lt;=50,"40-50",
   IF(Table1[[#This Row],[Age]]&lt;=60,"50-60",
   IF(Table1[[#This Row],[Age]]&lt;=70,"60-70","70+"))))))</f>
        <v>30-40</v>
      </c>
      <c r="L10834" t="str">
        <f t="shared" si="507"/>
        <v>QTY1</v>
      </c>
    </row>
    <row r="10835" spans="1:12" x14ac:dyDescent="0.3">
      <c r="A10835" s="2" t="s">
        <v>10152</v>
      </c>
      <c r="B10835" s="2">
        <v>55</v>
      </c>
      <c r="C10835" s="2" t="s">
        <v>21996</v>
      </c>
      <c r="D10835" s="2" t="s">
        <v>24516</v>
      </c>
      <c r="E10835" s="2">
        <v>3952.69</v>
      </c>
      <c r="F10835" s="2">
        <v>30</v>
      </c>
      <c r="G10835" s="2">
        <v>118580.7</v>
      </c>
      <c r="H10835" s="3" t="s">
        <v>25707</v>
      </c>
      <c r="I10835" s="7" t="str">
        <f t="shared" si="508"/>
        <v>Apr</v>
      </c>
      <c r="J10835">
        <f t="shared" si="509"/>
        <v>2024</v>
      </c>
      <c r="K10835" t="str">
        <f>IF(Table1[[#This Row],[Age]]&lt;20,"&lt;20",
   IF(Table1[[#This Row],[Age]]&lt;=30,"20-30",
   IF(Table1[[#This Row],[Age]]&lt;=40,"30-40",
   IF(Table1[[#This Row],[Age]]&lt;=50,"40-50",
   IF(Table1[[#This Row],[Age]]&lt;=60,"50-60",
   IF(Table1[[#This Row],[Age]]&lt;=70,"60-70","70+"))))))</f>
        <v>50-60</v>
      </c>
      <c r="L10835" t="str">
        <f t="shared" si="507"/>
        <v>QTY1</v>
      </c>
    </row>
    <row r="10836" spans="1:12" x14ac:dyDescent="0.3">
      <c r="A10836" s="2" t="s">
        <v>10153</v>
      </c>
      <c r="B10836" s="2">
        <v>58</v>
      </c>
      <c r="C10836" s="2" t="s">
        <v>15317</v>
      </c>
      <c r="D10836" s="2" t="s">
        <v>24481</v>
      </c>
      <c r="E10836" s="2">
        <v>3210.24</v>
      </c>
      <c r="F10836" s="2">
        <v>46</v>
      </c>
      <c r="G10836" s="2">
        <v>147671.04000000001</v>
      </c>
      <c r="H10836" s="3" t="s">
        <v>25708</v>
      </c>
      <c r="I10836" s="7" t="str">
        <f t="shared" si="508"/>
        <v>Apr</v>
      </c>
      <c r="J10836">
        <f t="shared" si="509"/>
        <v>2024</v>
      </c>
      <c r="K10836" t="str">
        <f>IF(Table1[[#This Row],[Age]]&lt;20,"&lt;20",
   IF(Table1[[#This Row],[Age]]&lt;=30,"20-30",
   IF(Table1[[#This Row],[Age]]&lt;=40,"30-40",
   IF(Table1[[#This Row],[Age]]&lt;=50,"40-50",
   IF(Table1[[#This Row],[Age]]&lt;=60,"50-60",
   IF(Table1[[#This Row],[Age]]&lt;=70,"60-70","70+"))))))</f>
        <v>50-60</v>
      </c>
      <c r="L10836" t="str">
        <f t="shared" si="507"/>
        <v>QTY1</v>
      </c>
    </row>
    <row r="10837" spans="1:12" x14ac:dyDescent="0.3">
      <c r="A10837" s="2" t="s">
        <v>10154</v>
      </c>
      <c r="B10837" s="2">
        <v>58</v>
      </c>
      <c r="C10837" s="2" t="s">
        <v>21997</v>
      </c>
      <c r="D10837" s="2" t="s">
        <v>24449</v>
      </c>
      <c r="E10837" s="2">
        <v>8213.92</v>
      </c>
      <c r="F10837" s="2">
        <v>97</v>
      </c>
      <c r="G10837" s="2">
        <v>796750.24</v>
      </c>
      <c r="H10837" s="3" t="s">
        <v>25708</v>
      </c>
      <c r="I10837" s="7" t="str">
        <f t="shared" si="508"/>
        <v>Apr</v>
      </c>
      <c r="J10837">
        <f t="shared" si="509"/>
        <v>2024</v>
      </c>
      <c r="K10837" t="str">
        <f>IF(Table1[[#This Row],[Age]]&lt;20,"&lt;20",
   IF(Table1[[#This Row],[Age]]&lt;=30,"20-30",
   IF(Table1[[#This Row],[Age]]&lt;=40,"30-40",
   IF(Table1[[#This Row],[Age]]&lt;=50,"40-50",
   IF(Table1[[#This Row],[Age]]&lt;=60,"50-60",
   IF(Table1[[#This Row],[Age]]&lt;=70,"60-70","70+"))))))</f>
        <v>50-60</v>
      </c>
      <c r="L10837" t="str">
        <f t="shared" si="507"/>
        <v>QTY1</v>
      </c>
    </row>
    <row r="10838" spans="1:12" x14ac:dyDescent="0.3">
      <c r="A10838" s="2" t="s">
        <v>10155</v>
      </c>
      <c r="B10838" s="2">
        <v>59</v>
      </c>
      <c r="C10838" s="2" t="s">
        <v>18916</v>
      </c>
      <c r="D10838" s="2" t="s">
        <v>24461</v>
      </c>
      <c r="E10838" s="2">
        <v>4138.43</v>
      </c>
      <c r="F10838" s="2">
        <v>74</v>
      </c>
      <c r="G10838" s="2">
        <v>306243.82</v>
      </c>
      <c r="H10838" s="3" t="s">
        <v>25708</v>
      </c>
      <c r="I10838" s="7" t="str">
        <f t="shared" si="508"/>
        <v>Apr</v>
      </c>
      <c r="J10838">
        <f t="shared" si="509"/>
        <v>2024</v>
      </c>
      <c r="K10838" t="str">
        <f>IF(Table1[[#This Row],[Age]]&lt;20,"&lt;20",
   IF(Table1[[#This Row],[Age]]&lt;=30,"20-30",
   IF(Table1[[#This Row],[Age]]&lt;=40,"30-40",
   IF(Table1[[#This Row],[Age]]&lt;=50,"40-50",
   IF(Table1[[#This Row],[Age]]&lt;=60,"50-60",
   IF(Table1[[#This Row],[Age]]&lt;=70,"60-70","70+"))))))</f>
        <v>50-60</v>
      </c>
      <c r="L10838" t="str">
        <f t="shared" si="507"/>
        <v>QTY1</v>
      </c>
    </row>
    <row r="10839" spans="1:12" x14ac:dyDescent="0.3">
      <c r="A10839" s="2" t="s">
        <v>10156</v>
      </c>
      <c r="B10839" s="2">
        <v>28</v>
      </c>
      <c r="C10839" s="2" t="s">
        <v>15992</v>
      </c>
      <c r="D10839" s="2" t="s">
        <v>24630</v>
      </c>
      <c r="E10839" s="2">
        <v>3464.19</v>
      </c>
      <c r="F10839" s="2">
        <v>81</v>
      </c>
      <c r="G10839" s="2">
        <v>280599.39</v>
      </c>
      <c r="H10839" s="3" t="s">
        <v>25708</v>
      </c>
      <c r="I10839" s="7" t="str">
        <f t="shared" si="508"/>
        <v>Apr</v>
      </c>
      <c r="J10839">
        <f t="shared" si="509"/>
        <v>2024</v>
      </c>
      <c r="K10839" t="str">
        <f>IF(Table1[[#This Row],[Age]]&lt;20,"&lt;20",
   IF(Table1[[#This Row],[Age]]&lt;=30,"20-30",
   IF(Table1[[#This Row],[Age]]&lt;=40,"30-40",
   IF(Table1[[#This Row],[Age]]&lt;=50,"40-50",
   IF(Table1[[#This Row],[Age]]&lt;=60,"50-60",
   IF(Table1[[#This Row],[Age]]&lt;=70,"60-70","70+"))))))</f>
        <v>20-30</v>
      </c>
      <c r="L10839" t="str">
        <f t="shared" si="507"/>
        <v>QTY1</v>
      </c>
    </row>
    <row r="10840" spans="1:12" x14ac:dyDescent="0.3">
      <c r="A10840" s="2" t="s">
        <v>10157</v>
      </c>
      <c r="B10840" s="2">
        <v>40</v>
      </c>
      <c r="C10840" s="2" t="s">
        <v>21998</v>
      </c>
      <c r="D10840" s="2" t="s">
        <v>24621</v>
      </c>
      <c r="E10840" s="2">
        <v>6457.65</v>
      </c>
      <c r="F10840" s="2">
        <v>83</v>
      </c>
      <c r="G10840" s="2">
        <v>535984.94999999995</v>
      </c>
      <c r="H10840" s="3" t="s">
        <v>25708</v>
      </c>
      <c r="I10840" s="7" t="str">
        <f t="shared" si="508"/>
        <v>Apr</v>
      </c>
      <c r="J10840">
        <f t="shared" si="509"/>
        <v>2024</v>
      </c>
      <c r="K10840" t="str">
        <f>IF(Table1[[#This Row],[Age]]&lt;20,"&lt;20",
   IF(Table1[[#This Row],[Age]]&lt;=30,"20-30",
   IF(Table1[[#This Row],[Age]]&lt;=40,"30-40",
   IF(Table1[[#This Row],[Age]]&lt;=50,"40-50",
   IF(Table1[[#This Row],[Age]]&lt;=60,"50-60",
   IF(Table1[[#This Row],[Age]]&lt;=70,"60-70","70+"))))))</f>
        <v>30-40</v>
      </c>
      <c r="L10840" t="str">
        <f t="shared" si="507"/>
        <v>QTY1</v>
      </c>
    </row>
    <row r="10841" spans="1:12" x14ac:dyDescent="0.3">
      <c r="A10841" s="2" t="s">
        <v>10158</v>
      </c>
      <c r="B10841" s="2">
        <v>33</v>
      </c>
      <c r="C10841" s="2" t="s">
        <v>20084</v>
      </c>
      <c r="D10841" s="2" t="s">
        <v>24545</v>
      </c>
      <c r="E10841" s="2">
        <v>1863.02</v>
      </c>
      <c r="F10841" s="2">
        <v>32</v>
      </c>
      <c r="G10841" s="2">
        <v>59616.639999999999</v>
      </c>
      <c r="H10841" s="3" t="s">
        <v>25708</v>
      </c>
      <c r="I10841" s="7" t="str">
        <f t="shared" si="508"/>
        <v>Apr</v>
      </c>
      <c r="J10841">
        <f t="shared" si="509"/>
        <v>2024</v>
      </c>
      <c r="K10841" t="str">
        <f>IF(Table1[[#This Row],[Age]]&lt;20,"&lt;20",
   IF(Table1[[#This Row],[Age]]&lt;=30,"20-30",
   IF(Table1[[#This Row],[Age]]&lt;=40,"30-40",
   IF(Table1[[#This Row],[Age]]&lt;=50,"40-50",
   IF(Table1[[#This Row],[Age]]&lt;=60,"50-60",
   IF(Table1[[#This Row],[Age]]&lt;=70,"60-70","70+"))))))</f>
        <v>30-40</v>
      </c>
      <c r="L10841" t="str">
        <f t="shared" si="507"/>
        <v>QTY1</v>
      </c>
    </row>
    <row r="10842" spans="1:12" x14ac:dyDescent="0.3">
      <c r="A10842" s="2" t="s">
        <v>10159</v>
      </c>
      <c r="B10842" s="2">
        <v>59</v>
      </c>
      <c r="C10842" s="2" t="s">
        <v>21999</v>
      </c>
      <c r="D10842" s="2" t="s">
        <v>24414</v>
      </c>
      <c r="E10842" s="2">
        <v>4979.3500000000004</v>
      </c>
      <c r="F10842" s="2">
        <v>7</v>
      </c>
      <c r="G10842" s="2">
        <v>34855.449999999997</v>
      </c>
      <c r="H10842" s="3" t="s">
        <v>25708</v>
      </c>
      <c r="I10842" s="7" t="str">
        <f t="shared" si="508"/>
        <v>Apr</v>
      </c>
      <c r="J10842">
        <f t="shared" si="509"/>
        <v>2024</v>
      </c>
      <c r="K10842" t="str">
        <f>IF(Table1[[#This Row],[Age]]&lt;20,"&lt;20",
   IF(Table1[[#This Row],[Age]]&lt;=30,"20-30",
   IF(Table1[[#This Row],[Age]]&lt;=40,"30-40",
   IF(Table1[[#This Row],[Age]]&lt;=50,"40-50",
   IF(Table1[[#This Row],[Age]]&lt;=60,"50-60",
   IF(Table1[[#This Row],[Age]]&lt;=70,"60-70","70+"))))))</f>
        <v>50-60</v>
      </c>
      <c r="L10842" t="str">
        <f t="shared" si="507"/>
        <v>QTY1</v>
      </c>
    </row>
    <row r="10843" spans="1:12" x14ac:dyDescent="0.3">
      <c r="A10843" s="2" t="s">
        <v>10160</v>
      </c>
      <c r="B10843" s="2">
        <v>60</v>
      </c>
      <c r="C10843" s="2" t="s">
        <v>22000</v>
      </c>
      <c r="D10843" s="2" t="s">
        <v>24443</v>
      </c>
      <c r="E10843" s="2">
        <v>1653.6</v>
      </c>
      <c r="F10843" s="2">
        <v>5</v>
      </c>
      <c r="G10843" s="2">
        <v>8268</v>
      </c>
      <c r="H10843" s="3" t="s">
        <v>25708</v>
      </c>
      <c r="I10843" s="7" t="str">
        <f t="shared" si="508"/>
        <v>Apr</v>
      </c>
      <c r="J10843">
        <f t="shared" si="509"/>
        <v>2024</v>
      </c>
      <c r="K10843" t="str">
        <f>IF(Table1[[#This Row],[Age]]&lt;20,"&lt;20",
   IF(Table1[[#This Row],[Age]]&lt;=30,"20-30",
   IF(Table1[[#This Row],[Age]]&lt;=40,"30-40",
   IF(Table1[[#This Row],[Age]]&lt;=50,"40-50",
   IF(Table1[[#This Row],[Age]]&lt;=60,"50-60",
   IF(Table1[[#This Row],[Age]]&lt;=70,"60-70","70+"))))))</f>
        <v>50-60</v>
      </c>
      <c r="L10843" t="str">
        <f t="shared" si="507"/>
        <v>QTY1</v>
      </c>
    </row>
    <row r="10844" spans="1:12" x14ac:dyDescent="0.3">
      <c r="A10844" s="2" t="s">
        <v>10161</v>
      </c>
      <c r="B10844" s="2">
        <v>62</v>
      </c>
      <c r="C10844" s="2" t="s">
        <v>22001</v>
      </c>
      <c r="D10844" s="2" t="s">
        <v>24439</v>
      </c>
      <c r="E10844" s="2">
        <v>7573.32</v>
      </c>
      <c r="F10844" s="2">
        <v>20</v>
      </c>
      <c r="G10844" s="2">
        <v>151466.4</v>
      </c>
      <c r="H10844" s="3" t="s">
        <v>25708</v>
      </c>
      <c r="I10844" s="7" t="str">
        <f t="shared" si="508"/>
        <v>Apr</v>
      </c>
      <c r="J10844">
        <f t="shared" si="509"/>
        <v>2024</v>
      </c>
      <c r="K10844" t="str">
        <f>IF(Table1[[#This Row],[Age]]&lt;20,"&lt;20",
   IF(Table1[[#This Row],[Age]]&lt;=30,"20-30",
   IF(Table1[[#This Row],[Age]]&lt;=40,"30-40",
   IF(Table1[[#This Row],[Age]]&lt;=50,"40-50",
   IF(Table1[[#This Row],[Age]]&lt;=60,"50-60",
   IF(Table1[[#This Row],[Age]]&lt;=70,"60-70","70+"))))))</f>
        <v>60-70</v>
      </c>
      <c r="L10844" t="str">
        <f t="shared" si="507"/>
        <v>QTY1</v>
      </c>
    </row>
    <row r="10845" spans="1:12" x14ac:dyDescent="0.3">
      <c r="A10845" s="2" t="s">
        <v>10162</v>
      </c>
      <c r="B10845" s="2">
        <v>57</v>
      </c>
      <c r="C10845" s="2" t="s">
        <v>14587</v>
      </c>
      <c r="D10845" s="2" t="s">
        <v>24437</v>
      </c>
      <c r="E10845" s="2">
        <v>7093.67</v>
      </c>
      <c r="F10845" s="2">
        <v>70</v>
      </c>
      <c r="G10845" s="2">
        <v>496556.9</v>
      </c>
      <c r="H10845" s="3" t="s">
        <v>25708</v>
      </c>
      <c r="I10845" s="7" t="str">
        <f t="shared" si="508"/>
        <v>Apr</v>
      </c>
      <c r="J10845">
        <f t="shared" si="509"/>
        <v>2024</v>
      </c>
      <c r="K10845" t="str">
        <f>IF(Table1[[#This Row],[Age]]&lt;20,"&lt;20",
   IF(Table1[[#This Row],[Age]]&lt;=30,"20-30",
   IF(Table1[[#This Row],[Age]]&lt;=40,"30-40",
   IF(Table1[[#This Row],[Age]]&lt;=50,"40-50",
   IF(Table1[[#This Row],[Age]]&lt;=60,"50-60",
   IF(Table1[[#This Row],[Age]]&lt;=70,"60-70","70+"))))))</f>
        <v>50-60</v>
      </c>
      <c r="L10845" t="str">
        <f t="shared" si="507"/>
        <v>QTY1</v>
      </c>
    </row>
    <row r="10846" spans="1:12" x14ac:dyDescent="0.3">
      <c r="A10846" s="2" t="s">
        <v>10163</v>
      </c>
      <c r="B10846" s="2">
        <v>35</v>
      </c>
      <c r="C10846" s="2" t="s">
        <v>22002</v>
      </c>
      <c r="D10846" s="2" t="s">
        <v>24518</v>
      </c>
      <c r="E10846" s="2">
        <v>9320.9699999999993</v>
      </c>
      <c r="F10846" s="2">
        <v>86</v>
      </c>
      <c r="G10846" s="2">
        <v>801603.42</v>
      </c>
      <c r="H10846" s="3" t="s">
        <v>25708</v>
      </c>
      <c r="I10846" s="7" t="str">
        <f t="shared" si="508"/>
        <v>Apr</v>
      </c>
      <c r="J10846">
        <f t="shared" si="509"/>
        <v>2024</v>
      </c>
      <c r="K10846" t="str">
        <f>IF(Table1[[#This Row],[Age]]&lt;20,"&lt;20",
   IF(Table1[[#This Row],[Age]]&lt;=30,"20-30",
   IF(Table1[[#This Row],[Age]]&lt;=40,"30-40",
   IF(Table1[[#This Row],[Age]]&lt;=50,"40-50",
   IF(Table1[[#This Row],[Age]]&lt;=60,"50-60",
   IF(Table1[[#This Row],[Age]]&lt;=70,"60-70","70+"))))))</f>
        <v>30-40</v>
      </c>
      <c r="L10846" t="str">
        <f t="shared" si="507"/>
        <v>QTY1</v>
      </c>
    </row>
    <row r="10847" spans="1:12" x14ac:dyDescent="0.3">
      <c r="A10847" s="2" t="s">
        <v>10164</v>
      </c>
      <c r="B10847" s="2">
        <v>33</v>
      </c>
      <c r="C10847" s="2" t="s">
        <v>22003</v>
      </c>
      <c r="D10847" s="2" t="s">
        <v>24591</v>
      </c>
      <c r="E10847" s="2">
        <v>7581.74</v>
      </c>
      <c r="F10847" s="2">
        <v>1</v>
      </c>
      <c r="G10847" s="2">
        <v>7581.74</v>
      </c>
      <c r="H10847" s="3" t="s">
        <v>25708</v>
      </c>
      <c r="I10847" s="7" t="str">
        <f t="shared" si="508"/>
        <v>Apr</v>
      </c>
      <c r="J10847">
        <f t="shared" si="509"/>
        <v>2024</v>
      </c>
      <c r="K10847" t="str">
        <f>IF(Table1[[#This Row],[Age]]&lt;20,"&lt;20",
   IF(Table1[[#This Row],[Age]]&lt;=30,"20-30",
   IF(Table1[[#This Row],[Age]]&lt;=40,"30-40",
   IF(Table1[[#This Row],[Age]]&lt;=50,"40-50",
   IF(Table1[[#This Row],[Age]]&lt;=60,"50-60",
   IF(Table1[[#This Row],[Age]]&lt;=70,"60-70","70+"))))))</f>
        <v>30-40</v>
      </c>
      <c r="L10847" t="str">
        <f t="shared" si="507"/>
        <v>QTY1</v>
      </c>
    </row>
    <row r="10848" spans="1:12" x14ac:dyDescent="0.3">
      <c r="A10848" s="2" t="s">
        <v>10165</v>
      </c>
      <c r="B10848" s="2">
        <v>48</v>
      </c>
      <c r="C10848" s="2" t="s">
        <v>22004</v>
      </c>
      <c r="D10848" s="2" t="s">
        <v>24604</v>
      </c>
      <c r="E10848" s="2">
        <v>7693.41</v>
      </c>
      <c r="F10848" s="2">
        <v>27</v>
      </c>
      <c r="G10848" s="2">
        <v>207722.07</v>
      </c>
      <c r="H10848" s="3" t="s">
        <v>25708</v>
      </c>
      <c r="I10848" s="7" t="str">
        <f t="shared" si="508"/>
        <v>Apr</v>
      </c>
      <c r="J10848">
        <f t="shared" si="509"/>
        <v>2024</v>
      </c>
      <c r="K10848" t="str">
        <f>IF(Table1[[#This Row],[Age]]&lt;20,"&lt;20",
   IF(Table1[[#This Row],[Age]]&lt;=30,"20-30",
   IF(Table1[[#This Row],[Age]]&lt;=40,"30-40",
   IF(Table1[[#This Row],[Age]]&lt;=50,"40-50",
   IF(Table1[[#This Row],[Age]]&lt;=60,"50-60",
   IF(Table1[[#This Row],[Age]]&lt;=70,"60-70","70+"))))))</f>
        <v>40-50</v>
      </c>
      <c r="L10848" t="str">
        <f t="shared" si="507"/>
        <v>QTY1</v>
      </c>
    </row>
    <row r="10849" spans="1:12" x14ac:dyDescent="0.3">
      <c r="A10849" s="2" t="s">
        <v>1245</v>
      </c>
      <c r="B10849" s="2">
        <v>53</v>
      </c>
      <c r="C10849" s="2" t="s">
        <v>18880</v>
      </c>
      <c r="D10849" s="2" t="s">
        <v>24564</v>
      </c>
      <c r="E10849" s="2">
        <v>566.69000000000005</v>
      </c>
      <c r="F10849" s="2">
        <v>57</v>
      </c>
      <c r="G10849" s="2">
        <v>32301.33</v>
      </c>
      <c r="H10849" s="3" t="s">
        <v>25708</v>
      </c>
      <c r="I10849" s="7" t="str">
        <f t="shared" si="508"/>
        <v>Apr</v>
      </c>
      <c r="J10849">
        <f t="shared" si="509"/>
        <v>2024</v>
      </c>
      <c r="K10849" t="str">
        <f>IF(Table1[[#This Row],[Age]]&lt;20,"&lt;20",
   IF(Table1[[#This Row],[Age]]&lt;=30,"20-30",
   IF(Table1[[#This Row],[Age]]&lt;=40,"30-40",
   IF(Table1[[#This Row],[Age]]&lt;=50,"40-50",
   IF(Table1[[#This Row],[Age]]&lt;=60,"50-60",
   IF(Table1[[#This Row],[Age]]&lt;=70,"60-70","70+"))))))</f>
        <v>50-60</v>
      </c>
      <c r="L10849" t="str">
        <f t="shared" si="507"/>
        <v>QTY1</v>
      </c>
    </row>
    <row r="10850" spans="1:12" x14ac:dyDescent="0.3">
      <c r="A10850" s="2" t="s">
        <v>10166</v>
      </c>
      <c r="B10850" s="2">
        <v>61</v>
      </c>
      <c r="C10850" s="2" t="s">
        <v>22005</v>
      </c>
      <c r="D10850" s="2" t="s">
        <v>24457</v>
      </c>
      <c r="E10850" s="2">
        <v>7350.74</v>
      </c>
      <c r="F10850" s="2">
        <v>60</v>
      </c>
      <c r="G10850" s="2">
        <v>441044.4</v>
      </c>
      <c r="H10850" s="3" t="s">
        <v>25709</v>
      </c>
      <c r="I10850" s="7" t="str">
        <f t="shared" si="508"/>
        <v>Apr</v>
      </c>
      <c r="J10850">
        <f t="shared" si="509"/>
        <v>2024</v>
      </c>
      <c r="K10850" t="str">
        <f>IF(Table1[[#This Row],[Age]]&lt;20,"&lt;20",
   IF(Table1[[#This Row],[Age]]&lt;=30,"20-30",
   IF(Table1[[#This Row],[Age]]&lt;=40,"30-40",
   IF(Table1[[#This Row],[Age]]&lt;=50,"40-50",
   IF(Table1[[#This Row],[Age]]&lt;=60,"50-60",
   IF(Table1[[#This Row],[Age]]&lt;=70,"60-70","70+"))))))</f>
        <v>60-70</v>
      </c>
      <c r="L10850" t="str">
        <f t="shared" si="507"/>
        <v>QTY1</v>
      </c>
    </row>
    <row r="10851" spans="1:12" x14ac:dyDescent="0.3">
      <c r="A10851" s="2" t="s">
        <v>10167</v>
      </c>
      <c r="B10851" s="2">
        <v>38</v>
      </c>
      <c r="C10851" s="2" t="s">
        <v>22006</v>
      </c>
      <c r="D10851" s="2" t="s">
        <v>24523</v>
      </c>
      <c r="E10851" s="2">
        <v>145.63</v>
      </c>
      <c r="F10851" s="2">
        <v>27</v>
      </c>
      <c r="G10851" s="2">
        <v>3932.01</v>
      </c>
      <c r="H10851" s="3" t="s">
        <v>25709</v>
      </c>
      <c r="I10851" s="7" t="str">
        <f t="shared" si="508"/>
        <v>Apr</v>
      </c>
      <c r="J10851">
        <f t="shared" si="509"/>
        <v>2024</v>
      </c>
      <c r="K10851" t="str">
        <f>IF(Table1[[#This Row],[Age]]&lt;20,"&lt;20",
   IF(Table1[[#This Row],[Age]]&lt;=30,"20-30",
   IF(Table1[[#This Row],[Age]]&lt;=40,"30-40",
   IF(Table1[[#This Row],[Age]]&lt;=50,"40-50",
   IF(Table1[[#This Row],[Age]]&lt;=60,"50-60",
   IF(Table1[[#This Row],[Age]]&lt;=70,"60-70","70+"))))))</f>
        <v>30-40</v>
      </c>
      <c r="L10851" t="str">
        <f t="shared" si="507"/>
        <v>QTY1</v>
      </c>
    </row>
    <row r="10852" spans="1:12" x14ac:dyDescent="0.3">
      <c r="A10852" s="2" t="s">
        <v>10168</v>
      </c>
      <c r="B10852" s="2">
        <v>24</v>
      </c>
      <c r="C10852" s="2" t="s">
        <v>22007</v>
      </c>
      <c r="D10852" s="2" t="s">
        <v>24511</v>
      </c>
      <c r="E10852" s="2">
        <v>9227.06</v>
      </c>
      <c r="F10852" s="2">
        <v>29</v>
      </c>
      <c r="G10852" s="2">
        <v>267584.74</v>
      </c>
      <c r="H10852" s="3" t="s">
        <v>25709</v>
      </c>
      <c r="I10852" s="7" t="str">
        <f t="shared" si="508"/>
        <v>Apr</v>
      </c>
      <c r="J10852">
        <f t="shared" si="509"/>
        <v>2024</v>
      </c>
      <c r="K10852" t="str">
        <f>IF(Table1[[#This Row],[Age]]&lt;20,"&lt;20",
   IF(Table1[[#This Row],[Age]]&lt;=30,"20-30",
   IF(Table1[[#This Row],[Age]]&lt;=40,"30-40",
   IF(Table1[[#This Row],[Age]]&lt;=50,"40-50",
   IF(Table1[[#This Row],[Age]]&lt;=60,"50-60",
   IF(Table1[[#This Row],[Age]]&lt;=70,"60-70","70+"))))))</f>
        <v>20-30</v>
      </c>
      <c r="L10852" t="str">
        <f t="shared" si="507"/>
        <v>QTY1</v>
      </c>
    </row>
    <row r="10853" spans="1:12" x14ac:dyDescent="0.3">
      <c r="A10853" s="2" t="s">
        <v>4877</v>
      </c>
      <c r="B10853" s="2">
        <v>33</v>
      </c>
      <c r="C10853" s="2" t="s">
        <v>22008</v>
      </c>
      <c r="D10853" s="2" t="s">
        <v>24639</v>
      </c>
      <c r="E10853" s="2">
        <v>6421.3</v>
      </c>
      <c r="F10853" s="2">
        <v>51</v>
      </c>
      <c r="G10853" s="2">
        <v>327486.3</v>
      </c>
      <c r="H10853" s="3" t="s">
        <v>25709</v>
      </c>
      <c r="I10853" s="7" t="str">
        <f t="shared" si="508"/>
        <v>Apr</v>
      </c>
      <c r="J10853">
        <f t="shared" si="509"/>
        <v>2024</v>
      </c>
      <c r="K10853" t="str">
        <f>IF(Table1[[#This Row],[Age]]&lt;20,"&lt;20",
   IF(Table1[[#This Row],[Age]]&lt;=30,"20-30",
   IF(Table1[[#This Row],[Age]]&lt;=40,"30-40",
   IF(Table1[[#This Row],[Age]]&lt;=50,"40-50",
   IF(Table1[[#This Row],[Age]]&lt;=60,"50-60",
   IF(Table1[[#This Row],[Age]]&lt;=70,"60-70","70+"))))))</f>
        <v>30-40</v>
      </c>
      <c r="L10853" t="str">
        <f t="shared" si="507"/>
        <v>QTY1</v>
      </c>
    </row>
    <row r="10854" spans="1:12" x14ac:dyDescent="0.3">
      <c r="A10854" s="2" t="s">
        <v>10169</v>
      </c>
      <c r="B10854" s="2">
        <v>45</v>
      </c>
      <c r="C10854" s="2" t="s">
        <v>22009</v>
      </c>
      <c r="D10854" s="2" t="s">
        <v>24489</v>
      </c>
      <c r="E10854" s="2">
        <v>5836.94</v>
      </c>
      <c r="F10854" s="2">
        <v>93</v>
      </c>
      <c r="G10854" s="2">
        <v>542835.42000000004</v>
      </c>
      <c r="H10854" s="3" t="s">
        <v>25709</v>
      </c>
      <c r="I10854" s="7" t="str">
        <f t="shared" si="508"/>
        <v>Apr</v>
      </c>
      <c r="J10854">
        <f t="shared" si="509"/>
        <v>2024</v>
      </c>
      <c r="K10854" t="str">
        <f>IF(Table1[[#This Row],[Age]]&lt;20,"&lt;20",
   IF(Table1[[#This Row],[Age]]&lt;=30,"20-30",
   IF(Table1[[#This Row],[Age]]&lt;=40,"30-40",
   IF(Table1[[#This Row],[Age]]&lt;=50,"40-50",
   IF(Table1[[#This Row],[Age]]&lt;=60,"50-60",
   IF(Table1[[#This Row],[Age]]&lt;=70,"60-70","70+"))))))</f>
        <v>40-50</v>
      </c>
      <c r="L10854" t="str">
        <f t="shared" si="507"/>
        <v>QTY1</v>
      </c>
    </row>
    <row r="10855" spans="1:12" x14ac:dyDescent="0.3">
      <c r="A10855" s="2" t="s">
        <v>10170</v>
      </c>
      <c r="B10855" s="2">
        <v>50</v>
      </c>
      <c r="C10855" s="2" t="s">
        <v>22010</v>
      </c>
      <c r="D10855" s="2" t="s">
        <v>24457</v>
      </c>
      <c r="E10855" s="2">
        <v>6994.14</v>
      </c>
      <c r="F10855" s="2">
        <v>85</v>
      </c>
      <c r="G10855" s="2">
        <v>594501.9</v>
      </c>
      <c r="H10855" s="3" t="s">
        <v>25709</v>
      </c>
      <c r="I10855" s="7" t="str">
        <f t="shared" si="508"/>
        <v>Apr</v>
      </c>
      <c r="J10855">
        <f t="shared" si="509"/>
        <v>2024</v>
      </c>
      <c r="K10855" t="str">
        <f>IF(Table1[[#This Row],[Age]]&lt;20,"&lt;20",
   IF(Table1[[#This Row],[Age]]&lt;=30,"20-30",
   IF(Table1[[#This Row],[Age]]&lt;=40,"30-40",
   IF(Table1[[#This Row],[Age]]&lt;=50,"40-50",
   IF(Table1[[#This Row],[Age]]&lt;=60,"50-60",
   IF(Table1[[#This Row],[Age]]&lt;=70,"60-70","70+"))))))</f>
        <v>40-50</v>
      </c>
      <c r="L10855" t="str">
        <f t="shared" si="507"/>
        <v>QTY1</v>
      </c>
    </row>
    <row r="10856" spans="1:12" x14ac:dyDescent="0.3">
      <c r="A10856" s="2" t="s">
        <v>10171</v>
      </c>
      <c r="B10856" s="2">
        <v>23</v>
      </c>
      <c r="C10856" s="2" t="s">
        <v>22011</v>
      </c>
      <c r="D10856" s="2" t="s">
        <v>24465</v>
      </c>
      <c r="E10856" s="2">
        <v>8940.27</v>
      </c>
      <c r="F10856" s="2">
        <v>73</v>
      </c>
      <c r="G10856" s="2">
        <v>652639.71</v>
      </c>
      <c r="H10856" s="3" t="s">
        <v>25709</v>
      </c>
      <c r="I10856" s="7" t="str">
        <f t="shared" si="508"/>
        <v>Apr</v>
      </c>
      <c r="J10856">
        <f t="shared" si="509"/>
        <v>2024</v>
      </c>
      <c r="K10856" t="str">
        <f>IF(Table1[[#This Row],[Age]]&lt;20,"&lt;20",
   IF(Table1[[#This Row],[Age]]&lt;=30,"20-30",
   IF(Table1[[#This Row],[Age]]&lt;=40,"30-40",
   IF(Table1[[#This Row],[Age]]&lt;=50,"40-50",
   IF(Table1[[#This Row],[Age]]&lt;=60,"50-60",
   IF(Table1[[#This Row],[Age]]&lt;=70,"60-70","70+"))))))</f>
        <v>20-30</v>
      </c>
      <c r="L10856" t="str">
        <f t="shared" si="507"/>
        <v>QTY1</v>
      </c>
    </row>
    <row r="10857" spans="1:12" x14ac:dyDescent="0.3">
      <c r="A10857" s="2" t="s">
        <v>2489</v>
      </c>
      <c r="B10857" s="2">
        <v>60</v>
      </c>
      <c r="C10857" s="2" t="s">
        <v>22012</v>
      </c>
      <c r="D10857" s="2" t="s">
        <v>24587</v>
      </c>
      <c r="E10857" s="2">
        <v>4094.45</v>
      </c>
      <c r="F10857" s="2">
        <v>96</v>
      </c>
      <c r="G10857" s="2">
        <v>393067.2</v>
      </c>
      <c r="H10857" s="3" t="s">
        <v>25709</v>
      </c>
      <c r="I10857" s="7" t="str">
        <f t="shared" si="508"/>
        <v>Apr</v>
      </c>
      <c r="J10857">
        <f t="shared" si="509"/>
        <v>2024</v>
      </c>
      <c r="K10857" t="str">
        <f>IF(Table1[[#This Row],[Age]]&lt;20,"&lt;20",
   IF(Table1[[#This Row],[Age]]&lt;=30,"20-30",
   IF(Table1[[#This Row],[Age]]&lt;=40,"30-40",
   IF(Table1[[#This Row],[Age]]&lt;=50,"40-50",
   IF(Table1[[#This Row],[Age]]&lt;=60,"50-60",
   IF(Table1[[#This Row],[Age]]&lt;=70,"60-70","70+"))))))</f>
        <v>50-60</v>
      </c>
      <c r="L10857" t="str">
        <f t="shared" si="507"/>
        <v>QTY1</v>
      </c>
    </row>
    <row r="10858" spans="1:12" x14ac:dyDescent="0.3">
      <c r="A10858" s="2" t="s">
        <v>2151</v>
      </c>
      <c r="B10858" s="2">
        <v>38</v>
      </c>
      <c r="C10858" s="2" t="s">
        <v>22013</v>
      </c>
      <c r="D10858" s="2" t="s">
        <v>24591</v>
      </c>
      <c r="E10858" s="2">
        <v>4046.26</v>
      </c>
      <c r="F10858" s="2">
        <v>82</v>
      </c>
      <c r="G10858" s="2">
        <v>331793.32</v>
      </c>
      <c r="H10858" s="3" t="s">
        <v>25709</v>
      </c>
      <c r="I10858" s="7" t="str">
        <f t="shared" si="508"/>
        <v>Apr</v>
      </c>
      <c r="J10858">
        <f t="shared" si="509"/>
        <v>2024</v>
      </c>
      <c r="K10858" t="str">
        <f>IF(Table1[[#This Row],[Age]]&lt;20,"&lt;20",
   IF(Table1[[#This Row],[Age]]&lt;=30,"20-30",
   IF(Table1[[#This Row],[Age]]&lt;=40,"30-40",
   IF(Table1[[#This Row],[Age]]&lt;=50,"40-50",
   IF(Table1[[#This Row],[Age]]&lt;=60,"50-60",
   IF(Table1[[#This Row],[Age]]&lt;=70,"60-70","70+"))))))</f>
        <v>30-40</v>
      </c>
      <c r="L10858" t="str">
        <f t="shared" si="507"/>
        <v>QTY1</v>
      </c>
    </row>
    <row r="10859" spans="1:12" x14ac:dyDescent="0.3">
      <c r="A10859" s="2" t="s">
        <v>10172</v>
      </c>
      <c r="B10859" s="2">
        <v>57</v>
      </c>
      <c r="C10859" s="2" t="s">
        <v>22014</v>
      </c>
      <c r="D10859" s="2" t="s">
        <v>24498</v>
      </c>
      <c r="E10859" s="2">
        <v>3108.17</v>
      </c>
      <c r="F10859" s="2">
        <v>16</v>
      </c>
      <c r="G10859" s="2">
        <v>49730.720000000001</v>
      </c>
      <c r="H10859" s="3" t="s">
        <v>25710</v>
      </c>
      <c r="I10859" s="7" t="str">
        <f t="shared" si="508"/>
        <v>Apr</v>
      </c>
      <c r="J10859">
        <f t="shared" si="509"/>
        <v>2024</v>
      </c>
      <c r="K10859" t="str">
        <f>IF(Table1[[#This Row],[Age]]&lt;20,"&lt;20",
   IF(Table1[[#This Row],[Age]]&lt;=30,"20-30",
   IF(Table1[[#This Row],[Age]]&lt;=40,"30-40",
   IF(Table1[[#This Row],[Age]]&lt;=50,"40-50",
   IF(Table1[[#This Row],[Age]]&lt;=60,"50-60",
   IF(Table1[[#This Row],[Age]]&lt;=70,"60-70","70+"))))))</f>
        <v>50-60</v>
      </c>
      <c r="L10859" t="str">
        <f t="shared" si="507"/>
        <v>QTY1</v>
      </c>
    </row>
    <row r="10860" spans="1:12" x14ac:dyDescent="0.3">
      <c r="A10860" s="2" t="s">
        <v>10173</v>
      </c>
      <c r="B10860" s="2">
        <v>56</v>
      </c>
      <c r="C10860" s="2" t="s">
        <v>14312</v>
      </c>
      <c r="D10860" s="2" t="s">
        <v>24448</v>
      </c>
      <c r="E10860" s="2">
        <v>8688.76</v>
      </c>
      <c r="F10860" s="2">
        <v>9</v>
      </c>
      <c r="G10860" s="2">
        <v>78198.84</v>
      </c>
      <c r="H10860" s="3" t="s">
        <v>25710</v>
      </c>
      <c r="I10860" s="7" t="str">
        <f t="shared" si="508"/>
        <v>Apr</v>
      </c>
      <c r="J10860">
        <f t="shared" si="509"/>
        <v>2024</v>
      </c>
      <c r="K10860" t="str">
        <f>IF(Table1[[#This Row],[Age]]&lt;20,"&lt;20",
   IF(Table1[[#This Row],[Age]]&lt;=30,"20-30",
   IF(Table1[[#This Row],[Age]]&lt;=40,"30-40",
   IF(Table1[[#This Row],[Age]]&lt;=50,"40-50",
   IF(Table1[[#This Row],[Age]]&lt;=60,"50-60",
   IF(Table1[[#This Row],[Age]]&lt;=70,"60-70","70+"))))))</f>
        <v>50-60</v>
      </c>
      <c r="L10860" t="str">
        <f t="shared" si="507"/>
        <v>QTY1</v>
      </c>
    </row>
    <row r="10861" spans="1:12" x14ac:dyDescent="0.3">
      <c r="A10861" s="2" t="s">
        <v>8775</v>
      </c>
      <c r="B10861" s="2">
        <v>21</v>
      </c>
      <c r="C10861" s="2" t="s">
        <v>22015</v>
      </c>
      <c r="D10861" s="2" t="s">
        <v>24494</v>
      </c>
      <c r="E10861" s="2">
        <v>2335.56</v>
      </c>
      <c r="F10861" s="2">
        <v>58</v>
      </c>
      <c r="G10861" s="2">
        <v>135462.48000000001</v>
      </c>
      <c r="H10861" s="3" t="s">
        <v>25710</v>
      </c>
      <c r="I10861" s="7" t="str">
        <f t="shared" si="508"/>
        <v>Apr</v>
      </c>
      <c r="J10861">
        <f t="shared" si="509"/>
        <v>2024</v>
      </c>
      <c r="K10861" t="str">
        <f>IF(Table1[[#This Row],[Age]]&lt;20,"&lt;20",
   IF(Table1[[#This Row],[Age]]&lt;=30,"20-30",
   IF(Table1[[#This Row],[Age]]&lt;=40,"30-40",
   IF(Table1[[#This Row],[Age]]&lt;=50,"40-50",
   IF(Table1[[#This Row],[Age]]&lt;=60,"50-60",
   IF(Table1[[#This Row],[Age]]&lt;=70,"60-70","70+"))))))</f>
        <v>20-30</v>
      </c>
      <c r="L10861" t="str">
        <f t="shared" si="507"/>
        <v>QTY1</v>
      </c>
    </row>
    <row r="10862" spans="1:12" x14ac:dyDescent="0.3">
      <c r="A10862" s="2" t="s">
        <v>10174</v>
      </c>
      <c r="B10862" s="2">
        <v>22</v>
      </c>
      <c r="C10862" s="2" t="s">
        <v>16892</v>
      </c>
      <c r="D10862" s="2" t="s">
        <v>24553</v>
      </c>
      <c r="E10862" s="2">
        <v>4903.8900000000003</v>
      </c>
      <c r="F10862" s="2">
        <v>82</v>
      </c>
      <c r="G10862" s="2">
        <v>402118.98</v>
      </c>
      <c r="H10862" s="3" t="s">
        <v>25710</v>
      </c>
      <c r="I10862" s="7" t="str">
        <f t="shared" si="508"/>
        <v>Apr</v>
      </c>
      <c r="J10862">
        <f t="shared" si="509"/>
        <v>2024</v>
      </c>
      <c r="K10862" t="str">
        <f>IF(Table1[[#This Row],[Age]]&lt;20,"&lt;20",
   IF(Table1[[#This Row],[Age]]&lt;=30,"20-30",
   IF(Table1[[#This Row],[Age]]&lt;=40,"30-40",
   IF(Table1[[#This Row],[Age]]&lt;=50,"40-50",
   IF(Table1[[#This Row],[Age]]&lt;=60,"50-60",
   IF(Table1[[#This Row],[Age]]&lt;=70,"60-70","70+"))))))</f>
        <v>20-30</v>
      </c>
      <c r="L10862" t="str">
        <f t="shared" si="507"/>
        <v>QTY1</v>
      </c>
    </row>
    <row r="10863" spans="1:12" x14ac:dyDescent="0.3">
      <c r="A10863" s="2" t="s">
        <v>5598</v>
      </c>
      <c r="B10863" s="2">
        <v>59</v>
      </c>
      <c r="C10863" s="2" t="s">
        <v>14747</v>
      </c>
      <c r="D10863" s="2" t="s">
        <v>24637</v>
      </c>
      <c r="E10863" s="2">
        <v>5740.15</v>
      </c>
      <c r="F10863" s="2">
        <v>100</v>
      </c>
      <c r="G10863" s="2">
        <v>574015</v>
      </c>
      <c r="H10863" s="3" t="s">
        <v>25710</v>
      </c>
      <c r="I10863" s="7" t="str">
        <f t="shared" si="508"/>
        <v>Apr</v>
      </c>
      <c r="J10863">
        <f t="shared" si="509"/>
        <v>2024</v>
      </c>
      <c r="K10863" t="str">
        <f>IF(Table1[[#This Row],[Age]]&lt;20,"&lt;20",
   IF(Table1[[#This Row],[Age]]&lt;=30,"20-30",
   IF(Table1[[#This Row],[Age]]&lt;=40,"30-40",
   IF(Table1[[#This Row],[Age]]&lt;=50,"40-50",
   IF(Table1[[#This Row],[Age]]&lt;=60,"50-60",
   IF(Table1[[#This Row],[Age]]&lt;=70,"60-70","70+"))))))</f>
        <v>50-60</v>
      </c>
      <c r="L10863" t="str">
        <f t="shared" si="507"/>
        <v>QTY1</v>
      </c>
    </row>
    <row r="10864" spans="1:12" x14ac:dyDescent="0.3">
      <c r="A10864" s="2" t="s">
        <v>10175</v>
      </c>
      <c r="B10864" s="2">
        <v>37</v>
      </c>
      <c r="C10864" s="2" t="s">
        <v>22016</v>
      </c>
      <c r="D10864" s="2" t="s">
        <v>24568</v>
      </c>
      <c r="E10864" s="2">
        <v>1682.7</v>
      </c>
      <c r="F10864" s="2">
        <v>60</v>
      </c>
      <c r="G10864" s="2">
        <v>100962</v>
      </c>
      <c r="H10864" s="3" t="s">
        <v>25710</v>
      </c>
      <c r="I10864" s="7" t="str">
        <f t="shared" si="508"/>
        <v>Apr</v>
      </c>
      <c r="J10864">
        <f t="shared" si="509"/>
        <v>2024</v>
      </c>
      <c r="K10864" t="str">
        <f>IF(Table1[[#This Row],[Age]]&lt;20,"&lt;20",
   IF(Table1[[#This Row],[Age]]&lt;=30,"20-30",
   IF(Table1[[#This Row],[Age]]&lt;=40,"30-40",
   IF(Table1[[#This Row],[Age]]&lt;=50,"40-50",
   IF(Table1[[#This Row],[Age]]&lt;=60,"50-60",
   IF(Table1[[#This Row],[Age]]&lt;=70,"60-70","70+"))))))</f>
        <v>30-40</v>
      </c>
      <c r="L10864" t="str">
        <f t="shared" si="507"/>
        <v>QTY1</v>
      </c>
    </row>
    <row r="10865" spans="1:12" x14ac:dyDescent="0.3">
      <c r="A10865" s="2" t="s">
        <v>10176</v>
      </c>
      <c r="B10865" s="2">
        <v>63</v>
      </c>
      <c r="C10865" s="2" t="s">
        <v>22017</v>
      </c>
      <c r="D10865" s="2" t="s">
        <v>24484</v>
      </c>
      <c r="E10865" s="2">
        <v>396.79</v>
      </c>
      <c r="F10865" s="2">
        <v>33</v>
      </c>
      <c r="G10865" s="2">
        <v>13094.07</v>
      </c>
      <c r="H10865" s="3" t="s">
        <v>25710</v>
      </c>
      <c r="I10865" s="7" t="str">
        <f t="shared" si="508"/>
        <v>Apr</v>
      </c>
      <c r="J10865">
        <f t="shared" si="509"/>
        <v>2024</v>
      </c>
      <c r="K10865" t="str">
        <f>IF(Table1[[#This Row],[Age]]&lt;20,"&lt;20",
   IF(Table1[[#This Row],[Age]]&lt;=30,"20-30",
   IF(Table1[[#This Row],[Age]]&lt;=40,"30-40",
   IF(Table1[[#This Row],[Age]]&lt;=50,"40-50",
   IF(Table1[[#This Row],[Age]]&lt;=60,"50-60",
   IF(Table1[[#This Row],[Age]]&lt;=70,"60-70","70+"))))))</f>
        <v>60-70</v>
      </c>
      <c r="L10865" t="str">
        <f t="shared" si="507"/>
        <v>QTY1</v>
      </c>
    </row>
    <row r="10866" spans="1:12" x14ac:dyDescent="0.3">
      <c r="A10866" s="2" t="s">
        <v>10177</v>
      </c>
      <c r="B10866" s="2">
        <v>64</v>
      </c>
      <c r="C10866" s="2" t="s">
        <v>19023</v>
      </c>
      <c r="D10866" s="2" t="s">
        <v>24496</v>
      </c>
      <c r="E10866" s="2">
        <v>2663.99</v>
      </c>
      <c r="F10866" s="2">
        <v>64</v>
      </c>
      <c r="G10866" s="2">
        <v>170495.35999999999</v>
      </c>
      <c r="H10866" s="3" t="s">
        <v>25710</v>
      </c>
      <c r="I10866" s="7" t="str">
        <f t="shared" si="508"/>
        <v>Apr</v>
      </c>
      <c r="J10866">
        <f t="shared" si="509"/>
        <v>2024</v>
      </c>
      <c r="K10866" t="str">
        <f>IF(Table1[[#This Row],[Age]]&lt;20,"&lt;20",
   IF(Table1[[#This Row],[Age]]&lt;=30,"20-30",
   IF(Table1[[#This Row],[Age]]&lt;=40,"30-40",
   IF(Table1[[#This Row],[Age]]&lt;=50,"40-50",
   IF(Table1[[#This Row],[Age]]&lt;=60,"50-60",
   IF(Table1[[#This Row],[Age]]&lt;=70,"60-70","70+"))))))</f>
        <v>60-70</v>
      </c>
      <c r="L10866" t="str">
        <f t="shared" si="507"/>
        <v>QTY1</v>
      </c>
    </row>
    <row r="10867" spans="1:12" x14ac:dyDescent="0.3">
      <c r="A10867" s="2" t="s">
        <v>10178</v>
      </c>
      <c r="B10867" s="2">
        <v>45</v>
      </c>
      <c r="C10867" s="2" t="s">
        <v>22018</v>
      </c>
      <c r="D10867" s="2" t="s">
        <v>24533</v>
      </c>
      <c r="E10867" s="2">
        <v>1266.69</v>
      </c>
      <c r="F10867" s="2">
        <v>35</v>
      </c>
      <c r="G10867" s="2">
        <v>44334.15</v>
      </c>
      <c r="H10867" s="3" t="s">
        <v>25710</v>
      </c>
      <c r="I10867" s="7" t="str">
        <f t="shared" si="508"/>
        <v>Apr</v>
      </c>
      <c r="J10867">
        <f t="shared" si="509"/>
        <v>2024</v>
      </c>
      <c r="K10867" t="str">
        <f>IF(Table1[[#This Row],[Age]]&lt;20,"&lt;20",
   IF(Table1[[#This Row],[Age]]&lt;=30,"20-30",
   IF(Table1[[#This Row],[Age]]&lt;=40,"30-40",
   IF(Table1[[#This Row],[Age]]&lt;=50,"40-50",
   IF(Table1[[#This Row],[Age]]&lt;=60,"50-60",
   IF(Table1[[#This Row],[Age]]&lt;=70,"60-70","70+"))))))</f>
        <v>40-50</v>
      </c>
      <c r="L10867" t="str">
        <f t="shared" si="507"/>
        <v>QTY1</v>
      </c>
    </row>
    <row r="10868" spans="1:12" x14ac:dyDescent="0.3">
      <c r="A10868" s="2" t="s">
        <v>3704</v>
      </c>
      <c r="B10868" s="2">
        <v>23</v>
      </c>
      <c r="C10868" s="2" t="s">
        <v>22019</v>
      </c>
      <c r="D10868" s="2" t="s">
        <v>24469</v>
      </c>
      <c r="E10868" s="2">
        <v>8738.39</v>
      </c>
      <c r="F10868" s="2">
        <v>6</v>
      </c>
      <c r="G10868" s="2">
        <v>52430.34</v>
      </c>
      <c r="H10868" s="3" t="s">
        <v>25710</v>
      </c>
      <c r="I10868" s="7" t="str">
        <f t="shared" si="508"/>
        <v>Apr</v>
      </c>
      <c r="J10868">
        <f t="shared" si="509"/>
        <v>2024</v>
      </c>
      <c r="K10868" t="str">
        <f>IF(Table1[[#This Row],[Age]]&lt;20,"&lt;20",
   IF(Table1[[#This Row],[Age]]&lt;=30,"20-30",
   IF(Table1[[#This Row],[Age]]&lt;=40,"30-40",
   IF(Table1[[#This Row],[Age]]&lt;=50,"40-50",
   IF(Table1[[#This Row],[Age]]&lt;=60,"50-60",
   IF(Table1[[#This Row],[Age]]&lt;=70,"60-70","70+"))))))</f>
        <v>20-30</v>
      </c>
      <c r="L10868" t="str">
        <f t="shared" si="507"/>
        <v>QTY1</v>
      </c>
    </row>
    <row r="10869" spans="1:12" x14ac:dyDescent="0.3">
      <c r="A10869" s="2" t="s">
        <v>10179</v>
      </c>
      <c r="B10869" s="2">
        <v>50</v>
      </c>
      <c r="C10869" s="2" t="s">
        <v>16750</v>
      </c>
      <c r="D10869" s="2" t="s">
        <v>24476</v>
      </c>
      <c r="E10869" s="2">
        <v>6793.34</v>
      </c>
      <c r="F10869" s="2">
        <v>74</v>
      </c>
      <c r="G10869" s="2">
        <v>502707.16</v>
      </c>
      <c r="H10869" s="3" t="s">
        <v>25710</v>
      </c>
      <c r="I10869" s="7" t="str">
        <f t="shared" si="508"/>
        <v>Apr</v>
      </c>
      <c r="J10869">
        <f t="shared" si="509"/>
        <v>2024</v>
      </c>
      <c r="K10869" t="str">
        <f>IF(Table1[[#This Row],[Age]]&lt;20,"&lt;20",
   IF(Table1[[#This Row],[Age]]&lt;=30,"20-30",
   IF(Table1[[#This Row],[Age]]&lt;=40,"30-40",
   IF(Table1[[#This Row],[Age]]&lt;=50,"40-50",
   IF(Table1[[#This Row],[Age]]&lt;=60,"50-60",
   IF(Table1[[#This Row],[Age]]&lt;=70,"60-70","70+"))))))</f>
        <v>40-50</v>
      </c>
      <c r="L10869" t="str">
        <f t="shared" si="507"/>
        <v>QTY1</v>
      </c>
    </row>
    <row r="10870" spans="1:12" x14ac:dyDescent="0.3">
      <c r="A10870" s="2" t="s">
        <v>10180</v>
      </c>
      <c r="B10870" s="2">
        <v>22</v>
      </c>
      <c r="C10870" s="2" t="s">
        <v>22020</v>
      </c>
      <c r="D10870" s="2" t="s">
        <v>24595</v>
      </c>
      <c r="E10870" s="2">
        <v>8547.23</v>
      </c>
      <c r="F10870" s="2">
        <v>63</v>
      </c>
      <c r="G10870" s="2">
        <v>538475.49</v>
      </c>
      <c r="H10870" s="3" t="s">
        <v>25710</v>
      </c>
      <c r="I10870" s="7" t="str">
        <f t="shared" si="508"/>
        <v>Apr</v>
      </c>
      <c r="J10870">
        <f t="shared" si="509"/>
        <v>2024</v>
      </c>
      <c r="K10870" t="str">
        <f>IF(Table1[[#This Row],[Age]]&lt;20,"&lt;20",
   IF(Table1[[#This Row],[Age]]&lt;=30,"20-30",
   IF(Table1[[#This Row],[Age]]&lt;=40,"30-40",
   IF(Table1[[#This Row],[Age]]&lt;=50,"40-50",
   IF(Table1[[#This Row],[Age]]&lt;=60,"50-60",
   IF(Table1[[#This Row],[Age]]&lt;=70,"60-70","70+"))))))</f>
        <v>20-30</v>
      </c>
      <c r="L10870" t="str">
        <f t="shared" si="507"/>
        <v>QTY1</v>
      </c>
    </row>
    <row r="10871" spans="1:12" x14ac:dyDescent="0.3">
      <c r="A10871" s="2" t="s">
        <v>10181</v>
      </c>
      <c r="B10871" s="2">
        <v>45</v>
      </c>
      <c r="C10871" s="2" t="s">
        <v>22021</v>
      </c>
      <c r="D10871" s="2" t="s">
        <v>24623</v>
      </c>
      <c r="E10871" s="2">
        <v>8625.5499999999993</v>
      </c>
      <c r="F10871" s="2">
        <v>4</v>
      </c>
      <c r="G10871" s="2">
        <v>34502.199999999997</v>
      </c>
      <c r="H10871" s="3" t="s">
        <v>25710</v>
      </c>
      <c r="I10871" s="7" t="str">
        <f t="shared" si="508"/>
        <v>Apr</v>
      </c>
      <c r="J10871">
        <f t="shared" si="509"/>
        <v>2024</v>
      </c>
      <c r="K10871" t="str">
        <f>IF(Table1[[#This Row],[Age]]&lt;20,"&lt;20",
   IF(Table1[[#This Row],[Age]]&lt;=30,"20-30",
   IF(Table1[[#This Row],[Age]]&lt;=40,"30-40",
   IF(Table1[[#This Row],[Age]]&lt;=50,"40-50",
   IF(Table1[[#This Row],[Age]]&lt;=60,"50-60",
   IF(Table1[[#This Row],[Age]]&lt;=70,"60-70","70+"))))))</f>
        <v>40-50</v>
      </c>
      <c r="L10871" t="str">
        <f t="shared" si="507"/>
        <v>QTY1</v>
      </c>
    </row>
    <row r="10872" spans="1:12" x14ac:dyDescent="0.3">
      <c r="A10872" s="2" t="s">
        <v>10182</v>
      </c>
      <c r="B10872" s="2">
        <v>30</v>
      </c>
      <c r="C10872" s="2" t="s">
        <v>13936</v>
      </c>
      <c r="D10872" s="2" t="s">
        <v>24491</v>
      </c>
      <c r="E10872" s="2">
        <v>7991.21</v>
      </c>
      <c r="F10872" s="2">
        <v>36</v>
      </c>
      <c r="G10872" s="2">
        <v>287683.56</v>
      </c>
      <c r="H10872" s="3" t="s">
        <v>25710</v>
      </c>
      <c r="I10872" s="7" t="str">
        <f t="shared" si="508"/>
        <v>Apr</v>
      </c>
      <c r="J10872">
        <f t="shared" si="509"/>
        <v>2024</v>
      </c>
      <c r="K10872" t="str">
        <f>IF(Table1[[#This Row],[Age]]&lt;20,"&lt;20",
   IF(Table1[[#This Row],[Age]]&lt;=30,"20-30",
   IF(Table1[[#This Row],[Age]]&lt;=40,"30-40",
   IF(Table1[[#This Row],[Age]]&lt;=50,"40-50",
   IF(Table1[[#This Row],[Age]]&lt;=60,"50-60",
   IF(Table1[[#This Row],[Age]]&lt;=70,"60-70","70+"))))))</f>
        <v>20-30</v>
      </c>
      <c r="L10872" t="str">
        <f t="shared" si="507"/>
        <v>QTY1</v>
      </c>
    </row>
    <row r="10873" spans="1:12" x14ac:dyDescent="0.3">
      <c r="A10873" s="2" t="s">
        <v>10183</v>
      </c>
      <c r="B10873" s="2">
        <v>54</v>
      </c>
      <c r="C10873" s="2" t="s">
        <v>22022</v>
      </c>
      <c r="D10873" s="2" t="s">
        <v>24648</v>
      </c>
      <c r="E10873" s="2">
        <v>6814.91</v>
      </c>
      <c r="F10873" s="2">
        <v>84</v>
      </c>
      <c r="G10873" s="2">
        <v>572452.43999999994</v>
      </c>
      <c r="H10873" s="3" t="s">
        <v>25710</v>
      </c>
      <c r="I10873" s="7" t="str">
        <f t="shared" si="508"/>
        <v>Apr</v>
      </c>
      <c r="J10873">
        <f t="shared" si="509"/>
        <v>2024</v>
      </c>
      <c r="K10873" t="str">
        <f>IF(Table1[[#This Row],[Age]]&lt;20,"&lt;20",
   IF(Table1[[#This Row],[Age]]&lt;=30,"20-30",
   IF(Table1[[#This Row],[Age]]&lt;=40,"30-40",
   IF(Table1[[#This Row],[Age]]&lt;=50,"40-50",
   IF(Table1[[#This Row],[Age]]&lt;=60,"50-60",
   IF(Table1[[#This Row],[Age]]&lt;=70,"60-70","70+"))))))</f>
        <v>50-60</v>
      </c>
      <c r="L10873" t="str">
        <f t="shared" si="507"/>
        <v>QTY1</v>
      </c>
    </row>
    <row r="10874" spans="1:12" x14ac:dyDescent="0.3">
      <c r="A10874" s="2" t="s">
        <v>10184</v>
      </c>
      <c r="B10874" s="2">
        <v>54</v>
      </c>
      <c r="C10874" s="2" t="s">
        <v>22023</v>
      </c>
      <c r="D10874" s="2" t="s">
        <v>24554</v>
      </c>
      <c r="E10874" s="2">
        <v>9727.9</v>
      </c>
      <c r="F10874" s="2">
        <v>35</v>
      </c>
      <c r="G10874" s="2">
        <v>340476.5</v>
      </c>
      <c r="H10874" s="3" t="s">
        <v>25710</v>
      </c>
      <c r="I10874" s="7" t="str">
        <f t="shared" si="508"/>
        <v>Apr</v>
      </c>
      <c r="J10874">
        <f t="shared" si="509"/>
        <v>2024</v>
      </c>
      <c r="K10874" t="str">
        <f>IF(Table1[[#This Row],[Age]]&lt;20,"&lt;20",
   IF(Table1[[#This Row],[Age]]&lt;=30,"20-30",
   IF(Table1[[#This Row],[Age]]&lt;=40,"30-40",
   IF(Table1[[#This Row],[Age]]&lt;=50,"40-50",
   IF(Table1[[#This Row],[Age]]&lt;=60,"50-60",
   IF(Table1[[#This Row],[Age]]&lt;=70,"60-70","70+"))))))</f>
        <v>50-60</v>
      </c>
      <c r="L10874" t="str">
        <f t="shared" si="507"/>
        <v>QTY1</v>
      </c>
    </row>
    <row r="10875" spans="1:12" x14ac:dyDescent="0.3">
      <c r="A10875" s="2" t="s">
        <v>10185</v>
      </c>
      <c r="B10875" s="2">
        <v>18</v>
      </c>
      <c r="C10875" s="2" t="s">
        <v>22024</v>
      </c>
      <c r="D10875" s="2" t="s">
        <v>24481</v>
      </c>
      <c r="E10875" s="2">
        <v>1138.06</v>
      </c>
      <c r="F10875" s="2">
        <v>4</v>
      </c>
      <c r="G10875" s="2">
        <v>4552.24</v>
      </c>
      <c r="H10875" s="3" t="s">
        <v>25710</v>
      </c>
      <c r="I10875" s="7" t="str">
        <f t="shared" si="508"/>
        <v>Apr</v>
      </c>
      <c r="J10875">
        <f t="shared" si="509"/>
        <v>2024</v>
      </c>
      <c r="K10875" t="str">
        <f>IF(Table1[[#This Row],[Age]]&lt;20,"&lt;20",
   IF(Table1[[#This Row],[Age]]&lt;=30,"20-30",
   IF(Table1[[#This Row],[Age]]&lt;=40,"30-40",
   IF(Table1[[#This Row],[Age]]&lt;=50,"40-50",
   IF(Table1[[#This Row],[Age]]&lt;=60,"50-60",
   IF(Table1[[#This Row],[Age]]&lt;=70,"60-70","70+"))))))</f>
        <v>&lt;20</v>
      </c>
      <c r="L10875" t="str">
        <f t="shared" si="507"/>
        <v>QTY1</v>
      </c>
    </row>
    <row r="10876" spans="1:12" x14ac:dyDescent="0.3">
      <c r="A10876" s="2" t="s">
        <v>10186</v>
      </c>
      <c r="B10876" s="2">
        <v>29</v>
      </c>
      <c r="C10876" s="2" t="s">
        <v>14483</v>
      </c>
      <c r="D10876" s="2" t="s">
        <v>24444</v>
      </c>
      <c r="E10876" s="2">
        <v>445</v>
      </c>
      <c r="F10876" s="2">
        <v>91</v>
      </c>
      <c r="G10876" s="2">
        <v>40495</v>
      </c>
      <c r="H10876" s="3" t="s">
        <v>25710</v>
      </c>
      <c r="I10876" s="7" t="str">
        <f t="shared" si="508"/>
        <v>Apr</v>
      </c>
      <c r="J10876">
        <f t="shared" si="509"/>
        <v>2024</v>
      </c>
      <c r="K10876" t="str">
        <f>IF(Table1[[#This Row],[Age]]&lt;20,"&lt;20",
   IF(Table1[[#This Row],[Age]]&lt;=30,"20-30",
   IF(Table1[[#This Row],[Age]]&lt;=40,"30-40",
   IF(Table1[[#This Row],[Age]]&lt;=50,"40-50",
   IF(Table1[[#This Row],[Age]]&lt;=60,"50-60",
   IF(Table1[[#This Row],[Age]]&lt;=70,"60-70","70+"))))))</f>
        <v>20-30</v>
      </c>
      <c r="L10876" t="str">
        <f t="shared" si="507"/>
        <v>QTY1</v>
      </c>
    </row>
    <row r="10877" spans="1:12" x14ac:dyDescent="0.3">
      <c r="A10877" s="2" t="s">
        <v>10187</v>
      </c>
      <c r="B10877" s="2">
        <v>53</v>
      </c>
      <c r="C10877" s="2" t="s">
        <v>22025</v>
      </c>
      <c r="D10877" s="2" t="s">
        <v>24522</v>
      </c>
      <c r="E10877" s="2">
        <v>3810.87</v>
      </c>
      <c r="F10877" s="2">
        <v>17</v>
      </c>
      <c r="G10877" s="2">
        <v>64784.79</v>
      </c>
      <c r="H10877" s="3" t="s">
        <v>25711</v>
      </c>
      <c r="I10877" s="7" t="str">
        <f t="shared" si="508"/>
        <v>Apr</v>
      </c>
      <c r="J10877">
        <f t="shared" si="509"/>
        <v>2024</v>
      </c>
      <c r="K10877" t="str">
        <f>IF(Table1[[#This Row],[Age]]&lt;20,"&lt;20",
   IF(Table1[[#This Row],[Age]]&lt;=30,"20-30",
   IF(Table1[[#This Row],[Age]]&lt;=40,"30-40",
   IF(Table1[[#This Row],[Age]]&lt;=50,"40-50",
   IF(Table1[[#This Row],[Age]]&lt;=60,"50-60",
   IF(Table1[[#This Row],[Age]]&lt;=70,"60-70","70+"))))))</f>
        <v>50-60</v>
      </c>
      <c r="L10877" t="str">
        <f t="shared" si="507"/>
        <v>QTY1</v>
      </c>
    </row>
    <row r="10878" spans="1:12" x14ac:dyDescent="0.3">
      <c r="A10878" s="2" t="s">
        <v>10188</v>
      </c>
      <c r="B10878" s="2">
        <v>60</v>
      </c>
      <c r="C10878" s="2" t="s">
        <v>22026</v>
      </c>
      <c r="D10878" s="2" t="s">
        <v>24495</v>
      </c>
      <c r="E10878" s="2">
        <v>8583.27</v>
      </c>
      <c r="F10878" s="2">
        <v>84</v>
      </c>
      <c r="G10878" s="2">
        <v>720994.68</v>
      </c>
      <c r="H10878" s="3" t="s">
        <v>25711</v>
      </c>
      <c r="I10878" s="7" t="str">
        <f t="shared" si="508"/>
        <v>Apr</v>
      </c>
      <c r="J10878">
        <f t="shared" si="509"/>
        <v>2024</v>
      </c>
      <c r="K10878" t="str">
        <f>IF(Table1[[#This Row],[Age]]&lt;20,"&lt;20",
   IF(Table1[[#This Row],[Age]]&lt;=30,"20-30",
   IF(Table1[[#This Row],[Age]]&lt;=40,"30-40",
   IF(Table1[[#This Row],[Age]]&lt;=50,"40-50",
   IF(Table1[[#This Row],[Age]]&lt;=60,"50-60",
   IF(Table1[[#This Row],[Age]]&lt;=70,"60-70","70+"))))))</f>
        <v>50-60</v>
      </c>
      <c r="L10878" t="str">
        <f t="shared" si="507"/>
        <v>QTY1</v>
      </c>
    </row>
    <row r="10879" spans="1:12" x14ac:dyDescent="0.3">
      <c r="A10879" s="2" t="s">
        <v>10189</v>
      </c>
      <c r="B10879" s="2">
        <v>62</v>
      </c>
      <c r="C10879" s="2" t="s">
        <v>22027</v>
      </c>
      <c r="D10879" s="2" t="s">
        <v>24531</v>
      </c>
      <c r="E10879" s="2">
        <v>728.86</v>
      </c>
      <c r="F10879" s="2">
        <v>86</v>
      </c>
      <c r="G10879" s="2">
        <v>62681.96</v>
      </c>
      <c r="H10879" s="3" t="s">
        <v>25711</v>
      </c>
      <c r="I10879" s="7" t="str">
        <f t="shared" si="508"/>
        <v>Apr</v>
      </c>
      <c r="J10879">
        <f t="shared" si="509"/>
        <v>2024</v>
      </c>
      <c r="K10879" t="str">
        <f>IF(Table1[[#This Row],[Age]]&lt;20,"&lt;20",
   IF(Table1[[#This Row],[Age]]&lt;=30,"20-30",
   IF(Table1[[#This Row],[Age]]&lt;=40,"30-40",
   IF(Table1[[#This Row],[Age]]&lt;=50,"40-50",
   IF(Table1[[#This Row],[Age]]&lt;=60,"50-60",
   IF(Table1[[#This Row],[Age]]&lt;=70,"60-70","70+"))))))</f>
        <v>60-70</v>
      </c>
      <c r="L10879" t="str">
        <f t="shared" si="507"/>
        <v>QTY1</v>
      </c>
    </row>
    <row r="10880" spans="1:12" x14ac:dyDescent="0.3">
      <c r="A10880" s="2" t="s">
        <v>10190</v>
      </c>
      <c r="B10880" s="2">
        <v>39</v>
      </c>
      <c r="C10880" s="2" t="s">
        <v>22028</v>
      </c>
      <c r="D10880" s="2" t="s">
        <v>24567</v>
      </c>
      <c r="E10880" s="2">
        <v>9417.27</v>
      </c>
      <c r="F10880" s="2">
        <v>13</v>
      </c>
      <c r="G10880" s="2">
        <v>122424.51</v>
      </c>
      <c r="H10880" s="3" t="s">
        <v>25711</v>
      </c>
      <c r="I10880" s="7" t="str">
        <f t="shared" si="508"/>
        <v>Apr</v>
      </c>
      <c r="J10880">
        <f t="shared" si="509"/>
        <v>2024</v>
      </c>
      <c r="K10880" t="str">
        <f>IF(Table1[[#This Row],[Age]]&lt;20,"&lt;20",
   IF(Table1[[#This Row],[Age]]&lt;=30,"20-30",
   IF(Table1[[#This Row],[Age]]&lt;=40,"30-40",
   IF(Table1[[#This Row],[Age]]&lt;=50,"40-50",
   IF(Table1[[#This Row],[Age]]&lt;=60,"50-60",
   IF(Table1[[#This Row],[Age]]&lt;=70,"60-70","70+"))))))</f>
        <v>30-40</v>
      </c>
      <c r="L10880" t="str">
        <f t="shared" si="507"/>
        <v>QTY1</v>
      </c>
    </row>
    <row r="10881" spans="1:12" x14ac:dyDescent="0.3">
      <c r="A10881" s="2" t="s">
        <v>10191</v>
      </c>
      <c r="B10881" s="2">
        <v>52</v>
      </c>
      <c r="C10881" s="2" t="s">
        <v>22029</v>
      </c>
      <c r="D10881" s="2" t="s">
        <v>24484</v>
      </c>
      <c r="E10881" s="2">
        <v>2881.99</v>
      </c>
      <c r="F10881" s="2">
        <v>16</v>
      </c>
      <c r="G10881" s="2">
        <v>46111.839999999997</v>
      </c>
      <c r="H10881" s="3" t="s">
        <v>25711</v>
      </c>
      <c r="I10881" s="7" t="str">
        <f t="shared" si="508"/>
        <v>Apr</v>
      </c>
      <c r="J10881">
        <f t="shared" si="509"/>
        <v>2024</v>
      </c>
      <c r="K10881" t="str">
        <f>IF(Table1[[#This Row],[Age]]&lt;20,"&lt;20",
   IF(Table1[[#This Row],[Age]]&lt;=30,"20-30",
   IF(Table1[[#This Row],[Age]]&lt;=40,"30-40",
   IF(Table1[[#This Row],[Age]]&lt;=50,"40-50",
   IF(Table1[[#This Row],[Age]]&lt;=60,"50-60",
   IF(Table1[[#This Row],[Age]]&lt;=70,"60-70","70+"))))))</f>
        <v>50-60</v>
      </c>
      <c r="L10881" t="str">
        <f t="shared" si="507"/>
        <v>QTY1</v>
      </c>
    </row>
    <row r="10882" spans="1:12" x14ac:dyDescent="0.3">
      <c r="A10882" s="2" t="s">
        <v>10192</v>
      </c>
      <c r="B10882" s="2">
        <v>18</v>
      </c>
      <c r="C10882" s="2" t="s">
        <v>22030</v>
      </c>
      <c r="D10882" s="2" t="s">
        <v>24520</v>
      </c>
      <c r="E10882" s="2">
        <v>9936.84</v>
      </c>
      <c r="F10882" s="2">
        <v>85</v>
      </c>
      <c r="G10882" s="2">
        <v>844631.4</v>
      </c>
      <c r="H10882" s="3" t="s">
        <v>25711</v>
      </c>
      <c r="I10882" s="7" t="str">
        <f t="shared" si="508"/>
        <v>Apr</v>
      </c>
      <c r="J10882">
        <f t="shared" si="509"/>
        <v>2024</v>
      </c>
      <c r="K10882" t="str">
        <f>IF(Table1[[#This Row],[Age]]&lt;20,"&lt;20",
   IF(Table1[[#This Row],[Age]]&lt;=30,"20-30",
   IF(Table1[[#This Row],[Age]]&lt;=40,"30-40",
   IF(Table1[[#This Row],[Age]]&lt;=50,"40-50",
   IF(Table1[[#This Row],[Age]]&lt;=60,"50-60",
   IF(Table1[[#This Row],[Age]]&lt;=70,"60-70","70+"))))))</f>
        <v>&lt;20</v>
      </c>
      <c r="L10882" t="str">
        <f t="shared" ref="L10882:L10945" si="510">IF(OR(MONTH(H10882)=4, MONTH(H10882)=5, MONTH(H10882)=6, MONTH(H10882)=7), "QTY1",
IF(OR(MONTH(H10882)=8, MONTH(H10882)=9, MONTH(H10882)=10, MONTH(H10882)=11), "QTY2",
IF(OR(MONTH(H10882)=12, MONTH(H10882)=1), "QTY3", "QTY4")))</f>
        <v>QTY1</v>
      </c>
    </row>
    <row r="10883" spans="1:12" x14ac:dyDescent="0.3">
      <c r="A10883" s="2" t="s">
        <v>4805</v>
      </c>
      <c r="B10883" s="2">
        <v>19</v>
      </c>
      <c r="C10883" s="2" t="s">
        <v>22031</v>
      </c>
      <c r="D10883" s="2" t="s">
        <v>24615</v>
      </c>
      <c r="E10883" s="2">
        <v>5987.14</v>
      </c>
      <c r="F10883" s="2">
        <v>40</v>
      </c>
      <c r="G10883" s="2">
        <v>239485.6</v>
      </c>
      <c r="H10883" s="3" t="s">
        <v>25711</v>
      </c>
      <c r="I10883" s="7" t="str">
        <f t="shared" ref="I10883:I10946" si="511">TEXT(H10883,"MMM")</f>
        <v>Apr</v>
      </c>
      <c r="J10883">
        <f t="shared" ref="J10883:J10946" si="512">YEAR(H10883)</f>
        <v>2024</v>
      </c>
      <c r="K10883" t="str">
        <f>IF(Table1[[#This Row],[Age]]&lt;20,"&lt;20",
   IF(Table1[[#This Row],[Age]]&lt;=30,"20-30",
   IF(Table1[[#This Row],[Age]]&lt;=40,"30-40",
   IF(Table1[[#This Row],[Age]]&lt;=50,"40-50",
   IF(Table1[[#This Row],[Age]]&lt;=60,"50-60",
   IF(Table1[[#This Row],[Age]]&lt;=70,"60-70","70+"))))))</f>
        <v>&lt;20</v>
      </c>
      <c r="L10883" t="str">
        <f t="shared" si="510"/>
        <v>QTY1</v>
      </c>
    </row>
    <row r="10884" spans="1:12" x14ac:dyDescent="0.3">
      <c r="A10884" s="2" t="s">
        <v>10193</v>
      </c>
      <c r="B10884" s="2">
        <v>55</v>
      </c>
      <c r="C10884" s="2" t="s">
        <v>22032</v>
      </c>
      <c r="D10884" s="2" t="s">
        <v>24515</v>
      </c>
      <c r="E10884" s="2">
        <v>2597.59</v>
      </c>
      <c r="F10884" s="2">
        <v>3</v>
      </c>
      <c r="G10884" s="2">
        <v>7792.77</v>
      </c>
      <c r="H10884" s="3" t="s">
        <v>25711</v>
      </c>
      <c r="I10884" s="7" t="str">
        <f t="shared" si="511"/>
        <v>Apr</v>
      </c>
      <c r="J10884">
        <f t="shared" si="512"/>
        <v>2024</v>
      </c>
      <c r="K10884" t="str">
        <f>IF(Table1[[#This Row],[Age]]&lt;20,"&lt;20",
   IF(Table1[[#This Row],[Age]]&lt;=30,"20-30",
   IF(Table1[[#This Row],[Age]]&lt;=40,"30-40",
   IF(Table1[[#This Row],[Age]]&lt;=50,"40-50",
   IF(Table1[[#This Row],[Age]]&lt;=60,"50-60",
   IF(Table1[[#This Row],[Age]]&lt;=70,"60-70","70+"))))))</f>
        <v>50-60</v>
      </c>
      <c r="L10884" t="str">
        <f t="shared" si="510"/>
        <v>QTY1</v>
      </c>
    </row>
    <row r="10885" spans="1:12" x14ac:dyDescent="0.3">
      <c r="A10885" s="2" t="s">
        <v>404</v>
      </c>
      <c r="B10885" s="2">
        <v>28</v>
      </c>
      <c r="C10885" s="2" t="s">
        <v>13902</v>
      </c>
      <c r="D10885" s="2" t="s">
        <v>24645</v>
      </c>
      <c r="E10885" s="2">
        <v>4757.12</v>
      </c>
      <c r="F10885" s="2">
        <v>37</v>
      </c>
      <c r="G10885" s="2">
        <v>176013.44</v>
      </c>
      <c r="H10885" s="3" t="s">
        <v>25711</v>
      </c>
      <c r="I10885" s="7" t="str">
        <f t="shared" si="511"/>
        <v>Apr</v>
      </c>
      <c r="J10885">
        <f t="shared" si="512"/>
        <v>2024</v>
      </c>
      <c r="K10885" t="str">
        <f>IF(Table1[[#This Row],[Age]]&lt;20,"&lt;20",
   IF(Table1[[#This Row],[Age]]&lt;=30,"20-30",
   IF(Table1[[#This Row],[Age]]&lt;=40,"30-40",
   IF(Table1[[#This Row],[Age]]&lt;=50,"40-50",
   IF(Table1[[#This Row],[Age]]&lt;=60,"50-60",
   IF(Table1[[#This Row],[Age]]&lt;=70,"60-70","70+"))))))</f>
        <v>20-30</v>
      </c>
      <c r="L10885" t="str">
        <f t="shared" si="510"/>
        <v>QTY1</v>
      </c>
    </row>
    <row r="10886" spans="1:12" x14ac:dyDescent="0.3">
      <c r="A10886" s="2" t="s">
        <v>2084</v>
      </c>
      <c r="B10886" s="2">
        <v>40</v>
      </c>
      <c r="C10886" s="2" t="s">
        <v>13992</v>
      </c>
      <c r="D10886" s="2" t="s">
        <v>24615</v>
      </c>
      <c r="E10886" s="2">
        <v>6795.23</v>
      </c>
      <c r="F10886" s="2">
        <v>11</v>
      </c>
      <c r="G10886" s="2">
        <v>74747.53</v>
      </c>
      <c r="H10886" s="3" t="s">
        <v>25712</v>
      </c>
      <c r="I10886" s="7" t="str">
        <f t="shared" si="511"/>
        <v>Apr</v>
      </c>
      <c r="J10886">
        <f t="shared" si="512"/>
        <v>2024</v>
      </c>
      <c r="K10886" t="str">
        <f>IF(Table1[[#This Row],[Age]]&lt;20,"&lt;20",
   IF(Table1[[#This Row],[Age]]&lt;=30,"20-30",
   IF(Table1[[#This Row],[Age]]&lt;=40,"30-40",
   IF(Table1[[#This Row],[Age]]&lt;=50,"40-50",
   IF(Table1[[#This Row],[Age]]&lt;=60,"50-60",
   IF(Table1[[#This Row],[Age]]&lt;=70,"60-70","70+"))))))</f>
        <v>30-40</v>
      </c>
      <c r="L10886" t="str">
        <f t="shared" si="510"/>
        <v>QTY1</v>
      </c>
    </row>
    <row r="10887" spans="1:12" x14ac:dyDescent="0.3">
      <c r="A10887" s="2" t="s">
        <v>8775</v>
      </c>
      <c r="B10887" s="2">
        <v>61</v>
      </c>
      <c r="C10887" s="2" t="s">
        <v>15962</v>
      </c>
      <c r="D10887" s="2" t="s">
        <v>24498</v>
      </c>
      <c r="E10887" s="2">
        <v>7295.58</v>
      </c>
      <c r="F10887" s="2">
        <v>94</v>
      </c>
      <c r="G10887" s="2">
        <v>685784.52</v>
      </c>
      <c r="H10887" s="3" t="s">
        <v>25712</v>
      </c>
      <c r="I10887" s="7" t="str">
        <f t="shared" si="511"/>
        <v>Apr</v>
      </c>
      <c r="J10887">
        <f t="shared" si="512"/>
        <v>2024</v>
      </c>
      <c r="K10887" t="str">
        <f>IF(Table1[[#This Row],[Age]]&lt;20,"&lt;20",
   IF(Table1[[#This Row],[Age]]&lt;=30,"20-30",
   IF(Table1[[#This Row],[Age]]&lt;=40,"30-40",
   IF(Table1[[#This Row],[Age]]&lt;=50,"40-50",
   IF(Table1[[#This Row],[Age]]&lt;=60,"50-60",
   IF(Table1[[#This Row],[Age]]&lt;=70,"60-70","70+"))))))</f>
        <v>60-70</v>
      </c>
      <c r="L10887" t="str">
        <f t="shared" si="510"/>
        <v>QTY1</v>
      </c>
    </row>
    <row r="10888" spans="1:12" x14ac:dyDescent="0.3">
      <c r="A10888" s="2" t="s">
        <v>10194</v>
      </c>
      <c r="B10888" s="2">
        <v>38</v>
      </c>
      <c r="C10888" s="2" t="s">
        <v>22033</v>
      </c>
      <c r="D10888" s="2" t="s">
        <v>24545</v>
      </c>
      <c r="E10888" s="2">
        <v>1112.75</v>
      </c>
      <c r="F10888" s="2">
        <v>7</v>
      </c>
      <c r="G10888" s="2">
        <v>7789.25</v>
      </c>
      <c r="H10888" s="3" t="s">
        <v>25712</v>
      </c>
      <c r="I10888" s="7" t="str">
        <f t="shared" si="511"/>
        <v>Apr</v>
      </c>
      <c r="J10888">
        <f t="shared" si="512"/>
        <v>2024</v>
      </c>
      <c r="K10888" t="str">
        <f>IF(Table1[[#This Row],[Age]]&lt;20,"&lt;20",
   IF(Table1[[#This Row],[Age]]&lt;=30,"20-30",
   IF(Table1[[#This Row],[Age]]&lt;=40,"30-40",
   IF(Table1[[#This Row],[Age]]&lt;=50,"40-50",
   IF(Table1[[#This Row],[Age]]&lt;=60,"50-60",
   IF(Table1[[#This Row],[Age]]&lt;=70,"60-70","70+"))))))</f>
        <v>30-40</v>
      </c>
      <c r="L10888" t="str">
        <f t="shared" si="510"/>
        <v>QTY1</v>
      </c>
    </row>
    <row r="10889" spans="1:12" x14ac:dyDescent="0.3">
      <c r="A10889" s="2" t="s">
        <v>10195</v>
      </c>
      <c r="B10889" s="2">
        <v>26</v>
      </c>
      <c r="C10889" s="2" t="s">
        <v>15729</v>
      </c>
      <c r="D10889" s="2" t="s">
        <v>24431</v>
      </c>
      <c r="E10889" s="2">
        <v>9964.51</v>
      </c>
      <c r="F10889" s="2">
        <v>82</v>
      </c>
      <c r="G10889" s="2">
        <v>817089.82</v>
      </c>
      <c r="H10889" s="3" t="s">
        <v>25712</v>
      </c>
      <c r="I10889" s="7" t="str">
        <f t="shared" si="511"/>
        <v>Apr</v>
      </c>
      <c r="J10889">
        <f t="shared" si="512"/>
        <v>2024</v>
      </c>
      <c r="K10889" t="str">
        <f>IF(Table1[[#This Row],[Age]]&lt;20,"&lt;20",
   IF(Table1[[#This Row],[Age]]&lt;=30,"20-30",
   IF(Table1[[#This Row],[Age]]&lt;=40,"30-40",
   IF(Table1[[#This Row],[Age]]&lt;=50,"40-50",
   IF(Table1[[#This Row],[Age]]&lt;=60,"50-60",
   IF(Table1[[#This Row],[Age]]&lt;=70,"60-70","70+"))))))</f>
        <v>20-30</v>
      </c>
      <c r="L10889" t="str">
        <f t="shared" si="510"/>
        <v>QTY1</v>
      </c>
    </row>
    <row r="10890" spans="1:12" x14ac:dyDescent="0.3">
      <c r="A10890" s="2" t="s">
        <v>10196</v>
      </c>
      <c r="B10890" s="2">
        <v>44</v>
      </c>
      <c r="C10890" s="2" t="s">
        <v>22034</v>
      </c>
      <c r="D10890" s="2" t="s">
        <v>24530</v>
      </c>
      <c r="E10890" s="2">
        <v>6935.59</v>
      </c>
      <c r="F10890" s="2">
        <v>57</v>
      </c>
      <c r="G10890" s="2">
        <v>395328.63</v>
      </c>
      <c r="H10890" s="3" t="s">
        <v>25712</v>
      </c>
      <c r="I10890" s="7" t="str">
        <f t="shared" si="511"/>
        <v>Apr</v>
      </c>
      <c r="J10890">
        <f t="shared" si="512"/>
        <v>2024</v>
      </c>
      <c r="K10890" t="str">
        <f>IF(Table1[[#This Row],[Age]]&lt;20,"&lt;20",
   IF(Table1[[#This Row],[Age]]&lt;=30,"20-30",
   IF(Table1[[#This Row],[Age]]&lt;=40,"30-40",
   IF(Table1[[#This Row],[Age]]&lt;=50,"40-50",
   IF(Table1[[#This Row],[Age]]&lt;=60,"50-60",
   IF(Table1[[#This Row],[Age]]&lt;=70,"60-70","70+"))))))</f>
        <v>40-50</v>
      </c>
      <c r="L10890" t="str">
        <f t="shared" si="510"/>
        <v>QTY1</v>
      </c>
    </row>
    <row r="10891" spans="1:12" x14ac:dyDescent="0.3">
      <c r="A10891" s="2" t="s">
        <v>10197</v>
      </c>
      <c r="B10891" s="2">
        <v>62</v>
      </c>
      <c r="C10891" s="2" t="s">
        <v>22035</v>
      </c>
      <c r="D10891" s="2" t="s">
        <v>24571</v>
      </c>
      <c r="E10891" s="2">
        <v>8234.7800000000007</v>
      </c>
      <c r="F10891" s="2">
        <v>87</v>
      </c>
      <c r="G10891" s="2">
        <v>716425.86</v>
      </c>
      <c r="H10891" s="3" t="s">
        <v>25712</v>
      </c>
      <c r="I10891" s="7" t="str">
        <f t="shared" si="511"/>
        <v>Apr</v>
      </c>
      <c r="J10891">
        <f t="shared" si="512"/>
        <v>2024</v>
      </c>
      <c r="K10891" t="str">
        <f>IF(Table1[[#This Row],[Age]]&lt;20,"&lt;20",
   IF(Table1[[#This Row],[Age]]&lt;=30,"20-30",
   IF(Table1[[#This Row],[Age]]&lt;=40,"30-40",
   IF(Table1[[#This Row],[Age]]&lt;=50,"40-50",
   IF(Table1[[#This Row],[Age]]&lt;=60,"50-60",
   IF(Table1[[#This Row],[Age]]&lt;=70,"60-70","70+"))))))</f>
        <v>60-70</v>
      </c>
      <c r="L10891" t="str">
        <f t="shared" si="510"/>
        <v>QTY1</v>
      </c>
    </row>
    <row r="10892" spans="1:12" x14ac:dyDescent="0.3">
      <c r="A10892" s="2" t="s">
        <v>5941</v>
      </c>
      <c r="B10892" s="2">
        <v>59</v>
      </c>
      <c r="C10892" s="2" t="s">
        <v>17845</v>
      </c>
      <c r="D10892" s="2" t="s">
        <v>24504</v>
      </c>
      <c r="E10892" s="2">
        <v>1139.17</v>
      </c>
      <c r="F10892" s="2">
        <v>37</v>
      </c>
      <c r="G10892" s="2">
        <v>42149.29</v>
      </c>
      <c r="H10892" s="3" t="s">
        <v>25712</v>
      </c>
      <c r="I10892" s="7" t="str">
        <f t="shared" si="511"/>
        <v>Apr</v>
      </c>
      <c r="J10892">
        <f t="shared" si="512"/>
        <v>2024</v>
      </c>
      <c r="K10892" t="str">
        <f>IF(Table1[[#This Row],[Age]]&lt;20,"&lt;20",
   IF(Table1[[#This Row],[Age]]&lt;=30,"20-30",
   IF(Table1[[#This Row],[Age]]&lt;=40,"30-40",
   IF(Table1[[#This Row],[Age]]&lt;=50,"40-50",
   IF(Table1[[#This Row],[Age]]&lt;=60,"50-60",
   IF(Table1[[#This Row],[Age]]&lt;=70,"60-70","70+"))))))</f>
        <v>50-60</v>
      </c>
      <c r="L10892" t="str">
        <f t="shared" si="510"/>
        <v>QTY1</v>
      </c>
    </row>
    <row r="10893" spans="1:12" x14ac:dyDescent="0.3">
      <c r="A10893" s="2" t="s">
        <v>10198</v>
      </c>
      <c r="B10893" s="2">
        <v>54</v>
      </c>
      <c r="C10893" s="2" t="s">
        <v>18691</v>
      </c>
      <c r="D10893" s="2" t="s">
        <v>24609</v>
      </c>
      <c r="E10893" s="2">
        <v>4933.0600000000004</v>
      </c>
      <c r="F10893" s="2">
        <v>76</v>
      </c>
      <c r="G10893" s="2">
        <v>374912.56</v>
      </c>
      <c r="H10893" s="3" t="s">
        <v>25712</v>
      </c>
      <c r="I10893" s="7" t="str">
        <f t="shared" si="511"/>
        <v>Apr</v>
      </c>
      <c r="J10893">
        <f t="shared" si="512"/>
        <v>2024</v>
      </c>
      <c r="K10893" t="str">
        <f>IF(Table1[[#This Row],[Age]]&lt;20,"&lt;20",
   IF(Table1[[#This Row],[Age]]&lt;=30,"20-30",
   IF(Table1[[#This Row],[Age]]&lt;=40,"30-40",
   IF(Table1[[#This Row],[Age]]&lt;=50,"40-50",
   IF(Table1[[#This Row],[Age]]&lt;=60,"50-60",
   IF(Table1[[#This Row],[Age]]&lt;=70,"60-70","70+"))))))</f>
        <v>50-60</v>
      </c>
      <c r="L10893" t="str">
        <f t="shared" si="510"/>
        <v>QTY1</v>
      </c>
    </row>
    <row r="10894" spans="1:12" x14ac:dyDescent="0.3">
      <c r="A10894" s="2" t="s">
        <v>7004</v>
      </c>
      <c r="B10894" s="2">
        <v>41</v>
      </c>
      <c r="C10894" s="2" t="s">
        <v>22036</v>
      </c>
      <c r="D10894" s="2" t="s">
        <v>24440</v>
      </c>
      <c r="E10894" s="2">
        <v>8776.34</v>
      </c>
      <c r="F10894" s="2">
        <v>37</v>
      </c>
      <c r="G10894" s="2">
        <v>324724.58</v>
      </c>
      <c r="H10894" s="3" t="s">
        <v>25713</v>
      </c>
      <c r="I10894" s="7" t="str">
        <f t="shared" si="511"/>
        <v>Apr</v>
      </c>
      <c r="J10894">
        <f t="shared" si="512"/>
        <v>2024</v>
      </c>
      <c r="K10894" t="str">
        <f>IF(Table1[[#This Row],[Age]]&lt;20,"&lt;20",
   IF(Table1[[#This Row],[Age]]&lt;=30,"20-30",
   IF(Table1[[#This Row],[Age]]&lt;=40,"30-40",
   IF(Table1[[#This Row],[Age]]&lt;=50,"40-50",
   IF(Table1[[#This Row],[Age]]&lt;=60,"50-60",
   IF(Table1[[#This Row],[Age]]&lt;=70,"60-70","70+"))))))</f>
        <v>40-50</v>
      </c>
      <c r="L10894" t="str">
        <f t="shared" si="510"/>
        <v>QTY1</v>
      </c>
    </row>
    <row r="10895" spans="1:12" x14ac:dyDescent="0.3">
      <c r="A10895" s="2" t="s">
        <v>10199</v>
      </c>
      <c r="B10895" s="2">
        <v>30</v>
      </c>
      <c r="C10895" s="2" t="s">
        <v>16831</v>
      </c>
      <c r="D10895" s="2" t="s">
        <v>24555</v>
      </c>
      <c r="E10895" s="2">
        <v>9472.66</v>
      </c>
      <c r="F10895" s="2">
        <v>59</v>
      </c>
      <c r="G10895" s="2">
        <v>558886.93999999994</v>
      </c>
      <c r="H10895" s="3" t="s">
        <v>25713</v>
      </c>
      <c r="I10895" s="7" t="str">
        <f t="shared" si="511"/>
        <v>Apr</v>
      </c>
      <c r="J10895">
        <f t="shared" si="512"/>
        <v>2024</v>
      </c>
      <c r="K10895" t="str">
        <f>IF(Table1[[#This Row],[Age]]&lt;20,"&lt;20",
   IF(Table1[[#This Row],[Age]]&lt;=30,"20-30",
   IF(Table1[[#This Row],[Age]]&lt;=40,"30-40",
   IF(Table1[[#This Row],[Age]]&lt;=50,"40-50",
   IF(Table1[[#This Row],[Age]]&lt;=60,"50-60",
   IF(Table1[[#This Row],[Age]]&lt;=70,"60-70","70+"))))))</f>
        <v>20-30</v>
      </c>
      <c r="L10895" t="str">
        <f t="shared" si="510"/>
        <v>QTY1</v>
      </c>
    </row>
    <row r="10896" spans="1:12" x14ac:dyDescent="0.3">
      <c r="A10896" s="2" t="s">
        <v>10200</v>
      </c>
      <c r="B10896" s="2">
        <v>37</v>
      </c>
      <c r="C10896" s="2" t="s">
        <v>22037</v>
      </c>
      <c r="D10896" s="2" t="s">
        <v>24561</v>
      </c>
      <c r="E10896" s="2">
        <v>2830.76</v>
      </c>
      <c r="F10896" s="2">
        <v>55</v>
      </c>
      <c r="G10896" s="2">
        <v>155691.79999999999</v>
      </c>
      <c r="H10896" s="3" t="s">
        <v>25713</v>
      </c>
      <c r="I10896" s="7" t="str">
        <f t="shared" si="511"/>
        <v>Apr</v>
      </c>
      <c r="J10896">
        <f t="shared" si="512"/>
        <v>2024</v>
      </c>
      <c r="K10896" t="str">
        <f>IF(Table1[[#This Row],[Age]]&lt;20,"&lt;20",
   IF(Table1[[#This Row],[Age]]&lt;=30,"20-30",
   IF(Table1[[#This Row],[Age]]&lt;=40,"30-40",
   IF(Table1[[#This Row],[Age]]&lt;=50,"40-50",
   IF(Table1[[#This Row],[Age]]&lt;=60,"50-60",
   IF(Table1[[#This Row],[Age]]&lt;=70,"60-70","70+"))))))</f>
        <v>30-40</v>
      </c>
      <c r="L10896" t="str">
        <f t="shared" si="510"/>
        <v>QTY1</v>
      </c>
    </row>
    <row r="10897" spans="1:12" x14ac:dyDescent="0.3">
      <c r="A10897" s="2" t="s">
        <v>10201</v>
      </c>
      <c r="B10897" s="2">
        <v>26</v>
      </c>
      <c r="C10897" s="2" t="s">
        <v>22038</v>
      </c>
      <c r="D10897" s="2" t="s">
        <v>24558</v>
      </c>
      <c r="E10897" s="2">
        <v>874.41</v>
      </c>
      <c r="F10897" s="2">
        <v>40</v>
      </c>
      <c r="G10897" s="2">
        <v>34976.400000000001</v>
      </c>
      <c r="H10897" s="3" t="s">
        <v>25713</v>
      </c>
      <c r="I10897" s="7" t="str">
        <f t="shared" si="511"/>
        <v>Apr</v>
      </c>
      <c r="J10897">
        <f t="shared" si="512"/>
        <v>2024</v>
      </c>
      <c r="K10897" t="str">
        <f>IF(Table1[[#This Row],[Age]]&lt;20,"&lt;20",
   IF(Table1[[#This Row],[Age]]&lt;=30,"20-30",
   IF(Table1[[#This Row],[Age]]&lt;=40,"30-40",
   IF(Table1[[#This Row],[Age]]&lt;=50,"40-50",
   IF(Table1[[#This Row],[Age]]&lt;=60,"50-60",
   IF(Table1[[#This Row],[Age]]&lt;=70,"60-70","70+"))))))</f>
        <v>20-30</v>
      </c>
      <c r="L10897" t="str">
        <f t="shared" si="510"/>
        <v>QTY1</v>
      </c>
    </row>
    <row r="10898" spans="1:12" x14ac:dyDescent="0.3">
      <c r="A10898" s="2" t="s">
        <v>10202</v>
      </c>
      <c r="B10898" s="2">
        <v>19</v>
      </c>
      <c r="C10898" s="2" t="s">
        <v>13865</v>
      </c>
      <c r="D10898" s="2" t="s">
        <v>24599</v>
      </c>
      <c r="E10898" s="2">
        <v>9133.67</v>
      </c>
      <c r="F10898" s="2">
        <v>1</v>
      </c>
      <c r="G10898" s="2">
        <v>9133.67</v>
      </c>
      <c r="H10898" s="3" t="s">
        <v>25713</v>
      </c>
      <c r="I10898" s="7" t="str">
        <f t="shared" si="511"/>
        <v>Apr</v>
      </c>
      <c r="J10898">
        <f t="shared" si="512"/>
        <v>2024</v>
      </c>
      <c r="K10898" t="str">
        <f>IF(Table1[[#This Row],[Age]]&lt;20,"&lt;20",
   IF(Table1[[#This Row],[Age]]&lt;=30,"20-30",
   IF(Table1[[#This Row],[Age]]&lt;=40,"30-40",
   IF(Table1[[#This Row],[Age]]&lt;=50,"40-50",
   IF(Table1[[#This Row],[Age]]&lt;=60,"50-60",
   IF(Table1[[#This Row],[Age]]&lt;=70,"60-70","70+"))))))</f>
        <v>&lt;20</v>
      </c>
      <c r="L10898" t="str">
        <f t="shared" si="510"/>
        <v>QTY1</v>
      </c>
    </row>
    <row r="10899" spans="1:12" x14ac:dyDescent="0.3">
      <c r="A10899" s="2" t="s">
        <v>10203</v>
      </c>
      <c r="B10899" s="2">
        <v>52</v>
      </c>
      <c r="C10899" s="2" t="s">
        <v>18488</v>
      </c>
      <c r="D10899" s="2" t="s">
        <v>24501</v>
      </c>
      <c r="E10899" s="2">
        <v>999.91</v>
      </c>
      <c r="F10899" s="2">
        <v>28</v>
      </c>
      <c r="G10899" s="2">
        <v>27997.48</v>
      </c>
      <c r="H10899" s="3" t="s">
        <v>25713</v>
      </c>
      <c r="I10899" s="7" t="str">
        <f t="shared" si="511"/>
        <v>Apr</v>
      </c>
      <c r="J10899">
        <f t="shared" si="512"/>
        <v>2024</v>
      </c>
      <c r="K10899" t="str">
        <f>IF(Table1[[#This Row],[Age]]&lt;20,"&lt;20",
   IF(Table1[[#This Row],[Age]]&lt;=30,"20-30",
   IF(Table1[[#This Row],[Age]]&lt;=40,"30-40",
   IF(Table1[[#This Row],[Age]]&lt;=50,"40-50",
   IF(Table1[[#This Row],[Age]]&lt;=60,"50-60",
   IF(Table1[[#This Row],[Age]]&lt;=70,"60-70","70+"))))))</f>
        <v>50-60</v>
      </c>
      <c r="L10899" t="str">
        <f t="shared" si="510"/>
        <v>QTY1</v>
      </c>
    </row>
    <row r="10900" spans="1:12" x14ac:dyDescent="0.3">
      <c r="A10900" s="2" t="s">
        <v>10204</v>
      </c>
      <c r="B10900" s="2">
        <v>24</v>
      </c>
      <c r="C10900" s="2" t="s">
        <v>22039</v>
      </c>
      <c r="D10900" s="2" t="s">
        <v>24417</v>
      </c>
      <c r="E10900" s="2">
        <v>4053.29</v>
      </c>
      <c r="F10900" s="2">
        <v>54</v>
      </c>
      <c r="G10900" s="2">
        <v>218877.66</v>
      </c>
      <c r="H10900" s="3" t="s">
        <v>25713</v>
      </c>
      <c r="I10900" s="7" t="str">
        <f t="shared" si="511"/>
        <v>Apr</v>
      </c>
      <c r="J10900">
        <f t="shared" si="512"/>
        <v>2024</v>
      </c>
      <c r="K10900" t="str">
        <f>IF(Table1[[#This Row],[Age]]&lt;20,"&lt;20",
   IF(Table1[[#This Row],[Age]]&lt;=30,"20-30",
   IF(Table1[[#This Row],[Age]]&lt;=40,"30-40",
   IF(Table1[[#This Row],[Age]]&lt;=50,"40-50",
   IF(Table1[[#This Row],[Age]]&lt;=60,"50-60",
   IF(Table1[[#This Row],[Age]]&lt;=70,"60-70","70+"))))))</f>
        <v>20-30</v>
      </c>
      <c r="L10900" t="str">
        <f t="shared" si="510"/>
        <v>QTY1</v>
      </c>
    </row>
    <row r="10901" spans="1:12" x14ac:dyDescent="0.3">
      <c r="A10901" s="2" t="s">
        <v>10205</v>
      </c>
      <c r="B10901" s="2">
        <v>55</v>
      </c>
      <c r="C10901" s="2" t="s">
        <v>22040</v>
      </c>
      <c r="D10901" s="2" t="s">
        <v>24519</v>
      </c>
      <c r="E10901" s="2">
        <v>7349.3</v>
      </c>
      <c r="F10901" s="2">
        <v>40</v>
      </c>
      <c r="G10901" s="2">
        <v>293972</v>
      </c>
      <c r="H10901" s="3" t="s">
        <v>25713</v>
      </c>
      <c r="I10901" s="7" t="str">
        <f t="shared" si="511"/>
        <v>Apr</v>
      </c>
      <c r="J10901">
        <f t="shared" si="512"/>
        <v>2024</v>
      </c>
      <c r="K10901" t="str">
        <f>IF(Table1[[#This Row],[Age]]&lt;20,"&lt;20",
   IF(Table1[[#This Row],[Age]]&lt;=30,"20-30",
   IF(Table1[[#This Row],[Age]]&lt;=40,"30-40",
   IF(Table1[[#This Row],[Age]]&lt;=50,"40-50",
   IF(Table1[[#This Row],[Age]]&lt;=60,"50-60",
   IF(Table1[[#This Row],[Age]]&lt;=70,"60-70","70+"))))))</f>
        <v>50-60</v>
      </c>
      <c r="L10901" t="str">
        <f t="shared" si="510"/>
        <v>QTY1</v>
      </c>
    </row>
    <row r="10902" spans="1:12" x14ac:dyDescent="0.3">
      <c r="A10902" s="2" t="s">
        <v>10206</v>
      </c>
      <c r="B10902" s="2">
        <v>28</v>
      </c>
      <c r="C10902" s="2" t="s">
        <v>22041</v>
      </c>
      <c r="D10902" s="2" t="s">
        <v>24415</v>
      </c>
      <c r="E10902" s="2">
        <v>2499.29</v>
      </c>
      <c r="F10902" s="2">
        <v>82</v>
      </c>
      <c r="G10902" s="2">
        <v>204941.78</v>
      </c>
      <c r="H10902" s="3" t="s">
        <v>25713</v>
      </c>
      <c r="I10902" s="7" t="str">
        <f t="shared" si="511"/>
        <v>Apr</v>
      </c>
      <c r="J10902">
        <f t="shared" si="512"/>
        <v>2024</v>
      </c>
      <c r="K10902" t="str">
        <f>IF(Table1[[#This Row],[Age]]&lt;20,"&lt;20",
   IF(Table1[[#This Row],[Age]]&lt;=30,"20-30",
   IF(Table1[[#This Row],[Age]]&lt;=40,"30-40",
   IF(Table1[[#This Row],[Age]]&lt;=50,"40-50",
   IF(Table1[[#This Row],[Age]]&lt;=60,"50-60",
   IF(Table1[[#This Row],[Age]]&lt;=70,"60-70","70+"))))))</f>
        <v>20-30</v>
      </c>
      <c r="L10902" t="str">
        <f t="shared" si="510"/>
        <v>QTY1</v>
      </c>
    </row>
    <row r="10903" spans="1:12" x14ac:dyDescent="0.3">
      <c r="A10903" s="2" t="s">
        <v>10207</v>
      </c>
      <c r="B10903" s="2">
        <v>64</v>
      </c>
      <c r="C10903" s="2" t="s">
        <v>22042</v>
      </c>
      <c r="D10903" s="2" t="s">
        <v>24424</v>
      </c>
      <c r="E10903" s="2">
        <v>6169.3</v>
      </c>
      <c r="F10903" s="2">
        <v>10</v>
      </c>
      <c r="G10903" s="2">
        <v>61693</v>
      </c>
      <c r="H10903" s="3" t="s">
        <v>25713</v>
      </c>
      <c r="I10903" s="7" t="str">
        <f t="shared" si="511"/>
        <v>Apr</v>
      </c>
      <c r="J10903">
        <f t="shared" si="512"/>
        <v>2024</v>
      </c>
      <c r="K10903" t="str">
        <f>IF(Table1[[#This Row],[Age]]&lt;20,"&lt;20",
   IF(Table1[[#This Row],[Age]]&lt;=30,"20-30",
   IF(Table1[[#This Row],[Age]]&lt;=40,"30-40",
   IF(Table1[[#This Row],[Age]]&lt;=50,"40-50",
   IF(Table1[[#This Row],[Age]]&lt;=60,"50-60",
   IF(Table1[[#This Row],[Age]]&lt;=70,"60-70","70+"))))))</f>
        <v>60-70</v>
      </c>
      <c r="L10903" t="str">
        <f t="shared" si="510"/>
        <v>QTY1</v>
      </c>
    </row>
    <row r="10904" spans="1:12" x14ac:dyDescent="0.3">
      <c r="A10904" s="2" t="s">
        <v>10208</v>
      </c>
      <c r="B10904" s="2">
        <v>26</v>
      </c>
      <c r="C10904" s="2" t="s">
        <v>22043</v>
      </c>
      <c r="D10904" s="2" t="s">
        <v>24551</v>
      </c>
      <c r="E10904" s="2">
        <v>2011.55</v>
      </c>
      <c r="F10904" s="2">
        <v>32</v>
      </c>
      <c r="G10904" s="2">
        <v>64369.599999999999</v>
      </c>
      <c r="H10904" s="3" t="s">
        <v>25714</v>
      </c>
      <c r="I10904" s="7" t="str">
        <f t="shared" si="511"/>
        <v>Apr</v>
      </c>
      <c r="J10904">
        <f t="shared" si="512"/>
        <v>2024</v>
      </c>
      <c r="K10904" t="str">
        <f>IF(Table1[[#This Row],[Age]]&lt;20,"&lt;20",
   IF(Table1[[#This Row],[Age]]&lt;=30,"20-30",
   IF(Table1[[#This Row],[Age]]&lt;=40,"30-40",
   IF(Table1[[#This Row],[Age]]&lt;=50,"40-50",
   IF(Table1[[#This Row],[Age]]&lt;=60,"50-60",
   IF(Table1[[#This Row],[Age]]&lt;=70,"60-70","70+"))))))</f>
        <v>20-30</v>
      </c>
      <c r="L10904" t="str">
        <f t="shared" si="510"/>
        <v>QTY1</v>
      </c>
    </row>
    <row r="10905" spans="1:12" x14ac:dyDescent="0.3">
      <c r="A10905" s="2" t="s">
        <v>10209</v>
      </c>
      <c r="B10905" s="2">
        <v>44</v>
      </c>
      <c r="C10905" s="2" t="s">
        <v>22044</v>
      </c>
      <c r="D10905" s="2" t="s">
        <v>24533</v>
      </c>
      <c r="E10905" s="2">
        <v>6570.8</v>
      </c>
      <c r="F10905" s="2">
        <v>49</v>
      </c>
      <c r="G10905" s="2">
        <v>321969.2</v>
      </c>
      <c r="H10905" s="3" t="s">
        <v>25714</v>
      </c>
      <c r="I10905" s="7" t="str">
        <f t="shared" si="511"/>
        <v>Apr</v>
      </c>
      <c r="J10905">
        <f t="shared" si="512"/>
        <v>2024</v>
      </c>
      <c r="K10905" t="str">
        <f>IF(Table1[[#This Row],[Age]]&lt;20,"&lt;20",
   IF(Table1[[#This Row],[Age]]&lt;=30,"20-30",
   IF(Table1[[#This Row],[Age]]&lt;=40,"30-40",
   IF(Table1[[#This Row],[Age]]&lt;=50,"40-50",
   IF(Table1[[#This Row],[Age]]&lt;=60,"50-60",
   IF(Table1[[#This Row],[Age]]&lt;=70,"60-70","70+"))))))</f>
        <v>40-50</v>
      </c>
      <c r="L10905" t="str">
        <f t="shared" si="510"/>
        <v>QTY1</v>
      </c>
    </row>
    <row r="10906" spans="1:12" x14ac:dyDescent="0.3">
      <c r="A10906" s="2" t="s">
        <v>10210</v>
      </c>
      <c r="B10906" s="2">
        <v>39</v>
      </c>
      <c r="C10906" s="2" t="s">
        <v>22045</v>
      </c>
      <c r="D10906" s="2" t="s">
        <v>24541</v>
      </c>
      <c r="E10906" s="2">
        <v>6264.48</v>
      </c>
      <c r="F10906" s="2">
        <v>26</v>
      </c>
      <c r="G10906" s="2">
        <v>162876.48000000001</v>
      </c>
      <c r="H10906" s="3" t="s">
        <v>25714</v>
      </c>
      <c r="I10906" s="7" t="str">
        <f t="shared" si="511"/>
        <v>Apr</v>
      </c>
      <c r="J10906">
        <f t="shared" si="512"/>
        <v>2024</v>
      </c>
      <c r="K10906" t="str">
        <f>IF(Table1[[#This Row],[Age]]&lt;20,"&lt;20",
   IF(Table1[[#This Row],[Age]]&lt;=30,"20-30",
   IF(Table1[[#This Row],[Age]]&lt;=40,"30-40",
   IF(Table1[[#This Row],[Age]]&lt;=50,"40-50",
   IF(Table1[[#This Row],[Age]]&lt;=60,"50-60",
   IF(Table1[[#This Row],[Age]]&lt;=70,"60-70","70+"))))))</f>
        <v>30-40</v>
      </c>
      <c r="L10906" t="str">
        <f t="shared" si="510"/>
        <v>QTY1</v>
      </c>
    </row>
    <row r="10907" spans="1:12" x14ac:dyDescent="0.3">
      <c r="A10907" s="2" t="s">
        <v>10211</v>
      </c>
      <c r="B10907" s="2">
        <v>58</v>
      </c>
      <c r="C10907" s="2" t="s">
        <v>20228</v>
      </c>
      <c r="D10907" s="2" t="s">
        <v>24602</v>
      </c>
      <c r="E10907" s="2">
        <v>9830.14</v>
      </c>
      <c r="F10907" s="2">
        <v>27</v>
      </c>
      <c r="G10907" s="2">
        <v>265413.78000000003</v>
      </c>
      <c r="H10907" s="3" t="s">
        <v>25714</v>
      </c>
      <c r="I10907" s="7" t="str">
        <f t="shared" si="511"/>
        <v>Apr</v>
      </c>
      <c r="J10907">
        <f t="shared" si="512"/>
        <v>2024</v>
      </c>
      <c r="K10907" t="str">
        <f>IF(Table1[[#This Row],[Age]]&lt;20,"&lt;20",
   IF(Table1[[#This Row],[Age]]&lt;=30,"20-30",
   IF(Table1[[#This Row],[Age]]&lt;=40,"30-40",
   IF(Table1[[#This Row],[Age]]&lt;=50,"40-50",
   IF(Table1[[#This Row],[Age]]&lt;=60,"50-60",
   IF(Table1[[#This Row],[Age]]&lt;=70,"60-70","70+"))))))</f>
        <v>50-60</v>
      </c>
      <c r="L10907" t="str">
        <f t="shared" si="510"/>
        <v>QTY1</v>
      </c>
    </row>
    <row r="10908" spans="1:12" x14ac:dyDescent="0.3">
      <c r="A10908" s="2" t="s">
        <v>10212</v>
      </c>
      <c r="B10908" s="2">
        <v>33</v>
      </c>
      <c r="C10908" s="2" t="s">
        <v>22046</v>
      </c>
      <c r="D10908" s="2" t="s">
        <v>24485</v>
      </c>
      <c r="E10908" s="2">
        <v>8926.08</v>
      </c>
      <c r="F10908" s="2">
        <v>92</v>
      </c>
      <c r="G10908" s="2">
        <v>821199.35999999999</v>
      </c>
      <c r="H10908" s="3" t="s">
        <v>25714</v>
      </c>
      <c r="I10908" s="7" t="str">
        <f t="shared" si="511"/>
        <v>Apr</v>
      </c>
      <c r="J10908">
        <f t="shared" si="512"/>
        <v>2024</v>
      </c>
      <c r="K10908" t="str">
        <f>IF(Table1[[#This Row],[Age]]&lt;20,"&lt;20",
   IF(Table1[[#This Row],[Age]]&lt;=30,"20-30",
   IF(Table1[[#This Row],[Age]]&lt;=40,"30-40",
   IF(Table1[[#This Row],[Age]]&lt;=50,"40-50",
   IF(Table1[[#This Row],[Age]]&lt;=60,"50-60",
   IF(Table1[[#This Row],[Age]]&lt;=70,"60-70","70+"))))))</f>
        <v>30-40</v>
      </c>
      <c r="L10908" t="str">
        <f t="shared" si="510"/>
        <v>QTY1</v>
      </c>
    </row>
    <row r="10909" spans="1:12" x14ac:dyDescent="0.3">
      <c r="A10909" s="2" t="s">
        <v>10213</v>
      </c>
      <c r="B10909" s="2">
        <v>31</v>
      </c>
      <c r="C10909" s="2" t="s">
        <v>14872</v>
      </c>
      <c r="D10909" s="2" t="s">
        <v>24489</v>
      </c>
      <c r="E10909" s="2">
        <v>3978.66</v>
      </c>
      <c r="F10909" s="2">
        <v>7</v>
      </c>
      <c r="G10909" s="2">
        <v>27850.62</v>
      </c>
      <c r="H10909" s="3" t="s">
        <v>25714</v>
      </c>
      <c r="I10909" s="7" t="str">
        <f t="shared" si="511"/>
        <v>Apr</v>
      </c>
      <c r="J10909">
        <f t="shared" si="512"/>
        <v>2024</v>
      </c>
      <c r="K10909" t="str">
        <f>IF(Table1[[#This Row],[Age]]&lt;20,"&lt;20",
   IF(Table1[[#This Row],[Age]]&lt;=30,"20-30",
   IF(Table1[[#This Row],[Age]]&lt;=40,"30-40",
   IF(Table1[[#This Row],[Age]]&lt;=50,"40-50",
   IF(Table1[[#This Row],[Age]]&lt;=60,"50-60",
   IF(Table1[[#This Row],[Age]]&lt;=70,"60-70","70+"))))))</f>
        <v>30-40</v>
      </c>
      <c r="L10909" t="str">
        <f t="shared" si="510"/>
        <v>QTY1</v>
      </c>
    </row>
    <row r="10910" spans="1:12" x14ac:dyDescent="0.3">
      <c r="A10910" s="2" t="s">
        <v>10214</v>
      </c>
      <c r="B10910" s="2">
        <v>33</v>
      </c>
      <c r="C10910" s="2" t="s">
        <v>22047</v>
      </c>
      <c r="D10910" s="2" t="s">
        <v>24413</v>
      </c>
      <c r="E10910" s="2">
        <v>5654.41</v>
      </c>
      <c r="F10910" s="2">
        <v>15</v>
      </c>
      <c r="G10910" s="2">
        <v>84816.15</v>
      </c>
      <c r="H10910" s="3" t="s">
        <v>25715</v>
      </c>
      <c r="I10910" s="7" t="str">
        <f t="shared" si="511"/>
        <v>Apr</v>
      </c>
      <c r="J10910">
        <f t="shared" si="512"/>
        <v>2024</v>
      </c>
      <c r="K10910" t="str">
        <f>IF(Table1[[#This Row],[Age]]&lt;20,"&lt;20",
   IF(Table1[[#This Row],[Age]]&lt;=30,"20-30",
   IF(Table1[[#This Row],[Age]]&lt;=40,"30-40",
   IF(Table1[[#This Row],[Age]]&lt;=50,"40-50",
   IF(Table1[[#This Row],[Age]]&lt;=60,"50-60",
   IF(Table1[[#This Row],[Age]]&lt;=70,"60-70","70+"))))))</f>
        <v>30-40</v>
      </c>
      <c r="L10910" t="str">
        <f t="shared" si="510"/>
        <v>QTY1</v>
      </c>
    </row>
    <row r="10911" spans="1:12" x14ac:dyDescent="0.3">
      <c r="A10911" s="2" t="s">
        <v>10215</v>
      </c>
      <c r="B10911" s="2">
        <v>35</v>
      </c>
      <c r="C10911" s="2" t="s">
        <v>15433</v>
      </c>
      <c r="D10911" s="2" t="s">
        <v>24510</v>
      </c>
      <c r="E10911" s="2">
        <v>5455.85</v>
      </c>
      <c r="F10911" s="2">
        <v>31</v>
      </c>
      <c r="G10911" s="2">
        <v>169131.35</v>
      </c>
      <c r="H10911" s="3" t="s">
        <v>25715</v>
      </c>
      <c r="I10911" s="7" t="str">
        <f t="shared" si="511"/>
        <v>Apr</v>
      </c>
      <c r="J10911">
        <f t="shared" si="512"/>
        <v>2024</v>
      </c>
      <c r="K10911" t="str">
        <f>IF(Table1[[#This Row],[Age]]&lt;20,"&lt;20",
   IF(Table1[[#This Row],[Age]]&lt;=30,"20-30",
   IF(Table1[[#This Row],[Age]]&lt;=40,"30-40",
   IF(Table1[[#This Row],[Age]]&lt;=50,"40-50",
   IF(Table1[[#This Row],[Age]]&lt;=60,"50-60",
   IF(Table1[[#This Row],[Age]]&lt;=70,"60-70","70+"))))))</f>
        <v>30-40</v>
      </c>
      <c r="L10911" t="str">
        <f t="shared" si="510"/>
        <v>QTY1</v>
      </c>
    </row>
    <row r="10912" spans="1:12" x14ac:dyDescent="0.3">
      <c r="A10912" s="2" t="s">
        <v>10216</v>
      </c>
      <c r="B10912" s="2">
        <v>24</v>
      </c>
      <c r="C10912" s="2" t="s">
        <v>22048</v>
      </c>
      <c r="D10912" s="2" t="s">
        <v>24539</v>
      </c>
      <c r="E10912" s="2">
        <v>8674.83</v>
      </c>
      <c r="F10912" s="2">
        <v>50</v>
      </c>
      <c r="G10912" s="2">
        <v>433741.5</v>
      </c>
      <c r="H10912" s="3" t="s">
        <v>25715</v>
      </c>
      <c r="I10912" s="7" t="str">
        <f t="shared" si="511"/>
        <v>Apr</v>
      </c>
      <c r="J10912">
        <f t="shared" si="512"/>
        <v>2024</v>
      </c>
      <c r="K10912" t="str">
        <f>IF(Table1[[#This Row],[Age]]&lt;20,"&lt;20",
   IF(Table1[[#This Row],[Age]]&lt;=30,"20-30",
   IF(Table1[[#This Row],[Age]]&lt;=40,"30-40",
   IF(Table1[[#This Row],[Age]]&lt;=50,"40-50",
   IF(Table1[[#This Row],[Age]]&lt;=60,"50-60",
   IF(Table1[[#This Row],[Age]]&lt;=70,"60-70","70+"))))))</f>
        <v>20-30</v>
      </c>
      <c r="L10912" t="str">
        <f t="shared" si="510"/>
        <v>QTY1</v>
      </c>
    </row>
    <row r="10913" spans="1:12" x14ac:dyDescent="0.3">
      <c r="A10913" s="2" t="s">
        <v>10217</v>
      </c>
      <c r="B10913" s="2">
        <v>50</v>
      </c>
      <c r="C10913" s="2" t="s">
        <v>22049</v>
      </c>
      <c r="D10913" s="2" t="s">
        <v>24593</v>
      </c>
      <c r="E10913" s="2">
        <v>6705.38</v>
      </c>
      <c r="F10913" s="2">
        <v>67</v>
      </c>
      <c r="G10913" s="2">
        <v>449260.46</v>
      </c>
      <c r="H10913" s="3" t="s">
        <v>25715</v>
      </c>
      <c r="I10913" s="7" t="str">
        <f t="shared" si="511"/>
        <v>Apr</v>
      </c>
      <c r="J10913">
        <f t="shared" si="512"/>
        <v>2024</v>
      </c>
      <c r="K10913" t="str">
        <f>IF(Table1[[#This Row],[Age]]&lt;20,"&lt;20",
   IF(Table1[[#This Row],[Age]]&lt;=30,"20-30",
   IF(Table1[[#This Row],[Age]]&lt;=40,"30-40",
   IF(Table1[[#This Row],[Age]]&lt;=50,"40-50",
   IF(Table1[[#This Row],[Age]]&lt;=60,"50-60",
   IF(Table1[[#This Row],[Age]]&lt;=70,"60-70","70+"))))))</f>
        <v>40-50</v>
      </c>
      <c r="L10913" t="str">
        <f t="shared" si="510"/>
        <v>QTY1</v>
      </c>
    </row>
    <row r="10914" spans="1:12" x14ac:dyDescent="0.3">
      <c r="A10914" s="2" t="s">
        <v>10218</v>
      </c>
      <c r="B10914" s="2">
        <v>26</v>
      </c>
      <c r="C10914" s="2" t="s">
        <v>22050</v>
      </c>
      <c r="D10914" s="2" t="s">
        <v>24548</v>
      </c>
      <c r="E10914" s="2">
        <v>4635.75</v>
      </c>
      <c r="F10914" s="2">
        <v>2</v>
      </c>
      <c r="G10914" s="2">
        <v>9271.5</v>
      </c>
      <c r="H10914" s="3" t="s">
        <v>25715</v>
      </c>
      <c r="I10914" s="7" t="str">
        <f t="shared" si="511"/>
        <v>Apr</v>
      </c>
      <c r="J10914">
        <f t="shared" si="512"/>
        <v>2024</v>
      </c>
      <c r="K10914" t="str">
        <f>IF(Table1[[#This Row],[Age]]&lt;20,"&lt;20",
   IF(Table1[[#This Row],[Age]]&lt;=30,"20-30",
   IF(Table1[[#This Row],[Age]]&lt;=40,"30-40",
   IF(Table1[[#This Row],[Age]]&lt;=50,"40-50",
   IF(Table1[[#This Row],[Age]]&lt;=60,"50-60",
   IF(Table1[[#This Row],[Age]]&lt;=70,"60-70","70+"))))))</f>
        <v>20-30</v>
      </c>
      <c r="L10914" t="str">
        <f t="shared" si="510"/>
        <v>QTY1</v>
      </c>
    </row>
    <row r="10915" spans="1:12" x14ac:dyDescent="0.3">
      <c r="A10915" s="2" t="s">
        <v>10219</v>
      </c>
      <c r="B10915" s="2">
        <v>29</v>
      </c>
      <c r="C10915" s="2" t="s">
        <v>17274</v>
      </c>
      <c r="D10915" s="2" t="s">
        <v>24484</v>
      </c>
      <c r="E10915" s="2">
        <v>4354.1000000000004</v>
      </c>
      <c r="F10915" s="2">
        <v>36</v>
      </c>
      <c r="G10915" s="2">
        <v>156747.6</v>
      </c>
      <c r="H10915" s="3" t="s">
        <v>25715</v>
      </c>
      <c r="I10915" s="7" t="str">
        <f t="shared" si="511"/>
        <v>Apr</v>
      </c>
      <c r="J10915">
        <f t="shared" si="512"/>
        <v>2024</v>
      </c>
      <c r="K10915" t="str">
        <f>IF(Table1[[#This Row],[Age]]&lt;20,"&lt;20",
   IF(Table1[[#This Row],[Age]]&lt;=30,"20-30",
   IF(Table1[[#This Row],[Age]]&lt;=40,"30-40",
   IF(Table1[[#This Row],[Age]]&lt;=50,"40-50",
   IF(Table1[[#This Row],[Age]]&lt;=60,"50-60",
   IF(Table1[[#This Row],[Age]]&lt;=70,"60-70","70+"))))))</f>
        <v>20-30</v>
      </c>
      <c r="L10915" t="str">
        <f t="shared" si="510"/>
        <v>QTY1</v>
      </c>
    </row>
    <row r="10916" spans="1:12" x14ac:dyDescent="0.3">
      <c r="A10916" s="2" t="s">
        <v>10220</v>
      </c>
      <c r="B10916" s="2">
        <v>64</v>
      </c>
      <c r="C10916" s="2" t="s">
        <v>17033</v>
      </c>
      <c r="D10916" s="2" t="s">
        <v>24643</v>
      </c>
      <c r="E10916" s="2">
        <v>2668.6</v>
      </c>
      <c r="F10916" s="2">
        <v>67</v>
      </c>
      <c r="G10916" s="2">
        <v>178796.2</v>
      </c>
      <c r="H10916" s="3" t="s">
        <v>25715</v>
      </c>
      <c r="I10916" s="7" t="str">
        <f t="shared" si="511"/>
        <v>Apr</v>
      </c>
      <c r="J10916">
        <f t="shared" si="512"/>
        <v>2024</v>
      </c>
      <c r="K10916" t="str">
        <f>IF(Table1[[#This Row],[Age]]&lt;20,"&lt;20",
   IF(Table1[[#This Row],[Age]]&lt;=30,"20-30",
   IF(Table1[[#This Row],[Age]]&lt;=40,"30-40",
   IF(Table1[[#This Row],[Age]]&lt;=50,"40-50",
   IF(Table1[[#This Row],[Age]]&lt;=60,"50-60",
   IF(Table1[[#This Row],[Age]]&lt;=70,"60-70","70+"))))))</f>
        <v>60-70</v>
      </c>
      <c r="L10916" t="str">
        <f t="shared" si="510"/>
        <v>QTY1</v>
      </c>
    </row>
    <row r="10917" spans="1:12" x14ac:dyDescent="0.3">
      <c r="A10917" s="2" t="s">
        <v>10221</v>
      </c>
      <c r="B10917" s="2">
        <v>58</v>
      </c>
      <c r="C10917" s="2" t="s">
        <v>19324</v>
      </c>
      <c r="D10917" s="2" t="s">
        <v>24592</v>
      </c>
      <c r="E10917" s="2">
        <v>2084.71</v>
      </c>
      <c r="F10917" s="2">
        <v>62</v>
      </c>
      <c r="G10917" s="2">
        <v>129252.02</v>
      </c>
      <c r="H10917" s="3" t="s">
        <v>25715</v>
      </c>
      <c r="I10917" s="7" t="str">
        <f t="shared" si="511"/>
        <v>Apr</v>
      </c>
      <c r="J10917">
        <f t="shared" si="512"/>
        <v>2024</v>
      </c>
      <c r="K10917" t="str">
        <f>IF(Table1[[#This Row],[Age]]&lt;20,"&lt;20",
   IF(Table1[[#This Row],[Age]]&lt;=30,"20-30",
   IF(Table1[[#This Row],[Age]]&lt;=40,"30-40",
   IF(Table1[[#This Row],[Age]]&lt;=50,"40-50",
   IF(Table1[[#This Row],[Age]]&lt;=60,"50-60",
   IF(Table1[[#This Row],[Age]]&lt;=70,"60-70","70+"))))))</f>
        <v>50-60</v>
      </c>
      <c r="L10917" t="str">
        <f t="shared" si="510"/>
        <v>QTY1</v>
      </c>
    </row>
    <row r="10918" spans="1:12" x14ac:dyDescent="0.3">
      <c r="A10918" s="2" t="s">
        <v>10222</v>
      </c>
      <c r="B10918" s="2">
        <v>63</v>
      </c>
      <c r="C10918" s="2" t="s">
        <v>22051</v>
      </c>
      <c r="D10918" s="2" t="s">
        <v>24502</v>
      </c>
      <c r="E10918" s="2">
        <v>3649.63</v>
      </c>
      <c r="F10918" s="2">
        <v>27</v>
      </c>
      <c r="G10918" s="2">
        <v>98540.01</v>
      </c>
      <c r="H10918" s="3" t="s">
        <v>25716</v>
      </c>
      <c r="I10918" s="7" t="str">
        <f t="shared" si="511"/>
        <v>Apr</v>
      </c>
      <c r="J10918">
        <f t="shared" si="512"/>
        <v>2024</v>
      </c>
      <c r="K10918" t="str">
        <f>IF(Table1[[#This Row],[Age]]&lt;20,"&lt;20",
   IF(Table1[[#This Row],[Age]]&lt;=30,"20-30",
   IF(Table1[[#This Row],[Age]]&lt;=40,"30-40",
   IF(Table1[[#This Row],[Age]]&lt;=50,"40-50",
   IF(Table1[[#This Row],[Age]]&lt;=60,"50-60",
   IF(Table1[[#This Row],[Age]]&lt;=70,"60-70","70+"))))))</f>
        <v>60-70</v>
      </c>
      <c r="L10918" t="str">
        <f t="shared" si="510"/>
        <v>QTY1</v>
      </c>
    </row>
    <row r="10919" spans="1:12" x14ac:dyDescent="0.3">
      <c r="A10919" s="2" t="s">
        <v>10223</v>
      </c>
      <c r="B10919" s="2">
        <v>39</v>
      </c>
      <c r="C10919" s="2" t="s">
        <v>22052</v>
      </c>
      <c r="D10919" s="2" t="s">
        <v>24551</v>
      </c>
      <c r="E10919" s="2">
        <v>9668.42</v>
      </c>
      <c r="F10919" s="2">
        <v>3</v>
      </c>
      <c r="G10919" s="2">
        <v>29005.26</v>
      </c>
      <c r="H10919" s="3" t="s">
        <v>25716</v>
      </c>
      <c r="I10919" s="7" t="str">
        <f t="shared" si="511"/>
        <v>Apr</v>
      </c>
      <c r="J10919">
        <f t="shared" si="512"/>
        <v>2024</v>
      </c>
      <c r="K10919" t="str">
        <f>IF(Table1[[#This Row],[Age]]&lt;20,"&lt;20",
   IF(Table1[[#This Row],[Age]]&lt;=30,"20-30",
   IF(Table1[[#This Row],[Age]]&lt;=40,"30-40",
   IF(Table1[[#This Row],[Age]]&lt;=50,"40-50",
   IF(Table1[[#This Row],[Age]]&lt;=60,"50-60",
   IF(Table1[[#This Row],[Age]]&lt;=70,"60-70","70+"))))))</f>
        <v>30-40</v>
      </c>
      <c r="L10919" t="str">
        <f t="shared" si="510"/>
        <v>QTY1</v>
      </c>
    </row>
    <row r="10920" spans="1:12" x14ac:dyDescent="0.3">
      <c r="A10920" s="2" t="s">
        <v>5369</v>
      </c>
      <c r="B10920" s="2">
        <v>33</v>
      </c>
      <c r="C10920" s="2" t="s">
        <v>14967</v>
      </c>
      <c r="D10920" s="2" t="s">
        <v>24623</v>
      </c>
      <c r="E10920" s="2">
        <v>365.05</v>
      </c>
      <c r="F10920" s="2">
        <v>23</v>
      </c>
      <c r="G10920" s="2">
        <v>8396.15</v>
      </c>
      <c r="H10920" s="3" t="s">
        <v>25716</v>
      </c>
      <c r="I10920" s="7" t="str">
        <f t="shared" si="511"/>
        <v>Apr</v>
      </c>
      <c r="J10920">
        <f t="shared" si="512"/>
        <v>2024</v>
      </c>
      <c r="K10920" t="str">
        <f>IF(Table1[[#This Row],[Age]]&lt;20,"&lt;20",
   IF(Table1[[#This Row],[Age]]&lt;=30,"20-30",
   IF(Table1[[#This Row],[Age]]&lt;=40,"30-40",
   IF(Table1[[#This Row],[Age]]&lt;=50,"40-50",
   IF(Table1[[#This Row],[Age]]&lt;=60,"50-60",
   IF(Table1[[#This Row],[Age]]&lt;=70,"60-70","70+"))))))</f>
        <v>30-40</v>
      </c>
      <c r="L10920" t="str">
        <f t="shared" si="510"/>
        <v>QTY1</v>
      </c>
    </row>
    <row r="10921" spans="1:12" x14ac:dyDescent="0.3">
      <c r="A10921" s="2" t="s">
        <v>10224</v>
      </c>
      <c r="B10921" s="2">
        <v>45</v>
      </c>
      <c r="C10921" s="2" t="s">
        <v>22053</v>
      </c>
      <c r="D10921" s="2" t="s">
        <v>24624</v>
      </c>
      <c r="E10921" s="2">
        <v>3401.75</v>
      </c>
      <c r="F10921" s="2">
        <v>57</v>
      </c>
      <c r="G10921" s="2">
        <v>193899.75</v>
      </c>
      <c r="H10921" s="3" t="s">
        <v>25716</v>
      </c>
      <c r="I10921" s="7" t="str">
        <f t="shared" si="511"/>
        <v>Apr</v>
      </c>
      <c r="J10921">
        <f t="shared" si="512"/>
        <v>2024</v>
      </c>
      <c r="K10921" t="str">
        <f>IF(Table1[[#This Row],[Age]]&lt;20,"&lt;20",
   IF(Table1[[#This Row],[Age]]&lt;=30,"20-30",
   IF(Table1[[#This Row],[Age]]&lt;=40,"30-40",
   IF(Table1[[#This Row],[Age]]&lt;=50,"40-50",
   IF(Table1[[#This Row],[Age]]&lt;=60,"50-60",
   IF(Table1[[#This Row],[Age]]&lt;=70,"60-70","70+"))))))</f>
        <v>40-50</v>
      </c>
      <c r="L10921" t="str">
        <f t="shared" si="510"/>
        <v>QTY1</v>
      </c>
    </row>
    <row r="10922" spans="1:12" x14ac:dyDescent="0.3">
      <c r="A10922" s="2" t="s">
        <v>10225</v>
      </c>
      <c r="B10922" s="2">
        <v>50</v>
      </c>
      <c r="C10922" s="2" t="s">
        <v>21573</v>
      </c>
      <c r="D10922" s="2" t="s">
        <v>24417</v>
      </c>
      <c r="E10922" s="2">
        <v>3530.79</v>
      </c>
      <c r="F10922" s="2">
        <v>39</v>
      </c>
      <c r="G10922" s="2">
        <v>137700.81</v>
      </c>
      <c r="H10922" s="3" t="s">
        <v>25716</v>
      </c>
      <c r="I10922" s="7" t="str">
        <f t="shared" si="511"/>
        <v>Apr</v>
      </c>
      <c r="J10922">
        <f t="shared" si="512"/>
        <v>2024</v>
      </c>
      <c r="K10922" t="str">
        <f>IF(Table1[[#This Row],[Age]]&lt;20,"&lt;20",
   IF(Table1[[#This Row],[Age]]&lt;=30,"20-30",
   IF(Table1[[#This Row],[Age]]&lt;=40,"30-40",
   IF(Table1[[#This Row],[Age]]&lt;=50,"40-50",
   IF(Table1[[#This Row],[Age]]&lt;=60,"50-60",
   IF(Table1[[#This Row],[Age]]&lt;=70,"60-70","70+"))))))</f>
        <v>40-50</v>
      </c>
      <c r="L10922" t="str">
        <f t="shared" si="510"/>
        <v>QTY1</v>
      </c>
    </row>
    <row r="10923" spans="1:12" x14ac:dyDescent="0.3">
      <c r="A10923" s="2" t="s">
        <v>10226</v>
      </c>
      <c r="B10923" s="2">
        <v>23</v>
      </c>
      <c r="C10923" s="2" t="s">
        <v>22054</v>
      </c>
      <c r="D10923" s="2" t="s">
        <v>24489</v>
      </c>
      <c r="E10923" s="2">
        <v>1883.05</v>
      </c>
      <c r="F10923" s="2">
        <v>91</v>
      </c>
      <c r="G10923" s="2">
        <v>171357.55</v>
      </c>
      <c r="H10923" s="3" t="s">
        <v>25716</v>
      </c>
      <c r="I10923" s="7" t="str">
        <f t="shared" si="511"/>
        <v>Apr</v>
      </c>
      <c r="J10923">
        <f t="shared" si="512"/>
        <v>2024</v>
      </c>
      <c r="K10923" t="str">
        <f>IF(Table1[[#This Row],[Age]]&lt;20,"&lt;20",
   IF(Table1[[#This Row],[Age]]&lt;=30,"20-30",
   IF(Table1[[#This Row],[Age]]&lt;=40,"30-40",
   IF(Table1[[#This Row],[Age]]&lt;=50,"40-50",
   IF(Table1[[#This Row],[Age]]&lt;=60,"50-60",
   IF(Table1[[#This Row],[Age]]&lt;=70,"60-70","70+"))))))</f>
        <v>20-30</v>
      </c>
      <c r="L10923" t="str">
        <f t="shared" si="510"/>
        <v>QTY1</v>
      </c>
    </row>
    <row r="10924" spans="1:12" x14ac:dyDescent="0.3">
      <c r="A10924" s="2" t="s">
        <v>10227</v>
      </c>
      <c r="B10924" s="2">
        <v>43</v>
      </c>
      <c r="C10924" s="2" t="s">
        <v>21904</v>
      </c>
      <c r="D10924" s="2" t="s">
        <v>24432</v>
      </c>
      <c r="E10924" s="2">
        <v>6626.04</v>
      </c>
      <c r="F10924" s="2">
        <v>24</v>
      </c>
      <c r="G10924" s="2">
        <v>159024.95999999999</v>
      </c>
      <c r="H10924" s="3" t="s">
        <v>25716</v>
      </c>
      <c r="I10924" s="7" t="str">
        <f t="shared" si="511"/>
        <v>Apr</v>
      </c>
      <c r="J10924">
        <f t="shared" si="512"/>
        <v>2024</v>
      </c>
      <c r="K10924" t="str">
        <f>IF(Table1[[#This Row],[Age]]&lt;20,"&lt;20",
   IF(Table1[[#This Row],[Age]]&lt;=30,"20-30",
   IF(Table1[[#This Row],[Age]]&lt;=40,"30-40",
   IF(Table1[[#This Row],[Age]]&lt;=50,"40-50",
   IF(Table1[[#This Row],[Age]]&lt;=60,"50-60",
   IF(Table1[[#This Row],[Age]]&lt;=70,"60-70","70+"))))))</f>
        <v>40-50</v>
      </c>
      <c r="L10924" t="str">
        <f t="shared" si="510"/>
        <v>QTY1</v>
      </c>
    </row>
    <row r="10925" spans="1:12" x14ac:dyDescent="0.3">
      <c r="A10925" s="2" t="s">
        <v>10228</v>
      </c>
      <c r="B10925" s="2">
        <v>35</v>
      </c>
      <c r="C10925" s="2" t="s">
        <v>15580</v>
      </c>
      <c r="D10925" s="2" t="s">
        <v>24459</v>
      </c>
      <c r="E10925" s="2">
        <v>4252.1499999999996</v>
      </c>
      <c r="F10925" s="2">
        <v>9</v>
      </c>
      <c r="G10925" s="2">
        <v>38269.35</v>
      </c>
      <c r="H10925" s="3" t="s">
        <v>25716</v>
      </c>
      <c r="I10925" s="7" t="str">
        <f t="shared" si="511"/>
        <v>Apr</v>
      </c>
      <c r="J10925">
        <f t="shared" si="512"/>
        <v>2024</v>
      </c>
      <c r="K10925" t="str">
        <f>IF(Table1[[#This Row],[Age]]&lt;20,"&lt;20",
   IF(Table1[[#This Row],[Age]]&lt;=30,"20-30",
   IF(Table1[[#This Row],[Age]]&lt;=40,"30-40",
   IF(Table1[[#This Row],[Age]]&lt;=50,"40-50",
   IF(Table1[[#This Row],[Age]]&lt;=60,"50-60",
   IF(Table1[[#This Row],[Age]]&lt;=70,"60-70","70+"))))))</f>
        <v>30-40</v>
      </c>
      <c r="L10925" t="str">
        <f t="shared" si="510"/>
        <v>QTY1</v>
      </c>
    </row>
    <row r="10926" spans="1:12" x14ac:dyDescent="0.3">
      <c r="A10926" s="2" t="s">
        <v>7638</v>
      </c>
      <c r="B10926" s="2">
        <v>43</v>
      </c>
      <c r="C10926" s="2" t="s">
        <v>22055</v>
      </c>
      <c r="D10926" s="2" t="s">
        <v>24616</v>
      </c>
      <c r="E10926" s="2">
        <v>5816.9</v>
      </c>
      <c r="F10926" s="2">
        <v>78</v>
      </c>
      <c r="G10926" s="2">
        <v>453718.2</v>
      </c>
      <c r="H10926" s="3" t="s">
        <v>25716</v>
      </c>
      <c r="I10926" s="7" t="str">
        <f t="shared" si="511"/>
        <v>Apr</v>
      </c>
      <c r="J10926">
        <f t="shared" si="512"/>
        <v>2024</v>
      </c>
      <c r="K10926" t="str">
        <f>IF(Table1[[#This Row],[Age]]&lt;20,"&lt;20",
   IF(Table1[[#This Row],[Age]]&lt;=30,"20-30",
   IF(Table1[[#This Row],[Age]]&lt;=40,"30-40",
   IF(Table1[[#This Row],[Age]]&lt;=50,"40-50",
   IF(Table1[[#This Row],[Age]]&lt;=60,"50-60",
   IF(Table1[[#This Row],[Age]]&lt;=70,"60-70","70+"))))))</f>
        <v>40-50</v>
      </c>
      <c r="L10926" t="str">
        <f t="shared" si="510"/>
        <v>QTY1</v>
      </c>
    </row>
    <row r="10927" spans="1:12" x14ac:dyDescent="0.3">
      <c r="A10927" s="2" t="s">
        <v>10229</v>
      </c>
      <c r="B10927" s="2">
        <v>26</v>
      </c>
      <c r="C10927" s="2" t="s">
        <v>22056</v>
      </c>
      <c r="D10927" s="2" t="s">
        <v>24440</v>
      </c>
      <c r="E10927" s="2">
        <v>4468.22</v>
      </c>
      <c r="F10927" s="2">
        <v>89</v>
      </c>
      <c r="G10927" s="2">
        <v>397671.58</v>
      </c>
      <c r="H10927" s="3" t="s">
        <v>25716</v>
      </c>
      <c r="I10927" s="7" t="str">
        <f t="shared" si="511"/>
        <v>Apr</v>
      </c>
      <c r="J10927">
        <f t="shared" si="512"/>
        <v>2024</v>
      </c>
      <c r="K10927" t="str">
        <f>IF(Table1[[#This Row],[Age]]&lt;20,"&lt;20",
   IF(Table1[[#This Row],[Age]]&lt;=30,"20-30",
   IF(Table1[[#This Row],[Age]]&lt;=40,"30-40",
   IF(Table1[[#This Row],[Age]]&lt;=50,"40-50",
   IF(Table1[[#This Row],[Age]]&lt;=60,"50-60",
   IF(Table1[[#This Row],[Age]]&lt;=70,"60-70","70+"))))))</f>
        <v>20-30</v>
      </c>
      <c r="L10927" t="str">
        <f t="shared" si="510"/>
        <v>QTY1</v>
      </c>
    </row>
    <row r="10928" spans="1:12" x14ac:dyDescent="0.3">
      <c r="A10928" s="2" t="s">
        <v>10230</v>
      </c>
      <c r="B10928" s="2">
        <v>56</v>
      </c>
      <c r="C10928" s="2" t="s">
        <v>20515</v>
      </c>
      <c r="D10928" s="2" t="s">
        <v>24512</v>
      </c>
      <c r="E10928" s="2">
        <v>1875.86</v>
      </c>
      <c r="F10928" s="2">
        <v>32</v>
      </c>
      <c r="G10928" s="2">
        <v>60027.519999999997</v>
      </c>
      <c r="H10928" s="3" t="s">
        <v>25717</v>
      </c>
      <c r="I10928" s="7" t="str">
        <f t="shared" si="511"/>
        <v>Apr</v>
      </c>
      <c r="J10928">
        <f t="shared" si="512"/>
        <v>2024</v>
      </c>
      <c r="K10928" t="str">
        <f>IF(Table1[[#This Row],[Age]]&lt;20,"&lt;20",
   IF(Table1[[#This Row],[Age]]&lt;=30,"20-30",
   IF(Table1[[#This Row],[Age]]&lt;=40,"30-40",
   IF(Table1[[#This Row],[Age]]&lt;=50,"40-50",
   IF(Table1[[#This Row],[Age]]&lt;=60,"50-60",
   IF(Table1[[#This Row],[Age]]&lt;=70,"60-70","70+"))))))</f>
        <v>50-60</v>
      </c>
      <c r="L10928" t="str">
        <f t="shared" si="510"/>
        <v>QTY1</v>
      </c>
    </row>
    <row r="10929" spans="1:12" x14ac:dyDescent="0.3">
      <c r="A10929" s="2" t="s">
        <v>10231</v>
      </c>
      <c r="B10929" s="2">
        <v>42</v>
      </c>
      <c r="C10929" s="2" t="s">
        <v>22057</v>
      </c>
      <c r="D10929" s="2" t="s">
        <v>24515</v>
      </c>
      <c r="E10929" s="2">
        <v>6066.78</v>
      </c>
      <c r="F10929" s="2">
        <v>95</v>
      </c>
      <c r="G10929" s="2">
        <v>576344.1</v>
      </c>
      <c r="H10929" s="3" t="s">
        <v>25717</v>
      </c>
      <c r="I10929" s="7" t="str">
        <f t="shared" si="511"/>
        <v>Apr</v>
      </c>
      <c r="J10929">
        <f t="shared" si="512"/>
        <v>2024</v>
      </c>
      <c r="K10929" t="str">
        <f>IF(Table1[[#This Row],[Age]]&lt;20,"&lt;20",
   IF(Table1[[#This Row],[Age]]&lt;=30,"20-30",
   IF(Table1[[#This Row],[Age]]&lt;=40,"30-40",
   IF(Table1[[#This Row],[Age]]&lt;=50,"40-50",
   IF(Table1[[#This Row],[Age]]&lt;=60,"50-60",
   IF(Table1[[#This Row],[Age]]&lt;=70,"60-70","70+"))))))</f>
        <v>40-50</v>
      </c>
      <c r="L10929" t="str">
        <f t="shared" si="510"/>
        <v>QTY1</v>
      </c>
    </row>
    <row r="10930" spans="1:12" x14ac:dyDescent="0.3">
      <c r="A10930" s="2" t="s">
        <v>10232</v>
      </c>
      <c r="B10930" s="2">
        <v>58</v>
      </c>
      <c r="C10930" s="2" t="s">
        <v>22058</v>
      </c>
      <c r="D10930" s="2" t="s">
        <v>24437</v>
      </c>
      <c r="E10930" s="2">
        <v>5139.41</v>
      </c>
      <c r="F10930" s="2">
        <v>71</v>
      </c>
      <c r="G10930" s="2">
        <v>364898.11</v>
      </c>
      <c r="H10930" s="3" t="s">
        <v>25717</v>
      </c>
      <c r="I10930" s="7" t="str">
        <f t="shared" si="511"/>
        <v>Apr</v>
      </c>
      <c r="J10930">
        <f t="shared" si="512"/>
        <v>2024</v>
      </c>
      <c r="K10930" t="str">
        <f>IF(Table1[[#This Row],[Age]]&lt;20,"&lt;20",
   IF(Table1[[#This Row],[Age]]&lt;=30,"20-30",
   IF(Table1[[#This Row],[Age]]&lt;=40,"30-40",
   IF(Table1[[#This Row],[Age]]&lt;=50,"40-50",
   IF(Table1[[#This Row],[Age]]&lt;=60,"50-60",
   IF(Table1[[#This Row],[Age]]&lt;=70,"60-70","70+"))))))</f>
        <v>50-60</v>
      </c>
      <c r="L10930" t="str">
        <f t="shared" si="510"/>
        <v>QTY1</v>
      </c>
    </row>
    <row r="10931" spans="1:12" x14ac:dyDescent="0.3">
      <c r="A10931" s="2" t="s">
        <v>10233</v>
      </c>
      <c r="B10931" s="2">
        <v>33</v>
      </c>
      <c r="C10931" s="2" t="s">
        <v>22059</v>
      </c>
      <c r="D10931" s="2" t="s">
        <v>24638</v>
      </c>
      <c r="E10931" s="2">
        <v>353.18</v>
      </c>
      <c r="F10931" s="2">
        <v>43</v>
      </c>
      <c r="G10931" s="2">
        <v>15186.74</v>
      </c>
      <c r="H10931" s="3" t="s">
        <v>25717</v>
      </c>
      <c r="I10931" s="7" t="str">
        <f t="shared" si="511"/>
        <v>Apr</v>
      </c>
      <c r="J10931">
        <f t="shared" si="512"/>
        <v>2024</v>
      </c>
      <c r="K10931" t="str">
        <f>IF(Table1[[#This Row],[Age]]&lt;20,"&lt;20",
   IF(Table1[[#This Row],[Age]]&lt;=30,"20-30",
   IF(Table1[[#This Row],[Age]]&lt;=40,"30-40",
   IF(Table1[[#This Row],[Age]]&lt;=50,"40-50",
   IF(Table1[[#This Row],[Age]]&lt;=60,"50-60",
   IF(Table1[[#This Row],[Age]]&lt;=70,"60-70","70+"))))))</f>
        <v>30-40</v>
      </c>
      <c r="L10931" t="str">
        <f t="shared" si="510"/>
        <v>QTY1</v>
      </c>
    </row>
    <row r="10932" spans="1:12" x14ac:dyDescent="0.3">
      <c r="A10932" s="2" t="s">
        <v>9645</v>
      </c>
      <c r="B10932" s="2">
        <v>54</v>
      </c>
      <c r="C10932" s="2" t="s">
        <v>14851</v>
      </c>
      <c r="D10932" s="2" t="s">
        <v>24428</v>
      </c>
      <c r="E10932" s="2">
        <v>9117.4500000000007</v>
      </c>
      <c r="F10932" s="2">
        <v>37</v>
      </c>
      <c r="G10932" s="2">
        <v>337345.65</v>
      </c>
      <c r="H10932" s="3" t="s">
        <v>25717</v>
      </c>
      <c r="I10932" s="7" t="str">
        <f t="shared" si="511"/>
        <v>Apr</v>
      </c>
      <c r="J10932">
        <f t="shared" si="512"/>
        <v>2024</v>
      </c>
      <c r="K10932" t="str">
        <f>IF(Table1[[#This Row],[Age]]&lt;20,"&lt;20",
   IF(Table1[[#This Row],[Age]]&lt;=30,"20-30",
   IF(Table1[[#This Row],[Age]]&lt;=40,"30-40",
   IF(Table1[[#This Row],[Age]]&lt;=50,"40-50",
   IF(Table1[[#This Row],[Age]]&lt;=60,"50-60",
   IF(Table1[[#This Row],[Age]]&lt;=70,"60-70","70+"))))))</f>
        <v>50-60</v>
      </c>
      <c r="L10932" t="str">
        <f t="shared" si="510"/>
        <v>QTY1</v>
      </c>
    </row>
    <row r="10933" spans="1:12" x14ac:dyDescent="0.3">
      <c r="A10933" s="2" t="s">
        <v>10234</v>
      </c>
      <c r="B10933" s="2">
        <v>22</v>
      </c>
      <c r="C10933" s="2" t="s">
        <v>22060</v>
      </c>
      <c r="D10933" s="2" t="s">
        <v>24563</v>
      </c>
      <c r="E10933" s="2">
        <v>2842.11</v>
      </c>
      <c r="F10933" s="2">
        <v>14</v>
      </c>
      <c r="G10933" s="2">
        <v>39789.54</v>
      </c>
      <c r="H10933" s="3" t="s">
        <v>25717</v>
      </c>
      <c r="I10933" s="7" t="str">
        <f t="shared" si="511"/>
        <v>Apr</v>
      </c>
      <c r="J10933">
        <f t="shared" si="512"/>
        <v>2024</v>
      </c>
      <c r="K10933" t="str">
        <f>IF(Table1[[#This Row],[Age]]&lt;20,"&lt;20",
   IF(Table1[[#This Row],[Age]]&lt;=30,"20-30",
   IF(Table1[[#This Row],[Age]]&lt;=40,"30-40",
   IF(Table1[[#This Row],[Age]]&lt;=50,"40-50",
   IF(Table1[[#This Row],[Age]]&lt;=60,"50-60",
   IF(Table1[[#This Row],[Age]]&lt;=70,"60-70","70+"))))))</f>
        <v>20-30</v>
      </c>
      <c r="L10933" t="str">
        <f t="shared" si="510"/>
        <v>QTY1</v>
      </c>
    </row>
    <row r="10934" spans="1:12" x14ac:dyDescent="0.3">
      <c r="A10934" s="2" t="s">
        <v>10235</v>
      </c>
      <c r="B10934" s="2">
        <v>43</v>
      </c>
      <c r="C10934" s="2" t="s">
        <v>22061</v>
      </c>
      <c r="D10934" s="2" t="s">
        <v>24521</v>
      </c>
      <c r="E10934" s="2">
        <v>6292.81</v>
      </c>
      <c r="F10934" s="2">
        <v>99</v>
      </c>
      <c r="G10934" s="2">
        <v>622988.18999999994</v>
      </c>
      <c r="H10934" s="3" t="s">
        <v>25717</v>
      </c>
      <c r="I10934" s="7" t="str">
        <f t="shared" si="511"/>
        <v>Apr</v>
      </c>
      <c r="J10934">
        <f t="shared" si="512"/>
        <v>2024</v>
      </c>
      <c r="K10934" t="str">
        <f>IF(Table1[[#This Row],[Age]]&lt;20,"&lt;20",
   IF(Table1[[#This Row],[Age]]&lt;=30,"20-30",
   IF(Table1[[#This Row],[Age]]&lt;=40,"30-40",
   IF(Table1[[#This Row],[Age]]&lt;=50,"40-50",
   IF(Table1[[#This Row],[Age]]&lt;=60,"50-60",
   IF(Table1[[#This Row],[Age]]&lt;=70,"60-70","70+"))))))</f>
        <v>40-50</v>
      </c>
      <c r="L10934" t="str">
        <f t="shared" si="510"/>
        <v>QTY1</v>
      </c>
    </row>
    <row r="10935" spans="1:12" x14ac:dyDescent="0.3">
      <c r="A10935" s="2" t="s">
        <v>10236</v>
      </c>
      <c r="B10935" s="2">
        <v>45</v>
      </c>
      <c r="C10935" s="2" t="s">
        <v>22062</v>
      </c>
      <c r="D10935" s="2" t="s">
        <v>24513</v>
      </c>
      <c r="E10935" s="2">
        <v>7594.25</v>
      </c>
      <c r="F10935" s="2">
        <v>97</v>
      </c>
      <c r="G10935" s="2">
        <v>736642.25</v>
      </c>
      <c r="H10935" s="3" t="s">
        <v>25717</v>
      </c>
      <c r="I10935" s="7" t="str">
        <f t="shared" si="511"/>
        <v>Apr</v>
      </c>
      <c r="J10935">
        <f t="shared" si="512"/>
        <v>2024</v>
      </c>
      <c r="K10935" t="str">
        <f>IF(Table1[[#This Row],[Age]]&lt;20,"&lt;20",
   IF(Table1[[#This Row],[Age]]&lt;=30,"20-30",
   IF(Table1[[#This Row],[Age]]&lt;=40,"30-40",
   IF(Table1[[#This Row],[Age]]&lt;=50,"40-50",
   IF(Table1[[#This Row],[Age]]&lt;=60,"50-60",
   IF(Table1[[#This Row],[Age]]&lt;=70,"60-70","70+"))))))</f>
        <v>40-50</v>
      </c>
      <c r="L10935" t="str">
        <f t="shared" si="510"/>
        <v>QTY1</v>
      </c>
    </row>
    <row r="10936" spans="1:12" x14ac:dyDescent="0.3">
      <c r="A10936" s="2" t="s">
        <v>10237</v>
      </c>
      <c r="B10936" s="2">
        <v>47</v>
      </c>
      <c r="C10936" s="2" t="s">
        <v>22063</v>
      </c>
      <c r="D10936" s="2" t="s">
        <v>24508</v>
      </c>
      <c r="E10936" s="2">
        <v>2973.82</v>
      </c>
      <c r="F10936" s="2">
        <v>90</v>
      </c>
      <c r="G10936" s="2">
        <v>267643.8</v>
      </c>
      <c r="H10936" s="3" t="s">
        <v>25718</v>
      </c>
      <c r="I10936" s="7" t="str">
        <f t="shared" si="511"/>
        <v>Apr</v>
      </c>
      <c r="J10936">
        <f t="shared" si="512"/>
        <v>2024</v>
      </c>
      <c r="K10936" t="str">
        <f>IF(Table1[[#This Row],[Age]]&lt;20,"&lt;20",
   IF(Table1[[#This Row],[Age]]&lt;=30,"20-30",
   IF(Table1[[#This Row],[Age]]&lt;=40,"30-40",
   IF(Table1[[#This Row],[Age]]&lt;=50,"40-50",
   IF(Table1[[#This Row],[Age]]&lt;=60,"50-60",
   IF(Table1[[#This Row],[Age]]&lt;=70,"60-70","70+"))))))</f>
        <v>40-50</v>
      </c>
      <c r="L10936" t="str">
        <f t="shared" si="510"/>
        <v>QTY1</v>
      </c>
    </row>
    <row r="10937" spans="1:12" x14ac:dyDescent="0.3">
      <c r="A10937" s="2" t="s">
        <v>10238</v>
      </c>
      <c r="B10937" s="2">
        <v>35</v>
      </c>
      <c r="C10937" s="2" t="s">
        <v>22064</v>
      </c>
      <c r="D10937" s="2" t="s">
        <v>24477</v>
      </c>
      <c r="E10937" s="2">
        <v>2556.65</v>
      </c>
      <c r="F10937" s="2">
        <v>100</v>
      </c>
      <c r="G10937" s="2">
        <v>255665</v>
      </c>
      <c r="H10937" s="3" t="s">
        <v>25718</v>
      </c>
      <c r="I10937" s="7" t="str">
        <f t="shared" si="511"/>
        <v>Apr</v>
      </c>
      <c r="J10937">
        <f t="shared" si="512"/>
        <v>2024</v>
      </c>
      <c r="K10937" t="str">
        <f>IF(Table1[[#This Row],[Age]]&lt;20,"&lt;20",
   IF(Table1[[#This Row],[Age]]&lt;=30,"20-30",
   IF(Table1[[#This Row],[Age]]&lt;=40,"30-40",
   IF(Table1[[#This Row],[Age]]&lt;=50,"40-50",
   IF(Table1[[#This Row],[Age]]&lt;=60,"50-60",
   IF(Table1[[#This Row],[Age]]&lt;=70,"60-70","70+"))))))</f>
        <v>30-40</v>
      </c>
      <c r="L10937" t="str">
        <f t="shared" si="510"/>
        <v>QTY1</v>
      </c>
    </row>
    <row r="10938" spans="1:12" x14ac:dyDescent="0.3">
      <c r="A10938" s="2" t="s">
        <v>10239</v>
      </c>
      <c r="B10938" s="2">
        <v>63</v>
      </c>
      <c r="C10938" s="2" t="s">
        <v>22065</v>
      </c>
      <c r="D10938" s="2" t="s">
        <v>24641</v>
      </c>
      <c r="E10938" s="2">
        <v>2643.58</v>
      </c>
      <c r="F10938" s="2">
        <v>21</v>
      </c>
      <c r="G10938" s="2">
        <v>55515.18</v>
      </c>
      <c r="H10938" s="3" t="s">
        <v>25718</v>
      </c>
      <c r="I10938" s="7" t="str">
        <f t="shared" si="511"/>
        <v>Apr</v>
      </c>
      <c r="J10938">
        <f t="shared" si="512"/>
        <v>2024</v>
      </c>
      <c r="K10938" t="str">
        <f>IF(Table1[[#This Row],[Age]]&lt;20,"&lt;20",
   IF(Table1[[#This Row],[Age]]&lt;=30,"20-30",
   IF(Table1[[#This Row],[Age]]&lt;=40,"30-40",
   IF(Table1[[#This Row],[Age]]&lt;=50,"40-50",
   IF(Table1[[#This Row],[Age]]&lt;=60,"50-60",
   IF(Table1[[#This Row],[Age]]&lt;=70,"60-70","70+"))))))</f>
        <v>60-70</v>
      </c>
      <c r="L10938" t="str">
        <f t="shared" si="510"/>
        <v>QTY1</v>
      </c>
    </row>
    <row r="10939" spans="1:12" x14ac:dyDescent="0.3">
      <c r="A10939" s="2" t="s">
        <v>10240</v>
      </c>
      <c r="B10939" s="2">
        <v>44</v>
      </c>
      <c r="C10939" s="2" t="s">
        <v>14899</v>
      </c>
      <c r="D10939" s="2" t="s">
        <v>24513</v>
      </c>
      <c r="E10939" s="2">
        <v>8474.32</v>
      </c>
      <c r="F10939" s="2">
        <v>62</v>
      </c>
      <c r="G10939" s="2">
        <v>525407.84</v>
      </c>
      <c r="H10939" s="3" t="s">
        <v>25718</v>
      </c>
      <c r="I10939" s="7" t="str">
        <f t="shared" si="511"/>
        <v>Apr</v>
      </c>
      <c r="J10939">
        <f t="shared" si="512"/>
        <v>2024</v>
      </c>
      <c r="K10939" t="str">
        <f>IF(Table1[[#This Row],[Age]]&lt;20,"&lt;20",
   IF(Table1[[#This Row],[Age]]&lt;=30,"20-30",
   IF(Table1[[#This Row],[Age]]&lt;=40,"30-40",
   IF(Table1[[#This Row],[Age]]&lt;=50,"40-50",
   IF(Table1[[#This Row],[Age]]&lt;=60,"50-60",
   IF(Table1[[#This Row],[Age]]&lt;=70,"60-70","70+"))))))</f>
        <v>40-50</v>
      </c>
      <c r="L10939" t="str">
        <f t="shared" si="510"/>
        <v>QTY1</v>
      </c>
    </row>
    <row r="10940" spans="1:12" x14ac:dyDescent="0.3">
      <c r="A10940" s="2" t="s">
        <v>10241</v>
      </c>
      <c r="B10940" s="2">
        <v>35</v>
      </c>
      <c r="C10940" s="2" t="s">
        <v>22066</v>
      </c>
      <c r="D10940" s="2" t="s">
        <v>24532</v>
      </c>
      <c r="E10940" s="2">
        <v>6902.77</v>
      </c>
      <c r="F10940" s="2">
        <v>26</v>
      </c>
      <c r="G10940" s="2">
        <v>179472.02</v>
      </c>
      <c r="H10940" s="3" t="s">
        <v>25718</v>
      </c>
      <c r="I10940" s="7" t="str">
        <f t="shared" si="511"/>
        <v>Apr</v>
      </c>
      <c r="J10940">
        <f t="shared" si="512"/>
        <v>2024</v>
      </c>
      <c r="K10940" t="str">
        <f>IF(Table1[[#This Row],[Age]]&lt;20,"&lt;20",
   IF(Table1[[#This Row],[Age]]&lt;=30,"20-30",
   IF(Table1[[#This Row],[Age]]&lt;=40,"30-40",
   IF(Table1[[#This Row],[Age]]&lt;=50,"40-50",
   IF(Table1[[#This Row],[Age]]&lt;=60,"50-60",
   IF(Table1[[#This Row],[Age]]&lt;=70,"60-70","70+"))))))</f>
        <v>30-40</v>
      </c>
      <c r="L10940" t="str">
        <f t="shared" si="510"/>
        <v>QTY1</v>
      </c>
    </row>
    <row r="10941" spans="1:12" x14ac:dyDescent="0.3">
      <c r="A10941" s="2" t="s">
        <v>10242</v>
      </c>
      <c r="B10941" s="2">
        <v>21</v>
      </c>
      <c r="C10941" s="2" t="s">
        <v>15664</v>
      </c>
      <c r="D10941" s="2" t="s">
        <v>24617</v>
      </c>
      <c r="E10941" s="2">
        <v>9573.52</v>
      </c>
      <c r="F10941" s="2">
        <v>72</v>
      </c>
      <c r="G10941" s="2">
        <v>689293.44</v>
      </c>
      <c r="H10941" s="3" t="s">
        <v>25718</v>
      </c>
      <c r="I10941" s="7" t="str">
        <f t="shared" si="511"/>
        <v>Apr</v>
      </c>
      <c r="J10941">
        <f t="shared" si="512"/>
        <v>2024</v>
      </c>
      <c r="K10941" t="str">
        <f>IF(Table1[[#This Row],[Age]]&lt;20,"&lt;20",
   IF(Table1[[#This Row],[Age]]&lt;=30,"20-30",
   IF(Table1[[#This Row],[Age]]&lt;=40,"30-40",
   IF(Table1[[#This Row],[Age]]&lt;=50,"40-50",
   IF(Table1[[#This Row],[Age]]&lt;=60,"50-60",
   IF(Table1[[#This Row],[Age]]&lt;=70,"60-70","70+"))))))</f>
        <v>20-30</v>
      </c>
      <c r="L10941" t="str">
        <f t="shared" si="510"/>
        <v>QTY1</v>
      </c>
    </row>
    <row r="10942" spans="1:12" x14ac:dyDescent="0.3">
      <c r="A10942" s="2" t="s">
        <v>10243</v>
      </c>
      <c r="B10942" s="2">
        <v>48</v>
      </c>
      <c r="C10942" s="2" t="s">
        <v>14081</v>
      </c>
      <c r="D10942" s="2" t="s">
        <v>24586</v>
      </c>
      <c r="E10942" s="2">
        <v>831.05</v>
      </c>
      <c r="F10942" s="2">
        <v>78</v>
      </c>
      <c r="G10942" s="2">
        <v>64821.9</v>
      </c>
      <c r="H10942" s="3" t="s">
        <v>25718</v>
      </c>
      <c r="I10942" s="7" t="str">
        <f t="shared" si="511"/>
        <v>Apr</v>
      </c>
      <c r="J10942">
        <f t="shared" si="512"/>
        <v>2024</v>
      </c>
      <c r="K10942" t="str">
        <f>IF(Table1[[#This Row],[Age]]&lt;20,"&lt;20",
   IF(Table1[[#This Row],[Age]]&lt;=30,"20-30",
   IF(Table1[[#This Row],[Age]]&lt;=40,"30-40",
   IF(Table1[[#This Row],[Age]]&lt;=50,"40-50",
   IF(Table1[[#This Row],[Age]]&lt;=60,"50-60",
   IF(Table1[[#This Row],[Age]]&lt;=70,"60-70","70+"))))))</f>
        <v>40-50</v>
      </c>
      <c r="L10942" t="str">
        <f t="shared" si="510"/>
        <v>QTY1</v>
      </c>
    </row>
    <row r="10943" spans="1:12" x14ac:dyDescent="0.3">
      <c r="A10943" s="2" t="s">
        <v>10244</v>
      </c>
      <c r="B10943" s="2">
        <v>19</v>
      </c>
      <c r="C10943" s="2" t="s">
        <v>22067</v>
      </c>
      <c r="D10943" s="2" t="s">
        <v>24460</v>
      </c>
      <c r="E10943" s="2">
        <v>6434.38</v>
      </c>
      <c r="F10943" s="2">
        <v>45</v>
      </c>
      <c r="G10943" s="2">
        <v>289547.09999999998</v>
      </c>
      <c r="H10943" s="3" t="s">
        <v>25718</v>
      </c>
      <c r="I10943" s="7" t="str">
        <f t="shared" si="511"/>
        <v>Apr</v>
      </c>
      <c r="J10943">
        <f t="shared" si="512"/>
        <v>2024</v>
      </c>
      <c r="K10943" t="str">
        <f>IF(Table1[[#This Row],[Age]]&lt;20,"&lt;20",
   IF(Table1[[#This Row],[Age]]&lt;=30,"20-30",
   IF(Table1[[#This Row],[Age]]&lt;=40,"30-40",
   IF(Table1[[#This Row],[Age]]&lt;=50,"40-50",
   IF(Table1[[#This Row],[Age]]&lt;=60,"50-60",
   IF(Table1[[#This Row],[Age]]&lt;=70,"60-70","70+"))))))</f>
        <v>&lt;20</v>
      </c>
      <c r="L10943" t="str">
        <f t="shared" si="510"/>
        <v>QTY1</v>
      </c>
    </row>
    <row r="10944" spans="1:12" x14ac:dyDescent="0.3">
      <c r="A10944" s="2" t="s">
        <v>10245</v>
      </c>
      <c r="B10944" s="2">
        <v>51</v>
      </c>
      <c r="C10944" s="2" t="s">
        <v>22068</v>
      </c>
      <c r="D10944" s="2" t="s">
        <v>24443</v>
      </c>
      <c r="E10944" s="2">
        <v>5316.56</v>
      </c>
      <c r="F10944" s="2">
        <v>47</v>
      </c>
      <c r="G10944" s="2">
        <v>249878.32</v>
      </c>
      <c r="H10944" s="3" t="s">
        <v>25718</v>
      </c>
      <c r="I10944" s="7" t="str">
        <f t="shared" si="511"/>
        <v>Apr</v>
      </c>
      <c r="J10944">
        <f t="shared" si="512"/>
        <v>2024</v>
      </c>
      <c r="K10944" t="str">
        <f>IF(Table1[[#This Row],[Age]]&lt;20,"&lt;20",
   IF(Table1[[#This Row],[Age]]&lt;=30,"20-30",
   IF(Table1[[#This Row],[Age]]&lt;=40,"30-40",
   IF(Table1[[#This Row],[Age]]&lt;=50,"40-50",
   IF(Table1[[#This Row],[Age]]&lt;=60,"50-60",
   IF(Table1[[#This Row],[Age]]&lt;=70,"60-70","70+"))))))</f>
        <v>50-60</v>
      </c>
      <c r="L10944" t="str">
        <f t="shared" si="510"/>
        <v>QTY1</v>
      </c>
    </row>
    <row r="10945" spans="1:12" x14ac:dyDescent="0.3">
      <c r="A10945" s="2" t="s">
        <v>10246</v>
      </c>
      <c r="B10945" s="2">
        <v>49</v>
      </c>
      <c r="C10945" s="2" t="s">
        <v>13754</v>
      </c>
      <c r="D10945" s="2" t="s">
        <v>24567</v>
      </c>
      <c r="E10945" s="2">
        <v>959.07</v>
      </c>
      <c r="F10945" s="2">
        <v>72</v>
      </c>
      <c r="G10945" s="2">
        <v>69053.039999999994</v>
      </c>
      <c r="H10945" s="3" t="s">
        <v>25719</v>
      </c>
      <c r="I10945" s="7" t="str">
        <f t="shared" si="511"/>
        <v>Apr</v>
      </c>
      <c r="J10945">
        <f t="shared" si="512"/>
        <v>2024</v>
      </c>
      <c r="K10945" t="str">
        <f>IF(Table1[[#This Row],[Age]]&lt;20,"&lt;20",
   IF(Table1[[#This Row],[Age]]&lt;=30,"20-30",
   IF(Table1[[#This Row],[Age]]&lt;=40,"30-40",
   IF(Table1[[#This Row],[Age]]&lt;=50,"40-50",
   IF(Table1[[#This Row],[Age]]&lt;=60,"50-60",
   IF(Table1[[#This Row],[Age]]&lt;=70,"60-70","70+"))))))</f>
        <v>40-50</v>
      </c>
      <c r="L10945" t="str">
        <f t="shared" si="510"/>
        <v>QTY1</v>
      </c>
    </row>
    <row r="10946" spans="1:12" x14ac:dyDescent="0.3">
      <c r="A10946" s="2" t="s">
        <v>10247</v>
      </c>
      <c r="B10946" s="2">
        <v>62</v>
      </c>
      <c r="C10946" s="2" t="s">
        <v>22069</v>
      </c>
      <c r="D10946" s="2" t="s">
        <v>24501</v>
      </c>
      <c r="E10946" s="2">
        <v>9485.0400000000009</v>
      </c>
      <c r="F10946" s="2">
        <v>2</v>
      </c>
      <c r="G10946" s="2">
        <v>18970.080000000002</v>
      </c>
      <c r="H10946" s="3" t="s">
        <v>25719</v>
      </c>
      <c r="I10946" s="7" t="str">
        <f t="shared" si="511"/>
        <v>Apr</v>
      </c>
      <c r="J10946">
        <f t="shared" si="512"/>
        <v>2024</v>
      </c>
      <c r="K10946" t="str">
        <f>IF(Table1[[#This Row],[Age]]&lt;20,"&lt;20",
   IF(Table1[[#This Row],[Age]]&lt;=30,"20-30",
   IF(Table1[[#This Row],[Age]]&lt;=40,"30-40",
   IF(Table1[[#This Row],[Age]]&lt;=50,"40-50",
   IF(Table1[[#This Row],[Age]]&lt;=60,"50-60",
   IF(Table1[[#This Row],[Age]]&lt;=70,"60-70","70+"))))))</f>
        <v>60-70</v>
      </c>
      <c r="L10946" t="str">
        <f t="shared" ref="L10946:L11009" si="513">IF(OR(MONTH(H10946)=4, MONTH(H10946)=5, MONTH(H10946)=6, MONTH(H10946)=7), "QTY1",
IF(OR(MONTH(H10946)=8, MONTH(H10946)=9, MONTH(H10946)=10, MONTH(H10946)=11), "QTY2",
IF(OR(MONTH(H10946)=12, MONTH(H10946)=1), "QTY3", "QTY4")))</f>
        <v>QTY1</v>
      </c>
    </row>
    <row r="10947" spans="1:12" x14ac:dyDescent="0.3">
      <c r="A10947" s="2" t="s">
        <v>10248</v>
      </c>
      <c r="B10947" s="2">
        <v>38</v>
      </c>
      <c r="C10947" s="2" t="s">
        <v>15402</v>
      </c>
      <c r="D10947" s="2" t="s">
        <v>24460</v>
      </c>
      <c r="E10947" s="2">
        <v>4069.65</v>
      </c>
      <c r="F10947" s="2">
        <v>45</v>
      </c>
      <c r="G10947" s="2">
        <v>183134.25</v>
      </c>
      <c r="H10947" s="3" t="s">
        <v>25719</v>
      </c>
      <c r="I10947" s="7" t="str">
        <f t="shared" ref="I10947:I11010" si="514">TEXT(H10947,"MMM")</f>
        <v>Apr</v>
      </c>
      <c r="J10947">
        <f t="shared" ref="J10947:J11010" si="515">YEAR(H10947)</f>
        <v>2024</v>
      </c>
      <c r="K10947" t="str">
        <f>IF(Table1[[#This Row],[Age]]&lt;20,"&lt;20",
   IF(Table1[[#This Row],[Age]]&lt;=30,"20-30",
   IF(Table1[[#This Row],[Age]]&lt;=40,"30-40",
   IF(Table1[[#This Row],[Age]]&lt;=50,"40-50",
   IF(Table1[[#This Row],[Age]]&lt;=60,"50-60",
   IF(Table1[[#This Row],[Age]]&lt;=70,"60-70","70+"))))))</f>
        <v>30-40</v>
      </c>
      <c r="L10947" t="str">
        <f t="shared" si="513"/>
        <v>QTY1</v>
      </c>
    </row>
    <row r="10948" spans="1:12" x14ac:dyDescent="0.3">
      <c r="A10948" s="2" t="s">
        <v>10249</v>
      </c>
      <c r="B10948" s="2">
        <v>34</v>
      </c>
      <c r="C10948" s="2" t="s">
        <v>22070</v>
      </c>
      <c r="D10948" s="2" t="s">
        <v>24416</v>
      </c>
      <c r="E10948" s="2">
        <v>3011.64</v>
      </c>
      <c r="F10948" s="2">
        <v>56</v>
      </c>
      <c r="G10948" s="2">
        <v>168651.84</v>
      </c>
      <c r="H10948" s="3" t="s">
        <v>25719</v>
      </c>
      <c r="I10948" s="7" t="str">
        <f t="shared" si="514"/>
        <v>Apr</v>
      </c>
      <c r="J10948">
        <f t="shared" si="515"/>
        <v>2024</v>
      </c>
      <c r="K10948" t="str">
        <f>IF(Table1[[#This Row],[Age]]&lt;20,"&lt;20",
   IF(Table1[[#This Row],[Age]]&lt;=30,"20-30",
   IF(Table1[[#This Row],[Age]]&lt;=40,"30-40",
   IF(Table1[[#This Row],[Age]]&lt;=50,"40-50",
   IF(Table1[[#This Row],[Age]]&lt;=60,"50-60",
   IF(Table1[[#This Row],[Age]]&lt;=70,"60-70","70+"))))))</f>
        <v>30-40</v>
      </c>
      <c r="L10948" t="str">
        <f t="shared" si="513"/>
        <v>QTY1</v>
      </c>
    </row>
    <row r="10949" spans="1:12" x14ac:dyDescent="0.3">
      <c r="A10949" s="2" t="s">
        <v>10250</v>
      </c>
      <c r="B10949" s="2">
        <v>33</v>
      </c>
      <c r="C10949" s="2" t="s">
        <v>22071</v>
      </c>
      <c r="D10949" s="2" t="s">
        <v>24632</v>
      </c>
      <c r="E10949" s="2">
        <v>7418.37</v>
      </c>
      <c r="F10949" s="2">
        <v>96</v>
      </c>
      <c r="G10949" s="2">
        <v>712163.52</v>
      </c>
      <c r="H10949" s="3" t="s">
        <v>25719</v>
      </c>
      <c r="I10949" s="7" t="str">
        <f t="shared" si="514"/>
        <v>Apr</v>
      </c>
      <c r="J10949">
        <f t="shared" si="515"/>
        <v>2024</v>
      </c>
      <c r="K10949" t="str">
        <f>IF(Table1[[#This Row],[Age]]&lt;20,"&lt;20",
   IF(Table1[[#This Row],[Age]]&lt;=30,"20-30",
   IF(Table1[[#This Row],[Age]]&lt;=40,"30-40",
   IF(Table1[[#This Row],[Age]]&lt;=50,"40-50",
   IF(Table1[[#This Row],[Age]]&lt;=60,"50-60",
   IF(Table1[[#This Row],[Age]]&lt;=70,"60-70","70+"))))))</f>
        <v>30-40</v>
      </c>
      <c r="L10949" t="str">
        <f t="shared" si="513"/>
        <v>QTY1</v>
      </c>
    </row>
    <row r="10950" spans="1:12" x14ac:dyDescent="0.3">
      <c r="A10950" s="2" t="s">
        <v>10251</v>
      </c>
      <c r="B10950" s="2">
        <v>30</v>
      </c>
      <c r="C10950" s="2" t="s">
        <v>15041</v>
      </c>
      <c r="D10950" s="2" t="s">
        <v>24570</v>
      </c>
      <c r="E10950" s="2">
        <v>1167.02</v>
      </c>
      <c r="F10950" s="2">
        <v>28</v>
      </c>
      <c r="G10950" s="2">
        <v>32676.560000000001</v>
      </c>
      <c r="H10950" s="3" t="s">
        <v>25719</v>
      </c>
      <c r="I10950" s="7" t="str">
        <f t="shared" si="514"/>
        <v>Apr</v>
      </c>
      <c r="J10950">
        <f t="shared" si="515"/>
        <v>2024</v>
      </c>
      <c r="K10950" t="str">
        <f>IF(Table1[[#This Row],[Age]]&lt;20,"&lt;20",
   IF(Table1[[#This Row],[Age]]&lt;=30,"20-30",
   IF(Table1[[#This Row],[Age]]&lt;=40,"30-40",
   IF(Table1[[#This Row],[Age]]&lt;=50,"40-50",
   IF(Table1[[#This Row],[Age]]&lt;=60,"50-60",
   IF(Table1[[#This Row],[Age]]&lt;=70,"60-70","70+"))))))</f>
        <v>20-30</v>
      </c>
      <c r="L10950" t="str">
        <f t="shared" si="513"/>
        <v>QTY1</v>
      </c>
    </row>
    <row r="10951" spans="1:12" x14ac:dyDescent="0.3">
      <c r="A10951" s="2" t="s">
        <v>10252</v>
      </c>
      <c r="B10951" s="2">
        <v>47</v>
      </c>
      <c r="C10951" s="2" t="s">
        <v>22072</v>
      </c>
      <c r="D10951" s="2" t="s">
        <v>24471</v>
      </c>
      <c r="E10951" s="2">
        <v>6363.5</v>
      </c>
      <c r="F10951" s="2">
        <v>22</v>
      </c>
      <c r="G10951" s="2">
        <v>139997</v>
      </c>
      <c r="H10951" s="3" t="s">
        <v>25719</v>
      </c>
      <c r="I10951" s="7" t="str">
        <f t="shared" si="514"/>
        <v>Apr</v>
      </c>
      <c r="J10951">
        <f t="shared" si="515"/>
        <v>2024</v>
      </c>
      <c r="K10951" t="str">
        <f>IF(Table1[[#This Row],[Age]]&lt;20,"&lt;20",
   IF(Table1[[#This Row],[Age]]&lt;=30,"20-30",
   IF(Table1[[#This Row],[Age]]&lt;=40,"30-40",
   IF(Table1[[#This Row],[Age]]&lt;=50,"40-50",
   IF(Table1[[#This Row],[Age]]&lt;=60,"50-60",
   IF(Table1[[#This Row],[Age]]&lt;=70,"60-70","70+"))))))</f>
        <v>40-50</v>
      </c>
      <c r="L10951" t="str">
        <f t="shared" si="513"/>
        <v>QTY1</v>
      </c>
    </row>
    <row r="10952" spans="1:12" x14ac:dyDescent="0.3">
      <c r="A10952" s="2" t="s">
        <v>10253</v>
      </c>
      <c r="B10952" s="2">
        <v>20</v>
      </c>
      <c r="C10952" s="2" t="s">
        <v>22073</v>
      </c>
      <c r="D10952" s="2" t="s">
        <v>24435</v>
      </c>
      <c r="E10952" s="2">
        <v>1913.43</v>
      </c>
      <c r="F10952" s="2">
        <v>32</v>
      </c>
      <c r="G10952" s="2">
        <v>61229.760000000002</v>
      </c>
      <c r="H10952" s="3" t="s">
        <v>25719</v>
      </c>
      <c r="I10952" s="7" t="str">
        <f t="shared" si="514"/>
        <v>Apr</v>
      </c>
      <c r="J10952">
        <f t="shared" si="515"/>
        <v>2024</v>
      </c>
      <c r="K10952" t="str">
        <f>IF(Table1[[#This Row],[Age]]&lt;20,"&lt;20",
   IF(Table1[[#This Row],[Age]]&lt;=30,"20-30",
   IF(Table1[[#This Row],[Age]]&lt;=40,"30-40",
   IF(Table1[[#This Row],[Age]]&lt;=50,"40-50",
   IF(Table1[[#This Row],[Age]]&lt;=60,"50-60",
   IF(Table1[[#This Row],[Age]]&lt;=70,"60-70","70+"))))))</f>
        <v>20-30</v>
      </c>
      <c r="L10952" t="str">
        <f t="shared" si="513"/>
        <v>QTY1</v>
      </c>
    </row>
    <row r="10953" spans="1:12" x14ac:dyDescent="0.3">
      <c r="A10953" s="2" t="s">
        <v>10254</v>
      </c>
      <c r="B10953" s="2">
        <v>47</v>
      </c>
      <c r="C10953" s="2" t="s">
        <v>22074</v>
      </c>
      <c r="D10953" s="2" t="s">
        <v>24432</v>
      </c>
      <c r="E10953" s="2">
        <v>644.48</v>
      </c>
      <c r="F10953" s="2">
        <v>87</v>
      </c>
      <c r="G10953" s="2">
        <v>56069.760000000002</v>
      </c>
      <c r="H10953" s="3" t="s">
        <v>25719</v>
      </c>
      <c r="I10953" s="7" t="str">
        <f t="shared" si="514"/>
        <v>Apr</v>
      </c>
      <c r="J10953">
        <f t="shared" si="515"/>
        <v>2024</v>
      </c>
      <c r="K10953" t="str">
        <f>IF(Table1[[#This Row],[Age]]&lt;20,"&lt;20",
   IF(Table1[[#This Row],[Age]]&lt;=30,"20-30",
   IF(Table1[[#This Row],[Age]]&lt;=40,"30-40",
   IF(Table1[[#This Row],[Age]]&lt;=50,"40-50",
   IF(Table1[[#This Row],[Age]]&lt;=60,"50-60",
   IF(Table1[[#This Row],[Age]]&lt;=70,"60-70","70+"))))))</f>
        <v>40-50</v>
      </c>
      <c r="L10953" t="str">
        <f t="shared" si="513"/>
        <v>QTY1</v>
      </c>
    </row>
    <row r="10954" spans="1:12" x14ac:dyDescent="0.3">
      <c r="A10954" s="2" t="s">
        <v>10255</v>
      </c>
      <c r="B10954" s="2">
        <v>26</v>
      </c>
      <c r="C10954" s="2" t="s">
        <v>22075</v>
      </c>
      <c r="D10954" s="2" t="s">
        <v>24482</v>
      </c>
      <c r="E10954" s="2">
        <v>3538.89</v>
      </c>
      <c r="F10954" s="2">
        <v>24</v>
      </c>
      <c r="G10954" s="2">
        <v>84933.36</v>
      </c>
      <c r="H10954" s="3" t="s">
        <v>25719</v>
      </c>
      <c r="I10954" s="7" t="str">
        <f t="shared" si="514"/>
        <v>Apr</v>
      </c>
      <c r="J10954">
        <f t="shared" si="515"/>
        <v>2024</v>
      </c>
      <c r="K10954" t="str">
        <f>IF(Table1[[#This Row],[Age]]&lt;20,"&lt;20",
   IF(Table1[[#This Row],[Age]]&lt;=30,"20-30",
   IF(Table1[[#This Row],[Age]]&lt;=40,"30-40",
   IF(Table1[[#This Row],[Age]]&lt;=50,"40-50",
   IF(Table1[[#This Row],[Age]]&lt;=60,"50-60",
   IF(Table1[[#This Row],[Age]]&lt;=70,"60-70","70+"))))))</f>
        <v>20-30</v>
      </c>
      <c r="L10954" t="str">
        <f t="shared" si="513"/>
        <v>QTY1</v>
      </c>
    </row>
    <row r="10955" spans="1:12" x14ac:dyDescent="0.3">
      <c r="A10955" s="2" t="s">
        <v>10256</v>
      </c>
      <c r="B10955" s="2">
        <v>22</v>
      </c>
      <c r="C10955" s="2" t="s">
        <v>22076</v>
      </c>
      <c r="D10955" s="2" t="s">
        <v>24432</v>
      </c>
      <c r="E10955" s="2">
        <v>3686.49</v>
      </c>
      <c r="F10955" s="2">
        <v>2</v>
      </c>
      <c r="G10955" s="2">
        <v>7372.98</v>
      </c>
      <c r="H10955" s="3" t="s">
        <v>25719</v>
      </c>
      <c r="I10955" s="7" t="str">
        <f t="shared" si="514"/>
        <v>Apr</v>
      </c>
      <c r="J10955">
        <f t="shared" si="515"/>
        <v>2024</v>
      </c>
      <c r="K10955" t="str">
        <f>IF(Table1[[#This Row],[Age]]&lt;20,"&lt;20",
   IF(Table1[[#This Row],[Age]]&lt;=30,"20-30",
   IF(Table1[[#This Row],[Age]]&lt;=40,"30-40",
   IF(Table1[[#This Row],[Age]]&lt;=50,"40-50",
   IF(Table1[[#This Row],[Age]]&lt;=60,"50-60",
   IF(Table1[[#This Row],[Age]]&lt;=70,"60-70","70+"))))))</f>
        <v>20-30</v>
      </c>
      <c r="L10955" t="str">
        <f t="shared" si="513"/>
        <v>QTY1</v>
      </c>
    </row>
    <row r="10956" spans="1:12" x14ac:dyDescent="0.3">
      <c r="A10956" s="2" t="s">
        <v>2120</v>
      </c>
      <c r="B10956" s="2">
        <v>19</v>
      </c>
      <c r="C10956" s="2" t="s">
        <v>15697</v>
      </c>
      <c r="D10956" s="2" t="s">
        <v>24527</v>
      </c>
      <c r="E10956" s="2">
        <v>745.28</v>
      </c>
      <c r="F10956" s="2">
        <v>20</v>
      </c>
      <c r="G10956" s="2">
        <v>14905.6</v>
      </c>
      <c r="H10956" s="3" t="s">
        <v>25720</v>
      </c>
      <c r="I10956" s="7" t="str">
        <f t="shared" si="514"/>
        <v>Apr</v>
      </c>
      <c r="J10956">
        <f t="shared" si="515"/>
        <v>2024</v>
      </c>
      <c r="K10956" t="str">
        <f>IF(Table1[[#This Row],[Age]]&lt;20,"&lt;20",
   IF(Table1[[#This Row],[Age]]&lt;=30,"20-30",
   IF(Table1[[#This Row],[Age]]&lt;=40,"30-40",
   IF(Table1[[#This Row],[Age]]&lt;=50,"40-50",
   IF(Table1[[#This Row],[Age]]&lt;=60,"50-60",
   IF(Table1[[#This Row],[Age]]&lt;=70,"60-70","70+"))))))</f>
        <v>&lt;20</v>
      </c>
      <c r="L10956" t="str">
        <f t="shared" si="513"/>
        <v>QTY1</v>
      </c>
    </row>
    <row r="10957" spans="1:12" x14ac:dyDescent="0.3">
      <c r="A10957" s="2" t="s">
        <v>10257</v>
      </c>
      <c r="B10957" s="2">
        <v>51</v>
      </c>
      <c r="C10957" s="2" t="s">
        <v>14773</v>
      </c>
      <c r="D10957" s="2" t="s">
        <v>24505</v>
      </c>
      <c r="E10957" s="2">
        <v>8848.32</v>
      </c>
      <c r="F10957" s="2">
        <v>82</v>
      </c>
      <c r="G10957" s="2">
        <v>725562.24</v>
      </c>
      <c r="H10957" s="3" t="s">
        <v>25720</v>
      </c>
      <c r="I10957" s="7" t="str">
        <f t="shared" si="514"/>
        <v>Apr</v>
      </c>
      <c r="J10957">
        <f t="shared" si="515"/>
        <v>2024</v>
      </c>
      <c r="K10957" t="str">
        <f>IF(Table1[[#This Row],[Age]]&lt;20,"&lt;20",
   IF(Table1[[#This Row],[Age]]&lt;=30,"20-30",
   IF(Table1[[#This Row],[Age]]&lt;=40,"30-40",
   IF(Table1[[#This Row],[Age]]&lt;=50,"40-50",
   IF(Table1[[#This Row],[Age]]&lt;=60,"50-60",
   IF(Table1[[#This Row],[Age]]&lt;=70,"60-70","70+"))))))</f>
        <v>50-60</v>
      </c>
      <c r="L10957" t="str">
        <f t="shared" si="513"/>
        <v>QTY1</v>
      </c>
    </row>
    <row r="10958" spans="1:12" x14ac:dyDescent="0.3">
      <c r="A10958" s="2" t="s">
        <v>10258</v>
      </c>
      <c r="B10958" s="2">
        <v>23</v>
      </c>
      <c r="C10958" s="2" t="s">
        <v>22077</v>
      </c>
      <c r="D10958" s="2" t="s">
        <v>24615</v>
      </c>
      <c r="E10958" s="2">
        <v>870.29</v>
      </c>
      <c r="F10958" s="2">
        <v>27</v>
      </c>
      <c r="G10958" s="2">
        <v>23497.83</v>
      </c>
      <c r="H10958" s="3" t="s">
        <v>25720</v>
      </c>
      <c r="I10958" s="7" t="str">
        <f t="shared" si="514"/>
        <v>Apr</v>
      </c>
      <c r="J10958">
        <f t="shared" si="515"/>
        <v>2024</v>
      </c>
      <c r="K10958" t="str">
        <f>IF(Table1[[#This Row],[Age]]&lt;20,"&lt;20",
   IF(Table1[[#This Row],[Age]]&lt;=30,"20-30",
   IF(Table1[[#This Row],[Age]]&lt;=40,"30-40",
   IF(Table1[[#This Row],[Age]]&lt;=50,"40-50",
   IF(Table1[[#This Row],[Age]]&lt;=60,"50-60",
   IF(Table1[[#This Row],[Age]]&lt;=70,"60-70","70+"))))))</f>
        <v>20-30</v>
      </c>
      <c r="L10958" t="str">
        <f t="shared" si="513"/>
        <v>QTY1</v>
      </c>
    </row>
    <row r="10959" spans="1:12" x14ac:dyDescent="0.3">
      <c r="A10959" s="2" t="s">
        <v>10259</v>
      </c>
      <c r="B10959" s="2">
        <v>58</v>
      </c>
      <c r="C10959" s="2" t="s">
        <v>18240</v>
      </c>
      <c r="D10959" s="2" t="s">
        <v>24575</v>
      </c>
      <c r="E10959" s="2">
        <v>1815.31</v>
      </c>
      <c r="F10959" s="2">
        <v>29</v>
      </c>
      <c r="G10959" s="2">
        <v>52643.99</v>
      </c>
      <c r="H10959" s="3" t="s">
        <v>25720</v>
      </c>
      <c r="I10959" s="7" t="str">
        <f t="shared" si="514"/>
        <v>Apr</v>
      </c>
      <c r="J10959">
        <f t="shared" si="515"/>
        <v>2024</v>
      </c>
      <c r="K10959" t="str">
        <f>IF(Table1[[#This Row],[Age]]&lt;20,"&lt;20",
   IF(Table1[[#This Row],[Age]]&lt;=30,"20-30",
   IF(Table1[[#This Row],[Age]]&lt;=40,"30-40",
   IF(Table1[[#This Row],[Age]]&lt;=50,"40-50",
   IF(Table1[[#This Row],[Age]]&lt;=60,"50-60",
   IF(Table1[[#This Row],[Age]]&lt;=70,"60-70","70+"))))))</f>
        <v>50-60</v>
      </c>
      <c r="L10959" t="str">
        <f t="shared" si="513"/>
        <v>QTY1</v>
      </c>
    </row>
    <row r="10960" spans="1:12" x14ac:dyDescent="0.3">
      <c r="A10960" s="2" t="s">
        <v>10260</v>
      </c>
      <c r="B10960" s="2">
        <v>25</v>
      </c>
      <c r="C10960" s="2" t="s">
        <v>16402</v>
      </c>
      <c r="D10960" s="2" t="s">
        <v>24413</v>
      </c>
      <c r="E10960" s="2">
        <v>8009.02</v>
      </c>
      <c r="F10960" s="2">
        <v>14</v>
      </c>
      <c r="G10960" s="2">
        <v>112126.28</v>
      </c>
      <c r="H10960" s="3" t="s">
        <v>25720</v>
      </c>
      <c r="I10960" s="7" t="str">
        <f t="shared" si="514"/>
        <v>Apr</v>
      </c>
      <c r="J10960">
        <f t="shared" si="515"/>
        <v>2024</v>
      </c>
      <c r="K10960" t="str">
        <f>IF(Table1[[#This Row],[Age]]&lt;20,"&lt;20",
   IF(Table1[[#This Row],[Age]]&lt;=30,"20-30",
   IF(Table1[[#This Row],[Age]]&lt;=40,"30-40",
   IF(Table1[[#This Row],[Age]]&lt;=50,"40-50",
   IF(Table1[[#This Row],[Age]]&lt;=60,"50-60",
   IF(Table1[[#This Row],[Age]]&lt;=70,"60-70","70+"))))))</f>
        <v>20-30</v>
      </c>
      <c r="L10960" t="str">
        <f t="shared" si="513"/>
        <v>QTY1</v>
      </c>
    </row>
    <row r="10961" spans="1:12" x14ac:dyDescent="0.3">
      <c r="A10961" s="2" t="s">
        <v>10261</v>
      </c>
      <c r="B10961" s="2">
        <v>32</v>
      </c>
      <c r="C10961" s="2" t="s">
        <v>22078</v>
      </c>
      <c r="D10961" s="2" t="s">
        <v>24548</v>
      </c>
      <c r="E10961" s="2">
        <v>3603.69</v>
      </c>
      <c r="F10961" s="2">
        <v>16</v>
      </c>
      <c r="G10961" s="2">
        <v>57659.040000000001</v>
      </c>
      <c r="H10961" s="3" t="s">
        <v>25720</v>
      </c>
      <c r="I10961" s="7" t="str">
        <f t="shared" si="514"/>
        <v>Apr</v>
      </c>
      <c r="J10961">
        <f t="shared" si="515"/>
        <v>2024</v>
      </c>
      <c r="K10961" t="str">
        <f>IF(Table1[[#This Row],[Age]]&lt;20,"&lt;20",
   IF(Table1[[#This Row],[Age]]&lt;=30,"20-30",
   IF(Table1[[#This Row],[Age]]&lt;=40,"30-40",
   IF(Table1[[#This Row],[Age]]&lt;=50,"40-50",
   IF(Table1[[#This Row],[Age]]&lt;=60,"50-60",
   IF(Table1[[#This Row],[Age]]&lt;=70,"60-70","70+"))))))</f>
        <v>30-40</v>
      </c>
      <c r="L10961" t="str">
        <f t="shared" si="513"/>
        <v>QTY1</v>
      </c>
    </row>
    <row r="10962" spans="1:12" x14ac:dyDescent="0.3">
      <c r="A10962" s="2" t="s">
        <v>10262</v>
      </c>
      <c r="B10962" s="2">
        <v>47</v>
      </c>
      <c r="C10962" s="2" t="s">
        <v>15627</v>
      </c>
      <c r="D10962" s="2" t="s">
        <v>24569</v>
      </c>
      <c r="E10962" s="2">
        <v>6240.77</v>
      </c>
      <c r="F10962" s="2">
        <v>36</v>
      </c>
      <c r="G10962" s="2">
        <v>224667.72</v>
      </c>
      <c r="H10962" s="3" t="s">
        <v>25720</v>
      </c>
      <c r="I10962" s="7" t="str">
        <f t="shared" si="514"/>
        <v>Apr</v>
      </c>
      <c r="J10962">
        <f t="shared" si="515"/>
        <v>2024</v>
      </c>
      <c r="K10962" t="str">
        <f>IF(Table1[[#This Row],[Age]]&lt;20,"&lt;20",
   IF(Table1[[#This Row],[Age]]&lt;=30,"20-30",
   IF(Table1[[#This Row],[Age]]&lt;=40,"30-40",
   IF(Table1[[#This Row],[Age]]&lt;=50,"40-50",
   IF(Table1[[#This Row],[Age]]&lt;=60,"50-60",
   IF(Table1[[#This Row],[Age]]&lt;=70,"60-70","70+"))))))</f>
        <v>40-50</v>
      </c>
      <c r="L10962" t="str">
        <f t="shared" si="513"/>
        <v>QTY1</v>
      </c>
    </row>
    <row r="10963" spans="1:12" x14ac:dyDescent="0.3">
      <c r="A10963" s="2" t="s">
        <v>1178</v>
      </c>
      <c r="B10963" s="2">
        <v>38</v>
      </c>
      <c r="C10963" s="2" t="s">
        <v>16433</v>
      </c>
      <c r="D10963" s="2" t="s">
        <v>24439</v>
      </c>
      <c r="E10963" s="2">
        <v>8643.7800000000007</v>
      </c>
      <c r="F10963" s="2">
        <v>39</v>
      </c>
      <c r="G10963" s="2">
        <v>337107.42</v>
      </c>
      <c r="H10963" s="3" t="s">
        <v>25720</v>
      </c>
      <c r="I10963" s="7" t="str">
        <f t="shared" si="514"/>
        <v>Apr</v>
      </c>
      <c r="J10963">
        <f t="shared" si="515"/>
        <v>2024</v>
      </c>
      <c r="K10963" t="str">
        <f>IF(Table1[[#This Row],[Age]]&lt;20,"&lt;20",
   IF(Table1[[#This Row],[Age]]&lt;=30,"20-30",
   IF(Table1[[#This Row],[Age]]&lt;=40,"30-40",
   IF(Table1[[#This Row],[Age]]&lt;=50,"40-50",
   IF(Table1[[#This Row],[Age]]&lt;=60,"50-60",
   IF(Table1[[#This Row],[Age]]&lt;=70,"60-70","70+"))))))</f>
        <v>30-40</v>
      </c>
      <c r="L10963" t="str">
        <f t="shared" si="513"/>
        <v>QTY1</v>
      </c>
    </row>
    <row r="10964" spans="1:12" x14ac:dyDescent="0.3">
      <c r="A10964" s="2" t="s">
        <v>1383</v>
      </c>
      <c r="B10964" s="2">
        <v>49</v>
      </c>
      <c r="C10964" s="2" t="s">
        <v>22079</v>
      </c>
      <c r="D10964" s="2" t="s">
        <v>24542</v>
      </c>
      <c r="E10964" s="2">
        <v>504.44</v>
      </c>
      <c r="F10964" s="2">
        <v>89</v>
      </c>
      <c r="G10964" s="2">
        <v>44895.16</v>
      </c>
      <c r="H10964" s="3" t="s">
        <v>25720</v>
      </c>
      <c r="I10964" s="7" t="str">
        <f t="shared" si="514"/>
        <v>Apr</v>
      </c>
      <c r="J10964">
        <f t="shared" si="515"/>
        <v>2024</v>
      </c>
      <c r="K10964" t="str">
        <f>IF(Table1[[#This Row],[Age]]&lt;20,"&lt;20",
   IF(Table1[[#This Row],[Age]]&lt;=30,"20-30",
   IF(Table1[[#This Row],[Age]]&lt;=40,"30-40",
   IF(Table1[[#This Row],[Age]]&lt;=50,"40-50",
   IF(Table1[[#This Row],[Age]]&lt;=60,"50-60",
   IF(Table1[[#This Row],[Age]]&lt;=70,"60-70","70+"))))))</f>
        <v>40-50</v>
      </c>
      <c r="L10964" t="str">
        <f t="shared" si="513"/>
        <v>QTY1</v>
      </c>
    </row>
    <row r="10965" spans="1:12" x14ac:dyDescent="0.3">
      <c r="A10965" s="2" t="s">
        <v>10263</v>
      </c>
      <c r="B10965" s="2">
        <v>52</v>
      </c>
      <c r="C10965" s="2" t="s">
        <v>22080</v>
      </c>
      <c r="D10965" s="2" t="s">
        <v>24576</v>
      </c>
      <c r="E10965" s="2">
        <v>9553.8700000000008</v>
      </c>
      <c r="F10965" s="2">
        <v>24</v>
      </c>
      <c r="G10965" s="2">
        <v>229292.88</v>
      </c>
      <c r="H10965" s="3" t="s">
        <v>25720</v>
      </c>
      <c r="I10965" s="7" t="str">
        <f t="shared" si="514"/>
        <v>Apr</v>
      </c>
      <c r="J10965">
        <f t="shared" si="515"/>
        <v>2024</v>
      </c>
      <c r="K10965" t="str">
        <f>IF(Table1[[#This Row],[Age]]&lt;20,"&lt;20",
   IF(Table1[[#This Row],[Age]]&lt;=30,"20-30",
   IF(Table1[[#This Row],[Age]]&lt;=40,"30-40",
   IF(Table1[[#This Row],[Age]]&lt;=50,"40-50",
   IF(Table1[[#This Row],[Age]]&lt;=60,"50-60",
   IF(Table1[[#This Row],[Age]]&lt;=70,"60-70","70+"))))))</f>
        <v>50-60</v>
      </c>
      <c r="L10965" t="str">
        <f t="shared" si="513"/>
        <v>QTY1</v>
      </c>
    </row>
    <row r="10966" spans="1:12" x14ac:dyDescent="0.3">
      <c r="A10966" s="2" t="s">
        <v>10264</v>
      </c>
      <c r="B10966" s="2">
        <v>28</v>
      </c>
      <c r="C10966" s="2" t="s">
        <v>15812</v>
      </c>
      <c r="D10966" s="2" t="s">
        <v>24460</v>
      </c>
      <c r="E10966" s="2">
        <v>1444.02</v>
      </c>
      <c r="F10966" s="2">
        <v>57</v>
      </c>
      <c r="G10966" s="2">
        <v>82309.14</v>
      </c>
      <c r="H10966" s="3" t="s">
        <v>25720</v>
      </c>
      <c r="I10966" s="7" t="str">
        <f t="shared" si="514"/>
        <v>Apr</v>
      </c>
      <c r="J10966">
        <f t="shared" si="515"/>
        <v>2024</v>
      </c>
      <c r="K10966" t="str">
        <f>IF(Table1[[#This Row],[Age]]&lt;20,"&lt;20",
   IF(Table1[[#This Row],[Age]]&lt;=30,"20-30",
   IF(Table1[[#This Row],[Age]]&lt;=40,"30-40",
   IF(Table1[[#This Row],[Age]]&lt;=50,"40-50",
   IF(Table1[[#This Row],[Age]]&lt;=60,"50-60",
   IF(Table1[[#This Row],[Age]]&lt;=70,"60-70","70+"))))))</f>
        <v>20-30</v>
      </c>
      <c r="L10966" t="str">
        <f t="shared" si="513"/>
        <v>QTY1</v>
      </c>
    </row>
    <row r="10967" spans="1:12" x14ac:dyDescent="0.3">
      <c r="A10967" s="2" t="s">
        <v>10265</v>
      </c>
      <c r="B10967" s="2">
        <v>49</v>
      </c>
      <c r="C10967" s="2" t="s">
        <v>19205</v>
      </c>
      <c r="D10967" s="2" t="s">
        <v>24649</v>
      </c>
      <c r="E10967" s="2">
        <v>4302.71</v>
      </c>
      <c r="F10967" s="2">
        <v>65</v>
      </c>
      <c r="G10967" s="2">
        <v>279676.15000000002</v>
      </c>
      <c r="H10967" s="3" t="s">
        <v>25720</v>
      </c>
      <c r="I10967" s="7" t="str">
        <f t="shared" si="514"/>
        <v>Apr</v>
      </c>
      <c r="J10967">
        <f t="shared" si="515"/>
        <v>2024</v>
      </c>
      <c r="K10967" t="str">
        <f>IF(Table1[[#This Row],[Age]]&lt;20,"&lt;20",
   IF(Table1[[#This Row],[Age]]&lt;=30,"20-30",
   IF(Table1[[#This Row],[Age]]&lt;=40,"30-40",
   IF(Table1[[#This Row],[Age]]&lt;=50,"40-50",
   IF(Table1[[#This Row],[Age]]&lt;=60,"50-60",
   IF(Table1[[#This Row],[Age]]&lt;=70,"60-70","70+"))))))</f>
        <v>40-50</v>
      </c>
      <c r="L10967" t="str">
        <f t="shared" si="513"/>
        <v>QTY1</v>
      </c>
    </row>
    <row r="10968" spans="1:12" x14ac:dyDescent="0.3">
      <c r="A10968" s="2" t="s">
        <v>10266</v>
      </c>
      <c r="B10968" s="2">
        <v>28</v>
      </c>
      <c r="C10968" s="2" t="s">
        <v>15405</v>
      </c>
      <c r="D10968" s="2" t="s">
        <v>24418</v>
      </c>
      <c r="E10968" s="2">
        <v>6969.83</v>
      </c>
      <c r="F10968" s="2">
        <v>81</v>
      </c>
      <c r="G10968" s="2">
        <v>564556.23</v>
      </c>
      <c r="H10968" s="3" t="s">
        <v>25721</v>
      </c>
      <c r="I10968" s="7" t="str">
        <f t="shared" si="514"/>
        <v>Apr</v>
      </c>
      <c r="J10968">
        <f t="shared" si="515"/>
        <v>2024</v>
      </c>
      <c r="K10968" t="str">
        <f>IF(Table1[[#This Row],[Age]]&lt;20,"&lt;20",
   IF(Table1[[#This Row],[Age]]&lt;=30,"20-30",
   IF(Table1[[#This Row],[Age]]&lt;=40,"30-40",
   IF(Table1[[#This Row],[Age]]&lt;=50,"40-50",
   IF(Table1[[#This Row],[Age]]&lt;=60,"50-60",
   IF(Table1[[#This Row],[Age]]&lt;=70,"60-70","70+"))))))</f>
        <v>20-30</v>
      </c>
      <c r="L10968" t="str">
        <f t="shared" si="513"/>
        <v>QTY1</v>
      </c>
    </row>
    <row r="10969" spans="1:12" x14ac:dyDescent="0.3">
      <c r="A10969" s="2" t="s">
        <v>9152</v>
      </c>
      <c r="B10969" s="2">
        <v>25</v>
      </c>
      <c r="C10969" s="2" t="s">
        <v>18540</v>
      </c>
      <c r="D10969" s="2" t="s">
        <v>24578</v>
      </c>
      <c r="E10969" s="2">
        <v>4392.51</v>
      </c>
      <c r="F10969" s="2">
        <v>14</v>
      </c>
      <c r="G10969" s="2">
        <v>61495.14</v>
      </c>
      <c r="H10969" s="3" t="s">
        <v>25721</v>
      </c>
      <c r="I10969" s="7" t="str">
        <f t="shared" si="514"/>
        <v>Apr</v>
      </c>
      <c r="J10969">
        <f t="shared" si="515"/>
        <v>2024</v>
      </c>
      <c r="K10969" t="str">
        <f>IF(Table1[[#This Row],[Age]]&lt;20,"&lt;20",
   IF(Table1[[#This Row],[Age]]&lt;=30,"20-30",
   IF(Table1[[#This Row],[Age]]&lt;=40,"30-40",
   IF(Table1[[#This Row],[Age]]&lt;=50,"40-50",
   IF(Table1[[#This Row],[Age]]&lt;=60,"50-60",
   IF(Table1[[#This Row],[Age]]&lt;=70,"60-70","70+"))))))</f>
        <v>20-30</v>
      </c>
      <c r="L10969" t="str">
        <f t="shared" si="513"/>
        <v>QTY1</v>
      </c>
    </row>
    <row r="10970" spans="1:12" x14ac:dyDescent="0.3">
      <c r="A10970" s="2" t="s">
        <v>10267</v>
      </c>
      <c r="B10970" s="2">
        <v>39</v>
      </c>
      <c r="C10970" s="2" t="s">
        <v>22081</v>
      </c>
      <c r="D10970" s="2" t="s">
        <v>24550</v>
      </c>
      <c r="E10970" s="2">
        <v>9362.41</v>
      </c>
      <c r="F10970" s="2">
        <v>3</v>
      </c>
      <c r="G10970" s="2">
        <v>28087.23</v>
      </c>
      <c r="H10970" s="3" t="s">
        <v>25721</v>
      </c>
      <c r="I10970" s="7" t="str">
        <f t="shared" si="514"/>
        <v>Apr</v>
      </c>
      <c r="J10970">
        <f t="shared" si="515"/>
        <v>2024</v>
      </c>
      <c r="K10970" t="str">
        <f>IF(Table1[[#This Row],[Age]]&lt;20,"&lt;20",
   IF(Table1[[#This Row],[Age]]&lt;=30,"20-30",
   IF(Table1[[#This Row],[Age]]&lt;=40,"30-40",
   IF(Table1[[#This Row],[Age]]&lt;=50,"40-50",
   IF(Table1[[#This Row],[Age]]&lt;=60,"50-60",
   IF(Table1[[#This Row],[Age]]&lt;=70,"60-70","70+"))))))</f>
        <v>30-40</v>
      </c>
      <c r="L10970" t="str">
        <f t="shared" si="513"/>
        <v>QTY1</v>
      </c>
    </row>
    <row r="10971" spans="1:12" x14ac:dyDescent="0.3">
      <c r="A10971" s="2" t="s">
        <v>4107</v>
      </c>
      <c r="B10971" s="2">
        <v>25</v>
      </c>
      <c r="C10971" s="2" t="s">
        <v>22082</v>
      </c>
      <c r="D10971" s="2" t="s">
        <v>24518</v>
      </c>
      <c r="E10971" s="2">
        <v>2742.45</v>
      </c>
      <c r="F10971" s="2">
        <v>83</v>
      </c>
      <c r="G10971" s="2">
        <v>227623.35</v>
      </c>
      <c r="H10971" s="3" t="s">
        <v>25721</v>
      </c>
      <c r="I10971" s="7" t="str">
        <f t="shared" si="514"/>
        <v>Apr</v>
      </c>
      <c r="J10971">
        <f t="shared" si="515"/>
        <v>2024</v>
      </c>
      <c r="K10971" t="str">
        <f>IF(Table1[[#This Row],[Age]]&lt;20,"&lt;20",
   IF(Table1[[#This Row],[Age]]&lt;=30,"20-30",
   IF(Table1[[#This Row],[Age]]&lt;=40,"30-40",
   IF(Table1[[#This Row],[Age]]&lt;=50,"40-50",
   IF(Table1[[#This Row],[Age]]&lt;=60,"50-60",
   IF(Table1[[#This Row],[Age]]&lt;=70,"60-70","70+"))))))</f>
        <v>20-30</v>
      </c>
      <c r="L10971" t="str">
        <f t="shared" si="513"/>
        <v>QTY1</v>
      </c>
    </row>
    <row r="10972" spans="1:12" x14ac:dyDescent="0.3">
      <c r="A10972" s="2" t="s">
        <v>10268</v>
      </c>
      <c r="B10972" s="2">
        <v>29</v>
      </c>
      <c r="C10972" s="2" t="s">
        <v>22083</v>
      </c>
      <c r="D10972" s="2" t="s">
        <v>24433</v>
      </c>
      <c r="E10972" s="2">
        <v>2458.2600000000002</v>
      </c>
      <c r="F10972" s="2">
        <v>55</v>
      </c>
      <c r="G10972" s="2">
        <v>135204.29999999999</v>
      </c>
      <c r="H10972" s="3" t="s">
        <v>25721</v>
      </c>
      <c r="I10972" s="7" t="str">
        <f t="shared" si="514"/>
        <v>Apr</v>
      </c>
      <c r="J10972">
        <f t="shared" si="515"/>
        <v>2024</v>
      </c>
      <c r="K10972" t="str">
        <f>IF(Table1[[#This Row],[Age]]&lt;20,"&lt;20",
   IF(Table1[[#This Row],[Age]]&lt;=30,"20-30",
   IF(Table1[[#This Row],[Age]]&lt;=40,"30-40",
   IF(Table1[[#This Row],[Age]]&lt;=50,"40-50",
   IF(Table1[[#This Row],[Age]]&lt;=60,"50-60",
   IF(Table1[[#This Row],[Age]]&lt;=70,"60-70","70+"))))))</f>
        <v>20-30</v>
      </c>
      <c r="L10972" t="str">
        <f t="shared" si="513"/>
        <v>QTY1</v>
      </c>
    </row>
    <row r="10973" spans="1:12" x14ac:dyDescent="0.3">
      <c r="A10973" s="2" t="s">
        <v>10269</v>
      </c>
      <c r="B10973" s="2">
        <v>29</v>
      </c>
      <c r="C10973" s="2" t="s">
        <v>16168</v>
      </c>
      <c r="D10973" s="2" t="s">
        <v>24411</v>
      </c>
      <c r="E10973" s="2">
        <v>4205.46</v>
      </c>
      <c r="F10973" s="2">
        <v>40</v>
      </c>
      <c r="G10973" s="2">
        <v>168218.4</v>
      </c>
      <c r="H10973" s="3" t="s">
        <v>25721</v>
      </c>
      <c r="I10973" s="7" t="str">
        <f t="shared" si="514"/>
        <v>Apr</v>
      </c>
      <c r="J10973">
        <f t="shared" si="515"/>
        <v>2024</v>
      </c>
      <c r="K10973" t="str">
        <f>IF(Table1[[#This Row],[Age]]&lt;20,"&lt;20",
   IF(Table1[[#This Row],[Age]]&lt;=30,"20-30",
   IF(Table1[[#This Row],[Age]]&lt;=40,"30-40",
   IF(Table1[[#This Row],[Age]]&lt;=50,"40-50",
   IF(Table1[[#This Row],[Age]]&lt;=60,"50-60",
   IF(Table1[[#This Row],[Age]]&lt;=70,"60-70","70+"))))))</f>
        <v>20-30</v>
      </c>
      <c r="L10973" t="str">
        <f t="shared" si="513"/>
        <v>QTY1</v>
      </c>
    </row>
    <row r="10974" spans="1:12" x14ac:dyDescent="0.3">
      <c r="A10974" s="2" t="s">
        <v>10270</v>
      </c>
      <c r="B10974" s="2">
        <v>64</v>
      </c>
      <c r="C10974" s="2" t="s">
        <v>22084</v>
      </c>
      <c r="D10974" s="2" t="s">
        <v>24627</v>
      </c>
      <c r="E10974" s="2">
        <v>8431.26</v>
      </c>
      <c r="F10974" s="2">
        <v>74</v>
      </c>
      <c r="G10974" s="2">
        <v>623913.24</v>
      </c>
      <c r="H10974" s="3" t="s">
        <v>25721</v>
      </c>
      <c r="I10974" s="7" t="str">
        <f t="shared" si="514"/>
        <v>Apr</v>
      </c>
      <c r="J10974">
        <f t="shared" si="515"/>
        <v>2024</v>
      </c>
      <c r="K10974" t="str">
        <f>IF(Table1[[#This Row],[Age]]&lt;20,"&lt;20",
   IF(Table1[[#This Row],[Age]]&lt;=30,"20-30",
   IF(Table1[[#This Row],[Age]]&lt;=40,"30-40",
   IF(Table1[[#This Row],[Age]]&lt;=50,"40-50",
   IF(Table1[[#This Row],[Age]]&lt;=60,"50-60",
   IF(Table1[[#This Row],[Age]]&lt;=70,"60-70","70+"))))))</f>
        <v>60-70</v>
      </c>
      <c r="L10974" t="str">
        <f t="shared" si="513"/>
        <v>QTY1</v>
      </c>
    </row>
    <row r="10975" spans="1:12" x14ac:dyDescent="0.3">
      <c r="A10975" s="2" t="s">
        <v>10271</v>
      </c>
      <c r="B10975" s="2">
        <v>65</v>
      </c>
      <c r="C10975" s="2" t="s">
        <v>22085</v>
      </c>
      <c r="D10975" s="2" t="s">
        <v>24532</v>
      </c>
      <c r="E10975" s="2">
        <v>4074.18</v>
      </c>
      <c r="F10975" s="2">
        <v>56</v>
      </c>
      <c r="G10975" s="2">
        <v>228154.08</v>
      </c>
      <c r="H10975" s="3" t="s">
        <v>25722</v>
      </c>
      <c r="I10975" s="7" t="str">
        <f t="shared" si="514"/>
        <v>Apr</v>
      </c>
      <c r="J10975">
        <f t="shared" si="515"/>
        <v>2024</v>
      </c>
      <c r="K10975" t="str">
        <f>IF(Table1[[#This Row],[Age]]&lt;20,"&lt;20",
   IF(Table1[[#This Row],[Age]]&lt;=30,"20-30",
   IF(Table1[[#This Row],[Age]]&lt;=40,"30-40",
   IF(Table1[[#This Row],[Age]]&lt;=50,"40-50",
   IF(Table1[[#This Row],[Age]]&lt;=60,"50-60",
   IF(Table1[[#This Row],[Age]]&lt;=70,"60-70","70+"))))))</f>
        <v>60-70</v>
      </c>
      <c r="L10975" t="str">
        <f t="shared" si="513"/>
        <v>QTY1</v>
      </c>
    </row>
    <row r="10976" spans="1:12" x14ac:dyDescent="0.3">
      <c r="A10976" s="2" t="s">
        <v>10272</v>
      </c>
      <c r="B10976" s="2">
        <v>26</v>
      </c>
      <c r="C10976" s="2" t="s">
        <v>18451</v>
      </c>
      <c r="D10976" s="2" t="s">
        <v>24535</v>
      </c>
      <c r="E10976" s="2">
        <v>8938.31</v>
      </c>
      <c r="F10976" s="2">
        <v>49</v>
      </c>
      <c r="G10976" s="2">
        <v>437977.19</v>
      </c>
      <c r="H10976" s="3" t="s">
        <v>25722</v>
      </c>
      <c r="I10976" s="7" t="str">
        <f t="shared" si="514"/>
        <v>Apr</v>
      </c>
      <c r="J10976">
        <f t="shared" si="515"/>
        <v>2024</v>
      </c>
      <c r="K10976" t="str">
        <f>IF(Table1[[#This Row],[Age]]&lt;20,"&lt;20",
   IF(Table1[[#This Row],[Age]]&lt;=30,"20-30",
   IF(Table1[[#This Row],[Age]]&lt;=40,"30-40",
   IF(Table1[[#This Row],[Age]]&lt;=50,"40-50",
   IF(Table1[[#This Row],[Age]]&lt;=60,"50-60",
   IF(Table1[[#This Row],[Age]]&lt;=70,"60-70","70+"))))))</f>
        <v>20-30</v>
      </c>
      <c r="L10976" t="str">
        <f t="shared" si="513"/>
        <v>QTY1</v>
      </c>
    </row>
    <row r="10977" spans="1:12" x14ac:dyDescent="0.3">
      <c r="A10977" s="2" t="s">
        <v>10273</v>
      </c>
      <c r="B10977" s="2">
        <v>32</v>
      </c>
      <c r="C10977" s="2" t="s">
        <v>22086</v>
      </c>
      <c r="D10977" s="2" t="s">
        <v>24452</v>
      </c>
      <c r="E10977" s="2">
        <v>9346.36</v>
      </c>
      <c r="F10977" s="2">
        <v>70</v>
      </c>
      <c r="G10977" s="2">
        <v>654245.19999999995</v>
      </c>
      <c r="H10977" s="3" t="s">
        <v>25722</v>
      </c>
      <c r="I10977" s="7" t="str">
        <f t="shared" si="514"/>
        <v>Apr</v>
      </c>
      <c r="J10977">
        <f t="shared" si="515"/>
        <v>2024</v>
      </c>
      <c r="K10977" t="str">
        <f>IF(Table1[[#This Row],[Age]]&lt;20,"&lt;20",
   IF(Table1[[#This Row],[Age]]&lt;=30,"20-30",
   IF(Table1[[#This Row],[Age]]&lt;=40,"30-40",
   IF(Table1[[#This Row],[Age]]&lt;=50,"40-50",
   IF(Table1[[#This Row],[Age]]&lt;=60,"50-60",
   IF(Table1[[#This Row],[Age]]&lt;=70,"60-70","70+"))))))</f>
        <v>30-40</v>
      </c>
      <c r="L10977" t="str">
        <f t="shared" si="513"/>
        <v>QTY1</v>
      </c>
    </row>
    <row r="10978" spans="1:12" x14ac:dyDescent="0.3">
      <c r="A10978" s="2" t="s">
        <v>10274</v>
      </c>
      <c r="B10978" s="2">
        <v>42</v>
      </c>
      <c r="C10978" s="2" t="s">
        <v>22007</v>
      </c>
      <c r="D10978" s="2" t="s">
        <v>24627</v>
      </c>
      <c r="E10978" s="2">
        <v>5862.82</v>
      </c>
      <c r="F10978" s="2">
        <v>40</v>
      </c>
      <c r="G10978" s="2">
        <v>234512.8</v>
      </c>
      <c r="H10978" s="3" t="s">
        <v>25722</v>
      </c>
      <c r="I10978" s="7" t="str">
        <f t="shared" si="514"/>
        <v>Apr</v>
      </c>
      <c r="J10978">
        <f t="shared" si="515"/>
        <v>2024</v>
      </c>
      <c r="K10978" t="str">
        <f>IF(Table1[[#This Row],[Age]]&lt;20,"&lt;20",
   IF(Table1[[#This Row],[Age]]&lt;=30,"20-30",
   IF(Table1[[#This Row],[Age]]&lt;=40,"30-40",
   IF(Table1[[#This Row],[Age]]&lt;=50,"40-50",
   IF(Table1[[#This Row],[Age]]&lt;=60,"50-60",
   IF(Table1[[#This Row],[Age]]&lt;=70,"60-70","70+"))))))</f>
        <v>40-50</v>
      </c>
      <c r="L10978" t="str">
        <f t="shared" si="513"/>
        <v>QTY1</v>
      </c>
    </row>
    <row r="10979" spans="1:12" x14ac:dyDescent="0.3">
      <c r="A10979" s="2" t="s">
        <v>10275</v>
      </c>
      <c r="B10979" s="2">
        <v>62</v>
      </c>
      <c r="C10979" s="2" t="s">
        <v>15637</v>
      </c>
      <c r="D10979" s="2" t="s">
        <v>24490</v>
      </c>
      <c r="E10979" s="2">
        <v>5574.17</v>
      </c>
      <c r="F10979" s="2">
        <v>52</v>
      </c>
      <c r="G10979" s="2">
        <v>289856.84000000003</v>
      </c>
      <c r="H10979" s="3" t="s">
        <v>25722</v>
      </c>
      <c r="I10979" s="7" t="str">
        <f t="shared" si="514"/>
        <v>Apr</v>
      </c>
      <c r="J10979">
        <f t="shared" si="515"/>
        <v>2024</v>
      </c>
      <c r="K10979" t="str">
        <f>IF(Table1[[#This Row],[Age]]&lt;20,"&lt;20",
   IF(Table1[[#This Row],[Age]]&lt;=30,"20-30",
   IF(Table1[[#This Row],[Age]]&lt;=40,"30-40",
   IF(Table1[[#This Row],[Age]]&lt;=50,"40-50",
   IF(Table1[[#This Row],[Age]]&lt;=60,"50-60",
   IF(Table1[[#This Row],[Age]]&lt;=70,"60-70","70+"))))))</f>
        <v>60-70</v>
      </c>
      <c r="L10979" t="str">
        <f t="shared" si="513"/>
        <v>QTY1</v>
      </c>
    </row>
    <row r="10980" spans="1:12" x14ac:dyDescent="0.3">
      <c r="A10980" s="2" t="s">
        <v>10276</v>
      </c>
      <c r="B10980" s="2">
        <v>21</v>
      </c>
      <c r="C10980" s="2" t="s">
        <v>22087</v>
      </c>
      <c r="D10980" s="2" t="s">
        <v>24567</v>
      </c>
      <c r="E10980" s="2">
        <v>1157.99</v>
      </c>
      <c r="F10980" s="2">
        <v>43</v>
      </c>
      <c r="G10980" s="2">
        <v>49793.57</v>
      </c>
      <c r="H10980" s="3" t="s">
        <v>25722</v>
      </c>
      <c r="I10980" s="7" t="str">
        <f t="shared" si="514"/>
        <v>Apr</v>
      </c>
      <c r="J10980">
        <f t="shared" si="515"/>
        <v>2024</v>
      </c>
      <c r="K10980" t="str">
        <f>IF(Table1[[#This Row],[Age]]&lt;20,"&lt;20",
   IF(Table1[[#This Row],[Age]]&lt;=30,"20-30",
   IF(Table1[[#This Row],[Age]]&lt;=40,"30-40",
   IF(Table1[[#This Row],[Age]]&lt;=50,"40-50",
   IF(Table1[[#This Row],[Age]]&lt;=60,"50-60",
   IF(Table1[[#This Row],[Age]]&lt;=70,"60-70","70+"))))))</f>
        <v>20-30</v>
      </c>
      <c r="L10980" t="str">
        <f t="shared" si="513"/>
        <v>QTY1</v>
      </c>
    </row>
    <row r="10981" spans="1:12" x14ac:dyDescent="0.3">
      <c r="A10981" s="2" t="s">
        <v>10277</v>
      </c>
      <c r="B10981" s="2">
        <v>33</v>
      </c>
      <c r="C10981" s="2" t="s">
        <v>22088</v>
      </c>
      <c r="D10981" s="2" t="s">
        <v>24645</v>
      </c>
      <c r="E10981" s="2">
        <v>3092.96</v>
      </c>
      <c r="F10981" s="2">
        <v>45</v>
      </c>
      <c r="G10981" s="2">
        <v>139183.20000000001</v>
      </c>
      <c r="H10981" s="3" t="s">
        <v>25722</v>
      </c>
      <c r="I10981" s="7" t="str">
        <f t="shared" si="514"/>
        <v>Apr</v>
      </c>
      <c r="J10981">
        <f t="shared" si="515"/>
        <v>2024</v>
      </c>
      <c r="K10981" t="str">
        <f>IF(Table1[[#This Row],[Age]]&lt;20,"&lt;20",
   IF(Table1[[#This Row],[Age]]&lt;=30,"20-30",
   IF(Table1[[#This Row],[Age]]&lt;=40,"30-40",
   IF(Table1[[#This Row],[Age]]&lt;=50,"40-50",
   IF(Table1[[#This Row],[Age]]&lt;=60,"50-60",
   IF(Table1[[#This Row],[Age]]&lt;=70,"60-70","70+"))))))</f>
        <v>30-40</v>
      </c>
      <c r="L10981" t="str">
        <f t="shared" si="513"/>
        <v>QTY1</v>
      </c>
    </row>
    <row r="10982" spans="1:12" x14ac:dyDescent="0.3">
      <c r="A10982" s="2" t="s">
        <v>10278</v>
      </c>
      <c r="B10982" s="2">
        <v>58</v>
      </c>
      <c r="C10982" s="2" t="s">
        <v>16741</v>
      </c>
      <c r="D10982" s="2" t="s">
        <v>24617</v>
      </c>
      <c r="E10982" s="2">
        <v>2337.9699999999998</v>
      </c>
      <c r="F10982" s="2">
        <v>82</v>
      </c>
      <c r="G10982" s="2">
        <v>191713.54</v>
      </c>
      <c r="H10982" s="3" t="s">
        <v>25722</v>
      </c>
      <c r="I10982" s="7" t="str">
        <f t="shared" si="514"/>
        <v>Apr</v>
      </c>
      <c r="J10982">
        <f t="shared" si="515"/>
        <v>2024</v>
      </c>
      <c r="K10982" t="str">
        <f>IF(Table1[[#This Row],[Age]]&lt;20,"&lt;20",
   IF(Table1[[#This Row],[Age]]&lt;=30,"20-30",
   IF(Table1[[#This Row],[Age]]&lt;=40,"30-40",
   IF(Table1[[#This Row],[Age]]&lt;=50,"40-50",
   IF(Table1[[#This Row],[Age]]&lt;=60,"50-60",
   IF(Table1[[#This Row],[Age]]&lt;=70,"60-70","70+"))))))</f>
        <v>50-60</v>
      </c>
      <c r="L10982" t="str">
        <f t="shared" si="513"/>
        <v>QTY1</v>
      </c>
    </row>
    <row r="10983" spans="1:12" x14ac:dyDescent="0.3">
      <c r="A10983" s="2" t="s">
        <v>10279</v>
      </c>
      <c r="B10983" s="2">
        <v>40</v>
      </c>
      <c r="C10983" s="2" t="s">
        <v>22089</v>
      </c>
      <c r="D10983" s="2" t="s">
        <v>24648</v>
      </c>
      <c r="E10983" s="2">
        <v>5319.26</v>
      </c>
      <c r="F10983" s="2">
        <v>82</v>
      </c>
      <c r="G10983" s="2">
        <v>436179.32</v>
      </c>
      <c r="H10983" s="3" t="s">
        <v>25723</v>
      </c>
      <c r="I10983" s="7" t="str">
        <f t="shared" si="514"/>
        <v>Apr</v>
      </c>
      <c r="J10983">
        <f t="shared" si="515"/>
        <v>2024</v>
      </c>
      <c r="K10983" t="str">
        <f>IF(Table1[[#This Row],[Age]]&lt;20,"&lt;20",
   IF(Table1[[#This Row],[Age]]&lt;=30,"20-30",
   IF(Table1[[#This Row],[Age]]&lt;=40,"30-40",
   IF(Table1[[#This Row],[Age]]&lt;=50,"40-50",
   IF(Table1[[#This Row],[Age]]&lt;=60,"50-60",
   IF(Table1[[#This Row],[Age]]&lt;=70,"60-70","70+"))))))</f>
        <v>30-40</v>
      </c>
      <c r="L10983" t="str">
        <f t="shared" si="513"/>
        <v>QTY1</v>
      </c>
    </row>
    <row r="10984" spans="1:12" x14ac:dyDescent="0.3">
      <c r="A10984" s="2" t="s">
        <v>10280</v>
      </c>
      <c r="B10984" s="2">
        <v>26</v>
      </c>
      <c r="C10984" s="2" t="s">
        <v>22090</v>
      </c>
      <c r="D10984" s="2" t="s">
        <v>24601</v>
      </c>
      <c r="E10984" s="2">
        <v>5496.62</v>
      </c>
      <c r="F10984" s="2">
        <v>41</v>
      </c>
      <c r="G10984" s="2">
        <v>225361.42</v>
      </c>
      <c r="H10984" s="3" t="s">
        <v>25723</v>
      </c>
      <c r="I10984" s="7" t="str">
        <f t="shared" si="514"/>
        <v>Apr</v>
      </c>
      <c r="J10984">
        <f t="shared" si="515"/>
        <v>2024</v>
      </c>
      <c r="K10984" t="str">
        <f>IF(Table1[[#This Row],[Age]]&lt;20,"&lt;20",
   IF(Table1[[#This Row],[Age]]&lt;=30,"20-30",
   IF(Table1[[#This Row],[Age]]&lt;=40,"30-40",
   IF(Table1[[#This Row],[Age]]&lt;=50,"40-50",
   IF(Table1[[#This Row],[Age]]&lt;=60,"50-60",
   IF(Table1[[#This Row],[Age]]&lt;=70,"60-70","70+"))))))</f>
        <v>20-30</v>
      </c>
      <c r="L10984" t="str">
        <f t="shared" si="513"/>
        <v>QTY1</v>
      </c>
    </row>
    <row r="10985" spans="1:12" x14ac:dyDescent="0.3">
      <c r="A10985" s="2" t="s">
        <v>10281</v>
      </c>
      <c r="B10985" s="2">
        <v>29</v>
      </c>
      <c r="C10985" s="2" t="s">
        <v>22091</v>
      </c>
      <c r="D10985" s="2" t="s">
        <v>24409</v>
      </c>
      <c r="E10985" s="2">
        <v>5293.61</v>
      </c>
      <c r="F10985" s="2">
        <v>9</v>
      </c>
      <c r="G10985" s="2">
        <v>47642.49</v>
      </c>
      <c r="H10985" s="3" t="s">
        <v>25723</v>
      </c>
      <c r="I10985" s="7" t="str">
        <f t="shared" si="514"/>
        <v>Apr</v>
      </c>
      <c r="J10985">
        <f t="shared" si="515"/>
        <v>2024</v>
      </c>
      <c r="K10985" t="str">
        <f>IF(Table1[[#This Row],[Age]]&lt;20,"&lt;20",
   IF(Table1[[#This Row],[Age]]&lt;=30,"20-30",
   IF(Table1[[#This Row],[Age]]&lt;=40,"30-40",
   IF(Table1[[#This Row],[Age]]&lt;=50,"40-50",
   IF(Table1[[#This Row],[Age]]&lt;=60,"50-60",
   IF(Table1[[#This Row],[Age]]&lt;=70,"60-70","70+"))))))</f>
        <v>20-30</v>
      </c>
      <c r="L10985" t="str">
        <f t="shared" si="513"/>
        <v>QTY1</v>
      </c>
    </row>
    <row r="10986" spans="1:12" x14ac:dyDescent="0.3">
      <c r="A10986" s="2" t="s">
        <v>10282</v>
      </c>
      <c r="B10986" s="2">
        <v>37</v>
      </c>
      <c r="C10986" s="2" t="s">
        <v>22092</v>
      </c>
      <c r="D10986" s="2" t="s">
        <v>24566</v>
      </c>
      <c r="E10986" s="2">
        <v>5681.18</v>
      </c>
      <c r="F10986" s="2">
        <v>44</v>
      </c>
      <c r="G10986" s="2">
        <v>249971.92</v>
      </c>
      <c r="H10986" s="3" t="s">
        <v>25723</v>
      </c>
      <c r="I10986" s="7" t="str">
        <f t="shared" si="514"/>
        <v>Apr</v>
      </c>
      <c r="J10986">
        <f t="shared" si="515"/>
        <v>2024</v>
      </c>
      <c r="K10986" t="str">
        <f>IF(Table1[[#This Row],[Age]]&lt;20,"&lt;20",
   IF(Table1[[#This Row],[Age]]&lt;=30,"20-30",
   IF(Table1[[#This Row],[Age]]&lt;=40,"30-40",
   IF(Table1[[#This Row],[Age]]&lt;=50,"40-50",
   IF(Table1[[#This Row],[Age]]&lt;=60,"50-60",
   IF(Table1[[#This Row],[Age]]&lt;=70,"60-70","70+"))))))</f>
        <v>30-40</v>
      </c>
      <c r="L10986" t="str">
        <f t="shared" si="513"/>
        <v>QTY1</v>
      </c>
    </row>
    <row r="10987" spans="1:12" x14ac:dyDescent="0.3">
      <c r="A10987" s="2" t="s">
        <v>5794</v>
      </c>
      <c r="B10987" s="2">
        <v>20</v>
      </c>
      <c r="C10987" s="2" t="s">
        <v>22093</v>
      </c>
      <c r="D10987" s="2" t="s">
        <v>24549</v>
      </c>
      <c r="E10987" s="2">
        <v>2822.8</v>
      </c>
      <c r="F10987" s="2">
        <v>8</v>
      </c>
      <c r="G10987" s="2">
        <v>22582.400000000001</v>
      </c>
      <c r="H10987" s="3" t="s">
        <v>25723</v>
      </c>
      <c r="I10987" s="7" t="str">
        <f t="shared" si="514"/>
        <v>Apr</v>
      </c>
      <c r="J10987">
        <f t="shared" si="515"/>
        <v>2024</v>
      </c>
      <c r="K10987" t="str">
        <f>IF(Table1[[#This Row],[Age]]&lt;20,"&lt;20",
   IF(Table1[[#This Row],[Age]]&lt;=30,"20-30",
   IF(Table1[[#This Row],[Age]]&lt;=40,"30-40",
   IF(Table1[[#This Row],[Age]]&lt;=50,"40-50",
   IF(Table1[[#This Row],[Age]]&lt;=60,"50-60",
   IF(Table1[[#This Row],[Age]]&lt;=70,"60-70","70+"))))))</f>
        <v>20-30</v>
      </c>
      <c r="L10987" t="str">
        <f t="shared" si="513"/>
        <v>QTY1</v>
      </c>
    </row>
    <row r="10988" spans="1:12" x14ac:dyDescent="0.3">
      <c r="A10988" s="2" t="s">
        <v>2070</v>
      </c>
      <c r="B10988" s="2">
        <v>40</v>
      </c>
      <c r="C10988" s="2" t="s">
        <v>22094</v>
      </c>
      <c r="D10988" s="2" t="s">
        <v>24484</v>
      </c>
      <c r="E10988" s="2">
        <v>3644.03</v>
      </c>
      <c r="F10988" s="2">
        <v>11</v>
      </c>
      <c r="G10988" s="2">
        <v>40084.33</v>
      </c>
      <c r="H10988" s="3" t="s">
        <v>25723</v>
      </c>
      <c r="I10988" s="7" t="str">
        <f t="shared" si="514"/>
        <v>Apr</v>
      </c>
      <c r="J10988">
        <f t="shared" si="515"/>
        <v>2024</v>
      </c>
      <c r="K10988" t="str">
        <f>IF(Table1[[#This Row],[Age]]&lt;20,"&lt;20",
   IF(Table1[[#This Row],[Age]]&lt;=30,"20-30",
   IF(Table1[[#This Row],[Age]]&lt;=40,"30-40",
   IF(Table1[[#This Row],[Age]]&lt;=50,"40-50",
   IF(Table1[[#This Row],[Age]]&lt;=60,"50-60",
   IF(Table1[[#This Row],[Age]]&lt;=70,"60-70","70+"))))))</f>
        <v>30-40</v>
      </c>
      <c r="L10988" t="str">
        <f t="shared" si="513"/>
        <v>QTY1</v>
      </c>
    </row>
    <row r="10989" spans="1:12" x14ac:dyDescent="0.3">
      <c r="A10989" s="2" t="s">
        <v>10283</v>
      </c>
      <c r="B10989" s="2">
        <v>53</v>
      </c>
      <c r="C10989" s="2" t="s">
        <v>22095</v>
      </c>
      <c r="D10989" s="2" t="s">
        <v>24534</v>
      </c>
      <c r="E10989" s="2">
        <v>5117.87</v>
      </c>
      <c r="F10989" s="2">
        <v>74</v>
      </c>
      <c r="G10989" s="2">
        <v>378722.38</v>
      </c>
      <c r="H10989" s="3" t="s">
        <v>25723</v>
      </c>
      <c r="I10989" s="7" t="str">
        <f t="shared" si="514"/>
        <v>Apr</v>
      </c>
      <c r="J10989">
        <f t="shared" si="515"/>
        <v>2024</v>
      </c>
      <c r="K10989" t="str">
        <f>IF(Table1[[#This Row],[Age]]&lt;20,"&lt;20",
   IF(Table1[[#This Row],[Age]]&lt;=30,"20-30",
   IF(Table1[[#This Row],[Age]]&lt;=40,"30-40",
   IF(Table1[[#This Row],[Age]]&lt;=50,"40-50",
   IF(Table1[[#This Row],[Age]]&lt;=60,"50-60",
   IF(Table1[[#This Row],[Age]]&lt;=70,"60-70","70+"))))))</f>
        <v>50-60</v>
      </c>
      <c r="L10989" t="str">
        <f t="shared" si="513"/>
        <v>QTY1</v>
      </c>
    </row>
    <row r="10990" spans="1:12" x14ac:dyDescent="0.3">
      <c r="A10990" s="2" t="s">
        <v>10284</v>
      </c>
      <c r="B10990" s="2">
        <v>58</v>
      </c>
      <c r="C10990" s="2" t="s">
        <v>16657</v>
      </c>
      <c r="D10990" s="2" t="s">
        <v>24495</v>
      </c>
      <c r="E10990" s="2">
        <v>6748.89</v>
      </c>
      <c r="F10990" s="2">
        <v>68</v>
      </c>
      <c r="G10990" s="2">
        <v>458924.52</v>
      </c>
      <c r="H10990" s="3" t="s">
        <v>25723</v>
      </c>
      <c r="I10990" s="7" t="str">
        <f t="shared" si="514"/>
        <v>Apr</v>
      </c>
      <c r="J10990">
        <f t="shared" si="515"/>
        <v>2024</v>
      </c>
      <c r="K10990" t="str">
        <f>IF(Table1[[#This Row],[Age]]&lt;20,"&lt;20",
   IF(Table1[[#This Row],[Age]]&lt;=30,"20-30",
   IF(Table1[[#This Row],[Age]]&lt;=40,"30-40",
   IF(Table1[[#This Row],[Age]]&lt;=50,"40-50",
   IF(Table1[[#This Row],[Age]]&lt;=60,"50-60",
   IF(Table1[[#This Row],[Age]]&lt;=70,"60-70","70+"))))))</f>
        <v>50-60</v>
      </c>
      <c r="L10990" t="str">
        <f t="shared" si="513"/>
        <v>QTY1</v>
      </c>
    </row>
    <row r="10991" spans="1:12" x14ac:dyDescent="0.3">
      <c r="A10991" s="2" t="s">
        <v>10285</v>
      </c>
      <c r="B10991" s="2">
        <v>54</v>
      </c>
      <c r="C10991" s="2" t="s">
        <v>18974</v>
      </c>
      <c r="D10991" s="2" t="s">
        <v>24638</v>
      </c>
      <c r="E10991" s="2">
        <v>7178.61</v>
      </c>
      <c r="F10991" s="2">
        <v>81</v>
      </c>
      <c r="G10991" s="2">
        <v>581467.41</v>
      </c>
      <c r="H10991" s="3" t="s">
        <v>25723</v>
      </c>
      <c r="I10991" s="7" t="str">
        <f t="shared" si="514"/>
        <v>Apr</v>
      </c>
      <c r="J10991">
        <f t="shared" si="515"/>
        <v>2024</v>
      </c>
      <c r="K10991" t="str">
        <f>IF(Table1[[#This Row],[Age]]&lt;20,"&lt;20",
   IF(Table1[[#This Row],[Age]]&lt;=30,"20-30",
   IF(Table1[[#This Row],[Age]]&lt;=40,"30-40",
   IF(Table1[[#This Row],[Age]]&lt;=50,"40-50",
   IF(Table1[[#This Row],[Age]]&lt;=60,"50-60",
   IF(Table1[[#This Row],[Age]]&lt;=70,"60-70","70+"))))))</f>
        <v>50-60</v>
      </c>
      <c r="L10991" t="str">
        <f t="shared" si="513"/>
        <v>QTY1</v>
      </c>
    </row>
    <row r="10992" spans="1:12" x14ac:dyDescent="0.3">
      <c r="A10992" s="2" t="s">
        <v>10286</v>
      </c>
      <c r="B10992" s="2">
        <v>44</v>
      </c>
      <c r="C10992" s="2" t="s">
        <v>22096</v>
      </c>
      <c r="D10992" s="2" t="s">
        <v>24600</v>
      </c>
      <c r="E10992" s="2">
        <v>5067.88</v>
      </c>
      <c r="F10992" s="2">
        <v>55</v>
      </c>
      <c r="G10992" s="2">
        <v>278733.40000000002</v>
      </c>
      <c r="H10992" s="3" t="s">
        <v>25723</v>
      </c>
      <c r="I10992" s="7" t="str">
        <f t="shared" si="514"/>
        <v>Apr</v>
      </c>
      <c r="J10992">
        <f t="shared" si="515"/>
        <v>2024</v>
      </c>
      <c r="K10992" t="str">
        <f>IF(Table1[[#This Row],[Age]]&lt;20,"&lt;20",
   IF(Table1[[#This Row],[Age]]&lt;=30,"20-30",
   IF(Table1[[#This Row],[Age]]&lt;=40,"30-40",
   IF(Table1[[#This Row],[Age]]&lt;=50,"40-50",
   IF(Table1[[#This Row],[Age]]&lt;=60,"50-60",
   IF(Table1[[#This Row],[Age]]&lt;=70,"60-70","70+"))))))</f>
        <v>40-50</v>
      </c>
      <c r="L10992" t="str">
        <f t="shared" si="513"/>
        <v>QTY1</v>
      </c>
    </row>
    <row r="10993" spans="1:12" x14ac:dyDescent="0.3">
      <c r="A10993" s="2" t="s">
        <v>10287</v>
      </c>
      <c r="B10993" s="2">
        <v>27</v>
      </c>
      <c r="C10993" s="2" t="s">
        <v>22097</v>
      </c>
      <c r="D10993" s="2" t="s">
        <v>24627</v>
      </c>
      <c r="E10993" s="2">
        <v>6461.21</v>
      </c>
      <c r="F10993" s="2">
        <v>10</v>
      </c>
      <c r="G10993" s="2">
        <v>64612.1</v>
      </c>
      <c r="H10993" s="3" t="s">
        <v>25723</v>
      </c>
      <c r="I10993" s="7" t="str">
        <f t="shared" si="514"/>
        <v>Apr</v>
      </c>
      <c r="J10993">
        <f t="shared" si="515"/>
        <v>2024</v>
      </c>
      <c r="K10993" t="str">
        <f>IF(Table1[[#This Row],[Age]]&lt;20,"&lt;20",
   IF(Table1[[#This Row],[Age]]&lt;=30,"20-30",
   IF(Table1[[#This Row],[Age]]&lt;=40,"30-40",
   IF(Table1[[#This Row],[Age]]&lt;=50,"40-50",
   IF(Table1[[#This Row],[Age]]&lt;=60,"50-60",
   IF(Table1[[#This Row],[Age]]&lt;=70,"60-70","70+"))))))</f>
        <v>20-30</v>
      </c>
      <c r="L10993" t="str">
        <f t="shared" si="513"/>
        <v>QTY1</v>
      </c>
    </row>
    <row r="10994" spans="1:12" x14ac:dyDescent="0.3">
      <c r="A10994" s="2" t="s">
        <v>10288</v>
      </c>
      <c r="B10994" s="2">
        <v>30</v>
      </c>
      <c r="C10994" s="2" t="s">
        <v>22098</v>
      </c>
      <c r="D10994" s="2" t="s">
        <v>24447</v>
      </c>
      <c r="E10994" s="2">
        <v>3743.67</v>
      </c>
      <c r="F10994" s="2">
        <v>95</v>
      </c>
      <c r="G10994" s="2">
        <v>355648.65</v>
      </c>
      <c r="H10994" s="3" t="s">
        <v>25723</v>
      </c>
      <c r="I10994" s="7" t="str">
        <f t="shared" si="514"/>
        <v>Apr</v>
      </c>
      <c r="J10994">
        <f t="shared" si="515"/>
        <v>2024</v>
      </c>
      <c r="K10994" t="str">
        <f>IF(Table1[[#This Row],[Age]]&lt;20,"&lt;20",
   IF(Table1[[#This Row],[Age]]&lt;=30,"20-30",
   IF(Table1[[#This Row],[Age]]&lt;=40,"30-40",
   IF(Table1[[#This Row],[Age]]&lt;=50,"40-50",
   IF(Table1[[#This Row],[Age]]&lt;=60,"50-60",
   IF(Table1[[#This Row],[Age]]&lt;=70,"60-70","70+"))))))</f>
        <v>20-30</v>
      </c>
      <c r="L10994" t="str">
        <f t="shared" si="513"/>
        <v>QTY1</v>
      </c>
    </row>
    <row r="10995" spans="1:12" x14ac:dyDescent="0.3">
      <c r="A10995" s="2" t="s">
        <v>10289</v>
      </c>
      <c r="B10995" s="2">
        <v>40</v>
      </c>
      <c r="C10995" s="2" t="s">
        <v>14010</v>
      </c>
      <c r="D10995" s="2" t="s">
        <v>24602</v>
      </c>
      <c r="E10995" s="2">
        <v>2404.81</v>
      </c>
      <c r="F10995" s="2">
        <v>19</v>
      </c>
      <c r="G10995" s="2">
        <v>45691.39</v>
      </c>
      <c r="H10995" s="3" t="s">
        <v>25723</v>
      </c>
      <c r="I10995" s="7" t="str">
        <f t="shared" si="514"/>
        <v>Apr</v>
      </c>
      <c r="J10995">
        <f t="shared" si="515"/>
        <v>2024</v>
      </c>
      <c r="K10995" t="str">
        <f>IF(Table1[[#This Row],[Age]]&lt;20,"&lt;20",
   IF(Table1[[#This Row],[Age]]&lt;=30,"20-30",
   IF(Table1[[#This Row],[Age]]&lt;=40,"30-40",
   IF(Table1[[#This Row],[Age]]&lt;=50,"40-50",
   IF(Table1[[#This Row],[Age]]&lt;=60,"50-60",
   IF(Table1[[#This Row],[Age]]&lt;=70,"60-70","70+"))))))</f>
        <v>30-40</v>
      </c>
      <c r="L10995" t="str">
        <f t="shared" si="513"/>
        <v>QTY1</v>
      </c>
    </row>
    <row r="10996" spans="1:12" x14ac:dyDescent="0.3">
      <c r="A10996" s="2" t="s">
        <v>10290</v>
      </c>
      <c r="B10996" s="2">
        <v>64</v>
      </c>
      <c r="C10996" s="2" t="s">
        <v>22099</v>
      </c>
      <c r="D10996" s="2" t="s">
        <v>24625</v>
      </c>
      <c r="E10996" s="2">
        <v>8663.94</v>
      </c>
      <c r="F10996" s="2">
        <v>27</v>
      </c>
      <c r="G10996" s="2">
        <v>233926.38</v>
      </c>
      <c r="H10996" s="3" t="s">
        <v>25724</v>
      </c>
      <c r="I10996" s="7" t="str">
        <f t="shared" si="514"/>
        <v>Apr</v>
      </c>
      <c r="J10996">
        <f t="shared" si="515"/>
        <v>2024</v>
      </c>
      <c r="K10996" t="str">
        <f>IF(Table1[[#This Row],[Age]]&lt;20,"&lt;20",
   IF(Table1[[#This Row],[Age]]&lt;=30,"20-30",
   IF(Table1[[#This Row],[Age]]&lt;=40,"30-40",
   IF(Table1[[#This Row],[Age]]&lt;=50,"40-50",
   IF(Table1[[#This Row],[Age]]&lt;=60,"50-60",
   IF(Table1[[#This Row],[Age]]&lt;=70,"60-70","70+"))))))</f>
        <v>60-70</v>
      </c>
      <c r="L10996" t="str">
        <f t="shared" si="513"/>
        <v>QTY1</v>
      </c>
    </row>
    <row r="10997" spans="1:12" x14ac:dyDescent="0.3">
      <c r="A10997" s="2" t="s">
        <v>10291</v>
      </c>
      <c r="B10997" s="2">
        <v>37</v>
      </c>
      <c r="C10997" s="2" t="s">
        <v>22100</v>
      </c>
      <c r="D10997" s="2" t="s">
        <v>24521</v>
      </c>
      <c r="E10997" s="2">
        <v>933.52</v>
      </c>
      <c r="F10997" s="2">
        <v>1</v>
      </c>
      <c r="G10997" s="2">
        <v>933.52</v>
      </c>
      <c r="H10997" s="3" t="s">
        <v>25724</v>
      </c>
      <c r="I10997" s="7" t="str">
        <f t="shared" si="514"/>
        <v>Apr</v>
      </c>
      <c r="J10997">
        <f t="shared" si="515"/>
        <v>2024</v>
      </c>
      <c r="K10997" t="str">
        <f>IF(Table1[[#This Row],[Age]]&lt;20,"&lt;20",
   IF(Table1[[#This Row],[Age]]&lt;=30,"20-30",
   IF(Table1[[#This Row],[Age]]&lt;=40,"30-40",
   IF(Table1[[#This Row],[Age]]&lt;=50,"40-50",
   IF(Table1[[#This Row],[Age]]&lt;=60,"50-60",
   IF(Table1[[#This Row],[Age]]&lt;=70,"60-70","70+"))))))</f>
        <v>30-40</v>
      </c>
      <c r="L10997" t="str">
        <f t="shared" si="513"/>
        <v>QTY1</v>
      </c>
    </row>
    <row r="10998" spans="1:12" x14ac:dyDescent="0.3">
      <c r="A10998" s="2" t="s">
        <v>10292</v>
      </c>
      <c r="B10998" s="2">
        <v>48</v>
      </c>
      <c r="C10998" s="2" t="s">
        <v>17431</v>
      </c>
      <c r="D10998" s="2" t="s">
        <v>24602</v>
      </c>
      <c r="E10998" s="2">
        <v>6280.37</v>
      </c>
      <c r="F10998" s="2">
        <v>58</v>
      </c>
      <c r="G10998" s="2">
        <v>364261.46</v>
      </c>
      <c r="H10998" s="3" t="s">
        <v>25724</v>
      </c>
      <c r="I10998" s="7" t="str">
        <f t="shared" si="514"/>
        <v>Apr</v>
      </c>
      <c r="J10998">
        <f t="shared" si="515"/>
        <v>2024</v>
      </c>
      <c r="K10998" t="str">
        <f>IF(Table1[[#This Row],[Age]]&lt;20,"&lt;20",
   IF(Table1[[#This Row],[Age]]&lt;=30,"20-30",
   IF(Table1[[#This Row],[Age]]&lt;=40,"30-40",
   IF(Table1[[#This Row],[Age]]&lt;=50,"40-50",
   IF(Table1[[#This Row],[Age]]&lt;=60,"50-60",
   IF(Table1[[#This Row],[Age]]&lt;=70,"60-70","70+"))))))</f>
        <v>40-50</v>
      </c>
      <c r="L10998" t="str">
        <f t="shared" si="513"/>
        <v>QTY1</v>
      </c>
    </row>
    <row r="10999" spans="1:12" x14ac:dyDescent="0.3">
      <c r="A10999" s="2" t="s">
        <v>6516</v>
      </c>
      <c r="B10999" s="2">
        <v>56</v>
      </c>
      <c r="C10999" s="2" t="s">
        <v>22101</v>
      </c>
      <c r="D10999" s="2" t="s">
        <v>24625</v>
      </c>
      <c r="E10999" s="2">
        <v>8669.82</v>
      </c>
      <c r="F10999" s="2">
        <v>88</v>
      </c>
      <c r="G10999" s="2">
        <v>762944.16</v>
      </c>
      <c r="H10999" s="3" t="s">
        <v>25724</v>
      </c>
      <c r="I10999" s="7" t="str">
        <f t="shared" si="514"/>
        <v>Apr</v>
      </c>
      <c r="J10999">
        <f t="shared" si="515"/>
        <v>2024</v>
      </c>
      <c r="K10999" t="str">
        <f>IF(Table1[[#This Row],[Age]]&lt;20,"&lt;20",
   IF(Table1[[#This Row],[Age]]&lt;=30,"20-30",
   IF(Table1[[#This Row],[Age]]&lt;=40,"30-40",
   IF(Table1[[#This Row],[Age]]&lt;=50,"40-50",
   IF(Table1[[#This Row],[Age]]&lt;=60,"50-60",
   IF(Table1[[#This Row],[Age]]&lt;=70,"60-70","70+"))))))</f>
        <v>50-60</v>
      </c>
      <c r="L10999" t="str">
        <f t="shared" si="513"/>
        <v>QTY1</v>
      </c>
    </row>
    <row r="11000" spans="1:12" x14ac:dyDescent="0.3">
      <c r="A11000" s="2" t="s">
        <v>10293</v>
      </c>
      <c r="B11000" s="2">
        <v>28</v>
      </c>
      <c r="C11000" s="2" t="s">
        <v>15315</v>
      </c>
      <c r="D11000" s="2" t="s">
        <v>24451</v>
      </c>
      <c r="E11000" s="2">
        <v>2101.79</v>
      </c>
      <c r="F11000" s="2">
        <v>40</v>
      </c>
      <c r="G11000" s="2">
        <v>84071.6</v>
      </c>
      <c r="H11000" s="3" t="s">
        <v>25724</v>
      </c>
      <c r="I11000" s="7" t="str">
        <f t="shared" si="514"/>
        <v>Apr</v>
      </c>
      <c r="J11000">
        <f t="shared" si="515"/>
        <v>2024</v>
      </c>
      <c r="K11000" t="str">
        <f>IF(Table1[[#This Row],[Age]]&lt;20,"&lt;20",
   IF(Table1[[#This Row],[Age]]&lt;=30,"20-30",
   IF(Table1[[#This Row],[Age]]&lt;=40,"30-40",
   IF(Table1[[#This Row],[Age]]&lt;=50,"40-50",
   IF(Table1[[#This Row],[Age]]&lt;=60,"50-60",
   IF(Table1[[#This Row],[Age]]&lt;=70,"60-70","70+"))))))</f>
        <v>20-30</v>
      </c>
      <c r="L11000" t="str">
        <f t="shared" si="513"/>
        <v>QTY1</v>
      </c>
    </row>
    <row r="11001" spans="1:12" x14ac:dyDescent="0.3">
      <c r="A11001" s="2" t="s">
        <v>10294</v>
      </c>
      <c r="B11001" s="2">
        <v>29</v>
      </c>
      <c r="C11001" s="2" t="s">
        <v>22102</v>
      </c>
      <c r="D11001" s="2" t="s">
        <v>24482</v>
      </c>
      <c r="E11001" s="2">
        <v>3050.85</v>
      </c>
      <c r="F11001" s="2">
        <v>26</v>
      </c>
      <c r="G11001" s="2">
        <v>79322.100000000006</v>
      </c>
      <c r="H11001" s="3" t="s">
        <v>25724</v>
      </c>
      <c r="I11001" s="7" t="str">
        <f t="shared" si="514"/>
        <v>Apr</v>
      </c>
      <c r="J11001">
        <f t="shared" si="515"/>
        <v>2024</v>
      </c>
      <c r="K11001" t="str">
        <f>IF(Table1[[#This Row],[Age]]&lt;20,"&lt;20",
   IF(Table1[[#This Row],[Age]]&lt;=30,"20-30",
   IF(Table1[[#This Row],[Age]]&lt;=40,"30-40",
   IF(Table1[[#This Row],[Age]]&lt;=50,"40-50",
   IF(Table1[[#This Row],[Age]]&lt;=60,"50-60",
   IF(Table1[[#This Row],[Age]]&lt;=70,"60-70","70+"))))))</f>
        <v>20-30</v>
      </c>
      <c r="L11001" t="str">
        <f t="shared" si="513"/>
        <v>QTY1</v>
      </c>
    </row>
    <row r="11002" spans="1:12" x14ac:dyDescent="0.3">
      <c r="A11002" s="2" t="s">
        <v>10295</v>
      </c>
      <c r="B11002" s="2">
        <v>56</v>
      </c>
      <c r="C11002" s="2" t="s">
        <v>22103</v>
      </c>
      <c r="D11002" s="2" t="s">
        <v>24447</v>
      </c>
      <c r="E11002" s="2">
        <v>6570.38</v>
      </c>
      <c r="F11002" s="2">
        <v>52</v>
      </c>
      <c r="G11002" s="2">
        <v>341659.76</v>
      </c>
      <c r="H11002" s="3" t="s">
        <v>25725</v>
      </c>
      <c r="I11002" s="7" t="str">
        <f t="shared" si="514"/>
        <v>Apr</v>
      </c>
      <c r="J11002">
        <f t="shared" si="515"/>
        <v>2024</v>
      </c>
      <c r="K11002" t="str">
        <f>IF(Table1[[#This Row],[Age]]&lt;20,"&lt;20",
   IF(Table1[[#This Row],[Age]]&lt;=30,"20-30",
   IF(Table1[[#This Row],[Age]]&lt;=40,"30-40",
   IF(Table1[[#This Row],[Age]]&lt;=50,"40-50",
   IF(Table1[[#This Row],[Age]]&lt;=60,"50-60",
   IF(Table1[[#This Row],[Age]]&lt;=70,"60-70","70+"))))))</f>
        <v>50-60</v>
      </c>
      <c r="L11002" t="str">
        <f t="shared" si="513"/>
        <v>QTY1</v>
      </c>
    </row>
    <row r="11003" spans="1:12" x14ac:dyDescent="0.3">
      <c r="A11003" s="2" t="s">
        <v>10296</v>
      </c>
      <c r="B11003" s="2">
        <v>56</v>
      </c>
      <c r="C11003" s="2" t="s">
        <v>22104</v>
      </c>
      <c r="D11003" s="2" t="s">
        <v>24421</v>
      </c>
      <c r="E11003" s="2">
        <v>586.95000000000005</v>
      </c>
      <c r="F11003" s="2">
        <v>59</v>
      </c>
      <c r="G11003" s="2">
        <v>34630.050000000003</v>
      </c>
      <c r="H11003" s="3" t="s">
        <v>25725</v>
      </c>
      <c r="I11003" s="7" t="str">
        <f t="shared" si="514"/>
        <v>Apr</v>
      </c>
      <c r="J11003">
        <f t="shared" si="515"/>
        <v>2024</v>
      </c>
      <c r="K11003" t="str">
        <f>IF(Table1[[#This Row],[Age]]&lt;20,"&lt;20",
   IF(Table1[[#This Row],[Age]]&lt;=30,"20-30",
   IF(Table1[[#This Row],[Age]]&lt;=40,"30-40",
   IF(Table1[[#This Row],[Age]]&lt;=50,"40-50",
   IF(Table1[[#This Row],[Age]]&lt;=60,"50-60",
   IF(Table1[[#This Row],[Age]]&lt;=70,"60-70","70+"))))))</f>
        <v>50-60</v>
      </c>
      <c r="L11003" t="str">
        <f t="shared" si="513"/>
        <v>QTY1</v>
      </c>
    </row>
    <row r="11004" spans="1:12" x14ac:dyDescent="0.3">
      <c r="A11004" s="2" t="s">
        <v>10297</v>
      </c>
      <c r="B11004" s="2">
        <v>18</v>
      </c>
      <c r="C11004" s="2" t="s">
        <v>22105</v>
      </c>
      <c r="D11004" s="2" t="s">
        <v>24544</v>
      </c>
      <c r="E11004" s="2">
        <v>5170.7</v>
      </c>
      <c r="F11004" s="2">
        <v>75</v>
      </c>
      <c r="G11004" s="2">
        <v>387802.5</v>
      </c>
      <c r="H11004" s="3" t="s">
        <v>25725</v>
      </c>
      <c r="I11004" s="7" t="str">
        <f t="shared" si="514"/>
        <v>Apr</v>
      </c>
      <c r="J11004">
        <f t="shared" si="515"/>
        <v>2024</v>
      </c>
      <c r="K11004" t="str">
        <f>IF(Table1[[#This Row],[Age]]&lt;20,"&lt;20",
   IF(Table1[[#This Row],[Age]]&lt;=30,"20-30",
   IF(Table1[[#This Row],[Age]]&lt;=40,"30-40",
   IF(Table1[[#This Row],[Age]]&lt;=50,"40-50",
   IF(Table1[[#This Row],[Age]]&lt;=60,"50-60",
   IF(Table1[[#This Row],[Age]]&lt;=70,"60-70","70+"))))))</f>
        <v>&lt;20</v>
      </c>
      <c r="L11004" t="str">
        <f t="shared" si="513"/>
        <v>QTY1</v>
      </c>
    </row>
    <row r="11005" spans="1:12" x14ac:dyDescent="0.3">
      <c r="A11005" s="2" t="s">
        <v>10298</v>
      </c>
      <c r="B11005" s="2">
        <v>65</v>
      </c>
      <c r="C11005" s="2" t="s">
        <v>13760</v>
      </c>
      <c r="D11005" s="2" t="s">
        <v>24409</v>
      </c>
      <c r="E11005" s="2">
        <v>5277.64</v>
      </c>
      <c r="F11005" s="2">
        <v>14</v>
      </c>
      <c r="G11005" s="2">
        <v>73886.960000000006</v>
      </c>
      <c r="H11005" s="3" t="s">
        <v>25725</v>
      </c>
      <c r="I11005" s="7" t="str">
        <f t="shared" si="514"/>
        <v>Apr</v>
      </c>
      <c r="J11005">
        <f t="shared" si="515"/>
        <v>2024</v>
      </c>
      <c r="K11005" t="str">
        <f>IF(Table1[[#This Row],[Age]]&lt;20,"&lt;20",
   IF(Table1[[#This Row],[Age]]&lt;=30,"20-30",
   IF(Table1[[#This Row],[Age]]&lt;=40,"30-40",
   IF(Table1[[#This Row],[Age]]&lt;=50,"40-50",
   IF(Table1[[#This Row],[Age]]&lt;=60,"50-60",
   IF(Table1[[#This Row],[Age]]&lt;=70,"60-70","70+"))))))</f>
        <v>60-70</v>
      </c>
      <c r="L11005" t="str">
        <f t="shared" si="513"/>
        <v>QTY1</v>
      </c>
    </row>
    <row r="11006" spans="1:12" x14ac:dyDescent="0.3">
      <c r="A11006" s="2" t="s">
        <v>10299</v>
      </c>
      <c r="B11006" s="2">
        <v>31</v>
      </c>
      <c r="C11006" s="2" t="s">
        <v>22106</v>
      </c>
      <c r="D11006" s="2" t="s">
        <v>24457</v>
      </c>
      <c r="E11006" s="2">
        <v>6921.62</v>
      </c>
      <c r="F11006" s="2">
        <v>83</v>
      </c>
      <c r="G11006" s="2">
        <v>574494.46</v>
      </c>
      <c r="H11006" s="3" t="s">
        <v>25725</v>
      </c>
      <c r="I11006" s="7" t="str">
        <f t="shared" si="514"/>
        <v>Apr</v>
      </c>
      <c r="J11006">
        <f t="shared" si="515"/>
        <v>2024</v>
      </c>
      <c r="K11006" t="str">
        <f>IF(Table1[[#This Row],[Age]]&lt;20,"&lt;20",
   IF(Table1[[#This Row],[Age]]&lt;=30,"20-30",
   IF(Table1[[#This Row],[Age]]&lt;=40,"30-40",
   IF(Table1[[#This Row],[Age]]&lt;=50,"40-50",
   IF(Table1[[#This Row],[Age]]&lt;=60,"50-60",
   IF(Table1[[#This Row],[Age]]&lt;=70,"60-70","70+"))))))</f>
        <v>30-40</v>
      </c>
      <c r="L11006" t="str">
        <f t="shared" si="513"/>
        <v>QTY1</v>
      </c>
    </row>
    <row r="11007" spans="1:12" x14ac:dyDescent="0.3">
      <c r="A11007" s="2" t="s">
        <v>10300</v>
      </c>
      <c r="B11007" s="2">
        <v>42</v>
      </c>
      <c r="C11007" s="2" t="s">
        <v>22107</v>
      </c>
      <c r="D11007" s="2" t="s">
        <v>24503</v>
      </c>
      <c r="E11007" s="2">
        <v>7894.27</v>
      </c>
      <c r="F11007" s="2">
        <v>33</v>
      </c>
      <c r="G11007" s="2">
        <v>260510.91</v>
      </c>
      <c r="H11007" s="3" t="s">
        <v>25725</v>
      </c>
      <c r="I11007" s="7" t="str">
        <f t="shared" si="514"/>
        <v>Apr</v>
      </c>
      <c r="J11007">
        <f t="shared" si="515"/>
        <v>2024</v>
      </c>
      <c r="K11007" t="str">
        <f>IF(Table1[[#This Row],[Age]]&lt;20,"&lt;20",
   IF(Table1[[#This Row],[Age]]&lt;=30,"20-30",
   IF(Table1[[#This Row],[Age]]&lt;=40,"30-40",
   IF(Table1[[#This Row],[Age]]&lt;=50,"40-50",
   IF(Table1[[#This Row],[Age]]&lt;=60,"50-60",
   IF(Table1[[#This Row],[Age]]&lt;=70,"60-70","70+"))))))</f>
        <v>40-50</v>
      </c>
      <c r="L11007" t="str">
        <f t="shared" si="513"/>
        <v>QTY1</v>
      </c>
    </row>
    <row r="11008" spans="1:12" x14ac:dyDescent="0.3">
      <c r="A11008" s="2" t="s">
        <v>10301</v>
      </c>
      <c r="B11008" s="2">
        <v>53</v>
      </c>
      <c r="C11008" s="2" t="s">
        <v>22108</v>
      </c>
      <c r="D11008" s="2" t="s">
        <v>24546</v>
      </c>
      <c r="E11008" s="2">
        <v>2731.86</v>
      </c>
      <c r="F11008" s="2">
        <v>50</v>
      </c>
      <c r="G11008" s="2">
        <v>136593</v>
      </c>
      <c r="H11008" s="3" t="s">
        <v>25725</v>
      </c>
      <c r="I11008" s="7" t="str">
        <f t="shared" si="514"/>
        <v>Apr</v>
      </c>
      <c r="J11008">
        <f t="shared" si="515"/>
        <v>2024</v>
      </c>
      <c r="K11008" t="str">
        <f>IF(Table1[[#This Row],[Age]]&lt;20,"&lt;20",
   IF(Table1[[#This Row],[Age]]&lt;=30,"20-30",
   IF(Table1[[#This Row],[Age]]&lt;=40,"30-40",
   IF(Table1[[#This Row],[Age]]&lt;=50,"40-50",
   IF(Table1[[#This Row],[Age]]&lt;=60,"50-60",
   IF(Table1[[#This Row],[Age]]&lt;=70,"60-70","70+"))))))</f>
        <v>50-60</v>
      </c>
      <c r="L11008" t="str">
        <f t="shared" si="513"/>
        <v>QTY1</v>
      </c>
    </row>
    <row r="11009" spans="1:12" x14ac:dyDescent="0.3">
      <c r="A11009" s="2" t="s">
        <v>10302</v>
      </c>
      <c r="B11009" s="2">
        <v>30</v>
      </c>
      <c r="C11009" s="2" t="s">
        <v>22109</v>
      </c>
      <c r="D11009" s="2" t="s">
        <v>24451</v>
      </c>
      <c r="E11009" s="2">
        <v>8570.39</v>
      </c>
      <c r="F11009" s="2">
        <v>69</v>
      </c>
      <c r="G11009" s="2">
        <v>591356.91</v>
      </c>
      <c r="H11009" s="3" t="s">
        <v>25725</v>
      </c>
      <c r="I11009" s="7" t="str">
        <f t="shared" si="514"/>
        <v>Apr</v>
      </c>
      <c r="J11009">
        <f t="shared" si="515"/>
        <v>2024</v>
      </c>
      <c r="K11009" t="str">
        <f>IF(Table1[[#This Row],[Age]]&lt;20,"&lt;20",
   IF(Table1[[#This Row],[Age]]&lt;=30,"20-30",
   IF(Table1[[#This Row],[Age]]&lt;=40,"30-40",
   IF(Table1[[#This Row],[Age]]&lt;=50,"40-50",
   IF(Table1[[#This Row],[Age]]&lt;=60,"50-60",
   IF(Table1[[#This Row],[Age]]&lt;=70,"60-70","70+"))))))</f>
        <v>20-30</v>
      </c>
      <c r="L11009" t="str">
        <f t="shared" si="513"/>
        <v>QTY1</v>
      </c>
    </row>
    <row r="11010" spans="1:12" x14ac:dyDescent="0.3">
      <c r="A11010" s="2" t="s">
        <v>10303</v>
      </c>
      <c r="B11010" s="2">
        <v>44</v>
      </c>
      <c r="C11010" s="2" t="s">
        <v>22110</v>
      </c>
      <c r="D11010" s="2" t="s">
        <v>24614</v>
      </c>
      <c r="E11010" s="2">
        <v>657.71</v>
      </c>
      <c r="F11010" s="2">
        <v>3</v>
      </c>
      <c r="G11010" s="2">
        <v>1973.13</v>
      </c>
      <c r="H11010" s="3" t="s">
        <v>25725</v>
      </c>
      <c r="I11010" s="7" t="str">
        <f t="shared" si="514"/>
        <v>Apr</v>
      </c>
      <c r="J11010">
        <f t="shared" si="515"/>
        <v>2024</v>
      </c>
      <c r="K11010" t="str">
        <f>IF(Table1[[#This Row],[Age]]&lt;20,"&lt;20",
   IF(Table1[[#This Row],[Age]]&lt;=30,"20-30",
   IF(Table1[[#This Row],[Age]]&lt;=40,"30-40",
   IF(Table1[[#This Row],[Age]]&lt;=50,"40-50",
   IF(Table1[[#This Row],[Age]]&lt;=60,"50-60",
   IF(Table1[[#This Row],[Age]]&lt;=70,"60-70","70+"))))))</f>
        <v>40-50</v>
      </c>
      <c r="L11010" t="str">
        <f t="shared" ref="L11010:L11073" si="516">IF(OR(MONTH(H11010)=4, MONTH(H11010)=5, MONTH(H11010)=6, MONTH(H11010)=7), "QTY1",
IF(OR(MONTH(H11010)=8, MONTH(H11010)=9, MONTH(H11010)=10, MONTH(H11010)=11), "QTY2",
IF(OR(MONTH(H11010)=12, MONTH(H11010)=1), "QTY3", "QTY4")))</f>
        <v>QTY1</v>
      </c>
    </row>
    <row r="11011" spans="1:12" x14ac:dyDescent="0.3">
      <c r="A11011" s="2" t="s">
        <v>10304</v>
      </c>
      <c r="B11011" s="2">
        <v>44</v>
      </c>
      <c r="C11011" s="2" t="s">
        <v>22111</v>
      </c>
      <c r="D11011" s="2" t="s">
        <v>24613</v>
      </c>
      <c r="E11011" s="2">
        <v>8873.4</v>
      </c>
      <c r="F11011" s="2">
        <v>41</v>
      </c>
      <c r="G11011" s="2">
        <v>363809.4</v>
      </c>
      <c r="H11011" s="3" t="s">
        <v>25725</v>
      </c>
      <c r="I11011" s="7" t="str">
        <f t="shared" ref="I11011:I11074" si="517">TEXT(H11011,"MMM")</f>
        <v>Apr</v>
      </c>
      <c r="J11011">
        <f t="shared" ref="J11011:J11074" si="518">YEAR(H11011)</f>
        <v>2024</v>
      </c>
      <c r="K11011" t="str">
        <f>IF(Table1[[#This Row],[Age]]&lt;20,"&lt;20",
   IF(Table1[[#This Row],[Age]]&lt;=30,"20-30",
   IF(Table1[[#This Row],[Age]]&lt;=40,"30-40",
   IF(Table1[[#This Row],[Age]]&lt;=50,"40-50",
   IF(Table1[[#This Row],[Age]]&lt;=60,"50-60",
   IF(Table1[[#This Row],[Age]]&lt;=70,"60-70","70+"))))))</f>
        <v>40-50</v>
      </c>
      <c r="L11011" t="str">
        <f t="shared" si="516"/>
        <v>QTY1</v>
      </c>
    </row>
    <row r="11012" spans="1:12" x14ac:dyDescent="0.3">
      <c r="A11012" s="2" t="s">
        <v>10305</v>
      </c>
      <c r="B11012" s="2">
        <v>35</v>
      </c>
      <c r="C11012" s="2" t="s">
        <v>22112</v>
      </c>
      <c r="D11012" s="2" t="s">
        <v>24557</v>
      </c>
      <c r="E11012" s="2">
        <v>7041.54</v>
      </c>
      <c r="F11012" s="2">
        <v>60</v>
      </c>
      <c r="G11012" s="2">
        <v>422492.4</v>
      </c>
      <c r="H11012" s="3" t="s">
        <v>25725</v>
      </c>
      <c r="I11012" s="7" t="str">
        <f t="shared" si="517"/>
        <v>Apr</v>
      </c>
      <c r="J11012">
        <f t="shared" si="518"/>
        <v>2024</v>
      </c>
      <c r="K11012" t="str">
        <f>IF(Table1[[#This Row],[Age]]&lt;20,"&lt;20",
   IF(Table1[[#This Row],[Age]]&lt;=30,"20-30",
   IF(Table1[[#This Row],[Age]]&lt;=40,"30-40",
   IF(Table1[[#This Row],[Age]]&lt;=50,"40-50",
   IF(Table1[[#This Row],[Age]]&lt;=60,"50-60",
   IF(Table1[[#This Row],[Age]]&lt;=70,"60-70","70+"))))))</f>
        <v>30-40</v>
      </c>
      <c r="L11012" t="str">
        <f t="shared" si="516"/>
        <v>QTY1</v>
      </c>
    </row>
    <row r="11013" spans="1:12" x14ac:dyDescent="0.3">
      <c r="A11013" s="2" t="s">
        <v>10306</v>
      </c>
      <c r="B11013" s="2">
        <v>22</v>
      </c>
      <c r="C11013" s="2" t="s">
        <v>14588</v>
      </c>
      <c r="D11013" s="2" t="s">
        <v>24490</v>
      </c>
      <c r="E11013" s="2">
        <v>9205.85</v>
      </c>
      <c r="F11013" s="2">
        <v>27</v>
      </c>
      <c r="G11013" s="2">
        <v>248557.95</v>
      </c>
      <c r="H11013" s="3" t="s">
        <v>25725</v>
      </c>
      <c r="I11013" s="7" t="str">
        <f t="shared" si="517"/>
        <v>Apr</v>
      </c>
      <c r="J11013">
        <f t="shared" si="518"/>
        <v>2024</v>
      </c>
      <c r="K11013" t="str">
        <f>IF(Table1[[#This Row],[Age]]&lt;20,"&lt;20",
   IF(Table1[[#This Row],[Age]]&lt;=30,"20-30",
   IF(Table1[[#This Row],[Age]]&lt;=40,"30-40",
   IF(Table1[[#This Row],[Age]]&lt;=50,"40-50",
   IF(Table1[[#This Row],[Age]]&lt;=60,"50-60",
   IF(Table1[[#This Row],[Age]]&lt;=70,"60-70","70+"))))))</f>
        <v>20-30</v>
      </c>
      <c r="L11013" t="str">
        <f t="shared" si="516"/>
        <v>QTY1</v>
      </c>
    </row>
    <row r="11014" spans="1:12" x14ac:dyDescent="0.3">
      <c r="A11014" s="2" t="s">
        <v>10307</v>
      </c>
      <c r="B11014" s="2">
        <v>43</v>
      </c>
      <c r="C11014" s="2" t="s">
        <v>22113</v>
      </c>
      <c r="D11014" s="2" t="s">
        <v>24425</v>
      </c>
      <c r="E11014" s="2">
        <v>6723.53</v>
      </c>
      <c r="F11014" s="2">
        <v>45</v>
      </c>
      <c r="G11014" s="2">
        <v>302558.84999999998</v>
      </c>
      <c r="H11014" s="3" t="s">
        <v>25725</v>
      </c>
      <c r="I11014" s="7" t="str">
        <f t="shared" si="517"/>
        <v>Apr</v>
      </c>
      <c r="J11014">
        <f t="shared" si="518"/>
        <v>2024</v>
      </c>
      <c r="K11014" t="str">
        <f>IF(Table1[[#This Row],[Age]]&lt;20,"&lt;20",
   IF(Table1[[#This Row],[Age]]&lt;=30,"20-30",
   IF(Table1[[#This Row],[Age]]&lt;=40,"30-40",
   IF(Table1[[#This Row],[Age]]&lt;=50,"40-50",
   IF(Table1[[#This Row],[Age]]&lt;=60,"50-60",
   IF(Table1[[#This Row],[Age]]&lt;=70,"60-70","70+"))))))</f>
        <v>40-50</v>
      </c>
      <c r="L11014" t="str">
        <f t="shared" si="516"/>
        <v>QTY1</v>
      </c>
    </row>
    <row r="11015" spans="1:12" x14ac:dyDescent="0.3">
      <c r="A11015" s="2" t="s">
        <v>10308</v>
      </c>
      <c r="B11015" s="2">
        <v>61</v>
      </c>
      <c r="C11015" s="2" t="s">
        <v>16046</v>
      </c>
      <c r="D11015" s="2" t="s">
        <v>24495</v>
      </c>
      <c r="E11015" s="2">
        <v>6959.06</v>
      </c>
      <c r="F11015" s="2">
        <v>67</v>
      </c>
      <c r="G11015" s="2">
        <v>466257.02</v>
      </c>
      <c r="H11015" s="3" t="s">
        <v>25725</v>
      </c>
      <c r="I11015" s="7" t="str">
        <f t="shared" si="517"/>
        <v>Apr</v>
      </c>
      <c r="J11015">
        <f t="shared" si="518"/>
        <v>2024</v>
      </c>
      <c r="K11015" t="str">
        <f>IF(Table1[[#This Row],[Age]]&lt;20,"&lt;20",
   IF(Table1[[#This Row],[Age]]&lt;=30,"20-30",
   IF(Table1[[#This Row],[Age]]&lt;=40,"30-40",
   IF(Table1[[#This Row],[Age]]&lt;=50,"40-50",
   IF(Table1[[#This Row],[Age]]&lt;=60,"50-60",
   IF(Table1[[#This Row],[Age]]&lt;=70,"60-70","70+"))))))</f>
        <v>60-70</v>
      </c>
      <c r="L11015" t="str">
        <f t="shared" si="516"/>
        <v>QTY1</v>
      </c>
    </row>
    <row r="11016" spans="1:12" x14ac:dyDescent="0.3">
      <c r="A11016" s="2" t="s">
        <v>10309</v>
      </c>
      <c r="B11016" s="2">
        <v>64</v>
      </c>
      <c r="C11016" s="2" t="s">
        <v>22114</v>
      </c>
      <c r="D11016" s="2" t="s">
        <v>24516</v>
      </c>
      <c r="E11016" s="2">
        <v>3770.08</v>
      </c>
      <c r="F11016" s="2">
        <v>21</v>
      </c>
      <c r="G11016" s="2">
        <v>79171.679999999993</v>
      </c>
      <c r="H11016" s="3" t="s">
        <v>25725</v>
      </c>
      <c r="I11016" s="7" t="str">
        <f t="shared" si="517"/>
        <v>Apr</v>
      </c>
      <c r="J11016">
        <f t="shared" si="518"/>
        <v>2024</v>
      </c>
      <c r="K11016" t="str">
        <f>IF(Table1[[#This Row],[Age]]&lt;20,"&lt;20",
   IF(Table1[[#This Row],[Age]]&lt;=30,"20-30",
   IF(Table1[[#This Row],[Age]]&lt;=40,"30-40",
   IF(Table1[[#This Row],[Age]]&lt;=50,"40-50",
   IF(Table1[[#This Row],[Age]]&lt;=60,"50-60",
   IF(Table1[[#This Row],[Age]]&lt;=70,"60-70","70+"))))))</f>
        <v>60-70</v>
      </c>
      <c r="L11016" t="str">
        <f t="shared" si="516"/>
        <v>QTY1</v>
      </c>
    </row>
    <row r="11017" spans="1:12" x14ac:dyDescent="0.3">
      <c r="A11017" s="2" t="s">
        <v>10310</v>
      </c>
      <c r="B11017" s="2">
        <v>50</v>
      </c>
      <c r="C11017" s="2" t="s">
        <v>22115</v>
      </c>
      <c r="D11017" s="2" t="s">
        <v>24424</v>
      </c>
      <c r="E11017" s="2">
        <v>5617.72</v>
      </c>
      <c r="F11017" s="2">
        <v>42</v>
      </c>
      <c r="G11017" s="2">
        <v>235944.24</v>
      </c>
      <c r="H11017" s="3" t="s">
        <v>25726</v>
      </c>
      <c r="I11017" s="7" t="str">
        <f t="shared" si="517"/>
        <v>Apr</v>
      </c>
      <c r="J11017">
        <f t="shared" si="518"/>
        <v>2024</v>
      </c>
      <c r="K11017" t="str">
        <f>IF(Table1[[#This Row],[Age]]&lt;20,"&lt;20",
   IF(Table1[[#This Row],[Age]]&lt;=30,"20-30",
   IF(Table1[[#This Row],[Age]]&lt;=40,"30-40",
   IF(Table1[[#This Row],[Age]]&lt;=50,"40-50",
   IF(Table1[[#This Row],[Age]]&lt;=60,"50-60",
   IF(Table1[[#This Row],[Age]]&lt;=70,"60-70","70+"))))))</f>
        <v>40-50</v>
      </c>
      <c r="L11017" t="str">
        <f t="shared" si="516"/>
        <v>QTY1</v>
      </c>
    </row>
    <row r="11018" spans="1:12" x14ac:dyDescent="0.3">
      <c r="A11018" s="2" t="s">
        <v>10311</v>
      </c>
      <c r="B11018" s="2">
        <v>65</v>
      </c>
      <c r="C11018" s="2" t="s">
        <v>22116</v>
      </c>
      <c r="D11018" s="2" t="s">
        <v>24634</v>
      </c>
      <c r="E11018" s="2">
        <v>5474.66</v>
      </c>
      <c r="F11018" s="2">
        <v>77</v>
      </c>
      <c r="G11018" s="2">
        <v>421548.82</v>
      </c>
      <c r="H11018" s="3" t="s">
        <v>25726</v>
      </c>
      <c r="I11018" s="7" t="str">
        <f t="shared" si="517"/>
        <v>Apr</v>
      </c>
      <c r="J11018">
        <f t="shared" si="518"/>
        <v>2024</v>
      </c>
      <c r="K11018" t="str">
        <f>IF(Table1[[#This Row],[Age]]&lt;20,"&lt;20",
   IF(Table1[[#This Row],[Age]]&lt;=30,"20-30",
   IF(Table1[[#This Row],[Age]]&lt;=40,"30-40",
   IF(Table1[[#This Row],[Age]]&lt;=50,"40-50",
   IF(Table1[[#This Row],[Age]]&lt;=60,"50-60",
   IF(Table1[[#This Row],[Age]]&lt;=70,"60-70","70+"))))))</f>
        <v>60-70</v>
      </c>
      <c r="L11018" t="str">
        <f t="shared" si="516"/>
        <v>QTY1</v>
      </c>
    </row>
    <row r="11019" spans="1:12" x14ac:dyDescent="0.3">
      <c r="A11019" s="2" t="s">
        <v>2829</v>
      </c>
      <c r="B11019" s="2">
        <v>45</v>
      </c>
      <c r="C11019" s="2" t="s">
        <v>22117</v>
      </c>
      <c r="D11019" s="2" t="s">
        <v>24630</v>
      </c>
      <c r="E11019" s="2">
        <v>6629.35</v>
      </c>
      <c r="F11019" s="2">
        <v>21</v>
      </c>
      <c r="G11019" s="2">
        <v>139216.35</v>
      </c>
      <c r="H11019" s="3" t="s">
        <v>25726</v>
      </c>
      <c r="I11019" s="7" t="str">
        <f t="shared" si="517"/>
        <v>Apr</v>
      </c>
      <c r="J11019">
        <f t="shared" si="518"/>
        <v>2024</v>
      </c>
      <c r="K11019" t="str">
        <f>IF(Table1[[#This Row],[Age]]&lt;20,"&lt;20",
   IF(Table1[[#This Row],[Age]]&lt;=30,"20-30",
   IF(Table1[[#This Row],[Age]]&lt;=40,"30-40",
   IF(Table1[[#This Row],[Age]]&lt;=50,"40-50",
   IF(Table1[[#This Row],[Age]]&lt;=60,"50-60",
   IF(Table1[[#This Row],[Age]]&lt;=70,"60-70","70+"))))))</f>
        <v>40-50</v>
      </c>
      <c r="L11019" t="str">
        <f t="shared" si="516"/>
        <v>QTY1</v>
      </c>
    </row>
    <row r="11020" spans="1:12" x14ac:dyDescent="0.3">
      <c r="A11020" s="2" t="s">
        <v>556</v>
      </c>
      <c r="B11020" s="2">
        <v>41</v>
      </c>
      <c r="C11020" s="2" t="s">
        <v>22118</v>
      </c>
      <c r="D11020" s="2" t="s">
        <v>24474</v>
      </c>
      <c r="E11020" s="2">
        <v>9390.2000000000007</v>
      </c>
      <c r="F11020" s="2">
        <v>42</v>
      </c>
      <c r="G11020" s="2">
        <v>394388.4</v>
      </c>
      <c r="H11020" s="3" t="s">
        <v>25726</v>
      </c>
      <c r="I11020" s="7" t="str">
        <f t="shared" si="517"/>
        <v>Apr</v>
      </c>
      <c r="J11020">
        <f t="shared" si="518"/>
        <v>2024</v>
      </c>
      <c r="K11020" t="str">
        <f>IF(Table1[[#This Row],[Age]]&lt;20,"&lt;20",
   IF(Table1[[#This Row],[Age]]&lt;=30,"20-30",
   IF(Table1[[#This Row],[Age]]&lt;=40,"30-40",
   IF(Table1[[#This Row],[Age]]&lt;=50,"40-50",
   IF(Table1[[#This Row],[Age]]&lt;=60,"50-60",
   IF(Table1[[#This Row],[Age]]&lt;=70,"60-70","70+"))))))</f>
        <v>40-50</v>
      </c>
      <c r="L11020" t="str">
        <f t="shared" si="516"/>
        <v>QTY1</v>
      </c>
    </row>
    <row r="11021" spans="1:12" x14ac:dyDescent="0.3">
      <c r="A11021" s="2" t="s">
        <v>10312</v>
      </c>
      <c r="B11021" s="2">
        <v>26</v>
      </c>
      <c r="C11021" s="2" t="s">
        <v>14408</v>
      </c>
      <c r="D11021" s="2" t="s">
        <v>24511</v>
      </c>
      <c r="E11021" s="2">
        <v>417.15</v>
      </c>
      <c r="F11021" s="2">
        <v>66</v>
      </c>
      <c r="G11021" s="2">
        <v>27531.9</v>
      </c>
      <c r="H11021" s="3" t="s">
        <v>25726</v>
      </c>
      <c r="I11021" s="7" t="str">
        <f t="shared" si="517"/>
        <v>Apr</v>
      </c>
      <c r="J11021">
        <f t="shared" si="518"/>
        <v>2024</v>
      </c>
      <c r="K11021" t="str">
        <f>IF(Table1[[#This Row],[Age]]&lt;20,"&lt;20",
   IF(Table1[[#This Row],[Age]]&lt;=30,"20-30",
   IF(Table1[[#This Row],[Age]]&lt;=40,"30-40",
   IF(Table1[[#This Row],[Age]]&lt;=50,"40-50",
   IF(Table1[[#This Row],[Age]]&lt;=60,"50-60",
   IF(Table1[[#This Row],[Age]]&lt;=70,"60-70","70+"))))))</f>
        <v>20-30</v>
      </c>
      <c r="L11021" t="str">
        <f t="shared" si="516"/>
        <v>QTY1</v>
      </c>
    </row>
    <row r="11022" spans="1:12" x14ac:dyDescent="0.3">
      <c r="A11022" s="2" t="s">
        <v>10313</v>
      </c>
      <c r="B11022" s="2">
        <v>60</v>
      </c>
      <c r="C11022" s="2" t="s">
        <v>22119</v>
      </c>
      <c r="D11022" s="2" t="s">
        <v>24415</v>
      </c>
      <c r="E11022" s="2">
        <v>5381.35</v>
      </c>
      <c r="F11022" s="2">
        <v>20</v>
      </c>
      <c r="G11022" s="2">
        <v>107627</v>
      </c>
      <c r="H11022" s="3" t="s">
        <v>25726</v>
      </c>
      <c r="I11022" s="7" t="str">
        <f t="shared" si="517"/>
        <v>Apr</v>
      </c>
      <c r="J11022">
        <f t="shared" si="518"/>
        <v>2024</v>
      </c>
      <c r="K11022" t="str">
        <f>IF(Table1[[#This Row],[Age]]&lt;20,"&lt;20",
   IF(Table1[[#This Row],[Age]]&lt;=30,"20-30",
   IF(Table1[[#This Row],[Age]]&lt;=40,"30-40",
   IF(Table1[[#This Row],[Age]]&lt;=50,"40-50",
   IF(Table1[[#This Row],[Age]]&lt;=60,"50-60",
   IF(Table1[[#This Row],[Age]]&lt;=70,"60-70","70+"))))))</f>
        <v>50-60</v>
      </c>
      <c r="L11022" t="str">
        <f t="shared" si="516"/>
        <v>QTY1</v>
      </c>
    </row>
    <row r="11023" spans="1:12" x14ac:dyDescent="0.3">
      <c r="A11023" s="2" t="s">
        <v>10314</v>
      </c>
      <c r="B11023" s="2">
        <v>22</v>
      </c>
      <c r="C11023" s="2" t="s">
        <v>22120</v>
      </c>
      <c r="D11023" s="2" t="s">
        <v>24519</v>
      </c>
      <c r="E11023" s="2">
        <v>2232.89</v>
      </c>
      <c r="F11023" s="2">
        <v>9</v>
      </c>
      <c r="G11023" s="2">
        <v>20096.009999999998</v>
      </c>
      <c r="H11023" s="3" t="s">
        <v>25726</v>
      </c>
      <c r="I11023" s="7" t="str">
        <f t="shared" si="517"/>
        <v>Apr</v>
      </c>
      <c r="J11023">
        <f t="shared" si="518"/>
        <v>2024</v>
      </c>
      <c r="K11023" t="str">
        <f>IF(Table1[[#This Row],[Age]]&lt;20,"&lt;20",
   IF(Table1[[#This Row],[Age]]&lt;=30,"20-30",
   IF(Table1[[#This Row],[Age]]&lt;=40,"30-40",
   IF(Table1[[#This Row],[Age]]&lt;=50,"40-50",
   IF(Table1[[#This Row],[Age]]&lt;=60,"50-60",
   IF(Table1[[#This Row],[Age]]&lt;=70,"60-70","70+"))))))</f>
        <v>20-30</v>
      </c>
      <c r="L11023" t="str">
        <f t="shared" si="516"/>
        <v>QTY1</v>
      </c>
    </row>
    <row r="11024" spans="1:12" x14ac:dyDescent="0.3">
      <c r="A11024" s="2" t="s">
        <v>10315</v>
      </c>
      <c r="B11024" s="2">
        <v>24</v>
      </c>
      <c r="C11024" s="2" t="s">
        <v>18787</v>
      </c>
      <c r="D11024" s="2" t="s">
        <v>24544</v>
      </c>
      <c r="E11024" s="2">
        <v>6967.03</v>
      </c>
      <c r="F11024" s="2">
        <v>74</v>
      </c>
      <c r="G11024" s="2">
        <v>515560.22</v>
      </c>
      <c r="H11024" s="3" t="s">
        <v>25727</v>
      </c>
      <c r="I11024" s="7" t="str">
        <f t="shared" si="517"/>
        <v>Apr</v>
      </c>
      <c r="J11024">
        <f t="shared" si="518"/>
        <v>2024</v>
      </c>
      <c r="K11024" t="str">
        <f>IF(Table1[[#This Row],[Age]]&lt;20,"&lt;20",
   IF(Table1[[#This Row],[Age]]&lt;=30,"20-30",
   IF(Table1[[#This Row],[Age]]&lt;=40,"30-40",
   IF(Table1[[#This Row],[Age]]&lt;=50,"40-50",
   IF(Table1[[#This Row],[Age]]&lt;=60,"50-60",
   IF(Table1[[#This Row],[Age]]&lt;=70,"60-70","70+"))))))</f>
        <v>20-30</v>
      </c>
      <c r="L11024" t="str">
        <f t="shared" si="516"/>
        <v>QTY1</v>
      </c>
    </row>
    <row r="11025" spans="1:12" x14ac:dyDescent="0.3">
      <c r="A11025" s="2" t="s">
        <v>10316</v>
      </c>
      <c r="B11025" s="2">
        <v>60</v>
      </c>
      <c r="C11025" s="2" t="s">
        <v>22121</v>
      </c>
      <c r="D11025" s="2" t="s">
        <v>24611</v>
      </c>
      <c r="E11025" s="2">
        <v>2602.1799999999998</v>
      </c>
      <c r="F11025" s="2">
        <v>99</v>
      </c>
      <c r="G11025" s="2">
        <v>257615.82</v>
      </c>
      <c r="H11025" s="3" t="s">
        <v>25727</v>
      </c>
      <c r="I11025" s="7" t="str">
        <f t="shared" si="517"/>
        <v>Apr</v>
      </c>
      <c r="J11025">
        <f t="shared" si="518"/>
        <v>2024</v>
      </c>
      <c r="K11025" t="str">
        <f>IF(Table1[[#This Row],[Age]]&lt;20,"&lt;20",
   IF(Table1[[#This Row],[Age]]&lt;=30,"20-30",
   IF(Table1[[#This Row],[Age]]&lt;=40,"30-40",
   IF(Table1[[#This Row],[Age]]&lt;=50,"40-50",
   IF(Table1[[#This Row],[Age]]&lt;=60,"50-60",
   IF(Table1[[#This Row],[Age]]&lt;=70,"60-70","70+"))))))</f>
        <v>50-60</v>
      </c>
      <c r="L11025" t="str">
        <f t="shared" si="516"/>
        <v>QTY1</v>
      </c>
    </row>
    <row r="11026" spans="1:12" x14ac:dyDescent="0.3">
      <c r="A11026" s="2" t="s">
        <v>10317</v>
      </c>
      <c r="B11026" s="2">
        <v>34</v>
      </c>
      <c r="C11026" s="2" t="s">
        <v>19239</v>
      </c>
      <c r="D11026" s="2" t="s">
        <v>24526</v>
      </c>
      <c r="E11026" s="2">
        <v>1319.92</v>
      </c>
      <c r="F11026" s="2">
        <v>99</v>
      </c>
      <c r="G11026" s="2">
        <v>130672.08</v>
      </c>
      <c r="H11026" s="3" t="s">
        <v>25727</v>
      </c>
      <c r="I11026" s="7" t="str">
        <f t="shared" si="517"/>
        <v>Apr</v>
      </c>
      <c r="J11026">
        <f t="shared" si="518"/>
        <v>2024</v>
      </c>
      <c r="K11026" t="str">
        <f>IF(Table1[[#This Row],[Age]]&lt;20,"&lt;20",
   IF(Table1[[#This Row],[Age]]&lt;=30,"20-30",
   IF(Table1[[#This Row],[Age]]&lt;=40,"30-40",
   IF(Table1[[#This Row],[Age]]&lt;=50,"40-50",
   IF(Table1[[#This Row],[Age]]&lt;=60,"50-60",
   IF(Table1[[#This Row],[Age]]&lt;=70,"60-70","70+"))))))</f>
        <v>30-40</v>
      </c>
      <c r="L11026" t="str">
        <f t="shared" si="516"/>
        <v>QTY1</v>
      </c>
    </row>
    <row r="11027" spans="1:12" x14ac:dyDescent="0.3">
      <c r="A11027" s="2" t="s">
        <v>10318</v>
      </c>
      <c r="B11027" s="2">
        <v>58</v>
      </c>
      <c r="C11027" s="2" t="s">
        <v>22122</v>
      </c>
      <c r="D11027" s="2" t="s">
        <v>24612</v>
      </c>
      <c r="E11027" s="2">
        <v>8828.0400000000009</v>
      </c>
      <c r="F11027" s="2">
        <v>84</v>
      </c>
      <c r="G11027" s="2">
        <v>741555.36</v>
      </c>
      <c r="H11027" s="3" t="s">
        <v>25727</v>
      </c>
      <c r="I11027" s="7" t="str">
        <f t="shared" si="517"/>
        <v>Apr</v>
      </c>
      <c r="J11027">
        <f t="shared" si="518"/>
        <v>2024</v>
      </c>
      <c r="K11027" t="str">
        <f>IF(Table1[[#This Row],[Age]]&lt;20,"&lt;20",
   IF(Table1[[#This Row],[Age]]&lt;=30,"20-30",
   IF(Table1[[#This Row],[Age]]&lt;=40,"30-40",
   IF(Table1[[#This Row],[Age]]&lt;=50,"40-50",
   IF(Table1[[#This Row],[Age]]&lt;=60,"50-60",
   IF(Table1[[#This Row],[Age]]&lt;=70,"60-70","70+"))))))</f>
        <v>50-60</v>
      </c>
      <c r="L11027" t="str">
        <f t="shared" si="516"/>
        <v>QTY1</v>
      </c>
    </row>
    <row r="11028" spans="1:12" x14ac:dyDescent="0.3">
      <c r="A11028" s="2" t="s">
        <v>10319</v>
      </c>
      <c r="B11028" s="2">
        <v>21</v>
      </c>
      <c r="C11028" s="2" t="s">
        <v>22123</v>
      </c>
      <c r="D11028" s="2" t="s">
        <v>24415</v>
      </c>
      <c r="E11028" s="2">
        <v>8645.0499999999993</v>
      </c>
      <c r="F11028" s="2">
        <v>73</v>
      </c>
      <c r="G11028" s="2">
        <v>631088.65</v>
      </c>
      <c r="H11028" s="3" t="s">
        <v>25727</v>
      </c>
      <c r="I11028" s="7" t="str">
        <f t="shared" si="517"/>
        <v>Apr</v>
      </c>
      <c r="J11028">
        <f t="shared" si="518"/>
        <v>2024</v>
      </c>
      <c r="K11028" t="str">
        <f>IF(Table1[[#This Row],[Age]]&lt;20,"&lt;20",
   IF(Table1[[#This Row],[Age]]&lt;=30,"20-30",
   IF(Table1[[#This Row],[Age]]&lt;=40,"30-40",
   IF(Table1[[#This Row],[Age]]&lt;=50,"40-50",
   IF(Table1[[#This Row],[Age]]&lt;=60,"50-60",
   IF(Table1[[#This Row],[Age]]&lt;=70,"60-70","70+"))))))</f>
        <v>20-30</v>
      </c>
      <c r="L11028" t="str">
        <f t="shared" si="516"/>
        <v>QTY1</v>
      </c>
    </row>
    <row r="11029" spans="1:12" x14ac:dyDescent="0.3">
      <c r="A11029" s="2" t="s">
        <v>10320</v>
      </c>
      <c r="B11029" s="2">
        <v>20</v>
      </c>
      <c r="C11029" s="2" t="s">
        <v>22124</v>
      </c>
      <c r="D11029" s="2" t="s">
        <v>24465</v>
      </c>
      <c r="E11029" s="2">
        <v>1215.26</v>
      </c>
      <c r="F11029" s="2">
        <v>93</v>
      </c>
      <c r="G11029" s="2">
        <v>113019.18</v>
      </c>
      <c r="H11029" s="3" t="s">
        <v>25727</v>
      </c>
      <c r="I11029" s="7" t="str">
        <f t="shared" si="517"/>
        <v>Apr</v>
      </c>
      <c r="J11029">
        <f t="shared" si="518"/>
        <v>2024</v>
      </c>
      <c r="K11029" t="str">
        <f>IF(Table1[[#This Row],[Age]]&lt;20,"&lt;20",
   IF(Table1[[#This Row],[Age]]&lt;=30,"20-30",
   IF(Table1[[#This Row],[Age]]&lt;=40,"30-40",
   IF(Table1[[#This Row],[Age]]&lt;=50,"40-50",
   IF(Table1[[#This Row],[Age]]&lt;=60,"50-60",
   IF(Table1[[#This Row],[Age]]&lt;=70,"60-70","70+"))))))</f>
        <v>20-30</v>
      </c>
      <c r="L11029" t="str">
        <f t="shared" si="516"/>
        <v>QTY1</v>
      </c>
    </row>
    <row r="11030" spans="1:12" x14ac:dyDescent="0.3">
      <c r="A11030" s="2" t="s">
        <v>10321</v>
      </c>
      <c r="B11030" s="2">
        <v>33</v>
      </c>
      <c r="C11030" s="2" t="s">
        <v>22125</v>
      </c>
      <c r="D11030" s="2" t="s">
        <v>24594</v>
      </c>
      <c r="E11030" s="2">
        <v>4573.17</v>
      </c>
      <c r="F11030" s="2">
        <v>53</v>
      </c>
      <c r="G11030" s="2">
        <v>242378.01</v>
      </c>
      <c r="H11030" s="3" t="s">
        <v>25727</v>
      </c>
      <c r="I11030" s="7" t="str">
        <f t="shared" si="517"/>
        <v>Apr</v>
      </c>
      <c r="J11030">
        <f t="shared" si="518"/>
        <v>2024</v>
      </c>
      <c r="K11030" t="str">
        <f>IF(Table1[[#This Row],[Age]]&lt;20,"&lt;20",
   IF(Table1[[#This Row],[Age]]&lt;=30,"20-30",
   IF(Table1[[#This Row],[Age]]&lt;=40,"30-40",
   IF(Table1[[#This Row],[Age]]&lt;=50,"40-50",
   IF(Table1[[#This Row],[Age]]&lt;=60,"50-60",
   IF(Table1[[#This Row],[Age]]&lt;=70,"60-70","70+"))))))</f>
        <v>30-40</v>
      </c>
      <c r="L11030" t="str">
        <f t="shared" si="516"/>
        <v>QTY1</v>
      </c>
    </row>
    <row r="11031" spans="1:12" x14ac:dyDescent="0.3">
      <c r="A11031" s="2" t="s">
        <v>3523</v>
      </c>
      <c r="B11031" s="2">
        <v>23</v>
      </c>
      <c r="C11031" s="2" t="s">
        <v>14900</v>
      </c>
      <c r="D11031" s="2" t="s">
        <v>24562</v>
      </c>
      <c r="E11031" s="2">
        <v>8897.98</v>
      </c>
      <c r="F11031" s="2">
        <v>8</v>
      </c>
      <c r="G11031" s="2">
        <v>71183.839999999997</v>
      </c>
      <c r="H11031" s="3" t="s">
        <v>25727</v>
      </c>
      <c r="I11031" s="7" t="str">
        <f t="shared" si="517"/>
        <v>Apr</v>
      </c>
      <c r="J11031">
        <f t="shared" si="518"/>
        <v>2024</v>
      </c>
      <c r="K11031" t="str">
        <f>IF(Table1[[#This Row],[Age]]&lt;20,"&lt;20",
   IF(Table1[[#This Row],[Age]]&lt;=30,"20-30",
   IF(Table1[[#This Row],[Age]]&lt;=40,"30-40",
   IF(Table1[[#This Row],[Age]]&lt;=50,"40-50",
   IF(Table1[[#This Row],[Age]]&lt;=60,"50-60",
   IF(Table1[[#This Row],[Age]]&lt;=70,"60-70","70+"))))))</f>
        <v>20-30</v>
      </c>
      <c r="L11031" t="str">
        <f t="shared" si="516"/>
        <v>QTY1</v>
      </c>
    </row>
    <row r="11032" spans="1:12" x14ac:dyDescent="0.3">
      <c r="A11032" s="2" t="s">
        <v>10322</v>
      </c>
      <c r="B11032" s="2">
        <v>65</v>
      </c>
      <c r="C11032" s="2" t="s">
        <v>22126</v>
      </c>
      <c r="D11032" s="2" t="s">
        <v>24418</v>
      </c>
      <c r="E11032" s="2">
        <v>8662.7800000000007</v>
      </c>
      <c r="F11032" s="2">
        <v>99</v>
      </c>
      <c r="G11032" s="2">
        <v>857615.22</v>
      </c>
      <c r="H11032" s="3" t="s">
        <v>25727</v>
      </c>
      <c r="I11032" s="7" t="str">
        <f t="shared" si="517"/>
        <v>Apr</v>
      </c>
      <c r="J11032">
        <f t="shared" si="518"/>
        <v>2024</v>
      </c>
      <c r="K11032" t="str">
        <f>IF(Table1[[#This Row],[Age]]&lt;20,"&lt;20",
   IF(Table1[[#This Row],[Age]]&lt;=30,"20-30",
   IF(Table1[[#This Row],[Age]]&lt;=40,"30-40",
   IF(Table1[[#This Row],[Age]]&lt;=50,"40-50",
   IF(Table1[[#This Row],[Age]]&lt;=60,"50-60",
   IF(Table1[[#This Row],[Age]]&lt;=70,"60-70","70+"))))))</f>
        <v>60-70</v>
      </c>
      <c r="L11032" t="str">
        <f t="shared" si="516"/>
        <v>QTY1</v>
      </c>
    </row>
    <row r="11033" spans="1:12" x14ac:dyDescent="0.3">
      <c r="A11033" s="2" t="s">
        <v>10323</v>
      </c>
      <c r="B11033" s="2">
        <v>64</v>
      </c>
      <c r="C11033" s="2" t="s">
        <v>22127</v>
      </c>
      <c r="D11033" s="2" t="s">
        <v>24544</v>
      </c>
      <c r="E11033" s="2">
        <v>9257.65</v>
      </c>
      <c r="F11033" s="2">
        <v>11</v>
      </c>
      <c r="G11033" s="2">
        <v>101834.15</v>
      </c>
      <c r="H11033" s="3" t="s">
        <v>25727</v>
      </c>
      <c r="I11033" s="7" t="str">
        <f t="shared" si="517"/>
        <v>Apr</v>
      </c>
      <c r="J11033">
        <f t="shared" si="518"/>
        <v>2024</v>
      </c>
      <c r="K11033" t="str">
        <f>IF(Table1[[#This Row],[Age]]&lt;20,"&lt;20",
   IF(Table1[[#This Row],[Age]]&lt;=30,"20-30",
   IF(Table1[[#This Row],[Age]]&lt;=40,"30-40",
   IF(Table1[[#This Row],[Age]]&lt;=50,"40-50",
   IF(Table1[[#This Row],[Age]]&lt;=60,"50-60",
   IF(Table1[[#This Row],[Age]]&lt;=70,"60-70","70+"))))))</f>
        <v>60-70</v>
      </c>
      <c r="L11033" t="str">
        <f t="shared" si="516"/>
        <v>QTY1</v>
      </c>
    </row>
    <row r="11034" spans="1:12" x14ac:dyDescent="0.3">
      <c r="A11034" s="2" t="s">
        <v>10324</v>
      </c>
      <c r="B11034" s="2">
        <v>61</v>
      </c>
      <c r="C11034" s="2" t="s">
        <v>22128</v>
      </c>
      <c r="D11034" s="2" t="s">
        <v>24409</v>
      </c>
      <c r="E11034" s="2">
        <v>4192.4399999999996</v>
      </c>
      <c r="F11034" s="2">
        <v>73</v>
      </c>
      <c r="G11034" s="2">
        <v>306048.12</v>
      </c>
      <c r="H11034" s="3" t="s">
        <v>25727</v>
      </c>
      <c r="I11034" s="7" t="str">
        <f t="shared" si="517"/>
        <v>Apr</v>
      </c>
      <c r="J11034">
        <f t="shared" si="518"/>
        <v>2024</v>
      </c>
      <c r="K11034" t="str">
        <f>IF(Table1[[#This Row],[Age]]&lt;20,"&lt;20",
   IF(Table1[[#This Row],[Age]]&lt;=30,"20-30",
   IF(Table1[[#This Row],[Age]]&lt;=40,"30-40",
   IF(Table1[[#This Row],[Age]]&lt;=50,"40-50",
   IF(Table1[[#This Row],[Age]]&lt;=60,"50-60",
   IF(Table1[[#This Row],[Age]]&lt;=70,"60-70","70+"))))))</f>
        <v>60-70</v>
      </c>
      <c r="L11034" t="str">
        <f t="shared" si="516"/>
        <v>QTY1</v>
      </c>
    </row>
    <row r="11035" spans="1:12" x14ac:dyDescent="0.3">
      <c r="A11035" s="2" t="s">
        <v>6796</v>
      </c>
      <c r="B11035" s="2">
        <v>56</v>
      </c>
      <c r="C11035" s="2" t="s">
        <v>22129</v>
      </c>
      <c r="D11035" s="2" t="s">
        <v>24457</v>
      </c>
      <c r="E11035" s="2">
        <v>4809.91</v>
      </c>
      <c r="F11035" s="2">
        <v>40</v>
      </c>
      <c r="G11035" s="2">
        <v>192396.4</v>
      </c>
      <c r="H11035" s="3" t="s">
        <v>25727</v>
      </c>
      <c r="I11035" s="7" t="str">
        <f t="shared" si="517"/>
        <v>Apr</v>
      </c>
      <c r="J11035">
        <f t="shared" si="518"/>
        <v>2024</v>
      </c>
      <c r="K11035" t="str">
        <f>IF(Table1[[#This Row],[Age]]&lt;20,"&lt;20",
   IF(Table1[[#This Row],[Age]]&lt;=30,"20-30",
   IF(Table1[[#This Row],[Age]]&lt;=40,"30-40",
   IF(Table1[[#This Row],[Age]]&lt;=50,"40-50",
   IF(Table1[[#This Row],[Age]]&lt;=60,"50-60",
   IF(Table1[[#This Row],[Age]]&lt;=70,"60-70","70+"))))))</f>
        <v>50-60</v>
      </c>
      <c r="L11035" t="str">
        <f t="shared" si="516"/>
        <v>QTY1</v>
      </c>
    </row>
    <row r="11036" spans="1:12" x14ac:dyDescent="0.3">
      <c r="A11036" s="2" t="s">
        <v>10325</v>
      </c>
      <c r="B11036" s="2">
        <v>64</v>
      </c>
      <c r="C11036" s="2" t="s">
        <v>22130</v>
      </c>
      <c r="D11036" s="2" t="s">
        <v>24533</v>
      </c>
      <c r="E11036" s="2">
        <v>2040.78</v>
      </c>
      <c r="F11036" s="2">
        <v>30</v>
      </c>
      <c r="G11036" s="2">
        <v>61223.4</v>
      </c>
      <c r="H11036" s="3" t="s">
        <v>25727</v>
      </c>
      <c r="I11036" s="7" t="str">
        <f t="shared" si="517"/>
        <v>Apr</v>
      </c>
      <c r="J11036">
        <f t="shared" si="518"/>
        <v>2024</v>
      </c>
      <c r="K11036" t="str">
        <f>IF(Table1[[#This Row],[Age]]&lt;20,"&lt;20",
   IF(Table1[[#This Row],[Age]]&lt;=30,"20-30",
   IF(Table1[[#This Row],[Age]]&lt;=40,"30-40",
   IF(Table1[[#This Row],[Age]]&lt;=50,"40-50",
   IF(Table1[[#This Row],[Age]]&lt;=60,"50-60",
   IF(Table1[[#This Row],[Age]]&lt;=70,"60-70","70+"))))))</f>
        <v>60-70</v>
      </c>
      <c r="L11036" t="str">
        <f t="shared" si="516"/>
        <v>QTY1</v>
      </c>
    </row>
    <row r="11037" spans="1:12" x14ac:dyDescent="0.3">
      <c r="A11037" s="2" t="s">
        <v>955</v>
      </c>
      <c r="B11037" s="2">
        <v>53</v>
      </c>
      <c r="C11037" s="2" t="s">
        <v>22131</v>
      </c>
      <c r="D11037" s="2" t="s">
        <v>24571</v>
      </c>
      <c r="E11037" s="2">
        <v>3697.33</v>
      </c>
      <c r="F11037" s="2">
        <v>90</v>
      </c>
      <c r="G11037" s="2">
        <v>332759.7</v>
      </c>
      <c r="H11037" s="3" t="s">
        <v>25728</v>
      </c>
      <c r="I11037" s="7" t="str">
        <f t="shared" si="517"/>
        <v>Apr</v>
      </c>
      <c r="J11037">
        <f t="shared" si="518"/>
        <v>2024</v>
      </c>
      <c r="K11037" t="str">
        <f>IF(Table1[[#This Row],[Age]]&lt;20,"&lt;20",
   IF(Table1[[#This Row],[Age]]&lt;=30,"20-30",
   IF(Table1[[#This Row],[Age]]&lt;=40,"30-40",
   IF(Table1[[#This Row],[Age]]&lt;=50,"40-50",
   IF(Table1[[#This Row],[Age]]&lt;=60,"50-60",
   IF(Table1[[#This Row],[Age]]&lt;=70,"60-70","70+"))))))</f>
        <v>50-60</v>
      </c>
      <c r="L11037" t="str">
        <f t="shared" si="516"/>
        <v>QTY1</v>
      </c>
    </row>
    <row r="11038" spans="1:12" x14ac:dyDescent="0.3">
      <c r="A11038" s="2" t="s">
        <v>10326</v>
      </c>
      <c r="B11038" s="2">
        <v>56</v>
      </c>
      <c r="C11038" s="2" t="s">
        <v>22132</v>
      </c>
      <c r="D11038" s="2" t="s">
        <v>24578</v>
      </c>
      <c r="E11038" s="2">
        <v>2853.07</v>
      </c>
      <c r="F11038" s="2">
        <v>60</v>
      </c>
      <c r="G11038" s="2">
        <v>171184.2</v>
      </c>
      <c r="H11038" s="3" t="s">
        <v>25728</v>
      </c>
      <c r="I11038" s="7" t="str">
        <f t="shared" si="517"/>
        <v>Apr</v>
      </c>
      <c r="J11038">
        <f t="shared" si="518"/>
        <v>2024</v>
      </c>
      <c r="K11038" t="str">
        <f>IF(Table1[[#This Row],[Age]]&lt;20,"&lt;20",
   IF(Table1[[#This Row],[Age]]&lt;=30,"20-30",
   IF(Table1[[#This Row],[Age]]&lt;=40,"30-40",
   IF(Table1[[#This Row],[Age]]&lt;=50,"40-50",
   IF(Table1[[#This Row],[Age]]&lt;=60,"50-60",
   IF(Table1[[#This Row],[Age]]&lt;=70,"60-70","70+"))))))</f>
        <v>50-60</v>
      </c>
      <c r="L11038" t="str">
        <f t="shared" si="516"/>
        <v>QTY1</v>
      </c>
    </row>
    <row r="11039" spans="1:12" x14ac:dyDescent="0.3">
      <c r="A11039" s="2" t="s">
        <v>10327</v>
      </c>
      <c r="B11039" s="2">
        <v>64</v>
      </c>
      <c r="C11039" s="2" t="s">
        <v>14032</v>
      </c>
      <c r="D11039" s="2" t="s">
        <v>24507</v>
      </c>
      <c r="E11039" s="2">
        <v>494.88</v>
      </c>
      <c r="F11039" s="2">
        <v>86</v>
      </c>
      <c r="G11039" s="2">
        <v>42559.68</v>
      </c>
      <c r="H11039" s="3" t="s">
        <v>25728</v>
      </c>
      <c r="I11039" s="7" t="str">
        <f t="shared" si="517"/>
        <v>Apr</v>
      </c>
      <c r="J11039">
        <f t="shared" si="518"/>
        <v>2024</v>
      </c>
      <c r="K11039" t="str">
        <f>IF(Table1[[#This Row],[Age]]&lt;20,"&lt;20",
   IF(Table1[[#This Row],[Age]]&lt;=30,"20-30",
   IF(Table1[[#This Row],[Age]]&lt;=40,"30-40",
   IF(Table1[[#This Row],[Age]]&lt;=50,"40-50",
   IF(Table1[[#This Row],[Age]]&lt;=60,"50-60",
   IF(Table1[[#This Row],[Age]]&lt;=70,"60-70","70+"))))))</f>
        <v>60-70</v>
      </c>
      <c r="L11039" t="str">
        <f t="shared" si="516"/>
        <v>QTY1</v>
      </c>
    </row>
    <row r="11040" spans="1:12" x14ac:dyDescent="0.3">
      <c r="A11040" s="2" t="s">
        <v>10328</v>
      </c>
      <c r="B11040" s="2">
        <v>27</v>
      </c>
      <c r="C11040" s="2" t="s">
        <v>22133</v>
      </c>
      <c r="D11040" s="2" t="s">
        <v>24506</v>
      </c>
      <c r="E11040" s="2">
        <v>1628.97</v>
      </c>
      <c r="F11040" s="2">
        <v>57</v>
      </c>
      <c r="G11040" s="2">
        <v>92851.29</v>
      </c>
      <c r="H11040" s="3" t="s">
        <v>25728</v>
      </c>
      <c r="I11040" s="7" t="str">
        <f t="shared" si="517"/>
        <v>Apr</v>
      </c>
      <c r="J11040">
        <f t="shared" si="518"/>
        <v>2024</v>
      </c>
      <c r="K11040" t="str">
        <f>IF(Table1[[#This Row],[Age]]&lt;20,"&lt;20",
   IF(Table1[[#This Row],[Age]]&lt;=30,"20-30",
   IF(Table1[[#This Row],[Age]]&lt;=40,"30-40",
   IF(Table1[[#This Row],[Age]]&lt;=50,"40-50",
   IF(Table1[[#This Row],[Age]]&lt;=60,"50-60",
   IF(Table1[[#This Row],[Age]]&lt;=70,"60-70","70+"))))))</f>
        <v>20-30</v>
      </c>
      <c r="L11040" t="str">
        <f t="shared" si="516"/>
        <v>QTY1</v>
      </c>
    </row>
    <row r="11041" spans="1:12" x14ac:dyDescent="0.3">
      <c r="A11041" s="2" t="s">
        <v>10329</v>
      </c>
      <c r="B11041" s="2">
        <v>31</v>
      </c>
      <c r="C11041" s="2" t="s">
        <v>17851</v>
      </c>
      <c r="D11041" s="2" t="s">
        <v>24532</v>
      </c>
      <c r="E11041" s="2">
        <v>3476.82</v>
      </c>
      <c r="F11041" s="2">
        <v>31</v>
      </c>
      <c r="G11041" s="2">
        <v>107781.42</v>
      </c>
      <c r="H11041" s="3" t="s">
        <v>25728</v>
      </c>
      <c r="I11041" s="7" t="str">
        <f t="shared" si="517"/>
        <v>Apr</v>
      </c>
      <c r="J11041">
        <f t="shared" si="518"/>
        <v>2024</v>
      </c>
      <c r="K11041" t="str">
        <f>IF(Table1[[#This Row],[Age]]&lt;20,"&lt;20",
   IF(Table1[[#This Row],[Age]]&lt;=30,"20-30",
   IF(Table1[[#This Row],[Age]]&lt;=40,"30-40",
   IF(Table1[[#This Row],[Age]]&lt;=50,"40-50",
   IF(Table1[[#This Row],[Age]]&lt;=60,"50-60",
   IF(Table1[[#This Row],[Age]]&lt;=70,"60-70","70+"))))))</f>
        <v>30-40</v>
      </c>
      <c r="L11041" t="str">
        <f t="shared" si="516"/>
        <v>QTY1</v>
      </c>
    </row>
    <row r="11042" spans="1:12" x14ac:dyDescent="0.3">
      <c r="A11042" s="2" t="s">
        <v>10330</v>
      </c>
      <c r="B11042" s="2">
        <v>65</v>
      </c>
      <c r="C11042" s="2" t="s">
        <v>14919</v>
      </c>
      <c r="D11042" s="2" t="s">
        <v>24498</v>
      </c>
      <c r="E11042" s="2">
        <v>2588.4299999999998</v>
      </c>
      <c r="F11042" s="2">
        <v>53</v>
      </c>
      <c r="G11042" s="2">
        <v>137186.79</v>
      </c>
      <c r="H11042" s="3" t="s">
        <v>25728</v>
      </c>
      <c r="I11042" s="7" t="str">
        <f t="shared" si="517"/>
        <v>Apr</v>
      </c>
      <c r="J11042">
        <f t="shared" si="518"/>
        <v>2024</v>
      </c>
      <c r="K11042" t="str">
        <f>IF(Table1[[#This Row],[Age]]&lt;20,"&lt;20",
   IF(Table1[[#This Row],[Age]]&lt;=30,"20-30",
   IF(Table1[[#This Row],[Age]]&lt;=40,"30-40",
   IF(Table1[[#This Row],[Age]]&lt;=50,"40-50",
   IF(Table1[[#This Row],[Age]]&lt;=60,"50-60",
   IF(Table1[[#This Row],[Age]]&lt;=70,"60-70","70+"))))))</f>
        <v>60-70</v>
      </c>
      <c r="L11042" t="str">
        <f t="shared" si="516"/>
        <v>QTY1</v>
      </c>
    </row>
    <row r="11043" spans="1:12" x14ac:dyDescent="0.3">
      <c r="A11043" s="2" t="s">
        <v>10331</v>
      </c>
      <c r="B11043" s="2">
        <v>29</v>
      </c>
      <c r="C11043" s="2" t="s">
        <v>22134</v>
      </c>
      <c r="D11043" s="2" t="s">
        <v>24598</v>
      </c>
      <c r="E11043" s="2">
        <v>3650.06</v>
      </c>
      <c r="F11043" s="2">
        <v>3</v>
      </c>
      <c r="G11043" s="2">
        <v>10950.18</v>
      </c>
      <c r="H11043" s="3" t="s">
        <v>25728</v>
      </c>
      <c r="I11043" s="7" t="str">
        <f t="shared" si="517"/>
        <v>Apr</v>
      </c>
      <c r="J11043">
        <f t="shared" si="518"/>
        <v>2024</v>
      </c>
      <c r="K11043" t="str">
        <f>IF(Table1[[#This Row],[Age]]&lt;20,"&lt;20",
   IF(Table1[[#This Row],[Age]]&lt;=30,"20-30",
   IF(Table1[[#This Row],[Age]]&lt;=40,"30-40",
   IF(Table1[[#This Row],[Age]]&lt;=50,"40-50",
   IF(Table1[[#This Row],[Age]]&lt;=60,"50-60",
   IF(Table1[[#This Row],[Age]]&lt;=70,"60-70","70+"))))))</f>
        <v>20-30</v>
      </c>
      <c r="L11043" t="str">
        <f t="shared" si="516"/>
        <v>QTY1</v>
      </c>
    </row>
    <row r="11044" spans="1:12" x14ac:dyDescent="0.3">
      <c r="A11044" s="2" t="s">
        <v>10332</v>
      </c>
      <c r="B11044" s="2">
        <v>48</v>
      </c>
      <c r="C11044" s="2" t="s">
        <v>22135</v>
      </c>
      <c r="D11044" s="2" t="s">
        <v>24631</v>
      </c>
      <c r="E11044" s="2">
        <v>8981.44</v>
      </c>
      <c r="F11044" s="2">
        <v>48</v>
      </c>
      <c r="G11044" s="2">
        <v>431109.12</v>
      </c>
      <c r="H11044" s="3" t="s">
        <v>25728</v>
      </c>
      <c r="I11044" s="7" t="str">
        <f t="shared" si="517"/>
        <v>Apr</v>
      </c>
      <c r="J11044">
        <f t="shared" si="518"/>
        <v>2024</v>
      </c>
      <c r="K11044" t="str">
        <f>IF(Table1[[#This Row],[Age]]&lt;20,"&lt;20",
   IF(Table1[[#This Row],[Age]]&lt;=30,"20-30",
   IF(Table1[[#This Row],[Age]]&lt;=40,"30-40",
   IF(Table1[[#This Row],[Age]]&lt;=50,"40-50",
   IF(Table1[[#This Row],[Age]]&lt;=60,"50-60",
   IF(Table1[[#This Row],[Age]]&lt;=70,"60-70","70+"))))))</f>
        <v>40-50</v>
      </c>
      <c r="L11044" t="str">
        <f t="shared" si="516"/>
        <v>QTY1</v>
      </c>
    </row>
    <row r="11045" spans="1:12" x14ac:dyDescent="0.3">
      <c r="A11045" s="2" t="s">
        <v>10333</v>
      </c>
      <c r="B11045" s="2">
        <v>50</v>
      </c>
      <c r="C11045" s="2" t="s">
        <v>17366</v>
      </c>
      <c r="D11045" s="2" t="s">
        <v>24617</v>
      </c>
      <c r="E11045" s="2">
        <v>2575.6999999999998</v>
      </c>
      <c r="F11045" s="2">
        <v>98</v>
      </c>
      <c r="G11045" s="2">
        <v>252418.6</v>
      </c>
      <c r="H11045" s="3" t="s">
        <v>25728</v>
      </c>
      <c r="I11045" s="7" t="str">
        <f t="shared" si="517"/>
        <v>Apr</v>
      </c>
      <c r="J11045">
        <f t="shared" si="518"/>
        <v>2024</v>
      </c>
      <c r="K11045" t="str">
        <f>IF(Table1[[#This Row],[Age]]&lt;20,"&lt;20",
   IF(Table1[[#This Row],[Age]]&lt;=30,"20-30",
   IF(Table1[[#This Row],[Age]]&lt;=40,"30-40",
   IF(Table1[[#This Row],[Age]]&lt;=50,"40-50",
   IF(Table1[[#This Row],[Age]]&lt;=60,"50-60",
   IF(Table1[[#This Row],[Age]]&lt;=70,"60-70","70+"))))))</f>
        <v>40-50</v>
      </c>
      <c r="L11045" t="str">
        <f t="shared" si="516"/>
        <v>QTY1</v>
      </c>
    </row>
    <row r="11046" spans="1:12" x14ac:dyDescent="0.3">
      <c r="A11046" s="2" t="s">
        <v>10334</v>
      </c>
      <c r="B11046" s="2">
        <v>19</v>
      </c>
      <c r="C11046" s="2" t="s">
        <v>20924</v>
      </c>
      <c r="D11046" s="2" t="s">
        <v>24497</v>
      </c>
      <c r="E11046" s="2">
        <v>3459.62</v>
      </c>
      <c r="F11046" s="2">
        <v>18</v>
      </c>
      <c r="G11046" s="2">
        <v>62273.16</v>
      </c>
      <c r="H11046" s="3" t="s">
        <v>25729</v>
      </c>
      <c r="I11046" s="7" t="str">
        <f t="shared" si="517"/>
        <v>Apr</v>
      </c>
      <c r="J11046">
        <f t="shared" si="518"/>
        <v>2024</v>
      </c>
      <c r="K11046" t="str">
        <f>IF(Table1[[#This Row],[Age]]&lt;20,"&lt;20",
   IF(Table1[[#This Row],[Age]]&lt;=30,"20-30",
   IF(Table1[[#This Row],[Age]]&lt;=40,"30-40",
   IF(Table1[[#This Row],[Age]]&lt;=50,"40-50",
   IF(Table1[[#This Row],[Age]]&lt;=60,"50-60",
   IF(Table1[[#This Row],[Age]]&lt;=70,"60-70","70+"))))))</f>
        <v>&lt;20</v>
      </c>
      <c r="L11046" t="str">
        <f t="shared" si="516"/>
        <v>QTY1</v>
      </c>
    </row>
    <row r="11047" spans="1:12" x14ac:dyDescent="0.3">
      <c r="A11047" s="2" t="s">
        <v>10335</v>
      </c>
      <c r="B11047" s="2">
        <v>54</v>
      </c>
      <c r="C11047" s="2" t="s">
        <v>19324</v>
      </c>
      <c r="D11047" s="2" t="s">
        <v>24613</v>
      </c>
      <c r="E11047" s="2">
        <v>5084.7700000000004</v>
      </c>
      <c r="F11047" s="2">
        <v>24</v>
      </c>
      <c r="G11047" s="2">
        <v>122034.48</v>
      </c>
      <c r="H11047" s="3" t="s">
        <v>25729</v>
      </c>
      <c r="I11047" s="7" t="str">
        <f t="shared" si="517"/>
        <v>Apr</v>
      </c>
      <c r="J11047">
        <f t="shared" si="518"/>
        <v>2024</v>
      </c>
      <c r="K11047" t="str">
        <f>IF(Table1[[#This Row],[Age]]&lt;20,"&lt;20",
   IF(Table1[[#This Row],[Age]]&lt;=30,"20-30",
   IF(Table1[[#This Row],[Age]]&lt;=40,"30-40",
   IF(Table1[[#This Row],[Age]]&lt;=50,"40-50",
   IF(Table1[[#This Row],[Age]]&lt;=60,"50-60",
   IF(Table1[[#This Row],[Age]]&lt;=70,"60-70","70+"))))))</f>
        <v>50-60</v>
      </c>
      <c r="L11047" t="str">
        <f t="shared" si="516"/>
        <v>QTY1</v>
      </c>
    </row>
    <row r="11048" spans="1:12" x14ac:dyDescent="0.3">
      <c r="A11048" s="2" t="s">
        <v>10336</v>
      </c>
      <c r="B11048" s="2">
        <v>36</v>
      </c>
      <c r="C11048" s="2" t="s">
        <v>22136</v>
      </c>
      <c r="D11048" s="2" t="s">
        <v>24590</v>
      </c>
      <c r="E11048" s="2">
        <v>9337.32</v>
      </c>
      <c r="F11048" s="2">
        <v>77</v>
      </c>
      <c r="G11048" s="2">
        <v>718973.64</v>
      </c>
      <c r="H11048" s="3" t="s">
        <v>25729</v>
      </c>
      <c r="I11048" s="7" t="str">
        <f t="shared" si="517"/>
        <v>Apr</v>
      </c>
      <c r="J11048">
        <f t="shared" si="518"/>
        <v>2024</v>
      </c>
      <c r="K11048" t="str">
        <f>IF(Table1[[#This Row],[Age]]&lt;20,"&lt;20",
   IF(Table1[[#This Row],[Age]]&lt;=30,"20-30",
   IF(Table1[[#This Row],[Age]]&lt;=40,"30-40",
   IF(Table1[[#This Row],[Age]]&lt;=50,"40-50",
   IF(Table1[[#This Row],[Age]]&lt;=60,"50-60",
   IF(Table1[[#This Row],[Age]]&lt;=70,"60-70","70+"))))))</f>
        <v>30-40</v>
      </c>
      <c r="L11048" t="str">
        <f t="shared" si="516"/>
        <v>QTY1</v>
      </c>
    </row>
    <row r="11049" spans="1:12" x14ac:dyDescent="0.3">
      <c r="A11049" s="2" t="s">
        <v>6867</v>
      </c>
      <c r="B11049" s="2">
        <v>34</v>
      </c>
      <c r="C11049" s="2" t="s">
        <v>15940</v>
      </c>
      <c r="D11049" s="2" t="s">
        <v>24625</v>
      </c>
      <c r="E11049" s="2">
        <v>6758.56</v>
      </c>
      <c r="F11049" s="2">
        <v>75</v>
      </c>
      <c r="G11049" s="2">
        <v>506892</v>
      </c>
      <c r="H11049" s="3" t="s">
        <v>25729</v>
      </c>
      <c r="I11049" s="7" t="str">
        <f t="shared" si="517"/>
        <v>Apr</v>
      </c>
      <c r="J11049">
        <f t="shared" si="518"/>
        <v>2024</v>
      </c>
      <c r="K11049" t="str">
        <f>IF(Table1[[#This Row],[Age]]&lt;20,"&lt;20",
   IF(Table1[[#This Row],[Age]]&lt;=30,"20-30",
   IF(Table1[[#This Row],[Age]]&lt;=40,"30-40",
   IF(Table1[[#This Row],[Age]]&lt;=50,"40-50",
   IF(Table1[[#This Row],[Age]]&lt;=60,"50-60",
   IF(Table1[[#This Row],[Age]]&lt;=70,"60-70","70+"))))))</f>
        <v>30-40</v>
      </c>
      <c r="L11049" t="str">
        <f t="shared" si="516"/>
        <v>QTY1</v>
      </c>
    </row>
    <row r="11050" spans="1:12" x14ac:dyDescent="0.3">
      <c r="A11050" s="2" t="s">
        <v>10337</v>
      </c>
      <c r="B11050" s="2">
        <v>20</v>
      </c>
      <c r="C11050" s="2" t="s">
        <v>22137</v>
      </c>
      <c r="D11050" s="2" t="s">
        <v>24642</v>
      </c>
      <c r="E11050" s="2">
        <v>3060.29</v>
      </c>
      <c r="F11050" s="2">
        <v>97</v>
      </c>
      <c r="G11050" s="2">
        <v>296848.13</v>
      </c>
      <c r="H11050" s="3" t="s">
        <v>25729</v>
      </c>
      <c r="I11050" s="7" t="str">
        <f t="shared" si="517"/>
        <v>Apr</v>
      </c>
      <c r="J11050">
        <f t="shared" si="518"/>
        <v>2024</v>
      </c>
      <c r="K11050" t="str">
        <f>IF(Table1[[#This Row],[Age]]&lt;20,"&lt;20",
   IF(Table1[[#This Row],[Age]]&lt;=30,"20-30",
   IF(Table1[[#This Row],[Age]]&lt;=40,"30-40",
   IF(Table1[[#This Row],[Age]]&lt;=50,"40-50",
   IF(Table1[[#This Row],[Age]]&lt;=60,"50-60",
   IF(Table1[[#This Row],[Age]]&lt;=70,"60-70","70+"))))))</f>
        <v>20-30</v>
      </c>
      <c r="L11050" t="str">
        <f t="shared" si="516"/>
        <v>QTY1</v>
      </c>
    </row>
    <row r="11051" spans="1:12" x14ac:dyDescent="0.3">
      <c r="A11051" s="2" t="s">
        <v>10338</v>
      </c>
      <c r="B11051" s="2">
        <v>46</v>
      </c>
      <c r="C11051" s="2" t="s">
        <v>22138</v>
      </c>
      <c r="D11051" s="2" t="s">
        <v>24540</v>
      </c>
      <c r="E11051" s="2">
        <v>1164.55</v>
      </c>
      <c r="F11051" s="2">
        <v>52</v>
      </c>
      <c r="G11051" s="2">
        <v>60556.6</v>
      </c>
      <c r="H11051" s="3" t="s">
        <v>25729</v>
      </c>
      <c r="I11051" s="7" t="str">
        <f t="shared" si="517"/>
        <v>Apr</v>
      </c>
      <c r="J11051">
        <f t="shared" si="518"/>
        <v>2024</v>
      </c>
      <c r="K11051" t="str">
        <f>IF(Table1[[#This Row],[Age]]&lt;20,"&lt;20",
   IF(Table1[[#This Row],[Age]]&lt;=30,"20-30",
   IF(Table1[[#This Row],[Age]]&lt;=40,"30-40",
   IF(Table1[[#This Row],[Age]]&lt;=50,"40-50",
   IF(Table1[[#This Row],[Age]]&lt;=60,"50-60",
   IF(Table1[[#This Row],[Age]]&lt;=70,"60-70","70+"))))))</f>
        <v>40-50</v>
      </c>
      <c r="L11051" t="str">
        <f t="shared" si="516"/>
        <v>QTY1</v>
      </c>
    </row>
    <row r="11052" spans="1:12" x14ac:dyDescent="0.3">
      <c r="A11052" s="2" t="s">
        <v>10339</v>
      </c>
      <c r="B11052" s="2">
        <v>38</v>
      </c>
      <c r="C11052" s="2" t="s">
        <v>22139</v>
      </c>
      <c r="D11052" s="2" t="s">
        <v>24453</v>
      </c>
      <c r="E11052" s="2">
        <v>142.80000000000001</v>
      </c>
      <c r="F11052" s="2">
        <v>96</v>
      </c>
      <c r="G11052" s="2">
        <v>13708.8</v>
      </c>
      <c r="H11052" s="3" t="s">
        <v>25729</v>
      </c>
      <c r="I11052" s="7" t="str">
        <f t="shared" si="517"/>
        <v>Apr</v>
      </c>
      <c r="J11052">
        <f t="shared" si="518"/>
        <v>2024</v>
      </c>
      <c r="K11052" t="str">
        <f>IF(Table1[[#This Row],[Age]]&lt;20,"&lt;20",
   IF(Table1[[#This Row],[Age]]&lt;=30,"20-30",
   IF(Table1[[#This Row],[Age]]&lt;=40,"30-40",
   IF(Table1[[#This Row],[Age]]&lt;=50,"40-50",
   IF(Table1[[#This Row],[Age]]&lt;=60,"50-60",
   IF(Table1[[#This Row],[Age]]&lt;=70,"60-70","70+"))))))</f>
        <v>30-40</v>
      </c>
      <c r="L11052" t="str">
        <f t="shared" si="516"/>
        <v>QTY1</v>
      </c>
    </row>
    <row r="11053" spans="1:12" x14ac:dyDescent="0.3">
      <c r="A11053" s="2" t="s">
        <v>10340</v>
      </c>
      <c r="B11053" s="2">
        <v>33</v>
      </c>
      <c r="C11053" s="2" t="s">
        <v>22140</v>
      </c>
      <c r="D11053" s="2" t="s">
        <v>24642</v>
      </c>
      <c r="E11053" s="2">
        <v>5498.86</v>
      </c>
      <c r="F11053" s="2">
        <v>44</v>
      </c>
      <c r="G11053" s="2">
        <v>241949.84</v>
      </c>
      <c r="H11053" s="3" t="s">
        <v>25729</v>
      </c>
      <c r="I11053" s="7" t="str">
        <f t="shared" si="517"/>
        <v>Apr</v>
      </c>
      <c r="J11053">
        <f t="shared" si="518"/>
        <v>2024</v>
      </c>
      <c r="K11053" t="str">
        <f>IF(Table1[[#This Row],[Age]]&lt;20,"&lt;20",
   IF(Table1[[#This Row],[Age]]&lt;=30,"20-30",
   IF(Table1[[#This Row],[Age]]&lt;=40,"30-40",
   IF(Table1[[#This Row],[Age]]&lt;=50,"40-50",
   IF(Table1[[#This Row],[Age]]&lt;=60,"50-60",
   IF(Table1[[#This Row],[Age]]&lt;=70,"60-70","70+"))))))</f>
        <v>30-40</v>
      </c>
      <c r="L11053" t="str">
        <f t="shared" si="516"/>
        <v>QTY1</v>
      </c>
    </row>
    <row r="11054" spans="1:12" x14ac:dyDescent="0.3">
      <c r="A11054" s="2" t="s">
        <v>10341</v>
      </c>
      <c r="B11054" s="2">
        <v>56</v>
      </c>
      <c r="C11054" s="2" t="s">
        <v>22141</v>
      </c>
      <c r="D11054" s="2" t="s">
        <v>24479</v>
      </c>
      <c r="E11054" s="2">
        <v>150.31</v>
      </c>
      <c r="F11054" s="2">
        <v>39</v>
      </c>
      <c r="G11054" s="2">
        <v>5862.09</v>
      </c>
      <c r="H11054" s="3" t="s">
        <v>25729</v>
      </c>
      <c r="I11054" s="7" t="str">
        <f t="shared" si="517"/>
        <v>Apr</v>
      </c>
      <c r="J11054">
        <f t="shared" si="518"/>
        <v>2024</v>
      </c>
      <c r="K11054" t="str">
        <f>IF(Table1[[#This Row],[Age]]&lt;20,"&lt;20",
   IF(Table1[[#This Row],[Age]]&lt;=30,"20-30",
   IF(Table1[[#This Row],[Age]]&lt;=40,"30-40",
   IF(Table1[[#This Row],[Age]]&lt;=50,"40-50",
   IF(Table1[[#This Row],[Age]]&lt;=60,"50-60",
   IF(Table1[[#This Row],[Age]]&lt;=70,"60-70","70+"))))))</f>
        <v>50-60</v>
      </c>
      <c r="L11054" t="str">
        <f t="shared" si="516"/>
        <v>QTY1</v>
      </c>
    </row>
    <row r="11055" spans="1:12" x14ac:dyDescent="0.3">
      <c r="A11055" s="2" t="s">
        <v>10342</v>
      </c>
      <c r="B11055" s="2">
        <v>30</v>
      </c>
      <c r="C11055" s="2" t="s">
        <v>22142</v>
      </c>
      <c r="D11055" s="2" t="s">
        <v>24650</v>
      </c>
      <c r="E11055" s="2">
        <v>5652.4</v>
      </c>
      <c r="F11055" s="2">
        <v>5</v>
      </c>
      <c r="G11055" s="2">
        <v>28262</v>
      </c>
      <c r="H11055" s="3" t="s">
        <v>25729</v>
      </c>
      <c r="I11055" s="7" t="str">
        <f t="shared" si="517"/>
        <v>Apr</v>
      </c>
      <c r="J11055">
        <f t="shared" si="518"/>
        <v>2024</v>
      </c>
      <c r="K11055" t="str">
        <f>IF(Table1[[#This Row],[Age]]&lt;20,"&lt;20",
   IF(Table1[[#This Row],[Age]]&lt;=30,"20-30",
   IF(Table1[[#This Row],[Age]]&lt;=40,"30-40",
   IF(Table1[[#This Row],[Age]]&lt;=50,"40-50",
   IF(Table1[[#This Row],[Age]]&lt;=60,"50-60",
   IF(Table1[[#This Row],[Age]]&lt;=70,"60-70","70+"))))))</f>
        <v>20-30</v>
      </c>
      <c r="L11055" t="str">
        <f t="shared" si="516"/>
        <v>QTY1</v>
      </c>
    </row>
    <row r="11056" spans="1:12" x14ac:dyDescent="0.3">
      <c r="A11056" s="2" t="s">
        <v>10343</v>
      </c>
      <c r="B11056" s="2">
        <v>28</v>
      </c>
      <c r="C11056" s="2" t="s">
        <v>16025</v>
      </c>
      <c r="D11056" s="2" t="s">
        <v>24599</v>
      </c>
      <c r="E11056" s="2">
        <v>142.26</v>
      </c>
      <c r="F11056" s="2">
        <v>32</v>
      </c>
      <c r="G11056" s="2">
        <v>4552.32</v>
      </c>
      <c r="H11056" s="3" t="s">
        <v>25730</v>
      </c>
      <c r="I11056" s="7" t="str">
        <f t="shared" si="517"/>
        <v>Apr</v>
      </c>
      <c r="J11056">
        <f t="shared" si="518"/>
        <v>2024</v>
      </c>
      <c r="K11056" t="str">
        <f>IF(Table1[[#This Row],[Age]]&lt;20,"&lt;20",
   IF(Table1[[#This Row],[Age]]&lt;=30,"20-30",
   IF(Table1[[#This Row],[Age]]&lt;=40,"30-40",
   IF(Table1[[#This Row],[Age]]&lt;=50,"40-50",
   IF(Table1[[#This Row],[Age]]&lt;=60,"50-60",
   IF(Table1[[#This Row],[Age]]&lt;=70,"60-70","70+"))))))</f>
        <v>20-30</v>
      </c>
      <c r="L11056" t="str">
        <f t="shared" si="516"/>
        <v>QTY1</v>
      </c>
    </row>
    <row r="11057" spans="1:12" x14ac:dyDescent="0.3">
      <c r="A11057" s="2" t="s">
        <v>10344</v>
      </c>
      <c r="B11057" s="2">
        <v>21</v>
      </c>
      <c r="C11057" s="2" t="s">
        <v>18036</v>
      </c>
      <c r="D11057" s="2" t="s">
        <v>24496</v>
      </c>
      <c r="E11057" s="2">
        <v>4216.6000000000004</v>
      </c>
      <c r="F11057" s="2">
        <v>42</v>
      </c>
      <c r="G11057" s="2">
        <v>177097.2</v>
      </c>
      <c r="H11057" s="3" t="s">
        <v>25730</v>
      </c>
      <c r="I11057" s="7" t="str">
        <f t="shared" si="517"/>
        <v>Apr</v>
      </c>
      <c r="J11057">
        <f t="shared" si="518"/>
        <v>2024</v>
      </c>
      <c r="K11057" t="str">
        <f>IF(Table1[[#This Row],[Age]]&lt;20,"&lt;20",
   IF(Table1[[#This Row],[Age]]&lt;=30,"20-30",
   IF(Table1[[#This Row],[Age]]&lt;=40,"30-40",
   IF(Table1[[#This Row],[Age]]&lt;=50,"40-50",
   IF(Table1[[#This Row],[Age]]&lt;=60,"50-60",
   IF(Table1[[#This Row],[Age]]&lt;=70,"60-70","70+"))))))</f>
        <v>20-30</v>
      </c>
      <c r="L11057" t="str">
        <f t="shared" si="516"/>
        <v>QTY1</v>
      </c>
    </row>
    <row r="11058" spans="1:12" x14ac:dyDescent="0.3">
      <c r="A11058" s="2" t="s">
        <v>10345</v>
      </c>
      <c r="B11058" s="2">
        <v>36</v>
      </c>
      <c r="C11058" s="2" t="s">
        <v>22143</v>
      </c>
      <c r="D11058" s="2" t="s">
        <v>24564</v>
      </c>
      <c r="E11058" s="2">
        <v>6066.45</v>
      </c>
      <c r="F11058" s="2">
        <v>75</v>
      </c>
      <c r="G11058" s="2">
        <v>454983.75</v>
      </c>
      <c r="H11058" s="3" t="s">
        <v>25730</v>
      </c>
      <c r="I11058" s="7" t="str">
        <f t="shared" si="517"/>
        <v>Apr</v>
      </c>
      <c r="J11058">
        <f t="shared" si="518"/>
        <v>2024</v>
      </c>
      <c r="K11058" t="str">
        <f>IF(Table1[[#This Row],[Age]]&lt;20,"&lt;20",
   IF(Table1[[#This Row],[Age]]&lt;=30,"20-30",
   IF(Table1[[#This Row],[Age]]&lt;=40,"30-40",
   IF(Table1[[#This Row],[Age]]&lt;=50,"40-50",
   IF(Table1[[#This Row],[Age]]&lt;=60,"50-60",
   IF(Table1[[#This Row],[Age]]&lt;=70,"60-70","70+"))))))</f>
        <v>30-40</v>
      </c>
      <c r="L11058" t="str">
        <f t="shared" si="516"/>
        <v>QTY1</v>
      </c>
    </row>
    <row r="11059" spans="1:12" x14ac:dyDescent="0.3">
      <c r="A11059" s="2" t="s">
        <v>10346</v>
      </c>
      <c r="B11059" s="2">
        <v>19</v>
      </c>
      <c r="C11059" s="2" t="s">
        <v>22144</v>
      </c>
      <c r="D11059" s="2" t="s">
        <v>24554</v>
      </c>
      <c r="E11059" s="2">
        <v>631.32000000000005</v>
      </c>
      <c r="F11059" s="2">
        <v>78</v>
      </c>
      <c r="G11059" s="2">
        <v>49242.96</v>
      </c>
      <c r="H11059" s="3" t="s">
        <v>25730</v>
      </c>
      <c r="I11059" s="7" t="str">
        <f t="shared" si="517"/>
        <v>Apr</v>
      </c>
      <c r="J11059">
        <f t="shared" si="518"/>
        <v>2024</v>
      </c>
      <c r="K11059" t="str">
        <f>IF(Table1[[#This Row],[Age]]&lt;20,"&lt;20",
   IF(Table1[[#This Row],[Age]]&lt;=30,"20-30",
   IF(Table1[[#This Row],[Age]]&lt;=40,"30-40",
   IF(Table1[[#This Row],[Age]]&lt;=50,"40-50",
   IF(Table1[[#This Row],[Age]]&lt;=60,"50-60",
   IF(Table1[[#This Row],[Age]]&lt;=70,"60-70","70+"))))))</f>
        <v>&lt;20</v>
      </c>
      <c r="L11059" t="str">
        <f t="shared" si="516"/>
        <v>QTY1</v>
      </c>
    </row>
    <row r="11060" spans="1:12" x14ac:dyDescent="0.3">
      <c r="A11060" s="2" t="s">
        <v>10347</v>
      </c>
      <c r="B11060" s="2">
        <v>60</v>
      </c>
      <c r="C11060" s="2" t="s">
        <v>14000</v>
      </c>
      <c r="D11060" s="2" t="s">
        <v>24472</v>
      </c>
      <c r="E11060" s="2">
        <v>2488.65</v>
      </c>
      <c r="F11060" s="2">
        <v>29</v>
      </c>
      <c r="G11060" s="2">
        <v>72170.850000000006</v>
      </c>
      <c r="H11060" s="3" t="s">
        <v>25730</v>
      </c>
      <c r="I11060" s="7" t="str">
        <f t="shared" si="517"/>
        <v>Apr</v>
      </c>
      <c r="J11060">
        <f t="shared" si="518"/>
        <v>2024</v>
      </c>
      <c r="K11060" t="str">
        <f>IF(Table1[[#This Row],[Age]]&lt;20,"&lt;20",
   IF(Table1[[#This Row],[Age]]&lt;=30,"20-30",
   IF(Table1[[#This Row],[Age]]&lt;=40,"30-40",
   IF(Table1[[#This Row],[Age]]&lt;=50,"40-50",
   IF(Table1[[#This Row],[Age]]&lt;=60,"50-60",
   IF(Table1[[#This Row],[Age]]&lt;=70,"60-70","70+"))))))</f>
        <v>50-60</v>
      </c>
      <c r="L11060" t="str">
        <f t="shared" si="516"/>
        <v>QTY1</v>
      </c>
    </row>
    <row r="11061" spans="1:12" x14ac:dyDescent="0.3">
      <c r="A11061" s="2" t="s">
        <v>10348</v>
      </c>
      <c r="B11061" s="2">
        <v>22</v>
      </c>
      <c r="C11061" s="2" t="s">
        <v>22145</v>
      </c>
      <c r="D11061" s="2" t="s">
        <v>24520</v>
      </c>
      <c r="E11061" s="2">
        <v>2113.63</v>
      </c>
      <c r="F11061" s="2">
        <v>88</v>
      </c>
      <c r="G11061" s="2">
        <v>185999.44</v>
      </c>
      <c r="H11061" s="3" t="s">
        <v>25730</v>
      </c>
      <c r="I11061" s="7" t="str">
        <f t="shared" si="517"/>
        <v>Apr</v>
      </c>
      <c r="J11061">
        <f t="shared" si="518"/>
        <v>2024</v>
      </c>
      <c r="K11061" t="str">
        <f>IF(Table1[[#This Row],[Age]]&lt;20,"&lt;20",
   IF(Table1[[#This Row],[Age]]&lt;=30,"20-30",
   IF(Table1[[#This Row],[Age]]&lt;=40,"30-40",
   IF(Table1[[#This Row],[Age]]&lt;=50,"40-50",
   IF(Table1[[#This Row],[Age]]&lt;=60,"50-60",
   IF(Table1[[#This Row],[Age]]&lt;=70,"60-70","70+"))))))</f>
        <v>20-30</v>
      </c>
      <c r="L11061" t="str">
        <f t="shared" si="516"/>
        <v>QTY1</v>
      </c>
    </row>
    <row r="11062" spans="1:12" x14ac:dyDescent="0.3">
      <c r="A11062" s="2" t="s">
        <v>8476</v>
      </c>
      <c r="B11062" s="2">
        <v>52</v>
      </c>
      <c r="C11062" s="2" t="s">
        <v>22146</v>
      </c>
      <c r="D11062" s="2" t="s">
        <v>24449</v>
      </c>
      <c r="E11062" s="2">
        <v>9886</v>
      </c>
      <c r="F11062" s="2">
        <v>97</v>
      </c>
      <c r="G11062" s="2">
        <v>958942</v>
      </c>
      <c r="H11062" s="3" t="s">
        <v>25730</v>
      </c>
      <c r="I11062" s="7" t="str">
        <f t="shared" si="517"/>
        <v>Apr</v>
      </c>
      <c r="J11062">
        <f t="shared" si="518"/>
        <v>2024</v>
      </c>
      <c r="K11062" t="str">
        <f>IF(Table1[[#This Row],[Age]]&lt;20,"&lt;20",
   IF(Table1[[#This Row],[Age]]&lt;=30,"20-30",
   IF(Table1[[#This Row],[Age]]&lt;=40,"30-40",
   IF(Table1[[#This Row],[Age]]&lt;=50,"40-50",
   IF(Table1[[#This Row],[Age]]&lt;=60,"50-60",
   IF(Table1[[#This Row],[Age]]&lt;=70,"60-70","70+"))))))</f>
        <v>50-60</v>
      </c>
      <c r="L11062" t="str">
        <f t="shared" si="516"/>
        <v>QTY1</v>
      </c>
    </row>
    <row r="11063" spans="1:12" x14ac:dyDescent="0.3">
      <c r="A11063" s="2" t="s">
        <v>10349</v>
      </c>
      <c r="B11063" s="2">
        <v>49</v>
      </c>
      <c r="C11063" s="2" t="s">
        <v>17354</v>
      </c>
      <c r="D11063" s="2" t="s">
        <v>24422</v>
      </c>
      <c r="E11063" s="2">
        <v>6375.67</v>
      </c>
      <c r="F11063" s="2">
        <v>39</v>
      </c>
      <c r="G11063" s="2">
        <v>248651.13</v>
      </c>
      <c r="H11063" s="3" t="s">
        <v>25730</v>
      </c>
      <c r="I11063" s="7" t="str">
        <f t="shared" si="517"/>
        <v>Apr</v>
      </c>
      <c r="J11063">
        <f t="shared" si="518"/>
        <v>2024</v>
      </c>
      <c r="K11063" t="str">
        <f>IF(Table1[[#This Row],[Age]]&lt;20,"&lt;20",
   IF(Table1[[#This Row],[Age]]&lt;=30,"20-30",
   IF(Table1[[#This Row],[Age]]&lt;=40,"30-40",
   IF(Table1[[#This Row],[Age]]&lt;=50,"40-50",
   IF(Table1[[#This Row],[Age]]&lt;=60,"50-60",
   IF(Table1[[#This Row],[Age]]&lt;=70,"60-70","70+"))))))</f>
        <v>40-50</v>
      </c>
      <c r="L11063" t="str">
        <f t="shared" si="516"/>
        <v>QTY1</v>
      </c>
    </row>
    <row r="11064" spans="1:12" x14ac:dyDescent="0.3">
      <c r="A11064" s="2" t="s">
        <v>10350</v>
      </c>
      <c r="B11064" s="2">
        <v>58</v>
      </c>
      <c r="C11064" s="2" t="s">
        <v>14265</v>
      </c>
      <c r="D11064" s="2" t="s">
        <v>24477</v>
      </c>
      <c r="E11064" s="2">
        <v>8052.11</v>
      </c>
      <c r="F11064" s="2">
        <v>89</v>
      </c>
      <c r="G11064" s="2">
        <v>716637.79</v>
      </c>
      <c r="H11064" s="3" t="s">
        <v>25730</v>
      </c>
      <c r="I11064" s="7" t="str">
        <f t="shared" si="517"/>
        <v>Apr</v>
      </c>
      <c r="J11064">
        <f t="shared" si="518"/>
        <v>2024</v>
      </c>
      <c r="K11064" t="str">
        <f>IF(Table1[[#This Row],[Age]]&lt;20,"&lt;20",
   IF(Table1[[#This Row],[Age]]&lt;=30,"20-30",
   IF(Table1[[#This Row],[Age]]&lt;=40,"30-40",
   IF(Table1[[#This Row],[Age]]&lt;=50,"40-50",
   IF(Table1[[#This Row],[Age]]&lt;=60,"50-60",
   IF(Table1[[#This Row],[Age]]&lt;=70,"60-70","70+"))))))</f>
        <v>50-60</v>
      </c>
      <c r="L11064" t="str">
        <f t="shared" si="516"/>
        <v>QTY1</v>
      </c>
    </row>
    <row r="11065" spans="1:12" x14ac:dyDescent="0.3">
      <c r="A11065" s="2" t="s">
        <v>10351</v>
      </c>
      <c r="B11065" s="2">
        <v>36</v>
      </c>
      <c r="C11065" s="2" t="s">
        <v>19635</v>
      </c>
      <c r="D11065" s="2" t="s">
        <v>24580</v>
      </c>
      <c r="E11065" s="2">
        <v>7383.2</v>
      </c>
      <c r="F11065" s="2">
        <v>49</v>
      </c>
      <c r="G11065" s="2">
        <v>361776.8</v>
      </c>
      <c r="H11065" s="3" t="s">
        <v>25731</v>
      </c>
      <c r="I11065" s="7" t="str">
        <f t="shared" si="517"/>
        <v>Apr</v>
      </c>
      <c r="J11065">
        <f t="shared" si="518"/>
        <v>2024</v>
      </c>
      <c r="K11065" t="str">
        <f>IF(Table1[[#This Row],[Age]]&lt;20,"&lt;20",
   IF(Table1[[#This Row],[Age]]&lt;=30,"20-30",
   IF(Table1[[#This Row],[Age]]&lt;=40,"30-40",
   IF(Table1[[#This Row],[Age]]&lt;=50,"40-50",
   IF(Table1[[#This Row],[Age]]&lt;=60,"50-60",
   IF(Table1[[#This Row],[Age]]&lt;=70,"60-70","70+"))))))</f>
        <v>30-40</v>
      </c>
      <c r="L11065" t="str">
        <f t="shared" si="516"/>
        <v>QTY1</v>
      </c>
    </row>
    <row r="11066" spans="1:12" x14ac:dyDescent="0.3">
      <c r="A11066" s="2" t="s">
        <v>10352</v>
      </c>
      <c r="B11066" s="2">
        <v>25</v>
      </c>
      <c r="C11066" s="2" t="s">
        <v>22147</v>
      </c>
      <c r="D11066" s="2" t="s">
        <v>24434</v>
      </c>
      <c r="E11066" s="2">
        <v>7528.22</v>
      </c>
      <c r="F11066" s="2">
        <v>45</v>
      </c>
      <c r="G11066" s="2">
        <v>338769.9</v>
      </c>
      <c r="H11066" s="3" t="s">
        <v>25731</v>
      </c>
      <c r="I11066" s="7" t="str">
        <f t="shared" si="517"/>
        <v>Apr</v>
      </c>
      <c r="J11066">
        <f t="shared" si="518"/>
        <v>2024</v>
      </c>
      <c r="K11066" t="str">
        <f>IF(Table1[[#This Row],[Age]]&lt;20,"&lt;20",
   IF(Table1[[#This Row],[Age]]&lt;=30,"20-30",
   IF(Table1[[#This Row],[Age]]&lt;=40,"30-40",
   IF(Table1[[#This Row],[Age]]&lt;=50,"40-50",
   IF(Table1[[#This Row],[Age]]&lt;=60,"50-60",
   IF(Table1[[#This Row],[Age]]&lt;=70,"60-70","70+"))))))</f>
        <v>20-30</v>
      </c>
      <c r="L11066" t="str">
        <f t="shared" si="516"/>
        <v>QTY1</v>
      </c>
    </row>
    <row r="11067" spans="1:12" x14ac:dyDescent="0.3">
      <c r="A11067" s="2" t="s">
        <v>5197</v>
      </c>
      <c r="B11067" s="2">
        <v>61</v>
      </c>
      <c r="C11067" s="2" t="s">
        <v>15058</v>
      </c>
      <c r="D11067" s="2" t="s">
        <v>24480</v>
      </c>
      <c r="E11067" s="2">
        <v>8746.75</v>
      </c>
      <c r="F11067" s="2">
        <v>3</v>
      </c>
      <c r="G11067" s="2">
        <v>26240.25</v>
      </c>
      <c r="H11067" s="3" t="s">
        <v>25731</v>
      </c>
      <c r="I11067" s="7" t="str">
        <f t="shared" si="517"/>
        <v>Apr</v>
      </c>
      <c r="J11067">
        <f t="shared" si="518"/>
        <v>2024</v>
      </c>
      <c r="K11067" t="str">
        <f>IF(Table1[[#This Row],[Age]]&lt;20,"&lt;20",
   IF(Table1[[#This Row],[Age]]&lt;=30,"20-30",
   IF(Table1[[#This Row],[Age]]&lt;=40,"30-40",
   IF(Table1[[#This Row],[Age]]&lt;=50,"40-50",
   IF(Table1[[#This Row],[Age]]&lt;=60,"50-60",
   IF(Table1[[#This Row],[Age]]&lt;=70,"60-70","70+"))))))</f>
        <v>60-70</v>
      </c>
      <c r="L11067" t="str">
        <f t="shared" si="516"/>
        <v>QTY1</v>
      </c>
    </row>
    <row r="11068" spans="1:12" x14ac:dyDescent="0.3">
      <c r="A11068" s="2" t="s">
        <v>10353</v>
      </c>
      <c r="B11068" s="2">
        <v>63</v>
      </c>
      <c r="C11068" s="2" t="s">
        <v>22148</v>
      </c>
      <c r="D11068" s="2" t="s">
        <v>24452</v>
      </c>
      <c r="E11068" s="2">
        <v>4896.88</v>
      </c>
      <c r="F11068" s="2">
        <v>21</v>
      </c>
      <c r="G11068" s="2">
        <v>102834.48</v>
      </c>
      <c r="H11068" s="3" t="s">
        <v>25731</v>
      </c>
      <c r="I11068" s="7" t="str">
        <f t="shared" si="517"/>
        <v>Apr</v>
      </c>
      <c r="J11068">
        <f t="shared" si="518"/>
        <v>2024</v>
      </c>
      <c r="K11068" t="str">
        <f>IF(Table1[[#This Row],[Age]]&lt;20,"&lt;20",
   IF(Table1[[#This Row],[Age]]&lt;=30,"20-30",
   IF(Table1[[#This Row],[Age]]&lt;=40,"30-40",
   IF(Table1[[#This Row],[Age]]&lt;=50,"40-50",
   IF(Table1[[#This Row],[Age]]&lt;=60,"50-60",
   IF(Table1[[#This Row],[Age]]&lt;=70,"60-70","70+"))))))</f>
        <v>60-70</v>
      </c>
      <c r="L11068" t="str">
        <f t="shared" si="516"/>
        <v>QTY1</v>
      </c>
    </row>
    <row r="11069" spans="1:12" x14ac:dyDescent="0.3">
      <c r="A11069" s="2" t="s">
        <v>10354</v>
      </c>
      <c r="B11069" s="2">
        <v>37</v>
      </c>
      <c r="C11069" s="2" t="s">
        <v>22149</v>
      </c>
      <c r="D11069" s="2" t="s">
        <v>24411</v>
      </c>
      <c r="E11069" s="2">
        <v>3809.87</v>
      </c>
      <c r="F11069" s="2">
        <v>27</v>
      </c>
      <c r="G11069" s="2">
        <v>102866.49</v>
      </c>
      <c r="H11069" s="3" t="s">
        <v>25731</v>
      </c>
      <c r="I11069" s="7" t="str">
        <f t="shared" si="517"/>
        <v>Apr</v>
      </c>
      <c r="J11069">
        <f t="shared" si="518"/>
        <v>2024</v>
      </c>
      <c r="K11069" t="str">
        <f>IF(Table1[[#This Row],[Age]]&lt;20,"&lt;20",
   IF(Table1[[#This Row],[Age]]&lt;=30,"20-30",
   IF(Table1[[#This Row],[Age]]&lt;=40,"30-40",
   IF(Table1[[#This Row],[Age]]&lt;=50,"40-50",
   IF(Table1[[#This Row],[Age]]&lt;=60,"50-60",
   IF(Table1[[#This Row],[Age]]&lt;=70,"60-70","70+"))))))</f>
        <v>30-40</v>
      </c>
      <c r="L11069" t="str">
        <f t="shared" si="516"/>
        <v>QTY1</v>
      </c>
    </row>
    <row r="11070" spans="1:12" x14ac:dyDescent="0.3">
      <c r="A11070" s="2" t="s">
        <v>10355</v>
      </c>
      <c r="B11070" s="2">
        <v>19</v>
      </c>
      <c r="C11070" s="2" t="s">
        <v>22150</v>
      </c>
      <c r="D11070" s="2" t="s">
        <v>24498</v>
      </c>
      <c r="E11070" s="2">
        <v>4297.1400000000003</v>
      </c>
      <c r="F11070" s="2">
        <v>87</v>
      </c>
      <c r="G11070" s="2">
        <v>373851.18</v>
      </c>
      <c r="H11070" s="3" t="s">
        <v>25731</v>
      </c>
      <c r="I11070" s="7" t="str">
        <f t="shared" si="517"/>
        <v>Apr</v>
      </c>
      <c r="J11070">
        <f t="shared" si="518"/>
        <v>2024</v>
      </c>
      <c r="K11070" t="str">
        <f>IF(Table1[[#This Row],[Age]]&lt;20,"&lt;20",
   IF(Table1[[#This Row],[Age]]&lt;=30,"20-30",
   IF(Table1[[#This Row],[Age]]&lt;=40,"30-40",
   IF(Table1[[#This Row],[Age]]&lt;=50,"40-50",
   IF(Table1[[#This Row],[Age]]&lt;=60,"50-60",
   IF(Table1[[#This Row],[Age]]&lt;=70,"60-70","70+"))))))</f>
        <v>&lt;20</v>
      </c>
      <c r="L11070" t="str">
        <f t="shared" si="516"/>
        <v>QTY1</v>
      </c>
    </row>
    <row r="11071" spans="1:12" x14ac:dyDescent="0.3">
      <c r="A11071" s="2" t="s">
        <v>10356</v>
      </c>
      <c r="B11071" s="2">
        <v>63</v>
      </c>
      <c r="C11071" s="2" t="s">
        <v>22151</v>
      </c>
      <c r="D11071" s="2" t="s">
        <v>24440</v>
      </c>
      <c r="E11071" s="2">
        <v>1421.83</v>
      </c>
      <c r="F11071" s="2">
        <v>97</v>
      </c>
      <c r="G11071" s="2">
        <v>137917.51</v>
      </c>
      <c r="H11071" s="3" t="s">
        <v>25731</v>
      </c>
      <c r="I11071" s="7" t="str">
        <f t="shared" si="517"/>
        <v>Apr</v>
      </c>
      <c r="J11071">
        <f t="shared" si="518"/>
        <v>2024</v>
      </c>
      <c r="K11071" t="str">
        <f>IF(Table1[[#This Row],[Age]]&lt;20,"&lt;20",
   IF(Table1[[#This Row],[Age]]&lt;=30,"20-30",
   IF(Table1[[#This Row],[Age]]&lt;=40,"30-40",
   IF(Table1[[#This Row],[Age]]&lt;=50,"40-50",
   IF(Table1[[#This Row],[Age]]&lt;=60,"50-60",
   IF(Table1[[#This Row],[Age]]&lt;=70,"60-70","70+"))))))</f>
        <v>60-70</v>
      </c>
      <c r="L11071" t="str">
        <f t="shared" si="516"/>
        <v>QTY1</v>
      </c>
    </row>
    <row r="11072" spans="1:12" x14ac:dyDescent="0.3">
      <c r="A11072" s="2" t="s">
        <v>10357</v>
      </c>
      <c r="B11072" s="2">
        <v>32</v>
      </c>
      <c r="C11072" s="2" t="s">
        <v>22152</v>
      </c>
      <c r="D11072" s="2" t="s">
        <v>24616</v>
      </c>
      <c r="E11072" s="2">
        <v>2508.6799999999998</v>
      </c>
      <c r="F11072" s="2">
        <v>53</v>
      </c>
      <c r="G11072" s="2">
        <v>132960.04</v>
      </c>
      <c r="H11072" s="3" t="s">
        <v>25731</v>
      </c>
      <c r="I11072" s="7" t="str">
        <f t="shared" si="517"/>
        <v>Apr</v>
      </c>
      <c r="J11072">
        <f t="shared" si="518"/>
        <v>2024</v>
      </c>
      <c r="K11072" t="str">
        <f>IF(Table1[[#This Row],[Age]]&lt;20,"&lt;20",
   IF(Table1[[#This Row],[Age]]&lt;=30,"20-30",
   IF(Table1[[#This Row],[Age]]&lt;=40,"30-40",
   IF(Table1[[#This Row],[Age]]&lt;=50,"40-50",
   IF(Table1[[#This Row],[Age]]&lt;=60,"50-60",
   IF(Table1[[#This Row],[Age]]&lt;=70,"60-70","70+"))))))</f>
        <v>30-40</v>
      </c>
      <c r="L11072" t="str">
        <f t="shared" si="516"/>
        <v>QTY1</v>
      </c>
    </row>
    <row r="11073" spans="1:12" x14ac:dyDescent="0.3">
      <c r="A11073" s="2" t="s">
        <v>6657</v>
      </c>
      <c r="B11073" s="2">
        <v>21</v>
      </c>
      <c r="C11073" s="2" t="s">
        <v>15690</v>
      </c>
      <c r="D11073" s="2" t="s">
        <v>24626</v>
      </c>
      <c r="E11073" s="2">
        <v>1295.8</v>
      </c>
      <c r="F11073" s="2">
        <v>28</v>
      </c>
      <c r="G11073" s="2">
        <v>36282.400000000001</v>
      </c>
      <c r="H11073" s="3" t="s">
        <v>25731</v>
      </c>
      <c r="I11073" s="7" t="str">
        <f t="shared" si="517"/>
        <v>Apr</v>
      </c>
      <c r="J11073">
        <f t="shared" si="518"/>
        <v>2024</v>
      </c>
      <c r="K11073" t="str">
        <f>IF(Table1[[#This Row],[Age]]&lt;20,"&lt;20",
   IF(Table1[[#This Row],[Age]]&lt;=30,"20-30",
   IF(Table1[[#This Row],[Age]]&lt;=40,"30-40",
   IF(Table1[[#This Row],[Age]]&lt;=50,"40-50",
   IF(Table1[[#This Row],[Age]]&lt;=60,"50-60",
   IF(Table1[[#This Row],[Age]]&lt;=70,"60-70","70+"))))))</f>
        <v>20-30</v>
      </c>
      <c r="L11073" t="str">
        <f t="shared" si="516"/>
        <v>QTY1</v>
      </c>
    </row>
    <row r="11074" spans="1:12" x14ac:dyDescent="0.3">
      <c r="A11074" s="2" t="s">
        <v>10358</v>
      </c>
      <c r="B11074" s="2">
        <v>23</v>
      </c>
      <c r="C11074" s="2" t="s">
        <v>22153</v>
      </c>
      <c r="D11074" s="2" t="s">
        <v>24608</v>
      </c>
      <c r="E11074" s="2">
        <v>598.04999999999995</v>
      </c>
      <c r="F11074" s="2">
        <v>42</v>
      </c>
      <c r="G11074" s="2">
        <v>25118.1</v>
      </c>
      <c r="H11074" s="3" t="s">
        <v>25731</v>
      </c>
      <c r="I11074" s="7" t="str">
        <f t="shared" si="517"/>
        <v>Apr</v>
      </c>
      <c r="J11074">
        <f t="shared" si="518"/>
        <v>2024</v>
      </c>
      <c r="K11074" t="str">
        <f>IF(Table1[[#This Row],[Age]]&lt;20,"&lt;20",
   IF(Table1[[#This Row],[Age]]&lt;=30,"20-30",
   IF(Table1[[#This Row],[Age]]&lt;=40,"30-40",
   IF(Table1[[#This Row],[Age]]&lt;=50,"40-50",
   IF(Table1[[#This Row],[Age]]&lt;=60,"50-60",
   IF(Table1[[#This Row],[Age]]&lt;=70,"60-70","70+"))))))</f>
        <v>20-30</v>
      </c>
      <c r="L11074" t="str">
        <f t="shared" ref="L11074:L11137" si="519">IF(OR(MONTH(H11074)=4, MONTH(H11074)=5, MONTH(H11074)=6, MONTH(H11074)=7), "QTY1",
IF(OR(MONTH(H11074)=8, MONTH(H11074)=9, MONTH(H11074)=10, MONTH(H11074)=11), "QTY2",
IF(OR(MONTH(H11074)=12, MONTH(H11074)=1), "QTY3", "QTY4")))</f>
        <v>QTY1</v>
      </c>
    </row>
    <row r="11075" spans="1:12" x14ac:dyDescent="0.3">
      <c r="A11075" s="2" t="s">
        <v>10359</v>
      </c>
      <c r="B11075" s="2">
        <v>37</v>
      </c>
      <c r="C11075" s="2" t="s">
        <v>22154</v>
      </c>
      <c r="D11075" s="2" t="s">
        <v>24531</v>
      </c>
      <c r="E11075" s="2">
        <v>5099.17</v>
      </c>
      <c r="F11075" s="2">
        <v>61</v>
      </c>
      <c r="G11075" s="2">
        <v>311049.37</v>
      </c>
      <c r="H11075" s="3" t="s">
        <v>25732</v>
      </c>
      <c r="I11075" s="7" t="str">
        <f t="shared" ref="I11075:I11138" si="520">TEXT(H11075,"MMM")</f>
        <v>Apr</v>
      </c>
      <c r="J11075">
        <f t="shared" ref="J11075:J11138" si="521">YEAR(H11075)</f>
        <v>2024</v>
      </c>
      <c r="K11075" t="str">
        <f>IF(Table1[[#This Row],[Age]]&lt;20,"&lt;20",
   IF(Table1[[#This Row],[Age]]&lt;=30,"20-30",
   IF(Table1[[#This Row],[Age]]&lt;=40,"30-40",
   IF(Table1[[#This Row],[Age]]&lt;=50,"40-50",
   IF(Table1[[#This Row],[Age]]&lt;=60,"50-60",
   IF(Table1[[#This Row],[Age]]&lt;=70,"60-70","70+"))))))</f>
        <v>30-40</v>
      </c>
      <c r="L11075" t="str">
        <f t="shared" si="519"/>
        <v>QTY1</v>
      </c>
    </row>
    <row r="11076" spans="1:12" x14ac:dyDescent="0.3">
      <c r="A11076" s="2" t="s">
        <v>10360</v>
      </c>
      <c r="B11076" s="2">
        <v>49</v>
      </c>
      <c r="C11076" s="2" t="s">
        <v>22155</v>
      </c>
      <c r="D11076" s="2" t="s">
        <v>24586</v>
      </c>
      <c r="E11076" s="2">
        <v>2886.83</v>
      </c>
      <c r="F11076" s="2">
        <v>99</v>
      </c>
      <c r="G11076" s="2">
        <v>285796.17</v>
      </c>
      <c r="H11076" s="3" t="s">
        <v>25732</v>
      </c>
      <c r="I11076" s="7" t="str">
        <f t="shared" si="520"/>
        <v>Apr</v>
      </c>
      <c r="J11076">
        <f t="shared" si="521"/>
        <v>2024</v>
      </c>
      <c r="K11076" t="str">
        <f>IF(Table1[[#This Row],[Age]]&lt;20,"&lt;20",
   IF(Table1[[#This Row],[Age]]&lt;=30,"20-30",
   IF(Table1[[#This Row],[Age]]&lt;=40,"30-40",
   IF(Table1[[#This Row],[Age]]&lt;=50,"40-50",
   IF(Table1[[#This Row],[Age]]&lt;=60,"50-60",
   IF(Table1[[#This Row],[Age]]&lt;=70,"60-70","70+"))))))</f>
        <v>40-50</v>
      </c>
      <c r="L11076" t="str">
        <f t="shared" si="519"/>
        <v>QTY1</v>
      </c>
    </row>
    <row r="11077" spans="1:12" x14ac:dyDescent="0.3">
      <c r="A11077" s="2" t="s">
        <v>10361</v>
      </c>
      <c r="B11077" s="2">
        <v>24</v>
      </c>
      <c r="C11077" s="2" t="s">
        <v>22156</v>
      </c>
      <c r="D11077" s="2" t="s">
        <v>24506</v>
      </c>
      <c r="E11077" s="2">
        <v>9039.18</v>
      </c>
      <c r="F11077" s="2">
        <v>100</v>
      </c>
      <c r="G11077" s="2">
        <v>903918</v>
      </c>
      <c r="H11077" s="3" t="s">
        <v>25732</v>
      </c>
      <c r="I11077" s="7" t="str">
        <f t="shared" si="520"/>
        <v>Apr</v>
      </c>
      <c r="J11077">
        <f t="shared" si="521"/>
        <v>2024</v>
      </c>
      <c r="K11077" t="str">
        <f>IF(Table1[[#This Row],[Age]]&lt;20,"&lt;20",
   IF(Table1[[#This Row],[Age]]&lt;=30,"20-30",
   IF(Table1[[#This Row],[Age]]&lt;=40,"30-40",
   IF(Table1[[#This Row],[Age]]&lt;=50,"40-50",
   IF(Table1[[#This Row],[Age]]&lt;=60,"50-60",
   IF(Table1[[#This Row],[Age]]&lt;=70,"60-70","70+"))))))</f>
        <v>20-30</v>
      </c>
      <c r="L11077" t="str">
        <f t="shared" si="519"/>
        <v>QTY1</v>
      </c>
    </row>
    <row r="11078" spans="1:12" x14ac:dyDescent="0.3">
      <c r="A11078" s="2" t="s">
        <v>10362</v>
      </c>
      <c r="B11078" s="2">
        <v>22</v>
      </c>
      <c r="C11078" s="2" t="s">
        <v>15298</v>
      </c>
      <c r="D11078" s="2" t="s">
        <v>24494</v>
      </c>
      <c r="E11078" s="2">
        <v>980.75</v>
      </c>
      <c r="F11078" s="2">
        <v>35</v>
      </c>
      <c r="G11078" s="2">
        <v>34326.25</v>
      </c>
      <c r="H11078" s="3" t="s">
        <v>25732</v>
      </c>
      <c r="I11078" s="7" t="str">
        <f t="shared" si="520"/>
        <v>Apr</v>
      </c>
      <c r="J11078">
        <f t="shared" si="521"/>
        <v>2024</v>
      </c>
      <c r="K11078" t="str">
        <f>IF(Table1[[#This Row],[Age]]&lt;20,"&lt;20",
   IF(Table1[[#This Row],[Age]]&lt;=30,"20-30",
   IF(Table1[[#This Row],[Age]]&lt;=40,"30-40",
   IF(Table1[[#This Row],[Age]]&lt;=50,"40-50",
   IF(Table1[[#This Row],[Age]]&lt;=60,"50-60",
   IF(Table1[[#This Row],[Age]]&lt;=70,"60-70","70+"))))))</f>
        <v>20-30</v>
      </c>
      <c r="L11078" t="str">
        <f t="shared" si="519"/>
        <v>QTY1</v>
      </c>
    </row>
    <row r="11079" spans="1:12" x14ac:dyDescent="0.3">
      <c r="A11079" s="2" t="s">
        <v>10363</v>
      </c>
      <c r="B11079" s="2">
        <v>28</v>
      </c>
      <c r="C11079" s="2" t="s">
        <v>14226</v>
      </c>
      <c r="D11079" s="2" t="s">
        <v>24607</v>
      </c>
      <c r="E11079" s="2">
        <v>3752.32</v>
      </c>
      <c r="F11079" s="2">
        <v>9</v>
      </c>
      <c r="G11079" s="2">
        <v>33770.879999999997</v>
      </c>
      <c r="H11079" s="3" t="s">
        <v>25732</v>
      </c>
      <c r="I11079" s="7" t="str">
        <f t="shared" si="520"/>
        <v>Apr</v>
      </c>
      <c r="J11079">
        <f t="shared" si="521"/>
        <v>2024</v>
      </c>
      <c r="K11079" t="str">
        <f>IF(Table1[[#This Row],[Age]]&lt;20,"&lt;20",
   IF(Table1[[#This Row],[Age]]&lt;=30,"20-30",
   IF(Table1[[#This Row],[Age]]&lt;=40,"30-40",
   IF(Table1[[#This Row],[Age]]&lt;=50,"40-50",
   IF(Table1[[#This Row],[Age]]&lt;=60,"50-60",
   IF(Table1[[#This Row],[Age]]&lt;=70,"60-70","70+"))))))</f>
        <v>20-30</v>
      </c>
      <c r="L11079" t="str">
        <f t="shared" si="519"/>
        <v>QTY1</v>
      </c>
    </row>
    <row r="11080" spans="1:12" x14ac:dyDescent="0.3">
      <c r="A11080" s="2" t="s">
        <v>1585</v>
      </c>
      <c r="B11080" s="2">
        <v>18</v>
      </c>
      <c r="C11080" s="2" t="s">
        <v>22157</v>
      </c>
      <c r="D11080" s="2" t="s">
        <v>24522</v>
      </c>
      <c r="E11080" s="2">
        <v>9450.4699999999993</v>
      </c>
      <c r="F11080" s="2">
        <v>9</v>
      </c>
      <c r="G11080" s="2">
        <v>85054.23</v>
      </c>
      <c r="H11080" s="3" t="s">
        <v>25732</v>
      </c>
      <c r="I11080" s="7" t="str">
        <f t="shared" si="520"/>
        <v>Apr</v>
      </c>
      <c r="J11080">
        <f t="shared" si="521"/>
        <v>2024</v>
      </c>
      <c r="K11080" t="str">
        <f>IF(Table1[[#This Row],[Age]]&lt;20,"&lt;20",
   IF(Table1[[#This Row],[Age]]&lt;=30,"20-30",
   IF(Table1[[#This Row],[Age]]&lt;=40,"30-40",
   IF(Table1[[#This Row],[Age]]&lt;=50,"40-50",
   IF(Table1[[#This Row],[Age]]&lt;=60,"50-60",
   IF(Table1[[#This Row],[Age]]&lt;=70,"60-70","70+"))))))</f>
        <v>&lt;20</v>
      </c>
      <c r="L11080" t="str">
        <f t="shared" si="519"/>
        <v>QTY1</v>
      </c>
    </row>
    <row r="11081" spans="1:12" x14ac:dyDescent="0.3">
      <c r="A11081" s="2" t="s">
        <v>10364</v>
      </c>
      <c r="B11081" s="2">
        <v>23</v>
      </c>
      <c r="C11081" s="2" t="s">
        <v>22158</v>
      </c>
      <c r="D11081" s="2" t="s">
        <v>24549</v>
      </c>
      <c r="E11081" s="2">
        <v>3394.56</v>
      </c>
      <c r="F11081" s="2">
        <v>76</v>
      </c>
      <c r="G11081" s="2">
        <v>257986.56</v>
      </c>
      <c r="H11081" s="3" t="s">
        <v>25732</v>
      </c>
      <c r="I11081" s="7" t="str">
        <f t="shared" si="520"/>
        <v>Apr</v>
      </c>
      <c r="J11081">
        <f t="shared" si="521"/>
        <v>2024</v>
      </c>
      <c r="K11081" t="str">
        <f>IF(Table1[[#This Row],[Age]]&lt;20,"&lt;20",
   IF(Table1[[#This Row],[Age]]&lt;=30,"20-30",
   IF(Table1[[#This Row],[Age]]&lt;=40,"30-40",
   IF(Table1[[#This Row],[Age]]&lt;=50,"40-50",
   IF(Table1[[#This Row],[Age]]&lt;=60,"50-60",
   IF(Table1[[#This Row],[Age]]&lt;=70,"60-70","70+"))))))</f>
        <v>20-30</v>
      </c>
      <c r="L11081" t="str">
        <f t="shared" si="519"/>
        <v>QTY1</v>
      </c>
    </row>
    <row r="11082" spans="1:12" x14ac:dyDescent="0.3">
      <c r="A11082" s="2" t="s">
        <v>10365</v>
      </c>
      <c r="B11082" s="2">
        <v>54</v>
      </c>
      <c r="C11082" s="2" t="s">
        <v>22159</v>
      </c>
      <c r="D11082" s="2" t="s">
        <v>24626</v>
      </c>
      <c r="E11082" s="2">
        <v>9645.2900000000009</v>
      </c>
      <c r="F11082" s="2">
        <v>64</v>
      </c>
      <c r="G11082" s="2">
        <v>617298.56000000006</v>
      </c>
      <c r="H11082" s="3" t="s">
        <v>25732</v>
      </c>
      <c r="I11082" s="7" t="str">
        <f t="shared" si="520"/>
        <v>Apr</v>
      </c>
      <c r="J11082">
        <f t="shared" si="521"/>
        <v>2024</v>
      </c>
      <c r="K11082" t="str">
        <f>IF(Table1[[#This Row],[Age]]&lt;20,"&lt;20",
   IF(Table1[[#This Row],[Age]]&lt;=30,"20-30",
   IF(Table1[[#This Row],[Age]]&lt;=40,"30-40",
   IF(Table1[[#This Row],[Age]]&lt;=50,"40-50",
   IF(Table1[[#This Row],[Age]]&lt;=60,"50-60",
   IF(Table1[[#This Row],[Age]]&lt;=70,"60-70","70+"))))))</f>
        <v>50-60</v>
      </c>
      <c r="L11082" t="str">
        <f t="shared" si="519"/>
        <v>QTY1</v>
      </c>
    </row>
    <row r="11083" spans="1:12" x14ac:dyDescent="0.3">
      <c r="A11083" s="2" t="s">
        <v>3724</v>
      </c>
      <c r="B11083" s="2">
        <v>56</v>
      </c>
      <c r="C11083" s="2" t="s">
        <v>22160</v>
      </c>
      <c r="D11083" s="2" t="s">
        <v>24641</v>
      </c>
      <c r="E11083" s="2">
        <v>4254.93</v>
      </c>
      <c r="F11083" s="2">
        <v>97</v>
      </c>
      <c r="G11083" s="2">
        <v>412728.21</v>
      </c>
      <c r="H11083" s="3" t="s">
        <v>25732</v>
      </c>
      <c r="I11083" s="7" t="str">
        <f t="shared" si="520"/>
        <v>Apr</v>
      </c>
      <c r="J11083">
        <f t="shared" si="521"/>
        <v>2024</v>
      </c>
      <c r="K11083" t="str">
        <f>IF(Table1[[#This Row],[Age]]&lt;20,"&lt;20",
   IF(Table1[[#This Row],[Age]]&lt;=30,"20-30",
   IF(Table1[[#This Row],[Age]]&lt;=40,"30-40",
   IF(Table1[[#This Row],[Age]]&lt;=50,"40-50",
   IF(Table1[[#This Row],[Age]]&lt;=60,"50-60",
   IF(Table1[[#This Row],[Age]]&lt;=70,"60-70","70+"))))))</f>
        <v>50-60</v>
      </c>
      <c r="L11083" t="str">
        <f t="shared" si="519"/>
        <v>QTY1</v>
      </c>
    </row>
    <row r="11084" spans="1:12" x14ac:dyDescent="0.3">
      <c r="A11084" s="2" t="s">
        <v>10366</v>
      </c>
      <c r="B11084" s="2">
        <v>45</v>
      </c>
      <c r="C11084" s="2" t="s">
        <v>20680</v>
      </c>
      <c r="D11084" s="2" t="s">
        <v>24617</v>
      </c>
      <c r="E11084" s="2">
        <v>3658.11</v>
      </c>
      <c r="F11084" s="2">
        <v>97</v>
      </c>
      <c r="G11084" s="2">
        <v>354836.67</v>
      </c>
      <c r="H11084" s="3" t="s">
        <v>25732</v>
      </c>
      <c r="I11084" s="7" t="str">
        <f t="shared" si="520"/>
        <v>Apr</v>
      </c>
      <c r="J11084">
        <f t="shared" si="521"/>
        <v>2024</v>
      </c>
      <c r="K11084" t="str">
        <f>IF(Table1[[#This Row],[Age]]&lt;20,"&lt;20",
   IF(Table1[[#This Row],[Age]]&lt;=30,"20-30",
   IF(Table1[[#This Row],[Age]]&lt;=40,"30-40",
   IF(Table1[[#This Row],[Age]]&lt;=50,"40-50",
   IF(Table1[[#This Row],[Age]]&lt;=60,"50-60",
   IF(Table1[[#This Row],[Age]]&lt;=70,"60-70","70+"))))))</f>
        <v>40-50</v>
      </c>
      <c r="L11084" t="str">
        <f t="shared" si="519"/>
        <v>QTY1</v>
      </c>
    </row>
    <row r="11085" spans="1:12" x14ac:dyDescent="0.3">
      <c r="A11085" s="2" t="s">
        <v>10367</v>
      </c>
      <c r="B11085" s="2">
        <v>58</v>
      </c>
      <c r="C11085" s="2" t="s">
        <v>16775</v>
      </c>
      <c r="D11085" s="2" t="s">
        <v>24438</v>
      </c>
      <c r="E11085" s="2">
        <v>7316.53</v>
      </c>
      <c r="F11085" s="2">
        <v>74</v>
      </c>
      <c r="G11085" s="2">
        <v>541423.22</v>
      </c>
      <c r="H11085" s="3" t="s">
        <v>25732</v>
      </c>
      <c r="I11085" s="7" t="str">
        <f t="shared" si="520"/>
        <v>Apr</v>
      </c>
      <c r="J11085">
        <f t="shared" si="521"/>
        <v>2024</v>
      </c>
      <c r="K11085" t="str">
        <f>IF(Table1[[#This Row],[Age]]&lt;20,"&lt;20",
   IF(Table1[[#This Row],[Age]]&lt;=30,"20-30",
   IF(Table1[[#This Row],[Age]]&lt;=40,"30-40",
   IF(Table1[[#This Row],[Age]]&lt;=50,"40-50",
   IF(Table1[[#This Row],[Age]]&lt;=60,"50-60",
   IF(Table1[[#This Row],[Age]]&lt;=70,"60-70","70+"))))))</f>
        <v>50-60</v>
      </c>
      <c r="L11085" t="str">
        <f t="shared" si="519"/>
        <v>QTY1</v>
      </c>
    </row>
    <row r="11086" spans="1:12" x14ac:dyDescent="0.3">
      <c r="A11086" s="2" t="s">
        <v>10368</v>
      </c>
      <c r="B11086" s="2">
        <v>34</v>
      </c>
      <c r="C11086" s="2" t="s">
        <v>21753</v>
      </c>
      <c r="D11086" s="2" t="s">
        <v>24571</v>
      </c>
      <c r="E11086" s="2">
        <v>2512.4699999999998</v>
      </c>
      <c r="F11086" s="2">
        <v>98</v>
      </c>
      <c r="G11086" s="2">
        <v>246222.06</v>
      </c>
      <c r="H11086" s="3" t="s">
        <v>25732</v>
      </c>
      <c r="I11086" s="7" t="str">
        <f t="shared" si="520"/>
        <v>Apr</v>
      </c>
      <c r="J11086">
        <f t="shared" si="521"/>
        <v>2024</v>
      </c>
      <c r="K11086" t="str">
        <f>IF(Table1[[#This Row],[Age]]&lt;20,"&lt;20",
   IF(Table1[[#This Row],[Age]]&lt;=30,"20-30",
   IF(Table1[[#This Row],[Age]]&lt;=40,"30-40",
   IF(Table1[[#This Row],[Age]]&lt;=50,"40-50",
   IF(Table1[[#This Row],[Age]]&lt;=60,"50-60",
   IF(Table1[[#This Row],[Age]]&lt;=70,"60-70","70+"))))))</f>
        <v>30-40</v>
      </c>
      <c r="L11086" t="str">
        <f t="shared" si="519"/>
        <v>QTY1</v>
      </c>
    </row>
    <row r="11087" spans="1:12" x14ac:dyDescent="0.3">
      <c r="A11087" s="2" t="s">
        <v>10369</v>
      </c>
      <c r="B11087" s="2">
        <v>22</v>
      </c>
      <c r="C11087" s="2" t="s">
        <v>14715</v>
      </c>
      <c r="D11087" s="2" t="s">
        <v>24451</v>
      </c>
      <c r="E11087" s="2">
        <v>7974.8</v>
      </c>
      <c r="F11087" s="2">
        <v>59</v>
      </c>
      <c r="G11087" s="2">
        <v>470513.2</v>
      </c>
      <c r="H11087" s="3" t="s">
        <v>25732</v>
      </c>
      <c r="I11087" s="7" t="str">
        <f t="shared" si="520"/>
        <v>Apr</v>
      </c>
      <c r="J11087">
        <f t="shared" si="521"/>
        <v>2024</v>
      </c>
      <c r="K11087" t="str">
        <f>IF(Table1[[#This Row],[Age]]&lt;20,"&lt;20",
   IF(Table1[[#This Row],[Age]]&lt;=30,"20-30",
   IF(Table1[[#This Row],[Age]]&lt;=40,"30-40",
   IF(Table1[[#This Row],[Age]]&lt;=50,"40-50",
   IF(Table1[[#This Row],[Age]]&lt;=60,"50-60",
   IF(Table1[[#This Row],[Age]]&lt;=70,"60-70","70+"))))))</f>
        <v>20-30</v>
      </c>
      <c r="L11087" t="str">
        <f t="shared" si="519"/>
        <v>QTY1</v>
      </c>
    </row>
    <row r="11088" spans="1:12" x14ac:dyDescent="0.3">
      <c r="A11088" s="2" t="s">
        <v>10370</v>
      </c>
      <c r="B11088" s="2">
        <v>65</v>
      </c>
      <c r="C11088" s="2" t="s">
        <v>22161</v>
      </c>
      <c r="D11088" s="2" t="s">
        <v>24512</v>
      </c>
      <c r="E11088" s="2">
        <v>7932.25</v>
      </c>
      <c r="F11088" s="2">
        <v>7</v>
      </c>
      <c r="G11088" s="2">
        <v>55525.75</v>
      </c>
      <c r="H11088" s="3" t="s">
        <v>25733</v>
      </c>
      <c r="I11088" s="7" t="str">
        <f t="shared" si="520"/>
        <v>Apr</v>
      </c>
      <c r="J11088">
        <f t="shared" si="521"/>
        <v>2024</v>
      </c>
      <c r="K11088" t="str">
        <f>IF(Table1[[#This Row],[Age]]&lt;20,"&lt;20",
   IF(Table1[[#This Row],[Age]]&lt;=30,"20-30",
   IF(Table1[[#This Row],[Age]]&lt;=40,"30-40",
   IF(Table1[[#This Row],[Age]]&lt;=50,"40-50",
   IF(Table1[[#This Row],[Age]]&lt;=60,"50-60",
   IF(Table1[[#This Row],[Age]]&lt;=70,"60-70","70+"))))))</f>
        <v>60-70</v>
      </c>
      <c r="L11088" t="str">
        <f t="shared" si="519"/>
        <v>QTY1</v>
      </c>
    </row>
    <row r="11089" spans="1:12" x14ac:dyDescent="0.3">
      <c r="A11089" s="2" t="s">
        <v>10371</v>
      </c>
      <c r="B11089" s="2">
        <v>33</v>
      </c>
      <c r="C11089" s="2" t="s">
        <v>22162</v>
      </c>
      <c r="D11089" s="2" t="s">
        <v>24498</v>
      </c>
      <c r="E11089" s="2">
        <v>4448.78</v>
      </c>
      <c r="F11089" s="2">
        <v>81</v>
      </c>
      <c r="G11089" s="2">
        <v>360351.18</v>
      </c>
      <c r="H11089" s="3" t="s">
        <v>25733</v>
      </c>
      <c r="I11089" s="7" t="str">
        <f t="shared" si="520"/>
        <v>Apr</v>
      </c>
      <c r="J11089">
        <f t="shared" si="521"/>
        <v>2024</v>
      </c>
      <c r="K11089" t="str">
        <f>IF(Table1[[#This Row],[Age]]&lt;20,"&lt;20",
   IF(Table1[[#This Row],[Age]]&lt;=30,"20-30",
   IF(Table1[[#This Row],[Age]]&lt;=40,"30-40",
   IF(Table1[[#This Row],[Age]]&lt;=50,"40-50",
   IF(Table1[[#This Row],[Age]]&lt;=60,"50-60",
   IF(Table1[[#This Row],[Age]]&lt;=70,"60-70","70+"))))))</f>
        <v>30-40</v>
      </c>
      <c r="L11089" t="str">
        <f t="shared" si="519"/>
        <v>QTY1</v>
      </c>
    </row>
    <row r="11090" spans="1:12" x14ac:dyDescent="0.3">
      <c r="A11090" s="2" t="s">
        <v>10372</v>
      </c>
      <c r="B11090" s="2">
        <v>51</v>
      </c>
      <c r="C11090" s="2" t="s">
        <v>17426</v>
      </c>
      <c r="D11090" s="2" t="s">
        <v>24505</v>
      </c>
      <c r="E11090" s="2">
        <v>3694.9</v>
      </c>
      <c r="F11090" s="2">
        <v>54</v>
      </c>
      <c r="G11090" s="2">
        <v>199524.6</v>
      </c>
      <c r="H11090" s="3" t="s">
        <v>25733</v>
      </c>
      <c r="I11090" s="7" t="str">
        <f t="shared" si="520"/>
        <v>Apr</v>
      </c>
      <c r="J11090">
        <f t="shared" si="521"/>
        <v>2024</v>
      </c>
      <c r="K11090" t="str">
        <f>IF(Table1[[#This Row],[Age]]&lt;20,"&lt;20",
   IF(Table1[[#This Row],[Age]]&lt;=30,"20-30",
   IF(Table1[[#This Row],[Age]]&lt;=40,"30-40",
   IF(Table1[[#This Row],[Age]]&lt;=50,"40-50",
   IF(Table1[[#This Row],[Age]]&lt;=60,"50-60",
   IF(Table1[[#This Row],[Age]]&lt;=70,"60-70","70+"))))))</f>
        <v>50-60</v>
      </c>
      <c r="L11090" t="str">
        <f t="shared" si="519"/>
        <v>QTY1</v>
      </c>
    </row>
    <row r="11091" spans="1:12" x14ac:dyDescent="0.3">
      <c r="A11091" s="2" t="s">
        <v>10373</v>
      </c>
      <c r="B11091" s="2">
        <v>65</v>
      </c>
      <c r="C11091" s="2" t="s">
        <v>22163</v>
      </c>
      <c r="D11091" s="2" t="s">
        <v>24522</v>
      </c>
      <c r="E11091" s="2">
        <v>7269.41</v>
      </c>
      <c r="F11091" s="2">
        <v>7</v>
      </c>
      <c r="G11091" s="2">
        <v>50885.87</v>
      </c>
      <c r="H11091" s="3" t="s">
        <v>25733</v>
      </c>
      <c r="I11091" s="7" t="str">
        <f t="shared" si="520"/>
        <v>Apr</v>
      </c>
      <c r="J11091">
        <f t="shared" si="521"/>
        <v>2024</v>
      </c>
      <c r="K11091" t="str">
        <f>IF(Table1[[#This Row],[Age]]&lt;20,"&lt;20",
   IF(Table1[[#This Row],[Age]]&lt;=30,"20-30",
   IF(Table1[[#This Row],[Age]]&lt;=40,"30-40",
   IF(Table1[[#This Row],[Age]]&lt;=50,"40-50",
   IF(Table1[[#This Row],[Age]]&lt;=60,"50-60",
   IF(Table1[[#This Row],[Age]]&lt;=70,"60-70","70+"))))))</f>
        <v>60-70</v>
      </c>
      <c r="L11091" t="str">
        <f t="shared" si="519"/>
        <v>QTY1</v>
      </c>
    </row>
    <row r="11092" spans="1:12" x14ac:dyDescent="0.3">
      <c r="A11092" s="2" t="s">
        <v>10374</v>
      </c>
      <c r="B11092" s="2">
        <v>65</v>
      </c>
      <c r="C11092" s="2" t="s">
        <v>15629</v>
      </c>
      <c r="D11092" s="2" t="s">
        <v>24506</v>
      </c>
      <c r="E11092" s="2">
        <v>9741.1</v>
      </c>
      <c r="F11092" s="2">
        <v>38</v>
      </c>
      <c r="G11092" s="2">
        <v>370161.8</v>
      </c>
      <c r="H11092" s="3" t="s">
        <v>25733</v>
      </c>
      <c r="I11092" s="7" t="str">
        <f t="shared" si="520"/>
        <v>Apr</v>
      </c>
      <c r="J11092">
        <f t="shared" si="521"/>
        <v>2024</v>
      </c>
      <c r="K11092" t="str">
        <f>IF(Table1[[#This Row],[Age]]&lt;20,"&lt;20",
   IF(Table1[[#This Row],[Age]]&lt;=30,"20-30",
   IF(Table1[[#This Row],[Age]]&lt;=40,"30-40",
   IF(Table1[[#This Row],[Age]]&lt;=50,"40-50",
   IF(Table1[[#This Row],[Age]]&lt;=60,"50-60",
   IF(Table1[[#This Row],[Age]]&lt;=70,"60-70","70+"))))))</f>
        <v>60-70</v>
      </c>
      <c r="L11092" t="str">
        <f t="shared" si="519"/>
        <v>QTY1</v>
      </c>
    </row>
    <row r="11093" spans="1:12" x14ac:dyDescent="0.3">
      <c r="A11093" s="2" t="s">
        <v>10375</v>
      </c>
      <c r="B11093" s="2">
        <v>37</v>
      </c>
      <c r="C11093" s="2" t="s">
        <v>18820</v>
      </c>
      <c r="D11093" s="2" t="s">
        <v>24632</v>
      </c>
      <c r="E11093" s="2">
        <v>5615.98</v>
      </c>
      <c r="F11093" s="2">
        <v>72</v>
      </c>
      <c r="G11093" s="2">
        <v>404350.56</v>
      </c>
      <c r="H11093" s="3" t="s">
        <v>25733</v>
      </c>
      <c r="I11093" s="7" t="str">
        <f t="shared" si="520"/>
        <v>Apr</v>
      </c>
      <c r="J11093">
        <f t="shared" si="521"/>
        <v>2024</v>
      </c>
      <c r="K11093" t="str">
        <f>IF(Table1[[#This Row],[Age]]&lt;20,"&lt;20",
   IF(Table1[[#This Row],[Age]]&lt;=30,"20-30",
   IF(Table1[[#This Row],[Age]]&lt;=40,"30-40",
   IF(Table1[[#This Row],[Age]]&lt;=50,"40-50",
   IF(Table1[[#This Row],[Age]]&lt;=60,"50-60",
   IF(Table1[[#This Row],[Age]]&lt;=70,"60-70","70+"))))))</f>
        <v>30-40</v>
      </c>
      <c r="L11093" t="str">
        <f t="shared" si="519"/>
        <v>QTY1</v>
      </c>
    </row>
    <row r="11094" spans="1:12" x14ac:dyDescent="0.3">
      <c r="A11094" s="2" t="s">
        <v>10376</v>
      </c>
      <c r="B11094" s="2">
        <v>49</v>
      </c>
      <c r="C11094" s="2" t="s">
        <v>22164</v>
      </c>
      <c r="D11094" s="2" t="s">
        <v>24465</v>
      </c>
      <c r="E11094" s="2">
        <v>9923.39</v>
      </c>
      <c r="F11094" s="2">
        <v>13</v>
      </c>
      <c r="G11094" s="2">
        <v>129004.07</v>
      </c>
      <c r="H11094" s="3" t="s">
        <v>25733</v>
      </c>
      <c r="I11094" s="7" t="str">
        <f t="shared" si="520"/>
        <v>Apr</v>
      </c>
      <c r="J11094">
        <f t="shared" si="521"/>
        <v>2024</v>
      </c>
      <c r="K11094" t="str">
        <f>IF(Table1[[#This Row],[Age]]&lt;20,"&lt;20",
   IF(Table1[[#This Row],[Age]]&lt;=30,"20-30",
   IF(Table1[[#This Row],[Age]]&lt;=40,"30-40",
   IF(Table1[[#This Row],[Age]]&lt;=50,"40-50",
   IF(Table1[[#This Row],[Age]]&lt;=60,"50-60",
   IF(Table1[[#This Row],[Age]]&lt;=70,"60-70","70+"))))))</f>
        <v>40-50</v>
      </c>
      <c r="L11094" t="str">
        <f t="shared" si="519"/>
        <v>QTY1</v>
      </c>
    </row>
    <row r="11095" spans="1:12" x14ac:dyDescent="0.3">
      <c r="A11095" s="2" t="s">
        <v>10377</v>
      </c>
      <c r="B11095" s="2">
        <v>43</v>
      </c>
      <c r="C11095" s="2" t="s">
        <v>19219</v>
      </c>
      <c r="D11095" s="2" t="s">
        <v>24547</v>
      </c>
      <c r="E11095" s="2">
        <v>9389.41</v>
      </c>
      <c r="F11095" s="2">
        <v>25</v>
      </c>
      <c r="G11095" s="2">
        <v>234735.25</v>
      </c>
      <c r="H11095" s="3" t="s">
        <v>25733</v>
      </c>
      <c r="I11095" s="7" t="str">
        <f t="shared" si="520"/>
        <v>Apr</v>
      </c>
      <c r="J11095">
        <f t="shared" si="521"/>
        <v>2024</v>
      </c>
      <c r="K11095" t="str">
        <f>IF(Table1[[#This Row],[Age]]&lt;20,"&lt;20",
   IF(Table1[[#This Row],[Age]]&lt;=30,"20-30",
   IF(Table1[[#This Row],[Age]]&lt;=40,"30-40",
   IF(Table1[[#This Row],[Age]]&lt;=50,"40-50",
   IF(Table1[[#This Row],[Age]]&lt;=60,"50-60",
   IF(Table1[[#This Row],[Age]]&lt;=70,"60-70","70+"))))))</f>
        <v>40-50</v>
      </c>
      <c r="L11095" t="str">
        <f t="shared" si="519"/>
        <v>QTY1</v>
      </c>
    </row>
    <row r="11096" spans="1:12" x14ac:dyDescent="0.3">
      <c r="A11096" s="2" t="s">
        <v>10378</v>
      </c>
      <c r="B11096" s="2">
        <v>62</v>
      </c>
      <c r="C11096" s="2" t="s">
        <v>22165</v>
      </c>
      <c r="D11096" s="2" t="s">
        <v>24650</v>
      </c>
      <c r="E11096" s="2">
        <v>4791.82</v>
      </c>
      <c r="F11096" s="2">
        <v>82</v>
      </c>
      <c r="G11096" s="2">
        <v>392929.24</v>
      </c>
      <c r="H11096" s="3" t="s">
        <v>25733</v>
      </c>
      <c r="I11096" s="7" t="str">
        <f t="shared" si="520"/>
        <v>Apr</v>
      </c>
      <c r="J11096">
        <f t="shared" si="521"/>
        <v>2024</v>
      </c>
      <c r="K11096" t="str">
        <f>IF(Table1[[#This Row],[Age]]&lt;20,"&lt;20",
   IF(Table1[[#This Row],[Age]]&lt;=30,"20-30",
   IF(Table1[[#This Row],[Age]]&lt;=40,"30-40",
   IF(Table1[[#This Row],[Age]]&lt;=50,"40-50",
   IF(Table1[[#This Row],[Age]]&lt;=60,"50-60",
   IF(Table1[[#This Row],[Age]]&lt;=70,"60-70","70+"))))))</f>
        <v>60-70</v>
      </c>
      <c r="L11096" t="str">
        <f t="shared" si="519"/>
        <v>QTY1</v>
      </c>
    </row>
    <row r="11097" spans="1:12" x14ac:dyDescent="0.3">
      <c r="A11097" s="2" t="s">
        <v>10379</v>
      </c>
      <c r="B11097" s="2">
        <v>64</v>
      </c>
      <c r="C11097" s="2" t="s">
        <v>19257</v>
      </c>
      <c r="D11097" s="2" t="s">
        <v>24564</v>
      </c>
      <c r="E11097" s="2">
        <v>3444.26</v>
      </c>
      <c r="F11097" s="2">
        <v>57</v>
      </c>
      <c r="G11097" s="2">
        <v>196322.82</v>
      </c>
      <c r="H11097" s="3" t="s">
        <v>25734</v>
      </c>
      <c r="I11097" s="7" t="str">
        <f t="shared" si="520"/>
        <v>Apr</v>
      </c>
      <c r="J11097">
        <f t="shared" si="521"/>
        <v>2024</v>
      </c>
      <c r="K11097" t="str">
        <f>IF(Table1[[#This Row],[Age]]&lt;20,"&lt;20",
   IF(Table1[[#This Row],[Age]]&lt;=30,"20-30",
   IF(Table1[[#This Row],[Age]]&lt;=40,"30-40",
   IF(Table1[[#This Row],[Age]]&lt;=50,"40-50",
   IF(Table1[[#This Row],[Age]]&lt;=60,"50-60",
   IF(Table1[[#This Row],[Age]]&lt;=70,"60-70","70+"))))))</f>
        <v>60-70</v>
      </c>
      <c r="L11097" t="str">
        <f t="shared" si="519"/>
        <v>QTY1</v>
      </c>
    </row>
    <row r="11098" spans="1:12" x14ac:dyDescent="0.3">
      <c r="A11098" s="2" t="s">
        <v>10380</v>
      </c>
      <c r="B11098" s="2">
        <v>50</v>
      </c>
      <c r="C11098" s="2" t="s">
        <v>22166</v>
      </c>
      <c r="D11098" s="2" t="s">
        <v>24474</v>
      </c>
      <c r="E11098" s="2">
        <v>9769.9599999999991</v>
      </c>
      <c r="F11098" s="2">
        <v>30</v>
      </c>
      <c r="G11098" s="2">
        <v>293098.8</v>
      </c>
      <c r="H11098" s="3" t="s">
        <v>25734</v>
      </c>
      <c r="I11098" s="7" t="str">
        <f t="shared" si="520"/>
        <v>Apr</v>
      </c>
      <c r="J11098">
        <f t="shared" si="521"/>
        <v>2024</v>
      </c>
      <c r="K11098" t="str">
        <f>IF(Table1[[#This Row],[Age]]&lt;20,"&lt;20",
   IF(Table1[[#This Row],[Age]]&lt;=30,"20-30",
   IF(Table1[[#This Row],[Age]]&lt;=40,"30-40",
   IF(Table1[[#This Row],[Age]]&lt;=50,"40-50",
   IF(Table1[[#This Row],[Age]]&lt;=60,"50-60",
   IF(Table1[[#This Row],[Age]]&lt;=70,"60-70","70+"))))))</f>
        <v>40-50</v>
      </c>
      <c r="L11098" t="str">
        <f t="shared" si="519"/>
        <v>QTY1</v>
      </c>
    </row>
    <row r="11099" spans="1:12" x14ac:dyDescent="0.3">
      <c r="A11099" s="2" t="s">
        <v>10381</v>
      </c>
      <c r="B11099" s="2">
        <v>60</v>
      </c>
      <c r="C11099" s="2" t="s">
        <v>22167</v>
      </c>
      <c r="D11099" s="2" t="s">
        <v>24431</v>
      </c>
      <c r="E11099" s="2">
        <v>6297.9</v>
      </c>
      <c r="F11099" s="2">
        <v>96</v>
      </c>
      <c r="G11099" s="2">
        <v>604598.4</v>
      </c>
      <c r="H11099" s="3" t="s">
        <v>25734</v>
      </c>
      <c r="I11099" s="7" t="str">
        <f t="shared" si="520"/>
        <v>Apr</v>
      </c>
      <c r="J11099">
        <f t="shared" si="521"/>
        <v>2024</v>
      </c>
      <c r="K11099" t="str">
        <f>IF(Table1[[#This Row],[Age]]&lt;20,"&lt;20",
   IF(Table1[[#This Row],[Age]]&lt;=30,"20-30",
   IF(Table1[[#This Row],[Age]]&lt;=40,"30-40",
   IF(Table1[[#This Row],[Age]]&lt;=50,"40-50",
   IF(Table1[[#This Row],[Age]]&lt;=60,"50-60",
   IF(Table1[[#This Row],[Age]]&lt;=70,"60-70","70+"))))))</f>
        <v>50-60</v>
      </c>
      <c r="L11099" t="str">
        <f t="shared" si="519"/>
        <v>QTY1</v>
      </c>
    </row>
    <row r="11100" spans="1:12" x14ac:dyDescent="0.3">
      <c r="A11100" s="2" t="s">
        <v>10382</v>
      </c>
      <c r="B11100" s="2">
        <v>53</v>
      </c>
      <c r="C11100" s="2" t="s">
        <v>20196</v>
      </c>
      <c r="D11100" s="2" t="s">
        <v>24507</v>
      </c>
      <c r="E11100" s="2">
        <v>9648.65</v>
      </c>
      <c r="F11100" s="2">
        <v>95</v>
      </c>
      <c r="G11100" s="2">
        <v>916621.75</v>
      </c>
      <c r="H11100" s="3" t="s">
        <v>25735</v>
      </c>
      <c r="I11100" s="7" t="str">
        <f t="shared" si="520"/>
        <v>Apr</v>
      </c>
      <c r="J11100">
        <f t="shared" si="521"/>
        <v>2024</v>
      </c>
      <c r="K11100" t="str">
        <f>IF(Table1[[#This Row],[Age]]&lt;20,"&lt;20",
   IF(Table1[[#This Row],[Age]]&lt;=30,"20-30",
   IF(Table1[[#This Row],[Age]]&lt;=40,"30-40",
   IF(Table1[[#This Row],[Age]]&lt;=50,"40-50",
   IF(Table1[[#This Row],[Age]]&lt;=60,"50-60",
   IF(Table1[[#This Row],[Age]]&lt;=70,"60-70","70+"))))))</f>
        <v>50-60</v>
      </c>
      <c r="L11100" t="str">
        <f t="shared" si="519"/>
        <v>QTY1</v>
      </c>
    </row>
    <row r="11101" spans="1:12" x14ac:dyDescent="0.3">
      <c r="A11101" s="2" t="s">
        <v>10383</v>
      </c>
      <c r="B11101" s="2">
        <v>34</v>
      </c>
      <c r="C11101" s="2" t="s">
        <v>22168</v>
      </c>
      <c r="D11101" s="2" t="s">
        <v>24625</v>
      </c>
      <c r="E11101" s="2">
        <v>8362.31</v>
      </c>
      <c r="F11101" s="2">
        <v>20</v>
      </c>
      <c r="G11101" s="2">
        <v>167246.20000000001</v>
      </c>
      <c r="H11101" s="3" t="s">
        <v>25735</v>
      </c>
      <c r="I11101" s="7" t="str">
        <f t="shared" si="520"/>
        <v>Apr</v>
      </c>
      <c r="J11101">
        <f t="shared" si="521"/>
        <v>2024</v>
      </c>
      <c r="K11101" t="str">
        <f>IF(Table1[[#This Row],[Age]]&lt;20,"&lt;20",
   IF(Table1[[#This Row],[Age]]&lt;=30,"20-30",
   IF(Table1[[#This Row],[Age]]&lt;=40,"30-40",
   IF(Table1[[#This Row],[Age]]&lt;=50,"40-50",
   IF(Table1[[#This Row],[Age]]&lt;=60,"50-60",
   IF(Table1[[#This Row],[Age]]&lt;=70,"60-70","70+"))))))</f>
        <v>30-40</v>
      </c>
      <c r="L11101" t="str">
        <f t="shared" si="519"/>
        <v>QTY1</v>
      </c>
    </row>
    <row r="11102" spans="1:12" x14ac:dyDescent="0.3">
      <c r="A11102" s="2" t="s">
        <v>10384</v>
      </c>
      <c r="B11102" s="2">
        <v>58</v>
      </c>
      <c r="C11102" s="2" t="s">
        <v>21727</v>
      </c>
      <c r="D11102" s="2" t="s">
        <v>24598</v>
      </c>
      <c r="E11102" s="2">
        <v>1326.59</v>
      </c>
      <c r="F11102" s="2">
        <v>75</v>
      </c>
      <c r="G11102" s="2">
        <v>99494.25</v>
      </c>
      <c r="H11102" s="3" t="s">
        <v>25735</v>
      </c>
      <c r="I11102" s="7" t="str">
        <f t="shared" si="520"/>
        <v>Apr</v>
      </c>
      <c r="J11102">
        <f t="shared" si="521"/>
        <v>2024</v>
      </c>
      <c r="K11102" t="str">
        <f>IF(Table1[[#This Row],[Age]]&lt;20,"&lt;20",
   IF(Table1[[#This Row],[Age]]&lt;=30,"20-30",
   IF(Table1[[#This Row],[Age]]&lt;=40,"30-40",
   IF(Table1[[#This Row],[Age]]&lt;=50,"40-50",
   IF(Table1[[#This Row],[Age]]&lt;=60,"50-60",
   IF(Table1[[#This Row],[Age]]&lt;=70,"60-70","70+"))))))</f>
        <v>50-60</v>
      </c>
      <c r="L11102" t="str">
        <f t="shared" si="519"/>
        <v>QTY1</v>
      </c>
    </row>
    <row r="11103" spans="1:12" x14ac:dyDescent="0.3">
      <c r="A11103" s="2" t="s">
        <v>10385</v>
      </c>
      <c r="B11103" s="2">
        <v>27</v>
      </c>
      <c r="C11103" s="2" t="s">
        <v>22169</v>
      </c>
      <c r="D11103" s="2" t="s">
        <v>24472</v>
      </c>
      <c r="E11103" s="2">
        <v>5019.75</v>
      </c>
      <c r="F11103" s="2">
        <v>24</v>
      </c>
      <c r="G11103" s="2">
        <v>120474</v>
      </c>
      <c r="H11103" s="3" t="s">
        <v>25735</v>
      </c>
      <c r="I11103" s="7" t="str">
        <f t="shared" si="520"/>
        <v>Apr</v>
      </c>
      <c r="J11103">
        <f t="shared" si="521"/>
        <v>2024</v>
      </c>
      <c r="K11103" t="str">
        <f>IF(Table1[[#This Row],[Age]]&lt;20,"&lt;20",
   IF(Table1[[#This Row],[Age]]&lt;=30,"20-30",
   IF(Table1[[#This Row],[Age]]&lt;=40,"30-40",
   IF(Table1[[#This Row],[Age]]&lt;=50,"40-50",
   IF(Table1[[#This Row],[Age]]&lt;=60,"50-60",
   IF(Table1[[#This Row],[Age]]&lt;=70,"60-70","70+"))))))</f>
        <v>20-30</v>
      </c>
      <c r="L11103" t="str">
        <f t="shared" si="519"/>
        <v>QTY1</v>
      </c>
    </row>
    <row r="11104" spans="1:12" x14ac:dyDescent="0.3">
      <c r="A11104" s="2" t="s">
        <v>10386</v>
      </c>
      <c r="B11104" s="2">
        <v>37</v>
      </c>
      <c r="C11104" s="2" t="s">
        <v>15565</v>
      </c>
      <c r="D11104" s="2" t="s">
        <v>24488</v>
      </c>
      <c r="E11104" s="2">
        <v>2307.29</v>
      </c>
      <c r="F11104" s="2">
        <v>37</v>
      </c>
      <c r="G11104" s="2">
        <v>85369.73</v>
      </c>
      <c r="H11104" s="3" t="s">
        <v>25735</v>
      </c>
      <c r="I11104" s="7" t="str">
        <f t="shared" si="520"/>
        <v>Apr</v>
      </c>
      <c r="J11104">
        <f t="shared" si="521"/>
        <v>2024</v>
      </c>
      <c r="K11104" t="str">
        <f>IF(Table1[[#This Row],[Age]]&lt;20,"&lt;20",
   IF(Table1[[#This Row],[Age]]&lt;=30,"20-30",
   IF(Table1[[#This Row],[Age]]&lt;=40,"30-40",
   IF(Table1[[#This Row],[Age]]&lt;=50,"40-50",
   IF(Table1[[#This Row],[Age]]&lt;=60,"50-60",
   IF(Table1[[#This Row],[Age]]&lt;=70,"60-70","70+"))))))</f>
        <v>30-40</v>
      </c>
      <c r="L11104" t="str">
        <f t="shared" si="519"/>
        <v>QTY1</v>
      </c>
    </row>
    <row r="11105" spans="1:12" x14ac:dyDescent="0.3">
      <c r="A11105" s="2" t="s">
        <v>10387</v>
      </c>
      <c r="B11105" s="2">
        <v>39</v>
      </c>
      <c r="C11105" s="2" t="s">
        <v>17425</v>
      </c>
      <c r="D11105" s="2" t="s">
        <v>24427</v>
      </c>
      <c r="E11105" s="2">
        <v>8013.84</v>
      </c>
      <c r="F11105" s="2">
        <v>53</v>
      </c>
      <c r="G11105" s="2">
        <v>424733.52</v>
      </c>
      <c r="H11105" s="3" t="s">
        <v>25735</v>
      </c>
      <c r="I11105" s="7" t="str">
        <f t="shared" si="520"/>
        <v>Apr</v>
      </c>
      <c r="J11105">
        <f t="shared" si="521"/>
        <v>2024</v>
      </c>
      <c r="K11105" t="str">
        <f>IF(Table1[[#This Row],[Age]]&lt;20,"&lt;20",
   IF(Table1[[#This Row],[Age]]&lt;=30,"20-30",
   IF(Table1[[#This Row],[Age]]&lt;=40,"30-40",
   IF(Table1[[#This Row],[Age]]&lt;=50,"40-50",
   IF(Table1[[#This Row],[Age]]&lt;=60,"50-60",
   IF(Table1[[#This Row],[Age]]&lt;=70,"60-70","70+"))))))</f>
        <v>30-40</v>
      </c>
      <c r="L11105" t="str">
        <f t="shared" si="519"/>
        <v>QTY1</v>
      </c>
    </row>
    <row r="11106" spans="1:12" x14ac:dyDescent="0.3">
      <c r="A11106" s="2" t="s">
        <v>10388</v>
      </c>
      <c r="B11106" s="2">
        <v>46</v>
      </c>
      <c r="C11106" s="2" t="s">
        <v>13968</v>
      </c>
      <c r="D11106" s="2" t="s">
        <v>24457</v>
      </c>
      <c r="E11106" s="2">
        <v>8904.4</v>
      </c>
      <c r="F11106" s="2">
        <v>31</v>
      </c>
      <c r="G11106" s="2">
        <v>276036.40000000002</v>
      </c>
      <c r="H11106" s="3" t="s">
        <v>25735</v>
      </c>
      <c r="I11106" s="7" t="str">
        <f t="shared" si="520"/>
        <v>Apr</v>
      </c>
      <c r="J11106">
        <f t="shared" si="521"/>
        <v>2024</v>
      </c>
      <c r="K11106" t="str">
        <f>IF(Table1[[#This Row],[Age]]&lt;20,"&lt;20",
   IF(Table1[[#This Row],[Age]]&lt;=30,"20-30",
   IF(Table1[[#This Row],[Age]]&lt;=40,"30-40",
   IF(Table1[[#This Row],[Age]]&lt;=50,"40-50",
   IF(Table1[[#This Row],[Age]]&lt;=60,"50-60",
   IF(Table1[[#This Row],[Age]]&lt;=70,"60-70","70+"))))))</f>
        <v>40-50</v>
      </c>
      <c r="L11106" t="str">
        <f t="shared" si="519"/>
        <v>QTY1</v>
      </c>
    </row>
    <row r="11107" spans="1:12" x14ac:dyDescent="0.3">
      <c r="A11107" s="2" t="s">
        <v>10389</v>
      </c>
      <c r="B11107" s="2">
        <v>57</v>
      </c>
      <c r="C11107" s="2" t="s">
        <v>18604</v>
      </c>
      <c r="D11107" s="2" t="s">
        <v>24521</v>
      </c>
      <c r="E11107" s="2">
        <v>825.95</v>
      </c>
      <c r="F11107" s="2">
        <v>5</v>
      </c>
      <c r="G11107" s="2">
        <v>4129.75</v>
      </c>
      <c r="H11107" s="3" t="s">
        <v>25735</v>
      </c>
      <c r="I11107" s="7" t="str">
        <f t="shared" si="520"/>
        <v>Apr</v>
      </c>
      <c r="J11107">
        <f t="shared" si="521"/>
        <v>2024</v>
      </c>
      <c r="K11107" t="str">
        <f>IF(Table1[[#This Row],[Age]]&lt;20,"&lt;20",
   IF(Table1[[#This Row],[Age]]&lt;=30,"20-30",
   IF(Table1[[#This Row],[Age]]&lt;=40,"30-40",
   IF(Table1[[#This Row],[Age]]&lt;=50,"40-50",
   IF(Table1[[#This Row],[Age]]&lt;=60,"50-60",
   IF(Table1[[#This Row],[Age]]&lt;=70,"60-70","70+"))))))</f>
        <v>50-60</v>
      </c>
      <c r="L11107" t="str">
        <f t="shared" si="519"/>
        <v>QTY1</v>
      </c>
    </row>
    <row r="11108" spans="1:12" x14ac:dyDescent="0.3">
      <c r="A11108" s="2" t="s">
        <v>10390</v>
      </c>
      <c r="B11108" s="2">
        <v>44</v>
      </c>
      <c r="C11108" s="2" t="s">
        <v>22170</v>
      </c>
      <c r="D11108" s="2" t="s">
        <v>24649</v>
      </c>
      <c r="E11108" s="2">
        <v>5478.93</v>
      </c>
      <c r="F11108" s="2">
        <v>20</v>
      </c>
      <c r="G11108" s="2">
        <v>109578.6</v>
      </c>
      <c r="H11108" s="3" t="s">
        <v>25735</v>
      </c>
      <c r="I11108" s="7" t="str">
        <f t="shared" si="520"/>
        <v>Apr</v>
      </c>
      <c r="J11108">
        <f t="shared" si="521"/>
        <v>2024</v>
      </c>
      <c r="K11108" t="str">
        <f>IF(Table1[[#This Row],[Age]]&lt;20,"&lt;20",
   IF(Table1[[#This Row],[Age]]&lt;=30,"20-30",
   IF(Table1[[#This Row],[Age]]&lt;=40,"30-40",
   IF(Table1[[#This Row],[Age]]&lt;=50,"40-50",
   IF(Table1[[#This Row],[Age]]&lt;=60,"50-60",
   IF(Table1[[#This Row],[Age]]&lt;=70,"60-70","70+"))))))</f>
        <v>40-50</v>
      </c>
      <c r="L11108" t="str">
        <f t="shared" si="519"/>
        <v>QTY1</v>
      </c>
    </row>
    <row r="11109" spans="1:12" x14ac:dyDescent="0.3">
      <c r="A11109" s="2" t="s">
        <v>10391</v>
      </c>
      <c r="B11109" s="2">
        <v>40</v>
      </c>
      <c r="C11109" s="2" t="s">
        <v>21234</v>
      </c>
      <c r="D11109" s="2" t="s">
        <v>24560</v>
      </c>
      <c r="E11109" s="2">
        <v>5214.82</v>
      </c>
      <c r="F11109" s="2">
        <v>88</v>
      </c>
      <c r="G11109" s="2">
        <v>458904.16</v>
      </c>
      <c r="H11109" s="3" t="s">
        <v>25735</v>
      </c>
      <c r="I11109" s="7" t="str">
        <f t="shared" si="520"/>
        <v>Apr</v>
      </c>
      <c r="J11109">
        <f t="shared" si="521"/>
        <v>2024</v>
      </c>
      <c r="K11109" t="str">
        <f>IF(Table1[[#This Row],[Age]]&lt;20,"&lt;20",
   IF(Table1[[#This Row],[Age]]&lt;=30,"20-30",
   IF(Table1[[#This Row],[Age]]&lt;=40,"30-40",
   IF(Table1[[#This Row],[Age]]&lt;=50,"40-50",
   IF(Table1[[#This Row],[Age]]&lt;=60,"50-60",
   IF(Table1[[#This Row],[Age]]&lt;=70,"60-70","70+"))))))</f>
        <v>30-40</v>
      </c>
      <c r="L11109" t="str">
        <f t="shared" si="519"/>
        <v>QTY1</v>
      </c>
    </row>
    <row r="11110" spans="1:12" x14ac:dyDescent="0.3">
      <c r="A11110" s="2" t="s">
        <v>10392</v>
      </c>
      <c r="B11110" s="2">
        <v>37</v>
      </c>
      <c r="C11110" s="2" t="s">
        <v>16243</v>
      </c>
      <c r="D11110" s="2" t="s">
        <v>24441</v>
      </c>
      <c r="E11110" s="2">
        <v>2263.06</v>
      </c>
      <c r="F11110" s="2">
        <v>35</v>
      </c>
      <c r="G11110" s="2">
        <v>79207.100000000006</v>
      </c>
      <c r="H11110" s="3" t="s">
        <v>25735</v>
      </c>
      <c r="I11110" s="7" t="str">
        <f t="shared" si="520"/>
        <v>Apr</v>
      </c>
      <c r="J11110">
        <f t="shared" si="521"/>
        <v>2024</v>
      </c>
      <c r="K11110" t="str">
        <f>IF(Table1[[#This Row],[Age]]&lt;20,"&lt;20",
   IF(Table1[[#This Row],[Age]]&lt;=30,"20-30",
   IF(Table1[[#This Row],[Age]]&lt;=40,"30-40",
   IF(Table1[[#This Row],[Age]]&lt;=50,"40-50",
   IF(Table1[[#This Row],[Age]]&lt;=60,"50-60",
   IF(Table1[[#This Row],[Age]]&lt;=70,"60-70","70+"))))))</f>
        <v>30-40</v>
      </c>
      <c r="L11110" t="str">
        <f t="shared" si="519"/>
        <v>QTY1</v>
      </c>
    </row>
    <row r="11111" spans="1:12" x14ac:dyDescent="0.3">
      <c r="A11111" s="2" t="s">
        <v>10393</v>
      </c>
      <c r="B11111" s="2">
        <v>42</v>
      </c>
      <c r="C11111" s="2" t="s">
        <v>14761</v>
      </c>
      <c r="D11111" s="2" t="s">
        <v>24575</v>
      </c>
      <c r="E11111" s="2">
        <v>4817.53</v>
      </c>
      <c r="F11111" s="2">
        <v>31</v>
      </c>
      <c r="G11111" s="2">
        <v>149343.43</v>
      </c>
      <c r="H11111" s="3" t="s">
        <v>25735</v>
      </c>
      <c r="I11111" s="7" t="str">
        <f t="shared" si="520"/>
        <v>Apr</v>
      </c>
      <c r="J11111">
        <f t="shared" si="521"/>
        <v>2024</v>
      </c>
      <c r="K11111" t="str">
        <f>IF(Table1[[#This Row],[Age]]&lt;20,"&lt;20",
   IF(Table1[[#This Row],[Age]]&lt;=30,"20-30",
   IF(Table1[[#This Row],[Age]]&lt;=40,"30-40",
   IF(Table1[[#This Row],[Age]]&lt;=50,"40-50",
   IF(Table1[[#This Row],[Age]]&lt;=60,"50-60",
   IF(Table1[[#This Row],[Age]]&lt;=70,"60-70","70+"))))))</f>
        <v>40-50</v>
      </c>
      <c r="L11111" t="str">
        <f t="shared" si="519"/>
        <v>QTY1</v>
      </c>
    </row>
    <row r="11112" spans="1:12" x14ac:dyDescent="0.3">
      <c r="A11112" s="2" t="s">
        <v>1867</v>
      </c>
      <c r="B11112" s="2">
        <v>59</v>
      </c>
      <c r="C11112" s="2" t="s">
        <v>22171</v>
      </c>
      <c r="D11112" s="2" t="s">
        <v>24418</v>
      </c>
      <c r="E11112" s="2">
        <v>4202.05</v>
      </c>
      <c r="F11112" s="2">
        <v>10</v>
      </c>
      <c r="G11112" s="2">
        <v>42020.5</v>
      </c>
      <c r="H11112" s="3" t="s">
        <v>25735</v>
      </c>
      <c r="I11112" s="7" t="str">
        <f t="shared" si="520"/>
        <v>Apr</v>
      </c>
      <c r="J11112">
        <f t="shared" si="521"/>
        <v>2024</v>
      </c>
      <c r="K11112" t="str">
        <f>IF(Table1[[#This Row],[Age]]&lt;20,"&lt;20",
   IF(Table1[[#This Row],[Age]]&lt;=30,"20-30",
   IF(Table1[[#This Row],[Age]]&lt;=40,"30-40",
   IF(Table1[[#This Row],[Age]]&lt;=50,"40-50",
   IF(Table1[[#This Row],[Age]]&lt;=60,"50-60",
   IF(Table1[[#This Row],[Age]]&lt;=70,"60-70","70+"))))))</f>
        <v>50-60</v>
      </c>
      <c r="L11112" t="str">
        <f t="shared" si="519"/>
        <v>QTY1</v>
      </c>
    </row>
    <row r="11113" spans="1:12" x14ac:dyDescent="0.3">
      <c r="A11113" s="2" t="s">
        <v>10394</v>
      </c>
      <c r="B11113" s="2">
        <v>61</v>
      </c>
      <c r="C11113" s="2" t="s">
        <v>22172</v>
      </c>
      <c r="D11113" s="2" t="s">
        <v>24641</v>
      </c>
      <c r="E11113" s="2">
        <v>3333.13</v>
      </c>
      <c r="F11113" s="2">
        <v>61</v>
      </c>
      <c r="G11113" s="2">
        <v>203320.93</v>
      </c>
      <c r="H11113" s="3" t="s">
        <v>25735</v>
      </c>
      <c r="I11113" s="7" t="str">
        <f t="shared" si="520"/>
        <v>Apr</v>
      </c>
      <c r="J11113">
        <f t="shared" si="521"/>
        <v>2024</v>
      </c>
      <c r="K11113" t="str">
        <f>IF(Table1[[#This Row],[Age]]&lt;20,"&lt;20",
   IF(Table1[[#This Row],[Age]]&lt;=30,"20-30",
   IF(Table1[[#This Row],[Age]]&lt;=40,"30-40",
   IF(Table1[[#This Row],[Age]]&lt;=50,"40-50",
   IF(Table1[[#This Row],[Age]]&lt;=60,"50-60",
   IF(Table1[[#This Row],[Age]]&lt;=70,"60-70","70+"))))))</f>
        <v>60-70</v>
      </c>
      <c r="L11113" t="str">
        <f t="shared" si="519"/>
        <v>QTY1</v>
      </c>
    </row>
    <row r="11114" spans="1:12" x14ac:dyDescent="0.3">
      <c r="A11114" s="2" t="s">
        <v>10395</v>
      </c>
      <c r="B11114" s="2">
        <v>49</v>
      </c>
      <c r="C11114" s="2" t="s">
        <v>22173</v>
      </c>
      <c r="D11114" s="2" t="s">
        <v>24515</v>
      </c>
      <c r="E11114" s="2">
        <v>6421.97</v>
      </c>
      <c r="F11114" s="2">
        <v>65</v>
      </c>
      <c r="G11114" s="2">
        <v>417428.05</v>
      </c>
      <c r="H11114" s="3" t="s">
        <v>25735</v>
      </c>
      <c r="I11114" s="7" t="str">
        <f t="shared" si="520"/>
        <v>Apr</v>
      </c>
      <c r="J11114">
        <f t="shared" si="521"/>
        <v>2024</v>
      </c>
      <c r="K11114" t="str">
        <f>IF(Table1[[#This Row],[Age]]&lt;20,"&lt;20",
   IF(Table1[[#This Row],[Age]]&lt;=30,"20-30",
   IF(Table1[[#This Row],[Age]]&lt;=40,"30-40",
   IF(Table1[[#This Row],[Age]]&lt;=50,"40-50",
   IF(Table1[[#This Row],[Age]]&lt;=60,"50-60",
   IF(Table1[[#This Row],[Age]]&lt;=70,"60-70","70+"))))))</f>
        <v>40-50</v>
      </c>
      <c r="L11114" t="str">
        <f t="shared" si="519"/>
        <v>QTY1</v>
      </c>
    </row>
    <row r="11115" spans="1:12" x14ac:dyDescent="0.3">
      <c r="A11115" s="2" t="s">
        <v>10396</v>
      </c>
      <c r="B11115" s="2">
        <v>55</v>
      </c>
      <c r="C11115" s="2" t="s">
        <v>22174</v>
      </c>
      <c r="D11115" s="2" t="s">
        <v>24534</v>
      </c>
      <c r="E11115" s="2">
        <v>2738.85</v>
      </c>
      <c r="F11115" s="2">
        <v>74</v>
      </c>
      <c r="G11115" s="2">
        <v>202674.9</v>
      </c>
      <c r="H11115" s="3" t="s">
        <v>25736</v>
      </c>
      <c r="I11115" s="7" t="str">
        <f t="shared" si="520"/>
        <v>May</v>
      </c>
      <c r="J11115">
        <f t="shared" si="521"/>
        <v>2024</v>
      </c>
      <c r="K11115" t="str">
        <f>IF(Table1[[#This Row],[Age]]&lt;20,"&lt;20",
   IF(Table1[[#This Row],[Age]]&lt;=30,"20-30",
   IF(Table1[[#This Row],[Age]]&lt;=40,"30-40",
   IF(Table1[[#This Row],[Age]]&lt;=50,"40-50",
   IF(Table1[[#This Row],[Age]]&lt;=60,"50-60",
   IF(Table1[[#This Row],[Age]]&lt;=70,"60-70","70+"))))))</f>
        <v>50-60</v>
      </c>
      <c r="L11115" t="str">
        <f t="shared" si="519"/>
        <v>QTY1</v>
      </c>
    </row>
    <row r="11116" spans="1:12" x14ac:dyDescent="0.3">
      <c r="A11116" s="2" t="s">
        <v>10397</v>
      </c>
      <c r="B11116" s="2">
        <v>63</v>
      </c>
      <c r="C11116" s="2" t="s">
        <v>22175</v>
      </c>
      <c r="D11116" s="2" t="s">
        <v>24610</v>
      </c>
      <c r="E11116" s="2">
        <v>244.54</v>
      </c>
      <c r="F11116" s="2">
        <v>58</v>
      </c>
      <c r="G11116" s="2">
        <v>14183.32</v>
      </c>
      <c r="H11116" s="3" t="s">
        <v>25736</v>
      </c>
      <c r="I11116" s="7" t="str">
        <f t="shared" si="520"/>
        <v>May</v>
      </c>
      <c r="J11116">
        <f t="shared" si="521"/>
        <v>2024</v>
      </c>
      <c r="K11116" t="str">
        <f>IF(Table1[[#This Row],[Age]]&lt;20,"&lt;20",
   IF(Table1[[#This Row],[Age]]&lt;=30,"20-30",
   IF(Table1[[#This Row],[Age]]&lt;=40,"30-40",
   IF(Table1[[#This Row],[Age]]&lt;=50,"40-50",
   IF(Table1[[#This Row],[Age]]&lt;=60,"50-60",
   IF(Table1[[#This Row],[Age]]&lt;=70,"60-70","70+"))))))</f>
        <v>60-70</v>
      </c>
      <c r="L11116" t="str">
        <f t="shared" si="519"/>
        <v>QTY1</v>
      </c>
    </row>
    <row r="11117" spans="1:12" x14ac:dyDescent="0.3">
      <c r="A11117" s="2" t="s">
        <v>10398</v>
      </c>
      <c r="B11117" s="2">
        <v>27</v>
      </c>
      <c r="C11117" s="2" t="s">
        <v>22176</v>
      </c>
      <c r="D11117" s="2" t="s">
        <v>24608</v>
      </c>
      <c r="E11117" s="2">
        <v>7408.68</v>
      </c>
      <c r="F11117" s="2">
        <v>89</v>
      </c>
      <c r="G11117" s="2">
        <v>659372.52</v>
      </c>
      <c r="H11117" s="3" t="s">
        <v>25736</v>
      </c>
      <c r="I11117" s="7" t="str">
        <f t="shared" si="520"/>
        <v>May</v>
      </c>
      <c r="J11117">
        <f t="shared" si="521"/>
        <v>2024</v>
      </c>
      <c r="K11117" t="str">
        <f>IF(Table1[[#This Row],[Age]]&lt;20,"&lt;20",
   IF(Table1[[#This Row],[Age]]&lt;=30,"20-30",
   IF(Table1[[#This Row],[Age]]&lt;=40,"30-40",
   IF(Table1[[#This Row],[Age]]&lt;=50,"40-50",
   IF(Table1[[#This Row],[Age]]&lt;=60,"50-60",
   IF(Table1[[#This Row],[Age]]&lt;=70,"60-70","70+"))))))</f>
        <v>20-30</v>
      </c>
      <c r="L11117" t="str">
        <f t="shared" si="519"/>
        <v>QTY1</v>
      </c>
    </row>
    <row r="11118" spans="1:12" x14ac:dyDescent="0.3">
      <c r="A11118" s="2" t="s">
        <v>10399</v>
      </c>
      <c r="B11118" s="2">
        <v>51</v>
      </c>
      <c r="C11118" s="2" t="s">
        <v>22177</v>
      </c>
      <c r="D11118" s="2" t="s">
        <v>24527</v>
      </c>
      <c r="E11118" s="2">
        <v>6739.21</v>
      </c>
      <c r="F11118" s="2">
        <v>50</v>
      </c>
      <c r="G11118" s="2">
        <v>336960.5</v>
      </c>
      <c r="H11118" s="3" t="s">
        <v>25736</v>
      </c>
      <c r="I11118" s="7" t="str">
        <f t="shared" si="520"/>
        <v>May</v>
      </c>
      <c r="J11118">
        <f t="shared" si="521"/>
        <v>2024</v>
      </c>
      <c r="K11118" t="str">
        <f>IF(Table1[[#This Row],[Age]]&lt;20,"&lt;20",
   IF(Table1[[#This Row],[Age]]&lt;=30,"20-30",
   IF(Table1[[#This Row],[Age]]&lt;=40,"30-40",
   IF(Table1[[#This Row],[Age]]&lt;=50,"40-50",
   IF(Table1[[#This Row],[Age]]&lt;=60,"50-60",
   IF(Table1[[#This Row],[Age]]&lt;=70,"60-70","70+"))))))</f>
        <v>50-60</v>
      </c>
      <c r="L11118" t="str">
        <f t="shared" si="519"/>
        <v>QTY1</v>
      </c>
    </row>
    <row r="11119" spans="1:12" x14ac:dyDescent="0.3">
      <c r="A11119" s="2" t="s">
        <v>10400</v>
      </c>
      <c r="B11119" s="2">
        <v>39</v>
      </c>
      <c r="C11119" s="2" t="s">
        <v>22178</v>
      </c>
      <c r="D11119" s="2" t="s">
        <v>24593</v>
      </c>
      <c r="E11119" s="2">
        <v>224.51</v>
      </c>
      <c r="F11119" s="2">
        <v>50</v>
      </c>
      <c r="G11119" s="2">
        <v>11225.5</v>
      </c>
      <c r="H11119" s="3" t="s">
        <v>25736</v>
      </c>
      <c r="I11119" s="7" t="str">
        <f t="shared" si="520"/>
        <v>May</v>
      </c>
      <c r="J11119">
        <f t="shared" si="521"/>
        <v>2024</v>
      </c>
      <c r="K11119" t="str">
        <f>IF(Table1[[#This Row],[Age]]&lt;20,"&lt;20",
   IF(Table1[[#This Row],[Age]]&lt;=30,"20-30",
   IF(Table1[[#This Row],[Age]]&lt;=40,"30-40",
   IF(Table1[[#This Row],[Age]]&lt;=50,"40-50",
   IF(Table1[[#This Row],[Age]]&lt;=60,"50-60",
   IF(Table1[[#This Row],[Age]]&lt;=70,"60-70","70+"))))))</f>
        <v>30-40</v>
      </c>
      <c r="L11119" t="str">
        <f t="shared" si="519"/>
        <v>QTY1</v>
      </c>
    </row>
    <row r="11120" spans="1:12" x14ac:dyDescent="0.3">
      <c r="A11120" s="2" t="s">
        <v>10401</v>
      </c>
      <c r="B11120" s="2">
        <v>23</v>
      </c>
      <c r="C11120" s="2" t="s">
        <v>14236</v>
      </c>
      <c r="D11120" s="2" t="s">
        <v>24638</v>
      </c>
      <c r="E11120" s="2">
        <v>744.4</v>
      </c>
      <c r="F11120" s="2">
        <v>86</v>
      </c>
      <c r="G11120" s="2">
        <v>64018.400000000001</v>
      </c>
      <c r="H11120" s="3" t="s">
        <v>25736</v>
      </c>
      <c r="I11120" s="7" t="str">
        <f t="shared" si="520"/>
        <v>May</v>
      </c>
      <c r="J11120">
        <f t="shared" si="521"/>
        <v>2024</v>
      </c>
      <c r="K11120" t="str">
        <f>IF(Table1[[#This Row],[Age]]&lt;20,"&lt;20",
   IF(Table1[[#This Row],[Age]]&lt;=30,"20-30",
   IF(Table1[[#This Row],[Age]]&lt;=40,"30-40",
   IF(Table1[[#This Row],[Age]]&lt;=50,"40-50",
   IF(Table1[[#This Row],[Age]]&lt;=60,"50-60",
   IF(Table1[[#This Row],[Age]]&lt;=70,"60-70","70+"))))))</f>
        <v>20-30</v>
      </c>
      <c r="L11120" t="str">
        <f t="shared" si="519"/>
        <v>QTY1</v>
      </c>
    </row>
    <row r="11121" spans="1:12" x14ac:dyDescent="0.3">
      <c r="A11121" s="2" t="s">
        <v>10402</v>
      </c>
      <c r="B11121" s="2">
        <v>65</v>
      </c>
      <c r="C11121" s="2" t="s">
        <v>22179</v>
      </c>
      <c r="D11121" s="2" t="s">
        <v>24429</v>
      </c>
      <c r="E11121" s="2">
        <v>5302.96</v>
      </c>
      <c r="F11121" s="2">
        <v>24</v>
      </c>
      <c r="G11121" s="2">
        <v>127271.03999999999</v>
      </c>
      <c r="H11121" s="3" t="s">
        <v>25736</v>
      </c>
      <c r="I11121" s="7" t="str">
        <f t="shared" si="520"/>
        <v>May</v>
      </c>
      <c r="J11121">
        <f t="shared" si="521"/>
        <v>2024</v>
      </c>
      <c r="K11121" t="str">
        <f>IF(Table1[[#This Row],[Age]]&lt;20,"&lt;20",
   IF(Table1[[#This Row],[Age]]&lt;=30,"20-30",
   IF(Table1[[#This Row],[Age]]&lt;=40,"30-40",
   IF(Table1[[#This Row],[Age]]&lt;=50,"40-50",
   IF(Table1[[#This Row],[Age]]&lt;=60,"50-60",
   IF(Table1[[#This Row],[Age]]&lt;=70,"60-70","70+"))))))</f>
        <v>60-70</v>
      </c>
      <c r="L11121" t="str">
        <f t="shared" si="519"/>
        <v>QTY1</v>
      </c>
    </row>
    <row r="11122" spans="1:12" x14ac:dyDescent="0.3">
      <c r="A11122" s="2" t="s">
        <v>10403</v>
      </c>
      <c r="B11122" s="2">
        <v>26</v>
      </c>
      <c r="C11122" s="2" t="s">
        <v>19004</v>
      </c>
      <c r="D11122" s="2" t="s">
        <v>24625</v>
      </c>
      <c r="E11122" s="2">
        <v>7142.6</v>
      </c>
      <c r="F11122" s="2">
        <v>66</v>
      </c>
      <c r="G11122" s="2">
        <v>471411.6</v>
      </c>
      <c r="H11122" s="3" t="s">
        <v>25736</v>
      </c>
      <c r="I11122" s="7" t="str">
        <f t="shared" si="520"/>
        <v>May</v>
      </c>
      <c r="J11122">
        <f t="shared" si="521"/>
        <v>2024</v>
      </c>
      <c r="K11122" t="str">
        <f>IF(Table1[[#This Row],[Age]]&lt;20,"&lt;20",
   IF(Table1[[#This Row],[Age]]&lt;=30,"20-30",
   IF(Table1[[#This Row],[Age]]&lt;=40,"30-40",
   IF(Table1[[#This Row],[Age]]&lt;=50,"40-50",
   IF(Table1[[#This Row],[Age]]&lt;=60,"50-60",
   IF(Table1[[#This Row],[Age]]&lt;=70,"60-70","70+"))))))</f>
        <v>20-30</v>
      </c>
      <c r="L11122" t="str">
        <f t="shared" si="519"/>
        <v>QTY1</v>
      </c>
    </row>
    <row r="11123" spans="1:12" x14ac:dyDescent="0.3">
      <c r="A11123" s="2" t="s">
        <v>10404</v>
      </c>
      <c r="B11123" s="2">
        <v>36</v>
      </c>
      <c r="C11123" s="2" t="s">
        <v>16809</v>
      </c>
      <c r="D11123" s="2" t="s">
        <v>24465</v>
      </c>
      <c r="E11123" s="2">
        <v>9944.27</v>
      </c>
      <c r="F11123" s="2">
        <v>36</v>
      </c>
      <c r="G11123" s="2">
        <v>357993.72</v>
      </c>
      <c r="H11123" s="3" t="s">
        <v>25736</v>
      </c>
      <c r="I11123" s="7" t="str">
        <f t="shared" si="520"/>
        <v>May</v>
      </c>
      <c r="J11123">
        <f t="shared" si="521"/>
        <v>2024</v>
      </c>
      <c r="K11123" t="str">
        <f>IF(Table1[[#This Row],[Age]]&lt;20,"&lt;20",
   IF(Table1[[#This Row],[Age]]&lt;=30,"20-30",
   IF(Table1[[#This Row],[Age]]&lt;=40,"30-40",
   IF(Table1[[#This Row],[Age]]&lt;=50,"40-50",
   IF(Table1[[#This Row],[Age]]&lt;=60,"50-60",
   IF(Table1[[#This Row],[Age]]&lt;=70,"60-70","70+"))))))</f>
        <v>30-40</v>
      </c>
      <c r="L11123" t="str">
        <f t="shared" si="519"/>
        <v>QTY1</v>
      </c>
    </row>
    <row r="11124" spans="1:12" x14ac:dyDescent="0.3">
      <c r="A11124" s="2" t="s">
        <v>10405</v>
      </c>
      <c r="B11124" s="2">
        <v>45</v>
      </c>
      <c r="C11124" s="2" t="s">
        <v>22180</v>
      </c>
      <c r="D11124" s="2" t="s">
        <v>24593</v>
      </c>
      <c r="E11124" s="2">
        <v>9377.07</v>
      </c>
      <c r="F11124" s="2">
        <v>16</v>
      </c>
      <c r="G11124" s="2">
        <v>150033.12</v>
      </c>
      <c r="H11124" s="3" t="s">
        <v>25736</v>
      </c>
      <c r="I11124" s="7" t="str">
        <f t="shared" si="520"/>
        <v>May</v>
      </c>
      <c r="J11124">
        <f t="shared" si="521"/>
        <v>2024</v>
      </c>
      <c r="K11124" t="str">
        <f>IF(Table1[[#This Row],[Age]]&lt;20,"&lt;20",
   IF(Table1[[#This Row],[Age]]&lt;=30,"20-30",
   IF(Table1[[#This Row],[Age]]&lt;=40,"30-40",
   IF(Table1[[#This Row],[Age]]&lt;=50,"40-50",
   IF(Table1[[#This Row],[Age]]&lt;=60,"50-60",
   IF(Table1[[#This Row],[Age]]&lt;=70,"60-70","70+"))))))</f>
        <v>40-50</v>
      </c>
      <c r="L11124" t="str">
        <f t="shared" si="519"/>
        <v>QTY1</v>
      </c>
    </row>
    <row r="11125" spans="1:12" x14ac:dyDescent="0.3">
      <c r="A11125" s="2" t="s">
        <v>10406</v>
      </c>
      <c r="B11125" s="2">
        <v>28</v>
      </c>
      <c r="C11125" s="2" t="s">
        <v>21882</v>
      </c>
      <c r="D11125" s="2" t="s">
        <v>24584</v>
      </c>
      <c r="E11125" s="2">
        <v>3888.79</v>
      </c>
      <c r="F11125" s="2">
        <v>36</v>
      </c>
      <c r="G11125" s="2">
        <v>139996.44</v>
      </c>
      <c r="H11125" s="3" t="s">
        <v>25737</v>
      </c>
      <c r="I11125" s="7" t="str">
        <f t="shared" si="520"/>
        <v>May</v>
      </c>
      <c r="J11125">
        <f t="shared" si="521"/>
        <v>2024</v>
      </c>
      <c r="K11125" t="str">
        <f>IF(Table1[[#This Row],[Age]]&lt;20,"&lt;20",
   IF(Table1[[#This Row],[Age]]&lt;=30,"20-30",
   IF(Table1[[#This Row],[Age]]&lt;=40,"30-40",
   IF(Table1[[#This Row],[Age]]&lt;=50,"40-50",
   IF(Table1[[#This Row],[Age]]&lt;=60,"50-60",
   IF(Table1[[#This Row],[Age]]&lt;=70,"60-70","70+"))))))</f>
        <v>20-30</v>
      </c>
      <c r="L11125" t="str">
        <f t="shared" si="519"/>
        <v>QTY1</v>
      </c>
    </row>
    <row r="11126" spans="1:12" x14ac:dyDescent="0.3">
      <c r="A11126" s="2" t="s">
        <v>10407</v>
      </c>
      <c r="B11126" s="2">
        <v>33</v>
      </c>
      <c r="C11126" s="2" t="s">
        <v>22181</v>
      </c>
      <c r="D11126" s="2" t="s">
        <v>24465</v>
      </c>
      <c r="E11126" s="2">
        <v>1922.78</v>
      </c>
      <c r="F11126" s="2">
        <v>56</v>
      </c>
      <c r="G11126" s="2">
        <v>107675.68</v>
      </c>
      <c r="H11126" s="3" t="s">
        <v>25737</v>
      </c>
      <c r="I11126" s="7" t="str">
        <f t="shared" si="520"/>
        <v>May</v>
      </c>
      <c r="J11126">
        <f t="shared" si="521"/>
        <v>2024</v>
      </c>
      <c r="K11126" t="str">
        <f>IF(Table1[[#This Row],[Age]]&lt;20,"&lt;20",
   IF(Table1[[#This Row],[Age]]&lt;=30,"20-30",
   IF(Table1[[#This Row],[Age]]&lt;=40,"30-40",
   IF(Table1[[#This Row],[Age]]&lt;=50,"40-50",
   IF(Table1[[#This Row],[Age]]&lt;=60,"50-60",
   IF(Table1[[#This Row],[Age]]&lt;=70,"60-70","70+"))))))</f>
        <v>30-40</v>
      </c>
      <c r="L11126" t="str">
        <f t="shared" si="519"/>
        <v>QTY1</v>
      </c>
    </row>
    <row r="11127" spans="1:12" x14ac:dyDescent="0.3">
      <c r="A11127" s="2" t="s">
        <v>10408</v>
      </c>
      <c r="B11127" s="2">
        <v>56</v>
      </c>
      <c r="C11127" s="2" t="s">
        <v>22182</v>
      </c>
      <c r="D11127" s="2" t="s">
        <v>24490</v>
      </c>
      <c r="E11127" s="2">
        <v>440.44</v>
      </c>
      <c r="F11127" s="2">
        <v>86</v>
      </c>
      <c r="G11127" s="2">
        <v>37877.839999999997</v>
      </c>
      <c r="H11127" s="3" t="s">
        <v>25737</v>
      </c>
      <c r="I11127" s="7" t="str">
        <f t="shared" si="520"/>
        <v>May</v>
      </c>
      <c r="J11127">
        <f t="shared" si="521"/>
        <v>2024</v>
      </c>
      <c r="K11127" t="str">
        <f>IF(Table1[[#This Row],[Age]]&lt;20,"&lt;20",
   IF(Table1[[#This Row],[Age]]&lt;=30,"20-30",
   IF(Table1[[#This Row],[Age]]&lt;=40,"30-40",
   IF(Table1[[#This Row],[Age]]&lt;=50,"40-50",
   IF(Table1[[#This Row],[Age]]&lt;=60,"50-60",
   IF(Table1[[#This Row],[Age]]&lt;=70,"60-70","70+"))))))</f>
        <v>50-60</v>
      </c>
      <c r="L11127" t="str">
        <f t="shared" si="519"/>
        <v>QTY1</v>
      </c>
    </row>
    <row r="11128" spans="1:12" x14ac:dyDescent="0.3">
      <c r="A11128" s="2" t="s">
        <v>2443</v>
      </c>
      <c r="B11128" s="2">
        <v>60</v>
      </c>
      <c r="C11128" s="2" t="s">
        <v>20805</v>
      </c>
      <c r="D11128" s="2" t="s">
        <v>24475</v>
      </c>
      <c r="E11128" s="2">
        <v>428.62</v>
      </c>
      <c r="F11128" s="2">
        <v>75</v>
      </c>
      <c r="G11128" s="2">
        <v>32146.5</v>
      </c>
      <c r="H11128" s="3" t="s">
        <v>25737</v>
      </c>
      <c r="I11128" s="7" t="str">
        <f t="shared" si="520"/>
        <v>May</v>
      </c>
      <c r="J11128">
        <f t="shared" si="521"/>
        <v>2024</v>
      </c>
      <c r="K11128" t="str">
        <f>IF(Table1[[#This Row],[Age]]&lt;20,"&lt;20",
   IF(Table1[[#This Row],[Age]]&lt;=30,"20-30",
   IF(Table1[[#This Row],[Age]]&lt;=40,"30-40",
   IF(Table1[[#This Row],[Age]]&lt;=50,"40-50",
   IF(Table1[[#This Row],[Age]]&lt;=60,"50-60",
   IF(Table1[[#This Row],[Age]]&lt;=70,"60-70","70+"))))))</f>
        <v>50-60</v>
      </c>
      <c r="L11128" t="str">
        <f t="shared" si="519"/>
        <v>QTY1</v>
      </c>
    </row>
    <row r="11129" spans="1:12" x14ac:dyDescent="0.3">
      <c r="A11129" s="2" t="s">
        <v>10409</v>
      </c>
      <c r="B11129" s="2">
        <v>57</v>
      </c>
      <c r="C11129" s="2" t="s">
        <v>15034</v>
      </c>
      <c r="D11129" s="2" t="s">
        <v>24569</v>
      </c>
      <c r="E11129" s="2">
        <v>9767.56</v>
      </c>
      <c r="F11129" s="2">
        <v>61</v>
      </c>
      <c r="G11129" s="2">
        <v>595821.16</v>
      </c>
      <c r="H11129" s="3" t="s">
        <v>25737</v>
      </c>
      <c r="I11129" s="7" t="str">
        <f t="shared" si="520"/>
        <v>May</v>
      </c>
      <c r="J11129">
        <f t="shared" si="521"/>
        <v>2024</v>
      </c>
      <c r="K11129" t="str">
        <f>IF(Table1[[#This Row],[Age]]&lt;20,"&lt;20",
   IF(Table1[[#This Row],[Age]]&lt;=30,"20-30",
   IF(Table1[[#This Row],[Age]]&lt;=40,"30-40",
   IF(Table1[[#This Row],[Age]]&lt;=50,"40-50",
   IF(Table1[[#This Row],[Age]]&lt;=60,"50-60",
   IF(Table1[[#This Row],[Age]]&lt;=70,"60-70","70+"))))))</f>
        <v>50-60</v>
      </c>
      <c r="L11129" t="str">
        <f t="shared" si="519"/>
        <v>QTY1</v>
      </c>
    </row>
    <row r="11130" spans="1:12" x14ac:dyDescent="0.3">
      <c r="A11130" s="2" t="s">
        <v>10410</v>
      </c>
      <c r="B11130" s="2">
        <v>29</v>
      </c>
      <c r="C11130" s="2" t="s">
        <v>17290</v>
      </c>
      <c r="D11130" s="2" t="s">
        <v>24550</v>
      </c>
      <c r="E11130" s="2">
        <v>2511.41</v>
      </c>
      <c r="F11130" s="2">
        <v>39</v>
      </c>
      <c r="G11130" s="2">
        <v>97944.99</v>
      </c>
      <c r="H11130" s="3" t="s">
        <v>25737</v>
      </c>
      <c r="I11130" s="7" t="str">
        <f t="shared" si="520"/>
        <v>May</v>
      </c>
      <c r="J11130">
        <f t="shared" si="521"/>
        <v>2024</v>
      </c>
      <c r="K11130" t="str">
        <f>IF(Table1[[#This Row],[Age]]&lt;20,"&lt;20",
   IF(Table1[[#This Row],[Age]]&lt;=30,"20-30",
   IF(Table1[[#This Row],[Age]]&lt;=40,"30-40",
   IF(Table1[[#This Row],[Age]]&lt;=50,"40-50",
   IF(Table1[[#This Row],[Age]]&lt;=60,"50-60",
   IF(Table1[[#This Row],[Age]]&lt;=70,"60-70","70+"))))))</f>
        <v>20-30</v>
      </c>
      <c r="L11130" t="str">
        <f t="shared" si="519"/>
        <v>QTY1</v>
      </c>
    </row>
    <row r="11131" spans="1:12" x14ac:dyDescent="0.3">
      <c r="A11131" s="2" t="s">
        <v>10411</v>
      </c>
      <c r="B11131" s="2">
        <v>21</v>
      </c>
      <c r="C11131" s="2" t="s">
        <v>21206</v>
      </c>
      <c r="D11131" s="2" t="s">
        <v>24581</v>
      </c>
      <c r="E11131" s="2">
        <v>1683.21</v>
      </c>
      <c r="F11131" s="2">
        <v>75</v>
      </c>
      <c r="G11131" s="2">
        <v>126240.75</v>
      </c>
      <c r="H11131" s="3" t="s">
        <v>25737</v>
      </c>
      <c r="I11131" s="7" t="str">
        <f t="shared" si="520"/>
        <v>May</v>
      </c>
      <c r="J11131">
        <f t="shared" si="521"/>
        <v>2024</v>
      </c>
      <c r="K11131" t="str">
        <f>IF(Table1[[#This Row],[Age]]&lt;20,"&lt;20",
   IF(Table1[[#This Row],[Age]]&lt;=30,"20-30",
   IF(Table1[[#This Row],[Age]]&lt;=40,"30-40",
   IF(Table1[[#This Row],[Age]]&lt;=50,"40-50",
   IF(Table1[[#This Row],[Age]]&lt;=60,"50-60",
   IF(Table1[[#This Row],[Age]]&lt;=70,"60-70","70+"))))))</f>
        <v>20-30</v>
      </c>
      <c r="L11131" t="str">
        <f t="shared" si="519"/>
        <v>QTY1</v>
      </c>
    </row>
    <row r="11132" spans="1:12" x14ac:dyDescent="0.3">
      <c r="A11132" s="2" t="s">
        <v>10412</v>
      </c>
      <c r="B11132" s="2">
        <v>35</v>
      </c>
      <c r="C11132" s="2" t="s">
        <v>22183</v>
      </c>
      <c r="D11132" s="2" t="s">
        <v>24498</v>
      </c>
      <c r="E11132" s="2">
        <v>4244.79</v>
      </c>
      <c r="F11132" s="2">
        <v>63</v>
      </c>
      <c r="G11132" s="2">
        <v>267421.77</v>
      </c>
      <c r="H11132" s="3" t="s">
        <v>25737</v>
      </c>
      <c r="I11132" s="7" t="str">
        <f t="shared" si="520"/>
        <v>May</v>
      </c>
      <c r="J11132">
        <f t="shared" si="521"/>
        <v>2024</v>
      </c>
      <c r="K11132" t="str">
        <f>IF(Table1[[#This Row],[Age]]&lt;20,"&lt;20",
   IF(Table1[[#This Row],[Age]]&lt;=30,"20-30",
   IF(Table1[[#This Row],[Age]]&lt;=40,"30-40",
   IF(Table1[[#This Row],[Age]]&lt;=50,"40-50",
   IF(Table1[[#This Row],[Age]]&lt;=60,"50-60",
   IF(Table1[[#This Row],[Age]]&lt;=70,"60-70","70+"))))))</f>
        <v>30-40</v>
      </c>
      <c r="L11132" t="str">
        <f t="shared" si="519"/>
        <v>QTY1</v>
      </c>
    </row>
    <row r="11133" spans="1:12" x14ac:dyDescent="0.3">
      <c r="A11133" s="2" t="s">
        <v>10413</v>
      </c>
      <c r="B11133" s="2">
        <v>34</v>
      </c>
      <c r="C11133" s="2" t="s">
        <v>16648</v>
      </c>
      <c r="D11133" s="2" t="s">
        <v>24594</v>
      </c>
      <c r="E11133" s="2">
        <v>7847.96</v>
      </c>
      <c r="F11133" s="2">
        <v>25</v>
      </c>
      <c r="G11133" s="2">
        <v>196199</v>
      </c>
      <c r="H11133" s="3" t="s">
        <v>25737</v>
      </c>
      <c r="I11133" s="7" t="str">
        <f t="shared" si="520"/>
        <v>May</v>
      </c>
      <c r="J11133">
        <f t="shared" si="521"/>
        <v>2024</v>
      </c>
      <c r="K11133" t="str">
        <f>IF(Table1[[#This Row],[Age]]&lt;20,"&lt;20",
   IF(Table1[[#This Row],[Age]]&lt;=30,"20-30",
   IF(Table1[[#This Row],[Age]]&lt;=40,"30-40",
   IF(Table1[[#This Row],[Age]]&lt;=50,"40-50",
   IF(Table1[[#This Row],[Age]]&lt;=60,"50-60",
   IF(Table1[[#This Row],[Age]]&lt;=70,"60-70","70+"))))))</f>
        <v>30-40</v>
      </c>
      <c r="L11133" t="str">
        <f t="shared" si="519"/>
        <v>QTY1</v>
      </c>
    </row>
    <row r="11134" spans="1:12" x14ac:dyDescent="0.3">
      <c r="A11134" s="2" t="s">
        <v>10414</v>
      </c>
      <c r="B11134" s="2">
        <v>40</v>
      </c>
      <c r="C11134" s="2" t="s">
        <v>14883</v>
      </c>
      <c r="D11134" s="2" t="s">
        <v>24594</v>
      </c>
      <c r="E11134" s="2">
        <v>306.73</v>
      </c>
      <c r="F11134" s="2">
        <v>49</v>
      </c>
      <c r="G11134" s="2">
        <v>15029.77</v>
      </c>
      <c r="H11134" s="3" t="s">
        <v>25737</v>
      </c>
      <c r="I11134" s="7" t="str">
        <f t="shared" si="520"/>
        <v>May</v>
      </c>
      <c r="J11134">
        <f t="shared" si="521"/>
        <v>2024</v>
      </c>
      <c r="K11134" t="str">
        <f>IF(Table1[[#This Row],[Age]]&lt;20,"&lt;20",
   IF(Table1[[#This Row],[Age]]&lt;=30,"20-30",
   IF(Table1[[#This Row],[Age]]&lt;=40,"30-40",
   IF(Table1[[#This Row],[Age]]&lt;=50,"40-50",
   IF(Table1[[#This Row],[Age]]&lt;=60,"50-60",
   IF(Table1[[#This Row],[Age]]&lt;=70,"60-70","70+"))))))</f>
        <v>30-40</v>
      </c>
      <c r="L11134" t="str">
        <f t="shared" si="519"/>
        <v>QTY1</v>
      </c>
    </row>
    <row r="11135" spans="1:12" x14ac:dyDescent="0.3">
      <c r="A11135" s="2" t="s">
        <v>1711</v>
      </c>
      <c r="B11135" s="2">
        <v>27</v>
      </c>
      <c r="C11135" s="2" t="s">
        <v>18902</v>
      </c>
      <c r="D11135" s="2" t="s">
        <v>24469</v>
      </c>
      <c r="E11135" s="2">
        <v>8823.34</v>
      </c>
      <c r="F11135" s="2">
        <v>54</v>
      </c>
      <c r="G11135" s="2">
        <v>476460.36</v>
      </c>
      <c r="H11135" s="3" t="s">
        <v>25737</v>
      </c>
      <c r="I11135" s="7" t="str">
        <f t="shared" si="520"/>
        <v>May</v>
      </c>
      <c r="J11135">
        <f t="shared" si="521"/>
        <v>2024</v>
      </c>
      <c r="K11135" t="str">
        <f>IF(Table1[[#This Row],[Age]]&lt;20,"&lt;20",
   IF(Table1[[#This Row],[Age]]&lt;=30,"20-30",
   IF(Table1[[#This Row],[Age]]&lt;=40,"30-40",
   IF(Table1[[#This Row],[Age]]&lt;=50,"40-50",
   IF(Table1[[#This Row],[Age]]&lt;=60,"50-60",
   IF(Table1[[#This Row],[Age]]&lt;=70,"60-70","70+"))))))</f>
        <v>20-30</v>
      </c>
      <c r="L11135" t="str">
        <f t="shared" si="519"/>
        <v>QTY1</v>
      </c>
    </row>
    <row r="11136" spans="1:12" x14ac:dyDescent="0.3">
      <c r="A11136" s="2" t="s">
        <v>10415</v>
      </c>
      <c r="B11136" s="2">
        <v>56</v>
      </c>
      <c r="C11136" s="2" t="s">
        <v>19252</v>
      </c>
      <c r="D11136" s="2" t="s">
        <v>24585</v>
      </c>
      <c r="E11136" s="2">
        <v>9337.6</v>
      </c>
      <c r="F11136" s="2">
        <v>57</v>
      </c>
      <c r="G11136" s="2">
        <v>532243.19999999995</v>
      </c>
      <c r="H11136" s="3" t="s">
        <v>25737</v>
      </c>
      <c r="I11136" s="7" t="str">
        <f t="shared" si="520"/>
        <v>May</v>
      </c>
      <c r="J11136">
        <f t="shared" si="521"/>
        <v>2024</v>
      </c>
      <c r="K11136" t="str">
        <f>IF(Table1[[#This Row],[Age]]&lt;20,"&lt;20",
   IF(Table1[[#This Row],[Age]]&lt;=30,"20-30",
   IF(Table1[[#This Row],[Age]]&lt;=40,"30-40",
   IF(Table1[[#This Row],[Age]]&lt;=50,"40-50",
   IF(Table1[[#This Row],[Age]]&lt;=60,"50-60",
   IF(Table1[[#This Row],[Age]]&lt;=70,"60-70","70+"))))))</f>
        <v>50-60</v>
      </c>
      <c r="L11136" t="str">
        <f t="shared" si="519"/>
        <v>QTY1</v>
      </c>
    </row>
    <row r="11137" spans="1:12" x14ac:dyDescent="0.3">
      <c r="A11137" s="2" t="s">
        <v>10416</v>
      </c>
      <c r="B11137" s="2">
        <v>56</v>
      </c>
      <c r="C11137" s="2" t="s">
        <v>22184</v>
      </c>
      <c r="D11137" s="2" t="s">
        <v>24423</v>
      </c>
      <c r="E11137" s="2">
        <v>4058.14</v>
      </c>
      <c r="F11137" s="2">
        <v>24</v>
      </c>
      <c r="G11137" s="2">
        <v>97395.36</v>
      </c>
      <c r="H11137" s="3" t="s">
        <v>25738</v>
      </c>
      <c r="I11137" s="7" t="str">
        <f t="shared" si="520"/>
        <v>May</v>
      </c>
      <c r="J11137">
        <f t="shared" si="521"/>
        <v>2024</v>
      </c>
      <c r="K11137" t="str">
        <f>IF(Table1[[#This Row],[Age]]&lt;20,"&lt;20",
   IF(Table1[[#This Row],[Age]]&lt;=30,"20-30",
   IF(Table1[[#This Row],[Age]]&lt;=40,"30-40",
   IF(Table1[[#This Row],[Age]]&lt;=50,"40-50",
   IF(Table1[[#This Row],[Age]]&lt;=60,"50-60",
   IF(Table1[[#This Row],[Age]]&lt;=70,"60-70","70+"))))))</f>
        <v>50-60</v>
      </c>
      <c r="L11137" t="str">
        <f t="shared" si="519"/>
        <v>QTY1</v>
      </c>
    </row>
    <row r="11138" spans="1:12" x14ac:dyDescent="0.3">
      <c r="A11138" s="2" t="s">
        <v>169</v>
      </c>
      <c r="B11138" s="2">
        <v>29</v>
      </c>
      <c r="C11138" s="2" t="s">
        <v>22185</v>
      </c>
      <c r="D11138" s="2" t="s">
        <v>24418</v>
      </c>
      <c r="E11138" s="2">
        <v>4278.33</v>
      </c>
      <c r="F11138" s="2">
        <v>96</v>
      </c>
      <c r="G11138" s="2">
        <v>410719.68</v>
      </c>
      <c r="H11138" s="3" t="s">
        <v>25738</v>
      </c>
      <c r="I11138" s="7" t="str">
        <f t="shared" si="520"/>
        <v>May</v>
      </c>
      <c r="J11138">
        <f t="shared" si="521"/>
        <v>2024</v>
      </c>
      <c r="K11138" t="str">
        <f>IF(Table1[[#This Row],[Age]]&lt;20,"&lt;20",
   IF(Table1[[#This Row],[Age]]&lt;=30,"20-30",
   IF(Table1[[#This Row],[Age]]&lt;=40,"30-40",
   IF(Table1[[#This Row],[Age]]&lt;=50,"40-50",
   IF(Table1[[#This Row],[Age]]&lt;=60,"50-60",
   IF(Table1[[#This Row],[Age]]&lt;=70,"60-70","70+"))))))</f>
        <v>20-30</v>
      </c>
      <c r="L11138" t="str">
        <f t="shared" ref="L11138:L11201" si="522">IF(OR(MONTH(H11138)=4, MONTH(H11138)=5, MONTH(H11138)=6, MONTH(H11138)=7), "QTY1",
IF(OR(MONTH(H11138)=8, MONTH(H11138)=9, MONTH(H11138)=10, MONTH(H11138)=11), "QTY2",
IF(OR(MONTH(H11138)=12, MONTH(H11138)=1), "QTY3", "QTY4")))</f>
        <v>QTY1</v>
      </c>
    </row>
    <row r="11139" spans="1:12" x14ac:dyDescent="0.3">
      <c r="A11139" s="2" t="s">
        <v>9867</v>
      </c>
      <c r="B11139" s="2">
        <v>22</v>
      </c>
      <c r="C11139" s="2" t="s">
        <v>16233</v>
      </c>
      <c r="D11139" s="2" t="s">
        <v>24518</v>
      </c>
      <c r="E11139" s="2">
        <v>7081.31</v>
      </c>
      <c r="F11139" s="2">
        <v>27</v>
      </c>
      <c r="G11139" s="2">
        <v>191195.37</v>
      </c>
      <c r="H11139" s="3" t="s">
        <v>25738</v>
      </c>
      <c r="I11139" s="7" t="str">
        <f t="shared" ref="I11139:I11202" si="523">TEXT(H11139,"MMM")</f>
        <v>May</v>
      </c>
      <c r="J11139">
        <f t="shared" ref="J11139:J11202" si="524">YEAR(H11139)</f>
        <v>2024</v>
      </c>
      <c r="K11139" t="str">
        <f>IF(Table1[[#This Row],[Age]]&lt;20,"&lt;20",
   IF(Table1[[#This Row],[Age]]&lt;=30,"20-30",
   IF(Table1[[#This Row],[Age]]&lt;=40,"30-40",
   IF(Table1[[#This Row],[Age]]&lt;=50,"40-50",
   IF(Table1[[#This Row],[Age]]&lt;=60,"50-60",
   IF(Table1[[#This Row],[Age]]&lt;=70,"60-70","70+"))))))</f>
        <v>20-30</v>
      </c>
      <c r="L11139" t="str">
        <f t="shared" si="522"/>
        <v>QTY1</v>
      </c>
    </row>
    <row r="11140" spans="1:12" x14ac:dyDescent="0.3">
      <c r="A11140" s="2" t="s">
        <v>10417</v>
      </c>
      <c r="B11140" s="2">
        <v>48</v>
      </c>
      <c r="C11140" s="2" t="s">
        <v>22186</v>
      </c>
      <c r="D11140" s="2" t="s">
        <v>24625</v>
      </c>
      <c r="E11140" s="2">
        <v>7952.15</v>
      </c>
      <c r="F11140" s="2">
        <v>23</v>
      </c>
      <c r="G11140" s="2">
        <v>182899.45</v>
      </c>
      <c r="H11140" s="3" t="s">
        <v>25738</v>
      </c>
      <c r="I11140" s="7" t="str">
        <f t="shared" si="523"/>
        <v>May</v>
      </c>
      <c r="J11140">
        <f t="shared" si="524"/>
        <v>2024</v>
      </c>
      <c r="K11140" t="str">
        <f>IF(Table1[[#This Row],[Age]]&lt;20,"&lt;20",
   IF(Table1[[#This Row],[Age]]&lt;=30,"20-30",
   IF(Table1[[#This Row],[Age]]&lt;=40,"30-40",
   IF(Table1[[#This Row],[Age]]&lt;=50,"40-50",
   IF(Table1[[#This Row],[Age]]&lt;=60,"50-60",
   IF(Table1[[#This Row],[Age]]&lt;=70,"60-70","70+"))))))</f>
        <v>40-50</v>
      </c>
      <c r="L11140" t="str">
        <f t="shared" si="522"/>
        <v>QTY1</v>
      </c>
    </row>
    <row r="11141" spans="1:12" x14ac:dyDescent="0.3">
      <c r="A11141" s="2" t="s">
        <v>10418</v>
      </c>
      <c r="B11141" s="2">
        <v>45</v>
      </c>
      <c r="C11141" s="2" t="s">
        <v>16866</v>
      </c>
      <c r="D11141" s="2" t="s">
        <v>24480</v>
      </c>
      <c r="E11141" s="2">
        <v>1250.48</v>
      </c>
      <c r="F11141" s="2">
        <v>78</v>
      </c>
      <c r="G11141" s="2">
        <v>97537.44</v>
      </c>
      <c r="H11141" s="3" t="s">
        <v>25738</v>
      </c>
      <c r="I11141" s="7" t="str">
        <f t="shared" si="523"/>
        <v>May</v>
      </c>
      <c r="J11141">
        <f t="shared" si="524"/>
        <v>2024</v>
      </c>
      <c r="K11141" t="str">
        <f>IF(Table1[[#This Row],[Age]]&lt;20,"&lt;20",
   IF(Table1[[#This Row],[Age]]&lt;=30,"20-30",
   IF(Table1[[#This Row],[Age]]&lt;=40,"30-40",
   IF(Table1[[#This Row],[Age]]&lt;=50,"40-50",
   IF(Table1[[#This Row],[Age]]&lt;=60,"50-60",
   IF(Table1[[#This Row],[Age]]&lt;=70,"60-70","70+"))))))</f>
        <v>40-50</v>
      </c>
      <c r="L11141" t="str">
        <f t="shared" si="522"/>
        <v>QTY1</v>
      </c>
    </row>
    <row r="11142" spans="1:12" x14ac:dyDescent="0.3">
      <c r="A11142" s="2" t="s">
        <v>10419</v>
      </c>
      <c r="B11142" s="2">
        <v>36</v>
      </c>
      <c r="C11142" s="2" t="s">
        <v>15815</v>
      </c>
      <c r="D11142" s="2" t="s">
        <v>24475</v>
      </c>
      <c r="E11142" s="2">
        <v>3292.99</v>
      </c>
      <c r="F11142" s="2">
        <v>11</v>
      </c>
      <c r="G11142" s="2">
        <v>36222.89</v>
      </c>
      <c r="H11142" s="3" t="s">
        <v>25738</v>
      </c>
      <c r="I11142" s="7" t="str">
        <f t="shared" si="523"/>
        <v>May</v>
      </c>
      <c r="J11142">
        <f t="shared" si="524"/>
        <v>2024</v>
      </c>
      <c r="K11142" t="str">
        <f>IF(Table1[[#This Row],[Age]]&lt;20,"&lt;20",
   IF(Table1[[#This Row],[Age]]&lt;=30,"20-30",
   IF(Table1[[#This Row],[Age]]&lt;=40,"30-40",
   IF(Table1[[#This Row],[Age]]&lt;=50,"40-50",
   IF(Table1[[#This Row],[Age]]&lt;=60,"50-60",
   IF(Table1[[#This Row],[Age]]&lt;=70,"60-70","70+"))))))</f>
        <v>30-40</v>
      </c>
      <c r="L11142" t="str">
        <f t="shared" si="522"/>
        <v>QTY1</v>
      </c>
    </row>
    <row r="11143" spans="1:12" x14ac:dyDescent="0.3">
      <c r="A11143" s="2" t="s">
        <v>10420</v>
      </c>
      <c r="B11143" s="2">
        <v>41</v>
      </c>
      <c r="C11143" s="2" t="s">
        <v>22187</v>
      </c>
      <c r="D11143" s="2" t="s">
        <v>24468</v>
      </c>
      <c r="E11143" s="2">
        <v>4373.05</v>
      </c>
      <c r="F11143" s="2">
        <v>59</v>
      </c>
      <c r="G11143" s="2">
        <v>258009.95</v>
      </c>
      <c r="H11143" s="3" t="s">
        <v>25738</v>
      </c>
      <c r="I11143" s="7" t="str">
        <f t="shared" si="523"/>
        <v>May</v>
      </c>
      <c r="J11143">
        <f t="shared" si="524"/>
        <v>2024</v>
      </c>
      <c r="K11143" t="str">
        <f>IF(Table1[[#This Row],[Age]]&lt;20,"&lt;20",
   IF(Table1[[#This Row],[Age]]&lt;=30,"20-30",
   IF(Table1[[#This Row],[Age]]&lt;=40,"30-40",
   IF(Table1[[#This Row],[Age]]&lt;=50,"40-50",
   IF(Table1[[#This Row],[Age]]&lt;=60,"50-60",
   IF(Table1[[#This Row],[Age]]&lt;=70,"60-70","70+"))))))</f>
        <v>40-50</v>
      </c>
      <c r="L11143" t="str">
        <f t="shared" si="522"/>
        <v>QTY1</v>
      </c>
    </row>
    <row r="11144" spans="1:12" x14ac:dyDescent="0.3">
      <c r="A11144" s="2" t="s">
        <v>10421</v>
      </c>
      <c r="B11144" s="2">
        <v>55</v>
      </c>
      <c r="C11144" s="2" t="s">
        <v>22188</v>
      </c>
      <c r="D11144" s="2" t="s">
        <v>24651</v>
      </c>
      <c r="E11144" s="2">
        <v>9254.69</v>
      </c>
      <c r="F11144" s="2">
        <v>22</v>
      </c>
      <c r="G11144" s="2">
        <v>203603.18</v>
      </c>
      <c r="H11144" s="3" t="s">
        <v>25738</v>
      </c>
      <c r="I11144" s="7" t="str">
        <f t="shared" si="523"/>
        <v>May</v>
      </c>
      <c r="J11144">
        <f t="shared" si="524"/>
        <v>2024</v>
      </c>
      <c r="K11144" t="str">
        <f>IF(Table1[[#This Row],[Age]]&lt;20,"&lt;20",
   IF(Table1[[#This Row],[Age]]&lt;=30,"20-30",
   IF(Table1[[#This Row],[Age]]&lt;=40,"30-40",
   IF(Table1[[#This Row],[Age]]&lt;=50,"40-50",
   IF(Table1[[#This Row],[Age]]&lt;=60,"50-60",
   IF(Table1[[#This Row],[Age]]&lt;=70,"60-70","70+"))))))</f>
        <v>50-60</v>
      </c>
      <c r="L11144" t="str">
        <f t="shared" si="522"/>
        <v>QTY1</v>
      </c>
    </row>
    <row r="11145" spans="1:12" x14ac:dyDescent="0.3">
      <c r="A11145" s="2" t="s">
        <v>10422</v>
      </c>
      <c r="B11145" s="2">
        <v>36</v>
      </c>
      <c r="C11145" s="2" t="s">
        <v>22189</v>
      </c>
      <c r="D11145" s="2" t="s">
        <v>24522</v>
      </c>
      <c r="E11145" s="2">
        <v>4629.88</v>
      </c>
      <c r="F11145" s="2">
        <v>59</v>
      </c>
      <c r="G11145" s="2">
        <v>273162.92</v>
      </c>
      <c r="H11145" s="3" t="s">
        <v>25738</v>
      </c>
      <c r="I11145" s="7" t="str">
        <f t="shared" si="523"/>
        <v>May</v>
      </c>
      <c r="J11145">
        <f t="shared" si="524"/>
        <v>2024</v>
      </c>
      <c r="K11145" t="str">
        <f>IF(Table1[[#This Row],[Age]]&lt;20,"&lt;20",
   IF(Table1[[#This Row],[Age]]&lt;=30,"20-30",
   IF(Table1[[#This Row],[Age]]&lt;=40,"30-40",
   IF(Table1[[#This Row],[Age]]&lt;=50,"40-50",
   IF(Table1[[#This Row],[Age]]&lt;=60,"50-60",
   IF(Table1[[#This Row],[Age]]&lt;=70,"60-70","70+"))))))</f>
        <v>30-40</v>
      </c>
      <c r="L11145" t="str">
        <f t="shared" si="522"/>
        <v>QTY1</v>
      </c>
    </row>
    <row r="11146" spans="1:12" x14ac:dyDescent="0.3">
      <c r="A11146" s="2" t="s">
        <v>10423</v>
      </c>
      <c r="B11146" s="2">
        <v>38</v>
      </c>
      <c r="C11146" s="2" t="s">
        <v>22190</v>
      </c>
      <c r="D11146" s="2" t="s">
        <v>24614</v>
      </c>
      <c r="E11146" s="2">
        <v>1710.66</v>
      </c>
      <c r="F11146" s="2">
        <v>53</v>
      </c>
      <c r="G11146" s="2">
        <v>90664.98</v>
      </c>
      <c r="H11146" s="3" t="s">
        <v>25738</v>
      </c>
      <c r="I11146" s="7" t="str">
        <f t="shared" si="523"/>
        <v>May</v>
      </c>
      <c r="J11146">
        <f t="shared" si="524"/>
        <v>2024</v>
      </c>
      <c r="K11146" t="str">
        <f>IF(Table1[[#This Row],[Age]]&lt;20,"&lt;20",
   IF(Table1[[#This Row],[Age]]&lt;=30,"20-30",
   IF(Table1[[#This Row],[Age]]&lt;=40,"30-40",
   IF(Table1[[#This Row],[Age]]&lt;=50,"40-50",
   IF(Table1[[#This Row],[Age]]&lt;=60,"50-60",
   IF(Table1[[#This Row],[Age]]&lt;=70,"60-70","70+"))))))</f>
        <v>30-40</v>
      </c>
      <c r="L11146" t="str">
        <f t="shared" si="522"/>
        <v>QTY1</v>
      </c>
    </row>
    <row r="11147" spans="1:12" x14ac:dyDescent="0.3">
      <c r="A11147" s="2" t="s">
        <v>10424</v>
      </c>
      <c r="B11147" s="2">
        <v>46</v>
      </c>
      <c r="C11147" s="2" t="s">
        <v>17061</v>
      </c>
      <c r="D11147" s="2" t="s">
        <v>24531</v>
      </c>
      <c r="E11147" s="2">
        <v>8855.3799999999992</v>
      </c>
      <c r="F11147" s="2">
        <v>89</v>
      </c>
      <c r="G11147" s="2">
        <v>788128.82</v>
      </c>
      <c r="H11147" s="3" t="s">
        <v>25738</v>
      </c>
      <c r="I11147" s="7" t="str">
        <f t="shared" si="523"/>
        <v>May</v>
      </c>
      <c r="J11147">
        <f t="shared" si="524"/>
        <v>2024</v>
      </c>
      <c r="K11147" t="str">
        <f>IF(Table1[[#This Row],[Age]]&lt;20,"&lt;20",
   IF(Table1[[#This Row],[Age]]&lt;=30,"20-30",
   IF(Table1[[#This Row],[Age]]&lt;=40,"30-40",
   IF(Table1[[#This Row],[Age]]&lt;=50,"40-50",
   IF(Table1[[#This Row],[Age]]&lt;=60,"50-60",
   IF(Table1[[#This Row],[Age]]&lt;=70,"60-70","70+"))))))</f>
        <v>40-50</v>
      </c>
      <c r="L11147" t="str">
        <f t="shared" si="522"/>
        <v>QTY1</v>
      </c>
    </row>
    <row r="11148" spans="1:12" x14ac:dyDescent="0.3">
      <c r="A11148" s="2" t="s">
        <v>10425</v>
      </c>
      <c r="B11148" s="2">
        <v>35</v>
      </c>
      <c r="C11148" s="2" t="s">
        <v>14641</v>
      </c>
      <c r="D11148" s="2" t="s">
        <v>24603</v>
      </c>
      <c r="E11148" s="2">
        <v>640.87</v>
      </c>
      <c r="F11148" s="2">
        <v>12</v>
      </c>
      <c r="G11148" s="2">
        <v>7690.44</v>
      </c>
      <c r="H11148" s="3" t="s">
        <v>25738</v>
      </c>
      <c r="I11148" s="7" t="str">
        <f t="shared" si="523"/>
        <v>May</v>
      </c>
      <c r="J11148">
        <f t="shared" si="524"/>
        <v>2024</v>
      </c>
      <c r="K11148" t="str">
        <f>IF(Table1[[#This Row],[Age]]&lt;20,"&lt;20",
   IF(Table1[[#This Row],[Age]]&lt;=30,"20-30",
   IF(Table1[[#This Row],[Age]]&lt;=40,"30-40",
   IF(Table1[[#This Row],[Age]]&lt;=50,"40-50",
   IF(Table1[[#This Row],[Age]]&lt;=60,"50-60",
   IF(Table1[[#This Row],[Age]]&lt;=70,"60-70","70+"))))))</f>
        <v>30-40</v>
      </c>
      <c r="L11148" t="str">
        <f t="shared" si="522"/>
        <v>QTY1</v>
      </c>
    </row>
    <row r="11149" spans="1:12" x14ac:dyDescent="0.3">
      <c r="A11149" s="2" t="s">
        <v>10426</v>
      </c>
      <c r="B11149" s="2">
        <v>57</v>
      </c>
      <c r="C11149" s="2" t="s">
        <v>20708</v>
      </c>
      <c r="D11149" s="2" t="s">
        <v>24500</v>
      </c>
      <c r="E11149" s="2">
        <v>575.45000000000005</v>
      </c>
      <c r="F11149" s="2">
        <v>46</v>
      </c>
      <c r="G11149" s="2">
        <v>26470.7</v>
      </c>
      <c r="H11149" s="3" t="s">
        <v>25738</v>
      </c>
      <c r="I11149" s="7" t="str">
        <f t="shared" si="523"/>
        <v>May</v>
      </c>
      <c r="J11149">
        <f t="shared" si="524"/>
        <v>2024</v>
      </c>
      <c r="K11149" t="str">
        <f>IF(Table1[[#This Row],[Age]]&lt;20,"&lt;20",
   IF(Table1[[#This Row],[Age]]&lt;=30,"20-30",
   IF(Table1[[#This Row],[Age]]&lt;=40,"30-40",
   IF(Table1[[#This Row],[Age]]&lt;=50,"40-50",
   IF(Table1[[#This Row],[Age]]&lt;=60,"50-60",
   IF(Table1[[#This Row],[Age]]&lt;=70,"60-70","70+"))))))</f>
        <v>50-60</v>
      </c>
      <c r="L11149" t="str">
        <f t="shared" si="522"/>
        <v>QTY1</v>
      </c>
    </row>
    <row r="11150" spans="1:12" x14ac:dyDescent="0.3">
      <c r="A11150" s="2" t="s">
        <v>546</v>
      </c>
      <c r="B11150" s="2">
        <v>45</v>
      </c>
      <c r="C11150" s="2" t="s">
        <v>22191</v>
      </c>
      <c r="D11150" s="2" t="s">
        <v>24435</v>
      </c>
      <c r="E11150" s="2">
        <v>820.51</v>
      </c>
      <c r="F11150" s="2">
        <v>43</v>
      </c>
      <c r="G11150" s="2">
        <v>35281.93</v>
      </c>
      <c r="H11150" s="3" t="s">
        <v>25738</v>
      </c>
      <c r="I11150" s="7" t="str">
        <f t="shared" si="523"/>
        <v>May</v>
      </c>
      <c r="J11150">
        <f t="shared" si="524"/>
        <v>2024</v>
      </c>
      <c r="K11150" t="str">
        <f>IF(Table1[[#This Row],[Age]]&lt;20,"&lt;20",
   IF(Table1[[#This Row],[Age]]&lt;=30,"20-30",
   IF(Table1[[#This Row],[Age]]&lt;=40,"30-40",
   IF(Table1[[#This Row],[Age]]&lt;=50,"40-50",
   IF(Table1[[#This Row],[Age]]&lt;=60,"50-60",
   IF(Table1[[#This Row],[Age]]&lt;=70,"60-70","70+"))))))</f>
        <v>40-50</v>
      </c>
      <c r="L11150" t="str">
        <f t="shared" si="522"/>
        <v>QTY1</v>
      </c>
    </row>
    <row r="11151" spans="1:12" x14ac:dyDescent="0.3">
      <c r="A11151" s="2" t="s">
        <v>10427</v>
      </c>
      <c r="B11151" s="2">
        <v>23</v>
      </c>
      <c r="C11151" s="2" t="s">
        <v>22192</v>
      </c>
      <c r="D11151" s="2" t="s">
        <v>24423</v>
      </c>
      <c r="E11151" s="2">
        <v>3508.7</v>
      </c>
      <c r="F11151" s="2">
        <v>7</v>
      </c>
      <c r="G11151" s="2">
        <v>24560.9</v>
      </c>
      <c r="H11151" s="3" t="s">
        <v>25738</v>
      </c>
      <c r="I11151" s="7" t="str">
        <f t="shared" si="523"/>
        <v>May</v>
      </c>
      <c r="J11151">
        <f t="shared" si="524"/>
        <v>2024</v>
      </c>
      <c r="K11151" t="str">
        <f>IF(Table1[[#This Row],[Age]]&lt;20,"&lt;20",
   IF(Table1[[#This Row],[Age]]&lt;=30,"20-30",
   IF(Table1[[#This Row],[Age]]&lt;=40,"30-40",
   IF(Table1[[#This Row],[Age]]&lt;=50,"40-50",
   IF(Table1[[#This Row],[Age]]&lt;=60,"50-60",
   IF(Table1[[#This Row],[Age]]&lt;=70,"60-70","70+"))))))</f>
        <v>20-30</v>
      </c>
      <c r="L11151" t="str">
        <f t="shared" si="522"/>
        <v>QTY1</v>
      </c>
    </row>
    <row r="11152" spans="1:12" x14ac:dyDescent="0.3">
      <c r="A11152" s="2" t="s">
        <v>10428</v>
      </c>
      <c r="B11152" s="2">
        <v>43</v>
      </c>
      <c r="C11152" s="2" t="s">
        <v>22193</v>
      </c>
      <c r="D11152" s="2" t="s">
        <v>24498</v>
      </c>
      <c r="E11152" s="2">
        <v>9448.52</v>
      </c>
      <c r="F11152" s="2">
        <v>10</v>
      </c>
      <c r="G11152" s="2">
        <v>94485.2</v>
      </c>
      <c r="H11152" s="3" t="s">
        <v>25738</v>
      </c>
      <c r="I11152" s="7" t="str">
        <f t="shared" si="523"/>
        <v>May</v>
      </c>
      <c r="J11152">
        <f t="shared" si="524"/>
        <v>2024</v>
      </c>
      <c r="K11152" t="str">
        <f>IF(Table1[[#This Row],[Age]]&lt;20,"&lt;20",
   IF(Table1[[#This Row],[Age]]&lt;=30,"20-30",
   IF(Table1[[#This Row],[Age]]&lt;=40,"30-40",
   IF(Table1[[#This Row],[Age]]&lt;=50,"40-50",
   IF(Table1[[#This Row],[Age]]&lt;=60,"50-60",
   IF(Table1[[#This Row],[Age]]&lt;=70,"60-70","70+"))))))</f>
        <v>40-50</v>
      </c>
      <c r="L11152" t="str">
        <f t="shared" si="522"/>
        <v>QTY1</v>
      </c>
    </row>
    <row r="11153" spans="1:12" x14ac:dyDescent="0.3">
      <c r="A11153" s="2" t="s">
        <v>10429</v>
      </c>
      <c r="B11153" s="2">
        <v>49</v>
      </c>
      <c r="C11153" s="2" t="s">
        <v>18339</v>
      </c>
      <c r="D11153" s="2" t="s">
        <v>24632</v>
      </c>
      <c r="E11153" s="2">
        <v>550.54</v>
      </c>
      <c r="F11153" s="2">
        <v>11</v>
      </c>
      <c r="G11153" s="2">
        <v>6055.94</v>
      </c>
      <c r="H11153" s="3" t="s">
        <v>25739</v>
      </c>
      <c r="I11153" s="7" t="str">
        <f t="shared" si="523"/>
        <v>May</v>
      </c>
      <c r="J11153">
        <f t="shared" si="524"/>
        <v>2024</v>
      </c>
      <c r="K11153" t="str">
        <f>IF(Table1[[#This Row],[Age]]&lt;20,"&lt;20",
   IF(Table1[[#This Row],[Age]]&lt;=30,"20-30",
   IF(Table1[[#This Row],[Age]]&lt;=40,"30-40",
   IF(Table1[[#This Row],[Age]]&lt;=50,"40-50",
   IF(Table1[[#This Row],[Age]]&lt;=60,"50-60",
   IF(Table1[[#This Row],[Age]]&lt;=70,"60-70","70+"))))))</f>
        <v>40-50</v>
      </c>
      <c r="L11153" t="str">
        <f t="shared" si="522"/>
        <v>QTY1</v>
      </c>
    </row>
    <row r="11154" spans="1:12" x14ac:dyDescent="0.3">
      <c r="A11154" s="2" t="s">
        <v>10430</v>
      </c>
      <c r="B11154" s="2">
        <v>23</v>
      </c>
      <c r="C11154" s="2" t="s">
        <v>19870</v>
      </c>
      <c r="D11154" s="2" t="s">
        <v>24590</v>
      </c>
      <c r="E11154" s="2">
        <v>7992.42</v>
      </c>
      <c r="F11154" s="2">
        <v>35</v>
      </c>
      <c r="G11154" s="2">
        <v>279734.7</v>
      </c>
      <c r="H11154" s="3" t="s">
        <v>25739</v>
      </c>
      <c r="I11154" s="7" t="str">
        <f t="shared" si="523"/>
        <v>May</v>
      </c>
      <c r="J11154">
        <f t="shared" si="524"/>
        <v>2024</v>
      </c>
      <c r="K11154" t="str">
        <f>IF(Table1[[#This Row],[Age]]&lt;20,"&lt;20",
   IF(Table1[[#This Row],[Age]]&lt;=30,"20-30",
   IF(Table1[[#This Row],[Age]]&lt;=40,"30-40",
   IF(Table1[[#This Row],[Age]]&lt;=50,"40-50",
   IF(Table1[[#This Row],[Age]]&lt;=60,"50-60",
   IF(Table1[[#This Row],[Age]]&lt;=70,"60-70","70+"))))))</f>
        <v>20-30</v>
      </c>
      <c r="L11154" t="str">
        <f t="shared" si="522"/>
        <v>QTY1</v>
      </c>
    </row>
    <row r="11155" spans="1:12" x14ac:dyDescent="0.3">
      <c r="A11155" s="2" t="s">
        <v>10431</v>
      </c>
      <c r="B11155" s="2">
        <v>34</v>
      </c>
      <c r="C11155" s="2" t="s">
        <v>22194</v>
      </c>
      <c r="D11155" s="2" t="s">
        <v>24639</v>
      </c>
      <c r="E11155" s="2">
        <v>4718.6000000000004</v>
      </c>
      <c r="F11155" s="2">
        <v>94</v>
      </c>
      <c r="G11155" s="2">
        <v>443548.4</v>
      </c>
      <c r="H11155" s="3" t="s">
        <v>25739</v>
      </c>
      <c r="I11155" s="7" t="str">
        <f t="shared" si="523"/>
        <v>May</v>
      </c>
      <c r="J11155">
        <f t="shared" si="524"/>
        <v>2024</v>
      </c>
      <c r="K11155" t="str">
        <f>IF(Table1[[#This Row],[Age]]&lt;20,"&lt;20",
   IF(Table1[[#This Row],[Age]]&lt;=30,"20-30",
   IF(Table1[[#This Row],[Age]]&lt;=40,"30-40",
   IF(Table1[[#This Row],[Age]]&lt;=50,"40-50",
   IF(Table1[[#This Row],[Age]]&lt;=60,"50-60",
   IF(Table1[[#This Row],[Age]]&lt;=70,"60-70","70+"))))))</f>
        <v>30-40</v>
      </c>
      <c r="L11155" t="str">
        <f t="shared" si="522"/>
        <v>QTY1</v>
      </c>
    </row>
    <row r="11156" spans="1:12" x14ac:dyDescent="0.3">
      <c r="A11156" s="2" t="s">
        <v>8188</v>
      </c>
      <c r="B11156" s="2">
        <v>28</v>
      </c>
      <c r="C11156" s="2" t="s">
        <v>13987</v>
      </c>
      <c r="D11156" s="2" t="s">
        <v>24521</v>
      </c>
      <c r="E11156" s="2">
        <v>1560.15</v>
      </c>
      <c r="F11156" s="2">
        <v>96</v>
      </c>
      <c r="G11156" s="2">
        <v>149774.39999999999</v>
      </c>
      <c r="H11156" s="3" t="s">
        <v>25739</v>
      </c>
      <c r="I11156" s="7" t="str">
        <f t="shared" si="523"/>
        <v>May</v>
      </c>
      <c r="J11156">
        <f t="shared" si="524"/>
        <v>2024</v>
      </c>
      <c r="K11156" t="str">
        <f>IF(Table1[[#This Row],[Age]]&lt;20,"&lt;20",
   IF(Table1[[#This Row],[Age]]&lt;=30,"20-30",
   IF(Table1[[#This Row],[Age]]&lt;=40,"30-40",
   IF(Table1[[#This Row],[Age]]&lt;=50,"40-50",
   IF(Table1[[#This Row],[Age]]&lt;=60,"50-60",
   IF(Table1[[#This Row],[Age]]&lt;=70,"60-70","70+"))))))</f>
        <v>20-30</v>
      </c>
      <c r="L11156" t="str">
        <f t="shared" si="522"/>
        <v>QTY1</v>
      </c>
    </row>
    <row r="11157" spans="1:12" x14ac:dyDescent="0.3">
      <c r="A11157" s="2" t="s">
        <v>4879</v>
      </c>
      <c r="B11157" s="2">
        <v>49</v>
      </c>
      <c r="C11157" s="2" t="s">
        <v>17250</v>
      </c>
      <c r="D11157" s="2" t="s">
        <v>24641</v>
      </c>
      <c r="E11157" s="2">
        <v>7926.03</v>
      </c>
      <c r="F11157" s="2">
        <v>58</v>
      </c>
      <c r="G11157" s="2">
        <v>459709.74</v>
      </c>
      <c r="H11157" s="3" t="s">
        <v>25739</v>
      </c>
      <c r="I11157" s="7" t="str">
        <f t="shared" si="523"/>
        <v>May</v>
      </c>
      <c r="J11157">
        <f t="shared" si="524"/>
        <v>2024</v>
      </c>
      <c r="K11157" t="str">
        <f>IF(Table1[[#This Row],[Age]]&lt;20,"&lt;20",
   IF(Table1[[#This Row],[Age]]&lt;=30,"20-30",
   IF(Table1[[#This Row],[Age]]&lt;=40,"30-40",
   IF(Table1[[#This Row],[Age]]&lt;=50,"40-50",
   IF(Table1[[#This Row],[Age]]&lt;=60,"50-60",
   IF(Table1[[#This Row],[Age]]&lt;=70,"60-70","70+"))))))</f>
        <v>40-50</v>
      </c>
      <c r="L11157" t="str">
        <f t="shared" si="522"/>
        <v>QTY1</v>
      </c>
    </row>
    <row r="11158" spans="1:12" x14ac:dyDescent="0.3">
      <c r="A11158" s="2" t="s">
        <v>10432</v>
      </c>
      <c r="B11158" s="2">
        <v>26</v>
      </c>
      <c r="C11158" s="2" t="s">
        <v>19728</v>
      </c>
      <c r="D11158" s="2" t="s">
        <v>24513</v>
      </c>
      <c r="E11158" s="2">
        <v>9668.74</v>
      </c>
      <c r="F11158" s="2">
        <v>92</v>
      </c>
      <c r="G11158" s="2">
        <v>889524.08</v>
      </c>
      <c r="H11158" s="3" t="s">
        <v>25739</v>
      </c>
      <c r="I11158" s="7" t="str">
        <f t="shared" si="523"/>
        <v>May</v>
      </c>
      <c r="J11158">
        <f t="shared" si="524"/>
        <v>2024</v>
      </c>
      <c r="K11158" t="str">
        <f>IF(Table1[[#This Row],[Age]]&lt;20,"&lt;20",
   IF(Table1[[#This Row],[Age]]&lt;=30,"20-30",
   IF(Table1[[#This Row],[Age]]&lt;=40,"30-40",
   IF(Table1[[#This Row],[Age]]&lt;=50,"40-50",
   IF(Table1[[#This Row],[Age]]&lt;=60,"50-60",
   IF(Table1[[#This Row],[Age]]&lt;=70,"60-70","70+"))))))</f>
        <v>20-30</v>
      </c>
      <c r="L11158" t="str">
        <f t="shared" si="522"/>
        <v>QTY1</v>
      </c>
    </row>
    <row r="11159" spans="1:12" x14ac:dyDescent="0.3">
      <c r="A11159" s="2" t="s">
        <v>8235</v>
      </c>
      <c r="B11159" s="2">
        <v>54</v>
      </c>
      <c r="C11159" s="2" t="s">
        <v>13996</v>
      </c>
      <c r="D11159" s="2" t="s">
        <v>24591</v>
      </c>
      <c r="E11159" s="2">
        <v>9855.41</v>
      </c>
      <c r="F11159" s="2">
        <v>69</v>
      </c>
      <c r="G11159" s="2">
        <v>680023.29</v>
      </c>
      <c r="H11159" s="3" t="s">
        <v>25739</v>
      </c>
      <c r="I11159" s="7" t="str">
        <f t="shared" si="523"/>
        <v>May</v>
      </c>
      <c r="J11159">
        <f t="shared" si="524"/>
        <v>2024</v>
      </c>
      <c r="K11159" t="str">
        <f>IF(Table1[[#This Row],[Age]]&lt;20,"&lt;20",
   IF(Table1[[#This Row],[Age]]&lt;=30,"20-30",
   IF(Table1[[#This Row],[Age]]&lt;=40,"30-40",
   IF(Table1[[#This Row],[Age]]&lt;=50,"40-50",
   IF(Table1[[#This Row],[Age]]&lt;=60,"50-60",
   IF(Table1[[#This Row],[Age]]&lt;=70,"60-70","70+"))))))</f>
        <v>50-60</v>
      </c>
      <c r="L11159" t="str">
        <f t="shared" si="522"/>
        <v>QTY1</v>
      </c>
    </row>
    <row r="11160" spans="1:12" x14ac:dyDescent="0.3">
      <c r="A11160" s="2" t="s">
        <v>10433</v>
      </c>
      <c r="B11160" s="2">
        <v>55</v>
      </c>
      <c r="C11160" s="2" t="s">
        <v>22195</v>
      </c>
      <c r="D11160" s="2" t="s">
        <v>24423</v>
      </c>
      <c r="E11160" s="2">
        <v>142.72</v>
      </c>
      <c r="F11160" s="2">
        <v>98</v>
      </c>
      <c r="G11160" s="2">
        <v>13986.56</v>
      </c>
      <c r="H11160" s="3" t="s">
        <v>25739</v>
      </c>
      <c r="I11160" s="7" t="str">
        <f t="shared" si="523"/>
        <v>May</v>
      </c>
      <c r="J11160">
        <f t="shared" si="524"/>
        <v>2024</v>
      </c>
      <c r="K11160" t="str">
        <f>IF(Table1[[#This Row],[Age]]&lt;20,"&lt;20",
   IF(Table1[[#This Row],[Age]]&lt;=30,"20-30",
   IF(Table1[[#This Row],[Age]]&lt;=40,"30-40",
   IF(Table1[[#This Row],[Age]]&lt;=50,"40-50",
   IF(Table1[[#This Row],[Age]]&lt;=60,"50-60",
   IF(Table1[[#This Row],[Age]]&lt;=70,"60-70","70+"))))))</f>
        <v>50-60</v>
      </c>
      <c r="L11160" t="str">
        <f t="shared" si="522"/>
        <v>QTY1</v>
      </c>
    </row>
    <row r="11161" spans="1:12" x14ac:dyDescent="0.3">
      <c r="A11161" s="2" t="s">
        <v>10434</v>
      </c>
      <c r="B11161" s="2">
        <v>19</v>
      </c>
      <c r="C11161" s="2" t="s">
        <v>16437</v>
      </c>
      <c r="D11161" s="2" t="s">
        <v>24458</v>
      </c>
      <c r="E11161" s="2">
        <v>8723.61</v>
      </c>
      <c r="F11161" s="2">
        <v>47</v>
      </c>
      <c r="G11161" s="2">
        <v>410009.67</v>
      </c>
      <c r="H11161" s="3" t="s">
        <v>25739</v>
      </c>
      <c r="I11161" s="7" t="str">
        <f t="shared" si="523"/>
        <v>May</v>
      </c>
      <c r="J11161">
        <f t="shared" si="524"/>
        <v>2024</v>
      </c>
      <c r="K11161" t="str">
        <f>IF(Table1[[#This Row],[Age]]&lt;20,"&lt;20",
   IF(Table1[[#This Row],[Age]]&lt;=30,"20-30",
   IF(Table1[[#This Row],[Age]]&lt;=40,"30-40",
   IF(Table1[[#This Row],[Age]]&lt;=50,"40-50",
   IF(Table1[[#This Row],[Age]]&lt;=60,"50-60",
   IF(Table1[[#This Row],[Age]]&lt;=70,"60-70","70+"))))))</f>
        <v>&lt;20</v>
      </c>
      <c r="L11161" t="str">
        <f t="shared" si="522"/>
        <v>QTY1</v>
      </c>
    </row>
    <row r="11162" spans="1:12" x14ac:dyDescent="0.3">
      <c r="A11162" s="2" t="s">
        <v>5378</v>
      </c>
      <c r="B11162" s="2">
        <v>50</v>
      </c>
      <c r="C11162" s="2" t="s">
        <v>22196</v>
      </c>
      <c r="D11162" s="2" t="s">
        <v>24484</v>
      </c>
      <c r="E11162" s="2">
        <v>2732.78</v>
      </c>
      <c r="F11162" s="2">
        <v>42</v>
      </c>
      <c r="G11162" s="2">
        <v>114776.76</v>
      </c>
      <c r="H11162" s="3" t="s">
        <v>25739</v>
      </c>
      <c r="I11162" s="7" t="str">
        <f t="shared" si="523"/>
        <v>May</v>
      </c>
      <c r="J11162">
        <f t="shared" si="524"/>
        <v>2024</v>
      </c>
      <c r="K11162" t="str">
        <f>IF(Table1[[#This Row],[Age]]&lt;20,"&lt;20",
   IF(Table1[[#This Row],[Age]]&lt;=30,"20-30",
   IF(Table1[[#This Row],[Age]]&lt;=40,"30-40",
   IF(Table1[[#This Row],[Age]]&lt;=50,"40-50",
   IF(Table1[[#This Row],[Age]]&lt;=60,"50-60",
   IF(Table1[[#This Row],[Age]]&lt;=70,"60-70","70+"))))))</f>
        <v>40-50</v>
      </c>
      <c r="L11162" t="str">
        <f t="shared" si="522"/>
        <v>QTY1</v>
      </c>
    </row>
    <row r="11163" spans="1:12" x14ac:dyDescent="0.3">
      <c r="A11163" s="2" t="s">
        <v>4684</v>
      </c>
      <c r="B11163" s="2">
        <v>18</v>
      </c>
      <c r="C11163" s="2" t="s">
        <v>22197</v>
      </c>
      <c r="D11163" s="2" t="s">
        <v>24521</v>
      </c>
      <c r="E11163" s="2">
        <v>6965.04</v>
      </c>
      <c r="F11163" s="2">
        <v>21</v>
      </c>
      <c r="G11163" s="2">
        <v>146265.84</v>
      </c>
      <c r="H11163" s="3" t="s">
        <v>25739</v>
      </c>
      <c r="I11163" s="7" t="str">
        <f t="shared" si="523"/>
        <v>May</v>
      </c>
      <c r="J11163">
        <f t="shared" si="524"/>
        <v>2024</v>
      </c>
      <c r="K11163" t="str">
        <f>IF(Table1[[#This Row],[Age]]&lt;20,"&lt;20",
   IF(Table1[[#This Row],[Age]]&lt;=30,"20-30",
   IF(Table1[[#This Row],[Age]]&lt;=40,"30-40",
   IF(Table1[[#This Row],[Age]]&lt;=50,"40-50",
   IF(Table1[[#This Row],[Age]]&lt;=60,"50-60",
   IF(Table1[[#This Row],[Age]]&lt;=70,"60-70","70+"))))))</f>
        <v>&lt;20</v>
      </c>
      <c r="L11163" t="str">
        <f t="shared" si="522"/>
        <v>QTY1</v>
      </c>
    </row>
    <row r="11164" spans="1:12" x14ac:dyDescent="0.3">
      <c r="A11164" s="2" t="s">
        <v>10435</v>
      </c>
      <c r="B11164" s="2">
        <v>20</v>
      </c>
      <c r="C11164" s="2" t="s">
        <v>22198</v>
      </c>
      <c r="D11164" s="2" t="s">
        <v>24602</v>
      </c>
      <c r="E11164" s="2">
        <v>8257.7999999999993</v>
      </c>
      <c r="F11164" s="2">
        <v>34</v>
      </c>
      <c r="G11164" s="2">
        <v>280765.2</v>
      </c>
      <c r="H11164" s="3" t="s">
        <v>25739</v>
      </c>
      <c r="I11164" s="7" t="str">
        <f t="shared" si="523"/>
        <v>May</v>
      </c>
      <c r="J11164">
        <f t="shared" si="524"/>
        <v>2024</v>
      </c>
      <c r="K11164" t="str">
        <f>IF(Table1[[#This Row],[Age]]&lt;20,"&lt;20",
   IF(Table1[[#This Row],[Age]]&lt;=30,"20-30",
   IF(Table1[[#This Row],[Age]]&lt;=40,"30-40",
   IF(Table1[[#This Row],[Age]]&lt;=50,"40-50",
   IF(Table1[[#This Row],[Age]]&lt;=60,"50-60",
   IF(Table1[[#This Row],[Age]]&lt;=70,"60-70","70+"))))))</f>
        <v>20-30</v>
      </c>
      <c r="L11164" t="str">
        <f t="shared" si="522"/>
        <v>QTY1</v>
      </c>
    </row>
    <row r="11165" spans="1:12" x14ac:dyDescent="0.3">
      <c r="A11165" s="2" t="s">
        <v>10436</v>
      </c>
      <c r="B11165" s="2">
        <v>54</v>
      </c>
      <c r="C11165" s="2" t="s">
        <v>22199</v>
      </c>
      <c r="D11165" s="2" t="s">
        <v>24412</v>
      </c>
      <c r="E11165" s="2">
        <v>8876</v>
      </c>
      <c r="F11165" s="2">
        <v>99</v>
      </c>
      <c r="G11165" s="2">
        <v>878724</v>
      </c>
      <c r="H11165" s="3" t="s">
        <v>25739</v>
      </c>
      <c r="I11165" s="7" t="str">
        <f t="shared" si="523"/>
        <v>May</v>
      </c>
      <c r="J11165">
        <f t="shared" si="524"/>
        <v>2024</v>
      </c>
      <c r="K11165" t="str">
        <f>IF(Table1[[#This Row],[Age]]&lt;20,"&lt;20",
   IF(Table1[[#This Row],[Age]]&lt;=30,"20-30",
   IF(Table1[[#This Row],[Age]]&lt;=40,"30-40",
   IF(Table1[[#This Row],[Age]]&lt;=50,"40-50",
   IF(Table1[[#This Row],[Age]]&lt;=60,"50-60",
   IF(Table1[[#This Row],[Age]]&lt;=70,"60-70","70+"))))))</f>
        <v>50-60</v>
      </c>
      <c r="L11165" t="str">
        <f t="shared" si="522"/>
        <v>QTY1</v>
      </c>
    </row>
    <row r="11166" spans="1:12" x14ac:dyDescent="0.3">
      <c r="A11166" s="2" t="s">
        <v>10437</v>
      </c>
      <c r="B11166" s="2">
        <v>36</v>
      </c>
      <c r="C11166" s="2" t="s">
        <v>22200</v>
      </c>
      <c r="D11166" s="2" t="s">
        <v>24547</v>
      </c>
      <c r="E11166" s="2">
        <v>2520.88</v>
      </c>
      <c r="F11166" s="2">
        <v>59</v>
      </c>
      <c r="G11166" s="2">
        <v>148731.92000000001</v>
      </c>
      <c r="H11166" s="3" t="s">
        <v>25740</v>
      </c>
      <c r="I11166" s="7" t="str">
        <f t="shared" si="523"/>
        <v>May</v>
      </c>
      <c r="J11166">
        <f t="shared" si="524"/>
        <v>2024</v>
      </c>
      <c r="K11166" t="str">
        <f>IF(Table1[[#This Row],[Age]]&lt;20,"&lt;20",
   IF(Table1[[#This Row],[Age]]&lt;=30,"20-30",
   IF(Table1[[#This Row],[Age]]&lt;=40,"30-40",
   IF(Table1[[#This Row],[Age]]&lt;=50,"40-50",
   IF(Table1[[#This Row],[Age]]&lt;=60,"50-60",
   IF(Table1[[#This Row],[Age]]&lt;=70,"60-70","70+"))))))</f>
        <v>30-40</v>
      </c>
      <c r="L11166" t="str">
        <f t="shared" si="522"/>
        <v>QTY1</v>
      </c>
    </row>
    <row r="11167" spans="1:12" x14ac:dyDescent="0.3">
      <c r="A11167" s="2" t="s">
        <v>10438</v>
      </c>
      <c r="B11167" s="2">
        <v>28</v>
      </c>
      <c r="C11167" s="2" t="s">
        <v>22201</v>
      </c>
      <c r="D11167" s="2" t="s">
        <v>24540</v>
      </c>
      <c r="E11167" s="2">
        <v>7710.47</v>
      </c>
      <c r="F11167" s="2">
        <v>31</v>
      </c>
      <c r="G11167" s="2">
        <v>239024.57</v>
      </c>
      <c r="H11167" s="3" t="s">
        <v>25740</v>
      </c>
      <c r="I11167" s="7" t="str">
        <f t="shared" si="523"/>
        <v>May</v>
      </c>
      <c r="J11167">
        <f t="shared" si="524"/>
        <v>2024</v>
      </c>
      <c r="K11167" t="str">
        <f>IF(Table1[[#This Row],[Age]]&lt;20,"&lt;20",
   IF(Table1[[#This Row],[Age]]&lt;=30,"20-30",
   IF(Table1[[#This Row],[Age]]&lt;=40,"30-40",
   IF(Table1[[#This Row],[Age]]&lt;=50,"40-50",
   IF(Table1[[#This Row],[Age]]&lt;=60,"50-60",
   IF(Table1[[#This Row],[Age]]&lt;=70,"60-70","70+"))))))</f>
        <v>20-30</v>
      </c>
      <c r="L11167" t="str">
        <f t="shared" si="522"/>
        <v>QTY1</v>
      </c>
    </row>
    <row r="11168" spans="1:12" x14ac:dyDescent="0.3">
      <c r="A11168" s="2" t="s">
        <v>5451</v>
      </c>
      <c r="B11168" s="2">
        <v>49</v>
      </c>
      <c r="C11168" s="2" t="s">
        <v>22202</v>
      </c>
      <c r="D11168" s="2" t="s">
        <v>24465</v>
      </c>
      <c r="E11168" s="2">
        <v>540.22</v>
      </c>
      <c r="F11168" s="2">
        <v>7</v>
      </c>
      <c r="G11168" s="2">
        <v>3781.54</v>
      </c>
      <c r="H11168" s="3" t="s">
        <v>25740</v>
      </c>
      <c r="I11168" s="7" t="str">
        <f t="shared" si="523"/>
        <v>May</v>
      </c>
      <c r="J11168">
        <f t="shared" si="524"/>
        <v>2024</v>
      </c>
      <c r="K11168" t="str">
        <f>IF(Table1[[#This Row],[Age]]&lt;20,"&lt;20",
   IF(Table1[[#This Row],[Age]]&lt;=30,"20-30",
   IF(Table1[[#This Row],[Age]]&lt;=40,"30-40",
   IF(Table1[[#This Row],[Age]]&lt;=50,"40-50",
   IF(Table1[[#This Row],[Age]]&lt;=60,"50-60",
   IF(Table1[[#This Row],[Age]]&lt;=70,"60-70","70+"))))))</f>
        <v>40-50</v>
      </c>
      <c r="L11168" t="str">
        <f t="shared" si="522"/>
        <v>QTY1</v>
      </c>
    </row>
    <row r="11169" spans="1:12" x14ac:dyDescent="0.3">
      <c r="A11169" s="2" t="s">
        <v>10439</v>
      </c>
      <c r="B11169" s="2">
        <v>44</v>
      </c>
      <c r="C11169" s="2" t="s">
        <v>22203</v>
      </c>
      <c r="D11169" s="2" t="s">
        <v>24470</v>
      </c>
      <c r="E11169" s="2">
        <v>340.44</v>
      </c>
      <c r="F11169" s="2">
        <v>11</v>
      </c>
      <c r="G11169" s="2">
        <v>3744.84</v>
      </c>
      <c r="H11169" s="3" t="s">
        <v>25740</v>
      </c>
      <c r="I11169" s="7" t="str">
        <f t="shared" si="523"/>
        <v>May</v>
      </c>
      <c r="J11169">
        <f t="shared" si="524"/>
        <v>2024</v>
      </c>
      <c r="K11169" t="str">
        <f>IF(Table1[[#This Row],[Age]]&lt;20,"&lt;20",
   IF(Table1[[#This Row],[Age]]&lt;=30,"20-30",
   IF(Table1[[#This Row],[Age]]&lt;=40,"30-40",
   IF(Table1[[#This Row],[Age]]&lt;=50,"40-50",
   IF(Table1[[#This Row],[Age]]&lt;=60,"50-60",
   IF(Table1[[#This Row],[Age]]&lt;=70,"60-70","70+"))))))</f>
        <v>40-50</v>
      </c>
      <c r="L11169" t="str">
        <f t="shared" si="522"/>
        <v>QTY1</v>
      </c>
    </row>
    <row r="11170" spans="1:12" x14ac:dyDescent="0.3">
      <c r="A11170" s="2" t="s">
        <v>10440</v>
      </c>
      <c r="B11170" s="2">
        <v>44</v>
      </c>
      <c r="C11170" s="2" t="s">
        <v>21154</v>
      </c>
      <c r="D11170" s="2" t="s">
        <v>24517</v>
      </c>
      <c r="E11170" s="2">
        <v>6553.51</v>
      </c>
      <c r="F11170" s="2">
        <v>14</v>
      </c>
      <c r="G11170" s="2">
        <v>91749.14</v>
      </c>
      <c r="H11170" s="3" t="s">
        <v>25740</v>
      </c>
      <c r="I11170" s="7" t="str">
        <f t="shared" si="523"/>
        <v>May</v>
      </c>
      <c r="J11170">
        <f t="shared" si="524"/>
        <v>2024</v>
      </c>
      <c r="K11170" t="str">
        <f>IF(Table1[[#This Row],[Age]]&lt;20,"&lt;20",
   IF(Table1[[#This Row],[Age]]&lt;=30,"20-30",
   IF(Table1[[#This Row],[Age]]&lt;=40,"30-40",
   IF(Table1[[#This Row],[Age]]&lt;=50,"40-50",
   IF(Table1[[#This Row],[Age]]&lt;=60,"50-60",
   IF(Table1[[#This Row],[Age]]&lt;=70,"60-70","70+"))))))</f>
        <v>40-50</v>
      </c>
      <c r="L11170" t="str">
        <f t="shared" si="522"/>
        <v>QTY1</v>
      </c>
    </row>
    <row r="11171" spans="1:12" x14ac:dyDescent="0.3">
      <c r="A11171" s="2" t="s">
        <v>8799</v>
      </c>
      <c r="B11171" s="2">
        <v>35</v>
      </c>
      <c r="C11171" s="2" t="s">
        <v>13756</v>
      </c>
      <c r="D11171" s="2" t="s">
        <v>24560</v>
      </c>
      <c r="E11171" s="2">
        <v>2542.9299999999998</v>
      </c>
      <c r="F11171" s="2">
        <v>99</v>
      </c>
      <c r="G11171" s="2">
        <v>251750.07</v>
      </c>
      <c r="H11171" s="3" t="s">
        <v>25740</v>
      </c>
      <c r="I11171" s="7" t="str">
        <f t="shared" si="523"/>
        <v>May</v>
      </c>
      <c r="J11171">
        <f t="shared" si="524"/>
        <v>2024</v>
      </c>
      <c r="K11171" t="str">
        <f>IF(Table1[[#This Row],[Age]]&lt;20,"&lt;20",
   IF(Table1[[#This Row],[Age]]&lt;=30,"20-30",
   IF(Table1[[#This Row],[Age]]&lt;=40,"30-40",
   IF(Table1[[#This Row],[Age]]&lt;=50,"40-50",
   IF(Table1[[#This Row],[Age]]&lt;=60,"50-60",
   IF(Table1[[#This Row],[Age]]&lt;=70,"60-70","70+"))))))</f>
        <v>30-40</v>
      </c>
      <c r="L11171" t="str">
        <f t="shared" si="522"/>
        <v>QTY1</v>
      </c>
    </row>
    <row r="11172" spans="1:12" x14ac:dyDescent="0.3">
      <c r="A11172" s="2" t="s">
        <v>10441</v>
      </c>
      <c r="B11172" s="2">
        <v>61</v>
      </c>
      <c r="C11172" s="2" t="s">
        <v>16106</v>
      </c>
      <c r="D11172" s="2" t="s">
        <v>24650</v>
      </c>
      <c r="E11172" s="2">
        <v>1218.24</v>
      </c>
      <c r="F11172" s="2">
        <v>59</v>
      </c>
      <c r="G11172" s="2">
        <v>71876.160000000003</v>
      </c>
      <c r="H11172" s="3" t="s">
        <v>25740</v>
      </c>
      <c r="I11172" s="7" t="str">
        <f t="shared" si="523"/>
        <v>May</v>
      </c>
      <c r="J11172">
        <f t="shared" si="524"/>
        <v>2024</v>
      </c>
      <c r="K11172" t="str">
        <f>IF(Table1[[#This Row],[Age]]&lt;20,"&lt;20",
   IF(Table1[[#This Row],[Age]]&lt;=30,"20-30",
   IF(Table1[[#This Row],[Age]]&lt;=40,"30-40",
   IF(Table1[[#This Row],[Age]]&lt;=50,"40-50",
   IF(Table1[[#This Row],[Age]]&lt;=60,"50-60",
   IF(Table1[[#This Row],[Age]]&lt;=70,"60-70","70+"))))))</f>
        <v>60-70</v>
      </c>
      <c r="L11172" t="str">
        <f t="shared" si="522"/>
        <v>QTY1</v>
      </c>
    </row>
    <row r="11173" spans="1:12" x14ac:dyDescent="0.3">
      <c r="A11173" s="2" t="s">
        <v>10442</v>
      </c>
      <c r="B11173" s="2">
        <v>49</v>
      </c>
      <c r="C11173" s="2" t="s">
        <v>22204</v>
      </c>
      <c r="D11173" s="2" t="s">
        <v>24591</v>
      </c>
      <c r="E11173" s="2">
        <v>5904.56</v>
      </c>
      <c r="F11173" s="2">
        <v>55</v>
      </c>
      <c r="G11173" s="2">
        <v>324750.8</v>
      </c>
      <c r="H11173" s="3" t="s">
        <v>25741</v>
      </c>
      <c r="I11173" s="7" t="str">
        <f t="shared" si="523"/>
        <v>May</v>
      </c>
      <c r="J11173">
        <f t="shared" si="524"/>
        <v>2024</v>
      </c>
      <c r="K11173" t="str">
        <f>IF(Table1[[#This Row],[Age]]&lt;20,"&lt;20",
   IF(Table1[[#This Row],[Age]]&lt;=30,"20-30",
   IF(Table1[[#This Row],[Age]]&lt;=40,"30-40",
   IF(Table1[[#This Row],[Age]]&lt;=50,"40-50",
   IF(Table1[[#This Row],[Age]]&lt;=60,"50-60",
   IF(Table1[[#This Row],[Age]]&lt;=70,"60-70","70+"))))))</f>
        <v>40-50</v>
      </c>
      <c r="L11173" t="str">
        <f t="shared" si="522"/>
        <v>QTY1</v>
      </c>
    </row>
    <row r="11174" spans="1:12" x14ac:dyDescent="0.3">
      <c r="A11174" s="2" t="s">
        <v>10443</v>
      </c>
      <c r="B11174" s="2">
        <v>48</v>
      </c>
      <c r="C11174" s="2" t="s">
        <v>22205</v>
      </c>
      <c r="D11174" s="2" t="s">
        <v>24643</v>
      </c>
      <c r="E11174" s="2">
        <v>9132.7900000000009</v>
      </c>
      <c r="F11174" s="2">
        <v>1</v>
      </c>
      <c r="G11174" s="2">
        <v>9132.7900000000009</v>
      </c>
      <c r="H11174" s="3" t="s">
        <v>25741</v>
      </c>
      <c r="I11174" s="7" t="str">
        <f t="shared" si="523"/>
        <v>May</v>
      </c>
      <c r="J11174">
        <f t="shared" si="524"/>
        <v>2024</v>
      </c>
      <c r="K11174" t="str">
        <f>IF(Table1[[#This Row],[Age]]&lt;20,"&lt;20",
   IF(Table1[[#This Row],[Age]]&lt;=30,"20-30",
   IF(Table1[[#This Row],[Age]]&lt;=40,"30-40",
   IF(Table1[[#This Row],[Age]]&lt;=50,"40-50",
   IF(Table1[[#This Row],[Age]]&lt;=60,"50-60",
   IF(Table1[[#This Row],[Age]]&lt;=70,"60-70","70+"))))))</f>
        <v>40-50</v>
      </c>
      <c r="L11174" t="str">
        <f t="shared" si="522"/>
        <v>QTY1</v>
      </c>
    </row>
    <row r="11175" spans="1:12" x14ac:dyDescent="0.3">
      <c r="A11175" s="2" t="s">
        <v>10444</v>
      </c>
      <c r="B11175" s="2">
        <v>39</v>
      </c>
      <c r="C11175" s="2" t="s">
        <v>22206</v>
      </c>
      <c r="D11175" s="2" t="s">
        <v>24584</v>
      </c>
      <c r="E11175" s="2">
        <v>5046.33</v>
      </c>
      <c r="F11175" s="2">
        <v>12</v>
      </c>
      <c r="G11175" s="2">
        <v>60555.96</v>
      </c>
      <c r="H11175" s="3" t="s">
        <v>25741</v>
      </c>
      <c r="I11175" s="7" t="str">
        <f t="shared" si="523"/>
        <v>May</v>
      </c>
      <c r="J11175">
        <f t="shared" si="524"/>
        <v>2024</v>
      </c>
      <c r="K11175" t="str">
        <f>IF(Table1[[#This Row],[Age]]&lt;20,"&lt;20",
   IF(Table1[[#This Row],[Age]]&lt;=30,"20-30",
   IF(Table1[[#This Row],[Age]]&lt;=40,"30-40",
   IF(Table1[[#This Row],[Age]]&lt;=50,"40-50",
   IF(Table1[[#This Row],[Age]]&lt;=60,"50-60",
   IF(Table1[[#This Row],[Age]]&lt;=70,"60-70","70+"))))))</f>
        <v>30-40</v>
      </c>
      <c r="L11175" t="str">
        <f t="shared" si="522"/>
        <v>QTY1</v>
      </c>
    </row>
    <row r="11176" spans="1:12" x14ac:dyDescent="0.3">
      <c r="A11176" s="2" t="s">
        <v>10445</v>
      </c>
      <c r="B11176" s="2">
        <v>59</v>
      </c>
      <c r="C11176" s="2" t="s">
        <v>22207</v>
      </c>
      <c r="D11176" s="2" t="s">
        <v>24430</v>
      </c>
      <c r="E11176" s="2">
        <v>2927.35</v>
      </c>
      <c r="F11176" s="2">
        <v>88</v>
      </c>
      <c r="G11176" s="2">
        <v>257606.8</v>
      </c>
      <c r="H11176" s="3" t="s">
        <v>25741</v>
      </c>
      <c r="I11176" s="7" t="str">
        <f t="shared" si="523"/>
        <v>May</v>
      </c>
      <c r="J11176">
        <f t="shared" si="524"/>
        <v>2024</v>
      </c>
      <c r="K11176" t="str">
        <f>IF(Table1[[#This Row],[Age]]&lt;20,"&lt;20",
   IF(Table1[[#This Row],[Age]]&lt;=30,"20-30",
   IF(Table1[[#This Row],[Age]]&lt;=40,"30-40",
   IF(Table1[[#This Row],[Age]]&lt;=50,"40-50",
   IF(Table1[[#This Row],[Age]]&lt;=60,"50-60",
   IF(Table1[[#This Row],[Age]]&lt;=70,"60-70","70+"))))))</f>
        <v>50-60</v>
      </c>
      <c r="L11176" t="str">
        <f t="shared" si="522"/>
        <v>QTY1</v>
      </c>
    </row>
    <row r="11177" spans="1:12" x14ac:dyDescent="0.3">
      <c r="A11177" s="2" t="s">
        <v>10446</v>
      </c>
      <c r="B11177" s="2">
        <v>52</v>
      </c>
      <c r="C11177" s="2" t="s">
        <v>22208</v>
      </c>
      <c r="D11177" s="2" t="s">
        <v>24638</v>
      </c>
      <c r="E11177" s="2">
        <v>2254.89</v>
      </c>
      <c r="F11177" s="2">
        <v>48</v>
      </c>
      <c r="G11177" s="2">
        <v>108234.72</v>
      </c>
      <c r="H11177" s="3" t="s">
        <v>25741</v>
      </c>
      <c r="I11177" s="7" t="str">
        <f t="shared" si="523"/>
        <v>May</v>
      </c>
      <c r="J11177">
        <f t="shared" si="524"/>
        <v>2024</v>
      </c>
      <c r="K11177" t="str">
        <f>IF(Table1[[#This Row],[Age]]&lt;20,"&lt;20",
   IF(Table1[[#This Row],[Age]]&lt;=30,"20-30",
   IF(Table1[[#This Row],[Age]]&lt;=40,"30-40",
   IF(Table1[[#This Row],[Age]]&lt;=50,"40-50",
   IF(Table1[[#This Row],[Age]]&lt;=60,"50-60",
   IF(Table1[[#This Row],[Age]]&lt;=70,"60-70","70+"))))))</f>
        <v>50-60</v>
      </c>
      <c r="L11177" t="str">
        <f t="shared" si="522"/>
        <v>QTY1</v>
      </c>
    </row>
    <row r="11178" spans="1:12" x14ac:dyDescent="0.3">
      <c r="A11178" s="2" t="s">
        <v>9046</v>
      </c>
      <c r="B11178" s="2">
        <v>43</v>
      </c>
      <c r="C11178" s="2" t="s">
        <v>20201</v>
      </c>
      <c r="D11178" s="2" t="s">
        <v>24620</v>
      </c>
      <c r="E11178" s="2">
        <v>945.39</v>
      </c>
      <c r="F11178" s="2">
        <v>87</v>
      </c>
      <c r="G11178" s="2">
        <v>82248.929999999993</v>
      </c>
      <c r="H11178" s="3" t="s">
        <v>25741</v>
      </c>
      <c r="I11178" s="7" t="str">
        <f t="shared" si="523"/>
        <v>May</v>
      </c>
      <c r="J11178">
        <f t="shared" si="524"/>
        <v>2024</v>
      </c>
      <c r="K11178" t="str">
        <f>IF(Table1[[#This Row],[Age]]&lt;20,"&lt;20",
   IF(Table1[[#This Row],[Age]]&lt;=30,"20-30",
   IF(Table1[[#This Row],[Age]]&lt;=40,"30-40",
   IF(Table1[[#This Row],[Age]]&lt;=50,"40-50",
   IF(Table1[[#This Row],[Age]]&lt;=60,"50-60",
   IF(Table1[[#This Row],[Age]]&lt;=70,"60-70","70+"))))))</f>
        <v>40-50</v>
      </c>
      <c r="L11178" t="str">
        <f t="shared" si="522"/>
        <v>QTY1</v>
      </c>
    </row>
    <row r="11179" spans="1:12" x14ac:dyDescent="0.3">
      <c r="A11179" s="2" t="s">
        <v>5200</v>
      </c>
      <c r="B11179" s="2">
        <v>27</v>
      </c>
      <c r="C11179" s="2" t="s">
        <v>15515</v>
      </c>
      <c r="D11179" s="2" t="s">
        <v>24539</v>
      </c>
      <c r="E11179" s="2">
        <v>7429.73</v>
      </c>
      <c r="F11179" s="2">
        <v>6</v>
      </c>
      <c r="G11179" s="2">
        <v>44578.38</v>
      </c>
      <c r="H11179" s="3" t="s">
        <v>25741</v>
      </c>
      <c r="I11179" s="7" t="str">
        <f t="shared" si="523"/>
        <v>May</v>
      </c>
      <c r="J11179">
        <f t="shared" si="524"/>
        <v>2024</v>
      </c>
      <c r="K11179" t="str">
        <f>IF(Table1[[#This Row],[Age]]&lt;20,"&lt;20",
   IF(Table1[[#This Row],[Age]]&lt;=30,"20-30",
   IF(Table1[[#This Row],[Age]]&lt;=40,"30-40",
   IF(Table1[[#This Row],[Age]]&lt;=50,"40-50",
   IF(Table1[[#This Row],[Age]]&lt;=60,"50-60",
   IF(Table1[[#This Row],[Age]]&lt;=70,"60-70","70+"))))))</f>
        <v>20-30</v>
      </c>
      <c r="L11179" t="str">
        <f t="shared" si="522"/>
        <v>QTY1</v>
      </c>
    </row>
    <row r="11180" spans="1:12" x14ac:dyDescent="0.3">
      <c r="A11180" s="2" t="s">
        <v>10447</v>
      </c>
      <c r="B11180" s="2">
        <v>25</v>
      </c>
      <c r="C11180" s="2" t="s">
        <v>13855</v>
      </c>
      <c r="D11180" s="2" t="s">
        <v>24488</v>
      </c>
      <c r="E11180" s="2">
        <v>1775.72</v>
      </c>
      <c r="F11180" s="2">
        <v>82</v>
      </c>
      <c r="G11180" s="2">
        <v>145609.04</v>
      </c>
      <c r="H11180" s="3" t="s">
        <v>25741</v>
      </c>
      <c r="I11180" s="7" t="str">
        <f t="shared" si="523"/>
        <v>May</v>
      </c>
      <c r="J11180">
        <f t="shared" si="524"/>
        <v>2024</v>
      </c>
      <c r="K11180" t="str">
        <f>IF(Table1[[#This Row],[Age]]&lt;20,"&lt;20",
   IF(Table1[[#This Row],[Age]]&lt;=30,"20-30",
   IF(Table1[[#This Row],[Age]]&lt;=40,"30-40",
   IF(Table1[[#This Row],[Age]]&lt;=50,"40-50",
   IF(Table1[[#This Row],[Age]]&lt;=60,"50-60",
   IF(Table1[[#This Row],[Age]]&lt;=70,"60-70","70+"))))))</f>
        <v>20-30</v>
      </c>
      <c r="L11180" t="str">
        <f t="shared" si="522"/>
        <v>QTY1</v>
      </c>
    </row>
    <row r="11181" spans="1:12" x14ac:dyDescent="0.3">
      <c r="A11181" s="2" t="s">
        <v>10448</v>
      </c>
      <c r="B11181" s="2">
        <v>19</v>
      </c>
      <c r="C11181" s="2" t="s">
        <v>17011</v>
      </c>
      <c r="D11181" s="2" t="s">
        <v>24546</v>
      </c>
      <c r="E11181" s="2">
        <v>4575.7299999999996</v>
      </c>
      <c r="F11181" s="2">
        <v>53</v>
      </c>
      <c r="G11181" s="2">
        <v>242513.69</v>
      </c>
      <c r="H11181" s="3" t="s">
        <v>25741</v>
      </c>
      <c r="I11181" s="7" t="str">
        <f t="shared" si="523"/>
        <v>May</v>
      </c>
      <c r="J11181">
        <f t="shared" si="524"/>
        <v>2024</v>
      </c>
      <c r="K11181" t="str">
        <f>IF(Table1[[#This Row],[Age]]&lt;20,"&lt;20",
   IF(Table1[[#This Row],[Age]]&lt;=30,"20-30",
   IF(Table1[[#This Row],[Age]]&lt;=40,"30-40",
   IF(Table1[[#This Row],[Age]]&lt;=50,"40-50",
   IF(Table1[[#This Row],[Age]]&lt;=60,"50-60",
   IF(Table1[[#This Row],[Age]]&lt;=70,"60-70","70+"))))))</f>
        <v>&lt;20</v>
      </c>
      <c r="L11181" t="str">
        <f t="shared" si="522"/>
        <v>QTY1</v>
      </c>
    </row>
    <row r="11182" spans="1:12" x14ac:dyDescent="0.3">
      <c r="A11182" s="2" t="s">
        <v>10449</v>
      </c>
      <c r="B11182" s="2">
        <v>21</v>
      </c>
      <c r="C11182" s="2" t="s">
        <v>22209</v>
      </c>
      <c r="D11182" s="2" t="s">
        <v>24576</v>
      </c>
      <c r="E11182" s="2">
        <v>8938.92</v>
      </c>
      <c r="F11182" s="2">
        <v>72</v>
      </c>
      <c r="G11182" s="2">
        <v>643602.24</v>
      </c>
      <c r="H11182" s="3" t="s">
        <v>25741</v>
      </c>
      <c r="I11182" s="7" t="str">
        <f t="shared" si="523"/>
        <v>May</v>
      </c>
      <c r="J11182">
        <f t="shared" si="524"/>
        <v>2024</v>
      </c>
      <c r="K11182" t="str">
        <f>IF(Table1[[#This Row],[Age]]&lt;20,"&lt;20",
   IF(Table1[[#This Row],[Age]]&lt;=30,"20-30",
   IF(Table1[[#This Row],[Age]]&lt;=40,"30-40",
   IF(Table1[[#This Row],[Age]]&lt;=50,"40-50",
   IF(Table1[[#This Row],[Age]]&lt;=60,"50-60",
   IF(Table1[[#This Row],[Age]]&lt;=70,"60-70","70+"))))))</f>
        <v>20-30</v>
      </c>
      <c r="L11182" t="str">
        <f t="shared" si="522"/>
        <v>QTY1</v>
      </c>
    </row>
    <row r="11183" spans="1:12" x14ac:dyDescent="0.3">
      <c r="A11183" s="2" t="s">
        <v>10450</v>
      </c>
      <c r="B11183" s="2">
        <v>49</v>
      </c>
      <c r="C11183" s="2" t="s">
        <v>22210</v>
      </c>
      <c r="D11183" s="2" t="s">
        <v>24420</v>
      </c>
      <c r="E11183" s="2">
        <v>4439.91</v>
      </c>
      <c r="F11183" s="2">
        <v>38</v>
      </c>
      <c r="G11183" s="2">
        <v>168716.58</v>
      </c>
      <c r="H11183" s="3" t="s">
        <v>25741</v>
      </c>
      <c r="I11183" s="7" t="str">
        <f t="shared" si="523"/>
        <v>May</v>
      </c>
      <c r="J11183">
        <f t="shared" si="524"/>
        <v>2024</v>
      </c>
      <c r="K11183" t="str">
        <f>IF(Table1[[#This Row],[Age]]&lt;20,"&lt;20",
   IF(Table1[[#This Row],[Age]]&lt;=30,"20-30",
   IF(Table1[[#This Row],[Age]]&lt;=40,"30-40",
   IF(Table1[[#This Row],[Age]]&lt;=50,"40-50",
   IF(Table1[[#This Row],[Age]]&lt;=60,"50-60",
   IF(Table1[[#This Row],[Age]]&lt;=70,"60-70","70+"))))))</f>
        <v>40-50</v>
      </c>
      <c r="L11183" t="str">
        <f t="shared" si="522"/>
        <v>QTY1</v>
      </c>
    </row>
    <row r="11184" spans="1:12" x14ac:dyDescent="0.3">
      <c r="A11184" s="2" t="s">
        <v>10451</v>
      </c>
      <c r="B11184" s="2">
        <v>38</v>
      </c>
      <c r="C11184" s="2" t="s">
        <v>15864</v>
      </c>
      <c r="D11184" s="2" t="s">
        <v>24500</v>
      </c>
      <c r="E11184" s="2">
        <v>3539.24</v>
      </c>
      <c r="F11184" s="2">
        <v>23</v>
      </c>
      <c r="G11184" s="2">
        <v>81402.52</v>
      </c>
      <c r="H11184" s="3" t="s">
        <v>25742</v>
      </c>
      <c r="I11184" s="7" t="str">
        <f t="shared" si="523"/>
        <v>May</v>
      </c>
      <c r="J11184">
        <f t="shared" si="524"/>
        <v>2024</v>
      </c>
      <c r="K11184" t="str">
        <f>IF(Table1[[#This Row],[Age]]&lt;20,"&lt;20",
   IF(Table1[[#This Row],[Age]]&lt;=30,"20-30",
   IF(Table1[[#This Row],[Age]]&lt;=40,"30-40",
   IF(Table1[[#This Row],[Age]]&lt;=50,"40-50",
   IF(Table1[[#This Row],[Age]]&lt;=60,"50-60",
   IF(Table1[[#This Row],[Age]]&lt;=70,"60-70","70+"))))))</f>
        <v>30-40</v>
      </c>
      <c r="L11184" t="str">
        <f t="shared" si="522"/>
        <v>QTY1</v>
      </c>
    </row>
    <row r="11185" spans="1:12" x14ac:dyDescent="0.3">
      <c r="A11185" s="2" t="s">
        <v>10452</v>
      </c>
      <c r="B11185" s="2">
        <v>60</v>
      </c>
      <c r="C11185" s="2" t="s">
        <v>22211</v>
      </c>
      <c r="D11185" s="2" t="s">
        <v>24431</v>
      </c>
      <c r="E11185" s="2">
        <v>1110</v>
      </c>
      <c r="F11185" s="2">
        <v>37</v>
      </c>
      <c r="G11185" s="2">
        <v>41070</v>
      </c>
      <c r="H11185" s="3" t="s">
        <v>25742</v>
      </c>
      <c r="I11185" s="7" t="str">
        <f t="shared" si="523"/>
        <v>May</v>
      </c>
      <c r="J11185">
        <f t="shared" si="524"/>
        <v>2024</v>
      </c>
      <c r="K11185" t="str">
        <f>IF(Table1[[#This Row],[Age]]&lt;20,"&lt;20",
   IF(Table1[[#This Row],[Age]]&lt;=30,"20-30",
   IF(Table1[[#This Row],[Age]]&lt;=40,"30-40",
   IF(Table1[[#This Row],[Age]]&lt;=50,"40-50",
   IF(Table1[[#This Row],[Age]]&lt;=60,"50-60",
   IF(Table1[[#This Row],[Age]]&lt;=70,"60-70","70+"))))))</f>
        <v>50-60</v>
      </c>
      <c r="L11185" t="str">
        <f t="shared" si="522"/>
        <v>QTY1</v>
      </c>
    </row>
    <row r="11186" spans="1:12" x14ac:dyDescent="0.3">
      <c r="A11186" s="2" t="s">
        <v>10453</v>
      </c>
      <c r="B11186" s="2">
        <v>62</v>
      </c>
      <c r="C11186" s="2" t="s">
        <v>22212</v>
      </c>
      <c r="D11186" s="2" t="s">
        <v>24597</v>
      </c>
      <c r="E11186" s="2">
        <v>2174.35</v>
      </c>
      <c r="F11186" s="2">
        <v>7</v>
      </c>
      <c r="G11186" s="2">
        <v>15220.45</v>
      </c>
      <c r="H11186" s="3" t="s">
        <v>25742</v>
      </c>
      <c r="I11186" s="7" t="str">
        <f t="shared" si="523"/>
        <v>May</v>
      </c>
      <c r="J11186">
        <f t="shared" si="524"/>
        <v>2024</v>
      </c>
      <c r="K11186" t="str">
        <f>IF(Table1[[#This Row],[Age]]&lt;20,"&lt;20",
   IF(Table1[[#This Row],[Age]]&lt;=30,"20-30",
   IF(Table1[[#This Row],[Age]]&lt;=40,"30-40",
   IF(Table1[[#This Row],[Age]]&lt;=50,"40-50",
   IF(Table1[[#This Row],[Age]]&lt;=60,"50-60",
   IF(Table1[[#This Row],[Age]]&lt;=70,"60-70","70+"))))))</f>
        <v>60-70</v>
      </c>
      <c r="L11186" t="str">
        <f t="shared" si="522"/>
        <v>QTY1</v>
      </c>
    </row>
    <row r="11187" spans="1:12" x14ac:dyDescent="0.3">
      <c r="A11187" s="2" t="s">
        <v>10454</v>
      </c>
      <c r="B11187" s="2">
        <v>48</v>
      </c>
      <c r="C11187" s="2" t="s">
        <v>22213</v>
      </c>
      <c r="D11187" s="2" t="s">
        <v>24647</v>
      </c>
      <c r="E11187" s="2">
        <v>3251.55</v>
      </c>
      <c r="F11187" s="2">
        <v>53</v>
      </c>
      <c r="G11187" s="2">
        <v>172332.15</v>
      </c>
      <c r="H11187" s="3" t="s">
        <v>25742</v>
      </c>
      <c r="I11187" s="7" t="str">
        <f t="shared" si="523"/>
        <v>May</v>
      </c>
      <c r="J11187">
        <f t="shared" si="524"/>
        <v>2024</v>
      </c>
      <c r="K11187" t="str">
        <f>IF(Table1[[#This Row],[Age]]&lt;20,"&lt;20",
   IF(Table1[[#This Row],[Age]]&lt;=30,"20-30",
   IF(Table1[[#This Row],[Age]]&lt;=40,"30-40",
   IF(Table1[[#This Row],[Age]]&lt;=50,"40-50",
   IF(Table1[[#This Row],[Age]]&lt;=60,"50-60",
   IF(Table1[[#This Row],[Age]]&lt;=70,"60-70","70+"))))))</f>
        <v>40-50</v>
      </c>
      <c r="L11187" t="str">
        <f t="shared" si="522"/>
        <v>QTY1</v>
      </c>
    </row>
    <row r="11188" spans="1:12" x14ac:dyDescent="0.3">
      <c r="A11188" s="2" t="s">
        <v>10455</v>
      </c>
      <c r="B11188" s="2">
        <v>47</v>
      </c>
      <c r="C11188" s="2" t="s">
        <v>22214</v>
      </c>
      <c r="D11188" s="2" t="s">
        <v>24615</v>
      </c>
      <c r="E11188" s="2">
        <v>8179.69</v>
      </c>
      <c r="F11188" s="2">
        <v>34</v>
      </c>
      <c r="G11188" s="2">
        <v>278109.46000000002</v>
      </c>
      <c r="H11188" s="3" t="s">
        <v>25742</v>
      </c>
      <c r="I11188" s="7" t="str">
        <f t="shared" si="523"/>
        <v>May</v>
      </c>
      <c r="J11188">
        <f t="shared" si="524"/>
        <v>2024</v>
      </c>
      <c r="K11188" t="str">
        <f>IF(Table1[[#This Row],[Age]]&lt;20,"&lt;20",
   IF(Table1[[#This Row],[Age]]&lt;=30,"20-30",
   IF(Table1[[#This Row],[Age]]&lt;=40,"30-40",
   IF(Table1[[#This Row],[Age]]&lt;=50,"40-50",
   IF(Table1[[#This Row],[Age]]&lt;=60,"50-60",
   IF(Table1[[#This Row],[Age]]&lt;=70,"60-70","70+"))))))</f>
        <v>40-50</v>
      </c>
      <c r="L11188" t="str">
        <f t="shared" si="522"/>
        <v>QTY1</v>
      </c>
    </row>
    <row r="11189" spans="1:12" x14ac:dyDescent="0.3">
      <c r="A11189" s="2" t="s">
        <v>10456</v>
      </c>
      <c r="B11189" s="2">
        <v>27</v>
      </c>
      <c r="C11189" s="2" t="s">
        <v>22215</v>
      </c>
      <c r="D11189" s="2" t="s">
        <v>24640</v>
      </c>
      <c r="E11189" s="2">
        <v>7676.37</v>
      </c>
      <c r="F11189" s="2">
        <v>76</v>
      </c>
      <c r="G11189" s="2">
        <v>583404.12</v>
      </c>
      <c r="H11189" s="3" t="s">
        <v>25742</v>
      </c>
      <c r="I11189" s="7" t="str">
        <f t="shared" si="523"/>
        <v>May</v>
      </c>
      <c r="J11189">
        <f t="shared" si="524"/>
        <v>2024</v>
      </c>
      <c r="K11189" t="str">
        <f>IF(Table1[[#This Row],[Age]]&lt;20,"&lt;20",
   IF(Table1[[#This Row],[Age]]&lt;=30,"20-30",
   IF(Table1[[#This Row],[Age]]&lt;=40,"30-40",
   IF(Table1[[#This Row],[Age]]&lt;=50,"40-50",
   IF(Table1[[#This Row],[Age]]&lt;=60,"50-60",
   IF(Table1[[#This Row],[Age]]&lt;=70,"60-70","70+"))))))</f>
        <v>20-30</v>
      </c>
      <c r="L11189" t="str">
        <f t="shared" si="522"/>
        <v>QTY1</v>
      </c>
    </row>
    <row r="11190" spans="1:12" x14ac:dyDescent="0.3">
      <c r="A11190" s="2" t="s">
        <v>10457</v>
      </c>
      <c r="B11190" s="2">
        <v>28</v>
      </c>
      <c r="C11190" s="2" t="s">
        <v>15020</v>
      </c>
      <c r="D11190" s="2" t="s">
        <v>24578</v>
      </c>
      <c r="E11190" s="2">
        <v>7983.01</v>
      </c>
      <c r="F11190" s="2">
        <v>74</v>
      </c>
      <c r="G11190" s="2">
        <v>590742.74</v>
      </c>
      <c r="H11190" s="3" t="s">
        <v>25742</v>
      </c>
      <c r="I11190" s="7" t="str">
        <f t="shared" si="523"/>
        <v>May</v>
      </c>
      <c r="J11190">
        <f t="shared" si="524"/>
        <v>2024</v>
      </c>
      <c r="K11190" t="str">
        <f>IF(Table1[[#This Row],[Age]]&lt;20,"&lt;20",
   IF(Table1[[#This Row],[Age]]&lt;=30,"20-30",
   IF(Table1[[#This Row],[Age]]&lt;=40,"30-40",
   IF(Table1[[#This Row],[Age]]&lt;=50,"40-50",
   IF(Table1[[#This Row],[Age]]&lt;=60,"50-60",
   IF(Table1[[#This Row],[Age]]&lt;=70,"60-70","70+"))))))</f>
        <v>20-30</v>
      </c>
      <c r="L11190" t="str">
        <f t="shared" si="522"/>
        <v>QTY1</v>
      </c>
    </row>
    <row r="11191" spans="1:12" x14ac:dyDescent="0.3">
      <c r="A11191" s="2" t="s">
        <v>10458</v>
      </c>
      <c r="B11191" s="2">
        <v>46</v>
      </c>
      <c r="C11191" s="2" t="s">
        <v>22216</v>
      </c>
      <c r="D11191" s="2" t="s">
        <v>24543</v>
      </c>
      <c r="E11191" s="2">
        <v>4988.17</v>
      </c>
      <c r="F11191" s="2">
        <v>35</v>
      </c>
      <c r="G11191" s="2">
        <v>174585.95</v>
      </c>
      <c r="H11191" s="3" t="s">
        <v>25742</v>
      </c>
      <c r="I11191" s="7" t="str">
        <f t="shared" si="523"/>
        <v>May</v>
      </c>
      <c r="J11191">
        <f t="shared" si="524"/>
        <v>2024</v>
      </c>
      <c r="K11191" t="str">
        <f>IF(Table1[[#This Row],[Age]]&lt;20,"&lt;20",
   IF(Table1[[#This Row],[Age]]&lt;=30,"20-30",
   IF(Table1[[#This Row],[Age]]&lt;=40,"30-40",
   IF(Table1[[#This Row],[Age]]&lt;=50,"40-50",
   IF(Table1[[#This Row],[Age]]&lt;=60,"50-60",
   IF(Table1[[#This Row],[Age]]&lt;=70,"60-70","70+"))))))</f>
        <v>40-50</v>
      </c>
      <c r="L11191" t="str">
        <f t="shared" si="522"/>
        <v>QTY1</v>
      </c>
    </row>
    <row r="11192" spans="1:12" x14ac:dyDescent="0.3">
      <c r="A11192" s="2" t="s">
        <v>10459</v>
      </c>
      <c r="B11192" s="2">
        <v>44</v>
      </c>
      <c r="C11192" s="2" t="s">
        <v>16294</v>
      </c>
      <c r="D11192" s="2" t="s">
        <v>24635</v>
      </c>
      <c r="E11192" s="2">
        <v>5769.6</v>
      </c>
      <c r="F11192" s="2">
        <v>30</v>
      </c>
      <c r="G11192" s="2">
        <v>173088</v>
      </c>
      <c r="H11192" s="3" t="s">
        <v>25742</v>
      </c>
      <c r="I11192" s="7" t="str">
        <f t="shared" si="523"/>
        <v>May</v>
      </c>
      <c r="J11192">
        <f t="shared" si="524"/>
        <v>2024</v>
      </c>
      <c r="K11192" t="str">
        <f>IF(Table1[[#This Row],[Age]]&lt;20,"&lt;20",
   IF(Table1[[#This Row],[Age]]&lt;=30,"20-30",
   IF(Table1[[#This Row],[Age]]&lt;=40,"30-40",
   IF(Table1[[#This Row],[Age]]&lt;=50,"40-50",
   IF(Table1[[#This Row],[Age]]&lt;=60,"50-60",
   IF(Table1[[#This Row],[Age]]&lt;=70,"60-70","70+"))))))</f>
        <v>40-50</v>
      </c>
      <c r="L11192" t="str">
        <f t="shared" si="522"/>
        <v>QTY1</v>
      </c>
    </row>
    <row r="11193" spans="1:12" x14ac:dyDescent="0.3">
      <c r="A11193" s="2" t="s">
        <v>10460</v>
      </c>
      <c r="B11193" s="2">
        <v>20</v>
      </c>
      <c r="C11193" s="2" t="s">
        <v>20373</v>
      </c>
      <c r="D11193" s="2" t="s">
        <v>24478</v>
      </c>
      <c r="E11193" s="2">
        <v>3052.64</v>
      </c>
      <c r="F11193" s="2">
        <v>27</v>
      </c>
      <c r="G11193" s="2">
        <v>82421.279999999999</v>
      </c>
      <c r="H11193" s="3" t="s">
        <v>25742</v>
      </c>
      <c r="I11193" s="7" t="str">
        <f t="shared" si="523"/>
        <v>May</v>
      </c>
      <c r="J11193">
        <f t="shared" si="524"/>
        <v>2024</v>
      </c>
      <c r="K11193" t="str">
        <f>IF(Table1[[#This Row],[Age]]&lt;20,"&lt;20",
   IF(Table1[[#This Row],[Age]]&lt;=30,"20-30",
   IF(Table1[[#This Row],[Age]]&lt;=40,"30-40",
   IF(Table1[[#This Row],[Age]]&lt;=50,"40-50",
   IF(Table1[[#This Row],[Age]]&lt;=60,"50-60",
   IF(Table1[[#This Row],[Age]]&lt;=70,"60-70","70+"))))))</f>
        <v>20-30</v>
      </c>
      <c r="L11193" t="str">
        <f t="shared" si="522"/>
        <v>QTY1</v>
      </c>
    </row>
    <row r="11194" spans="1:12" x14ac:dyDescent="0.3">
      <c r="A11194" s="2" t="s">
        <v>10461</v>
      </c>
      <c r="B11194" s="2">
        <v>60</v>
      </c>
      <c r="C11194" s="2" t="s">
        <v>14853</v>
      </c>
      <c r="D11194" s="2" t="s">
        <v>24498</v>
      </c>
      <c r="E11194" s="2">
        <v>2568.02</v>
      </c>
      <c r="F11194" s="2">
        <v>61</v>
      </c>
      <c r="G11194" s="2">
        <v>156649.22</v>
      </c>
      <c r="H11194" s="3" t="s">
        <v>25742</v>
      </c>
      <c r="I11194" s="7" t="str">
        <f t="shared" si="523"/>
        <v>May</v>
      </c>
      <c r="J11194">
        <f t="shared" si="524"/>
        <v>2024</v>
      </c>
      <c r="K11194" t="str">
        <f>IF(Table1[[#This Row],[Age]]&lt;20,"&lt;20",
   IF(Table1[[#This Row],[Age]]&lt;=30,"20-30",
   IF(Table1[[#This Row],[Age]]&lt;=40,"30-40",
   IF(Table1[[#This Row],[Age]]&lt;=50,"40-50",
   IF(Table1[[#This Row],[Age]]&lt;=60,"50-60",
   IF(Table1[[#This Row],[Age]]&lt;=70,"60-70","70+"))))))</f>
        <v>50-60</v>
      </c>
      <c r="L11194" t="str">
        <f t="shared" si="522"/>
        <v>QTY1</v>
      </c>
    </row>
    <row r="11195" spans="1:12" x14ac:dyDescent="0.3">
      <c r="A11195" s="2" t="s">
        <v>10462</v>
      </c>
      <c r="B11195" s="2">
        <v>19</v>
      </c>
      <c r="C11195" s="2" t="s">
        <v>22217</v>
      </c>
      <c r="D11195" s="2" t="s">
        <v>24483</v>
      </c>
      <c r="E11195" s="2">
        <v>4308.33</v>
      </c>
      <c r="F11195" s="2">
        <v>71</v>
      </c>
      <c r="G11195" s="2">
        <v>305891.43</v>
      </c>
      <c r="H11195" s="3" t="s">
        <v>25742</v>
      </c>
      <c r="I11195" s="7" t="str">
        <f t="shared" si="523"/>
        <v>May</v>
      </c>
      <c r="J11195">
        <f t="shared" si="524"/>
        <v>2024</v>
      </c>
      <c r="K11195" t="str">
        <f>IF(Table1[[#This Row],[Age]]&lt;20,"&lt;20",
   IF(Table1[[#This Row],[Age]]&lt;=30,"20-30",
   IF(Table1[[#This Row],[Age]]&lt;=40,"30-40",
   IF(Table1[[#This Row],[Age]]&lt;=50,"40-50",
   IF(Table1[[#This Row],[Age]]&lt;=60,"50-60",
   IF(Table1[[#This Row],[Age]]&lt;=70,"60-70","70+"))))))</f>
        <v>&lt;20</v>
      </c>
      <c r="L11195" t="str">
        <f t="shared" si="522"/>
        <v>QTY1</v>
      </c>
    </row>
    <row r="11196" spans="1:12" x14ac:dyDescent="0.3">
      <c r="A11196" s="2" t="s">
        <v>10463</v>
      </c>
      <c r="B11196" s="2">
        <v>36</v>
      </c>
      <c r="C11196" s="2" t="s">
        <v>18896</v>
      </c>
      <c r="D11196" s="2" t="s">
        <v>24440</v>
      </c>
      <c r="E11196" s="2">
        <v>9160.3799999999992</v>
      </c>
      <c r="F11196" s="2">
        <v>63</v>
      </c>
      <c r="G11196" s="2">
        <v>577103.93999999994</v>
      </c>
      <c r="H11196" s="3" t="s">
        <v>25742</v>
      </c>
      <c r="I11196" s="7" t="str">
        <f t="shared" si="523"/>
        <v>May</v>
      </c>
      <c r="J11196">
        <f t="shared" si="524"/>
        <v>2024</v>
      </c>
      <c r="K11196" t="str">
        <f>IF(Table1[[#This Row],[Age]]&lt;20,"&lt;20",
   IF(Table1[[#This Row],[Age]]&lt;=30,"20-30",
   IF(Table1[[#This Row],[Age]]&lt;=40,"30-40",
   IF(Table1[[#This Row],[Age]]&lt;=50,"40-50",
   IF(Table1[[#This Row],[Age]]&lt;=60,"50-60",
   IF(Table1[[#This Row],[Age]]&lt;=70,"60-70","70+"))))))</f>
        <v>30-40</v>
      </c>
      <c r="L11196" t="str">
        <f t="shared" si="522"/>
        <v>QTY1</v>
      </c>
    </row>
    <row r="11197" spans="1:12" x14ac:dyDescent="0.3">
      <c r="A11197" s="2" t="s">
        <v>10464</v>
      </c>
      <c r="B11197" s="2">
        <v>65</v>
      </c>
      <c r="C11197" s="2" t="s">
        <v>22218</v>
      </c>
      <c r="D11197" s="2" t="s">
        <v>24499</v>
      </c>
      <c r="E11197" s="2">
        <v>3491.92</v>
      </c>
      <c r="F11197" s="2">
        <v>61</v>
      </c>
      <c r="G11197" s="2">
        <v>213007.12</v>
      </c>
      <c r="H11197" s="3" t="s">
        <v>25742</v>
      </c>
      <c r="I11197" s="7" t="str">
        <f t="shared" si="523"/>
        <v>May</v>
      </c>
      <c r="J11197">
        <f t="shared" si="524"/>
        <v>2024</v>
      </c>
      <c r="K11197" t="str">
        <f>IF(Table1[[#This Row],[Age]]&lt;20,"&lt;20",
   IF(Table1[[#This Row],[Age]]&lt;=30,"20-30",
   IF(Table1[[#This Row],[Age]]&lt;=40,"30-40",
   IF(Table1[[#This Row],[Age]]&lt;=50,"40-50",
   IF(Table1[[#This Row],[Age]]&lt;=60,"50-60",
   IF(Table1[[#This Row],[Age]]&lt;=70,"60-70","70+"))))))</f>
        <v>60-70</v>
      </c>
      <c r="L11197" t="str">
        <f t="shared" si="522"/>
        <v>QTY1</v>
      </c>
    </row>
    <row r="11198" spans="1:12" x14ac:dyDescent="0.3">
      <c r="A11198" s="2" t="s">
        <v>10465</v>
      </c>
      <c r="B11198" s="2">
        <v>55</v>
      </c>
      <c r="C11198" s="2" t="s">
        <v>22219</v>
      </c>
      <c r="D11198" s="2" t="s">
        <v>24493</v>
      </c>
      <c r="E11198" s="2">
        <v>9592.7900000000009</v>
      </c>
      <c r="F11198" s="2">
        <v>51</v>
      </c>
      <c r="G11198" s="2">
        <v>489232.29</v>
      </c>
      <c r="H11198" s="3" t="s">
        <v>25743</v>
      </c>
      <c r="I11198" s="7" t="str">
        <f t="shared" si="523"/>
        <v>May</v>
      </c>
      <c r="J11198">
        <f t="shared" si="524"/>
        <v>2024</v>
      </c>
      <c r="K11198" t="str">
        <f>IF(Table1[[#This Row],[Age]]&lt;20,"&lt;20",
   IF(Table1[[#This Row],[Age]]&lt;=30,"20-30",
   IF(Table1[[#This Row],[Age]]&lt;=40,"30-40",
   IF(Table1[[#This Row],[Age]]&lt;=50,"40-50",
   IF(Table1[[#This Row],[Age]]&lt;=60,"50-60",
   IF(Table1[[#This Row],[Age]]&lt;=70,"60-70","70+"))))))</f>
        <v>50-60</v>
      </c>
      <c r="L11198" t="str">
        <f t="shared" si="522"/>
        <v>QTY1</v>
      </c>
    </row>
    <row r="11199" spans="1:12" x14ac:dyDescent="0.3">
      <c r="A11199" s="2" t="s">
        <v>10466</v>
      </c>
      <c r="B11199" s="2">
        <v>64</v>
      </c>
      <c r="C11199" s="2" t="s">
        <v>22220</v>
      </c>
      <c r="D11199" s="2" t="s">
        <v>24603</v>
      </c>
      <c r="E11199" s="2">
        <v>5136.7</v>
      </c>
      <c r="F11199" s="2">
        <v>47</v>
      </c>
      <c r="G11199" s="2">
        <v>241424.9</v>
      </c>
      <c r="H11199" s="3" t="s">
        <v>25743</v>
      </c>
      <c r="I11199" s="7" t="str">
        <f t="shared" si="523"/>
        <v>May</v>
      </c>
      <c r="J11199">
        <f t="shared" si="524"/>
        <v>2024</v>
      </c>
      <c r="K11199" t="str">
        <f>IF(Table1[[#This Row],[Age]]&lt;20,"&lt;20",
   IF(Table1[[#This Row],[Age]]&lt;=30,"20-30",
   IF(Table1[[#This Row],[Age]]&lt;=40,"30-40",
   IF(Table1[[#This Row],[Age]]&lt;=50,"40-50",
   IF(Table1[[#This Row],[Age]]&lt;=60,"50-60",
   IF(Table1[[#This Row],[Age]]&lt;=70,"60-70","70+"))))))</f>
        <v>60-70</v>
      </c>
      <c r="L11199" t="str">
        <f t="shared" si="522"/>
        <v>QTY1</v>
      </c>
    </row>
    <row r="11200" spans="1:12" x14ac:dyDescent="0.3">
      <c r="A11200" s="2" t="s">
        <v>10467</v>
      </c>
      <c r="B11200" s="2">
        <v>48</v>
      </c>
      <c r="C11200" s="2" t="s">
        <v>17633</v>
      </c>
      <c r="D11200" s="2" t="s">
        <v>24648</v>
      </c>
      <c r="E11200" s="2">
        <v>1615.73</v>
      </c>
      <c r="F11200" s="2">
        <v>8</v>
      </c>
      <c r="G11200" s="2">
        <v>12925.84</v>
      </c>
      <c r="H11200" s="3" t="s">
        <v>25743</v>
      </c>
      <c r="I11200" s="7" t="str">
        <f t="shared" si="523"/>
        <v>May</v>
      </c>
      <c r="J11200">
        <f t="shared" si="524"/>
        <v>2024</v>
      </c>
      <c r="K11200" t="str">
        <f>IF(Table1[[#This Row],[Age]]&lt;20,"&lt;20",
   IF(Table1[[#This Row],[Age]]&lt;=30,"20-30",
   IF(Table1[[#This Row],[Age]]&lt;=40,"30-40",
   IF(Table1[[#This Row],[Age]]&lt;=50,"40-50",
   IF(Table1[[#This Row],[Age]]&lt;=60,"50-60",
   IF(Table1[[#This Row],[Age]]&lt;=70,"60-70","70+"))))))</f>
        <v>40-50</v>
      </c>
      <c r="L11200" t="str">
        <f t="shared" si="522"/>
        <v>QTY1</v>
      </c>
    </row>
    <row r="11201" spans="1:12" x14ac:dyDescent="0.3">
      <c r="A11201" s="2" t="s">
        <v>10468</v>
      </c>
      <c r="B11201" s="2">
        <v>52</v>
      </c>
      <c r="C11201" s="2" t="s">
        <v>15832</v>
      </c>
      <c r="D11201" s="2" t="s">
        <v>24488</v>
      </c>
      <c r="E11201" s="2">
        <v>9939.0300000000007</v>
      </c>
      <c r="F11201" s="2">
        <v>59</v>
      </c>
      <c r="G11201" s="2">
        <v>586402.77</v>
      </c>
      <c r="H11201" s="3" t="s">
        <v>25743</v>
      </c>
      <c r="I11201" s="7" t="str">
        <f t="shared" si="523"/>
        <v>May</v>
      </c>
      <c r="J11201">
        <f t="shared" si="524"/>
        <v>2024</v>
      </c>
      <c r="K11201" t="str">
        <f>IF(Table1[[#This Row],[Age]]&lt;20,"&lt;20",
   IF(Table1[[#This Row],[Age]]&lt;=30,"20-30",
   IF(Table1[[#This Row],[Age]]&lt;=40,"30-40",
   IF(Table1[[#This Row],[Age]]&lt;=50,"40-50",
   IF(Table1[[#This Row],[Age]]&lt;=60,"50-60",
   IF(Table1[[#This Row],[Age]]&lt;=70,"60-70","70+"))))))</f>
        <v>50-60</v>
      </c>
      <c r="L11201" t="str">
        <f t="shared" si="522"/>
        <v>QTY1</v>
      </c>
    </row>
    <row r="11202" spans="1:12" x14ac:dyDescent="0.3">
      <c r="A11202" s="2" t="s">
        <v>10469</v>
      </c>
      <c r="B11202" s="2">
        <v>46</v>
      </c>
      <c r="C11202" s="2" t="s">
        <v>22221</v>
      </c>
      <c r="D11202" s="2" t="s">
        <v>24577</v>
      </c>
      <c r="E11202" s="2">
        <v>5558.82</v>
      </c>
      <c r="F11202" s="2">
        <v>34</v>
      </c>
      <c r="G11202" s="2">
        <v>188999.88</v>
      </c>
      <c r="H11202" s="3" t="s">
        <v>25743</v>
      </c>
      <c r="I11202" s="7" t="str">
        <f t="shared" si="523"/>
        <v>May</v>
      </c>
      <c r="J11202">
        <f t="shared" si="524"/>
        <v>2024</v>
      </c>
      <c r="K11202" t="str">
        <f>IF(Table1[[#This Row],[Age]]&lt;20,"&lt;20",
   IF(Table1[[#This Row],[Age]]&lt;=30,"20-30",
   IF(Table1[[#This Row],[Age]]&lt;=40,"30-40",
   IF(Table1[[#This Row],[Age]]&lt;=50,"40-50",
   IF(Table1[[#This Row],[Age]]&lt;=60,"50-60",
   IF(Table1[[#This Row],[Age]]&lt;=70,"60-70","70+"))))))</f>
        <v>40-50</v>
      </c>
      <c r="L11202" t="str">
        <f t="shared" ref="L11202:L11265" si="525">IF(OR(MONTH(H11202)=4, MONTH(H11202)=5, MONTH(H11202)=6, MONTH(H11202)=7), "QTY1",
IF(OR(MONTH(H11202)=8, MONTH(H11202)=9, MONTH(H11202)=10, MONTH(H11202)=11), "QTY2",
IF(OR(MONTH(H11202)=12, MONTH(H11202)=1), "QTY3", "QTY4")))</f>
        <v>QTY1</v>
      </c>
    </row>
    <row r="11203" spans="1:12" x14ac:dyDescent="0.3">
      <c r="A11203" s="2" t="s">
        <v>10470</v>
      </c>
      <c r="B11203" s="2">
        <v>47</v>
      </c>
      <c r="C11203" s="2" t="s">
        <v>22222</v>
      </c>
      <c r="D11203" s="2" t="s">
        <v>24481</v>
      </c>
      <c r="E11203" s="2">
        <v>7209.99</v>
      </c>
      <c r="F11203" s="2">
        <v>62</v>
      </c>
      <c r="G11203" s="2">
        <v>447019.38</v>
      </c>
      <c r="H11203" s="3" t="s">
        <v>25743</v>
      </c>
      <c r="I11203" s="7" t="str">
        <f t="shared" ref="I11203:I11266" si="526">TEXT(H11203,"MMM")</f>
        <v>May</v>
      </c>
      <c r="J11203">
        <f t="shared" ref="J11203:J11266" si="527">YEAR(H11203)</f>
        <v>2024</v>
      </c>
      <c r="K11203" t="str">
        <f>IF(Table1[[#This Row],[Age]]&lt;20,"&lt;20",
   IF(Table1[[#This Row],[Age]]&lt;=30,"20-30",
   IF(Table1[[#This Row],[Age]]&lt;=40,"30-40",
   IF(Table1[[#This Row],[Age]]&lt;=50,"40-50",
   IF(Table1[[#This Row],[Age]]&lt;=60,"50-60",
   IF(Table1[[#This Row],[Age]]&lt;=70,"60-70","70+"))))))</f>
        <v>40-50</v>
      </c>
      <c r="L11203" t="str">
        <f t="shared" si="525"/>
        <v>QTY1</v>
      </c>
    </row>
    <row r="11204" spans="1:12" x14ac:dyDescent="0.3">
      <c r="A11204" s="2" t="s">
        <v>10471</v>
      </c>
      <c r="B11204" s="2">
        <v>29</v>
      </c>
      <c r="C11204" s="2" t="s">
        <v>22223</v>
      </c>
      <c r="D11204" s="2" t="s">
        <v>24474</v>
      </c>
      <c r="E11204" s="2">
        <v>6406.59</v>
      </c>
      <c r="F11204" s="2">
        <v>52</v>
      </c>
      <c r="G11204" s="2">
        <v>333142.68</v>
      </c>
      <c r="H11204" s="3" t="s">
        <v>25743</v>
      </c>
      <c r="I11204" s="7" t="str">
        <f t="shared" si="526"/>
        <v>May</v>
      </c>
      <c r="J11204">
        <f t="shared" si="527"/>
        <v>2024</v>
      </c>
      <c r="K11204" t="str">
        <f>IF(Table1[[#This Row],[Age]]&lt;20,"&lt;20",
   IF(Table1[[#This Row],[Age]]&lt;=30,"20-30",
   IF(Table1[[#This Row],[Age]]&lt;=40,"30-40",
   IF(Table1[[#This Row],[Age]]&lt;=50,"40-50",
   IF(Table1[[#This Row],[Age]]&lt;=60,"50-60",
   IF(Table1[[#This Row],[Age]]&lt;=70,"60-70","70+"))))))</f>
        <v>20-30</v>
      </c>
      <c r="L11204" t="str">
        <f t="shared" si="525"/>
        <v>QTY1</v>
      </c>
    </row>
    <row r="11205" spans="1:12" x14ac:dyDescent="0.3">
      <c r="A11205" s="2" t="s">
        <v>10472</v>
      </c>
      <c r="B11205" s="2">
        <v>31</v>
      </c>
      <c r="C11205" s="2" t="s">
        <v>16125</v>
      </c>
      <c r="D11205" s="2" t="s">
        <v>24541</v>
      </c>
      <c r="E11205" s="2">
        <v>2820.08</v>
      </c>
      <c r="F11205" s="2">
        <v>76</v>
      </c>
      <c r="G11205" s="2">
        <v>214326.08</v>
      </c>
      <c r="H11205" s="3" t="s">
        <v>25743</v>
      </c>
      <c r="I11205" s="7" t="str">
        <f t="shared" si="526"/>
        <v>May</v>
      </c>
      <c r="J11205">
        <f t="shared" si="527"/>
        <v>2024</v>
      </c>
      <c r="K11205" t="str">
        <f>IF(Table1[[#This Row],[Age]]&lt;20,"&lt;20",
   IF(Table1[[#This Row],[Age]]&lt;=30,"20-30",
   IF(Table1[[#This Row],[Age]]&lt;=40,"30-40",
   IF(Table1[[#This Row],[Age]]&lt;=50,"40-50",
   IF(Table1[[#This Row],[Age]]&lt;=60,"50-60",
   IF(Table1[[#This Row],[Age]]&lt;=70,"60-70","70+"))))))</f>
        <v>30-40</v>
      </c>
      <c r="L11205" t="str">
        <f t="shared" si="525"/>
        <v>QTY1</v>
      </c>
    </row>
    <row r="11206" spans="1:12" x14ac:dyDescent="0.3">
      <c r="A11206" s="2" t="s">
        <v>10473</v>
      </c>
      <c r="B11206" s="2">
        <v>18</v>
      </c>
      <c r="C11206" s="2" t="s">
        <v>20253</v>
      </c>
      <c r="D11206" s="2" t="s">
        <v>24573</v>
      </c>
      <c r="E11206" s="2">
        <v>2388.7399999999998</v>
      </c>
      <c r="F11206" s="2">
        <v>59</v>
      </c>
      <c r="G11206" s="2">
        <v>140935.66</v>
      </c>
      <c r="H11206" s="3" t="s">
        <v>25743</v>
      </c>
      <c r="I11206" s="7" t="str">
        <f t="shared" si="526"/>
        <v>May</v>
      </c>
      <c r="J11206">
        <f t="shared" si="527"/>
        <v>2024</v>
      </c>
      <c r="K11206" t="str">
        <f>IF(Table1[[#This Row],[Age]]&lt;20,"&lt;20",
   IF(Table1[[#This Row],[Age]]&lt;=30,"20-30",
   IF(Table1[[#This Row],[Age]]&lt;=40,"30-40",
   IF(Table1[[#This Row],[Age]]&lt;=50,"40-50",
   IF(Table1[[#This Row],[Age]]&lt;=60,"50-60",
   IF(Table1[[#This Row],[Age]]&lt;=70,"60-70","70+"))))))</f>
        <v>&lt;20</v>
      </c>
      <c r="L11206" t="str">
        <f t="shared" si="525"/>
        <v>QTY1</v>
      </c>
    </row>
    <row r="11207" spans="1:12" x14ac:dyDescent="0.3">
      <c r="A11207" s="2" t="s">
        <v>10474</v>
      </c>
      <c r="B11207" s="2">
        <v>62</v>
      </c>
      <c r="C11207" s="2" t="s">
        <v>22224</v>
      </c>
      <c r="D11207" s="2" t="s">
        <v>24483</v>
      </c>
      <c r="E11207" s="2">
        <v>9678.39</v>
      </c>
      <c r="F11207" s="2">
        <v>35</v>
      </c>
      <c r="G11207" s="2">
        <v>338743.65</v>
      </c>
      <c r="H11207" s="3" t="s">
        <v>25743</v>
      </c>
      <c r="I11207" s="7" t="str">
        <f t="shared" si="526"/>
        <v>May</v>
      </c>
      <c r="J11207">
        <f t="shared" si="527"/>
        <v>2024</v>
      </c>
      <c r="K11207" t="str">
        <f>IF(Table1[[#This Row],[Age]]&lt;20,"&lt;20",
   IF(Table1[[#This Row],[Age]]&lt;=30,"20-30",
   IF(Table1[[#This Row],[Age]]&lt;=40,"30-40",
   IF(Table1[[#This Row],[Age]]&lt;=50,"40-50",
   IF(Table1[[#This Row],[Age]]&lt;=60,"50-60",
   IF(Table1[[#This Row],[Age]]&lt;=70,"60-70","70+"))))))</f>
        <v>60-70</v>
      </c>
      <c r="L11207" t="str">
        <f t="shared" si="525"/>
        <v>QTY1</v>
      </c>
    </row>
    <row r="11208" spans="1:12" x14ac:dyDescent="0.3">
      <c r="A11208" s="2" t="s">
        <v>10475</v>
      </c>
      <c r="B11208" s="2">
        <v>38</v>
      </c>
      <c r="C11208" s="2" t="s">
        <v>13936</v>
      </c>
      <c r="D11208" s="2" t="s">
        <v>24593</v>
      </c>
      <c r="E11208" s="2">
        <v>3398.24</v>
      </c>
      <c r="F11208" s="2">
        <v>84</v>
      </c>
      <c r="G11208" s="2">
        <v>285452.15999999997</v>
      </c>
      <c r="H11208" s="3" t="s">
        <v>25744</v>
      </c>
      <c r="I11208" s="7" t="str">
        <f t="shared" si="526"/>
        <v>May</v>
      </c>
      <c r="J11208">
        <f t="shared" si="527"/>
        <v>2024</v>
      </c>
      <c r="K11208" t="str">
        <f>IF(Table1[[#This Row],[Age]]&lt;20,"&lt;20",
   IF(Table1[[#This Row],[Age]]&lt;=30,"20-30",
   IF(Table1[[#This Row],[Age]]&lt;=40,"30-40",
   IF(Table1[[#This Row],[Age]]&lt;=50,"40-50",
   IF(Table1[[#This Row],[Age]]&lt;=60,"50-60",
   IF(Table1[[#This Row],[Age]]&lt;=70,"60-70","70+"))))))</f>
        <v>30-40</v>
      </c>
      <c r="L11208" t="str">
        <f t="shared" si="525"/>
        <v>QTY1</v>
      </c>
    </row>
    <row r="11209" spans="1:12" x14ac:dyDescent="0.3">
      <c r="A11209" s="2" t="s">
        <v>943</v>
      </c>
      <c r="B11209" s="2">
        <v>49</v>
      </c>
      <c r="C11209" s="2" t="s">
        <v>22225</v>
      </c>
      <c r="D11209" s="2" t="s">
        <v>24438</v>
      </c>
      <c r="E11209" s="2">
        <v>4222.38</v>
      </c>
      <c r="F11209" s="2">
        <v>98</v>
      </c>
      <c r="G11209" s="2">
        <v>413793.24</v>
      </c>
      <c r="H11209" s="3" t="s">
        <v>25744</v>
      </c>
      <c r="I11209" s="7" t="str">
        <f t="shared" si="526"/>
        <v>May</v>
      </c>
      <c r="J11209">
        <f t="shared" si="527"/>
        <v>2024</v>
      </c>
      <c r="K11209" t="str">
        <f>IF(Table1[[#This Row],[Age]]&lt;20,"&lt;20",
   IF(Table1[[#This Row],[Age]]&lt;=30,"20-30",
   IF(Table1[[#This Row],[Age]]&lt;=40,"30-40",
   IF(Table1[[#This Row],[Age]]&lt;=50,"40-50",
   IF(Table1[[#This Row],[Age]]&lt;=60,"50-60",
   IF(Table1[[#This Row],[Age]]&lt;=70,"60-70","70+"))))))</f>
        <v>40-50</v>
      </c>
      <c r="L11209" t="str">
        <f t="shared" si="525"/>
        <v>QTY1</v>
      </c>
    </row>
    <row r="11210" spans="1:12" x14ac:dyDescent="0.3">
      <c r="A11210" s="2" t="s">
        <v>10476</v>
      </c>
      <c r="B11210" s="2">
        <v>58</v>
      </c>
      <c r="C11210" s="2" t="s">
        <v>21859</v>
      </c>
      <c r="D11210" s="2" t="s">
        <v>24555</v>
      </c>
      <c r="E11210" s="2">
        <v>1243.1300000000001</v>
      </c>
      <c r="F11210" s="2">
        <v>86</v>
      </c>
      <c r="G11210" s="2">
        <v>106909.18</v>
      </c>
      <c r="H11210" s="3" t="s">
        <v>25744</v>
      </c>
      <c r="I11210" s="7" t="str">
        <f t="shared" si="526"/>
        <v>May</v>
      </c>
      <c r="J11210">
        <f t="shared" si="527"/>
        <v>2024</v>
      </c>
      <c r="K11210" t="str">
        <f>IF(Table1[[#This Row],[Age]]&lt;20,"&lt;20",
   IF(Table1[[#This Row],[Age]]&lt;=30,"20-30",
   IF(Table1[[#This Row],[Age]]&lt;=40,"30-40",
   IF(Table1[[#This Row],[Age]]&lt;=50,"40-50",
   IF(Table1[[#This Row],[Age]]&lt;=60,"50-60",
   IF(Table1[[#This Row],[Age]]&lt;=70,"60-70","70+"))))))</f>
        <v>50-60</v>
      </c>
      <c r="L11210" t="str">
        <f t="shared" si="525"/>
        <v>QTY1</v>
      </c>
    </row>
    <row r="11211" spans="1:12" x14ac:dyDescent="0.3">
      <c r="A11211" s="2" t="s">
        <v>10477</v>
      </c>
      <c r="B11211" s="2">
        <v>50</v>
      </c>
      <c r="C11211" s="2" t="s">
        <v>22226</v>
      </c>
      <c r="D11211" s="2" t="s">
        <v>24438</v>
      </c>
      <c r="E11211" s="2">
        <v>4662.72</v>
      </c>
      <c r="F11211" s="2">
        <v>75</v>
      </c>
      <c r="G11211" s="2">
        <v>349704</v>
      </c>
      <c r="H11211" s="3" t="s">
        <v>25744</v>
      </c>
      <c r="I11211" s="7" t="str">
        <f t="shared" si="526"/>
        <v>May</v>
      </c>
      <c r="J11211">
        <f t="shared" si="527"/>
        <v>2024</v>
      </c>
      <c r="K11211" t="str">
        <f>IF(Table1[[#This Row],[Age]]&lt;20,"&lt;20",
   IF(Table1[[#This Row],[Age]]&lt;=30,"20-30",
   IF(Table1[[#This Row],[Age]]&lt;=40,"30-40",
   IF(Table1[[#This Row],[Age]]&lt;=50,"40-50",
   IF(Table1[[#This Row],[Age]]&lt;=60,"50-60",
   IF(Table1[[#This Row],[Age]]&lt;=70,"60-70","70+"))))))</f>
        <v>40-50</v>
      </c>
      <c r="L11211" t="str">
        <f t="shared" si="525"/>
        <v>QTY1</v>
      </c>
    </row>
    <row r="11212" spans="1:12" x14ac:dyDescent="0.3">
      <c r="A11212" s="2" t="s">
        <v>10478</v>
      </c>
      <c r="B11212" s="2">
        <v>36</v>
      </c>
      <c r="C11212" s="2" t="s">
        <v>13902</v>
      </c>
      <c r="D11212" s="2" t="s">
        <v>24606</v>
      </c>
      <c r="E11212" s="2">
        <v>5021.09</v>
      </c>
      <c r="F11212" s="2">
        <v>24</v>
      </c>
      <c r="G11212" s="2">
        <v>120506.16</v>
      </c>
      <c r="H11212" s="3" t="s">
        <v>25744</v>
      </c>
      <c r="I11212" s="7" t="str">
        <f t="shared" si="526"/>
        <v>May</v>
      </c>
      <c r="J11212">
        <f t="shared" si="527"/>
        <v>2024</v>
      </c>
      <c r="K11212" t="str">
        <f>IF(Table1[[#This Row],[Age]]&lt;20,"&lt;20",
   IF(Table1[[#This Row],[Age]]&lt;=30,"20-30",
   IF(Table1[[#This Row],[Age]]&lt;=40,"30-40",
   IF(Table1[[#This Row],[Age]]&lt;=50,"40-50",
   IF(Table1[[#This Row],[Age]]&lt;=60,"50-60",
   IF(Table1[[#This Row],[Age]]&lt;=70,"60-70","70+"))))))</f>
        <v>30-40</v>
      </c>
      <c r="L11212" t="str">
        <f t="shared" si="525"/>
        <v>QTY1</v>
      </c>
    </row>
    <row r="11213" spans="1:12" x14ac:dyDescent="0.3">
      <c r="A11213" s="2" t="s">
        <v>10479</v>
      </c>
      <c r="B11213" s="2">
        <v>39</v>
      </c>
      <c r="C11213" s="2" t="s">
        <v>22227</v>
      </c>
      <c r="D11213" s="2" t="s">
        <v>24454</v>
      </c>
      <c r="E11213" s="2">
        <v>6563</v>
      </c>
      <c r="F11213" s="2">
        <v>75</v>
      </c>
      <c r="G11213" s="2">
        <v>492225</v>
      </c>
      <c r="H11213" s="3" t="s">
        <v>25744</v>
      </c>
      <c r="I11213" s="7" t="str">
        <f t="shared" si="526"/>
        <v>May</v>
      </c>
      <c r="J11213">
        <f t="shared" si="527"/>
        <v>2024</v>
      </c>
      <c r="K11213" t="str">
        <f>IF(Table1[[#This Row],[Age]]&lt;20,"&lt;20",
   IF(Table1[[#This Row],[Age]]&lt;=30,"20-30",
   IF(Table1[[#This Row],[Age]]&lt;=40,"30-40",
   IF(Table1[[#This Row],[Age]]&lt;=50,"40-50",
   IF(Table1[[#This Row],[Age]]&lt;=60,"50-60",
   IF(Table1[[#This Row],[Age]]&lt;=70,"60-70","70+"))))))</f>
        <v>30-40</v>
      </c>
      <c r="L11213" t="str">
        <f t="shared" si="525"/>
        <v>QTY1</v>
      </c>
    </row>
    <row r="11214" spans="1:12" x14ac:dyDescent="0.3">
      <c r="A11214" s="2" t="s">
        <v>10480</v>
      </c>
      <c r="B11214" s="2">
        <v>44</v>
      </c>
      <c r="C11214" s="2" t="s">
        <v>17303</v>
      </c>
      <c r="D11214" s="2" t="s">
        <v>24560</v>
      </c>
      <c r="E11214" s="2">
        <v>7897.45</v>
      </c>
      <c r="F11214" s="2">
        <v>8</v>
      </c>
      <c r="G11214" s="2">
        <v>63179.6</v>
      </c>
      <c r="H11214" s="3" t="s">
        <v>25744</v>
      </c>
      <c r="I11214" s="7" t="str">
        <f t="shared" si="526"/>
        <v>May</v>
      </c>
      <c r="J11214">
        <f t="shared" si="527"/>
        <v>2024</v>
      </c>
      <c r="K11214" t="str">
        <f>IF(Table1[[#This Row],[Age]]&lt;20,"&lt;20",
   IF(Table1[[#This Row],[Age]]&lt;=30,"20-30",
   IF(Table1[[#This Row],[Age]]&lt;=40,"30-40",
   IF(Table1[[#This Row],[Age]]&lt;=50,"40-50",
   IF(Table1[[#This Row],[Age]]&lt;=60,"50-60",
   IF(Table1[[#This Row],[Age]]&lt;=70,"60-70","70+"))))))</f>
        <v>40-50</v>
      </c>
      <c r="L11214" t="str">
        <f t="shared" si="525"/>
        <v>QTY1</v>
      </c>
    </row>
    <row r="11215" spans="1:12" x14ac:dyDescent="0.3">
      <c r="A11215" s="2" t="s">
        <v>10481</v>
      </c>
      <c r="B11215" s="2">
        <v>27</v>
      </c>
      <c r="C11215" s="2" t="s">
        <v>19811</v>
      </c>
      <c r="D11215" s="2" t="s">
        <v>24543</v>
      </c>
      <c r="E11215" s="2">
        <v>9921.2999999999993</v>
      </c>
      <c r="F11215" s="2">
        <v>49</v>
      </c>
      <c r="G11215" s="2">
        <v>486143.7</v>
      </c>
      <c r="H11215" s="3" t="s">
        <v>25744</v>
      </c>
      <c r="I11215" s="7" t="str">
        <f t="shared" si="526"/>
        <v>May</v>
      </c>
      <c r="J11215">
        <f t="shared" si="527"/>
        <v>2024</v>
      </c>
      <c r="K11215" t="str">
        <f>IF(Table1[[#This Row],[Age]]&lt;20,"&lt;20",
   IF(Table1[[#This Row],[Age]]&lt;=30,"20-30",
   IF(Table1[[#This Row],[Age]]&lt;=40,"30-40",
   IF(Table1[[#This Row],[Age]]&lt;=50,"40-50",
   IF(Table1[[#This Row],[Age]]&lt;=60,"50-60",
   IF(Table1[[#This Row],[Age]]&lt;=70,"60-70","70+"))))))</f>
        <v>20-30</v>
      </c>
      <c r="L11215" t="str">
        <f t="shared" si="525"/>
        <v>QTY1</v>
      </c>
    </row>
    <row r="11216" spans="1:12" x14ac:dyDescent="0.3">
      <c r="A11216" s="2" t="s">
        <v>10482</v>
      </c>
      <c r="B11216" s="2">
        <v>57</v>
      </c>
      <c r="C11216" s="2" t="s">
        <v>14492</v>
      </c>
      <c r="D11216" s="2" t="s">
        <v>24532</v>
      </c>
      <c r="E11216" s="2">
        <v>6776.46</v>
      </c>
      <c r="F11216" s="2">
        <v>46</v>
      </c>
      <c r="G11216" s="2">
        <v>311717.15999999997</v>
      </c>
      <c r="H11216" s="3" t="s">
        <v>25745</v>
      </c>
      <c r="I11216" s="7" t="str">
        <f t="shared" si="526"/>
        <v>May</v>
      </c>
      <c r="J11216">
        <f t="shared" si="527"/>
        <v>2024</v>
      </c>
      <c r="K11216" t="str">
        <f>IF(Table1[[#This Row],[Age]]&lt;20,"&lt;20",
   IF(Table1[[#This Row],[Age]]&lt;=30,"20-30",
   IF(Table1[[#This Row],[Age]]&lt;=40,"30-40",
   IF(Table1[[#This Row],[Age]]&lt;=50,"40-50",
   IF(Table1[[#This Row],[Age]]&lt;=60,"50-60",
   IF(Table1[[#This Row],[Age]]&lt;=70,"60-70","70+"))))))</f>
        <v>50-60</v>
      </c>
      <c r="L11216" t="str">
        <f t="shared" si="525"/>
        <v>QTY1</v>
      </c>
    </row>
    <row r="11217" spans="1:12" x14ac:dyDescent="0.3">
      <c r="A11217" s="2" t="s">
        <v>10483</v>
      </c>
      <c r="B11217" s="2">
        <v>62</v>
      </c>
      <c r="C11217" s="2" t="s">
        <v>19024</v>
      </c>
      <c r="D11217" s="2" t="s">
        <v>24517</v>
      </c>
      <c r="E11217" s="2">
        <v>6906.67</v>
      </c>
      <c r="F11217" s="2">
        <v>92</v>
      </c>
      <c r="G11217" s="2">
        <v>635413.64</v>
      </c>
      <c r="H11217" s="3" t="s">
        <v>25745</v>
      </c>
      <c r="I11217" s="7" t="str">
        <f t="shared" si="526"/>
        <v>May</v>
      </c>
      <c r="J11217">
        <f t="shared" si="527"/>
        <v>2024</v>
      </c>
      <c r="K11217" t="str">
        <f>IF(Table1[[#This Row],[Age]]&lt;20,"&lt;20",
   IF(Table1[[#This Row],[Age]]&lt;=30,"20-30",
   IF(Table1[[#This Row],[Age]]&lt;=40,"30-40",
   IF(Table1[[#This Row],[Age]]&lt;=50,"40-50",
   IF(Table1[[#This Row],[Age]]&lt;=60,"50-60",
   IF(Table1[[#This Row],[Age]]&lt;=70,"60-70","70+"))))))</f>
        <v>60-70</v>
      </c>
      <c r="L11217" t="str">
        <f t="shared" si="525"/>
        <v>QTY1</v>
      </c>
    </row>
    <row r="11218" spans="1:12" x14ac:dyDescent="0.3">
      <c r="A11218" s="2" t="s">
        <v>10484</v>
      </c>
      <c r="B11218" s="2">
        <v>63</v>
      </c>
      <c r="C11218" s="2" t="s">
        <v>22228</v>
      </c>
      <c r="D11218" s="2" t="s">
        <v>24516</v>
      </c>
      <c r="E11218" s="2">
        <v>8593.43</v>
      </c>
      <c r="F11218" s="2">
        <v>73</v>
      </c>
      <c r="G11218" s="2">
        <v>627320.39</v>
      </c>
      <c r="H11218" s="3" t="s">
        <v>25745</v>
      </c>
      <c r="I11218" s="7" t="str">
        <f t="shared" si="526"/>
        <v>May</v>
      </c>
      <c r="J11218">
        <f t="shared" si="527"/>
        <v>2024</v>
      </c>
      <c r="K11218" t="str">
        <f>IF(Table1[[#This Row],[Age]]&lt;20,"&lt;20",
   IF(Table1[[#This Row],[Age]]&lt;=30,"20-30",
   IF(Table1[[#This Row],[Age]]&lt;=40,"30-40",
   IF(Table1[[#This Row],[Age]]&lt;=50,"40-50",
   IF(Table1[[#This Row],[Age]]&lt;=60,"50-60",
   IF(Table1[[#This Row],[Age]]&lt;=70,"60-70","70+"))))))</f>
        <v>60-70</v>
      </c>
      <c r="L11218" t="str">
        <f t="shared" si="525"/>
        <v>QTY1</v>
      </c>
    </row>
    <row r="11219" spans="1:12" x14ac:dyDescent="0.3">
      <c r="A11219" s="2" t="s">
        <v>10485</v>
      </c>
      <c r="B11219" s="2">
        <v>33</v>
      </c>
      <c r="C11219" s="2" t="s">
        <v>15217</v>
      </c>
      <c r="D11219" s="2" t="s">
        <v>24615</v>
      </c>
      <c r="E11219" s="2">
        <v>9211.1299999999992</v>
      </c>
      <c r="F11219" s="2">
        <v>16</v>
      </c>
      <c r="G11219" s="2">
        <v>147378.07999999999</v>
      </c>
      <c r="H11219" s="3" t="s">
        <v>25745</v>
      </c>
      <c r="I11219" s="7" t="str">
        <f t="shared" si="526"/>
        <v>May</v>
      </c>
      <c r="J11219">
        <f t="shared" si="527"/>
        <v>2024</v>
      </c>
      <c r="K11219" t="str">
        <f>IF(Table1[[#This Row],[Age]]&lt;20,"&lt;20",
   IF(Table1[[#This Row],[Age]]&lt;=30,"20-30",
   IF(Table1[[#This Row],[Age]]&lt;=40,"30-40",
   IF(Table1[[#This Row],[Age]]&lt;=50,"40-50",
   IF(Table1[[#This Row],[Age]]&lt;=60,"50-60",
   IF(Table1[[#This Row],[Age]]&lt;=70,"60-70","70+"))))))</f>
        <v>30-40</v>
      </c>
      <c r="L11219" t="str">
        <f t="shared" si="525"/>
        <v>QTY1</v>
      </c>
    </row>
    <row r="11220" spans="1:12" x14ac:dyDescent="0.3">
      <c r="A11220" s="2" t="s">
        <v>10486</v>
      </c>
      <c r="B11220" s="2">
        <v>43</v>
      </c>
      <c r="C11220" s="2" t="s">
        <v>16362</v>
      </c>
      <c r="D11220" s="2" t="s">
        <v>24640</v>
      </c>
      <c r="E11220" s="2">
        <v>8168.91</v>
      </c>
      <c r="F11220" s="2">
        <v>47</v>
      </c>
      <c r="G11220" s="2">
        <v>383938.77</v>
      </c>
      <c r="H11220" s="3" t="s">
        <v>25745</v>
      </c>
      <c r="I11220" s="7" t="str">
        <f t="shared" si="526"/>
        <v>May</v>
      </c>
      <c r="J11220">
        <f t="shared" si="527"/>
        <v>2024</v>
      </c>
      <c r="K11220" t="str">
        <f>IF(Table1[[#This Row],[Age]]&lt;20,"&lt;20",
   IF(Table1[[#This Row],[Age]]&lt;=30,"20-30",
   IF(Table1[[#This Row],[Age]]&lt;=40,"30-40",
   IF(Table1[[#This Row],[Age]]&lt;=50,"40-50",
   IF(Table1[[#This Row],[Age]]&lt;=60,"50-60",
   IF(Table1[[#This Row],[Age]]&lt;=70,"60-70","70+"))))))</f>
        <v>40-50</v>
      </c>
      <c r="L11220" t="str">
        <f t="shared" si="525"/>
        <v>QTY1</v>
      </c>
    </row>
    <row r="11221" spans="1:12" x14ac:dyDescent="0.3">
      <c r="A11221" s="2" t="s">
        <v>10487</v>
      </c>
      <c r="B11221" s="2">
        <v>55</v>
      </c>
      <c r="C11221" s="2" t="s">
        <v>15278</v>
      </c>
      <c r="D11221" s="2" t="s">
        <v>24514</v>
      </c>
      <c r="E11221" s="2">
        <v>1170.68</v>
      </c>
      <c r="F11221" s="2">
        <v>64</v>
      </c>
      <c r="G11221" s="2">
        <v>74923.520000000004</v>
      </c>
      <c r="H11221" s="3" t="s">
        <v>25745</v>
      </c>
      <c r="I11221" s="7" t="str">
        <f t="shared" si="526"/>
        <v>May</v>
      </c>
      <c r="J11221">
        <f t="shared" si="527"/>
        <v>2024</v>
      </c>
      <c r="K11221" t="str">
        <f>IF(Table1[[#This Row],[Age]]&lt;20,"&lt;20",
   IF(Table1[[#This Row],[Age]]&lt;=30,"20-30",
   IF(Table1[[#This Row],[Age]]&lt;=40,"30-40",
   IF(Table1[[#This Row],[Age]]&lt;=50,"40-50",
   IF(Table1[[#This Row],[Age]]&lt;=60,"50-60",
   IF(Table1[[#This Row],[Age]]&lt;=70,"60-70","70+"))))))</f>
        <v>50-60</v>
      </c>
      <c r="L11221" t="str">
        <f t="shared" si="525"/>
        <v>QTY1</v>
      </c>
    </row>
    <row r="11222" spans="1:12" x14ac:dyDescent="0.3">
      <c r="A11222" s="2" t="s">
        <v>10488</v>
      </c>
      <c r="B11222" s="2">
        <v>24</v>
      </c>
      <c r="C11222" s="2" t="s">
        <v>16589</v>
      </c>
      <c r="D11222" s="2" t="s">
        <v>24411</v>
      </c>
      <c r="E11222" s="2">
        <v>3085.57</v>
      </c>
      <c r="F11222" s="2">
        <v>98</v>
      </c>
      <c r="G11222" s="2">
        <v>302385.86</v>
      </c>
      <c r="H11222" s="3" t="s">
        <v>25745</v>
      </c>
      <c r="I11222" s="7" t="str">
        <f t="shared" si="526"/>
        <v>May</v>
      </c>
      <c r="J11222">
        <f t="shared" si="527"/>
        <v>2024</v>
      </c>
      <c r="K11222" t="str">
        <f>IF(Table1[[#This Row],[Age]]&lt;20,"&lt;20",
   IF(Table1[[#This Row],[Age]]&lt;=30,"20-30",
   IF(Table1[[#This Row],[Age]]&lt;=40,"30-40",
   IF(Table1[[#This Row],[Age]]&lt;=50,"40-50",
   IF(Table1[[#This Row],[Age]]&lt;=60,"50-60",
   IF(Table1[[#This Row],[Age]]&lt;=70,"60-70","70+"))))))</f>
        <v>20-30</v>
      </c>
      <c r="L11222" t="str">
        <f t="shared" si="525"/>
        <v>QTY1</v>
      </c>
    </row>
    <row r="11223" spans="1:12" x14ac:dyDescent="0.3">
      <c r="A11223" s="2" t="s">
        <v>10489</v>
      </c>
      <c r="B11223" s="2">
        <v>36</v>
      </c>
      <c r="C11223" s="2" t="s">
        <v>22229</v>
      </c>
      <c r="D11223" s="2" t="s">
        <v>24458</v>
      </c>
      <c r="E11223" s="2">
        <v>4491.6499999999996</v>
      </c>
      <c r="F11223" s="2">
        <v>85</v>
      </c>
      <c r="G11223" s="2">
        <v>381790.25</v>
      </c>
      <c r="H11223" s="3" t="s">
        <v>25745</v>
      </c>
      <c r="I11223" s="7" t="str">
        <f t="shared" si="526"/>
        <v>May</v>
      </c>
      <c r="J11223">
        <f t="shared" si="527"/>
        <v>2024</v>
      </c>
      <c r="K11223" t="str">
        <f>IF(Table1[[#This Row],[Age]]&lt;20,"&lt;20",
   IF(Table1[[#This Row],[Age]]&lt;=30,"20-30",
   IF(Table1[[#This Row],[Age]]&lt;=40,"30-40",
   IF(Table1[[#This Row],[Age]]&lt;=50,"40-50",
   IF(Table1[[#This Row],[Age]]&lt;=60,"50-60",
   IF(Table1[[#This Row],[Age]]&lt;=70,"60-70","70+"))))))</f>
        <v>30-40</v>
      </c>
      <c r="L11223" t="str">
        <f t="shared" si="525"/>
        <v>QTY1</v>
      </c>
    </row>
    <row r="11224" spans="1:12" x14ac:dyDescent="0.3">
      <c r="A11224" s="2" t="s">
        <v>10490</v>
      </c>
      <c r="B11224" s="2">
        <v>48</v>
      </c>
      <c r="C11224" s="2" t="s">
        <v>22230</v>
      </c>
      <c r="D11224" s="2" t="s">
        <v>24520</v>
      </c>
      <c r="E11224" s="2">
        <v>1213.81</v>
      </c>
      <c r="F11224" s="2">
        <v>50</v>
      </c>
      <c r="G11224" s="2">
        <v>60690.5</v>
      </c>
      <c r="H11224" s="3" t="s">
        <v>25746</v>
      </c>
      <c r="I11224" s="7" t="str">
        <f t="shared" si="526"/>
        <v>May</v>
      </c>
      <c r="J11224">
        <f t="shared" si="527"/>
        <v>2024</v>
      </c>
      <c r="K11224" t="str">
        <f>IF(Table1[[#This Row],[Age]]&lt;20,"&lt;20",
   IF(Table1[[#This Row],[Age]]&lt;=30,"20-30",
   IF(Table1[[#This Row],[Age]]&lt;=40,"30-40",
   IF(Table1[[#This Row],[Age]]&lt;=50,"40-50",
   IF(Table1[[#This Row],[Age]]&lt;=60,"50-60",
   IF(Table1[[#This Row],[Age]]&lt;=70,"60-70","70+"))))))</f>
        <v>40-50</v>
      </c>
      <c r="L11224" t="str">
        <f t="shared" si="525"/>
        <v>QTY1</v>
      </c>
    </row>
    <row r="11225" spans="1:12" x14ac:dyDescent="0.3">
      <c r="A11225" s="2" t="s">
        <v>10491</v>
      </c>
      <c r="B11225" s="2">
        <v>49</v>
      </c>
      <c r="C11225" s="2" t="s">
        <v>14565</v>
      </c>
      <c r="D11225" s="2" t="s">
        <v>24606</v>
      </c>
      <c r="E11225" s="2">
        <v>8996.67</v>
      </c>
      <c r="F11225" s="2">
        <v>81</v>
      </c>
      <c r="G11225" s="2">
        <v>728730.27</v>
      </c>
      <c r="H11225" s="3" t="s">
        <v>25746</v>
      </c>
      <c r="I11225" s="7" t="str">
        <f t="shared" si="526"/>
        <v>May</v>
      </c>
      <c r="J11225">
        <f t="shared" si="527"/>
        <v>2024</v>
      </c>
      <c r="K11225" t="str">
        <f>IF(Table1[[#This Row],[Age]]&lt;20,"&lt;20",
   IF(Table1[[#This Row],[Age]]&lt;=30,"20-30",
   IF(Table1[[#This Row],[Age]]&lt;=40,"30-40",
   IF(Table1[[#This Row],[Age]]&lt;=50,"40-50",
   IF(Table1[[#This Row],[Age]]&lt;=60,"50-60",
   IF(Table1[[#This Row],[Age]]&lt;=70,"60-70","70+"))))))</f>
        <v>40-50</v>
      </c>
      <c r="L11225" t="str">
        <f t="shared" si="525"/>
        <v>QTY1</v>
      </c>
    </row>
    <row r="11226" spans="1:12" x14ac:dyDescent="0.3">
      <c r="A11226" s="2" t="s">
        <v>10492</v>
      </c>
      <c r="B11226" s="2">
        <v>26</v>
      </c>
      <c r="C11226" s="2" t="s">
        <v>22231</v>
      </c>
      <c r="D11226" s="2" t="s">
        <v>24416</v>
      </c>
      <c r="E11226" s="2">
        <v>6328.71</v>
      </c>
      <c r="F11226" s="2">
        <v>42</v>
      </c>
      <c r="G11226" s="2">
        <v>265805.82</v>
      </c>
      <c r="H11226" s="3" t="s">
        <v>25746</v>
      </c>
      <c r="I11226" s="7" t="str">
        <f t="shared" si="526"/>
        <v>May</v>
      </c>
      <c r="J11226">
        <f t="shared" si="527"/>
        <v>2024</v>
      </c>
      <c r="K11226" t="str">
        <f>IF(Table1[[#This Row],[Age]]&lt;20,"&lt;20",
   IF(Table1[[#This Row],[Age]]&lt;=30,"20-30",
   IF(Table1[[#This Row],[Age]]&lt;=40,"30-40",
   IF(Table1[[#This Row],[Age]]&lt;=50,"40-50",
   IF(Table1[[#This Row],[Age]]&lt;=60,"50-60",
   IF(Table1[[#This Row],[Age]]&lt;=70,"60-70","70+"))))))</f>
        <v>20-30</v>
      </c>
      <c r="L11226" t="str">
        <f t="shared" si="525"/>
        <v>QTY1</v>
      </c>
    </row>
    <row r="11227" spans="1:12" x14ac:dyDescent="0.3">
      <c r="A11227" s="2" t="s">
        <v>10493</v>
      </c>
      <c r="B11227" s="2">
        <v>59</v>
      </c>
      <c r="C11227" s="2" t="s">
        <v>15034</v>
      </c>
      <c r="D11227" s="2" t="s">
        <v>24470</v>
      </c>
      <c r="E11227" s="2">
        <v>735.65</v>
      </c>
      <c r="F11227" s="2">
        <v>29</v>
      </c>
      <c r="G11227" s="2">
        <v>21333.85</v>
      </c>
      <c r="H11227" s="3" t="s">
        <v>25746</v>
      </c>
      <c r="I11227" s="7" t="str">
        <f t="shared" si="526"/>
        <v>May</v>
      </c>
      <c r="J11227">
        <f t="shared" si="527"/>
        <v>2024</v>
      </c>
      <c r="K11227" t="str">
        <f>IF(Table1[[#This Row],[Age]]&lt;20,"&lt;20",
   IF(Table1[[#This Row],[Age]]&lt;=30,"20-30",
   IF(Table1[[#This Row],[Age]]&lt;=40,"30-40",
   IF(Table1[[#This Row],[Age]]&lt;=50,"40-50",
   IF(Table1[[#This Row],[Age]]&lt;=60,"50-60",
   IF(Table1[[#This Row],[Age]]&lt;=70,"60-70","70+"))))))</f>
        <v>50-60</v>
      </c>
      <c r="L11227" t="str">
        <f t="shared" si="525"/>
        <v>QTY1</v>
      </c>
    </row>
    <row r="11228" spans="1:12" x14ac:dyDescent="0.3">
      <c r="A11228" s="2" t="s">
        <v>10494</v>
      </c>
      <c r="B11228" s="2">
        <v>34</v>
      </c>
      <c r="C11228" s="2" t="s">
        <v>22232</v>
      </c>
      <c r="D11228" s="2" t="s">
        <v>24478</v>
      </c>
      <c r="E11228" s="2">
        <v>7184.7</v>
      </c>
      <c r="F11228" s="2">
        <v>79</v>
      </c>
      <c r="G11228" s="2">
        <v>567591.30000000005</v>
      </c>
      <c r="H11228" s="3" t="s">
        <v>25746</v>
      </c>
      <c r="I11228" s="7" t="str">
        <f t="shared" si="526"/>
        <v>May</v>
      </c>
      <c r="J11228">
        <f t="shared" si="527"/>
        <v>2024</v>
      </c>
      <c r="K11228" t="str">
        <f>IF(Table1[[#This Row],[Age]]&lt;20,"&lt;20",
   IF(Table1[[#This Row],[Age]]&lt;=30,"20-30",
   IF(Table1[[#This Row],[Age]]&lt;=40,"30-40",
   IF(Table1[[#This Row],[Age]]&lt;=50,"40-50",
   IF(Table1[[#This Row],[Age]]&lt;=60,"50-60",
   IF(Table1[[#This Row],[Age]]&lt;=70,"60-70","70+"))))))</f>
        <v>30-40</v>
      </c>
      <c r="L11228" t="str">
        <f t="shared" si="525"/>
        <v>QTY1</v>
      </c>
    </row>
    <row r="11229" spans="1:12" x14ac:dyDescent="0.3">
      <c r="A11229" s="2" t="s">
        <v>10495</v>
      </c>
      <c r="B11229" s="2">
        <v>61</v>
      </c>
      <c r="C11229" s="2" t="s">
        <v>22233</v>
      </c>
      <c r="D11229" s="2" t="s">
        <v>24579</v>
      </c>
      <c r="E11229" s="2">
        <v>8728.94</v>
      </c>
      <c r="F11229" s="2">
        <v>52</v>
      </c>
      <c r="G11229" s="2">
        <v>453904.88</v>
      </c>
      <c r="H11229" s="3" t="s">
        <v>25746</v>
      </c>
      <c r="I11229" s="7" t="str">
        <f t="shared" si="526"/>
        <v>May</v>
      </c>
      <c r="J11229">
        <f t="shared" si="527"/>
        <v>2024</v>
      </c>
      <c r="K11229" t="str">
        <f>IF(Table1[[#This Row],[Age]]&lt;20,"&lt;20",
   IF(Table1[[#This Row],[Age]]&lt;=30,"20-30",
   IF(Table1[[#This Row],[Age]]&lt;=40,"30-40",
   IF(Table1[[#This Row],[Age]]&lt;=50,"40-50",
   IF(Table1[[#This Row],[Age]]&lt;=60,"50-60",
   IF(Table1[[#This Row],[Age]]&lt;=70,"60-70","70+"))))))</f>
        <v>60-70</v>
      </c>
      <c r="L11229" t="str">
        <f t="shared" si="525"/>
        <v>QTY1</v>
      </c>
    </row>
    <row r="11230" spans="1:12" x14ac:dyDescent="0.3">
      <c r="A11230" s="2" t="s">
        <v>10496</v>
      </c>
      <c r="B11230" s="2">
        <v>54</v>
      </c>
      <c r="C11230" s="2" t="s">
        <v>22234</v>
      </c>
      <c r="D11230" s="2" t="s">
        <v>24413</v>
      </c>
      <c r="E11230" s="2">
        <v>7475.85</v>
      </c>
      <c r="F11230" s="2">
        <v>23</v>
      </c>
      <c r="G11230" s="2">
        <v>171944.55</v>
      </c>
      <c r="H11230" s="3" t="s">
        <v>25746</v>
      </c>
      <c r="I11230" s="7" t="str">
        <f t="shared" si="526"/>
        <v>May</v>
      </c>
      <c r="J11230">
        <f t="shared" si="527"/>
        <v>2024</v>
      </c>
      <c r="K11230" t="str">
        <f>IF(Table1[[#This Row],[Age]]&lt;20,"&lt;20",
   IF(Table1[[#This Row],[Age]]&lt;=30,"20-30",
   IF(Table1[[#This Row],[Age]]&lt;=40,"30-40",
   IF(Table1[[#This Row],[Age]]&lt;=50,"40-50",
   IF(Table1[[#This Row],[Age]]&lt;=60,"50-60",
   IF(Table1[[#This Row],[Age]]&lt;=70,"60-70","70+"))))))</f>
        <v>50-60</v>
      </c>
      <c r="L11230" t="str">
        <f t="shared" si="525"/>
        <v>QTY1</v>
      </c>
    </row>
    <row r="11231" spans="1:12" x14ac:dyDescent="0.3">
      <c r="A11231" s="2" t="s">
        <v>10497</v>
      </c>
      <c r="B11231" s="2">
        <v>53</v>
      </c>
      <c r="C11231" s="2" t="s">
        <v>22235</v>
      </c>
      <c r="D11231" s="2" t="s">
        <v>24503</v>
      </c>
      <c r="E11231" s="2">
        <v>3930.13</v>
      </c>
      <c r="F11231" s="2">
        <v>11</v>
      </c>
      <c r="G11231" s="2">
        <v>43231.43</v>
      </c>
      <c r="H11231" s="3" t="s">
        <v>25746</v>
      </c>
      <c r="I11231" s="7" t="str">
        <f t="shared" si="526"/>
        <v>May</v>
      </c>
      <c r="J11231">
        <f t="shared" si="527"/>
        <v>2024</v>
      </c>
      <c r="K11231" t="str">
        <f>IF(Table1[[#This Row],[Age]]&lt;20,"&lt;20",
   IF(Table1[[#This Row],[Age]]&lt;=30,"20-30",
   IF(Table1[[#This Row],[Age]]&lt;=40,"30-40",
   IF(Table1[[#This Row],[Age]]&lt;=50,"40-50",
   IF(Table1[[#This Row],[Age]]&lt;=60,"50-60",
   IF(Table1[[#This Row],[Age]]&lt;=70,"60-70","70+"))))))</f>
        <v>50-60</v>
      </c>
      <c r="L11231" t="str">
        <f t="shared" si="525"/>
        <v>QTY1</v>
      </c>
    </row>
    <row r="11232" spans="1:12" x14ac:dyDescent="0.3">
      <c r="A11232" s="2" t="s">
        <v>2213</v>
      </c>
      <c r="B11232" s="2">
        <v>29</v>
      </c>
      <c r="C11232" s="2" t="s">
        <v>22236</v>
      </c>
      <c r="D11232" s="2" t="s">
        <v>24490</v>
      </c>
      <c r="E11232" s="2">
        <v>192.54</v>
      </c>
      <c r="F11232" s="2">
        <v>5</v>
      </c>
      <c r="G11232" s="2">
        <v>962.7</v>
      </c>
      <c r="H11232" s="3" t="s">
        <v>25746</v>
      </c>
      <c r="I11232" s="7" t="str">
        <f t="shared" si="526"/>
        <v>May</v>
      </c>
      <c r="J11232">
        <f t="shared" si="527"/>
        <v>2024</v>
      </c>
      <c r="K11232" t="str">
        <f>IF(Table1[[#This Row],[Age]]&lt;20,"&lt;20",
   IF(Table1[[#This Row],[Age]]&lt;=30,"20-30",
   IF(Table1[[#This Row],[Age]]&lt;=40,"30-40",
   IF(Table1[[#This Row],[Age]]&lt;=50,"40-50",
   IF(Table1[[#This Row],[Age]]&lt;=60,"50-60",
   IF(Table1[[#This Row],[Age]]&lt;=70,"60-70","70+"))))))</f>
        <v>20-30</v>
      </c>
      <c r="L11232" t="str">
        <f t="shared" si="525"/>
        <v>QTY1</v>
      </c>
    </row>
    <row r="11233" spans="1:12" x14ac:dyDescent="0.3">
      <c r="A11233" s="2" t="s">
        <v>10498</v>
      </c>
      <c r="B11233" s="2">
        <v>31</v>
      </c>
      <c r="C11233" s="2" t="s">
        <v>13872</v>
      </c>
      <c r="D11233" s="2" t="s">
        <v>24613</v>
      </c>
      <c r="E11233" s="2">
        <v>6270.74</v>
      </c>
      <c r="F11233" s="2">
        <v>10</v>
      </c>
      <c r="G11233" s="2">
        <v>62707.4</v>
      </c>
      <c r="H11233" s="3" t="s">
        <v>25746</v>
      </c>
      <c r="I11233" s="7" t="str">
        <f t="shared" si="526"/>
        <v>May</v>
      </c>
      <c r="J11233">
        <f t="shared" si="527"/>
        <v>2024</v>
      </c>
      <c r="K11233" t="str">
        <f>IF(Table1[[#This Row],[Age]]&lt;20,"&lt;20",
   IF(Table1[[#This Row],[Age]]&lt;=30,"20-30",
   IF(Table1[[#This Row],[Age]]&lt;=40,"30-40",
   IF(Table1[[#This Row],[Age]]&lt;=50,"40-50",
   IF(Table1[[#This Row],[Age]]&lt;=60,"50-60",
   IF(Table1[[#This Row],[Age]]&lt;=70,"60-70","70+"))))))</f>
        <v>30-40</v>
      </c>
      <c r="L11233" t="str">
        <f t="shared" si="525"/>
        <v>QTY1</v>
      </c>
    </row>
    <row r="11234" spans="1:12" x14ac:dyDescent="0.3">
      <c r="A11234" s="2" t="s">
        <v>10499</v>
      </c>
      <c r="B11234" s="2">
        <v>28</v>
      </c>
      <c r="C11234" s="2" t="s">
        <v>15718</v>
      </c>
      <c r="D11234" s="2" t="s">
        <v>24616</v>
      </c>
      <c r="E11234" s="2">
        <v>7345.96</v>
      </c>
      <c r="F11234" s="2">
        <v>46</v>
      </c>
      <c r="G11234" s="2">
        <v>337914.16</v>
      </c>
      <c r="H11234" s="3" t="s">
        <v>25746</v>
      </c>
      <c r="I11234" s="7" t="str">
        <f t="shared" si="526"/>
        <v>May</v>
      </c>
      <c r="J11234">
        <f t="shared" si="527"/>
        <v>2024</v>
      </c>
      <c r="K11234" t="str">
        <f>IF(Table1[[#This Row],[Age]]&lt;20,"&lt;20",
   IF(Table1[[#This Row],[Age]]&lt;=30,"20-30",
   IF(Table1[[#This Row],[Age]]&lt;=40,"30-40",
   IF(Table1[[#This Row],[Age]]&lt;=50,"40-50",
   IF(Table1[[#This Row],[Age]]&lt;=60,"50-60",
   IF(Table1[[#This Row],[Age]]&lt;=70,"60-70","70+"))))))</f>
        <v>20-30</v>
      </c>
      <c r="L11234" t="str">
        <f t="shared" si="525"/>
        <v>QTY1</v>
      </c>
    </row>
    <row r="11235" spans="1:12" x14ac:dyDescent="0.3">
      <c r="A11235" s="2" t="s">
        <v>10500</v>
      </c>
      <c r="B11235" s="2">
        <v>29</v>
      </c>
      <c r="C11235" s="2" t="s">
        <v>17636</v>
      </c>
      <c r="D11235" s="2" t="s">
        <v>24454</v>
      </c>
      <c r="E11235" s="2">
        <v>4434.08</v>
      </c>
      <c r="F11235" s="2">
        <v>35</v>
      </c>
      <c r="G11235" s="2">
        <v>155192.79999999999</v>
      </c>
      <c r="H11235" s="3" t="s">
        <v>25747</v>
      </c>
      <c r="I11235" s="7" t="str">
        <f t="shared" si="526"/>
        <v>May</v>
      </c>
      <c r="J11235">
        <f t="shared" si="527"/>
        <v>2024</v>
      </c>
      <c r="K11235" t="str">
        <f>IF(Table1[[#This Row],[Age]]&lt;20,"&lt;20",
   IF(Table1[[#This Row],[Age]]&lt;=30,"20-30",
   IF(Table1[[#This Row],[Age]]&lt;=40,"30-40",
   IF(Table1[[#This Row],[Age]]&lt;=50,"40-50",
   IF(Table1[[#This Row],[Age]]&lt;=60,"50-60",
   IF(Table1[[#This Row],[Age]]&lt;=70,"60-70","70+"))))))</f>
        <v>20-30</v>
      </c>
      <c r="L11235" t="str">
        <f t="shared" si="525"/>
        <v>QTY1</v>
      </c>
    </row>
    <row r="11236" spans="1:12" x14ac:dyDescent="0.3">
      <c r="A11236" s="2" t="s">
        <v>10501</v>
      </c>
      <c r="B11236" s="2">
        <v>31</v>
      </c>
      <c r="C11236" s="2" t="s">
        <v>22237</v>
      </c>
      <c r="D11236" s="2" t="s">
        <v>24512</v>
      </c>
      <c r="E11236" s="2">
        <v>1044.1600000000001</v>
      </c>
      <c r="F11236" s="2">
        <v>53</v>
      </c>
      <c r="G11236" s="2">
        <v>55340.480000000003</v>
      </c>
      <c r="H11236" s="3" t="s">
        <v>25747</v>
      </c>
      <c r="I11236" s="7" t="str">
        <f t="shared" si="526"/>
        <v>May</v>
      </c>
      <c r="J11236">
        <f t="shared" si="527"/>
        <v>2024</v>
      </c>
      <c r="K11236" t="str">
        <f>IF(Table1[[#This Row],[Age]]&lt;20,"&lt;20",
   IF(Table1[[#This Row],[Age]]&lt;=30,"20-30",
   IF(Table1[[#This Row],[Age]]&lt;=40,"30-40",
   IF(Table1[[#This Row],[Age]]&lt;=50,"40-50",
   IF(Table1[[#This Row],[Age]]&lt;=60,"50-60",
   IF(Table1[[#This Row],[Age]]&lt;=70,"60-70","70+"))))))</f>
        <v>30-40</v>
      </c>
      <c r="L11236" t="str">
        <f t="shared" si="525"/>
        <v>QTY1</v>
      </c>
    </row>
    <row r="11237" spans="1:12" x14ac:dyDescent="0.3">
      <c r="A11237" s="2" t="s">
        <v>10502</v>
      </c>
      <c r="B11237" s="2">
        <v>63</v>
      </c>
      <c r="C11237" s="2" t="s">
        <v>15731</v>
      </c>
      <c r="D11237" s="2" t="s">
        <v>24472</v>
      </c>
      <c r="E11237" s="2">
        <v>2938.71</v>
      </c>
      <c r="F11237" s="2">
        <v>65</v>
      </c>
      <c r="G11237" s="2">
        <v>191016.15</v>
      </c>
      <c r="H11237" s="3" t="s">
        <v>25747</v>
      </c>
      <c r="I11237" s="7" t="str">
        <f t="shared" si="526"/>
        <v>May</v>
      </c>
      <c r="J11237">
        <f t="shared" si="527"/>
        <v>2024</v>
      </c>
      <c r="K11237" t="str">
        <f>IF(Table1[[#This Row],[Age]]&lt;20,"&lt;20",
   IF(Table1[[#This Row],[Age]]&lt;=30,"20-30",
   IF(Table1[[#This Row],[Age]]&lt;=40,"30-40",
   IF(Table1[[#This Row],[Age]]&lt;=50,"40-50",
   IF(Table1[[#This Row],[Age]]&lt;=60,"50-60",
   IF(Table1[[#This Row],[Age]]&lt;=70,"60-70","70+"))))))</f>
        <v>60-70</v>
      </c>
      <c r="L11237" t="str">
        <f t="shared" si="525"/>
        <v>QTY1</v>
      </c>
    </row>
    <row r="11238" spans="1:12" x14ac:dyDescent="0.3">
      <c r="A11238" s="2" t="s">
        <v>10503</v>
      </c>
      <c r="B11238" s="2">
        <v>56</v>
      </c>
      <c r="C11238" s="2" t="s">
        <v>20248</v>
      </c>
      <c r="D11238" s="2" t="s">
        <v>24511</v>
      </c>
      <c r="E11238" s="2">
        <v>107.79</v>
      </c>
      <c r="F11238" s="2">
        <v>79</v>
      </c>
      <c r="G11238" s="2">
        <v>8515.41</v>
      </c>
      <c r="H11238" s="3" t="s">
        <v>25747</v>
      </c>
      <c r="I11238" s="7" t="str">
        <f t="shared" si="526"/>
        <v>May</v>
      </c>
      <c r="J11238">
        <f t="shared" si="527"/>
        <v>2024</v>
      </c>
      <c r="K11238" t="str">
        <f>IF(Table1[[#This Row],[Age]]&lt;20,"&lt;20",
   IF(Table1[[#This Row],[Age]]&lt;=30,"20-30",
   IF(Table1[[#This Row],[Age]]&lt;=40,"30-40",
   IF(Table1[[#This Row],[Age]]&lt;=50,"40-50",
   IF(Table1[[#This Row],[Age]]&lt;=60,"50-60",
   IF(Table1[[#This Row],[Age]]&lt;=70,"60-70","70+"))))))</f>
        <v>50-60</v>
      </c>
      <c r="L11238" t="str">
        <f t="shared" si="525"/>
        <v>QTY1</v>
      </c>
    </row>
    <row r="11239" spans="1:12" x14ac:dyDescent="0.3">
      <c r="A11239" s="2" t="s">
        <v>10504</v>
      </c>
      <c r="B11239" s="2">
        <v>52</v>
      </c>
      <c r="C11239" s="2" t="s">
        <v>21444</v>
      </c>
      <c r="D11239" s="2" t="s">
        <v>24422</v>
      </c>
      <c r="E11239" s="2">
        <v>9552.09</v>
      </c>
      <c r="F11239" s="2">
        <v>35</v>
      </c>
      <c r="G11239" s="2">
        <v>334323.15000000002</v>
      </c>
      <c r="H11239" s="3" t="s">
        <v>25747</v>
      </c>
      <c r="I11239" s="7" t="str">
        <f t="shared" si="526"/>
        <v>May</v>
      </c>
      <c r="J11239">
        <f t="shared" si="527"/>
        <v>2024</v>
      </c>
      <c r="K11239" t="str">
        <f>IF(Table1[[#This Row],[Age]]&lt;20,"&lt;20",
   IF(Table1[[#This Row],[Age]]&lt;=30,"20-30",
   IF(Table1[[#This Row],[Age]]&lt;=40,"30-40",
   IF(Table1[[#This Row],[Age]]&lt;=50,"40-50",
   IF(Table1[[#This Row],[Age]]&lt;=60,"50-60",
   IF(Table1[[#This Row],[Age]]&lt;=70,"60-70","70+"))))))</f>
        <v>50-60</v>
      </c>
      <c r="L11239" t="str">
        <f t="shared" si="525"/>
        <v>QTY1</v>
      </c>
    </row>
    <row r="11240" spans="1:12" x14ac:dyDescent="0.3">
      <c r="A11240" s="2" t="s">
        <v>10505</v>
      </c>
      <c r="B11240" s="2">
        <v>56</v>
      </c>
      <c r="C11240" s="2" t="s">
        <v>22238</v>
      </c>
      <c r="D11240" s="2" t="s">
        <v>24454</v>
      </c>
      <c r="E11240" s="2">
        <v>4319.8999999999996</v>
      </c>
      <c r="F11240" s="2">
        <v>9</v>
      </c>
      <c r="G11240" s="2">
        <v>38879.1</v>
      </c>
      <c r="H11240" s="3" t="s">
        <v>25747</v>
      </c>
      <c r="I11240" s="7" t="str">
        <f t="shared" si="526"/>
        <v>May</v>
      </c>
      <c r="J11240">
        <f t="shared" si="527"/>
        <v>2024</v>
      </c>
      <c r="K11240" t="str">
        <f>IF(Table1[[#This Row],[Age]]&lt;20,"&lt;20",
   IF(Table1[[#This Row],[Age]]&lt;=30,"20-30",
   IF(Table1[[#This Row],[Age]]&lt;=40,"30-40",
   IF(Table1[[#This Row],[Age]]&lt;=50,"40-50",
   IF(Table1[[#This Row],[Age]]&lt;=60,"50-60",
   IF(Table1[[#This Row],[Age]]&lt;=70,"60-70","70+"))))))</f>
        <v>50-60</v>
      </c>
      <c r="L11240" t="str">
        <f t="shared" si="525"/>
        <v>QTY1</v>
      </c>
    </row>
    <row r="11241" spans="1:12" x14ac:dyDescent="0.3">
      <c r="A11241" s="2" t="s">
        <v>10506</v>
      </c>
      <c r="B11241" s="2">
        <v>38</v>
      </c>
      <c r="C11241" s="2" t="s">
        <v>15327</v>
      </c>
      <c r="D11241" s="2" t="s">
        <v>24629</v>
      </c>
      <c r="E11241" s="2">
        <v>3789.22</v>
      </c>
      <c r="F11241" s="2">
        <v>58</v>
      </c>
      <c r="G11241" s="2">
        <v>219774.76</v>
      </c>
      <c r="H11241" s="3" t="s">
        <v>25747</v>
      </c>
      <c r="I11241" s="7" t="str">
        <f t="shared" si="526"/>
        <v>May</v>
      </c>
      <c r="J11241">
        <f t="shared" si="527"/>
        <v>2024</v>
      </c>
      <c r="K11241" t="str">
        <f>IF(Table1[[#This Row],[Age]]&lt;20,"&lt;20",
   IF(Table1[[#This Row],[Age]]&lt;=30,"20-30",
   IF(Table1[[#This Row],[Age]]&lt;=40,"30-40",
   IF(Table1[[#This Row],[Age]]&lt;=50,"40-50",
   IF(Table1[[#This Row],[Age]]&lt;=60,"50-60",
   IF(Table1[[#This Row],[Age]]&lt;=70,"60-70","70+"))))))</f>
        <v>30-40</v>
      </c>
      <c r="L11241" t="str">
        <f t="shared" si="525"/>
        <v>QTY1</v>
      </c>
    </row>
    <row r="11242" spans="1:12" x14ac:dyDescent="0.3">
      <c r="A11242" s="2" t="s">
        <v>2395</v>
      </c>
      <c r="B11242" s="2">
        <v>47</v>
      </c>
      <c r="C11242" s="2" t="s">
        <v>22239</v>
      </c>
      <c r="D11242" s="2" t="s">
        <v>24576</v>
      </c>
      <c r="E11242" s="2">
        <v>4580.1099999999997</v>
      </c>
      <c r="F11242" s="2">
        <v>91</v>
      </c>
      <c r="G11242" s="2">
        <v>416790.01</v>
      </c>
      <c r="H11242" s="3" t="s">
        <v>25747</v>
      </c>
      <c r="I11242" s="7" t="str">
        <f t="shared" si="526"/>
        <v>May</v>
      </c>
      <c r="J11242">
        <f t="shared" si="527"/>
        <v>2024</v>
      </c>
      <c r="K11242" t="str">
        <f>IF(Table1[[#This Row],[Age]]&lt;20,"&lt;20",
   IF(Table1[[#This Row],[Age]]&lt;=30,"20-30",
   IF(Table1[[#This Row],[Age]]&lt;=40,"30-40",
   IF(Table1[[#This Row],[Age]]&lt;=50,"40-50",
   IF(Table1[[#This Row],[Age]]&lt;=60,"50-60",
   IF(Table1[[#This Row],[Age]]&lt;=70,"60-70","70+"))))))</f>
        <v>40-50</v>
      </c>
      <c r="L11242" t="str">
        <f t="shared" si="525"/>
        <v>QTY1</v>
      </c>
    </row>
    <row r="11243" spans="1:12" x14ac:dyDescent="0.3">
      <c r="A11243" s="2" t="s">
        <v>10507</v>
      </c>
      <c r="B11243" s="2">
        <v>65</v>
      </c>
      <c r="C11243" s="2" t="s">
        <v>14001</v>
      </c>
      <c r="D11243" s="2" t="s">
        <v>24576</v>
      </c>
      <c r="E11243" s="2">
        <v>5402.12</v>
      </c>
      <c r="F11243" s="2">
        <v>4</v>
      </c>
      <c r="G11243" s="2">
        <v>21608.48</v>
      </c>
      <c r="H11243" s="3" t="s">
        <v>25747</v>
      </c>
      <c r="I11243" s="7" t="str">
        <f t="shared" si="526"/>
        <v>May</v>
      </c>
      <c r="J11243">
        <f t="shared" si="527"/>
        <v>2024</v>
      </c>
      <c r="K11243" t="str">
        <f>IF(Table1[[#This Row],[Age]]&lt;20,"&lt;20",
   IF(Table1[[#This Row],[Age]]&lt;=30,"20-30",
   IF(Table1[[#This Row],[Age]]&lt;=40,"30-40",
   IF(Table1[[#This Row],[Age]]&lt;=50,"40-50",
   IF(Table1[[#This Row],[Age]]&lt;=60,"50-60",
   IF(Table1[[#This Row],[Age]]&lt;=70,"60-70","70+"))))))</f>
        <v>60-70</v>
      </c>
      <c r="L11243" t="str">
        <f t="shared" si="525"/>
        <v>QTY1</v>
      </c>
    </row>
    <row r="11244" spans="1:12" x14ac:dyDescent="0.3">
      <c r="A11244" s="2" t="s">
        <v>10508</v>
      </c>
      <c r="B11244" s="2">
        <v>25</v>
      </c>
      <c r="C11244" s="2" t="s">
        <v>16476</v>
      </c>
      <c r="D11244" s="2" t="s">
        <v>24582</v>
      </c>
      <c r="E11244" s="2">
        <v>7349.42</v>
      </c>
      <c r="F11244" s="2">
        <v>54</v>
      </c>
      <c r="G11244" s="2">
        <v>396868.68</v>
      </c>
      <c r="H11244" s="3" t="s">
        <v>25747</v>
      </c>
      <c r="I11244" s="7" t="str">
        <f t="shared" si="526"/>
        <v>May</v>
      </c>
      <c r="J11244">
        <f t="shared" si="527"/>
        <v>2024</v>
      </c>
      <c r="K11244" t="str">
        <f>IF(Table1[[#This Row],[Age]]&lt;20,"&lt;20",
   IF(Table1[[#This Row],[Age]]&lt;=30,"20-30",
   IF(Table1[[#This Row],[Age]]&lt;=40,"30-40",
   IF(Table1[[#This Row],[Age]]&lt;=50,"40-50",
   IF(Table1[[#This Row],[Age]]&lt;=60,"50-60",
   IF(Table1[[#This Row],[Age]]&lt;=70,"60-70","70+"))))))</f>
        <v>20-30</v>
      </c>
      <c r="L11244" t="str">
        <f t="shared" si="525"/>
        <v>QTY1</v>
      </c>
    </row>
    <row r="11245" spans="1:12" x14ac:dyDescent="0.3">
      <c r="A11245" s="2" t="s">
        <v>10509</v>
      </c>
      <c r="B11245" s="2">
        <v>47</v>
      </c>
      <c r="C11245" s="2" t="s">
        <v>22240</v>
      </c>
      <c r="D11245" s="2" t="s">
        <v>24521</v>
      </c>
      <c r="E11245" s="2">
        <v>3829.31</v>
      </c>
      <c r="F11245" s="2">
        <v>67</v>
      </c>
      <c r="G11245" s="2">
        <v>256563.77</v>
      </c>
      <c r="H11245" s="3" t="s">
        <v>25747</v>
      </c>
      <c r="I11245" s="7" t="str">
        <f t="shared" si="526"/>
        <v>May</v>
      </c>
      <c r="J11245">
        <f t="shared" si="527"/>
        <v>2024</v>
      </c>
      <c r="K11245" t="str">
        <f>IF(Table1[[#This Row],[Age]]&lt;20,"&lt;20",
   IF(Table1[[#This Row],[Age]]&lt;=30,"20-30",
   IF(Table1[[#This Row],[Age]]&lt;=40,"30-40",
   IF(Table1[[#This Row],[Age]]&lt;=50,"40-50",
   IF(Table1[[#This Row],[Age]]&lt;=60,"50-60",
   IF(Table1[[#This Row],[Age]]&lt;=70,"60-70","70+"))))))</f>
        <v>40-50</v>
      </c>
      <c r="L11245" t="str">
        <f t="shared" si="525"/>
        <v>QTY1</v>
      </c>
    </row>
    <row r="11246" spans="1:12" x14ac:dyDescent="0.3">
      <c r="A11246" s="2" t="s">
        <v>10510</v>
      </c>
      <c r="B11246" s="2">
        <v>43</v>
      </c>
      <c r="C11246" s="2" t="s">
        <v>22241</v>
      </c>
      <c r="D11246" s="2" t="s">
        <v>24542</v>
      </c>
      <c r="E11246" s="2">
        <v>3096.21</v>
      </c>
      <c r="F11246" s="2">
        <v>29</v>
      </c>
      <c r="G11246" s="2">
        <v>89790.09</v>
      </c>
      <c r="H11246" s="3" t="s">
        <v>25748</v>
      </c>
      <c r="I11246" s="7" t="str">
        <f t="shared" si="526"/>
        <v>May</v>
      </c>
      <c r="J11246">
        <f t="shared" si="527"/>
        <v>2024</v>
      </c>
      <c r="K11246" t="str">
        <f>IF(Table1[[#This Row],[Age]]&lt;20,"&lt;20",
   IF(Table1[[#This Row],[Age]]&lt;=30,"20-30",
   IF(Table1[[#This Row],[Age]]&lt;=40,"30-40",
   IF(Table1[[#This Row],[Age]]&lt;=50,"40-50",
   IF(Table1[[#This Row],[Age]]&lt;=60,"50-60",
   IF(Table1[[#This Row],[Age]]&lt;=70,"60-70","70+"))))))</f>
        <v>40-50</v>
      </c>
      <c r="L11246" t="str">
        <f t="shared" si="525"/>
        <v>QTY1</v>
      </c>
    </row>
    <row r="11247" spans="1:12" x14ac:dyDescent="0.3">
      <c r="A11247" s="2" t="s">
        <v>10511</v>
      </c>
      <c r="B11247" s="2">
        <v>29</v>
      </c>
      <c r="C11247" s="2" t="s">
        <v>22242</v>
      </c>
      <c r="D11247" s="2" t="s">
        <v>24459</v>
      </c>
      <c r="E11247" s="2">
        <v>8525.49</v>
      </c>
      <c r="F11247" s="2">
        <v>10</v>
      </c>
      <c r="G11247" s="2">
        <v>85254.9</v>
      </c>
      <c r="H11247" s="3" t="s">
        <v>25748</v>
      </c>
      <c r="I11247" s="7" t="str">
        <f t="shared" si="526"/>
        <v>May</v>
      </c>
      <c r="J11247">
        <f t="shared" si="527"/>
        <v>2024</v>
      </c>
      <c r="K11247" t="str">
        <f>IF(Table1[[#This Row],[Age]]&lt;20,"&lt;20",
   IF(Table1[[#This Row],[Age]]&lt;=30,"20-30",
   IF(Table1[[#This Row],[Age]]&lt;=40,"30-40",
   IF(Table1[[#This Row],[Age]]&lt;=50,"40-50",
   IF(Table1[[#This Row],[Age]]&lt;=60,"50-60",
   IF(Table1[[#This Row],[Age]]&lt;=70,"60-70","70+"))))))</f>
        <v>20-30</v>
      </c>
      <c r="L11247" t="str">
        <f t="shared" si="525"/>
        <v>QTY1</v>
      </c>
    </row>
    <row r="11248" spans="1:12" x14ac:dyDescent="0.3">
      <c r="A11248" s="2" t="s">
        <v>10512</v>
      </c>
      <c r="B11248" s="2">
        <v>60</v>
      </c>
      <c r="C11248" s="2" t="s">
        <v>22243</v>
      </c>
      <c r="D11248" s="2" t="s">
        <v>24512</v>
      </c>
      <c r="E11248" s="2">
        <v>323.02999999999997</v>
      </c>
      <c r="F11248" s="2">
        <v>68</v>
      </c>
      <c r="G11248" s="2">
        <v>21966.04</v>
      </c>
      <c r="H11248" s="3" t="s">
        <v>25748</v>
      </c>
      <c r="I11248" s="7" t="str">
        <f t="shared" si="526"/>
        <v>May</v>
      </c>
      <c r="J11248">
        <f t="shared" si="527"/>
        <v>2024</v>
      </c>
      <c r="K11248" t="str">
        <f>IF(Table1[[#This Row],[Age]]&lt;20,"&lt;20",
   IF(Table1[[#This Row],[Age]]&lt;=30,"20-30",
   IF(Table1[[#This Row],[Age]]&lt;=40,"30-40",
   IF(Table1[[#This Row],[Age]]&lt;=50,"40-50",
   IF(Table1[[#This Row],[Age]]&lt;=60,"50-60",
   IF(Table1[[#This Row],[Age]]&lt;=70,"60-70","70+"))))))</f>
        <v>50-60</v>
      </c>
      <c r="L11248" t="str">
        <f t="shared" si="525"/>
        <v>QTY1</v>
      </c>
    </row>
    <row r="11249" spans="1:12" x14ac:dyDescent="0.3">
      <c r="A11249" s="2" t="s">
        <v>10513</v>
      </c>
      <c r="B11249" s="2">
        <v>27</v>
      </c>
      <c r="C11249" s="2" t="s">
        <v>22244</v>
      </c>
      <c r="D11249" s="2" t="s">
        <v>24562</v>
      </c>
      <c r="E11249" s="2">
        <v>6267.83</v>
      </c>
      <c r="F11249" s="2">
        <v>17</v>
      </c>
      <c r="G11249" s="2">
        <v>106553.11</v>
      </c>
      <c r="H11249" s="3" t="s">
        <v>25748</v>
      </c>
      <c r="I11249" s="7" t="str">
        <f t="shared" si="526"/>
        <v>May</v>
      </c>
      <c r="J11249">
        <f t="shared" si="527"/>
        <v>2024</v>
      </c>
      <c r="K11249" t="str">
        <f>IF(Table1[[#This Row],[Age]]&lt;20,"&lt;20",
   IF(Table1[[#This Row],[Age]]&lt;=30,"20-30",
   IF(Table1[[#This Row],[Age]]&lt;=40,"30-40",
   IF(Table1[[#This Row],[Age]]&lt;=50,"40-50",
   IF(Table1[[#This Row],[Age]]&lt;=60,"50-60",
   IF(Table1[[#This Row],[Age]]&lt;=70,"60-70","70+"))))))</f>
        <v>20-30</v>
      </c>
      <c r="L11249" t="str">
        <f t="shared" si="525"/>
        <v>QTY1</v>
      </c>
    </row>
    <row r="11250" spans="1:12" x14ac:dyDescent="0.3">
      <c r="A11250" s="2" t="s">
        <v>10514</v>
      </c>
      <c r="B11250" s="2">
        <v>53</v>
      </c>
      <c r="C11250" s="2" t="s">
        <v>18994</v>
      </c>
      <c r="D11250" s="2" t="s">
        <v>24541</v>
      </c>
      <c r="E11250" s="2">
        <v>6034.55</v>
      </c>
      <c r="F11250" s="2">
        <v>46</v>
      </c>
      <c r="G11250" s="2">
        <v>277589.3</v>
      </c>
      <c r="H11250" s="3" t="s">
        <v>25748</v>
      </c>
      <c r="I11250" s="7" t="str">
        <f t="shared" si="526"/>
        <v>May</v>
      </c>
      <c r="J11250">
        <f t="shared" si="527"/>
        <v>2024</v>
      </c>
      <c r="K11250" t="str">
        <f>IF(Table1[[#This Row],[Age]]&lt;20,"&lt;20",
   IF(Table1[[#This Row],[Age]]&lt;=30,"20-30",
   IF(Table1[[#This Row],[Age]]&lt;=40,"30-40",
   IF(Table1[[#This Row],[Age]]&lt;=50,"40-50",
   IF(Table1[[#This Row],[Age]]&lt;=60,"50-60",
   IF(Table1[[#This Row],[Age]]&lt;=70,"60-70","70+"))))))</f>
        <v>50-60</v>
      </c>
      <c r="L11250" t="str">
        <f t="shared" si="525"/>
        <v>QTY1</v>
      </c>
    </row>
    <row r="11251" spans="1:12" x14ac:dyDescent="0.3">
      <c r="A11251" s="2" t="s">
        <v>10515</v>
      </c>
      <c r="B11251" s="2">
        <v>28</v>
      </c>
      <c r="C11251" s="2" t="s">
        <v>22245</v>
      </c>
      <c r="D11251" s="2" t="s">
        <v>24556</v>
      </c>
      <c r="E11251" s="2">
        <v>4542.0200000000004</v>
      </c>
      <c r="F11251" s="2">
        <v>95</v>
      </c>
      <c r="G11251" s="2">
        <v>431491.9</v>
      </c>
      <c r="H11251" s="3" t="s">
        <v>25748</v>
      </c>
      <c r="I11251" s="7" t="str">
        <f t="shared" si="526"/>
        <v>May</v>
      </c>
      <c r="J11251">
        <f t="shared" si="527"/>
        <v>2024</v>
      </c>
      <c r="K11251" t="str">
        <f>IF(Table1[[#This Row],[Age]]&lt;20,"&lt;20",
   IF(Table1[[#This Row],[Age]]&lt;=30,"20-30",
   IF(Table1[[#This Row],[Age]]&lt;=40,"30-40",
   IF(Table1[[#This Row],[Age]]&lt;=50,"40-50",
   IF(Table1[[#This Row],[Age]]&lt;=60,"50-60",
   IF(Table1[[#This Row],[Age]]&lt;=70,"60-70","70+"))))))</f>
        <v>20-30</v>
      </c>
      <c r="L11251" t="str">
        <f t="shared" si="525"/>
        <v>QTY1</v>
      </c>
    </row>
    <row r="11252" spans="1:12" x14ac:dyDescent="0.3">
      <c r="A11252" s="2" t="s">
        <v>10516</v>
      </c>
      <c r="B11252" s="2">
        <v>41</v>
      </c>
      <c r="C11252" s="2" t="s">
        <v>22246</v>
      </c>
      <c r="D11252" s="2" t="s">
        <v>24637</v>
      </c>
      <c r="E11252" s="2">
        <v>9138.27</v>
      </c>
      <c r="F11252" s="2">
        <v>65</v>
      </c>
      <c r="G11252" s="2">
        <v>593987.55000000005</v>
      </c>
      <c r="H11252" s="3" t="s">
        <v>25748</v>
      </c>
      <c r="I11252" s="7" t="str">
        <f t="shared" si="526"/>
        <v>May</v>
      </c>
      <c r="J11252">
        <f t="shared" si="527"/>
        <v>2024</v>
      </c>
      <c r="K11252" t="str">
        <f>IF(Table1[[#This Row],[Age]]&lt;20,"&lt;20",
   IF(Table1[[#This Row],[Age]]&lt;=30,"20-30",
   IF(Table1[[#This Row],[Age]]&lt;=40,"30-40",
   IF(Table1[[#This Row],[Age]]&lt;=50,"40-50",
   IF(Table1[[#This Row],[Age]]&lt;=60,"50-60",
   IF(Table1[[#This Row],[Age]]&lt;=70,"60-70","70+"))))))</f>
        <v>40-50</v>
      </c>
      <c r="L11252" t="str">
        <f t="shared" si="525"/>
        <v>QTY1</v>
      </c>
    </row>
    <row r="11253" spans="1:12" x14ac:dyDescent="0.3">
      <c r="A11253" s="2" t="s">
        <v>10517</v>
      </c>
      <c r="B11253" s="2">
        <v>19</v>
      </c>
      <c r="C11253" s="2" t="s">
        <v>22247</v>
      </c>
      <c r="D11253" s="2" t="s">
        <v>24520</v>
      </c>
      <c r="E11253" s="2">
        <v>4407.72</v>
      </c>
      <c r="F11253" s="2">
        <v>99</v>
      </c>
      <c r="G11253" s="2">
        <v>436364.28</v>
      </c>
      <c r="H11253" s="3" t="s">
        <v>25748</v>
      </c>
      <c r="I11253" s="7" t="str">
        <f t="shared" si="526"/>
        <v>May</v>
      </c>
      <c r="J11253">
        <f t="shared" si="527"/>
        <v>2024</v>
      </c>
      <c r="K11253" t="str">
        <f>IF(Table1[[#This Row],[Age]]&lt;20,"&lt;20",
   IF(Table1[[#This Row],[Age]]&lt;=30,"20-30",
   IF(Table1[[#This Row],[Age]]&lt;=40,"30-40",
   IF(Table1[[#This Row],[Age]]&lt;=50,"40-50",
   IF(Table1[[#This Row],[Age]]&lt;=60,"50-60",
   IF(Table1[[#This Row],[Age]]&lt;=70,"60-70","70+"))))))</f>
        <v>&lt;20</v>
      </c>
      <c r="L11253" t="str">
        <f t="shared" si="525"/>
        <v>QTY1</v>
      </c>
    </row>
    <row r="11254" spans="1:12" x14ac:dyDescent="0.3">
      <c r="A11254" s="2" t="s">
        <v>10518</v>
      </c>
      <c r="B11254" s="2">
        <v>42</v>
      </c>
      <c r="C11254" s="2" t="s">
        <v>22248</v>
      </c>
      <c r="D11254" s="2" t="s">
        <v>24643</v>
      </c>
      <c r="E11254" s="2">
        <v>6458.11</v>
      </c>
      <c r="F11254" s="2">
        <v>93</v>
      </c>
      <c r="G11254" s="2">
        <v>600604.23</v>
      </c>
      <c r="H11254" s="3" t="s">
        <v>25748</v>
      </c>
      <c r="I11254" s="7" t="str">
        <f t="shared" si="526"/>
        <v>May</v>
      </c>
      <c r="J11254">
        <f t="shared" si="527"/>
        <v>2024</v>
      </c>
      <c r="K11254" t="str">
        <f>IF(Table1[[#This Row],[Age]]&lt;20,"&lt;20",
   IF(Table1[[#This Row],[Age]]&lt;=30,"20-30",
   IF(Table1[[#This Row],[Age]]&lt;=40,"30-40",
   IF(Table1[[#This Row],[Age]]&lt;=50,"40-50",
   IF(Table1[[#This Row],[Age]]&lt;=60,"50-60",
   IF(Table1[[#This Row],[Age]]&lt;=70,"60-70","70+"))))))</f>
        <v>40-50</v>
      </c>
      <c r="L11254" t="str">
        <f t="shared" si="525"/>
        <v>QTY1</v>
      </c>
    </row>
    <row r="11255" spans="1:12" x14ac:dyDescent="0.3">
      <c r="A11255" s="2" t="s">
        <v>10519</v>
      </c>
      <c r="B11255" s="2">
        <v>23</v>
      </c>
      <c r="C11255" s="2" t="s">
        <v>21343</v>
      </c>
      <c r="D11255" s="2" t="s">
        <v>24428</v>
      </c>
      <c r="E11255" s="2">
        <v>2065.44</v>
      </c>
      <c r="F11255" s="2">
        <v>1</v>
      </c>
      <c r="G11255" s="2">
        <v>2065.44</v>
      </c>
      <c r="H11255" s="3" t="s">
        <v>25748</v>
      </c>
      <c r="I11255" s="7" t="str">
        <f t="shared" si="526"/>
        <v>May</v>
      </c>
      <c r="J11255">
        <f t="shared" si="527"/>
        <v>2024</v>
      </c>
      <c r="K11255" t="str">
        <f>IF(Table1[[#This Row],[Age]]&lt;20,"&lt;20",
   IF(Table1[[#This Row],[Age]]&lt;=30,"20-30",
   IF(Table1[[#This Row],[Age]]&lt;=40,"30-40",
   IF(Table1[[#This Row],[Age]]&lt;=50,"40-50",
   IF(Table1[[#This Row],[Age]]&lt;=60,"50-60",
   IF(Table1[[#This Row],[Age]]&lt;=70,"60-70","70+"))))))</f>
        <v>20-30</v>
      </c>
      <c r="L11255" t="str">
        <f t="shared" si="525"/>
        <v>QTY1</v>
      </c>
    </row>
    <row r="11256" spans="1:12" x14ac:dyDescent="0.3">
      <c r="A11256" s="2" t="s">
        <v>10520</v>
      </c>
      <c r="B11256" s="2">
        <v>32</v>
      </c>
      <c r="C11256" s="2" t="s">
        <v>22249</v>
      </c>
      <c r="D11256" s="2" t="s">
        <v>24487</v>
      </c>
      <c r="E11256" s="2">
        <v>9104.02</v>
      </c>
      <c r="F11256" s="2">
        <v>86</v>
      </c>
      <c r="G11256" s="2">
        <v>782945.72</v>
      </c>
      <c r="H11256" s="3" t="s">
        <v>25748</v>
      </c>
      <c r="I11256" s="7" t="str">
        <f t="shared" si="526"/>
        <v>May</v>
      </c>
      <c r="J11256">
        <f t="shared" si="527"/>
        <v>2024</v>
      </c>
      <c r="K11256" t="str">
        <f>IF(Table1[[#This Row],[Age]]&lt;20,"&lt;20",
   IF(Table1[[#This Row],[Age]]&lt;=30,"20-30",
   IF(Table1[[#This Row],[Age]]&lt;=40,"30-40",
   IF(Table1[[#This Row],[Age]]&lt;=50,"40-50",
   IF(Table1[[#This Row],[Age]]&lt;=60,"50-60",
   IF(Table1[[#This Row],[Age]]&lt;=70,"60-70","70+"))))))</f>
        <v>30-40</v>
      </c>
      <c r="L11256" t="str">
        <f t="shared" si="525"/>
        <v>QTY1</v>
      </c>
    </row>
    <row r="11257" spans="1:12" x14ac:dyDescent="0.3">
      <c r="A11257" s="2" t="s">
        <v>10521</v>
      </c>
      <c r="B11257" s="2">
        <v>37</v>
      </c>
      <c r="C11257" s="2" t="s">
        <v>22250</v>
      </c>
      <c r="D11257" s="2" t="s">
        <v>24537</v>
      </c>
      <c r="E11257" s="2">
        <v>5432.92</v>
      </c>
      <c r="F11257" s="2">
        <v>59</v>
      </c>
      <c r="G11257" s="2">
        <v>320542.28000000003</v>
      </c>
      <c r="H11257" s="3" t="s">
        <v>25748</v>
      </c>
      <c r="I11257" s="7" t="str">
        <f t="shared" si="526"/>
        <v>May</v>
      </c>
      <c r="J11257">
        <f t="shared" si="527"/>
        <v>2024</v>
      </c>
      <c r="K11257" t="str">
        <f>IF(Table1[[#This Row],[Age]]&lt;20,"&lt;20",
   IF(Table1[[#This Row],[Age]]&lt;=30,"20-30",
   IF(Table1[[#This Row],[Age]]&lt;=40,"30-40",
   IF(Table1[[#This Row],[Age]]&lt;=50,"40-50",
   IF(Table1[[#This Row],[Age]]&lt;=60,"50-60",
   IF(Table1[[#This Row],[Age]]&lt;=70,"60-70","70+"))))))</f>
        <v>30-40</v>
      </c>
      <c r="L11257" t="str">
        <f t="shared" si="525"/>
        <v>QTY1</v>
      </c>
    </row>
    <row r="11258" spans="1:12" x14ac:dyDescent="0.3">
      <c r="A11258" s="2" t="s">
        <v>10522</v>
      </c>
      <c r="B11258" s="2">
        <v>31</v>
      </c>
      <c r="C11258" s="2" t="s">
        <v>22251</v>
      </c>
      <c r="D11258" s="2" t="s">
        <v>24638</v>
      </c>
      <c r="E11258" s="2">
        <v>265.97000000000003</v>
      </c>
      <c r="F11258" s="2">
        <v>11</v>
      </c>
      <c r="G11258" s="2">
        <v>2925.67</v>
      </c>
      <c r="H11258" s="3" t="s">
        <v>25748</v>
      </c>
      <c r="I11258" s="7" t="str">
        <f t="shared" si="526"/>
        <v>May</v>
      </c>
      <c r="J11258">
        <f t="shared" si="527"/>
        <v>2024</v>
      </c>
      <c r="K11258" t="str">
        <f>IF(Table1[[#This Row],[Age]]&lt;20,"&lt;20",
   IF(Table1[[#This Row],[Age]]&lt;=30,"20-30",
   IF(Table1[[#This Row],[Age]]&lt;=40,"30-40",
   IF(Table1[[#This Row],[Age]]&lt;=50,"40-50",
   IF(Table1[[#This Row],[Age]]&lt;=60,"50-60",
   IF(Table1[[#This Row],[Age]]&lt;=70,"60-70","70+"))))))</f>
        <v>30-40</v>
      </c>
      <c r="L11258" t="str">
        <f t="shared" si="525"/>
        <v>QTY1</v>
      </c>
    </row>
    <row r="11259" spans="1:12" x14ac:dyDescent="0.3">
      <c r="A11259" s="2" t="s">
        <v>10523</v>
      </c>
      <c r="B11259" s="2">
        <v>43</v>
      </c>
      <c r="C11259" s="2" t="s">
        <v>22252</v>
      </c>
      <c r="D11259" s="2" t="s">
        <v>24511</v>
      </c>
      <c r="E11259" s="2">
        <v>4320.25</v>
      </c>
      <c r="F11259" s="2">
        <v>28</v>
      </c>
      <c r="G11259" s="2">
        <v>120967</v>
      </c>
      <c r="H11259" s="3" t="s">
        <v>25748</v>
      </c>
      <c r="I11259" s="7" t="str">
        <f t="shared" si="526"/>
        <v>May</v>
      </c>
      <c r="J11259">
        <f t="shared" si="527"/>
        <v>2024</v>
      </c>
      <c r="K11259" t="str">
        <f>IF(Table1[[#This Row],[Age]]&lt;20,"&lt;20",
   IF(Table1[[#This Row],[Age]]&lt;=30,"20-30",
   IF(Table1[[#This Row],[Age]]&lt;=40,"30-40",
   IF(Table1[[#This Row],[Age]]&lt;=50,"40-50",
   IF(Table1[[#This Row],[Age]]&lt;=60,"50-60",
   IF(Table1[[#This Row],[Age]]&lt;=70,"60-70","70+"))))))</f>
        <v>40-50</v>
      </c>
      <c r="L11259" t="str">
        <f t="shared" si="525"/>
        <v>QTY1</v>
      </c>
    </row>
    <row r="11260" spans="1:12" x14ac:dyDescent="0.3">
      <c r="A11260" s="2" t="s">
        <v>8874</v>
      </c>
      <c r="B11260" s="2">
        <v>24</v>
      </c>
      <c r="C11260" s="2" t="s">
        <v>22253</v>
      </c>
      <c r="D11260" s="2" t="s">
        <v>24573</v>
      </c>
      <c r="E11260" s="2">
        <v>5491.37</v>
      </c>
      <c r="F11260" s="2">
        <v>34</v>
      </c>
      <c r="G11260" s="2">
        <v>186706.58</v>
      </c>
      <c r="H11260" s="3" t="s">
        <v>25749</v>
      </c>
      <c r="I11260" s="7" t="str">
        <f t="shared" si="526"/>
        <v>May</v>
      </c>
      <c r="J11260">
        <f t="shared" si="527"/>
        <v>2024</v>
      </c>
      <c r="K11260" t="str">
        <f>IF(Table1[[#This Row],[Age]]&lt;20,"&lt;20",
   IF(Table1[[#This Row],[Age]]&lt;=30,"20-30",
   IF(Table1[[#This Row],[Age]]&lt;=40,"30-40",
   IF(Table1[[#This Row],[Age]]&lt;=50,"40-50",
   IF(Table1[[#This Row],[Age]]&lt;=60,"50-60",
   IF(Table1[[#This Row],[Age]]&lt;=70,"60-70","70+"))))))</f>
        <v>20-30</v>
      </c>
      <c r="L11260" t="str">
        <f t="shared" si="525"/>
        <v>QTY1</v>
      </c>
    </row>
    <row r="11261" spans="1:12" x14ac:dyDescent="0.3">
      <c r="A11261" s="2" t="s">
        <v>5777</v>
      </c>
      <c r="B11261" s="2">
        <v>62</v>
      </c>
      <c r="C11261" s="2" t="s">
        <v>22254</v>
      </c>
      <c r="D11261" s="2" t="s">
        <v>24563</v>
      </c>
      <c r="E11261" s="2">
        <v>3847.56</v>
      </c>
      <c r="F11261" s="2">
        <v>16</v>
      </c>
      <c r="G11261" s="2">
        <v>61560.959999999999</v>
      </c>
      <c r="H11261" s="3" t="s">
        <v>25749</v>
      </c>
      <c r="I11261" s="7" t="str">
        <f t="shared" si="526"/>
        <v>May</v>
      </c>
      <c r="J11261">
        <f t="shared" si="527"/>
        <v>2024</v>
      </c>
      <c r="K11261" t="str">
        <f>IF(Table1[[#This Row],[Age]]&lt;20,"&lt;20",
   IF(Table1[[#This Row],[Age]]&lt;=30,"20-30",
   IF(Table1[[#This Row],[Age]]&lt;=40,"30-40",
   IF(Table1[[#This Row],[Age]]&lt;=50,"40-50",
   IF(Table1[[#This Row],[Age]]&lt;=60,"50-60",
   IF(Table1[[#This Row],[Age]]&lt;=70,"60-70","70+"))))))</f>
        <v>60-70</v>
      </c>
      <c r="L11261" t="str">
        <f t="shared" si="525"/>
        <v>QTY1</v>
      </c>
    </row>
    <row r="11262" spans="1:12" x14ac:dyDescent="0.3">
      <c r="A11262" s="2" t="s">
        <v>10524</v>
      </c>
      <c r="B11262" s="2">
        <v>51</v>
      </c>
      <c r="C11262" s="2" t="s">
        <v>14522</v>
      </c>
      <c r="D11262" s="2" t="s">
        <v>24595</v>
      </c>
      <c r="E11262" s="2">
        <v>9365.56</v>
      </c>
      <c r="F11262" s="2">
        <v>35</v>
      </c>
      <c r="G11262" s="2">
        <v>327794.59999999998</v>
      </c>
      <c r="H11262" s="3" t="s">
        <v>25749</v>
      </c>
      <c r="I11262" s="7" t="str">
        <f t="shared" si="526"/>
        <v>May</v>
      </c>
      <c r="J11262">
        <f t="shared" si="527"/>
        <v>2024</v>
      </c>
      <c r="K11262" t="str">
        <f>IF(Table1[[#This Row],[Age]]&lt;20,"&lt;20",
   IF(Table1[[#This Row],[Age]]&lt;=30,"20-30",
   IF(Table1[[#This Row],[Age]]&lt;=40,"30-40",
   IF(Table1[[#This Row],[Age]]&lt;=50,"40-50",
   IF(Table1[[#This Row],[Age]]&lt;=60,"50-60",
   IF(Table1[[#This Row],[Age]]&lt;=70,"60-70","70+"))))))</f>
        <v>50-60</v>
      </c>
      <c r="L11262" t="str">
        <f t="shared" si="525"/>
        <v>QTY1</v>
      </c>
    </row>
    <row r="11263" spans="1:12" x14ac:dyDescent="0.3">
      <c r="A11263" s="2" t="s">
        <v>10525</v>
      </c>
      <c r="B11263" s="2">
        <v>44</v>
      </c>
      <c r="C11263" s="2" t="s">
        <v>22255</v>
      </c>
      <c r="D11263" s="2" t="s">
        <v>24473</v>
      </c>
      <c r="E11263" s="2">
        <v>4450.2700000000004</v>
      </c>
      <c r="F11263" s="2">
        <v>8</v>
      </c>
      <c r="G11263" s="2">
        <v>35602.160000000003</v>
      </c>
      <c r="H11263" s="3" t="s">
        <v>25749</v>
      </c>
      <c r="I11263" s="7" t="str">
        <f t="shared" si="526"/>
        <v>May</v>
      </c>
      <c r="J11263">
        <f t="shared" si="527"/>
        <v>2024</v>
      </c>
      <c r="K11263" t="str">
        <f>IF(Table1[[#This Row],[Age]]&lt;20,"&lt;20",
   IF(Table1[[#This Row],[Age]]&lt;=30,"20-30",
   IF(Table1[[#This Row],[Age]]&lt;=40,"30-40",
   IF(Table1[[#This Row],[Age]]&lt;=50,"40-50",
   IF(Table1[[#This Row],[Age]]&lt;=60,"50-60",
   IF(Table1[[#This Row],[Age]]&lt;=70,"60-70","70+"))))))</f>
        <v>40-50</v>
      </c>
      <c r="L11263" t="str">
        <f t="shared" si="525"/>
        <v>QTY1</v>
      </c>
    </row>
    <row r="11264" spans="1:12" x14ac:dyDescent="0.3">
      <c r="A11264" s="2" t="s">
        <v>10526</v>
      </c>
      <c r="B11264" s="2">
        <v>50</v>
      </c>
      <c r="C11264" s="2" t="s">
        <v>21865</v>
      </c>
      <c r="D11264" s="2" t="s">
        <v>24561</v>
      </c>
      <c r="E11264" s="2">
        <v>6324.38</v>
      </c>
      <c r="F11264" s="2">
        <v>2</v>
      </c>
      <c r="G11264" s="2">
        <v>12648.76</v>
      </c>
      <c r="H11264" s="3" t="s">
        <v>25749</v>
      </c>
      <c r="I11264" s="7" t="str">
        <f t="shared" si="526"/>
        <v>May</v>
      </c>
      <c r="J11264">
        <f t="shared" si="527"/>
        <v>2024</v>
      </c>
      <c r="K11264" t="str">
        <f>IF(Table1[[#This Row],[Age]]&lt;20,"&lt;20",
   IF(Table1[[#This Row],[Age]]&lt;=30,"20-30",
   IF(Table1[[#This Row],[Age]]&lt;=40,"30-40",
   IF(Table1[[#This Row],[Age]]&lt;=50,"40-50",
   IF(Table1[[#This Row],[Age]]&lt;=60,"50-60",
   IF(Table1[[#This Row],[Age]]&lt;=70,"60-70","70+"))))))</f>
        <v>40-50</v>
      </c>
      <c r="L11264" t="str">
        <f t="shared" si="525"/>
        <v>QTY1</v>
      </c>
    </row>
    <row r="11265" spans="1:12" x14ac:dyDescent="0.3">
      <c r="A11265" s="2" t="s">
        <v>10527</v>
      </c>
      <c r="B11265" s="2">
        <v>55</v>
      </c>
      <c r="C11265" s="2" t="s">
        <v>13902</v>
      </c>
      <c r="D11265" s="2" t="s">
        <v>24591</v>
      </c>
      <c r="E11265" s="2">
        <v>6246.2</v>
      </c>
      <c r="F11265" s="2">
        <v>63</v>
      </c>
      <c r="G11265" s="2">
        <v>393510.6</v>
      </c>
      <c r="H11265" s="3" t="s">
        <v>25750</v>
      </c>
      <c r="I11265" s="7" t="str">
        <f t="shared" si="526"/>
        <v>May</v>
      </c>
      <c r="J11265">
        <f t="shared" si="527"/>
        <v>2024</v>
      </c>
      <c r="K11265" t="str">
        <f>IF(Table1[[#This Row],[Age]]&lt;20,"&lt;20",
   IF(Table1[[#This Row],[Age]]&lt;=30,"20-30",
   IF(Table1[[#This Row],[Age]]&lt;=40,"30-40",
   IF(Table1[[#This Row],[Age]]&lt;=50,"40-50",
   IF(Table1[[#This Row],[Age]]&lt;=60,"50-60",
   IF(Table1[[#This Row],[Age]]&lt;=70,"60-70","70+"))))))</f>
        <v>50-60</v>
      </c>
      <c r="L11265" t="str">
        <f t="shared" si="525"/>
        <v>QTY1</v>
      </c>
    </row>
    <row r="11266" spans="1:12" x14ac:dyDescent="0.3">
      <c r="A11266" s="2" t="s">
        <v>8858</v>
      </c>
      <c r="B11266" s="2">
        <v>55</v>
      </c>
      <c r="C11266" s="2" t="s">
        <v>22256</v>
      </c>
      <c r="D11266" s="2" t="s">
        <v>24624</v>
      </c>
      <c r="E11266" s="2">
        <v>9783.24</v>
      </c>
      <c r="F11266" s="2">
        <v>24</v>
      </c>
      <c r="G11266" s="2">
        <v>234797.76</v>
      </c>
      <c r="H11266" s="3" t="s">
        <v>25750</v>
      </c>
      <c r="I11266" s="7" t="str">
        <f t="shared" si="526"/>
        <v>May</v>
      </c>
      <c r="J11266">
        <f t="shared" si="527"/>
        <v>2024</v>
      </c>
      <c r="K11266" t="str">
        <f>IF(Table1[[#This Row],[Age]]&lt;20,"&lt;20",
   IF(Table1[[#This Row],[Age]]&lt;=30,"20-30",
   IF(Table1[[#This Row],[Age]]&lt;=40,"30-40",
   IF(Table1[[#This Row],[Age]]&lt;=50,"40-50",
   IF(Table1[[#This Row],[Age]]&lt;=60,"50-60",
   IF(Table1[[#This Row],[Age]]&lt;=70,"60-70","70+"))))))</f>
        <v>50-60</v>
      </c>
      <c r="L11266" t="str">
        <f t="shared" ref="L11266:L11329" si="528">IF(OR(MONTH(H11266)=4, MONTH(H11266)=5, MONTH(H11266)=6, MONTH(H11266)=7), "QTY1",
IF(OR(MONTH(H11266)=8, MONTH(H11266)=9, MONTH(H11266)=10, MONTH(H11266)=11), "QTY2",
IF(OR(MONTH(H11266)=12, MONTH(H11266)=1), "QTY3", "QTY4")))</f>
        <v>QTY1</v>
      </c>
    </row>
    <row r="11267" spans="1:12" x14ac:dyDescent="0.3">
      <c r="A11267" s="2" t="s">
        <v>10528</v>
      </c>
      <c r="B11267" s="2">
        <v>27</v>
      </c>
      <c r="C11267" s="2" t="s">
        <v>22257</v>
      </c>
      <c r="D11267" s="2" t="s">
        <v>24619</v>
      </c>
      <c r="E11267" s="2">
        <v>1171.99</v>
      </c>
      <c r="F11267" s="2">
        <v>20</v>
      </c>
      <c r="G11267" s="2">
        <v>23439.8</v>
      </c>
      <c r="H11267" s="3" t="s">
        <v>25750</v>
      </c>
      <c r="I11267" s="7" t="str">
        <f t="shared" ref="I11267:I11330" si="529">TEXT(H11267,"MMM")</f>
        <v>May</v>
      </c>
      <c r="J11267">
        <f t="shared" ref="J11267:J11330" si="530">YEAR(H11267)</f>
        <v>2024</v>
      </c>
      <c r="K11267" t="str">
        <f>IF(Table1[[#This Row],[Age]]&lt;20,"&lt;20",
   IF(Table1[[#This Row],[Age]]&lt;=30,"20-30",
   IF(Table1[[#This Row],[Age]]&lt;=40,"30-40",
   IF(Table1[[#This Row],[Age]]&lt;=50,"40-50",
   IF(Table1[[#This Row],[Age]]&lt;=60,"50-60",
   IF(Table1[[#This Row],[Age]]&lt;=70,"60-70","70+"))))))</f>
        <v>20-30</v>
      </c>
      <c r="L11267" t="str">
        <f t="shared" si="528"/>
        <v>QTY1</v>
      </c>
    </row>
    <row r="11268" spans="1:12" x14ac:dyDescent="0.3">
      <c r="A11268" s="2" t="s">
        <v>10529</v>
      </c>
      <c r="B11268" s="2">
        <v>64</v>
      </c>
      <c r="C11268" s="2" t="s">
        <v>22258</v>
      </c>
      <c r="D11268" s="2" t="s">
        <v>24636</v>
      </c>
      <c r="E11268" s="2">
        <v>1270.3800000000001</v>
      </c>
      <c r="F11268" s="2">
        <v>4</v>
      </c>
      <c r="G11268" s="2">
        <v>5081.5200000000004</v>
      </c>
      <c r="H11268" s="3" t="s">
        <v>25750</v>
      </c>
      <c r="I11268" s="7" t="str">
        <f t="shared" si="529"/>
        <v>May</v>
      </c>
      <c r="J11268">
        <f t="shared" si="530"/>
        <v>2024</v>
      </c>
      <c r="K11268" t="str">
        <f>IF(Table1[[#This Row],[Age]]&lt;20,"&lt;20",
   IF(Table1[[#This Row],[Age]]&lt;=30,"20-30",
   IF(Table1[[#This Row],[Age]]&lt;=40,"30-40",
   IF(Table1[[#This Row],[Age]]&lt;=50,"40-50",
   IF(Table1[[#This Row],[Age]]&lt;=60,"50-60",
   IF(Table1[[#This Row],[Age]]&lt;=70,"60-70","70+"))))))</f>
        <v>60-70</v>
      </c>
      <c r="L11268" t="str">
        <f t="shared" si="528"/>
        <v>QTY1</v>
      </c>
    </row>
    <row r="11269" spans="1:12" x14ac:dyDescent="0.3">
      <c r="A11269" s="2" t="s">
        <v>10530</v>
      </c>
      <c r="B11269" s="2">
        <v>28</v>
      </c>
      <c r="C11269" s="2" t="s">
        <v>22259</v>
      </c>
      <c r="D11269" s="2" t="s">
        <v>24409</v>
      </c>
      <c r="E11269" s="2">
        <v>678.13</v>
      </c>
      <c r="F11269" s="2">
        <v>84</v>
      </c>
      <c r="G11269" s="2">
        <v>56962.92</v>
      </c>
      <c r="H11269" s="3" t="s">
        <v>25750</v>
      </c>
      <c r="I11269" s="7" t="str">
        <f t="shared" si="529"/>
        <v>May</v>
      </c>
      <c r="J11269">
        <f t="shared" si="530"/>
        <v>2024</v>
      </c>
      <c r="K11269" t="str">
        <f>IF(Table1[[#This Row],[Age]]&lt;20,"&lt;20",
   IF(Table1[[#This Row],[Age]]&lt;=30,"20-30",
   IF(Table1[[#This Row],[Age]]&lt;=40,"30-40",
   IF(Table1[[#This Row],[Age]]&lt;=50,"40-50",
   IF(Table1[[#This Row],[Age]]&lt;=60,"50-60",
   IF(Table1[[#This Row],[Age]]&lt;=70,"60-70","70+"))))))</f>
        <v>20-30</v>
      </c>
      <c r="L11269" t="str">
        <f t="shared" si="528"/>
        <v>QTY1</v>
      </c>
    </row>
    <row r="11270" spans="1:12" x14ac:dyDescent="0.3">
      <c r="A11270" s="2" t="s">
        <v>10531</v>
      </c>
      <c r="B11270" s="2">
        <v>59</v>
      </c>
      <c r="C11270" s="2" t="s">
        <v>22260</v>
      </c>
      <c r="D11270" s="2" t="s">
        <v>24441</v>
      </c>
      <c r="E11270" s="2">
        <v>2101.96</v>
      </c>
      <c r="F11270" s="2">
        <v>22</v>
      </c>
      <c r="G11270" s="2">
        <v>46243.12</v>
      </c>
      <c r="H11270" s="3" t="s">
        <v>25750</v>
      </c>
      <c r="I11270" s="7" t="str">
        <f t="shared" si="529"/>
        <v>May</v>
      </c>
      <c r="J11270">
        <f t="shared" si="530"/>
        <v>2024</v>
      </c>
      <c r="K11270" t="str">
        <f>IF(Table1[[#This Row],[Age]]&lt;20,"&lt;20",
   IF(Table1[[#This Row],[Age]]&lt;=30,"20-30",
   IF(Table1[[#This Row],[Age]]&lt;=40,"30-40",
   IF(Table1[[#This Row],[Age]]&lt;=50,"40-50",
   IF(Table1[[#This Row],[Age]]&lt;=60,"50-60",
   IF(Table1[[#This Row],[Age]]&lt;=70,"60-70","70+"))))))</f>
        <v>50-60</v>
      </c>
      <c r="L11270" t="str">
        <f t="shared" si="528"/>
        <v>QTY1</v>
      </c>
    </row>
    <row r="11271" spans="1:12" x14ac:dyDescent="0.3">
      <c r="A11271" s="2" t="s">
        <v>10532</v>
      </c>
      <c r="B11271" s="2">
        <v>42</v>
      </c>
      <c r="C11271" s="2" t="s">
        <v>22261</v>
      </c>
      <c r="D11271" s="2" t="s">
        <v>24533</v>
      </c>
      <c r="E11271" s="2">
        <v>6550.78</v>
      </c>
      <c r="F11271" s="2">
        <v>40</v>
      </c>
      <c r="G11271" s="2">
        <v>262031.2</v>
      </c>
      <c r="H11271" s="3" t="s">
        <v>25750</v>
      </c>
      <c r="I11271" s="7" t="str">
        <f t="shared" si="529"/>
        <v>May</v>
      </c>
      <c r="J11271">
        <f t="shared" si="530"/>
        <v>2024</v>
      </c>
      <c r="K11271" t="str">
        <f>IF(Table1[[#This Row],[Age]]&lt;20,"&lt;20",
   IF(Table1[[#This Row],[Age]]&lt;=30,"20-30",
   IF(Table1[[#This Row],[Age]]&lt;=40,"30-40",
   IF(Table1[[#This Row],[Age]]&lt;=50,"40-50",
   IF(Table1[[#This Row],[Age]]&lt;=60,"50-60",
   IF(Table1[[#This Row],[Age]]&lt;=70,"60-70","70+"))))))</f>
        <v>40-50</v>
      </c>
      <c r="L11271" t="str">
        <f t="shared" si="528"/>
        <v>QTY1</v>
      </c>
    </row>
    <row r="11272" spans="1:12" x14ac:dyDescent="0.3">
      <c r="A11272" s="2" t="s">
        <v>10533</v>
      </c>
      <c r="B11272" s="2">
        <v>26</v>
      </c>
      <c r="C11272" s="2" t="s">
        <v>19275</v>
      </c>
      <c r="D11272" s="2" t="s">
        <v>24551</v>
      </c>
      <c r="E11272" s="2">
        <v>9224.5300000000007</v>
      </c>
      <c r="F11272" s="2">
        <v>73</v>
      </c>
      <c r="G11272" s="2">
        <v>673390.69</v>
      </c>
      <c r="H11272" s="3" t="s">
        <v>25750</v>
      </c>
      <c r="I11272" s="7" t="str">
        <f t="shared" si="529"/>
        <v>May</v>
      </c>
      <c r="J11272">
        <f t="shared" si="530"/>
        <v>2024</v>
      </c>
      <c r="K11272" t="str">
        <f>IF(Table1[[#This Row],[Age]]&lt;20,"&lt;20",
   IF(Table1[[#This Row],[Age]]&lt;=30,"20-30",
   IF(Table1[[#This Row],[Age]]&lt;=40,"30-40",
   IF(Table1[[#This Row],[Age]]&lt;=50,"40-50",
   IF(Table1[[#This Row],[Age]]&lt;=60,"50-60",
   IF(Table1[[#This Row],[Age]]&lt;=70,"60-70","70+"))))))</f>
        <v>20-30</v>
      </c>
      <c r="L11272" t="str">
        <f t="shared" si="528"/>
        <v>QTY1</v>
      </c>
    </row>
    <row r="11273" spans="1:12" x14ac:dyDescent="0.3">
      <c r="A11273" s="2" t="s">
        <v>10534</v>
      </c>
      <c r="B11273" s="2">
        <v>44</v>
      </c>
      <c r="C11273" s="2" t="s">
        <v>22262</v>
      </c>
      <c r="D11273" s="2" t="s">
        <v>24515</v>
      </c>
      <c r="E11273" s="2">
        <v>5048.93</v>
      </c>
      <c r="F11273" s="2">
        <v>95</v>
      </c>
      <c r="G11273" s="2">
        <v>479648.35</v>
      </c>
      <c r="H11273" s="3" t="s">
        <v>25750</v>
      </c>
      <c r="I11273" s="7" t="str">
        <f t="shared" si="529"/>
        <v>May</v>
      </c>
      <c r="J11273">
        <f t="shared" si="530"/>
        <v>2024</v>
      </c>
      <c r="K11273" t="str">
        <f>IF(Table1[[#This Row],[Age]]&lt;20,"&lt;20",
   IF(Table1[[#This Row],[Age]]&lt;=30,"20-30",
   IF(Table1[[#This Row],[Age]]&lt;=40,"30-40",
   IF(Table1[[#This Row],[Age]]&lt;=50,"40-50",
   IF(Table1[[#This Row],[Age]]&lt;=60,"50-60",
   IF(Table1[[#This Row],[Age]]&lt;=70,"60-70","70+"))))))</f>
        <v>40-50</v>
      </c>
      <c r="L11273" t="str">
        <f t="shared" si="528"/>
        <v>QTY1</v>
      </c>
    </row>
    <row r="11274" spans="1:12" x14ac:dyDescent="0.3">
      <c r="A11274" s="2" t="s">
        <v>10535</v>
      </c>
      <c r="B11274" s="2">
        <v>58</v>
      </c>
      <c r="C11274" s="2" t="s">
        <v>14163</v>
      </c>
      <c r="D11274" s="2" t="s">
        <v>24515</v>
      </c>
      <c r="E11274" s="2">
        <v>5304.46</v>
      </c>
      <c r="F11274" s="2">
        <v>82</v>
      </c>
      <c r="G11274" s="2">
        <v>434965.72</v>
      </c>
      <c r="H11274" s="3" t="s">
        <v>25750</v>
      </c>
      <c r="I11274" s="7" t="str">
        <f t="shared" si="529"/>
        <v>May</v>
      </c>
      <c r="J11274">
        <f t="shared" si="530"/>
        <v>2024</v>
      </c>
      <c r="K11274" t="str">
        <f>IF(Table1[[#This Row],[Age]]&lt;20,"&lt;20",
   IF(Table1[[#This Row],[Age]]&lt;=30,"20-30",
   IF(Table1[[#This Row],[Age]]&lt;=40,"30-40",
   IF(Table1[[#This Row],[Age]]&lt;=50,"40-50",
   IF(Table1[[#This Row],[Age]]&lt;=60,"50-60",
   IF(Table1[[#This Row],[Age]]&lt;=70,"60-70","70+"))))))</f>
        <v>50-60</v>
      </c>
      <c r="L11274" t="str">
        <f t="shared" si="528"/>
        <v>QTY1</v>
      </c>
    </row>
    <row r="11275" spans="1:12" x14ac:dyDescent="0.3">
      <c r="A11275" s="2" t="s">
        <v>10536</v>
      </c>
      <c r="B11275" s="2">
        <v>64</v>
      </c>
      <c r="C11275" s="2" t="s">
        <v>13814</v>
      </c>
      <c r="D11275" s="2" t="s">
        <v>24455</v>
      </c>
      <c r="E11275" s="2">
        <v>5676.52</v>
      </c>
      <c r="F11275" s="2">
        <v>71</v>
      </c>
      <c r="G11275" s="2">
        <v>403032.92</v>
      </c>
      <c r="H11275" s="3" t="s">
        <v>25750</v>
      </c>
      <c r="I11275" s="7" t="str">
        <f t="shared" si="529"/>
        <v>May</v>
      </c>
      <c r="J11275">
        <f t="shared" si="530"/>
        <v>2024</v>
      </c>
      <c r="K11275" t="str">
        <f>IF(Table1[[#This Row],[Age]]&lt;20,"&lt;20",
   IF(Table1[[#This Row],[Age]]&lt;=30,"20-30",
   IF(Table1[[#This Row],[Age]]&lt;=40,"30-40",
   IF(Table1[[#This Row],[Age]]&lt;=50,"40-50",
   IF(Table1[[#This Row],[Age]]&lt;=60,"50-60",
   IF(Table1[[#This Row],[Age]]&lt;=70,"60-70","70+"))))))</f>
        <v>60-70</v>
      </c>
      <c r="L11275" t="str">
        <f t="shared" si="528"/>
        <v>QTY1</v>
      </c>
    </row>
    <row r="11276" spans="1:12" x14ac:dyDescent="0.3">
      <c r="A11276" s="2" t="s">
        <v>3686</v>
      </c>
      <c r="B11276" s="2">
        <v>25</v>
      </c>
      <c r="C11276" s="2" t="s">
        <v>22263</v>
      </c>
      <c r="D11276" s="2" t="s">
        <v>24565</v>
      </c>
      <c r="E11276" s="2">
        <v>361.28</v>
      </c>
      <c r="F11276" s="2">
        <v>47</v>
      </c>
      <c r="G11276" s="2">
        <v>16980.16</v>
      </c>
      <c r="H11276" s="3" t="s">
        <v>25751</v>
      </c>
      <c r="I11276" s="7" t="str">
        <f t="shared" si="529"/>
        <v>May</v>
      </c>
      <c r="J11276">
        <f t="shared" si="530"/>
        <v>2024</v>
      </c>
      <c r="K11276" t="str">
        <f>IF(Table1[[#This Row],[Age]]&lt;20,"&lt;20",
   IF(Table1[[#This Row],[Age]]&lt;=30,"20-30",
   IF(Table1[[#This Row],[Age]]&lt;=40,"30-40",
   IF(Table1[[#This Row],[Age]]&lt;=50,"40-50",
   IF(Table1[[#This Row],[Age]]&lt;=60,"50-60",
   IF(Table1[[#This Row],[Age]]&lt;=70,"60-70","70+"))))))</f>
        <v>20-30</v>
      </c>
      <c r="L11276" t="str">
        <f t="shared" si="528"/>
        <v>QTY1</v>
      </c>
    </row>
    <row r="11277" spans="1:12" x14ac:dyDescent="0.3">
      <c r="A11277" s="2" t="s">
        <v>10537</v>
      </c>
      <c r="B11277" s="2">
        <v>65</v>
      </c>
      <c r="C11277" s="2" t="s">
        <v>22264</v>
      </c>
      <c r="D11277" s="2" t="s">
        <v>24472</v>
      </c>
      <c r="E11277" s="2">
        <v>919.03</v>
      </c>
      <c r="F11277" s="2">
        <v>66</v>
      </c>
      <c r="G11277" s="2">
        <v>60655.98</v>
      </c>
      <c r="H11277" s="3" t="s">
        <v>25751</v>
      </c>
      <c r="I11277" s="7" t="str">
        <f t="shared" si="529"/>
        <v>May</v>
      </c>
      <c r="J11277">
        <f t="shared" si="530"/>
        <v>2024</v>
      </c>
      <c r="K11277" t="str">
        <f>IF(Table1[[#This Row],[Age]]&lt;20,"&lt;20",
   IF(Table1[[#This Row],[Age]]&lt;=30,"20-30",
   IF(Table1[[#This Row],[Age]]&lt;=40,"30-40",
   IF(Table1[[#This Row],[Age]]&lt;=50,"40-50",
   IF(Table1[[#This Row],[Age]]&lt;=60,"50-60",
   IF(Table1[[#This Row],[Age]]&lt;=70,"60-70","70+"))))))</f>
        <v>60-70</v>
      </c>
      <c r="L11277" t="str">
        <f t="shared" si="528"/>
        <v>QTY1</v>
      </c>
    </row>
    <row r="11278" spans="1:12" x14ac:dyDescent="0.3">
      <c r="A11278" s="2" t="s">
        <v>10538</v>
      </c>
      <c r="B11278" s="2">
        <v>61</v>
      </c>
      <c r="C11278" s="2" t="s">
        <v>22265</v>
      </c>
      <c r="D11278" s="2" t="s">
        <v>24534</v>
      </c>
      <c r="E11278" s="2">
        <v>7741.16</v>
      </c>
      <c r="F11278" s="2">
        <v>62</v>
      </c>
      <c r="G11278" s="2">
        <v>479951.92</v>
      </c>
      <c r="H11278" s="3" t="s">
        <v>25751</v>
      </c>
      <c r="I11278" s="7" t="str">
        <f t="shared" si="529"/>
        <v>May</v>
      </c>
      <c r="J11278">
        <f t="shared" si="530"/>
        <v>2024</v>
      </c>
      <c r="K11278" t="str">
        <f>IF(Table1[[#This Row],[Age]]&lt;20,"&lt;20",
   IF(Table1[[#This Row],[Age]]&lt;=30,"20-30",
   IF(Table1[[#This Row],[Age]]&lt;=40,"30-40",
   IF(Table1[[#This Row],[Age]]&lt;=50,"40-50",
   IF(Table1[[#This Row],[Age]]&lt;=60,"50-60",
   IF(Table1[[#This Row],[Age]]&lt;=70,"60-70","70+"))))))</f>
        <v>60-70</v>
      </c>
      <c r="L11278" t="str">
        <f t="shared" si="528"/>
        <v>QTY1</v>
      </c>
    </row>
    <row r="11279" spans="1:12" x14ac:dyDescent="0.3">
      <c r="A11279" s="2" t="s">
        <v>10539</v>
      </c>
      <c r="B11279" s="2">
        <v>49</v>
      </c>
      <c r="C11279" s="2" t="s">
        <v>22266</v>
      </c>
      <c r="D11279" s="2" t="s">
        <v>24633</v>
      </c>
      <c r="E11279" s="2">
        <v>7208.64</v>
      </c>
      <c r="F11279" s="2">
        <v>59</v>
      </c>
      <c r="G11279" s="2">
        <v>425309.76</v>
      </c>
      <c r="H11279" s="3" t="s">
        <v>25751</v>
      </c>
      <c r="I11279" s="7" t="str">
        <f t="shared" si="529"/>
        <v>May</v>
      </c>
      <c r="J11279">
        <f t="shared" si="530"/>
        <v>2024</v>
      </c>
      <c r="K11279" t="str">
        <f>IF(Table1[[#This Row],[Age]]&lt;20,"&lt;20",
   IF(Table1[[#This Row],[Age]]&lt;=30,"20-30",
   IF(Table1[[#This Row],[Age]]&lt;=40,"30-40",
   IF(Table1[[#This Row],[Age]]&lt;=50,"40-50",
   IF(Table1[[#This Row],[Age]]&lt;=60,"50-60",
   IF(Table1[[#This Row],[Age]]&lt;=70,"60-70","70+"))))))</f>
        <v>40-50</v>
      </c>
      <c r="L11279" t="str">
        <f t="shared" si="528"/>
        <v>QTY1</v>
      </c>
    </row>
    <row r="11280" spans="1:12" x14ac:dyDescent="0.3">
      <c r="A11280" s="2" t="s">
        <v>10540</v>
      </c>
      <c r="B11280" s="2">
        <v>60</v>
      </c>
      <c r="C11280" s="2" t="s">
        <v>14282</v>
      </c>
      <c r="D11280" s="2" t="s">
        <v>24537</v>
      </c>
      <c r="E11280" s="2">
        <v>8408.4699999999993</v>
      </c>
      <c r="F11280" s="2">
        <v>84</v>
      </c>
      <c r="G11280" s="2">
        <v>706311.48</v>
      </c>
      <c r="H11280" s="3" t="s">
        <v>25751</v>
      </c>
      <c r="I11280" s="7" t="str">
        <f t="shared" si="529"/>
        <v>May</v>
      </c>
      <c r="J11280">
        <f t="shared" si="530"/>
        <v>2024</v>
      </c>
      <c r="K11280" t="str">
        <f>IF(Table1[[#This Row],[Age]]&lt;20,"&lt;20",
   IF(Table1[[#This Row],[Age]]&lt;=30,"20-30",
   IF(Table1[[#This Row],[Age]]&lt;=40,"30-40",
   IF(Table1[[#This Row],[Age]]&lt;=50,"40-50",
   IF(Table1[[#This Row],[Age]]&lt;=60,"50-60",
   IF(Table1[[#This Row],[Age]]&lt;=70,"60-70","70+"))))))</f>
        <v>50-60</v>
      </c>
      <c r="L11280" t="str">
        <f t="shared" si="528"/>
        <v>QTY1</v>
      </c>
    </row>
    <row r="11281" spans="1:12" x14ac:dyDescent="0.3">
      <c r="A11281" s="2" t="s">
        <v>10541</v>
      </c>
      <c r="B11281" s="2">
        <v>47</v>
      </c>
      <c r="C11281" s="2" t="s">
        <v>22267</v>
      </c>
      <c r="D11281" s="2" t="s">
        <v>24592</v>
      </c>
      <c r="E11281" s="2">
        <v>236.72</v>
      </c>
      <c r="F11281" s="2">
        <v>25</v>
      </c>
      <c r="G11281" s="2">
        <v>5918</v>
      </c>
      <c r="H11281" s="3" t="s">
        <v>25751</v>
      </c>
      <c r="I11281" s="7" t="str">
        <f t="shared" si="529"/>
        <v>May</v>
      </c>
      <c r="J11281">
        <f t="shared" si="530"/>
        <v>2024</v>
      </c>
      <c r="K11281" t="str">
        <f>IF(Table1[[#This Row],[Age]]&lt;20,"&lt;20",
   IF(Table1[[#This Row],[Age]]&lt;=30,"20-30",
   IF(Table1[[#This Row],[Age]]&lt;=40,"30-40",
   IF(Table1[[#This Row],[Age]]&lt;=50,"40-50",
   IF(Table1[[#This Row],[Age]]&lt;=60,"50-60",
   IF(Table1[[#This Row],[Age]]&lt;=70,"60-70","70+"))))))</f>
        <v>40-50</v>
      </c>
      <c r="L11281" t="str">
        <f t="shared" si="528"/>
        <v>QTY1</v>
      </c>
    </row>
    <row r="11282" spans="1:12" x14ac:dyDescent="0.3">
      <c r="A11282" s="2" t="s">
        <v>10542</v>
      </c>
      <c r="B11282" s="2">
        <v>60</v>
      </c>
      <c r="C11282" s="2" t="s">
        <v>22268</v>
      </c>
      <c r="D11282" s="2" t="s">
        <v>24516</v>
      </c>
      <c r="E11282" s="2">
        <v>9325.33</v>
      </c>
      <c r="F11282" s="2">
        <v>25</v>
      </c>
      <c r="G11282" s="2">
        <v>233133.25</v>
      </c>
      <c r="H11282" s="3" t="s">
        <v>25751</v>
      </c>
      <c r="I11282" s="7" t="str">
        <f t="shared" si="529"/>
        <v>May</v>
      </c>
      <c r="J11282">
        <f t="shared" si="530"/>
        <v>2024</v>
      </c>
      <c r="K11282" t="str">
        <f>IF(Table1[[#This Row],[Age]]&lt;20,"&lt;20",
   IF(Table1[[#This Row],[Age]]&lt;=30,"20-30",
   IF(Table1[[#This Row],[Age]]&lt;=40,"30-40",
   IF(Table1[[#This Row],[Age]]&lt;=50,"40-50",
   IF(Table1[[#This Row],[Age]]&lt;=60,"50-60",
   IF(Table1[[#This Row],[Age]]&lt;=70,"60-70","70+"))))))</f>
        <v>50-60</v>
      </c>
      <c r="L11282" t="str">
        <f t="shared" si="528"/>
        <v>QTY1</v>
      </c>
    </row>
    <row r="11283" spans="1:12" x14ac:dyDescent="0.3">
      <c r="A11283" s="2" t="s">
        <v>10543</v>
      </c>
      <c r="B11283" s="2">
        <v>44</v>
      </c>
      <c r="C11283" s="2" t="s">
        <v>14461</v>
      </c>
      <c r="D11283" s="2" t="s">
        <v>24590</v>
      </c>
      <c r="E11283" s="2">
        <v>1233.8699999999999</v>
      </c>
      <c r="F11283" s="2">
        <v>60</v>
      </c>
      <c r="G11283" s="2">
        <v>74032.2</v>
      </c>
      <c r="H11283" s="3" t="s">
        <v>25751</v>
      </c>
      <c r="I11283" s="7" t="str">
        <f t="shared" si="529"/>
        <v>May</v>
      </c>
      <c r="J11283">
        <f t="shared" si="530"/>
        <v>2024</v>
      </c>
      <c r="K11283" t="str">
        <f>IF(Table1[[#This Row],[Age]]&lt;20,"&lt;20",
   IF(Table1[[#This Row],[Age]]&lt;=30,"20-30",
   IF(Table1[[#This Row],[Age]]&lt;=40,"30-40",
   IF(Table1[[#This Row],[Age]]&lt;=50,"40-50",
   IF(Table1[[#This Row],[Age]]&lt;=60,"50-60",
   IF(Table1[[#This Row],[Age]]&lt;=70,"60-70","70+"))))))</f>
        <v>40-50</v>
      </c>
      <c r="L11283" t="str">
        <f t="shared" si="528"/>
        <v>QTY1</v>
      </c>
    </row>
    <row r="11284" spans="1:12" x14ac:dyDescent="0.3">
      <c r="A11284" s="2" t="s">
        <v>10544</v>
      </c>
      <c r="B11284" s="2">
        <v>23</v>
      </c>
      <c r="C11284" s="2" t="s">
        <v>21257</v>
      </c>
      <c r="D11284" s="2" t="s">
        <v>24487</v>
      </c>
      <c r="E11284" s="2">
        <v>4046.73</v>
      </c>
      <c r="F11284" s="2">
        <v>86</v>
      </c>
      <c r="G11284" s="2">
        <v>348018.78</v>
      </c>
      <c r="H11284" s="3" t="s">
        <v>25751</v>
      </c>
      <c r="I11284" s="7" t="str">
        <f t="shared" si="529"/>
        <v>May</v>
      </c>
      <c r="J11284">
        <f t="shared" si="530"/>
        <v>2024</v>
      </c>
      <c r="K11284" t="str">
        <f>IF(Table1[[#This Row],[Age]]&lt;20,"&lt;20",
   IF(Table1[[#This Row],[Age]]&lt;=30,"20-30",
   IF(Table1[[#This Row],[Age]]&lt;=40,"30-40",
   IF(Table1[[#This Row],[Age]]&lt;=50,"40-50",
   IF(Table1[[#This Row],[Age]]&lt;=60,"50-60",
   IF(Table1[[#This Row],[Age]]&lt;=70,"60-70","70+"))))))</f>
        <v>20-30</v>
      </c>
      <c r="L11284" t="str">
        <f t="shared" si="528"/>
        <v>QTY1</v>
      </c>
    </row>
    <row r="11285" spans="1:12" x14ac:dyDescent="0.3">
      <c r="A11285" s="2" t="s">
        <v>10545</v>
      </c>
      <c r="B11285" s="2">
        <v>42</v>
      </c>
      <c r="C11285" s="2" t="s">
        <v>19214</v>
      </c>
      <c r="D11285" s="2" t="s">
        <v>24428</v>
      </c>
      <c r="E11285" s="2">
        <v>7926.66</v>
      </c>
      <c r="F11285" s="2">
        <v>79</v>
      </c>
      <c r="G11285" s="2">
        <v>626206.14</v>
      </c>
      <c r="H11285" s="3" t="s">
        <v>25752</v>
      </c>
      <c r="I11285" s="7" t="str">
        <f t="shared" si="529"/>
        <v>May</v>
      </c>
      <c r="J11285">
        <f t="shared" si="530"/>
        <v>2024</v>
      </c>
      <c r="K11285" t="str">
        <f>IF(Table1[[#This Row],[Age]]&lt;20,"&lt;20",
   IF(Table1[[#This Row],[Age]]&lt;=30,"20-30",
   IF(Table1[[#This Row],[Age]]&lt;=40,"30-40",
   IF(Table1[[#This Row],[Age]]&lt;=50,"40-50",
   IF(Table1[[#This Row],[Age]]&lt;=60,"50-60",
   IF(Table1[[#This Row],[Age]]&lt;=70,"60-70","70+"))))))</f>
        <v>40-50</v>
      </c>
      <c r="L11285" t="str">
        <f t="shared" si="528"/>
        <v>QTY1</v>
      </c>
    </row>
    <row r="11286" spans="1:12" x14ac:dyDescent="0.3">
      <c r="A11286" s="2" t="s">
        <v>10546</v>
      </c>
      <c r="B11286" s="2">
        <v>35</v>
      </c>
      <c r="C11286" s="2" t="s">
        <v>16018</v>
      </c>
      <c r="D11286" s="2" t="s">
        <v>24443</v>
      </c>
      <c r="E11286" s="2">
        <v>6359.47</v>
      </c>
      <c r="F11286" s="2">
        <v>7</v>
      </c>
      <c r="G11286" s="2">
        <v>44516.29</v>
      </c>
      <c r="H11286" s="3" t="s">
        <v>25752</v>
      </c>
      <c r="I11286" s="7" t="str">
        <f t="shared" si="529"/>
        <v>May</v>
      </c>
      <c r="J11286">
        <f t="shared" si="530"/>
        <v>2024</v>
      </c>
      <c r="K11286" t="str">
        <f>IF(Table1[[#This Row],[Age]]&lt;20,"&lt;20",
   IF(Table1[[#This Row],[Age]]&lt;=30,"20-30",
   IF(Table1[[#This Row],[Age]]&lt;=40,"30-40",
   IF(Table1[[#This Row],[Age]]&lt;=50,"40-50",
   IF(Table1[[#This Row],[Age]]&lt;=60,"50-60",
   IF(Table1[[#This Row],[Age]]&lt;=70,"60-70","70+"))))))</f>
        <v>30-40</v>
      </c>
      <c r="L11286" t="str">
        <f t="shared" si="528"/>
        <v>QTY1</v>
      </c>
    </row>
    <row r="11287" spans="1:12" x14ac:dyDescent="0.3">
      <c r="A11287" s="2" t="s">
        <v>10547</v>
      </c>
      <c r="B11287" s="2">
        <v>62</v>
      </c>
      <c r="C11287" s="2" t="s">
        <v>22269</v>
      </c>
      <c r="D11287" s="2" t="s">
        <v>24453</v>
      </c>
      <c r="E11287" s="2">
        <v>7214.59</v>
      </c>
      <c r="F11287" s="2">
        <v>8</v>
      </c>
      <c r="G11287" s="2">
        <v>57716.72</v>
      </c>
      <c r="H11287" s="3" t="s">
        <v>25752</v>
      </c>
      <c r="I11287" s="7" t="str">
        <f t="shared" si="529"/>
        <v>May</v>
      </c>
      <c r="J11287">
        <f t="shared" si="530"/>
        <v>2024</v>
      </c>
      <c r="K11287" t="str">
        <f>IF(Table1[[#This Row],[Age]]&lt;20,"&lt;20",
   IF(Table1[[#This Row],[Age]]&lt;=30,"20-30",
   IF(Table1[[#This Row],[Age]]&lt;=40,"30-40",
   IF(Table1[[#This Row],[Age]]&lt;=50,"40-50",
   IF(Table1[[#This Row],[Age]]&lt;=60,"50-60",
   IF(Table1[[#This Row],[Age]]&lt;=70,"60-70","70+"))))))</f>
        <v>60-70</v>
      </c>
      <c r="L11287" t="str">
        <f t="shared" si="528"/>
        <v>QTY1</v>
      </c>
    </row>
    <row r="11288" spans="1:12" x14ac:dyDescent="0.3">
      <c r="A11288" s="2" t="s">
        <v>10548</v>
      </c>
      <c r="B11288" s="2">
        <v>39</v>
      </c>
      <c r="C11288" s="2" t="s">
        <v>14199</v>
      </c>
      <c r="D11288" s="2" t="s">
        <v>24415</v>
      </c>
      <c r="E11288" s="2">
        <v>2161.81</v>
      </c>
      <c r="F11288" s="2">
        <v>10</v>
      </c>
      <c r="G11288" s="2">
        <v>21618.1</v>
      </c>
      <c r="H11288" s="3" t="s">
        <v>25752</v>
      </c>
      <c r="I11288" s="7" t="str">
        <f t="shared" si="529"/>
        <v>May</v>
      </c>
      <c r="J11288">
        <f t="shared" si="530"/>
        <v>2024</v>
      </c>
      <c r="K11288" t="str">
        <f>IF(Table1[[#This Row],[Age]]&lt;20,"&lt;20",
   IF(Table1[[#This Row],[Age]]&lt;=30,"20-30",
   IF(Table1[[#This Row],[Age]]&lt;=40,"30-40",
   IF(Table1[[#This Row],[Age]]&lt;=50,"40-50",
   IF(Table1[[#This Row],[Age]]&lt;=60,"50-60",
   IF(Table1[[#This Row],[Age]]&lt;=70,"60-70","70+"))))))</f>
        <v>30-40</v>
      </c>
      <c r="L11288" t="str">
        <f t="shared" si="528"/>
        <v>QTY1</v>
      </c>
    </row>
    <row r="11289" spans="1:12" x14ac:dyDescent="0.3">
      <c r="A11289" s="2" t="s">
        <v>10549</v>
      </c>
      <c r="B11289" s="2">
        <v>32</v>
      </c>
      <c r="C11289" s="2" t="s">
        <v>21380</v>
      </c>
      <c r="D11289" s="2" t="s">
        <v>24444</v>
      </c>
      <c r="E11289" s="2">
        <v>6362.19</v>
      </c>
      <c r="F11289" s="2">
        <v>94</v>
      </c>
      <c r="G11289" s="2">
        <v>598045.86</v>
      </c>
      <c r="H11289" s="3" t="s">
        <v>25752</v>
      </c>
      <c r="I11289" s="7" t="str">
        <f t="shared" si="529"/>
        <v>May</v>
      </c>
      <c r="J11289">
        <f t="shared" si="530"/>
        <v>2024</v>
      </c>
      <c r="K11289" t="str">
        <f>IF(Table1[[#This Row],[Age]]&lt;20,"&lt;20",
   IF(Table1[[#This Row],[Age]]&lt;=30,"20-30",
   IF(Table1[[#This Row],[Age]]&lt;=40,"30-40",
   IF(Table1[[#This Row],[Age]]&lt;=50,"40-50",
   IF(Table1[[#This Row],[Age]]&lt;=60,"50-60",
   IF(Table1[[#This Row],[Age]]&lt;=70,"60-70","70+"))))))</f>
        <v>30-40</v>
      </c>
      <c r="L11289" t="str">
        <f t="shared" si="528"/>
        <v>QTY1</v>
      </c>
    </row>
    <row r="11290" spans="1:12" x14ac:dyDescent="0.3">
      <c r="A11290" s="2" t="s">
        <v>10550</v>
      </c>
      <c r="B11290" s="2">
        <v>25</v>
      </c>
      <c r="C11290" s="2" t="s">
        <v>22270</v>
      </c>
      <c r="D11290" s="2" t="s">
        <v>24602</v>
      </c>
      <c r="E11290" s="2">
        <v>9917.98</v>
      </c>
      <c r="F11290" s="2">
        <v>99</v>
      </c>
      <c r="G11290" s="2">
        <v>981880.02</v>
      </c>
      <c r="H11290" s="3" t="s">
        <v>25752</v>
      </c>
      <c r="I11290" s="7" t="str">
        <f t="shared" si="529"/>
        <v>May</v>
      </c>
      <c r="J11290">
        <f t="shared" si="530"/>
        <v>2024</v>
      </c>
      <c r="K11290" t="str">
        <f>IF(Table1[[#This Row],[Age]]&lt;20,"&lt;20",
   IF(Table1[[#This Row],[Age]]&lt;=30,"20-30",
   IF(Table1[[#This Row],[Age]]&lt;=40,"30-40",
   IF(Table1[[#This Row],[Age]]&lt;=50,"40-50",
   IF(Table1[[#This Row],[Age]]&lt;=60,"50-60",
   IF(Table1[[#This Row],[Age]]&lt;=70,"60-70","70+"))))))</f>
        <v>20-30</v>
      </c>
      <c r="L11290" t="str">
        <f t="shared" si="528"/>
        <v>QTY1</v>
      </c>
    </row>
    <row r="11291" spans="1:12" x14ac:dyDescent="0.3">
      <c r="A11291" s="2" t="s">
        <v>8583</v>
      </c>
      <c r="B11291" s="2">
        <v>43</v>
      </c>
      <c r="C11291" s="2" t="s">
        <v>22271</v>
      </c>
      <c r="D11291" s="2" t="s">
        <v>24602</v>
      </c>
      <c r="E11291" s="2">
        <v>6457.05</v>
      </c>
      <c r="F11291" s="2">
        <v>1</v>
      </c>
      <c r="G11291" s="2">
        <v>6457.05</v>
      </c>
      <c r="H11291" s="3" t="s">
        <v>25752</v>
      </c>
      <c r="I11291" s="7" t="str">
        <f t="shared" si="529"/>
        <v>May</v>
      </c>
      <c r="J11291">
        <f t="shared" si="530"/>
        <v>2024</v>
      </c>
      <c r="K11291" t="str">
        <f>IF(Table1[[#This Row],[Age]]&lt;20,"&lt;20",
   IF(Table1[[#This Row],[Age]]&lt;=30,"20-30",
   IF(Table1[[#This Row],[Age]]&lt;=40,"30-40",
   IF(Table1[[#This Row],[Age]]&lt;=50,"40-50",
   IF(Table1[[#This Row],[Age]]&lt;=60,"50-60",
   IF(Table1[[#This Row],[Age]]&lt;=70,"60-70","70+"))))))</f>
        <v>40-50</v>
      </c>
      <c r="L11291" t="str">
        <f t="shared" si="528"/>
        <v>QTY1</v>
      </c>
    </row>
    <row r="11292" spans="1:12" x14ac:dyDescent="0.3">
      <c r="A11292" s="2" t="s">
        <v>10551</v>
      </c>
      <c r="B11292" s="2">
        <v>39</v>
      </c>
      <c r="C11292" s="2" t="s">
        <v>19794</v>
      </c>
      <c r="D11292" s="2" t="s">
        <v>24560</v>
      </c>
      <c r="E11292" s="2">
        <v>6129.77</v>
      </c>
      <c r="F11292" s="2">
        <v>8</v>
      </c>
      <c r="G11292" s="2">
        <v>49038.16</v>
      </c>
      <c r="H11292" s="3" t="s">
        <v>25752</v>
      </c>
      <c r="I11292" s="7" t="str">
        <f t="shared" si="529"/>
        <v>May</v>
      </c>
      <c r="J11292">
        <f t="shared" si="530"/>
        <v>2024</v>
      </c>
      <c r="K11292" t="str">
        <f>IF(Table1[[#This Row],[Age]]&lt;20,"&lt;20",
   IF(Table1[[#This Row],[Age]]&lt;=30,"20-30",
   IF(Table1[[#This Row],[Age]]&lt;=40,"30-40",
   IF(Table1[[#This Row],[Age]]&lt;=50,"40-50",
   IF(Table1[[#This Row],[Age]]&lt;=60,"50-60",
   IF(Table1[[#This Row],[Age]]&lt;=70,"60-70","70+"))))))</f>
        <v>30-40</v>
      </c>
      <c r="L11292" t="str">
        <f t="shared" si="528"/>
        <v>QTY1</v>
      </c>
    </row>
    <row r="11293" spans="1:12" x14ac:dyDescent="0.3">
      <c r="A11293" s="2" t="s">
        <v>10552</v>
      </c>
      <c r="B11293" s="2">
        <v>58</v>
      </c>
      <c r="C11293" s="2" t="s">
        <v>22272</v>
      </c>
      <c r="D11293" s="2" t="s">
        <v>24626</v>
      </c>
      <c r="E11293" s="2">
        <v>9067.56</v>
      </c>
      <c r="F11293" s="2">
        <v>35</v>
      </c>
      <c r="G11293" s="2">
        <v>317364.59999999998</v>
      </c>
      <c r="H11293" s="3" t="s">
        <v>25752</v>
      </c>
      <c r="I11293" s="7" t="str">
        <f t="shared" si="529"/>
        <v>May</v>
      </c>
      <c r="J11293">
        <f t="shared" si="530"/>
        <v>2024</v>
      </c>
      <c r="K11293" t="str">
        <f>IF(Table1[[#This Row],[Age]]&lt;20,"&lt;20",
   IF(Table1[[#This Row],[Age]]&lt;=30,"20-30",
   IF(Table1[[#This Row],[Age]]&lt;=40,"30-40",
   IF(Table1[[#This Row],[Age]]&lt;=50,"40-50",
   IF(Table1[[#This Row],[Age]]&lt;=60,"50-60",
   IF(Table1[[#This Row],[Age]]&lt;=70,"60-70","70+"))))))</f>
        <v>50-60</v>
      </c>
      <c r="L11293" t="str">
        <f t="shared" si="528"/>
        <v>QTY1</v>
      </c>
    </row>
    <row r="11294" spans="1:12" x14ac:dyDescent="0.3">
      <c r="A11294" s="2" t="s">
        <v>10553</v>
      </c>
      <c r="B11294" s="2">
        <v>54</v>
      </c>
      <c r="C11294" s="2" t="s">
        <v>14187</v>
      </c>
      <c r="D11294" s="2" t="s">
        <v>24416</v>
      </c>
      <c r="E11294" s="2">
        <v>4141.71</v>
      </c>
      <c r="F11294" s="2">
        <v>54</v>
      </c>
      <c r="G11294" s="2">
        <v>223652.34</v>
      </c>
      <c r="H11294" s="3" t="s">
        <v>25752</v>
      </c>
      <c r="I11294" s="7" t="str">
        <f t="shared" si="529"/>
        <v>May</v>
      </c>
      <c r="J11294">
        <f t="shared" si="530"/>
        <v>2024</v>
      </c>
      <c r="K11294" t="str">
        <f>IF(Table1[[#This Row],[Age]]&lt;20,"&lt;20",
   IF(Table1[[#This Row],[Age]]&lt;=30,"20-30",
   IF(Table1[[#This Row],[Age]]&lt;=40,"30-40",
   IF(Table1[[#This Row],[Age]]&lt;=50,"40-50",
   IF(Table1[[#This Row],[Age]]&lt;=60,"50-60",
   IF(Table1[[#This Row],[Age]]&lt;=70,"60-70","70+"))))))</f>
        <v>50-60</v>
      </c>
      <c r="L11294" t="str">
        <f t="shared" si="528"/>
        <v>QTY1</v>
      </c>
    </row>
    <row r="11295" spans="1:12" x14ac:dyDescent="0.3">
      <c r="A11295" s="2" t="s">
        <v>10554</v>
      </c>
      <c r="B11295" s="2">
        <v>25</v>
      </c>
      <c r="C11295" s="2" t="s">
        <v>22273</v>
      </c>
      <c r="D11295" s="2" t="s">
        <v>24448</v>
      </c>
      <c r="E11295" s="2">
        <v>641.15</v>
      </c>
      <c r="F11295" s="2">
        <v>12</v>
      </c>
      <c r="G11295" s="2">
        <v>7693.8</v>
      </c>
      <c r="H11295" s="3" t="s">
        <v>25752</v>
      </c>
      <c r="I11295" s="7" t="str">
        <f t="shared" si="529"/>
        <v>May</v>
      </c>
      <c r="J11295">
        <f t="shared" si="530"/>
        <v>2024</v>
      </c>
      <c r="K11295" t="str">
        <f>IF(Table1[[#This Row],[Age]]&lt;20,"&lt;20",
   IF(Table1[[#This Row],[Age]]&lt;=30,"20-30",
   IF(Table1[[#This Row],[Age]]&lt;=40,"30-40",
   IF(Table1[[#This Row],[Age]]&lt;=50,"40-50",
   IF(Table1[[#This Row],[Age]]&lt;=60,"50-60",
   IF(Table1[[#This Row],[Age]]&lt;=70,"60-70","70+"))))))</f>
        <v>20-30</v>
      </c>
      <c r="L11295" t="str">
        <f t="shared" si="528"/>
        <v>QTY1</v>
      </c>
    </row>
    <row r="11296" spans="1:12" x14ac:dyDescent="0.3">
      <c r="A11296" s="2" t="s">
        <v>10555</v>
      </c>
      <c r="B11296" s="2">
        <v>55</v>
      </c>
      <c r="C11296" s="2" t="s">
        <v>21968</v>
      </c>
      <c r="D11296" s="2" t="s">
        <v>24415</v>
      </c>
      <c r="E11296" s="2">
        <v>4474.9399999999996</v>
      </c>
      <c r="F11296" s="2">
        <v>29</v>
      </c>
      <c r="G11296" s="2">
        <v>129773.26</v>
      </c>
      <c r="H11296" s="3" t="s">
        <v>25752</v>
      </c>
      <c r="I11296" s="7" t="str">
        <f t="shared" si="529"/>
        <v>May</v>
      </c>
      <c r="J11296">
        <f t="shared" si="530"/>
        <v>2024</v>
      </c>
      <c r="K11296" t="str">
        <f>IF(Table1[[#This Row],[Age]]&lt;20,"&lt;20",
   IF(Table1[[#This Row],[Age]]&lt;=30,"20-30",
   IF(Table1[[#This Row],[Age]]&lt;=40,"30-40",
   IF(Table1[[#This Row],[Age]]&lt;=50,"40-50",
   IF(Table1[[#This Row],[Age]]&lt;=60,"50-60",
   IF(Table1[[#This Row],[Age]]&lt;=70,"60-70","70+"))))))</f>
        <v>50-60</v>
      </c>
      <c r="L11296" t="str">
        <f t="shared" si="528"/>
        <v>QTY1</v>
      </c>
    </row>
    <row r="11297" spans="1:12" x14ac:dyDescent="0.3">
      <c r="A11297" s="2" t="s">
        <v>1926</v>
      </c>
      <c r="B11297" s="2">
        <v>48</v>
      </c>
      <c r="C11297" s="2" t="s">
        <v>22274</v>
      </c>
      <c r="D11297" s="2" t="s">
        <v>24633</v>
      </c>
      <c r="E11297" s="2">
        <v>2550.7399999999998</v>
      </c>
      <c r="F11297" s="2">
        <v>49</v>
      </c>
      <c r="G11297" s="2">
        <v>124986.26</v>
      </c>
      <c r="H11297" s="3" t="s">
        <v>25752</v>
      </c>
      <c r="I11297" s="7" t="str">
        <f t="shared" si="529"/>
        <v>May</v>
      </c>
      <c r="J11297">
        <f t="shared" si="530"/>
        <v>2024</v>
      </c>
      <c r="K11297" t="str">
        <f>IF(Table1[[#This Row],[Age]]&lt;20,"&lt;20",
   IF(Table1[[#This Row],[Age]]&lt;=30,"20-30",
   IF(Table1[[#This Row],[Age]]&lt;=40,"30-40",
   IF(Table1[[#This Row],[Age]]&lt;=50,"40-50",
   IF(Table1[[#This Row],[Age]]&lt;=60,"50-60",
   IF(Table1[[#This Row],[Age]]&lt;=70,"60-70","70+"))))))</f>
        <v>40-50</v>
      </c>
      <c r="L11297" t="str">
        <f t="shared" si="528"/>
        <v>QTY1</v>
      </c>
    </row>
    <row r="11298" spans="1:12" x14ac:dyDescent="0.3">
      <c r="A11298" s="2" t="s">
        <v>10556</v>
      </c>
      <c r="B11298" s="2">
        <v>24</v>
      </c>
      <c r="C11298" s="2" t="s">
        <v>22275</v>
      </c>
      <c r="D11298" s="2" t="s">
        <v>24583</v>
      </c>
      <c r="E11298" s="2">
        <v>4106.4399999999996</v>
      </c>
      <c r="F11298" s="2">
        <v>62</v>
      </c>
      <c r="G11298" s="2">
        <v>254599.28</v>
      </c>
      <c r="H11298" s="3" t="s">
        <v>25752</v>
      </c>
      <c r="I11298" s="7" t="str">
        <f t="shared" si="529"/>
        <v>May</v>
      </c>
      <c r="J11298">
        <f t="shared" si="530"/>
        <v>2024</v>
      </c>
      <c r="K11298" t="str">
        <f>IF(Table1[[#This Row],[Age]]&lt;20,"&lt;20",
   IF(Table1[[#This Row],[Age]]&lt;=30,"20-30",
   IF(Table1[[#This Row],[Age]]&lt;=40,"30-40",
   IF(Table1[[#This Row],[Age]]&lt;=50,"40-50",
   IF(Table1[[#This Row],[Age]]&lt;=60,"50-60",
   IF(Table1[[#This Row],[Age]]&lt;=70,"60-70","70+"))))))</f>
        <v>20-30</v>
      </c>
      <c r="L11298" t="str">
        <f t="shared" si="528"/>
        <v>QTY1</v>
      </c>
    </row>
    <row r="11299" spans="1:12" x14ac:dyDescent="0.3">
      <c r="A11299" s="2" t="s">
        <v>10557</v>
      </c>
      <c r="B11299" s="2">
        <v>22</v>
      </c>
      <c r="C11299" s="2" t="s">
        <v>22276</v>
      </c>
      <c r="D11299" s="2" t="s">
        <v>24557</v>
      </c>
      <c r="E11299" s="2">
        <v>5472.89</v>
      </c>
      <c r="F11299" s="2">
        <v>8</v>
      </c>
      <c r="G11299" s="2">
        <v>43783.12</v>
      </c>
      <c r="H11299" s="3" t="s">
        <v>25752</v>
      </c>
      <c r="I11299" s="7" t="str">
        <f t="shared" si="529"/>
        <v>May</v>
      </c>
      <c r="J11299">
        <f t="shared" si="530"/>
        <v>2024</v>
      </c>
      <c r="K11299" t="str">
        <f>IF(Table1[[#This Row],[Age]]&lt;20,"&lt;20",
   IF(Table1[[#This Row],[Age]]&lt;=30,"20-30",
   IF(Table1[[#This Row],[Age]]&lt;=40,"30-40",
   IF(Table1[[#This Row],[Age]]&lt;=50,"40-50",
   IF(Table1[[#This Row],[Age]]&lt;=60,"50-60",
   IF(Table1[[#This Row],[Age]]&lt;=70,"60-70","70+"))))))</f>
        <v>20-30</v>
      </c>
      <c r="L11299" t="str">
        <f t="shared" si="528"/>
        <v>QTY1</v>
      </c>
    </row>
    <row r="11300" spans="1:12" x14ac:dyDescent="0.3">
      <c r="A11300" s="2" t="s">
        <v>10558</v>
      </c>
      <c r="B11300" s="2">
        <v>59</v>
      </c>
      <c r="C11300" s="2" t="s">
        <v>22277</v>
      </c>
      <c r="D11300" s="2" t="s">
        <v>24540</v>
      </c>
      <c r="E11300" s="2">
        <v>3515.73</v>
      </c>
      <c r="F11300" s="2">
        <v>83</v>
      </c>
      <c r="G11300" s="2">
        <v>291805.59000000003</v>
      </c>
      <c r="H11300" s="3" t="s">
        <v>25752</v>
      </c>
      <c r="I11300" s="7" t="str">
        <f t="shared" si="529"/>
        <v>May</v>
      </c>
      <c r="J11300">
        <f t="shared" si="530"/>
        <v>2024</v>
      </c>
      <c r="K11300" t="str">
        <f>IF(Table1[[#This Row],[Age]]&lt;20,"&lt;20",
   IF(Table1[[#This Row],[Age]]&lt;=30,"20-30",
   IF(Table1[[#This Row],[Age]]&lt;=40,"30-40",
   IF(Table1[[#This Row],[Age]]&lt;=50,"40-50",
   IF(Table1[[#This Row],[Age]]&lt;=60,"50-60",
   IF(Table1[[#This Row],[Age]]&lt;=70,"60-70","70+"))))))</f>
        <v>50-60</v>
      </c>
      <c r="L11300" t="str">
        <f t="shared" si="528"/>
        <v>QTY1</v>
      </c>
    </row>
    <row r="11301" spans="1:12" x14ac:dyDescent="0.3">
      <c r="A11301" s="2" t="s">
        <v>5829</v>
      </c>
      <c r="B11301" s="2">
        <v>38</v>
      </c>
      <c r="C11301" s="2" t="s">
        <v>18672</v>
      </c>
      <c r="D11301" s="2" t="s">
        <v>24445</v>
      </c>
      <c r="E11301" s="2">
        <v>5356.47</v>
      </c>
      <c r="F11301" s="2">
        <v>79</v>
      </c>
      <c r="G11301" s="2">
        <v>423161.13</v>
      </c>
      <c r="H11301" s="3" t="s">
        <v>25752</v>
      </c>
      <c r="I11301" s="7" t="str">
        <f t="shared" si="529"/>
        <v>May</v>
      </c>
      <c r="J11301">
        <f t="shared" si="530"/>
        <v>2024</v>
      </c>
      <c r="K11301" t="str">
        <f>IF(Table1[[#This Row],[Age]]&lt;20,"&lt;20",
   IF(Table1[[#This Row],[Age]]&lt;=30,"20-30",
   IF(Table1[[#This Row],[Age]]&lt;=40,"30-40",
   IF(Table1[[#This Row],[Age]]&lt;=50,"40-50",
   IF(Table1[[#This Row],[Age]]&lt;=60,"50-60",
   IF(Table1[[#This Row],[Age]]&lt;=70,"60-70","70+"))))))</f>
        <v>30-40</v>
      </c>
      <c r="L11301" t="str">
        <f t="shared" si="528"/>
        <v>QTY1</v>
      </c>
    </row>
    <row r="11302" spans="1:12" x14ac:dyDescent="0.3">
      <c r="A11302" s="2" t="s">
        <v>10559</v>
      </c>
      <c r="B11302" s="2">
        <v>45</v>
      </c>
      <c r="C11302" s="2" t="s">
        <v>22278</v>
      </c>
      <c r="D11302" s="2" t="s">
        <v>24559</v>
      </c>
      <c r="E11302" s="2">
        <v>2836.93</v>
      </c>
      <c r="F11302" s="2">
        <v>94</v>
      </c>
      <c r="G11302" s="2">
        <v>266671.42</v>
      </c>
      <c r="H11302" s="3" t="s">
        <v>25752</v>
      </c>
      <c r="I11302" s="7" t="str">
        <f t="shared" si="529"/>
        <v>May</v>
      </c>
      <c r="J11302">
        <f t="shared" si="530"/>
        <v>2024</v>
      </c>
      <c r="K11302" t="str">
        <f>IF(Table1[[#This Row],[Age]]&lt;20,"&lt;20",
   IF(Table1[[#This Row],[Age]]&lt;=30,"20-30",
   IF(Table1[[#This Row],[Age]]&lt;=40,"30-40",
   IF(Table1[[#This Row],[Age]]&lt;=50,"40-50",
   IF(Table1[[#This Row],[Age]]&lt;=60,"50-60",
   IF(Table1[[#This Row],[Age]]&lt;=70,"60-70","70+"))))))</f>
        <v>40-50</v>
      </c>
      <c r="L11302" t="str">
        <f t="shared" si="528"/>
        <v>QTY1</v>
      </c>
    </row>
    <row r="11303" spans="1:12" x14ac:dyDescent="0.3">
      <c r="A11303" s="2" t="s">
        <v>10560</v>
      </c>
      <c r="B11303" s="2">
        <v>50</v>
      </c>
      <c r="C11303" s="2" t="s">
        <v>21591</v>
      </c>
      <c r="D11303" s="2" t="s">
        <v>24568</v>
      </c>
      <c r="E11303" s="2">
        <v>3618.98</v>
      </c>
      <c r="F11303" s="2">
        <v>57</v>
      </c>
      <c r="G11303" s="2">
        <v>206281.86</v>
      </c>
      <c r="H11303" s="3" t="s">
        <v>25752</v>
      </c>
      <c r="I11303" s="7" t="str">
        <f t="shared" si="529"/>
        <v>May</v>
      </c>
      <c r="J11303">
        <f t="shared" si="530"/>
        <v>2024</v>
      </c>
      <c r="K11303" t="str">
        <f>IF(Table1[[#This Row],[Age]]&lt;20,"&lt;20",
   IF(Table1[[#This Row],[Age]]&lt;=30,"20-30",
   IF(Table1[[#This Row],[Age]]&lt;=40,"30-40",
   IF(Table1[[#This Row],[Age]]&lt;=50,"40-50",
   IF(Table1[[#This Row],[Age]]&lt;=60,"50-60",
   IF(Table1[[#This Row],[Age]]&lt;=70,"60-70","70+"))))))</f>
        <v>40-50</v>
      </c>
      <c r="L11303" t="str">
        <f t="shared" si="528"/>
        <v>QTY1</v>
      </c>
    </row>
    <row r="11304" spans="1:12" x14ac:dyDescent="0.3">
      <c r="A11304" s="2" t="s">
        <v>10561</v>
      </c>
      <c r="B11304" s="2">
        <v>54</v>
      </c>
      <c r="C11304" s="2" t="s">
        <v>21959</v>
      </c>
      <c r="D11304" s="2" t="s">
        <v>24572</v>
      </c>
      <c r="E11304" s="2">
        <v>6751.31</v>
      </c>
      <c r="F11304" s="2">
        <v>71</v>
      </c>
      <c r="G11304" s="2">
        <v>479343.01</v>
      </c>
      <c r="H11304" s="3" t="s">
        <v>25753</v>
      </c>
      <c r="I11304" s="7" t="str">
        <f t="shared" si="529"/>
        <v>May</v>
      </c>
      <c r="J11304">
        <f t="shared" si="530"/>
        <v>2024</v>
      </c>
      <c r="K11304" t="str">
        <f>IF(Table1[[#This Row],[Age]]&lt;20,"&lt;20",
   IF(Table1[[#This Row],[Age]]&lt;=30,"20-30",
   IF(Table1[[#This Row],[Age]]&lt;=40,"30-40",
   IF(Table1[[#This Row],[Age]]&lt;=50,"40-50",
   IF(Table1[[#This Row],[Age]]&lt;=60,"50-60",
   IF(Table1[[#This Row],[Age]]&lt;=70,"60-70","70+"))))))</f>
        <v>50-60</v>
      </c>
      <c r="L11304" t="str">
        <f t="shared" si="528"/>
        <v>QTY1</v>
      </c>
    </row>
    <row r="11305" spans="1:12" x14ac:dyDescent="0.3">
      <c r="A11305" s="2" t="s">
        <v>10562</v>
      </c>
      <c r="B11305" s="2">
        <v>36</v>
      </c>
      <c r="C11305" s="2" t="s">
        <v>22279</v>
      </c>
      <c r="D11305" s="2" t="s">
        <v>24438</v>
      </c>
      <c r="E11305" s="2">
        <v>8205.57</v>
      </c>
      <c r="F11305" s="2">
        <v>56</v>
      </c>
      <c r="G11305" s="2">
        <v>459511.92</v>
      </c>
      <c r="H11305" s="3" t="s">
        <v>25753</v>
      </c>
      <c r="I11305" s="7" t="str">
        <f t="shared" si="529"/>
        <v>May</v>
      </c>
      <c r="J11305">
        <f t="shared" si="530"/>
        <v>2024</v>
      </c>
      <c r="K11305" t="str">
        <f>IF(Table1[[#This Row],[Age]]&lt;20,"&lt;20",
   IF(Table1[[#This Row],[Age]]&lt;=30,"20-30",
   IF(Table1[[#This Row],[Age]]&lt;=40,"30-40",
   IF(Table1[[#This Row],[Age]]&lt;=50,"40-50",
   IF(Table1[[#This Row],[Age]]&lt;=60,"50-60",
   IF(Table1[[#This Row],[Age]]&lt;=70,"60-70","70+"))))))</f>
        <v>30-40</v>
      </c>
      <c r="L11305" t="str">
        <f t="shared" si="528"/>
        <v>QTY1</v>
      </c>
    </row>
    <row r="11306" spans="1:12" x14ac:dyDescent="0.3">
      <c r="A11306" s="2" t="s">
        <v>10563</v>
      </c>
      <c r="B11306" s="2">
        <v>25</v>
      </c>
      <c r="C11306" s="2" t="s">
        <v>16434</v>
      </c>
      <c r="D11306" s="2" t="s">
        <v>24412</v>
      </c>
      <c r="E11306" s="2">
        <v>637.41</v>
      </c>
      <c r="F11306" s="2">
        <v>19</v>
      </c>
      <c r="G11306" s="2">
        <v>12110.79</v>
      </c>
      <c r="H11306" s="3" t="s">
        <v>25753</v>
      </c>
      <c r="I11306" s="7" t="str">
        <f t="shared" si="529"/>
        <v>May</v>
      </c>
      <c r="J11306">
        <f t="shared" si="530"/>
        <v>2024</v>
      </c>
      <c r="K11306" t="str">
        <f>IF(Table1[[#This Row],[Age]]&lt;20,"&lt;20",
   IF(Table1[[#This Row],[Age]]&lt;=30,"20-30",
   IF(Table1[[#This Row],[Age]]&lt;=40,"30-40",
   IF(Table1[[#This Row],[Age]]&lt;=50,"40-50",
   IF(Table1[[#This Row],[Age]]&lt;=60,"50-60",
   IF(Table1[[#This Row],[Age]]&lt;=70,"60-70","70+"))))))</f>
        <v>20-30</v>
      </c>
      <c r="L11306" t="str">
        <f t="shared" si="528"/>
        <v>QTY1</v>
      </c>
    </row>
    <row r="11307" spans="1:12" x14ac:dyDescent="0.3">
      <c r="A11307" s="2" t="s">
        <v>10564</v>
      </c>
      <c r="B11307" s="2">
        <v>59</v>
      </c>
      <c r="C11307" s="2" t="s">
        <v>13792</v>
      </c>
      <c r="D11307" s="2" t="s">
        <v>24412</v>
      </c>
      <c r="E11307" s="2">
        <v>2682.65</v>
      </c>
      <c r="F11307" s="2">
        <v>8</v>
      </c>
      <c r="G11307" s="2">
        <v>21461.200000000001</v>
      </c>
      <c r="H11307" s="3" t="s">
        <v>25753</v>
      </c>
      <c r="I11307" s="7" t="str">
        <f t="shared" si="529"/>
        <v>May</v>
      </c>
      <c r="J11307">
        <f t="shared" si="530"/>
        <v>2024</v>
      </c>
      <c r="K11307" t="str">
        <f>IF(Table1[[#This Row],[Age]]&lt;20,"&lt;20",
   IF(Table1[[#This Row],[Age]]&lt;=30,"20-30",
   IF(Table1[[#This Row],[Age]]&lt;=40,"30-40",
   IF(Table1[[#This Row],[Age]]&lt;=50,"40-50",
   IF(Table1[[#This Row],[Age]]&lt;=60,"50-60",
   IF(Table1[[#This Row],[Age]]&lt;=70,"60-70","70+"))))))</f>
        <v>50-60</v>
      </c>
      <c r="L11307" t="str">
        <f t="shared" si="528"/>
        <v>QTY1</v>
      </c>
    </row>
    <row r="11308" spans="1:12" x14ac:dyDescent="0.3">
      <c r="A11308" s="2" t="s">
        <v>10565</v>
      </c>
      <c r="B11308" s="2">
        <v>62</v>
      </c>
      <c r="C11308" s="2" t="s">
        <v>22280</v>
      </c>
      <c r="D11308" s="2" t="s">
        <v>24519</v>
      </c>
      <c r="E11308" s="2">
        <v>1966.9</v>
      </c>
      <c r="F11308" s="2">
        <v>60</v>
      </c>
      <c r="G11308" s="2">
        <v>118014</v>
      </c>
      <c r="H11308" s="3" t="s">
        <v>25753</v>
      </c>
      <c r="I11308" s="7" t="str">
        <f t="shared" si="529"/>
        <v>May</v>
      </c>
      <c r="J11308">
        <f t="shared" si="530"/>
        <v>2024</v>
      </c>
      <c r="K11308" t="str">
        <f>IF(Table1[[#This Row],[Age]]&lt;20,"&lt;20",
   IF(Table1[[#This Row],[Age]]&lt;=30,"20-30",
   IF(Table1[[#This Row],[Age]]&lt;=40,"30-40",
   IF(Table1[[#This Row],[Age]]&lt;=50,"40-50",
   IF(Table1[[#This Row],[Age]]&lt;=60,"50-60",
   IF(Table1[[#This Row],[Age]]&lt;=70,"60-70","70+"))))))</f>
        <v>60-70</v>
      </c>
      <c r="L11308" t="str">
        <f t="shared" si="528"/>
        <v>QTY1</v>
      </c>
    </row>
    <row r="11309" spans="1:12" x14ac:dyDescent="0.3">
      <c r="A11309" s="2" t="s">
        <v>8775</v>
      </c>
      <c r="B11309" s="2">
        <v>51</v>
      </c>
      <c r="C11309" s="2" t="s">
        <v>15628</v>
      </c>
      <c r="D11309" s="2" t="s">
        <v>24627</v>
      </c>
      <c r="E11309" s="2">
        <v>7452.47</v>
      </c>
      <c r="F11309" s="2">
        <v>77</v>
      </c>
      <c r="G11309" s="2">
        <v>573840.18999999994</v>
      </c>
      <c r="H11309" s="3" t="s">
        <v>25753</v>
      </c>
      <c r="I11309" s="7" t="str">
        <f t="shared" si="529"/>
        <v>May</v>
      </c>
      <c r="J11309">
        <f t="shared" si="530"/>
        <v>2024</v>
      </c>
      <c r="K11309" t="str">
        <f>IF(Table1[[#This Row],[Age]]&lt;20,"&lt;20",
   IF(Table1[[#This Row],[Age]]&lt;=30,"20-30",
   IF(Table1[[#This Row],[Age]]&lt;=40,"30-40",
   IF(Table1[[#This Row],[Age]]&lt;=50,"40-50",
   IF(Table1[[#This Row],[Age]]&lt;=60,"50-60",
   IF(Table1[[#This Row],[Age]]&lt;=70,"60-70","70+"))))))</f>
        <v>50-60</v>
      </c>
      <c r="L11309" t="str">
        <f t="shared" si="528"/>
        <v>QTY1</v>
      </c>
    </row>
    <row r="11310" spans="1:12" x14ac:dyDescent="0.3">
      <c r="A11310" s="2" t="s">
        <v>10566</v>
      </c>
      <c r="B11310" s="2">
        <v>64</v>
      </c>
      <c r="C11310" s="2" t="s">
        <v>22281</v>
      </c>
      <c r="D11310" s="2" t="s">
        <v>24585</v>
      </c>
      <c r="E11310" s="2">
        <v>445.85</v>
      </c>
      <c r="F11310" s="2">
        <v>5</v>
      </c>
      <c r="G11310" s="2">
        <v>2229.25</v>
      </c>
      <c r="H11310" s="3" t="s">
        <v>25753</v>
      </c>
      <c r="I11310" s="7" t="str">
        <f t="shared" si="529"/>
        <v>May</v>
      </c>
      <c r="J11310">
        <f t="shared" si="530"/>
        <v>2024</v>
      </c>
      <c r="K11310" t="str">
        <f>IF(Table1[[#This Row],[Age]]&lt;20,"&lt;20",
   IF(Table1[[#This Row],[Age]]&lt;=30,"20-30",
   IF(Table1[[#This Row],[Age]]&lt;=40,"30-40",
   IF(Table1[[#This Row],[Age]]&lt;=50,"40-50",
   IF(Table1[[#This Row],[Age]]&lt;=60,"50-60",
   IF(Table1[[#This Row],[Age]]&lt;=70,"60-70","70+"))))))</f>
        <v>60-70</v>
      </c>
      <c r="L11310" t="str">
        <f t="shared" si="528"/>
        <v>QTY1</v>
      </c>
    </row>
    <row r="11311" spans="1:12" x14ac:dyDescent="0.3">
      <c r="A11311" s="2" t="s">
        <v>10567</v>
      </c>
      <c r="B11311" s="2">
        <v>52</v>
      </c>
      <c r="C11311" s="2" t="s">
        <v>14345</v>
      </c>
      <c r="D11311" s="2" t="s">
        <v>24521</v>
      </c>
      <c r="E11311" s="2">
        <v>7264.24</v>
      </c>
      <c r="F11311" s="2">
        <v>97</v>
      </c>
      <c r="G11311" s="2">
        <v>704631.28</v>
      </c>
      <c r="H11311" s="3" t="s">
        <v>25753</v>
      </c>
      <c r="I11311" s="7" t="str">
        <f t="shared" si="529"/>
        <v>May</v>
      </c>
      <c r="J11311">
        <f t="shared" si="530"/>
        <v>2024</v>
      </c>
      <c r="K11311" t="str">
        <f>IF(Table1[[#This Row],[Age]]&lt;20,"&lt;20",
   IF(Table1[[#This Row],[Age]]&lt;=30,"20-30",
   IF(Table1[[#This Row],[Age]]&lt;=40,"30-40",
   IF(Table1[[#This Row],[Age]]&lt;=50,"40-50",
   IF(Table1[[#This Row],[Age]]&lt;=60,"50-60",
   IF(Table1[[#This Row],[Age]]&lt;=70,"60-70","70+"))))))</f>
        <v>50-60</v>
      </c>
      <c r="L11311" t="str">
        <f t="shared" si="528"/>
        <v>QTY1</v>
      </c>
    </row>
    <row r="11312" spans="1:12" x14ac:dyDescent="0.3">
      <c r="A11312" s="2" t="s">
        <v>10568</v>
      </c>
      <c r="B11312" s="2">
        <v>19</v>
      </c>
      <c r="C11312" s="2" t="s">
        <v>22282</v>
      </c>
      <c r="D11312" s="2" t="s">
        <v>24509</v>
      </c>
      <c r="E11312" s="2">
        <v>4567.72</v>
      </c>
      <c r="F11312" s="2">
        <v>76</v>
      </c>
      <c r="G11312" s="2">
        <v>347146.72</v>
      </c>
      <c r="H11312" s="3" t="s">
        <v>25753</v>
      </c>
      <c r="I11312" s="7" t="str">
        <f t="shared" si="529"/>
        <v>May</v>
      </c>
      <c r="J11312">
        <f t="shared" si="530"/>
        <v>2024</v>
      </c>
      <c r="K11312" t="str">
        <f>IF(Table1[[#This Row],[Age]]&lt;20,"&lt;20",
   IF(Table1[[#This Row],[Age]]&lt;=30,"20-30",
   IF(Table1[[#This Row],[Age]]&lt;=40,"30-40",
   IF(Table1[[#This Row],[Age]]&lt;=50,"40-50",
   IF(Table1[[#This Row],[Age]]&lt;=60,"50-60",
   IF(Table1[[#This Row],[Age]]&lt;=70,"60-70","70+"))))))</f>
        <v>&lt;20</v>
      </c>
      <c r="L11312" t="str">
        <f t="shared" si="528"/>
        <v>QTY1</v>
      </c>
    </row>
    <row r="11313" spans="1:12" x14ac:dyDescent="0.3">
      <c r="A11313" s="2" t="s">
        <v>10569</v>
      </c>
      <c r="B11313" s="2">
        <v>39</v>
      </c>
      <c r="C11313" s="2" t="s">
        <v>19313</v>
      </c>
      <c r="D11313" s="2" t="s">
        <v>24611</v>
      </c>
      <c r="E11313" s="2">
        <v>792.98</v>
      </c>
      <c r="F11313" s="2">
        <v>18</v>
      </c>
      <c r="G11313" s="2">
        <v>14273.64</v>
      </c>
      <c r="H11313" s="3" t="s">
        <v>25753</v>
      </c>
      <c r="I11313" s="7" t="str">
        <f t="shared" si="529"/>
        <v>May</v>
      </c>
      <c r="J11313">
        <f t="shared" si="530"/>
        <v>2024</v>
      </c>
      <c r="K11313" t="str">
        <f>IF(Table1[[#This Row],[Age]]&lt;20,"&lt;20",
   IF(Table1[[#This Row],[Age]]&lt;=30,"20-30",
   IF(Table1[[#This Row],[Age]]&lt;=40,"30-40",
   IF(Table1[[#This Row],[Age]]&lt;=50,"40-50",
   IF(Table1[[#This Row],[Age]]&lt;=60,"50-60",
   IF(Table1[[#This Row],[Age]]&lt;=70,"60-70","70+"))))))</f>
        <v>30-40</v>
      </c>
      <c r="L11313" t="str">
        <f t="shared" si="528"/>
        <v>QTY1</v>
      </c>
    </row>
    <row r="11314" spans="1:12" x14ac:dyDescent="0.3">
      <c r="A11314" s="2" t="s">
        <v>2284</v>
      </c>
      <c r="B11314" s="2">
        <v>37</v>
      </c>
      <c r="C11314" s="2" t="s">
        <v>22283</v>
      </c>
      <c r="D11314" s="2" t="s">
        <v>24515</v>
      </c>
      <c r="E11314" s="2">
        <v>1865.67</v>
      </c>
      <c r="F11314" s="2">
        <v>68</v>
      </c>
      <c r="G11314" s="2">
        <v>126865.56</v>
      </c>
      <c r="H11314" s="3" t="s">
        <v>25753</v>
      </c>
      <c r="I11314" s="7" t="str">
        <f t="shared" si="529"/>
        <v>May</v>
      </c>
      <c r="J11314">
        <f t="shared" si="530"/>
        <v>2024</v>
      </c>
      <c r="K11314" t="str">
        <f>IF(Table1[[#This Row],[Age]]&lt;20,"&lt;20",
   IF(Table1[[#This Row],[Age]]&lt;=30,"20-30",
   IF(Table1[[#This Row],[Age]]&lt;=40,"30-40",
   IF(Table1[[#This Row],[Age]]&lt;=50,"40-50",
   IF(Table1[[#This Row],[Age]]&lt;=60,"50-60",
   IF(Table1[[#This Row],[Age]]&lt;=70,"60-70","70+"))))))</f>
        <v>30-40</v>
      </c>
      <c r="L11314" t="str">
        <f t="shared" si="528"/>
        <v>QTY1</v>
      </c>
    </row>
    <row r="11315" spans="1:12" x14ac:dyDescent="0.3">
      <c r="A11315" s="2" t="s">
        <v>10570</v>
      </c>
      <c r="B11315" s="2">
        <v>64</v>
      </c>
      <c r="C11315" s="2" t="s">
        <v>22284</v>
      </c>
      <c r="D11315" s="2" t="s">
        <v>24415</v>
      </c>
      <c r="E11315" s="2">
        <v>8964.77</v>
      </c>
      <c r="F11315" s="2">
        <v>60</v>
      </c>
      <c r="G11315" s="2">
        <v>537886.19999999995</v>
      </c>
      <c r="H11315" s="3" t="s">
        <v>25754</v>
      </c>
      <c r="I11315" s="7" t="str">
        <f t="shared" si="529"/>
        <v>May</v>
      </c>
      <c r="J11315">
        <f t="shared" si="530"/>
        <v>2024</v>
      </c>
      <c r="K11315" t="str">
        <f>IF(Table1[[#This Row],[Age]]&lt;20,"&lt;20",
   IF(Table1[[#This Row],[Age]]&lt;=30,"20-30",
   IF(Table1[[#This Row],[Age]]&lt;=40,"30-40",
   IF(Table1[[#This Row],[Age]]&lt;=50,"40-50",
   IF(Table1[[#This Row],[Age]]&lt;=60,"50-60",
   IF(Table1[[#This Row],[Age]]&lt;=70,"60-70","70+"))))))</f>
        <v>60-70</v>
      </c>
      <c r="L11315" t="str">
        <f t="shared" si="528"/>
        <v>QTY1</v>
      </c>
    </row>
    <row r="11316" spans="1:12" x14ac:dyDescent="0.3">
      <c r="A11316" s="2" t="s">
        <v>546</v>
      </c>
      <c r="B11316" s="2">
        <v>27</v>
      </c>
      <c r="C11316" s="2" t="s">
        <v>22285</v>
      </c>
      <c r="D11316" s="2" t="s">
        <v>24559</v>
      </c>
      <c r="E11316" s="2">
        <v>6812.16</v>
      </c>
      <c r="F11316" s="2">
        <v>97</v>
      </c>
      <c r="G11316" s="2">
        <v>660779.52000000002</v>
      </c>
      <c r="H11316" s="3" t="s">
        <v>25754</v>
      </c>
      <c r="I11316" s="7" t="str">
        <f t="shared" si="529"/>
        <v>May</v>
      </c>
      <c r="J11316">
        <f t="shared" si="530"/>
        <v>2024</v>
      </c>
      <c r="K11316" t="str">
        <f>IF(Table1[[#This Row],[Age]]&lt;20,"&lt;20",
   IF(Table1[[#This Row],[Age]]&lt;=30,"20-30",
   IF(Table1[[#This Row],[Age]]&lt;=40,"30-40",
   IF(Table1[[#This Row],[Age]]&lt;=50,"40-50",
   IF(Table1[[#This Row],[Age]]&lt;=60,"50-60",
   IF(Table1[[#This Row],[Age]]&lt;=70,"60-70","70+"))))))</f>
        <v>20-30</v>
      </c>
      <c r="L11316" t="str">
        <f t="shared" si="528"/>
        <v>QTY1</v>
      </c>
    </row>
    <row r="11317" spans="1:12" x14ac:dyDescent="0.3">
      <c r="A11317" s="2" t="s">
        <v>3082</v>
      </c>
      <c r="B11317" s="2">
        <v>26</v>
      </c>
      <c r="C11317" s="2" t="s">
        <v>22286</v>
      </c>
      <c r="D11317" s="2" t="s">
        <v>24632</v>
      </c>
      <c r="E11317" s="2">
        <v>8380.08</v>
      </c>
      <c r="F11317" s="2">
        <v>82</v>
      </c>
      <c r="G11317" s="2">
        <v>687166.56</v>
      </c>
      <c r="H11317" s="3" t="s">
        <v>25754</v>
      </c>
      <c r="I11317" s="7" t="str">
        <f t="shared" si="529"/>
        <v>May</v>
      </c>
      <c r="J11317">
        <f t="shared" si="530"/>
        <v>2024</v>
      </c>
      <c r="K11317" t="str">
        <f>IF(Table1[[#This Row],[Age]]&lt;20,"&lt;20",
   IF(Table1[[#This Row],[Age]]&lt;=30,"20-30",
   IF(Table1[[#This Row],[Age]]&lt;=40,"30-40",
   IF(Table1[[#This Row],[Age]]&lt;=50,"40-50",
   IF(Table1[[#This Row],[Age]]&lt;=60,"50-60",
   IF(Table1[[#This Row],[Age]]&lt;=70,"60-70","70+"))))))</f>
        <v>20-30</v>
      </c>
      <c r="L11317" t="str">
        <f t="shared" si="528"/>
        <v>QTY1</v>
      </c>
    </row>
    <row r="11318" spans="1:12" x14ac:dyDescent="0.3">
      <c r="A11318" s="2" t="s">
        <v>10571</v>
      </c>
      <c r="B11318" s="2">
        <v>41</v>
      </c>
      <c r="C11318" s="2" t="s">
        <v>16195</v>
      </c>
      <c r="D11318" s="2" t="s">
        <v>24534</v>
      </c>
      <c r="E11318" s="2">
        <v>9681.81</v>
      </c>
      <c r="F11318" s="2">
        <v>62</v>
      </c>
      <c r="G11318" s="2">
        <v>600272.22</v>
      </c>
      <c r="H11318" s="3" t="s">
        <v>25754</v>
      </c>
      <c r="I11318" s="7" t="str">
        <f t="shared" si="529"/>
        <v>May</v>
      </c>
      <c r="J11318">
        <f t="shared" si="530"/>
        <v>2024</v>
      </c>
      <c r="K11318" t="str">
        <f>IF(Table1[[#This Row],[Age]]&lt;20,"&lt;20",
   IF(Table1[[#This Row],[Age]]&lt;=30,"20-30",
   IF(Table1[[#This Row],[Age]]&lt;=40,"30-40",
   IF(Table1[[#This Row],[Age]]&lt;=50,"40-50",
   IF(Table1[[#This Row],[Age]]&lt;=60,"50-60",
   IF(Table1[[#This Row],[Age]]&lt;=70,"60-70","70+"))))))</f>
        <v>40-50</v>
      </c>
      <c r="L11318" t="str">
        <f t="shared" si="528"/>
        <v>QTY1</v>
      </c>
    </row>
    <row r="11319" spans="1:12" x14ac:dyDescent="0.3">
      <c r="A11319" s="2" t="s">
        <v>10572</v>
      </c>
      <c r="B11319" s="2">
        <v>63</v>
      </c>
      <c r="C11319" s="2" t="s">
        <v>22287</v>
      </c>
      <c r="D11319" s="2" t="s">
        <v>24602</v>
      </c>
      <c r="E11319" s="2">
        <v>9790.5499999999993</v>
      </c>
      <c r="F11319" s="2">
        <v>82</v>
      </c>
      <c r="G11319" s="2">
        <v>802825.1</v>
      </c>
      <c r="H11319" s="3" t="s">
        <v>25754</v>
      </c>
      <c r="I11319" s="7" t="str">
        <f t="shared" si="529"/>
        <v>May</v>
      </c>
      <c r="J11319">
        <f t="shared" si="530"/>
        <v>2024</v>
      </c>
      <c r="K11319" t="str">
        <f>IF(Table1[[#This Row],[Age]]&lt;20,"&lt;20",
   IF(Table1[[#This Row],[Age]]&lt;=30,"20-30",
   IF(Table1[[#This Row],[Age]]&lt;=40,"30-40",
   IF(Table1[[#This Row],[Age]]&lt;=50,"40-50",
   IF(Table1[[#This Row],[Age]]&lt;=60,"50-60",
   IF(Table1[[#This Row],[Age]]&lt;=70,"60-70","70+"))))))</f>
        <v>60-70</v>
      </c>
      <c r="L11319" t="str">
        <f t="shared" si="528"/>
        <v>QTY1</v>
      </c>
    </row>
    <row r="11320" spans="1:12" x14ac:dyDescent="0.3">
      <c r="A11320" s="2" t="s">
        <v>10573</v>
      </c>
      <c r="B11320" s="2">
        <v>23</v>
      </c>
      <c r="C11320" s="2" t="s">
        <v>22288</v>
      </c>
      <c r="D11320" s="2" t="s">
        <v>24518</v>
      </c>
      <c r="E11320" s="2">
        <v>6237.05</v>
      </c>
      <c r="F11320" s="2">
        <v>67</v>
      </c>
      <c r="G11320" s="2">
        <v>417882.35</v>
      </c>
      <c r="H11320" s="3" t="s">
        <v>25754</v>
      </c>
      <c r="I11320" s="7" t="str">
        <f t="shared" si="529"/>
        <v>May</v>
      </c>
      <c r="J11320">
        <f t="shared" si="530"/>
        <v>2024</v>
      </c>
      <c r="K11320" t="str">
        <f>IF(Table1[[#This Row],[Age]]&lt;20,"&lt;20",
   IF(Table1[[#This Row],[Age]]&lt;=30,"20-30",
   IF(Table1[[#This Row],[Age]]&lt;=40,"30-40",
   IF(Table1[[#This Row],[Age]]&lt;=50,"40-50",
   IF(Table1[[#This Row],[Age]]&lt;=60,"50-60",
   IF(Table1[[#This Row],[Age]]&lt;=70,"60-70","70+"))))))</f>
        <v>20-30</v>
      </c>
      <c r="L11320" t="str">
        <f t="shared" si="528"/>
        <v>QTY1</v>
      </c>
    </row>
    <row r="11321" spans="1:12" x14ac:dyDescent="0.3">
      <c r="A11321" s="2" t="s">
        <v>10574</v>
      </c>
      <c r="B11321" s="2">
        <v>37</v>
      </c>
      <c r="C11321" s="2" t="s">
        <v>22289</v>
      </c>
      <c r="D11321" s="2" t="s">
        <v>24462</v>
      </c>
      <c r="E11321" s="2">
        <v>2388.9899999999998</v>
      </c>
      <c r="F11321" s="2">
        <v>90</v>
      </c>
      <c r="G11321" s="2">
        <v>215009.1</v>
      </c>
      <c r="H11321" s="3" t="s">
        <v>25754</v>
      </c>
      <c r="I11321" s="7" t="str">
        <f t="shared" si="529"/>
        <v>May</v>
      </c>
      <c r="J11321">
        <f t="shared" si="530"/>
        <v>2024</v>
      </c>
      <c r="K11321" t="str">
        <f>IF(Table1[[#This Row],[Age]]&lt;20,"&lt;20",
   IF(Table1[[#This Row],[Age]]&lt;=30,"20-30",
   IF(Table1[[#This Row],[Age]]&lt;=40,"30-40",
   IF(Table1[[#This Row],[Age]]&lt;=50,"40-50",
   IF(Table1[[#This Row],[Age]]&lt;=60,"50-60",
   IF(Table1[[#This Row],[Age]]&lt;=70,"60-70","70+"))))))</f>
        <v>30-40</v>
      </c>
      <c r="L11321" t="str">
        <f t="shared" si="528"/>
        <v>QTY1</v>
      </c>
    </row>
    <row r="11322" spans="1:12" x14ac:dyDescent="0.3">
      <c r="A11322" s="2" t="s">
        <v>10575</v>
      </c>
      <c r="B11322" s="2">
        <v>36</v>
      </c>
      <c r="C11322" s="2" t="s">
        <v>22290</v>
      </c>
      <c r="D11322" s="2" t="s">
        <v>24541</v>
      </c>
      <c r="E11322" s="2">
        <v>183.87</v>
      </c>
      <c r="F11322" s="2">
        <v>94</v>
      </c>
      <c r="G11322" s="2">
        <v>17283.78</v>
      </c>
      <c r="H11322" s="3" t="s">
        <v>25754</v>
      </c>
      <c r="I11322" s="7" t="str">
        <f t="shared" si="529"/>
        <v>May</v>
      </c>
      <c r="J11322">
        <f t="shared" si="530"/>
        <v>2024</v>
      </c>
      <c r="K11322" t="str">
        <f>IF(Table1[[#This Row],[Age]]&lt;20,"&lt;20",
   IF(Table1[[#This Row],[Age]]&lt;=30,"20-30",
   IF(Table1[[#This Row],[Age]]&lt;=40,"30-40",
   IF(Table1[[#This Row],[Age]]&lt;=50,"40-50",
   IF(Table1[[#This Row],[Age]]&lt;=60,"50-60",
   IF(Table1[[#This Row],[Age]]&lt;=70,"60-70","70+"))))))</f>
        <v>30-40</v>
      </c>
      <c r="L11322" t="str">
        <f t="shared" si="528"/>
        <v>QTY1</v>
      </c>
    </row>
    <row r="11323" spans="1:12" x14ac:dyDescent="0.3">
      <c r="A11323" s="2" t="s">
        <v>10576</v>
      </c>
      <c r="B11323" s="2">
        <v>58</v>
      </c>
      <c r="C11323" s="2" t="s">
        <v>22291</v>
      </c>
      <c r="D11323" s="2" t="s">
        <v>24648</v>
      </c>
      <c r="E11323" s="2">
        <v>4050.55</v>
      </c>
      <c r="F11323" s="2">
        <v>7</v>
      </c>
      <c r="G11323" s="2">
        <v>28353.85</v>
      </c>
      <c r="H11323" s="3" t="s">
        <v>25754</v>
      </c>
      <c r="I11323" s="7" t="str">
        <f t="shared" si="529"/>
        <v>May</v>
      </c>
      <c r="J11323">
        <f t="shared" si="530"/>
        <v>2024</v>
      </c>
      <c r="K11323" t="str">
        <f>IF(Table1[[#This Row],[Age]]&lt;20,"&lt;20",
   IF(Table1[[#This Row],[Age]]&lt;=30,"20-30",
   IF(Table1[[#This Row],[Age]]&lt;=40,"30-40",
   IF(Table1[[#This Row],[Age]]&lt;=50,"40-50",
   IF(Table1[[#This Row],[Age]]&lt;=60,"50-60",
   IF(Table1[[#This Row],[Age]]&lt;=70,"60-70","70+"))))))</f>
        <v>50-60</v>
      </c>
      <c r="L11323" t="str">
        <f t="shared" si="528"/>
        <v>QTY1</v>
      </c>
    </row>
    <row r="11324" spans="1:12" x14ac:dyDescent="0.3">
      <c r="A11324" s="2" t="s">
        <v>10577</v>
      </c>
      <c r="B11324" s="2">
        <v>30</v>
      </c>
      <c r="C11324" s="2" t="s">
        <v>22292</v>
      </c>
      <c r="D11324" s="2" t="s">
        <v>24551</v>
      </c>
      <c r="E11324" s="2">
        <v>4587.12</v>
      </c>
      <c r="F11324" s="2">
        <v>43</v>
      </c>
      <c r="G11324" s="2">
        <v>197246.16</v>
      </c>
      <c r="H11324" s="3" t="s">
        <v>25754</v>
      </c>
      <c r="I11324" s="7" t="str">
        <f t="shared" si="529"/>
        <v>May</v>
      </c>
      <c r="J11324">
        <f t="shared" si="530"/>
        <v>2024</v>
      </c>
      <c r="K11324" t="str">
        <f>IF(Table1[[#This Row],[Age]]&lt;20,"&lt;20",
   IF(Table1[[#This Row],[Age]]&lt;=30,"20-30",
   IF(Table1[[#This Row],[Age]]&lt;=40,"30-40",
   IF(Table1[[#This Row],[Age]]&lt;=50,"40-50",
   IF(Table1[[#This Row],[Age]]&lt;=60,"50-60",
   IF(Table1[[#This Row],[Age]]&lt;=70,"60-70","70+"))))))</f>
        <v>20-30</v>
      </c>
      <c r="L11324" t="str">
        <f t="shared" si="528"/>
        <v>QTY1</v>
      </c>
    </row>
    <row r="11325" spans="1:12" x14ac:dyDescent="0.3">
      <c r="A11325" s="2" t="s">
        <v>10578</v>
      </c>
      <c r="B11325" s="2">
        <v>56</v>
      </c>
      <c r="C11325" s="2" t="s">
        <v>16187</v>
      </c>
      <c r="D11325" s="2" t="s">
        <v>24474</v>
      </c>
      <c r="E11325" s="2">
        <v>5025.62</v>
      </c>
      <c r="F11325" s="2">
        <v>87</v>
      </c>
      <c r="G11325" s="2">
        <v>437228.94</v>
      </c>
      <c r="H11325" s="3" t="s">
        <v>25755</v>
      </c>
      <c r="I11325" s="7" t="str">
        <f t="shared" si="529"/>
        <v>May</v>
      </c>
      <c r="J11325">
        <f t="shared" si="530"/>
        <v>2024</v>
      </c>
      <c r="K11325" t="str">
        <f>IF(Table1[[#This Row],[Age]]&lt;20,"&lt;20",
   IF(Table1[[#This Row],[Age]]&lt;=30,"20-30",
   IF(Table1[[#This Row],[Age]]&lt;=40,"30-40",
   IF(Table1[[#This Row],[Age]]&lt;=50,"40-50",
   IF(Table1[[#This Row],[Age]]&lt;=60,"50-60",
   IF(Table1[[#This Row],[Age]]&lt;=70,"60-70","70+"))))))</f>
        <v>50-60</v>
      </c>
      <c r="L11325" t="str">
        <f t="shared" si="528"/>
        <v>QTY1</v>
      </c>
    </row>
    <row r="11326" spans="1:12" x14ac:dyDescent="0.3">
      <c r="A11326" s="2" t="s">
        <v>10579</v>
      </c>
      <c r="B11326" s="2">
        <v>64</v>
      </c>
      <c r="C11326" s="2" t="s">
        <v>16081</v>
      </c>
      <c r="D11326" s="2" t="s">
        <v>24472</v>
      </c>
      <c r="E11326" s="2">
        <v>9705.7999999999993</v>
      </c>
      <c r="F11326" s="2">
        <v>63</v>
      </c>
      <c r="G11326" s="2">
        <v>611465.4</v>
      </c>
      <c r="H11326" s="3" t="s">
        <v>25755</v>
      </c>
      <c r="I11326" s="7" t="str">
        <f t="shared" si="529"/>
        <v>May</v>
      </c>
      <c r="J11326">
        <f t="shared" si="530"/>
        <v>2024</v>
      </c>
      <c r="K11326" t="str">
        <f>IF(Table1[[#This Row],[Age]]&lt;20,"&lt;20",
   IF(Table1[[#This Row],[Age]]&lt;=30,"20-30",
   IF(Table1[[#This Row],[Age]]&lt;=40,"30-40",
   IF(Table1[[#This Row],[Age]]&lt;=50,"40-50",
   IF(Table1[[#This Row],[Age]]&lt;=60,"50-60",
   IF(Table1[[#This Row],[Age]]&lt;=70,"60-70","70+"))))))</f>
        <v>60-70</v>
      </c>
      <c r="L11326" t="str">
        <f t="shared" si="528"/>
        <v>QTY1</v>
      </c>
    </row>
    <row r="11327" spans="1:12" x14ac:dyDescent="0.3">
      <c r="A11327" s="2" t="s">
        <v>10580</v>
      </c>
      <c r="B11327" s="2">
        <v>37</v>
      </c>
      <c r="C11327" s="2" t="s">
        <v>19881</v>
      </c>
      <c r="D11327" s="2" t="s">
        <v>24638</v>
      </c>
      <c r="E11327" s="2">
        <v>3070.01</v>
      </c>
      <c r="F11327" s="2">
        <v>52</v>
      </c>
      <c r="G11327" s="2">
        <v>159640.51999999999</v>
      </c>
      <c r="H11327" s="3" t="s">
        <v>25755</v>
      </c>
      <c r="I11327" s="7" t="str">
        <f t="shared" si="529"/>
        <v>May</v>
      </c>
      <c r="J11327">
        <f t="shared" si="530"/>
        <v>2024</v>
      </c>
      <c r="K11327" t="str">
        <f>IF(Table1[[#This Row],[Age]]&lt;20,"&lt;20",
   IF(Table1[[#This Row],[Age]]&lt;=30,"20-30",
   IF(Table1[[#This Row],[Age]]&lt;=40,"30-40",
   IF(Table1[[#This Row],[Age]]&lt;=50,"40-50",
   IF(Table1[[#This Row],[Age]]&lt;=60,"50-60",
   IF(Table1[[#This Row],[Age]]&lt;=70,"60-70","70+"))))))</f>
        <v>30-40</v>
      </c>
      <c r="L11327" t="str">
        <f t="shared" si="528"/>
        <v>QTY1</v>
      </c>
    </row>
    <row r="11328" spans="1:12" x14ac:dyDescent="0.3">
      <c r="A11328" s="2" t="s">
        <v>10581</v>
      </c>
      <c r="B11328" s="2">
        <v>53</v>
      </c>
      <c r="C11328" s="2" t="s">
        <v>17008</v>
      </c>
      <c r="D11328" s="2" t="s">
        <v>24512</v>
      </c>
      <c r="E11328" s="2">
        <v>2406.17</v>
      </c>
      <c r="F11328" s="2">
        <v>63</v>
      </c>
      <c r="G11328" s="2">
        <v>151588.71</v>
      </c>
      <c r="H11328" s="3" t="s">
        <v>25755</v>
      </c>
      <c r="I11328" s="7" t="str">
        <f t="shared" si="529"/>
        <v>May</v>
      </c>
      <c r="J11328">
        <f t="shared" si="530"/>
        <v>2024</v>
      </c>
      <c r="K11328" t="str">
        <f>IF(Table1[[#This Row],[Age]]&lt;20,"&lt;20",
   IF(Table1[[#This Row],[Age]]&lt;=30,"20-30",
   IF(Table1[[#This Row],[Age]]&lt;=40,"30-40",
   IF(Table1[[#This Row],[Age]]&lt;=50,"40-50",
   IF(Table1[[#This Row],[Age]]&lt;=60,"50-60",
   IF(Table1[[#This Row],[Age]]&lt;=70,"60-70","70+"))))))</f>
        <v>50-60</v>
      </c>
      <c r="L11328" t="str">
        <f t="shared" si="528"/>
        <v>QTY1</v>
      </c>
    </row>
    <row r="11329" spans="1:12" x14ac:dyDescent="0.3">
      <c r="A11329" s="2" t="s">
        <v>10582</v>
      </c>
      <c r="B11329" s="2">
        <v>35</v>
      </c>
      <c r="C11329" s="2" t="s">
        <v>22293</v>
      </c>
      <c r="D11329" s="2" t="s">
        <v>24622</v>
      </c>
      <c r="E11329" s="2">
        <v>7080.47</v>
      </c>
      <c r="F11329" s="2">
        <v>82</v>
      </c>
      <c r="G11329" s="2">
        <v>580598.54</v>
      </c>
      <c r="H11329" s="3" t="s">
        <v>25755</v>
      </c>
      <c r="I11329" s="7" t="str">
        <f t="shared" si="529"/>
        <v>May</v>
      </c>
      <c r="J11329">
        <f t="shared" si="530"/>
        <v>2024</v>
      </c>
      <c r="K11329" t="str">
        <f>IF(Table1[[#This Row],[Age]]&lt;20,"&lt;20",
   IF(Table1[[#This Row],[Age]]&lt;=30,"20-30",
   IF(Table1[[#This Row],[Age]]&lt;=40,"30-40",
   IF(Table1[[#This Row],[Age]]&lt;=50,"40-50",
   IF(Table1[[#This Row],[Age]]&lt;=60,"50-60",
   IF(Table1[[#This Row],[Age]]&lt;=70,"60-70","70+"))))))</f>
        <v>30-40</v>
      </c>
      <c r="L11329" t="str">
        <f t="shared" si="528"/>
        <v>QTY1</v>
      </c>
    </row>
    <row r="11330" spans="1:12" x14ac:dyDescent="0.3">
      <c r="A11330" s="2" t="s">
        <v>10583</v>
      </c>
      <c r="B11330" s="2">
        <v>51</v>
      </c>
      <c r="C11330" s="2" t="s">
        <v>18669</v>
      </c>
      <c r="D11330" s="2" t="s">
        <v>24538</v>
      </c>
      <c r="E11330" s="2">
        <v>7386.86</v>
      </c>
      <c r="F11330" s="2">
        <v>65</v>
      </c>
      <c r="G11330" s="2">
        <v>480145.9</v>
      </c>
      <c r="H11330" s="3" t="s">
        <v>25755</v>
      </c>
      <c r="I11330" s="7" t="str">
        <f t="shared" si="529"/>
        <v>May</v>
      </c>
      <c r="J11330">
        <f t="shared" si="530"/>
        <v>2024</v>
      </c>
      <c r="K11330" t="str">
        <f>IF(Table1[[#This Row],[Age]]&lt;20,"&lt;20",
   IF(Table1[[#This Row],[Age]]&lt;=30,"20-30",
   IF(Table1[[#This Row],[Age]]&lt;=40,"30-40",
   IF(Table1[[#This Row],[Age]]&lt;=50,"40-50",
   IF(Table1[[#This Row],[Age]]&lt;=60,"50-60",
   IF(Table1[[#This Row],[Age]]&lt;=70,"60-70","70+"))))))</f>
        <v>50-60</v>
      </c>
      <c r="L11330" t="str">
        <f t="shared" ref="L11330:L11393" si="531">IF(OR(MONTH(H11330)=4, MONTH(H11330)=5, MONTH(H11330)=6, MONTH(H11330)=7), "QTY1",
IF(OR(MONTH(H11330)=8, MONTH(H11330)=9, MONTH(H11330)=10, MONTH(H11330)=11), "QTY2",
IF(OR(MONTH(H11330)=12, MONTH(H11330)=1), "QTY3", "QTY4")))</f>
        <v>QTY1</v>
      </c>
    </row>
    <row r="11331" spans="1:12" x14ac:dyDescent="0.3">
      <c r="A11331" s="2" t="s">
        <v>10584</v>
      </c>
      <c r="B11331" s="2">
        <v>60</v>
      </c>
      <c r="C11331" s="2" t="s">
        <v>22294</v>
      </c>
      <c r="D11331" s="2" t="s">
        <v>24522</v>
      </c>
      <c r="E11331" s="2">
        <v>3376.55</v>
      </c>
      <c r="F11331" s="2">
        <v>89</v>
      </c>
      <c r="G11331" s="2">
        <v>300512.95</v>
      </c>
      <c r="H11331" s="3" t="s">
        <v>25755</v>
      </c>
      <c r="I11331" s="7" t="str">
        <f t="shared" ref="I11331:I11394" si="532">TEXT(H11331,"MMM")</f>
        <v>May</v>
      </c>
      <c r="J11331">
        <f t="shared" ref="J11331:J11394" si="533">YEAR(H11331)</f>
        <v>2024</v>
      </c>
      <c r="K11331" t="str">
        <f>IF(Table1[[#This Row],[Age]]&lt;20,"&lt;20",
   IF(Table1[[#This Row],[Age]]&lt;=30,"20-30",
   IF(Table1[[#This Row],[Age]]&lt;=40,"30-40",
   IF(Table1[[#This Row],[Age]]&lt;=50,"40-50",
   IF(Table1[[#This Row],[Age]]&lt;=60,"50-60",
   IF(Table1[[#This Row],[Age]]&lt;=70,"60-70","70+"))))))</f>
        <v>50-60</v>
      </c>
      <c r="L11331" t="str">
        <f t="shared" si="531"/>
        <v>QTY1</v>
      </c>
    </row>
    <row r="11332" spans="1:12" x14ac:dyDescent="0.3">
      <c r="A11332" s="2" t="s">
        <v>10585</v>
      </c>
      <c r="B11332" s="2">
        <v>61</v>
      </c>
      <c r="C11332" s="2" t="s">
        <v>22295</v>
      </c>
      <c r="D11332" s="2" t="s">
        <v>24440</v>
      </c>
      <c r="E11332" s="2">
        <v>747.24</v>
      </c>
      <c r="F11332" s="2">
        <v>84</v>
      </c>
      <c r="G11332" s="2">
        <v>62768.160000000003</v>
      </c>
      <c r="H11332" s="3" t="s">
        <v>25755</v>
      </c>
      <c r="I11332" s="7" t="str">
        <f t="shared" si="532"/>
        <v>May</v>
      </c>
      <c r="J11332">
        <f t="shared" si="533"/>
        <v>2024</v>
      </c>
      <c r="K11332" t="str">
        <f>IF(Table1[[#This Row],[Age]]&lt;20,"&lt;20",
   IF(Table1[[#This Row],[Age]]&lt;=30,"20-30",
   IF(Table1[[#This Row],[Age]]&lt;=40,"30-40",
   IF(Table1[[#This Row],[Age]]&lt;=50,"40-50",
   IF(Table1[[#This Row],[Age]]&lt;=60,"50-60",
   IF(Table1[[#This Row],[Age]]&lt;=70,"60-70","70+"))))))</f>
        <v>60-70</v>
      </c>
      <c r="L11332" t="str">
        <f t="shared" si="531"/>
        <v>QTY1</v>
      </c>
    </row>
    <row r="11333" spans="1:12" x14ac:dyDescent="0.3">
      <c r="A11333" s="2" t="s">
        <v>10586</v>
      </c>
      <c r="B11333" s="2">
        <v>65</v>
      </c>
      <c r="C11333" s="2" t="s">
        <v>22296</v>
      </c>
      <c r="D11333" s="2" t="s">
        <v>24641</v>
      </c>
      <c r="E11333" s="2">
        <v>5813.59</v>
      </c>
      <c r="F11333" s="2">
        <v>50</v>
      </c>
      <c r="G11333" s="2">
        <v>290679.5</v>
      </c>
      <c r="H11333" s="3" t="s">
        <v>25755</v>
      </c>
      <c r="I11333" s="7" t="str">
        <f t="shared" si="532"/>
        <v>May</v>
      </c>
      <c r="J11333">
        <f t="shared" si="533"/>
        <v>2024</v>
      </c>
      <c r="K11333" t="str">
        <f>IF(Table1[[#This Row],[Age]]&lt;20,"&lt;20",
   IF(Table1[[#This Row],[Age]]&lt;=30,"20-30",
   IF(Table1[[#This Row],[Age]]&lt;=40,"30-40",
   IF(Table1[[#This Row],[Age]]&lt;=50,"40-50",
   IF(Table1[[#This Row],[Age]]&lt;=60,"50-60",
   IF(Table1[[#This Row],[Age]]&lt;=70,"60-70","70+"))))))</f>
        <v>60-70</v>
      </c>
      <c r="L11333" t="str">
        <f t="shared" si="531"/>
        <v>QTY1</v>
      </c>
    </row>
    <row r="11334" spans="1:12" x14ac:dyDescent="0.3">
      <c r="A11334" s="2" t="s">
        <v>10587</v>
      </c>
      <c r="B11334" s="2">
        <v>37</v>
      </c>
      <c r="C11334" s="2" t="s">
        <v>22297</v>
      </c>
      <c r="D11334" s="2" t="s">
        <v>24610</v>
      </c>
      <c r="E11334" s="2">
        <v>2473.75</v>
      </c>
      <c r="F11334" s="2">
        <v>64</v>
      </c>
      <c r="G11334" s="2">
        <v>158320</v>
      </c>
      <c r="H11334" s="3" t="s">
        <v>25755</v>
      </c>
      <c r="I11334" s="7" t="str">
        <f t="shared" si="532"/>
        <v>May</v>
      </c>
      <c r="J11334">
        <f t="shared" si="533"/>
        <v>2024</v>
      </c>
      <c r="K11334" t="str">
        <f>IF(Table1[[#This Row],[Age]]&lt;20,"&lt;20",
   IF(Table1[[#This Row],[Age]]&lt;=30,"20-30",
   IF(Table1[[#This Row],[Age]]&lt;=40,"30-40",
   IF(Table1[[#This Row],[Age]]&lt;=50,"40-50",
   IF(Table1[[#This Row],[Age]]&lt;=60,"50-60",
   IF(Table1[[#This Row],[Age]]&lt;=70,"60-70","70+"))))))</f>
        <v>30-40</v>
      </c>
      <c r="L11334" t="str">
        <f t="shared" si="531"/>
        <v>QTY1</v>
      </c>
    </row>
    <row r="11335" spans="1:12" x14ac:dyDescent="0.3">
      <c r="A11335" s="2" t="s">
        <v>4623</v>
      </c>
      <c r="B11335" s="2">
        <v>57</v>
      </c>
      <c r="C11335" s="2" t="s">
        <v>19154</v>
      </c>
      <c r="D11335" s="2" t="s">
        <v>24499</v>
      </c>
      <c r="E11335" s="2">
        <v>4222.97</v>
      </c>
      <c r="F11335" s="2">
        <v>84</v>
      </c>
      <c r="G11335" s="2">
        <v>354729.48</v>
      </c>
      <c r="H11335" s="3" t="s">
        <v>25756</v>
      </c>
      <c r="I11335" s="7" t="str">
        <f t="shared" si="532"/>
        <v>May</v>
      </c>
      <c r="J11335">
        <f t="shared" si="533"/>
        <v>2024</v>
      </c>
      <c r="K11335" t="str">
        <f>IF(Table1[[#This Row],[Age]]&lt;20,"&lt;20",
   IF(Table1[[#This Row],[Age]]&lt;=30,"20-30",
   IF(Table1[[#This Row],[Age]]&lt;=40,"30-40",
   IF(Table1[[#This Row],[Age]]&lt;=50,"40-50",
   IF(Table1[[#This Row],[Age]]&lt;=60,"50-60",
   IF(Table1[[#This Row],[Age]]&lt;=70,"60-70","70+"))))))</f>
        <v>50-60</v>
      </c>
      <c r="L11335" t="str">
        <f t="shared" si="531"/>
        <v>QTY1</v>
      </c>
    </row>
    <row r="11336" spans="1:12" x14ac:dyDescent="0.3">
      <c r="A11336" s="2" t="s">
        <v>10588</v>
      </c>
      <c r="B11336" s="2">
        <v>32</v>
      </c>
      <c r="C11336" s="2" t="s">
        <v>22298</v>
      </c>
      <c r="D11336" s="2" t="s">
        <v>24457</v>
      </c>
      <c r="E11336" s="2">
        <v>7607.33</v>
      </c>
      <c r="F11336" s="2">
        <v>9</v>
      </c>
      <c r="G11336" s="2">
        <v>68465.97</v>
      </c>
      <c r="H11336" s="3" t="s">
        <v>25756</v>
      </c>
      <c r="I11336" s="7" t="str">
        <f t="shared" si="532"/>
        <v>May</v>
      </c>
      <c r="J11336">
        <f t="shared" si="533"/>
        <v>2024</v>
      </c>
      <c r="K11336" t="str">
        <f>IF(Table1[[#This Row],[Age]]&lt;20,"&lt;20",
   IF(Table1[[#This Row],[Age]]&lt;=30,"20-30",
   IF(Table1[[#This Row],[Age]]&lt;=40,"30-40",
   IF(Table1[[#This Row],[Age]]&lt;=50,"40-50",
   IF(Table1[[#This Row],[Age]]&lt;=60,"50-60",
   IF(Table1[[#This Row],[Age]]&lt;=70,"60-70","70+"))))))</f>
        <v>30-40</v>
      </c>
      <c r="L11336" t="str">
        <f t="shared" si="531"/>
        <v>QTY1</v>
      </c>
    </row>
    <row r="11337" spans="1:12" x14ac:dyDescent="0.3">
      <c r="A11337" s="2" t="s">
        <v>10589</v>
      </c>
      <c r="B11337" s="2">
        <v>22</v>
      </c>
      <c r="C11337" s="2" t="s">
        <v>22299</v>
      </c>
      <c r="D11337" s="2" t="s">
        <v>24502</v>
      </c>
      <c r="E11337" s="2">
        <v>4577.16</v>
      </c>
      <c r="F11337" s="2">
        <v>73</v>
      </c>
      <c r="G11337" s="2">
        <v>334132.68</v>
      </c>
      <c r="H11337" s="3" t="s">
        <v>25756</v>
      </c>
      <c r="I11337" s="7" t="str">
        <f t="shared" si="532"/>
        <v>May</v>
      </c>
      <c r="J11337">
        <f t="shared" si="533"/>
        <v>2024</v>
      </c>
      <c r="K11337" t="str">
        <f>IF(Table1[[#This Row],[Age]]&lt;20,"&lt;20",
   IF(Table1[[#This Row],[Age]]&lt;=30,"20-30",
   IF(Table1[[#This Row],[Age]]&lt;=40,"30-40",
   IF(Table1[[#This Row],[Age]]&lt;=50,"40-50",
   IF(Table1[[#This Row],[Age]]&lt;=60,"50-60",
   IF(Table1[[#This Row],[Age]]&lt;=70,"60-70","70+"))))))</f>
        <v>20-30</v>
      </c>
      <c r="L11337" t="str">
        <f t="shared" si="531"/>
        <v>QTY1</v>
      </c>
    </row>
    <row r="11338" spans="1:12" x14ac:dyDescent="0.3">
      <c r="A11338" s="2" t="s">
        <v>10590</v>
      </c>
      <c r="B11338" s="2">
        <v>32</v>
      </c>
      <c r="C11338" s="2" t="s">
        <v>22300</v>
      </c>
      <c r="D11338" s="2" t="s">
        <v>24495</v>
      </c>
      <c r="E11338" s="2">
        <v>4461.5</v>
      </c>
      <c r="F11338" s="2">
        <v>6</v>
      </c>
      <c r="G11338" s="2">
        <v>26769</v>
      </c>
      <c r="H11338" s="3" t="s">
        <v>25756</v>
      </c>
      <c r="I11338" s="7" t="str">
        <f t="shared" si="532"/>
        <v>May</v>
      </c>
      <c r="J11338">
        <f t="shared" si="533"/>
        <v>2024</v>
      </c>
      <c r="K11338" t="str">
        <f>IF(Table1[[#This Row],[Age]]&lt;20,"&lt;20",
   IF(Table1[[#This Row],[Age]]&lt;=30,"20-30",
   IF(Table1[[#This Row],[Age]]&lt;=40,"30-40",
   IF(Table1[[#This Row],[Age]]&lt;=50,"40-50",
   IF(Table1[[#This Row],[Age]]&lt;=60,"50-60",
   IF(Table1[[#This Row],[Age]]&lt;=70,"60-70","70+"))))))</f>
        <v>30-40</v>
      </c>
      <c r="L11338" t="str">
        <f t="shared" si="531"/>
        <v>QTY1</v>
      </c>
    </row>
    <row r="11339" spans="1:12" x14ac:dyDescent="0.3">
      <c r="A11339" s="2" t="s">
        <v>10591</v>
      </c>
      <c r="B11339" s="2">
        <v>28</v>
      </c>
      <c r="C11339" s="2" t="s">
        <v>22301</v>
      </c>
      <c r="D11339" s="2" t="s">
        <v>24621</v>
      </c>
      <c r="E11339" s="2">
        <v>4789.84</v>
      </c>
      <c r="F11339" s="2">
        <v>46</v>
      </c>
      <c r="G11339" s="2">
        <v>220332.64</v>
      </c>
      <c r="H11339" s="3" t="s">
        <v>25756</v>
      </c>
      <c r="I11339" s="7" t="str">
        <f t="shared" si="532"/>
        <v>May</v>
      </c>
      <c r="J11339">
        <f t="shared" si="533"/>
        <v>2024</v>
      </c>
      <c r="K11339" t="str">
        <f>IF(Table1[[#This Row],[Age]]&lt;20,"&lt;20",
   IF(Table1[[#This Row],[Age]]&lt;=30,"20-30",
   IF(Table1[[#This Row],[Age]]&lt;=40,"30-40",
   IF(Table1[[#This Row],[Age]]&lt;=50,"40-50",
   IF(Table1[[#This Row],[Age]]&lt;=60,"50-60",
   IF(Table1[[#This Row],[Age]]&lt;=70,"60-70","70+"))))))</f>
        <v>20-30</v>
      </c>
      <c r="L11339" t="str">
        <f t="shared" si="531"/>
        <v>QTY1</v>
      </c>
    </row>
    <row r="11340" spans="1:12" x14ac:dyDescent="0.3">
      <c r="A11340" s="2" t="s">
        <v>10592</v>
      </c>
      <c r="B11340" s="2">
        <v>24</v>
      </c>
      <c r="C11340" s="2" t="s">
        <v>17240</v>
      </c>
      <c r="D11340" s="2" t="s">
        <v>24602</v>
      </c>
      <c r="E11340" s="2">
        <v>7691.18</v>
      </c>
      <c r="F11340" s="2">
        <v>40</v>
      </c>
      <c r="G11340" s="2">
        <v>307647.2</v>
      </c>
      <c r="H11340" s="3" t="s">
        <v>25756</v>
      </c>
      <c r="I11340" s="7" t="str">
        <f t="shared" si="532"/>
        <v>May</v>
      </c>
      <c r="J11340">
        <f t="shared" si="533"/>
        <v>2024</v>
      </c>
      <c r="K11340" t="str">
        <f>IF(Table1[[#This Row],[Age]]&lt;20,"&lt;20",
   IF(Table1[[#This Row],[Age]]&lt;=30,"20-30",
   IF(Table1[[#This Row],[Age]]&lt;=40,"30-40",
   IF(Table1[[#This Row],[Age]]&lt;=50,"40-50",
   IF(Table1[[#This Row],[Age]]&lt;=60,"50-60",
   IF(Table1[[#This Row],[Age]]&lt;=70,"60-70","70+"))))))</f>
        <v>20-30</v>
      </c>
      <c r="L11340" t="str">
        <f t="shared" si="531"/>
        <v>QTY1</v>
      </c>
    </row>
    <row r="11341" spans="1:12" x14ac:dyDescent="0.3">
      <c r="A11341" s="2" t="s">
        <v>10593</v>
      </c>
      <c r="B11341" s="2">
        <v>35</v>
      </c>
      <c r="C11341" s="2" t="s">
        <v>22302</v>
      </c>
      <c r="D11341" s="2" t="s">
        <v>24542</v>
      </c>
      <c r="E11341" s="2">
        <v>328.36</v>
      </c>
      <c r="F11341" s="2">
        <v>35</v>
      </c>
      <c r="G11341" s="2">
        <v>11492.6</v>
      </c>
      <c r="H11341" s="3" t="s">
        <v>25756</v>
      </c>
      <c r="I11341" s="7" t="str">
        <f t="shared" si="532"/>
        <v>May</v>
      </c>
      <c r="J11341">
        <f t="shared" si="533"/>
        <v>2024</v>
      </c>
      <c r="K11341" t="str">
        <f>IF(Table1[[#This Row],[Age]]&lt;20,"&lt;20",
   IF(Table1[[#This Row],[Age]]&lt;=30,"20-30",
   IF(Table1[[#This Row],[Age]]&lt;=40,"30-40",
   IF(Table1[[#This Row],[Age]]&lt;=50,"40-50",
   IF(Table1[[#This Row],[Age]]&lt;=60,"50-60",
   IF(Table1[[#This Row],[Age]]&lt;=70,"60-70","70+"))))))</f>
        <v>30-40</v>
      </c>
      <c r="L11341" t="str">
        <f t="shared" si="531"/>
        <v>QTY1</v>
      </c>
    </row>
    <row r="11342" spans="1:12" x14ac:dyDescent="0.3">
      <c r="A11342" s="2" t="s">
        <v>10594</v>
      </c>
      <c r="B11342" s="2">
        <v>56</v>
      </c>
      <c r="C11342" s="2" t="s">
        <v>22303</v>
      </c>
      <c r="D11342" s="2" t="s">
        <v>24544</v>
      </c>
      <c r="E11342" s="2">
        <v>2807.09</v>
      </c>
      <c r="F11342" s="2">
        <v>63</v>
      </c>
      <c r="G11342" s="2">
        <v>176846.67</v>
      </c>
      <c r="H11342" s="3" t="s">
        <v>25756</v>
      </c>
      <c r="I11342" s="7" t="str">
        <f t="shared" si="532"/>
        <v>May</v>
      </c>
      <c r="J11342">
        <f t="shared" si="533"/>
        <v>2024</v>
      </c>
      <c r="K11342" t="str">
        <f>IF(Table1[[#This Row],[Age]]&lt;20,"&lt;20",
   IF(Table1[[#This Row],[Age]]&lt;=30,"20-30",
   IF(Table1[[#This Row],[Age]]&lt;=40,"30-40",
   IF(Table1[[#This Row],[Age]]&lt;=50,"40-50",
   IF(Table1[[#This Row],[Age]]&lt;=60,"50-60",
   IF(Table1[[#This Row],[Age]]&lt;=70,"60-70","70+"))))))</f>
        <v>50-60</v>
      </c>
      <c r="L11342" t="str">
        <f t="shared" si="531"/>
        <v>QTY1</v>
      </c>
    </row>
    <row r="11343" spans="1:12" x14ac:dyDescent="0.3">
      <c r="A11343" s="2" t="s">
        <v>10595</v>
      </c>
      <c r="B11343" s="2">
        <v>51</v>
      </c>
      <c r="C11343" s="2" t="s">
        <v>22304</v>
      </c>
      <c r="D11343" s="2" t="s">
        <v>24535</v>
      </c>
      <c r="E11343" s="2">
        <v>3904.34</v>
      </c>
      <c r="F11343" s="2">
        <v>61</v>
      </c>
      <c r="G11343" s="2">
        <v>238164.74</v>
      </c>
      <c r="H11343" s="3" t="s">
        <v>25756</v>
      </c>
      <c r="I11343" s="7" t="str">
        <f t="shared" si="532"/>
        <v>May</v>
      </c>
      <c r="J11343">
        <f t="shared" si="533"/>
        <v>2024</v>
      </c>
      <c r="K11343" t="str">
        <f>IF(Table1[[#This Row],[Age]]&lt;20,"&lt;20",
   IF(Table1[[#This Row],[Age]]&lt;=30,"20-30",
   IF(Table1[[#This Row],[Age]]&lt;=40,"30-40",
   IF(Table1[[#This Row],[Age]]&lt;=50,"40-50",
   IF(Table1[[#This Row],[Age]]&lt;=60,"50-60",
   IF(Table1[[#This Row],[Age]]&lt;=70,"60-70","70+"))))))</f>
        <v>50-60</v>
      </c>
      <c r="L11343" t="str">
        <f t="shared" si="531"/>
        <v>QTY1</v>
      </c>
    </row>
    <row r="11344" spans="1:12" x14ac:dyDescent="0.3">
      <c r="A11344" s="2" t="s">
        <v>10596</v>
      </c>
      <c r="B11344" s="2">
        <v>20</v>
      </c>
      <c r="C11344" s="2" t="s">
        <v>22305</v>
      </c>
      <c r="D11344" s="2" t="s">
        <v>24519</v>
      </c>
      <c r="E11344" s="2">
        <v>5518.32</v>
      </c>
      <c r="F11344" s="2">
        <v>22</v>
      </c>
      <c r="G11344" s="2">
        <v>121403.04</v>
      </c>
      <c r="H11344" s="3" t="s">
        <v>25757</v>
      </c>
      <c r="I11344" s="7" t="str">
        <f t="shared" si="532"/>
        <v>May</v>
      </c>
      <c r="J11344">
        <f t="shared" si="533"/>
        <v>2024</v>
      </c>
      <c r="K11344" t="str">
        <f>IF(Table1[[#This Row],[Age]]&lt;20,"&lt;20",
   IF(Table1[[#This Row],[Age]]&lt;=30,"20-30",
   IF(Table1[[#This Row],[Age]]&lt;=40,"30-40",
   IF(Table1[[#This Row],[Age]]&lt;=50,"40-50",
   IF(Table1[[#This Row],[Age]]&lt;=60,"50-60",
   IF(Table1[[#This Row],[Age]]&lt;=70,"60-70","70+"))))))</f>
        <v>20-30</v>
      </c>
      <c r="L11344" t="str">
        <f t="shared" si="531"/>
        <v>QTY1</v>
      </c>
    </row>
    <row r="11345" spans="1:12" x14ac:dyDescent="0.3">
      <c r="A11345" s="2" t="s">
        <v>10597</v>
      </c>
      <c r="B11345" s="2">
        <v>40</v>
      </c>
      <c r="C11345" s="2" t="s">
        <v>17011</v>
      </c>
      <c r="D11345" s="2" t="s">
        <v>24410</v>
      </c>
      <c r="E11345" s="2">
        <v>3599.48</v>
      </c>
      <c r="F11345" s="2">
        <v>53</v>
      </c>
      <c r="G11345" s="2">
        <v>190772.44</v>
      </c>
      <c r="H11345" s="3" t="s">
        <v>25757</v>
      </c>
      <c r="I11345" s="7" t="str">
        <f t="shared" si="532"/>
        <v>May</v>
      </c>
      <c r="J11345">
        <f t="shared" si="533"/>
        <v>2024</v>
      </c>
      <c r="K11345" t="str">
        <f>IF(Table1[[#This Row],[Age]]&lt;20,"&lt;20",
   IF(Table1[[#This Row],[Age]]&lt;=30,"20-30",
   IF(Table1[[#This Row],[Age]]&lt;=40,"30-40",
   IF(Table1[[#This Row],[Age]]&lt;=50,"40-50",
   IF(Table1[[#This Row],[Age]]&lt;=60,"50-60",
   IF(Table1[[#This Row],[Age]]&lt;=70,"60-70","70+"))))))</f>
        <v>30-40</v>
      </c>
      <c r="L11345" t="str">
        <f t="shared" si="531"/>
        <v>QTY1</v>
      </c>
    </row>
    <row r="11346" spans="1:12" x14ac:dyDescent="0.3">
      <c r="A11346" s="2" t="s">
        <v>10598</v>
      </c>
      <c r="B11346" s="2">
        <v>42</v>
      </c>
      <c r="C11346" s="2" t="s">
        <v>16721</v>
      </c>
      <c r="D11346" s="2" t="s">
        <v>24495</v>
      </c>
      <c r="E11346" s="2">
        <v>3430.31</v>
      </c>
      <c r="F11346" s="2">
        <v>98</v>
      </c>
      <c r="G11346" s="2">
        <v>336170.38</v>
      </c>
      <c r="H11346" s="3" t="s">
        <v>25757</v>
      </c>
      <c r="I11346" s="7" t="str">
        <f t="shared" si="532"/>
        <v>May</v>
      </c>
      <c r="J11346">
        <f t="shared" si="533"/>
        <v>2024</v>
      </c>
      <c r="K11346" t="str">
        <f>IF(Table1[[#This Row],[Age]]&lt;20,"&lt;20",
   IF(Table1[[#This Row],[Age]]&lt;=30,"20-30",
   IF(Table1[[#This Row],[Age]]&lt;=40,"30-40",
   IF(Table1[[#This Row],[Age]]&lt;=50,"40-50",
   IF(Table1[[#This Row],[Age]]&lt;=60,"50-60",
   IF(Table1[[#This Row],[Age]]&lt;=70,"60-70","70+"))))))</f>
        <v>40-50</v>
      </c>
      <c r="L11346" t="str">
        <f t="shared" si="531"/>
        <v>QTY1</v>
      </c>
    </row>
    <row r="11347" spans="1:12" x14ac:dyDescent="0.3">
      <c r="A11347" s="2" t="s">
        <v>10599</v>
      </c>
      <c r="B11347" s="2">
        <v>21</v>
      </c>
      <c r="C11347" s="2" t="s">
        <v>15019</v>
      </c>
      <c r="D11347" s="2" t="s">
        <v>24583</v>
      </c>
      <c r="E11347" s="2">
        <v>3388.15</v>
      </c>
      <c r="F11347" s="2">
        <v>17</v>
      </c>
      <c r="G11347" s="2">
        <v>57598.55</v>
      </c>
      <c r="H11347" s="3" t="s">
        <v>25757</v>
      </c>
      <c r="I11347" s="7" t="str">
        <f t="shared" si="532"/>
        <v>May</v>
      </c>
      <c r="J11347">
        <f t="shared" si="533"/>
        <v>2024</v>
      </c>
      <c r="K11347" t="str">
        <f>IF(Table1[[#This Row],[Age]]&lt;20,"&lt;20",
   IF(Table1[[#This Row],[Age]]&lt;=30,"20-30",
   IF(Table1[[#This Row],[Age]]&lt;=40,"30-40",
   IF(Table1[[#This Row],[Age]]&lt;=50,"40-50",
   IF(Table1[[#This Row],[Age]]&lt;=60,"50-60",
   IF(Table1[[#This Row],[Age]]&lt;=70,"60-70","70+"))))))</f>
        <v>20-30</v>
      </c>
      <c r="L11347" t="str">
        <f t="shared" si="531"/>
        <v>QTY1</v>
      </c>
    </row>
    <row r="11348" spans="1:12" x14ac:dyDescent="0.3">
      <c r="A11348" s="2" t="s">
        <v>2489</v>
      </c>
      <c r="B11348" s="2">
        <v>31</v>
      </c>
      <c r="C11348" s="2" t="s">
        <v>19465</v>
      </c>
      <c r="D11348" s="2" t="s">
        <v>24428</v>
      </c>
      <c r="E11348" s="2">
        <v>7584.46</v>
      </c>
      <c r="F11348" s="2">
        <v>36</v>
      </c>
      <c r="G11348" s="2">
        <v>273040.56</v>
      </c>
      <c r="H11348" s="3" t="s">
        <v>25757</v>
      </c>
      <c r="I11348" s="7" t="str">
        <f t="shared" si="532"/>
        <v>May</v>
      </c>
      <c r="J11348">
        <f t="shared" si="533"/>
        <v>2024</v>
      </c>
      <c r="K11348" t="str">
        <f>IF(Table1[[#This Row],[Age]]&lt;20,"&lt;20",
   IF(Table1[[#This Row],[Age]]&lt;=30,"20-30",
   IF(Table1[[#This Row],[Age]]&lt;=40,"30-40",
   IF(Table1[[#This Row],[Age]]&lt;=50,"40-50",
   IF(Table1[[#This Row],[Age]]&lt;=60,"50-60",
   IF(Table1[[#This Row],[Age]]&lt;=70,"60-70","70+"))))))</f>
        <v>30-40</v>
      </c>
      <c r="L11348" t="str">
        <f t="shared" si="531"/>
        <v>QTY1</v>
      </c>
    </row>
    <row r="11349" spans="1:12" x14ac:dyDescent="0.3">
      <c r="A11349" s="2" t="s">
        <v>10600</v>
      </c>
      <c r="B11349" s="2">
        <v>25</v>
      </c>
      <c r="C11349" s="2" t="s">
        <v>15154</v>
      </c>
      <c r="D11349" s="2" t="s">
        <v>24412</v>
      </c>
      <c r="E11349" s="2">
        <v>5385.69</v>
      </c>
      <c r="F11349" s="2">
        <v>83</v>
      </c>
      <c r="G11349" s="2">
        <v>447012.27</v>
      </c>
      <c r="H11349" s="3" t="s">
        <v>25757</v>
      </c>
      <c r="I11349" s="7" t="str">
        <f t="shared" si="532"/>
        <v>May</v>
      </c>
      <c r="J11349">
        <f t="shared" si="533"/>
        <v>2024</v>
      </c>
      <c r="K11349" t="str">
        <f>IF(Table1[[#This Row],[Age]]&lt;20,"&lt;20",
   IF(Table1[[#This Row],[Age]]&lt;=30,"20-30",
   IF(Table1[[#This Row],[Age]]&lt;=40,"30-40",
   IF(Table1[[#This Row],[Age]]&lt;=50,"40-50",
   IF(Table1[[#This Row],[Age]]&lt;=60,"50-60",
   IF(Table1[[#This Row],[Age]]&lt;=70,"60-70","70+"))))))</f>
        <v>20-30</v>
      </c>
      <c r="L11349" t="str">
        <f t="shared" si="531"/>
        <v>QTY1</v>
      </c>
    </row>
    <row r="11350" spans="1:12" x14ac:dyDescent="0.3">
      <c r="A11350" s="2" t="s">
        <v>2900</v>
      </c>
      <c r="B11350" s="2">
        <v>34</v>
      </c>
      <c r="C11350" s="2" t="s">
        <v>22306</v>
      </c>
      <c r="D11350" s="2" t="s">
        <v>24445</v>
      </c>
      <c r="E11350" s="2">
        <v>5205.9399999999996</v>
      </c>
      <c r="F11350" s="2">
        <v>53</v>
      </c>
      <c r="G11350" s="2">
        <v>275914.82</v>
      </c>
      <c r="H11350" s="3" t="s">
        <v>25757</v>
      </c>
      <c r="I11350" s="7" t="str">
        <f t="shared" si="532"/>
        <v>May</v>
      </c>
      <c r="J11350">
        <f t="shared" si="533"/>
        <v>2024</v>
      </c>
      <c r="K11350" t="str">
        <f>IF(Table1[[#This Row],[Age]]&lt;20,"&lt;20",
   IF(Table1[[#This Row],[Age]]&lt;=30,"20-30",
   IF(Table1[[#This Row],[Age]]&lt;=40,"30-40",
   IF(Table1[[#This Row],[Age]]&lt;=50,"40-50",
   IF(Table1[[#This Row],[Age]]&lt;=60,"50-60",
   IF(Table1[[#This Row],[Age]]&lt;=70,"60-70","70+"))))))</f>
        <v>30-40</v>
      </c>
      <c r="L11350" t="str">
        <f t="shared" si="531"/>
        <v>QTY1</v>
      </c>
    </row>
    <row r="11351" spans="1:12" x14ac:dyDescent="0.3">
      <c r="A11351" s="2" t="s">
        <v>10601</v>
      </c>
      <c r="B11351" s="2">
        <v>25</v>
      </c>
      <c r="C11351" s="2" t="s">
        <v>22307</v>
      </c>
      <c r="D11351" s="2" t="s">
        <v>24640</v>
      </c>
      <c r="E11351" s="2">
        <v>6196.58</v>
      </c>
      <c r="F11351" s="2">
        <v>41</v>
      </c>
      <c r="G11351" s="2">
        <v>254059.78</v>
      </c>
      <c r="H11351" s="3" t="s">
        <v>25757</v>
      </c>
      <c r="I11351" s="7" t="str">
        <f t="shared" si="532"/>
        <v>May</v>
      </c>
      <c r="J11351">
        <f t="shared" si="533"/>
        <v>2024</v>
      </c>
      <c r="K11351" t="str">
        <f>IF(Table1[[#This Row],[Age]]&lt;20,"&lt;20",
   IF(Table1[[#This Row],[Age]]&lt;=30,"20-30",
   IF(Table1[[#This Row],[Age]]&lt;=40,"30-40",
   IF(Table1[[#This Row],[Age]]&lt;=50,"40-50",
   IF(Table1[[#This Row],[Age]]&lt;=60,"50-60",
   IF(Table1[[#This Row],[Age]]&lt;=70,"60-70","70+"))))))</f>
        <v>20-30</v>
      </c>
      <c r="L11351" t="str">
        <f t="shared" si="531"/>
        <v>QTY1</v>
      </c>
    </row>
    <row r="11352" spans="1:12" x14ac:dyDescent="0.3">
      <c r="A11352" s="2" t="s">
        <v>10602</v>
      </c>
      <c r="B11352" s="2">
        <v>33</v>
      </c>
      <c r="C11352" s="2" t="s">
        <v>22308</v>
      </c>
      <c r="D11352" s="2" t="s">
        <v>24472</v>
      </c>
      <c r="E11352" s="2">
        <v>9779.2000000000007</v>
      </c>
      <c r="F11352" s="2">
        <v>80</v>
      </c>
      <c r="G11352" s="2">
        <v>782336</v>
      </c>
      <c r="H11352" s="3" t="s">
        <v>25758</v>
      </c>
      <c r="I11352" s="7" t="str">
        <f t="shared" si="532"/>
        <v>May</v>
      </c>
      <c r="J11352">
        <f t="shared" si="533"/>
        <v>2024</v>
      </c>
      <c r="K11352" t="str">
        <f>IF(Table1[[#This Row],[Age]]&lt;20,"&lt;20",
   IF(Table1[[#This Row],[Age]]&lt;=30,"20-30",
   IF(Table1[[#This Row],[Age]]&lt;=40,"30-40",
   IF(Table1[[#This Row],[Age]]&lt;=50,"40-50",
   IF(Table1[[#This Row],[Age]]&lt;=60,"50-60",
   IF(Table1[[#This Row],[Age]]&lt;=70,"60-70","70+"))))))</f>
        <v>30-40</v>
      </c>
      <c r="L11352" t="str">
        <f t="shared" si="531"/>
        <v>QTY1</v>
      </c>
    </row>
    <row r="11353" spans="1:12" x14ac:dyDescent="0.3">
      <c r="A11353" s="2" t="s">
        <v>10603</v>
      </c>
      <c r="B11353" s="2">
        <v>58</v>
      </c>
      <c r="C11353" s="2" t="s">
        <v>22309</v>
      </c>
      <c r="D11353" s="2" t="s">
        <v>24619</v>
      </c>
      <c r="E11353" s="2">
        <v>6074.52</v>
      </c>
      <c r="F11353" s="2">
        <v>64</v>
      </c>
      <c r="G11353" s="2">
        <v>388769.28000000003</v>
      </c>
      <c r="H11353" s="3" t="s">
        <v>25758</v>
      </c>
      <c r="I11353" s="7" t="str">
        <f t="shared" si="532"/>
        <v>May</v>
      </c>
      <c r="J11353">
        <f t="shared" si="533"/>
        <v>2024</v>
      </c>
      <c r="K11353" t="str">
        <f>IF(Table1[[#This Row],[Age]]&lt;20,"&lt;20",
   IF(Table1[[#This Row],[Age]]&lt;=30,"20-30",
   IF(Table1[[#This Row],[Age]]&lt;=40,"30-40",
   IF(Table1[[#This Row],[Age]]&lt;=50,"40-50",
   IF(Table1[[#This Row],[Age]]&lt;=60,"50-60",
   IF(Table1[[#This Row],[Age]]&lt;=70,"60-70","70+"))))))</f>
        <v>50-60</v>
      </c>
      <c r="L11353" t="str">
        <f t="shared" si="531"/>
        <v>QTY1</v>
      </c>
    </row>
    <row r="11354" spans="1:12" x14ac:dyDescent="0.3">
      <c r="A11354" s="2" t="s">
        <v>10604</v>
      </c>
      <c r="B11354" s="2">
        <v>64</v>
      </c>
      <c r="C11354" s="2" t="s">
        <v>22310</v>
      </c>
      <c r="D11354" s="2" t="s">
        <v>24577</v>
      </c>
      <c r="E11354" s="2">
        <v>9225.89</v>
      </c>
      <c r="F11354" s="2">
        <v>43</v>
      </c>
      <c r="G11354" s="2">
        <v>396713.27</v>
      </c>
      <c r="H11354" s="3" t="s">
        <v>25758</v>
      </c>
      <c r="I11354" s="7" t="str">
        <f t="shared" si="532"/>
        <v>May</v>
      </c>
      <c r="J11354">
        <f t="shared" si="533"/>
        <v>2024</v>
      </c>
      <c r="K11354" t="str">
        <f>IF(Table1[[#This Row],[Age]]&lt;20,"&lt;20",
   IF(Table1[[#This Row],[Age]]&lt;=30,"20-30",
   IF(Table1[[#This Row],[Age]]&lt;=40,"30-40",
   IF(Table1[[#This Row],[Age]]&lt;=50,"40-50",
   IF(Table1[[#This Row],[Age]]&lt;=60,"50-60",
   IF(Table1[[#This Row],[Age]]&lt;=70,"60-70","70+"))))))</f>
        <v>60-70</v>
      </c>
      <c r="L11354" t="str">
        <f t="shared" si="531"/>
        <v>QTY1</v>
      </c>
    </row>
    <row r="11355" spans="1:12" x14ac:dyDescent="0.3">
      <c r="A11355" s="2" t="s">
        <v>10605</v>
      </c>
      <c r="B11355" s="2">
        <v>65</v>
      </c>
      <c r="C11355" s="2" t="s">
        <v>18863</v>
      </c>
      <c r="D11355" s="2" t="s">
        <v>24641</v>
      </c>
      <c r="E11355" s="2">
        <v>557.70000000000005</v>
      </c>
      <c r="F11355" s="2">
        <v>11</v>
      </c>
      <c r="G11355" s="2">
        <v>6134.7</v>
      </c>
      <c r="H11355" s="3" t="s">
        <v>25758</v>
      </c>
      <c r="I11355" s="7" t="str">
        <f t="shared" si="532"/>
        <v>May</v>
      </c>
      <c r="J11355">
        <f t="shared" si="533"/>
        <v>2024</v>
      </c>
      <c r="K11355" t="str">
        <f>IF(Table1[[#This Row],[Age]]&lt;20,"&lt;20",
   IF(Table1[[#This Row],[Age]]&lt;=30,"20-30",
   IF(Table1[[#This Row],[Age]]&lt;=40,"30-40",
   IF(Table1[[#This Row],[Age]]&lt;=50,"40-50",
   IF(Table1[[#This Row],[Age]]&lt;=60,"50-60",
   IF(Table1[[#This Row],[Age]]&lt;=70,"60-70","70+"))))))</f>
        <v>60-70</v>
      </c>
      <c r="L11355" t="str">
        <f t="shared" si="531"/>
        <v>QTY1</v>
      </c>
    </row>
    <row r="11356" spans="1:12" x14ac:dyDescent="0.3">
      <c r="A11356" s="2" t="s">
        <v>10606</v>
      </c>
      <c r="B11356" s="2">
        <v>57</v>
      </c>
      <c r="C11356" s="2" t="s">
        <v>22311</v>
      </c>
      <c r="D11356" s="2" t="s">
        <v>24568</v>
      </c>
      <c r="E11356" s="2">
        <v>3523.08</v>
      </c>
      <c r="F11356" s="2">
        <v>64</v>
      </c>
      <c r="G11356" s="2">
        <v>225477.12</v>
      </c>
      <c r="H11356" s="3" t="s">
        <v>25758</v>
      </c>
      <c r="I11356" s="7" t="str">
        <f t="shared" si="532"/>
        <v>May</v>
      </c>
      <c r="J11356">
        <f t="shared" si="533"/>
        <v>2024</v>
      </c>
      <c r="K11356" t="str">
        <f>IF(Table1[[#This Row],[Age]]&lt;20,"&lt;20",
   IF(Table1[[#This Row],[Age]]&lt;=30,"20-30",
   IF(Table1[[#This Row],[Age]]&lt;=40,"30-40",
   IF(Table1[[#This Row],[Age]]&lt;=50,"40-50",
   IF(Table1[[#This Row],[Age]]&lt;=60,"50-60",
   IF(Table1[[#This Row],[Age]]&lt;=70,"60-70","70+"))))))</f>
        <v>50-60</v>
      </c>
      <c r="L11356" t="str">
        <f t="shared" si="531"/>
        <v>QTY1</v>
      </c>
    </row>
    <row r="11357" spans="1:12" x14ac:dyDescent="0.3">
      <c r="A11357" s="2" t="s">
        <v>1213</v>
      </c>
      <c r="B11357" s="2">
        <v>47</v>
      </c>
      <c r="C11357" s="2" t="s">
        <v>13874</v>
      </c>
      <c r="D11357" s="2" t="s">
        <v>24537</v>
      </c>
      <c r="E11357" s="2">
        <v>2928.36</v>
      </c>
      <c r="F11357" s="2">
        <v>83</v>
      </c>
      <c r="G11357" s="2">
        <v>243053.88</v>
      </c>
      <c r="H11357" s="3" t="s">
        <v>25758</v>
      </c>
      <c r="I11357" s="7" t="str">
        <f t="shared" si="532"/>
        <v>May</v>
      </c>
      <c r="J11357">
        <f t="shared" si="533"/>
        <v>2024</v>
      </c>
      <c r="K11357" t="str">
        <f>IF(Table1[[#This Row],[Age]]&lt;20,"&lt;20",
   IF(Table1[[#This Row],[Age]]&lt;=30,"20-30",
   IF(Table1[[#This Row],[Age]]&lt;=40,"30-40",
   IF(Table1[[#This Row],[Age]]&lt;=50,"40-50",
   IF(Table1[[#This Row],[Age]]&lt;=60,"50-60",
   IF(Table1[[#This Row],[Age]]&lt;=70,"60-70","70+"))))))</f>
        <v>40-50</v>
      </c>
      <c r="L11357" t="str">
        <f t="shared" si="531"/>
        <v>QTY1</v>
      </c>
    </row>
    <row r="11358" spans="1:12" x14ac:dyDescent="0.3">
      <c r="A11358" s="2" t="s">
        <v>10607</v>
      </c>
      <c r="B11358" s="2">
        <v>23</v>
      </c>
      <c r="C11358" s="2" t="s">
        <v>22312</v>
      </c>
      <c r="D11358" s="2" t="s">
        <v>24638</v>
      </c>
      <c r="E11358" s="2">
        <v>7080.1</v>
      </c>
      <c r="F11358" s="2">
        <v>100</v>
      </c>
      <c r="G11358" s="2">
        <v>708010</v>
      </c>
      <c r="H11358" s="3" t="s">
        <v>25758</v>
      </c>
      <c r="I11358" s="7" t="str">
        <f t="shared" si="532"/>
        <v>May</v>
      </c>
      <c r="J11358">
        <f t="shared" si="533"/>
        <v>2024</v>
      </c>
      <c r="K11358" t="str">
        <f>IF(Table1[[#This Row],[Age]]&lt;20,"&lt;20",
   IF(Table1[[#This Row],[Age]]&lt;=30,"20-30",
   IF(Table1[[#This Row],[Age]]&lt;=40,"30-40",
   IF(Table1[[#This Row],[Age]]&lt;=50,"40-50",
   IF(Table1[[#This Row],[Age]]&lt;=60,"50-60",
   IF(Table1[[#This Row],[Age]]&lt;=70,"60-70","70+"))))))</f>
        <v>20-30</v>
      </c>
      <c r="L11358" t="str">
        <f t="shared" si="531"/>
        <v>QTY1</v>
      </c>
    </row>
    <row r="11359" spans="1:12" x14ac:dyDescent="0.3">
      <c r="A11359" s="2" t="s">
        <v>10608</v>
      </c>
      <c r="B11359" s="2">
        <v>43</v>
      </c>
      <c r="C11359" s="2" t="s">
        <v>14782</v>
      </c>
      <c r="D11359" s="2" t="s">
        <v>24588</v>
      </c>
      <c r="E11359" s="2">
        <v>7384.45</v>
      </c>
      <c r="F11359" s="2">
        <v>16</v>
      </c>
      <c r="G11359" s="2">
        <v>118151.2</v>
      </c>
      <c r="H11359" s="3" t="s">
        <v>25758</v>
      </c>
      <c r="I11359" s="7" t="str">
        <f t="shared" si="532"/>
        <v>May</v>
      </c>
      <c r="J11359">
        <f t="shared" si="533"/>
        <v>2024</v>
      </c>
      <c r="K11359" t="str">
        <f>IF(Table1[[#This Row],[Age]]&lt;20,"&lt;20",
   IF(Table1[[#This Row],[Age]]&lt;=30,"20-30",
   IF(Table1[[#This Row],[Age]]&lt;=40,"30-40",
   IF(Table1[[#This Row],[Age]]&lt;=50,"40-50",
   IF(Table1[[#This Row],[Age]]&lt;=60,"50-60",
   IF(Table1[[#This Row],[Age]]&lt;=70,"60-70","70+"))))))</f>
        <v>40-50</v>
      </c>
      <c r="L11359" t="str">
        <f t="shared" si="531"/>
        <v>QTY1</v>
      </c>
    </row>
    <row r="11360" spans="1:12" x14ac:dyDescent="0.3">
      <c r="A11360" s="2" t="s">
        <v>10609</v>
      </c>
      <c r="B11360" s="2">
        <v>47</v>
      </c>
      <c r="C11360" s="2" t="s">
        <v>16191</v>
      </c>
      <c r="D11360" s="2" t="s">
        <v>24539</v>
      </c>
      <c r="E11360" s="2">
        <v>180.48</v>
      </c>
      <c r="F11360" s="2">
        <v>53</v>
      </c>
      <c r="G11360" s="2">
        <v>9565.44</v>
      </c>
      <c r="H11360" s="3" t="s">
        <v>25758</v>
      </c>
      <c r="I11360" s="7" t="str">
        <f t="shared" si="532"/>
        <v>May</v>
      </c>
      <c r="J11360">
        <f t="shared" si="533"/>
        <v>2024</v>
      </c>
      <c r="K11360" t="str">
        <f>IF(Table1[[#This Row],[Age]]&lt;20,"&lt;20",
   IF(Table1[[#This Row],[Age]]&lt;=30,"20-30",
   IF(Table1[[#This Row],[Age]]&lt;=40,"30-40",
   IF(Table1[[#This Row],[Age]]&lt;=50,"40-50",
   IF(Table1[[#This Row],[Age]]&lt;=60,"50-60",
   IF(Table1[[#This Row],[Age]]&lt;=70,"60-70","70+"))))))</f>
        <v>40-50</v>
      </c>
      <c r="L11360" t="str">
        <f t="shared" si="531"/>
        <v>QTY1</v>
      </c>
    </row>
    <row r="11361" spans="1:12" x14ac:dyDescent="0.3">
      <c r="A11361" s="2" t="s">
        <v>10610</v>
      </c>
      <c r="B11361" s="2">
        <v>34</v>
      </c>
      <c r="C11361" s="2" t="s">
        <v>20688</v>
      </c>
      <c r="D11361" s="2" t="s">
        <v>24473</v>
      </c>
      <c r="E11361" s="2">
        <v>5925.34</v>
      </c>
      <c r="F11361" s="2">
        <v>87</v>
      </c>
      <c r="G11361" s="2">
        <v>515504.58</v>
      </c>
      <c r="H11361" s="3" t="s">
        <v>25759</v>
      </c>
      <c r="I11361" s="7" t="str">
        <f t="shared" si="532"/>
        <v>May</v>
      </c>
      <c r="J11361">
        <f t="shared" si="533"/>
        <v>2024</v>
      </c>
      <c r="K11361" t="str">
        <f>IF(Table1[[#This Row],[Age]]&lt;20,"&lt;20",
   IF(Table1[[#This Row],[Age]]&lt;=30,"20-30",
   IF(Table1[[#This Row],[Age]]&lt;=40,"30-40",
   IF(Table1[[#This Row],[Age]]&lt;=50,"40-50",
   IF(Table1[[#This Row],[Age]]&lt;=60,"50-60",
   IF(Table1[[#This Row],[Age]]&lt;=70,"60-70","70+"))))))</f>
        <v>30-40</v>
      </c>
      <c r="L11361" t="str">
        <f t="shared" si="531"/>
        <v>QTY1</v>
      </c>
    </row>
    <row r="11362" spans="1:12" x14ac:dyDescent="0.3">
      <c r="A11362" s="2" t="s">
        <v>10611</v>
      </c>
      <c r="B11362" s="2">
        <v>43</v>
      </c>
      <c r="C11362" s="2" t="s">
        <v>22313</v>
      </c>
      <c r="D11362" s="2" t="s">
        <v>24435</v>
      </c>
      <c r="E11362" s="2">
        <v>546.02</v>
      </c>
      <c r="F11362" s="2">
        <v>57</v>
      </c>
      <c r="G11362" s="2">
        <v>31123.14</v>
      </c>
      <c r="H11362" s="3" t="s">
        <v>25759</v>
      </c>
      <c r="I11362" s="7" t="str">
        <f t="shared" si="532"/>
        <v>May</v>
      </c>
      <c r="J11362">
        <f t="shared" si="533"/>
        <v>2024</v>
      </c>
      <c r="K11362" t="str">
        <f>IF(Table1[[#This Row],[Age]]&lt;20,"&lt;20",
   IF(Table1[[#This Row],[Age]]&lt;=30,"20-30",
   IF(Table1[[#This Row],[Age]]&lt;=40,"30-40",
   IF(Table1[[#This Row],[Age]]&lt;=50,"40-50",
   IF(Table1[[#This Row],[Age]]&lt;=60,"50-60",
   IF(Table1[[#This Row],[Age]]&lt;=70,"60-70","70+"))))))</f>
        <v>40-50</v>
      </c>
      <c r="L11362" t="str">
        <f t="shared" si="531"/>
        <v>QTY1</v>
      </c>
    </row>
    <row r="11363" spans="1:12" x14ac:dyDescent="0.3">
      <c r="A11363" s="2" t="s">
        <v>10612</v>
      </c>
      <c r="B11363" s="2">
        <v>41</v>
      </c>
      <c r="C11363" s="2" t="s">
        <v>19166</v>
      </c>
      <c r="D11363" s="2" t="s">
        <v>24428</v>
      </c>
      <c r="E11363" s="2">
        <v>3186.01</v>
      </c>
      <c r="F11363" s="2">
        <v>82</v>
      </c>
      <c r="G11363" s="2">
        <v>261252.82</v>
      </c>
      <c r="H11363" s="3" t="s">
        <v>25759</v>
      </c>
      <c r="I11363" s="7" t="str">
        <f t="shared" si="532"/>
        <v>May</v>
      </c>
      <c r="J11363">
        <f t="shared" si="533"/>
        <v>2024</v>
      </c>
      <c r="K11363" t="str">
        <f>IF(Table1[[#This Row],[Age]]&lt;20,"&lt;20",
   IF(Table1[[#This Row],[Age]]&lt;=30,"20-30",
   IF(Table1[[#This Row],[Age]]&lt;=40,"30-40",
   IF(Table1[[#This Row],[Age]]&lt;=50,"40-50",
   IF(Table1[[#This Row],[Age]]&lt;=60,"50-60",
   IF(Table1[[#This Row],[Age]]&lt;=70,"60-70","70+"))))))</f>
        <v>40-50</v>
      </c>
      <c r="L11363" t="str">
        <f t="shared" si="531"/>
        <v>QTY1</v>
      </c>
    </row>
    <row r="11364" spans="1:12" x14ac:dyDescent="0.3">
      <c r="A11364" s="2" t="s">
        <v>10613</v>
      </c>
      <c r="B11364" s="2">
        <v>51</v>
      </c>
      <c r="C11364" s="2" t="s">
        <v>22314</v>
      </c>
      <c r="D11364" s="2" t="s">
        <v>24529</v>
      </c>
      <c r="E11364" s="2">
        <v>2114.1799999999998</v>
      </c>
      <c r="F11364" s="2">
        <v>86</v>
      </c>
      <c r="G11364" s="2">
        <v>181819.48</v>
      </c>
      <c r="H11364" s="3" t="s">
        <v>25759</v>
      </c>
      <c r="I11364" s="7" t="str">
        <f t="shared" si="532"/>
        <v>May</v>
      </c>
      <c r="J11364">
        <f t="shared" si="533"/>
        <v>2024</v>
      </c>
      <c r="K11364" t="str">
        <f>IF(Table1[[#This Row],[Age]]&lt;20,"&lt;20",
   IF(Table1[[#This Row],[Age]]&lt;=30,"20-30",
   IF(Table1[[#This Row],[Age]]&lt;=40,"30-40",
   IF(Table1[[#This Row],[Age]]&lt;=50,"40-50",
   IF(Table1[[#This Row],[Age]]&lt;=60,"50-60",
   IF(Table1[[#This Row],[Age]]&lt;=70,"60-70","70+"))))))</f>
        <v>50-60</v>
      </c>
      <c r="L11364" t="str">
        <f t="shared" si="531"/>
        <v>QTY1</v>
      </c>
    </row>
    <row r="11365" spans="1:12" x14ac:dyDescent="0.3">
      <c r="A11365" s="2" t="s">
        <v>10614</v>
      </c>
      <c r="B11365" s="2">
        <v>60</v>
      </c>
      <c r="C11365" s="2" t="s">
        <v>16537</v>
      </c>
      <c r="D11365" s="2" t="s">
        <v>24499</v>
      </c>
      <c r="E11365" s="2">
        <v>305.94</v>
      </c>
      <c r="F11365" s="2">
        <v>10</v>
      </c>
      <c r="G11365" s="2">
        <v>3059.4</v>
      </c>
      <c r="H11365" s="3" t="s">
        <v>25759</v>
      </c>
      <c r="I11365" s="7" t="str">
        <f t="shared" si="532"/>
        <v>May</v>
      </c>
      <c r="J11365">
        <f t="shared" si="533"/>
        <v>2024</v>
      </c>
      <c r="K11365" t="str">
        <f>IF(Table1[[#This Row],[Age]]&lt;20,"&lt;20",
   IF(Table1[[#This Row],[Age]]&lt;=30,"20-30",
   IF(Table1[[#This Row],[Age]]&lt;=40,"30-40",
   IF(Table1[[#This Row],[Age]]&lt;=50,"40-50",
   IF(Table1[[#This Row],[Age]]&lt;=60,"50-60",
   IF(Table1[[#This Row],[Age]]&lt;=70,"60-70","70+"))))))</f>
        <v>50-60</v>
      </c>
      <c r="L11365" t="str">
        <f t="shared" si="531"/>
        <v>QTY1</v>
      </c>
    </row>
    <row r="11366" spans="1:12" x14ac:dyDescent="0.3">
      <c r="A11366" s="2" t="s">
        <v>10615</v>
      </c>
      <c r="B11366" s="2">
        <v>35</v>
      </c>
      <c r="C11366" s="2" t="s">
        <v>19195</v>
      </c>
      <c r="D11366" s="2" t="s">
        <v>24509</v>
      </c>
      <c r="E11366" s="2">
        <v>2567.71</v>
      </c>
      <c r="F11366" s="2">
        <v>77</v>
      </c>
      <c r="G11366" s="2">
        <v>197713.67</v>
      </c>
      <c r="H11366" s="3" t="s">
        <v>25759</v>
      </c>
      <c r="I11366" s="7" t="str">
        <f t="shared" si="532"/>
        <v>May</v>
      </c>
      <c r="J11366">
        <f t="shared" si="533"/>
        <v>2024</v>
      </c>
      <c r="K11366" t="str">
        <f>IF(Table1[[#This Row],[Age]]&lt;20,"&lt;20",
   IF(Table1[[#This Row],[Age]]&lt;=30,"20-30",
   IF(Table1[[#This Row],[Age]]&lt;=40,"30-40",
   IF(Table1[[#This Row],[Age]]&lt;=50,"40-50",
   IF(Table1[[#This Row],[Age]]&lt;=60,"50-60",
   IF(Table1[[#This Row],[Age]]&lt;=70,"60-70","70+"))))))</f>
        <v>30-40</v>
      </c>
      <c r="L11366" t="str">
        <f t="shared" si="531"/>
        <v>QTY1</v>
      </c>
    </row>
    <row r="11367" spans="1:12" x14ac:dyDescent="0.3">
      <c r="A11367" s="2" t="s">
        <v>10616</v>
      </c>
      <c r="B11367" s="2">
        <v>26</v>
      </c>
      <c r="C11367" s="2" t="s">
        <v>22315</v>
      </c>
      <c r="D11367" s="2" t="s">
        <v>24512</v>
      </c>
      <c r="E11367" s="2">
        <v>1627.18</v>
      </c>
      <c r="F11367" s="2">
        <v>82</v>
      </c>
      <c r="G11367" s="2">
        <v>133428.76</v>
      </c>
      <c r="H11367" s="3" t="s">
        <v>25759</v>
      </c>
      <c r="I11367" s="7" t="str">
        <f t="shared" si="532"/>
        <v>May</v>
      </c>
      <c r="J11367">
        <f t="shared" si="533"/>
        <v>2024</v>
      </c>
      <c r="K11367" t="str">
        <f>IF(Table1[[#This Row],[Age]]&lt;20,"&lt;20",
   IF(Table1[[#This Row],[Age]]&lt;=30,"20-30",
   IF(Table1[[#This Row],[Age]]&lt;=40,"30-40",
   IF(Table1[[#This Row],[Age]]&lt;=50,"40-50",
   IF(Table1[[#This Row],[Age]]&lt;=60,"50-60",
   IF(Table1[[#This Row],[Age]]&lt;=70,"60-70","70+"))))))</f>
        <v>20-30</v>
      </c>
      <c r="L11367" t="str">
        <f t="shared" si="531"/>
        <v>QTY1</v>
      </c>
    </row>
    <row r="11368" spans="1:12" x14ac:dyDescent="0.3">
      <c r="A11368" s="2" t="s">
        <v>10617</v>
      </c>
      <c r="B11368" s="2">
        <v>42</v>
      </c>
      <c r="C11368" s="2" t="s">
        <v>22316</v>
      </c>
      <c r="D11368" s="2" t="s">
        <v>24485</v>
      </c>
      <c r="E11368" s="2">
        <v>266.58999999999997</v>
      </c>
      <c r="F11368" s="2">
        <v>68</v>
      </c>
      <c r="G11368" s="2">
        <v>18128.12</v>
      </c>
      <c r="H11368" s="3" t="s">
        <v>25759</v>
      </c>
      <c r="I11368" s="7" t="str">
        <f t="shared" si="532"/>
        <v>May</v>
      </c>
      <c r="J11368">
        <f t="shared" si="533"/>
        <v>2024</v>
      </c>
      <c r="K11368" t="str">
        <f>IF(Table1[[#This Row],[Age]]&lt;20,"&lt;20",
   IF(Table1[[#This Row],[Age]]&lt;=30,"20-30",
   IF(Table1[[#This Row],[Age]]&lt;=40,"30-40",
   IF(Table1[[#This Row],[Age]]&lt;=50,"40-50",
   IF(Table1[[#This Row],[Age]]&lt;=60,"50-60",
   IF(Table1[[#This Row],[Age]]&lt;=70,"60-70","70+"))))))</f>
        <v>40-50</v>
      </c>
      <c r="L11368" t="str">
        <f t="shared" si="531"/>
        <v>QTY1</v>
      </c>
    </row>
    <row r="11369" spans="1:12" x14ac:dyDescent="0.3">
      <c r="A11369" s="2" t="s">
        <v>6811</v>
      </c>
      <c r="B11369" s="2">
        <v>55</v>
      </c>
      <c r="C11369" s="2" t="s">
        <v>18251</v>
      </c>
      <c r="D11369" s="2" t="s">
        <v>24534</v>
      </c>
      <c r="E11369" s="2">
        <v>7423.46</v>
      </c>
      <c r="F11369" s="2">
        <v>19</v>
      </c>
      <c r="G11369" s="2">
        <v>141045.74</v>
      </c>
      <c r="H11369" s="3" t="s">
        <v>25759</v>
      </c>
      <c r="I11369" s="7" t="str">
        <f t="shared" si="532"/>
        <v>May</v>
      </c>
      <c r="J11369">
        <f t="shared" si="533"/>
        <v>2024</v>
      </c>
      <c r="K11369" t="str">
        <f>IF(Table1[[#This Row],[Age]]&lt;20,"&lt;20",
   IF(Table1[[#This Row],[Age]]&lt;=30,"20-30",
   IF(Table1[[#This Row],[Age]]&lt;=40,"30-40",
   IF(Table1[[#This Row],[Age]]&lt;=50,"40-50",
   IF(Table1[[#This Row],[Age]]&lt;=60,"50-60",
   IF(Table1[[#This Row],[Age]]&lt;=70,"60-70","70+"))))))</f>
        <v>50-60</v>
      </c>
      <c r="L11369" t="str">
        <f t="shared" si="531"/>
        <v>QTY1</v>
      </c>
    </row>
    <row r="11370" spans="1:12" x14ac:dyDescent="0.3">
      <c r="A11370" s="2" t="s">
        <v>10618</v>
      </c>
      <c r="B11370" s="2">
        <v>48</v>
      </c>
      <c r="C11370" s="2" t="s">
        <v>14888</v>
      </c>
      <c r="D11370" s="2" t="s">
        <v>24500</v>
      </c>
      <c r="E11370" s="2">
        <v>9320.2000000000007</v>
      </c>
      <c r="F11370" s="2">
        <v>81</v>
      </c>
      <c r="G11370" s="2">
        <v>754936.2</v>
      </c>
      <c r="H11370" s="3" t="s">
        <v>25759</v>
      </c>
      <c r="I11370" s="7" t="str">
        <f t="shared" si="532"/>
        <v>May</v>
      </c>
      <c r="J11370">
        <f t="shared" si="533"/>
        <v>2024</v>
      </c>
      <c r="K11370" t="str">
        <f>IF(Table1[[#This Row],[Age]]&lt;20,"&lt;20",
   IF(Table1[[#This Row],[Age]]&lt;=30,"20-30",
   IF(Table1[[#This Row],[Age]]&lt;=40,"30-40",
   IF(Table1[[#This Row],[Age]]&lt;=50,"40-50",
   IF(Table1[[#This Row],[Age]]&lt;=60,"50-60",
   IF(Table1[[#This Row],[Age]]&lt;=70,"60-70","70+"))))))</f>
        <v>40-50</v>
      </c>
      <c r="L11370" t="str">
        <f t="shared" si="531"/>
        <v>QTY1</v>
      </c>
    </row>
    <row r="11371" spans="1:12" x14ac:dyDescent="0.3">
      <c r="A11371" s="2" t="s">
        <v>10619</v>
      </c>
      <c r="B11371" s="2">
        <v>47</v>
      </c>
      <c r="C11371" s="2" t="s">
        <v>20258</v>
      </c>
      <c r="D11371" s="2" t="s">
        <v>24536</v>
      </c>
      <c r="E11371" s="2">
        <v>425.8</v>
      </c>
      <c r="F11371" s="2">
        <v>41</v>
      </c>
      <c r="G11371" s="2">
        <v>17457.8</v>
      </c>
      <c r="H11371" s="3" t="s">
        <v>25759</v>
      </c>
      <c r="I11371" s="7" t="str">
        <f t="shared" si="532"/>
        <v>May</v>
      </c>
      <c r="J11371">
        <f t="shared" si="533"/>
        <v>2024</v>
      </c>
      <c r="K11371" t="str">
        <f>IF(Table1[[#This Row],[Age]]&lt;20,"&lt;20",
   IF(Table1[[#This Row],[Age]]&lt;=30,"20-30",
   IF(Table1[[#This Row],[Age]]&lt;=40,"30-40",
   IF(Table1[[#This Row],[Age]]&lt;=50,"40-50",
   IF(Table1[[#This Row],[Age]]&lt;=60,"50-60",
   IF(Table1[[#This Row],[Age]]&lt;=70,"60-70","70+"))))))</f>
        <v>40-50</v>
      </c>
      <c r="L11371" t="str">
        <f t="shared" si="531"/>
        <v>QTY1</v>
      </c>
    </row>
    <row r="11372" spans="1:12" x14ac:dyDescent="0.3">
      <c r="A11372" s="2" t="s">
        <v>5135</v>
      </c>
      <c r="B11372" s="2">
        <v>38</v>
      </c>
      <c r="C11372" s="2" t="s">
        <v>15079</v>
      </c>
      <c r="D11372" s="2" t="s">
        <v>24644</v>
      </c>
      <c r="E11372" s="2">
        <v>8422.85</v>
      </c>
      <c r="F11372" s="2">
        <v>73</v>
      </c>
      <c r="G11372" s="2">
        <v>614868.05000000005</v>
      </c>
      <c r="H11372" s="3" t="s">
        <v>25759</v>
      </c>
      <c r="I11372" s="7" t="str">
        <f t="shared" si="532"/>
        <v>May</v>
      </c>
      <c r="J11372">
        <f t="shared" si="533"/>
        <v>2024</v>
      </c>
      <c r="K11372" t="str">
        <f>IF(Table1[[#This Row],[Age]]&lt;20,"&lt;20",
   IF(Table1[[#This Row],[Age]]&lt;=30,"20-30",
   IF(Table1[[#This Row],[Age]]&lt;=40,"30-40",
   IF(Table1[[#This Row],[Age]]&lt;=50,"40-50",
   IF(Table1[[#This Row],[Age]]&lt;=60,"50-60",
   IF(Table1[[#This Row],[Age]]&lt;=70,"60-70","70+"))))))</f>
        <v>30-40</v>
      </c>
      <c r="L11372" t="str">
        <f t="shared" si="531"/>
        <v>QTY1</v>
      </c>
    </row>
    <row r="11373" spans="1:12" x14ac:dyDescent="0.3">
      <c r="A11373" s="2" t="s">
        <v>10620</v>
      </c>
      <c r="B11373" s="2">
        <v>44</v>
      </c>
      <c r="C11373" s="2" t="s">
        <v>22317</v>
      </c>
      <c r="D11373" s="2" t="s">
        <v>24420</v>
      </c>
      <c r="E11373" s="2">
        <v>9039.48</v>
      </c>
      <c r="F11373" s="2">
        <v>12</v>
      </c>
      <c r="G11373" s="2">
        <v>108473.76</v>
      </c>
      <c r="H11373" s="3" t="s">
        <v>25759</v>
      </c>
      <c r="I11373" s="7" t="str">
        <f t="shared" si="532"/>
        <v>May</v>
      </c>
      <c r="J11373">
        <f t="shared" si="533"/>
        <v>2024</v>
      </c>
      <c r="K11373" t="str">
        <f>IF(Table1[[#This Row],[Age]]&lt;20,"&lt;20",
   IF(Table1[[#This Row],[Age]]&lt;=30,"20-30",
   IF(Table1[[#This Row],[Age]]&lt;=40,"30-40",
   IF(Table1[[#This Row],[Age]]&lt;=50,"40-50",
   IF(Table1[[#This Row],[Age]]&lt;=60,"50-60",
   IF(Table1[[#This Row],[Age]]&lt;=70,"60-70","70+"))))))</f>
        <v>40-50</v>
      </c>
      <c r="L11373" t="str">
        <f t="shared" si="531"/>
        <v>QTY1</v>
      </c>
    </row>
    <row r="11374" spans="1:12" x14ac:dyDescent="0.3">
      <c r="A11374" s="2" t="s">
        <v>476</v>
      </c>
      <c r="B11374" s="2">
        <v>63</v>
      </c>
      <c r="C11374" s="2" t="s">
        <v>22318</v>
      </c>
      <c r="D11374" s="2" t="s">
        <v>24502</v>
      </c>
      <c r="E11374" s="2">
        <v>6822.77</v>
      </c>
      <c r="F11374" s="2">
        <v>12</v>
      </c>
      <c r="G11374" s="2">
        <v>81873.240000000005</v>
      </c>
      <c r="H11374" s="3" t="s">
        <v>25759</v>
      </c>
      <c r="I11374" s="7" t="str">
        <f t="shared" si="532"/>
        <v>May</v>
      </c>
      <c r="J11374">
        <f t="shared" si="533"/>
        <v>2024</v>
      </c>
      <c r="K11374" t="str">
        <f>IF(Table1[[#This Row],[Age]]&lt;20,"&lt;20",
   IF(Table1[[#This Row],[Age]]&lt;=30,"20-30",
   IF(Table1[[#This Row],[Age]]&lt;=40,"30-40",
   IF(Table1[[#This Row],[Age]]&lt;=50,"40-50",
   IF(Table1[[#This Row],[Age]]&lt;=60,"50-60",
   IF(Table1[[#This Row],[Age]]&lt;=70,"60-70","70+"))))))</f>
        <v>60-70</v>
      </c>
      <c r="L11374" t="str">
        <f t="shared" si="531"/>
        <v>QTY1</v>
      </c>
    </row>
    <row r="11375" spans="1:12" x14ac:dyDescent="0.3">
      <c r="A11375" s="2" t="s">
        <v>10621</v>
      </c>
      <c r="B11375" s="2">
        <v>30</v>
      </c>
      <c r="C11375" s="2" t="s">
        <v>22319</v>
      </c>
      <c r="D11375" s="2" t="s">
        <v>24540</v>
      </c>
      <c r="E11375" s="2">
        <v>9620.4500000000007</v>
      </c>
      <c r="F11375" s="2">
        <v>65</v>
      </c>
      <c r="G11375" s="2">
        <v>625329.25</v>
      </c>
      <c r="H11375" s="3" t="s">
        <v>25759</v>
      </c>
      <c r="I11375" s="7" t="str">
        <f t="shared" si="532"/>
        <v>May</v>
      </c>
      <c r="J11375">
        <f t="shared" si="533"/>
        <v>2024</v>
      </c>
      <c r="K11375" t="str">
        <f>IF(Table1[[#This Row],[Age]]&lt;20,"&lt;20",
   IF(Table1[[#This Row],[Age]]&lt;=30,"20-30",
   IF(Table1[[#This Row],[Age]]&lt;=40,"30-40",
   IF(Table1[[#This Row],[Age]]&lt;=50,"40-50",
   IF(Table1[[#This Row],[Age]]&lt;=60,"50-60",
   IF(Table1[[#This Row],[Age]]&lt;=70,"60-70","70+"))))))</f>
        <v>20-30</v>
      </c>
      <c r="L11375" t="str">
        <f t="shared" si="531"/>
        <v>QTY1</v>
      </c>
    </row>
    <row r="11376" spans="1:12" x14ac:dyDescent="0.3">
      <c r="A11376" s="2" t="s">
        <v>4314</v>
      </c>
      <c r="B11376" s="2">
        <v>49</v>
      </c>
      <c r="C11376" s="2" t="s">
        <v>22320</v>
      </c>
      <c r="D11376" s="2" t="s">
        <v>24544</v>
      </c>
      <c r="E11376" s="2">
        <v>8239.59</v>
      </c>
      <c r="F11376" s="2">
        <v>2</v>
      </c>
      <c r="G11376" s="2">
        <v>16479.18</v>
      </c>
      <c r="H11376" s="3" t="s">
        <v>25759</v>
      </c>
      <c r="I11376" s="7" t="str">
        <f t="shared" si="532"/>
        <v>May</v>
      </c>
      <c r="J11376">
        <f t="shared" si="533"/>
        <v>2024</v>
      </c>
      <c r="K11376" t="str">
        <f>IF(Table1[[#This Row],[Age]]&lt;20,"&lt;20",
   IF(Table1[[#This Row],[Age]]&lt;=30,"20-30",
   IF(Table1[[#This Row],[Age]]&lt;=40,"30-40",
   IF(Table1[[#This Row],[Age]]&lt;=50,"40-50",
   IF(Table1[[#This Row],[Age]]&lt;=60,"50-60",
   IF(Table1[[#This Row],[Age]]&lt;=70,"60-70","70+"))))))</f>
        <v>40-50</v>
      </c>
      <c r="L11376" t="str">
        <f t="shared" si="531"/>
        <v>QTY1</v>
      </c>
    </row>
    <row r="11377" spans="1:12" x14ac:dyDescent="0.3">
      <c r="A11377" s="2" t="s">
        <v>10622</v>
      </c>
      <c r="B11377" s="2">
        <v>21</v>
      </c>
      <c r="C11377" s="2" t="s">
        <v>22321</v>
      </c>
      <c r="D11377" s="2" t="s">
        <v>24632</v>
      </c>
      <c r="E11377" s="2">
        <v>7309.7</v>
      </c>
      <c r="F11377" s="2">
        <v>55</v>
      </c>
      <c r="G11377" s="2">
        <v>402033.5</v>
      </c>
      <c r="H11377" s="3" t="s">
        <v>25759</v>
      </c>
      <c r="I11377" s="7" t="str">
        <f t="shared" si="532"/>
        <v>May</v>
      </c>
      <c r="J11377">
        <f t="shared" si="533"/>
        <v>2024</v>
      </c>
      <c r="K11377" t="str">
        <f>IF(Table1[[#This Row],[Age]]&lt;20,"&lt;20",
   IF(Table1[[#This Row],[Age]]&lt;=30,"20-30",
   IF(Table1[[#This Row],[Age]]&lt;=40,"30-40",
   IF(Table1[[#This Row],[Age]]&lt;=50,"40-50",
   IF(Table1[[#This Row],[Age]]&lt;=60,"50-60",
   IF(Table1[[#This Row],[Age]]&lt;=70,"60-70","70+"))))))</f>
        <v>20-30</v>
      </c>
      <c r="L11377" t="str">
        <f t="shared" si="531"/>
        <v>QTY1</v>
      </c>
    </row>
    <row r="11378" spans="1:12" x14ac:dyDescent="0.3">
      <c r="A11378" s="2" t="s">
        <v>10623</v>
      </c>
      <c r="B11378" s="2">
        <v>49</v>
      </c>
      <c r="C11378" s="2" t="s">
        <v>22322</v>
      </c>
      <c r="D11378" s="2" t="s">
        <v>24505</v>
      </c>
      <c r="E11378" s="2">
        <v>450.44</v>
      </c>
      <c r="F11378" s="2">
        <v>75</v>
      </c>
      <c r="G11378" s="2">
        <v>33783</v>
      </c>
      <c r="H11378" s="3" t="s">
        <v>25760</v>
      </c>
      <c r="I11378" s="7" t="str">
        <f t="shared" si="532"/>
        <v>May</v>
      </c>
      <c r="J11378">
        <f t="shared" si="533"/>
        <v>2024</v>
      </c>
      <c r="K11378" t="str">
        <f>IF(Table1[[#This Row],[Age]]&lt;20,"&lt;20",
   IF(Table1[[#This Row],[Age]]&lt;=30,"20-30",
   IF(Table1[[#This Row],[Age]]&lt;=40,"30-40",
   IF(Table1[[#This Row],[Age]]&lt;=50,"40-50",
   IF(Table1[[#This Row],[Age]]&lt;=60,"50-60",
   IF(Table1[[#This Row],[Age]]&lt;=70,"60-70","70+"))))))</f>
        <v>40-50</v>
      </c>
      <c r="L11378" t="str">
        <f t="shared" si="531"/>
        <v>QTY1</v>
      </c>
    </row>
    <row r="11379" spans="1:12" x14ac:dyDescent="0.3">
      <c r="A11379" s="2" t="s">
        <v>10624</v>
      </c>
      <c r="B11379" s="2">
        <v>25</v>
      </c>
      <c r="C11379" s="2" t="s">
        <v>16336</v>
      </c>
      <c r="D11379" s="2" t="s">
        <v>24489</v>
      </c>
      <c r="E11379" s="2">
        <v>7721.77</v>
      </c>
      <c r="F11379" s="2">
        <v>19</v>
      </c>
      <c r="G11379" s="2">
        <v>146713.63</v>
      </c>
      <c r="H11379" s="3" t="s">
        <v>25760</v>
      </c>
      <c r="I11379" s="7" t="str">
        <f t="shared" si="532"/>
        <v>May</v>
      </c>
      <c r="J11379">
        <f t="shared" si="533"/>
        <v>2024</v>
      </c>
      <c r="K11379" t="str">
        <f>IF(Table1[[#This Row],[Age]]&lt;20,"&lt;20",
   IF(Table1[[#This Row],[Age]]&lt;=30,"20-30",
   IF(Table1[[#This Row],[Age]]&lt;=40,"30-40",
   IF(Table1[[#This Row],[Age]]&lt;=50,"40-50",
   IF(Table1[[#This Row],[Age]]&lt;=60,"50-60",
   IF(Table1[[#This Row],[Age]]&lt;=70,"60-70","70+"))))))</f>
        <v>20-30</v>
      </c>
      <c r="L11379" t="str">
        <f t="shared" si="531"/>
        <v>QTY1</v>
      </c>
    </row>
    <row r="11380" spans="1:12" x14ac:dyDescent="0.3">
      <c r="A11380" s="2" t="s">
        <v>10625</v>
      </c>
      <c r="B11380" s="2">
        <v>24</v>
      </c>
      <c r="C11380" s="2" t="s">
        <v>19221</v>
      </c>
      <c r="D11380" s="2" t="s">
        <v>24618</v>
      </c>
      <c r="E11380" s="2">
        <v>4812.76</v>
      </c>
      <c r="F11380" s="2">
        <v>41</v>
      </c>
      <c r="G11380" s="2">
        <v>197323.16</v>
      </c>
      <c r="H11380" s="3" t="s">
        <v>25760</v>
      </c>
      <c r="I11380" s="7" t="str">
        <f t="shared" si="532"/>
        <v>May</v>
      </c>
      <c r="J11380">
        <f t="shared" si="533"/>
        <v>2024</v>
      </c>
      <c r="K11380" t="str">
        <f>IF(Table1[[#This Row],[Age]]&lt;20,"&lt;20",
   IF(Table1[[#This Row],[Age]]&lt;=30,"20-30",
   IF(Table1[[#This Row],[Age]]&lt;=40,"30-40",
   IF(Table1[[#This Row],[Age]]&lt;=50,"40-50",
   IF(Table1[[#This Row],[Age]]&lt;=60,"50-60",
   IF(Table1[[#This Row],[Age]]&lt;=70,"60-70","70+"))))))</f>
        <v>20-30</v>
      </c>
      <c r="L11380" t="str">
        <f t="shared" si="531"/>
        <v>QTY1</v>
      </c>
    </row>
    <row r="11381" spans="1:12" x14ac:dyDescent="0.3">
      <c r="A11381" s="2" t="s">
        <v>10626</v>
      </c>
      <c r="B11381" s="2">
        <v>29</v>
      </c>
      <c r="C11381" s="2" t="s">
        <v>17291</v>
      </c>
      <c r="D11381" s="2" t="s">
        <v>24557</v>
      </c>
      <c r="E11381" s="2">
        <v>300.33999999999997</v>
      </c>
      <c r="F11381" s="2">
        <v>26</v>
      </c>
      <c r="G11381" s="2">
        <v>7808.84</v>
      </c>
      <c r="H11381" s="3" t="s">
        <v>25760</v>
      </c>
      <c r="I11381" s="7" t="str">
        <f t="shared" si="532"/>
        <v>May</v>
      </c>
      <c r="J11381">
        <f t="shared" si="533"/>
        <v>2024</v>
      </c>
      <c r="K11381" t="str">
        <f>IF(Table1[[#This Row],[Age]]&lt;20,"&lt;20",
   IF(Table1[[#This Row],[Age]]&lt;=30,"20-30",
   IF(Table1[[#This Row],[Age]]&lt;=40,"30-40",
   IF(Table1[[#This Row],[Age]]&lt;=50,"40-50",
   IF(Table1[[#This Row],[Age]]&lt;=60,"50-60",
   IF(Table1[[#This Row],[Age]]&lt;=70,"60-70","70+"))))))</f>
        <v>20-30</v>
      </c>
      <c r="L11381" t="str">
        <f t="shared" si="531"/>
        <v>QTY1</v>
      </c>
    </row>
    <row r="11382" spans="1:12" x14ac:dyDescent="0.3">
      <c r="A11382" s="2" t="s">
        <v>10627</v>
      </c>
      <c r="B11382" s="2">
        <v>25</v>
      </c>
      <c r="C11382" s="2" t="s">
        <v>22323</v>
      </c>
      <c r="D11382" s="2" t="s">
        <v>24515</v>
      </c>
      <c r="E11382" s="2">
        <v>8985.8700000000008</v>
      </c>
      <c r="F11382" s="2">
        <v>61</v>
      </c>
      <c r="G11382" s="2">
        <v>548138.06999999995</v>
      </c>
      <c r="H11382" s="3" t="s">
        <v>25760</v>
      </c>
      <c r="I11382" s="7" t="str">
        <f t="shared" si="532"/>
        <v>May</v>
      </c>
      <c r="J11382">
        <f t="shared" si="533"/>
        <v>2024</v>
      </c>
      <c r="K11382" t="str">
        <f>IF(Table1[[#This Row],[Age]]&lt;20,"&lt;20",
   IF(Table1[[#This Row],[Age]]&lt;=30,"20-30",
   IF(Table1[[#This Row],[Age]]&lt;=40,"30-40",
   IF(Table1[[#This Row],[Age]]&lt;=50,"40-50",
   IF(Table1[[#This Row],[Age]]&lt;=60,"50-60",
   IF(Table1[[#This Row],[Age]]&lt;=70,"60-70","70+"))))))</f>
        <v>20-30</v>
      </c>
      <c r="L11382" t="str">
        <f t="shared" si="531"/>
        <v>QTY1</v>
      </c>
    </row>
    <row r="11383" spans="1:12" x14ac:dyDescent="0.3">
      <c r="A11383" s="2" t="s">
        <v>10628</v>
      </c>
      <c r="B11383" s="2">
        <v>52</v>
      </c>
      <c r="C11383" s="2" t="s">
        <v>14634</v>
      </c>
      <c r="D11383" s="2" t="s">
        <v>24633</v>
      </c>
      <c r="E11383" s="2">
        <v>6364.43</v>
      </c>
      <c r="F11383" s="2">
        <v>73</v>
      </c>
      <c r="G11383" s="2">
        <v>464603.39</v>
      </c>
      <c r="H11383" s="3" t="s">
        <v>25760</v>
      </c>
      <c r="I11383" s="7" t="str">
        <f t="shared" si="532"/>
        <v>May</v>
      </c>
      <c r="J11383">
        <f t="shared" si="533"/>
        <v>2024</v>
      </c>
      <c r="K11383" t="str">
        <f>IF(Table1[[#This Row],[Age]]&lt;20,"&lt;20",
   IF(Table1[[#This Row],[Age]]&lt;=30,"20-30",
   IF(Table1[[#This Row],[Age]]&lt;=40,"30-40",
   IF(Table1[[#This Row],[Age]]&lt;=50,"40-50",
   IF(Table1[[#This Row],[Age]]&lt;=60,"50-60",
   IF(Table1[[#This Row],[Age]]&lt;=70,"60-70","70+"))))))</f>
        <v>50-60</v>
      </c>
      <c r="L11383" t="str">
        <f t="shared" si="531"/>
        <v>QTY1</v>
      </c>
    </row>
    <row r="11384" spans="1:12" x14ac:dyDescent="0.3">
      <c r="A11384" s="2" t="s">
        <v>10629</v>
      </c>
      <c r="B11384" s="2">
        <v>33</v>
      </c>
      <c r="C11384" s="2" t="s">
        <v>16667</v>
      </c>
      <c r="D11384" s="2" t="s">
        <v>24474</v>
      </c>
      <c r="E11384" s="2">
        <v>1753.23</v>
      </c>
      <c r="F11384" s="2">
        <v>39</v>
      </c>
      <c r="G11384" s="2">
        <v>68375.97</v>
      </c>
      <c r="H11384" s="3" t="s">
        <v>25760</v>
      </c>
      <c r="I11384" s="7" t="str">
        <f t="shared" si="532"/>
        <v>May</v>
      </c>
      <c r="J11384">
        <f t="shared" si="533"/>
        <v>2024</v>
      </c>
      <c r="K11384" t="str">
        <f>IF(Table1[[#This Row],[Age]]&lt;20,"&lt;20",
   IF(Table1[[#This Row],[Age]]&lt;=30,"20-30",
   IF(Table1[[#This Row],[Age]]&lt;=40,"30-40",
   IF(Table1[[#This Row],[Age]]&lt;=50,"40-50",
   IF(Table1[[#This Row],[Age]]&lt;=60,"50-60",
   IF(Table1[[#This Row],[Age]]&lt;=70,"60-70","70+"))))))</f>
        <v>30-40</v>
      </c>
      <c r="L11384" t="str">
        <f t="shared" si="531"/>
        <v>QTY1</v>
      </c>
    </row>
    <row r="11385" spans="1:12" x14ac:dyDescent="0.3">
      <c r="A11385" s="2" t="s">
        <v>10630</v>
      </c>
      <c r="B11385" s="2">
        <v>43</v>
      </c>
      <c r="C11385" s="2" t="s">
        <v>16187</v>
      </c>
      <c r="D11385" s="2" t="s">
        <v>24410</v>
      </c>
      <c r="E11385" s="2">
        <v>3992.77</v>
      </c>
      <c r="F11385" s="2">
        <v>31</v>
      </c>
      <c r="G11385" s="2">
        <v>123775.87</v>
      </c>
      <c r="H11385" s="3" t="s">
        <v>25761</v>
      </c>
      <c r="I11385" s="7" t="str">
        <f t="shared" si="532"/>
        <v>May</v>
      </c>
      <c r="J11385">
        <f t="shared" si="533"/>
        <v>2024</v>
      </c>
      <c r="K11385" t="str">
        <f>IF(Table1[[#This Row],[Age]]&lt;20,"&lt;20",
   IF(Table1[[#This Row],[Age]]&lt;=30,"20-30",
   IF(Table1[[#This Row],[Age]]&lt;=40,"30-40",
   IF(Table1[[#This Row],[Age]]&lt;=50,"40-50",
   IF(Table1[[#This Row],[Age]]&lt;=60,"50-60",
   IF(Table1[[#This Row],[Age]]&lt;=70,"60-70","70+"))))))</f>
        <v>40-50</v>
      </c>
      <c r="L11385" t="str">
        <f t="shared" si="531"/>
        <v>QTY1</v>
      </c>
    </row>
    <row r="11386" spans="1:12" x14ac:dyDescent="0.3">
      <c r="A11386" s="2" t="s">
        <v>10631</v>
      </c>
      <c r="B11386" s="2">
        <v>37</v>
      </c>
      <c r="C11386" s="2" t="s">
        <v>22324</v>
      </c>
      <c r="D11386" s="2" t="s">
        <v>24479</v>
      </c>
      <c r="E11386" s="2">
        <v>4136.8100000000004</v>
      </c>
      <c r="F11386" s="2">
        <v>54</v>
      </c>
      <c r="G11386" s="2">
        <v>223387.74</v>
      </c>
      <c r="H11386" s="3" t="s">
        <v>25761</v>
      </c>
      <c r="I11386" s="7" t="str">
        <f t="shared" si="532"/>
        <v>May</v>
      </c>
      <c r="J11386">
        <f t="shared" si="533"/>
        <v>2024</v>
      </c>
      <c r="K11386" t="str">
        <f>IF(Table1[[#This Row],[Age]]&lt;20,"&lt;20",
   IF(Table1[[#This Row],[Age]]&lt;=30,"20-30",
   IF(Table1[[#This Row],[Age]]&lt;=40,"30-40",
   IF(Table1[[#This Row],[Age]]&lt;=50,"40-50",
   IF(Table1[[#This Row],[Age]]&lt;=60,"50-60",
   IF(Table1[[#This Row],[Age]]&lt;=70,"60-70","70+"))))))</f>
        <v>30-40</v>
      </c>
      <c r="L11386" t="str">
        <f t="shared" si="531"/>
        <v>QTY1</v>
      </c>
    </row>
    <row r="11387" spans="1:12" x14ac:dyDescent="0.3">
      <c r="A11387" s="2" t="s">
        <v>10632</v>
      </c>
      <c r="B11387" s="2">
        <v>24</v>
      </c>
      <c r="C11387" s="2" t="s">
        <v>22325</v>
      </c>
      <c r="D11387" s="2" t="s">
        <v>24457</v>
      </c>
      <c r="E11387" s="2">
        <v>6998.15</v>
      </c>
      <c r="F11387" s="2">
        <v>47</v>
      </c>
      <c r="G11387" s="2">
        <v>328913.05</v>
      </c>
      <c r="H11387" s="3" t="s">
        <v>25761</v>
      </c>
      <c r="I11387" s="7" t="str">
        <f t="shared" si="532"/>
        <v>May</v>
      </c>
      <c r="J11387">
        <f t="shared" si="533"/>
        <v>2024</v>
      </c>
      <c r="K11387" t="str">
        <f>IF(Table1[[#This Row],[Age]]&lt;20,"&lt;20",
   IF(Table1[[#This Row],[Age]]&lt;=30,"20-30",
   IF(Table1[[#This Row],[Age]]&lt;=40,"30-40",
   IF(Table1[[#This Row],[Age]]&lt;=50,"40-50",
   IF(Table1[[#This Row],[Age]]&lt;=60,"50-60",
   IF(Table1[[#This Row],[Age]]&lt;=70,"60-70","70+"))))))</f>
        <v>20-30</v>
      </c>
      <c r="L11387" t="str">
        <f t="shared" si="531"/>
        <v>QTY1</v>
      </c>
    </row>
    <row r="11388" spans="1:12" x14ac:dyDescent="0.3">
      <c r="A11388" s="2" t="s">
        <v>10633</v>
      </c>
      <c r="B11388" s="2">
        <v>61</v>
      </c>
      <c r="C11388" s="2" t="s">
        <v>22326</v>
      </c>
      <c r="D11388" s="2" t="s">
        <v>24476</v>
      </c>
      <c r="E11388" s="2">
        <v>3555.83</v>
      </c>
      <c r="F11388" s="2">
        <v>29</v>
      </c>
      <c r="G11388" s="2">
        <v>103119.07</v>
      </c>
      <c r="H11388" s="3" t="s">
        <v>25761</v>
      </c>
      <c r="I11388" s="7" t="str">
        <f t="shared" si="532"/>
        <v>May</v>
      </c>
      <c r="J11388">
        <f t="shared" si="533"/>
        <v>2024</v>
      </c>
      <c r="K11388" t="str">
        <f>IF(Table1[[#This Row],[Age]]&lt;20,"&lt;20",
   IF(Table1[[#This Row],[Age]]&lt;=30,"20-30",
   IF(Table1[[#This Row],[Age]]&lt;=40,"30-40",
   IF(Table1[[#This Row],[Age]]&lt;=50,"40-50",
   IF(Table1[[#This Row],[Age]]&lt;=60,"50-60",
   IF(Table1[[#This Row],[Age]]&lt;=70,"60-70","70+"))))))</f>
        <v>60-70</v>
      </c>
      <c r="L11388" t="str">
        <f t="shared" si="531"/>
        <v>QTY1</v>
      </c>
    </row>
    <row r="11389" spans="1:12" x14ac:dyDescent="0.3">
      <c r="A11389" s="2" t="s">
        <v>10634</v>
      </c>
      <c r="B11389" s="2">
        <v>39</v>
      </c>
      <c r="C11389" s="2" t="s">
        <v>17335</v>
      </c>
      <c r="D11389" s="2" t="s">
        <v>24474</v>
      </c>
      <c r="E11389" s="2">
        <v>8705.6200000000008</v>
      </c>
      <c r="F11389" s="2">
        <v>24</v>
      </c>
      <c r="G11389" s="2">
        <v>208934.88</v>
      </c>
      <c r="H11389" s="3" t="s">
        <v>25761</v>
      </c>
      <c r="I11389" s="7" t="str">
        <f t="shared" si="532"/>
        <v>May</v>
      </c>
      <c r="J11389">
        <f t="shared" si="533"/>
        <v>2024</v>
      </c>
      <c r="K11389" t="str">
        <f>IF(Table1[[#This Row],[Age]]&lt;20,"&lt;20",
   IF(Table1[[#This Row],[Age]]&lt;=30,"20-30",
   IF(Table1[[#This Row],[Age]]&lt;=40,"30-40",
   IF(Table1[[#This Row],[Age]]&lt;=50,"40-50",
   IF(Table1[[#This Row],[Age]]&lt;=60,"50-60",
   IF(Table1[[#This Row],[Age]]&lt;=70,"60-70","70+"))))))</f>
        <v>30-40</v>
      </c>
      <c r="L11389" t="str">
        <f t="shared" si="531"/>
        <v>QTY1</v>
      </c>
    </row>
    <row r="11390" spans="1:12" x14ac:dyDescent="0.3">
      <c r="A11390" s="2" t="s">
        <v>10635</v>
      </c>
      <c r="B11390" s="2">
        <v>26</v>
      </c>
      <c r="C11390" s="2" t="s">
        <v>22327</v>
      </c>
      <c r="D11390" s="2" t="s">
        <v>24583</v>
      </c>
      <c r="E11390" s="2">
        <v>5597.94</v>
      </c>
      <c r="F11390" s="2">
        <v>19</v>
      </c>
      <c r="G11390" s="2">
        <v>106360.86</v>
      </c>
      <c r="H11390" s="3" t="s">
        <v>25761</v>
      </c>
      <c r="I11390" s="7" t="str">
        <f t="shared" si="532"/>
        <v>May</v>
      </c>
      <c r="J11390">
        <f t="shared" si="533"/>
        <v>2024</v>
      </c>
      <c r="K11390" t="str">
        <f>IF(Table1[[#This Row],[Age]]&lt;20,"&lt;20",
   IF(Table1[[#This Row],[Age]]&lt;=30,"20-30",
   IF(Table1[[#This Row],[Age]]&lt;=40,"30-40",
   IF(Table1[[#This Row],[Age]]&lt;=50,"40-50",
   IF(Table1[[#This Row],[Age]]&lt;=60,"50-60",
   IF(Table1[[#This Row],[Age]]&lt;=70,"60-70","70+"))))))</f>
        <v>20-30</v>
      </c>
      <c r="L11390" t="str">
        <f t="shared" si="531"/>
        <v>QTY1</v>
      </c>
    </row>
    <row r="11391" spans="1:12" x14ac:dyDescent="0.3">
      <c r="A11391" s="2" t="s">
        <v>10636</v>
      </c>
      <c r="B11391" s="2">
        <v>38</v>
      </c>
      <c r="C11391" s="2" t="s">
        <v>22328</v>
      </c>
      <c r="D11391" s="2" t="s">
        <v>24489</v>
      </c>
      <c r="E11391" s="2">
        <v>7508.26</v>
      </c>
      <c r="F11391" s="2">
        <v>22</v>
      </c>
      <c r="G11391" s="2">
        <v>165181.72</v>
      </c>
      <c r="H11391" s="3" t="s">
        <v>25761</v>
      </c>
      <c r="I11391" s="7" t="str">
        <f t="shared" si="532"/>
        <v>May</v>
      </c>
      <c r="J11391">
        <f t="shared" si="533"/>
        <v>2024</v>
      </c>
      <c r="K11391" t="str">
        <f>IF(Table1[[#This Row],[Age]]&lt;20,"&lt;20",
   IF(Table1[[#This Row],[Age]]&lt;=30,"20-30",
   IF(Table1[[#This Row],[Age]]&lt;=40,"30-40",
   IF(Table1[[#This Row],[Age]]&lt;=50,"40-50",
   IF(Table1[[#This Row],[Age]]&lt;=60,"50-60",
   IF(Table1[[#This Row],[Age]]&lt;=70,"60-70","70+"))))))</f>
        <v>30-40</v>
      </c>
      <c r="L11391" t="str">
        <f t="shared" si="531"/>
        <v>QTY1</v>
      </c>
    </row>
    <row r="11392" spans="1:12" x14ac:dyDescent="0.3">
      <c r="A11392" s="2" t="s">
        <v>10637</v>
      </c>
      <c r="B11392" s="2">
        <v>30</v>
      </c>
      <c r="C11392" s="2" t="s">
        <v>15869</v>
      </c>
      <c r="D11392" s="2" t="s">
        <v>24417</v>
      </c>
      <c r="E11392" s="2">
        <v>8913.0499999999993</v>
      </c>
      <c r="F11392" s="2">
        <v>87</v>
      </c>
      <c r="G11392" s="2">
        <v>775435.35</v>
      </c>
      <c r="H11392" s="3" t="s">
        <v>25762</v>
      </c>
      <c r="I11392" s="7" t="str">
        <f t="shared" si="532"/>
        <v>May</v>
      </c>
      <c r="J11392">
        <f t="shared" si="533"/>
        <v>2024</v>
      </c>
      <c r="K11392" t="str">
        <f>IF(Table1[[#This Row],[Age]]&lt;20,"&lt;20",
   IF(Table1[[#This Row],[Age]]&lt;=30,"20-30",
   IF(Table1[[#This Row],[Age]]&lt;=40,"30-40",
   IF(Table1[[#This Row],[Age]]&lt;=50,"40-50",
   IF(Table1[[#This Row],[Age]]&lt;=60,"50-60",
   IF(Table1[[#This Row],[Age]]&lt;=70,"60-70","70+"))))))</f>
        <v>20-30</v>
      </c>
      <c r="L11392" t="str">
        <f t="shared" si="531"/>
        <v>QTY1</v>
      </c>
    </row>
    <row r="11393" spans="1:12" x14ac:dyDescent="0.3">
      <c r="A11393" s="2" t="s">
        <v>10638</v>
      </c>
      <c r="B11393" s="2">
        <v>51</v>
      </c>
      <c r="C11393" s="2" t="s">
        <v>15193</v>
      </c>
      <c r="D11393" s="2" t="s">
        <v>24424</v>
      </c>
      <c r="E11393" s="2">
        <v>4502.5</v>
      </c>
      <c r="F11393" s="2">
        <v>30</v>
      </c>
      <c r="G11393" s="2">
        <v>135075</v>
      </c>
      <c r="H11393" s="3" t="s">
        <v>25762</v>
      </c>
      <c r="I11393" s="7" t="str">
        <f t="shared" si="532"/>
        <v>May</v>
      </c>
      <c r="J11393">
        <f t="shared" si="533"/>
        <v>2024</v>
      </c>
      <c r="K11393" t="str">
        <f>IF(Table1[[#This Row],[Age]]&lt;20,"&lt;20",
   IF(Table1[[#This Row],[Age]]&lt;=30,"20-30",
   IF(Table1[[#This Row],[Age]]&lt;=40,"30-40",
   IF(Table1[[#This Row],[Age]]&lt;=50,"40-50",
   IF(Table1[[#This Row],[Age]]&lt;=60,"50-60",
   IF(Table1[[#This Row],[Age]]&lt;=70,"60-70","70+"))))))</f>
        <v>50-60</v>
      </c>
      <c r="L11393" t="str">
        <f t="shared" si="531"/>
        <v>QTY1</v>
      </c>
    </row>
    <row r="11394" spans="1:12" x14ac:dyDescent="0.3">
      <c r="A11394" s="2" t="s">
        <v>10639</v>
      </c>
      <c r="B11394" s="2">
        <v>39</v>
      </c>
      <c r="C11394" s="2" t="s">
        <v>22329</v>
      </c>
      <c r="D11394" s="2" t="s">
        <v>24649</v>
      </c>
      <c r="E11394" s="2">
        <v>3347.78</v>
      </c>
      <c r="F11394" s="2">
        <v>65</v>
      </c>
      <c r="G11394" s="2">
        <v>217605.7</v>
      </c>
      <c r="H11394" s="3" t="s">
        <v>25762</v>
      </c>
      <c r="I11394" s="7" t="str">
        <f t="shared" si="532"/>
        <v>May</v>
      </c>
      <c r="J11394">
        <f t="shared" si="533"/>
        <v>2024</v>
      </c>
      <c r="K11394" t="str">
        <f>IF(Table1[[#This Row],[Age]]&lt;20,"&lt;20",
   IF(Table1[[#This Row],[Age]]&lt;=30,"20-30",
   IF(Table1[[#This Row],[Age]]&lt;=40,"30-40",
   IF(Table1[[#This Row],[Age]]&lt;=50,"40-50",
   IF(Table1[[#This Row],[Age]]&lt;=60,"50-60",
   IF(Table1[[#This Row],[Age]]&lt;=70,"60-70","70+"))))))</f>
        <v>30-40</v>
      </c>
      <c r="L11394" t="str">
        <f t="shared" ref="L11394:L11457" si="534">IF(OR(MONTH(H11394)=4, MONTH(H11394)=5, MONTH(H11394)=6, MONTH(H11394)=7), "QTY1",
IF(OR(MONTH(H11394)=8, MONTH(H11394)=9, MONTH(H11394)=10, MONTH(H11394)=11), "QTY2",
IF(OR(MONTH(H11394)=12, MONTH(H11394)=1), "QTY3", "QTY4")))</f>
        <v>QTY1</v>
      </c>
    </row>
    <row r="11395" spans="1:12" x14ac:dyDescent="0.3">
      <c r="A11395" s="2" t="s">
        <v>10640</v>
      </c>
      <c r="B11395" s="2">
        <v>26</v>
      </c>
      <c r="C11395" s="2" t="s">
        <v>15495</v>
      </c>
      <c r="D11395" s="2" t="s">
        <v>24583</v>
      </c>
      <c r="E11395" s="2">
        <v>1910.38</v>
      </c>
      <c r="F11395" s="2">
        <v>100</v>
      </c>
      <c r="G11395" s="2">
        <v>191038</v>
      </c>
      <c r="H11395" s="3" t="s">
        <v>25762</v>
      </c>
      <c r="I11395" s="7" t="str">
        <f t="shared" ref="I11395:I11458" si="535">TEXT(H11395,"MMM")</f>
        <v>May</v>
      </c>
      <c r="J11395">
        <f t="shared" ref="J11395:J11458" si="536">YEAR(H11395)</f>
        <v>2024</v>
      </c>
      <c r="K11395" t="str">
        <f>IF(Table1[[#This Row],[Age]]&lt;20,"&lt;20",
   IF(Table1[[#This Row],[Age]]&lt;=30,"20-30",
   IF(Table1[[#This Row],[Age]]&lt;=40,"30-40",
   IF(Table1[[#This Row],[Age]]&lt;=50,"40-50",
   IF(Table1[[#This Row],[Age]]&lt;=60,"50-60",
   IF(Table1[[#This Row],[Age]]&lt;=70,"60-70","70+"))))))</f>
        <v>20-30</v>
      </c>
      <c r="L11395" t="str">
        <f t="shared" si="534"/>
        <v>QTY1</v>
      </c>
    </row>
    <row r="11396" spans="1:12" x14ac:dyDescent="0.3">
      <c r="A11396" s="2" t="s">
        <v>10641</v>
      </c>
      <c r="B11396" s="2">
        <v>39</v>
      </c>
      <c r="C11396" s="2" t="s">
        <v>13834</v>
      </c>
      <c r="D11396" s="2" t="s">
        <v>24620</v>
      </c>
      <c r="E11396" s="2">
        <v>750.02</v>
      </c>
      <c r="F11396" s="2">
        <v>4</v>
      </c>
      <c r="G11396" s="2">
        <v>3000.08</v>
      </c>
      <c r="H11396" s="3" t="s">
        <v>25762</v>
      </c>
      <c r="I11396" s="7" t="str">
        <f t="shared" si="535"/>
        <v>May</v>
      </c>
      <c r="J11396">
        <f t="shared" si="536"/>
        <v>2024</v>
      </c>
      <c r="K11396" t="str">
        <f>IF(Table1[[#This Row],[Age]]&lt;20,"&lt;20",
   IF(Table1[[#This Row],[Age]]&lt;=30,"20-30",
   IF(Table1[[#This Row],[Age]]&lt;=40,"30-40",
   IF(Table1[[#This Row],[Age]]&lt;=50,"40-50",
   IF(Table1[[#This Row],[Age]]&lt;=60,"50-60",
   IF(Table1[[#This Row],[Age]]&lt;=70,"60-70","70+"))))))</f>
        <v>30-40</v>
      </c>
      <c r="L11396" t="str">
        <f t="shared" si="534"/>
        <v>QTY1</v>
      </c>
    </row>
    <row r="11397" spans="1:12" x14ac:dyDescent="0.3">
      <c r="A11397" s="2" t="s">
        <v>10642</v>
      </c>
      <c r="B11397" s="2">
        <v>41</v>
      </c>
      <c r="C11397" s="2" t="s">
        <v>22330</v>
      </c>
      <c r="D11397" s="2" t="s">
        <v>24486</v>
      </c>
      <c r="E11397" s="2">
        <v>7908.4</v>
      </c>
      <c r="F11397" s="2">
        <v>92</v>
      </c>
      <c r="G11397" s="2">
        <v>727572.8</v>
      </c>
      <c r="H11397" s="3" t="s">
        <v>25762</v>
      </c>
      <c r="I11397" s="7" t="str">
        <f t="shared" si="535"/>
        <v>May</v>
      </c>
      <c r="J11397">
        <f t="shared" si="536"/>
        <v>2024</v>
      </c>
      <c r="K11397" t="str">
        <f>IF(Table1[[#This Row],[Age]]&lt;20,"&lt;20",
   IF(Table1[[#This Row],[Age]]&lt;=30,"20-30",
   IF(Table1[[#This Row],[Age]]&lt;=40,"30-40",
   IF(Table1[[#This Row],[Age]]&lt;=50,"40-50",
   IF(Table1[[#This Row],[Age]]&lt;=60,"50-60",
   IF(Table1[[#This Row],[Age]]&lt;=70,"60-70","70+"))))))</f>
        <v>40-50</v>
      </c>
      <c r="L11397" t="str">
        <f t="shared" si="534"/>
        <v>QTY1</v>
      </c>
    </row>
    <row r="11398" spans="1:12" x14ac:dyDescent="0.3">
      <c r="A11398" s="2" t="s">
        <v>10643</v>
      </c>
      <c r="B11398" s="2">
        <v>40</v>
      </c>
      <c r="C11398" s="2" t="s">
        <v>20537</v>
      </c>
      <c r="D11398" s="2" t="s">
        <v>24537</v>
      </c>
      <c r="E11398" s="2">
        <v>1323.01</v>
      </c>
      <c r="F11398" s="2">
        <v>53</v>
      </c>
      <c r="G11398" s="2">
        <v>70119.53</v>
      </c>
      <c r="H11398" s="3" t="s">
        <v>25762</v>
      </c>
      <c r="I11398" s="7" t="str">
        <f t="shared" si="535"/>
        <v>May</v>
      </c>
      <c r="J11398">
        <f t="shared" si="536"/>
        <v>2024</v>
      </c>
      <c r="K11398" t="str">
        <f>IF(Table1[[#This Row],[Age]]&lt;20,"&lt;20",
   IF(Table1[[#This Row],[Age]]&lt;=30,"20-30",
   IF(Table1[[#This Row],[Age]]&lt;=40,"30-40",
   IF(Table1[[#This Row],[Age]]&lt;=50,"40-50",
   IF(Table1[[#This Row],[Age]]&lt;=60,"50-60",
   IF(Table1[[#This Row],[Age]]&lt;=70,"60-70","70+"))))))</f>
        <v>30-40</v>
      </c>
      <c r="L11398" t="str">
        <f t="shared" si="534"/>
        <v>QTY1</v>
      </c>
    </row>
    <row r="11399" spans="1:12" x14ac:dyDescent="0.3">
      <c r="A11399" s="2" t="s">
        <v>2709</v>
      </c>
      <c r="B11399" s="2">
        <v>25</v>
      </c>
      <c r="C11399" s="2" t="s">
        <v>20602</v>
      </c>
      <c r="D11399" s="2" t="s">
        <v>24486</v>
      </c>
      <c r="E11399" s="2">
        <v>7872.37</v>
      </c>
      <c r="F11399" s="2">
        <v>81</v>
      </c>
      <c r="G11399" s="2">
        <v>637661.97</v>
      </c>
      <c r="H11399" s="3" t="s">
        <v>25762</v>
      </c>
      <c r="I11399" s="7" t="str">
        <f t="shared" si="535"/>
        <v>May</v>
      </c>
      <c r="J11399">
        <f t="shared" si="536"/>
        <v>2024</v>
      </c>
      <c r="K11399" t="str">
        <f>IF(Table1[[#This Row],[Age]]&lt;20,"&lt;20",
   IF(Table1[[#This Row],[Age]]&lt;=30,"20-30",
   IF(Table1[[#This Row],[Age]]&lt;=40,"30-40",
   IF(Table1[[#This Row],[Age]]&lt;=50,"40-50",
   IF(Table1[[#This Row],[Age]]&lt;=60,"50-60",
   IF(Table1[[#This Row],[Age]]&lt;=70,"60-70","70+"))))))</f>
        <v>20-30</v>
      </c>
      <c r="L11399" t="str">
        <f t="shared" si="534"/>
        <v>QTY1</v>
      </c>
    </row>
    <row r="11400" spans="1:12" x14ac:dyDescent="0.3">
      <c r="A11400" s="2" t="s">
        <v>10644</v>
      </c>
      <c r="B11400" s="2">
        <v>45</v>
      </c>
      <c r="C11400" s="2" t="s">
        <v>16409</v>
      </c>
      <c r="D11400" s="2" t="s">
        <v>24443</v>
      </c>
      <c r="E11400" s="2">
        <v>326.48</v>
      </c>
      <c r="F11400" s="2">
        <v>3</v>
      </c>
      <c r="G11400" s="2">
        <v>979.44</v>
      </c>
      <c r="H11400" s="3" t="s">
        <v>25762</v>
      </c>
      <c r="I11400" s="7" t="str">
        <f t="shared" si="535"/>
        <v>May</v>
      </c>
      <c r="J11400">
        <f t="shared" si="536"/>
        <v>2024</v>
      </c>
      <c r="K11400" t="str">
        <f>IF(Table1[[#This Row],[Age]]&lt;20,"&lt;20",
   IF(Table1[[#This Row],[Age]]&lt;=30,"20-30",
   IF(Table1[[#This Row],[Age]]&lt;=40,"30-40",
   IF(Table1[[#This Row],[Age]]&lt;=50,"40-50",
   IF(Table1[[#This Row],[Age]]&lt;=60,"50-60",
   IF(Table1[[#This Row],[Age]]&lt;=70,"60-70","70+"))))))</f>
        <v>40-50</v>
      </c>
      <c r="L11400" t="str">
        <f t="shared" si="534"/>
        <v>QTY1</v>
      </c>
    </row>
    <row r="11401" spans="1:12" x14ac:dyDescent="0.3">
      <c r="A11401" s="2" t="s">
        <v>7254</v>
      </c>
      <c r="B11401" s="2">
        <v>63</v>
      </c>
      <c r="C11401" s="2" t="s">
        <v>22331</v>
      </c>
      <c r="D11401" s="2" t="s">
        <v>24601</v>
      </c>
      <c r="E11401" s="2">
        <v>6770.91</v>
      </c>
      <c r="F11401" s="2">
        <v>4</v>
      </c>
      <c r="G11401" s="2">
        <v>27083.64</v>
      </c>
      <c r="H11401" s="3" t="s">
        <v>25762</v>
      </c>
      <c r="I11401" s="7" t="str">
        <f t="shared" si="535"/>
        <v>May</v>
      </c>
      <c r="J11401">
        <f t="shared" si="536"/>
        <v>2024</v>
      </c>
      <c r="K11401" t="str">
        <f>IF(Table1[[#This Row],[Age]]&lt;20,"&lt;20",
   IF(Table1[[#This Row],[Age]]&lt;=30,"20-30",
   IF(Table1[[#This Row],[Age]]&lt;=40,"30-40",
   IF(Table1[[#This Row],[Age]]&lt;=50,"40-50",
   IF(Table1[[#This Row],[Age]]&lt;=60,"50-60",
   IF(Table1[[#This Row],[Age]]&lt;=70,"60-70","70+"))))))</f>
        <v>60-70</v>
      </c>
      <c r="L11401" t="str">
        <f t="shared" si="534"/>
        <v>QTY1</v>
      </c>
    </row>
    <row r="11402" spans="1:12" x14ac:dyDescent="0.3">
      <c r="A11402" s="2" t="s">
        <v>10645</v>
      </c>
      <c r="B11402" s="2">
        <v>55</v>
      </c>
      <c r="C11402" s="2" t="s">
        <v>22332</v>
      </c>
      <c r="D11402" s="2" t="s">
        <v>24436</v>
      </c>
      <c r="E11402" s="2">
        <v>341.09</v>
      </c>
      <c r="F11402" s="2">
        <v>76</v>
      </c>
      <c r="G11402" s="2">
        <v>25922.84</v>
      </c>
      <c r="H11402" s="3" t="s">
        <v>25762</v>
      </c>
      <c r="I11402" s="7" t="str">
        <f t="shared" si="535"/>
        <v>May</v>
      </c>
      <c r="J11402">
        <f t="shared" si="536"/>
        <v>2024</v>
      </c>
      <c r="K11402" t="str">
        <f>IF(Table1[[#This Row],[Age]]&lt;20,"&lt;20",
   IF(Table1[[#This Row],[Age]]&lt;=30,"20-30",
   IF(Table1[[#This Row],[Age]]&lt;=40,"30-40",
   IF(Table1[[#This Row],[Age]]&lt;=50,"40-50",
   IF(Table1[[#This Row],[Age]]&lt;=60,"50-60",
   IF(Table1[[#This Row],[Age]]&lt;=70,"60-70","70+"))))))</f>
        <v>50-60</v>
      </c>
      <c r="L11402" t="str">
        <f t="shared" si="534"/>
        <v>QTY1</v>
      </c>
    </row>
    <row r="11403" spans="1:12" x14ac:dyDescent="0.3">
      <c r="A11403" s="2" t="s">
        <v>10646</v>
      </c>
      <c r="B11403" s="2">
        <v>22</v>
      </c>
      <c r="C11403" s="2" t="s">
        <v>16290</v>
      </c>
      <c r="D11403" s="2" t="s">
        <v>24428</v>
      </c>
      <c r="E11403" s="2">
        <v>5908.27</v>
      </c>
      <c r="F11403" s="2">
        <v>42</v>
      </c>
      <c r="G11403" s="2">
        <v>248147.34</v>
      </c>
      <c r="H11403" s="3" t="s">
        <v>25762</v>
      </c>
      <c r="I11403" s="7" t="str">
        <f t="shared" si="535"/>
        <v>May</v>
      </c>
      <c r="J11403">
        <f t="shared" si="536"/>
        <v>2024</v>
      </c>
      <c r="K11403" t="str">
        <f>IF(Table1[[#This Row],[Age]]&lt;20,"&lt;20",
   IF(Table1[[#This Row],[Age]]&lt;=30,"20-30",
   IF(Table1[[#This Row],[Age]]&lt;=40,"30-40",
   IF(Table1[[#This Row],[Age]]&lt;=50,"40-50",
   IF(Table1[[#This Row],[Age]]&lt;=60,"50-60",
   IF(Table1[[#This Row],[Age]]&lt;=70,"60-70","70+"))))))</f>
        <v>20-30</v>
      </c>
      <c r="L11403" t="str">
        <f t="shared" si="534"/>
        <v>QTY1</v>
      </c>
    </row>
    <row r="11404" spans="1:12" x14ac:dyDescent="0.3">
      <c r="A11404" s="2" t="s">
        <v>10647</v>
      </c>
      <c r="B11404" s="2">
        <v>63</v>
      </c>
      <c r="C11404" s="2" t="s">
        <v>14114</v>
      </c>
      <c r="D11404" s="2" t="s">
        <v>24557</v>
      </c>
      <c r="E11404" s="2">
        <v>7614.41</v>
      </c>
      <c r="F11404" s="2">
        <v>62</v>
      </c>
      <c r="G11404" s="2">
        <v>472093.42</v>
      </c>
      <c r="H11404" s="3" t="s">
        <v>25762</v>
      </c>
      <c r="I11404" s="7" t="str">
        <f t="shared" si="535"/>
        <v>May</v>
      </c>
      <c r="J11404">
        <f t="shared" si="536"/>
        <v>2024</v>
      </c>
      <c r="K11404" t="str">
        <f>IF(Table1[[#This Row],[Age]]&lt;20,"&lt;20",
   IF(Table1[[#This Row],[Age]]&lt;=30,"20-30",
   IF(Table1[[#This Row],[Age]]&lt;=40,"30-40",
   IF(Table1[[#This Row],[Age]]&lt;=50,"40-50",
   IF(Table1[[#This Row],[Age]]&lt;=60,"50-60",
   IF(Table1[[#This Row],[Age]]&lt;=70,"60-70","70+"))))))</f>
        <v>60-70</v>
      </c>
      <c r="L11404" t="str">
        <f t="shared" si="534"/>
        <v>QTY1</v>
      </c>
    </row>
    <row r="11405" spans="1:12" x14ac:dyDescent="0.3">
      <c r="A11405" s="2" t="s">
        <v>10648</v>
      </c>
      <c r="B11405" s="2">
        <v>21</v>
      </c>
      <c r="C11405" s="2" t="s">
        <v>14345</v>
      </c>
      <c r="D11405" s="2" t="s">
        <v>24476</v>
      </c>
      <c r="E11405" s="2">
        <v>3349.07</v>
      </c>
      <c r="F11405" s="2">
        <v>32</v>
      </c>
      <c r="G11405" s="2">
        <v>107170.24000000001</v>
      </c>
      <c r="H11405" s="3" t="s">
        <v>25762</v>
      </c>
      <c r="I11405" s="7" t="str">
        <f t="shared" si="535"/>
        <v>May</v>
      </c>
      <c r="J11405">
        <f t="shared" si="536"/>
        <v>2024</v>
      </c>
      <c r="K11405" t="str">
        <f>IF(Table1[[#This Row],[Age]]&lt;20,"&lt;20",
   IF(Table1[[#This Row],[Age]]&lt;=30,"20-30",
   IF(Table1[[#This Row],[Age]]&lt;=40,"30-40",
   IF(Table1[[#This Row],[Age]]&lt;=50,"40-50",
   IF(Table1[[#This Row],[Age]]&lt;=60,"50-60",
   IF(Table1[[#This Row],[Age]]&lt;=70,"60-70","70+"))))))</f>
        <v>20-30</v>
      </c>
      <c r="L11405" t="str">
        <f t="shared" si="534"/>
        <v>QTY1</v>
      </c>
    </row>
    <row r="11406" spans="1:12" x14ac:dyDescent="0.3">
      <c r="A11406" s="2" t="s">
        <v>10649</v>
      </c>
      <c r="B11406" s="2">
        <v>26</v>
      </c>
      <c r="C11406" s="2" t="s">
        <v>22333</v>
      </c>
      <c r="D11406" s="2" t="s">
        <v>24506</v>
      </c>
      <c r="E11406" s="2">
        <v>606.03</v>
      </c>
      <c r="F11406" s="2">
        <v>98</v>
      </c>
      <c r="G11406" s="2">
        <v>59390.94</v>
      </c>
      <c r="H11406" s="3" t="s">
        <v>25762</v>
      </c>
      <c r="I11406" s="7" t="str">
        <f t="shared" si="535"/>
        <v>May</v>
      </c>
      <c r="J11406">
        <f t="shared" si="536"/>
        <v>2024</v>
      </c>
      <c r="K11406" t="str">
        <f>IF(Table1[[#This Row],[Age]]&lt;20,"&lt;20",
   IF(Table1[[#This Row],[Age]]&lt;=30,"20-30",
   IF(Table1[[#This Row],[Age]]&lt;=40,"30-40",
   IF(Table1[[#This Row],[Age]]&lt;=50,"40-50",
   IF(Table1[[#This Row],[Age]]&lt;=60,"50-60",
   IF(Table1[[#This Row],[Age]]&lt;=70,"60-70","70+"))))))</f>
        <v>20-30</v>
      </c>
      <c r="L11406" t="str">
        <f t="shared" si="534"/>
        <v>QTY1</v>
      </c>
    </row>
    <row r="11407" spans="1:12" x14ac:dyDescent="0.3">
      <c r="A11407" s="2" t="s">
        <v>10650</v>
      </c>
      <c r="B11407" s="2">
        <v>62</v>
      </c>
      <c r="C11407" s="2" t="s">
        <v>22334</v>
      </c>
      <c r="D11407" s="2" t="s">
        <v>24591</v>
      </c>
      <c r="E11407" s="2">
        <v>4560.8900000000003</v>
      </c>
      <c r="F11407" s="2">
        <v>63</v>
      </c>
      <c r="G11407" s="2">
        <v>287336.07</v>
      </c>
      <c r="H11407" s="3" t="s">
        <v>25762</v>
      </c>
      <c r="I11407" s="7" t="str">
        <f t="shared" si="535"/>
        <v>May</v>
      </c>
      <c r="J11407">
        <f t="shared" si="536"/>
        <v>2024</v>
      </c>
      <c r="K11407" t="str">
        <f>IF(Table1[[#This Row],[Age]]&lt;20,"&lt;20",
   IF(Table1[[#This Row],[Age]]&lt;=30,"20-30",
   IF(Table1[[#This Row],[Age]]&lt;=40,"30-40",
   IF(Table1[[#This Row],[Age]]&lt;=50,"40-50",
   IF(Table1[[#This Row],[Age]]&lt;=60,"50-60",
   IF(Table1[[#This Row],[Age]]&lt;=70,"60-70","70+"))))))</f>
        <v>60-70</v>
      </c>
      <c r="L11407" t="str">
        <f t="shared" si="534"/>
        <v>QTY1</v>
      </c>
    </row>
    <row r="11408" spans="1:12" x14ac:dyDescent="0.3">
      <c r="A11408" s="2" t="s">
        <v>8845</v>
      </c>
      <c r="B11408" s="2">
        <v>21</v>
      </c>
      <c r="C11408" s="2" t="s">
        <v>22335</v>
      </c>
      <c r="D11408" s="2" t="s">
        <v>24450</v>
      </c>
      <c r="E11408" s="2">
        <v>4908.92</v>
      </c>
      <c r="F11408" s="2">
        <v>48</v>
      </c>
      <c r="G11408" s="2">
        <v>235628.16</v>
      </c>
      <c r="H11408" s="3" t="s">
        <v>25762</v>
      </c>
      <c r="I11408" s="7" t="str">
        <f t="shared" si="535"/>
        <v>May</v>
      </c>
      <c r="J11408">
        <f t="shared" si="536"/>
        <v>2024</v>
      </c>
      <c r="K11408" t="str">
        <f>IF(Table1[[#This Row],[Age]]&lt;20,"&lt;20",
   IF(Table1[[#This Row],[Age]]&lt;=30,"20-30",
   IF(Table1[[#This Row],[Age]]&lt;=40,"30-40",
   IF(Table1[[#This Row],[Age]]&lt;=50,"40-50",
   IF(Table1[[#This Row],[Age]]&lt;=60,"50-60",
   IF(Table1[[#This Row],[Age]]&lt;=70,"60-70","70+"))))))</f>
        <v>20-30</v>
      </c>
      <c r="L11408" t="str">
        <f t="shared" si="534"/>
        <v>QTY1</v>
      </c>
    </row>
    <row r="11409" spans="1:12" x14ac:dyDescent="0.3">
      <c r="A11409" s="2" t="s">
        <v>10651</v>
      </c>
      <c r="B11409" s="2">
        <v>27</v>
      </c>
      <c r="C11409" s="2" t="s">
        <v>22336</v>
      </c>
      <c r="D11409" s="2" t="s">
        <v>24524</v>
      </c>
      <c r="E11409" s="2">
        <v>924.32</v>
      </c>
      <c r="F11409" s="2">
        <v>23</v>
      </c>
      <c r="G11409" s="2">
        <v>21259.360000000001</v>
      </c>
      <c r="H11409" s="3" t="s">
        <v>25762</v>
      </c>
      <c r="I11409" s="7" t="str">
        <f t="shared" si="535"/>
        <v>May</v>
      </c>
      <c r="J11409">
        <f t="shared" si="536"/>
        <v>2024</v>
      </c>
      <c r="K11409" t="str">
        <f>IF(Table1[[#This Row],[Age]]&lt;20,"&lt;20",
   IF(Table1[[#This Row],[Age]]&lt;=30,"20-30",
   IF(Table1[[#This Row],[Age]]&lt;=40,"30-40",
   IF(Table1[[#This Row],[Age]]&lt;=50,"40-50",
   IF(Table1[[#This Row],[Age]]&lt;=60,"50-60",
   IF(Table1[[#This Row],[Age]]&lt;=70,"60-70","70+"))))))</f>
        <v>20-30</v>
      </c>
      <c r="L11409" t="str">
        <f t="shared" si="534"/>
        <v>QTY1</v>
      </c>
    </row>
    <row r="11410" spans="1:12" x14ac:dyDescent="0.3">
      <c r="A11410" s="2" t="s">
        <v>10652</v>
      </c>
      <c r="B11410" s="2">
        <v>28</v>
      </c>
      <c r="C11410" s="2" t="s">
        <v>13954</v>
      </c>
      <c r="D11410" s="2" t="s">
        <v>24477</v>
      </c>
      <c r="E11410" s="2">
        <v>6936.54</v>
      </c>
      <c r="F11410" s="2">
        <v>52</v>
      </c>
      <c r="G11410" s="2">
        <v>360700.08</v>
      </c>
      <c r="H11410" s="3" t="s">
        <v>25762</v>
      </c>
      <c r="I11410" s="7" t="str">
        <f t="shared" si="535"/>
        <v>May</v>
      </c>
      <c r="J11410">
        <f t="shared" si="536"/>
        <v>2024</v>
      </c>
      <c r="K11410" t="str">
        <f>IF(Table1[[#This Row],[Age]]&lt;20,"&lt;20",
   IF(Table1[[#This Row],[Age]]&lt;=30,"20-30",
   IF(Table1[[#This Row],[Age]]&lt;=40,"30-40",
   IF(Table1[[#This Row],[Age]]&lt;=50,"40-50",
   IF(Table1[[#This Row],[Age]]&lt;=60,"50-60",
   IF(Table1[[#This Row],[Age]]&lt;=70,"60-70","70+"))))))</f>
        <v>20-30</v>
      </c>
      <c r="L11410" t="str">
        <f t="shared" si="534"/>
        <v>QTY1</v>
      </c>
    </row>
    <row r="11411" spans="1:12" x14ac:dyDescent="0.3">
      <c r="A11411" s="2" t="s">
        <v>10653</v>
      </c>
      <c r="B11411" s="2">
        <v>28</v>
      </c>
      <c r="C11411" s="2" t="s">
        <v>22337</v>
      </c>
      <c r="D11411" s="2" t="s">
        <v>24545</v>
      </c>
      <c r="E11411" s="2">
        <v>2514.27</v>
      </c>
      <c r="F11411" s="2">
        <v>17</v>
      </c>
      <c r="G11411" s="2">
        <v>42742.59</v>
      </c>
      <c r="H11411" s="3" t="s">
        <v>25762</v>
      </c>
      <c r="I11411" s="7" t="str">
        <f t="shared" si="535"/>
        <v>May</v>
      </c>
      <c r="J11411">
        <f t="shared" si="536"/>
        <v>2024</v>
      </c>
      <c r="K11411" t="str">
        <f>IF(Table1[[#This Row],[Age]]&lt;20,"&lt;20",
   IF(Table1[[#This Row],[Age]]&lt;=30,"20-30",
   IF(Table1[[#This Row],[Age]]&lt;=40,"30-40",
   IF(Table1[[#This Row],[Age]]&lt;=50,"40-50",
   IF(Table1[[#This Row],[Age]]&lt;=60,"50-60",
   IF(Table1[[#This Row],[Age]]&lt;=70,"60-70","70+"))))))</f>
        <v>20-30</v>
      </c>
      <c r="L11411" t="str">
        <f t="shared" si="534"/>
        <v>QTY1</v>
      </c>
    </row>
    <row r="11412" spans="1:12" x14ac:dyDescent="0.3">
      <c r="A11412" s="2" t="s">
        <v>10654</v>
      </c>
      <c r="B11412" s="2">
        <v>40</v>
      </c>
      <c r="C11412" s="2" t="s">
        <v>22338</v>
      </c>
      <c r="D11412" s="2" t="s">
        <v>24466</v>
      </c>
      <c r="E11412" s="2">
        <v>3171.75</v>
      </c>
      <c r="F11412" s="2">
        <v>21</v>
      </c>
      <c r="G11412" s="2">
        <v>66606.75</v>
      </c>
      <c r="H11412" s="3" t="s">
        <v>25762</v>
      </c>
      <c r="I11412" s="7" t="str">
        <f t="shared" si="535"/>
        <v>May</v>
      </c>
      <c r="J11412">
        <f t="shared" si="536"/>
        <v>2024</v>
      </c>
      <c r="K11412" t="str">
        <f>IF(Table1[[#This Row],[Age]]&lt;20,"&lt;20",
   IF(Table1[[#This Row],[Age]]&lt;=30,"20-30",
   IF(Table1[[#This Row],[Age]]&lt;=40,"30-40",
   IF(Table1[[#This Row],[Age]]&lt;=50,"40-50",
   IF(Table1[[#This Row],[Age]]&lt;=60,"50-60",
   IF(Table1[[#This Row],[Age]]&lt;=70,"60-70","70+"))))))</f>
        <v>30-40</v>
      </c>
      <c r="L11412" t="str">
        <f t="shared" si="534"/>
        <v>QTY1</v>
      </c>
    </row>
    <row r="11413" spans="1:12" x14ac:dyDescent="0.3">
      <c r="A11413" s="2" t="s">
        <v>10655</v>
      </c>
      <c r="B11413" s="2">
        <v>65</v>
      </c>
      <c r="C11413" s="2" t="s">
        <v>22339</v>
      </c>
      <c r="D11413" s="2" t="s">
        <v>24505</v>
      </c>
      <c r="E11413" s="2">
        <v>2607.16</v>
      </c>
      <c r="F11413" s="2">
        <v>79</v>
      </c>
      <c r="G11413" s="2">
        <v>205965.64</v>
      </c>
      <c r="H11413" s="3" t="s">
        <v>25763</v>
      </c>
      <c r="I11413" s="7" t="str">
        <f t="shared" si="535"/>
        <v>May</v>
      </c>
      <c r="J11413">
        <f t="shared" si="536"/>
        <v>2024</v>
      </c>
      <c r="K11413" t="str">
        <f>IF(Table1[[#This Row],[Age]]&lt;20,"&lt;20",
   IF(Table1[[#This Row],[Age]]&lt;=30,"20-30",
   IF(Table1[[#This Row],[Age]]&lt;=40,"30-40",
   IF(Table1[[#This Row],[Age]]&lt;=50,"40-50",
   IF(Table1[[#This Row],[Age]]&lt;=60,"50-60",
   IF(Table1[[#This Row],[Age]]&lt;=70,"60-70","70+"))))))</f>
        <v>60-70</v>
      </c>
      <c r="L11413" t="str">
        <f t="shared" si="534"/>
        <v>QTY1</v>
      </c>
    </row>
    <row r="11414" spans="1:12" x14ac:dyDescent="0.3">
      <c r="A11414" s="2" t="s">
        <v>10656</v>
      </c>
      <c r="B11414" s="2">
        <v>48</v>
      </c>
      <c r="C11414" s="2" t="s">
        <v>19895</v>
      </c>
      <c r="D11414" s="2" t="s">
        <v>24598</v>
      </c>
      <c r="E11414" s="2">
        <v>2015.06</v>
      </c>
      <c r="F11414" s="2">
        <v>9</v>
      </c>
      <c r="G11414" s="2">
        <v>18135.54</v>
      </c>
      <c r="H11414" s="3" t="s">
        <v>25763</v>
      </c>
      <c r="I11414" s="7" t="str">
        <f t="shared" si="535"/>
        <v>May</v>
      </c>
      <c r="J11414">
        <f t="shared" si="536"/>
        <v>2024</v>
      </c>
      <c r="K11414" t="str">
        <f>IF(Table1[[#This Row],[Age]]&lt;20,"&lt;20",
   IF(Table1[[#This Row],[Age]]&lt;=30,"20-30",
   IF(Table1[[#This Row],[Age]]&lt;=40,"30-40",
   IF(Table1[[#This Row],[Age]]&lt;=50,"40-50",
   IF(Table1[[#This Row],[Age]]&lt;=60,"50-60",
   IF(Table1[[#This Row],[Age]]&lt;=70,"60-70","70+"))))))</f>
        <v>40-50</v>
      </c>
      <c r="L11414" t="str">
        <f t="shared" si="534"/>
        <v>QTY1</v>
      </c>
    </row>
    <row r="11415" spans="1:12" x14ac:dyDescent="0.3">
      <c r="A11415" s="2" t="s">
        <v>10399</v>
      </c>
      <c r="B11415" s="2">
        <v>59</v>
      </c>
      <c r="C11415" s="2" t="s">
        <v>15218</v>
      </c>
      <c r="D11415" s="2" t="s">
        <v>24422</v>
      </c>
      <c r="E11415" s="2">
        <v>1218.5899999999999</v>
      </c>
      <c r="F11415" s="2">
        <v>7</v>
      </c>
      <c r="G11415" s="2">
        <v>8530.1299999999992</v>
      </c>
      <c r="H11415" s="3" t="s">
        <v>25763</v>
      </c>
      <c r="I11415" s="7" t="str">
        <f t="shared" si="535"/>
        <v>May</v>
      </c>
      <c r="J11415">
        <f t="shared" si="536"/>
        <v>2024</v>
      </c>
      <c r="K11415" t="str">
        <f>IF(Table1[[#This Row],[Age]]&lt;20,"&lt;20",
   IF(Table1[[#This Row],[Age]]&lt;=30,"20-30",
   IF(Table1[[#This Row],[Age]]&lt;=40,"30-40",
   IF(Table1[[#This Row],[Age]]&lt;=50,"40-50",
   IF(Table1[[#This Row],[Age]]&lt;=60,"50-60",
   IF(Table1[[#This Row],[Age]]&lt;=70,"60-70","70+"))))))</f>
        <v>50-60</v>
      </c>
      <c r="L11415" t="str">
        <f t="shared" si="534"/>
        <v>QTY1</v>
      </c>
    </row>
    <row r="11416" spans="1:12" x14ac:dyDescent="0.3">
      <c r="A11416" s="2" t="s">
        <v>4789</v>
      </c>
      <c r="B11416" s="2">
        <v>43</v>
      </c>
      <c r="C11416" s="2" t="s">
        <v>22340</v>
      </c>
      <c r="D11416" s="2" t="s">
        <v>24446</v>
      </c>
      <c r="E11416" s="2">
        <v>1952.35</v>
      </c>
      <c r="F11416" s="2">
        <v>13</v>
      </c>
      <c r="G11416" s="2">
        <v>25380.55</v>
      </c>
      <c r="H11416" s="3" t="s">
        <v>25763</v>
      </c>
      <c r="I11416" s="7" t="str">
        <f t="shared" si="535"/>
        <v>May</v>
      </c>
      <c r="J11416">
        <f t="shared" si="536"/>
        <v>2024</v>
      </c>
      <c r="K11416" t="str">
        <f>IF(Table1[[#This Row],[Age]]&lt;20,"&lt;20",
   IF(Table1[[#This Row],[Age]]&lt;=30,"20-30",
   IF(Table1[[#This Row],[Age]]&lt;=40,"30-40",
   IF(Table1[[#This Row],[Age]]&lt;=50,"40-50",
   IF(Table1[[#This Row],[Age]]&lt;=60,"50-60",
   IF(Table1[[#This Row],[Age]]&lt;=70,"60-70","70+"))))))</f>
        <v>40-50</v>
      </c>
      <c r="L11416" t="str">
        <f t="shared" si="534"/>
        <v>QTY1</v>
      </c>
    </row>
    <row r="11417" spans="1:12" x14ac:dyDescent="0.3">
      <c r="A11417" s="2" t="s">
        <v>10657</v>
      </c>
      <c r="B11417" s="2">
        <v>42</v>
      </c>
      <c r="C11417" s="2" t="s">
        <v>17779</v>
      </c>
      <c r="D11417" s="2" t="s">
        <v>24489</v>
      </c>
      <c r="E11417" s="2">
        <v>8900.83</v>
      </c>
      <c r="F11417" s="2">
        <v>22</v>
      </c>
      <c r="G11417" s="2">
        <v>195818.26</v>
      </c>
      <c r="H11417" s="3" t="s">
        <v>25763</v>
      </c>
      <c r="I11417" s="7" t="str">
        <f t="shared" si="535"/>
        <v>May</v>
      </c>
      <c r="J11417">
        <f t="shared" si="536"/>
        <v>2024</v>
      </c>
      <c r="K11417" t="str">
        <f>IF(Table1[[#This Row],[Age]]&lt;20,"&lt;20",
   IF(Table1[[#This Row],[Age]]&lt;=30,"20-30",
   IF(Table1[[#This Row],[Age]]&lt;=40,"30-40",
   IF(Table1[[#This Row],[Age]]&lt;=50,"40-50",
   IF(Table1[[#This Row],[Age]]&lt;=60,"50-60",
   IF(Table1[[#This Row],[Age]]&lt;=70,"60-70","70+"))))))</f>
        <v>40-50</v>
      </c>
      <c r="L11417" t="str">
        <f t="shared" si="534"/>
        <v>QTY1</v>
      </c>
    </row>
    <row r="11418" spans="1:12" x14ac:dyDescent="0.3">
      <c r="A11418" s="2" t="s">
        <v>10658</v>
      </c>
      <c r="B11418" s="2">
        <v>21</v>
      </c>
      <c r="C11418" s="2" t="s">
        <v>17288</v>
      </c>
      <c r="D11418" s="2" t="s">
        <v>24547</v>
      </c>
      <c r="E11418" s="2">
        <v>9727.4</v>
      </c>
      <c r="F11418" s="2">
        <v>43</v>
      </c>
      <c r="G11418" s="2">
        <v>418278.2</v>
      </c>
      <c r="H11418" s="3" t="s">
        <v>25763</v>
      </c>
      <c r="I11418" s="7" t="str">
        <f t="shared" si="535"/>
        <v>May</v>
      </c>
      <c r="J11418">
        <f t="shared" si="536"/>
        <v>2024</v>
      </c>
      <c r="K11418" t="str">
        <f>IF(Table1[[#This Row],[Age]]&lt;20,"&lt;20",
   IF(Table1[[#This Row],[Age]]&lt;=30,"20-30",
   IF(Table1[[#This Row],[Age]]&lt;=40,"30-40",
   IF(Table1[[#This Row],[Age]]&lt;=50,"40-50",
   IF(Table1[[#This Row],[Age]]&lt;=60,"50-60",
   IF(Table1[[#This Row],[Age]]&lt;=70,"60-70","70+"))))))</f>
        <v>20-30</v>
      </c>
      <c r="L11418" t="str">
        <f t="shared" si="534"/>
        <v>QTY1</v>
      </c>
    </row>
    <row r="11419" spans="1:12" x14ac:dyDescent="0.3">
      <c r="A11419" s="2" t="s">
        <v>4717</v>
      </c>
      <c r="B11419" s="2">
        <v>45</v>
      </c>
      <c r="C11419" s="2" t="s">
        <v>14637</v>
      </c>
      <c r="D11419" s="2" t="s">
        <v>24524</v>
      </c>
      <c r="E11419" s="2">
        <v>8323.4</v>
      </c>
      <c r="F11419" s="2">
        <v>63</v>
      </c>
      <c r="G11419" s="2">
        <v>524374.19999999995</v>
      </c>
      <c r="H11419" s="3" t="s">
        <v>25763</v>
      </c>
      <c r="I11419" s="7" t="str">
        <f t="shared" si="535"/>
        <v>May</v>
      </c>
      <c r="J11419">
        <f t="shared" si="536"/>
        <v>2024</v>
      </c>
      <c r="K11419" t="str">
        <f>IF(Table1[[#This Row],[Age]]&lt;20,"&lt;20",
   IF(Table1[[#This Row],[Age]]&lt;=30,"20-30",
   IF(Table1[[#This Row],[Age]]&lt;=40,"30-40",
   IF(Table1[[#This Row],[Age]]&lt;=50,"40-50",
   IF(Table1[[#This Row],[Age]]&lt;=60,"50-60",
   IF(Table1[[#This Row],[Age]]&lt;=70,"60-70","70+"))))))</f>
        <v>40-50</v>
      </c>
      <c r="L11419" t="str">
        <f t="shared" si="534"/>
        <v>QTY1</v>
      </c>
    </row>
    <row r="11420" spans="1:12" x14ac:dyDescent="0.3">
      <c r="A11420" s="2" t="s">
        <v>10659</v>
      </c>
      <c r="B11420" s="2">
        <v>31</v>
      </c>
      <c r="C11420" s="2" t="s">
        <v>22341</v>
      </c>
      <c r="D11420" s="2" t="s">
        <v>24503</v>
      </c>
      <c r="E11420" s="2">
        <v>3505.22</v>
      </c>
      <c r="F11420" s="2">
        <v>23</v>
      </c>
      <c r="G11420" s="2">
        <v>80620.06</v>
      </c>
      <c r="H11420" s="3" t="s">
        <v>25763</v>
      </c>
      <c r="I11420" s="7" t="str">
        <f t="shared" si="535"/>
        <v>May</v>
      </c>
      <c r="J11420">
        <f t="shared" si="536"/>
        <v>2024</v>
      </c>
      <c r="K11420" t="str">
        <f>IF(Table1[[#This Row],[Age]]&lt;20,"&lt;20",
   IF(Table1[[#This Row],[Age]]&lt;=30,"20-30",
   IF(Table1[[#This Row],[Age]]&lt;=40,"30-40",
   IF(Table1[[#This Row],[Age]]&lt;=50,"40-50",
   IF(Table1[[#This Row],[Age]]&lt;=60,"50-60",
   IF(Table1[[#This Row],[Age]]&lt;=70,"60-70","70+"))))))</f>
        <v>30-40</v>
      </c>
      <c r="L11420" t="str">
        <f t="shared" si="534"/>
        <v>QTY1</v>
      </c>
    </row>
    <row r="11421" spans="1:12" x14ac:dyDescent="0.3">
      <c r="A11421" s="2" t="s">
        <v>10660</v>
      </c>
      <c r="B11421" s="2">
        <v>59</v>
      </c>
      <c r="C11421" s="2" t="s">
        <v>22342</v>
      </c>
      <c r="D11421" s="2" t="s">
        <v>24641</v>
      </c>
      <c r="E11421" s="2">
        <v>1171.44</v>
      </c>
      <c r="F11421" s="2">
        <v>55</v>
      </c>
      <c r="G11421" s="2">
        <v>64429.2</v>
      </c>
      <c r="H11421" s="3" t="s">
        <v>25763</v>
      </c>
      <c r="I11421" s="7" t="str">
        <f t="shared" si="535"/>
        <v>May</v>
      </c>
      <c r="J11421">
        <f t="shared" si="536"/>
        <v>2024</v>
      </c>
      <c r="K11421" t="str">
        <f>IF(Table1[[#This Row],[Age]]&lt;20,"&lt;20",
   IF(Table1[[#This Row],[Age]]&lt;=30,"20-30",
   IF(Table1[[#This Row],[Age]]&lt;=40,"30-40",
   IF(Table1[[#This Row],[Age]]&lt;=50,"40-50",
   IF(Table1[[#This Row],[Age]]&lt;=60,"50-60",
   IF(Table1[[#This Row],[Age]]&lt;=70,"60-70","70+"))))))</f>
        <v>50-60</v>
      </c>
      <c r="L11421" t="str">
        <f t="shared" si="534"/>
        <v>QTY1</v>
      </c>
    </row>
    <row r="11422" spans="1:12" x14ac:dyDescent="0.3">
      <c r="A11422" s="2" t="s">
        <v>10661</v>
      </c>
      <c r="B11422" s="2">
        <v>57</v>
      </c>
      <c r="C11422" s="2" t="s">
        <v>22343</v>
      </c>
      <c r="D11422" s="2" t="s">
        <v>24412</v>
      </c>
      <c r="E11422" s="2">
        <v>350.62</v>
      </c>
      <c r="F11422" s="2">
        <v>17</v>
      </c>
      <c r="G11422" s="2">
        <v>5960.54</v>
      </c>
      <c r="H11422" s="3" t="s">
        <v>25763</v>
      </c>
      <c r="I11422" s="7" t="str">
        <f t="shared" si="535"/>
        <v>May</v>
      </c>
      <c r="J11422">
        <f t="shared" si="536"/>
        <v>2024</v>
      </c>
      <c r="K11422" t="str">
        <f>IF(Table1[[#This Row],[Age]]&lt;20,"&lt;20",
   IF(Table1[[#This Row],[Age]]&lt;=30,"20-30",
   IF(Table1[[#This Row],[Age]]&lt;=40,"30-40",
   IF(Table1[[#This Row],[Age]]&lt;=50,"40-50",
   IF(Table1[[#This Row],[Age]]&lt;=60,"50-60",
   IF(Table1[[#This Row],[Age]]&lt;=70,"60-70","70+"))))))</f>
        <v>50-60</v>
      </c>
      <c r="L11422" t="str">
        <f t="shared" si="534"/>
        <v>QTY1</v>
      </c>
    </row>
    <row r="11423" spans="1:12" x14ac:dyDescent="0.3">
      <c r="A11423" s="2" t="s">
        <v>10662</v>
      </c>
      <c r="B11423" s="2">
        <v>56</v>
      </c>
      <c r="C11423" s="2" t="s">
        <v>20135</v>
      </c>
      <c r="D11423" s="2" t="s">
        <v>24517</v>
      </c>
      <c r="E11423" s="2">
        <v>4265.55</v>
      </c>
      <c r="F11423" s="2">
        <v>94</v>
      </c>
      <c r="G11423" s="2">
        <v>400961.7</v>
      </c>
      <c r="H11423" s="3" t="s">
        <v>25763</v>
      </c>
      <c r="I11423" s="7" t="str">
        <f t="shared" si="535"/>
        <v>May</v>
      </c>
      <c r="J11423">
        <f t="shared" si="536"/>
        <v>2024</v>
      </c>
      <c r="K11423" t="str">
        <f>IF(Table1[[#This Row],[Age]]&lt;20,"&lt;20",
   IF(Table1[[#This Row],[Age]]&lt;=30,"20-30",
   IF(Table1[[#This Row],[Age]]&lt;=40,"30-40",
   IF(Table1[[#This Row],[Age]]&lt;=50,"40-50",
   IF(Table1[[#This Row],[Age]]&lt;=60,"50-60",
   IF(Table1[[#This Row],[Age]]&lt;=70,"60-70","70+"))))))</f>
        <v>50-60</v>
      </c>
      <c r="L11423" t="str">
        <f t="shared" si="534"/>
        <v>QTY1</v>
      </c>
    </row>
    <row r="11424" spans="1:12" x14ac:dyDescent="0.3">
      <c r="A11424" s="2" t="s">
        <v>10663</v>
      </c>
      <c r="B11424" s="2">
        <v>54</v>
      </c>
      <c r="C11424" s="2" t="s">
        <v>22344</v>
      </c>
      <c r="D11424" s="2" t="s">
        <v>24580</v>
      </c>
      <c r="E11424" s="2">
        <v>6116.12</v>
      </c>
      <c r="F11424" s="2">
        <v>79</v>
      </c>
      <c r="G11424" s="2">
        <v>483173.48</v>
      </c>
      <c r="H11424" s="3" t="s">
        <v>25763</v>
      </c>
      <c r="I11424" s="7" t="str">
        <f t="shared" si="535"/>
        <v>May</v>
      </c>
      <c r="J11424">
        <f t="shared" si="536"/>
        <v>2024</v>
      </c>
      <c r="K11424" t="str">
        <f>IF(Table1[[#This Row],[Age]]&lt;20,"&lt;20",
   IF(Table1[[#This Row],[Age]]&lt;=30,"20-30",
   IF(Table1[[#This Row],[Age]]&lt;=40,"30-40",
   IF(Table1[[#This Row],[Age]]&lt;=50,"40-50",
   IF(Table1[[#This Row],[Age]]&lt;=60,"50-60",
   IF(Table1[[#This Row],[Age]]&lt;=70,"60-70","70+"))))))</f>
        <v>50-60</v>
      </c>
      <c r="L11424" t="str">
        <f t="shared" si="534"/>
        <v>QTY1</v>
      </c>
    </row>
    <row r="11425" spans="1:12" x14ac:dyDescent="0.3">
      <c r="A11425" s="2" t="s">
        <v>10664</v>
      </c>
      <c r="B11425" s="2">
        <v>31</v>
      </c>
      <c r="C11425" s="2" t="s">
        <v>22345</v>
      </c>
      <c r="D11425" s="2" t="s">
        <v>24511</v>
      </c>
      <c r="E11425" s="2">
        <v>4400.71</v>
      </c>
      <c r="F11425" s="2">
        <v>66</v>
      </c>
      <c r="G11425" s="2">
        <v>290446.86</v>
      </c>
      <c r="H11425" s="3" t="s">
        <v>25763</v>
      </c>
      <c r="I11425" s="7" t="str">
        <f t="shared" si="535"/>
        <v>May</v>
      </c>
      <c r="J11425">
        <f t="shared" si="536"/>
        <v>2024</v>
      </c>
      <c r="K11425" t="str">
        <f>IF(Table1[[#This Row],[Age]]&lt;20,"&lt;20",
   IF(Table1[[#This Row],[Age]]&lt;=30,"20-30",
   IF(Table1[[#This Row],[Age]]&lt;=40,"30-40",
   IF(Table1[[#This Row],[Age]]&lt;=50,"40-50",
   IF(Table1[[#This Row],[Age]]&lt;=60,"50-60",
   IF(Table1[[#This Row],[Age]]&lt;=70,"60-70","70+"))))))</f>
        <v>30-40</v>
      </c>
      <c r="L11425" t="str">
        <f t="shared" si="534"/>
        <v>QTY1</v>
      </c>
    </row>
    <row r="11426" spans="1:12" x14ac:dyDescent="0.3">
      <c r="A11426" s="2" t="s">
        <v>10665</v>
      </c>
      <c r="B11426" s="2">
        <v>47</v>
      </c>
      <c r="C11426" s="2" t="s">
        <v>17502</v>
      </c>
      <c r="D11426" s="2" t="s">
        <v>24596</v>
      </c>
      <c r="E11426" s="2">
        <v>5124.93</v>
      </c>
      <c r="F11426" s="2">
        <v>37</v>
      </c>
      <c r="G11426" s="2">
        <v>189622.41</v>
      </c>
      <c r="H11426" s="3" t="s">
        <v>25763</v>
      </c>
      <c r="I11426" s="7" t="str">
        <f t="shared" si="535"/>
        <v>May</v>
      </c>
      <c r="J11426">
        <f t="shared" si="536"/>
        <v>2024</v>
      </c>
      <c r="K11426" t="str">
        <f>IF(Table1[[#This Row],[Age]]&lt;20,"&lt;20",
   IF(Table1[[#This Row],[Age]]&lt;=30,"20-30",
   IF(Table1[[#This Row],[Age]]&lt;=40,"30-40",
   IF(Table1[[#This Row],[Age]]&lt;=50,"40-50",
   IF(Table1[[#This Row],[Age]]&lt;=60,"50-60",
   IF(Table1[[#This Row],[Age]]&lt;=70,"60-70","70+"))))))</f>
        <v>40-50</v>
      </c>
      <c r="L11426" t="str">
        <f t="shared" si="534"/>
        <v>QTY1</v>
      </c>
    </row>
    <row r="11427" spans="1:12" x14ac:dyDescent="0.3">
      <c r="A11427" s="2" t="s">
        <v>10666</v>
      </c>
      <c r="B11427" s="2">
        <v>37</v>
      </c>
      <c r="C11427" s="2" t="s">
        <v>22346</v>
      </c>
      <c r="D11427" s="2" t="s">
        <v>24514</v>
      </c>
      <c r="E11427" s="2">
        <v>1673.31</v>
      </c>
      <c r="F11427" s="2">
        <v>59</v>
      </c>
      <c r="G11427" s="2">
        <v>98725.29</v>
      </c>
      <c r="H11427" s="3" t="s">
        <v>25763</v>
      </c>
      <c r="I11427" s="7" t="str">
        <f t="shared" si="535"/>
        <v>May</v>
      </c>
      <c r="J11427">
        <f t="shared" si="536"/>
        <v>2024</v>
      </c>
      <c r="K11427" t="str">
        <f>IF(Table1[[#This Row],[Age]]&lt;20,"&lt;20",
   IF(Table1[[#This Row],[Age]]&lt;=30,"20-30",
   IF(Table1[[#This Row],[Age]]&lt;=40,"30-40",
   IF(Table1[[#This Row],[Age]]&lt;=50,"40-50",
   IF(Table1[[#This Row],[Age]]&lt;=60,"50-60",
   IF(Table1[[#This Row],[Age]]&lt;=70,"60-70","70+"))))))</f>
        <v>30-40</v>
      </c>
      <c r="L11427" t="str">
        <f t="shared" si="534"/>
        <v>QTY1</v>
      </c>
    </row>
    <row r="11428" spans="1:12" x14ac:dyDescent="0.3">
      <c r="A11428" s="2" t="s">
        <v>6771</v>
      </c>
      <c r="B11428" s="2">
        <v>64</v>
      </c>
      <c r="C11428" s="2" t="s">
        <v>22347</v>
      </c>
      <c r="D11428" s="2" t="s">
        <v>24443</v>
      </c>
      <c r="E11428" s="2">
        <v>9329.5300000000007</v>
      </c>
      <c r="F11428" s="2">
        <v>5</v>
      </c>
      <c r="G11428" s="2">
        <v>46647.65</v>
      </c>
      <c r="H11428" s="3" t="s">
        <v>25764</v>
      </c>
      <c r="I11428" s="7" t="str">
        <f t="shared" si="535"/>
        <v>May</v>
      </c>
      <c r="J11428">
        <f t="shared" si="536"/>
        <v>2024</v>
      </c>
      <c r="K11428" t="str">
        <f>IF(Table1[[#This Row],[Age]]&lt;20,"&lt;20",
   IF(Table1[[#This Row],[Age]]&lt;=30,"20-30",
   IF(Table1[[#This Row],[Age]]&lt;=40,"30-40",
   IF(Table1[[#This Row],[Age]]&lt;=50,"40-50",
   IF(Table1[[#This Row],[Age]]&lt;=60,"50-60",
   IF(Table1[[#This Row],[Age]]&lt;=70,"60-70","70+"))))))</f>
        <v>60-70</v>
      </c>
      <c r="L11428" t="str">
        <f t="shared" si="534"/>
        <v>QTY1</v>
      </c>
    </row>
    <row r="11429" spans="1:12" x14ac:dyDescent="0.3">
      <c r="A11429" s="2" t="s">
        <v>1027</v>
      </c>
      <c r="B11429" s="2">
        <v>47</v>
      </c>
      <c r="C11429" s="2" t="s">
        <v>22348</v>
      </c>
      <c r="D11429" s="2" t="s">
        <v>24457</v>
      </c>
      <c r="E11429" s="2">
        <v>3623.52</v>
      </c>
      <c r="F11429" s="2">
        <v>61</v>
      </c>
      <c r="G11429" s="2">
        <v>221034.72</v>
      </c>
      <c r="H11429" s="3" t="s">
        <v>25764</v>
      </c>
      <c r="I11429" s="7" t="str">
        <f t="shared" si="535"/>
        <v>May</v>
      </c>
      <c r="J11429">
        <f t="shared" si="536"/>
        <v>2024</v>
      </c>
      <c r="K11429" t="str">
        <f>IF(Table1[[#This Row],[Age]]&lt;20,"&lt;20",
   IF(Table1[[#This Row],[Age]]&lt;=30,"20-30",
   IF(Table1[[#This Row],[Age]]&lt;=40,"30-40",
   IF(Table1[[#This Row],[Age]]&lt;=50,"40-50",
   IF(Table1[[#This Row],[Age]]&lt;=60,"50-60",
   IF(Table1[[#This Row],[Age]]&lt;=70,"60-70","70+"))))))</f>
        <v>40-50</v>
      </c>
      <c r="L11429" t="str">
        <f t="shared" si="534"/>
        <v>QTY1</v>
      </c>
    </row>
    <row r="11430" spans="1:12" x14ac:dyDescent="0.3">
      <c r="A11430" s="2" t="s">
        <v>3994</v>
      </c>
      <c r="B11430" s="2">
        <v>47</v>
      </c>
      <c r="C11430" s="2" t="s">
        <v>19925</v>
      </c>
      <c r="D11430" s="2" t="s">
        <v>24650</v>
      </c>
      <c r="E11430" s="2">
        <v>8360.86</v>
      </c>
      <c r="F11430" s="2">
        <v>21</v>
      </c>
      <c r="G11430" s="2">
        <v>175578.06</v>
      </c>
      <c r="H11430" s="3" t="s">
        <v>25764</v>
      </c>
      <c r="I11430" s="7" t="str">
        <f t="shared" si="535"/>
        <v>May</v>
      </c>
      <c r="J11430">
        <f t="shared" si="536"/>
        <v>2024</v>
      </c>
      <c r="K11430" t="str">
        <f>IF(Table1[[#This Row],[Age]]&lt;20,"&lt;20",
   IF(Table1[[#This Row],[Age]]&lt;=30,"20-30",
   IF(Table1[[#This Row],[Age]]&lt;=40,"30-40",
   IF(Table1[[#This Row],[Age]]&lt;=50,"40-50",
   IF(Table1[[#This Row],[Age]]&lt;=60,"50-60",
   IF(Table1[[#This Row],[Age]]&lt;=70,"60-70","70+"))))))</f>
        <v>40-50</v>
      </c>
      <c r="L11430" t="str">
        <f t="shared" si="534"/>
        <v>QTY1</v>
      </c>
    </row>
    <row r="11431" spans="1:12" x14ac:dyDescent="0.3">
      <c r="A11431" s="2" t="s">
        <v>10667</v>
      </c>
      <c r="B11431" s="2">
        <v>43</v>
      </c>
      <c r="C11431" s="2" t="s">
        <v>22349</v>
      </c>
      <c r="D11431" s="2" t="s">
        <v>24572</v>
      </c>
      <c r="E11431" s="2">
        <v>6836.78</v>
      </c>
      <c r="F11431" s="2">
        <v>86</v>
      </c>
      <c r="G11431" s="2">
        <v>587963.07999999996</v>
      </c>
      <c r="H11431" s="3" t="s">
        <v>25764</v>
      </c>
      <c r="I11431" s="7" t="str">
        <f t="shared" si="535"/>
        <v>May</v>
      </c>
      <c r="J11431">
        <f t="shared" si="536"/>
        <v>2024</v>
      </c>
      <c r="K11431" t="str">
        <f>IF(Table1[[#This Row],[Age]]&lt;20,"&lt;20",
   IF(Table1[[#This Row],[Age]]&lt;=30,"20-30",
   IF(Table1[[#This Row],[Age]]&lt;=40,"30-40",
   IF(Table1[[#This Row],[Age]]&lt;=50,"40-50",
   IF(Table1[[#This Row],[Age]]&lt;=60,"50-60",
   IF(Table1[[#This Row],[Age]]&lt;=70,"60-70","70+"))))))</f>
        <v>40-50</v>
      </c>
      <c r="L11431" t="str">
        <f t="shared" si="534"/>
        <v>QTY1</v>
      </c>
    </row>
    <row r="11432" spans="1:12" x14ac:dyDescent="0.3">
      <c r="A11432" s="2" t="s">
        <v>10668</v>
      </c>
      <c r="B11432" s="2">
        <v>45</v>
      </c>
      <c r="C11432" s="2" t="s">
        <v>22350</v>
      </c>
      <c r="D11432" s="2" t="s">
        <v>24544</v>
      </c>
      <c r="E11432" s="2">
        <v>7204.81</v>
      </c>
      <c r="F11432" s="2">
        <v>14</v>
      </c>
      <c r="G11432" s="2">
        <v>100867.34</v>
      </c>
      <c r="H11432" s="3" t="s">
        <v>25765</v>
      </c>
      <c r="I11432" s="7" t="str">
        <f t="shared" si="535"/>
        <v>May</v>
      </c>
      <c r="J11432">
        <f t="shared" si="536"/>
        <v>2024</v>
      </c>
      <c r="K11432" t="str">
        <f>IF(Table1[[#This Row],[Age]]&lt;20,"&lt;20",
   IF(Table1[[#This Row],[Age]]&lt;=30,"20-30",
   IF(Table1[[#This Row],[Age]]&lt;=40,"30-40",
   IF(Table1[[#This Row],[Age]]&lt;=50,"40-50",
   IF(Table1[[#This Row],[Age]]&lt;=60,"50-60",
   IF(Table1[[#This Row],[Age]]&lt;=70,"60-70","70+"))))))</f>
        <v>40-50</v>
      </c>
      <c r="L11432" t="str">
        <f t="shared" si="534"/>
        <v>QTY1</v>
      </c>
    </row>
    <row r="11433" spans="1:12" x14ac:dyDescent="0.3">
      <c r="A11433" s="2" t="s">
        <v>10669</v>
      </c>
      <c r="B11433" s="2">
        <v>46</v>
      </c>
      <c r="C11433" s="2" t="s">
        <v>22351</v>
      </c>
      <c r="D11433" s="2" t="s">
        <v>24472</v>
      </c>
      <c r="E11433" s="2">
        <v>8192.6299999999992</v>
      </c>
      <c r="F11433" s="2">
        <v>1</v>
      </c>
      <c r="G11433" s="2">
        <v>8192.6299999999992</v>
      </c>
      <c r="H11433" s="3" t="s">
        <v>25765</v>
      </c>
      <c r="I11433" s="7" t="str">
        <f t="shared" si="535"/>
        <v>May</v>
      </c>
      <c r="J11433">
        <f t="shared" si="536"/>
        <v>2024</v>
      </c>
      <c r="K11433" t="str">
        <f>IF(Table1[[#This Row],[Age]]&lt;20,"&lt;20",
   IF(Table1[[#This Row],[Age]]&lt;=30,"20-30",
   IF(Table1[[#This Row],[Age]]&lt;=40,"30-40",
   IF(Table1[[#This Row],[Age]]&lt;=50,"40-50",
   IF(Table1[[#This Row],[Age]]&lt;=60,"50-60",
   IF(Table1[[#This Row],[Age]]&lt;=70,"60-70","70+"))))))</f>
        <v>40-50</v>
      </c>
      <c r="L11433" t="str">
        <f t="shared" si="534"/>
        <v>QTY1</v>
      </c>
    </row>
    <row r="11434" spans="1:12" x14ac:dyDescent="0.3">
      <c r="A11434" s="2" t="s">
        <v>10670</v>
      </c>
      <c r="B11434" s="2">
        <v>46</v>
      </c>
      <c r="C11434" s="2" t="s">
        <v>22352</v>
      </c>
      <c r="D11434" s="2" t="s">
        <v>24445</v>
      </c>
      <c r="E11434" s="2">
        <v>5744.3</v>
      </c>
      <c r="F11434" s="2">
        <v>10</v>
      </c>
      <c r="G11434" s="2">
        <v>57443</v>
      </c>
      <c r="H11434" s="3" t="s">
        <v>25765</v>
      </c>
      <c r="I11434" s="7" t="str">
        <f t="shared" si="535"/>
        <v>May</v>
      </c>
      <c r="J11434">
        <f t="shared" si="536"/>
        <v>2024</v>
      </c>
      <c r="K11434" t="str">
        <f>IF(Table1[[#This Row],[Age]]&lt;20,"&lt;20",
   IF(Table1[[#This Row],[Age]]&lt;=30,"20-30",
   IF(Table1[[#This Row],[Age]]&lt;=40,"30-40",
   IF(Table1[[#This Row],[Age]]&lt;=50,"40-50",
   IF(Table1[[#This Row],[Age]]&lt;=60,"50-60",
   IF(Table1[[#This Row],[Age]]&lt;=70,"60-70","70+"))))))</f>
        <v>40-50</v>
      </c>
      <c r="L11434" t="str">
        <f t="shared" si="534"/>
        <v>QTY1</v>
      </c>
    </row>
    <row r="11435" spans="1:12" x14ac:dyDescent="0.3">
      <c r="A11435" s="2" t="s">
        <v>10671</v>
      </c>
      <c r="B11435" s="2">
        <v>54</v>
      </c>
      <c r="C11435" s="2" t="s">
        <v>22353</v>
      </c>
      <c r="D11435" s="2" t="s">
        <v>24607</v>
      </c>
      <c r="E11435" s="2">
        <v>6362.71</v>
      </c>
      <c r="F11435" s="2">
        <v>99</v>
      </c>
      <c r="G11435" s="2">
        <v>629908.29</v>
      </c>
      <c r="H11435" s="3" t="s">
        <v>25765</v>
      </c>
      <c r="I11435" s="7" t="str">
        <f t="shared" si="535"/>
        <v>May</v>
      </c>
      <c r="J11435">
        <f t="shared" si="536"/>
        <v>2024</v>
      </c>
      <c r="K11435" t="str">
        <f>IF(Table1[[#This Row],[Age]]&lt;20,"&lt;20",
   IF(Table1[[#This Row],[Age]]&lt;=30,"20-30",
   IF(Table1[[#This Row],[Age]]&lt;=40,"30-40",
   IF(Table1[[#This Row],[Age]]&lt;=50,"40-50",
   IF(Table1[[#This Row],[Age]]&lt;=60,"50-60",
   IF(Table1[[#This Row],[Age]]&lt;=70,"60-70","70+"))))))</f>
        <v>50-60</v>
      </c>
      <c r="L11435" t="str">
        <f t="shared" si="534"/>
        <v>QTY1</v>
      </c>
    </row>
    <row r="11436" spans="1:12" x14ac:dyDescent="0.3">
      <c r="A11436" s="2" t="s">
        <v>10672</v>
      </c>
      <c r="B11436" s="2">
        <v>26</v>
      </c>
      <c r="C11436" s="2" t="s">
        <v>22354</v>
      </c>
      <c r="D11436" s="2" t="s">
        <v>24450</v>
      </c>
      <c r="E11436" s="2">
        <v>163.30000000000001</v>
      </c>
      <c r="F11436" s="2">
        <v>42</v>
      </c>
      <c r="G11436" s="2">
        <v>6858.6</v>
      </c>
      <c r="H11436" s="3" t="s">
        <v>25765</v>
      </c>
      <c r="I11436" s="7" t="str">
        <f t="shared" si="535"/>
        <v>May</v>
      </c>
      <c r="J11436">
        <f t="shared" si="536"/>
        <v>2024</v>
      </c>
      <c r="K11436" t="str">
        <f>IF(Table1[[#This Row],[Age]]&lt;20,"&lt;20",
   IF(Table1[[#This Row],[Age]]&lt;=30,"20-30",
   IF(Table1[[#This Row],[Age]]&lt;=40,"30-40",
   IF(Table1[[#This Row],[Age]]&lt;=50,"40-50",
   IF(Table1[[#This Row],[Age]]&lt;=60,"50-60",
   IF(Table1[[#This Row],[Age]]&lt;=70,"60-70","70+"))))))</f>
        <v>20-30</v>
      </c>
      <c r="L11436" t="str">
        <f t="shared" si="534"/>
        <v>QTY1</v>
      </c>
    </row>
    <row r="11437" spans="1:12" x14ac:dyDescent="0.3">
      <c r="A11437" s="2" t="s">
        <v>8478</v>
      </c>
      <c r="B11437" s="2">
        <v>47</v>
      </c>
      <c r="C11437" s="2" t="s">
        <v>22355</v>
      </c>
      <c r="D11437" s="2" t="s">
        <v>24523</v>
      </c>
      <c r="E11437" s="2">
        <v>8206.32</v>
      </c>
      <c r="F11437" s="2">
        <v>92</v>
      </c>
      <c r="G11437" s="2">
        <v>754981.44</v>
      </c>
      <c r="H11437" s="3" t="s">
        <v>25765</v>
      </c>
      <c r="I11437" s="7" t="str">
        <f t="shared" si="535"/>
        <v>May</v>
      </c>
      <c r="J11437">
        <f t="shared" si="536"/>
        <v>2024</v>
      </c>
      <c r="K11437" t="str">
        <f>IF(Table1[[#This Row],[Age]]&lt;20,"&lt;20",
   IF(Table1[[#This Row],[Age]]&lt;=30,"20-30",
   IF(Table1[[#This Row],[Age]]&lt;=40,"30-40",
   IF(Table1[[#This Row],[Age]]&lt;=50,"40-50",
   IF(Table1[[#This Row],[Age]]&lt;=60,"50-60",
   IF(Table1[[#This Row],[Age]]&lt;=70,"60-70","70+"))))))</f>
        <v>40-50</v>
      </c>
      <c r="L11437" t="str">
        <f t="shared" si="534"/>
        <v>QTY1</v>
      </c>
    </row>
    <row r="11438" spans="1:12" x14ac:dyDescent="0.3">
      <c r="A11438" s="2" t="s">
        <v>10673</v>
      </c>
      <c r="B11438" s="2">
        <v>46</v>
      </c>
      <c r="C11438" s="2" t="s">
        <v>22299</v>
      </c>
      <c r="D11438" s="2" t="s">
        <v>24580</v>
      </c>
      <c r="E11438" s="2">
        <v>8631.7900000000009</v>
      </c>
      <c r="F11438" s="2">
        <v>26</v>
      </c>
      <c r="G11438" s="2">
        <v>224426.54</v>
      </c>
      <c r="H11438" s="3" t="s">
        <v>25765</v>
      </c>
      <c r="I11438" s="7" t="str">
        <f t="shared" si="535"/>
        <v>May</v>
      </c>
      <c r="J11438">
        <f t="shared" si="536"/>
        <v>2024</v>
      </c>
      <c r="K11438" t="str">
        <f>IF(Table1[[#This Row],[Age]]&lt;20,"&lt;20",
   IF(Table1[[#This Row],[Age]]&lt;=30,"20-30",
   IF(Table1[[#This Row],[Age]]&lt;=40,"30-40",
   IF(Table1[[#This Row],[Age]]&lt;=50,"40-50",
   IF(Table1[[#This Row],[Age]]&lt;=60,"50-60",
   IF(Table1[[#This Row],[Age]]&lt;=70,"60-70","70+"))))))</f>
        <v>40-50</v>
      </c>
      <c r="L11438" t="str">
        <f t="shared" si="534"/>
        <v>QTY1</v>
      </c>
    </row>
    <row r="11439" spans="1:12" x14ac:dyDescent="0.3">
      <c r="A11439" s="2" t="s">
        <v>10674</v>
      </c>
      <c r="B11439" s="2">
        <v>42</v>
      </c>
      <c r="C11439" s="2" t="s">
        <v>22356</v>
      </c>
      <c r="D11439" s="2" t="s">
        <v>24444</v>
      </c>
      <c r="E11439" s="2">
        <v>2196.71</v>
      </c>
      <c r="F11439" s="2">
        <v>35</v>
      </c>
      <c r="G11439" s="2">
        <v>76884.850000000006</v>
      </c>
      <c r="H11439" s="3" t="s">
        <v>25765</v>
      </c>
      <c r="I11439" s="7" t="str">
        <f t="shared" si="535"/>
        <v>May</v>
      </c>
      <c r="J11439">
        <f t="shared" si="536"/>
        <v>2024</v>
      </c>
      <c r="K11439" t="str">
        <f>IF(Table1[[#This Row],[Age]]&lt;20,"&lt;20",
   IF(Table1[[#This Row],[Age]]&lt;=30,"20-30",
   IF(Table1[[#This Row],[Age]]&lt;=40,"30-40",
   IF(Table1[[#This Row],[Age]]&lt;=50,"40-50",
   IF(Table1[[#This Row],[Age]]&lt;=60,"50-60",
   IF(Table1[[#This Row],[Age]]&lt;=70,"60-70","70+"))))))</f>
        <v>40-50</v>
      </c>
      <c r="L11439" t="str">
        <f t="shared" si="534"/>
        <v>QTY1</v>
      </c>
    </row>
    <row r="11440" spans="1:12" x14ac:dyDescent="0.3">
      <c r="A11440" s="2" t="s">
        <v>10675</v>
      </c>
      <c r="B11440" s="2">
        <v>56</v>
      </c>
      <c r="C11440" s="2" t="s">
        <v>22357</v>
      </c>
      <c r="D11440" s="2" t="s">
        <v>24492</v>
      </c>
      <c r="E11440" s="2">
        <v>1526.44</v>
      </c>
      <c r="F11440" s="2">
        <v>90</v>
      </c>
      <c r="G11440" s="2">
        <v>137379.6</v>
      </c>
      <c r="H11440" s="3" t="s">
        <v>25765</v>
      </c>
      <c r="I11440" s="7" t="str">
        <f t="shared" si="535"/>
        <v>May</v>
      </c>
      <c r="J11440">
        <f t="shared" si="536"/>
        <v>2024</v>
      </c>
      <c r="K11440" t="str">
        <f>IF(Table1[[#This Row],[Age]]&lt;20,"&lt;20",
   IF(Table1[[#This Row],[Age]]&lt;=30,"20-30",
   IF(Table1[[#This Row],[Age]]&lt;=40,"30-40",
   IF(Table1[[#This Row],[Age]]&lt;=50,"40-50",
   IF(Table1[[#This Row],[Age]]&lt;=60,"50-60",
   IF(Table1[[#This Row],[Age]]&lt;=70,"60-70","70+"))))))</f>
        <v>50-60</v>
      </c>
      <c r="L11440" t="str">
        <f t="shared" si="534"/>
        <v>QTY1</v>
      </c>
    </row>
    <row r="11441" spans="1:12" x14ac:dyDescent="0.3">
      <c r="A11441" s="2" t="s">
        <v>10676</v>
      </c>
      <c r="B11441" s="2">
        <v>52</v>
      </c>
      <c r="C11441" s="2" t="s">
        <v>22358</v>
      </c>
      <c r="D11441" s="2" t="s">
        <v>24601</v>
      </c>
      <c r="E11441" s="2">
        <v>4047.8</v>
      </c>
      <c r="F11441" s="2">
        <v>73</v>
      </c>
      <c r="G11441" s="2">
        <v>295489.40000000002</v>
      </c>
      <c r="H11441" s="3" t="s">
        <v>25765</v>
      </c>
      <c r="I11441" s="7" t="str">
        <f t="shared" si="535"/>
        <v>May</v>
      </c>
      <c r="J11441">
        <f t="shared" si="536"/>
        <v>2024</v>
      </c>
      <c r="K11441" t="str">
        <f>IF(Table1[[#This Row],[Age]]&lt;20,"&lt;20",
   IF(Table1[[#This Row],[Age]]&lt;=30,"20-30",
   IF(Table1[[#This Row],[Age]]&lt;=40,"30-40",
   IF(Table1[[#This Row],[Age]]&lt;=50,"40-50",
   IF(Table1[[#This Row],[Age]]&lt;=60,"50-60",
   IF(Table1[[#This Row],[Age]]&lt;=70,"60-70","70+"))))))</f>
        <v>50-60</v>
      </c>
      <c r="L11441" t="str">
        <f t="shared" si="534"/>
        <v>QTY1</v>
      </c>
    </row>
    <row r="11442" spans="1:12" x14ac:dyDescent="0.3">
      <c r="A11442" s="2" t="s">
        <v>10677</v>
      </c>
      <c r="B11442" s="2">
        <v>18</v>
      </c>
      <c r="C11442" s="2" t="s">
        <v>22359</v>
      </c>
      <c r="D11442" s="2" t="s">
        <v>24525</v>
      </c>
      <c r="E11442" s="2">
        <v>9013.8700000000008</v>
      </c>
      <c r="F11442" s="2">
        <v>7</v>
      </c>
      <c r="G11442" s="2">
        <v>63097.09</v>
      </c>
      <c r="H11442" s="3" t="s">
        <v>25765</v>
      </c>
      <c r="I11442" s="7" t="str">
        <f t="shared" si="535"/>
        <v>May</v>
      </c>
      <c r="J11442">
        <f t="shared" si="536"/>
        <v>2024</v>
      </c>
      <c r="K11442" t="str">
        <f>IF(Table1[[#This Row],[Age]]&lt;20,"&lt;20",
   IF(Table1[[#This Row],[Age]]&lt;=30,"20-30",
   IF(Table1[[#This Row],[Age]]&lt;=40,"30-40",
   IF(Table1[[#This Row],[Age]]&lt;=50,"40-50",
   IF(Table1[[#This Row],[Age]]&lt;=60,"50-60",
   IF(Table1[[#This Row],[Age]]&lt;=70,"60-70","70+"))))))</f>
        <v>&lt;20</v>
      </c>
      <c r="L11442" t="str">
        <f t="shared" si="534"/>
        <v>QTY1</v>
      </c>
    </row>
    <row r="11443" spans="1:12" x14ac:dyDescent="0.3">
      <c r="A11443" s="2" t="s">
        <v>4202</v>
      </c>
      <c r="B11443" s="2">
        <v>38</v>
      </c>
      <c r="C11443" s="2" t="s">
        <v>22360</v>
      </c>
      <c r="D11443" s="2" t="s">
        <v>24549</v>
      </c>
      <c r="E11443" s="2">
        <v>6800.34</v>
      </c>
      <c r="F11443" s="2">
        <v>89</v>
      </c>
      <c r="G11443" s="2">
        <v>605230.26</v>
      </c>
      <c r="H11443" s="3" t="s">
        <v>25765</v>
      </c>
      <c r="I11443" s="7" t="str">
        <f t="shared" si="535"/>
        <v>May</v>
      </c>
      <c r="J11443">
        <f t="shared" si="536"/>
        <v>2024</v>
      </c>
      <c r="K11443" t="str">
        <f>IF(Table1[[#This Row],[Age]]&lt;20,"&lt;20",
   IF(Table1[[#This Row],[Age]]&lt;=30,"20-30",
   IF(Table1[[#This Row],[Age]]&lt;=40,"30-40",
   IF(Table1[[#This Row],[Age]]&lt;=50,"40-50",
   IF(Table1[[#This Row],[Age]]&lt;=60,"50-60",
   IF(Table1[[#This Row],[Age]]&lt;=70,"60-70","70+"))))))</f>
        <v>30-40</v>
      </c>
      <c r="L11443" t="str">
        <f t="shared" si="534"/>
        <v>QTY1</v>
      </c>
    </row>
    <row r="11444" spans="1:12" x14ac:dyDescent="0.3">
      <c r="A11444" s="2" t="s">
        <v>10678</v>
      </c>
      <c r="B11444" s="2">
        <v>38</v>
      </c>
      <c r="C11444" s="2" t="s">
        <v>20924</v>
      </c>
      <c r="D11444" s="2" t="s">
        <v>24491</v>
      </c>
      <c r="E11444" s="2">
        <v>3450.07</v>
      </c>
      <c r="F11444" s="2">
        <v>5</v>
      </c>
      <c r="G11444" s="2">
        <v>17250.349999999999</v>
      </c>
      <c r="H11444" s="3" t="s">
        <v>25766</v>
      </c>
      <c r="I11444" s="7" t="str">
        <f t="shared" si="535"/>
        <v>May</v>
      </c>
      <c r="J11444">
        <f t="shared" si="536"/>
        <v>2024</v>
      </c>
      <c r="K11444" t="str">
        <f>IF(Table1[[#This Row],[Age]]&lt;20,"&lt;20",
   IF(Table1[[#This Row],[Age]]&lt;=30,"20-30",
   IF(Table1[[#This Row],[Age]]&lt;=40,"30-40",
   IF(Table1[[#This Row],[Age]]&lt;=50,"40-50",
   IF(Table1[[#This Row],[Age]]&lt;=60,"50-60",
   IF(Table1[[#This Row],[Age]]&lt;=70,"60-70","70+"))))))</f>
        <v>30-40</v>
      </c>
      <c r="L11444" t="str">
        <f t="shared" si="534"/>
        <v>QTY1</v>
      </c>
    </row>
    <row r="11445" spans="1:12" x14ac:dyDescent="0.3">
      <c r="A11445" s="2" t="s">
        <v>10679</v>
      </c>
      <c r="B11445" s="2">
        <v>49</v>
      </c>
      <c r="C11445" s="2" t="s">
        <v>22361</v>
      </c>
      <c r="D11445" s="2" t="s">
        <v>24452</v>
      </c>
      <c r="E11445" s="2">
        <v>9668.59</v>
      </c>
      <c r="F11445" s="2">
        <v>18</v>
      </c>
      <c r="G11445" s="2">
        <v>174034.62</v>
      </c>
      <c r="H11445" s="3" t="s">
        <v>25766</v>
      </c>
      <c r="I11445" s="7" t="str">
        <f t="shared" si="535"/>
        <v>May</v>
      </c>
      <c r="J11445">
        <f t="shared" si="536"/>
        <v>2024</v>
      </c>
      <c r="K11445" t="str">
        <f>IF(Table1[[#This Row],[Age]]&lt;20,"&lt;20",
   IF(Table1[[#This Row],[Age]]&lt;=30,"20-30",
   IF(Table1[[#This Row],[Age]]&lt;=40,"30-40",
   IF(Table1[[#This Row],[Age]]&lt;=50,"40-50",
   IF(Table1[[#This Row],[Age]]&lt;=60,"50-60",
   IF(Table1[[#This Row],[Age]]&lt;=70,"60-70","70+"))))))</f>
        <v>40-50</v>
      </c>
      <c r="L11445" t="str">
        <f t="shared" si="534"/>
        <v>QTY1</v>
      </c>
    </row>
    <row r="11446" spans="1:12" x14ac:dyDescent="0.3">
      <c r="A11446" s="2" t="s">
        <v>10680</v>
      </c>
      <c r="B11446" s="2">
        <v>30</v>
      </c>
      <c r="C11446" s="2" t="s">
        <v>18040</v>
      </c>
      <c r="D11446" s="2" t="s">
        <v>24629</v>
      </c>
      <c r="E11446" s="2">
        <v>4733.2299999999996</v>
      </c>
      <c r="F11446" s="2">
        <v>38</v>
      </c>
      <c r="G11446" s="2">
        <v>179862.74</v>
      </c>
      <c r="H11446" s="3" t="s">
        <v>25766</v>
      </c>
      <c r="I11446" s="7" t="str">
        <f t="shared" si="535"/>
        <v>May</v>
      </c>
      <c r="J11446">
        <f t="shared" si="536"/>
        <v>2024</v>
      </c>
      <c r="K11446" t="str">
        <f>IF(Table1[[#This Row],[Age]]&lt;20,"&lt;20",
   IF(Table1[[#This Row],[Age]]&lt;=30,"20-30",
   IF(Table1[[#This Row],[Age]]&lt;=40,"30-40",
   IF(Table1[[#This Row],[Age]]&lt;=50,"40-50",
   IF(Table1[[#This Row],[Age]]&lt;=60,"50-60",
   IF(Table1[[#This Row],[Age]]&lt;=70,"60-70","70+"))))))</f>
        <v>20-30</v>
      </c>
      <c r="L11446" t="str">
        <f t="shared" si="534"/>
        <v>QTY1</v>
      </c>
    </row>
    <row r="11447" spans="1:12" x14ac:dyDescent="0.3">
      <c r="A11447" s="2" t="s">
        <v>10681</v>
      </c>
      <c r="B11447" s="2">
        <v>30</v>
      </c>
      <c r="C11447" s="2" t="s">
        <v>22362</v>
      </c>
      <c r="D11447" s="2" t="s">
        <v>24519</v>
      </c>
      <c r="E11447" s="2">
        <v>3791.07</v>
      </c>
      <c r="F11447" s="2">
        <v>77</v>
      </c>
      <c r="G11447" s="2">
        <v>291912.39</v>
      </c>
      <c r="H11447" s="3" t="s">
        <v>25766</v>
      </c>
      <c r="I11447" s="7" t="str">
        <f t="shared" si="535"/>
        <v>May</v>
      </c>
      <c r="J11447">
        <f t="shared" si="536"/>
        <v>2024</v>
      </c>
      <c r="K11447" t="str">
        <f>IF(Table1[[#This Row],[Age]]&lt;20,"&lt;20",
   IF(Table1[[#This Row],[Age]]&lt;=30,"20-30",
   IF(Table1[[#This Row],[Age]]&lt;=40,"30-40",
   IF(Table1[[#This Row],[Age]]&lt;=50,"40-50",
   IF(Table1[[#This Row],[Age]]&lt;=60,"50-60",
   IF(Table1[[#This Row],[Age]]&lt;=70,"60-70","70+"))))))</f>
        <v>20-30</v>
      </c>
      <c r="L11447" t="str">
        <f t="shared" si="534"/>
        <v>QTY1</v>
      </c>
    </row>
    <row r="11448" spans="1:12" x14ac:dyDescent="0.3">
      <c r="A11448" s="2" t="s">
        <v>10682</v>
      </c>
      <c r="B11448" s="2">
        <v>59</v>
      </c>
      <c r="C11448" s="2" t="s">
        <v>19296</v>
      </c>
      <c r="D11448" s="2" t="s">
        <v>24595</v>
      </c>
      <c r="E11448" s="2">
        <v>5623.03</v>
      </c>
      <c r="F11448" s="2">
        <v>32</v>
      </c>
      <c r="G11448" s="2">
        <v>179936.96</v>
      </c>
      <c r="H11448" s="3" t="s">
        <v>25766</v>
      </c>
      <c r="I11448" s="7" t="str">
        <f t="shared" si="535"/>
        <v>May</v>
      </c>
      <c r="J11448">
        <f t="shared" si="536"/>
        <v>2024</v>
      </c>
      <c r="K11448" t="str">
        <f>IF(Table1[[#This Row],[Age]]&lt;20,"&lt;20",
   IF(Table1[[#This Row],[Age]]&lt;=30,"20-30",
   IF(Table1[[#This Row],[Age]]&lt;=40,"30-40",
   IF(Table1[[#This Row],[Age]]&lt;=50,"40-50",
   IF(Table1[[#This Row],[Age]]&lt;=60,"50-60",
   IF(Table1[[#This Row],[Age]]&lt;=70,"60-70","70+"))))))</f>
        <v>50-60</v>
      </c>
      <c r="L11448" t="str">
        <f t="shared" si="534"/>
        <v>QTY1</v>
      </c>
    </row>
    <row r="11449" spans="1:12" x14ac:dyDescent="0.3">
      <c r="A11449" s="2" t="s">
        <v>10683</v>
      </c>
      <c r="B11449" s="2">
        <v>59</v>
      </c>
      <c r="C11449" s="2" t="s">
        <v>22363</v>
      </c>
      <c r="D11449" s="2" t="s">
        <v>24564</v>
      </c>
      <c r="E11449" s="2">
        <v>7402.21</v>
      </c>
      <c r="F11449" s="2">
        <v>13</v>
      </c>
      <c r="G11449" s="2">
        <v>96228.73</v>
      </c>
      <c r="H11449" s="3" t="s">
        <v>25766</v>
      </c>
      <c r="I11449" s="7" t="str">
        <f t="shared" si="535"/>
        <v>May</v>
      </c>
      <c r="J11449">
        <f t="shared" si="536"/>
        <v>2024</v>
      </c>
      <c r="K11449" t="str">
        <f>IF(Table1[[#This Row],[Age]]&lt;20,"&lt;20",
   IF(Table1[[#This Row],[Age]]&lt;=30,"20-30",
   IF(Table1[[#This Row],[Age]]&lt;=40,"30-40",
   IF(Table1[[#This Row],[Age]]&lt;=50,"40-50",
   IF(Table1[[#This Row],[Age]]&lt;=60,"50-60",
   IF(Table1[[#This Row],[Age]]&lt;=70,"60-70","70+"))))))</f>
        <v>50-60</v>
      </c>
      <c r="L11449" t="str">
        <f t="shared" si="534"/>
        <v>QTY1</v>
      </c>
    </row>
    <row r="11450" spans="1:12" x14ac:dyDescent="0.3">
      <c r="A11450" s="2" t="s">
        <v>10684</v>
      </c>
      <c r="B11450" s="2">
        <v>38</v>
      </c>
      <c r="C11450" s="2" t="s">
        <v>22364</v>
      </c>
      <c r="D11450" s="2" t="s">
        <v>24633</v>
      </c>
      <c r="E11450" s="2">
        <v>1975.66</v>
      </c>
      <c r="F11450" s="2">
        <v>29</v>
      </c>
      <c r="G11450" s="2">
        <v>57294.14</v>
      </c>
      <c r="H11450" s="3" t="s">
        <v>25766</v>
      </c>
      <c r="I11450" s="7" t="str">
        <f t="shared" si="535"/>
        <v>May</v>
      </c>
      <c r="J11450">
        <f t="shared" si="536"/>
        <v>2024</v>
      </c>
      <c r="K11450" t="str">
        <f>IF(Table1[[#This Row],[Age]]&lt;20,"&lt;20",
   IF(Table1[[#This Row],[Age]]&lt;=30,"20-30",
   IF(Table1[[#This Row],[Age]]&lt;=40,"30-40",
   IF(Table1[[#This Row],[Age]]&lt;=50,"40-50",
   IF(Table1[[#This Row],[Age]]&lt;=60,"50-60",
   IF(Table1[[#This Row],[Age]]&lt;=70,"60-70","70+"))))))</f>
        <v>30-40</v>
      </c>
      <c r="L11450" t="str">
        <f t="shared" si="534"/>
        <v>QTY1</v>
      </c>
    </row>
    <row r="11451" spans="1:12" x14ac:dyDescent="0.3">
      <c r="A11451" s="2" t="s">
        <v>10685</v>
      </c>
      <c r="B11451" s="2">
        <v>31</v>
      </c>
      <c r="C11451" s="2" t="s">
        <v>22365</v>
      </c>
      <c r="D11451" s="2" t="s">
        <v>24421</v>
      </c>
      <c r="E11451" s="2">
        <v>2347.7600000000002</v>
      </c>
      <c r="F11451" s="2">
        <v>84</v>
      </c>
      <c r="G11451" s="2">
        <v>197211.84</v>
      </c>
      <c r="H11451" s="3" t="s">
        <v>25766</v>
      </c>
      <c r="I11451" s="7" t="str">
        <f t="shared" si="535"/>
        <v>May</v>
      </c>
      <c r="J11451">
        <f t="shared" si="536"/>
        <v>2024</v>
      </c>
      <c r="K11451" t="str">
        <f>IF(Table1[[#This Row],[Age]]&lt;20,"&lt;20",
   IF(Table1[[#This Row],[Age]]&lt;=30,"20-30",
   IF(Table1[[#This Row],[Age]]&lt;=40,"30-40",
   IF(Table1[[#This Row],[Age]]&lt;=50,"40-50",
   IF(Table1[[#This Row],[Age]]&lt;=60,"50-60",
   IF(Table1[[#This Row],[Age]]&lt;=70,"60-70","70+"))))))</f>
        <v>30-40</v>
      </c>
      <c r="L11451" t="str">
        <f t="shared" si="534"/>
        <v>QTY1</v>
      </c>
    </row>
    <row r="11452" spans="1:12" x14ac:dyDescent="0.3">
      <c r="A11452" s="2" t="s">
        <v>10686</v>
      </c>
      <c r="B11452" s="2">
        <v>56</v>
      </c>
      <c r="C11452" s="2" t="s">
        <v>20497</v>
      </c>
      <c r="D11452" s="2" t="s">
        <v>24507</v>
      </c>
      <c r="E11452" s="2">
        <v>3392.97</v>
      </c>
      <c r="F11452" s="2">
        <v>91</v>
      </c>
      <c r="G11452" s="2">
        <v>308760.27</v>
      </c>
      <c r="H11452" s="3" t="s">
        <v>25766</v>
      </c>
      <c r="I11452" s="7" t="str">
        <f t="shared" si="535"/>
        <v>May</v>
      </c>
      <c r="J11452">
        <f t="shared" si="536"/>
        <v>2024</v>
      </c>
      <c r="K11452" t="str">
        <f>IF(Table1[[#This Row],[Age]]&lt;20,"&lt;20",
   IF(Table1[[#This Row],[Age]]&lt;=30,"20-30",
   IF(Table1[[#This Row],[Age]]&lt;=40,"30-40",
   IF(Table1[[#This Row],[Age]]&lt;=50,"40-50",
   IF(Table1[[#This Row],[Age]]&lt;=60,"50-60",
   IF(Table1[[#This Row],[Age]]&lt;=70,"60-70","70+"))))))</f>
        <v>50-60</v>
      </c>
      <c r="L11452" t="str">
        <f t="shared" si="534"/>
        <v>QTY1</v>
      </c>
    </row>
    <row r="11453" spans="1:12" x14ac:dyDescent="0.3">
      <c r="A11453" s="2" t="s">
        <v>10687</v>
      </c>
      <c r="B11453" s="2">
        <v>63</v>
      </c>
      <c r="C11453" s="2" t="s">
        <v>22004</v>
      </c>
      <c r="D11453" s="2" t="s">
        <v>24460</v>
      </c>
      <c r="E11453" s="2">
        <v>7979.39</v>
      </c>
      <c r="F11453" s="2">
        <v>99</v>
      </c>
      <c r="G11453" s="2">
        <v>789959.61</v>
      </c>
      <c r="H11453" s="3" t="s">
        <v>25766</v>
      </c>
      <c r="I11453" s="7" t="str">
        <f t="shared" si="535"/>
        <v>May</v>
      </c>
      <c r="J11453">
        <f t="shared" si="536"/>
        <v>2024</v>
      </c>
      <c r="K11453" t="str">
        <f>IF(Table1[[#This Row],[Age]]&lt;20,"&lt;20",
   IF(Table1[[#This Row],[Age]]&lt;=30,"20-30",
   IF(Table1[[#This Row],[Age]]&lt;=40,"30-40",
   IF(Table1[[#This Row],[Age]]&lt;=50,"40-50",
   IF(Table1[[#This Row],[Age]]&lt;=60,"50-60",
   IF(Table1[[#This Row],[Age]]&lt;=70,"60-70","70+"))))))</f>
        <v>60-70</v>
      </c>
      <c r="L11453" t="str">
        <f t="shared" si="534"/>
        <v>QTY1</v>
      </c>
    </row>
    <row r="11454" spans="1:12" x14ac:dyDescent="0.3">
      <c r="A11454" s="2" t="s">
        <v>10688</v>
      </c>
      <c r="B11454" s="2">
        <v>46</v>
      </c>
      <c r="C11454" s="2" t="s">
        <v>22366</v>
      </c>
      <c r="D11454" s="2" t="s">
        <v>24475</v>
      </c>
      <c r="E11454" s="2">
        <v>5681.32</v>
      </c>
      <c r="F11454" s="2">
        <v>41</v>
      </c>
      <c r="G11454" s="2">
        <v>232934.12</v>
      </c>
      <c r="H11454" s="3" t="s">
        <v>25767</v>
      </c>
      <c r="I11454" s="7" t="str">
        <f t="shared" si="535"/>
        <v>Jun</v>
      </c>
      <c r="J11454">
        <f t="shared" si="536"/>
        <v>2024</v>
      </c>
      <c r="K11454" t="str">
        <f>IF(Table1[[#This Row],[Age]]&lt;20,"&lt;20",
   IF(Table1[[#This Row],[Age]]&lt;=30,"20-30",
   IF(Table1[[#This Row],[Age]]&lt;=40,"30-40",
   IF(Table1[[#This Row],[Age]]&lt;=50,"40-50",
   IF(Table1[[#This Row],[Age]]&lt;=60,"50-60",
   IF(Table1[[#This Row],[Age]]&lt;=70,"60-70","70+"))))))</f>
        <v>40-50</v>
      </c>
      <c r="L11454" t="str">
        <f t="shared" si="534"/>
        <v>QTY1</v>
      </c>
    </row>
    <row r="11455" spans="1:12" x14ac:dyDescent="0.3">
      <c r="A11455" s="2" t="s">
        <v>10689</v>
      </c>
      <c r="B11455" s="2">
        <v>64</v>
      </c>
      <c r="C11455" s="2" t="s">
        <v>22367</v>
      </c>
      <c r="D11455" s="2" t="s">
        <v>24462</v>
      </c>
      <c r="E11455" s="2">
        <v>9955.59</v>
      </c>
      <c r="F11455" s="2">
        <v>3</v>
      </c>
      <c r="G11455" s="2">
        <v>29866.77</v>
      </c>
      <c r="H11455" s="3" t="s">
        <v>25767</v>
      </c>
      <c r="I11455" s="7" t="str">
        <f t="shared" si="535"/>
        <v>Jun</v>
      </c>
      <c r="J11455">
        <f t="shared" si="536"/>
        <v>2024</v>
      </c>
      <c r="K11455" t="str">
        <f>IF(Table1[[#This Row],[Age]]&lt;20,"&lt;20",
   IF(Table1[[#This Row],[Age]]&lt;=30,"20-30",
   IF(Table1[[#This Row],[Age]]&lt;=40,"30-40",
   IF(Table1[[#This Row],[Age]]&lt;=50,"40-50",
   IF(Table1[[#This Row],[Age]]&lt;=60,"50-60",
   IF(Table1[[#This Row],[Age]]&lt;=70,"60-70","70+"))))))</f>
        <v>60-70</v>
      </c>
      <c r="L11455" t="str">
        <f t="shared" si="534"/>
        <v>QTY1</v>
      </c>
    </row>
    <row r="11456" spans="1:12" x14ac:dyDescent="0.3">
      <c r="A11456" s="2" t="s">
        <v>10690</v>
      </c>
      <c r="B11456" s="2">
        <v>50</v>
      </c>
      <c r="C11456" s="2" t="s">
        <v>22368</v>
      </c>
      <c r="D11456" s="2" t="s">
        <v>24490</v>
      </c>
      <c r="E11456" s="2">
        <v>8409.06</v>
      </c>
      <c r="F11456" s="2">
        <v>34</v>
      </c>
      <c r="G11456" s="2">
        <v>285908.03999999998</v>
      </c>
      <c r="H11456" s="3" t="s">
        <v>25767</v>
      </c>
      <c r="I11456" s="7" t="str">
        <f t="shared" si="535"/>
        <v>Jun</v>
      </c>
      <c r="J11456">
        <f t="shared" si="536"/>
        <v>2024</v>
      </c>
      <c r="K11456" t="str">
        <f>IF(Table1[[#This Row],[Age]]&lt;20,"&lt;20",
   IF(Table1[[#This Row],[Age]]&lt;=30,"20-30",
   IF(Table1[[#This Row],[Age]]&lt;=40,"30-40",
   IF(Table1[[#This Row],[Age]]&lt;=50,"40-50",
   IF(Table1[[#This Row],[Age]]&lt;=60,"50-60",
   IF(Table1[[#This Row],[Age]]&lt;=70,"60-70","70+"))))))</f>
        <v>40-50</v>
      </c>
      <c r="L11456" t="str">
        <f t="shared" si="534"/>
        <v>QTY1</v>
      </c>
    </row>
    <row r="11457" spans="1:12" x14ac:dyDescent="0.3">
      <c r="A11457" s="2" t="s">
        <v>10691</v>
      </c>
      <c r="B11457" s="2">
        <v>50</v>
      </c>
      <c r="C11457" s="2" t="s">
        <v>22369</v>
      </c>
      <c r="D11457" s="2" t="s">
        <v>24625</v>
      </c>
      <c r="E11457" s="2">
        <v>3028.28</v>
      </c>
      <c r="F11457" s="2">
        <v>77</v>
      </c>
      <c r="G11457" s="2">
        <v>233177.56</v>
      </c>
      <c r="H11457" s="3" t="s">
        <v>25767</v>
      </c>
      <c r="I11457" s="7" t="str">
        <f t="shared" si="535"/>
        <v>Jun</v>
      </c>
      <c r="J11457">
        <f t="shared" si="536"/>
        <v>2024</v>
      </c>
      <c r="K11457" t="str">
        <f>IF(Table1[[#This Row],[Age]]&lt;20,"&lt;20",
   IF(Table1[[#This Row],[Age]]&lt;=30,"20-30",
   IF(Table1[[#This Row],[Age]]&lt;=40,"30-40",
   IF(Table1[[#This Row],[Age]]&lt;=50,"40-50",
   IF(Table1[[#This Row],[Age]]&lt;=60,"50-60",
   IF(Table1[[#This Row],[Age]]&lt;=70,"60-70","70+"))))))</f>
        <v>40-50</v>
      </c>
      <c r="L11457" t="str">
        <f t="shared" si="534"/>
        <v>QTY1</v>
      </c>
    </row>
    <row r="11458" spans="1:12" x14ac:dyDescent="0.3">
      <c r="A11458" s="2" t="s">
        <v>10692</v>
      </c>
      <c r="B11458" s="2">
        <v>38</v>
      </c>
      <c r="C11458" s="2" t="s">
        <v>20924</v>
      </c>
      <c r="D11458" s="2" t="s">
        <v>24612</v>
      </c>
      <c r="E11458" s="2">
        <v>1933.68</v>
      </c>
      <c r="F11458" s="2">
        <v>89</v>
      </c>
      <c r="G11458" s="2">
        <v>172097.52</v>
      </c>
      <c r="H11458" s="3" t="s">
        <v>25767</v>
      </c>
      <c r="I11458" s="7" t="str">
        <f t="shared" si="535"/>
        <v>Jun</v>
      </c>
      <c r="J11458">
        <f t="shared" si="536"/>
        <v>2024</v>
      </c>
      <c r="K11458" t="str">
        <f>IF(Table1[[#This Row],[Age]]&lt;20,"&lt;20",
   IF(Table1[[#This Row],[Age]]&lt;=30,"20-30",
   IF(Table1[[#This Row],[Age]]&lt;=40,"30-40",
   IF(Table1[[#This Row],[Age]]&lt;=50,"40-50",
   IF(Table1[[#This Row],[Age]]&lt;=60,"50-60",
   IF(Table1[[#This Row],[Age]]&lt;=70,"60-70","70+"))))))</f>
        <v>30-40</v>
      </c>
      <c r="L11458" t="str">
        <f t="shared" ref="L11458:L11521" si="537">IF(OR(MONTH(H11458)=4, MONTH(H11458)=5, MONTH(H11458)=6, MONTH(H11458)=7), "QTY1",
IF(OR(MONTH(H11458)=8, MONTH(H11458)=9, MONTH(H11458)=10, MONTH(H11458)=11), "QTY2",
IF(OR(MONTH(H11458)=12, MONTH(H11458)=1), "QTY3", "QTY4")))</f>
        <v>QTY1</v>
      </c>
    </row>
    <row r="11459" spans="1:12" x14ac:dyDescent="0.3">
      <c r="A11459" s="2" t="s">
        <v>10693</v>
      </c>
      <c r="B11459" s="2">
        <v>32</v>
      </c>
      <c r="C11459" s="2" t="s">
        <v>15643</v>
      </c>
      <c r="D11459" s="2" t="s">
        <v>24443</v>
      </c>
      <c r="E11459" s="2">
        <v>3120.59</v>
      </c>
      <c r="F11459" s="2">
        <v>16</v>
      </c>
      <c r="G11459" s="2">
        <v>49929.440000000002</v>
      </c>
      <c r="H11459" s="3" t="s">
        <v>25767</v>
      </c>
      <c r="I11459" s="7" t="str">
        <f t="shared" ref="I11459:I11522" si="538">TEXT(H11459,"MMM")</f>
        <v>Jun</v>
      </c>
      <c r="J11459">
        <f t="shared" ref="J11459:J11522" si="539">YEAR(H11459)</f>
        <v>2024</v>
      </c>
      <c r="K11459" t="str">
        <f>IF(Table1[[#This Row],[Age]]&lt;20,"&lt;20",
   IF(Table1[[#This Row],[Age]]&lt;=30,"20-30",
   IF(Table1[[#This Row],[Age]]&lt;=40,"30-40",
   IF(Table1[[#This Row],[Age]]&lt;=50,"40-50",
   IF(Table1[[#This Row],[Age]]&lt;=60,"50-60",
   IF(Table1[[#This Row],[Age]]&lt;=70,"60-70","70+"))))))</f>
        <v>30-40</v>
      </c>
      <c r="L11459" t="str">
        <f t="shared" si="537"/>
        <v>QTY1</v>
      </c>
    </row>
    <row r="11460" spans="1:12" x14ac:dyDescent="0.3">
      <c r="A11460" s="2" t="s">
        <v>3944</v>
      </c>
      <c r="B11460" s="2">
        <v>41</v>
      </c>
      <c r="C11460" s="2" t="s">
        <v>22370</v>
      </c>
      <c r="D11460" s="2" t="s">
        <v>24602</v>
      </c>
      <c r="E11460" s="2">
        <v>1785.24</v>
      </c>
      <c r="F11460" s="2">
        <v>49</v>
      </c>
      <c r="G11460" s="2">
        <v>87476.76</v>
      </c>
      <c r="H11460" s="3" t="s">
        <v>25767</v>
      </c>
      <c r="I11460" s="7" t="str">
        <f t="shared" si="538"/>
        <v>Jun</v>
      </c>
      <c r="J11460">
        <f t="shared" si="539"/>
        <v>2024</v>
      </c>
      <c r="K11460" t="str">
        <f>IF(Table1[[#This Row],[Age]]&lt;20,"&lt;20",
   IF(Table1[[#This Row],[Age]]&lt;=30,"20-30",
   IF(Table1[[#This Row],[Age]]&lt;=40,"30-40",
   IF(Table1[[#This Row],[Age]]&lt;=50,"40-50",
   IF(Table1[[#This Row],[Age]]&lt;=60,"50-60",
   IF(Table1[[#This Row],[Age]]&lt;=70,"60-70","70+"))))))</f>
        <v>40-50</v>
      </c>
      <c r="L11460" t="str">
        <f t="shared" si="537"/>
        <v>QTY1</v>
      </c>
    </row>
    <row r="11461" spans="1:12" x14ac:dyDescent="0.3">
      <c r="A11461" s="2" t="s">
        <v>10694</v>
      </c>
      <c r="B11461" s="2">
        <v>48</v>
      </c>
      <c r="C11461" s="2" t="s">
        <v>20674</v>
      </c>
      <c r="D11461" s="2" t="s">
        <v>24422</v>
      </c>
      <c r="E11461" s="2">
        <v>9441.86</v>
      </c>
      <c r="F11461" s="2">
        <v>18</v>
      </c>
      <c r="G11461" s="2">
        <v>169953.48</v>
      </c>
      <c r="H11461" s="3" t="s">
        <v>25767</v>
      </c>
      <c r="I11461" s="7" t="str">
        <f t="shared" si="538"/>
        <v>Jun</v>
      </c>
      <c r="J11461">
        <f t="shared" si="539"/>
        <v>2024</v>
      </c>
      <c r="K11461" t="str">
        <f>IF(Table1[[#This Row],[Age]]&lt;20,"&lt;20",
   IF(Table1[[#This Row],[Age]]&lt;=30,"20-30",
   IF(Table1[[#This Row],[Age]]&lt;=40,"30-40",
   IF(Table1[[#This Row],[Age]]&lt;=50,"40-50",
   IF(Table1[[#This Row],[Age]]&lt;=60,"50-60",
   IF(Table1[[#This Row],[Age]]&lt;=70,"60-70","70+"))))))</f>
        <v>40-50</v>
      </c>
      <c r="L11461" t="str">
        <f t="shared" si="537"/>
        <v>QTY1</v>
      </c>
    </row>
    <row r="11462" spans="1:12" x14ac:dyDescent="0.3">
      <c r="A11462" s="2" t="s">
        <v>10695</v>
      </c>
      <c r="B11462" s="2">
        <v>56</v>
      </c>
      <c r="C11462" s="2" t="s">
        <v>22371</v>
      </c>
      <c r="D11462" s="2" t="s">
        <v>24602</v>
      </c>
      <c r="E11462" s="2">
        <v>1918.52</v>
      </c>
      <c r="F11462" s="2">
        <v>15</v>
      </c>
      <c r="G11462" s="2">
        <v>28777.8</v>
      </c>
      <c r="H11462" s="3" t="s">
        <v>25767</v>
      </c>
      <c r="I11462" s="7" t="str">
        <f t="shared" si="538"/>
        <v>Jun</v>
      </c>
      <c r="J11462">
        <f t="shared" si="539"/>
        <v>2024</v>
      </c>
      <c r="K11462" t="str">
        <f>IF(Table1[[#This Row],[Age]]&lt;20,"&lt;20",
   IF(Table1[[#This Row],[Age]]&lt;=30,"20-30",
   IF(Table1[[#This Row],[Age]]&lt;=40,"30-40",
   IF(Table1[[#This Row],[Age]]&lt;=50,"40-50",
   IF(Table1[[#This Row],[Age]]&lt;=60,"50-60",
   IF(Table1[[#This Row],[Age]]&lt;=70,"60-70","70+"))))))</f>
        <v>50-60</v>
      </c>
      <c r="L11462" t="str">
        <f t="shared" si="537"/>
        <v>QTY1</v>
      </c>
    </row>
    <row r="11463" spans="1:12" x14ac:dyDescent="0.3">
      <c r="A11463" s="2" t="s">
        <v>10696</v>
      </c>
      <c r="B11463" s="2">
        <v>63</v>
      </c>
      <c r="C11463" s="2" t="s">
        <v>22372</v>
      </c>
      <c r="D11463" s="2" t="s">
        <v>24539</v>
      </c>
      <c r="E11463" s="2">
        <v>3154.86</v>
      </c>
      <c r="F11463" s="2">
        <v>15</v>
      </c>
      <c r="G11463" s="2">
        <v>47322.9</v>
      </c>
      <c r="H11463" s="3" t="s">
        <v>25767</v>
      </c>
      <c r="I11463" s="7" t="str">
        <f t="shared" si="538"/>
        <v>Jun</v>
      </c>
      <c r="J11463">
        <f t="shared" si="539"/>
        <v>2024</v>
      </c>
      <c r="K11463" t="str">
        <f>IF(Table1[[#This Row],[Age]]&lt;20,"&lt;20",
   IF(Table1[[#This Row],[Age]]&lt;=30,"20-30",
   IF(Table1[[#This Row],[Age]]&lt;=40,"30-40",
   IF(Table1[[#This Row],[Age]]&lt;=50,"40-50",
   IF(Table1[[#This Row],[Age]]&lt;=60,"50-60",
   IF(Table1[[#This Row],[Age]]&lt;=70,"60-70","70+"))))))</f>
        <v>60-70</v>
      </c>
      <c r="L11463" t="str">
        <f t="shared" si="537"/>
        <v>QTY1</v>
      </c>
    </row>
    <row r="11464" spans="1:12" x14ac:dyDescent="0.3">
      <c r="A11464" s="2" t="s">
        <v>10697</v>
      </c>
      <c r="B11464" s="2">
        <v>33</v>
      </c>
      <c r="C11464" s="2" t="s">
        <v>22373</v>
      </c>
      <c r="D11464" s="2" t="s">
        <v>24433</v>
      </c>
      <c r="E11464" s="2">
        <v>1109.3599999999999</v>
      </c>
      <c r="F11464" s="2">
        <v>2</v>
      </c>
      <c r="G11464" s="2">
        <v>2218.7199999999998</v>
      </c>
      <c r="H11464" s="3" t="s">
        <v>25768</v>
      </c>
      <c r="I11464" s="7" t="str">
        <f t="shared" si="538"/>
        <v>Jun</v>
      </c>
      <c r="J11464">
        <f t="shared" si="539"/>
        <v>2024</v>
      </c>
      <c r="K11464" t="str">
        <f>IF(Table1[[#This Row],[Age]]&lt;20,"&lt;20",
   IF(Table1[[#This Row],[Age]]&lt;=30,"20-30",
   IF(Table1[[#This Row],[Age]]&lt;=40,"30-40",
   IF(Table1[[#This Row],[Age]]&lt;=50,"40-50",
   IF(Table1[[#This Row],[Age]]&lt;=60,"50-60",
   IF(Table1[[#This Row],[Age]]&lt;=70,"60-70","70+"))))))</f>
        <v>30-40</v>
      </c>
      <c r="L11464" t="str">
        <f t="shared" si="537"/>
        <v>QTY1</v>
      </c>
    </row>
    <row r="11465" spans="1:12" x14ac:dyDescent="0.3">
      <c r="A11465" s="2" t="s">
        <v>10698</v>
      </c>
      <c r="B11465" s="2">
        <v>19</v>
      </c>
      <c r="C11465" s="2" t="s">
        <v>22374</v>
      </c>
      <c r="D11465" s="2" t="s">
        <v>24489</v>
      </c>
      <c r="E11465" s="2">
        <v>5178.51</v>
      </c>
      <c r="F11465" s="2">
        <v>12</v>
      </c>
      <c r="G11465" s="2">
        <v>62142.12</v>
      </c>
      <c r="H11465" s="3" t="s">
        <v>25768</v>
      </c>
      <c r="I11465" s="7" t="str">
        <f t="shared" si="538"/>
        <v>Jun</v>
      </c>
      <c r="J11465">
        <f t="shared" si="539"/>
        <v>2024</v>
      </c>
      <c r="K11465" t="str">
        <f>IF(Table1[[#This Row],[Age]]&lt;20,"&lt;20",
   IF(Table1[[#This Row],[Age]]&lt;=30,"20-30",
   IF(Table1[[#This Row],[Age]]&lt;=40,"30-40",
   IF(Table1[[#This Row],[Age]]&lt;=50,"40-50",
   IF(Table1[[#This Row],[Age]]&lt;=60,"50-60",
   IF(Table1[[#This Row],[Age]]&lt;=70,"60-70","70+"))))))</f>
        <v>&lt;20</v>
      </c>
      <c r="L11465" t="str">
        <f t="shared" si="537"/>
        <v>QTY1</v>
      </c>
    </row>
    <row r="11466" spans="1:12" x14ac:dyDescent="0.3">
      <c r="A11466" s="2" t="s">
        <v>10699</v>
      </c>
      <c r="B11466" s="2">
        <v>30</v>
      </c>
      <c r="C11466" s="2" t="s">
        <v>15780</v>
      </c>
      <c r="D11466" s="2" t="s">
        <v>24560</v>
      </c>
      <c r="E11466" s="2">
        <v>3969.66</v>
      </c>
      <c r="F11466" s="2">
        <v>17</v>
      </c>
      <c r="G11466" s="2">
        <v>67484.22</v>
      </c>
      <c r="H11466" s="3" t="s">
        <v>25768</v>
      </c>
      <c r="I11466" s="7" t="str">
        <f t="shared" si="538"/>
        <v>Jun</v>
      </c>
      <c r="J11466">
        <f t="shared" si="539"/>
        <v>2024</v>
      </c>
      <c r="K11466" t="str">
        <f>IF(Table1[[#This Row],[Age]]&lt;20,"&lt;20",
   IF(Table1[[#This Row],[Age]]&lt;=30,"20-30",
   IF(Table1[[#This Row],[Age]]&lt;=40,"30-40",
   IF(Table1[[#This Row],[Age]]&lt;=50,"40-50",
   IF(Table1[[#This Row],[Age]]&lt;=60,"50-60",
   IF(Table1[[#This Row],[Age]]&lt;=70,"60-70","70+"))))))</f>
        <v>20-30</v>
      </c>
      <c r="L11466" t="str">
        <f t="shared" si="537"/>
        <v>QTY1</v>
      </c>
    </row>
    <row r="11467" spans="1:12" x14ac:dyDescent="0.3">
      <c r="A11467" s="2" t="s">
        <v>10700</v>
      </c>
      <c r="B11467" s="2">
        <v>42</v>
      </c>
      <c r="C11467" s="2" t="s">
        <v>19017</v>
      </c>
      <c r="D11467" s="2" t="s">
        <v>24625</v>
      </c>
      <c r="E11467" s="2">
        <v>7848.26</v>
      </c>
      <c r="F11467" s="2">
        <v>45</v>
      </c>
      <c r="G11467" s="2">
        <v>353171.7</v>
      </c>
      <c r="H11467" s="3" t="s">
        <v>25768</v>
      </c>
      <c r="I11467" s="7" t="str">
        <f t="shared" si="538"/>
        <v>Jun</v>
      </c>
      <c r="J11467">
        <f t="shared" si="539"/>
        <v>2024</v>
      </c>
      <c r="K11467" t="str">
        <f>IF(Table1[[#This Row],[Age]]&lt;20,"&lt;20",
   IF(Table1[[#This Row],[Age]]&lt;=30,"20-30",
   IF(Table1[[#This Row],[Age]]&lt;=40,"30-40",
   IF(Table1[[#This Row],[Age]]&lt;=50,"40-50",
   IF(Table1[[#This Row],[Age]]&lt;=60,"50-60",
   IF(Table1[[#This Row],[Age]]&lt;=70,"60-70","70+"))))))</f>
        <v>40-50</v>
      </c>
      <c r="L11467" t="str">
        <f t="shared" si="537"/>
        <v>QTY1</v>
      </c>
    </row>
    <row r="11468" spans="1:12" x14ac:dyDescent="0.3">
      <c r="A11468" s="2" t="s">
        <v>1598</v>
      </c>
      <c r="B11468" s="2">
        <v>62</v>
      </c>
      <c r="C11468" s="2" t="s">
        <v>15428</v>
      </c>
      <c r="D11468" s="2" t="s">
        <v>24555</v>
      </c>
      <c r="E11468" s="2">
        <v>7908.88</v>
      </c>
      <c r="F11468" s="2">
        <v>79</v>
      </c>
      <c r="G11468" s="2">
        <v>624801.52</v>
      </c>
      <c r="H11468" s="3" t="s">
        <v>25768</v>
      </c>
      <c r="I11468" s="7" t="str">
        <f t="shared" si="538"/>
        <v>Jun</v>
      </c>
      <c r="J11468">
        <f t="shared" si="539"/>
        <v>2024</v>
      </c>
      <c r="K11468" t="str">
        <f>IF(Table1[[#This Row],[Age]]&lt;20,"&lt;20",
   IF(Table1[[#This Row],[Age]]&lt;=30,"20-30",
   IF(Table1[[#This Row],[Age]]&lt;=40,"30-40",
   IF(Table1[[#This Row],[Age]]&lt;=50,"40-50",
   IF(Table1[[#This Row],[Age]]&lt;=60,"50-60",
   IF(Table1[[#This Row],[Age]]&lt;=70,"60-70","70+"))))))</f>
        <v>60-70</v>
      </c>
      <c r="L11468" t="str">
        <f t="shared" si="537"/>
        <v>QTY1</v>
      </c>
    </row>
    <row r="11469" spans="1:12" x14ac:dyDescent="0.3">
      <c r="A11469" s="2" t="s">
        <v>10701</v>
      </c>
      <c r="B11469" s="2">
        <v>37</v>
      </c>
      <c r="C11469" s="2" t="s">
        <v>16618</v>
      </c>
      <c r="D11469" s="2" t="s">
        <v>24449</v>
      </c>
      <c r="E11469" s="2">
        <v>9075.73</v>
      </c>
      <c r="F11469" s="2">
        <v>9</v>
      </c>
      <c r="G11469" s="2">
        <v>81681.570000000007</v>
      </c>
      <c r="H11469" s="3" t="s">
        <v>25768</v>
      </c>
      <c r="I11469" s="7" t="str">
        <f t="shared" si="538"/>
        <v>Jun</v>
      </c>
      <c r="J11469">
        <f t="shared" si="539"/>
        <v>2024</v>
      </c>
      <c r="K11469" t="str">
        <f>IF(Table1[[#This Row],[Age]]&lt;20,"&lt;20",
   IF(Table1[[#This Row],[Age]]&lt;=30,"20-30",
   IF(Table1[[#This Row],[Age]]&lt;=40,"30-40",
   IF(Table1[[#This Row],[Age]]&lt;=50,"40-50",
   IF(Table1[[#This Row],[Age]]&lt;=60,"50-60",
   IF(Table1[[#This Row],[Age]]&lt;=70,"60-70","70+"))))))</f>
        <v>30-40</v>
      </c>
      <c r="L11469" t="str">
        <f t="shared" si="537"/>
        <v>QTY1</v>
      </c>
    </row>
    <row r="11470" spans="1:12" x14ac:dyDescent="0.3">
      <c r="A11470" s="2" t="s">
        <v>10702</v>
      </c>
      <c r="B11470" s="2">
        <v>64</v>
      </c>
      <c r="C11470" s="2" t="s">
        <v>22375</v>
      </c>
      <c r="D11470" s="2" t="s">
        <v>24462</v>
      </c>
      <c r="E11470" s="2">
        <v>2876.94</v>
      </c>
      <c r="F11470" s="2">
        <v>2</v>
      </c>
      <c r="G11470" s="2">
        <v>5753.88</v>
      </c>
      <c r="H11470" s="3" t="s">
        <v>25768</v>
      </c>
      <c r="I11470" s="7" t="str">
        <f t="shared" si="538"/>
        <v>Jun</v>
      </c>
      <c r="J11470">
        <f t="shared" si="539"/>
        <v>2024</v>
      </c>
      <c r="K11470" t="str">
        <f>IF(Table1[[#This Row],[Age]]&lt;20,"&lt;20",
   IF(Table1[[#This Row],[Age]]&lt;=30,"20-30",
   IF(Table1[[#This Row],[Age]]&lt;=40,"30-40",
   IF(Table1[[#This Row],[Age]]&lt;=50,"40-50",
   IF(Table1[[#This Row],[Age]]&lt;=60,"50-60",
   IF(Table1[[#This Row],[Age]]&lt;=70,"60-70","70+"))))))</f>
        <v>60-70</v>
      </c>
      <c r="L11470" t="str">
        <f t="shared" si="537"/>
        <v>QTY1</v>
      </c>
    </row>
    <row r="11471" spans="1:12" x14ac:dyDescent="0.3">
      <c r="A11471" s="2" t="s">
        <v>10703</v>
      </c>
      <c r="B11471" s="2">
        <v>46</v>
      </c>
      <c r="C11471" s="2" t="s">
        <v>22376</v>
      </c>
      <c r="D11471" s="2" t="s">
        <v>24586</v>
      </c>
      <c r="E11471" s="2">
        <v>6529.21</v>
      </c>
      <c r="F11471" s="2">
        <v>82</v>
      </c>
      <c r="G11471" s="2">
        <v>535395.22</v>
      </c>
      <c r="H11471" s="3" t="s">
        <v>25768</v>
      </c>
      <c r="I11471" s="7" t="str">
        <f t="shared" si="538"/>
        <v>Jun</v>
      </c>
      <c r="J11471">
        <f t="shared" si="539"/>
        <v>2024</v>
      </c>
      <c r="K11471" t="str">
        <f>IF(Table1[[#This Row],[Age]]&lt;20,"&lt;20",
   IF(Table1[[#This Row],[Age]]&lt;=30,"20-30",
   IF(Table1[[#This Row],[Age]]&lt;=40,"30-40",
   IF(Table1[[#This Row],[Age]]&lt;=50,"40-50",
   IF(Table1[[#This Row],[Age]]&lt;=60,"50-60",
   IF(Table1[[#This Row],[Age]]&lt;=70,"60-70","70+"))))))</f>
        <v>40-50</v>
      </c>
      <c r="L11471" t="str">
        <f t="shared" si="537"/>
        <v>QTY1</v>
      </c>
    </row>
    <row r="11472" spans="1:12" x14ac:dyDescent="0.3">
      <c r="A11472" s="2" t="s">
        <v>10704</v>
      </c>
      <c r="B11472" s="2">
        <v>62</v>
      </c>
      <c r="C11472" s="2" t="s">
        <v>21714</v>
      </c>
      <c r="D11472" s="2" t="s">
        <v>24460</v>
      </c>
      <c r="E11472" s="2">
        <v>5418.59</v>
      </c>
      <c r="F11472" s="2">
        <v>73</v>
      </c>
      <c r="G11472" s="2">
        <v>395557.07</v>
      </c>
      <c r="H11472" s="3" t="s">
        <v>25769</v>
      </c>
      <c r="I11472" s="7" t="str">
        <f t="shared" si="538"/>
        <v>Jun</v>
      </c>
      <c r="J11472">
        <f t="shared" si="539"/>
        <v>2024</v>
      </c>
      <c r="K11472" t="str">
        <f>IF(Table1[[#This Row],[Age]]&lt;20,"&lt;20",
   IF(Table1[[#This Row],[Age]]&lt;=30,"20-30",
   IF(Table1[[#This Row],[Age]]&lt;=40,"30-40",
   IF(Table1[[#This Row],[Age]]&lt;=50,"40-50",
   IF(Table1[[#This Row],[Age]]&lt;=60,"50-60",
   IF(Table1[[#This Row],[Age]]&lt;=70,"60-70","70+"))))))</f>
        <v>60-70</v>
      </c>
      <c r="L11472" t="str">
        <f t="shared" si="537"/>
        <v>QTY1</v>
      </c>
    </row>
    <row r="11473" spans="1:12" x14ac:dyDescent="0.3">
      <c r="A11473" s="2" t="s">
        <v>10705</v>
      </c>
      <c r="B11473" s="2">
        <v>45</v>
      </c>
      <c r="C11473" s="2" t="s">
        <v>21079</v>
      </c>
      <c r="D11473" s="2" t="s">
        <v>24432</v>
      </c>
      <c r="E11473" s="2">
        <v>3977.99</v>
      </c>
      <c r="F11473" s="2">
        <v>20</v>
      </c>
      <c r="G11473" s="2">
        <v>79559.8</v>
      </c>
      <c r="H11473" s="3" t="s">
        <v>25769</v>
      </c>
      <c r="I11473" s="7" t="str">
        <f t="shared" si="538"/>
        <v>Jun</v>
      </c>
      <c r="J11473">
        <f t="shared" si="539"/>
        <v>2024</v>
      </c>
      <c r="K11473" t="str">
        <f>IF(Table1[[#This Row],[Age]]&lt;20,"&lt;20",
   IF(Table1[[#This Row],[Age]]&lt;=30,"20-30",
   IF(Table1[[#This Row],[Age]]&lt;=40,"30-40",
   IF(Table1[[#This Row],[Age]]&lt;=50,"40-50",
   IF(Table1[[#This Row],[Age]]&lt;=60,"50-60",
   IF(Table1[[#This Row],[Age]]&lt;=70,"60-70","70+"))))))</f>
        <v>40-50</v>
      </c>
      <c r="L11473" t="str">
        <f t="shared" si="537"/>
        <v>QTY1</v>
      </c>
    </row>
    <row r="11474" spans="1:12" x14ac:dyDescent="0.3">
      <c r="A11474" s="2" t="s">
        <v>10706</v>
      </c>
      <c r="B11474" s="2">
        <v>64</v>
      </c>
      <c r="C11474" s="2" t="s">
        <v>22377</v>
      </c>
      <c r="D11474" s="2" t="s">
        <v>24641</v>
      </c>
      <c r="E11474" s="2">
        <v>7913.2</v>
      </c>
      <c r="F11474" s="2">
        <v>86</v>
      </c>
      <c r="G11474" s="2">
        <v>680535.2</v>
      </c>
      <c r="H11474" s="3" t="s">
        <v>25769</v>
      </c>
      <c r="I11474" s="7" t="str">
        <f t="shared" si="538"/>
        <v>Jun</v>
      </c>
      <c r="J11474">
        <f t="shared" si="539"/>
        <v>2024</v>
      </c>
      <c r="K11474" t="str">
        <f>IF(Table1[[#This Row],[Age]]&lt;20,"&lt;20",
   IF(Table1[[#This Row],[Age]]&lt;=30,"20-30",
   IF(Table1[[#This Row],[Age]]&lt;=40,"30-40",
   IF(Table1[[#This Row],[Age]]&lt;=50,"40-50",
   IF(Table1[[#This Row],[Age]]&lt;=60,"50-60",
   IF(Table1[[#This Row],[Age]]&lt;=70,"60-70","70+"))))))</f>
        <v>60-70</v>
      </c>
      <c r="L11474" t="str">
        <f t="shared" si="537"/>
        <v>QTY1</v>
      </c>
    </row>
    <row r="11475" spans="1:12" x14ac:dyDescent="0.3">
      <c r="A11475" s="2" t="s">
        <v>10707</v>
      </c>
      <c r="B11475" s="2">
        <v>26</v>
      </c>
      <c r="C11475" s="2" t="s">
        <v>22378</v>
      </c>
      <c r="D11475" s="2" t="s">
        <v>24635</v>
      </c>
      <c r="E11475" s="2">
        <v>4279.63</v>
      </c>
      <c r="F11475" s="2">
        <v>19</v>
      </c>
      <c r="G11475" s="2">
        <v>81312.97</v>
      </c>
      <c r="H11475" s="3" t="s">
        <v>25769</v>
      </c>
      <c r="I11475" s="7" t="str">
        <f t="shared" si="538"/>
        <v>Jun</v>
      </c>
      <c r="J11475">
        <f t="shared" si="539"/>
        <v>2024</v>
      </c>
      <c r="K11475" t="str">
        <f>IF(Table1[[#This Row],[Age]]&lt;20,"&lt;20",
   IF(Table1[[#This Row],[Age]]&lt;=30,"20-30",
   IF(Table1[[#This Row],[Age]]&lt;=40,"30-40",
   IF(Table1[[#This Row],[Age]]&lt;=50,"40-50",
   IF(Table1[[#This Row],[Age]]&lt;=60,"50-60",
   IF(Table1[[#This Row],[Age]]&lt;=70,"60-70","70+"))))))</f>
        <v>20-30</v>
      </c>
      <c r="L11475" t="str">
        <f t="shared" si="537"/>
        <v>QTY1</v>
      </c>
    </row>
    <row r="11476" spans="1:12" x14ac:dyDescent="0.3">
      <c r="A11476" s="2" t="s">
        <v>10708</v>
      </c>
      <c r="B11476" s="2">
        <v>32</v>
      </c>
      <c r="C11476" s="2" t="s">
        <v>17363</v>
      </c>
      <c r="D11476" s="2" t="s">
        <v>24539</v>
      </c>
      <c r="E11476" s="2">
        <v>2955.65</v>
      </c>
      <c r="F11476" s="2">
        <v>98</v>
      </c>
      <c r="G11476" s="2">
        <v>289653.7</v>
      </c>
      <c r="H11476" s="3" t="s">
        <v>25769</v>
      </c>
      <c r="I11476" s="7" t="str">
        <f t="shared" si="538"/>
        <v>Jun</v>
      </c>
      <c r="J11476">
        <f t="shared" si="539"/>
        <v>2024</v>
      </c>
      <c r="K11476" t="str">
        <f>IF(Table1[[#This Row],[Age]]&lt;20,"&lt;20",
   IF(Table1[[#This Row],[Age]]&lt;=30,"20-30",
   IF(Table1[[#This Row],[Age]]&lt;=40,"30-40",
   IF(Table1[[#This Row],[Age]]&lt;=50,"40-50",
   IF(Table1[[#This Row],[Age]]&lt;=60,"50-60",
   IF(Table1[[#This Row],[Age]]&lt;=70,"60-70","70+"))))))</f>
        <v>30-40</v>
      </c>
      <c r="L11476" t="str">
        <f t="shared" si="537"/>
        <v>QTY1</v>
      </c>
    </row>
    <row r="11477" spans="1:12" x14ac:dyDescent="0.3">
      <c r="A11477" s="2" t="s">
        <v>10709</v>
      </c>
      <c r="B11477" s="2">
        <v>30</v>
      </c>
      <c r="C11477" s="2" t="s">
        <v>22379</v>
      </c>
      <c r="D11477" s="2" t="s">
        <v>24578</v>
      </c>
      <c r="E11477" s="2">
        <v>853.66</v>
      </c>
      <c r="F11477" s="2">
        <v>49</v>
      </c>
      <c r="G11477" s="2">
        <v>41829.339999999997</v>
      </c>
      <c r="H11477" s="3" t="s">
        <v>25769</v>
      </c>
      <c r="I11477" s="7" t="str">
        <f t="shared" si="538"/>
        <v>Jun</v>
      </c>
      <c r="J11477">
        <f t="shared" si="539"/>
        <v>2024</v>
      </c>
      <c r="K11477" t="str">
        <f>IF(Table1[[#This Row],[Age]]&lt;20,"&lt;20",
   IF(Table1[[#This Row],[Age]]&lt;=30,"20-30",
   IF(Table1[[#This Row],[Age]]&lt;=40,"30-40",
   IF(Table1[[#This Row],[Age]]&lt;=50,"40-50",
   IF(Table1[[#This Row],[Age]]&lt;=60,"50-60",
   IF(Table1[[#This Row],[Age]]&lt;=70,"60-70","70+"))))))</f>
        <v>20-30</v>
      </c>
      <c r="L11477" t="str">
        <f t="shared" si="537"/>
        <v>QTY1</v>
      </c>
    </row>
    <row r="11478" spans="1:12" x14ac:dyDescent="0.3">
      <c r="A11478" s="2" t="s">
        <v>988</v>
      </c>
      <c r="B11478" s="2">
        <v>46</v>
      </c>
      <c r="C11478" s="2" t="s">
        <v>22380</v>
      </c>
      <c r="D11478" s="2" t="s">
        <v>24648</v>
      </c>
      <c r="E11478" s="2">
        <v>8251.91</v>
      </c>
      <c r="F11478" s="2">
        <v>23</v>
      </c>
      <c r="G11478" s="2">
        <v>189793.93</v>
      </c>
      <c r="H11478" s="3" t="s">
        <v>25769</v>
      </c>
      <c r="I11478" s="7" t="str">
        <f t="shared" si="538"/>
        <v>Jun</v>
      </c>
      <c r="J11478">
        <f t="shared" si="539"/>
        <v>2024</v>
      </c>
      <c r="K11478" t="str">
        <f>IF(Table1[[#This Row],[Age]]&lt;20,"&lt;20",
   IF(Table1[[#This Row],[Age]]&lt;=30,"20-30",
   IF(Table1[[#This Row],[Age]]&lt;=40,"30-40",
   IF(Table1[[#This Row],[Age]]&lt;=50,"40-50",
   IF(Table1[[#This Row],[Age]]&lt;=60,"50-60",
   IF(Table1[[#This Row],[Age]]&lt;=70,"60-70","70+"))))))</f>
        <v>40-50</v>
      </c>
      <c r="L11478" t="str">
        <f t="shared" si="537"/>
        <v>QTY1</v>
      </c>
    </row>
    <row r="11479" spans="1:12" x14ac:dyDescent="0.3">
      <c r="A11479" s="2" t="s">
        <v>10710</v>
      </c>
      <c r="B11479" s="2">
        <v>47</v>
      </c>
      <c r="C11479" s="2" t="s">
        <v>18331</v>
      </c>
      <c r="D11479" s="2" t="s">
        <v>24461</v>
      </c>
      <c r="E11479" s="2">
        <v>9451.89</v>
      </c>
      <c r="F11479" s="2">
        <v>10</v>
      </c>
      <c r="G11479" s="2">
        <v>94518.9</v>
      </c>
      <c r="H11479" s="3" t="s">
        <v>25769</v>
      </c>
      <c r="I11479" s="7" t="str">
        <f t="shared" si="538"/>
        <v>Jun</v>
      </c>
      <c r="J11479">
        <f t="shared" si="539"/>
        <v>2024</v>
      </c>
      <c r="K11479" t="str">
        <f>IF(Table1[[#This Row],[Age]]&lt;20,"&lt;20",
   IF(Table1[[#This Row],[Age]]&lt;=30,"20-30",
   IF(Table1[[#This Row],[Age]]&lt;=40,"30-40",
   IF(Table1[[#This Row],[Age]]&lt;=50,"40-50",
   IF(Table1[[#This Row],[Age]]&lt;=60,"50-60",
   IF(Table1[[#This Row],[Age]]&lt;=70,"60-70","70+"))))))</f>
        <v>40-50</v>
      </c>
      <c r="L11479" t="str">
        <f t="shared" si="537"/>
        <v>QTY1</v>
      </c>
    </row>
    <row r="11480" spans="1:12" x14ac:dyDescent="0.3">
      <c r="A11480" s="2" t="s">
        <v>10711</v>
      </c>
      <c r="B11480" s="2">
        <v>35</v>
      </c>
      <c r="C11480" s="2" t="s">
        <v>22381</v>
      </c>
      <c r="D11480" s="2" t="s">
        <v>24469</v>
      </c>
      <c r="E11480" s="2">
        <v>8511.4</v>
      </c>
      <c r="F11480" s="2">
        <v>48</v>
      </c>
      <c r="G11480" s="2">
        <v>408547.2</v>
      </c>
      <c r="H11480" s="3" t="s">
        <v>25769</v>
      </c>
      <c r="I11480" s="7" t="str">
        <f t="shared" si="538"/>
        <v>Jun</v>
      </c>
      <c r="J11480">
        <f t="shared" si="539"/>
        <v>2024</v>
      </c>
      <c r="K11480" t="str">
        <f>IF(Table1[[#This Row],[Age]]&lt;20,"&lt;20",
   IF(Table1[[#This Row],[Age]]&lt;=30,"20-30",
   IF(Table1[[#This Row],[Age]]&lt;=40,"30-40",
   IF(Table1[[#This Row],[Age]]&lt;=50,"40-50",
   IF(Table1[[#This Row],[Age]]&lt;=60,"50-60",
   IF(Table1[[#This Row],[Age]]&lt;=70,"60-70","70+"))))))</f>
        <v>30-40</v>
      </c>
      <c r="L11480" t="str">
        <f t="shared" si="537"/>
        <v>QTY1</v>
      </c>
    </row>
    <row r="11481" spans="1:12" x14ac:dyDescent="0.3">
      <c r="A11481" s="2" t="s">
        <v>10712</v>
      </c>
      <c r="B11481" s="2">
        <v>45</v>
      </c>
      <c r="C11481" s="2" t="s">
        <v>22382</v>
      </c>
      <c r="D11481" s="2" t="s">
        <v>24452</v>
      </c>
      <c r="E11481" s="2">
        <v>1014.52</v>
      </c>
      <c r="F11481" s="2">
        <v>33</v>
      </c>
      <c r="G11481" s="2">
        <v>33479.160000000003</v>
      </c>
      <c r="H11481" s="3" t="s">
        <v>25769</v>
      </c>
      <c r="I11481" s="7" t="str">
        <f t="shared" si="538"/>
        <v>Jun</v>
      </c>
      <c r="J11481">
        <f t="shared" si="539"/>
        <v>2024</v>
      </c>
      <c r="K11481" t="str">
        <f>IF(Table1[[#This Row],[Age]]&lt;20,"&lt;20",
   IF(Table1[[#This Row],[Age]]&lt;=30,"20-30",
   IF(Table1[[#This Row],[Age]]&lt;=40,"30-40",
   IF(Table1[[#This Row],[Age]]&lt;=50,"40-50",
   IF(Table1[[#This Row],[Age]]&lt;=60,"50-60",
   IF(Table1[[#This Row],[Age]]&lt;=70,"60-70","70+"))))))</f>
        <v>40-50</v>
      </c>
      <c r="L11481" t="str">
        <f t="shared" si="537"/>
        <v>QTY1</v>
      </c>
    </row>
    <row r="11482" spans="1:12" x14ac:dyDescent="0.3">
      <c r="A11482" s="2" t="s">
        <v>10713</v>
      </c>
      <c r="B11482" s="2">
        <v>43</v>
      </c>
      <c r="C11482" s="2" t="s">
        <v>22383</v>
      </c>
      <c r="D11482" s="2" t="s">
        <v>24443</v>
      </c>
      <c r="E11482" s="2">
        <v>8555.1200000000008</v>
      </c>
      <c r="F11482" s="2">
        <v>8</v>
      </c>
      <c r="G11482" s="2">
        <v>68440.960000000006</v>
      </c>
      <c r="H11482" s="3" t="s">
        <v>25769</v>
      </c>
      <c r="I11482" s="7" t="str">
        <f t="shared" si="538"/>
        <v>Jun</v>
      </c>
      <c r="J11482">
        <f t="shared" si="539"/>
        <v>2024</v>
      </c>
      <c r="K11482" t="str">
        <f>IF(Table1[[#This Row],[Age]]&lt;20,"&lt;20",
   IF(Table1[[#This Row],[Age]]&lt;=30,"20-30",
   IF(Table1[[#This Row],[Age]]&lt;=40,"30-40",
   IF(Table1[[#This Row],[Age]]&lt;=50,"40-50",
   IF(Table1[[#This Row],[Age]]&lt;=60,"50-60",
   IF(Table1[[#This Row],[Age]]&lt;=70,"60-70","70+"))))))</f>
        <v>40-50</v>
      </c>
      <c r="L11482" t="str">
        <f t="shared" si="537"/>
        <v>QTY1</v>
      </c>
    </row>
    <row r="11483" spans="1:12" x14ac:dyDescent="0.3">
      <c r="A11483" s="2" t="s">
        <v>10714</v>
      </c>
      <c r="B11483" s="2">
        <v>34</v>
      </c>
      <c r="C11483" s="2" t="s">
        <v>21786</v>
      </c>
      <c r="D11483" s="2" t="s">
        <v>24546</v>
      </c>
      <c r="E11483" s="2">
        <v>2788.91</v>
      </c>
      <c r="F11483" s="2">
        <v>95</v>
      </c>
      <c r="G11483" s="2">
        <v>264946.45</v>
      </c>
      <c r="H11483" s="3" t="s">
        <v>25770</v>
      </c>
      <c r="I11483" s="7" t="str">
        <f t="shared" si="538"/>
        <v>Jun</v>
      </c>
      <c r="J11483">
        <f t="shared" si="539"/>
        <v>2024</v>
      </c>
      <c r="K11483" t="str">
        <f>IF(Table1[[#This Row],[Age]]&lt;20,"&lt;20",
   IF(Table1[[#This Row],[Age]]&lt;=30,"20-30",
   IF(Table1[[#This Row],[Age]]&lt;=40,"30-40",
   IF(Table1[[#This Row],[Age]]&lt;=50,"40-50",
   IF(Table1[[#This Row],[Age]]&lt;=60,"50-60",
   IF(Table1[[#This Row],[Age]]&lt;=70,"60-70","70+"))))))</f>
        <v>30-40</v>
      </c>
      <c r="L11483" t="str">
        <f t="shared" si="537"/>
        <v>QTY1</v>
      </c>
    </row>
    <row r="11484" spans="1:12" x14ac:dyDescent="0.3">
      <c r="A11484" s="2" t="s">
        <v>306</v>
      </c>
      <c r="B11484" s="2">
        <v>53</v>
      </c>
      <c r="C11484" s="2" t="s">
        <v>22384</v>
      </c>
      <c r="D11484" s="2" t="s">
        <v>24648</v>
      </c>
      <c r="E11484" s="2">
        <v>4620.8500000000004</v>
      </c>
      <c r="F11484" s="2">
        <v>24</v>
      </c>
      <c r="G11484" s="2">
        <v>110900.4</v>
      </c>
      <c r="H11484" s="3" t="s">
        <v>25770</v>
      </c>
      <c r="I11484" s="7" t="str">
        <f t="shared" si="538"/>
        <v>Jun</v>
      </c>
      <c r="J11484">
        <f t="shared" si="539"/>
        <v>2024</v>
      </c>
      <c r="K11484" t="str">
        <f>IF(Table1[[#This Row],[Age]]&lt;20,"&lt;20",
   IF(Table1[[#This Row],[Age]]&lt;=30,"20-30",
   IF(Table1[[#This Row],[Age]]&lt;=40,"30-40",
   IF(Table1[[#This Row],[Age]]&lt;=50,"40-50",
   IF(Table1[[#This Row],[Age]]&lt;=60,"50-60",
   IF(Table1[[#This Row],[Age]]&lt;=70,"60-70","70+"))))))</f>
        <v>50-60</v>
      </c>
      <c r="L11484" t="str">
        <f t="shared" si="537"/>
        <v>QTY1</v>
      </c>
    </row>
    <row r="11485" spans="1:12" x14ac:dyDescent="0.3">
      <c r="A11485" s="2" t="s">
        <v>10715</v>
      </c>
      <c r="B11485" s="2">
        <v>44</v>
      </c>
      <c r="C11485" s="2" t="s">
        <v>17213</v>
      </c>
      <c r="D11485" s="2" t="s">
        <v>24483</v>
      </c>
      <c r="E11485" s="2">
        <v>6747.69</v>
      </c>
      <c r="F11485" s="2">
        <v>89</v>
      </c>
      <c r="G11485" s="2">
        <v>600544.41</v>
      </c>
      <c r="H11485" s="3" t="s">
        <v>25770</v>
      </c>
      <c r="I11485" s="7" t="str">
        <f t="shared" si="538"/>
        <v>Jun</v>
      </c>
      <c r="J11485">
        <f t="shared" si="539"/>
        <v>2024</v>
      </c>
      <c r="K11485" t="str">
        <f>IF(Table1[[#This Row],[Age]]&lt;20,"&lt;20",
   IF(Table1[[#This Row],[Age]]&lt;=30,"20-30",
   IF(Table1[[#This Row],[Age]]&lt;=40,"30-40",
   IF(Table1[[#This Row],[Age]]&lt;=50,"40-50",
   IF(Table1[[#This Row],[Age]]&lt;=60,"50-60",
   IF(Table1[[#This Row],[Age]]&lt;=70,"60-70","70+"))))))</f>
        <v>40-50</v>
      </c>
      <c r="L11485" t="str">
        <f t="shared" si="537"/>
        <v>QTY1</v>
      </c>
    </row>
    <row r="11486" spans="1:12" x14ac:dyDescent="0.3">
      <c r="A11486" s="2" t="s">
        <v>10716</v>
      </c>
      <c r="B11486" s="2">
        <v>55</v>
      </c>
      <c r="C11486" s="2" t="s">
        <v>22385</v>
      </c>
      <c r="D11486" s="2" t="s">
        <v>24551</v>
      </c>
      <c r="E11486" s="2">
        <v>2547.79</v>
      </c>
      <c r="F11486" s="2">
        <v>85</v>
      </c>
      <c r="G11486" s="2">
        <v>216562.15</v>
      </c>
      <c r="H11486" s="3" t="s">
        <v>25770</v>
      </c>
      <c r="I11486" s="7" t="str">
        <f t="shared" si="538"/>
        <v>Jun</v>
      </c>
      <c r="J11486">
        <f t="shared" si="539"/>
        <v>2024</v>
      </c>
      <c r="K11486" t="str">
        <f>IF(Table1[[#This Row],[Age]]&lt;20,"&lt;20",
   IF(Table1[[#This Row],[Age]]&lt;=30,"20-30",
   IF(Table1[[#This Row],[Age]]&lt;=40,"30-40",
   IF(Table1[[#This Row],[Age]]&lt;=50,"40-50",
   IF(Table1[[#This Row],[Age]]&lt;=60,"50-60",
   IF(Table1[[#This Row],[Age]]&lt;=70,"60-70","70+"))))))</f>
        <v>50-60</v>
      </c>
      <c r="L11486" t="str">
        <f t="shared" si="537"/>
        <v>QTY1</v>
      </c>
    </row>
    <row r="11487" spans="1:12" x14ac:dyDescent="0.3">
      <c r="A11487" s="2" t="s">
        <v>10717</v>
      </c>
      <c r="B11487" s="2">
        <v>62</v>
      </c>
      <c r="C11487" s="2" t="s">
        <v>17944</v>
      </c>
      <c r="D11487" s="2" t="s">
        <v>24484</v>
      </c>
      <c r="E11487" s="2">
        <v>4098.42</v>
      </c>
      <c r="F11487" s="2">
        <v>12</v>
      </c>
      <c r="G11487" s="2">
        <v>49181.04</v>
      </c>
      <c r="H11487" s="3" t="s">
        <v>25770</v>
      </c>
      <c r="I11487" s="7" t="str">
        <f t="shared" si="538"/>
        <v>Jun</v>
      </c>
      <c r="J11487">
        <f t="shared" si="539"/>
        <v>2024</v>
      </c>
      <c r="K11487" t="str">
        <f>IF(Table1[[#This Row],[Age]]&lt;20,"&lt;20",
   IF(Table1[[#This Row],[Age]]&lt;=30,"20-30",
   IF(Table1[[#This Row],[Age]]&lt;=40,"30-40",
   IF(Table1[[#This Row],[Age]]&lt;=50,"40-50",
   IF(Table1[[#This Row],[Age]]&lt;=60,"50-60",
   IF(Table1[[#This Row],[Age]]&lt;=70,"60-70","70+"))))))</f>
        <v>60-70</v>
      </c>
      <c r="L11487" t="str">
        <f t="shared" si="537"/>
        <v>QTY1</v>
      </c>
    </row>
    <row r="11488" spans="1:12" x14ac:dyDescent="0.3">
      <c r="A11488" s="2" t="s">
        <v>429</v>
      </c>
      <c r="B11488" s="2">
        <v>64</v>
      </c>
      <c r="C11488" s="2" t="s">
        <v>17343</v>
      </c>
      <c r="D11488" s="2" t="s">
        <v>24571</v>
      </c>
      <c r="E11488" s="2">
        <v>9997.2800000000007</v>
      </c>
      <c r="F11488" s="2">
        <v>2</v>
      </c>
      <c r="G11488" s="2">
        <v>19994.560000000001</v>
      </c>
      <c r="H11488" s="3" t="s">
        <v>25770</v>
      </c>
      <c r="I11488" s="7" t="str">
        <f t="shared" si="538"/>
        <v>Jun</v>
      </c>
      <c r="J11488">
        <f t="shared" si="539"/>
        <v>2024</v>
      </c>
      <c r="K11488" t="str">
        <f>IF(Table1[[#This Row],[Age]]&lt;20,"&lt;20",
   IF(Table1[[#This Row],[Age]]&lt;=30,"20-30",
   IF(Table1[[#This Row],[Age]]&lt;=40,"30-40",
   IF(Table1[[#This Row],[Age]]&lt;=50,"40-50",
   IF(Table1[[#This Row],[Age]]&lt;=60,"50-60",
   IF(Table1[[#This Row],[Age]]&lt;=70,"60-70","70+"))))))</f>
        <v>60-70</v>
      </c>
      <c r="L11488" t="str">
        <f t="shared" si="537"/>
        <v>QTY1</v>
      </c>
    </row>
    <row r="11489" spans="1:12" x14ac:dyDescent="0.3">
      <c r="A11489" s="2" t="s">
        <v>10718</v>
      </c>
      <c r="B11489" s="2">
        <v>44</v>
      </c>
      <c r="C11489" s="2" t="s">
        <v>16018</v>
      </c>
      <c r="D11489" s="2" t="s">
        <v>24551</v>
      </c>
      <c r="E11489" s="2">
        <v>8700.94</v>
      </c>
      <c r="F11489" s="2">
        <v>30</v>
      </c>
      <c r="G11489" s="2">
        <v>261028.2</v>
      </c>
      <c r="H11489" s="3" t="s">
        <v>25770</v>
      </c>
      <c r="I11489" s="7" t="str">
        <f t="shared" si="538"/>
        <v>Jun</v>
      </c>
      <c r="J11489">
        <f t="shared" si="539"/>
        <v>2024</v>
      </c>
      <c r="K11489" t="str">
        <f>IF(Table1[[#This Row],[Age]]&lt;20,"&lt;20",
   IF(Table1[[#This Row],[Age]]&lt;=30,"20-30",
   IF(Table1[[#This Row],[Age]]&lt;=40,"30-40",
   IF(Table1[[#This Row],[Age]]&lt;=50,"40-50",
   IF(Table1[[#This Row],[Age]]&lt;=60,"50-60",
   IF(Table1[[#This Row],[Age]]&lt;=70,"60-70","70+"))))))</f>
        <v>40-50</v>
      </c>
      <c r="L11489" t="str">
        <f t="shared" si="537"/>
        <v>QTY1</v>
      </c>
    </row>
    <row r="11490" spans="1:12" x14ac:dyDescent="0.3">
      <c r="A11490" s="2" t="s">
        <v>10719</v>
      </c>
      <c r="B11490" s="2">
        <v>50</v>
      </c>
      <c r="C11490" s="2" t="s">
        <v>22386</v>
      </c>
      <c r="D11490" s="2" t="s">
        <v>24440</v>
      </c>
      <c r="E11490" s="2">
        <v>3651.05</v>
      </c>
      <c r="F11490" s="2">
        <v>53</v>
      </c>
      <c r="G11490" s="2">
        <v>193505.65</v>
      </c>
      <c r="H11490" s="3" t="s">
        <v>25770</v>
      </c>
      <c r="I11490" s="7" t="str">
        <f t="shared" si="538"/>
        <v>Jun</v>
      </c>
      <c r="J11490">
        <f t="shared" si="539"/>
        <v>2024</v>
      </c>
      <c r="K11490" t="str">
        <f>IF(Table1[[#This Row],[Age]]&lt;20,"&lt;20",
   IF(Table1[[#This Row],[Age]]&lt;=30,"20-30",
   IF(Table1[[#This Row],[Age]]&lt;=40,"30-40",
   IF(Table1[[#This Row],[Age]]&lt;=50,"40-50",
   IF(Table1[[#This Row],[Age]]&lt;=60,"50-60",
   IF(Table1[[#This Row],[Age]]&lt;=70,"60-70","70+"))))))</f>
        <v>40-50</v>
      </c>
      <c r="L11490" t="str">
        <f t="shared" si="537"/>
        <v>QTY1</v>
      </c>
    </row>
    <row r="11491" spans="1:12" x14ac:dyDescent="0.3">
      <c r="A11491" s="2" t="s">
        <v>10720</v>
      </c>
      <c r="B11491" s="2">
        <v>43</v>
      </c>
      <c r="C11491" s="2" t="s">
        <v>22387</v>
      </c>
      <c r="D11491" s="2" t="s">
        <v>24642</v>
      </c>
      <c r="E11491" s="2">
        <v>1266.0899999999999</v>
      </c>
      <c r="F11491" s="2">
        <v>48</v>
      </c>
      <c r="G11491" s="2">
        <v>60772.32</v>
      </c>
      <c r="H11491" s="3" t="s">
        <v>25770</v>
      </c>
      <c r="I11491" s="7" t="str">
        <f t="shared" si="538"/>
        <v>Jun</v>
      </c>
      <c r="J11491">
        <f t="shared" si="539"/>
        <v>2024</v>
      </c>
      <c r="K11491" t="str">
        <f>IF(Table1[[#This Row],[Age]]&lt;20,"&lt;20",
   IF(Table1[[#This Row],[Age]]&lt;=30,"20-30",
   IF(Table1[[#This Row],[Age]]&lt;=40,"30-40",
   IF(Table1[[#This Row],[Age]]&lt;=50,"40-50",
   IF(Table1[[#This Row],[Age]]&lt;=60,"50-60",
   IF(Table1[[#This Row],[Age]]&lt;=70,"60-70","70+"))))))</f>
        <v>40-50</v>
      </c>
      <c r="L11491" t="str">
        <f t="shared" si="537"/>
        <v>QTY1</v>
      </c>
    </row>
    <row r="11492" spans="1:12" x14ac:dyDescent="0.3">
      <c r="A11492" s="2" t="s">
        <v>10721</v>
      </c>
      <c r="B11492" s="2">
        <v>64</v>
      </c>
      <c r="C11492" s="2" t="s">
        <v>18166</v>
      </c>
      <c r="D11492" s="2" t="s">
        <v>24536</v>
      </c>
      <c r="E11492" s="2">
        <v>3696.94</v>
      </c>
      <c r="F11492" s="2">
        <v>68</v>
      </c>
      <c r="G11492" s="2">
        <v>251391.92</v>
      </c>
      <c r="H11492" s="3" t="s">
        <v>25770</v>
      </c>
      <c r="I11492" s="7" t="str">
        <f t="shared" si="538"/>
        <v>Jun</v>
      </c>
      <c r="J11492">
        <f t="shared" si="539"/>
        <v>2024</v>
      </c>
      <c r="K11492" t="str">
        <f>IF(Table1[[#This Row],[Age]]&lt;20,"&lt;20",
   IF(Table1[[#This Row],[Age]]&lt;=30,"20-30",
   IF(Table1[[#This Row],[Age]]&lt;=40,"30-40",
   IF(Table1[[#This Row],[Age]]&lt;=50,"40-50",
   IF(Table1[[#This Row],[Age]]&lt;=60,"50-60",
   IF(Table1[[#This Row],[Age]]&lt;=70,"60-70","70+"))))))</f>
        <v>60-70</v>
      </c>
      <c r="L11492" t="str">
        <f t="shared" si="537"/>
        <v>QTY1</v>
      </c>
    </row>
    <row r="11493" spans="1:12" x14ac:dyDescent="0.3">
      <c r="A11493" s="2" t="s">
        <v>5940</v>
      </c>
      <c r="B11493" s="2">
        <v>36</v>
      </c>
      <c r="C11493" s="2" t="s">
        <v>15814</v>
      </c>
      <c r="D11493" s="2" t="s">
        <v>24617</v>
      </c>
      <c r="E11493" s="2">
        <v>7130.48</v>
      </c>
      <c r="F11493" s="2">
        <v>83</v>
      </c>
      <c r="G11493" s="2">
        <v>591829.84</v>
      </c>
      <c r="H11493" s="3" t="s">
        <v>25770</v>
      </c>
      <c r="I11493" s="7" t="str">
        <f t="shared" si="538"/>
        <v>Jun</v>
      </c>
      <c r="J11493">
        <f t="shared" si="539"/>
        <v>2024</v>
      </c>
      <c r="K11493" t="str">
        <f>IF(Table1[[#This Row],[Age]]&lt;20,"&lt;20",
   IF(Table1[[#This Row],[Age]]&lt;=30,"20-30",
   IF(Table1[[#This Row],[Age]]&lt;=40,"30-40",
   IF(Table1[[#This Row],[Age]]&lt;=50,"40-50",
   IF(Table1[[#This Row],[Age]]&lt;=60,"50-60",
   IF(Table1[[#This Row],[Age]]&lt;=70,"60-70","70+"))))))</f>
        <v>30-40</v>
      </c>
      <c r="L11493" t="str">
        <f t="shared" si="537"/>
        <v>QTY1</v>
      </c>
    </row>
    <row r="11494" spans="1:12" x14ac:dyDescent="0.3">
      <c r="A11494" s="2" t="s">
        <v>5046</v>
      </c>
      <c r="B11494" s="2">
        <v>38</v>
      </c>
      <c r="C11494" s="2" t="s">
        <v>22388</v>
      </c>
      <c r="D11494" s="2" t="s">
        <v>24475</v>
      </c>
      <c r="E11494" s="2">
        <v>8708.42</v>
      </c>
      <c r="F11494" s="2">
        <v>56</v>
      </c>
      <c r="G11494" s="2">
        <v>487671.52</v>
      </c>
      <c r="H11494" s="3" t="s">
        <v>25770</v>
      </c>
      <c r="I11494" s="7" t="str">
        <f t="shared" si="538"/>
        <v>Jun</v>
      </c>
      <c r="J11494">
        <f t="shared" si="539"/>
        <v>2024</v>
      </c>
      <c r="K11494" t="str">
        <f>IF(Table1[[#This Row],[Age]]&lt;20,"&lt;20",
   IF(Table1[[#This Row],[Age]]&lt;=30,"20-30",
   IF(Table1[[#This Row],[Age]]&lt;=40,"30-40",
   IF(Table1[[#This Row],[Age]]&lt;=50,"40-50",
   IF(Table1[[#This Row],[Age]]&lt;=60,"50-60",
   IF(Table1[[#This Row],[Age]]&lt;=70,"60-70","70+"))))))</f>
        <v>30-40</v>
      </c>
      <c r="L11494" t="str">
        <f t="shared" si="537"/>
        <v>QTY1</v>
      </c>
    </row>
    <row r="11495" spans="1:12" x14ac:dyDescent="0.3">
      <c r="A11495" s="2" t="s">
        <v>10722</v>
      </c>
      <c r="B11495" s="2">
        <v>56</v>
      </c>
      <c r="C11495" s="2" t="s">
        <v>17877</v>
      </c>
      <c r="D11495" s="2" t="s">
        <v>24564</v>
      </c>
      <c r="E11495" s="2">
        <v>8649.73</v>
      </c>
      <c r="F11495" s="2">
        <v>5</v>
      </c>
      <c r="G11495" s="2">
        <v>43248.65</v>
      </c>
      <c r="H11495" s="3" t="s">
        <v>25770</v>
      </c>
      <c r="I11495" s="7" t="str">
        <f t="shared" si="538"/>
        <v>Jun</v>
      </c>
      <c r="J11495">
        <f t="shared" si="539"/>
        <v>2024</v>
      </c>
      <c r="K11495" t="str">
        <f>IF(Table1[[#This Row],[Age]]&lt;20,"&lt;20",
   IF(Table1[[#This Row],[Age]]&lt;=30,"20-30",
   IF(Table1[[#This Row],[Age]]&lt;=40,"30-40",
   IF(Table1[[#This Row],[Age]]&lt;=50,"40-50",
   IF(Table1[[#This Row],[Age]]&lt;=60,"50-60",
   IF(Table1[[#This Row],[Age]]&lt;=70,"60-70","70+"))))))</f>
        <v>50-60</v>
      </c>
      <c r="L11495" t="str">
        <f t="shared" si="537"/>
        <v>QTY1</v>
      </c>
    </row>
    <row r="11496" spans="1:12" x14ac:dyDescent="0.3">
      <c r="A11496" s="2" t="s">
        <v>10723</v>
      </c>
      <c r="B11496" s="2">
        <v>30</v>
      </c>
      <c r="C11496" s="2" t="s">
        <v>22389</v>
      </c>
      <c r="D11496" s="2" t="s">
        <v>24473</v>
      </c>
      <c r="E11496" s="2">
        <v>4495.21</v>
      </c>
      <c r="F11496" s="2">
        <v>63</v>
      </c>
      <c r="G11496" s="2">
        <v>283198.23</v>
      </c>
      <c r="H11496" s="3" t="s">
        <v>25771</v>
      </c>
      <c r="I11496" s="7" t="str">
        <f t="shared" si="538"/>
        <v>Jun</v>
      </c>
      <c r="J11496">
        <f t="shared" si="539"/>
        <v>2024</v>
      </c>
      <c r="K11496" t="str">
        <f>IF(Table1[[#This Row],[Age]]&lt;20,"&lt;20",
   IF(Table1[[#This Row],[Age]]&lt;=30,"20-30",
   IF(Table1[[#This Row],[Age]]&lt;=40,"30-40",
   IF(Table1[[#This Row],[Age]]&lt;=50,"40-50",
   IF(Table1[[#This Row],[Age]]&lt;=60,"50-60",
   IF(Table1[[#This Row],[Age]]&lt;=70,"60-70","70+"))))))</f>
        <v>20-30</v>
      </c>
      <c r="L11496" t="str">
        <f t="shared" si="537"/>
        <v>QTY1</v>
      </c>
    </row>
    <row r="11497" spans="1:12" x14ac:dyDescent="0.3">
      <c r="A11497" s="2" t="s">
        <v>10724</v>
      </c>
      <c r="B11497" s="2">
        <v>43</v>
      </c>
      <c r="C11497" s="2" t="s">
        <v>14000</v>
      </c>
      <c r="D11497" s="2" t="s">
        <v>24541</v>
      </c>
      <c r="E11497" s="2">
        <v>7290.43</v>
      </c>
      <c r="F11497" s="2">
        <v>80</v>
      </c>
      <c r="G11497" s="2">
        <v>583234.4</v>
      </c>
      <c r="H11497" s="3" t="s">
        <v>25771</v>
      </c>
      <c r="I11497" s="7" t="str">
        <f t="shared" si="538"/>
        <v>Jun</v>
      </c>
      <c r="J11497">
        <f t="shared" si="539"/>
        <v>2024</v>
      </c>
      <c r="K11497" t="str">
        <f>IF(Table1[[#This Row],[Age]]&lt;20,"&lt;20",
   IF(Table1[[#This Row],[Age]]&lt;=30,"20-30",
   IF(Table1[[#This Row],[Age]]&lt;=40,"30-40",
   IF(Table1[[#This Row],[Age]]&lt;=50,"40-50",
   IF(Table1[[#This Row],[Age]]&lt;=60,"50-60",
   IF(Table1[[#This Row],[Age]]&lt;=70,"60-70","70+"))))))</f>
        <v>40-50</v>
      </c>
      <c r="L11497" t="str">
        <f t="shared" si="537"/>
        <v>QTY1</v>
      </c>
    </row>
    <row r="11498" spans="1:12" x14ac:dyDescent="0.3">
      <c r="A11498" s="2" t="s">
        <v>10725</v>
      </c>
      <c r="B11498" s="2">
        <v>20</v>
      </c>
      <c r="C11498" s="2" t="s">
        <v>22390</v>
      </c>
      <c r="D11498" s="2" t="s">
        <v>24510</v>
      </c>
      <c r="E11498" s="2">
        <v>8609.39</v>
      </c>
      <c r="F11498" s="2">
        <v>79</v>
      </c>
      <c r="G11498" s="2">
        <v>680141.81</v>
      </c>
      <c r="H11498" s="3" t="s">
        <v>25771</v>
      </c>
      <c r="I11498" s="7" t="str">
        <f t="shared" si="538"/>
        <v>Jun</v>
      </c>
      <c r="J11498">
        <f t="shared" si="539"/>
        <v>2024</v>
      </c>
      <c r="K11498" t="str">
        <f>IF(Table1[[#This Row],[Age]]&lt;20,"&lt;20",
   IF(Table1[[#This Row],[Age]]&lt;=30,"20-30",
   IF(Table1[[#This Row],[Age]]&lt;=40,"30-40",
   IF(Table1[[#This Row],[Age]]&lt;=50,"40-50",
   IF(Table1[[#This Row],[Age]]&lt;=60,"50-60",
   IF(Table1[[#This Row],[Age]]&lt;=70,"60-70","70+"))))))</f>
        <v>20-30</v>
      </c>
      <c r="L11498" t="str">
        <f t="shared" si="537"/>
        <v>QTY1</v>
      </c>
    </row>
    <row r="11499" spans="1:12" x14ac:dyDescent="0.3">
      <c r="A11499" s="2" t="s">
        <v>10726</v>
      </c>
      <c r="B11499" s="2">
        <v>57</v>
      </c>
      <c r="C11499" s="2" t="s">
        <v>16575</v>
      </c>
      <c r="D11499" s="2" t="s">
        <v>24641</v>
      </c>
      <c r="E11499" s="2">
        <v>5532.79</v>
      </c>
      <c r="F11499" s="2">
        <v>22</v>
      </c>
      <c r="G11499" s="2">
        <v>121721.38</v>
      </c>
      <c r="H11499" s="3" t="s">
        <v>25771</v>
      </c>
      <c r="I11499" s="7" t="str">
        <f t="shared" si="538"/>
        <v>Jun</v>
      </c>
      <c r="J11499">
        <f t="shared" si="539"/>
        <v>2024</v>
      </c>
      <c r="K11499" t="str">
        <f>IF(Table1[[#This Row],[Age]]&lt;20,"&lt;20",
   IF(Table1[[#This Row],[Age]]&lt;=30,"20-30",
   IF(Table1[[#This Row],[Age]]&lt;=40,"30-40",
   IF(Table1[[#This Row],[Age]]&lt;=50,"40-50",
   IF(Table1[[#This Row],[Age]]&lt;=60,"50-60",
   IF(Table1[[#This Row],[Age]]&lt;=70,"60-70","70+"))))))</f>
        <v>50-60</v>
      </c>
      <c r="L11499" t="str">
        <f t="shared" si="537"/>
        <v>QTY1</v>
      </c>
    </row>
    <row r="11500" spans="1:12" x14ac:dyDescent="0.3">
      <c r="A11500" s="2" t="s">
        <v>10727</v>
      </c>
      <c r="B11500" s="2">
        <v>23</v>
      </c>
      <c r="C11500" s="2" t="s">
        <v>22391</v>
      </c>
      <c r="D11500" s="2" t="s">
        <v>24602</v>
      </c>
      <c r="E11500" s="2">
        <v>3891.66</v>
      </c>
      <c r="F11500" s="2">
        <v>58</v>
      </c>
      <c r="G11500" s="2">
        <v>225716.28</v>
      </c>
      <c r="H11500" s="3" t="s">
        <v>25771</v>
      </c>
      <c r="I11500" s="7" t="str">
        <f t="shared" si="538"/>
        <v>Jun</v>
      </c>
      <c r="J11500">
        <f t="shared" si="539"/>
        <v>2024</v>
      </c>
      <c r="K11500" t="str">
        <f>IF(Table1[[#This Row],[Age]]&lt;20,"&lt;20",
   IF(Table1[[#This Row],[Age]]&lt;=30,"20-30",
   IF(Table1[[#This Row],[Age]]&lt;=40,"30-40",
   IF(Table1[[#This Row],[Age]]&lt;=50,"40-50",
   IF(Table1[[#This Row],[Age]]&lt;=60,"50-60",
   IF(Table1[[#This Row],[Age]]&lt;=70,"60-70","70+"))))))</f>
        <v>20-30</v>
      </c>
      <c r="L11500" t="str">
        <f t="shared" si="537"/>
        <v>QTY1</v>
      </c>
    </row>
    <row r="11501" spans="1:12" x14ac:dyDescent="0.3">
      <c r="A11501" s="2" t="s">
        <v>72</v>
      </c>
      <c r="B11501" s="2">
        <v>46</v>
      </c>
      <c r="C11501" s="2" t="s">
        <v>22177</v>
      </c>
      <c r="D11501" s="2" t="s">
        <v>24480</v>
      </c>
      <c r="E11501" s="2">
        <v>8398.66</v>
      </c>
      <c r="F11501" s="2">
        <v>1</v>
      </c>
      <c r="G11501" s="2">
        <v>8398.66</v>
      </c>
      <c r="H11501" s="3" t="s">
        <v>25771</v>
      </c>
      <c r="I11501" s="7" t="str">
        <f t="shared" si="538"/>
        <v>Jun</v>
      </c>
      <c r="J11501">
        <f t="shared" si="539"/>
        <v>2024</v>
      </c>
      <c r="K11501" t="str">
        <f>IF(Table1[[#This Row],[Age]]&lt;20,"&lt;20",
   IF(Table1[[#This Row],[Age]]&lt;=30,"20-30",
   IF(Table1[[#This Row],[Age]]&lt;=40,"30-40",
   IF(Table1[[#This Row],[Age]]&lt;=50,"40-50",
   IF(Table1[[#This Row],[Age]]&lt;=60,"50-60",
   IF(Table1[[#This Row],[Age]]&lt;=70,"60-70","70+"))))))</f>
        <v>40-50</v>
      </c>
      <c r="L11501" t="str">
        <f t="shared" si="537"/>
        <v>QTY1</v>
      </c>
    </row>
    <row r="11502" spans="1:12" x14ac:dyDescent="0.3">
      <c r="A11502" s="2" t="s">
        <v>10728</v>
      </c>
      <c r="B11502" s="2">
        <v>32</v>
      </c>
      <c r="C11502" s="2" t="s">
        <v>22392</v>
      </c>
      <c r="D11502" s="2" t="s">
        <v>24578</v>
      </c>
      <c r="E11502" s="2">
        <v>7726.48</v>
      </c>
      <c r="F11502" s="2">
        <v>25</v>
      </c>
      <c r="G11502" s="2">
        <v>193162</v>
      </c>
      <c r="H11502" s="3" t="s">
        <v>25771</v>
      </c>
      <c r="I11502" s="7" t="str">
        <f t="shared" si="538"/>
        <v>Jun</v>
      </c>
      <c r="J11502">
        <f t="shared" si="539"/>
        <v>2024</v>
      </c>
      <c r="K11502" t="str">
        <f>IF(Table1[[#This Row],[Age]]&lt;20,"&lt;20",
   IF(Table1[[#This Row],[Age]]&lt;=30,"20-30",
   IF(Table1[[#This Row],[Age]]&lt;=40,"30-40",
   IF(Table1[[#This Row],[Age]]&lt;=50,"40-50",
   IF(Table1[[#This Row],[Age]]&lt;=60,"50-60",
   IF(Table1[[#This Row],[Age]]&lt;=70,"60-70","70+"))))))</f>
        <v>30-40</v>
      </c>
      <c r="L11502" t="str">
        <f t="shared" si="537"/>
        <v>QTY1</v>
      </c>
    </row>
    <row r="11503" spans="1:12" x14ac:dyDescent="0.3">
      <c r="A11503" s="2" t="s">
        <v>7182</v>
      </c>
      <c r="B11503" s="2">
        <v>65</v>
      </c>
      <c r="C11503" s="2" t="s">
        <v>22393</v>
      </c>
      <c r="D11503" s="2" t="s">
        <v>24600</v>
      </c>
      <c r="E11503" s="2">
        <v>7076.17</v>
      </c>
      <c r="F11503" s="2">
        <v>60</v>
      </c>
      <c r="G11503" s="2">
        <v>424570.2</v>
      </c>
      <c r="H11503" s="3" t="s">
        <v>25771</v>
      </c>
      <c r="I11503" s="7" t="str">
        <f t="shared" si="538"/>
        <v>Jun</v>
      </c>
      <c r="J11503">
        <f t="shared" si="539"/>
        <v>2024</v>
      </c>
      <c r="K11503" t="str">
        <f>IF(Table1[[#This Row],[Age]]&lt;20,"&lt;20",
   IF(Table1[[#This Row],[Age]]&lt;=30,"20-30",
   IF(Table1[[#This Row],[Age]]&lt;=40,"30-40",
   IF(Table1[[#This Row],[Age]]&lt;=50,"40-50",
   IF(Table1[[#This Row],[Age]]&lt;=60,"50-60",
   IF(Table1[[#This Row],[Age]]&lt;=70,"60-70","70+"))))))</f>
        <v>60-70</v>
      </c>
      <c r="L11503" t="str">
        <f t="shared" si="537"/>
        <v>QTY1</v>
      </c>
    </row>
    <row r="11504" spans="1:12" x14ac:dyDescent="0.3">
      <c r="A11504" s="2" t="s">
        <v>10729</v>
      </c>
      <c r="B11504" s="2">
        <v>60</v>
      </c>
      <c r="C11504" s="2" t="s">
        <v>22394</v>
      </c>
      <c r="D11504" s="2" t="s">
        <v>24525</v>
      </c>
      <c r="E11504" s="2">
        <v>4830.74</v>
      </c>
      <c r="F11504" s="2">
        <v>52</v>
      </c>
      <c r="G11504" s="2">
        <v>251198.48</v>
      </c>
      <c r="H11504" s="3" t="s">
        <v>25771</v>
      </c>
      <c r="I11504" s="7" t="str">
        <f t="shared" si="538"/>
        <v>Jun</v>
      </c>
      <c r="J11504">
        <f t="shared" si="539"/>
        <v>2024</v>
      </c>
      <c r="K11504" t="str">
        <f>IF(Table1[[#This Row],[Age]]&lt;20,"&lt;20",
   IF(Table1[[#This Row],[Age]]&lt;=30,"20-30",
   IF(Table1[[#This Row],[Age]]&lt;=40,"30-40",
   IF(Table1[[#This Row],[Age]]&lt;=50,"40-50",
   IF(Table1[[#This Row],[Age]]&lt;=60,"50-60",
   IF(Table1[[#This Row],[Age]]&lt;=70,"60-70","70+"))))))</f>
        <v>50-60</v>
      </c>
      <c r="L11504" t="str">
        <f t="shared" si="537"/>
        <v>QTY1</v>
      </c>
    </row>
    <row r="11505" spans="1:12" x14ac:dyDescent="0.3">
      <c r="A11505" s="2" t="s">
        <v>10730</v>
      </c>
      <c r="B11505" s="2">
        <v>56</v>
      </c>
      <c r="C11505" s="2" t="s">
        <v>14791</v>
      </c>
      <c r="D11505" s="2" t="s">
        <v>24459</v>
      </c>
      <c r="E11505" s="2">
        <v>8018.02</v>
      </c>
      <c r="F11505" s="2">
        <v>21</v>
      </c>
      <c r="G11505" s="2">
        <v>168378.42</v>
      </c>
      <c r="H11505" s="3" t="s">
        <v>25772</v>
      </c>
      <c r="I11505" s="7" t="str">
        <f t="shared" si="538"/>
        <v>Jun</v>
      </c>
      <c r="J11505">
        <f t="shared" si="539"/>
        <v>2024</v>
      </c>
      <c r="K11505" t="str">
        <f>IF(Table1[[#This Row],[Age]]&lt;20,"&lt;20",
   IF(Table1[[#This Row],[Age]]&lt;=30,"20-30",
   IF(Table1[[#This Row],[Age]]&lt;=40,"30-40",
   IF(Table1[[#This Row],[Age]]&lt;=50,"40-50",
   IF(Table1[[#This Row],[Age]]&lt;=60,"50-60",
   IF(Table1[[#This Row],[Age]]&lt;=70,"60-70","70+"))))))</f>
        <v>50-60</v>
      </c>
      <c r="L11505" t="str">
        <f t="shared" si="537"/>
        <v>QTY1</v>
      </c>
    </row>
    <row r="11506" spans="1:12" x14ac:dyDescent="0.3">
      <c r="A11506" s="2" t="s">
        <v>10731</v>
      </c>
      <c r="B11506" s="2">
        <v>34</v>
      </c>
      <c r="C11506" s="2" t="s">
        <v>21040</v>
      </c>
      <c r="D11506" s="2" t="s">
        <v>24409</v>
      </c>
      <c r="E11506" s="2">
        <v>1788.61</v>
      </c>
      <c r="F11506" s="2">
        <v>33</v>
      </c>
      <c r="G11506" s="2">
        <v>59024.13</v>
      </c>
      <c r="H11506" s="3" t="s">
        <v>25772</v>
      </c>
      <c r="I11506" s="7" t="str">
        <f t="shared" si="538"/>
        <v>Jun</v>
      </c>
      <c r="J11506">
        <f t="shared" si="539"/>
        <v>2024</v>
      </c>
      <c r="K11506" t="str">
        <f>IF(Table1[[#This Row],[Age]]&lt;20,"&lt;20",
   IF(Table1[[#This Row],[Age]]&lt;=30,"20-30",
   IF(Table1[[#This Row],[Age]]&lt;=40,"30-40",
   IF(Table1[[#This Row],[Age]]&lt;=50,"40-50",
   IF(Table1[[#This Row],[Age]]&lt;=60,"50-60",
   IF(Table1[[#This Row],[Age]]&lt;=70,"60-70","70+"))))))</f>
        <v>30-40</v>
      </c>
      <c r="L11506" t="str">
        <f t="shared" si="537"/>
        <v>QTY1</v>
      </c>
    </row>
    <row r="11507" spans="1:12" x14ac:dyDescent="0.3">
      <c r="A11507" s="2" t="s">
        <v>7726</v>
      </c>
      <c r="B11507" s="2">
        <v>56</v>
      </c>
      <c r="C11507" s="2" t="s">
        <v>22395</v>
      </c>
      <c r="D11507" s="2" t="s">
        <v>24449</v>
      </c>
      <c r="E11507" s="2">
        <v>4120.96</v>
      </c>
      <c r="F11507" s="2">
        <v>100</v>
      </c>
      <c r="G11507" s="2">
        <v>412096</v>
      </c>
      <c r="H11507" s="3" t="s">
        <v>25772</v>
      </c>
      <c r="I11507" s="7" t="str">
        <f t="shared" si="538"/>
        <v>Jun</v>
      </c>
      <c r="J11507">
        <f t="shared" si="539"/>
        <v>2024</v>
      </c>
      <c r="K11507" t="str">
        <f>IF(Table1[[#This Row],[Age]]&lt;20,"&lt;20",
   IF(Table1[[#This Row],[Age]]&lt;=30,"20-30",
   IF(Table1[[#This Row],[Age]]&lt;=40,"30-40",
   IF(Table1[[#This Row],[Age]]&lt;=50,"40-50",
   IF(Table1[[#This Row],[Age]]&lt;=60,"50-60",
   IF(Table1[[#This Row],[Age]]&lt;=70,"60-70","70+"))))))</f>
        <v>50-60</v>
      </c>
      <c r="L11507" t="str">
        <f t="shared" si="537"/>
        <v>QTY1</v>
      </c>
    </row>
    <row r="11508" spans="1:12" x14ac:dyDescent="0.3">
      <c r="A11508" s="2" t="s">
        <v>10732</v>
      </c>
      <c r="B11508" s="2">
        <v>57</v>
      </c>
      <c r="C11508" s="2" t="s">
        <v>22396</v>
      </c>
      <c r="D11508" s="2" t="s">
        <v>24478</v>
      </c>
      <c r="E11508" s="2">
        <v>634.67999999999995</v>
      </c>
      <c r="F11508" s="2">
        <v>10</v>
      </c>
      <c r="G11508" s="2">
        <v>6346.8</v>
      </c>
      <c r="H11508" s="3" t="s">
        <v>25772</v>
      </c>
      <c r="I11508" s="7" t="str">
        <f t="shared" si="538"/>
        <v>Jun</v>
      </c>
      <c r="J11508">
        <f t="shared" si="539"/>
        <v>2024</v>
      </c>
      <c r="K11508" t="str">
        <f>IF(Table1[[#This Row],[Age]]&lt;20,"&lt;20",
   IF(Table1[[#This Row],[Age]]&lt;=30,"20-30",
   IF(Table1[[#This Row],[Age]]&lt;=40,"30-40",
   IF(Table1[[#This Row],[Age]]&lt;=50,"40-50",
   IF(Table1[[#This Row],[Age]]&lt;=60,"50-60",
   IF(Table1[[#This Row],[Age]]&lt;=70,"60-70","70+"))))))</f>
        <v>50-60</v>
      </c>
      <c r="L11508" t="str">
        <f t="shared" si="537"/>
        <v>QTY1</v>
      </c>
    </row>
    <row r="11509" spans="1:12" x14ac:dyDescent="0.3">
      <c r="A11509" s="2" t="s">
        <v>10733</v>
      </c>
      <c r="B11509" s="2">
        <v>23</v>
      </c>
      <c r="C11509" s="2" t="s">
        <v>22397</v>
      </c>
      <c r="D11509" s="2" t="s">
        <v>24435</v>
      </c>
      <c r="E11509" s="2">
        <v>4902.1000000000004</v>
      </c>
      <c r="F11509" s="2">
        <v>29</v>
      </c>
      <c r="G11509" s="2">
        <v>142160.9</v>
      </c>
      <c r="H11509" s="3" t="s">
        <v>25772</v>
      </c>
      <c r="I11509" s="7" t="str">
        <f t="shared" si="538"/>
        <v>Jun</v>
      </c>
      <c r="J11509">
        <f t="shared" si="539"/>
        <v>2024</v>
      </c>
      <c r="K11509" t="str">
        <f>IF(Table1[[#This Row],[Age]]&lt;20,"&lt;20",
   IF(Table1[[#This Row],[Age]]&lt;=30,"20-30",
   IF(Table1[[#This Row],[Age]]&lt;=40,"30-40",
   IF(Table1[[#This Row],[Age]]&lt;=50,"40-50",
   IF(Table1[[#This Row],[Age]]&lt;=60,"50-60",
   IF(Table1[[#This Row],[Age]]&lt;=70,"60-70","70+"))))))</f>
        <v>20-30</v>
      </c>
      <c r="L11509" t="str">
        <f t="shared" si="537"/>
        <v>QTY1</v>
      </c>
    </row>
    <row r="11510" spans="1:12" x14ac:dyDescent="0.3">
      <c r="A11510" s="2" t="s">
        <v>10734</v>
      </c>
      <c r="B11510" s="2">
        <v>27</v>
      </c>
      <c r="C11510" s="2" t="s">
        <v>22398</v>
      </c>
      <c r="D11510" s="2" t="s">
        <v>24456</v>
      </c>
      <c r="E11510" s="2">
        <v>8742.7800000000007</v>
      </c>
      <c r="F11510" s="2">
        <v>7</v>
      </c>
      <c r="G11510" s="2">
        <v>61199.46</v>
      </c>
      <c r="H11510" s="3" t="s">
        <v>25772</v>
      </c>
      <c r="I11510" s="7" t="str">
        <f t="shared" si="538"/>
        <v>Jun</v>
      </c>
      <c r="J11510">
        <f t="shared" si="539"/>
        <v>2024</v>
      </c>
      <c r="K11510" t="str">
        <f>IF(Table1[[#This Row],[Age]]&lt;20,"&lt;20",
   IF(Table1[[#This Row],[Age]]&lt;=30,"20-30",
   IF(Table1[[#This Row],[Age]]&lt;=40,"30-40",
   IF(Table1[[#This Row],[Age]]&lt;=50,"40-50",
   IF(Table1[[#This Row],[Age]]&lt;=60,"50-60",
   IF(Table1[[#This Row],[Age]]&lt;=70,"60-70","70+"))))))</f>
        <v>20-30</v>
      </c>
      <c r="L11510" t="str">
        <f t="shared" si="537"/>
        <v>QTY1</v>
      </c>
    </row>
    <row r="11511" spans="1:12" x14ac:dyDescent="0.3">
      <c r="A11511" s="2" t="s">
        <v>10735</v>
      </c>
      <c r="B11511" s="2">
        <v>26</v>
      </c>
      <c r="C11511" s="2" t="s">
        <v>22399</v>
      </c>
      <c r="D11511" s="2" t="s">
        <v>24485</v>
      </c>
      <c r="E11511" s="2">
        <v>7557.78</v>
      </c>
      <c r="F11511" s="2">
        <v>48</v>
      </c>
      <c r="G11511" s="2">
        <v>362773.44</v>
      </c>
      <c r="H11511" s="3" t="s">
        <v>25772</v>
      </c>
      <c r="I11511" s="7" t="str">
        <f t="shared" si="538"/>
        <v>Jun</v>
      </c>
      <c r="J11511">
        <f t="shared" si="539"/>
        <v>2024</v>
      </c>
      <c r="K11511" t="str">
        <f>IF(Table1[[#This Row],[Age]]&lt;20,"&lt;20",
   IF(Table1[[#This Row],[Age]]&lt;=30,"20-30",
   IF(Table1[[#This Row],[Age]]&lt;=40,"30-40",
   IF(Table1[[#This Row],[Age]]&lt;=50,"40-50",
   IF(Table1[[#This Row],[Age]]&lt;=60,"50-60",
   IF(Table1[[#This Row],[Age]]&lt;=70,"60-70","70+"))))))</f>
        <v>20-30</v>
      </c>
      <c r="L11511" t="str">
        <f t="shared" si="537"/>
        <v>QTY1</v>
      </c>
    </row>
    <row r="11512" spans="1:12" x14ac:dyDescent="0.3">
      <c r="A11512" s="2" t="s">
        <v>10736</v>
      </c>
      <c r="B11512" s="2">
        <v>59</v>
      </c>
      <c r="C11512" s="2" t="s">
        <v>22400</v>
      </c>
      <c r="D11512" s="2" t="s">
        <v>24507</v>
      </c>
      <c r="E11512" s="2">
        <v>5921.68</v>
      </c>
      <c r="F11512" s="2">
        <v>12</v>
      </c>
      <c r="G11512" s="2">
        <v>71060.160000000003</v>
      </c>
      <c r="H11512" s="3" t="s">
        <v>25772</v>
      </c>
      <c r="I11512" s="7" t="str">
        <f t="shared" si="538"/>
        <v>Jun</v>
      </c>
      <c r="J11512">
        <f t="shared" si="539"/>
        <v>2024</v>
      </c>
      <c r="K11512" t="str">
        <f>IF(Table1[[#This Row],[Age]]&lt;20,"&lt;20",
   IF(Table1[[#This Row],[Age]]&lt;=30,"20-30",
   IF(Table1[[#This Row],[Age]]&lt;=40,"30-40",
   IF(Table1[[#This Row],[Age]]&lt;=50,"40-50",
   IF(Table1[[#This Row],[Age]]&lt;=60,"50-60",
   IF(Table1[[#This Row],[Age]]&lt;=70,"60-70","70+"))))))</f>
        <v>50-60</v>
      </c>
      <c r="L11512" t="str">
        <f t="shared" si="537"/>
        <v>QTY1</v>
      </c>
    </row>
    <row r="11513" spans="1:12" x14ac:dyDescent="0.3">
      <c r="A11513" s="2" t="s">
        <v>10737</v>
      </c>
      <c r="B11513" s="2">
        <v>35</v>
      </c>
      <c r="C11513" s="2" t="s">
        <v>22401</v>
      </c>
      <c r="D11513" s="2" t="s">
        <v>24461</v>
      </c>
      <c r="E11513" s="2">
        <v>6065.69</v>
      </c>
      <c r="F11513" s="2">
        <v>92</v>
      </c>
      <c r="G11513" s="2">
        <v>558043.48</v>
      </c>
      <c r="H11513" s="3" t="s">
        <v>25773</v>
      </c>
      <c r="I11513" s="7" t="str">
        <f t="shared" si="538"/>
        <v>Jun</v>
      </c>
      <c r="J11513">
        <f t="shared" si="539"/>
        <v>2024</v>
      </c>
      <c r="K11513" t="str">
        <f>IF(Table1[[#This Row],[Age]]&lt;20,"&lt;20",
   IF(Table1[[#This Row],[Age]]&lt;=30,"20-30",
   IF(Table1[[#This Row],[Age]]&lt;=40,"30-40",
   IF(Table1[[#This Row],[Age]]&lt;=50,"40-50",
   IF(Table1[[#This Row],[Age]]&lt;=60,"50-60",
   IF(Table1[[#This Row],[Age]]&lt;=70,"60-70","70+"))))))</f>
        <v>30-40</v>
      </c>
      <c r="L11513" t="str">
        <f t="shared" si="537"/>
        <v>QTY1</v>
      </c>
    </row>
    <row r="11514" spans="1:12" x14ac:dyDescent="0.3">
      <c r="A11514" s="2" t="s">
        <v>10738</v>
      </c>
      <c r="B11514" s="2">
        <v>48</v>
      </c>
      <c r="C11514" s="2" t="s">
        <v>22402</v>
      </c>
      <c r="D11514" s="2" t="s">
        <v>24563</v>
      </c>
      <c r="E11514" s="2">
        <v>1087.3599999999999</v>
      </c>
      <c r="F11514" s="2">
        <v>3</v>
      </c>
      <c r="G11514" s="2">
        <v>3262.08</v>
      </c>
      <c r="H11514" s="3" t="s">
        <v>25773</v>
      </c>
      <c r="I11514" s="7" t="str">
        <f t="shared" si="538"/>
        <v>Jun</v>
      </c>
      <c r="J11514">
        <f t="shared" si="539"/>
        <v>2024</v>
      </c>
      <c r="K11514" t="str">
        <f>IF(Table1[[#This Row],[Age]]&lt;20,"&lt;20",
   IF(Table1[[#This Row],[Age]]&lt;=30,"20-30",
   IF(Table1[[#This Row],[Age]]&lt;=40,"30-40",
   IF(Table1[[#This Row],[Age]]&lt;=50,"40-50",
   IF(Table1[[#This Row],[Age]]&lt;=60,"50-60",
   IF(Table1[[#This Row],[Age]]&lt;=70,"60-70","70+"))))))</f>
        <v>40-50</v>
      </c>
      <c r="L11514" t="str">
        <f t="shared" si="537"/>
        <v>QTY1</v>
      </c>
    </row>
    <row r="11515" spans="1:12" x14ac:dyDescent="0.3">
      <c r="A11515" s="2" t="s">
        <v>10739</v>
      </c>
      <c r="B11515" s="2">
        <v>42</v>
      </c>
      <c r="C11515" s="2" t="s">
        <v>22403</v>
      </c>
      <c r="D11515" s="2" t="s">
        <v>24436</v>
      </c>
      <c r="E11515" s="2">
        <v>127.32</v>
      </c>
      <c r="F11515" s="2">
        <v>14</v>
      </c>
      <c r="G11515" s="2">
        <v>1782.48</v>
      </c>
      <c r="H11515" s="3" t="s">
        <v>25773</v>
      </c>
      <c r="I11515" s="7" t="str">
        <f t="shared" si="538"/>
        <v>Jun</v>
      </c>
      <c r="J11515">
        <f t="shared" si="539"/>
        <v>2024</v>
      </c>
      <c r="K11515" t="str">
        <f>IF(Table1[[#This Row],[Age]]&lt;20,"&lt;20",
   IF(Table1[[#This Row],[Age]]&lt;=30,"20-30",
   IF(Table1[[#This Row],[Age]]&lt;=40,"30-40",
   IF(Table1[[#This Row],[Age]]&lt;=50,"40-50",
   IF(Table1[[#This Row],[Age]]&lt;=60,"50-60",
   IF(Table1[[#This Row],[Age]]&lt;=70,"60-70","70+"))))))</f>
        <v>40-50</v>
      </c>
      <c r="L11515" t="str">
        <f t="shared" si="537"/>
        <v>QTY1</v>
      </c>
    </row>
    <row r="11516" spans="1:12" x14ac:dyDescent="0.3">
      <c r="A11516" s="2" t="s">
        <v>3792</v>
      </c>
      <c r="B11516" s="2">
        <v>22</v>
      </c>
      <c r="C11516" s="2" t="s">
        <v>22404</v>
      </c>
      <c r="D11516" s="2" t="s">
        <v>24569</v>
      </c>
      <c r="E11516" s="2">
        <v>9573.0400000000009</v>
      </c>
      <c r="F11516" s="2">
        <v>45</v>
      </c>
      <c r="G11516" s="2">
        <v>430786.8</v>
      </c>
      <c r="H11516" s="3" t="s">
        <v>25773</v>
      </c>
      <c r="I11516" s="7" t="str">
        <f t="shared" si="538"/>
        <v>Jun</v>
      </c>
      <c r="J11516">
        <f t="shared" si="539"/>
        <v>2024</v>
      </c>
      <c r="K11516" t="str">
        <f>IF(Table1[[#This Row],[Age]]&lt;20,"&lt;20",
   IF(Table1[[#This Row],[Age]]&lt;=30,"20-30",
   IF(Table1[[#This Row],[Age]]&lt;=40,"30-40",
   IF(Table1[[#This Row],[Age]]&lt;=50,"40-50",
   IF(Table1[[#This Row],[Age]]&lt;=60,"50-60",
   IF(Table1[[#This Row],[Age]]&lt;=70,"60-70","70+"))))))</f>
        <v>20-30</v>
      </c>
      <c r="L11516" t="str">
        <f t="shared" si="537"/>
        <v>QTY1</v>
      </c>
    </row>
    <row r="11517" spans="1:12" x14ac:dyDescent="0.3">
      <c r="A11517" s="2" t="s">
        <v>10740</v>
      </c>
      <c r="B11517" s="2">
        <v>23</v>
      </c>
      <c r="C11517" s="2" t="s">
        <v>22405</v>
      </c>
      <c r="D11517" s="2" t="s">
        <v>24632</v>
      </c>
      <c r="E11517" s="2">
        <v>5075.1000000000004</v>
      </c>
      <c r="F11517" s="2">
        <v>35</v>
      </c>
      <c r="G11517" s="2">
        <v>177628.5</v>
      </c>
      <c r="H11517" s="3" t="s">
        <v>25773</v>
      </c>
      <c r="I11517" s="7" t="str">
        <f t="shared" si="538"/>
        <v>Jun</v>
      </c>
      <c r="J11517">
        <f t="shared" si="539"/>
        <v>2024</v>
      </c>
      <c r="K11517" t="str">
        <f>IF(Table1[[#This Row],[Age]]&lt;20,"&lt;20",
   IF(Table1[[#This Row],[Age]]&lt;=30,"20-30",
   IF(Table1[[#This Row],[Age]]&lt;=40,"30-40",
   IF(Table1[[#This Row],[Age]]&lt;=50,"40-50",
   IF(Table1[[#This Row],[Age]]&lt;=60,"50-60",
   IF(Table1[[#This Row],[Age]]&lt;=70,"60-70","70+"))))))</f>
        <v>20-30</v>
      </c>
      <c r="L11517" t="str">
        <f t="shared" si="537"/>
        <v>QTY1</v>
      </c>
    </row>
    <row r="11518" spans="1:12" x14ac:dyDescent="0.3">
      <c r="A11518" s="2" t="s">
        <v>10741</v>
      </c>
      <c r="B11518" s="2">
        <v>28</v>
      </c>
      <c r="C11518" s="2" t="s">
        <v>14793</v>
      </c>
      <c r="D11518" s="2" t="s">
        <v>24591</v>
      </c>
      <c r="E11518" s="2">
        <v>4785.78</v>
      </c>
      <c r="F11518" s="2">
        <v>38</v>
      </c>
      <c r="G11518" s="2">
        <v>181859.64</v>
      </c>
      <c r="H11518" s="3" t="s">
        <v>25773</v>
      </c>
      <c r="I11518" s="7" t="str">
        <f t="shared" si="538"/>
        <v>Jun</v>
      </c>
      <c r="J11518">
        <f t="shared" si="539"/>
        <v>2024</v>
      </c>
      <c r="K11518" t="str">
        <f>IF(Table1[[#This Row],[Age]]&lt;20,"&lt;20",
   IF(Table1[[#This Row],[Age]]&lt;=30,"20-30",
   IF(Table1[[#This Row],[Age]]&lt;=40,"30-40",
   IF(Table1[[#This Row],[Age]]&lt;=50,"40-50",
   IF(Table1[[#This Row],[Age]]&lt;=60,"50-60",
   IF(Table1[[#This Row],[Age]]&lt;=70,"60-70","70+"))))))</f>
        <v>20-30</v>
      </c>
      <c r="L11518" t="str">
        <f t="shared" si="537"/>
        <v>QTY1</v>
      </c>
    </row>
    <row r="11519" spans="1:12" x14ac:dyDescent="0.3">
      <c r="A11519" s="2" t="s">
        <v>10742</v>
      </c>
      <c r="B11519" s="2">
        <v>19</v>
      </c>
      <c r="C11519" s="2" t="s">
        <v>22406</v>
      </c>
      <c r="D11519" s="2" t="s">
        <v>24624</v>
      </c>
      <c r="E11519" s="2">
        <v>3120.52</v>
      </c>
      <c r="F11519" s="2">
        <v>92</v>
      </c>
      <c r="G11519" s="2">
        <v>287087.84000000003</v>
      </c>
      <c r="H11519" s="3" t="s">
        <v>25773</v>
      </c>
      <c r="I11519" s="7" t="str">
        <f t="shared" si="538"/>
        <v>Jun</v>
      </c>
      <c r="J11519">
        <f t="shared" si="539"/>
        <v>2024</v>
      </c>
      <c r="K11519" t="str">
        <f>IF(Table1[[#This Row],[Age]]&lt;20,"&lt;20",
   IF(Table1[[#This Row],[Age]]&lt;=30,"20-30",
   IF(Table1[[#This Row],[Age]]&lt;=40,"30-40",
   IF(Table1[[#This Row],[Age]]&lt;=50,"40-50",
   IF(Table1[[#This Row],[Age]]&lt;=60,"50-60",
   IF(Table1[[#This Row],[Age]]&lt;=70,"60-70","70+"))))))</f>
        <v>&lt;20</v>
      </c>
      <c r="L11519" t="str">
        <f t="shared" si="537"/>
        <v>QTY1</v>
      </c>
    </row>
    <row r="11520" spans="1:12" x14ac:dyDescent="0.3">
      <c r="A11520" s="2" t="s">
        <v>10743</v>
      </c>
      <c r="B11520" s="2">
        <v>44</v>
      </c>
      <c r="C11520" s="2" t="s">
        <v>22407</v>
      </c>
      <c r="D11520" s="2" t="s">
        <v>24532</v>
      </c>
      <c r="E11520" s="2">
        <v>9694.7800000000007</v>
      </c>
      <c r="F11520" s="2">
        <v>60</v>
      </c>
      <c r="G11520" s="2">
        <v>581686.80000000005</v>
      </c>
      <c r="H11520" s="3" t="s">
        <v>25773</v>
      </c>
      <c r="I11520" s="7" t="str">
        <f t="shared" si="538"/>
        <v>Jun</v>
      </c>
      <c r="J11520">
        <f t="shared" si="539"/>
        <v>2024</v>
      </c>
      <c r="K11520" t="str">
        <f>IF(Table1[[#This Row],[Age]]&lt;20,"&lt;20",
   IF(Table1[[#This Row],[Age]]&lt;=30,"20-30",
   IF(Table1[[#This Row],[Age]]&lt;=40,"30-40",
   IF(Table1[[#This Row],[Age]]&lt;=50,"40-50",
   IF(Table1[[#This Row],[Age]]&lt;=60,"50-60",
   IF(Table1[[#This Row],[Age]]&lt;=70,"60-70","70+"))))))</f>
        <v>40-50</v>
      </c>
      <c r="L11520" t="str">
        <f t="shared" si="537"/>
        <v>QTY1</v>
      </c>
    </row>
    <row r="11521" spans="1:12" x14ac:dyDescent="0.3">
      <c r="A11521" s="2" t="s">
        <v>10744</v>
      </c>
      <c r="B11521" s="2">
        <v>64</v>
      </c>
      <c r="C11521" s="2" t="s">
        <v>22408</v>
      </c>
      <c r="D11521" s="2" t="s">
        <v>24471</v>
      </c>
      <c r="E11521" s="2">
        <v>4780.59</v>
      </c>
      <c r="F11521" s="2">
        <v>39</v>
      </c>
      <c r="G11521" s="2">
        <v>186443.01</v>
      </c>
      <c r="H11521" s="3" t="s">
        <v>25773</v>
      </c>
      <c r="I11521" s="7" t="str">
        <f t="shared" si="538"/>
        <v>Jun</v>
      </c>
      <c r="J11521">
        <f t="shared" si="539"/>
        <v>2024</v>
      </c>
      <c r="K11521" t="str">
        <f>IF(Table1[[#This Row],[Age]]&lt;20,"&lt;20",
   IF(Table1[[#This Row],[Age]]&lt;=30,"20-30",
   IF(Table1[[#This Row],[Age]]&lt;=40,"30-40",
   IF(Table1[[#This Row],[Age]]&lt;=50,"40-50",
   IF(Table1[[#This Row],[Age]]&lt;=60,"50-60",
   IF(Table1[[#This Row],[Age]]&lt;=70,"60-70","70+"))))))</f>
        <v>60-70</v>
      </c>
      <c r="L11521" t="str">
        <f t="shared" si="537"/>
        <v>QTY1</v>
      </c>
    </row>
    <row r="11522" spans="1:12" x14ac:dyDescent="0.3">
      <c r="A11522" s="2" t="s">
        <v>10745</v>
      </c>
      <c r="B11522" s="2">
        <v>34</v>
      </c>
      <c r="C11522" s="2" t="s">
        <v>22409</v>
      </c>
      <c r="D11522" s="2" t="s">
        <v>24421</v>
      </c>
      <c r="E11522" s="2">
        <v>7264.03</v>
      </c>
      <c r="F11522" s="2">
        <v>90</v>
      </c>
      <c r="G11522" s="2">
        <v>653762.69999999995</v>
      </c>
      <c r="H11522" s="3" t="s">
        <v>25773</v>
      </c>
      <c r="I11522" s="7" t="str">
        <f t="shared" si="538"/>
        <v>Jun</v>
      </c>
      <c r="J11522">
        <f t="shared" si="539"/>
        <v>2024</v>
      </c>
      <c r="K11522" t="str">
        <f>IF(Table1[[#This Row],[Age]]&lt;20,"&lt;20",
   IF(Table1[[#This Row],[Age]]&lt;=30,"20-30",
   IF(Table1[[#This Row],[Age]]&lt;=40,"30-40",
   IF(Table1[[#This Row],[Age]]&lt;=50,"40-50",
   IF(Table1[[#This Row],[Age]]&lt;=60,"50-60",
   IF(Table1[[#This Row],[Age]]&lt;=70,"60-70","70+"))))))</f>
        <v>30-40</v>
      </c>
      <c r="L11522" t="str">
        <f t="shared" ref="L11522:L11585" si="540">IF(OR(MONTH(H11522)=4, MONTH(H11522)=5, MONTH(H11522)=6, MONTH(H11522)=7), "QTY1",
IF(OR(MONTH(H11522)=8, MONTH(H11522)=9, MONTH(H11522)=10, MONTH(H11522)=11), "QTY2",
IF(OR(MONTH(H11522)=12, MONTH(H11522)=1), "QTY3", "QTY4")))</f>
        <v>QTY1</v>
      </c>
    </row>
    <row r="11523" spans="1:12" x14ac:dyDescent="0.3">
      <c r="A11523" s="2" t="s">
        <v>10746</v>
      </c>
      <c r="B11523" s="2">
        <v>63</v>
      </c>
      <c r="C11523" s="2" t="s">
        <v>22410</v>
      </c>
      <c r="D11523" s="2" t="s">
        <v>24635</v>
      </c>
      <c r="E11523" s="2">
        <v>9997.94</v>
      </c>
      <c r="F11523" s="2">
        <v>91</v>
      </c>
      <c r="G11523" s="2">
        <v>909812.54</v>
      </c>
      <c r="H11523" s="3" t="s">
        <v>25773</v>
      </c>
      <c r="I11523" s="7" t="str">
        <f t="shared" ref="I11523:I11586" si="541">TEXT(H11523,"MMM")</f>
        <v>Jun</v>
      </c>
      <c r="J11523">
        <f t="shared" ref="J11523:J11586" si="542">YEAR(H11523)</f>
        <v>2024</v>
      </c>
      <c r="K11523" t="str">
        <f>IF(Table1[[#This Row],[Age]]&lt;20,"&lt;20",
   IF(Table1[[#This Row],[Age]]&lt;=30,"20-30",
   IF(Table1[[#This Row],[Age]]&lt;=40,"30-40",
   IF(Table1[[#This Row],[Age]]&lt;=50,"40-50",
   IF(Table1[[#This Row],[Age]]&lt;=60,"50-60",
   IF(Table1[[#This Row],[Age]]&lt;=70,"60-70","70+"))))))</f>
        <v>60-70</v>
      </c>
      <c r="L11523" t="str">
        <f t="shared" si="540"/>
        <v>QTY1</v>
      </c>
    </row>
    <row r="11524" spans="1:12" x14ac:dyDescent="0.3">
      <c r="A11524" s="2" t="s">
        <v>1270</v>
      </c>
      <c r="B11524" s="2">
        <v>44</v>
      </c>
      <c r="C11524" s="2" t="s">
        <v>22411</v>
      </c>
      <c r="D11524" s="2" t="s">
        <v>24562</v>
      </c>
      <c r="E11524" s="2">
        <v>4091.24</v>
      </c>
      <c r="F11524" s="2">
        <v>61</v>
      </c>
      <c r="G11524" s="2">
        <v>249565.64</v>
      </c>
      <c r="H11524" s="3" t="s">
        <v>25774</v>
      </c>
      <c r="I11524" s="7" t="str">
        <f t="shared" si="541"/>
        <v>Jun</v>
      </c>
      <c r="J11524">
        <f t="shared" si="542"/>
        <v>2024</v>
      </c>
      <c r="K11524" t="str">
        <f>IF(Table1[[#This Row],[Age]]&lt;20,"&lt;20",
   IF(Table1[[#This Row],[Age]]&lt;=30,"20-30",
   IF(Table1[[#This Row],[Age]]&lt;=40,"30-40",
   IF(Table1[[#This Row],[Age]]&lt;=50,"40-50",
   IF(Table1[[#This Row],[Age]]&lt;=60,"50-60",
   IF(Table1[[#This Row],[Age]]&lt;=70,"60-70","70+"))))))</f>
        <v>40-50</v>
      </c>
      <c r="L11524" t="str">
        <f t="shared" si="540"/>
        <v>QTY1</v>
      </c>
    </row>
    <row r="11525" spans="1:12" x14ac:dyDescent="0.3">
      <c r="A11525" s="2" t="s">
        <v>10747</v>
      </c>
      <c r="B11525" s="2">
        <v>46</v>
      </c>
      <c r="C11525" s="2" t="s">
        <v>22412</v>
      </c>
      <c r="D11525" s="2" t="s">
        <v>24436</v>
      </c>
      <c r="E11525" s="2">
        <v>5770.71</v>
      </c>
      <c r="F11525" s="2">
        <v>44</v>
      </c>
      <c r="G11525" s="2">
        <v>253911.24</v>
      </c>
      <c r="H11525" s="3" t="s">
        <v>25774</v>
      </c>
      <c r="I11525" s="7" t="str">
        <f t="shared" si="541"/>
        <v>Jun</v>
      </c>
      <c r="J11525">
        <f t="shared" si="542"/>
        <v>2024</v>
      </c>
      <c r="K11525" t="str">
        <f>IF(Table1[[#This Row],[Age]]&lt;20,"&lt;20",
   IF(Table1[[#This Row],[Age]]&lt;=30,"20-30",
   IF(Table1[[#This Row],[Age]]&lt;=40,"30-40",
   IF(Table1[[#This Row],[Age]]&lt;=50,"40-50",
   IF(Table1[[#This Row],[Age]]&lt;=60,"50-60",
   IF(Table1[[#This Row],[Age]]&lt;=70,"60-70","70+"))))))</f>
        <v>40-50</v>
      </c>
      <c r="L11525" t="str">
        <f t="shared" si="540"/>
        <v>QTY1</v>
      </c>
    </row>
    <row r="11526" spans="1:12" x14ac:dyDescent="0.3">
      <c r="A11526" s="2" t="s">
        <v>10748</v>
      </c>
      <c r="B11526" s="2">
        <v>43</v>
      </c>
      <c r="C11526" s="2" t="s">
        <v>22413</v>
      </c>
      <c r="D11526" s="2" t="s">
        <v>24495</v>
      </c>
      <c r="E11526" s="2">
        <v>5867.69</v>
      </c>
      <c r="F11526" s="2">
        <v>9</v>
      </c>
      <c r="G11526" s="2">
        <v>52809.21</v>
      </c>
      <c r="H11526" s="3" t="s">
        <v>25774</v>
      </c>
      <c r="I11526" s="7" t="str">
        <f t="shared" si="541"/>
        <v>Jun</v>
      </c>
      <c r="J11526">
        <f t="shared" si="542"/>
        <v>2024</v>
      </c>
      <c r="K11526" t="str">
        <f>IF(Table1[[#This Row],[Age]]&lt;20,"&lt;20",
   IF(Table1[[#This Row],[Age]]&lt;=30,"20-30",
   IF(Table1[[#This Row],[Age]]&lt;=40,"30-40",
   IF(Table1[[#This Row],[Age]]&lt;=50,"40-50",
   IF(Table1[[#This Row],[Age]]&lt;=60,"50-60",
   IF(Table1[[#This Row],[Age]]&lt;=70,"60-70","70+"))))))</f>
        <v>40-50</v>
      </c>
      <c r="L11526" t="str">
        <f t="shared" si="540"/>
        <v>QTY1</v>
      </c>
    </row>
    <row r="11527" spans="1:12" x14ac:dyDescent="0.3">
      <c r="A11527" s="2" t="s">
        <v>10749</v>
      </c>
      <c r="B11527" s="2">
        <v>38</v>
      </c>
      <c r="C11527" s="2" t="s">
        <v>22414</v>
      </c>
      <c r="D11527" s="2" t="s">
        <v>24419</v>
      </c>
      <c r="E11527" s="2">
        <v>5657.63</v>
      </c>
      <c r="F11527" s="2">
        <v>26</v>
      </c>
      <c r="G11527" s="2">
        <v>147098.38</v>
      </c>
      <c r="H11527" s="3" t="s">
        <v>25774</v>
      </c>
      <c r="I11527" s="7" t="str">
        <f t="shared" si="541"/>
        <v>Jun</v>
      </c>
      <c r="J11527">
        <f t="shared" si="542"/>
        <v>2024</v>
      </c>
      <c r="K11527" t="str">
        <f>IF(Table1[[#This Row],[Age]]&lt;20,"&lt;20",
   IF(Table1[[#This Row],[Age]]&lt;=30,"20-30",
   IF(Table1[[#This Row],[Age]]&lt;=40,"30-40",
   IF(Table1[[#This Row],[Age]]&lt;=50,"40-50",
   IF(Table1[[#This Row],[Age]]&lt;=60,"50-60",
   IF(Table1[[#This Row],[Age]]&lt;=70,"60-70","70+"))))))</f>
        <v>30-40</v>
      </c>
      <c r="L11527" t="str">
        <f t="shared" si="540"/>
        <v>QTY1</v>
      </c>
    </row>
    <row r="11528" spans="1:12" x14ac:dyDescent="0.3">
      <c r="A11528" s="2" t="s">
        <v>10750</v>
      </c>
      <c r="B11528" s="2">
        <v>28</v>
      </c>
      <c r="C11528" s="2" t="s">
        <v>22415</v>
      </c>
      <c r="D11528" s="2" t="s">
        <v>24476</v>
      </c>
      <c r="E11528" s="2">
        <v>5098.1899999999996</v>
      </c>
      <c r="F11528" s="2">
        <v>29</v>
      </c>
      <c r="G11528" s="2">
        <v>147847.51</v>
      </c>
      <c r="H11528" s="3" t="s">
        <v>25774</v>
      </c>
      <c r="I11528" s="7" t="str">
        <f t="shared" si="541"/>
        <v>Jun</v>
      </c>
      <c r="J11528">
        <f t="shared" si="542"/>
        <v>2024</v>
      </c>
      <c r="K11528" t="str">
        <f>IF(Table1[[#This Row],[Age]]&lt;20,"&lt;20",
   IF(Table1[[#This Row],[Age]]&lt;=30,"20-30",
   IF(Table1[[#This Row],[Age]]&lt;=40,"30-40",
   IF(Table1[[#This Row],[Age]]&lt;=50,"40-50",
   IF(Table1[[#This Row],[Age]]&lt;=60,"50-60",
   IF(Table1[[#This Row],[Age]]&lt;=70,"60-70","70+"))))))</f>
        <v>20-30</v>
      </c>
      <c r="L11528" t="str">
        <f t="shared" si="540"/>
        <v>QTY1</v>
      </c>
    </row>
    <row r="11529" spans="1:12" x14ac:dyDescent="0.3">
      <c r="A11529" s="2" t="s">
        <v>10751</v>
      </c>
      <c r="B11529" s="2">
        <v>44</v>
      </c>
      <c r="C11529" s="2" t="s">
        <v>22416</v>
      </c>
      <c r="D11529" s="2" t="s">
        <v>24566</v>
      </c>
      <c r="E11529" s="2">
        <v>3620.06</v>
      </c>
      <c r="F11529" s="2">
        <v>92</v>
      </c>
      <c r="G11529" s="2">
        <v>333045.52</v>
      </c>
      <c r="H11529" s="3" t="s">
        <v>25774</v>
      </c>
      <c r="I11529" s="7" t="str">
        <f t="shared" si="541"/>
        <v>Jun</v>
      </c>
      <c r="J11529">
        <f t="shared" si="542"/>
        <v>2024</v>
      </c>
      <c r="K11529" t="str">
        <f>IF(Table1[[#This Row],[Age]]&lt;20,"&lt;20",
   IF(Table1[[#This Row],[Age]]&lt;=30,"20-30",
   IF(Table1[[#This Row],[Age]]&lt;=40,"30-40",
   IF(Table1[[#This Row],[Age]]&lt;=50,"40-50",
   IF(Table1[[#This Row],[Age]]&lt;=60,"50-60",
   IF(Table1[[#This Row],[Age]]&lt;=70,"60-70","70+"))))))</f>
        <v>40-50</v>
      </c>
      <c r="L11529" t="str">
        <f t="shared" si="540"/>
        <v>QTY1</v>
      </c>
    </row>
    <row r="11530" spans="1:12" x14ac:dyDescent="0.3">
      <c r="A11530" s="2" t="s">
        <v>10752</v>
      </c>
      <c r="B11530" s="2">
        <v>28</v>
      </c>
      <c r="C11530" s="2" t="s">
        <v>22417</v>
      </c>
      <c r="D11530" s="2" t="s">
        <v>24509</v>
      </c>
      <c r="E11530" s="2">
        <v>7595.58</v>
      </c>
      <c r="F11530" s="2">
        <v>95</v>
      </c>
      <c r="G11530" s="2">
        <v>721580.1</v>
      </c>
      <c r="H11530" s="3" t="s">
        <v>25774</v>
      </c>
      <c r="I11530" s="7" t="str">
        <f t="shared" si="541"/>
        <v>Jun</v>
      </c>
      <c r="J11530">
        <f t="shared" si="542"/>
        <v>2024</v>
      </c>
      <c r="K11530" t="str">
        <f>IF(Table1[[#This Row],[Age]]&lt;20,"&lt;20",
   IF(Table1[[#This Row],[Age]]&lt;=30,"20-30",
   IF(Table1[[#This Row],[Age]]&lt;=40,"30-40",
   IF(Table1[[#This Row],[Age]]&lt;=50,"40-50",
   IF(Table1[[#This Row],[Age]]&lt;=60,"50-60",
   IF(Table1[[#This Row],[Age]]&lt;=70,"60-70","70+"))))))</f>
        <v>20-30</v>
      </c>
      <c r="L11530" t="str">
        <f t="shared" si="540"/>
        <v>QTY1</v>
      </c>
    </row>
    <row r="11531" spans="1:12" x14ac:dyDescent="0.3">
      <c r="A11531" s="2" t="s">
        <v>10753</v>
      </c>
      <c r="B11531" s="2">
        <v>50</v>
      </c>
      <c r="C11531" s="2" t="s">
        <v>15842</v>
      </c>
      <c r="D11531" s="2" t="s">
        <v>24467</v>
      </c>
      <c r="E11531" s="2">
        <v>4269.91</v>
      </c>
      <c r="F11531" s="2">
        <v>4</v>
      </c>
      <c r="G11531" s="2">
        <v>17079.64</v>
      </c>
      <c r="H11531" s="3" t="s">
        <v>25774</v>
      </c>
      <c r="I11531" s="7" t="str">
        <f t="shared" si="541"/>
        <v>Jun</v>
      </c>
      <c r="J11531">
        <f t="shared" si="542"/>
        <v>2024</v>
      </c>
      <c r="K11531" t="str">
        <f>IF(Table1[[#This Row],[Age]]&lt;20,"&lt;20",
   IF(Table1[[#This Row],[Age]]&lt;=30,"20-30",
   IF(Table1[[#This Row],[Age]]&lt;=40,"30-40",
   IF(Table1[[#This Row],[Age]]&lt;=50,"40-50",
   IF(Table1[[#This Row],[Age]]&lt;=60,"50-60",
   IF(Table1[[#This Row],[Age]]&lt;=70,"60-70","70+"))))))</f>
        <v>40-50</v>
      </c>
      <c r="L11531" t="str">
        <f t="shared" si="540"/>
        <v>QTY1</v>
      </c>
    </row>
    <row r="11532" spans="1:12" x14ac:dyDescent="0.3">
      <c r="A11532" s="2" t="s">
        <v>10754</v>
      </c>
      <c r="B11532" s="2">
        <v>47</v>
      </c>
      <c r="C11532" s="2" t="s">
        <v>22418</v>
      </c>
      <c r="D11532" s="2" t="s">
        <v>24529</v>
      </c>
      <c r="E11532" s="2">
        <v>5159.8999999999996</v>
      </c>
      <c r="F11532" s="2">
        <v>18</v>
      </c>
      <c r="G11532" s="2">
        <v>92878.2</v>
      </c>
      <c r="H11532" s="3" t="s">
        <v>25774</v>
      </c>
      <c r="I11532" s="7" t="str">
        <f t="shared" si="541"/>
        <v>Jun</v>
      </c>
      <c r="J11532">
        <f t="shared" si="542"/>
        <v>2024</v>
      </c>
      <c r="K11532" t="str">
        <f>IF(Table1[[#This Row],[Age]]&lt;20,"&lt;20",
   IF(Table1[[#This Row],[Age]]&lt;=30,"20-30",
   IF(Table1[[#This Row],[Age]]&lt;=40,"30-40",
   IF(Table1[[#This Row],[Age]]&lt;=50,"40-50",
   IF(Table1[[#This Row],[Age]]&lt;=60,"50-60",
   IF(Table1[[#This Row],[Age]]&lt;=70,"60-70","70+"))))))</f>
        <v>40-50</v>
      </c>
      <c r="L11532" t="str">
        <f t="shared" si="540"/>
        <v>QTY1</v>
      </c>
    </row>
    <row r="11533" spans="1:12" x14ac:dyDescent="0.3">
      <c r="A11533" s="2" t="s">
        <v>10755</v>
      </c>
      <c r="B11533" s="2">
        <v>22</v>
      </c>
      <c r="C11533" s="2" t="s">
        <v>22419</v>
      </c>
      <c r="D11533" s="2" t="s">
        <v>24563</v>
      </c>
      <c r="E11533" s="2">
        <v>6342.01</v>
      </c>
      <c r="F11533" s="2">
        <v>38</v>
      </c>
      <c r="G11533" s="2">
        <v>240996.38</v>
      </c>
      <c r="H11533" s="3" t="s">
        <v>25774</v>
      </c>
      <c r="I11533" s="7" t="str">
        <f t="shared" si="541"/>
        <v>Jun</v>
      </c>
      <c r="J11533">
        <f t="shared" si="542"/>
        <v>2024</v>
      </c>
      <c r="K11533" t="str">
        <f>IF(Table1[[#This Row],[Age]]&lt;20,"&lt;20",
   IF(Table1[[#This Row],[Age]]&lt;=30,"20-30",
   IF(Table1[[#This Row],[Age]]&lt;=40,"30-40",
   IF(Table1[[#This Row],[Age]]&lt;=50,"40-50",
   IF(Table1[[#This Row],[Age]]&lt;=60,"50-60",
   IF(Table1[[#This Row],[Age]]&lt;=70,"60-70","70+"))))))</f>
        <v>20-30</v>
      </c>
      <c r="L11533" t="str">
        <f t="shared" si="540"/>
        <v>QTY1</v>
      </c>
    </row>
    <row r="11534" spans="1:12" x14ac:dyDescent="0.3">
      <c r="A11534" s="2" t="s">
        <v>10756</v>
      </c>
      <c r="B11534" s="2">
        <v>49</v>
      </c>
      <c r="C11534" s="2" t="s">
        <v>22420</v>
      </c>
      <c r="D11534" s="2" t="s">
        <v>24432</v>
      </c>
      <c r="E11534" s="2">
        <v>3027.9</v>
      </c>
      <c r="F11534" s="2">
        <v>88</v>
      </c>
      <c r="G11534" s="2">
        <v>266455.2</v>
      </c>
      <c r="H11534" s="3" t="s">
        <v>25774</v>
      </c>
      <c r="I11534" s="7" t="str">
        <f t="shared" si="541"/>
        <v>Jun</v>
      </c>
      <c r="J11534">
        <f t="shared" si="542"/>
        <v>2024</v>
      </c>
      <c r="K11534" t="str">
        <f>IF(Table1[[#This Row],[Age]]&lt;20,"&lt;20",
   IF(Table1[[#This Row],[Age]]&lt;=30,"20-30",
   IF(Table1[[#This Row],[Age]]&lt;=40,"30-40",
   IF(Table1[[#This Row],[Age]]&lt;=50,"40-50",
   IF(Table1[[#This Row],[Age]]&lt;=60,"50-60",
   IF(Table1[[#This Row],[Age]]&lt;=70,"60-70","70+"))))))</f>
        <v>40-50</v>
      </c>
      <c r="L11534" t="str">
        <f t="shared" si="540"/>
        <v>QTY1</v>
      </c>
    </row>
    <row r="11535" spans="1:12" x14ac:dyDescent="0.3">
      <c r="A11535" s="2" t="s">
        <v>10757</v>
      </c>
      <c r="B11535" s="2">
        <v>46</v>
      </c>
      <c r="C11535" s="2" t="s">
        <v>22421</v>
      </c>
      <c r="D11535" s="2" t="s">
        <v>24634</v>
      </c>
      <c r="E11535" s="2">
        <v>5204.46</v>
      </c>
      <c r="F11535" s="2">
        <v>12</v>
      </c>
      <c r="G11535" s="2">
        <v>62453.52</v>
      </c>
      <c r="H11535" s="3" t="s">
        <v>25774</v>
      </c>
      <c r="I11535" s="7" t="str">
        <f t="shared" si="541"/>
        <v>Jun</v>
      </c>
      <c r="J11535">
        <f t="shared" si="542"/>
        <v>2024</v>
      </c>
      <c r="K11535" t="str">
        <f>IF(Table1[[#This Row],[Age]]&lt;20,"&lt;20",
   IF(Table1[[#This Row],[Age]]&lt;=30,"20-30",
   IF(Table1[[#This Row],[Age]]&lt;=40,"30-40",
   IF(Table1[[#This Row],[Age]]&lt;=50,"40-50",
   IF(Table1[[#This Row],[Age]]&lt;=60,"50-60",
   IF(Table1[[#This Row],[Age]]&lt;=70,"60-70","70+"))))))</f>
        <v>40-50</v>
      </c>
      <c r="L11535" t="str">
        <f t="shared" si="540"/>
        <v>QTY1</v>
      </c>
    </row>
    <row r="11536" spans="1:12" x14ac:dyDescent="0.3">
      <c r="A11536" s="2" t="s">
        <v>10758</v>
      </c>
      <c r="B11536" s="2">
        <v>28</v>
      </c>
      <c r="C11536" s="2" t="s">
        <v>13936</v>
      </c>
      <c r="D11536" s="2" t="s">
        <v>24638</v>
      </c>
      <c r="E11536" s="2">
        <v>1689.48</v>
      </c>
      <c r="F11536" s="2">
        <v>70</v>
      </c>
      <c r="G11536" s="2">
        <v>118263.6</v>
      </c>
      <c r="H11536" s="3" t="s">
        <v>25775</v>
      </c>
      <c r="I11536" s="7" t="str">
        <f t="shared" si="541"/>
        <v>Jun</v>
      </c>
      <c r="J11536">
        <f t="shared" si="542"/>
        <v>2024</v>
      </c>
      <c r="K11536" t="str">
        <f>IF(Table1[[#This Row],[Age]]&lt;20,"&lt;20",
   IF(Table1[[#This Row],[Age]]&lt;=30,"20-30",
   IF(Table1[[#This Row],[Age]]&lt;=40,"30-40",
   IF(Table1[[#This Row],[Age]]&lt;=50,"40-50",
   IF(Table1[[#This Row],[Age]]&lt;=60,"50-60",
   IF(Table1[[#This Row],[Age]]&lt;=70,"60-70","70+"))))))</f>
        <v>20-30</v>
      </c>
      <c r="L11536" t="str">
        <f t="shared" si="540"/>
        <v>QTY1</v>
      </c>
    </row>
    <row r="11537" spans="1:12" x14ac:dyDescent="0.3">
      <c r="A11537" s="2" t="s">
        <v>7667</v>
      </c>
      <c r="B11537" s="2">
        <v>64</v>
      </c>
      <c r="C11537" s="2" t="s">
        <v>14888</v>
      </c>
      <c r="D11537" s="2" t="s">
        <v>24576</v>
      </c>
      <c r="E11537" s="2">
        <v>1349.74</v>
      </c>
      <c r="F11537" s="2">
        <v>60</v>
      </c>
      <c r="G11537" s="2">
        <v>80984.399999999994</v>
      </c>
      <c r="H11537" s="3" t="s">
        <v>25775</v>
      </c>
      <c r="I11537" s="7" t="str">
        <f t="shared" si="541"/>
        <v>Jun</v>
      </c>
      <c r="J11537">
        <f t="shared" si="542"/>
        <v>2024</v>
      </c>
      <c r="K11537" t="str">
        <f>IF(Table1[[#This Row],[Age]]&lt;20,"&lt;20",
   IF(Table1[[#This Row],[Age]]&lt;=30,"20-30",
   IF(Table1[[#This Row],[Age]]&lt;=40,"30-40",
   IF(Table1[[#This Row],[Age]]&lt;=50,"40-50",
   IF(Table1[[#This Row],[Age]]&lt;=60,"50-60",
   IF(Table1[[#This Row],[Age]]&lt;=70,"60-70","70+"))))))</f>
        <v>60-70</v>
      </c>
      <c r="L11537" t="str">
        <f t="shared" si="540"/>
        <v>QTY1</v>
      </c>
    </row>
    <row r="11538" spans="1:12" x14ac:dyDescent="0.3">
      <c r="A11538" s="2" t="s">
        <v>532</v>
      </c>
      <c r="B11538" s="2">
        <v>57</v>
      </c>
      <c r="C11538" s="2" t="s">
        <v>22422</v>
      </c>
      <c r="D11538" s="2" t="s">
        <v>24474</v>
      </c>
      <c r="E11538" s="2">
        <v>8097.28</v>
      </c>
      <c r="F11538" s="2">
        <v>71</v>
      </c>
      <c r="G11538" s="2">
        <v>574906.88</v>
      </c>
      <c r="H11538" s="3" t="s">
        <v>25775</v>
      </c>
      <c r="I11538" s="7" t="str">
        <f t="shared" si="541"/>
        <v>Jun</v>
      </c>
      <c r="J11538">
        <f t="shared" si="542"/>
        <v>2024</v>
      </c>
      <c r="K11538" t="str">
        <f>IF(Table1[[#This Row],[Age]]&lt;20,"&lt;20",
   IF(Table1[[#This Row],[Age]]&lt;=30,"20-30",
   IF(Table1[[#This Row],[Age]]&lt;=40,"30-40",
   IF(Table1[[#This Row],[Age]]&lt;=50,"40-50",
   IF(Table1[[#This Row],[Age]]&lt;=60,"50-60",
   IF(Table1[[#This Row],[Age]]&lt;=70,"60-70","70+"))))))</f>
        <v>50-60</v>
      </c>
      <c r="L11538" t="str">
        <f t="shared" si="540"/>
        <v>QTY1</v>
      </c>
    </row>
    <row r="11539" spans="1:12" x14ac:dyDescent="0.3">
      <c r="A11539" s="2" t="s">
        <v>10759</v>
      </c>
      <c r="B11539" s="2">
        <v>55</v>
      </c>
      <c r="C11539" s="2" t="s">
        <v>22423</v>
      </c>
      <c r="D11539" s="2" t="s">
        <v>24440</v>
      </c>
      <c r="E11539" s="2">
        <v>8533.42</v>
      </c>
      <c r="F11539" s="2">
        <v>75</v>
      </c>
      <c r="G11539" s="2">
        <v>640006.5</v>
      </c>
      <c r="H11539" s="3" t="s">
        <v>25775</v>
      </c>
      <c r="I11539" s="7" t="str">
        <f t="shared" si="541"/>
        <v>Jun</v>
      </c>
      <c r="J11539">
        <f t="shared" si="542"/>
        <v>2024</v>
      </c>
      <c r="K11539" t="str">
        <f>IF(Table1[[#This Row],[Age]]&lt;20,"&lt;20",
   IF(Table1[[#This Row],[Age]]&lt;=30,"20-30",
   IF(Table1[[#This Row],[Age]]&lt;=40,"30-40",
   IF(Table1[[#This Row],[Age]]&lt;=50,"40-50",
   IF(Table1[[#This Row],[Age]]&lt;=60,"50-60",
   IF(Table1[[#This Row],[Age]]&lt;=70,"60-70","70+"))))))</f>
        <v>50-60</v>
      </c>
      <c r="L11539" t="str">
        <f t="shared" si="540"/>
        <v>QTY1</v>
      </c>
    </row>
    <row r="11540" spans="1:12" x14ac:dyDescent="0.3">
      <c r="A11540" s="2" t="s">
        <v>10760</v>
      </c>
      <c r="B11540" s="2">
        <v>60</v>
      </c>
      <c r="C11540" s="2" t="s">
        <v>17893</v>
      </c>
      <c r="D11540" s="2" t="s">
        <v>24566</v>
      </c>
      <c r="E11540" s="2">
        <v>481.56</v>
      </c>
      <c r="F11540" s="2">
        <v>61</v>
      </c>
      <c r="G11540" s="2">
        <v>29375.16</v>
      </c>
      <c r="H11540" s="3" t="s">
        <v>25775</v>
      </c>
      <c r="I11540" s="7" t="str">
        <f t="shared" si="541"/>
        <v>Jun</v>
      </c>
      <c r="J11540">
        <f t="shared" si="542"/>
        <v>2024</v>
      </c>
      <c r="K11540" t="str">
        <f>IF(Table1[[#This Row],[Age]]&lt;20,"&lt;20",
   IF(Table1[[#This Row],[Age]]&lt;=30,"20-30",
   IF(Table1[[#This Row],[Age]]&lt;=40,"30-40",
   IF(Table1[[#This Row],[Age]]&lt;=50,"40-50",
   IF(Table1[[#This Row],[Age]]&lt;=60,"50-60",
   IF(Table1[[#This Row],[Age]]&lt;=70,"60-70","70+"))))))</f>
        <v>50-60</v>
      </c>
      <c r="L11540" t="str">
        <f t="shared" si="540"/>
        <v>QTY1</v>
      </c>
    </row>
    <row r="11541" spans="1:12" x14ac:dyDescent="0.3">
      <c r="A11541" s="2" t="s">
        <v>10761</v>
      </c>
      <c r="B11541" s="2">
        <v>54</v>
      </c>
      <c r="C11541" s="2" t="s">
        <v>22424</v>
      </c>
      <c r="D11541" s="2" t="s">
        <v>24475</v>
      </c>
      <c r="E11541" s="2">
        <v>256.87</v>
      </c>
      <c r="F11541" s="2">
        <v>79</v>
      </c>
      <c r="G11541" s="2">
        <v>20292.73</v>
      </c>
      <c r="H11541" s="3" t="s">
        <v>25775</v>
      </c>
      <c r="I11541" s="7" t="str">
        <f t="shared" si="541"/>
        <v>Jun</v>
      </c>
      <c r="J11541">
        <f t="shared" si="542"/>
        <v>2024</v>
      </c>
      <c r="K11541" t="str">
        <f>IF(Table1[[#This Row],[Age]]&lt;20,"&lt;20",
   IF(Table1[[#This Row],[Age]]&lt;=30,"20-30",
   IF(Table1[[#This Row],[Age]]&lt;=40,"30-40",
   IF(Table1[[#This Row],[Age]]&lt;=50,"40-50",
   IF(Table1[[#This Row],[Age]]&lt;=60,"50-60",
   IF(Table1[[#This Row],[Age]]&lt;=70,"60-70","70+"))))))</f>
        <v>50-60</v>
      </c>
      <c r="L11541" t="str">
        <f t="shared" si="540"/>
        <v>QTY1</v>
      </c>
    </row>
    <row r="11542" spans="1:12" x14ac:dyDescent="0.3">
      <c r="A11542" s="2" t="s">
        <v>10762</v>
      </c>
      <c r="B11542" s="2">
        <v>59</v>
      </c>
      <c r="C11542" s="2" t="s">
        <v>21520</v>
      </c>
      <c r="D11542" s="2" t="s">
        <v>24490</v>
      </c>
      <c r="E11542" s="2">
        <v>7332.22</v>
      </c>
      <c r="F11542" s="2">
        <v>14</v>
      </c>
      <c r="G11542" s="2">
        <v>102651.08</v>
      </c>
      <c r="H11542" s="3" t="s">
        <v>25775</v>
      </c>
      <c r="I11542" s="7" t="str">
        <f t="shared" si="541"/>
        <v>Jun</v>
      </c>
      <c r="J11542">
        <f t="shared" si="542"/>
        <v>2024</v>
      </c>
      <c r="K11542" t="str">
        <f>IF(Table1[[#This Row],[Age]]&lt;20,"&lt;20",
   IF(Table1[[#This Row],[Age]]&lt;=30,"20-30",
   IF(Table1[[#This Row],[Age]]&lt;=40,"30-40",
   IF(Table1[[#This Row],[Age]]&lt;=50,"40-50",
   IF(Table1[[#This Row],[Age]]&lt;=60,"50-60",
   IF(Table1[[#This Row],[Age]]&lt;=70,"60-70","70+"))))))</f>
        <v>50-60</v>
      </c>
      <c r="L11542" t="str">
        <f t="shared" si="540"/>
        <v>QTY1</v>
      </c>
    </row>
    <row r="11543" spans="1:12" x14ac:dyDescent="0.3">
      <c r="A11543" s="2" t="s">
        <v>10763</v>
      </c>
      <c r="B11543" s="2">
        <v>39</v>
      </c>
      <c r="C11543" s="2" t="s">
        <v>22425</v>
      </c>
      <c r="D11543" s="2" t="s">
        <v>24412</v>
      </c>
      <c r="E11543" s="2">
        <v>8593.2800000000007</v>
      </c>
      <c r="F11543" s="2">
        <v>24</v>
      </c>
      <c r="G11543" s="2">
        <v>206238.72</v>
      </c>
      <c r="H11543" s="3" t="s">
        <v>25775</v>
      </c>
      <c r="I11543" s="7" t="str">
        <f t="shared" si="541"/>
        <v>Jun</v>
      </c>
      <c r="J11543">
        <f t="shared" si="542"/>
        <v>2024</v>
      </c>
      <c r="K11543" t="str">
        <f>IF(Table1[[#This Row],[Age]]&lt;20,"&lt;20",
   IF(Table1[[#This Row],[Age]]&lt;=30,"20-30",
   IF(Table1[[#This Row],[Age]]&lt;=40,"30-40",
   IF(Table1[[#This Row],[Age]]&lt;=50,"40-50",
   IF(Table1[[#This Row],[Age]]&lt;=60,"50-60",
   IF(Table1[[#This Row],[Age]]&lt;=70,"60-70","70+"))))))</f>
        <v>30-40</v>
      </c>
      <c r="L11543" t="str">
        <f t="shared" si="540"/>
        <v>QTY1</v>
      </c>
    </row>
    <row r="11544" spans="1:12" x14ac:dyDescent="0.3">
      <c r="A11544" s="2" t="s">
        <v>10764</v>
      </c>
      <c r="B11544" s="2">
        <v>52</v>
      </c>
      <c r="C11544" s="2" t="s">
        <v>22426</v>
      </c>
      <c r="D11544" s="2" t="s">
        <v>24466</v>
      </c>
      <c r="E11544" s="2">
        <v>2034.14</v>
      </c>
      <c r="F11544" s="2">
        <v>52</v>
      </c>
      <c r="G11544" s="2">
        <v>105775.28</v>
      </c>
      <c r="H11544" s="3" t="s">
        <v>25775</v>
      </c>
      <c r="I11544" s="7" t="str">
        <f t="shared" si="541"/>
        <v>Jun</v>
      </c>
      <c r="J11544">
        <f t="shared" si="542"/>
        <v>2024</v>
      </c>
      <c r="K11544" t="str">
        <f>IF(Table1[[#This Row],[Age]]&lt;20,"&lt;20",
   IF(Table1[[#This Row],[Age]]&lt;=30,"20-30",
   IF(Table1[[#This Row],[Age]]&lt;=40,"30-40",
   IF(Table1[[#This Row],[Age]]&lt;=50,"40-50",
   IF(Table1[[#This Row],[Age]]&lt;=60,"50-60",
   IF(Table1[[#This Row],[Age]]&lt;=70,"60-70","70+"))))))</f>
        <v>50-60</v>
      </c>
      <c r="L11544" t="str">
        <f t="shared" si="540"/>
        <v>QTY1</v>
      </c>
    </row>
    <row r="11545" spans="1:12" x14ac:dyDescent="0.3">
      <c r="A11545" s="2" t="s">
        <v>10765</v>
      </c>
      <c r="B11545" s="2">
        <v>56</v>
      </c>
      <c r="C11545" s="2" t="s">
        <v>15955</v>
      </c>
      <c r="D11545" s="2" t="s">
        <v>24518</v>
      </c>
      <c r="E11545" s="2">
        <v>5545.77</v>
      </c>
      <c r="F11545" s="2">
        <v>16</v>
      </c>
      <c r="G11545" s="2">
        <v>88732.32</v>
      </c>
      <c r="H11545" s="3" t="s">
        <v>25775</v>
      </c>
      <c r="I11545" s="7" t="str">
        <f t="shared" si="541"/>
        <v>Jun</v>
      </c>
      <c r="J11545">
        <f t="shared" si="542"/>
        <v>2024</v>
      </c>
      <c r="K11545" t="str">
        <f>IF(Table1[[#This Row],[Age]]&lt;20,"&lt;20",
   IF(Table1[[#This Row],[Age]]&lt;=30,"20-30",
   IF(Table1[[#This Row],[Age]]&lt;=40,"30-40",
   IF(Table1[[#This Row],[Age]]&lt;=50,"40-50",
   IF(Table1[[#This Row],[Age]]&lt;=60,"50-60",
   IF(Table1[[#This Row],[Age]]&lt;=70,"60-70","70+"))))))</f>
        <v>50-60</v>
      </c>
      <c r="L11545" t="str">
        <f t="shared" si="540"/>
        <v>QTY1</v>
      </c>
    </row>
    <row r="11546" spans="1:12" x14ac:dyDescent="0.3">
      <c r="A11546" s="2" t="s">
        <v>10766</v>
      </c>
      <c r="B11546" s="2">
        <v>47</v>
      </c>
      <c r="C11546" s="2" t="s">
        <v>22427</v>
      </c>
      <c r="D11546" s="2" t="s">
        <v>24620</v>
      </c>
      <c r="E11546" s="2">
        <v>3091.71</v>
      </c>
      <c r="F11546" s="2">
        <v>58</v>
      </c>
      <c r="G11546" s="2">
        <v>179319.18</v>
      </c>
      <c r="H11546" s="3" t="s">
        <v>25775</v>
      </c>
      <c r="I11546" s="7" t="str">
        <f t="shared" si="541"/>
        <v>Jun</v>
      </c>
      <c r="J11546">
        <f t="shared" si="542"/>
        <v>2024</v>
      </c>
      <c r="K11546" t="str">
        <f>IF(Table1[[#This Row],[Age]]&lt;20,"&lt;20",
   IF(Table1[[#This Row],[Age]]&lt;=30,"20-30",
   IF(Table1[[#This Row],[Age]]&lt;=40,"30-40",
   IF(Table1[[#This Row],[Age]]&lt;=50,"40-50",
   IF(Table1[[#This Row],[Age]]&lt;=60,"50-60",
   IF(Table1[[#This Row],[Age]]&lt;=70,"60-70","70+"))))))</f>
        <v>40-50</v>
      </c>
      <c r="L11546" t="str">
        <f t="shared" si="540"/>
        <v>QTY1</v>
      </c>
    </row>
    <row r="11547" spans="1:12" x14ac:dyDescent="0.3">
      <c r="A11547" s="2" t="s">
        <v>10767</v>
      </c>
      <c r="B11547" s="2">
        <v>33</v>
      </c>
      <c r="C11547" s="2" t="s">
        <v>15049</v>
      </c>
      <c r="D11547" s="2" t="s">
        <v>24556</v>
      </c>
      <c r="E11547" s="2">
        <v>2187.14</v>
      </c>
      <c r="F11547" s="2">
        <v>12</v>
      </c>
      <c r="G11547" s="2">
        <v>26245.68</v>
      </c>
      <c r="H11547" s="3" t="s">
        <v>25776</v>
      </c>
      <c r="I11547" s="7" t="str">
        <f t="shared" si="541"/>
        <v>Jun</v>
      </c>
      <c r="J11547">
        <f t="shared" si="542"/>
        <v>2024</v>
      </c>
      <c r="K11547" t="str">
        <f>IF(Table1[[#This Row],[Age]]&lt;20,"&lt;20",
   IF(Table1[[#This Row],[Age]]&lt;=30,"20-30",
   IF(Table1[[#This Row],[Age]]&lt;=40,"30-40",
   IF(Table1[[#This Row],[Age]]&lt;=50,"40-50",
   IF(Table1[[#This Row],[Age]]&lt;=60,"50-60",
   IF(Table1[[#This Row],[Age]]&lt;=70,"60-70","70+"))))))</f>
        <v>30-40</v>
      </c>
      <c r="L11547" t="str">
        <f t="shared" si="540"/>
        <v>QTY1</v>
      </c>
    </row>
    <row r="11548" spans="1:12" x14ac:dyDescent="0.3">
      <c r="A11548" s="2" t="s">
        <v>10768</v>
      </c>
      <c r="B11548" s="2">
        <v>61</v>
      </c>
      <c r="C11548" s="2" t="s">
        <v>22428</v>
      </c>
      <c r="D11548" s="2" t="s">
        <v>24484</v>
      </c>
      <c r="E11548" s="2">
        <v>7006.45</v>
      </c>
      <c r="F11548" s="2">
        <v>89</v>
      </c>
      <c r="G11548" s="2">
        <v>623574.05000000005</v>
      </c>
      <c r="H11548" s="3" t="s">
        <v>25776</v>
      </c>
      <c r="I11548" s="7" t="str">
        <f t="shared" si="541"/>
        <v>Jun</v>
      </c>
      <c r="J11548">
        <f t="shared" si="542"/>
        <v>2024</v>
      </c>
      <c r="K11548" t="str">
        <f>IF(Table1[[#This Row],[Age]]&lt;20,"&lt;20",
   IF(Table1[[#This Row],[Age]]&lt;=30,"20-30",
   IF(Table1[[#This Row],[Age]]&lt;=40,"30-40",
   IF(Table1[[#This Row],[Age]]&lt;=50,"40-50",
   IF(Table1[[#This Row],[Age]]&lt;=60,"50-60",
   IF(Table1[[#This Row],[Age]]&lt;=70,"60-70","70+"))))))</f>
        <v>60-70</v>
      </c>
      <c r="L11548" t="str">
        <f t="shared" si="540"/>
        <v>QTY1</v>
      </c>
    </row>
    <row r="11549" spans="1:12" x14ac:dyDescent="0.3">
      <c r="A11549" s="2" t="s">
        <v>10769</v>
      </c>
      <c r="B11549" s="2">
        <v>48</v>
      </c>
      <c r="C11549" s="2" t="s">
        <v>22429</v>
      </c>
      <c r="D11549" s="2" t="s">
        <v>24649</v>
      </c>
      <c r="E11549" s="2">
        <v>1001.38</v>
      </c>
      <c r="F11549" s="2">
        <v>53</v>
      </c>
      <c r="G11549" s="2">
        <v>53073.14</v>
      </c>
      <c r="H11549" s="3" t="s">
        <v>25776</v>
      </c>
      <c r="I11549" s="7" t="str">
        <f t="shared" si="541"/>
        <v>Jun</v>
      </c>
      <c r="J11549">
        <f t="shared" si="542"/>
        <v>2024</v>
      </c>
      <c r="K11549" t="str">
        <f>IF(Table1[[#This Row],[Age]]&lt;20,"&lt;20",
   IF(Table1[[#This Row],[Age]]&lt;=30,"20-30",
   IF(Table1[[#This Row],[Age]]&lt;=40,"30-40",
   IF(Table1[[#This Row],[Age]]&lt;=50,"40-50",
   IF(Table1[[#This Row],[Age]]&lt;=60,"50-60",
   IF(Table1[[#This Row],[Age]]&lt;=70,"60-70","70+"))))))</f>
        <v>40-50</v>
      </c>
      <c r="L11549" t="str">
        <f t="shared" si="540"/>
        <v>QTY1</v>
      </c>
    </row>
    <row r="11550" spans="1:12" x14ac:dyDescent="0.3">
      <c r="A11550" s="2" t="s">
        <v>10770</v>
      </c>
      <c r="B11550" s="2">
        <v>32</v>
      </c>
      <c r="C11550" s="2" t="s">
        <v>22430</v>
      </c>
      <c r="D11550" s="2" t="s">
        <v>24480</v>
      </c>
      <c r="E11550" s="2">
        <v>8926.6</v>
      </c>
      <c r="F11550" s="2">
        <v>42</v>
      </c>
      <c r="G11550" s="2">
        <v>374917.2</v>
      </c>
      <c r="H11550" s="3" t="s">
        <v>25776</v>
      </c>
      <c r="I11550" s="7" t="str">
        <f t="shared" si="541"/>
        <v>Jun</v>
      </c>
      <c r="J11550">
        <f t="shared" si="542"/>
        <v>2024</v>
      </c>
      <c r="K11550" t="str">
        <f>IF(Table1[[#This Row],[Age]]&lt;20,"&lt;20",
   IF(Table1[[#This Row],[Age]]&lt;=30,"20-30",
   IF(Table1[[#This Row],[Age]]&lt;=40,"30-40",
   IF(Table1[[#This Row],[Age]]&lt;=50,"40-50",
   IF(Table1[[#This Row],[Age]]&lt;=60,"50-60",
   IF(Table1[[#This Row],[Age]]&lt;=70,"60-70","70+"))))))</f>
        <v>30-40</v>
      </c>
      <c r="L11550" t="str">
        <f t="shared" si="540"/>
        <v>QTY1</v>
      </c>
    </row>
    <row r="11551" spans="1:12" x14ac:dyDescent="0.3">
      <c r="A11551" s="2" t="s">
        <v>10771</v>
      </c>
      <c r="B11551" s="2">
        <v>60</v>
      </c>
      <c r="C11551" s="2" t="s">
        <v>22431</v>
      </c>
      <c r="D11551" s="2" t="s">
        <v>24422</v>
      </c>
      <c r="E11551" s="2">
        <v>3880.12</v>
      </c>
      <c r="F11551" s="2">
        <v>20</v>
      </c>
      <c r="G11551" s="2">
        <v>77602.399999999994</v>
      </c>
      <c r="H11551" s="3" t="s">
        <v>25776</v>
      </c>
      <c r="I11551" s="7" t="str">
        <f t="shared" si="541"/>
        <v>Jun</v>
      </c>
      <c r="J11551">
        <f t="shared" si="542"/>
        <v>2024</v>
      </c>
      <c r="K11551" t="str">
        <f>IF(Table1[[#This Row],[Age]]&lt;20,"&lt;20",
   IF(Table1[[#This Row],[Age]]&lt;=30,"20-30",
   IF(Table1[[#This Row],[Age]]&lt;=40,"30-40",
   IF(Table1[[#This Row],[Age]]&lt;=50,"40-50",
   IF(Table1[[#This Row],[Age]]&lt;=60,"50-60",
   IF(Table1[[#This Row],[Age]]&lt;=70,"60-70","70+"))))))</f>
        <v>50-60</v>
      </c>
      <c r="L11551" t="str">
        <f t="shared" si="540"/>
        <v>QTY1</v>
      </c>
    </row>
    <row r="11552" spans="1:12" x14ac:dyDescent="0.3">
      <c r="A11552" s="2" t="s">
        <v>10772</v>
      </c>
      <c r="B11552" s="2">
        <v>39</v>
      </c>
      <c r="C11552" s="2" t="s">
        <v>22432</v>
      </c>
      <c r="D11552" s="2" t="s">
        <v>24614</v>
      </c>
      <c r="E11552" s="2">
        <v>647.26</v>
      </c>
      <c r="F11552" s="2">
        <v>36</v>
      </c>
      <c r="G11552" s="2">
        <v>23301.360000000001</v>
      </c>
      <c r="H11552" s="3" t="s">
        <v>25776</v>
      </c>
      <c r="I11552" s="7" t="str">
        <f t="shared" si="541"/>
        <v>Jun</v>
      </c>
      <c r="J11552">
        <f t="shared" si="542"/>
        <v>2024</v>
      </c>
      <c r="K11552" t="str">
        <f>IF(Table1[[#This Row],[Age]]&lt;20,"&lt;20",
   IF(Table1[[#This Row],[Age]]&lt;=30,"20-30",
   IF(Table1[[#This Row],[Age]]&lt;=40,"30-40",
   IF(Table1[[#This Row],[Age]]&lt;=50,"40-50",
   IF(Table1[[#This Row],[Age]]&lt;=60,"50-60",
   IF(Table1[[#This Row],[Age]]&lt;=70,"60-70","70+"))))))</f>
        <v>30-40</v>
      </c>
      <c r="L11552" t="str">
        <f t="shared" si="540"/>
        <v>QTY1</v>
      </c>
    </row>
    <row r="11553" spans="1:12" x14ac:dyDescent="0.3">
      <c r="A11553" s="2" t="s">
        <v>10773</v>
      </c>
      <c r="B11553" s="2">
        <v>49</v>
      </c>
      <c r="C11553" s="2" t="s">
        <v>22433</v>
      </c>
      <c r="D11553" s="2" t="s">
        <v>24547</v>
      </c>
      <c r="E11553" s="2">
        <v>4106.76</v>
      </c>
      <c r="F11553" s="2">
        <v>3</v>
      </c>
      <c r="G11553" s="2">
        <v>12320.28</v>
      </c>
      <c r="H11553" s="3" t="s">
        <v>25776</v>
      </c>
      <c r="I11553" s="7" t="str">
        <f t="shared" si="541"/>
        <v>Jun</v>
      </c>
      <c r="J11553">
        <f t="shared" si="542"/>
        <v>2024</v>
      </c>
      <c r="K11553" t="str">
        <f>IF(Table1[[#This Row],[Age]]&lt;20,"&lt;20",
   IF(Table1[[#This Row],[Age]]&lt;=30,"20-30",
   IF(Table1[[#This Row],[Age]]&lt;=40,"30-40",
   IF(Table1[[#This Row],[Age]]&lt;=50,"40-50",
   IF(Table1[[#This Row],[Age]]&lt;=60,"50-60",
   IF(Table1[[#This Row],[Age]]&lt;=70,"60-70","70+"))))))</f>
        <v>40-50</v>
      </c>
      <c r="L11553" t="str">
        <f t="shared" si="540"/>
        <v>QTY1</v>
      </c>
    </row>
    <row r="11554" spans="1:12" x14ac:dyDescent="0.3">
      <c r="A11554" s="2" t="s">
        <v>10774</v>
      </c>
      <c r="B11554" s="2">
        <v>45</v>
      </c>
      <c r="C11554" s="2" t="s">
        <v>22434</v>
      </c>
      <c r="D11554" s="2" t="s">
        <v>24502</v>
      </c>
      <c r="E11554" s="2">
        <v>2470.39</v>
      </c>
      <c r="F11554" s="2">
        <v>73</v>
      </c>
      <c r="G11554" s="2">
        <v>180338.47</v>
      </c>
      <c r="H11554" s="3" t="s">
        <v>25776</v>
      </c>
      <c r="I11554" s="7" t="str">
        <f t="shared" si="541"/>
        <v>Jun</v>
      </c>
      <c r="J11554">
        <f t="shared" si="542"/>
        <v>2024</v>
      </c>
      <c r="K11554" t="str">
        <f>IF(Table1[[#This Row],[Age]]&lt;20,"&lt;20",
   IF(Table1[[#This Row],[Age]]&lt;=30,"20-30",
   IF(Table1[[#This Row],[Age]]&lt;=40,"30-40",
   IF(Table1[[#This Row],[Age]]&lt;=50,"40-50",
   IF(Table1[[#This Row],[Age]]&lt;=60,"50-60",
   IF(Table1[[#This Row],[Age]]&lt;=70,"60-70","70+"))))))</f>
        <v>40-50</v>
      </c>
      <c r="L11554" t="str">
        <f t="shared" si="540"/>
        <v>QTY1</v>
      </c>
    </row>
    <row r="11555" spans="1:12" x14ac:dyDescent="0.3">
      <c r="A11555" s="2" t="s">
        <v>10775</v>
      </c>
      <c r="B11555" s="2">
        <v>26</v>
      </c>
      <c r="C11555" s="2" t="s">
        <v>22435</v>
      </c>
      <c r="D11555" s="2" t="s">
        <v>24503</v>
      </c>
      <c r="E11555" s="2">
        <v>2940.41</v>
      </c>
      <c r="F11555" s="2">
        <v>45</v>
      </c>
      <c r="G11555" s="2">
        <v>132318.45000000001</v>
      </c>
      <c r="H11555" s="3" t="s">
        <v>25776</v>
      </c>
      <c r="I11555" s="7" t="str">
        <f t="shared" si="541"/>
        <v>Jun</v>
      </c>
      <c r="J11555">
        <f t="shared" si="542"/>
        <v>2024</v>
      </c>
      <c r="K11555" t="str">
        <f>IF(Table1[[#This Row],[Age]]&lt;20,"&lt;20",
   IF(Table1[[#This Row],[Age]]&lt;=30,"20-30",
   IF(Table1[[#This Row],[Age]]&lt;=40,"30-40",
   IF(Table1[[#This Row],[Age]]&lt;=50,"40-50",
   IF(Table1[[#This Row],[Age]]&lt;=60,"50-60",
   IF(Table1[[#This Row],[Age]]&lt;=70,"60-70","70+"))))))</f>
        <v>20-30</v>
      </c>
      <c r="L11555" t="str">
        <f t="shared" si="540"/>
        <v>QTY1</v>
      </c>
    </row>
    <row r="11556" spans="1:12" x14ac:dyDescent="0.3">
      <c r="A11556" s="2" t="s">
        <v>7295</v>
      </c>
      <c r="B11556" s="2">
        <v>39</v>
      </c>
      <c r="C11556" s="2" t="s">
        <v>22436</v>
      </c>
      <c r="D11556" s="2" t="s">
        <v>24619</v>
      </c>
      <c r="E11556" s="2">
        <v>4421.66</v>
      </c>
      <c r="F11556" s="2">
        <v>91</v>
      </c>
      <c r="G11556" s="2">
        <v>402371.06</v>
      </c>
      <c r="H11556" s="3" t="s">
        <v>25776</v>
      </c>
      <c r="I11556" s="7" t="str">
        <f t="shared" si="541"/>
        <v>Jun</v>
      </c>
      <c r="J11556">
        <f t="shared" si="542"/>
        <v>2024</v>
      </c>
      <c r="K11556" t="str">
        <f>IF(Table1[[#This Row],[Age]]&lt;20,"&lt;20",
   IF(Table1[[#This Row],[Age]]&lt;=30,"20-30",
   IF(Table1[[#This Row],[Age]]&lt;=40,"30-40",
   IF(Table1[[#This Row],[Age]]&lt;=50,"40-50",
   IF(Table1[[#This Row],[Age]]&lt;=60,"50-60",
   IF(Table1[[#This Row],[Age]]&lt;=70,"60-70","70+"))))))</f>
        <v>30-40</v>
      </c>
      <c r="L11556" t="str">
        <f t="shared" si="540"/>
        <v>QTY1</v>
      </c>
    </row>
    <row r="11557" spans="1:12" x14ac:dyDescent="0.3">
      <c r="A11557" s="2" t="s">
        <v>10776</v>
      </c>
      <c r="B11557" s="2">
        <v>61</v>
      </c>
      <c r="C11557" s="2" t="s">
        <v>22437</v>
      </c>
      <c r="D11557" s="2" t="s">
        <v>24488</v>
      </c>
      <c r="E11557" s="2">
        <v>6451.46</v>
      </c>
      <c r="F11557" s="2">
        <v>6</v>
      </c>
      <c r="G11557" s="2">
        <v>38708.76</v>
      </c>
      <c r="H11557" s="3" t="s">
        <v>25777</v>
      </c>
      <c r="I11557" s="7" t="str">
        <f t="shared" si="541"/>
        <v>Jun</v>
      </c>
      <c r="J11557">
        <f t="shared" si="542"/>
        <v>2024</v>
      </c>
      <c r="K11557" t="str">
        <f>IF(Table1[[#This Row],[Age]]&lt;20,"&lt;20",
   IF(Table1[[#This Row],[Age]]&lt;=30,"20-30",
   IF(Table1[[#This Row],[Age]]&lt;=40,"30-40",
   IF(Table1[[#This Row],[Age]]&lt;=50,"40-50",
   IF(Table1[[#This Row],[Age]]&lt;=60,"50-60",
   IF(Table1[[#This Row],[Age]]&lt;=70,"60-70","70+"))))))</f>
        <v>60-70</v>
      </c>
      <c r="L11557" t="str">
        <f t="shared" si="540"/>
        <v>QTY1</v>
      </c>
    </row>
    <row r="11558" spans="1:12" x14ac:dyDescent="0.3">
      <c r="A11558" s="2" t="s">
        <v>10777</v>
      </c>
      <c r="B11558" s="2">
        <v>18</v>
      </c>
      <c r="C11558" s="2" t="s">
        <v>22438</v>
      </c>
      <c r="D11558" s="2" t="s">
        <v>24473</v>
      </c>
      <c r="E11558" s="2">
        <v>6263.29</v>
      </c>
      <c r="F11558" s="2">
        <v>76</v>
      </c>
      <c r="G11558" s="2">
        <v>476010.04</v>
      </c>
      <c r="H11558" s="3" t="s">
        <v>25777</v>
      </c>
      <c r="I11558" s="7" t="str">
        <f t="shared" si="541"/>
        <v>Jun</v>
      </c>
      <c r="J11558">
        <f t="shared" si="542"/>
        <v>2024</v>
      </c>
      <c r="K11558" t="str">
        <f>IF(Table1[[#This Row],[Age]]&lt;20,"&lt;20",
   IF(Table1[[#This Row],[Age]]&lt;=30,"20-30",
   IF(Table1[[#This Row],[Age]]&lt;=40,"30-40",
   IF(Table1[[#This Row],[Age]]&lt;=50,"40-50",
   IF(Table1[[#This Row],[Age]]&lt;=60,"50-60",
   IF(Table1[[#This Row],[Age]]&lt;=70,"60-70","70+"))))))</f>
        <v>&lt;20</v>
      </c>
      <c r="L11558" t="str">
        <f t="shared" si="540"/>
        <v>QTY1</v>
      </c>
    </row>
    <row r="11559" spans="1:12" x14ac:dyDescent="0.3">
      <c r="A11559" s="2" t="s">
        <v>10778</v>
      </c>
      <c r="B11559" s="2">
        <v>49</v>
      </c>
      <c r="C11559" s="2" t="s">
        <v>22439</v>
      </c>
      <c r="D11559" s="2" t="s">
        <v>24641</v>
      </c>
      <c r="E11559" s="2">
        <v>4384.24</v>
      </c>
      <c r="F11559" s="2">
        <v>39</v>
      </c>
      <c r="G11559" s="2">
        <v>170985.36</v>
      </c>
      <c r="H11559" s="3" t="s">
        <v>25777</v>
      </c>
      <c r="I11559" s="7" t="str">
        <f t="shared" si="541"/>
        <v>Jun</v>
      </c>
      <c r="J11559">
        <f t="shared" si="542"/>
        <v>2024</v>
      </c>
      <c r="K11559" t="str">
        <f>IF(Table1[[#This Row],[Age]]&lt;20,"&lt;20",
   IF(Table1[[#This Row],[Age]]&lt;=30,"20-30",
   IF(Table1[[#This Row],[Age]]&lt;=40,"30-40",
   IF(Table1[[#This Row],[Age]]&lt;=50,"40-50",
   IF(Table1[[#This Row],[Age]]&lt;=60,"50-60",
   IF(Table1[[#This Row],[Age]]&lt;=70,"60-70","70+"))))))</f>
        <v>40-50</v>
      </c>
      <c r="L11559" t="str">
        <f t="shared" si="540"/>
        <v>QTY1</v>
      </c>
    </row>
    <row r="11560" spans="1:12" x14ac:dyDescent="0.3">
      <c r="A11560" s="2" t="s">
        <v>10779</v>
      </c>
      <c r="B11560" s="2">
        <v>21</v>
      </c>
      <c r="C11560" s="2" t="s">
        <v>22440</v>
      </c>
      <c r="D11560" s="2" t="s">
        <v>24536</v>
      </c>
      <c r="E11560" s="2">
        <v>6190.74</v>
      </c>
      <c r="F11560" s="2">
        <v>5</v>
      </c>
      <c r="G11560" s="2">
        <v>30953.7</v>
      </c>
      <c r="H11560" s="3" t="s">
        <v>25777</v>
      </c>
      <c r="I11560" s="7" t="str">
        <f t="shared" si="541"/>
        <v>Jun</v>
      </c>
      <c r="J11560">
        <f t="shared" si="542"/>
        <v>2024</v>
      </c>
      <c r="K11560" t="str">
        <f>IF(Table1[[#This Row],[Age]]&lt;20,"&lt;20",
   IF(Table1[[#This Row],[Age]]&lt;=30,"20-30",
   IF(Table1[[#This Row],[Age]]&lt;=40,"30-40",
   IF(Table1[[#This Row],[Age]]&lt;=50,"40-50",
   IF(Table1[[#This Row],[Age]]&lt;=60,"50-60",
   IF(Table1[[#This Row],[Age]]&lt;=70,"60-70","70+"))))))</f>
        <v>20-30</v>
      </c>
      <c r="L11560" t="str">
        <f t="shared" si="540"/>
        <v>QTY1</v>
      </c>
    </row>
    <row r="11561" spans="1:12" x14ac:dyDescent="0.3">
      <c r="A11561" s="2" t="s">
        <v>10780</v>
      </c>
      <c r="B11561" s="2">
        <v>23</v>
      </c>
      <c r="C11561" s="2" t="s">
        <v>22441</v>
      </c>
      <c r="D11561" s="2" t="s">
        <v>24509</v>
      </c>
      <c r="E11561" s="2">
        <v>3274.57</v>
      </c>
      <c r="F11561" s="2">
        <v>55</v>
      </c>
      <c r="G11561" s="2">
        <v>180101.35</v>
      </c>
      <c r="H11561" s="3" t="s">
        <v>25777</v>
      </c>
      <c r="I11561" s="7" t="str">
        <f t="shared" si="541"/>
        <v>Jun</v>
      </c>
      <c r="J11561">
        <f t="shared" si="542"/>
        <v>2024</v>
      </c>
      <c r="K11561" t="str">
        <f>IF(Table1[[#This Row],[Age]]&lt;20,"&lt;20",
   IF(Table1[[#This Row],[Age]]&lt;=30,"20-30",
   IF(Table1[[#This Row],[Age]]&lt;=40,"30-40",
   IF(Table1[[#This Row],[Age]]&lt;=50,"40-50",
   IF(Table1[[#This Row],[Age]]&lt;=60,"50-60",
   IF(Table1[[#This Row],[Age]]&lt;=70,"60-70","70+"))))))</f>
        <v>20-30</v>
      </c>
      <c r="L11561" t="str">
        <f t="shared" si="540"/>
        <v>QTY1</v>
      </c>
    </row>
    <row r="11562" spans="1:12" x14ac:dyDescent="0.3">
      <c r="A11562" s="2" t="s">
        <v>10781</v>
      </c>
      <c r="B11562" s="2">
        <v>32</v>
      </c>
      <c r="C11562" s="2" t="s">
        <v>13835</v>
      </c>
      <c r="D11562" s="2" t="s">
        <v>24426</v>
      </c>
      <c r="E11562" s="2">
        <v>6667.75</v>
      </c>
      <c r="F11562" s="2">
        <v>73</v>
      </c>
      <c r="G11562" s="2">
        <v>486745.75</v>
      </c>
      <c r="H11562" s="3" t="s">
        <v>25777</v>
      </c>
      <c r="I11562" s="7" t="str">
        <f t="shared" si="541"/>
        <v>Jun</v>
      </c>
      <c r="J11562">
        <f t="shared" si="542"/>
        <v>2024</v>
      </c>
      <c r="K11562" t="str">
        <f>IF(Table1[[#This Row],[Age]]&lt;20,"&lt;20",
   IF(Table1[[#This Row],[Age]]&lt;=30,"20-30",
   IF(Table1[[#This Row],[Age]]&lt;=40,"30-40",
   IF(Table1[[#This Row],[Age]]&lt;=50,"40-50",
   IF(Table1[[#This Row],[Age]]&lt;=60,"50-60",
   IF(Table1[[#This Row],[Age]]&lt;=70,"60-70","70+"))))))</f>
        <v>30-40</v>
      </c>
      <c r="L11562" t="str">
        <f t="shared" si="540"/>
        <v>QTY1</v>
      </c>
    </row>
    <row r="11563" spans="1:12" x14ac:dyDescent="0.3">
      <c r="A11563" s="2" t="s">
        <v>10782</v>
      </c>
      <c r="B11563" s="2">
        <v>33</v>
      </c>
      <c r="C11563" s="2" t="s">
        <v>22167</v>
      </c>
      <c r="D11563" s="2" t="s">
        <v>24501</v>
      </c>
      <c r="E11563" s="2">
        <v>7149.44</v>
      </c>
      <c r="F11563" s="2">
        <v>38</v>
      </c>
      <c r="G11563" s="2">
        <v>271678.71999999997</v>
      </c>
      <c r="H11563" s="3" t="s">
        <v>25777</v>
      </c>
      <c r="I11563" s="7" t="str">
        <f t="shared" si="541"/>
        <v>Jun</v>
      </c>
      <c r="J11563">
        <f t="shared" si="542"/>
        <v>2024</v>
      </c>
      <c r="K11563" t="str">
        <f>IF(Table1[[#This Row],[Age]]&lt;20,"&lt;20",
   IF(Table1[[#This Row],[Age]]&lt;=30,"20-30",
   IF(Table1[[#This Row],[Age]]&lt;=40,"30-40",
   IF(Table1[[#This Row],[Age]]&lt;=50,"40-50",
   IF(Table1[[#This Row],[Age]]&lt;=60,"50-60",
   IF(Table1[[#This Row],[Age]]&lt;=70,"60-70","70+"))))))</f>
        <v>30-40</v>
      </c>
      <c r="L11563" t="str">
        <f t="shared" si="540"/>
        <v>QTY1</v>
      </c>
    </row>
    <row r="11564" spans="1:12" x14ac:dyDescent="0.3">
      <c r="A11564" s="2" t="s">
        <v>8439</v>
      </c>
      <c r="B11564" s="2">
        <v>28</v>
      </c>
      <c r="C11564" s="2" t="s">
        <v>22442</v>
      </c>
      <c r="D11564" s="2" t="s">
        <v>24647</v>
      </c>
      <c r="E11564" s="2">
        <v>6310.49</v>
      </c>
      <c r="F11564" s="2">
        <v>91</v>
      </c>
      <c r="G11564" s="2">
        <v>574254.59</v>
      </c>
      <c r="H11564" s="3" t="s">
        <v>25777</v>
      </c>
      <c r="I11564" s="7" t="str">
        <f t="shared" si="541"/>
        <v>Jun</v>
      </c>
      <c r="J11564">
        <f t="shared" si="542"/>
        <v>2024</v>
      </c>
      <c r="K11564" t="str">
        <f>IF(Table1[[#This Row],[Age]]&lt;20,"&lt;20",
   IF(Table1[[#This Row],[Age]]&lt;=30,"20-30",
   IF(Table1[[#This Row],[Age]]&lt;=40,"30-40",
   IF(Table1[[#This Row],[Age]]&lt;=50,"40-50",
   IF(Table1[[#This Row],[Age]]&lt;=60,"50-60",
   IF(Table1[[#This Row],[Age]]&lt;=70,"60-70","70+"))))))</f>
        <v>20-30</v>
      </c>
      <c r="L11564" t="str">
        <f t="shared" si="540"/>
        <v>QTY1</v>
      </c>
    </row>
    <row r="11565" spans="1:12" x14ac:dyDescent="0.3">
      <c r="A11565" s="2" t="s">
        <v>10783</v>
      </c>
      <c r="B11565" s="2">
        <v>35</v>
      </c>
      <c r="C11565" s="2" t="s">
        <v>15049</v>
      </c>
      <c r="D11565" s="2" t="s">
        <v>24468</v>
      </c>
      <c r="E11565" s="2">
        <v>5942.83</v>
      </c>
      <c r="F11565" s="2">
        <v>67</v>
      </c>
      <c r="G11565" s="2">
        <v>398169.61</v>
      </c>
      <c r="H11565" s="3" t="s">
        <v>25777</v>
      </c>
      <c r="I11565" s="7" t="str">
        <f t="shared" si="541"/>
        <v>Jun</v>
      </c>
      <c r="J11565">
        <f t="shared" si="542"/>
        <v>2024</v>
      </c>
      <c r="K11565" t="str">
        <f>IF(Table1[[#This Row],[Age]]&lt;20,"&lt;20",
   IF(Table1[[#This Row],[Age]]&lt;=30,"20-30",
   IF(Table1[[#This Row],[Age]]&lt;=40,"30-40",
   IF(Table1[[#This Row],[Age]]&lt;=50,"40-50",
   IF(Table1[[#This Row],[Age]]&lt;=60,"50-60",
   IF(Table1[[#This Row],[Age]]&lt;=70,"60-70","70+"))))))</f>
        <v>30-40</v>
      </c>
      <c r="L11565" t="str">
        <f t="shared" si="540"/>
        <v>QTY1</v>
      </c>
    </row>
    <row r="11566" spans="1:12" x14ac:dyDescent="0.3">
      <c r="A11566" s="2" t="s">
        <v>10784</v>
      </c>
      <c r="B11566" s="2">
        <v>23</v>
      </c>
      <c r="C11566" s="2" t="s">
        <v>22443</v>
      </c>
      <c r="D11566" s="2" t="s">
        <v>24424</v>
      </c>
      <c r="E11566" s="2">
        <v>9783.59</v>
      </c>
      <c r="F11566" s="2">
        <v>24</v>
      </c>
      <c r="G11566" s="2">
        <v>234806.16</v>
      </c>
      <c r="H11566" s="3" t="s">
        <v>25777</v>
      </c>
      <c r="I11566" s="7" t="str">
        <f t="shared" si="541"/>
        <v>Jun</v>
      </c>
      <c r="J11566">
        <f t="shared" si="542"/>
        <v>2024</v>
      </c>
      <c r="K11566" t="str">
        <f>IF(Table1[[#This Row],[Age]]&lt;20,"&lt;20",
   IF(Table1[[#This Row],[Age]]&lt;=30,"20-30",
   IF(Table1[[#This Row],[Age]]&lt;=40,"30-40",
   IF(Table1[[#This Row],[Age]]&lt;=50,"40-50",
   IF(Table1[[#This Row],[Age]]&lt;=60,"50-60",
   IF(Table1[[#This Row],[Age]]&lt;=70,"60-70","70+"))))))</f>
        <v>20-30</v>
      </c>
      <c r="L11566" t="str">
        <f t="shared" si="540"/>
        <v>QTY1</v>
      </c>
    </row>
    <row r="11567" spans="1:12" x14ac:dyDescent="0.3">
      <c r="A11567" s="2" t="s">
        <v>10785</v>
      </c>
      <c r="B11567" s="2">
        <v>47</v>
      </c>
      <c r="C11567" s="2" t="s">
        <v>22444</v>
      </c>
      <c r="D11567" s="2" t="s">
        <v>24425</v>
      </c>
      <c r="E11567" s="2">
        <v>4183.68</v>
      </c>
      <c r="F11567" s="2">
        <v>27</v>
      </c>
      <c r="G11567" s="2">
        <v>112959.36</v>
      </c>
      <c r="H11567" s="3" t="s">
        <v>25777</v>
      </c>
      <c r="I11567" s="7" t="str">
        <f t="shared" si="541"/>
        <v>Jun</v>
      </c>
      <c r="J11567">
        <f t="shared" si="542"/>
        <v>2024</v>
      </c>
      <c r="K11567" t="str">
        <f>IF(Table1[[#This Row],[Age]]&lt;20,"&lt;20",
   IF(Table1[[#This Row],[Age]]&lt;=30,"20-30",
   IF(Table1[[#This Row],[Age]]&lt;=40,"30-40",
   IF(Table1[[#This Row],[Age]]&lt;=50,"40-50",
   IF(Table1[[#This Row],[Age]]&lt;=60,"50-60",
   IF(Table1[[#This Row],[Age]]&lt;=70,"60-70","70+"))))))</f>
        <v>40-50</v>
      </c>
      <c r="L11567" t="str">
        <f t="shared" si="540"/>
        <v>QTY1</v>
      </c>
    </row>
    <row r="11568" spans="1:12" x14ac:dyDescent="0.3">
      <c r="A11568" s="2" t="s">
        <v>10786</v>
      </c>
      <c r="B11568" s="2">
        <v>36</v>
      </c>
      <c r="C11568" s="2" t="s">
        <v>20610</v>
      </c>
      <c r="D11568" s="2" t="s">
        <v>24487</v>
      </c>
      <c r="E11568" s="2">
        <v>429.18</v>
      </c>
      <c r="F11568" s="2">
        <v>32</v>
      </c>
      <c r="G11568" s="2">
        <v>13733.76</v>
      </c>
      <c r="H11568" s="3" t="s">
        <v>25777</v>
      </c>
      <c r="I11568" s="7" t="str">
        <f t="shared" si="541"/>
        <v>Jun</v>
      </c>
      <c r="J11568">
        <f t="shared" si="542"/>
        <v>2024</v>
      </c>
      <c r="K11568" t="str">
        <f>IF(Table1[[#This Row],[Age]]&lt;20,"&lt;20",
   IF(Table1[[#This Row],[Age]]&lt;=30,"20-30",
   IF(Table1[[#This Row],[Age]]&lt;=40,"30-40",
   IF(Table1[[#This Row],[Age]]&lt;=50,"40-50",
   IF(Table1[[#This Row],[Age]]&lt;=60,"50-60",
   IF(Table1[[#This Row],[Age]]&lt;=70,"60-70","70+"))))))</f>
        <v>30-40</v>
      </c>
      <c r="L11568" t="str">
        <f t="shared" si="540"/>
        <v>QTY1</v>
      </c>
    </row>
    <row r="11569" spans="1:12" x14ac:dyDescent="0.3">
      <c r="A11569" s="2" t="s">
        <v>10787</v>
      </c>
      <c r="B11569" s="2">
        <v>49</v>
      </c>
      <c r="C11569" s="2" t="s">
        <v>22445</v>
      </c>
      <c r="D11569" s="2" t="s">
        <v>24438</v>
      </c>
      <c r="E11569" s="2">
        <v>7232.59</v>
      </c>
      <c r="F11569" s="2">
        <v>3</v>
      </c>
      <c r="G11569" s="2">
        <v>21697.77</v>
      </c>
      <c r="H11569" s="3" t="s">
        <v>25777</v>
      </c>
      <c r="I11569" s="7" t="str">
        <f t="shared" si="541"/>
        <v>Jun</v>
      </c>
      <c r="J11569">
        <f t="shared" si="542"/>
        <v>2024</v>
      </c>
      <c r="K11569" t="str">
        <f>IF(Table1[[#This Row],[Age]]&lt;20,"&lt;20",
   IF(Table1[[#This Row],[Age]]&lt;=30,"20-30",
   IF(Table1[[#This Row],[Age]]&lt;=40,"30-40",
   IF(Table1[[#This Row],[Age]]&lt;=50,"40-50",
   IF(Table1[[#This Row],[Age]]&lt;=60,"50-60",
   IF(Table1[[#This Row],[Age]]&lt;=70,"60-70","70+"))))))</f>
        <v>40-50</v>
      </c>
      <c r="L11569" t="str">
        <f t="shared" si="540"/>
        <v>QTY1</v>
      </c>
    </row>
    <row r="11570" spans="1:12" x14ac:dyDescent="0.3">
      <c r="A11570" s="2" t="s">
        <v>10788</v>
      </c>
      <c r="B11570" s="2">
        <v>33</v>
      </c>
      <c r="C11570" s="2" t="s">
        <v>22446</v>
      </c>
      <c r="D11570" s="2" t="s">
        <v>24514</v>
      </c>
      <c r="E11570" s="2">
        <v>5275.14</v>
      </c>
      <c r="F11570" s="2">
        <v>16</v>
      </c>
      <c r="G11570" s="2">
        <v>84402.240000000005</v>
      </c>
      <c r="H11570" s="3" t="s">
        <v>25777</v>
      </c>
      <c r="I11570" s="7" t="str">
        <f t="shared" si="541"/>
        <v>Jun</v>
      </c>
      <c r="J11570">
        <f t="shared" si="542"/>
        <v>2024</v>
      </c>
      <c r="K11570" t="str">
        <f>IF(Table1[[#This Row],[Age]]&lt;20,"&lt;20",
   IF(Table1[[#This Row],[Age]]&lt;=30,"20-30",
   IF(Table1[[#This Row],[Age]]&lt;=40,"30-40",
   IF(Table1[[#This Row],[Age]]&lt;=50,"40-50",
   IF(Table1[[#This Row],[Age]]&lt;=60,"50-60",
   IF(Table1[[#This Row],[Age]]&lt;=70,"60-70","70+"))))))</f>
        <v>30-40</v>
      </c>
      <c r="L11570" t="str">
        <f t="shared" si="540"/>
        <v>QTY1</v>
      </c>
    </row>
    <row r="11571" spans="1:12" x14ac:dyDescent="0.3">
      <c r="A11571" s="2" t="s">
        <v>10789</v>
      </c>
      <c r="B11571" s="2">
        <v>29</v>
      </c>
      <c r="C11571" s="2" t="s">
        <v>22447</v>
      </c>
      <c r="D11571" s="2" t="s">
        <v>24557</v>
      </c>
      <c r="E11571" s="2">
        <v>7067.39</v>
      </c>
      <c r="F11571" s="2">
        <v>63</v>
      </c>
      <c r="G11571" s="2">
        <v>445245.57</v>
      </c>
      <c r="H11571" s="3" t="s">
        <v>25777</v>
      </c>
      <c r="I11571" s="7" t="str">
        <f t="shared" si="541"/>
        <v>Jun</v>
      </c>
      <c r="J11571">
        <f t="shared" si="542"/>
        <v>2024</v>
      </c>
      <c r="K11571" t="str">
        <f>IF(Table1[[#This Row],[Age]]&lt;20,"&lt;20",
   IF(Table1[[#This Row],[Age]]&lt;=30,"20-30",
   IF(Table1[[#This Row],[Age]]&lt;=40,"30-40",
   IF(Table1[[#This Row],[Age]]&lt;=50,"40-50",
   IF(Table1[[#This Row],[Age]]&lt;=60,"50-60",
   IF(Table1[[#This Row],[Age]]&lt;=70,"60-70","70+"))))))</f>
        <v>20-30</v>
      </c>
      <c r="L11571" t="str">
        <f t="shared" si="540"/>
        <v>QTY1</v>
      </c>
    </row>
    <row r="11572" spans="1:12" x14ac:dyDescent="0.3">
      <c r="A11572" s="2" t="s">
        <v>10790</v>
      </c>
      <c r="B11572" s="2">
        <v>23</v>
      </c>
      <c r="C11572" s="2" t="s">
        <v>14908</v>
      </c>
      <c r="D11572" s="2" t="s">
        <v>24597</v>
      </c>
      <c r="E11572" s="2">
        <v>3528.74</v>
      </c>
      <c r="F11572" s="2">
        <v>94</v>
      </c>
      <c r="G11572" s="2">
        <v>331701.56</v>
      </c>
      <c r="H11572" s="3" t="s">
        <v>25777</v>
      </c>
      <c r="I11572" s="7" t="str">
        <f t="shared" si="541"/>
        <v>Jun</v>
      </c>
      <c r="J11572">
        <f t="shared" si="542"/>
        <v>2024</v>
      </c>
      <c r="K11572" t="str">
        <f>IF(Table1[[#This Row],[Age]]&lt;20,"&lt;20",
   IF(Table1[[#This Row],[Age]]&lt;=30,"20-30",
   IF(Table1[[#This Row],[Age]]&lt;=40,"30-40",
   IF(Table1[[#This Row],[Age]]&lt;=50,"40-50",
   IF(Table1[[#This Row],[Age]]&lt;=60,"50-60",
   IF(Table1[[#This Row],[Age]]&lt;=70,"60-70","70+"))))))</f>
        <v>20-30</v>
      </c>
      <c r="L11572" t="str">
        <f t="shared" si="540"/>
        <v>QTY1</v>
      </c>
    </row>
    <row r="11573" spans="1:12" x14ac:dyDescent="0.3">
      <c r="A11573" s="2" t="s">
        <v>10791</v>
      </c>
      <c r="B11573" s="2">
        <v>26</v>
      </c>
      <c r="C11573" s="2" t="s">
        <v>17943</v>
      </c>
      <c r="D11573" s="2" t="s">
        <v>24502</v>
      </c>
      <c r="E11573" s="2">
        <v>7682.57</v>
      </c>
      <c r="F11573" s="2">
        <v>46</v>
      </c>
      <c r="G11573" s="2">
        <v>353398.22</v>
      </c>
      <c r="H11573" s="3" t="s">
        <v>25778</v>
      </c>
      <c r="I11573" s="7" t="str">
        <f t="shared" si="541"/>
        <v>Jun</v>
      </c>
      <c r="J11573">
        <f t="shared" si="542"/>
        <v>2024</v>
      </c>
      <c r="K11573" t="str">
        <f>IF(Table1[[#This Row],[Age]]&lt;20,"&lt;20",
   IF(Table1[[#This Row],[Age]]&lt;=30,"20-30",
   IF(Table1[[#This Row],[Age]]&lt;=40,"30-40",
   IF(Table1[[#This Row],[Age]]&lt;=50,"40-50",
   IF(Table1[[#This Row],[Age]]&lt;=60,"50-60",
   IF(Table1[[#This Row],[Age]]&lt;=70,"60-70","70+"))))))</f>
        <v>20-30</v>
      </c>
      <c r="L11573" t="str">
        <f t="shared" si="540"/>
        <v>QTY1</v>
      </c>
    </row>
    <row r="11574" spans="1:12" x14ac:dyDescent="0.3">
      <c r="A11574" s="2" t="s">
        <v>10792</v>
      </c>
      <c r="B11574" s="2">
        <v>65</v>
      </c>
      <c r="C11574" s="2" t="s">
        <v>22448</v>
      </c>
      <c r="D11574" s="2" t="s">
        <v>24614</v>
      </c>
      <c r="E11574" s="2">
        <v>8453.2000000000007</v>
      </c>
      <c r="F11574" s="2">
        <v>28</v>
      </c>
      <c r="G11574" s="2">
        <v>236689.6</v>
      </c>
      <c r="H11574" s="3" t="s">
        <v>25778</v>
      </c>
      <c r="I11574" s="7" t="str">
        <f t="shared" si="541"/>
        <v>Jun</v>
      </c>
      <c r="J11574">
        <f t="shared" si="542"/>
        <v>2024</v>
      </c>
      <c r="K11574" t="str">
        <f>IF(Table1[[#This Row],[Age]]&lt;20,"&lt;20",
   IF(Table1[[#This Row],[Age]]&lt;=30,"20-30",
   IF(Table1[[#This Row],[Age]]&lt;=40,"30-40",
   IF(Table1[[#This Row],[Age]]&lt;=50,"40-50",
   IF(Table1[[#This Row],[Age]]&lt;=60,"50-60",
   IF(Table1[[#This Row],[Age]]&lt;=70,"60-70","70+"))))))</f>
        <v>60-70</v>
      </c>
      <c r="L11574" t="str">
        <f t="shared" si="540"/>
        <v>QTY1</v>
      </c>
    </row>
    <row r="11575" spans="1:12" x14ac:dyDescent="0.3">
      <c r="A11575" s="2" t="s">
        <v>10793</v>
      </c>
      <c r="B11575" s="2">
        <v>29</v>
      </c>
      <c r="C11575" s="2" t="s">
        <v>22449</v>
      </c>
      <c r="D11575" s="2" t="s">
        <v>24500</v>
      </c>
      <c r="E11575" s="2">
        <v>480.58</v>
      </c>
      <c r="F11575" s="2">
        <v>92</v>
      </c>
      <c r="G11575" s="2">
        <v>44213.36</v>
      </c>
      <c r="H11575" s="3" t="s">
        <v>25778</v>
      </c>
      <c r="I11575" s="7" t="str">
        <f t="shared" si="541"/>
        <v>Jun</v>
      </c>
      <c r="J11575">
        <f t="shared" si="542"/>
        <v>2024</v>
      </c>
      <c r="K11575" t="str">
        <f>IF(Table1[[#This Row],[Age]]&lt;20,"&lt;20",
   IF(Table1[[#This Row],[Age]]&lt;=30,"20-30",
   IF(Table1[[#This Row],[Age]]&lt;=40,"30-40",
   IF(Table1[[#This Row],[Age]]&lt;=50,"40-50",
   IF(Table1[[#This Row],[Age]]&lt;=60,"50-60",
   IF(Table1[[#This Row],[Age]]&lt;=70,"60-70","70+"))))))</f>
        <v>20-30</v>
      </c>
      <c r="L11575" t="str">
        <f t="shared" si="540"/>
        <v>QTY1</v>
      </c>
    </row>
    <row r="11576" spans="1:12" x14ac:dyDescent="0.3">
      <c r="A11576" s="2" t="s">
        <v>10794</v>
      </c>
      <c r="B11576" s="2">
        <v>30</v>
      </c>
      <c r="C11576" s="2" t="s">
        <v>22450</v>
      </c>
      <c r="D11576" s="2" t="s">
        <v>24587</v>
      </c>
      <c r="E11576" s="2">
        <v>2340.0100000000002</v>
      </c>
      <c r="F11576" s="2">
        <v>1</v>
      </c>
      <c r="G11576" s="2">
        <v>2340.0100000000002</v>
      </c>
      <c r="H11576" s="3" t="s">
        <v>25779</v>
      </c>
      <c r="I11576" s="7" t="str">
        <f t="shared" si="541"/>
        <v>Jun</v>
      </c>
      <c r="J11576">
        <f t="shared" si="542"/>
        <v>2024</v>
      </c>
      <c r="K11576" t="str">
        <f>IF(Table1[[#This Row],[Age]]&lt;20,"&lt;20",
   IF(Table1[[#This Row],[Age]]&lt;=30,"20-30",
   IF(Table1[[#This Row],[Age]]&lt;=40,"30-40",
   IF(Table1[[#This Row],[Age]]&lt;=50,"40-50",
   IF(Table1[[#This Row],[Age]]&lt;=60,"50-60",
   IF(Table1[[#This Row],[Age]]&lt;=70,"60-70","70+"))))))</f>
        <v>20-30</v>
      </c>
      <c r="L11576" t="str">
        <f t="shared" si="540"/>
        <v>QTY1</v>
      </c>
    </row>
    <row r="11577" spans="1:12" x14ac:dyDescent="0.3">
      <c r="A11577" s="2" t="s">
        <v>10795</v>
      </c>
      <c r="B11577" s="2">
        <v>32</v>
      </c>
      <c r="C11577" s="2" t="s">
        <v>22451</v>
      </c>
      <c r="D11577" s="2" t="s">
        <v>24546</v>
      </c>
      <c r="E11577" s="2">
        <v>6092.67</v>
      </c>
      <c r="F11577" s="2">
        <v>34</v>
      </c>
      <c r="G11577" s="2">
        <v>207150.78</v>
      </c>
      <c r="H11577" s="3" t="s">
        <v>25779</v>
      </c>
      <c r="I11577" s="7" t="str">
        <f t="shared" si="541"/>
        <v>Jun</v>
      </c>
      <c r="J11577">
        <f t="shared" si="542"/>
        <v>2024</v>
      </c>
      <c r="K11577" t="str">
        <f>IF(Table1[[#This Row],[Age]]&lt;20,"&lt;20",
   IF(Table1[[#This Row],[Age]]&lt;=30,"20-30",
   IF(Table1[[#This Row],[Age]]&lt;=40,"30-40",
   IF(Table1[[#This Row],[Age]]&lt;=50,"40-50",
   IF(Table1[[#This Row],[Age]]&lt;=60,"50-60",
   IF(Table1[[#This Row],[Age]]&lt;=70,"60-70","70+"))))))</f>
        <v>30-40</v>
      </c>
      <c r="L11577" t="str">
        <f t="shared" si="540"/>
        <v>QTY1</v>
      </c>
    </row>
    <row r="11578" spans="1:12" x14ac:dyDescent="0.3">
      <c r="A11578" s="2" t="s">
        <v>10796</v>
      </c>
      <c r="B11578" s="2">
        <v>52</v>
      </c>
      <c r="C11578" s="2" t="s">
        <v>22452</v>
      </c>
      <c r="D11578" s="2" t="s">
        <v>24494</v>
      </c>
      <c r="E11578" s="2">
        <v>7111.17</v>
      </c>
      <c r="F11578" s="2">
        <v>59</v>
      </c>
      <c r="G11578" s="2">
        <v>419559.03</v>
      </c>
      <c r="H11578" s="3" t="s">
        <v>25779</v>
      </c>
      <c r="I11578" s="7" t="str">
        <f t="shared" si="541"/>
        <v>Jun</v>
      </c>
      <c r="J11578">
        <f t="shared" si="542"/>
        <v>2024</v>
      </c>
      <c r="K11578" t="str">
        <f>IF(Table1[[#This Row],[Age]]&lt;20,"&lt;20",
   IF(Table1[[#This Row],[Age]]&lt;=30,"20-30",
   IF(Table1[[#This Row],[Age]]&lt;=40,"30-40",
   IF(Table1[[#This Row],[Age]]&lt;=50,"40-50",
   IF(Table1[[#This Row],[Age]]&lt;=60,"50-60",
   IF(Table1[[#This Row],[Age]]&lt;=70,"60-70","70+"))))))</f>
        <v>50-60</v>
      </c>
      <c r="L11578" t="str">
        <f t="shared" si="540"/>
        <v>QTY1</v>
      </c>
    </row>
    <row r="11579" spans="1:12" x14ac:dyDescent="0.3">
      <c r="A11579" s="2" t="s">
        <v>10797</v>
      </c>
      <c r="B11579" s="2">
        <v>39</v>
      </c>
      <c r="C11579" s="2" t="s">
        <v>22453</v>
      </c>
      <c r="D11579" s="2" t="s">
        <v>24555</v>
      </c>
      <c r="E11579" s="2">
        <v>7204.1</v>
      </c>
      <c r="F11579" s="2">
        <v>54</v>
      </c>
      <c r="G11579" s="2">
        <v>389021.4</v>
      </c>
      <c r="H11579" s="3" t="s">
        <v>25779</v>
      </c>
      <c r="I11579" s="7" t="str">
        <f t="shared" si="541"/>
        <v>Jun</v>
      </c>
      <c r="J11579">
        <f t="shared" si="542"/>
        <v>2024</v>
      </c>
      <c r="K11579" t="str">
        <f>IF(Table1[[#This Row],[Age]]&lt;20,"&lt;20",
   IF(Table1[[#This Row],[Age]]&lt;=30,"20-30",
   IF(Table1[[#This Row],[Age]]&lt;=40,"30-40",
   IF(Table1[[#This Row],[Age]]&lt;=50,"40-50",
   IF(Table1[[#This Row],[Age]]&lt;=60,"50-60",
   IF(Table1[[#This Row],[Age]]&lt;=70,"60-70","70+"))))))</f>
        <v>30-40</v>
      </c>
      <c r="L11579" t="str">
        <f t="shared" si="540"/>
        <v>QTY1</v>
      </c>
    </row>
    <row r="11580" spans="1:12" x14ac:dyDescent="0.3">
      <c r="A11580" s="2" t="s">
        <v>10798</v>
      </c>
      <c r="B11580" s="2">
        <v>51</v>
      </c>
      <c r="C11580" s="2" t="s">
        <v>22454</v>
      </c>
      <c r="D11580" s="2" t="s">
        <v>24458</v>
      </c>
      <c r="E11580" s="2">
        <v>723.99</v>
      </c>
      <c r="F11580" s="2">
        <v>55</v>
      </c>
      <c r="G11580" s="2">
        <v>39819.449999999997</v>
      </c>
      <c r="H11580" s="3" t="s">
        <v>25779</v>
      </c>
      <c r="I11580" s="7" t="str">
        <f t="shared" si="541"/>
        <v>Jun</v>
      </c>
      <c r="J11580">
        <f t="shared" si="542"/>
        <v>2024</v>
      </c>
      <c r="K11580" t="str">
        <f>IF(Table1[[#This Row],[Age]]&lt;20,"&lt;20",
   IF(Table1[[#This Row],[Age]]&lt;=30,"20-30",
   IF(Table1[[#This Row],[Age]]&lt;=40,"30-40",
   IF(Table1[[#This Row],[Age]]&lt;=50,"40-50",
   IF(Table1[[#This Row],[Age]]&lt;=60,"50-60",
   IF(Table1[[#This Row],[Age]]&lt;=70,"60-70","70+"))))))</f>
        <v>50-60</v>
      </c>
      <c r="L11580" t="str">
        <f t="shared" si="540"/>
        <v>QTY1</v>
      </c>
    </row>
    <row r="11581" spans="1:12" x14ac:dyDescent="0.3">
      <c r="A11581" s="2" t="s">
        <v>10799</v>
      </c>
      <c r="B11581" s="2">
        <v>26</v>
      </c>
      <c r="C11581" s="2" t="s">
        <v>22455</v>
      </c>
      <c r="D11581" s="2" t="s">
        <v>24577</v>
      </c>
      <c r="E11581" s="2">
        <v>5861.19</v>
      </c>
      <c r="F11581" s="2">
        <v>56</v>
      </c>
      <c r="G11581" s="2">
        <v>328226.64</v>
      </c>
      <c r="H11581" s="3" t="s">
        <v>25779</v>
      </c>
      <c r="I11581" s="7" t="str">
        <f t="shared" si="541"/>
        <v>Jun</v>
      </c>
      <c r="J11581">
        <f t="shared" si="542"/>
        <v>2024</v>
      </c>
      <c r="K11581" t="str">
        <f>IF(Table1[[#This Row],[Age]]&lt;20,"&lt;20",
   IF(Table1[[#This Row],[Age]]&lt;=30,"20-30",
   IF(Table1[[#This Row],[Age]]&lt;=40,"30-40",
   IF(Table1[[#This Row],[Age]]&lt;=50,"40-50",
   IF(Table1[[#This Row],[Age]]&lt;=60,"50-60",
   IF(Table1[[#This Row],[Age]]&lt;=70,"60-70","70+"))))))</f>
        <v>20-30</v>
      </c>
      <c r="L11581" t="str">
        <f t="shared" si="540"/>
        <v>QTY1</v>
      </c>
    </row>
    <row r="11582" spans="1:12" x14ac:dyDescent="0.3">
      <c r="A11582" s="2" t="s">
        <v>10800</v>
      </c>
      <c r="B11582" s="2">
        <v>23</v>
      </c>
      <c r="C11582" s="2" t="s">
        <v>18615</v>
      </c>
      <c r="D11582" s="2" t="s">
        <v>24494</v>
      </c>
      <c r="E11582" s="2">
        <v>3500.06</v>
      </c>
      <c r="F11582" s="2">
        <v>10</v>
      </c>
      <c r="G11582" s="2">
        <v>35000.6</v>
      </c>
      <c r="H11582" s="3" t="s">
        <v>25779</v>
      </c>
      <c r="I11582" s="7" t="str">
        <f t="shared" si="541"/>
        <v>Jun</v>
      </c>
      <c r="J11582">
        <f t="shared" si="542"/>
        <v>2024</v>
      </c>
      <c r="K11582" t="str">
        <f>IF(Table1[[#This Row],[Age]]&lt;20,"&lt;20",
   IF(Table1[[#This Row],[Age]]&lt;=30,"20-30",
   IF(Table1[[#This Row],[Age]]&lt;=40,"30-40",
   IF(Table1[[#This Row],[Age]]&lt;=50,"40-50",
   IF(Table1[[#This Row],[Age]]&lt;=60,"50-60",
   IF(Table1[[#This Row],[Age]]&lt;=70,"60-70","70+"))))))</f>
        <v>20-30</v>
      </c>
      <c r="L11582" t="str">
        <f t="shared" si="540"/>
        <v>QTY1</v>
      </c>
    </row>
    <row r="11583" spans="1:12" x14ac:dyDescent="0.3">
      <c r="A11583" s="2" t="s">
        <v>10801</v>
      </c>
      <c r="B11583" s="2">
        <v>31</v>
      </c>
      <c r="C11583" s="2" t="s">
        <v>22456</v>
      </c>
      <c r="D11583" s="2" t="s">
        <v>24463</v>
      </c>
      <c r="E11583" s="2">
        <v>1290.23</v>
      </c>
      <c r="F11583" s="2">
        <v>49</v>
      </c>
      <c r="G11583" s="2">
        <v>63221.27</v>
      </c>
      <c r="H11583" s="3" t="s">
        <v>25779</v>
      </c>
      <c r="I11583" s="7" t="str">
        <f t="shared" si="541"/>
        <v>Jun</v>
      </c>
      <c r="J11583">
        <f t="shared" si="542"/>
        <v>2024</v>
      </c>
      <c r="K11583" t="str">
        <f>IF(Table1[[#This Row],[Age]]&lt;20,"&lt;20",
   IF(Table1[[#This Row],[Age]]&lt;=30,"20-30",
   IF(Table1[[#This Row],[Age]]&lt;=40,"30-40",
   IF(Table1[[#This Row],[Age]]&lt;=50,"40-50",
   IF(Table1[[#This Row],[Age]]&lt;=60,"50-60",
   IF(Table1[[#This Row],[Age]]&lt;=70,"60-70","70+"))))))</f>
        <v>30-40</v>
      </c>
      <c r="L11583" t="str">
        <f t="shared" si="540"/>
        <v>QTY1</v>
      </c>
    </row>
    <row r="11584" spans="1:12" x14ac:dyDescent="0.3">
      <c r="A11584" s="2" t="s">
        <v>8694</v>
      </c>
      <c r="B11584" s="2">
        <v>59</v>
      </c>
      <c r="C11584" s="2" t="s">
        <v>22457</v>
      </c>
      <c r="D11584" s="2" t="s">
        <v>24614</v>
      </c>
      <c r="E11584" s="2">
        <v>4133.96</v>
      </c>
      <c r="F11584" s="2">
        <v>2</v>
      </c>
      <c r="G11584" s="2">
        <v>8267.92</v>
      </c>
      <c r="H11584" s="3" t="s">
        <v>25779</v>
      </c>
      <c r="I11584" s="7" t="str">
        <f t="shared" si="541"/>
        <v>Jun</v>
      </c>
      <c r="J11584">
        <f t="shared" si="542"/>
        <v>2024</v>
      </c>
      <c r="K11584" t="str">
        <f>IF(Table1[[#This Row],[Age]]&lt;20,"&lt;20",
   IF(Table1[[#This Row],[Age]]&lt;=30,"20-30",
   IF(Table1[[#This Row],[Age]]&lt;=40,"30-40",
   IF(Table1[[#This Row],[Age]]&lt;=50,"40-50",
   IF(Table1[[#This Row],[Age]]&lt;=60,"50-60",
   IF(Table1[[#This Row],[Age]]&lt;=70,"60-70","70+"))))))</f>
        <v>50-60</v>
      </c>
      <c r="L11584" t="str">
        <f t="shared" si="540"/>
        <v>QTY1</v>
      </c>
    </row>
    <row r="11585" spans="1:12" x14ac:dyDescent="0.3">
      <c r="A11585" s="2" t="s">
        <v>10802</v>
      </c>
      <c r="B11585" s="2">
        <v>50</v>
      </c>
      <c r="C11585" s="2" t="s">
        <v>22458</v>
      </c>
      <c r="D11585" s="2" t="s">
        <v>24646</v>
      </c>
      <c r="E11585" s="2">
        <v>6150.86</v>
      </c>
      <c r="F11585" s="2">
        <v>50</v>
      </c>
      <c r="G11585" s="2">
        <v>307543</v>
      </c>
      <c r="H11585" s="3" t="s">
        <v>25779</v>
      </c>
      <c r="I11585" s="7" t="str">
        <f t="shared" si="541"/>
        <v>Jun</v>
      </c>
      <c r="J11585">
        <f t="shared" si="542"/>
        <v>2024</v>
      </c>
      <c r="K11585" t="str">
        <f>IF(Table1[[#This Row],[Age]]&lt;20,"&lt;20",
   IF(Table1[[#This Row],[Age]]&lt;=30,"20-30",
   IF(Table1[[#This Row],[Age]]&lt;=40,"30-40",
   IF(Table1[[#This Row],[Age]]&lt;=50,"40-50",
   IF(Table1[[#This Row],[Age]]&lt;=60,"50-60",
   IF(Table1[[#This Row],[Age]]&lt;=70,"60-70","70+"))))))</f>
        <v>40-50</v>
      </c>
      <c r="L11585" t="str">
        <f t="shared" si="540"/>
        <v>QTY1</v>
      </c>
    </row>
    <row r="11586" spans="1:12" x14ac:dyDescent="0.3">
      <c r="A11586" s="2" t="s">
        <v>10803</v>
      </c>
      <c r="B11586" s="2">
        <v>40</v>
      </c>
      <c r="C11586" s="2" t="s">
        <v>17282</v>
      </c>
      <c r="D11586" s="2" t="s">
        <v>24638</v>
      </c>
      <c r="E11586" s="2">
        <v>3596.92</v>
      </c>
      <c r="F11586" s="2">
        <v>61</v>
      </c>
      <c r="G11586" s="2">
        <v>219412.12</v>
      </c>
      <c r="H11586" s="3" t="s">
        <v>25779</v>
      </c>
      <c r="I11586" s="7" t="str">
        <f t="shared" si="541"/>
        <v>Jun</v>
      </c>
      <c r="J11586">
        <f t="shared" si="542"/>
        <v>2024</v>
      </c>
      <c r="K11586" t="str">
        <f>IF(Table1[[#This Row],[Age]]&lt;20,"&lt;20",
   IF(Table1[[#This Row],[Age]]&lt;=30,"20-30",
   IF(Table1[[#This Row],[Age]]&lt;=40,"30-40",
   IF(Table1[[#This Row],[Age]]&lt;=50,"40-50",
   IF(Table1[[#This Row],[Age]]&lt;=60,"50-60",
   IF(Table1[[#This Row],[Age]]&lt;=70,"60-70","70+"))))))</f>
        <v>30-40</v>
      </c>
      <c r="L11586" t="str">
        <f t="shared" ref="L11586:L11649" si="543">IF(OR(MONTH(H11586)=4, MONTH(H11586)=5, MONTH(H11586)=6, MONTH(H11586)=7), "QTY1",
IF(OR(MONTH(H11586)=8, MONTH(H11586)=9, MONTH(H11586)=10, MONTH(H11586)=11), "QTY2",
IF(OR(MONTH(H11586)=12, MONTH(H11586)=1), "QTY3", "QTY4")))</f>
        <v>QTY1</v>
      </c>
    </row>
    <row r="11587" spans="1:12" x14ac:dyDescent="0.3">
      <c r="A11587" s="2" t="s">
        <v>10804</v>
      </c>
      <c r="B11587" s="2">
        <v>26</v>
      </c>
      <c r="C11587" s="2" t="s">
        <v>17024</v>
      </c>
      <c r="D11587" s="2" t="s">
        <v>24552</v>
      </c>
      <c r="E11587" s="2">
        <v>3037.95</v>
      </c>
      <c r="F11587" s="2">
        <v>41</v>
      </c>
      <c r="G11587" s="2">
        <v>124555.95</v>
      </c>
      <c r="H11587" s="3" t="s">
        <v>25779</v>
      </c>
      <c r="I11587" s="7" t="str">
        <f t="shared" ref="I11587:I11650" si="544">TEXT(H11587,"MMM")</f>
        <v>Jun</v>
      </c>
      <c r="J11587">
        <f t="shared" ref="J11587:J11650" si="545">YEAR(H11587)</f>
        <v>2024</v>
      </c>
      <c r="K11587" t="str">
        <f>IF(Table1[[#This Row],[Age]]&lt;20,"&lt;20",
   IF(Table1[[#This Row],[Age]]&lt;=30,"20-30",
   IF(Table1[[#This Row],[Age]]&lt;=40,"30-40",
   IF(Table1[[#This Row],[Age]]&lt;=50,"40-50",
   IF(Table1[[#This Row],[Age]]&lt;=60,"50-60",
   IF(Table1[[#This Row],[Age]]&lt;=70,"60-70","70+"))))))</f>
        <v>20-30</v>
      </c>
      <c r="L11587" t="str">
        <f t="shared" si="543"/>
        <v>QTY1</v>
      </c>
    </row>
    <row r="11588" spans="1:12" x14ac:dyDescent="0.3">
      <c r="A11588" s="2" t="s">
        <v>10805</v>
      </c>
      <c r="B11588" s="2">
        <v>50</v>
      </c>
      <c r="C11588" s="2" t="s">
        <v>22459</v>
      </c>
      <c r="D11588" s="2" t="s">
        <v>24537</v>
      </c>
      <c r="E11588" s="2">
        <v>9058.49</v>
      </c>
      <c r="F11588" s="2">
        <v>16</v>
      </c>
      <c r="G11588" s="2">
        <v>144935.84</v>
      </c>
      <c r="H11588" s="3" t="s">
        <v>25779</v>
      </c>
      <c r="I11588" s="7" t="str">
        <f t="shared" si="544"/>
        <v>Jun</v>
      </c>
      <c r="J11588">
        <f t="shared" si="545"/>
        <v>2024</v>
      </c>
      <c r="K11588" t="str">
        <f>IF(Table1[[#This Row],[Age]]&lt;20,"&lt;20",
   IF(Table1[[#This Row],[Age]]&lt;=30,"20-30",
   IF(Table1[[#This Row],[Age]]&lt;=40,"30-40",
   IF(Table1[[#This Row],[Age]]&lt;=50,"40-50",
   IF(Table1[[#This Row],[Age]]&lt;=60,"50-60",
   IF(Table1[[#This Row],[Age]]&lt;=70,"60-70","70+"))))))</f>
        <v>40-50</v>
      </c>
      <c r="L11588" t="str">
        <f t="shared" si="543"/>
        <v>QTY1</v>
      </c>
    </row>
    <row r="11589" spans="1:12" x14ac:dyDescent="0.3">
      <c r="A11589" s="2" t="s">
        <v>6296</v>
      </c>
      <c r="B11589" s="2">
        <v>51</v>
      </c>
      <c r="C11589" s="2" t="s">
        <v>22460</v>
      </c>
      <c r="D11589" s="2" t="s">
        <v>24506</v>
      </c>
      <c r="E11589" s="2">
        <v>6450.94</v>
      </c>
      <c r="F11589" s="2">
        <v>75</v>
      </c>
      <c r="G11589" s="2">
        <v>483820.5</v>
      </c>
      <c r="H11589" s="3" t="s">
        <v>25779</v>
      </c>
      <c r="I11589" s="7" t="str">
        <f t="shared" si="544"/>
        <v>Jun</v>
      </c>
      <c r="J11589">
        <f t="shared" si="545"/>
        <v>2024</v>
      </c>
      <c r="K11589" t="str">
        <f>IF(Table1[[#This Row],[Age]]&lt;20,"&lt;20",
   IF(Table1[[#This Row],[Age]]&lt;=30,"20-30",
   IF(Table1[[#This Row],[Age]]&lt;=40,"30-40",
   IF(Table1[[#This Row],[Age]]&lt;=50,"40-50",
   IF(Table1[[#This Row],[Age]]&lt;=60,"50-60",
   IF(Table1[[#This Row],[Age]]&lt;=70,"60-70","70+"))))))</f>
        <v>50-60</v>
      </c>
      <c r="L11589" t="str">
        <f t="shared" si="543"/>
        <v>QTY1</v>
      </c>
    </row>
    <row r="11590" spans="1:12" x14ac:dyDescent="0.3">
      <c r="A11590" s="2" t="s">
        <v>10806</v>
      </c>
      <c r="B11590" s="2">
        <v>41</v>
      </c>
      <c r="C11590" s="2" t="s">
        <v>22461</v>
      </c>
      <c r="D11590" s="2" t="s">
        <v>24472</v>
      </c>
      <c r="E11590" s="2">
        <v>8386.75</v>
      </c>
      <c r="F11590" s="2">
        <v>20</v>
      </c>
      <c r="G11590" s="2">
        <v>167735</v>
      </c>
      <c r="H11590" s="3" t="s">
        <v>25780</v>
      </c>
      <c r="I11590" s="7" t="str">
        <f t="shared" si="544"/>
        <v>Jun</v>
      </c>
      <c r="J11590">
        <f t="shared" si="545"/>
        <v>2024</v>
      </c>
      <c r="K11590" t="str">
        <f>IF(Table1[[#This Row],[Age]]&lt;20,"&lt;20",
   IF(Table1[[#This Row],[Age]]&lt;=30,"20-30",
   IF(Table1[[#This Row],[Age]]&lt;=40,"30-40",
   IF(Table1[[#This Row],[Age]]&lt;=50,"40-50",
   IF(Table1[[#This Row],[Age]]&lt;=60,"50-60",
   IF(Table1[[#This Row],[Age]]&lt;=70,"60-70","70+"))))))</f>
        <v>40-50</v>
      </c>
      <c r="L11590" t="str">
        <f t="shared" si="543"/>
        <v>QTY1</v>
      </c>
    </row>
    <row r="11591" spans="1:12" x14ac:dyDescent="0.3">
      <c r="A11591" s="2" t="s">
        <v>10807</v>
      </c>
      <c r="B11591" s="2">
        <v>38</v>
      </c>
      <c r="C11591" s="2" t="s">
        <v>22462</v>
      </c>
      <c r="D11591" s="2" t="s">
        <v>24550</v>
      </c>
      <c r="E11591" s="2">
        <v>8708.68</v>
      </c>
      <c r="F11591" s="2">
        <v>44</v>
      </c>
      <c r="G11591" s="2">
        <v>383181.92</v>
      </c>
      <c r="H11591" s="3" t="s">
        <v>25780</v>
      </c>
      <c r="I11591" s="7" t="str">
        <f t="shared" si="544"/>
        <v>Jun</v>
      </c>
      <c r="J11591">
        <f t="shared" si="545"/>
        <v>2024</v>
      </c>
      <c r="K11591" t="str">
        <f>IF(Table1[[#This Row],[Age]]&lt;20,"&lt;20",
   IF(Table1[[#This Row],[Age]]&lt;=30,"20-30",
   IF(Table1[[#This Row],[Age]]&lt;=40,"30-40",
   IF(Table1[[#This Row],[Age]]&lt;=50,"40-50",
   IF(Table1[[#This Row],[Age]]&lt;=60,"50-60",
   IF(Table1[[#This Row],[Age]]&lt;=70,"60-70","70+"))))))</f>
        <v>30-40</v>
      </c>
      <c r="L11591" t="str">
        <f t="shared" si="543"/>
        <v>QTY1</v>
      </c>
    </row>
    <row r="11592" spans="1:12" x14ac:dyDescent="0.3">
      <c r="A11592" s="2" t="s">
        <v>10808</v>
      </c>
      <c r="B11592" s="2">
        <v>52</v>
      </c>
      <c r="C11592" s="2" t="s">
        <v>17100</v>
      </c>
      <c r="D11592" s="2" t="s">
        <v>24479</v>
      </c>
      <c r="E11592" s="2">
        <v>9595.15</v>
      </c>
      <c r="F11592" s="2">
        <v>38</v>
      </c>
      <c r="G11592" s="2">
        <v>364615.7</v>
      </c>
      <c r="H11592" s="3" t="s">
        <v>25780</v>
      </c>
      <c r="I11592" s="7" t="str">
        <f t="shared" si="544"/>
        <v>Jun</v>
      </c>
      <c r="J11592">
        <f t="shared" si="545"/>
        <v>2024</v>
      </c>
      <c r="K11592" t="str">
        <f>IF(Table1[[#This Row],[Age]]&lt;20,"&lt;20",
   IF(Table1[[#This Row],[Age]]&lt;=30,"20-30",
   IF(Table1[[#This Row],[Age]]&lt;=40,"30-40",
   IF(Table1[[#This Row],[Age]]&lt;=50,"40-50",
   IF(Table1[[#This Row],[Age]]&lt;=60,"50-60",
   IF(Table1[[#This Row],[Age]]&lt;=70,"60-70","70+"))))))</f>
        <v>50-60</v>
      </c>
      <c r="L11592" t="str">
        <f t="shared" si="543"/>
        <v>QTY1</v>
      </c>
    </row>
    <row r="11593" spans="1:12" x14ac:dyDescent="0.3">
      <c r="A11593" s="2" t="s">
        <v>10809</v>
      </c>
      <c r="B11593" s="2">
        <v>47</v>
      </c>
      <c r="C11593" s="2" t="s">
        <v>22463</v>
      </c>
      <c r="D11593" s="2" t="s">
        <v>24493</v>
      </c>
      <c r="E11593" s="2">
        <v>727.57</v>
      </c>
      <c r="F11593" s="2">
        <v>50</v>
      </c>
      <c r="G11593" s="2">
        <v>36378.5</v>
      </c>
      <c r="H11593" s="3" t="s">
        <v>25780</v>
      </c>
      <c r="I11593" s="7" t="str">
        <f t="shared" si="544"/>
        <v>Jun</v>
      </c>
      <c r="J11593">
        <f t="shared" si="545"/>
        <v>2024</v>
      </c>
      <c r="K11593" t="str">
        <f>IF(Table1[[#This Row],[Age]]&lt;20,"&lt;20",
   IF(Table1[[#This Row],[Age]]&lt;=30,"20-30",
   IF(Table1[[#This Row],[Age]]&lt;=40,"30-40",
   IF(Table1[[#This Row],[Age]]&lt;=50,"40-50",
   IF(Table1[[#This Row],[Age]]&lt;=60,"50-60",
   IF(Table1[[#This Row],[Age]]&lt;=70,"60-70","70+"))))))</f>
        <v>40-50</v>
      </c>
      <c r="L11593" t="str">
        <f t="shared" si="543"/>
        <v>QTY1</v>
      </c>
    </row>
    <row r="11594" spans="1:12" x14ac:dyDescent="0.3">
      <c r="A11594" s="2" t="s">
        <v>10810</v>
      </c>
      <c r="B11594" s="2">
        <v>24</v>
      </c>
      <c r="C11594" s="2" t="s">
        <v>15900</v>
      </c>
      <c r="D11594" s="2" t="s">
        <v>24498</v>
      </c>
      <c r="E11594" s="2">
        <v>5125.7</v>
      </c>
      <c r="F11594" s="2">
        <v>34</v>
      </c>
      <c r="G11594" s="2">
        <v>174273.8</v>
      </c>
      <c r="H11594" s="3" t="s">
        <v>25780</v>
      </c>
      <c r="I11594" s="7" t="str">
        <f t="shared" si="544"/>
        <v>Jun</v>
      </c>
      <c r="J11594">
        <f t="shared" si="545"/>
        <v>2024</v>
      </c>
      <c r="K11594" t="str">
        <f>IF(Table1[[#This Row],[Age]]&lt;20,"&lt;20",
   IF(Table1[[#This Row],[Age]]&lt;=30,"20-30",
   IF(Table1[[#This Row],[Age]]&lt;=40,"30-40",
   IF(Table1[[#This Row],[Age]]&lt;=50,"40-50",
   IF(Table1[[#This Row],[Age]]&lt;=60,"50-60",
   IF(Table1[[#This Row],[Age]]&lt;=70,"60-70","70+"))))))</f>
        <v>20-30</v>
      </c>
      <c r="L11594" t="str">
        <f t="shared" si="543"/>
        <v>QTY1</v>
      </c>
    </row>
    <row r="11595" spans="1:12" x14ac:dyDescent="0.3">
      <c r="A11595" s="2" t="s">
        <v>10811</v>
      </c>
      <c r="B11595" s="2">
        <v>19</v>
      </c>
      <c r="C11595" s="2" t="s">
        <v>22464</v>
      </c>
      <c r="D11595" s="2" t="s">
        <v>24613</v>
      </c>
      <c r="E11595" s="2">
        <v>5004.43</v>
      </c>
      <c r="F11595" s="2">
        <v>44</v>
      </c>
      <c r="G11595" s="2">
        <v>220194.92</v>
      </c>
      <c r="H11595" s="3" t="s">
        <v>25780</v>
      </c>
      <c r="I11595" s="7" t="str">
        <f t="shared" si="544"/>
        <v>Jun</v>
      </c>
      <c r="J11595">
        <f t="shared" si="545"/>
        <v>2024</v>
      </c>
      <c r="K11595" t="str">
        <f>IF(Table1[[#This Row],[Age]]&lt;20,"&lt;20",
   IF(Table1[[#This Row],[Age]]&lt;=30,"20-30",
   IF(Table1[[#This Row],[Age]]&lt;=40,"30-40",
   IF(Table1[[#This Row],[Age]]&lt;=50,"40-50",
   IF(Table1[[#This Row],[Age]]&lt;=60,"50-60",
   IF(Table1[[#This Row],[Age]]&lt;=70,"60-70","70+"))))))</f>
        <v>&lt;20</v>
      </c>
      <c r="L11595" t="str">
        <f t="shared" si="543"/>
        <v>QTY1</v>
      </c>
    </row>
    <row r="11596" spans="1:12" x14ac:dyDescent="0.3">
      <c r="A11596" s="2" t="s">
        <v>10812</v>
      </c>
      <c r="B11596" s="2">
        <v>38</v>
      </c>
      <c r="C11596" s="2" t="s">
        <v>16715</v>
      </c>
      <c r="D11596" s="2" t="s">
        <v>24451</v>
      </c>
      <c r="E11596" s="2">
        <v>3478.61</v>
      </c>
      <c r="F11596" s="2">
        <v>60</v>
      </c>
      <c r="G11596" s="2">
        <v>208716.6</v>
      </c>
      <c r="H11596" s="3" t="s">
        <v>25780</v>
      </c>
      <c r="I11596" s="7" t="str">
        <f t="shared" si="544"/>
        <v>Jun</v>
      </c>
      <c r="J11596">
        <f t="shared" si="545"/>
        <v>2024</v>
      </c>
      <c r="K11596" t="str">
        <f>IF(Table1[[#This Row],[Age]]&lt;20,"&lt;20",
   IF(Table1[[#This Row],[Age]]&lt;=30,"20-30",
   IF(Table1[[#This Row],[Age]]&lt;=40,"30-40",
   IF(Table1[[#This Row],[Age]]&lt;=50,"40-50",
   IF(Table1[[#This Row],[Age]]&lt;=60,"50-60",
   IF(Table1[[#This Row],[Age]]&lt;=70,"60-70","70+"))))))</f>
        <v>30-40</v>
      </c>
      <c r="L11596" t="str">
        <f t="shared" si="543"/>
        <v>QTY1</v>
      </c>
    </row>
    <row r="11597" spans="1:12" x14ac:dyDescent="0.3">
      <c r="A11597" s="2" t="s">
        <v>10813</v>
      </c>
      <c r="B11597" s="2">
        <v>24</v>
      </c>
      <c r="C11597" s="2" t="s">
        <v>21560</v>
      </c>
      <c r="D11597" s="2" t="s">
        <v>24626</v>
      </c>
      <c r="E11597" s="2">
        <v>8929.9599999999991</v>
      </c>
      <c r="F11597" s="2">
        <v>47</v>
      </c>
      <c r="G11597" s="2">
        <v>419708.12</v>
      </c>
      <c r="H11597" s="3" t="s">
        <v>25780</v>
      </c>
      <c r="I11597" s="7" t="str">
        <f t="shared" si="544"/>
        <v>Jun</v>
      </c>
      <c r="J11597">
        <f t="shared" si="545"/>
        <v>2024</v>
      </c>
      <c r="K11597" t="str">
        <f>IF(Table1[[#This Row],[Age]]&lt;20,"&lt;20",
   IF(Table1[[#This Row],[Age]]&lt;=30,"20-30",
   IF(Table1[[#This Row],[Age]]&lt;=40,"30-40",
   IF(Table1[[#This Row],[Age]]&lt;=50,"40-50",
   IF(Table1[[#This Row],[Age]]&lt;=60,"50-60",
   IF(Table1[[#This Row],[Age]]&lt;=70,"60-70","70+"))))))</f>
        <v>20-30</v>
      </c>
      <c r="L11597" t="str">
        <f t="shared" si="543"/>
        <v>QTY1</v>
      </c>
    </row>
    <row r="11598" spans="1:12" x14ac:dyDescent="0.3">
      <c r="A11598" s="2" t="s">
        <v>10814</v>
      </c>
      <c r="B11598" s="2">
        <v>41</v>
      </c>
      <c r="C11598" s="2" t="s">
        <v>22465</v>
      </c>
      <c r="D11598" s="2" t="s">
        <v>24505</v>
      </c>
      <c r="E11598" s="2">
        <v>940.37</v>
      </c>
      <c r="F11598" s="2">
        <v>65</v>
      </c>
      <c r="G11598" s="2">
        <v>61124.05</v>
      </c>
      <c r="H11598" s="3" t="s">
        <v>25780</v>
      </c>
      <c r="I11598" s="7" t="str">
        <f t="shared" si="544"/>
        <v>Jun</v>
      </c>
      <c r="J11598">
        <f t="shared" si="545"/>
        <v>2024</v>
      </c>
      <c r="K11598" t="str">
        <f>IF(Table1[[#This Row],[Age]]&lt;20,"&lt;20",
   IF(Table1[[#This Row],[Age]]&lt;=30,"20-30",
   IF(Table1[[#This Row],[Age]]&lt;=40,"30-40",
   IF(Table1[[#This Row],[Age]]&lt;=50,"40-50",
   IF(Table1[[#This Row],[Age]]&lt;=60,"50-60",
   IF(Table1[[#This Row],[Age]]&lt;=70,"60-70","70+"))))))</f>
        <v>40-50</v>
      </c>
      <c r="L11598" t="str">
        <f t="shared" si="543"/>
        <v>QTY1</v>
      </c>
    </row>
    <row r="11599" spans="1:12" x14ac:dyDescent="0.3">
      <c r="A11599" s="2" t="s">
        <v>10815</v>
      </c>
      <c r="B11599" s="2">
        <v>32</v>
      </c>
      <c r="C11599" s="2" t="s">
        <v>18477</v>
      </c>
      <c r="D11599" s="2" t="s">
        <v>24638</v>
      </c>
      <c r="E11599" s="2">
        <v>5717</v>
      </c>
      <c r="F11599" s="2">
        <v>93</v>
      </c>
      <c r="G11599" s="2">
        <v>531681</v>
      </c>
      <c r="H11599" s="3" t="s">
        <v>25781</v>
      </c>
      <c r="I11599" s="7" t="str">
        <f t="shared" si="544"/>
        <v>Jun</v>
      </c>
      <c r="J11599">
        <f t="shared" si="545"/>
        <v>2024</v>
      </c>
      <c r="K11599" t="str">
        <f>IF(Table1[[#This Row],[Age]]&lt;20,"&lt;20",
   IF(Table1[[#This Row],[Age]]&lt;=30,"20-30",
   IF(Table1[[#This Row],[Age]]&lt;=40,"30-40",
   IF(Table1[[#This Row],[Age]]&lt;=50,"40-50",
   IF(Table1[[#This Row],[Age]]&lt;=60,"50-60",
   IF(Table1[[#This Row],[Age]]&lt;=70,"60-70","70+"))))))</f>
        <v>30-40</v>
      </c>
      <c r="L11599" t="str">
        <f t="shared" si="543"/>
        <v>QTY1</v>
      </c>
    </row>
    <row r="11600" spans="1:12" x14ac:dyDescent="0.3">
      <c r="A11600" s="2" t="s">
        <v>10816</v>
      </c>
      <c r="B11600" s="2">
        <v>64</v>
      </c>
      <c r="C11600" s="2" t="s">
        <v>22466</v>
      </c>
      <c r="D11600" s="2" t="s">
        <v>24628</v>
      </c>
      <c r="E11600" s="2">
        <v>1241.82</v>
      </c>
      <c r="F11600" s="2">
        <v>25</v>
      </c>
      <c r="G11600" s="2">
        <v>31045.5</v>
      </c>
      <c r="H11600" s="3" t="s">
        <v>25781</v>
      </c>
      <c r="I11600" s="7" t="str">
        <f t="shared" si="544"/>
        <v>Jun</v>
      </c>
      <c r="J11600">
        <f t="shared" si="545"/>
        <v>2024</v>
      </c>
      <c r="K11600" t="str">
        <f>IF(Table1[[#This Row],[Age]]&lt;20,"&lt;20",
   IF(Table1[[#This Row],[Age]]&lt;=30,"20-30",
   IF(Table1[[#This Row],[Age]]&lt;=40,"30-40",
   IF(Table1[[#This Row],[Age]]&lt;=50,"40-50",
   IF(Table1[[#This Row],[Age]]&lt;=60,"50-60",
   IF(Table1[[#This Row],[Age]]&lt;=70,"60-70","70+"))))))</f>
        <v>60-70</v>
      </c>
      <c r="L11600" t="str">
        <f t="shared" si="543"/>
        <v>QTY1</v>
      </c>
    </row>
    <row r="11601" spans="1:12" x14ac:dyDescent="0.3">
      <c r="A11601" s="2" t="s">
        <v>10817</v>
      </c>
      <c r="B11601" s="2">
        <v>39</v>
      </c>
      <c r="C11601" s="2" t="s">
        <v>16320</v>
      </c>
      <c r="D11601" s="2" t="s">
        <v>24465</v>
      </c>
      <c r="E11601" s="2">
        <v>1089.28</v>
      </c>
      <c r="F11601" s="2">
        <v>26</v>
      </c>
      <c r="G11601" s="2">
        <v>28321.279999999999</v>
      </c>
      <c r="H11601" s="3" t="s">
        <v>25781</v>
      </c>
      <c r="I11601" s="7" t="str">
        <f t="shared" si="544"/>
        <v>Jun</v>
      </c>
      <c r="J11601">
        <f t="shared" si="545"/>
        <v>2024</v>
      </c>
      <c r="K11601" t="str">
        <f>IF(Table1[[#This Row],[Age]]&lt;20,"&lt;20",
   IF(Table1[[#This Row],[Age]]&lt;=30,"20-30",
   IF(Table1[[#This Row],[Age]]&lt;=40,"30-40",
   IF(Table1[[#This Row],[Age]]&lt;=50,"40-50",
   IF(Table1[[#This Row],[Age]]&lt;=60,"50-60",
   IF(Table1[[#This Row],[Age]]&lt;=70,"60-70","70+"))))))</f>
        <v>30-40</v>
      </c>
      <c r="L11601" t="str">
        <f t="shared" si="543"/>
        <v>QTY1</v>
      </c>
    </row>
    <row r="11602" spans="1:12" x14ac:dyDescent="0.3">
      <c r="A11602" s="2" t="s">
        <v>10818</v>
      </c>
      <c r="B11602" s="2">
        <v>44</v>
      </c>
      <c r="C11602" s="2" t="s">
        <v>19795</v>
      </c>
      <c r="D11602" s="2" t="s">
        <v>24549</v>
      </c>
      <c r="E11602" s="2">
        <v>7062.61</v>
      </c>
      <c r="F11602" s="2">
        <v>1</v>
      </c>
      <c r="G11602" s="2">
        <v>7062.61</v>
      </c>
      <c r="H11602" s="3" t="s">
        <v>25781</v>
      </c>
      <c r="I11602" s="7" t="str">
        <f t="shared" si="544"/>
        <v>Jun</v>
      </c>
      <c r="J11602">
        <f t="shared" si="545"/>
        <v>2024</v>
      </c>
      <c r="K11602" t="str">
        <f>IF(Table1[[#This Row],[Age]]&lt;20,"&lt;20",
   IF(Table1[[#This Row],[Age]]&lt;=30,"20-30",
   IF(Table1[[#This Row],[Age]]&lt;=40,"30-40",
   IF(Table1[[#This Row],[Age]]&lt;=50,"40-50",
   IF(Table1[[#This Row],[Age]]&lt;=60,"50-60",
   IF(Table1[[#This Row],[Age]]&lt;=70,"60-70","70+"))))))</f>
        <v>40-50</v>
      </c>
      <c r="L11602" t="str">
        <f t="shared" si="543"/>
        <v>QTY1</v>
      </c>
    </row>
    <row r="11603" spans="1:12" x14ac:dyDescent="0.3">
      <c r="A11603" s="2" t="s">
        <v>10819</v>
      </c>
      <c r="B11603" s="2">
        <v>35</v>
      </c>
      <c r="C11603" s="2" t="s">
        <v>16252</v>
      </c>
      <c r="D11603" s="2" t="s">
        <v>24631</v>
      </c>
      <c r="E11603" s="2">
        <v>3386.47</v>
      </c>
      <c r="F11603" s="2">
        <v>96</v>
      </c>
      <c r="G11603" s="2">
        <v>325101.12</v>
      </c>
      <c r="H11603" s="3" t="s">
        <v>25782</v>
      </c>
      <c r="I11603" s="7" t="str">
        <f t="shared" si="544"/>
        <v>Jun</v>
      </c>
      <c r="J11603">
        <f t="shared" si="545"/>
        <v>2024</v>
      </c>
      <c r="K11603" t="str">
        <f>IF(Table1[[#This Row],[Age]]&lt;20,"&lt;20",
   IF(Table1[[#This Row],[Age]]&lt;=30,"20-30",
   IF(Table1[[#This Row],[Age]]&lt;=40,"30-40",
   IF(Table1[[#This Row],[Age]]&lt;=50,"40-50",
   IF(Table1[[#This Row],[Age]]&lt;=60,"50-60",
   IF(Table1[[#This Row],[Age]]&lt;=70,"60-70","70+"))))))</f>
        <v>30-40</v>
      </c>
      <c r="L11603" t="str">
        <f t="shared" si="543"/>
        <v>QTY1</v>
      </c>
    </row>
    <row r="11604" spans="1:12" x14ac:dyDescent="0.3">
      <c r="A11604" s="2" t="s">
        <v>10820</v>
      </c>
      <c r="B11604" s="2">
        <v>45</v>
      </c>
      <c r="C11604" s="2" t="s">
        <v>14185</v>
      </c>
      <c r="D11604" s="2" t="s">
        <v>24457</v>
      </c>
      <c r="E11604" s="2">
        <v>837.02</v>
      </c>
      <c r="F11604" s="2">
        <v>25</v>
      </c>
      <c r="G11604" s="2">
        <v>20925.5</v>
      </c>
      <c r="H11604" s="3" t="s">
        <v>25782</v>
      </c>
      <c r="I11604" s="7" t="str">
        <f t="shared" si="544"/>
        <v>Jun</v>
      </c>
      <c r="J11604">
        <f t="shared" si="545"/>
        <v>2024</v>
      </c>
      <c r="K11604" t="str">
        <f>IF(Table1[[#This Row],[Age]]&lt;20,"&lt;20",
   IF(Table1[[#This Row],[Age]]&lt;=30,"20-30",
   IF(Table1[[#This Row],[Age]]&lt;=40,"30-40",
   IF(Table1[[#This Row],[Age]]&lt;=50,"40-50",
   IF(Table1[[#This Row],[Age]]&lt;=60,"50-60",
   IF(Table1[[#This Row],[Age]]&lt;=70,"60-70","70+"))))))</f>
        <v>40-50</v>
      </c>
      <c r="L11604" t="str">
        <f t="shared" si="543"/>
        <v>QTY1</v>
      </c>
    </row>
    <row r="11605" spans="1:12" x14ac:dyDescent="0.3">
      <c r="A11605" s="2" t="s">
        <v>10821</v>
      </c>
      <c r="B11605" s="2">
        <v>48</v>
      </c>
      <c r="C11605" s="2" t="s">
        <v>16922</v>
      </c>
      <c r="D11605" s="2" t="s">
        <v>24505</v>
      </c>
      <c r="E11605" s="2">
        <v>8698.58</v>
      </c>
      <c r="F11605" s="2">
        <v>44</v>
      </c>
      <c r="G11605" s="2">
        <v>382737.52</v>
      </c>
      <c r="H11605" s="3" t="s">
        <v>25782</v>
      </c>
      <c r="I11605" s="7" t="str">
        <f t="shared" si="544"/>
        <v>Jun</v>
      </c>
      <c r="J11605">
        <f t="shared" si="545"/>
        <v>2024</v>
      </c>
      <c r="K11605" t="str">
        <f>IF(Table1[[#This Row],[Age]]&lt;20,"&lt;20",
   IF(Table1[[#This Row],[Age]]&lt;=30,"20-30",
   IF(Table1[[#This Row],[Age]]&lt;=40,"30-40",
   IF(Table1[[#This Row],[Age]]&lt;=50,"40-50",
   IF(Table1[[#This Row],[Age]]&lt;=60,"50-60",
   IF(Table1[[#This Row],[Age]]&lt;=70,"60-70","70+"))))))</f>
        <v>40-50</v>
      </c>
      <c r="L11605" t="str">
        <f t="shared" si="543"/>
        <v>QTY1</v>
      </c>
    </row>
    <row r="11606" spans="1:12" x14ac:dyDescent="0.3">
      <c r="A11606" s="2" t="s">
        <v>10822</v>
      </c>
      <c r="B11606" s="2">
        <v>30</v>
      </c>
      <c r="C11606" s="2" t="s">
        <v>18271</v>
      </c>
      <c r="D11606" s="2" t="s">
        <v>24469</v>
      </c>
      <c r="E11606" s="2">
        <v>585.02</v>
      </c>
      <c r="F11606" s="2">
        <v>19</v>
      </c>
      <c r="G11606" s="2">
        <v>11115.38</v>
      </c>
      <c r="H11606" s="3" t="s">
        <v>25782</v>
      </c>
      <c r="I11606" s="7" t="str">
        <f t="shared" si="544"/>
        <v>Jun</v>
      </c>
      <c r="J11606">
        <f t="shared" si="545"/>
        <v>2024</v>
      </c>
      <c r="K11606" t="str">
        <f>IF(Table1[[#This Row],[Age]]&lt;20,"&lt;20",
   IF(Table1[[#This Row],[Age]]&lt;=30,"20-30",
   IF(Table1[[#This Row],[Age]]&lt;=40,"30-40",
   IF(Table1[[#This Row],[Age]]&lt;=50,"40-50",
   IF(Table1[[#This Row],[Age]]&lt;=60,"50-60",
   IF(Table1[[#This Row],[Age]]&lt;=70,"60-70","70+"))))))</f>
        <v>20-30</v>
      </c>
      <c r="L11606" t="str">
        <f t="shared" si="543"/>
        <v>QTY1</v>
      </c>
    </row>
    <row r="11607" spans="1:12" x14ac:dyDescent="0.3">
      <c r="A11607" s="2" t="s">
        <v>10823</v>
      </c>
      <c r="B11607" s="2">
        <v>49</v>
      </c>
      <c r="C11607" s="2" t="s">
        <v>15429</v>
      </c>
      <c r="D11607" s="2" t="s">
        <v>24422</v>
      </c>
      <c r="E11607" s="2">
        <v>2971.82</v>
      </c>
      <c r="F11607" s="2">
        <v>65</v>
      </c>
      <c r="G11607" s="2">
        <v>193168.3</v>
      </c>
      <c r="H11607" s="3" t="s">
        <v>25782</v>
      </c>
      <c r="I11607" s="7" t="str">
        <f t="shared" si="544"/>
        <v>Jun</v>
      </c>
      <c r="J11607">
        <f t="shared" si="545"/>
        <v>2024</v>
      </c>
      <c r="K11607" t="str">
        <f>IF(Table1[[#This Row],[Age]]&lt;20,"&lt;20",
   IF(Table1[[#This Row],[Age]]&lt;=30,"20-30",
   IF(Table1[[#This Row],[Age]]&lt;=40,"30-40",
   IF(Table1[[#This Row],[Age]]&lt;=50,"40-50",
   IF(Table1[[#This Row],[Age]]&lt;=60,"50-60",
   IF(Table1[[#This Row],[Age]]&lt;=70,"60-70","70+"))))))</f>
        <v>40-50</v>
      </c>
      <c r="L11607" t="str">
        <f t="shared" si="543"/>
        <v>QTY1</v>
      </c>
    </row>
    <row r="11608" spans="1:12" x14ac:dyDescent="0.3">
      <c r="A11608" s="2" t="s">
        <v>4711</v>
      </c>
      <c r="B11608" s="2">
        <v>41</v>
      </c>
      <c r="C11608" s="2" t="s">
        <v>15602</v>
      </c>
      <c r="D11608" s="2" t="s">
        <v>24623</v>
      </c>
      <c r="E11608" s="2">
        <v>415.51</v>
      </c>
      <c r="F11608" s="2">
        <v>73</v>
      </c>
      <c r="G11608" s="2">
        <v>30332.23</v>
      </c>
      <c r="H11608" s="3" t="s">
        <v>25782</v>
      </c>
      <c r="I11608" s="7" t="str">
        <f t="shared" si="544"/>
        <v>Jun</v>
      </c>
      <c r="J11608">
        <f t="shared" si="545"/>
        <v>2024</v>
      </c>
      <c r="K11608" t="str">
        <f>IF(Table1[[#This Row],[Age]]&lt;20,"&lt;20",
   IF(Table1[[#This Row],[Age]]&lt;=30,"20-30",
   IF(Table1[[#This Row],[Age]]&lt;=40,"30-40",
   IF(Table1[[#This Row],[Age]]&lt;=50,"40-50",
   IF(Table1[[#This Row],[Age]]&lt;=60,"50-60",
   IF(Table1[[#This Row],[Age]]&lt;=70,"60-70","70+"))))))</f>
        <v>40-50</v>
      </c>
      <c r="L11608" t="str">
        <f t="shared" si="543"/>
        <v>QTY1</v>
      </c>
    </row>
    <row r="11609" spans="1:12" x14ac:dyDescent="0.3">
      <c r="A11609" s="2" t="s">
        <v>8874</v>
      </c>
      <c r="B11609" s="2">
        <v>47</v>
      </c>
      <c r="C11609" s="2" t="s">
        <v>14353</v>
      </c>
      <c r="D11609" s="2" t="s">
        <v>24563</v>
      </c>
      <c r="E11609" s="2">
        <v>4829.37</v>
      </c>
      <c r="F11609" s="2">
        <v>88</v>
      </c>
      <c r="G11609" s="2">
        <v>424984.56</v>
      </c>
      <c r="H11609" s="3" t="s">
        <v>25782</v>
      </c>
      <c r="I11609" s="7" t="str">
        <f t="shared" si="544"/>
        <v>Jun</v>
      </c>
      <c r="J11609">
        <f t="shared" si="545"/>
        <v>2024</v>
      </c>
      <c r="K11609" t="str">
        <f>IF(Table1[[#This Row],[Age]]&lt;20,"&lt;20",
   IF(Table1[[#This Row],[Age]]&lt;=30,"20-30",
   IF(Table1[[#This Row],[Age]]&lt;=40,"30-40",
   IF(Table1[[#This Row],[Age]]&lt;=50,"40-50",
   IF(Table1[[#This Row],[Age]]&lt;=60,"50-60",
   IF(Table1[[#This Row],[Age]]&lt;=70,"60-70","70+"))))))</f>
        <v>40-50</v>
      </c>
      <c r="L11609" t="str">
        <f t="shared" si="543"/>
        <v>QTY1</v>
      </c>
    </row>
    <row r="11610" spans="1:12" x14ac:dyDescent="0.3">
      <c r="A11610" s="2" t="s">
        <v>3686</v>
      </c>
      <c r="B11610" s="2">
        <v>21</v>
      </c>
      <c r="C11610" s="2" t="s">
        <v>15718</v>
      </c>
      <c r="D11610" s="2" t="s">
        <v>24515</v>
      </c>
      <c r="E11610" s="2">
        <v>7220.12</v>
      </c>
      <c r="F11610" s="2">
        <v>90</v>
      </c>
      <c r="G11610" s="2">
        <v>649810.80000000005</v>
      </c>
      <c r="H11610" s="3" t="s">
        <v>25782</v>
      </c>
      <c r="I11610" s="7" t="str">
        <f t="shared" si="544"/>
        <v>Jun</v>
      </c>
      <c r="J11610">
        <f t="shared" si="545"/>
        <v>2024</v>
      </c>
      <c r="K11610" t="str">
        <f>IF(Table1[[#This Row],[Age]]&lt;20,"&lt;20",
   IF(Table1[[#This Row],[Age]]&lt;=30,"20-30",
   IF(Table1[[#This Row],[Age]]&lt;=40,"30-40",
   IF(Table1[[#This Row],[Age]]&lt;=50,"40-50",
   IF(Table1[[#This Row],[Age]]&lt;=60,"50-60",
   IF(Table1[[#This Row],[Age]]&lt;=70,"60-70","70+"))))))</f>
        <v>20-30</v>
      </c>
      <c r="L11610" t="str">
        <f t="shared" si="543"/>
        <v>QTY1</v>
      </c>
    </row>
    <row r="11611" spans="1:12" x14ac:dyDescent="0.3">
      <c r="A11611" s="2" t="s">
        <v>10824</v>
      </c>
      <c r="B11611" s="2">
        <v>64</v>
      </c>
      <c r="C11611" s="2" t="s">
        <v>21365</v>
      </c>
      <c r="D11611" s="2" t="s">
        <v>24542</v>
      </c>
      <c r="E11611" s="2">
        <v>725.37</v>
      </c>
      <c r="F11611" s="2">
        <v>89</v>
      </c>
      <c r="G11611" s="2">
        <v>64557.93</v>
      </c>
      <c r="H11611" s="3" t="s">
        <v>25782</v>
      </c>
      <c r="I11611" s="7" t="str">
        <f t="shared" si="544"/>
        <v>Jun</v>
      </c>
      <c r="J11611">
        <f t="shared" si="545"/>
        <v>2024</v>
      </c>
      <c r="K11611" t="str">
        <f>IF(Table1[[#This Row],[Age]]&lt;20,"&lt;20",
   IF(Table1[[#This Row],[Age]]&lt;=30,"20-30",
   IF(Table1[[#This Row],[Age]]&lt;=40,"30-40",
   IF(Table1[[#This Row],[Age]]&lt;=50,"40-50",
   IF(Table1[[#This Row],[Age]]&lt;=60,"50-60",
   IF(Table1[[#This Row],[Age]]&lt;=70,"60-70","70+"))))))</f>
        <v>60-70</v>
      </c>
      <c r="L11611" t="str">
        <f t="shared" si="543"/>
        <v>QTY1</v>
      </c>
    </row>
    <row r="11612" spans="1:12" x14ac:dyDescent="0.3">
      <c r="A11612" s="2" t="s">
        <v>4523</v>
      </c>
      <c r="B11612" s="2">
        <v>35</v>
      </c>
      <c r="C11612" s="2" t="s">
        <v>16630</v>
      </c>
      <c r="D11612" s="2" t="s">
        <v>24626</v>
      </c>
      <c r="E11612" s="2">
        <v>4803.72</v>
      </c>
      <c r="F11612" s="2">
        <v>78</v>
      </c>
      <c r="G11612" s="2">
        <v>374690.16</v>
      </c>
      <c r="H11612" s="3" t="s">
        <v>25782</v>
      </c>
      <c r="I11612" s="7" t="str">
        <f t="shared" si="544"/>
        <v>Jun</v>
      </c>
      <c r="J11612">
        <f t="shared" si="545"/>
        <v>2024</v>
      </c>
      <c r="K11612" t="str">
        <f>IF(Table1[[#This Row],[Age]]&lt;20,"&lt;20",
   IF(Table1[[#This Row],[Age]]&lt;=30,"20-30",
   IF(Table1[[#This Row],[Age]]&lt;=40,"30-40",
   IF(Table1[[#This Row],[Age]]&lt;=50,"40-50",
   IF(Table1[[#This Row],[Age]]&lt;=60,"50-60",
   IF(Table1[[#This Row],[Age]]&lt;=70,"60-70","70+"))))))</f>
        <v>30-40</v>
      </c>
      <c r="L11612" t="str">
        <f t="shared" si="543"/>
        <v>QTY1</v>
      </c>
    </row>
    <row r="11613" spans="1:12" x14ac:dyDescent="0.3">
      <c r="A11613" s="2" t="s">
        <v>10825</v>
      </c>
      <c r="B11613" s="2">
        <v>61</v>
      </c>
      <c r="C11613" s="2" t="s">
        <v>15332</v>
      </c>
      <c r="D11613" s="2" t="s">
        <v>24555</v>
      </c>
      <c r="E11613" s="2">
        <v>1621.59</v>
      </c>
      <c r="F11613" s="2">
        <v>62</v>
      </c>
      <c r="G11613" s="2">
        <v>100538.58</v>
      </c>
      <c r="H11613" s="3" t="s">
        <v>25782</v>
      </c>
      <c r="I11613" s="7" t="str">
        <f t="shared" si="544"/>
        <v>Jun</v>
      </c>
      <c r="J11613">
        <f t="shared" si="545"/>
        <v>2024</v>
      </c>
      <c r="K11613" t="str">
        <f>IF(Table1[[#This Row],[Age]]&lt;20,"&lt;20",
   IF(Table1[[#This Row],[Age]]&lt;=30,"20-30",
   IF(Table1[[#This Row],[Age]]&lt;=40,"30-40",
   IF(Table1[[#This Row],[Age]]&lt;=50,"40-50",
   IF(Table1[[#This Row],[Age]]&lt;=60,"50-60",
   IF(Table1[[#This Row],[Age]]&lt;=70,"60-70","70+"))))))</f>
        <v>60-70</v>
      </c>
      <c r="L11613" t="str">
        <f t="shared" si="543"/>
        <v>QTY1</v>
      </c>
    </row>
    <row r="11614" spans="1:12" x14ac:dyDescent="0.3">
      <c r="A11614" s="2" t="s">
        <v>10826</v>
      </c>
      <c r="B11614" s="2">
        <v>44</v>
      </c>
      <c r="C11614" s="2" t="s">
        <v>22467</v>
      </c>
      <c r="D11614" s="2" t="s">
        <v>24640</v>
      </c>
      <c r="E11614" s="2">
        <v>9575.64</v>
      </c>
      <c r="F11614" s="2">
        <v>94</v>
      </c>
      <c r="G11614" s="2">
        <v>900110.16</v>
      </c>
      <c r="H11614" s="3" t="s">
        <v>25782</v>
      </c>
      <c r="I11614" s="7" t="str">
        <f t="shared" si="544"/>
        <v>Jun</v>
      </c>
      <c r="J11614">
        <f t="shared" si="545"/>
        <v>2024</v>
      </c>
      <c r="K11614" t="str">
        <f>IF(Table1[[#This Row],[Age]]&lt;20,"&lt;20",
   IF(Table1[[#This Row],[Age]]&lt;=30,"20-30",
   IF(Table1[[#This Row],[Age]]&lt;=40,"30-40",
   IF(Table1[[#This Row],[Age]]&lt;=50,"40-50",
   IF(Table1[[#This Row],[Age]]&lt;=60,"50-60",
   IF(Table1[[#This Row],[Age]]&lt;=70,"60-70","70+"))))))</f>
        <v>40-50</v>
      </c>
      <c r="L11614" t="str">
        <f t="shared" si="543"/>
        <v>QTY1</v>
      </c>
    </row>
    <row r="11615" spans="1:12" x14ac:dyDescent="0.3">
      <c r="A11615" s="2" t="s">
        <v>10827</v>
      </c>
      <c r="B11615" s="2">
        <v>61</v>
      </c>
      <c r="C11615" s="2" t="s">
        <v>19420</v>
      </c>
      <c r="D11615" s="2" t="s">
        <v>24560</v>
      </c>
      <c r="E11615" s="2">
        <v>4545.5</v>
      </c>
      <c r="F11615" s="2">
        <v>38</v>
      </c>
      <c r="G11615" s="2">
        <v>172729</v>
      </c>
      <c r="H11615" s="3" t="s">
        <v>25782</v>
      </c>
      <c r="I11615" s="7" t="str">
        <f t="shared" si="544"/>
        <v>Jun</v>
      </c>
      <c r="J11615">
        <f t="shared" si="545"/>
        <v>2024</v>
      </c>
      <c r="K11615" t="str">
        <f>IF(Table1[[#This Row],[Age]]&lt;20,"&lt;20",
   IF(Table1[[#This Row],[Age]]&lt;=30,"20-30",
   IF(Table1[[#This Row],[Age]]&lt;=40,"30-40",
   IF(Table1[[#This Row],[Age]]&lt;=50,"40-50",
   IF(Table1[[#This Row],[Age]]&lt;=60,"50-60",
   IF(Table1[[#This Row],[Age]]&lt;=70,"60-70","70+"))))))</f>
        <v>60-70</v>
      </c>
      <c r="L11615" t="str">
        <f t="shared" si="543"/>
        <v>QTY1</v>
      </c>
    </row>
    <row r="11616" spans="1:12" x14ac:dyDescent="0.3">
      <c r="A11616" s="2" t="s">
        <v>10828</v>
      </c>
      <c r="B11616" s="2">
        <v>56</v>
      </c>
      <c r="C11616" s="2" t="s">
        <v>22468</v>
      </c>
      <c r="D11616" s="2" t="s">
        <v>24470</v>
      </c>
      <c r="E11616" s="2">
        <v>5591.47</v>
      </c>
      <c r="F11616" s="2">
        <v>25</v>
      </c>
      <c r="G11616" s="2">
        <v>139786.75</v>
      </c>
      <c r="H11616" s="3" t="s">
        <v>25782</v>
      </c>
      <c r="I11616" s="7" t="str">
        <f t="shared" si="544"/>
        <v>Jun</v>
      </c>
      <c r="J11616">
        <f t="shared" si="545"/>
        <v>2024</v>
      </c>
      <c r="K11616" t="str">
        <f>IF(Table1[[#This Row],[Age]]&lt;20,"&lt;20",
   IF(Table1[[#This Row],[Age]]&lt;=30,"20-30",
   IF(Table1[[#This Row],[Age]]&lt;=40,"30-40",
   IF(Table1[[#This Row],[Age]]&lt;=50,"40-50",
   IF(Table1[[#This Row],[Age]]&lt;=60,"50-60",
   IF(Table1[[#This Row],[Age]]&lt;=70,"60-70","70+"))))))</f>
        <v>50-60</v>
      </c>
      <c r="L11616" t="str">
        <f t="shared" si="543"/>
        <v>QTY1</v>
      </c>
    </row>
    <row r="11617" spans="1:12" x14ac:dyDescent="0.3">
      <c r="A11617" s="2" t="s">
        <v>10829</v>
      </c>
      <c r="B11617" s="2">
        <v>63</v>
      </c>
      <c r="C11617" s="2" t="s">
        <v>22469</v>
      </c>
      <c r="D11617" s="2" t="s">
        <v>24510</v>
      </c>
      <c r="E11617" s="2">
        <v>955.75</v>
      </c>
      <c r="F11617" s="2">
        <v>25</v>
      </c>
      <c r="G11617" s="2">
        <v>23893.75</v>
      </c>
      <c r="H11617" s="3" t="s">
        <v>25782</v>
      </c>
      <c r="I11617" s="7" t="str">
        <f t="shared" si="544"/>
        <v>Jun</v>
      </c>
      <c r="J11617">
        <f t="shared" si="545"/>
        <v>2024</v>
      </c>
      <c r="K11617" t="str">
        <f>IF(Table1[[#This Row],[Age]]&lt;20,"&lt;20",
   IF(Table1[[#This Row],[Age]]&lt;=30,"20-30",
   IF(Table1[[#This Row],[Age]]&lt;=40,"30-40",
   IF(Table1[[#This Row],[Age]]&lt;=50,"40-50",
   IF(Table1[[#This Row],[Age]]&lt;=60,"50-60",
   IF(Table1[[#This Row],[Age]]&lt;=70,"60-70","70+"))))))</f>
        <v>60-70</v>
      </c>
      <c r="L11617" t="str">
        <f t="shared" si="543"/>
        <v>QTY1</v>
      </c>
    </row>
    <row r="11618" spans="1:12" x14ac:dyDescent="0.3">
      <c r="A11618" s="2" t="s">
        <v>10830</v>
      </c>
      <c r="B11618" s="2">
        <v>59</v>
      </c>
      <c r="C11618" s="2" t="s">
        <v>22470</v>
      </c>
      <c r="D11618" s="2" t="s">
        <v>24476</v>
      </c>
      <c r="E11618" s="2">
        <v>8136.06</v>
      </c>
      <c r="F11618" s="2">
        <v>10</v>
      </c>
      <c r="G11618" s="2">
        <v>81360.600000000006</v>
      </c>
      <c r="H11618" s="3" t="s">
        <v>25782</v>
      </c>
      <c r="I11618" s="7" t="str">
        <f t="shared" si="544"/>
        <v>Jun</v>
      </c>
      <c r="J11618">
        <f t="shared" si="545"/>
        <v>2024</v>
      </c>
      <c r="K11618" t="str">
        <f>IF(Table1[[#This Row],[Age]]&lt;20,"&lt;20",
   IF(Table1[[#This Row],[Age]]&lt;=30,"20-30",
   IF(Table1[[#This Row],[Age]]&lt;=40,"30-40",
   IF(Table1[[#This Row],[Age]]&lt;=50,"40-50",
   IF(Table1[[#This Row],[Age]]&lt;=60,"50-60",
   IF(Table1[[#This Row],[Age]]&lt;=70,"60-70","70+"))))))</f>
        <v>50-60</v>
      </c>
      <c r="L11618" t="str">
        <f t="shared" si="543"/>
        <v>QTY1</v>
      </c>
    </row>
    <row r="11619" spans="1:12" x14ac:dyDescent="0.3">
      <c r="A11619" s="2" t="s">
        <v>10831</v>
      </c>
      <c r="B11619" s="2">
        <v>62</v>
      </c>
      <c r="C11619" s="2" t="s">
        <v>17366</v>
      </c>
      <c r="D11619" s="2" t="s">
        <v>24482</v>
      </c>
      <c r="E11619" s="2">
        <v>9003.1299999999992</v>
      </c>
      <c r="F11619" s="2">
        <v>14</v>
      </c>
      <c r="G11619" s="2">
        <v>126043.82</v>
      </c>
      <c r="H11619" s="3" t="s">
        <v>25783</v>
      </c>
      <c r="I11619" s="7" t="str">
        <f t="shared" si="544"/>
        <v>Jun</v>
      </c>
      <c r="J11619">
        <f t="shared" si="545"/>
        <v>2024</v>
      </c>
      <c r="K11619" t="str">
        <f>IF(Table1[[#This Row],[Age]]&lt;20,"&lt;20",
   IF(Table1[[#This Row],[Age]]&lt;=30,"20-30",
   IF(Table1[[#This Row],[Age]]&lt;=40,"30-40",
   IF(Table1[[#This Row],[Age]]&lt;=50,"40-50",
   IF(Table1[[#This Row],[Age]]&lt;=60,"50-60",
   IF(Table1[[#This Row],[Age]]&lt;=70,"60-70","70+"))))))</f>
        <v>60-70</v>
      </c>
      <c r="L11619" t="str">
        <f t="shared" si="543"/>
        <v>QTY1</v>
      </c>
    </row>
    <row r="11620" spans="1:12" x14ac:dyDescent="0.3">
      <c r="A11620" s="2" t="s">
        <v>10832</v>
      </c>
      <c r="B11620" s="2">
        <v>48</v>
      </c>
      <c r="C11620" s="2" t="s">
        <v>15193</v>
      </c>
      <c r="D11620" s="2" t="s">
        <v>24505</v>
      </c>
      <c r="E11620" s="2">
        <v>7604.18</v>
      </c>
      <c r="F11620" s="2">
        <v>77</v>
      </c>
      <c r="G11620" s="2">
        <v>585521.86</v>
      </c>
      <c r="H11620" s="3" t="s">
        <v>25783</v>
      </c>
      <c r="I11620" s="7" t="str">
        <f t="shared" si="544"/>
        <v>Jun</v>
      </c>
      <c r="J11620">
        <f t="shared" si="545"/>
        <v>2024</v>
      </c>
      <c r="K11620" t="str">
        <f>IF(Table1[[#This Row],[Age]]&lt;20,"&lt;20",
   IF(Table1[[#This Row],[Age]]&lt;=30,"20-30",
   IF(Table1[[#This Row],[Age]]&lt;=40,"30-40",
   IF(Table1[[#This Row],[Age]]&lt;=50,"40-50",
   IF(Table1[[#This Row],[Age]]&lt;=60,"50-60",
   IF(Table1[[#This Row],[Age]]&lt;=70,"60-70","70+"))))))</f>
        <v>40-50</v>
      </c>
      <c r="L11620" t="str">
        <f t="shared" si="543"/>
        <v>QTY1</v>
      </c>
    </row>
    <row r="11621" spans="1:12" x14ac:dyDescent="0.3">
      <c r="A11621" s="2" t="s">
        <v>10833</v>
      </c>
      <c r="B11621" s="2">
        <v>37</v>
      </c>
      <c r="C11621" s="2" t="s">
        <v>22471</v>
      </c>
      <c r="D11621" s="2" t="s">
        <v>24515</v>
      </c>
      <c r="E11621" s="2">
        <v>4630.67</v>
      </c>
      <c r="F11621" s="2">
        <v>14</v>
      </c>
      <c r="G11621" s="2">
        <v>64829.38</v>
      </c>
      <c r="H11621" s="3" t="s">
        <v>25783</v>
      </c>
      <c r="I11621" s="7" t="str">
        <f t="shared" si="544"/>
        <v>Jun</v>
      </c>
      <c r="J11621">
        <f t="shared" si="545"/>
        <v>2024</v>
      </c>
      <c r="K11621" t="str">
        <f>IF(Table1[[#This Row],[Age]]&lt;20,"&lt;20",
   IF(Table1[[#This Row],[Age]]&lt;=30,"20-30",
   IF(Table1[[#This Row],[Age]]&lt;=40,"30-40",
   IF(Table1[[#This Row],[Age]]&lt;=50,"40-50",
   IF(Table1[[#This Row],[Age]]&lt;=60,"50-60",
   IF(Table1[[#This Row],[Age]]&lt;=70,"60-70","70+"))))))</f>
        <v>30-40</v>
      </c>
      <c r="L11621" t="str">
        <f t="shared" si="543"/>
        <v>QTY1</v>
      </c>
    </row>
    <row r="11622" spans="1:12" x14ac:dyDescent="0.3">
      <c r="A11622" s="2" t="s">
        <v>10834</v>
      </c>
      <c r="B11622" s="2">
        <v>46</v>
      </c>
      <c r="C11622" s="2" t="s">
        <v>14211</v>
      </c>
      <c r="D11622" s="2" t="s">
        <v>24443</v>
      </c>
      <c r="E11622" s="2">
        <v>8899.6299999999992</v>
      </c>
      <c r="F11622" s="2">
        <v>41</v>
      </c>
      <c r="G11622" s="2">
        <v>364884.83</v>
      </c>
      <c r="H11622" s="3" t="s">
        <v>25783</v>
      </c>
      <c r="I11622" s="7" t="str">
        <f t="shared" si="544"/>
        <v>Jun</v>
      </c>
      <c r="J11622">
        <f t="shared" si="545"/>
        <v>2024</v>
      </c>
      <c r="K11622" t="str">
        <f>IF(Table1[[#This Row],[Age]]&lt;20,"&lt;20",
   IF(Table1[[#This Row],[Age]]&lt;=30,"20-30",
   IF(Table1[[#This Row],[Age]]&lt;=40,"30-40",
   IF(Table1[[#This Row],[Age]]&lt;=50,"40-50",
   IF(Table1[[#This Row],[Age]]&lt;=60,"50-60",
   IF(Table1[[#This Row],[Age]]&lt;=70,"60-70","70+"))))))</f>
        <v>40-50</v>
      </c>
      <c r="L11622" t="str">
        <f t="shared" si="543"/>
        <v>QTY1</v>
      </c>
    </row>
    <row r="11623" spans="1:12" x14ac:dyDescent="0.3">
      <c r="A11623" s="2" t="s">
        <v>10835</v>
      </c>
      <c r="B11623" s="2">
        <v>19</v>
      </c>
      <c r="C11623" s="2" t="s">
        <v>22472</v>
      </c>
      <c r="D11623" s="2" t="s">
        <v>24634</v>
      </c>
      <c r="E11623" s="2">
        <v>3807.53</v>
      </c>
      <c r="F11623" s="2">
        <v>12</v>
      </c>
      <c r="G11623" s="2">
        <v>45690.36</v>
      </c>
      <c r="H11623" s="3" t="s">
        <v>25783</v>
      </c>
      <c r="I11623" s="7" t="str">
        <f t="shared" si="544"/>
        <v>Jun</v>
      </c>
      <c r="J11623">
        <f t="shared" si="545"/>
        <v>2024</v>
      </c>
      <c r="K11623" t="str">
        <f>IF(Table1[[#This Row],[Age]]&lt;20,"&lt;20",
   IF(Table1[[#This Row],[Age]]&lt;=30,"20-30",
   IF(Table1[[#This Row],[Age]]&lt;=40,"30-40",
   IF(Table1[[#This Row],[Age]]&lt;=50,"40-50",
   IF(Table1[[#This Row],[Age]]&lt;=60,"50-60",
   IF(Table1[[#This Row],[Age]]&lt;=70,"60-70","70+"))))))</f>
        <v>&lt;20</v>
      </c>
      <c r="L11623" t="str">
        <f t="shared" si="543"/>
        <v>QTY1</v>
      </c>
    </row>
    <row r="11624" spans="1:12" x14ac:dyDescent="0.3">
      <c r="A11624" s="2" t="s">
        <v>10836</v>
      </c>
      <c r="B11624" s="2">
        <v>48</v>
      </c>
      <c r="C11624" s="2" t="s">
        <v>22473</v>
      </c>
      <c r="D11624" s="2" t="s">
        <v>24570</v>
      </c>
      <c r="E11624" s="2">
        <v>5465.65</v>
      </c>
      <c r="F11624" s="2">
        <v>40</v>
      </c>
      <c r="G11624" s="2">
        <v>218626</v>
      </c>
      <c r="H11624" s="3" t="s">
        <v>25783</v>
      </c>
      <c r="I11624" s="7" t="str">
        <f t="shared" si="544"/>
        <v>Jun</v>
      </c>
      <c r="J11624">
        <f t="shared" si="545"/>
        <v>2024</v>
      </c>
      <c r="K11624" t="str">
        <f>IF(Table1[[#This Row],[Age]]&lt;20,"&lt;20",
   IF(Table1[[#This Row],[Age]]&lt;=30,"20-30",
   IF(Table1[[#This Row],[Age]]&lt;=40,"30-40",
   IF(Table1[[#This Row],[Age]]&lt;=50,"40-50",
   IF(Table1[[#This Row],[Age]]&lt;=60,"50-60",
   IF(Table1[[#This Row],[Age]]&lt;=70,"60-70","70+"))))))</f>
        <v>40-50</v>
      </c>
      <c r="L11624" t="str">
        <f t="shared" si="543"/>
        <v>QTY1</v>
      </c>
    </row>
    <row r="11625" spans="1:12" x14ac:dyDescent="0.3">
      <c r="A11625" s="2" t="s">
        <v>10837</v>
      </c>
      <c r="B11625" s="2">
        <v>54</v>
      </c>
      <c r="C11625" s="2" t="s">
        <v>22474</v>
      </c>
      <c r="D11625" s="2" t="s">
        <v>24410</v>
      </c>
      <c r="E11625" s="2">
        <v>1106.83</v>
      </c>
      <c r="F11625" s="2">
        <v>97</v>
      </c>
      <c r="G11625" s="2">
        <v>107362.51</v>
      </c>
      <c r="H11625" s="3" t="s">
        <v>25783</v>
      </c>
      <c r="I11625" s="7" t="str">
        <f t="shared" si="544"/>
        <v>Jun</v>
      </c>
      <c r="J11625">
        <f t="shared" si="545"/>
        <v>2024</v>
      </c>
      <c r="K11625" t="str">
        <f>IF(Table1[[#This Row],[Age]]&lt;20,"&lt;20",
   IF(Table1[[#This Row],[Age]]&lt;=30,"20-30",
   IF(Table1[[#This Row],[Age]]&lt;=40,"30-40",
   IF(Table1[[#This Row],[Age]]&lt;=50,"40-50",
   IF(Table1[[#This Row],[Age]]&lt;=60,"50-60",
   IF(Table1[[#This Row],[Age]]&lt;=70,"60-70","70+"))))))</f>
        <v>50-60</v>
      </c>
      <c r="L11625" t="str">
        <f t="shared" si="543"/>
        <v>QTY1</v>
      </c>
    </row>
    <row r="11626" spans="1:12" x14ac:dyDescent="0.3">
      <c r="A11626" s="2" t="s">
        <v>4633</v>
      </c>
      <c r="B11626" s="2">
        <v>63</v>
      </c>
      <c r="C11626" s="2" t="s">
        <v>22475</v>
      </c>
      <c r="D11626" s="2" t="s">
        <v>24497</v>
      </c>
      <c r="E11626" s="2">
        <v>5659</v>
      </c>
      <c r="F11626" s="2">
        <v>39</v>
      </c>
      <c r="G11626" s="2">
        <v>220701</v>
      </c>
      <c r="H11626" s="3" t="s">
        <v>25783</v>
      </c>
      <c r="I11626" s="7" t="str">
        <f t="shared" si="544"/>
        <v>Jun</v>
      </c>
      <c r="J11626">
        <f t="shared" si="545"/>
        <v>2024</v>
      </c>
      <c r="K11626" t="str">
        <f>IF(Table1[[#This Row],[Age]]&lt;20,"&lt;20",
   IF(Table1[[#This Row],[Age]]&lt;=30,"20-30",
   IF(Table1[[#This Row],[Age]]&lt;=40,"30-40",
   IF(Table1[[#This Row],[Age]]&lt;=50,"40-50",
   IF(Table1[[#This Row],[Age]]&lt;=60,"50-60",
   IF(Table1[[#This Row],[Age]]&lt;=70,"60-70","70+"))))))</f>
        <v>60-70</v>
      </c>
      <c r="L11626" t="str">
        <f t="shared" si="543"/>
        <v>QTY1</v>
      </c>
    </row>
    <row r="11627" spans="1:12" x14ac:dyDescent="0.3">
      <c r="A11627" s="2" t="s">
        <v>10838</v>
      </c>
      <c r="B11627" s="2">
        <v>44</v>
      </c>
      <c r="C11627" s="2" t="s">
        <v>22476</v>
      </c>
      <c r="D11627" s="2" t="s">
        <v>24456</v>
      </c>
      <c r="E11627" s="2">
        <v>9937.42</v>
      </c>
      <c r="F11627" s="2">
        <v>15</v>
      </c>
      <c r="G11627" s="2">
        <v>149061.29999999999</v>
      </c>
      <c r="H11627" s="3" t="s">
        <v>25783</v>
      </c>
      <c r="I11627" s="7" t="str">
        <f t="shared" si="544"/>
        <v>Jun</v>
      </c>
      <c r="J11627">
        <f t="shared" si="545"/>
        <v>2024</v>
      </c>
      <c r="K11627" t="str">
        <f>IF(Table1[[#This Row],[Age]]&lt;20,"&lt;20",
   IF(Table1[[#This Row],[Age]]&lt;=30,"20-30",
   IF(Table1[[#This Row],[Age]]&lt;=40,"30-40",
   IF(Table1[[#This Row],[Age]]&lt;=50,"40-50",
   IF(Table1[[#This Row],[Age]]&lt;=60,"50-60",
   IF(Table1[[#This Row],[Age]]&lt;=70,"60-70","70+"))))))</f>
        <v>40-50</v>
      </c>
      <c r="L11627" t="str">
        <f t="shared" si="543"/>
        <v>QTY1</v>
      </c>
    </row>
    <row r="11628" spans="1:12" x14ac:dyDescent="0.3">
      <c r="A11628" s="2" t="s">
        <v>10839</v>
      </c>
      <c r="B11628" s="2">
        <v>34</v>
      </c>
      <c r="C11628" s="2" t="s">
        <v>22477</v>
      </c>
      <c r="D11628" s="2" t="s">
        <v>24496</v>
      </c>
      <c r="E11628" s="2">
        <v>2963.5</v>
      </c>
      <c r="F11628" s="2">
        <v>66</v>
      </c>
      <c r="G11628" s="2">
        <v>195591</v>
      </c>
      <c r="H11628" s="3" t="s">
        <v>25783</v>
      </c>
      <c r="I11628" s="7" t="str">
        <f t="shared" si="544"/>
        <v>Jun</v>
      </c>
      <c r="J11628">
        <f t="shared" si="545"/>
        <v>2024</v>
      </c>
      <c r="K11628" t="str">
        <f>IF(Table1[[#This Row],[Age]]&lt;20,"&lt;20",
   IF(Table1[[#This Row],[Age]]&lt;=30,"20-30",
   IF(Table1[[#This Row],[Age]]&lt;=40,"30-40",
   IF(Table1[[#This Row],[Age]]&lt;=50,"40-50",
   IF(Table1[[#This Row],[Age]]&lt;=60,"50-60",
   IF(Table1[[#This Row],[Age]]&lt;=70,"60-70","70+"))))))</f>
        <v>30-40</v>
      </c>
      <c r="L11628" t="str">
        <f t="shared" si="543"/>
        <v>QTY1</v>
      </c>
    </row>
    <row r="11629" spans="1:12" x14ac:dyDescent="0.3">
      <c r="A11629" s="2" t="s">
        <v>10840</v>
      </c>
      <c r="B11629" s="2">
        <v>61</v>
      </c>
      <c r="C11629" s="2" t="s">
        <v>22478</v>
      </c>
      <c r="D11629" s="2" t="s">
        <v>24425</v>
      </c>
      <c r="E11629" s="2">
        <v>7891.62</v>
      </c>
      <c r="F11629" s="2">
        <v>3</v>
      </c>
      <c r="G11629" s="2">
        <v>23674.86</v>
      </c>
      <c r="H11629" s="3" t="s">
        <v>25784</v>
      </c>
      <c r="I11629" s="7" t="str">
        <f t="shared" si="544"/>
        <v>Jun</v>
      </c>
      <c r="J11629">
        <f t="shared" si="545"/>
        <v>2024</v>
      </c>
      <c r="K11629" t="str">
        <f>IF(Table1[[#This Row],[Age]]&lt;20,"&lt;20",
   IF(Table1[[#This Row],[Age]]&lt;=30,"20-30",
   IF(Table1[[#This Row],[Age]]&lt;=40,"30-40",
   IF(Table1[[#This Row],[Age]]&lt;=50,"40-50",
   IF(Table1[[#This Row],[Age]]&lt;=60,"50-60",
   IF(Table1[[#This Row],[Age]]&lt;=70,"60-70","70+"))))))</f>
        <v>60-70</v>
      </c>
      <c r="L11629" t="str">
        <f t="shared" si="543"/>
        <v>QTY1</v>
      </c>
    </row>
    <row r="11630" spans="1:12" x14ac:dyDescent="0.3">
      <c r="A11630" s="2" t="s">
        <v>10841</v>
      </c>
      <c r="B11630" s="2">
        <v>20</v>
      </c>
      <c r="C11630" s="2" t="s">
        <v>22479</v>
      </c>
      <c r="D11630" s="2" t="s">
        <v>24564</v>
      </c>
      <c r="E11630" s="2">
        <v>7333.55</v>
      </c>
      <c r="F11630" s="2">
        <v>50</v>
      </c>
      <c r="G11630" s="2">
        <v>366677.5</v>
      </c>
      <c r="H11630" s="3" t="s">
        <v>25784</v>
      </c>
      <c r="I11630" s="7" t="str">
        <f t="shared" si="544"/>
        <v>Jun</v>
      </c>
      <c r="J11630">
        <f t="shared" si="545"/>
        <v>2024</v>
      </c>
      <c r="K11630" t="str">
        <f>IF(Table1[[#This Row],[Age]]&lt;20,"&lt;20",
   IF(Table1[[#This Row],[Age]]&lt;=30,"20-30",
   IF(Table1[[#This Row],[Age]]&lt;=40,"30-40",
   IF(Table1[[#This Row],[Age]]&lt;=50,"40-50",
   IF(Table1[[#This Row],[Age]]&lt;=60,"50-60",
   IF(Table1[[#This Row],[Age]]&lt;=70,"60-70","70+"))))))</f>
        <v>20-30</v>
      </c>
      <c r="L11630" t="str">
        <f t="shared" si="543"/>
        <v>QTY1</v>
      </c>
    </row>
    <row r="11631" spans="1:12" x14ac:dyDescent="0.3">
      <c r="A11631" s="2" t="s">
        <v>10842</v>
      </c>
      <c r="B11631" s="2">
        <v>26</v>
      </c>
      <c r="C11631" s="2" t="s">
        <v>22480</v>
      </c>
      <c r="D11631" s="2" t="s">
        <v>24474</v>
      </c>
      <c r="E11631" s="2">
        <v>7928.87</v>
      </c>
      <c r="F11631" s="2">
        <v>8</v>
      </c>
      <c r="G11631" s="2">
        <v>63430.96</v>
      </c>
      <c r="H11631" s="3" t="s">
        <v>25784</v>
      </c>
      <c r="I11631" s="7" t="str">
        <f t="shared" si="544"/>
        <v>Jun</v>
      </c>
      <c r="J11631">
        <f t="shared" si="545"/>
        <v>2024</v>
      </c>
      <c r="K11631" t="str">
        <f>IF(Table1[[#This Row],[Age]]&lt;20,"&lt;20",
   IF(Table1[[#This Row],[Age]]&lt;=30,"20-30",
   IF(Table1[[#This Row],[Age]]&lt;=40,"30-40",
   IF(Table1[[#This Row],[Age]]&lt;=50,"40-50",
   IF(Table1[[#This Row],[Age]]&lt;=60,"50-60",
   IF(Table1[[#This Row],[Age]]&lt;=70,"60-70","70+"))))))</f>
        <v>20-30</v>
      </c>
      <c r="L11631" t="str">
        <f t="shared" si="543"/>
        <v>QTY1</v>
      </c>
    </row>
    <row r="11632" spans="1:12" x14ac:dyDescent="0.3">
      <c r="A11632" s="2" t="s">
        <v>10843</v>
      </c>
      <c r="B11632" s="2">
        <v>42</v>
      </c>
      <c r="C11632" s="2" t="s">
        <v>21702</v>
      </c>
      <c r="D11632" s="2" t="s">
        <v>24542</v>
      </c>
      <c r="E11632" s="2">
        <v>7247.65</v>
      </c>
      <c r="F11632" s="2">
        <v>56</v>
      </c>
      <c r="G11632" s="2">
        <v>405868.4</v>
      </c>
      <c r="H11632" s="3" t="s">
        <v>25784</v>
      </c>
      <c r="I11632" s="7" t="str">
        <f t="shared" si="544"/>
        <v>Jun</v>
      </c>
      <c r="J11632">
        <f t="shared" si="545"/>
        <v>2024</v>
      </c>
      <c r="K11632" t="str">
        <f>IF(Table1[[#This Row],[Age]]&lt;20,"&lt;20",
   IF(Table1[[#This Row],[Age]]&lt;=30,"20-30",
   IF(Table1[[#This Row],[Age]]&lt;=40,"30-40",
   IF(Table1[[#This Row],[Age]]&lt;=50,"40-50",
   IF(Table1[[#This Row],[Age]]&lt;=60,"50-60",
   IF(Table1[[#This Row],[Age]]&lt;=70,"60-70","70+"))))))</f>
        <v>40-50</v>
      </c>
      <c r="L11632" t="str">
        <f t="shared" si="543"/>
        <v>QTY1</v>
      </c>
    </row>
    <row r="11633" spans="1:12" x14ac:dyDescent="0.3">
      <c r="A11633" s="2" t="s">
        <v>10844</v>
      </c>
      <c r="B11633" s="2">
        <v>58</v>
      </c>
      <c r="C11633" s="2" t="s">
        <v>20102</v>
      </c>
      <c r="D11633" s="2" t="s">
        <v>24535</v>
      </c>
      <c r="E11633" s="2">
        <v>5166.24</v>
      </c>
      <c r="F11633" s="2">
        <v>52</v>
      </c>
      <c r="G11633" s="2">
        <v>268644.47999999998</v>
      </c>
      <c r="H11633" s="3" t="s">
        <v>25784</v>
      </c>
      <c r="I11633" s="7" t="str">
        <f t="shared" si="544"/>
        <v>Jun</v>
      </c>
      <c r="J11633">
        <f t="shared" si="545"/>
        <v>2024</v>
      </c>
      <c r="K11633" t="str">
        <f>IF(Table1[[#This Row],[Age]]&lt;20,"&lt;20",
   IF(Table1[[#This Row],[Age]]&lt;=30,"20-30",
   IF(Table1[[#This Row],[Age]]&lt;=40,"30-40",
   IF(Table1[[#This Row],[Age]]&lt;=50,"40-50",
   IF(Table1[[#This Row],[Age]]&lt;=60,"50-60",
   IF(Table1[[#This Row],[Age]]&lt;=70,"60-70","70+"))))))</f>
        <v>50-60</v>
      </c>
      <c r="L11633" t="str">
        <f t="shared" si="543"/>
        <v>QTY1</v>
      </c>
    </row>
    <row r="11634" spans="1:12" x14ac:dyDescent="0.3">
      <c r="A11634" s="2" t="s">
        <v>10845</v>
      </c>
      <c r="B11634" s="2">
        <v>29</v>
      </c>
      <c r="C11634" s="2" t="s">
        <v>18396</v>
      </c>
      <c r="D11634" s="2" t="s">
        <v>24490</v>
      </c>
      <c r="E11634" s="2">
        <v>9096.77</v>
      </c>
      <c r="F11634" s="2">
        <v>33</v>
      </c>
      <c r="G11634" s="2">
        <v>300193.40999999997</v>
      </c>
      <c r="H11634" s="3" t="s">
        <v>25784</v>
      </c>
      <c r="I11634" s="7" t="str">
        <f t="shared" si="544"/>
        <v>Jun</v>
      </c>
      <c r="J11634">
        <f t="shared" si="545"/>
        <v>2024</v>
      </c>
      <c r="K11634" t="str">
        <f>IF(Table1[[#This Row],[Age]]&lt;20,"&lt;20",
   IF(Table1[[#This Row],[Age]]&lt;=30,"20-30",
   IF(Table1[[#This Row],[Age]]&lt;=40,"30-40",
   IF(Table1[[#This Row],[Age]]&lt;=50,"40-50",
   IF(Table1[[#This Row],[Age]]&lt;=60,"50-60",
   IF(Table1[[#This Row],[Age]]&lt;=70,"60-70","70+"))))))</f>
        <v>20-30</v>
      </c>
      <c r="L11634" t="str">
        <f t="shared" si="543"/>
        <v>QTY1</v>
      </c>
    </row>
    <row r="11635" spans="1:12" x14ac:dyDescent="0.3">
      <c r="A11635" s="2" t="s">
        <v>10846</v>
      </c>
      <c r="B11635" s="2">
        <v>63</v>
      </c>
      <c r="C11635" s="2" t="s">
        <v>16072</v>
      </c>
      <c r="D11635" s="2" t="s">
        <v>24601</v>
      </c>
      <c r="E11635" s="2">
        <v>5189.5600000000004</v>
      </c>
      <c r="F11635" s="2">
        <v>47</v>
      </c>
      <c r="G11635" s="2">
        <v>243909.32</v>
      </c>
      <c r="H11635" s="3" t="s">
        <v>25784</v>
      </c>
      <c r="I11635" s="7" t="str">
        <f t="shared" si="544"/>
        <v>Jun</v>
      </c>
      <c r="J11635">
        <f t="shared" si="545"/>
        <v>2024</v>
      </c>
      <c r="K11635" t="str">
        <f>IF(Table1[[#This Row],[Age]]&lt;20,"&lt;20",
   IF(Table1[[#This Row],[Age]]&lt;=30,"20-30",
   IF(Table1[[#This Row],[Age]]&lt;=40,"30-40",
   IF(Table1[[#This Row],[Age]]&lt;=50,"40-50",
   IF(Table1[[#This Row],[Age]]&lt;=60,"50-60",
   IF(Table1[[#This Row],[Age]]&lt;=70,"60-70","70+"))))))</f>
        <v>60-70</v>
      </c>
      <c r="L11635" t="str">
        <f t="shared" si="543"/>
        <v>QTY1</v>
      </c>
    </row>
    <row r="11636" spans="1:12" x14ac:dyDescent="0.3">
      <c r="A11636" s="2" t="s">
        <v>10847</v>
      </c>
      <c r="B11636" s="2">
        <v>51</v>
      </c>
      <c r="C11636" s="2" t="s">
        <v>19150</v>
      </c>
      <c r="D11636" s="2" t="s">
        <v>24642</v>
      </c>
      <c r="E11636" s="2">
        <v>2193.5700000000002</v>
      </c>
      <c r="F11636" s="2">
        <v>59</v>
      </c>
      <c r="G11636" s="2">
        <v>129420.63</v>
      </c>
      <c r="H11636" s="3" t="s">
        <v>25784</v>
      </c>
      <c r="I11636" s="7" t="str">
        <f t="shared" si="544"/>
        <v>Jun</v>
      </c>
      <c r="J11636">
        <f t="shared" si="545"/>
        <v>2024</v>
      </c>
      <c r="K11636" t="str">
        <f>IF(Table1[[#This Row],[Age]]&lt;20,"&lt;20",
   IF(Table1[[#This Row],[Age]]&lt;=30,"20-30",
   IF(Table1[[#This Row],[Age]]&lt;=40,"30-40",
   IF(Table1[[#This Row],[Age]]&lt;=50,"40-50",
   IF(Table1[[#This Row],[Age]]&lt;=60,"50-60",
   IF(Table1[[#This Row],[Age]]&lt;=70,"60-70","70+"))))))</f>
        <v>50-60</v>
      </c>
      <c r="L11636" t="str">
        <f t="shared" si="543"/>
        <v>QTY1</v>
      </c>
    </row>
    <row r="11637" spans="1:12" x14ac:dyDescent="0.3">
      <c r="A11637" s="2" t="s">
        <v>10848</v>
      </c>
      <c r="B11637" s="2">
        <v>29</v>
      </c>
      <c r="C11637" s="2" t="s">
        <v>22481</v>
      </c>
      <c r="D11637" s="2" t="s">
        <v>24581</v>
      </c>
      <c r="E11637" s="2">
        <v>3882.88</v>
      </c>
      <c r="F11637" s="2">
        <v>15</v>
      </c>
      <c r="G11637" s="2">
        <v>58243.199999999997</v>
      </c>
      <c r="H11637" s="3" t="s">
        <v>25784</v>
      </c>
      <c r="I11637" s="7" t="str">
        <f t="shared" si="544"/>
        <v>Jun</v>
      </c>
      <c r="J11637">
        <f t="shared" si="545"/>
        <v>2024</v>
      </c>
      <c r="K11637" t="str">
        <f>IF(Table1[[#This Row],[Age]]&lt;20,"&lt;20",
   IF(Table1[[#This Row],[Age]]&lt;=30,"20-30",
   IF(Table1[[#This Row],[Age]]&lt;=40,"30-40",
   IF(Table1[[#This Row],[Age]]&lt;=50,"40-50",
   IF(Table1[[#This Row],[Age]]&lt;=60,"50-60",
   IF(Table1[[#This Row],[Age]]&lt;=70,"60-70","70+"))))))</f>
        <v>20-30</v>
      </c>
      <c r="L11637" t="str">
        <f t="shared" si="543"/>
        <v>QTY1</v>
      </c>
    </row>
    <row r="11638" spans="1:12" x14ac:dyDescent="0.3">
      <c r="A11638" s="2" t="s">
        <v>10849</v>
      </c>
      <c r="B11638" s="2">
        <v>52</v>
      </c>
      <c r="C11638" s="2" t="s">
        <v>17385</v>
      </c>
      <c r="D11638" s="2" t="s">
        <v>24445</v>
      </c>
      <c r="E11638" s="2">
        <v>7407.71</v>
      </c>
      <c r="F11638" s="2">
        <v>13</v>
      </c>
      <c r="G11638" s="2">
        <v>96300.23</v>
      </c>
      <c r="H11638" s="3" t="s">
        <v>25785</v>
      </c>
      <c r="I11638" s="7" t="str">
        <f t="shared" si="544"/>
        <v>Jun</v>
      </c>
      <c r="J11638">
        <f t="shared" si="545"/>
        <v>2024</v>
      </c>
      <c r="K11638" t="str">
        <f>IF(Table1[[#This Row],[Age]]&lt;20,"&lt;20",
   IF(Table1[[#This Row],[Age]]&lt;=30,"20-30",
   IF(Table1[[#This Row],[Age]]&lt;=40,"30-40",
   IF(Table1[[#This Row],[Age]]&lt;=50,"40-50",
   IF(Table1[[#This Row],[Age]]&lt;=60,"50-60",
   IF(Table1[[#This Row],[Age]]&lt;=70,"60-70","70+"))))))</f>
        <v>50-60</v>
      </c>
      <c r="L11638" t="str">
        <f t="shared" si="543"/>
        <v>QTY1</v>
      </c>
    </row>
    <row r="11639" spans="1:12" x14ac:dyDescent="0.3">
      <c r="A11639" s="2" t="s">
        <v>10850</v>
      </c>
      <c r="B11639" s="2">
        <v>31</v>
      </c>
      <c r="C11639" s="2" t="s">
        <v>17597</v>
      </c>
      <c r="D11639" s="2" t="s">
        <v>24582</v>
      </c>
      <c r="E11639" s="2">
        <v>2058.64</v>
      </c>
      <c r="F11639" s="2">
        <v>36</v>
      </c>
      <c r="G11639" s="2">
        <v>74111.039999999994</v>
      </c>
      <c r="H11639" s="3" t="s">
        <v>25785</v>
      </c>
      <c r="I11639" s="7" t="str">
        <f t="shared" si="544"/>
        <v>Jun</v>
      </c>
      <c r="J11639">
        <f t="shared" si="545"/>
        <v>2024</v>
      </c>
      <c r="K11639" t="str">
        <f>IF(Table1[[#This Row],[Age]]&lt;20,"&lt;20",
   IF(Table1[[#This Row],[Age]]&lt;=30,"20-30",
   IF(Table1[[#This Row],[Age]]&lt;=40,"30-40",
   IF(Table1[[#This Row],[Age]]&lt;=50,"40-50",
   IF(Table1[[#This Row],[Age]]&lt;=60,"50-60",
   IF(Table1[[#This Row],[Age]]&lt;=70,"60-70","70+"))))))</f>
        <v>30-40</v>
      </c>
      <c r="L11639" t="str">
        <f t="shared" si="543"/>
        <v>QTY1</v>
      </c>
    </row>
    <row r="11640" spans="1:12" x14ac:dyDescent="0.3">
      <c r="A11640" s="2" t="s">
        <v>10851</v>
      </c>
      <c r="B11640" s="2">
        <v>39</v>
      </c>
      <c r="C11640" s="2" t="s">
        <v>22482</v>
      </c>
      <c r="D11640" s="2" t="s">
        <v>24414</v>
      </c>
      <c r="E11640" s="2">
        <v>1690.03</v>
      </c>
      <c r="F11640" s="2">
        <v>37</v>
      </c>
      <c r="G11640" s="2">
        <v>62531.11</v>
      </c>
      <c r="H11640" s="3" t="s">
        <v>25785</v>
      </c>
      <c r="I11640" s="7" t="str">
        <f t="shared" si="544"/>
        <v>Jun</v>
      </c>
      <c r="J11640">
        <f t="shared" si="545"/>
        <v>2024</v>
      </c>
      <c r="K11640" t="str">
        <f>IF(Table1[[#This Row],[Age]]&lt;20,"&lt;20",
   IF(Table1[[#This Row],[Age]]&lt;=30,"20-30",
   IF(Table1[[#This Row],[Age]]&lt;=40,"30-40",
   IF(Table1[[#This Row],[Age]]&lt;=50,"40-50",
   IF(Table1[[#This Row],[Age]]&lt;=60,"50-60",
   IF(Table1[[#This Row],[Age]]&lt;=70,"60-70","70+"))))))</f>
        <v>30-40</v>
      </c>
      <c r="L11640" t="str">
        <f t="shared" si="543"/>
        <v>QTY1</v>
      </c>
    </row>
    <row r="11641" spans="1:12" x14ac:dyDescent="0.3">
      <c r="A11641" s="2" t="s">
        <v>10226</v>
      </c>
      <c r="B11641" s="2">
        <v>33</v>
      </c>
      <c r="C11641" s="2" t="s">
        <v>22483</v>
      </c>
      <c r="D11641" s="2" t="s">
        <v>24478</v>
      </c>
      <c r="E11641" s="2">
        <v>7936.71</v>
      </c>
      <c r="F11641" s="2">
        <v>58</v>
      </c>
      <c r="G11641" s="2">
        <v>460329.18</v>
      </c>
      <c r="H11641" s="3" t="s">
        <v>25785</v>
      </c>
      <c r="I11641" s="7" t="str">
        <f t="shared" si="544"/>
        <v>Jun</v>
      </c>
      <c r="J11641">
        <f t="shared" si="545"/>
        <v>2024</v>
      </c>
      <c r="K11641" t="str">
        <f>IF(Table1[[#This Row],[Age]]&lt;20,"&lt;20",
   IF(Table1[[#This Row],[Age]]&lt;=30,"20-30",
   IF(Table1[[#This Row],[Age]]&lt;=40,"30-40",
   IF(Table1[[#This Row],[Age]]&lt;=50,"40-50",
   IF(Table1[[#This Row],[Age]]&lt;=60,"50-60",
   IF(Table1[[#This Row],[Age]]&lt;=70,"60-70","70+"))))))</f>
        <v>30-40</v>
      </c>
      <c r="L11641" t="str">
        <f t="shared" si="543"/>
        <v>QTY1</v>
      </c>
    </row>
    <row r="11642" spans="1:12" x14ac:dyDescent="0.3">
      <c r="A11642" s="2" t="s">
        <v>10852</v>
      </c>
      <c r="B11642" s="2">
        <v>29</v>
      </c>
      <c r="C11642" s="2" t="s">
        <v>14576</v>
      </c>
      <c r="D11642" s="2" t="s">
        <v>24445</v>
      </c>
      <c r="E11642" s="2">
        <v>1765.64</v>
      </c>
      <c r="F11642" s="2">
        <v>64</v>
      </c>
      <c r="G11642" s="2">
        <v>113000.96000000001</v>
      </c>
      <c r="H11642" s="3" t="s">
        <v>25785</v>
      </c>
      <c r="I11642" s="7" t="str">
        <f t="shared" si="544"/>
        <v>Jun</v>
      </c>
      <c r="J11642">
        <f t="shared" si="545"/>
        <v>2024</v>
      </c>
      <c r="K11642" t="str">
        <f>IF(Table1[[#This Row],[Age]]&lt;20,"&lt;20",
   IF(Table1[[#This Row],[Age]]&lt;=30,"20-30",
   IF(Table1[[#This Row],[Age]]&lt;=40,"30-40",
   IF(Table1[[#This Row],[Age]]&lt;=50,"40-50",
   IF(Table1[[#This Row],[Age]]&lt;=60,"50-60",
   IF(Table1[[#This Row],[Age]]&lt;=70,"60-70","70+"))))))</f>
        <v>20-30</v>
      </c>
      <c r="L11642" t="str">
        <f t="shared" si="543"/>
        <v>QTY1</v>
      </c>
    </row>
    <row r="11643" spans="1:12" x14ac:dyDescent="0.3">
      <c r="A11643" s="2" t="s">
        <v>10853</v>
      </c>
      <c r="B11643" s="2">
        <v>43</v>
      </c>
      <c r="C11643" s="2" t="s">
        <v>19195</v>
      </c>
      <c r="D11643" s="2" t="s">
        <v>24615</v>
      </c>
      <c r="E11643" s="2">
        <v>6159.61</v>
      </c>
      <c r="F11643" s="2">
        <v>47</v>
      </c>
      <c r="G11643" s="2">
        <v>289501.67</v>
      </c>
      <c r="H11643" s="3" t="s">
        <v>25785</v>
      </c>
      <c r="I11643" s="7" t="str">
        <f t="shared" si="544"/>
        <v>Jun</v>
      </c>
      <c r="J11643">
        <f t="shared" si="545"/>
        <v>2024</v>
      </c>
      <c r="K11643" t="str">
        <f>IF(Table1[[#This Row],[Age]]&lt;20,"&lt;20",
   IF(Table1[[#This Row],[Age]]&lt;=30,"20-30",
   IF(Table1[[#This Row],[Age]]&lt;=40,"30-40",
   IF(Table1[[#This Row],[Age]]&lt;=50,"40-50",
   IF(Table1[[#This Row],[Age]]&lt;=60,"50-60",
   IF(Table1[[#This Row],[Age]]&lt;=70,"60-70","70+"))))))</f>
        <v>40-50</v>
      </c>
      <c r="L11643" t="str">
        <f t="shared" si="543"/>
        <v>QTY1</v>
      </c>
    </row>
    <row r="11644" spans="1:12" x14ac:dyDescent="0.3">
      <c r="A11644" s="2" t="s">
        <v>10854</v>
      </c>
      <c r="B11644" s="2">
        <v>37</v>
      </c>
      <c r="C11644" s="2" t="s">
        <v>22484</v>
      </c>
      <c r="D11644" s="2" t="s">
        <v>24512</v>
      </c>
      <c r="E11644" s="2">
        <v>8648.24</v>
      </c>
      <c r="F11644" s="2">
        <v>28</v>
      </c>
      <c r="G11644" s="2">
        <v>242150.72</v>
      </c>
      <c r="H11644" s="3" t="s">
        <v>25785</v>
      </c>
      <c r="I11644" s="7" t="str">
        <f t="shared" si="544"/>
        <v>Jun</v>
      </c>
      <c r="J11644">
        <f t="shared" si="545"/>
        <v>2024</v>
      </c>
      <c r="K11644" t="str">
        <f>IF(Table1[[#This Row],[Age]]&lt;20,"&lt;20",
   IF(Table1[[#This Row],[Age]]&lt;=30,"20-30",
   IF(Table1[[#This Row],[Age]]&lt;=40,"30-40",
   IF(Table1[[#This Row],[Age]]&lt;=50,"40-50",
   IF(Table1[[#This Row],[Age]]&lt;=60,"50-60",
   IF(Table1[[#This Row],[Age]]&lt;=70,"60-70","70+"))))))</f>
        <v>30-40</v>
      </c>
      <c r="L11644" t="str">
        <f t="shared" si="543"/>
        <v>QTY1</v>
      </c>
    </row>
    <row r="11645" spans="1:12" x14ac:dyDescent="0.3">
      <c r="A11645" s="2" t="s">
        <v>10855</v>
      </c>
      <c r="B11645" s="2">
        <v>55</v>
      </c>
      <c r="C11645" s="2" t="s">
        <v>22485</v>
      </c>
      <c r="D11645" s="2" t="s">
        <v>24459</v>
      </c>
      <c r="E11645" s="2">
        <v>5414.24</v>
      </c>
      <c r="F11645" s="2">
        <v>66</v>
      </c>
      <c r="G11645" s="2">
        <v>357339.84</v>
      </c>
      <c r="H11645" s="3" t="s">
        <v>25785</v>
      </c>
      <c r="I11645" s="7" t="str">
        <f t="shared" si="544"/>
        <v>Jun</v>
      </c>
      <c r="J11645">
        <f t="shared" si="545"/>
        <v>2024</v>
      </c>
      <c r="K11645" t="str">
        <f>IF(Table1[[#This Row],[Age]]&lt;20,"&lt;20",
   IF(Table1[[#This Row],[Age]]&lt;=30,"20-30",
   IF(Table1[[#This Row],[Age]]&lt;=40,"30-40",
   IF(Table1[[#This Row],[Age]]&lt;=50,"40-50",
   IF(Table1[[#This Row],[Age]]&lt;=60,"50-60",
   IF(Table1[[#This Row],[Age]]&lt;=70,"60-70","70+"))))))</f>
        <v>50-60</v>
      </c>
      <c r="L11645" t="str">
        <f t="shared" si="543"/>
        <v>QTY1</v>
      </c>
    </row>
    <row r="11646" spans="1:12" x14ac:dyDescent="0.3">
      <c r="A11646" s="2" t="s">
        <v>10856</v>
      </c>
      <c r="B11646" s="2">
        <v>19</v>
      </c>
      <c r="C11646" s="2" t="s">
        <v>22486</v>
      </c>
      <c r="D11646" s="2" t="s">
        <v>24606</v>
      </c>
      <c r="E11646" s="2">
        <v>5456.89</v>
      </c>
      <c r="F11646" s="2">
        <v>9</v>
      </c>
      <c r="G11646" s="2">
        <v>49112.01</v>
      </c>
      <c r="H11646" s="3" t="s">
        <v>25785</v>
      </c>
      <c r="I11646" s="7" t="str">
        <f t="shared" si="544"/>
        <v>Jun</v>
      </c>
      <c r="J11646">
        <f t="shared" si="545"/>
        <v>2024</v>
      </c>
      <c r="K11646" t="str">
        <f>IF(Table1[[#This Row],[Age]]&lt;20,"&lt;20",
   IF(Table1[[#This Row],[Age]]&lt;=30,"20-30",
   IF(Table1[[#This Row],[Age]]&lt;=40,"30-40",
   IF(Table1[[#This Row],[Age]]&lt;=50,"40-50",
   IF(Table1[[#This Row],[Age]]&lt;=60,"50-60",
   IF(Table1[[#This Row],[Age]]&lt;=70,"60-70","70+"))))))</f>
        <v>&lt;20</v>
      </c>
      <c r="L11646" t="str">
        <f t="shared" si="543"/>
        <v>QTY1</v>
      </c>
    </row>
    <row r="11647" spans="1:12" x14ac:dyDescent="0.3">
      <c r="A11647" s="2" t="s">
        <v>10857</v>
      </c>
      <c r="B11647" s="2">
        <v>35</v>
      </c>
      <c r="C11647" s="2" t="s">
        <v>22487</v>
      </c>
      <c r="D11647" s="2" t="s">
        <v>24603</v>
      </c>
      <c r="E11647" s="2">
        <v>1427.43</v>
      </c>
      <c r="F11647" s="2">
        <v>20</v>
      </c>
      <c r="G11647" s="2">
        <v>28548.6</v>
      </c>
      <c r="H11647" s="3" t="s">
        <v>25785</v>
      </c>
      <c r="I11647" s="7" t="str">
        <f t="shared" si="544"/>
        <v>Jun</v>
      </c>
      <c r="J11647">
        <f t="shared" si="545"/>
        <v>2024</v>
      </c>
      <c r="K11647" t="str">
        <f>IF(Table1[[#This Row],[Age]]&lt;20,"&lt;20",
   IF(Table1[[#This Row],[Age]]&lt;=30,"20-30",
   IF(Table1[[#This Row],[Age]]&lt;=40,"30-40",
   IF(Table1[[#This Row],[Age]]&lt;=50,"40-50",
   IF(Table1[[#This Row],[Age]]&lt;=60,"50-60",
   IF(Table1[[#This Row],[Age]]&lt;=70,"60-70","70+"))))))</f>
        <v>30-40</v>
      </c>
      <c r="L11647" t="str">
        <f t="shared" si="543"/>
        <v>QTY1</v>
      </c>
    </row>
    <row r="11648" spans="1:12" x14ac:dyDescent="0.3">
      <c r="A11648" s="2" t="s">
        <v>10858</v>
      </c>
      <c r="B11648" s="2">
        <v>48</v>
      </c>
      <c r="C11648" s="2" t="s">
        <v>22488</v>
      </c>
      <c r="D11648" s="2" t="s">
        <v>24609</v>
      </c>
      <c r="E11648" s="2">
        <v>6679.04</v>
      </c>
      <c r="F11648" s="2">
        <v>24</v>
      </c>
      <c r="G11648" s="2">
        <v>160296.95999999999</v>
      </c>
      <c r="H11648" s="3" t="s">
        <v>25785</v>
      </c>
      <c r="I11648" s="7" t="str">
        <f t="shared" si="544"/>
        <v>Jun</v>
      </c>
      <c r="J11648">
        <f t="shared" si="545"/>
        <v>2024</v>
      </c>
      <c r="K11648" t="str">
        <f>IF(Table1[[#This Row],[Age]]&lt;20,"&lt;20",
   IF(Table1[[#This Row],[Age]]&lt;=30,"20-30",
   IF(Table1[[#This Row],[Age]]&lt;=40,"30-40",
   IF(Table1[[#This Row],[Age]]&lt;=50,"40-50",
   IF(Table1[[#This Row],[Age]]&lt;=60,"50-60",
   IF(Table1[[#This Row],[Age]]&lt;=70,"60-70","70+"))))))</f>
        <v>40-50</v>
      </c>
      <c r="L11648" t="str">
        <f t="shared" si="543"/>
        <v>QTY1</v>
      </c>
    </row>
    <row r="11649" spans="1:12" x14ac:dyDescent="0.3">
      <c r="A11649" s="2" t="s">
        <v>4638</v>
      </c>
      <c r="B11649" s="2">
        <v>18</v>
      </c>
      <c r="C11649" s="2" t="s">
        <v>19018</v>
      </c>
      <c r="D11649" s="2" t="s">
        <v>24482</v>
      </c>
      <c r="E11649" s="2">
        <v>2669.77</v>
      </c>
      <c r="F11649" s="2">
        <v>37</v>
      </c>
      <c r="G11649" s="2">
        <v>98781.49</v>
      </c>
      <c r="H11649" s="3" t="s">
        <v>25785</v>
      </c>
      <c r="I11649" s="7" t="str">
        <f t="shared" si="544"/>
        <v>Jun</v>
      </c>
      <c r="J11649">
        <f t="shared" si="545"/>
        <v>2024</v>
      </c>
      <c r="K11649" t="str">
        <f>IF(Table1[[#This Row],[Age]]&lt;20,"&lt;20",
   IF(Table1[[#This Row],[Age]]&lt;=30,"20-30",
   IF(Table1[[#This Row],[Age]]&lt;=40,"30-40",
   IF(Table1[[#This Row],[Age]]&lt;=50,"40-50",
   IF(Table1[[#This Row],[Age]]&lt;=60,"50-60",
   IF(Table1[[#This Row],[Age]]&lt;=70,"60-70","70+"))))))</f>
        <v>&lt;20</v>
      </c>
      <c r="L11649" t="str">
        <f t="shared" si="543"/>
        <v>QTY1</v>
      </c>
    </row>
    <row r="11650" spans="1:12" x14ac:dyDescent="0.3">
      <c r="A11650" s="2" t="s">
        <v>10859</v>
      </c>
      <c r="B11650" s="2">
        <v>64</v>
      </c>
      <c r="C11650" s="2" t="s">
        <v>18328</v>
      </c>
      <c r="D11650" s="2" t="s">
        <v>24456</v>
      </c>
      <c r="E11650" s="2">
        <v>7817.98</v>
      </c>
      <c r="F11650" s="2">
        <v>38</v>
      </c>
      <c r="G11650" s="2">
        <v>297083.24</v>
      </c>
      <c r="H11650" s="3" t="s">
        <v>25785</v>
      </c>
      <c r="I11650" s="7" t="str">
        <f t="shared" si="544"/>
        <v>Jun</v>
      </c>
      <c r="J11650">
        <f t="shared" si="545"/>
        <v>2024</v>
      </c>
      <c r="K11650" t="str">
        <f>IF(Table1[[#This Row],[Age]]&lt;20,"&lt;20",
   IF(Table1[[#This Row],[Age]]&lt;=30,"20-30",
   IF(Table1[[#This Row],[Age]]&lt;=40,"30-40",
   IF(Table1[[#This Row],[Age]]&lt;=50,"40-50",
   IF(Table1[[#This Row],[Age]]&lt;=60,"50-60",
   IF(Table1[[#This Row],[Age]]&lt;=70,"60-70","70+"))))))</f>
        <v>60-70</v>
      </c>
      <c r="L11650" t="str">
        <f t="shared" ref="L11650:L11713" si="546">IF(OR(MONTH(H11650)=4, MONTH(H11650)=5, MONTH(H11650)=6, MONTH(H11650)=7), "QTY1",
IF(OR(MONTH(H11650)=8, MONTH(H11650)=9, MONTH(H11650)=10, MONTH(H11650)=11), "QTY2",
IF(OR(MONTH(H11650)=12, MONTH(H11650)=1), "QTY3", "QTY4")))</f>
        <v>QTY1</v>
      </c>
    </row>
    <row r="11651" spans="1:12" x14ac:dyDescent="0.3">
      <c r="A11651" s="2" t="s">
        <v>10860</v>
      </c>
      <c r="B11651" s="2">
        <v>46</v>
      </c>
      <c r="C11651" s="2" t="s">
        <v>13743</v>
      </c>
      <c r="D11651" s="2" t="s">
        <v>24631</v>
      </c>
      <c r="E11651" s="2">
        <v>4005.29</v>
      </c>
      <c r="F11651" s="2">
        <v>99</v>
      </c>
      <c r="G11651" s="2">
        <v>396523.71</v>
      </c>
      <c r="H11651" s="3" t="s">
        <v>25786</v>
      </c>
      <c r="I11651" s="7" t="str">
        <f t="shared" ref="I11651:I11714" si="547">TEXT(H11651,"MMM")</f>
        <v>Jun</v>
      </c>
      <c r="J11651">
        <f t="shared" ref="J11651:J11714" si="548">YEAR(H11651)</f>
        <v>2024</v>
      </c>
      <c r="K11651" t="str">
        <f>IF(Table1[[#This Row],[Age]]&lt;20,"&lt;20",
   IF(Table1[[#This Row],[Age]]&lt;=30,"20-30",
   IF(Table1[[#This Row],[Age]]&lt;=40,"30-40",
   IF(Table1[[#This Row],[Age]]&lt;=50,"40-50",
   IF(Table1[[#This Row],[Age]]&lt;=60,"50-60",
   IF(Table1[[#This Row],[Age]]&lt;=70,"60-70","70+"))))))</f>
        <v>40-50</v>
      </c>
      <c r="L11651" t="str">
        <f t="shared" si="546"/>
        <v>QTY1</v>
      </c>
    </row>
    <row r="11652" spans="1:12" x14ac:dyDescent="0.3">
      <c r="A11652" s="2" t="s">
        <v>9438</v>
      </c>
      <c r="B11652" s="2">
        <v>52</v>
      </c>
      <c r="C11652" s="2" t="s">
        <v>22489</v>
      </c>
      <c r="D11652" s="2" t="s">
        <v>24579</v>
      </c>
      <c r="E11652" s="2">
        <v>5138.2299999999996</v>
      </c>
      <c r="F11652" s="2">
        <v>2</v>
      </c>
      <c r="G11652" s="2">
        <v>10276.459999999999</v>
      </c>
      <c r="H11652" s="3" t="s">
        <v>25786</v>
      </c>
      <c r="I11652" s="7" t="str">
        <f t="shared" si="547"/>
        <v>Jun</v>
      </c>
      <c r="J11652">
        <f t="shared" si="548"/>
        <v>2024</v>
      </c>
      <c r="K11652" t="str">
        <f>IF(Table1[[#This Row],[Age]]&lt;20,"&lt;20",
   IF(Table1[[#This Row],[Age]]&lt;=30,"20-30",
   IF(Table1[[#This Row],[Age]]&lt;=40,"30-40",
   IF(Table1[[#This Row],[Age]]&lt;=50,"40-50",
   IF(Table1[[#This Row],[Age]]&lt;=60,"50-60",
   IF(Table1[[#This Row],[Age]]&lt;=70,"60-70","70+"))))))</f>
        <v>50-60</v>
      </c>
      <c r="L11652" t="str">
        <f t="shared" si="546"/>
        <v>QTY1</v>
      </c>
    </row>
    <row r="11653" spans="1:12" x14ac:dyDescent="0.3">
      <c r="A11653" s="2" t="s">
        <v>10861</v>
      </c>
      <c r="B11653" s="2">
        <v>65</v>
      </c>
      <c r="C11653" s="2" t="s">
        <v>22151</v>
      </c>
      <c r="D11653" s="2" t="s">
        <v>24604</v>
      </c>
      <c r="E11653" s="2">
        <v>2720.86</v>
      </c>
      <c r="F11653" s="2">
        <v>94</v>
      </c>
      <c r="G11653" s="2">
        <v>255760.84</v>
      </c>
      <c r="H11653" s="3" t="s">
        <v>25786</v>
      </c>
      <c r="I11653" s="7" t="str">
        <f t="shared" si="547"/>
        <v>Jun</v>
      </c>
      <c r="J11653">
        <f t="shared" si="548"/>
        <v>2024</v>
      </c>
      <c r="K11653" t="str">
        <f>IF(Table1[[#This Row],[Age]]&lt;20,"&lt;20",
   IF(Table1[[#This Row],[Age]]&lt;=30,"20-30",
   IF(Table1[[#This Row],[Age]]&lt;=40,"30-40",
   IF(Table1[[#This Row],[Age]]&lt;=50,"40-50",
   IF(Table1[[#This Row],[Age]]&lt;=60,"50-60",
   IF(Table1[[#This Row],[Age]]&lt;=70,"60-70","70+"))))))</f>
        <v>60-70</v>
      </c>
      <c r="L11653" t="str">
        <f t="shared" si="546"/>
        <v>QTY1</v>
      </c>
    </row>
    <row r="11654" spans="1:12" x14ac:dyDescent="0.3">
      <c r="A11654" s="2" t="s">
        <v>10862</v>
      </c>
      <c r="B11654" s="2">
        <v>59</v>
      </c>
      <c r="C11654" s="2" t="s">
        <v>22098</v>
      </c>
      <c r="D11654" s="2" t="s">
        <v>24509</v>
      </c>
      <c r="E11654" s="2">
        <v>1440.5</v>
      </c>
      <c r="F11654" s="2">
        <v>87</v>
      </c>
      <c r="G11654" s="2">
        <v>125323.5</v>
      </c>
      <c r="H11654" s="3" t="s">
        <v>25786</v>
      </c>
      <c r="I11654" s="7" t="str">
        <f t="shared" si="547"/>
        <v>Jun</v>
      </c>
      <c r="J11654">
        <f t="shared" si="548"/>
        <v>2024</v>
      </c>
      <c r="K11654" t="str">
        <f>IF(Table1[[#This Row],[Age]]&lt;20,"&lt;20",
   IF(Table1[[#This Row],[Age]]&lt;=30,"20-30",
   IF(Table1[[#This Row],[Age]]&lt;=40,"30-40",
   IF(Table1[[#This Row],[Age]]&lt;=50,"40-50",
   IF(Table1[[#This Row],[Age]]&lt;=60,"50-60",
   IF(Table1[[#This Row],[Age]]&lt;=70,"60-70","70+"))))))</f>
        <v>50-60</v>
      </c>
      <c r="L11654" t="str">
        <f t="shared" si="546"/>
        <v>QTY1</v>
      </c>
    </row>
    <row r="11655" spans="1:12" x14ac:dyDescent="0.3">
      <c r="A11655" s="2" t="s">
        <v>6020</v>
      </c>
      <c r="B11655" s="2">
        <v>65</v>
      </c>
      <c r="C11655" s="2" t="s">
        <v>21097</v>
      </c>
      <c r="D11655" s="2" t="s">
        <v>24434</v>
      </c>
      <c r="E11655" s="2">
        <v>5568.16</v>
      </c>
      <c r="F11655" s="2">
        <v>69</v>
      </c>
      <c r="G11655" s="2">
        <v>384203.04</v>
      </c>
      <c r="H11655" s="3" t="s">
        <v>25786</v>
      </c>
      <c r="I11655" s="7" t="str">
        <f t="shared" si="547"/>
        <v>Jun</v>
      </c>
      <c r="J11655">
        <f t="shared" si="548"/>
        <v>2024</v>
      </c>
      <c r="K11655" t="str">
        <f>IF(Table1[[#This Row],[Age]]&lt;20,"&lt;20",
   IF(Table1[[#This Row],[Age]]&lt;=30,"20-30",
   IF(Table1[[#This Row],[Age]]&lt;=40,"30-40",
   IF(Table1[[#This Row],[Age]]&lt;=50,"40-50",
   IF(Table1[[#This Row],[Age]]&lt;=60,"50-60",
   IF(Table1[[#This Row],[Age]]&lt;=70,"60-70","70+"))))))</f>
        <v>60-70</v>
      </c>
      <c r="L11655" t="str">
        <f t="shared" si="546"/>
        <v>QTY1</v>
      </c>
    </row>
    <row r="11656" spans="1:12" x14ac:dyDescent="0.3">
      <c r="A11656" s="2" t="s">
        <v>10863</v>
      </c>
      <c r="B11656" s="2">
        <v>45</v>
      </c>
      <c r="C11656" s="2" t="s">
        <v>22490</v>
      </c>
      <c r="D11656" s="2" t="s">
        <v>24633</v>
      </c>
      <c r="E11656" s="2">
        <v>1582.21</v>
      </c>
      <c r="F11656" s="2">
        <v>26</v>
      </c>
      <c r="G11656" s="2">
        <v>41137.46</v>
      </c>
      <c r="H11656" s="3" t="s">
        <v>25786</v>
      </c>
      <c r="I11656" s="7" t="str">
        <f t="shared" si="547"/>
        <v>Jun</v>
      </c>
      <c r="J11656">
        <f t="shared" si="548"/>
        <v>2024</v>
      </c>
      <c r="K11656" t="str">
        <f>IF(Table1[[#This Row],[Age]]&lt;20,"&lt;20",
   IF(Table1[[#This Row],[Age]]&lt;=30,"20-30",
   IF(Table1[[#This Row],[Age]]&lt;=40,"30-40",
   IF(Table1[[#This Row],[Age]]&lt;=50,"40-50",
   IF(Table1[[#This Row],[Age]]&lt;=60,"50-60",
   IF(Table1[[#This Row],[Age]]&lt;=70,"60-70","70+"))))))</f>
        <v>40-50</v>
      </c>
      <c r="L11656" t="str">
        <f t="shared" si="546"/>
        <v>QTY1</v>
      </c>
    </row>
    <row r="11657" spans="1:12" x14ac:dyDescent="0.3">
      <c r="A11657" s="2" t="s">
        <v>8465</v>
      </c>
      <c r="B11657" s="2">
        <v>31</v>
      </c>
      <c r="C11657" s="2" t="s">
        <v>22491</v>
      </c>
      <c r="D11657" s="2" t="s">
        <v>24470</v>
      </c>
      <c r="E11657" s="2">
        <v>5257.25</v>
      </c>
      <c r="F11657" s="2">
        <v>73</v>
      </c>
      <c r="G11657" s="2">
        <v>383779.25</v>
      </c>
      <c r="H11657" s="3" t="s">
        <v>25786</v>
      </c>
      <c r="I11657" s="7" t="str">
        <f t="shared" si="547"/>
        <v>Jun</v>
      </c>
      <c r="J11657">
        <f t="shared" si="548"/>
        <v>2024</v>
      </c>
      <c r="K11657" t="str">
        <f>IF(Table1[[#This Row],[Age]]&lt;20,"&lt;20",
   IF(Table1[[#This Row],[Age]]&lt;=30,"20-30",
   IF(Table1[[#This Row],[Age]]&lt;=40,"30-40",
   IF(Table1[[#This Row],[Age]]&lt;=50,"40-50",
   IF(Table1[[#This Row],[Age]]&lt;=60,"50-60",
   IF(Table1[[#This Row],[Age]]&lt;=70,"60-70","70+"))))))</f>
        <v>30-40</v>
      </c>
      <c r="L11657" t="str">
        <f t="shared" si="546"/>
        <v>QTY1</v>
      </c>
    </row>
    <row r="11658" spans="1:12" x14ac:dyDescent="0.3">
      <c r="A11658" s="2" t="s">
        <v>10864</v>
      </c>
      <c r="B11658" s="2">
        <v>32</v>
      </c>
      <c r="C11658" s="2" t="s">
        <v>22492</v>
      </c>
      <c r="D11658" s="2" t="s">
        <v>24596</v>
      </c>
      <c r="E11658" s="2">
        <v>875.02</v>
      </c>
      <c r="F11658" s="2">
        <v>78</v>
      </c>
      <c r="G11658" s="2">
        <v>68251.56</v>
      </c>
      <c r="H11658" s="3" t="s">
        <v>25786</v>
      </c>
      <c r="I11658" s="7" t="str">
        <f t="shared" si="547"/>
        <v>Jun</v>
      </c>
      <c r="J11658">
        <f t="shared" si="548"/>
        <v>2024</v>
      </c>
      <c r="K11658" t="str">
        <f>IF(Table1[[#This Row],[Age]]&lt;20,"&lt;20",
   IF(Table1[[#This Row],[Age]]&lt;=30,"20-30",
   IF(Table1[[#This Row],[Age]]&lt;=40,"30-40",
   IF(Table1[[#This Row],[Age]]&lt;=50,"40-50",
   IF(Table1[[#This Row],[Age]]&lt;=60,"50-60",
   IF(Table1[[#This Row],[Age]]&lt;=70,"60-70","70+"))))))</f>
        <v>30-40</v>
      </c>
      <c r="L11658" t="str">
        <f t="shared" si="546"/>
        <v>QTY1</v>
      </c>
    </row>
    <row r="11659" spans="1:12" x14ac:dyDescent="0.3">
      <c r="A11659" s="2" t="s">
        <v>10865</v>
      </c>
      <c r="B11659" s="2">
        <v>20</v>
      </c>
      <c r="C11659" s="2" t="s">
        <v>21619</v>
      </c>
      <c r="D11659" s="2" t="s">
        <v>24532</v>
      </c>
      <c r="E11659" s="2">
        <v>8640.6</v>
      </c>
      <c r="F11659" s="2">
        <v>3</v>
      </c>
      <c r="G11659" s="2">
        <v>25921.8</v>
      </c>
      <c r="H11659" s="3" t="s">
        <v>25787</v>
      </c>
      <c r="I11659" s="7" t="str">
        <f t="shared" si="547"/>
        <v>Jun</v>
      </c>
      <c r="J11659">
        <f t="shared" si="548"/>
        <v>2024</v>
      </c>
      <c r="K11659" t="str">
        <f>IF(Table1[[#This Row],[Age]]&lt;20,"&lt;20",
   IF(Table1[[#This Row],[Age]]&lt;=30,"20-30",
   IF(Table1[[#This Row],[Age]]&lt;=40,"30-40",
   IF(Table1[[#This Row],[Age]]&lt;=50,"40-50",
   IF(Table1[[#This Row],[Age]]&lt;=60,"50-60",
   IF(Table1[[#This Row],[Age]]&lt;=70,"60-70","70+"))))))</f>
        <v>20-30</v>
      </c>
      <c r="L11659" t="str">
        <f t="shared" si="546"/>
        <v>QTY1</v>
      </c>
    </row>
    <row r="11660" spans="1:12" x14ac:dyDescent="0.3">
      <c r="A11660" s="2" t="s">
        <v>10866</v>
      </c>
      <c r="B11660" s="2">
        <v>42</v>
      </c>
      <c r="C11660" s="2" t="s">
        <v>16956</v>
      </c>
      <c r="D11660" s="2" t="s">
        <v>24525</v>
      </c>
      <c r="E11660" s="2">
        <v>2888.38</v>
      </c>
      <c r="F11660" s="2">
        <v>68</v>
      </c>
      <c r="G11660" s="2">
        <v>196409.84</v>
      </c>
      <c r="H11660" s="3" t="s">
        <v>25787</v>
      </c>
      <c r="I11660" s="7" t="str">
        <f t="shared" si="547"/>
        <v>Jun</v>
      </c>
      <c r="J11660">
        <f t="shared" si="548"/>
        <v>2024</v>
      </c>
      <c r="K11660" t="str">
        <f>IF(Table1[[#This Row],[Age]]&lt;20,"&lt;20",
   IF(Table1[[#This Row],[Age]]&lt;=30,"20-30",
   IF(Table1[[#This Row],[Age]]&lt;=40,"30-40",
   IF(Table1[[#This Row],[Age]]&lt;=50,"40-50",
   IF(Table1[[#This Row],[Age]]&lt;=60,"50-60",
   IF(Table1[[#This Row],[Age]]&lt;=70,"60-70","70+"))))))</f>
        <v>40-50</v>
      </c>
      <c r="L11660" t="str">
        <f t="shared" si="546"/>
        <v>QTY1</v>
      </c>
    </row>
    <row r="11661" spans="1:12" x14ac:dyDescent="0.3">
      <c r="A11661" s="2" t="s">
        <v>10867</v>
      </c>
      <c r="B11661" s="2">
        <v>61</v>
      </c>
      <c r="C11661" s="2" t="s">
        <v>14217</v>
      </c>
      <c r="D11661" s="2" t="s">
        <v>24444</v>
      </c>
      <c r="E11661" s="2">
        <v>8725.07</v>
      </c>
      <c r="F11661" s="2">
        <v>59</v>
      </c>
      <c r="G11661" s="2">
        <v>514779.13</v>
      </c>
      <c r="H11661" s="3" t="s">
        <v>25787</v>
      </c>
      <c r="I11661" s="7" t="str">
        <f t="shared" si="547"/>
        <v>Jun</v>
      </c>
      <c r="J11661">
        <f t="shared" si="548"/>
        <v>2024</v>
      </c>
      <c r="K11661" t="str">
        <f>IF(Table1[[#This Row],[Age]]&lt;20,"&lt;20",
   IF(Table1[[#This Row],[Age]]&lt;=30,"20-30",
   IF(Table1[[#This Row],[Age]]&lt;=40,"30-40",
   IF(Table1[[#This Row],[Age]]&lt;=50,"40-50",
   IF(Table1[[#This Row],[Age]]&lt;=60,"50-60",
   IF(Table1[[#This Row],[Age]]&lt;=70,"60-70","70+"))))))</f>
        <v>60-70</v>
      </c>
      <c r="L11661" t="str">
        <f t="shared" si="546"/>
        <v>QTY1</v>
      </c>
    </row>
    <row r="11662" spans="1:12" x14ac:dyDescent="0.3">
      <c r="A11662" s="2" t="s">
        <v>10868</v>
      </c>
      <c r="B11662" s="2">
        <v>19</v>
      </c>
      <c r="C11662" s="2" t="s">
        <v>19241</v>
      </c>
      <c r="D11662" s="2" t="s">
        <v>24479</v>
      </c>
      <c r="E11662" s="2">
        <v>1707.06</v>
      </c>
      <c r="F11662" s="2">
        <v>35</v>
      </c>
      <c r="G11662" s="2">
        <v>59747.1</v>
      </c>
      <c r="H11662" s="3" t="s">
        <v>25787</v>
      </c>
      <c r="I11662" s="7" t="str">
        <f t="shared" si="547"/>
        <v>Jun</v>
      </c>
      <c r="J11662">
        <f t="shared" si="548"/>
        <v>2024</v>
      </c>
      <c r="K11662" t="str">
        <f>IF(Table1[[#This Row],[Age]]&lt;20,"&lt;20",
   IF(Table1[[#This Row],[Age]]&lt;=30,"20-30",
   IF(Table1[[#This Row],[Age]]&lt;=40,"30-40",
   IF(Table1[[#This Row],[Age]]&lt;=50,"40-50",
   IF(Table1[[#This Row],[Age]]&lt;=60,"50-60",
   IF(Table1[[#This Row],[Age]]&lt;=70,"60-70","70+"))))))</f>
        <v>&lt;20</v>
      </c>
      <c r="L11662" t="str">
        <f t="shared" si="546"/>
        <v>QTY1</v>
      </c>
    </row>
    <row r="11663" spans="1:12" x14ac:dyDescent="0.3">
      <c r="A11663" s="2" t="s">
        <v>6075</v>
      </c>
      <c r="B11663" s="2">
        <v>64</v>
      </c>
      <c r="C11663" s="2" t="s">
        <v>19333</v>
      </c>
      <c r="D11663" s="2" t="s">
        <v>24542</v>
      </c>
      <c r="E11663" s="2">
        <v>3495.65</v>
      </c>
      <c r="F11663" s="2">
        <v>29</v>
      </c>
      <c r="G11663" s="2">
        <v>101373.85</v>
      </c>
      <c r="H11663" s="3" t="s">
        <v>25787</v>
      </c>
      <c r="I11663" s="7" t="str">
        <f t="shared" si="547"/>
        <v>Jun</v>
      </c>
      <c r="J11663">
        <f t="shared" si="548"/>
        <v>2024</v>
      </c>
      <c r="K11663" t="str">
        <f>IF(Table1[[#This Row],[Age]]&lt;20,"&lt;20",
   IF(Table1[[#This Row],[Age]]&lt;=30,"20-30",
   IF(Table1[[#This Row],[Age]]&lt;=40,"30-40",
   IF(Table1[[#This Row],[Age]]&lt;=50,"40-50",
   IF(Table1[[#This Row],[Age]]&lt;=60,"50-60",
   IF(Table1[[#This Row],[Age]]&lt;=70,"60-70","70+"))))))</f>
        <v>60-70</v>
      </c>
      <c r="L11663" t="str">
        <f t="shared" si="546"/>
        <v>QTY1</v>
      </c>
    </row>
    <row r="11664" spans="1:12" x14ac:dyDescent="0.3">
      <c r="A11664" s="2" t="s">
        <v>10869</v>
      </c>
      <c r="B11664" s="2">
        <v>23</v>
      </c>
      <c r="C11664" s="2" t="s">
        <v>15207</v>
      </c>
      <c r="D11664" s="2" t="s">
        <v>24644</v>
      </c>
      <c r="E11664" s="2">
        <v>8233.4</v>
      </c>
      <c r="F11664" s="2">
        <v>21</v>
      </c>
      <c r="G11664" s="2">
        <v>172901.4</v>
      </c>
      <c r="H11664" s="3" t="s">
        <v>25788</v>
      </c>
      <c r="I11664" s="7" t="str">
        <f t="shared" si="547"/>
        <v>Jun</v>
      </c>
      <c r="J11664">
        <f t="shared" si="548"/>
        <v>2024</v>
      </c>
      <c r="K11664" t="str">
        <f>IF(Table1[[#This Row],[Age]]&lt;20,"&lt;20",
   IF(Table1[[#This Row],[Age]]&lt;=30,"20-30",
   IF(Table1[[#This Row],[Age]]&lt;=40,"30-40",
   IF(Table1[[#This Row],[Age]]&lt;=50,"40-50",
   IF(Table1[[#This Row],[Age]]&lt;=60,"50-60",
   IF(Table1[[#This Row],[Age]]&lt;=70,"60-70","70+"))))))</f>
        <v>20-30</v>
      </c>
      <c r="L11664" t="str">
        <f t="shared" si="546"/>
        <v>QTY1</v>
      </c>
    </row>
    <row r="11665" spans="1:12" x14ac:dyDescent="0.3">
      <c r="A11665" s="2" t="s">
        <v>10870</v>
      </c>
      <c r="B11665" s="2">
        <v>63</v>
      </c>
      <c r="C11665" s="2" t="s">
        <v>22493</v>
      </c>
      <c r="D11665" s="2" t="s">
        <v>24487</v>
      </c>
      <c r="E11665" s="2">
        <v>4739.13</v>
      </c>
      <c r="F11665" s="2">
        <v>69</v>
      </c>
      <c r="G11665" s="2">
        <v>326999.96999999997</v>
      </c>
      <c r="H11665" s="3" t="s">
        <v>25788</v>
      </c>
      <c r="I11665" s="7" t="str">
        <f t="shared" si="547"/>
        <v>Jun</v>
      </c>
      <c r="J11665">
        <f t="shared" si="548"/>
        <v>2024</v>
      </c>
      <c r="K11665" t="str">
        <f>IF(Table1[[#This Row],[Age]]&lt;20,"&lt;20",
   IF(Table1[[#This Row],[Age]]&lt;=30,"20-30",
   IF(Table1[[#This Row],[Age]]&lt;=40,"30-40",
   IF(Table1[[#This Row],[Age]]&lt;=50,"40-50",
   IF(Table1[[#This Row],[Age]]&lt;=60,"50-60",
   IF(Table1[[#This Row],[Age]]&lt;=70,"60-70","70+"))))))</f>
        <v>60-70</v>
      </c>
      <c r="L11665" t="str">
        <f t="shared" si="546"/>
        <v>QTY1</v>
      </c>
    </row>
    <row r="11666" spans="1:12" x14ac:dyDescent="0.3">
      <c r="A11666" s="2" t="s">
        <v>10871</v>
      </c>
      <c r="B11666" s="2">
        <v>38</v>
      </c>
      <c r="C11666" s="2" t="s">
        <v>13811</v>
      </c>
      <c r="D11666" s="2" t="s">
        <v>24511</v>
      </c>
      <c r="E11666" s="2">
        <v>2710.2</v>
      </c>
      <c r="F11666" s="2">
        <v>75</v>
      </c>
      <c r="G11666" s="2">
        <v>203265</v>
      </c>
      <c r="H11666" s="3" t="s">
        <v>25788</v>
      </c>
      <c r="I11666" s="7" t="str">
        <f t="shared" si="547"/>
        <v>Jun</v>
      </c>
      <c r="J11666">
        <f t="shared" si="548"/>
        <v>2024</v>
      </c>
      <c r="K11666" t="str">
        <f>IF(Table1[[#This Row],[Age]]&lt;20,"&lt;20",
   IF(Table1[[#This Row],[Age]]&lt;=30,"20-30",
   IF(Table1[[#This Row],[Age]]&lt;=40,"30-40",
   IF(Table1[[#This Row],[Age]]&lt;=50,"40-50",
   IF(Table1[[#This Row],[Age]]&lt;=60,"50-60",
   IF(Table1[[#This Row],[Age]]&lt;=70,"60-70","70+"))))))</f>
        <v>30-40</v>
      </c>
      <c r="L11666" t="str">
        <f t="shared" si="546"/>
        <v>QTY1</v>
      </c>
    </row>
    <row r="11667" spans="1:12" x14ac:dyDescent="0.3">
      <c r="A11667" s="2" t="s">
        <v>5622</v>
      </c>
      <c r="B11667" s="2">
        <v>62</v>
      </c>
      <c r="C11667" s="2" t="s">
        <v>15890</v>
      </c>
      <c r="D11667" s="2" t="s">
        <v>24545</v>
      </c>
      <c r="E11667" s="2">
        <v>136.87</v>
      </c>
      <c r="F11667" s="2">
        <v>5</v>
      </c>
      <c r="G11667" s="2">
        <v>684.35</v>
      </c>
      <c r="H11667" s="3" t="s">
        <v>25788</v>
      </c>
      <c r="I11667" s="7" t="str">
        <f t="shared" si="547"/>
        <v>Jun</v>
      </c>
      <c r="J11667">
        <f t="shared" si="548"/>
        <v>2024</v>
      </c>
      <c r="K11667" t="str">
        <f>IF(Table1[[#This Row],[Age]]&lt;20,"&lt;20",
   IF(Table1[[#This Row],[Age]]&lt;=30,"20-30",
   IF(Table1[[#This Row],[Age]]&lt;=40,"30-40",
   IF(Table1[[#This Row],[Age]]&lt;=50,"40-50",
   IF(Table1[[#This Row],[Age]]&lt;=60,"50-60",
   IF(Table1[[#This Row],[Age]]&lt;=70,"60-70","70+"))))))</f>
        <v>60-70</v>
      </c>
      <c r="L11667" t="str">
        <f t="shared" si="546"/>
        <v>QTY1</v>
      </c>
    </row>
    <row r="11668" spans="1:12" x14ac:dyDescent="0.3">
      <c r="A11668" s="2" t="s">
        <v>2801</v>
      </c>
      <c r="B11668" s="2">
        <v>63</v>
      </c>
      <c r="C11668" s="2" t="s">
        <v>21618</v>
      </c>
      <c r="D11668" s="2" t="s">
        <v>24589</v>
      </c>
      <c r="E11668" s="2">
        <v>9851.52</v>
      </c>
      <c r="F11668" s="2">
        <v>46</v>
      </c>
      <c r="G11668" s="2">
        <v>453169.91999999998</v>
      </c>
      <c r="H11668" s="3" t="s">
        <v>25788</v>
      </c>
      <c r="I11668" s="7" t="str">
        <f t="shared" si="547"/>
        <v>Jun</v>
      </c>
      <c r="J11668">
        <f t="shared" si="548"/>
        <v>2024</v>
      </c>
      <c r="K11668" t="str">
        <f>IF(Table1[[#This Row],[Age]]&lt;20,"&lt;20",
   IF(Table1[[#This Row],[Age]]&lt;=30,"20-30",
   IF(Table1[[#This Row],[Age]]&lt;=40,"30-40",
   IF(Table1[[#This Row],[Age]]&lt;=50,"40-50",
   IF(Table1[[#This Row],[Age]]&lt;=60,"50-60",
   IF(Table1[[#This Row],[Age]]&lt;=70,"60-70","70+"))))))</f>
        <v>60-70</v>
      </c>
      <c r="L11668" t="str">
        <f t="shared" si="546"/>
        <v>QTY1</v>
      </c>
    </row>
    <row r="11669" spans="1:12" x14ac:dyDescent="0.3">
      <c r="A11669" s="2" t="s">
        <v>10872</v>
      </c>
      <c r="B11669" s="2">
        <v>18</v>
      </c>
      <c r="C11669" s="2" t="s">
        <v>22494</v>
      </c>
      <c r="D11669" s="2" t="s">
        <v>24598</v>
      </c>
      <c r="E11669" s="2">
        <v>8110.78</v>
      </c>
      <c r="F11669" s="2">
        <v>47</v>
      </c>
      <c r="G11669" s="2">
        <v>381206.66</v>
      </c>
      <c r="H11669" s="3" t="s">
        <v>25788</v>
      </c>
      <c r="I11669" s="7" t="str">
        <f t="shared" si="547"/>
        <v>Jun</v>
      </c>
      <c r="J11669">
        <f t="shared" si="548"/>
        <v>2024</v>
      </c>
      <c r="K11669" t="str">
        <f>IF(Table1[[#This Row],[Age]]&lt;20,"&lt;20",
   IF(Table1[[#This Row],[Age]]&lt;=30,"20-30",
   IF(Table1[[#This Row],[Age]]&lt;=40,"30-40",
   IF(Table1[[#This Row],[Age]]&lt;=50,"40-50",
   IF(Table1[[#This Row],[Age]]&lt;=60,"50-60",
   IF(Table1[[#This Row],[Age]]&lt;=70,"60-70","70+"))))))</f>
        <v>&lt;20</v>
      </c>
      <c r="L11669" t="str">
        <f t="shared" si="546"/>
        <v>QTY1</v>
      </c>
    </row>
    <row r="11670" spans="1:12" x14ac:dyDescent="0.3">
      <c r="A11670" s="2" t="s">
        <v>10873</v>
      </c>
      <c r="B11670" s="2">
        <v>42</v>
      </c>
      <c r="C11670" s="2" t="s">
        <v>20776</v>
      </c>
      <c r="D11670" s="2" t="s">
        <v>24586</v>
      </c>
      <c r="E11670" s="2">
        <v>8329.33</v>
      </c>
      <c r="F11670" s="2">
        <v>43</v>
      </c>
      <c r="G11670" s="2">
        <v>358161.19</v>
      </c>
      <c r="H11670" s="3" t="s">
        <v>25788</v>
      </c>
      <c r="I11670" s="7" t="str">
        <f t="shared" si="547"/>
        <v>Jun</v>
      </c>
      <c r="J11670">
        <f t="shared" si="548"/>
        <v>2024</v>
      </c>
      <c r="K11670" t="str">
        <f>IF(Table1[[#This Row],[Age]]&lt;20,"&lt;20",
   IF(Table1[[#This Row],[Age]]&lt;=30,"20-30",
   IF(Table1[[#This Row],[Age]]&lt;=40,"30-40",
   IF(Table1[[#This Row],[Age]]&lt;=50,"40-50",
   IF(Table1[[#This Row],[Age]]&lt;=60,"50-60",
   IF(Table1[[#This Row],[Age]]&lt;=70,"60-70","70+"))))))</f>
        <v>40-50</v>
      </c>
      <c r="L11670" t="str">
        <f t="shared" si="546"/>
        <v>QTY1</v>
      </c>
    </row>
    <row r="11671" spans="1:12" x14ac:dyDescent="0.3">
      <c r="A11671" s="2" t="s">
        <v>10874</v>
      </c>
      <c r="B11671" s="2">
        <v>37</v>
      </c>
      <c r="C11671" s="2" t="s">
        <v>22495</v>
      </c>
      <c r="D11671" s="2" t="s">
        <v>24584</v>
      </c>
      <c r="E11671" s="2">
        <v>2704.4</v>
      </c>
      <c r="F11671" s="2">
        <v>12</v>
      </c>
      <c r="G11671" s="2">
        <v>32452.799999999999</v>
      </c>
      <c r="H11671" s="3" t="s">
        <v>25788</v>
      </c>
      <c r="I11671" s="7" t="str">
        <f t="shared" si="547"/>
        <v>Jun</v>
      </c>
      <c r="J11671">
        <f t="shared" si="548"/>
        <v>2024</v>
      </c>
      <c r="K11671" t="str">
        <f>IF(Table1[[#This Row],[Age]]&lt;20,"&lt;20",
   IF(Table1[[#This Row],[Age]]&lt;=30,"20-30",
   IF(Table1[[#This Row],[Age]]&lt;=40,"30-40",
   IF(Table1[[#This Row],[Age]]&lt;=50,"40-50",
   IF(Table1[[#This Row],[Age]]&lt;=60,"50-60",
   IF(Table1[[#This Row],[Age]]&lt;=70,"60-70","70+"))))))</f>
        <v>30-40</v>
      </c>
      <c r="L11671" t="str">
        <f t="shared" si="546"/>
        <v>QTY1</v>
      </c>
    </row>
    <row r="11672" spans="1:12" x14ac:dyDescent="0.3">
      <c r="A11672" s="2" t="s">
        <v>10875</v>
      </c>
      <c r="B11672" s="2">
        <v>18</v>
      </c>
      <c r="C11672" s="2" t="s">
        <v>22496</v>
      </c>
      <c r="D11672" s="2" t="s">
        <v>24612</v>
      </c>
      <c r="E11672" s="2">
        <v>5536.3</v>
      </c>
      <c r="F11672" s="2">
        <v>62</v>
      </c>
      <c r="G11672" s="2">
        <v>343250.6</v>
      </c>
      <c r="H11672" s="3" t="s">
        <v>25789</v>
      </c>
      <c r="I11672" s="7" t="str">
        <f t="shared" si="547"/>
        <v>Jun</v>
      </c>
      <c r="J11672">
        <f t="shared" si="548"/>
        <v>2024</v>
      </c>
      <c r="K11672" t="str">
        <f>IF(Table1[[#This Row],[Age]]&lt;20,"&lt;20",
   IF(Table1[[#This Row],[Age]]&lt;=30,"20-30",
   IF(Table1[[#This Row],[Age]]&lt;=40,"30-40",
   IF(Table1[[#This Row],[Age]]&lt;=50,"40-50",
   IF(Table1[[#This Row],[Age]]&lt;=60,"50-60",
   IF(Table1[[#This Row],[Age]]&lt;=70,"60-70","70+"))))))</f>
        <v>&lt;20</v>
      </c>
      <c r="L11672" t="str">
        <f t="shared" si="546"/>
        <v>QTY1</v>
      </c>
    </row>
    <row r="11673" spans="1:12" x14ac:dyDescent="0.3">
      <c r="A11673" s="2" t="s">
        <v>10876</v>
      </c>
      <c r="B11673" s="2">
        <v>37</v>
      </c>
      <c r="C11673" s="2" t="s">
        <v>18025</v>
      </c>
      <c r="D11673" s="2" t="s">
        <v>24637</v>
      </c>
      <c r="E11673" s="2">
        <v>2642.29</v>
      </c>
      <c r="F11673" s="2">
        <v>93</v>
      </c>
      <c r="G11673" s="2">
        <v>245732.97</v>
      </c>
      <c r="H11673" s="3" t="s">
        <v>25789</v>
      </c>
      <c r="I11673" s="7" t="str">
        <f t="shared" si="547"/>
        <v>Jun</v>
      </c>
      <c r="J11673">
        <f t="shared" si="548"/>
        <v>2024</v>
      </c>
      <c r="K11673" t="str">
        <f>IF(Table1[[#This Row],[Age]]&lt;20,"&lt;20",
   IF(Table1[[#This Row],[Age]]&lt;=30,"20-30",
   IF(Table1[[#This Row],[Age]]&lt;=40,"30-40",
   IF(Table1[[#This Row],[Age]]&lt;=50,"40-50",
   IF(Table1[[#This Row],[Age]]&lt;=60,"50-60",
   IF(Table1[[#This Row],[Age]]&lt;=70,"60-70","70+"))))))</f>
        <v>30-40</v>
      </c>
      <c r="L11673" t="str">
        <f t="shared" si="546"/>
        <v>QTY1</v>
      </c>
    </row>
    <row r="11674" spans="1:12" x14ac:dyDescent="0.3">
      <c r="A11674" s="2" t="s">
        <v>10877</v>
      </c>
      <c r="B11674" s="2">
        <v>65</v>
      </c>
      <c r="C11674" s="2" t="s">
        <v>14385</v>
      </c>
      <c r="D11674" s="2" t="s">
        <v>24414</v>
      </c>
      <c r="E11674" s="2">
        <v>3845.49</v>
      </c>
      <c r="F11674" s="2">
        <v>48</v>
      </c>
      <c r="G11674" s="2">
        <v>184583.52</v>
      </c>
      <c r="H11674" s="3" t="s">
        <v>25789</v>
      </c>
      <c r="I11674" s="7" t="str">
        <f t="shared" si="547"/>
        <v>Jun</v>
      </c>
      <c r="J11674">
        <f t="shared" si="548"/>
        <v>2024</v>
      </c>
      <c r="K11674" t="str">
        <f>IF(Table1[[#This Row],[Age]]&lt;20,"&lt;20",
   IF(Table1[[#This Row],[Age]]&lt;=30,"20-30",
   IF(Table1[[#This Row],[Age]]&lt;=40,"30-40",
   IF(Table1[[#This Row],[Age]]&lt;=50,"40-50",
   IF(Table1[[#This Row],[Age]]&lt;=60,"50-60",
   IF(Table1[[#This Row],[Age]]&lt;=70,"60-70","70+"))))))</f>
        <v>60-70</v>
      </c>
      <c r="L11674" t="str">
        <f t="shared" si="546"/>
        <v>QTY1</v>
      </c>
    </row>
    <row r="11675" spans="1:12" x14ac:dyDescent="0.3">
      <c r="A11675" s="2" t="s">
        <v>10878</v>
      </c>
      <c r="B11675" s="2">
        <v>58</v>
      </c>
      <c r="C11675" s="2" t="s">
        <v>16221</v>
      </c>
      <c r="D11675" s="2" t="s">
        <v>24632</v>
      </c>
      <c r="E11675" s="2">
        <v>4749</v>
      </c>
      <c r="F11675" s="2">
        <v>74</v>
      </c>
      <c r="G11675" s="2">
        <v>351426</v>
      </c>
      <c r="H11675" s="3" t="s">
        <v>25789</v>
      </c>
      <c r="I11675" s="7" t="str">
        <f t="shared" si="547"/>
        <v>Jun</v>
      </c>
      <c r="J11675">
        <f t="shared" si="548"/>
        <v>2024</v>
      </c>
      <c r="K11675" t="str">
        <f>IF(Table1[[#This Row],[Age]]&lt;20,"&lt;20",
   IF(Table1[[#This Row],[Age]]&lt;=30,"20-30",
   IF(Table1[[#This Row],[Age]]&lt;=40,"30-40",
   IF(Table1[[#This Row],[Age]]&lt;=50,"40-50",
   IF(Table1[[#This Row],[Age]]&lt;=60,"50-60",
   IF(Table1[[#This Row],[Age]]&lt;=70,"60-70","70+"))))))</f>
        <v>50-60</v>
      </c>
      <c r="L11675" t="str">
        <f t="shared" si="546"/>
        <v>QTY1</v>
      </c>
    </row>
    <row r="11676" spans="1:12" x14ac:dyDescent="0.3">
      <c r="A11676" s="2" t="s">
        <v>10879</v>
      </c>
      <c r="B11676" s="2">
        <v>22</v>
      </c>
      <c r="C11676" s="2" t="s">
        <v>14483</v>
      </c>
      <c r="D11676" s="2" t="s">
        <v>24497</v>
      </c>
      <c r="E11676" s="2">
        <v>5888.17</v>
      </c>
      <c r="F11676" s="2">
        <v>13</v>
      </c>
      <c r="G11676" s="2">
        <v>76546.210000000006</v>
      </c>
      <c r="H11676" s="3" t="s">
        <v>25789</v>
      </c>
      <c r="I11676" s="7" t="str">
        <f t="shared" si="547"/>
        <v>Jun</v>
      </c>
      <c r="J11676">
        <f t="shared" si="548"/>
        <v>2024</v>
      </c>
      <c r="K11676" t="str">
        <f>IF(Table1[[#This Row],[Age]]&lt;20,"&lt;20",
   IF(Table1[[#This Row],[Age]]&lt;=30,"20-30",
   IF(Table1[[#This Row],[Age]]&lt;=40,"30-40",
   IF(Table1[[#This Row],[Age]]&lt;=50,"40-50",
   IF(Table1[[#This Row],[Age]]&lt;=60,"50-60",
   IF(Table1[[#This Row],[Age]]&lt;=70,"60-70","70+"))))))</f>
        <v>20-30</v>
      </c>
      <c r="L11676" t="str">
        <f t="shared" si="546"/>
        <v>QTY1</v>
      </c>
    </row>
    <row r="11677" spans="1:12" x14ac:dyDescent="0.3">
      <c r="A11677" s="2" t="s">
        <v>10880</v>
      </c>
      <c r="B11677" s="2">
        <v>38</v>
      </c>
      <c r="C11677" s="2" t="s">
        <v>16157</v>
      </c>
      <c r="D11677" s="2" t="s">
        <v>24556</v>
      </c>
      <c r="E11677" s="2">
        <v>1811.15</v>
      </c>
      <c r="F11677" s="2">
        <v>100</v>
      </c>
      <c r="G11677" s="2">
        <v>181115</v>
      </c>
      <c r="H11677" s="3" t="s">
        <v>25789</v>
      </c>
      <c r="I11677" s="7" t="str">
        <f t="shared" si="547"/>
        <v>Jun</v>
      </c>
      <c r="J11677">
        <f t="shared" si="548"/>
        <v>2024</v>
      </c>
      <c r="K11677" t="str">
        <f>IF(Table1[[#This Row],[Age]]&lt;20,"&lt;20",
   IF(Table1[[#This Row],[Age]]&lt;=30,"20-30",
   IF(Table1[[#This Row],[Age]]&lt;=40,"30-40",
   IF(Table1[[#This Row],[Age]]&lt;=50,"40-50",
   IF(Table1[[#This Row],[Age]]&lt;=60,"50-60",
   IF(Table1[[#This Row],[Age]]&lt;=70,"60-70","70+"))))))</f>
        <v>30-40</v>
      </c>
      <c r="L11677" t="str">
        <f t="shared" si="546"/>
        <v>QTY1</v>
      </c>
    </row>
    <row r="11678" spans="1:12" x14ac:dyDescent="0.3">
      <c r="A11678" s="2" t="s">
        <v>10881</v>
      </c>
      <c r="B11678" s="2">
        <v>27</v>
      </c>
      <c r="C11678" s="2" t="s">
        <v>22497</v>
      </c>
      <c r="D11678" s="2" t="s">
        <v>24602</v>
      </c>
      <c r="E11678" s="2">
        <v>2793.49</v>
      </c>
      <c r="F11678" s="2">
        <v>25</v>
      </c>
      <c r="G11678" s="2">
        <v>69837.25</v>
      </c>
      <c r="H11678" s="3" t="s">
        <v>25789</v>
      </c>
      <c r="I11678" s="7" t="str">
        <f t="shared" si="547"/>
        <v>Jun</v>
      </c>
      <c r="J11678">
        <f t="shared" si="548"/>
        <v>2024</v>
      </c>
      <c r="K11678" t="str">
        <f>IF(Table1[[#This Row],[Age]]&lt;20,"&lt;20",
   IF(Table1[[#This Row],[Age]]&lt;=30,"20-30",
   IF(Table1[[#This Row],[Age]]&lt;=40,"30-40",
   IF(Table1[[#This Row],[Age]]&lt;=50,"40-50",
   IF(Table1[[#This Row],[Age]]&lt;=60,"50-60",
   IF(Table1[[#This Row],[Age]]&lt;=70,"60-70","70+"))))))</f>
        <v>20-30</v>
      </c>
      <c r="L11678" t="str">
        <f t="shared" si="546"/>
        <v>QTY1</v>
      </c>
    </row>
    <row r="11679" spans="1:12" x14ac:dyDescent="0.3">
      <c r="A11679" s="2" t="s">
        <v>8534</v>
      </c>
      <c r="B11679" s="2">
        <v>53</v>
      </c>
      <c r="C11679" s="2" t="s">
        <v>18198</v>
      </c>
      <c r="D11679" s="2" t="s">
        <v>24422</v>
      </c>
      <c r="E11679" s="2">
        <v>8380.8700000000008</v>
      </c>
      <c r="F11679" s="2">
        <v>51</v>
      </c>
      <c r="G11679" s="2">
        <v>427424.37</v>
      </c>
      <c r="H11679" s="3" t="s">
        <v>25790</v>
      </c>
      <c r="I11679" s="7" t="str">
        <f t="shared" si="547"/>
        <v>Jun</v>
      </c>
      <c r="J11679">
        <f t="shared" si="548"/>
        <v>2024</v>
      </c>
      <c r="K11679" t="str">
        <f>IF(Table1[[#This Row],[Age]]&lt;20,"&lt;20",
   IF(Table1[[#This Row],[Age]]&lt;=30,"20-30",
   IF(Table1[[#This Row],[Age]]&lt;=40,"30-40",
   IF(Table1[[#This Row],[Age]]&lt;=50,"40-50",
   IF(Table1[[#This Row],[Age]]&lt;=60,"50-60",
   IF(Table1[[#This Row],[Age]]&lt;=70,"60-70","70+"))))))</f>
        <v>50-60</v>
      </c>
      <c r="L11679" t="str">
        <f t="shared" si="546"/>
        <v>QTY1</v>
      </c>
    </row>
    <row r="11680" spans="1:12" x14ac:dyDescent="0.3">
      <c r="A11680" s="2" t="s">
        <v>10882</v>
      </c>
      <c r="B11680" s="2">
        <v>22</v>
      </c>
      <c r="C11680" s="2" t="s">
        <v>21173</v>
      </c>
      <c r="D11680" s="2" t="s">
        <v>24455</v>
      </c>
      <c r="E11680" s="2">
        <v>9111.81</v>
      </c>
      <c r="F11680" s="2">
        <v>82</v>
      </c>
      <c r="G11680" s="2">
        <v>747168.42</v>
      </c>
      <c r="H11680" s="3" t="s">
        <v>25790</v>
      </c>
      <c r="I11680" s="7" t="str">
        <f t="shared" si="547"/>
        <v>Jun</v>
      </c>
      <c r="J11680">
        <f t="shared" si="548"/>
        <v>2024</v>
      </c>
      <c r="K11680" t="str">
        <f>IF(Table1[[#This Row],[Age]]&lt;20,"&lt;20",
   IF(Table1[[#This Row],[Age]]&lt;=30,"20-30",
   IF(Table1[[#This Row],[Age]]&lt;=40,"30-40",
   IF(Table1[[#This Row],[Age]]&lt;=50,"40-50",
   IF(Table1[[#This Row],[Age]]&lt;=60,"50-60",
   IF(Table1[[#This Row],[Age]]&lt;=70,"60-70","70+"))))))</f>
        <v>20-30</v>
      </c>
      <c r="L11680" t="str">
        <f t="shared" si="546"/>
        <v>QTY1</v>
      </c>
    </row>
    <row r="11681" spans="1:12" x14ac:dyDescent="0.3">
      <c r="A11681" s="2" t="s">
        <v>10883</v>
      </c>
      <c r="B11681" s="2">
        <v>36</v>
      </c>
      <c r="C11681" s="2" t="s">
        <v>22498</v>
      </c>
      <c r="D11681" s="2" t="s">
        <v>24496</v>
      </c>
      <c r="E11681" s="2">
        <v>4017.13</v>
      </c>
      <c r="F11681" s="2">
        <v>35</v>
      </c>
      <c r="G11681" s="2">
        <v>140599.54999999999</v>
      </c>
      <c r="H11681" s="3" t="s">
        <v>25790</v>
      </c>
      <c r="I11681" s="7" t="str">
        <f t="shared" si="547"/>
        <v>Jun</v>
      </c>
      <c r="J11681">
        <f t="shared" si="548"/>
        <v>2024</v>
      </c>
      <c r="K11681" t="str">
        <f>IF(Table1[[#This Row],[Age]]&lt;20,"&lt;20",
   IF(Table1[[#This Row],[Age]]&lt;=30,"20-30",
   IF(Table1[[#This Row],[Age]]&lt;=40,"30-40",
   IF(Table1[[#This Row],[Age]]&lt;=50,"40-50",
   IF(Table1[[#This Row],[Age]]&lt;=60,"50-60",
   IF(Table1[[#This Row],[Age]]&lt;=70,"60-70","70+"))))))</f>
        <v>30-40</v>
      </c>
      <c r="L11681" t="str">
        <f t="shared" si="546"/>
        <v>QTY1</v>
      </c>
    </row>
    <row r="11682" spans="1:12" x14ac:dyDescent="0.3">
      <c r="A11682" s="2" t="s">
        <v>10884</v>
      </c>
      <c r="B11682" s="2">
        <v>33</v>
      </c>
      <c r="C11682" s="2" t="s">
        <v>22499</v>
      </c>
      <c r="D11682" s="2" t="s">
        <v>24451</v>
      </c>
      <c r="E11682" s="2">
        <v>5127.32</v>
      </c>
      <c r="F11682" s="2">
        <v>45</v>
      </c>
      <c r="G11682" s="2">
        <v>230729.4</v>
      </c>
      <c r="H11682" s="3" t="s">
        <v>25790</v>
      </c>
      <c r="I11682" s="7" t="str">
        <f t="shared" si="547"/>
        <v>Jun</v>
      </c>
      <c r="J11682">
        <f t="shared" si="548"/>
        <v>2024</v>
      </c>
      <c r="K11682" t="str">
        <f>IF(Table1[[#This Row],[Age]]&lt;20,"&lt;20",
   IF(Table1[[#This Row],[Age]]&lt;=30,"20-30",
   IF(Table1[[#This Row],[Age]]&lt;=40,"30-40",
   IF(Table1[[#This Row],[Age]]&lt;=50,"40-50",
   IF(Table1[[#This Row],[Age]]&lt;=60,"50-60",
   IF(Table1[[#This Row],[Age]]&lt;=70,"60-70","70+"))))))</f>
        <v>30-40</v>
      </c>
      <c r="L11682" t="str">
        <f t="shared" si="546"/>
        <v>QTY1</v>
      </c>
    </row>
    <row r="11683" spans="1:12" x14ac:dyDescent="0.3">
      <c r="A11683" s="2" t="s">
        <v>6241</v>
      </c>
      <c r="B11683" s="2">
        <v>61</v>
      </c>
      <c r="C11683" s="2" t="s">
        <v>22500</v>
      </c>
      <c r="D11683" s="2" t="s">
        <v>24522</v>
      </c>
      <c r="E11683" s="2">
        <v>2043.47</v>
      </c>
      <c r="F11683" s="2">
        <v>26</v>
      </c>
      <c r="G11683" s="2">
        <v>53130.22</v>
      </c>
      <c r="H11683" s="3" t="s">
        <v>25790</v>
      </c>
      <c r="I11683" s="7" t="str">
        <f t="shared" si="547"/>
        <v>Jun</v>
      </c>
      <c r="J11683">
        <f t="shared" si="548"/>
        <v>2024</v>
      </c>
      <c r="K11683" t="str">
        <f>IF(Table1[[#This Row],[Age]]&lt;20,"&lt;20",
   IF(Table1[[#This Row],[Age]]&lt;=30,"20-30",
   IF(Table1[[#This Row],[Age]]&lt;=40,"30-40",
   IF(Table1[[#This Row],[Age]]&lt;=50,"40-50",
   IF(Table1[[#This Row],[Age]]&lt;=60,"50-60",
   IF(Table1[[#This Row],[Age]]&lt;=70,"60-70","70+"))))))</f>
        <v>60-70</v>
      </c>
      <c r="L11683" t="str">
        <f t="shared" si="546"/>
        <v>QTY1</v>
      </c>
    </row>
    <row r="11684" spans="1:12" x14ac:dyDescent="0.3">
      <c r="A11684" s="2" t="s">
        <v>10885</v>
      </c>
      <c r="B11684" s="2">
        <v>46</v>
      </c>
      <c r="C11684" s="2" t="s">
        <v>22501</v>
      </c>
      <c r="D11684" s="2" t="s">
        <v>24464</v>
      </c>
      <c r="E11684" s="2">
        <v>5313.67</v>
      </c>
      <c r="F11684" s="2">
        <v>11</v>
      </c>
      <c r="G11684" s="2">
        <v>58450.37</v>
      </c>
      <c r="H11684" s="3" t="s">
        <v>25790</v>
      </c>
      <c r="I11684" s="7" t="str">
        <f t="shared" si="547"/>
        <v>Jun</v>
      </c>
      <c r="J11684">
        <f t="shared" si="548"/>
        <v>2024</v>
      </c>
      <c r="K11684" t="str">
        <f>IF(Table1[[#This Row],[Age]]&lt;20,"&lt;20",
   IF(Table1[[#This Row],[Age]]&lt;=30,"20-30",
   IF(Table1[[#This Row],[Age]]&lt;=40,"30-40",
   IF(Table1[[#This Row],[Age]]&lt;=50,"40-50",
   IF(Table1[[#This Row],[Age]]&lt;=60,"50-60",
   IF(Table1[[#This Row],[Age]]&lt;=70,"60-70","70+"))))))</f>
        <v>40-50</v>
      </c>
      <c r="L11684" t="str">
        <f t="shared" si="546"/>
        <v>QTY1</v>
      </c>
    </row>
    <row r="11685" spans="1:12" x14ac:dyDescent="0.3">
      <c r="A11685" s="2" t="s">
        <v>10886</v>
      </c>
      <c r="B11685" s="2">
        <v>26</v>
      </c>
      <c r="C11685" s="2" t="s">
        <v>22502</v>
      </c>
      <c r="D11685" s="2" t="s">
        <v>24597</v>
      </c>
      <c r="E11685" s="2">
        <v>7692.7</v>
      </c>
      <c r="F11685" s="2">
        <v>37</v>
      </c>
      <c r="G11685" s="2">
        <v>284629.90000000002</v>
      </c>
      <c r="H11685" s="3" t="s">
        <v>25791</v>
      </c>
      <c r="I11685" s="7" t="str">
        <f t="shared" si="547"/>
        <v>Jun</v>
      </c>
      <c r="J11685">
        <f t="shared" si="548"/>
        <v>2024</v>
      </c>
      <c r="K11685" t="str">
        <f>IF(Table1[[#This Row],[Age]]&lt;20,"&lt;20",
   IF(Table1[[#This Row],[Age]]&lt;=30,"20-30",
   IF(Table1[[#This Row],[Age]]&lt;=40,"30-40",
   IF(Table1[[#This Row],[Age]]&lt;=50,"40-50",
   IF(Table1[[#This Row],[Age]]&lt;=60,"50-60",
   IF(Table1[[#This Row],[Age]]&lt;=70,"60-70","70+"))))))</f>
        <v>20-30</v>
      </c>
      <c r="L11685" t="str">
        <f t="shared" si="546"/>
        <v>QTY1</v>
      </c>
    </row>
    <row r="11686" spans="1:12" x14ac:dyDescent="0.3">
      <c r="A11686" s="2" t="s">
        <v>10887</v>
      </c>
      <c r="B11686" s="2">
        <v>36</v>
      </c>
      <c r="C11686" s="2" t="s">
        <v>22503</v>
      </c>
      <c r="D11686" s="2" t="s">
        <v>24444</v>
      </c>
      <c r="E11686" s="2">
        <v>3054.97</v>
      </c>
      <c r="F11686" s="2">
        <v>18</v>
      </c>
      <c r="G11686" s="2">
        <v>54989.46</v>
      </c>
      <c r="H11686" s="3" t="s">
        <v>25791</v>
      </c>
      <c r="I11686" s="7" t="str">
        <f t="shared" si="547"/>
        <v>Jun</v>
      </c>
      <c r="J11686">
        <f t="shared" si="548"/>
        <v>2024</v>
      </c>
      <c r="K11686" t="str">
        <f>IF(Table1[[#This Row],[Age]]&lt;20,"&lt;20",
   IF(Table1[[#This Row],[Age]]&lt;=30,"20-30",
   IF(Table1[[#This Row],[Age]]&lt;=40,"30-40",
   IF(Table1[[#This Row],[Age]]&lt;=50,"40-50",
   IF(Table1[[#This Row],[Age]]&lt;=60,"50-60",
   IF(Table1[[#This Row],[Age]]&lt;=70,"60-70","70+"))))))</f>
        <v>30-40</v>
      </c>
      <c r="L11686" t="str">
        <f t="shared" si="546"/>
        <v>QTY1</v>
      </c>
    </row>
    <row r="11687" spans="1:12" x14ac:dyDescent="0.3">
      <c r="A11687" s="2" t="s">
        <v>10888</v>
      </c>
      <c r="B11687" s="2">
        <v>44</v>
      </c>
      <c r="C11687" s="2" t="s">
        <v>22504</v>
      </c>
      <c r="D11687" s="2" t="s">
        <v>24621</v>
      </c>
      <c r="E11687" s="2">
        <v>5872.31</v>
      </c>
      <c r="F11687" s="2">
        <v>35</v>
      </c>
      <c r="G11687" s="2">
        <v>205530.85</v>
      </c>
      <c r="H11687" s="3" t="s">
        <v>25791</v>
      </c>
      <c r="I11687" s="7" t="str">
        <f t="shared" si="547"/>
        <v>Jun</v>
      </c>
      <c r="J11687">
        <f t="shared" si="548"/>
        <v>2024</v>
      </c>
      <c r="K11687" t="str">
        <f>IF(Table1[[#This Row],[Age]]&lt;20,"&lt;20",
   IF(Table1[[#This Row],[Age]]&lt;=30,"20-30",
   IF(Table1[[#This Row],[Age]]&lt;=40,"30-40",
   IF(Table1[[#This Row],[Age]]&lt;=50,"40-50",
   IF(Table1[[#This Row],[Age]]&lt;=60,"50-60",
   IF(Table1[[#This Row],[Age]]&lt;=70,"60-70","70+"))))))</f>
        <v>40-50</v>
      </c>
      <c r="L11687" t="str">
        <f t="shared" si="546"/>
        <v>QTY1</v>
      </c>
    </row>
    <row r="11688" spans="1:12" x14ac:dyDescent="0.3">
      <c r="A11688" s="2" t="s">
        <v>509</v>
      </c>
      <c r="B11688" s="2">
        <v>24</v>
      </c>
      <c r="C11688" s="2" t="s">
        <v>22505</v>
      </c>
      <c r="D11688" s="2" t="s">
        <v>24473</v>
      </c>
      <c r="E11688" s="2">
        <v>1802.91</v>
      </c>
      <c r="F11688" s="2">
        <v>42</v>
      </c>
      <c r="G11688" s="2">
        <v>75722.22</v>
      </c>
      <c r="H11688" s="3" t="s">
        <v>25791</v>
      </c>
      <c r="I11688" s="7" t="str">
        <f t="shared" si="547"/>
        <v>Jun</v>
      </c>
      <c r="J11688">
        <f t="shared" si="548"/>
        <v>2024</v>
      </c>
      <c r="K11688" t="str">
        <f>IF(Table1[[#This Row],[Age]]&lt;20,"&lt;20",
   IF(Table1[[#This Row],[Age]]&lt;=30,"20-30",
   IF(Table1[[#This Row],[Age]]&lt;=40,"30-40",
   IF(Table1[[#This Row],[Age]]&lt;=50,"40-50",
   IF(Table1[[#This Row],[Age]]&lt;=60,"50-60",
   IF(Table1[[#This Row],[Age]]&lt;=70,"60-70","70+"))))))</f>
        <v>20-30</v>
      </c>
      <c r="L11688" t="str">
        <f t="shared" si="546"/>
        <v>QTY1</v>
      </c>
    </row>
    <row r="11689" spans="1:12" x14ac:dyDescent="0.3">
      <c r="A11689" s="2" t="s">
        <v>10889</v>
      </c>
      <c r="B11689" s="2">
        <v>64</v>
      </c>
      <c r="C11689" s="2" t="s">
        <v>15886</v>
      </c>
      <c r="D11689" s="2" t="s">
        <v>24651</v>
      </c>
      <c r="E11689" s="2">
        <v>3666.52</v>
      </c>
      <c r="F11689" s="2">
        <v>85</v>
      </c>
      <c r="G11689" s="2">
        <v>311654.2</v>
      </c>
      <c r="H11689" s="3" t="s">
        <v>25791</v>
      </c>
      <c r="I11689" s="7" t="str">
        <f t="shared" si="547"/>
        <v>Jun</v>
      </c>
      <c r="J11689">
        <f t="shared" si="548"/>
        <v>2024</v>
      </c>
      <c r="K11689" t="str">
        <f>IF(Table1[[#This Row],[Age]]&lt;20,"&lt;20",
   IF(Table1[[#This Row],[Age]]&lt;=30,"20-30",
   IF(Table1[[#This Row],[Age]]&lt;=40,"30-40",
   IF(Table1[[#This Row],[Age]]&lt;=50,"40-50",
   IF(Table1[[#This Row],[Age]]&lt;=60,"50-60",
   IF(Table1[[#This Row],[Age]]&lt;=70,"60-70","70+"))))))</f>
        <v>60-70</v>
      </c>
      <c r="L11689" t="str">
        <f t="shared" si="546"/>
        <v>QTY1</v>
      </c>
    </row>
    <row r="11690" spans="1:12" x14ac:dyDescent="0.3">
      <c r="A11690" s="2" t="s">
        <v>10890</v>
      </c>
      <c r="B11690" s="2">
        <v>63</v>
      </c>
      <c r="C11690" s="2" t="s">
        <v>19750</v>
      </c>
      <c r="D11690" s="2" t="s">
        <v>24515</v>
      </c>
      <c r="E11690" s="2">
        <v>4038.11</v>
      </c>
      <c r="F11690" s="2">
        <v>89</v>
      </c>
      <c r="G11690" s="2">
        <v>359391.79</v>
      </c>
      <c r="H11690" s="3" t="s">
        <v>25791</v>
      </c>
      <c r="I11690" s="7" t="str">
        <f t="shared" si="547"/>
        <v>Jun</v>
      </c>
      <c r="J11690">
        <f t="shared" si="548"/>
        <v>2024</v>
      </c>
      <c r="K11690" t="str">
        <f>IF(Table1[[#This Row],[Age]]&lt;20,"&lt;20",
   IF(Table1[[#This Row],[Age]]&lt;=30,"20-30",
   IF(Table1[[#This Row],[Age]]&lt;=40,"30-40",
   IF(Table1[[#This Row],[Age]]&lt;=50,"40-50",
   IF(Table1[[#This Row],[Age]]&lt;=60,"50-60",
   IF(Table1[[#This Row],[Age]]&lt;=70,"60-70","70+"))))))</f>
        <v>60-70</v>
      </c>
      <c r="L11690" t="str">
        <f t="shared" si="546"/>
        <v>QTY1</v>
      </c>
    </row>
    <row r="11691" spans="1:12" x14ac:dyDescent="0.3">
      <c r="A11691" s="2" t="s">
        <v>10891</v>
      </c>
      <c r="B11691" s="2">
        <v>40</v>
      </c>
      <c r="C11691" s="2" t="s">
        <v>22506</v>
      </c>
      <c r="D11691" s="2" t="s">
        <v>24609</v>
      </c>
      <c r="E11691" s="2">
        <v>8930.16</v>
      </c>
      <c r="F11691" s="2">
        <v>77</v>
      </c>
      <c r="G11691" s="2">
        <v>687622.32</v>
      </c>
      <c r="H11691" s="3" t="s">
        <v>25791</v>
      </c>
      <c r="I11691" s="7" t="str">
        <f t="shared" si="547"/>
        <v>Jun</v>
      </c>
      <c r="J11691">
        <f t="shared" si="548"/>
        <v>2024</v>
      </c>
      <c r="K11691" t="str">
        <f>IF(Table1[[#This Row],[Age]]&lt;20,"&lt;20",
   IF(Table1[[#This Row],[Age]]&lt;=30,"20-30",
   IF(Table1[[#This Row],[Age]]&lt;=40,"30-40",
   IF(Table1[[#This Row],[Age]]&lt;=50,"40-50",
   IF(Table1[[#This Row],[Age]]&lt;=60,"50-60",
   IF(Table1[[#This Row],[Age]]&lt;=70,"60-70","70+"))))))</f>
        <v>30-40</v>
      </c>
      <c r="L11691" t="str">
        <f t="shared" si="546"/>
        <v>QTY1</v>
      </c>
    </row>
    <row r="11692" spans="1:12" x14ac:dyDescent="0.3">
      <c r="A11692" s="2" t="s">
        <v>10892</v>
      </c>
      <c r="B11692" s="2">
        <v>37</v>
      </c>
      <c r="C11692" s="2" t="s">
        <v>20446</v>
      </c>
      <c r="D11692" s="2" t="s">
        <v>24422</v>
      </c>
      <c r="E11692" s="2">
        <v>8328.2099999999991</v>
      </c>
      <c r="F11692" s="2">
        <v>87</v>
      </c>
      <c r="G11692" s="2">
        <v>724554.27</v>
      </c>
      <c r="H11692" s="3" t="s">
        <v>25791</v>
      </c>
      <c r="I11692" s="7" t="str">
        <f t="shared" si="547"/>
        <v>Jun</v>
      </c>
      <c r="J11692">
        <f t="shared" si="548"/>
        <v>2024</v>
      </c>
      <c r="K11692" t="str">
        <f>IF(Table1[[#This Row],[Age]]&lt;20,"&lt;20",
   IF(Table1[[#This Row],[Age]]&lt;=30,"20-30",
   IF(Table1[[#This Row],[Age]]&lt;=40,"30-40",
   IF(Table1[[#This Row],[Age]]&lt;=50,"40-50",
   IF(Table1[[#This Row],[Age]]&lt;=60,"50-60",
   IF(Table1[[#This Row],[Age]]&lt;=70,"60-70","70+"))))))</f>
        <v>30-40</v>
      </c>
      <c r="L11692" t="str">
        <f t="shared" si="546"/>
        <v>QTY1</v>
      </c>
    </row>
    <row r="11693" spans="1:12" x14ac:dyDescent="0.3">
      <c r="A11693" s="2" t="s">
        <v>10893</v>
      </c>
      <c r="B11693" s="2">
        <v>32</v>
      </c>
      <c r="C11693" s="2" t="s">
        <v>22507</v>
      </c>
      <c r="D11693" s="2" t="s">
        <v>24624</v>
      </c>
      <c r="E11693" s="2">
        <v>3182.03</v>
      </c>
      <c r="F11693" s="2">
        <v>100</v>
      </c>
      <c r="G11693" s="2">
        <v>318203</v>
      </c>
      <c r="H11693" s="3" t="s">
        <v>25791</v>
      </c>
      <c r="I11693" s="7" t="str">
        <f t="shared" si="547"/>
        <v>Jun</v>
      </c>
      <c r="J11693">
        <f t="shared" si="548"/>
        <v>2024</v>
      </c>
      <c r="K11693" t="str">
        <f>IF(Table1[[#This Row],[Age]]&lt;20,"&lt;20",
   IF(Table1[[#This Row],[Age]]&lt;=30,"20-30",
   IF(Table1[[#This Row],[Age]]&lt;=40,"30-40",
   IF(Table1[[#This Row],[Age]]&lt;=50,"40-50",
   IF(Table1[[#This Row],[Age]]&lt;=60,"50-60",
   IF(Table1[[#This Row],[Age]]&lt;=70,"60-70","70+"))))))</f>
        <v>30-40</v>
      </c>
      <c r="L11693" t="str">
        <f t="shared" si="546"/>
        <v>QTY1</v>
      </c>
    </row>
    <row r="11694" spans="1:12" x14ac:dyDescent="0.3">
      <c r="A11694" s="2" t="s">
        <v>10894</v>
      </c>
      <c r="B11694" s="2">
        <v>64</v>
      </c>
      <c r="C11694" s="2" t="s">
        <v>20515</v>
      </c>
      <c r="D11694" s="2" t="s">
        <v>24582</v>
      </c>
      <c r="E11694" s="2">
        <v>9699.67</v>
      </c>
      <c r="F11694" s="2">
        <v>93</v>
      </c>
      <c r="G11694" s="2">
        <v>902069.31</v>
      </c>
      <c r="H11694" s="3" t="s">
        <v>25791</v>
      </c>
      <c r="I11694" s="7" t="str">
        <f t="shared" si="547"/>
        <v>Jun</v>
      </c>
      <c r="J11694">
        <f t="shared" si="548"/>
        <v>2024</v>
      </c>
      <c r="K11694" t="str">
        <f>IF(Table1[[#This Row],[Age]]&lt;20,"&lt;20",
   IF(Table1[[#This Row],[Age]]&lt;=30,"20-30",
   IF(Table1[[#This Row],[Age]]&lt;=40,"30-40",
   IF(Table1[[#This Row],[Age]]&lt;=50,"40-50",
   IF(Table1[[#This Row],[Age]]&lt;=60,"50-60",
   IF(Table1[[#This Row],[Age]]&lt;=70,"60-70","70+"))))))</f>
        <v>60-70</v>
      </c>
      <c r="L11694" t="str">
        <f t="shared" si="546"/>
        <v>QTY1</v>
      </c>
    </row>
    <row r="11695" spans="1:12" x14ac:dyDescent="0.3">
      <c r="A11695" s="2" t="s">
        <v>10895</v>
      </c>
      <c r="B11695" s="2">
        <v>59</v>
      </c>
      <c r="C11695" s="2" t="s">
        <v>22508</v>
      </c>
      <c r="D11695" s="2" t="s">
        <v>24487</v>
      </c>
      <c r="E11695" s="2">
        <v>1633.95</v>
      </c>
      <c r="F11695" s="2">
        <v>43</v>
      </c>
      <c r="G11695" s="2">
        <v>70259.850000000006</v>
      </c>
      <c r="H11695" s="3" t="s">
        <v>25791</v>
      </c>
      <c r="I11695" s="7" t="str">
        <f t="shared" si="547"/>
        <v>Jun</v>
      </c>
      <c r="J11695">
        <f t="shared" si="548"/>
        <v>2024</v>
      </c>
      <c r="K11695" t="str">
        <f>IF(Table1[[#This Row],[Age]]&lt;20,"&lt;20",
   IF(Table1[[#This Row],[Age]]&lt;=30,"20-30",
   IF(Table1[[#This Row],[Age]]&lt;=40,"30-40",
   IF(Table1[[#This Row],[Age]]&lt;=50,"40-50",
   IF(Table1[[#This Row],[Age]]&lt;=60,"50-60",
   IF(Table1[[#This Row],[Age]]&lt;=70,"60-70","70+"))))))</f>
        <v>50-60</v>
      </c>
      <c r="L11695" t="str">
        <f t="shared" si="546"/>
        <v>QTY1</v>
      </c>
    </row>
    <row r="11696" spans="1:12" x14ac:dyDescent="0.3">
      <c r="A11696" s="2" t="s">
        <v>10896</v>
      </c>
      <c r="B11696" s="2">
        <v>36</v>
      </c>
      <c r="C11696" s="2" t="s">
        <v>22509</v>
      </c>
      <c r="D11696" s="2" t="s">
        <v>24581</v>
      </c>
      <c r="E11696" s="2">
        <v>9476.8700000000008</v>
      </c>
      <c r="F11696" s="2">
        <v>96</v>
      </c>
      <c r="G11696" s="2">
        <v>909779.52</v>
      </c>
      <c r="H11696" s="3" t="s">
        <v>25792</v>
      </c>
      <c r="I11696" s="7" t="str">
        <f t="shared" si="547"/>
        <v>Jun</v>
      </c>
      <c r="J11696">
        <f t="shared" si="548"/>
        <v>2024</v>
      </c>
      <c r="K11696" t="str">
        <f>IF(Table1[[#This Row],[Age]]&lt;20,"&lt;20",
   IF(Table1[[#This Row],[Age]]&lt;=30,"20-30",
   IF(Table1[[#This Row],[Age]]&lt;=40,"30-40",
   IF(Table1[[#This Row],[Age]]&lt;=50,"40-50",
   IF(Table1[[#This Row],[Age]]&lt;=60,"50-60",
   IF(Table1[[#This Row],[Age]]&lt;=70,"60-70","70+"))))))</f>
        <v>30-40</v>
      </c>
      <c r="L11696" t="str">
        <f t="shared" si="546"/>
        <v>QTY1</v>
      </c>
    </row>
    <row r="11697" spans="1:12" x14ac:dyDescent="0.3">
      <c r="A11697" s="2" t="s">
        <v>10897</v>
      </c>
      <c r="B11697" s="2">
        <v>34</v>
      </c>
      <c r="C11697" s="2" t="s">
        <v>19028</v>
      </c>
      <c r="D11697" s="2" t="s">
        <v>24609</v>
      </c>
      <c r="E11697" s="2">
        <v>9104.9699999999993</v>
      </c>
      <c r="F11697" s="2">
        <v>43</v>
      </c>
      <c r="G11697" s="2">
        <v>391513.71</v>
      </c>
      <c r="H11697" s="3" t="s">
        <v>25792</v>
      </c>
      <c r="I11697" s="7" t="str">
        <f t="shared" si="547"/>
        <v>Jun</v>
      </c>
      <c r="J11697">
        <f t="shared" si="548"/>
        <v>2024</v>
      </c>
      <c r="K11697" t="str">
        <f>IF(Table1[[#This Row],[Age]]&lt;20,"&lt;20",
   IF(Table1[[#This Row],[Age]]&lt;=30,"20-30",
   IF(Table1[[#This Row],[Age]]&lt;=40,"30-40",
   IF(Table1[[#This Row],[Age]]&lt;=50,"40-50",
   IF(Table1[[#This Row],[Age]]&lt;=60,"50-60",
   IF(Table1[[#This Row],[Age]]&lt;=70,"60-70","70+"))))))</f>
        <v>30-40</v>
      </c>
      <c r="L11697" t="str">
        <f t="shared" si="546"/>
        <v>QTY1</v>
      </c>
    </row>
    <row r="11698" spans="1:12" x14ac:dyDescent="0.3">
      <c r="A11698" s="2" t="s">
        <v>3134</v>
      </c>
      <c r="B11698" s="2">
        <v>64</v>
      </c>
      <c r="C11698" s="2" t="s">
        <v>22510</v>
      </c>
      <c r="D11698" s="2" t="s">
        <v>24541</v>
      </c>
      <c r="E11698" s="2">
        <v>6225.05</v>
      </c>
      <c r="F11698" s="2">
        <v>13</v>
      </c>
      <c r="G11698" s="2">
        <v>80925.649999999994</v>
      </c>
      <c r="H11698" s="3" t="s">
        <v>25792</v>
      </c>
      <c r="I11698" s="7" t="str">
        <f t="shared" si="547"/>
        <v>Jun</v>
      </c>
      <c r="J11698">
        <f t="shared" si="548"/>
        <v>2024</v>
      </c>
      <c r="K11698" t="str">
        <f>IF(Table1[[#This Row],[Age]]&lt;20,"&lt;20",
   IF(Table1[[#This Row],[Age]]&lt;=30,"20-30",
   IF(Table1[[#This Row],[Age]]&lt;=40,"30-40",
   IF(Table1[[#This Row],[Age]]&lt;=50,"40-50",
   IF(Table1[[#This Row],[Age]]&lt;=60,"50-60",
   IF(Table1[[#This Row],[Age]]&lt;=70,"60-70","70+"))))))</f>
        <v>60-70</v>
      </c>
      <c r="L11698" t="str">
        <f t="shared" si="546"/>
        <v>QTY1</v>
      </c>
    </row>
    <row r="11699" spans="1:12" x14ac:dyDescent="0.3">
      <c r="A11699" s="2" t="s">
        <v>10898</v>
      </c>
      <c r="B11699" s="2">
        <v>18</v>
      </c>
      <c r="C11699" s="2" t="s">
        <v>22511</v>
      </c>
      <c r="D11699" s="2" t="s">
        <v>24420</v>
      </c>
      <c r="E11699" s="2">
        <v>8143.44</v>
      </c>
      <c r="F11699" s="2">
        <v>83</v>
      </c>
      <c r="G11699" s="2">
        <v>675905.52</v>
      </c>
      <c r="H11699" s="3" t="s">
        <v>25792</v>
      </c>
      <c r="I11699" s="7" t="str">
        <f t="shared" si="547"/>
        <v>Jun</v>
      </c>
      <c r="J11699">
        <f t="shared" si="548"/>
        <v>2024</v>
      </c>
      <c r="K11699" t="str">
        <f>IF(Table1[[#This Row],[Age]]&lt;20,"&lt;20",
   IF(Table1[[#This Row],[Age]]&lt;=30,"20-30",
   IF(Table1[[#This Row],[Age]]&lt;=40,"30-40",
   IF(Table1[[#This Row],[Age]]&lt;=50,"40-50",
   IF(Table1[[#This Row],[Age]]&lt;=60,"50-60",
   IF(Table1[[#This Row],[Age]]&lt;=70,"60-70","70+"))))))</f>
        <v>&lt;20</v>
      </c>
      <c r="L11699" t="str">
        <f t="shared" si="546"/>
        <v>QTY1</v>
      </c>
    </row>
    <row r="11700" spans="1:12" x14ac:dyDescent="0.3">
      <c r="A11700" s="2" t="s">
        <v>10899</v>
      </c>
      <c r="B11700" s="2">
        <v>29</v>
      </c>
      <c r="C11700" s="2" t="s">
        <v>22512</v>
      </c>
      <c r="D11700" s="2" t="s">
        <v>24429</v>
      </c>
      <c r="E11700" s="2">
        <v>2243.02</v>
      </c>
      <c r="F11700" s="2">
        <v>22</v>
      </c>
      <c r="G11700" s="2">
        <v>49346.44</v>
      </c>
      <c r="H11700" s="3" t="s">
        <v>25792</v>
      </c>
      <c r="I11700" s="7" t="str">
        <f t="shared" si="547"/>
        <v>Jun</v>
      </c>
      <c r="J11700">
        <f t="shared" si="548"/>
        <v>2024</v>
      </c>
      <c r="K11700" t="str">
        <f>IF(Table1[[#This Row],[Age]]&lt;20,"&lt;20",
   IF(Table1[[#This Row],[Age]]&lt;=30,"20-30",
   IF(Table1[[#This Row],[Age]]&lt;=40,"30-40",
   IF(Table1[[#This Row],[Age]]&lt;=50,"40-50",
   IF(Table1[[#This Row],[Age]]&lt;=60,"50-60",
   IF(Table1[[#This Row],[Age]]&lt;=70,"60-70","70+"))))))</f>
        <v>20-30</v>
      </c>
      <c r="L11700" t="str">
        <f t="shared" si="546"/>
        <v>QTY1</v>
      </c>
    </row>
    <row r="11701" spans="1:12" x14ac:dyDescent="0.3">
      <c r="A11701" s="2" t="s">
        <v>10900</v>
      </c>
      <c r="B11701" s="2">
        <v>18</v>
      </c>
      <c r="C11701" s="2" t="s">
        <v>22513</v>
      </c>
      <c r="D11701" s="2" t="s">
        <v>24574</v>
      </c>
      <c r="E11701" s="2">
        <v>5340.61</v>
      </c>
      <c r="F11701" s="2">
        <v>22</v>
      </c>
      <c r="G11701" s="2">
        <v>117493.42</v>
      </c>
      <c r="H11701" s="3" t="s">
        <v>25792</v>
      </c>
      <c r="I11701" s="7" t="str">
        <f t="shared" si="547"/>
        <v>Jun</v>
      </c>
      <c r="J11701">
        <f t="shared" si="548"/>
        <v>2024</v>
      </c>
      <c r="K11701" t="str">
        <f>IF(Table1[[#This Row],[Age]]&lt;20,"&lt;20",
   IF(Table1[[#This Row],[Age]]&lt;=30,"20-30",
   IF(Table1[[#This Row],[Age]]&lt;=40,"30-40",
   IF(Table1[[#This Row],[Age]]&lt;=50,"40-50",
   IF(Table1[[#This Row],[Age]]&lt;=60,"50-60",
   IF(Table1[[#This Row],[Age]]&lt;=70,"60-70","70+"))))))</f>
        <v>&lt;20</v>
      </c>
      <c r="L11701" t="str">
        <f t="shared" si="546"/>
        <v>QTY1</v>
      </c>
    </row>
    <row r="11702" spans="1:12" x14ac:dyDescent="0.3">
      <c r="A11702" s="2" t="s">
        <v>10901</v>
      </c>
      <c r="B11702" s="2">
        <v>23</v>
      </c>
      <c r="C11702" s="2" t="s">
        <v>22514</v>
      </c>
      <c r="D11702" s="2" t="s">
        <v>24461</v>
      </c>
      <c r="E11702" s="2">
        <v>9573.81</v>
      </c>
      <c r="F11702" s="2">
        <v>60</v>
      </c>
      <c r="G11702" s="2">
        <v>574428.6</v>
      </c>
      <c r="H11702" s="3" t="s">
        <v>25792</v>
      </c>
      <c r="I11702" s="7" t="str">
        <f t="shared" si="547"/>
        <v>Jun</v>
      </c>
      <c r="J11702">
        <f t="shared" si="548"/>
        <v>2024</v>
      </c>
      <c r="K11702" t="str">
        <f>IF(Table1[[#This Row],[Age]]&lt;20,"&lt;20",
   IF(Table1[[#This Row],[Age]]&lt;=30,"20-30",
   IF(Table1[[#This Row],[Age]]&lt;=40,"30-40",
   IF(Table1[[#This Row],[Age]]&lt;=50,"40-50",
   IF(Table1[[#This Row],[Age]]&lt;=60,"50-60",
   IF(Table1[[#This Row],[Age]]&lt;=70,"60-70","70+"))))))</f>
        <v>20-30</v>
      </c>
      <c r="L11702" t="str">
        <f t="shared" si="546"/>
        <v>QTY1</v>
      </c>
    </row>
    <row r="11703" spans="1:12" x14ac:dyDescent="0.3">
      <c r="A11703" s="2" t="s">
        <v>10902</v>
      </c>
      <c r="B11703" s="2">
        <v>39</v>
      </c>
      <c r="C11703" s="2" t="s">
        <v>22515</v>
      </c>
      <c r="D11703" s="2" t="s">
        <v>24551</v>
      </c>
      <c r="E11703" s="2">
        <v>9157.44</v>
      </c>
      <c r="F11703" s="2">
        <v>80</v>
      </c>
      <c r="G11703" s="2">
        <v>732595.19999999995</v>
      </c>
      <c r="H11703" s="3" t="s">
        <v>25792</v>
      </c>
      <c r="I11703" s="7" t="str">
        <f t="shared" si="547"/>
        <v>Jun</v>
      </c>
      <c r="J11703">
        <f t="shared" si="548"/>
        <v>2024</v>
      </c>
      <c r="K11703" t="str">
        <f>IF(Table1[[#This Row],[Age]]&lt;20,"&lt;20",
   IF(Table1[[#This Row],[Age]]&lt;=30,"20-30",
   IF(Table1[[#This Row],[Age]]&lt;=40,"30-40",
   IF(Table1[[#This Row],[Age]]&lt;=50,"40-50",
   IF(Table1[[#This Row],[Age]]&lt;=60,"50-60",
   IF(Table1[[#This Row],[Age]]&lt;=70,"60-70","70+"))))))</f>
        <v>30-40</v>
      </c>
      <c r="L11703" t="str">
        <f t="shared" si="546"/>
        <v>QTY1</v>
      </c>
    </row>
    <row r="11704" spans="1:12" x14ac:dyDescent="0.3">
      <c r="A11704" s="2" t="s">
        <v>2800</v>
      </c>
      <c r="B11704" s="2">
        <v>43</v>
      </c>
      <c r="C11704" s="2" t="s">
        <v>22516</v>
      </c>
      <c r="D11704" s="2" t="s">
        <v>24498</v>
      </c>
      <c r="E11704" s="2">
        <v>5544.08</v>
      </c>
      <c r="F11704" s="2">
        <v>15</v>
      </c>
      <c r="G11704" s="2">
        <v>83161.2</v>
      </c>
      <c r="H11704" s="3" t="s">
        <v>25793</v>
      </c>
      <c r="I11704" s="7" t="str">
        <f t="shared" si="547"/>
        <v>Jun</v>
      </c>
      <c r="J11704">
        <f t="shared" si="548"/>
        <v>2024</v>
      </c>
      <c r="K11704" t="str">
        <f>IF(Table1[[#This Row],[Age]]&lt;20,"&lt;20",
   IF(Table1[[#This Row],[Age]]&lt;=30,"20-30",
   IF(Table1[[#This Row],[Age]]&lt;=40,"30-40",
   IF(Table1[[#This Row],[Age]]&lt;=50,"40-50",
   IF(Table1[[#This Row],[Age]]&lt;=60,"50-60",
   IF(Table1[[#This Row],[Age]]&lt;=70,"60-70","70+"))))))</f>
        <v>40-50</v>
      </c>
      <c r="L11704" t="str">
        <f t="shared" si="546"/>
        <v>QTY1</v>
      </c>
    </row>
    <row r="11705" spans="1:12" x14ac:dyDescent="0.3">
      <c r="A11705" s="2" t="s">
        <v>10903</v>
      </c>
      <c r="B11705" s="2">
        <v>55</v>
      </c>
      <c r="C11705" s="2" t="s">
        <v>19839</v>
      </c>
      <c r="D11705" s="2" t="s">
        <v>24633</v>
      </c>
      <c r="E11705" s="2">
        <v>6567.55</v>
      </c>
      <c r="F11705" s="2">
        <v>87</v>
      </c>
      <c r="G11705" s="2">
        <v>571376.85</v>
      </c>
      <c r="H11705" s="3" t="s">
        <v>25793</v>
      </c>
      <c r="I11705" s="7" t="str">
        <f t="shared" si="547"/>
        <v>Jun</v>
      </c>
      <c r="J11705">
        <f t="shared" si="548"/>
        <v>2024</v>
      </c>
      <c r="K11705" t="str">
        <f>IF(Table1[[#This Row],[Age]]&lt;20,"&lt;20",
   IF(Table1[[#This Row],[Age]]&lt;=30,"20-30",
   IF(Table1[[#This Row],[Age]]&lt;=40,"30-40",
   IF(Table1[[#This Row],[Age]]&lt;=50,"40-50",
   IF(Table1[[#This Row],[Age]]&lt;=60,"50-60",
   IF(Table1[[#This Row],[Age]]&lt;=70,"60-70","70+"))))))</f>
        <v>50-60</v>
      </c>
      <c r="L11705" t="str">
        <f t="shared" si="546"/>
        <v>QTY1</v>
      </c>
    </row>
    <row r="11706" spans="1:12" x14ac:dyDescent="0.3">
      <c r="A11706" s="2" t="s">
        <v>10904</v>
      </c>
      <c r="B11706" s="2">
        <v>19</v>
      </c>
      <c r="C11706" s="2" t="s">
        <v>22517</v>
      </c>
      <c r="D11706" s="2" t="s">
        <v>24591</v>
      </c>
      <c r="E11706" s="2">
        <v>6710.14</v>
      </c>
      <c r="F11706" s="2">
        <v>38</v>
      </c>
      <c r="G11706" s="2">
        <v>254985.32</v>
      </c>
      <c r="H11706" s="3" t="s">
        <v>25793</v>
      </c>
      <c r="I11706" s="7" t="str">
        <f t="shared" si="547"/>
        <v>Jun</v>
      </c>
      <c r="J11706">
        <f t="shared" si="548"/>
        <v>2024</v>
      </c>
      <c r="K11706" t="str">
        <f>IF(Table1[[#This Row],[Age]]&lt;20,"&lt;20",
   IF(Table1[[#This Row],[Age]]&lt;=30,"20-30",
   IF(Table1[[#This Row],[Age]]&lt;=40,"30-40",
   IF(Table1[[#This Row],[Age]]&lt;=50,"40-50",
   IF(Table1[[#This Row],[Age]]&lt;=60,"50-60",
   IF(Table1[[#This Row],[Age]]&lt;=70,"60-70","70+"))))))</f>
        <v>&lt;20</v>
      </c>
      <c r="L11706" t="str">
        <f t="shared" si="546"/>
        <v>QTY1</v>
      </c>
    </row>
    <row r="11707" spans="1:12" x14ac:dyDescent="0.3">
      <c r="A11707" s="2" t="s">
        <v>10905</v>
      </c>
      <c r="B11707" s="2">
        <v>49</v>
      </c>
      <c r="C11707" s="2" t="s">
        <v>22518</v>
      </c>
      <c r="D11707" s="2" t="s">
        <v>24586</v>
      </c>
      <c r="E11707" s="2">
        <v>3043.41</v>
      </c>
      <c r="F11707" s="2">
        <v>52</v>
      </c>
      <c r="G11707" s="2">
        <v>158257.32</v>
      </c>
      <c r="H11707" s="3" t="s">
        <v>25793</v>
      </c>
      <c r="I11707" s="7" t="str">
        <f t="shared" si="547"/>
        <v>Jun</v>
      </c>
      <c r="J11707">
        <f t="shared" si="548"/>
        <v>2024</v>
      </c>
      <c r="K11707" t="str">
        <f>IF(Table1[[#This Row],[Age]]&lt;20,"&lt;20",
   IF(Table1[[#This Row],[Age]]&lt;=30,"20-30",
   IF(Table1[[#This Row],[Age]]&lt;=40,"30-40",
   IF(Table1[[#This Row],[Age]]&lt;=50,"40-50",
   IF(Table1[[#This Row],[Age]]&lt;=60,"50-60",
   IF(Table1[[#This Row],[Age]]&lt;=70,"60-70","70+"))))))</f>
        <v>40-50</v>
      </c>
      <c r="L11707" t="str">
        <f t="shared" si="546"/>
        <v>QTY1</v>
      </c>
    </row>
    <row r="11708" spans="1:12" x14ac:dyDescent="0.3">
      <c r="A11708" s="2" t="s">
        <v>10906</v>
      </c>
      <c r="B11708" s="2">
        <v>58</v>
      </c>
      <c r="C11708" s="2" t="s">
        <v>22519</v>
      </c>
      <c r="D11708" s="2" t="s">
        <v>24521</v>
      </c>
      <c r="E11708" s="2">
        <v>5844.33</v>
      </c>
      <c r="F11708" s="2">
        <v>24</v>
      </c>
      <c r="G11708" s="2">
        <v>140263.92000000001</v>
      </c>
      <c r="H11708" s="3" t="s">
        <v>25793</v>
      </c>
      <c r="I11708" s="7" t="str">
        <f t="shared" si="547"/>
        <v>Jun</v>
      </c>
      <c r="J11708">
        <f t="shared" si="548"/>
        <v>2024</v>
      </c>
      <c r="K11708" t="str">
        <f>IF(Table1[[#This Row],[Age]]&lt;20,"&lt;20",
   IF(Table1[[#This Row],[Age]]&lt;=30,"20-30",
   IF(Table1[[#This Row],[Age]]&lt;=40,"30-40",
   IF(Table1[[#This Row],[Age]]&lt;=50,"40-50",
   IF(Table1[[#This Row],[Age]]&lt;=60,"50-60",
   IF(Table1[[#This Row],[Age]]&lt;=70,"60-70","70+"))))))</f>
        <v>50-60</v>
      </c>
      <c r="L11708" t="str">
        <f t="shared" si="546"/>
        <v>QTY1</v>
      </c>
    </row>
    <row r="11709" spans="1:12" x14ac:dyDescent="0.3">
      <c r="A11709" s="2" t="s">
        <v>10907</v>
      </c>
      <c r="B11709" s="2">
        <v>51</v>
      </c>
      <c r="C11709" s="2" t="s">
        <v>22520</v>
      </c>
      <c r="D11709" s="2" t="s">
        <v>24623</v>
      </c>
      <c r="E11709" s="2">
        <v>5089.6099999999997</v>
      </c>
      <c r="F11709" s="2">
        <v>86</v>
      </c>
      <c r="G11709" s="2">
        <v>437706.46</v>
      </c>
      <c r="H11709" s="3" t="s">
        <v>25793</v>
      </c>
      <c r="I11709" s="7" t="str">
        <f t="shared" si="547"/>
        <v>Jun</v>
      </c>
      <c r="J11709">
        <f t="shared" si="548"/>
        <v>2024</v>
      </c>
      <c r="K11709" t="str">
        <f>IF(Table1[[#This Row],[Age]]&lt;20,"&lt;20",
   IF(Table1[[#This Row],[Age]]&lt;=30,"20-30",
   IF(Table1[[#This Row],[Age]]&lt;=40,"30-40",
   IF(Table1[[#This Row],[Age]]&lt;=50,"40-50",
   IF(Table1[[#This Row],[Age]]&lt;=60,"50-60",
   IF(Table1[[#This Row],[Age]]&lt;=70,"60-70","70+"))))))</f>
        <v>50-60</v>
      </c>
      <c r="L11709" t="str">
        <f t="shared" si="546"/>
        <v>QTY1</v>
      </c>
    </row>
    <row r="11710" spans="1:12" x14ac:dyDescent="0.3">
      <c r="A11710" s="2" t="s">
        <v>10908</v>
      </c>
      <c r="B11710" s="2">
        <v>31</v>
      </c>
      <c r="C11710" s="2" t="s">
        <v>22521</v>
      </c>
      <c r="D11710" s="2" t="s">
        <v>24409</v>
      </c>
      <c r="E11710" s="2">
        <v>1481.48</v>
      </c>
      <c r="F11710" s="2">
        <v>78</v>
      </c>
      <c r="G11710" s="2">
        <v>115555.44</v>
      </c>
      <c r="H11710" s="3" t="s">
        <v>25793</v>
      </c>
      <c r="I11710" s="7" t="str">
        <f t="shared" si="547"/>
        <v>Jun</v>
      </c>
      <c r="J11710">
        <f t="shared" si="548"/>
        <v>2024</v>
      </c>
      <c r="K11710" t="str">
        <f>IF(Table1[[#This Row],[Age]]&lt;20,"&lt;20",
   IF(Table1[[#This Row],[Age]]&lt;=30,"20-30",
   IF(Table1[[#This Row],[Age]]&lt;=40,"30-40",
   IF(Table1[[#This Row],[Age]]&lt;=50,"40-50",
   IF(Table1[[#This Row],[Age]]&lt;=60,"50-60",
   IF(Table1[[#This Row],[Age]]&lt;=70,"60-70","70+"))))))</f>
        <v>30-40</v>
      </c>
      <c r="L11710" t="str">
        <f t="shared" si="546"/>
        <v>QTY1</v>
      </c>
    </row>
    <row r="11711" spans="1:12" x14ac:dyDescent="0.3">
      <c r="A11711" s="2" t="s">
        <v>10909</v>
      </c>
      <c r="B11711" s="2">
        <v>37</v>
      </c>
      <c r="C11711" s="2" t="s">
        <v>22522</v>
      </c>
      <c r="D11711" s="2" t="s">
        <v>24646</v>
      </c>
      <c r="E11711" s="2">
        <v>8321.7000000000007</v>
      </c>
      <c r="F11711" s="2">
        <v>87</v>
      </c>
      <c r="G11711" s="2">
        <v>723987.9</v>
      </c>
      <c r="H11711" s="3" t="s">
        <v>25793</v>
      </c>
      <c r="I11711" s="7" t="str">
        <f t="shared" si="547"/>
        <v>Jun</v>
      </c>
      <c r="J11711">
        <f t="shared" si="548"/>
        <v>2024</v>
      </c>
      <c r="K11711" t="str">
        <f>IF(Table1[[#This Row],[Age]]&lt;20,"&lt;20",
   IF(Table1[[#This Row],[Age]]&lt;=30,"20-30",
   IF(Table1[[#This Row],[Age]]&lt;=40,"30-40",
   IF(Table1[[#This Row],[Age]]&lt;=50,"40-50",
   IF(Table1[[#This Row],[Age]]&lt;=60,"50-60",
   IF(Table1[[#This Row],[Age]]&lt;=70,"60-70","70+"))))))</f>
        <v>30-40</v>
      </c>
      <c r="L11711" t="str">
        <f t="shared" si="546"/>
        <v>QTY1</v>
      </c>
    </row>
    <row r="11712" spans="1:12" x14ac:dyDescent="0.3">
      <c r="A11712" s="2" t="s">
        <v>10910</v>
      </c>
      <c r="B11712" s="2">
        <v>48</v>
      </c>
      <c r="C11712" s="2" t="s">
        <v>22523</v>
      </c>
      <c r="D11712" s="2" t="s">
        <v>24576</v>
      </c>
      <c r="E11712" s="2">
        <v>8927.3700000000008</v>
      </c>
      <c r="F11712" s="2">
        <v>48</v>
      </c>
      <c r="G11712" s="2">
        <v>428513.76</v>
      </c>
      <c r="H11712" s="3" t="s">
        <v>25794</v>
      </c>
      <c r="I11712" s="7" t="str">
        <f t="shared" si="547"/>
        <v>Jun</v>
      </c>
      <c r="J11712">
        <f t="shared" si="548"/>
        <v>2024</v>
      </c>
      <c r="K11712" t="str">
        <f>IF(Table1[[#This Row],[Age]]&lt;20,"&lt;20",
   IF(Table1[[#This Row],[Age]]&lt;=30,"20-30",
   IF(Table1[[#This Row],[Age]]&lt;=40,"30-40",
   IF(Table1[[#This Row],[Age]]&lt;=50,"40-50",
   IF(Table1[[#This Row],[Age]]&lt;=60,"50-60",
   IF(Table1[[#This Row],[Age]]&lt;=70,"60-70","70+"))))))</f>
        <v>40-50</v>
      </c>
      <c r="L11712" t="str">
        <f t="shared" si="546"/>
        <v>QTY1</v>
      </c>
    </row>
    <row r="11713" spans="1:12" x14ac:dyDescent="0.3">
      <c r="A11713" s="2" t="s">
        <v>10911</v>
      </c>
      <c r="B11713" s="2">
        <v>45</v>
      </c>
      <c r="C11713" s="2" t="s">
        <v>22524</v>
      </c>
      <c r="D11713" s="2" t="s">
        <v>24462</v>
      </c>
      <c r="E11713" s="2">
        <v>7115.22</v>
      </c>
      <c r="F11713" s="2">
        <v>82</v>
      </c>
      <c r="G11713" s="2">
        <v>583448.04</v>
      </c>
      <c r="H11713" s="3" t="s">
        <v>25794</v>
      </c>
      <c r="I11713" s="7" t="str">
        <f t="shared" si="547"/>
        <v>Jun</v>
      </c>
      <c r="J11713">
        <f t="shared" si="548"/>
        <v>2024</v>
      </c>
      <c r="K11713" t="str">
        <f>IF(Table1[[#This Row],[Age]]&lt;20,"&lt;20",
   IF(Table1[[#This Row],[Age]]&lt;=30,"20-30",
   IF(Table1[[#This Row],[Age]]&lt;=40,"30-40",
   IF(Table1[[#This Row],[Age]]&lt;=50,"40-50",
   IF(Table1[[#This Row],[Age]]&lt;=60,"50-60",
   IF(Table1[[#This Row],[Age]]&lt;=70,"60-70","70+"))))))</f>
        <v>40-50</v>
      </c>
      <c r="L11713" t="str">
        <f t="shared" si="546"/>
        <v>QTY1</v>
      </c>
    </row>
    <row r="11714" spans="1:12" x14ac:dyDescent="0.3">
      <c r="A11714" s="2" t="s">
        <v>10912</v>
      </c>
      <c r="B11714" s="2">
        <v>42</v>
      </c>
      <c r="C11714" s="2" t="s">
        <v>14586</v>
      </c>
      <c r="D11714" s="2" t="s">
        <v>24550</v>
      </c>
      <c r="E11714" s="2">
        <v>1677.74</v>
      </c>
      <c r="F11714" s="2">
        <v>2</v>
      </c>
      <c r="G11714" s="2">
        <v>3355.48</v>
      </c>
      <c r="H11714" s="3" t="s">
        <v>25794</v>
      </c>
      <c r="I11714" s="7" t="str">
        <f t="shared" si="547"/>
        <v>Jun</v>
      </c>
      <c r="J11714">
        <f t="shared" si="548"/>
        <v>2024</v>
      </c>
      <c r="K11714" t="str">
        <f>IF(Table1[[#This Row],[Age]]&lt;20,"&lt;20",
   IF(Table1[[#This Row],[Age]]&lt;=30,"20-30",
   IF(Table1[[#This Row],[Age]]&lt;=40,"30-40",
   IF(Table1[[#This Row],[Age]]&lt;=50,"40-50",
   IF(Table1[[#This Row],[Age]]&lt;=60,"50-60",
   IF(Table1[[#This Row],[Age]]&lt;=70,"60-70","70+"))))))</f>
        <v>40-50</v>
      </c>
      <c r="L11714" t="str">
        <f t="shared" ref="L11714:L11777" si="549">IF(OR(MONTH(H11714)=4, MONTH(H11714)=5, MONTH(H11714)=6, MONTH(H11714)=7), "QTY1",
IF(OR(MONTH(H11714)=8, MONTH(H11714)=9, MONTH(H11714)=10, MONTH(H11714)=11), "QTY2",
IF(OR(MONTH(H11714)=12, MONTH(H11714)=1), "QTY3", "QTY4")))</f>
        <v>QTY1</v>
      </c>
    </row>
    <row r="11715" spans="1:12" x14ac:dyDescent="0.3">
      <c r="A11715" s="2" t="s">
        <v>10913</v>
      </c>
      <c r="B11715" s="2">
        <v>24</v>
      </c>
      <c r="C11715" s="2" t="s">
        <v>22525</v>
      </c>
      <c r="D11715" s="2" t="s">
        <v>24649</v>
      </c>
      <c r="E11715" s="2">
        <v>2546.6</v>
      </c>
      <c r="F11715" s="2">
        <v>64</v>
      </c>
      <c r="G11715" s="2">
        <v>162982.39999999999</v>
      </c>
      <c r="H11715" s="3" t="s">
        <v>25794</v>
      </c>
      <c r="I11715" s="7" t="str">
        <f t="shared" ref="I11715:I11778" si="550">TEXT(H11715,"MMM")</f>
        <v>Jun</v>
      </c>
      <c r="J11715">
        <f t="shared" ref="J11715:J11778" si="551">YEAR(H11715)</f>
        <v>2024</v>
      </c>
      <c r="K11715" t="str">
        <f>IF(Table1[[#This Row],[Age]]&lt;20,"&lt;20",
   IF(Table1[[#This Row],[Age]]&lt;=30,"20-30",
   IF(Table1[[#This Row],[Age]]&lt;=40,"30-40",
   IF(Table1[[#This Row],[Age]]&lt;=50,"40-50",
   IF(Table1[[#This Row],[Age]]&lt;=60,"50-60",
   IF(Table1[[#This Row],[Age]]&lt;=70,"60-70","70+"))))))</f>
        <v>20-30</v>
      </c>
      <c r="L11715" t="str">
        <f t="shared" si="549"/>
        <v>QTY1</v>
      </c>
    </row>
    <row r="11716" spans="1:12" x14ac:dyDescent="0.3">
      <c r="A11716" s="2" t="s">
        <v>10914</v>
      </c>
      <c r="B11716" s="2">
        <v>27</v>
      </c>
      <c r="C11716" s="2" t="s">
        <v>22526</v>
      </c>
      <c r="D11716" s="2" t="s">
        <v>24452</v>
      </c>
      <c r="E11716" s="2">
        <v>7211.93</v>
      </c>
      <c r="F11716" s="2">
        <v>87</v>
      </c>
      <c r="G11716" s="2">
        <v>627437.91</v>
      </c>
      <c r="H11716" s="3" t="s">
        <v>25794</v>
      </c>
      <c r="I11716" s="7" t="str">
        <f t="shared" si="550"/>
        <v>Jun</v>
      </c>
      <c r="J11716">
        <f t="shared" si="551"/>
        <v>2024</v>
      </c>
      <c r="K11716" t="str">
        <f>IF(Table1[[#This Row],[Age]]&lt;20,"&lt;20",
   IF(Table1[[#This Row],[Age]]&lt;=30,"20-30",
   IF(Table1[[#This Row],[Age]]&lt;=40,"30-40",
   IF(Table1[[#This Row],[Age]]&lt;=50,"40-50",
   IF(Table1[[#This Row],[Age]]&lt;=60,"50-60",
   IF(Table1[[#This Row],[Age]]&lt;=70,"60-70","70+"))))))</f>
        <v>20-30</v>
      </c>
      <c r="L11716" t="str">
        <f t="shared" si="549"/>
        <v>QTY1</v>
      </c>
    </row>
    <row r="11717" spans="1:12" x14ac:dyDescent="0.3">
      <c r="A11717" s="2" t="s">
        <v>10915</v>
      </c>
      <c r="B11717" s="2">
        <v>55</v>
      </c>
      <c r="C11717" s="2" t="s">
        <v>22527</v>
      </c>
      <c r="D11717" s="2" t="s">
        <v>24439</v>
      </c>
      <c r="E11717" s="2">
        <v>859.22</v>
      </c>
      <c r="F11717" s="2">
        <v>6</v>
      </c>
      <c r="G11717" s="2">
        <v>5155.32</v>
      </c>
      <c r="H11717" s="3" t="s">
        <v>25794</v>
      </c>
      <c r="I11717" s="7" t="str">
        <f t="shared" si="550"/>
        <v>Jun</v>
      </c>
      <c r="J11717">
        <f t="shared" si="551"/>
        <v>2024</v>
      </c>
      <c r="K11717" t="str">
        <f>IF(Table1[[#This Row],[Age]]&lt;20,"&lt;20",
   IF(Table1[[#This Row],[Age]]&lt;=30,"20-30",
   IF(Table1[[#This Row],[Age]]&lt;=40,"30-40",
   IF(Table1[[#This Row],[Age]]&lt;=50,"40-50",
   IF(Table1[[#This Row],[Age]]&lt;=60,"50-60",
   IF(Table1[[#This Row],[Age]]&lt;=70,"60-70","70+"))))))</f>
        <v>50-60</v>
      </c>
      <c r="L11717" t="str">
        <f t="shared" si="549"/>
        <v>QTY1</v>
      </c>
    </row>
    <row r="11718" spans="1:12" x14ac:dyDescent="0.3">
      <c r="A11718" s="2" t="s">
        <v>10916</v>
      </c>
      <c r="B11718" s="2">
        <v>56</v>
      </c>
      <c r="C11718" s="2" t="s">
        <v>15540</v>
      </c>
      <c r="D11718" s="2" t="s">
        <v>24631</v>
      </c>
      <c r="E11718" s="2">
        <v>8734.7099999999991</v>
      </c>
      <c r="F11718" s="2">
        <v>62</v>
      </c>
      <c r="G11718" s="2">
        <v>541552.02</v>
      </c>
      <c r="H11718" s="3" t="s">
        <v>25794</v>
      </c>
      <c r="I11718" s="7" t="str">
        <f t="shared" si="550"/>
        <v>Jun</v>
      </c>
      <c r="J11718">
        <f t="shared" si="551"/>
        <v>2024</v>
      </c>
      <c r="K11718" t="str">
        <f>IF(Table1[[#This Row],[Age]]&lt;20,"&lt;20",
   IF(Table1[[#This Row],[Age]]&lt;=30,"20-30",
   IF(Table1[[#This Row],[Age]]&lt;=40,"30-40",
   IF(Table1[[#This Row],[Age]]&lt;=50,"40-50",
   IF(Table1[[#This Row],[Age]]&lt;=60,"50-60",
   IF(Table1[[#This Row],[Age]]&lt;=70,"60-70","70+"))))))</f>
        <v>50-60</v>
      </c>
      <c r="L11718" t="str">
        <f t="shared" si="549"/>
        <v>QTY1</v>
      </c>
    </row>
    <row r="11719" spans="1:12" x14ac:dyDescent="0.3">
      <c r="A11719" s="2" t="s">
        <v>10917</v>
      </c>
      <c r="B11719" s="2">
        <v>57</v>
      </c>
      <c r="C11719" s="2" t="s">
        <v>22528</v>
      </c>
      <c r="D11719" s="2" t="s">
        <v>24636</v>
      </c>
      <c r="E11719" s="2">
        <v>1498.21</v>
      </c>
      <c r="F11719" s="2">
        <v>37</v>
      </c>
      <c r="G11719" s="2">
        <v>55433.77</v>
      </c>
      <c r="H11719" s="3" t="s">
        <v>25794</v>
      </c>
      <c r="I11719" s="7" t="str">
        <f t="shared" si="550"/>
        <v>Jun</v>
      </c>
      <c r="J11719">
        <f t="shared" si="551"/>
        <v>2024</v>
      </c>
      <c r="K11719" t="str">
        <f>IF(Table1[[#This Row],[Age]]&lt;20,"&lt;20",
   IF(Table1[[#This Row],[Age]]&lt;=30,"20-30",
   IF(Table1[[#This Row],[Age]]&lt;=40,"30-40",
   IF(Table1[[#This Row],[Age]]&lt;=50,"40-50",
   IF(Table1[[#This Row],[Age]]&lt;=60,"50-60",
   IF(Table1[[#This Row],[Age]]&lt;=70,"60-70","70+"))))))</f>
        <v>50-60</v>
      </c>
      <c r="L11719" t="str">
        <f t="shared" si="549"/>
        <v>QTY1</v>
      </c>
    </row>
    <row r="11720" spans="1:12" x14ac:dyDescent="0.3">
      <c r="A11720" s="2" t="s">
        <v>10918</v>
      </c>
      <c r="B11720" s="2">
        <v>58</v>
      </c>
      <c r="C11720" s="2" t="s">
        <v>22529</v>
      </c>
      <c r="D11720" s="2" t="s">
        <v>24537</v>
      </c>
      <c r="E11720" s="2">
        <v>5631.54</v>
      </c>
      <c r="F11720" s="2">
        <v>48</v>
      </c>
      <c r="G11720" s="2">
        <v>270313.92</v>
      </c>
      <c r="H11720" s="3" t="s">
        <v>25794</v>
      </c>
      <c r="I11720" s="7" t="str">
        <f t="shared" si="550"/>
        <v>Jun</v>
      </c>
      <c r="J11720">
        <f t="shared" si="551"/>
        <v>2024</v>
      </c>
      <c r="K11720" t="str">
        <f>IF(Table1[[#This Row],[Age]]&lt;20,"&lt;20",
   IF(Table1[[#This Row],[Age]]&lt;=30,"20-30",
   IF(Table1[[#This Row],[Age]]&lt;=40,"30-40",
   IF(Table1[[#This Row],[Age]]&lt;=50,"40-50",
   IF(Table1[[#This Row],[Age]]&lt;=60,"50-60",
   IF(Table1[[#This Row],[Age]]&lt;=70,"60-70","70+"))))))</f>
        <v>50-60</v>
      </c>
      <c r="L11720" t="str">
        <f t="shared" si="549"/>
        <v>QTY1</v>
      </c>
    </row>
    <row r="11721" spans="1:12" x14ac:dyDescent="0.3">
      <c r="A11721" s="2" t="s">
        <v>10919</v>
      </c>
      <c r="B11721" s="2">
        <v>60</v>
      </c>
      <c r="C11721" s="2" t="s">
        <v>22530</v>
      </c>
      <c r="D11721" s="2" t="s">
        <v>24436</v>
      </c>
      <c r="E11721" s="2">
        <v>5324.79</v>
      </c>
      <c r="F11721" s="2">
        <v>16</v>
      </c>
      <c r="G11721" s="2">
        <v>85196.64</v>
      </c>
      <c r="H11721" s="3" t="s">
        <v>25794</v>
      </c>
      <c r="I11721" s="7" t="str">
        <f t="shared" si="550"/>
        <v>Jun</v>
      </c>
      <c r="J11721">
        <f t="shared" si="551"/>
        <v>2024</v>
      </c>
      <c r="K11721" t="str">
        <f>IF(Table1[[#This Row],[Age]]&lt;20,"&lt;20",
   IF(Table1[[#This Row],[Age]]&lt;=30,"20-30",
   IF(Table1[[#This Row],[Age]]&lt;=40,"30-40",
   IF(Table1[[#This Row],[Age]]&lt;=50,"40-50",
   IF(Table1[[#This Row],[Age]]&lt;=60,"50-60",
   IF(Table1[[#This Row],[Age]]&lt;=70,"60-70","70+"))))))</f>
        <v>50-60</v>
      </c>
      <c r="L11721" t="str">
        <f t="shared" si="549"/>
        <v>QTY1</v>
      </c>
    </row>
    <row r="11722" spans="1:12" x14ac:dyDescent="0.3">
      <c r="A11722" s="2" t="s">
        <v>10920</v>
      </c>
      <c r="B11722" s="2">
        <v>63</v>
      </c>
      <c r="C11722" s="2" t="s">
        <v>15295</v>
      </c>
      <c r="D11722" s="2" t="s">
        <v>24551</v>
      </c>
      <c r="E11722" s="2">
        <v>626.36</v>
      </c>
      <c r="F11722" s="2">
        <v>30</v>
      </c>
      <c r="G11722" s="2">
        <v>18790.8</v>
      </c>
      <c r="H11722" s="3" t="s">
        <v>25794</v>
      </c>
      <c r="I11722" s="7" t="str">
        <f t="shared" si="550"/>
        <v>Jun</v>
      </c>
      <c r="J11722">
        <f t="shared" si="551"/>
        <v>2024</v>
      </c>
      <c r="K11722" t="str">
        <f>IF(Table1[[#This Row],[Age]]&lt;20,"&lt;20",
   IF(Table1[[#This Row],[Age]]&lt;=30,"20-30",
   IF(Table1[[#This Row],[Age]]&lt;=40,"30-40",
   IF(Table1[[#This Row],[Age]]&lt;=50,"40-50",
   IF(Table1[[#This Row],[Age]]&lt;=60,"50-60",
   IF(Table1[[#This Row],[Age]]&lt;=70,"60-70","70+"))))))</f>
        <v>60-70</v>
      </c>
      <c r="L11722" t="str">
        <f t="shared" si="549"/>
        <v>QTY1</v>
      </c>
    </row>
    <row r="11723" spans="1:12" x14ac:dyDescent="0.3">
      <c r="A11723" s="2" t="s">
        <v>10921</v>
      </c>
      <c r="B11723" s="2">
        <v>57</v>
      </c>
      <c r="C11723" s="2" t="s">
        <v>14019</v>
      </c>
      <c r="D11723" s="2" t="s">
        <v>24552</v>
      </c>
      <c r="E11723" s="2">
        <v>4423.53</v>
      </c>
      <c r="F11723" s="2">
        <v>64</v>
      </c>
      <c r="G11723" s="2">
        <v>283105.91999999998</v>
      </c>
      <c r="H11723" s="3" t="s">
        <v>25795</v>
      </c>
      <c r="I11723" s="7" t="str">
        <f t="shared" si="550"/>
        <v>Jun</v>
      </c>
      <c r="J11723">
        <f t="shared" si="551"/>
        <v>2024</v>
      </c>
      <c r="K11723" t="str">
        <f>IF(Table1[[#This Row],[Age]]&lt;20,"&lt;20",
   IF(Table1[[#This Row],[Age]]&lt;=30,"20-30",
   IF(Table1[[#This Row],[Age]]&lt;=40,"30-40",
   IF(Table1[[#This Row],[Age]]&lt;=50,"40-50",
   IF(Table1[[#This Row],[Age]]&lt;=60,"50-60",
   IF(Table1[[#This Row],[Age]]&lt;=70,"60-70","70+"))))))</f>
        <v>50-60</v>
      </c>
      <c r="L11723" t="str">
        <f t="shared" si="549"/>
        <v>QTY1</v>
      </c>
    </row>
    <row r="11724" spans="1:12" x14ac:dyDescent="0.3">
      <c r="A11724" s="2" t="s">
        <v>10922</v>
      </c>
      <c r="B11724" s="2">
        <v>56</v>
      </c>
      <c r="C11724" s="2" t="s">
        <v>22531</v>
      </c>
      <c r="D11724" s="2" t="s">
        <v>24458</v>
      </c>
      <c r="E11724" s="2">
        <v>1814.41</v>
      </c>
      <c r="F11724" s="2">
        <v>4</v>
      </c>
      <c r="G11724" s="2">
        <v>7257.64</v>
      </c>
      <c r="H11724" s="3" t="s">
        <v>25795</v>
      </c>
      <c r="I11724" s="7" t="str">
        <f t="shared" si="550"/>
        <v>Jun</v>
      </c>
      <c r="J11724">
        <f t="shared" si="551"/>
        <v>2024</v>
      </c>
      <c r="K11724" t="str">
        <f>IF(Table1[[#This Row],[Age]]&lt;20,"&lt;20",
   IF(Table1[[#This Row],[Age]]&lt;=30,"20-30",
   IF(Table1[[#This Row],[Age]]&lt;=40,"30-40",
   IF(Table1[[#This Row],[Age]]&lt;=50,"40-50",
   IF(Table1[[#This Row],[Age]]&lt;=60,"50-60",
   IF(Table1[[#This Row],[Age]]&lt;=70,"60-70","70+"))))))</f>
        <v>50-60</v>
      </c>
      <c r="L11724" t="str">
        <f t="shared" si="549"/>
        <v>QTY1</v>
      </c>
    </row>
    <row r="11725" spans="1:12" x14ac:dyDescent="0.3">
      <c r="A11725" s="2" t="s">
        <v>10923</v>
      </c>
      <c r="B11725" s="2">
        <v>28</v>
      </c>
      <c r="C11725" s="2" t="s">
        <v>22532</v>
      </c>
      <c r="D11725" s="2" t="s">
        <v>24616</v>
      </c>
      <c r="E11725" s="2">
        <v>3260.75</v>
      </c>
      <c r="F11725" s="2">
        <v>52</v>
      </c>
      <c r="G11725" s="2">
        <v>169559</v>
      </c>
      <c r="H11725" s="3" t="s">
        <v>25795</v>
      </c>
      <c r="I11725" s="7" t="str">
        <f t="shared" si="550"/>
        <v>Jun</v>
      </c>
      <c r="J11725">
        <f t="shared" si="551"/>
        <v>2024</v>
      </c>
      <c r="K11725" t="str">
        <f>IF(Table1[[#This Row],[Age]]&lt;20,"&lt;20",
   IF(Table1[[#This Row],[Age]]&lt;=30,"20-30",
   IF(Table1[[#This Row],[Age]]&lt;=40,"30-40",
   IF(Table1[[#This Row],[Age]]&lt;=50,"40-50",
   IF(Table1[[#This Row],[Age]]&lt;=60,"50-60",
   IF(Table1[[#This Row],[Age]]&lt;=70,"60-70","70+"))))))</f>
        <v>20-30</v>
      </c>
      <c r="L11725" t="str">
        <f t="shared" si="549"/>
        <v>QTY1</v>
      </c>
    </row>
    <row r="11726" spans="1:12" x14ac:dyDescent="0.3">
      <c r="A11726" s="2" t="s">
        <v>10924</v>
      </c>
      <c r="B11726" s="2">
        <v>31</v>
      </c>
      <c r="C11726" s="2" t="s">
        <v>21467</v>
      </c>
      <c r="D11726" s="2" t="s">
        <v>24413</v>
      </c>
      <c r="E11726" s="2">
        <v>4631.5200000000004</v>
      </c>
      <c r="F11726" s="2">
        <v>34</v>
      </c>
      <c r="G11726" s="2">
        <v>157471.67999999999</v>
      </c>
      <c r="H11726" s="3" t="s">
        <v>25795</v>
      </c>
      <c r="I11726" s="7" t="str">
        <f t="shared" si="550"/>
        <v>Jun</v>
      </c>
      <c r="J11726">
        <f t="shared" si="551"/>
        <v>2024</v>
      </c>
      <c r="K11726" t="str">
        <f>IF(Table1[[#This Row],[Age]]&lt;20,"&lt;20",
   IF(Table1[[#This Row],[Age]]&lt;=30,"20-30",
   IF(Table1[[#This Row],[Age]]&lt;=40,"30-40",
   IF(Table1[[#This Row],[Age]]&lt;=50,"40-50",
   IF(Table1[[#This Row],[Age]]&lt;=60,"50-60",
   IF(Table1[[#This Row],[Age]]&lt;=70,"60-70","70+"))))))</f>
        <v>30-40</v>
      </c>
      <c r="L11726" t="str">
        <f t="shared" si="549"/>
        <v>QTY1</v>
      </c>
    </row>
    <row r="11727" spans="1:12" x14ac:dyDescent="0.3">
      <c r="A11727" s="2" t="s">
        <v>10925</v>
      </c>
      <c r="B11727" s="2">
        <v>61</v>
      </c>
      <c r="C11727" s="2" t="s">
        <v>22533</v>
      </c>
      <c r="D11727" s="2" t="s">
        <v>24624</v>
      </c>
      <c r="E11727" s="2">
        <v>1971.69</v>
      </c>
      <c r="F11727" s="2">
        <v>90</v>
      </c>
      <c r="G11727" s="2">
        <v>177452.1</v>
      </c>
      <c r="H11727" s="3" t="s">
        <v>25795</v>
      </c>
      <c r="I11727" s="7" t="str">
        <f t="shared" si="550"/>
        <v>Jun</v>
      </c>
      <c r="J11727">
        <f t="shared" si="551"/>
        <v>2024</v>
      </c>
      <c r="K11727" t="str">
        <f>IF(Table1[[#This Row],[Age]]&lt;20,"&lt;20",
   IF(Table1[[#This Row],[Age]]&lt;=30,"20-30",
   IF(Table1[[#This Row],[Age]]&lt;=40,"30-40",
   IF(Table1[[#This Row],[Age]]&lt;=50,"40-50",
   IF(Table1[[#This Row],[Age]]&lt;=60,"50-60",
   IF(Table1[[#This Row],[Age]]&lt;=70,"60-70","70+"))))))</f>
        <v>60-70</v>
      </c>
      <c r="L11727" t="str">
        <f t="shared" si="549"/>
        <v>QTY1</v>
      </c>
    </row>
    <row r="11728" spans="1:12" x14ac:dyDescent="0.3">
      <c r="A11728" s="2" t="s">
        <v>10926</v>
      </c>
      <c r="B11728" s="2">
        <v>64</v>
      </c>
      <c r="C11728" s="2" t="s">
        <v>22534</v>
      </c>
      <c r="D11728" s="2" t="s">
        <v>24498</v>
      </c>
      <c r="E11728" s="2">
        <v>6757.52</v>
      </c>
      <c r="F11728" s="2">
        <v>66</v>
      </c>
      <c r="G11728" s="2">
        <v>445996.32</v>
      </c>
      <c r="H11728" s="3" t="s">
        <v>25795</v>
      </c>
      <c r="I11728" s="7" t="str">
        <f t="shared" si="550"/>
        <v>Jun</v>
      </c>
      <c r="J11728">
        <f t="shared" si="551"/>
        <v>2024</v>
      </c>
      <c r="K11728" t="str">
        <f>IF(Table1[[#This Row],[Age]]&lt;20,"&lt;20",
   IF(Table1[[#This Row],[Age]]&lt;=30,"20-30",
   IF(Table1[[#This Row],[Age]]&lt;=40,"30-40",
   IF(Table1[[#This Row],[Age]]&lt;=50,"40-50",
   IF(Table1[[#This Row],[Age]]&lt;=60,"50-60",
   IF(Table1[[#This Row],[Age]]&lt;=70,"60-70","70+"))))))</f>
        <v>60-70</v>
      </c>
      <c r="L11728" t="str">
        <f t="shared" si="549"/>
        <v>QTY1</v>
      </c>
    </row>
    <row r="11729" spans="1:12" x14ac:dyDescent="0.3">
      <c r="A11729" s="2" t="s">
        <v>1445</v>
      </c>
      <c r="B11729" s="2">
        <v>50</v>
      </c>
      <c r="C11729" s="2" t="s">
        <v>14783</v>
      </c>
      <c r="D11729" s="2" t="s">
        <v>24484</v>
      </c>
      <c r="E11729" s="2">
        <v>705.22</v>
      </c>
      <c r="F11729" s="2">
        <v>58</v>
      </c>
      <c r="G11729" s="2">
        <v>40902.76</v>
      </c>
      <c r="H11729" s="3" t="s">
        <v>25795</v>
      </c>
      <c r="I11729" s="7" t="str">
        <f t="shared" si="550"/>
        <v>Jun</v>
      </c>
      <c r="J11729">
        <f t="shared" si="551"/>
        <v>2024</v>
      </c>
      <c r="K11729" t="str">
        <f>IF(Table1[[#This Row],[Age]]&lt;20,"&lt;20",
   IF(Table1[[#This Row],[Age]]&lt;=30,"20-30",
   IF(Table1[[#This Row],[Age]]&lt;=40,"30-40",
   IF(Table1[[#This Row],[Age]]&lt;=50,"40-50",
   IF(Table1[[#This Row],[Age]]&lt;=60,"50-60",
   IF(Table1[[#This Row],[Age]]&lt;=70,"60-70","70+"))))))</f>
        <v>40-50</v>
      </c>
      <c r="L11729" t="str">
        <f t="shared" si="549"/>
        <v>QTY1</v>
      </c>
    </row>
    <row r="11730" spans="1:12" x14ac:dyDescent="0.3">
      <c r="A11730" s="2" t="s">
        <v>10927</v>
      </c>
      <c r="B11730" s="2">
        <v>55</v>
      </c>
      <c r="C11730" s="2" t="s">
        <v>22535</v>
      </c>
      <c r="D11730" s="2" t="s">
        <v>24639</v>
      </c>
      <c r="E11730" s="2">
        <v>5079.78</v>
      </c>
      <c r="F11730" s="2">
        <v>15</v>
      </c>
      <c r="G11730" s="2">
        <v>76196.7</v>
      </c>
      <c r="H11730" s="3" t="s">
        <v>25795</v>
      </c>
      <c r="I11730" s="7" t="str">
        <f t="shared" si="550"/>
        <v>Jun</v>
      </c>
      <c r="J11730">
        <f t="shared" si="551"/>
        <v>2024</v>
      </c>
      <c r="K11730" t="str">
        <f>IF(Table1[[#This Row],[Age]]&lt;20,"&lt;20",
   IF(Table1[[#This Row],[Age]]&lt;=30,"20-30",
   IF(Table1[[#This Row],[Age]]&lt;=40,"30-40",
   IF(Table1[[#This Row],[Age]]&lt;=50,"40-50",
   IF(Table1[[#This Row],[Age]]&lt;=60,"50-60",
   IF(Table1[[#This Row],[Age]]&lt;=70,"60-70","70+"))))))</f>
        <v>50-60</v>
      </c>
      <c r="L11730" t="str">
        <f t="shared" si="549"/>
        <v>QTY1</v>
      </c>
    </row>
    <row r="11731" spans="1:12" x14ac:dyDescent="0.3">
      <c r="A11731" s="2" t="s">
        <v>988</v>
      </c>
      <c r="B11731" s="2">
        <v>33</v>
      </c>
      <c r="C11731" s="2" t="s">
        <v>22536</v>
      </c>
      <c r="D11731" s="2" t="s">
        <v>24482</v>
      </c>
      <c r="E11731" s="2">
        <v>1528.68</v>
      </c>
      <c r="F11731" s="2">
        <v>27</v>
      </c>
      <c r="G11731" s="2">
        <v>41274.36</v>
      </c>
      <c r="H11731" s="3" t="s">
        <v>25795</v>
      </c>
      <c r="I11731" s="7" t="str">
        <f t="shared" si="550"/>
        <v>Jun</v>
      </c>
      <c r="J11731">
        <f t="shared" si="551"/>
        <v>2024</v>
      </c>
      <c r="K11731" t="str">
        <f>IF(Table1[[#This Row],[Age]]&lt;20,"&lt;20",
   IF(Table1[[#This Row],[Age]]&lt;=30,"20-30",
   IF(Table1[[#This Row],[Age]]&lt;=40,"30-40",
   IF(Table1[[#This Row],[Age]]&lt;=50,"40-50",
   IF(Table1[[#This Row],[Age]]&lt;=60,"50-60",
   IF(Table1[[#This Row],[Age]]&lt;=70,"60-70","70+"))))))</f>
        <v>30-40</v>
      </c>
      <c r="L11731" t="str">
        <f t="shared" si="549"/>
        <v>QTY1</v>
      </c>
    </row>
    <row r="11732" spans="1:12" x14ac:dyDescent="0.3">
      <c r="A11732" s="2" t="s">
        <v>6046</v>
      </c>
      <c r="B11732" s="2">
        <v>38</v>
      </c>
      <c r="C11732" s="2" t="s">
        <v>16801</v>
      </c>
      <c r="D11732" s="2" t="s">
        <v>24422</v>
      </c>
      <c r="E11732" s="2">
        <v>9977.17</v>
      </c>
      <c r="F11732" s="2">
        <v>59</v>
      </c>
      <c r="G11732" s="2">
        <v>588653.03</v>
      </c>
      <c r="H11732" s="3" t="s">
        <v>25795</v>
      </c>
      <c r="I11732" s="7" t="str">
        <f t="shared" si="550"/>
        <v>Jun</v>
      </c>
      <c r="J11732">
        <f t="shared" si="551"/>
        <v>2024</v>
      </c>
      <c r="K11732" t="str">
        <f>IF(Table1[[#This Row],[Age]]&lt;20,"&lt;20",
   IF(Table1[[#This Row],[Age]]&lt;=30,"20-30",
   IF(Table1[[#This Row],[Age]]&lt;=40,"30-40",
   IF(Table1[[#This Row],[Age]]&lt;=50,"40-50",
   IF(Table1[[#This Row],[Age]]&lt;=60,"50-60",
   IF(Table1[[#This Row],[Age]]&lt;=70,"60-70","70+"))))))</f>
        <v>30-40</v>
      </c>
      <c r="L11732" t="str">
        <f t="shared" si="549"/>
        <v>QTY1</v>
      </c>
    </row>
    <row r="11733" spans="1:12" x14ac:dyDescent="0.3">
      <c r="A11733" s="2" t="s">
        <v>10928</v>
      </c>
      <c r="B11733" s="2">
        <v>40</v>
      </c>
      <c r="C11733" s="2" t="s">
        <v>14123</v>
      </c>
      <c r="D11733" s="2" t="s">
        <v>24621</v>
      </c>
      <c r="E11733" s="2">
        <v>9533.3700000000008</v>
      </c>
      <c r="F11733" s="2">
        <v>7</v>
      </c>
      <c r="G11733" s="2">
        <v>66733.59</v>
      </c>
      <c r="H11733" s="3" t="s">
        <v>25795</v>
      </c>
      <c r="I11733" s="7" t="str">
        <f t="shared" si="550"/>
        <v>Jun</v>
      </c>
      <c r="J11733">
        <f t="shared" si="551"/>
        <v>2024</v>
      </c>
      <c r="K11733" t="str">
        <f>IF(Table1[[#This Row],[Age]]&lt;20,"&lt;20",
   IF(Table1[[#This Row],[Age]]&lt;=30,"20-30",
   IF(Table1[[#This Row],[Age]]&lt;=40,"30-40",
   IF(Table1[[#This Row],[Age]]&lt;=50,"40-50",
   IF(Table1[[#This Row],[Age]]&lt;=60,"50-60",
   IF(Table1[[#This Row],[Age]]&lt;=70,"60-70","70+"))))))</f>
        <v>30-40</v>
      </c>
      <c r="L11733" t="str">
        <f t="shared" si="549"/>
        <v>QTY1</v>
      </c>
    </row>
    <row r="11734" spans="1:12" x14ac:dyDescent="0.3">
      <c r="A11734" s="2" t="s">
        <v>3117</v>
      </c>
      <c r="B11734" s="2">
        <v>19</v>
      </c>
      <c r="C11734" s="2" t="s">
        <v>22537</v>
      </c>
      <c r="D11734" s="2" t="s">
        <v>24623</v>
      </c>
      <c r="E11734" s="2">
        <v>6804.7</v>
      </c>
      <c r="F11734" s="2">
        <v>11</v>
      </c>
      <c r="G11734" s="2">
        <v>74851.7</v>
      </c>
      <c r="H11734" s="3" t="s">
        <v>25795</v>
      </c>
      <c r="I11734" s="7" t="str">
        <f t="shared" si="550"/>
        <v>Jun</v>
      </c>
      <c r="J11734">
        <f t="shared" si="551"/>
        <v>2024</v>
      </c>
      <c r="K11734" t="str">
        <f>IF(Table1[[#This Row],[Age]]&lt;20,"&lt;20",
   IF(Table1[[#This Row],[Age]]&lt;=30,"20-30",
   IF(Table1[[#This Row],[Age]]&lt;=40,"30-40",
   IF(Table1[[#This Row],[Age]]&lt;=50,"40-50",
   IF(Table1[[#This Row],[Age]]&lt;=60,"50-60",
   IF(Table1[[#This Row],[Age]]&lt;=70,"60-70","70+"))))))</f>
        <v>&lt;20</v>
      </c>
      <c r="L11734" t="str">
        <f t="shared" si="549"/>
        <v>QTY1</v>
      </c>
    </row>
    <row r="11735" spans="1:12" x14ac:dyDescent="0.3">
      <c r="A11735" s="2" t="s">
        <v>2592</v>
      </c>
      <c r="B11735" s="2">
        <v>64</v>
      </c>
      <c r="C11735" s="2" t="s">
        <v>22538</v>
      </c>
      <c r="D11735" s="2" t="s">
        <v>24428</v>
      </c>
      <c r="E11735" s="2">
        <v>9519.75</v>
      </c>
      <c r="F11735" s="2">
        <v>26</v>
      </c>
      <c r="G11735" s="2">
        <v>247513.5</v>
      </c>
      <c r="H11735" s="3" t="s">
        <v>25795</v>
      </c>
      <c r="I11735" s="7" t="str">
        <f t="shared" si="550"/>
        <v>Jun</v>
      </c>
      <c r="J11735">
        <f t="shared" si="551"/>
        <v>2024</v>
      </c>
      <c r="K11735" t="str">
        <f>IF(Table1[[#This Row],[Age]]&lt;20,"&lt;20",
   IF(Table1[[#This Row],[Age]]&lt;=30,"20-30",
   IF(Table1[[#This Row],[Age]]&lt;=40,"30-40",
   IF(Table1[[#This Row],[Age]]&lt;=50,"40-50",
   IF(Table1[[#This Row],[Age]]&lt;=60,"50-60",
   IF(Table1[[#This Row],[Age]]&lt;=70,"60-70","70+"))))))</f>
        <v>60-70</v>
      </c>
      <c r="L11735" t="str">
        <f t="shared" si="549"/>
        <v>QTY1</v>
      </c>
    </row>
    <row r="11736" spans="1:12" x14ac:dyDescent="0.3">
      <c r="A11736" s="2" t="s">
        <v>10903</v>
      </c>
      <c r="B11736" s="2">
        <v>25</v>
      </c>
      <c r="C11736" s="2" t="s">
        <v>22539</v>
      </c>
      <c r="D11736" s="2" t="s">
        <v>24579</v>
      </c>
      <c r="E11736" s="2">
        <v>6673.12</v>
      </c>
      <c r="F11736" s="2">
        <v>29</v>
      </c>
      <c r="G11736" s="2">
        <v>193520.48</v>
      </c>
      <c r="H11736" s="3" t="s">
        <v>25795</v>
      </c>
      <c r="I11736" s="7" t="str">
        <f t="shared" si="550"/>
        <v>Jun</v>
      </c>
      <c r="J11736">
        <f t="shared" si="551"/>
        <v>2024</v>
      </c>
      <c r="K11736" t="str">
        <f>IF(Table1[[#This Row],[Age]]&lt;20,"&lt;20",
   IF(Table1[[#This Row],[Age]]&lt;=30,"20-30",
   IF(Table1[[#This Row],[Age]]&lt;=40,"30-40",
   IF(Table1[[#This Row],[Age]]&lt;=50,"40-50",
   IF(Table1[[#This Row],[Age]]&lt;=60,"50-60",
   IF(Table1[[#This Row],[Age]]&lt;=70,"60-70","70+"))))))</f>
        <v>20-30</v>
      </c>
      <c r="L11736" t="str">
        <f t="shared" si="549"/>
        <v>QTY1</v>
      </c>
    </row>
    <row r="11737" spans="1:12" x14ac:dyDescent="0.3">
      <c r="A11737" s="2" t="s">
        <v>10929</v>
      </c>
      <c r="B11737" s="2">
        <v>20</v>
      </c>
      <c r="C11737" s="2" t="s">
        <v>22540</v>
      </c>
      <c r="D11737" s="2" t="s">
        <v>24474</v>
      </c>
      <c r="E11737" s="2">
        <v>4455.04</v>
      </c>
      <c r="F11737" s="2">
        <v>1</v>
      </c>
      <c r="G11737" s="2">
        <v>4455.04</v>
      </c>
      <c r="H11737" s="3" t="s">
        <v>25796</v>
      </c>
      <c r="I11737" s="7" t="str">
        <f t="shared" si="550"/>
        <v>Jun</v>
      </c>
      <c r="J11737">
        <f t="shared" si="551"/>
        <v>2024</v>
      </c>
      <c r="K11737" t="str">
        <f>IF(Table1[[#This Row],[Age]]&lt;20,"&lt;20",
   IF(Table1[[#This Row],[Age]]&lt;=30,"20-30",
   IF(Table1[[#This Row],[Age]]&lt;=40,"30-40",
   IF(Table1[[#This Row],[Age]]&lt;=50,"40-50",
   IF(Table1[[#This Row],[Age]]&lt;=60,"50-60",
   IF(Table1[[#This Row],[Age]]&lt;=70,"60-70","70+"))))))</f>
        <v>20-30</v>
      </c>
      <c r="L11737" t="str">
        <f t="shared" si="549"/>
        <v>QTY1</v>
      </c>
    </row>
    <row r="11738" spans="1:12" x14ac:dyDescent="0.3">
      <c r="A11738" s="2" t="s">
        <v>10930</v>
      </c>
      <c r="B11738" s="2">
        <v>59</v>
      </c>
      <c r="C11738" s="2" t="s">
        <v>22541</v>
      </c>
      <c r="D11738" s="2" t="s">
        <v>24581</v>
      </c>
      <c r="E11738" s="2">
        <v>1880.09</v>
      </c>
      <c r="F11738" s="2">
        <v>24</v>
      </c>
      <c r="G11738" s="2">
        <v>45122.16</v>
      </c>
      <c r="H11738" s="3" t="s">
        <v>25796</v>
      </c>
      <c r="I11738" s="7" t="str">
        <f t="shared" si="550"/>
        <v>Jun</v>
      </c>
      <c r="J11738">
        <f t="shared" si="551"/>
        <v>2024</v>
      </c>
      <c r="K11738" t="str">
        <f>IF(Table1[[#This Row],[Age]]&lt;20,"&lt;20",
   IF(Table1[[#This Row],[Age]]&lt;=30,"20-30",
   IF(Table1[[#This Row],[Age]]&lt;=40,"30-40",
   IF(Table1[[#This Row],[Age]]&lt;=50,"40-50",
   IF(Table1[[#This Row],[Age]]&lt;=60,"50-60",
   IF(Table1[[#This Row],[Age]]&lt;=70,"60-70","70+"))))))</f>
        <v>50-60</v>
      </c>
      <c r="L11738" t="str">
        <f t="shared" si="549"/>
        <v>QTY1</v>
      </c>
    </row>
    <row r="11739" spans="1:12" x14ac:dyDescent="0.3">
      <c r="A11739" s="2" t="s">
        <v>4352</v>
      </c>
      <c r="B11739" s="2">
        <v>57</v>
      </c>
      <c r="C11739" s="2" t="s">
        <v>16247</v>
      </c>
      <c r="D11739" s="2" t="s">
        <v>24575</v>
      </c>
      <c r="E11739" s="2">
        <v>512.79999999999995</v>
      </c>
      <c r="F11739" s="2">
        <v>86</v>
      </c>
      <c r="G11739" s="2">
        <v>44100.800000000003</v>
      </c>
      <c r="H11739" s="3" t="s">
        <v>25796</v>
      </c>
      <c r="I11739" s="7" t="str">
        <f t="shared" si="550"/>
        <v>Jun</v>
      </c>
      <c r="J11739">
        <f t="shared" si="551"/>
        <v>2024</v>
      </c>
      <c r="K11739" t="str">
        <f>IF(Table1[[#This Row],[Age]]&lt;20,"&lt;20",
   IF(Table1[[#This Row],[Age]]&lt;=30,"20-30",
   IF(Table1[[#This Row],[Age]]&lt;=40,"30-40",
   IF(Table1[[#This Row],[Age]]&lt;=50,"40-50",
   IF(Table1[[#This Row],[Age]]&lt;=60,"50-60",
   IF(Table1[[#This Row],[Age]]&lt;=70,"60-70","70+"))))))</f>
        <v>50-60</v>
      </c>
      <c r="L11739" t="str">
        <f t="shared" si="549"/>
        <v>QTY1</v>
      </c>
    </row>
    <row r="11740" spans="1:12" x14ac:dyDescent="0.3">
      <c r="A11740" s="2" t="s">
        <v>10931</v>
      </c>
      <c r="B11740" s="2">
        <v>25</v>
      </c>
      <c r="C11740" s="2" t="s">
        <v>16566</v>
      </c>
      <c r="D11740" s="2" t="s">
        <v>24524</v>
      </c>
      <c r="E11740" s="2">
        <v>9574.14</v>
      </c>
      <c r="F11740" s="2">
        <v>15</v>
      </c>
      <c r="G11740" s="2">
        <v>143612.1</v>
      </c>
      <c r="H11740" s="3" t="s">
        <v>25796</v>
      </c>
      <c r="I11740" s="7" t="str">
        <f t="shared" si="550"/>
        <v>Jun</v>
      </c>
      <c r="J11740">
        <f t="shared" si="551"/>
        <v>2024</v>
      </c>
      <c r="K11740" t="str">
        <f>IF(Table1[[#This Row],[Age]]&lt;20,"&lt;20",
   IF(Table1[[#This Row],[Age]]&lt;=30,"20-30",
   IF(Table1[[#This Row],[Age]]&lt;=40,"30-40",
   IF(Table1[[#This Row],[Age]]&lt;=50,"40-50",
   IF(Table1[[#This Row],[Age]]&lt;=60,"50-60",
   IF(Table1[[#This Row],[Age]]&lt;=70,"60-70","70+"))))))</f>
        <v>20-30</v>
      </c>
      <c r="L11740" t="str">
        <f t="shared" si="549"/>
        <v>QTY1</v>
      </c>
    </row>
    <row r="11741" spans="1:12" x14ac:dyDescent="0.3">
      <c r="A11741" s="2" t="s">
        <v>10932</v>
      </c>
      <c r="B11741" s="2">
        <v>58</v>
      </c>
      <c r="C11741" s="2" t="s">
        <v>22542</v>
      </c>
      <c r="D11741" s="2" t="s">
        <v>24435</v>
      </c>
      <c r="E11741" s="2">
        <v>1363.6</v>
      </c>
      <c r="F11741" s="2">
        <v>30</v>
      </c>
      <c r="G11741" s="2">
        <v>40908</v>
      </c>
      <c r="H11741" s="3" t="s">
        <v>25796</v>
      </c>
      <c r="I11741" s="7" t="str">
        <f t="shared" si="550"/>
        <v>Jun</v>
      </c>
      <c r="J11741">
        <f t="shared" si="551"/>
        <v>2024</v>
      </c>
      <c r="K11741" t="str">
        <f>IF(Table1[[#This Row],[Age]]&lt;20,"&lt;20",
   IF(Table1[[#This Row],[Age]]&lt;=30,"20-30",
   IF(Table1[[#This Row],[Age]]&lt;=40,"30-40",
   IF(Table1[[#This Row],[Age]]&lt;=50,"40-50",
   IF(Table1[[#This Row],[Age]]&lt;=60,"50-60",
   IF(Table1[[#This Row],[Age]]&lt;=70,"60-70","70+"))))))</f>
        <v>50-60</v>
      </c>
      <c r="L11741" t="str">
        <f t="shared" si="549"/>
        <v>QTY1</v>
      </c>
    </row>
    <row r="11742" spans="1:12" x14ac:dyDescent="0.3">
      <c r="A11742" s="2" t="s">
        <v>10933</v>
      </c>
      <c r="B11742" s="2">
        <v>34</v>
      </c>
      <c r="C11742" s="2" t="s">
        <v>20741</v>
      </c>
      <c r="D11742" s="2" t="s">
        <v>24481</v>
      </c>
      <c r="E11742" s="2">
        <v>7654.59</v>
      </c>
      <c r="F11742" s="2">
        <v>59</v>
      </c>
      <c r="G11742" s="2">
        <v>451620.81</v>
      </c>
      <c r="H11742" s="3" t="s">
        <v>25796</v>
      </c>
      <c r="I11742" s="7" t="str">
        <f t="shared" si="550"/>
        <v>Jun</v>
      </c>
      <c r="J11742">
        <f t="shared" si="551"/>
        <v>2024</v>
      </c>
      <c r="K11742" t="str">
        <f>IF(Table1[[#This Row],[Age]]&lt;20,"&lt;20",
   IF(Table1[[#This Row],[Age]]&lt;=30,"20-30",
   IF(Table1[[#This Row],[Age]]&lt;=40,"30-40",
   IF(Table1[[#This Row],[Age]]&lt;=50,"40-50",
   IF(Table1[[#This Row],[Age]]&lt;=60,"50-60",
   IF(Table1[[#This Row],[Age]]&lt;=70,"60-70","70+"))))))</f>
        <v>30-40</v>
      </c>
      <c r="L11742" t="str">
        <f t="shared" si="549"/>
        <v>QTY1</v>
      </c>
    </row>
    <row r="11743" spans="1:12" x14ac:dyDescent="0.3">
      <c r="A11743" s="2" t="s">
        <v>10934</v>
      </c>
      <c r="B11743" s="2">
        <v>45</v>
      </c>
      <c r="C11743" s="2" t="s">
        <v>22543</v>
      </c>
      <c r="D11743" s="2" t="s">
        <v>24582</v>
      </c>
      <c r="E11743" s="2">
        <v>5357.27</v>
      </c>
      <c r="F11743" s="2">
        <v>51</v>
      </c>
      <c r="G11743" s="2">
        <v>273220.77</v>
      </c>
      <c r="H11743" s="3" t="s">
        <v>25796</v>
      </c>
      <c r="I11743" s="7" t="str">
        <f t="shared" si="550"/>
        <v>Jun</v>
      </c>
      <c r="J11743">
        <f t="shared" si="551"/>
        <v>2024</v>
      </c>
      <c r="K11743" t="str">
        <f>IF(Table1[[#This Row],[Age]]&lt;20,"&lt;20",
   IF(Table1[[#This Row],[Age]]&lt;=30,"20-30",
   IF(Table1[[#This Row],[Age]]&lt;=40,"30-40",
   IF(Table1[[#This Row],[Age]]&lt;=50,"40-50",
   IF(Table1[[#This Row],[Age]]&lt;=60,"50-60",
   IF(Table1[[#This Row],[Age]]&lt;=70,"60-70","70+"))))))</f>
        <v>40-50</v>
      </c>
      <c r="L11743" t="str">
        <f t="shared" si="549"/>
        <v>QTY1</v>
      </c>
    </row>
    <row r="11744" spans="1:12" x14ac:dyDescent="0.3">
      <c r="A11744" s="2" t="s">
        <v>10935</v>
      </c>
      <c r="B11744" s="2">
        <v>44</v>
      </c>
      <c r="C11744" s="2" t="s">
        <v>18658</v>
      </c>
      <c r="D11744" s="2" t="s">
        <v>24565</v>
      </c>
      <c r="E11744" s="2">
        <v>9676.73</v>
      </c>
      <c r="F11744" s="2">
        <v>14</v>
      </c>
      <c r="G11744" s="2">
        <v>135474.22</v>
      </c>
      <c r="H11744" s="3" t="s">
        <v>25796</v>
      </c>
      <c r="I11744" s="7" t="str">
        <f t="shared" si="550"/>
        <v>Jun</v>
      </c>
      <c r="J11744">
        <f t="shared" si="551"/>
        <v>2024</v>
      </c>
      <c r="K11744" t="str">
        <f>IF(Table1[[#This Row],[Age]]&lt;20,"&lt;20",
   IF(Table1[[#This Row],[Age]]&lt;=30,"20-30",
   IF(Table1[[#This Row],[Age]]&lt;=40,"30-40",
   IF(Table1[[#This Row],[Age]]&lt;=50,"40-50",
   IF(Table1[[#This Row],[Age]]&lt;=60,"50-60",
   IF(Table1[[#This Row],[Age]]&lt;=70,"60-70","70+"))))))</f>
        <v>40-50</v>
      </c>
      <c r="L11744" t="str">
        <f t="shared" si="549"/>
        <v>QTY1</v>
      </c>
    </row>
    <row r="11745" spans="1:12" x14ac:dyDescent="0.3">
      <c r="A11745" s="2" t="s">
        <v>10936</v>
      </c>
      <c r="B11745" s="2">
        <v>31</v>
      </c>
      <c r="C11745" s="2" t="s">
        <v>22544</v>
      </c>
      <c r="D11745" s="2" t="s">
        <v>24640</v>
      </c>
      <c r="E11745" s="2">
        <v>4962.2</v>
      </c>
      <c r="F11745" s="2">
        <v>27</v>
      </c>
      <c r="G11745" s="2">
        <v>133979.4</v>
      </c>
      <c r="H11745" s="3" t="s">
        <v>25796</v>
      </c>
      <c r="I11745" s="7" t="str">
        <f t="shared" si="550"/>
        <v>Jun</v>
      </c>
      <c r="J11745">
        <f t="shared" si="551"/>
        <v>2024</v>
      </c>
      <c r="K11745" t="str">
        <f>IF(Table1[[#This Row],[Age]]&lt;20,"&lt;20",
   IF(Table1[[#This Row],[Age]]&lt;=30,"20-30",
   IF(Table1[[#This Row],[Age]]&lt;=40,"30-40",
   IF(Table1[[#This Row],[Age]]&lt;=50,"40-50",
   IF(Table1[[#This Row],[Age]]&lt;=60,"50-60",
   IF(Table1[[#This Row],[Age]]&lt;=70,"60-70","70+"))))))</f>
        <v>30-40</v>
      </c>
      <c r="L11745" t="str">
        <f t="shared" si="549"/>
        <v>QTY1</v>
      </c>
    </row>
    <row r="11746" spans="1:12" x14ac:dyDescent="0.3">
      <c r="A11746" s="2" t="s">
        <v>10937</v>
      </c>
      <c r="B11746" s="2">
        <v>35</v>
      </c>
      <c r="C11746" s="2" t="s">
        <v>14673</v>
      </c>
      <c r="D11746" s="2" t="s">
        <v>24591</v>
      </c>
      <c r="E11746" s="2">
        <v>5833.83</v>
      </c>
      <c r="F11746" s="2">
        <v>36</v>
      </c>
      <c r="G11746" s="2">
        <v>210017.88</v>
      </c>
      <c r="H11746" s="3" t="s">
        <v>25796</v>
      </c>
      <c r="I11746" s="7" t="str">
        <f t="shared" si="550"/>
        <v>Jun</v>
      </c>
      <c r="J11746">
        <f t="shared" si="551"/>
        <v>2024</v>
      </c>
      <c r="K11746" t="str">
        <f>IF(Table1[[#This Row],[Age]]&lt;20,"&lt;20",
   IF(Table1[[#This Row],[Age]]&lt;=30,"20-30",
   IF(Table1[[#This Row],[Age]]&lt;=40,"30-40",
   IF(Table1[[#This Row],[Age]]&lt;=50,"40-50",
   IF(Table1[[#This Row],[Age]]&lt;=60,"50-60",
   IF(Table1[[#This Row],[Age]]&lt;=70,"60-70","70+"))))))</f>
        <v>30-40</v>
      </c>
      <c r="L11746" t="str">
        <f t="shared" si="549"/>
        <v>QTY1</v>
      </c>
    </row>
    <row r="11747" spans="1:12" x14ac:dyDescent="0.3">
      <c r="A11747" s="2" t="s">
        <v>10938</v>
      </c>
      <c r="B11747" s="2">
        <v>38</v>
      </c>
      <c r="C11747" s="2" t="s">
        <v>17135</v>
      </c>
      <c r="D11747" s="2" t="s">
        <v>24588</v>
      </c>
      <c r="E11747" s="2">
        <v>8219.18</v>
      </c>
      <c r="F11747" s="2">
        <v>65</v>
      </c>
      <c r="G11747" s="2">
        <v>534246.69999999995</v>
      </c>
      <c r="H11747" s="3" t="s">
        <v>25796</v>
      </c>
      <c r="I11747" s="7" t="str">
        <f t="shared" si="550"/>
        <v>Jun</v>
      </c>
      <c r="J11747">
        <f t="shared" si="551"/>
        <v>2024</v>
      </c>
      <c r="K11747" t="str">
        <f>IF(Table1[[#This Row],[Age]]&lt;20,"&lt;20",
   IF(Table1[[#This Row],[Age]]&lt;=30,"20-30",
   IF(Table1[[#This Row],[Age]]&lt;=40,"30-40",
   IF(Table1[[#This Row],[Age]]&lt;=50,"40-50",
   IF(Table1[[#This Row],[Age]]&lt;=60,"50-60",
   IF(Table1[[#This Row],[Age]]&lt;=70,"60-70","70+"))))))</f>
        <v>30-40</v>
      </c>
      <c r="L11747" t="str">
        <f t="shared" si="549"/>
        <v>QTY1</v>
      </c>
    </row>
    <row r="11748" spans="1:12" x14ac:dyDescent="0.3">
      <c r="A11748" s="2" t="s">
        <v>10939</v>
      </c>
      <c r="B11748" s="2">
        <v>43</v>
      </c>
      <c r="C11748" s="2" t="s">
        <v>22545</v>
      </c>
      <c r="D11748" s="2" t="s">
        <v>24506</v>
      </c>
      <c r="E11748" s="2">
        <v>7541.79</v>
      </c>
      <c r="F11748" s="2">
        <v>46</v>
      </c>
      <c r="G11748" s="2">
        <v>346922.34</v>
      </c>
      <c r="H11748" s="3" t="s">
        <v>25796</v>
      </c>
      <c r="I11748" s="7" t="str">
        <f t="shared" si="550"/>
        <v>Jun</v>
      </c>
      <c r="J11748">
        <f t="shared" si="551"/>
        <v>2024</v>
      </c>
      <c r="K11748" t="str">
        <f>IF(Table1[[#This Row],[Age]]&lt;20,"&lt;20",
   IF(Table1[[#This Row],[Age]]&lt;=30,"20-30",
   IF(Table1[[#This Row],[Age]]&lt;=40,"30-40",
   IF(Table1[[#This Row],[Age]]&lt;=50,"40-50",
   IF(Table1[[#This Row],[Age]]&lt;=60,"50-60",
   IF(Table1[[#This Row],[Age]]&lt;=70,"60-70","70+"))))))</f>
        <v>40-50</v>
      </c>
      <c r="L11748" t="str">
        <f t="shared" si="549"/>
        <v>QTY1</v>
      </c>
    </row>
    <row r="11749" spans="1:12" x14ac:dyDescent="0.3">
      <c r="A11749" s="2" t="s">
        <v>10940</v>
      </c>
      <c r="B11749" s="2">
        <v>43</v>
      </c>
      <c r="C11749" s="2" t="s">
        <v>22546</v>
      </c>
      <c r="D11749" s="2" t="s">
        <v>24464</v>
      </c>
      <c r="E11749" s="2">
        <v>1143.6400000000001</v>
      </c>
      <c r="F11749" s="2">
        <v>25</v>
      </c>
      <c r="G11749" s="2">
        <v>28591</v>
      </c>
      <c r="H11749" s="3" t="s">
        <v>25797</v>
      </c>
      <c r="I11749" s="7" t="str">
        <f t="shared" si="550"/>
        <v>Jul</v>
      </c>
      <c r="J11749">
        <f t="shared" si="551"/>
        <v>2024</v>
      </c>
      <c r="K11749" t="str">
        <f>IF(Table1[[#This Row],[Age]]&lt;20,"&lt;20",
   IF(Table1[[#This Row],[Age]]&lt;=30,"20-30",
   IF(Table1[[#This Row],[Age]]&lt;=40,"30-40",
   IF(Table1[[#This Row],[Age]]&lt;=50,"40-50",
   IF(Table1[[#This Row],[Age]]&lt;=60,"50-60",
   IF(Table1[[#This Row],[Age]]&lt;=70,"60-70","70+"))))))</f>
        <v>40-50</v>
      </c>
      <c r="L11749" t="str">
        <f t="shared" si="549"/>
        <v>QTY1</v>
      </c>
    </row>
    <row r="11750" spans="1:12" x14ac:dyDescent="0.3">
      <c r="A11750" s="2" t="s">
        <v>10547</v>
      </c>
      <c r="B11750" s="2">
        <v>28</v>
      </c>
      <c r="C11750" s="2" t="s">
        <v>16609</v>
      </c>
      <c r="D11750" s="2" t="s">
        <v>24471</v>
      </c>
      <c r="E11750" s="2">
        <v>9255.66</v>
      </c>
      <c r="F11750" s="2">
        <v>14</v>
      </c>
      <c r="G11750" s="2">
        <v>129579.24</v>
      </c>
      <c r="H11750" s="3" t="s">
        <v>25797</v>
      </c>
      <c r="I11750" s="7" t="str">
        <f t="shared" si="550"/>
        <v>Jul</v>
      </c>
      <c r="J11750">
        <f t="shared" si="551"/>
        <v>2024</v>
      </c>
      <c r="K11750" t="str">
        <f>IF(Table1[[#This Row],[Age]]&lt;20,"&lt;20",
   IF(Table1[[#This Row],[Age]]&lt;=30,"20-30",
   IF(Table1[[#This Row],[Age]]&lt;=40,"30-40",
   IF(Table1[[#This Row],[Age]]&lt;=50,"40-50",
   IF(Table1[[#This Row],[Age]]&lt;=60,"50-60",
   IF(Table1[[#This Row],[Age]]&lt;=70,"60-70","70+"))))))</f>
        <v>20-30</v>
      </c>
      <c r="L11750" t="str">
        <f t="shared" si="549"/>
        <v>QTY1</v>
      </c>
    </row>
    <row r="11751" spans="1:12" x14ac:dyDescent="0.3">
      <c r="A11751" s="2" t="s">
        <v>10941</v>
      </c>
      <c r="B11751" s="2">
        <v>42</v>
      </c>
      <c r="C11751" s="2" t="s">
        <v>22547</v>
      </c>
      <c r="D11751" s="2" t="s">
        <v>24644</v>
      </c>
      <c r="E11751" s="2">
        <v>3772.57</v>
      </c>
      <c r="F11751" s="2">
        <v>53</v>
      </c>
      <c r="G11751" s="2">
        <v>199946.21</v>
      </c>
      <c r="H11751" s="3" t="s">
        <v>25797</v>
      </c>
      <c r="I11751" s="7" t="str">
        <f t="shared" si="550"/>
        <v>Jul</v>
      </c>
      <c r="J11751">
        <f t="shared" si="551"/>
        <v>2024</v>
      </c>
      <c r="K11751" t="str">
        <f>IF(Table1[[#This Row],[Age]]&lt;20,"&lt;20",
   IF(Table1[[#This Row],[Age]]&lt;=30,"20-30",
   IF(Table1[[#This Row],[Age]]&lt;=40,"30-40",
   IF(Table1[[#This Row],[Age]]&lt;=50,"40-50",
   IF(Table1[[#This Row],[Age]]&lt;=60,"50-60",
   IF(Table1[[#This Row],[Age]]&lt;=70,"60-70","70+"))))))</f>
        <v>40-50</v>
      </c>
      <c r="L11751" t="str">
        <f t="shared" si="549"/>
        <v>QTY1</v>
      </c>
    </row>
    <row r="11752" spans="1:12" x14ac:dyDescent="0.3">
      <c r="A11752" s="2" t="s">
        <v>1890</v>
      </c>
      <c r="B11752" s="2">
        <v>22</v>
      </c>
      <c r="C11752" s="2" t="s">
        <v>22548</v>
      </c>
      <c r="D11752" s="2" t="s">
        <v>24623</v>
      </c>
      <c r="E11752" s="2">
        <v>2804.83</v>
      </c>
      <c r="F11752" s="2">
        <v>29</v>
      </c>
      <c r="G11752" s="2">
        <v>81340.070000000007</v>
      </c>
      <c r="H11752" s="3" t="s">
        <v>25797</v>
      </c>
      <c r="I11752" s="7" t="str">
        <f t="shared" si="550"/>
        <v>Jul</v>
      </c>
      <c r="J11752">
        <f t="shared" si="551"/>
        <v>2024</v>
      </c>
      <c r="K11752" t="str">
        <f>IF(Table1[[#This Row],[Age]]&lt;20,"&lt;20",
   IF(Table1[[#This Row],[Age]]&lt;=30,"20-30",
   IF(Table1[[#This Row],[Age]]&lt;=40,"30-40",
   IF(Table1[[#This Row],[Age]]&lt;=50,"40-50",
   IF(Table1[[#This Row],[Age]]&lt;=60,"50-60",
   IF(Table1[[#This Row],[Age]]&lt;=70,"60-70","70+"))))))</f>
        <v>20-30</v>
      </c>
      <c r="L11752" t="str">
        <f t="shared" si="549"/>
        <v>QTY1</v>
      </c>
    </row>
    <row r="11753" spans="1:12" x14ac:dyDescent="0.3">
      <c r="A11753" s="2" t="s">
        <v>10942</v>
      </c>
      <c r="B11753" s="2">
        <v>28</v>
      </c>
      <c r="C11753" s="2" t="s">
        <v>22549</v>
      </c>
      <c r="D11753" s="2" t="s">
        <v>24532</v>
      </c>
      <c r="E11753" s="2">
        <v>9745.1200000000008</v>
      </c>
      <c r="F11753" s="2">
        <v>94</v>
      </c>
      <c r="G11753" s="2">
        <v>916041.28</v>
      </c>
      <c r="H11753" s="3" t="s">
        <v>25797</v>
      </c>
      <c r="I11753" s="7" t="str">
        <f t="shared" si="550"/>
        <v>Jul</v>
      </c>
      <c r="J11753">
        <f t="shared" si="551"/>
        <v>2024</v>
      </c>
      <c r="K11753" t="str">
        <f>IF(Table1[[#This Row],[Age]]&lt;20,"&lt;20",
   IF(Table1[[#This Row],[Age]]&lt;=30,"20-30",
   IF(Table1[[#This Row],[Age]]&lt;=40,"30-40",
   IF(Table1[[#This Row],[Age]]&lt;=50,"40-50",
   IF(Table1[[#This Row],[Age]]&lt;=60,"50-60",
   IF(Table1[[#This Row],[Age]]&lt;=70,"60-70","70+"))))))</f>
        <v>20-30</v>
      </c>
      <c r="L11753" t="str">
        <f t="shared" si="549"/>
        <v>QTY1</v>
      </c>
    </row>
    <row r="11754" spans="1:12" x14ac:dyDescent="0.3">
      <c r="A11754" s="2" t="s">
        <v>10943</v>
      </c>
      <c r="B11754" s="2">
        <v>46</v>
      </c>
      <c r="C11754" s="2" t="s">
        <v>22550</v>
      </c>
      <c r="D11754" s="2" t="s">
        <v>24475</v>
      </c>
      <c r="E11754" s="2">
        <v>7555.11</v>
      </c>
      <c r="F11754" s="2">
        <v>53</v>
      </c>
      <c r="G11754" s="2">
        <v>400420.83</v>
      </c>
      <c r="H11754" s="3" t="s">
        <v>25797</v>
      </c>
      <c r="I11754" s="7" t="str">
        <f t="shared" si="550"/>
        <v>Jul</v>
      </c>
      <c r="J11754">
        <f t="shared" si="551"/>
        <v>2024</v>
      </c>
      <c r="K11754" t="str">
        <f>IF(Table1[[#This Row],[Age]]&lt;20,"&lt;20",
   IF(Table1[[#This Row],[Age]]&lt;=30,"20-30",
   IF(Table1[[#This Row],[Age]]&lt;=40,"30-40",
   IF(Table1[[#This Row],[Age]]&lt;=50,"40-50",
   IF(Table1[[#This Row],[Age]]&lt;=60,"50-60",
   IF(Table1[[#This Row],[Age]]&lt;=70,"60-70","70+"))))))</f>
        <v>40-50</v>
      </c>
      <c r="L11754" t="str">
        <f t="shared" si="549"/>
        <v>QTY1</v>
      </c>
    </row>
    <row r="11755" spans="1:12" x14ac:dyDescent="0.3">
      <c r="A11755" s="2" t="s">
        <v>10944</v>
      </c>
      <c r="B11755" s="2">
        <v>24</v>
      </c>
      <c r="C11755" s="2" t="s">
        <v>16388</v>
      </c>
      <c r="D11755" s="2" t="s">
        <v>24649</v>
      </c>
      <c r="E11755" s="2">
        <v>8061.24</v>
      </c>
      <c r="F11755" s="2">
        <v>74</v>
      </c>
      <c r="G11755" s="2">
        <v>596531.76</v>
      </c>
      <c r="H11755" s="3" t="s">
        <v>25797</v>
      </c>
      <c r="I11755" s="7" t="str">
        <f t="shared" si="550"/>
        <v>Jul</v>
      </c>
      <c r="J11755">
        <f t="shared" si="551"/>
        <v>2024</v>
      </c>
      <c r="K11755" t="str">
        <f>IF(Table1[[#This Row],[Age]]&lt;20,"&lt;20",
   IF(Table1[[#This Row],[Age]]&lt;=30,"20-30",
   IF(Table1[[#This Row],[Age]]&lt;=40,"30-40",
   IF(Table1[[#This Row],[Age]]&lt;=50,"40-50",
   IF(Table1[[#This Row],[Age]]&lt;=60,"50-60",
   IF(Table1[[#This Row],[Age]]&lt;=70,"60-70","70+"))))))</f>
        <v>20-30</v>
      </c>
      <c r="L11755" t="str">
        <f t="shared" si="549"/>
        <v>QTY1</v>
      </c>
    </row>
    <row r="11756" spans="1:12" x14ac:dyDescent="0.3">
      <c r="A11756" s="2" t="s">
        <v>10945</v>
      </c>
      <c r="B11756" s="2">
        <v>58</v>
      </c>
      <c r="C11756" s="2" t="s">
        <v>22551</v>
      </c>
      <c r="D11756" s="2" t="s">
        <v>24559</v>
      </c>
      <c r="E11756" s="2">
        <v>3222.19</v>
      </c>
      <c r="F11756" s="2">
        <v>13</v>
      </c>
      <c r="G11756" s="2">
        <v>41888.47</v>
      </c>
      <c r="H11756" s="3" t="s">
        <v>25797</v>
      </c>
      <c r="I11756" s="7" t="str">
        <f t="shared" si="550"/>
        <v>Jul</v>
      </c>
      <c r="J11756">
        <f t="shared" si="551"/>
        <v>2024</v>
      </c>
      <c r="K11756" t="str">
        <f>IF(Table1[[#This Row],[Age]]&lt;20,"&lt;20",
   IF(Table1[[#This Row],[Age]]&lt;=30,"20-30",
   IF(Table1[[#This Row],[Age]]&lt;=40,"30-40",
   IF(Table1[[#This Row],[Age]]&lt;=50,"40-50",
   IF(Table1[[#This Row],[Age]]&lt;=60,"50-60",
   IF(Table1[[#This Row],[Age]]&lt;=70,"60-70","70+"))))))</f>
        <v>50-60</v>
      </c>
      <c r="L11756" t="str">
        <f t="shared" si="549"/>
        <v>QTY1</v>
      </c>
    </row>
    <row r="11757" spans="1:12" x14ac:dyDescent="0.3">
      <c r="A11757" s="2" t="s">
        <v>8939</v>
      </c>
      <c r="B11757" s="2">
        <v>56</v>
      </c>
      <c r="C11757" s="2" t="s">
        <v>20256</v>
      </c>
      <c r="D11757" s="2" t="s">
        <v>24466</v>
      </c>
      <c r="E11757" s="2">
        <v>1123.55</v>
      </c>
      <c r="F11757" s="2">
        <v>41</v>
      </c>
      <c r="G11757" s="2">
        <v>46065.55</v>
      </c>
      <c r="H11757" s="3" t="s">
        <v>25797</v>
      </c>
      <c r="I11757" s="7" t="str">
        <f t="shared" si="550"/>
        <v>Jul</v>
      </c>
      <c r="J11757">
        <f t="shared" si="551"/>
        <v>2024</v>
      </c>
      <c r="K11757" t="str">
        <f>IF(Table1[[#This Row],[Age]]&lt;20,"&lt;20",
   IF(Table1[[#This Row],[Age]]&lt;=30,"20-30",
   IF(Table1[[#This Row],[Age]]&lt;=40,"30-40",
   IF(Table1[[#This Row],[Age]]&lt;=50,"40-50",
   IF(Table1[[#This Row],[Age]]&lt;=60,"50-60",
   IF(Table1[[#This Row],[Age]]&lt;=70,"60-70","70+"))))))</f>
        <v>50-60</v>
      </c>
      <c r="L11757" t="str">
        <f t="shared" si="549"/>
        <v>QTY1</v>
      </c>
    </row>
    <row r="11758" spans="1:12" x14ac:dyDescent="0.3">
      <c r="A11758" s="2" t="s">
        <v>10946</v>
      </c>
      <c r="B11758" s="2">
        <v>19</v>
      </c>
      <c r="C11758" s="2" t="s">
        <v>21815</v>
      </c>
      <c r="D11758" s="2" t="s">
        <v>24416</v>
      </c>
      <c r="E11758" s="2">
        <v>1751.52</v>
      </c>
      <c r="F11758" s="2">
        <v>60</v>
      </c>
      <c r="G11758" s="2">
        <v>105091.2</v>
      </c>
      <c r="H11758" s="3" t="s">
        <v>25798</v>
      </c>
      <c r="I11758" s="7" t="str">
        <f t="shared" si="550"/>
        <v>Jul</v>
      </c>
      <c r="J11758">
        <f t="shared" si="551"/>
        <v>2024</v>
      </c>
      <c r="K11758" t="str">
        <f>IF(Table1[[#This Row],[Age]]&lt;20,"&lt;20",
   IF(Table1[[#This Row],[Age]]&lt;=30,"20-30",
   IF(Table1[[#This Row],[Age]]&lt;=40,"30-40",
   IF(Table1[[#This Row],[Age]]&lt;=50,"40-50",
   IF(Table1[[#This Row],[Age]]&lt;=60,"50-60",
   IF(Table1[[#This Row],[Age]]&lt;=70,"60-70","70+"))))))</f>
        <v>&lt;20</v>
      </c>
      <c r="L11758" t="str">
        <f t="shared" si="549"/>
        <v>QTY1</v>
      </c>
    </row>
    <row r="11759" spans="1:12" x14ac:dyDescent="0.3">
      <c r="A11759" s="2" t="s">
        <v>10947</v>
      </c>
      <c r="B11759" s="2">
        <v>62</v>
      </c>
      <c r="C11759" s="2" t="s">
        <v>19437</v>
      </c>
      <c r="D11759" s="2" t="s">
        <v>24420</v>
      </c>
      <c r="E11759" s="2">
        <v>4558.54</v>
      </c>
      <c r="F11759" s="2">
        <v>16</v>
      </c>
      <c r="G11759" s="2">
        <v>72936.639999999999</v>
      </c>
      <c r="H11759" s="3" t="s">
        <v>25798</v>
      </c>
      <c r="I11759" s="7" t="str">
        <f t="shared" si="550"/>
        <v>Jul</v>
      </c>
      <c r="J11759">
        <f t="shared" si="551"/>
        <v>2024</v>
      </c>
      <c r="K11759" t="str">
        <f>IF(Table1[[#This Row],[Age]]&lt;20,"&lt;20",
   IF(Table1[[#This Row],[Age]]&lt;=30,"20-30",
   IF(Table1[[#This Row],[Age]]&lt;=40,"30-40",
   IF(Table1[[#This Row],[Age]]&lt;=50,"40-50",
   IF(Table1[[#This Row],[Age]]&lt;=60,"50-60",
   IF(Table1[[#This Row],[Age]]&lt;=70,"60-70","70+"))))))</f>
        <v>60-70</v>
      </c>
      <c r="L11759" t="str">
        <f t="shared" si="549"/>
        <v>QTY1</v>
      </c>
    </row>
    <row r="11760" spans="1:12" x14ac:dyDescent="0.3">
      <c r="A11760" s="2" t="s">
        <v>5651</v>
      </c>
      <c r="B11760" s="2">
        <v>38</v>
      </c>
      <c r="C11760" s="2" t="s">
        <v>22552</v>
      </c>
      <c r="D11760" s="2" t="s">
        <v>24612</v>
      </c>
      <c r="E11760" s="2">
        <v>4530.7</v>
      </c>
      <c r="F11760" s="2">
        <v>26</v>
      </c>
      <c r="G11760" s="2">
        <v>117798.2</v>
      </c>
      <c r="H11760" s="3" t="s">
        <v>25798</v>
      </c>
      <c r="I11760" s="7" t="str">
        <f t="shared" si="550"/>
        <v>Jul</v>
      </c>
      <c r="J11760">
        <f t="shared" si="551"/>
        <v>2024</v>
      </c>
      <c r="K11760" t="str">
        <f>IF(Table1[[#This Row],[Age]]&lt;20,"&lt;20",
   IF(Table1[[#This Row],[Age]]&lt;=30,"20-30",
   IF(Table1[[#This Row],[Age]]&lt;=40,"30-40",
   IF(Table1[[#This Row],[Age]]&lt;=50,"40-50",
   IF(Table1[[#This Row],[Age]]&lt;=60,"50-60",
   IF(Table1[[#This Row],[Age]]&lt;=70,"60-70","70+"))))))</f>
        <v>30-40</v>
      </c>
      <c r="L11760" t="str">
        <f t="shared" si="549"/>
        <v>QTY1</v>
      </c>
    </row>
    <row r="11761" spans="1:12" x14ac:dyDescent="0.3">
      <c r="A11761" s="2" t="s">
        <v>10948</v>
      </c>
      <c r="B11761" s="2">
        <v>59</v>
      </c>
      <c r="C11761" s="2" t="s">
        <v>17393</v>
      </c>
      <c r="D11761" s="2" t="s">
        <v>24620</v>
      </c>
      <c r="E11761" s="2">
        <v>4283.95</v>
      </c>
      <c r="F11761" s="2">
        <v>89</v>
      </c>
      <c r="G11761" s="2">
        <v>381271.55</v>
      </c>
      <c r="H11761" s="3" t="s">
        <v>25798</v>
      </c>
      <c r="I11761" s="7" t="str">
        <f t="shared" si="550"/>
        <v>Jul</v>
      </c>
      <c r="J11761">
        <f t="shared" si="551"/>
        <v>2024</v>
      </c>
      <c r="K11761" t="str">
        <f>IF(Table1[[#This Row],[Age]]&lt;20,"&lt;20",
   IF(Table1[[#This Row],[Age]]&lt;=30,"20-30",
   IF(Table1[[#This Row],[Age]]&lt;=40,"30-40",
   IF(Table1[[#This Row],[Age]]&lt;=50,"40-50",
   IF(Table1[[#This Row],[Age]]&lt;=60,"50-60",
   IF(Table1[[#This Row],[Age]]&lt;=70,"60-70","70+"))))))</f>
        <v>50-60</v>
      </c>
      <c r="L11761" t="str">
        <f t="shared" si="549"/>
        <v>QTY1</v>
      </c>
    </row>
    <row r="11762" spans="1:12" x14ac:dyDescent="0.3">
      <c r="A11762" s="2" t="s">
        <v>10949</v>
      </c>
      <c r="B11762" s="2">
        <v>35</v>
      </c>
      <c r="C11762" s="2" t="s">
        <v>22553</v>
      </c>
      <c r="D11762" s="2" t="s">
        <v>24567</v>
      </c>
      <c r="E11762" s="2">
        <v>2818.77</v>
      </c>
      <c r="F11762" s="2">
        <v>92</v>
      </c>
      <c r="G11762" s="2">
        <v>259326.84</v>
      </c>
      <c r="H11762" s="3" t="s">
        <v>25798</v>
      </c>
      <c r="I11762" s="7" t="str">
        <f t="shared" si="550"/>
        <v>Jul</v>
      </c>
      <c r="J11762">
        <f t="shared" si="551"/>
        <v>2024</v>
      </c>
      <c r="K11762" t="str">
        <f>IF(Table1[[#This Row],[Age]]&lt;20,"&lt;20",
   IF(Table1[[#This Row],[Age]]&lt;=30,"20-30",
   IF(Table1[[#This Row],[Age]]&lt;=40,"30-40",
   IF(Table1[[#This Row],[Age]]&lt;=50,"40-50",
   IF(Table1[[#This Row],[Age]]&lt;=60,"50-60",
   IF(Table1[[#This Row],[Age]]&lt;=70,"60-70","70+"))))))</f>
        <v>30-40</v>
      </c>
      <c r="L11762" t="str">
        <f t="shared" si="549"/>
        <v>QTY1</v>
      </c>
    </row>
    <row r="11763" spans="1:12" x14ac:dyDescent="0.3">
      <c r="A11763" s="2" t="s">
        <v>10950</v>
      </c>
      <c r="B11763" s="2">
        <v>62</v>
      </c>
      <c r="C11763" s="2" t="s">
        <v>22554</v>
      </c>
      <c r="D11763" s="2" t="s">
        <v>24472</v>
      </c>
      <c r="E11763" s="2">
        <v>2062.41</v>
      </c>
      <c r="F11763" s="2">
        <v>27</v>
      </c>
      <c r="G11763" s="2">
        <v>55685.07</v>
      </c>
      <c r="H11763" s="3" t="s">
        <v>25798</v>
      </c>
      <c r="I11763" s="7" t="str">
        <f t="shared" si="550"/>
        <v>Jul</v>
      </c>
      <c r="J11763">
        <f t="shared" si="551"/>
        <v>2024</v>
      </c>
      <c r="K11763" t="str">
        <f>IF(Table1[[#This Row],[Age]]&lt;20,"&lt;20",
   IF(Table1[[#This Row],[Age]]&lt;=30,"20-30",
   IF(Table1[[#This Row],[Age]]&lt;=40,"30-40",
   IF(Table1[[#This Row],[Age]]&lt;=50,"40-50",
   IF(Table1[[#This Row],[Age]]&lt;=60,"50-60",
   IF(Table1[[#This Row],[Age]]&lt;=70,"60-70","70+"))))))</f>
        <v>60-70</v>
      </c>
      <c r="L11763" t="str">
        <f t="shared" si="549"/>
        <v>QTY1</v>
      </c>
    </row>
    <row r="11764" spans="1:12" x14ac:dyDescent="0.3">
      <c r="A11764" s="2" t="s">
        <v>2163</v>
      </c>
      <c r="B11764" s="2">
        <v>63</v>
      </c>
      <c r="C11764" s="2" t="s">
        <v>22555</v>
      </c>
      <c r="D11764" s="2" t="s">
        <v>24545</v>
      </c>
      <c r="E11764" s="2">
        <v>9696.7800000000007</v>
      </c>
      <c r="F11764" s="2">
        <v>12</v>
      </c>
      <c r="G11764" s="2">
        <v>116361.36</v>
      </c>
      <c r="H11764" s="3" t="s">
        <v>25798</v>
      </c>
      <c r="I11764" s="7" t="str">
        <f t="shared" si="550"/>
        <v>Jul</v>
      </c>
      <c r="J11764">
        <f t="shared" si="551"/>
        <v>2024</v>
      </c>
      <c r="K11764" t="str">
        <f>IF(Table1[[#This Row],[Age]]&lt;20,"&lt;20",
   IF(Table1[[#This Row],[Age]]&lt;=30,"20-30",
   IF(Table1[[#This Row],[Age]]&lt;=40,"30-40",
   IF(Table1[[#This Row],[Age]]&lt;=50,"40-50",
   IF(Table1[[#This Row],[Age]]&lt;=60,"50-60",
   IF(Table1[[#This Row],[Age]]&lt;=70,"60-70","70+"))))))</f>
        <v>60-70</v>
      </c>
      <c r="L11764" t="str">
        <f t="shared" si="549"/>
        <v>QTY1</v>
      </c>
    </row>
    <row r="11765" spans="1:12" x14ac:dyDescent="0.3">
      <c r="A11765" s="2" t="s">
        <v>10951</v>
      </c>
      <c r="B11765" s="2">
        <v>38</v>
      </c>
      <c r="C11765" s="2" t="s">
        <v>22556</v>
      </c>
      <c r="D11765" s="2" t="s">
        <v>24539</v>
      </c>
      <c r="E11765" s="2">
        <v>3391.44</v>
      </c>
      <c r="F11765" s="2">
        <v>24</v>
      </c>
      <c r="G11765" s="2">
        <v>81394.559999999998</v>
      </c>
      <c r="H11765" s="3" t="s">
        <v>25798</v>
      </c>
      <c r="I11765" s="7" t="str">
        <f t="shared" si="550"/>
        <v>Jul</v>
      </c>
      <c r="J11765">
        <f t="shared" si="551"/>
        <v>2024</v>
      </c>
      <c r="K11765" t="str">
        <f>IF(Table1[[#This Row],[Age]]&lt;20,"&lt;20",
   IF(Table1[[#This Row],[Age]]&lt;=30,"20-30",
   IF(Table1[[#This Row],[Age]]&lt;=40,"30-40",
   IF(Table1[[#This Row],[Age]]&lt;=50,"40-50",
   IF(Table1[[#This Row],[Age]]&lt;=60,"50-60",
   IF(Table1[[#This Row],[Age]]&lt;=70,"60-70","70+"))))))</f>
        <v>30-40</v>
      </c>
      <c r="L11765" t="str">
        <f t="shared" si="549"/>
        <v>QTY1</v>
      </c>
    </row>
    <row r="11766" spans="1:12" x14ac:dyDescent="0.3">
      <c r="A11766" s="2" t="s">
        <v>10105</v>
      </c>
      <c r="B11766" s="2">
        <v>33</v>
      </c>
      <c r="C11766" s="2" t="s">
        <v>16766</v>
      </c>
      <c r="D11766" s="2" t="s">
        <v>24637</v>
      </c>
      <c r="E11766" s="2">
        <v>3567.8</v>
      </c>
      <c r="F11766" s="2">
        <v>13</v>
      </c>
      <c r="G11766" s="2">
        <v>46381.4</v>
      </c>
      <c r="H11766" s="3" t="s">
        <v>25798</v>
      </c>
      <c r="I11766" s="7" t="str">
        <f t="shared" si="550"/>
        <v>Jul</v>
      </c>
      <c r="J11766">
        <f t="shared" si="551"/>
        <v>2024</v>
      </c>
      <c r="K11766" t="str">
        <f>IF(Table1[[#This Row],[Age]]&lt;20,"&lt;20",
   IF(Table1[[#This Row],[Age]]&lt;=30,"20-30",
   IF(Table1[[#This Row],[Age]]&lt;=40,"30-40",
   IF(Table1[[#This Row],[Age]]&lt;=50,"40-50",
   IF(Table1[[#This Row],[Age]]&lt;=60,"50-60",
   IF(Table1[[#This Row],[Age]]&lt;=70,"60-70","70+"))))))</f>
        <v>30-40</v>
      </c>
      <c r="L11766" t="str">
        <f t="shared" si="549"/>
        <v>QTY1</v>
      </c>
    </row>
    <row r="11767" spans="1:12" x14ac:dyDescent="0.3">
      <c r="A11767" s="2" t="s">
        <v>10952</v>
      </c>
      <c r="B11767" s="2">
        <v>50</v>
      </c>
      <c r="C11767" s="2" t="s">
        <v>22557</v>
      </c>
      <c r="D11767" s="2" t="s">
        <v>24440</v>
      </c>
      <c r="E11767" s="2">
        <v>7658.85</v>
      </c>
      <c r="F11767" s="2">
        <v>93</v>
      </c>
      <c r="G11767" s="2">
        <v>712273.05</v>
      </c>
      <c r="H11767" s="3" t="s">
        <v>25799</v>
      </c>
      <c r="I11767" s="7" t="str">
        <f t="shared" si="550"/>
        <v>Jul</v>
      </c>
      <c r="J11767">
        <f t="shared" si="551"/>
        <v>2024</v>
      </c>
      <c r="K11767" t="str">
        <f>IF(Table1[[#This Row],[Age]]&lt;20,"&lt;20",
   IF(Table1[[#This Row],[Age]]&lt;=30,"20-30",
   IF(Table1[[#This Row],[Age]]&lt;=40,"30-40",
   IF(Table1[[#This Row],[Age]]&lt;=50,"40-50",
   IF(Table1[[#This Row],[Age]]&lt;=60,"50-60",
   IF(Table1[[#This Row],[Age]]&lt;=70,"60-70","70+"))))))</f>
        <v>40-50</v>
      </c>
      <c r="L11767" t="str">
        <f t="shared" si="549"/>
        <v>QTY1</v>
      </c>
    </row>
    <row r="11768" spans="1:12" x14ac:dyDescent="0.3">
      <c r="A11768" s="2" t="s">
        <v>10214</v>
      </c>
      <c r="B11768" s="2">
        <v>44</v>
      </c>
      <c r="C11768" s="2" t="s">
        <v>15886</v>
      </c>
      <c r="D11768" s="2" t="s">
        <v>24485</v>
      </c>
      <c r="E11768" s="2">
        <v>845.74</v>
      </c>
      <c r="F11768" s="2">
        <v>38</v>
      </c>
      <c r="G11768" s="2">
        <v>32138.12</v>
      </c>
      <c r="H11768" s="3" t="s">
        <v>25799</v>
      </c>
      <c r="I11768" s="7" t="str">
        <f t="shared" si="550"/>
        <v>Jul</v>
      </c>
      <c r="J11768">
        <f t="shared" si="551"/>
        <v>2024</v>
      </c>
      <c r="K11768" t="str">
        <f>IF(Table1[[#This Row],[Age]]&lt;20,"&lt;20",
   IF(Table1[[#This Row],[Age]]&lt;=30,"20-30",
   IF(Table1[[#This Row],[Age]]&lt;=40,"30-40",
   IF(Table1[[#This Row],[Age]]&lt;=50,"40-50",
   IF(Table1[[#This Row],[Age]]&lt;=60,"50-60",
   IF(Table1[[#This Row],[Age]]&lt;=70,"60-70","70+"))))))</f>
        <v>40-50</v>
      </c>
      <c r="L11768" t="str">
        <f t="shared" si="549"/>
        <v>QTY1</v>
      </c>
    </row>
    <row r="11769" spans="1:12" x14ac:dyDescent="0.3">
      <c r="A11769" s="2" t="s">
        <v>10953</v>
      </c>
      <c r="B11769" s="2">
        <v>21</v>
      </c>
      <c r="C11769" s="2" t="s">
        <v>22558</v>
      </c>
      <c r="D11769" s="2" t="s">
        <v>24626</v>
      </c>
      <c r="E11769" s="2">
        <v>3036.32</v>
      </c>
      <c r="F11769" s="2">
        <v>55</v>
      </c>
      <c r="G11769" s="2">
        <v>166997.6</v>
      </c>
      <c r="H11769" s="3" t="s">
        <v>25799</v>
      </c>
      <c r="I11769" s="7" t="str">
        <f t="shared" si="550"/>
        <v>Jul</v>
      </c>
      <c r="J11769">
        <f t="shared" si="551"/>
        <v>2024</v>
      </c>
      <c r="K11769" t="str">
        <f>IF(Table1[[#This Row],[Age]]&lt;20,"&lt;20",
   IF(Table1[[#This Row],[Age]]&lt;=30,"20-30",
   IF(Table1[[#This Row],[Age]]&lt;=40,"30-40",
   IF(Table1[[#This Row],[Age]]&lt;=50,"40-50",
   IF(Table1[[#This Row],[Age]]&lt;=60,"50-60",
   IF(Table1[[#This Row],[Age]]&lt;=70,"60-70","70+"))))))</f>
        <v>20-30</v>
      </c>
      <c r="L11769" t="str">
        <f t="shared" si="549"/>
        <v>QTY1</v>
      </c>
    </row>
    <row r="11770" spans="1:12" x14ac:dyDescent="0.3">
      <c r="A11770" s="2" t="s">
        <v>10954</v>
      </c>
      <c r="B11770" s="2">
        <v>19</v>
      </c>
      <c r="C11770" s="2" t="s">
        <v>17763</v>
      </c>
      <c r="D11770" s="2" t="s">
        <v>24538</v>
      </c>
      <c r="E11770" s="2">
        <v>7873.87</v>
      </c>
      <c r="F11770" s="2">
        <v>37</v>
      </c>
      <c r="G11770" s="2">
        <v>291333.19</v>
      </c>
      <c r="H11770" s="3" t="s">
        <v>25799</v>
      </c>
      <c r="I11770" s="7" t="str">
        <f t="shared" si="550"/>
        <v>Jul</v>
      </c>
      <c r="J11770">
        <f t="shared" si="551"/>
        <v>2024</v>
      </c>
      <c r="K11770" t="str">
        <f>IF(Table1[[#This Row],[Age]]&lt;20,"&lt;20",
   IF(Table1[[#This Row],[Age]]&lt;=30,"20-30",
   IF(Table1[[#This Row],[Age]]&lt;=40,"30-40",
   IF(Table1[[#This Row],[Age]]&lt;=50,"40-50",
   IF(Table1[[#This Row],[Age]]&lt;=60,"50-60",
   IF(Table1[[#This Row],[Age]]&lt;=70,"60-70","70+"))))))</f>
        <v>&lt;20</v>
      </c>
      <c r="L11770" t="str">
        <f t="shared" si="549"/>
        <v>QTY1</v>
      </c>
    </row>
    <row r="11771" spans="1:12" x14ac:dyDescent="0.3">
      <c r="A11771" s="2" t="s">
        <v>2999</v>
      </c>
      <c r="B11771" s="2">
        <v>49</v>
      </c>
      <c r="C11771" s="2" t="s">
        <v>14336</v>
      </c>
      <c r="D11771" s="2" t="s">
        <v>24611</v>
      </c>
      <c r="E11771" s="2">
        <v>2012.87</v>
      </c>
      <c r="F11771" s="2">
        <v>21</v>
      </c>
      <c r="G11771" s="2">
        <v>42270.27</v>
      </c>
      <c r="H11771" s="3" t="s">
        <v>25799</v>
      </c>
      <c r="I11771" s="7" t="str">
        <f t="shared" si="550"/>
        <v>Jul</v>
      </c>
      <c r="J11771">
        <f t="shared" si="551"/>
        <v>2024</v>
      </c>
      <c r="K11771" t="str">
        <f>IF(Table1[[#This Row],[Age]]&lt;20,"&lt;20",
   IF(Table1[[#This Row],[Age]]&lt;=30,"20-30",
   IF(Table1[[#This Row],[Age]]&lt;=40,"30-40",
   IF(Table1[[#This Row],[Age]]&lt;=50,"40-50",
   IF(Table1[[#This Row],[Age]]&lt;=60,"50-60",
   IF(Table1[[#This Row],[Age]]&lt;=70,"60-70","70+"))))))</f>
        <v>40-50</v>
      </c>
      <c r="L11771" t="str">
        <f t="shared" si="549"/>
        <v>QTY1</v>
      </c>
    </row>
    <row r="11772" spans="1:12" x14ac:dyDescent="0.3">
      <c r="A11772" s="2" t="s">
        <v>10955</v>
      </c>
      <c r="B11772" s="2">
        <v>45</v>
      </c>
      <c r="C11772" s="2" t="s">
        <v>22445</v>
      </c>
      <c r="D11772" s="2" t="s">
        <v>24414</v>
      </c>
      <c r="E11772" s="2">
        <v>3090.48</v>
      </c>
      <c r="F11772" s="2">
        <v>63</v>
      </c>
      <c r="G11772" s="2">
        <v>194700.24</v>
      </c>
      <c r="H11772" s="3" t="s">
        <v>25799</v>
      </c>
      <c r="I11772" s="7" t="str">
        <f t="shared" si="550"/>
        <v>Jul</v>
      </c>
      <c r="J11772">
        <f t="shared" si="551"/>
        <v>2024</v>
      </c>
      <c r="K11772" t="str">
        <f>IF(Table1[[#This Row],[Age]]&lt;20,"&lt;20",
   IF(Table1[[#This Row],[Age]]&lt;=30,"20-30",
   IF(Table1[[#This Row],[Age]]&lt;=40,"30-40",
   IF(Table1[[#This Row],[Age]]&lt;=50,"40-50",
   IF(Table1[[#This Row],[Age]]&lt;=60,"50-60",
   IF(Table1[[#This Row],[Age]]&lt;=70,"60-70","70+"))))))</f>
        <v>40-50</v>
      </c>
      <c r="L11772" t="str">
        <f t="shared" si="549"/>
        <v>QTY1</v>
      </c>
    </row>
    <row r="11773" spans="1:12" x14ac:dyDescent="0.3">
      <c r="A11773" s="2" t="s">
        <v>644</v>
      </c>
      <c r="B11773" s="2">
        <v>18</v>
      </c>
      <c r="C11773" s="2" t="s">
        <v>22559</v>
      </c>
      <c r="D11773" s="2" t="s">
        <v>24640</v>
      </c>
      <c r="E11773" s="2">
        <v>8984.6200000000008</v>
      </c>
      <c r="F11773" s="2">
        <v>60</v>
      </c>
      <c r="G11773" s="2">
        <v>539077.19999999995</v>
      </c>
      <c r="H11773" s="3" t="s">
        <v>25799</v>
      </c>
      <c r="I11773" s="7" t="str">
        <f t="shared" si="550"/>
        <v>Jul</v>
      </c>
      <c r="J11773">
        <f t="shared" si="551"/>
        <v>2024</v>
      </c>
      <c r="K11773" t="str">
        <f>IF(Table1[[#This Row],[Age]]&lt;20,"&lt;20",
   IF(Table1[[#This Row],[Age]]&lt;=30,"20-30",
   IF(Table1[[#This Row],[Age]]&lt;=40,"30-40",
   IF(Table1[[#This Row],[Age]]&lt;=50,"40-50",
   IF(Table1[[#This Row],[Age]]&lt;=60,"50-60",
   IF(Table1[[#This Row],[Age]]&lt;=70,"60-70","70+"))))))</f>
        <v>&lt;20</v>
      </c>
      <c r="L11773" t="str">
        <f t="shared" si="549"/>
        <v>QTY1</v>
      </c>
    </row>
    <row r="11774" spans="1:12" x14ac:dyDescent="0.3">
      <c r="A11774" s="2" t="s">
        <v>10956</v>
      </c>
      <c r="B11774" s="2">
        <v>41</v>
      </c>
      <c r="C11774" s="2" t="s">
        <v>22560</v>
      </c>
      <c r="D11774" s="2" t="s">
        <v>24486</v>
      </c>
      <c r="E11774" s="2">
        <v>499.42</v>
      </c>
      <c r="F11774" s="2">
        <v>95</v>
      </c>
      <c r="G11774" s="2">
        <v>47444.9</v>
      </c>
      <c r="H11774" s="3" t="s">
        <v>25799</v>
      </c>
      <c r="I11774" s="7" t="str">
        <f t="shared" si="550"/>
        <v>Jul</v>
      </c>
      <c r="J11774">
        <f t="shared" si="551"/>
        <v>2024</v>
      </c>
      <c r="K11774" t="str">
        <f>IF(Table1[[#This Row],[Age]]&lt;20,"&lt;20",
   IF(Table1[[#This Row],[Age]]&lt;=30,"20-30",
   IF(Table1[[#This Row],[Age]]&lt;=40,"30-40",
   IF(Table1[[#This Row],[Age]]&lt;=50,"40-50",
   IF(Table1[[#This Row],[Age]]&lt;=60,"50-60",
   IF(Table1[[#This Row],[Age]]&lt;=70,"60-70","70+"))))))</f>
        <v>40-50</v>
      </c>
      <c r="L11774" t="str">
        <f t="shared" si="549"/>
        <v>QTY1</v>
      </c>
    </row>
    <row r="11775" spans="1:12" x14ac:dyDescent="0.3">
      <c r="A11775" s="2" t="s">
        <v>10957</v>
      </c>
      <c r="B11775" s="2">
        <v>50</v>
      </c>
      <c r="C11775" s="2" t="s">
        <v>18580</v>
      </c>
      <c r="D11775" s="2" t="s">
        <v>24497</v>
      </c>
      <c r="E11775" s="2">
        <v>1205.17</v>
      </c>
      <c r="F11775" s="2">
        <v>36</v>
      </c>
      <c r="G11775" s="2">
        <v>43386.12</v>
      </c>
      <c r="H11775" s="3" t="s">
        <v>25799</v>
      </c>
      <c r="I11775" s="7" t="str">
        <f t="shared" si="550"/>
        <v>Jul</v>
      </c>
      <c r="J11775">
        <f t="shared" si="551"/>
        <v>2024</v>
      </c>
      <c r="K11775" t="str">
        <f>IF(Table1[[#This Row],[Age]]&lt;20,"&lt;20",
   IF(Table1[[#This Row],[Age]]&lt;=30,"20-30",
   IF(Table1[[#This Row],[Age]]&lt;=40,"30-40",
   IF(Table1[[#This Row],[Age]]&lt;=50,"40-50",
   IF(Table1[[#This Row],[Age]]&lt;=60,"50-60",
   IF(Table1[[#This Row],[Age]]&lt;=70,"60-70","70+"))))))</f>
        <v>40-50</v>
      </c>
      <c r="L11775" t="str">
        <f t="shared" si="549"/>
        <v>QTY1</v>
      </c>
    </row>
    <row r="11776" spans="1:12" x14ac:dyDescent="0.3">
      <c r="A11776" s="2" t="s">
        <v>10958</v>
      </c>
      <c r="B11776" s="2">
        <v>47</v>
      </c>
      <c r="C11776" s="2" t="s">
        <v>22561</v>
      </c>
      <c r="D11776" s="2" t="s">
        <v>24417</v>
      </c>
      <c r="E11776" s="2">
        <v>2145.16</v>
      </c>
      <c r="F11776" s="2">
        <v>75</v>
      </c>
      <c r="G11776" s="2">
        <v>160887</v>
      </c>
      <c r="H11776" s="3" t="s">
        <v>25799</v>
      </c>
      <c r="I11776" s="7" t="str">
        <f t="shared" si="550"/>
        <v>Jul</v>
      </c>
      <c r="J11776">
        <f t="shared" si="551"/>
        <v>2024</v>
      </c>
      <c r="K11776" t="str">
        <f>IF(Table1[[#This Row],[Age]]&lt;20,"&lt;20",
   IF(Table1[[#This Row],[Age]]&lt;=30,"20-30",
   IF(Table1[[#This Row],[Age]]&lt;=40,"30-40",
   IF(Table1[[#This Row],[Age]]&lt;=50,"40-50",
   IF(Table1[[#This Row],[Age]]&lt;=60,"50-60",
   IF(Table1[[#This Row],[Age]]&lt;=70,"60-70","70+"))))))</f>
        <v>40-50</v>
      </c>
      <c r="L11776" t="str">
        <f t="shared" si="549"/>
        <v>QTY1</v>
      </c>
    </row>
    <row r="11777" spans="1:12" x14ac:dyDescent="0.3">
      <c r="A11777" s="2" t="s">
        <v>10959</v>
      </c>
      <c r="B11777" s="2">
        <v>46</v>
      </c>
      <c r="C11777" s="2" t="s">
        <v>22562</v>
      </c>
      <c r="D11777" s="2" t="s">
        <v>24641</v>
      </c>
      <c r="E11777" s="2">
        <v>9578.2000000000007</v>
      </c>
      <c r="F11777" s="2">
        <v>100</v>
      </c>
      <c r="G11777" s="2">
        <v>957820</v>
      </c>
      <c r="H11777" s="3" t="s">
        <v>25800</v>
      </c>
      <c r="I11777" s="7" t="str">
        <f t="shared" si="550"/>
        <v>Jul</v>
      </c>
      <c r="J11777">
        <f t="shared" si="551"/>
        <v>2024</v>
      </c>
      <c r="K11777" t="str">
        <f>IF(Table1[[#This Row],[Age]]&lt;20,"&lt;20",
   IF(Table1[[#This Row],[Age]]&lt;=30,"20-30",
   IF(Table1[[#This Row],[Age]]&lt;=40,"30-40",
   IF(Table1[[#This Row],[Age]]&lt;=50,"40-50",
   IF(Table1[[#This Row],[Age]]&lt;=60,"50-60",
   IF(Table1[[#This Row],[Age]]&lt;=70,"60-70","70+"))))))</f>
        <v>40-50</v>
      </c>
      <c r="L11777" t="str">
        <f t="shared" si="549"/>
        <v>QTY1</v>
      </c>
    </row>
    <row r="11778" spans="1:12" x14ac:dyDescent="0.3">
      <c r="A11778" s="2" t="s">
        <v>10960</v>
      </c>
      <c r="B11778" s="2">
        <v>18</v>
      </c>
      <c r="C11778" s="2" t="s">
        <v>22563</v>
      </c>
      <c r="D11778" s="2" t="s">
        <v>24524</v>
      </c>
      <c r="E11778" s="2">
        <v>5421.72</v>
      </c>
      <c r="F11778" s="2">
        <v>53</v>
      </c>
      <c r="G11778" s="2">
        <v>287351.15999999997</v>
      </c>
      <c r="H11778" s="3" t="s">
        <v>25800</v>
      </c>
      <c r="I11778" s="7" t="str">
        <f t="shared" si="550"/>
        <v>Jul</v>
      </c>
      <c r="J11778">
        <f t="shared" si="551"/>
        <v>2024</v>
      </c>
      <c r="K11778" t="str">
        <f>IF(Table1[[#This Row],[Age]]&lt;20,"&lt;20",
   IF(Table1[[#This Row],[Age]]&lt;=30,"20-30",
   IF(Table1[[#This Row],[Age]]&lt;=40,"30-40",
   IF(Table1[[#This Row],[Age]]&lt;=50,"40-50",
   IF(Table1[[#This Row],[Age]]&lt;=60,"50-60",
   IF(Table1[[#This Row],[Age]]&lt;=70,"60-70","70+"))))))</f>
        <v>&lt;20</v>
      </c>
      <c r="L11778" t="str">
        <f t="shared" ref="L11778:L11841" si="552">IF(OR(MONTH(H11778)=4, MONTH(H11778)=5, MONTH(H11778)=6, MONTH(H11778)=7), "QTY1",
IF(OR(MONTH(H11778)=8, MONTH(H11778)=9, MONTH(H11778)=10, MONTH(H11778)=11), "QTY2",
IF(OR(MONTH(H11778)=12, MONTH(H11778)=1), "QTY3", "QTY4")))</f>
        <v>QTY1</v>
      </c>
    </row>
    <row r="11779" spans="1:12" x14ac:dyDescent="0.3">
      <c r="A11779" s="2" t="s">
        <v>10961</v>
      </c>
      <c r="B11779" s="2">
        <v>31</v>
      </c>
      <c r="C11779" s="2" t="s">
        <v>22564</v>
      </c>
      <c r="D11779" s="2" t="s">
        <v>24434</v>
      </c>
      <c r="E11779" s="2">
        <v>503.68</v>
      </c>
      <c r="F11779" s="2">
        <v>55</v>
      </c>
      <c r="G11779" s="2">
        <v>27702.400000000001</v>
      </c>
      <c r="H11779" s="3" t="s">
        <v>25800</v>
      </c>
      <c r="I11779" s="7" t="str">
        <f t="shared" ref="I11779:I11842" si="553">TEXT(H11779,"MMM")</f>
        <v>Jul</v>
      </c>
      <c r="J11779">
        <f t="shared" ref="J11779:J11842" si="554">YEAR(H11779)</f>
        <v>2024</v>
      </c>
      <c r="K11779" t="str">
        <f>IF(Table1[[#This Row],[Age]]&lt;20,"&lt;20",
   IF(Table1[[#This Row],[Age]]&lt;=30,"20-30",
   IF(Table1[[#This Row],[Age]]&lt;=40,"30-40",
   IF(Table1[[#This Row],[Age]]&lt;=50,"40-50",
   IF(Table1[[#This Row],[Age]]&lt;=60,"50-60",
   IF(Table1[[#This Row],[Age]]&lt;=70,"60-70","70+"))))))</f>
        <v>30-40</v>
      </c>
      <c r="L11779" t="str">
        <f t="shared" si="552"/>
        <v>QTY1</v>
      </c>
    </row>
    <row r="11780" spans="1:12" x14ac:dyDescent="0.3">
      <c r="A11780" s="2" t="s">
        <v>10962</v>
      </c>
      <c r="B11780" s="2">
        <v>27</v>
      </c>
      <c r="C11780" s="2" t="s">
        <v>15450</v>
      </c>
      <c r="D11780" s="2" t="s">
        <v>24473</v>
      </c>
      <c r="E11780" s="2">
        <v>4837.1099999999997</v>
      </c>
      <c r="F11780" s="2">
        <v>82</v>
      </c>
      <c r="G11780" s="2">
        <v>396643.02</v>
      </c>
      <c r="H11780" s="3" t="s">
        <v>25800</v>
      </c>
      <c r="I11780" s="7" t="str">
        <f t="shared" si="553"/>
        <v>Jul</v>
      </c>
      <c r="J11780">
        <f t="shared" si="554"/>
        <v>2024</v>
      </c>
      <c r="K11780" t="str">
        <f>IF(Table1[[#This Row],[Age]]&lt;20,"&lt;20",
   IF(Table1[[#This Row],[Age]]&lt;=30,"20-30",
   IF(Table1[[#This Row],[Age]]&lt;=40,"30-40",
   IF(Table1[[#This Row],[Age]]&lt;=50,"40-50",
   IF(Table1[[#This Row],[Age]]&lt;=60,"50-60",
   IF(Table1[[#This Row],[Age]]&lt;=70,"60-70","70+"))))))</f>
        <v>20-30</v>
      </c>
      <c r="L11780" t="str">
        <f t="shared" si="552"/>
        <v>QTY1</v>
      </c>
    </row>
    <row r="11781" spans="1:12" x14ac:dyDescent="0.3">
      <c r="A11781" s="2" t="s">
        <v>10963</v>
      </c>
      <c r="B11781" s="2">
        <v>62</v>
      </c>
      <c r="C11781" s="2" t="s">
        <v>22565</v>
      </c>
      <c r="D11781" s="2" t="s">
        <v>24620</v>
      </c>
      <c r="E11781" s="2">
        <v>740.94</v>
      </c>
      <c r="F11781" s="2">
        <v>10</v>
      </c>
      <c r="G11781" s="2">
        <v>7409.4</v>
      </c>
      <c r="H11781" s="3" t="s">
        <v>25800</v>
      </c>
      <c r="I11781" s="7" t="str">
        <f t="shared" si="553"/>
        <v>Jul</v>
      </c>
      <c r="J11781">
        <f t="shared" si="554"/>
        <v>2024</v>
      </c>
      <c r="K11781" t="str">
        <f>IF(Table1[[#This Row],[Age]]&lt;20,"&lt;20",
   IF(Table1[[#This Row],[Age]]&lt;=30,"20-30",
   IF(Table1[[#This Row],[Age]]&lt;=40,"30-40",
   IF(Table1[[#This Row],[Age]]&lt;=50,"40-50",
   IF(Table1[[#This Row],[Age]]&lt;=60,"50-60",
   IF(Table1[[#This Row],[Age]]&lt;=70,"60-70","70+"))))))</f>
        <v>60-70</v>
      </c>
      <c r="L11781" t="str">
        <f t="shared" si="552"/>
        <v>QTY1</v>
      </c>
    </row>
    <row r="11782" spans="1:12" x14ac:dyDescent="0.3">
      <c r="A11782" s="2" t="s">
        <v>10964</v>
      </c>
      <c r="B11782" s="2">
        <v>48</v>
      </c>
      <c r="C11782" s="2" t="s">
        <v>22566</v>
      </c>
      <c r="D11782" s="2" t="s">
        <v>24599</v>
      </c>
      <c r="E11782" s="2">
        <v>8034.36</v>
      </c>
      <c r="F11782" s="2">
        <v>67</v>
      </c>
      <c r="G11782" s="2">
        <v>538302.12</v>
      </c>
      <c r="H11782" s="3" t="s">
        <v>25800</v>
      </c>
      <c r="I11782" s="7" t="str">
        <f t="shared" si="553"/>
        <v>Jul</v>
      </c>
      <c r="J11782">
        <f t="shared" si="554"/>
        <v>2024</v>
      </c>
      <c r="K11782" t="str">
        <f>IF(Table1[[#This Row],[Age]]&lt;20,"&lt;20",
   IF(Table1[[#This Row],[Age]]&lt;=30,"20-30",
   IF(Table1[[#This Row],[Age]]&lt;=40,"30-40",
   IF(Table1[[#This Row],[Age]]&lt;=50,"40-50",
   IF(Table1[[#This Row],[Age]]&lt;=60,"50-60",
   IF(Table1[[#This Row],[Age]]&lt;=70,"60-70","70+"))))))</f>
        <v>40-50</v>
      </c>
      <c r="L11782" t="str">
        <f t="shared" si="552"/>
        <v>QTY1</v>
      </c>
    </row>
    <row r="11783" spans="1:12" x14ac:dyDescent="0.3">
      <c r="A11783" s="2" t="s">
        <v>10965</v>
      </c>
      <c r="B11783" s="2">
        <v>62</v>
      </c>
      <c r="C11783" s="2" t="s">
        <v>15999</v>
      </c>
      <c r="D11783" s="2" t="s">
        <v>24624</v>
      </c>
      <c r="E11783" s="2">
        <v>7120.79</v>
      </c>
      <c r="F11783" s="2">
        <v>99</v>
      </c>
      <c r="G11783" s="2">
        <v>704958.21</v>
      </c>
      <c r="H11783" s="3" t="s">
        <v>25800</v>
      </c>
      <c r="I11783" s="7" t="str">
        <f t="shared" si="553"/>
        <v>Jul</v>
      </c>
      <c r="J11783">
        <f t="shared" si="554"/>
        <v>2024</v>
      </c>
      <c r="K11783" t="str">
        <f>IF(Table1[[#This Row],[Age]]&lt;20,"&lt;20",
   IF(Table1[[#This Row],[Age]]&lt;=30,"20-30",
   IF(Table1[[#This Row],[Age]]&lt;=40,"30-40",
   IF(Table1[[#This Row],[Age]]&lt;=50,"40-50",
   IF(Table1[[#This Row],[Age]]&lt;=60,"50-60",
   IF(Table1[[#This Row],[Age]]&lt;=70,"60-70","70+"))))))</f>
        <v>60-70</v>
      </c>
      <c r="L11783" t="str">
        <f t="shared" si="552"/>
        <v>QTY1</v>
      </c>
    </row>
    <row r="11784" spans="1:12" x14ac:dyDescent="0.3">
      <c r="A11784" s="2" t="s">
        <v>10966</v>
      </c>
      <c r="B11784" s="2">
        <v>45</v>
      </c>
      <c r="C11784" s="2" t="s">
        <v>15033</v>
      </c>
      <c r="D11784" s="2" t="s">
        <v>24648</v>
      </c>
      <c r="E11784" s="2">
        <v>7863.83</v>
      </c>
      <c r="F11784" s="2">
        <v>19</v>
      </c>
      <c r="G11784" s="2">
        <v>149412.76999999999</v>
      </c>
      <c r="H11784" s="3" t="s">
        <v>25800</v>
      </c>
      <c r="I11784" s="7" t="str">
        <f t="shared" si="553"/>
        <v>Jul</v>
      </c>
      <c r="J11784">
        <f t="shared" si="554"/>
        <v>2024</v>
      </c>
      <c r="K11784" t="str">
        <f>IF(Table1[[#This Row],[Age]]&lt;20,"&lt;20",
   IF(Table1[[#This Row],[Age]]&lt;=30,"20-30",
   IF(Table1[[#This Row],[Age]]&lt;=40,"30-40",
   IF(Table1[[#This Row],[Age]]&lt;=50,"40-50",
   IF(Table1[[#This Row],[Age]]&lt;=60,"50-60",
   IF(Table1[[#This Row],[Age]]&lt;=70,"60-70","70+"))))))</f>
        <v>40-50</v>
      </c>
      <c r="L11784" t="str">
        <f t="shared" si="552"/>
        <v>QTY1</v>
      </c>
    </row>
    <row r="11785" spans="1:12" x14ac:dyDescent="0.3">
      <c r="A11785" s="2" t="s">
        <v>2810</v>
      </c>
      <c r="B11785" s="2">
        <v>42</v>
      </c>
      <c r="C11785" s="2" t="s">
        <v>18025</v>
      </c>
      <c r="D11785" s="2" t="s">
        <v>24415</v>
      </c>
      <c r="E11785" s="2">
        <v>208.69</v>
      </c>
      <c r="F11785" s="2">
        <v>33</v>
      </c>
      <c r="G11785" s="2">
        <v>6886.77</v>
      </c>
      <c r="H11785" s="3" t="s">
        <v>25800</v>
      </c>
      <c r="I11785" s="7" t="str">
        <f t="shared" si="553"/>
        <v>Jul</v>
      </c>
      <c r="J11785">
        <f t="shared" si="554"/>
        <v>2024</v>
      </c>
      <c r="K11785" t="str">
        <f>IF(Table1[[#This Row],[Age]]&lt;20,"&lt;20",
   IF(Table1[[#This Row],[Age]]&lt;=30,"20-30",
   IF(Table1[[#This Row],[Age]]&lt;=40,"30-40",
   IF(Table1[[#This Row],[Age]]&lt;=50,"40-50",
   IF(Table1[[#This Row],[Age]]&lt;=60,"50-60",
   IF(Table1[[#This Row],[Age]]&lt;=70,"60-70","70+"))))))</f>
        <v>40-50</v>
      </c>
      <c r="L11785" t="str">
        <f t="shared" si="552"/>
        <v>QTY1</v>
      </c>
    </row>
    <row r="11786" spans="1:12" x14ac:dyDescent="0.3">
      <c r="A11786" s="2" t="s">
        <v>1443</v>
      </c>
      <c r="B11786" s="2">
        <v>39</v>
      </c>
      <c r="C11786" s="2" t="s">
        <v>13796</v>
      </c>
      <c r="D11786" s="2" t="s">
        <v>24589</v>
      </c>
      <c r="E11786" s="2">
        <v>6537.61</v>
      </c>
      <c r="F11786" s="2">
        <v>100</v>
      </c>
      <c r="G11786" s="2">
        <v>653761</v>
      </c>
      <c r="H11786" s="3" t="s">
        <v>25800</v>
      </c>
      <c r="I11786" s="7" t="str">
        <f t="shared" si="553"/>
        <v>Jul</v>
      </c>
      <c r="J11786">
        <f t="shared" si="554"/>
        <v>2024</v>
      </c>
      <c r="K11786" t="str">
        <f>IF(Table1[[#This Row],[Age]]&lt;20,"&lt;20",
   IF(Table1[[#This Row],[Age]]&lt;=30,"20-30",
   IF(Table1[[#This Row],[Age]]&lt;=40,"30-40",
   IF(Table1[[#This Row],[Age]]&lt;=50,"40-50",
   IF(Table1[[#This Row],[Age]]&lt;=60,"50-60",
   IF(Table1[[#This Row],[Age]]&lt;=70,"60-70","70+"))))))</f>
        <v>30-40</v>
      </c>
      <c r="L11786" t="str">
        <f t="shared" si="552"/>
        <v>QTY1</v>
      </c>
    </row>
    <row r="11787" spans="1:12" x14ac:dyDescent="0.3">
      <c r="A11787" s="2" t="s">
        <v>10967</v>
      </c>
      <c r="B11787" s="2">
        <v>51</v>
      </c>
      <c r="C11787" s="2" t="s">
        <v>20809</v>
      </c>
      <c r="D11787" s="2" t="s">
        <v>24649</v>
      </c>
      <c r="E11787" s="2">
        <v>1693.47</v>
      </c>
      <c r="F11787" s="2">
        <v>57</v>
      </c>
      <c r="G11787" s="2">
        <v>96527.79</v>
      </c>
      <c r="H11787" s="3" t="s">
        <v>25801</v>
      </c>
      <c r="I11787" s="7" t="str">
        <f t="shared" si="553"/>
        <v>Jul</v>
      </c>
      <c r="J11787">
        <f t="shared" si="554"/>
        <v>2024</v>
      </c>
      <c r="K11787" t="str">
        <f>IF(Table1[[#This Row],[Age]]&lt;20,"&lt;20",
   IF(Table1[[#This Row],[Age]]&lt;=30,"20-30",
   IF(Table1[[#This Row],[Age]]&lt;=40,"30-40",
   IF(Table1[[#This Row],[Age]]&lt;=50,"40-50",
   IF(Table1[[#This Row],[Age]]&lt;=60,"50-60",
   IF(Table1[[#This Row],[Age]]&lt;=70,"60-70","70+"))))))</f>
        <v>50-60</v>
      </c>
      <c r="L11787" t="str">
        <f t="shared" si="552"/>
        <v>QTY1</v>
      </c>
    </row>
    <row r="11788" spans="1:12" x14ac:dyDescent="0.3">
      <c r="A11788" s="2" t="s">
        <v>836</v>
      </c>
      <c r="B11788" s="2">
        <v>46</v>
      </c>
      <c r="C11788" s="2" t="s">
        <v>22567</v>
      </c>
      <c r="D11788" s="2" t="s">
        <v>24617</v>
      </c>
      <c r="E11788" s="2">
        <v>4634.4399999999996</v>
      </c>
      <c r="F11788" s="2">
        <v>48</v>
      </c>
      <c r="G11788" s="2">
        <v>222453.12</v>
      </c>
      <c r="H11788" s="3" t="s">
        <v>25801</v>
      </c>
      <c r="I11788" s="7" t="str">
        <f t="shared" si="553"/>
        <v>Jul</v>
      </c>
      <c r="J11788">
        <f t="shared" si="554"/>
        <v>2024</v>
      </c>
      <c r="K11788" t="str">
        <f>IF(Table1[[#This Row],[Age]]&lt;20,"&lt;20",
   IF(Table1[[#This Row],[Age]]&lt;=30,"20-30",
   IF(Table1[[#This Row],[Age]]&lt;=40,"30-40",
   IF(Table1[[#This Row],[Age]]&lt;=50,"40-50",
   IF(Table1[[#This Row],[Age]]&lt;=60,"50-60",
   IF(Table1[[#This Row],[Age]]&lt;=70,"60-70","70+"))))))</f>
        <v>40-50</v>
      </c>
      <c r="L11788" t="str">
        <f t="shared" si="552"/>
        <v>QTY1</v>
      </c>
    </row>
    <row r="11789" spans="1:12" x14ac:dyDescent="0.3">
      <c r="A11789" s="2" t="s">
        <v>10968</v>
      </c>
      <c r="B11789" s="2">
        <v>21</v>
      </c>
      <c r="C11789" s="2" t="s">
        <v>22568</v>
      </c>
      <c r="D11789" s="2" t="s">
        <v>24484</v>
      </c>
      <c r="E11789" s="2">
        <v>3327.93</v>
      </c>
      <c r="F11789" s="2">
        <v>16</v>
      </c>
      <c r="G11789" s="2">
        <v>53246.879999999997</v>
      </c>
      <c r="H11789" s="3" t="s">
        <v>25801</v>
      </c>
      <c r="I11789" s="7" t="str">
        <f t="shared" si="553"/>
        <v>Jul</v>
      </c>
      <c r="J11789">
        <f t="shared" si="554"/>
        <v>2024</v>
      </c>
      <c r="K11789" t="str">
        <f>IF(Table1[[#This Row],[Age]]&lt;20,"&lt;20",
   IF(Table1[[#This Row],[Age]]&lt;=30,"20-30",
   IF(Table1[[#This Row],[Age]]&lt;=40,"30-40",
   IF(Table1[[#This Row],[Age]]&lt;=50,"40-50",
   IF(Table1[[#This Row],[Age]]&lt;=60,"50-60",
   IF(Table1[[#This Row],[Age]]&lt;=70,"60-70","70+"))))))</f>
        <v>20-30</v>
      </c>
      <c r="L11789" t="str">
        <f t="shared" si="552"/>
        <v>QTY1</v>
      </c>
    </row>
    <row r="11790" spans="1:12" x14ac:dyDescent="0.3">
      <c r="A11790" s="2" t="s">
        <v>10969</v>
      </c>
      <c r="B11790" s="2">
        <v>45</v>
      </c>
      <c r="C11790" s="2" t="s">
        <v>22569</v>
      </c>
      <c r="D11790" s="2" t="s">
        <v>24617</v>
      </c>
      <c r="E11790" s="2">
        <v>7625.75</v>
      </c>
      <c r="F11790" s="2">
        <v>75</v>
      </c>
      <c r="G11790" s="2">
        <v>571931.25</v>
      </c>
      <c r="H11790" s="3" t="s">
        <v>25801</v>
      </c>
      <c r="I11790" s="7" t="str">
        <f t="shared" si="553"/>
        <v>Jul</v>
      </c>
      <c r="J11790">
        <f t="shared" si="554"/>
        <v>2024</v>
      </c>
      <c r="K11790" t="str">
        <f>IF(Table1[[#This Row],[Age]]&lt;20,"&lt;20",
   IF(Table1[[#This Row],[Age]]&lt;=30,"20-30",
   IF(Table1[[#This Row],[Age]]&lt;=40,"30-40",
   IF(Table1[[#This Row],[Age]]&lt;=50,"40-50",
   IF(Table1[[#This Row],[Age]]&lt;=60,"50-60",
   IF(Table1[[#This Row],[Age]]&lt;=70,"60-70","70+"))))))</f>
        <v>40-50</v>
      </c>
      <c r="L11790" t="str">
        <f t="shared" si="552"/>
        <v>QTY1</v>
      </c>
    </row>
    <row r="11791" spans="1:12" x14ac:dyDescent="0.3">
      <c r="A11791" s="2" t="s">
        <v>10970</v>
      </c>
      <c r="B11791" s="2">
        <v>27</v>
      </c>
      <c r="C11791" s="2" t="s">
        <v>22570</v>
      </c>
      <c r="D11791" s="2" t="s">
        <v>24646</v>
      </c>
      <c r="E11791" s="2">
        <v>6165.89</v>
      </c>
      <c r="F11791" s="2">
        <v>53</v>
      </c>
      <c r="G11791" s="2">
        <v>326792.17</v>
      </c>
      <c r="H11791" s="3" t="s">
        <v>25801</v>
      </c>
      <c r="I11791" s="7" t="str">
        <f t="shared" si="553"/>
        <v>Jul</v>
      </c>
      <c r="J11791">
        <f t="shared" si="554"/>
        <v>2024</v>
      </c>
      <c r="K11791" t="str">
        <f>IF(Table1[[#This Row],[Age]]&lt;20,"&lt;20",
   IF(Table1[[#This Row],[Age]]&lt;=30,"20-30",
   IF(Table1[[#This Row],[Age]]&lt;=40,"30-40",
   IF(Table1[[#This Row],[Age]]&lt;=50,"40-50",
   IF(Table1[[#This Row],[Age]]&lt;=60,"50-60",
   IF(Table1[[#This Row],[Age]]&lt;=70,"60-70","70+"))))))</f>
        <v>20-30</v>
      </c>
      <c r="L11791" t="str">
        <f t="shared" si="552"/>
        <v>QTY1</v>
      </c>
    </row>
    <row r="11792" spans="1:12" x14ac:dyDescent="0.3">
      <c r="A11792" s="2" t="s">
        <v>10971</v>
      </c>
      <c r="B11792" s="2">
        <v>24</v>
      </c>
      <c r="C11792" s="2" t="s">
        <v>19895</v>
      </c>
      <c r="D11792" s="2" t="s">
        <v>24606</v>
      </c>
      <c r="E11792" s="2">
        <v>6695.99</v>
      </c>
      <c r="F11792" s="2">
        <v>63</v>
      </c>
      <c r="G11792" s="2">
        <v>421847.37</v>
      </c>
      <c r="H11792" s="3" t="s">
        <v>25801</v>
      </c>
      <c r="I11792" s="7" t="str">
        <f t="shared" si="553"/>
        <v>Jul</v>
      </c>
      <c r="J11792">
        <f t="shared" si="554"/>
        <v>2024</v>
      </c>
      <c r="K11792" t="str">
        <f>IF(Table1[[#This Row],[Age]]&lt;20,"&lt;20",
   IF(Table1[[#This Row],[Age]]&lt;=30,"20-30",
   IF(Table1[[#This Row],[Age]]&lt;=40,"30-40",
   IF(Table1[[#This Row],[Age]]&lt;=50,"40-50",
   IF(Table1[[#This Row],[Age]]&lt;=60,"50-60",
   IF(Table1[[#This Row],[Age]]&lt;=70,"60-70","70+"))))))</f>
        <v>20-30</v>
      </c>
      <c r="L11792" t="str">
        <f t="shared" si="552"/>
        <v>QTY1</v>
      </c>
    </row>
    <row r="11793" spans="1:12" x14ac:dyDescent="0.3">
      <c r="A11793" s="2" t="s">
        <v>10972</v>
      </c>
      <c r="B11793" s="2">
        <v>38</v>
      </c>
      <c r="C11793" s="2" t="s">
        <v>22571</v>
      </c>
      <c r="D11793" s="2" t="s">
        <v>24489</v>
      </c>
      <c r="E11793" s="2">
        <v>2887.3</v>
      </c>
      <c r="F11793" s="2">
        <v>1</v>
      </c>
      <c r="G11793" s="2">
        <v>2887.3</v>
      </c>
      <c r="H11793" s="3" t="s">
        <v>25801</v>
      </c>
      <c r="I11793" s="7" t="str">
        <f t="shared" si="553"/>
        <v>Jul</v>
      </c>
      <c r="J11793">
        <f t="shared" si="554"/>
        <v>2024</v>
      </c>
      <c r="K11793" t="str">
        <f>IF(Table1[[#This Row],[Age]]&lt;20,"&lt;20",
   IF(Table1[[#This Row],[Age]]&lt;=30,"20-30",
   IF(Table1[[#This Row],[Age]]&lt;=40,"30-40",
   IF(Table1[[#This Row],[Age]]&lt;=50,"40-50",
   IF(Table1[[#This Row],[Age]]&lt;=60,"50-60",
   IF(Table1[[#This Row],[Age]]&lt;=70,"60-70","70+"))))))</f>
        <v>30-40</v>
      </c>
      <c r="L11793" t="str">
        <f t="shared" si="552"/>
        <v>QTY1</v>
      </c>
    </row>
    <row r="11794" spans="1:12" x14ac:dyDescent="0.3">
      <c r="A11794" s="2" t="s">
        <v>10973</v>
      </c>
      <c r="B11794" s="2">
        <v>37</v>
      </c>
      <c r="C11794" s="2" t="s">
        <v>22572</v>
      </c>
      <c r="D11794" s="2" t="s">
        <v>24549</v>
      </c>
      <c r="E11794" s="2">
        <v>7608.97</v>
      </c>
      <c r="F11794" s="2">
        <v>40</v>
      </c>
      <c r="G11794" s="2">
        <v>304358.8</v>
      </c>
      <c r="H11794" s="3" t="s">
        <v>25801</v>
      </c>
      <c r="I11794" s="7" t="str">
        <f t="shared" si="553"/>
        <v>Jul</v>
      </c>
      <c r="J11794">
        <f t="shared" si="554"/>
        <v>2024</v>
      </c>
      <c r="K11794" t="str">
        <f>IF(Table1[[#This Row],[Age]]&lt;20,"&lt;20",
   IF(Table1[[#This Row],[Age]]&lt;=30,"20-30",
   IF(Table1[[#This Row],[Age]]&lt;=40,"30-40",
   IF(Table1[[#This Row],[Age]]&lt;=50,"40-50",
   IF(Table1[[#This Row],[Age]]&lt;=60,"50-60",
   IF(Table1[[#This Row],[Age]]&lt;=70,"60-70","70+"))))))</f>
        <v>30-40</v>
      </c>
      <c r="L11794" t="str">
        <f t="shared" si="552"/>
        <v>QTY1</v>
      </c>
    </row>
    <row r="11795" spans="1:12" x14ac:dyDescent="0.3">
      <c r="A11795" s="2" t="s">
        <v>10974</v>
      </c>
      <c r="B11795" s="2">
        <v>55</v>
      </c>
      <c r="C11795" s="2" t="s">
        <v>22573</v>
      </c>
      <c r="D11795" s="2" t="s">
        <v>24521</v>
      </c>
      <c r="E11795" s="2">
        <v>5006.2</v>
      </c>
      <c r="F11795" s="2">
        <v>19</v>
      </c>
      <c r="G11795" s="2">
        <v>95117.8</v>
      </c>
      <c r="H11795" s="3" t="s">
        <v>25801</v>
      </c>
      <c r="I11795" s="7" t="str">
        <f t="shared" si="553"/>
        <v>Jul</v>
      </c>
      <c r="J11795">
        <f t="shared" si="554"/>
        <v>2024</v>
      </c>
      <c r="K11795" t="str">
        <f>IF(Table1[[#This Row],[Age]]&lt;20,"&lt;20",
   IF(Table1[[#This Row],[Age]]&lt;=30,"20-30",
   IF(Table1[[#This Row],[Age]]&lt;=40,"30-40",
   IF(Table1[[#This Row],[Age]]&lt;=50,"40-50",
   IF(Table1[[#This Row],[Age]]&lt;=60,"50-60",
   IF(Table1[[#This Row],[Age]]&lt;=70,"60-70","70+"))))))</f>
        <v>50-60</v>
      </c>
      <c r="L11795" t="str">
        <f t="shared" si="552"/>
        <v>QTY1</v>
      </c>
    </row>
    <row r="11796" spans="1:12" x14ac:dyDescent="0.3">
      <c r="A11796" s="2" t="s">
        <v>10975</v>
      </c>
      <c r="B11796" s="2">
        <v>34</v>
      </c>
      <c r="C11796" s="2" t="s">
        <v>14895</v>
      </c>
      <c r="D11796" s="2" t="s">
        <v>24510</v>
      </c>
      <c r="E11796" s="2">
        <v>5442.55</v>
      </c>
      <c r="F11796" s="2">
        <v>13</v>
      </c>
      <c r="G11796" s="2">
        <v>70753.149999999994</v>
      </c>
      <c r="H11796" s="3" t="s">
        <v>25801</v>
      </c>
      <c r="I11796" s="7" t="str">
        <f t="shared" si="553"/>
        <v>Jul</v>
      </c>
      <c r="J11796">
        <f t="shared" si="554"/>
        <v>2024</v>
      </c>
      <c r="K11796" t="str">
        <f>IF(Table1[[#This Row],[Age]]&lt;20,"&lt;20",
   IF(Table1[[#This Row],[Age]]&lt;=30,"20-30",
   IF(Table1[[#This Row],[Age]]&lt;=40,"30-40",
   IF(Table1[[#This Row],[Age]]&lt;=50,"40-50",
   IF(Table1[[#This Row],[Age]]&lt;=60,"50-60",
   IF(Table1[[#This Row],[Age]]&lt;=70,"60-70","70+"))))))</f>
        <v>30-40</v>
      </c>
      <c r="L11796" t="str">
        <f t="shared" si="552"/>
        <v>QTY1</v>
      </c>
    </row>
    <row r="11797" spans="1:12" x14ac:dyDescent="0.3">
      <c r="A11797" s="2" t="s">
        <v>7717</v>
      </c>
      <c r="B11797" s="2">
        <v>62</v>
      </c>
      <c r="C11797" s="2" t="s">
        <v>22574</v>
      </c>
      <c r="D11797" s="2" t="s">
        <v>24598</v>
      </c>
      <c r="E11797" s="2">
        <v>4524.21</v>
      </c>
      <c r="F11797" s="2">
        <v>55</v>
      </c>
      <c r="G11797" s="2">
        <v>248831.55</v>
      </c>
      <c r="H11797" s="3" t="s">
        <v>25801</v>
      </c>
      <c r="I11797" s="7" t="str">
        <f t="shared" si="553"/>
        <v>Jul</v>
      </c>
      <c r="J11797">
        <f t="shared" si="554"/>
        <v>2024</v>
      </c>
      <c r="K11797" t="str">
        <f>IF(Table1[[#This Row],[Age]]&lt;20,"&lt;20",
   IF(Table1[[#This Row],[Age]]&lt;=30,"20-30",
   IF(Table1[[#This Row],[Age]]&lt;=40,"30-40",
   IF(Table1[[#This Row],[Age]]&lt;=50,"40-50",
   IF(Table1[[#This Row],[Age]]&lt;=60,"50-60",
   IF(Table1[[#This Row],[Age]]&lt;=70,"60-70","70+"))))))</f>
        <v>60-70</v>
      </c>
      <c r="L11797" t="str">
        <f t="shared" si="552"/>
        <v>QTY1</v>
      </c>
    </row>
    <row r="11798" spans="1:12" x14ac:dyDescent="0.3">
      <c r="A11798" s="2" t="s">
        <v>10976</v>
      </c>
      <c r="B11798" s="2">
        <v>58</v>
      </c>
      <c r="C11798" s="2" t="s">
        <v>21824</v>
      </c>
      <c r="D11798" s="2" t="s">
        <v>24445</v>
      </c>
      <c r="E11798" s="2">
        <v>4728.72</v>
      </c>
      <c r="F11798" s="2">
        <v>65</v>
      </c>
      <c r="G11798" s="2">
        <v>307366.8</v>
      </c>
      <c r="H11798" s="3" t="s">
        <v>25801</v>
      </c>
      <c r="I11798" s="7" t="str">
        <f t="shared" si="553"/>
        <v>Jul</v>
      </c>
      <c r="J11798">
        <f t="shared" si="554"/>
        <v>2024</v>
      </c>
      <c r="K11798" t="str">
        <f>IF(Table1[[#This Row],[Age]]&lt;20,"&lt;20",
   IF(Table1[[#This Row],[Age]]&lt;=30,"20-30",
   IF(Table1[[#This Row],[Age]]&lt;=40,"30-40",
   IF(Table1[[#This Row],[Age]]&lt;=50,"40-50",
   IF(Table1[[#This Row],[Age]]&lt;=60,"50-60",
   IF(Table1[[#This Row],[Age]]&lt;=70,"60-70","70+"))))))</f>
        <v>50-60</v>
      </c>
      <c r="L11798" t="str">
        <f t="shared" si="552"/>
        <v>QTY1</v>
      </c>
    </row>
    <row r="11799" spans="1:12" x14ac:dyDescent="0.3">
      <c r="A11799" s="2" t="s">
        <v>10977</v>
      </c>
      <c r="B11799" s="2">
        <v>20</v>
      </c>
      <c r="C11799" s="2" t="s">
        <v>22575</v>
      </c>
      <c r="D11799" s="2" t="s">
        <v>24590</v>
      </c>
      <c r="E11799" s="2">
        <v>695.01</v>
      </c>
      <c r="F11799" s="2">
        <v>50</v>
      </c>
      <c r="G11799" s="2">
        <v>34750.5</v>
      </c>
      <c r="H11799" s="3" t="s">
        <v>25801</v>
      </c>
      <c r="I11799" s="7" t="str">
        <f t="shared" si="553"/>
        <v>Jul</v>
      </c>
      <c r="J11799">
        <f t="shared" si="554"/>
        <v>2024</v>
      </c>
      <c r="K11799" t="str">
        <f>IF(Table1[[#This Row],[Age]]&lt;20,"&lt;20",
   IF(Table1[[#This Row],[Age]]&lt;=30,"20-30",
   IF(Table1[[#This Row],[Age]]&lt;=40,"30-40",
   IF(Table1[[#This Row],[Age]]&lt;=50,"40-50",
   IF(Table1[[#This Row],[Age]]&lt;=60,"50-60",
   IF(Table1[[#This Row],[Age]]&lt;=70,"60-70","70+"))))))</f>
        <v>20-30</v>
      </c>
      <c r="L11799" t="str">
        <f t="shared" si="552"/>
        <v>QTY1</v>
      </c>
    </row>
    <row r="11800" spans="1:12" x14ac:dyDescent="0.3">
      <c r="A11800" s="2" t="s">
        <v>4174</v>
      </c>
      <c r="B11800" s="2">
        <v>40</v>
      </c>
      <c r="C11800" s="2" t="s">
        <v>14797</v>
      </c>
      <c r="D11800" s="2" t="s">
        <v>24616</v>
      </c>
      <c r="E11800" s="2">
        <v>7781.13</v>
      </c>
      <c r="F11800" s="2">
        <v>13</v>
      </c>
      <c r="G11800" s="2">
        <v>101154.69</v>
      </c>
      <c r="H11800" s="3" t="s">
        <v>25802</v>
      </c>
      <c r="I11800" s="7" t="str">
        <f t="shared" si="553"/>
        <v>Jul</v>
      </c>
      <c r="J11800">
        <f t="shared" si="554"/>
        <v>2024</v>
      </c>
      <c r="K11800" t="str">
        <f>IF(Table1[[#This Row],[Age]]&lt;20,"&lt;20",
   IF(Table1[[#This Row],[Age]]&lt;=30,"20-30",
   IF(Table1[[#This Row],[Age]]&lt;=40,"30-40",
   IF(Table1[[#This Row],[Age]]&lt;=50,"40-50",
   IF(Table1[[#This Row],[Age]]&lt;=60,"50-60",
   IF(Table1[[#This Row],[Age]]&lt;=70,"60-70","70+"))))))</f>
        <v>30-40</v>
      </c>
      <c r="L11800" t="str">
        <f t="shared" si="552"/>
        <v>QTY1</v>
      </c>
    </row>
    <row r="11801" spans="1:12" x14ac:dyDescent="0.3">
      <c r="A11801" s="2" t="s">
        <v>10978</v>
      </c>
      <c r="B11801" s="2">
        <v>44</v>
      </c>
      <c r="C11801" s="2" t="s">
        <v>22576</v>
      </c>
      <c r="D11801" s="2" t="s">
        <v>24493</v>
      </c>
      <c r="E11801" s="2">
        <v>4707.97</v>
      </c>
      <c r="F11801" s="2">
        <v>67</v>
      </c>
      <c r="G11801" s="2">
        <v>315433.99</v>
      </c>
      <c r="H11801" s="3" t="s">
        <v>25802</v>
      </c>
      <c r="I11801" s="7" t="str">
        <f t="shared" si="553"/>
        <v>Jul</v>
      </c>
      <c r="J11801">
        <f t="shared" si="554"/>
        <v>2024</v>
      </c>
      <c r="K11801" t="str">
        <f>IF(Table1[[#This Row],[Age]]&lt;20,"&lt;20",
   IF(Table1[[#This Row],[Age]]&lt;=30,"20-30",
   IF(Table1[[#This Row],[Age]]&lt;=40,"30-40",
   IF(Table1[[#This Row],[Age]]&lt;=50,"40-50",
   IF(Table1[[#This Row],[Age]]&lt;=60,"50-60",
   IF(Table1[[#This Row],[Age]]&lt;=70,"60-70","70+"))))))</f>
        <v>40-50</v>
      </c>
      <c r="L11801" t="str">
        <f t="shared" si="552"/>
        <v>QTY1</v>
      </c>
    </row>
    <row r="11802" spans="1:12" x14ac:dyDescent="0.3">
      <c r="A11802" s="2" t="s">
        <v>10979</v>
      </c>
      <c r="B11802" s="2">
        <v>28</v>
      </c>
      <c r="C11802" s="2" t="s">
        <v>22577</v>
      </c>
      <c r="D11802" s="2" t="s">
        <v>24614</v>
      </c>
      <c r="E11802" s="2">
        <v>2948.83</v>
      </c>
      <c r="F11802" s="2">
        <v>78</v>
      </c>
      <c r="G11802" s="2">
        <v>230008.74</v>
      </c>
      <c r="H11802" s="3" t="s">
        <v>25802</v>
      </c>
      <c r="I11802" s="7" t="str">
        <f t="shared" si="553"/>
        <v>Jul</v>
      </c>
      <c r="J11802">
        <f t="shared" si="554"/>
        <v>2024</v>
      </c>
      <c r="K11802" t="str">
        <f>IF(Table1[[#This Row],[Age]]&lt;20,"&lt;20",
   IF(Table1[[#This Row],[Age]]&lt;=30,"20-30",
   IF(Table1[[#This Row],[Age]]&lt;=40,"30-40",
   IF(Table1[[#This Row],[Age]]&lt;=50,"40-50",
   IF(Table1[[#This Row],[Age]]&lt;=60,"50-60",
   IF(Table1[[#This Row],[Age]]&lt;=70,"60-70","70+"))))))</f>
        <v>20-30</v>
      </c>
      <c r="L11802" t="str">
        <f t="shared" si="552"/>
        <v>QTY1</v>
      </c>
    </row>
    <row r="11803" spans="1:12" x14ac:dyDescent="0.3">
      <c r="A11803" s="2" t="s">
        <v>10980</v>
      </c>
      <c r="B11803" s="2">
        <v>23</v>
      </c>
      <c r="C11803" s="2" t="s">
        <v>22578</v>
      </c>
      <c r="D11803" s="2" t="s">
        <v>24607</v>
      </c>
      <c r="E11803" s="2">
        <v>9447.7000000000007</v>
      </c>
      <c r="F11803" s="2">
        <v>34</v>
      </c>
      <c r="G11803" s="2">
        <v>321221.8</v>
      </c>
      <c r="H11803" s="3" t="s">
        <v>25802</v>
      </c>
      <c r="I11803" s="7" t="str">
        <f t="shared" si="553"/>
        <v>Jul</v>
      </c>
      <c r="J11803">
        <f t="shared" si="554"/>
        <v>2024</v>
      </c>
      <c r="K11803" t="str">
        <f>IF(Table1[[#This Row],[Age]]&lt;20,"&lt;20",
   IF(Table1[[#This Row],[Age]]&lt;=30,"20-30",
   IF(Table1[[#This Row],[Age]]&lt;=40,"30-40",
   IF(Table1[[#This Row],[Age]]&lt;=50,"40-50",
   IF(Table1[[#This Row],[Age]]&lt;=60,"50-60",
   IF(Table1[[#This Row],[Age]]&lt;=70,"60-70","70+"))))))</f>
        <v>20-30</v>
      </c>
      <c r="L11803" t="str">
        <f t="shared" si="552"/>
        <v>QTY1</v>
      </c>
    </row>
    <row r="11804" spans="1:12" x14ac:dyDescent="0.3">
      <c r="A11804" s="2" t="s">
        <v>10981</v>
      </c>
      <c r="B11804" s="2">
        <v>35</v>
      </c>
      <c r="C11804" s="2" t="s">
        <v>19705</v>
      </c>
      <c r="D11804" s="2" t="s">
        <v>24422</v>
      </c>
      <c r="E11804" s="2">
        <v>8476.39</v>
      </c>
      <c r="F11804" s="2">
        <v>99</v>
      </c>
      <c r="G11804" s="2">
        <v>839162.61</v>
      </c>
      <c r="H11804" s="3" t="s">
        <v>25802</v>
      </c>
      <c r="I11804" s="7" t="str">
        <f t="shared" si="553"/>
        <v>Jul</v>
      </c>
      <c r="J11804">
        <f t="shared" si="554"/>
        <v>2024</v>
      </c>
      <c r="K11804" t="str">
        <f>IF(Table1[[#This Row],[Age]]&lt;20,"&lt;20",
   IF(Table1[[#This Row],[Age]]&lt;=30,"20-30",
   IF(Table1[[#This Row],[Age]]&lt;=40,"30-40",
   IF(Table1[[#This Row],[Age]]&lt;=50,"40-50",
   IF(Table1[[#This Row],[Age]]&lt;=60,"50-60",
   IF(Table1[[#This Row],[Age]]&lt;=70,"60-70","70+"))))))</f>
        <v>30-40</v>
      </c>
      <c r="L11804" t="str">
        <f t="shared" si="552"/>
        <v>QTY1</v>
      </c>
    </row>
    <row r="11805" spans="1:12" x14ac:dyDescent="0.3">
      <c r="A11805" s="2" t="s">
        <v>10982</v>
      </c>
      <c r="B11805" s="2">
        <v>49</v>
      </c>
      <c r="C11805" s="2" t="s">
        <v>15864</v>
      </c>
      <c r="D11805" s="2" t="s">
        <v>24631</v>
      </c>
      <c r="E11805" s="2">
        <v>1970.09</v>
      </c>
      <c r="F11805" s="2">
        <v>60</v>
      </c>
      <c r="G11805" s="2">
        <v>118205.4</v>
      </c>
      <c r="H11805" s="3" t="s">
        <v>25802</v>
      </c>
      <c r="I11805" s="7" t="str">
        <f t="shared" si="553"/>
        <v>Jul</v>
      </c>
      <c r="J11805">
        <f t="shared" si="554"/>
        <v>2024</v>
      </c>
      <c r="K11805" t="str">
        <f>IF(Table1[[#This Row],[Age]]&lt;20,"&lt;20",
   IF(Table1[[#This Row],[Age]]&lt;=30,"20-30",
   IF(Table1[[#This Row],[Age]]&lt;=40,"30-40",
   IF(Table1[[#This Row],[Age]]&lt;=50,"40-50",
   IF(Table1[[#This Row],[Age]]&lt;=60,"50-60",
   IF(Table1[[#This Row],[Age]]&lt;=70,"60-70","70+"))))))</f>
        <v>40-50</v>
      </c>
      <c r="L11805" t="str">
        <f t="shared" si="552"/>
        <v>QTY1</v>
      </c>
    </row>
    <row r="11806" spans="1:12" x14ac:dyDescent="0.3">
      <c r="A11806" s="2" t="s">
        <v>10983</v>
      </c>
      <c r="B11806" s="2">
        <v>32</v>
      </c>
      <c r="C11806" s="2" t="s">
        <v>22579</v>
      </c>
      <c r="D11806" s="2" t="s">
        <v>24624</v>
      </c>
      <c r="E11806" s="2">
        <v>194.49</v>
      </c>
      <c r="F11806" s="2">
        <v>57</v>
      </c>
      <c r="G11806" s="2">
        <v>11085.93</v>
      </c>
      <c r="H11806" s="3" t="s">
        <v>25802</v>
      </c>
      <c r="I11806" s="7" t="str">
        <f t="shared" si="553"/>
        <v>Jul</v>
      </c>
      <c r="J11806">
        <f t="shared" si="554"/>
        <v>2024</v>
      </c>
      <c r="K11806" t="str">
        <f>IF(Table1[[#This Row],[Age]]&lt;20,"&lt;20",
   IF(Table1[[#This Row],[Age]]&lt;=30,"20-30",
   IF(Table1[[#This Row],[Age]]&lt;=40,"30-40",
   IF(Table1[[#This Row],[Age]]&lt;=50,"40-50",
   IF(Table1[[#This Row],[Age]]&lt;=60,"50-60",
   IF(Table1[[#This Row],[Age]]&lt;=70,"60-70","70+"))))))</f>
        <v>30-40</v>
      </c>
      <c r="L11806" t="str">
        <f t="shared" si="552"/>
        <v>QTY1</v>
      </c>
    </row>
    <row r="11807" spans="1:12" x14ac:dyDescent="0.3">
      <c r="A11807" s="2" t="s">
        <v>10984</v>
      </c>
      <c r="B11807" s="2">
        <v>47</v>
      </c>
      <c r="C11807" s="2" t="s">
        <v>18639</v>
      </c>
      <c r="D11807" s="2" t="s">
        <v>24564</v>
      </c>
      <c r="E11807" s="2">
        <v>3754.39</v>
      </c>
      <c r="F11807" s="2">
        <v>74</v>
      </c>
      <c r="G11807" s="2">
        <v>277824.86</v>
      </c>
      <c r="H11807" s="3" t="s">
        <v>25802</v>
      </c>
      <c r="I11807" s="7" t="str">
        <f t="shared" si="553"/>
        <v>Jul</v>
      </c>
      <c r="J11807">
        <f t="shared" si="554"/>
        <v>2024</v>
      </c>
      <c r="K11807" t="str">
        <f>IF(Table1[[#This Row],[Age]]&lt;20,"&lt;20",
   IF(Table1[[#This Row],[Age]]&lt;=30,"20-30",
   IF(Table1[[#This Row],[Age]]&lt;=40,"30-40",
   IF(Table1[[#This Row],[Age]]&lt;=50,"40-50",
   IF(Table1[[#This Row],[Age]]&lt;=60,"50-60",
   IF(Table1[[#This Row],[Age]]&lt;=70,"60-70","70+"))))))</f>
        <v>40-50</v>
      </c>
      <c r="L11807" t="str">
        <f t="shared" si="552"/>
        <v>QTY1</v>
      </c>
    </row>
    <row r="11808" spans="1:12" x14ac:dyDescent="0.3">
      <c r="A11808" s="2" t="s">
        <v>10985</v>
      </c>
      <c r="B11808" s="2">
        <v>19</v>
      </c>
      <c r="C11808" s="2" t="s">
        <v>22580</v>
      </c>
      <c r="D11808" s="2" t="s">
        <v>24624</v>
      </c>
      <c r="E11808" s="2">
        <v>758.98</v>
      </c>
      <c r="F11808" s="2">
        <v>71</v>
      </c>
      <c r="G11808" s="2">
        <v>53887.58</v>
      </c>
      <c r="H11808" s="3" t="s">
        <v>25802</v>
      </c>
      <c r="I11808" s="7" t="str">
        <f t="shared" si="553"/>
        <v>Jul</v>
      </c>
      <c r="J11808">
        <f t="shared" si="554"/>
        <v>2024</v>
      </c>
      <c r="K11808" t="str">
        <f>IF(Table1[[#This Row],[Age]]&lt;20,"&lt;20",
   IF(Table1[[#This Row],[Age]]&lt;=30,"20-30",
   IF(Table1[[#This Row],[Age]]&lt;=40,"30-40",
   IF(Table1[[#This Row],[Age]]&lt;=50,"40-50",
   IF(Table1[[#This Row],[Age]]&lt;=60,"50-60",
   IF(Table1[[#This Row],[Age]]&lt;=70,"60-70","70+"))))))</f>
        <v>&lt;20</v>
      </c>
      <c r="L11808" t="str">
        <f t="shared" si="552"/>
        <v>QTY1</v>
      </c>
    </row>
    <row r="11809" spans="1:12" x14ac:dyDescent="0.3">
      <c r="A11809" s="2" t="s">
        <v>5041</v>
      </c>
      <c r="B11809" s="2">
        <v>39</v>
      </c>
      <c r="C11809" s="2" t="s">
        <v>22581</v>
      </c>
      <c r="D11809" s="2" t="s">
        <v>24488</v>
      </c>
      <c r="E11809" s="2">
        <v>2672.92</v>
      </c>
      <c r="F11809" s="2">
        <v>59</v>
      </c>
      <c r="G11809" s="2">
        <v>157702.28</v>
      </c>
      <c r="H11809" s="3" t="s">
        <v>25802</v>
      </c>
      <c r="I11809" s="7" t="str">
        <f t="shared" si="553"/>
        <v>Jul</v>
      </c>
      <c r="J11809">
        <f t="shared" si="554"/>
        <v>2024</v>
      </c>
      <c r="K11809" t="str">
        <f>IF(Table1[[#This Row],[Age]]&lt;20,"&lt;20",
   IF(Table1[[#This Row],[Age]]&lt;=30,"20-30",
   IF(Table1[[#This Row],[Age]]&lt;=40,"30-40",
   IF(Table1[[#This Row],[Age]]&lt;=50,"40-50",
   IF(Table1[[#This Row],[Age]]&lt;=60,"50-60",
   IF(Table1[[#This Row],[Age]]&lt;=70,"60-70","70+"))))))</f>
        <v>30-40</v>
      </c>
      <c r="L11809" t="str">
        <f t="shared" si="552"/>
        <v>QTY1</v>
      </c>
    </row>
    <row r="11810" spans="1:12" x14ac:dyDescent="0.3">
      <c r="A11810" s="2" t="s">
        <v>3475</v>
      </c>
      <c r="B11810" s="2">
        <v>62</v>
      </c>
      <c r="C11810" s="2" t="s">
        <v>22582</v>
      </c>
      <c r="D11810" s="2" t="s">
        <v>24483</v>
      </c>
      <c r="E11810" s="2">
        <v>4630.45</v>
      </c>
      <c r="F11810" s="2">
        <v>27</v>
      </c>
      <c r="G11810" s="2">
        <v>125022.15</v>
      </c>
      <c r="H11810" s="3" t="s">
        <v>25802</v>
      </c>
      <c r="I11810" s="7" t="str">
        <f t="shared" si="553"/>
        <v>Jul</v>
      </c>
      <c r="J11810">
        <f t="shared" si="554"/>
        <v>2024</v>
      </c>
      <c r="K11810" t="str">
        <f>IF(Table1[[#This Row],[Age]]&lt;20,"&lt;20",
   IF(Table1[[#This Row],[Age]]&lt;=30,"20-30",
   IF(Table1[[#This Row],[Age]]&lt;=40,"30-40",
   IF(Table1[[#This Row],[Age]]&lt;=50,"40-50",
   IF(Table1[[#This Row],[Age]]&lt;=60,"50-60",
   IF(Table1[[#This Row],[Age]]&lt;=70,"60-70","70+"))))))</f>
        <v>60-70</v>
      </c>
      <c r="L11810" t="str">
        <f t="shared" si="552"/>
        <v>QTY1</v>
      </c>
    </row>
    <row r="11811" spans="1:12" x14ac:dyDescent="0.3">
      <c r="A11811" s="2" t="s">
        <v>10986</v>
      </c>
      <c r="B11811" s="2">
        <v>41</v>
      </c>
      <c r="C11811" s="2" t="s">
        <v>20053</v>
      </c>
      <c r="D11811" s="2" t="s">
        <v>24537</v>
      </c>
      <c r="E11811" s="2">
        <v>4473.04</v>
      </c>
      <c r="F11811" s="2">
        <v>96</v>
      </c>
      <c r="G11811" s="2">
        <v>429411.84000000003</v>
      </c>
      <c r="H11811" s="3" t="s">
        <v>25802</v>
      </c>
      <c r="I11811" s="7" t="str">
        <f t="shared" si="553"/>
        <v>Jul</v>
      </c>
      <c r="J11811">
        <f t="shared" si="554"/>
        <v>2024</v>
      </c>
      <c r="K11811" t="str">
        <f>IF(Table1[[#This Row],[Age]]&lt;20,"&lt;20",
   IF(Table1[[#This Row],[Age]]&lt;=30,"20-30",
   IF(Table1[[#This Row],[Age]]&lt;=40,"30-40",
   IF(Table1[[#This Row],[Age]]&lt;=50,"40-50",
   IF(Table1[[#This Row],[Age]]&lt;=60,"50-60",
   IF(Table1[[#This Row],[Age]]&lt;=70,"60-70","70+"))))))</f>
        <v>40-50</v>
      </c>
      <c r="L11811" t="str">
        <f t="shared" si="552"/>
        <v>QTY1</v>
      </c>
    </row>
    <row r="11812" spans="1:12" x14ac:dyDescent="0.3">
      <c r="A11812" s="2" t="s">
        <v>10987</v>
      </c>
      <c r="B11812" s="2">
        <v>18</v>
      </c>
      <c r="C11812" s="2" t="s">
        <v>17703</v>
      </c>
      <c r="D11812" s="2" t="s">
        <v>24442</v>
      </c>
      <c r="E11812" s="2">
        <v>665.74</v>
      </c>
      <c r="F11812" s="2">
        <v>98</v>
      </c>
      <c r="G11812" s="2">
        <v>65242.52</v>
      </c>
      <c r="H11812" s="3" t="s">
        <v>25802</v>
      </c>
      <c r="I11812" s="7" t="str">
        <f t="shared" si="553"/>
        <v>Jul</v>
      </c>
      <c r="J11812">
        <f t="shared" si="554"/>
        <v>2024</v>
      </c>
      <c r="K11812" t="str">
        <f>IF(Table1[[#This Row],[Age]]&lt;20,"&lt;20",
   IF(Table1[[#This Row],[Age]]&lt;=30,"20-30",
   IF(Table1[[#This Row],[Age]]&lt;=40,"30-40",
   IF(Table1[[#This Row],[Age]]&lt;=50,"40-50",
   IF(Table1[[#This Row],[Age]]&lt;=60,"50-60",
   IF(Table1[[#This Row],[Age]]&lt;=70,"60-70","70+"))))))</f>
        <v>&lt;20</v>
      </c>
      <c r="L11812" t="str">
        <f t="shared" si="552"/>
        <v>QTY1</v>
      </c>
    </row>
    <row r="11813" spans="1:12" x14ac:dyDescent="0.3">
      <c r="A11813" s="2" t="s">
        <v>10988</v>
      </c>
      <c r="B11813" s="2">
        <v>42</v>
      </c>
      <c r="C11813" s="2" t="s">
        <v>22498</v>
      </c>
      <c r="D11813" s="2" t="s">
        <v>24525</v>
      </c>
      <c r="E11813" s="2">
        <v>4599.24</v>
      </c>
      <c r="F11813" s="2">
        <v>96</v>
      </c>
      <c r="G11813" s="2">
        <v>441527.03999999998</v>
      </c>
      <c r="H11813" s="3" t="s">
        <v>25802</v>
      </c>
      <c r="I11813" s="7" t="str">
        <f t="shared" si="553"/>
        <v>Jul</v>
      </c>
      <c r="J11813">
        <f t="shared" si="554"/>
        <v>2024</v>
      </c>
      <c r="K11813" t="str">
        <f>IF(Table1[[#This Row],[Age]]&lt;20,"&lt;20",
   IF(Table1[[#This Row],[Age]]&lt;=30,"20-30",
   IF(Table1[[#This Row],[Age]]&lt;=40,"30-40",
   IF(Table1[[#This Row],[Age]]&lt;=50,"40-50",
   IF(Table1[[#This Row],[Age]]&lt;=60,"50-60",
   IF(Table1[[#This Row],[Age]]&lt;=70,"60-70","70+"))))))</f>
        <v>40-50</v>
      </c>
      <c r="L11813" t="str">
        <f t="shared" si="552"/>
        <v>QTY1</v>
      </c>
    </row>
    <row r="11814" spans="1:12" x14ac:dyDescent="0.3">
      <c r="A11814" s="2" t="s">
        <v>10989</v>
      </c>
      <c r="B11814" s="2">
        <v>50</v>
      </c>
      <c r="C11814" s="2" t="s">
        <v>22583</v>
      </c>
      <c r="D11814" s="2" t="s">
        <v>24524</v>
      </c>
      <c r="E11814" s="2">
        <v>3152.01</v>
      </c>
      <c r="F11814" s="2">
        <v>22</v>
      </c>
      <c r="G11814" s="2">
        <v>69344.22</v>
      </c>
      <c r="H11814" s="3" t="s">
        <v>25802</v>
      </c>
      <c r="I11814" s="7" t="str">
        <f t="shared" si="553"/>
        <v>Jul</v>
      </c>
      <c r="J11814">
        <f t="shared" si="554"/>
        <v>2024</v>
      </c>
      <c r="K11814" t="str">
        <f>IF(Table1[[#This Row],[Age]]&lt;20,"&lt;20",
   IF(Table1[[#This Row],[Age]]&lt;=30,"20-30",
   IF(Table1[[#This Row],[Age]]&lt;=40,"30-40",
   IF(Table1[[#This Row],[Age]]&lt;=50,"40-50",
   IF(Table1[[#This Row],[Age]]&lt;=60,"50-60",
   IF(Table1[[#This Row],[Age]]&lt;=70,"60-70","70+"))))))</f>
        <v>40-50</v>
      </c>
      <c r="L11814" t="str">
        <f t="shared" si="552"/>
        <v>QTY1</v>
      </c>
    </row>
    <row r="11815" spans="1:12" x14ac:dyDescent="0.3">
      <c r="A11815" s="2" t="s">
        <v>10990</v>
      </c>
      <c r="B11815" s="2">
        <v>52</v>
      </c>
      <c r="C11815" s="2" t="s">
        <v>22584</v>
      </c>
      <c r="D11815" s="2" t="s">
        <v>24434</v>
      </c>
      <c r="E11815" s="2">
        <v>9383.25</v>
      </c>
      <c r="F11815" s="2">
        <v>49</v>
      </c>
      <c r="G11815" s="2">
        <v>459779.25</v>
      </c>
      <c r="H11815" s="3" t="s">
        <v>25803</v>
      </c>
      <c r="I11815" s="7" t="str">
        <f t="shared" si="553"/>
        <v>Jul</v>
      </c>
      <c r="J11815">
        <f t="shared" si="554"/>
        <v>2024</v>
      </c>
      <c r="K11815" t="str">
        <f>IF(Table1[[#This Row],[Age]]&lt;20,"&lt;20",
   IF(Table1[[#This Row],[Age]]&lt;=30,"20-30",
   IF(Table1[[#This Row],[Age]]&lt;=40,"30-40",
   IF(Table1[[#This Row],[Age]]&lt;=50,"40-50",
   IF(Table1[[#This Row],[Age]]&lt;=60,"50-60",
   IF(Table1[[#This Row],[Age]]&lt;=70,"60-70","70+"))))))</f>
        <v>50-60</v>
      </c>
      <c r="L11815" t="str">
        <f t="shared" si="552"/>
        <v>QTY1</v>
      </c>
    </row>
    <row r="11816" spans="1:12" x14ac:dyDescent="0.3">
      <c r="A11816" s="2" t="s">
        <v>10991</v>
      </c>
      <c r="B11816" s="2">
        <v>18</v>
      </c>
      <c r="C11816" s="2" t="s">
        <v>22585</v>
      </c>
      <c r="D11816" s="2" t="s">
        <v>24552</v>
      </c>
      <c r="E11816" s="2">
        <v>589.6</v>
      </c>
      <c r="F11816" s="2">
        <v>12</v>
      </c>
      <c r="G11816" s="2">
        <v>7075.2</v>
      </c>
      <c r="H11816" s="3" t="s">
        <v>25803</v>
      </c>
      <c r="I11816" s="7" t="str">
        <f t="shared" si="553"/>
        <v>Jul</v>
      </c>
      <c r="J11816">
        <f t="shared" si="554"/>
        <v>2024</v>
      </c>
      <c r="K11816" t="str">
        <f>IF(Table1[[#This Row],[Age]]&lt;20,"&lt;20",
   IF(Table1[[#This Row],[Age]]&lt;=30,"20-30",
   IF(Table1[[#This Row],[Age]]&lt;=40,"30-40",
   IF(Table1[[#This Row],[Age]]&lt;=50,"40-50",
   IF(Table1[[#This Row],[Age]]&lt;=60,"50-60",
   IF(Table1[[#This Row],[Age]]&lt;=70,"60-70","70+"))))))</f>
        <v>&lt;20</v>
      </c>
      <c r="L11816" t="str">
        <f t="shared" si="552"/>
        <v>QTY1</v>
      </c>
    </row>
    <row r="11817" spans="1:12" x14ac:dyDescent="0.3">
      <c r="A11817" s="2" t="s">
        <v>10992</v>
      </c>
      <c r="B11817" s="2">
        <v>33</v>
      </c>
      <c r="C11817" s="2" t="s">
        <v>18342</v>
      </c>
      <c r="D11817" s="2" t="s">
        <v>24511</v>
      </c>
      <c r="E11817" s="2">
        <v>4896.24</v>
      </c>
      <c r="F11817" s="2">
        <v>95</v>
      </c>
      <c r="G11817" s="2">
        <v>465142.8</v>
      </c>
      <c r="H11817" s="3" t="s">
        <v>25803</v>
      </c>
      <c r="I11817" s="7" t="str">
        <f t="shared" si="553"/>
        <v>Jul</v>
      </c>
      <c r="J11817">
        <f t="shared" si="554"/>
        <v>2024</v>
      </c>
      <c r="K11817" t="str">
        <f>IF(Table1[[#This Row],[Age]]&lt;20,"&lt;20",
   IF(Table1[[#This Row],[Age]]&lt;=30,"20-30",
   IF(Table1[[#This Row],[Age]]&lt;=40,"30-40",
   IF(Table1[[#This Row],[Age]]&lt;=50,"40-50",
   IF(Table1[[#This Row],[Age]]&lt;=60,"50-60",
   IF(Table1[[#This Row],[Age]]&lt;=70,"60-70","70+"))))))</f>
        <v>30-40</v>
      </c>
      <c r="L11817" t="str">
        <f t="shared" si="552"/>
        <v>QTY1</v>
      </c>
    </row>
    <row r="11818" spans="1:12" x14ac:dyDescent="0.3">
      <c r="A11818" s="2" t="s">
        <v>10993</v>
      </c>
      <c r="B11818" s="2">
        <v>32</v>
      </c>
      <c r="C11818" s="2" t="s">
        <v>22586</v>
      </c>
      <c r="D11818" s="2" t="s">
        <v>24621</v>
      </c>
      <c r="E11818" s="2">
        <v>7074.47</v>
      </c>
      <c r="F11818" s="2">
        <v>99</v>
      </c>
      <c r="G11818" s="2">
        <v>700372.53</v>
      </c>
      <c r="H11818" s="3" t="s">
        <v>25803</v>
      </c>
      <c r="I11818" s="7" t="str">
        <f t="shared" si="553"/>
        <v>Jul</v>
      </c>
      <c r="J11818">
        <f t="shared" si="554"/>
        <v>2024</v>
      </c>
      <c r="K11818" t="str">
        <f>IF(Table1[[#This Row],[Age]]&lt;20,"&lt;20",
   IF(Table1[[#This Row],[Age]]&lt;=30,"20-30",
   IF(Table1[[#This Row],[Age]]&lt;=40,"30-40",
   IF(Table1[[#This Row],[Age]]&lt;=50,"40-50",
   IF(Table1[[#This Row],[Age]]&lt;=60,"50-60",
   IF(Table1[[#This Row],[Age]]&lt;=70,"60-70","70+"))))))</f>
        <v>30-40</v>
      </c>
      <c r="L11818" t="str">
        <f t="shared" si="552"/>
        <v>QTY1</v>
      </c>
    </row>
    <row r="11819" spans="1:12" x14ac:dyDescent="0.3">
      <c r="A11819" s="2" t="s">
        <v>10994</v>
      </c>
      <c r="B11819" s="2">
        <v>57</v>
      </c>
      <c r="C11819" s="2" t="s">
        <v>22587</v>
      </c>
      <c r="D11819" s="2" t="s">
        <v>24644</v>
      </c>
      <c r="E11819" s="2">
        <v>7858.87</v>
      </c>
      <c r="F11819" s="2">
        <v>57</v>
      </c>
      <c r="G11819" s="2">
        <v>447955.59</v>
      </c>
      <c r="H11819" s="3" t="s">
        <v>25803</v>
      </c>
      <c r="I11819" s="7" t="str">
        <f t="shared" si="553"/>
        <v>Jul</v>
      </c>
      <c r="J11819">
        <f t="shared" si="554"/>
        <v>2024</v>
      </c>
      <c r="K11819" t="str">
        <f>IF(Table1[[#This Row],[Age]]&lt;20,"&lt;20",
   IF(Table1[[#This Row],[Age]]&lt;=30,"20-30",
   IF(Table1[[#This Row],[Age]]&lt;=40,"30-40",
   IF(Table1[[#This Row],[Age]]&lt;=50,"40-50",
   IF(Table1[[#This Row],[Age]]&lt;=60,"50-60",
   IF(Table1[[#This Row],[Age]]&lt;=70,"60-70","70+"))))))</f>
        <v>50-60</v>
      </c>
      <c r="L11819" t="str">
        <f t="shared" si="552"/>
        <v>QTY1</v>
      </c>
    </row>
    <row r="11820" spans="1:12" x14ac:dyDescent="0.3">
      <c r="A11820" s="2" t="s">
        <v>10995</v>
      </c>
      <c r="B11820" s="2">
        <v>51</v>
      </c>
      <c r="C11820" s="2" t="s">
        <v>22588</v>
      </c>
      <c r="D11820" s="2" t="s">
        <v>24647</v>
      </c>
      <c r="E11820" s="2">
        <v>5496.01</v>
      </c>
      <c r="F11820" s="2">
        <v>18</v>
      </c>
      <c r="G11820" s="2">
        <v>98928.18</v>
      </c>
      <c r="H11820" s="3" t="s">
        <v>25803</v>
      </c>
      <c r="I11820" s="7" t="str">
        <f t="shared" si="553"/>
        <v>Jul</v>
      </c>
      <c r="J11820">
        <f t="shared" si="554"/>
        <v>2024</v>
      </c>
      <c r="K11820" t="str">
        <f>IF(Table1[[#This Row],[Age]]&lt;20,"&lt;20",
   IF(Table1[[#This Row],[Age]]&lt;=30,"20-30",
   IF(Table1[[#This Row],[Age]]&lt;=40,"30-40",
   IF(Table1[[#This Row],[Age]]&lt;=50,"40-50",
   IF(Table1[[#This Row],[Age]]&lt;=60,"50-60",
   IF(Table1[[#This Row],[Age]]&lt;=70,"60-70","70+"))))))</f>
        <v>50-60</v>
      </c>
      <c r="L11820" t="str">
        <f t="shared" si="552"/>
        <v>QTY1</v>
      </c>
    </row>
    <row r="11821" spans="1:12" x14ac:dyDescent="0.3">
      <c r="A11821" s="2" t="s">
        <v>10996</v>
      </c>
      <c r="B11821" s="2">
        <v>39</v>
      </c>
      <c r="C11821" s="2" t="s">
        <v>22589</v>
      </c>
      <c r="D11821" s="2" t="s">
        <v>24630</v>
      </c>
      <c r="E11821" s="2">
        <v>1907.67</v>
      </c>
      <c r="F11821" s="2">
        <v>30</v>
      </c>
      <c r="G11821" s="2">
        <v>57230.1</v>
      </c>
      <c r="H11821" s="3" t="s">
        <v>25803</v>
      </c>
      <c r="I11821" s="7" t="str">
        <f t="shared" si="553"/>
        <v>Jul</v>
      </c>
      <c r="J11821">
        <f t="shared" si="554"/>
        <v>2024</v>
      </c>
      <c r="K11821" t="str">
        <f>IF(Table1[[#This Row],[Age]]&lt;20,"&lt;20",
   IF(Table1[[#This Row],[Age]]&lt;=30,"20-30",
   IF(Table1[[#This Row],[Age]]&lt;=40,"30-40",
   IF(Table1[[#This Row],[Age]]&lt;=50,"40-50",
   IF(Table1[[#This Row],[Age]]&lt;=60,"50-60",
   IF(Table1[[#This Row],[Age]]&lt;=70,"60-70","70+"))))))</f>
        <v>30-40</v>
      </c>
      <c r="L11821" t="str">
        <f t="shared" si="552"/>
        <v>QTY1</v>
      </c>
    </row>
    <row r="11822" spans="1:12" x14ac:dyDescent="0.3">
      <c r="A11822" s="2" t="s">
        <v>10997</v>
      </c>
      <c r="B11822" s="2">
        <v>28</v>
      </c>
      <c r="C11822" s="2" t="s">
        <v>22590</v>
      </c>
      <c r="D11822" s="2" t="s">
        <v>24470</v>
      </c>
      <c r="E11822" s="2">
        <v>6894.63</v>
      </c>
      <c r="F11822" s="2">
        <v>81</v>
      </c>
      <c r="G11822" s="2">
        <v>558465.03</v>
      </c>
      <c r="H11822" s="3" t="s">
        <v>25803</v>
      </c>
      <c r="I11822" s="7" t="str">
        <f t="shared" si="553"/>
        <v>Jul</v>
      </c>
      <c r="J11822">
        <f t="shared" si="554"/>
        <v>2024</v>
      </c>
      <c r="K11822" t="str">
        <f>IF(Table1[[#This Row],[Age]]&lt;20,"&lt;20",
   IF(Table1[[#This Row],[Age]]&lt;=30,"20-30",
   IF(Table1[[#This Row],[Age]]&lt;=40,"30-40",
   IF(Table1[[#This Row],[Age]]&lt;=50,"40-50",
   IF(Table1[[#This Row],[Age]]&lt;=60,"50-60",
   IF(Table1[[#This Row],[Age]]&lt;=70,"60-70","70+"))))))</f>
        <v>20-30</v>
      </c>
      <c r="L11822" t="str">
        <f t="shared" si="552"/>
        <v>QTY1</v>
      </c>
    </row>
    <row r="11823" spans="1:12" x14ac:dyDescent="0.3">
      <c r="A11823" s="2" t="s">
        <v>10998</v>
      </c>
      <c r="B11823" s="2">
        <v>32</v>
      </c>
      <c r="C11823" s="2" t="s">
        <v>22591</v>
      </c>
      <c r="D11823" s="2" t="s">
        <v>24420</v>
      </c>
      <c r="E11823" s="2">
        <v>5399</v>
      </c>
      <c r="F11823" s="2">
        <v>62</v>
      </c>
      <c r="G11823" s="2">
        <v>334738</v>
      </c>
      <c r="H11823" s="3" t="s">
        <v>25803</v>
      </c>
      <c r="I11823" s="7" t="str">
        <f t="shared" si="553"/>
        <v>Jul</v>
      </c>
      <c r="J11823">
        <f t="shared" si="554"/>
        <v>2024</v>
      </c>
      <c r="K11823" t="str">
        <f>IF(Table1[[#This Row],[Age]]&lt;20,"&lt;20",
   IF(Table1[[#This Row],[Age]]&lt;=30,"20-30",
   IF(Table1[[#This Row],[Age]]&lt;=40,"30-40",
   IF(Table1[[#This Row],[Age]]&lt;=50,"40-50",
   IF(Table1[[#This Row],[Age]]&lt;=60,"50-60",
   IF(Table1[[#This Row],[Age]]&lt;=70,"60-70","70+"))))))</f>
        <v>30-40</v>
      </c>
      <c r="L11823" t="str">
        <f t="shared" si="552"/>
        <v>QTY1</v>
      </c>
    </row>
    <row r="11824" spans="1:12" x14ac:dyDescent="0.3">
      <c r="A11824" s="2" t="s">
        <v>9685</v>
      </c>
      <c r="B11824" s="2">
        <v>24</v>
      </c>
      <c r="C11824" s="2" t="s">
        <v>22592</v>
      </c>
      <c r="D11824" s="2" t="s">
        <v>24499</v>
      </c>
      <c r="E11824" s="2">
        <v>6591.84</v>
      </c>
      <c r="F11824" s="2">
        <v>85</v>
      </c>
      <c r="G11824" s="2">
        <v>560306.4</v>
      </c>
      <c r="H11824" s="3" t="s">
        <v>25803</v>
      </c>
      <c r="I11824" s="7" t="str">
        <f t="shared" si="553"/>
        <v>Jul</v>
      </c>
      <c r="J11824">
        <f t="shared" si="554"/>
        <v>2024</v>
      </c>
      <c r="K11824" t="str">
        <f>IF(Table1[[#This Row],[Age]]&lt;20,"&lt;20",
   IF(Table1[[#This Row],[Age]]&lt;=30,"20-30",
   IF(Table1[[#This Row],[Age]]&lt;=40,"30-40",
   IF(Table1[[#This Row],[Age]]&lt;=50,"40-50",
   IF(Table1[[#This Row],[Age]]&lt;=60,"50-60",
   IF(Table1[[#This Row],[Age]]&lt;=70,"60-70","70+"))))))</f>
        <v>20-30</v>
      </c>
      <c r="L11824" t="str">
        <f t="shared" si="552"/>
        <v>QTY1</v>
      </c>
    </row>
    <row r="11825" spans="1:12" x14ac:dyDescent="0.3">
      <c r="A11825" s="2" t="s">
        <v>10999</v>
      </c>
      <c r="B11825" s="2">
        <v>61</v>
      </c>
      <c r="C11825" s="2" t="s">
        <v>22593</v>
      </c>
      <c r="D11825" s="2" t="s">
        <v>24595</v>
      </c>
      <c r="E11825" s="2">
        <v>996.67</v>
      </c>
      <c r="F11825" s="2">
        <v>79</v>
      </c>
      <c r="G11825" s="2">
        <v>78736.929999999993</v>
      </c>
      <c r="H11825" s="3" t="s">
        <v>25803</v>
      </c>
      <c r="I11825" s="7" t="str">
        <f t="shared" si="553"/>
        <v>Jul</v>
      </c>
      <c r="J11825">
        <f t="shared" si="554"/>
        <v>2024</v>
      </c>
      <c r="K11825" t="str">
        <f>IF(Table1[[#This Row],[Age]]&lt;20,"&lt;20",
   IF(Table1[[#This Row],[Age]]&lt;=30,"20-30",
   IF(Table1[[#This Row],[Age]]&lt;=40,"30-40",
   IF(Table1[[#This Row],[Age]]&lt;=50,"40-50",
   IF(Table1[[#This Row],[Age]]&lt;=60,"50-60",
   IF(Table1[[#This Row],[Age]]&lt;=70,"60-70","70+"))))))</f>
        <v>60-70</v>
      </c>
      <c r="L11825" t="str">
        <f t="shared" si="552"/>
        <v>QTY1</v>
      </c>
    </row>
    <row r="11826" spans="1:12" x14ac:dyDescent="0.3">
      <c r="A11826" s="2" t="s">
        <v>11000</v>
      </c>
      <c r="B11826" s="2">
        <v>41</v>
      </c>
      <c r="C11826" s="2" t="s">
        <v>14120</v>
      </c>
      <c r="D11826" s="2" t="s">
        <v>24601</v>
      </c>
      <c r="E11826" s="2">
        <v>4737.24</v>
      </c>
      <c r="F11826" s="2">
        <v>43</v>
      </c>
      <c r="G11826" s="2">
        <v>203701.32</v>
      </c>
      <c r="H11826" s="3" t="s">
        <v>25803</v>
      </c>
      <c r="I11826" s="7" t="str">
        <f t="shared" si="553"/>
        <v>Jul</v>
      </c>
      <c r="J11826">
        <f t="shared" si="554"/>
        <v>2024</v>
      </c>
      <c r="K11826" t="str">
        <f>IF(Table1[[#This Row],[Age]]&lt;20,"&lt;20",
   IF(Table1[[#This Row],[Age]]&lt;=30,"20-30",
   IF(Table1[[#This Row],[Age]]&lt;=40,"30-40",
   IF(Table1[[#This Row],[Age]]&lt;=50,"40-50",
   IF(Table1[[#This Row],[Age]]&lt;=60,"50-60",
   IF(Table1[[#This Row],[Age]]&lt;=70,"60-70","70+"))))))</f>
        <v>40-50</v>
      </c>
      <c r="L11826" t="str">
        <f t="shared" si="552"/>
        <v>QTY1</v>
      </c>
    </row>
    <row r="11827" spans="1:12" x14ac:dyDescent="0.3">
      <c r="A11827" s="2" t="s">
        <v>7524</v>
      </c>
      <c r="B11827" s="2">
        <v>28</v>
      </c>
      <c r="C11827" s="2" t="s">
        <v>20132</v>
      </c>
      <c r="D11827" s="2" t="s">
        <v>24534</v>
      </c>
      <c r="E11827" s="2">
        <v>6227.74</v>
      </c>
      <c r="F11827" s="2">
        <v>62</v>
      </c>
      <c r="G11827" s="2">
        <v>386119.88</v>
      </c>
      <c r="H11827" s="3" t="s">
        <v>25803</v>
      </c>
      <c r="I11827" s="7" t="str">
        <f t="shared" si="553"/>
        <v>Jul</v>
      </c>
      <c r="J11827">
        <f t="shared" si="554"/>
        <v>2024</v>
      </c>
      <c r="K11827" t="str">
        <f>IF(Table1[[#This Row],[Age]]&lt;20,"&lt;20",
   IF(Table1[[#This Row],[Age]]&lt;=30,"20-30",
   IF(Table1[[#This Row],[Age]]&lt;=40,"30-40",
   IF(Table1[[#This Row],[Age]]&lt;=50,"40-50",
   IF(Table1[[#This Row],[Age]]&lt;=60,"50-60",
   IF(Table1[[#This Row],[Age]]&lt;=70,"60-70","70+"))))))</f>
        <v>20-30</v>
      </c>
      <c r="L11827" t="str">
        <f t="shared" si="552"/>
        <v>QTY1</v>
      </c>
    </row>
    <row r="11828" spans="1:12" x14ac:dyDescent="0.3">
      <c r="A11828" s="2" t="s">
        <v>963</v>
      </c>
      <c r="B11828" s="2">
        <v>37</v>
      </c>
      <c r="C11828" s="2" t="s">
        <v>22594</v>
      </c>
      <c r="D11828" s="2" t="s">
        <v>24442</v>
      </c>
      <c r="E11828" s="2">
        <v>8725.25</v>
      </c>
      <c r="F11828" s="2">
        <v>51</v>
      </c>
      <c r="G11828" s="2">
        <v>444987.75</v>
      </c>
      <c r="H11828" s="3" t="s">
        <v>25803</v>
      </c>
      <c r="I11828" s="7" t="str">
        <f t="shared" si="553"/>
        <v>Jul</v>
      </c>
      <c r="J11828">
        <f t="shared" si="554"/>
        <v>2024</v>
      </c>
      <c r="K11828" t="str">
        <f>IF(Table1[[#This Row],[Age]]&lt;20,"&lt;20",
   IF(Table1[[#This Row],[Age]]&lt;=30,"20-30",
   IF(Table1[[#This Row],[Age]]&lt;=40,"30-40",
   IF(Table1[[#This Row],[Age]]&lt;=50,"40-50",
   IF(Table1[[#This Row],[Age]]&lt;=60,"50-60",
   IF(Table1[[#This Row],[Age]]&lt;=70,"60-70","70+"))))))</f>
        <v>30-40</v>
      </c>
      <c r="L11828" t="str">
        <f t="shared" si="552"/>
        <v>QTY1</v>
      </c>
    </row>
    <row r="11829" spans="1:12" x14ac:dyDescent="0.3">
      <c r="A11829" s="2" t="s">
        <v>11001</v>
      </c>
      <c r="B11829" s="2">
        <v>47</v>
      </c>
      <c r="C11829" s="2" t="s">
        <v>22595</v>
      </c>
      <c r="D11829" s="2" t="s">
        <v>24597</v>
      </c>
      <c r="E11829" s="2">
        <v>8093.66</v>
      </c>
      <c r="F11829" s="2">
        <v>43</v>
      </c>
      <c r="G11829" s="2">
        <v>348027.38</v>
      </c>
      <c r="H11829" s="3" t="s">
        <v>25803</v>
      </c>
      <c r="I11829" s="7" t="str">
        <f t="shared" si="553"/>
        <v>Jul</v>
      </c>
      <c r="J11829">
        <f t="shared" si="554"/>
        <v>2024</v>
      </c>
      <c r="K11829" t="str">
        <f>IF(Table1[[#This Row],[Age]]&lt;20,"&lt;20",
   IF(Table1[[#This Row],[Age]]&lt;=30,"20-30",
   IF(Table1[[#This Row],[Age]]&lt;=40,"30-40",
   IF(Table1[[#This Row],[Age]]&lt;=50,"40-50",
   IF(Table1[[#This Row],[Age]]&lt;=60,"50-60",
   IF(Table1[[#This Row],[Age]]&lt;=70,"60-70","70+"))))))</f>
        <v>40-50</v>
      </c>
      <c r="L11829" t="str">
        <f t="shared" si="552"/>
        <v>QTY1</v>
      </c>
    </row>
    <row r="11830" spans="1:12" x14ac:dyDescent="0.3">
      <c r="A11830" s="2" t="s">
        <v>11002</v>
      </c>
      <c r="B11830" s="2">
        <v>49</v>
      </c>
      <c r="C11830" s="2" t="s">
        <v>22596</v>
      </c>
      <c r="D11830" s="2" t="s">
        <v>24650</v>
      </c>
      <c r="E11830" s="2">
        <v>7341.81</v>
      </c>
      <c r="F11830" s="2">
        <v>78</v>
      </c>
      <c r="G11830" s="2">
        <v>572661.18000000005</v>
      </c>
      <c r="H11830" s="3" t="s">
        <v>25804</v>
      </c>
      <c r="I11830" s="7" t="str">
        <f t="shared" si="553"/>
        <v>Jul</v>
      </c>
      <c r="J11830">
        <f t="shared" si="554"/>
        <v>2024</v>
      </c>
      <c r="K11830" t="str">
        <f>IF(Table1[[#This Row],[Age]]&lt;20,"&lt;20",
   IF(Table1[[#This Row],[Age]]&lt;=30,"20-30",
   IF(Table1[[#This Row],[Age]]&lt;=40,"30-40",
   IF(Table1[[#This Row],[Age]]&lt;=50,"40-50",
   IF(Table1[[#This Row],[Age]]&lt;=60,"50-60",
   IF(Table1[[#This Row],[Age]]&lt;=70,"60-70","70+"))))))</f>
        <v>40-50</v>
      </c>
      <c r="L11830" t="str">
        <f t="shared" si="552"/>
        <v>QTY1</v>
      </c>
    </row>
    <row r="11831" spans="1:12" x14ac:dyDescent="0.3">
      <c r="A11831" s="2" t="s">
        <v>11003</v>
      </c>
      <c r="B11831" s="2">
        <v>64</v>
      </c>
      <c r="C11831" s="2" t="s">
        <v>18910</v>
      </c>
      <c r="D11831" s="2" t="s">
        <v>24447</v>
      </c>
      <c r="E11831" s="2">
        <v>7297.81</v>
      </c>
      <c r="F11831" s="2">
        <v>62</v>
      </c>
      <c r="G11831" s="2">
        <v>452464.22</v>
      </c>
      <c r="H11831" s="3" t="s">
        <v>25804</v>
      </c>
      <c r="I11831" s="7" t="str">
        <f t="shared" si="553"/>
        <v>Jul</v>
      </c>
      <c r="J11831">
        <f t="shared" si="554"/>
        <v>2024</v>
      </c>
      <c r="K11831" t="str">
        <f>IF(Table1[[#This Row],[Age]]&lt;20,"&lt;20",
   IF(Table1[[#This Row],[Age]]&lt;=30,"20-30",
   IF(Table1[[#This Row],[Age]]&lt;=40,"30-40",
   IF(Table1[[#This Row],[Age]]&lt;=50,"40-50",
   IF(Table1[[#This Row],[Age]]&lt;=60,"50-60",
   IF(Table1[[#This Row],[Age]]&lt;=70,"60-70","70+"))))))</f>
        <v>60-70</v>
      </c>
      <c r="L11831" t="str">
        <f t="shared" si="552"/>
        <v>QTY1</v>
      </c>
    </row>
    <row r="11832" spans="1:12" x14ac:dyDescent="0.3">
      <c r="A11832" s="2" t="s">
        <v>10740</v>
      </c>
      <c r="B11832" s="2">
        <v>63</v>
      </c>
      <c r="C11832" s="2" t="s">
        <v>16922</v>
      </c>
      <c r="D11832" s="2" t="s">
        <v>24566</v>
      </c>
      <c r="E11832" s="2">
        <v>4181.46</v>
      </c>
      <c r="F11832" s="2">
        <v>98</v>
      </c>
      <c r="G11832" s="2">
        <v>409783.08</v>
      </c>
      <c r="H11832" s="3" t="s">
        <v>25804</v>
      </c>
      <c r="I11832" s="7" t="str">
        <f t="shared" si="553"/>
        <v>Jul</v>
      </c>
      <c r="J11832">
        <f t="shared" si="554"/>
        <v>2024</v>
      </c>
      <c r="K11832" t="str">
        <f>IF(Table1[[#This Row],[Age]]&lt;20,"&lt;20",
   IF(Table1[[#This Row],[Age]]&lt;=30,"20-30",
   IF(Table1[[#This Row],[Age]]&lt;=40,"30-40",
   IF(Table1[[#This Row],[Age]]&lt;=50,"40-50",
   IF(Table1[[#This Row],[Age]]&lt;=60,"50-60",
   IF(Table1[[#This Row],[Age]]&lt;=70,"60-70","70+"))))))</f>
        <v>60-70</v>
      </c>
      <c r="L11832" t="str">
        <f t="shared" si="552"/>
        <v>QTY1</v>
      </c>
    </row>
    <row r="11833" spans="1:12" x14ac:dyDescent="0.3">
      <c r="A11833" s="2" t="s">
        <v>11004</v>
      </c>
      <c r="B11833" s="2">
        <v>24</v>
      </c>
      <c r="C11833" s="2" t="s">
        <v>22597</v>
      </c>
      <c r="D11833" s="2" t="s">
        <v>24630</v>
      </c>
      <c r="E11833" s="2">
        <v>8844.89</v>
      </c>
      <c r="F11833" s="2">
        <v>72</v>
      </c>
      <c r="G11833" s="2">
        <v>636832.07999999996</v>
      </c>
      <c r="H11833" s="3" t="s">
        <v>25804</v>
      </c>
      <c r="I11833" s="7" t="str">
        <f t="shared" si="553"/>
        <v>Jul</v>
      </c>
      <c r="J11833">
        <f t="shared" si="554"/>
        <v>2024</v>
      </c>
      <c r="K11833" t="str">
        <f>IF(Table1[[#This Row],[Age]]&lt;20,"&lt;20",
   IF(Table1[[#This Row],[Age]]&lt;=30,"20-30",
   IF(Table1[[#This Row],[Age]]&lt;=40,"30-40",
   IF(Table1[[#This Row],[Age]]&lt;=50,"40-50",
   IF(Table1[[#This Row],[Age]]&lt;=60,"50-60",
   IF(Table1[[#This Row],[Age]]&lt;=70,"60-70","70+"))))))</f>
        <v>20-30</v>
      </c>
      <c r="L11833" t="str">
        <f t="shared" si="552"/>
        <v>QTY1</v>
      </c>
    </row>
    <row r="11834" spans="1:12" x14ac:dyDescent="0.3">
      <c r="A11834" s="2" t="s">
        <v>11005</v>
      </c>
      <c r="B11834" s="2">
        <v>37</v>
      </c>
      <c r="C11834" s="2" t="s">
        <v>22598</v>
      </c>
      <c r="D11834" s="2" t="s">
        <v>24530</v>
      </c>
      <c r="E11834" s="2">
        <v>3973.36</v>
      </c>
      <c r="F11834" s="2">
        <v>60</v>
      </c>
      <c r="G11834" s="2">
        <v>238401.6</v>
      </c>
      <c r="H11834" s="3" t="s">
        <v>25805</v>
      </c>
      <c r="I11834" s="7" t="str">
        <f t="shared" si="553"/>
        <v>Jul</v>
      </c>
      <c r="J11834">
        <f t="shared" si="554"/>
        <v>2024</v>
      </c>
      <c r="K11834" t="str">
        <f>IF(Table1[[#This Row],[Age]]&lt;20,"&lt;20",
   IF(Table1[[#This Row],[Age]]&lt;=30,"20-30",
   IF(Table1[[#This Row],[Age]]&lt;=40,"30-40",
   IF(Table1[[#This Row],[Age]]&lt;=50,"40-50",
   IF(Table1[[#This Row],[Age]]&lt;=60,"50-60",
   IF(Table1[[#This Row],[Age]]&lt;=70,"60-70","70+"))))))</f>
        <v>30-40</v>
      </c>
      <c r="L11834" t="str">
        <f t="shared" si="552"/>
        <v>QTY1</v>
      </c>
    </row>
    <row r="11835" spans="1:12" x14ac:dyDescent="0.3">
      <c r="A11835" s="2" t="s">
        <v>11006</v>
      </c>
      <c r="B11835" s="2">
        <v>44</v>
      </c>
      <c r="C11835" s="2" t="s">
        <v>22599</v>
      </c>
      <c r="D11835" s="2" t="s">
        <v>24638</v>
      </c>
      <c r="E11835" s="2">
        <v>9790.7199999999993</v>
      </c>
      <c r="F11835" s="2">
        <v>61</v>
      </c>
      <c r="G11835" s="2">
        <v>597233.92000000004</v>
      </c>
      <c r="H11835" s="3" t="s">
        <v>25805</v>
      </c>
      <c r="I11835" s="7" t="str">
        <f t="shared" si="553"/>
        <v>Jul</v>
      </c>
      <c r="J11835">
        <f t="shared" si="554"/>
        <v>2024</v>
      </c>
      <c r="K11835" t="str">
        <f>IF(Table1[[#This Row],[Age]]&lt;20,"&lt;20",
   IF(Table1[[#This Row],[Age]]&lt;=30,"20-30",
   IF(Table1[[#This Row],[Age]]&lt;=40,"30-40",
   IF(Table1[[#This Row],[Age]]&lt;=50,"40-50",
   IF(Table1[[#This Row],[Age]]&lt;=60,"50-60",
   IF(Table1[[#This Row],[Age]]&lt;=70,"60-70","70+"))))))</f>
        <v>40-50</v>
      </c>
      <c r="L11835" t="str">
        <f t="shared" si="552"/>
        <v>QTY1</v>
      </c>
    </row>
    <row r="11836" spans="1:12" x14ac:dyDescent="0.3">
      <c r="A11836" s="2" t="s">
        <v>11007</v>
      </c>
      <c r="B11836" s="2">
        <v>43</v>
      </c>
      <c r="C11836" s="2" t="s">
        <v>22600</v>
      </c>
      <c r="D11836" s="2" t="s">
        <v>24493</v>
      </c>
      <c r="E11836" s="2">
        <v>1820.79</v>
      </c>
      <c r="F11836" s="2">
        <v>49</v>
      </c>
      <c r="G11836" s="2">
        <v>89218.71</v>
      </c>
      <c r="H11836" s="3" t="s">
        <v>25805</v>
      </c>
      <c r="I11836" s="7" t="str">
        <f t="shared" si="553"/>
        <v>Jul</v>
      </c>
      <c r="J11836">
        <f t="shared" si="554"/>
        <v>2024</v>
      </c>
      <c r="K11836" t="str">
        <f>IF(Table1[[#This Row],[Age]]&lt;20,"&lt;20",
   IF(Table1[[#This Row],[Age]]&lt;=30,"20-30",
   IF(Table1[[#This Row],[Age]]&lt;=40,"30-40",
   IF(Table1[[#This Row],[Age]]&lt;=50,"40-50",
   IF(Table1[[#This Row],[Age]]&lt;=60,"50-60",
   IF(Table1[[#This Row],[Age]]&lt;=70,"60-70","70+"))))))</f>
        <v>40-50</v>
      </c>
      <c r="L11836" t="str">
        <f t="shared" si="552"/>
        <v>QTY1</v>
      </c>
    </row>
    <row r="11837" spans="1:12" x14ac:dyDescent="0.3">
      <c r="A11837" s="2" t="s">
        <v>11008</v>
      </c>
      <c r="B11837" s="2">
        <v>24</v>
      </c>
      <c r="C11837" s="2" t="s">
        <v>22601</v>
      </c>
      <c r="D11837" s="2" t="s">
        <v>24420</v>
      </c>
      <c r="E11837" s="2">
        <v>8367.17</v>
      </c>
      <c r="F11837" s="2">
        <v>30</v>
      </c>
      <c r="G11837" s="2">
        <v>251015.1</v>
      </c>
      <c r="H11837" s="3" t="s">
        <v>25805</v>
      </c>
      <c r="I11837" s="7" t="str">
        <f t="shared" si="553"/>
        <v>Jul</v>
      </c>
      <c r="J11837">
        <f t="shared" si="554"/>
        <v>2024</v>
      </c>
      <c r="K11837" t="str">
        <f>IF(Table1[[#This Row],[Age]]&lt;20,"&lt;20",
   IF(Table1[[#This Row],[Age]]&lt;=30,"20-30",
   IF(Table1[[#This Row],[Age]]&lt;=40,"30-40",
   IF(Table1[[#This Row],[Age]]&lt;=50,"40-50",
   IF(Table1[[#This Row],[Age]]&lt;=60,"50-60",
   IF(Table1[[#This Row],[Age]]&lt;=70,"60-70","70+"))))))</f>
        <v>20-30</v>
      </c>
      <c r="L11837" t="str">
        <f t="shared" si="552"/>
        <v>QTY1</v>
      </c>
    </row>
    <row r="11838" spans="1:12" x14ac:dyDescent="0.3">
      <c r="A11838" s="2" t="s">
        <v>11009</v>
      </c>
      <c r="B11838" s="2">
        <v>37</v>
      </c>
      <c r="C11838" s="2" t="s">
        <v>22602</v>
      </c>
      <c r="D11838" s="2" t="s">
        <v>24546</v>
      </c>
      <c r="E11838" s="2">
        <v>7121.68</v>
      </c>
      <c r="F11838" s="2">
        <v>77</v>
      </c>
      <c r="G11838" s="2">
        <v>548369.36</v>
      </c>
      <c r="H11838" s="3" t="s">
        <v>25805</v>
      </c>
      <c r="I11838" s="7" t="str">
        <f t="shared" si="553"/>
        <v>Jul</v>
      </c>
      <c r="J11838">
        <f t="shared" si="554"/>
        <v>2024</v>
      </c>
      <c r="K11838" t="str">
        <f>IF(Table1[[#This Row],[Age]]&lt;20,"&lt;20",
   IF(Table1[[#This Row],[Age]]&lt;=30,"20-30",
   IF(Table1[[#This Row],[Age]]&lt;=40,"30-40",
   IF(Table1[[#This Row],[Age]]&lt;=50,"40-50",
   IF(Table1[[#This Row],[Age]]&lt;=60,"50-60",
   IF(Table1[[#This Row],[Age]]&lt;=70,"60-70","70+"))))))</f>
        <v>30-40</v>
      </c>
      <c r="L11838" t="str">
        <f t="shared" si="552"/>
        <v>QTY1</v>
      </c>
    </row>
    <row r="11839" spans="1:12" x14ac:dyDescent="0.3">
      <c r="A11839" s="2" t="s">
        <v>11010</v>
      </c>
      <c r="B11839" s="2">
        <v>47</v>
      </c>
      <c r="C11839" s="2" t="s">
        <v>22603</v>
      </c>
      <c r="D11839" s="2" t="s">
        <v>24506</v>
      </c>
      <c r="E11839" s="2">
        <v>2223.56</v>
      </c>
      <c r="F11839" s="2">
        <v>13</v>
      </c>
      <c r="G11839" s="2">
        <v>28906.28</v>
      </c>
      <c r="H11839" s="3" t="s">
        <v>25805</v>
      </c>
      <c r="I11839" s="7" t="str">
        <f t="shared" si="553"/>
        <v>Jul</v>
      </c>
      <c r="J11839">
        <f t="shared" si="554"/>
        <v>2024</v>
      </c>
      <c r="K11839" t="str">
        <f>IF(Table1[[#This Row],[Age]]&lt;20,"&lt;20",
   IF(Table1[[#This Row],[Age]]&lt;=30,"20-30",
   IF(Table1[[#This Row],[Age]]&lt;=40,"30-40",
   IF(Table1[[#This Row],[Age]]&lt;=50,"40-50",
   IF(Table1[[#This Row],[Age]]&lt;=60,"50-60",
   IF(Table1[[#This Row],[Age]]&lt;=70,"60-70","70+"))))))</f>
        <v>40-50</v>
      </c>
      <c r="L11839" t="str">
        <f t="shared" si="552"/>
        <v>QTY1</v>
      </c>
    </row>
    <row r="11840" spans="1:12" x14ac:dyDescent="0.3">
      <c r="A11840" s="2" t="s">
        <v>11011</v>
      </c>
      <c r="B11840" s="2">
        <v>49</v>
      </c>
      <c r="C11840" s="2" t="s">
        <v>22604</v>
      </c>
      <c r="D11840" s="2" t="s">
        <v>24567</v>
      </c>
      <c r="E11840" s="2">
        <v>7428.84</v>
      </c>
      <c r="F11840" s="2">
        <v>37</v>
      </c>
      <c r="G11840" s="2">
        <v>274867.08</v>
      </c>
      <c r="H11840" s="3" t="s">
        <v>25805</v>
      </c>
      <c r="I11840" s="7" t="str">
        <f t="shared" si="553"/>
        <v>Jul</v>
      </c>
      <c r="J11840">
        <f t="shared" si="554"/>
        <v>2024</v>
      </c>
      <c r="K11840" t="str">
        <f>IF(Table1[[#This Row],[Age]]&lt;20,"&lt;20",
   IF(Table1[[#This Row],[Age]]&lt;=30,"20-30",
   IF(Table1[[#This Row],[Age]]&lt;=40,"30-40",
   IF(Table1[[#This Row],[Age]]&lt;=50,"40-50",
   IF(Table1[[#This Row],[Age]]&lt;=60,"50-60",
   IF(Table1[[#This Row],[Age]]&lt;=70,"60-70","70+"))))))</f>
        <v>40-50</v>
      </c>
      <c r="L11840" t="str">
        <f t="shared" si="552"/>
        <v>QTY1</v>
      </c>
    </row>
    <row r="11841" spans="1:12" x14ac:dyDescent="0.3">
      <c r="A11841" s="2" t="s">
        <v>11012</v>
      </c>
      <c r="B11841" s="2">
        <v>37</v>
      </c>
      <c r="C11841" s="2" t="s">
        <v>22605</v>
      </c>
      <c r="D11841" s="2" t="s">
        <v>24569</v>
      </c>
      <c r="E11841" s="2">
        <v>1279.0899999999999</v>
      </c>
      <c r="F11841" s="2">
        <v>29</v>
      </c>
      <c r="G11841" s="2">
        <v>37093.61</v>
      </c>
      <c r="H11841" s="3" t="s">
        <v>25806</v>
      </c>
      <c r="I11841" s="7" t="str">
        <f t="shared" si="553"/>
        <v>Jul</v>
      </c>
      <c r="J11841">
        <f t="shared" si="554"/>
        <v>2024</v>
      </c>
      <c r="K11841" t="str">
        <f>IF(Table1[[#This Row],[Age]]&lt;20,"&lt;20",
   IF(Table1[[#This Row],[Age]]&lt;=30,"20-30",
   IF(Table1[[#This Row],[Age]]&lt;=40,"30-40",
   IF(Table1[[#This Row],[Age]]&lt;=50,"40-50",
   IF(Table1[[#This Row],[Age]]&lt;=60,"50-60",
   IF(Table1[[#This Row],[Age]]&lt;=70,"60-70","70+"))))))</f>
        <v>30-40</v>
      </c>
      <c r="L11841" t="str">
        <f t="shared" si="552"/>
        <v>QTY1</v>
      </c>
    </row>
    <row r="11842" spans="1:12" x14ac:dyDescent="0.3">
      <c r="A11842" s="2" t="s">
        <v>4473</v>
      </c>
      <c r="B11842" s="2">
        <v>22</v>
      </c>
      <c r="C11842" s="2" t="s">
        <v>16931</v>
      </c>
      <c r="D11842" s="2" t="s">
        <v>24488</v>
      </c>
      <c r="E11842" s="2">
        <v>9943.65</v>
      </c>
      <c r="F11842" s="2">
        <v>42</v>
      </c>
      <c r="G11842" s="2">
        <v>417633.3</v>
      </c>
      <c r="H11842" s="3" t="s">
        <v>25806</v>
      </c>
      <c r="I11842" s="7" t="str">
        <f t="shared" si="553"/>
        <v>Jul</v>
      </c>
      <c r="J11842">
        <f t="shared" si="554"/>
        <v>2024</v>
      </c>
      <c r="K11842" t="str">
        <f>IF(Table1[[#This Row],[Age]]&lt;20,"&lt;20",
   IF(Table1[[#This Row],[Age]]&lt;=30,"20-30",
   IF(Table1[[#This Row],[Age]]&lt;=40,"30-40",
   IF(Table1[[#This Row],[Age]]&lt;=50,"40-50",
   IF(Table1[[#This Row],[Age]]&lt;=60,"50-60",
   IF(Table1[[#This Row],[Age]]&lt;=70,"60-70","70+"))))))</f>
        <v>20-30</v>
      </c>
      <c r="L11842" t="str">
        <f t="shared" ref="L11842:L11905" si="555">IF(OR(MONTH(H11842)=4, MONTH(H11842)=5, MONTH(H11842)=6, MONTH(H11842)=7), "QTY1",
IF(OR(MONTH(H11842)=8, MONTH(H11842)=9, MONTH(H11842)=10, MONTH(H11842)=11), "QTY2",
IF(OR(MONTH(H11842)=12, MONTH(H11842)=1), "QTY3", "QTY4")))</f>
        <v>QTY1</v>
      </c>
    </row>
    <row r="11843" spans="1:12" x14ac:dyDescent="0.3">
      <c r="A11843" s="2" t="s">
        <v>11013</v>
      </c>
      <c r="B11843" s="2">
        <v>19</v>
      </c>
      <c r="C11843" s="2" t="s">
        <v>22606</v>
      </c>
      <c r="D11843" s="2" t="s">
        <v>24426</v>
      </c>
      <c r="E11843" s="2">
        <v>3385.44</v>
      </c>
      <c r="F11843" s="2">
        <v>53</v>
      </c>
      <c r="G11843" s="2">
        <v>179428.32</v>
      </c>
      <c r="H11843" s="3" t="s">
        <v>25806</v>
      </c>
      <c r="I11843" s="7" t="str">
        <f t="shared" ref="I11843:I11906" si="556">TEXT(H11843,"MMM")</f>
        <v>Jul</v>
      </c>
      <c r="J11843">
        <f t="shared" ref="J11843:J11906" si="557">YEAR(H11843)</f>
        <v>2024</v>
      </c>
      <c r="K11843" t="str">
        <f>IF(Table1[[#This Row],[Age]]&lt;20,"&lt;20",
   IF(Table1[[#This Row],[Age]]&lt;=30,"20-30",
   IF(Table1[[#This Row],[Age]]&lt;=40,"30-40",
   IF(Table1[[#This Row],[Age]]&lt;=50,"40-50",
   IF(Table1[[#This Row],[Age]]&lt;=60,"50-60",
   IF(Table1[[#This Row],[Age]]&lt;=70,"60-70","70+"))))))</f>
        <v>&lt;20</v>
      </c>
      <c r="L11843" t="str">
        <f t="shared" si="555"/>
        <v>QTY1</v>
      </c>
    </row>
    <row r="11844" spans="1:12" x14ac:dyDescent="0.3">
      <c r="A11844" s="2" t="s">
        <v>11014</v>
      </c>
      <c r="B11844" s="2">
        <v>23</v>
      </c>
      <c r="C11844" s="2" t="s">
        <v>14859</v>
      </c>
      <c r="D11844" s="2" t="s">
        <v>24454</v>
      </c>
      <c r="E11844" s="2">
        <v>1028.58</v>
      </c>
      <c r="F11844" s="2">
        <v>14</v>
      </c>
      <c r="G11844" s="2">
        <v>14400.12</v>
      </c>
      <c r="H11844" s="3" t="s">
        <v>25806</v>
      </c>
      <c r="I11844" s="7" t="str">
        <f t="shared" si="556"/>
        <v>Jul</v>
      </c>
      <c r="J11844">
        <f t="shared" si="557"/>
        <v>2024</v>
      </c>
      <c r="K11844" t="str">
        <f>IF(Table1[[#This Row],[Age]]&lt;20,"&lt;20",
   IF(Table1[[#This Row],[Age]]&lt;=30,"20-30",
   IF(Table1[[#This Row],[Age]]&lt;=40,"30-40",
   IF(Table1[[#This Row],[Age]]&lt;=50,"40-50",
   IF(Table1[[#This Row],[Age]]&lt;=60,"50-60",
   IF(Table1[[#This Row],[Age]]&lt;=70,"60-70","70+"))))))</f>
        <v>20-30</v>
      </c>
      <c r="L11844" t="str">
        <f t="shared" si="555"/>
        <v>QTY1</v>
      </c>
    </row>
    <row r="11845" spans="1:12" x14ac:dyDescent="0.3">
      <c r="A11845" s="2" t="s">
        <v>11015</v>
      </c>
      <c r="B11845" s="2">
        <v>55</v>
      </c>
      <c r="C11845" s="2" t="s">
        <v>22607</v>
      </c>
      <c r="D11845" s="2" t="s">
        <v>24421</v>
      </c>
      <c r="E11845" s="2">
        <v>4278.43</v>
      </c>
      <c r="F11845" s="2">
        <v>83</v>
      </c>
      <c r="G11845" s="2">
        <v>355109.69</v>
      </c>
      <c r="H11845" s="3" t="s">
        <v>25806</v>
      </c>
      <c r="I11845" s="7" t="str">
        <f t="shared" si="556"/>
        <v>Jul</v>
      </c>
      <c r="J11845">
        <f t="shared" si="557"/>
        <v>2024</v>
      </c>
      <c r="K11845" t="str">
        <f>IF(Table1[[#This Row],[Age]]&lt;20,"&lt;20",
   IF(Table1[[#This Row],[Age]]&lt;=30,"20-30",
   IF(Table1[[#This Row],[Age]]&lt;=40,"30-40",
   IF(Table1[[#This Row],[Age]]&lt;=50,"40-50",
   IF(Table1[[#This Row],[Age]]&lt;=60,"50-60",
   IF(Table1[[#This Row],[Age]]&lt;=70,"60-70","70+"))))))</f>
        <v>50-60</v>
      </c>
      <c r="L11845" t="str">
        <f t="shared" si="555"/>
        <v>QTY1</v>
      </c>
    </row>
    <row r="11846" spans="1:12" x14ac:dyDescent="0.3">
      <c r="A11846" s="2" t="s">
        <v>11016</v>
      </c>
      <c r="B11846" s="2">
        <v>33</v>
      </c>
      <c r="C11846" s="2" t="s">
        <v>19758</v>
      </c>
      <c r="D11846" s="2" t="s">
        <v>24472</v>
      </c>
      <c r="E11846" s="2">
        <v>8892.2000000000007</v>
      </c>
      <c r="F11846" s="2">
        <v>65</v>
      </c>
      <c r="G11846" s="2">
        <v>577993</v>
      </c>
      <c r="H11846" s="3" t="s">
        <v>25806</v>
      </c>
      <c r="I11846" s="7" t="str">
        <f t="shared" si="556"/>
        <v>Jul</v>
      </c>
      <c r="J11846">
        <f t="shared" si="557"/>
        <v>2024</v>
      </c>
      <c r="K11846" t="str">
        <f>IF(Table1[[#This Row],[Age]]&lt;20,"&lt;20",
   IF(Table1[[#This Row],[Age]]&lt;=30,"20-30",
   IF(Table1[[#This Row],[Age]]&lt;=40,"30-40",
   IF(Table1[[#This Row],[Age]]&lt;=50,"40-50",
   IF(Table1[[#This Row],[Age]]&lt;=60,"50-60",
   IF(Table1[[#This Row],[Age]]&lt;=70,"60-70","70+"))))))</f>
        <v>30-40</v>
      </c>
      <c r="L11846" t="str">
        <f t="shared" si="555"/>
        <v>QTY1</v>
      </c>
    </row>
    <row r="11847" spans="1:12" x14ac:dyDescent="0.3">
      <c r="A11847" s="2" t="s">
        <v>10750</v>
      </c>
      <c r="B11847" s="2">
        <v>40</v>
      </c>
      <c r="C11847" s="2" t="s">
        <v>15803</v>
      </c>
      <c r="D11847" s="2" t="s">
        <v>24589</v>
      </c>
      <c r="E11847" s="2">
        <v>398.44</v>
      </c>
      <c r="F11847" s="2">
        <v>90</v>
      </c>
      <c r="G11847" s="2">
        <v>35859.599999999999</v>
      </c>
      <c r="H11847" s="3" t="s">
        <v>25807</v>
      </c>
      <c r="I11847" s="7" t="str">
        <f t="shared" si="556"/>
        <v>Jul</v>
      </c>
      <c r="J11847">
        <f t="shared" si="557"/>
        <v>2024</v>
      </c>
      <c r="K11847" t="str">
        <f>IF(Table1[[#This Row],[Age]]&lt;20,"&lt;20",
   IF(Table1[[#This Row],[Age]]&lt;=30,"20-30",
   IF(Table1[[#This Row],[Age]]&lt;=40,"30-40",
   IF(Table1[[#This Row],[Age]]&lt;=50,"40-50",
   IF(Table1[[#This Row],[Age]]&lt;=60,"50-60",
   IF(Table1[[#This Row],[Age]]&lt;=70,"60-70","70+"))))))</f>
        <v>30-40</v>
      </c>
      <c r="L11847" t="str">
        <f t="shared" si="555"/>
        <v>QTY1</v>
      </c>
    </row>
    <row r="11848" spans="1:12" x14ac:dyDescent="0.3">
      <c r="A11848" s="2" t="s">
        <v>11017</v>
      </c>
      <c r="B11848" s="2">
        <v>44</v>
      </c>
      <c r="C11848" s="2" t="s">
        <v>15603</v>
      </c>
      <c r="D11848" s="2" t="s">
        <v>24530</v>
      </c>
      <c r="E11848" s="2">
        <v>9136.52</v>
      </c>
      <c r="F11848" s="2">
        <v>62</v>
      </c>
      <c r="G11848" s="2">
        <v>566464.24</v>
      </c>
      <c r="H11848" s="3" t="s">
        <v>25807</v>
      </c>
      <c r="I11848" s="7" t="str">
        <f t="shared" si="556"/>
        <v>Jul</v>
      </c>
      <c r="J11848">
        <f t="shared" si="557"/>
        <v>2024</v>
      </c>
      <c r="K11848" t="str">
        <f>IF(Table1[[#This Row],[Age]]&lt;20,"&lt;20",
   IF(Table1[[#This Row],[Age]]&lt;=30,"20-30",
   IF(Table1[[#This Row],[Age]]&lt;=40,"30-40",
   IF(Table1[[#This Row],[Age]]&lt;=50,"40-50",
   IF(Table1[[#This Row],[Age]]&lt;=60,"50-60",
   IF(Table1[[#This Row],[Age]]&lt;=70,"60-70","70+"))))))</f>
        <v>40-50</v>
      </c>
      <c r="L11848" t="str">
        <f t="shared" si="555"/>
        <v>QTY1</v>
      </c>
    </row>
    <row r="11849" spans="1:12" x14ac:dyDescent="0.3">
      <c r="A11849" s="2" t="s">
        <v>11018</v>
      </c>
      <c r="B11849" s="2">
        <v>44</v>
      </c>
      <c r="C11849" s="2" t="s">
        <v>22608</v>
      </c>
      <c r="D11849" s="2" t="s">
        <v>24457</v>
      </c>
      <c r="E11849" s="2">
        <v>9829.9599999999991</v>
      </c>
      <c r="F11849" s="2">
        <v>56</v>
      </c>
      <c r="G11849" s="2">
        <v>550477.76</v>
      </c>
      <c r="H11849" s="3" t="s">
        <v>25807</v>
      </c>
      <c r="I11849" s="7" t="str">
        <f t="shared" si="556"/>
        <v>Jul</v>
      </c>
      <c r="J11849">
        <f t="shared" si="557"/>
        <v>2024</v>
      </c>
      <c r="K11849" t="str">
        <f>IF(Table1[[#This Row],[Age]]&lt;20,"&lt;20",
   IF(Table1[[#This Row],[Age]]&lt;=30,"20-30",
   IF(Table1[[#This Row],[Age]]&lt;=40,"30-40",
   IF(Table1[[#This Row],[Age]]&lt;=50,"40-50",
   IF(Table1[[#This Row],[Age]]&lt;=60,"50-60",
   IF(Table1[[#This Row],[Age]]&lt;=70,"60-70","70+"))))))</f>
        <v>40-50</v>
      </c>
      <c r="L11849" t="str">
        <f t="shared" si="555"/>
        <v>QTY1</v>
      </c>
    </row>
    <row r="11850" spans="1:12" x14ac:dyDescent="0.3">
      <c r="A11850" s="2" t="s">
        <v>11019</v>
      </c>
      <c r="B11850" s="2">
        <v>22</v>
      </c>
      <c r="C11850" s="2" t="s">
        <v>22609</v>
      </c>
      <c r="D11850" s="2" t="s">
        <v>24468</v>
      </c>
      <c r="E11850" s="2">
        <v>7157.42</v>
      </c>
      <c r="F11850" s="2">
        <v>33</v>
      </c>
      <c r="G11850" s="2">
        <v>236194.86</v>
      </c>
      <c r="H11850" s="3" t="s">
        <v>25807</v>
      </c>
      <c r="I11850" s="7" t="str">
        <f t="shared" si="556"/>
        <v>Jul</v>
      </c>
      <c r="J11850">
        <f t="shared" si="557"/>
        <v>2024</v>
      </c>
      <c r="K11850" t="str">
        <f>IF(Table1[[#This Row],[Age]]&lt;20,"&lt;20",
   IF(Table1[[#This Row],[Age]]&lt;=30,"20-30",
   IF(Table1[[#This Row],[Age]]&lt;=40,"30-40",
   IF(Table1[[#This Row],[Age]]&lt;=50,"40-50",
   IF(Table1[[#This Row],[Age]]&lt;=60,"50-60",
   IF(Table1[[#This Row],[Age]]&lt;=70,"60-70","70+"))))))</f>
        <v>20-30</v>
      </c>
      <c r="L11850" t="str">
        <f t="shared" si="555"/>
        <v>QTY1</v>
      </c>
    </row>
    <row r="11851" spans="1:12" x14ac:dyDescent="0.3">
      <c r="A11851" s="2" t="s">
        <v>11020</v>
      </c>
      <c r="B11851" s="2">
        <v>29</v>
      </c>
      <c r="C11851" s="2" t="s">
        <v>18094</v>
      </c>
      <c r="D11851" s="2" t="s">
        <v>24568</v>
      </c>
      <c r="E11851" s="2">
        <v>3082.94</v>
      </c>
      <c r="F11851" s="2">
        <v>84</v>
      </c>
      <c r="G11851" s="2">
        <v>258966.96</v>
      </c>
      <c r="H11851" s="3" t="s">
        <v>25807</v>
      </c>
      <c r="I11851" s="7" t="str">
        <f t="shared" si="556"/>
        <v>Jul</v>
      </c>
      <c r="J11851">
        <f t="shared" si="557"/>
        <v>2024</v>
      </c>
      <c r="K11851" t="str">
        <f>IF(Table1[[#This Row],[Age]]&lt;20,"&lt;20",
   IF(Table1[[#This Row],[Age]]&lt;=30,"20-30",
   IF(Table1[[#This Row],[Age]]&lt;=40,"30-40",
   IF(Table1[[#This Row],[Age]]&lt;=50,"40-50",
   IF(Table1[[#This Row],[Age]]&lt;=60,"50-60",
   IF(Table1[[#This Row],[Age]]&lt;=70,"60-70","70+"))))))</f>
        <v>20-30</v>
      </c>
      <c r="L11851" t="str">
        <f t="shared" si="555"/>
        <v>QTY1</v>
      </c>
    </row>
    <row r="11852" spans="1:12" x14ac:dyDescent="0.3">
      <c r="A11852" s="2" t="s">
        <v>11021</v>
      </c>
      <c r="B11852" s="2">
        <v>34</v>
      </c>
      <c r="C11852" s="2" t="s">
        <v>15306</v>
      </c>
      <c r="D11852" s="2" t="s">
        <v>24530</v>
      </c>
      <c r="E11852" s="2">
        <v>6144.35</v>
      </c>
      <c r="F11852" s="2">
        <v>64</v>
      </c>
      <c r="G11852" s="2">
        <v>393238.4</v>
      </c>
      <c r="H11852" s="3" t="s">
        <v>25807</v>
      </c>
      <c r="I11852" s="7" t="str">
        <f t="shared" si="556"/>
        <v>Jul</v>
      </c>
      <c r="J11852">
        <f t="shared" si="557"/>
        <v>2024</v>
      </c>
      <c r="K11852" t="str">
        <f>IF(Table1[[#This Row],[Age]]&lt;20,"&lt;20",
   IF(Table1[[#This Row],[Age]]&lt;=30,"20-30",
   IF(Table1[[#This Row],[Age]]&lt;=40,"30-40",
   IF(Table1[[#This Row],[Age]]&lt;=50,"40-50",
   IF(Table1[[#This Row],[Age]]&lt;=60,"50-60",
   IF(Table1[[#This Row],[Age]]&lt;=70,"60-70","70+"))))))</f>
        <v>30-40</v>
      </c>
      <c r="L11852" t="str">
        <f t="shared" si="555"/>
        <v>QTY1</v>
      </c>
    </row>
    <row r="11853" spans="1:12" x14ac:dyDescent="0.3">
      <c r="A11853" s="2" t="s">
        <v>11022</v>
      </c>
      <c r="B11853" s="2">
        <v>20</v>
      </c>
      <c r="C11853" s="2" t="s">
        <v>22249</v>
      </c>
      <c r="D11853" s="2" t="s">
        <v>24489</v>
      </c>
      <c r="E11853" s="2">
        <v>8613.08</v>
      </c>
      <c r="F11853" s="2">
        <v>77</v>
      </c>
      <c r="G11853" s="2">
        <v>663207.16</v>
      </c>
      <c r="H11853" s="3" t="s">
        <v>25808</v>
      </c>
      <c r="I11853" s="7" t="str">
        <f t="shared" si="556"/>
        <v>Jul</v>
      </c>
      <c r="J11853">
        <f t="shared" si="557"/>
        <v>2024</v>
      </c>
      <c r="K11853" t="str">
        <f>IF(Table1[[#This Row],[Age]]&lt;20,"&lt;20",
   IF(Table1[[#This Row],[Age]]&lt;=30,"20-30",
   IF(Table1[[#This Row],[Age]]&lt;=40,"30-40",
   IF(Table1[[#This Row],[Age]]&lt;=50,"40-50",
   IF(Table1[[#This Row],[Age]]&lt;=60,"50-60",
   IF(Table1[[#This Row],[Age]]&lt;=70,"60-70","70+"))))))</f>
        <v>20-30</v>
      </c>
      <c r="L11853" t="str">
        <f t="shared" si="555"/>
        <v>QTY1</v>
      </c>
    </row>
    <row r="11854" spans="1:12" x14ac:dyDescent="0.3">
      <c r="A11854" s="2" t="s">
        <v>728</v>
      </c>
      <c r="B11854" s="2">
        <v>52</v>
      </c>
      <c r="C11854" s="2" t="s">
        <v>22610</v>
      </c>
      <c r="D11854" s="2" t="s">
        <v>24637</v>
      </c>
      <c r="E11854" s="2">
        <v>684.32</v>
      </c>
      <c r="F11854" s="2">
        <v>60</v>
      </c>
      <c r="G11854" s="2">
        <v>41059.199999999997</v>
      </c>
      <c r="H11854" s="3" t="s">
        <v>25808</v>
      </c>
      <c r="I11854" s="7" t="str">
        <f t="shared" si="556"/>
        <v>Jul</v>
      </c>
      <c r="J11854">
        <f t="shared" si="557"/>
        <v>2024</v>
      </c>
      <c r="K11854" t="str">
        <f>IF(Table1[[#This Row],[Age]]&lt;20,"&lt;20",
   IF(Table1[[#This Row],[Age]]&lt;=30,"20-30",
   IF(Table1[[#This Row],[Age]]&lt;=40,"30-40",
   IF(Table1[[#This Row],[Age]]&lt;=50,"40-50",
   IF(Table1[[#This Row],[Age]]&lt;=60,"50-60",
   IF(Table1[[#This Row],[Age]]&lt;=70,"60-70","70+"))))))</f>
        <v>50-60</v>
      </c>
      <c r="L11854" t="str">
        <f t="shared" si="555"/>
        <v>QTY1</v>
      </c>
    </row>
    <row r="11855" spans="1:12" x14ac:dyDescent="0.3">
      <c r="A11855" s="2" t="s">
        <v>11023</v>
      </c>
      <c r="B11855" s="2">
        <v>33</v>
      </c>
      <c r="C11855" s="2" t="s">
        <v>13794</v>
      </c>
      <c r="D11855" s="2" t="s">
        <v>24543</v>
      </c>
      <c r="E11855" s="2">
        <v>5333.16</v>
      </c>
      <c r="F11855" s="2">
        <v>13</v>
      </c>
      <c r="G11855" s="2">
        <v>69331.08</v>
      </c>
      <c r="H11855" s="3" t="s">
        <v>25808</v>
      </c>
      <c r="I11855" s="7" t="str">
        <f t="shared" si="556"/>
        <v>Jul</v>
      </c>
      <c r="J11855">
        <f t="shared" si="557"/>
        <v>2024</v>
      </c>
      <c r="K11855" t="str">
        <f>IF(Table1[[#This Row],[Age]]&lt;20,"&lt;20",
   IF(Table1[[#This Row],[Age]]&lt;=30,"20-30",
   IF(Table1[[#This Row],[Age]]&lt;=40,"30-40",
   IF(Table1[[#This Row],[Age]]&lt;=50,"40-50",
   IF(Table1[[#This Row],[Age]]&lt;=60,"50-60",
   IF(Table1[[#This Row],[Age]]&lt;=70,"60-70","70+"))))))</f>
        <v>30-40</v>
      </c>
      <c r="L11855" t="str">
        <f t="shared" si="555"/>
        <v>QTY1</v>
      </c>
    </row>
    <row r="11856" spans="1:12" x14ac:dyDescent="0.3">
      <c r="A11856" s="2" t="s">
        <v>11024</v>
      </c>
      <c r="B11856" s="2">
        <v>63</v>
      </c>
      <c r="C11856" s="2" t="s">
        <v>14307</v>
      </c>
      <c r="D11856" s="2" t="s">
        <v>24564</v>
      </c>
      <c r="E11856" s="2">
        <v>650.79</v>
      </c>
      <c r="F11856" s="2">
        <v>17</v>
      </c>
      <c r="G11856" s="2">
        <v>11063.43</v>
      </c>
      <c r="H11856" s="3" t="s">
        <v>25808</v>
      </c>
      <c r="I11856" s="7" t="str">
        <f t="shared" si="556"/>
        <v>Jul</v>
      </c>
      <c r="J11856">
        <f t="shared" si="557"/>
        <v>2024</v>
      </c>
      <c r="K11856" t="str">
        <f>IF(Table1[[#This Row],[Age]]&lt;20,"&lt;20",
   IF(Table1[[#This Row],[Age]]&lt;=30,"20-30",
   IF(Table1[[#This Row],[Age]]&lt;=40,"30-40",
   IF(Table1[[#This Row],[Age]]&lt;=50,"40-50",
   IF(Table1[[#This Row],[Age]]&lt;=60,"50-60",
   IF(Table1[[#This Row],[Age]]&lt;=70,"60-70","70+"))))))</f>
        <v>60-70</v>
      </c>
      <c r="L11856" t="str">
        <f t="shared" si="555"/>
        <v>QTY1</v>
      </c>
    </row>
    <row r="11857" spans="1:12" x14ac:dyDescent="0.3">
      <c r="A11857" s="2" t="s">
        <v>11025</v>
      </c>
      <c r="B11857" s="2">
        <v>22</v>
      </c>
      <c r="C11857" s="2" t="s">
        <v>22611</v>
      </c>
      <c r="D11857" s="2" t="s">
        <v>24410</v>
      </c>
      <c r="E11857" s="2">
        <v>601.41999999999996</v>
      </c>
      <c r="F11857" s="2">
        <v>24</v>
      </c>
      <c r="G11857" s="2">
        <v>14434.08</v>
      </c>
      <c r="H11857" s="3" t="s">
        <v>25808</v>
      </c>
      <c r="I11857" s="7" t="str">
        <f t="shared" si="556"/>
        <v>Jul</v>
      </c>
      <c r="J11857">
        <f t="shared" si="557"/>
        <v>2024</v>
      </c>
      <c r="K11857" t="str">
        <f>IF(Table1[[#This Row],[Age]]&lt;20,"&lt;20",
   IF(Table1[[#This Row],[Age]]&lt;=30,"20-30",
   IF(Table1[[#This Row],[Age]]&lt;=40,"30-40",
   IF(Table1[[#This Row],[Age]]&lt;=50,"40-50",
   IF(Table1[[#This Row],[Age]]&lt;=60,"50-60",
   IF(Table1[[#This Row],[Age]]&lt;=70,"60-70","70+"))))))</f>
        <v>20-30</v>
      </c>
      <c r="L11857" t="str">
        <f t="shared" si="555"/>
        <v>QTY1</v>
      </c>
    </row>
    <row r="11858" spans="1:12" x14ac:dyDescent="0.3">
      <c r="A11858" s="2" t="s">
        <v>11026</v>
      </c>
      <c r="B11858" s="2">
        <v>30</v>
      </c>
      <c r="C11858" s="2" t="s">
        <v>22612</v>
      </c>
      <c r="D11858" s="2" t="s">
        <v>24551</v>
      </c>
      <c r="E11858" s="2">
        <v>6040.15</v>
      </c>
      <c r="F11858" s="2">
        <v>78</v>
      </c>
      <c r="G11858" s="2">
        <v>471131.7</v>
      </c>
      <c r="H11858" s="3" t="s">
        <v>25808</v>
      </c>
      <c r="I11858" s="7" t="str">
        <f t="shared" si="556"/>
        <v>Jul</v>
      </c>
      <c r="J11858">
        <f t="shared" si="557"/>
        <v>2024</v>
      </c>
      <c r="K11858" t="str">
        <f>IF(Table1[[#This Row],[Age]]&lt;20,"&lt;20",
   IF(Table1[[#This Row],[Age]]&lt;=30,"20-30",
   IF(Table1[[#This Row],[Age]]&lt;=40,"30-40",
   IF(Table1[[#This Row],[Age]]&lt;=50,"40-50",
   IF(Table1[[#This Row],[Age]]&lt;=60,"50-60",
   IF(Table1[[#This Row],[Age]]&lt;=70,"60-70","70+"))))))</f>
        <v>20-30</v>
      </c>
      <c r="L11858" t="str">
        <f t="shared" si="555"/>
        <v>QTY1</v>
      </c>
    </row>
    <row r="11859" spans="1:12" x14ac:dyDescent="0.3">
      <c r="A11859" s="2" t="s">
        <v>11027</v>
      </c>
      <c r="B11859" s="2">
        <v>38</v>
      </c>
      <c r="C11859" s="2" t="s">
        <v>22613</v>
      </c>
      <c r="D11859" s="2" t="s">
        <v>24464</v>
      </c>
      <c r="E11859" s="2">
        <v>4732.62</v>
      </c>
      <c r="F11859" s="2">
        <v>42</v>
      </c>
      <c r="G11859" s="2">
        <v>198770.04</v>
      </c>
      <c r="H11859" s="3" t="s">
        <v>25808</v>
      </c>
      <c r="I11859" s="7" t="str">
        <f t="shared" si="556"/>
        <v>Jul</v>
      </c>
      <c r="J11859">
        <f t="shared" si="557"/>
        <v>2024</v>
      </c>
      <c r="K11859" t="str">
        <f>IF(Table1[[#This Row],[Age]]&lt;20,"&lt;20",
   IF(Table1[[#This Row],[Age]]&lt;=30,"20-30",
   IF(Table1[[#This Row],[Age]]&lt;=40,"30-40",
   IF(Table1[[#This Row],[Age]]&lt;=50,"40-50",
   IF(Table1[[#This Row],[Age]]&lt;=60,"50-60",
   IF(Table1[[#This Row],[Age]]&lt;=70,"60-70","70+"))))))</f>
        <v>30-40</v>
      </c>
      <c r="L11859" t="str">
        <f t="shared" si="555"/>
        <v>QTY1</v>
      </c>
    </row>
    <row r="11860" spans="1:12" x14ac:dyDescent="0.3">
      <c r="A11860" s="2" t="s">
        <v>2773</v>
      </c>
      <c r="B11860" s="2">
        <v>28</v>
      </c>
      <c r="C11860" s="2" t="s">
        <v>16123</v>
      </c>
      <c r="D11860" s="2" t="s">
        <v>24537</v>
      </c>
      <c r="E11860" s="2">
        <v>1772.06</v>
      </c>
      <c r="F11860" s="2">
        <v>5</v>
      </c>
      <c r="G11860" s="2">
        <v>8860.2999999999993</v>
      </c>
      <c r="H11860" s="3" t="s">
        <v>25808</v>
      </c>
      <c r="I11860" s="7" t="str">
        <f t="shared" si="556"/>
        <v>Jul</v>
      </c>
      <c r="J11860">
        <f t="shared" si="557"/>
        <v>2024</v>
      </c>
      <c r="K11860" t="str">
        <f>IF(Table1[[#This Row],[Age]]&lt;20,"&lt;20",
   IF(Table1[[#This Row],[Age]]&lt;=30,"20-30",
   IF(Table1[[#This Row],[Age]]&lt;=40,"30-40",
   IF(Table1[[#This Row],[Age]]&lt;=50,"40-50",
   IF(Table1[[#This Row],[Age]]&lt;=60,"50-60",
   IF(Table1[[#This Row],[Age]]&lt;=70,"60-70","70+"))))))</f>
        <v>20-30</v>
      </c>
      <c r="L11860" t="str">
        <f t="shared" si="555"/>
        <v>QTY1</v>
      </c>
    </row>
    <row r="11861" spans="1:12" x14ac:dyDescent="0.3">
      <c r="A11861" s="2" t="s">
        <v>11028</v>
      </c>
      <c r="B11861" s="2">
        <v>57</v>
      </c>
      <c r="C11861" s="2" t="s">
        <v>22614</v>
      </c>
      <c r="D11861" s="2" t="s">
        <v>24623</v>
      </c>
      <c r="E11861" s="2">
        <v>2826.37</v>
      </c>
      <c r="F11861" s="2">
        <v>39</v>
      </c>
      <c r="G11861" s="2">
        <v>110228.43</v>
      </c>
      <c r="H11861" s="3" t="s">
        <v>25808</v>
      </c>
      <c r="I11861" s="7" t="str">
        <f t="shared" si="556"/>
        <v>Jul</v>
      </c>
      <c r="J11861">
        <f t="shared" si="557"/>
        <v>2024</v>
      </c>
      <c r="K11861" t="str">
        <f>IF(Table1[[#This Row],[Age]]&lt;20,"&lt;20",
   IF(Table1[[#This Row],[Age]]&lt;=30,"20-30",
   IF(Table1[[#This Row],[Age]]&lt;=40,"30-40",
   IF(Table1[[#This Row],[Age]]&lt;=50,"40-50",
   IF(Table1[[#This Row],[Age]]&lt;=60,"50-60",
   IF(Table1[[#This Row],[Age]]&lt;=70,"60-70","70+"))))))</f>
        <v>50-60</v>
      </c>
      <c r="L11861" t="str">
        <f t="shared" si="555"/>
        <v>QTY1</v>
      </c>
    </row>
    <row r="11862" spans="1:12" x14ac:dyDescent="0.3">
      <c r="A11862" s="2" t="s">
        <v>11029</v>
      </c>
      <c r="B11862" s="2">
        <v>33</v>
      </c>
      <c r="C11862" s="2" t="s">
        <v>20777</v>
      </c>
      <c r="D11862" s="2" t="s">
        <v>24453</v>
      </c>
      <c r="E11862" s="2">
        <v>9696.56</v>
      </c>
      <c r="F11862" s="2">
        <v>70</v>
      </c>
      <c r="G11862" s="2">
        <v>678759.2</v>
      </c>
      <c r="H11862" s="3" t="s">
        <v>25809</v>
      </c>
      <c r="I11862" s="7" t="str">
        <f t="shared" si="556"/>
        <v>Jul</v>
      </c>
      <c r="J11862">
        <f t="shared" si="557"/>
        <v>2024</v>
      </c>
      <c r="K11862" t="str">
        <f>IF(Table1[[#This Row],[Age]]&lt;20,"&lt;20",
   IF(Table1[[#This Row],[Age]]&lt;=30,"20-30",
   IF(Table1[[#This Row],[Age]]&lt;=40,"30-40",
   IF(Table1[[#This Row],[Age]]&lt;=50,"40-50",
   IF(Table1[[#This Row],[Age]]&lt;=60,"50-60",
   IF(Table1[[#This Row],[Age]]&lt;=70,"60-70","70+"))))))</f>
        <v>30-40</v>
      </c>
      <c r="L11862" t="str">
        <f t="shared" si="555"/>
        <v>QTY1</v>
      </c>
    </row>
    <row r="11863" spans="1:12" x14ac:dyDescent="0.3">
      <c r="A11863" s="2" t="s">
        <v>11030</v>
      </c>
      <c r="B11863" s="2">
        <v>41</v>
      </c>
      <c r="C11863" s="2" t="s">
        <v>22433</v>
      </c>
      <c r="D11863" s="2" t="s">
        <v>24572</v>
      </c>
      <c r="E11863" s="2">
        <v>8833.85</v>
      </c>
      <c r="F11863" s="2">
        <v>90</v>
      </c>
      <c r="G11863" s="2">
        <v>795046.5</v>
      </c>
      <c r="H11863" s="3" t="s">
        <v>25809</v>
      </c>
      <c r="I11863" s="7" t="str">
        <f t="shared" si="556"/>
        <v>Jul</v>
      </c>
      <c r="J11863">
        <f t="shared" si="557"/>
        <v>2024</v>
      </c>
      <c r="K11863" t="str">
        <f>IF(Table1[[#This Row],[Age]]&lt;20,"&lt;20",
   IF(Table1[[#This Row],[Age]]&lt;=30,"20-30",
   IF(Table1[[#This Row],[Age]]&lt;=40,"30-40",
   IF(Table1[[#This Row],[Age]]&lt;=50,"40-50",
   IF(Table1[[#This Row],[Age]]&lt;=60,"50-60",
   IF(Table1[[#This Row],[Age]]&lt;=70,"60-70","70+"))))))</f>
        <v>40-50</v>
      </c>
      <c r="L11863" t="str">
        <f t="shared" si="555"/>
        <v>QTY1</v>
      </c>
    </row>
    <row r="11864" spans="1:12" x14ac:dyDescent="0.3">
      <c r="A11864" s="2" t="s">
        <v>4225</v>
      </c>
      <c r="B11864" s="2">
        <v>51</v>
      </c>
      <c r="C11864" s="2" t="s">
        <v>22615</v>
      </c>
      <c r="D11864" s="2" t="s">
        <v>24430</v>
      </c>
      <c r="E11864" s="2">
        <v>8033.26</v>
      </c>
      <c r="F11864" s="2">
        <v>70</v>
      </c>
      <c r="G11864" s="2">
        <v>562328.19999999995</v>
      </c>
      <c r="H11864" s="3" t="s">
        <v>25809</v>
      </c>
      <c r="I11864" s="7" t="str">
        <f t="shared" si="556"/>
        <v>Jul</v>
      </c>
      <c r="J11864">
        <f t="shared" si="557"/>
        <v>2024</v>
      </c>
      <c r="K11864" t="str">
        <f>IF(Table1[[#This Row],[Age]]&lt;20,"&lt;20",
   IF(Table1[[#This Row],[Age]]&lt;=30,"20-30",
   IF(Table1[[#This Row],[Age]]&lt;=40,"30-40",
   IF(Table1[[#This Row],[Age]]&lt;=50,"40-50",
   IF(Table1[[#This Row],[Age]]&lt;=60,"50-60",
   IF(Table1[[#This Row],[Age]]&lt;=70,"60-70","70+"))))))</f>
        <v>50-60</v>
      </c>
      <c r="L11864" t="str">
        <f t="shared" si="555"/>
        <v>QTY1</v>
      </c>
    </row>
    <row r="11865" spans="1:12" x14ac:dyDescent="0.3">
      <c r="A11865" s="2" t="s">
        <v>11031</v>
      </c>
      <c r="B11865" s="2">
        <v>34</v>
      </c>
      <c r="C11865" s="2" t="s">
        <v>22616</v>
      </c>
      <c r="D11865" s="2" t="s">
        <v>24479</v>
      </c>
      <c r="E11865" s="2">
        <v>1304.53</v>
      </c>
      <c r="F11865" s="2">
        <v>3</v>
      </c>
      <c r="G11865" s="2">
        <v>3913.59</v>
      </c>
      <c r="H11865" s="3" t="s">
        <v>25809</v>
      </c>
      <c r="I11865" s="7" t="str">
        <f t="shared" si="556"/>
        <v>Jul</v>
      </c>
      <c r="J11865">
        <f t="shared" si="557"/>
        <v>2024</v>
      </c>
      <c r="K11865" t="str">
        <f>IF(Table1[[#This Row],[Age]]&lt;20,"&lt;20",
   IF(Table1[[#This Row],[Age]]&lt;=30,"20-30",
   IF(Table1[[#This Row],[Age]]&lt;=40,"30-40",
   IF(Table1[[#This Row],[Age]]&lt;=50,"40-50",
   IF(Table1[[#This Row],[Age]]&lt;=60,"50-60",
   IF(Table1[[#This Row],[Age]]&lt;=70,"60-70","70+"))))))</f>
        <v>30-40</v>
      </c>
      <c r="L11865" t="str">
        <f t="shared" si="555"/>
        <v>QTY1</v>
      </c>
    </row>
    <row r="11866" spans="1:12" x14ac:dyDescent="0.3">
      <c r="A11866" s="2" t="s">
        <v>11032</v>
      </c>
      <c r="B11866" s="2">
        <v>22</v>
      </c>
      <c r="C11866" s="2" t="s">
        <v>22617</v>
      </c>
      <c r="D11866" s="2" t="s">
        <v>24497</v>
      </c>
      <c r="E11866" s="2">
        <v>5134.1099999999997</v>
      </c>
      <c r="F11866" s="2">
        <v>1</v>
      </c>
      <c r="G11866" s="2">
        <v>5134.1099999999997</v>
      </c>
      <c r="H11866" s="3" t="s">
        <v>25809</v>
      </c>
      <c r="I11866" s="7" t="str">
        <f t="shared" si="556"/>
        <v>Jul</v>
      </c>
      <c r="J11866">
        <f t="shared" si="557"/>
        <v>2024</v>
      </c>
      <c r="K11866" t="str">
        <f>IF(Table1[[#This Row],[Age]]&lt;20,"&lt;20",
   IF(Table1[[#This Row],[Age]]&lt;=30,"20-30",
   IF(Table1[[#This Row],[Age]]&lt;=40,"30-40",
   IF(Table1[[#This Row],[Age]]&lt;=50,"40-50",
   IF(Table1[[#This Row],[Age]]&lt;=60,"50-60",
   IF(Table1[[#This Row],[Age]]&lt;=70,"60-70","70+"))))))</f>
        <v>20-30</v>
      </c>
      <c r="L11866" t="str">
        <f t="shared" si="555"/>
        <v>QTY1</v>
      </c>
    </row>
    <row r="11867" spans="1:12" x14ac:dyDescent="0.3">
      <c r="A11867" s="2" t="s">
        <v>6246</v>
      </c>
      <c r="B11867" s="2">
        <v>41</v>
      </c>
      <c r="C11867" s="2" t="s">
        <v>22618</v>
      </c>
      <c r="D11867" s="2" t="s">
        <v>24511</v>
      </c>
      <c r="E11867" s="2">
        <v>607.49</v>
      </c>
      <c r="F11867" s="2">
        <v>78</v>
      </c>
      <c r="G11867" s="2">
        <v>47384.22</v>
      </c>
      <c r="H11867" s="3" t="s">
        <v>25809</v>
      </c>
      <c r="I11867" s="7" t="str">
        <f t="shared" si="556"/>
        <v>Jul</v>
      </c>
      <c r="J11867">
        <f t="shared" si="557"/>
        <v>2024</v>
      </c>
      <c r="K11867" t="str">
        <f>IF(Table1[[#This Row],[Age]]&lt;20,"&lt;20",
   IF(Table1[[#This Row],[Age]]&lt;=30,"20-30",
   IF(Table1[[#This Row],[Age]]&lt;=40,"30-40",
   IF(Table1[[#This Row],[Age]]&lt;=50,"40-50",
   IF(Table1[[#This Row],[Age]]&lt;=60,"50-60",
   IF(Table1[[#This Row],[Age]]&lt;=70,"60-70","70+"))))))</f>
        <v>40-50</v>
      </c>
      <c r="L11867" t="str">
        <f t="shared" si="555"/>
        <v>QTY1</v>
      </c>
    </row>
    <row r="11868" spans="1:12" x14ac:dyDescent="0.3">
      <c r="A11868" s="2" t="s">
        <v>11033</v>
      </c>
      <c r="B11868" s="2">
        <v>42</v>
      </c>
      <c r="C11868" s="2" t="s">
        <v>16261</v>
      </c>
      <c r="D11868" s="2" t="s">
        <v>24605</v>
      </c>
      <c r="E11868" s="2">
        <v>9300.67</v>
      </c>
      <c r="F11868" s="2">
        <v>10</v>
      </c>
      <c r="G11868" s="2">
        <v>93006.7</v>
      </c>
      <c r="H11868" s="3" t="s">
        <v>25809</v>
      </c>
      <c r="I11868" s="7" t="str">
        <f t="shared" si="556"/>
        <v>Jul</v>
      </c>
      <c r="J11868">
        <f t="shared" si="557"/>
        <v>2024</v>
      </c>
      <c r="K11868" t="str">
        <f>IF(Table1[[#This Row],[Age]]&lt;20,"&lt;20",
   IF(Table1[[#This Row],[Age]]&lt;=30,"20-30",
   IF(Table1[[#This Row],[Age]]&lt;=40,"30-40",
   IF(Table1[[#This Row],[Age]]&lt;=50,"40-50",
   IF(Table1[[#This Row],[Age]]&lt;=60,"50-60",
   IF(Table1[[#This Row],[Age]]&lt;=70,"60-70","70+"))))))</f>
        <v>40-50</v>
      </c>
      <c r="L11868" t="str">
        <f t="shared" si="555"/>
        <v>QTY1</v>
      </c>
    </row>
    <row r="11869" spans="1:12" x14ac:dyDescent="0.3">
      <c r="A11869" s="2" t="s">
        <v>11034</v>
      </c>
      <c r="B11869" s="2">
        <v>18</v>
      </c>
      <c r="C11869" s="2" t="s">
        <v>22619</v>
      </c>
      <c r="D11869" s="2" t="s">
        <v>24429</v>
      </c>
      <c r="E11869" s="2">
        <v>6581.28</v>
      </c>
      <c r="F11869" s="2">
        <v>46</v>
      </c>
      <c r="G11869" s="2">
        <v>302738.88</v>
      </c>
      <c r="H11869" s="3" t="s">
        <v>25810</v>
      </c>
      <c r="I11869" s="7" t="str">
        <f t="shared" si="556"/>
        <v>Jul</v>
      </c>
      <c r="J11869">
        <f t="shared" si="557"/>
        <v>2024</v>
      </c>
      <c r="K11869" t="str">
        <f>IF(Table1[[#This Row],[Age]]&lt;20,"&lt;20",
   IF(Table1[[#This Row],[Age]]&lt;=30,"20-30",
   IF(Table1[[#This Row],[Age]]&lt;=40,"30-40",
   IF(Table1[[#This Row],[Age]]&lt;=50,"40-50",
   IF(Table1[[#This Row],[Age]]&lt;=60,"50-60",
   IF(Table1[[#This Row],[Age]]&lt;=70,"60-70","70+"))))))</f>
        <v>&lt;20</v>
      </c>
      <c r="L11869" t="str">
        <f t="shared" si="555"/>
        <v>QTY1</v>
      </c>
    </row>
    <row r="11870" spans="1:12" x14ac:dyDescent="0.3">
      <c r="A11870" s="2" t="s">
        <v>11035</v>
      </c>
      <c r="B11870" s="2">
        <v>46</v>
      </c>
      <c r="C11870" s="2" t="s">
        <v>19721</v>
      </c>
      <c r="D11870" s="2" t="s">
        <v>24540</v>
      </c>
      <c r="E11870" s="2">
        <v>6171.36</v>
      </c>
      <c r="F11870" s="2">
        <v>36</v>
      </c>
      <c r="G11870" s="2">
        <v>222168.95999999999</v>
      </c>
      <c r="H11870" s="3" t="s">
        <v>25810</v>
      </c>
      <c r="I11870" s="7" t="str">
        <f t="shared" si="556"/>
        <v>Jul</v>
      </c>
      <c r="J11870">
        <f t="shared" si="557"/>
        <v>2024</v>
      </c>
      <c r="K11870" t="str">
        <f>IF(Table1[[#This Row],[Age]]&lt;20,"&lt;20",
   IF(Table1[[#This Row],[Age]]&lt;=30,"20-30",
   IF(Table1[[#This Row],[Age]]&lt;=40,"30-40",
   IF(Table1[[#This Row],[Age]]&lt;=50,"40-50",
   IF(Table1[[#This Row],[Age]]&lt;=60,"50-60",
   IF(Table1[[#This Row],[Age]]&lt;=70,"60-70","70+"))))))</f>
        <v>40-50</v>
      </c>
      <c r="L11870" t="str">
        <f t="shared" si="555"/>
        <v>QTY1</v>
      </c>
    </row>
    <row r="11871" spans="1:12" x14ac:dyDescent="0.3">
      <c r="A11871" s="2" t="s">
        <v>11036</v>
      </c>
      <c r="B11871" s="2">
        <v>41</v>
      </c>
      <c r="C11871" s="2" t="s">
        <v>22620</v>
      </c>
      <c r="D11871" s="2" t="s">
        <v>24510</v>
      </c>
      <c r="E11871" s="2">
        <v>2205.61</v>
      </c>
      <c r="F11871" s="2">
        <v>19</v>
      </c>
      <c r="G11871" s="2">
        <v>41906.589999999997</v>
      </c>
      <c r="H11871" s="3" t="s">
        <v>25810</v>
      </c>
      <c r="I11871" s="7" t="str">
        <f t="shared" si="556"/>
        <v>Jul</v>
      </c>
      <c r="J11871">
        <f t="shared" si="557"/>
        <v>2024</v>
      </c>
      <c r="K11871" t="str">
        <f>IF(Table1[[#This Row],[Age]]&lt;20,"&lt;20",
   IF(Table1[[#This Row],[Age]]&lt;=30,"20-30",
   IF(Table1[[#This Row],[Age]]&lt;=40,"30-40",
   IF(Table1[[#This Row],[Age]]&lt;=50,"40-50",
   IF(Table1[[#This Row],[Age]]&lt;=60,"50-60",
   IF(Table1[[#This Row],[Age]]&lt;=70,"60-70","70+"))))))</f>
        <v>40-50</v>
      </c>
      <c r="L11871" t="str">
        <f t="shared" si="555"/>
        <v>QTY1</v>
      </c>
    </row>
    <row r="11872" spans="1:12" x14ac:dyDescent="0.3">
      <c r="A11872" s="2" t="s">
        <v>11037</v>
      </c>
      <c r="B11872" s="2">
        <v>64</v>
      </c>
      <c r="C11872" s="2" t="s">
        <v>22021</v>
      </c>
      <c r="D11872" s="2" t="s">
        <v>24588</v>
      </c>
      <c r="E11872" s="2">
        <v>9807.2099999999991</v>
      </c>
      <c r="F11872" s="2">
        <v>61</v>
      </c>
      <c r="G11872" s="2">
        <v>598239.81000000006</v>
      </c>
      <c r="H11872" s="3" t="s">
        <v>25810</v>
      </c>
      <c r="I11872" s="7" t="str">
        <f t="shared" si="556"/>
        <v>Jul</v>
      </c>
      <c r="J11872">
        <f t="shared" si="557"/>
        <v>2024</v>
      </c>
      <c r="K11872" t="str">
        <f>IF(Table1[[#This Row],[Age]]&lt;20,"&lt;20",
   IF(Table1[[#This Row],[Age]]&lt;=30,"20-30",
   IF(Table1[[#This Row],[Age]]&lt;=40,"30-40",
   IF(Table1[[#This Row],[Age]]&lt;=50,"40-50",
   IF(Table1[[#This Row],[Age]]&lt;=60,"50-60",
   IF(Table1[[#This Row],[Age]]&lt;=70,"60-70","70+"))))))</f>
        <v>60-70</v>
      </c>
      <c r="L11872" t="str">
        <f t="shared" si="555"/>
        <v>QTY1</v>
      </c>
    </row>
    <row r="11873" spans="1:12" x14ac:dyDescent="0.3">
      <c r="A11873" s="2" t="s">
        <v>11038</v>
      </c>
      <c r="B11873" s="2">
        <v>18</v>
      </c>
      <c r="C11873" s="2" t="s">
        <v>22621</v>
      </c>
      <c r="D11873" s="2" t="s">
        <v>24410</v>
      </c>
      <c r="E11873" s="2">
        <v>4888.3599999999997</v>
      </c>
      <c r="F11873" s="2">
        <v>65</v>
      </c>
      <c r="G11873" s="2">
        <v>317743.40000000002</v>
      </c>
      <c r="H11873" s="3" t="s">
        <v>25810</v>
      </c>
      <c r="I11873" s="7" t="str">
        <f t="shared" si="556"/>
        <v>Jul</v>
      </c>
      <c r="J11873">
        <f t="shared" si="557"/>
        <v>2024</v>
      </c>
      <c r="K11873" t="str">
        <f>IF(Table1[[#This Row],[Age]]&lt;20,"&lt;20",
   IF(Table1[[#This Row],[Age]]&lt;=30,"20-30",
   IF(Table1[[#This Row],[Age]]&lt;=40,"30-40",
   IF(Table1[[#This Row],[Age]]&lt;=50,"40-50",
   IF(Table1[[#This Row],[Age]]&lt;=60,"50-60",
   IF(Table1[[#This Row],[Age]]&lt;=70,"60-70","70+"))))))</f>
        <v>&lt;20</v>
      </c>
      <c r="L11873" t="str">
        <f t="shared" si="555"/>
        <v>QTY1</v>
      </c>
    </row>
    <row r="11874" spans="1:12" x14ac:dyDescent="0.3">
      <c r="A11874" s="2" t="s">
        <v>11039</v>
      </c>
      <c r="B11874" s="2">
        <v>34</v>
      </c>
      <c r="C11874" s="2" t="s">
        <v>15407</v>
      </c>
      <c r="D11874" s="2" t="s">
        <v>24468</v>
      </c>
      <c r="E11874" s="2">
        <v>4827.55</v>
      </c>
      <c r="F11874" s="2">
        <v>51</v>
      </c>
      <c r="G11874" s="2">
        <v>246205.05</v>
      </c>
      <c r="H11874" s="3" t="s">
        <v>25810</v>
      </c>
      <c r="I11874" s="7" t="str">
        <f t="shared" si="556"/>
        <v>Jul</v>
      </c>
      <c r="J11874">
        <f t="shared" si="557"/>
        <v>2024</v>
      </c>
      <c r="K11874" t="str">
        <f>IF(Table1[[#This Row],[Age]]&lt;20,"&lt;20",
   IF(Table1[[#This Row],[Age]]&lt;=30,"20-30",
   IF(Table1[[#This Row],[Age]]&lt;=40,"30-40",
   IF(Table1[[#This Row],[Age]]&lt;=50,"40-50",
   IF(Table1[[#This Row],[Age]]&lt;=60,"50-60",
   IF(Table1[[#This Row],[Age]]&lt;=70,"60-70","70+"))))))</f>
        <v>30-40</v>
      </c>
      <c r="L11874" t="str">
        <f t="shared" si="555"/>
        <v>QTY1</v>
      </c>
    </row>
    <row r="11875" spans="1:12" x14ac:dyDescent="0.3">
      <c r="A11875" s="2" t="s">
        <v>11040</v>
      </c>
      <c r="B11875" s="2">
        <v>39</v>
      </c>
      <c r="C11875" s="2" t="s">
        <v>22622</v>
      </c>
      <c r="D11875" s="2" t="s">
        <v>24488</v>
      </c>
      <c r="E11875" s="2">
        <v>8282.39</v>
      </c>
      <c r="F11875" s="2">
        <v>68</v>
      </c>
      <c r="G11875" s="2">
        <v>563202.52</v>
      </c>
      <c r="H11875" s="3" t="s">
        <v>25810</v>
      </c>
      <c r="I11875" s="7" t="str">
        <f t="shared" si="556"/>
        <v>Jul</v>
      </c>
      <c r="J11875">
        <f t="shared" si="557"/>
        <v>2024</v>
      </c>
      <c r="K11875" t="str">
        <f>IF(Table1[[#This Row],[Age]]&lt;20,"&lt;20",
   IF(Table1[[#This Row],[Age]]&lt;=30,"20-30",
   IF(Table1[[#This Row],[Age]]&lt;=40,"30-40",
   IF(Table1[[#This Row],[Age]]&lt;=50,"40-50",
   IF(Table1[[#This Row],[Age]]&lt;=60,"50-60",
   IF(Table1[[#This Row],[Age]]&lt;=70,"60-70","70+"))))))</f>
        <v>30-40</v>
      </c>
      <c r="L11875" t="str">
        <f t="shared" si="555"/>
        <v>QTY1</v>
      </c>
    </row>
    <row r="11876" spans="1:12" x14ac:dyDescent="0.3">
      <c r="A11876" s="2" t="s">
        <v>11041</v>
      </c>
      <c r="B11876" s="2">
        <v>65</v>
      </c>
      <c r="C11876" s="2" t="s">
        <v>22623</v>
      </c>
      <c r="D11876" s="2" t="s">
        <v>24643</v>
      </c>
      <c r="E11876" s="2">
        <v>5892.25</v>
      </c>
      <c r="F11876" s="2">
        <v>10</v>
      </c>
      <c r="G11876" s="2">
        <v>58922.5</v>
      </c>
      <c r="H11876" s="3" t="s">
        <v>25810</v>
      </c>
      <c r="I11876" s="7" t="str">
        <f t="shared" si="556"/>
        <v>Jul</v>
      </c>
      <c r="J11876">
        <f t="shared" si="557"/>
        <v>2024</v>
      </c>
      <c r="K11876" t="str">
        <f>IF(Table1[[#This Row],[Age]]&lt;20,"&lt;20",
   IF(Table1[[#This Row],[Age]]&lt;=30,"20-30",
   IF(Table1[[#This Row],[Age]]&lt;=40,"30-40",
   IF(Table1[[#This Row],[Age]]&lt;=50,"40-50",
   IF(Table1[[#This Row],[Age]]&lt;=60,"50-60",
   IF(Table1[[#This Row],[Age]]&lt;=70,"60-70","70+"))))))</f>
        <v>60-70</v>
      </c>
      <c r="L11876" t="str">
        <f t="shared" si="555"/>
        <v>QTY1</v>
      </c>
    </row>
    <row r="11877" spans="1:12" x14ac:dyDescent="0.3">
      <c r="A11877" s="2" t="s">
        <v>11042</v>
      </c>
      <c r="B11877" s="2">
        <v>36</v>
      </c>
      <c r="C11877" s="2" t="s">
        <v>22624</v>
      </c>
      <c r="D11877" s="2" t="s">
        <v>24638</v>
      </c>
      <c r="E11877" s="2">
        <v>3936.19</v>
      </c>
      <c r="F11877" s="2">
        <v>51</v>
      </c>
      <c r="G11877" s="2">
        <v>200745.69</v>
      </c>
      <c r="H11877" s="3" t="s">
        <v>25810</v>
      </c>
      <c r="I11877" s="7" t="str">
        <f t="shared" si="556"/>
        <v>Jul</v>
      </c>
      <c r="J11877">
        <f t="shared" si="557"/>
        <v>2024</v>
      </c>
      <c r="K11877" t="str">
        <f>IF(Table1[[#This Row],[Age]]&lt;20,"&lt;20",
   IF(Table1[[#This Row],[Age]]&lt;=30,"20-30",
   IF(Table1[[#This Row],[Age]]&lt;=40,"30-40",
   IF(Table1[[#This Row],[Age]]&lt;=50,"40-50",
   IF(Table1[[#This Row],[Age]]&lt;=60,"50-60",
   IF(Table1[[#This Row],[Age]]&lt;=70,"60-70","70+"))))))</f>
        <v>30-40</v>
      </c>
      <c r="L11877" t="str">
        <f t="shared" si="555"/>
        <v>QTY1</v>
      </c>
    </row>
    <row r="11878" spans="1:12" x14ac:dyDescent="0.3">
      <c r="A11878" s="2" t="s">
        <v>11043</v>
      </c>
      <c r="B11878" s="2">
        <v>31</v>
      </c>
      <c r="C11878" s="2" t="s">
        <v>22625</v>
      </c>
      <c r="D11878" s="2" t="s">
        <v>24520</v>
      </c>
      <c r="E11878" s="2">
        <v>3877.9</v>
      </c>
      <c r="F11878" s="2">
        <v>33</v>
      </c>
      <c r="G11878" s="2">
        <v>127970.7</v>
      </c>
      <c r="H11878" s="3" t="s">
        <v>25810</v>
      </c>
      <c r="I11878" s="7" t="str">
        <f t="shared" si="556"/>
        <v>Jul</v>
      </c>
      <c r="J11878">
        <f t="shared" si="557"/>
        <v>2024</v>
      </c>
      <c r="K11878" t="str">
        <f>IF(Table1[[#This Row],[Age]]&lt;20,"&lt;20",
   IF(Table1[[#This Row],[Age]]&lt;=30,"20-30",
   IF(Table1[[#This Row],[Age]]&lt;=40,"30-40",
   IF(Table1[[#This Row],[Age]]&lt;=50,"40-50",
   IF(Table1[[#This Row],[Age]]&lt;=60,"50-60",
   IF(Table1[[#This Row],[Age]]&lt;=70,"60-70","70+"))))))</f>
        <v>30-40</v>
      </c>
      <c r="L11878" t="str">
        <f t="shared" si="555"/>
        <v>QTY1</v>
      </c>
    </row>
    <row r="11879" spans="1:12" x14ac:dyDescent="0.3">
      <c r="A11879" s="2" t="s">
        <v>11044</v>
      </c>
      <c r="B11879" s="2">
        <v>34</v>
      </c>
      <c r="C11879" s="2" t="s">
        <v>22626</v>
      </c>
      <c r="D11879" s="2" t="s">
        <v>24628</v>
      </c>
      <c r="E11879" s="2">
        <v>3203.72</v>
      </c>
      <c r="F11879" s="2">
        <v>37</v>
      </c>
      <c r="G11879" s="2">
        <v>118537.64</v>
      </c>
      <c r="H11879" s="3" t="s">
        <v>25810</v>
      </c>
      <c r="I11879" s="7" t="str">
        <f t="shared" si="556"/>
        <v>Jul</v>
      </c>
      <c r="J11879">
        <f t="shared" si="557"/>
        <v>2024</v>
      </c>
      <c r="K11879" t="str">
        <f>IF(Table1[[#This Row],[Age]]&lt;20,"&lt;20",
   IF(Table1[[#This Row],[Age]]&lt;=30,"20-30",
   IF(Table1[[#This Row],[Age]]&lt;=40,"30-40",
   IF(Table1[[#This Row],[Age]]&lt;=50,"40-50",
   IF(Table1[[#This Row],[Age]]&lt;=60,"50-60",
   IF(Table1[[#This Row],[Age]]&lt;=70,"60-70","70+"))))))</f>
        <v>30-40</v>
      </c>
      <c r="L11879" t="str">
        <f t="shared" si="555"/>
        <v>QTY1</v>
      </c>
    </row>
    <row r="11880" spans="1:12" x14ac:dyDescent="0.3">
      <c r="A11880" s="2" t="s">
        <v>1949</v>
      </c>
      <c r="B11880" s="2">
        <v>35</v>
      </c>
      <c r="C11880" s="2" t="s">
        <v>22627</v>
      </c>
      <c r="D11880" s="2" t="s">
        <v>24427</v>
      </c>
      <c r="E11880" s="2">
        <v>5523.53</v>
      </c>
      <c r="F11880" s="2">
        <v>4</v>
      </c>
      <c r="G11880" s="2">
        <v>22094.12</v>
      </c>
      <c r="H11880" s="3" t="s">
        <v>25810</v>
      </c>
      <c r="I11880" s="7" t="str">
        <f t="shared" si="556"/>
        <v>Jul</v>
      </c>
      <c r="J11880">
        <f t="shared" si="557"/>
        <v>2024</v>
      </c>
      <c r="K11880" t="str">
        <f>IF(Table1[[#This Row],[Age]]&lt;20,"&lt;20",
   IF(Table1[[#This Row],[Age]]&lt;=30,"20-30",
   IF(Table1[[#This Row],[Age]]&lt;=40,"30-40",
   IF(Table1[[#This Row],[Age]]&lt;=50,"40-50",
   IF(Table1[[#This Row],[Age]]&lt;=60,"50-60",
   IF(Table1[[#This Row],[Age]]&lt;=70,"60-70","70+"))))))</f>
        <v>30-40</v>
      </c>
      <c r="L11880" t="str">
        <f t="shared" si="555"/>
        <v>QTY1</v>
      </c>
    </row>
    <row r="11881" spans="1:12" x14ac:dyDescent="0.3">
      <c r="A11881" s="2" t="s">
        <v>11045</v>
      </c>
      <c r="B11881" s="2">
        <v>46</v>
      </c>
      <c r="C11881" s="2" t="s">
        <v>14909</v>
      </c>
      <c r="D11881" s="2" t="s">
        <v>24482</v>
      </c>
      <c r="E11881" s="2">
        <v>4310.76</v>
      </c>
      <c r="F11881" s="2">
        <v>57</v>
      </c>
      <c r="G11881" s="2">
        <v>245713.32</v>
      </c>
      <c r="H11881" s="3" t="s">
        <v>25810</v>
      </c>
      <c r="I11881" s="7" t="str">
        <f t="shared" si="556"/>
        <v>Jul</v>
      </c>
      <c r="J11881">
        <f t="shared" si="557"/>
        <v>2024</v>
      </c>
      <c r="K11881" t="str">
        <f>IF(Table1[[#This Row],[Age]]&lt;20,"&lt;20",
   IF(Table1[[#This Row],[Age]]&lt;=30,"20-30",
   IF(Table1[[#This Row],[Age]]&lt;=40,"30-40",
   IF(Table1[[#This Row],[Age]]&lt;=50,"40-50",
   IF(Table1[[#This Row],[Age]]&lt;=60,"50-60",
   IF(Table1[[#This Row],[Age]]&lt;=70,"60-70","70+"))))))</f>
        <v>40-50</v>
      </c>
      <c r="L11881" t="str">
        <f t="shared" si="555"/>
        <v>QTY1</v>
      </c>
    </row>
    <row r="11882" spans="1:12" x14ac:dyDescent="0.3">
      <c r="A11882" s="2" t="s">
        <v>11046</v>
      </c>
      <c r="B11882" s="2">
        <v>59</v>
      </c>
      <c r="C11882" s="2" t="s">
        <v>20816</v>
      </c>
      <c r="D11882" s="2" t="s">
        <v>24636</v>
      </c>
      <c r="E11882" s="2">
        <v>7459.5</v>
      </c>
      <c r="F11882" s="2">
        <v>15</v>
      </c>
      <c r="G11882" s="2">
        <v>111892.5</v>
      </c>
      <c r="H11882" s="3" t="s">
        <v>25811</v>
      </c>
      <c r="I11882" s="7" t="str">
        <f t="shared" si="556"/>
        <v>Jul</v>
      </c>
      <c r="J11882">
        <f t="shared" si="557"/>
        <v>2024</v>
      </c>
      <c r="K11882" t="str">
        <f>IF(Table1[[#This Row],[Age]]&lt;20,"&lt;20",
   IF(Table1[[#This Row],[Age]]&lt;=30,"20-30",
   IF(Table1[[#This Row],[Age]]&lt;=40,"30-40",
   IF(Table1[[#This Row],[Age]]&lt;=50,"40-50",
   IF(Table1[[#This Row],[Age]]&lt;=60,"50-60",
   IF(Table1[[#This Row],[Age]]&lt;=70,"60-70","70+"))))))</f>
        <v>50-60</v>
      </c>
      <c r="L11882" t="str">
        <f t="shared" si="555"/>
        <v>QTY1</v>
      </c>
    </row>
    <row r="11883" spans="1:12" x14ac:dyDescent="0.3">
      <c r="A11883" s="2" t="s">
        <v>11047</v>
      </c>
      <c r="B11883" s="2">
        <v>64</v>
      </c>
      <c r="C11883" s="2" t="s">
        <v>22628</v>
      </c>
      <c r="D11883" s="2" t="s">
        <v>24480</v>
      </c>
      <c r="E11883" s="2">
        <v>7911.76</v>
      </c>
      <c r="F11883" s="2">
        <v>75</v>
      </c>
      <c r="G11883" s="2">
        <v>593382</v>
      </c>
      <c r="H11883" s="3" t="s">
        <v>25811</v>
      </c>
      <c r="I11883" s="7" t="str">
        <f t="shared" si="556"/>
        <v>Jul</v>
      </c>
      <c r="J11883">
        <f t="shared" si="557"/>
        <v>2024</v>
      </c>
      <c r="K11883" t="str">
        <f>IF(Table1[[#This Row],[Age]]&lt;20,"&lt;20",
   IF(Table1[[#This Row],[Age]]&lt;=30,"20-30",
   IF(Table1[[#This Row],[Age]]&lt;=40,"30-40",
   IF(Table1[[#This Row],[Age]]&lt;=50,"40-50",
   IF(Table1[[#This Row],[Age]]&lt;=60,"50-60",
   IF(Table1[[#This Row],[Age]]&lt;=70,"60-70","70+"))))))</f>
        <v>60-70</v>
      </c>
      <c r="L11883" t="str">
        <f t="shared" si="555"/>
        <v>QTY1</v>
      </c>
    </row>
    <row r="11884" spans="1:12" x14ac:dyDescent="0.3">
      <c r="A11884" s="2" t="s">
        <v>11048</v>
      </c>
      <c r="B11884" s="2">
        <v>48</v>
      </c>
      <c r="C11884" s="2" t="s">
        <v>22629</v>
      </c>
      <c r="D11884" s="2" t="s">
        <v>24461</v>
      </c>
      <c r="E11884" s="2">
        <v>3379.57</v>
      </c>
      <c r="F11884" s="2">
        <v>8</v>
      </c>
      <c r="G11884" s="2">
        <v>27036.560000000001</v>
      </c>
      <c r="H11884" s="3" t="s">
        <v>25811</v>
      </c>
      <c r="I11884" s="7" t="str">
        <f t="shared" si="556"/>
        <v>Jul</v>
      </c>
      <c r="J11884">
        <f t="shared" si="557"/>
        <v>2024</v>
      </c>
      <c r="K11884" t="str">
        <f>IF(Table1[[#This Row],[Age]]&lt;20,"&lt;20",
   IF(Table1[[#This Row],[Age]]&lt;=30,"20-30",
   IF(Table1[[#This Row],[Age]]&lt;=40,"30-40",
   IF(Table1[[#This Row],[Age]]&lt;=50,"40-50",
   IF(Table1[[#This Row],[Age]]&lt;=60,"50-60",
   IF(Table1[[#This Row],[Age]]&lt;=70,"60-70","70+"))))))</f>
        <v>40-50</v>
      </c>
      <c r="L11884" t="str">
        <f t="shared" si="555"/>
        <v>QTY1</v>
      </c>
    </row>
    <row r="11885" spans="1:12" x14ac:dyDescent="0.3">
      <c r="A11885" s="2" t="s">
        <v>4248</v>
      </c>
      <c r="B11885" s="2">
        <v>29</v>
      </c>
      <c r="C11885" s="2" t="s">
        <v>22630</v>
      </c>
      <c r="D11885" s="2" t="s">
        <v>24531</v>
      </c>
      <c r="E11885" s="2">
        <v>2641.3</v>
      </c>
      <c r="F11885" s="2">
        <v>100</v>
      </c>
      <c r="G11885" s="2">
        <v>264130</v>
      </c>
      <c r="H11885" s="3" t="s">
        <v>25811</v>
      </c>
      <c r="I11885" s="7" t="str">
        <f t="shared" si="556"/>
        <v>Jul</v>
      </c>
      <c r="J11885">
        <f t="shared" si="557"/>
        <v>2024</v>
      </c>
      <c r="K11885" t="str">
        <f>IF(Table1[[#This Row],[Age]]&lt;20,"&lt;20",
   IF(Table1[[#This Row],[Age]]&lt;=30,"20-30",
   IF(Table1[[#This Row],[Age]]&lt;=40,"30-40",
   IF(Table1[[#This Row],[Age]]&lt;=50,"40-50",
   IF(Table1[[#This Row],[Age]]&lt;=60,"50-60",
   IF(Table1[[#This Row],[Age]]&lt;=70,"60-70","70+"))))))</f>
        <v>20-30</v>
      </c>
      <c r="L11885" t="str">
        <f t="shared" si="555"/>
        <v>QTY1</v>
      </c>
    </row>
    <row r="11886" spans="1:12" x14ac:dyDescent="0.3">
      <c r="A11886" s="2" t="s">
        <v>11049</v>
      </c>
      <c r="B11886" s="2">
        <v>31</v>
      </c>
      <c r="C11886" s="2" t="s">
        <v>14954</v>
      </c>
      <c r="D11886" s="2" t="s">
        <v>24521</v>
      </c>
      <c r="E11886" s="2">
        <v>3300.3</v>
      </c>
      <c r="F11886" s="2">
        <v>6</v>
      </c>
      <c r="G11886" s="2">
        <v>19801.8</v>
      </c>
      <c r="H11886" s="3" t="s">
        <v>25811</v>
      </c>
      <c r="I11886" s="7" t="str">
        <f t="shared" si="556"/>
        <v>Jul</v>
      </c>
      <c r="J11886">
        <f t="shared" si="557"/>
        <v>2024</v>
      </c>
      <c r="K11886" t="str">
        <f>IF(Table1[[#This Row],[Age]]&lt;20,"&lt;20",
   IF(Table1[[#This Row],[Age]]&lt;=30,"20-30",
   IF(Table1[[#This Row],[Age]]&lt;=40,"30-40",
   IF(Table1[[#This Row],[Age]]&lt;=50,"40-50",
   IF(Table1[[#This Row],[Age]]&lt;=60,"50-60",
   IF(Table1[[#This Row],[Age]]&lt;=70,"60-70","70+"))))))</f>
        <v>30-40</v>
      </c>
      <c r="L11886" t="str">
        <f t="shared" si="555"/>
        <v>QTY1</v>
      </c>
    </row>
    <row r="11887" spans="1:12" x14ac:dyDescent="0.3">
      <c r="A11887" s="2" t="s">
        <v>11050</v>
      </c>
      <c r="B11887" s="2">
        <v>52</v>
      </c>
      <c r="C11887" s="2" t="s">
        <v>22631</v>
      </c>
      <c r="D11887" s="2" t="s">
        <v>24646</v>
      </c>
      <c r="E11887" s="2">
        <v>3409.85</v>
      </c>
      <c r="F11887" s="2">
        <v>2</v>
      </c>
      <c r="G11887" s="2">
        <v>6819.7</v>
      </c>
      <c r="H11887" s="3" t="s">
        <v>25811</v>
      </c>
      <c r="I11887" s="7" t="str">
        <f t="shared" si="556"/>
        <v>Jul</v>
      </c>
      <c r="J11887">
        <f t="shared" si="557"/>
        <v>2024</v>
      </c>
      <c r="K11887" t="str">
        <f>IF(Table1[[#This Row],[Age]]&lt;20,"&lt;20",
   IF(Table1[[#This Row],[Age]]&lt;=30,"20-30",
   IF(Table1[[#This Row],[Age]]&lt;=40,"30-40",
   IF(Table1[[#This Row],[Age]]&lt;=50,"40-50",
   IF(Table1[[#This Row],[Age]]&lt;=60,"50-60",
   IF(Table1[[#This Row],[Age]]&lt;=70,"60-70","70+"))))))</f>
        <v>50-60</v>
      </c>
      <c r="L11887" t="str">
        <f t="shared" si="555"/>
        <v>QTY1</v>
      </c>
    </row>
    <row r="11888" spans="1:12" x14ac:dyDescent="0.3">
      <c r="A11888" s="2" t="s">
        <v>11051</v>
      </c>
      <c r="B11888" s="2">
        <v>43</v>
      </c>
      <c r="C11888" s="2" t="s">
        <v>22632</v>
      </c>
      <c r="D11888" s="2" t="s">
        <v>24492</v>
      </c>
      <c r="E11888" s="2">
        <v>7845.35</v>
      </c>
      <c r="F11888" s="2">
        <v>40</v>
      </c>
      <c r="G11888" s="2">
        <v>313814</v>
      </c>
      <c r="H11888" s="3" t="s">
        <v>25811</v>
      </c>
      <c r="I11888" s="7" t="str">
        <f t="shared" si="556"/>
        <v>Jul</v>
      </c>
      <c r="J11888">
        <f t="shared" si="557"/>
        <v>2024</v>
      </c>
      <c r="K11888" t="str">
        <f>IF(Table1[[#This Row],[Age]]&lt;20,"&lt;20",
   IF(Table1[[#This Row],[Age]]&lt;=30,"20-30",
   IF(Table1[[#This Row],[Age]]&lt;=40,"30-40",
   IF(Table1[[#This Row],[Age]]&lt;=50,"40-50",
   IF(Table1[[#This Row],[Age]]&lt;=60,"50-60",
   IF(Table1[[#This Row],[Age]]&lt;=70,"60-70","70+"))))))</f>
        <v>40-50</v>
      </c>
      <c r="L11888" t="str">
        <f t="shared" si="555"/>
        <v>QTY1</v>
      </c>
    </row>
    <row r="11889" spans="1:12" x14ac:dyDescent="0.3">
      <c r="A11889" s="2" t="s">
        <v>11052</v>
      </c>
      <c r="B11889" s="2">
        <v>42</v>
      </c>
      <c r="C11889" s="2" t="s">
        <v>21110</v>
      </c>
      <c r="D11889" s="2" t="s">
        <v>24590</v>
      </c>
      <c r="E11889" s="2">
        <v>4015.23</v>
      </c>
      <c r="F11889" s="2">
        <v>3</v>
      </c>
      <c r="G11889" s="2">
        <v>12045.69</v>
      </c>
      <c r="H11889" s="3" t="s">
        <v>25811</v>
      </c>
      <c r="I11889" s="7" t="str">
        <f t="shared" si="556"/>
        <v>Jul</v>
      </c>
      <c r="J11889">
        <f t="shared" si="557"/>
        <v>2024</v>
      </c>
      <c r="K11889" t="str">
        <f>IF(Table1[[#This Row],[Age]]&lt;20,"&lt;20",
   IF(Table1[[#This Row],[Age]]&lt;=30,"20-30",
   IF(Table1[[#This Row],[Age]]&lt;=40,"30-40",
   IF(Table1[[#This Row],[Age]]&lt;=50,"40-50",
   IF(Table1[[#This Row],[Age]]&lt;=60,"50-60",
   IF(Table1[[#This Row],[Age]]&lt;=70,"60-70","70+"))))))</f>
        <v>40-50</v>
      </c>
      <c r="L11889" t="str">
        <f t="shared" si="555"/>
        <v>QTY1</v>
      </c>
    </row>
    <row r="11890" spans="1:12" x14ac:dyDescent="0.3">
      <c r="A11890" s="2" t="s">
        <v>11053</v>
      </c>
      <c r="B11890" s="2">
        <v>24</v>
      </c>
      <c r="C11890" s="2" t="s">
        <v>19657</v>
      </c>
      <c r="D11890" s="2" t="s">
        <v>24600</v>
      </c>
      <c r="E11890" s="2">
        <v>9508.3799999999992</v>
      </c>
      <c r="F11890" s="2">
        <v>42</v>
      </c>
      <c r="G11890" s="2">
        <v>399351.96</v>
      </c>
      <c r="H11890" s="3" t="s">
        <v>25811</v>
      </c>
      <c r="I11890" s="7" t="str">
        <f t="shared" si="556"/>
        <v>Jul</v>
      </c>
      <c r="J11890">
        <f t="shared" si="557"/>
        <v>2024</v>
      </c>
      <c r="K11890" t="str">
        <f>IF(Table1[[#This Row],[Age]]&lt;20,"&lt;20",
   IF(Table1[[#This Row],[Age]]&lt;=30,"20-30",
   IF(Table1[[#This Row],[Age]]&lt;=40,"30-40",
   IF(Table1[[#This Row],[Age]]&lt;=50,"40-50",
   IF(Table1[[#This Row],[Age]]&lt;=60,"50-60",
   IF(Table1[[#This Row],[Age]]&lt;=70,"60-70","70+"))))))</f>
        <v>20-30</v>
      </c>
      <c r="L11890" t="str">
        <f t="shared" si="555"/>
        <v>QTY1</v>
      </c>
    </row>
    <row r="11891" spans="1:12" x14ac:dyDescent="0.3">
      <c r="A11891" s="2" t="s">
        <v>11054</v>
      </c>
      <c r="B11891" s="2">
        <v>38</v>
      </c>
      <c r="C11891" s="2" t="s">
        <v>22633</v>
      </c>
      <c r="D11891" s="2" t="s">
        <v>24426</v>
      </c>
      <c r="E11891" s="2">
        <v>103.77</v>
      </c>
      <c r="F11891" s="2">
        <v>35</v>
      </c>
      <c r="G11891" s="2">
        <v>3631.95</v>
      </c>
      <c r="H11891" s="3" t="s">
        <v>25811</v>
      </c>
      <c r="I11891" s="7" t="str">
        <f t="shared" si="556"/>
        <v>Jul</v>
      </c>
      <c r="J11891">
        <f t="shared" si="557"/>
        <v>2024</v>
      </c>
      <c r="K11891" t="str">
        <f>IF(Table1[[#This Row],[Age]]&lt;20,"&lt;20",
   IF(Table1[[#This Row],[Age]]&lt;=30,"20-30",
   IF(Table1[[#This Row],[Age]]&lt;=40,"30-40",
   IF(Table1[[#This Row],[Age]]&lt;=50,"40-50",
   IF(Table1[[#This Row],[Age]]&lt;=60,"50-60",
   IF(Table1[[#This Row],[Age]]&lt;=70,"60-70","70+"))))))</f>
        <v>30-40</v>
      </c>
      <c r="L11891" t="str">
        <f t="shared" si="555"/>
        <v>QTY1</v>
      </c>
    </row>
    <row r="11892" spans="1:12" x14ac:dyDescent="0.3">
      <c r="A11892" s="2" t="s">
        <v>11055</v>
      </c>
      <c r="B11892" s="2">
        <v>37</v>
      </c>
      <c r="C11892" s="2" t="s">
        <v>22634</v>
      </c>
      <c r="D11892" s="2" t="s">
        <v>24432</v>
      </c>
      <c r="E11892" s="2">
        <v>7550.41</v>
      </c>
      <c r="F11892" s="2">
        <v>40</v>
      </c>
      <c r="G11892" s="2">
        <v>302016.40000000002</v>
      </c>
      <c r="H11892" s="3" t="s">
        <v>25811</v>
      </c>
      <c r="I11892" s="7" t="str">
        <f t="shared" si="556"/>
        <v>Jul</v>
      </c>
      <c r="J11892">
        <f t="shared" si="557"/>
        <v>2024</v>
      </c>
      <c r="K11892" t="str">
        <f>IF(Table1[[#This Row],[Age]]&lt;20,"&lt;20",
   IF(Table1[[#This Row],[Age]]&lt;=30,"20-30",
   IF(Table1[[#This Row],[Age]]&lt;=40,"30-40",
   IF(Table1[[#This Row],[Age]]&lt;=50,"40-50",
   IF(Table1[[#This Row],[Age]]&lt;=60,"50-60",
   IF(Table1[[#This Row],[Age]]&lt;=70,"60-70","70+"))))))</f>
        <v>30-40</v>
      </c>
      <c r="L11892" t="str">
        <f t="shared" si="555"/>
        <v>QTY1</v>
      </c>
    </row>
    <row r="11893" spans="1:12" x14ac:dyDescent="0.3">
      <c r="A11893" s="2" t="s">
        <v>11056</v>
      </c>
      <c r="B11893" s="2">
        <v>20</v>
      </c>
      <c r="C11893" s="2" t="s">
        <v>22635</v>
      </c>
      <c r="D11893" s="2" t="s">
        <v>24420</v>
      </c>
      <c r="E11893" s="2">
        <v>1699.51</v>
      </c>
      <c r="F11893" s="2">
        <v>73</v>
      </c>
      <c r="G11893" s="2">
        <v>124064.23</v>
      </c>
      <c r="H11893" s="3" t="s">
        <v>25811</v>
      </c>
      <c r="I11893" s="7" t="str">
        <f t="shared" si="556"/>
        <v>Jul</v>
      </c>
      <c r="J11893">
        <f t="shared" si="557"/>
        <v>2024</v>
      </c>
      <c r="K11893" t="str">
        <f>IF(Table1[[#This Row],[Age]]&lt;20,"&lt;20",
   IF(Table1[[#This Row],[Age]]&lt;=30,"20-30",
   IF(Table1[[#This Row],[Age]]&lt;=40,"30-40",
   IF(Table1[[#This Row],[Age]]&lt;=50,"40-50",
   IF(Table1[[#This Row],[Age]]&lt;=60,"50-60",
   IF(Table1[[#This Row],[Age]]&lt;=70,"60-70","70+"))))))</f>
        <v>20-30</v>
      </c>
      <c r="L11893" t="str">
        <f t="shared" si="555"/>
        <v>QTY1</v>
      </c>
    </row>
    <row r="11894" spans="1:12" x14ac:dyDescent="0.3">
      <c r="A11894" s="2" t="s">
        <v>4771</v>
      </c>
      <c r="B11894" s="2">
        <v>35</v>
      </c>
      <c r="C11894" s="2" t="s">
        <v>22636</v>
      </c>
      <c r="D11894" s="2" t="s">
        <v>24644</v>
      </c>
      <c r="E11894" s="2">
        <v>2453.36</v>
      </c>
      <c r="F11894" s="2">
        <v>48</v>
      </c>
      <c r="G11894" s="2">
        <v>117761.28</v>
      </c>
      <c r="H11894" s="3" t="s">
        <v>25811</v>
      </c>
      <c r="I11894" s="7" t="str">
        <f t="shared" si="556"/>
        <v>Jul</v>
      </c>
      <c r="J11894">
        <f t="shared" si="557"/>
        <v>2024</v>
      </c>
      <c r="K11894" t="str">
        <f>IF(Table1[[#This Row],[Age]]&lt;20,"&lt;20",
   IF(Table1[[#This Row],[Age]]&lt;=30,"20-30",
   IF(Table1[[#This Row],[Age]]&lt;=40,"30-40",
   IF(Table1[[#This Row],[Age]]&lt;=50,"40-50",
   IF(Table1[[#This Row],[Age]]&lt;=60,"50-60",
   IF(Table1[[#This Row],[Age]]&lt;=70,"60-70","70+"))))))</f>
        <v>30-40</v>
      </c>
      <c r="L11894" t="str">
        <f t="shared" si="555"/>
        <v>QTY1</v>
      </c>
    </row>
    <row r="11895" spans="1:12" x14ac:dyDescent="0.3">
      <c r="A11895" s="2" t="s">
        <v>11057</v>
      </c>
      <c r="B11895" s="2">
        <v>18</v>
      </c>
      <c r="C11895" s="2" t="s">
        <v>13833</v>
      </c>
      <c r="D11895" s="2" t="s">
        <v>24550</v>
      </c>
      <c r="E11895" s="2">
        <v>8970.1200000000008</v>
      </c>
      <c r="F11895" s="2">
        <v>24</v>
      </c>
      <c r="G11895" s="2">
        <v>215282.88</v>
      </c>
      <c r="H11895" s="3" t="s">
        <v>25811</v>
      </c>
      <c r="I11895" s="7" t="str">
        <f t="shared" si="556"/>
        <v>Jul</v>
      </c>
      <c r="J11895">
        <f t="shared" si="557"/>
        <v>2024</v>
      </c>
      <c r="K11895" t="str">
        <f>IF(Table1[[#This Row],[Age]]&lt;20,"&lt;20",
   IF(Table1[[#This Row],[Age]]&lt;=30,"20-30",
   IF(Table1[[#This Row],[Age]]&lt;=40,"30-40",
   IF(Table1[[#This Row],[Age]]&lt;=50,"40-50",
   IF(Table1[[#This Row],[Age]]&lt;=60,"50-60",
   IF(Table1[[#This Row],[Age]]&lt;=70,"60-70","70+"))))))</f>
        <v>&lt;20</v>
      </c>
      <c r="L11895" t="str">
        <f t="shared" si="555"/>
        <v>QTY1</v>
      </c>
    </row>
    <row r="11896" spans="1:12" x14ac:dyDescent="0.3">
      <c r="A11896" s="2" t="s">
        <v>11058</v>
      </c>
      <c r="B11896" s="2">
        <v>47</v>
      </c>
      <c r="C11896" s="2" t="s">
        <v>22637</v>
      </c>
      <c r="D11896" s="2" t="s">
        <v>24543</v>
      </c>
      <c r="E11896" s="2">
        <v>4203.3</v>
      </c>
      <c r="F11896" s="2">
        <v>19</v>
      </c>
      <c r="G11896" s="2">
        <v>79862.7</v>
      </c>
      <c r="H11896" s="3" t="s">
        <v>25811</v>
      </c>
      <c r="I11896" s="7" t="str">
        <f t="shared" si="556"/>
        <v>Jul</v>
      </c>
      <c r="J11896">
        <f t="shared" si="557"/>
        <v>2024</v>
      </c>
      <c r="K11896" t="str">
        <f>IF(Table1[[#This Row],[Age]]&lt;20,"&lt;20",
   IF(Table1[[#This Row],[Age]]&lt;=30,"20-30",
   IF(Table1[[#This Row],[Age]]&lt;=40,"30-40",
   IF(Table1[[#This Row],[Age]]&lt;=50,"40-50",
   IF(Table1[[#This Row],[Age]]&lt;=60,"50-60",
   IF(Table1[[#This Row],[Age]]&lt;=70,"60-70","70+"))))))</f>
        <v>40-50</v>
      </c>
      <c r="L11896" t="str">
        <f t="shared" si="555"/>
        <v>QTY1</v>
      </c>
    </row>
    <row r="11897" spans="1:12" x14ac:dyDescent="0.3">
      <c r="A11897" s="2" t="s">
        <v>11059</v>
      </c>
      <c r="B11897" s="2">
        <v>40</v>
      </c>
      <c r="C11897" s="2" t="s">
        <v>22638</v>
      </c>
      <c r="D11897" s="2" t="s">
        <v>24427</v>
      </c>
      <c r="E11897" s="2">
        <v>4840.8100000000004</v>
      </c>
      <c r="F11897" s="2">
        <v>48</v>
      </c>
      <c r="G11897" s="2">
        <v>232358.88</v>
      </c>
      <c r="H11897" s="3" t="s">
        <v>25811</v>
      </c>
      <c r="I11897" s="7" t="str">
        <f t="shared" si="556"/>
        <v>Jul</v>
      </c>
      <c r="J11897">
        <f t="shared" si="557"/>
        <v>2024</v>
      </c>
      <c r="K11897" t="str">
        <f>IF(Table1[[#This Row],[Age]]&lt;20,"&lt;20",
   IF(Table1[[#This Row],[Age]]&lt;=30,"20-30",
   IF(Table1[[#This Row],[Age]]&lt;=40,"30-40",
   IF(Table1[[#This Row],[Age]]&lt;=50,"40-50",
   IF(Table1[[#This Row],[Age]]&lt;=60,"50-60",
   IF(Table1[[#This Row],[Age]]&lt;=70,"60-70","70+"))))))</f>
        <v>30-40</v>
      </c>
      <c r="L11897" t="str">
        <f t="shared" si="555"/>
        <v>QTY1</v>
      </c>
    </row>
    <row r="11898" spans="1:12" x14ac:dyDescent="0.3">
      <c r="A11898" s="2" t="s">
        <v>5363</v>
      </c>
      <c r="B11898" s="2">
        <v>58</v>
      </c>
      <c r="C11898" s="2" t="s">
        <v>22639</v>
      </c>
      <c r="D11898" s="2" t="s">
        <v>24576</v>
      </c>
      <c r="E11898" s="2">
        <v>7421.48</v>
      </c>
      <c r="F11898" s="2">
        <v>36</v>
      </c>
      <c r="G11898" s="2">
        <v>267173.28000000003</v>
      </c>
      <c r="H11898" s="3" t="s">
        <v>25811</v>
      </c>
      <c r="I11898" s="7" t="str">
        <f t="shared" si="556"/>
        <v>Jul</v>
      </c>
      <c r="J11898">
        <f t="shared" si="557"/>
        <v>2024</v>
      </c>
      <c r="K11898" t="str">
        <f>IF(Table1[[#This Row],[Age]]&lt;20,"&lt;20",
   IF(Table1[[#This Row],[Age]]&lt;=30,"20-30",
   IF(Table1[[#This Row],[Age]]&lt;=40,"30-40",
   IF(Table1[[#This Row],[Age]]&lt;=50,"40-50",
   IF(Table1[[#This Row],[Age]]&lt;=60,"50-60",
   IF(Table1[[#This Row],[Age]]&lt;=70,"60-70","70+"))))))</f>
        <v>50-60</v>
      </c>
      <c r="L11898" t="str">
        <f t="shared" si="555"/>
        <v>QTY1</v>
      </c>
    </row>
    <row r="11899" spans="1:12" x14ac:dyDescent="0.3">
      <c r="A11899" s="2" t="s">
        <v>11060</v>
      </c>
      <c r="B11899" s="2">
        <v>62</v>
      </c>
      <c r="C11899" s="2" t="s">
        <v>18321</v>
      </c>
      <c r="D11899" s="2" t="s">
        <v>24477</v>
      </c>
      <c r="E11899" s="2">
        <v>4970.84</v>
      </c>
      <c r="F11899" s="2">
        <v>82</v>
      </c>
      <c r="G11899" s="2">
        <v>407608.88</v>
      </c>
      <c r="H11899" s="3" t="s">
        <v>25812</v>
      </c>
      <c r="I11899" s="7" t="str">
        <f t="shared" si="556"/>
        <v>Jul</v>
      </c>
      <c r="J11899">
        <f t="shared" si="557"/>
        <v>2024</v>
      </c>
      <c r="K11899" t="str">
        <f>IF(Table1[[#This Row],[Age]]&lt;20,"&lt;20",
   IF(Table1[[#This Row],[Age]]&lt;=30,"20-30",
   IF(Table1[[#This Row],[Age]]&lt;=40,"30-40",
   IF(Table1[[#This Row],[Age]]&lt;=50,"40-50",
   IF(Table1[[#This Row],[Age]]&lt;=60,"50-60",
   IF(Table1[[#This Row],[Age]]&lt;=70,"60-70","70+"))))))</f>
        <v>60-70</v>
      </c>
      <c r="L11899" t="str">
        <f t="shared" si="555"/>
        <v>QTY1</v>
      </c>
    </row>
    <row r="11900" spans="1:12" x14ac:dyDescent="0.3">
      <c r="A11900" s="2" t="s">
        <v>11061</v>
      </c>
      <c r="B11900" s="2">
        <v>20</v>
      </c>
      <c r="C11900" s="2" t="s">
        <v>22640</v>
      </c>
      <c r="D11900" s="2" t="s">
        <v>24610</v>
      </c>
      <c r="E11900" s="2">
        <v>3990.9</v>
      </c>
      <c r="F11900" s="2">
        <v>79</v>
      </c>
      <c r="G11900" s="2">
        <v>315281.09999999998</v>
      </c>
      <c r="H11900" s="3" t="s">
        <v>25812</v>
      </c>
      <c r="I11900" s="7" t="str">
        <f t="shared" si="556"/>
        <v>Jul</v>
      </c>
      <c r="J11900">
        <f t="shared" si="557"/>
        <v>2024</v>
      </c>
      <c r="K11900" t="str">
        <f>IF(Table1[[#This Row],[Age]]&lt;20,"&lt;20",
   IF(Table1[[#This Row],[Age]]&lt;=30,"20-30",
   IF(Table1[[#This Row],[Age]]&lt;=40,"30-40",
   IF(Table1[[#This Row],[Age]]&lt;=50,"40-50",
   IF(Table1[[#This Row],[Age]]&lt;=60,"50-60",
   IF(Table1[[#This Row],[Age]]&lt;=70,"60-70","70+"))))))</f>
        <v>20-30</v>
      </c>
      <c r="L11900" t="str">
        <f t="shared" si="555"/>
        <v>QTY1</v>
      </c>
    </row>
    <row r="11901" spans="1:12" x14ac:dyDescent="0.3">
      <c r="A11901" s="2" t="s">
        <v>11062</v>
      </c>
      <c r="B11901" s="2">
        <v>21</v>
      </c>
      <c r="C11901" s="2" t="s">
        <v>22641</v>
      </c>
      <c r="D11901" s="2" t="s">
        <v>24552</v>
      </c>
      <c r="E11901" s="2">
        <v>1211.3499999999999</v>
      </c>
      <c r="F11901" s="2">
        <v>46</v>
      </c>
      <c r="G11901" s="2">
        <v>55722.1</v>
      </c>
      <c r="H11901" s="3" t="s">
        <v>25812</v>
      </c>
      <c r="I11901" s="7" t="str">
        <f t="shared" si="556"/>
        <v>Jul</v>
      </c>
      <c r="J11901">
        <f t="shared" si="557"/>
        <v>2024</v>
      </c>
      <c r="K11901" t="str">
        <f>IF(Table1[[#This Row],[Age]]&lt;20,"&lt;20",
   IF(Table1[[#This Row],[Age]]&lt;=30,"20-30",
   IF(Table1[[#This Row],[Age]]&lt;=40,"30-40",
   IF(Table1[[#This Row],[Age]]&lt;=50,"40-50",
   IF(Table1[[#This Row],[Age]]&lt;=60,"50-60",
   IF(Table1[[#This Row],[Age]]&lt;=70,"60-70","70+"))))))</f>
        <v>20-30</v>
      </c>
      <c r="L11901" t="str">
        <f t="shared" si="555"/>
        <v>QTY1</v>
      </c>
    </row>
    <row r="11902" spans="1:12" x14ac:dyDescent="0.3">
      <c r="A11902" s="2" t="s">
        <v>11063</v>
      </c>
      <c r="B11902" s="2">
        <v>44</v>
      </c>
      <c r="C11902" s="2" t="s">
        <v>22642</v>
      </c>
      <c r="D11902" s="2" t="s">
        <v>24535</v>
      </c>
      <c r="E11902" s="2">
        <v>6758.33</v>
      </c>
      <c r="F11902" s="2">
        <v>67</v>
      </c>
      <c r="G11902" s="2">
        <v>452808.11</v>
      </c>
      <c r="H11902" s="3" t="s">
        <v>25812</v>
      </c>
      <c r="I11902" s="7" t="str">
        <f t="shared" si="556"/>
        <v>Jul</v>
      </c>
      <c r="J11902">
        <f t="shared" si="557"/>
        <v>2024</v>
      </c>
      <c r="K11902" t="str">
        <f>IF(Table1[[#This Row],[Age]]&lt;20,"&lt;20",
   IF(Table1[[#This Row],[Age]]&lt;=30,"20-30",
   IF(Table1[[#This Row],[Age]]&lt;=40,"30-40",
   IF(Table1[[#This Row],[Age]]&lt;=50,"40-50",
   IF(Table1[[#This Row],[Age]]&lt;=60,"50-60",
   IF(Table1[[#This Row],[Age]]&lt;=70,"60-70","70+"))))))</f>
        <v>40-50</v>
      </c>
      <c r="L11902" t="str">
        <f t="shared" si="555"/>
        <v>QTY1</v>
      </c>
    </row>
    <row r="11903" spans="1:12" x14ac:dyDescent="0.3">
      <c r="A11903" s="2" t="s">
        <v>11064</v>
      </c>
      <c r="B11903" s="2">
        <v>63</v>
      </c>
      <c r="C11903" s="2" t="s">
        <v>22643</v>
      </c>
      <c r="D11903" s="2" t="s">
        <v>24508</v>
      </c>
      <c r="E11903" s="2">
        <v>5274.09</v>
      </c>
      <c r="F11903" s="2">
        <v>93</v>
      </c>
      <c r="G11903" s="2">
        <v>490490.37</v>
      </c>
      <c r="H11903" s="3" t="s">
        <v>25812</v>
      </c>
      <c r="I11903" s="7" t="str">
        <f t="shared" si="556"/>
        <v>Jul</v>
      </c>
      <c r="J11903">
        <f t="shared" si="557"/>
        <v>2024</v>
      </c>
      <c r="K11903" t="str">
        <f>IF(Table1[[#This Row],[Age]]&lt;20,"&lt;20",
   IF(Table1[[#This Row],[Age]]&lt;=30,"20-30",
   IF(Table1[[#This Row],[Age]]&lt;=40,"30-40",
   IF(Table1[[#This Row],[Age]]&lt;=50,"40-50",
   IF(Table1[[#This Row],[Age]]&lt;=60,"50-60",
   IF(Table1[[#This Row],[Age]]&lt;=70,"60-70","70+"))))))</f>
        <v>60-70</v>
      </c>
      <c r="L11903" t="str">
        <f t="shared" si="555"/>
        <v>QTY1</v>
      </c>
    </row>
    <row r="11904" spans="1:12" x14ac:dyDescent="0.3">
      <c r="A11904" s="2" t="s">
        <v>11065</v>
      </c>
      <c r="B11904" s="2">
        <v>43</v>
      </c>
      <c r="C11904" s="2" t="s">
        <v>19777</v>
      </c>
      <c r="D11904" s="2" t="s">
        <v>24578</v>
      </c>
      <c r="E11904" s="2">
        <v>6980.28</v>
      </c>
      <c r="F11904" s="2">
        <v>2</v>
      </c>
      <c r="G11904" s="2">
        <v>13960.56</v>
      </c>
      <c r="H11904" s="3" t="s">
        <v>25812</v>
      </c>
      <c r="I11904" s="7" t="str">
        <f t="shared" si="556"/>
        <v>Jul</v>
      </c>
      <c r="J11904">
        <f t="shared" si="557"/>
        <v>2024</v>
      </c>
      <c r="K11904" t="str">
        <f>IF(Table1[[#This Row],[Age]]&lt;20,"&lt;20",
   IF(Table1[[#This Row],[Age]]&lt;=30,"20-30",
   IF(Table1[[#This Row],[Age]]&lt;=40,"30-40",
   IF(Table1[[#This Row],[Age]]&lt;=50,"40-50",
   IF(Table1[[#This Row],[Age]]&lt;=60,"50-60",
   IF(Table1[[#This Row],[Age]]&lt;=70,"60-70","70+"))))))</f>
        <v>40-50</v>
      </c>
      <c r="L11904" t="str">
        <f t="shared" si="555"/>
        <v>QTY1</v>
      </c>
    </row>
    <row r="11905" spans="1:12" x14ac:dyDescent="0.3">
      <c r="A11905" s="2" t="s">
        <v>9470</v>
      </c>
      <c r="B11905" s="2">
        <v>30</v>
      </c>
      <c r="C11905" s="2" t="s">
        <v>22644</v>
      </c>
      <c r="D11905" s="2" t="s">
        <v>24479</v>
      </c>
      <c r="E11905" s="2">
        <v>3981.29</v>
      </c>
      <c r="F11905" s="2">
        <v>73</v>
      </c>
      <c r="G11905" s="2">
        <v>290634.17</v>
      </c>
      <c r="H11905" s="3" t="s">
        <v>25812</v>
      </c>
      <c r="I11905" s="7" t="str">
        <f t="shared" si="556"/>
        <v>Jul</v>
      </c>
      <c r="J11905">
        <f t="shared" si="557"/>
        <v>2024</v>
      </c>
      <c r="K11905" t="str">
        <f>IF(Table1[[#This Row],[Age]]&lt;20,"&lt;20",
   IF(Table1[[#This Row],[Age]]&lt;=30,"20-30",
   IF(Table1[[#This Row],[Age]]&lt;=40,"30-40",
   IF(Table1[[#This Row],[Age]]&lt;=50,"40-50",
   IF(Table1[[#This Row],[Age]]&lt;=60,"50-60",
   IF(Table1[[#This Row],[Age]]&lt;=70,"60-70","70+"))))))</f>
        <v>20-30</v>
      </c>
      <c r="L11905" t="str">
        <f t="shared" si="555"/>
        <v>QTY1</v>
      </c>
    </row>
    <row r="11906" spans="1:12" x14ac:dyDescent="0.3">
      <c r="A11906" s="2" t="s">
        <v>11066</v>
      </c>
      <c r="B11906" s="2">
        <v>63</v>
      </c>
      <c r="C11906" s="2" t="s">
        <v>16746</v>
      </c>
      <c r="D11906" s="2" t="s">
        <v>24442</v>
      </c>
      <c r="E11906" s="2">
        <v>9195.99</v>
      </c>
      <c r="F11906" s="2">
        <v>38</v>
      </c>
      <c r="G11906" s="2">
        <v>349447.62</v>
      </c>
      <c r="H11906" s="3" t="s">
        <v>25812</v>
      </c>
      <c r="I11906" s="7" t="str">
        <f t="shared" si="556"/>
        <v>Jul</v>
      </c>
      <c r="J11906">
        <f t="shared" si="557"/>
        <v>2024</v>
      </c>
      <c r="K11906" t="str">
        <f>IF(Table1[[#This Row],[Age]]&lt;20,"&lt;20",
   IF(Table1[[#This Row],[Age]]&lt;=30,"20-30",
   IF(Table1[[#This Row],[Age]]&lt;=40,"30-40",
   IF(Table1[[#This Row],[Age]]&lt;=50,"40-50",
   IF(Table1[[#This Row],[Age]]&lt;=60,"50-60",
   IF(Table1[[#This Row],[Age]]&lt;=70,"60-70","70+"))))))</f>
        <v>60-70</v>
      </c>
      <c r="L11906" t="str">
        <f t="shared" ref="L11906:L11969" si="558">IF(OR(MONTH(H11906)=4, MONTH(H11906)=5, MONTH(H11906)=6, MONTH(H11906)=7), "QTY1",
IF(OR(MONTH(H11906)=8, MONTH(H11906)=9, MONTH(H11906)=10, MONTH(H11906)=11), "QTY2",
IF(OR(MONTH(H11906)=12, MONTH(H11906)=1), "QTY3", "QTY4")))</f>
        <v>QTY1</v>
      </c>
    </row>
    <row r="11907" spans="1:12" x14ac:dyDescent="0.3">
      <c r="A11907" s="2" t="s">
        <v>11067</v>
      </c>
      <c r="B11907" s="2">
        <v>47</v>
      </c>
      <c r="C11907" s="2" t="s">
        <v>22645</v>
      </c>
      <c r="D11907" s="2" t="s">
        <v>24543</v>
      </c>
      <c r="E11907" s="2">
        <v>827.36</v>
      </c>
      <c r="F11907" s="2">
        <v>4</v>
      </c>
      <c r="G11907" s="2">
        <v>3309.44</v>
      </c>
      <c r="H11907" s="3" t="s">
        <v>25812</v>
      </c>
      <c r="I11907" s="7" t="str">
        <f t="shared" ref="I11907:I11970" si="559">TEXT(H11907,"MMM")</f>
        <v>Jul</v>
      </c>
      <c r="J11907">
        <f t="shared" ref="J11907:J11970" si="560">YEAR(H11907)</f>
        <v>2024</v>
      </c>
      <c r="K11907" t="str">
        <f>IF(Table1[[#This Row],[Age]]&lt;20,"&lt;20",
   IF(Table1[[#This Row],[Age]]&lt;=30,"20-30",
   IF(Table1[[#This Row],[Age]]&lt;=40,"30-40",
   IF(Table1[[#This Row],[Age]]&lt;=50,"40-50",
   IF(Table1[[#This Row],[Age]]&lt;=60,"50-60",
   IF(Table1[[#This Row],[Age]]&lt;=70,"60-70","70+"))))))</f>
        <v>40-50</v>
      </c>
      <c r="L11907" t="str">
        <f t="shared" si="558"/>
        <v>QTY1</v>
      </c>
    </row>
    <row r="11908" spans="1:12" x14ac:dyDescent="0.3">
      <c r="A11908" s="2" t="s">
        <v>11068</v>
      </c>
      <c r="B11908" s="2">
        <v>58</v>
      </c>
      <c r="C11908" s="2" t="s">
        <v>15726</v>
      </c>
      <c r="D11908" s="2" t="s">
        <v>24620</v>
      </c>
      <c r="E11908" s="2">
        <v>3516.74</v>
      </c>
      <c r="F11908" s="2">
        <v>60</v>
      </c>
      <c r="G11908" s="2">
        <v>211004.4</v>
      </c>
      <c r="H11908" s="3" t="s">
        <v>25812</v>
      </c>
      <c r="I11908" s="7" t="str">
        <f t="shared" si="559"/>
        <v>Jul</v>
      </c>
      <c r="J11908">
        <f t="shared" si="560"/>
        <v>2024</v>
      </c>
      <c r="K11908" t="str">
        <f>IF(Table1[[#This Row],[Age]]&lt;20,"&lt;20",
   IF(Table1[[#This Row],[Age]]&lt;=30,"20-30",
   IF(Table1[[#This Row],[Age]]&lt;=40,"30-40",
   IF(Table1[[#This Row],[Age]]&lt;=50,"40-50",
   IF(Table1[[#This Row],[Age]]&lt;=60,"50-60",
   IF(Table1[[#This Row],[Age]]&lt;=70,"60-70","70+"))))))</f>
        <v>50-60</v>
      </c>
      <c r="L11908" t="str">
        <f t="shared" si="558"/>
        <v>QTY1</v>
      </c>
    </row>
    <row r="11909" spans="1:12" x14ac:dyDescent="0.3">
      <c r="A11909" s="2" t="s">
        <v>11069</v>
      </c>
      <c r="B11909" s="2">
        <v>35</v>
      </c>
      <c r="C11909" s="2" t="s">
        <v>22646</v>
      </c>
      <c r="D11909" s="2" t="s">
        <v>24592</v>
      </c>
      <c r="E11909" s="2">
        <v>6603.11</v>
      </c>
      <c r="F11909" s="2">
        <v>54</v>
      </c>
      <c r="G11909" s="2">
        <v>356567.94</v>
      </c>
      <c r="H11909" s="3" t="s">
        <v>25812</v>
      </c>
      <c r="I11909" s="7" t="str">
        <f t="shared" si="559"/>
        <v>Jul</v>
      </c>
      <c r="J11909">
        <f t="shared" si="560"/>
        <v>2024</v>
      </c>
      <c r="K11909" t="str">
        <f>IF(Table1[[#This Row],[Age]]&lt;20,"&lt;20",
   IF(Table1[[#This Row],[Age]]&lt;=30,"20-30",
   IF(Table1[[#This Row],[Age]]&lt;=40,"30-40",
   IF(Table1[[#This Row],[Age]]&lt;=50,"40-50",
   IF(Table1[[#This Row],[Age]]&lt;=60,"50-60",
   IF(Table1[[#This Row],[Age]]&lt;=70,"60-70","70+"))))))</f>
        <v>30-40</v>
      </c>
      <c r="L11909" t="str">
        <f t="shared" si="558"/>
        <v>QTY1</v>
      </c>
    </row>
    <row r="11910" spans="1:12" x14ac:dyDescent="0.3">
      <c r="A11910" s="2" t="s">
        <v>11070</v>
      </c>
      <c r="B11910" s="2">
        <v>43</v>
      </c>
      <c r="C11910" s="2" t="s">
        <v>22647</v>
      </c>
      <c r="D11910" s="2" t="s">
        <v>24481</v>
      </c>
      <c r="E11910" s="2">
        <v>4968.04</v>
      </c>
      <c r="F11910" s="2">
        <v>50</v>
      </c>
      <c r="G11910" s="2">
        <v>248402</v>
      </c>
      <c r="H11910" s="3" t="s">
        <v>25812</v>
      </c>
      <c r="I11910" s="7" t="str">
        <f t="shared" si="559"/>
        <v>Jul</v>
      </c>
      <c r="J11910">
        <f t="shared" si="560"/>
        <v>2024</v>
      </c>
      <c r="K11910" t="str">
        <f>IF(Table1[[#This Row],[Age]]&lt;20,"&lt;20",
   IF(Table1[[#This Row],[Age]]&lt;=30,"20-30",
   IF(Table1[[#This Row],[Age]]&lt;=40,"30-40",
   IF(Table1[[#This Row],[Age]]&lt;=50,"40-50",
   IF(Table1[[#This Row],[Age]]&lt;=60,"50-60",
   IF(Table1[[#This Row],[Age]]&lt;=70,"60-70","70+"))))))</f>
        <v>40-50</v>
      </c>
      <c r="L11910" t="str">
        <f t="shared" si="558"/>
        <v>QTY1</v>
      </c>
    </row>
    <row r="11911" spans="1:12" x14ac:dyDescent="0.3">
      <c r="A11911" s="2" t="s">
        <v>11071</v>
      </c>
      <c r="B11911" s="2">
        <v>34</v>
      </c>
      <c r="C11911" s="2" t="s">
        <v>22648</v>
      </c>
      <c r="D11911" s="2" t="s">
        <v>24570</v>
      </c>
      <c r="E11911" s="2">
        <v>8599.75</v>
      </c>
      <c r="F11911" s="2">
        <v>47</v>
      </c>
      <c r="G11911" s="2">
        <v>404188.25</v>
      </c>
      <c r="H11911" s="3" t="s">
        <v>25813</v>
      </c>
      <c r="I11911" s="7" t="str">
        <f t="shared" si="559"/>
        <v>Jul</v>
      </c>
      <c r="J11911">
        <f t="shared" si="560"/>
        <v>2024</v>
      </c>
      <c r="K11911" t="str">
        <f>IF(Table1[[#This Row],[Age]]&lt;20,"&lt;20",
   IF(Table1[[#This Row],[Age]]&lt;=30,"20-30",
   IF(Table1[[#This Row],[Age]]&lt;=40,"30-40",
   IF(Table1[[#This Row],[Age]]&lt;=50,"40-50",
   IF(Table1[[#This Row],[Age]]&lt;=60,"50-60",
   IF(Table1[[#This Row],[Age]]&lt;=70,"60-70","70+"))))))</f>
        <v>30-40</v>
      </c>
      <c r="L11911" t="str">
        <f t="shared" si="558"/>
        <v>QTY1</v>
      </c>
    </row>
    <row r="11912" spans="1:12" x14ac:dyDescent="0.3">
      <c r="A11912" s="2" t="s">
        <v>11072</v>
      </c>
      <c r="B11912" s="2">
        <v>33</v>
      </c>
      <c r="C11912" s="2" t="s">
        <v>22649</v>
      </c>
      <c r="D11912" s="2" t="s">
        <v>24552</v>
      </c>
      <c r="E11912" s="2">
        <v>1632</v>
      </c>
      <c r="F11912" s="2">
        <v>75</v>
      </c>
      <c r="G11912" s="2">
        <v>122400</v>
      </c>
      <c r="H11912" s="3" t="s">
        <v>25813</v>
      </c>
      <c r="I11912" s="7" t="str">
        <f t="shared" si="559"/>
        <v>Jul</v>
      </c>
      <c r="J11912">
        <f t="shared" si="560"/>
        <v>2024</v>
      </c>
      <c r="K11912" t="str">
        <f>IF(Table1[[#This Row],[Age]]&lt;20,"&lt;20",
   IF(Table1[[#This Row],[Age]]&lt;=30,"20-30",
   IF(Table1[[#This Row],[Age]]&lt;=40,"30-40",
   IF(Table1[[#This Row],[Age]]&lt;=50,"40-50",
   IF(Table1[[#This Row],[Age]]&lt;=60,"50-60",
   IF(Table1[[#This Row],[Age]]&lt;=70,"60-70","70+"))))))</f>
        <v>30-40</v>
      </c>
      <c r="L11912" t="str">
        <f t="shared" si="558"/>
        <v>QTY1</v>
      </c>
    </row>
    <row r="11913" spans="1:12" x14ac:dyDescent="0.3">
      <c r="A11913" s="2" t="s">
        <v>11073</v>
      </c>
      <c r="B11913" s="2">
        <v>22</v>
      </c>
      <c r="C11913" s="2" t="s">
        <v>14335</v>
      </c>
      <c r="D11913" s="2" t="s">
        <v>24639</v>
      </c>
      <c r="E11913" s="2">
        <v>4700.25</v>
      </c>
      <c r="F11913" s="2">
        <v>23</v>
      </c>
      <c r="G11913" s="2">
        <v>108105.75</v>
      </c>
      <c r="H11913" s="3" t="s">
        <v>25813</v>
      </c>
      <c r="I11913" s="7" t="str">
        <f t="shared" si="559"/>
        <v>Jul</v>
      </c>
      <c r="J11913">
        <f t="shared" si="560"/>
        <v>2024</v>
      </c>
      <c r="K11913" t="str">
        <f>IF(Table1[[#This Row],[Age]]&lt;20,"&lt;20",
   IF(Table1[[#This Row],[Age]]&lt;=30,"20-30",
   IF(Table1[[#This Row],[Age]]&lt;=40,"30-40",
   IF(Table1[[#This Row],[Age]]&lt;=50,"40-50",
   IF(Table1[[#This Row],[Age]]&lt;=60,"50-60",
   IF(Table1[[#This Row],[Age]]&lt;=70,"60-70","70+"))))))</f>
        <v>20-30</v>
      </c>
      <c r="L11913" t="str">
        <f t="shared" si="558"/>
        <v>QTY1</v>
      </c>
    </row>
    <row r="11914" spans="1:12" x14ac:dyDescent="0.3">
      <c r="A11914" s="2" t="s">
        <v>11074</v>
      </c>
      <c r="B11914" s="2">
        <v>34</v>
      </c>
      <c r="C11914" s="2" t="s">
        <v>15743</v>
      </c>
      <c r="D11914" s="2" t="s">
        <v>24473</v>
      </c>
      <c r="E11914" s="2">
        <v>1322.59</v>
      </c>
      <c r="F11914" s="2">
        <v>31</v>
      </c>
      <c r="G11914" s="2">
        <v>41000.29</v>
      </c>
      <c r="H11914" s="3" t="s">
        <v>25813</v>
      </c>
      <c r="I11914" s="7" t="str">
        <f t="shared" si="559"/>
        <v>Jul</v>
      </c>
      <c r="J11914">
        <f t="shared" si="560"/>
        <v>2024</v>
      </c>
      <c r="K11914" t="str">
        <f>IF(Table1[[#This Row],[Age]]&lt;20,"&lt;20",
   IF(Table1[[#This Row],[Age]]&lt;=30,"20-30",
   IF(Table1[[#This Row],[Age]]&lt;=40,"30-40",
   IF(Table1[[#This Row],[Age]]&lt;=50,"40-50",
   IF(Table1[[#This Row],[Age]]&lt;=60,"50-60",
   IF(Table1[[#This Row],[Age]]&lt;=70,"60-70","70+"))))))</f>
        <v>30-40</v>
      </c>
      <c r="L11914" t="str">
        <f t="shared" si="558"/>
        <v>QTY1</v>
      </c>
    </row>
    <row r="11915" spans="1:12" x14ac:dyDescent="0.3">
      <c r="A11915" s="2" t="s">
        <v>11075</v>
      </c>
      <c r="B11915" s="2">
        <v>65</v>
      </c>
      <c r="C11915" s="2" t="s">
        <v>22650</v>
      </c>
      <c r="D11915" s="2" t="s">
        <v>24457</v>
      </c>
      <c r="E11915" s="2">
        <v>839.91</v>
      </c>
      <c r="F11915" s="2">
        <v>89</v>
      </c>
      <c r="G11915" s="2">
        <v>74751.990000000005</v>
      </c>
      <c r="H11915" s="3" t="s">
        <v>25813</v>
      </c>
      <c r="I11915" s="7" t="str">
        <f t="shared" si="559"/>
        <v>Jul</v>
      </c>
      <c r="J11915">
        <f t="shared" si="560"/>
        <v>2024</v>
      </c>
      <c r="K11915" t="str">
        <f>IF(Table1[[#This Row],[Age]]&lt;20,"&lt;20",
   IF(Table1[[#This Row],[Age]]&lt;=30,"20-30",
   IF(Table1[[#This Row],[Age]]&lt;=40,"30-40",
   IF(Table1[[#This Row],[Age]]&lt;=50,"40-50",
   IF(Table1[[#This Row],[Age]]&lt;=60,"50-60",
   IF(Table1[[#This Row],[Age]]&lt;=70,"60-70","70+"))))))</f>
        <v>60-70</v>
      </c>
      <c r="L11915" t="str">
        <f t="shared" si="558"/>
        <v>QTY1</v>
      </c>
    </row>
    <row r="11916" spans="1:12" x14ac:dyDescent="0.3">
      <c r="A11916" s="2" t="s">
        <v>10106</v>
      </c>
      <c r="B11916" s="2">
        <v>49</v>
      </c>
      <c r="C11916" s="2" t="s">
        <v>22651</v>
      </c>
      <c r="D11916" s="2" t="s">
        <v>24492</v>
      </c>
      <c r="E11916" s="2">
        <v>1554.69</v>
      </c>
      <c r="F11916" s="2">
        <v>61</v>
      </c>
      <c r="G11916" s="2">
        <v>94836.09</v>
      </c>
      <c r="H11916" s="3" t="s">
        <v>25813</v>
      </c>
      <c r="I11916" s="7" t="str">
        <f t="shared" si="559"/>
        <v>Jul</v>
      </c>
      <c r="J11916">
        <f t="shared" si="560"/>
        <v>2024</v>
      </c>
      <c r="K11916" t="str">
        <f>IF(Table1[[#This Row],[Age]]&lt;20,"&lt;20",
   IF(Table1[[#This Row],[Age]]&lt;=30,"20-30",
   IF(Table1[[#This Row],[Age]]&lt;=40,"30-40",
   IF(Table1[[#This Row],[Age]]&lt;=50,"40-50",
   IF(Table1[[#This Row],[Age]]&lt;=60,"50-60",
   IF(Table1[[#This Row],[Age]]&lt;=70,"60-70","70+"))))))</f>
        <v>40-50</v>
      </c>
      <c r="L11916" t="str">
        <f t="shared" si="558"/>
        <v>QTY1</v>
      </c>
    </row>
    <row r="11917" spans="1:12" x14ac:dyDescent="0.3">
      <c r="A11917" s="2" t="s">
        <v>11076</v>
      </c>
      <c r="B11917" s="2">
        <v>42</v>
      </c>
      <c r="C11917" s="2" t="s">
        <v>22652</v>
      </c>
      <c r="D11917" s="2" t="s">
        <v>24626</v>
      </c>
      <c r="E11917" s="2">
        <v>8338.16</v>
      </c>
      <c r="F11917" s="2">
        <v>58</v>
      </c>
      <c r="G11917" s="2">
        <v>483613.28</v>
      </c>
      <c r="H11917" s="3" t="s">
        <v>25813</v>
      </c>
      <c r="I11917" s="7" t="str">
        <f t="shared" si="559"/>
        <v>Jul</v>
      </c>
      <c r="J11917">
        <f t="shared" si="560"/>
        <v>2024</v>
      </c>
      <c r="K11917" t="str">
        <f>IF(Table1[[#This Row],[Age]]&lt;20,"&lt;20",
   IF(Table1[[#This Row],[Age]]&lt;=30,"20-30",
   IF(Table1[[#This Row],[Age]]&lt;=40,"30-40",
   IF(Table1[[#This Row],[Age]]&lt;=50,"40-50",
   IF(Table1[[#This Row],[Age]]&lt;=60,"50-60",
   IF(Table1[[#This Row],[Age]]&lt;=70,"60-70","70+"))))))</f>
        <v>40-50</v>
      </c>
      <c r="L11917" t="str">
        <f t="shared" si="558"/>
        <v>QTY1</v>
      </c>
    </row>
    <row r="11918" spans="1:12" x14ac:dyDescent="0.3">
      <c r="A11918" s="2" t="s">
        <v>11077</v>
      </c>
      <c r="B11918" s="2">
        <v>45</v>
      </c>
      <c r="C11918" s="2" t="s">
        <v>22653</v>
      </c>
      <c r="D11918" s="2" t="s">
        <v>24570</v>
      </c>
      <c r="E11918" s="2">
        <v>9314.4699999999993</v>
      </c>
      <c r="F11918" s="2">
        <v>92</v>
      </c>
      <c r="G11918" s="2">
        <v>856931.24</v>
      </c>
      <c r="H11918" s="3" t="s">
        <v>25813</v>
      </c>
      <c r="I11918" s="7" t="str">
        <f t="shared" si="559"/>
        <v>Jul</v>
      </c>
      <c r="J11918">
        <f t="shared" si="560"/>
        <v>2024</v>
      </c>
      <c r="K11918" t="str">
        <f>IF(Table1[[#This Row],[Age]]&lt;20,"&lt;20",
   IF(Table1[[#This Row],[Age]]&lt;=30,"20-30",
   IF(Table1[[#This Row],[Age]]&lt;=40,"30-40",
   IF(Table1[[#This Row],[Age]]&lt;=50,"40-50",
   IF(Table1[[#This Row],[Age]]&lt;=60,"50-60",
   IF(Table1[[#This Row],[Age]]&lt;=70,"60-70","70+"))))))</f>
        <v>40-50</v>
      </c>
      <c r="L11918" t="str">
        <f t="shared" si="558"/>
        <v>QTY1</v>
      </c>
    </row>
    <row r="11919" spans="1:12" x14ac:dyDescent="0.3">
      <c r="A11919" s="2" t="s">
        <v>11078</v>
      </c>
      <c r="B11919" s="2">
        <v>65</v>
      </c>
      <c r="C11919" s="2" t="s">
        <v>21778</v>
      </c>
      <c r="D11919" s="2" t="s">
        <v>24561</v>
      </c>
      <c r="E11919" s="2">
        <v>1895.88</v>
      </c>
      <c r="F11919" s="2">
        <v>32</v>
      </c>
      <c r="G11919" s="2">
        <v>60668.160000000003</v>
      </c>
      <c r="H11919" s="3" t="s">
        <v>25813</v>
      </c>
      <c r="I11919" s="7" t="str">
        <f t="shared" si="559"/>
        <v>Jul</v>
      </c>
      <c r="J11919">
        <f t="shared" si="560"/>
        <v>2024</v>
      </c>
      <c r="K11919" t="str">
        <f>IF(Table1[[#This Row],[Age]]&lt;20,"&lt;20",
   IF(Table1[[#This Row],[Age]]&lt;=30,"20-30",
   IF(Table1[[#This Row],[Age]]&lt;=40,"30-40",
   IF(Table1[[#This Row],[Age]]&lt;=50,"40-50",
   IF(Table1[[#This Row],[Age]]&lt;=60,"50-60",
   IF(Table1[[#This Row],[Age]]&lt;=70,"60-70","70+"))))))</f>
        <v>60-70</v>
      </c>
      <c r="L11919" t="str">
        <f t="shared" si="558"/>
        <v>QTY1</v>
      </c>
    </row>
    <row r="11920" spans="1:12" x14ac:dyDescent="0.3">
      <c r="A11920" s="2" t="s">
        <v>11079</v>
      </c>
      <c r="B11920" s="2">
        <v>39</v>
      </c>
      <c r="C11920" s="2" t="s">
        <v>20890</v>
      </c>
      <c r="D11920" s="2" t="s">
        <v>24493</v>
      </c>
      <c r="E11920" s="2">
        <v>2648.99</v>
      </c>
      <c r="F11920" s="2">
        <v>74</v>
      </c>
      <c r="G11920" s="2">
        <v>196025.26</v>
      </c>
      <c r="H11920" s="3" t="s">
        <v>25813</v>
      </c>
      <c r="I11920" s="7" t="str">
        <f t="shared" si="559"/>
        <v>Jul</v>
      </c>
      <c r="J11920">
        <f t="shared" si="560"/>
        <v>2024</v>
      </c>
      <c r="K11920" t="str">
        <f>IF(Table1[[#This Row],[Age]]&lt;20,"&lt;20",
   IF(Table1[[#This Row],[Age]]&lt;=30,"20-30",
   IF(Table1[[#This Row],[Age]]&lt;=40,"30-40",
   IF(Table1[[#This Row],[Age]]&lt;=50,"40-50",
   IF(Table1[[#This Row],[Age]]&lt;=60,"50-60",
   IF(Table1[[#This Row],[Age]]&lt;=70,"60-70","70+"))))))</f>
        <v>30-40</v>
      </c>
      <c r="L11920" t="str">
        <f t="shared" si="558"/>
        <v>QTY1</v>
      </c>
    </row>
    <row r="11921" spans="1:12" x14ac:dyDescent="0.3">
      <c r="A11921" s="2" t="s">
        <v>10128</v>
      </c>
      <c r="B11921" s="2">
        <v>24</v>
      </c>
      <c r="C11921" s="2" t="s">
        <v>21742</v>
      </c>
      <c r="D11921" s="2" t="s">
        <v>24486</v>
      </c>
      <c r="E11921" s="2">
        <v>9587.07</v>
      </c>
      <c r="F11921" s="2">
        <v>43</v>
      </c>
      <c r="G11921" s="2">
        <v>412244.01</v>
      </c>
      <c r="H11921" s="3" t="s">
        <v>25813</v>
      </c>
      <c r="I11921" s="7" t="str">
        <f t="shared" si="559"/>
        <v>Jul</v>
      </c>
      <c r="J11921">
        <f t="shared" si="560"/>
        <v>2024</v>
      </c>
      <c r="K11921" t="str">
        <f>IF(Table1[[#This Row],[Age]]&lt;20,"&lt;20",
   IF(Table1[[#This Row],[Age]]&lt;=30,"20-30",
   IF(Table1[[#This Row],[Age]]&lt;=40,"30-40",
   IF(Table1[[#This Row],[Age]]&lt;=50,"40-50",
   IF(Table1[[#This Row],[Age]]&lt;=60,"50-60",
   IF(Table1[[#This Row],[Age]]&lt;=70,"60-70","70+"))))))</f>
        <v>20-30</v>
      </c>
      <c r="L11921" t="str">
        <f t="shared" si="558"/>
        <v>QTY1</v>
      </c>
    </row>
    <row r="11922" spans="1:12" x14ac:dyDescent="0.3">
      <c r="A11922" s="2" t="s">
        <v>11080</v>
      </c>
      <c r="B11922" s="2">
        <v>32</v>
      </c>
      <c r="C11922" s="2" t="s">
        <v>16129</v>
      </c>
      <c r="D11922" s="2" t="s">
        <v>24451</v>
      </c>
      <c r="E11922" s="2">
        <v>2108.2399999999998</v>
      </c>
      <c r="F11922" s="2">
        <v>9</v>
      </c>
      <c r="G11922" s="2">
        <v>18974.16</v>
      </c>
      <c r="H11922" s="3" t="s">
        <v>25813</v>
      </c>
      <c r="I11922" s="7" t="str">
        <f t="shared" si="559"/>
        <v>Jul</v>
      </c>
      <c r="J11922">
        <f t="shared" si="560"/>
        <v>2024</v>
      </c>
      <c r="K11922" t="str">
        <f>IF(Table1[[#This Row],[Age]]&lt;20,"&lt;20",
   IF(Table1[[#This Row],[Age]]&lt;=30,"20-30",
   IF(Table1[[#This Row],[Age]]&lt;=40,"30-40",
   IF(Table1[[#This Row],[Age]]&lt;=50,"40-50",
   IF(Table1[[#This Row],[Age]]&lt;=60,"50-60",
   IF(Table1[[#This Row],[Age]]&lt;=70,"60-70","70+"))))))</f>
        <v>30-40</v>
      </c>
      <c r="L11922" t="str">
        <f t="shared" si="558"/>
        <v>QTY1</v>
      </c>
    </row>
    <row r="11923" spans="1:12" x14ac:dyDescent="0.3">
      <c r="A11923" s="2" t="s">
        <v>11081</v>
      </c>
      <c r="B11923" s="2">
        <v>47</v>
      </c>
      <c r="C11923" s="2" t="s">
        <v>15242</v>
      </c>
      <c r="D11923" s="2" t="s">
        <v>24461</v>
      </c>
      <c r="E11923" s="2">
        <v>5820.9</v>
      </c>
      <c r="F11923" s="2">
        <v>35</v>
      </c>
      <c r="G11923" s="2">
        <v>203731.5</v>
      </c>
      <c r="H11923" s="3" t="s">
        <v>25814</v>
      </c>
      <c r="I11923" s="7" t="str">
        <f t="shared" si="559"/>
        <v>Jul</v>
      </c>
      <c r="J11923">
        <f t="shared" si="560"/>
        <v>2024</v>
      </c>
      <c r="K11923" t="str">
        <f>IF(Table1[[#This Row],[Age]]&lt;20,"&lt;20",
   IF(Table1[[#This Row],[Age]]&lt;=30,"20-30",
   IF(Table1[[#This Row],[Age]]&lt;=40,"30-40",
   IF(Table1[[#This Row],[Age]]&lt;=50,"40-50",
   IF(Table1[[#This Row],[Age]]&lt;=60,"50-60",
   IF(Table1[[#This Row],[Age]]&lt;=70,"60-70","70+"))))))</f>
        <v>40-50</v>
      </c>
      <c r="L11923" t="str">
        <f t="shared" si="558"/>
        <v>QTY1</v>
      </c>
    </row>
    <row r="11924" spans="1:12" x14ac:dyDescent="0.3">
      <c r="A11924" s="2" t="s">
        <v>4171</v>
      </c>
      <c r="B11924" s="2">
        <v>48</v>
      </c>
      <c r="C11924" s="2" t="s">
        <v>22654</v>
      </c>
      <c r="D11924" s="2" t="s">
        <v>24516</v>
      </c>
      <c r="E11924" s="2">
        <v>5187.9799999999996</v>
      </c>
      <c r="F11924" s="2">
        <v>22</v>
      </c>
      <c r="G11924" s="2">
        <v>114135.56</v>
      </c>
      <c r="H11924" s="3" t="s">
        <v>25814</v>
      </c>
      <c r="I11924" s="7" t="str">
        <f t="shared" si="559"/>
        <v>Jul</v>
      </c>
      <c r="J11924">
        <f t="shared" si="560"/>
        <v>2024</v>
      </c>
      <c r="K11924" t="str">
        <f>IF(Table1[[#This Row],[Age]]&lt;20,"&lt;20",
   IF(Table1[[#This Row],[Age]]&lt;=30,"20-30",
   IF(Table1[[#This Row],[Age]]&lt;=40,"30-40",
   IF(Table1[[#This Row],[Age]]&lt;=50,"40-50",
   IF(Table1[[#This Row],[Age]]&lt;=60,"50-60",
   IF(Table1[[#This Row],[Age]]&lt;=70,"60-70","70+"))))))</f>
        <v>40-50</v>
      </c>
      <c r="L11924" t="str">
        <f t="shared" si="558"/>
        <v>QTY1</v>
      </c>
    </row>
    <row r="11925" spans="1:12" x14ac:dyDescent="0.3">
      <c r="A11925" s="2" t="s">
        <v>11082</v>
      </c>
      <c r="B11925" s="2">
        <v>39</v>
      </c>
      <c r="C11925" s="2" t="s">
        <v>22655</v>
      </c>
      <c r="D11925" s="2" t="s">
        <v>24419</v>
      </c>
      <c r="E11925" s="2">
        <v>3674.56</v>
      </c>
      <c r="F11925" s="2">
        <v>84</v>
      </c>
      <c r="G11925" s="2">
        <v>308663.03999999998</v>
      </c>
      <c r="H11925" s="3" t="s">
        <v>25814</v>
      </c>
      <c r="I11925" s="7" t="str">
        <f t="shared" si="559"/>
        <v>Jul</v>
      </c>
      <c r="J11925">
        <f t="shared" si="560"/>
        <v>2024</v>
      </c>
      <c r="K11925" t="str">
        <f>IF(Table1[[#This Row],[Age]]&lt;20,"&lt;20",
   IF(Table1[[#This Row],[Age]]&lt;=30,"20-30",
   IF(Table1[[#This Row],[Age]]&lt;=40,"30-40",
   IF(Table1[[#This Row],[Age]]&lt;=50,"40-50",
   IF(Table1[[#This Row],[Age]]&lt;=60,"50-60",
   IF(Table1[[#This Row],[Age]]&lt;=70,"60-70","70+"))))))</f>
        <v>30-40</v>
      </c>
      <c r="L11925" t="str">
        <f t="shared" si="558"/>
        <v>QTY1</v>
      </c>
    </row>
    <row r="11926" spans="1:12" x14ac:dyDescent="0.3">
      <c r="A11926" s="2" t="s">
        <v>11083</v>
      </c>
      <c r="B11926" s="2">
        <v>55</v>
      </c>
      <c r="C11926" s="2" t="s">
        <v>22656</v>
      </c>
      <c r="D11926" s="2" t="s">
        <v>24561</v>
      </c>
      <c r="E11926" s="2">
        <v>1270.6199999999999</v>
      </c>
      <c r="F11926" s="2">
        <v>92</v>
      </c>
      <c r="G11926" s="2">
        <v>116897.04</v>
      </c>
      <c r="H11926" s="3" t="s">
        <v>25814</v>
      </c>
      <c r="I11926" s="7" t="str">
        <f t="shared" si="559"/>
        <v>Jul</v>
      </c>
      <c r="J11926">
        <f t="shared" si="560"/>
        <v>2024</v>
      </c>
      <c r="K11926" t="str">
        <f>IF(Table1[[#This Row],[Age]]&lt;20,"&lt;20",
   IF(Table1[[#This Row],[Age]]&lt;=30,"20-30",
   IF(Table1[[#This Row],[Age]]&lt;=40,"30-40",
   IF(Table1[[#This Row],[Age]]&lt;=50,"40-50",
   IF(Table1[[#This Row],[Age]]&lt;=60,"50-60",
   IF(Table1[[#This Row],[Age]]&lt;=70,"60-70","70+"))))))</f>
        <v>50-60</v>
      </c>
      <c r="L11926" t="str">
        <f t="shared" si="558"/>
        <v>QTY1</v>
      </c>
    </row>
    <row r="11927" spans="1:12" x14ac:dyDescent="0.3">
      <c r="A11927" s="2" t="s">
        <v>11084</v>
      </c>
      <c r="B11927" s="2">
        <v>20</v>
      </c>
      <c r="C11927" s="2" t="s">
        <v>22657</v>
      </c>
      <c r="D11927" s="2" t="s">
        <v>24612</v>
      </c>
      <c r="E11927" s="2">
        <v>6919.66</v>
      </c>
      <c r="F11927" s="2">
        <v>82</v>
      </c>
      <c r="G11927" s="2">
        <v>567412.12</v>
      </c>
      <c r="H11927" s="3" t="s">
        <v>25814</v>
      </c>
      <c r="I11927" s="7" t="str">
        <f t="shared" si="559"/>
        <v>Jul</v>
      </c>
      <c r="J11927">
        <f t="shared" si="560"/>
        <v>2024</v>
      </c>
      <c r="K11927" t="str">
        <f>IF(Table1[[#This Row],[Age]]&lt;20,"&lt;20",
   IF(Table1[[#This Row],[Age]]&lt;=30,"20-30",
   IF(Table1[[#This Row],[Age]]&lt;=40,"30-40",
   IF(Table1[[#This Row],[Age]]&lt;=50,"40-50",
   IF(Table1[[#This Row],[Age]]&lt;=60,"50-60",
   IF(Table1[[#This Row],[Age]]&lt;=70,"60-70","70+"))))))</f>
        <v>20-30</v>
      </c>
      <c r="L11927" t="str">
        <f t="shared" si="558"/>
        <v>QTY1</v>
      </c>
    </row>
    <row r="11928" spans="1:12" x14ac:dyDescent="0.3">
      <c r="A11928" s="2" t="s">
        <v>11085</v>
      </c>
      <c r="B11928" s="2">
        <v>38</v>
      </c>
      <c r="C11928" s="2" t="s">
        <v>22658</v>
      </c>
      <c r="D11928" s="2" t="s">
        <v>24500</v>
      </c>
      <c r="E11928" s="2">
        <v>7875.35</v>
      </c>
      <c r="F11928" s="2">
        <v>18</v>
      </c>
      <c r="G11928" s="2">
        <v>141756.29999999999</v>
      </c>
      <c r="H11928" s="3" t="s">
        <v>25814</v>
      </c>
      <c r="I11928" s="7" t="str">
        <f t="shared" si="559"/>
        <v>Jul</v>
      </c>
      <c r="J11928">
        <f t="shared" si="560"/>
        <v>2024</v>
      </c>
      <c r="K11928" t="str">
        <f>IF(Table1[[#This Row],[Age]]&lt;20,"&lt;20",
   IF(Table1[[#This Row],[Age]]&lt;=30,"20-30",
   IF(Table1[[#This Row],[Age]]&lt;=40,"30-40",
   IF(Table1[[#This Row],[Age]]&lt;=50,"40-50",
   IF(Table1[[#This Row],[Age]]&lt;=60,"50-60",
   IF(Table1[[#This Row],[Age]]&lt;=70,"60-70","70+"))))))</f>
        <v>30-40</v>
      </c>
      <c r="L11928" t="str">
        <f t="shared" si="558"/>
        <v>QTY1</v>
      </c>
    </row>
    <row r="11929" spans="1:12" x14ac:dyDescent="0.3">
      <c r="A11929" s="2" t="s">
        <v>11086</v>
      </c>
      <c r="B11929" s="2">
        <v>32</v>
      </c>
      <c r="C11929" s="2" t="s">
        <v>20510</v>
      </c>
      <c r="D11929" s="2" t="s">
        <v>24573</v>
      </c>
      <c r="E11929" s="2">
        <v>920.82</v>
      </c>
      <c r="F11929" s="2">
        <v>40</v>
      </c>
      <c r="G11929" s="2">
        <v>36832.800000000003</v>
      </c>
      <c r="H11929" s="3" t="s">
        <v>25814</v>
      </c>
      <c r="I11929" s="7" t="str">
        <f t="shared" si="559"/>
        <v>Jul</v>
      </c>
      <c r="J11929">
        <f t="shared" si="560"/>
        <v>2024</v>
      </c>
      <c r="K11929" t="str">
        <f>IF(Table1[[#This Row],[Age]]&lt;20,"&lt;20",
   IF(Table1[[#This Row],[Age]]&lt;=30,"20-30",
   IF(Table1[[#This Row],[Age]]&lt;=40,"30-40",
   IF(Table1[[#This Row],[Age]]&lt;=50,"40-50",
   IF(Table1[[#This Row],[Age]]&lt;=60,"50-60",
   IF(Table1[[#This Row],[Age]]&lt;=70,"60-70","70+"))))))</f>
        <v>30-40</v>
      </c>
      <c r="L11929" t="str">
        <f t="shared" si="558"/>
        <v>QTY1</v>
      </c>
    </row>
    <row r="11930" spans="1:12" x14ac:dyDescent="0.3">
      <c r="A11930" s="2" t="s">
        <v>11087</v>
      </c>
      <c r="B11930" s="2">
        <v>26</v>
      </c>
      <c r="C11930" s="2" t="s">
        <v>22659</v>
      </c>
      <c r="D11930" s="2" t="s">
        <v>24529</v>
      </c>
      <c r="E11930" s="2">
        <v>1484.82</v>
      </c>
      <c r="F11930" s="2">
        <v>69</v>
      </c>
      <c r="G11930" s="2">
        <v>102452.58</v>
      </c>
      <c r="H11930" s="3" t="s">
        <v>25814</v>
      </c>
      <c r="I11930" s="7" t="str">
        <f t="shared" si="559"/>
        <v>Jul</v>
      </c>
      <c r="J11930">
        <f t="shared" si="560"/>
        <v>2024</v>
      </c>
      <c r="K11930" t="str">
        <f>IF(Table1[[#This Row],[Age]]&lt;20,"&lt;20",
   IF(Table1[[#This Row],[Age]]&lt;=30,"20-30",
   IF(Table1[[#This Row],[Age]]&lt;=40,"30-40",
   IF(Table1[[#This Row],[Age]]&lt;=50,"40-50",
   IF(Table1[[#This Row],[Age]]&lt;=60,"50-60",
   IF(Table1[[#This Row],[Age]]&lt;=70,"60-70","70+"))))))</f>
        <v>20-30</v>
      </c>
      <c r="L11930" t="str">
        <f t="shared" si="558"/>
        <v>QTY1</v>
      </c>
    </row>
    <row r="11931" spans="1:12" x14ac:dyDescent="0.3">
      <c r="A11931" s="2" t="s">
        <v>11088</v>
      </c>
      <c r="B11931" s="2">
        <v>39</v>
      </c>
      <c r="C11931" s="2" t="s">
        <v>19447</v>
      </c>
      <c r="D11931" s="2" t="s">
        <v>24414</v>
      </c>
      <c r="E11931" s="2">
        <v>997.94</v>
      </c>
      <c r="F11931" s="2">
        <v>10</v>
      </c>
      <c r="G11931" s="2">
        <v>9979.4</v>
      </c>
      <c r="H11931" s="3" t="s">
        <v>25814</v>
      </c>
      <c r="I11931" s="7" t="str">
        <f t="shared" si="559"/>
        <v>Jul</v>
      </c>
      <c r="J11931">
        <f t="shared" si="560"/>
        <v>2024</v>
      </c>
      <c r="K11931" t="str">
        <f>IF(Table1[[#This Row],[Age]]&lt;20,"&lt;20",
   IF(Table1[[#This Row],[Age]]&lt;=30,"20-30",
   IF(Table1[[#This Row],[Age]]&lt;=40,"30-40",
   IF(Table1[[#This Row],[Age]]&lt;=50,"40-50",
   IF(Table1[[#This Row],[Age]]&lt;=60,"50-60",
   IF(Table1[[#This Row],[Age]]&lt;=70,"60-70","70+"))))))</f>
        <v>30-40</v>
      </c>
      <c r="L11931" t="str">
        <f t="shared" si="558"/>
        <v>QTY1</v>
      </c>
    </row>
    <row r="11932" spans="1:12" x14ac:dyDescent="0.3">
      <c r="A11932" s="2" t="s">
        <v>64</v>
      </c>
      <c r="B11932" s="2">
        <v>55</v>
      </c>
      <c r="C11932" s="2" t="s">
        <v>18451</v>
      </c>
      <c r="D11932" s="2" t="s">
        <v>24548</v>
      </c>
      <c r="E11932" s="2">
        <v>6852.52</v>
      </c>
      <c r="F11932" s="2">
        <v>68</v>
      </c>
      <c r="G11932" s="2">
        <v>465971.36</v>
      </c>
      <c r="H11932" s="3" t="s">
        <v>25814</v>
      </c>
      <c r="I11932" s="7" t="str">
        <f t="shared" si="559"/>
        <v>Jul</v>
      </c>
      <c r="J11932">
        <f t="shared" si="560"/>
        <v>2024</v>
      </c>
      <c r="K11932" t="str">
        <f>IF(Table1[[#This Row],[Age]]&lt;20,"&lt;20",
   IF(Table1[[#This Row],[Age]]&lt;=30,"20-30",
   IF(Table1[[#This Row],[Age]]&lt;=40,"30-40",
   IF(Table1[[#This Row],[Age]]&lt;=50,"40-50",
   IF(Table1[[#This Row],[Age]]&lt;=60,"50-60",
   IF(Table1[[#This Row],[Age]]&lt;=70,"60-70","70+"))))))</f>
        <v>50-60</v>
      </c>
      <c r="L11932" t="str">
        <f t="shared" si="558"/>
        <v>QTY1</v>
      </c>
    </row>
    <row r="11933" spans="1:12" x14ac:dyDescent="0.3">
      <c r="A11933" s="2" t="s">
        <v>11089</v>
      </c>
      <c r="B11933" s="2">
        <v>55</v>
      </c>
      <c r="C11933" s="2" t="s">
        <v>14797</v>
      </c>
      <c r="D11933" s="2" t="s">
        <v>24454</v>
      </c>
      <c r="E11933" s="2">
        <v>1914.92</v>
      </c>
      <c r="F11933" s="2">
        <v>78</v>
      </c>
      <c r="G11933" s="2">
        <v>149363.76</v>
      </c>
      <c r="H11933" s="3" t="s">
        <v>25814</v>
      </c>
      <c r="I11933" s="7" t="str">
        <f t="shared" si="559"/>
        <v>Jul</v>
      </c>
      <c r="J11933">
        <f t="shared" si="560"/>
        <v>2024</v>
      </c>
      <c r="K11933" t="str">
        <f>IF(Table1[[#This Row],[Age]]&lt;20,"&lt;20",
   IF(Table1[[#This Row],[Age]]&lt;=30,"20-30",
   IF(Table1[[#This Row],[Age]]&lt;=40,"30-40",
   IF(Table1[[#This Row],[Age]]&lt;=50,"40-50",
   IF(Table1[[#This Row],[Age]]&lt;=60,"50-60",
   IF(Table1[[#This Row],[Age]]&lt;=70,"60-70","70+"))))))</f>
        <v>50-60</v>
      </c>
      <c r="L11933" t="str">
        <f t="shared" si="558"/>
        <v>QTY1</v>
      </c>
    </row>
    <row r="11934" spans="1:12" x14ac:dyDescent="0.3">
      <c r="A11934" s="2" t="s">
        <v>11090</v>
      </c>
      <c r="B11934" s="2">
        <v>62</v>
      </c>
      <c r="C11934" s="2" t="s">
        <v>22660</v>
      </c>
      <c r="D11934" s="2" t="s">
        <v>24617</v>
      </c>
      <c r="E11934" s="2">
        <v>4746.05</v>
      </c>
      <c r="F11934" s="2">
        <v>48</v>
      </c>
      <c r="G11934" s="2">
        <v>227810.4</v>
      </c>
      <c r="H11934" s="3" t="s">
        <v>25815</v>
      </c>
      <c r="I11934" s="7" t="str">
        <f t="shared" si="559"/>
        <v>Jul</v>
      </c>
      <c r="J11934">
        <f t="shared" si="560"/>
        <v>2024</v>
      </c>
      <c r="K11934" t="str">
        <f>IF(Table1[[#This Row],[Age]]&lt;20,"&lt;20",
   IF(Table1[[#This Row],[Age]]&lt;=30,"20-30",
   IF(Table1[[#This Row],[Age]]&lt;=40,"30-40",
   IF(Table1[[#This Row],[Age]]&lt;=50,"40-50",
   IF(Table1[[#This Row],[Age]]&lt;=60,"50-60",
   IF(Table1[[#This Row],[Age]]&lt;=70,"60-70","70+"))))))</f>
        <v>60-70</v>
      </c>
      <c r="L11934" t="str">
        <f t="shared" si="558"/>
        <v>QTY1</v>
      </c>
    </row>
    <row r="11935" spans="1:12" x14ac:dyDescent="0.3">
      <c r="A11935" s="2" t="s">
        <v>11091</v>
      </c>
      <c r="B11935" s="2">
        <v>46</v>
      </c>
      <c r="C11935" s="2" t="s">
        <v>16045</v>
      </c>
      <c r="D11935" s="2" t="s">
        <v>24524</v>
      </c>
      <c r="E11935" s="2">
        <v>3383</v>
      </c>
      <c r="F11935" s="2">
        <v>61</v>
      </c>
      <c r="G11935" s="2">
        <v>206363</v>
      </c>
      <c r="H11935" s="3" t="s">
        <v>25815</v>
      </c>
      <c r="I11935" s="7" t="str">
        <f t="shared" si="559"/>
        <v>Jul</v>
      </c>
      <c r="J11935">
        <f t="shared" si="560"/>
        <v>2024</v>
      </c>
      <c r="K11935" t="str">
        <f>IF(Table1[[#This Row],[Age]]&lt;20,"&lt;20",
   IF(Table1[[#This Row],[Age]]&lt;=30,"20-30",
   IF(Table1[[#This Row],[Age]]&lt;=40,"30-40",
   IF(Table1[[#This Row],[Age]]&lt;=50,"40-50",
   IF(Table1[[#This Row],[Age]]&lt;=60,"50-60",
   IF(Table1[[#This Row],[Age]]&lt;=70,"60-70","70+"))))))</f>
        <v>40-50</v>
      </c>
      <c r="L11935" t="str">
        <f t="shared" si="558"/>
        <v>QTY1</v>
      </c>
    </row>
    <row r="11936" spans="1:12" x14ac:dyDescent="0.3">
      <c r="A11936" s="2" t="s">
        <v>11092</v>
      </c>
      <c r="B11936" s="2">
        <v>42</v>
      </c>
      <c r="C11936" s="2" t="s">
        <v>21883</v>
      </c>
      <c r="D11936" s="2" t="s">
        <v>24606</v>
      </c>
      <c r="E11936" s="2">
        <v>2336.83</v>
      </c>
      <c r="F11936" s="2">
        <v>94</v>
      </c>
      <c r="G11936" s="2">
        <v>219662.02</v>
      </c>
      <c r="H11936" s="3" t="s">
        <v>25815</v>
      </c>
      <c r="I11936" s="7" t="str">
        <f t="shared" si="559"/>
        <v>Jul</v>
      </c>
      <c r="J11936">
        <f t="shared" si="560"/>
        <v>2024</v>
      </c>
      <c r="K11936" t="str">
        <f>IF(Table1[[#This Row],[Age]]&lt;20,"&lt;20",
   IF(Table1[[#This Row],[Age]]&lt;=30,"20-30",
   IF(Table1[[#This Row],[Age]]&lt;=40,"30-40",
   IF(Table1[[#This Row],[Age]]&lt;=50,"40-50",
   IF(Table1[[#This Row],[Age]]&lt;=60,"50-60",
   IF(Table1[[#This Row],[Age]]&lt;=70,"60-70","70+"))))))</f>
        <v>40-50</v>
      </c>
      <c r="L11936" t="str">
        <f t="shared" si="558"/>
        <v>QTY1</v>
      </c>
    </row>
    <row r="11937" spans="1:12" x14ac:dyDescent="0.3">
      <c r="A11937" s="2" t="s">
        <v>11093</v>
      </c>
      <c r="B11937" s="2">
        <v>28</v>
      </c>
      <c r="C11937" s="2" t="s">
        <v>22661</v>
      </c>
      <c r="D11937" s="2" t="s">
        <v>24427</v>
      </c>
      <c r="E11937" s="2">
        <v>6166.18</v>
      </c>
      <c r="F11937" s="2">
        <v>19</v>
      </c>
      <c r="G11937" s="2">
        <v>117157.42</v>
      </c>
      <c r="H11937" s="3" t="s">
        <v>25815</v>
      </c>
      <c r="I11937" s="7" t="str">
        <f t="shared" si="559"/>
        <v>Jul</v>
      </c>
      <c r="J11937">
        <f t="shared" si="560"/>
        <v>2024</v>
      </c>
      <c r="K11937" t="str">
        <f>IF(Table1[[#This Row],[Age]]&lt;20,"&lt;20",
   IF(Table1[[#This Row],[Age]]&lt;=30,"20-30",
   IF(Table1[[#This Row],[Age]]&lt;=40,"30-40",
   IF(Table1[[#This Row],[Age]]&lt;=50,"40-50",
   IF(Table1[[#This Row],[Age]]&lt;=60,"50-60",
   IF(Table1[[#This Row],[Age]]&lt;=70,"60-70","70+"))))))</f>
        <v>20-30</v>
      </c>
      <c r="L11937" t="str">
        <f t="shared" si="558"/>
        <v>QTY1</v>
      </c>
    </row>
    <row r="11938" spans="1:12" x14ac:dyDescent="0.3">
      <c r="A11938" s="2" t="s">
        <v>11094</v>
      </c>
      <c r="B11938" s="2">
        <v>21</v>
      </c>
      <c r="C11938" s="2" t="s">
        <v>22662</v>
      </c>
      <c r="D11938" s="2" t="s">
        <v>24650</v>
      </c>
      <c r="E11938" s="2">
        <v>6552.37</v>
      </c>
      <c r="F11938" s="2">
        <v>69</v>
      </c>
      <c r="G11938" s="2">
        <v>452113.53</v>
      </c>
      <c r="H11938" s="3" t="s">
        <v>25815</v>
      </c>
      <c r="I11938" s="7" t="str">
        <f t="shared" si="559"/>
        <v>Jul</v>
      </c>
      <c r="J11938">
        <f t="shared" si="560"/>
        <v>2024</v>
      </c>
      <c r="K11938" t="str">
        <f>IF(Table1[[#This Row],[Age]]&lt;20,"&lt;20",
   IF(Table1[[#This Row],[Age]]&lt;=30,"20-30",
   IF(Table1[[#This Row],[Age]]&lt;=40,"30-40",
   IF(Table1[[#This Row],[Age]]&lt;=50,"40-50",
   IF(Table1[[#This Row],[Age]]&lt;=60,"50-60",
   IF(Table1[[#This Row],[Age]]&lt;=70,"60-70","70+"))))))</f>
        <v>20-30</v>
      </c>
      <c r="L11938" t="str">
        <f t="shared" si="558"/>
        <v>QTY1</v>
      </c>
    </row>
    <row r="11939" spans="1:12" x14ac:dyDescent="0.3">
      <c r="A11939" s="2" t="s">
        <v>11095</v>
      </c>
      <c r="B11939" s="2">
        <v>60</v>
      </c>
      <c r="C11939" s="2" t="s">
        <v>22663</v>
      </c>
      <c r="D11939" s="2" t="s">
        <v>24542</v>
      </c>
      <c r="E11939" s="2">
        <v>8236.9500000000007</v>
      </c>
      <c r="F11939" s="2">
        <v>38</v>
      </c>
      <c r="G11939" s="2">
        <v>313004.09999999998</v>
      </c>
      <c r="H11939" s="3" t="s">
        <v>25815</v>
      </c>
      <c r="I11939" s="7" t="str">
        <f t="shared" si="559"/>
        <v>Jul</v>
      </c>
      <c r="J11939">
        <f t="shared" si="560"/>
        <v>2024</v>
      </c>
      <c r="K11939" t="str">
        <f>IF(Table1[[#This Row],[Age]]&lt;20,"&lt;20",
   IF(Table1[[#This Row],[Age]]&lt;=30,"20-30",
   IF(Table1[[#This Row],[Age]]&lt;=40,"30-40",
   IF(Table1[[#This Row],[Age]]&lt;=50,"40-50",
   IF(Table1[[#This Row],[Age]]&lt;=60,"50-60",
   IF(Table1[[#This Row],[Age]]&lt;=70,"60-70","70+"))))))</f>
        <v>50-60</v>
      </c>
      <c r="L11939" t="str">
        <f t="shared" si="558"/>
        <v>QTY1</v>
      </c>
    </row>
    <row r="11940" spans="1:12" x14ac:dyDescent="0.3">
      <c r="A11940" s="2" t="s">
        <v>11096</v>
      </c>
      <c r="B11940" s="2">
        <v>45</v>
      </c>
      <c r="C11940" s="2" t="s">
        <v>22664</v>
      </c>
      <c r="D11940" s="2" t="s">
        <v>24410</v>
      </c>
      <c r="E11940" s="2">
        <v>7401.13</v>
      </c>
      <c r="F11940" s="2">
        <v>86</v>
      </c>
      <c r="G11940" s="2">
        <v>636497.18000000005</v>
      </c>
      <c r="H11940" s="3" t="s">
        <v>25815</v>
      </c>
      <c r="I11940" s="7" t="str">
        <f t="shared" si="559"/>
        <v>Jul</v>
      </c>
      <c r="J11940">
        <f t="shared" si="560"/>
        <v>2024</v>
      </c>
      <c r="K11940" t="str">
        <f>IF(Table1[[#This Row],[Age]]&lt;20,"&lt;20",
   IF(Table1[[#This Row],[Age]]&lt;=30,"20-30",
   IF(Table1[[#This Row],[Age]]&lt;=40,"30-40",
   IF(Table1[[#This Row],[Age]]&lt;=50,"40-50",
   IF(Table1[[#This Row],[Age]]&lt;=60,"50-60",
   IF(Table1[[#This Row],[Age]]&lt;=70,"60-70","70+"))))))</f>
        <v>40-50</v>
      </c>
      <c r="L11940" t="str">
        <f t="shared" si="558"/>
        <v>QTY1</v>
      </c>
    </row>
    <row r="11941" spans="1:12" x14ac:dyDescent="0.3">
      <c r="A11941" s="2" t="s">
        <v>11097</v>
      </c>
      <c r="B11941" s="2">
        <v>64</v>
      </c>
      <c r="C11941" s="2" t="s">
        <v>22665</v>
      </c>
      <c r="D11941" s="2" t="s">
        <v>24591</v>
      </c>
      <c r="E11941" s="2">
        <v>2804.08</v>
      </c>
      <c r="F11941" s="2">
        <v>35</v>
      </c>
      <c r="G11941" s="2">
        <v>98142.8</v>
      </c>
      <c r="H11941" s="3" t="s">
        <v>25815</v>
      </c>
      <c r="I11941" s="7" t="str">
        <f t="shared" si="559"/>
        <v>Jul</v>
      </c>
      <c r="J11941">
        <f t="shared" si="560"/>
        <v>2024</v>
      </c>
      <c r="K11941" t="str">
        <f>IF(Table1[[#This Row],[Age]]&lt;20,"&lt;20",
   IF(Table1[[#This Row],[Age]]&lt;=30,"20-30",
   IF(Table1[[#This Row],[Age]]&lt;=40,"30-40",
   IF(Table1[[#This Row],[Age]]&lt;=50,"40-50",
   IF(Table1[[#This Row],[Age]]&lt;=60,"50-60",
   IF(Table1[[#This Row],[Age]]&lt;=70,"60-70","70+"))))))</f>
        <v>60-70</v>
      </c>
      <c r="L11941" t="str">
        <f t="shared" si="558"/>
        <v>QTY1</v>
      </c>
    </row>
    <row r="11942" spans="1:12" x14ac:dyDescent="0.3">
      <c r="A11942" s="2" t="s">
        <v>11098</v>
      </c>
      <c r="B11942" s="2">
        <v>65</v>
      </c>
      <c r="C11942" s="2" t="s">
        <v>22666</v>
      </c>
      <c r="D11942" s="2" t="s">
        <v>24467</v>
      </c>
      <c r="E11942" s="2">
        <v>3222.98</v>
      </c>
      <c r="F11942" s="2">
        <v>93</v>
      </c>
      <c r="G11942" s="2">
        <v>299737.14</v>
      </c>
      <c r="H11942" s="3" t="s">
        <v>25815</v>
      </c>
      <c r="I11942" s="7" t="str">
        <f t="shared" si="559"/>
        <v>Jul</v>
      </c>
      <c r="J11942">
        <f t="shared" si="560"/>
        <v>2024</v>
      </c>
      <c r="K11942" t="str">
        <f>IF(Table1[[#This Row],[Age]]&lt;20,"&lt;20",
   IF(Table1[[#This Row],[Age]]&lt;=30,"20-30",
   IF(Table1[[#This Row],[Age]]&lt;=40,"30-40",
   IF(Table1[[#This Row],[Age]]&lt;=50,"40-50",
   IF(Table1[[#This Row],[Age]]&lt;=60,"50-60",
   IF(Table1[[#This Row],[Age]]&lt;=70,"60-70","70+"))))))</f>
        <v>60-70</v>
      </c>
      <c r="L11942" t="str">
        <f t="shared" si="558"/>
        <v>QTY1</v>
      </c>
    </row>
    <row r="11943" spans="1:12" x14ac:dyDescent="0.3">
      <c r="A11943" s="2" t="s">
        <v>11099</v>
      </c>
      <c r="B11943" s="2">
        <v>24</v>
      </c>
      <c r="C11943" s="2" t="s">
        <v>17192</v>
      </c>
      <c r="D11943" s="2" t="s">
        <v>24478</v>
      </c>
      <c r="E11943" s="2">
        <v>3989.1</v>
      </c>
      <c r="F11943" s="2">
        <v>5</v>
      </c>
      <c r="G11943" s="2">
        <v>19945.5</v>
      </c>
      <c r="H11943" s="3" t="s">
        <v>25815</v>
      </c>
      <c r="I11943" s="7" t="str">
        <f t="shared" si="559"/>
        <v>Jul</v>
      </c>
      <c r="J11943">
        <f t="shared" si="560"/>
        <v>2024</v>
      </c>
      <c r="K11943" t="str">
        <f>IF(Table1[[#This Row],[Age]]&lt;20,"&lt;20",
   IF(Table1[[#This Row],[Age]]&lt;=30,"20-30",
   IF(Table1[[#This Row],[Age]]&lt;=40,"30-40",
   IF(Table1[[#This Row],[Age]]&lt;=50,"40-50",
   IF(Table1[[#This Row],[Age]]&lt;=60,"50-60",
   IF(Table1[[#This Row],[Age]]&lt;=70,"60-70","70+"))))))</f>
        <v>20-30</v>
      </c>
      <c r="L11943" t="str">
        <f t="shared" si="558"/>
        <v>QTY1</v>
      </c>
    </row>
    <row r="11944" spans="1:12" x14ac:dyDescent="0.3">
      <c r="A11944" s="2" t="s">
        <v>11100</v>
      </c>
      <c r="B11944" s="2">
        <v>36</v>
      </c>
      <c r="C11944" s="2" t="s">
        <v>14497</v>
      </c>
      <c r="D11944" s="2" t="s">
        <v>24577</v>
      </c>
      <c r="E11944" s="2">
        <v>7253.93</v>
      </c>
      <c r="F11944" s="2">
        <v>47</v>
      </c>
      <c r="G11944" s="2">
        <v>340934.71</v>
      </c>
      <c r="H11944" s="3" t="s">
        <v>25815</v>
      </c>
      <c r="I11944" s="7" t="str">
        <f t="shared" si="559"/>
        <v>Jul</v>
      </c>
      <c r="J11944">
        <f t="shared" si="560"/>
        <v>2024</v>
      </c>
      <c r="K11944" t="str">
        <f>IF(Table1[[#This Row],[Age]]&lt;20,"&lt;20",
   IF(Table1[[#This Row],[Age]]&lt;=30,"20-30",
   IF(Table1[[#This Row],[Age]]&lt;=40,"30-40",
   IF(Table1[[#This Row],[Age]]&lt;=50,"40-50",
   IF(Table1[[#This Row],[Age]]&lt;=60,"50-60",
   IF(Table1[[#This Row],[Age]]&lt;=70,"60-70","70+"))))))</f>
        <v>30-40</v>
      </c>
      <c r="L11944" t="str">
        <f t="shared" si="558"/>
        <v>QTY1</v>
      </c>
    </row>
    <row r="11945" spans="1:12" x14ac:dyDescent="0.3">
      <c r="A11945" s="2" t="s">
        <v>11101</v>
      </c>
      <c r="B11945" s="2">
        <v>59</v>
      </c>
      <c r="C11945" s="2" t="s">
        <v>19773</v>
      </c>
      <c r="D11945" s="2" t="s">
        <v>24598</v>
      </c>
      <c r="E11945" s="2">
        <v>9889.51</v>
      </c>
      <c r="F11945" s="2">
        <v>33</v>
      </c>
      <c r="G11945" s="2">
        <v>326353.83</v>
      </c>
      <c r="H11945" s="3" t="s">
        <v>25815</v>
      </c>
      <c r="I11945" s="7" t="str">
        <f t="shared" si="559"/>
        <v>Jul</v>
      </c>
      <c r="J11945">
        <f t="shared" si="560"/>
        <v>2024</v>
      </c>
      <c r="K11945" t="str">
        <f>IF(Table1[[#This Row],[Age]]&lt;20,"&lt;20",
   IF(Table1[[#This Row],[Age]]&lt;=30,"20-30",
   IF(Table1[[#This Row],[Age]]&lt;=40,"30-40",
   IF(Table1[[#This Row],[Age]]&lt;=50,"40-50",
   IF(Table1[[#This Row],[Age]]&lt;=60,"50-60",
   IF(Table1[[#This Row],[Age]]&lt;=70,"60-70","70+"))))))</f>
        <v>50-60</v>
      </c>
      <c r="L11945" t="str">
        <f t="shared" si="558"/>
        <v>QTY1</v>
      </c>
    </row>
    <row r="11946" spans="1:12" x14ac:dyDescent="0.3">
      <c r="A11946" s="2" t="s">
        <v>11102</v>
      </c>
      <c r="B11946" s="2">
        <v>46</v>
      </c>
      <c r="C11946" s="2" t="s">
        <v>22667</v>
      </c>
      <c r="D11946" s="2" t="s">
        <v>24648</v>
      </c>
      <c r="E11946" s="2">
        <v>3941.4</v>
      </c>
      <c r="F11946" s="2">
        <v>82</v>
      </c>
      <c r="G11946" s="2">
        <v>323194.8</v>
      </c>
      <c r="H11946" s="3" t="s">
        <v>25815</v>
      </c>
      <c r="I11946" s="7" t="str">
        <f t="shared" si="559"/>
        <v>Jul</v>
      </c>
      <c r="J11946">
        <f t="shared" si="560"/>
        <v>2024</v>
      </c>
      <c r="K11946" t="str">
        <f>IF(Table1[[#This Row],[Age]]&lt;20,"&lt;20",
   IF(Table1[[#This Row],[Age]]&lt;=30,"20-30",
   IF(Table1[[#This Row],[Age]]&lt;=40,"30-40",
   IF(Table1[[#This Row],[Age]]&lt;=50,"40-50",
   IF(Table1[[#This Row],[Age]]&lt;=60,"50-60",
   IF(Table1[[#This Row],[Age]]&lt;=70,"60-70","70+"))))))</f>
        <v>40-50</v>
      </c>
      <c r="L11946" t="str">
        <f t="shared" si="558"/>
        <v>QTY1</v>
      </c>
    </row>
    <row r="11947" spans="1:12" x14ac:dyDescent="0.3">
      <c r="A11947" s="2" t="s">
        <v>11103</v>
      </c>
      <c r="B11947" s="2">
        <v>36</v>
      </c>
      <c r="C11947" s="2" t="s">
        <v>22668</v>
      </c>
      <c r="D11947" s="2" t="s">
        <v>24548</v>
      </c>
      <c r="E11947" s="2">
        <v>2669.64</v>
      </c>
      <c r="F11947" s="2">
        <v>55</v>
      </c>
      <c r="G11947" s="2">
        <v>146830.20000000001</v>
      </c>
      <c r="H11947" s="3" t="s">
        <v>25815</v>
      </c>
      <c r="I11947" s="7" t="str">
        <f t="shared" si="559"/>
        <v>Jul</v>
      </c>
      <c r="J11947">
        <f t="shared" si="560"/>
        <v>2024</v>
      </c>
      <c r="K11947" t="str">
        <f>IF(Table1[[#This Row],[Age]]&lt;20,"&lt;20",
   IF(Table1[[#This Row],[Age]]&lt;=30,"20-30",
   IF(Table1[[#This Row],[Age]]&lt;=40,"30-40",
   IF(Table1[[#This Row],[Age]]&lt;=50,"40-50",
   IF(Table1[[#This Row],[Age]]&lt;=60,"50-60",
   IF(Table1[[#This Row],[Age]]&lt;=70,"60-70","70+"))))))</f>
        <v>30-40</v>
      </c>
      <c r="L11947" t="str">
        <f t="shared" si="558"/>
        <v>QTY1</v>
      </c>
    </row>
    <row r="11948" spans="1:12" x14ac:dyDescent="0.3">
      <c r="A11948" s="2" t="s">
        <v>11104</v>
      </c>
      <c r="B11948" s="2">
        <v>21</v>
      </c>
      <c r="C11948" s="2" t="s">
        <v>22669</v>
      </c>
      <c r="D11948" s="2" t="s">
        <v>24516</v>
      </c>
      <c r="E11948" s="2">
        <v>5606.36</v>
      </c>
      <c r="F11948" s="2">
        <v>50</v>
      </c>
      <c r="G11948" s="2">
        <v>280318</v>
      </c>
      <c r="H11948" s="3" t="s">
        <v>25816</v>
      </c>
      <c r="I11948" s="7" t="str">
        <f t="shared" si="559"/>
        <v>Jul</v>
      </c>
      <c r="J11948">
        <f t="shared" si="560"/>
        <v>2024</v>
      </c>
      <c r="K11948" t="str">
        <f>IF(Table1[[#This Row],[Age]]&lt;20,"&lt;20",
   IF(Table1[[#This Row],[Age]]&lt;=30,"20-30",
   IF(Table1[[#This Row],[Age]]&lt;=40,"30-40",
   IF(Table1[[#This Row],[Age]]&lt;=50,"40-50",
   IF(Table1[[#This Row],[Age]]&lt;=60,"50-60",
   IF(Table1[[#This Row],[Age]]&lt;=70,"60-70","70+"))))))</f>
        <v>20-30</v>
      </c>
      <c r="L11948" t="str">
        <f t="shared" si="558"/>
        <v>QTY1</v>
      </c>
    </row>
    <row r="11949" spans="1:12" x14ac:dyDescent="0.3">
      <c r="A11949" s="2" t="s">
        <v>11105</v>
      </c>
      <c r="B11949" s="2">
        <v>62</v>
      </c>
      <c r="C11949" s="2" t="s">
        <v>22670</v>
      </c>
      <c r="D11949" s="2" t="s">
        <v>24647</v>
      </c>
      <c r="E11949" s="2">
        <v>8333.4699999999993</v>
      </c>
      <c r="F11949" s="2">
        <v>40</v>
      </c>
      <c r="G11949" s="2">
        <v>333338.8</v>
      </c>
      <c r="H11949" s="3" t="s">
        <v>25816</v>
      </c>
      <c r="I11949" s="7" t="str">
        <f t="shared" si="559"/>
        <v>Jul</v>
      </c>
      <c r="J11949">
        <f t="shared" si="560"/>
        <v>2024</v>
      </c>
      <c r="K11949" t="str">
        <f>IF(Table1[[#This Row],[Age]]&lt;20,"&lt;20",
   IF(Table1[[#This Row],[Age]]&lt;=30,"20-30",
   IF(Table1[[#This Row],[Age]]&lt;=40,"30-40",
   IF(Table1[[#This Row],[Age]]&lt;=50,"40-50",
   IF(Table1[[#This Row],[Age]]&lt;=60,"50-60",
   IF(Table1[[#This Row],[Age]]&lt;=70,"60-70","70+"))))))</f>
        <v>60-70</v>
      </c>
      <c r="L11949" t="str">
        <f t="shared" si="558"/>
        <v>QTY1</v>
      </c>
    </row>
    <row r="11950" spans="1:12" x14ac:dyDescent="0.3">
      <c r="A11950" s="2" t="s">
        <v>11106</v>
      </c>
      <c r="B11950" s="2">
        <v>33</v>
      </c>
      <c r="C11950" s="2" t="s">
        <v>22671</v>
      </c>
      <c r="D11950" s="2" t="s">
        <v>24449</v>
      </c>
      <c r="E11950" s="2">
        <v>5907.01</v>
      </c>
      <c r="F11950" s="2">
        <v>54</v>
      </c>
      <c r="G11950" s="2">
        <v>318978.53999999998</v>
      </c>
      <c r="H11950" s="3" t="s">
        <v>25816</v>
      </c>
      <c r="I11950" s="7" t="str">
        <f t="shared" si="559"/>
        <v>Jul</v>
      </c>
      <c r="J11950">
        <f t="shared" si="560"/>
        <v>2024</v>
      </c>
      <c r="K11950" t="str">
        <f>IF(Table1[[#This Row],[Age]]&lt;20,"&lt;20",
   IF(Table1[[#This Row],[Age]]&lt;=30,"20-30",
   IF(Table1[[#This Row],[Age]]&lt;=40,"30-40",
   IF(Table1[[#This Row],[Age]]&lt;=50,"40-50",
   IF(Table1[[#This Row],[Age]]&lt;=60,"50-60",
   IF(Table1[[#This Row],[Age]]&lt;=70,"60-70","70+"))))))</f>
        <v>30-40</v>
      </c>
      <c r="L11950" t="str">
        <f t="shared" si="558"/>
        <v>QTY1</v>
      </c>
    </row>
    <row r="11951" spans="1:12" x14ac:dyDescent="0.3">
      <c r="A11951" s="2" t="s">
        <v>11107</v>
      </c>
      <c r="B11951" s="2">
        <v>40</v>
      </c>
      <c r="C11951" s="2" t="s">
        <v>15751</v>
      </c>
      <c r="D11951" s="2" t="s">
        <v>24461</v>
      </c>
      <c r="E11951" s="2">
        <v>6605.24</v>
      </c>
      <c r="F11951" s="2">
        <v>26</v>
      </c>
      <c r="G11951" s="2">
        <v>171736.24</v>
      </c>
      <c r="H11951" s="3" t="s">
        <v>25816</v>
      </c>
      <c r="I11951" s="7" t="str">
        <f t="shared" si="559"/>
        <v>Jul</v>
      </c>
      <c r="J11951">
        <f t="shared" si="560"/>
        <v>2024</v>
      </c>
      <c r="K11951" t="str">
        <f>IF(Table1[[#This Row],[Age]]&lt;20,"&lt;20",
   IF(Table1[[#This Row],[Age]]&lt;=30,"20-30",
   IF(Table1[[#This Row],[Age]]&lt;=40,"30-40",
   IF(Table1[[#This Row],[Age]]&lt;=50,"40-50",
   IF(Table1[[#This Row],[Age]]&lt;=60,"50-60",
   IF(Table1[[#This Row],[Age]]&lt;=70,"60-70","70+"))))))</f>
        <v>30-40</v>
      </c>
      <c r="L11951" t="str">
        <f t="shared" si="558"/>
        <v>QTY1</v>
      </c>
    </row>
    <row r="11952" spans="1:12" x14ac:dyDescent="0.3">
      <c r="A11952" s="2" t="s">
        <v>11108</v>
      </c>
      <c r="B11952" s="2">
        <v>34</v>
      </c>
      <c r="C11952" s="2" t="s">
        <v>22672</v>
      </c>
      <c r="D11952" s="2" t="s">
        <v>24474</v>
      </c>
      <c r="E11952" s="2">
        <v>4750.1400000000003</v>
      </c>
      <c r="F11952" s="2">
        <v>86</v>
      </c>
      <c r="G11952" s="2">
        <v>408512.04</v>
      </c>
      <c r="H11952" s="3" t="s">
        <v>25816</v>
      </c>
      <c r="I11952" s="7" t="str">
        <f t="shared" si="559"/>
        <v>Jul</v>
      </c>
      <c r="J11952">
        <f t="shared" si="560"/>
        <v>2024</v>
      </c>
      <c r="K11952" t="str">
        <f>IF(Table1[[#This Row],[Age]]&lt;20,"&lt;20",
   IF(Table1[[#This Row],[Age]]&lt;=30,"20-30",
   IF(Table1[[#This Row],[Age]]&lt;=40,"30-40",
   IF(Table1[[#This Row],[Age]]&lt;=50,"40-50",
   IF(Table1[[#This Row],[Age]]&lt;=60,"50-60",
   IF(Table1[[#This Row],[Age]]&lt;=70,"60-70","70+"))))))</f>
        <v>30-40</v>
      </c>
      <c r="L11952" t="str">
        <f t="shared" si="558"/>
        <v>QTY1</v>
      </c>
    </row>
    <row r="11953" spans="1:12" x14ac:dyDescent="0.3">
      <c r="A11953" s="2" t="s">
        <v>1434</v>
      </c>
      <c r="B11953" s="2">
        <v>52</v>
      </c>
      <c r="C11953" s="2" t="s">
        <v>22673</v>
      </c>
      <c r="D11953" s="2" t="s">
        <v>24435</v>
      </c>
      <c r="E11953" s="2">
        <v>6842.57</v>
      </c>
      <c r="F11953" s="2">
        <v>27</v>
      </c>
      <c r="G11953" s="2">
        <v>184749.39</v>
      </c>
      <c r="H11953" s="3" t="s">
        <v>25816</v>
      </c>
      <c r="I11953" s="7" t="str">
        <f t="shared" si="559"/>
        <v>Jul</v>
      </c>
      <c r="J11953">
        <f t="shared" si="560"/>
        <v>2024</v>
      </c>
      <c r="K11953" t="str">
        <f>IF(Table1[[#This Row],[Age]]&lt;20,"&lt;20",
   IF(Table1[[#This Row],[Age]]&lt;=30,"20-30",
   IF(Table1[[#This Row],[Age]]&lt;=40,"30-40",
   IF(Table1[[#This Row],[Age]]&lt;=50,"40-50",
   IF(Table1[[#This Row],[Age]]&lt;=60,"50-60",
   IF(Table1[[#This Row],[Age]]&lt;=70,"60-70","70+"))))))</f>
        <v>50-60</v>
      </c>
      <c r="L11953" t="str">
        <f t="shared" si="558"/>
        <v>QTY1</v>
      </c>
    </row>
    <row r="11954" spans="1:12" x14ac:dyDescent="0.3">
      <c r="A11954" s="2" t="s">
        <v>11109</v>
      </c>
      <c r="B11954" s="2">
        <v>58</v>
      </c>
      <c r="C11954" s="2" t="s">
        <v>22674</v>
      </c>
      <c r="D11954" s="2" t="s">
        <v>24475</v>
      </c>
      <c r="E11954" s="2">
        <v>2630.61</v>
      </c>
      <c r="F11954" s="2">
        <v>29</v>
      </c>
      <c r="G11954" s="2">
        <v>76287.69</v>
      </c>
      <c r="H11954" s="3" t="s">
        <v>25816</v>
      </c>
      <c r="I11954" s="7" t="str">
        <f t="shared" si="559"/>
        <v>Jul</v>
      </c>
      <c r="J11954">
        <f t="shared" si="560"/>
        <v>2024</v>
      </c>
      <c r="K11954" t="str">
        <f>IF(Table1[[#This Row],[Age]]&lt;20,"&lt;20",
   IF(Table1[[#This Row],[Age]]&lt;=30,"20-30",
   IF(Table1[[#This Row],[Age]]&lt;=40,"30-40",
   IF(Table1[[#This Row],[Age]]&lt;=50,"40-50",
   IF(Table1[[#This Row],[Age]]&lt;=60,"50-60",
   IF(Table1[[#This Row],[Age]]&lt;=70,"60-70","70+"))))))</f>
        <v>50-60</v>
      </c>
      <c r="L11954" t="str">
        <f t="shared" si="558"/>
        <v>QTY1</v>
      </c>
    </row>
    <row r="11955" spans="1:12" x14ac:dyDescent="0.3">
      <c r="A11955" s="2" t="s">
        <v>11110</v>
      </c>
      <c r="B11955" s="2">
        <v>35</v>
      </c>
      <c r="C11955" s="2" t="s">
        <v>22675</v>
      </c>
      <c r="D11955" s="2" t="s">
        <v>24520</v>
      </c>
      <c r="E11955" s="2">
        <v>3571.75</v>
      </c>
      <c r="F11955" s="2">
        <v>51</v>
      </c>
      <c r="G11955" s="2">
        <v>182159.25</v>
      </c>
      <c r="H11955" s="3" t="s">
        <v>25816</v>
      </c>
      <c r="I11955" s="7" t="str">
        <f t="shared" si="559"/>
        <v>Jul</v>
      </c>
      <c r="J11955">
        <f t="shared" si="560"/>
        <v>2024</v>
      </c>
      <c r="K11955" t="str">
        <f>IF(Table1[[#This Row],[Age]]&lt;20,"&lt;20",
   IF(Table1[[#This Row],[Age]]&lt;=30,"20-30",
   IF(Table1[[#This Row],[Age]]&lt;=40,"30-40",
   IF(Table1[[#This Row],[Age]]&lt;=50,"40-50",
   IF(Table1[[#This Row],[Age]]&lt;=60,"50-60",
   IF(Table1[[#This Row],[Age]]&lt;=70,"60-70","70+"))))))</f>
        <v>30-40</v>
      </c>
      <c r="L11955" t="str">
        <f t="shared" si="558"/>
        <v>QTY1</v>
      </c>
    </row>
    <row r="11956" spans="1:12" x14ac:dyDescent="0.3">
      <c r="A11956" s="2" t="s">
        <v>11111</v>
      </c>
      <c r="B11956" s="2">
        <v>61</v>
      </c>
      <c r="C11956" s="2" t="s">
        <v>22676</v>
      </c>
      <c r="D11956" s="2" t="s">
        <v>24541</v>
      </c>
      <c r="E11956" s="2">
        <v>7915.02</v>
      </c>
      <c r="F11956" s="2">
        <v>43</v>
      </c>
      <c r="G11956" s="2">
        <v>340345.86</v>
      </c>
      <c r="H11956" s="3" t="s">
        <v>25816</v>
      </c>
      <c r="I11956" s="7" t="str">
        <f t="shared" si="559"/>
        <v>Jul</v>
      </c>
      <c r="J11956">
        <f t="shared" si="560"/>
        <v>2024</v>
      </c>
      <c r="K11956" t="str">
        <f>IF(Table1[[#This Row],[Age]]&lt;20,"&lt;20",
   IF(Table1[[#This Row],[Age]]&lt;=30,"20-30",
   IF(Table1[[#This Row],[Age]]&lt;=40,"30-40",
   IF(Table1[[#This Row],[Age]]&lt;=50,"40-50",
   IF(Table1[[#This Row],[Age]]&lt;=60,"50-60",
   IF(Table1[[#This Row],[Age]]&lt;=70,"60-70","70+"))))))</f>
        <v>60-70</v>
      </c>
      <c r="L11956" t="str">
        <f t="shared" si="558"/>
        <v>QTY1</v>
      </c>
    </row>
    <row r="11957" spans="1:12" x14ac:dyDescent="0.3">
      <c r="A11957" s="2" t="s">
        <v>11112</v>
      </c>
      <c r="B11957" s="2">
        <v>54</v>
      </c>
      <c r="C11957" s="2" t="s">
        <v>19897</v>
      </c>
      <c r="D11957" s="2" t="s">
        <v>24411</v>
      </c>
      <c r="E11957" s="2">
        <v>9090.1299999999992</v>
      </c>
      <c r="F11957" s="2">
        <v>24</v>
      </c>
      <c r="G11957" s="2">
        <v>218163.12</v>
      </c>
      <c r="H11957" s="3" t="s">
        <v>25817</v>
      </c>
      <c r="I11957" s="7" t="str">
        <f t="shared" si="559"/>
        <v>Jul</v>
      </c>
      <c r="J11957">
        <f t="shared" si="560"/>
        <v>2024</v>
      </c>
      <c r="K11957" t="str">
        <f>IF(Table1[[#This Row],[Age]]&lt;20,"&lt;20",
   IF(Table1[[#This Row],[Age]]&lt;=30,"20-30",
   IF(Table1[[#This Row],[Age]]&lt;=40,"30-40",
   IF(Table1[[#This Row],[Age]]&lt;=50,"40-50",
   IF(Table1[[#This Row],[Age]]&lt;=60,"50-60",
   IF(Table1[[#This Row],[Age]]&lt;=70,"60-70","70+"))))))</f>
        <v>50-60</v>
      </c>
      <c r="L11957" t="str">
        <f t="shared" si="558"/>
        <v>QTY1</v>
      </c>
    </row>
    <row r="11958" spans="1:12" x14ac:dyDescent="0.3">
      <c r="A11958" s="2" t="s">
        <v>11113</v>
      </c>
      <c r="B11958" s="2">
        <v>60</v>
      </c>
      <c r="C11958" s="2" t="s">
        <v>14905</v>
      </c>
      <c r="D11958" s="2" t="s">
        <v>24552</v>
      </c>
      <c r="E11958" s="2">
        <v>5956.46</v>
      </c>
      <c r="F11958" s="2">
        <v>96</v>
      </c>
      <c r="G11958" s="2">
        <v>571820.16</v>
      </c>
      <c r="H11958" s="3" t="s">
        <v>25817</v>
      </c>
      <c r="I11958" s="7" t="str">
        <f t="shared" si="559"/>
        <v>Jul</v>
      </c>
      <c r="J11958">
        <f t="shared" si="560"/>
        <v>2024</v>
      </c>
      <c r="K11958" t="str">
        <f>IF(Table1[[#This Row],[Age]]&lt;20,"&lt;20",
   IF(Table1[[#This Row],[Age]]&lt;=30,"20-30",
   IF(Table1[[#This Row],[Age]]&lt;=40,"30-40",
   IF(Table1[[#This Row],[Age]]&lt;=50,"40-50",
   IF(Table1[[#This Row],[Age]]&lt;=60,"50-60",
   IF(Table1[[#This Row],[Age]]&lt;=70,"60-70","70+"))))))</f>
        <v>50-60</v>
      </c>
      <c r="L11958" t="str">
        <f t="shared" si="558"/>
        <v>QTY1</v>
      </c>
    </row>
    <row r="11959" spans="1:12" x14ac:dyDescent="0.3">
      <c r="A11959" s="2" t="s">
        <v>11114</v>
      </c>
      <c r="B11959" s="2">
        <v>24</v>
      </c>
      <c r="C11959" s="2" t="s">
        <v>22677</v>
      </c>
      <c r="D11959" s="2" t="s">
        <v>24580</v>
      </c>
      <c r="E11959" s="2">
        <v>9202.11</v>
      </c>
      <c r="F11959" s="2">
        <v>25</v>
      </c>
      <c r="G11959" s="2">
        <v>230052.75</v>
      </c>
      <c r="H11959" s="3" t="s">
        <v>25817</v>
      </c>
      <c r="I11959" s="7" t="str">
        <f t="shared" si="559"/>
        <v>Jul</v>
      </c>
      <c r="J11959">
        <f t="shared" si="560"/>
        <v>2024</v>
      </c>
      <c r="K11959" t="str">
        <f>IF(Table1[[#This Row],[Age]]&lt;20,"&lt;20",
   IF(Table1[[#This Row],[Age]]&lt;=30,"20-30",
   IF(Table1[[#This Row],[Age]]&lt;=40,"30-40",
   IF(Table1[[#This Row],[Age]]&lt;=50,"40-50",
   IF(Table1[[#This Row],[Age]]&lt;=60,"50-60",
   IF(Table1[[#This Row],[Age]]&lt;=70,"60-70","70+"))))))</f>
        <v>20-30</v>
      </c>
      <c r="L11959" t="str">
        <f t="shared" si="558"/>
        <v>QTY1</v>
      </c>
    </row>
    <row r="11960" spans="1:12" x14ac:dyDescent="0.3">
      <c r="A11960" s="2" t="s">
        <v>11115</v>
      </c>
      <c r="B11960" s="2">
        <v>51</v>
      </c>
      <c r="C11960" s="2" t="s">
        <v>22678</v>
      </c>
      <c r="D11960" s="2" t="s">
        <v>24584</v>
      </c>
      <c r="E11960" s="2">
        <v>5086.54</v>
      </c>
      <c r="F11960" s="2">
        <v>95</v>
      </c>
      <c r="G11960" s="2">
        <v>483221.3</v>
      </c>
      <c r="H11960" s="3" t="s">
        <v>25817</v>
      </c>
      <c r="I11960" s="7" t="str">
        <f t="shared" si="559"/>
        <v>Jul</v>
      </c>
      <c r="J11960">
        <f t="shared" si="560"/>
        <v>2024</v>
      </c>
      <c r="K11960" t="str">
        <f>IF(Table1[[#This Row],[Age]]&lt;20,"&lt;20",
   IF(Table1[[#This Row],[Age]]&lt;=30,"20-30",
   IF(Table1[[#This Row],[Age]]&lt;=40,"30-40",
   IF(Table1[[#This Row],[Age]]&lt;=50,"40-50",
   IF(Table1[[#This Row],[Age]]&lt;=60,"50-60",
   IF(Table1[[#This Row],[Age]]&lt;=70,"60-70","70+"))))))</f>
        <v>50-60</v>
      </c>
      <c r="L11960" t="str">
        <f t="shared" si="558"/>
        <v>QTY1</v>
      </c>
    </row>
    <row r="11961" spans="1:12" x14ac:dyDescent="0.3">
      <c r="A11961" s="2" t="s">
        <v>8328</v>
      </c>
      <c r="B11961" s="2">
        <v>40</v>
      </c>
      <c r="C11961" s="2" t="s">
        <v>22679</v>
      </c>
      <c r="D11961" s="2" t="s">
        <v>24568</v>
      </c>
      <c r="E11961" s="2">
        <v>3626.61</v>
      </c>
      <c r="F11961" s="2">
        <v>20</v>
      </c>
      <c r="G11961" s="2">
        <v>72532.2</v>
      </c>
      <c r="H11961" s="3" t="s">
        <v>25817</v>
      </c>
      <c r="I11961" s="7" t="str">
        <f t="shared" si="559"/>
        <v>Jul</v>
      </c>
      <c r="J11961">
        <f t="shared" si="560"/>
        <v>2024</v>
      </c>
      <c r="K11961" t="str">
        <f>IF(Table1[[#This Row],[Age]]&lt;20,"&lt;20",
   IF(Table1[[#This Row],[Age]]&lt;=30,"20-30",
   IF(Table1[[#This Row],[Age]]&lt;=40,"30-40",
   IF(Table1[[#This Row],[Age]]&lt;=50,"40-50",
   IF(Table1[[#This Row],[Age]]&lt;=60,"50-60",
   IF(Table1[[#This Row],[Age]]&lt;=70,"60-70","70+"))))))</f>
        <v>30-40</v>
      </c>
      <c r="L11961" t="str">
        <f t="shared" si="558"/>
        <v>QTY1</v>
      </c>
    </row>
    <row r="11962" spans="1:12" x14ac:dyDescent="0.3">
      <c r="A11962" s="2" t="s">
        <v>11116</v>
      </c>
      <c r="B11962" s="2">
        <v>39</v>
      </c>
      <c r="C11962" s="2" t="s">
        <v>15915</v>
      </c>
      <c r="D11962" s="2" t="s">
        <v>24451</v>
      </c>
      <c r="E11962" s="2">
        <v>105.1</v>
      </c>
      <c r="F11962" s="2">
        <v>32</v>
      </c>
      <c r="G11962" s="2">
        <v>3363.2</v>
      </c>
      <c r="H11962" s="3" t="s">
        <v>25817</v>
      </c>
      <c r="I11962" s="7" t="str">
        <f t="shared" si="559"/>
        <v>Jul</v>
      </c>
      <c r="J11962">
        <f t="shared" si="560"/>
        <v>2024</v>
      </c>
      <c r="K11962" t="str">
        <f>IF(Table1[[#This Row],[Age]]&lt;20,"&lt;20",
   IF(Table1[[#This Row],[Age]]&lt;=30,"20-30",
   IF(Table1[[#This Row],[Age]]&lt;=40,"30-40",
   IF(Table1[[#This Row],[Age]]&lt;=50,"40-50",
   IF(Table1[[#This Row],[Age]]&lt;=60,"50-60",
   IF(Table1[[#This Row],[Age]]&lt;=70,"60-70","70+"))))))</f>
        <v>30-40</v>
      </c>
      <c r="L11962" t="str">
        <f t="shared" si="558"/>
        <v>QTY1</v>
      </c>
    </row>
    <row r="11963" spans="1:12" x14ac:dyDescent="0.3">
      <c r="A11963" s="2" t="s">
        <v>11117</v>
      </c>
      <c r="B11963" s="2">
        <v>62</v>
      </c>
      <c r="C11963" s="2" t="s">
        <v>22680</v>
      </c>
      <c r="D11963" s="2" t="s">
        <v>24645</v>
      </c>
      <c r="E11963" s="2">
        <v>9571</v>
      </c>
      <c r="F11963" s="2">
        <v>48</v>
      </c>
      <c r="G11963" s="2">
        <v>459408</v>
      </c>
      <c r="H11963" s="3" t="s">
        <v>25817</v>
      </c>
      <c r="I11963" s="7" t="str">
        <f t="shared" si="559"/>
        <v>Jul</v>
      </c>
      <c r="J11963">
        <f t="shared" si="560"/>
        <v>2024</v>
      </c>
      <c r="K11963" t="str">
        <f>IF(Table1[[#This Row],[Age]]&lt;20,"&lt;20",
   IF(Table1[[#This Row],[Age]]&lt;=30,"20-30",
   IF(Table1[[#This Row],[Age]]&lt;=40,"30-40",
   IF(Table1[[#This Row],[Age]]&lt;=50,"40-50",
   IF(Table1[[#This Row],[Age]]&lt;=60,"50-60",
   IF(Table1[[#This Row],[Age]]&lt;=70,"60-70","70+"))))))</f>
        <v>60-70</v>
      </c>
      <c r="L11963" t="str">
        <f t="shared" si="558"/>
        <v>QTY1</v>
      </c>
    </row>
    <row r="11964" spans="1:12" x14ac:dyDescent="0.3">
      <c r="A11964" s="2" t="s">
        <v>11118</v>
      </c>
      <c r="B11964" s="2">
        <v>49</v>
      </c>
      <c r="C11964" s="2" t="s">
        <v>20515</v>
      </c>
      <c r="D11964" s="2" t="s">
        <v>24644</v>
      </c>
      <c r="E11964" s="2">
        <v>8082.33</v>
      </c>
      <c r="F11964" s="2">
        <v>61</v>
      </c>
      <c r="G11964" s="2">
        <v>493022.13</v>
      </c>
      <c r="H11964" s="3" t="s">
        <v>25817</v>
      </c>
      <c r="I11964" s="7" t="str">
        <f t="shared" si="559"/>
        <v>Jul</v>
      </c>
      <c r="J11964">
        <f t="shared" si="560"/>
        <v>2024</v>
      </c>
      <c r="K11964" t="str">
        <f>IF(Table1[[#This Row],[Age]]&lt;20,"&lt;20",
   IF(Table1[[#This Row],[Age]]&lt;=30,"20-30",
   IF(Table1[[#This Row],[Age]]&lt;=40,"30-40",
   IF(Table1[[#This Row],[Age]]&lt;=50,"40-50",
   IF(Table1[[#This Row],[Age]]&lt;=60,"50-60",
   IF(Table1[[#This Row],[Age]]&lt;=70,"60-70","70+"))))))</f>
        <v>40-50</v>
      </c>
      <c r="L11964" t="str">
        <f t="shared" si="558"/>
        <v>QTY1</v>
      </c>
    </row>
    <row r="11965" spans="1:12" x14ac:dyDescent="0.3">
      <c r="A11965" s="2" t="s">
        <v>11119</v>
      </c>
      <c r="B11965" s="2">
        <v>37</v>
      </c>
      <c r="C11965" s="2" t="s">
        <v>22681</v>
      </c>
      <c r="D11965" s="2" t="s">
        <v>24426</v>
      </c>
      <c r="E11965" s="2">
        <v>5453.19</v>
      </c>
      <c r="F11965" s="2">
        <v>66</v>
      </c>
      <c r="G11965" s="2">
        <v>359910.54</v>
      </c>
      <c r="H11965" s="3" t="s">
        <v>25817</v>
      </c>
      <c r="I11965" s="7" t="str">
        <f t="shared" si="559"/>
        <v>Jul</v>
      </c>
      <c r="J11965">
        <f t="shared" si="560"/>
        <v>2024</v>
      </c>
      <c r="K11965" t="str">
        <f>IF(Table1[[#This Row],[Age]]&lt;20,"&lt;20",
   IF(Table1[[#This Row],[Age]]&lt;=30,"20-30",
   IF(Table1[[#This Row],[Age]]&lt;=40,"30-40",
   IF(Table1[[#This Row],[Age]]&lt;=50,"40-50",
   IF(Table1[[#This Row],[Age]]&lt;=60,"50-60",
   IF(Table1[[#This Row],[Age]]&lt;=70,"60-70","70+"))))))</f>
        <v>30-40</v>
      </c>
      <c r="L11965" t="str">
        <f t="shared" si="558"/>
        <v>QTY1</v>
      </c>
    </row>
    <row r="11966" spans="1:12" x14ac:dyDescent="0.3">
      <c r="A11966" s="2" t="s">
        <v>9073</v>
      </c>
      <c r="B11966" s="2">
        <v>22</v>
      </c>
      <c r="C11966" s="2" t="s">
        <v>15879</v>
      </c>
      <c r="D11966" s="2" t="s">
        <v>24497</v>
      </c>
      <c r="E11966" s="2">
        <v>5652.38</v>
      </c>
      <c r="F11966" s="2">
        <v>4</v>
      </c>
      <c r="G11966" s="2">
        <v>22609.52</v>
      </c>
      <c r="H11966" s="3" t="s">
        <v>25817</v>
      </c>
      <c r="I11966" s="7" t="str">
        <f t="shared" si="559"/>
        <v>Jul</v>
      </c>
      <c r="J11966">
        <f t="shared" si="560"/>
        <v>2024</v>
      </c>
      <c r="K11966" t="str">
        <f>IF(Table1[[#This Row],[Age]]&lt;20,"&lt;20",
   IF(Table1[[#This Row],[Age]]&lt;=30,"20-30",
   IF(Table1[[#This Row],[Age]]&lt;=40,"30-40",
   IF(Table1[[#This Row],[Age]]&lt;=50,"40-50",
   IF(Table1[[#This Row],[Age]]&lt;=60,"50-60",
   IF(Table1[[#This Row],[Age]]&lt;=70,"60-70","70+"))))))</f>
        <v>20-30</v>
      </c>
      <c r="L11966" t="str">
        <f t="shared" si="558"/>
        <v>QTY1</v>
      </c>
    </row>
    <row r="11967" spans="1:12" x14ac:dyDescent="0.3">
      <c r="A11967" s="2" t="s">
        <v>11120</v>
      </c>
      <c r="B11967" s="2">
        <v>47</v>
      </c>
      <c r="C11967" s="2" t="s">
        <v>14355</v>
      </c>
      <c r="D11967" s="2" t="s">
        <v>24508</v>
      </c>
      <c r="E11967" s="2">
        <v>2641.23</v>
      </c>
      <c r="F11967" s="2">
        <v>62</v>
      </c>
      <c r="G11967" s="2">
        <v>163756.26</v>
      </c>
      <c r="H11967" s="3" t="s">
        <v>25817</v>
      </c>
      <c r="I11967" s="7" t="str">
        <f t="shared" si="559"/>
        <v>Jul</v>
      </c>
      <c r="J11967">
        <f t="shared" si="560"/>
        <v>2024</v>
      </c>
      <c r="K11967" t="str">
        <f>IF(Table1[[#This Row],[Age]]&lt;20,"&lt;20",
   IF(Table1[[#This Row],[Age]]&lt;=30,"20-30",
   IF(Table1[[#This Row],[Age]]&lt;=40,"30-40",
   IF(Table1[[#This Row],[Age]]&lt;=50,"40-50",
   IF(Table1[[#This Row],[Age]]&lt;=60,"50-60",
   IF(Table1[[#This Row],[Age]]&lt;=70,"60-70","70+"))))))</f>
        <v>40-50</v>
      </c>
      <c r="L11967" t="str">
        <f t="shared" si="558"/>
        <v>QTY1</v>
      </c>
    </row>
    <row r="11968" spans="1:12" x14ac:dyDescent="0.3">
      <c r="A11968" s="2" t="s">
        <v>1269</v>
      </c>
      <c r="B11968" s="2">
        <v>22</v>
      </c>
      <c r="C11968" s="2" t="s">
        <v>22682</v>
      </c>
      <c r="D11968" s="2" t="s">
        <v>24572</v>
      </c>
      <c r="E11968" s="2">
        <v>7847.45</v>
      </c>
      <c r="F11968" s="2">
        <v>23</v>
      </c>
      <c r="G11968" s="2">
        <v>180491.35</v>
      </c>
      <c r="H11968" s="3" t="s">
        <v>25818</v>
      </c>
      <c r="I11968" s="7" t="str">
        <f t="shared" si="559"/>
        <v>Jul</v>
      </c>
      <c r="J11968">
        <f t="shared" si="560"/>
        <v>2024</v>
      </c>
      <c r="K11968" t="str">
        <f>IF(Table1[[#This Row],[Age]]&lt;20,"&lt;20",
   IF(Table1[[#This Row],[Age]]&lt;=30,"20-30",
   IF(Table1[[#This Row],[Age]]&lt;=40,"30-40",
   IF(Table1[[#This Row],[Age]]&lt;=50,"40-50",
   IF(Table1[[#This Row],[Age]]&lt;=60,"50-60",
   IF(Table1[[#This Row],[Age]]&lt;=70,"60-70","70+"))))))</f>
        <v>20-30</v>
      </c>
      <c r="L11968" t="str">
        <f t="shared" si="558"/>
        <v>QTY1</v>
      </c>
    </row>
    <row r="11969" spans="1:12" x14ac:dyDescent="0.3">
      <c r="A11969" s="2" t="s">
        <v>2213</v>
      </c>
      <c r="B11969" s="2">
        <v>39</v>
      </c>
      <c r="C11969" s="2" t="s">
        <v>14847</v>
      </c>
      <c r="D11969" s="2" t="s">
        <v>24445</v>
      </c>
      <c r="E11969" s="2">
        <v>1026.8399999999999</v>
      </c>
      <c r="F11969" s="2">
        <v>55</v>
      </c>
      <c r="G11969" s="2">
        <v>56476.2</v>
      </c>
      <c r="H11969" s="3" t="s">
        <v>25818</v>
      </c>
      <c r="I11969" s="7" t="str">
        <f t="shared" si="559"/>
        <v>Jul</v>
      </c>
      <c r="J11969">
        <f t="shared" si="560"/>
        <v>2024</v>
      </c>
      <c r="K11969" t="str">
        <f>IF(Table1[[#This Row],[Age]]&lt;20,"&lt;20",
   IF(Table1[[#This Row],[Age]]&lt;=30,"20-30",
   IF(Table1[[#This Row],[Age]]&lt;=40,"30-40",
   IF(Table1[[#This Row],[Age]]&lt;=50,"40-50",
   IF(Table1[[#This Row],[Age]]&lt;=60,"50-60",
   IF(Table1[[#This Row],[Age]]&lt;=70,"60-70","70+"))))))</f>
        <v>30-40</v>
      </c>
      <c r="L11969" t="str">
        <f t="shared" si="558"/>
        <v>QTY1</v>
      </c>
    </row>
    <row r="11970" spans="1:12" x14ac:dyDescent="0.3">
      <c r="A11970" s="2" t="s">
        <v>11121</v>
      </c>
      <c r="B11970" s="2">
        <v>62</v>
      </c>
      <c r="C11970" s="2" t="s">
        <v>18438</v>
      </c>
      <c r="D11970" s="2" t="s">
        <v>24456</v>
      </c>
      <c r="E11970" s="2">
        <v>2766.47</v>
      </c>
      <c r="F11970" s="2">
        <v>2</v>
      </c>
      <c r="G11970" s="2">
        <v>5532.94</v>
      </c>
      <c r="H11970" s="3" t="s">
        <v>25818</v>
      </c>
      <c r="I11970" s="7" t="str">
        <f t="shared" si="559"/>
        <v>Jul</v>
      </c>
      <c r="J11970">
        <f t="shared" si="560"/>
        <v>2024</v>
      </c>
      <c r="K11970" t="str">
        <f>IF(Table1[[#This Row],[Age]]&lt;20,"&lt;20",
   IF(Table1[[#This Row],[Age]]&lt;=30,"20-30",
   IF(Table1[[#This Row],[Age]]&lt;=40,"30-40",
   IF(Table1[[#This Row],[Age]]&lt;=50,"40-50",
   IF(Table1[[#This Row],[Age]]&lt;=60,"50-60",
   IF(Table1[[#This Row],[Age]]&lt;=70,"60-70","70+"))))))</f>
        <v>60-70</v>
      </c>
      <c r="L11970" t="str">
        <f t="shared" ref="L11970:L12033" si="561">IF(OR(MONTH(H11970)=4, MONTH(H11970)=5, MONTH(H11970)=6, MONTH(H11970)=7), "QTY1",
IF(OR(MONTH(H11970)=8, MONTH(H11970)=9, MONTH(H11970)=10, MONTH(H11970)=11), "QTY2",
IF(OR(MONTH(H11970)=12, MONTH(H11970)=1), "QTY3", "QTY4")))</f>
        <v>QTY1</v>
      </c>
    </row>
    <row r="11971" spans="1:12" x14ac:dyDescent="0.3">
      <c r="A11971" s="2" t="s">
        <v>11122</v>
      </c>
      <c r="B11971" s="2">
        <v>32</v>
      </c>
      <c r="C11971" s="2" t="s">
        <v>20879</v>
      </c>
      <c r="D11971" s="2" t="s">
        <v>24446</v>
      </c>
      <c r="E11971" s="2">
        <v>372.1</v>
      </c>
      <c r="F11971" s="2">
        <v>91</v>
      </c>
      <c r="G11971" s="2">
        <v>33861.1</v>
      </c>
      <c r="H11971" s="3" t="s">
        <v>25818</v>
      </c>
      <c r="I11971" s="7" t="str">
        <f t="shared" ref="I11971:I12034" si="562">TEXT(H11971,"MMM")</f>
        <v>Jul</v>
      </c>
      <c r="J11971">
        <f t="shared" ref="J11971:J12034" si="563">YEAR(H11971)</f>
        <v>2024</v>
      </c>
      <c r="K11971" t="str">
        <f>IF(Table1[[#This Row],[Age]]&lt;20,"&lt;20",
   IF(Table1[[#This Row],[Age]]&lt;=30,"20-30",
   IF(Table1[[#This Row],[Age]]&lt;=40,"30-40",
   IF(Table1[[#This Row],[Age]]&lt;=50,"40-50",
   IF(Table1[[#This Row],[Age]]&lt;=60,"50-60",
   IF(Table1[[#This Row],[Age]]&lt;=70,"60-70","70+"))))))</f>
        <v>30-40</v>
      </c>
      <c r="L11971" t="str">
        <f t="shared" si="561"/>
        <v>QTY1</v>
      </c>
    </row>
    <row r="11972" spans="1:12" x14ac:dyDescent="0.3">
      <c r="A11972" s="2" t="s">
        <v>11123</v>
      </c>
      <c r="B11972" s="2">
        <v>21</v>
      </c>
      <c r="C11972" s="2" t="s">
        <v>16587</v>
      </c>
      <c r="D11972" s="2" t="s">
        <v>24627</v>
      </c>
      <c r="E11972" s="2">
        <v>1299.23</v>
      </c>
      <c r="F11972" s="2">
        <v>71</v>
      </c>
      <c r="G11972" s="2">
        <v>92245.33</v>
      </c>
      <c r="H11972" s="3" t="s">
        <v>25818</v>
      </c>
      <c r="I11972" s="7" t="str">
        <f t="shared" si="562"/>
        <v>Jul</v>
      </c>
      <c r="J11972">
        <f t="shared" si="563"/>
        <v>2024</v>
      </c>
      <c r="K11972" t="str">
        <f>IF(Table1[[#This Row],[Age]]&lt;20,"&lt;20",
   IF(Table1[[#This Row],[Age]]&lt;=30,"20-30",
   IF(Table1[[#This Row],[Age]]&lt;=40,"30-40",
   IF(Table1[[#This Row],[Age]]&lt;=50,"40-50",
   IF(Table1[[#This Row],[Age]]&lt;=60,"50-60",
   IF(Table1[[#This Row],[Age]]&lt;=70,"60-70","70+"))))))</f>
        <v>20-30</v>
      </c>
      <c r="L11972" t="str">
        <f t="shared" si="561"/>
        <v>QTY1</v>
      </c>
    </row>
    <row r="11973" spans="1:12" x14ac:dyDescent="0.3">
      <c r="A11973" s="2" t="s">
        <v>11124</v>
      </c>
      <c r="B11973" s="2">
        <v>59</v>
      </c>
      <c r="C11973" s="2" t="s">
        <v>22683</v>
      </c>
      <c r="D11973" s="2" t="s">
        <v>24586</v>
      </c>
      <c r="E11973" s="2">
        <v>7467.01</v>
      </c>
      <c r="F11973" s="2">
        <v>97</v>
      </c>
      <c r="G11973" s="2">
        <v>724299.97</v>
      </c>
      <c r="H11973" s="3" t="s">
        <v>25818</v>
      </c>
      <c r="I11973" s="7" t="str">
        <f t="shared" si="562"/>
        <v>Jul</v>
      </c>
      <c r="J11973">
        <f t="shared" si="563"/>
        <v>2024</v>
      </c>
      <c r="K11973" t="str">
        <f>IF(Table1[[#This Row],[Age]]&lt;20,"&lt;20",
   IF(Table1[[#This Row],[Age]]&lt;=30,"20-30",
   IF(Table1[[#This Row],[Age]]&lt;=40,"30-40",
   IF(Table1[[#This Row],[Age]]&lt;=50,"40-50",
   IF(Table1[[#This Row],[Age]]&lt;=60,"50-60",
   IF(Table1[[#This Row],[Age]]&lt;=70,"60-70","70+"))))))</f>
        <v>50-60</v>
      </c>
      <c r="L11973" t="str">
        <f t="shared" si="561"/>
        <v>QTY1</v>
      </c>
    </row>
    <row r="11974" spans="1:12" x14ac:dyDescent="0.3">
      <c r="A11974" s="2" t="s">
        <v>11125</v>
      </c>
      <c r="B11974" s="2">
        <v>48</v>
      </c>
      <c r="C11974" s="2" t="s">
        <v>16081</v>
      </c>
      <c r="D11974" s="2" t="s">
        <v>24429</v>
      </c>
      <c r="E11974" s="2">
        <v>1969.09</v>
      </c>
      <c r="F11974" s="2">
        <v>19</v>
      </c>
      <c r="G11974" s="2">
        <v>37412.71</v>
      </c>
      <c r="H11974" s="3" t="s">
        <v>25818</v>
      </c>
      <c r="I11974" s="7" t="str">
        <f t="shared" si="562"/>
        <v>Jul</v>
      </c>
      <c r="J11974">
        <f t="shared" si="563"/>
        <v>2024</v>
      </c>
      <c r="K11974" t="str">
        <f>IF(Table1[[#This Row],[Age]]&lt;20,"&lt;20",
   IF(Table1[[#This Row],[Age]]&lt;=30,"20-30",
   IF(Table1[[#This Row],[Age]]&lt;=40,"30-40",
   IF(Table1[[#This Row],[Age]]&lt;=50,"40-50",
   IF(Table1[[#This Row],[Age]]&lt;=60,"50-60",
   IF(Table1[[#This Row],[Age]]&lt;=70,"60-70","70+"))))))</f>
        <v>40-50</v>
      </c>
      <c r="L11974" t="str">
        <f t="shared" si="561"/>
        <v>QTY1</v>
      </c>
    </row>
    <row r="11975" spans="1:12" x14ac:dyDescent="0.3">
      <c r="A11975" s="2" t="s">
        <v>11126</v>
      </c>
      <c r="B11975" s="2">
        <v>18</v>
      </c>
      <c r="C11975" s="2" t="s">
        <v>21305</v>
      </c>
      <c r="D11975" s="2" t="s">
        <v>24445</v>
      </c>
      <c r="E11975" s="2">
        <v>7878.65</v>
      </c>
      <c r="F11975" s="2">
        <v>95</v>
      </c>
      <c r="G11975" s="2">
        <v>748471.75</v>
      </c>
      <c r="H11975" s="3" t="s">
        <v>25818</v>
      </c>
      <c r="I11975" s="7" t="str">
        <f t="shared" si="562"/>
        <v>Jul</v>
      </c>
      <c r="J11975">
        <f t="shared" si="563"/>
        <v>2024</v>
      </c>
      <c r="K11975" t="str">
        <f>IF(Table1[[#This Row],[Age]]&lt;20,"&lt;20",
   IF(Table1[[#This Row],[Age]]&lt;=30,"20-30",
   IF(Table1[[#This Row],[Age]]&lt;=40,"30-40",
   IF(Table1[[#This Row],[Age]]&lt;=50,"40-50",
   IF(Table1[[#This Row],[Age]]&lt;=60,"50-60",
   IF(Table1[[#This Row],[Age]]&lt;=70,"60-70","70+"))))))</f>
        <v>&lt;20</v>
      </c>
      <c r="L11975" t="str">
        <f t="shared" si="561"/>
        <v>QTY1</v>
      </c>
    </row>
    <row r="11976" spans="1:12" x14ac:dyDescent="0.3">
      <c r="A11976" s="2" t="s">
        <v>11127</v>
      </c>
      <c r="B11976" s="2">
        <v>59</v>
      </c>
      <c r="C11976" s="2" t="s">
        <v>17512</v>
      </c>
      <c r="D11976" s="2" t="s">
        <v>24514</v>
      </c>
      <c r="E11976" s="2">
        <v>4912.9799999999996</v>
      </c>
      <c r="F11976" s="2">
        <v>96</v>
      </c>
      <c r="G11976" s="2">
        <v>471646.08</v>
      </c>
      <c r="H11976" s="3" t="s">
        <v>25818</v>
      </c>
      <c r="I11976" s="7" t="str">
        <f t="shared" si="562"/>
        <v>Jul</v>
      </c>
      <c r="J11976">
        <f t="shared" si="563"/>
        <v>2024</v>
      </c>
      <c r="K11976" t="str">
        <f>IF(Table1[[#This Row],[Age]]&lt;20,"&lt;20",
   IF(Table1[[#This Row],[Age]]&lt;=30,"20-30",
   IF(Table1[[#This Row],[Age]]&lt;=40,"30-40",
   IF(Table1[[#This Row],[Age]]&lt;=50,"40-50",
   IF(Table1[[#This Row],[Age]]&lt;=60,"50-60",
   IF(Table1[[#This Row],[Age]]&lt;=70,"60-70","70+"))))))</f>
        <v>50-60</v>
      </c>
      <c r="L11976" t="str">
        <f t="shared" si="561"/>
        <v>QTY1</v>
      </c>
    </row>
    <row r="11977" spans="1:12" x14ac:dyDescent="0.3">
      <c r="A11977" s="2" t="s">
        <v>11128</v>
      </c>
      <c r="B11977" s="2">
        <v>25</v>
      </c>
      <c r="C11977" s="2" t="s">
        <v>22684</v>
      </c>
      <c r="D11977" s="2" t="s">
        <v>24626</v>
      </c>
      <c r="E11977" s="2">
        <v>469.64</v>
      </c>
      <c r="F11977" s="2">
        <v>85</v>
      </c>
      <c r="G11977" s="2">
        <v>39919.4</v>
      </c>
      <c r="H11977" s="3" t="s">
        <v>25818</v>
      </c>
      <c r="I11977" s="7" t="str">
        <f t="shared" si="562"/>
        <v>Jul</v>
      </c>
      <c r="J11977">
        <f t="shared" si="563"/>
        <v>2024</v>
      </c>
      <c r="K11977" t="str">
        <f>IF(Table1[[#This Row],[Age]]&lt;20,"&lt;20",
   IF(Table1[[#This Row],[Age]]&lt;=30,"20-30",
   IF(Table1[[#This Row],[Age]]&lt;=40,"30-40",
   IF(Table1[[#This Row],[Age]]&lt;=50,"40-50",
   IF(Table1[[#This Row],[Age]]&lt;=60,"50-60",
   IF(Table1[[#This Row],[Age]]&lt;=70,"60-70","70+"))))))</f>
        <v>20-30</v>
      </c>
      <c r="L11977" t="str">
        <f t="shared" si="561"/>
        <v>QTY1</v>
      </c>
    </row>
    <row r="11978" spans="1:12" x14ac:dyDescent="0.3">
      <c r="A11978" s="2" t="s">
        <v>11129</v>
      </c>
      <c r="B11978" s="2">
        <v>27</v>
      </c>
      <c r="C11978" s="2" t="s">
        <v>22685</v>
      </c>
      <c r="D11978" s="2" t="s">
        <v>24643</v>
      </c>
      <c r="E11978" s="2">
        <v>382.2</v>
      </c>
      <c r="F11978" s="2">
        <v>80</v>
      </c>
      <c r="G11978" s="2">
        <v>30576</v>
      </c>
      <c r="H11978" s="3" t="s">
        <v>25819</v>
      </c>
      <c r="I11978" s="7" t="str">
        <f t="shared" si="562"/>
        <v>Jul</v>
      </c>
      <c r="J11978">
        <f t="shared" si="563"/>
        <v>2024</v>
      </c>
      <c r="K11978" t="str">
        <f>IF(Table1[[#This Row],[Age]]&lt;20,"&lt;20",
   IF(Table1[[#This Row],[Age]]&lt;=30,"20-30",
   IF(Table1[[#This Row],[Age]]&lt;=40,"30-40",
   IF(Table1[[#This Row],[Age]]&lt;=50,"40-50",
   IF(Table1[[#This Row],[Age]]&lt;=60,"50-60",
   IF(Table1[[#This Row],[Age]]&lt;=70,"60-70","70+"))))))</f>
        <v>20-30</v>
      </c>
      <c r="L11978" t="str">
        <f t="shared" si="561"/>
        <v>QTY1</v>
      </c>
    </row>
    <row r="11979" spans="1:12" x14ac:dyDescent="0.3">
      <c r="A11979" s="2" t="s">
        <v>11130</v>
      </c>
      <c r="B11979" s="2">
        <v>54</v>
      </c>
      <c r="C11979" s="2" t="s">
        <v>14855</v>
      </c>
      <c r="D11979" s="2" t="s">
        <v>24429</v>
      </c>
      <c r="E11979" s="2">
        <v>3216.44</v>
      </c>
      <c r="F11979" s="2">
        <v>66</v>
      </c>
      <c r="G11979" s="2">
        <v>212285.04</v>
      </c>
      <c r="H11979" s="3" t="s">
        <v>25819</v>
      </c>
      <c r="I11979" s="7" t="str">
        <f t="shared" si="562"/>
        <v>Jul</v>
      </c>
      <c r="J11979">
        <f t="shared" si="563"/>
        <v>2024</v>
      </c>
      <c r="K11979" t="str">
        <f>IF(Table1[[#This Row],[Age]]&lt;20,"&lt;20",
   IF(Table1[[#This Row],[Age]]&lt;=30,"20-30",
   IF(Table1[[#This Row],[Age]]&lt;=40,"30-40",
   IF(Table1[[#This Row],[Age]]&lt;=50,"40-50",
   IF(Table1[[#This Row],[Age]]&lt;=60,"50-60",
   IF(Table1[[#This Row],[Age]]&lt;=70,"60-70","70+"))))))</f>
        <v>50-60</v>
      </c>
      <c r="L11979" t="str">
        <f t="shared" si="561"/>
        <v>QTY1</v>
      </c>
    </row>
    <row r="11980" spans="1:12" x14ac:dyDescent="0.3">
      <c r="A11980" s="2" t="s">
        <v>1716</v>
      </c>
      <c r="B11980" s="2">
        <v>48</v>
      </c>
      <c r="C11980" s="2" t="s">
        <v>22686</v>
      </c>
      <c r="D11980" s="2" t="s">
        <v>24507</v>
      </c>
      <c r="E11980" s="2">
        <v>4423.38</v>
      </c>
      <c r="F11980" s="2">
        <v>13</v>
      </c>
      <c r="G11980" s="2">
        <v>57503.94</v>
      </c>
      <c r="H11980" s="3" t="s">
        <v>25819</v>
      </c>
      <c r="I11980" s="7" t="str">
        <f t="shared" si="562"/>
        <v>Jul</v>
      </c>
      <c r="J11980">
        <f t="shared" si="563"/>
        <v>2024</v>
      </c>
      <c r="K11980" t="str">
        <f>IF(Table1[[#This Row],[Age]]&lt;20,"&lt;20",
   IF(Table1[[#This Row],[Age]]&lt;=30,"20-30",
   IF(Table1[[#This Row],[Age]]&lt;=40,"30-40",
   IF(Table1[[#This Row],[Age]]&lt;=50,"40-50",
   IF(Table1[[#This Row],[Age]]&lt;=60,"50-60",
   IF(Table1[[#This Row],[Age]]&lt;=70,"60-70","70+"))))))</f>
        <v>40-50</v>
      </c>
      <c r="L11980" t="str">
        <f t="shared" si="561"/>
        <v>QTY1</v>
      </c>
    </row>
    <row r="11981" spans="1:12" x14ac:dyDescent="0.3">
      <c r="A11981" s="2" t="s">
        <v>11131</v>
      </c>
      <c r="B11981" s="2">
        <v>35</v>
      </c>
      <c r="C11981" s="2" t="s">
        <v>18579</v>
      </c>
      <c r="D11981" s="2" t="s">
        <v>24619</v>
      </c>
      <c r="E11981" s="2">
        <v>3676.24</v>
      </c>
      <c r="F11981" s="2">
        <v>51</v>
      </c>
      <c r="G11981" s="2">
        <v>187488.24</v>
      </c>
      <c r="H11981" s="3" t="s">
        <v>25819</v>
      </c>
      <c r="I11981" s="7" t="str">
        <f t="shared" si="562"/>
        <v>Jul</v>
      </c>
      <c r="J11981">
        <f t="shared" si="563"/>
        <v>2024</v>
      </c>
      <c r="K11981" t="str">
        <f>IF(Table1[[#This Row],[Age]]&lt;20,"&lt;20",
   IF(Table1[[#This Row],[Age]]&lt;=30,"20-30",
   IF(Table1[[#This Row],[Age]]&lt;=40,"30-40",
   IF(Table1[[#This Row],[Age]]&lt;=50,"40-50",
   IF(Table1[[#This Row],[Age]]&lt;=60,"50-60",
   IF(Table1[[#This Row],[Age]]&lt;=70,"60-70","70+"))))))</f>
        <v>30-40</v>
      </c>
      <c r="L11981" t="str">
        <f t="shared" si="561"/>
        <v>QTY1</v>
      </c>
    </row>
    <row r="11982" spans="1:12" x14ac:dyDescent="0.3">
      <c r="A11982" s="2" t="s">
        <v>11132</v>
      </c>
      <c r="B11982" s="2">
        <v>47</v>
      </c>
      <c r="C11982" s="2" t="s">
        <v>22687</v>
      </c>
      <c r="D11982" s="2" t="s">
        <v>24617</v>
      </c>
      <c r="E11982" s="2">
        <v>2253.1799999999998</v>
      </c>
      <c r="F11982" s="2">
        <v>35</v>
      </c>
      <c r="G11982" s="2">
        <v>78861.3</v>
      </c>
      <c r="H11982" s="3" t="s">
        <v>25819</v>
      </c>
      <c r="I11982" s="7" t="str">
        <f t="shared" si="562"/>
        <v>Jul</v>
      </c>
      <c r="J11982">
        <f t="shared" si="563"/>
        <v>2024</v>
      </c>
      <c r="K11982" t="str">
        <f>IF(Table1[[#This Row],[Age]]&lt;20,"&lt;20",
   IF(Table1[[#This Row],[Age]]&lt;=30,"20-30",
   IF(Table1[[#This Row],[Age]]&lt;=40,"30-40",
   IF(Table1[[#This Row],[Age]]&lt;=50,"40-50",
   IF(Table1[[#This Row],[Age]]&lt;=60,"50-60",
   IF(Table1[[#This Row],[Age]]&lt;=70,"60-70","70+"))))))</f>
        <v>40-50</v>
      </c>
      <c r="L11982" t="str">
        <f t="shared" si="561"/>
        <v>QTY1</v>
      </c>
    </row>
    <row r="11983" spans="1:12" x14ac:dyDescent="0.3">
      <c r="A11983" s="2" t="s">
        <v>11133</v>
      </c>
      <c r="B11983" s="2">
        <v>37</v>
      </c>
      <c r="C11983" s="2" t="s">
        <v>22688</v>
      </c>
      <c r="D11983" s="2" t="s">
        <v>24586</v>
      </c>
      <c r="E11983" s="2">
        <v>3967.26</v>
      </c>
      <c r="F11983" s="2">
        <v>57</v>
      </c>
      <c r="G11983" s="2">
        <v>226133.82</v>
      </c>
      <c r="H11983" s="3" t="s">
        <v>25819</v>
      </c>
      <c r="I11983" s="7" t="str">
        <f t="shared" si="562"/>
        <v>Jul</v>
      </c>
      <c r="J11983">
        <f t="shared" si="563"/>
        <v>2024</v>
      </c>
      <c r="K11983" t="str">
        <f>IF(Table1[[#This Row],[Age]]&lt;20,"&lt;20",
   IF(Table1[[#This Row],[Age]]&lt;=30,"20-30",
   IF(Table1[[#This Row],[Age]]&lt;=40,"30-40",
   IF(Table1[[#This Row],[Age]]&lt;=50,"40-50",
   IF(Table1[[#This Row],[Age]]&lt;=60,"50-60",
   IF(Table1[[#This Row],[Age]]&lt;=70,"60-70","70+"))))))</f>
        <v>30-40</v>
      </c>
      <c r="L11983" t="str">
        <f t="shared" si="561"/>
        <v>QTY1</v>
      </c>
    </row>
    <row r="11984" spans="1:12" x14ac:dyDescent="0.3">
      <c r="A11984" s="2" t="s">
        <v>7527</v>
      </c>
      <c r="B11984" s="2">
        <v>60</v>
      </c>
      <c r="C11984" s="2" t="s">
        <v>22689</v>
      </c>
      <c r="D11984" s="2" t="s">
        <v>24624</v>
      </c>
      <c r="E11984" s="2">
        <v>4273.08</v>
      </c>
      <c r="F11984" s="2">
        <v>3</v>
      </c>
      <c r="G11984" s="2">
        <v>12819.24</v>
      </c>
      <c r="H11984" s="3" t="s">
        <v>25819</v>
      </c>
      <c r="I11984" s="7" t="str">
        <f t="shared" si="562"/>
        <v>Jul</v>
      </c>
      <c r="J11984">
        <f t="shared" si="563"/>
        <v>2024</v>
      </c>
      <c r="K11984" t="str">
        <f>IF(Table1[[#This Row],[Age]]&lt;20,"&lt;20",
   IF(Table1[[#This Row],[Age]]&lt;=30,"20-30",
   IF(Table1[[#This Row],[Age]]&lt;=40,"30-40",
   IF(Table1[[#This Row],[Age]]&lt;=50,"40-50",
   IF(Table1[[#This Row],[Age]]&lt;=60,"50-60",
   IF(Table1[[#This Row],[Age]]&lt;=70,"60-70","70+"))))))</f>
        <v>50-60</v>
      </c>
      <c r="L11984" t="str">
        <f t="shared" si="561"/>
        <v>QTY1</v>
      </c>
    </row>
    <row r="11985" spans="1:12" x14ac:dyDescent="0.3">
      <c r="A11985" s="2" t="s">
        <v>11134</v>
      </c>
      <c r="B11985" s="2">
        <v>59</v>
      </c>
      <c r="C11985" s="2" t="s">
        <v>21558</v>
      </c>
      <c r="D11985" s="2" t="s">
        <v>24545</v>
      </c>
      <c r="E11985" s="2">
        <v>7158.58</v>
      </c>
      <c r="F11985" s="2">
        <v>7</v>
      </c>
      <c r="G11985" s="2">
        <v>50110.06</v>
      </c>
      <c r="H11985" s="3" t="s">
        <v>25819</v>
      </c>
      <c r="I11985" s="7" t="str">
        <f t="shared" si="562"/>
        <v>Jul</v>
      </c>
      <c r="J11985">
        <f t="shared" si="563"/>
        <v>2024</v>
      </c>
      <c r="K11985" t="str">
        <f>IF(Table1[[#This Row],[Age]]&lt;20,"&lt;20",
   IF(Table1[[#This Row],[Age]]&lt;=30,"20-30",
   IF(Table1[[#This Row],[Age]]&lt;=40,"30-40",
   IF(Table1[[#This Row],[Age]]&lt;=50,"40-50",
   IF(Table1[[#This Row],[Age]]&lt;=60,"50-60",
   IF(Table1[[#This Row],[Age]]&lt;=70,"60-70","70+"))))))</f>
        <v>50-60</v>
      </c>
      <c r="L11985" t="str">
        <f t="shared" si="561"/>
        <v>QTY1</v>
      </c>
    </row>
    <row r="11986" spans="1:12" x14ac:dyDescent="0.3">
      <c r="A11986" s="2" t="s">
        <v>5429</v>
      </c>
      <c r="B11986" s="2">
        <v>25</v>
      </c>
      <c r="C11986" s="2" t="s">
        <v>13829</v>
      </c>
      <c r="D11986" s="2" t="s">
        <v>24562</v>
      </c>
      <c r="E11986" s="2">
        <v>7402.2</v>
      </c>
      <c r="F11986" s="2">
        <v>75</v>
      </c>
      <c r="G11986" s="2">
        <v>555165</v>
      </c>
      <c r="H11986" s="3" t="s">
        <v>25819</v>
      </c>
      <c r="I11986" s="7" t="str">
        <f t="shared" si="562"/>
        <v>Jul</v>
      </c>
      <c r="J11986">
        <f t="shared" si="563"/>
        <v>2024</v>
      </c>
      <c r="K11986" t="str">
        <f>IF(Table1[[#This Row],[Age]]&lt;20,"&lt;20",
   IF(Table1[[#This Row],[Age]]&lt;=30,"20-30",
   IF(Table1[[#This Row],[Age]]&lt;=40,"30-40",
   IF(Table1[[#This Row],[Age]]&lt;=50,"40-50",
   IF(Table1[[#This Row],[Age]]&lt;=60,"50-60",
   IF(Table1[[#This Row],[Age]]&lt;=70,"60-70","70+"))))))</f>
        <v>20-30</v>
      </c>
      <c r="L11986" t="str">
        <f t="shared" si="561"/>
        <v>QTY1</v>
      </c>
    </row>
    <row r="11987" spans="1:12" x14ac:dyDescent="0.3">
      <c r="A11987" s="2" t="s">
        <v>11135</v>
      </c>
      <c r="B11987" s="2">
        <v>19</v>
      </c>
      <c r="C11987" s="2" t="s">
        <v>22690</v>
      </c>
      <c r="D11987" s="2" t="s">
        <v>24437</v>
      </c>
      <c r="E11987" s="2">
        <v>5787.96</v>
      </c>
      <c r="F11987" s="2">
        <v>24</v>
      </c>
      <c r="G11987" s="2">
        <v>138911.04000000001</v>
      </c>
      <c r="H11987" s="3" t="s">
        <v>25819</v>
      </c>
      <c r="I11987" s="7" t="str">
        <f t="shared" si="562"/>
        <v>Jul</v>
      </c>
      <c r="J11987">
        <f t="shared" si="563"/>
        <v>2024</v>
      </c>
      <c r="K11987" t="str">
        <f>IF(Table1[[#This Row],[Age]]&lt;20,"&lt;20",
   IF(Table1[[#This Row],[Age]]&lt;=30,"20-30",
   IF(Table1[[#This Row],[Age]]&lt;=40,"30-40",
   IF(Table1[[#This Row],[Age]]&lt;=50,"40-50",
   IF(Table1[[#This Row],[Age]]&lt;=60,"50-60",
   IF(Table1[[#This Row],[Age]]&lt;=70,"60-70","70+"))))))</f>
        <v>&lt;20</v>
      </c>
      <c r="L11987" t="str">
        <f t="shared" si="561"/>
        <v>QTY1</v>
      </c>
    </row>
    <row r="11988" spans="1:12" x14ac:dyDescent="0.3">
      <c r="A11988" s="2" t="s">
        <v>244</v>
      </c>
      <c r="B11988" s="2">
        <v>22</v>
      </c>
      <c r="C11988" s="2" t="s">
        <v>22691</v>
      </c>
      <c r="D11988" s="2" t="s">
        <v>24556</v>
      </c>
      <c r="E11988" s="2">
        <v>6775.62</v>
      </c>
      <c r="F11988" s="2">
        <v>57</v>
      </c>
      <c r="G11988" s="2">
        <v>386210.34</v>
      </c>
      <c r="H11988" s="3" t="s">
        <v>25819</v>
      </c>
      <c r="I11988" s="7" t="str">
        <f t="shared" si="562"/>
        <v>Jul</v>
      </c>
      <c r="J11988">
        <f t="shared" si="563"/>
        <v>2024</v>
      </c>
      <c r="K11988" t="str">
        <f>IF(Table1[[#This Row],[Age]]&lt;20,"&lt;20",
   IF(Table1[[#This Row],[Age]]&lt;=30,"20-30",
   IF(Table1[[#This Row],[Age]]&lt;=40,"30-40",
   IF(Table1[[#This Row],[Age]]&lt;=50,"40-50",
   IF(Table1[[#This Row],[Age]]&lt;=60,"50-60",
   IF(Table1[[#This Row],[Age]]&lt;=70,"60-70","70+"))))))</f>
        <v>20-30</v>
      </c>
      <c r="L11988" t="str">
        <f t="shared" si="561"/>
        <v>QTY1</v>
      </c>
    </row>
    <row r="11989" spans="1:12" x14ac:dyDescent="0.3">
      <c r="A11989" s="2" t="s">
        <v>11136</v>
      </c>
      <c r="B11989" s="2">
        <v>39</v>
      </c>
      <c r="C11989" s="2" t="s">
        <v>17035</v>
      </c>
      <c r="D11989" s="2" t="s">
        <v>24577</v>
      </c>
      <c r="E11989" s="2">
        <v>6047.81</v>
      </c>
      <c r="F11989" s="2">
        <v>62</v>
      </c>
      <c r="G11989" s="2">
        <v>374964.22</v>
      </c>
      <c r="H11989" s="3" t="s">
        <v>25819</v>
      </c>
      <c r="I11989" s="7" t="str">
        <f t="shared" si="562"/>
        <v>Jul</v>
      </c>
      <c r="J11989">
        <f t="shared" si="563"/>
        <v>2024</v>
      </c>
      <c r="K11989" t="str">
        <f>IF(Table1[[#This Row],[Age]]&lt;20,"&lt;20",
   IF(Table1[[#This Row],[Age]]&lt;=30,"20-30",
   IF(Table1[[#This Row],[Age]]&lt;=40,"30-40",
   IF(Table1[[#This Row],[Age]]&lt;=50,"40-50",
   IF(Table1[[#This Row],[Age]]&lt;=60,"50-60",
   IF(Table1[[#This Row],[Age]]&lt;=70,"60-70","70+"))))))</f>
        <v>30-40</v>
      </c>
      <c r="L11989" t="str">
        <f t="shared" si="561"/>
        <v>QTY1</v>
      </c>
    </row>
    <row r="11990" spans="1:12" x14ac:dyDescent="0.3">
      <c r="A11990" s="2" t="s">
        <v>11137</v>
      </c>
      <c r="B11990" s="2">
        <v>32</v>
      </c>
      <c r="C11990" s="2" t="s">
        <v>22692</v>
      </c>
      <c r="D11990" s="2" t="s">
        <v>24560</v>
      </c>
      <c r="E11990" s="2">
        <v>6696.12</v>
      </c>
      <c r="F11990" s="2">
        <v>8</v>
      </c>
      <c r="G11990" s="2">
        <v>53568.959999999999</v>
      </c>
      <c r="H11990" s="3" t="s">
        <v>25819</v>
      </c>
      <c r="I11990" s="7" t="str">
        <f t="shared" si="562"/>
        <v>Jul</v>
      </c>
      <c r="J11990">
        <f t="shared" si="563"/>
        <v>2024</v>
      </c>
      <c r="K11990" t="str">
        <f>IF(Table1[[#This Row],[Age]]&lt;20,"&lt;20",
   IF(Table1[[#This Row],[Age]]&lt;=30,"20-30",
   IF(Table1[[#This Row],[Age]]&lt;=40,"30-40",
   IF(Table1[[#This Row],[Age]]&lt;=50,"40-50",
   IF(Table1[[#This Row],[Age]]&lt;=60,"50-60",
   IF(Table1[[#This Row],[Age]]&lt;=70,"60-70","70+"))))))</f>
        <v>30-40</v>
      </c>
      <c r="L11990" t="str">
        <f t="shared" si="561"/>
        <v>QTY1</v>
      </c>
    </row>
    <row r="11991" spans="1:12" x14ac:dyDescent="0.3">
      <c r="A11991" s="2" t="s">
        <v>11138</v>
      </c>
      <c r="B11991" s="2">
        <v>45</v>
      </c>
      <c r="C11991" s="2" t="s">
        <v>22693</v>
      </c>
      <c r="D11991" s="2" t="s">
        <v>24538</v>
      </c>
      <c r="E11991" s="2">
        <v>2357.3200000000002</v>
      </c>
      <c r="F11991" s="2">
        <v>46</v>
      </c>
      <c r="G11991" s="2">
        <v>108436.72</v>
      </c>
      <c r="H11991" s="3" t="s">
        <v>25819</v>
      </c>
      <c r="I11991" s="7" t="str">
        <f t="shared" si="562"/>
        <v>Jul</v>
      </c>
      <c r="J11991">
        <f t="shared" si="563"/>
        <v>2024</v>
      </c>
      <c r="K11991" t="str">
        <f>IF(Table1[[#This Row],[Age]]&lt;20,"&lt;20",
   IF(Table1[[#This Row],[Age]]&lt;=30,"20-30",
   IF(Table1[[#This Row],[Age]]&lt;=40,"30-40",
   IF(Table1[[#This Row],[Age]]&lt;=50,"40-50",
   IF(Table1[[#This Row],[Age]]&lt;=60,"50-60",
   IF(Table1[[#This Row],[Age]]&lt;=70,"60-70","70+"))))))</f>
        <v>40-50</v>
      </c>
      <c r="L11991" t="str">
        <f t="shared" si="561"/>
        <v>QTY1</v>
      </c>
    </row>
    <row r="11992" spans="1:12" x14ac:dyDescent="0.3">
      <c r="A11992" s="2" t="s">
        <v>11139</v>
      </c>
      <c r="B11992" s="2">
        <v>62</v>
      </c>
      <c r="C11992" s="2" t="s">
        <v>14353</v>
      </c>
      <c r="D11992" s="2" t="s">
        <v>24630</v>
      </c>
      <c r="E11992" s="2">
        <v>2220.61</v>
      </c>
      <c r="F11992" s="2">
        <v>57</v>
      </c>
      <c r="G11992" s="2">
        <v>126574.77</v>
      </c>
      <c r="H11992" s="3" t="s">
        <v>25820</v>
      </c>
      <c r="I11992" s="7" t="str">
        <f t="shared" si="562"/>
        <v>Jul</v>
      </c>
      <c r="J11992">
        <f t="shared" si="563"/>
        <v>2024</v>
      </c>
      <c r="K11992" t="str">
        <f>IF(Table1[[#This Row],[Age]]&lt;20,"&lt;20",
   IF(Table1[[#This Row],[Age]]&lt;=30,"20-30",
   IF(Table1[[#This Row],[Age]]&lt;=40,"30-40",
   IF(Table1[[#This Row],[Age]]&lt;=50,"40-50",
   IF(Table1[[#This Row],[Age]]&lt;=60,"50-60",
   IF(Table1[[#This Row],[Age]]&lt;=70,"60-70","70+"))))))</f>
        <v>60-70</v>
      </c>
      <c r="L11992" t="str">
        <f t="shared" si="561"/>
        <v>QTY1</v>
      </c>
    </row>
    <row r="11993" spans="1:12" x14ac:dyDescent="0.3">
      <c r="A11993" s="2" t="s">
        <v>11140</v>
      </c>
      <c r="B11993" s="2">
        <v>61</v>
      </c>
      <c r="C11993" s="2" t="s">
        <v>22694</v>
      </c>
      <c r="D11993" s="2" t="s">
        <v>24474</v>
      </c>
      <c r="E11993" s="2">
        <v>5987.22</v>
      </c>
      <c r="F11993" s="2">
        <v>64</v>
      </c>
      <c r="G11993" s="2">
        <v>383182.08000000002</v>
      </c>
      <c r="H11993" s="3" t="s">
        <v>25820</v>
      </c>
      <c r="I11993" s="7" t="str">
        <f t="shared" si="562"/>
        <v>Jul</v>
      </c>
      <c r="J11993">
        <f t="shared" si="563"/>
        <v>2024</v>
      </c>
      <c r="K11993" t="str">
        <f>IF(Table1[[#This Row],[Age]]&lt;20,"&lt;20",
   IF(Table1[[#This Row],[Age]]&lt;=30,"20-30",
   IF(Table1[[#This Row],[Age]]&lt;=40,"30-40",
   IF(Table1[[#This Row],[Age]]&lt;=50,"40-50",
   IF(Table1[[#This Row],[Age]]&lt;=60,"50-60",
   IF(Table1[[#This Row],[Age]]&lt;=70,"60-70","70+"))))))</f>
        <v>60-70</v>
      </c>
      <c r="L11993" t="str">
        <f t="shared" si="561"/>
        <v>QTY1</v>
      </c>
    </row>
    <row r="11994" spans="1:12" x14ac:dyDescent="0.3">
      <c r="A11994" s="2" t="s">
        <v>11141</v>
      </c>
      <c r="B11994" s="2">
        <v>36</v>
      </c>
      <c r="C11994" s="2" t="s">
        <v>22695</v>
      </c>
      <c r="D11994" s="2" t="s">
        <v>24627</v>
      </c>
      <c r="E11994" s="2">
        <v>3054.85</v>
      </c>
      <c r="F11994" s="2">
        <v>27</v>
      </c>
      <c r="G11994" s="2">
        <v>82480.95</v>
      </c>
      <c r="H11994" s="3" t="s">
        <v>25820</v>
      </c>
      <c r="I11994" s="7" t="str">
        <f t="shared" si="562"/>
        <v>Jul</v>
      </c>
      <c r="J11994">
        <f t="shared" si="563"/>
        <v>2024</v>
      </c>
      <c r="K11994" t="str">
        <f>IF(Table1[[#This Row],[Age]]&lt;20,"&lt;20",
   IF(Table1[[#This Row],[Age]]&lt;=30,"20-30",
   IF(Table1[[#This Row],[Age]]&lt;=40,"30-40",
   IF(Table1[[#This Row],[Age]]&lt;=50,"40-50",
   IF(Table1[[#This Row],[Age]]&lt;=60,"50-60",
   IF(Table1[[#This Row],[Age]]&lt;=70,"60-70","70+"))))))</f>
        <v>30-40</v>
      </c>
      <c r="L11994" t="str">
        <f t="shared" si="561"/>
        <v>QTY1</v>
      </c>
    </row>
    <row r="11995" spans="1:12" x14ac:dyDescent="0.3">
      <c r="A11995" s="2" t="s">
        <v>3082</v>
      </c>
      <c r="B11995" s="2">
        <v>58</v>
      </c>
      <c r="C11995" s="2" t="s">
        <v>15481</v>
      </c>
      <c r="D11995" s="2" t="s">
        <v>24602</v>
      </c>
      <c r="E11995" s="2">
        <v>7325.35</v>
      </c>
      <c r="F11995" s="2">
        <v>70</v>
      </c>
      <c r="G11995" s="2">
        <v>512774.5</v>
      </c>
      <c r="H11995" s="3" t="s">
        <v>25820</v>
      </c>
      <c r="I11995" s="7" t="str">
        <f t="shared" si="562"/>
        <v>Jul</v>
      </c>
      <c r="J11995">
        <f t="shared" si="563"/>
        <v>2024</v>
      </c>
      <c r="K11995" t="str">
        <f>IF(Table1[[#This Row],[Age]]&lt;20,"&lt;20",
   IF(Table1[[#This Row],[Age]]&lt;=30,"20-30",
   IF(Table1[[#This Row],[Age]]&lt;=40,"30-40",
   IF(Table1[[#This Row],[Age]]&lt;=50,"40-50",
   IF(Table1[[#This Row],[Age]]&lt;=60,"50-60",
   IF(Table1[[#This Row],[Age]]&lt;=70,"60-70","70+"))))))</f>
        <v>50-60</v>
      </c>
      <c r="L11995" t="str">
        <f t="shared" si="561"/>
        <v>QTY1</v>
      </c>
    </row>
    <row r="11996" spans="1:12" x14ac:dyDescent="0.3">
      <c r="A11996" s="2" t="s">
        <v>11142</v>
      </c>
      <c r="B11996" s="2">
        <v>24</v>
      </c>
      <c r="C11996" s="2" t="s">
        <v>16304</v>
      </c>
      <c r="D11996" s="2" t="s">
        <v>24618</v>
      </c>
      <c r="E11996" s="2">
        <v>4286.22</v>
      </c>
      <c r="F11996" s="2">
        <v>67</v>
      </c>
      <c r="G11996" s="2">
        <v>287176.74</v>
      </c>
      <c r="H11996" s="3" t="s">
        <v>25820</v>
      </c>
      <c r="I11996" s="7" t="str">
        <f t="shared" si="562"/>
        <v>Jul</v>
      </c>
      <c r="J11996">
        <f t="shared" si="563"/>
        <v>2024</v>
      </c>
      <c r="K11996" t="str">
        <f>IF(Table1[[#This Row],[Age]]&lt;20,"&lt;20",
   IF(Table1[[#This Row],[Age]]&lt;=30,"20-30",
   IF(Table1[[#This Row],[Age]]&lt;=40,"30-40",
   IF(Table1[[#This Row],[Age]]&lt;=50,"40-50",
   IF(Table1[[#This Row],[Age]]&lt;=60,"50-60",
   IF(Table1[[#This Row],[Age]]&lt;=70,"60-70","70+"))))))</f>
        <v>20-30</v>
      </c>
      <c r="L11996" t="str">
        <f t="shared" si="561"/>
        <v>QTY1</v>
      </c>
    </row>
    <row r="11997" spans="1:12" x14ac:dyDescent="0.3">
      <c r="A11997" s="2" t="s">
        <v>11143</v>
      </c>
      <c r="B11997" s="2">
        <v>28</v>
      </c>
      <c r="C11997" s="2" t="s">
        <v>22696</v>
      </c>
      <c r="D11997" s="2" t="s">
        <v>24606</v>
      </c>
      <c r="E11997" s="2">
        <v>7138.27</v>
      </c>
      <c r="F11997" s="2">
        <v>93</v>
      </c>
      <c r="G11997" s="2">
        <v>663859.11</v>
      </c>
      <c r="H11997" s="3" t="s">
        <v>25820</v>
      </c>
      <c r="I11997" s="7" t="str">
        <f t="shared" si="562"/>
        <v>Jul</v>
      </c>
      <c r="J11997">
        <f t="shared" si="563"/>
        <v>2024</v>
      </c>
      <c r="K11997" t="str">
        <f>IF(Table1[[#This Row],[Age]]&lt;20,"&lt;20",
   IF(Table1[[#This Row],[Age]]&lt;=30,"20-30",
   IF(Table1[[#This Row],[Age]]&lt;=40,"30-40",
   IF(Table1[[#This Row],[Age]]&lt;=50,"40-50",
   IF(Table1[[#This Row],[Age]]&lt;=60,"50-60",
   IF(Table1[[#This Row],[Age]]&lt;=70,"60-70","70+"))))))</f>
        <v>20-30</v>
      </c>
      <c r="L11997" t="str">
        <f t="shared" si="561"/>
        <v>QTY1</v>
      </c>
    </row>
    <row r="11998" spans="1:12" x14ac:dyDescent="0.3">
      <c r="A11998" s="2" t="s">
        <v>3508</v>
      </c>
      <c r="B11998" s="2">
        <v>28</v>
      </c>
      <c r="C11998" s="2" t="s">
        <v>17403</v>
      </c>
      <c r="D11998" s="2" t="s">
        <v>24477</v>
      </c>
      <c r="E11998" s="2">
        <v>1351.51</v>
      </c>
      <c r="F11998" s="2">
        <v>58</v>
      </c>
      <c r="G11998" s="2">
        <v>78387.58</v>
      </c>
      <c r="H11998" s="3" t="s">
        <v>25820</v>
      </c>
      <c r="I11998" s="7" t="str">
        <f t="shared" si="562"/>
        <v>Jul</v>
      </c>
      <c r="J11998">
        <f t="shared" si="563"/>
        <v>2024</v>
      </c>
      <c r="K11998" t="str">
        <f>IF(Table1[[#This Row],[Age]]&lt;20,"&lt;20",
   IF(Table1[[#This Row],[Age]]&lt;=30,"20-30",
   IF(Table1[[#This Row],[Age]]&lt;=40,"30-40",
   IF(Table1[[#This Row],[Age]]&lt;=50,"40-50",
   IF(Table1[[#This Row],[Age]]&lt;=60,"50-60",
   IF(Table1[[#This Row],[Age]]&lt;=70,"60-70","70+"))))))</f>
        <v>20-30</v>
      </c>
      <c r="L11998" t="str">
        <f t="shared" si="561"/>
        <v>QTY1</v>
      </c>
    </row>
    <row r="11999" spans="1:12" x14ac:dyDescent="0.3">
      <c r="A11999" s="2" t="s">
        <v>4939</v>
      </c>
      <c r="B11999" s="2">
        <v>61</v>
      </c>
      <c r="C11999" s="2" t="s">
        <v>15136</v>
      </c>
      <c r="D11999" s="2" t="s">
        <v>24504</v>
      </c>
      <c r="E11999" s="2">
        <v>413.28</v>
      </c>
      <c r="F11999" s="2">
        <v>86</v>
      </c>
      <c r="G11999" s="2">
        <v>35542.080000000002</v>
      </c>
      <c r="H11999" s="3" t="s">
        <v>25820</v>
      </c>
      <c r="I11999" s="7" t="str">
        <f t="shared" si="562"/>
        <v>Jul</v>
      </c>
      <c r="J11999">
        <f t="shared" si="563"/>
        <v>2024</v>
      </c>
      <c r="K11999" t="str">
        <f>IF(Table1[[#This Row],[Age]]&lt;20,"&lt;20",
   IF(Table1[[#This Row],[Age]]&lt;=30,"20-30",
   IF(Table1[[#This Row],[Age]]&lt;=40,"30-40",
   IF(Table1[[#This Row],[Age]]&lt;=50,"40-50",
   IF(Table1[[#This Row],[Age]]&lt;=60,"50-60",
   IF(Table1[[#This Row],[Age]]&lt;=70,"60-70","70+"))))))</f>
        <v>60-70</v>
      </c>
      <c r="L11999" t="str">
        <f t="shared" si="561"/>
        <v>QTY1</v>
      </c>
    </row>
    <row r="12000" spans="1:12" x14ac:dyDescent="0.3">
      <c r="A12000" s="2" t="s">
        <v>4428</v>
      </c>
      <c r="B12000" s="2">
        <v>63</v>
      </c>
      <c r="C12000" s="2" t="s">
        <v>15284</v>
      </c>
      <c r="D12000" s="2" t="s">
        <v>24630</v>
      </c>
      <c r="E12000" s="2">
        <v>6957.51</v>
      </c>
      <c r="F12000" s="2">
        <v>76</v>
      </c>
      <c r="G12000" s="2">
        <v>528770.76</v>
      </c>
      <c r="H12000" s="3" t="s">
        <v>25820</v>
      </c>
      <c r="I12000" s="7" t="str">
        <f t="shared" si="562"/>
        <v>Jul</v>
      </c>
      <c r="J12000">
        <f t="shared" si="563"/>
        <v>2024</v>
      </c>
      <c r="K12000" t="str">
        <f>IF(Table1[[#This Row],[Age]]&lt;20,"&lt;20",
   IF(Table1[[#This Row],[Age]]&lt;=30,"20-30",
   IF(Table1[[#This Row],[Age]]&lt;=40,"30-40",
   IF(Table1[[#This Row],[Age]]&lt;=50,"40-50",
   IF(Table1[[#This Row],[Age]]&lt;=60,"50-60",
   IF(Table1[[#This Row],[Age]]&lt;=70,"60-70","70+"))))))</f>
        <v>60-70</v>
      </c>
      <c r="L12000" t="str">
        <f t="shared" si="561"/>
        <v>QTY1</v>
      </c>
    </row>
    <row r="12001" spans="1:12" x14ac:dyDescent="0.3">
      <c r="A12001" s="2" t="s">
        <v>11144</v>
      </c>
      <c r="B12001" s="2">
        <v>22</v>
      </c>
      <c r="C12001" s="2" t="s">
        <v>18146</v>
      </c>
      <c r="D12001" s="2" t="s">
        <v>24557</v>
      </c>
      <c r="E12001" s="2">
        <v>5946.3</v>
      </c>
      <c r="F12001" s="2">
        <v>13</v>
      </c>
      <c r="G12001" s="2">
        <v>77301.899999999994</v>
      </c>
      <c r="H12001" s="3" t="s">
        <v>25820</v>
      </c>
      <c r="I12001" s="7" t="str">
        <f t="shared" si="562"/>
        <v>Jul</v>
      </c>
      <c r="J12001">
        <f t="shared" si="563"/>
        <v>2024</v>
      </c>
      <c r="K12001" t="str">
        <f>IF(Table1[[#This Row],[Age]]&lt;20,"&lt;20",
   IF(Table1[[#This Row],[Age]]&lt;=30,"20-30",
   IF(Table1[[#This Row],[Age]]&lt;=40,"30-40",
   IF(Table1[[#This Row],[Age]]&lt;=50,"40-50",
   IF(Table1[[#This Row],[Age]]&lt;=60,"50-60",
   IF(Table1[[#This Row],[Age]]&lt;=70,"60-70","70+"))))))</f>
        <v>20-30</v>
      </c>
      <c r="L12001" t="str">
        <f t="shared" si="561"/>
        <v>QTY1</v>
      </c>
    </row>
    <row r="12002" spans="1:12" x14ac:dyDescent="0.3">
      <c r="A12002" s="2" t="s">
        <v>11145</v>
      </c>
      <c r="B12002" s="2">
        <v>23</v>
      </c>
      <c r="C12002" s="2" t="s">
        <v>22697</v>
      </c>
      <c r="D12002" s="2" t="s">
        <v>24491</v>
      </c>
      <c r="E12002" s="2">
        <v>2736.01</v>
      </c>
      <c r="F12002" s="2">
        <v>32</v>
      </c>
      <c r="G12002" s="2">
        <v>87552.320000000007</v>
      </c>
      <c r="H12002" s="3" t="s">
        <v>25820</v>
      </c>
      <c r="I12002" s="7" t="str">
        <f t="shared" si="562"/>
        <v>Jul</v>
      </c>
      <c r="J12002">
        <f t="shared" si="563"/>
        <v>2024</v>
      </c>
      <c r="K12002" t="str">
        <f>IF(Table1[[#This Row],[Age]]&lt;20,"&lt;20",
   IF(Table1[[#This Row],[Age]]&lt;=30,"20-30",
   IF(Table1[[#This Row],[Age]]&lt;=40,"30-40",
   IF(Table1[[#This Row],[Age]]&lt;=50,"40-50",
   IF(Table1[[#This Row],[Age]]&lt;=60,"50-60",
   IF(Table1[[#This Row],[Age]]&lt;=70,"60-70","70+"))))))</f>
        <v>20-30</v>
      </c>
      <c r="L12002" t="str">
        <f t="shared" si="561"/>
        <v>QTY1</v>
      </c>
    </row>
    <row r="12003" spans="1:12" x14ac:dyDescent="0.3">
      <c r="A12003" s="2" t="s">
        <v>11146</v>
      </c>
      <c r="B12003" s="2">
        <v>29</v>
      </c>
      <c r="C12003" s="2" t="s">
        <v>22698</v>
      </c>
      <c r="D12003" s="2" t="s">
        <v>24555</v>
      </c>
      <c r="E12003" s="2">
        <v>1114.52</v>
      </c>
      <c r="F12003" s="2">
        <v>65</v>
      </c>
      <c r="G12003" s="2">
        <v>72443.8</v>
      </c>
      <c r="H12003" s="3" t="s">
        <v>25820</v>
      </c>
      <c r="I12003" s="7" t="str">
        <f t="shared" si="562"/>
        <v>Jul</v>
      </c>
      <c r="J12003">
        <f t="shared" si="563"/>
        <v>2024</v>
      </c>
      <c r="K12003" t="str">
        <f>IF(Table1[[#This Row],[Age]]&lt;20,"&lt;20",
   IF(Table1[[#This Row],[Age]]&lt;=30,"20-30",
   IF(Table1[[#This Row],[Age]]&lt;=40,"30-40",
   IF(Table1[[#This Row],[Age]]&lt;=50,"40-50",
   IF(Table1[[#This Row],[Age]]&lt;=60,"50-60",
   IF(Table1[[#This Row],[Age]]&lt;=70,"60-70","70+"))))))</f>
        <v>20-30</v>
      </c>
      <c r="L12003" t="str">
        <f t="shared" si="561"/>
        <v>QTY1</v>
      </c>
    </row>
    <row r="12004" spans="1:12" x14ac:dyDescent="0.3">
      <c r="A12004" s="2" t="s">
        <v>11147</v>
      </c>
      <c r="B12004" s="2">
        <v>48</v>
      </c>
      <c r="C12004" s="2" t="s">
        <v>22699</v>
      </c>
      <c r="D12004" s="2" t="s">
        <v>24616</v>
      </c>
      <c r="E12004" s="2">
        <v>814.51</v>
      </c>
      <c r="F12004" s="2">
        <v>26</v>
      </c>
      <c r="G12004" s="2">
        <v>21177.26</v>
      </c>
      <c r="H12004" s="3" t="s">
        <v>25820</v>
      </c>
      <c r="I12004" s="7" t="str">
        <f t="shared" si="562"/>
        <v>Jul</v>
      </c>
      <c r="J12004">
        <f t="shared" si="563"/>
        <v>2024</v>
      </c>
      <c r="K12004" t="str">
        <f>IF(Table1[[#This Row],[Age]]&lt;20,"&lt;20",
   IF(Table1[[#This Row],[Age]]&lt;=30,"20-30",
   IF(Table1[[#This Row],[Age]]&lt;=40,"30-40",
   IF(Table1[[#This Row],[Age]]&lt;=50,"40-50",
   IF(Table1[[#This Row],[Age]]&lt;=60,"50-60",
   IF(Table1[[#This Row],[Age]]&lt;=70,"60-70","70+"))))))</f>
        <v>40-50</v>
      </c>
      <c r="L12004" t="str">
        <f t="shared" si="561"/>
        <v>QTY1</v>
      </c>
    </row>
    <row r="12005" spans="1:12" x14ac:dyDescent="0.3">
      <c r="A12005" s="2" t="s">
        <v>11148</v>
      </c>
      <c r="B12005" s="2">
        <v>53</v>
      </c>
      <c r="C12005" s="2" t="s">
        <v>22700</v>
      </c>
      <c r="D12005" s="2" t="s">
        <v>24423</v>
      </c>
      <c r="E12005" s="2">
        <v>6383.48</v>
      </c>
      <c r="F12005" s="2">
        <v>83</v>
      </c>
      <c r="G12005" s="2">
        <v>529828.84</v>
      </c>
      <c r="H12005" s="3" t="s">
        <v>25821</v>
      </c>
      <c r="I12005" s="7" t="str">
        <f t="shared" si="562"/>
        <v>Jul</v>
      </c>
      <c r="J12005">
        <f t="shared" si="563"/>
        <v>2024</v>
      </c>
      <c r="K12005" t="str">
        <f>IF(Table1[[#This Row],[Age]]&lt;20,"&lt;20",
   IF(Table1[[#This Row],[Age]]&lt;=30,"20-30",
   IF(Table1[[#This Row],[Age]]&lt;=40,"30-40",
   IF(Table1[[#This Row],[Age]]&lt;=50,"40-50",
   IF(Table1[[#This Row],[Age]]&lt;=60,"50-60",
   IF(Table1[[#This Row],[Age]]&lt;=70,"60-70","70+"))))))</f>
        <v>50-60</v>
      </c>
      <c r="L12005" t="str">
        <f t="shared" si="561"/>
        <v>QTY1</v>
      </c>
    </row>
    <row r="12006" spans="1:12" x14ac:dyDescent="0.3">
      <c r="A12006" s="2" t="s">
        <v>11149</v>
      </c>
      <c r="B12006" s="2">
        <v>22</v>
      </c>
      <c r="C12006" s="2" t="s">
        <v>22701</v>
      </c>
      <c r="D12006" s="2" t="s">
        <v>24435</v>
      </c>
      <c r="E12006" s="2">
        <v>1357.91</v>
      </c>
      <c r="F12006" s="2">
        <v>31</v>
      </c>
      <c r="G12006" s="2">
        <v>42095.21</v>
      </c>
      <c r="H12006" s="3" t="s">
        <v>25821</v>
      </c>
      <c r="I12006" s="7" t="str">
        <f t="shared" si="562"/>
        <v>Jul</v>
      </c>
      <c r="J12006">
        <f t="shared" si="563"/>
        <v>2024</v>
      </c>
      <c r="K12006" t="str">
        <f>IF(Table1[[#This Row],[Age]]&lt;20,"&lt;20",
   IF(Table1[[#This Row],[Age]]&lt;=30,"20-30",
   IF(Table1[[#This Row],[Age]]&lt;=40,"30-40",
   IF(Table1[[#This Row],[Age]]&lt;=50,"40-50",
   IF(Table1[[#This Row],[Age]]&lt;=60,"50-60",
   IF(Table1[[#This Row],[Age]]&lt;=70,"60-70","70+"))))))</f>
        <v>20-30</v>
      </c>
      <c r="L12006" t="str">
        <f t="shared" si="561"/>
        <v>QTY1</v>
      </c>
    </row>
    <row r="12007" spans="1:12" x14ac:dyDescent="0.3">
      <c r="A12007" s="2" t="s">
        <v>11150</v>
      </c>
      <c r="B12007" s="2">
        <v>20</v>
      </c>
      <c r="C12007" s="2" t="s">
        <v>14952</v>
      </c>
      <c r="D12007" s="2" t="s">
        <v>24516</v>
      </c>
      <c r="E12007" s="2">
        <v>8018.41</v>
      </c>
      <c r="F12007" s="2">
        <v>53</v>
      </c>
      <c r="G12007" s="2">
        <v>424975.73</v>
      </c>
      <c r="H12007" s="3" t="s">
        <v>25821</v>
      </c>
      <c r="I12007" s="7" t="str">
        <f t="shared" si="562"/>
        <v>Jul</v>
      </c>
      <c r="J12007">
        <f t="shared" si="563"/>
        <v>2024</v>
      </c>
      <c r="K12007" t="str">
        <f>IF(Table1[[#This Row],[Age]]&lt;20,"&lt;20",
   IF(Table1[[#This Row],[Age]]&lt;=30,"20-30",
   IF(Table1[[#This Row],[Age]]&lt;=40,"30-40",
   IF(Table1[[#This Row],[Age]]&lt;=50,"40-50",
   IF(Table1[[#This Row],[Age]]&lt;=60,"50-60",
   IF(Table1[[#This Row],[Age]]&lt;=70,"60-70","70+"))))))</f>
        <v>20-30</v>
      </c>
      <c r="L12007" t="str">
        <f t="shared" si="561"/>
        <v>QTY1</v>
      </c>
    </row>
    <row r="12008" spans="1:12" x14ac:dyDescent="0.3">
      <c r="A12008" s="2" t="s">
        <v>3049</v>
      </c>
      <c r="B12008" s="2">
        <v>57</v>
      </c>
      <c r="C12008" s="2" t="s">
        <v>14461</v>
      </c>
      <c r="D12008" s="2" t="s">
        <v>24622</v>
      </c>
      <c r="E12008" s="2">
        <v>5309.12</v>
      </c>
      <c r="F12008" s="2">
        <v>34</v>
      </c>
      <c r="G12008" s="2">
        <v>180510.07999999999</v>
      </c>
      <c r="H12008" s="3" t="s">
        <v>25821</v>
      </c>
      <c r="I12008" s="7" t="str">
        <f t="shared" si="562"/>
        <v>Jul</v>
      </c>
      <c r="J12008">
        <f t="shared" si="563"/>
        <v>2024</v>
      </c>
      <c r="K12008" t="str">
        <f>IF(Table1[[#This Row],[Age]]&lt;20,"&lt;20",
   IF(Table1[[#This Row],[Age]]&lt;=30,"20-30",
   IF(Table1[[#This Row],[Age]]&lt;=40,"30-40",
   IF(Table1[[#This Row],[Age]]&lt;=50,"40-50",
   IF(Table1[[#This Row],[Age]]&lt;=60,"50-60",
   IF(Table1[[#This Row],[Age]]&lt;=70,"60-70","70+"))))))</f>
        <v>50-60</v>
      </c>
      <c r="L12008" t="str">
        <f t="shared" si="561"/>
        <v>QTY1</v>
      </c>
    </row>
    <row r="12009" spans="1:12" x14ac:dyDescent="0.3">
      <c r="A12009" s="2" t="s">
        <v>11151</v>
      </c>
      <c r="B12009" s="2">
        <v>34</v>
      </c>
      <c r="C12009" s="2" t="s">
        <v>22702</v>
      </c>
      <c r="D12009" s="2" t="s">
        <v>24628</v>
      </c>
      <c r="E12009" s="2">
        <v>730.64</v>
      </c>
      <c r="F12009" s="2">
        <v>67</v>
      </c>
      <c r="G12009" s="2">
        <v>48952.88</v>
      </c>
      <c r="H12009" s="3" t="s">
        <v>25821</v>
      </c>
      <c r="I12009" s="7" t="str">
        <f t="shared" si="562"/>
        <v>Jul</v>
      </c>
      <c r="J12009">
        <f t="shared" si="563"/>
        <v>2024</v>
      </c>
      <c r="K12009" t="str">
        <f>IF(Table1[[#This Row],[Age]]&lt;20,"&lt;20",
   IF(Table1[[#This Row],[Age]]&lt;=30,"20-30",
   IF(Table1[[#This Row],[Age]]&lt;=40,"30-40",
   IF(Table1[[#This Row],[Age]]&lt;=50,"40-50",
   IF(Table1[[#This Row],[Age]]&lt;=60,"50-60",
   IF(Table1[[#This Row],[Age]]&lt;=70,"60-70","70+"))))))</f>
        <v>30-40</v>
      </c>
      <c r="L12009" t="str">
        <f t="shared" si="561"/>
        <v>QTY1</v>
      </c>
    </row>
    <row r="12010" spans="1:12" x14ac:dyDescent="0.3">
      <c r="A12010" s="2" t="s">
        <v>11152</v>
      </c>
      <c r="B12010" s="2">
        <v>55</v>
      </c>
      <c r="C12010" s="2" t="s">
        <v>22703</v>
      </c>
      <c r="D12010" s="2" t="s">
        <v>24423</v>
      </c>
      <c r="E12010" s="2">
        <v>4345.53</v>
      </c>
      <c r="F12010" s="2">
        <v>11</v>
      </c>
      <c r="G12010" s="2">
        <v>47800.83</v>
      </c>
      <c r="H12010" s="3" t="s">
        <v>25821</v>
      </c>
      <c r="I12010" s="7" t="str">
        <f t="shared" si="562"/>
        <v>Jul</v>
      </c>
      <c r="J12010">
        <f t="shared" si="563"/>
        <v>2024</v>
      </c>
      <c r="K12010" t="str">
        <f>IF(Table1[[#This Row],[Age]]&lt;20,"&lt;20",
   IF(Table1[[#This Row],[Age]]&lt;=30,"20-30",
   IF(Table1[[#This Row],[Age]]&lt;=40,"30-40",
   IF(Table1[[#This Row],[Age]]&lt;=50,"40-50",
   IF(Table1[[#This Row],[Age]]&lt;=60,"50-60",
   IF(Table1[[#This Row],[Age]]&lt;=70,"60-70","70+"))))))</f>
        <v>50-60</v>
      </c>
      <c r="L12010" t="str">
        <f t="shared" si="561"/>
        <v>QTY1</v>
      </c>
    </row>
    <row r="12011" spans="1:12" x14ac:dyDescent="0.3">
      <c r="A12011" s="2" t="s">
        <v>11153</v>
      </c>
      <c r="B12011" s="2">
        <v>18</v>
      </c>
      <c r="C12011" s="2" t="s">
        <v>22704</v>
      </c>
      <c r="D12011" s="2" t="s">
        <v>24538</v>
      </c>
      <c r="E12011" s="2">
        <v>7640.23</v>
      </c>
      <c r="F12011" s="2">
        <v>4</v>
      </c>
      <c r="G12011" s="2">
        <v>30560.92</v>
      </c>
      <c r="H12011" s="3" t="s">
        <v>25821</v>
      </c>
      <c r="I12011" s="7" t="str">
        <f t="shared" si="562"/>
        <v>Jul</v>
      </c>
      <c r="J12011">
        <f t="shared" si="563"/>
        <v>2024</v>
      </c>
      <c r="K12011" t="str">
        <f>IF(Table1[[#This Row],[Age]]&lt;20,"&lt;20",
   IF(Table1[[#This Row],[Age]]&lt;=30,"20-30",
   IF(Table1[[#This Row],[Age]]&lt;=40,"30-40",
   IF(Table1[[#This Row],[Age]]&lt;=50,"40-50",
   IF(Table1[[#This Row],[Age]]&lt;=60,"50-60",
   IF(Table1[[#This Row],[Age]]&lt;=70,"60-70","70+"))))))</f>
        <v>&lt;20</v>
      </c>
      <c r="L12011" t="str">
        <f t="shared" si="561"/>
        <v>QTY1</v>
      </c>
    </row>
    <row r="12012" spans="1:12" x14ac:dyDescent="0.3">
      <c r="A12012" s="2" t="s">
        <v>9632</v>
      </c>
      <c r="B12012" s="2">
        <v>29</v>
      </c>
      <c r="C12012" s="2" t="s">
        <v>21343</v>
      </c>
      <c r="D12012" s="2" t="s">
        <v>24566</v>
      </c>
      <c r="E12012" s="2">
        <v>6435.01</v>
      </c>
      <c r="F12012" s="2">
        <v>74</v>
      </c>
      <c r="G12012" s="2">
        <v>476190.74</v>
      </c>
      <c r="H12012" s="3" t="s">
        <v>25821</v>
      </c>
      <c r="I12012" s="7" t="str">
        <f t="shared" si="562"/>
        <v>Jul</v>
      </c>
      <c r="J12012">
        <f t="shared" si="563"/>
        <v>2024</v>
      </c>
      <c r="K12012" t="str">
        <f>IF(Table1[[#This Row],[Age]]&lt;20,"&lt;20",
   IF(Table1[[#This Row],[Age]]&lt;=30,"20-30",
   IF(Table1[[#This Row],[Age]]&lt;=40,"30-40",
   IF(Table1[[#This Row],[Age]]&lt;=50,"40-50",
   IF(Table1[[#This Row],[Age]]&lt;=60,"50-60",
   IF(Table1[[#This Row],[Age]]&lt;=70,"60-70","70+"))))))</f>
        <v>20-30</v>
      </c>
      <c r="L12012" t="str">
        <f t="shared" si="561"/>
        <v>QTY1</v>
      </c>
    </row>
    <row r="12013" spans="1:12" x14ac:dyDescent="0.3">
      <c r="A12013" s="2" t="s">
        <v>11154</v>
      </c>
      <c r="B12013" s="2">
        <v>47</v>
      </c>
      <c r="C12013" s="2" t="s">
        <v>14822</v>
      </c>
      <c r="D12013" s="2" t="s">
        <v>24485</v>
      </c>
      <c r="E12013" s="2">
        <v>1576.17</v>
      </c>
      <c r="F12013" s="2">
        <v>28</v>
      </c>
      <c r="G12013" s="2">
        <v>44132.76</v>
      </c>
      <c r="H12013" s="3" t="s">
        <v>25821</v>
      </c>
      <c r="I12013" s="7" t="str">
        <f t="shared" si="562"/>
        <v>Jul</v>
      </c>
      <c r="J12013">
        <f t="shared" si="563"/>
        <v>2024</v>
      </c>
      <c r="K12013" t="str">
        <f>IF(Table1[[#This Row],[Age]]&lt;20,"&lt;20",
   IF(Table1[[#This Row],[Age]]&lt;=30,"20-30",
   IF(Table1[[#This Row],[Age]]&lt;=40,"30-40",
   IF(Table1[[#This Row],[Age]]&lt;=50,"40-50",
   IF(Table1[[#This Row],[Age]]&lt;=60,"50-60",
   IF(Table1[[#This Row],[Age]]&lt;=70,"60-70","70+"))))))</f>
        <v>40-50</v>
      </c>
      <c r="L12013" t="str">
        <f t="shared" si="561"/>
        <v>QTY1</v>
      </c>
    </row>
    <row r="12014" spans="1:12" x14ac:dyDescent="0.3">
      <c r="A12014" s="2" t="s">
        <v>11155</v>
      </c>
      <c r="B12014" s="2">
        <v>60</v>
      </c>
      <c r="C12014" s="2" t="s">
        <v>22705</v>
      </c>
      <c r="D12014" s="2" t="s">
        <v>24502</v>
      </c>
      <c r="E12014" s="2">
        <v>1236.06</v>
      </c>
      <c r="F12014" s="2">
        <v>43</v>
      </c>
      <c r="G12014" s="2">
        <v>53150.58</v>
      </c>
      <c r="H12014" s="3" t="s">
        <v>25821</v>
      </c>
      <c r="I12014" s="7" t="str">
        <f t="shared" si="562"/>
        <v>Jul</v>
      </c>
      <c r="J12014">
        <f t="shared" si="563"/>
        <v>2024</v>
      </c>
      <c r="K12014" t="str">
        <f>IF(Table1[[#This Row],[Age]]&lt;20,"&lt;20",
   IF(Table1[[#This Row],[Age]]&lt;=30,"20-30",
   IF(Table1[[#This Row],[Age]]&lt;=40,"30-40",
   IF(Table1[[#This Row],[Age]]&lt;=50,"40-50",
   IF(Table1[[#This Row],[Age]]&lt;=60,"50-60",
   IF(Table1[[#This Row],[Age]]&lt;=70,"60-70","70+"))))))</f>
        <v>50-60</v>
      </c>
      <c r="L12014" t="str">
        <f t="shared" si="561"/>
        <v>QTY1</v>
      </c>
    </row>
    <row r="12015" spans="1:12" x14ac:dyDescent="0.3">
      <c r="A12015" s="2" t="s">
        <v>11156</v>
      </c>
      <c r="B12015" s="2">
        <v>24</v>
      </c>
      <c r="C12015" s="2" t="s">
        <v>16407</v>
      </c>
      <c r="D12015" s="2" t="s">
        <v>24471</v>
      </c>
      <c r="E12015" s="2">
        <v>3997.17</v>
      </c>
      <c r="F12015" s="2">
        <v>81</v>
      </c>
      <c r="G12015" s="2">
        <v>323770.77</v>
      </c>
      <c r="H12015" s="3" t="s">
        <v>25822</v>
      </c>
      <c r="I12015" s="7" t="str">
        <f t="shared" si="562"/>
        <v>Jul</v>
      </c>
      <c r="J12015">
        <f t="shared" si="563"/>
        <v>2024</v>
      </c>
      <c r="K12015" t="str">
        <f>IF(Table1[[#This Row],[Age]]&lt;20,"&lt;20",
   IF(Table1[[#This Row],[Age]]&lt;=30,"20-30",
   IF(Table1[[#This Row],[Age]]&lt;=40,"30-40",
   IF(Table1[[#This Row],[Age]]&lt;=50,"40-50",
   IF(Table1[[#This Row],[Age]]&lt;=60,"50-60",
   IF(Table1[[#This Row],[Age]]&lt;=70,"60-70","70+"))))))</f>
        <v>20-30</v>
      </c>
      <c r="L12015" t="str">
        <f t="shared" si="561"/>
        <v>QTY1</v>
      </c>
    </row>
    <row r="12016" spans="1:12" x14ac:dyDescent="0.3">
      <c r="A12016" s="2" t="s">
        <v>11157</v>
      </c>
      <c r="B12016" s="2">
        <v>41</v>
      </c>
      <c r="C12016" s="2" t="s">
        <v>22706</v>
      </c>
      <c r="D12016" s="2" t="s">
        <v>24448</v>
      </c>
      <c r="E12016" s="2">
        <v>1944.46</v>
      </c>
      <c r="F12016" s="2">
        <v>91</v>
      </c>
      <c r="G12016" s="2">
        <v>176945.86</v>
      </c>
      <c r="H12016" s="3" t="s">
        <v>25822</v>
      </c>
      <c r="I12016" s="7" t="str">
        <f t="shared" si="562"/>
        <v>Jul</v>
      </c>
      <c r="J12016">
        <f t="shared" si="563"/>
        <v>2024</v>
      </c>
      <c r="K12016" t="str">
        <f>IF(Table1[[#This Row],[Age]]&lt;20,"&lt;20",
   IF(Table1[[#This Row],[Age]]&lt;=30,"20-30",
   IF(Table1[[#This Row],[Age]]&lt;=40,"30-40",
   IF(Table1[[#This Row],[Age]]&lt;=50,"40-50",
   IF(Table1[[#This Row],[Age]]&lt;=60,"50-60",
   IF(Table1[[#This Row],[Age]]&lt;=70,"60-70","70+"))))))</f>
        <v>40-50</v>
      </c>
      <c r="L12016" t="str">
        <f t="shared" si="561"/>
        <v>QTY1</v>
      </c>
    </row>
    <row r="12017" spans="1:12" x14ac:dyDescent="0.3">
      <c r="A12017" s="2" t="s">
        <v>11158</v>
      </c>
      <c r="B12017" s="2">
        <v>40</v>
      </c>
      <c r="C12017" s="2" t="s">
        <v>22707</v>
      </c>
      <c r="D12017" s="2" t="s">
        <v>24499</v>
      </c>
      <c r="E12017" s="2">
        <v>2051.46</v>
      </c>
      <c r="F12017" s="2">
        <v>59</v>
      </c>
      <c r="G12017" s="2">
        <v>121036.14</v>
      </c>
      <c r="H12017" s="3" t="s">
        <v>25822</v>
      </c>
      <c r="I12017" s="7" t="str">
        <f t="shared" si="562"/>
        <v>Jul</v>
      </c>
      <c r="J12017">
        <f t="shared" si="563"/>
        <v>2024</v>
      </c>
      <c r="K12017" t="str">
        <f>IF(Table1[[#This Row],[Age]]&lt;20,"&lt;20",
   IF(Table1[[#This Row],[Age]]&lt;=30,"20-30",
   IF(Table1[[#This Row],[Age]]&lt;=40,"30-40",
   IF(Table1[[#This Row],[Age]]&lt;=50,"40-50",
   IF(Table1[[#This Row],[Age]]&lt;=60,"50-60",
   IF(Table1[[#This Row],[Age]]&lt;=70,"60-70","70+"))))))</f>
        <v>30-40</v>
      </c>
      <c r="L12017" t="str">
        <f t="shared" si="561"/>
        <v>QTY1</v>
      </c>
    </row>
    <row r="12018" spans="1:12" x14ac:dyDescent="0.3">
      <c r="A12018" s="2" t="s">
        <v>11159</v>
      </c>
      <c r="B12018" s="2">
        <v>44</v>
      </c>
      <c r="C12018" s="2" t="s">
        <v>22708</v>
      </c>
      <c r="D12018" s="2" t="s">
        <v>24583</v>
      </c>
      <c r="E12018" s="2">
        <v>4306.43</v>
      </c>
      <c r="F12018" s="2">
        <v>28</v>
      </c>
      <c r="G12018" s="2">
        <v>120580.04</v>
      </c>
      <c r="H12018" s="3" t="s">
        <v>25822</v>
      </c>
      <c r="I12018" s="7" t="str">
        <f t="shared" si="562"/>
        <v>Jul</v>
      </c>
      <c r="J12018">
        <f t="shared" si="563"/>
        <v>2024</v>
      </c>
      <c r="K12018" t="str">
        <f>IF(Table1[[#This Row],[Age]]&lt;20,"&lt;20",
   IF(Table1[[#This Row],[Age]]&lt;=30,"20-30",
   IF(Table1[[#This Row],[Age]]&lt;=40,"30-40",
   IF(Table1[[#This Row],[Age]]&lt;=50,"40-50",
   IF(Table1[[#This Row],[Age]]&lt;=60,"50-60",
   IF(Table1[[#This Row],[Age]]&lt;=70,"60-70","70+"))))))</f>
        <v>40-50</v>
      </c>
      <c r="L12018" t="str">
        <f t="shared" si="561"/>
        <v>QTY1</v>
      </c>
    </row>
    <row r="12019" spans="1:12" x14ac:dyDescent="0.3">
      <c r="A12019" s="2" t="s">
        <v>11160</v>
      </c>
      <c r="B12019" s="2">
        <v>62</v>
      </c>
      <c r="C12019" s="2" t="s">
        <v>22709</v>
      </c>
      <c r="D12019" s="2" t="s">
        <v>24547</v>
      </c>
      <c r="E12019" s="2">
        <v>1519.46</v>
      </c>
      <c r="F12019" s="2">
        <v>17</v>
      </c>
      <c r="G12019" s="2">
        <v>25830.82</v>
      </c>
      <c r="H12019" s="3" t="s">
        <v>25822</v>
      </c>
      <c r="I12019" s="7" t="str">
        <f t="shared" si="562"/>
        <v>Jul</v>
      </c>
      <c r="J12019">
        <f t="shared" si="563"/>
        <v>2024</v>
      </c>
      <c r="K12019" t="str">
        <f>IF(Table1[[#This Row],[Age]]&lt;20,"&lt;20",
   IF(Table1[[#This Row],[Age]]&lt;=30,"20-30",
   IF(Table1[[#This Row],[Age]]&lt;=40,"30-40",
   IF(Table1[[#This Row],[Age]]&lt;=50,"40-50",
   IF(Table1[[#This Row],[Age]]&lt;=60,"50-60",
   IF(Table1[[#This Row],[Age]]&lt;=70,"60-70","70+"))))))</f>
        <v>60-70</v>
      </c>
      <c r="L12019" t="str">
        <f t="shared" si="561"/>
        <v>QTY1</v>
      </c>
    </row>
    <row r="12020" spans="1:12" x14ac:dyDescent="0.3">
      <c r="A12020" s="2" t="s">
        <v>11161</v>
      </c>
      <c r="B12020" s="2">
        <v>32</v>
      </c>
      <c r="C12020" s="2" t="s">
        <v>14050</v>
      </c>
      <c r="D12020" s="2" t="s">
        <v>24437</v>
      </c>
      <c r="E12020" s="2">
        <v>4332.32</v>
      </c>
      <c r="F12020" s="2">
        <v>64</v>
      </c>
      <c r="G12020" s="2">
        <v>277268.47999999998</v>
      </c>
      <c r="H12020" s="3" t="s">
        <v>25822</v>
      </c>
      <c r="I12020" s="7" t="str">
        <f t="shared" si="562"/>
        <v>Jul</v>
      </c>
      <c r="J12020">
        <f t="shared" si="563"/>
        <v>2024</v>
      </c>
      <c r="K12020" t="str">
        <f>IF(Table1[[#This Row],[Age]]&lt;20,"&lt;20",
   IF(Table1[[#This Row],[Age]]&lt;=30,"20-30",
   IF(Table1[[#This Row],[Age]]&lt;=40,"30-40",
   IF(Table1[[#This Row],[Age]]&lt;=50,"40-50",
   IF(Table1[[#This Row],[Age]]&lt;=60,"50-60",
   IF(Table1[[#This Row],[Age]]&lt;=70,"60-70","70+"))))))</f>
        <v>30-40</v>
      </c>
      <c r="L12020" t="str">
        <f t="shared" si="561"/>
        <v>QTY1</v>
      </c>
    </row>
    <row r="12021" spans="1:12" x14ac:dyDescent="0.3">
      <c r="A12021" s="2" t="s">
        <v>11162</v>
      </c>
      <c r="B12021" s="2">
        <v>36</v>
      </c>
      <c r="C12021" s="2" t="s">
        <v>15584</v>
      </c>
      <c r="D12021" s="2" t="s">
        <v>24619</v>
      </c>
      <c r="E12021" s="2">
        <v>277.25</v>
      </c>
      <c r="F12021" s="2">
        <v>64</v>
      </c>
      <c r="G12021" s="2">
        <v>17744</v>
      </c>
      <c r="H12021" s="3" t="s">
        <v>25822</v>
      </c>
      <c r="I12021" s="7" t="str">
        <f t="shared" si="562"/>
        <v>Jul</v>
      </c>
      <c r="J12021">
        <f t="shared" si="563"/>
        <v>2024</v>
      </c>
      <c r="K12021" t="str">
        <f>IF(Table1[[#This Row],[Age]]&lt;20,"&lt;20",
   IF(Table1[[#This Row],[Age]]&lt;=30,"20-30",
   IF(Table1[[#This Row],[Age]]&lt;=40,"30-40",
   IF(Table1[[#This Row],[Age]]&lt;=50,"40-50",
   IF(Table1[[#This Row],[Age]]&lt;=60,"50-60",
   IF(Table1[[#This Row],[Age]]&lt;=70,"60-70","70+"))))))</f>
        <v>30-40</v>
      </c>
      <c r="L12021" t="str">
        <f t="shared" si="561"/>
        <v>QTY1</v>
      </c>
    </row>
    <row r="12022" spans="1:12" x14ac:dyDescent="0.3">
      <c r="A12022" s="2" t="s">
        <v>11163</v>
      </c>
      <c r="B12022" s="2">
        <v>40</v>
      </c>
      <c r="C12022" s="2" t="s">
        <v>22710</v>
      </c>
      <c r="D12022" s="2" t="s">
        <v>24445</v>
      </c>
      <c r="E12022" s="2">
        <v>648.25</v>
      </c>
      <c r="F12022" s="2">
        <v>44</v>
      </c>
      <c r="G12022" s="2">
        <v>28523</v>
      </c>
      <c r="H12022" s="3" t="s">
        <v>25822</v>
      </c>
      <c r="I12022" s="7" t="str">
        <f t="shared" si="562"/>
        <v>Jul</v>
      </c>
      <c r="J12022">
        <f t="shared" si="563"/>
        <v>2024</v>
      </c>
      <c r="K12022" t="str">
        <f>IF(Table1[[#This Row],[Age]]&lt;20,"&lt;20",
   IF(Table1[[#This Row],[Age]]&lt;=30,"20-30",
   IF(Table1[[#This Row],[Age]]&lt;=40,"30-40",
   IF(Table1[[#This Row],[Age]]&lt;=50,"40-50",
   IF(Table1[[#This Row],[Age]]&lt;=60,"50-60",
   IF(Table1[[#This Row],[Age]]&lt;=70,"60-70","70+"))))))</f>
        <v>30-40</v>
      </c>
      <c r="L12022" t="str">
        <f t="shared" si="561"/>
        <v>QTY1</v>
      </c>
    </row>
    <row r="12023" spans="1:12" x14ac:dyDescent="0.3">
      <c r="A12023" s="2" t="s">
        <v>11164</v>
      </c>
      <c r="B12023" s="2">
        <v>64</v>
      </c>
      <c r="C12023" s="2" t="s">
        <v>22711</v>
      </c>
      <c r="D12023" s="2" t="s">
        <v>24498</v>
      </c>
      <c r="E12023" s="2">
        <v>5456.65</v>
      </c>
      <c r="F12023" s="2">
        <v>95</v>
      </c>
      <c r="G12023" s="2">
        <v>518381.75</v>
      </c>
      <c r="H12023" s="3" t="s">
        <v>25822</v>
      </c>
      <c r="I12023" s="7" t="str">
        <f t="shared" si="562"/>
        <v>Jul</v>
      </c>
      <c r="J12023">
        <f t="shared" si="563"/>
        <v>2024</v>
      </c>
      <c r="K12023" t="str">
        <f>IF(Table1[[#This Row],[Age]]&lt;20,"&lt;20",
   IF(Table1[[#This Row],[Age]]&lt;=30,"20-30",
   IF(Table1[[#This Row],[Age]]&lt;=40,"30-40",
   IF(Table1[[#This Row],[Age]]&lt;=50,"40-50",
   IF(Table1[[#This Row],[Age]]&lt;=60,"50-60",
   IF(Table1[[#This Row],[Age]]&lt;=70,"60-70","70+"))))))</f>
        <v>60-70</v>
      </c>
      <c r="L12023" t="str">
        <f t="shared" si="561"/>
        <v>QTY1</v>
      </c>
    </row>
    <row r="12024" spans="1:12" x14ac:dyDescent="0.3">
      <c r="A12024" s="2" t="s">
        <v>11165</v>
      </c>
      <c r="B12024" s="2">
        <v>47</v>
      </c>
      <c r="C12024" s="2" t="s">
        <v>22712</v>
      </c>
      <c r="D12024" s="2" t="s">
        <v>24614</v>
      </c>
      <c r="E12024" s="2">
        <v>2274.3000000000002</v>
      </c>
      <c r="F12024" s="2">
        <v>14</v>
      </c>
      <c r="G12024" s="2">
        <v>31840.2</v>
      </c>
      <c r="H12024" s="3" t="s">
        <v>25822</v>
      </c>
      <c r="I12024" s="7" t="str">
        <f t="shared" si="562"/>
        <v>Jul</v>
      </c>
      <c r="J12024">
        <f t="shared" si="563"/>
        <v>2024</v>
      </c>
      <c r="K12024" t="str">
        <f>IF(Table1[[#This Row],[Age]]&lt;20,"&lt;20",
   IF(Table1[[#This Row],[Age]]&lt;=30,"20-30",
   IF(Table1[[#This Row],[Age]]&lt;=40,"30-40",
   IF(Table1[[#This Row],[Age]]&lt;=50,"40-50",
   IF(Table1[[#This Row],[Age]]&lt;=60,"50-60",
   IF(Table1[[#This Row],[Age]]&lt;=70,"60-70","70+"))))))</f>
        <v>40-50</v>
      </c>
      <c r="L12024" t="str">
        <f t="shared" si="561"/>
        <v>QTY1</v>
      </c>
    </row>
    <row r="12025" spans="1:12" x14ac:dyDescent="0.3">
      <c r="A12025" s="2" t="s">
        <v>11166</v>
      </c>
      <c r="B12025" s="2">
        <v>53</v>
      </c>
      <c r="C12025" s="2" t="s">
        <v>15450</v>
      </c>
      <c r="D12025" s="2" t="s">
        <v>24555</v>
      </c>
      <c r="E12025" s="2">
        <v>5910.11</v>
      </c>
      <c r="F12025" s="2">
        <v>31</v>
      </c>
      <c r="G12025" s="2">
        <v>183213.41</v>
      </c>
      <c r="H12025" s="3" t="s">
        <v>25822</v>
      </c>
      <c r="I12025" s="7" t="str">
        <f t="shared" si="562"/>
        <v>Jul</v>
      </c>
      <c r="J12025">
        <f t="shared" si="563"/>
        <v>2024</v>
      </c>
      <c r="K12025" t="str">
        <f>IF(Table1[[#This Row],[Age]]&lt;20,"&lt;20",
   IF(Table1[[#This Row],[Age]]&lt;=30,"20-30",
   IF(Table1[[#This Row],[Age]]&lt;=40,"30-40",
   IF(Table1[[#This Row],[Age]]&lt;=50,"40-50",
   IF(Table1[[#This Row],[Age]]&lt;=60,"50-60",
   IF(Table1[[#This Row],[Age]]&lt;=70,"60-70","70+"))))))</f>
        <v>50-60</v>
      </c>
      <c r="L12025" t="str">
        <f t="shared" si="561"/>
        <v>QTY1</v>
      </c>
    </row>
    <row r="12026" spans="1:12" x14ac:dyDescent="0.3">
      <c r="A12026" s="2" t="s">
        <v>11167</v>
      </c>
      <c r="B12026" s="2">
        <v>40</v>
      </c>
      <c r="C12026" s="2" t="s">
        <v>22713</v>
      </c>
      <c r="D12026" s="2" t="s">
        <v>24463</v>
      </c>
      <c r="E12026" s="2">
        <v>817.72</v>
      </c>
      <c r="F12026" s="2">
        <v>49</v>
      </c>
      <c r="G12026" s="2">
        <v>40068.28</v>
      </c>
      <c r="H12026" s="3" t="s">
        <v>25822</v>
      </c>
      <c r="I12026" s="7" t="str">
        <f t="shared" si="562"/>
        <v>Jul</v>
      </c>
      <c r="J12026">
        <f t="shared" si="563"/>
        <v>2024</v>
      </c>
      <c r="K12026" t="str">
        <f>IF(Table1[[#This Row],[Age]]&lt;20,"&lt;20",
   IF(Table1[[#This Row],[Age]]&lt;=30,"20-30",
   IF(Table1[[#This Row],[Age]]&lt;=40,"30-40",
   IF(Table1[[#This Row],[Age]]&lt;=50,"40-50",
   IF(Table1[[#This Row],[Age]]&lt;=60,"50-60",
   IF(Table1[[#This Row],[Age]]&lt;=70,"60-70","70+"))))))</f>
        <v>30-40</v>
      </c>
      <c r="L12026" t="str">
        <f t="shared" si="561"/>
        <v>QTY1</v>
      </c>
    </row>
    <row r="12027" spans="1:12" x14ac:dyDescent="0.3">
      <c r="A12027" s="2" t="s">
        <v>11168</v>
      </c>
      <c r="B12027" s="2">
        <v>47</v>
      </c>
      <c r="C12027" s="2" t="s">
        <v>15335</v>
      </c>
      <c r="D12027" s="2" t="s">
        <v>24477</v>
      </c>
      <c r="E12027" s="2">
        <v>8629.58</v>
      </c>
      <c r="F12027" s="2">
        <v>63</v>
      </c>
      <c r="G12027" s="2">
        <v>543663.54</v>
      </c>
      <c r="H12027" s="3" t="s">
        <v>25822</v>
      </c>
      <c r="I12027" s="7" t="str">
        <f t="shared" si="562"/>
        <v>Jul</v>
      </c>
      <c r="J12027">
        <f t="shared" si="563"/>
        <v>2024</v>
      </c>
      <c r="K12027" t="str">
        <f>IF(Table1[[#This Row],[Age]]&lt;20,"&lt;20",
   IF(Table1[[#This Row],[Age]]&lt;=30,"20-30",
   IF(Table1[[#This Row],[Age]]&lt;=40,"30-40",
   IF(Table1[[#This Row],[Age]]&lt;=50,"40-50",
   IF(Table1[[#This Row],[Age]]&lt;=60,"50-60",
   IF(Table1[[#This Row],[Age]]&lt;=70,"60-70","70+"))))))</f>
        <v>40-50</v>
      </c>
      <c r="L12027" t="str">
        <f t="shared" si="561"/>
        <v>QTY1</v>
      </c>
    </row>
    <row r="12028" spans="1:12" x14ac:dyDescent="0.3">
      <c r="A12028" s="2" t="s">
        <v>11169</v>
      </c>
      <c r="B12028" s="2">
        <v>20</v>
      </c>
      <c r="C12028" s="2" t="s">
        <v>22714</v>
      </c>
      <c r="D12028" s="2" t="s">
        <v>24451</v>
      </c>
      <c r="E12028" s="2">
        <v>502.92</v>
      </c>
      <c r="F12028" s="2">
        <v>65</v>
      </c>
      <c r="G12028" s="2">
        <v>32689.8</v>
      </c>
      <c r="H12028" s="3" t="s">
        <v>25822</v>
      </c>
      <c r="I12028" s="7" t="str">
        <f t="shared" si="562"/>
        <v>Jul</v>
      </c>
      <c r="J12028">
        <f t="shared" si="563"/>
        <v>2024</v>
      </c>
      <c r="K12028" t="str">
        <f>IF(Table1[[#This Row],[Age]]&lt;20,"&lt;20",
   IF(Table1[[#This Row],[Age]]&lt;=30,"20-30",
   IF(Table1[[#This Row],[Age]]&lt;=40,"30-40",
   IF(Table1[[#This Row],[Age]]&lt;=50,"40-50",
   IF(Table1[[#This Row],[Age]]&lt;=60,"50-60",
   IF(Table1[[#This Row],[Age]]&lt;=70,"60-70","70+"))))))</f>
        <v>20-30</v>
      </c>
      <c r="L12028" t="str">
        <f t="shared" si="561"/>
        <v>QTY1</v>
      </c>
    </row>
    <row r="12029" spans="1:12" x14ac:dyDescent="0.3">
      <c r="A12029" s="2" t="s">
        <v>11170</v>
      </c>
      <c r="B12029" s="2">
        <v>59</v>
      </c>
      <c r="C12029" s="2" t="s">
        <v>22715</v>
      </c>
      <c r="D12029" s="2" t="s">
        <v>24410</v>
      </c>
      <c r="E12029" s="2">
        <v>2388.2199999999998</v>
      </c>
      <c r="F12029" s="2">
        <v>8</v>
      </c>
      <c r="G12029" s="2">
        <v>19105.759999999998</v>
      </c>
      <c r="H12029" s="3" t="s">
        <v>25822</v>
      </c>
      <c r="I12029" s="7" t="str">
        <f t="shared" si="562"/>
        <v>Jul</v>
      </c>
      <c r="J12029">
        <f t="shared" si="563"/>
        <v>2024</v>
      </c>
      <c r="K12029" t="str">
        <f>IF(Table1[[#This Row],[Age]]&lt;20,"&lt;20",
   IF(Table1[[#This Row],[Age]]&lt;=30,"20-30",
   IF(Table1[[#This Row],[Age]]&lt;=40,"30-40",
   IF(Table1[[#This Row],[Age]]&lt;=50,"40-50",
   IF(Table1[[#This Row],[Age]]&lt;=60,"50-60",
   IF(Table1[[#This Row],[Age]]&lt;=70,"60-70","70+"))))))</f>
        <v>50-60</v>
      </c>
      <c r="L12029" t="str">
        <f t="shared" si="561"/>
        <v>QTY1</v>
      </c>
    </row>
    <row r="12030" spans="1:12" x14ac:dyDescent="0.3">
      <c r="A12030" s="2" t="s">
        <v>11171</v>
      </c>
      <c r="B12030" s="2">
        <v>41</v>
      </c>
      <c r="C12030" s="2" t="s">
        <v>22716</v>
      </c>
      <c r="D12030" s="2" t="s">
        <v>24607</v>
      </c>
      <c r="E12030" s="2">
        <v>3725.69</v>
      </c>
      <c r="F12030" s="2">
        <v>22</v>
      </c>
      <c r="G12030" s="2">
        <v>81965.179999999993</v>
      </c>
      <c r="H12030" s="3" t="s">
        <v>25823</v>
      </c>
      <c r="I12030" s="7" t="str">
        <f t="shared" si="562"/>
        <v>Jul</v>
      </c>
      <c r="J12030">
        <f t="shared" si="563"/>
        <v>2024</v>
      </c>
      <c r="K12030" t="str">
        <f>IF(Table1[[#This Row],[Age]]&lt;20,"&lt;20",
   IF(Table1[[#This Row],[Age]]&lt;=30,"20-30",
   IF(Table1[[#This Row],[Age]]&lt;=40,"30-40",
   IF(Table1[[#This Row],[Age]]&lt;=50,"40-50",
   IF(Table1[[#This Row],[Age]]&lt;=60,"50-60",
   IF(Table1[[#This Row],[Age]]&lt;=70,"60-70","70+"))))))</f>
        <v>40-50</v>
      </c>
      <c r="L12030" t="str">
        <f t="shared" si="561"/>
        <v>QTY1</v>
      </c>
    </row>
    <row r="12031" spans="1:12" x14ac:dyDescent="0.3">
      <c r="A12031" s="2" t="s">
        <v>11172</v>
      </c>
      <c r="B12031" s="2">
        <v>62</v>
      </c>
      <c r="C12031" s="2" t="s">
        <v>22717</v>
      </c>
      <c r="D12031" s="2" t="s">
        <v>24578</v>
      </c>
      <c r="E12031" s="2">
        <v>6399.55</v>
      </c>
      <c r="F12031" s="2">
        <v>72</v>
      </c>
      <c r="G12031" s="2">
        <v>460767.6</v>
      </c>
      <c r="H12031" s="3" t="s">
        <v>25823</v>
      </c>
      <c r="I12031" s="7" t="str">
        <f t="shared" si="562"/>
        <v>Jul</v>
      </c>
      <c r="J12031">
        <f t="shared" si="563"/>
        <v>2024</v>
      </c>
      <c r="K12031" t="str">
        <f>IF(Table1[[#This Row],[Age]]&lt;20,"&lt;20",
   IF(Table1[[#This Row],[Age]]&lt;=30,"20-30",
   IF(Table1[[#This Row],[Age]]&lt;=40,"30-40",
   IF(Table1[[#This Row],[Age]]&lt;=50,"40-50",
   IF(Table1[[#This Row],[Age]]&lt;=60,"50-60",
   IF(Table1[[#This Row],[Age]]&lt;=70,"60-70","70+"))))))</f>
        <v>60-70</v>
      </c>
      <c r="L12031" t="str">
        <f t="shared" si="561"/>
        <v>QTY1</v>
      </c>
    </row>
    <row r="12032" spans="1:12" x14ac:dyDescent="0.3">
      <c r="A12032" s="2" t="s">
        <v>11173</v>
      </c>
      <c r="B12032" s="2">
        <v>54</v>
      </c>
      <c r="C12032" s="2" t="s">
        <v>22718</v>
      </c>
      <c r="D12032" s="2" t="s">
        <v>24577</v>
      </c>
      <c r="E12032" s="2">
        <v>9464.83</v>
      </c>
      <c r="F12032" s="2">
        <v>17</v>
      </c>
      <c r="G12032" s="2">
        <v>160902.10999999999</v>
      </c>
      <c r="H12032" s="3" t="s">
        <v>25823</v>
      </c>
      <c r="I12032" s="7" t="str">
        <f t="shared" si="562"/>
        <v>Jul</v>
      </c>
      <c r="J12032">
        <f t="shared" si="563"/>
        <v>2024</v>
      </c>
      <c r="K12032" t="str">
        <f>IF(Table1[[#This Row],[Age]]&lt;20,"&lt;20",
   IF(Table1[[#This Row],[Age]]&lt;=30,"20-30",
   IF(Table1[[#This Row],[Age]]&lt;=40,"30-40",
   IF(Table1[[#This Row],[Age]]&lt;=50,"40-50",
   IF(Table1[[#This Row],[Age]]&lt;=60,"50-60",
   IF(Table1[[#This Row],[Age]]&lt;=70,"60-70","70+"))))))</f>
        <v>50-60</v>
      </c>
      <c r="L12032" t="str">
        <f t="shared" si="561"/>
        <v>QTY1</v>
      </c>
    </row>
    <row r="12033" spans="1:12" x14ac:dyDescent="0.3">
      <c r="A12033" s="2" t="s">
        <v>11174</v>
      </c>
      <c r="B12033" s="2">
        <v>51</v>
      </c>
      <c r="C12033" s="2" t="s">
        <v>20154</v>
      </c>
      <c r="D12033" s="2" t="s">
        <v>24486</v>
      </c>
      <c r="E12033" s="2">
        <v>2802.07</v>
      </c>
      <c r="F12033" s="2">
        <v>45</v>
      </c>
      <c r="G12033" s="2">
        <v>126093.15</v>
      </c>
      <c r="H12033" s="3" t="s">
        <v>25823</v>
      </c>
      <c r="I12033" s="7" t="str">
        <f t="shared" si="562"/>
        <v>Jul</v>
      </c>
      <c r="J12033">
        <f t="shared" si="563"/>
        <v>2024</v>
      </c>
      <c r="K12033" t="str">
        <f>IF(Table1[[#This Row],[Age]]&lt;20,"&lt;20",
   IF(Table1[[#This Row],[Age]]&lt;=30,"20-30",
   IF(Table1[[#This Row],[Age]]&lt;=40,"30-40",
   IF(Table1[[#This Row],[Age]]&lt;=50,"40-50",
   IF(Table1[[#This Row],[Age]]&lt;=60,"50-60",
   IF(Table1[[#This Row],[Age]]&lt;=70,"60-70","70+"))))))</f>
        <v>50-60</v>
      </c>
      <c r="L12033" t="str">
        <f t="shared" si="561"/>
        <v>QTY1</v>
      </c>
    </row>
    <row r="12034" spans="1:12" x14ac:dyDescent="0.3">
      <c r="A12034" s="2" t="s">
        <v>11175</v>
      </c>
      <c r="B12034" s="2">
        <v>34</v>
      </c>
      <c r="C12034" s="2" t="s">
        <v>22719</v>
      </c>
      <c r="D12034" s="2" t="s">
        <v>24622</v>
      </c>
      <c r="E12034" s="2">
        <v>1417.44</v>
      </c>
      <c r="F12034" s="2">
        <v>72</v>
      </c>
      <c r="G12034" s="2">
        <v>102055.67999999999</v>
      </c>
      <c r="H12034" s="3" t="s">
        <v>25823</v>
      </c>
      <c r="I12034" s="7" t="str">
        <f t="shared" si="562"/>
        <v>Jul</v>
      </c>
      <c r="J12034">
        <f t="shared" si="563"/>
        <v>2024</v>
      </c>
      <c r="K12034" t="str">
        <f>IF(Table1[[#This Row],[Age]]&lt;20,"&lt;20",
   IF(Table1[[#This Row],[Age]]&lt;=30,"20-30",
   IF(Table1[[#This Row],[Age]]&lt;=40,"30-40",
   IF(Table1[[#This Row],[Age]]&lt;=50,"40-50",
   IF(Table1[[#This Row],[Age]]&lt;=60,"50-60",
   IF(Table1[[#This Row],[Age]]&lt;=70,"60-70","70+"))))))</f>
        <v>30-40</v>
      </c>
      <c r="L12034" t="str">
        <f t="shared" ref="L12034:L12097" si="564">IF(OR(MONTH(H12034)=4, MONTH(H12034)=5, MONTH(H12034)=6, MONTH(H12034)=7), "QTY1",
IF(OR(MONTH(H12034)=8, MONTH(H12034)=9, MONTH(H12034)=10, MONTH(H12034)=11), "QTY2",
IF(OR(MONTH(H12034)=12, MONTH(H12034)=1), "QTY3", "QTY4")))</f>
        <v>QTY1</v>
      </c>
    </row>
    <row r="12035" spans="1:12" x14ac:dyDescent="0.3">
      <c r="A12035" s="2" t="s">
        <v>11176</v>
      </c>
      <c r="B12035" s="2">
        <v>27</v>
      </c>
      <c r="C12035" s="2" t="s">
        <v>22720</v>
      </c>
      <c r="D12035" s="2" t="s">
        <v>24446</v>
      </c>
      <c r="E12035" s="2">
        <v>1184.3399999999999</v>
      </c>
      <c r="F12035" s="2">
        <v>36</v>
      </c>
      <c r="G12035" s="2">
        <v>42636.24</v>
      </c>
      <c r="H12035" s="3" t="s">
        <v>25823</v>
      </c>
      <c r="I12035" s="7" t="str">
        <f t="shared" ref="I12035:I12098" si="565">TEXT(H12035,"MMM")</f>
        <v>Jul</v>
      </c>
      <c r="J12035">
        <f t="shared" ref="J12035:J12098" si="566">YEAR(H12035)</f>
        <v>2024</v>
      </c>
      <c r="K12035" t="str">
        <f>IF(Table1[[#This Row],[Age]]&lt;20,"&lt;20",
   IF(Table1[[#This Row],[Age]]&lt;=30,"20-30",
   IF(Table1[[#This Row],[Age]]&lt;=40,"30-40",
   IF(Table1[[#This Row],[Age]]&lt;=50,"40-50",
   IF(Table1[[#This Row],[Age]]&lt;=60,"50-60",
   IF(Table1[[#This Row],[Age]]&lt;=70,"60-70","70+"))))))</f>
        <v>20-30</v>
      </c>
      <c r="L12035" t="str">
        <f t="shared" si="564"/>
        <v>QTY1</v>
      </c>
    </row>
    <row r="12036" spans="1:12" x14ac:dyDescent="0.3">
      <c r="A12036" s="2" t="s">
        <v>11177</v>
      </c>
      <c r="B12036" s="2">
        <v>22</v>
      </c>
      <c r="C12036" s="2" t="s">
        <v>22721</v>
      </c>
      <c r="D12036" s="2" t="s">
        <v>24478</v>
      </c>
      <c r="E12036" s="2">
        <v>3486.74</v>
      </c>
      <c r="F12036" s="2">
        <v>89</v>
      </c>
      <c r="G12036" s="2">
        <v>310319.86</v>
      </c>
      <c r="H12036" s="3" t="s">
        <v>25823</v>
      </c>
      <c r="I12036" s="7" t="str">
        <f t="shared" si="565"/>
        <v>Jul</v>
      </c>
      <c r="J12036">
        <f t="shared" si="566"/>
        <v>2024</v>
      </c>
      <c r="K12036" t="str">
        <f>IF(Table1[[#This Row],[Age]]&lt;20,"&lt;20",
   IF(Table1[[#This Row],[Age]]&lt;=30,"20-30",
   IF(Table1[[#This Row],[Age]]&lt;=40,"30-40",
   IF(Table1[[#This Row],[Age]]&lt;=50,"40-50",
   IF(Table1[[#This Row],[Age]]&lt;=60,"50-60",
   IF(Table1[[#This Row],[Age]]&lt;=70,"60-70","70+"))))))</f>
        <v>20-30</v>
      </c>
      <c r="L12036" t="str">
        <f t="shared" si="564"/>
        <v>QTY1</v>
      </c>
    </row>
    <row r="12037" spans="1:12" x14ac:dyDescent="0.3">
      <c r="A12037" s="2" t="s">
        <v>11178</v>
      </c>
      <c r="B12037" s="2">
        <v>34</v>
      </c>
      <c r="C12037" s="2" t="s">
        <v>19093</v>
      </c>
      <c r="D12037" s="2" t="s">
        <v>24565</v>
      </c>
      <c r="E12037" s="2">
        <v>7153.68</v>
      </c>
      <c r="F12037" s="2">
        <v>63</v>
      </c>
      <c r="G12037" s="2">
        <v>450681.84</v>
      </c>
      <c r="H12037" s="3" t="s">
        <v>25823</v>
      </c>
      <c r="I12037" s="7" t="str">
        <f t="shared" si="565"/>
        <v>Jul</v>
      </c>
      <c r="J12037">
        <f t="shared" si="566"/>
        <v>2024</v>
      </c>
      <c r="K12037" t="str">
        <f>IF(Table1[[#This Row],[Age]]&lt;20,"&lt;20",
   IF(Table1[[#This Row],[Age]]&lt;=30,"20-30",
   IF(Table1[[#This Row],[Age]]&lt;=40,"30-40",
   IF(Table1[[#This Row],[Age]]&lt;=50,"40-50",
   IF(Table1[[#This Row],[Age]]&lt;=60,"50-60",
   IF(Table1[[#This Row],[Age]]&lt;=70,"60-70","70+"))))))</f>
        <v>30-40</v>
      </c>
      <c r="L12037" t="str">
        <f t="shared" si="564"/>
        <v>QTY1</v>
      </c>
    </row>
    <row r="12038" spans="1:12" x14ac:dyDescent="0.3">
      <c r="A12038" s="2" t="s">
        <v>11179</v>
      </c>
      <c r="B12038" s="2">
        <v>18</v>
      </c>
      <c r="C12038" s="2" t="s">
        <v>22722</v>
      </c>
      <c r="D12038" s="2" t="s">
        <v>24648</v>
      </c>
      <c r="E12038" s="2">
        <v>4530.99</v>
      </c>
      <c r="F12038" s="2">
        <v>80</v>
      </c>
      <c r="G12038" s="2">
        <v>362479.2</v>
      </c>
      <c r="H12038" s="3" t="s">
        <v>25823</v>
      </c>
      <c r="I12038" s="7" t="str">
        <f t="shared" si="565"/>
        <v>Jul</v>
      </c>
      <c r="J12038">
        <f t="shared" si="566"/>
        <v>2024</v>
      </c>
      <c r="K12038" t="str">
        <f>IF(Table1[[#This Row],[Age]]&lt;20,"&lt;20",
   IF(Table1[[#This Row],[Age]]&lt;=30,"20-30",
   IF(Table1[[#This Row],[Age]]&lt;=40,"30-40",
   IF(Table1[[#This Row],[Age]]&lt;=50,"40-50",
   IF(Table1[[#This Row],[Age]]&lt;=60,"50-60",
   IF(Table1[[#This Row],[Age]]&lt;=70,"60-70","70+"))))))</f>
        <v>&lt;20</v>
      </c>
      <c r="L12038" t="str">
        <f t="shared" si="564"/>
        <v>QTY1</v>
      </c>
    </row>
    <row r="12039" spans="1:12" x14ac:dyDescent="0.3">
      <c r="A12039" s="2" t="s">
        <v>11180</v>
      </c>
      <c r="B12039" s="2">
        <v>31</v>
      </c>
      <c r="C12039" s="2" t="s">
        <v>22723</v>
      </c>
      <c r="D12039" s="2" t="s">
        <v>24564</v>
      </c>
      <c r="E12039" s="2">
        <v>4540.58</v>
      </c>
      <c r="F12039" s="2">
        <v>2</v>
      </c>
      <c r="G12039" s="2">
        <v>9081.16</v>
      </c>
      <c r="H12039" s="3" t="s">
        <v>25823</v>
      </c>
      <c r="I12039" s="7" t="str">
        <f t="shared" si="565"/>
        <v>Jul</v>
      </c>
      <c r="J12039">
        <f t="shared" si="566"/>
        <v>2024</v>
      </c>
      <c r="K12039" t="str">
        <f>IF(Table1[[#This Row],[Age]]&lt;20,"&lt;20",
   IF(Table1[[#This Row],[Age]]&lt;=30,"20-30",
   IF(Table1[[#This Row],[Age]]&lt;=40,"30-40",
   IF(Table1[[#This Row],[Age]]&lt;=50,"40-50",
   IF(Table1[[#This Row],[Age]]&lt;=60,"50-60",
   IF(Table1[[#This Row],[Age]]&lt;=70,"60-70","70+"))))))</f>
        <v>30-40</v>
      </c>
      <c r="L12039" t="str">
        <f t="shared" si="564"/>
        <v>QTY1</v>
      </c>
    </row>
    <row r="12040" spans="1:12" x14ac:dyDescent="0.3">
      <c r="A12040" s="2" t="s">
        <v>1958</v>
      </c>
      <c r="B12040" s="2">
        <v>60</v>
      </c>
      <c r="C12040" s="2" t="s">
        <v>22724</v>
      </c>
      <c r="D12040" s="2" t="s">
        <v>24422</v>
      </c>
      <c r="E12040" s="2">
        <v>742.94</v>
      </c>
      <c r="F12040" s="2">
        <v>76</v>
      </c>
      <c r="G12040" s="2">
        <v>56463.44</v>
      </c>
      <c r="H12040" s="3" t="s">
        <v>25823</v>
      </c>
      <c r="I12040" s="7" t="str">
        <f t="shared" si="565"/>
        <v>Jul</v>
      </c>
      <c r="J12040">
        <f t="shared" si="566"/>
        <v>2024</v>
      </c>
      <c r="K12040" t="str">
        <f>IF(Table1[[#This Row],[Age]]&lt;20,"&lt;20",
   IF(Table1[[#This Row],[Age]]&lt;=30,"20-30",
   IF(Table1[[#This Row],[Age]]&lt;=40,"30-40",
   IF(Table1[[#This Row],[Age]]&lt;=50,"40-50",
   IF(Table1[[#This Row],[Age]]&lt;=60,"50-60",
   IF(Table1[[#This Row],[Age]]&lt;=70,"60-70","70+"))))))</f>
        <v>50-60</v>
      </c>
      <c r="L12040" t="str">
        <f t="shared" si="564"/>
        <v>QTY1</v>
      </c>
    </row>
    <row r="12041" spans="1:12" x14ac:dyDescent="0.3">
      <c r="A12041" s="2" t="s">
        <v>11181</v>
      </c>
      <c r="B12041" s="2">
        <v>43</v>
      </c>
      <c r="C12041" s="2" t="s">
        <v>22725</v>
      </c>
      <c r="D12041" s="2" t="s">
        <v>24636</v>
      </c>
      <c r="E12041" s="2">
        <v>3829.73</v>
      </c>
      <c r="F12041" s="2">
        <v>68</v>
      </c>
      <c r="G12041" s="2">
        <v>260421.64</v>
      </c>
      <c r="H12041" s="3" t="s">
        <v>25824</v>
      </c>
      <c r="I12041" s="7" t="str">
        <f t="shared" si="565"/>
        <v>Jul</v>
      </c>
      <c r="J12041">
        <f t="shared" si="566"/>
        <v>2024</v>
      </c>
      <c r="K12041" t="str">
        <f>IF(Table1[[#This Row],[Age]]&lt;20,"&lt;20",
   IF(Table1[[#This Row],[Age]]&lt;=30,"20-30",
   IF(Table1[[#This Row],[Age]]&lt;=40,"30-40",
   IF(Table1[[#This Row],[Age]]&lt;=50,"40-50",
   IF(Table1[[#This Row],[Age]]&lt;=60,"50-60",
   IF(Table1[[#This Row],[Age]]&lt;=70,"60-70","70+"))))))</f>
        <v>40-50</v>
      </c>
      <c r="L12041" t="str">
        <f t="shared" si="564"/>
        <v>QTY1</v>
      </c>
    </row>
    <row r="12042" spans="1:12" x14ac:dyDescent="0.3">
      <c r="A12042" s="2" t="s">
        <v>11182</v>
      </c>
      <c r="B12042" s="2">
        <v>61</v>
      </c>
      <c r="C12042" s="2" t="s">
        <v>22726</v>
      </c>
      <c r="D12042" s="2" t="s">
        <v>24508</v>
      </c>
      <c r="E12042" s="2">
        <v>3713.74</v>
      </c>
      <c r="F12042" s="2">
        <v>68</v>
      </c>
      <c r="G12042" s="2">
        <v>252534.32</v>
      </c>
      <c r="H12042" s="3" t="s">
        <v>25824</v>
      </c>
      <c r="I12042" s="7" t="str">
        <f t="shared" si="565"/>
        <v>Jul</v>
      </c>
      <c r="J12042">
        <f t="shared" si="566"/>
        <v>2024</v>
      </c>
      <c r="K12042" t="str">
        <f>IF(Table1[[#This Row],[Age]]&lt;20,"&lt;20",
   IF(Table1[[#This Row],[Age]]&lt;=30,"20-30",
   IF(Table1[[#This Row],[Age]]&lt;=40,"30-40",
   IF(Table1[[#This Row],[Age]]&lt;=50,"40-50",
   IF(Table1[[#This Row],[Age]]&lt;=60,"50-60",
   IF(Table1[[#This Row],[Age]]&lt;=70,"60-70","70+"))))))</f>
        <v>60-70</v>
      </c>
      <c r="L12042" t="str">
        <f t="shared" si="564"/>
        <v>QTY1</v>
      </c>
    </row>
    <row r="12043" spans="1:12" x14ac:dyDescent="0.3">
      <c r="A12043" s="2" t="s">
        <v>11183</v>
      </c>
      <c r="B12043" s="2">
        <v>35</v>
      </c>
      <c r="C12043" s="2" t="s">
        <v>16107</v>
      </c>
      <c r="D12043" s="2" t="s">
        <v>24586</v>
      </c>
      <c r="E12043" s="2">
        <v>6658.98</v>
      </c>
      <c r="F12043" s="2">
        <v>57</v>
      </c>
      <c r="G12043" s="2">
        <v>379561.86</v>
      </c>
      <c r="H12043" s="3" t="s">
        <v>25824</v>
      </c>
      <c r="I12043" s="7" t="str">
        <f t="shared" si="565"/>
        <v>Jul</v>
      </c>
      <c r="J12043">
        <f t="shared" si="566"/>
        <v>2024</v>
      </c>
      <c r="K12043" t="str">
        <f>IF(Table1[[#This Row],[Age]]&lt;20,"&lt;20",
   IF(Table1[[#This Row],[Age]]&lt;=30,"20-30",
   IF(Table1[[#This Row],[Age]]&lt;=40,"30-40",
   IF(Table1[[#This Row],[Age]]&lt;=50,"40-50",
   IF(Table1[[#This Row],[Age]]&lt;=60,"50-60",
   IF(Table1[[#This Row],[Age]]&lt;=70,"60-70","70+"))))))</f>
        <v>30-40</v>
      </c>
      <c r="L12043" t="str">
        <f t="shared" si="564"/>
        <v>QTY1</v>
      </c>
    </row>
    <row r="12044" spans="1:12" x14ac:dyDescent="0.3">
      <c r="A12044" s="2" t="s">
        <v>11184</v>
      </c>
      <c r="B12044" s="2">
        <v>39</v>
      </c>
      <c r="C12044" s="2" t="s">
        <v>22727</v>
      </c>
      <c r="D12044" s="2" t="s">
        <v>24447</v>
      </c>
      <c r="E12044" s="2">
        <v>5188.83</v>
      </c>
      <c r="F12044" s="2">
        <v>91</v>
      </c>
      <c r="G12044" s="2">
        <v>472183.53</v>
      </c>
      <c r="H12044" s="3" t="s">
        <v>25824</v>
      </c>
      <c r="I12044" s="7" t="str">
        <f t="shared" si="565"/>
        <v>Jul</v>
      </c>
      <c r="J12044">
        <f t="shared" si="566"/>
        <v>2024</v>
      </c>
      <c r="K12044" t="str">
        <f>IF(Table1[[#This Row],[Age]]&lt;20,"&lt;20",
   IF(Table1[[#This Row],[Age]]&lt;=30,"20-30",
   IF(Table1[[#This Row],[Age]]&lt;=40,"30-40",
   IF(Table1[[#This Row],[Age]]&lt;=50,"40-50",
   IF(Table1[[#This Row],[Age]]&lt;=60,"50-60",
   IF(Table1[[#This Row],[Age]]&lt;=70,"60-70","70+"))))))</f>
        <v>30-40</v>
      </c>
      <c r="L12044" t="str">
        <f t="shared" si="564"/>
        <v>QTY1</v>
      </c>
    </row>
    <row r="12045" spans="1:12" x14ac:dyDescent="0.3">
      <c r="A12045" s="2" t="s">
        <v>11185</v>
      </c>
      <c r="B12045" s="2">
        <v>55</v>
      </c>
      <c r="C12045" s="2" t="s">
        <v>22728</v>
      </c>
      <c r="D12045" s="2" t="s">
        <v>24564</v>
      </c>
      <c r="E12045" s="2">
        <v>3038.87</v>
      </c>
      <c r="F12045" s="2">
        <v>82</v>
      </c>
      <c r="G12045" s="2">
        <v>249187.34</v>
      </c>
      <c r="H12045" s="3" t="s">
        <v>25824</v>
      </c>
      <c r="I12045" s="7" t="str">
        <f t="shared" si="565"/>
        <v>Jul</v>
      </c>
      <c r="J12045">
        <f t="shared" si="566"/>
        <v>2024</v>
      </c>
      <c r="K12045" t="str">
        <f>IF(Table1[[#This Row],[Age]]&lt;20,"&lt;20",
   IF(Table1[[#This Row],[Age]]&lt;=30,"20-30",
   IF(Table1[[#This Row],[Age]]&lt;=40,"30-40",
   IF(Table1[[#This Row],[Age]]&lt;=50,"40-50",
   IF(Table1[[#This Row],[Age]]&lt;=60,"50-60",
   IF(Table1[[#This Row],[Age]]&lt;=70,"60-70","70+"))))))</f>
        <v>50-60</v>
      </c>
      <c r="L12045" t="str">
        <f t="shared" si="564"/>
        <v>QTY1</v>
      </c>
    </row>
    <row r="12046" spans="1:12" x14ac:dyDescent="0.3">
      <c r="A12046" s="2" t="s">
        <v>11186</v>
      </c>
      <c r="B12046" s="2">
        <v>47</v>
      </c>
      <c r="C12046" s="2" t="s">
        <v>21563</v>
      </c>
      <c r="D12046" s="2" t="s">
        <v>24584</v>
      </c>
      <c r="E12046" s="2">
        <v>5314.96</v>
      </c>
      <c r="F12046" s="2">
        <v>26</v>
      </c>
      <c r="G12046" s="2">
        <v>138188.96</v>
      </c>
      <c r="H12046" s="3" t="s">
        <v>25824</v>
      </c>
      <c r="I12046" s="7" t="str">
        <f t="shared" si="565"/>
        <v>Jul</v>
      </c>
      <c r="J12046">
        <f t="shared" si="566"/>
        <v>2024</v>
      </c>
      <c r="K12046" t="str">
        <f>IF(Table1[[#This Row],[Age]]&lt;20,"&lt;20",
   IF(Table1[[#This Row],[Age]]&lt;=30,"20-30",
   IF(Table1[[#This Row],[Age]]&lt;=40,"30-40",
   IF(Table1[[#This Row],[Age]]&lt;=50,"40-50",
   IF(Table1[[#This Row],[Age]]&lt;=60,"50-60",
   IF(Table1[[#This Row],[Age]]&lt;=70,"60-70","70+"))))))</f>
        <v>40-50</v>
      </c>
      <c r="L12046" t="str">
        <f t="shared" si="564"/>
        <v>QTY1</v>
      </c>
    </row>
    <row r="12047" spans="1:12" x14ac:dyDescent="0.3">
      <c r="A12047" s="2" t="s">
        <v>11187</v>
      </c>
      <c r="B12047" s="2">
        <v>19</v>
      </c>
      <c r="C12047" s="2" t="s">
        <v>22729</v>
      </c>
      <c r="D12047" s="2" t="s">
        <v>24619</v>
      </c>
      <c r="E12047" s="2">
        <v>4960.04</v>
      </c>
      <c r="F12047" s="2">
        <v>11</v>
      </c>
      <c r="G12047" s="2">
        <v>54560.44</v>
      </c>
      <c r="H12047" s="3" t="s">
        <v>25824</v>
      </c>
      <c r="I12047" s="7" t="str">
        <f t="shared" si="565"/>
        <v>Jul</v>
      </c>
      <c r="J12047">
        <f t="shared" si="566"/>
        <v>2024</v>
      </c>
      <c r="K12047" t="str">
        <f>IF(Table1[[#This Row],[Age]]&lt;20,"&lt;20",
   IF(Table1[[#This Row],[Age]]&lt;=30,"20-30",
   IF(Table1[[#This Row],[Age]]&lt;=40,"30-40",
   IF(Table1[[#This Row],[Age]]&lt;=50,"40-50",
   IF(Table1[[#This Row],[Age]]&lt;=60,"50-60",
   IF(Table1[[#This Row],[Age]]&lt;=70,"60-70","70+"))))))</f>
        <v>&lt;20</v>
      </c>
      <c r="L12047" t="str">
        <f t="shared" si="564"/>
        <v>QTY1</v>
      </c>
    </row>
    <row r="12048" spans="1:12" x14ac:dyDescent="0.3">
      <c r="A12048" s="2" t="s">
        <v>11188</v>
      </c>
      <c r="B12048" s="2">
        <v>29</v>
      </c>
      <c r="C12048" s="2" t="s">
        <v>22730</v>
      </c>
      <c r="D12048" s="2" t="s">
        <v>24626</v>
      </c>
      <c r="E12048" s="2">
        <v>610.44000000000005</v>
      </c>
      <c r="F12048" s="2">
        <v>67</v>
      </c>
      <c r="G12048" s="2">
        <v>40899.480000000003</v>
      </c>
      <c r="H12048" s="3" t="s">
        <v>25824</v>
      </c>
      <c r="I12048" s="7" t="str">
        <f t="shared" si="565"/>
        <v>Jul</v>
      </c>
      <c r="J12048">
        <f t="shared" si="566"/>
        <v>2024</v>
      </c>
      <c r="K12048" t="str">
        <f>IF(Table1[[#This Row],[Age]]&lt;20,"&lt;20",
   IF(Table1[[#This Row],[Age]]&lt;=30,"20-30",
   IF(Table1[[#This Row],[Age]]&lt;=40,"30-40",
   IF(Table1[[#This Row],[Age]]&lt;=50,"40-50",
   IF(Table1[[#This Row],[Age]]&lt;=60,"50-60",
   IF(Table1[[#This Row],[Age]]&lt;=70,"60-70","70+"))))))</f>
        <v>20-30</v>
      </c>
      <c r="L12048" t="str">
        <f t="shared" si="564"/>
        <v>QTY1</v>
      </c>
    </row>
    <row r="12049" spans="1:12" x14ac:dyDescent="0.3">
      <c r="A12049" s="2" t="s">
        <v>11189</v>
      </c>
      <c r="B12049" s="2">
        <v>23</v>
      </c>
      <c r="C12049" s="2" t="s">
        <v>14062</v>
      </c>
      <c r="D12049" s="2" t="s">
        <v>24642</v>
      </c>
      <c r="E12049" s="2">
        <v>7251.16</v>
      </c>
      <c r="F12049" s="2">
        <v>35</v>
      </c>
      <c r="G12049" s="2">
        <v>253790.6</v>
      </c>
      <c r="H12049" s="3" t="s">
        <v>25824</v>
      </c>
      <c r="I12049" s="7" t="str">
        <f t="shared" si="565"/>
        <v>Jul</v>
      </c>
      <c r="J12049">
        <f t="shared" si="566"/>
        <v>2024</v>
      </c>
      <c r="K12049" t="str">
        <f>IF(Table1[[#This Row],[Age]]&lt;20,"&lt;20",
   IF(Table1[[#This Row],[Age]]&lt;=30,"20-30",
   IF(Table1[[#This Row],[Age]]&lt;=40,"30-40",
   IF(Table1[[#This Row],[Age]]&lt;=50,"40-50",
   IF(Table1[[#This Row],[Age]]&lt;=60,"50-60",
   IF(Table1[[#This Row],[Age]]&lt;=70,"60-70","70+"))))))</f>
        <v>20-30</v>
      </c>
      <c r="L12049" t="str">
        <f t="shared" si="564"/>
        <v>QTY1</v>
      </c>
    </row>
    <row r="12050" spans="1:12" x14ac:dyDescent="0.3">
      <c r="A12050" s="2" t="s">
        <v>11190</v>
      </c>
      <c r="B12050" s="2">
        <v>20</v>
      </c>
      <c r="C12050" s="2" t="s">
        <v>14644</v>
      </c>
      <c r="D12050" s="2" t="s">
        <v>24466</v>
      </c>
      <c r="E12050" s="2">
        <v>8133.82</v>
      </c>
      <c r="F12050" s="2">
        <v>95</v>
      </c>
      <c r="G12050" s="2">
        <v>772712.9</v>
      </c>
      <c r="H12050" s="3" t="s">
        <v>25824</v>
      </c>
      <c r="I12050" s="7" t="str">
        <f t="shared" si="565"/>
        <v>Jul</v>
      </c>
      <c r="J12050">
        <f t="shared" si="566"/>
        <v>2024</v>
      </c>
      <c r="K12050" t="str">
        <f>IF(Table1[[#This Row],[Age]]&lt;20,"&lt;20",
   IF(Table1[[#This Row],[Age]]&lt;=30,"20-30",
   IF(Table1[[#This Row],[Age]]&lt;=40,"30-40",
   IF(Table1[[#This Row],[Age]]&lt;=50,"40-50",
   IF(Table1[[#This Row],[Age]]&lt;=60,"50-60",
   IF(Table1[[#This Row],[Age]]&lt;=70,"60-70","70+"))))))</f>
        <v>20-30</v>
      </c>
      <c r="L12050" t="str">
        <f t="shared" si="564"/>
        <v>QTY1</v>
      </c>
    </row>
    <row r="12051" spans="1:12" x14ac:dyDescent="0.3">
      <c r="A12051" s="2" t="s">
        <v>11191</v>
      </c>
      <c r="B12051" s="2">
        <v>54</v>
      </c>
      <c r="C12051" s="2" t="s">
        <v>22731</v>
      </c>
      <c r="D12051" s="2" t="s">
        <v>24626</v>
      </c>
      <c r="E12051" s="2">
        <v>6910.81</v>
      </c>
      <c r="F12051" s="2">
        <v>75</v>
      </c>
      <c r="G12051" s="2">
        <v>518310.75</v>
      </c>
      <c r="H12051" s="3" t="s">
        <v>25824</v>
      </c>
      <c r="I12051" s="7" t="str">
        <f t="shared" si="565"/>
        <v>Jul</v>
      </c>
      <c r="J12051">
        <f t="shared" si="566"/>
        <v>2024</v>
      </c>
      <c r="K12051" t="str">
        <f>IF(Table1[[#This Row],[Age]]&lt;20,"&lt;20",
   IF(Table1[[#This Row],[Age]]&lt;=30,"20-30",
   IF(Table1[[#This Row],[Age]]&lt;=40,"30-40",
   IF(Table1[[#This Row],[Age]]&lt;=50,"40-50",
   IF(Table1[[#This Row],[Age]]&lt;=60,"50-60",
   IF(Table1[[#This Row],[Age]]&lt;=70,"60-70","70+"))))))</f>
        <v>50-60</v>
      </c>
      <c r="L12051" t="str">
        <f t="shared" si="564"/>
        <v>QTY1</v>
      </c>
    </row>
    <row r="12052" spans="1:12" x14ac:dyDescent="0.3">
      <c r="A12052" s="2" t="s">
        <v>11192</v>
      </c>
      <c r="B12052" s="2">
        <v>48</v>
      </c>
      <c r="C12052" s="2" t="s">
        <v>22732</v>
      </c>
      <c r="D12052" s="2" t="s">
        <v>24481</v>
      </c>
      <c r="E12052" s="2">
        <v>4844.53</v>
      </c>
      <c r="F12052" s="2">
        <v>100</v>
      </c>
      <c r="G12052" s="2">
        <v>484453</v>
      </c>
      <c r="H12052" s="3" t="s">
        <v>25824</v>
      </c>
      <c r="I12052" s="7" t="str">
        <f t="shared" si="565"/>
        <v>Jul</v>
      </c>
      <c r="J12052">
        <f t="shared" si="566"/>
        <v>2024</v>
      </c>
      <c r="K12052" t="str">
        <f>IF(Table1[[#This Row],[Age]]&lt;20,"&lt;20",
   IF(Table1[[#This Row],[Age]]&lt;=30,"20-30",
   IF(Table1[[#This Row],[Age]]&lt;=40,"30-40",
   IF(Table1[[#This Row],[Age]]&lt;=50,"40-50",
   IF(Table1[[#This Row],[Age]]&lt;=60,"50-60",
   IF(Table1[[#This Row],[Age]]&lt;=70,"60-70","70+"))))))</f>
        <v>40-50</v>
      </c>
      <c r="L12052" t="str">
        <f t="shared" si="564"/>
        <v>QTY1</v>
      </c>
    </row>
    <row r="12053" spans="1:12" x14ac:dyDescent="0.3">
      <c r="A12053" s="2" t="s">
        <v>11193</v>
      </c>
      <c r="B12053" s="2">
        <v>23</v>
      </c>
      <c r="C12053" s="2" t="s">
        <v>21277</v>
      </c>
      <c r="D12053" s="2" t="s">
        <v>24557</v>
      </c>
      <c r="E12053" s="2">
        <v>7015.24</v>
      </c>
      <c r="F12053" s="2">
        <v>78</v>
      </c>
      <c r="G12053" s="2">
        <v>547188.72</v>
      </c>
      <c r="H12053" s="3" t="s">
        <v>25825</v>
      </c>
      <c r="I12053" s="7" t="str">
        <f t="shared" si="565"/>
        <v>Jul</v>
      </c>
      <c r="J12053">
        <f t="shared" si="566"/>
        <v>2024</v>
      </c>
      <c r="K12053" t="str">
        <f>IF(Table1[[#This Row],[Age]]&lt;20,"&lt;20",
   IF(Table1[[#This Row],[Age]]&lt;=30,"20-30",
   IF(Table1[[#This Row],[Age]]&lt;=40,"30-40",
   IF(Table1[[#This Row],[Age]]&lt;=50,"40-50",
   IF(Table1[[#This Row],[Age]]&lt;=60,"50-60",
   IF(Table1[[#This Row],[Age]]&lt;=70,"60-70","70+"))))))</f>
        <v>20-30</v>
      </c>
      <c r="L12053" t="str">
        <f t="shared" si="564"/>
        <v>QTY1</v>
      </c>
    </row>
    <row r="12054" spans="1:12" x14ac:dyDescent="0.3">
      <c r="A12054" s="2" t="s">
        <v>5408</v>
      </c>
      <c r="B12054" s="2">
        <v>52</v>
      </c>
      <c r="C12054" s="2" t="s">
        <v>17851</v>
      </c>
      <c r="D12054" s="2" t="s">
        <v>24520</v>
      </c>
      <c r="E12054" s="2">
        <v>3691.12</v>
      </c>
      <c r="F12054" s="2">
        <v>87</v>
      </c>
      <c r="G12054" s="2">
        <v>321127.44</v>
      </c>
      <c r="H12054" s="3" t="s">
        <v>25825</v>
      </c>
      <c r="I12054" s="7" t="str">
        <f t="shared" si="565"/>
        <v>Jul</v>
      </c>
      <c r="J12054">
        <f t="shared" si="566"/>
        <v>2024</v>
      </c>
      <c r="K12054" t="str">
        <f>IF(Table1[[#This Row],[Age]]&lt;20,"&lt;20",
   IF(Table1[[#This Row],[Age]]&lt;=30,"20-30",
   IF(Table1[[#This Row],[Age]]&lt;=40,"30-40",
   IF(Table1[[#This Row],[Age]]&lt;=50,"40-50",
   IF(Table1[[#This Row],[Age]]&lt;=60,"50-60",
   IF(Table1[[#This Row],[Age]]&lt;=70,"60-70","70+"))))))</f>
        <v>50-60</v>
      </c>
      <c r="L12054" t="str">
        <f t="shared" si="564"/>
        <v>QTY1</v>
      </c>
    </row>
    <row r="12055" spans="1:12" x14ac:dyDescent="0.3">
      <c r="A12055" s="2" t="s">
        <v>11194</v>
      </c>
      <c r="B12055" s="2">
        <v>50</v>
      </c>
      <c r="C12055" s="2" t="s">
        <v>22733</v>
      </c>
      <c r="D12055" s="2" t="s">
        <v>24548</v>
      </c>
      <c r="E12055" s="2">
        <v>3060.68</v>
      </c>
      <c r="F12055" s="2">
        <v>41</v>
      </c>
      <c r="G12055" s="2">
        <v>125487.88</v>
      </c>
      <c r="H12055" s="3" t="s">
        <v>25825</v>
      </c>
      <c r="I12055" s="7" t="str">
        <f t="shared" si="565"/>
        <v>Jul</v>
      </c>
      <c r="J12055">
        <f t="shared" si="566"/>
        <v>2024</v>
      </c>
      <c r="K12055" t="str">
        <f>IF(Table1[[#This Row],[Age]]&lt;20,"&lt;20",
   IF(Table1[[#This Row],[Age]]&lt;=30,"20-30",
   IF(Table1[[#This Row],[Age]]&lt;=40,"30-40",
   IF(Table1[[#This Row],[Age]]&lt;=50,"40-50",
   IF(Table1[[#This Row],[Age]]&lt;=60,"50-60",
   IF(Table1[[#This Row],[Age]]&lt;=70,"60-70","70+"))))))</f>
        <v>40-50</v>
      </c>
      <c r="L12055" t="str">
        <f t="shared" si="564"/>
        <v>QTY1</v>
      </c>
    </row>
    <row r="12056" spans="1:12" x14ac:dyDescent="0.3">
      <c r="A12056" s="2" t="s">
        <v>11195</v>
      </c>
      <c r="B12056" s="2">
        <v>60</v>
      </c>
      <c r="C12056" s="2" t="s">
        <v>15509</v>
      </c>
      <c r="D12056" s="2" t="s">
        <v>24465</v>
      </c>
      <c r="E12056" s="2">
        <v>723.42</v>
      </c>
      <c r="F12056" s="2">
        <v>83</v>
      </c>
      <c r="G12056" s="2">
        <v>60043.86</v>
      </c>
      <c r="H12056" s="3" t="s">
        <v>25825</v>
      </c>
      <c r="I12056" s="7" t="str">
        <f t="shared" si="565"/>
        <v>Jul</v>
      </c>
      <c r="J12056">
        <f t="shared" si="566"/>
        <v>2024</v>
      </c>
      <c r="K12056" t="str">
        <f>IF(Table1[[#This Row],[Age]]&lt;20,"&lt;20",
   IF(Table1[[#This Row],[Age]]&lt;=30,"20-30",
   IF(Table1[[#This Row],[Age]]&lt;=40,"30-40",
   IF(Table1[[#This Row],[Age]]&lt;=50,"40-50",
   IF(Table1[[#This Row],[Age]]&lt;=60,"50-60",
   IF(Table1[[#This Row],[Age]]&lt;=70,"60-70","70+"))))))</f>
        <v>50-60</v>
      </c>
      <c r="L12056" t="str">
        <f t="shared" si="564"/>
        <v>QTY1</v>
      </c>
    </row>
    <row r="12057" spans="1:12" x14ac:dyDescent="0.3">
      <c r="A12057" s="2" t="s">
        <v>11196</v>
      </c>
      <c r="B12057" s="2">
        <v>43</v>
      </c>
      <c r="C12057" s="2" t="s">
        <v>22734</v>
      </c>
      <c r="D12057" s="2" t="s">
        <v>24636</v>
      </c>
      <c r="E12057" s="2">
        <v>2542.21</v>
      </c>
      <c r="F12057" s="2">
        <v>44</v>
      </c>
      <c r="G12057" s="2">
        <v>111857.24</v>
      </c>
      <c r="H12057" s="3" t="s">
        <v>25825</v>
      </c>
      <c r="I12057" s="7" t="str">
        <f t="shared" si="565"/>
        <v>Jul</v>
      </c>
      <c r="J12057">
        <f t="shared" si="566"/>
        <v>2024</v>
      </c>
      <c r="K12057" t="str">
        <f>IF(Table1[[#This Row],[Age]]&lt;20,"&lt;20",
   IF(Table1[[#This Row],[Age]]&lt;=30,"20-30",
   IF(Table1[[#This Row],[Age]]&lt;=40,"30-40",
   IF(Table1[[#This Row],[Age]]&lt;=50,"40-50",
   IF(Table1[[#This Row],[Age]]&lt;=60,"50-60",
   IF(Table1[[#This Row],[Age]]&lt;=70,"60-70","70+"))))))</f>
        <v>40-50</v>
      </c>
      <c r="L12057" t="str">
        <f t="shared" si="564"/>
        <v>QTY1</v>
      </c>
    </row>
    <row r="12058" spans="1:12" x14ac:dyDescent="0.3">
      <c r="A12058" s="2" t="s">
        <v>11197</v>
      </c>
      <c r="B12058" s="2">
        <v>55</v>
      </c>
      <c r="C12058" s="2" t="s">
        <v>22735</v>
      </c>
      <c r="D12058" s="2" t="s">
        <v>24470</v>
      </c>
      <c r="E12058" s="2">
        <v>3811.27</v>
      </c>
      <c r="F12058" s="2">
        <v>98</v>
      </c>
      <c r="G12058" s="2">
        <v>373504.46</v>
      </c>
      <c r="H12058" s="3" t="s">
        <v>25826</v>
      </c>
      <c r="I12058" s="7" t="str">
        <f t="shared" si="565"/>
        <v>Jul</v>
      </c>
      <c r="J12058">
        <f t="shared" si="566"/>
        <v>2024</v>
      </c>
      <c r="K12058" t="str">
        <f>IF(Table1[[#This Row],[Age]]&lt;20,"&lt;20",
   IF(Table1[[#This Row],[Age]]&lt;=30,"20-30",
   IF(Table1[[#This Row],[Age]]&lt;=40,"30-40",
   IF(Table1[[#This Row],[Age]]&lt;=50,"40-50",
   IF(Table1[[#This Row],[Age]]&lt;=60,"50-60",
   IF(Table1[[#This Row],[Age]]&lt;=70,"60-70","70+"))))))</f>
        <v>50-60</v>
      </c>
      <c r="L12058" t="str">
        <f t="shared" si="564"/>
        <v>QTY1</v>
      </c>
    </row>
    <row r="12059" spans="1:12" x14ac:dyDescent="0.3">
      <c r="A12059" s="2" t="s">
        <v>11198</v>
      </c>
      <c r="B12059" s="2">
        <v>62</v>
      </c>
      <c r="C12059" s="2" t="s">
        <v>15633</v>
      </c>
      <c r="D12059" s="2" t="s">
        <v>24446</v>
      </c>
      <c r="E12059" s="2">
        <v>1109.67</v>
      </c>
      <c r="F12059" s="2">
        <v>38</v>
      </c>
      <c r="G12059" s="2">
        <v>42167.46</v>
      </c>
      <c r="H12059" s="3" t="s">
        <v>25826</v>
      </c>
      <c r="I12059" s="7" t="str">
        <f t="shared" si="565"/>
        <v>Jul</v>
      </c>
      <c r="J12059">
        <f t="shared" si="566"/>
        <v>2024</v>
      </c>
      <c r="K12059" t="str">
        <f>IF(Table1[[#This Row],[Age]]&lt;20,"&lt;20",
   IF(Table1[[#This Row],[Age]]&lt;=30,"20-30",
   IF(Table1[[#This Row],[Age]]&lt;=40,"30-40",
   IF(Table1[[#This Row],[Age]]&lt;=50,"40-50",
   IF(Table1[[#This Row],[Age]]&lt;=60,"50-60",
   IF(Table1[[#This Row],[Age]]&lt;=70,"60-70","70+"))))))</f>
        <v>60-70</v>
      </c>
      <c r="L12059" t="str">
        <f t="shared" si="564"/>
        <v>QTY1</v>
      </c>
    </row>
    <row r="12060" spans="1:12" x14ac:dyDescent="0.3">
      <c r="A12060" s="2" t="s">
        <v>11199</v>
      </c>
      <c r="B12060" s="2">
        <v>51</v>
      </c>
      <c r="C12060" s="2" t="s">
        <v>19529</v>
      </c>
      <c r="D12060" s="2" t="s">
        <v>24506</v>
      </c>
      <c r="E12060" s="2">
        <v>5600.23</v>
      </c>
      <c r="F12060" s="2">
        <v>65</v>
      </c>
      <c r="G12060" s="2">
        <v>364014.95</v>
      </c>
      <c r="H12060" s="3" t="s">
        <v>25826</v>
      </c>
      <c r="I12060" s="7" t="str">
        <f t="shared" si="565"/>
        <v>Jul</v>
      </c>
      <c r="J12060">
        <f t="shared" si="566"/>
        <v>2024</v>
      </c>
      <c r="K12060" t="str">
        <f>IF(Table1[[#This Row],[Age]]&lt;20,"&lt;20",
   IF(Table1[[#This Row],[Age]]&lt;=30,"20-30",
   IF(Table1[[#This Row],[Age]]&lt;=40,"30-40",
   IF(Table1[[#This Row],[Age]]&lt;=50,"40-50",
   IF(Table1[[#This Row],[Age]]&lt;=60,"50-60",
   IF(Table1[[#This Row],[Age]]&lt;=70,"60-70","70+"))))))</f>
        <v>50-60</v>
      </c>
      <c r="L12060" t="str">
        <f t="shared" si="564"/>
        <v>QTY1</v>
      </c>
    </row>
    <row r="12061" spans="1:12" x14ac:dyDescent="0.3">
      <c r="A12061" s="2" t="s">
        <v>6935</v>
      </c>
      <c r="B12061" s="2">
        <v>49</v>
      </c>
      <c r="C12061" s="2" t="s">
        <v>22736</v>
      </c>
      <c r="D12061" s="2" t="s">
        <v>24626</v>
      </c>
      <c r="E12061" s="2">
        <v>3839.02</v>
      </c>
      <c r="F12061" s="2">
        <v>67</v>
      </c>
      <c r="G12061" s="2">
        <v>257214.34</v>
      </c>
      <c r="H12061" s="3" t="s">
        <v>25826</v>
      </c>
      <c r="I12061" s="7" t="str">
        <f t="shared" si="565"/>
        <v>Jul</v>
      </c>
      <c r="J12061">
        <f t="shared" si="566"/>
        <v>2024</v>
      </c>
      <c r="K12061" t="str">
        <f>IF(Table1[[#This Row],[Age]]&lt;20,"&lt;20",
   IF(Table1[[#This Row],[Age]]&lt;=30,"20-30",
   IF(Table1[[#This Row],[Age]]&lt;=40,"30-40",
   IF(Table1[[#This Row],[Age]]&lt;=50,"40-50",
   IF(Table1[[#This Row],[Age]]&lt;=60,"50-60",
   IF(Table1[[#This Row],[Age]]&lt;=70,"60-70","70+"))))))</f>
        <v>40-50</v>
      </c>
      <c r="L12061" t="str">
        <f t="shared" si="564"/>
        <v>QTY1</v>
      </c>
    </row>
    <row r="12062" spans="1:12" x14ac:dyDescent="0.3">
      <c r="A12062" s="2" t="s">
        <v>11200</v>
      </c>
      <c r="B12062" s="2">
        <v>49</v>
      </c>
      <c r="C12062" s="2" t="s">
        <v>22737</v>
      </c>
      <c r="D12062" s="2" t="s">
        <v>24441</v>
      </c>
      <c r="E12062" s="2">
        <v>2541.5700000000002</v>
      </c>
      <c r="F12062" s="2">
        <v>98</v>
      </c>
      <c r="G12062" s="2">
        <v>249073.86</v>
      </c>
      <c r="H12062" s="3" t="s">
        <v>25826</v>
      </c>
      <c r="I12062" s="7" t="str">
        <f t="shared" si="565"/>
        <v>Jul</v>
      </c>
      <c r="J12062">
        <f t="shared" si="566"/>
        <v>2024</v>
      </c>
      <c r="K12062" t="str">
        <f>IF(Table1[[#This Row],[Age]]&lt;20,"&lt;20",
   IF(Table1[[#This Row],[Age]]&lt;=30,"20-30",
   IF(Table1[[#This Row],[Age]]&lt;=40,"30-40",
   IF(Table1[[#This Row],[Age]]&lt;=50,"40-50",
   IF(Table1[[#This Row],[Age]]&lt;=60,"50-60",
   IF(Table1[[#This Row],[Age]]&lt;=70,"60-70","70+"))))))</f>
        <v>40-50</v>
      </c>
      <c r="L12062" t="str">
        <f t="shared" si="564"/>
        <v>QTY1</v>
      </c>
    </row>
    <row r="12063" spans="1:12" x14ac:dyDescent="0.3">
      <c r="A12063" s="2" t="s">
        <v>11201</v>
      </c>
      <c r="B12063" s="2">
        <v>64</v>
      </c>
      <c r="C12063" s="2" t="s">
        <v>22738</v>
      </c>
      <c r="D12063" s="2" t="s">
        <v>24615</v>
      </c>
      <c r="E12063" s="2">
        <v>2807.64</v>
      </c>
      <c r="F12063" s="2">
        <v>65</v>
      </c>
      <c r="G12063" s="2">
        <v>182496.6</v>
      </c>
      <c r="H12063" s="3" t="s">
        <v>25826</v>
      </c>
      <c r="I12063" s="7" t="str">
        <f t="shared" si="565"/>
        <v>Jul</v>
      </c>
      <c r="J12063">
        <f t="shared" si="566"/>
        <v>2024</v>
      </c>
      <c r="K12063" t="str">
        <f>IF(Table1[[#This Row],[Age]]&lt;20,"&lt;20",
   IF(Table1[[#This Row],[Age]]&lt;=30,"20-30",
   IF(Table1[[#This Row],[Age]]&lt;=40,"30-40",
   IF(Table1[[#This Row],[Age]]&lt;=50,"40-50",
   IF(Table1[[#This Row],[Age]]&lt;=60,"50-60",
   IF(Table1[[#This Row],[Age]]&lt;=70,"60-70","70+"))))))</f>
        <v>60-70</v>
      </c>
      <c r="L12063" t="str">
        <f t="shared" si="564"/>
        <v>QTY1</v>
      </c>
    </row>
    <row r="12064" spans="1:12" x14ac:dyDescent="0.3">
      <c r="A12064" s="2" t="s">
        <v>11202</v>
      </c>
      <c r="B12064" s="2">
        <v>22</v>
      </c>
      <c r="C12064" s="2" t="s">
        <v>22739</v>
      </c>
      <c r="D12064" s="2" t="s">
        <v>24570</v>
      </c>
      <c r="E12064" s="2">
        <v>5128.3500000000004</v>
      </c>
      <c r="F12064" s="2">
        <v>29</v>
      </c>
      <c r="G12064" s="2">
        <v>148722.15</v>
      </c>
      <c r="H12064" s="3" t="s">
        <v>25826</v>
      </c>
      <c r="I12064" s="7" t="str">
        <f t="shared" si="565"/>
        <v>Jul</v>
      </c>
      <c r="J12064">
        <f t="shared" si="566"/>
        <v>2024</v>
      </c>
      <c r="K12064" t="str">
        <f>IF(Table1[[#This Row],[Age]]&lt;20,"&lt;20",
   IF(Table1[[#This Row],[Age]]&lt;=30,"20-30",
   IF(Table1[[#This Row],[Age]]&lt;=40,"30-40",
   IF(Table1[[#This Row],[Age]]&lt;=50,"40-50",
   IF(Table1[[#This Row],[Age]]&lt;=60,"50-60",
   IF(Table1[[#This Row],[Age]]&lt;=70,"60-70","70+"))))))</f>
        <v>20-30</v>
      </c>
      <c r="L12064" t="str">
        <f t="shared" si="564"/>
        <v>QTY1</v>
      </c>
    </row>
    <row r="12065" spans="1:12" x14ac:dyDescent="0.3">
      <c r="A12065" s="2" t="s">
        <v>272</v>
      </c>
      <c r="B12065" s="2">
        <v>22</v>
      </c>
      <c r="C12065" s="2" t="s">
        <v>22083</v>
      </c>
      <c r="D12065" s="2" t="s">
        <v>24637</v>
      </c>
      <c r="E12065" s="2">
        <v>7886.16</v>
      </c>
      <c r="F12065" s="2">
        <v>52</v>
      </c>
      <c r="G12065" s="2">
        <v>410080.32</v>
      </c>
      <c r="H12065" s="3" t="s">
        <v>25826</v>
      </c>
      <c r="I12065" s="7" t="str">
        <f t="shared" si="565"/>
        <v>Jul</v>
      </c>
      <c r="J12065">
        <f t="shared" si="566"/>
        <v>2024</v>
      </c>
      <c r="K12065" t="str">
        <f>IF(Table1[[#This Row],[Age]]&lt;20,"&lt;20",
   IF(Table1[[#This Row],[Age]]&lt;=30,"20-30",
   IF(Table1[[#This Row],[Age]]&lt;=40,"30-40",
   IF(Table1[[#This Row],[Age]]&lt;=50,"40-50",
   IF(Table1[[#This Row],[Age]]&lt;=60,"50-60",
   IF(Table1[[#This Row],[Age]]&lt;=70,"60-70","70+"))))))</f>
        <v>20-30</v>
      </c>
      <c r="L12065" t="str">
        <f t="shared" si="564"/>
        <v>QTY1</v>
      </c>
    </row>
    <row r="12066" spans="1:12" x14ac:dyDescent="0.3">
      <c r="A12066" s="2" t="s">
        <v>11203</v>
      </c>
      <c r="B12066" s="2">
        <v>44</v>
      </c>
      <c r="C12066" s="2" t="s">
        <v>16837</v>
      </c>
      <c r="D12066" s="2" t="s">
        <v>24544</v>
      </c>
      <c r="E12066" s="2">
        <v>2821.38</v>
      </c>
      <c r="F12066" s="2">
        <v>37</v>
      </c>
      <c r="G12066" s="2">
        <v>104391.06</v>
      </c>
      <c r="H12066" s="3" t="s">
        <v>25826</v>
      </c>
      <c r="I12066" s="7" t="str">
        <f t="shared" si="565"/>
        <v>Jul</v>
      </c>
      <c r="J12066">
        <f t="shared" si="566"/>
        <v>2024</v>
      </c>
      <c r="K12066" t="str">
        <f>IF(Table1[[#This Row],[Age]]&lt;20,"&lt;20",
   IF(Table1[[#This Row],[Age]]&lt;=30,"20-30",
   IF(Table1[[#This Row],[Age]]&lt;=40,"30-40",
   IF(Table1[[#This Row],[Age]]&lt;=50,"40-50",
   IF(Table1[[#This Row],[Age]]&lt;=60,"50-60",
   IF(Table1[[#This Row],[Age]]&lt;=70,"60-70","70+"))))))</f>
        <v>40-50</v>
      </c>
      <c r="L12066" t="str">
        <f t="shared" si="564"/>
        <v>QTY1</v>
      </c>
    </row>
    <row r="12067" spans="1:12" x14ac:dyDescent="0.3">
      <c r="A12067" s="2" t="s">
        <v>11204</v>
      </c>
      <c r="B12067" s="2">
        <v>28</v>
      </c>
      <c r="C12067" s="2" t="s">
        <v>18896</v>
      </c>
      <c r="D12067" s="2" t="s">
        <v>24522</v>
      </c>
      <c r="E12067" s="2">
        <v>7112.7</v>
      </c>
      <c r="F12067" s="2">
        <v>88</v>
      </c>
      <c r="G12067" s="2">
        <v>625917.6</v>
      </c>
      <c r="H12067" s="3" t="s">
        <v>25827</v>
      </c>
      <c r="I12067" s="7" t="str">
        <f t="shared" si="565"/>
        <v>Jul</v>
      </c>
      <c r="J12067">
        <f t="shared" si="566"/>
        <v>2024</v>
      </c>
      <c r="K12067" t="str">
        <f>IF(Table1[[#This Row],[Age]]&lt;20,"&lt;20",
   IF(Table1[[#This Row],[Age]]&lt;=30,"20-30",
   IF(Table1[[#This Row],[Age]]&lt;=40,"30-40",
   IF(Table1[[#This Row],[Age]]&lt;=50,"40-50",
   IF(Table1[[#This Row],[Age]]&lt;=60,"50-60",
   IF(Table1[[#This Row],[Age]]&lt;=70,"60-70","70+"))))))</f>
        <v>20-30</v>
      </c>
      <c r="L12067" t="str">
        <f t="shared" si="564"/>
        <v>QTY1</v>
      </c>
    </row>
    <row r="12068" spans="1:12" x14ac:dyDescent="0.3">
      <c r="A12068" s="2" t="s">
        <v>4116</v>
      </c>
      <c r="B12068" s="2">
        <v>21</v>
      </c>
      <c r="C12068" s="2" t="s">
        <v>22740</v>
      </c>
      <c r="D12068" s="2" t="s">
        <v>24514</v>
      </c>
      <c r="E12068" s="2">
        <v>8800.51</v>
      </c>
      <c r="F12068" s="2">
        <v>66</v>
      </c>
      <c r="G12068" s="2">
        <v>580833.66</v>
      </c>
      <c r="H12068" s="3" t="s">
        <v>25827</v>
      </c>
      <c r="I12068" s="7" t="str">
        <f t="shared" si="565"/>
        <v>Jul</v>
      </c>
      <c r="J12068">
        <f t="shared" si="566"/>
        <v>2024</v>
      </c>
      <c r="K12068" t="str">
        <f>IF(Table1[[#This Row],[Age]]&lt;20,"&lt;20",
   IF(Table1[[#This Row],[Age]]&lt;=30,"20-30",
   IF(Table1[[#This Row],[Age]]&lt;=40,"30-40",
   IF(Table1[[#This Row],[Age]]&lt;=50,"40-50",
   IF(Table1[[#This Row],[Age]]&lt;=60,"50-60",
   IF(Table1[[#This Row],[Age]]&lt;=70,"60-70","70+"))))))</f>
        <v>20-30</v>
      </c>
      <c r="L12068" t="str">
        <f t="shared" si="564"/>
        <v>QTY1</v>
      </c>
    </row>
    <row r="12069" spans="1:12" x14ac:dyDescent="0.3">
      <c r="A12069" s="2" t="s">
        <v>11205</v>
      </c>
      <c r="B12069" s="2">
        <v>62</v>
      </c>
      <c r="C12069" s="2" t="s">
        <v>18051</v>
      </c>
      <c r="D12069" s="2" t="s">
        <v>24575</v>
      </c>
      <c r="E12069" s="2">
        <v>6597.41</v>
      </c>
      <c r="F12069" s="2">
        <v>10</v>
      </c>
      <c r="G12069" s="2">
        <v>65974.100000000006</v>
      </c>
      <c r="H12069" s="3" t="s">
        <v>25827</v>
      </c>
      <c r="I12069" s="7" t="str">
        <f t="shared" si="565"/>
        <v>Jul</v>
      </c>
      <c r="J12069">
        <f t="shared" si="566"/>
        <v>2024</v>
      </c>
      <c r="K12069" t="str">
        <f>IF(Table1[[#This Row],[Age]]&lt;20,"&lt;20",
   IF(Table1[[#This Row],[Age]]&lt;=30,"20-30",
   IF(Table1[[#This Row],[Age]]&lt;=40,"30-40",
   IF(Table1[[#This Row],[Age]]&lt;=50,"40-50",
   IF(Table1[[#This Row],[Age]]&lt;=60,"50-60",
   IF(Table1[[#This Row],[Age]]&lt;=70,"60-70","70+"))))))</f>
        <v>60-70</v>
      </c>
      <c r="L12069" t="str">
        <f t="shared" si="564"/>
        <v>QTY1</v>
      </c>
    </row>
    <row r="12070" spans="1:12" x14ac:dyDescent="0.3">
      <c r="A12070" s="2" t="s">
        <v>11206</v>
      </c>
      <c r="B12070" s="2">
        <v>26</v>
      </c>
      <c r="C12070" s="2" t="s">
        <v>22741</v>
      </c>
      <c r="D12070" s="2" t="s">
        <v>24631</v>
      </c>
      <c r="E12070" s="2">
        <v>3533.31</v>
      </c>
      <c r="F12070" s="2">
        <v>71</v>
      </c>
      <c r="G12070" s="2">
        <v>250865.01</v>
      </c>
      <c r="H12070" s="3" t="s">
        <v>25827</v>
      </c>
      <c r="I12070" s="7" t="str">
        <f t="shared" si="565"/>
        <v>Jul</v>
      </c>
      <c r="J12070">
        <f t="shared" si="566"/>
        <v>2024</v>
      </c>
      <c r="K12070" t="str">
        <f>IF(Table1[[#This Row],[Age]]&lt;20,"&lt;20",
   IF(Table1[[#This Row],[Age]]&lt;=30,"20-30",
   IF(Table1[[#This Row],[Age]]&lt;=40,"30-40",
   IF(Table1[[#This Row],[Age]]&lt;=50,"40-50",
   IF(Table1[[#This Row],[Age]]&lt;=60,"50-60",
   IF(Table1[[#This Row],[Age]]&lt;=70,"60-70","70+"))))))</f>
        <v>20-30</v>
      </c>
      <c r="L12070" t="str">
        <f t="shared" si="564"/>
        <v>QTY1</v>
      </c>
    </row>
    <row r="12071" spans="1:12" x14ac:dyDescent="0.3">
      <c r="A12071" s="2" t="s">
        <v>11207</v>
      </c>
      <c r="B12071" s="2">
        <v>48</v>
      </c>
      <c r="C12071" s="2" t="s">
        <v>22742</v>
      </c>
      <c r="D12071" s="2" t="s">
        <v>24593</v>
      </c>
      <c r="E12071" s="2">
        <v>8825.61</v>
      </c>
      <c r="F12071" s="2">
        <v>75</v>
      </c>
      <c r="G12071" s="2">
        <v>661920.75</v>
      </c>
      <c r="H12071" s="3" t="s">
        <v>25827</v>
      </c>
      <c r="I12071" s="7" t="str">
        <f t="shared" si="565"/>
        <v>Jul</v>
      </c>
      <c r="J12071">
        <f t="shared" si="566"/>
        <v>2024</v>
      </c>
      <c r="K12071" t="str">
        <f>IF(Table1[[#This Row],[Age]]&lt;20,"&lt;20",
   IF(Table1[[#This Row],[Age]]&lt;=30,"20-30",
   IF(Table1[[#This Row],[Age]]&lt;=40,"30-40",
   IF(Table1[[#This Row],[Age]]&lt;=50,"40-50",
   IF(Table1[[#This Row],[Age]]&lt;=60,"50-60",
   IF(Table1[[#This Row],[Age]]&lt;=70,"60-70","70+"))))))</f>
        <v>40-50</v>
      </c>
      <c r="L12071" t="str">
        <f t="shared" si="564"/>
        <v>QTY1</v>
      </c>
    </row>
    <row r="12072" spans="1:12" x14ac:dyDescent="0.3">
      <c r="A12072" s="2" t="s">
        <v>11208</v>
      </c>
      <c r="B12072" s="2">
        <v>21</v>
      </c>
      <c r="C12072" s="2" t="s">
        <v>15034</v>
      </c>
      <c r="D12072" s="2" t="s">
        <v>24451</v>
      </c>
      <c r="E12072" s="2">
        <v>8634.5499999999993</v>
      </c>
      <c r="F12072" s="2">
        <v>56</v>
      </c>
      <c r="G12072" s="2">
        <v>483534.8</v>
      </c>
      <c r="H12072" s="3" t="s">
        <v>25827</v>
      </c>
      <c r="I12072" s="7" t="str">
        <f t="shared" si="565"/>
        <v>Jul</v>
      </c>
      <c r="J12072">
        <f t="shared" si="566"/>
        <v>2024</v>
      </c>
      <c r="K12072" t="str">
        <f>IF(Table1[[#This Row],[Age]]&lt;20,"&lt;20",
   IF(Table1[[#This Row],[Age]]&lt;=30,"20-30",
   IF(Table1[[#This Row],[Age]]&lt;=40,"30-40",
   IF(Table1[[#This Row],[Age]]&lt;=50,"40-50",
   IF(Table1[[#This Row],[Age]]&lt;=60,"50-60",
   IF(Table1[[#This Row],[Age]]&lt;=70,"60-70","70+"))))))</f>
        <v>20-30</v>
      </c>
      <c r="L12072" t="str">
        <f t="shared" si="564"/>
        <v>QTY1</v>
      </c>
    </row>
    <row r="12073" spans="1:12" x14ac:dyDescent="0.3">
      <c r="A12073" s="2" t="s">
        <v>11209</v>
      </c>
      <c r="B12073" s="2">
        <v>32</v>
      </c>
      <c r="C12073" s="2" t="s">
        <v>15060</v>
      </c>
      <c r="D12073" s="2" t="s">
        <v>24454</v>
      </c>
      <c r="E12073" s="2">
        <v>6531.07</v>
      </c>
      <c r="F12073" s="2">
        <v>88</v>
      </c>
      <c r="G12073" s="2">
        <v>574734.16</v>
      </c>
      <c r="H12073" s="3" t="s">
        <v>25827</v>
      </c>
      <c r="I12073" s="7" t="str">
        <f t="shared" si="565"/>
        <v>Jul</v>
      </c>
      <c r="J12073">
        <f t="shared" si="566"/>
        <v>2024</v>
      </c>
      <c r="K12073" t="str">
        <f>IF(Table1[[#This Row],[Age]]&lt;20,"&lt;20",
   IF(Table1[[#This Row],[Age]]&lt;=30,"20-30",
   IF(Table1[[#This Row],[Age]]&lt;=40,"30-40",
   IF(Table1[[#This Row],[Age]]&lt;=50,"40-50",
   IF(Table1[[#This Row],[Age]]&lt;=60,"50-60",
   IF(Table1[[#This Row],[Age]]&lt;=70,"60-70","70+"))))))</f>
        <v>30-40</v>
      </c>
      <c r="L12073" t="str">
        <f t="shared" si="564"/>
        <v>QTY1</v>
      </c>
    </row>
    <row r="12074" spans="1:12" x14ac:dyDescent="0.3">
      <c r="A12074" s="2" t="s">
        <v>11210</v>
      </c>
      <c r="B12074" s="2">
        <v>23</v>
      </c>
      <c r="C12074" s="2" t="s">
        <v>22743</v>
      </c>
      <c r="D12074" s="2" t="s">
        <v>24557</v>
      </c>
      <c r="E12074" s="2">
        <v>8155.5</v>
      </c>
      <c r="F12074" s="2">
        <v>34</v>
      </c>
      <c r="G12074" s="2">
        <v>277287</v>
      </c>
      <c r="H12074" s="3" t="s">
        <v>25827</v>
      </c>
      <c r="I12074" s="7" t="str">
        <f t="shared" si="565"/>
        <v>Jul</v>
      </c>
      <c r="J12074">
        <f t="shared" si="566"/>
        <v>2024</v>
      </c>
      <c r="K12074" t="str">
        <f>IF(Table1[[#This Row],[Age]]&lt;20,"&lt;20",
   IF(Table1[[#This Row],[Age]]&lt;=30,"20-30",
   IF(Table1[[#This Row],[Age]]&lt;=40,"30-40",
   IF(Table1[[#This Row],[Age]]&lt;=50,"40-50",
   IF(Table1[[#This Row],[Age]]&lt;=60,"50-60",
   IF(Table1[[#This Row],[Age]]&lt;=70,"60-70","70+"))))))</f>
        <v>20-30</v>
      </c>
      <c r="L12074" t="str">
        <f t="shared" si="564"/>
        <v>QTY1</v>
      </c>
    </row>
    <row r="12075" spans="1:12" x14ac:dyDescent="0.3">
      <c r="A12075" s="2" t="s">
        <v>11211</v>
      </c>
      <c r="B12075" s="2">
        <v>53</v>
      </c>
      <c r="C12075" s="2" t="s">
        <v>21439</v>
      </c>
      <c r="D12075" s="2" t="s">
        <v>24637</v>
      </c>
      <c r="E12075" s="2">
        <v>2340.02</v>
      </c>
      <c r="F12075" s="2">
        <v>63</v>
      </c>
      <c r="G12075" s="2">
        <v>147421.26</v>
      </c>
      <c r="H12075" s="3" t="s">
        <v>25827</v>
      </c>
      <c r="I12075" s="7" t="str">
        <f t="shared" si="565"/>
        <v>Jul</v>
      </c>
      <c r="J12075">
        <f t="shared" si="566"/>
        <v>2024</v>
      </c>
      <c r="K12075" t="str">
        <f>IF(Table1[[#This Row],[Age]]&lt;20,"&lt;20",
   IF(Table1[[#This Row],[Age]]&lt;=30,"20-30",
   IF(Table1[[#This Row],[Age]]&lt;=40,"30-40",
   IF(Table1[[#This Row],[Age]]&lt;=50,"40-50",
   IF(Table1[[#This Row],[Age]]&lt;=60,"50-60",
   IF(Table1[[#This Row],[Age]]&lt;=70,"60-70","70+"))))))</f>
        <v>50-60</v>
      </c>
      <c r="L12075" t="str">
        <f t="shared" si="564"/>
        <v>QTY1</v>
      </c>
    </row>
    <row r="12076" spans="1:12" x14ac:dyDescent="0.3">
      <c r="A12076" s="2" t="s">
        <v>11212</v>
      </c>
      <c r="B12076" s="2">
        <v>51</v>
      </c>
      <c r="C12076" s="2" t="s">
        <v>22744</v>
      </c>
      <c r="D12076" s="2" t="s">
        <v>24486</v>
      </c>
      <c r="E12076" s="2">
        <v>7442.28</v>
      </c>
      <c r="F12076" s="2">
        <v>43</v>
      </c>
      <c r="G12076" s="2">
        <v>320018.03999999998</v>
      </c>
      <c r="H12076" s="3" t="s">
        <v>25827</v>
      </c>
      <c r="I12076" s="7" t="str">
        <f t="shared" si="565"/>
        <v>Jul</v>
      </c>
      <c r="J12076">
        <f t="shared" si="566"/>
        <v>2024</v>
      </c>
      <c r="K12076" t="str">
        <f>IF(Table1[[#This Row],[Age]]&lt;20,"&lt;20",
   IF(Table1[[#This Row],[Age]]&lt;=30,"20-30",
   IF(Table1[[#This Row],[Age]]&lt;=40,"30-40",
   IF(Table1[[#This Row],[Age]]&lt;=50,"40-50",
   IF(Table1[[#This Row],[Age]]&lt;=60,"50-60",
   IF(Table1[[#This Row],[Age]]&lt;=70,"60-70","70+"))))))</f>
        <v>50-60</v>
      </c>
      <c r="L12076" t="str">
        <f t="shared" si="564"/>
        <v>QTY1</v>
      </c>
    </row>
    <row r="12077" spans="1:12" x14ac:dyDescent="0.3">
      <c r="A12077" s="2" t="s">
        <v>10769</v>
      </c>
      <c r="B12077" s="2">
        <v>47</v>
      </c>
      <c r="C12077" s="2" t="s">
        <v>17899</v>
      </c>
      <c r="D12077" s="2" t="s">
        <v>24456</v>
      </c>
      <c r="E12077" s="2">
        <v>7973.2</v>
      </c>
      <c r="F12077" s="2">
        <v>42</v>
      </c>
      <c r="G12077" s="2">
        <v>334874.40000000002</v>
      </c>
      <c r="H12077" s="3" t="s">
        <v>25828</v>
      </c>
      <c r="I12077" s="7" t="str">
        <f t="shared" si="565"/>
        <v>Aug</v>
      </c>
      <c r="J12077">
        <f t="shared" si="566"/>
        <v>2024</v>
      </c>
      <c r="K12077" t="str">
        <f>IF(Table1[[#This Row],[Age]]&lt;20,"&lt;20",
   IF(Table1[[#This Row],[Age]]&lt;=30,"20-30",
   IF(Table1[[#This Row],[Age]]&lt;=40,"30-40",
   IF(Table1[[#This Row],[Age]]&lt;=50,"40-50",
   IF(Table1[[#This Row],[Age]]&lt;=60,"50-60",
   IF(Table1[[#This Row],[Age]]&lt;=70,"60-70","70+"))))))</f>
        <v>40-50</v>
      </c>
      <c r="L12077" t="str">
        <f t="shared" si="564"/>
        <v>QTY2</v>
      </c>
    </row>
    <row r="12078" spans="1:12" x14ac:dyDescent="0.3">
      <c r="A12078" s="2" t="s">
        <v>11213</v>
      </c>
      <c r="B12078" s="2">
        <v>60</v>
      </c>
      <c r="C12078" s="2" t="s">
        <v>22745</v>
      </c>
      <c r="D12078" s="2" t="s">
        <v>24556</v>
      </c>
      <c r="E12078" s="2">
        <v>6322.19</v>
      </c>
      <c r="F12078" s="2">
        <v>44</v>
      </c>
      <c r="G12078" s="2">
        <v>278176.36</v>
      </c>
      <c r="H12078" s="3" t="s">
        <v>25828</v>
      </c>
      <c r="I12078" s="7" t="str">
        <f t="shared" si="565"/>
        <v>Aug</v>
      </c>
      <c r="J12078">
        <f t="shared" si="566"/>
        <v>2024</v>
      </c>
      <c r="K12078" t="str">
        <f>IF(Table1[[#This Row],[Age]]&lt;20,"&lt;20",
   IF(Table1[[#This Row],[Age]]&lt;=30,"20-30",
   IF(Table1[[#This Row],[Age]]&lt;=40,"30-40",
   IF(Table1[[#This Row],[Age]]&lt;=50,"40-50",
   IF(Table1[[#This Row],[Age]]&lt;=60,"50-60",
   IF(Table1[[#This Row],[Age]]&lt;=70,"60-70","70+"))))))</f>
        <v>50-60</v>
      </c>
      <c r="L12078" t="str">
        <f t="shared" si="564"/>
        <v>QTY2</v>
      </c>
    </row>
    <row r="12079" spans="1:12" x14ac:dyDescent="0.3">
      <c r="A12079" s="2" t="s">
        <v>11214</v>
      </c>
      <c r="B12079" s="2">
        <v>43</v>
      </c>
      <c r="C12079" s="2" t="s">
        <v>16903</v>
      </c>
      <c r="D12079" s="2" t="s">
        <v>24596</v>
      </c>
      <c r="E12079" s="2">
        <v>3080.24</v>
      </c>
      <c r="F12079" s="2">
        <v>8</v>
      </c>
      <c r="G12079" s="2">
        <v>24641.919999999998</v>
      </c>
      <c r="H12079" s="3" t="s">
        <v>25828</v>
      </c>
      <c r="I12079" s="7" t="str">
        <f t="shared" si="565"/>
        <v>Aug</v>
      </c>
      <c r="J12079">
        <f t="shared" si="566"/>
        <v>2024</v>
      </c>
      <c r="K12079" t="str">
        <f>IF(Table1[[#This Row],[Age]]&lt;20,"&lt;20",
   IF(Table1[[#This Row],[Age]]&lt;=30,"20-30",
   IF(Table1[[#This Row],[Age]]&lt;=40,"30-40",
   IF(Table1[[#This Row],[Age]]&lt;=50,"40-50",
   IF(Table1[[#This Row],[Age]]&lt;=60,"50-60",
   IF(Table1[[#This Row],[Age]]&lt;=70,"60-70","70+"))))))</f>
        <v>40-50</v>
      </c>
      <c r="L12079" t="str">
        <f t="shared" si="564"/>
        <v>QTY2</v>
      </c>
    </row>
    <row r="12080" spans="1:12" x14ac:dyDescent="0.3">
      <c r="A12080" s="2" t="s">
        <v>11215</v>
      </c>
      <c r="B12080" s="2">
        <v>45</v>
      </c>
      <c r="C12080" s="2" t="s">
        <v>22746</v>
      </c>
      <c r="D12080" s="2" t="s">
        <v>24486</v>
      </c>
      <c r="E12080" s="2">
        <v>7934.19</v>
      </c>
      <c r="F12080" s="2">
        <v>100</v>
      </c>
      <c r="G12080" s="2">
        <v>793419</v>
      </c>
      <c r="H12080" s="3" t="s">
        <v>25828</v>
      </c>
      <c r="I12080" s="7" t="str">
        <f t="shared" si="565"/>
        <v>Aug</v>
      </c>
      <c r="J12080">
        <f t="shared" si="566"/>
        <v>2024</v>
      </c>
      <c r="K12080" t="str">
        <f>IF(Table1[[#This Row],[Age]]&lt;20,"&lt;20",
   IF(Table1[[#This Row],[Age]]&lt;=30,"20-30",
   IF(Table1[[#This Row],[Age]]&lt;=40,"30-40",
   IF(Table1[[#This Row],[Age]]&lt;=50,"40-50",
   IF(Table1[[#This Row],[Age]]&lt;=60,"50-60",
   IF(Table1[[#This Row],[Age]]&lt;=70,"60-70","70+"))))))</f>
        <v>40-50</v>
      </c>
      <c r="L12080" t="str">
        <f t="shared" si="564"/>
        <v>QTY2</v>
      </c>
    </row>
    <row r="12081" spans="1:12" x14ac:dyDescent="0.3">
      <c r="A12081" s="2" t="s">
        <v>11216</v>
      </c>
      <c r="B12081" s="2">
        <v>30</v>
      </c>
      <c r="C12081" s="2" t="s">
        <v>20777</v>
      </c>
      <c r="D12081" s="2" t="s">
        <v>24630</v>
      </c>
      <c r="E12081" s="2">
        <v>4205.12</v>
      </c>
      <c r="F12081" s="2">
        <v>62</v>
      </c>
      <c r="G12081" s="2">
        <v>260717.44</v>
      </c>
      <c r="H12081" s="3" t="s">
        <v>25828</v>
      </c>
      <c r="I12081" s="7" t="str">
        <f t="shared" si="565"/>
        <v>Aug</v>
      </c>
      <c r="J12081">
        <f t="shared" si="566"/>
        <v>2024</v>
      </c>
      <c r="K12081" t="str">
        <f>IF(Table1[[#This Row],[Age]]&lt;20,"&lt;20",
   IF(Table1[[#This Row],[Age]]&lt;=30,"20-30",
   IF(Table1[[#This Row],[Age]]&lt;=40,"30-40",
   IF(Table1[[#This Row],[Age]]&lt;=50,"40-50",
   IF(Table1[[#This Row],[Age]]&lt;=60,"50-60",
   IF(Table1[[#This Row],[Age]]&lt;=70,"60-70","70+"))))))</f>
        <v>20-30</v>
      </c>
      <c r="L12081" t="str">
        <f t="shared" si="564"/>
        <v>QTY2</v>
      </c>
    </row>
    <row r="12082" spans="1:12" x14ac:dyDescent="0.3">
      <c r="A12082" s="2" t="s">
        <v>11217</v>
      </c>
      <c r="B12082" s="2">
        <v>20</v>
      </c>
      <c r="C12082" s="2" t="s">
        <v>22747</v>
      </c>
      <c r="D12082" s="2" t="s">
        <v>24637</v>
      </c>
      <c r="E12082" s="2">
        <v>7719.13</v>
      </c>
      <c r="F12082" s="2">
        <v>21</v>
      </c>
      <c r="G12082" s="2">
        <v>162101.73000000001</v>
      </c>
      <c r="H12082" s="3" t="s">
        <v>25828</v>
      </c>
      <c r="I12082" s="7" t="str">
        <f t="shared" si="565"/>
        <v>Aug</v>
      </c>
      <c r="J12082">
        <f t="shared" si="566"/>
        <v>2024</v>
      </c>
      <c r="K12082" t="str">
        <f>IF(Table1[[#This Row],[Age]]&lt;20,"&lt;20",
   IF(Table1[[#This Row],[Age]]&lt;=30,"20-30",
   IF(Table1[[#This Row],[Age]]&lt;=40,"30-40",
   IF(Table1[[#This Row],[Age]]&lt;=50,"40-50",
   IF(Table1[[#This Row],[Age]]&lt;=60,"50-60",
   IF(Table1[[#This Row],[Age]]&lt;=70,"60-70","70+"))))))</f>
        <v>20-30</v>
      </c>
      <c r="L12082" t="str">
        <f t="shared" si="564"/>
        <v>QTY2</v>
      </c>
    </row>
    <row r="12083" spans="1:12" x14ac:dyDescent="0.3">
      <c r="A12083" s="2" t="s">
        <v>4649</v>
      </c>
      <c r="B12083" s="2">
        <v>62</v>
      </c>
      <c r="C12083" s="2" t="s">
        <v>22748</v>
      </c>
      <c r="D12083" s="2" t="s">
        <v>24582</v>
      </c>
      <c r="E12083" s="2">
        <v>9433.84</v>
      </c>
      <c r="F12083" s="2">
        <v>76</v>
      </c>
      <c r="G12083" s="2">
        <v>716971.84</v>
      </c>
      <c r="H12083" s="3" t="s">
        <v>25828</v>
      </c>
      <c r="I12083" s="7" t="str">
        <f t="shared" si="565"/>
        <v>Aug</v>
      </c>
      <c r="J12083">
        <f t="shared" si="566"/>
        <v>2024</v>
      </c>
      <c r="K12083" t="str">
        <f>IF(Table1[[#This Row],[Age]]&lt;20,"&lt;20",
   IF(Table1[[#This Row],[Age]]&lt;=30,"20-30",
   IF(Table1[[#This Row],[Age]]&lt;=40,"30-40",
   IF(Table1[[#This Row],[Age]]&lt;=50,"40-50",
   IF(Table1[[#This Row],[Age]]&lt;=60,"50-60",
   IF(Table1[[#This Row],[Age]]&lt;=70,"60-70","70+"))))))</f>
        <v>60-70</v>
      </c>
      <c r="L12083" t="str">
        <f t="shared" si="564"/>
        <v>QTY2</v>
      </c>
    </row>
    <row r="12084" spans="1:12" x14ac:dyDescent="0.3">
      <c r="A12084" s="2" t="s">
        <v>11218</v>
      </c>
      <c r="B12084" s="2">
        <v>30</v>
      </c>
      <c r="C12084" s="2" t="s">
        <v>22749</v>
      </c>
      <c r="D12084" s="2" t="s">
        <v>24621</v>
      </c>
      <c r="E12084" s="2">
        <v>9985.18</v>
      </c>
      <c r="F12084" s="2">
        <v>70</v>
      </c>
      <c r="G12084" s="2">
        <v>698962.6</v>
      </c>
      <c r="H12084" s="3" t="s">
        <v>25828</v>
      </c>
      <c r="I12084" s="7" t="str">
        <f t="shared" si="565"/>
        <v>Aug</v>
      </c>
      <c r="J12084">
        <f t="shared" si="566"/>
        <v>2024</v>
      </c>
      <c r="K12084" t="str">
        <f>IF(Table1[[#This Row],[Age]]&lt;20,"&lt;20",
   IF(Table1[[#This Row],[Age]]&lt;=30,"20-30",
   IF(Table1[[#This Row],[Age]]&lt;=40,"30-40",
   IF(Table1[[#This Row],[Age]]&lt;=50,"40-50",
   IF(Table1[[#This Row],[Age]]&lt;=60,"50-60",
   IF(Table1[[#This Row],[Age]]&lt;=70,"60-70","70+"))))))</f>
        <v>20-30</v>
      </c>
      <c r="L12084" t="str">
        <f t="shared" si="564"/>
        <v>QTY2</v>
      </c>
    </row>
    <row r="12085" spans="1:12" x14ac:dyDescent="0.3">
      <c r="A12085" s="2" t="s">
        <v>8874</v>
      </c>
      <c r="B12085" s="2">
        <v>44</v>
      </c>
      <c r="C12085" s="2" t="s">
        <v>22750</v>
      </c>
      <c r="D12085" s="2" t="s">
        <v>24456</v>
      </c>
      <c r="E12085" s="2">
        <v>7728.71</v>
      </c>
      <c r="F12085" s="2">
        <v>59</v>
      </c>
      <c r="G12085" s="2">
        <v>455993.89</v>
      </c>
      <c r="H12085" s="3" t="s">
        <v>25828</v>
      </c>
      <c r="I12085" s="7" t="str">
        <f t="shared" si="565"/>
        <v>Aug</v>
      </c>
      <c r="J12085">
        <f t="shared" si="566"/>
        <v>2024</v>
      </c>
      <c r="K12085" t="str">
        <f>IF(Table1[[#This Row],[Age]]&lt;20,"&lt;20",
   IF(Table1[[#This Row],[Age]]&lt;=30,"20-30",
   IF(Table1[[#This Row],[Age]]&lt;=40,"30-40",
   IF(Table1[[#This Row],[Age]]&lt;=50,"40-50",
   IF(Table1[[#This Row],[Age]]&lt;=60,"50-60",
   IF(Table1[[#This Row],[Age]]&lt;=70,"60-70","70+"))))))</f>
        <v>40-50</v>
      </c>
      <c r="L12085" t="str">
        <f t="shared" si="564"/>
        <v>QTY2</v>
      </c>
    </row>
    <row r="12086" spans="1:12" x14ac:dyDescent="0.3">
      <c r="A12086" s="2" t="s">
        <v>11219</v>
      </c>
      <c r="B12086" s="2">
        <v>64</v>
      </c>
      <c r="C12086" s="2" t="s">
        <v>22751</v>
      </c>
      <c r="D12086" s="2" t="s">
        <v>24438</v>
      </c>
      <c r="E12086" s="2">
        <v>711.22</v>
      </c>
      <c r="F12086" s="2">
        <v>92</v>
      </c>
      <c r="G12086" s="2">
        <v>65432.24</v>
      </c>
      <c r="H12086" s="3" t="s">
        <v>25828</v>
      </c>
      <c r="I12086" s="7" t="str">
        <f t="shared" si="565"/>
        <v>Aug</v>
      </c>
      <c r="J12086">
        <f t="shared" si="566"/>
        <v>2024</v>
      </c>
      <c r="K12086" t="str">
        <f>IF(Table1[[#This Row],[Age]]&lt;20,"&lt;20",
   IF(Table1[[#This Row],[Age]]&lt;=30,"20-30",
   IF(Table1[[#This Row],[Age]]&lt;=40,"30-40",
   IF(Table1[[#This Row],[Age]]&lt;=50,"40-50",
   IF(Table1[[#This Row],[Age]]&lt;=60,"50-60",
   IF(Table1[[#This Row],[Age]]&lt;=70,"60-70","70+"))))))</f>
        <v>60-70</v>
      </c>
      <c r="L12086" t="str">
        <f t="shared" si="564"/>
        <v>QTY2</v>
      </c>
    </row>
    <row r="12087" spans="1:12" x14ac:dyDescent="0.3">
      <c r="A12087" s="2" t="s">
        <v>5072</v>
      </c>
      <c r="B12087" s="2">
        <v>47</v>
      </c>
      <c r="C12087" s="2" t="s">
        <v>22752</v>
      </c>
      <c r="D12087" s="2" t="s">
        <v>24515</v>
      </c>
      <c r="E12087" s="2">
        <v>8003.05</v>
      </c>
      <c r="F12087" s="2">
        <v>8</v>
      </c>
      <c r="G12087" s="2">
        <v>64024.4</v>
      </c>
      <c r="H12087" s="3" t="s">
        <v>25829</v>
      </c>
      <c r="I12087" s="7" t="str">
        <f t="shared" si="565"/>
        <v>Aug</v>
      </c>
      <c r="J12087">
        <f t="shared" si="566"/>
        <v>2024</v>
      </c>
      <c r="K12087" t="str">
        <f>IF(Table1[[#This Row],[Age]]&lt;20,"&lt;20",
   IF(Table1[[#This Row],[Age]]&lt;=30,"20-30",
   IF(Table1[[#This Row],[Age]]&lt;=40,"30-40",
   IF(Table1[[#This Row],[Age]]&lt;=50,"40-50",
   IF(Table1[[#This Row],[Age]]&lt;=60,"50-60",
   IF(Table1[[#This Row],[Age]]&lt;=70,"60-70","70+"))))))</f>
        <v>40-50</v>
      </c>
      <c r="L12087" t="str">
        <f t="shared" si="564"/>
        <v>QTY2</v>
      </c>
    </row>
    <row r="12088" spans="1:12" x14ac:dyDescent="0.3">
      <c r="A12088" s="2" t="s">
        <v>11220</v>
      </c>
      <c r="B12088" s="2">
        <v>23</v>
      </c>
      <c r="C12088" s="2" t="s">
        <v>22753</v>
      </c>
      <c r="D12088" s="2" t="s">
        <v>24472</v>
      </c>
      <c r="E12088" s="2">
        <v>9034.17</v>
      </c>
      <c r="F12088" s="2">
        <v>10</v>
      </c>
      <c r="G12088" s="2">
        <v>90341.7</v>
      </c>
      <c r="H12088" s="3" t="s">
        <v>25829</v>
      </c>
      <c r="I12088" s="7" t="str">
        <f t="shared" si="565"/>
        <v>Aug</v>
      </c>
      <c r="J12088">
        <f t="shared" si="566"/>
        <v>2024</v>
      </c>
      <c r="K12088" t="str">
        <f>IF(Table1[[#This Row],[Age]]&lt;20,"&lt;20",
   IF(Table1[[#This Row],[Age]]&lt;=30,"20-30",
   IF(Table1[[#This Row],[Age]]&lt;=40,"30-40",
   IF(Table1[[#This Row],[Age]]&lt;=50,"40-50",
   IF(Table1[[#This Row],[Age]]&lt;=60,"50-60",
   IF(Table1[[#This Row],[Age]]&lt;=70,"60-70","70+"))))))</f>
        <v>20-30</v>
      </c>
      <c r="L12088" t="str">
        <f t="shared" si="564"/>
        <v>QTY2</v>
      </c>
    </row>
    <row r="12089" spans="1:12" x14ac:dyDescent="0.3">
      <c r="A12089" s="2" t="s">
        <v>11221</v>
      </c>
      <c r="B12089" s="2">
        <v>50</v>
      </c>
      <c r="C12089" s="2" t="s">
        <v>22754</v>
      </c>
      <c r="D12089" s="2" t="s">
        <v>24493</v>
      </c>
      <c r="E12089" s="2">
        <v>8134.93</v>
      </c>
      <c r="F12089" s="2">
        <v>26</v>
      </c>
      <c r="G12089" s="2">
        <v>211508.18</v>
      </c>
      <c r="H12089" s="3" t="s">
        <v>25829</v>
      </c>
      <c r="I12089" s="7" t="str">
        <f t="shared" si="565"/>
        <v>Aug</v>
      </c>
      <c r="J12089">
        <f t="shared" si="566"/>
        <v>2024</v>
      </c>
      <c r="K12089" t="str">
        <f>IF(Table1[[#This Row],[Age]]&lt;20,"&lt;20",
   IF(Table1[[#This Row],[Age]]&lt;=30,"20-30",
   IF(Table1[[#This Row],[Age]]&lt;=40,"30-40",
   IF(Table1[[#This Row],[Age]]&lt;=50,"40-50",
   IF(Table1[[#This Row],[Age]]&lt;=60,"50-60",
   IF(Table1[[#This Row],[Age]]&lt;=70,"60-70","70+"))))))</f>
        <v>40-50</v>
      </c>
      <c r="L12089" t="str">
        <f t="shared" si="564"/>
        <v>QTY2</v>
      </c>
    </row>
    <row r="12090" spans="1:12" x14ac:dyDescent="0.3">
      <c r="A12090" s="2" t="s">
        <v>11222</v>
      </c>
      <c r="B12090" s="2">
        <v>56</v>
      </c>
      <c r="C12090" s="2" t="s">
        <v>22755</v>
      </c>
      <c r="D12090" s="2" t="s">
        <v>24434</v>
      </c>
      <c r="E12090" s="2">
        <v>9475.2000000000007</v>
      </c>
      <c r="F12090" s="2">
        <v>97</v>
      </c>
      <c r="G12090" s="2">
        <v>919094.4</v>
      </c>
      <c r="H12090" s="3" t="s">
        <v>25829</v>
      </c>
      <c r="I12090" s="7" t="str">
        <f t="shared" si="565"/>
        <v>Aug</v>
      </c>
      <c r="J12090">
        <f t="shared" si="566"/>
        <v>2024</v>
      </c>
      <c r="K12090" t="str">
        <f>IF(Table1[[#This Row],[Age]]&lt;20,"&lt;20",
   IF(Table1[[#This Row],[Age]]&lt;=30,"20-30",
   IF(Table1[[#This Row],[Age]]&lt;=40,"30-40",
   IF(Table1[[#This Row],[Age]]&lt;=50,"40-50",
   IF(Table1[[#This Row],[Age]]&lt;=60,"50-60",
   IF(Table1[[#This Row],[Age]]&lt;=70,"60-70","70+"))))))</f>
        <v>50-60</v>
      </c>
      <c r="L12090" t="str">
        <f t="shared" si="564"/>
        <v>QTY2</v>
      </c>
    </row>
    <row r="12091" spans="1:12" x14ac:dyDescent="0.3">
      <c r="A12091" s="2" t="s">
        <v>3367</v>
      </c>
      <c r="B12091" s="2">
        <v>46</v>
      </c>
      <c r="C12091" s="2" t="s">
        <v>22756</v>
      </c>
      <c r="D12091" s="2" t="s">
        <v>24640</v>
      </c>
      <c r="E12091" s="2">
        <v>2839.88</v>
      </c>
      <c r="F12091" s="2">
        <v>17</v>
      </c>
      <c r="G12091" s="2">
        <v>48277.96</v>
      </c>
      <c r="H12091" s="3" t="s">
        <v>25829</v>
      </c>
      <c r="I12091" s="7" t="str">
        <f t="shared" si="565"/>
        <v>Aug</v>
      </c>
      <c r="J12091">
        <f t="shared" si="566"/>
        <v>2024</v>
      </c>
      <c r="K12091" t="str">
        <f>IF(Table1[[#This Row],[Age]]&lt;20,"&lt;20",
   IF(Table1[[#This Row],[Age]]&lt;=30,"20-30",
   IF(Table1[[#This Row],[Age]]&lt;=40,"30-40",
   IF(Table1[[#This Row],[Age]]&lt;=50,"40-50",
   IF(Table1[[#This Row],[Age]]&lt;=60,"50-60",
   IF(Table1[[#This Row],[Age]]&lt;=70,"60-70","70+"))))))</f>
        <v>40-50</v>
      </c>
      <c r="L12091" t="str">
        <f t="shared" si="564"/>
        <v>QTY2</v>
      </c>
    </row>
    <row r="12092" spans="1:12" x14ac:dyDescent="0.3">
      <c r="A12092" s="2" t="s">
        <v>11223</v>
      </c>
      <c r="B12092" s="2">
        <v>53</v>
      </c>
      <c r="C12092" s="2" t="s">
        <v>17814</v>
      </c>
      <c r="D12092" s="2" t="s">
        <v>24522</v>
      </c>
      <c r="E12092" s="2">
        <v>251.41</v>
      </c>
      <c r="F12092" s="2">
        <v>97</v>
      </c>
      <c r="G12092" s="2">
        <v>24386.77</v>
      </c>
      <c r="H12092" s="3" t="s">
        <v>25829</v>
      </c>
      <c r="I12092" s="7" t="str">
        <f t="shared" si="565"/>
        <v>Aug</v>
      </c>
      <c r="J12092">
        <f t="shared" si="566"/>
        <v>2024</v>
      </c>
      <c r="K12092" t="str">
        <f>IF(Table1[[#This Row],[Age]]&lt;20,"&lt;20",
   IF(Table1[[#This Row],[Age]]&lt;=30,"20-30",
   IF(Table1[[#This Row],[Age]]&lt;=40,"30-40",
   IF(Table1[[#This Row],[Age]]&lt;=50,"40-50",
   IF(Table1[[#This Row],[Age]]&lt;=60,"50-60",
   IF(Table1[[#This Row],[Age]]&lt;=70,"60-70","70+"))))))</f>
        <v>50-60</v>
      </c>
      <c r="L12092" t="str">
        <f t="shared" si="564"/>
        <v>QTY2</v>
      </c>
    </row>
    <row r="12093" spans="1:12" x14ac:dyDescent="0.3">
      <c r="A12093" s="2" t="s">
        <v>11224</v>
      </c>
      <c r="B12093" s="2">
        <v>42</v>
      </c>
      <c r="C12093" s="2" t="s">
        <v>14374</v>
      </c>
      <c r="D12093" s="2" t="s">
        <v>24618</v>
      </c>
      <c r="E12093" s="2">
        <v>1404.53</v>
      </c>
      <c r="F12093" s="2">
        <v>71</v>
      </c>
      <c r="G12093" s="2">
        <v>99721.63</v>
      </c>
      <c r="H12093" s="3" t="s">
        <v>25829</v>
      </c>
      <c r="I12093" s="7" t="str">
        <f t="shared" si="565"/>
        <v>Aug</v>
      </c>
      <c r="J12093">
        <f t="shared" si="566"/>
        <v>2024</v>
      </c>
      <c r="K12093" t="str">
        <f>IF(Table1[[#This Row],[Age]]&lt;20,"&lt;20",
   IF(Table1[[#This Row],[Age]]&lt;=30,"20-30",
   IF(Table1[[#This Row],[Age]]&lt;=40,"30-40",
   IF(Table1[[#This Row],[Age]]&lt;=50,"40-50",
   IF(Table1[[#This Row],[Age]]&lt;=60,"50-60",
   IF(Table1[[#This Row],[Age]]&lt;=70,"60-70","70+"))))))</f>
        <v>40-50</v>
      </c>
      <c r="L12093" t="str">
        <f t="shared" si="564"/>
        <v>QTY2</v>
      </c>
    </row>
    <row r="12094" spans="1:12" x14ac:dyDescent="0.3">
      <c r="A12094" s="2" t="s">
        <v>3374</v>
      </c>
      <c r="B12094" s="2">
        <v>58</v>
      </c>
      <c r="C12094" s="2" t="s">
        <v>16570</v>
      </c>
      <c r="D12094" s="2" t="s">
        <v>24636</v>
      </c>
      <c r="E12094" s="2">
        <v>3453.25</v>
      </c>
      <c r="F12094" s="2">
        <v>17</v>
      </c>
      <c r="G12094" s="2">
        <v>58705.25</v>
      </c>
      <c r="H12094" s="3" t="s">
        <v>25829</v>
      </c>
      <c r="I12094" s="7" t="str">
        <f t="shared" si="565"/>
        <v>Aug</v>
      </c>
      <c r="J12094">
        <f t="shared" si="566"/>
        <v>2024</v>
      </c>
      <c r="K12094" t="str">
        <f>IF(Table1[[#This Row],[Age]]&lt;20,"&lt;20",
   IF(Table1[[#This Row],[Age]]&lt;=30,"20-30",
   IF(Table1[[#This Row],[Age]]&lt;=40,"30-40",
   IF(Table1[[#This Row],[Age]]&lt;=50,"40-50",
   IF(Table1[[#This Row],[Age]]&lt;=60,"50-60",
   IF(Table1[[#This Row],[Age]]&lt;=70,"60-70","70+"))))))</f>
        <v>50-60</v>
      </c>
      <c r="L12094" t="str">
        <f t="shared" si="564"/>
        <v>QTY2</v>
      </c>
    </row>
    <row r="12095" spans="1:12" x14ac:dyDescent="0.3">
      <c r="A12095" s="2" t="s">
        <v>11225</v>
      </c>
      <c r="B12095" s="2">
        <v>25</v>
      </c>
      <c r="C12095" s="2" t="s">
        <v>19343</v>
      </c>
      <c r="D12095" s="2" t="s">
        <v>24542</v>
      </c>
      <c r="E12095" s="2">
        <v>5804.29</v>
      </c>
      <c r="F12095" s="2">
        <v>62</v>
      </c>
      <c r="G12095" s="2">
        <v>359865.98</v>
      </c>
      <c r="H12095" s="3" t="s">
        <v>25829</v>
      </c>
      <c r="I12095" s="7" t="str">
        <f t="shared" si="565"/>
        <v>Aug</v>
      </c>
      <c r="J12095">
        <f t="shared" si="566"/>
        <v>2024</v>
      </c>
      <c r="K12095" t="str">
        <f>IF(Table1[[#This Row],[Age]]&lt;20,"&lt;20",
   IF(Table1[[#This Row],[Age]]&lt;=30,"20-30",
   IF(Table1[[#This Row],[Age]]&lt;=40,"30-40",
   IF(Table1[[#This Row],[Age]]&lt;=50,"40-50",
   IF(Table1[[#This Row],[Age]]&lt;=60,"50-60",
   IF(Table1[[#This Row],[Age]]&lt;=70,"60-70","70+"))))))</f>
        <v>20-30</v>
      </c>
      <c r="L12095" t="str">
        <f t="shared" si="564"/>
        <v>QTY2</v>
      </c>
    </row>
    <row r="12096" spans="1:12" x14ac:dyDescent="0.3">
      <c r="A12096" s="2" t="s">
        <v>11226</v>
      </c>
      <c r="B12096" s="2">
        <v>54</v>
      </c>
      <c r="C12096" s="2" t="s">
        <v>15845</v>
      </c>
      <c r="D12096" s="2" t="s">
        <v>24640</v>
      </c>
      <c r="E12096" s="2">
        <v>8183.03</v>
      </c>
      <c r="F12096" s="2">
        <v>57</v>
      </c>
      <c r="G12096" s="2">
        <v>466432.71</v>
      </c>
      <c r="H12096" s="3" t="s">
        <v>25829</v>
      </c>
      <c r="I12096" s="7" t="str">
        <f t="shared" si="565"/>
        <v>Aug</v>
      </c>
      <c r="J12096">
        <f t="shared" si="566"/>
        <v>2024</v>
      </c>
      <c r="K12096" t="str">
        <f>IF(Table1[[#This Row],[Age]]&lt;20,"&lt;20",
   IF(Table1[[#This Row],[Age]]&lt;=30,"20-30",
   IF(Table1[[#This Row],[Age]]&lt;=40,"30-40",
   IF(Table1[[#This Row],[Age]]&lt;=50,"40-50",
   IF(Table1[[#This Row],[Age]]&lt;=60,"50-60",
   IF(Table1[[#This Row],[Age]]&lt;=70,"60-70","70+"))))))</f>
        <v>50-60</v>
      </c>
      <c r="L12096" t="str">
        <f t="shared" si="564"/>
        <v>QTY2</v>
      </c>
    </row>
    <row r="12097" spans="1:12" x14ac:dyDescent="0.3">
      <c r="A12097" s="2" t="s">
        <v>11227</v>
      </c>
      <c r="B12097" s="2">
        <v>50</v>
      </c>
      <c r="C12097" s="2" t="s">
        <v>22757</v>
      </c>
      <c r="D12097" s="2" t="s">
        <v>24509</v>
      </c>
      <c r="E12097" s="2">
        <v>6661.97</v>
      </c>
      <c r="F12097" s="2">
        <v>40</v>
      </c>
      <c r="G12097" s="2">
        <v>266478.8</v>
      </c>
      <c r="H12097" s="3" t="s">
        <v>25829</v>
      </c>
      <c r="I12097" s="7" t="str">
        <f t="shared" si="565"/>
        <v>Aug</v>
      </c>
      <c r="J12097">
        <f t="shared" si="566"/>
        <v>2024</v>
      </c>
      <c r="K12097" t="str">
        <f>IF(Table1[[#This Row],[Age]]&lt;20,"&lt;20",
   IF(Table1[[#This Row],[Age]]&lt;=30,"20-30",
   IF(Table1[[#This Row],[Age]]&lt;=40,"30-40",
   IF(Table1[[#This Row],[Age]]&lt;=50,"40-50",
   IF(Table1[[#This Row],[Age]]&lt;=60,"50-60",
   IF(Table1[[#This Row],[Age]]&lt;=70,"60-70","70+"))))))</f>
        <v>40-50</v>
      </c>
      <c r="L12097" t="str">
        <f t="shared" si="564"/>
        <v>QTY2</v>
      </c>
    </row>
    <row r="12098" spans="1:12" x14ac:dyDescent="0.3">
      <c r="A12098" s="2" t="s">
        <v>7642</v>
      </c>
      <c r="B12098" s="2">
        <v>57</v>
      </c>
      <c r="C12098" s="2" t="s">
        <v>16561</v>
      </c>
      <c r="D12098" s="2" t="s">
        <v>24617</v>
      </c>
      <c r="E12098" s="2">
        <v>3354.7</v>
      </c>
      <c r="F12098" s="2">
        <v>82</v>
      </c>
      <c r="G12098" s="2">
        <v>275085.40000000002</v>
      </c>
      <c r="H12098" s="3" t="s">
        <v>25829</v>
      </c>
      <c r="I12098" s="7" t="str">
        <f t="shared" si="565"/>
        <v>Aug</v>
      </c>
      <c r="J12098">
        <f t="shared" si="566"/>
        <v>2024</v>
      </c>
      <c r="K12098" t="str">
        <f>IF(Table1[[#This Row],[Age]]&lt;20,"&lt;20",
   IF(Table1[[#This Row],[Age]]&lt;=30,"20-30",
   IF(Table1[[#This Row],[Age]]&lt;=40,"30-40",
   IF(Table1[[#This Row],[Age]]&lt;=50,"40-50",
   IF(Table1[[#This Row],[Age]]&lt;=60,"50-60",
   IF(Table1[[#This Row],[Age]]&lt;=70,"60-70","70+"))))))</f>
        <v>50-60</v>
      </c>
      <c r="L12098" t="str">
        <f t="shared" ref="L12098:L12161" si="567">IF(OR(MONTH(H12098)=4, MONTH(H12098)=5, MONTH(H12098)=6, MONTH(H12098)=7), "QTY1",
IF(OR(MONTH(H12098)=8, MONTH(H12098)=9, MONTH(H12098)=10, MONTH(H12098)=11), "QTY2",
IF(OR(MONTH(H12098)=12, MONTH(H12098)=1), "QTY3", "QTY4")))</f>
        <v>QTY2</v>
      </c>
    </row>
    <row r="12099" spans="1:12" x14ac:dyDescent="0.3">
      <c r="A12099" s="2" t="s">
        <v>11228</v>
      </c>
      <c r="B12099" s="2">
        <v>49</v>
      </c>
      <c r="C12099" s="2" t="s">
        <v>20515</v>
      </c>
      <c r="D12099" s="2" t="s">
        <v>24476</v>
      </c>
      <c r="E12099" s="2">
        <v>9448.31</v>
      </c>
      <c r="F12099" s="2">
        <v>18</v>
      </c>
      <c r="G12099" s="2">
        <v>170069.58</v>
      </c>
      <c r="H12099" s="3" t="s">
        <v>25829</v>
      </c>
      <c r="I12099" s="7" t="str">
        <f t="shared" ref="I12099:I12162" si="568">TEXT(H12099,"MMM")</f>
        <v>Aug</v>
      </c>
      <c r="J12099">
        <f t="shared" ref="J12099:J12162" si="569">YEAR(H12099)</f>
        <v>2024</v>
      </c>
      <c r="K12099" t="str">
        <f>IF(Table1[[#This Row],[Age]]&lt;20,"&lt;20",
   IF(Table1[[#This Row],[Age]]&lt;=30,"20-30",
   IF(Table1[[#This Row],[Age]]&lt;=40,"30-40",
   IF(Table1[[#This Row],[Age]]&lt;=50,"40-50",
   IF(Table1[[#This Row],[Age]]&lt;=60,"50-60",
   IF(Table1[[#This Row],[Age]]&lt;=70,"60-70","70+"))))))</f>
        <v>40-50</v>
      </c>
      <c r="L12099" t="str">
        <f t="shared" si="567"/>
        <v>QTY2</v>
      </c>
    </row>
    <row r="12100" spans="1:12" x14ac:dyDescent="0.3">
      <c r="A12100" s="2" t="s">
        <v>823</v>
      </c>
      <c r="B12100" s="2">
        <v>59</v>
      </c>
      <c r="C12100" s="2" t="s">
        <v>22758</v>
      </c>
      <c r="D12100" s="2" t="s">
        <v>24498</v>
      </c>
      <c r="E12100" s="2">
        <v>3586.26</v>
      </c>
      <c r="F12100" s="2">
        <v>8</v>
      </c>
      <c r="G12100" s="2">
        <v>28690.080000000002</v>
      </c>
      <c r="H12100" s="3" t="s">
        <v>25829</v>
      </c>
      <c r="I12100" s="7" t="str">
        <f t="shared" si="568"/>
        <v>Aug</v>
      </c>
      <c r="J12100">
        <f t="shared" si="569"/>
        <v>2024</v>
      </c>
      <c r="K12100" t="str">
        <f>IF(Table1[[#This Row],[Age]]&lt;20,"&lt;20",
   IF(Table1[[#This Row],[Age]]&lt;=30,"20-30",
   IF(Table1[[#This Row],[Age]]&lt;=40,"30-40",
   IF(Table1[[#This Row],[Age]]&lt;=50,"40-50",
   IF(Table1[[#This Row],[Age]]&lt;=60,"50-60",
   IF(Table1[[#This Row],[Age]]&lt;=70,"60-70","70+"))))))</f>
        <v>50-60</v>
      </c>
      <c r="L12100" t="str">
        <f t="shared" si="567"/>
        <v>QTY2</v>
      </c>
    </row>
    <row r="12101" spans="1:12" x14ac:dyDescent="0.3">
      <c r="A12101" s="2" t="s">
        <v>11229</v>
      </c>
      <c r="B12101" s="2">
        <v>21</v>
      </c>
      <c r="C12101" s="2" t="s">
        <v>21849</v>
      </c>
      <c r="D12101" s="2" t="s">
        <v>24507</v>
      </c>
      <c r="E12101" s="2">
        <v>799.8</v>
      </c>
      <c r="F12101" s="2">
        <v>54</v>
      </c>
      <c r="G12101" s="2">
        <v>43189.2</v>
      </c>
      <c r="H12101" s="3" t="s">
        <v>25830</v>
      </c>
      <c r="I12101" s="7" t="str">
        <f t="shared" si="568"/>
        <v>Aug</v>
      </c>
      <c r="J12101">
        <f t="shared" si="569"/>
        <v>2024</v>
      </c>
      <c r="K12101" t="str">
        <f>IF(Table1[[#This Row],[Age]]&lt;20,"&lt;20",
   IF(Table1[[#This Row],[Age]]&lt;=30,"20-30",
   IF(Table1[[#This Row],[Age]]&lt;=40,"30-40",
   IF(Table1[[#This Row],[Age]]&lt;=50,"40-50",
   IF(Table1[[#This Row],[Age]]&lt;=60,"50-60",
   IF(Table1[[#This Row],[Age]]&lt;=70,"60-70","70+"))))))</f>
        <v>20-30</v>
      </c>
      <c r="L12101" t="str">
        <f t="shared" si="567"/>
        <v>QTY2</v>
      </c>
    </row>
    <row r="12102" spans="1:12" x14ac:dyDescent="0.3">
      <c r="A12102" s="2" t="s">
        <v>11230</v>
      </c>
      <c r="B12102" s="2">
        <v>49</v>
      </c>
      <c r="C12102" s="2" t="s">
        <v>22759</v>
      </c>
      <c r="D12102" s="2" t="s">
        <v>24596</v>
      </c>
      <c r="E12102" s="2">
        <v>1520.43</v>
      </c>
      <c r="F12102" s="2">
        <v>63</v>
      </c>
      <c r="G12102" s="2">
        <v>95787.09</v>
      </c>
      <c r="H12102" s="3" t="s">
        <v>25830</v>
      </c>
      <c r="I12102" s="7" t="str">
        <f t="shared" si="568"/>
        <v>Aug</v>
      </c>
      <c r="J12102">
        <f t="shared" si="569"/>
        <v>2024</v>
      </c>
      <c r="K12102" t="str">
        <f>IF(Table1[[#This Row],[Age]]&lt;20,"&lt;20",
   IF(Table1[[#This Row],[Age]]&lt;=30,"20-30",
   IF(Table1[[#This Row],[Age]]&lt;=40,"30-40",
   IF(Table1[[#This Row],[Age]]&lt;=50,"40-50",
   IF(Table1[[#This Row],[Age]]&lt;=60,"50-60",
   IF(Table1[[#This Row],[Age]]&lt;=70,"60-70","70+"))))))</f>
        <v>40-50</v>
      </c>
      <c r="L12102" t="str">
        <f t="shared" si="567"/>
        <v>QTY2</v>
      </c>
    </row>
    <row r="12103" spans="1:12" x14ac:dyDescent="0.3">
      <c r="A12103" s="2" t="s">
        <v>11231</v>
      </c>
      <c r="B12103" s="2">
        <v>39</v>
      </c>
      <c r="C12103" s="2" t="s">
        <v>22760</v>
      </c>
      <c r="D12103" s="2" t="s">
        <v>24434</v>
      </c>
      <c r="E12103" s="2">
        <v>5382.84</v>
      </c>
      <c r="F12103" s="2">
        <v>27</v>
      </c>
      <c r="G12103" s="2">
        <v>145336.68</v>
      </c>
      <c r="H12103" s="3" t="s">
        <v>25830</v>
      </c>
      <c r="I12103" s="7" t="str">
        <f t="shared" si="568"/>
        <v>Aug</v>
      </c>
      <c r="J12103">
        <f t="shared" si="569"/>
        <v>2024</v>
      </c>
      <c r="K12103" t="str">
        <f>IF(Table1[[#This Row],[Age]]&lt;20,"&lt;20",
   IF(Table1[[#This Row],[Age]]&lt;=30,"20-30",
   IF(Table1[[#This Row],[Age]]&lt;=40,"30-40",
   IF(Table1[[#This Row],[Age]]&lt;=50,"40-50",
   IF(Table1[[#This Row],[Age]]&lt;=60,"50-60",
   IF(Table1[[#This Row],[Age]]&lt;=70,"60-70","70+"))))))</f>
        <v>30-40</v>
      </c>
      <c r="L12103" t="str">
        <f t="shared" si="567"/>
        <v>QTY2</v>
      </c>
    </row>
    <row r="12104" spans="1:12" x14ac:dyDescent="0.3">
      <c r="A12104" s="2" t="s">
        <v>11232</v>
      </c>
      <c r="B12104" s="2">
        <v>60</v>
      </c>
      <c r="C12104" s="2" t="s">
        <v>22761</v>
      </c>
      <c r="D12104" s="2" t="s">
        <v>24565</v>
      </c>
      <c r="E12104" s="2">
        <v>1875.17</v>
      </c>
      <c r="F12104" s="2">
        <v>100</v>
      </c>
      <c r="G12104" s="2">
        <v>187517</v>
      </c>
      <c r="H12104" s="3" t="s">
        <v>25830</v>
      </c>
      <c r="I12104" s="7" t="str">
        <f t="shared" si="568"/>
        <v>Aug</v>
      </c>
      <c r="J12104">
        <f t="shared" si="569"/>
        <v>2024</v>
      </c>
      <c r="K12104" t="str">
        <f>IF(Table1[[#This Row],[Age]]&lt;20,"&lt;20",
   IF(Table1[[#This Row],[Age]]&lt;=30,"20-30",
   IF(Table1[[#This Row],[Age]]&lt;=40,"30-40",
   IF(Table1[[#This Row],[Age]]&lt;=50,"40-50",
   IF(Table1[[#This Row],[Age]]&lt;=60,"50-60",
   IF(Table1[[#This Row],[Age]]&lt;=70,"60-70","70+"))))))</f>
        <v>50-60</v>
      </c>
      <c r="L12104" t="str">
        <f t="shared" si="567"/>
        <v>QTY2</v>
      </c>
    </row>
    <row r="12105" spans="1:12" x14ac:dyDescent="0.3">
      <c r="A12105" s="2" t="s">
        <v>11233</v>
      </c>
      <c r="B12105" s="2">
        <v>38</v>
      </c>
      <c r="C12105" s="2" t="s">
        <v>22762</v>
      </c>
      <c r="D12105" s="2" t="s">
        <v>24541</v>
      </c>
      <c r="E12105" s="2">
        <v>2100.85</v>
      </c>
      <c r="F12105" s="2">
        <v>58</v>
      </c>
      <c r="G12105" s="2">
        <v>121849.3</v>
      </c>
      <c r="H12105" s="3" t="s">
        <v>25830</v>
      </c>
      <c r="I12105" s="7" t="str">
        <f t="shared" si="568"/>
        <v>Aug</v>
      </c>
      <c r="J12105">
        <f t="shared" si="569"/>
        <v>2024</v>
      </c>
      <c r="K12105" t="str">
        <f>IF(Table1[[#This Row],[Age]]&lt;20,"&lt;20",
   IF(Table1[[#This Row],[Age]]&lt;=30,"20-30",
   IF(Table1[[#This Row],[Age]]&lt;=40,"30-40",
   IF(Table1[[#This Row],[Age]]&lt;=50,"40-50",
   IF(Table1[[#This Row],[Age]]&lt;=60,"50-60",
   IF(Table1[[#This Row],[Age]]&lt;=70,"60-70","70+"))))))</f>
        <v>30-40</v>
      </c>
      <c r="L12105" t="str">
        <f t="shared" si="567"/>
        <v>QTY2</v>
      </c>
    </row>
    <row r="12106" spans="1:12" x14ac:dyDescent="0.3">
      <c r="A12106" s="2" t="s">
        <v>11234</v>
      </c>
      <c r="B12106" s="2">
        <v>19</v>
      </c>
      <c r="C12106" s="2" t="s">
        <v>15231</v>
      </c>
      <c r="D12106" s="2" t="s">
        <v>24516</v>
      </c>
      <c r="E12106" s="2">
        <v>5181.76</v>
      </c>
      <c r="F12106" s="2">
        <v>53</v>
      </c>
      <c r="G12106" s="2">
        <v>274633.28000000003</v>
      </c>
      <c r="H12106" s="3" t="s">
        <v>25830</v>
      </c>
      <c r="I12106" s="7" t="str">
        <f t="shared" si="568"/>
        <v>Aug</v>
      </c>
      <c r="J12106">
        <f t="shared" si="569"/>
        <v>2024</v>
      </c>
      <c r="K12106" t="str">
        <f>IF(Table1[[#This Row],[Age]]&lt;20,"&lt;20",
   IF(Table1[[#This Row],[Age]]&lt;=30,"20-30",
   IF(Table1[[#This Row],[Age]]&lt;=40,"30-40",
   IF(Table1[[#This Row],[Age]]&lt;=50,"40-50",
   IF(Table1[[#This Row],[Age]]&lt;=60,"50-60",
   IF(Table1[[#This Row],[Age]]&lt;=70,"60-70","70+"))))))</f>
        <v>&lt;20</v>
      </c>
      <c r="L12106" t="str">
        <f t="shared" si="567"/>
        <v>QTY2</v>
      </c>
    </row>
    <row r="12107" spans="1:12" x14ac:dyDescent="0.3">
      <c r="A12107" s="2" t="s">
        <v>11235</v>
      </c>
      <c r="B12107" s="2">
        <v>18</v>
      </c>
      <c r="C12107" s="2" t="s">
        <v>14483</v>
      </c>
      <c r="D12107" s="2" t="s">
        <v>24421</v>
      </c>
      <c r="E12107" s="2">
        <v>9591.0499999999993</v>
      </c>
      <c r="F12107" s="2">
        <v>23</v>
      </c>
      <c r="G12107" s="2">
        <v>220594.15</v>
      </c>
      <c r="H12107" s="3" t="s">
        <v>25830</v>
      </c>
      <c r="I12107" s="7" t="str">
        <f t="shared" si="568"/>
        <v>Aug</v>
      </c>
      <c r="J12107">
        <f t="shared" si="569"/>
        <v>2024</v>
      </c>
      <c r="K12107" t="str">
        <f>IF(Table1[[#This Row],[Age]]&lt;20,"&lt;20",
   IF(Table1[[#This Row],[Age]]&lt;=30,"20-30",
   IF(Table1[[#This Row],[Age]]&lt;=40,"30-40",
   IF(Table1[[#This Row],[Age]]&lt;=50,"40-50",
   IF(Table1[[#This Row],[Age]]&lt;=60,"50-60",
   IF(Table1[[#This Row],[Age]]&lt;=70,"60-70","70+"))))))</f>
        <v>&lt;20</v>
      </c>
      <c r="L12107" t="str">
        <f t="shared" si="567"/>
        <v>QTY2</v>
      </c>
    </row>
    <row r="12108" spans="1:12" x14ac:dyDescent="0.3">
      <c r="A12108" s="2" t="s">
        <v>11236</v>
      </c>
      <c r="B12108" s="2">
        <v>22</v>
      </c>
      <c r="C12108" s="2" t="s">
        <v>22763</v>
      </c>
      <c r="D12108" s="2" t="s">
        <v>24572</v>
      </c>
      <c r="E12108" s="2">
        <v>2425.96</v>
      </c>
      <c r="F12108" s="2">
        <v>65</v>
      </c>
      <c r="G12108" s="2">
        <v>157687.4</v>
      </c>
      <c r="H12108" s="3" t="s">
        <v>25830</v>
      </c>
      <c r="I12108" s="7" t="str">
        <f t="shared" si="568"/>
        <v>Aug</v>
      </c>
      <c r="J12108">
        <f t="shared" si="569"/>
        <v>2024</v>
      </c>
      <c r="K12108" t="str">
        <f>IF(Table1[[#This Row],[Age]]&lt;20,"&lt;20",
   IF(Table1[[#This Row],[Age]]&lt;=30,"20-30",
   IF(Table1[[#This Row],[Age]]&lt;=40,"30-40",
   IF(Table1[[#This Row],[Age]]&lt;=50,"40-50",
   IF(Table1[[#This Row],[Age]]&lt;=60,"50-60",
   IF(Table1[[#This Row],[Age]]&lt;=70,"60-70","70+"))))))</f>
        <v>20-30</v>
      </c>
      <c r="L12108" t="str">
        <f t="shared" si="567"/>
        <v>QTY2</v>
      </c>
    </row>
    <row r="12109" spans="1:12" x14ac:dyDescent="0.3">
      <c r="A12109" s="2" t="s">
        <v>11237</v>
      </c>
      <c r="B12109" s="2">
        <v>29</v>
      </c>
      <c r="C12109" s="2" t="s">
        <v>20805</v>
      </c>
      <c r="D12109" s="2" t="s">
        <v>24415</v>
      </c>
      <c r="E12109" s="2">
        <v>8744.7000000000007</v>
      </c>
      <c r="F12109" s="2">
        <v>58</v>
      </c>
      <c r="G12109" s="2">
        <v>507192.6</v>
      </c>
      <c r="H12109" s="3" t="s">
        <v>25831</v>
      </c>
      <c r="I12109" s="7" t="str">
        <f t="shared" si="568"/>
        <v>Aug</v>
      </c>
      <c r="J12109">
        <f t="shared" si="569"/>
        <v>2024</v>
      </c>
      <c r="K12109" t="str">
        <f>IF(Table1[[#This Row],[Age]]&lt;20,"&lt;20",
   IF(Table1[[#This Row],[Age]]&lt;=30,"20-30",
   IF(Table1[[#This Row],[Age]]&lt;=40,"30-40",
   IF(Table1[[#This Row],[Age]]&lt;=50,"40-50",
   IF(Table1[[#This Row],[Age]]&lt;=60,"50-60",
   IF(Table1[[#This Row],[Age]]&lt;=70,"60-70","70+"))))))</f>
        <v>20-30</v>
      </c>
      <c r="L12109" t="str">
        <f t="shared" si="567"/>
        <v>QTY2</v>
      </c>
    </row>
    <row r="12110" spans="1:12" x14ac:dyDescent="0.3">
      <c r="A12110" s="2" t="s">
        <v>11238</v>
      </c>
      <c r="B12110" s="2">
        <v>23</v>
      </c>
      <c r="C12110" s="2" t="s">
        <v>22764</v>
      </c>
      <c r="D12110" s="2" t="s">
        <v>24457</v>
      </c>
      <c r="E12110" s="2">
        <v>6603.74</v>
      </c>
      <c r="F12110" s="2">
        <v>63</v>
      </c>
      <c r="G12110" s="2">
        <v>416035.62</v>
      </c>
      <c r="H12110" s="3" t="s">
        <v>25831</v>
      </c>
      <c r="I12110" s="7" t="str">
        <f t="shared" si="568"/>
        <v>Aug</v>
      </c>
      <c r="J12110">
        <f t="shared" si="569"/>
        <v>2024</v>
      </c>
      <c r="K12110" t="str">
        <f>IF(Table1[[#This Row],[Age]]&lt;20,"&lt;20",
   IF(Table1[[#This Row],[Age]]&lt;=30,"20-30",
   IF(Table1[[#This Row],[Age]]&lt;=40,"30-40",
   IF(Table1[[#This Row],[Age]]&lt;=50,"40-50",
   IF(Table1[[#This Row],[Age]]&lt;=60,"50-60",
   IF(Table1[[#This Row],[Age]]&lt;=70,"60-70","70+"))))))</f>
        <v>20-30</v>
      </c>
      <c r="L12110" t="str">
        <f t="shared" si="567"/>
        <v>QTY2</v>
      </c>
    </row>
    <row r="12111" spans="1:12" x14ac:dyDescent="0.3">
      <c r="A12111" s="2" t="s">
        <v>11239</v>
      </c>
      <c r="B12111" s="2">
        <v>44</v>
      </c>
      <c r="C12111" s="2" t="s">
        <v>22765</v>
      </c>
      <c r="D12111" s="2" t="s">
        <v>24562</v>
      </c>
      <c r="E12111" s="2">
        <v>2046.76</v>
      </c>
      <c r="F12111" s="2">
        <v>76</v>
      </c>
      <c r="G12111" s="2">
        <v>155553.76</v>
      </c>
      <c r="H12111" s="3" t="s">
        <v>25831</v>
      </c>
      <c r="I12111" s="7" t="str">
        <f t="shared" si="568"/>
        <v>Aug</v>
      </c>
      <c r="J12111">
        <f t="shared" si="569"/>
        <v>2024</v>
      </c>
      <c r="K12111" t="str">
        <f>IF(Table1[[#This Row],[Age]]&lt;20,"&lt;20",
   IF(Table1[[#This Row],[Age]]&lt;=30,"20-30",
   IF(Table1[[#This Row],[Age]]&lt;=40,"30-40",
   IF(Table1[[#This Row],[Age]]&lt;=50,"40-50",
   IF(Table1[[#This Row],[Age]]&lt;=60,"50-60",
   IF(Table1[[#This Row],[Age]]&lt;=70,"60-70","70+"))))))</f>
        <v>40-50</v>
      </c>
      <c r="L12111" t="str">
        <f t="shared" si="567"/>
        <v>QTY2</v>
      </c>
    </row>
    <row r="12112" spans="1:12" x14ac:dyDescent="0.3">
      <c r="A12112" s="2" t="s">
        <v>1300</v>
      </c>
      <c r="B12112" s="2">
        <v>42</v>
      </c>
      <c r="C12112" s="2" t="s">
        <v>18120</v>
      </c>
      <c r="D12112" s="2" t="s">
        <v>24437</v>
      </c>
      <c r="E12112" s="2">
        <v>4439.96</v>
      </c>
      <c r="F12112" s="2">
        <v>18</v>
      </c>
      <c r="G12112" s="2">
        <v>79919.28</v>
      </c>
      <c r="H12112" s="3" t="s">
        <v>25831</v>
      </c>
      <c r="I12112" s="7" t="str">
        <f t="shared" si="568"/>
        <v>Aug</v>
      </c>
      <c r="J12112">
        <f t="shared" si="569"/>
        <v>2024</v>
      </c>
      <c r="K12112" t="str">
        <f>IF(Table1[[#This Row],[Age]]&lt;20,"&lt;20",
   IF(Table1[[#This Row],[Age]]&lt;=30,"20-30",
   IF(Table1[[#This Row],[Age]]&lt;=40,"30-40",
   IF(Table1[[#This Row],[Age]]&lt;=50,"40-50",
   IF(Table1[[#This Row],[Age]]&lt;=60,"50-60",
   IF(Table1[[#This Row],[Age]]&lt;=70,"60-70","70+"))))))</f>
        <v>40-50</v>
      </c>
      <c r="L12112" t="str">
        <f t="shared" si="567"/>
        <v>QTY2</v>
      </c>
    </row>
    <row r="12113" spans="1:12" x14ac:dyDescent="0.3">
      <c r="A12113" s="2" t="s">
        <v>11240</v>
      </c>
      <c r="B12113" s="2">
        <v>27</v>
      </c>
      <c r="C12113" s="2" t="s">
        <v>17645</v>
      </c>
      <c r="D12113" s="2" t="s">
        <v>24423</v>
      </c>
      <c r="E12113" s="2">
        <v>4508.42</v>
      </c>
      <c r="F12113" s="2">
        <v>16</v>
      </c>
      <c r="G12113" s="2">
        <v>72134.720000000001</v>
      </c>
      <c r="H12113" s="3" t="s">
        <v>25831</v>
      </c>
      <c r="I12113" s="7" t="str">
        <f t="shared" si="568"/>
        <v>Aug</v>
      </c>
      <c r="J12113">
        <f t="shared" si="569"/>
        <v>2024</v>
      </c>
      <c r="K12113" t="str">
        <f>IF(Table1[[#This Row],[Age]]&lt;20,"&lt;20",
   IF(Table1[[#This Row],[Age]]&lt;=30,"20-30",
   IF(Table1[[#This Row],[Age]]&lt;=40,"30-40",
   IF(Table1[[#This Row],[Age]]&lt;=50,"40-50",
   IF(Table1[[#This Row],[Age]]&lt;=60,"50-60",
   IF(Table1[[#This Row],[Age]]&lt;=70,"60-70","70+"))))))</f>
        <v>20-30</v>
      </c>
      <c r="L12113" t="str">
        <f t="shared" si="567"/>
        <v>QTY2</v>
      </c>
    </row>
    <row r="12114" spans="1:12" x14ac:dyDescent="0.3">
      <c r="A12114" s="2" t="s">
        <v>11241</v>
      </c>
      <c r="B12114" s="2">
        <v>48</v>
      </c>
      <c r="C12114" s="2" t="s">
        <v>21420</v>
      </c>
      <c r="D12114" s="2" t="s">
        <v>24582</v>
      </c>
      <c r="E12114" s="2">
        <v>2730.55</v>
      </c>
      <c r="F12114" s="2">
        <v>92</v>
      </c>
      <c r="G12114" s="2">
        <v>251210.6</v>
      </c>
      <c r="H12114" s="3" t="s">
        <v>25831</v>
      </c>
      <c r="I12114" s="7" t="str">
        <f t="shared" si="568"/>
        <v>Aug</v>
      </c>
      <c r="J12114">
        <f t="shared" si="569"/>
        <v>2024</v>
      </c>
      <c r="K12114" t="str">
        <f>IF(Table1[[#This Row],[Age]]&lt;20,"&lt;20",
   IF(Table1[[#This Row],[Age]]&lt;=30,"20-30",
   IF(Table1[[#This Row],[Age]]&lt;=40,"30-40",
   IF(Table1[[#This Row],[Age]]&lt;=50,"40-50",
   IF(Table1[[#This Row],[Age]]&lt;=60,"50-60",
   IF(Table1[[#This Row],[Age]]&lt;=70,"60-70","70+"))))))</f>
        <v>40-50</v>
      </c>
      <c r="L12114" t="str">
        <f t="shared" si="567"/>
        <v>QTY2</v>
      </c>
    </row>
    <row r="12115" spans="1:12" x14ac:dyDescent="0.3">
      <c r="A12115" s="2" t="s">
        <v>4404</v>
      </c>
      <c r="B12115" s="2">
        <v>22</v>
      </c>
      <c r="C12115" s="2" t="s">
        <v>22766</v>
      </c>
      <c r="D12115" s="2" t="s">
        <v>24573</v>
      </c>
      <c r="E12115" s="2">
        <v>2759.11</v>
      </c>
      <c r="F12115" s="2">
        <v>96</v>
      </c>
      <c r="G12115" s="2">
        <v>264874.56</v>
      </c>
      <c r="H12115" s="3" t="s">
        <v>25831</v>
      </c>
      <c r="I12115" s="7" t="str">
        <f t="shared" si="568"/>
        <v>Aug</v>
      </c>
      <c r="J12115">
        <f t="shared" si="569"/>
        <v>2024</v>
      </c>
      <c r="K12115" t="str">
        <f>IF(Table1[[#This Row],[Age]]&lt;20,"&lt;20",
   IF(Table1[[#This Row],[Age]]&lt;=30,"20-30",
   IF(Table1[[#This Row],[Age]]&lt;=40,"30-40",
   IF(Table1[[#This Row],[Age]]&lt;=50,"40-50",
   IF(Table1[[#This Row],[Age]]&lt;=60,"50-60",
   IF(Table1[[#This Row],[Age]]&lt;=70,"60-70","70+"))))))</f>
        <v>20-30</v>
      </c>
      <c r="L12115" t="str">
        <f t="shared" si="567"/>
        <v>QTY2</v>
      </c>
    </row>
    <row r="12116" spans="1:12" x14ac:dyDescent="0.3">
      <c r="A12116" s="2" t="s">
        <v>7928</v>
      </c>
      <c r="B12116" s="2">
        <v>32</v>
      </c>
      <c r="C12116" s="2" t="s">
        <v>22767</v>
      </c>
      <c r="D12116" s="2" t="s">
        <v>24589</v>
      </c>
      <c r="E12116" s="2">
        <v>3841.67</v>
      </c>
      <c r="F12116" s="2">
        <v>21</v>
      </c>
      <c r="G12116" s="2">
        <v>80675.070000000007</v>
      </c>
      <c r="H12116" s="3" t="s">
        <v>25831</v>
      </c>
      <c r="I12116" s="7" t="str">
        <f t="shared" si="568"/>
        <v>Aug</v>
      </c>
      <c r="J12116">
        <f t="shared" si="569"/>
        <v>2024</v>
      </c>
      <c r="K12116" t="str">
        <f>IF(Table1[[#This Row],[Age]]&lt;20,"&lt;20",
   IF(Table1[[#This Row],[Age]]&lt;=30,"20-30",
   IF(Table1[[#This Row],[Age]]&lt;=40,"30-40",
   IF(Table1[[#This Row],[Age]]&lt;=50,"40-50",
   IF(Table1[[#This Row],[Age]]&lt;=60,"50-60",
   IF(Table1[[#This Row],[Age]]&lt;=70,"60-70","70+"))))))</f>
        <v>30-40</v>
      </c>
      <c r="L12116" t="str">
        <f t="shared" si="567"/>
        <v>QTY2</v>
      </c>
    </row>
    <row r="12117" spans="1:12" x14ac:dyDescent="0.3">
      <c r="A12117" s="2" t="s">
        <v>1365</v>
      </c>
      <c r="B12117" s="2">
        <v>35</v>
      </c>
      <c r="C12117" s="2" t="s">
        <v>22768</v>
      </c>
      <c r="D12117" s="2" t="s">
        <v>24536</v>
      </c>
      <c r="E12117" s="2">
        <v>7717.16</v>
      </c>
      <c r="F12117" s="2">
        <v>53</v>
      </c>
      <c r="G12117" s="2">
        <v>409009.48</v>
      </c>
      <c r="H12117" s="3" t="s">
        <v>25831</v>
      </c>
      <c r="I12117" s="7" t="str">
        <f t="shared" si="568"/>
        <v>Aug</v>
      </c>
      <c r="J12117">
        <f t="shared" si="569"/>
        <v>2024</v>
      </c>
      <c r="K12117" t="str">
        <f>IF(Table1[[#This Row],[Age]]&lt;20,"&lt;20",
   IF(Table1[[#This Row],[Age]]&lt;=30,"20-30",
   IF(Table1[[#This Row],[Age]]&lt;=40,"30-40",
   IF(Table1[[#This Row],[Age]]&lt;=50,"40-50",
   IF(Table1[[#This Row],[Age]]&lt;=60,"50-60",
   IF(Table1[[#This Row],[Age]]&lt;=70,"60-70","70+"))))))</f>
        <v>30-40</v>
      </c>
      <c r="L12117" t="str">
        <f t="shared" si="567"/>
        <v>QTY2</v>
      </c>
    </row>
    <row r="12118" spans="1:12" x14ac:dyDescent="0.3">
      <c r="A12118" s="2" t="s">
        <v>11242</v>
      </c>
      <c r="B12118" s="2">
        <v>56</v>
      </c>
      <c r="C12118" s="2" t="s">
        <v>22769</v>
      </c>
      <c r="D12118" s="2" t="s">
        <v>24427</v>
      </c>
      <c r="E12118" s="2">
        <v>5859.23</v>
      </c>
      <c r="F12118" s="2">
        <v>17</v>
      </c>
      <c r="G12118" s="2">
        <v>99606.91</v>
      </c>
      <c r="H12118" s="3" t="s">
        <v>25831</v>
      </c>
      <c r="I12118" s="7" t="str">
        <f t="shared" si="568"/>
        <v>Aug</v>
      </c>
      <c r="J12118">
        <f t="shared" si="569"/>
        <v>2024</v>
      </c>
      <c r="K12118" t="str">
        <f>IF(Table1[[#This Row],[Age]]&lt;20,"&lt;20",
   IF(Table1[[#This Row],[Age]]&lt;=30,"20-30",
   IF(Table1[[#This Row],[Age]]&lt;=40,"30-40",
   IF(Table1[[#This Row],[Age]]&lt;=50,"40-50",
   IF(Table1[[#This Row],[Age]]&lt;=60,"50-60",
   IF(Table1[[#This Row],[Age]]&lt;=70,"60-70","70+"))))))</f>
        <v>50-60</v>
      </c>
      <c r="L12118" t="str">
        <f t="shared" si="567"/>
        <v>QTY2</v>
      </c>
    </row>
    <row r="12119" spans="1:12" x14ac:dyDescent="0.3">
      <c r="A12119" s="2" t="s">
        <v>11243</v>
      </c>
      <c r="B12119" s="2">
        <v>53</v>
      </c>
      <c r="C12119" s="2" t="s">
        <v>18571</v>
      </c>
      <c r="D12119" s="2" t="s">
        <v>24572</v>
      </c>
      <c r="E12119" s="2">
        <v>2507.15</v>
      </c>
      <c r="F12119" s="2">
        <v>43</v>
      </c>
      <c r="G12119" s="2">
        <v>107807.45</v>
      </c>
      <c r="H12119" s="3" t="s">
        <v>25831</v>
      </c>
      <c r="I12119" s="7" t="str">
        <f t="shared" si="568"/>
        <v>Aug</v>
      </c>
      <c r="J12119">
        <f t="shared" si="569"/>
        <v>2024</v>
      </c>
      <c r="K12119" t="str">
        <f>IF(Table1[[#This Row],[Age]]&lt;20,"&lt;20",
   IF(Table1[[#This Row],[Age]]&lt;=30,"20-30",
   IF(Table1[[#This Row],[Age]]&lt;=40,"30-40",
   IF(Table1[[#This Row],[Age]]&lt;=50,"40-50",
   IF(Table1[[#This Row],[Age]]&lt;=60,"50-60",
   IF(Table1[[#This Row],[Age]]&lt;=70,"60-70","70+"))))))</f>
        <v>50-60</v>
      </c>
      <c r="L12119" t="str">
        <f t="shared" si="567"/>
        <v>QTY2</v>
      </c>
    </row>
    <row r="12120" spans="1:12" x14ac:dyDescent="0.3">
      <c r="A12120" s="2" t="s">
        <v>11244</v>
      </c>
      <c r="B12120" s="2">
        <v>18</v>
      </c>
      <c r="C12120" s="2" t="s">
        <v>22770</v>
      </c>
      <c r="D12120" s="2" t="s">
        <v>24461</v>
      </c>
      <c r="E12120" s="2">
        <v>8959.7199999999993</v>
      </c>
      <c r="F12120" s="2">
        <v>90</v>
      </c>
      <c r="G12120" s="2">
        <v>806374.8</v>
      </c>
      <c r="H12120" s="3" t="s">
        <v>25832</v>
      </c>
      <c r="I12120" s="7" t="str">
        <f t="shared" si="568"/>
        <v>Aug</v>
      </c>
      <c r="J12120">
        <f t="shared" si="569"/>
        <v>2024</v>
      </c>
      <c r="K12120" t="str">
        <f>IF(Table1[[#This Row],[Age]]&lt;20,"&lt;20",
   IF(Table1[[#This Row],[Age]]&lt;=30,"20-30",
   IF(Table1[[#This Row],[Age]]&lt;=40,"30-40",
   IF(Table1[[#This Row],[Age]]&lt;=50,"40-50",
   IF(Table1[[#This Row],[Age]]&lt;=60,"50-60",
   IF(Table1[[#This Row],[Age]]&lt;=70,"60-70","70+"))))))</f>
        <v>&lt;20</v>
      </c>
      <c r="L12120" t="str">
        <f t="shared" si="567"/>
        <v>QTY2</v>
      </c>
    </row>
    <row r="12121" spans="1:12" x14ac:dyDescent="0.3">
      <c r="A12121" s="2" t="s">
        <v>11245</v>
      </c>
      <c r="B12121" s="2">
        <v>45</v>
      </c>
      <c r="C12121" s="2" t="s">
        <v>22771</v>
      </c>
      <c r="D12121" s="2" t="s">
        <v>24544</v>
      </c>
      <c r="E12121" s="2">
        <v>866.93</v>
      </c>
      <c r="F12121" s="2">
        <v>17</v>
      </c>
      <c r="G12121" s="2">
        <v>14737.81</v>
      </c>
      <c r="H12121" s="3" t="s">
        <v>25832</v>
      </c>
      <c r="I12121" s="7" t="str">
        <f t="shared" si="568"/>
        <v>Aug</v>
      </c>
      <c r="J12121">
        <f t="shared" si="569"/>
        <v>2024</v>
      </c>
      <c r="K12121" t="str">
        <f>IF(Table1[[#This Row],[Age]]&lt;20,"&lt;20",
   IF(Table1[[#This Row],[Age]]&lt;=30,"20-30",
   IF(Table1[[#This Row],[Age]]&lt;=40,"30-40",
   IF(Table1[[#This Row],[Age]]&lt;=50,"40-50",
   IF(Table1[[#This Row],[Age]]&lt;=60,"50-60",
   IF(Table1[[#This Row],[Age]]&lt;=70,"60-70","70+"))))))</f>
        <v>40-50</v>
      </c>
      <c r="L12121" t="str">
        <f t="shared" si="567"/>
        <v>QTY2</v>
      </c>
    </row>
    <row r="12122" spans="1:12" x14ac:dyDescent="0.3">
      <c r="A12122" s="2" t="s">
        <v>11246</v>
      </c>
      <c r="B12122" s="2">
        <v>62</v>
      </c>
      <c r="C12122" s="2" t="s">
        <v>22772</v>
      </c>
      <c r="D12122" s="2" t="s">
        <v>24568</v>
      </c>
      <c r="E12122" s="2">
        <v>8264.3700000000008</v>
      </c>
      <c r="F12122" s="2">
        <v>55</v>
      </c>
      <c r="G12122" s="2">
        <v>454540.35</v>
      </c>
      <c r="H12122" s="3" t="s">
        <v>25832</v>
      </c>
      <c r="I12122" s="7" t="str">
        <f t="shared" si="568"/>
        <v>Aug</v>
      </c>
      <c r="J12122">
        <f t="shared" si="569"/>
        <v>2024</v>
      </c>
      <c r="K12122" t="str">
        <f>IF(Table1[[#This Row],[Age]]&lt;20,"&lt;20",
   IF(Table1[[#This Row],[Age]]&lt;=30,"20-30",
   IF(Table1[[#This Row],[Age]]&lt;=40,"30-40",
   IF(Table1[[#This Row],[Age]]&lt;=50,"40-50",
   IF(Table1[[#This Row],[Age]]&lt;=60,"50-60",
   IF(Table1[[#This Row],[Age]]&lt;=70,"60-70","70+"))))))</f>
        <v>60-70</v>
      </c>
      <c r="L12122" t="str">
        <f t="shared" si="567"/>
        <v>QTY2</v>
      </c>
    </row>
    <row r="12123" spans="1:12" x14ac:dyDescent="0.3">
      <c r="A12123" s="2" t="s">
        <v>11247</v>
      </c>
      <c r="B12123" s="2">
        <v>62</v>
      </c>
      <c r="C12123" s="2" t="s">
        <v>14321</v>
      </c>
      <c r="D12123" s="2" t="s">
        <v>24572</v>
      </c>
      <c r="E12123" s="2">
        <v>2229.27</v>
      </c>
      <c r="F12123" s="2">
        <v>62</v>
      </c>
      <c r="G12123" s="2">
        <v>138214.74</v>
      </c>
      <c r="H12123" s="3" t="s">
        <v>25832</v>
      </c>
      <c r="I12123" s="7" t="str">
        <f t="shared" si="568"/>
        <v>Aug</v>
      </c>
      <c r="J12123">
        <f t="shared" si="569"/>
        <v>2024</v>
      </c>
      <c r="K12123" t="str">
        <f>IF(Table1[[#This Row],[Age]]&lt;20,"&lt;20",
   IF(Table1[[#This Row],[Age]]&lt;=30,"20-30",
   IF(Table1[[#This Row],[Age]]&lt;=40,"30-40",
   IF(Table1[[#This Row],[Age]]&lt;=50,"40-50",
   IF(Table1[[#This Row],[Age]]&lt;=60,"50-60",
   IF(Table1[[#This Row],[Age]]&lt;=70,"60-70","70+"))))))</f>
        <v>60-70</v>
      </c>
      <c r="L12123" t="str">
        <f t="shared" si="567"/>
        <v>QTY2</v>
      </c>
    </row>
    <row r="12124" spans="1:12" x14ac:dyDescent="0.3">
      <c r="A12124" s="2" t="s">
        <v>11248</v>
      </c>
      <c r="B12124" s="2">
        <v>47</v>
      </c>
      <c r="C12124" s="2" t="s">
        <v>22773</v>
      </c>
      <c r="D12124" s="2" t="s">
        <v>24462</v>
      </c>
      <c r="E12124" s="2">
        <v>8809.4699999999993</v>
      </c>
      <c r="F12124" s="2">
        <v>8</v>
      </c>
      <c r="G12124" s="2">
        <v>70475.759999999995</v>
      </c>
      <c r="H12124" s="3" t="s">
        <v>25832</v>
      </c>
      <c r="I12124" s="7" t="str">
        <f t="shared" si="568"/>
        <v>Aug</v>
      </c>
      <c r="J12124">
        <f t="shared" si="569"/>
        <v>2024</v>
      </c>
      <c r="K12124" t="str">
        <f>IF(Table1[[#This Row],[Age]]&lt;20,"&lt;20",
   IF(Table1[[#This Row],[Age]]&lt;=30,"20-30",
   IF(Table1[[#This Row],[Age]]&lt;=40,"30-40",
   IF(Table1[[#This Row],[Age]]&lt;=50,"40-50",
   IF(Table1[[#This Row],[Age]]&lt;=60,"50-60",
   IF(Table1[[#This Row],[Age]]&lt;=70,"60-70","70+"))))))</f>
        <v>40-50</v>
      </c>
      <c r="L12124" t="str">
        <f t="shared" si="567"/>
        <v>QTY2</v>
      </c>
    </row>
    <row r="12125" spans="1:12" x14ac:dyDescent="0.3">
      <c r="A12125" s="2" t="s">
        <v>11249</v>
      </c>
      <c r="B12125" s="2">
        <v>45</v>
      </c>
      <c r="C12125" s="2" t="s">
        <v>16142</v>
      </c>
      <c r="D12125" s="2" t="s">
        <v>24635</v>
      </c>
      <c r="E12125" s="2">
        <v>9478.5300000000007</v>
      </c>
      <c r="F12125" s="2">
        <v>17</v>
      </c>
      <c r="G12125" s="2">
        <v>161135.01</v>
      </c>
      <c r="H12125" s="3" t="s">
        <v>25832</v>
      </c>
      <c r="I12125" s="7" t="str">
        <f t="shared" si="568"/>
        <v>Aug</v>
      </c>
      <c r="J12125">
        <f t="shared" si="569"/>
        <v>2024</v>
      </c>
      <c r="K12125" t="str">
        <f>IF(Table1[[#This Row],[Age]]&lt;20,"&lt;20",
   IF(Table1[[#This Row],[Age]]&lt;=30,"20-30",
   IF(Table1[[#This Row],[Age]]&lt;=40,"30-40",
   IF(Table1[[#This Row],[Age]]&lt;=50,"40-50",
   IF(Table1[[#This Row],[Age]]&lt;=60,"50-60",
   IF(Table1[[#This Row],[Age]]&lt;=70,"60-70","70+"))))))</f>
        <v>40-50</v>
      </c>
      <c r="L12125" t="str">
        <f t="shared" si="567"/>
        <v>QTY2</v>
      </c>
    </row>
    <row r="12126" spans="1:12" x14ac:dyDescent="0.3">
      <c r="A12126" s="2" t="s">
        <v>6826</v>
      </c>
      <c r="B12126" s="2">
        <v>36</v>
      </c>
      <c r="C12126" s="2" t="s">
        <v>22774</v>
      </c>
      <c r="D12126" s="2" t="s">
        <v>24429</v>
      </c>
      <c r="E12126" s="2">
        <v>2785.01</v>
      </c>
      <c r="F12126" s="2">
        <v>29</v>
      </c>
      <c r="G12126" s="2">
        <v>80765.289999999994</v>
      </c>
      <c r="H12126" s="3" t="s">
        <v>25832</v>
      </c>
      <c r="I12126" s="7" t="str">
        <f t="shared" si="568"/>
        <v>Aug</v>
      </c>
      <c r="J12126">
        <f t="shared" si="569"/>
        <v>2024</v>
      </c>
      <c r="K12126" t="str">
        <f>IF(Table1[[#This Row],[Age]]&lt;20,"&lt;20",
   IF(Table1[[#This Row],[Age]]&lt;=30,"20-30",
   IF(Table1[[#This Row],[Age]]&lt;=40,"30-40",
   IF(Table1[[#This Row],[Age]]&lt;=50,"40-50",
   IF(Table1[[#This Row],[Age]]&lt;=60,"50-60",
   IF(Table1[[#This Row],[Age]]&lt;=70,"60-70","70+"))))))</f>
        <v>30-40</v>
      </c>
      <c r="L12126" t="str">
        <f t="shared" si="567"/>
        <v>QTY2</v>
      </c>
    </row>
    <row r="12127" spans="1:12" x14ac:dyDescent="0.3">
      <c r="A12127" s="2" t="s">
        <v>11250</v>
      </c>
      <c r="B12127" s="2">
        <v>21</v>
      </c>
      <c r="C12127" s="2" t="s">
        <v>22775</v>
      </c>
      <c r="D12127" s="2" t="s">
        <v>24515</v>
      </c>
      <c r="E12127" s="2">
        <v>3583.18</v>
      </c>
      <c r="F12127" s="2">
        <v>32</v>
      </c>
      <c r="G12127" s="2">
        <v>114661.75999999999</v>
      </c>
      <c r="H12127" s="3" t="s">
        <v>25832</v>
      </c>
      <c r="I12127" s="7" t="str">
        <f t="shared" si="568"/>
        <v>Aug</v>
      </c>
      <c r="J12127">
        <f t="shared" si="569"/>
        <v>2024</v>
      </c>
      <c r="K12127" t="str">
        <f>IF(Table1[[#This Row],[Age]]&lt;20,"&lt;20",
   IF(Table1[[#This Row],[Age]]&lt;=30,"20-30",
   IF(Table1[[#This Row],[Age]]&lt;=40,"30-40",
   IF(Table1[[#This Row],[Age]]&lt;=50,"40-50",
   IF(Table1[[#This Row],[Age]]&lt;=60,"50-60",
   IF(Table1[[#This Row],[Age]]&lt;=70,"60-70","70+"))))))</f>
        <v>20-30</v>
      </c>
      <c r="L12127" t="str">
        <f t="shared" si="567"/>
        <v>QTY2</v>
      </c>
    </row>
    <row r="12128" spans="1:12" x14ac:dyDescent="0.3">
      <c r="A12128" s="2" t="s">
        <v>11251</v>
      </c>
      <c r="B12128" s="2">
        <v>61</v>
      </c>
      <c r="C12128" s="2" t="s">
        <v>22776</v>
      </c>
      <c r="D12128" s="2" t="s">
        <v>24439</v>
      </c>
      <c r="E12128" s="2">
        <v>4846.87</v>
      </c>
      <c r="F12128" s="2">
        <v>63</v>
      </c>
      <c r="G12128" s="2">
        <v>305352.81</v>
      </c>
      <c r="H12128" s="3" t="s">
        <v>25832</v>
      </c>
      <c r="I12128" s="7" t="str">
        <f t="shared" si="568"/>
        <v>Aug</v>
      </c>
      <c r="J12128">
        <f t="shared" si="569"/>
        <v>2024</v>
      </c>
      <c r="K12128" t="str">
        <f>IF(Table1[[#This Row],[Age]]&lt;20,"&lt;20",
   IF(Table1[[#This Row],[Age]]&lt;=30,"20-30",
   IF(Table1[[#This Row],[Age]]&lt;=40,"30-40",
   IF(Table1[[#This Row],[Age]]&lt;=50,"40-50",
   IF(Table1[[#This Row],[Age]]&lt;=60,"50-60",
   IF(Table1[[#This Row],[Age]]&lt;=70,"60-70","70+"))))))</f>
        <v>60-70</v>
      </c>
      <c r="L12128" t="str">
        <f t="shared" si="567"/>
        <v>QTY2</v>
      </c>
    </row>
    <row r="12129" spans="1:12" x14ac:dyDescent="0.3">
      <c r="A12129" s="2" t="s">
        <v>11252</v>
      </c>
      <c r="B12129" s="2">
        <v>41</v>
      </c>
      <c r="C12129" s="2" t="s">
        <v>22777</v>
      </c>
      <c r="D12129" s="2" t="s">
        <v>24602</v>
      </c>
      <c r="E12129" s="2">
        <v>9908.1200000000008</v>
      </c>
      <c r="F12129" s="2">
        <v>13</v>
      </c>
      <c r="G12129" s="2">
        <v>128805.56</v>
      </c>
      <c r="H12129" s="3" t="s">
        <v>25832</v>
      </c>
      <c r="I12129" s="7" t="str">
        <f t="shared" si="568"/>
        <v>Aug</v>
      </c>
      <c r="J12129">
        <f t="shared" si="569"/>
        <v>2024</v>
      </c>
      <c r="K12129" t="str">
        <f>IF(Table1[[#This Row],[Age]]&lt;20,"&lt;20",
   IF(Table1[[#This Row],[Age]]&lt;=30,"20-30",
   IF(Table1[[#This Row],[Age]]&lt;=40,"30-40",
   IF(Table1[[#This Row],[Age]]&lt;=50,"40-50",
   IF(Table1[[#This Row],[Age]]&lt;=60,"50-60",
   IF(Table1[[#This Row],[Age]]&lt;=70,"60-70","70+"))))))</f>
        <v>40-50</v>
      </c>
      <c r="L12129" t="str">
        <f t="shared" si="567"/>
        <v>QTY2</v>
      </c>
    </row>
    <row r="12130" spans="1:12" x14ac:dyDescent="0.3">
      <c r="A12130" s="2" t="s">
        <v>9214</v>
      </c>
      <c r="B12130" s="2">
        <v>24</v>
      </c>
      <c r="C12130" s="2" t="s">
        <v>16187</v>
      </c>
      <c r="D12130" s="2" t="s">
        <v>24508</v>
      </c>
      <c r="E12130" s="2">
        <v>4588.1099999999997</v>
      </c>
      <c r="F12130" s="2">
        <v>97</v>
      </c>
      <c r="G12130" s="2">
        <v>445046.67</v>
      </c>
      <c r="H12130" s="3" t="s">
        <v>25832</v>
      </c>
      <c r="I12130" s="7" t="str">
        <f t="shared" si="568"/>
        <v>Aug</v>
      </c>
      <c r="J12130">
        <f t="shared" si="569"/>
        <v>2024</v>
      </c>
      <c r="K12130" t="str">
        <f>IF(Table1[[#This Row],[Age]]&lt;20,"&lt;20",
   IF(Table1[[#This Row],[Age]]&lt;=30,"20-30",
   IF(Table1[[#This Row],[Age]]&lt;=40,"30-40",
   IF(Table1[[#This Row],[Age]]&lt;=50,"40-50",
   IF(Table1[[#This Row],[Age]]&lt;=60,"50-60",
   IF(Table1[[#This Row],[Age]]&lt;=70,"60-70","70+"))))))</f>
        <v>20-30</v>
      </c>
      <c r="L12130" t="str">
        <f t="shared" si="567"/>
        <v>QTY2</v>
      </c>
    </row>
    <row r="12131" spans="1:12" x14ac:dyDescent="0.3">
      <c r="A12131" s="2" t="s">
        <v>11253</v>
      </c>
      <c r="B12131" s="2">
        <v>43</v>
      </c>
      <c r="C12131" s="2" t="s">
        <v>22778</v>
      </c>
      <c r="D12131" s="2" t="s">
        <v>24504</v>
      </c>
      <c r="E12131" s="2">
        <v>6664.95</v>
      </c>
      <c r="F12131" s="2">
        <v>62</v>
      </c>
      <c r="G12131" s="2">
        <v>413226.9</v>
      </c>
      <c r="H12131" s="3" t="s">
        <v>25832</v>
      </c>
      <c r="I12131" s="7" t="str">
        <f t="shared" si="568"/>
        <v>Aug</v>
      </c>
      <c r="J12131">
        <f t="shared" si="569"/>
        <v>2024</v>
      </c>
      <c r="K12131" t="str">
        <f>IF(Table1[[#This Row],[Age]]&lt;20,"&lt;20",
   IF(Table1[[#This Row],[Age]]&lt;=30,"20-30",
   IF(Table1[[#This Row],[Age]]&lt;=40,"30-40",
   IF(Table1[[#This Row],[Age]]&lt;=50,"40-50",
   IF(Table1[[#This Row],[Age]]&lt;=60,"50-60",
   IF(Table1[[#This Row],[Age]]&lt;=70,"60-70","70+"))))))</f>
        <v>40-50</v>
      </c>
      <c r="L12131" t="str">
        <f t="shared" si="567"/>
        <v>QTY2</v>
      </c>
    </row>
    <row r="12132" spans="1:12" x14ac:dyDescent="0.3">
      <c r="A12132" s="2" t="s">
        <v>11254</v>
      </c>
      <c r="B12132" s="2">
        <v>47</v>
      </c>
      <c r="C12132" s="2" t="s">
        <v>14499</v>
      </c>
      <c r="D12132" s="2" t="s">
        <v>24421</v>
      </c>
      <c r="E12132" s="2">
        <v>165.7</v>
      </c>
      <c r="F12132" s="2">
        <v>96</v>
      </c>
      <c r="G12132" s="2">
        <v>15907.2</v>
      </c>
      <c r="H12132" s="3" t="s">
        <v>25832</v>
      </c>
      <c r="I12132" s="7" t="str">
        <f t="shared" si="568"/>
        <v>Aug</v>
      </c>
      <c r="J12132">
        <f t="shared" si="569"/>
        <v>2024</v>
      </c>
      <c r="K12132" t="str">
        <f>IF(Table1[[#This Row],[Age]]&lt;20,"&lt;20",
   IF(Table1[[#This Row],[Age]]&lt;=30,"20-30",
   IF(Table1[[#This Row],[Age]]&lt;=40,"30-40",
   IF(Table1[[#This Row],[Age]]&lt;=50,"40-50",
   IF(Table1[[#This Row],[Age]]&lt;=60,"50-60",
   IF(Table1[[#This Row],[Age]]&lt;=70,"60-70","70+"))))))</f>
        <v>40-50</v>
      </c>
      <c r="L12132" t="str">
        <f t="shared" si="567"/>
        <v>QTY2</v>
      </c>
    </row>
    <row r="12133" spans="1:12" x14ac:dyDescent="0.3">
      <c r="A12133" s="2" t="s">
        <v>5563</v>
      </c>
      <c r="B12133" s="2">
        <v>18</v>
      </c>
      <c r="C12133" s="2" t="s">
        <v>15160</v>
      </c>
      <c r="D12133" s="2" t="s">
        <v>24572</v>
      </c>
      <c r="E12133" s="2">
        <v>8767.73</v>
      </c>
      <c r="F12133" s="2">
        <v>49</v>
      </c>
      <c r="G12133" s="2">
        <v>429618.77</v>
      </c>
      <c r="H12133" s="3" t="s">
        <v>25832</v>
      </c>
      <c r="I12133" s="7" t="str">
        <f t="shared" si="568"/>
        <v>Aug</v>
      </c>
      <c r="J12133">
        <f t="shared" si="569"/>
        <v>2024</v>
      </c>
      <c r="K12133" t="str">
        <f>IF(Table1[[#This Row],[Age]]&lt;20,"&lt;20",
   IF(Table1[[#This Row],[Age]]&lt;=30,"20-30",
   IF(Table1[[#This Row],[Age]]&lt;=40,"30-40",
   IF(Table1[[#This Row],[Age]]&lt;=50,"40-50",
   IF(Table1[[#This Row],[Age]]&lt;=60,"50-60",
   IF(Table1[[#This Row],[Age]]&lt;=70,"60-70","70+"))))))</f>
        <v>&lt;20</v>
      </c>
      <c r="L12133" t="str">
        <f t="shared" si="567"/>
        <v>QTY2</v>
      </c>
    </row>
    <row r="12134" spans="1:12" x14ac:dyDescent="0.3">
      <c r="A12134" s="2" t="s">
        <v>11255</v>
      </c>
      <c r="B12134" s="2">
        <v>46</v>
      </c>
      <c r="C12134" s="2" t="s">
        <v>21795</v>
      </c>
      <c r="D12134" s="2" t="s">
        <v>24495</v>
      </c>
      <c r="E12134" s="2">
        <v>6284.22</v>
      </c>
      <c r="F12134" s="2">
        <v>83</v>
      </c>
      <c r="G12134" s="2">
        <v>521590.26</v>
      </c>
      <c r="H12134" s="3" t="s">
        <v>25832</v>
      </c>
      <c r="I12134" s="7" t="str">
        <f t="shared" si="568"/>
        <v>Aug</v>
      </c>
      <c r="J12134">
        <f t="shared" si="569"/>
        <v>2024</v>
      </c>
      <c r="K12134" t="str">
        <f>IF(Table1[[#This Row],[Age]]&lt;20,"&lt;20",
   IF(Table1[[#This Row],[Age]]&lt;=30,"20-30",
   IF(Table1[[#This Row],[Age]]&lt;=40,"30-40",
   IF(Table1[[#This Row],[Age]]&lt;=50,"40-50",
   IF(Table1[[#This Row],[Age]]&lt;=60,"50-60",
   IF(Table1[[#This Row],[Age]]&lt;=70,"60-70","70+"))))))</f>
        <v>40-50</v>
      </c>
      <c r="L12134" t="str">
        <f t="shared" si="567"/>
        <v>QTY2</v>
      </c>
    </row>
    <row r="12135" spans="1:12" x14ac:dyDescent="0.3">
      <c r="A12135" s="2" t="s">
        <v>11256</v>
      </c>
      <c r="B12135" s="2">
        <v>53</v>
      </c>
      <c r="C12135" s="2" t="s">
        <v>18571</v>
      </c>
      <c r="D12135" s="2" t="s">
        <v>24486</v>
      </c>
      <c r="E12135" s="2">
        <v>9925.11</v>
      </c>
      <c r="F12135" s="2">
        <v>37</v>
      </c>
      <c r="G12135" s="2">
        <v>367229.07</v>
      </c>
      <c r="H12135" s="3" t="s">
        <v>25832</v>
      </c>
      <c r="I12135" s="7" t="str">
        <f t="shared" si="568"/>
        <v>Aug</v>
      </c>
      <c r="J12135">
        <f t="shared" si="569"/>
        <v>2024</v>
      </c>
      <c r="K12135" t="str">
        <f>IF(Table1[[#This Row],[Age]]&lt;20,"&lt;20",
   IF(Table1[[#This Row],[Age]]&lt;=30,"20-30",
   IF(Table1[[#This Row],[Age]]&lt;=40,"30-40",
   IF(Table1[[#This Row],[Age]]&lt;=50,"40-50",
   IF(Table1[[#This Row],[Age]]&lt;=60,"50-60",
   IF(Table1[[#This Row],[Age]]&lt;=70,"60-70","70+"))))))</f>
        <v>50-60</v>
      </c>
      <c r="L12135" t="str">
        <f t="shared" si="567"/>
        <v>QTY2</v>
      </c>
    </row>
    <row r="12136" spans="1:12" x14ac:dyDescent="0.3">
      <c r="A12136" s="2" t="s">
        <v>11257</v>
      </c>
      <c r="B12136" s="2">
        <v>24</v>
      </c>
      <c r="C12136" s="2" t="s">
        <v>19210</v>
      </c>
      <c r="D12136" s="2" t="s">
        <v>24496</v>
      </c>
      <c r="E12136" s="2">
        <v>582.4</v>
      </c>
      <c r="F12136" s="2">
        <v>1</v>
      </c>
      <c r="G12136" s="2">
        <v>582.4</v>
      </c>
      <c r="H12136" s="3" t="s">
        <v>25832</v>
      </c>
      <c r="I12136" s="7" t="str">
        <f t="shared" si="568"/>
        <v>Aug</v>
      </c>
      <c r="J12136">
        <f t="shared" si="569"/>
        <v>2024</v>
      </c>
      <c r="K12136" t="str">
        <f>IF(Table1[[#This Row],[Age]]&lt;20,"&lt;20",
   IF(Table1[[#This Row],[Age]]&lt;=30,"20-30",
   IF(Table1[[#This Row],[Age]]&lt;=40,"30-40",
   IF(Table1[[#This Row],[Age]]&lt;=50,"40-50",
   IF(Table1[[#This Row],[Age]]&lt;=60,"50-60",
   IF(Table1[[#This Row],[Age]]&lt;=70,"60-70","70+"))))))</f>
        <v>20-30</v>
      </c>
      <c r="L12136" t="str">
        <f t="shared" si="567"/>
        <v>QTY2</v>
      </c>
    </row>
    <row r="12137" spans="1:12" x14ac:dyDescent="0.3">
      <c r="A12137" s="2" t="s">
        <v>11258</v>
      </c>
      <c r="B12137" s="2">
        <v>18</v>
      </c>
      <c r="C12137" s="2" t="s">
        <v>22779</v>
      </c>
      <c r="D12137" s="2" t="s">
        <v>24577</v>
      </c>
      <c r="E12137" s="2">
        <v>9026.75</v>
      </c>
      <c r="F12137" s="2">
        <v>91</v>
      </c>
      <c r="G12137" s="2">
        <v>821434.25</v>
      </c>
      <c r="H12137" s="3" t="s">
        <v>25832</v>
      </c>
      <c r="I12137" s="7" t="str">
        <f t="shared" si="568"/>
        <v>Aug</v>
      </c>
      <c r="J12137">
        <f t="shared" si="569"/>
        <v>2024</v>
      </c>
      <c r="K12137" t="str">
        <f>IF(Table1[[#This Row],[Age]]&lt;20,"&lt;20",
   IF(Table1[[#This Row],[Age]]&lt;=30,"20-30",
   IF(Table1[[#This Row],[Age]]&lt;=40,"30-40",
   IF(Table1[[#This Row],[Age]]&lt;=50,"40-50",
   IF(Table1[[#This Row],[Age]]&lt;=60,"50-60",
   IF(Table1[[#This Row],[Age]]&lt;=70,"60-70","70+"))))))</f>
        <v>&lt;20</v>
      </c>
      <c r="L12137" t="str">
        <f t="shared" si="567"/>
        <v>QTY2</v>
      </c>
    </row>
    <row r="12138" spans="1:12" x14ac:dyDescent="0.3">
      <c r="A12138" s="2" t="s">
        <v>11259</v>
      </c>
      <c r="B12138" s="2">
        <v>55</v>
      </c>
      <c r="C12138" s="2" t="s">
        <v>20680</v>
      </c>
      <c r="D12138" s="2" t="s">
        <v>24506</v>
      </c>
      <c r="E12138" s="2">
        <v>1757.85</v>
      </c>
      <c r="F12138" s="2">
        <v>11</v>
      </c>
      <c r="G12138" s="2">
        <v>19336.349999999999</v>
      </c>
      <c r="H12138" s="3" t="s">
        <v>25832</v>
      </c>
      <c r="I12138" s="7" t="str">
        <f t="shared" si="568"/>
        <v>Aug</v>
      </c>
      <c r="J12138">
        <f t="shared" si="569"/>
        <v>2024</v>
      </c>
      <c r="K12138" t="str">
        <f>IF(Table1[[#This Row],[Age]]&lt;20,"&lt;20",
   IF(Table1[[#This Row],[Age]]&lt;=30,"20-30",
   IF(Table1[[#This Row],[Age]]&lt;=40,"30-40",
   IF(Table1[[#This Row],[Age]]&lt;=50,"40-50",
   IF(Table1[[#This Row],[Age]]&lt;=60,"50-60",
   IF(Table1[[#This Row],[Age]]&lt;=70,"60-70","70+"))))))</f>
        <v>50-60</v>
      </c>
      <c r="L12138" t="str">
        <f t="shared" si="567"/>
        <v>QTY2</v>
      </c>
    </row>
    <row r="12139" spans="1:12" x14ac:dyDescent="0.3">
      <c r="A12139" s="2" t="s">
        <v>11260</v>
      </c>
      <c r="B12139" s="2">
        <v>65</v>
      </c>
      <c r="C12139" s="2" t="s">
        <v>22780</v>
      </c>
      <c r="D12139" s="2" t="s">
        <v>24533</v>
      </c>
      <c r="E12139" s="2">
        <v>709.56</v>
      </c>
      <c r="F12139" s="2">
        <v>51</v>
      </c>
      <c r="G12139" s="2">
        <v>36187.56</v>
      </c>
      <c r="H12139" s="3" t="s">
        <v>25833</v>
      </c>
      <c r="I12139" s="7" t="str">
        <f t="shared" si="568"/>
        <v>Aug</v>
      </c>
      <c r="J12139">
        <f t="shared" si="569"/>
        <v>2024</v>
      </c>
      <c r="K12139" t="str">
        <f>IF(Table1[[#This Row],[Age]]&lt;20,"&lt;20",
   IF(Table1[[#This Row],[Age]]&lt;=30,"20-30",
   IF(Table1[[#This Row],[Age]]&lt;=40,"30-40",
   IF(Table1[[#This Row],[Age]]&lt;=50,"40-50",
   IF(Table1[[#This Row],[Age]]&lt;=60,"50-60",
   IF(Table1[[#This Row],[Age]]&lt;=70,"60-70","70+"))))))</f>
        <v>60-70</v>
      </c>
      <c r="L12139" t="str">
        <f t="shared" si="567"/>
        <v>QTY2</v>
      </c>
    </row>
    <row r="12140" spans="1:12" x14ac:dyDescent="0.3">
      <c r="A12140" s="2" t="s">
        <v>11261</v>
      </c>
      <c r="B12140" s="2">
        <v>61</v>
      </c>
      <c r="C12140" s="2" t="s">
        <v>22781</v>
      </c>
      <c r="D12140" s="2" t="s">
        <v>24554</v>
      </c>
      <c r="E12140" s="2">
        <v>694.98</v>
      </c>
      <c r="F12140" s="2">
        <v>10</v>
      </c>
      <c r="G12140" s="2">
        <v>6949.8</v>
      </c>
      <c r="H12140" s="3" t="s">
        <v>25833</v>
      </c>
      <c r="I12140" s="7" t="str">
        <f t="shared" si="568"/>
        <v>Aug</v>
      </c>
      <c r="J12140">
        <f t="shared" si="569"/>
        <v>2024</v>
      </c>
      <c r="K12140" t="str">
        <f>IF(Table1[[#This Row],[Age]]&lt;20,"&lt;20",
   IF(Table1[[#This Row],[Age]]&lt;=30,"20-30",
   IF(Table1[[#This Row],[Age]]&lt;=40,"30-40",
   IF(Table1[[#This Row],[Age]]&lt;=50,"40-50",
   IF(Table1[[#This Row],[Age]]&lt;=60,"50-60",
   IF(Table1[[#This Row],[Age]]&lt;=70,"60-70","70+"))))))</f>
        <v>60-70</v>
      </c>
      <c r="L12140" t="str">
        <f t="shared" si="567"/>
        <v>QTY2</v>
      </c>
    </row>
    <row r="12141" spans="1:12" x14ac:dyDescent="0.3">
      <c r="A12141" s="2" t="s">
        <v>11262</v>
      </c>
      <c r="B12141" s="2">
        <v>40</v>
      </c>
      <c r="C12141" s="2" t="s">
        <v>15866</v>
      </c>
      <c r="D12141" s="2" t="s">
        <v>24616</v>
      </c>
      <c r="E12141" s="2">
        <v>9465.06</v>
      </c>
      <c r="F12141" s="2">
        <v>92</v>
      </c>
      <c r="G12141" s="2">
        <v>870785.52</v>
      </c>
      <c r="H12141" s="3" t="s">
        <v>25833</v>
      </c>
      <c r="I12141" s="7" t="str">
        <f t="shared" si="568"/>
        <v>Aug</v>
      </c>
      <c r="J12141">
        <f t="shared" si="569"/>
        <v>2024</v>
      </c>
      <c r="K12141" t="str">
        <f>IF(Table1[[#This Row],[Age]]&lt;20,"&lt;20",
   IF(Table1[[#This Row],[Age]]&lt;=30,"20-30",
   IF(Table1[[#This Row],[Age]]&lt;=40,"30-40",
   IF(Table1[[#This Row],[Age]]&lt;=50,"40-50",
   IF(Table1[[#This Row],[Age]]&lt;=60,"50-60",
   IF(Table1[[#This Row],[Age]]&lt;=70,"60-70","70+"))))))</f>
        <v>30-40</v>
      </c>
      <c r="L12141" t="str">
        <f t="shared" si="567"/>
        <v>QTY2</v>
      </c>
    </row>
    <row r="12142" spans="1:12" x14ac:dyDescent="0.3">
      <c r="A12142" s="2" t="s">
        <v>11263</v>
      </c>
      <c r="B12142" s="2">
        <v>60</v>
      </c>
      <c r="C12142" s="2" t="s">
        <v>14356</v>
      </c>
      <c r="D12142" s="2" t="s">
        <v>24477</v>
      </c>
      <c r="E12142" s="2">
        <v>2417.9499999999998</v>
      </c>
      <c r="F12142" s="2">
        <v>1</v>
      </c>
      <c r="G12142" s="2">
        <v>2417.9499999999998</v>
      </c>
      <c r="H12142" s="3" t="s">
        <v>25833</v>
      </c>
      <c r="I12142" s="7" t="str">
        <f t="shared" si="568"/>
        <v>Aug</v>
      </c>
      <c r="J12142">
        <f t="shared" si="569"/>
        <v>2024</v>
      </c>
      <c r="K12142" t="str">
        <f>IF(Table1[[#This Row],[Age]]&lt;20,"&lt;20",
   IF(Table1[[#This Row],[Age]]&lt;=30,"20-30",
   IF(Table1[[#This Row],[Age]]&lt;=40,"30-40",
   IF(Table1[[#This Row],[Age]]&lt;=50,"40-50",
   IF(Table1[[#This Row],[Age]]&lt;=60,"50-60",
   IF(Table1[[#This Row],[Age]]&lt;=70,"60-70","70+"))))))</f>
        <v>50-60</v>
      </c>
      <c r="L12142" t="str">
        <f t="shared" si="567"/>
        <v>QTY2</v>
      </c>
    </row>
    <row r="12143" spans="1:12" x14ac:dyDescent="0.3">
      <c r="A12143" s="2" t="s">
        <v>11264</v>
      </c>
      <c r="B12143" s="2">
        <v>37</v>
      </c>
      <c r="C12143" s="2" t="s">
        <v>16493</v>
      </c>
      <c r="D12143" s="2" t="s">
        <v>24503</v>
      </c>
      <c r="E12143" s="2">
        <v>4580.21</v>
      </c>
      <c r="F12143" s="2">
        <v>77</v>
      </c>
      <c r="G12143" s="2">
        <v>352676.17</v>
      </c>
      <c r="H12143" s="3" t="s">
        <v>25833</v>
      </c>
      <c r="I12143" s="7" t="str">
        <f t="shared" si="568"/>
        <v>Aug</v>
      </c>
      <c r="J12143">
        <f t="shared" si="569"/>
        <v>2024</v>
      </c>
      <c r="K12143" t="str">
        <f>IF(Table1[[#This Row],[Age]]&lt;20,"&lt;20",
   IF(Table1[[#This Row],[Age]]&lt;=30,"20-30",
   IF(Table1[[#This Row],[Age]]&lt;=40,"30-40",
   IF(Table1[[#This Row],[Age]]&lt;=50,"40-50",
   IF(Table1[[#This Row],[Age]]&lt;=60,"50-60",
   IF(Table1[[#This Row],[Age]]&lt;=70,"60-70","70+"))))))</f>
        <v>30-40</v>
      </c>
      <c r="L12143" t="str">
        <f t="shared" si="567"/>
        <v>QTY2</v>
      </c>
    </row>
    <row r="12144" spans="1:12" x14ac:dyDescent="0.3">
      <c r="A12144" s="2" t="s">
        <v>11265</v>
      </c>
      <c r="B12144" s="2">
        <v>59</v>
      </c>
      <c r="C12144" s="2" t="s">
        <v>16237</v>
      </c>
      <c r="D12144" s="2" t="s">
        <v>24424</v>
      </c>
      <c r="E12144" s="2">
        <v>9314.52</v>
      </c>
      <c r="F12144" s="2">
        <v>21</v>
      </c>
      <c r="G12144" s="2">
        <v>195604.92</v>
      </c>
      <c r="H12144" s="3" t="s">
        <v>25833</v>
      </c>
      <c r="I12144" s="7" t="str">
        <f t="shared" si="568"/>
        <v>Aug</v>
      </c>
      <c r="J12144">
        <f t="shared" si="569"/>
        <v>2024</v>
      </c>
      <c r="K12144" t="str">
        <f>IF(Table1[[#This Row],[Age]]&lt;20,"&lt;20",
   IF(Table1[[#This Row],[Age]]&lt;=30,"20-30",
   IF(Table1[[#This Row],[Age]]&lt;=40,"30-40",
   IF(Table1[[#This Row],[Age]]&lt;=50,"40-50",
   IF(Table1[[#This Row],[Age]]&lt;=60,"50-60",
   IF(Table1[[#This Row],[Age]]&lt;=70,"60-70","70+"))))))</f>
        <v>50-60</v>
      </c>
      <c r="L12144" t="str">
        <f t="shared" si="567"/>
        <v>QTY2</v>
      </c>
    </row>
    <row r="12145" spans="1:12" x14ac:dyDescent="0.3">
      <c r="A12145" s="2" t="s">
        <v>11266</v>
      </c>
      <c r="B12145" s="2">
        <v>23</v>
      </c>
      <c r="C12145" s="2" t="s">
        <v>21444</v>
      </c>
      <c r="D12145" s="2" t="s">
        <v>24409</v>
      </c>
      <c r="E12145" s="2">
        <v>8923.74</v>
      </c>
      <c r="F12145" s="2">
        <v>26</v>
      </c>
      <c r="G12145" s="2">
        <v>232017.24</v>
      </c>
      <c r="H12145" s="3" t="s">
        <v>25833</v>
      </c>
      <c r="I12145" s="7" t="str">
        <f t="shared" si="568"/>
        <v>Aug</v>
      </c>
      <c r="J12145">
        <f t="shared" si="569"/>
        <v>2024</v>
      </c>
      <c r="K12145" t="str">
        <f>IF(Table1[[#This Row],[Age]]&lt;20,"&lt;20",
   IF(Table1[[#This Row],[Age]]&lt;=30,"20-30",
   IF(Table1[[#This Row],[Age]]&lt;=40,"30-40",
   IF(Table1[[#This Row],[Age]]&lt;=50,"40-50",
   IF(Table1[[#This Row],[Age]]&lt;=60,"50-60",
   IF(Table1[[#This Row],[Age]]&lt;=70,"60-70","70+"))))))</f>
        <v>20-30</v>
      </c>
      <c r="L12145" t="str">
        <f t="shared" si="567"/>
        <v>QTY2</v>
      </c>
    </row>
    <row r="12146" spans="1:12" x14ac:dyDescent="0.3">
      <c r="A12146" s="2" t="s">
        <v>11267</v>
      </c>
      <c r="B12146" s="2">
        <v>53</v>
      </c>
      <c r="C12146" s="2" t="s">
        <v>22782</v>
      </c>
      <c r="D12146" s="2" t="s">
        <v>24433</v>
      </c>
      <c r="E12146" s="2">
        <v>5639.13</v>
      </c>
      <c r="F12146" s="2">
        <v>26</v>
      </c>
      <c r="G12146" s="2">
        <v>146617.38</v>
      </c>
      <c r="H12146" s="3" t="s">
        <v>25834</v>
      </c>
      <c r="I12146" s="7" t="str">
        <f t="shared" si="568"/>
        <v>Aug</v>
      </c>
      <c r="J12146">
        <f t="shared" si="569"/>
        <v>2024</v>
      </c>
      <c r="K12146" t="str">
        <f>IF(Table1[[#This Row],[Age]]&lt;20,"&lt;20",
   IF(Table1[[#This Row],[Age]]&lt;=30,"20-30",
   IF(Table1[[#This Row],[Age]]&lt;=40,"30-40",
   IF(Table1[[#This Row],[Age]]&lt;=50,"40-50",
   IF(Table1[[#This Row],[Age]]&lt;=60,"50-60",
   IF(Table1[[#This Row],[Age]]&lt;=70,"60-70","70+"))))))</f>
        <v>50-60</v>
      </c>
      <c r="L12146" t="str">
        <f t="shared" si="567"/>
        <v>QTY2</v>
      </c>
    </row>
    <row r="12147" spans="1:12" x14ac:dyDescent="0.3">
      <c r="A12147" s="2" t="s">
        <v>11268</v>
      </c>
      <c r="B12147" s="2">
        <v>23</v>
      </c>
      <c r="C12147" s="2" t="s">
        <v>22783</v>
      </c>
      <c r="D12147" s="2" t="s">
        <v>24640</v>
      </c>
      <c r="E12147" s="2">
        <v>3190.48</v>
      </c>
      <c r="F12147" s="2">
        <v>38</v>
      </c>
      <c r="G12147" s="2">
        <v>121238.24</v>
      </c>
      <c r="H12147" s="3" t="s">
        <v>25834</v>
      </c>
      <c r="I12147" s="7" t="str">
        <f t="shared" si="568"/>
        <v>Aug</v>
      </c>
      <c r="J12147">
        <f t="shared" si="569"/>
        <v>2024</v>
      </c>
      <c r="K12147" t="str">
        <f>IF(Table1[[#This Row],[Age]]&lt;20,"&lt;20",
   IF(Table1[[#This Row],[Age]]&lt;=30,"20-30",
   IF(Table1[[#This Row],[Age]]&lt;=40,"30-40",
   IF(Table1[[#This Row],[Age]]&lt;=50,"40-50",
   IF(Table1[[#This Row],[Age]]&lt;=60,"50-60",
   IF(Table1[[#This Row],[Age]]&lt;=70,"60-70","70+"))))))</f>
        <v>20-30</v>
      </c>
      <c r="L12147" t="str">
        <f t="shared" si="567"/>
        <v>QTY2</v>
      </c>
    </row>
    <row r="12148" spans="1:12" x14ac:dyDescent="0.3">
      <c r="A12148" s="2" t="s">
        <v>11269</v>
      </c>
      <c r="B12148" s="2">
        <v>18</v>
      </c>
      <c r="C12148" s="2" t="s">
        <v>15591</v>
      </c>
      <c r="D12148" s="2" t="s">
        <v>24578</v>
      </c>
      <c r="E12148" s="2">
        <v>8187.91</v>
      </c>
      <c r="F12148" s="2">
        <v>94</v>
      </c>
      <c r="G12148" s="2">
        <v>769663.54</v>
      </c>
      <c r="H12148" s="3" t="s">
        <v>25834</v>
      </c>
      <c r="I12148" s="7" t="str">
        <f t="shared" si="568"/>
        <v>Aug</v>
      </c>
      <c r="J12148">
        <f t="shared" si="569"/>
        <v>2024</v>
      </c>
      <c r="K12148" t="str">
        <f>IF(Table1[[#This Row],[Age]]&lt;20,"&lt;20",
   IF(Table1[[#This Row],[Age]]&lt;=30,"20-30",
   IF(Table1[[#This Row],[Age]]&lt;=40,"30-40",
   IF(Table1[[#This Row],[Age]]&lt;=50,"40-50",
   IF(Table1[[#This Row],[Age]]&lt;=60,"50-60",
   IF(Table1[[#This Row],[Age]]&lt;=70,"60-70","70+"))))))</f>
        <v>&lt;20</v>
      </c>
      <c r="L12148" t="str">
        <f t="shared" si="567"/>
        <v>QTY2</v>
      </c>
    </row>
    <row r="12149" spans="1:12" x14ac:dyDescent="0.3">
      <c r="A12149" s="2" t="s">
        <v>11270</v>
      </c>
      <c r="B12149" s="2">
        <v>35</v>
      </c>
      <c r="C12149" s="2" t="s">
        <v>17015</v>
      </c>
      <c r="D12149" s="2" t="s">
        <v>24616</v>
      </c>
      <c r="E12149" s="2">
        <v>492.68</v>
      </c>
      <c r="F12149" s="2">
        <v>55</v>
      </c>
      <c r="G12149" s="2">
        <v>27097.4</v>
      </c>
      <c r="H12149" s="3" t="s">
        <v>25834</v>
      </c>
      <c r="I12149" s="7" t="str">
        <f t="shared" si="568"/>
        <v>Aug</v>
      </c>
      <c r="J12149">
        <f t="shared" si="569"/>
        <v>2024</v>
      </c>
      <c r="K12149" t="str">
        <f>IF(Table1[[#This Row],[Age]]&lt;20,"&lt;20",
   IF(Table1[[#This Row],[Age]]&lt;=30,"20-30",
   IF(Table1[[#This Row],[Age]]&lt;=40,"30-40",
   IF(Table1[[#This Row],[Age]]&lt;=50,"40-50",
   IF(Table1[[#This Row],[Age]]&lt;=60,"50-60",
   IF(Table1[[#This Row],[Age]]&lt;=70,"60-70","70+"))))))</f>
        <v>30-40</v>
      </c>
      <c r="L12149" t="str">
        <f t="shared" si="567"/>
        <v>QTY2</v>
      </c>
    </row>
    <row r="12150" spans="1:12" x14ac:dyDescent="0.3">
      <c r="A12150" s="2" t="s">
        <v>11271</v>
      </c>
      <c r="B12150" s="2">
        <v>22</v>
      </c>
      <c r="C12150" s="2" t="s">
        <v>22784</v>
      </c>
      <c r="D12150" s="2" t="s">
        <v>24636</v>
      </c>
      <c r="E12150" s="2">
        <v>8442.4699999999993</v>
      </c>
      <c r="F12150" s="2">
        <v>65</v>
      </c>
      <c r="G12150" s="2">
        <v>548760.55000000005</v>
      </c>
      <c r="H12150" s="3" t="s">
        <v>25834</v>
      </c>
      <c r="I12150" s="7" t="str">
        <f t="shared" si="568"/>
        <v>Aug</v>
      </c>
      <c r="J12150">
        <f t="shared" si="569"/>
        <v>2024</v>
      </c>
      <c r="K12150" t="str">
        <f>IF(Table1[[#This Row],[Age]]&lt;20,"&lt;20",
   IF(Table1[[#This Row],[Age]]&lt;=30,"20-30",
   IF(Table1[[#This Row],[Age]]&lt;=40,"30-40",
   IF(Table1[[#This Row],[Age]]&lt;=50,"40-50",
   IF(Table1[[#This Row],[Age]]&lt;=60,"50-60",
   IF(Table1[[#This Row],[Age]]&lt;=70,"60-70","70+"))))))</f>
        <v>20-30</v>
      </c>
      <c r="L12150" t="str">
        <f t="shared" si="567"/>
        <v>QTY2</v>
      </c>
    </row>
    <row r="12151" spans="1:12" x14ac:dyDescent="0.3">
      <c r="A12151" s="2" t="s">
        <v>11272</v>
      </c>
      <c r="B12151" s="2">
        <v>44</v>
      </c>
      <c r="C12151" s="2" t="s">
        <v>19096</v>
      </c>
      <c r="D12151" s="2" t="s">
        <v>24545</v>
      </c>
      <c r="E12151" s="2">
        <v>7435.12</v>
      </c>
      <c r="F12151" s="2">
        <v>39</v>
      </c>
      <c r="G12151" s="2">
        <v>289969.68</v>
      </c>
      <c r="H12151" s="3" t="s">
        <v>25834</v>
      </c>
      <c r="I12151" s="7" t="str">
        <f t="shared" si="568"/>
        <v>Aug</v>
      </c>
      <c r="J12151">
        <f t="shared" si="569"/>
        <v>2024</v>
      </c>
      <c r="K12151" t="str">
        <f>IF(Table1[[#This Row],[Age]]&lt;20,"&lt;20",
   IF(Table1[[#This Row],[Age]]&lt;=30,"20-30",
   IF(Table1[[#This Row],[Age]]&lt;=40,"30-40",
   IF(Table1[[#This Row],[Age]]&lt;=50,"40-50",
   IF(Table1[[#This Row],[Age]]&lt;=60,"50-60",
   IF(Table1[[#This Row],[Age]]&lt;=70,"60-70","70+"))))))</f>
        <v>40-50</v>
      </c>
      <c r="L12151" t="str">
        <f t="shared" si="567"/>
        <v>QTY2</v>
      </c>
    </row>
    <row r="12152" spans="1:12" x14ac:dyDescent="0.3">
      <c r="A12152" s="2" t="s">
        <v>11273</v>
      </c>
      <c r="B12152" s="2">
        <v>24</v>
      </c>
      <c r="C12152" s="2" t="s">
        <v>22785</v>
      </c>
      <c r="D12152" s="2" t="s">
        <v>24609</v>
      </c>
      <c r="E12152" s="2">
        <v>5362.06</v>
      </c>
      <c r="F12152" s="2">
        <v>78</v>
      </c>
      <c r="G12152" s="2">
        <v>418240.68</v>
      </c>
      <c r="H12152" s="3" t="s">
        <v>25834</v>
      </c>
      <c r="I12152" s="7" t="str">
        <f t="shared" si="568"/>
        <v>Aug</v>
      </c>
      <c r="J12152">
        <f t="shared" si="569"/>
        <v>2024</v>
      </c>
      <c r="K12152" t="str">
        <f>IF(Table1[[#This Row],[Age]]&lt;20,"&lt;20",
   IF(Table1[[#This Row],[Age]]&lt;=30,"20-30",
   IF(Table1[[#This Row],[Age]]&lt;=40,"30-40",
   IF(Table1[[#This Row],[Age]]&lt;=50,"40-50",
   IF(Table1[[#This Row],[Age]]&lt;=60,"50-60",
   IF(Table1[[#This Row],[Age]]&lt;=70,"60-70","70+"))))))</f>
        <v>20-30</v>
      </c>
      <c r="L12152" t="str">
        <f t="shared" si="567"/>
        <v>QTY2</v>
      </c>
    </row>
    <row r="12153" spans="1:12" x14ac:dyDescent="0.3">
      <c r="A12153" s="2" t="s">
        <v>11274</v>
      </c>
      <c r="B12153" s="2">
        <v>33</v>
      </c>
      <c r="C12153" s="2" t="s">
        <v>14393</v>
      </c>
      <c r="D12153" s="2" t="s">
        <v>24613</v>
      </c>
      <c r="E12153" s="2">
        <v>5016.7</v>
      </c>
      <c r="F12153" s="2">
        <v>8</v>
      </c>
      <c r="G12153" s="2">
        <v>40133.599999999999</v>
      </c>
      <c r="H12153" s="3" t="s">
        <v>25834</v>
      </c>
      <c r="I12153" s="7" t="str">
        <f t="shared" si="568"/>
        <v>Aug</v>
      </c>
      <c r="J12153">
        <f t="shared" si="569"/>
        <v>2024</v>
      </c>
      <c r="K12153" t="str">
        <f>IF(Table1[[#This Row],[Age]]&lt;20,"&lt;20",
   IF(Table1[[#This Row],[Age]]&lt;=30,"20-30",
   IF(Table1[[#This Row],[Age]]&lt;=40,"30-40",
   IF(Table1[[#This Row],[Age]]&lt;=50,"40-50",
   IF(Table1[[#This Row],[Age]]&lt;=60,"50-60",
   IF(Table1[[#This Row],[Age]]&lt;=70,"60-70","70+"))))))</f>
        <v>30-40</v>
      </c>
      <c r="L12153" t="str">
        <f t="shared" si="567"/>
        <v>QTY2</v>
      </c>
    </row>
    <row r="12154" spans="1:12" x14ac:dyDescent="0.3">
      <c r="A12154" s="2" t="s">
        <v>11275</v>
      </c>
      <c r="B12154" s="2">
        <v>60</v>
      </c>
      <c r="C12154" s="2" t="s">
        <v>22786</v>
      </c>
      <c r="D12154" s="2" t="s">
        <v>24549</v>
      </c>
      <c r="E12154" s="2">
        <v>4511.37</v>
      </c>
      <c r="F12154" s="2">
        <v>51</v>
      </c>
      <c r="G12154" s="2">
        <v>230079.87</v>
      </c>
      <c r="H12154" s="3" t="s">
        <v>25834</v>
      </c>
      <c r="I12154" s="7" t="str">
        <f t="shared" si="568"/>
        <v>Aug</v>
      </c>
      <c r="J12154">
        <f t="shared" si="569"/>
        <v>2024</v>
      </c>
      <c r="K12154" t="str">
        <f>IF(Table1[[#This Row],[Age]]&lt;20,"&lt;20",
   IF(Table1[[#This Row],[Age]]&lt;=30,"20-30",
   IF(Table1[[#This Row],[Age]]&lt;=40,"30-40",
   IF(Table1[[#This Row],[Age]]&lt;=50,"40-50",
   IF(Table1[[#This Row],[Age]]&lt;=60,"50-60",
   IF(Table1[[#This Row],[Age]]&lt;=70,"60-70","70+"))))))</f>
        <v>50-60</v>
      </c>
      <c r="L12154" t="str">
        <f t="shared" si="567"/>
        <v>QTY2</v>
      </c>
    </row>
    <row r="12155" spans="1:12" x14ac:dyDescent="0.3">
      <c r="A12155" s="2" t="s">
        <v>11276</v>
      </c>
      <c r="B12155" s="2">
        <v>53</v>
      </c>
      <c r="C12155" s="2" t="s">
        <v>14783</v>
      </c>
      <c r="D12155" s="2" t="s">
        <v>24565</v>
      </c>
      <c r="E12155" s="2">
        <v>5191.8999999999996</v>
      </c>
      <c r="F12155" s="2">
        <v>76</v>
      </c>
      <c r="G12155" s="2">
        <v>394584.4</v>
      </c>
      <c r="H12155" s="3" t="s">
        <v>25834</v>
      </c>
      <c r="I12155" s="7" t="str">
        <f t="shared" si="568"/>
        <v>Aug</v>
      </c>
      <c r="J12155">
        <f t="shared" si="569"/>
        <v>2024</v>
      </c>
      <c r="K12155" t="str">
        <f>IF(Table1[[#This Row],[Age]]&lt;20,"&lt;20",
   IF(Table1[[#This Row],[Age]]&lt;=30,"20-30",
   IF(Table1[[#This Row],[Age]]&lt;=40,"30-40",
   IF(Table1[[#This Row],[Age]]&lt;=50,"40-50",
   IF(Table1[[#This Row],[Age]]&lt;=60,"50-60",
   IF(Table1[[#This Row],[Age]]&lt;=70,"60-70","70+"))))))</f>
        <v>50-60</v>
      </c>
      <c r="L12155" t="str">
        <f t="shared" si="567"/>
        <v>QTY2</v>
      </c>
    </row>
    <row r="12156" spans="1:12" x14ac:dyDescent="0.3">
      <c r="A12156" s="2" t="s">
        <v>11277</v>
      </c>
      <c r="B12156" s="2">
        <v>29</v>
      </c>
      <c r="C12156" s="2" t="s">
        <v>18994</v>
      </c>
      <c r="D12156" s="2" t="s">
        <v>24512</v>
      </c>
      <c r="E12156" s="2">
        <v>2878.21</v>
      </c>
      <c r="F12156" s="2">
        <v>65</v>
      </c>
      <c r="G12156" s="2">
        <v>187083.65</v>
      </c>
      <c r="H12156" s="3" t="s">
        <v>25834</v>
      </c>
      <c r="I12156" s="7" t="str">
        <f t="shared" si="568"/>
        <v>Aug</v>
      </c>
      <c r="J12156">
        <f t="shared" si="569"/>
        <v>2024</v>
      </c>
      <c r="K12156" t="str">
        <f>IF(Table1[[#This Row],[Age]]&lt;20,"&lt;20",
   IF(Table1[[#This Row],[Age]]&lt;=30,"20-30",
   IF(Table1[[#This Row],[Age]]&lt;=40,"30-40",
   IF(Table1[[#This Row],[Age]]&lt;=50,"40-50",
   IF(Table1[[#This Row],[Age]]&lt;=60,"50-60",
   IF(Table1[[#This Row],[Age]]&lt;=70,"60-70","70+"))))))</f>
        <v>20-30</v>
      </c>
      <c r="L12156" t="str">
        <f t="shared" si="567"/>
        <v>QTY2</v>
      </c>
    </row>
    <row r="12157" spans="1:12" x14ac:dyDescent="0.3">
      <c r="A12157" s="2" t="s">
        <v>11278</v>
      </c>
      <c r="B12157" s="2">
        <v>61</v>
      </c>
      <c r="C12157" s="2" t="s">
        <v>22787</v>
      </c>
      <c r="D12157" s="2" t="s">
        <v>24519</v>
      </c>
      <c r="E12157" s="2">
        <v>8772.3799999999992</v>
      </c>
      <c r="F12157" s="2">
        <v>21</v>
      </c>
      <c r="G12157" s="2">
        <v>184219.98</v>
      </c>
      <c r="H12157" s="3" t="s">
        <v>25834</v>
      </c>
      <c r="I12157" s="7" t="str">
        <f t="shared" si="568"/>
        <v>Aug</v>
      </c>
      <c r="J12157">
        <f t="shared" si="569"/>
        <v>2024</v>
      </c>
      <c r="K12157" t="str">
        <f>IF(Table1[[#This Row],[Age]]&lt;20,"&lt;20",
   IF(Table1[[#This Row],[Age]]&lt;=30,"20-30",
   IF(Table1[[#This Row],[Age]]&lt;=40,"30-40",
   IF(Table1[[#This Row],[Age]]&lt;=50,"40-50",
   IF(Table1[[#This Row],[Age]]&lt;=60,"50-60",
   IF(Table1[[#This Row],[Age]]&lt;=70,"60-70","70+"))))))</f>
        <v>60-70</v>
      </c>
      <c r="L12157" t="str">
        <f t="shared" si="567"/>
        <v>QTY2</v>
      </c>
    </row>
    <row r="12158" spans="1:12" x14ac:dyDescent="0.3">
      <c r="A12158" s="2" t="s">
        <v>11279</v>
      </c>
      <c r="B12158" s="2">
        <v>49</v>
      </c>
      <c r="C12158" s="2" t="s">
        <v>22788</v>
      </c>
      <c r="D12158" s="2" t="s">
        <v>24638</v>
      </c>
      <c r="E12158" s="2">
        <v>2751.53</v>
      </c>
      <c r="F12158" s="2">
        <v>23</v>
      </c>
      <c r="G12158" s="2">
        <v>63285.19</v>
      </c>
      <c r="H12158" s="3" t="s">
        <v>25834</v>
      </c>
      <c r="I12158" s="7" t="str">
        <f t="shared" si="568"/>
        <v>Aug</v>
      </c>
      <c r="J12158">
        <f t="shared" si="569"/>
        <v>2024</v>
      </c>
      <c r="K12158" t="str">
        <f>IF(Table1[[#This Row],[Age]]&lt;20,"&lt;20",
   IF(Table1[[#This Row],[Age]]&lt;=30,"20-30",
   IF(Table1[[#This Row],[Age]]&lt;=40,"30-40",
   IF(Table1[[#This Row],[Age]]&lt;=50,"40-50",
   IF(Table1[[#This Row],[Age]]&lt;=60,"50-60",
   IF(Table1[[#This Row],[Age]]&lt;=70,"60-70","70+"))))))</f>
        <v>40-50</v>
      </c>
      <c r="L12158" t="str">
        <f t="shared" si="567"/>
        <v>QTY2</v>
      </c>
    </row>
    <row r="12159" spans="1:12" x14ac:dyDescent="0.3">
      <c r="A12159" s="2" t="s">
        <v>11280</v>
      </c>
      <c r="B12159" s="2">
        <v>32</v>
      </c>
      <c r="C12159" s="2" t="s">
        <v>19330</v>
      </c>
      <c r="D12159" s="2" t="s">
        <v>24557</v>
      </c>
      <c r="E12159" s="2">
        <v>9377.2800000000007</v>
      </c>
      <c r="F12159" s="2">
        <v>8</v>
      </c>
      <c r="G12159" s="2">
        <v>75018.240000000005</v>
      </c>
      <c r="H12159" s="3" t="s">
        <v>25834</v>
      </c>
      <c r="I12159" s="7" t="str">
        <f t="shared" si="568"/>
        <v>Aug</v>
      </c>
      <c r="J12159">
        <f t="shared" si="569"/>
        <v>2024</v>
      </c>
      <c r="K12159" t="str">
        <f>IF(Table1[[#This Row],[Age]]&lt;20,"&lt;20",
   IF(Table1[[#This Row],[Age]]&lt;=30,"20-30",
   IF(Table1[[#This Row],[Age]]&lt;=40,"30-40",
   IF(Table1[[#This Row],[Age]]&lt;=50,"40-50",
   IF(Table1[[#This Row],[Age]]&lt;=60,"50-60",
   IF(Table1[[#This Row],[Age]]&lt;=70,"60-70","70+"))))))</f>
        <v>30-40</v>
      </c>
      <c r="L12159" t="str">
        <f t="shared" si="567"/>
        <v>QTY2</v>
      </c>
    </row>
    <row r="12160" spans="1:12" x14ac:dyDescent="0.3">
      <c r="A12160" s="2" t="s">
        <v>11281</v>
      </c>
      <c r="B12160" s="2">
        <v>25</v>
      </c>
      <c r="C12160" s="2" t="s">
        <v>22789</v>
      </c>
      <c r="D12160" s="2" t="s">
        <v>24475</v>
      </c>
      <c r="E12160" s="2">
        <v>4760.6400000000003</v>
      </c>
      <c r="F12160" s="2">
        <v>4</v>
      </c>
      <c r="G12160" s="2">
        <v>19042.560000000001</v>
      </c>
      <c r="H12160" s="3" t="s">
        <v>25835</v>
      </c>
      <c r="I12160" s="7" t="str">
        <f t="shared" si="568"/>
        <v>Aug</v>
      </c>
      <c r="J12160">
        <f t="shared" si="569"/>
        <v>2024</v>
      </c>
      <c r="K12160" t="str">
        <f>IF(Table1[[#This Row],[Age]]&lt;20,"&lt;20",
   IF(Table1[[#This Row],[Age]]&lt;=30,"20-30",
   IF(Table1[[#This Row],[Age]]&lt;=40,"30-40",
   IF(Table1[[#This Row],[Age]]&lt;=50,"40-50",
   IF(Table1[[#This Row],[Age]]&lt;=60,"50-60",
   IF(Table1[[#This Row],[Age]]&lt;=70,"60-70","70+"))))))</f>
        <v>20-30</v>
      </c>
      <c r="L12160" t="str">
        <f t="shared" si="567"/>
        <v>QTY2</v>
      </c>
    </row>
    <row r="12161" spans="1:12" x14ac:dyDescent="0.3">
      <c r="A12161" s="2" t="s">
        <v>11282</v>
      </c>
      <c r="B12161" s="2">
        <v>45</v>
      </c>
      <c r="C12161" s="2" t="s">
        <v>22790</v>
      </c>
      <c r="D12161" s="2" t="s">
        <v>24572</v>
      </c>
      <c r="E12161" s="2">
        <v>5499.34</v>
      </c>
      <c r="F12161" s="2">
        <v>74</v>
      </c>
      <c r="G12161" s="2">
        <v>406951.16</v>
      </c>
      <c r="H12161" s="3" t="s">
        <v>25835</v>
      </c>
      <c r="I12161" s="7" t="str">
        <f t="shared" si="568"/>
        <v>Aug</v>
      </c>
      <c r="J12161">
        <f t="shared" si="569"/>
        <v>2024</v>
      </c>
      <c r="K12161" t="str">
        <f>IF(Table1[[#This Row],[Age]]&lt;20,"&lt;20",
   IF(Table1[[#This Row],[Age]]&lt;=30,"20-30",
   IF(Table1[[#This Row],[Age]]&lt;=40,"30-40",
   IF(Table1[[#This Row],[Age]]&lt;=50,"40-50",
   IF(Table1[[#This Row],[Age]]&lt;=60,"50-60",
   IF(Table1[[#This Row],[Age]]&lt;=70,"60-70","70+"))))))</f>
        <v>40-50</v>
      </c>
      <c r="L12161" t="str">
        <f t="shared" si="567"/>
        <v>QTY2</v>
      </c>
    </row>
    <row r="12162" spans="1:12" x14ac:dyDescent="0.3">
      <c r="A12162" s="2" t="s">
        <v>1381</v>
      </c>
      <c r="B12162" s="2">
        <v>48</v>
      </c>
      <c r="C12162" s="2" t="s">
        <v>18705</v>
      </c>
      <c r="D12162" s="2" t="s">
        <v>24432</v>
      </c>
      <c r="E12162" s="2">
        <v>2671.06</v>
      </c>
      <c r="F12162" s="2">
        <v>57</v>
      </c>
      <c r="G12162" s="2">
        <v>152250.42000000001</v>
      </c>
      <c r="H12162" s="3" t="s">
        <v>25835</v>
      </c>
      <c r="I12162" s="7" t="str">
        <f t="shared" si="568"/>
        <v>Aug</v>
      </c>
      <c r="J12162">
        <f t="shared" si="569"/>
        <v>2024</v>
      </c>
      <c r="K12162" t="str">
        <f>IF(Table1[[#This Row],[Age]]&lt;20,"&lt;20",
   IF(Table1[[#This Row],[Age]]&lt;=30,"20-30",
   IF(Table1[[#This Row],[Age]]&lt;=40,"30-40",
   IF(Table1[[#This Row],[Age]]&lt;=50,"40-50",
   IF(Table1[[#This Row],[Age]]&lt;=60,"50-60",
   IF(Table1[[#This Row],[Age]]&lt;=70,"60-70","70+"))))))</f>
        <v>40-50</v>
      </c>
      <c r="L12162" t="str">
        <f t="shared" ref="L12162:L12225" si="570">IF(OR(MONTH(H12162)=4, MONTH(H12162)=5, MONTH(H12162)=6, MONTH(H12162)=7), "QTY1",
IF(OR(MONTH(H12162)=8, MONTH(H12162)=9, MONTH(H12162)=10, MONTH(H12162)=11), "QTY2",
IF(OR(MONTH(H12162)=12, MONTH(H12162)=1), "QTY3", "QTY4")))</f>
        <v>QTY2</v>
      </c>
    </row>
    <row r="12163" spans="1:12" x14ac:dyDescent="0.3">
      <c r="A12163" s="2" t="s">
        <v>11283</v>
      </c>
      <c r="B12163" s="2">
        <v>33</v>
      </c>
      <c r="C12163" s="2" t="s">
        <v>14787</v>
      </c>
      <c r="D12163" s="2" t="s">
        <v>24635</v>
      </c>
      <c r="E12163" s="2">
        <v>880.21</v>
      </c>
      <c r="F12163" s="2">
        <v>34</v>
      </c>
      <c r="G12163" s="2">
        <v>29927.14</v>
      </c>
      <c r="H12163" s="3" t="s">
        <v>25835</v>
      </c>
      <c r="I12163" s="7" t="str">
        <f t="shared" ref="I12163:I12226" si="571">TEXT(H12163,"MMM")</f>
        <v>Aug</v>
      </c>
      <c r="J12163">
        <f t="shared" ref="J12163:J12226" si="572">YEAR(H12163)</f>
        <v>2024</v>
      </c>
      <c r="K12163" t="str">
        <f>IF(Table1[[#This Row],[Age]]&lt;20,"&lt;20",
   IF(Table1[[#This Row],[Age]]&lt;=30,"20-30",
   IF(Table1[[#This Row],[Age]]&lt;=40,"30-40",
   IF(Table1[[#This Row],[Age]]&lt;=50,"40-50",
   IF(Table1[[#This Row],[Age]]&lt;=60,"50-60",
   IF(Table1[[#This Row],[Age]]&lt;=70,"60-70","70+"))))))</f>
        <v>30-40</v>
      </c>
      <c r="L12163" t="str">
        <f t="shared" si="570"/>
        <v>QTY2</v>
      </c>
    </row>
    <row r="12164" spans="1:12" x14ac:dyDescent="0.3">
      <c r="A12164" s="2" t="s">
        <v>11284</v>
      </c>
      <c r="B12164" s="2">
        <v>20</v>
      </c>
      <c r="C12164" s="2" t="s">
        <v>19266</v>
      </c>
      <c r="D12164" s="2" t="s">
        <v>24418</v>
      </c>
      <c r="E12164" s="2">
        <v>4550.6000000000004</v>
      </c>
      <c r="F12164" s="2">
        <v>39</v>
      </c>
      <c r="G12164" s="2">
        <v>177473.4</v>
      </c>
      <c r="H12164" s="3" t="s">
        <v>25835</v>
      </c>
      <c r="I12164" s="7" t="str">
        <f t="shared" si="571"/>
        <v>Aug</v>
      </c>
      <c r="J12164">
        <f t="shared" si="572"/>
        <v>2024</v>
      </c>
      <c r="K12164" t="str">
        <f>IF(Table1[[#This Row],[Age]]&lt;20,"&lt;20",
   IF(Table1[[#This Row],[Age]]&lt;=30,"20-30",
   IF(Table1[[#This Row],[Age]]&lt;=40,"30-40",
   IF(Table1[[#This Row],[Age]]&lt;=50,"40-50",
   IF(Table1[[#This Row],[Age]]&lt;=60,"50-60",
   IF(Table1[[#This Row],[Age]]&lt;=70,"60-70","70+"))))))</f>
        <v>20-30</v>
      </c>
      <c r="L12164" t="str">
        <f t="shared" si="570"/>
        <v>QTY2</v>
      </c>
    </row>
    <row r="12165" spans="1:12" x14ac:dyDescent="0.3">
      <c r="A12165" s="2" t="s">
        <v>11285</v>
      </c>
      <c r="B12165" s="2">
        <v>56</v>
      </c>
      <c r="C12165" s="2" t="s">
        <v>14959</v>
      </c>
      <c r="D12165" s="2" t="s">
        <v>24631</v>
      </c>
      <c r="E12165" s="2">
        <v>2199.16</v>
      </c>
      <c r="F12165" s="2">
        <v>19</v>
      </c>
      <c r="G12165" s="2">
        <v>41784.04</v>
      </c>
      <c r="H12165" s="3" t="s">
        <v>25835</v>
      </c>
      <c r="I12165" s="7" t="str">
        <f t="shared" si="571"/>
        <v>Aug</v>
      </c>
      <c r="J12165">
        <f t="shared" si="572"/>
        <v>2024</v>
      </c>
      <c r="K12165" t="str">
        <f>IF(Table1[[#This Row],[Age]]&lt;20,"&lt;20",
   IF(Table1[[#This Row],[Age]]&lt;=30,"20-30",
   IF(Table1[[#This Row],[Age]]&lt;=40,"30-40",
   IF(Table1[[#This Row],[Age]]&lt;=50,"40-50",
   IF(Table1[[#This Row],[Age]]&lt;=60,"50-60",
   IF(Table1[[#This Row],[Age]]&lt;=70,"60-70","70+"))))))</f>
        <v>50-60</v>
      </c>
      <c r="L12165" t="str">
        <f t="shared" si="570"/>
        <v>QTY2</v>
      </c>
    </row>
    <row r="12166" spans="1:12" x14ac:dyDescent="0.3">
      <c r="A12166" s="2" t="s">
        <v>11286</v>
      </c>
      <c r="B12166" s="2">
        <v>57</v>
      </c>
      <c r="C12166" s="2" t="s">
        <v>22791</v>
      </c>
      <c r="D12166" s="2" t="s">
        <v>24503</v>
      </c>
      <c r="E12166" s="2">
        <v>4055.62</v>
      </c>
      <c r="F12166" s="2">
        <v>100</v>
      </c>
      <c r="G12166" s="2">
        <v>405562</v>
      </c>
      <c r="H12166" s="3" t="s">
        <v>25835</v>
      </c>
      <c r="I12166" s="7" t="str">
        <f t="shared" si="571"/>
        <v>Aug</v>
      </c>
      <c r="J12166">
        <f t="shared" si="572"/>
        <v>2024</v>
      </c>
      <c r="K12166" t="str">
        <f>IF(Table1[[#This Row],[Age]]&lt;20,"&lt;20",
   IF(Table1[[#This Row],[Age]]&lt;=30,"20-30",
   IF(Table1[[#This Row],[Age]]&lt;=40,"30-40",
   IF(Table1[[#This Row],[Age]]&lt;=50,"40-50",
   IF(Table1[[#This Row],[Age]]&lt;=60,"50-60",
   IF(Table1[[#This Row],[Age]]&lt;=70,"60-70","70+"))))))</f>
        <v>50-60</v>
      </c>
      <c r="L12166" t="str">
        <f t="shared" si="570"/>
        <v>QTY2</v>
      </c>
    </row>
    <row r="12167" spans="1:12" x14ac:dyDescent="0.3">
      <c r="A12167" s="2" t="s">
        <v>11287</v>
      </c>
      <c r="B12167" s="2">
        <v>18</v>
      </c>
      <c r="C12167" s="2" t="s">
        <v>15613</v>
      </c>
      <c r="D12167" s="2" t="s">
        <v>24419</v>
      </c>
      <c r="E12167" s="2">
        <v>2120.4899999999998</v>
      </c>
      <c r="F12167" s="2">
        <v>9</v>
      </c>
      <c r="G12167" s="2">
        <v>19084.41</v>
      </c>
      <c r="H12167" s="3" t="s">
        <v>25835</v>
      </c>
      <c r="I12167" s="7" t="str">
        <f t="shared" si="571"/>
        <v>Aug</v>
      </c>
      <c r="J12167">
        <f t="shared" si="572"/>
        <v>2024</v>
      </c>
      <c r="K12167" t="str">
        <f>IF(Table1[[#This Row],[Age]]&lt;20,"&lt;20",
   IF(Table1[[#This Row],[Age]]&lt;=30,"20-30",
   IF(Table1[[#This Row],[Age]]&lt;=40,"30-40",
   IF(Table1[[#This Row],[Age]]&lt;=50,"40-50",
   IF(Table1[[#This Row],[Age]]&lt;=60,"50-60",
   IF(Table1[[#This Row],[Age]]&lt;=70,"60-70","70+"))))))</f>
        <v>&lt;20</v>
      </c>
      <c r="L12167" t="str">
        <f t="shared" si="570"/>
        <v>QTY2</v>
      </c>
    </row>
    <row r="12168" spans="1:12" x14ac:dyDescent="0.3">
      <c r="A12168" s="2" t="s">
        <v>11288</v>
      </c>
      <c r="B12168" s="2">
        <v>51</v>
      </c>
      <c r="C12168" s="2" t="s">
        <v>21276</v>
      </c>
      <c r="D12168" s="2" t="s">
        <v>24472</v>
      </c>
      <c r="E12168" s="2">
        <v>8965.2800000000007</v>
      </c>
      <c r="F12168" s="2">
        <v>75</v>
      </c>
      <c r="G12168" s="2">
        <v>672396</v>
      </c>
      <c r="H12168" s="3" t="s">
        <v>25836</v>
      </c>
      <c r="I12168" s="7" t="str">
        <f t="shared" si="571"/>
        <v>Aug</v>
      </c>
      <c r="J12168">
        <f t="shared" si="572"/>
        <v>2024</v>
      </c>
      <c r="K12168" t="str">
        <f>IF(Table1[[#This Row],[Age]]&lt;20,"&lt;20",
   IF(Table1[[#This Row],[Age]]&lt;=30,"20-30",
   IF(Table1[[#This Row],[Age]]&lt;=40,"30-40",
   IF(Table1[[#This Row],[Age]]&lt;=50,"40-50",
   IF(Table1[[#This Row],[Age]]&lt;=60,"50-60",
   IF(Table1[[#This Row],[Age]]&lt;=70,"60-70","70+"))))))</f>
        <v>50-60</v>
      </c>
      <c r="L12168" t="str">
        <f t="shared" si="570"/>
        <v>QTY2</v>
      </c>
    </row>
    <row r="12169" spans="1:12" x14ac:dyDescent="0.3">
      <c r="A12169" s="2" t="s">
        <v>11289</v>
      </c>
      <c r="B12169" s="2">
        <v>40</v>
      </c>
      <c r="C12169" s="2" t="s">
        <v>19606</v>
      </c>
      <c r="D12169" s="2" t="s">
        <v>24465</v>
      </c>
      <c r="E12169" s="2">
        <v>7309.74</v>
      </c>
      <c r="F12169" s="2">
        <v>59</v>
      </c>
      <c r="G12169" s="2">
        <v>431274.66</v>
      </c>
      <c r="H12169" s="3" t="s">
        <v>25836</v>
      </c>
      <c r="I12169" s="7" t="str">
        <f t="shared" si="571"/>
        <v>Aug</v>
      </c>
      <c r="J12169">
        <f t="shared" si="572"/>
        <v>2024</v>
      </c>
      <c r="K12169" t="str">
        <f>IF(Table1[[#This Row],[Age]]&lt;20,"&lt;20",
   IF(Table1[[#This Row],[Age]]&lt;=30,"20-30",
   IF(Table1[[#This Row],[Age]]&lt;=40,"30-40",
   IF(Table1[[#This Row],[Age]]&lt;=50,"40-50",
   IF(Table1[[#This Row],[Age]]&lt;=60,"50-60",
   IF(Table1[[#This Row],[Age]]&lt;=70,"60-70","70+"))))))</f>
        <v>30-40</v>
      </c>
      <c r="L12169" t="str">
        <f t="shared" si="570"/>
        <v>QTY2</v>
      </c>
    </row>
    <row r="12170" spans="1:12" x14ac:dyDescent="0.3">
      <c r="A12170" s="2" t="s">
        <v>11290</v>
      </c>
      <c r="B12170" s="2">
        <v>26</v>
      </c>
      <c r="C12170" s="2" t="s">
        <v>22792</v>
      </c>
      <c r="D12170" s="2" t="s">
        <v>24626</v>
      </c>
      <c r="E12170" s="2">
        <v>5683.38</v>
      </c>
      <c r="F12170" s="2">
        <v>16</v>
      </c>
      <c r="G12170" s="2">
        <v>90934.080000000002</v>
      </c>
      <c r="H12170" s="3" t="s">
        <v>25836</v>
      </c>
      <c r="I12170" s="7" t="str">
        <f t="shared" si="571"/>
        <v>Aug</v>
      </c>
      <c r="J12170">
        <f t="shared" si="572"/>
        <v>2024</v>
      </c>
      <c r="K12170" t="str">
        <f>IF(Table1[[#This Row],[Age]]&lt;20,"&lt;20",
   IF(Table1[[#This Row],[Age]]&lt;=30,"20-30",
   IF(Table1[[#This Row],[Age]]&lt;=40,"30-40",
   IF(Table1[[#This Row],[Age]]&lt;=50,"40-50",
   IF(Table1[[#This Row],[Age]]&lt;=60,"50-60",
   IF(Table1[[#This Row],[Age]]&lt;=70,"60-70","70+"))))))</f>
        <v>20-30</v>
      </c>
      <c r="L12170" t="str">
        <f t="shared" si="570"/>
        <v>QTY2</v>
      </c>
    </row>
    <row r="12171" spans="1:12" x14ac:dyDescent="0.3">
      <c r="A12171" s="2" t="s">
        <v>11291</v>
      </c>
      <c r="B12171" s="2">
        <v>31</v>
      </c>
      <c r="C12171" s="2" t="s">
        <v>22793</v>
      </c>
      <c r="D12171" s="2" t="s">
        <v>24556</v>
      </c>
      <c r="E12171" s="2">
        <v>6994.4</v>
      </c>
      <c r="F12171" s="2">
        <v>52</v>
      </c>
      <c r="G12171" s="2">
        <v>363708.8</v>
      </c>
      <c r="H12171" s="3" t="s">
        <v>25836</v>
      </c>
      <c r="I12171" s="7" t="str">
        <f t="shared" si="571"/>
        <v>Aug</v>
      </c>
      <c r="J12171">
        <f t="shared" si="572"/>
        <v>2024</v>
      </c>
      <c r="K12171" t="str">
        <f>IF(Table1[[#This Row],[Age]]&lt;20,"&lt;20",
   IF(Table1[[#This Row],[Age]]&lt;=30,"20-30",
   IF(Table1[[#This Row],[Age]]&lt;=40,"30-40",
   IF(Table1[[#This Row],[Age]]&lt;=50,"40-50",
   IF(Table1[[#This Row],[Age]]&lt;=60,"50-60",
   IF(Table1[[#This Row],[Age]]&lt;=70,"60-70","70+"))))))</f>
        <v>30-40</v>
      </c>
      <c r="L12171" t="str">
        <f t="shared" si="570"/>
        <v>QTY2</v>
      </c>
    </row>
    <row r="12172" spans="1:12" x14ac:dyDescent="0.3">
      <c r="A12172" s="2" t="s">
        <v>11292</v>
      </c>
      <c r="B12172" s="2">
        <v>62</v>
      </c>
      <c r="C12172" s="2" t="s">
        <v>21445</v>
      </c>
      <c r="D12172" s="2" t="s">
        <v>24599</v>
      </c>
      <c r="E12172" s="2">
        <v>2751.3</v>
      </c>
      <c r="F12172" s="2">
        <v>96</v>
      </c>
      <c r="G12172" s="2">
        <v>264124.79999999999</v>
      </c>
      <c r="H12172" s="3" t="s">
        <v>25836</v>
      </c>
      <c r="I12172" s="7" t="str">
        <f t="shared" si="571"/>
        <v>Aug</v>
      </c>
      <c r="J12172">
        <f t="shared" si="572"/>
        <v>2024</v>
      </c>
      <c r="K12172" t="str">
        <f>IF(Table1[[#This Row],[Age]]&lt;20,"&lt;20",
   IF(Table1[[#This Row],[Age]]&lt;=30,"20-30",
   IF(Table1[[#This Row],[Age]]&lt;=40,"30-40",
   IF(Table1[[#This Row],[Age]]&lt;=50,"40-50",
   IF(Table1[[#This Row],[Age]]&lt;=60,"50-60",
   IF(Table1[[#This Row],[Age]]&lt;=70,"60-70","70+"))))))</f>
        <v>60-70</v>
      </c>
      <c r="L12172" t="str">
        <f t="shared" si="570"/>
        <v>QTY2</v>
      </c>
    </row>
    <row r="12173" spans="1:12" x14ac:dyDescent="0.3">
      <c r="A12173" s="2" t="s">
        <v>11293</v>
      </c>
      <c r="B12173" s="2">
        <v>46</v>
      </c>
      <c r="C12173" s="2" t="s">
        <v>22794</v>
      </c>
      <c r="D12173" s="2" t="s">
        <v>24628</v>
      </c>
      <c r="E12173" s="2">
        <v>1854.43</v>
      </c>
      <c r="F12173" s="2">
        <v>77</v>
      </c>
      <c r="G12173" s="2">
        <v>142791.10999999999</v>
      </c>
      <c r="H12173" s="3" t="s">
        <v>25836</v>
      </c>
      <c r="I12173" s="7" t="str">
        <f t="shared" si="571"/>
        <v>Aug</v>
      </c>
      <c r="J12173">
        <f t="shared" si="572"/>
        <v>2024</v>
      </c>
      <c r="K12173" t="str">
        <f>IF(Table1[[#This Row],[Age]]&lt;20,"&lt;20",
   IF(Table1[[#This Row],[Age]]&lt;=30,"20-30",
   IF(Table1[[#This Row],[Age]]&lt;=40,"30-40",
   IF(Table1[[#This Row],[Age]]&lt;=50,"40-50",
   IF(Table1[[#This Row],[Age]]&lt;=60,"50-60",
   IF(Table1[[#This Row],[Age]]&lt;=70,"60-70","70+"))))))</f>
        <v>40-50</v>
      </c>
      <c r="L12173" t="str">
        <f t="shared" si="570"/>
        <v>QTY2</v>
      </c>
    </row>
    <row r="12174" spans="1:12" x14ac:dyDescent="0.3">
      <c r="A12174" s="2" t="s">
        <v>11294</v>
      </c>
      <c r="B12174" s="2">
        <v>53</v>
      </c>
      <c r="C12174" s="2" t="s">
        <v>22795</v>
      </c>
      <c r="D12174" s="2" t="s">
        <v>24522</v>
      </c>
      <c r="E12174" s="2">
        <v>9532.7999999999993</v>
      </c>
      <c r="F12174" s="2">
        <v>78</v>
      </c>
      <c r="G12174" s="2">
        <v>743558.4</v>
      </c>
      <c r="H12174" s="3" t="s">
        <v>25836</v>
      </c>
      <c r="I12174" s="7" t="str">
        <f t="shared" si="571"/>
        <v>Aug</v>
      </c>
      <c r="J12174">
        <f t="shared" si="572"/>
        <v>2024</v>
      </c>
      <c r="K12174" t="str">
        <f>IF(Table1[[#This Row],[Age]]&lt;20,"&lt;20",
   IF(Table1[[#This Row],[Age]]&lt;=30,"20-30",
   IF(Table1[[#This Row],[Age]]&lt;=40,"30-40",
   IF(Table1[[#This Row],[Age]]&lt;=50,"40-50",
   IF(Table1[[#This Row],[Age]]&lt;=60,"50-60",
   IF(Table1[[#This Row],[Age]]&lt;=70,"60-70","70+"))))))</f>
        <v>50-60</v>
      </c>
      <c r="L12174" t="str">
        <f t="shared" si="570"/>
        <v>QTY2</v>
      </c>
    </row>
    <row r="12175" spans="1:12" x14ac:dyDescent="0.3">
      <c r="A12175" s="2" t="s">
        <v>11295</v>
      </c>
      <c r="B12175" s="2">
        <v>44</v>
      </c>
      <c r="C12175" s="2" t="s">
        <v>22796</v>
      </c>
      <c r="D12175" s="2" t="s">
        <v>24560</v>
      </c>
      <c r="E12175" s="2">
        <v>9568.61</v>
      </c>
      <c r="F12175" s="2">
        <v>40</v>
      </c>
      <c r="G12175" s="2">
        <v>382744.4</v>
      </c>
      <c r="H12175" s="3" t="s">
        <v>25836</v>
      </c>
      <c r="I12175" s="7" t="str">
        <f t="shared" si="571"/>
        <v>Aug</v>
      </c>
      <c r="J12175">
        <f t="shared" si="572"/>
        <v>2024</v>
      </c>
      <c r="K12175" t="str">
        <f>IF(Table1[[#This Row],[Age]]&lt;20,"&lt;20",
   IF(Table1[[#This Row],[Age]]&lt;=30,"20-30",
   IF(Table1[[#This Row],[Age]]&lt;=40,"30-40",
   IF(Table1[[#This Row],[Age]]&lt;=50,"40-50",
   IF(Table1[[#This Row],[Age]]&lt;=60,"50-60",
   IF(Table1[[#This Row],[Age]]&lt;=70,"60-70","70+"))))))</f>
        <v>40-50</v>
      </c>
      <c r="L12175" t="str">
        <f t="shared" si="570"/>
        <v>QTY2</v>
      </c>
    </row>
    <row r="12176" spans="1:12" x14ac:dyDescent="0.3">
      <c r="A12176" s="2" t="s">
        <v>11296</v>
      </c>
      <c r="B12176" s="2">
        <v>20</v>
      </c>
      <c r="C12176" s="2" t="s">
        <v>22797</v>
      </c>
      <c r="D12176" s="2" t="s">
        <v>24595</v>
      </c>
      <c r="E12176" s="2">
        <v>2407.67</v>
      </c>
      <c r="F12176" s="2">
        <v>68</v>
      </c>
      <c r="G12176" s="2">
        <v>163721.56</v>
      </c>
      <c r="H12176" s="3" t="s">
        <v>25836</v>
      </c>
      <c r="I12176" s="7" t="str">
        <f t="shared" si="571"/>
        <v>Aug</v>
      </c>
      <c r="J12176">
        <f t="shared" si="572"/>
        <v>2024</v>
      </c>
      <c r="K12176" t="str">
        <f>IF(Table1[[#This Row],[Age]]&lt;20,"&lt;20",
   IF(Table1[[#This Row],[Age]]&lt;=30,"20-30",
   IF(Table1[[#This Row],[Age]]&lt;=40,"30-40",
   IF(Table1[[#This Row],[Age]]&lt;=50,"40-50",
   IF(Table1[[#This Row],[Age]]&lt;=60,"50-60",
   IF(Table1[[#This Row],[Age]]&lt;=70,"60-70","70+"))))))</f>
        <v>20-30</v>
      </c>
      <c r="L12176" t="str">
        <f t="shared" si="570"/>
        <v>QTY2</v>
      </c>
    </row>
    <row r="12177" spans="1:12" x14ac:dyDescent="0.3">
      <c r="A12177" s="2" t="s">
        <v>11297</v>
      </c>
      <c r="B12177" s="2">
        <v>62</v>
      </c>
      <c r="C12177" s="2" t="s">
        <v>22798</v>
      </c>
      <c r="D12177" s="2" t="s">
        <v>24564</v>
      </c>
      <c r="E12177" s="2">
        <v>2138.23</v>
      </c>
      <c r="F12177" s="2">
        <v>72</v>
      </c>
      <c r="G12177" s="2">
        <v>153952.56</v>
      </c>
      <c r="H12177" s="3" t="s">
        <v>25837</v>
      </c>
      <c r="I12177" s="7" t="str">
        <f t="shared" si="571"/>
        <v>Aug</v>
      </c>
      <c r="J12177">
        <f t="shared" si="572"/>
        <v>2024</v>
      </c>
      <c r="K12177" t="str">
        <f>IF(Table1[[#This Row],[Age]]&lt;20,"&lt;20",
   IF(Table1[[#This Row],[Age]]&lt;=30,"20-30",
   IF(Table1[[#This Row],[Age]]&lt;=40,"30-40",
   IF(Table1[[#This Row],[Age]]&lt;=50,"40-50",
   IF(Table1[[#This Row],[Age]]&lt;=60,"50-60",
   IF(Table1[[#This Row],[Age]]&lt;=70,"60-70","70+"))))))</f>
        <v>60-70</v>
      </c>
      <c r="L12177" t="str">
        <f t="shared" si="570"/>
        <v>QTY2</v>
      </c>
    </row>
    <row r="12178" spans="1:12" x14ac:dyDescent="0.3">
      <c r="A12178" s="2" t="s">
        <v>11298</v>
      </c>
      <c r="B12178" s="2">
        <v>18</v>
      </c>
      <c r="C12178" s="2" t="s">
        <v>22799</v>
      </c>
      <c r="D12178" s="2" t="s">
        <v>24563</v>
      </c>
      <c r="E12178" s="2">
        <v>1720.11</v>
      </c>
      <c r="F12178" s="2">
        <v>87</v>
      </c>
      <c r="G12178" s="2">
        <v>149649.57</v>
      </c>
      <c r="H12178" s="3" t="s">
        <v>25837</v>
      </c>
      <c r="I12178" s="7" t="str">
        <f t="shared" si="571"/>
        <v>Aug</v>
      </c>
      <c r="J12178">
        <f t="shared" si="572"/>
        <v>2024</v>
      </c>
      <c r="K12178" t="str">
        <f>IF(Table1[[#This Row],[Age]]&lt;20,"&lt;20",
   IF(Table1[[#This Row],[Age]]&lt;=30,"20-30",
   IF(Table1[[#This Row],[Age]]&lt;=40,"30-40",
   IF(Table1[[#This Row],[Age]]&lt;=50,"40-50",
   IF(Table1[[#This Row],[Age]]&lt;=60,"50-60",
   IF(Table1[[#This Row],[Age]]&lt;=70,"60-70","70+"))))))</f>
        <v>&lt;20</v>
      </c>
      <c r="L12178" t="str">
        <f t="shared" si="570"/>
        <v>QTY2</v>
      </c>
    </row>
    <row r="12179" spans="1:12" x14ac:dyDescent="0.3">
      <c r="A12179" s="2" t="s">
        <v>11299</v>
      </c>
      <c r="B12179" s="2">
        <v>32</v>
      </c>
      <c r="C12179" s="2" t="s">
        <v>22800</v>
      </c>
      <c r="D12179" s="2" t="s">
        <v>24629</v>
      </c>
      <c r="E12179" s="2">
        <v>4719.12</v>
      </c>
      <c r="F12179" s="2">
        <v>32</v>
      </c>
      <c r="G12179" s="2">
        <v>151011.84</v>
      </c>
      <c r="H12179" s="3" t="s">
        <v>25837</v>
      </c>
      <c r="I12179" s="7" t="str">
        <f t="shared" si="571"/>
        <v>Aug</v>
      </c>
      <c r="J12179">
        <f t="shared" si="572"/>
        <v>2024</v>
      </c>
      <c r="K12179" t="str">
        <f>IF(Table1[[#This Row],[Age]]&lt;20,"&lt;20",
   IF(Table1[[#This Row],[Age]]&lt;=30,"20-30",
   IF(Table1[[#This Row],[Age]]&lt;=40,"30-40",
   IF(Table1[[#This Row],[Age]]&lt;=50,"40-50",
   IF(Table1[[#This Row],[Age]]&lt;=60,"50-60",
   IF(Table1[[#This Row],[Age]]&lt;=70,"60-70","70+"))))))</f>
        <v>30-40</v>
      </c>
      <c r="L12179" t="str">
        <f t="shared" si="570"/>
        <v>QTY2</v>
      </c>
    </row>
    <row r="12180" spans="1:12" x14ac:dyDescent="0.3">
      <c r="A12180" s="2" t="s">
        <v>11300</v>
      </c>
      <c r="B12180" s="2">
        <v>20</v>
      </c>
      <c r="C12180" s="2" t="s">
        <v>22801</v>
      </c>
      <c r="D12180" s="2" t="s">
        <v>24466</v>
      </c>
      <c r="E12180" s="2">
        <v>7674.06</v>
      </c>
      <c r="F12180" s="2">
        <v>91</v>
      </c>
      <c r="G12180" s="2">
        <v>698339.46</v>
      </c>
      <c r="H12180" s="3" t="s">
        <v>25837</v>
      </c>
      <c r="I12180" s="7" t="str">
        <f t="shared" si="571"/>
        <v>Aug</v>
      </c>
      <c r="J12180">
        <f t="shared" si="572"/>
        <v>2024</v>
      </c>
      <c r="K12180" t="str">
        <f>IF(Table1[[#This Row],[Age]]&lt;20,"&lt;20",
   IF(Table1[[#This Row],[Age]]&lt;=30,"20-30",
   IF(Table1[[#This Row],[Age]]&lt;=40,"30-40",
   IF(Table1[[#This Row],[Age]]&lt;=50,"40-50",
   IF(Table1[[#This Row],[Age]]&lt;=60,"50-60",
   IF(Table1[[#This Row],[Age]]&lt;=70,"60-70","70+"))))))</f>
        <v>20-30</v>
      </c>
      <c r="L12180" t="str">
        <f t="shared" si="570"/>
        <v>QTY2</v>
      </c>
    </row>
    <row r="12181" spans="1:12" x14ac:dyDescent="0.3">
      <c r="A12181" s="2" t="s">
        <v>382</v>
      </c>
      <c r="B12181" s="2">
        <v>65</v>
      </c>
      <c r="C12181" s="2" t="s">
        <v>13897</v>
      </c>
      <c r="D12181" s="2" t="s">
        <v>24487</v>
      </c>
      <c r="E12181" s="2">
        <v>6911.01</v>
      </c>
      <c r="F12181" s="2">
        <v>32</v>
      </c>
      <c r="G12181" s="2">
        <v>221152.32</v>
      </c>
      <c r="H12181" s="3" t="s">
        <v>25837</v>
      </c>
      <c r="I12181" s="7" t="str">
        <f t="shared" si="571"/>
        <v>Aug</v>
      </c>
      <c r="J12181">
        <f t="shared" si="572"/>
        <v>2024</v>
      </c>
      <c r="K12181" t="str">
        <f>IF(Table1[[#This Row],[Age]]&lt;20,"&lt;20",
   IF(Table1[[#This Row],[Age]]&lt;=30,"20-30",
   IF(Table1[[#This Row],[Age]]&lt;=40,"30-40",
   IF(Table1[[#This Row],[Age]]&lt;=50,"40-50",
   IF(Table1[[#This Row],[Age]]&lt;=60,"50-60",
   IF(Table1[[#This Row],[Age]]&lt;=70,"60-70","70+"))))))</f>
        <v>60-70</v>
      </c>
      <c r="L12181" t="str">
        <f t="shared" si="570"/>
        <v>QTY2</v>
      </c>
    </row>
    <row r="12182" spans="1:12" x14ac:dyDescent="0.3">
      <c r="A12182" s="2" t="s">
        <v>11301</v>
      </c>
      <c r="B12182" s="2">
        <v>22</v>
      </c>
      <c r="C12182" s="2" t="s">
        <v>22802</v>
      </c>
      <c r="D12182" s="2" t="s">
        <v>24620</v>
      </c>
      <c r="E12182" s="2">
        <v>1046.3699999999999</v>
      </c>
      <c r="F12182" s="2">
        <v>14</v>
      </c>
      <c r="G12182" s="2">
        <v>14649.18</v>
      </c>
      <c r="H12182" s="3" t="s">
        <v>25837</v>
      </c>
      <c r="I12182" s="7" t="str">
        <f t="shared" si="571"/>
        <v>Aug</v>
      </c>
      <c r="J12182">
        <f t="shared" si="572"/>
        <v>2024</v>
      </c>
      <c r="K12182" t="str">
        <f>IF(Table1[[#This Row],[Age]]&lt;20,"&lt;20",
   IF(Table1[[#This Row],[Age]]&lt;=30,"20-30",
   IF(Table1[[#This Row],[Age]]&lt;=40,"30-40",
   IF(Table1[[#This Row],[Age]]&lt;=50,"40-50",
   IF(Table1[[#This Row],[Age]]&lt;=60,"50-60",
   IF(Table1[[#This Row],[Age]]&lt;=70,"60-70","70+"))))))</f>
        <v>20-30</v>
      </c>
      <c r="L12182" t="str">
        <f t="shared" si="570"/>
        <v>QTY2</v>
      </c>
    </row>
    <row r="12183" spans="1:12" x14ac:dyDescent="0.3">
      <c r="A12183" s="2" t="s">
        <v>11302</v>
      </c>
      <c r="B12183" s="2">
        <v>27</v>
      </c>
      <c r="C12183" s="2" t="s">
        <v>22803</v>
      </c>
      <c r="D12183" s="2" t="s">
        <v>24497</v>
      </c>
      <c r="E12183" s="2">
        <v>9734.5499999999993</v>
      </c>
      <c r="F12183" s="2">
        <v>22</v>
      </c>
      <c r="G12183" s="2">
        <v>214160.1</v>
      </c>
      <c r="H12183" s="3" t="s">
        <v>25837</v>
      </c>
      <c r="I12183" s="7" t="str">
        <f t="shared" si="571"/>
        <v>Aug</v>
      </c>
      <c r="J12183">
        <f t="shared" si="572"/>
        <v>2024</v>
      </c>
      <c r="K12183" t="str">
        <f>IF(Table1[[#This Row],[Age]]&lt;20,"&lt;20",
   IF(Table1[[#This Row],[Age]]&lt;=30,"20-30",
   IF(Table1[[#This Row],[Age]]&lt;=40,"30-40",
   IF(Table1[[#This Row],[Age]]&lt;=50,"40-50",
   IF(Table1[[#This Row],[Age]]&lt;=60,"50-60",
   IF(Table1[[#This Row],[Age]]&lt;=70,"60-70","70+"))))))</f>
        <v>20-30</v>
      </c>
      <c r="L12183" t="str">
        <f t="shared" si="570"/>
        <v>QTY2</v>
      </c>
    </row>
    <row r="12184" spans="1:12" x14ac:dyDescent="0.3">
      <c r="A12184" s="2" t="s">
        <v>11303</v>
      </c>
      <c r="B12184" s="2">
        <v>21</v>
      </c>
      <c r="C12184" s="2" t="s">
        <v>22649</v>
      </c>
      <c r="D12184" s="2" t="s">
        <v>24496</v>
      </c>
      <c r="E12184" s="2">
        <v>7144.22</v>
      </c>
      <c r="F12184" s="2">
        <v>61</v>
      </c>
      <c r="G12184" s="2">
        <v>435797.42</v>
      </c>
      <c r="H12184" s="3" t="s">
        <v>25837</v>
      </c>
      <c r="I12184" s="7" t="str">
        <f t="shared" si="571"/>
        <v>Aug</v>
      </c>
      <c r="J12184">
        <f t="shared" si="572"/>
        <v>2024</v>
      </c>
      <c r="K12184" t="str">
        <f>IF(Table1[[#This Row],[Age]]&lt;20,"&lt;20",
   IF(Table1[[#This Row],[Age]]&lt;=30,"20-30",
   IF(Table1[[#This Row],[Age]]&lt;=40,"30-40",
   IF(Table1[[#This Row],[Age]]&lt;=50,"40-50",
   IF(Table1[[#This Row],[Age]]&lt;=60,"50-60",
   IF(Table1[[#This Row],[Age]]&lt;=70,"60-70","70+"))))))</f>
        <v>20-30</v>
      </c>
      <c r="L12184" t="str">
        <f t="shared" si="570"/>
        <v>QTY2</v>
      </c>
    </row>
    <row r="12185" spans="1:12" x14ac:dyDescent="0.3">
      <c r="A12185" s="2" t="s">
        <v>11304</v>
      </c>
      <c r="B12185" s="2">
        <v>55</v>
      </c>
      <c r="C12185" s="2" t="s">
        <v>22804</v>
      </c>
      <c r="D12185" s="2" t="s">
        <v>24643</v>
      </c>
      <c r="E12185" s="2">
        <v>5504.17</v>
      </c>
      <c r="F12185" s="2">
        <v>13</v>
      </c>
      <c r="G12185" s="2">
        <v>71554.210000000006</v>
      </c>
      <c r="H12185" s="3" t="s">
        <v>25837</v>
      </c>
      <c r="I12185" s="7" t="str">
        <f t="shared" si="571"/>
        <v>Aug</v>
      </c>
      <c r="J12185">
        <f t="shared" si="572"/>
        <v>2024</v>
      </c>
      <c r="K12185" t="str">
        <f>IF(Table1[[#This Row],[Age]]&lt;20,"&lt;20",
   IF(Table1[[#This Row],[Age]]&lt;=30,"20-30",
   IF(Table1[[#This Row],[Age]]&lt;=40,"30-40",
   IF(Table1[[#This Row],[Age]]&lt;=50,"40-50",
   IF(Table1[[#This Row],[Age]]&lt;=60,"50-60",
   IF(Table1[[#This Row],[Age]]&lt;=70,"60-70","70+"))))))</f>
        <v>50-60</v>
      </c>
      <c r="L12185" t="str">
        <f t="shared" si="570"/>
        <v>QTY2</v>
      </c>
    </row>
    <row r="12186" spans="1:12" x14ac:dyDescent="0.3">
      <c r="A12186" s="2" t="s">
        <v>11305</v>
      </c>
      <c r="B12186" s="2">
        <v>28</v>
      </c>
      <c r="C12186" s="2" t="s">
        <v>22805</v>
      </c>
      <c r="D12186" s="2" t="s">
        <v>24431</v>
      </c>
      <c r="E12186" s="2">
        <v>5027.87</v>
      </c>
      <c r="F12186" s="2">
        <v>47</v>
      </c>
      <c r="G12186" s="2">
        <v>236309.89</v>
      </c>
      <c r="H12186" s="3" t="s">
        <v>25838</v>
      </c>
      <c r="I12186" s="7" t="str">
        <f t="shared" si="571"/>
        <v>Aug</v>
      </c>
      <c r="J12186">
        <f t="shared" si="572"/>
        <v>2024</v>
      </c>
      <c r="K12186" t="str">
        <f>IF(Table1[[#This Row],[Age]]&lt;20,"&lt;20",
   IF(Table1[[#This Row],[Age]]&lt;=30,"20-30",
   IF(Table1[[#This Row],[Age]]&lt;=40,"30-40",
   IF(Table1[[#This Row],[Age]]&lt;=50,"40-50",
   IF(Table1[[#This Row],[Age]]&lt;=60,"50-60",
   IF(Table1[[#This Row],[Age]]&lt;=70,"60-70","70+"))))))</f>
        <v>20-30</v>
      </c>
      <c r="L12186" t="str">
        <f t="shared" si="570"/>
        <v>QTY2</v>
      </c>
    </row>
    <row r="12187" spans="1:12" x14ac:dyDescent="0.3">
      <c r="A12187" s="2" t="s">
        <v>11306</v>
      </c>
      <c r="B12187" s="2">
        <v>35</v>
      </c>
      <c r="C12187" s="2" t="s">
        <v>22806</v>
      </c>
      <c r="D12187" s="2" t="s">
        <v>24598</v>
      </c>
      <c r="E12187" s="2">
        <v>7827.94</v>
      </c>
      <c r="F12187" s="2">
        <v>7</v>
      </c>
      <c r="G12187" s="2">
        <v>54795.58</v>
      </c>
      <c r="H12187" s="3" t="s">
        <v>25838</v>
      </c>
      <c r="I12187" s="7" t="str">
        <f t="shared" si="571"/>
        <v>Aug</v>
      </c>
      <c r="J12187">
        <f t="shared" si="572"/>
        <v>2024</v>
      </c>
      <c r="K12187" t="str">
        <f>IF(Table1[[#This Row],[Age]]&lt;20,"&lt;20",
   IF(Table1[[#This Row],[Age]]&lt;=30,"20-30",
   IF(Table1[[#This Row],[Age]]&lt;=40,"30-40",
   IF(Table1[[#This Row],[Age]]&lt;=50,"40-50",
   IF(Table1[[#This Row],[Age]]&lt;=60,"50-60",
   IF(Table1[[#This Row],[Age]]&lt;=70,"60-70","70+"))))))</f>
        <v>30-40</v>
      </c>
      <c r="L12187" t="str">
        <f t="shared" si="570"/>
        <v>QTY2</v>
      </c>
    </row>
    <row r="12188" spans="1:12" x14ac:dyDescent="0.3">
      <c r="A12188" s="2" t="s">
        <v>11307</v>
      </c>
      <c r="B12188" s="2">
        <v>18</v>
      </c>
      <c r="C12188" s="2" t="s">
        <v>20333</v>
      </c>
      <c r="D12188" s="2" t="s">
        <v>24513</v>
      </c>
      <c r="E12188" s="2">
        <v>5460.42</v>
      </c>
      <c r="F12188" s="2">
        <v>81</v>
      </c>
      <c r="G12188" s="2">
        <v>442294.02</v>
      </c>
      <c r="H12188" s="3" t="s">
        <v>25838</v>
      </c>
      <c r="I12188" s="7" t="str">
        <f t="shared" si="571"/>
        <v>Aug</v>
      </c>
      <c r="J12188">
        <f t="shared" si="572"/>
        <v>2024</v>
      </c>
      <c r="K12188" t="str">
        <f>IF(Table1[[#This Row],[Age]]&lt;20,"&lt;20",
   IF(Table1[[#This Row],[Age]]&lt;=30,"20-30",
   IF(Table1[[#This Row],[Age]]&lt;=40,"30-40",
   IF(Table1[[#This Row],[Age]]&lt;=50,"40-50",
   IF(Table1[[#This Row],[Age]]&lt;=60,"50-60",
   IF(Table1[[#This Row],[Age]]&lt;=70,"60-70","70+"))))))</f>
        <v>&lt;20</v>
      </c>
      <c r="L12188" t="str">
        <f t="shared" si="570"/>
        <v>QTY2</v>
      </c>
    </row>
    <row r="12189" spans="1:12" x14ac:dyDescent="0.3">
      <c r="A12189" s="2" t="s">
        <v>11308</v>
      </c>
      <c r="B12189" s="2">
        <v>24</v>
      </c>
      <c r="C12189" s="2" t="s">
        <v>22807</v>
      </c>
      <c r="D12189" s="2" t="s">
        <v>24549</v>
      </c>
      <c r="E12189" s="2">
        <v>3648</v>
      </c>
      <c r="F12189" s="2">
        <v>33</v>
      </c>
      <c r="G12189" s="2">
        <v>120384</v>
      </c>
      <c r="H12189" s="3" t="s">
        <v>25838</v>
      </c>
      <c r="I12189" s="7" t="str">
        <f t="shared" si="571"/>
        <v>Aug</v>
      </c>
      <c r="J12189">
        <f t="shared" si="572"/>
        <v>2024</v>
      </c>
      <c r="K12189" t="str">
        <f>IF(Table1[[#This Row],[Age]]&lt;20,"&lt;20",
   IF(Table1[[#This Row],[Age]]&lt;=30,"20-30",
   IF(Table1[[#This Row],[Age]]&lt;=40,"30-40",
   IF(Table1[[#This Row],[Age]]&lt;=50,"40-50",
   IF(Table1[[#This Row],[Age]]&lt;=60,"50-60",
   IF(Table1[[#This Row],[Age]]&lt;=70,"60-70","70+"))))))</f>
        <v>20-30</v>
      </c>
      <c r="L12189" t="str">
        <f t="shared" si="570"/>
        <v>QTY2</v>
      </c>
    </row>
    <row r="12190" spans="1:12" x14ac:dyDescent="0.3">
      <c r="A12190" s="2" t="s">
        <v>11309</v>
      </c>
      <c r="B12190" s="2">
        <v>65</v>
      </c>
      <c r="C12190" s="2" t="s">
        <v>22808</v>
      </c>
      <c r="D12190" s="2" t="s">
        <v>24410</v>
      </c>
      <c r="E12190" s="2">
        <v>991.7</v>
      </c>
      <c r="F12190" s="2">
        <v>56</v>
      </c>
      <c r="G12190" s="2">
        <v>55535.199999999997</v>
      </c>
      <c r="H12190" s="3" t="s">
        <v>25838</v>
      </c>
      <c r="I12190" s="7" t="str">
        <f t="shared" si="571"/>
        <v>Aug</v>
      </c>
      <c r="J12190">
        <f t="shared" si="572"/>
        <v>2024</v>
      </c>
      <c r="K12190" t="str">
        <f>IF(Table1[[#This Row],[Age]]&lt;20,"&lt;20",
   IF(Table1[[#This Row],[Age]]&lt;=30,"20-30",
   IF(Table1[[#This Row],[Age]]&lt;=40,"30-40",
   IF(Table1[[#This Row],[Age]]&lt;=50,"40-50",
   IF(Table1[[#This Row],[Age]]&lt;=60,"50-60",
   IF(Table1[[#This Row],[Age]]&lt;=70,"60-70","70+"))))))</f>
        <v>60-70</v>
      </c>
      <c r="L12190" t="str">
        <f t="shared" si="570"/>
        <v>QTY2</v>
      </c>
    </row>
    <row r="12191" spans="1:12" x14ac:dyDescent="0.3">
      <c r="A12191" s="2" t="s">
        <v>11310</v>
      </c>
      <c r="B12191" s="2">
        <v>42</v>
      </c>
      <c r="C12191" s="2" t="s">
        <v>22809</v>
      </c>
      <c r="D12191" s="2" t="s">
        <v>24447</v>
      </c>
      <c r="E12191" s="2">
        <v>1652.45</v>
      </c>
      <c r="F12191" s="2">
        <v>59</v>
      </c>
      <c r="G12191" s="2">
        <v>97494.55</v>
      </c>
      <c r="H12191" s="3" t="s">
        <v>25838</v>
      </c>
      <c r="I12191" s="7" t="str">
        <f t="shared" si="571"/>
        <v>Aug</v>
      </c>
      <c r="J12191">
        <f t="shared" si="572"/>
        <v>2024</v>
      </c>
      <c r="K12191" t="str">
        <f>IF(Table1[[#This Row],[Age]]&lt;20,"&lt;20",
   IF(Table1[[#This Row],[Age]]&lt;=30,"20-30",
   IF(Table1[[#This Row],[Age]]&lt;=40,"30-40",
   IF(Table1[[#This Row],[Age]]&lt;=50,"40-50",
   IF(Table1[[#This Row],[Age]]&lt;=60,"50-60",
   IF(Table1[[#This Row],[Age]]&lt;=70,"60-70","70+"))))))</f>
        <v>40-50</v>
      </c>
      <c r="L12191" t="str">
        <f t="shared" si="570"/>
        <v>QTY2</v>
      </c>
    </row>
    <row r="12192" spans="1:12" x14ac:dyDescent="0.3">
      <c r="A12192" s="2" t="s">
        <v>11311</v>
      </c>
      <c r="B12192" s="2">
        <v>31</v>
      </c>
      <c r="C12192" s="2" t="s">
        <v>22810</v>
      </c>
      <c r="D12192" s="2" t="s">
        <v>24437</v>
      </c>
      <c r="E12192" s="2">
        <v>7935.29</v>
      </c>
      <c r="F12192" s="2">
        <v>37</v>
      </c>
      <c r="G12192" s="2">
        <v>293605.73</v>
      </c>
      <c r="H12192" s="3" t="s">
        <v>25838</v>
      </c>
      <c r="I12192" s="7" t="str">
        <f t="shared" si="571"/>
        <v>Aug</v>
      </c>
      <c r="J12192">
        <f t="shared" si="572"/>
        <v>2024</v>
      </c>
      <c r="K12192" t="str">
        <f>IF(Table1[[#This Row],[Age]]&lt;20,"&lt;20",
   IF(Table1[[#This Row],[Age]]&lt;=30,"20-30",
   IF(Table1[[#This Row],[Age]]&lt;=40,"30-40",
   IF(Table1[[#This Row],[Age]]&lt;=50,"40-50",
   IF(Table1[[#This Row],[Age]]&lt;=60,"50-60",
   IF(Table1[[#This Row],[Age]]&lt;=70,"60-70","70+"))))))</f>
        <v>30-40</v>
      </c>
      <c r="L12192" t="str">
        <f t="shared" si="570"/>
        <v>QTY2</v>
      </c>
    </row>
    <row r="12193" spans="1:12" x14ac:dyDescent="0.3">
      <c r="A12193" s="2" t="s">
        <v>11312</v>
      </c>
      <c r="B12193" s="2">
        <v>36</v>
      </c>
      <c r="C12193" s="2" t="s">
        <v>20441</v>
      </c>
      <c r="D12193" s="2" t="s">
        <v>24628</v>
      </c>
      <c r="E12193" s="2">
        <v>4198.24</v>
      </c>
      <c r="F12193" s="2">
        <v>62</v>
      </c>
      <c r="G12193" s="2">
        <v>260290.88</v>
      </c>
      <c r="H12193" s="3" t="s">
        <v>25838</v>
      </c>
      <c r="I12193" s="7" t="str">
        <f t="shared" si="571"/>
        <v>Aug</v>
      </c>
      <c r="J12193">
        <f t="shared" si="572"/>
        <v>2024</v>
      </c>
      <c r="K12193" t="str">
        <f>IF(Table1[[#This Row],[Age]]&lt;20,"&lt;20",
   IF(Table1[[#This Row],[Age]]&lt;=30,"20-30",
   IF(Table1[[#This Row],[Age]]&lt;=40,"30-40",
   IF(Table1[[#This Row],[Age]]&lt;=50,"40-50",
   IF(Table1[[#This Row],[Age]]&lt;=60,"50-60",
   IF(Table1[[#This Row],[Age]]&lt;=70,"60-70","70+"))))))</f>
        <v>30-40</v>
      </c>
      <c r="L12193" t="str">
        <f t="shared" si="570"/>
        <v>QTY2</v>
      </c>
    </row>
    <row r="12194" spans="1:12" x14ac:dyDescent="0.3">
      <c r="A12194" s="2" t="s">
        <v>11313</v>
      </c>
      <c r="B12194" s="2">
        <v>32</v>
      </c>
      <c r="C12194" s="2" t="s">
        <v>22811</v>
      </c>
      <c r="D12194" s="2" t="s">
        <v>24599</v>
      </c>
      <c r="E12194" s="2">
        <v>5897.18</v>
      </c>
      <c r="F12194" s="2">
        <v>73</v>
      </c>
      <c r="G12194" s="2">
        <v>430494.14</v>
      </c>
      <c r="H12194" s="3" t="s">
        <v>25839</v>
      </c>
      <c r="I12194" s="7" t="str">
        <f t="shared" si="571"/>
        <v>Aug</v>
      </c>
      <c r="J12194">
        <f t="shared" si="572"/>
        <v>2024</v>
      </c>
      <c r="K12194" t="str">
        <f>IF(Table1[[#This Row],[Age]]&lt;20,"&lt;20",
   IF(Table1[[#This Row],[Age]]&lt;=30,"20-30",
   IF(Table1[[#This Row],[Age]]&lt;=40,"30-40",
   IF(Table1[[#This Row],[Age]]&lt;=50,"40-50",
   IF(Table1[[#This Row],[Age]]&lt;=60,"50-60",
   IF(Table1[[#This Row],[Age]]&lt;=70,"60-70","70+"))))))</f>
        <v>30-40</v>
      </c>
      <c r="L12194" t="str">
        <f t="shared" si="570"/>
        <v>QTY2</v>
      </c>
    </row>
    <row r="12195" spans="1:12" x14ac:dyDescent="0.3">
      <c r="A12195" s="2" t="s">
        <v>8892</v>
      </c>
      <c r="B12195" s="2">
        <v>55</v>
      </c>
      <c r="C12195" s="2" t="s">
        <v>22812</v>
      </c>
      <c r="D12195" s="2" t="s">
        <v>24430</v>
      </c>
      <c r="E12195" s="2">
        <v>1204.79</v>
      </c>
      <c r="F12195" s="2">
        <v>23</v>
      </c>
      <c r="G12195" s="2">
        <v>27710.17</v>
      </c>
      <c r="H12195" s="3" t="s">
        <v>25839</v>
      </c>
      <c r="I12195" s="7" t="str">
        <f t="shared" si="571"/>
        <v>Aug</v>
      </c>
      <c r="J12195">
        <f t="shared" si="572"/>
        <v>2024</v>
      </c>
      <c r="K12195" t="str">
        <f>IF(Table1[[#This Row],[Age]]&lt;20,"&lt;20",
   IF(Table1[[#This Row],[Age]]&lt;=30,"20-30",
   IF(Table1[[#This Row],[Age]]&lt;=40,"30-40",
   IF(Table1[[#This Row],[Age]]&lt;=50,"40-50",
   IF(Table1[[#This Row],[Age]]&lt;=60,"50-60",
   IF(Table1[[#This Row],[Age]]&lt;=70,"60-70","70+"))))))</f>
        <v>50-60</v>
      </c>
      <c r="L12195" t="str">
        <f t="shared" si="570"/>
        <v>QTY2</v>
      </c>
    </row>
    <row r="12196" spans="1:12" x14ac:dyDescent="0.3">
      <c r="A12196" s="2" t="s">
        <v>11314</v>
      </c>
      <c r="B12196" s="2">
        <v>64</v>
      </c>
      <c r="C12196" s="2" t="s">
        <v>22813</v>
      </c>
      <c r="D12196" s="2" t="s">
        <v>24444</v>
      </c>
      <c r="E12196" s="2">
        <v>2198.71</v>
      </c>
      <c r="F12196" s="2">
        <v>9</v>
      </c>
      <c r="G12196" s="2">
        <v>19788.39</v>
      </c>
      <c r="H12196" s="3" t="s">
        <v>25839</v>
      </c>
      <c r="I12196" s="7" t="str">
        <f t="shared" si="571"/>
        <v>Aug</v>
      </c>
      <c r="J12196">
        <f t="shared" si="572"/>
        <v>2024</v>
      </c>
      <c r="K12196" t="str">
        <f>IF(Table1[[#This Row],[Age]]&lt;20,"&lt;20",
   IF(Table1[[#This Row],[Age]]&lt;=30,"20-30",
   IF(Table1[[#This Row],[Age]]&lt;=40,"30-40",
   IF(Table1[[#This Row],[Age]]&lt;=50,"40-50",
   IF(Table1[[#This Row],[Age]]&lt;=60,"50-60",
   IF(Table1[[#This Row],[Age]]&lt;=70,"60-70","70+"))))))</f>
        <v>60-70</v>
      </c>
      <c r="L12196" t="str">
        <f t="shared" si="570"/>
        <v>QTY2</v>
      </c>
    </row>
    <row r="12197" spans="1:12" x14ac:dyDescent="0.3">
      <c r="A12197" s="2" t="s">
        <v>11315</v>
      </c>
      <c r="B12197" s="2">
        <v>62</v>
      </c>
      <c r="C12197" s="2" t="s">
        <v>14865</v>
      </c>
      <c r="D12197" s="2" t="s">
        <v>24461</v>
      </c>
      <c r="E12197" s="2">
        <v>8807.73</v>
      </c>
      <c r="F12197" s="2">
        <v>45</v>
      </c>
      <c r="G12197" s="2">
        <v>396347.85</v>
      </c>
      <c r="H12197" s="3" t="s">
        <v>25839</v>
      </c>
      <c r="I12197" s="7" t="str">
        <f t="shared" si="571"/>
        <v>Aug</v>
      </c>
      <c r="J12197">
        <f t="shared" si="572"/>
        <v>2024</v>
      </c>
      <c r="K12197" t="str">
        <f>IF(Table1[[#This Row],[Age]]&lt;20,"&lt;20",
   IF(Table1[[#This Row],[Age]]&lt;=30,"20-30",
   IF(Table1[[#This Row],[Age]]&lt;=40,"30-40",
   IF(Table1[[#This Row],[Age]]&lt;=50,"40-50",
   IF(Table1[[#This Row],[Age]]&lt;=60,"50-60",
   IF(Table1[[#This Row],[Age]]&lt;=70,"60-70","70+"))))))</f>
        <v>60-70</v>
      </c>
      <c r="L12197" t="str">
        <f t="shared" si="570"/>
        <v>QTY2</v>
      </c>
    </row>
    <row r="12198" spans="1:12" x14ac:dyDescent="0.3">
      <c r="A12198" s="2" t="s">
        <v>11316</v>
      </c>
      <c r="B12198" s="2">
        <v>48</v>
      </c>
      <c r="C12198" s="2" t="s">
        <v>19313</v>
      </c>
      <c r="D12198" s="2" t="s">
        <v>24476</v>
      </c>
      <c r="E12198" s="2">
        <v>7335.28</v>
      </c>
      <c r="F12198" s="2">
        <v>26</v>
      </c>
      <c r="G12198" s="2">
        <v>190717.28</v>
      </c>
      <c r="H12198" s="3" t="s">
        <v>25839</v>
      </c>
      <c r="I12198" s="7" t="str">
        <f t="shared" si="571"/>
        <v>Aug</v>
      </c>
      <c r="J12198">
        <f t="shared" si="572"/>
        <v>2024</v>
      </c>
      <c r="K12198" t="str">
        <f>IF(Table1[[#This Row],[Age]]&lt;20,"&lt;20",
   IF(Table1[[#This Row],[Age]]&lt;=30,"20-30",
   IF(Table1[[#This Row],[Age]]&lt;=40,"30-40",
   IF(Table1[[#This Row],[Age]]&lt;=50,"40-50",
   IF(Table1[[#This Row],[Age]]&lt;=60,"50-60",
   IF(Table1[[#This Row],[Age]]&lt;=70,"60-70","70+"))))))</f>
        <v>40-50</v>
      </c>
      <c r="L12198" t="str">
        <f t="shared" si="570"/>
        <v>QTY2</v>
      </c>
    </row>
    <row r="12199" spans="1:12" x14ac:dyDescent="0.3">
      <c r="A12199" s="2" t="s">
        <v>11317</v>
      </c>
      <c r="B12199" s="2">
        <v>65</v>
      </c>
      <c r="C12199" s="2" t="s">
        <v>22814</v>
      </c>
      <c r="D12199" s="2" t="s">
        <v>24609</v>
      </c>
      <c r="E12199" s="2">
        <v>3041.76</v>
      </c>
      <c r="F12199" s="2">
        <v>13</v>
      </c>
      <c r="G12199" s="2">
        <v>39542.879999999997</v>
      </c>
      <c r="H12199" s="3" t="s">
        <v>25839</v>
      </c>
      <c r="I12199" s="7" t="str">
        <f t="shared" si="571"/>
        <v>Aug</v>
      </c>
      <c r="J12199">
        <f t="shared" si="572"/>
        <v>2024</v>
      </c>
      <c r="K12199" t="str">
        <f>IF(Table1[[#This Row],[Age]]&lt;20,"&lt;20",
   IF(Table1[[#This Row],[Age]]&lt;=30,"20-30",
   IF(Table1[[#This Row],[Age]]&lt;=40,"30-40",
   IF(Table1[[#This Row],[Age]]&lt;=50,"40-50",
   IF(Table1[[#This Row],[Age]]&lt;=60,"50-60",
   IF(Table1[[#This Row],[Age]]&lt;=70,"60-70","70+"))))))</f>
        <v>60-70</v>
      </c>
      <c r="L12199" t="str">
        <f t="shared" si="570"/>
        <v>QTY2</v>
      </c>
    </row>
    <row r="12200" spans="1:12" x14ac:dyDescent="0.3">
      <c r="A12200" s="2" t="s">
        <v>11318</v>
      </c>
      <c r="B12200" s="2">
        <v>20</v>
      </c>
      <c r="C12200" s="2" t="s">
        <v>22815</v>
      </c>
      <c r="D12200" s="2" t="s">
        <v>24626</v>
      </c>
      <c r="E12200" s="2">
        <v>3667.19</v>
      </c>
      <c r="F12200" s="2">
        <v>28</v>
      </c>
      <c r="G12200" s="2">
        <v>102681.32</v>
      </c>
      <c r="H12200" s="3" t="s">
        <v>25839</v>
      </c>
      <c r="I12200" s="7" t="str">
        <f t="shared" si="571"/>
        <v>Aug</v>
      </c>
      <c r="J12200">
        <f t="shared" si="572"/>
        <v>2024</v>
      </c>
      <c r="K12200" t="str">
        <f>IF(Table1[[#This Row],[Age]]&lt;20,"&lt;20",
   IF(Table1[[#This Row],[Age]]&lt;=30,"20-30",
   IF(Table1[[#This Row],[Age]]&lt;=40,"30-40",
   IF(Table1[[#This Row],[Age]]&lt;=50,"40-50",
   IF(Table1[[#This Row],[Age]]&lt;=60,"50-60",
   IF(Table1[[#This Row],[Age]]&lt;=70,"60-70","70+"))))))</f>
        <v>20-30</v>
      </c>
      <c r="L12200" t="str">
        <f t="shared" si="570"/>
        <v>QTY2</v>
      </c>
    </row>
    <row r="12201" spans="1:12" x14ac:dyDescent="0.3">
      <c r="A12201" s="2" t="s">
        <v>11319</v>
      </c>
      <c r="B12201" s="2">
        <v>60</v>
      </c>
      <c r="C12201" s="2" t="s">
        <v>14001</v>
      </c>
      <c r="D12201" s="2" t="s">
        <v>24627</v>
      </c>
      <c r="E12201" s="2">
        <v>9622.32</v>
      </c>
      <c r="F12201" s="2">
        <v>97</v>
      </c>
      <c r="G12201" s="2">
        <v>933365.04</v>
      </c>
      <c r="H12201" s="3" t="s">
        <v>25839</v>
      </c>
      <c r="I12201" s="7" t="str">
        <f t="shared" si="571"/>
        <v>Aug</v>
      </c>
      <c r="J12201">
        <f t="shared" si="572"/>
        <v>2024</v>
      </c>
      <c r="K12201" t="str">
        <f>IF(Table1[[#This Row],[Age]]&lt;20,"&lt;20",
   IF(Table1[[#This Row],[Age]]&lt;=30,"20-30",
   IF(Table1[[#This Row],[Age]]&lt;=40,"30-40",
   IF(Table1[[#This Row],[Age]]&lt;=50,"40-50",
   IF(Table1[[#This Row],[Age]]&lt;=60,"50-60",
   IF(Table1[[#This Row],[Age]]&lt;=70,"60-70","70+"))))))</f>
        <v>50-60</v>
      </c>
      <c r="L12201" t="str">
        <f t="shared" si="570"/>
        <v>QTY2</v>
      </c>
    </row>
    <row r="12202" spans="1:12" x14ac:dyDescent="0.3">
      <c r="A12202" s="2" t="s">
        <v>11320</v>
      </c>
      <c r="B12202" s="2">
        <v>30</v>
      </c>
      <c r="C12202" s="2" t="s">
        <v>22816</v>
      </c>
      <c r="D12202" s="2" t="s">
        <v>24447</v>
      </c>
      <c r="E12202" s="2">
        <v>1382.01</v>
      </c>
      <c r="F12202" s="2">
        <v>71</v>
      </c>
      <c r="G12202" s="2">
        <v>98122.71</v>
      </c>
      <c r="H12202" s="3" t="s">
        <v>25839</v>
      </c>
      <c r="I12202" s="7" t="str">
        <f t="shared" si="571"/>
        <v>Aug</v>
      </c>
      <c r="J12202">
        <f t="shared" si="572"/>
        <v>2024</v>
      </c>
      <c r="K12202" t="str">
        <f>IF(Table1[[#This Row],[Age]]&lt;20,"&lt;20",
   IF(Table1[[#This Row],[Age]]&lt;=30,"20-30",
   IF(Table1[[#This Row],[Age]]&lt;=40,"30-40",
   IF(Table1[[#This Row],[Age]]&lt;=50,"40-50",
   IF(Table1[[#This Row],[Age]]&lt;=60,"50-60",
   IF(Table1[[#This Row],[Age]]&lt;=70,"60-70","70+"))))))</f>
        <v>20-30</v>
      </c>
      <c r="L12202" t="str">
        <f t="shared" si="570"/>
        <v>QTY2</v>
      </c>
    </row>
    <row r="12203" spans="1:12" x14ac:dyDescent="0.3">
      <c r="A12203" s="2" t="s">
        <v>11321</v>
      </c>
      <c r="B12203" s="2">
        <v>56</v>
      </c>
      <c r="C12203" s="2" t="s">
        <v>21964</v>
      </c>
      <c r="D12203" s="2" t="s">
        <v>24607</v>
      </c>
      <c r="E12203" s="2">
        <v>6781.19</v>
      </c>
      <c r="F12203" s="2">
        <v>47</v>
      </c>
      <c r="G12203" s="2">
        <v>318715.93</v>
      </c>
      <c r="H12203" s="3" t="s">
        <v>25839</v>
      </c>
      <c r="I12203" s="7" t="str">
        <f t="shared" si="571"/>
        <v>Aug</v>
      </c>
      <c r="J12203">
        <f t="shared" si="572"/>
        <v>2024</v>
      </c>
      <c r="K12203" t="str">
        <f>IF(Table1[[#This Row],[Age]]&lt;20,"&lt;20",
   IF(Table1[[#This Row],[Age]]&lt;=30,"20-30",
   IF(Table1[[#This Row],[Age]]&lt;=40,"30-40",
   IF(Table1[[#This Row],[Age]]&lt;=50,"40-50",
   IF(Table1[[#This Row],[Age]]&lt;=60,"50-60",
   IF(Table1[[#This Row],[Age]]&lt;=70,"60-70","70+"))))))</f>
        <v>50-60</v>
      </c>
      <c r="L12203" t="str">
        <f t="shared" si="570"/>
        <v>QTY2</v>
      </c>
    </row>
    <row r="12204" spans="1:12" x14ac:dyDescent="0.3">
      <c r="A12204" s="2" t="s">
        <v>11322</v>
      </c>
      <c r="B12204" s="2">
        <v>62</v>
      </c>
      <c r="C12204" s="2" t="s">
        <v>14765</v>
      </c>
      <c r="D12204" s="2" t="s">
        <v>24486</v>
      </c>
      <c r="E12204" s="2">
        <v>7642.59</v>
      </c>
      <c r="F12204" s="2">
        <v>8</v>
      </c>
      <c r="G12204" s="2">
        <v>61140.72</v>
      </c>
      <c r="H12204" s="3" t="s">
        <v>25839</v>
      </c>
      <c r="I12204" s="7" t="str">
        <f t="shared" si="571"/>
        <v>Aug</v>
      </c>
      <c r="J12204">
        <f t="shared" si="572"/>
        <v>2024</v>
      </c>
      <c r="K12204" t="str">
        <f>IF(Table1[[#This Row],[Age]]&lt;20,"&lt;20",
   IF(Table1[[#This Row],[Age]]&lt;=30,"20-30",
   IF(Table1[[#This Row],[Age]]&lt;=40,"30-40",
   IF(Table1[[#This Row],[Age]]&lt;=50,"40-50",
   IF(Table1[[#This Row],[Age]]&lt;=60,"50-60",
   IF(Table1[[#This Row],[Age]]&lt;=70,"60-70","70+"))))))</f>
        <v>60-70</v>
      </c>
      <c r="L12204" t="str">
        <f t="shared" si="570"/>
        <v>QTY2</v>
      </c>
    </row>
    <row r="12205" spans="1:12" x14ac:dyDescent="0.3">
      <c r="A12205" s="2" t="s">
        <v>11323</v>
      </c>
      <c r="B12205" s="2">
        <v>50</v>
      </c>
      <c r="C12205" s="2" t="s">
        <v>22817</v>
      </c>
      <c r="D12205" s="2" t="s">
        <v>24539</v>
      </c>
      <c r="E12205" s="2">
        <v>3985.91</v>
      </c>
      <c r="F12205" s="2">
        <v>42</v>
      </c>
      <c r="G12205" s="2">
        <v>167408.22</v>
      </c>
      <c r="H12205" s="3" t="s">
        <v>25839</v>
      </c>
      <c r="I12205" s="7" t="str">
        <f t="shared" si="571"/>
        <v>Aug</v>
      </c>
      <c r="J12205">
        <f t="shared" si="572"/>
        <v>2024</v>
      </c>
      <c r="K12205" t="str">
        <f>IF(Table1[[#This Row],[Age]]&lt;20,"&lt;20",
   IF(Table1[[#This Row],[Age]]&lt;=30,"20-30",
   IF(Table1[[#This Row],[Age]]&lt;=40,"30-40",
   IF(Table1[[#This Row],[Age]]&lt;=50,"40-50",
   IF(Table1[[#This Row],[Age]]&lt;=60,"50-60",
   IF(Table1[[#This Row],[Age]]&lt;=70,"60-70","70+"))))))</f>
        <v>40-50</v>
      </c>
      <c r="L12205" t="str">
        <f t="shared" si="570"/>
        <v>QTY2</v>
      </c>
    </row>
    <row r="12206" spans="1:12" x14ac:dyDescent="0.3">
      <c r="A12206" s="2" t="s">
        <v>11324</v>
      </c>
      <c r="B12206" s="2">
        <v>32</v>
      </c>
      <c r="C12206" s="2" t="s">
        <v>21112</v>
      </c>
      <c r="D12206" s="2" t="s">
        <v>24440</v>
      </c>
      <c r="E12206" s="2">
        <v>6643.66</v>
      </c>
      <c r="F12206" s="2">
        <v>15</v>
      </c>
      <c r="G12206" s="2">
        <v>99654.9</v>
      </c>
      <c r="H12206" s="3" t="s">
        <v>25839</v>
      </c>
      <c r="I12206" s="7" t="str">
        <f t="shared" si="571"/>
        <v>Aug</v>
      </c>
      <c r="J12206">
        <f t="shared" si="572"/>
        <v>2024</v>
      </c>
      <c r="K12206" t="str">
        <f>IF(Table1[[#This Row],[Age]]&lt;20,"&lt;20",
   IF(Table1[[#This Row],[Age]]&lt;=30,"20-30",
   IF(Table1[[#This Row],[Age]]&lt;=40,"30-40",
   IF(Table1[[#This Row],[Age]]&lt;=50,"40-50",
   IF(Table1[[#This Row],[Age]]&lt;=60,"50-60",
   IF(Table1[[#This Row],[Age]]&lt;=70,"60-70","70+"))))))</f>
        <v>30-40</v>
      </c>
      <c r="L12206" t="str">
        <f t="shared" si="570"/>
        <v>QTY2</v>
      </c>
    </row>
    <row r="12207" spans="1:12" x14ac:dyDescent="0.3">
      <c r="A12207" s="2" t="s">
        <v>11325</v>
      </c>
      <c r="B12207" s="2">
        <v>51</v>
      </c>
      <c r="C12207" s="2" t="s">
        <v>22818</v>
      </c>
      <c r="D12207" s="2" t="s">
        <v>24641</v>
      </c>
      <c r="E12207" s="2">
        <v>3774.72</v>
      </c>
      <c r="F12207" s="2">
        <v>100</v>
      </c>
      <c r="G12207" s="2">
        <v>377472</v>
      </c>
      <c r="H12207" s="3" t="s">
        <v>25839</v>
      </c>
      <c r="I12207" s="7" t="str">
        <f t="shared" si="571"/>
        <v>Aug</v>
      </c>
      <c r="J12207">
        <f t="shared" si="572"/>
        <v>2024</v>
      </c>
      <c r="K12207" t="str">
        <f>IF(Table1[[#This Row],[Age]]&lt;20,"&lt;20",
   IF(Table1[[#This Row],[Age]]&lt;=30,"20-30",
   IF(Table1[[#This Row],[Age]]&lt;=40,"30-40",
   IF(Table1[[#This Row],[Age]]&lt;=50,"40-50",
   IF(Table1[[#This Row],[Age]]&lt;=60,"50-60",
   IF(Table1[[#This Row],[Age]]&lt;=70,"60-70","70+"))))))</f>
        <v>50-60</v>
      </c>
      <c r="L12207" t="str">
        <f t="shared" si="570"/>
        <v>QTY2</v>
      </c>
    </row>
    <row r="12208" spans="1:12" x14ac:dyDescent="0.3">
      <c r="A12208" s="2" t="s">
        <v>7986</v>
      </c>
      <c r="B12208" s="2">
        <v>19</v>
      </c>
      <c r="C12208" s="2" t="s">
        <v>15682</v>
      </c>
      <c r="D12208" s="2" t="s">
        <v>24631</v>
      </c>
      <c r="E12208" s="2">
        <v>8371.5400000000009</v>
      </c>
      <c r="F12208" s="2">
        <v>28</v>
      </c>
      <c r="G12208" s="2">
        <v>234403.12</v>
      </c>
      <c r="H12208" s="3" t="s">
        <v>25839</v>
      </c>
      <c r="I12208" s="7" t="str">
        <f t="shared" si="571"/>
        <v>Aug</v>
      </c>
      <c r="J12208">
        <f t="shared" si="572"/>
        <v>2024</v>
      </c>
      <c r="K12208" t="str">
        <f>IF(Table1[[#This Row],[Age]]&lt;20,"&lt;20",
   IF(Table1[[#This Row],[Age]]&lt;=30,"20-30",
   IF(Table1[[#This Row],[Age]]&lt;=40,"30-40",
   IF(Table1[[#This Row],[Age]]&lt;=50,"40-50",
   IF(Table1[[#This Row],[Age]]&lt;=60,"50-60",
   IF(Table1[[#This Row],[Age]]&lt;=70,"60-70","70+"))))))</f>
        <v>&lt;20</v>
      </c>
      <c r="L12208" t="str">
        <f t="shared" si="570"/>
        <v>QTY2</v>
      </c>
    </row>
    <row r="12209" spans="1:12" x14ac:dyDescent="0.3">
      <c r="A12209" s="2" t="s">
        <v>11326</v>
      </c>
      <c r="B12209" s="2">
        <v>64</v>
      </c>
      <c r="C12209" s="2" t="s">
        <v>22819</v>
      </c>
      <c r="D12209" s="2" t="s">
        <v>24650</v>
      </c>
      <c r="E12209" s="2">
        <v>7913.94</v>
      </c>
      <c r="F12209" s="2">
        <v>56</v>
      </c>
      <c r="G12209" s="2">
        <v>443180.64</v>
      </c>
      <c r="H12209" s="3" t="s">
        <v>25839</v>
      </c>
      <c r="I12209" s="7" t="str">
        <f t="shared" si="571"/>
        <v>Aug</v>
      </c>
      <c r="J12209">
        <f t="shared" si="572"/>
        <v>2024</v>
      </c>
      <c r="K12209" t="str">
        <f>IF(Table1[[#This Row],[Age]]&lt;20,"&lt;20",
   IF(Table1[[#This Row],[Age]]&lt;=30,"20-30",
   IF(Table1[[#This Row],[Age]]&lt;=40,"30-40",
   IF(Table1[[#This Row],[Age]]&lt;=50,"40-50",
   IF(Table1[[#This Row],[Age]]&lt;=60,"50-60",
   IF(Table1[[#This Row],[Age]]&lt;=70,"60-70","70+"))))))</f>
        <v>60-70</v>
      </c>
      <c r="L12209" t="str">
        <f t="shared" si="570"/>
        <v>QTY2</v>
      </c>
    </row>
    <row r="12210" spans="1:12" x14ac:dyDescent="0.3">
      <c r="A12210" s="2" t="s">
        <v>11327</v>
      </c>
      <c r="B12210" s="2">
        <v>25</v>
      </c>
      <c r="C12210" s="2" t="s">
        <v>14581</v>
      </c>
      <c r="D12210" s="2" t="s">
        <v>24512</v>
      </c>
      <c r="E12210" s="2">
        <v>9474.7199999999993</v>
      </c>
      <c r="F12210" s="2">
        <v>15</v>
      </c>
      <c r="G12210" s="2">
        <v>142120.79999999999</v>
      </c>
      <c r="H12210" s="3" t="s">
        <v>25839</v>
      </c>
      <c r="I12210" s="7" t="str">
        <f t="shared" si="571"/>
        <v>Aug</v>
      </c>
      <c r="J12210">
        <f t="shared" si="572"/>
        <v>2024</v>
      </c>
      <c r="K12210" t="str">
        <f>IF(Table1[[#This Row],[Age]]&lt;20,"&lt;20",
   IF(Table1[[#This Row],[Age]]&lt;=30,"20-30",
   IF(Table1[[#This Row],[Age]]&lt;=40,"30-40",
   IF(Table1[[#This Row],[Age]]&lt;=50,"40-50",
   IF(Table1[[#This Row],[Age]]&lt;=60,"50-60",
   IF(Table1[[#This Row],[Age]]&lt;=70,"60-70","70+"))))))</f>
        <v>20-30</v>
      </c>
      <c r="L12210" t="str">
        <f t="shared" si="570"/>
        <v>QTY2</v>
      </c>
    </row>
    <row r="12211" spans="1:12" x14ac:dyDescent="0.3">
      <c r="A12211" s="2" t="s">
        <v>11328</v>
      </c>
      <c r="B12211" s="2">
        <v>36</v>
      </c>
      <c r="C12211" s="2" t="s">
        <v>16172</v>
      </c>
      <c r="D12211" s="2" t="s">
        <v>24647</v>
      </c>
      <c r="E12211" s="2">
        <v>9755.01</v>
      </c>
      <c r="F12211" s="2">
        <v>70</v>
      </c>
      <c r="G12211" s="2">
        <v>682850.7</v>
      </c>
      <c r="H12211" s="3" t="s">
        <v>25840</v>
      </c>
      <c r="I12211" s="7" t="str">
        <f t="shared" si="571"/>
        <v>Aug</v>
      </c>
      <c r="J12211">
        <f t="shared" si="572"/>
        <v>2024</v>
      </c>
      <c r="K12211" t="str">
        <f>IF(Table1[[#This Row],[Age]]&lt;20,"&lt;20",
   IF(Table1[[#This Row],[Age]]&lt;=30,"20-30",
   IF(Table1[[#This Row],[Age]]&lt;=40,"30-40",
   IF(Table1[[#This Row],[Age]]&lt;=50,"40-50",
   IF(Table1[[#This Row],[Age]]&lt;=60,"50-60",
   IF(Table1[[#This Row],[Age]]&lt;=70,"60-70","70+"))))))</f>
        <v>30-40</v>
      </c>
      <c r="L12211" t="str">
        <f t="shared" si="570"/>
        <v>QTY2</v>
      </c>
    </row>
    <row r="12212" spans="1:12" x14ac:dyDescent="0.3">
      <c r="A12212" s="2" t="s">
        <v>11329</v>
      </c>
      <c r="B12212" s="2">
        <v>65</v>
      </c>
      <c r="C12212" s="2" t="s">
        <v>22820</v>
      </c>
      <c r="D12212" s="2" t="s">
        <v>24575</v>
      </c>
      <c r="E12212" s="2">
        <v>7340.45</v>
      </c>
      <c r="F12212" s="2">
        <v>45</v>
      </c>
      <c r="G12212" s="2">
        <v>330320.25</v>
      </c>
      <c r="H12212" s="3" t="s">
        <v>25840</v>
      </c>
      <c r="I12212" s="7" t="str">
        <f t="shared" si="571"/>
        <v>Aug</v>
      </c>
      <c r="J12212">
        <f t="shared" si="572"/>
        <v>2024</v>
      </c>
      <c r="K12212" t="str">
        <f>IF(Table1[[#This Row],[Age]]&lt;20,"&lt;20",
   IF(Table1[[#This Row],[Age]]&lt;=30,"20-30",
   IF(Table1[[#This Row],[Age]]&lt;=40,"30-40",
   IF(Table1[[#This Row],[Age]]&lt;=50,"40-50",
   IF(Table1[[#This Row],[Age]]&lt;=60,"50-60",
   IF(Table1[[#This Row],[Age]]&lt;=70,"60-70","70+"))))))</f>
        <v>60-70</v>
      </c>
      <c r="L12212" t="str">
        <f t="shared" si="570"/>
        <v>QTY2</v>
      </c>
    </row>
    <row r="12213" spans="1:12" x14ac:dyDescent="0.3">
      <c r="A12213" s="2" t="s">
        <v>7461</v>
      </c>
      <c r="B12213" s="2">
        <v>58</v>
      </c>
      <c r="C12213" s="2" t="s">
        <v>22821</v>
      </c>
      <c r="D12213" s="2" t="s">
        <v>24588</v>
      </c>
      <c r="E12213" s="2">
        <v>2514.39</v>
      </c>
      <c r="F12213" s="2">
        <v>53</v>
      </c>
      <c r="G12213" s="2">
        <v>133262.67000000001</v>
      </c>
      <c r="H12213" s="3" t="s">
        <v>25840</v>
      </c>
      <c r="I12213" s="7" t="str">
        <f t="shared" si="571"/>
        <v>Aug</v>
      </c>
      <c r="J12213">
        <f t="shared" si="572"/>
        <v>2024</v>
      </c>
      <c r="K12213" t="str">
        <f>IF(Table1[[#This Row],[Age]]&lt;20,"&lt;20",
   IF(Table1[[#This Row],[Age]]&lt;=30,"20-30",
   IF(Table1[[#This Row],[Age]]&lt;=40,"30-40",
   IF(Table1[[#This Row],[Age]]&lt;=50,"40-50",
   IF(Table1[[#This Row],[Age]]&lt;=60,"50-60",
   IF(Table1[[#This Row],[Age]]&lt;=70,"60-70","70+"))))))</f>
        <v>50-60</v>
      </c>
      <c r="L12213" t="str">
        <f t="shared" si="570"/>
        <v>QTY2</v>
      </c>
    </row>
    <row r="12214" spans="1:12" x14ac:dyDescent="0.3">
      <c r="A12214" s="2" t="s">
        <v>11330</v>
      </c>
      <c r="B12214" s="2">
        <v>20</v>
      </c>
      <c r="C12214" s="2" t="s">
        <v>22822</v>
      </c>
      <c r="D12214" s="2" t="s">
        <v>24456</v>
      </c>
      <c r="E12214" s="2">
        <v>7883.72</v>
      </c>
      <c r="F12214" s="2">
        <v>40</v>
      </c>
      <c r="G12214" s="2">
        <v>315348.8</v>
      </c>
      <c r="H12214" s="3" t="s">
        <v>25840</v>
      </c>
      <c r="I12214" s="7" t="str">
        <f t="shared" si="571"/>
        <v>Aug</v>
      </c>
      <c r="J12214">
        <f t="shared" si="572"/>
        <v>2024</v>
      </c>
      <c r="K12214" t="str">
        <f>IF(Table1[[#This Row],[Age]]&lt;20,"&lt;20",
   IF(Table1[[#This Row],[Age]]&lt;=30,"20-30",
   IF(Table1[[#This Row],[Age]]&lt;=40,"30-40",
   IF(Table1[[#This Row],[Age]]&lt;=50,"40-50",
   IF(Table1[[#This Row],[Age]]&lt;=60,"50-60",
   IF(Table1[[#This Row],[Age]]&lt;=70,"60-70","70+"))))))</f>
        <v>20-30</v>
      </c>
      <c r="L12214" t="str">
        <f t="shared" si="570"/>
        <v>QTY2</v>
      </c>
    </row>
    <row r="12215" spans="1:12" x14ac:dyDescent="0.3">
      <c r="A12215" s="2" t="s">
        <v>11331</v>
      </c>
      <c r="B12215" s="2">
        <v>26</v>
      </c>
      <c r="C12215" s="2" t="s">
        <v>22823</v>
      </c>
      <c r="D12215" s="2" t="s">
        <v>24634</v>
      </c>
      <c r="E12215" s="2">
        <v>3099.96</v>
      </c>
      <c r="F12215" s="2">
        <v>81</v>
      </c>
      <c r="G12215" s="2">
        <v>251096.76</v>
      </c>
      <c r="H12215" s="3" t="s">
        <v>25840</v>
      </c>
      <c r="I12215" s="7" t="str">
        <f t="shared" si="571"/>
        <v>Aug</v>
      </c>
      <c r="J12215">
        <f t="shared" si="572"/>
        <v>2024</v>
      </c>
      <c r="K12215" t="str">
        <f>IF(Table1[[#This Row],[Age]]&lt;20,"&lt;20",
   IF(Table1[[#This Row],[Age]]&lt;=30,"20-30",
   IF(Table1[[#This Row],[Age]]&lt;=40,"30-40",
   IF(Table1[[#This Row],[Age]]&lt;=50,"40-50",
   IF(Table1[[#This Row],[Age]]&lt;=60,"50-60",
   IF(Table1[[#This Row],[Age]]&lt;=70,"60-70","70+"))))))</f>
        <v>20-30</v>
      </c>
      <c r="L12215" t="str">
        <f t="shared" si="570"/>
        <v>QTY2</v>
      </c>
    </row>
    <row r="12216" spans="1:12" x14ac:dyDescent="0.3">
      <c r="A12216" s="2" t="s">
        <v>7937</v>
      </c>
      <c r="B12216" s="2">
        <v>48</v>
      </c>
      <c r="C12216" s="2" t="s">
        <v>22824</v>
      </c>
      <c r="D12216" s="2" t="s">
        <v>24456</v>
      </c>
      <c r="E12216" s="2">
        <v>8847.4599999999991</v>
      </c>
      <c r="F12216" s="2">
        <v>9</v>
      </c>
      <c r="G12216" s="2">
        <v>79627.14</v>
      </c>
      <c r="H12216" s="3" t="s">
        <v>25840</v>
      </c>
      <c r="I12216" s="7" t="str">
        <f t="shared" si="571"/>
        <v>Aug</v>
      </c>
      <c r="J12216">
        <f t="shared" si="572"/>
        <v>2024</v>
      </c>
      <c r="K12216" t="str">
        <f>IF(Table1[[#This Row],[Age]]&lt;20,"&lt;20",
   IF(Table1[[#This Row],[Age]]&lt;=30,"20-30",
   IF(Table1[[#This Row],[Age]]&lt;=40,"30-40",
   IF(Table1[[#This Row],[Age]]&lt;=50,"40-50",
   IF(Table1[[#This Row],[Age]]&lt;=60,"50-60",
   IF(Table1[[#This Row],[Age]]&lt;=70,"60-70","70+"))))))</f>
        <v>40-50</v>
      </c>
      <c r="L12216" t="str">
        <f t="shared" si="570"/>
        <v>QTY2</v>
      </c>
    </row>
    <row r="12217" spans="1:12" x14ac:dyDescent="0.3">
      <c r="A12217" s="2" t="s">
        <v>11332</v>
      </c>
      <c r="B12217" s="2">
        <v>19</v>
      </c>
      <c r="C12217" s="2" t="s">
        <v>22825</v>
      </c>
      <c r="D12217" s="2" t="s">
        <v>24520</v>
      </c>
      <c r="E12217" s="2">
        <v>1537.22</v>
      </c>
      <c r="F12217" s="2">
        <v>98</v>
      </c>
      <c r="G12217" s="2">
        <v>150647.56</v>
      </c>
      <c r="H12217" s="3" t="s">
        <v>25840</v>
      </c>
      <c r="I12217" s="7" t="str">
        <f t="shared" si="571"/>
        <v>Aug</v>
      </c>
      <c r="J12217">
        <f t="shared" si="572"/>
        <v>2024</v>
      </c>
      <c r="K12217" t="str">
        <f>IF(Table1[[#This Row],[Age]]&lt;20,"&lt;20",
   IF(Table1[[#This Row],[Age]]&lt;=30,"20-30",
   IF(Table1[[#This Row],[Age]]&lt;=40,"30-40",
   IF(Table1[[#This Row],[Age]]&lt;=50,"40-50",
   IF(Table1[[#This Row],[Age]]&lt;=60,"50-60",
   IF(Table1[[#This Row],[Age]]&lt;=70,"60-70","70+"))))))</f>
        <v>&lt;20</v>
      </c>
      <c r="L12217" t="str">
        <f t="shared" si="570"/>
        <v>QTY2</v>
      </c>
    </row>
    <row r="12218" spans="1:12" x14ac:dyDescent="0.3">
      <c r="A12218" s="2" t="s">
        <v>11333</v>
      </c>
      <c r="B12218" s="2">
        <v>55</v>
      </c>
      <c r="C12218" s="2" t="s">
        <v>22826</v>
      </c>
      <c r="D12218" s="2" t="s">
        <v>24529</v>
      </c>
      <c r="E12218" s="2">
        <v>5342.78</v>
      </c>
      <c r="F12218" s="2">
        <v>92</v>
      </c>
      <c r="G12218" s="2">
        <v>491535.76</v>
      </c>
      <c r="H12218" s="3" t="s">
        <v>25840</v>
      </c>
      <c r="I12218" s="7" t="str">
        <f t="shared" si="571"/>
        <v>Aug</v>
      </c>
      <c r="J12218">
        <f t="shared" si="572"/>
        <v>2024</v>
      </c>
      <c r="K12218" t="str">
        <f>IF(Table1[[#This Row],[Age]]&lt;20,"&lt;20",
   IF(Table1[[#This Row],[Age]]&lt;=30,"20-30",
   IF(Table1[[#This Row],[Age]]&lt;=40,"30-40",
   IF(Table1[[#This Row],[Age]]&lt;=50,"40-50",
   IF(Table1[[#This Row],[Age]]&lt;=60,"50-60",
   IF(Table1[[#This Row],[Age]]&lt;=70,"60-70","70+"))))))</f>
        <v>50-60</v>
      </c>
      <c r="L12218" t="str">
        <f t="shared" si="570"/>
        <v>QTY2</v>
      </c>
    </row>
    <row r="12219" spans="1:12" x14ac:dyDescent="0.3">
      <c r="A12219" s="2" t="s">
        <v>11334</v>
      </c>
      <c r="B12219" s="2">
        <v>51</v>
      </c>
      <c r="C12219" s="2" t="s">
        <v>22827</v>
      </c>
      <c r="D12219" s="2" t="s">
        <v>24429</v>
      </c>
      <c r="E12219" s="2">
        <v>6678.58</v>
      </c>
      <c r="F12219" s="2">
        <v>67</v>
      </c>
      <c r="G12219" s="2">
        <v>447464.86</v>
      </c>
      <c r="H12219" s="3" t="s">
        <v>25841</v>
      </c>
      <c r="I12219" s="7" t="str">
        <f t="shared" si="571"/>
        <v>Aug</v>
      </c>
      <c r="J12219">
        <f t="shared" si="572"/>
        <v>2024</v>
      </c>
      <c r="K12219" t="str">
        <f>IF(Table1[[#This Row],[Age]]&lt;20,"&lt;20",
   IF(Table1[[#This Row],[Age]]&lt;=30,"20-30",
   IF(Table1[[#This Row],[Age]]&lt;=40,"30-40",
   IF(Table1[[#This Row],[Age]]&lt;=50,"40-50",
   IF(Table1[[#This Row],[Age]]&lt;=60,"50-60",
   IF(Table1[[#This Row],[Age]]&lt;=70,"60-70","70+"))))))</f>
        <v>50-60</v>
      </c>
      <c r="L12219" t="str">
        <f t="shared" si="570"/>
        <v>QTY2</v>
      </c>
    </row>
    <row r="12220" spans="1:12" x14ac:dyDescent="0.3">
      <c r="A12220" s="2" t="s">
        <v>11335</v>
      </c>
      <c r="B12220" s="2">
        <v>24</v>
      </c>
      <c r="C12220" s="2" t="s">
        <v>22828</v>
      </c>
      <c r="D12220" s="2" t="s">
        <v>24595</v>
      </c>
      <c r="E12220" s="2">
        <v>7468.76</v>
      </c>
      <c r="F12220" s="2">
        <v>57</v>
      </c>
      <c r="G12220" s="2">
        <v>425719.32</v>
      </c>
      <c r="H12220" s="3" t="s">
        <v>25841</v>
      </c>
      <c r="I12220" s="7" t="str">
        <f t="shared" si="571"/>
        <v>Aug</v>
      </c>
      <c r="J12220">
        <f t="shared" si="572"/>
        <v>2024</v>
      </c>
      <c r="K12220" t="str">
        <f>IF(Table1[[#This Row],[Age]]&lt;20,"&lt;20",
   IF(Table1[[#This Row],[Age]]&lt;=30,"20-30",
   IF(Table1[[#This Row],[Age]]&lt;=40,"30-40",
   IF(Table1[[#This Row],[Age]]&lt;=50,"40-50",
   IF(Table1[[#This Row],[Age]]&lt;=60,"50-60",
   IF(Table1[[#This Row],[Age]]&lt;=70,"60-70","70+"))))))</f>
        <v>20-30</v>
      </c>
      <c r="L12220" t="str">
        <f t="shared" si="570"/>
        <v>QTY2</v>
      </c>
    </row>
    <row r="12221" spans="1:12" x14ac:dyDescent="0.3">
      <c r="A12221" s="2" t="s">
        <v>11336</v>
      </c>
      <c r="B12221" s="2">
        <v>37</v>
      </c>
      <c r="C12221" s="2" t="s">
        <v>20342</v>
      </c>
      <c r="D12221" s="2" t="s">
        <v>24454</v>
      </c>
      <c r="E12221" s="2">
        <v>7313.81</v>
      </c>
      <c r="F12221" s="2">
        <v>43</v>
      </c>
      <c r="G12221" s="2">
        <v>314493.83</v>
      </c>
      <c r="H12221" s="3" t="s">
        <v>25841</v>
      </c>
      <c r="I12221" s="7" t="str">
        <f t="shared" si="571"/>
        <v>Aug</v>
      </c>
      <c r="J12221">
        <f t="shared" si="572"/>
        <v>2024</v>
      </c>
      <c r="K12221" t="str">
        <f>IF(Table1[[#This Row],[Age]]&lt;20,"&lt;20",
   IF(Table1[[#This Row],[Age]]&lt;=30,"20-30",
   IF(Table1[[#This Row],[Age]]&lt;=40,"30-40",
   IF(Table1[[#This Row],[Age]]&lt;=50,"40-50",
   IF(Table1[[#This Row],[Age]]&lt;=60,"50-60",
   IF(Table1[[#This Row],[Age]]&lt;=70,"60-70","70+"))))))</f>
        <v>30-40</v>
      </c>
      <c r="L12221" t="str">
        <f t="shared" si="570"/>
        <v>QTY2</v>
      </c>
    </row>
    <row r="12222" spans="1:12" x14ac:dyDescent="0.3">
      <c r="A12222" s="2" t="s">
        <v>11337</v>
      </c>
      <c r="B12222" s="2">
        <v>18</v>
      </c>
      <c r="C12222" s="2" t="s">
        <v>22829</v>
      </c>
      <c r="D12222" s="2" t="s">
        <v>24485</v>
      </c>
      <c r="E12222" s="2">
        <v>9904.4699999999993</v>
      </c>
      <c r="F12222" s="2">
        <v>4</v>
      </c>
      <c r="G12222" s="2">
        <v>39617.879999999997</v>
      </c>
      <c r="H12222" s="3" t="s">
        <v>25841</v>
      </c>
      <c r="I12222" s="7" t="str">
        <f t="shared" si="571"/>
        <v>Aug</v>
      </c>
      <c r="J12222">
        <f t="shared" si="572"/>
        <v>2024</v>
      </c>
      <c r="K12222" t="str">
        <f>IF(Table1[[#This Row],[Age]]&lt;20,"&lt;20",
   IF(Table1[[#This Row],[Age]]&lt;=30,"20-30",
   IF(Table1[[#This Row],[Age]]&lt;=40,"30-40",
   IF(Table1[[#This Row],[Age]]&lt;=50,"40-50",
   IF(Table1[[#This Row],[Age]]&lt;=60,"50-60",
   IF(Table1[[#This Row],[Age]]&lt;=70,"60-70","70+"))))))</f>
        <v>&lt;20</v>
      </c>
      <c r="L12222" t="str">
        <f t="shared" si="570"/>
        <v>QTY2</v>
      </c>
    </row>
    <row r="12223" spans="1:12" x14ac:dyDescent="0.3">
      <c r="A12223" s="2" t="s">
        <v>11338</v>
      </c>
      <c r="B12223" s="2">
        <v>44</v>
      </c>
      <c r="C12223" s="2" t="s">
        <v>22830</v>
      </c>
      <c r="D12223" s="2" t="s">
        <v>24538</v>
      </c>
      <c r="E12223" s="2">
        <v>4559.9799999999996</v>
      </c>
      <c r="F12223" s="2">
        <v>90</v>
      </c>
      <c r="G12223" s="2">
        <v>410398.2</v>
      </c>
      <c r="H12223" s="3" t="s">
        <v>25841</v>
      </c>
      <c r="I12223" s="7" t="str">
        <f t="shared" si="571"/>
        <v>Aug</v>
      </c>
      <c r="J12223">
        <f t="shared" si="572"/>
        <v>2024</v>
      </c>
      <c r="K12223" t="str">
        <f>IF(Table1[[#This Row],[Age]]&lt;20,"&lt;20",
   IF(Table1[[#This Row],[Age]]&lt;=30,"20-30",
   IF(Table1[[#This Row],[Age]]&lt;=40,"30-40",
   IF(Table1[[#This Row],[Age]]&lt;=50,"40-50",
   IF(Table1[[#This Row],[Age]]&lt;=60,"50-60",
   IF(Table1[[#This Row],[Age]]&lt;=70,"60-70","70+"))))))</f>
        <v>40-50</v>
      </c>
      <c r="L12223" t="str">
        <f t="shared" si="570"/>
        <v>QTY2</v>
      </c>
    </row>
    <row r="12224" spans="1:12" x14ac:dyDescent="0.3">
      <c r="A12224" s="2" t="s">
        <v>11339</v>
      </c>
      <c r="B12224" s="2">
        <v>40</v>
      </c>
      <c r="C12224" s="2" t="s">
        <v>22831</v>
      </c>
      <c r="D12224" s="2" t="s">
        <v>24613</v>
      </c>
      <c r="E12224" s="2">
        <v>4004.96</v>
      </c>
      <c r="F12224" s="2">
        <v>51</v>
      </c>
      <c r="G12224" s="2">
        <v>204252.96</v>
      </c>
      <c r="H12224" s="3" t="s">
        <v>25841</v>
      </c>
      <c r="I12224" s="7" t="str">
        <f t="shared" si="571"/>
        <v>Aug</v>
      </c>
      <c r="J12224">
        <f t="shared" si="572"/>
        <v>2024</v>
      </c>
      <c r="K12224" t="str">
        <f>IF(Table1[[#This Row],[Age]]&lt;20,"&lt;20",
   IF(Table1[[#This Row],[Age]]&lt;=30,"20-30",
   IF(Table1[[#This Row],[Age]]&lt;=40,"30-40",
   IF(Table1[[#This Row],[Age]]&lt;=50,"40-50",
   IF(Table1[[#This Row],[Age]]&lt;=60,"50-60",
   IF(Table1[[#This Row],[Age]]&lt;=70,"60-70","70+"))))))</f>
        <v>30-40</v>
      </c>
      <c r="L12224" t="str">
        <f t="shared" si="570"/>
        <v>QTY2</v>
      </c>
    </row>
    <row r="12225" spans="1:12" x14ac:dyDescent="0.3">
      <c r="A12225" s="2" t="s">
        <v>3655</v>
      </c>
      <c r="B12225" s="2">
        <v>59</v>
      </c>
      <c r="C12225" s="2" t="s">
        <v>22832</v>
      </c>
      <c r="D12225" s="2" t="s">
        <v>24554</v>
      </c>
      <c r="E12225" s="2">
        <v>1621.45</v>
      </c>
      <c r="F12225" s="2">
        <v>31</v>
      </c>
      <c r="G12225" s="2">
        <v>50264.95</v>
      </c>
      <c r="H12225" s="3" t="s">
        <v>25842</v>
      </c>
      <c r="I12225" s="7" t="str">
        <f t="shared" si="571"/>
        <v>Aug</v>
      </c>
      <c r="J12225">
        <f t="shared" si="572"/>
        <v>2024</v>
      </c>
      <c r="K12225" t="str">
        <f>IF(Table1[[#This Row],[Age]]&lt;20,"&lt;20",
   IF(Table1[[#This Row],[Age]]&lt;=30,"20-30",
   IF(Table1[[#This Row],[Age]]&lt;=40,"30-40",
   IF(Table1[[#This Row],[Age]]&lt;=50,"40-50",
   IF(Table1[[#This Row],[Age]]&lt;=60,"50-60",
   IF(Table1[[#This Row],[Age]]&lt;=70,"60-70","70+"))))))</f>
        <v>50-60</v>
      </c>
      <c r="L12225" t="str">
        <f t="shared" si="570"/>
        <v>QTY2</v>
      </c>
    </row>
    <row r="12226" spans="1:12" x14ac:dyDescent="0.3">
      <c r="A12226" s="2" t="s">
        <v>11340</v>
      </c>
      <c r="B12226" s="2">
        <v>42</v>
      </c>
      <c r="C12226" s="2" t="s">
        <v>22833</v>
      </c>
      <c r="D12226" s="2" t="s">
        <v>24512</v>
      </c>
      <c r="E12226" s="2">
        <v>8605.6</v>
      </c>
      <c r="F12226" s="2">
        <v>78</v>
      </c>
      <c r="G12226" s="2">
        <v>671236.8</v>
      </c>
      <c r="H12226" s="3" t="s">
        <v>25842</v>
      </c>
      <c r="I12226" s="7" t="str">
        <f t="shared" si="571"/>
        <v>Aug</v>
      </c>
      <c r="J12226">
        <f t="shared" si="572"/>
        <v>2024</v>
      </c>
      <c r="K12226" t="str">
        <f>IF(Table1[[#This Row],[Age]]&lt;20,"&lt;20",
   IF(Table1[[#This Row],[Age]]&lt;=30,"20-30",
   IF(Table1[[#This Row],[Age]]&lt;=40,"30-40",
   IF(Table1[[#This Row],[Age]]&lt;=50,"40-50",
   IF(Table1[[#This Row],[Age]]&lt;=60,"50-60",
   IF(Table1[[#This Row],[Age]]&lt;=70,"60-70","70+"))))))</f>
        <v>40-50</v>
      </c>
      <c r="L12226" t="str">
        <f t="shared" ref="L12226:L12289" si="573">IF(OR(MONTH(H12226)=4, MONTH(H12226)=5, MONTH(H12226)=6, MONTH(H12226)=7), "QTY1",
IF(OR(MONTH(H12226)=8, MONTH(H12226)=9, MONTH(H12226)=10, MONTH(H12226)=11), "QTY2",
IF(OR(MONTH(H12226)=12, MONTH(H12226)=1), "QTY3", "QTY4")))</f>
        <v>QTY2</v>
      </c>
    </row>
    <row r="12227" spans="1:12" x14ac:dyDescent="0.3">
      <c r="A12227" s="2" t="s">
        <v>11341</v>
      </c>
      <c r="B12227" s="2">
        <v>18</v>
      </c>
      <c r="C12227" s="2" t="s">
        <v>22834</v>
      </c>
      <c r="D12227" s="2" t="s">
        <v>24507</v>
      </c>
      <c r="E12227" s="2">
        <v>8019.26</v>
      </c>
      <c r="F12227" s="2">
        <v>35</v>
      </c>
      <c r="G12227" s="2">
        <v>280674.09999999998</v>
      </c>
      <c r="H12227" s="3" t="s">
        <v>25842</v>
      </c>
      <c r="I12227" s="7" t="str">
        <f t="shared" ref="I12227:I12290" si="574">TEXT(H12227,"MMM")</f>
        <v>Aug</v>
      </c>
      <c r="J12227">
        <f t="shared" ref="J12227:J12290" si="575">YEAR(H12227)</f>
        <v>2024</v>
      </c>
      <c r="K12227" t="str">
        <f>IF(Table1[[#This Row],[Age]]&lt;20,"&lt;20",
   IF(Table1[[#This Row],[Age]]&lt;=30,"20-30",
   IF(Table1[[#This Row],[Age]]&lt;=40,"30-40",
   IF(Table1[[#This Row],[Age]]&lt;=50,"40-50",
   IF(Table1[[#This Row],[Age]]&lt;=60,"50-60",
   IF(Table1[[#This Row],[Age]]&lt;=70,"60-70","70+"))))))</f>
        <v>&lt;20</v>
      </c>
      <c r="L12227" t="str">
        <f t="shared" si="573"/>
        <v>QTY2</v>
      </c>
    </row>
    <row r="12228" spans="1:12" x14ac:dyDescent="0.3">
      <c r="A12228" s="2" t="s">
        <v>9868</v>
      </c>
      <c r="B12228" s="2">
        <v>42</v>
      </c>
      <c r="C12228" s="2" t="s">
        <v>16019</v>
      </c>
      <c r="D12228" s="2" t="s">
        <v>24574</v>
      </c>
      <c r="E12228" s="2">
        <v>4918.3100000000004</v>
      </c>
      <c r="F12228" s="2">
        <v>45</v>
      </c>
      <c r="G12228" s="2">
        <v>221323.95</v>
      </c>
      <c r="H12228" s="3" t="s">
        <v>25842</v>
      </c>
      <c r="I12228" s="7" t="str">
        <f t="shared" si="574"/>
        <v>Aug</v>
      </c>
      <c r="J12228">
        <f t="shared" si="575"/>
        <v>2024</v>
      </c>
      <c r="K12228" t="str">
        <f>IF(Table1[[#This Row],[Age]]&lt;20,"&lt;20",
   IF(Table1[[#This Row],[Age]]&lt;=30,"20-30",
   IF(Table1[[#This Row],[Age]]&lt;=40,"30-40",
   IF(Table1[[#This Row],[Age]]&lt;=50,"40-50",
   IF(Table1[[#This Row],[Age]]&lt;=60,"50-60",
   IF(Table1[[#This Row],[Age]]&lt;=70,"60-70","70+"))))))</f>
        <v>40-50</v>
      </c>
      <c r="L12228" t="str">
        <f t="shared" si="573"/>
        <v>QTY2</v>
      </c>
    </row>
    <row r="12229" spans="1:12" x14ac:dyDescent="0.3">
      <c r="A12229" s="2" t="s">
        <v>11342</v>
      </c>
      <c r="B12229" s="2">
        <v>20</v>
      </c>
      <c r="C12229" s="2" t="s">
        <v>22835</v>
      </c>
      <c r="D12229" s="2" t="s">
        <v>24517</v>
      </c>
      <c r="E12229" s="2">
        <v>7096.93</v>
      </c>
      <c r="F12229" s="2">
        <v>28</v>
      </c>
      <c r="G12229" s="2">
        <v>198714.04</v>
      </c>
      <c r="H12229" s="3" t="s">
        <v>25842</v>
      </c>
      <c r="I12229" s="7" t="str">
        <f t="shared" si="574"/>
        <v>Aug</v>
      </c>
      <c r="J12229">
        <f t="shared" si="575"/>
        <v>2024</v>
      </c>
      <c r="K12229" t="str">
        <f>IF(Table1[[#This Row],[Age]]&lt;20,"&lt;20",
   IF(Table1[[#This Row],[Age]]&lt;=30,"20-30",
   IF(Table1[[#This Row],[Age]]&lt;=40,"30-40",
   IF(Table1[[#This Row],[Age]]&lt;=50,"40-50",
   IF(Table1[[#This Row],[Age]]&lt;=60,"50-60",
   IF(Table1[[#This Row],[Age]]&lt;=70,"60-70","70+"))))))</f>
        <v>20-30</v>
      </c>
      <c r="L12229" t="str">
        <f t="shared" si="573"/>
        <v>QTY2</v>
      </c>
    </row>
    <row r="12230" spans="1:12" x14ac:dyDescent="0.3">
      <c r="A12230" s="2" t="s">
        <v>11343</v>
      </c>
      <c r="B12230" s="2">
        <v>46</v>
      </c>
      <c r="C12230" s="2" t="s">
        <v>15729</v>
      </c>
      <c r="D12230" s="2" t="s">
        <v>24535</v>
      </c>
      <c r="E12230" s="2">
        <v>9231.35</v>
      </c>
      <c r="F12230" s="2">
        <v>11</v>
      </c>
      <c r="G12230" s="2">
        <v>101544.85</v>
      </c>
      <c r="H12230" s="3" t="s">
        <v>25842</v>
      </c>
      <c r="I12230" s="7" t="str">
        <f t="shared" si="574"/>
        <v>Aug</v>
      </c>
      <c r="J12230">
        <f t="shared" si="575"/>
        <v>2024</v>
      </c>
      <c r="K12230" t="str">
        <f>IF(Table1[[#This Row],[Age]]&lt;20,"&lt;20",
   IF(Table1[[#This Row],[Age]]&lt;=30,"20-30",
   IF(Table1[[#This Row],[Age]]&lt;=40,"30-40",
   IF(Table1[[#This Row],[Age]]&lt;=50,"40-50",
   IF(Table1[[#This Row],[Age]]&lt;=60,"50-60",
   IF(Table1[[#This Row],[Age]]&lt;=70,"60-70","70+"))))))</f>
        <v>40-50</v>
      </c>
      <c r="L12230" t="str">
        <f t="shared" si="573"/>
        <v>QTY2</v>
      </c>
    </row>
    <row r="12231" spans="1:12" x14ac:dyDescent="0.3">
      <c r="A12231" s="2" t="s">
        <v>11344</v>
      </c>
      <c r="B12231" s="2">
        <v>36</v>
      </c>
      <c r="C12231" s="2" t="s">
        <v>16566</v>
      </c>
      <c r="D12231" s="2" t="s">
        <v>24555</v>
      </c>
      <c r="E12231" s="2">
        <v>1649.08</v>
      </c>
      <c r="F12231" s="2">
        <v>29</v>
      </c>
      <c r="G12231" s="2">
        <v>47823.32</v>
      </c>
      <c r="H12231" s="3" t="s">
        <v>25843</v>
      </c>
      <c r="I12231" s="7" t="str">
        <f t="shared" si="574"/>
        <v>Aug</v>
      </c>
      <c r="J12231">
        <f t="shared" si="575"/>
        <v>2024</v>
      </c>
      <c r="K12231" t="str">
        <f>IF(Table1[[#This Row],[Age]]&lt;20,"&lt;20",
   IF(Table1[[#This Row],[Age]]&lt;=30,"20-30",
   IF(Table1[[#This Row],[Age]]&lt;=40,"30-40",
   IF(Table1[[#This Row],[Age]]&lt;=50,"40-50",
   IF(Table1[[#This Row],[Age]]&lt;=60,"50-60",
   IF(Table1[[#This Row],[Age]]&lt;=70,"60-70","70+"))))))</f>
        <v>30-40</v>
      </c>
      <c r="L12231" t="str">
        <f t="shared" si="573"/>
        <v>QTY2</v>
      </c>
    </row>
    <row r="12232" spans="1:12" x14ac:dyDescent="0.3">
      <c r="A12232" s="2" t="s">
        <v>11345</v>
      </c>
      <c r="B12232" s="2">
        <v>37</v>
      </c>
      <c r="C12232" s="2" t="s">
        <v>22836</v>
      </c>
      <c r="D12232" s="2" t="s">
        <v>24459</v>
      </c>
      <c r="E12232" s="2">
        <v>5157.57</v>
      </c>
      <c r="F12232" s="2">
        <v>90</v>
      </c>
      <c r="G12232" s="2">
        <v>464181.3</v>
      </c>
      <c r="H12232" s="3" t="s">
        <v>25843</v>
      </c>
      <c r="I12232" s="7" t="str">
        <f t="shared" si="574"/>
        <v>Aug</v>
      </c>
      <c r="J12232">
        <f t="shared" si="575"/>
        <v>2024</v>
      </c>
      <c r="K12232" t="str">
        <f>IF(Table1[[#This Row],[Age]]&lt;20,"&lt;20",
   IF(Table1[[#This Row],[Age]]&lt;=30,"20-30",
   IF(Table1[[#This Row],[Age]]&lt;=40,"30-40",
   IF(Table1[[#This Row],[Age]]&lt;=50,"40-50",
   IF(Table1[[#This Row],[Age]]&lt;=60,"50-60",
   IF(Table1[[#This Row],[Age]]&lt;=70,"60-70","70+"))))))</f>
        <v>30-40</v>
      </c>
      <c r="L12232" t="str">
        <f t="shared" si="573"/>
        <v>QTY2</v>
      </c>
    </row>
    <row r="12233" spans="1:12" x14ac:dyDescent="0.3">
      <c r="A12233" s="2" t="s">
        <v>4649</v>
      </c>
      <c r="B12233" s="2">
        <v>64</v>
      </c>
      <c r="C12233" s="2" t="s">
        <v>22837</v>
      </c>
      <c r="D12233" s="2" t="s">
        <v>24553</v>
      </c>
      <c r="E12233" s="2">
        <v>1647.02</v>
      </c>
      <c r="F12233" s="2">
        <v>4</v>
      </c>
      <c r="G12233" s="2">
        <v>6588.08</v>
      </c>
      <c r="H12233" s="3" t="s">
        <v>25843</v>
      </c>
      <c r="I12233" s="7" t="str">
        <f t="shared" si="574"/>
        <v>Aug</v>
      </c>
      <c r="J12233">
        <f t="shared" si="575"/>
        <v>2024</v>
      </c>
      <c r="K12233" t="str">
        <f>IF(Table1[[#This Row],[Age]]&lt;20,"&lt;20",
   IF(Table1[[#This Row],[Age]]&lt;=30,"20-30",
   IF(Table1[[#This Row],[Age]]&lt;=40,"30-40",
   IF(Table1[[#This Row],[Age]]&lt;=50,"40-50",
   IF(Table1[[#This Row],[Age]]&lt;=60,"50-60",
   IF(Table1[[#This Row],[Age]]&lt;=70,"60-70","70+"))))))</f>
        <v>60-70</v>
      </c>
      <c r="L12233" t="str">
        <f t="shared" si="573"/>
        <v>QTY2</v>
      </c>
    </row>
    <row r="12234" spans="1:12" x14ac:dyDescent="0.3">
      <c r="A12234" s="2" t="s">
        <v>11346</v>
      </c>
      <c r="B12234" s="2">
        <v>39</v>
      </c>
      <c r="C12234" s="2" t="s">
        <v>22838</v>
      </c>
      <c r="D12234" s="2" t="s">
        <v>24487</v>
      </c>
      <c r="E12234" s="2">
        <v>2706.25</v>
      </c>
      <c r="F12234" s="2">
        <v>69</v>
      </c>
      <c r="G12234" s="2">
        <v>186731.25</v>
      </c>
      <c r="H12234" s="3" t="s">
        <v>25843</v>
      </c>
      <c r="I12234" s="7" t="str">
        <f t="shared" si="574"/>
        <v>Aug</v>
      </c>
      <c r="J12234">
        <f t="shared" si="575"/>
        <v>2024</v>
      </c>
      <c r="K12234" t="str">
        <f>IF(Table1[[#This Row],[Age]]&lt;20,"&lt;20",
   IF(Table1[[#This Row],[Age]]&lt;=30,"20-30",
   IF(Table1[[#This Row],[Age]]&lt;=40,"30-40",
   IF(Table1[[#This Row],[Age]]&lt;=50,"40-50",
   IF(Table1[[#This Row],[Age]]&lt;=60,"50-60",
   IF(Table1[[#This Row],[Age]]&lt;=70,"60-70","70+"))))))</f>
        <v>30-40</v>
      </c>
      <c r="L12234" t="str">
        <f t="shared" si="573"/>
        <v>QTY2</v>
      </c>
    </row>
    <row r="12235" spans="1:12" x14ac:dyDescent="0.3">
      <c r="A12235" s="2" t="s">
        <v>11347</v>
      </c>
      <c r="B12235" s="2">
        <v>49</v>
      </c>
      <c r="C12235" s="2" t="s">
        <v>22839</v>
      </c>
      <c r="D12235" s="2" t="s">
        <v>24500</v>
      </c>
      <c r="E12235" s="2">
        <v>734.9</v>
      </c>
      <c r="F12235" s="2">
        <v>82</v>
      </c>
      <c r="G12235" s="2">
        <v>60261.8</v>
      </c>
      <c r="H12235" s="3" t="s">
        <v>25843</v>
      </c>
      <c r="I12235" s="7" t="str">
        <f t="shared" si="574"/>
        <v>Aug</v>
      </c>
      <c r="J12235">
        <f t="shared" si="575"/>
        <v>2024</v>
      </c>
      <c r="K12235" t="str">
        <f>IF(Table1[[#This Row],[Age]]&lt;20,"&lt;20",
   IF(Table1[[#This Row],[Age]]&lt;=30,"20-30",
   IF(Table1[[#This Row],[Age]]&lt;=40,"30-40",
   IF(Table1[[#This Row],[Age]]&lt;=50,"40-50",
   IF(Table1[[#This Row],[Age]]&lt;=60,"50-60",
   IF(Table1[[#This Row],[Age]]&lt;=70,"60-70","70+"))))))</f>
        <v>40-50</v>
      </c>
      <c r="L12235" t="str">
        <f t="shared" si="573"/>
        <v>QTY2</v>
      </c>
    </row>
    <row r="12236" spans="1:12" x14ac:dyDescent="0.3">
      <c r="A12236" s="2" t="s">
        <v>11348</v>
      </c>
      <c r="B12236" s="2">
        <v>63</v>
      </c>
      <c r="C12236" s="2" t="s">
        <v>22840</v>
      </c>
      <c r="D12236" s="2" t="s">
        <v>24529</v>
      </c>
      <c r="E12236" s="2">
        <v>7802.85</v>
      </c>
      <c r="F12236" s="2">
        <v>49</v>
      </c>
      <c r="G12236" s="2">
        <v>382339.65</v>
      </c>
      <c r="H12236" s="3" t="s">
        <v>25843</v>
      </c>
      <c r="I12236" s="7" t="str">
        <f t="shared" si="574"/>
        <v>Aug</v>
      </c>
      <c r="J12236">
        <f t="shared" si="575"/>
        <v>2024</v>
      </c>
      <c r="K12236" t="str">
        <f>IF(Table1[[#This Row],[Age]]&lt;20,"&lt;20",
   IF(Table1[[#This Row],[Age]]&lt;=30,"20-30",
   IF(Table1[[#This Row],[Age]]&lt;=40,"30-40",
   IF(Table1[[#This Row],[Age]]&lt;=50,"40-50",
   IF(Table1[[#This Row],[Age]]&lt;=60,"50-60",
   IF(Table1[[#This Row],[Age]]&lt;=70,"60-70","70+"))))))</f>
        <v>60-70</v>
      </c>
      <c r="L12236" t="str">
        <f t="shared" si="573"/>
        <v>QTY2</v>
      </c>
    </row>
    <row r="12237" spans="1:12" x14ac:dyDescent="0.3">
      <c r="A12237" s="2" t="s">
        <v>11349</v>
      </c>
      <c r="B12237" s="2">
        <v>33</v>
      </c>
      <c r="C12237" s="2" t="s">
        <v>22841</v>
      </c>
      <c r="D12237" s="2" t="s">
        <v>24481</v>
      </c>
      <c r="E12237" s="2">
        <v>8124.23</v>
      </c>
      <c r="F12237" s="2">
        <v>87</v>
      </c>
      <c r="G12237" s="2">
        <v>706808.01</v>
      </c>
      <c r="H12237" s="3" t="s">
        <v>25843</v>
      </c>
      <c r="I12237" s="7" t="str">
        <f t="shared" si="574"/>
        <v>Aug</v>
      </c>
      <c r="J12237">
        <f t="shared" si="575"/>
        <v>2024</v>
      </c>
      <c r="K12237" t="str">
        <f>IF(Table1[[#This Row],[Age]]&lt;20,"&lt;20",
   IF(Table1[[#This Row],[Age]]&lt;=30,"20-30",
   IF(Table1[[#This Row],[Age]]&lt;=40,"30-40",
   IF(Table1[[#This Row],[Age]]&lt;=50,"40-50",
   IF(Table1[[#This Row],[Age]]&lt;=60,"50-60",
   IF(Table1[[#This Row],[Age]]&lt;=70,"60-70","70+"))))))</f>
        <v>30-40</v>
      </c>
      <c r="L12237" t="str">
        <f t="shared" si="573"/>
        <v>QTY2</v>
      </c>
    </row>
    <row r="12238" spans="1:12" x14ac:dyDescent="0.3">
      <c r="A12238" s="2" t="s">
        <v>11350</v>
      </c>
      <c r="B12238" s="2">
        <v>29</v>
      </c>
      <c r="C12238" s="2" t="s">
        <v>15323</v>
      </c>
      <c r="D12238" s="2" t="s">
        <v>24596</v>
      </c>
      <c r="E12238" s="2">
        <v>9008.27</v>
      </c>
      <c r="F12238" s="2">
        <v>88</v>
      </c>
      <c r="G12238" s="2">
        <v>792727.76</v>
      </c>
      <c r="H12238" s="3" t="s">
        <v>25843</v>
      </c>
      <c r="I12238" s="7" t="str">
        <f t="shared" si="574"/>
        <v>Aug</v>
      </c>
      <c r="J12238">
        <f t="shared" si="575"/>
        <v>2024</v>
      </c>
      <c r="K12238" t="str">
        <f>IF(Table1[[#This Row],[Age]]&lt;20,"&lt;20",
   IF(Table1[[#This Row],[Age]]&lt;=30,"20-30",
   IF(Table1[[#This Row],[Age]]&lt;=40,"30-40",
   IF(Table1[[#This Row],[Age]]&lt;=50,"40-50",
   IF(Table1[[#This Row],[Age]]&lt;=60,"50-60",
   IF(Table1[[#This Row],[Age]]&lt;=70,"60-70","70+"))))))</f>
        <v>20-30</v>
      </c>
      <c r="L12238" t="str">
        <f t="shared" si="573"/>
        <v>QTY2</v>
      </c>
    </row>
    <row r="12239" spans="1:12" x14ac:dyDescent="0.3">
      <c r="A12239" s="2" t="s">
        <v>11351</v>
      </c>
      <c r="B12239" s="2">
        <v>55</v>
      </c>
      <c r="C12239" s="2" t="s">
        <v>15866</v>
      </c>
      <c r="D12239" s="2" t="s">
        <v>24491</v>
      </c>
      <c r="E12239" s="2">
        <v>8396.4599999999991</v>
      </c>
      <c r="F12239" s="2">
        <v>50</v>
      </c>
      <c r="G12239" s="2">
        <v>419823</v>
      </c>
      <c r="H12239" s="3" t="s">
        <v>25843</v>
      </c>
      <c r="I12239" s="7" t="str">
        <f t="shared" si="574"/>
        <v>Aug</v>
      </c>
      <c r="J12239">
        <f t="shared" si="575"/>
        <v>2024</v>
      </c>
      <c r="K12239" t="str">
        <f>IF(Table1[[#This Row],[Age]]&lt;20,"&lt;20",
   IF(Table1[[#This Row],[Age]]&lt;=30,"20-30",
   IF(Table1[[#This Row],[Age]]&lt;=40,"30-40",
   IF(Table1[[#This Row],[Age]]&lt;=50,"40-50",
   IF(Table1[[#This Row],[Age]]&lt;=60,"50-60",
   IF(Table1[[#This Row],[Age]]&lt;=70,"60-70","70+"))))))</f>
        <v>50-60</v>
      </c>
      <c r="L12239" t="str">
        <f t="shared" si="573"/>
        <v>QTY2</v>
      </c>
    </row>
    <row r="12240" spans="1:12" x14ac:dyDescent="0.3">
      <c r="A12240" s="2" t="s">
        <v>11352</v>
      </c>
      <c r="B12240" s="2">
        <v>63</v>
      </c>
      <c r="C12240" s="2" t="s">
        <v>22842</v>
      </c>
      <c r="D12240" s="2" t="s">
        <v>24616</v>
      </c>
      <c r="E12240" s="2">
        <v>1649.92</v>
      </c>
      <c r="F12240" s="2">
        <v>67</v>
      </c>
      <c r="G12240" s="2">
        <v>110544.64</v>
      </c>
      <c r="H12240" s="3" t="s">
        <v>25843</v>
      </c>
      <c r="I12240" s="7" t="str">
        <f t="shared" si="574"/>
        <v>Aug</v>
      </c>
      <c r="J12240">
        <f t="shared" si="575"/>
        <v>2024</v>
      </c>
      <c r="K12240" t="str">
        <f>IF(Table1[[#This Row],[Age]]&lt;20,"&lt;20",
   IF(Table1[[#This Row],[Age]]&lt;=30,"20-30",
   IF(Table1[[#This Row],[Age]]&lt;=40,"30-40",
   IF(Table1[[#This Row],[Age]]&lt;=50,"40-50",
   IF(Table1[[#This Row],[Age]]&lt;=60,"50-60",
   IF(Table1[[#This Row],[Age]]&lt;=70,"60-70","70+"))))))</f>
        <v>60-70</v>
      </c>
      <c r="L12240" t="str">
        <f t="shared" si="573"/>
        <v>QTY2</v>
      </c>
    </row>
    <row r="12241" spans="1:12" x14ac:dyDescent="0.3">
      <c r="A12241" s="2" t="s">
        <v>11353</v>
      </c>
      <c r="B12241" s="2">
        <v>59</v>
      </c>
      <c r="C12241" s="2" t="s">
        <v>22843</v>
      </c>
      <c r="D12241" s="2" t="s">
        <v>24648</v>
      </c>
      <c r="E12241" s="2">
        <v>6245.99</v>
      </c>
      <c r="F12241" s="2">
        <v>20</v>
      </c>
      <c r="G12241" s="2">
        <v>124919.8</v>
      </c>
      <c r="H12241" s="3" t="s">
        <v>25843</v>
      </c>
      <c r="I12241" s="7" t="str">
        <f t="shared" si="574"/>
        <v>Aug</v>
      </c>
      <c r="J12241">
        <f t="shared" si="575"/>
        <v>2024</v>
      </c>
      <c r="K12241" t="str">
        <f>IF(Table1[[#This Row],[Age]]&lt;20,"&lt;20",
   IF(Table1[[#This Row],[Age]]&lt;=30,"20-30",
   IF(Table1[[#This Row],[Age]]&lt;=40,"30-40",
   IF(Table1[[#This Row],[Age]]&lt;=50,"40-50",
   IF(Table1[[#This Row],[Age]]&lt;=60,"50-60",
   IF(Table1[[#This Row],[Age]]&lt;=70,"60-70","70+"))))))</f>
        <v>50-60</v>
      </c>
      <c r="L12241" t="str">
        <f t="shared" si="573"/>
        <v>QTY2</v>
      </c>
    </row>
    <row r="12242" spans="1:12" x14ac:dyDescent="0.3">
      <c r="A12242" s="2" t="s">
        <v>11354</v>
      </c>
      <c r="B12242" s="2">
        <v>38</v>
      </c>
      <c r="C12242" s="2" t="s">
        <v>15200</v>
      </c>
      <c r="D12242" s="2" t="s">
        <v>24520</v>
      </c>
      <c r="E12242" s="2">
        <v>2805.42</v>
      </c>
      <c r="F12242" s="2">
        <v>53</v>
      </c>
      <c r="G12242" s="2">
        <v>148687.26</v>
      </c>
      <c r="H12242" s="3" t="s">
        <v>25844</v>
      </c>
      <c r="I12242" s="7" t="str">
        <f t="shared" si="574"/>
        <v>Aug</v>
      </c>
      <c r="J12242">
        <f t="shared" si="575"/>
        <v>2024</v>
      </c>
      <c r="K12242" t="str">
        <f>IF(Table1[[#This Row],[Age]]&lt;20,"&lt;20",
   IF(Table1[[#This Row],[Age]]&lt;=30,"20-30",
   IF(Table1[[#This Row],[Age]]&lt;=40,"30-40",
   IF(Table1[[#This Row],[Age]]&lt;=50,"40-50",
   IF(Table1[[#This Row],[Age]]&lt;=60,"50-60",
   IF(Table1[[#This Row],[Age]]&lt;=70,"60-70","70+"))))))</f>
        <v>30-40</v>
      </c>
      <c r="L12242" t="str">
        <f t="shared" si="573"/>
        <v>QTY2</v>
      </c>
    </row>
    <row r="12243" spans="1:12" x14ac:dyDescent="0.3">
      <c r="A12243" s="2" t="s">
        <v>1030</v>
      </c>
      <c r="B12243" s="2">
        <v>36</v>
      </c>
      <c r="C12243" s="2" t="s">
        <v>18182</v>
      </c>
      <c r="D12243" s="2" t="s">
        <v>24514</v>
      </c>
      <c r="E12243" s="2">
        <v>5269.44</v>
      </c>
      <c r="F12243" s="2">
        <v>59</v>
      </c>
      <c r="G12243" s="2">
        <v>310896.96000000002</v>
      </c>
      <c r="H12243" s="3" t="s">
        <v>25844</v>
      </c>
      <c r="I12243" s="7" t="str">
        <f t="shared" si="574"/>
        <v>Aug</v>
      </c>
      <c r="J12243">
        <f t="shared" si="575"/>
        <v>2024</v>
      </c>
      <c r="K12243" t="str">
        <f>IF(Table1[[#This Row],[Age]]&lt;20,"&lt;20",
   IF(Table1[[#This Row],[Age]]&lt;=30,"20-30",
   IF(Table1[[#This Row],[Age]]&lt;=40,"30-40",
   IF(Table1[[#This Row],[Age]]&lt;=50,"40-50",
   IF(Table1[[#This Row],[Age]]&lt;=60,"50-60",
   IF(Table1[[#This Row],[Age]]&lt;=70,"60-70","70+"))))))</f>
        <v>30-40</v>
      </c>
      <c r="L12243" t="str">
        <f t="shared" si="573"/>
        <v>QTY2</v>
      </c>
    </row>
    <row r="12244" spans="1:12" x14ac:dyDescent="0.3">
      <c r="A12244" s="2" t="s">
        <v>11355</v>
      </c>
      <c r="B12244" s="2">
        <v>35</v>
      </c>
      <c r="C12244" s="2" t="s">
        <v>22844</v>
      </c>
      <c r="D12244" s="2" t="s">
        <v>24558</v>
      </c>
      <c r="E12244" s="2">
        <v>2008.15</v>
      </c>
      <c r="F12244" s="2">
        <v>56</v>
      </c>
      <c r="G12244" s="2">
        <v>112456.4</v>
      </c>
      <c r="H12244" s="3" t="s">
        <v>25844</v>
      </c>
      <c r="I12244" s="7" t="str">
        <f t="shared" si="574"/>
        <v>Aug</v>
      </c>
      <c r="J12244">
        <f t="shared" si="575"/>
        <v>2024</v>
      </c>
      <c r="K12244" t="str">
        <f>IF(Table1[[#This Row],[Age]]&lt;20,"&lt;20",
   IF(Table1[[#This Row],[Age]]&lt;=30,"20-30",
   IF(Table1[[#This Row],[Age]]&lt;=40,"30-40",
   IF(Table1[[#This Row],[Age]]&lt;=50,"40-50",
   IF(Table1[[#This Row],[Age]]&lt;=60,"50-60",
   IF(Table1[[#This Row],[Age]]&lt;=70,"60-70","70+"))))))</f>
        <v>30-40</v>
      </c>
      <c r="L12244" t="str">
        <f t="shared" si="573"/>
        <v>QTY2</v>
      </c>
    </row>
    <row r="12245" spans="1:12" x14ac:dyDescent="0.3">
      <c r="A12245" s="2" t="s">
        <v>11356</v>
      </c>
      <c r="B12245" s="2">
        <v>64</v>
      </c>
      <c r="C12245" s="2" t="s">
        <v>22845</v>
      </c>
      <c r="D12245" s="2" t="s">
        <v>24486</v>
      </c>
      <c r="E12245" s="2">
        <v>4793.8500000000004</v>
      </c>
      <c r="F12245" s="2">
        <v>79</v>
      </c>
      <c r="G12245" s="2">
        <v>378714.15</v>
      </c>
      <c r="H12245" s="3" t="s">
        <v>25844</v>
      </c>
      <c r="I12245" s="7" t="str">
        <f t="shared" si="574"/>
        <v>Aug</v>
      </c>
      <c r="J12245">
        <f t="shared" si="575"/>
        <v>2024</v>
      </c>
      <c r="K12245" t="str">
        <f>IF(Table1[[#This Row],[Age]]&lt;20,"&lt;20",
   IF(Table1[[#This Row],[Age]]&lt;=30,"20-30",
   IF(Table1[[#This Row],[Age]]&lt;=40,"30-40",
   IF(Table1[[#This Row],[Age]]&lt;=50,"40-50",
   IF(Table1[[#This Row],[Age]]&lt;=60,"50-60",
   IF(Table1[[#This Row],[Age]]&lt;=70,"60-70","70+"))))))</f>
        <v>60-70</v>
      </c>
      <c r="L12245" t="str">
        <f t="shared" si="573"/>
        <v>QTY2</v>
      </c>
    </row>
    <row r="12246" spans="1:12" x14ac:dyDescent="0.3">
      <c r="A12246" s="2" t="s">
        <v>8503</v>
      </c>
      <c r="B12246" s="2">
        <v>65</v>
      </c>
      <c r="C12246" s="2" t="s">
        <v>22846</v>
      </c>
      <c r="D12246" s="2" t="s">
        <v>24600</v>
      </c>
      <c r="E12246" s="2">
        <v>9777.42</v>
      </c>
      <c r="F12246" s="2">
        <v>13</v>
      </c>
      <c r="G12246" s="2">
        <v>127106.46</v>
      </c>
      <c r="H12246" s="3" t="s">
        <v>25844</v>
      </c>
      <c r="I12246" s="7" t="str">
        <f t="shared" si="574"/>
        <v>Aug</v>
      </c>
      <c r="J12246">
        <f t="shared" si="575"/>
        <v>2024</v>
      </c>
      <c r="K12246" t="str">
        <f>IF(Table1[[#This Row],[Age]]&lt;20,"&lt;20",
   IF(Table1[[#This Row],[Age]]&lt;=30,"20-30",
   IF(Table1[[#This Row],[Age]]&lt;=40,"30-40",
   IF(Table1[[#This Row],[Age]]&lt;=50,"40-50",
   IF(Table1[[#This Row],[Age]]&lt;=60,"50-60",
   IF(Table1[[#This Row],[Age]]&lt;=70,"60-70","70+"))))))</f>
        <v>60-70</v>
      </c>
      <c r="L12246" t="str">
        <f t="shared" si="573"/>
        <v>QTY2</v>
      </c>
    </row>
    <row r="12247" spans="1:12" x14ac:dyDescent="0.3">
      <c r="A12247" s="2" t="s">
        <v>11357</v>
      </c>
      <c r="B12247" s="2">
        <v>22</v>
      </c>
      <c r="C12247" s="2" t="s">
        <v>22847</v>
      </c>
      <c r="D12247" s="2" t="s">
        <v>24448</v>
      </c>
      <c r="E12247" s="2">
        <v>4781.18</v>
      </c>
      <c r="F12247" s="2">
        <v>21</v>
      </c>
      <c r="G12247" s="2">
        <v>100404.78</v>
      </c>
      <c r="H12247" s="3" t="s">
        <v>25844</v>
      </c>
      <c r="I12247" s="7" t="str">
        <f t="shared" si="574"/>
        <v>Aug</v>
      </c>
      <c r="J12247">
        <f t="shared" si="575"/>
        <v>2024</v>
      </c>
      <c r="K12247" t="str">
        <f>IF(Table1[[#This Row],[Age]]&lt;20,"&lt;20",
   IF(Table1[[#This Row],[Age]]&lt;=30,"20-30",
   IF(Table1[[#This Row],[Age]]&lt;=40,"30-40",
   IF(Table1[[#This Row],[Age]]&lt;=50,"40-50",
   IF(Table1[[#This Row],[Age]]&lt;=60,"50-60",
   IF(Table1[[#This Row],[Age]]&lt;=70,"60-70","70+"))))))</f>
        <v>20-30</v>
      </c>
      <c r="L12247" t="str">
        <f t="shared" si="573"/>
        <v>QTY2</v>
      </c>
    </row>
    <row r="12248" spans="1:12" x14ac:dyDescent="0.3">
      <c r="A12248" s="2" t="s">
        <v>11358</v>
      </c>
      <c r="B12248" s="2">
        <v>54</v>
      </c>
      <c r="C12248" s="2" t="s">
        <v>13902</v>
      </c>
      <c r="D12248" s="2" t="s">
        <v>24478</v>
      </c>
      <c r="E12248" s="2">
        <v>2669.54</v>
      </c>
      <c r="F12248" s="2">
        <v>43</v>
      </c>
      <c r="G12248" s="2">
        <v>114790.22</v>
      </c>
      <c r="H12248" s="3" t="s">
        <v>25844</v>
      </c>
      <c r="I12248" s="7" t="str">
        <f t="shared" si="574"/>
        <v>Aug</v>
      </c>
      <c r="J12248">
        <f t="shared" si="575"/>
        <v>2024</v>
      </c>
      <c r="K12248" t="str">
        <f>IF(Table1[[#This Row],[Age]]&lt;20,"&lt;20",
   IF(Table1[[#This Row],[Age]]&lt;=30,"20-30",
   IF(Table1[[#This Row],[Age]]&lt;=40,"30-40",
   IF(Table1[[#This Row],[Age]]&lt;=50,"40-50",
   IF(Table1[[#This Row],[Age]]&lt;=60,"50-60",
   IF(Table1[[#This Row],[Age]]&lt;=70,"60-70","70+"))))))</f>
        <v>50-60</v>
      </c>
      <c r="L12248" t="str">
        <f t="shared" si="573"/>
        <v>QTY2</v>
      </c>
    </row>
    <row r="12249" spans="1:12" x14ac:dyDescent="0.3">
      <c r="A12249" s="2" t="s">
        <v>11359</v>
      </c>
      <c r="B12249" s="2">
        <v>60</v>
      </c>
      <c r="C12249" s="2" t="s">
        <v>14682</v>
      </c>
      <c r="D12249" s="2" t="s">
        <v>24648</v>
      </c>
      <c r="E12249" s="2">
        <v>6147.09</v>
      </c>
      <c r="F12249" s="2">
        <v>11</v>
      </c>
      <c r="G12249" s="2">
        <v>67617.990000000005</v>
      </c>
      <c r="H12249" s="3" t="s">
        <v>25844</v>
      </c>
      <c r="I12249" s="7" t="str">
        <f t="shared" si="574"/>
        <v>Aug</v>
      </c>
      <c r="J12249">
        <f t="shared" si="575"/>
        <v>2024</v>
      </c>
      <c r="K12249" t="str">
        <f>IF(Table1[[#This Row],[Age]]&lt;20,"&lt;20",
   IF(Table1[[#This Row],[Age]]&lt;=30,"20-30",
   IF(Table1[[#This Row],[Age]]&lt;=40,"30-40",
   IF(Table1[[#This Row],[Age]]&lt;=50,"40-50",
   IF(Table1[[#This Row],[Age]]&lt;=60,"50-60",
   IF(Table1[[#This Row],[Age]]&lt;=70,"60-70","70+"))))))</f>
        <v>50-60</v>
      </c>
      <c r="L12249" t="str">
        <f t="shared" si="573"/>
        <v>QTY2</v>
      </c>
    </row>
    <row r="12250" spans="1:12" x14ac:dyDescent="0.3">
      <c r="A12250" s="2" t="s">
        <v>11360</v>
      </c>
      <c r="B12250" s="2">
        <v>57</v>
      </c>
      <c r="C12250" s="2" t="s">
        <v>19267</v>
      </c>
      <c r="D12250" s="2" t="s">
        <v>24543</v>
      </c>
      <c r="E12250" s="2">
        <v>9147.77</v>
      </c>
      <c r="F12250" s="2">
        <v>70</v>
      </c>
      <c r="G12250" s="2">
        <v>640343.9</v>
      </c>
      <c r="H12250" s="3" t="s">
        <v>25844</v>
      </c>
      <c r="I12250" s="7" t="str">
        <f t="shared" si="574"/>
        <v>Aug</v>
      </c>
      <c r="J12250">
        <f t="shared" si="575"/>
        <v>2024</v>
      </c>
      <c r="K12250" t="str">
        <f>IF(Table1[[#This Row],[Age]]&lt;20,"&lt;20",
   IF(Table1[[#This Row],[Age]]&lt;=30,"20-30",
   IF(Table1[[#This Row],[Age]]&lt;=40,"30-40",
   IF(Table1[[#This Row],[Age]]&lt;=50,"40-50",
   IF(Table1[[#This Row],[Age]]&lt;=60,"50-60",
   IF(Table1[[#This Row],[Age]]&lt;=70,"60-70","70+"))))))</f>
        <v>50-60</v>
      </c>
      <c r="L12250" t="str">
        <f t="shared" si="573"/>
        <v>QTY2</v>
      </c>
    </row>
    <row r="12251" spans="1:12" x14ac:dyDescent="0.3">
      <c r="A12251" s="2" t="s">
        <v>11361</v>
      </c>
      <c r="B12251" s="2">
        <v>52</v>
      </c>
      <c r="C12251" s="2" t="s">
        <v>22848</v>
      </c>
      <c r="D12251" s="2" t="s">
        <v>24609</v>
      </c>
      <c r="E12251" s="2">
        <v>9563.42</v>
      </c>
      <c r="F12251" s="2">
        <v>53</v>
      </c>
      <c r="G12251" s="2">
        <v>506861.26</v>
      </c>
      <c r="H12251" s="3" t="s">
        <v>25844</v>
      </c>
      <c r="I12251" s="7" t="str">
        <f t="shared" si="574"/>
        <v>Aug</v>
      </c>
      <c r="J12251">
        <f t="shared" si="575"/>
        <v>2024</v>
      </c>
      <c r="K12251" t="str">
        <f>IF(Table1[[#This Row],[Age]]&lt;20,"&lt;20",
   IF(Table1[[#This Row],[Age]]&lt;=30,"20-30",
   IF(Table1[[#This Row],[Age]]&lt;=40,"30-40",
   IF(Table1[[#This Row],[Age]]&lt;=50,"40-50",
   IF(Table1[[#This Row],[Age]]&lt;=60,"50-60",
   IF(Table1[[#This Row],[Age]]&lt;=70,"60-70","70+"))))))</f>
        <v>50-60</v>
      </c>
      <c r="L12251" t="str">
        <f t="shared" si="573"/>
        <v>QTY2</v>
      </c>
    </row>
    <row r="12252" spans="1:12" x14ac:dyDescent="0.3">
      <c r="A12252" s="2" t="s">
        <v>11362</v>
      </c>
      <c r="B12252" s="2">
        <v>41</v>
      </c>
      <c r="C12252" s="2" t="s">
        <v>22849</v>
      </c>
      <c r="D12252" s="2" t="s">
        <v>24598</v>
      </c>
      <c r="E12252" s="2">
        <v>4504.33</v>
      </c>
      <c r="F12252" s="2">
        <v>50</v>
      </c>
      <c r="G12252" s="2">
        <v>225216.5</v>
      </c>
      <c r="H12252" s="3" t="s">
        <v>25844</v>
      </c>
      <c r="I12252" s="7" t="str">
        <f t="shared" si="574"/>
        <v>Aug</v>
      </c>
      <c r="J12252">
        <f t="shared" si="575"/>
        <v>2024</v>
      </c>
      <c r="K12252" t="str">
        <f>IF(Table1[[#This Row],[Age]]&lt;20,"&lt;20",
   IF(Table1[[#This Row],[Age]]&lt;=30,"20-30",
   IF(Table1[[#This Row],[Age]]&lt;=40,"30-40",
   IF(Table1[[#This Row],[Age]]&lt;=50,"40-50",
   IF(Table1[[#This Row],[Age]]&lt;=60,"50-60",
   IF(Table1[[#This Row],[Age]]&lt;=70,"60-70","70+"))))))</f>
        <v>40-50</v>
      </c>
      <c r="L12252" t="str">
        <f t="shared" si="573"/>
        <v>QTY2</v>
      </c>
    </row>
    <row r="12253" spans="1:12" x14ac:dyDescent="0.3">
      <c r="A12253" s="2" t="s">
        <v>11363</v>
      </c>
      <c r="B12253" s="2">
        <v>41</v>
      </c>
      <c r="C12253" s="2" t="s">
        <v>19804</v>
      </c>
      <c r="D12253" s="2" t="s">
        <v>24538</v>
      </c>
      <c r="E12253" s="2">
        <v>129.22</v>
      </c>
      <c r="F12253" s="2">
        <v>64</v>
      </c>
      <c r="G12253" s="2">
        <v>8270.08</v>
      </c>
      <c r="H12253" s="3" t="s">
        <v>25844</v>
      </c>
      <c r="I12253" s="7" t="str">
        <f t="shared" si="574"/>
        <v>Aug</v>
      </c>
      <c r="J12253">
        <f t="shared" si="575"/>
        <v>2024</v>
      </c>
      <c r="K12253" t="str">
        <f>IF(Table1[[#This Row],[Age]]&lt;20,"&lt;20",
   IF(Table1[[#This Row],[Age]]&lt;=30,"20-30",
   IF(Table1[[#This Row],[Age]]&lt;=40,"30-40",
   IF(Table1[[#This Row],[Age]]&lt;=50,"40-50",
   IF(Table1[[#This Row],[Age]]&lt;=60,"50-60",
   IF(Table1[[#This Row],[Age]]&lt;=70,"60-70","70+"))))))</f>
        <v>40-50</v>
      </c>
      <c r="L12253" t="str">
        <f t="shared" si="573"/>
        <v>QTY2</v>
      </c>
    </row>
    <row r="12254" spans="1:12" x14ac:dyDescent="0.3">
      <c r="A12254" s="2" t="s">
        <v>11364</v>
      </c>
      <c r="B12254" s="2">
        <v>21</v>
      </c>
      <c r="C12254" s="2" t="s">
        <v>22850</v>
      </c>
      <c r="D12254" s="2" t="s">
        <v>24522</v>
      </c>
      <c r="E12254" s="2">
        <v>4853.03</v>
      </c>
      <c r="F12254" s="2">
        <v>71</v>
      </c>
      <c r="G12254" s="2">
        <v>344565.13</v>
      </c>
      <c r="H12254" s="3" t="s">
        <v>25844</v>
      </c>
      <c r="I12254" s="7" t="str">
        <f t="shared" si="574"/>
        <v>Aug</v>
      </c>
      <c r="J12254">
        <f t="shared" si="575"/>
        <v>2024</v>
      </c>
      <c r="K12254" t="str">
        <f>IF(Table1[[#This Row],[Age]]&lt;20,"&lt;20",
   IF(Table1[[#This Row],[Age]]&lt;=30,"20-30",
   IF(Table1[[#This Row],[Age]]&lt;=40,"30-40",
   IF(Table1[[#This Row],[Age]]&lt;=50,"40-50",
   IF(Table1[[#This Row],[Age]]&lt;=60,"50-60",
   IF(Table1[[#This Row],[Age]]&lt;=70,"60-70","70+"))))))</f>
        <v>20-30</v>
      </c>
      <c r="L12254" t="str">
        <f t="shared" si="573"/>
        <v>QTY2</v>
      </c>
    </row>
    <row r="12255" spans="1:12" x14ac:dyDescent="0.3">
      <c r="A12255" s="2" t="s">
        <v>11365</v>
      </c>
      <c r="B12255" s="2">
        <v>64</v>
      </c>
      <c r="C12255" s="2" t="s">
        <v>16015</v>
      </c>
      <c r="D12255" s="2" t="s">
        <v>24482</v>
      </c>
      <c r="E12255" s="2">
        <v>2466.46</v>
      </c>
      <c r="F12255" s="2">
        <v>82</v>
      </c>
      <c r="G12255" s="2">
        <v>202249.72</v>
      </c>
      <c r="H12255" s="3" t="s">
        <v>25844</v>
      </c>
      <c r="I12255" s="7" t="str">
        <f t="shared" si="574"/>
        <v>Aug</v>
      </c>
      <c r="J12255">
        <f t="shared" si="575"/>
        <v>2024</v>
      </c>
      <c r="K12255" t="str">
        <f>IF(Table1[[#This Row],[Age]]&lt;20,"&lt;20",
   IF(Table1[[#This Row],[Age]]&lt;=30,"20-30",
   IF(Table1[[#This Row],[Age]]&lt;=40,"30-40",
   IF(Table1[[#This Row],[Age]]&lt;=50,"40-50",
   IF(Table1[[#This Row],[Age]]&lt;=60,"50-60",
   IF(Table1[[#This Row],[Age]]&lt;=70,"60-70","70+"))))))</f>
        <v>60-70</v>
      </c>
      <c r="L12255" t="str">
        <f t="shared" si="573"/>
        <v>QTY2</v>
      </c>
    </row>
    <row r="12256" spans="1:12" x14ac:dyDescent="0.3">
      <c r="A12256" s="2" t="s">
        <v>11366</v>
      </c>
      <c r="B12256" s="2">
        <v>61</v>
      </c>
      <c r="C12256" s="2" t="s">
        <v>20599</v>
      </c>
      <c r="D12256" s="2" t="s">
        <v>24618</v>
      </c>
      <c r="E12256" s="2">
        <v>5631.9</v>
      </c>
      <c r="F12256" s="2">
        <v>35</v>
      </c>
      <c r="G12256" s="2">
        <v>197116.5</v>
      </c>
      <c r="H12256" s="3" t="s">
        <v>25844</v>
      </c>
      <c r="I12256" s="7" t="str">
        <f t="shared" si="574"/>
        <v>Aug</v>
      </c>
      <c r="J12256">
        <f t="shared" si="575"/>
        <v>2024</v>
      </c>
      <c r="K12256" t="str">
        <f>IF(Table1[[#This Row],[Age]]&lt;20,"&lt;20",
   IF(Table1[[#This Row],[Age]]&lt;=30,"20-30",
   IF(Table1[[#This Row],[Age]]&lt;=40,"30-40",
   IF(Table1[[#This Row],[Age]]&lt;=50,"40-50",
   IF(Table1[[#This Row],[Age]]&lt;=60,"50-60",
   IF(Table1[[#This Row],[Age]]&lt;=70,"60-70","70+"))))))</f>
        <v>60-70</v>
      </c>
      <c r="L12256" t="str">
        <f t="shared" si="573"/>
        <v>QTY2</v>
      </c>
    </row>
    <row r="12257" spans="1:12" x14ac:dyDescent="0.3">
      <c r="A12257" s="2" t="s">
        <v>11367</v>
      </c>
      <c r="B12257" s="2">
        <v>52</v>
      </c>
      <c r="C12257" s="2" t="s">
        <v>22851</v>
      </c>
      <c r="D12257" s="2" t="s">
        <v>24587</v>
      </c>
      <c r="E12257" s="2">
        <v>6482.2</v>
      </c>
      <c r="F12257" s="2">
        <v>69</v>
      </c>
      <c r="G12257" s="2">
        <v>447271.8</v>
      </c>
      <c r="H12257" s="3" t="s">
        <v>25844</v>
      </c>
      <c r="I12257" s="7" t="str">
        <f t="shared" si="574"/>
        <v>Aug</v>
      </c>
      <c r="J12257">
        <f t="shared" si="575"/>
        <v>2024</v>
      </c>
      <c r="K12257" t="str">
        <f>IF(Table1[[#This Row],[Age]]&lt;20,"&lt;20",
   IF(Table1[[#This Row],[Age]]&lt;=30,"20-30",
   IF(Table1[[#This Row],[Age]]&lt;=40,"30-40",
   IF(Table1[[#This Row],[Age]]&lt;=50,"40-50",
   IF(Table1[[#This Row],[Age]]&lt;=60,"50-60",
   IF(Table1[[#This Row],[Age]]&lt;=70,"60-70","70+"))))))</f>
        <v>50-60</v>
      </c>
      <c r="L12257" t="str">
        <f t="shared" si="573"/>
        <v>QTY2</v>
      </c>
    </row>
    <row r="12258" spans="1:12" x14ac:dyDescent="0.3">
      <c r="A12258" s="2" t="s">
        <v>11368</v>
      </c>
      <c r="B12258" s="2">
        <v>41</v>
      </c>
      <c r="C12258" s="2" t="s">
        <v>22852</v>
      </c>
      <c r="D12258" s="2" t="s">
        <v>24569</v>
      </c>
      <c r="E12258" s="2">
        <v>9320.39</v>
      </c>
      <c r="F12258" s="2">
        <v>45</v>
      </c>
      <c r="G12258" s="2">
        <v>419417.55</v>
      </c>
      <c r="H12258" s="3" t="s">
        <v>25845</v>
      </c>
      <c r="I12258" s="7" t="str">
        <f t="shared" si="574"/>
        <v>Aug</v>
      </c>
      <c r="J12258">
        <f t="shared" si="575"/>
        <v>2024</v>
      </c>
      <c r="K12258" t="str">
        <f>IF(Table1[[#This Row],[Age]]&lt;20,"&lt;20",
   IF(Table1[[#This Row],[Age]]&lt;=30,"20-30",
   IF(Table1[[#This Row],[Age]]&lt;=40,"30-40",
   IF(Table1[[#This Row],[Age]]&lt;=50,"40-50",
   IF(Table1[[#This Row],[Age]]&lt;=60,"50-60",
   IF(Table1[[#This Row],[Age]]&lt;=70,"60-70","70+"))))))</f>
        <v>40-50</v>
      </c>
      <c r="L12258" t="str">
        <f t="shared" si="573"/>
        <v>QTY2</v>
      </c>
    </row>
    <row r="12259" spans="1:12" x14ac:dyDescent="0.3">
      <c r="A12259" s="2" t="s">
        <v>11369</v>
      </c>
      <c r="B12259" s="2">
        <v>37</v>
      </c>
      <c r="C12259" s="2" t="s">
        <v>22853</v>
      </c>
      <c r="D12259" s="2" t="s">
        <v>24644</v>
      </c>
      <c r="E12259" s="2">
        <v>1836.92</v>
      </c>
      <c r="F12259" s="2">
        <v>57</v>
      </c>
      <c r="G12259" s="2">
        <v>104704.44</v>
      </c>
      <c r="H12259" s="3" t="s">
        <v>25845</v>
      </c>
      <c r="I12259" s="7" t="str">
        <f t="shared" si="574"/>
        <v>Aug</v>
      </c>
      <c r="J12259">
        <f t="shared" si="575"/>
        <v>2024</v>
      </c>
      <c r="K12259" t="str">
        <f>IF(Table1[[#This Row],[Age]]&lt;20,"&lt;20",
   IF(Table1[[#This Row],[Age]]&lt;=30,"20-30",
   IF(Table1[[#This Row],[Age]]&lt;=40,"30-40",
   IF(Table1[[#This Row],[Age]]&lt;=50,"40-50",
   IF(Table1[[#This Row],[Age]]&lt;=60,"50-60",
   IF(Table1[[#This Row],[Age]]&lt;=70,"60-70","70+"))))))</f>
        <v>30-40</v>
      </c>
      <c r="L12259" t="str">
        <f t="shared" si="573"/>
        <v>QTY2</v>
      </c>
    </row>
    <row r="12260" spans="1:12" x14ac:dyDescent="0.3">
      <c r="A12260" s="2" t="s">
        <v>11370</v>
      </c>
      <c r="B12260" s="2">
        <v>40</v>
      </c>
      <c r="C12260" s="2" t="s">
        <v>22854</v>
      </c>
      <c r="D12260" s="2" t="s">
        <v>24641</v>
      </c>
      <c r="E12260" s="2">
        <v>5662.66</v>
      </c>
      <c r="F12260" s="2">
        <v>16</v>
      </c>
      <c r="G12260" s="2">
        <v>90602.559999999998</v>
      </c>
      <c r="H12260" s="3" t="s">
        <v>25845</v>
      </c>
      <c r="I12260" s="7" t="str">
        <f t="shared" si="574"/>
        <v>Aug</v>
      </c>
      <c r="J12260">
        <f t="shared" si="575"/>
        <v>2024</v>
      </c>
      <c r="K12260" t="str">
        <f>IF(Table1[[#This Row],[Age]]&lt;20,"&lt;20",
   IF(Table1[[#This Row],[Age]]&lt;=30,"20-30",
   IF(Table1[[#This Row],[Age]]&lt;=40,"30-40",
   IF(Table1[[#This Row],[Age]]&lt;=50,"40-50",
   IF(Table1[[#This Row],[Age]]&lt;=60,"50-60",
   IF(Table1[[#This Row],[Age]]&lt;=70,"60-70","70+"))))))</f>
        <v>30-40</v>
      </c>
      <c r="L12260" t="str">
        <f t="shared" si="573"/>
        <v>QTY2</v>
      </c>
    </row>
    <row r="12261" spans="1:12" x14ac:dyDescent="0.3">
      <c r="A12261" s="2" t="s">
        <v>11371</v>
      </c>
      <c r="B12261" s="2">
        <v>29</v>
      </c>
      <c r="C12261" s="2" t="s">
        <v>22855</v>
      </c>
      <c r="D12261" s="2" t="s">
        <v>24538</v>
      </c>
      <c r="E12261" s="2">
        <v>9444.56</v>
      </c>
      <c r="F12261" s="2">
        <v>69</v>
      </c>
      <c r="G12261" s="2">
        <v>651674.64</v>
      </c>
      <c r="H12261" s="3" t="s">
        <v>25845</v>
      </c>
      <c r="I12261" s="7" t="str">
        <f t="shared" si="574"/>
        <v>Aug</v>
      </c>
      <c r="J12261">
        <f t="shared" si="575"/>
        <v>2024</v>
      </c>
      <c r="K12261" t="str">
        <f>IF(Table1[[#This Row],[Age]]&lt;20,"&lt;20",
   IF(Table1[[#This Row],[Age]]&lt;=30,"20-30",
   IF(Table1[[#This Row],[Age]]&lt;=40,"30-40",
   IF(Table1[[#This Row],[Age]]&lt;=50,"40-50",
   IF(Table1[[#This Row],[Age]]&lt;=60,"50-60",
   IF(Table1[[#This Row],[Age]]&lt;=70,"60-70","70+"))))))</f>
        <v>20-30</v>
      </c>
      <c r="L12261" t="str">
        <f t="shared" si="573"/>
        <v>QTY2</v>
      </c>
    </row>
    <row r="12262" spans="1:12" x14ac:dyDescent="0.3">
      <c r="A12262" s="2" t="s">
        <v>11372</v>
      </c>
      <c r="B12262" s="2">
        <v>42</v>
      </c>
      <c r="C12262" s="2" t="s">
        <v>22856</v>
      </c>
      <c r="D12262" s="2" t="s">
        <v>24488</v>
      </c>
      <c r="E12262" s="2">
        <v>4471.3</v>
      </c>
      <c r="F12262" s="2">
        <v>34</v>
      </c>
      <c r="G12262" s="2">
        <v>152024.20000000001</v>
      </c>
      <c r="H12262" s="3" t="s">
        <v>25845</v>
      </c>
      <c r="I12262" s="7" t="str">
        <f t="shared" si="574"/>
        <v>Aug</v>
      </c>
      <c r="J12262">
        <f t="shared" si="575"/>
        <v>2024</v>
      </c>
      <c r="K12262" t="str">
        <f>IF(Table1[[#This Row],[Age]]&lt;20,"&lt;20",
   IF(Table1[[#This Row],[Age]]&lt;=30,"20-30",
   IF(Table1[[#This Row],[Age]]&lt;=40,"30-40",
   IF(Table1[[#This Row],[Age]]&lt;=50,"40-50",
   IF(Table1[[#This Row],[Age]]&lt;=60,"50-60",
   IF(Table1[[#This Row],[Age]]&lt;=70,"60-70","70+"))))))</f>
        <v>40-50</v>
      </c>
      <c r="L12262" t="str">
        <f t="shared" si="573"/>
        <v>QTY2</v>
      </c>
    </row>
    <row r="12263" spans="1:12" x14ac:dyDescent="0.3">
      <c r="A12263" s="2" t="s">
        <v>11373</v>
      </c>
      <c r="B12263" s="2">
        <v>40</v>
      </c>
      <c r="C12263" s="2" t="s">
        <v>22857</v>
      </c>
      <c r="D12263" s="2" t="s">
        <v>24536</v>
      </c>
      <c r="E12263" s="2">
        <v>3357.17</v>
      </c>
      <c r="F12263" s="2">
        <v>75</v>
      </c>
      <c r="G12263" s="2">
        <v>251787.75</v>
      </c>
      <c r="H12263" s="3" t="s">
        <v>25845</v>
      </c>
      <c r="I12263" s="7" t="str">
        <f t="shared" si="574"/>
        <v>Aug</v>
      </c>
      <c r="J12263">
        <f t="shared" si="575"/>
        <v>2024</v>
      </c>
      <c r="K12263" t="str">
        <f>IF(Table1[[#This Row],[Age]]&lt;20,"&lt;20",
   IF(Table1[[#This Row],[Age]]&lt;=30,"20-30",
   IF(Table1[[#This Row],[Age]]&lt;=40,"30-40",
   IF(Table1[[#This Row],[Age]]&lt;=50,"40-50",
   IF(Table1[[#This Row],[Age]]&lt;=60,"50-60",
   IF(Table1[[#This Row],[Age]]&lt;=70,"60-70","70+"))))))</f>
        <v>30-40</v>
      </c>
      <c r="L12263" t="str">
        <f t="shared" si="573"/>
        <v>QTY2</v>
      </c>
    </row>
    <row r="12264" spans="1:12" x14ac:dyDescent="0.3">
      <c r="A12264" s="2" t="s">
        <v>11374</v>
      </c>
      <c r="B12264" s="2">
        <v>25</v>
      </c>
      <c r="C12264" s="2" t="s">
        <v>22858</v>
      </c>
      <c r="D12264" s="2" t="s">
        <v>24474</v>
      </c>
      <c r="E12264" s="2">
        <v>549.88</v>
      </c>
      <c r="F12264" s="2">
        <v>7</v>
      </c>
      <c r="G12264" s="2">
        <v>3849.16</v>
      </c>
      <c r="H12264" s="3" t="s">
        <v>25845</v>
      </c>
      <c r="I12264" s="7" t="str">
        <f t="shared" si="574"/>
        <v>Aug</v>
      </c>
      <c r="J12264">
        <f t="shared" si="575"/>
        <v>2024</v>
      </c>
      <c r="K12264" t="str">
        <f>IF(Table1[[#This Row],[Age]]&lt;20,"&lt;20",
   IF(Table1[[#This Row],[Age]]&lt;=30,"20-30",
   IF(Table1[[#This Row],[Age]]&lt;=40,"30-40",
   IF(Table1[[#This Row],[Age]]&lt;=50,"40-50",
   IF(Table1[[#This Row],[Age]]&lt;=60,"50-60",
   IF(Table1[[#This Row],[Age]]&lt;=70,"60-70","70+"))))))</f>
        <v>20-30</v>
      </c>
      <c r="L12264" t="str">
        <f t="shared" si="573"/>
        <v>QTY2</v>
      </c>
    </row>
    <row r="12265" spans="1:12" x14ac:dyDescent="0.3">
      <c r="A12265" s="2" t="s">
        <v>11375</v>
      </c>
      <c r="B12265" s="2">
        <v>48</v>
      </c>
      <c r="C12265" s="2" t="s">
        <v>17571</v>
      </c>
      <c r="D12265" s="2" t="s">
        <v>24412</v>
      </c>
      <c r="E12265" s="2">
        <v>3490.78</v>
      </c>
      <c r="F12265" s="2">
        <v>81</v>
      </c>
      <c r="G12265" s="2">
        <v>282753.18</v>
      </c>
      <c r="H12265" s="3" t="s">
        <v>25845</v>
      </c>
      <c r="I12265" s="7" t="str">
        <f t="shared" si="574"/>
        <v>Aug</v>
      </c>
      <c r="J12265">
        <f t="shared" si="575"/>
        <v>2024</v>
      </c>
      <c r="K12265" t="str">
        <f>IF(Table1[[#This Row],[Age]]&lt;20,"&lt;20",
   IF(Table1[[#This Row],[Age]]&lt;=30,"20-30",
   IF(Table1[[#This Row],[Age]]&lt;=40,"30-40",
   IF(Table1[[#This Row],[Age]]&lt;=50,"40-50",
   IF(Table1[[#This Row],[Age]]&lt;=60,"50-60",
   IF(Table1[[#This Row],[Age]]&lt;=70,"60-70","70+"))))))</f>
        <v>40-50</v>
      </c>
      <c r="L12265" t="str">
        <f t="shared" si="573"/>
        <v>QTY2</v>
      </c>
    </row>
    <row r="12266" spans="1:12" x14ac:dyDescent="0.3">
      <c r="A12266" s="2" t="s">
        <v>11376</v>
      </c>
      <c r="B12266" s="2">
        <v>50</v>
      </c>
      <c r="C12266" s="2" t="s">
        <v>22859</v>
      </c>
      <c r="D12266" s="2" t="s">
        <v>24560</v>
      </c>
      <c r="E12266" s="2">
        <v>2377.13</v>
      </c>
      <c r="F12266" s="2">
        <v>37</v>
      </c>
      <c r="G12266" s="2">
        <v>87953.81</v>
      </c>
      <c r="H12266" s="3" t="s">
        <v>25845</v>
      </c>
      <c r="I12266" s="7" t="str">
        <f t="shared" si="574"/>
        <v>Aug</v>
      </c>
      <c r="J12266">
        <f t="shared" si="575"/>
        <v>2024</v>
      </c>
      <c r="K12266" t="str">
        <f>IF(Table1[[#This Row],[Age]]&lt;20,"&lt;20",
   IF(Table1[[#This Row],[Age]]&lt;=30,"20-30",
   IF(Table1[[#This Row],[Age]]&lt;=40,"30-40",
   IF(Table1[[#This Row],[Age]]&lt;=50,"40-50",
   IF(Table1[[#This Row],[Age]]&lt;=60,"50-60",
   IF(Table1[[#This Row],[Age]]&lt;=70,"60-70","70+"))))))</f>
        <v>40-50</v>
      </c>
      <c r="L12266" t="str">
        <f t="shared" si="573"/>
        <v>QTY2</v>
      </c>
    </row>
    <row r="12267" spans="1:12" x14ac:dyDescent="0.3">
      <c r="A12267" s="2" t="s">
        <v>5303</v>
      </c>
      <c r="B12267" s="2">
        <v>20</v>
      </c>
      <c r="C12267" s="2" t="s">
        <v>21699</v>
      </c>
      <c r="D12267" s="2" t="s">
        <v>24596</v>
      </c>
      <c r="E12267" s="2">
        <v>5315.26</v>
      </c>
      <c r="F12267" s="2">
        <v>41</v>
      </c>
      <c r="G12267" s="2">
        <v>217925.66</v>
      </c>
      <c r="H12267" s="3" t="s">
        <v>25845</v>
      </c>
      <c r="I12267" s="7" t="str">
        <f t="shared" si="574"/>
        <v>Aug</v>
      </c>
      <c r="J12267">
        <f t="shared" si="575"/>
        <v>2024</v>
      </c>
      <c r="K12267" t="str">
        <f>IF(Table1[[#This Row],[Age]]&lt;20,"&lt;20",
   IF(Table1[[#This Row],[Age]]&lt;=30,"20-30",
   IF(Table1[[#This Row],[Age]]&lt;=40,"30-40",
   IF(Table1[[#This Row],[Age]]&lt;=50,"40-50",
   IF(Table1[[#This Row],[Age]]&lt;=60,"50-60",
   IF(Table1[[#This Row],[Age]]&lt;=70,"60-70","70+"))))))</f>
        <v>20-30</v>
      </c>
      <c r="L12267" t="str">
        <f t="shared" si="573"/>
        <v>QTY2</v>
      </c>
    </row>
    <row r="12268" spans="1:12" x14ac:dyDescent="0.3">
      <c r="A12268" s="2" t="s">
        <v>11377</v>
      </c>
      <c r="B12268" s="2">
        <v>58</v>
      </c>
      <c r="C12268" s="2" t="s">
        <v>14769</v>
      </c>
      <c r="D12268" s="2" t="s">
        <v>24493</v>
      </c>
      <c r="E12268" s="2">
        <v>5053.03</v>
      </c>
      <c r="F12268" s="2">
        <v>9</v>
      </c>
      <c r="G12268" s="2">
        <v>45477.27</v>
      </c>
      <c r="H12268" s="3" t="s">
        <v>25845</v>
      </c>
      <c r="I12268" s="7" t="str">
        <f t="shared" si="574"/>
        <v>Aug</v>
      </c>
      <c r="J12268">
        <f t="shared" si="575"/>
        <v>2024</v>
      </c>
      <c r="K12268" t="str">
        <f>IF(Table1[[#This Row],[Age]]&lt;20,"&lt;20",
   IF(Table1[[#This Row],[Age]]&lt;=30,"20-30",
   IF(Table1[[#This Row],[Age]]&lt;=40,"30-40",
   IF(Table1[[#This Row],[Age]]&lt;=50,"40-50",
   IF(Table1[[#This Row],[Age]]&lt;=60,"50-60",
   IF(Table1[[#This Row],[Age]]&lt;=70,"60-70","70+"))))))</f>
        <v>50-60</v>
      </c>
      <c r="L12268" t="str">
        <f t="shared" si="573"/>
        <v>QTY2</v>
      </c>
    </row>
    <row r="12269" spans="1:12" x14ac:dyDescent="0.3">
      <c r="A12269" s="2" t="s">
        <v>11378</v>
      </c>
      <c r="B12269" s="2">
        <v>35</v>
      </c>
      <c r="C12269" s="2" t="s">
        <v>22860</v>
      </c>
      <c r="D12269" s="2" t="s">
        <v>24591</v>
      </c>
      <c r="E12269" s="2">
        <v>2857.94</v>
      </c>
      <c r="F12269" s="2">
        <v>38</v>
      </c>
      <c r="G12269" s="2">
        <v>108601.72</v>
      </c>
      <c r="H12269" s="3" t="s">
        <v>25846</v>
      </c>
      <c r="I12269" s="7" t="str">
        <f t="shared" si="574"/>
        <v>Aug</v>
      </c>
      <c r="J12269">
        <f t="shared" si="575"/>
        <v>2024</v>
      </c>
      <c r="K12269" t="str">
        <f>IF(Table1[[#This Row],[Age]]&lt;20,"&lt;20",
   IF(Table1[[#This Row],[Age]]&lt;=30,"20-30",
   IF(Table1[[#This Row],[Age]]&lt;=40,"30-40",
   IF(Table1[[#This Row],[Age]]&lt;=50,"40-50",
   IF(Table1[[#This Row],[Age]]&lt;=60,"50-60",
   IF(Table1[[#This Row],[Age]]&lt;=70,"60-70","70+"))))))</f>
        <v>30-40</v>
      </c>
      <c r="L12269" t="str">
        <f t="shared" si="573"/>
        <v>QTY2</v>
      </c>
    </row>
    <row r="12270" spans="1:12" x14ac:dyDescent="0.3">
      <c r="A12270" s="2" t="s">
        <v>11379</v>
      </c>
      <c r="B12270" s="2">
        <v>24</v>
      </c>
      <c r="C12270" s="2" t="s">
        <v>22861</v>
      </c>
      <c r="D12270" s="2" t="s">
        <v>24446</v>
      </c>
      <c r="E12270" s="2">
        <v>2134.77</v>
      </c>
      <c r="F12270" s="2">
        <v>99</v>
      </c>
      <c r="G12270" s="2">
        <v>211342.23</v>
      </c>
      <c r="H12270" s="3" t="s">
        <v>25846</v>
      </c>
      <c r="I12270" s="7" t="str">
        <f t="shared" si="574"/>
        <v>Aug</v>
      </c>
      <c r="J12270">
        <f t="shared" si="575"/>
        <v>2024</v>
      </c>
      <c r="K12270" t="str">
        <f>IF(Table1[[#This Row],[Age]]&lt;20,"&lt;20",
   IF(Table1[[#This Row],[Age]]&lt;=30,"20-30",
   IF(Table1[[#This Row],[Age]]&lt;=40,"30-40",
   IF(Table1[[#This Row],[Age]]&lt;=50,"40-50",
   IF(Table1[[#This Row],[Age]]&lt;=60,"50-60",
   IF(Table1[[#This Row],[Age]]&lt;=70,"60-70","70+"))))))</f>
        <v>20-30</v>
      </c>
      <c r="L12270" t="str">
        <f t="shared" si="573"/>
        <v>QTY2</v>
      </c>
    </row>
    <row r="12271" spans="1:12" x14ac:dyDescent="0.3">
      <c r="A12271" s="2" t="s">
        <v>11380</v>
      </c>
      <c r="B12271" s="2">
        <v>37</v>
      </c>
      <c r="C12271" s="2" t="s">
        <v>22862</v>
      </c>
      <c r="D12271" s="2" t="s">
        <v>24562</v>
      </c>
      <c r="E12271" s="2">
        <v>9789.23</v>
      </c>
      <c r="F12271" s="2">
        <v>86</v>
      </c>
      <c r="G12271" s="2">
        <v>841873.78</v>
      </c>
      <c r="H12271" s="3" t="s">
        <v>25846</v>
      </c>
      <c r="I12271" s="7" t="str">
        <f t="shared" si="574"/>
        <v>Aug</v>
      </c>
      <c r="J12271">
        <f t="shared" si="575"/>
        <v>2024</v>
      </c>
      <c r="K12271" t="str">
        <f>IF(Table1[[#This Row],[Age]]&lt;20,"&lt;20",
   IF(Table1[[#This Row],[Age]]&lt;=30,"20-30",
   IF(Table1[[#This Row],[Age]]&lt;=40,"30-40",
   IF(Table1[[#This Row],[Age]]&lt;=50,"40-50",
   IF(Table1[[#This Row],[Age]]&lt;=60,"50-60",
   IF(Table1[[#This Row],[Age]]&lt;=70,"60-70","70+"))))))</f>
        <v>30-40</v>
      </c>
      <c r="L12271" t="str">
        <f t="shared" si="573"/>
        <v>QTY2</v>
      </c>
    </row>
    <row r="12272" spans="1:12" x14ac:dyDescent="0.3">
      <c r="A12272" s="2" t="s">
        <v>11381</v>
      </c>
      <c r="B12272" s="2">
        <v>43</v>
      </c>
      <c r="C12272" s="2" t="s">
        <v>22863</v>
      </c>
      <c r="D12272" s="2" t="s">
        <v>24506</v>
      </c>
      <c r="E12272" s="2">
        <v>4820.84</v>
      </c>
      <c r="F12272" s="2">
        <v>100</v>
      </c>
      <c r="G12272" s="2">
        <v>482084</v>
      </c>
      <c r="H12272" s="3" t="s">
        <v>25846</v>
      </c>
      <c r="I12272" s="7" t="str">
        <f t="shared" si="574"/>
        <v>Aug</v>
      </c>
      <c r="J12272">
        <f t="shared" si="575"/>
        <v>2024</v>
      </c>
      <c r="K12272" t="str">
        <f>IF(Table1[[#This Row],[Age]]&lt;20,"&lt;20",
   IF(Table1[[#This Row],[Age]]&lt;=30,"20-30",
   IF(Table1[[#This Row],[Age]]&lt;=40,"30-40",
   IF(Table1[[#This Row],[Age]]&lt;=50,"40-50",
   IF(Table1[[#This Row],[Age]]&lt;=60,"50-60",
   IF(Table1[[#This Row],[Age]]&lt;=70,"60-70","70+"))))))</f>
        <v>40-50</v>
      </c>
      <c r="L12272" t="str">
        <f t="shared" si="573"/>
        <v>QTY2</v>
      </c>
    </row>
    <row r="12273" spans="1:12" x14ac:dyDescent="0.3">
      <c r="A12273" s="2" t="s">
        <v>11382</v>
      </c>
      <c r="B12273" s="2">
        <v>50</v>
      </c>
      <c r="C12273" s="2" t="s">
        <v>21421</v>
      </c>
      <c r="D12273" s="2" t="s">
        <v>24412</v>
      </c>
      <c r="E12273" s="2">
        <v>4154.22</v>
      </c>
      <c r="F12273" s="2">
        <v>92</v>
      </c>
      <c r="G12273" s="2">
        <v>382188.24</v>
      </c>
      <c r="H12273" s="3" t="s">
        <v>25846</v>
      </c>
      <c r="I12273" s="7" t="str">
        <f t="shared" si="574"/>
        <v>Aug</v>
      </c>
      <c r="J12273">
        <f t="shared" si="575"/>
        <v>2024</v>
      </c>
      <c r="K12273" t="str">
        <f>IF(Table1[[#This Row],[Age]]&lt;20,"&lt;20",
   IF(Table1[[#This Row],[Age]]&lt;=30,"20-30",
   IF(Table1[[#This Row],[Age]]&lt;=40,"30-40",
   IF(Table1[[#This Row],[Age]]&lt;=50,"40-50",
   IF(Table1[[#This Row],[Age]]&lt;=60,"50-60",
   IF(Table1[[#This Row],[Age]]&lt;=70,"60-70","70+"))))))</f>
        <v>40-50</v>
      </c>
      <c r="L12273" t="str">
        <f t="shared" si="573"/>
        <v>QTY2</v>
      </c>
    </row>
    <row r="12274" spans="1:12" x14ac:dyDescent="0.3">
      <c r="A12274" s="2" t="s">
        <v>1598</v>
      </c>
      <c r="B12274" s="2">
        <v>43</v>
      </c>
      <c r="C12274" s="2" t="s">
        <v>22864</v>
      </c>
      <c r="D12274" s="2" t="s">
        <v>24546</v>
      </c>
      <c r="E12274" s="2">
        <v>312.91000000000003</v>
      </c>
      <c r="F12274" s="2">
        <v>7</v>
      </c>
      <c r="G12274" s="2">
        <v>2190.37</v>
      </c>
      <c r="H12274" s="3" t="s">
        <v>25846</v>
      </c>
      <c r="I12274" s="7" t="str">
        <f t="shared" si="574"/>
        <v>Aug</v>
      </c>
      <c r="J12274">
        <f t="shared" si="575"/>
        <v>2024</v>
      </c>
      <c r="K12274" t="str">
        <f>IF(Table1[[#This Row],[Age]]&lt;20,"&lt;20",
   IF(Table1[[#This Row],[Age]]&lt;=30,"20-30",
   IF(Table1[[#This Row],[Age]]&lt;=40,"30-40",
   IF(Table1[[#This Row],[Age]]&lt;=50,"40-50",
   IF(Table1[[#This Row],[Age]]&lt;=60,"50-60",
   IF(Table1[[#This Row],[Age]]&lt;=70,"60-70","70+"))))))</f>
        <v>40-50</v>
      </c>
      <c r="L12274" t="str">
        <f t="shared" si="573"/>
        <v>QTY2</v>
      </c>
    </row>
    <row r="12275" spans="1:12" x14ac:dyDescent="0.3">
      <c r="A12275" s="2" t="s">
        <v>11383</v>
      </c>
      <c r="B12275" s="2">
        <v>56</v>
      </c>
      <c r="C12275" s="2" t="s">
        <v>22865</v>
      </c>
      <c r="D12275" s="2" t="s">
        <v>24516</v>
      </c>
      <c r="E12275" s="2">
        <v>4467.91</v>
      </c>
      <c r="F12275" s="2">
        <v>57</v>
      </c>
      <c r="G12275" s="2">
        <v>254670.87</v>
      </c>
      <c r="H12275" s="3" t="s">
        <v>25846</v>
      </c>
      <c r="I12275" s="7" t="str">
        <f t="shared" si="574"/>
        <v>Aug</v>
      </c>
      <c r="J12275">
        <f t="shared" si="575"/>
        <v>2024</v>
      </c>
      <c r="K12275" t="str">
        <f>IF(Table1[[#This Row],[Age]]&lt;20,"&lt;20",
   IF(Table1[[#This Row],[Age]]&lt;=30,"20-30",
   IF(Table1[[#This Row],[Age]]&lt;=40,"30-40",
   IF(Table1[[#This Row],[Age]]&lt;=50,"40-50",
   IF(Table1[[#This Row],[Age]]&lt;=60,"50-60",
   IF(Table1[[#This Row],[Age]]&lt;=70,"60-70","70+"))))))</f>
        <v>50-60</v>
      </c>
      <c r="L12275" t="str">
        <f t="shared" si="573"/>
        <v>QTY2</v>
      </c>
    </row>
    <row r="12276" spans="1:12" x14ac:dyDescent="0.3">
      <c r="A12276" s="2" t="s">
        <v>11384</v>
      </c>
      <c r="B12276" s="2">
        <v>60</v>
      </c>
      <c r="C12276" s="2" t="s">
        <v>18725</v>
      </c>
      <c r="D12276" s="2" t="s">
        <v>24425</v>
      </c>
      <c r="E12276" s="2">
        <v>2974.95</v>
      </c>
      <c r="F12276" s="2">
        <v>10</v>
      </c>
      <c r="G12276" s="2">
        <v>29749.5</v>
      </c>
      <c r="H12276" s="3" t="s">
        <v>25846</v>
      </c>
      <c r="I12276" s="7" t="str">
        <f t="shared" si="574"/>
        <v>Aug</v>
      </c>
      <c r="J12276">
        <f t="shared" si="575"/>
        <v>2024</v>
      </c>
      <c r="K12276" t="str">
        <f>IF(Table1[[#This Row],[Age]]&lt;20,"&lt;20",
   IF(Table1[[#This Row],[Age]]&lt;=30,"20-30",
   IF(Table1[[#This Row],[Age]]&lt;=40,"30-40",
   IF(Table1[[#This Row],[Age]]&lt;=50,"40-50",
   IF(Table1[[#This Row],[Age]]&lt;=60,"50-60",
   IF(Table1[[#This Row],[Age]]&lt;=70,"60-70","70+"))))))</f>
        <v>50-60</v>
      </c>
      <c r="L12276" t="str">
        <f t="shared" si="573"/>
        <v>QTY2</v>
      </c>
    </row>
    <row r="12277" spans="1:12" x14ac:dyDescent="0.3">
      <c r="A12277" s="2" t="s">
        <v>11385</v>
      </c>
      <c r="B12277" s="2">
        <v>38</v>
      </c>
      <c r="C12277" s="2" t="s">
        <v>13947</v>
      </c>
      <c r="D12277" s="2" t="s">
        <v>24548</v>
      </c>
      <c r="E12277" s="2">
        <v>6375.88</v>
      </c>
      <c r="F12277" s="2">
        <v>30</v>
      </c>
      <c r="G12277" s="2">
        <v>191276.4</v>
      </c>
      <c r="H12277" s="3" t="s">
        <v>25846</v>
      </c>
      <c r="I12277" s="7" t="str">
        <f t="shared" si="574"/>
        <v>Aug</v>
      </c>
      <c r="J12277">
        <f t="shared" si="575"/>
        <v>2024</v>
      </c>
      <c r="K12277" t="str">
        <f>IF(Table1[[#This Row],[Age]]&lt;20,"&lt;20",
   IF(Table1[[#This Row],[Age]]&lt;=30,"20-30",
   IF(Table1[[#This Row],[Age]]&lt;=40,"30-40",
   IF(Table1[[#This Row],[Age]]&lt;=50,"40-50",
   IF(Table1[[#This Row],[Age]]&lt;=60,"50-60",
   IF(Table1[[#This Row],[Age]]&lt;=70,"60-70","70+"))))))</f>
        <v>30-40</v>
      </c>
      <c r="L12277" t="str">
        <f t="shared" si="573"/>
        <v>QTY2</v>
      </c>
    </row>
    <row r="12278" spans="1:12" x14ac:dyDescent="0.3">
      <c r="A12278" s="2" t="s">
        <v>11386</v>
      </c>
      <c r="B12278" s="2">
        <v>23</v>
      </c>
      <c r="C12278" s="2" t="s">
        <v>22516</v>
      </c>
      <c r="D12278" s="2" t="s">
        <v>24542</v>
      </c>
      <c r="E12278" s="2">
        <v>7381.86</v>
      </c>
      <c r="F12278" s="2">
        <v>73</v>
      </c>
      <c r="G12278" s="2">
        <v>538875.78</v>
      </c>
      <c r="H12278" s="3" t="s">
        <v>25846</v>
      </c>
      <c r="I12278" s="7" t="str">
        <f t="shared" si="574"/>
        <v>Aug</v>
      </c>
      <c r="J12278">
        <f t="shared" si="575"/>
        <v>2024</v>
      </c>
      <c r="K12278" t="str">
        <f>IF(Table1[[#This Row],[Age]]&lt;20,"&lt;20",
   IF(Table1[[#This Row],[Age]]&lt;=30,"20-30",
   IF(Table1[[#This Row],[Age]]&lt;=40,"30-40",
   IF(Table1[[#This Row],[Age]]&lt;=50,"40-50",
   IF(Table1[[#This Row],[Age]]&lt;=60,"50-60",
   IF(Table1[[#This Row],[Age]]&lt;=70,"60-70","70+"))))))</f>
        <v>20-30</v>
      </c>
      <c r="L12278" t="str">
        <f t="shared" si="573"/>
        <v>QTY2</v>
      </c>
    </row>
    <row r="12279" spans="1:12" x14ac:dyDescent="0.3">
      <c r="A12279" s="2" t="s">
        <v>11387</v>
      </c>
      <c r="B12279" s="2">
        <v>22</v>
      </c>
      <c r="C12279" s="2" t="s">
        <v>14430</v>
      </c>
      <c r="D12279" s="2" t="s">
        <v>24583</v>
      </c>
      <c r="E12279" s="2">
        <v>1749.4</v>
      </c>
      <c r="F12279" s="2">
        <v>59</v>
      </c>
      <c r="G12279" s="2">
        <v>103214.6</v>
      </c>
      <c r="H12279" s="3" t="s">
        <v>25847</v>
      </c>
      <c r="I12279" s="7" t="str">
        <f t="shared" si="574"/>
        <v>Aug</v>
      </c>
      <c r="J12279">
        <f t="shared" si="575"/>
        <v>2024</v>
      </c>
      <c r="K12279" t="str">
        <f>IF(Table1[[#This Row],[Age]]&lt;20,"&lt;20",
   IF(Table1[[#This Row],[Age]]&lt;=30,"20-30",
   IF(Table1[[#This Row],[Age]]&lt;=40,"30-40",
   IF(Table1[[#This Row],[Age]]&lt;=50,"40-50",
   IF(Table1[[#This Row],[Age]]&lt;=60,"50-60",
   IF(Table1[[#This Row],[Age]]&lt;=70,"60-70","70+"))))))</f>
        <v>20-30</v>
      </c>
      <c r="L12279" t="str">
        <f t="shared" si="573"/>
        <v>QTY2</v>
      </c>
    </row>
    <row r="12280" spans="1:12" x14ac:dyDescent="0.3">
      <c r="A12280" s="2" t="s">
        <v>11388</v>
      </c>
      <c r="B12280" s="2">
        <v>63</v>
      </c>
      <c r="C12280" s="2" t="s">
        <v>16849</v>
      </c>
      <c r="D12280" s="2" t="s">
        <v>24430</v>
      </c>
      <c r="E12280" s="2">
        <v>7056.27</v>
      </c>
      <c r="F12280" s="2">
        <v>63</v>
      </c>
      <c r="G12280" s="2">
        <v>444545.01</v>
      </c>
      <c r="H12280" s="3" t="s">
        <v>25847</v>
      </c>
      <c r="I12280" s="7" t="str">
        <f t="shared" si="574"/>
        <v>Aug</v>
      </c>
      <c r="J12280">
        <f t="shared" si="575"/>
        <v>2024</v>
      </c>
      <c r="K12280" t="str">
        <f>IF(Table1[[#This Row],[Age]]&lt;20,"&lt;20",
   IF(Table1[[#This Row],[Age]]&lt;=30,"20-30",
   IF(Table1[[#This Row],[Age]]&lt;=40,"30-40",
   IF(Table1[[#This Row],[Age]]&lt;=50,"40-50",
   IF(Table1[[#This Row],[Age]]&lt;=60,"50-60",
   IF(Table1[[#This Row],[Age]]&lt;=70,"60-70","70+"))))))</f>
        <v>60-70</v>
      </c>
      <c r="L12280" t="str">
        <f t="shared" si="573"/>
        <v>QTY2</v>
      </c>
    </row>
    <row r="12281" spans="1:12" x14ac:dyDescent="0.3">
      <c r="A12281" s="2" t="s">
        <v>11389</v>
      </c>
      <c r="B12281" s="2">
        <v>56</v>
      </c>
      <c r="C12281" s="2" t="s">
        <v>22866</v>
      </c>
      <c r="D12281" s="2" t="s">
        <v>24620</v>
      </c>
      <c r="E12281" s="2">
        <v>5076.2299999999996</v>
      </c>
      <c r="F12281" s="2">
        <v>90</v>
      </c>
      <c r="G12281" s="2">
        <v>456860.7</v>
      </c>
      <c r="H12281" s="3" t="s">
        <v>25847</v>
      </c>
      <c r="I12281" s="7" t="str">
        <f t="shared" si="574"/>
        <v>Aug</v>
      </c>
      <c r="J12281">
        <f t="shared" si="575"/>
        <v>2024</v>
      </c>
      <c r="K12281" t="str">
        <f>IF(Table1[[#This Row],[Age]]&lt;20,"&lt;20",
   IF(Table1[[#This Row],[Age]]&lt;=30,"20-30",
   IF(Table1[[#This Row],[Age]]&lt;=40,"30-40",
   IF(Table1[[#This Row],[Age]]&lt;=50,"40-50",
   IF(Table1[[#This Row],[Age]]&lt;=60,"50-60",
   IF(Table1[[#This Row],[Age]]&lt;=70,"60-70","70+"))))))</f>
        <v>50-60</v>
      </c>
      <c r="L12281" t="str">
        <f t="shared" si="573"/>
        <v>QTY2</v>
      </c>
    </row>
    <row r="12282" spans="1:12" x14ac:dyDescent="0.3">
      <c r="A12282" s="2" t="s">
        <v>11390</v>
      </c>
      <c r="B12282" s="2">
        <v>38</v>
      </c>
      <c r="C12282" s="2" t="s">
        <v>17588</v>
      </c>
      <c r="D12282" s="2" t="s">
        <v>24608</v>
      </c>
      <c r="E12282" s="2">
        <v>7987.15</v>
      </c>
      <c r="F12282" s="2">
        <v>44</v>
      </c>
      <c r="G12282" s="2">
        <v>351434.6</v>
      </c>
      <c r="H12282" s="3" t="s">
        <v>25847</v>
      </c>
      <c r="I12282" s="7" t="str">
        <f t="shared" si="574"/>
        <v>Aug</v>
      </c>
      <c r="J12282">
        <f t="shared" si="575"/>
        <v>2024</v>
      </c>
      <c r="K12282" t="str">
        <f>IF(Table1[[#This Row],[Age]]&lt;20,"&lt;20",
   IF(Table1[[#This Row],[Age]]&lt;=30,"20-30",
   IF(Table1[[#This Row],[Age]]&lt;=40,"30-40",
   IF(Table1[[#This Row],[Age]]&lt;=50,"40-50",
   IF(Table1[[#This Row],[Age]]&lt;=60,"50-60",
   IF(Table1[[#This Row],[Age]]&lt;=70,"60-70","70+"))))))</f>
        <v>30-40</v>
      </c>
      <c r="L12282" t="str">
        <f t="shared" si="573"/>
        <v>QTY2</v>
      </c>
    </row>
    <row r="12283" spans="1:12" x14ac:dyDescent="0.3">
      <c r="A12283" s="2" t="s">
        <v>2418</v>
      </c>
      <c r="B12283" s="2">
        <v>22</v>
      </c>
      <c r="C12283" s="2" t="s">
        <v>17690</v>
      </c>
      <c r="D12283" s="2" t="s">
        <v>24461</v>
      </c>
      <c r="E12283" s="2">
        <v>3371.14</v>
      </c>
      <c r="F12283" s="2">
        <v>55</v>
      </c>
      <c r="G12283" s="2">
        <v>185412.7</v>
      </c>
      <c r="H12283" s="3" t="s">
        <v>25847</v>
      </c>
      <c r="I12283" s="7" t="str">
        <f t="shared" si="574"/>
        <v>Aug</v>
      </c>
      <c r="J12283">
        <f t="shared" si="575"/>
        <v>2024</v>
      </c>
      <c r="K12283" t="str">
        <f>IF(Table1[[#This Row],[Age]]&lt;20,"&lt;20",
   IF(Table1[[#This Row],[Age]]&lt;=30,"20-30",
   IF(Table1[[#This Row],[Age]]&lt;=40,"30-40",
   IF(Table1[[#This Row],[Age]]&lt;=50,"40-50",
   IF(Table1[[#This Row],[Age]]&lt;=60,"50-60",
   IF(Table1[[#This Row],[Age]]&lt;=70,"60-70","70+"))))))</f>
        <v>20-30</v>
      </c>
      <c r="L12283" t="str">
        <f t="shared" si="573"/>
        <v>QTY2</v>
      </c>
    </row>
    <row r="12284" spans="1:12" x14ac:dyDescent="0.3">
      <c r="A12284" s="2" t="s">
        <v>11391</v>
      </c>
      <c r="B12284" s="2">
        <v>46</v>
      </c>
      <c r="C12284" s="2" t="s">
        <v>22867</v>
      </c>
      <c r="D12284" s="2" t="s">
        <v>24560</v>
      </c>
      <c r="E12284" s="2">
        <v>9605.19</v>
      </c>
      <c r="F12284" s="2">
        <v>32</v>
      </c>
      <c r="G12284" s="2">
        <v>307366.08</v>
      </c>
      <c r="H12284" s="3" t="s">
        <v>25847</v>
      </c>
      <c r="I12284" s="7" t="str">
        <f t="shared" si="574"/>
        <v>Aug</v>
      </c>
      <c r="J12284">
        <f t="shared" si="575"/>
        <v>2024</v>
      </c>
      <c r="K12284" t="str">
        <f>IF(Table1[[#This Row],[Age]]&lt;20,"&lt;20",
   IF(Table1[[#This Row],[Age]]&lt;=30,"20-30",
   IF(Table1[[#This Row],[Age]]&lt;=40,"30-40",
   IF(Table1[[#This Row],[Age]]&lt;=50,"40-50",
   IF(Table1[[#This Row],[Age]]&lt;=60,"50-60",
   IF(Table1[[#This Row],[Age]]&lt;=70,"60-70","70+"))))))</f>
        <v>40-50</v>
      </c>
      <c r="L12284" t="str">
        <f t="shared" si="573"/>
        <v>QTY2</v>
      </c>
    </row>
    <row r="12285" spans="1:12" x14ac:dyDescent="0.3">
      <c r="A12285" s="2" t="s">
        <v>11392</v>
      </c>
      <c r="B12285" s="2">
        <v>35</v>
      </c>
      <c r="C12285" s="2" t="s">
        <v>22868</v>
      </c>
      <c r="D12285" s="2" t="s">
        <v>24468</v>
      </c>
      <c r="E12285" s="2">
        <v>1534.12</v>
      </c>
      <c r="F12285" s="2">
        <v>74</v>
      </c>
      <c r="G12285" s="2">
        <v>113524.88</v>
      </c>
      <c r="H12285" s="3" t="s">
        <v>25847</v>
      </c>
      <c r="I12285" s="7" t="str">
        <f t="shared" si="574"/>
        <v>Aug</v>
      </c>
      <c r="J12285">
        <f t="shared" si="575"/>
        <v>2024</v>
      </c>
      <c r="K12285" t="str">
        <f>IF(Table1[[#This Row],[Age]]&lt;20,"&lt;20",
   IF(Table1[[#This Row],[Age]]&lt;=30,"20-30",
   IF(Table1[[#This Row],[Age]]&lt;=40,"30-40",
   IF(Table1[[#This Row],[Age]]&lt;=50,"40-50",
   IF(Table1[[#This Row],[Age]]&lt;=60,"50-60",
   IF(Table1[[#This Row],[Age]]&lt;=70,"60-70","70+"))))))</f>
        <v>30-40</v>
      </c>
      <c r="L12285" t="str">
        <f t="shared" si="573"/>
        <v>QTY2</v>
      </c>
    </row>
    <row r="12286" spans="1:12" x14ac:dyDescent="0.3">
      <c r="A12286" s="2" t="s">
        <v>9032</v>
      </c>
      <c r="B12286" s="2">
        <v>53</v>
      </c>
      <c r="C12286" s="2" t="s">
        <v>14984</v>
      </c>
      <c r="D12286" s="2" t="s">
        <v>24566</v>
      </c>
      <c r="E12286" s="2">
        <v>3873.25</v>
      </c>
      <c r="F12286" s="2">
        <v>72</v>
      </c>
      <c r="G12286" s="2">
        <v>278874</v>
      </c>
      <c r="H12286" s="3" t="s">
        <v>25847</v>
      </c>
      <c r="I12286" s="7" t="str">
        <f t="shared" si="574"/>
        <v>Aug</v>
      </c>
      <c r="J12286">
        <f t="shared" si="575"/>
        <v>2024</v>
      </c>
      <c r="K12286" t="str">
        <f>IF(Table1[[#This Row],[Age]]&lt;20,"&lt;20",
   IF(Table1[[#This Row],[Age]]&lt;=30,"20-30",
   IF(Table1[[#This Row],[Age]]&lt;=40,"30-40",
   IF(Table1[[#This Row],[Age]]&lt;=50,"40-50",
   IF(Table1[[#This Row],[Age]]&lt;=60,"50-60",
   IF(Table1[[#This Row],[Age]]&lt;=70,"60-70","70+"))))))</f>
        <v>50-60</v>
      </c>
      <c r="L12286" t="str">
        <f t="shared" si="573"/>
        <v>QTY2</v>
      </c>
    </row>
    <row r="12287" spans="1:12" x14ac:dyDescent="0.3">
      <c r="A12287" s="2" t="s">
        <v>1204</v>
      </c>
      <c r="B12287" s="2">
        <v>47</v>
      </c>
      <c r="C12287" s="2" t="s">
        <v>22869</v>
      </c>
      <c r="D12287" s="2" t="s">
        <v>24579</v>
      </c>
      <c r="E12287" s="2">
        <v>2220.38</v>
      </c>
      <c r="F12287" s="2">
        <v>5</v>
      </c>
      <c r="G12287" s="2">
        <v>11101.9</v>
      </c>
      <c r="H12287" s="3" t="s">
        <v>25847</v>
      </c>
      <c r="I12287" s="7" t="str">
        <f t="shared" si="574"/>
        <v>Aug</v>
      </c>
      <c r="J12287">
        <f t="shared" si="575"/>
        <v>2024</v>
      </c>
      <c r="K12287" t="str">
        <f>IF(Table1[[#This Row],[Age]]&lt;20,"&lt;20",
   IF(Table1[[#This Row],[Age]]&lt;=30,"20-30",
   IF(Table1[[#This Row],[Age]]&lt;=40,"30-40",
   IF(Table1[[#This Row],[Age]]&lt;=50,"40-50",
   IF(Table1[[#This Row],[Age]]&lt;=60,"50-60",
   IF(Table1[[#This Row],[Age]]&lt;=70,"60-70","70+"))))))</f>
        <v>40-50</v>
      </c>
      <c r="L12287" t="str">
        <f t="shared" si="573"/>
        <v>QTY2</v>
      </c>
    </row>
    <row r="12288" spans="1:12" x14ac:dyDescent="0.3">
      <c r="A12288" s="2" t="s">
        <v>11393</v>
      </c>
      <c r="B12288" s="2">
        <v>27</v>
      </c>
      <c r="C12288" s="2" t="s">
        <v>21223</v>
      </c>
      <c r="D12288" s="2" t="s">
        <v>24454</v>
      </c>
      <c r="E12288" s="2">
        <v>5494.45</v>
      </c>
      <c r="F12288" s="2">
        <v>10</v>
      </c>
      <c r="G12288" s="2">
        <v>54944.5</v>
      </c>
      <c r="H12288" s="3" t="s">
        <v>25848</v>
      </c>
      <c r="I12288" s="7" t="str">
        <f t="shared" si="574"/>
        <v>Aug</v>
      </c>
      <c r="J12288">
        <f t="shared" si="575"/>
        <v>2024</v>
      </c>
      <c r="K12288" t="str">
        <f>IF(Table1[[#This Row],[Age]]&lt;20,"&lt;20",
   IF(Table1[[#This Row],[Age]]&lt;=30,"20-30",
   IF(Table1[[#This Row],[Age]]&lt;=40,"30-40",
   IF(Table1[[#This Row],[Age]]&lt;=50,"40-50",
   IF(Table1[[#This Row],[Age]]&lt;=60,"50-60",
   IF(Table1[[#This Row],[Age]]&lt;=70,"60-70","70+"))))))</f>
        <v>20-30</v>
      </c>
      <c r="L12288" t="str">
        <f t="shared" si="573"/>
        <v>QTY2</v>
      </c>
    </row>
    <row r="12289" spans="1:12" x14ac:dyDescent="0.3">
      <c r="A12289" s="2" t="s">
        <v>11394</v>
      </c>
      <c r="B12289" s="2">
        <v>48</v>
      </c>
      <c r="C12289" s="2" t="s">
        <v>22870</v>
      </c>
      <c r="D12289" s="2" t="s">
        <v>24592</v>
      </c>
      <c r="E12289" s="2">
        <v>5821.92</v>
      </c>
      <c r="F12289" s="2">
        <v>14</v>
      </c>
      <c r="G12289" s="2">
        <v>81506.880000000005</v>
      </c>
      <c r="H12289" s="3" t="s">
        <v>25848</v>
      </c>
      <c r="I12289" s="7" t="str">
        <f t="shared" si="574"/>
        <v>Aug</v>
      </c>
      <c r="J12289">
        <f t="shared" si="575"/>
        <v>2024</v>
      </c>
      <c r="K12289" t="str">
        <f>IF(Table1[[#This Row],[Age]]&lt;20,"&lt;20",
   IF(Table1[[#This Row],[Age]]&lt;=30,"20-30",
   IF(Table1[[#This Row],[Age]]&lt;=40,"30-40",
   IF(Table1[[#This Row],[Age]]&lt;=50,"40-50",
   IF(Table1[[#This Row],[Age]]&lt;=60,"50-60",
   IF(Table1[[#This Row],[Age]]&lt;=70,"60-70","70+"))))))</f>
        <v>40-50</v>
      </c>
      <c r="L12289" t="str">
        <f t="shared" si="573"/>
        <v>QTY2</v>
      </c>
    </row>
    <row r="12290" spans="1:12" x14ac:dyDescent="0.3">
      <c r="A12290" s="2" t="s">
        <v>11395</v>
      </c>
      <c r="B12290" s="2">
        <v>36</v>
      </c>
      <c r="C12290" s="2" t="s">
        <v>22871</v>
      </c>
      <c r="D12290" s="2" t="s">
        <v>24469</v>
      </c>
      <c r="E12290" s="2">
        <v>7397.93</v>
      </c>
      <c r="F12290" s="2">
        <v>5</v>
      </c>
      <c r="G12290" s="2">
        <v>36989.65</v>
      </c>
      <c r="H12290" s="3" t="s">
        <v>25848</v>
      </c>
      <c r="I12290" s="7" t="str">
        <f t="shared" si="574"/>
        <v>Aug</v>
      </c>
      <c r="J12290">
        <f t="shared" si="575"/>
        <v>2024</v>
      </c>
      <c r="K12290" t="str">
        <f>IF(Table1[[#This Row],[Age]]&lt;20,"&lt;20",
   IF(Table1[[#This Row],[Age]]&lt;=30,"20-30",
   IF(Table1[[#This Row],[Age]]&lt;=40,"30-40",
   IF(Table1[[#This Row],[Age]]&lt;=50,"40-50",
   IF(Table1[[#This Row],[Age]]&lt;=60,"50-60",
   IF(Table1[[#This Row],[Age]]&lt;=70,"60-70","70+"))))))</f>
        <v>30-40</v>
      </c>
      <c r="L12290" t="str">
        <f t="shared" ref="L12290:L12353" si="576">IF(OR(MONTH(H12290)=4, MONTH(H12290)=5, MONTH(H12290)=6, MONTH(H12290)=7), "QTY1",
IF(OR(MONTH(H12290)=8, MONTH(H12290)=9, MONTH(H12290)=10, MONTH(H12290)=11), "QTY2",
IF(OR(MONTH(H12290)=12, MONTH(H12290)=1), "QTY3", "QTY4")))</f>
        <v>QTY2</v>
      </c>
    </row>
    <row r="12291" spans="1:12" x14ac:dyDescent="0.3">
      <c r="A12291" s="2" t="s">
        <v>11396</v>
      </c>
      <c r="B12291" s="2">
        <v>38</v>
      </c>
      <c r="C12291" s="2" t="s">
        <v>20808</v>
      </c>
      <c r="D12291" s="2" t="s">
        <v>24495</v>
      </c>
      <c r="E12291" s="2">
        <v>9018.9699999999993</v>
      </c>
      <c r="F12291" s="2">
        <v>62</v>
      </c>
      <c r="G12291" s="2">
        <v>559176.14</v>
      </c>
      <c r="H12291" s="3" t="s">
        <v>25848</v>
      </c>
      <c r="I12291" s="7" t="str">
        <f t="shared" ref="I12291:I12354" si="577">TEXT(H12291,"MMM")</f>
        <v>Aug</v>
      </c>
      <c r="J12291">
        <f t="shared" ref="J12291:J12354" si="578">YEAR(H12291)</f>
        <v>2024</v>
      </c>
      <c r="K12291" t="str">
        <f>IF(Table1[[#This Row],[Age]]&lt;20,"&lt;20",
   IF(Table1[[#This Row],[Age]]&lt;=30,"20-30",
   IF(Table1[[#This Row],[Age]]&lt;=40,"30-40",
   IF(Table1[[#This Row],[Age]]&lt;=50,"40-50",
   IF(Table1[[#This Row],[Age]]&lt;=60,"50-60",
   IF(Table1[[#This Row],[Age]]&lt;=70,"60-70","70+"))))))</f>
        <v>30-40</v>
      </c>
      <c r="L12291" t="str">
        <f t="shared" si="576"/>
        <v>QTY2</v>
      </c>
    </row>
    <row r="12292" spans="1:12" x14ac:dyDescent="0.3">
      <c r="A12292" s="2" t="s">
        <v>11397</v>
      </c>
      <c r="B12292" s="2">
        <v>34</v>
      </c>
      <c r="C12292" s="2" t="s">
        <v>22872</v>
      </c>
      <c r="D12292" s="2" t="s">
        <v>24562</v>
      </c>
      <c r="E12292" s="2">
        <v>7721.46</v>
      </c>
      <c r="F12292" s="2">
        <v>55</v>
      </c>
      <c r="G12292" s="2">
        <v>424680.3</v>
      </c>
      <c r="H12292" s="3" t="s">
        <v>25848</v>
      </c>
      <c r="I12292" s="7" t="str">
        <f t="shared" si="577"/>
        <v>Aug</v>
      </c>
      <c r="J12292">
        <f t="shared" si="578"/>
        <v>2024</v>
      </c>
      <c r="K12292" t="str">
        <f>IF(Table1[[#This Row],[Age]]&lt;20,"&lt;20",
   IF(Table1[[#This Row],[Age]]&lt;=30,"20-30",
   IF(Table1[[#This Row],[Age]]&lt;=40,"30-40",
   IF(Table1[[#This Row],[Age]]&lt;=50,"40-50",
   IF(Table1[[#This Row],[Age]]&lt;=60,"50-60",
   IF(Table1[[#This Row],[Age]]&lt;=70,"60-70","70+"))))))</f>
        <v>30-40</v>
      </c>
      <c r="L12292" t="str">
        <f t="shared" si="576"/>
        <v>QTY2</v>
      </c>
    </row>
    <row r="12293" spans="1:12" x14ac:dyDescent="0.3">
      <c r="A12293" s="2" t="s">
        <v>11398</v>
      </c>
      <c r="B12293" s="2">
        <v>56</v>
      </c>
      <c r="C12293" s="2" t="s">
        <v>22873</v>
      </c>
      <c r="D12293" s="2" t="s">
        <v>24434</v>
      </c>
      <c r="E12293" s="2">
        <v>3575.76</v>
      </c>
      <c r="F12293" s="2">
        <v>93</v>
      </c>
      <c r="G12293" s="2">
        <v>332545.68</v>
      </c>
      <c r="H12293" s="3" t="s">
        <v>25848</v>
      </c>
      <c r="I12293" s="7" t="str">
        <f t="shared" si="577"/>
        <v>Aug</v>
      </c>
      <c r="J12293">
        <f t="shared" si="578"/>
        <v>2024</v>
      </c>
      <c r="K12293" t="str">
        <f>IF(Table1[[#This Row],[Age]]&lt;20,"&lt;20",
   IF(Table1[[#This Row],[Age]]&lt;=30,"20-30",
   IF(Table1[[#This Row],[Age]]&lt;=40,"30-40",
   IF(Table1[[#This Row],[Age]]&lt;=50,"40-50",
   IF(Table1[[#This Row],[Age]]&lt;=60,"50-60",
   IF(Table1[[#This Row],[Age]]&lt;=70,"60-70","70+"))))))</f>
        <v>50-60</v>
      </c>
      <c r="L12293" t="str">
        <f t="shared" si="576"/>
        <v>QTY2</v>
      </c>
    </row>
    <row r="12294" spans="1:12" x14ac:dyDescent="0.3">
      <c r="A12294" s="2" t="s">
        <v>11399</v>
      </c>
      <c r="B12294" s="2">
        <v>45</v>
      </c>
      <c r="C12294" s="2" t="s">
        <v>15479</v>
      </c>
      <c r="D12294" s="2" t="s">
        <v>24532</v>
      </c>
      <c r="E12294" s="2">
        <v>8771.31</v>
      </c>
      <c r="F12294" s="2">
        <v>84</v>
      </c>
      <c r="G12294" s="2">
        <v>736790.04</v>
      </c>
      <c r="H12294" s="3" t="s">
        <v>25848</v>
      </c>
      <c r="I12294" s="7" t="str">
        <f t="shared" si="577"/>
        <v>Aug</v>
      </c>
      <c r="J12294">
        <f t="shared" si="578"/>
        <v>2024</v>
      </c>
      <c r="K12294" t="str">
        <f>IF(Table1[[#This Row],[Age]]&lt;20,"&lt;20",
   IF(Table1[[#This Row],[Age]]&lt;=30,"20-30",
   IF(Table1[[#This Row],[Age]]&lt;=40,"30-40",
   IF(Table1[[#This Row],[Age]]&lt;=50,"40-50",
   IF(Table1[[#This Row],[Age]]&lt;=60,"50-60",
   IF(Table1[[#This Row],[Age]]&lt;=70,"60-70","70+"))))))</f>
        <v>40-50</v>
      </c>
      <c r="L12294" t="str">
        <f t="shared" si="576"/>
        <v>QTY2</v>
      </c>
    </row>
    <row r="12295" spans="1:12" x14ac:dyDescent="0.3">
      <c r="A12295" s="2" t="s">
        <v>11400</v>
      </c>
      <c r="B12295" s="2">
        <v>20</v>
      </c>
      <c r="C12295" s="2" t="s">
        <v>22874</v>
      </c>
      <c r="D12295" s="2" t="s">
        <v>24435</v>
      </c>
      <c r="E12295" s="2">
        <v>8896.3700000000008</v>
      </c>
      <c r="F12295" s="2">
        <v>94</v>
      </c>
      <c r="G12295" s="2">
        <v>836258.78</v>
      </c>
      <c r="H12295" s="3" t="s">
        <v>25848</v>
      </c>
      <c r="I12295" s="7" t="str">
        <f t="shared" si="577"/>
        <v>Aug</v>
      </c>
      <c r="J12295">
        <f t="shared" si="578"/>
        <v>2024</v>
      </c>
      <c r="K12295" t="str">
        <f>IF(Table1[[#This Row],[Age]]&lt;20,"&lt;20",
   IF(Table1[[#This Row],[Age]]&lt;=30,"20-30",
   IF(Table1[[#This Row],[Age]]&lt;=40,"30-40",
   IF(Table1[[#This Row],[Age]]&lt;=50,"40-50",
   IF(Table1[[#This Row],[Age]]&lt;=60,"50-60",
   IF(Table1[[#This Row],[Age]]&lt;=70,"60-70","70+"))))))</f>
        <v>20-30</v>
      </c>
      <c r="L12295" t="str">
        <f t="shared" si="576"/>
        <v>QTY2</v>
      </c>
    </row>
    <row r="12296" spans="1:12" x14ac:dyDescent="0.3">
      <c r="A12296" s="2" t="s">
        <v>11401</v>
      </c>
      <c r="B12296" s="2">
        <v>38</v>
      </c>
      <c r="C12296" s="2" t="s">
        <v>18562</v>
      </c>
      <c r="D12296" s="2" t="s">
        <v>24450</v>
      </c>
      <c r="E12296" s="2">
        <v>3353.4</v>
      </c>
      <c r="F12296" s="2">
        <v>71</v>
      </c>
      <c r="G12296" s="2">
        <v>238091.4</v>
      </c>
      <c r="H12296" s="3" t="s">
        <v>25848</v>
      </c>
      <c r="I12296" s="7" t="str">
        <f t="shared" si="577"/>
        <v>Aug</v>
      </c>
      <c r="J12296">
        <f t="shared" si="578"/>
        <v>2024</v>
      </c>
      <c r="K12296" t="str">
        <f>IF(Table1[[#This Row],[Age]]&lt;20,"&lt;20",
   IF(Table1[[#This Row],[Age]]&lt;=30,"20-30",
   IF(Table1[[#This Row],[Age]]&lt;=40,"30-40",
   IF(Table1[[#This Row],[Age]]&lt;=50,"40-50",
   IF(Table1[[#This Row],[Age]]&lt;=60,"50-60",
   IF(Table1[[#This Row],[Age]]&lt;=70,"60-70","70+"))))))</f>
        <v>30-40</v>
      </c>
      <c r="L12296" t="str">
        <f t="shared" si="576"/>
        <v>QTY2</v>
      </c>
    </row>
    <row r="12297" spans="1:12" x14ac:dyDescent="0.3">
      <c r="A12297" s="2" t="s">
        <v>11402</v>
      </c>
      <c r="B12297" s="2">
        <v>48</v>
      </c>
      <c r="C12297" s="2" t="s">
        <v>14312</v>
      </c>
      <c r="D12297" s="2" t="s">
        <v>24642</v>
      </c>
      <c r="E12297" s="2">
        <v>9621.5300000000007</v>
      </c>
      <c r="F12297" s="2">
        <v>64</v>
      </c>
      <c r="G12297" s="2">
        <v>615777.92000000004</v>
      </c>
      <c r="H12297" s="3" t="s">
        <v>25849</v>
      </c>
      <c r="I12297" s="7" t="str">
        <f t="shared" si="577"/>
        <v>Aug</v>
      </c>
      <c r="J12297">
        <f t="shared" si="578"/>
        <v>2024</v>
      </c>
      <c r="K12297" t="str">
        <f>IF(Table1[[#This Row],[Age]]&lt;20,"&lt;20",
   IF(Table1[[#This Row],[Age]]&lt;=30,"20-30",
   IF(Table1[[#This Row],[Age]]&lt;=40,"30-40",
   IF(Table1[[#This Row],[Age]]&lt;=50,"40-50",
   IF(Table1[[#This Row],[Age]]&lt;=60,"50-60",
   IF(Table1[[#This Row],[Age]]&lt;=70,"60-70","70+"))))))</f>
        <v>40-50</v>
      </c>
      <c r="L12297" t="str">
        <f t="shared" si="576"/>
        <v>QTY2</v>
      </c>
    </row>
    <row r="12298" spans="1:12" x14ac:dyDescent="0.3">
      <c r="A12298" s="2" t="s">
        <v>11403</v>
      </c>
      <c r="B12298" s="2">
        <v>38</v>
      </c>
      <c r="C12298" s="2" t="s">
        <v>22875</v>
      </c>
      <c r="D12298" s="2" t="s">
        <v>24519</v>
      </c>
      <c r="E12298" s="2">
        <v>2447.0700000000002</v>
      </c>
      <c r="F12298" s="2">
        <v>80</v>
      </c>
      <c r="G12298" s="2">
        <v>195765.6</v>
      </c>
      <c r="H12298" s="3" t="s">
        <v>25849</v>
      </c>
      <c r="I12298" s="7" t="str">
        <f t="shared" si="577"/>
        <v>Aug</v>
      </c>
      <c r="J12298">
        <f t="shared" si="578"/>
        <v>2024</v>
      </c>
      <c r="K12298" t="str">
        <f>IF(Table1[[#This Row],[Age]]&lt;20,"&lt;20",
   IF(Table1[[#This Row],[Age]]&lt;=30,"20-30",
   IF(Table1[[#This Row],[Age]]&lt;=40,"30-40",
   IF(Table1[[#This Row],[Age]]&lt;=50,"40-50",
   IF(Table1[[#This Row],[Age]]&lt;=60,"50-60",
   IF(Table1[[#This Row],[Age]]&lt;=70,"60-70","70+"))))))</f>
        <v>30-40</v>
      </c>
      <c r="L12298" t="str">
        <f t="shared" si="576"/>
        <v>QTY2</v>
      </c>
    </row>
    <row r="12299" spans="1:12" x14ac:dyDescent="0.3">
      <c r="A12299" s="2" t="s">
        <v>9349</v>
      </c>
      <c r="B12299" s="2">
        <v>37</v>
      </c>
      <c r="C12299" s="2" t="s">
        <v>14307</v>
      </c>
      <c r="D12299" s="2" t="s">
        <v>24510</v>
      </c>
      <c r="E12299" s="2">
        <v>3161.45</v>
      </c>
      <c r="F12299" s="2">
        <v>48</v>
      </c>
      <c r="G12299" s="2">
        <v>151749.6</v>
      </c>
      <c r="H12299" s="3" t="s">
        <v>25849</v>
      </c>
      <c r="I12299" s="7" t="str">
        <f t="shared" si="577"/>
        <v>Aug</v>
      </c>
      <c r="J12299">
        <f t="shared" si="578"/>
        <v>2024</v>
      </c>
      <c r="K12299" t="str">
        <f>IF(Table1[[#This Row],[Age]]&lt;20,"&lt;20",
   IF(Table1[[#This Row],[Age]]&lt;=30,"20-30",
   IF(Table1[[#This Row],[Age]]&lt;=40,"30-40",
   IF(Table1[[#This Row],[Age]]&lt;=50,"40-50",
   IF(Table1[[#This Row],[Age]]&lt;=60,"50-60",
   IF(Table1[[#This Row],[Age]]&lt;=70,"60-70","70+"))))))</f>
        <v>30-40</v>
      </c>
      <c r="L12299" t="str">
        <f t="shared" si="576"/>
        <v>QTY2</v>
      </c>
    </row>
    <row r="12300" spans="1:12" x14ac:dyDescent="0.3">
      <c r="A12300" s="2" t="s">
        <v>11404</v>
      </c>
      <c r="B12300" s="2">
        <v>19</v>
      </c>
      <c r="C12300" s="2" t="s">
        <v>22876</v>
      </c>
      <c r="D12300" s="2" t="s">
        <v>24563</v>
      </c>
      <c r="E12300" s="2">
        <v>3807.96</v>
      </c>
      <c r="F12300" s="2">
        <v>80</v>
      </c>
      <c r="G12300" s="2">
        <v>304636.79999999999</v>
      </c>
      <c r="H12300" s="3" t="s">
        <v>25849</v>
      </c>
      <c r="I12300" s="7" t="str">
        <f t="shared" si="577"/>
        <v>Aug</v>
      </c>
      <c r="J12300">
        <f t="shared" si="578"/>
        <v>2024</v>
      </c>
      <c r="K12300" t="str">
        <f>IF(Table1[[#This Row],[Age]]&lt;20,"&lt;20",
   IF(Table1[[#This Row],[Age]]&lt;=30,"20-30",
   IF(Table1[[#This Row],[Age]]&lt;=40,"30-40",
   IF(Table1[[#This Row],[Age]]&lt;=50,"40-50",
   IF(Table1[[#This Row],[Age]]&lt;=60,"50-60",
   IF(Table1[[#This Row],[Age]]&lt;=70,"60-70","70+"))))))</f>
        <v>&lt;20</v>
      </c>
      <c r="L12300" t="str">
        <f t="shared" si="576"/>
        <v>QTY2</v>
      </c>
    </row>
    <row r="12301" spans="1:12" x14ac:dyDescent="0.3">
      <c r="A12301" s="2" t="s">
        <v>11405</v>
      </c>
      <c r="B12301" s="2">
        <v>37</v>
      </c>
      <c r="C12301" s="2" t="s">
        <v>22877</v>
      </c>
      <c r="D12301" s="2" t="s">
        <v>24509</v>
      </c>
      <c r="E12301" s="2">
        <v>8403.1200000000008</v>
      </c>
      <c r="F12301" s="2">
        <v>19</v>
      </c>
      <c r="G12301" s="2">
        <v>159659.28</v>
      </c>
      <c r="H12301" s="3" t="s">
        <v>25849</v>
      </c>
      <c r="I12301" s="7" t="str">
        <f t="shared" si="577"/>
        <v>Aug</v>
      </c>
      <c r="J12301">
        <f t="shared" si="578"/>
        <v>2024</v>
      </c>
      <c r="K12301" t="str">
        <f>IF(Table1[[#This Row],[Age]]&lt;20,"&lt;20",
   IF(Table1[[#This Row],[Age]]&lt;=30,"20-30",
   IF(Table1[[#This Row],[Age]]&lt;=40,"30-40",
   IF(Table1[[#This Row],[Age]]&lt;=50,"40-50",
   IF(Table1[[#This Row],[Age]]&lt;=60,"50-60",
   IF(Table1[[#This Row],[Age]]&lt;=70,"60-70","70+"))))))</f>
        <v>30-40</v>
      </c>
      <c r="L12301" t="str">
        <f t="shared" si="576"/>
        <v>QTY2</v>
      </c>
    </row>
    <row r="12302" spans="1:12" x14ac:dyDescent="0.3">
      <c r="A12302" s="2" t="s">
        <v>11406</v>
      </c>
      <c r="B12302" s="2">
        <v>38</v>
      </c>
      <c r="C12302" s="2" t="s">
        <v>14698</v>
      </c>
      <c r="D12302" s="2" t="s">
        <v>24513</v>
      </c>
      <c r="E12302" s="2">
        <v>4739.63</v>
      </c>
      <c r="F12302" s="2">
        <v>96</v>
      </c>
      <c r="G12302" s="2">
        <v>455004.48</v>
      </c>
      <c r="H12302" s="3" t="s">
        <v>25849</v>
      </c>
      <c r="I12302" s="7" t="str">
        <f t="shared" si="577"/>
        <v>Aug</v>
      </c>
      <c r="J12302">
        <f t="shared" si="578"/>
        <v>2024</v>
      </c>
      <c r="K12302" t="str">
        <f>IF(Table1[[#This Row],[Age]]&lt;20,"&lt;20",
   IF(Table1[[#This Row],[Age]]&lt;=30,"20-30",
   IF(Table1[[#This Row],[Age]]&lt;=40,"30-40",
   IF(Table1[[#This Row],[Age]]&lt;=50,"40-50",
   IF(Table1[[#This Row],[Age]]&lt;=60,"50-60",
   IF(Table1[[#This Row],[Age]]&lt;=70,"60-70","70+"))))))</f>
        <v>30-40</v>
      </c>
      <c r="L12302" t="str">
        <f t="shared" si="576"/>
        <v>QTY2</v>
      </c>
    </row>
    <row r="12303" spans="1:12" x14ac:dyDescent="0.3">
      <c r="A12303" s="2" t="s">
        <v>11407</v>
      </c>
      <c r="B12303" s="2">
        <v>52</v>
      </c>
      <c r="C12303" s="2" t="s">
        <v>22878</v>
      </c>
      <c r="D12303" s="2" t="s">
        <v>24510</v>
      </c>
      <c r="E12303" s="2">
        <v>145.65</v>
      </c>
      <c r="F12303" s="2">
        <v>43</v>
      </c>
      <c r="G12303" s="2">
        <v>6262.95</v>
      </c>
      <c r="H12303" s="3" t="s">
        <v>25849</v>
      </c>
      <c r="I12303" s="7" t="str">
        <f t="shared" si="577"/>
        <v>Aug</v>
      </c>
      <c r="J12303">
        <f t="shared" si="578"/>
        <v>2024</v>
      </c>
      <c r="K12303" t="str">
        <f>IF(Table1[[#This Row],[Age]]&lt;20,"&lt;20",
   IF(Table1[[#This Row],[Age]]&lt;=30,"20-30",
   IF(Table1[[#This Row],[Age]]&lt;=40,"30-40",
   IF(Table1[[#This Row],[Age]]&lt;=50,"40-50",
   IF(Table1[[#This Row],[Age]]&lt;=60,"50-60",
   IF(Table1[[#This Row],[Age]]&lt;=70,"60-70","70+"))))))</f>
        <v>50-60</v>
      </c>
      <c r="L12303" t="str">
        <f t="shared" si="576"/>
        <v>QTY2</v>
      </c>
    </row>
    <row r="12304" spans="1:12" x14ac:dyDescent="0.3">
      <c r="A12304" s="2" t="s">
        <v>11408</v>
      </c>
      <c r="B12304" s="2">
        <v>32</v>
      </c>
      <c r="C12304" s="2" t="s">
        <v>22879</v>
      </c>
      <c r="D12304" s="2" t="s">
        <v>24457</v>
      </c>
      <c r="E12304" s="2">
        <v>4329.1899999999996</v>
      </c>
      <c r="F12304" s="2">
        <v>51</v>
      </c>
      <c r="G12304" s="2">
        <v>220788.69</v>
      </c>
      <c r="H12304" s="3" t="s">
        <v>25849</v>
      </c>
      <c r="I12304" s="7" t="str">
        <f t="shared" si="577"/>
        <v>Aug</v>
      </c>
      <c r="J12304">
        <f t="shared" si="578"/>
        <v>2024</v>
      </c>
      <c r="K12304" t="str">
        <f>IF(Table1[[#This Row],[Age]]&lt;20,"&lt;20",
   IF(Table1[[#This Row],[Age]]&lt;=30,"20-30",
   IF(Table1[[#This Row],[Age]]&lt;=40,"30-40",
   IF(Table1[[#This Row],[Age]]&lt;=50,"40-50",
   IF(Table1[[#This Row],[Age]]&lt;=60,"50-60",
   IF(Table1[[#This Row],[Age]]&lt;=70,"60-70","70+"))))))</f>
        <v>30-40</v>
      </c>
      <c r="L12304" t="str">
        <f t="shared" si="576"/>
        <v>QTY2</v>
      </c>
    </row>
    <row r="12305" spans="1:12" x14ac:dyDescent="0.3">
      <c r="A12305" s="2" t="s">
        <v>11409</v>
      </c>
      <c r="B12305" s="2">
        <v>45</v>
      </c>
      <c r="C12305" s="2" t="s">
        <v>14104</v>
      </c>
      <c r="D12305" s="2" t="s">
        <v>24427</v>
      </c>
      <c r="E12305" s="2">
        <v>7204.85</v>
      </c>
      <c r="F12305" s="2">
        <v>96</v>
      </c>
      <c r="G12305" s="2">
        <v>691665.6</v>
      </c>
      <c r="H12305" s="3" t="s">
        <v>25849</v>
      </c>
      <c r="I12305" s="7" t="str">
        <f t="shared" si="577"/>
        <v>Aug</v>
      </c>
      <c r="J12305">
        <f t="shared" si="578"/>
        <v>2024</v>
      </c>
      <c r="K12305" t="str">
        <f>IF(Table1[[#This Row],[Age]]&lt;20,"&lt;20",
   IF(Table1[[#This Row],[Age]]&lt;=30,"20-30",
   IF(Table1[[#This Row],[Age]]&lt;=40,"30-40",
   IF(Table1[[#This Row],[Age]]&lt;=50,"40-50",
   IF(Table1[[#This Row],[Age]]&lt;=60,"50-60",
   IF(Table1[[#This Row],[Age]]&lt;=70,"60-70","70+"))))))</f>
        <v>40-50</v>
      </c>
      <c r="L12305" t="str">
        <f t="shared" si="576"/>
        <v>QTY2</v>
      </c>
    </row>
    <row r="12306" spans="1:12" x14ac:dyDescent="0.3">
      <c r="A12306" s="2" t="s">
        <v>11410</v>
      </c>
      <c r="B12306" s="2">
        <v>29</v>
      </c>
      <c r="C12306" s="2" t="s">
        <v>22880</v>
      </c>
      <c r="D12306" s="2" t="s">
        <v>24607</v>
      </c>
      <c r="E12306" s="2">
        <v>6635</v>
      </c>
      <c r="F12306" s="2">
        <v>7</v>
      </c>
      <c r="G12306" s="2">
        <v>46445</v>
      </c>
      <c r="H12306" s="3" t="s">
        <v>25849</v>
      </c>
      <c r="I12306" s="7" t="str">
        <f t="shared" si="577"/>
        <v>Aug</v>
      </c>
      <c r="J12306">
        <f t="shared" si="578"/>
        <v>2024</v>
      </c>
      <c r="K12306" t="str">
        <f>IF(Table1[[#This Row],[Age]]&lt;20,"&lt;20",
   IF(Table1[[#This Row],[Age]]&lt;=30,"20-30",
   IF(Table1[[#This Row],[Age]]&lt;=40,"30-40",
   IF(Table1[[#This Row],[Age]]&lt;=50,"40-50",
   IF(Table1[[#This Row],[Age]]&lt;=60,"50-60",
   IF(Table1[[#This Row],[Age]]&lt;=70,"60-70","70+"))))))</f>
        <v>20-30</v>
      </c>
      <c r="L12306" t="str">
        <f t="shared" si="576"/>
        <v>QTY2</v>
      </c>
    </row>
    <row r="12307" spans="1:12" x14ac:dyDescent="0.3">
      <c r="A12307" s="2" t="s">
        <v>8743</v>
      </c>
      <c r="B12307" s="2">
        <v>57</v>
      </c>
      <c r="C12307" s="2" t="s">
        <v>22881</v>
      </c>
      <c r="D12307" s="2" t="s">
        <v>24515</v>
      </c>
      <c r="E12307" s="2">
        <v>8587.16</v>
      </c>
      <c r="F12307" s="2">
        <v>57</v>
      </c>
      <c r="G12307" s="2">
        <v>489468.12</v>
      </c>
      <c r="H12307" s="3" t="s">
        <v>25849</v>
      </c>
      <c r="I12307" s="7" t="str">
        <f t="shared" si="577"/>
        <v>Aug</v>
      </c>
      <c r="J12307">
        <f t="shared" si="578"/>
        <v>2024</v>
      </c>
      <c r="K12307" t="str">
        <f>IF(Table1[[#This Row],[Age]]&lt;20,"&lt;20",
   IF(Table1[[#This Row],[Age]]&lt;=30,"20-30",
   IF(Table1[[#This Row],[Age]]&lt;=40,"30-40",
   IF(Table1[[#This Row],[Age]]&lt;=50,"40-50",
   IF(Table1[[#This Row],[Age]]&lt;=60,"50-60",
   IF(Table1[[#This Row],[Age]]&lt;=70,"60-70","70+"))))))</f>
        <v>50-60</v>
      </c>
      <c r="L12307" t="str">
        <f t="shared" si="576"/>
        <v>QTY2</v>
      </c>
    </row>
    <row r="12308" spans="1:12" x14ac:dyDescent="0.3">
      <c r="A12308" s="2" t="s">
        <v>11411</v>
      </c>
      <c r="B12308" s="2">
        <v>63</v>
      </c>
      <c r="C12308" s="2" t="s">
        <v>22882</v>
      </c>
      <c r="D12308" s="2" t="s">
        <v>24440</v>
      </c>
      <c r="E12308" s="2">
        <v>7548.08</v>
      </c>
      <c r="F12308" s="2">
        <v>3</v>
      </c>
      <c r="G12308" s="2">
        <v>22644.240000000002</v>
      </c>
      <c r="H12308" s="3" t="s">
        <v>25850</v>
      </c>
      <c r="I12308" s="7" t="str">
        <f t="shared" si="577"/>
        <v>Aug</v>
      </c>
      <c r="J12308">
        <f t="shared" si="578"/>
        <v>2024</v>
      </c>
      <c r="K12308" t="str">
        <f>IF(Table1[[#This Row],[Age]]&lt;20,"&lt;20",
   IF(Table1[[#This Row],[Age]]&lt;=30,"20-30",
   IF(Table1[[#This Row],[Age]]&lt;=40,"30-40",
   IF(Table1[[#This Row],[Age]]&lt;=50,"40-50",
   IF(Table1[[#This Row],[Age]]&lt;=60,"50-60",
   IF(Table1[[#This Row],[Age]]&lt;=70,"60-70","70+"))))))</f>
        <v>60-70</v>
      </c>
      <c r="L12308" t="str">
        <f t="shared" si="576"/>
        <v>QTY2</v>
      </c>
    </row>
    <row r="12309" spans="1:12" x14ac:dyDescent="0.3">
      <c r="A12309" s="2" t="s">
        <v>11412</v>
      </c>
      <c r="B12309" s="2">
        <v>38</v>
      </c>
      <c r="C12309" s="2" t="s">
        <v>22883</v>
      </c>
      <c r="D12309" s="2" t="s">
        <v>24597</v>
      </c>
      <c r="E12309" s="2">
        <v>4918.4799999999996</v>
      </c>
      <c r="F12309" s="2">
        <v>65</v>
      </c>
      <c r="G12309" s="2">
        <v>319701.2</v>
      </c>
      <c r="H12309" s="3" t="s">
        <v>25850</v>
      </c>
      <c r="I12309" s="7" t="str">
        <f t="shared" si="577"/>
        <v>Aug</v>
      </c>
      <c r="J12309">
        <f t="shared" si="578"/>
        <v>2024</v>
      </c>
      <c r="K12309" t="str">
        <f>IF(Table1[[#This Row],[Age]]&lt;20,"&lt;20",
   IF(Table1[[#This Row],[Age]]&lt;=30,"20-30",
   IF(Table1[[#This Row],[Age]]&lt;=40,"30-40",
   IF(Table1[[#This Row],[Age]]&lt;=50,"40-50",
   IF(Table1[[#This Row],[Age]]&lt;=60,"50-60",
   IF(Table1[[#This Row],[Age]]&lt;=70,"60-70","70+"))))))</f>
        <v>30-40</v>
      </c>
      <c r="L12309" t="str">
        <f t="shared" si="576"/>
        <v>QTY2</v>
      </c>
    </row>
    <row r="12310" spans="1:12" x14ac:dyDescent="0.3">
      <c r="A12310" s="2" t="s">
        <v>11413</v>
      </c>
      <c r="B12310" s="2">
        <v>57</v>
      </c>
      <c r="C12310" s="2" t="s">
        <v>22884</v>
      </c>
      <c r="D12310" s="2" t="s">
        <v>24630</v>
      </c>
      <c r="E12310" s="2">
        <v>9538.73</v>
      </c>
      <c r="F12310" s="2">
        <v>29</v>
      </c>
      <c r="G12310" s="2">
        <v>276623.17</v>
      </c>
      <c r="H12310" s="3" t="s">
        <v>25850</v>
      </c>
      <c r="I12310" s="7" t="str">
        <f t="shared" si="577"/>
        <v>Aug</v>
      </c>
      <c r="J12310">
        <f t="shared" si="578"/>
        <v>2024</v>
      </c>
      <c r="K12310" t="str">
        <f>IF(Table1[[#This Row],[Age]]&lt;20,"&lt;20",
   IF(Table1[[#This Row],[Age]]&lt;=30,"20-30",
   IF(Table1[[#This Row],[Age]]&lt;=40,"30-40",
   IF(Table1[[#This Row],[Age]]&lt;=50,"40-50",
   IF(Table1[[#This Row],[Age]]&lt;=60,"50-60",
   IF(Table1[[#This Row],[Age]]&lt;=70,"60-70","70+"))))))</f>
        <v>50-60</v>
      </c>
      <c r="L12310" t="str">
        <f t="shared" si="576"/>
        <v>QTY2</v>
      </c>
    </row>
    <row r="12311" spans="1:12" x14ac:dyDescent="0.3">
      <c r="A12311" s="2" t="s">
        <v>6699</v>
      </c>
      <c r="B12311" s="2">
        <v>40</v>
      </c>
      <c r="C12311" s="2" t="s">
        <v>22885</v>
      </c>
      <c r="D12311" s="2" t="s">
        <v>24446</v>
      </c>
      <c r="E12311" s="2">
        <v>9450.1</v>
      </c>
      <c r="F12311" s="2">
        <v>86</v>
      </c>
      <c r="G12311" s="2">
        <v>812708.6</v>
      </c>
      <c r="H12311" s="3" t="s">
        <v>25850</v>
      </c>
      <c r="I12311" s="7" t="str">
        <f t="shared" si="577"/>
        <v>Aug</v>
      </c>
      <c r="J12311">
        <f t="shared" si="578"/>
        <v>2024</v>
      </c>
      <c r="K12311" t="str">
        <f>IF(Table1[[#This Row],[Age]]&lt;20,"&lt;20",
   IF(Table1[[#This Row],[Age]]&lt;=30,"20-30",
   IF(Table1[[#This Row],[Age]]&lt;=40,"30-40",
   IF(Table1[[#This Row],[Age]]&lt;=50,"40-50",
   IF(Table1[[#This Row],[Age]]&lt;=60,"50-60",
   IF(Table1[[#This Row],[Age]]&lt;=70,"60-70","70+"))))))</f>
        <v>30-40</v>
      </c>
      <c r="L12311" t="str">
        <f t="shared" si="576"/>
        <v>QTY2</v>
      </c>
    </row>
    <row r="12312" spans="1:12" x14ac:dyDescent="0.3">
      <c r="A12312" s="2" t="s">
        <v>11414</v>
      </c>
      <c r="B12312" s="2">
        <v>63</v>
      </c>
      <c r="C12312" s="2" t="s">
        <v>22886</v>
      </c>
      <c r="D12312" s="2" t="s">
        <v>24569</v>
      </c>
      <c r="E12312" s="2">
        <v>2809.43</v>
      </c>
      <c r="F12312" s="2">
        <v>11</v>
      </c>
      <c r="G12312" s="2">
        <v>30903.73</v>
      </c>
      <c r="H12312" s="3" t="s">
        <v>25850</v>
      </c>
      <c r="I12312" s="7" t="str">
        <f t="shared" si="577"/>
        <v>Aug</v>
      </c>
      <c r="J12312">
        <f t="shared" si="578"/>
        <v>2024</v>
      </c>
      <c r="K12312" t="str">
        <f>IF(Table1[[#This Row],[Age]]&lt;20,"&lt;20",
   IF(Table1[[#This Row],[Age]]&lt;=30,"20-30",
   IF(Table1[[#This Row],[Age]]&lt;=40,"30-40",
   IF(Table1[[#This Row],[Age]]&lt;=50,"40-50",
   IF(Table1[[#This Row],[Age]]&lt;=60,"50-60",
   IF(Table1[[#This Row],[Age]]&lt;=70,"60-70","70+"))))))</f>
        <v>60-70</v>
      </c>
      <c r="L12312" t="str">
        <f t="shared" si="576"/>
        <v>QTY2</v>
      </c>
    </row>
    <row r="12313" spans="1:12" x14ac:dyDescent="0.3">
      <c r="A12313" s="2" t="s">
        <v>11415</v>
      </c>
      <c r="B12313" s="2">
        <v>53</v>
      </c>
      <c r="C12313" s="2" t="s">
        <v>22887</v>
      </c>
      <c r="D12313" s="2" t="s">
        <v>24468</v>
      </c>
      <c r="E12313" s="2">
        <v>1652.42</v>
      </c>
      <c r="F12313" s="2">
        <v>59</v>
      </c>
      <c r="G12313" s="2">
        <v>97492.78</v>
      </c>
      <c r="H12313" s="3" t="s">
        <v>25850</v>
      </c>
      <c r="I12313" s="7" t="str">
        <f t="shared" si="577"/>
        <v>Aug</v>
      </c>
      <c r="J12313">
        <f t="shared" si="578"/>
        <v>2024</v>
      </c>
      <c r="K12313" t="str">
        <f>IF(Table1[[#This Row],[Age]]&lt;20,"&lt;20",
   IF(Table1[[#This Row],[Age]]&lt;=30,"20-30",
   IF(Table1[[#This Row],[Age]]&lt;=40,"30-40",
   IF(Table1[[#This Row],[Age]]&lt;=50,"40-50",
   IF(Table1[[#This Row],[Age]]&lt;=60,"50-60",
   IF(Table1[[#This Row],[Age]]&lt;=70,"60-70","70+"))))))</f>
        <v>50-60</v>
      </c>
      <c r="L12313" t="str">
        <f t="shared" si="576"/>
        <v>QTY2</v>
      </c>
    </row>
    <row r="12314" spans="1:12" x14ac:dyDescent="0.3">
      <c r="A12314" s="2" t="s">
        <v>11416</v>
      </c>
      <c r="B12314" s="2">
        <v>50</v>
      </c>
      <c r="C12314" s="2" t="s">
        <v>22888</v>
      </c>
      <c r="D12314" s="2" t="s">
        <v>24489</v>
      </c>
      <c r="E12314" s="2">
        <v>9214.64</v>
      </c>
      <c r="F12314" s="2">
        <v>52</v>
      </c>
      <c r="G12314" s="2">
        <v>479161.28</v>
      </c>
      <c r="H12314" s="3" t="s">
        <v>25850</v>
      </c>
      <c r="I12314" s="7" t="str">
        <f t="shared" si="577"/>
        <v>Aug</v>
      </c>
      <c r="J12314">
        <f t="shared" si="578"/>
        <v>2024</v>
      </c>
      <c r="K12314" t="str">
        <f>IF(Table1[[#This Row],[Age]]&lt;20,"&lt;20",
   IF(Table1[[#This Row],[Age]]&lt;=30,"20-30",
   IF(Table1[[#This Row],[Age]]&lt;=40,"30-40",
   IF(Table1[[#This Row],[Age]]&lt;=50,"40-50",
   IF(Table1[[#This Row],[Age]]&lt;=60,"50-60",
   IF(Table1[[#This Row],[Age]]&lt;=70,"60-70","70+"))))))</f>
        <v>40-50</v>
      </c>
      <c r="L12314" t="str">
        <f t="shared" si="576"/>
        <v>QTY2</v>
      </c>
    </row>
    <row r="12315" spans="1:12" x14ac:dyDescent="0.3">
      <c r="A12315" s="2" t="s">
        <v>11417</v>
      </c>
      <c r="B12315" s="2">
        <v>32</v>
      </c>
      <c r="C12315" s="2" t="s">
        <v>16199</v>
      </c>
      <c r="D12315" s="2" t="s">
        <v>24619</v>
      </c>
      <c r="E12315" s="2">
        <v>3371.12</v>
      </c>
      <c r="F12315" s="2">
        <v>43</v>
      </c>
      <c r="G12315" s="2">
        <v>144958.16</v>
      </c>
      <c r="H12315" s="3" t="s">
        <v>25851</v>
      </c>
      <c r="I12315" s="7" t="str">
        <f t="shared" si="577"/>
        <v>Aug</v>
      </c>
      <c r="J12315">
        <f t="shared" si="578"/>
        <v>2024</v>
      </c>
      <c r="K12315" t="str">
        <f>IF(Table1[[#This Row],[Age]]&lt;20,"&lt;20",
   IF(Table1[[#This Row],[Age]]&lt;=30,"20-30",
   IF(Table1[[#This Row],[Age]]&lt;=40,"30-40",
   IF(Table1[[#This Row],[Age]]&lt;=50,"40-50",
   IF(Table1[[#This Row],[Age]]&lt;=60,"50-60",
   IF(Table1[[#This Row],[Age]]&lt;=70,"60-70","70+"))))))</f>
        <v>30-40</v>
      </c>
      <c r="L12315" t="str">
        <f t="shared" si="576"/>
        <v>QTY2</v>
      </c>
    </row>
    <row r="12316" spans="1:12" x14ac:dyDescent="0.3">
      <c r="A12316" s="2" t="s">
        <v>11418</v>
      </c>
      <c r="B12316" s="2">
        <v>55</v>
      </c>
      <c r="C12316" s="2" t="s">
        <v>22889</v>
      </c>
      <c r="D12316" s="2" t="s">
        <v>24639</v>
      </c>
      <c r="E12316" s="2">
        <v>5131.67</v>
      </c>
      <c r="F12316" s="2">
        <v>5</v>
      </c>
      <c r="G12316" s="2">
        <v>25658.35</v>
      </c>
      <c r="H12316" s="3" t="s">
        <v>25851</v>
      </c>
      <c r="I12316" s="7" t="str">
        <f t="shared" si="577"/>
        <v>Aug</v>
      </c>
      <c r="J12316">
        <f t="shared" si="578"/>
        <v>2024</v>
      </c>
      <c r="K12316" t="str">
        <f>IF(Table1[[#This Row],[Age]]&lt;20,"&lt;20",
   IF(Table1[[#This Row],[Age]]&lt;=30,"20-30",
   IF(Table1[[#This Row],[Age]]&lt;=40,"30-40",
   IF(Table1[[#This Row],[Age]]&lt;=50,"40-50",
   IF(Table1[[#This Row],[Age]]&lt;=60,"50-60",
   IF(Table1[[#This Row],[Age]]&lt;=70,"60-70","70+"))))))</f>
        <v>50-60</v>
      </c>
      <c r="L12316" t="str">
        <f t="shared" si="576"/>
        <v>QTY2</v>
      </c>
    </row>
    <row r="12317" spans="1:12" x14ac:dyDescent="0.3">
      <c r="A12317" s="2" t="s">
        <v>11419</v>
      </c>
      <c r="B12317" s="2">
        <v>59</v>
      </c>
      <c r="C12317" s="2" t="s">
        <v>13856</v>
      </c>
      <c r="D12317" s="2" t="s">
        <v>24434</v>
      </c>
      <c r="E12317" s="2">
        <v>2120.13</v>
      </c>
      <c r="F12317" s="2">
        <v>21</v>
      </c>
      <c r="G12317" s="2">
        <v>44522.73</v>
      </c>
      <c r="H12317" s="3" t="s">
        <v>25851</v>
      </c>
      <c r="I12317" s="7" t="str">
        <f t="shared" si="577"/>
        <v>Aug</v>
      </c>
      <c r="J12317">
        <f t="shared" si="578"/>
        <v>2024</v>
      </c>
      <c r="K12317" t="str">
        <f>IF(Table1[[#This Row],[Age]]&lt;20,"&lt;20",
   IF(Table1[[#This Row],[Age]]&lt;=30,"20-30",
   IF(Table1[[#This Row],[Age]]&lt;=40,"30-40",
   IF(Table1[[#This Row],[Age]]&lt;=50,"40-50",
   IF(Table1[[#This Row],[Age]]&lt;=60,"50-60",
   IF(Table1[[#This Row],[Age]]&lt;=70,"60-70","70+"))))))</f>
        <v>50-60</v>
      </c>
      <c r="L12317" t="str">
        <f t="shared" si="576"/>
        <v>QTY2</v>
      </c>
    </row>
    <row r="12318" spans="1:12" x14ac:dyDescent="0.3">
      <c r="A12318" s="2" t="s">
        <v>1868</v>
      </c>
      <c r="B12318" s="2">
        <v>50</v>
      </c>
      <c r="C12318" s="2" t="s">
        <v>14302</v>
      </c>
      <c r="D12318" s="2" t="s">
        <v>24600</v>
      </c>
      <c r="E12318" s="2">
        <v>3406.82</v>
      </c>
      <c r="F12318" s="2">
        <v>65</v>
      </c>
      <c r="G12318" s="2">
        <v>221443.3</v>
      </c>
      <c r="H12318" s="3" t="s">
        <v>25851</v>
      </c>
      <c r="I12318" s="7" t="str">
        <f t="shared" si="577"/>
        <v>Aug</v>
      </c>
      <c r="J12318">
        <f t="shared" si="578"/>
        <v>2024</v>
      </c>
      <c r="K12318" t="str">
        <f>IF(Table1[[#This Row],[Age]]&lt;20,"&lt;20",
   IF(Table1[[#This Row],[Age]]&lt;=30,"20-30",
   IF(Table1[[#This Row],[Age]]&lt;=40,"30-40",
   IF(Table1[[#This Row],[Age]]&lt;=50,"40-50",
   IF(Table1[[#This Row],[Age]]&lt;=60,"50-60",
   IF(Table1[[#This Row],[Age]]&lt;=70,"60-70","70+"))))))</f>
        <v>40-50</v>
      </c>
      <c r="L12318" t="str">
        <f t="shared" si="576"/>
        <v>QTY2</v>
      </c>
    </row>
    <row r="12319" spans="1:12" x14ac:dyDescent="0.3">
      <c r="A12319" s="2" t="s">
        <v>11420</v>
      </c>
      <c r="B12319" s="2">
        <v>18</v>
      </c>
      <c r="C12319" s="2" t="s">
        <v>22890</v>
      </c>
      <c r="D12319" s="2" t="s">
        <v>24478</v>
      </c>
      <c r="E12319" s="2">
        <v>5600.82</v>
      </c>
      <c r="F12319" s="2">
        <v>72</v>
      </c>
      <c r="G12319" s="2">
        <v>403259.04</v>
      </c>
      <c r="H12319" s="3" t="s">
        <v>25851</v>
      </c>
      <c r="I12319" s="7" t="str">
        <f t="shared" si="577"/>
        <v>Aug</v>
      </c>
      <c r="J12319">
        <f t="shared" si="578"/>
        <v>2024</v>
      </c>
      <c r="K12319" t="str">
        <f>IF(Table1[[#This Row],[Age]]&lt;20,"&lt;20",
   IF(Table1[[#This Row],[Age]]&lt;=30,"20-30",
   IF(Table1[[#This Row],[Age]]&lt;=40,"30-40",
   IF(Table1[[#This Row],[Age]]&lt;=50,"40-50",
   IF(Table1[[#This Row],[Age]]&lt;=60,"50-60",
   IF(Table1[[#This Row],[Age]]&lt;=70,"60-70","70+"))))))</f>
        <v>&lt;20</v>
      </c>
      <c r="L12319" t="str">
        <f t="shared" si="576"/>
        <v>QTY2</v>
      </c>
    </row>
    <row r="12320" spans="1:12" x14ac:dyDescent="0.3">
      <c r="A12320" s="2" t="s">
        <v>11421</v>
      </c>
      <c r="B12320" s="2">
        <v>30</v>
      </c>
      <c r="C12320" s="2" t="s">
        <v>22891</v>
      </c>
      <c r="D12320" s="2" t="s">
        <v>24480</v>
      </c>
      <c r="E12320" s="2">
        <v>4283.0600000000004</v>
      </c>
      <c r="F12320" s="2">
        <v>51</v>
      </c>
      <c r="G12320" s="2">
        <v>218436.06</v>
      </c>
      <c r="H12320" s="3" t="s">
        <v>25851</v>
      </c>
      <c r="I12320" s="7" t="str">
        <f t="shared" si="577"/>
        <v>Aug</v>
      </c>
      <c r="J12320">
        <f t="shared" si="578"/>
        <v>2024</v>
      </c>
      <c r="K12320" t="str">
        <f>IF(Table1[[#This Row],[Age]]&lt;20,"&lt;20",
   IF(Table1[[#This Row],[Age]]&lt;=30,"20-30",
   IF(Table1[[#This Row],[Age]]&lt;=40,"30-40",
   IF(Table1[[#This Row],[Age]]&lt;=50,"40-50",
   IF(Table1[[#This Row],[Age]]&lt;=60,"50-60",
   IF(Table1[[#This Row],[Age]]&lt;=70,"60-70","70+"))))))</f>
        <v>20-30</v>
      </c>
      <c r="L12320" t="str">
        <f t="shared" si="576"/>
        <v>QTY2</v>
      </c>
    </row>
    <row r="12321" spans="1:12" x14ac:dyDescent="0.3">
      <c r="A12321" s="2" t="s">
        <v>2423</v>
      </c>
      <c r="B12321" s="2">
        <v>48</v>
      </c>
      <c r="C12321" s="2" t="s">
        <v>22892</v>
      </c>
      <c r="D12321" s="2" t="s">
        <v>24561</v>
      </c>
      <c r="E12321" s="2">
        <v>584.67999999999995</v>
      </c>
      <c r="F12321" s="2">
        <v>59</v>
      </c>
      <c r="G12321" s="2">
        <v>34496.120000000003</v>
      </c>
      <c r="H12321" s="3" t="s">
        <v>25851</v>
      </c>
      <c r="I12321" s="7" t="str">
        <f t="shared" si="577"/>
        <v>Aug</v>
      </c>
      <c r="J12321">
        <f t="shared" si="578"/>
        <v>2024</v>
      </c>
      <c r="K12321" t="str">
        <f>IF(Table1[[#This Row],[Age]]&lt;20,"&lt;20",
   IF(Table1[[#This Row],[Age]]&lt;=30,"20-30",
   IF(Table1[[#This Row],[Age]]&lt;=40,"30-40",
   IF(Table1[[#This Row],[Age]]&lt;=50,"40-50",
   IF(Table1[[#This Row],[Age]]&lt;=60,"50-60",
   IF(Table1[[#This Row],[Age]]&lt;=70,"60-70","70+"))))))</f>
        <v>40-50</v>
      </c>
      <c r="L12321" t="str">
        <f t="shared" si="576"/>
        <v>QTY2</v>
      </c>
    </row>
    <row r="12322" spans="1:12" x14ac:dyDescent="0.3">
      <c r="A12322" s="2" t="s">
        <v>7031</v>
      </c>
      <c r="B12322" s="2">
        <v>61</v>
      </c>
      <c r="C12322" s="2" t="s">
        <v>20571</v>
      </c>
      <c r="D12322" s="2" t="s">
        <v>24429</v>
      </c>
      <c r="E12322" s="2">
        <v>4796.22</v>
      </c>
      <c r="F12322" s="2">
        <v>19</v>
      </c>
      <c r="G12322" s="2">
        <v>91128.18</v>
      </c>
      <c r="H12322" s="3" t="s">
        <v>25851</v>
      </c>
      <c r="I12322" s="7" t="str">
        <f t="shared" si="577"/>
        <v>Aug</v>
      </c>
      <c r="J12322">
        <f t="shared" si="578"/>
        <v>2024</v>
      </c>
      <c r="K12322" t="str">
        <f>IF(Table1[[#This Row],[Age]]&lt;20,"&lt;20",
   IF(Table1[[#This Row],[Age]]&lt;=30,"20-30",
   IF(Table1[[#This Row],[Age]]&lt;=40,"30-40",
   IF(Table1[[#This Row],[Age]]&lt;=50,"40-50",
   IF(Table1[[#This Row],[Age]]&lt;=60,"50-60",
   IF(Table1[[#This Row],[Age]]&lt;=70,"60-70","70+"))))))</f>
        <v>60-70</v>
      </c>
      <c r="L12322" t="str">
        <f t="shared" si="576"/>
        <v>QTY2</v>
      </c>
    </row>
    <row r="12323" spans="1:12" x14ac:dyDescent="0.3">
      <c r="A12323" s="2" t="s">
        <v>11422</v>
      </c>
      <c r="B12323" s="2">
        <v>45</v>
      </c>
      <c r="C12323" s="2" t="s">
        <v>22893</v>
      </c>
      <c r="D12323" s="2" t="s">
        <v>24467</v>
      </c>
      <c r="E12323" s="2">
        <v>6288.5</v>
      </c>
      <c r="F12323" s="2">
        <v>5</v>
      </c>
      <c r="G12323" s="2">
        <v>31442.5</v>
      </c>
      <c r="H12323" s="3" t="s">
        <v>25851</v>
      </c>
      <c r="I12323" s="7" t="str">
        <f t="shared" si="577"/>
        <v>Aug</v>
      </c>
      <c r="J12323">
        <f t="shared" si="578"/>
        <v>2024</v>
      </c>
      <c r="K12323" t="str">
        <f>IF(Table1[[#This Row],[Age]]&lt;20,"&lt;20",
   IF(Table1[[#This Row],[Age]]&lt;=30,"20-30",
   IF(Table1[[#This Row],[Age]]&lt;=40,"30-40",
   IF(Table1[[#This Row],[Age]]&lt;=50,"40-50",
   IF(Table1[[#This Row],[Age]]&lt;=60,"50-60",
   IF(Table1[[#This Row],[Age]]&lt;=70,"60-70","70+"))))))</f>
        <v>40-50</v>
      </c>
      <c r="L12323" t="str">
        <f t="shared" si="576"/>
        <v>QTY2</v>
      </c>
    </row>
    <row r="12324" spans="1:12" x14ac:dyDescent="0.3">
      <c r="A12324" s="2" t="s">
        <v>3479</v>
      </c>
      <c r="B12324" s="2">
        <v>24</v>
      </c>
      <c r="C12324" s="2" t="s">
        <v>13859</v>
      </c>
      <c r="D12324" s="2" t="s">
        <v>24554</v>
      </c>
      <c r="E12324" s="2">
        <v>7398.44</v>
      </c>
      <c r="F12324" s="2">
        <v>69</v>
      </c>
      <c r="G12324" s="2">
        <v>510492.36</v>
      </c>
      <c r="H12324" s="3" t="s">
        <v>25852</v>
      </c>
      <c r="I12324" s="7" t="str">
        <f t="shared" si="577"/>
        <v>Aug</v>
      </c>
      <c r="J12324">
        <f t="shared" si="578"/>
        <v>2024</v>
      </c>
      <c r="K12324" t="str">
        <f>IF(Table1[[#This Row],[Age]]&lt;20,"&lt;20",
   IF(Table1[[#This Row],[Age]]&lt;=30,"20-30",
   IF(Table1[[#This Row],[Age]]&lt;=40,"30-40",
   IF(Table1[[#This Row],[Age]]&lt;=50,"40-50",
   IF(Table1[[#This Row],[Age]]&lt;=60,"50-60",
   IF(Table1[[#This Row],[Age]]&lt;=70,"60-70","70+"))))))</f>
        <v>20-30</v>
      </c>
      <c r="L12324" t="str">
        <f t="shared" si="576"/>
        <v>QTY2</v>
      </c>
    </row>
    <row r="12325" spans="1:12" x14ac:dyDescent="0.3">
      <c r="A12325" s="2" t="s">
        <v>11423</v>
      </c>
      <c r="B12325" s="2">
        <v>30</v>
      </c>
      <c r="C12325" s="2" t="s">
        <v>16187</v>
      </c>
      <c r="D12325" s="2" t="s">
        <v>24648</v>
      </c>
      <c r="E12325" s="2">
        <v>4027.33</v>
      </c>
      <c r="F12325" s="2">
        <v>78</v>
      </c>
      <c r="G12325" s="2">
        <v>314131.74</v>
      </c>
      <c r="H12325" s="3" t="s">
        <v>25852</v>
      </c>
      <c r="I12325" s="7" t="str">
        <f t="shared" si="577"/>
        <v>Aug</v>
      </c>
      <c r="J12325">
        <f t="shared" si="578"/>
        <v>2024</v>
      </c>
      <c r="K12325" t="str">
        <f>IF(Table1[[#This Row],[Age]]&lt;20,"&lt;20",
   IF(Table1[[#This Row],[Age]]&lt;=30,"20-30",
   IF(Table1[[#This Row],[Age]]&lt;=40,"30-40",
   IF(Table1[[#This Row],[Age]]&lt;=50,"40-50",
   IF(Table1[[#This Row],[Age]]&lt;=60,"50-60",
   IF(Table1[[#This Row],[Age]]&lt;=70,"60-70","70+"))))))</f>
        <v>20-30</v>
      </c>
      <c r="L12325" t="str">
        <f t="shared" si="576"/>
        <v>QTY2</v>
      </c>
    </row>
    <row r="12326" spans="1:12" x14ac:dyDescent="0.3">
      <c r="A12326" s="2" t="s">
        <v>11424</v>
      </c>
      <c r="B12326" s="2">
        <v>55</v>
      </c>
      <c r="C12326" s="2" t="s">
        <v>22894</v>
      </c>
      <c r="D12326" s="2" t="s">
        <v>24541</v>
      </c>
      <c r="E12326" s="2">
        <v>3207.33</v>
      </c>
      <c r="F12326" s="2">
        <v>33</v>
      </c>
      <c r="G12326" s="2">
        <v>105841.89</v>
      </c>
      <c r="H12326" s="3" t="s">
        <v>25852</v>
      </c>
      <c r="I12326" s="7" t="str">
        <f t="shared" si="577"/>
        <v>Aug</v>
      </c>
      <c r="J12326">
        <f t="shared" si="578"/>
        <v>2024</v>
      </c>
      <c r="K12326" t="str">
        <f>IF(Table1[[#This Row],[Age]]&lt;20,"&lt;20",
   IF(Table1[[#This Row],[Age]]&lt;=30,"20-30",
   IF(Table1[[#This Row],[Age]]&lt;=40,"30-40",
   IF(Table1[[#This Row],[Age]]&lt;=50,"40-50",
   IF(Table1[[#This Row],[Age]]&lt;=60,"50-60",
   IF(Table1[[#This Row],[Age]]&lt;=70,"60-70","70+"))))))</f>
        <v>50-60</v>
      </c>
      <c r="L12326" t="str">
        <f t="shared" si="576"/>
        <v>QTY2</v>
      </c>
    </row>
    <row r="12327" spans="1:12" x14ac:dyDescent="0.3">
      <c r="A12327" s="2" t="s">
        <v>11425</v>
      </c>
      <c r="B12327" s="2">
        <v>23</v>
      </c>
      <c r="C12327" s="2" t="s">
        <v>22895</v>
      </c>
      <c r="D12327" s="2" t="s">
        <v>24418</v>
      </c>
      <c r="E12327" s="2">
        <v>1373.37</v>
      </c>
      <c r="F12327" s="2">
        <v>76</v>
      </c>
      <c r="G12327" s="2">
        <v>104376.12</v>
      </c>
      <c r="H12327" s="3" t="s">
        <v>25852</v>
      </c>
      <c r="I12327" s="7" t="str">
        <f t="shared" si="577"/>
        <v>Aug</v>
      </c>
      <c r="J12327">
        <f t="shared" si="578"/>
        <v>2024</v>
      </c>
      <c r="K12327" t="str">
        <f>IF(Table1[[#This Row],[Age]]&lt;20,"&lt;20",
   IF(Table1[[#This Row],[Age]]&lt;=30,"20-30",
   IF(Table1[[#This Row],[Age]]&lt;=40,"30-40",
   IF(Table1[[#This Row],[Age]]&lt;=50,"40-50",
   IF(Table1[[#This Row],[Age]]&lt;=60,"50-60",
   IF(Table1[[#This Row],[Age]]&lt;=70,"60-70","70+"))))))</f>
        <v>20-30</v>
      </c>
      <c r="L12327" t="str">
        <f t="shared" si="576"/>
        <v>QTY2</v>
      </c>
    </row>
    <row r="12328" spans="1:12" x14ac:dyDescent="0.3">
      <c r="A12328" s="2" t="s">
        <v>9991</v>
      </c>
      <c r="B12328" s="2">
        <v>62</v>
      </c>
      <c r="C12328" s="2" t="s">
        <v>22896</v>
      </c>
      <c r="D12328" s="2" t="s">
        <v>24538</v>
      </c>
      <c r="E12328" s="2">
        <v>3005.48</v>
      </c>
      <c r="F12328" s="2">
        <v>4</v>
      </c>
      <c r="G12328" s="2">
        <v>12021.92</v>
      </c>
      <c r="H12328" s="3" t="s">
        <v>25852</v>
      </c>
      <c r="I12328" s="7" t="str">
        <f t="shared" si="577"/>
        <v>Aug</v>
      </c>
      <c r="J12328">
        <f t="shared" si="578"/>
        <v>2024</v>
      </c>
      <c r="K12328" t="str">
        <f>IF(Table1[[#This Row],[Age]]&lt;20,"&lt;20",
   IF(Table1[[#This Row],[Age]]&lt;=30,"20-30",
   IF(Table1[[#This Row],[Age]]&lt;=40,"30-40",
   IF(Table1[[#This Row],[Age]]&lt;=50,"40-50",
   IF(Table1[[#This Row],[Age]]&lt;=60,"50-60",
   IF(Table1[[#This Row],[Age]]&lt;=70,"60-70","70+"))))))</f>
        <v>60-70</v>
      </c>
      <c r="L12328" t="str">
        <f t="shared" si="576"/>
        <v>QTY2</v>
      </c>
    </row>
    <row r="12329" spans="1:12" x14ac:dyDescent="0.3">
      <c r="A12329" s="2" t="s">
        <v>2120</v>
      </c>
      <c r="B12329" s="2">
        <v>58</v>
      </c>
      <c r="C12329" s="2" t="s">
        <v>22897</v>
      </c>
      <c r="D12329" s="2" t="s">
        <v>24511</v>
      </c>
      <c r="E12329" s="2">
        <v>3501.95</v>
      </c>
      <c r="F12329" s="2">
        <v>40</v>
      </c>
      <c r="G12329" s="2">
        <v>140078</v>
      </c>
      <c r="H12329" s="3" t="s">
        <v>25852</v>
      </c>
      <c r="I12329" s="7" t="str">
        <f t="shared" si="577"/>
        <v>Aug</v>
      </c>
      <c r="J12329">
        <f t="shared" si="578"/>
        <v>2024</v>
      </c>
      <c r="K12329" t="str">
        <f>IF(Table1[[#This Row],[Age]]&lt;20,"&lt;20",
   IF(Table1[[#This Row],[Age]]&lt;=30,"20-30",
   IF(Table1[[#This Row],[Age]]&lt;=40,"30-40",
   IF(Table1[[#This Row],[Age]]&lt;=50,"40-50",
   IF(Table1[[#This Row],[Age]]&lt;=60,"50-60",
   IF(Table1[[#This Row],[Age]]&lt;=70,"60-70","70+"))))))</f>
        <v>50-60</v>
      </c>
      <c r="L12329" t="str">
        <f t="shared" si="576"/>
        <v>QTY2</v>
      </c>
    </row>
    <row r="12330" spans="1:12" x14ac:dyDescent="0.3">
      <c r="A12330" s="2" t="s">
        <v>8170</v>
      </c>
      <c r="B12330" s="2">
        <v>44</v>
      </c>
      <c r="C12330" s="2" t="s">
        <v>22898</v>
      </c>
      <c r="D12330" s="2" t="s">
        <v>24491</v>
      </c>
      <c r="E12330" s="2">
        <v>3273.47</v>
      </c>
      <c r="F12330" s="2">
        <v>28</v>
      </c>
      <c r="G12330" s="2">
        <v>91657.16</v>
      </c>
      <c r="H12330" s="3" t="s">
        <v>25852</v>
      </c>
      <c r="I12330" s="7" t="str">
        <f t="shared" si="577"/>
        <v>Aug</v>
      </c>
      <c r="J12330">
        <f t="shared" si="578"/>
        <v>2024</v>
      </c>
      <c r="K12330" t="str">
        <f>IF(Table1[[#This Row],[Age]]&lt;20,"&lt;20",
   IF(Table1[[#This Row],[Age]]&lt;=30,"20-30",
   IF(Table1[[#This Row],[Age]]&lt;=40,"30-40",
   IF(Table1[[#This Row],[Age]]&lt;=50,"40-50",
   IF(Table1[[#This Row],[Age]]&lt;=60,"50-60",
   IF(Table1[[#This Row],[Age]]&lt;=70,"60-70","70+"))))))</f>
        <v>40-50</v>
      </c>
      <c r="L12330" t="str">
        <f t="shared" si="576"/>
        <v>QTY2</v>
      </c>
    </row>
    <row r="12331" spans="1:12" x14ac:dyDescent="0.3">
      <c r="A12331" s="2" t="s">
        <v>11426</v>
      </c>
      <c r="B12331" s="2">
        <v>54</v>
      </c>
      <c r="C12331" s="2" t="s">
        <v>21012</v>
      </c>
      <c r="D12331" s="2" t="s">
        <v>24647</v>
      </c>
      <c r="E12331" s="2">
        <v>1627.42</v>
      </c>
      <c r="F12331" s="2">
        <v>46</v>
      </c>
      <c r="G12331" s="2">
        <v>74861.320000000007</v>
      </c>
      <c r="H12331" s="3" t="s">
        <v>25852</v>
      </c>
      <c r="I12331" s="7" t="str">
        <f t="shared" si="577"/>
        <v>Aug</v>
      </c>
      <c r="J12331">
        <f t="shared" si="578"/>
        <v>2024</v>
      </c>
      <c r="K12331" t="str">
        <f>IF(Table1[[#This Row],[Age]]&lt;20,"&lt;20",
   IF(Table1[[#This Row],[Age]]&lt;=30,"20-30",
   IF(Table1[[#This Row],[Age]]&lt;=40,"30-40",
   IF(Table1[[#This Row],[Age]]&lt;=50,"40-50",
   IF(Table1[[#This Row],[Age]]&lt;=60,"50-60",
   IF(Table1[[#This Row],[Age]]&lt;=70,"60-70","70+"))))))</f>
        <v>50-60</v>
      </c>
      <c r="L12331" t="str">
        <f t="shared" si="576"/>
        <v>QTY2</v>
      </c>
    </row>
    <row r="12332" spans="1:12" x14ac:dyDescent="0.3">
      <c r="A12332" s="2" t="s">
        <v>11427</v>
      </c>
      <c r="B12332" s="2">
        <v>41</v>
      </c>
      <c r="C12332" s="2" t="s">
        <v>22899</v>
      </c>
      <c r="D12332" s="2" t="s">
        <v>24435</v>
      </c>
      <c r="E12332" s="2">
        <v>5954.48</v>
      </c>
      <c r="F12332" s="2">
        <v>74</v>
      </c>
      <c r="G12332" s="2">
        <v>440631.52</v>
      </c>
      <c r="H12332" s="3" t="s">
        <v>25852</v>
      </c>
      <c r="I12332" s="7" t="str">
        <f t="shared" si="577"/>
        <v>Aug</v>
      </c>
      <c r="J12332">
        <f t="shared" si="578"/>
        <v>2024</v>
      </c>
      <c r="K12332" t="str">
        <f>IF(Table1[[#This Row],[Age]]&lt;20,"&lt;20",
   IF(Table1[[#This Row],[Age]]&lt;=30,"20-30",
   IF(Table1[[#This Row],[Age]]&lt;=40,"30-40",
   IF(Table1[[#This Row],[Age]]&lt;=50,"40-50",
   IF(Table1[[#This Row],[Age]]&lt;=60,"50-60",
   IF(Table1[[#This Row],[Age]]&lt;=70,"60-70","70+"))))))</f>
        <v>40-50</v>
      </c>
      <c r="L12332" t="str">
        <f t="shared" si="576"/>
        <v>QTY2</v>
      </c>
    </row>
    <row r="12333" spans="1:12" x14ac:dyDescent="0.3">
      <c r="A12333" s="2" t="s">
        <v>11428</v>
      </c>
      <c r="B12333" s="2">
        <v>45</v>
      </c>
      <c r="C12333" s="2" t="s">
        <v>22900</v>
      </c>
      <c r="D12333" s="2" t="s">
        <v>24458</v>
      </c>
      <c r="E12333" s="2">
        <v>1616.79</v>
      </c>
      <c r="F12333" s="2">
        <v>39</v>
      </c>
      <c r="G12333" s="2">
        <v>63054.81</v>
      </c>
      <c r="H12333" s="3" t="s">
        <v>25852</v>
      </c>
      <c r="I12333" s="7" t="str">
        <f t="shared" si="577"/>
        <v>Aug</v>
      </c>
      <c r="J12333">
        <f t="shared" si="578"/>
        <v>2024</v>
      </c>
      <c r="K12333" t="str">
        <f>IF(Table1[[#This Row],[Age]]&lt;20,"&lt;20",
   IF(Table1[[#This Row],[Age]]&lt;=30,"20-30",
   IF(Table1[[#This Row],[Age]]&lt;=40,"30-40",
   IF(Table1[[#This Row],[Age]]&lt;=50,"40-50",
   IF(Table1[[#This Row],[Age]]&lt;=60,"50-60",
   IF(Table1[[#This Row],[Age]]&lt;=70,"60-70","70+"))))))</f>
        <v>40-50</v>
      </c>
      <c r="L12333" t="str">
        <f t="shared" si="576"/>
        <v>QTY2</v>
      </c>
    </row>
    <row r="12334" spans="1:12" x14ac:dyDescent="0.3">
      <c r="A12334" s="2" t="s">
        <v>11429</v>
      </c>
      <c r="B12334" s="2">
        <v>20</v>
      </c>
      <c r="C12334" s="2" t="s">
        <v>22901</v>
      </c>
      <c r="D12334" s="2" t="s">
        <v>24495</v>
      </c>
      <c r="E12334" s="2">
        <v>4153.76</v>
      </c>
      <c r="F12334" s="2">
        <v>17</v>
      </c>
      <c r="G12334" s="2">
        <v>70613.919999999998</v>
      </c>
      <c r="H12334" s="3" t="s">
        <v>25852</v>
      </c>
      <c r="I12334" s="7" t="str">
        <f t="shared" si="577"/>
        <v>Aug</v>
      </c>
      <c r="J12334">
        <f t="shared" si="578"/>
        <v>2024</v>
      </c>
      <c r="K12334" t="str">
        <f>IF(Table1[[#This Row],[Age]]&lt;20,"&lt;20",
   IF(Table1[[#This Row],[Age]]&lt;=30,"20-30",
   IF(Table1[[#This Row],[Age]]&lt;=40,"30-40",
   IF(Table1[[#This Row],[Age]]&lt;=50,"40-50",
   IF(Table1[[#This Row],[Age]]&lt;=60,"50-60",
   IF(Table1[[#This Row],[Age]]&lt;=70,"60-70","70+"))))))</f>
        <v>20-30</v>
      </c>
      <c r="L12334" t="str">
        <f t="shared" si="576"/>
        <v>QTY2</v>
      </c>
    </row>
    <row r="12335" spans="1:12" x14ac:dyDescent="0.3">
      <c r="A12335" s="2" t="s">
        <v>11430</v>
      </c>
      <c r="B12335" s="2">
        <v>20</v>
      </c>
      <c r="C12335" s="2" t="s">
        <v>17176</v>
      </c>
      <c r="D12335" s="2" t="s">
        <v>24587</v>
      </c>
      <c r="E12335" s="2">
        <v>5043.7700000000004</v>
      </c>
      <c r="F12335" s="2">
        <v>40</v>
      </c>
      <c r="G12335" s="2">
        <v>201750.8</v>
      </c>
      <c r="H12335" s="3" t="s">
        <v>25852</v>
      </c>
      <c r="I12335" s="7" t="str">
        <f t="shared" si="577"/>
        <v>Aug</v>
      </c>
      <c r="J12335">
        <f t="shared" si="578"/>
        <v>2024</v>
      </c>
      <c r="K12335" t="str">
        <f>IF(Table1[[#This Row],[Age]]&lt;20,"&lt;20",
   IF(Table1[[#This Row],[Age]]&lt;=30,"20-30",
   IF(Table1[[#This Row],[Age]]&lt;=40,"30-40",
   IF(Table1[[#This Row],[Age]]&lt;=50,"40-50",
   IF(Table1[[#This Row],[Age]]&lt;=60,"50-60",
   IF(Table1[[#This Row],[Age]]&lt;=70,"60-70","70+"))))))</f>
        <v>20-30</v>
      </c>
      <c r="L12335" t="str">
        <f t="shared" si="576"/>
        <v>QTY2</v>
      </c>
    </row>
    <row r="12336" spans="1:12" x14ac:dyDescent="0.3">
      <c r="A12336" s="2" t="s">
        <v>11431</v>
      </c>
      <c r="B12336" s="2">
        <v>21</v>
      </c>
      <c r="C12336" s="2" t="s">
        <v>16804</v>
      </c>
      <c r="D12336" s="2" t="s">
        <v>24639</v>
      </c>
      <c r="E12336" s="2">
        <v>9825.86</v>
      </c>
      <c r="F12336" s="2">
        <v>14</v>
      </c>
      <c r="G12336" s="2">
        <v>137562.04</v>
      </c>
      <c r="H12336" s="3" t="s">
        <v>25852</v>
      </c>
      <c r="I12336" s="7" t="str">
        <f t="shared" si="577"/>
        <v>Aug</v>
      </c>
      <c r="J12336">
        <f t="shared" si="578"/>
        <v>2024</v>
      </c>
      <c r="K12336" t="str">
        <f>IF(Table1[[#This Row],[Age]]&lt;20,"&lt;20",
   IF(Table1[[#This Row],[Age]]&lt;=30,"20-30",
   IF(Table1[[#This Row],[Age]]&lt;=40,"30-40",
   IF(Table1[[#This Row],[Age]]&lt;=50,"40-50",
   IF(Table1[[#This Row],[Age]]&lt;=60,"50-60",
   IF(Table1[[#This Row],[Age]]&lt;=70,"60-70","70+"))))))</f>
        <v>20-30</v>
      </c>
      <c r="L12336" t="str">
        <f t="shared" si="576"/>
        <v>QTY2</v>
      </c>
    </row>
    <row r="12337" spans="1:12" x14ac:dyDescent="0.3">
      <c r="A12337" s="2" t="s">
        <v>11432</v>
      </c>
      <c r="B12337" s="2">
        <v>65</v>
      </c>
      <c r="C12337" s="2" t="s">
        <v>22902</v>
      </c>
      <c r="D12337" s="2" t="s">
        <v>24636</v>
      </c>
      <c r="E12337" s="2">
        <v>5634.18</v>
      </c>
      <c r="F12337" s="2">
        <v>97</v>
      </c>
      <c r="G12337" s="2">
        <v>546515.46</v>
      </c>
      <c r="H12337" s="3" t="s">
        <v>25852</v>
      </c>
      <c r="I12337" s="7" t="str">
        <f t="shared" si="577"/>
        <v>Aug</v>
      </c>
      <c r="J12337">
        <f t="shared" si="578"/>
        <v>2024</v>
      </c>
      <c r="K12337" t="str">
        <f>IF(Table1[[#This Row],[Age]]&lt;20,"&lt;20",
   IF(Table1[[#This Row],[Age]]&lt;=30,"20-30",
   IF(Table1[[#This Row],[Age]]&lt;=40,"30-40",
   IF(Table1[[#This Row],[Age]]&lt;=50,"40-50",
   IF(Table1[[#This Row],[Age]]&lt;=60,"50-60",
   IF(Table1[[#This Row],[Age]]&lt;=70,"60-70","70+"))))))</f>
        <v>60-70</v>
      </c>
      <c r="L12337" t="str">
        <f t="shared" si="576"/>
        <v>QTY2</v>
      </c>
    </row>
    <row r="12338" spans="1:12" x14ac:dyDescent="0.3">
      <c r="A12338" s="2" t="s">
        <v>11433</v>
      </c>
      <c r="B12338" s="2">
        <v>50</v>
      </c>
      <c r="C12338" s="2" t="s">
        <v>22903</v>
      </c>
      <c r="D12338" s="2" t="s">
        <v>24640</v>
      </c>
      <c r="E12338" s="2">
        <v>3470.42</v>
      </c>
      <c r="F12338" s="2">
        <v>67</v>
      </c>
      <c r="G12338" s="2">
        <v>232518.14</v>
      </c>
      <c r="H12338" s="3" t="s">
        <v>25852</v>
      </c>
      <c r="I12338" s="7" t="str">
        <f t="shared" si="577"/>
        <v>Aug</v>
      </c>
      <c r="J12338">
        <f t="shared" si="578"/>
        <v>2024</v>
      </c>
      <c r="K12338" t="str">
        <f>IF(Table1[[#This Row],[Age]]&lt;20,"&lt;20",
   IF(Table1[[#This Row],[Age]]&lt;=30,"20-30",
   IF(Table1[[#This Row],[Age]]&lt;=40,"30-40",
   IF(Table1[[#This Row],[Age]]&lt;=50,"40-50",
   IF(Table1[[#This Row],[Age]]&lt;=60,"50-60",
   IF(Table1[[#This Row],[Age]]&lt;=70,"60-70","70+"))))))</f>
        <v>40-50</v>
      </c>
      <c r="L12338" t="str">
        <f t="shared" si="576"/>
        <v>QTY2</v>
      </c>
    </row>
    <row r="12339" spans="1:12" x14ac:dyDescent="0.3">
      <c r="A12339" s="2" t="s">
        <v>11434</v>
      </c>
      <c r="B12339" s="2">
        <v>57</v>
      </c>
      <c r="C12339" s="2" t="s">
        <v>22904</v>
      </c>
      <c r="D12339" s="2" t="s">
        <v>24629</v>
      </c>
      <c r="E12339" s="2">
        <v>4057.58</v>
      </c>
      <c r="F12339" s="2">
        <v>58</v>
      </c>
      <c r="G12339" s="2">
        <v>235339.64</v>
      </c>
      <c r="H12339" s="3" t="s">
        <v>25852</v>
      </c>
      <c r="I12339" s="7" t="str">
        <f t="shared" si="577"/>
        <v>Aug</v>
      </c>
      <c r="J12339">
        <f t="shared" si="578"/>
        <v>2024</v>
      </c>
      <c r="K12339" t="str">
        <f>IF(Table1[[#This Row],[Age]]&lt;20,"&lt;20",
   IF(Table1[[#This Row],[Age]]&lt;=30,"20-30",
   IF(Table1[[#This Row],[Age]]&lt;=40,"30-40",
   IF(Table1[[#This Row],[Age]]&lt;=50,"40-50",
   IF(Table1[[#This Row],[Age]]&lt;=60,"50-60",
   IF(Table1[[#This Row],[Age]]&lt;=70,"60-70","70+"))))))</f>
        <v>50-60</v>
      </c>
      <c r="L12339" t="str">
        <f t="shared" si="576"/>
        <v>QTY2</v>
      </c>
    </row>
    <row r="12340" spans="1:12" x14ac:dyDescent="0.3">
      <c r="A12340" s="2" t="s">
        <v>11435</v>
      </c>
      <c r="B12340" s="2">
        <v>63</v>
      </c>
      <c r="C12340" s="2" t="s">
        <v>22905</v>
      </c>
      <c r="D12340" s="2" t="s">
        <v>24610</v>
      </c>
      <c r="E12340" s="2">
        <v>9248</v>
      </c>
      <c r="F12340" s="2">
        <v>98</v>
      </c>
      <c r="G12340" s="2">
        <v>906304</v>
      </c>
      <c r="H12340" s="3" t="s">
        <v>25852</v>
      </c>
      <c r="I12340" s="7" t="str">
        <f t="shared" si="577"/>
        <v>Aug</v>
      </c>
      <c r="J12340">
        <f t="shared" si="578"/>
        <v>2024</v>
      </c>
      <c r="K12340" t="str">
        <f>IF(Table1[[#This Row],[Age]]&lt;20,"&lt;20",
   IF(Table1[[#This Row],[Age]]&lt;=30,"20-30",
   IF(Table1[[#This Row],[Age]]&lt;=40,"30-40",
   IF(Table1[[#This Row],[Age]]&lt;=50,"40-50",
   IF(Table1[[#This Row],[Age]]&lt;=60,"50-60",
   IF(Table1[[#This Row],[Age]]&lt;=70,"60-70","70+"))))))</f>
        <v>60-70</v>
      </c>
      <c r="L12340" t="str">
        <f t="shared" si="576"/>
        <v>QTY2</v>
      </c>
    </row>
    <row r="12341" spans="1:12" x14ac:dyDescent="0.3">
      <c r="A12341" s="2" t="s">
        <v>963</v>
      </c>
      <c r="B12341" s="2">
        <v>48</v>
      </c>
      <c r="C12341" s="2" t="s">
        <v>18198</v>
      </c>
      <c r="D12341" s="2" t="s">
        <v>24542</v>
      </c>
      <c r="E12341" s="2">
        <v>9324.1299999999992</v>
      </c>
      <c r="F12341" s="2">
        <v>11</v>
      </c>
      <c r="G12341" s="2">
        <v>102565.43</v>
      </c>
      <c r="H12341" s="3" t="s">
        <v>25852</v>
      </c>
      <c r="I12341" s="7" t="str">
        <f t="shared" si="577"/>
        <v>Aug</v>
      </c>
      <c r="J12341">
        <f t="shared" si="578"/>
        <v>2024</v>
      </c>
      <c r="K12341" t="str">
        <f>IF(Table1[[#This Row],[Age]]&lt;20,"&lt;20",
   IF(Table1[[#This Row],[Age]]&lt;=30,"20-30",
   IF(Table1[[#This Row],[Age]]&lt;=40,"30-40",
   IF(Table1[[#This Row],[Age]]&lt;=50,"40-50",
   IF(Table1[[#This Row],[Age]]&lt;=60,"50-60",
   IF(Table1[[#This Row],[Age]]&lt;=70,"60-70","70+"))))))</f>
        <v>40-50</v>
      </c>
      <c r="L12341" t="str">
        <f t="shared" si="576"/>
        <v>QTY2</v>
      </c>
    </row>
    <row r="12342" spans="1:12" x14ac:dyDescent="0.3">
      <c r="A12342" s="2" t="s">
        <v>11436</v>
      </c>
      <c r="B12342" s="2">
        <v>19</v>
      </c>
      <c r="C12342" s="2" t="s">
        <v>16781</v>
      </c>
      <c r="D12342" s="2" t="s">
        <v>24449</v>
      </c>
      <c r="E12342" s="2">
        <v>4063.7</v>
      </c>
      <c r="F12342" s="2">
        <v>79</v>
      </c>
      <c r="G12342" s="2">
        <v>321032.3</v>
      </c>
      <c r="H12342" s="3" t="s">
        <v>25853</v>
      </c>
      <c r="I12342" s="7" t="str">
        <f t="shared" si="577"/>
        <v>Aug</v>
      </c>
      <c r="J12342">
        <f t="shared" si="578"/>
        <v>2024</v>
      </c>
      <c r="K12342" t="str">
        <f>IF(Table1[[#This Row],[Age]]&lt;20,"&lt;20",
   IF(Table1[[#This Row],[Age]]&lt;=30,"20-30",
   IF(Table1[[#This Row],[Age]]&lt;=40,"30-40",
   IF(Table1[[#This Row],[Age]]&lt;=50,"40-50",
   IF(Table1[[#This Row],[Age]]&lt;=60,"50-60",
   IF(Table1[[#This Row],[Age]]&lt;=70,"60-70","70+"))))))</f>
        <v>&lt;20</v>
      </c>
      <c r="L12342" t="str">
        <f t="shared" si="576"/>
        <v>QTY2</v>
      </c>
    </row>
    <row r="12343" spans="1:12" x14ac:dyDescent="0.3">
      <c r="A12343" s="2" t="s">
        <v>11437</v>
      </c>
      <c r="B12343" s="2">
        <v>44</v>
      </c>
      <c r="C12343" s="2" t="s">
        <v>22906</v>
      </c>
      <c r="D12343" s="2" t="s">
        <v>24645</v>
      </c>
      <c r="E12343" s="2">
        <v>2388.11</v>
      </c>
      <c r="F12343" s="2">
        <v>81</v>
      </c>
      <c r="G12343" s="2">
        <v>193436.91</v>
      </c>
      <c r="H12343" s="3" t="s">
        <v>25853</v>
      </c>
      <c r="I12343" s="7" t="str">
        <f t="shared" si="577"/>
        <v>Aug</v>
      </c>
      <c r="J12343">
        <f t="shared" si="578"/>
        <v>2024</v>
      </c>
      <c r="K12343" t="str">
        <f>IF(Table1[[#This Row],[Age]]&lt;20,"&lt;20",
   IF(Table1[[#This Row],[Age]]&lt;=30,"20-30",
   IF(Table1[[#This Row],[Age]]&lt;=40,"30-40",
   IF(Table1[[#This Row],[Age]]&lt;=50,"40-50",
   IF(Table1[[#This Row],[Age]]&lt;=60,"50-60",
   IF(Table1[[#This Row],[Age]]&lt;=70,"60-70","70+"))))))</f>
        <v>40-50</v>
      </c>
      <c r="L12343" t="str">
        <f t="shared" si="576"/>
        <v>QTY2</v>
      </c>
    </row>
    <row r="12344" spans="1:12" x14ac:dyDescent="0.3">
      <c r="A12344" s="2" t="s">
        <v>11438</v>
      </c>
      <c r="B12344" s="2">
        <v>64</v>
      </c>
      <c r="C12344" s="2" t="s">
        <v>22907</v>
      </c>
      <c r="D12344" s="2" t="s">
        <v>24644</v>
      </c>
      <c r="E12344" s="2">
        <v>693.38</v>
      </c>
      <c r="F12344" s="2">
        <v>68</v>
      </c>
      <c r="G12344" s="2">
        <v>47149.84</v>
      </c>
      <c r="H12344" s="3" t="s">
        <v>25853</v>
      </c>
      <c r="I12344" s="7" t="str">
        <f t="shared" si="577"/>
        <v>Aug</v>
      </c>
      <c r="J12344">
        <f t="shared" si="578"/>
        <v>2024</v>
      </c>
      <c r="K12344" t="str">
        <f>IF(Table1[[#This Row],[Age]]&lt;20,"&lt;20",
   IF(Table1[[#This Row],[Age]]&lt;=30,"20-30",
   IF(Table1[[#This Row],[Age]]&lt;=40,"30-40",
   IF(Table1[[#This Row],[Age]]&lt;=50,"40-50",
   IF(Table1[[#This Row],[Age]]&lt;=60,"50-60",
   IF(Table1[[#This Row],[Age]]&lt;=70,"60-70","70+"))))))</f>
        <v>60-70</v>
      </c>
      <c r="L12344" t="str">
        <f t="shared" si="576"/>
        <v>QTY2</v>
      </c>
    </row>
    <row r="12345" spans="1:12" x14ac:dyDescent="0.3">
      <c r="A12345" s="2" t="s">
        <v>11439</v>
      </c>
      <c r="B12345" s="2">
        <v>37</v>
      </c>
      <c r="C12345" s="2" t="s">
        <v>17227</v>
      </c>
      <c r="D12345" s="2" t="s">
        <v>24577</v>
      </c>
      <c r="E12345" s="2">
        <v>2129.9499999999998</v>
      </c>
      <c r="F12345" s="2">
        <v>56</v>
      </c>
      <c r="G12345" s="2">
        <v>119277.2</v>
      </c>
      <c r="H12345" s="3" t="s">
        <v>25853</v>
      </c>
      <c r="I12345" s="7" t="str">
        <f t="shared" si="577"/>
        <v>Aug</v>
      </c>
      <c r="J12345">
        <f t="shared" si="578"/>
        <v>2024</v>
      </c>
      <c r="K12345" t="str">
        <f>IF(Table1[[#This Row],[Age]]&lt;20,"&lt;20",
   IF(Table1[[#This Row],[Age]]&lt;=30,"20-30",
   IF(Table1[[#This Row],[Age]]&lt;=40,"30-40",
   IF(Table1[[#This Row],[Age]]&lt;=50,"40-50",
   IF(Table1[[#This Row],[Age]]&lt;=60,"50-60",
   IF(Table1[[#This Row],[Age]]&lt;=70,"60-70","70+"))))))</f>
        <v>30-40</v>
      </c>
      <c r="L12345" t="str">
        <f t="shared" si="576"/>
        <v>QTY2</v>
      </c>
    </row>
    <row r="12346" spans="1:12" x14ac:dyDescent="0.3">
      <c r="A12346" s="2" t="s">
        <v>11440</v>
      </c>
      <c r="B12346" s="2">
        <v>29</v>
      </c>
      <c r="C12346" s="2" t="s">
        <v>16661</v>
      </c>
      <c r="D12346" s="2" t="s">
        <v>24574</v>
      </c>
      <c r="E12346" s="2">
        <v>8540.4500000000007</v>
      </c>
      <c r="F12346" s="2">
        <v>89</v>
      </c>
      <c r="G12346" s="2">
        <v>760100.05</v>
      </c>
      <c r="H12346" s="3" t="s">
        <v>25853</v>
      </c>
      <c r="I12346" s="7" t="str">
        <f t="shared" si="577"/>
        <v>Aug</v>
      </c>
      <c r="J12346">
        <f t="shared" si="578"/>
        <v>2024</v>
      </c>
      <c r="K12346" t="str">
        <f>IF(Table1[[#This Row],[Age]]&lt;20,"&lt;20",
   IF(Table1[[#This Row],[Age]]&lt;=30,"20-30",
   IF(Table1[[#This Row],[Age]]&lt;=40,"30-40",
   IF(Table1[[#This Row],[Age]]&lt;=50,"40-50",
   IF(Table1[[#This Row],[Age]]&lt;=60,"50-60",
   IF(Table1[[#This Row],[Age]]&lt;=70,"60-70","70+"))))))</f>
        <v>20-30</v>
      </c>
      <c r="L12346" t="str">
        <f t="shared" si="576"/>
        <v>QTY2</v>
      </c>
    </row>
    <row r="12347" spans="1:12" x14ac:dyDescent="0.3">
      <c r="A12347" s="2" t="s">
        <v>8882</v>
      </c>
      <c r="B12347" s="2">
        <v>64</v>
      </c>
      <c r="C12347" s="2" t="s">
        <v>13758</v>
      </c>
      <c r="D12347" s="2" t="s">
        <v>24587</v>
      </c>
      <c r="E12347" s="2">
        <v>2472.2600000000002</v>
      </c>
      <c r="F12347" s="2">
        <v>88</v>
      </c>
      <c r="G12347" s="2">
        <v>217558.88</v>
      </c>
      <c r="H12347" s="3" t="s">
        <v>25853</v>
      </c>
      <c r="I12347" s="7" t="str">
        <f t="shared" si="577"/>
        <v>Aug</v>
      </c>
      <c r="J12347">
        <f t="shared" si="578"/>
        <v>2024</v>
      </c>
      <c r="K12347" t="str">
        <f>IF(Table1[[#This Row],[Age]]&lt;20,"&lt;20",
   IF(Table1[[#This Row],[Age]]&lt;=30,"20-30",
   IF(Table1[[#This Row],[Age]]&lt;=40,"30-40",
   IF(Table1[[#This Row],[Age]]&lt;=50,"40-50",
   IF(Table1[[#This Row],[Age]]&lt;=60,"50-60",
   IF(Table1[[#This Row],[Age]]&lt;=70,"60-70","70+"))))))</f>
        <v>60-70</v>
      </c>
      <c r="L12347" t="str">
        <f t="shared" si="576"/>
        <v>QTY2</v>
      </c>
    </row>
    <row r="12348" spans="1:12" x14ac:dyDescent="0.3">
      <c r="A12348" s="2" t="s">
        <v>11441</v>
      </c>
      <c r="B12348" s="2">
        <v>34</v>
      </c>
      <c r="C12348" s="2" t="s">
        <v>22908</v>
      </c>
      <c r="D12348" s="2" t="s">
        <v>24576</v>
      </c>
      <c r="E12348" s="2">
        <v>9542.07</v>
      </c>
      <c r="F12348" s="2">
        <v>3</v>
      </c>
      <c r="G12348" s="2">
        <v>28626.21</v>
      </c>
      <c r="H12348" s="3" t="s">
        <v>25853</v>
      </c>
      <c r="I12348" s="7" t="str">
        <f t="shared" si="577"/>
        <v>Aug</v>
      </c>
      <c r="J12348">
        <f t="shared" si="578"/>
        <v>2024</v>
      </c>
      <c r="K12348" t="str">
        <f>IF(Table1[[#This Row],[Age]]&lt;20,"&lt;20",
   IF(Table1[[#This Row],[Age]]&lt;=30,"20-30",
   IF(Table1[[#This Row],[Age]]&lt;=40,"30-40",
   IF(Table1[[#This Row],[Age]]&lt;=50,"40-50",
   IF(Table1[[#This Row],[Age]]&lt;=60,"50-60",
   IF(Table1[[#This Row],[Age]]&lt;=70,"60-70","70+"))))))</f>
        <v>30-40</v>
      </c>
      <c r="L12348" t="str">
        <f t="shared" si="576"/>
        <v>QTY2</v>
      </c>
    </row>
    <row r="12349" spans="1:12" x14ac:dyDescent="0.3">
      <c r="A12349" s="2" t="s">
        <v>11442</v>
      </c>
      <c r="B12349" s="2">
        <v>35</v>
      </c>
      <c r="C12349" s="2" t="s">
        <v>22909</v>
      </c>
      <c r="D12349" s="2" t="s">
        <v>24410</v>
      </c>
      <c r="E12349" s="2">
        <v>6769.42</v>
      </c>
      <c r="F12349" s="2">
        <v>63</v>
      </c>
      <c r="G12349" s="2">
        <v>426473.46</v>
      </c>
      <c r="H12349" s="3" t="s">
        <v>25853</v>
      </c>
      <c r="I12349" s="7" t="str">
        <f t="shared" si="577"/>
        <v>Aug</v>
      </c>
      <c r="J12349">
        <f t="shared" si="578"/>
        <v>2024</v>
      </c>
      <c r="K12349" t="str">
        <f>IF(Table1[[#This Row],[Age]]&lt;20,"&lt;20",
   IF(Table1[[#This Row],[Age]]&lt;=30,"20-30",
   IF(Table1[[#This Row],[Age]]&lt;=40,"30-40",
   IF(Table1[[#This Row],[Age]]&lt;=50,"40-50",
   IF(Table1[[#This Row],[Age]]&lt;=60,"50-60",
   IF(Table1[[#This Row],[Age]]&lt;=70,"60-70","70+"))))))</f>
        <v>30-40</v>
      </c>
      <c r="L12349" t="str">
        <f t="shared" si="576"/>
        <v>QTY2</v>
      </c>
    </row>
    <row r="12350" spans="1:12" x14ac:dyDescent="0.3">
      <c r="A12350" s="2" t="s">
        <v>11443</v>
      </c>
      <c r="B12350" s="2">
        <v>28</v>
      </c>
      <c r="C12350" s="2" t="s">
        <v>22910</v>
      </c>
      <c r="D12350" s="2" t="s">
        <v>24520</v>
      </c>
      <c r="E12350" s="2">
        <v>6899.57</v>
      </c>
      <c r="F12350" s="2">
        <v>88</v>
      </c>
      <c r="G12350" s="2">
        <v>607162.16</v>
      </c>
      <c r="H12350" s="3" t="s">
        <v>25853</v>
      </c>
      <c r="I12350" s="7" t="str">
        <f t="shared" si="577"/>
        <v>Aug</v>
      </c>
      <c r="J12350">
        <f t="shared" si="578"/>
        <v>2024</v>
      </c>
      <c r="K12350" t="str">
        <f>IF(Table1[[#This Row],[Age]]&lt;20,"&lt;20",
   IF(Table1[[#This Row],[Age]]&lt;=30,"20-30",
   IF(Table1[[#This Row],[Age]]&lt;=40,"30-40",
   IF(Table1[[#This Row],[Age]]&lt;=50,"40-50",
   IF(Table1[[#This Row],[Age]]&lt;=60,"50-60",
   IF(Table1[[#This Row],[Age]]&lt;=70,"60-70","70+"))))))</f>
        <v>20-30</v>
      </c>
      <c r="L12350" t="str">
        <f t="shared" si="576"/>
        <v>QTY2</v>
      </c>
    </row>
    <row r="12351" spans="1:12" x14ac:dyDescent="0.3">
      <c r="A12351" s="2" t="s">
        <v>11444</v>
      </c>
      <c r="B12351" s="2">
        <v>22</v>
      </c>
      <c r="C12351" s="2" t="s">
        <v>22911</v>
      </c>
      <c r="D12351" s="2" t="s">
        <v>24486</v>
      </c>
      <c r="E12351" s="2">
        <v>9220.48</v>
      </c>
      <c r="F12351" s="2">
        <v>38</v>
      </c>
      <c r="G12351" s="2">
        <v>350378.23999999999</v>
      </c>
      <c r="H12351" s="3" t="s">
        <v>25853</v>
      </c>
      <c r="I12351" s="7" t="str">
        <f t="shared" si="577"/>
        <v>Aug</v>
      </c>
      <c r="J12351">
        <f t="shared" si="578"/>
        <v>2024</v>
      </c>
      <c r="K12351" t="str">
        <f>IF(Table1[[#This Row],[Age]]&lt;20,"&lt;20",
   IF(Table1[[#This Row],[Age]]&lt;=30,"20-30",
   IF(Table1[[#This Row],[Age]]&lt;=40,"30-40",
   IF(Table1[[#This Row],[Age]]&lt;=50,"40-50",
   IF(Table1[[#This Row],[Age]]&lt;=60,"50-60",
   IF(Table1[[#This Row],[Age]]&lt;=70,"60-70","70+"))))))</f>
        <v>20-30</v>
      </c>
      <c r="L12351" t="str">
        <f t="shared" si="576"/>
        <v>QTY2</v>
      </c>
    </row>
    <row r="12352" spans="1:12" x14ac:dyDescent="0.3">
      <c r="A12352" s="2" t="s">
        <v>11445</v>
      </c>
      <c r="B12352" s="2">
        <v>61</v>
      </c>
      <c r="C12352" s="2" t="s">
        <v>18675</v>
      </c>
      <c r="D12352" s="2" t="s">
        <v>24429</v>
      </c>
      <c r="E12352" s="2">
        <v>698.63</v>
      </c>
      <c r="F12352" s="2">
        <v>100</v>
      </c>
      <c r="G12352" s="2">
        <v>69863</v>
      </c>
      <c r="H12352" s="3" t="s">
        <v>25853</v>
      </c>
      <c r="I12352" s="7" t="str">
        <f t="shared" si="577"/>
        <v>Aug</v>
      </c>
      <c r="J12352">
        <f t="shared" si="578"/>
        <v>2024</v>
      </c>
      <c r="K12352" t="str">
        <f>IF(Table1[[#This Row],[Age]]&lt;20,"&lt;20",
   IF(Table1[[#This Row],[Age]]&lt;=30,"20-30",
   IF(Table1[[#This Row],[Age]]&lt;=40,"30-40",
   IF(Table1[[#This Row],[Age]]&lt;=50,"40-50",
   IF(Table1[[#This Row],[Age]]&lt;=60,"50-60",
   IF(Table1[[#This Row],[Age]]&lt;=70,"60-70","70+"))))))</f>
        <v>60-70</v>
      </c>
      <c r="L12352" t="str">
        <f t="shared" si="576"/>
        <v>QTY2</v>
      </c>
    </row>
    <row r="12353" spans="1:12" x14ac:dyDescent="0.3">
      <c r="A12353" s="2" t="s">
        <v>11446</v>
      </c>
      <c r="B12353" s="2">
        <v>57</v>
      </c>
      <c r="C12353" s="2" t="s">
        <v>22912</v>
      </c>
      <c r="D12353" s="2" t="s">
        <v>24478</v>
      </c>
      <c r="E12353" s="2">
        <v>3815.74</v>
      </c>
      <c r="F12353" s="2">
        <v>67</v>
      </c>
      <c r="G12353" s="2">
        <v>255654.58</v>
      </c>
      <c r="H12353" s="3" t="s">
        <v>25853</v>
      </c>
      <c r="I12353" s="7" t="str">
        <f t="shared" si="577"/>
        <v>Aug</v>
      </c>
      <c r="J12353">
        <f t="shared" si="578"/>
        <v>2024</v>
      </c>
      <c r="K12353" t="str">
        <f>IF(Table1[[#This Row],[Age]]&lt;20,"&lt;20",
   IF(Table1[[#This Row],[Age]]&lt;=30,"20-30",
   IF(Table1[[#This Row],[Age]]&lt;=40,"30-40",
   IF(Table1[[#This Row],[Age]]&lt;=50,"40-50",
   IF(Table1[[#This Row],[Age]]&lt;=60,"50-60",
   IF(Table1[[#This Row],[Age]]&lt;=70,"60-70","70+"))))))</f>
        <v>50-60</v>
      </c>
      <c r="L12353" t="str">
        <f t="shared" si="576"/>
        <v>QTY2</v>
      </c>
    </row>
    <row r="12354" spans="1:12" x14ac:dyDescent="0.3">
      <c r="A12354" s="2" t="s">
        <v>11447</v>
      </c>
      <c r="B12354" s="2">
        <v>27</v>
      </c>
      <c r="C12354" s="2" t="s">
        <v>20247</v>
      </c>
      <c r="D12354" s="2" t="s">
        <v>24640</v>
      </c>
      <c r="E12354" s="2">
        <v>305.43</v>
      </c>
      <c r="F12354" s="2">
        <v>59</v>
      </c>
      <c r="G12354" s="2">
        <v>18020.37</v>
      </c>
      <c r="H12354" s="3" t="s">
        <v>25854</v>
      </c>
      <c r="I12354" s="7" t="str">
        <f t="shared" si="577"/>
        <v>Aug</v>
      </c>
      <c r="J12354">
        <f t="shared" si="578"/>
        <v>2024</v>
      </c>
      <c r="K12354" t="str">
        <f>IF(Table1[[#This Row],[Age]]&lt;20,"&lt;20",
   IF(Table1[[#This Row],[Age]]&lt;=30,"20-30",
   IF(Table1[[#This Row],[Age]]&lt;=40,"30-40",
   IF(Table1[[#This Row],[Age]]&lt;=50,"40-50",
   IF(Table1[[#This Row],[Age]]&lt;=60,"50-60",
   IF(Table1[[#This Row],[Age]]&lt;=70,"60-70","70+"))))))</f>
        <v>20-30</v>
      </c>
      <c r="L12354" t="str">
        <f t="shared" ref="L12354:L12417" si="579">IF(OR(MONTH(H12354)=4, MONTH(H12354)=5, MONTH(H12354)=6, MONTH(H12354)=7), "QTY1",
IF(OR(MONTH(H12354)=8, MONTH(H12354)=9, MONTH(H12354)=10, MONTH(H12354)=11), "QTY2",
IF(OR(MONTH(H12354)=12, MONTH(H12354)=1), "QTY3", "QTY4")))</f>
        <v>QTY2</v>
      </c>
    </row>
    <row r="12355" spans="1:12" x14ac:dyDescent="0.3">
      <c r="A12355" s="2" t="s">
        <v>7959</v>
      </c>
      <c r="B12355" s="2">
        <v>57</v>
      </c>
      <c r="C12355" s="2" t="s">
        <v>22913</v>
      </c>
      <c r="D12355" s="2" t="s">
        <v>24523</v>
      </c>
      <c r="E12355" s="2">
        <v>3797.42</v>
      </c>
      <c r="F12355" s="2">
        <v>50</v>
      </c>
      <c r="G12355" s="2">
        <v>189871</v>
      </c>
      <c r="H12355" s="3" t="s">
        <v>25854</v>
      </c>
      <c r="I12355" s="7" t="str">
        <f t="shared" ref="I12355:I12418" si="580">TEXT(H12355,"MMM")</f>
        <v>Aug</v>
      </c>
      <c r="J12355">
        <f t="shared" ref="J12355:J12418" si="581">YEAR(H12355)</f>
        <v>2024</v>
      </c>
      <c r="K12355" t="str">
        <f>IF(Table1[[#This Row],[Age]]&lt;20,"&lt;20",
   IF(Table1[[#This Row],[Age]]&lt;=30,"20-30",
   IF(Table1[[#This Row],[Age]]&lt;=40,"30-40",
   IF(Table1[[#This Row],[Age]]&lt;=50,"40-50",
   IF(Table1[[#This Row],[Age]]&lt;=60,"50-60",
   IF(Table1[[#This Row],[Age]]&lt;=70,"60-70","70+"))))))</f>
        <v>50-60</v>
      </c>
      <c r="L12355" t="str">
        <f t="shared" si="579"/>
        <v>QTY2</v>
      </c>
    </row>
    <row r="12356" spans="1:12" x14ac:dyDescent="0.3">
      <c r="A12356" s="2" t="s">
        <v>11448</v>
      </c>
      <c r="B12356" s="2">
        <v>20</v>
      </c>
      <c r="C12356" s="2" t="s">
        <v>19736</v>
      </c>
      <c r="D12356" s="2" t="s">
        <v>24591</v>
      </c>
      <c r="E12356" s="2">
        <v>5946.71</v>
      </c>
      <c r="F12356" s="2">
        <v>94</v>
      </c>
      <c r="G12356" s="2">
        <v>558990.74</v>
      </c>
      <c r="H12356" s="3" t="s">
        <v>25854</v>
      </c>
      <c r="I12356" s="7" t="str">
        <f t="shared" si="580"/>
        <v>Aug</v>
      </c>
      <c r="J12356">
        <f t="shared" si="581"/>
        <v>2024</v>
      </c>
      <c r="K12356" t="str">
        <f>IF(Table1[[#This Row],[Age]]&lt;20,"&lt;20",
   IF(Table1[[#This Row],[Age]]&lt;=30,"20-30",
   IF(Table1[[#This Row],[Age]]&lt;=40,"30-40",
   IF(Table1[[#This Row],[Age]]&lt;=50,"40-50",
   IF(Table1[[#This Row],[Age]]&lt;=60,"50-60",
   IF(Table1[[#This Row],[Age]]&lt;=70,"60-70","70+"))))))</f>
        <v>20-30</v>
      </c>
      <c r="L12356" t="str">
        <f t="shared" si="579"/>
        <v>QTY2</v>
      </c>
    </row>
    <row r="12357" spans="1:12" x14ac:dyDescent="0.3">
      <c r="A12357" s="2" t="s">
        <v>11449</v>
      </c>
      <c r="B12357" s="2">
        <v>28</v>
      </c>
      <c r="C12357" s="2" t="s">
        <v>21882</v>
      </c>
      <c r="D12357" s="2" t="s">
        <v>24650</v>
      </c>
      <c r="E12357" s="2">
        <v>5591.05</v>
      </c>
      <c r="F12357" s="2">
        <v>91</v>
      </c>
      <c r="G12357" s="2">
        <v>508785.55</v>
      </c>
      <c r="H12357" s="3" t="s">
        <v>25854</v>
      </c>
      <c r="I12357" s="7" t="str">
        <f t="shared" si="580"/>
        <v>Aug</v>
      </c>
      <c r="J12357">
        <f t="shared" si="581"/>
        <v>2024</v>
      </c>
      <c r="K12357" t="str">
        <f>IF(Table1[[#This Row],[Age]]&lt;20,"&lt;20",
   IF(Table1[[#This Row],[Age]]&lt;=30,"20-30",
   IF(Table1[[#This Row],[Age]]&lt;=40,"30-40",
   IF(Table1[[#This Row],[Age]]&lt;=50,"40-50",
   IF(Table1[[#This Row],[Age]]&lt;=60,"50-60",
   IF(Table1[[#This Row],[Age]]&lt;=70,"60-70","70+"))))))</f>
        <v>20-30</v>
      </c>
      <c r="L12357" t="str">
        <f t="shared" si="579"/>
        <v>QTY2</v>
      </c>
    </row>
    <row r="12358" spans="1:12" x14ac:dyDescent="0.3">
      <c r="A12358" s="2" t="s">
        <v>11450</v>
      </c>
      <c r="B12358" s="2">
        <v>37</v>
      </c>
      <c r="C12358" s="2" t="s">
        <v>14277</v>
      </c>
      <c r="D12358" s="2" t="s">
        <v>24641</v>
      </c>
      <c r="E12358" s="2">
        <v>2218.87</v>
      </c>
      <c r="F12358" s="2">
        <v>80</v>
      </c>
      <c r="G12358" s="2">
        <v>177509.6</v>
      </c>
      <c r="H12358" s="3" t="s">
        <v>25854</v>
      </c>
      <c r="I12358" s="7" t="str">
        <f t="shared" si="580"/>
        <v>Aug</v>
      </c>
      <c r="J12358">
        <f t="shared" si="581"/>
        <v>2024</v>
      </c>
      <c r="K12358" t="str">
        <f>IF(Table1[[#This Row],[Age]]&lt;20,"&lt;20",
   IF(Table1[[#This Row],[Age]]&lt;=30,"20-30",
   IF(Table1[[#This Row],[Age]]&lt;=40,"30-40",
   IF(Table1[[#This Row],[Age]]&lt;=50,"40-50",
   IF(Table1[[#This Row],[Age]]&lt;=60,"50-60",
   IF(Table1[[#This Row],[Age]]&lt;=70,"60-70","70+"))))))</f>
        <v>30-40</v>
      </c>
      <c r="L12358" t="str">
        <f t="shared" si="579"/>
        <v>QTY2</v>
      </c>
    </row>
    <row r="12359" spans="1:12" x14ac:dyDescent="0.3">
      <c r="A12359" s="2" t="s">
        <v>11451</v>
      </c>
      <c r="B12359" s="2">
        <v>31</v>
      </c>
      <c r="C12359" s="2" t="s">
        <v>20777</v>
      </c>
      <c r="D12359" s="2" t="s">
        <v>24532</v>
      </c>
      <c r="E12359" s="2">
        <v>4888.47</v>
      </c>
      <c r="F12359" s="2">
        <v>81</v>
      </c>
      <c r="G12359" s="2">
        <v>395966.07</v>
      </c>
      <c r="H12359" s="3" t="s">
        <v>25854</v>
      </c>
      <c r="I12359" s="7" t="str">
        <f t="shared" si="580"/>
        <v>Aug</v>
      </c>
      <c r="J12359">
        <f t="shared" si="581"/>
        <v>2024</v>
      </c>
      <c r="K12359" t="str">
        <f>IF(Table1[[#This Row],[Age]]&lt;20,"&lt;20",
   IF(Table1[[#This Row],[Age]]&lt;=30,"20-30",
   IF(Table1[[#This Row],[Age]]&lt;=40,"30-40",
   IF(Table1[[#This Row],[Age]]&lt;=50,"40-50",
   IF(Table1[[#This Row],[Age]]&lt;=60,"50-60",
   IF(Table1[[#This Row],[Age]]&lt;=70,"60-70","70+"))))))</f>
        <v>30-40</v>
      </c>
      <c r="L12359" t="str">
        <f t="shared" si="579"/>
        <v>QTY2</v>
      </c>
    </row>
    <row r="12360" spans="1:12" x14ac:dyDescent="0.3">
      <c r="A12360" s="2" t="s">
        <v>11452</v>
      </c>
      <c r="B12360" s="2">
        <v>57</v>
      </c>
      <c r="C12360" s="2" t="s">
        <v>19575</v>
      </c>
      <c r="D12360" s="2" t="s">
        <v>24568</v>
      </c>
      <c r="E12360" s="2">
        <v>1553.38</v>
      </c>
      <c r="F12360" s="2">
        <v>68</v>
      </c>
      <c r="G12360" s="2">
        <v>105629.84</v>
      </c>
      <c r="H12360" s="3" t="s">
        <v>25854</v>
      </c>
      <c r="I12360" s="7" t="str">
        <f t="shared" si="580"/>
        <v>Aug</v>
      </c>
      <c r="J12360">
        <f t="shared" si="581"/>
        <v>2024</v>
      </c>
      <c r="K12360" t="str">
        <f>IF(Table1[[#This Row],[Age]]&lt;20,"&lt;20",
   IF(Table1[[#This Row],[Age]]&lt;=30,"20-30",
   IF(Table1[[#This Row],[Age]]&lt;=40,"30-40",
   IF(Table1[[#This Row],[Age]]&lt;=50,"40-50",
   IF(Table1[[#This Row],[Age]]&lt;=60,"50-60",
   IF(Table1[[#This Row],[Age]]&lt;=70,"60-70","70+"))))))</f>
        <v>50-60</v>
      </c>
      <c r="L12360" t="str">
        <f t="shared" si="579"/>
        <v>QTY2</v>
      </c>
    </row>
    <row r="12361" spans="1:12" x14ac:dyDescent="0.3">
      <c r="A12361" s="2" t="s">
        <v>11453</v>
      </c>
      <c r="B12361" s="2">
        <v>63</v>
      </c>
      <c r="C12361" s="2" t="s">
        <v>22914</v>
      </c>
      <c r="D12361" s="2" t="s">
        <v>24608</v>
      </c>
      <c r="E12361" s="2">
        <v>9926.5</v>
      </c>
      <c r="F12361" s="2">
        <v>99</v>
      </c>
      <c r="G12361" s="2">
        <v>982723.5</v>
      </c>
      <c r="H12361" s="3" t="s">
        <v>25854</v>
      </c>
      <c r="I12361" s="7" t="str">
        <f t="shared" si="580"/>
        <v>Aug</v>
      </c>
      <c r="J12361">
        <f t="shared" si="581"/>
        <v>2024</v>
      </c>
      <c r="K12361" t="str">
        <f>IF(Table1[[#This Row],[Age]]&lt;20,"&lt;20",
   IF(Table1[[#This Row],[Age]]&lt;=30,"20-30",
   IF(Table1[[#This Row],[Age]]&lt;=40,"30-40",
   IF(Table1[[#This Row],[Age]]&lt;=50,"40-50",
   IF(Table1[[#This Row],[Age]]&lt;=60,"50-60",
   IF(Table1[[#This Row],[Age]]&lt;=70,"60-70","70+"))))))</f>
        <v>60-70</v>
      </c>
      <c r="L12361" t="str">
        <f t="shared" si="579"/>
        <v>QTY2</v>
      </c>
    </row>
    <row r="12362" spans="1:12" x14ac:dyDescent="0.3">
      <c r="A12362" s="2" t="s">
        <v>11454</v>
      </c>
      <c r="B12362" s="2">
        <v>25</v>
      </c>
      <c r="C12362" s="2" t="s">
        <v>22915</v>
      </c>
      <c r="D12362" s="2" t="s">
        <v>24557</v>
      </c>
      <c r="E12362" s="2">
        <v>2343.02</v>
      </c>
      <c r="F12362" s="2">
        <v>99</v>
      </c>
      <c r="G12362" s="2">
        <v>231958.98</v>
      </c>
      <c r="H12362" s="3" t="s">
        <v>25854</v>
      </c>
      <c r="I12362" s="7" t="str">
        <f t="shared" si="580"/>
        <v>Aug</v>
      </c>
      <c r="J12362">
        <f t="shared" si="581"/>
        <v>2024</v>
      </c>
      <c r="K12362" t="str">
        <f>IF(Table1[[#This Row],[Age]]&lt;20,"&lt;20",
   IF(Table1[[#This Row],[Age]]&lt;=30,"20-30",
   IF(Table1[[#This Row],[Age]]&lt;=40,"30-40",
   IF(Table1[[#This Row],[Age]]&lt;=50,"40-50",
   IF(Table1[[#This Row],[Age]]&lt;=60,"50-60",
   IF(Table1[[#This Row],[Age]]&lt;=70,"60-70","70+"))))))</f>
        <v>20-30</v>
      </c>
      <c r="L12362" t="str">
        <f t="shared" si="579"/>
        <v>QTY2</v>
      </c>
    </row>
    <row r="12363" spans="1:12" x14ac:dyDescent="0.3">
      <c r="A12363" s="2" t="s">
        <v>11455</v>
      </c>
      <c r="B12363" s="2">
        <v>26</v>
      </c>
      <c r="C12363" s="2" t="s">
        <v>22916</v>
      </c>
      <c r="D12363" s="2" t="s">
        <v>24415</v>
      </c>
      <c r="E12363" s="2">
        <v>2187.6799999999998</v>
      </c>
      <c r="F12363" s="2">
        <v>85</v>
      </c>
      <c r="G12363" s="2">
        <v>185952.8</v>
      </c>
      <c r="H12363" s="3" t="s">
        <v>25854</v>
      </c>
      <c r="I12363" s="7" t="str">
        <f t="shared" si="580"/>
        <v>Aug</v>
      </c>
      <c r="J12363">
        <f t="shared" si="581"/>
        <v>2024</v>
      </c>
      <c r="K12363" t="str">
        <f>IF(Table1[[#This Row],[Age]]&lt;20,"&lt;20",
   IF(Table1[[#This Row],[Age]]&lt;=30,"20-30",
   IF(Table1[[#This Row],[Age]]&lt;=40,"30-40",
   IF(Table1[[#This Row],[Age]]&lt;=50,"40-50",
   IF(Table1[[#This Row],[Age]]&lt;=60,"50-60",
   IF(Table1[[#This Row],[Age]]&lt;=70,"60-70","70+"))))))</f>
        <v>20-30</v>
      </c>
      <c r="L12363" t="str">
        <f t="shared" si="579"/>
        <v>QTY2</v>
      </c>
    </row>
    <row r="12364" spans="1:12" x14ac:dyDescent="0.3">
      <c r="A12364" s="2" t="s">
        <v>11456</v>
      </c>
      <c r="B12364" s="2">
        <v>40</v>
      </c>
      <c r="C12364" s="2" t="s">
        <v>16300</v>
      </c>
      <c r="D12364" s="2" t="s">
        <v>24553</v>
      </c>
      <c r="E12364" s="2">
        <v>9386.07</v>
      </c>
      <c r="F12364" s="2">
        <v>40</v>
      </c>
      <c r="G12364" s="2">
        <v>375442.8</v>
      </c>
      <c r="H12364" s="3" t="s">
        <v>25855</v>
      </c>
      <c r="I12364" s="7" t="str">
        <f t="shared" si="580"/>
        <v>Aug</v>
      </c>
      <c r="J12364">
        <f t="shared" si="581"/>
        <v>2024</v>
      </c>
      <c r="K12364" t="str">
        <f>IF(Table1[[#This Row],[Age]]&lt;20,"&lt;20",
   IF(Table1[[#This Row],[Age]]&lt;=30,"20-30",
   IF(Table1[[#This Row],[Age]]&lt;=40,"30-40",
   IF(Table1[[#This Row],[Age]]&lt;=50,"40-50",
   IF(Table1[[#This Row],[Age]]&lt;=60,"50-60",
   IF(Table1[[#This Row],[Age]]&lt;=70,"60-70","70+"))))))</f>
        <v>30-40</v>
      </c>
      <c r="L12364" t="str">
        <f t="shared" si="579"/>
        <v>QTY2</v>
      </c>
    </row>
    <row r="12365" spans="1:12" x14ac:dyDescent="0.3">
      <c r="A12365" s="2" t="s">
        <v>11457</v>
      </c>
      <c r="B12365" s="2">
        <v>22</v>
      </c>
      <c r="C12365" s="2" t="s">
        <v>22917</v>
      </c>
      <c r="D12365" s="2" t="s">
        <v>24518</v>
      </c>
      <c r="E12365" s="2">
        <v>5504.52</v>
      </c>
      <c r="F12365" s="2">
        <v>28</v>
      </c>
      <c r="G12365" s="2">
        <v>154126.56</v>
      </c>
      <c r="H12365" s="3" t="s">
        <v>25855</v>
      </c>
      <c r="I12365" s="7" t="str">
        <f t="shared" si="580"/>
        <v>Aug</v>
      </c>
      <c r="J12365">
        <f t="shared" si="581"/>
        <v>2024</v>
      </c>
      <c r="K12365" t="str">
        <f>IF(Table1[[#This Row],[Age]]&lt;20,"&lt;20",
   IF(Table1[[#This Row],[Age]]&lt;=30,"20-30",
   IF(Table1[[#This Row],[Age]]&lt;=40,"30-40",
   IF(Table1[[#This Row],[Age]]&lt;=50,"40-50",
   IF(Table1[[#This Row],[Age]]&lt;=60,"50-60",
   IF(Table1[[#This Row],[Age]]&lt;=70,"60-70","70+"))))))</f>
        <v>20-30</v>
      </c>
      <c r="L12365" t="str">
        <f t="shared" si="579"/>
        <v>QTY2</v>
      </c>
    </row>
    <row r="12366" spans="1:12" x14ac:dyDescent="0.3">
      <c r="A12366" s="2" t="s">
        <v>11458</v>
      </c>
      <c r="B12366" s="2">
        <v>32</v>
      </c>
      <c r="C12366" s="2" t="s">
        <v>22918</v>
      </c>
      <c r="D12366" s="2" t="s">
        <v>24531</v>
      </c>
      <c r="E12366" s="2">
        <v>5116.68</v>
      </c>
      <c r="F12366" s="2">
        <v>8</v>
      </c>
      <c r="G12366" s="2">
        <v>40933.440000000002</v>
      </c>
      <c r="H12366" s="3" t="s">
        <v>25855</v>
      </c>
      <c r="I12366" s="7" t="str">
        <f t="shared" si="580"/>
        <v>Aug</v>
      </c>
      <c r="J12366">
        <f t="shared" si="581"/>
        <v>2024</v>
      </c>
      <c r="K12366" t="str">
        <f>IF(Table1[[#This Row],[Age]]&lt;20,"&lt;20",
   IF(Table1[[#This Row],[Age]]&lt;=30,"20-30",
   IF(Table1[[#This Row],[Age]]&lt;=40,"30-40",
   IF(Table1[[#This Row],[Age]]&lt;=50,"40-50",
   IF(Table1[[#This Row],[Age]]&lt;=60,"50-60",
   IF(Table1[[#This Row],[Age]]&lt;=70,"60-70","70+"))))))</f>
        <v>30-40</v>
      </c>
      <c r="L12366" t="str">
        <f t="shared" si="579"/>
        <v>QTY2</v>
      </c>
    </row>
    <row r="12367" spans="1:12" x14ac:dyDescent="0.3">
      <c r="A12367" s="2" t="s">
        <v>11459</v>
      </c>
      <c r="B12367" s="2">
        <v>18</v>
      </c>
      <c r="C12367" s="2" t="s">
        <v>15892</v>
      </c>
      <c r="D12367" s="2" t="s">
        <v>24527</v>
      </c>
      <c r="E12367" s="2">
        <v>1662.99</v>
      </c>
      <c r="F12367" s="2">
        <v>83</v>
      </c>
      <c r="G12367" s="2">
        <v>138028.17000000001</v>
      </c>
      <c r="H12367" s="3" t="s">
        <v>25855</v>
      </c>
      <c r="I12367" s="7" t="str">
        <f t="shared" si="580"/>
        <v>Aug</v>
      </c>
      <c r="J12367">
        <f t="shared" si="581"/>
        <v>2024</v>
      </c>
      <c r="K12367" t="str">
        <f>IF(Table1[[#This Row],[Age]]&lt;20,"&lt;20",
   IF(Table1[[#This Row],[Age]]&lt;=30,"20-30",
   IF(Table1[[#This Row],[Age]]&lt;=40,"30-40",
   IF(Table1[[#This Row],[Age]]&lt;=50,"40-50",
   IF(Table1[[#This Row],[Age]]&lt;=60,"50-60",
   IF(Table1[[#This Row],[Age]]&lt;=70,"60-70","70+"))))))</f>
        <v>&lt;20</v>
      </c>
      <c r="L12367" t="str">
        <f t="shared" si="579"/>
        <v>QTY2</v>
      </c>
    </row>
    <row r="12368" spans="1:12" x14ac:dyDescent="0.3">
      <c r="A12368" s="2" t="s">
        <v>8874</v>
      </c>
      <c r="B12368" s="2">
        <v>22</v>
      </c>
      <c r="C12368" s="2" t="s">
        <v>19702</v>
      </c>
      <c r="D12368" s="2" t="s">
        <v>24445</v>
      </c>
      <c r="E12368" s="2">
        <v>3201.33</v>
      </c>
      <c r="F12368" s="2">
        <v>63</v>
      </c>
      <c r="G12368" s="2">
        <v>201683.79</v>
      </c>
      <c r="H12368" s="3" t="s">
        <v>25855</v>
      </c>
      <c r="I12368" s="7" t="str">
        <f t="shared" si="580"/>
        <v>Aug</v>
      </c>
      <c r="J12368">
        <f t="shared" si="581"/>
        <v>2024</v>
      </c>
      <c r="K12368" t="str">
        <f>IF(Table1[[#This Row],[Age]]&lt;20,"&lt;20",
   IF(Table1[[#This Row],[Age]]&lt;=30,"20-30",
   IF(Table1[[#This Row],[Age]]&lt;=40,"30-40",
   IF(Table1[[#This Row],[Age]]&lt;=50,"40-50",
   IF(Table1[[#This Row],[Age]]&lt;=60,"50-60",
   IF(Table1[[#This Row],[Age]]&lt;=70,"60-70","70+"))))))</f>
        <v>20-30</v>
      </c>
      <c r="L12368" t="str">
        <f t="shared" si="579"/>
        <v>QTY2</v>
      </c>
    </row>
    <row r="12369" spans="1:12" x14ac:dyDescent="0.3">
      <c r="A12369" s="2" t="s">
        <v>11460</v>
      </c>
      <c r="B12369" s="2">
        <v>46</v>
      </c>
      <c r="C12369" s="2" t="s">
        <v>22919</v>
      </c>
      <c r="D12369" s="2" t="s">
        <v>24453</v>
      </c>
      <c r="E12369" s="2">
        <v>4792.74</v>
      </c>
      <c r="F12369" s="2">
        <v>23</v>
      </c>
      <c r="G12369" s="2">
        <v>110233.02</v>
      </c>
      <c r="H12369" s="3" t="s">
        <v>25855</v>
      </c>
      <c r="I12369" s="7" t="str">
        <f t="shared" si="580"/>
        <v>Aug</v>
      </c>
      <c r="J12369">
        <f t="shared" si="581"/>
        <v>2024</v>
      </c>
      <c r="K12369" t="str">
        <f>IF(Table1[[#This Row],[Age]]&lt;20,"&lt;20",
   IF(Table1[[#This Row],[Age]]&lt;=30,"20-30",
   IF(Table1[[#This Row],[Age]]&lt;=40,"30-40",
   IF(Table1[[#This Row],[Age]]&lt;=50,"40-50",
   IF(Table1[[#This Row],[Age]]&lt;=60,"50-60",
   IF(Table1[[#This Row],[Age]]&lt;=70,"60-70","70+"))))))</f>
        <v>40-50</v>
      </c>
      <c r="L12369" t="str">
        <f t="shared" si="579"/>
        <v>QTY2</v>
      </c>
    </row>
    <row r="12370" spans="1:12" x14ac:dyDescent="0.3">
      <c r="A12370" s="2" t="s">
        <v>11461</v>
      </c>
      <c r="B12370" s="2">
        <v>49</v>
      </c>
      <c r="C12370" s="2" t="s">
        <v>22920</v>
      </c>
      <c r="D12370" s="2" t="s">
        <v>24496</v>
      </c>
      <c r="E12370" s="2">
        <v>7805.96</v>
      </c>
      <c r="F12370" s="2">
        <v>65</v>
      </c>
      <c r="G12370" s="2">
        <v>507387.4</v>
      </c>
      <c r="H12370" s="3" t="s">
        <v>25855</v>
      </c>
      <c r="I12370" s="7" t="str">
        <f t="shared" si="580"/>
        <v>Aug</v>
      </c>
      <c r="J12370">
        <f t="shared" si="581"/>
        <v>2024</v>
      </c>
      <c r="K12370" t="str">
        <f>IF(Table1[[#This Row],[Age]]&lt;20,"&lt;20",
   IF(Table1[[#This Row],[Age]]&lt;=30,"20-30",
   IF(Table1[[#This Row],[Age]]&lt;=40,"30-40",
   IF(Table1[[#This Row],[Age]]&lt;=50,"40-50",
   IF(Table1[[#This Row],[Age]]&lt;=60,"50-60",
   IF(Table1[[#This Row],[Age]]&lt;=70,"60-70","70+"))))))</f>
        <v>40-50</v>
      </c>
      <c r="L12370" t="str">
        <f t="shared" si="579"/>
        <v>QTY2</v>
      </c>
    </row>
    <row r="12371" spans="1:12" x14ac:dyDescent="0.3">
      <c r="A12371" s="2" t="s">
        <v>9215</v>
      </c>
      <c r="B12371" s="2">
        <v>51</v>
      </c>
      <c r="C12371" s="2" t="s">
        <v>22921</v>
      </c>
      <c r="D12371" s="2" t="s">
        <v>24474</v>
      </c>
      <c r="E12371" s="2">
        <v>8854.52</v>
      </c>
      <c r="F12371" s="2">
        <v>12</v>
      </c>
      <c r="G12371" s="2">
        <v>106254.24</v>
      </c>
      <c r="H12371" s="3" t="s">
        <v>25855</v>
      </c>
      <c r="I12371" s="7" t="str">
        <f t="shared" si="580"/>
        <v>Aug</v>
      </c>
      <c r="J12371">
        <f t="shared" si="581"/>
        <v>2024</v>
      </c>
      <c r="K12371" t="str">
        <f>IF(Table1[[#This Row],[Age]]&lt;20,"&lt;20",
   IF(Table1[[#This Row],[Age]]&lt;=30,"20-30",
   IF(Table1[[#This Row],[Age]]&lt;=40,"30-40",
   IF(Table1[[#This Row],[Age]]&lt;=50,"40-50",
   IF(Table1[[#This Row],[Age]]&lt;=60,"50-60",
   IF(Table1[[#This Row],[Age]]&lt;=70,"60-70","70+"))))))</f>
        <v>50-60</v>
      </c>
      <c r="L12371" t="str">
        <f t="shared" si="579"/>
        <v>QTY2</v>
      </c>
    </row>
    <row r="12372" spans="1:12" x14ac:dyDescent="0.3">
      <c r="A12372" s="2" t="s">
        <v>10644</v>
      </c>
      <c r="B12372" s="2">
        <v>44</v>
      </c>
      <c r="C12372" s="2" t="s">
        <v>22878</v>
      </c>
      <c r="D12372" s="2" t="s">
        <v>24612</v>
      </c>
      <c r="E12372" s="2">
        <v>2793.91</v>
      </c>
      <c r="F12372" s="2">
        <v>65</v>
      </c>
      <c r="G12372" s="2">
        <v>181604.15</v>
      </c>
      <c r="H12372" s="3" t="s">
        <v>25856</v>
      </c>
      <c r="I12372" s="7" t="str">
        <f t="shared" si="580"/>
        <v>Aug</v>
      </c>
      <c r="J12372">
        <f t="shared" si="581"/>
        <v>2024</v>
      </c>
      <c r="K12372" t="str">
        <f>IF(Table1[[#This Row],[Age]]&lt;20,"&lt;20",
   IF(Table1[[#This Row],[Age]]&lt;=30,"20-30",
   IF(Table1[[#This Row],[Age]]&lt;=40,"30-40",
   IF(Table1[[#This Row],[Age]]&lt;=50,"40-50",
   IF(Table1[[#This Row],[Age]]&lt;=60,"50-60",
   IF(Table1[[#This Row],[Age]]&lt;=70,"60-70","70+"))))))</f>
        <v>40-50</v>
      </c>
      <c r="L12372" t="str">
        <f t="shared" si="579"/>
        <v>QTY2</v>
      </c>
    </row>
    <row r="12373" spans="1:12" x14ac:dyDescent="0.3">
      <c r="A12373" s="2" t="s">
        <v>2864</v>
      </c>
      <c r="B12373" s="2">
        <v>19</v>
      </c>
      <c r="C12373" s="2" t="s">
        <v>22922</v>
      </c>
      <c r="D12373" s="2" t="s">
        <v>24420</v>
      </c>
      <c r="E12373" s="2">
        <v>4978.96</v>
      </c>
      <c r="F12373" s="2">
        <v>72</v>
      </c>
      <c r="G12373" s="2">
        <v>358485.12</v>
      </c>
      <c r="H12373" s="3" t="s">
        <v>25856</v>
      </c>
      <c r="I12373" s="7" t="str">
        <f t="shared" si="580"/>
        <v>Aug</v>
      </c>
      <c r="J12373">
        <f t="shared" si="581"/>
        <v>2024</v>
      </c>
      <c r="K12373" t="str">
        <f>IF(Table1[[#This Row],[Age]]&lt;20,"&lt;20",
   IF(Table1[[#This Row],[Age]]&lt;=30,"20-30",
   IF(Table1[[#This Row],[Age]]&lt;=40,"30-40",
   IF(Table1[[#This Row],[Age]]&lt;=50,"40-50",
   IF(Table1[[#This Row],[Age]]&lt;=60,"50-60",
   IF(Table1[[#This Row],[Age]]&lt;=70,"60-70","70+"))))))</f>
        <v>&lt;20</v>
      </c>
      <c r="L12373" t="str">
        <f t="shared" si="579"/>
        <v>QTY2</v>
      </c>
    </row>
    <row r="12374" spans="1:12" x14ac:dyDescent="0.3">
      <c r="A12374" s="2" t="s">
        <v>5038</v>
      </c>
      <c r="B12374" s="2">
        <v>63</v>
      </c>
      <c r="C12374" s="2" t="s">
        <v>15579</v>
      </c>
      <c r="D12374" s="2" t="s">
        <v>24460</v>
      </c>
      <c r="E12374" s="2">
        <v>1673.1</v>
      </c>
      <c r="F12374" s="2">
        <v>76</v>
      </c>
      <c r="G12374" s="2">
        <v>127155.6</v>
      </c>
      <c r="H12374" s="3" t="s">
        <v>25856</v>
      </c>
      <c r="I12374" s="7" t="str">
        <f t="shared" si="580"/>
        <v>Aug</v>
      </c>
      <c r="J12374">
        <f t="shared" si="581"/>
        <v>2024</v>
      </c>
      <c r="K12374" t="str">
        <f>IF(Table1[[#This Row],[Age]]&lt;20,"&lt;20",
   IF(Table1[[#This Row],[Age]]&lt;=30,"20-30",
   IF(Table1[[#This Row],[Age]]&lt;=40,"30-40",
   IF(Table1[[#This Row],[Age]]&lt;=50,"40-50",
   IF(Table1[[#This Row],[Age]]&lt;=60,"50-60",
   IF(Table1[[#This Row],[Age]]&lt;=70,"60-70","70+"))))))</f>
        <v>60-70</v>
      </c>
      <c r="L12374" t="str">
        <f t="shared" si="579"/>
        <v>QTY2</v>
      </c>
    </row>
    <row r="12375" spans="1:12" x14ac:dyDescent="0.3">
      <c r="A12375" s="2" t="s">
        <v>11462</v>
      </c>
      <c r="B12375" s="2">
        <v>34</v>
      </c>
      <c r="C12375" s="2" t="s">
        <v>22923</v>
      </c>
      <c r="D12375" s="2" t="s">
        <v>24451</v>
      </c>
      <c r="E12375" s="2">
        <v>5446.14</v>
      </c>
      <c r="F12375" s="2">
        <v>96</v>
      </c>
      <c r="G12375" s="2">
        <v>522829.44</v>
      </c>
      <c r="H12375" s="3" t="s">
        <v>25856</v>
      </c>
      <c r="I12375" s="7" t="str">
        <f t="shared" si="580"/>
        <v>Aug</v>
      </c>
      <c r="J12375">
        <f t="shared" si="581"/>
        <v>2024</v>
      </c>
      <c r="K12375" t="str">
        <f>IF(Table1[[#This Row],[Age]]&lt;20,"&lt;20",
   IF(Table1[[#This Row],[Age]]&lt;=30,"20-30",
   IF(Table1[[#This Row],[Age]]&lt;=40,"30-40",
   IF(Table1[[#This Row],[Age]]&lt;=50,"40-50",
   IF(Table1[[#This Row],[Age]]&lt;=60,"50-60",
   IF(Table1[[#This Row],[Age]]&lt;=70,"60-70","70+"))))))</f>
        <v>30-40</v>
      </c>
      <c r="L12375" t="str">
        <f t="shared" si="579"/>
        <v>QTY2</v>
      </c>
    </row>
    <row r="12376" spans="1:12" x14ac:dyDescent="0.3">
      <c r="A12376" s="2" t="s">
        <v>11463</v>
      </c>
      <c r="B12376" s="2">
        <v>25</v>
      </c>
      <c r="C12376" s="2" t="s">
        <v>22924</v>
      </c>
      <c r="D12376" s="2" t="s">
        <v>24421</v>
      </c>
      <c r="E12376" s="2">
        <v>9447.76</v>
      </c>
      <c r="F12376" s="2">
        <v>72</v>
      </c>
      <c r="G12376" s="2">
        <v>680238.72</v>
      </c>
      <c r="H12376" s="3" t="s">
        <v>25856</v>
      </c>
      <c r="I12376" s="7" t="str">
        <f t="shared" si="580"/>
        <v>Aug</v>
      </c>
      <c r="J12376">
        <f t="shared" si="581"/>
        <v>2024</v>
      </c>
      <c r="K12376" t="str">
        <f>IF(Table1[[#This Row],[Age]]&lt;20,"&lt;20",
   IF(Table1[[#This Row],[Age]]&lt;=30,"20-30",
   IF(Table1[[#This Row],[Age]]&lt;=40,"30-40",
   IF(Table1[[#This Row],[Age]]&lt;=50,"40-50",
   IF(Table1[[#This Row],[Age]]&lt;=60,"50-60",
   IF(Table1[[#This Row],[Age]]&lt;=70,"60-70","70+"))))))</f>
        <v>20-30</v>
      </c>
      <c r="L12376" t="str">
        <f t="shared" si="579"/>
        <v>QTY2</v>
      </c>
    </row>
    <row r="12377" spans="1:12" x14ac:dyDescent="0.3">
      <c r="A12377" s="2" t="s">
        <v>11464</v>
      </c>
      <c r="B12377" s="2">
        <v>45</v>
      </c>
      <c r="C12377" s="2" t="s">
        <v>22925</v>
      </c>
      <c r="D12377" s="2" t="s">
        <v>24479</v>
      </c>
      <c r="E12377" s="2">
        <v>572.61</v>
      </c>
      <c r="F12377" s="2">
        <v>65</v>
      </c>
      <c r="G12377" s="2">
        <v>37219.65</v>
      </c>
      <c r="H12377" s="3" t="s">
        <v>25856</v>
      </c>
      <c r="I12377" s="7" t="str">
        <f t="shared" si="580"/>
        <v>Aug</v>
      </c>
      <c r="J12377">
        <f t="shared" si="581"/>
        <v>2024</v>
      </c>
      <c r="K12377" t="str">
        <f>IF(Table1[[#This Row],[Age]]&lt;20,"&lt;20",
   IF(Table1[[#This Row],[Age]]&lt;=30,"20-30",
   IF(Table1[[#This Row],[Age]]&lt;=40,"30-40",
   IF(Table1[[#This Row],[Age]]&lt;=50,"40-50",
   IF(Table1[[#This Row],[Age]]&lt;=60,"50-60",
   IF(Table1[[#This Row],[Age]]&lt;=70,"60-70","70+"))))))</f>
        <v>40-50</v>
      </c>
      <c r="L12377" t="str">
        <f t="shared" si="579"/>
        <v>QTY2</v>
      </c>
    </row>
    <row r="12378" spans="1:12" x14ac:dyDescent="0.3">
      <c r="A12378" s="2" t="s">
        <v>11465</v>
      </c>
      <c r="B12378" s="2">
        <v>38</v>
      </c>
      <c r="C12378" s="2" t="s">
        <v>22926</v>
      </c>
      <c r="D12378" s="2" t="s">
        <v>24648</v>
      </c>
      <c r="E12378" s="2">
        <v>4466.0600000000004</v>
      </c>
      <c r="F12378" s="2">
        <v>1</v>
      </c>
      <c r="G12378" s="2">
        <v>4466.0600000000004</v>
      </c>
      <c r="H12378" s="3" t="s">
        <v>25856</v>
      </c>
      <c r="I12378" s="7" t="str">
        <f t="shared" si="580"/>
        <v>Aug</v>
      </c>
      <c r="J12378">
        <f t="shared" si="581"/>
        <v>2024</v>
      </c>
      <c r="K12378" t="str">
        <f>IF(Table1[[#This Row],[Age]]&lt;20,"&lt;20",
   IF(Table1[[#This Row],[Age]]&lt;=30,"20-30",
   IF(Table1[[#This Row],[Age]]&lt;=40,"30-40",
   IF(Table1[[#This Row],[Age]]&lt;=50,"40-50",
   IF(Table1[[#This Row],[Age]]&lt;=60,"50-60",
   IF(Table1[[#This Row],[Age]]&lt;=70,"60-70","70+"))))))</f>
        <v>30-40</v>
      </c>
      <c r="L12378" t="str">
        <f t="shared" si="579"/>
        <v>QTY2</v>
      </c>
    </row>
    <row r="12379" spans="1:12" x14ac:dyDescent="0.3">
      <c r="A12379" s="2" t="s">
        <v>11466</v>
      </c>
      <c r="B12379" s="2">
        <v>23</v>
      </c>
      <c r="C12379" s="2" t="s">
        <v>22927</v>
      </c>
      <c r="D12379" s="2" t="s">
        <v>24453</v>
      </c>
      <c r="E12379" s="2">
        <v>5046.4399999999996</v>
      </c>
      <c r="F12379" s="2">
        <v>66</v>
      </c>
      <c r="G12379" s="2">
        <v>333065.03999999998</v>
      </c>
      <c r="H12379" s="3" t="s">
        <v>25856</v>
      </c>
      <c r="I12379" s="7" t="str">
        <f t="shared" si="580"/>
        <v>Aug</v>
      </c>
      <c r="J12379">
        <f t="shared" si="581"/>
        <v>2024</v>
      </c>
      <c r="K12379" t="str">
        <f>IF(Table1[[#This Row],[Age]]&lt;20,"&lt;20",
   IF(Table1[[#This Row],[Age]]&lt;=30,"20-30",
   IF(Table1[[#This Row],[Age]]&lt;=40,"30-40",
   IF(Table1[[#This Row],[Age]]&lt;=50,"40-50",
   IF(Table1[[#This Row],[Age]]&lt;=60,"50-60",
   IF(Table1[[#This Row],[Age]]&lt;=70,"60-70","70+"))))))</f>
        <v>20-30</v>
      </c>
      <c r="L12379" t="str">
        <f t="shared" si="579"/>
        <v>QTY2</v>
      </c>
    </row>
    <row r="12380" spans="1:12" x14ac:dyDescent="0.3">
      <c r="A12380" s="2" t="s">
        <v>11467</v>
      </c>
      <c r="B12380" s="2">
        <v>42</v>
      </c>
      <c r="C12380" s="2" t="s">
        <v>22928</v>
      </c>
      <c r="D12380" s="2" t="s">
        <v>24518</v>
      </c>
      <c r="E12380" s="2">
        <v>7117.4</v>
      </c>
      <c r="F12380" s="2">
        <v>83</v>
      </c>
      <c r="G12380" s="2">
        <v>590744.19999999995</v>
      </c>
      <c r="H12380" s="3" t="s">
        <v>25856</v>
      </c>
      <c r="I12380" s="7" t="str">
        <f t="shared" si="580"/>
        <v>Aug</v>
      </c>
      <c r="J12380">
        <f t="shared" si="581"/>
        <v>2024</v>
      </c>
      <c r="K12380" t="str">
        <f>IF(Table1[[#This Row],[Age]]&lt;20,"&lt;20",
   IF(Table1[[#This Row],[Age]]&lt;=30,"20-30",
   IF(Table1[[#This Row],[Age]]&lt;=40,"30-40",
   IF(Table1[[#This Row],[Age]]&lt;=50,"40-50",
   IF(Table1[[#This Row],[Age]]&lt;=60,"50-60",
   IF(Table1[[#This Row],[Age]]&lt;=70,"60-70","70+"))))))</f>
        <v>40-50</v>
      </c>
      <c r="L12380" t="str">
        <f t="shared" si="579"/>
        <v>QTY2</v>
      </c>
    </row>
    <row r="12381" spans="1:12" x14ac:dyDescent="0.3">
      <c r="A12381" s="2" t="s">
        <v>11468</v>
      </c>
      <c r="B12381" s="2">
        <v>55</v>
      </c>
      <c r="C12381" s="2" t="s">
        <v>15471</v>
      </c>
      <c r="D12381" s="2" t="s">
        <v>24418</v>
      </c>
      <c r="E12381" s="2">
        <v>9669.43</v>
      </c>
      <c r="F12381" s="2">
        <v>40</v>
      </c>
      <c r="G12381" s="2">
        <v>386777.2</v>
      </c>
      <c r="H12381" s="3" t="s">
        <v>25857</v>
      </c>
      <c r="I12381" s="7" t="str">
        <f t="shared" si="580"/>
        <v>Aug</v>
      </c>
      <c r="J12381">
        <f t="shared" si="581"/>
        <v>2024</v>
      </c>
      <c r="K12381" t="str">
        <f>IF(Table1[[#This Row],[Age]]&lt;20,"&lt;20",
   IF(Table1[[#This Row],[Age]]&lt;=30,"20-30",
   IF(Table1[[#This Row],[Age]]&lt;=40,"30-40",
   IF(Table1[[#This Row],[Age]]&lt;=50,"40-50",
   IF(Table1[[#This Row],[Age]]&lt;=60,"50-60",
   IF(Table1[[#This Row],[Age]]&lt;=70,"60-70","70+"))))))</f>
        <v>50-60</v>
      </c>
      <c r="L12381" t="str">
        <f t="shared" si="579"/>
        <v>QTY2</v>
      </c>
    </row>
    <row r="12382" spans="1:12" x14ac:dyDescent="0.3">
      <c r="A12382" s="2" t="s">
        <v>11469</v>
      </c>
      <c r="B12382" s="2">
        <v>24</v>
      </c>
      <c r="C12382" s="2" t="s">
        <v>22929</v>
      </c>
      <c r="D12382" s="2" t="s">
        <v>24521</v>
      </c>
      <c r="E12382" s="2">
        <v>4915.95</v>
      </c>
      <c r="F12382" s="2">
        <v>48</v>
      </c>
      <c r="G12382" s="2">
        <v>235965.6</v>
      </c>
      <c r="H12382" s="3" t="s">
        <v>25857</v>
      </c>
      <c r="I12382" s="7" t="str">
        <f t="shared" si="580"/>
        <v>Aug</v>
      </c>
      <c r="J12382">
        <f t="shared" si="581"/>
        <v>2024</v>
      </c>
      <c r="K12382" t="str">
        <f>IF(Table1[[#This Row],[Age]]&lt;20,"&lt;20",
   IF(Table1[[#This Row],[Age]]&lt;=30,"20-30",
   IF(Table1[[#This Row],[Age]]&lt;=40,"30-40",
   IF(Table1[[#This Row],[Age]]&lt;=50,"40-50",
   IF(Table1[[#This Row],[Age]]&lt;=60,"50-60",
   IF(Table1[[#This Row],[Age]]&lt;=70,"60-70","70+"))))))</f>
        <v>20-30</v>
      </c>
      <c r="L12382" t="str">
        <f t="shared" si="579"/>
        <v>QTY2</v>
      </c>
    </row>
    <row r="12383" spans="1:12" x14ac:dyDescent="0.3">
      <c r="A12383" s="2" t="s">
        <v>11470</v>
      </c>
      <c r="B12383" s="2">
        <v>57</v>
      </c>
      <c r="C12383" s="2" t="s">
        <v>17906</v>
      </c>
      <c r="D12383" s="2" t="s">
        <v>24475</v>
      </c>
      <c r="E12383" s="2">
        <v>315.08999999999997</v>
      </c>
      <c r="F12383" s="2">
        <v>26</v>
      </c>
      <c r="G12383" s="2">
        <v>8192.34</v>
      </c>
      <c r="H12383" s="3" t="s">
        <v>25857</v>
      </c>
      <c r="I12383" s="7" t="str">
        <f t="shared" si="580"/>
        <v>Aug</v>
      </c>
      <c r="J12383">
        <f t="shared" si="581"/>
        <v>2024</v>
      </c>
      <c r="K12383" t="str">
        <f>IF(Table1[[#This Row],[Age]]&lt;20,"&lt;20",
   IF(Table1[[#This Row],[Age]]&lt;=30,"20-30",
   IF(Table1[[#This Row],[Age]]&lt;=40,"30-40",
   IF(Table1[[#This Row],[Age]]&lt;=50,"40-50",
   IF(Table1[[#This Row],[Age]]&lt;=60,"50-60",
   IF(Table1[[#This Row],[Age]]&lt;=70,"60-70","70+"))))))</f>
        <v>50-60</v>
      </c>
      <c r="L12383" t="str">
        <f t="shared" si="579"/>
        <v>QTY2</v>
      </c>
    </row>
    <row r="12384" spans="1:12" x14ac:dyDescent="0.3">
      <c r="A12384" s="2" t="s">
        <v>10705</v>
      </c>
      <c r="B12384" s="2">
        <v>52</v>
      </c>
      <c r="C12384" s="2" t="s">
        <v>22930</v>
      </c>
      <c r="D12384" s="2" t="s">
        <v>24461</v>
      </c>
      <c r="E12384" s="2">
        <v>662.18</v>
      </c>
      <c r="F12384" s="2">
        <v>40</v>
      </c>
      <c r="G12384" s="2">
        <v>26487.200000000001</v>
      </c>
      <c r="H12384" s="3" t="s">
        <v>25857</v>
      </c>
      <c r="I12384" s="7" t="str">
        <f t="shared" si="580"/>
        <v>Aug</v>
      </c>
      <c r="J12384">
        <f t="shared" si="581"/>
        <v>2024</v>
      </c>
      <c r="K12384" t="str">
        <f>IF(Table1[[#This Row],[Age]]&lt;20,"&lt;20",
   IF(Table1[[#This Row],[Age]]&lt;=30,"20-30",
   IF(Table1[[#This Row],[Age]]&lt;=40,"30-40",
   IF(Table1[[#This Row],[Age]]&lt;=50,"40-50",
   IF(Table1[[#This Row],[Age]]&lt;=60,"50-60",
   IF(Table1[[#This Row],[Age]]&lt;=70,"60-70","70+"))))))</f>
        <v>50-60</v>
      </c>
      <c r="L12384" t="str">
        <f t="shared" si="579"/>
        <v>QTY2</v>
      </c>
    </row>
    <row r="12385" spans="1:12" x14ac:dyDescent="0.3">
      <c r="A12385" s="2" t="s">
        <v>11471</v>
      </c>
      <c r="B12385" s="2">
        <v>19</v>
      </c>
      <c r="C12385" s="2" t="s">
        <v>15977</v>
      </c>
      <c r="D12385" s="2" t="s">
        <v>24428</v>
      </c>
      <c r="E12385" s="2">
        <v>4233.3599999999997</v>
      </c>
      <c r="F12385" s="2">
        <v>92</v>
      </c>
      <c r="G12385" s="2">
        <v>389469.12</v>
      </c>
      <c r="H12385" s="3" t="s">
        <v>25857</v>
      </c>
      <c r="I12385" s="7" t="str">
        <f t="shared" si="580"/>
        <v>Aug</v>
      </c>
      <c r="J12385">
        <f t="shared" si="581"/>
        <v>2024</v>
      </c>
      <c r="K12385" t="str">
        <f>IF(Table1[[#This Row],[Age]]&lt;20,"&lt;20",
   IF(Table1[[#This Row],[Age]]&lt;=30,"20-30",
   IF(Table1[[#This Row],[Age]]&lt;=40,"30-40",
   IF(Table1[[#This Row],[Age]]&lt;=50,"40-50",
   IF(Table1[[#This Row],[Age]]&lt;=60,"50-60",
   IF(Table1[[#This Row],[Age]]&lt;=70,"60-70","70+"))))))</f>
        <v>&lt;20</v>
      </c>
      <c r="L12385" t="str">
        <f t="shared" si="579"/>
        <v>QTY2</v>
      </c>
    </row>
    <row r="12386" spans="1:12" x14ac:dyDescent="0.3">
      <c r="A12386" s="2" t="s">
        <v>1421</v>
      </c>
      <c r="B12386" s="2">
        <v>64</v>
      </c>
      <c r="C12386" s="2" t="s">
        <v>15780</v>
      </c>
      <c r="D12386" s="2" t="s">
        <v>24502</v>
      </c>
      <c r="E12386" s="2">
        <v>3376.59</v>
      </c>
      <c r="F12386" s="2">
        <v>15</v>
      </c>
      <c r="G12386" s="2">
        <v>50648.85</v>
      </c>
      <c r="H12386" s="3" t="s">
        <v>25858</v>
      </c>
      <c r="I12386" s="7" t="str">
        <f t="shared" si="580"/>
        <v>Aug</v>
      </c>
      <c r="J12386">
        <f t="shared" si="581"/>
        <v>2024</v>
      </c>
      <c r="K12386" t="str">
        <f>IF(Table1[[#This Row],[Age]]&lt;20,"&lt;20",
   IF(Table1[[#This Row],[Age]]&lt;=30,"20-30",
   IF(Table1[[#This Row],[Age]]&lt;=40,"30-40",
   IF(Table1[[#This Row],[Age]]&lt;=50,"40-50",
   IF(Table1[[#This Row],[Age]]&lt;=60,"50-60",
   IF(Table1[[#This Row],[Age]]&lt;=70,"60-70","70+"))))))</f>
        <v>60-70</v>
      </c>
      <c r="L12386" t="str">
        <f t="shared" si="579"/>
        <v>QTY2</v>
      </c>
    </row>
    <row r="12387" spans="1:12" x14ac:dyDescent="0.3">
      <c r="A12387" s="2" t="s">
        <v>6188</v>
      </c>
      <c r="B12387" s="2">
        <v>54</v>
      </c>
      <c r="C12387" s="2" t="s">
        <v>22931</v>
      </c>
      <c r="D12387" s="2" t="s">
        <v>24439</v>
      </c>
      <c r="E12387" s="2">
        <v>7986.16</v>
      </c>
      <c r="F12387" s="2">
        <v>1</v>
      </c>
      <c r="G12387" s="2">
        <v>7986.16</v>
      </c>
      <c r="H12387" s="3" t="s">
        <v>25858</v>
      </c>
      <c r="I12387" s="7" t="str">
        <f t="shared" si="580"/>
        <v>Aug</v>
      </c>
      <c r="J12387">
        <f t="shared" si="581"/>
        <v>2024</v>
      </c>
      <c r="K12387" t="str">
        <f>IF(Table1[[#This Row],[Age]]&lt;20,"&lt;20",
   IF(Table1[[#This Row],[Age]]&lt;=30,"20-30",
   IF(Table1[[#This Row],[Age]]&lt;=40,"30-40",
   IF(Table1[[#This Row],[Age]]&lt;=50,"40-50",
   IF(Table1[[#This Row],[Age]]&lt;=60,"50-60",
   IF(Table1[[#This Row],[Age]]&lt;=70,"60-70","70+"))))))</f>
        <v>50-60</v>
      </c>
      <c r="L12387" t="str">
        <f t="shared" si="579"/>
        <v>QTY2</v>
      </c>
    </row>
    <row r="12388" spans="1:12" x14ac:dyDescent="0.3">
      <c r="A12388" s="2" t="s">
        <v>11472</v>
      </c>
      <c r="B12388" s="2">
        <v>57</v>
      </c>
      <c r="C12388" s="2" t="s">
        <v>22932</v>
      </c>
      <c r="D12388" s="2" t="s">
        <v>24613</v>
      </c>
      <c r="E12388" s="2">
        <v>8740.36</v>
      </c>
      <c r="F12388" s="2">
        <v>23</v>
      </c>
      <c r="G12388" s="2">
        <v>201028.28</v>
      </c>
      <c r="H12388" s="3" t="s">
        <v>25858</v>
      </c>
      <c r="I12388" s="7" t="str">
        <f t="shared" si="580"/>
        <v>Aug</v>
      </c>
      <c r="J12388">
        <f t="shared" si="581"/>
        <v>2024</v>
      </c>
      <c r="K12388" t="str">
        <f>IF(Table1[[#This Row],[Age]]&lt;20,"&lt;20",
   IF(Table1[[#This Row],[Age]]&lt;=30,"20-30",
   IF(Table1[[#This Row],[Age]]&lt;=40,"30-40",
   IF(Table1[[#This Row],[Age]]&lt;=50,"40-50",
   IF(Table1[[#This Row],[Age]]&lt;=60,"50-60",
   IF(Table1[[#This Row],[Age]]&lt;=70,"60-70","70+"))))))</f>
        <v>50-60</v>
      </c>
      <c r="L12388" t="str">
        <f t="shared" si="579"/>
        <v>QTY2</v>
      </c>
    </row>
    <row r="12389" spans="1:12" x14ac:dyDescent="0.3">
      <c r="A12389" s="2" t="s">
        <v>11473</v>
      </c>
      <c r="B12389" s="2">
        <v>42</v>
      </c>
      <c r="C12389" s="2" t="s">
        <v>22933</v>
      </c>
      <c r="D12389" s="2" t="s">
        <v>24623</v>
      </c>
      <c r="E12389" s="2">
        <v>1059.98</v>
      </c>
      <c r="F12389" s="2">
        <v>38</v>
      </c>
      <c r="G12389" s="2">
        <v>40279.24</v>
      </c>
      <c r="H12389" s="3" t="s">
        <v>25858</v>
      </c>
      <c r="I12389" s="7" t="str">
        <f t="shared" si="580"/>
        <v>Aug</v>
      </c>
      <c r="J12389">
        <f t="shared" si="581"/>
        <v>2024</v>
      </c>
      <c r="K12389" t="str">
        <f>IF(Table1[[#This Row],[Age]]&lt;20,"&lt;20",
   IF(Table1[[#This Row],[Age]]&lt;=30,"20-30",
   IF(Table1[[#This Row],[Age]]&lt;=40,"30-40",
   IF(Table1[[#This Row],[Age]]&lt;=50,"40-50",
   IF(Table1[[#This Row],[Age]]&lt;=60,"50-60",
   IF(Table1[[#This Row],[Age]]&lt;=70,"60-70","70+"))))))</f>
        <v>40-50</v>
      </c>
      <c r="L12389" t="str">
        <f t="shared" si="579"/>
        <v>QTY2</v>
      </c>
    </row>
    <row r="12390" spans="1:12" x14ac:dyDescent="0.3">
      <c r="A12390" s="2" t="s">
        <v>11474</v>
      </c>
      <c r="B12390" s="2">
        <v>29</v>
      </c>
      <c r="C12390" s="2" t="s">
        <v>22934</v>
      </c>
      <c r="D12390" s="2" t="s">
        <v>24542</v>
      </c>
      <c r="E12390" s="2">
        <v>9471.01</v>
      </c>
      <c r="F12390" s="2">
        <v>62</v>
      </c>
      <c r="G12390" s="2">
        <v>587202.62</v>
      </c>
      <c r="H12390" s="3" t="s">
        <v>25858</v>
      </c>
      <c r="I12390" s="7" t="str">
        <f t="shared" si="580"/>
        <v>Aug</v>
      </c>
      <c r="J12390">
        <f t="shared" si="581"/>
        <v>2024</v>
      </c>
      <c r="K12390" t="str">
        <f>IF(Table1[[#This Row],[Age]]&lt;20,"&lt;20",
   IF(Table1[[#This Row],[Age]]&lt;=30,"20-30",
   IF(Table1[[#This Row],[Age]]&lt;=40,"30-40",
   IF(Table1[[#This Row],[Age]]&lt;=50,"40-50",
   IF(Table1[[#This Row],[Age]]&lt;=60,"50-60",
   IF(Table1[[#This Row],[Age]]&lt;=70,"60-70","70+"))))))</f>
        <v>20-30</v>
      </c>
      <c r="L12390" t="str">
        <f t="shared" si="579"/>
        <v>QTY2</v>
      </c>
    </row>
    <row r="12391" spans="1:12" x14ac:dyDescent="0.3">
      <c r="A12391" s="2" t="s">
        <v>11475</v>
      </c>
      <c r="B12391" s="2">
        <v>37</v>
      </c>
      <c r="C12391" s="2" t="s">
        <v>22935</v>
      </c>
      <c r="D12391" s="2" t="s">
        <v>24635</v>
      </c>
      <c r="E12391" s="2">
        <v>2856.71</v>
      </c>
      <c r="F12391" s="2">
        <v>28</v>
      </c>
      <c r="G12391" s="2">
        <v>79987.88</v>
      </c>
      <c r="H12391" s="3" t="s">
        <v>25858</v>
      </c>
      <c r="I12391" s="7" t="str">
        <f t="shared" si="580"/>
        <v>Aug</v>
      </c>
      <c r="J12391">
        <f t="shared" si="581"/>
        <v>2024</v>
      </c>
      <c r="K12391" t="str">
        <f>IF(Table1[[#This Row],[Age]]&lt;20,"&lt;20",
   IF(Table1[[#This Row],[Age]]&lt;=30,"20-30",
   IF(Table1[[#This Row],[Age]]&lt;=40,"30-40",
   IF(Table1[[#This Row],[Age]]&lt;=50,"40-50",
   IF(Table1[[#This Row],[Age]]&lt;=60,"50-60",
   IF(Table1[[#This Row],[Age]]&lt;=70,"60-70","70+"))))))</f>
        <v>30-40</v>
      </c>
      <c r="L12391" t="str">
        <f t="shared" si="579"/>
        <v>QTY2</v>
      </c>
    </row>
    <row r="12392" spans="1:12" x14ac:dyDescent="0.3">
      <c r="A12392" s="2" t="s">
        <v>11476</v>
      </c>
      <c r="B12392" s="2">
        <v>47</v>
      </c>
      <c r="C12392" s="2" t="s">
        <v>16217</v>
      </c>
      <c r="D12392" s="2" t="s">
        <v>24513</v>
      </c>
      <c r="E12392" s="2">
        <v>7510.16</v>
      </c>
      <c r="F12392" s="2">
        <v>28</v>
      </c>
      <c r="G12392" s="2">
        <v>210284.48</v>
      </c>
      <c r="H12392" s="3" t="s">
        <v>25858</v>
      </c>
      <c r="I12392" s="7" t="str">
        <f t="shared" si="580"/>
        <v>Aug</v>
      </c>
      <c r="J12392">
        <f t="shared" si="581"/>
        <v>2024</v>
      </c>
      <c r="K12392" t="str">
        <f>IF(Table1[[#This Row],[Age]]&lt;20,"&lt;20",
   IF(Table1[[#This Row],[Age]]&lt;=30,"20-30",
   IF(Table1[[#This Row],[Age]]&lt;=40,"30-40",
   IF(Table1[[#This Row],[Age]]&lt;=50,"40-50",
   IF(Table1[[#This Row],[Age]]&lt;=60,"50-60",
   IF(Table1[[#This Row],[Age]]&lt;=70,"60-70","70+"))))))</f>
        <v>40-50</v>
      </c>
      <c r="L12392" t="str">
        <f t="shared" si="579"/>
        <v>QTY2</v>
      </c>
    </row>
    <row r="12393" spans="1:12" x14ac:dyDescent="0.3">
      <c r="A12393" s="2" t="s">
        <v>11477</v>
      </c>
      <c r="B12393" s="2">
        <v>41</v>
      </c>
      <c r="C12393" s="2" t="s">
        <v>22936</v>
      </c>
      <c r="D12393" s="2" t="s">
        <v>24640</v>
      </c>
      <c r="E12393" s="2">
        <v>8598.2800000000007</v>
      </c>
      <c r="F12393" s="2">
        <v>59</v>
      </c>
      <c r="G12393" s="2">
        <v>507298.52</v>
      </c>
      <c r="H12393" s="3" t="s">
        <v>25858</v>
      </c>
      <c r="I12393" s="7" t="str">
        <f t="shared" si="580"/>
        <v>Aug</v>
      </c>
      <c r="J12393">
        <f t="shared" si="581"/>
        <v>2024</v>
      </c>
      <c r="K12393" t="str">
        <f>IF(Table1[[#This Row],[Age]]&lt;20,"&lt;20",
   IF(Table1[[#This Row],[Age]]&lt;=30,"20-30",
   IF(Table1[[#This Row],[Age]]&lt;=40,"30-40",
   IF(Table1[[#This Row],[Age]]&lt;=50,"40-50",
   IF(Table1[[#This Row],[Age]]&lt;=60,"50-60",
   IF(Table1[[#This Row],[Age]]&lt;=70,"60-70","70+"))))))</f>
        <v>40-50</v>
      </c>
      <c r="L12393" t="str">
        <f t="shared" si="579"/>
        <v>QTY2</v>
      </c>
    </row>
    <row r="12394" spans="1:12" x14ac:dyDescent="0.3">
      <c r="A12394" s="2" t="s">
        <v>11478</v>
      </c>
      <c r="B12394" s="2">
        <v>20</v>
      </c>
      <c r="C12394" s="2" t="s">
        <v>22937</v>
      </c>
      <c r="D12394" s="2" t="s">
        <v>24458</v>
      </c>
      <c r="E12394" s="2">
        <v>9677.5499999999993</v>
      </c>
      <c r="F12394" s="2">
        <v>84</v>
      </c>
      <c r="G12394" s="2">
        <v>812914.2</v>
      </c>
      <c r="H12394" s="3" t="s">
        <v>25858</v>
      </c>
      <c r="I12394" s="7" t="str">
        <f t="shared" si="580"/>
        <v>Aug</v>
      </c>
      <c r="J12394">
        <f t="shared" si="581"/>
        <v>2024</v>
      </c>
      <c r="K12394" t="str">
        <f>IF(Table1[[#This Row],[Age]]&lt;20,"&lt;20",
   IF(Table1[[#This Row],[Age]]&lt;=30,"20-30",
   IF(Table1[[#This Row],[Age]]&lt;=40,"30-40",
   IF(Table1[[#This Row],[Age]]&lt;=50,"40-50",
   IF(Table1[[#This Row],[Age]]&lt;=60,"50-60",
   IF(Table1[[#This Row],[Age]]&lt;=70,"60-70","70+"))))))</f>
        <v>20-30</v>
      </c>
      <c r="L12394" t="str">
        <f t="shared" si="579"/>
        <v>QTY2</v>
      </c>
    </row>
    <row r="12395" spans="1:12" x14ac:dyDescent="0.3">
      <c r="A12395" s="2" t="s">
        <v>11479</v>
      </c>
      <c r="B12395" s="2">
        <v>39</v>
      </c>
      <c r="C12395" s="2" t="s">
        <v>22938</v>
      </c>
      <c r="D12395" s="2" t="s">
        <v>24485</v>
      </c>
      <c r="E12395" s="2">
        <v>6337.05</v>
      </c>
      <c r="F12395" s="2">
        <v>42</v>
      </c>
      <c r="G12395" s="2">
        <v>266156.09999999998</v>
      </c>
      <c r="H12395" s="3" t="s">
        <v>25858</v>
      </c>
      <c r="I12395" s="7" t="str">
        <f t="shared" si="580"/>
        <v>Aug</v>
      </c>
      <c r="J12395">
        <f t="shared" si="581"/>
        <v>2024</v>
      </c>
      <c r="K12395" t="str">
        <f>IF(Table1[[#This Row],[Age]]&lt;20,"&lt;20",
   IF(Table1[[#This Row],[Age]]&lt;=30,"20-30",
   IF(Table1[[#This Row],[Age]]&lt;=40,"30-40",
   IF(Table1[[#This Row],[Age]]&lt;=50,"40-50",
   IF(Table1[[#This Row],[Age]]&lt;=60,"50-60",
   IF(Table1[[#This Row],[Age]]&lt;=70,"60-70","70+"))))))</f>
        <v>30-40</v>
      </c>
      <c r="L12395" t="str">
        <f t="shared" si="579"/>
        <v>QTY2</v>
      </c>
    </row>
    <row r="12396" spans="1:12" x14ac:dyDescent="0.3">
      <c r="A12396" s="2" t="s">
        <v>11480</v>
      </c>
      <c r="B12396" s="2">
        <v>42</v>
      </c>
      <c r="C12396" s="2" t="s">
        <v>22939</v>
      </c>
      <c r="D12396" s="2" t="s">
        <v>24636</v>
      </c>
      <c r="E12396" s="2">
        <v>4740.66</v>
      </c>
      <c r="F12396" s="2">
        <v>24</v>
      </c>
      <c r="G12396" s="2">
        <v>113775.84</v>
      </c>
      <c r="H12396" s="3" t="s">
        <v>25859</v>
      </c>
      <c r="I12396" s="7" t="str">
        <f t="shared" si="580"/>
        <v>Sep</v>
      </c>
      <c r="J12396">
        <f t="shared" si="581"/>
        <v>2024</v>
      </c>
      <c r="K12396" t="str">
        <f>IF(Table1[[#This Row],[Age]]&lt;20,"&lt;20",
   IF(Table1[[#This Row],[Age]]&lt;=30,"20-30",
   IF(Table1[[#This Row],[Age]]&lt;=40,"30-40",
   IF(Table1[[#This Row],[Age]]&lt;=50,"40-50",
   IF(Table1[[#This Row],[Age]]&lt;=60,"50-60",
   IF(Table1[[#This Row],[Age]]&lt;=70,"60-70","70+"))))))</f>
        <v>40-50</v>
      </c>
      <c r="L12396" t="str">
        <f t="shared" si="579"/>
        <v>QTY2</v>
      </c>
    </row>
    <row r="12397" spans="1:12" x14ac:dyDescent="0.3">
      <c r="A12397" s="2" t="s">
        <v>11481</v>
      </c>
      <c r="B12397" s="2">
        <v>34</v>
      </c>
      <c r="C12397" s="2" t="s">
        <v>22940</v>
      </c>
      <c r="D12397" s="2" t="s">
        <v>24503</v>
      </c>
      <c r="E12397" s="2">
        <v>7162.23</v>
      </c>
      <c r="F12397" s="2">
        <v>92</v>
      </c>
      <c r="G12397" s="2">
        <v>658925.16</v>
      </c>
      <c r="H12397" s="3" t="s">
        <v>25859</v>
      </c>
      <c r="I12397" s="7" t="str">
        <f t="shared" si="580"/>
        <v>Sep</v>
      </c>
      <c r="J12397">
        <f t="shared" si="581"/>
        <v>2024</v>
      </c>
      <c r="K12397" t="str">
        <f>IF(Table1[[#This Row],[Age]]&lt;20,"&lt;20",
   IF(Table1[[#This Row],[Age]]&lt;=30,"20-30",
   IF(Table1[[#This Row],[Age]]&lt;=40,"30-40",
   IF(Table1[[#This Row],[Age]]&lt;=50,"40-50",
   IF(Table1[[#This Row],[Age]]&lt;=60,"50-60",
   IF(Table1[[#This Row],[Age]]&lt;=70,"60-70","70+"))))))</f>
        <v>30-40</v>
      </c>
      <c r="L12397" t="str">
        <f t="shared" si="579"/>
        <v>QTY2</v>
      </c>
    </row>
    <row r="12398" spans="1:12" x14ac:dyDescent="0.3">
      <c r="A12398" s="2" t="s">
        <v>11482</v>
      </c>
      <c r="B12398" s="2">
        <v>33</v>
      </c>
      <c r="C12398" s="2" t="s">
        <v>19865</v>
      </c>
      <c r="D12398" s="2" t="s">
        <v>24609</v>
      </c>
      <c r="E12398" s="2">
        <v>8893.9599999999991</v>
      </c>
      <c r="F12398" s="2">
        <v>14</v>
      </c>
      <c r="G12398" s="2">
        <v>124515.44</v>
      </c>
      <c r="H12398" s="3" t="s">
        <v>25859</v>
      </c>
      <c r="I12398" s="7" t="str">
        <f t="shared" si="580"/>
        <v>Sep</v>
      </c>
      <c r="J12398">
        <f t="shared" si="581"/>
        <v>2024</v>
      </c>
      <c r="K12398" t="str">
        <f>IF(Table1[[#This Row],[Age]]&lt;20,"&lt;20",
   IF(Table1[[#This Row],[Age]]&lt;=30,"20-30",
   IF(Table1[[#This Row],[Age]]&lt;=40,"30-40",
   IF(Table1[[#This Row],[Age]]&lt;=50,"40-50",
   IF(Table1[[#This Row],[Age]]&lt;=60,"50-60",
   IF(Table1[[#This Row],[Age]]&lt;=70,"60-70","70+"))))))</f>
        <v>30-40</v>
      </c>
      <c r="L12398" t="str">
        <f t="shared" si="579"/>
        <v>QTY2</v>
      </c>
    </row>
    <row r="12399" spans="1:12" x14ac:dyDescent="0.3">
      <c r="A12399" s="2" t="s">
        <v>11483</v>
      </c>
      <c r="B12399" s="2">
        <v>20</v>
      </c>
      <c r="C12399" s="2" t="s">
        <v>22941</v>
      </c>
      <c r="D12399" s="2" t="s">
        <v>24425</v>
      </c>
      <c r="E12399" s="2">
        <v>6816.22</v>
      </c>
      <c r="F12399" s="2">
        <v>51</v>
      </c>
      <c r="G12399" s="2">
        <v>347627.22</v>
      </c>
      <c r="H12399" s="3" t="s">
        <v>25859</v>
      </c>
      <c r="I12399" s="7" t="str">
        <f t="shared" si="580"/>
        <v>Sep</v>
      </c>
      <c r="J12399">
        <f t="shared" si="581"/>
        <v>2024</v>
      </c>
      <c r="K12399" t="str">
        <f>IF(Table1[[#This Row],[Age]]&lt;20,"&lt;20",
   IF(Table1[[#This Row],[Age]]&lt;=30,"20-30",
   IF(Table1[[#This Row],[Age]]&lt;=40,"30-40",
   IF(Table1[[#This Row],[Age]]&lt;=50,"40-50",
   IF(Table1[[#This Row],[Age]]&lt;=60,"50-60",
   IF(Table1[[#This Row],[Age]]&lt;=70,"60-70","70+"))))))</f>
        <v>20-30</v>
      </c>
      <c r="L12399" t="str">
        <f t="shared" si="579"/>
        <v>QTY2</v>
      </c>
    </row>
    <row r="12400" spans="1:12" x14ac:dyDescent="0.3">
      <c r="A12400" s="2" t="s">
        <v>11484</v>
      </c>
      <c r="B12400" s="2">
        <v>25</v>
      </c>
      <c r="C12400" s="2" t="s">
        <v>16826</v>
      </c>
      <c r="D12400" s="2" t="s">
        <v>24504</v>
      </c>
      <c r="E12400" s="2">
        <v>659.07</v>
      </c>
      <c r="F12400" s="2">
        <v>27</v>
      </c>
      <c r="G12400" s="2">
        <v>17794.89</v>
      </c>
      <c r="H12400" s="3" t="s">
        <v>25859</v>
      </c>
      <c r="I12400" s="7" t="str">
        <f t="shared" si="580"/>
        <v>Sep</v>
      </c>
      <c r="J12400">
        <f t="shared" si="581"/>
        <v>2024</v>
      </c>
      <c r="K12400" t="str">
        <f>IF(Table1[[#This Row],[Age]]&lt;20,"&lt;20",
   IF(Table1[[#This Row],[Age]]&lt;=30,"20-30",
   IF(Table1[[#This Row],[Age]]&lt;=40,"30-40",
   IF(Table1[[#This Row],[Age]]&lt;=50,"40-50",
   IF(Table1[[#This Row],[Age]]&lt;=60,"50-60",
   IF(Table1[[#This Row],[Age]]&lt;=70,"60-70","70+"))))))</f>
        <v>20-30</v>
      </c>
      <c r="L12400" t="str">
        <f t="shared" si="579"/>
        <v>QTY2</v>
      </c>
    </row>
    <row r="12401" spans="1:12" x14ac:dyDescent="0.3">
      <c r="A12401" s="2" t="s">
        <v>11485</v>
      </c>
      <c r="B12401" s="2">
        <v>41</v>
      </c>
      <c r="C12401" s="2" t="s">
        <v>20564</v>
      </c>
      <c r="D12401" s="2" t="s">
        <v>24506</v>
      </c>
      <c r="E12401" s="2">
        <v>7140.28</v>
      </c>
      <c r="F12401" s="2">
        <v>10</v>
      </c>
      <c r="G12401" s="2">
        <v>71402.8</v>
      </c>
      <c r="H12401" s="3" t="s">
        <v>25859</v>
      </c>
      <c r="I12401" s="7" t="str">
        <f t="shared" si="580"/>
        <v>Sep</v>
      </c>
      <c r="J12401">
        <f t="shared" si="581"/>
        <v>2024</v>
      </c>
      <c r="K12401" t="str">
        <f>IF(Table1[[#This Row],[Age]]&lt;20,"&lt;20",
   IF(Table1[[#This Row],[Age]]&lt;=30,"20-30",
   IF(Table1[[#This Row],[Age]]&lt;=40,"30-40",
   IF(Table1[[#This Row],[Age]]&lt;=50,"40-50",
   IF(Table1[[#This Row],[Age]]&lt;=60,"50-60",
   IF(Table1[[#This Row],[Age]]&lt;=70,"60-70","70+"))))))</f>
        <v>40-50</v>
      </c>
      <c r="L12401" t="str">
        <f t="shared" si="579"/>
        <v>QTY2</v>
      </c>
    </row>
    <row r="12402" spans="1:12" x14ac:dyDescent="0.3">
      <c r="A12402" s="2" t="s">
        <v>11486</v>
      </c>
      <c r="B12402" s="2">
        <v>41</v>
      </c>
      <c r="C12402" s="2" t="s">
        <v>22942</v>
      </c>
      <c r="D12402" s="2" t="s">
        <v>24481</v>
      </c>
      <c r="E12402" s="2">
        <v>5605.78</v>
      </c>
      <c r="F12402" s="2">
        <v>20</v>
      </c>
      <c r="G12402" s="2">
        <v>112115.6</v>
      </c>
      <c r="H12402" s="3" t="s">
        <v>25859</v>
      </c>
      <c r="I12402" s="7" t="str">
        <f t="shared" si="580"/>
        <v>Sep</v>
      </c>
      <c r="J12402">
        <f t="shared" si="581"/>
        <v>2024</v>
      </c>
      <c r="K12402" t="str">
        <f>IF(Table1[[#This Row],[Age]]&lt;20,"&lt;20",
   IF(Table1[[#This Row],[Age]]&lt;=30,"20-30",
   IF(Table1[[#This Row],[Age]]&lt;=40,"30-40",
   IF(Table1[[#This Row],[Age]]&lt;=50,"40-50",
   IF(Table1[[#This Row],[Age]]&lt;=60,"50-60",
   IF(Table1[[#This Row],[Age]]&lt;=70,"60-70","70+"))))))</f>
        <v>40-50</v>
      </c>
      <c r="L12402" t="str">
        <f t="shared" si="579"/>
        <v>QTY2</v>
      </c>
    </row>
    <row r="12403" spans="1:12" x14ac:dyDescent="0.3">
      <c r="A12403" s="2" t="s">
        <v>11487</v>
      </c>
      <c r="B12403" s="2">
        <v>49</v>
      </c>
      <c r="C12403" s="2" t="s">
        <v>22943</v>
      </c>
      <c r="D12403" s="2" t="s">
        <v>24465</v>
      </c>
      <c r="E12403" s="2">
        <v>7063.88</v>
      </c>
      <c r="F12403" s="2">
        <v>2</v>
      </c>
      <c r="G12403" s="2">
        <v>14127.76</v>
      </c>
      <c r="H12403" s="3" t="s">
        <v>25859</v>
      </c>
      <c r="I12403" s="7" t="str">
        <f t="shared" si="580"/>
        <v>Sep</v>
      </c>
      <c r="J12403">
        <f t="shared" si="581"/>
        <v>2024</v>
      </c>
      <c r="K12403" t="str">
        <f>IF(Table1[[#This Row],[Age]]&lt;20,"&lt;20",
   IF(Table1[[#This Row],[Age]]&lt;=30,"20-30",
   IF(Table1[[#This Row],[Age]]&lt;=40,"30-40",
   IF(Table1[[#This Row],[Age]]&lt;=50,"40-50",
   IF(Table1[[#This Row],[Age]]&lt;=60,"50-60",
   IF(Table1[[#This Row],[Age]]&lt;=70,"60-70","70+"))))))</f>
        <v>40-50</v>
      </c>
      <c r="L12403" t="str">
        <f t="shared" si="579"/>
        <v>QTY2</v>
      </c>
    </row>
    <row r="12404" spans="1:12" x14ac:dyDescent="0.3">
      <c r="A12404" s="2" t="s">
        <v>11488</v>
      </c>
      <c r="B12404" s="2">
        <v>27</v>
      </c>
      <c r="C12404" s="2" t="s">
        <v>22944</v>
      </c>
      <c r="D12404" s="2" t="s">
        <v>24616</v>
      </c>
      <c r="E12404" s="2">
        <v>3568.05</v>
      </c>
      <c r="F12404" s="2">
        <v>36</v>
      </c>
      <c r="G12404" s="2">
        <v>128449.8</v>
      </c>
      <c r="H12404" s="3" t="s">
        <v>25859</v>
      </c>
      <c r="I12404" s="7" t="str">
        <f t="shared" si="580"/>
        <v>Sep</v>
      </c>
      <c r="J12404">
        <f t="shared" si="581"/>
        <v>2024</v>
      </c>
      <c r="K12404" t="str">
        <f>IF(Table1[[#This Row],[Age]]&lt;20,"&lt;20",
   IF(Table1[[#This Row],[Age]]&lt;=30,"20-30",
   IF(Table1[[#This Row],[Age]]&lt;=40,"30-40",
   IF(Table1[[#This Row],[Age]]&lt;=50,"40-50",
   IF(Table1[[#This Row],[Age]]&lt;=60,"50-60",
   IF(Table1[[#This Row],[Age]]&lt;=70,"60-70","70+"))))))</f>
        <v>20-30</v>
      </c>
      <c r="L12404" t="str">
        <f t="shared" si="579"/>
        <v>QTY2</v>
      </c>
    </row>
    <row r="12405" spans="1:12" x14ac:dyDescent="0.3">
      <c r="A12405" s="2" t="s">
        <v>11489</v>
      </c>
      <c r="B12405" s="2">
        <v>32</v>
      </c>
      <c r="C12405" s="2" t="s">
        <v>22945</v>
      </c>
      <c r="D12405" s="2" t="s">
        <v>24446</v>
      </c>
      <c r="E12405" s="2">
        <v>4561.3999999999996</v>
      </c>
      <c r="F12405" s="2">
        <v>31</v>
      </c>
      <c r="G12405" s="2">
        <v>141403.4</v>
      </c>
      <c r="H12405" s="3" t="s">
        <v>25860</v>
      </c>
      <c r="I12405" s="7" t="str">
        <f t="shared" si="580"/>
        <v>Sep</v>
      </c>
      <c r="J12405">
        <f t="shared" si="581"/>
        <v>2024</v>
      </c>
      <c r="K12405" t="str">
        <f>IF(Table1[[#This Row],[Age]]&lt;20,"&lt;20",
   IF(Table1[[#This Row],[Age]]&lt;=30,"20-30",
   IF(Table1[[#This Row],[Age]]&lt;=40,"30-40",
   IF(Table1[[#This Row],[Age]]&lt;=50,"40-50",
   IF(Table1[[#This Row],[Age]]&lt;=60,"50-60",
   IF(Table1[[#This Row],[Age]]&lt;=70,"60-70","70+"))))))</f>
        <v>30-40</v>
      </c>
      <c r="L12405" t="str">
        <f t="shared" si="579"/>
        <v>QTY2</v>
      </c>
    </row>
    <row r="12406" spans="1:12" x14ac:dyDescent="0.3">
      <c r="A12406" s="2" t="s">
        <v>11490</v>
      </c>
      <c r="B12406" s="2">
        <v>33</v>
      </c>
      <c r="C12406" s="2" t="s">
        <v>22946</v>
      </c>
      <c r="D12406" s="2" t="s">
        <v>24469</v>
      </c>
      <c r="E12406" s="2">
        <v>5482.77</v>
      </c>
      <c r="F12406" s="2">
        <v>74</v>
      </c>
      <c r="G12406" s="2">
        <v>405724.98</v>
      </c>
      <c r="H12406" s="3" t="s">
        <v>25860</v>
      </c>
      <c r="I12406" s="7" t="str">
        <f t="shared" si="580"/>
        <v>Sep</v>
      </c>
      <c r="J12406">
        <f t="shared" si="581"/>
        <v>2024</v>
      </c>
      <c r="K12406" t="str">
        <f>IF(Table1[[#This Row],[Age]]&lt;20,"&lt;20",
   IF(Table1[[#This Row],[Age]]&lt;=30,"20-30",
   IF(Table1[[#This Row],[Age]]&lt;=40,"30-40",
   IF(Table1[[#This Row],[Age]]&lt;=50,"40-50",
   IF(Table1[[#This Row],[Age]]&lt;=60,"50-60",
   IF(Table1[[#This Row],[Age]]&lt;=70,"60-70","70+"))))))</f>
        <v>30-40</v>
      </c>
      <c r="L12406" t="str">
        <f t="shared" si="579"/>
        <v>QTY2</v>
      </c>
    </row>
    <row r="12407" spans="1:12" x14ac:dyDescent="0.3">
      <c r="A12407" s="2" t="s">
        <v>11491</v>
      </c>
      <c r="B12407" s="2">
        <v>28</v>
      </c>
      <c r="C12407" s="2" t="s">
        <v>22746</v>
      </c>
      <c r="D12407" s="2" t="s">
        <v>24639</v>
      </c>
      <c r="E12407" s="2">
        <v>5452.39</v>
      </c>
      <c r="F12407" s="2">
        <v>45</v>
      </c>
      <c r="G12407" s="2">
        <v>245357.55</v>
      </c>
      <c r="H12407" s="3" t="s">
        <v>25860</v>
      </c>
      <c r="I12407" s="7" t="str">
        <f t="shared" si="580"/>
        <v>Sep</v>
      </c>
      <c r="J12407">
        <f t="shared" si="581"/>
        <v>2024</v>
      </c>
      <c r="K12407" t="str">
        <f>IF(Table1[[#This Row],[Age]]&lt;20,"&lt;20",
   IF(Table1[[#This Row],[Age]]&lt;=30,"20-30",
   IF(Table1[[#This Row],[Age]]&lt;=40,"30-40",
   IF(Table1[[#This Row],[Age]]&lt;=50,"40-50",
   IF(Table1[[#This Row],[Age]]&lt;=60,"50-60",
   IF(Table1[[#This Row],[Age]]&lt;=70,"60-70","70+"))))))</f>
        <v>20-30</v>
      </c>
      <c r="L12407" t="str">
        <f t="shared" si="579"/>
        <v>QTY2</v>
      </c>
    </row>
    <row r="12408" spans="1:12" x14ac:dyDescent="0.3">
      <c r="A12408" s="2" t="s">
        <v>11492</v>
      </c>
      <c r="B12408" s="2">
        <v>26</v>
      </c>
      <c r="C12408" s="2" t="s">
        <v>22947</v>
      </c>
      <c r="D12408" s="2" t="s">
        <v>24651</v>
      </c>
      <c r="E12408" s="2">
        <v>574.58000000000004</v>
      </c>
      <c r="F12408" s="2">
        <v>25</v>
      </c>
      <c r="G12408" s="2">
        <v>14364.5</v>
      </c>
      <c r="H12408" s="3" t="s">
        <v>25860</v>
      </c>
      <c r="I12408" s="7" t="str">
        <f t="shared" si="580"/>
        <v>Sep</v>
      </c>
      <c r="J12408">
        <f t="shared" si="581"/>
        <v>2024</v>
      </c>
      <c r="K12408" t="str">
        <f>IF(Table1[[#This Row],[Age]]&lt;20,"&lt;20",
   IF(Table1[[#This Row],[Age]]&lt;=30,"20-30",
   IF(Table1[[#This Row],[Age]]&lt;=40,"30-40",
   IF(Table1[[#This Row],[Age]]&lt;=50,"40-50",
   IF(Table1[[#This Row],[Age]]&lt;=60,"50-60",
   IF(Table1[[#This Row],[Age]]&lt;=70,"60-70","70+"))))))</f>
        <v>20-30</v>
      </c>
      <c r="L12408" t="str">
        <f t="shared" si="579"/>
        <v>QTY2</v>
      </c>
    </row>
    <row r="12409" spans="1:12" x14ac:dyDescent="0.3">
      <c r="A12409" s="2" t="s">
        <v>11493</v>
      </c>
      <c r="B12409" s="2">
        <v>43</v>
      </c>
      <c r="C12409" s="2" t="s">
        <v>22948</v>
      </c>
      <c r="D12409" s="2" t="s">
        <v>24601</v>
      </c>
      <c r="E12409" s="2">
        <v>7909.39</v>
      </c>
      <c r="F12409" s="2">
        <v>22</v>
      </c>
      <c r="G12409" s="2">
        <v>174006.58</v>
      </c>
      <c r="H12409" s="3" t="s">
        <v>25860</v>
      </c>
      <c r="I12409" s="7" t="str">
        <f t="shared" si="580"/>
        <v>Sep</v>
      </c>
      <c r="J12409">
        <f t="shared" si="581"/>
        <v>2024</v>
      </c>
      <c r="K12409" t="str">
        <f>IF(Table1[[#This Row],[Age]]&lt;20,"&lt;20",
   IF(Table1[[#This Row],[Age]]&lt;=30,"20-30",
   IF(Table1[[#This Row],[Age]]&lt;=40,"30-40",
   IF(Table1[[#This Row],[Age]]&lt;=50,"40-50",
   IF(Table1[[#This Row],[Age]]&lt;=60,"50-60",
   IF(Table1[[#This Row],[Age]]&lt;=70,"60-70","70+"))))))</f>
        <v>40-50</v>
      </c>
      <c r="L12409" t="str">
        <f t="shared" si="579"/>
        <v>QTY2</v>
      </c>
    </row>
    <row r="12410" spans="1:12" x14ac:dyDescent="0.3">
      <c r="A12410" s="2" t="s">
        <v>1457</v>
      </c>
      <c r="B12410" s="2">
        <v>56</v>
      </c>
      <c r="C12410" s="2" t="s">
        <v>17133</v>
      </c>
      <c r="D12410" s="2" t="s">
        <v>24641</v>
      </c>
      <c r="E12410" s="2">
        <v>5713.5</v>
      </c>
      <c r="F12410" s="2">
        <v>18</v>
      </c>
      <c r="G12410" s="2">
        <v>102843</v>
      </c>
      <c r="H12410" s="3" t="s">
        <v>25860</v>
      </c>
      <c r="I12410" s="7" t="str">
        <f t="shared" si="580"/>
        <v>Sep</v>
      </c>
      <c r="J12410">
        <f t="shared" si="581"/>
        <v>2024</v>
      </c>
      <c r="K12410" t="str">
        <f>IF(Table1[[#This Row],[Age]]&lt;20,"&lt;20",
   IF(Table1[[#This Row],[Age]]&lt;=30,"20-30",
   IF(Table1[[#This Row],[Age]]&lt;=40,"30-40",
   IF(Table1[[#This Row],[Age]]&lt;=50,"40-50",
   IF(Table1[[#This Row],[Age]]&lt;=60,"50-60",
   IF(Table1[[#This Row],[Age]]&lt;=70,"60-70","70+"))))))</f>
        <v>50-60</v>
      </c>
      <c r="L12410" t="str">
        <f t="shared" si="579"/>
        <v>QTY2</v>
      </c>
    </row>
    <row r="12411" spans="1:12" x14ac:dyDescent="0.3">
      <c r="A12411" s="2" t="s">
        <v>8254</v>
      </c>
      <c r="B12411" s="2">
        <v>30</v>
      </c>
      <c r="C12411" s="2" t="s">
        <v>22949</v>
      </c>
      <c r="D12411" s="2" t="s">
        <v>24527</v>
      </c>
      <c r="E12411" s="2">
        <v>7656.84</v>
      </c>
      <c r="F12411" s="2">
        <v>38</v>
      </c>
      <c r="G12411" s="2">
        <v>290959.92</v>
      </c>
      <c r="H12411" s="3" t="s">
        <v>25861</v>
      </c>
      <c r="I12411" s="7" t="str">
        <f t="shared" si="580"/>
        <v>Sep</v>
      </c>
      <c r="J12411">
        <f t="shared" si="581"/>
        <v>2024</v>
      </c>
      <c r="K12411" t="str">
        <f>IF(Table1[[#This Row],[Age]]&lt;20,"&lt;20",
   IF(Table1[[#This Row],[Age]]&lt;=30,"20-30",
   IF(Table1[[#This Row],[Age]]&lt;=40,"30-40",
   IF(Table1[[#This Row],[Age]]&lt;=50,"40-50",
   IF(Table1[[#This Row],[Age]]&lt;=60,"50-60",
   IF(Table1[[#This Row],[Age]]&lt;=70,"60-70","70+"))))))</f>
        <v>20-30</v>
      </c>
      <c r="L12411" t="str">
        <f t="shared" si="579"/>
        <v>QTY2</v>
      </c>
    </row>
    <row r="12412" spans="1:12" x14ac:dyDescent="0.3">
      <c r="A12412" s="2" t="s">
        <v>11494</v>
      </c>
      <c r="B12412" s="2">
        <v>18</v>
      </c>
      <c r="C12412" s="2" t="s">
        <v>20093</v>
      </c>
      <c r="D12412" s="2" t="s">
        <v>24542</v>
      </c>
      <c r="E12412" s="2">
        <v>965.7</v>
      </c>
      <c r="F12412" s="2">
        <v>72</v>
      </c>
      <c r="G12412" s="2">
        <v>69530.399999999994</v>
      </c>
      <c r="H12412" s="3" t="s">
        <v>25861</v>
      </c>
      <c r="I12412" s="7" t="str">
        <f t="shared" si="580"/>
        <v>Sep</v>
      </c>
      <c r="J12412">
        <f t="shared" si="581"/>
        <v>2024</v>
      </c>
      <c r="K12412" t="str">
        <f>IF(Table1[[#This Row],[Age]]&lt;20,"&lt;20",
   IF(Table1[[#This Row],[Age]]&lt;=30,"20-30",
   IF(Table1[[#This Row],[Age]]&lt;=40,"30-40",
   IF(Table1[[#This Row],[Age]]&lt;=50,"40-50",
   IF(Table1[[#This Row],[Age]]&lt;=60,"50-60",
   IF(Table1[[#This Row],[Age]]&lt;=70,"60-70","70+"))))))</f>
        <v>&lt;20</v>
      </c>
      <c r="L12412" t="str">
        <f t="shared" si="579"/>
        <v>QTY2</v>
      </c>
    </row>
    <row r="12413" spans="1:12" x14ac:dyDescent="0.3">
      <c r="A12413" s="2" t="s">
        <v>11495</v>
      </c>
      <c r="B12413" s="2">
        <v>40</v>
      </c>
      <c r="C12413" s="2" t="s">
        <v>22950</v>
      </c>
      <c r="D12413" s="2" t="s">
        <v>24447</v>
      </c>
      <c r="E12413" s="2">
        <v>531.48</v>
      </c>
      <c r="F12413" s="2">
        <v>20</v>
      </c>
      <c r="G12413" s="2">
        <v>10629.6</v>
      </c>
      <c r="H12413" s="3" t="s">
        <v>25861</v>
      </c>
      <c r="I12413" s="7" t="str">
        <f t="shared" si="580"/>
        <v>Sep</v>
      </c>
      <c r="J12413">
        <f t="shared" si="581"/>
        <v>2024</v>
      </c>
      <c r="K12413" t="str">
        <f>IF(Table1[[#This Row],[Age]]&lt;20,"&lt;20",
   IF(Table1[[#This Row],[Age]]&lt;=30,"20-30",
   IF(Table1[[#This Row],[Age]]&lt;=40,"30-40",
   IF(Table1[[#This Row],[Age]]&lt;=50,"40-50",
   IF(Table1[[#This Row],[Age]]&lt;=60,"50-60",
   IF(Table1[[#This Row],[Age]]&lt;=70,"60-70","70+"))))))</f>
        <v>30-40</v>
      </c>
      <c r="L12413" t="str">
        <f t="shared" si="579"/>
        <v>QTY2</v>
      </c>
    </row>
    <row r="12414" spans="1:12" x14ac:dyDescent="0.3">
      <c r="A12414" s="2" t="s">
        <v>4057</v>
      </c>
      <c r="B12414" s="2">
        <v>52</v>
      </c>
      <c r="C12414" s="2" t="s">
        <v>22951</v>
      </c>
      <c r="D12414" s="2" t="s">
        <v>24593</v>
      </c>
      <c r="E12414" s="2">
        <v>9869.25</v>
      </c>
      <c r="F12414" s="2">
        <v>91</v>
      </c>
      <c r="G12414" s="2">
        <v>898101.75</v>
      </c>
      <c r="H12414" s="3" t="s">
        <v>25861</v>
      </c>
      <c r="I12414" s="7" t="str">
        <f t="shared" si="580"/>
        <v>Sep</v>
      </c>
      <c r="J12414">
        <f t="shared" si="581"/>
        <v>2024</v>
      </c>
      <c r="K12414" t="str">
        <f>IF(Table1[[#This Row],[Age]]&lt;20,"&lt;20",
   IF(Table1[[#This Row],[Age]]&lt;=30,"20-30",
   IF(Table1[[#This Row],[Age]]&lt;=40,"30-40",
   IF(Table1[[#This Row],[Age]]&lt;=50,"40-50",
   IF(Table1[[#This Row],[Age]]&lt;=60,"50-60",
   IF(Table1[[#This Row],[Age]]&lt;=70,"60-70","70+"))))))</f>
        <v>50-60</v>
      </c>
      <c r="L12414" t="str">
        <f t="shared" si="579"/>
        <v>QTY2</v>
      </c>
    </row>
    <row r="12415" spans="1:12" x14ac:dyDescent="0.3">
      <c r="A12415" s="2" t="s">
        <v>635</v>
      </c>
      <c r="B12415" s="2">
        <v>52</v>
      </c>
      <c r="C12415" s="2" t="s">
        <v>22952</v>
      </c>
      <c r="D12415" s="2" t="s">
        <v>24560</v>
      </c>
      <c r="E12415" s="2">
        <v>5025.6400000000003</v>
      </c>
      <c r="F12415" s="2">
        <v>69</v>
      </c>
      <c r="G12415" s="2">
        <v>346769.16</v>
      </c>
      <c r="H12415" s="3" t="s">
        <v>25861</v>
      </c>
      <c r="I12415" s="7" t="str">
        <f t="shared" si="580"/>
        <v>Sep</v>
      </c>
      <c r="J12415">
        <f t="shared" si="581"/>
        <v>2024</v>
      </c>
      <c r="K12415" t="str">
        <f>IF(Table1[[#This Row],[Age]]&lt;20,"&lt;20",
   IF(Table1[[#This Row],[Age]]&lt;=30,"20-30",
   IF(Table1[[#This Row],[Age]]&lt;=40,"30-40",
   IF(Table1[[#This Row],[Age]]&lt;=50,"40-50",
   IF(Table1[[#This Row],[Age]]&lt;=60,"50-60",
   IF(Table1[[#This Row],[Age]]&lt;=70,"60-70","70+"))))))</f>
        <v>50-60</v>
      </c>
      <c r="L12415" t="str">
        <f t="shared" si="579"/>
        <v>QTY2</v>
      </c>
    </row>
    <row r="12416" spans="1:12" x14ac:dyDescent="0.3">
      <c r="A12416" s="2" t="s">
        <v>11468</v>
      </c>
      <c r="B12416" s="2">
        <v>49</v>
      </c>
      <c r="C12416" s="2" t="s">
        <v>18835</v>
      </c>
      <c r="D12416" s="2" t="s">
        <v>24620</v>
      </c>
      <c r="E12416" s="2">
        <v>9662.58</v>
      </c>
      <c r="F12416" s="2">
        <v>100</v>
      </c>
      <c r="G12416" s="2">
        <v>966258</v>
      </c>
      <c r="H12416" s="3" t="s">
        <v>25861</v>
      </c>
      <c r="I12416" s="7" t="str">
        <f t="shared" si="580"/>
        <v>Sep</v>
      </c>
      <c r="J12416">
        <f t="shared" si="581"/>
        <v>2024</v>
      </c>
      <c r="K12416" t="str">
        <f>IF(Table1[[#This Row],[Age]]&lt;20,"&lt;20",
   IF(Table1[[#This Row],[Age]]&lt;=30,"20-30",
   IF(Table1[[#This Row],[Age]]&lt;=40,"30-40",
   IF(Table1[[#This Row],[Age]]&lt;=50,"40-50",
   IF(Table1[[#This Row],[Age]]&lt;=60,"50-60",
   IF(Table1[[#This Row],[Age]]&lt;=70,"60-70","70+"))))))</f>
        <v>40-50</v>
      </c>
      <c r="L12416" t="str">
        <f t="shared" si="579"/>
        <v>QTY2</v>
      </c>
    </row>
    <row r="12417" spans="1:12" x14ac:dyDescent="0.3">
      <c r="A12417" s="2" t="s">
        <v>11496</v>
      </c>
      <c r="B12417" s="2">
        <v>37</v>
      </c>
      <c r="C12417" s="2" t="s">
        <v>22953</v>
      </c>
      <c r="D12417" s="2" t="s">
        <v>24505</v>
      </c>
      <c r="E12417" s="2">
        <v>334.13</v>
      </c>
      <c r="F12417" s="2">
        <v>24</v>
      </c>
      <c r="G12417" s="2">
        <v>8019.12</v>
      </c>
      <c r="H12417" s="3" t="s">
        <v>25861</v>
      </c>
      <c r="I12417" s="7" t="str">
        <f t="shared" si="580"/>
        <v>Sep</v>
      </c>
      <c r="J12417">
        <f t="shared" si="581"/>
        <v>2024</v>
      </c>
      <c r="K12417" t="str">
        <f>IF(Table1[[#This Row],[Age]]&lt;20,"&lt;20",
   IF(Table1[[#This Row],[Age]]&lt;=30,"20-30",
   IF(Table1[[#This Row],[Age]]&lt;=40,"30-40",
   IF(Table1[[#This Row],[Age]]&lt;=50,"40-50",
   IF(Table1[[#This Row],[Age]]&lt;=60,"50-60",
   IF(Table1[[#This Row],[Age]]&lt;=70,"60-70","70+"))))))</f>
        <v>30-40</v>
      </c>
      <c r="L12417" t="str">
        <f t="shared" si="579"/>
        <v>QTY2</v>
      </c>
    </row>
    <row r="12418" spans="1:12" x14ac:dyDescent="0.3">
      <c r="A12418" s="2" t="s">
        <v>11497</v>
      </c>
      <c r="B12418" s="2">
        <v>36</v>
      </c>
      <c r="C12418" s="2" t="s">
        <v>22954</v>
      </c>
      <c r="D12418" s="2" t="s">
        <v>24648</v>
      </c>
      <c r="E12418" s="2">
        <v>7292.2</v>
      </c>
      <c r="F12418" s="2">
        <v>91</v>
      </c>
      <c r="G12418" s="2">
        <v>663590.19999999995</v>
      </c>
      <c r="H12418" s="3" t="s">
        <v>25861</v>
      </c>
      <c r="I12418" s="7" t="str">
        <f t="shared" si="580"/>
        <v>Sep</v>
      </c>
      <c r="J12418">
        <f t="shared" si="581"/>
        <v>2024</v>
      </c>
      <c r="K12418" t="str">
        <f>IF(Table1[[#This Row],[Age]]&lt;20,"&lt;20",
   IF(Table1[[#This Row],[Age]]&lt;=30,"20-30",
   IF(Table1[[#This Row],[Age]]&lt;=40,"30-40",
   IF(Table1[[#This Row],[Age]]&lt;=50,"40-50",
   IF(Table1[[#This Row],[Age]]&lt;=60,"50-60",
   IF(Table1[[#This Row],[Age]]&lt;=70,"60-70","70+"))))))</f>
        <v>30-40</v>
      </c>
      <c r="L12418" t="str">
        <f t="shared" ref="L12418:L12481" si="582">IF(OR(MONTH(H12418)=4, MONTH(H12418)=5, MONTH(H12418)=6, MONTH(H12418)=7), "QTY1",
IF(OR(MONTH(H12418)=8, MONTH(H12418)=9, MONTH(H12418)=10, MONTH(H12418)=11), "QTY2",
IF(OR(MONTH(H12418)=12, MONTH(H12418)=1), "QTY3", "QTY4")))</f>
        <v>QTY2</v>
      </c>
    </row>
    <row r="12419" spans="1:12" x14ac:dyDescent="0.3">
      <c r="A12419" s="2" t="s">
        <v>11498</v>
      </c>
      <c r="B12419" s="2">
        <v>65</v>
      </c>
      <c r="C12419" s="2" t="s">
        <v>22955</v>
      </c>
      <c r="D12419" s="2" t="s">
        <v>24458</v>
      </c>
      <c r="E12419" s="2">
        <v>7879.7</v>
      </c>
      <c r="F12419" s="2">
        <v>51</v>
      </c>
      <c r="G12419" s="2">
        <v>401864.7</v>
      </c>
      <c r="H12419" s="3" t="s">
        <v>25861</v>
      </c>
      <c r="I12419" s="7" t="str">
        <f t="shared" ref="I12419:I12482" si="583">TEXT(H12419,"MMM")</f>
        <v>Sep</v>
      </c>
      <c r="J12419">
        <f t="shared" ref="J12419:J12482" si="584">YEAR(H12419)</f>
        <v>2024</v>
      </c>
      <c r="K12419" t="str">
        <f>IF(Table1[[#This Row],[Age]]&lt;20,"&lt;20",
   IF(Table1[[#This Row],[Age]]&lt;=30,"20-30",
   IF(Table1[[#This Row],[Age]]&lt;=40,"30-40",
   IF(Table1[[#This Row],[Age]]&lt;=50,"40-50",
   IF(Table1[[#This Row],[Age]]&lt;=60,"50-60",
   IF(Table1[[#This Row],[Age]]&lt;=70,"60-70","70+"))))))</f>
        <v>60-70</v>
      </c>
      <c r="L12419" t="str">
        <f t="shared" si="582"/>
        <v>QTY2</v>
      </c>
    </row>
    <row r="12420" spans="1:12" x14ac:dyDescent="0.3">
      <c r="A12420" s="2" t="s">
        <v>11499</v>
      </c>
      <c r="B12420" s="2">
        <v>48</v>
      </c>
      <c r="C12420" s="2" t="s">
        <v>17069</v>
      </c>
      <c r="D12420" s="2" t="s">
        <v>24609</v>
      </c>
      <c r="E12420" s="2">
        <v>465.36</v>
      </c>
      <c r="F12420" s="2">
        <v>32</v>
      </c>
      <c r="G12420" s="2">
        <v>14891.52</v>
      </c>
      <c r="H12420" s="3" t="s">
        <v>25861</v>
      </c>
      <c r="I12420" s="7" t="str">
        <f t="shared" si="583"/>
        <v>Sep</v>
      </c>
      <c r="J12420">
        <f t="shared" si="584"/>
        <v>2024</v>
      </c>
      <c r="K12420" t="str">
        <f>IF(Table1[[#This Row],[Age]]&lt;20,"&lt;20",
   IF(Table1[[#This Row],[Age]]&lt;=30,"20-30",
   IF(Table1[[#This Row],[Age]]&lt;=40,"30-40",
   IF(Table1[[#This Row],[Age]]&lt;=50,"40-50",
   IF(Table1[[#This Row],[Age]]&lt;=60,"50-60",
   IF(Table1[[#This Row],[Age]]&lt;=70,"60-70","70+"))))))</f>
        <v>40-50</v>
      </c>
      <c r="L12420" t="str">
        <f t="shared" si="582"/>
        <v>QTY2</v>
      </c>
    </row>
    <row r="12421" spans="1:12" x14ac:dyDescent="0.3">
      <c r="A12421" s="2" t="s">
        <v>10745</v>
      </c>
      <c r="B12421" s="2">
        <v>38</v>
      </c>
      <c r="C12421" s="2" t="s">
        <v>22956</v>
      </c>
      <c r="D12421" s="2" t="s">
        <v>24620</v>
      </c>
      <c r="E12421" s="2">
        <v>4970.0200000000004</v>
      </c>
      <c r="F12421" s="2">
        <v>100</v>
      </c>
      <c r="G12421" s="2">
        <v>497002</v>
      </c>
      <c r="H12421" s="3" t="s">
        <v>25861</v>
      </c>
      <c r="I12421" s="7" t="str">
        <f t="shared" si="583"/>
        <v>Sep</v>
      </c>
      <c r="J12421">
        <f t="shared" si="584"/>
        <v>2024</v>
      </c>
      <c r="K12421" t="str">
        <f>IF(Table1[[#This Row],[Age]]&lt;20,"&lt;20",
   IF(Table1[[#This Row],[Age]]&lt;=30,"20-30",
   IF(Table1[[#This Row],[Age]]&lt;=40,"30-40",
   IF(Table1[[#This Row],[Age]]&lt;=50,"40-50",
   IF(Table1[[#This Row],[Age]]&lt;=60,"50-60",
   IF(Table1[[#This Row],[Age]]&lt;=70,"60-70","70+"))))))</f>
        <v>30-40</v>
      </c>
      <c r="L12421" t="str">
        <f t="shared" si="582"/>
        <v>QTY2</v>
      </c>
    </row>
    <row r="12422" spans="1:12" x14ac:dyDescent="0.3">
      <c r="A12422" s="2" t="s">
        <v>11500</v>
      </c>
      <c r="B12422" s="2">
        <v>36</v>
      </c>
      <c r="C12422" s="2" t="s">
        <v>22957</v>
      </c>
      <c r="D12422" s="2" t="s">
        <v>24612</v>
      </c>
      <c r="E12422" s="2">
        <v>7529.9</v>
      </c>
      <c r="F12422" s="2">
        <v>97</v>
      </c>
      <c r="G12422" s="2">
        <v>730400.3</v>
      </c>
      <c r="H12422" s="3" t="s">
        <v>25861</v>
      </c>
      <c r="I12422" s="7" t="str">
        <f t="shared" si="583"/>
        <v>Sep</v>
      </c>
      <c r="J12422">
        <f t="shared" si="584"/>
        <v>2024</v>
      </c>
      <c r="K12422" t="str">
        <f>IF(Table1[[#This Row],[Age]]&lt;20,"&lt;20",
   IF(Table1[[#This Row],[Age]]&lt;=30,"20-30",
   IF(Table1[[#This Row],[Age]]&lt;=40,"30-40",
   IF(Table1[[#This Row],[Age]]&lt;=50,"40-50",
   IF(Table1[[#This Row],[Age]]&lt;=60,"50-60",
   IF(Table1[[#This Row],[Age]]&lt;=70,"60-70","70+"))))))</f>
        <v>30-40</v>
      </c>
      <c r="L12422" t="str">
        <f t="shared" si="582"/>
        <v>QTY2</v>
      </c>
    </row>
    <row r="12423" spans="1:12" x14ac:dyDescent="0.3">
      <c r="A12423" s="2" t="s">
        <v>11501</v>
      </c>
      <c r="B12423" s="2">
        <v>47</v>
      </c>
      <c r="C12423" s="2" t="s">
        <v>22958</v>
      </c>
      <c r="D12423" s="2" t="s">
        <v>24474</v>
      </c>
      <c r="E12423" s="2">
        <v>2511.46</v>
      </c>
      <c r="F12423" s="2">
        <v>92</v>
      </c>
      <c r="G12423" s="2">
        <v>231054.32</v>
      </c>
      <c r="H12423" s="3" t="s">
        <v>25861</v>
      </c>
      <c r="I12423" s="7" t="str">
        <f t="shared" si="583"/>
        <v>Sep</v>
      </c>
      <c r="J12423">
        <f t="shared" si="584"/>
        <v>2024</v>
      </c>
      <c r="K12423" t="str">
        <f>IF(Table1[[#This Row],[Age]]&lt;20,"&lt;20",
   IF(Table1[[#This Row],[Age]]&lt;=30,"20-30",
   IF(Table1[[#This Row],[Age]]&lt;=40,"30-40",
   IF(Table1[[#This Row],[Age]]&lt;=50,"40-50",
   IF(Table1[[#This Row],[Age]]&lt;=60,"50-60",
   IF(Table1[[#This Row],[Age]]&lt;=70,"60-70","70+"))))))</f>
        <v>40-50</v>
      </c>
      <c r="L12423" t="str">
        <f t="shared" si="582"/>
        <v>QTY2</v>
      </c>
    </row>
    <row r="12424" spans="1:12" x14ac:dyDescent="0.3">
      <c r="A12424" s="2" t="s">
        <v>11502</v>
      </c>
      <c r="B12424" s="2">
        <v>39</v>
      </c>
      <c r="C12424" s="2" t="s">
        <v>22959</v>
      </c>
      <c r="D12424" s="2" t="s">
        <v>24509</v>
      </c>
      <c r="E12424" s="2">
        <v>709.01</v>
      </c>
      <c r="F12424" s="2">
        <v>86</v>
      </c>
      <c r="G12424" s="2">
        <v>60974.86</v>
      </c>
      <c r="H12424" s="3" t="s">
        <v>25861</v>
      </c>
      <c r="I12424" s="7" t="str">
        <f t="shared" si="583"/>
        <v>Sep</v>
      </c>
      <c r="J12424">
        <f t="shared" si="584"/>
        <v>2024</v>
      </c>
      <c r="K12424" t="str">
        <f>IF(Table1[[#This Row],[Age]]&lt;20,"&lt;20",
   IF(Table1[[#This Row],[Age]]&lt;=30,"20-30",
   IF(Table1[[#This Row],[Age]]&lt;=40,"30-40",
   IF(Table1[[#This Row],[Age]]&lt;=50,"40-50",
   IF(Table1[[#This Row],[Age]]&lt;=60,"50-60",
   IF(Table1[[#This Row],[Age]]&lt;=70,"60-70","70+"))))))</f>
        <v>30-40</v>
      </c>
      <c r="L12424" t="str">
        <f t="shared" si="582"/>
        <v>QTY2</v>
      </c>
    </row>
    <row r="12425" spans="1:12" x14ac:dyDescent="0.3">
      <c r="A12425" s="2" t="s">
        <v>11503</v>
      </c>
      <c r="B12425" s="2">
        <v>22</v>
      </c>
      <c r="C12425" s="2" t="s">
        <v>18377</v>
      </c>
      <c r="D12425" s="2" t="s">
        <v>24582</v>
      </c>
      <c r="E12425" s="2">
        <v>7263.7</v>
      </c>
      <c r="F12425" s="2">
        <v>79</v>
      </c>
      <c r="G12425" s="2">
        <v>573832.30000000005</v>
      </c>
      <c r="H12425" s="3" t="s">
        <v>25861</v>
      </c>
      <c r="I12425" s="7" t="str">
        <f t="shared" si="583"/>
        <v>Sep</v>
      </c>
      <c r="J12425">
        <f t="shared" si="584"/>
        <v>2024</v>
      </c>
      <c r="K12425" t="str">
        <f>IF(Table1[[#This Row],[Age]]&lt;20,"&lt;20",
   IF(Table1[[#This Row],[Age]]&lt;=30,"20-30",
   IF(Table1[[#This Row],[Age]]&lt;=40,"30-40",
   IF(Table1[[#This Row],[Age]]&lt;=50,"40-50",
   IF(Table1[[#This Row],[Age]]&lt;=60,"50-60",
   IF(Table1[[#This Row],[Age]]&lt;=70,"60-70","70+"))))))</f>
        <v>20-30</v>
      </c>
      <c r="L12425" t="str">
        <f t="shared" si="582"/>
        <v>QTY2</v>
      </c>
    </row>
    <row r="12426" spans="1:12" x14ac:dyDescent="0.3">
      <c r="A12426" s="2" t="s">
        <v>11504</v>
      </c>
      <c r="B12426" s="2">
        <v>43</v>
      </c>
      <c r="C12426" s="2" t="s">
        <v>22960</v>
      </c>
      <c r="D12426" s="2" t="s">
        <v>24569</v>
      </c>
      <c r="E12426" s="2">
        <v>2364.5700000000002</v>
      </c>
      <c r="F12426" s="2">
        <v>32</v>
      </c>
      <c r="G12426" s="2">
        <v>75666.240000000005</v>
      </c>
      <c r="H12426" s="3" t="s">
        <v>25861</v>
      </c>
      <c r="I12426" s="7" t="str">
        <f t="shared" si="583"/>
        <v>Sep</v>
      </c>
      <c r="J12426">
        <f t="shared" si="584"/>
        <v>2024</v>
      </c>
      <c r="K12426" t="str">
        <f>IF(Table1[[#This Row],[Age]]&lt;20,"&lt;20",
   IF(Table1[[#This Row],[Age]]&lt;=30,"20-30",
   IF(Table1[[#This Row],[Age]]&lt;=40,"30-40",
   IF(Table1[[#This Row],[Age]]&lt;=50,"40-50",
   IF(Table1[[#This Row],[Age]]&lt;=60,"50-60",
   IF(Table1[[#This Row],[Age]]&lt;=70,"60-70","70+"))))))</f>
        <v>40-50</v>
      </c>
      <c r="L12426" t="str">
        <f t="shared" si="582"/>
        <v>QTY2</v>
      </c>
    </row>
    <row r="12427" spans="1:12" x14ac:dyDescent="0.3">
      <c r="A12427" s="2" t="s">
        <v>11505</v>
      </c>
      <c r="B12427" s="2">
        <v>31</v>
      </c>
      <c r="C12427" s="2" t="s">
        <v>22961</v>
      </c>
      <c r="D12427" s="2" t="s">
        <v>24459</v>
      </c>
      <c r="E12427" s="2">
        <v>2359.85</v>
      </c>
      <c r="F12427" s="2">
        <v>34</v>
      </c>
      <c r="G12427" s="2">
        <v>80234.899999999994</v>
      </c>
      <c r="H12427" s="3" t="s">
        <v>25861</v>
      </c>
      <c r="I12427" s="7" t="str">
        <f t="shared" si="583"/>
        <v>Sep</v>
      </c>
      <c r="J12427">
        <f t="shared" si="584"/>
        <v>2024</v>
      </c>
      <c r="K12427" t="str">
        <f>IF(Table1[[#This Row],[Age]]&lt;20,"&lt;20",
   IF(Table1[[#This Row],[Age]]&lt;=30,"20-30",
   IF(Table1[[#This Row],[Age]]&lt;=40,"30-40",
   IF(Table1[[#This Row],[Age]]&lt;=50,"40-50",
   IF(Table1[[#This Row],[Age]]&lt;=60,"50-60",
   IF(Table1[[#This Row],[Age]]&lt;=70,"60-70","70+"))))))</f>
        <v>30-40</v>
      </c>
      <c r="L12427" t="str">
        <f t="shared" si="582"/>
        <v>QTY2</v>
      </c>
    </row>
    <row r="12428" spans="1:12" x14ac:dyDescent="0.3">
      <c r="A12428" s="2" t="s">
        <v>11506</v>
      </c>
      <c r="B12428" s="2">
        <v>46</v>
      </c>
      <c r="C12428" s="2" t="s">
        <v>22962</v>
      </c>
      <c r="D12428" s="2" t="s">
        <v>24430</v>
      </c>
      <c r="E12428" s="2">
        <v>7261.25</v>
      </c>
      <c r="F12428" s="2">
        <v>25</v>
      </c>
      <c r="G12428" s="2">
        <v>181531.25</v>
      </c>
      <c r="H12428" s="3" t="s">
        <v>25861</v>
      </c>
      <c r="I12428" s="7" t="str">
        <f t="shared" si="583"/>
        <v>Sep</v>
      </c>
      <c r="J12428">
        <f t="shared" si="584"/>
        <v>2024</v>
      </c>
      <c r="K12428" t="str">
        <f>IF(Table1[[#This Row],[Age]]&lt;20,"&lt;20",
   IF(Table1[[#This Row],[Age]]&lt;=30,"20-30",
   IF(Table1[[#This Row],[Age]]&lt;=40,"30-40",
   IF(Table1[[#This Row],[Age]]&lt;=50,"40-50",
   IF(Table1[[#This Row],[Age]]&lt;=60,"50-60",
   IF(Table1[[#This Row],[Age]]&lt;=70,"60-70","70+"))))))</f>
        <v>40-50</v>
      </c>
      <c r="L12428" t="str">
        <f t="shared" si="582"/>
        <v>QTY2</v>
      </c>
    </row>
    <row r="12429" spans="1:12" x14ac:dyDescent="0.3">
      <c r="A12429" s="2" t="s">
        <v>11507</v>
      </c>
      <c r="B12429" s="2">
        <v>63</v>
      </c>
      <c r="C12429" s="2" t="s">
        <v>22854</v>
      </c>
      <c r="D12429" s="2" t="s">
        <v>24474</v>
      </c>
      <c r="E12429" s="2">
        <v>9361.9599999999991</v>
      </c>
      <c r="F12429" s="2">
        <v>81</v>
      </c>
      <c r="G12429" s="2">
        <v>758318.76</v>
      </c>
      <c r="H12429" s="3" t="s">
        <v>25861</v>
      </c>
      <c r="I12429" s="7" t="str">
        <f t="shared" si="583"/>
        <v>Sep</v>
      </c>
      <c r="J12429">
        <f t="shared" si="584"/>
        <v>2024</v>
      </c>
      <c r="K12429" t="str">
        <f>IF(Table1[[#This Row],[Age]]&lt;20,"&lt;20",
   IF(Table1[[#This Row],[Age]]&lt;=30,"20-30",
   IF(Table1[[#This Row],[Age]]&lt;=40,"30-40",
   IF(Table1[[#This Row],[Age]]&lt;=50,"40-50",
   IF(Table1[[#This Row],[Age]]&lt;=60,"50-60",
   IF(Table1[[#This Row],[Age]]&lt;=70,"60-70","70+"))))))</f>
        <v>60-70</v>
      </c>
      <c r="L12429" t="str">
        <f t="shared" si="582"/>
        <v>QTY2</v>
      </c>
    </row>
    <row r="12430" spans="1:12" x14ac:dyDescent="0.3">
      <c r="A12430" s="2" t="s">
        <v>11508</v>
      </c>
      <c r="B12430" s="2">
        <v>27</v>
      </c>
      <c r="C12430" s="2" t="s">
        <v>22963</v>
      </c>
      <c r="D12430" s="2" t="s">
        <v>24562</v>
      </c>
      <c r="E12430" s="2">
        <v>4093.46</v>
      </c>
      <c r="F12430" s="2">
        <v>21</v>
      </c>
      <c r="G12430" s="2">
        <v>85962.66</v>
      </c>
      <c r="H12430" s="3" t="s">
        <v>25861</v>
      </c>
      <c r="I12430" s="7" t="str">
        <f t="shared" si="583"/>
        <v>Sep</v>
      </c>
      <c r="J12430">
        <f t="shared" si="584"/>
        <v>2024</v>
      </c>
      <c r="K12430" t="str">
        <f>IF(Table1[[#This Row],[Age]]&lt;20,"&lt;20",
   IF(Table1[[#This Row],[Age]]&lt;=30,"20-30",
   IF(Table1[[#This Row],[Age]]&lt;=40,"30-40",
   IF(Table1[[#This Row],[Age]]&lt;=50,"40-50",
   IF(Table1[[#This Row],[Age]]&lt;=60,"50-60",
   IF(Table1[[#This Row],[Age]]&lt;=70,"60-70","70+"))))))</f>
        <v>20-30</v>
      </c>
      <c r="L12430" t="str">
        <f t="shared" si="582"/>
        <v>QTY2</v>
      </c>
    </row>
    <row r="12431" spans="1:12" x14ac:dyDescent="0.3">
      <c r="A12431" s="2" t="s">
        <v>11509</v>
      </c>
      <c r="B12431" s="2">
        <v>35</v>
      </c>
      <c r="C12431" s="2" t="s">
        <v>20902</v>
      </c>
      <c r="D12431" s="2" t="s">
        <v>24624</v>
      </c>
      <c r="E12431" s="2">
        <v>4927.09</v>
      </c>
      <c r="F12431" s="2">
        <v>19</v>
      </c>
      <c r="G12431" s="2">
        <v>93614.71</v>
      </c>
      <c r="H12431" s="3" t="s">
        <v>25862</v>
      </c>
      <c r="I12431" s="7" t="str">
        <f t="shared" si="583"/>
        <v>Sep</v>
      </c>
      <c r="J12431">
        <f t="shared" si="584"/>
        <v>2024</v>
      </c>
      <c r="K12431" t="str">
        <f>IF(Table1[[#This Row],[Age]]&lt;20,"&lt;20",
   IF(Table1[[#This Row],[Age]]&lt;=30,"20-30",
   IF(Table1[[#This Row],[Age]]&lt;=40,"30-40",
   IF(Table1[[#This Row],[Age]]&lt;=50,"40-50",
   IF(Table1[[#This Row],[Age]]&lt;=60,"50-60",
   IF(Table1[[#This Row],[Age]]&lt;=70,"60-70","70+"))))))</f>
        <v>30-40</v>
      </c>
      <c r="L12431" t="str">
        <f t="shared" si="582"/>
        <v>QTY2</v>
      </c>
    </row>
    <row r="12432" spans="1:12" x14ac:dyDescent="0.3">
      <c r="A12432" s="2" t="s">
        <v>11510</v>
      </c>
      <c r="B12432" s="2">
        <v>56</v>
      </c>
      <c r="C12432" s="2" t="s">
        <v>15197</v>
      </c>
      <c r="D12432" s="2" t="s">
        <v>24431</v>
      </c>
      <c r="E12432" s="2">
        <v>5010.13</v>
      </c>
      <c r="F12432" s="2">
        <v>26</v>
      </c>
      <c r="G12432" s="2">
        <v>130263.38</v>
      </c>
      <c r="H12432" s="3" t="s">
        <v>25862</v>
      </c>
      <c r="I12432" s="7" t="str">
        <f t="shared" si="583"/>
        <v>Sep</v>
      </c>
      <c r="J12432">
        <f t="shared" si="584"/>
        <v>2024</v>
      </c>
      <c r="K12432" t="str">
        <f>IF(Table1[[#This Row],[Age]]&lt;20,"&lt;20",
   IF(Table1[[#This Row],[Age]]&lt;=30,"20-30",
   IF(Table1[[#This Row],[Age]]&lt;=40,"30-40",
   IF(Table1[[#This Row],[Age]]&lt;=50,"40-50",
   IF(Table1[[#This Row],[Age]]&lt;=60,"50-60",
   IF(Table1[[#This Row],[Age]]&lt;=70,"60-70","70+"))))))</f>
        <v>50-60</v>
      </c>
      <c r="L12432" t="str">
        <f t="shared" si="582"/>
        <v>QTY2</v>
      </c>
    </row>
    <row r="12433" spans="1:12" x14ac:dyDescent="0.3">
      <c r="A12433" s="2" t="s">
        <v>249</v>
      </c>
      <c r="B12433" s="2">
        <v>23</v>
      </c>
      <c r="C12433" s="2" t="s">
        <v>22964</v>
      </c>
      <c r="D12433" s="2" t="s">
        <v>24559</v>
      </c>
      <c r="E12433" s="2">
        <v>5699.16</v>
      </c>
      <c r="F12433" s="2">
        <v>20</v>
      </c>
      <c r="G12433" s="2">
        <v>113983.2</v>
      </c>
      <c r="H12433" s="3" t="s">
        <v>25862</v>
      </c>
      <c r="I12433" s="7" t="str">
        <f t="shared" si="583"/>
        <v>Sep</v>
      </c>
      <c r="J12433">
        <f t="shared" si="584"/>
        <v>2024</v>
      </c>
      <c r="K12433" t="str">
        <f>IF(Table1[[#This Row],[Age]]&lt;20,"&lt;20",
   IF(Table1[[#This Row],[Age]]&lt;=30,"20-30",
   IF(Table1[[#This Row],[Age]]&lt;=40,"30-40",
   IF(Table1[[#This Row],[Age]]&lt;=50,"40-50",
   IF(Table1[[#This Row],[Age]]&lt;=60,"50-60",
   IF(Table1[[#This Row],[Age]]&lt;=70,"60-70","70+"))))))</f>
        <v>20-30</v>
      </c>
      <c r="L12433" t="str">
        <f t="shared" si="582"/>
        <v>QTY2</v>
      </c>
    </row>
    <row r="12434" spans="1:12" x14ac:dyDescent="0.3">
      <c r="A12434" s="2" t="s">
        <v>11511</v>
      </c>
      <c r="B12434" s="2">
        <v>27</v>
      </c>
      <c r="C12434" s="2" t="s">
        <v>22965</v>
      </c>
      <c r="D12434" s="2" t="s">
        <v>24431</v>
      </c>
      <c r="E12434" s="2">
        <v>1361.27</v>
      </c>
      <c r="F12434" s="2">
        <v>87</v>
      </c>
      <c r="G12434" s="2">
        <v>118430.49</v>
      </c>
      <c r="H12434" s="3" t="s">
        <v>25862</v>
      </c>
      <c r="I12434" s="7" t="str">
        <f t="shared" si="583"/>
        <v>Sep</v>
      </c>
      <c r="J12434">
        <f t="shared" si="584"/>
        <v>2024</v>
      </c>
      <c r="K12434" t="str">
        <f>IF(Table1[[#This Row],[Age]]&lt;20,"&lt;20",
   IF(Table1[[#This Row],[Age]]&lt;=30,"20-30",
   IF(Table1[[#This Row],[Age]]&lt;=40,"30-40",
   IF(Table1[[#This Row],[Age]]&lt;=50,"40-50",
   IF(Table1[[#This Row],[Age]]&lt;=60,"50-60",
   IF(Table1[[#This Row],[Age]]&lt;=70,"60-70","70+"))))))</f>
        <v>20-30</v>
      </c>
      <c r="L12434" t="str">
        <f t="shared" si="582"/>
        <v>QTY2</v>
      </c>
    </row>
    <row r="12435" spans="1:12" x14ac:dyDescent="0.3">
      <c r="A12435" s="2" t="s">
        <v>11512</v>
      </c>
      <c r="B12435" s="2">
        <v>56</v>
      </c>
      <c r="C12435" s="2" t="s">
        <v>22966</v>
      </c>
      <c r="D12435" s="2" t="s">
        <v>24544</v>
      </c>
      <c r="E12435" s="2">
        <v>7708.53</v>
      </c>
      <c r="F12435" s="2">
        <v>42</v>
      </c>
      <c r="G12435" s="2">
        <v>323758.26</v>
      </c>
      <c r="H12435" s="3" t="s">
        <v>25862</v>
      </c>
      <c r="I12435" s="7" t="str">
        <f t="shared" si="583"/>
        <v>Sep</v>
      </c>
      <c r="J12435">
        <f t="shared" si="584"/>
        <v>2024</v>
      </c>
      <c r="K12435" t="str">
        <f>IF(Table1[[#This Row],[Age]]&lt;20,"&lt;20",
   IF(Table1[[#This Row],[Age]]&lt;=30,"20-30",
   IF(Table1[[#This Row],[Age]]&lt;=40,"30-40",
   IF(Table1[[#This Row],[Age]]&lt;=50,"40-50",
   IF(Table1[[#This Row],[Age]]&lt;=60,"50-60",
   IF(Table1[[#This Row],[Age]]&lt;=70,"60-70","70+"))))))</f>
        <v>50-60</v>
      </c>
      <c r="L12435" t="str">
        <f t="shared" si="582"/>
        <v>QTY2</v>
      </c>
    </row>
    <row r="12436" spans="1:12" x14ac:dyDescent="0.3">
      <c r="A12436" s="2" t="s">
        <v>11513</v>
      </c>
      <c r="B12436" s="2">
        <v>61</v>
      </c>
      <c r="C12436" s="2" t="s">
        <v>20843</v>
      </c>
      <c r="D12436" s="2" t="s">
        <v>24501</v>
      </c>
      <c r="E12436" s="2">
        <v>9832.2099999999991</v>
      </c>
      <c r="F12436" s="2">
        <v>75</v>
      </c>
      <c r="G12436" s="2">
        <v>737415.75</v>
      </c>
      <c r="H12436" s="3" t="s">
        <v>25862</v>
      </c>
      <c r="I12436" s="7" t="str">
        <f t="shared" si="583"/>
        <v>Sep</v>
      </c>
      <c r="J12436">
        <f t="shared" si="584"/>
        <v>2024</v>
      </c>
      <c r="K12436" t="str">
        <f>IF(Table1[[#This Row],[Age]]&lt;20,"&lt;20",
   IF(Table1[[#This Row],[Age]]&lt;=30,"20-30",
   IF(Table1[[#This Row],[Age]]&lt;=40,"30-40",
   IF(Table1[[#This Row],[Age]]&lt;=50,"40-50",
   IF(Table1[[#This Row],[Age]]&lt;=60,"50-60",
   IF(Table1[[#This Row],[Age]]&lt;=70,"60-70","70+"))))))</f>
        <v>60-70</v>
      </c>
      <c r="L12436" t="str">
        <f t="shared" si="582"/>
        <v>QTY2</v>
      </c>
    </row>
    <row r="12437" spans="1:12" x14ac:dyDescent="0.3">
      <c r="A12437" s="2" t="s">
        <v>11514</v>
      </c>
      <c r="B12437" s="2">
        <v>34</v>
      </c>
      <c r="C12437" s="2" t="s">
        <v>22967</v>
      </c>
      <c r="D12437" s="2" t="s">
        <v>24577</v>
      </c>
      <c r="E12437" s="2">
        <v>1727.83</v>
      </c>
      <c r="F12437" s="2">
        <v>23</v>
      </c>
      <c r="G12437" s="2">
        <v>39740.089999999997</v>
      </c>
      <c r="H12437" s="3" t="s">
        <v>25862</v>
      </c>
      <c r="I12437" s="7" t="str">
        <f t="shared" si="583"/>
        <v>Sep</v>
      </c>
      <c r="J12437">
        <f t="shared" si="584"/>
        <v>2024</v>
      </c>
      <c r="K12437" t="str">
        <f>IF(Table1[[#This Row],[Age]]&lt;20,"&lt;20",
   IF(Table1[[#This Row],[Age]]&lt;=30,"20-30",
   IF(Table1[[#This Row],[Age]]&lt;=40,"30-40",
   IF(Table1[[#This Row],[Age]]&lt;=50,"40-50",
   IF(Table1[[#This Row],[Age]]&lt;=60,"50-60",
   IF(Table1[[#This Row],[Age]]&lt;=70,"60-70","70+"))))))</f>
        <v>30-40</v>
      </c>
      <c r="L12437" t="str">
        <f t="shared" si="582"/>
        <v>QTY2</v>
      </c>
    </row>
    <row r="12438" spans="1:12" x14ac:dyDescent="0.3">
      <c r="A12438" s="2" t="s">
        <v>11515</v>
      </c>
      <c r="B12438" s="2">
        <v>24</v>
      </c>
      <c r="C12438" s="2" t="s">
        <v>22968</v>
      </c>
      <c r="D12438" s="2" t="s">
        <v>24510</v>
      </c>
      <c r="E12438" s="2">
        <v>6076.38</v>
      </c>
      <c r="F12438" s="2">
        <v>100</v>
      </c>
      <c r="G12438" s="2">
        <v>607638</v>
      </c>
      <c r="H12438" s="3" t="s">
        <v>25862</v>
      </c>
      <c r="I12438" s="7" t="str">
        <f t="shared" si="583"/>
        <v>Sep</v>
      </c>
      <c r="J12438">
        <f t="shared" si="584"/>
        <v>2024</v>
      </c>
      <c r="K12438" t="str">
        <f>IF(Table1[[#This Row],[Age]]&lt;20,"&lt;20",
   IF(Table1[[#This Row],[Age]]&lt;=30,"20-30",
   IF(Table1[[#This Row],[Age]]&lt;=40,"30-40",
   IF(Table1[[#This Row],[Age]]&lt;=50,"40-50",
   IF(Table1[[#This Row],[Age]]&lt;=60,"50-60",
   IF(Table1[[#This Row],[Age]]&lt;=70,"60-70","70+"))))))</f>
        <v>20-30</v>
      </c>
      <c r="L12438" t="str">
        <f t="shared" si="582"/>
        <v>QTY2</v>
      </c>
    </row>
    <row r="12439" spans="1:12" x14ac:dyDescent="0.3">
      <c r="A12439" s="2" t="s">
        <v>11516</v>
      </c>
      <c r="B12439" s="2">
        <v>30</v>
      </c>
      <c r="C12439" s="2" t="s">
        <v>22969</v>
      </c>
      <c r="D12439" s="2" t="s">
        <v>24533</v>
      </c>
      <c r="E12439" s="2">
        <v>3905.83</v>
      </c>
      <c r="F12439" s="2">
        <v>60</v>
      </c>
      <c r="G12439" s="2">
        <v>234349.8</v>
      </c>
      <c r="H12439" s="3" t="s">
        <v>25862</v>
      </c>
      <c r="I12439" s="7" t="str">
        <f t="shared" si="583"/>
        <v>Sep</v>
      </c>
      <c r="J12439">
        <f t="shared" si="584"/>
        <v>2024</v>
      </c>
      <c r="K12439" t="str">
        <f>IF(Table1[[#This Row],[Age]]&lt;20,"&lt;20",
   IF(Table1[[#This Row],[Age]]&lt;=30,"20-30",
   IF(Table1[[#This Row],[Age]]&lt;=40,"30-40",
   IF(Table1[[#This Row],[Age]]&lt;=50,"40-50",
   IF(Table1[[#This Row],[Age]]&lt;=60,"50-60",
   IF(Table1[[#This Row],[Age]]&lt;=70,"60-70","70+"))))))</f>
        <v>20-30</v>
      </c>
      <c r="L12439" t="str">
        <f t="shared" si="582"/>
        <v>QTY2</v>
      </c>
    </row>
    <row r="12440" spans="1:12" x14ac:dyDescent="0.3">
      <c r="A12440" s="2" t="s">
        <v>11517</v>
      </c>
      <c r="B12440" s="2">
        <v>24</v>
      </c>
      <c r="C12440" s="2" t="s">
        <v>22970</v>
      </c>
      <c r="D12440" s="2" t="s">
        <v>24562</v>
      </c>
      <c r="E12440" s="2">
        <v>7193.55</v>
      </c>
      <c r="F12440" s="2">
        <v>92</v>
      </c>
      <c r="G12440" s="2">
        <v>661806.6</v>
      </c>
      <c r="H12440" s="3" t="s">
        <v>25862</v>
      </c>
      <c r="I12440" s="7" t="str">
        <f t="shared" si="583"/>
        <v>Sep</v>
      </c>
      <c r="J12440">
        <f t="shared" si="584"/>
        <v>2024</v>
      </c>
      <c r="K12440" t="str">
        <f>IF(Table1[[#This Row],[Age]]&lt;20,"&lt;20",
   IF(Table1[[#This Row],[Age]]&lt;=30,"20-30",
   IF(Table1[[#This Row],[Age]]&lt;=40,"30-40",
   IF(Table1[[#This Row],[Age]]&lt;=50,"40-50",
   IF(Table1[[#This Row],[Age]]&lt;=60,"50-60",
   IF(Table1[[#This Row],[Age]]&lt;=70,"60-70","70+"))))))</f>
        <v>20-30</v>
      </c>
      <c r="L12440" t="str">
        <f t="shared" si="582"/>
        <v>QTY2</v>
      </c>
    </row>
    <row r="12441" spans="1:12" x14ac:dyDescent="0.3">
      <c r="A12441" s="2" t="s">
        <v>9096</v>
      </c>
      <c r="B12441" s="2">
        <v>54</v>
      </c>
      <c r="C12441" s="2" t="s">
        <v>18010</v>
      </c>
      <c r="D12441" s="2" t="s">
        <v>24643</v>
      </c>
      <c r="E12441" s="2">
        <v>3472.56</v>
      </c>
      <c r="F12441" s="2">
        <v>16</v>
      </c>
      <c r="G12441" s="2">
        <v>55560.959999999999</v>
      </c>
      <c r="H12441" s="3" t="s">
        <v>25862</v>
      </c>
      <c r="I12441" s="7" t="str">
        <f t="shared" si="583"/>
        <v>Sep</v>
      </c>
      <c r="J12441">
        <f t="shared" si="584"/>
        <v>2024</v>
      </c>
      <c r="K12441" t="str">
        <f>IF(Table1[[#This Row],[Age]]&lt;20,"&lt;20",
   IF(Table1[[#This Row],[Age]]&lt;=30,"20-30",
   IF(Table1[[#This Row],[Age]]&lt;=40,"30-40",
   IF(Table1[[#This Row],[Age]]&lt;=50,"40-50",
   IF(Table1[[#This Row],[Age]]&lt;=60,"50-60",
   IF(Table1[[#This Row],[Age]]&lt;=70,"60-70","70+"))))))</f>
        <v>50-60</v>
      </c>
      <c r="L12441" t="str">
        <f t="shared" si="582"/>
        <v>QTY2</v>
      </c>
    </row>
    <row r="12442" spans="1:12" x14ac:dyDescent="0.3">
      <c r="A12442" s="2" t="s">
        <v>11518</v>
      </c>
      <c r="B12442" s="2">
        <v>20</v>
      </c>
      <c r="C12442" s="2" t="s">
        <v>22971</v>
      </c>
      <c r="D12442" s="2" t="s">
        <v>24572</v>
      </c>
      <c r="E12442" s="2">
        <v>4743.26</v>
      </c>
      <c r="F12442" s="2">
        <v>99</v>
      </c>
      <c r="G12442" s="2">
        <v>469582.74</v>
      </c>
      <c r="H12442" s="3" t="s">
        <v>25862</v>
      </c>
      <c r="I12442" s="7" t="str">
        <f t="shared" si="583"/>
        <v>Sep</v>
      </c>
      <c r="J12442">
        <f t="shared" si="584"/>
        <v>2024</v>
      </c>
      <c r="K12442" t="str">
        <f>IF(Table1[[#This Row],[Age]]&lt;20,"&lt;20",
   IF(Table1[[#This Row],[Age]]&lt;=30,"20-30",
   IF(Table1[[#This Row],[Age]]&lt;=40,"30-40",
   IF(Table1[[#This Row],[Age]]&lt;=50,"40-50",
   IF(Table1[[#This Row],[Age]]&lt;=60,"50-60",
   IF(Table1[[#This Row],[Age]]&lt;=70,"60-70","70+"))))))</f>
        <v>20-30</v>
      </c>
      <c r="L12442" t="str">
        <f t="shared" si="582"/>
        <v>QTY2</v>
      </c>
    </row>
    <row r="12443" spans="1:12" x14ac:dyDescent="0.3">
      <c r="A12443" s="2" t="s">
        <v>2030</v>
      </c>
      <c r="B12443" s="2">
        <v>18</v>
      </c>
      <c r="C12443" s="2" t="s">
        <v>22972</v>
      </c>
      <c r="D12443" s="2" t="s">
        <v>24463</v>
      </c>
      <c r="E12443" s="2">
        <v>5477.82</v>
      </c>
      <c r="F12443" s="2">
        <v>62</v>
      </c>
      <c r="G12443" s="2">
        <v>339624.84</v>
      </c>
      <c r="H12443" s="3" t="s">
        <v>25863</v>
      </c>
      <c r="I12443" s="7" t="str">
        <f t="shared" si="583"/>
        <v>Sep</v>
      </c>
      <c r="J12443">
        <f t="shared" si="584"/>
        <v>2024</v>
      </c>
      <c r="K12443" t="str">
        <f>IF(Table1[[#This Row],[Age]]&lt;20,"&lt;20",
   IF(Table1[[#This Row],[Age]]&lt;=30,"20-30",
   IF(Table1[[#This Row],[Age]]&lt;=40,"30-40",
   IF(Table1[[#This Row],[Age]]&lt;=50,"40-50",
   IF(Table1[[#This Row],[Age]]&lt;=60,"50-60",
   IF(Table1[[#This Row],[Age]]&lt;=70,"60-70","70+"))))))</f>
        <v>&lt;20</v>
      </c>
      <c r="L12443" t="str">
        <f t="shared" si="582"/>
        <v>QTY2</v>
      </c>
    </row>
    <row r="12444" spans="1:12" x14ac:dyDescent="0.3">
      <c r="A12444" s="2" t="s">
        <v>11519</v>
      </c>
      <c r="B12444" s="2">
        <v>40</v>
      </c>
      <c r="C12444" s="2" t="s">
        <v>22973</v>
      </c>
      <c r="D12444" s="2" t="s">
        <v>24428</v>
      </c>
      <c r="E12444" s="2">
        <v>8738.48</v>
      </c>
      <c r="F12444" s="2">
        <v>55</v>
      </c>
      <c r="G12444" s="2">
        <v>480616.4</v>
      </c>
      <c r="H12444" s="3" t="s">
        <v>25863</v>
      </c>
      <c r="I12444" s="7" t="str">
        <f t="shared" si="583"/>
        <v>Sep</v>
      </c>
      <c r="J12444">
        <f t="shared" si="584"/>
        <v>2024</v>
      </c>
      <c r="K12444" t="str">
        <f>IF(Table1[[#This Row],[Age]]&lt;20,"&lt;20",
   IF(Table1[[#This Row],[Age]]&lt;=30,"20-30",
   IF(Table1[[#This Row],[Age]]&lt;=40,"30-40",
   IF(Table1[[#This Row],[Age]]&lt;=50,"40-50",
   IF(Table1[[#This Row],[Age]]&lt;=60,"50-60",
   IF(Table1[[#This Row],[Age]]&lt;=70,"60-70","70+"))))))</f>
        <v>30-40</v>
      </c>
      <c r="L12444" t="str">
        <f t="shared" si="582"/>
        <v>QTY2</v>
      </c>
    </row>
    <row r="12445" spans="1:12" x14ac:dyDescent="0.3">
      <c r="A12445" s="2" t="s">
        <v>3429</v>
      </c>
      <c r="B12445" s="2">
        <v>38</v>
      </c>
      <c r="C12445" s="2" t="s">
        <v>21044</v>
      </c>
      <c r="D12445" s="2" t="s">
        <v>24617</v>
      </c>
      <c r="E12445" s="2">
        <v>4359.4399999999996</v>
      </c>
      <c r="F12445" s="2">
        <v>63</v>
      </c>
      <c r="G12445" s="2">
        <v>274644.71999999997</v>
      </c>
      <c r="H12445" s="3" t="s">
        <v>25863</v>
      </c>
      <c r="I12445" s="7" t="str">
        <f t="shared" si="583"/>
        <v>Sep</v>
      </c>
      <c r="J12445">
        <f t="shared" si="584"/>
        <v>2024</v>
      </c>
      <c r="K12445" t="str">
        <f>IF(Table1[[#This Row],[Age]]&lt;20,"&lt;20",
   IF(Table1[[#This Row],[Age]]&lt;=30,"20-30",
   IF(Table1[[#This Row],[Age]]&lt;=40,"30-40",
   IF(Table1[[#This Row],[Age]]&lt;=50,"40-50",
   IF(Table1[[#This Row],[Age]]&lt;=60,"50-60",
   IF(Table1[[#This Row],[Age]]&lt;=70,"60-70","70+"))))))</f>
        <v>30-40</v>
      </c>
      <c r="L12445" t="str">
        <f t="shared" si="582"/>
        <v>QTY2</v>
      </c>
    </row>
    <row r="12446" spans="1:12" x14ac:dyDescent="0.3">
      <c r="A12446" s="2" t="s">
        <v>11520</v>
      </c>
      <c r="B12446" s="2">
        <v>56</v>
      </c>
      <c r="C12446" s="2" t="s">
        <v>22946</v>
      </c>
      <c r="D12446" s="2" t="s">
        <v>24411</v>
      </c>
      <c r="E12446" s="2">
        <v>8307.06</v>
      </c>
      <c r="F12446" s="2">
        <v>2</v>
      </c>
      <c r="G12446" s="2">
        <v>16614.12</v>
      </c>
      <c r="H12446" s="3" t="s">
        <v>25863</v>
      </c>
      <c r="I12446" s="7" t="str">
        <f t="shared" si="583"/>
        <v>Sep</v>
      </c>
      <c r="J12446">
        <f t="shared" si="584"/>
        <v>2024</v>
      </c>
      <c r="K12446" t="str">
        <f>IF(Table1[[#This Row],[Age]]&lt;20,"&lt;20",
   IF(Table1[[#This Row],[Age]]&lt;=30,"20-30",
   IF(Table1[[#This Row],[Age]]&lt;=40,"30-40",
   IF(Table1[[#This Row],[Age]]&lt;=50,"40-50",
   IF(Table1[[#This Row],[Age]]&lt;=60,"50-60",
   IF(Table1[[#This Row],[Age]]&lt;=70,"60-70","70+"))))))</f>
        <v>50-60</v>
      </c>
      <c r="L12446" t="str">
        <f t="shared" si="582"/>
        <v>QTY2</v>
      </c>
    </row>
    <row r="12447" spans="1:12" x14ac:dyDescent="0.3">
      <c r="A12447" s="2" t="s">
        <v>11521</v>
      </c>
      <c r="B12447" s="2">
        <v>52</v>
      </c>
      <c r="C12447" s="2" t="s">
        <v>22974</v>
      </c>
      <c r="D12447" s="2" t="s">
        <v>24639</v>
      </c>
      <c r="E12447" s="2">
        <v>6354.34</v>
      </c>
      <c r="F12447" s="2">
        <v>66</v>
      </c>
      <c r="G12447" s="2">
        <v>419386.44</v>
      </c>
      <c r="H12447" s="3" t="s">
        <v>25863</v>
      </c>
      <c r="I12447" s="7" t="str">
        <f t="shared" si="583"/>
        <v>Sep</v>
      </c>
      <c r="J12447">
        <f t="shared" si="584"/>
        <v>2024</v>
      </c>
      <c r="K12447" t="str">
        <f>IF(Table1[[#This Row],[Age]]&lt;20,"&lt;20",
   IF(Table1[[#This Row],[Age]]&lt;=30,"20-30",
   IF(Table1[[#This Row],[Age]]&lt;=40,"30-40",
   IF(Table1[[#This Row],[Age]]&lt;=50,"40-50",
   IF(Table1[[#This Row],[Age]]&lt;=60,"50-60",
   IF(Table1[[#This Row],[Age]]&lt;=70,"60-70","70+"))))))</f>
        <v>50-60</v>
      </c>
      <c r="L12447" t="str">
        <f t="shared" si="582"/>
        <v>QTY2</v>
      </c>
    </row>
    <row r="12448" spans="1:12" x14ac:dyDescent="0.3">
      <c r="A12448" s="2" t="s">
        <v>11522</v>
      </c>
      <c r="B12448" s="2">
        <v>33</v>
      </c>
      <c r="C12448" s="2" t="s">
        <v>22975</v>
      </c>
      <c r="D12448" s="2" t="s">
        <v>24483</v>
      </c>
      <c r="E12448" s="2">
        <v>1295.01</v>
      </c>
      <c r="F12448" s="2">
        <v>88</v>
      </c>
      <c r="G12448" s="2">
        <v>113960.88</v>
      </c>
      <c r="H12448" s="3" t="s">
        <v>25863</v>
      </c>
      <c r="I12448" s="7" t="str">
        <f t="shared" si="583"/>
        <v>Sep</v>
      </c>
      <c r="J12448">
        <f t="shared" si="584"/>
        <v>2024</v>
      </c>
      <c r="K12448" t="str">
        <f>IF(Table1[[#This Row],[Age]]&lt;20,"&lt;20",
   IF(Table1[[#This Row],[Age]]&lt;=30,"20-30",
   IF(Table1[[#This Row],[Age]]&lt;=40,"30-40",
   IF(Table1[[#This Row],[Age]]&lt;=50,"40-50",
   IF(Table1[[#This Row],[Age]]&lt;=60,"50-60",
   IF(Table1[[#This Row],[Age]]&lt;=70,"60-70","70+"))))))</f>
        <v>30-40</v>
      </c>
      <c r="L12448" t="str">
        <f t="shared" si="582"/>
        <v>QTY2</v>
      </c>
    </row>
    <row r="12449" spans="1:12" x14ac:dyDescent="0.3">
      <c r="A12449" s="2" t="s">
        <v>11523</v>
      </c>
      <c r="B12449" s="2">
        <v>51</v>
      </c>
      <c r="C12449" s="2" t="s">
        <v>22976</v>
      </c>
      <c r="D12449" s="2" t="s">
        <v>24453</v>
      </c>
      <c r="E12449" s="2">
        <v>324.70999999999998</v>
      </c>
      <c r="F12449" s="2">
        <v>72</v>
      </c>
      <c r="G12449" s="2">
        <v>23379.119999999999</v>
      </c>
      <c r="H12449" s="3" t="s">
        <v>25864</v>
      </c>
      <c r="I12449" s="7" t="str">
        <f t="shared" si="583"/>
        <v>Sep</v>
      </c>
      <c r="J12449">
        <f t="shared" si="584"/>
        <v>2024</v>
      </c>
      <c r="K12449" t="str">
        <f>IF(Table1[[#This Row],[Age]]&lt;20,"&lt;20",
   IF(Table1[[#This Row],[Age]]&lt;=30,"20-30",
   IF(Table1[[#This Row],[Age]]&lt;=40,"30-40",
   IF(Table1[[#This Row],[Age]]&lt;=50,"40-50",
   IF(Table1[[#This Row],[Age]]&lt;=60,"50-60",
   IF(Table1[[#This Row],[Age]]&lt;=70,"60-70","70+"))))))</f>
        <v>50-60</v>
      </c>
      <c r="L12449" t="str">
        <f t="shared" si="582"/>
        <v>QTY2</v>
      </c>
    </row>
    <row r="12450" spans="1:12" x14ac:dyDescent="0.3">
      <c r="A12450" s="2" t="s">
        <v>11524</v>
      </c>
      <c r="B12450" s="2">
        <v>29</v>
      </c>
      <c r="C12450" s="2" t="s">
        <v>22977</v>
      </c>
      <c r="D12450" s="2" t="s">
        <v>24637</v>
      </c>
      <c r="E12450" s="2">
        <v>822.29</v>
      </c>
      <c r="F12450" s="2">
        <v>82</v>
      </c>
      <c r="G12450" s="2">
        <v>67427.78</v>
      </c>
      <c r="H12450" s="3" t="s">
        <v>25864</v>
      </c>
      <c r="I12450" s="7" t="str">
        <f t="shared" si="583"/>
        <v>Sep</v>
      </c>
      <c r="J12450">
        <f t="shared" si="584"/>
        <v>2024</v>
      </c>
      <c r="K12450" t="str">
        <f>IF(Table1[[#This Row],[Age]]&lt;20,"&lt;20",
   IF(Table1[[#This Row],[Age]]&lt;=30,"20-30",
   IF(Table1[[#This Row],[Age]]&lt;=40,"30-40",
   IF(Table1[[#This Row],[Age]]&lt;=50,"40-50",
   IF(Table1[[#This Row],[Age]]&lt;=60,"50-60",
   IF(Table1[[#This Row],[Age]]&lt;=70,"60-70","70+"))))))</f>
        <v>20-30</v>
      </c>
      <c r="L12450" t="str">
        <f t="shared" si="582"/>
        <v>QTY2</v>
      </c>
    </row>
    <row r="12451" spans="1:12" x14ac:dyDescent="0.3">
      <c r="A12451" s="2" t="s">
        <v>11525</v>
      </c>
      <c r="B12451" s="2">
        <v>65</v>
      </c>
      <c r="C12451" s="2" t="s">
        <v>15275</v>
      </c>
      <c r="D12451" s="2" t="s">
        <v>24646</v>
      </c>
      <c r="E12451" s="2">
        <v>2165.9899999999998</v>
      </c>
      <c r="F12451" s="2">
        <v>30</v>
      </c>
      <c r="G12451" s="2">
        <v>64979.7</v>
      </c>
      <c r="H12451" s="3" t="s">
        <v>25864</v>
      </c>
      <c r="I12451" s="7" t="str">
        <f t="shared" si="583"/>
        <v>Sep</v>
      </c>
      <c r="J12451">
        <f t="shared" si="584"/>
        <v>2024</v>
      </c>
      <c r="K12451" t="str">
        <f>IF(Table1[[#This Row],[Age]]&lt;20,"&lt;20",
   IF(Table1[[#This Row],[Age]]&lt;=30,"20-30",
   IF(Table1[[#This Row],[Age]]&lt;=40,"30-40",
   IF(Table1[[#This Row],[Age]]&lt;=50,"40-50",
   IF(Table1[[#This Row],[Age]]&lt;=60,"50-60",
   IF(Table1[[#This Row],[Age]]&lt;=70,"60-70","70+"))))))</f>
        <v>60-70</v>
      </c>
      <c r="L12451" t="str">
        <f t="shared" si="582"/>
        <v>QTY2</v>
      </c>
    </row>
    <row r="12452" spans="1:12" x14ac:dyDescent="0.3">
      <c r="A12452" s="2" t="s">
        <v>11526</v>
      </c>
      <c r="B12452" s="2">
        <v>41</v>
      </c>
      <c r="C12452" s="2" t="s">
        <v>22978</v>
      </c>
      <c r="D12452" s="2" t="s">
        <v>24506</v>
      </c>
      <c r="E12452" s="2">
        <v>3928.24</v>
      </c>
      <c r="F12452" s="2">
        <v>88</v>
      </c>
      <c r="G12452" s="2">
        <v>345685.12</v>
      </c>
      <c r="H12452" s="3" t="s">
        <v>25864</v>
      </c>
      <c r="I12452" s="7" t="str">
        <f t="shared" si="583"/>
        <v>Sep</v>
      </c>
      <c r="J12452">
        <f t="shared" si="584"/>
        <v>2024</v>
      </c>
      <c r="K12452" t="str">
        <f>IF(Table1[[#This Row],[Age]]&lt;20,"&lt;20",
   IF(Table1[[#This Row],[Age]]&lt;=30,"20-30",
   IF(Table1[[#This Row],[Age]]&lt;=40,"30-40",
   IF(Table1[[#This Row],[Age]]&lt;=50,"40-50",
   IF(Table1[[#This Row],[Age]]&lt;=60,"50-60",
   IF(Table1[[#This Row],[Age]]&lt;=70,"60-70","70+"))))))</f>
        <v>40-50</v>
      </c>
      <c r="L12452" t="str">
        <f t="shared" si="582"/>
        <v>QTY2</v>
      </c>
    </row>
    <row r="12453" spans="1:12" x14ac:dyDescent="0.3">
      <c r="A12453" s="2" t="s">
        <v>11527</v>
      </c>
      <c r="B12453" s="2">
        <v>23</v>
      </c>
      <c r="C12453" s="2" t="s">
        <v>15218</v>
      </c>
      <c r="D12453" s="2" t="s">
        <v>24415</v>
      </c>
      <c r="E12453" s="2">
        <v>8246.5</v>
      </c>
      <c r="F12453" s="2">
        <v>38</v>
      </c>
      <c r="G12453" s="2">
        <v>313367</v>
      </c>
      <c r="H12453" s="3" t="s">
        <v>25864</v>
      </c>
      <c r="I12453" s="7" t="str">
        <f t="shared" si="583"/>
        <v>Sep</v>
      </c>
      <c r="J12453">
        <f t="shared" si="584"/>
        <v>2024</v>
      </c>
      <c r="K12453" t="str">
        <f>IF(Table1[[#This Row],[Age]]&lt;20,"&lt;20",
   IF(Table1[[#This Row],[Age]]&lt;=30,"20-30",
   IF(Table1[[#This Row],[Age]]&lt;=40,"30-40",
   IF(Table1[[#This Row],[Age]]&lt;=50,"40-50",
   IF(Table1[[#This Row],[Age]]&lt;=60,"50-60",
   IF(Table1[[#This Row],[Age]]&lt;=70,"60-70","70+"))))))</f>
        <v>20-30</v>
      </c>
      <c r="L12453" t="str">
        <f t="shared" si="582"/>
        <v>QTY2</v>
      </c>
    </row>
    <row r="12454" spans="1:12" x14ac:dyDescent="0.3">
      <c r="A12454" s="2" t="s">
        <v>11528</v>
      </c>
      <c r="B12454" s="2">
        <v>59</v>
      </c>
      <c r="C12454" s="2" t="s">
        <v>14937</v>
      </c>
      <c r="D12454" s="2" t="s">
        <v>24498</v>
      </c>
      <c r="E12454" s="2">
        <v>7511.01</v>
      </c>
      <c r="F12454" s="2">
        <v>26</v>
      </c>
      <c r="G12454" s="2">
        <v>195286.26</v>
      </c>
      <c r="H12454" s="3" t="s">
        <v>25864</v>
      </c>
      <c r="I12454" s="7" t="str">
        <f t="shared" si="583"/>
        <v>Sep</v>
      </c>
      <c r="J12454">
        <f t="shared" si="584"/>
        <v>2024</v>
      </c>
      <c r="K12454" t="str">
        <f>IF(Table1[[#This Row],[Age]]&lt;20,"&lt;20",
   IF(Table1[[#This Row],[Age]]&lt;=30,"20-30",
   IF(Table1[[#This Row],[Age]]&lt;=40,"30-40",
   IF(Table1[[#This Row],[Age]]&lt;=50,"40-50",
   IF(Table1[[#This Row],[Age]]&lt;=60,"50-60",
   IF(Table1[[#This Row],[Age]]&lt;=70,"60-70","70+"))))))</f>
        <v>50-60</v>
      </c>
      <c r="L12454" t="str">
        <f t="shared" si="582"/>
        <v>QTY2</v>
      </c>
    </row>
    <row r="12455" spans="1:12" x14ac:dyDescent="0.3">
      <c r="A12455" s="2" t="s">
        <v>11529</v>
      </c>
      <c r="B12455" s="2">
        <v>27</v>
      </c>
      <c r="C12455" s="2" t="s">
        <v>22979</v>
      </c>
      <c r="D12455" s="2" t="s">
        <v>24433</v>
      </c>
      <c r="E12455" s="2">
        <v>4728.67</v>
      </c>
      <c r="F12455" s="2">
        <v>44</v>
      </c>
      <c r="G12455" s="2">
        <v>208061.48</v>
      </c>
      <c r="H12455" s="3" t="s">
        <v>25864</v>
      </c>
      <c r="I12455" s="7" t="str">
        <f t="shared" si="583"/>
        <v>Sep</v>
      </c>
      <c r="J12455">
        <f t="shared" si="584"/>
        <v>2024</v>
      </c>
      <c r="K12455" t="str">
        <f>IF(Table1[[#This Row],[Age]]&lt;20,"&lt;20",
   IF(Table1[[#This Row],[Age]]&lt;=30,"20-30",
   IF(Table1[[#This Row],[Age]]&lt;=40,"30-40",
   IF(Table1[[#This Row],[Age]]&lt;=50,"40-50",
   IF(Table1[[#This Row],[Age]]&lt;=60,"50-60",
   IF(Table1[[#This Row],[Age]]&lt;=70,"60-70","70+"))))))</f>
        <v>20-30</v>
      </c>
      <c r="L12455" t="str">
        <f t="shared" si="582"/>
        <v>QTY2</v>
      </c>
    </row>
    <row r="12456" spans="1:12" x14ac:dyDescent="0.3">
      <c r="A12456" s="2" t="s">
        <v>11530</v>
      </c>
      <c r="B12456" s="2">
        <v>32</v>
      </c>
      <c r="C12456" s="2" t="s">
        <v>22980</v>
      </c>
      <c r="D12456" s="2" t="s">
        <v>24420</v>
      </c>
      <c r="E12456" s="2">
        <v>7320.64</v>
      </c>
      <c r="F12456" s="2">
        <v>45</v>
      </c>
      <c r="G12456" s="2">
        <v>329428.8</v>
      </c>
      <c r="H12456" s="3" t="s">
        <v>25864</v>
      </c>
      <c r="I12456" s="7" t="str">
        <f t="shared" si="583"/>
        <v>Sep</v>
      </c>
      <c r="J12456">
        <f t="shared" si="584"/>
        <v>2024</v>
      </c>
      <c r="K12456" t="str">
        <f>IF(Table1[[#This Row],[Age]]&lt;20,"&lt;20",
   IF(Table1[[#This Row],[Age]]&lt;=30,"20-30",
   IF(Table1[[#This Row],[Age]]&lt;=40,"30-40",
   IF(Table1[[#This Row],[Age]]&lt;=50,"40-50",
   IF(Table1[[#This Row],[Age]]&lt;=60,"50-60",
   IF(Table1[[#This Row],[Age]]&lt;=70,"60-70","70+"))))))</f>
        <v>30-40</v>
      </c>
      <c r="L12456" t="str">
        <f t="shared" si="582"/>
        <v>QTY2</v>
      </c>
    </row>
    <row r="12457" spans="1:12" x14ac:dyDescent="0.3">
      <c r="A12457" s="2" t="s">
        <v>11531</v>
      </c>
      <c r="B12457" s="2">
        <v>47</v>
      </c>
      <c r="C12457" s="2" t="s">
        <v>22981</v>
      </c>
      <c r="D12457" s="2" t="s">
        <v>24441</v>
      </c>
      <c r="E12457" s="2">
        <v>3528</v>
      </c>
      <c r="F12457" s="2">
        <v>35</v>
      </c>
      <c r="G12457" s="2">
        <v>123480</v>
      </c>
      <c r="H12457" s="3" t="s">
        <v>25864</v>
      </c>
      <c r="I12457" s="7" t="str">
        <f t="shared" si="583"/>
        <v>Sep</v>
      </c>
      <c r="J12457">
        <f t="shared" si="584"/>
        <v>2024</v>
      </c>
      <c r="K12457" t="str">
        <f>IF(Table1[[#This Row],[Age]]&lt;20,"&lt;20",
   IF(Table1[[#This Row],[Age]]&lt;=30,"20-30",
   IF(Table1[[#This Row],[Age]]&lt;=40,"30-40",
   IF(Table1[[#This Row],[Age]]&lt;=50,"40-50",
   IF(Table1[[#This Row],[Age]]&lt;=60,"50-60",
   IF(Table1[[#This Row],[Age]]&lt;=70,"60-70","70+"))))))</f>
        <v>40-50</v>
      </c>
      <c r="L12457" t="str">
        <f t="shared" si="582"/>
        <v>QTY2</v>
      </c>
    </row>
    <row r="12458" spans="1:12" x14ac:dyDescent="0.3">
      <c r="A12458" s="2" t="s">
        <v>11532</v>
      </c>
      <c r="B12458" s="2">
        <v>65</v>
      </c>
      <c r="C12458" s="2" t="s">
        <v>18614</v>
      </c>
      <c r="D12458" s="2" t="s">
        <v>24647</v>
      </c>
      <c r="E12458" s="2">
        <v>4611.95</v>
      </c>
      <c r="F12458" s="2">
        <v>12</v>
      </c>
      <c r="G12458" s="2">
        <v>55343.4</v>
      </c>
      <c r="H12458" s="3" t="s">
        <v>25864</v>
      </c>
      <c r="I12458" s="7" t="str">
        <f t="shared" si="583"/>
        <v>Sep</v>
      </c>
      <c r="J12458">
        <f t="shared" si="584"/>
        <v>2024</v>
      </c>
      <c r="K12458" t="str">
        <f>IF(Table1[[#This Row],[Age]]&lt;20,"&lt;20",
   IF(Table1[[#This Row],[Age]]&lt;=30,"20-30",
   IF(Table1[[#This Row],[Age]]&lt;=40,"30-40",
   IF(Table1[[#This Row],[Age]]&lt;=50,"40-50",
   IF(Table1[[#This Row],[Age]]&lt;=60,"50-60",
   IF(Table1[[#This Row],[Age]]&lt;=70,"60-70","70+"))))))</f>
        <v>60-70</v>
      </c>
      <c r="L12458" t="str">
        <f t="shared" si="582"/>
        <v>QTY2</v>
      </c>
    </row>
    <row r="12459" spans="1:12" x14ac:dyDescent="0.3">
      <c r="A12459" s="2" t="s">
        <v>11533</v>
      </c>
      <c r="B12459" s="2">
        <v>56</v>
      </c>
      <c r="C12459" s="2" t="s">
        <v>22982</v>
      </c>
      <c r="D12459" s="2" t="s">
        <v>24486</v>
      </c>
      <c r="E12459" s="2">
        <v>5880.73</v>
      </c>
      <c r="F12459" s="2">
        <v>66</v>
      </c>
      <c r="G12459" s="2">
        <v>388128.18</v>
      </c>
      <c r="H12459" s="3" t="s">
        <v>25864</v>
      </c>
      <c r="I12459" s="7" t="str">
        <f t="shared" si="583"/>
        <v>Sep</v>
      </c>
      <c r="J12459">
        <f t="shared" si="584"/>
        <v>2024</v>
      </c>
      <c r="K12459" t="str">
        <f>IF(Table1[[#This Row],[Age]]&lt;20,"&lt;20",
   IF(Table1[[#This Row],[Age]]&lt;=30,"20-30",
   IF(Table1[[#This Row],[Age]]&lt;=40,"30-40",
   IF(Table1[[#This Row],[Age]]&lt;=50,"40-50",
   IF(Table1[[#This Row],[Age]]&lt;=60,"50-60",
   IF(Table1[[#This Row],[Age]]&lt;=70,"60-70","70+"))))))</f>
        <v>50-60</v>
      </c>
      <c r="L12459" t="str">
        <f t="shared" si="582"/>
        <v>QTY2</v>
      </c>
    </row>
    <row r="12460" spans="1:12" x14ac:dyDescent="0.3">
      <c r="A12460" s="2" t="s">
        <v>11534</v>
      </c>
      <c r="B12460" s="2">
        <v>64</v>
      </c>
      <c r="C12460" s="2" t="s">
        <v>22983</v>
      </c>
      <c r="D12460" s="2" t="s">
        <v>24563</v>
      </c>
      <c r="E12460" s="2">
        <v>9306.83</v>
      </c>
      <c r="F12460" s="2">
        <v>86</v>
      </c>
      <c r="G12460" s="2">
        <v>800387.38</v>
      </c>
      <c r="H12460" s="3" t="s">
        <v>25864</v>
      </c>
      <c r="I12460" s="7" t="str">
        <f t="shared" si="583"/>
        <v>Sep</v>
      </c>
      <c r="J12460">
        <f t="shared" si="584"/>
        <v>2024</v>
      </c>
      <c r="K12460" t="str">
        <f>IF(Table1[[#This Row],[Age]]&lt;20,"&lt;20",
   IF(Table1[[#This Row],[Age]]&lt;=30,"20-30",
   IF(Table1[[#This Row],[Age]]&lt;=40,"30-40",
   IF(Table1[[#This Row],[Age]]&lt;=50,"40-50",
   IF(Table1[[#This Row],[Age]]&lt;=60,"50-60",
   IF(Table1[[#This Row],[Age]]&lt;=70,"60-70","70+"))))))</f>
        <v>60-70</v>
      </c>
      <c r="L12460" t="str">
        <f t="shared" si="582"/>
        <v>QTY2</v>
      </c>
    </row>
    <row r="12461" spans="1:12" x14ac:dyDescent="0.3">
      <c r="A12461" s="2" t="s">
        <v>11535</v>
      </c>
      <c r="B12461" s="2">
        <v>23</v>
      </c>
      <c r="C12461" s="2" t="s">
        <v>22984</v>
      </c>
      <c r="D12461" s="2" t="s">
        <v>24543</v>
      </c>
      <c r="E12461" s="2">
        <v>3340.91</v>
      </c>
      <c r="F12461" s="2">
        <v>48</v>
      </c>
      <c r="G12461" s="2">
        <v>160363.68</v>
      </c>
      <c r="H12461" s="3" t="s">
        <v>25864</v>
      </c>
      <c r="I12461" s="7" t="str">
        <f t="shared" si="583"/>
        <v>Sep</v>
      </c>
      <c r="J12461">
        <f t="shared" si="584"/>
        <v>2024</v>
      </c>
      <c r="K12461" t="str">
        <f>IF(Table1[[#This Row],[Age]]&lt;20,"&lt;20",
   IF(Table1[[#This Row],[Age]]&lt;=30,"20-30",
   IF(Table1[[#This Row],[Age]]&lt;=40,"30-40",
   IF(Table1[[#This Row],[Age]]&lt;=50,"40-50",
   IF(Table1[[#This Row],[Age]]&lt;=60,"50-60",
   IF(Table1[[#This Row],[Age]]&lt;=70,"60-70","70+"))))))</f>
        <v>20-30</v>
      </c>
      <c r="L12461" t="str">
        <f t="shared" si="582"/>
        <v>QTY2</v>
      </c>
    </row>
    <row r="12462" spans="1:12" x14ac:dyDescent="0.3">
      <c r="A12462" s="2" t="s">
        <v>11536</v>
      </c>
      <c r="B12462" s="2">
        <v>59</v>
      </c>
      <c r="C12462" s="2" t="s">
        <v>19553</v>
      </c>
      <c r="D12462" s="2" t="s">
        <v>24568</v>
      </c>
      <c r="E12462" s="2">
        <v>1485.3</v>
      </c>
      <c r="F12462" s="2">
        <v>75</v>
      </c>
      <c r="G12462" s="2">
        <v>111397.5</v>
      </c>
      <c r="H12462" s="3" t="s">
        <v>25864</v>
      </c>
      <c r="I12462" s="7" t="str">
        <f t="shared" si="583"/>
        <v>Sep</v>
      </c>
      <c r="J12462">
        <f t="shared" si="584"/>
        <v>2024</v>
      </c>
      <c r="K12462" t="str">
        <f>IF(Table1[[#This Row],[Age]]&lt;20,"&lt;20",
   IF(Table1[[#This Row],[Age]]&lt;=30,"20-30",
   IF(Table1[[#This Row],[Age]]&lt;=40,"30-40",
   IF(Table1[[#This Row],[Age]]&lt;=50,"40-50",
   IF(Table1[[#This Row],[Age]]&lt;=60,"50-60",
   IF(Table1[[#This Row],[Age]]&lt;=70,"60-70","70+"))))))</f>
        <v>50-60</v>
      </c>
      <c r="L12462" t="str">
        <f t="shared" si="582"/>
        <v>QTY2</v>
      </c>
    </row>
    <row r="12463" spans="1:12" x14ac:dyDescent="0.3">
      <c r="A12463" s="2" t="s">
        <v>11537</v>
      </c>
      <c r="B12463" s="2">
        <v>43</v>
      </c>
      <c r="C12463" s="2" t="s">
        <v>21146</v>
      </c>
      <c r="D12463" s="2" t="s">
        <v>24599</v>
      </c>
      <c r="E12463" s="2">
        <v>2353.65</v>
      </c>
      <c r="F12463" s="2">
        <v>71</v>
      </c>
      <c r="G12463" s="2">
        <v>167109.15</v>
      </c>
      <c r="H12463" s="3" t="s">
        <v>25865</v>
      </c>
      <c r="I12463" s="7" t="str">
        <f t="shared" si="583"/>
        <v>Sep</v>
      </c>
      <c r="J12463">
        <f t="shared" si="584"/>
        <v>2024</v>
      </c>
      <c r="K12463" t="str">
        <f>IF(Table1[[#This Row],[Age]]&lt;20,"&lt;20",
   IF(Table1[[#This Row],[Age]]&lt;=30,"20-30",
   IF(Table1[[#This Row],[Age]]&lt;=40,"30-40",
   IF(Table1[[#This Row],[Age]]&lt;=50,"40-50",
   IF(Table1[[#This Row],[Age]]&lt;=60,"50-60",
   IF(Table1[[#This Row],[Age]]&lt;=70,"60-70","70+"))))))</f>
        <v>40-50</v>
      </c>
      <c r="L12463" t="str">
        <f t="shared" si="582"/>
        <v>QTY2</v>
      </c>
    </row>
    <row r="12464" spans="1:12" x14ac:dyDescent="0.3">
      <c r="A12464" s="2" t="s">
        <v>11538</v>
      </c>
      <c r="B12464" s="2">
        <v>31</v>
      </c>
      <c r="C12464" s="2" t="s">
        <v>22985</v>
      </c>
      <c r="D12464" s="2" t="s">
        <v>24620</v>
      </c>
      <c r="E12464" s="2">
        <v>2256.0500000000002</v>
      </c>
      <c r="F12464" s="2">
        <v>97</v>
      </c>
      <c r="G12464" s="2">
        <v>218836.85</v>
      </c>
      <c r="H12464" s="3" t="s">
        <v>25865</v>
      </c>
      <c r="I12464" s="7" t="str">
        <f t="shared" si="583"/>
        <v>Sep</v>
      </c>
      <c r="J12464">
        <f t="shared" si="584"/>
        <v>2024</v>
      </c>
      <c r="K12464" t="str">
        <f>IF(Table1[[#This Row],[Age]]&lt;20,"&lt;20",
   IF(Table1[[#This Row],[Age]]&lt;=30,"20-30",
   IF(Table1[[#This Row],[Age]]&lt;=40,"30-40",
   IF(Table1[[#This Row],[Age]]&lt;=50,"40-50",
   IF(Table1[[#This Row],[Age]]&lt;=60,"50-60",
   IF(Table1[[#This Row],[Age]]&lt;=70,"60-70","70+"))))))</f>
        <v>30-40</v>
      </c>
      <c r="L12464" t="str">
        <f t="shared" si="582"/>
        <v>QTY2</v>
      </c>
    </row>
    <row r="12465" spans="1:12" x14ac:dyDescent="0.3">
      <c r="A12465" s="2" t="s">
        <v>11539</v>
      </c>
      <c r="B12465" s="2">
        <v>60</v>
      </c>
      <c r="C12465" s="2" t="s">
        <v>13811</v>
      </c>
      <c r="D12465" s="2" t="s">
        <v>24601</v>
      </c>
      <c r="E12465" s="2">
        <v>2485.86</v>
      </c>
      <c r="F12465" s="2">
        <v>31</v>
      </c>
      <c r="G12465" s="2">
        <v>77061.66</v>
      </c>
      <c r="H12465" s="3" t="s">
        <v>25865</v>
      </c>
      <c r="I12465" s="7" t="str">
        <f t="shared" si="583"/>
        <v>Sep</v>
      </c>
      <c r="J12465">
        <f t="shared" si="584"/>
        <v>2024</v>
      </c>
      <c r="K12465" t="str">
        <f>IF(Table1[[#This Row],[Age]]&lt;20,"&lt;20",
   IF(Table1[[#This Row],[Age]]&lt;=30,"20-30",
   IF(Table1[[#This Row],[Age]]&lt;=40,"30-40",
   IF(Table1[[#This Row],[Age]]&lt;=50,"40-50",
   IF(Table1[[#This Row],[Age]]&lt;=60,"50-60",
   IF(Table1[[#This Row],[Age]]&lt;=70,"60-70","70+"))))))</f>
        <v>50-60</v>
      </c>
      <c r="L12465" t="str">
        <f t="shared" si="582"/>
        <v>QTY2</v>
      </c>
    </row>
    <row r="12466" spans="1:12" x14ac:dyDescent="0.3">
      <c r="A12466" s="2" t="s">
        <v>11540</v>
      </c>
      <c r="B12466" s="2">
        <v>55</v>
      </c>
      <c r="C12466" s="2" t="s">
        <v>22986</v>
      </c>
      <c r="D12466" s="2" t="s">
        <v>24449</v>
      </c>
      <c r="E12466" s="2">
        <v>399.06</v>
      </c>
      <c r="F12466" s="2">
        <v>7</v>
      </c>
      <c r="G12466" s="2">
        <v>2793.42</v>
      </c>
      <c r="H12466" s="3" t="s">
        <v>25865</v>
      </c>
      <c r="I12466" s="7" t="str">
        <f t="shared" si="583"/>
        <v>Sep</v>
      </c>
      <c r="J12466">
        <f t="shared" si="584"/>
        <v>2024</v>
      </c>
      <c r="K12466" t="str">
        <f>IF(Table1[[#This Row],[Age]]&lt;20,"&lt;20",
   IF(Table1[[#This Row],[Age]]&lt;=30,"20-30",
   IF(Table1[[#This Row],[Age]]&lt;=40,"30-40",
   IF(Table1[[#This Row],[Age]]&lt;=50,"40-50",
   IF(Table1[[#This Row],[Age]]&lt;=60,"50-60",
   IF(Table1[[#This Row],[Age]]&lt;=70,"60-70","70+"))))))</f>
        <v>50-60</v>
      </c>
      <c r="L12466" t="str">
        <f t="shared" si="582"/>
        <v>QTY2</v>
      </c>
    </row>
    <row r="12467" spans="1:12" x14ac:dyDescent="0.3">
      <c r="A12467" s="2" t="s">
        <v>11541</v>
      </c>
      <c r="B12467" s="2">
        <v>65</v>
      </c>
      <c r="C12467" s="2" t="s">
        <v>22987</v>
      </c>
      <c r="D12467" s="2" t="s">
        <v>24564</v>
      </c>
      <c r="E12467" s="2">
        <v>3217.69</v>
      </c>
      <c r="F12467" s="2">
        <v>67</v>
      </c>
      <c r="G12467" s="2">
        <v>215585.23</v>
      </c>
      <c r="H12467" s="3" t="s">
        <v>25865</v>
      </c>
      <c r="I12467" s="7" t="str">
        <f t="shared" si="583"/>
        <v>Sep</v>
      </c>
      <c r="J12467">
        <f t="shared" si="584"/>
        <v>2024</v>
      </c>
      <c r="K12467" t="str">
        <f>IF(Table1[[#This Row],[Age]]&lt;20,"&lt;20",
   IF(Table1[[#This Row],[Age]]&lt;=30,"20-30",
   IF(Table1[[#This Row],[Age]]&lt;=40,"30-40",
   IF(Table1[[#This Row],[Age]]&lt;=50,"40-50",
   IF(Table1[[#This Row],[Age]]&lt;=60,"50-60",
   IF(Table1[[#This Row],[Age]]&lt;=70,"60-70","70+"))))))</f>
        <v>60-70</v>
      </c>
      <c r="L12467" t="str">
        <f t="shared" si="582"/>
        <v>QTY2</v>
      </c>
    </row>
    <row r="12468" spans="1:12" x14ac:dyDescent="0.3">
      <c r="A12468" s="2" t="s">
        <v>11542</v>
      </c>
      <c r="B12468" s="2">
        <v>55</v>
      </c>
      <c r="C12468" s="2" t="s">
        <v>22988</v>
      </c>
      <c r="D12468" s="2" t="s">
        <v>24603</v>
      </c>
      <c r="E12468" s="2">
        <v>9606.35</v>
      </c>
      <c r="F12468" s="2">
        <v>89</v>
      </c>
      <c r="G12468" s="2">
        <v>854965.15</v>
      </c>
      <c r="H12468" s="3" t="s">
        <v>25865</v>
      </c>
      <c r="I12468" s="7" t="str">
        <f t="shared" si="583"/>
        <v>Sep</v>
      </c>
      <c r="J12468">
        <f t="shared" si="584"/>
        <v>2024</v>
      </c>
      <c r="K12468" t="str">
        <f>IF(Table1[[#This Row],[Age]]&lt;20,"&lt;20",
   IF(Table1[[#This Row],[Age]]&lt;=30,"20-30",
   IF(Table1[[#This Row],[Age]]&lt;=40,"30-40",
   IF(Table1[[#This Row],[Age]]&lt;=50,"40-50",
   IF(Table1[[#This Row],[Age]]&lt;=60,"50-60",
   IF(Table1[[#This Row],[Age]]&lt;=70,"60-70","70+"))))))</f>
        <v>50-60</v>
      </c>
      <c r="L12468" t="str">
        <f t="shared" si="582"/>
        <v>QTY2</v>
      </c>
    </row>
    <row r="12469" spans="1:12" x14ac:dyDescent="0.3">
      <c r="A12469" s="2" t="s">
        <v>11543</v>
      </c>
      <c r="B12469" s="2">
        <v>33</v>
      </c>
      <c r="C12469" s="2" t="s">
        <v>22989</v>
      </c>
      <c r="D12469" s="2" t="s">
        <v>24565</v>
      </c>
      <c r="E12469" s="2">
        <v>8339.8700000000008</v>
      </c>
      <c r="F12469" s="2">
        <v>30</v>
      </c>
      <c r="G12469" s="2">
        <v>250196.1</v>
      </c>
      <c r="H12469" s="3" t="s">
        <v>25865</v>
      </c>
      <c r="I12469" s="7" t="str">
        <f t="shared" si="583"/>
        <v>Sep</v>
      </c>
      <c r="J12469">
        <f t="shared" si="584"/>
        <v>2024</v>
      </c>
      <c r="K12469" t="str">
        <f>IF(Table1[[#This Row],[Age]]&lt;20,"&lt;20",
   IF(Table1[[#This Row],[Age]]&lt;=30,"20-30",
   IF(Table1[[#This Row],[Age]]&lt;=40,"30-40",
   IF(Table1[[#This Row],[Age]]&lt;=50,"40-50",
   IF(Table1[[#This Row],[Age]]&lt;=60,"50-60",
   IF(Table1[[#This Row],[Age]]&lt;=70,"60-70","70+"))))))</f>
        <v>30-40</v>
      </c>
      <c r="L12469" t="str">
        <f t="shared" si="582"/>
        <v>QTY2</v>
      </c>
    </row>
    <row r="12470" spans="1:12" x14ac:dyDescent="0.3">
      <c r="A12470" s="2" t="s">
        <v>11544</v>
      </c>
      <c r="B12470" s="2">
        <v>65</v>
      </c>
      <c r="C12470" s="2" t="s">
        <v>14320</v>
      </c>
      <c r="D12470" s="2" t="s">
        <v>24460</v>
      </c>
      <c r="E12470" s="2">
        <v>3759.65</v>
      </c>
      <c r="F12470" s="2">
        <v>46</v>
      </c>
      <c r="G12470" s="2">
        <v>172943.9</v>
      </c>
      <c r="H12470" s="3" t="s">
        <v>25865</v>
      </c>
      <c r="I12470" s="7" t="str">
        <f t="shared" si="583"/>
        <v>Sep</v>
      </c>
      <c r="J12470">
        <f t="shared" si="584"/>
        <v>2024</v>
      </c>
      <c r="K12470" t="str">
        <f>IF(Table1[[#This Row],[Age]]&lt;20,"&lt;20",
   IF(Table1[[#This Row],[Age]]&lt;=30,"20-30",
   IF(Table1[[#This Row],[Age]]&lt;=40,"30-40",
   IF(Table1[[#This Row],[Age]]&lt;=50,"40-50",
   IF(Table1[[#This Row],[Age]]&lt;=60,"50-60",
   IF(Table1[[#This Row],[Age]]&lt;=70,"60-70","70+"))))))</f>
        <v>60-70</v>
      </c>
      <c r="L12470" t="str">
        <f t="shared" si="582"/>
        <v>QTY2</v>
      </c>
    </row>
    <row r="12471" spans="1:12" x14ac:dyDescent="0.3">
      <c r="A12471" s="2" t="s">
        <v>11545</v>
      </c>
      <c r="B12471" s="2">
        <v>63</v>
      </c>
      <c r="C12471" s="2" t="s">
        <v>18253</v>
      </c>
      <c r="D12471" s="2" t="s">
        <v>24552</v>
      </c>
      <c r="E12471" s="2">
        <v>9752.5499999999993</v>
      </c>
      <c r="F12471" s="2">
        <v>73</v>
      </c>
      <c r="G12471" s="2">
        <v>711936.15</v>
      </c>
      <c r="H12471" s="3" t="s">
        <v>25866</v>
      </c>
      <c r="I12471" s="7" t="str">
        <f t="shared" si="583"/>
        <v>Sep</v>
      </c>
      <c r="J12471">
        <f t="shared" si="584"/>
        <v>2024</v>
      </c>
      <c r="K12471" t="str">
        <f>IF(Table1[[#This Row],[Age]]&lt;20,"&lt;20",
   IF(Table1[[#This Row],[Age]]&lt;=30,"20-30",
   IF(Table1[[#This Row],[Age]]&lt;=40,"30-40",
   IF(Table1[[#This Row],[Age]]&lt;=50,"40-50",
   IF(Table1[[#This Row],[Age]]&lt;=60,"50-60",
   IF(Table1[[#This Row],[Age]]&lt;=70,"60-70","70+"))))))</f>
        <v>60-70</v>
      </c>
      <c r="L12471" t="str">
        <f t="shared" si="582"/>
        <v>QTY2</v>
      </c>
    </row>
    <row r="12472" spans="1:12" x14ac:dyDescent="0.3">
      <c r="A12472" s="2" t="s">
        <v>11546</v>
      </c>
      <c r="B12472" s="2">
        <v>22</v>
      </c>
      <c r="C12472" s="2" t="s">
        <v>22990</v>
      </c>
      <c r="D12472" s="2" t="s">
        <v>24598</v>
      </c>
      <c r="E12472" s="2">
        <v>8948.4699999999993</v>
      </c>
      <c r="F12472" s="2">
        <v>18</v>
      </c>
      <c r="G12472" s="2">
        <v>161072.46</v>
      </c>
      <c r="H12472" s="3" t="s">
        <v>25866</v>
      </c>
      <c r="I12472" s="7" t="str">
        <f t="shared" si="583"/>
        <v>Sep</v>
      </c>
      <c r="J12472">
        <f t="shared" si="584"/>
        <v>2024</v>
      </c>
      <c r="K12472" t="str">
        <f>IF(Table1[[#This Row],[Age]]&lt;20,"&lt;20",
   IF(Table1[[#This Row],[Age]]&lt;=30,"20-30",
   IF(Table1[[#This Row],[Age]]&lt;=40,"30-40",
   IF(Table1[[#This Row],[Age]]&lt;=50,"40-50",
   IF(Table1[[#This Row],[Age]]&lt;=60,"50-60",
   IF(Table1[[#This Row],[Age]]&lt;=70,"60-70","70+"))))))</f>
        <v>20-30</v>
      </c>
      <c r="L12472" t="str">
        <f t="shared" si="582"/>
        <v>QTY2</v>
      </c>
    </row>
    <row r="12473" spans="1:12" x14ac:dyDescent="0.3">
      <c r="A12473" s="2" t="s">
        <v>11547</v>
      </c>
      <c r="B12473" s="2">
        <v>45</v>
      </c>
      <c r="C12473" s="2" t="s">
        <v>22991</v>
      </c>
      <c r="D12473" s="2" t="s">
        <v>24627</v>
      </c>
      <c r="E12473" s="2">
        <v>5900.24</v>
      </c>
      <c r="F12473" s="2">
        <v>80</v>
      </c>
      <c r="G12473" s="2">
        <v>472019.20000000001</v>
      </c>
      <c r="H12473" s="3" t="s">
        <v>25866</v>
      </c>
      <c r="I12473" s="7" t="str">
        <f t="shared" si="583"/>
        <v>Sep</v>
      </c>
      <c r="J12473">
        <f t="shared" si="584"/>
        <v>2024</v>
      </c>
      <c r="K12473" t="str">
        <f>IF(Table1[[#This Row],[Age]]&lt;20,"&lt;20",
   IF(Table1[[#This Row],[Age]]&lt;=30,"20-30",
   IF(Table1[[#This Row],[Age]]&lt;=40,"30-40",
   IF(Table1[[#This Row],[Age]]&lt;=50,"40-50",
   IF(Table1[[#This Row],[Age]]&lt;=60,"50-60",
   IF(Table1[[#This Row],[Age]]&lt;=70,"60-70","70+"))))))</f>
        <v>40-50</v>
      </c>
      <c r="L12473" t="str">
        <f t="shared" si="582"/>
        <v>QTY2</v>
      </c>
    </row>
    <row r="12474" spans="1:12" x14ac:dyDescent="0.3">
      <c r="A12474" s="2" t="s">
        <v>11548</v>
      </c>
      <c r="B12474" s="2">
        <v>37</v>
      </c>
      <c r="C12474" s="2" t="s">
        <v>14999</v>
      </c>
      <c r="D12474" s="2" t="s">
        <v>24647</v>
      </c>
      <c r="E12474" s="2">
        <v>6932.91</v>
      </c>
      <c r="F12474" s="2">
        <v>55</v>
      </c>
      <c r="G12474" s="2">
        <v>381310.05</v>
      </c>
      <c r="H12474" s="3" t="s">
        <v>25866</v>
      </c>
      <c r="I12474" s="7" t="str">
        <f t="shared" si="583"/>
        <v>Sep</v>
      </c>
      <c r="J12474">
        <f t="shared" si="584"/>
        <v>2024</v>
      </c>
      <c r="K12474" t="str">
        <f>IF(Table1[[#This Row],[Age]]&lt;20,"&lt;20",
   IF(Table1[[#This Row],[Age]]&lt;=30,"20-30",
   IF(Table1[[#This Row],[Age]]&lt;=40,"30-40",
   IF(Table1[[#This Row],[Age]]&lt;=50,"40-50",
   IF(Table1[[#This Row],[Age]]&lt;=60,"50-60",
   IF(Table1[[#This Row],[Age]]&lt;=70,"60-70","70+"))))))</f>
        <v>30-40</v>
      </c>
      <c r="L12474" t="str">
        <f t="shared" si="582"/>
        <v>QTY2</v>
      </c>
    </row>
    <row r="12475" spans="1:12" x14ac:dyDescent="0.3">
      <c r="A12475" s="2" t="s">
        <v>9034</v>
      </c>
      <c r="B12475" s="2">
        <v>24</v>
      </c>
      <c r="C12475" s="2" t="s">
        <v>22992</v>
      </c>
      <c r="D12475" s="2" t="s">
        <v>24547</v>
      </c>
      <c r="E12475" s="2">
        <v>8330.06</v>
      </c>
      <c r="F12475" s="2">
        <v>42</v>
      </c>
      <c r="G12475" s="2">
        <v>349862.52</v>
      </c>
      <c r="H12475" s="3" t="s">
        <v>25866</v>
      </c>
      <c r="I12475" s="7" t="str">
        <f t="shared" si="583"/>
        <v>Sep</v>
      </c>
      <c r="J12475">
        <f t="shared" si="584"/>
        <v>2024</v>
      </c>
      <c r="K12475" t="str">
        <f>IF(Table1[[#This Row],[Age]]&lt;20,"&lt;20",
   IF(Table1[[#This Row],[Age]]&lt;=30,"20-30",
   IF(Table1[[#This Row],[Age]]&lt;=40,"30-40",
   IF(Table1[[#This Row],[Age]]&lt;=50,"40-50",
   IF(Table1[[#This Row],[Age]]&lt;=60,"50-60",
   IF(Table1[[#This Row],[Age]]&lt;=70,"60-70","70+"))))))</f>
        <v>20-30</v>
      </c>
      <c r="L12475" t="str">
        <f t="shared" si="582"/>
        <v>QTY2</v>
      </c>
    </row>
    <row r="12476" spans="1:12" x14ac:dyDescent="0.3">
      <c r="A12476" s="2" t="s">
        <v>10310</v>
      </c>
      <c r="B12476" s="2">
        <v>48</v>
      </c>
      <c r="C12476" s="2" t="s">
        <v>22993</v>
      </c>
      <c r="D12476" s="2" t="s">
        <v>24430</v>
      </c>
      <c r="E12476" s="2">
        <v>2686.6</v>
      </c>
      <c r="F12476" s="2">
        <v>87</v>
      </c>
      <c r="G12476" s="2">
        <v>233734.2</v>
      </c>
      <c r="H12476" s="3" t="s">
        <v>25866</v>
      </c>
      <c r="I12476" s="7" t="str">
        <f t="shared" si="583"/>
        <v>Sep</v>
      </c>
      <c r="J12476">
        <f t="shared" si="584"/>
        <v>2024</v>
      </c>
      <c r="K12476" t="str">
        <f>IF(Table1[[#This Row],[Age]]&lt;20,"&lt;20",
   IF(Table1[[#This Row],[Age]]&lt;=30,"20-30",
   IF(Table1[[#This Row],[Age]]&lt;=40,"30-40",
   IF(Table1[[#This Row],[Age]]&lt;=50,"40-50",
   IF(Table1[[#This Row],[Age]]&lt;=60,"50-60",
   IF(Table1[[#This Row],[Age]]&lt;=70,"60-70","70+"))))))</f>
        <v>40-50</v>
      </c>
      <c r="L12476" t="str">
        <f t="shared" si="582"/>
        <v>QTY2</v>
      </c>
    </row>
    <row r="12477" spans="1:12" x14ac:dyDescent="0.3">
      <c r="A12477" s="2" t="s">
        <v>11549</v>
      </c>
      <c r="B12477" s="2">
        <v>20</v>
      </c>
      <c r="C12477" s="2" t="s">
        <v>22994</v>
      </c>
      <c r="D12477" s="2" t="s">
        <v>24447</v>
      </c>
      <c r="E12477" s="2">
        <v>2577.61</v>
      </c>
      <c r="F12477" s="2">
        <v>21</v>
      </c>
      <c r="G12477" s="2">
        <v>54129.81</v>
      </c>
      <c r="H12477" s="3" t="s">
        <v>25866</v>
      </c>
      <c r="I12477" s="7" t="str">
        <f t="shared" si="583"/>
        <v>Sep</v>
      </c>
      <c r="J12477">
        <f t="shared" si="584"/>
        <v>2024</v>
      </c>
      <c r="K12477" t="str">
        <f>IF(Table1[[#This Row],[Age]]&lt;20,"&lt;20",
   IF(Table1[[#This Row],[Age]]&lt;=30,"20-30",
   IF(Table1[[#This Row],[Age]]&lt;=40,"30-40",
   IF(Table1[[#This Row],[Age]]&lt;=50,"40-50",
   IF(Table1[[#This Row],[Age]]&lt;=60,"50-60",
   IF(Table1[[#This Row],[Age]]&lt;=70,"60-70","70+"))))))</f>
        <v>20-30</v>
      </c>
      <c r="L12477" t="str">
        <f t="shared" si="582"/>
        <v>QTY2</v>
      </c>
    </row>
    <row r="12478" spans="1:12" x14ac:dyDescent="0.3">
      <c r="A12478" s="2" t="s">
        <v>11550</v>
      </c>
      <c r="B12478" s="2">
        <v>57</v>
      </c>
      <c r="C12478" s="2" t="s">
        <v>22995</v>
      </c>
      <c r="D12478" s="2" t="s">
        <v>24541</v>
      </c>
      <c r="E12478" s="2">
        <v>2623.64</v>
      </c>
      <c r="F12478" s="2">
        <v>38</v>
      </c>
      <c r="G12478" s="2">
        <v>99698.32</v>
      </c>
      <c r="H12478" s="3" t="s">
        <v>25866</v>
      </c>
      <c r="I12478" s="7" t="str">
        <f t="shared" si="583"/>
        <v>Sep</v>
      </c>
      <c r="J12478">
        <f t="shared" si="584"/>
        <v>2024</v>
      </c>
      <c r="K12478" t="str">
        <f>IF(Table1[[#This Row],[Age]]&lt;20,"&lt;20",
   IF(Table1[[#This Row],[Age]]&lt;=30,"20-30",
   IF(Table1[[#This Row],[Age]]&lt;=40,"30-40",
   IF(Table1[[#This Row],[Age]]&lt;=50,"40-50",
   IF(Table1[[#This Row],[Age]]&lt;=60,"50-60",
   IF(Table1[[#This Row],[Age]]&lt;=70,"60-70","70+"))))))</f>
        <v>50-60</v>
      </c>
      <c r="L12478" t="str">
        <f t="shared" si="582"/>
        <v>QTY2</v>
      </c>
    </row>
    <row r="12479" spans="1:12" x14ac:dyDescent="0.3">
      <c r="A12479" s="2" t="s">
        <v>11551</v>
      </c>
      <c r="B12479" s="2">
        <v>60</v>
      </c>
      <c r="C12479" s="2" t="s">
        <v>13780</v>
      </c>
      <c r="D12479" s="2" t="s">
        <v>24503</v>
      </c>
      <c r="E12479" s="2">
        <v>6997.43</v>
      </c>
      <c r="F12479" s="2">
        <v>69</v>
      </c>
      <c r="G12479" s="2">
        <v>482822.67</v>
      </c>
      <c r="H12479" s="3" t="s">
        <v>25867</v>
      </c>
      <c r="I12479" s="7" t="str">
        <f t="shared" si="583"/>
        <v>Sep</v>
      </c>
      <c r="J12479">
        <f t="shared" si="584"/>
        <v>2024</v>
      </c>
      <c r="K12479" t="str">
        <f>IF(Table1[[#This Row],[Age]]&lt;20,"&lt;20",
   IF(Table1[[#This Row],[Age]]&lt;=30,"20-30",
   IF(Table1[[#This Row],[Age]]&lt;=40,"30-40",
   IF(Table1[[#This Row],[Age]]&lt;=50,"40-50",
   IF(Table1[[#This Row],[Age]]&lt;=60,"50-60",
   IF(Table1[[#This Row],[Age]]&lt;=70,"60-70","70+"))))))</f>
        <v>50-60</v>
      </c>
      <c r="L12479" t="str">
        <f t="shared" si="582"/>
        <v>QTY2</v>
      </c>
    </row>
    <row r="12480" spans="1:12" x14ac:dyDescent="0.3">
      <c r="A12480" s="2" t="s">
        <v>11552</v>
      </c>
      <c r="B12480" s="2">
        <v>51</v>
      </c>
      <c r="C12480" s="2" t="s">
        <v>22996</v>
      </c>
      <c r="D12480" s="2" t="s">
        <v>24524</v>
      </c>
      <c r="E12480" s="2">
        <v>2174.91</v>
      </c>
      <c r="F12480" s="2">
        <v>41</v>
      </c>
      <c r="G12480" s="2">
        <v>89171.31</v>
      </c>
      <c r="H12480" s="3" t="s">
        <v>25867</v>
      </c>
      <c r="I12480" s="7" t="str">
        <f t="shared" si="583"/>
        <v>Sep</v>
      </c>
      <c r="J12480">
        <f t="shared" si="584"/>
        <v>2024</v>
      </c>
      <c r="K12480" t="str">
        <f>IF(Table1[[#This Row],[Age]]&lt;20,"&lt;20",
   IF(Table1[[#This Row],[Age]]&lt;=30,"20-30",
   IF(Table1[[#This Row],[Age]]&lt;=40,"30-40",
   IF(Table1[[#This Row],[Age]]&lt;=50,"40-50",
   IF(Table1[[#This Row],[Age]]&lt;=60,"50-60",
   IF(Table1[[#This Row],[Age]]&lt;=70,"60-70","70+"))))))</f>
        <v>50-60</v>
      </c>
      <c r="L12480" t="str">
        <f t="shared" si="582"/>
        <v>QTY2</v>
      </c>
    </row>
    <row r="12481" spans="1:12" x14ac:dyDescent="0.3">
      <c r="A12481" s="2" t="s">
        <v>11553</v>
      </c>
      <c r="B12481" s="2">
        <v>59</v>
      </c>
      <c r="C12481" s="2" t="s">
        <v>22997</v>
      </c>
      <c r="D12481" s="2" t="s">
        <v>24494</v>
      </c>
      <c r="E12481" s="2">
        <v>4809.96</v>
      </c>
      <c r="F12481" s="2">
        <v>100</v>
      </c>
      <c r="G12481" s="2">
        <v>480996</v>
      </c>
      <c r="H12481" s="3" t="s">
        <v>25867</v>
      </c>
      <c r="I12481" s="7" t="str">
        <f t="shared" si="583"/>
        <v>Sep</v>
      </c>
      <c r="J12481">
        <f t="shared" si="584"/>
        <v>2024</v>
      </c>
      <c r="K12481" t="str">
        <f>IF(Table1[[#This Row],[Age]]&lt;20,"&lt;20",
   IF(Table1[[#This Row],[Age]]&lt;=30,"20-30",
   IF(Table1[[#This Row],[Age]]&lt;=40,"30-40",
   IF(Table1[[#This Row],[Age]]&lt;=50,"40-50",
   IF(Table1[[#This Row],[Age]]&lt;=60,"50-60",
   IF(Table1[[#This Row],[Age]]&lt;=70,"60-70","70+"))))))</f>
        <v>50-60</v>
      </c>
      <c r="L12481" t="str">
        <f t="shared" si="582"/>
        <v>QTY2</v>
      </c>
    </row>
    <row r="12482" spans="1:12" x14ac:dyDescent="0.3">
      <c r="A12482" s="2" t="s">
        <v>7284</v>
      </c>
      <c r="B12482" s="2">
        <v>51</v>
      </c>
      <c r="C12482" s="2" t="s">
        <v>22998</v>
      </c>
      <c r="D12482" s="2" t="s">
        <v>24573</v>
      </c>
      <c r="E12482" s="2">
        <v>1023.95</v>
      </c>
      <c r="F12482" s="2">
        <v>94</v>
      </c>
      <c r="G12482" s="2">
        <v>96251.3</v>
      </c>
      <c r="H12482" s="3" t="s">
        <v>25867</v>
      </c>
      <c r="I12482" s="7" t="str">
        <f t="shared" si="583"/>
        <v>Sep</v>
      </c>
      <c r="J12482">
        <f t="shared" si="584"/>
        <v>2024</v>
      </c>
      <c r="K12482" t="str">
        <f>IF(Table1[[#This Row],[Age]]&lt;20,"&lt;20",
   IF(Table1[[#This Row],[Age]]&lt;=30,"20-30",
   IF(Table1[[#This Row],[Age]]&lt;=40,"30-40",
   IF(Table1[[#This Row],[Age]]&lt;=50,"40-50",
   IF(Table1[[#This Row],[Age]]&lt;=60,"50-60",
   IF(Table1[[#This Row],[Age]]&lt;=70,"60-70","70+"))))))</f>
        <v>50-60</v>
      </c>
      <c r="L12482" t="str">
        <f t="shared" ref="L12482:L12545" si="585">IF(OR(MONTH(H12482)=4, MONTH(H12482)=5, MONTH(H12482)=6, MONTH(H12482)=7), "QTY1",
IF(OR(MONTH(H12482)=8, MONTH(H12482)=9, MONTH(H12482)=10, MONTH(H12482)=11), "QTY2",
IF(OR(MONTH(H12482)=12, MONTH(H12482)=1), "QTY3", "QTY4")))</f>
        <v>QTY2</v>
      </c>
    </row>
    <row r="12483" spans="1:12" x14ac:dyDescent="0.3">
      <c r="A12483" s="2" t="s">
        <v>1512</v>
      </c>
      <c r="B12483" s="2">
        <v>44</v>
      </c>
      <c r="C12483" s="2" t="s">
        <v>22999</v>
      </c>
      <c r="D12483" s="2" t="s">
        <v>24497</v>
      </c>
      <c r="E12483" s="2">
        <v>8914.6299999999992</v>
      </c>
      <c r="F12483" s="2">
        <v>23</v>
      </c>
      <c r="G12483" s="2">
        <v>205036.49</v>
      </c>
      <c r="H12483" s="3" t="s">
        <v>25867</v>
      </c>
      <c r="I12483" s="7" t="str">
        <f t="shared" ref="I12483:I12546" si="586">TEXT(H12483,"MMM")</f>
        <v>Sep</v>
      </c>
      <c r="J12483">
        <f t="shared" ref="J12483:J12546" si="587">YEAR(H12483)</f>
        <v>2024</v>
      </c>
      <c r="K12483" t="str">
        <f>IF(Table1[[#This Row],[Age]]&lt;20,"&lt;20",
   IF(Table1[[#This Row],[Age]]&lt;=30,"20-30",
   IF(Table1[[#This Row],[Age]]&lt;=40,"30-40",
   IF(Table1[[#This Row],[Age]]&lt;=50,"40-50",
   IF(Table1[[#This Row],[Age]]&lt;=60,"50-60",
   IF(Table1[[#This Row],[Age]]&lt;=70,"60-70","70+"))))))</f>
        <v>40-50</v>
      </c>
      <c r="L12483" t="str">
        <f t="shared" si="585"/>
        <v>QTY2</v>
      </c>
    </row>
    <row r="12484" spans="1:12" x14ac:dyDescent="0.3">
      <c r="A12484" s="2" t="s">
        <v>11554</v>
      </c>
      <c r="B12484" s="2">
        <v>60</v>
      </c>
      <c r="C12484" s="2" t="s">
        <v>23000</v>
      </c>
      <c r="D12484" s="2" t="s">
        <v>24455</v>
      </c>
      <c r="E12484" s="2">
        <v>9309.0300000000007</v>
      </c>
      <c r="F12484" s="2">
        <v>46</v>
      </c>
      <c r="G12484" s="2">
        <v>428215.38</v>
      </c>
      <c r="H12484" s="3" t="s">
        <v>25867</v>
      </c>
      <c r="I12484" s="7" t="str">
        <f t="shared" si="586"/>
        <v>Sep</v>
      </c>
      <c r="J12484">
        <f t="shared" si="587"/>
        <v>2024</v>
      </c>
      <c r="K12484" t="str">
        <f>IF(Table1[[#This Row],[Age]]&lt;20,"&lt;20",
   IF(Table1[[#This Row],[Age]]&lt;=30,"20-30",
   IF(Table1[[#This Row],[Age]]&lt;=40,"30-40",
   IF(Table1[[#This Row],[Age]]&lt;=50,"40-50",
   IF(Table1[[#This Row],[Age]]&lt;=60,"50-60",
   IF(Table1[[#This Row],[Age]]&lt;=70,"60-70","70+"))))))</f>
        <v>50-60</v>
      </c>
      <c r="L12484" t="str">
        <f t="shared" si="585"/>
        <v>QTY2</v>
      </c>
    </row>
    <row r="12485" spans="1:12" x14ac:dyDescent="0.3">
      <c r="A12485" s="2" t="s">
        <v>11555</v>
      </c>
      <c r="B12485" s="2">
        <v>49</v>
      </c>
      <c r="C12485" s="2" t="s">
        <v>23001</v>
      </c>
      <c r="D12485" s="2" t="s">
        <v>24609</v>
      </c>
      <c r="E12485" s="2">
        <v>1435.05</v>
      </c>
      <c r="F12485" s="2">
        <v>76</v>
      </c>
      <c r="G12485" s="2">
        <v>109063.8</v>
      </c>
      <c r="H12485" s="3" t="s">
        <v>25867</v>
      </c>
      <c r="I12485" s="7" t="str">
        <f t="shared" si="586"/>
        <v>Sep</v>
      </c>
      <c r="J12485">
        <f t="shared" si="587"/>
        <v>2024</v>
      </c>
      <c r="K12485" t="str">
        <f>IF(Table1[[#This Row],[Age]]&lt;20,"&lt;20",
   IF(Table1[[#This Row],[Age]]&lt;=30,"20-30",
   IF(Table1[[#This Row],[Age]]&lt;=40,"30-40",
   IF(Table1[[#This Row],[Age]]&lt;=50,"40-50",
   IF(Table1[[#This Row],[Age]]&lt;=60,"50-60",
   IF(Table1[[#This Row],[Age]]&lt;=70,"60-70","70+"))))))</f>
        <v>40-50</v>
      </c>
      <c r="L12485" t="str">
        <f t="shared" si="585"/>
        <v>QTY2</v>
      </c>
    </row>
    <row r="12486" spans="1:12" x14ac:dyDescent="0.3">
      <c r="A12486" s="2" t="s">
        <v>11556</v>
      </c>
      <c r="B12486" s="2">
        <v>50</v>
      </c>
      <c r="C12486" s="2" t="s">
        <v>15242</v>
      </c>
      <c r="D12486" s="2" t="s">
        <v>24598</v>
      </c>
      <c r="E12486" s="2">
        <v>7110.18</v>
      </c>
      <c r="F12486" s="2">
        <v>12</v>
      </c>
      <c r="G12486" s="2">
        <v>85322.16</v>
      </c>
      <c r="H12486" s="3" t="s">
        <v>25868</v>
      </c>
      <c r="I12486" s="7" t="str">
        <f t="shared" si="586"/>
        <v>Sep</v>
      </c>
      <c r="J12486">
        <f t="shared" si="587"/>
        <v>2024</v>
      </c>
      <c r="K12486" t="str">
        <f>IF(Table1[[#This Row],[Age]]&lt;20,"&lt;20",
   IF(Table1[[#This Row],[Age]]&lt;=30,"20-30",
   IF(Table1[[#This Row],[Age]]&lt;=40,"30-40",
   IF(Table1[[#This Row],[Age]]&lt;=50,"40-50",
   IF(Table1[[#This Row],[Age]]&lt;=60,"50-60",
   IF(Table1[[#This Row],[Age]]&lt;=70,"60-70","70+"))))))</f>
        <v>40-50</v>
      </c>
      <c r="L12486" t="str">
        <f t="shared" si="585"/>
        <v>QTY2</v>
      </c>
    </row>
    <row r="12487" spans="1:12" x14ac:dyDescent="0.3">
      <c r="A12487" s="2" t="s">
        <v>11557</v>
      </c>
      <c r="B12487" s="2">
        <v>18</v>
      </c>
      <c r="C12487" s="2" t="s">
        <v>23002</v>
      </c>
      <c r="D12487" s="2" t="s">
        <v>24469</v>
      </c>
      <c r="E12487" s="2">
        <v>9520.18</v>
      </c>
      <c r="F12487" s="2">
        <v>4</v>
      </c>
      <c r="G12487" s="2">
        <v>38080.720000000001</v>
      </c>
      <c r="H12487" s="3" t="s">
        <v>25868</v>
      </c>
      <c r="I12487" s="7" t="str">
        <f t="shared" si="586"/>
        <v>Sep</v>
      </c>
      <c r="J12487">
        <f t="shared" si="587"/>
        <v>2024</v>
      </c>
      <c r="K12487" t="str">
        <f>IF(Table1[[#This Row],[Age]]&lt;20,"&lt;20",
   IF(Table1[[#This Row],[Age]]&lt;=30,"20-30",
   IF(Table1[[#This Row],[Age]]&lt;=40,"30-40",
   IF(Table1[[#This Row],[Age]]&lt;=50,"40-50",
   IF(Table1[[#This Row],[Age]]&lt;=60,"50-60",
   IF(Table1[[#This Row],[Age]]&lt;=70,"60-70","70+"))))))</f>
        <v>&lt;20</v>
      </c>
      <c r="L12487" t="str">
        <f t="shared" si="585"/>
        <v>QTY2</v>
      </c>
    </row>
    <row r="12488" spans="1:12" x14ac:dyDescent="0.3">
      <c r="A12488" s="2" t="s">
        <v>11558</v>
      </c>
      <c r="B12488" s="2">
        <v>60</v>
      </c>
      <c r="C12488" s="2" t="s">
        <v>23003</v>
      </c>
      <c r="D12488" s="2" t="s">
        <v>24473</v>
      </c>
      <c r="E12488" s="2">
        <v>545.21</v>
      </c>
      <c r="F12488" s="2">
        <v>30</v>
      </c>
      <c r="G12488" s="2">
        <v>16356.3</v>
      </c>
      <c r="H12488" s="3" t="s">
        <v>25868</v>
      </c>
      <c r="I12488" s="7" t="str">
        <f t="shared" si="586"/>
        <v>Sep</v>
      </c>
      <c r="J12488">
        <f t="shared" si="587"/>
        <v>2024</v>
      </c>
      <c r="K12488" t="str">
        <f>IF(Table1[[#This Row],[Age]]&lt;20,"&lt;20",
   IF(Table1[[#This Row],[Age]]&lt;=30,"20-30",
   IF(Table1[[#This Row],[Age]]&lt;=40,"30-40",
   IF(Table1[[#This Row],[Age]]&lt;=50,"40-50",
   IF(Table1[[#This Row],[Age]]&lt;=60,"50-60",
   IF(Table1[[#This Row],[Age]]&lt;=70,"60-70","70+"))))))</f>
        <v>50-60</v>
      </c>
      <c r="L12488" t="str">
        <f t="shared" si="585"/>
        <v>QTY2</v>
      </c>
    </row>
    <row r="12489" spans="1:12" x14ac:dyDescent="0.3">
      <c r="A12489" s="2" t="s">
        <v>11559</v>
      </c>
      <c r="B12489" s="2">
        <v>26</v>
      </c>
      <c r="C12489" s="2" t="s">
        <v>23004</v>
      </c>
      <c r="D12489" s="2" t="s">
        <v>24608</v>
      </c>
      <c r="E12489" s="2">
        <v>8883.2999999999993</v>
      </c>
      <c r="F12489" s="2">
        <v>32</v>
      </c>
      <c r="G12489" s="2">
        <v>284265.59999999998</v>
      </c>
      <c r="H12489" s="3" t="s">
        <v>25868</v>
      </c>
      <c r="I12489" s="7" t="str">
        <f t="shared" si="586"/>
        <v>Sep</v>
      </c>
      <c r="J12489">
        <f t="shared" si="587"/>
        <v>2024</v>
      </c>
      <c r="K12489" t="str">
        <f>IF(Table1[[#This Row],[Age]]&lt;20,"&lt;20",
   IF(Table1[[#This Row],[Age]]&lt;=30,"20-30",
   IF(Table1[[#This Row],[Age]]&lt;=40,"30-40",
   IF(Table1[[#This Row],[Age]]&lt;=50,"40-50",
   IF(Table1[[#This Row],[Age]]&lt;=60,"50-60",
   IF(Table1[[#This Row],[Age]]&lt;=70,"60-70","70+"))))))</f>
        <v>20-30</v>
      </c>
      <c r="L12489" t="str">
        <f t="shared" si="585"/>
        <v>QTY2</v>
      </c>
    </row>
    <row r="12490" spans="1:12" x14ac:dyDescent="0.3">
      <c r="A12490" s="2" t="s">
        <v>11560</v>
      </c>
      <c r="B12490" s="2">
        <v>36</v>
      </c>
      <c r="C12490" s="2" t="s">
        <v>16631</v>
      </c>
      <c r="D12490" s="2" t="s">
        <v>24651</v>
      </c>
      <c r="E12490" s="2">
        <v>4962.3999999999996</v>
      </c>
      <c r="F12490" s="2">
        <v>23</v>
      </c>
      <c r="G12490" s="2">
        <v>114135.2</v>
      </c>
      <c r="H12490" s="3" t="s">
        <v>25868</v>
      </c>
      <c r="I12490" s="7" t="str">
        <f t="shared" si="586"/>
        <v>Sep</v>
      </c>
      <c r="J12490">
        <f t="shared" si="587"/>
        <v>2024</v>
      </c>
      <c r="K12490" t="str">
        <f>IF(Table1[[#This Row],[Age]]&lt;20,"&lt;20",
   IF(Table1[[#This Row],[Age]]&lt;=30,"20-30",
   IF(Table1[[#This Row],[Age]]&lt;=40,"30-40",
   IF(Table1[[#This Row],[Age]]&lt;=50,"40-50",
   IF(Table1[[#This Row],[Age]]&lt;=60,"50-60",
   IF(Table1[[#This Row],[Age]]&lt;=70,"60-70","70+"))))))</f>
        <v>30-40</v>
      </c>
      <c r="L12490" t="str">
        <f t="shared" si="585"/>
        <v>QTY2</v>
      </c>
    </row>
    <row r="12491" spans="1:12" x14ac:dyDescent="0.3">
      <c r="A12491" s="2" t="s">
        <v>11561</v>
      </c>
      <c r="B12491" s="2">
        <v>45</v>
      </c>
      <c r="C12491" s="2" t="s">
        <v>17143</v>
      </c>
      <c r="D12491" s="2" t="s">
        <v>24532</v>
      </c>
      <c r="E12491" s="2">
        <v>6817.15</v>
      </c>
      <c r="F12491" s="2">
        <v>9</v>
      </c>
      <c r="G12491" s="2">
        <v>61354.35</v>
      </c>
      <c r="H12491" s="3" t="s">
        <v>25868</v>
      </c>
      <c r="I12491" s="7" t="str">
        <f t="shared" si="586"/>
        <v>Sep</v>
      </c>
      <c r="J12491">
        <f t="shared" si="587"/>
        <v>2024</v>
      </c>
      <c r="K12491" t="str">
        <f>IF(Table1[[#This Row],[Age]]&lt;20,"&lt;20",
   IF(Table1[[#This Row],[Age]]&lt;=30,"20-30",
   IF(Table1[[#This Row],[Age]]&lt;=40,"30-40",
   IF(Table1[[#This Row],[Age]]&lt;=50,"40-50",
   IF(Table1[[#This Row],[Age]]&lt;=60,"50-60",
   IF(Table1[[#This Row],[Age]]&lt;=70,"60-70","70+"))))))</f>
        <v>40-50</v>
      </c>
      <c r="L12491" t="str">
        <f t="shared" si="585"/>
        <v>QTY2</v>
      </c>
    </row>
    <row r="12492" spans="1:12" x14ac:dyDescent="0.3">
      <c r="A12492" s="2" t="s">
        <v>11562</v>
      </c>
      <c r="B12492" s="2">
        <v>49</v>
      </c>
      <c r="C12492" s="2" t="s">
        <v>14353</v>
      </c>
      <c r="D12492" s="2" t="s">
        <v>24610</v>
      </c>
      <c r="E12492" s="2">
        <v>1347.91</v>
      </c>
      <c r="F12492" s="2">
        <v>68</v>
      </c>
      <c r="G12492" s="2">
        <v>91657.88</v>
      </c>
      <c r="H12492" s="3" t="s">
        <v>25869</v>
      </c>
      <c r="I12492" s="7" t="str">
        <f t="shared" si="586"/>
        <v>Sep</v>
      </c>
      <c r="J12492">
        <f t="shared" si="587"/>
        <v>2024</v>
      </c>
      <c r="K12492" t="str">
        <f>IF(Table1[[#This Row],[Age]]&lt;20,"&lt;20",
   IF(Table1[[#This Row],[Age]]&lt;=30,"20-30",
   IF(Table1[[#This Row],[Age]]&lt;=40,"30-40",
   IF(Table1[[#This Row],[Age]]&lt;=50,"40-50",
   IF(Table1[[#This Row],[Age]]&lt;=60,"50-60",
   IF(Table1[[#This Row],[Age]]&lt;=70,"60-70","70+"))))))</f>
        <v>40-50</v>
      </c>
      <c r="L12492" t="str">
        <f t="shared" si="585"/>
        <v>QTY2</v>
      </c>
    </row>
    <row r="12493" spans="1:12" x14ac:dyDescent="0.3">
      <c r="A12493" s="2" t="s">
        <v>11563</v>
      </c>
      <c r="B12493" s="2">
        <v>38</v>
      </c>
      <c r="C12493" s="2" t="s">
        <v>23005</v>
      </c>
      <c r="D12493" s="2" t="s">
        <v>24449</v>
      </c>
      <c r="E12493" s="2">
        <v>3598</v>
      </c>
      <c r="F12493" s="2">
        <v>75</v>
      </c>
      <c r="G12493" s="2">
        <v>269850</v>
      </c>
      <c r="H12493" s="3" t="s">
        <v>25869</v>
      </c>
      <c r="I12493" s="7" t="str">
        <f t="shared" si="586"/>
        <v>Sep</v>
      </c>
      <c r="J12493">
        <f t="shared" si="587"/>
        <v>2024</v>
      </c>
      <c r="K12493" t="str">
        <f>IF(Table1[[#This Row],[Age]]&lt;20,"&lt;20",
   IF(Table1[[#This Row],[Age]]&lt;=30,"20-30",
   IF(Table1[[#This Row],[Age]]&lt;=40,"30-40",
   IF(Table1[[#This Row],[Age]]&lt;=50,"40-50",
   IF(Table1[[#This Row],[Age]]&lt;=60,"50-60",
   IF(Table1[[#This Row],[Age]]&lt;=70,"60-70","70+"))))))</f>
        <v>30-40</v>
      </c>
      <c r="L12493" t="str">
        <f t="shared" si="585"/>
        <v>QTY2</v>
      </c>
    </row>
    <row r="12494" spans="1:12" x14ac:dyDescent="0.3">
      <c r="A12494" s="2" t="s">
        <v>11507</v>
      </c>
      <c r="B12494" s="2">
        <v>38</v>
      </c>
      <c r="C12494" s="2" t="s">
        <v>15217</v>
      </c>
      <c r="D12494" s="2" t="s">
        <v>24436</v>
      </c>
      <c r="E12494" s="2">
        <v>5148.08</v>
      </c>
      <c r="F12494" s="2">
        <v>77</v>
      </c>
      <c r="G12494" s="2">
        <v>396402.16</v>
      </c>
      <c r="H12494" s="3" t="s">
        <v>25869</v>
      </c>
      <c r="I12494" s="7" t="str">
        <f t="shared" si="586"/>
        <v>Sep</v>
      </c>
      <c r="J12494">
        <f t="shared" si="587"/>
        <v>2024</v>
      </c>
      <c r="K12494" t="str">
        <f>IF(Table1[[#This Row],[Age]]&lt;20,"&lt;20",
   IF(Table1[[#This Row],[Age]]&lt;=30,"20-30",
   IF(Table1[[#This Row],[Age]]&lt;=40,"30-40",
   IF(Table1[[#This Row],[Age]]&lt;=50,"40-50",
   IF(Table1[[#This Row],[Age]]&lt;=60,"50-60",
   IF(Table1[[#This Row],[Age]]&lt;=70,"60-70","70+"))))))</f>
        <v>30-40</v>
      </c>
      <c r="L12494" t="str">
        <f t="shared" si="585"/>
        <v>QTY2</v>
      </c>
    </row>
    <row r="12495" spans="1:12" x14ac:dyDescent="0.3">
      <c r="A12495" s="2" t="s">
        <v>11564</v>
      </c>
      <c r="B12495" s="2">
        <v>40</v>
      </c>
      <c r="C12495" s="2" t="s">
        <v>23006</v>
      </c>
      <c r="D12495" s="2" t="s">
        <v>24417</v>
      </c>
      <c r="E12495" s="2">
        <v>3889.38</v>
      </c>
      <c r="F12495" s="2">
        <v>60</v>
      </c>
      <c r="G12495" s="2">
        <v>233362.8</v>
      </c>
      <c r="H12495" s="3" t="s">
        <v>25869</v>
      </c>
      <c r="I12495" s="7" t="str">
        <f t="shared" si="586"/>
        <v>Sep</v>
      </c>
      <c r="J12495">
        <f t="shared" si="587"/>
        <v>2024</v>
      </c>
      <c r="K12495" t="str">
        <f>IF(Table1[[#This Row],[Age]]&lt;20,"&lt;20",
   IF(Table1[[#This Row],[Age]]&lt;=30,"20-30",
   IF(Table1[[#This Row],[Age]]&lt;=40,"30-40",
   IF(Table1[[#This Row],[Age]]&lt;=50,"40-50",
   IF(Table1[[#This Row],[Age]]&lt;=60,"50-60",
   IF(Table1[[#This Row],[Age]]&lt;=70,"60-70","70+"))))))</f>
        <v>30-40</v>
      </c>
      <c r="L12495" t="str">
        <f t="shared" si="585"/>
        <v>QTY2</v>
      </c>
    </row>
    <row r="12496" spans="1:12" x14ac:dyDescent="0.3">
      <c r="A12496" s="2" t="s">
        <v>11565</v>
      </c>
      <c r="B12496" s="2">
        <v>43</v>
      </c>
      <c r="C12496" s="2" t="s">
        <v>23007</v>
      </c>
      <c r="D12496" s="2" t="s">
        <v>24622</v>
      </c>
      <c r="E12496" s="2">
        <v>1212.6099999999999</v>
      </c>
      <c r="F12496" s="2">
        <v>85</v>
      </c>
      <c r="G12496" s="2">
        <v>103071.85</v>
      </c>
      <c r="H12496" s="3" t="s">
        <v>25869</v>
      </c>
      <c r="I12496" s="7" t="str">
        <f t="shared" si="586"/>
        <v>Sep</v>
      </c>
      <c r="J12496">
        <f t="shared" si="587"/>
        <v>2024</v>
      </c>
      <c r="K12496" t="str">
        <f>IF(Table1[[#This Row],[Age]]&lt;20,"&lt;20",
   IF(Table1[[#This Row],[Age]]&lt;=30,"20-30",
   IF(Table1[[#This Row],[Age]]&lt;=40,"30-40",
   IF(Table1[[#This Row],[Age]]&lt;=50,"40-50",
   IF(Table1[[#This Row],[Age]]&lt;=60,"50-60",
   IF(Table1[[#This Row],[Age]]&lt;=70,"60-70","70+"))))))</f>
        <v>40-50</v>
      </c>
      <c r="L12496" t="str">
        <f t="shared" si="585"/>
        <v>QTY2</v>
      </c>
    </row>
    <row r="12497" spans="1:12" x14ac:dyDescent="0.3">
      <c r="A12497" s="2" t="s">
        <v>11566</v>
      </c>
      <c r="B12497" s="2">
        <v>62</v>
      </c>
      <c r="C12497" s="2" t="s">
        <v>20884</v>
      </c>
      <c r="D12497" s="2" t="s">
        <v>24474</v>
      </c>
      <c r="E12497" s="2">
        <v>317.64</v>
      </c>
      <c r="F12497" s="2">
        <v>93</v>
      </c>
      <c r="G12497" s="2">
        <v>29540.52</v>
      </c>
      <c r="H12497" s="3" t="s">
        <v>25869</v>
      </c>
      <c r="I12497" s="7" t="str">
        <f t="shared" si="586"/>
        <v>Sep</v>
      </c>
      <c r="J12497">
        <f t="shared" si="587"/>
        <v>2024</v>
      </c>
      <c r="K12497" t="str">
        <f>IF(Table1[[#This Row],[Age]]&lt;20,"&lt;20",
   IF(Table1[[#This Row],[Age]]&lt;=30,"20-30",
   IF(Table1[[#This Row],[Age]]&lt;=40,"30-40",
   IF(Table1[[#This Row],[Age]]&lt;=50,"40-50",
   IF(Table1[[#This Row],[Age]]&lt;=60,"50-60",
   IF(Table1[[#This Row],[Age]]&lt;=70,"60-70","70+"))))))</f>
        <v>60-70</v>
      </c>
      <c r="L12497" t="str">
        <f t="shared" si="585"/>
        <v>QTY2</v>
      </c>
    </row>
    <row r="12498" spans="1:12" x14ac:dyDescent="0.3">
      <c r="A12498" s="2" t="s">
        <v>11567</v>
      </c>
      <c r="B12498" s="2">
        <v>23</v>
      </c>
      <c r="C12498" s="2" t="s">
        <v>22904</v>
      </c>
      <c r="D12498" s="2" t="s">
        <v>24444</v>
      </c>
      <c r="E12498" s="2">
        <v>3600.34</v>
      </c>
      <c r="F12498" s="2">
        <v>20</v>
      </c>
      <c r="G12498" s="2">
        <v>72006.8</v>
      </c>
      <c r="H12498" s="3" t="s">
        <v>25869</v>
      </c>
      <c r="I12498" s="7" t="str">
        <f t="shared" si="586"/>
        <v>Sep</v>
      </c>
      <c r="J12498">
        <f t="shared" si="587"/>
        <v>2024</v>
      </c>
      <c r="K12498" t="str">
        <f>IF(Table1[[#This Row],[Age]]&lt;20,"&lt;20",
   IF(Table1[[#This Row],[Age]]&lt;=30,"20-30",
   IF(Table1[[#This Row],[Age]]&lt;=40,"30-40",
   IF(Table1[[#This Row],[Age]]&lt;=50,"40-50",
   IF(Table1[[#This Row],[Age]]&lt;=60,"50-60",
   IF(Table1[[#This Row],[Age]]&lt;=70,"60-70","70+"))))))</f>
        <v>20-30</v>
      </c>
      <c r="L12498" t="str">
        <f t="shared" si="585"/>
        <v>QTY2</v>
      </c>
    </row>
    <row r="12499" spans="1:12" x14ac:dyDescent="0.3">
      <c r="A12499" s="2" t="s">
        <v>6000</v>
      </c>
      <c r="B12499" s="2">
        <v>51</v>
      </c>
      <c r="C12499" s="2" t="s">
        <v>23008</v>
      </c>
      <c r="D12499" s="2" t="s">
        <v>24472</v>
      </c>
      <c r="E12499" s="2">
        <v>853.46</v>
      </c>
      <c r="F12499" s="2">
        <v>5</v>
      </c>
      <c r="G12499" s="2">
        <v>4267.3</v>
      </c>
      <c r="H12499" s="3" t="s">
        <v>25869</v>
      </c>
      <c r="I12499" s="7" t="str">
        <f t="shared" si="586"/>
        <v>Sep</v>
      </c>
      <c r="J12499">
        <f t="shared" si="587"/>
        <v>2024</v>
      </c>
      <c r="K12499" t="str">
        <f>IF(Table1[[#This Row],[Age]]&lt;20,"&lt;20",
   IF(Table1[[#This Row],[Age]]&lt;=30,"20-30",
   IF(Table1[[#This Row],[Age]]&lt;=40,"30-40",
   IF(Table1[[#This Row],[Age]]&lt;=50,"40-50",
   IF(Table1[[#This Row],[Age]]&lt;=60,"50-60",
   IF(Table1[[#This Row],[Age]]&lt;=70,"60-70","70+"))))))</f>
        <v>50-60</v>
      </c>
      <c r="L12499" t="str">
        <f t="shared" si="585"/>
        <v>QTY2</v>
      </c>
    </row>
    <row r="12500" spans="1:12" x14ac:dyDescent="0.3">
      <c r="A12500" s="2" t="s">
        <v>11568</v>
      </c>
      <c r="B12500" s="2">
        <v>39</v>
      </c>
      <c r="C12500" s="2" t="s">
        <v>19951</v>
      </c>
      <c r="D12500" s="2" t="s">
        <v>24560</v>
      </c>
      <c r="E12500" s="2">
        <v>7231.1</v>
      </c>
      <c r="F12500" s="2">
        <v>1</v>
      </c>
      <c r="G12500" s="2">
        <v>7231.1</v>
      </c>
      <c r="H12500" s="3" t="s">
        <v>25869</v>
      </c>
      <c r="I12500" s="7" t="str">
        <f t="shared" si="586"/>
        <v>Sep</v>
      </c>
      <c r="J12500">
        <f t="shared" si="587"/>
        <v>2024</v>
      </c>
      <c r="K12500" t="str">
        <f>IF(Table1[[#This Row],[Age]]&lt;20,"&lt;20",
   IF(Table1[[#This Row],[Age]]&lt;=30,"20-30",
   IF(Table1[[#This Row],[Age]]&lt;=40,"30-40",
   IF(Table1[[#This Row],[Age]]&lt;=50,"40-50",
   IF(Table1[[#This Row],[Age]]&lt;=60,"50-60",
   IF(Table1[[#This Row],[Age]]&lt;=70,"60-70","70+"))))))</f>
        <v>30-40</v>
      </c>
      <c r="L12500" t="str">
        <f t="shared" si="585"/>
        <v>QTY2</v>
      </c>
    </row>
    <row r="12501" spans="1:12" x14ac:dyDescent="0.3">
      <c r="A12501" s="2" t="s">
        <v>11569</v>
      </c>
      <c r="B12501" s="2">
        <v>21</v>
      </c>
      <c r="C12501" s="2" t="s">
        <v>15780</v>
      </c>
      <c r="D12501" s="2" t="s">
        <v>24561</v>
      </c>
      <c r="E12501" s="2">
        <v>402.34</v>
      </c>
      <c r="F12501" s="2">
        <v>93</v>
      </c>
      <c r="G12501" s="2">
        <v>37417.620000000003</v>
      </c>
      <c r="H12501" s="3" t="s">
        <v>25869</v>
      </c>
      <c r="I12501" s="7" t="str">
        <f t="shared" si="586"/>
        <v>Sep</v>
      </c>
      <c r="J12501">
        <f t="shared" si="587"/>
        <v>2024</v>
      </c>
      <c r="K12501" t="str">
        <f>IF(Table1[[#This Row],[Age]]&lt;20,"&lt;20",
   IF(Table1[[#This Row],[Age]]&lt;=30,"20-30",
   IF(Table1[[#This Row],[Age]]&lt;=40,"30-40",
   IF(Table1[[#This Row],[Age]]&lt;=50,"40-50",
   IF(Table1[[#This Row],[Age]]&lt;=60,"50-60",
   IF(Table1[[#This Row],[Age]]&lt;=70,"60-70","70+"))))))</f>
        <v>20-30</v>
      </c>
      <c r="L12501" t="str">
        <f t="shared" si="585"/>
        <v>QTY2</v>
      </c>
    </row>
    <row r="12502" spans="1:12" x14ac:dyDescent="0.3">
      <c r="A12502" s="2" t="s">
        <v>11570</v>
      </c>
      <c r="B12502" s="2">
        <v>57</v>
      </c>
      <c r="C12502" s="2" t="s">
        <v>14576</v>
      </c>
      <c r="D12502" s="2" t="s">
        <v>24555</v>
      </c>
      <c r="E12502" s="2">
        <v>6730.29</v>
      </c>
      <c r="F12502" s="2">
        <v>75</v>
      </c>
      <c r="G12502" s="2">
        <v>504771.75</v>
      </c>
      <c r="H12502" s="3" t="s">
        <v>25869</v>
      </c>
      <c r="I12502" s="7" t="str">
        <f t="shared" si="586"/>
        <v>Sep</v>
      </c>
      <c r="J12502">
        <f t="shared" si="587"/>
        <v>2024</v>
      </c>
      <c r="K12502" t="str">
        <f>IF(Table1[[#This Row],[Age]]&lt;20,"&lt;20",
   IF(Table1[[#This Row],[Age]]&lt;=30,"20-30",
   IF(Table1[[#This Row],[Age]]&lt;=40,"30-40",
   IF(Table1[[#This Row],[Age]]&lt;=50,"40-50",
   IF(Table1[[#This Row],[Age]]&lt;=60,"50-60",
   IF(Table1[[#This Row],[Age]]&lt;=70,"60-70","70+"))))))</f>
        <v>50-60</v>
      </c>
      <c r="L12502" t="str">
        <f t="shared" si="585"/>
        <v>QTY2</v>
      </c>
    </row>
    <row r="12503" spans="1:12" x14ac:dyDescent="0.3">
      <c r="A12503" s="2" t="s">
        <v>11571</v>
      </c>
      <c r="B12503" s="2">
        <v>24</v>
      </c>
      <c r="C12503" s="2" t="s">
        <v>15688</v>
      </c>
      <c r="D12503" s="2" t="s">
        <v>24574</v>
      </c>
      <c r="E12503" s="2">
        <v>972.43</v>
      </c>
      <c r="F12503" s="2">
        <v>76</v>
      </c>
      <c r="G12503" s="2">
        <v>73904.679999999993</v>
      </c>
      <c r="H12503" s="3" t="s">
        <v>25870</v>
      </c>
      <c r="I12503" s="7" t="str">
        <f t="shared" si="586"/>
        <v>Sep</v>
      </c>
      <c r="J12503">
        <f t="shared" si="587"/>
        <v>2024</v>
      </c>
      <c r="K12503" t="str">
        <f>IF(Table1[[#This Row],[Age]]&lt;20,"&lt;20",
   IF(Table1[[#This Row],[Age]]&lt;=30,"20-30",
   IF(Table1[[#This Row],[Age]]&lt;=40,"30-40",
   IF(Table1[[#This Row],[Age]]&lt;=50,"40-50",
   IF(Table1[[#This Row],[Age]]&lt;=60,"50-60",
   IF(Table1[[#This Row],[Age]]&lt;=70,"60-70","70+"))))))</f>
        <v>20-30</v>
      </c>
      <c r="L12503" t="str">
        <f t="shared" si="585"/>
        <v>QTY2</v>
      </c>
    </row>
    <row r="12504" spans="1:12" x14ac:dyDescent="0.3">
      <c r="A12504" s="2" t="s">
        <v>11572</v>
      </c>
      <c r="B12504" s="2">
        <v>49</v>
      </c>
      <c r="C12504" s="2" t="s">
        <v>23009</v>
      </c>
      <c r="D12504" s="2" t="s">
        <v>24482</v>
      </c>
      <c r="E12504" s="2">
        <v>8092.95</v>
      </c>
      <c r="F12504" s="2">
        <v>10</v>
      </c>
      <c r="G12504" s="2">
        <v>80929.5</v>
      </c>
      <c r="H12504" s="3" t="s">
        <v>25870</v>
      </c>
      <c r="I12504" s="7" t="str">
        <f t="shared" si="586"/>
        <v>Sep</v>
      </c>
      <c r="J12504">
        <f t="shared" si="587"/>
        <v>2024</v>
      </c>
      <c r="K12504" t="str">
        <f>IF(Table1[[#This Row],[Age]]&lt;20,"&lt;20",
   IF(Table1[[#This Row],[Age]]&lt;=30,"20-30",
   IF(Table1[[#This Row],[Age]]&lt;=40,"30-40",
   IF(Table1[[#This Row],[Age]]&lt;=50,"40-50",
   IF(Table1[[#This Row],[Age]]&lt;=60,"50-60",
   IF(Table1[[#This Row],[Age]]&lt;=70,"60-70","70+"))))))</f>
        <v>40-50</v>
      </c>
      <c r="L12504" t="str">
        <f t="shared" si="585"/>
        <v>QTY2</v>
      </c>
    </row>
    <row r="12505" spans="1:12" x14ac:dyDescent="0.3">
      <c r="A12505" s="2" t="s">
        <v>11573</v>
      </c>
      <c r="B12505" s="2">
        <v>37</v>
      </c>
      <c r="C12505" s="2" t="s">
        <v>15900</v>
      </c>
      <c r="D12505" s="2" t="s">
        <v>24536</v>
      </c>
      <c r="E12505" s="2">
        <v>5122.8</v>
      </c>
      <c r="F12505" s="2">
        <v>78</v>
      </c>
      <c r="G12505" s="2">
        <v>399578.4</v>
      </c>
      <c r="H12505" s="3" t="s">
        <v>25870</v>
      </c>
      <c r="I12505" s="7" t="str">
        <f t="shared" si="586"/>
        <v>Sep</v>
      </c>
      <c r="J12505">
        <f t="shared" si="587"/>
        <v>2024</v>
      </c>
      <c r="K12505" t="str">
        <f>IF(Table1[[#This Row],[Age]]&lt;20,"&lt;20",
   IF(Table1[[#This Row],[Age]]&lt;=30,"20-30",
   IF(Table1[[#This Row],[Age]]&lt;=40,"30-40",
   IF(Table1[[#This Row],[Age]]&lt;=50,"40-50",
   IF(Table1[[#This Row],[Age]]&lt;=60,"50-60",
   IF(Table1[[#This Row],[Age]]&lt;=70,"60-70","70+"))))))</f>
        <v>30-40</v>
      </c>
      <c r="L12505" t="str">
        <f t="shared" si="585"/>
        <v>QTY2</v>
      </c>
    </row>
    <row r="12506" spans="1:12" x14ac:dyDescent="0.3">
      <c r="A12506" s="2" t="s">
        <v>11574</v>
      </c>
      <c r="B12506" s="2">
        <v>45</v>
      </c>
      <c r="C12506" s="2" t="s">
        <v>19469</v>
      </c>
      <c r="D12506" s="2" t="s">
        <v>24445</v>
      </c>
      <c r="E12506" s="2">
        <v>8475.3799999999992</v>
      </c>
      <c r="F12506" s="2">
        <v>55</v>
      </c>
      <c r="G12506" s="2">
        <v>466145.9</v>
      </c>
      <c r="H12506" s="3" t="s">
        <v>25870</v>
      </c>
      <c r="I12506" s="7" t="str">
        <f t="shared" si="586"/>
        <v>Sep</v>
      </c>
      <c r="J12506">
        <f t="shared" si="587"/>
        <v>2024</v>
      </c>
      <c r="K12506" t="str">
        <f>IF(Table1[[#This Row],[Age]]&lt;20,"&lt;20",
   IF(Table1[[#This Row],[Age]]&lt;=30,"20-30",
   IF(Table1[[#This Row],[Age]]&lt;=40,"30-40",
   IF(Table1[[#This Row],[Age]]&lt;=50,"40-50",
   IF(Table1[[#This Row],[Age]]&lt;=60,"50-60",
   IF(Table1[[#This Row],[Age]]&lt;=70,"60-70","70+"))))))</f>
        <v>40-50</v>
      </c>
      <c r="L12506" t="str">
        <f t="shared" si="585"/>
        <v>QTY2</v>
      </c>
    </row>
    <row r="12507" spans="1:12" x14ac:dyDescent="0.3">
      <c r="A12507" s="2" t="s">
        <v>11575</v>
      </c>
      <c r="B12507" s="2">
        <v>50</v>
      </c>
      <c r="C12507" s="2" t="s">
        <v>23010</v>
      </c>
      <c r="D12507" s="2" t="s">
        <v>24482</v>
      </c>
      <c r="E12507" s="2">
        <v>3819.62</v>
      </c>
      <c r="F12507" s="2">
        <v>72</v>
      </c>
      <c r="G12507" s="2">
        <v>275012.64</v>
      </c>
      <c r="H12507" s="3" t="s">
        <v>25870</v>
      </c>
      <c r="I12507" s="7" t="str">
        <f t="shared" si="586"/>
        <v>Sep</v>
      </c>
      <c r="J12507">
        <f t="shared" si="587"/>
        <v>2024</v>
      </c>
      <c r="K12507" t="str">
        <f>IF(Table1[[#This Row],[Age]]&lt;20,"&lt;20",
   IF(Table1[[#This Row],[Age]]&lt;=30,"20-30",
   IF(Table1[[#This Row],[Age]]&lt;=40,"30-40",
   IF(Table1[[#This Row],[Age]]&lt;=50,"40-50",
   IF(Table1[[#This Row],[Age]]&lt;=60,"50-60",
   IF(Table1[[#This Row],[Age]]&lt;=70,"60-70","70+"))))))</f>
        <v>40-50</v>
      </c>
      <c r="L12507" t="str">
        <f t="shared" si="585"/>
        <v>QTY2</v>
      </c>
    </row>
    <row r="12508" spans="1:12" x14ac:dyDescent="0.3">
      <c r="A12508" s="2" t="s">
        <v>958</v>
      </c>
      <c r="B12508" s="2">
        <v>29</v>
      </c>
      <c r="C12508" s="2" t="s">
        <v>16877</v>
      </c>
      <c r="D12508" s="2" t="s">
        <v>24526</v>
      </c>
      <c r="E12508" s="2">
        <v>3266.28</v>
      </c>
      <c r="F12508" s="2">
        <v>85</v>
      </c>
      <c r="G12508" s="2">
        <v>277633.8</v>
      </c>
      <c r="H12508" s="3" t="s">
        <v>25870</v>
      </c>
      <c r="I12508" s="7" t="str">
        <f t="shared" si="586"/>
        <v>Sep</v>
      </c>
      <c r="J12508">
        <f t="shared" si="587"/>
        <v>2024</v>
      </c>
      <c r="K12508" t="str">
        <f>IF(Table1[[#This Row],[Age]]&lt;20,"&lt;20",
   IF(Table1[[#This Row],[Age]]&lt;=30,"20-30",
   IF(Table1[[#This Row],[Age]]&lt;=40,"30-40",
   IF(Table1[[#This Row],[Age]]&lt;=50,"40-50",
   IF(Table1[[#This Row],[Age]]&lt;=60,"50-60",
   IF(Table1[[#This Row],[Age]]&lt;=70,"60-70","70+"))))))</f>
        <v>20-30</v>
      </c>
      <c r="L12508" t="str">
        <f t="shared" si="585"/>
        <v>QTY2</v>
      </c>
    </row>
    <row r="12509" spans="1:12" x14ac:dyDescent="0.3">
      <c r="A12509" s="2" t="s">
        <v>11576</v>
      </c>
      <c r="B12509" s="2">
        <v>59</v>
      </c>
      <c r="C12509" s="2" t="s">
        <v>15263</v>
      </c>
      <c r="D12509" s="2" t="s">
        <v>24633</v>
      </c>
      <c r="E12509" s="2">
        <v>170.85</v>
      </c>
      <c r="F12509" s="2">
        <v>95</v>
      </c>
      <c r="G12509" s="2">
        <v>16230.75</v>
      </c>
      <c r="H12509" s="3" t="s">
        <v>25870</v>
      </c>
      <c r="I12509" s="7" t="str">
        <f t="shared" si="586"/>
        <v>Sep</v>
      </c>
      <c r="J12509">
        <f t="shared" si="587"/>
        <v>2024</v>
      </c>
      <c r="K12509" t="str">
        <f>IF(Table1[[#This Row],[Age]]&lt;20,"&lt;20",
   IF(Table1[[#This Row],[Age]]&lt;=30,"20-30",
   IF(Table1[[#This Row],[Age]]&lt;=40,"30-40",
   IF(Table1[[#This Row],[Age]]&lt;=50,"40-50",
   IF(Table1[[#This Row],[Age]]&lt;=60,"50-60",
   IF(Table1[[#This Row],[Age]]&lt;=70,"60-70","70+"))))))</f>
        <v>50-60</v>
      </c>
      <c r="L12509" t="str">
        <f t="shared" si="585"/>
        <v>QTY2</v>
      </c>
    </row>
    <row r="12510" spans="1:12" x14ac:dyDescent="0.3">
      <c r="A12510" s="2" t="s">
        <v>11577</v>
      </c>
      <c r="B12510" s="2">
        <v>56</v>
      </c>
      <c r="C12510" s="2" t="s">
        <v>23011</v>
      </c>
      <c r="D12510" s="2" t="s">
        <v>24532</v>
      </c>
      <c r="E12510" s="2">
        <v>8415.2999999999993</v>
      </c>
      <c r="F12510" s="2">
        <v>97</v>
      </c>
      <c r="G12510" s="2">
        <v>816284.1</v>
      </c>
      <c r="H12510" s="3" t="s">
        <v>25871</v>
      </c>
      <c r="I12510" s="7" t="str">
        <f t="shared" si="586"/>
        <v>Sep</v>
      </c>
      <c r="J12510">
        <f t="shared" si="587"/>
        <v>2024</v>
      </c>
      <c r="K12510" t="str">
        <f>IF(Table1[[#This Row],[Age]]&lt;20,"&lt;20",
   IF(Table1[[#This Row],[Age]]&lt;=30,"20-30",
   IF(Table1[[#This Row],[Age]]&lt;=40,"30-40",
   IF(Table1[[#This Row],[Age]]&lt;=50,"40-50",
   IF(Table1[[#This Row],[Age]]&lt;=60,"50-60",
   IF(Table1[[#This Row],[Age]]&lt;=70,"60-70","70+"))))))</f>
        <v>50-60</v>
      </c>
      <c r="L12510" t="str">
        <f t="shared" si="585"/>
        <v>QTY2</v>
      </c>
    </row>
    <row r="12511" spans="1:12" x14ac:dyDescent="0.3">
      <c r="A12511" s="2" t="s">
        <v>6292</v>
      </c>
      <c r="B12511" s="2">
        <v>46</v>
      </c>
      <c r="C12511" s="2" t="s">
        <v>14804</v>
      </c>
      <c r="D12511" s="2" t="s">
        <v>24649</v>
      </c>
      <c r="E12511" s="2">
        <v>7941.31</v>
      </c>
      <c r="F12511" s="2">
        <v>38</v>
      </c>
      <c r="G12511" s="2">
        <v>301769.78000000003</v>
      </c>
      <c r="H12511" s="3" t="s">
        <v>25871</v>
      </c>
      <c r="I12511" s="7" t="str">
        <f t="shared" si="586"/>
        <v>Sep</v>
      </c>
      <c r="J12511">
        <f t="shared" si="587"/>
        <v>2024</v>
      </c>
      <c r="K12511" t="str">
        <f>IF(Table1[[#This Row],[Age]]&lt;20,"&lt;20",
   IF(Table1[[#This Row],[Age]]&lt;=30,"20-30",
   IF(Table1[[#This Row],[Age]]&lt;=40,"30-40",
   IF(Table1[[#This Row],[Age]]&lt;=50,"40-50",
   IF(Table1[[#This Row],[Age]]&lt;=60,"50-60",
   IF(Table1[[#This Row],[Age]]&lt;=70,"60-70","70+"))))))</f>
        <v>40-50</v>
      </c>
      <c r="L12511" t="str">
        <f t="shared" si="585"/>
        <v>QTY2</v>
      </c>
    </row>
    <row r="12512" spans="1:12" x14ac:dyDescent="0.3">
      <c r="A12512" s="2" t="s">
        <v>11578</v>
      </c>
      <c r="B12512" s="2">
        <v>55</v>
      </c>
      <c r="C12512" s="2" t="s">
        <v>14163</v>
      </c>
      <c r="D12512" s="2" t="s">
        <v>24461</v>
      </c>
      <c r="E12512" s="2">
        <v>4111.25</v>
      </c>
      <c r="F12512" s="2">
        <v>2</v>
      </c>
      <c r="G12512" s="2">
        <v>8222.5</v>
      </c>
      <c r="H12512" s="3" t="s">
        <v>25871</v>
      </c>
      <c r="I12512" s="7" t="str">
        <f t="shared" si="586"/>
        <v>Sep</v>
      </c>
      <c r="J12512">
        <f t="shared" si="587"/>
        <v>2024</v>
      </c>
      <c r="K12512" t="str">
        <f>IF(Table1[[#This Row],[Age]]&lt;20,"&lt;20",
   IF(Table1[[#This Row],[Age]]&lt;=30,"20-30",
   IF(Table1[[#This Row],[Age]]&lt;=40,"30-40",
   IF(Table1[[#This Row],[Age]]&lt;=50,"40-50",
   IF(Table1[[#This Row],[Age]]&lt;=60,"50-60",
   IF(Table1[[#This Row],[Age]]&lt;=70,"60-70","70+"))))))</f>
        <v>50-60</v>
      </c>
      <c r="L12512" t="str">
        <f t="shared" si="585"/>
        <v>QTY2</v>
      </c>
    </row>
    <row r="12513" spans="1:12" x14ac:dyDescent="0.3">
      <c r="A12513" s="2" t="s">
        <v>11579</v>
      </c>
      <c r="B12513" s="2">
        <v>61</v>
      </c>
      <c r="C12513" s="2" t="s">
        <v>14354</v>
      </c>
      <c r="D12513" s="2" t="s">
        <v>24480</v>
      </c>
      <c r="E12513" s="2">
        <v>2446.88</v>
      </c>
      <c r="F12513" s="2">
        <v>50</v>
      </c>
      <c r="G12513" s="2">
        <v>122344</v>
      </c>
      <c r="H12513" s="3" t="s">
        <v>25871</v>
      </c>
      <c r="I12513" s="7" t="str">
        <f t="shared" si="586"/>
        <v>Sep</v>
      </c>
      <c r="J12513">
        <f t="shared" si="587"/>
        <v>2024</v>
      </c>
      <c r="K12513" t="str">
        <f>IF(Table1[[#This Row],[Age]]&lt;20,"&lt;20",
   IF(Table1[[#This Row],[Age]]&lt;=30,"20-30",
   IF(Table1[[#This Row],[Age]]&lt;=40,"30-40",
   IF(Table1[[#This Row],[Age]]&lt;=50,"40-50",
   IF(Table1[[#This Row],[Age]]&lt;=60,"50-60",
   IF(Table1[[#This Row],[Age]]&lt;=70,"60-70","70+"))))))</f>
        <v>60-70</v>
      </c>
      <c r="L12513" t="str">
        <f t="shared" si="585"/>
        <v>QTY2</v>
      </c>
    </row>
    <row r="12514" spans="1:12" x14ac:dyDescent="0.3">
      <c r="A12514" s="2" t="s">
        <v>11580</v>
      </c>
      <c r="B12514" s="2">
        <v>49</v>
      </c>
      <c r="C12514" s="2" t="s">
        <v>14745</v>
      </c>
      <c r="D12514" s="2" t="s">
        <v>24563</v>
      </c>
      <c r="E12514" s="2">
        <v>9060.7199999999993</v>
      </c>
      <c r="F12514" s="2">
        <v>40</v>
      </c>
      <c r="G12514" s="2">
        <v>362428.8</v>
      </c>
      <c r="H12514" s="3" t="s">
        <v>25871</v>
      </c>
      <c r="I12514" s="7" t="str">
        <f t="shared" si="586"/>
        <v>Sep</v>
      </c>
      <c r="J12514">
        <f t="shared" si="587"/>
        <v>2024</v>
      </c>
      <c r="K12514" t="str">
        <f>IF(Table1[[#This Row],[Age]]&lt;20,"&lt;20",
   IF(Table1[[#This Row],[Age]]&lt;=30,"20-30",
   IF(Table1[[#This Row],[Age]]&lt;=40,"30-40",
   IF(Table1[[#This Row],[Age]]&lt;=50,"40-50",
   IF(Table1[[#This Row],[Age]]&lt;=60,"50-60",
   IF(Table1[[#This Row],[Age]]&lt;=70,"60-70","70+"))))))</f>
        <v>40-50</v>
      </c>
      <c r="L12514" t="str">
        <f t="shared" si="585"/>
        <v>QTY2</v>
      </c>
    </row>
    <row r="12515" spans="1:12" x14ac:dyDescent="0.3">
      <c r="A12515" s="2" t="s">
        <v>11581</v>
      </c>
      <c r="B12515" s="2">
        <v>54</v>
      </c>
      <c r="C12515" s="2" t="s">
        <v>21031</v>
      </c>
      <c r="D12515" s="2" t="s">
        <v>24502</v>
      </c>
      <c r="E12515" s="2">
        <v>6779.72</v>
      </c>
      <c r="F12515" s="2">
        <v>95</v>
      </c>
      <c r="G12515" s="2">
        <v>644073.4</v>
      </c>
      <c r="H12515" s="3" t="s">
        <v>25871</v>
      </c>
      <c r="I12515" s="7" t="str">
        <f t="shared" si="586"/>
        <v>Sep</v>
      </c>
      <c r="J12515">
        <f t="shared" si="587"/>
        <v>2024</v>
      </c>
      <c r="K12515" t="str">
        <f>IF(Table1[[#This Row],[Age]]&lt;20,"&lt;20",
   IF(Table1[[#This Row],[Age]]&lt;=30,"20-30",
   IF(Table1[[#This Row],[Age]]&lt;=40,"30-40",
   IF(Table1[[#This Row],[Age]]&lt;=50,"40-50",
   IF(Table1[[#This Row],[Age]]&lt;=60,"50-60",
   IF(Table1[[#This Row],[Age]]&lt;=70,"60-70","70+"))))))</f>
        <v>50-60</v>
      </c>
      <c r="L12515" t="str">
        <f t="shared" si="585"/>
        <v>QTY2</v>
      </c>
    </row>
    <row r="12516" spans="1:12" x14ac:dyDescent="0.3">
      <c r="A12516" s="2" t="s">
        <v>11582</v>
      </c>
      <c r="B12516" s="2">
        <v>55</v>
      </c>
      <c r="C12516" s="2" t="s">
        <v>23012</v>
      </c>
      <c r="D12516" s="2" t="s">
        <v>24428</v>
      </c>
      <c r="E12516" s="2">
        <v>1952.18</v>
      </c>
      <c r="F12516" s="2">
        <v>10</v>
      </c>
      <c r="G12516" s="2">
        <v>19521.8</v>
      </c>
      <c r="H12516" s="3" t="s">
        <v>25871</v>
      </c>
      <c r="I12516" s="7" t="str">
        <f t="shared" si="586"/>
        <v>Sep</v>
      </c>
      <c r="J12516">
        <f t="shared" si="587"/>
        <v>2024</v>
      </c>
      <c r="K12516" t="str">
        <f>IF(Table1[[#This Row],[Age]]&lt;20,"&lt;20",
   IF(Table1[[#This Row],[Age]]&lt;=30,"20-30",
   IF(Table1[[#This Row],[Age]]&lt;=40,"30-40",
   IF(Table1[[#This Row],[Age]]&lt;=50,"40-50",
   IF(Table1[[#This Row],[Age]]&lt;=60,"50-60",
   IF(Table1[[#This Row],[Age]]&lt;=70,"60-70","70+"))))))</f>
        <v>50-60</v>
      </c>
      <c r="L12516" t="str">
        <f t="shared" si="585"/>
        <v>QTY2</v>
      </c>
    </row>
    <row r="12517" spans="1:12" x14ac:dyDescent="0.3">
      <c r="A12517" s="2" t="s">
        <v>9895</v>
      </c>
      <c r="B12517" s="2">
        <v>29</v>
      </c>
      <c r="C12517" s="2" t="s">
        <v>13902</v>
      </c>
      <c r="D12517" s="2" t="s">
        <v>24476</v>
      </c>
      <c r="E12517" s="2">
        <v>6393.37</v>
      </c>
      <c r="F12517" s="2">
        <v>21</v>
      </c>
      <c r="G12517" s="2">
        <v>134260.76999999999</v>
      </c>
      <c r="H12517" s="3" t="s">
        <v>25871</v>
      </c>
      <c r="I12517" s="7" t="str">
        <f t="shared" si="586"/>
        <v>Sep</v>
      </c>
      <c r="J12517">
        <f t="shared" si="587"/>
        <v>2024</v>
      </c>
      <c r="K12517" t="str">
        <f>IF(Table1[[#This Row],[Age]]&lt;20,"&lt;20",
   IF(Table1[[#This Row],[Age]]&lt;=30,"20-30",
   IF(Table1[[#This Row],[Age]]&lt;=40,"30-40",
   IF(Table1[[#This Row],[Age]]&lt;=50,"40-50",
   IF(Table1[[#This Row],[Age]]&lt;=60,"50-60",
   IF(Table1[[#This Row],[Age]]&lt;=70,"60-70","70+"))))))</f>
        <v>20-30</v>
      </c>
      <c r="L12517" t="str">
        <f t="shared" si="585"/>
        <v>QTY2</v>
      </c>
    </row>
    <row r="12518" spans="1:12" x14ac:dyDescent="0.3">
      <c r="A12518" s="2" t="s">
        <v>1908</v>
      </c>
      <c r="B12518" s="2">
        <v>36</v>
      </c>
      <c r="C12518" s="2" t="s">
        <v>23013</v>
      </c>
      <c r="D12518" s="2" t="s">
        <v>24630</v>
      </c>
      <c r="E12518" s="2">
        <v>1473.55</v>
      </c>
      <c r="F12518" s="2">
        <v>29</v>
      </c>
      <c r="G12518" s="2">
        <v>42732.95</v>
      </c>
      <c r="H12518" s="3" t="s">
        <v>25871</v>
      </c>
      <c r="I12518" s="7" t="str">
        <f t="shared" si="586"/>
        <v>Sep</v>
      </c>
      <c r="J12518">
        <f t="shared" si="587"/>
        <v>2024</v>
      </c>
      <c r="K12518" t="str">
        <f>IF(Table1[[#This Row],[Age]]&lt;20,"&lt;20",
   IF(Table1[[#This Row],[Age]]&lt;=30,"20-30",
   IF(Table1[[#This Row],[Age]]&lt;=40,"30-40",
   IF(Table1[[#This Row],[Age]]&lt;=50,"40-50",
   IF(Table1[[#This Row],[Age]]&lt;=60,"50-60",
   IF(Table1[[#This Row],[Age]]&lt;=70,"60-70","70+"))))))</f>
        <v>30-40</v>
      </c>
      <c r="L12518" t="str">
        <f t="shared" si="585"/>
        <v>QTY2</v>
      </c>
    </row>
    <row r="12519" spans="1:12" x14ac:dyDescent="0.3">
      <c r="A12519" s="2" t="s">
        <v>11583</v>
      </c>
      <c r="B12519" s="2">
        <v>25</v>
      </c>
      <c r="C12519" s="2" t="s">
        <v>18276</v>
      </c>
      <c r="D12519" s="2" t="s">
        <v>24555</v>
      </c>
      <c r="E12519" s="2">
        <v>4958.7700000000004</v>
      </c>
      <c r="F12519" s="2">
        <v>35</v>
      </c>
      <c r="G12519" s="2">
        <v>173556.95</v>
      </c>
      <c r="H12519" s="3" t="s">
        <v>25872</v>
      </c>
      <c r="I12519" s="7" t="str">
        <f t="shared" si="586"/>
        <v>Sep</v>
      </c>
      <c r="J12519">
        <f t="shared" si="587"/>
        <v>2024</v>
      </c>
      <c r="K12519" t="str">
        <f>IF(Table1[[#This Row],[Age]]&lt;20,"&lt;20",
   IF(Table1[[#This Row],[Age]]&lt;=30,"20-30",
   IF(Table1[[#This Row],[Age]]&lt;=40,"30-40",
   IF(Table1[[#This Row],[Age]]&lt;=50,"40-50",
   IF(Table1[[#This Row],[Age]]&lt;=60,"50-60",
   IF(Table1[[#This Row],[Age]]&lt;=70,"60-70","70+"))))))</f>
        <v>20-30</v>
      </c>
      <c r="L12519" t="str">
        <f t="shared" si="585"/>
        <v>QTY2</v>
      </c>
    </row>
    <row r="12520" spans="1:12" x14ac:dyDescent="0.3">
      <c r="A12520" s="2" t="s">
        <v>11584</v>
      </c>
      <c r="B12520" s="2">
        <v>34</v>
      </c>
      <c r="C12520" s="2" t="s">
        <v>20304</v>
      </c>
      <c r="D12520" s="2" t="s">
        <v>24540</v>
      </c>
      <c r="E12520" s="2">
        <v>6336.38</v>
      </c>
      <c r="F12520" s="2">
        <v>36</v>
      </c>
      <c r="G12520" s="2">
        <v>228109.68</v>
      </c>
      <c r="H12520" s="3" t="s">
        <v>25872</v>
      </c>
      <c r="I12520" s="7" t="str">
        <f t="shared" si="586"/>
        <v>Sep</v>
      </c>
      <c r="J12520">
        <f t="shared" si="587"/>
        <v>2024</v>
      </c>
      <c r="K12520" t="str">
        <f>IF(Table1[[#This Row],[Age]]&lt;20,"&lt;20",
   IF(Table1[[#This Row],[Age]]&lt;=30,"20-30",
   IF(Table1[[#This Row],[Age]]&lt;=40,"30-40",
   IF(Table1[[#This Row],[Age]]&lt;=50,"40-50",
   IF(Table1[[#This Row],[Age]]&lt;=60,"50-60",
   IF(Table1[[#This Row],[Age]]&lt;=70,"60-70","70+"))))))</f>
        <v>30-40</v>
      </c>
      <c r="L12520" t="str">
        <f t="shared" si="585"/>
        <v>QTY2</v>
      </c>
    </row>
    <row r="12521" spans="1:12" x14ac:dyDescent="0.3">
      <c r="A12521" s="2" t="s">
        <v>11585</v>
      </c>
      <c r="B12521" s="2">
        <v>42</v>
      </c>
      <c r="C12521" s="2" t="s">
        <v>23014</v>
      </c>
      <c r="D12521" s="2" t="s">
        <v>24636</v>
      </c>
      <c r="E12521" s="2">
        <v>3093.84</v>
      </c>
      <c r="F12521" s="2">
        <v>45</v>
      </c>
      <c r="G12521" s="2">
        <v>139222.79999999999</v>
      </c>
      <c r="H12521" s="3" t="s">
        <v>25872</v>
      </c>
      <c r="I12521" s="7" t="str">
        <f t="shared" si="586"/>
        <v>Sep</v>
      </c>
      <c r="J12521">
        <f t="shared" si="587"/>
        <v>2024</v>
      </c>
      <c r="K12521" t="str">
        <f>IF(Table1[[#This Row],[Age]]&lt;20,"&lt;20",
   IF(Table1[[#This Row],[Age]]&lt;=30,"20-30",
   IF(Table1[[#This Row],[Age]]&lt;=40,"30-40",
   IF(Table1[[#This Row],[Age]]&lt;=50,"40-50",
   IF(Table1[[#This Row],[Age]]&lt;=60,"50-60",
   IF(Table1[[#This Row],[Age]]&lt;=70,"60-70","70+"))))))</f>
        <v>40-50</v>
      </c>
      <c r="L12521" t="str">
        <f t="shared" si="585"/>
        <v>QTY2</v>
      </c>
    </row>
    <row r="12522" spans="1:12" x14ac:dyDescent="0.3">
      <c r="A12522" s="2" t="s">
        <v>11586</v>
      </c>
      <c r="B12522" s="2">
        <v>32</v>
      </c>
      <c r="C12522" s="2" t="s">
        <v>23015</v>
      </c>
      <c r="D12522" s="2" t="s">
        <v>24412</v>
      </c>
      <c r="E12522" s="2">
        <v>1573.68</v>
      </c>
      <c r="F12522" s="2">
        <v>54</v>
      </c>
      <c r="G12522" s="2">
        <v>84978.72</v>
      </c>
      <c r="H12522" s="3" t="s">
        <v>25872</v>
      </c>
      <c r="I12522" s="7" t="str">
        <f t="shared" si="586"/>
        <v>Sep</v>
      </c>
      <c r="J12522">
        <f t="shared" si="587"/>
        <v>2024</v>
      </c>
      <c r="K12522" t="str">
        <f>IF(Table1[[#This Row],[Age]]&lt;20,"&lt;20",
   IF(Table1[[#This Row],[Age]]&lt;=30,"20-30",
   IF(Table1[[#This Row],[Age]]&lt;=40,"30-40",
   IF(Table1[[#This Row],[Age]]&lt;=50,"40-50",
   IF(Table1[[#This Row],[Age]]&lt;=60,"50-60",
   IF(Table1[[#This Row],[Age]]&lt;=70,"60-70","70+"))))))</f>
        <v>30-40</v>
      </c>
      <c r="L12522" t="str">
        <f t="shared" si="585"/>
        <v>QTY2</v>
      </c>
    </row>
    <row r="12523" spans="1:12" x14ac:dyDescent="0.3">
      <c r="A12523" s="2" t="s">
        <v>11587</v>
      </c>
      <c r="B12523" s="2">
        <v>50</v>
      </c>
      <c r="C12523" s="2" t="s">
        <v>17885</v>
      </c>
      <c r="D12523" s="2" t="s">
        <v>24527</v>
      </c>
      <c r="E12523" s="2">
        <v>7732.48</v>
      </c>
      <c r="F12523" s="2">
        <v>57</v>
      </c>
      <c r="G12523" s="2">
        <v>440751.35999999999</v>
      </c>
      <c r="H12523" s="3" t="s">
        <v>25872</v>
      </c>
      <c r="I12523" s="7" t="str">
        <f t="shared" si="586"/>
        <v>Sep</v>
      </c>
      <c r="J12523">
        <f t="shared" si="587"/>
        <v>2024</v>
      </c>
      <c r="K12523" t="str">
        <f>IF(Table1[[#This Row],[Age]]&lt;20,"&lt;20",
   IF(Table1[[#This Row],[Age]]&lt;=30,"20-30",
   IF(Table1[[#This Row],[Age]]&lt;=40,"30-40",
   IF(Table1[[#This Row],[Age]]&lt;=50,"40-50",
   IF(Table1[[#This Row],[Age]]&lt;=60,"50-60",
   IF(Table1[[#This Row],[Age]]&lt;=70,"60-70","70+"))))))</f>
        <v>40-50</v>
      </c>
      <c r="L12523" t="str">
        <f t="shared" si="585"/>
        <v>QTY2</v>
      </c>
    </row>
    <row r="12524" spans="1:12" x14ac:dyDescent="0.3">
      <c r="A12524" s="2" t="s">
        <v>11588</v>
      </c>
      <c r="B12524" s="2">
        <v>44</v>
      </c>
      <c r="C12524" s="2" t="s">
        <v>23016</v>
      </c>
      <c r="D12524" s="2" t="s">
        <v>24579</v>
      </c>
      <c r="E12524" s="2">
        <v>2625.63</v>
      </c>
      <c r="F12524" s="2">
        <v>78</v>
      </c>
      <c r="G12524" s="2">
        <v>204799.14</v>
      </c>
      <c r="H12524" s="3" t="s">
        <v>25872</v>
      </c>
      <c r="I12524" s="7" t="str">
        <f t="shared" si="586"/>
        <v>Sep</v>
      </c>
      <c r="J12524">
        <f t="shared" si="587"/>
        <v>2024</v>
      </c>
      <c r="K12524" t="str">
        <f>IF(Table1[[#This Row],[Age]]&lt;20,"&lt;20",
   IF(Table1[[#This Row],[Age]]&lt;=30,"20-30",
   IF(Table1[[#This Row],[Age]]&lt;=40,"30-40",
   IF(Table1[[#This Row],[Age]]&lt;=50,"40-50",
   IF(Table1[[#This Row],[Age]]&lt;=60,"50-60",
   IF(Table1[[#This Row],[Age]]&lt;=70,"60-70","70+"))))))</f>
        <v>40-50</v>
      </c>
      <c r="L12524" t="str">
        <f t="shared" si="585"/>
        <v>QTY2</v>
      </c>
    </row>
    <row r="12525" spans="1:12" x14ac:dyDescent="0.3">
      <c r="A12525" s="2" t="s">
        <v>11589</v>
      </c>
      <c r="B12525" s="2">
        <v>48</v>
      </c>
      <c r="C12525" s="2" t="s">
        <v>23017</v>
      </c>
      <c r="D12525" s="2" t="s">
        <v>24583</v>
      </c>
      <c r="E12525" s="2">
        <v>3344.16</v>
      </c>
      <c r="F12525" s="2">
        <v>31</v>
      </c>
      <c r="G12525" s="2">
        <v>103668.96</v>
      </c>
      <c r="H12525" s="3" t="s">
        <v>25872</v>
      </c>
      <c r="I12525" s="7" t="str">
        <f t="shared" si="586"/>
        <v>Sep</v>
      </c>
      <c r="J12525">
        <f t="shared" si="587"/>
        <v>2024</v>
      </c>
      <c r="K12525" t="str">
        <f>IF(Table1[[#This Row],[Age]]&lt;20,"&lt;20",
   IF(Table1[[#This Row],[Age]]&lt;=30,"20-30",
   IF(Table1[[#This Row],[Age]]&lt;=40,"30-40",
   IF(Table1[[#This Row],[Age]]&lt;=50,"40-50",
   IF(Table1[[#This Row],[Age]]&lt;=60,"50-60",
   IF(Table1[[#This Row],[Age]]&lt;=70,"60-70","70+"))))))</f>
        <v>40-50</v>
      </c>
      <c r="L12525" t="str">
        <f t="shared" si="585"/>
        <v>QTY2</v>
      </c>
    </row>
    <row r="12526" spans="1:12" x14ac:dyDescent="0.3">
      <c r="A12526" s="2" t="s">
        <v>11590</v>
      </c>
      <c r="B12526" s="2">
        <v>52</v>
      </c>
      <c r="C12526" s="2" t="s">
        <v>23018</v>
      </c>
      <c r="D12526" s="2" t="s">
        <v>24552</v>
      </c>
      <c r="E12526" s="2">
        <v>539.72</v>
      </c>
      <c r="F12526" s="2">
        <v>53</v>
      </c>
      <c r="G12526" s="2">
        <v>28605.16</v>
      </c>
      <c r="H12526" s="3" t="s">
        <v>25872</v>
      </c>
      <c r="I12526" s="7" t="str">
        <f t="shared" si="586"/>
        <v>Sep</v>
      </c>
      <c r="J12526">
        <f t="shared" si="587"/>
        <v>2024</v>
      </c>
      <c r="K12526" t="str">
        <f>IF(Table1[[#This Row],[Age]]&lt;20,"&lt;20",
   IF(Table1[[#This Row],[Age]]&lt;=30,"20-30",
   IF(Table1[[#This Row],[Age]]&lt;=40,"30-40",
   IF(Table1[[#This Row],[Age]]&lt;=50,"40-50",
   IF(Table1[[#This Row],[Age]]&lt;=60,"50-60",
   IF(Table1[[#This Row],[Age]]&lt;=70,"60-70","70+"))))))</f>
        <v>50-60</v>
      </c>
      <c r="L12526" t="str">
        <f t="shared" si="585"/>
        <v>QTY2</v>
      </c>
    </row>
    <row r="12527" spans="1:12" x14ac:dyDescent="0.3">
      <c r="A12527" s="2" t="s">
        <v>11591</v>
      </c>
      <c r="B12527" s="2">
        <v>26</v>
      </c>
      <c r="C12527" s="2" t="s">
        <v>23019</v>
      </c>
      <c r="D12527" s="2" t="s">
        <v>24550</v>
      </c>
      <c r="E12527" s="2">
        <v>1469.49</v>
      </c>
      <c r="F12527" s="2">
        <v>41</v>
      </c>
      <c r="G12527" s="2">
        <v>60249.09</v>
      </c>
      <c r="H12527" s="3" t="s">
        <v>25872</v>
      </c>
      <c r="I12527" s="7" t="str">
        <f t="shared" si="586"/>
        <v>Sep</v>
      </c>
      <c r="J12527">
        <f t="shared" si="587"/>
        <v>2024</v>
      </c>
      <c r="K12527" t="str">
        <f>IF(Table1[[#This Row],[Age]]&lt;20,"&lt;20",
   IF(Table1[[#This Row],[Age]]&lt;=30,"20-30",
   IF(Table1[[#This Row],[Age]]&lt;=40,"30-40",
   IF(Table1[[#This Row],[Age]]&lt;=50,"40-50",
   IF(Table1[[#This Row],[Age]]&lt;=60,"50-60",
   IF(Table1[[#This Row],[Age]]&lt;=70,"60-70","70+"))))))</f>
        <v>20-30</v>
      </c>
      <c r="L12527" t="str">
        <f t="shared" si="585"/>
        <v>QTY2</v>
      </c>
    </row>
    <row r="12528" spans="1:12" x14ac:dyDescent="0.3">
      <c r="A12528" s="2" t="s">
        <v>11592</v>
      </c>
      <c r="B12528" s="2">
        <v>65</v>
      </c>
      <c r="C12528" s="2" t="s">
        <v>23020</v>
      </c>
      <c r="D12528" s="2" t="s">
        <v>24591</v>
      </c>
      <c r="E12528" s="2">
        <v>4221.0600000000004</v>
      </c>
      <c r="F12528" s="2">
        <v>30</v>
      </c>
      <c r="G12528" s="2">
        <v>126631.8</v>
      </c>
      <c r="H12528" s="3" t="s">
        <v>25873</v>
      </c>
      <c r="I12528" s="7" t="str">
        <f t="shared" si="586"/>
        <v>Sep</v>
      </c>
      <c r="J12528">
        <f t="shared" si="587"/>
        <v>2024</v>
      </c>
      <c r="K12528" t="str">
        <f>IF(Table1[[#This Row],[Age]]&lt;20,"&lt;20",
   IF(Table1[[#This Row],[Age]]&lt;=30,"20-30",
   IF(Table1[[#This Row],[Age]]&lt;=40,"30-40",
   IF(Table1[[#This Row],[Age]]&lt;=50,"40-50",
   IF(Table1[[#This Row],[Age]]&lt;=60,"50-60",
   IF(Table1[[#This Row],[Age]]&lt;=70,"60-70","70+"))))))</f>
        <v>60-70</v>
      </c>
      <c r="L12528" t="str">
        <f t="shared" si="585"/>
        <v>QTY2</v>
      </c>
    </row>
    <row r="12529" spans="1:12" x14ac:dyDescent="0.3">
      <c r="A12529" s="2" t="s">
        <v>11593</v>
      </c>
      <c r="B12529" s="2">
        <v>24</v>
      </c>
      <c r="C12529" s="2" t="s">
        <v>23021</v>
      </c>
      <c r="D12529" s="2" t="s">
        <v>24590</v>
      </c>
      <c r="E12529" s="2">
        <v>374.11</v>
      </c>
      <c r="F12529" s="2">
        <v>100</v>
      </c>
      <c r="G12529" s="2">
        <v>37411</v>
      </c>
      <c r="H12529" s="3" t="s">
        <v>25873</v>
      </c>
      <c r="I12529" s="7" t="str">
        <f t="shared" si="586"/>
        <v>Sep</v>
      </c>
      <c r="J12529">
        <f t="shared" si="587"/>
        <v>2024</v>
      </c>
      <c r="K12529" t="str">
        <f>IF(Table1[[#This Row],[Age]]&lt;20,"&lt;20",
   IF(Table1[[#This Row],[Age]]&lt;=30,"20-30",
   IF(Table1[[#This Row],[Age]]&lt;=40,"30-40",
   IF(Table1[[#This Row],[Age]]&lt;=50,"40-50",
   IF(Table1[[#This Row],[Age]]&lt;=60,"50-60",
   IF(Table1[[#This Row],[Age]]&lt;=70,"60-70","70+"))))))</f>
        <v>20-30</v>
      </c>
      <c r="L12529" t="str">
        <f t="shared" si="585"/>
        <v>QTY2</v>
      </c>
    </row>
    <row r="12530" spans="1:12" x14ac:dyDescent="0.3">
      <c r="A12530" s="2" t="s">
        <v>11594</v>
      </c>
      <c r="B12530" s="2">
        <v>22</v>
      </c>
      <c r="C12530" s="2" t="s">
        <v>13775</v>
      </c>
      <c r="D12530" s="2" t="s">
        <v>24448</v>
      </c>
      <c r="E12530" s="2">
        <v>3552.84</v>
      </c>
      <c r="F12530" s="2">
        <v>43</v>
      </c>
      <c r="G12530" s="2">
        <v>152772.12</v>
      </c>
      <c r="H12530" s="3" t="s">
        <v>25873</v>
      </c>
      <c r="I12530" s="7" t="str">
        <f t="shared" si="586"/>
        <v>Sep</v>
      </c>
      <c r="J12530">
        <f t="shared" si="587"/>
        <v>2024</v>
      </c>
      <c r="K12530" t="str">
        <f>IF(Table1[[#This Row],[Age]]&lt;20,"&lt;20",
   IF(Table1[[#This Row],[Age]]&lt;=30,"20-30",
   IF(Table1[[#This Row],[Age]]&lt;=40,"30-40",
   IF(Table1[[#This Row],[Age]]&lt;=50,"40-50",
   IF(Table1[[#This Row],[Age]]&lt;=60,"50-60",
   IF(Table1[[#This Row],[Age]]&lt;=70,"60-70","70+"))))))</f>
        <v>20-30</v>
      </c>
      <c r="L12530" t="str">
        <f t="shared" si="585"/>
        <v>QTY2</v>
      </c>
    </row>
    <row r="12531" spans="1:12" x14ac:dyDescent="0.3">
      <c r="A12531" s="2" t="s">
        <v>11595</v>
      </c>
      <c r="B12531" s="2">
        <v>49</v>
      </c>
      <c r="C12531" s="2" t="s">
        <v>17822</v>
      </c>
      <c r="D12531" s="2" t="s">
        <v>24489</v>
      </c>
      <c r="E12531" s="2">
        <v>4370.0200000000004</v>
      </c>
      <c r="F12531" s="2">
        <v>60</v>
      </c>
      <c r="G12531" s="2">
        <v>262201.2</v>
      </c>
      <c r="H12531" s="3" t="s">
        <v>25873</v>
      </c>
      <c r="I12531" s="7" t="str">
        <f t="shared" si="586"/>
        <v>Sep</v>
      </c>
      <c r="J12531">
        <f t="shared" si="587"/>
        <v>2024</v>
      </c>
      <c r="K12531" t="str">
        <f>IF(Table1[[#This Row],[Age]]&lt;20,"&lt;20",
   IF(Table1[[#This Row],[Age]]&lt;=30,"20-30",
   IF(Table1[[#This Row],[Age]]&lt;=40,"30-40",
   IF(Table1[[#This Row],[Age]]&lt;=50,"40-50",
   IF(Table1[[#This Row],[Age]]&lt;=60,"50-60",
   IF(Table1[[#This Row],[Age]]&lt;=70,"60-70","70+"))))))</f>
        <v>40-50</v>
      </c>
      <c r="L12531" t="str">
        <f t="shared" si="585"/>
        <v>QTY2</v>
      </c>
    </row>
    <row r="12532" spans="1:12" x14ac:dyDescent="0.3">
      <c r="A12532" s="2" t="s">
        <v>11596</v>
      </c>
      <c r="B12532" s="2">
        <v>57</v>
      </c>
      <c r="C12532" s="2" t="s">
        <v>23022</v>
      </c>
      <c r="D12532" s="2" t="s">
        <v>24616</v>
      </c>
      <c r="E12532" s="2">
        <v>3941.99</v>
      </c>
      <c r="F12532" s="2">
        <v>84</v>
      </c>
      <c r="G12532" s="2">
        <v>331127.15999999997</v>
      </c>
      <c r="H12532" s="3" t="s">
        <v>25873</v>
      </c>
      <c r="I12532" s="7" t="str">
        <f t="shared" si="586"/>
        <v>Sep</v>
      </c>
      <c r="J12532">
        <f t="shared" si="587"/>
        <v>2024</v>
      </c>
      <c r="K12532" t="str">
        <f>IF(Table1[[#This Row],[Age]]&lt;20,"&lt;20",
   IF(Table1[[#This Row],[Age]]&lt;=30,"20-30",
   IF(Table1[[#This Row],[Age]]&lt;=40,"30-40",
   IF(Table1[[#This Row],[Age]]&lt;=50,"40-50",
   IF(Table1[[#This Row],[Age]]&lt;=60,"50-60",
   IF(Table1[[#This Row],[Age]]&lt;=70,"60-70","70+"))))))</f>
        <v>50-60</v>
      </c>
      <c r="L12532" t="str">
        <f t="shared" si="585"/>
        <v>QTY2</v>
      </c>
    </row>
    <row r="12533" spans="1:12" x14ac:dyDescent="0.3">
      <c r="A12533" s="2" t="s">
        <v>10328</v>
      </c>
      <c r="B12533" s="2">
        <v>54</v>
      </c>
      <c r="C12533" s="2" t="s">
        <v>20117</v>
      </c>
      <c r="D12533" s="2" t="s">
        <v>24473</v>
      </c>
      <c r="E12533" s="2">
        <v>9351.49</v>
      </c>
      <c r="F12533" s="2">
        <v>35</v>
      </c>
      <c r="G12533" s="2">
        <v>327302.15000000002</v>
      </c>
      <c r="H12533" s="3" t="s">
        <v>25873</v>
      </c>
      <c r="I12533" s="7" t="str">
        <f t="shared" si="586"/>
        <v>Sep</v>
      </c>
      <c r="J12533">
        <f t="shared" si="587"/>
        <v>2024</v>
      </c>
      <c r="K12533" t="str">
        <f>IF(Table1[[#This Row],[Age]]&lt;20,"&lt;20",
   IF(Table1[[#This Row],[Age]]&lt;=30,"20-30",
   IF(Table1[[#This Row],[Age]]&lt;=40,"30-40",
   IF(Table1[[#This Row],[Age]]&lt;=50,"40-50",
   IF(Table1[[#This Row],[Age]]&lt;=60,"50-60",
   IF(Table1[[#This Row],[Age]]&lt;=70,"60-70","70+"))))))</f>
        <v>50-60</v>
      </c>
      <c r="L12533" t="str">
        <f t="shared" si="585"/>
        <v>QTY2</v>
      </c>
    </row>
    <row r="12534" spans="1:12" x14ac:dyDescent="0.3">
      <c r="A12534" s="2" t="s">
        <v>4990</v>
      </c>
      <c r="B12534" s="2">
        <v>53</v>
      </c>
      <c r="C12534" s="2" t="s">
        <v>14051</v>
      </c>
      <c r="D12534" s="2" t="s">
        <v>24618</v>
      </c>
      <c r="E12534" s="2">
        <v>4421.74</v>
      </c>
      <c r="F12534" s="2">
        <v>9</v>
      </c>
      <c r="G12534" s="2">
        <v>39795.660000000003</v>
      </c>
      <c r="H12534" s="3" t="s">
        <v>25873</v>
      </c>
      <c r="I12534" s="7" t="str">
        <f t="shared" si="586"/>
        <v>Sep</v>
      </c>
      <c r="J12534">
        <f t="shared" si="587"/>
        <v>2024</v>
      </c>
      <c r="K12534" t="str">
        <f>IF(Table1[[#This Row],[Age]]&lt;20,"&lt;20",
   IF(Table1[[#This Row],[Age]]&lt;=30,"20-30",
   IF(Table1[[#This Row],[Age]]&lt;=40,"30-40",
   IF(Table1[[#This Row],[Age]]&lt;=50,"40-50",
   IF(Table1[[#This Row],[Age]]&lt;=60,"50-60",
   IF(Table1[[#This Row],[Age]]&lt;=70,"60-70","70+"))))))</f>
        <v>50-60</v>
      </c>
      <c r="L12534" t="str">
        <f t="shared" si="585"/>
        <v>QTY2</v>
      </c>
    </row>
    <row r="12535" spans="1:12" x14ac:dyDescent="0.3">
      <c r="A12535" s="2" t="s">
        <v>11597</v>
      </c>
      <c r="B12535" s="2">
        <v>31</v>
      </c>
      <c r="C12535" s="2" t="s">
        <v>23023</v>
      </c>
      <c r="D12535" s="2" t="s">
        <v>24622</v>
      </c>
      <c r="E12535" s="2">
        <v>6335.55</v>
      </c>
      <c r="F12535" s="2">
        <v>1</v>
      </c>
      <c r="G12535" s="2">
        <v>6335.55</v>
      </c>
      <c r="H12535" s="3" t="s">
        <v>25873</v>
      </c>
      <c r="I12535" s="7" t="str">
        <f t="shared" si="586"/>
        <v>Sep</v>
      </c>
      <c r="J12535">
        <f t="shared" si="587"/>
        <v>2024</v>
      </c>
      <c r="K12535" t="str">
        <f>IF(Table1[[#This Row],[Age]]&lt;20,"&lt;20",
   IF(Table1[[#This Row],[Age]]&lt;=30,"20-30",
   IF(Table1[[#This Row],[Age]]&lt;=40,"30-40",
   IF(Table1[[#This Row],[Age]]&lt;=50,"40-50",
   IF(Table1[[#This Row],[Age]]&lt;=60,"50-60",
   IF(Table1[[#This Row],[Age]]&lt;=70,"60-70","70+"))))))</f>
        <v>30-40</v>
      </c>
      <c r="L12535" t="str">
        <f t="shared" si="585"/>
        <v>QTY2</v>
      </c>
    </row>
    <row r="12536" spans="1:12" x14ac:dyDescent="0.3">
      <c r="A12536" s="2" t="s">
        <v>11598</v>
      </c>
      <c r="B12536" s="2">
        <v>24</v>
      </c>
      <c r="C12536" s="2" t="s">
        <v>23024</v>
      </c>
      <c r="D12536" s="2" t="s">
        <v>24569</v>
      </c>
      <c r="E12536" s="2">
        <v>3744.64</v>
      </c>
      <c r="F12536" s="2">
        <v>25</v>
      </c>
      <c r="G12536" s="2">
        <v>93616</v>
      </c>
      <c r="H12536" s="3" t="s">
        <v>25873</v>
      </c>
      <c r="I12536" s="7" t="str">
        <f t="shared" si="586"/>
        <v>Sep</v>
      </c>
      <c r="J12536">
        <f t="shared" si="587"/>
        <v>2024</v>
      </c>
      <c r="K12536" t="str">
        <f>IF(Table1[[#This Row],[Age]]&lt;20,"&lt;20",
   IF(Table1[[#This Row],[Age]]&lt;=30,"20-30",
   IF(Table1[[#This Row],[Age]]&lt;=40,"30-40",
   IF(Table1[[#This Row],[Age]]&lt;=50,"40-50",
   IF(Table1[[#This Row],[Age]]&lt;=60,"50-60",
   IF(Table1[[#This Row],[Age]]&lt;=70,"60-70","70+"))))))</f>
        <v>20-30</v>
      </c>
      <c r="L12536" t="str">
        <f t="shared" si="585"/>
        <v>QTY2</v>
      </c>
    </row>
    <row r="12537" spans="1:12" x14ac:dyDescent="0.3">
      <c r="A12537" s="2" t="s">
        <v>11599</v>
      </c>
      <c r="B12537" s="2">
        <v>34</v>
      </c>
      <c r="C12537" s="2" t="s">
        <v>14176</v>
      </c>
      <c r="D12537" s="2" t="s">
        <v>24454</v>
      </c>
      <c r="E12537" s="2">
        <v>4034.18</v>
      </c>
      <c r="F12537" s="2">
        <v>6</v>
      </c>
      <c r="G12537" s="2">
        <v>24205.08</v>
      </c>
      <c r="H12537" s="3" t="s">
        <v>25873</v>
      </c>
      <c r="I12537" s="7" t="str">
        <f t="shared" si="586"/>
        <v>Sep</v>
      </c>
      <c r="J12537">
        <f t="shared" si="587"/>
        <v>2024</v>
      </c>
      <c r="K12537" t="str">
        <f>IF(Table1[[#This Row],[Age]]&lt;20,"&lt;20",
   IF(Table1[[#This Row],[Age]]&lt;=30,"20-30",
   IF(Table1[[#This Row],[Age]]&lt;=40,"30-40",
   IF(Table1[[#This Row],[Age]]&lt;=50,"40-50",
   IF(Table1[[#This Row],[Age]]&lt;=60,"50-60",
   IF(Table1[[#This Row],[Age]]&lt;=70,"60-70","70+"))))))</f>
        <v>30-40</v>
      </c>
      <c r="L12537" t="str">
        <f t="shared" si="585"/>
        <v>QTY2</v>
      </c>
    </row>
    <row r="12538" spans="1:12" x14ac:dyDescent="0.3">
      <c r="A12538" s="2" t="s">
        <v>11600</v>
      </c>
      <c r="B12538" s="2">
        <v>48</v>
      </c>
      <c r="C12538" s="2" t="s">
        <v>14895</v>
      </c>
      <c r="D12538" s="2" t="s">
        <v>24518</v>
      </c>
      <c r="E12538" s="2">
        <v>348.81</v>
      </c>
      <c r="F12538" s="2">
        <v>16</v>
      </c>
      <c r="G12538" s="2">
        <v>5580.96</v>
      </c>
      <c r="H12538" s="3" t="s">
        <v>25873</v>
      </c>
      <c r="I12538" s="7" t="str">
        <f t="shared" si="586"/>
        <v>Sep</v>
      </c>
      <c r="J12538">
        <f t="shared" si="587"/>
        <v>2024</v>
      </c>
      <c r="K12538" t="str">
        <f>IF(Table1[[#This Row],[Age]]&lt;20,"&lt;20",
   IF(Table1[[#This Row],[Age]]&lt;=30,"20-30",
   IF(Table1[[#This Row],[Age]]&lt;=40,"30-40",
   IF(Table1[[#This Row],[Age]]&lt;=50,"40-50",
   IF(Table1[[#This Row],[Age]]&lt;=60,"50-60",
   IF(Table1[[#This Row],[Age]]&lt;=70,"60-70","70+"))))))</f>
        <v>40-50</v>
      </c>
      <c r="L12538" t="str">
        <f t="shared" si="585"/>
        <v>QTY2</v>
      </c>
    </row>
    <row r="12539" spans="1:12" x14ac:dyDescent="0.3">
      <c r="A12539" s="2" t="s">
        <v>11601</v>
      </c>
      <c r="B12539" s="2">
        <v>60</v>
      </c>
      <c r="C12539" s="2" t="s">
        <v>19203</v>
      </c>
      <c r="D12539" s="2" t="s">
        <v>24545</v>
      </c>
      <c r="E12539" s="2">
        <v>2815.35</v>
      </c>
      <c r="F12539" s="2">
        <v>29</v>
      </c>
      <c r="G12539" s="2">
        <v>81645.149999999994</v>
      </c>
      <c r="H12539" s="3" t="s">
        <v>25873</v>
      </c>
      <c r="I12539" s="7" t="str">
        <f t="shared" si="586"/>
        <v>Sep</v>
      </c>
      <c r="J12539">
        <f t="shared" si="587"/>
        <v>2024</v>
      </c>
      <c r="K12539" t="str">
        <f>IF(Table1[[#This Row],[Age]]&lt;20,"&lt;20",
   IF(Table1[[#This Row],[Age]]&lt;=30,"20-30",
   IF(Table1[[#This Row],[Age]]&lt;=40,"30-40",
   IF(Table1[[#This Row],[Age]]&lt;=50,"40-50",
   IF(Table1[[#This Row],[Age]]&lt;=60,"50-60",
   IF(Table1[[#This Row],[Age]]&lt;=70,"60-70","70+"))))))</f>
        <v>50-60</v>
      </c>
      <c r="L12539" t="str">
        <f t="shared" si="585"/>
        <v>QTY2</v>
      </c>
    </row>
    <row r="12540" spans="1:12" x14ac:dyDescent="0.3">
      <c r="A12540" s="2" t="s">
        <v>11602</v>
      </c>
      <c r="B12540" s="2">
        <v>33</v>
      </c>
      <c r="C12540" s="2" t="s">
        <v>23025</v>
      </c>
      <c r="D12540" s="2" t="s">
        <v>24445</v>
      </c>
      <c r="E12540" s="2">
        <v>8538.23</v>
      </c>
      <c r="F12540" s="2">
        <v>1</v>
      </c>
      <c r="G12540" s="2">
        <v>8538.23</v>
      </c>
      <c r="H12540" s="3" t="s">
        <v>25874</v>
      </c>
      <c r="I12540" s="7" t="str">
        <f t="shared" si="586"/>
        <v>Sep</v>
      </c>
      <c r="J12540">
        <f t="shared" si="587"/>
        <v>2024</v>
      </c>
      <c r="K12540" t="str">
        <f>IF(Table1[[#This Row],[Age]]&lt;20,"&lt;20",
   IF(Table1[[#This Row],[Age]]&lt;=30,"20-30",
   IF(Table1[[#This Row],[Age]]&lt;=40,"30-40",
   IF(Table1[[#This Row],[Age]]&lt;=50,"40-50",
   IF(Table1[[#This Row],[Age]]&lt;=60,"50-60",
   IF(Table1[[#This Row],[Age]]&lt;=70,"60-70","70+"))))))</f>
        <v>30-40</v>
      </c>
      <c r="L12540" t="str">
        <f t="shared" si="585"/>
        <v>QTY2</v>
      </c>
    </row>
    <row r="12541" spans="1:12" x14ac:dyDescent="0.3">
      <c r="A12541" s="2" t="s">
        <v>11603</v>
      </c>
      <c r="B12541" s="2">
        <v>60</v>
      </c>
      <c r="C12541" s="2" t="s">
        <v>23026</v>
      </c>
      <c r="D12541" s="2" t="s">
        <v>24562</v>
      </c>
      <c r="E12541" s="2">
        <v>2727.9</v>
      </c>
      <c r="F12541" s="2">
        <v>84</v>
      </c>
      <c r="G12541" s="2">
        <v>229143.6</v>
      </c>
      <c r="H12541" s="3" t="s">
        <v>25874</v>
      </c>
      <c r="I12541" s="7" t="str">
        <f t="shared" si="586"/>
        <v>Sep</v>
      </c>
      <c r="J12541">
        <f t="shared" si="587"/>
        <v>2024</v>
      </c>
      <c r="K12541" t="str">
        <f>IF(Table1[[#This Row],[Age]]&lt;20,"&lt;20",
   IF(Table1[[#This Row],[Age]]&lt;=30,"20-30",
   IF(Table1[[#This Row],[Age]]&lt;=40,"30-40",
   IF(Table1[[#This Row],[Age]]&lt;=50,"40-50",
   IF(Table1[[#This Row],[Age]]&lt;=60,"50-60",
   IF(Table1[[#This Row],[Age]]&lt;=70,"60-70","70+"))))))</f>
        <v>50-60</v>
      </c>
      <c r="L12541" t="str">
        <f t="shared" si="585"/>
        <v>QTY2</v>
      </c>
    </row>
    <row r="12542" spans="1:12" x14ac:dyDescent="0.3">
      <c r="A12542" s="2" t="s">
        <v>11604</v>
      </c>
      <c r="B12542" s="2">
        <v>30</v>
      </c>
      <c r="C12542" s="2" t="s">
        <v>16815</v>
      </c>
      <c r="D12542" s="2" t="s">
        <v>24543</v>
      </c>
      <c r="E12542" s="2">
        <v>8942.7199999999993</v>
      </c>
      <c r="F12542" s="2">
        <v>51</v>
      </c>
      <c r="G12542" s="2">
        <v>456078.72</v>
      </c>
      <c r="H12542" s="3" t="s">
        <v>25874</v>
      </c>
      <c r="I12542" s="7" t="str">
        <f t="shared" si="586"/>
        <v>Sep</v>
      </c>
      <c r="J12542">
        <f t="shared" si="587"/>
        <v>2024</v>
      </c>
      <c r="K12542" t="str">
        <f>IF(Table1[[#This Row],[Age]]&lt;20,"&lt;20",
   IF(Table1[[#This Row],[Age]]&lt;=30,"20-30",
   IF(Table1[[#This Row],[Age]]&lt;=40,"30-40",
   IF(Table1[[#This Row],[Age]]&lt;=50,"40-50",
   IF(Table1[[#This Row],[Age]]&lt;=60,"50-60",
   IF(Table1[[#This Row],[Age]]&lt;=70,"60-70","70+"))))))</f>
        <v>20-30</v>
      </c>
      <c r="L12542" t="str">
        <f t="shared" si="585"/>
        <v>QTY2</v>
      </c>
    </row>
    <row r="12543" spans="1:12" x14ac:dyDescent="0.3">
      <c r="A12543" s="2" t="s">
        <v>11605</v>
      </c>
      <c r="B12543" s="2">
        <v>46</v>
      </c>
      <c r="C12543" s="2" t="s">
        <v>21377</v>
      </c>
      <c r="D12543" s="2" t="s">
        <v>24493</v>
      </c>
      <c r="E12543" s="2">
        <v>6877.16</v>
      </c>
      <c r="F12543" s="2">
        <v>66</v>
      </c>
      <c r="G12543" s="2">
        <v>453892.56</v>
      </c>
      <c r="H12543" s="3" t="s">
        <v>25874</v>
      </c>
      <c r="I12543" s="7" t="str">
        <f t="shared" si="586"/>
        <v>Sep</v>
      </c>
      <c r="J12543">
        <f t="shared" si="587"/>
        <v>2024</v>
      </c>
      <c r="K12543" t="str">
        <f>IF(Table1[[#This Row],[Age]]&lt;20,"&lt;20",
   IF(Table1[[#This Row],[Age]]&lt;=30,"20-30",
   IF(Table1[[#This Row],[Age]]&lt;=40,"30-40",
   IF(Table1[[#This Row],[Age]]&lt;=50,"40-50",
   IF(Table1[[#This Row],[Age]]&lt;=60,"50-60",
   IF(Table1[[#This Row],[Age]]&lt;=70,"60-70","70+"))))))</f>
        <v>40-50</v>
      </c>
      <c r="L12543" t="str">
        <f t="shared" si="585"/>
        <v>QTY2</v>
      </c>
    </row>
    <row r="12544" spans="1:12" x14ac:dyDescent="0.3">
      <c r="A12544" s="2" t="s">
        <v>11606</v>
      </c>
      <c r="B12544" s="2">
        <v>54</v>
      </c>
      <c r="C12544" s="2" t="s">
        <v>17678</v>
      </c>
      <c r="D12544" s="2" t="s">
        <v>24472</v>
      </c>
      <c r="E12544" s="2">
        <v>4453.2700000000004</v>
      </c>
      <c r="F12544" s="2">
        <v>64</v>
      </c>
      <c r="G12544" s="2">
        <v>285009.28000000003</v>
      </c>
      <c r="H12544" s="3" t="s">
        <v>25874</v>
      </c>
      <c r="I12544" s="7" t="str">
        <f t="shared" si="586"/>
        <v>Sep</v>
      </c>
      <c r="J12544">
        <f t="shared" si="587"/>
        <v>2024</v>
      </c>
      <c r="K12544" t="str">
        <f>IF(Table1[[#This Row],[Age]]&lt;20,"&lt;20",
   IF(Table1[[#This Row],[Age]]&lt;=30,"20-30",
   IF(Table1[[#This Row],[Age]]&lt;=40,"30-40",
   IF(Table1[[#This Row],[Age]]&lt;=50,"40-50",
   IF(Table1[[#This Row],[Age]]&lt;=60,"50-60",
   IF(Table1[[#This Row],[Age]]&lt;=70,"60-70","70+"))))))</f>
        <v>50-60</v>
      </c>
      <c r="L12544" t="str">
        <f t="shared" si="585"/>
        <v>QTY2</v>
      </c>
    </row>
    <row r="12545" spans="1:12" x14ac:dyDescent="0.3">
      <c r="A12545" s="2" t="s">
        <v>11607</v>
      </c>
      <c r="B12545" s="2">
        <v>63</v>
      </c>
      <c r="C12545" s="2" t="s">
        <v>23024</v>
      </c>
      <c r="D12545" s="2" t="s">
        <v>24496</v>
      </c>
      <c r="E12545" s="2">
        <v>1972.43</v>
      </c>
      <c r="F12545" s="2">
        <v>26</v>
      </c>
      <c r="G12545" s="2">
        <v>51283.18</v>
      </c>
      <c r="H12545" s="3" t="s">
        <v>25874</v>
      </c>
      <c r="I12545" s="7" t="str">
        <f t="shared" si="586"/>
        <v>Sep</v>
      </c>
      <c r="J12545">
        <f t="shared" si="587"/>
        <v>2024</v>
      </c>
      <c r="K12545" t="str">
        <f>IF(Table1[[#This Row],[Age]]&lt;20,"&lt;20",
   IF(Table1[[#This Row],[Age]]&lt;=30,"20-30",
   IF(Table1[[#This Row],[Age]]&lt;=40,"30-40",
   IF(Table1[[#This Row],[Age]]&lt;=50,"40-50",
   IF(Table1[[#This Row],[Age]]&lt;=60,"50-60",
   IF(Table1[[#This Row],[Age]]&lt;=70,"60-70","70+"))))))</f>
        <v>60-70</v>
      </c>
      <c r="L12545" t="str">
        <f t="shared" si="585"/>
        <v>QTY2</v>
      </c>
    </row>
    <row r="12546" spans="1:12" x14ac:dyDescent="0.3">
      <c r="A12546" s="2" t="s">
        <v>11608</v>
      </c>
      <c r="B12546" s="2">
        <v>34</v>
      </c>
      <c r="C12546" s="2" t="s">
        <v>23027</v>
      </c>
      <c r="D12546" s="2" t="s">
        <v>24455</v>
      </c>
      <c r="E12546" s="2">
        <v>674.49</v>
      </c>
      <c r="F12546" s="2">
        <v>67</v>
      </c>
      <c r="G12546" s="2">
        <v>45190.83</v>
      </c>
      <c r="H12546" s="3" t="s">
        <v>25874</v>
      </c>
      <c r="I12546" s="7" t="str">
        <f t="shared" si="586"/>
        <v>Sep</v>
      </c>
      <c r="J12546">
        <f t="shared" si="587"/>
        <v>2024</v>
      </c>
      <c r="K12546" t="str">
        <f>IF(Table1[[#This Row],[Age]]&lt;20,"&lt;20",
   IF(Table1[[#This Row],[Age]]&lt;=30,"20-30",
   IF(Table1[[#This Row],[Age]]&lt;=40,"30-40",
   IF(Table1[[#This Row],[Age]]&lt;=50,"40-50",
   IF(Table1[[#This Row],[Age]]&lt;=60,"50-60",
   IF(Table1[[#This Row],[Age]]&lt;=70,"60-70","70+"))))))</f>
        <v>30-40</v>
      </c>
      <c r="L12546" t="str">
        <f t="shared" ref="L12546:L12609" si="588">IF(OR(MONTH(H12546)=4, MONTH(H12546)=5, MONTH(H12546)=6, MONTH(H12546)=7), "QTY1",
IF(OR(MONTH(H12546)=8, MONTH(H12546)=9, MONTH(H12546)=10, MONTH(H12546)=11), "QTY2",
IF(OR(MONTH(H12546)=12, MONTH(H12546)=1), "QTY3", "QTY4")))</f>
        <v>QTY2</v>
      </c>
    </row>
    <row r="12547" spans="1:12" x14ac:dyDescent="0.3">
      <c r="A12547" s="2" t="s">
        <v>11609</v>
      </c>
      <c r="B12547" s="2">
        <v>52</v>
      </c>
      <c r="C12547" s="2" t="s">
        <v>22600</v>
      </c>
      <c r="D12547" s="2" t="s">
        <v>24473</v>
      </c>
      <c r="E12547" s="2">
        <v>1974.22</v>
      </c>
      <c r="F12547" s="2">
        <v>78</v>
      </c>
      <c r="G12547" s="2">
        <v>153989.16</v>
      </c>
      <c r="H12547" s="3" t="s">
        <v>25874</v>
      </c>
      <c r="I12547" s="7" t="str">
        <f t="shared" ref="I12547:I12610" si="589">TEXT(H12547,"MMM")</f>
        <v>Sep</v>
      </c>
      <c r="J12547">
        <f t="shared" ref="J12547:J12610" si="590">YEAR(H12547)</f>
        <v>2024</v>
      </c>
      <c r="K12547" t="str">
        <f>IF(Table1[[#This Row],[Age]]&lt;20,"&lt;20",
   IF(Table1[[#This Row],[Age]]&lt;=30,"20-30",
   IF(Table1[[#This Row],[Age]]&lt;=40,"30-40",
   IF(Table1[[#This Row],[Age]]&lt;=50,"40-50",
   IF(Table1[[#This Row],[Age]]&lt;=60,"50-60",
   IF(Table1[[#This Row],[Age]]&lt;=70,"60-70","70+"))))))</f>
        <v>50-60</v>
      </c>
      <c r="L12547" t="str">
        <f t="shared" si="588"/>
        <v>QTY2</v>
      </c>
    </row>
    <row r="12548" spans="1:12" x14ac:dyDescent="0.3">
      <c r="A12548" s="2" t="s">
        <v>10695</v>
      </c>
      <c r="B12548" s="2">
        <v>63</v>
      </c>
      <c r="C12548" s="2" t="s">
        <v>23028</v>
      </c>
      <c r="D12548" s="2" t="s">
        <v>24455</v>
      </c>
      <c r="E12548" s="2">
        <v>640.33000000000004</v>
      </c>
      <c r="F12548" s="2">
        <v>93</v>
      </c>
      <c r="G12548" s="2">
        <v>59550.69</v>
      </c>
      <c r="H12548" s="3" t="s">
        <v>25874</v>
      </c>
      <c r="I12548" s="7" t="str">
        <f t="shared" si="589"/>
        <v>Sep</v>
      </c>
      <c r="J12548">
        <f t="shared" si="590"/>
        <v>2024</v>
      </c>
      <c r="K12548" t="str">
        <f>IF(Table1[[#This Row],[Age]]&lt;20,"&lt;20",
   IF(Table1[[#This Row],[Age]]&lt;=30,"20-30",
   IF(Table1[[#This Row],[Age]]&lt;=40,"30-40",
   IF(Table1[[#This Row],[Age]]&lt;=50,"40-50",
   IF(Table1[[#This Row],[Age]]&lt;=60,"50-60",
   IF(Table1[[#This Row],[Age]]&lt;=70,"60-70","70+"))))))</f>
        <v>60-70</v>
      </c>
      <c r="L12548" t="str">
        <f t="shared" si="588"/>
        <v>QTY2</v>
      </c>
    </row>
    <row r="12549" spans="1:12" x14ac:dyDescent="0.3">
      <c r="A12549" s="2" t="s">
        <v>11610</v>
      </c>
      <c r="B12549" s="2">
        <v>51</v>
      </c>
      <c r="C12549" s="2" t="s">
        <v>23029</v>
      </c>
      <c r="D12549" s="2" t="s">
        <v>24468</v>
      </c>
      <c r="E12549" s="2">
        <v>5628.99</v>
      </c>
      <c r="F12549" s="2">
        <v>66</v>
      </c>
      <c r="G12549" s="2">
        <v>371513.34</v>
      </c>
      <c r="H12549" s="3" t="s">
        <v>25874</v>
      </c>
      <c r="I12549" s="7" t="str">
        <f t="shared" si="589"/>
        <v>Sep</v>
      </c>
      <c r="J12549">
        <f t="shared" si="590"/>
        <v>2024</v>
      </c>
      <c r="K12549" t="str">
        <f>IF(Table1[[#This Row],[Age]]&lt;20,"&lt;20",
   IF(Table1[[#This Row],[Age]]&lt;=30,"20-30",
   IF(Table1[[#This Row],[Age]]&lt;=40,"30-40",
   IF(Table1[[#This Row],[Age]]&lt;=50,"40-50",
   IF(Table1[[#This Row],[Age]]&lt;=60,"50-60",
   IF(Table1[[#This Row],[Age]]&lt;=70,"60-70","70+"))))))</f>
        <v>50-60</v>
      </c>
      <c r="L12549" t="str">
        <f t="shared" si="588"/>
        <v>QTY2</v>
      </c>
    </row>
    <row r="12550" spans="1:12" x14ac:dyDescent="0.3">
      <c r="A12550" s="2" t="s">
        <v>11611</v>
      </c>
      <c r="B12550" s="2">
        <v>37</v>
      </c>
      <c r="C12550" s="2" t="s">
        <v>16772</v>
      </c>
      <c r="D12550" s="2" t="s">
        <v>24593</v>
      </c>
      <c r="E12550" s="2">
        <v>5704.82</v>
      </c>
      <c r="F12550" s="2">
        <v>63</v>
      </c>
      <c r="G12550" s="2">
        <v>359403.66</v>
      </c>
      <c r="H12550" s="3" t="s">
        <v>25875</v>
      </c>
      <c r="I12550" s="7" t="str">
        <f t="shared" si="589"/>
        <v>Sep</v>
      </c>
      <c r="J12550">
        <f t="shared" si="590"/>
        <v>2024</v>
      </c>
      <c r="K12550" t="str">
        <f>IF(Table1[[#This Row],[Age]]&lt;20,"&lt;20",
   IF(Table1[[#This Row],[Age]]&lt;=30,"20-30",
   IF(Table1[[#This Row],[Age]]&lt;=40,"30-40",
   IF(Table1[[#This Row],[Age]]&lt;=50,"40-50",
   IF(Table1[[#This Row],[Age]]&lt;=60,"50-60",
   IF(Table1[[#This Row],[Age]]&lt;=70,"60-70","70+"))))))</f>
        <v>30-40</v>
      </c>
      <c r="L12550" t="str">
        <f t="shared" si="588"/>
        <v>QTY2</v>
      </c>
    </row>
    <row r="12551" spans="1:12" x14ac:dyDescent="0.3">
      <c r="A12551" s="2" t="s">
        <v>7705</v>
      </c>
      <c r="B12551" s="2">
        <v>35</v>
      </c>
      <c r="C12551" s="2" t="s">
        <v>23030</v>
      </c>
      <c r="D12551" s="2" t="s">
        <v>24503</v>
      </c>
      <c r="E12551" s="2">
        <v>1906.31</v>
      </c>
      <c r="F12551" s="2">
        <v>71</v>
      </c>
      <c r="G12551" s="2">
        <v>135348.01</v>
      </c>
      <c r="H12551" s="3" t="s">
        <v>25875</v>
      </c>
      <c r="I12551" s="7" t="str">
        <f t="shared" si="589"/>
        <v>Sep</v>
      </c>
      <c r="J12551">
        <f t="shared" si="590"/>
        <v>2024</v>
      </c>
      <c r="K12551" t="str">
        <f>IF(Table1[[#This Row],[Age]]&lt;20,"&lt;20",
   IF(Table1[[#This Row],[Age]]&lt;=30,"20-30",
   IF(Table1[[#This Row],[Age]]&lt;=40,"30-40",
   IF(Table1[[#This Row],[Age]]&lt;=50,"40-50",
   IF(Table1[[#This Row],[Age]]&lt;=60,"50-60",
   IF(Table1[[#This Row],[Age]]&lt;=70,"60-70","70+"))))))</f>
        <v>30-40</v>
      </c>
      <c r="L12551" t="str">
        <f t="shared" si="588"/>
        <v>QTY2</v>
      </c>
    </row>
    <row r="12552" spans="1:12" x14ac:dyDescent="0.3">
      <c r="A12552" s="2" t="s">
        <v>11612</v>
      </c>
      <c r="B12552" s="2">
        <v>36</v>
      </c>
      <c r="C12552" s="2" t="s">
        <v>23031</v>
      </c>
      <c r="D12552" s="2" t="s">
        <v>24503</v>
      </c>
      <c r="E12552" s="2">
        <v>9068.02</v>
      </c>
      <c r="F12552" s="2">
        <v>73</v>
      </c>
      <c r="G12552" s="2">
        <v>661965.46</v>
      </c>
      <c r="H12552" s="3" t="s">
        <v>25875</v>
      </c>
      <c r="I12552" s="7" t="str">
        <f t="shared" si="589"/>
        <v>Sep</v>
      </c>
      <c r="J12552">
        <f t="shared" si="590"/>
        <v>2024</v>
      </c>
      <c r="K12552" t="str">
        <f>IF(Table1[[#This Row],[Age]]&lt;20,"&lt;20",
   IF(Table1[[#This Row],[Age]]&lt;=30,"20-30",
   IF(Table1[[#This Row],[Age]]&lt;=40,"30-40",
   IF(Table1[[#This Row],[Age]]&lt;=50,"40-50",
   IF(Table1[[#This Row],[Age]]&lt;=60,"50-60",
   IF(Table1[[#This Row],[Age]]&lt;=70,"60-70","70+"))))))</f>
        <v>30-40</v>
      </c>
      <c r="L12552" t="str">
        <f t="shared" si="588"/>
        <v>QTY2</v>
      </c>
    </row>
    <row r="12553" spans="1:12" x14ac:dyDescent="0.3">
      <c r="A12553" s="2" t="s">
        <v>11613</v>
      </c>
      <c r="B12553" s="2">
        <v>64</v>
      </c>
      <c r="C12553" s="2" t="s">
        <v>23032</v>
      </c>
      <c r="D12553" s="2" t="s">
        <v>24572</v>
      </c>
      <c r="E12553" s="2">
        <v>2530.9499999999998</v>
      </c>
      <c r="F12553" s="2">
        <v>18</v>
      </c>
      <c r="G12553" s="2">
        <v>45557.1</v>
      </c>
      <c r="H12553" s="3" t="s">
        <v>25875</v>
      </c>
      <c r="I12553" s="7" t="str">
        <f t="shared" si="589"/>
        <v>Sep</v>
      </c>
      <c r="J12553">
        <f t="shared" si="590"/>
        <v>2024</v>
      </c>
      <c r="K12553" t="str">
        <f>IF(Table1[[#This Row],[Age]]&lt;20,"&lt;20",
   IF(Table1[[#This Row],[Age]]&lt;=30,"20-30",
   IF(Table1[[#This Row],[Age]]&lt;=40,"30-40",
   IF(Table1[[#This Row],[Age]]&lt;=50,"40-50",
   IF(Table1[[#This Row],[Age]]&lt;=60,"50-60",
   IF(Table1[[#This Row],[Age]]&lt;=70,"60-70","70+"))))))</f>
        <v>60-70</v>
      </c>
      <c r="L12553" t="str">
        <f t="shared" si="588"/>
        <v>QTY2</v>
      </c>
    </row>
    <row r="12554" spans="1:12" x14ac:dyDescent="0.3">
      <c r="A12554" s="2" t="s">
        <v>4366</v>
      </c>
      <c r="B12554" s="2">
        <v>32</v>
      </c>
      <c r="C12554" s="2" t="s">
        <v>15020</v>
      </c>
      <c r="D12554" s="2" t="s">
        <v>24618</v>
      </c>
      <c r="E12554" s="2">
        <v>3377.23</v>
      </c>
      <c r="F12554" s="2">
        <v>67</v>
      </c>
      <c r="G12554" s="2">
        <v>226274.41</v>
      </c>
      <c r="H12554" s="3" t="s">
        <v>25875</v>
      </c>
      <c r="I12554" s="7" t="str">
        <f t="shared" si="589"/>
        <v>Sep</v>
      </c>
      <c r="J12554">
        <f t="shared" si="590"/>
        <v>2024</v>
      </c>
      <c r="K12554" t="str">
        <f>IF(Table1[[#This Row],[Age]]&lt;20,"&lt;20",
   IF(Table1[[#This Row],[Age]]&lt;=30,"20-30",
   IF(Table1[[#This Row],[Age]]&lt;=40,"30-40",
   IF(Table1[[#This Row],[Age]]&lt;=50,"40-50",
   IF(Table1[[#This Row],[Age]]&lt;=60,"50-60",
   IF(Table1[[#This Row],[Age]]&lt;=70,"60-70","70+"))))))</f>
        <v>30-40</v>
      </c>
      <c r="L12554" t="str">
        <f t="shared" si="588"/>
        <v>QTY2</v>
      </c>
    </row>
    <row r="12555" spans="1:12" x14ac:dyDescent="0.3">
      <c r="A12555" s="2" t="s">
        <v>11614</v>
      </c>
      <c r="B12555" s="2">
        <v>37</v>
      </c>
      <c r="C12555" s="2" t="s">
        <v>15744</v>
      </c>
      <c r="D12555" s="2" t="s">
        <v>24593</v>
      </c>
      <c r="E12555" s="2">
        <v>738.01</v>
      </c>
      <c r="F12555" s="2">
        <v>8</v>
      </c>
      <c r="G12555" s="2">
        <v>5904.08</v>
      </c>
      <c r="H12555" s="3" t="s">
        <v>25875</v>
      </c>
      <c r="I12555" s="7" t="str">
        <f t="shared" si="589"/>
        <v>Sep</v>
      </c>
      <c r="J12555">
        <f t="shared" si="590"/>
        <v>2024</v>
      </c>
      <c r="K12555" t="str">
        <f>IF(Table1[[#This Row],[Age]]&lt;20,"&lt;20",
   IF(Table1[[#This Row],[Age]]&lt;=30,"20-30",
   IF(Table1[[#This Row],[Age]]&lt;=40,"30-40",
   IF(Table1[[#This Row],[Age]]&lt;=50,"40-50",
   IF(Table1[[#This Row],[Age]]&lt;=60,"50-60",
   IF(Table1[[#This Row],[Age]]&lt;=70,"60-70","70+"))))))</f>
        <v>30-40</v>
      </c>
      <c r="L12555" t="str">
        <f t="shared" si="588"/>
        <v>QTY2</v>
      </c>
    </row>
    <row r="12556" spans="1:12" x14ac:dyDescent="0.3">
      <c r="A12556" s="2" t="s">
        <v>10657</v>
      </c>
      <c r="B12556" s="2">
        <v>22</v>
      </c>
      <c r="C12556" s="2" t="s">
        <v>23033</v>
      </c>
      <c r="D12556" s="2" t="s">
        <v>24419</v>
      </c>
      <c r="E12556" s="2">
        <v>4392.1400000000003</v>
      </c>
      <c r="F12556" s="2">
        <v>74</v>
      </c>
      <c r="G12556" s="2">
        <v>325018.36</v>
      </c>
      <c r="H12556" s="3" t="s">
        <v>25875</v>
      </c>
      <c r="I12556" s="7" t="str">
        <f t="shared" si="589"/>
        <v>Sep</v>
      </c>
      <c r="J12556">
        <f t="shared" si="590"/>
        <v>2024</v>
      </c>
      <c r="K12556" t="str">
        <f>IF(Table1[[#This Row],[Age]]&lt;20,"&lt;20",
   IF(Table1[[#This Row],[Age]]&lt;=30,"20-30",
   IF(Table1[[#This Row],[Age]]&lt;=40,"30-40",
   IF(Table1[[#This Row],[Age]]&lt;=50,"40-50",
   IF(Table1[[#This Row],[Age]]&lt;=60,"50-60",
   IF(Table1[[#This Row],[Age]]&lt;=70,"60-70","70+"))))))</f>
        <v>20-30</v>
      </c>
      <c r="L12556" t="str">
        <f t="shared" si="588"/>
        <v>QTY2</v>
      </c>
    </row>
    <row r="12557" spans="1:12" x14ac:dyDescent="0.3">
      <c r="A12557" s="2" t="s">
        <v>11615</v>
      </c>
      <c r="B12557" s="2">
        <v>42</v>
      </c>
      <c r="C12557" s="2" t="s">
        <v>14663</v>
      </c>
      <c r="D12557" s="2" t="s">
        <v>24555</v>
      </c>
      <c r="E12557" s="2">
        <v>5284.05</v>
      </c>
      <c r="F12557" s="2">
        <v>53</v>
      </c>
      <c r="G12557" s="2">
        <v>280054.65000000002</v>
      </c>
      <c r="H12557" s="3" t="s">
        <v>25875</v>
      </c>
      <c r="I12557" s="7" t="str">
        <f t="shared" si="589"/>
        <v>Sep</v>
      </c>
      <c r="J12557">
        <f t="shared" si="590"/>
        <v>2024</v>
      </c>
      <c r="K12557" t="str">
        <f>IF(Table1[[#This Row],[Age]]&lt;20,"&lt;20",
   IF(Table1[[#This Row],[Age]]&lt;=30,"20-30",
   IF(Table1[[#This Row],[Age]]&lt;=40,"30-40",
   IF(Table1[[#This Row],[Age]]&lt;=50,"40-50",
   IF(Table1[[#This Row],[Age]]&lt;=60,"50-60",
   IF(Table1[[#This Row],[Age]]&lt;=70,"60-70","70+"))))))</f>
        <v>40-50</v>
      </c>
      <c r="L12557" t="str">
        <f t="shared" si="588"/>
        <v>QTY2</v>
      </c>
    </row>
    <row r="12558" spans="1:12" x14ac:dyDescent="0.3">
      <c r="A12558" s="2" t="s">
        <v>11616</v>
      </c>
      <c r="B12558" s="2">
        <v>24</v>
      </c>
      <c r="C12558" s="2" t="s">
        <v>23034</v>
      </c>
      <c r="D12558" s="2" t="s">
        <v>24474</v>
      </c>
      <c r="E12558" s="2">
        <v>6353.62</v>
      </c>
      <c r="F12558" s="2">
        <v>96</v>
      </c>
      <c r="G12558" s="2">
        <v>609947.52</v>
      </c>
      <c r="H12558" s="3" t="s">
        <v>25875</v>
      </c>
      <c r="I12558" s="7" t="str">
        <f t="shared" si="589"/>
        <v>Sep</v>
      </c>
      <c r="J12558">
        <f t="shared" si="590"/>
        <v>2024</v>
      </c>
      <c r="K12558" t="str">
        <f>IF(Table1[[#This Row],[Age]]&lt;20,"&lt;20",
   IF(Table1[[#This Row],[Age]]&lt;=30,"20-30",
   IF(Table1[[#This Row],[Age]]&lt;=40,"30-40",
   IF(Table1[[#This Row],[Age]]&lt;=50,"40-50",
   IF(Table1[[#This Row],[Age]]&lt;=60,"50-60",
   IF(Table1[[#This Row],[Age]]&lt;=70,"60-70","70+"))))))</f>
        <v>20-30</v>
      </c>
      <c r="L12558" t="str">
        <f t="shared" si="588"/>
        <v>QTY2</v>
      </c>
    </row>
    <row r="12559" spans="1:12" x14ac:dyDescent="0.3">
      <c r="A12559" s="2" t="s">
        <v>11617</v>
      </c>
      <c r="B12559" s="2">
        <v>62</v>
      </c>
      <c r="C12559" s="2" t="s">
        <v>23035</v>
      </c>
      <c r="D12559" s="2" t="s">
        <v>24644</v>
      </c>
      <c r="E12559" s="2">
        <v>2831.64</v>
      </c>
      <c r="F12559" s="2">
        <v>87</v>
      </c>
      <c r="G12559" s="2">
        <v>246352.68</v>
      </c>
      <c r="H12559" s="3" t="s">
        <v>25875</v>
      </c>
      <c r="I12559" s="7" t="str">
        <f t="shared" si="589"/>
        <v>Sep</v>
      </c>
      <c r="J12559">
        <f t="shared" si="590"/>
        <v>2024</v>
      </c>
      <c r="K12559" t="str">
        <f>IF(Table1[[#This Row],[Age]]&lt;20,"&lt;20",
   IF(Table1[[#This Row],[Age]]&lt;=30,"20-30",
   IF(Table1[[#This Row],[Age]]&lt;=40,"30-40",
   IF(Table1[[#This Row],[Age]]&lt;=50,"40-50",
   IF(Table1[[#This Row],[Age]]&lt;=60,"50-60",
   IF(Table1[[#This Row],[Age]]&lt;=70,"60-70","70+"))))))</f>
        <v>60-70</v>
      </c>
      <c r="L12559" t="str">
        <f t="shared" si="588"/>
        <v>QTY2</v>
      </c>
    </row>
    <row r="12560" spans="1:12" x14ac:dyDescent="0.3">
      <c r="A12560" s="2" t="s">
        <v>204</v>
      </c>
      <c r="B12560" s="2">
        <v>58</v>
      </c>
      <c r="C12560" s="2" t="s">
        <v>18141</v>
      </c>
      <c r="D12560" s="2" t="s">
        <v>24605</v>
      </c>
      <c r="E12560" s="2">
        <v>2323.36</v>
      </c>
      <c r="F12560" s="2">
        <v>36</v>
      </c>
      <c r="G12560" s="2">
        <v>83640.960000000006</v>
      </c>
      <c r="H12560" s="3" t="s">
        <v>25875</v>
      </c>
      <c r="I12560" s="7" t="str">
        <f t="shared" si="589"/>
        <v>Sep</v>
      </c>
      <c r="J12560">
        <f t="shared" si="590"/>
        <v>2024</v>
      </c>
      <c r="K12560" t="str">
        <f>IF(Table1[[#This Row],[Age]]&lt;20,"&lt;20",
   IF(Table1[[#This Row],[Age]]&lt;=30,"20-30",
   IF(Table1[[#This Row],[Age]]&lt;=40,"30-40",
   IF(Table1[[#This Row],[Age]]&lt;=50,"40-50",
   IF(Table1[[#This Row],[Age]]&lt;=60,"50-60",
   IF(Table1[[#This Row],[Age]]&lt;=70,"60-70","70+"))))))</f>
        <v>50-60</v>
      </c>
      <c r="L12560" t="str">
        <f t="shared" si="588"/>
        <v>QTY2</v>
      </c>
    </row>
    <row r="12561" spans="1:12" x14ac:dyDescent="0.3">
      <c r="A12561" s="2" t="s">
        <v>11618</v>
      </c>
      <c r="B12561" s="2">
        <v>29</v>
      </c>
      <c r="C12561" s="2" t="s">
        <v>23036</v>
      </c>
      <c r="D12561" s="2" t="s">
        <v>24609</v>
      </c>
      <c r="E12561" s="2">
        <v>6767.99</v>
      </c>
      <c r="F12561" s="2">
        <v>60</v>
      </c>
      <c r="G12561" s="2">
        <v>406079.4</v>
      </c>
      <c r="H12561" s="3" t="s">
        <v>25875</v>
      </c>
      <c r="I12561" s="7" t="str">
        <f t="shared" si="589"/>
        <v>Sep</v>
      </c>
      <c r="J12561">
        <f t="shared" si="590"/>
        <v>2024</v>
      </c>
      <c r="K12561" t="str">
        <f>IF(Table1[[#This Row],[Age]]&lt;20,"&lt;20",
   IF(Table1[[#This Row],[Age]]&lt;=30,"20-30",
   IF(Table1[[#This Row],[Age]]&lt;=40,"30-40",
   IF(Table1[[#This Row],[Age]]&lt;=50,"40-50",
   IF(Table1[[#This Row],[Age]]&lt;=60,"50-60",
   IF(Table1[[#This Row],[Age]]&lt;=70,"60-70","70+"))))))</f>
        <v>20-30</v>
      </c>
      <c r="L12561" t="str">
        <f t="shared" si="588"/>
        <v>QTY2</v>
      </c>
    </row>
    <row r="12562" spans="1:12" x14ac:dyDescent="0.3">
      <c r="A12562" s="2" t="s">
        <v>11619</v>
      </c>
      <c r="B12562" s="2">
        <v>53</v>
      </c>
      <c r="C12562" s="2" t="s">
        <v>14793</v>
      </c>
      <c r="D12562" s="2" t="s">
        <v>24452</v>
      </c>
      <c r="E12562" s="2">
        <v>9192.19</v>
      </c>
      <c r="F12562" s="2">
        <v>20</v>
      </c>
      <c r="G12562" s="2">
        <v>183843.8</v>
      </c>
      <c r="H12562" s="3" t="s">
        <v>25876</v>
      </c>
      <c r="I12562" s="7" t="str">
        <f t="shared" si="589"/>
        <v>Sep</v>
      </c>
      <c r="J12562">
        <f t="shared" si="590"/>
        <v>2024</v>
      </c>
      <c r="K12562" t="str">
        <f>IF(Table1[[#This Row],[Age]]&lt;20,"&lt;20",
   IF(Table1[[#This Row],[Age]]&lt;=30,"20-30",
   IF(Table1[[#This Row],[Age]]&lt;=40,"30-40",
   IF(Table1[[#This Row],[Age]]&lt;=50,"40-50",
   IF(Table1[[#This Row],[Age]]&lt;=60,"50-60",
   IF(Table1[[#This Row],[Age]]&lt;=70,"60-70","70+"))))))</f>
        <v>50-60</v>
      </c>
      <c r="L12562" t="str">
        <f t="shared" si="588"/>
        <v>QTY2</v>
      </c>
    </row>
    <row r="12563" spans="1:12" x14ac:dyDescent="0.3">
      <c r="A12563" s="2" t="s">
        <v>11620</v>
      </c>
      <c r="B12563" s="2">
        <v>42</v>
      </c>
      <c r="C12563" s="2" t="s">
        <v>15638</v>
      </c>
      <c r="D12563" s="2" t="s">
        <v>24466</v>
      </c>
      <c r="E12563" s="2">
        <v>3027.2</v>
      </c>
      <c r="F12563" s="2">
        <v>54</v>
      </c>
      <c r="G12563" s="2">
        <v>163468.79999999999</v>
      </c>
      <c r="H12563" s="3" t="s">
        <v>25876</v>
      </c>
      <c r="I12563" s="7" t="str">
        <f t="shared" si="589"/>
        <v>Sep</v>
      </c>
      <c r="J12563">
        <f t="shared" si="590"/>
        <v>2024</v>
      </c>
      <c r="K12563" t="str">
        <f>IF(Table1[[#This Row],[Age]]&lt;20,"&lt;20",
   IF(Table1[[#This Row],[Age]]&lt;=30,"20-30",
   IF(Table1[[#This Row],[Age]]&lt;=40,"30-40",
   IF(Table1[[#This Row],[Age]]&lt;=50,"40-50",
   IF(Table1[[#This Row],[Age]]&lt;=60,"50-60",
   IF(Table1[[#This Row],[Age]]&lt;=70,"60-70","70+"))))))</f>
        <v>40-50</v>
      </c>
      <c r="L12563" t="str">
        <f t="shared" si="588"/>
        <v>QTY2</v>
      </c>
    </row>
    <row r="12564" spans="1:12" x14ac:dyDescent="0.3">
      <c r="A12564" s="2" t="s">
        <v>11621</v>
      </c>
      <c r="B12564" s="2">
        <v>58</v>
      </c>
      <c r="C12564" s="2" t="s">
        <v>14547</v>
      </c>
      <c r="D12564" s="2" t="s">
        <v>24409</v>
      </c>
      <c r="E12564" s="2">
        <v>3588.49</v>
      </c>
      <c r="F12564" s="2">
        <v>27</v>
      </c>
      <c r="G12564" s="2">
        <v>96889.23</v>
      </c>
      <c r="H12564" s="3" t="s">
        <v>25876</v>
      </c>
      <c r="I12564" s="7" t="str">
        <f t="shared" si="589"/>
        <v>Sep</v>
      </c>
      <c r="J12564">
        <f t="shared" si="590"/>
        <v>2024</v>
      </c>
      <c r="K12564" t="str">
        <f>IF(Table1[[#This Row],[Age]]&lt;20,"&lt;20",
   IF(Table1[[#This Row],[Age]]&lt;=30,"20-30",
   IF(Table1[[#This Row],[Age]]&lt;=40,"30-40",
   IF(Table1[[#This Row],[Age]]&lt;=50,"40-50",
   IF(Table1[[#This Row],[Age]]&lt;=60,"50-60",
   IF(Table1[[#This Row],[Age]]&lt;=70,"60-70","70+"))))))</f>
        <v>50-60</v>
      </c>
      <c r="L12564" t="str">
        <f t="shared" si="588"/>
        <v>QTY2</v>
      </c>
    </row>
    <row r="12565" spans="1:12" x14ac:dyDescent="0.3">
      <c r="A12565" s="2" t="s">
        <v>11622</v>
      </c>
      <c r="B12565" s="2">
        <v>64</v>
      </c>
      <c r="C12565" s="2" t="s">
        <v>23037</v>
      </c>
      <c r="D12565" s="2" t="s">
        <v>24541</v>
      </c>
      <c r="E12565" s="2">
        <v>8559.3799999999992</v>
      </c>
      <c r="F12565" s="2">
        <v>99</v>
      </c>
      <c r="G12565" s="2">
        <v>847378.62</v>
      </c>
      <c r="H12565" s="3" t="s">
        <v>25876</v>
      </c>
      <c r="I12565" s="7" t="str">
        <f t="shared" si="589"/>
        <v>Sep</v>
      </c>
      <c r="J12565">
        <f t="shared" si="590"/>
        <v>2024</v>
      </c>
      <c r="K12565" t="str">
        <f>IF(Table1[[#This Row],[Age]]&lt;20,"&lt;20",
   IF(Table1[[#This Row],[Age]]&lt;=30,"20-30",
   IF(Table1[[#This Row],[Age]]&lt;=40,"30-40",
   IF(Table1[[#This Row],[Age]]&lt;=50,"40-50",
   IF(Table1[[#This Row],[Age]]&lt;=60,"50-60",
   IF(Table1[[#This Row],[Age]]&lt;=70,"60-70","70+"))))))</f>
        <v>60-70</v>
      </c>
      <c r="L12565" t="str">
        <f t="shared" si="588"/>
        <v>QTY2</v>
      </c>
    </row>
    <row r="12566" spans="1:12" x14ac:dyDescent="0.3">
      <c r="A12566" s="2" t="s">
        <v>11623</v>
      </c>
      <c r="B12566" s="2">
        <v>22</v>
      </c>
      <c r="C12566" s="2" t="s">
        <v>18994</v>
      </c>
      <c r="D12566" s="2" t="s">
        <v>24571</v>
      </c>
      <c r="E12566" s="2">
        <v>978.22</v>
      </c>
      <c r="F12566" s="2">
        <v>44</v>
      </c>
      <c r="G12566" s="2">
        <v>43041.68</v>
      </c>
      <c r="H12566" s="3" t="s">
        <v>25876</v>
      </c>
      <c r="I12566" s="7" t="str">
        <f t="shared" si="589"/>
        <v>Sep</v>
      </c>
      <c r="J12566">
        <f t="shared" si="590"/>
        <v>2024</v>
      </c>
      <c r="K12566" t="str">
        <f>IF(Table1[[#This Row],[Age]]&lt;20,"&lt;20",
   IF(Table1[[#This Row],[Age]]&lt;=30,"20-30",
   IF(Table1[[#This Row],[Age]]&lt;=40,"30-40",
   IF(Table1[[#This Row],[Age]]&lt;=50,"40-50",
   IF(Table1[[#This Row],[Age]]&lt;=60,"50-60",
   IF(Table1[[#This Row],[Age]]&lt;=70,"60-70","70+"))))))</f>
        <v>20-30</v>
      </c>
      <c r="L12566" t="str">
        <f t="shared" si="588"/>
        <v>QTY2</v>
      </c>
    </row>
    <row r="12567" spans="1:12" x14ac:dyDescent="0.3">
      <c r="A12567" s="2" t="s">
        <v>11624</v>
      </c>
      <c r="B12567" s="2">
        <v>61</v>
      </c>
      <c r="C12567" s="2" t="s">
        <v>16536</v>
      </c>
      <c r="D12567" s="2" t="s">
        <v>24430</v>
      </c>
      <c r="E12567" s="2">
        <v>302.27999999999997</v>
      </c>
      <c r="F12567" s="2">
        <v>53</v>
      </c>
      <c r="G12567" s="2">
        <v>16020.84</v>
      </c>
      <c r="H12567" s="3" t="s">
        <v>25876</v>
      </c>
      <c r="I12567" s="7" t="str">
        <f t="shared" si="589"/>
        <v>Sep</v>
      </c>
      <c r="J12567">
        <f t="shared" si="590"/>
        <v>2024</v>
      </c>
      <c r="K12567" t="str">
        <f>IF(Table1[[#This Row],[Age]]&lt;20,"&lt;20",
   IF(Table1[[#This Row],[Age]]&lt;=30,"20-30",
   IF(Table1[[#This Row],[Age]]&lt;=40,"30-40",
   IF(Table1[[#This Row],[Age]]&lt;=50,"40-50",
   IF(Table1[[#This Row],[Age]]&lt;=60,"50-60",
   IF(Table1[[#This Row],[Age]]&lt;=70,"60-70","70+"))))))</f>
        <v>60-70</v>
      </c>
      <c r="L12567" t="str">
        <f t="shared" si="588"/>
        <v>QTY2</v>
      </c>
    </row>
    <row r="12568" spans="1:12" x14ac:dyDescent="0.3">
      <c r="A12568" s="2" t="s">
        <v>11625</v>
      </c>
      <c r="B12568" s="2">
        <v>22</v>
      </c>
      <c r="C12568" s="2" t="s">
        <v>20882</v>
      </c>
      <c r="D12568" s="2" t="s">
        <v>24638</v>
      </c>
      <c r="E12568" s="2">
        <v>9831.49</v>
      </c>
      <c r="F12568" s="2">
        <v>81</v>
      </c>
      <c r="G12568" s="2">
        <v>796350.69</v>
      </c>
      <c r="H12568" s="3" t="s">
        <v>25876</v>
      </c>
      <c r="I12568" s="7" t="str">
        <f t="shared" si="589"/>
        <v>Sep</v>
      </c>
      <c r="J12568">
        <f t="shared" si="590"/>
        <v>2024</v>
      </c>
      <c r="K12568" t="str">
        <f>IF(Table1[[#This Row],[Age]]&lt;20,"&lt;20",
   IF(Table1[[#This Row],[Age]]&lt;=30,"20-30",
   IF(Table1[[#This Row],[Age]]&lt;=40,"30-40",
   IF(Table1[[#This Row],[Age]]&lt;=50,"40-50",
   IF(Table1[[#This Row],[Age]]&lt;=60,"50-60",
   IF(Table1[[#This Row],[Age]]&lt;=70,"60-70","70+"))))))</f>
        <v>20-30</v>
      </c>
      <c r="L12568" t="str">
        <f t="shared" si="588"/>
        <v>QTY2</v>
      </c>
    </row>
    <row r="12569" spans="1:12" x14ac:dyDescent="0.3">
      <c r="A12569" s="2" t="s">
        <v>11626</v>
      </c>
      <c r="B12569" s="2">
        <v>65</v>
      </c>
      <c r="C12569" s="2" t="s">
        <v>13897</v>
      </c>
      <c r="D12569" s="2" t="s">
        <v>24577</v>
      </c>
      <c r="E12569" s="2">
        <v>7612.85</v>
      </c>
      <c r="F12569" s="2">
        <v>39</v>
      </c>
      <c r="G12569" s="2">
        <v>296901.15000000002</v>
      </c>
      <c r="H12569" s="3" t="s">
        <v>25876</v>
      </c>
      <c r="I12569" s="7" t="str">
        <f t="shared" si="589"/>
        <v>Sep</v>
      </c>
      <c r="J12569">
        <f t="shared" si="590"/>
        <v>2024</v>
      </c>
      <c r="K12569" t="str">
        <f>IF(Table1[[#This Row],[Age]]&lt;20,"&lt;20",
   IF(Table1[[#This Row],[Age]]&lt;=30,"20-30",
   IF(Table1[[#This Row],[Age]]&lt;=40,"30-40",
   IF(Table1[[#This Row],[Age]]&lt;=50,"40-50",
   IF(Table1[[#This Row],[Age]]&lt;=60,"50-60",
   IF(Table1[[#This Row],[Age]]&lt;=70,"60-70","70+"))))))</f>
        <v>60-70</v>
      </c>
      <c r="L12569" t="str">
        <f t="shared" si="588"/>
        <v>QTY2</v>
      </c>
    </row>
    <row r="12570" spans="1:12" x14ac:dyDescent="0.3">
      <c r="A12570" s="2" t="s">
        <v>11627</v>
      </c>
      <c r="B12570" s="2">
        <v>52</v>
      </c>
      <c r="C12570" s="2" t="s">
        <v>16859</v>
      </c>
      <c r="D12570" s="2" t="s">
        <v>24549</v>
      </c>
      <c r="E12570" s="2">
        <v>9321.7099999999991</v>
      </c>
      <c r="F12570" s="2">
        <v>36</v>
      </c>
      <c r="G12570" s="2">
        <v>335581.56</v>
      </c>
      <c r="H12570" s="3" t="s">
        <v>25876</v>
      </c>
      <c r="I12570" s="7" t="str">
        <f t="shared" si="589"/>
        <v>Sep</v>
      </c>
      <c r="J12570">
        <f t="shared" si="590"/>
        <v>2024</v>
      </c>
      <c r="K12570" t="str">
        <f>IF(Table1[[#This Row],[Age]]&lt;20,"&lt;20",
   IF(Table1[[#This Row],[Age]]&lt;=30,"20-30",
   IF(Table1[[#This Row],[Age]]&lt;=40,"30-40",
   IF(Table1[[#This Row],[Age]]&lt;=50,"40-50",
   IF(Table1[[#This Row],[Age]]&lt;=60,"50-60",
   IF(Table1[[#This Row],[Age]]&lt;=70,"60-70","70+"))))))</f>
        <v>50-60</v>
      </c>
      <c r="L12570" t="str">
        <f t="shared" si="588"/>
        <v>QTY2</v>
      </c>
    </row>
    <row r="12571" spans="1:12" x14ac:dyDescent="0.3">
      <c r="A12571" s="2" t="s">
        <v>11628</v>
      </c>
      <c r="B12571" s="2">
        <v>21</v>
      </c>
      <c r="C12571" s="2" t="s">
        <v>20686</v>
      </c>
      <c r="D12571" s="2" t="s">
        <v>24608</v>
      </c>
      <c r="E12571" s="2">
        <v>6871.62</v>
      </c>
      <c r="F12571" s="2">
        <v>85</v>
      </c>
      <c r="G12571" s="2">
        <v>584087.69999999995</v>
      </c>
      <c r="H12571" s="3" t="s">
        <v>25876</v>
      </c>
      <c r="I12571" s="7" t="str">
        <f t="shared" si="589"/>
        <v>Sep</v>
      </c>
      <c r="J12571">
        <f t="shared" si="590"/>
        <v>2024</v>
      </c>
      <c r="K12571" t="str">
        <f>IF(Table1[[#This Row],[Age]]&lt;20,"&lt;20",
   IF(Table1[[#This Row],[Age]]&lt;=30,"20-30",
   IF(Table1[[#This Row],[Age]]&lt;=40,"30-40",
   IF(Table1[[#This Row],[Age]]&lt;=50,"40-50",
   IF(Table1[[#This Row],[Age]]&lt;=60,"50-60",
   IF(Table1[[#This Row],[Age]]&lt;=70,"60-70","70+"))))))</f>
        <v>20-30</v>
      </c>
      <c r="L12571" t="str">
        <f t="shared" si="588"/>
        <v>QTY2</v>
      </c>
    </row>
    <row r="12572" spans="1:12" x14ac:dyDescent="0.3">
      <c r="A12572" s="2" t="s">
        <v>11629</v>
      </c>
      <c r="B12572" s="2">
        <v>22</v>
      </c>
      <c r="C12572" s="2" t="s">
        <v>23038</v>
      </c>
      <c r="D12572" s="2" t="s">
        <v>24465</v>
      </c>
      <c r="E12572" s="2">
        <v>8273.07</v>
      </c>
      <c r="F12572" s="2">
        <v>83</v>
      </c>
      <c r="G12572" s="2">
        <v>686664.81</v>
      </c>
      <c r="H12572" s="3" t="s">
        <v>25876</v>
      </c>
      <c r="I12572" s="7" t="str">
        <f t="shared" si="589"/>
        <v>Sep</v>
      </c>
      <c r="J12572">
        <f t="shared" si="590"/>
        <v>2024</v>
      </c>
      <c r="K12572" t="str">
        <f>IF(Table1[[#This Row],[Age]]&lt;20,"&lt;20",
   IF(Table1[[#This Row],[Age]]&lt;=30,"20-30",
   IF(Table1[[#This Row],[Age]]&lt;=40,"30-40",
   IF(Table1[[#This Row],[Age]]&lt;=50,"40-50",
   IF(Table1[[#This Row],[Age]]&lt;=60,"50-60",
   IF(Table1[[#This Row],[Age]]&lt;=70,"60-70","70+"))))))</f>
        <v>20-30</v>
      </c>
      <c r="L12572" t="str">
        <f t="shared" si="588"/>
        <v>QTY2</v>
      </c>
    </row>
    <row r="12573" spans="1:12" x14ac:dyDescent="0.3">
      <c r="A12573" s="2" t="s">
        <v>11630</v>
      </c>
      <c r="B12573" s="2">
        <v>28</v>
      </c>
      <c r="C12573" s="2" t="s">
        <v>23039</v>
      </c>
      <c r="D12573" s="2" t="s">
        <v>24641</v>
      </c>
      <c r="E12573" s="2">
        <v>5341.27</v>
      </c>
      <c r="F12573" s="2">
        <v>74</v>
      </c>
      <c r="G12573" s="2">
        <v>395253.98</v>
      </c>
      <c r="H12573" s="3" t="s">
        <v>25876</v>
      </c>
      <c r="I12573" s="7" t="str">
        <f t="shared" si="589"/>
        <v>Sep</v>
      </c>
      <c r="J12573">
        <f t="shared" si="590"/>
        <v>2024</v>
      </c>
      <c r="K12573" t="str">
        <f>IF(Table1[[#This Row],[Age]]&lt;20,"&lt;20",
   IF(Table1[[#This Row],[Age]]&lt;=30,"20-30",
   IF(Table1[[#This Row],[Age]]&lt;=40,"30-40",
   IF(Table1[[#This Row],[Age]]&lt;=50,"40-50",
   IF(Table1[[#This Row],[Age]]&lt;=60,"50-60",
   IF(Table1[[#This Row],[Age]]&lt;=70,"60-70","70+"))))))</f>
        <v>20-30</v>
      </c>
      <c r="L12573" t="str">
        <f t="shared" si="588"/>
        <v>QTY2</v>
      </c>
    </row>
    <row r="12574" spans="1:12" x14ac:dyDescent="0.3">
      <c r="A12574" s="2" t="s">
        <v>11631</v>
      </c>
      <c r="B12574" s="2">
        <v>25</v>
      </c>
      <c r="C12574" s="2" t="s">
        <v>23040</v>
      </c>
      <c r="D12574" s="2" t="s">
        <v>24551</v>
      </c>
      <c r="E12574" s="2">
        <v>3194.36</v>
      </c>
      <c r="F12574" s="2">
        <v>22</v>
      </c>
      <c r="G12574" s="2">
        <v>70275.92</v>
      </c>
      <c r="H12574" s="3" t="s">
        <v>25876</v>
      </c>
      <c r="I12574" s="7" t="str">
        <f t="shared" si="589"/>
        <v>Sep</v>
      </c>
      <c r="J12574">
        <f t="shared" si="590"/>
        <v>2024</v>
      </c>
      <c r="K12574" t="str">
        <f>IF(Table1[[#This Row],[Age]]&lt;20,"&lt;20",
   IF(Table1[[#This Row],[Age]]&lt;=30,"20-30",
   IF(Table1[[#This Row],[Age]]&lt;=40,"30-40",
   IF(Table1[[#This Row],[Age]]&lt;=50,"40-50",
   IF(Table1[[#This Row],[Age]]&lt;=60,"50-60",
   IF(Table1[[#This Row],[Age]]&lt;=70,"60-70","70+"))))))</f>
        <v>20-30</v>
      </c>
      <c r="L12574" t="str">
        <f t="shared" si="588"/>
        <v>QTY2</v>
      </c>
    </row>
    <row r="12575" spans="1:12" x14ac:dyDescent="0.3">
      <c r="A12575" s="2" t="s">
        <v>11632</v>
      </c>
      <c r="B12575" s="2">
        <v>46</v>
      </c>
      <c r="C12575" s="2" t="s">
        <v>23041</v>
      </c>
      <c r="D12575" s="2" t="s">
        <v>24541</v>
      </c>
      <c r="E12575" s="2">
        <v>6701.29</v>
      </c>
      <c r="F12575" s="2">
        <v>18</v>
      </c>
      <c r="G12575" s="2">
        <v>120623.22</v>
      </c>
      <c r="H12575" s="3" t="s">
        <v>25876</v>
      </c>
      <c r="I12575" s="7" t="str">
        <f t="shared" si="589"/>
        <v>Sep</v>
      </c>
      <c r="J12575">
        <f t="shared" si="590"/>
        <v>2024</v>
      </c>
      <c r="K12575" t="str">
        <f>IF(Table1[[#This Row],[Age]]&lt;20,"&lt;20",
   IF(Table1[[#This Row],[Age]]&lt;=30,"20-30",
   IF(Table1[[#This Row],[Age]]&lt;=40,"30-40",
   IF(Table1[[#This Row],[Age]]&lt;=50,"40-50",
   IF(Table1[[#This Row],[Age]]&lt;=60,"50-60",
   IF(Table1[[#This Row],[Age]]&lt;=70,"60-70","70+"))))))</f>
        <v>40-50</v>
      </c>
      <c r="L12575" t="str">
        <f t="shared" si="588"/>
        <v>QTY2</v>
      </c>
    </row>
    <row r="12576" spans="1:12" x14ac:dyDescent="0.3">
      <c r="A12576" s="2" t="s">
        <v>11633</v>
      </c>
      <c r="B12576" s="2">
        <v>50</v>
      </c>
      <c r="C12576" s="2" t="s">
        <v>23042</v>
      </c>
      <c r="D12576" s="2" t="s">
        <v>24525</v>
      </c>
      <c r="E12576" s="2">
        <v>4239.0200000000004</v>
      </c>
      <c r="F12576" s="2">
        <v>83</v>
      </c>
      <c r="G12576" s="2">
        <v>351838.66</v>
      </c>
      <c r="H12576" s="3" t="s">
        <v>25876</v>
      </c>
      <c r="I12576" s="7" t="str">
        <f t="shared" si="589"/>
        <v>Sep</v>
      </c>
      <c r="J12576">
        <f t="shared" si="590"/>
        <v>2024</v>
      </c>
      <c r="K12576" t="str">
        <f>IF(Table1[[#This Row],[Age]]&lt;20,"&lt;20",
   IF(Table1[[#This Row],[Age]]&lt;=30,"20-30",
   IF(Table1[[#This Row],[Age]]&lt;=40,"30-40",
   IF(Table1[[#This Row],[Age]]&lt;=50,"40-50",
   IF(Table1[[#This Row],[Age]]&lt;=60,"50-60",
   IF(Table1[[#This Row],[Age]]&lt;=70,"60-70","70+"))))))</f>
        <v>40-50</v>
      </c>
      <c r="L12576" t="str">
        <f t="shared" si="588"/>
        <v>QTY2</v>
      </c>
    </row>
    <row r="12577" spans="1:12" x14ac:dyDescent="0.3">
      <c r="A12577" s="2" t="s">
        <v>11634</v>
      </c>
      <c r="B12577" s="2">
        <v>24</v>
      </c>
      <c r="C12577" s="2" t="s">
        <v>22779</v>
      </c>
      <c r="D12577" s="2" t="s">
        <v>24422</v>
      </c>
      <c r="E12577" s="2">
        <v>2373.25</v>
      </c>
      <c r="F12577" s="2">
        <v>55</v>
      </c>
      <c r="G12577" s="2">
        <v>130528.75</v>
      </c>
      <c r="H12577" s="3" t="s">
        <v>25876</v>
      </c>
      <c r="I12577" s="7" t="str">
        <f t="shared" si="589"/>
        <v>Sep</v>
      </c>
      <c r="J12577">
        <f t="shared" si="590"/>
        <v>2024</v>
      </c>
      <c r="K12577" t="str">
        <f>IF(Table1[[#This Row],[Age]]&lt;20,"&lt;20",
   IF(Table1[[#This Row],[Age]]&lt;=30,"20-30",
   IF(Table1[[#This Row],[Age]]&lt;=40,"30-40",
   IF(Table1[[#This Row],[Age]]&lt;=50,"40-50",
   IF(Table1[[#This Row],[Age]]&lt;=60,"50-60",
   IF(Table1[[#This Row],[Age]]&lt;=70,"60-70","70+"))))))</f>
        <v>20-30</v>
      </c>
      <c r="L12577" t="str">
        <f t="shared" si="588"/>
        <v>QTY2</v>
      </c>
    </row>
    <row r="12578" spans="1:12" x14ac:dyDescent="0.3">
      <c r="A12578" s="2" t="s">
        <v>11635</v>
      </c>
      <c r="B12578" s="2">
        <v>29</v>
      </c>
      <c r="C12578" s="2" t="s">
        <v>15438</v>
      </c>
      <c r="D12578" s="2" t="s">
        <v>24428</v>
      </c>
      <c r="E12578" s="2">
        <v>8414.94</v>
      </c>
      <c r="F12578" s="2">
        <v>58</v>
      </c>
      <c r="G12578" s="2">
        <v>488066.52</v>
      </c>
      <c r="H12578" s="3" t="s">
        <v>25876</v>
      </c>
      <c r="I12578" s="7" t="str">
        <f t="shared" si="589"/>
        <v>Sep</v>
      </c>
      <c r="J12578">
        <f t="shared" si="590"/>
        <v>2024</v>
      </c>
      <c r="K12578" t="str">
        <f>IF(Table1[[#This Row],[Age]]&lt;20,"&lt;20",
   IF(Table1[[#This Row],[Age]]&lt;=30,"20-30",
   IF(Table1[[#This Row],[Age]]&lt;=40,"30-40",
   IF(Table1[[#This Row],[Age]]&lt;=50,"40-50",
   IF(Table1[[#This Row],[Age]]&lt;=60,"50-60",
   IF(Table1[[#This Row],[Age]]&lt;=70,"60-70","70+"))))))</f>
        <v>20-30</v>
      </c>
      <c r="L12578" t="str">
        <f t="shared" si="588"/>
        <v>QTY2</v>
      </c>
    </row>
    <row r="12579" spans="1:12" x14ac:dyDescent="0.3">
      <c r="A12579" s="2" t="s">
        <v>11636</v>
      </c>
      <c r="B12579" s="2">
        <v>20</v>
      </c>
      <c r="C12579" s="2" t="s">
        <v>22409</v>
      </c>
      <c r="D12579" s="2" t="s">
        <v>24471</v>
      </c>
      <c r="E12579" s="2">
        <v>3662.71</v>
      </c>
      <c r="F12579" s="2">
        <v>25</v>
      </c>
      <c r="G12579" s="2">
        <v>91567.75</v>
      </c>
      <c r="H12579" s="3" t="s">
        <v>25876</v>
      </c>
      <c r="I12579" s="7" t="str">
        <f t="shared" si="589"/>
        <v>Sep</v>
      </c>
      <c r="J12579">
        <f t="shared" si="590"/>
        <v>2024</v>
      </c>
      <c r="K12579" t="str">
        <f>IF(Table1[[#This Row],[Age]]&lt;20,"&lt;20",
   IF(Table1[[#This Row],[Age]]&lt;=30,"20-30",
   IF(Table1[[#This Row],[Age]]&lt;=40,"30-40",
   IF(Table1[[#This Row],[Age]]&lt;=50,"40-50",
   IF(Table1[[#This Row],[Age]]&lt;=60,"50-60",
   IF(Table1[[#This Row],[Age]]&lt;=70,"60-70","70+"))))))</f>
        <v>20-30</v>
      </c>
      <c r="L12579" t="str">
        <f t="shared" si="588"/>
        <v>QTY2</v>
      </c>
    </row>
    <row r="12580" spans="1:12" x14ac:dyDescent="0.3">
      <c r="A12580" s="2" t="s">
        <v>11637</v>
      </c>
      <c r="B12580" s="2">
        <v>46</v>
      </c>
      <c r="C12580" s="2" t="s">
        <v>23043</v>
      </c>
      <c r="D12580" s="2" t="s">
        <v>24629</v>
      </c>
      <c r="E12580" s="2">
        <v>7652.46</v>
      </c>
      <c r="F12580" s="2">
        <v>3</v>
      </c>
      <c r="G12580" s="2">
        <v>22957.38</v>
      </c>
      <c r="H12580" s="3" t="s">
        <v>25876</v>
      </c>
      <c r="I12580" s="7" t="str">
        <f t="shared" si="589"/>
        <v>Sep</v>
      </c>
      <c r="J12580">
        <f t="shared" si="590"/>
        <v>2024</v>
      </c>
      <c r="K12580" t="str">
        <f>IF(Table1[[#This Row],[Age]]&lt;20,"&lt;20",
   IF(Table1[[#This Row],[Age]]&lt;=30,"20-30",
   IF(Table1[[#This Row],[Age]]&lt;=40,"30-40",
   IF(Table1[[#This Row],[Age]]&lt;=50,"40-50",
   IF(Table1[[#This Row],[Age]]&lt;=60,"50-60",
   IF(Table1[[#This Row],[Age]]&lt;=70,"60-70","70+"))))))</f>
        <v>40-50</v>
      </c>
      <c r="L12580" t="str">
        <f t="shared" si="588"/>
        <v>QTY2</v>
      </c>
    </row>
    <row r="12581" spans="1:12" x14ac:dyDescent="0.3">
      <c r="A12581" s="2" t="s">
        <v>11638</v>
      </c>
      <c r="B12581" s="2">
        <v>61</v>
      </c>
      <c r="C12581" s="2" t="s">
        <v>14390</v>
      </c>
      <c r="D12581" s="2" t="s">
        <v>24430</v>
      </c>
      <c r="E12581" s="2">
        <v>9804.2999999999993</v>
      </c>
      <c r="F12581" s="2">
        <v>13</v>
      </c>
      <c r="G12581" s="2">
        <v>127455.9</v>
      </c>
      <c r="H12581" s="3" t="s">
        <v>25876</v>
      </c>
      <c r="I12581" s="7" t="str">
        <f t="shared" si="589"/>
        <v>Sep</v>
      </c>
      <c r="J12581">
        <f t="shared" si="590"/>
        <v>2024</v>
      </c>
      <c r="K12581" t="str">
        <f>IF(Table1[[#This Row],[Age]]&lt;20,"&lt;20",
   IF(Table1[[#This Row],[Age]]&lt;=30,"20-30",
   IF(Table1[[#This Row],[Age]]&lt;=40,"30-40",
   IF(Table1[[#This Row],[Age]]&lt;=50,"40-50",
   IF(Table1[[#This Row],[Age]]&lt;=60,"50-60",
   IF(Table1[[#This Row],[Age]]&lt;=70,"60-70","70+"))))))</f>
        <v>60-70</v>
      </c>
      <c r="L12581" t="str">
        <f t="shared" si="588"/>
        <v>QTY2</v>
      </c>
    </row>
    <row r="12582" spans="1:12" x14ac:dyDescent="0.3">
      <c r="A12582" s="2" t="s">
        <v>11639</v>
      </c>
      <c r="B12582" s="2">
        <v>47</v>
      </c>
      <c r="C12582" s="2" t="s">
        <v>23044</v>
      </c>
      <c r="D12582" s="2" t="s">
        <v>24438</v>
      </c>
      <c r="E12582" s="2">
        <v>4611.71</v>
      </c>
      <c r="F12582" s="2">
        <v>24</v>
      </c>
      <c r="G12582" s="2">
        <v>110681.04</v>
      </c>
      <c r="H12582" s="3" t="s">
        <v>25877</v>
      </c>
      <c r="I12582" s="7" t="str">
        <f t="shared" si="589"/>
        <v>Sep</v>
      </c>
      <c r="J12582">
        <f t="shared" si="590"/>
        <v>2024</v>
      </c>
      <c r="K12582" t="str">
        <f>IF(Table1[[#This Row],[Age]]&lt;20,"&lt;20",
   IF(Table1[[#This Row],[Age]]&lt;=30,"20-30",
   IF(Table1[[#This Row],[Age]]&lt;=40,"30-40",
   IF(Table1[[#This Row],[Age]]&lt;=50,"40-50",
   IF(Table1[[#This Row],[Age]]&lt;=60,"50-60",
   IF(Table1[[#This Row],[Age]]&lt;=70,"60-70","70+"))))))</f>
        <v>40-50</v>
      </c>
      <c r="L12582" t="str">
        <f t="shared" si="588"/>
        <v>QTY2</v>
      </c>
    </row>
    <row r="12583" spans="1:12" x14ac:dyDescent="0.3">
      <c r="A12583" s="2" t="s">
        <v>11640</v>
      </c>
      <c r="B12583" s="2">
        <v>61</v>
      </c>
      <c r="C12583" s="2" t="s">
        <v>23045</v>
      </c>
      <c r="D12583" s="2" t="s">
        <v>24580</v>
      </c>
      <c r="E12583" s="2">
        <v>1606.12</v>
      </c>
      <c r="F12583" s="2">
        <v>70</v>
      </c>
      <c r="G12583" s="2">
        <v>112428.4</v>
      </c>
      <c r="H12583" s="3" t="s">
        <v>25877</v>
      </c>
      <c r="I12583" s="7" t="str">
        <f t="shared" si="589"/>
        <v>Sep</v>
      </c>
      <c r="J12583">
        <f t="shared" si="590"/>
        <v>2024</v>
      </c>
      <c r="K12583" t="str">
        <f>IF(Table1[[#This Row],[Age]]&lt;20,"&lt;20",
   IF(Table1[[#This Row],[Age]]&lt;=30,"20-30",
   IF(Table1[[#This Row],[Age]]&lt;=40,"30-40",
   IF(Table1[[#This Row],[Age]]&lt;=50,"40-50",
   IF(Table1[[#This Row],[Age]]&lt;=60,"50-60",
   IF(Table1[[#This Row],[Age]]&lt;=70,"60-70","70+"))))))</f>
        <v>60-70</v>
      </c>
      <c r="L12583" t="str">
        <f t="shared" si="588"/>
        <v>QTY2</v>
      </c>
    </row>
    <row r="12584" spans="1:12" x14ac:dyDescent="0.3">
      <c r="A12584" s="2" t="s">
        <v>11641</v>
      </c>
      <c r="B12584" s="2">
        <v>60</v>
      </c>
      <c r="C12584" s="2" t="s">
        <v>23046</v>
      </c>
      <c r="D12584" s="2" t="s">
        <v>24600</v>
      </c>
      <c r="E12584" s="2">
        <v>4522.75</v>
      </c>
      <c r="F12584" s="2">
        <v>92</v>
      </c>
      <c r="G12584" s="2">
        <v>416093</v>
      </c>
      <c r="H12584" s="3" t="s">
        <v>25877</v>
      </c>
      <c r="I12584" s="7" t="str">
        <f t="shared" si="589"/>
        <v>Sep</v>
      </c>
      <c r="J12584">
        <f t="shared" si="590"/>
        <v>2024</v>
      </c>
      <c r="K12584" t="str">
        <f>IF(Table1[[#This Row],[Age]]&lt;20,"&lt;20",
   IF(Table1[[#This Row],[Age]]&lt;=30,"20-30",
   IF(Table1[[#This Row],[Age]]&lt;=40,"30-40",
   IF(Table1[[#This Row],[Age]]&lt;=50,"40-50",
   IF(Table1[[#This Row],[Age]]&lt;=60,"50-60",
   IF(Table1[[#This Row],[Age]]&lt;=70,"60-70","70+"))))))</f>
        <v>50-60</v>
      </c>
      <c r="L12584" t="str">
        <f t="shared" si="588"/>
        <v>QTY2</v>
      </c>
    </row>
    <row r="12585" spans="1:12" x14ac:dyDescent="0.3">
      <c r="A12585" s="2" t="s">
        <v>11642</v>
      </c>
      <c r="B12585" s="2">
        <v>22</v>
      </c>
      <c r="C12585" s="2" t="s">
        <v>19861</v>
      </c>
      <c r="D12585" s="2" t="s">
        <v>24649</v>
      </c>
      <c r="E12585" s="2">
        <v>9120.3799999999992</v>
      </c>
      <c r="F12585" s="2">
        <v>50</v>
      </c>
      <c r="G12585" s="2">
        <v>456019</v>
      </c>
      <c r="H12585" s="3" t="s">
        <v>25877</v>
      </c>
      <c r="I12585" s="7" t="str">
        <f t="shared" si="589"/>
        <v>Sep</v>
      </c>
      <c r="J12585">
        <f t="shared" si="590"/>
        <v>2024</v>
      </c>
      <c r="K12585" t="str">
        <f>IF(Table1[[#This Row],[Age]]&lt;20,"&lt;20",
   IF(Table1[[#This Row],[Age]]&lt;=30,"20-30",
   IF(Table1[[#This Row],[Age]]&lt;=40,"30-40",
   IF(Table1[[#This Row],[Age]]&lt;=50,"40-50",
   IF(Table1[[#This Row],[Age]]&lt;=60,"50-60",
   IF(Table1[[#This Row],[Age]]&lt;=70,"60-70","70+"))))))</f>
        <v>20-30</v>
      </c>
      <c r="L12585" t="str">
        <f t="shared" si="588"/>
        <v>QTY2</v>
      </c>
    </row>
    <row r="12586" spans="1:12" x14ac:dyDescent="0.3">
      <c r="A12586" s="2" t="s">
        <v>11643</v>
      </c>
      <c r="B12586" s="2">
        <v>38</v>
      </c>
      <c r="C12586" s="2" t="s">
        <v>23047</v>
      </c>
      <c r="D12586" s="2" t="s">
        <v>24590</v>
      </c>
      <c r="E12586" s="2">
        <v>6464.1</v>
      </c>
      <c r="F12586" s="2">
        <v>83</v>
      </c>
      <c r="G12586" s="2">
        <v>536520.30000000005</v>
      </c>
      <c r="H12586" s="3" t="s">
        <v>25877</v>
      </c>
      <c r="I12586" s="7" t="str">
        <f t="shared" si="589"/>
        <v>Sep</v>
      </c>
      <c r="J12586">
        <f t="shared" si="590"/>
        <v>2024</v>
      </c>
      <c r="K12586" t="str">
        <f>IF(Table1[[#This Row],[Age]]&lt;20,"&lt;20",
   IF(Table1[[#This Row],[Age]]&lt;=30,"20-30",
   IF(Table1[[#This Row],[Age]]&lt;=40,"30-40",
   IF(Table1[[#This Row],[Age]]&lt;=50,"40-50",
   IF(Table1[[#This Row],[Age]]&lt;=60,"50-60",
   IF(Table1[[#This Row],[Age]]&lt;=70,"60-70","70+"))))))</f>
        <v>30-40</v>
      </c>
      <c r="L12586" t="str">
        <f t="shared" si="588"/>
        <v>QTY2</v>
      </c>
    </row>
    <row r="12587" spans="1:12" x14ac:dyDescent="0.3">
      <c r="A12587" s="2" t="s">
        <v>11644</v>
      </c>
      <c r="B12587" s="2">
        <v>23</v>
      </c>
      <c r="C12587" s="2" t="s">
        <v>23048</v>
      </c>
      <c r="D12587" s="2" t="s">
        <v>24632</v>
      </c>
      <c r="E12587" s="2">
        <v>1751.74</v>
      </c>
      <c r="F12587" s="2">
        <v>22</v>
      </c>
      <c r="G12587" s="2">
        <v>38538.28</v>
      </c>
      <c r="H12587" s="3" t="s">
        <v>25877</v>
      </c>
      <c r="I12587" s="7" t="str">
        <f t="shared" si="589"/>
        <v>Sep</v>
      </c>
      <c r="J12587">
        <f t="shared" si="590"/>
        <v>2024</v>
      </c>
      <c r="K12587" t="str">
        <f>IF(Table1[[#This Row],[Age]]&lt;20,"&lt;20",
   IF(Table1[[#This Row],[Age]]&lt;=30,"20-30",
   IF(Table1[[#This Row],[Age]]&lt;=40,"30-40",
   IF(Table1[[#This Row],[Age]]&lt;=50,"40-50",
   IF(Table1[[#This Row],[Age]]&lt;=60,"50-60",
   IF(Table1[[#This Row],[Age]]&lt;=70,"60-70","70+"))))))</f>
        <v>20-30</v>
      </c>
      <c r="L12587" t="str">
        <f t="shared" si="588"/>
        <v>QTY2</v>
      </c>
    </row>
    <row r="12588" spans="1:12" x14ac:dyDescent="0.3">
      <c r="A12588" s="2" t="s">
        <v>11645</v>
      </c>
      <c r="B12588" s="2">
        <v>39</v>
      </c>
      <c r="C12588" s="2" t="s">
        <v>23049</v>
      </c>
      <c r="D12588" s="2" t="s">
        <v>24492</v>
      </c>
      <c r="E12588" s="2">
        <v>5260.08</v>
      </c>
      <c r="F12588" s="2">
        <v>11</v>
      </c>
      <c r="G12588" s="2">
        <v>57860.88</v>
      </c>
      <c r="H12588" s="3" t="s">
        <v>25877</v>
      </c>
      <c r="I12588" s="7" t="str">
        <f t="shared" si="589"/>
        <v>Sep</v>
      </c>
      <c r="J12588">
        <f t="shared" si="590"/>
        <v>2024</v>
      </c>
      <c r="K12588" t="str">
        <f>IF(Table1[[#This Row],[Age]]&lt;20,"&lt;20",
   IF(Table1[[#This Row],[Age]]&lt;=30,"20-30",
   IF(Table1[[#This Row],[Age]]&lt;=40,"30-40",
   IF(Table1[[#This Row],[Age]]&lt;=50,"40-50",
   IF(Table1[[#This Row],[Age]]&lt;=60,"50-60",
   IF(Table1[[#This Row],[Age]]&lt;=70,"60-70","70+"))))))</f>
        <v>30-40</v>
      </c>
      <c r="L12588" t="str">
        <f t="shared" si="588"/>
        <v>QTY2</v>
      </c>
    </row>
    <row r="12589" spans="1:12" x14ac:dyDescent="0.3">
      <c r="A12589" s="2" t="s">
        <v>11646</v>
      </c>
      <c r="B12589" s="2">
        <v>27</v>
      </c>
      <c r="C12589" s="2" t="s">
        <v>23050</v>
      </c>
      <c r="D12589" s="2" t="s">
        <v>24419</v>
      </c>
      <c r="E12589" s="2">
        <v>6896.66</v>
      </c>
      <c r="F12589" s="2">
        <v>23</v>
      </c>
      <c r="G12589" s="2">
        <v>158623.18</v>
      </c>
      <c r="H12589" s="3" t="s">
        <v>25877</v>
      </c>
      <c r="I12589" s="7" t="str">
        <f t="shared" si="589"/>
        <v>Sep</v>
      </c>
      <c r="J12589">
        <f t="shared" si="590"/>
        <v>2024</v>
      </c>
      <c r="K12589" t="str">
        <f>IF(Table1[[#This Row],[Age]]&lt;20,"&lt;20",
   IF(Table1[[#This Row],[Age]]&lt;=30,"20-30",
   IF(Table1[[#This Row],[Age]]&lt;=40,"30-40",
   IF(Table1[[#This Row],[Age]]&lt;=50,"40-50",
   IF(Table1[[#This Row],[Age]]&lt;=60,"50-60",
   IF(Table1[[#This Row],[Age]]&lt;=70,"60-70","70+"))))))</f>
        <v>20-30</v>
      </c>
      <c r="L12589" t="str">
        <f t="shared" si="588"/>
        <v>QTY2</v>
      </c>
    </row>
    <row r="12590" spans="1:12" x14ac:dyDescent="0.3">
      <c r="A12590" s="2" t="s">
        <v>11647</v>
      </c>
      <c r="B12590" s="2">
        <v>63</v>
      </c>
      <c r="C12590" s="2" t="s">
        <v>23051</v>
      </c>
      <c r="D12590" s="2" t="s">
        <v>24461</v>
      </c>
      <c r="E12590" s="2">
        <v>4562.3500000000004</v>
      </c>
      <c r="F12590" s="2">
        <v>19</v>
      </c>
      <c r="G12590" s="2">
        <v>86684.65</v>
      </c>
      <c r="H12590" s="3" t="s">
        <v>25877</v>
      </c>
      <c r="I12590" s="7" t="str">
        <f t="shared" si="589"/>
        <v>Sep</v>
      </c>
      <c r="J12590">
        <f t="shared" si="590"/>
        <v>2024</v>
      </c>
      <c r="K12590" t="str">
        <f>IF(Table1[[#This Row],[Age]]&lt;20,"&lt;20",
   IF(Table1[[#This Row],[Age]]&lt;=30,"20-30",
   IF(Table1[[#This Row],[Age]]&lt;=40,"30-40",
   IF(Table1[[#This Row],[Age]]&lt;=50,"40-50",
   IF(Table1[[#This Row],[Age]]&lt;=60,"50-60",
   IF(Table1[[#This Row],[Age]]&lt;=70,"60-70","70+"))))))</f>
        <v>60-70</v>
      </c>
      <c r="L12590" t="str">
        <f t="shared" si="588"/>
        <v>QTY2</v>
      </c>
    </row>
    <row r="12591" spans="1:12" x14ac:dyDescent="0.3">
      <c r="A12591" s="2" t="s">
        <v>11648</v>
      </c>
      <c r="B12591" s="2">
        <v>61</v>
      </c>
      <c r="C12591" s="2" t="s">
        <v>23052</v>
      </c>
      <c r="D12591" s="2" t="s">
        <v>24524</v>
      </c>
      <c r="E12591" s="2">
        <v>269.11</v>
      </c>
      <c r="F12591" s="2">
        <v>58</v>
      </c>
      <c r="G12591" s="2">
        <v>15608.38</v>
      </c>
      <c r="H12591" s="3" t="s">
        <v>25877</v>
      </c>
      <c r="I12591" s="7" t="str">
        <f t="shared" si="589"/>
        <v>Sep</v>
      </c>
      <c r="J12591">
        <f t="shared" si="590"/>
        <v>2024</v>
      </c>
      <c r="K12591" t="str">
        <f>IF(Table1[[#This Row],[Age]]&lt;20,"&lt;20",
   IF(Table1[[#This Row],[Age]]&lt;=30,"20-30",
   IF(Table1[[#This Row],[Age]]&lt;=40,"30-40",
   IF(Table1[[#This Row],[Age]]&lt;=50,"40-50",
   IF(Table1[[#This Row],[Age]]&lt;=60,"50-60",
   IF(Table1[[#This Row],[Age]]&lt;=70,"60-70","70+"))))))</f>
        <v>60-70</v>
      </c>
      <c r="L12591" t="str">
        <f t="shared" si="588"/>
        <v>QTY2</v>
      </c>
    </row>
    <row r="12592" spans="1:12" x14ac:dyDescent="0.3">
      <c r="A12592" s="2" t="s">
        <v>11649</v>
      </c>
      <c r="B12592" s="2">
        <v>53</v>
      </c>
      <c r="C12592" s="2" t="s">
        <v>23053</v>
      </c>
      <c r="D12592" s="2" t="s">
        <v>24506</v>
      </c>
      <c r="E12592" s="2">
        <v>1279.3699999999999</v>
      </c>
      <c r="F12592" s="2">
        <v>49</v>
      </c>
      <c r="G12592" s="2">
        <v>62689.13</v>
      </c>
      <c r="H12592" s="3" t="s">
        <v>25877</v>
      </c>
      <c r="I12592" s="7" t="str">
        <f t="shared" si="589"/>
        <v>Sep</v>
      </c>
      <c r="J12592">
        <f t="shared" si="590"/>
        <v>2024</v>
      </c>
      <c r="K12592" t="str">
        <f>IF(Table1[[#This Row],[Age]]&lt;20,"&lt;20",
   IF(Table1[[#This Row],[Age]]&lt;=30,"20-30",
   IF(Table1[[#This Row],[Age]]&lt;=40,"30-40",
   IF(Table1[[#This Row],[Age]]&lt;=50,"40-50",
   IF(Table1[[#This Row],[Age]]&lt;=60,"50-60",
   IF(Table1[[#This Row],[Age]]&lt;=70,"60-70","70+"))))))</f>
        <v>50-60</v>
      </c>
      <c r="L12592" t="str">
        <f t="shared" si="588"/>
        <v>QTY2</v>
      </c>
    </row>
    <row r="12593" spans="1:12" x14ac:dyDescent="0.3">
      <c r="A12593" s="2" t="s">
        <v>11650</v>
      </c>
      <c r="B12593" s="2">
        <v>45</v>
      </c>
      <c r="C12593" s="2" t="s">
        <v>23054</v>
      </c>
      <c r="D12593" s="2" t="s">
        <v>24470</v>
      </c>
      <c r="E12593" s="2">
        <v>3552.75</v>
      </c>
      <c r="F12593" s="2">
        <v>60</v>
      </c>
      <c r="G12593" s="2">
        <v>213165</v>
      </c>
      <c r="H12593" s="3" t="s">
        <v>25877</v>
      </c>
      <c r="I12593" s="7" t="str">
        <f t="shared" si="589"/>
        <v>Sep</v>
      </c>
      <c r="J12593">
        <f t="shared" si="590"/>
        <v>2024</v>
      </c>
      <c r="K12593" t="str">
        <f>IF(Table1[[#This Row],[Age]]&lt;20,"&lt;20",
   IF(Table1[[#This Row],[Age]]&lt;=30,"20-30",
   IF(Table1[[#This Row],[Age]]&lt;=40,"30-40",
   IF(Table1[[#This Row],[Age]]&lt;=50,"40-50",
   IF(Table1[[#This Row],[Age]]&lt;=60,"50-60",
   IF(Table1[[#This Row],[Age]]&lt;=70,"60-70","70+"))))))</f>
        <v>40-50</v>
      </c>
      <c r="L12593" t="str">
        <f t="shared" si="588"/>
        <v>QTY2</v>
      </c>
    </row>
    <row r="12594" spans="1:12" x14ac:dyDescent="0.3">
      <c r="A12594" s="2" t="s">
        <v>11651</v>
      </c>
      <c r="B12594" s="2">
        <v>39</v>
      </c>
      <c r="C12594" s="2" t="s">
        <v>20373</v>
      </c>
      <c r="D12594" s="2" t="s">
        <v>24616</v>
      </c>
      <c r="E12594" s="2">
        <v>8744.49</v>
      </c>
      <c r="F12594" s="2">
        <v>66</v>
      </c>
      <c r="G12594" s="2">
        <v>577136.34</v>
      </c>
      <c r="H12594" s="3" t="s">
        <v>25877</v>
      </c>
      <c r="I12594" s="7" t="str">
        <f t="shared" si="589"/>
        <v>Sep</v>
      </c>
      <c r="J12594">
        <f t="shared" si="590"/>
        <v>2024</v>
      </c>
      <c r="K12594" t="str">
        <f>IF(Table1[[#This Row],[Age]]&lt;20,"&lt;20",
   IF(Table1[[#This Row],[Age]]&lt;=30,"20-30",
   IF(Table1[[#This Row],[Age]]&lt;=40,"30-40",
   IF(Table1[[#This Row],[Age]]&lt;=50,"40-50",
   IF(Table1[[#This Row],[Age]]&lt;=60,"50-60",
   IF(Table1[[#This Row],[Age]]&lt;=70,"60-70","70+"))))))</f>
        <v>30-40</v>
      </c>
      <c r="L12594" t="str">
        <f t="shared" si="588"/>
        <v>QTY2</v>
      </c>
    </row>
    <row r="12595" spans="1:12" x14ac:dyDescent="0.3">
      <c r="A12595" s="2" t="s">
        <v>11652</v>
      </c>
      <c r="B12595" s="2">
        <v>38</v>
      </c>
      <c r="C12595" s="2" t="s">
        <v>16880</v>
      </c>
      <c r="D12595" s="2" t="s">
        <v>24638</v>
      </c>
      <c r="E12595" s="2">
        <v>6068.5</v>
      </c>
      <c r="F12595" s="2">
        <v>71</v>
      </c>
      <c r="G12595" s="2">
        <v>430863.5</v>
      </c>
      <c r="H12595" s="3" t="s">
        <v>25878</v>
      </c>
      <c r="I12595" s="7" t="str">
        <f t="shared" si="589"/>
        <v>Sep</v>
      </c>
      <c r="J12595">
        <f t="shared" si="590"/>
        <v>2024</v>
      </c>
      <c r="K12595" t="str">
        <f>IF(Table1[[#This Row],[Age]]&lt;20,"&lt;20",
   IF(Table1[[#This Row],[Age]]&lt;=30,"20-30",
   IF(Table1[[#This Row],[Age]]&lt;=40,"30-40",
   IF(Table1[[#This Row],[Age]]&lt;=50,"40-50",
   IF(Table1[[#This Row],[Age]]&lt;=60,"50-60",
   IF(Table1[[#This Row],[Age]]&lt;=70,"60-70","70+"))))))</f>
        <v>30-40</v>
      </c>
      <c r="L12595" t="str">
        <f t="shared" si="588"/>
        <v>QTY2</v>
      </c>
    </row>
    <row r="12596" spans="1:12" x14ac:dyDescent="0.3">
      <c r="A12596" s="2" t="s">
        <v>7535</v>
      </c>
      <c r="B12596" s="2">
        <v>23</v>
      </c>
      <c r="C12596" s="2" t="s">
        <v>23055</v>
      </c>
      <c r="D12596" s="2" t="s">
        <v>24495</v>
      </c>
      <c r="E12596" s="2">
        <v>1821.01</v>
      </c>
      <c r="F12596" s="2">
        <v>55</v>
      </c>
      <c r="G12596" s="2">
        <v>100155.55</v>
      </c>
      <c r="H12596" s="3" t="s">
        <v>25878</v>
      </c>
      <c r="I12596" s="7" t="str">
        <f t="shared" si="589"/>
        <v>Sep</v>
      </c>
      <c r="J12596">
        <f t="shared" si="590"/>
        <v>2024</v>
      </c>
      <c r="K12596" t="str">
        <f>IF(Table1[[#This Row],[Age]]&lt;20,"&lt;20",
   IF(Table1[[#This Row],[Age]]&lt;=30,"20-30",
   IF(Table1[[#This Row],[Age]]&lt;=40,"30-40",
   IF(Table1[[#This Row],[Age]]&lt;=50,"40-50",
   IF(Table1[[#This Row],[Age]]&lt;=60,"50-60",
   IF(Table1[[#This Row],[Age]]&lt;=70,"60-70","70+"))))))</f>
        <v>20-30</v>
      </c>
      <c r="L12596" t="str">
        <f t="shared" si="588"/>
        <v>QTY2</v>
      </c>
    </row>
    <row r="12597" spans="1:12" x14ac:dyDescent="0.3">
      <c r="A12597" s="2" t="s">
        <v>11653</v>
      </c>
      <c r="B12597" s="2">
        <v>20</v>
      </c>
      <c r="C12597" s="2" t="s">
        <v>19191</v>
      </c>
      <c r="D12597" s="2" t="s">
        <v>24478</v>
      </c>
      <c r="E12597" s="2">
        <v>7677.95</v>
      </c>
      <c r="F12597" s="2">
        <v>98</v>
      </c>
      <c r="G12597" s="2">
        <v>752439.1</v>
      </c>
      <c r="H12597" s="3" t="s">
        <v>25878</v>
      </c>
      <c r="I12597" s="7" t="str">
        <f t="shared" si="589"/>
        <v>Sep</v>
      </c>
      <c r="J12597">
        <f t="shared" si="590"/>
        <v>2024</v>
      </c>
      <c r="K12597" t="str">
        <f>IF(Table1[[#This Row],[Age]]&lt;20,"&lt;20",
   IF(Table1[[#This Row],[Age]]&lt;=30,"20-30",
   IF(Table1[[#This Row],[Age]]&lt;=40,"30-40",
   IF(Table1[[#This Row],[Age]]&lt;=50,"40-50",
   IF(Table1[[#This Row],[Age]]&lt;=60,"50-60",
   IF(Table1[[#This Row],[Age]]&lt;=70,"60-70","70+"))))))</f>
        <v>20-30</v>
      </c>
      <c r="L12597" t="str">
        <f t="shared" si="588"/>
        <v>QTY2</v>
      </c>
    </row>
    <row r="12598" spans="1:12" x14ac:dyDescent="0.3">
      <c r="A12598" s="2" t="s">
        <v>11654</v>
      </c>
      <c r="B12598" s="2">
        <v>50</v>
      </c>
      <c r="C12598" s="2" t="s">
        <v>23056</v>
      </c>
      <c r="D12598" s="2" t="s">
        <v>24417</v>
      </c>
      <c r="E12598" s="2">
        <v>6005.53</v>
      </c>
      <c r="F12598" s="2">
        <v>12</v>
      </c>
      <c r="G12598" s="2">
        <v>72066.36</v>
      </c>
      <c r="H12598" s="3" t="s">
        <v>25878</v>
      </c>
      <c r="I12598" s="7" t="str">
        <f t="shared" si="589"/>
        <v>Sep</v>
      </c>
      <c r="J12598">
        <f t="shared" si="590"/>
        <v>2024</v>
      </c>
      <c r="K12598" t="str">
        <f>IF(Table1[[#This Row],[Age]]&lt;20,"&lt;20",
   IF(Table1[[#This Row],[Age]]&lt;=30,"20-30",
   IF(Table1[[#This Row],[Age]]&lt;=40,"30-40",
   IF(Table1[[#This Row],[Age]]&lt;=50,"40-50",
   IF(Table1[[#This Row],[Age]]&lt;=60,"50-60",
   IF(Table1[[#This Row],[Age]]&lt;=70,"60-70","70+"))))))</f>
        <v>40-50</v>
      </c>
      <c r="L12598" t="str">
        <f t="shared" si="588"/>
        <v>QTY2</v>
      </c>
    </row>
    <row r="12599" spans="1:12" x14ac:dyDescent="0.3">
      <c r="A12599" s="2" t="s">
        <v>11655</v>
      </c>
      <c r="B12599" s="2">
        <v>61</v>
      </c>
      <c r="C12599" s="2" t="s">
        <v>23057</v>
      </c>
      <c r="D12599" s="2" t="s">
        <v>24463</v>
      </c>
      <c r="E12599" s="2">
        <v>3390.39</v>
      </c>
      <c r="F12599" s="2">
        <v>6</v>
      </c>
      <c r="G12599" s="2">
        <v>20342.34</v>
      </c>
      <c r="H12599" s="3" t="s">
        <v>25878</v>
      </c>
      <c r="I12599" s="7" t="str">
        <f t="shared" si="589"/>
        <v>Sep</v>
      </c>
      <c r="J12599">
        <f t="shared" si="590"/>
        <v>2024</v>
      </c>
      <c r="K12599" t="str">
        <f>IF(Table1[[#This Row],[Age]]&lt;20,"&lt;20",
   IF(Table1[[#This Row],[Age]]&lt;=30,"20-30",
   IF(Table1[[#This Row],[Age]]&lt;=40,"30-40",
   IF(Table1[[#This Row],[Age]]&lt;=50,"40-50",
   IF(Table1[[#This Row],[Age]]&lt;=60,"50-60",
   IF(Table1[[#This Row],[Age]]&lt;=70,"60-70","70+"))))))</f>
        <v>60-70</v>
      </c>
      <c r="L12599" t="str">
        <f t="shared" si="588"/>
        <v>QTY2</v>
      </c>
    </row>
    <row r="12600" spans="1:12" x14ac:dyDescent="0.3">
      <c r="A12600" s="2" t="s">
        <v>1818</v>
      </c>
      <c r="B12600" s="2">
        <v>58</v>
      </c>
      <c r="C12600" s="2" t="s">
        <v>23058</v>
      </c>
      <c r="D12600" s="2" t="s">
        <v>24590</v>
      </c>
      <c r="E12600" s="2">
        <v>8031.46</v>
      </c>
      <c r="F12600" s="2">
        <v>66</v>
      </c>
      <c r="G12600" s="2">
        <v>530076.36</v>
      </c>
      <c r="H12600" s="3" t="s">
        <v>25878</v>
      </c>
      <c r="I12600" s="7" t="str">
        <f t="shared" si="589"/>
        <v>Sep</v>
      </c>
      <c r="J12600">
        <f t="shared" si="590"/>
        <v>2024</v>
      </c>
      <c r="K12600" t="str">
        <f>IF(Table1[[#This Row],[Age]]&lt;20,"&lt;20",
   IF(Table1[[#This Row],[Age]]&lt;=30,"20-30",
   IF(Table1[[#This Row],[Age]]&lt;=40,"30-40",
   IF(Table1[[#This Row],[Age]]&lt;=50,"40-50",
   IF(Table1[[#This Row],[Age]]&lt;=60,"50-60",
   IF(Table1[[#This Row],[Age]]&lt;=70,"60-70","70+"))))))</f>
        <v>50-60</v>
      </c>
      <c r="L12600" t="str">
        <f t="shared" si="588"/>
        <v>QTY2</v>
      </c>
    </row>
    <row r="12601" spans="1:12" x14ac:dyDescent="0.3">
      <c r="A12601" s="2" t="s">
        <v>11656</v>
      </c>
      <c r="B12601" s="2">
        <v>65</v>
      </c>
      <c r="C12601" s="2" t="s">
        <v>14223</v>
      </c>
      <c r="D12601" s="2" t="s">
        <v>24633</v>
      </c>
      <c r="E12601" s="2">
        <v>423.29</v>
      </c>
      <c r="F12601" s="2">
        <v>56</v>
      </c>
      <c r="G12601" s="2">
        <v>23704.240000000002</v>
      </c>
      <c r="H12601" s="3" t="s">
        <v>25878</v>
      </c>
      <c r="I12601" s="7" t="str">
        <f t="shared" si="589"/>
        <v>Sep</v>
      </c>
      <c r="J12601">
        <f t="shared" si="590"/>
        <v>2024</v>
      </c>
      <c r="K12601" t="str">
        <f>IF(Table1[[#This Row],[Age]]&lt;20,"&lt;20",
   IF(Table1[[#This Row],[Age]]&lt;=30,"20-30",
   IF(Table1[[#This Row],[Age]]&lt;=40,"30-40",
   IF(Table1[[#This Row],[Age]]&lt;=50,"40-50",
   IF(Table1[[#This Row],[Age]]&lt;=60,"50-60",
   IF(Table1[[#This Row],[Age]]&lt;=70,"60-70","70+"))))))</f>
        <v>60-70</v>
      </c>
      <c r="L12601" t="str">
        <f t="shared" si="588"/>
        <v>QTY2</v>
      </c>
    </row>
    <row r="12602" spans="1:12" x14ac:dyDescent="0.3">
      <c r="A12602" s="2" t="s">
        <v>11657</v>
      </c>
      <c r="B12602" s="2">
        <v>53</v>
      </c>
      <c r="C12602" s="2" t="s">
        <v>23059</v>
      </c>
      <c r="D12602" s="2" t="s">
        <v>24508</v>
      </c>
      <c r="E12602" s="2">
        <v>6491.5</v>
      </c>
      <c r="F12602" s="2">
        <v>93</v>
      </c>
      <c r="G12602" s="2">
        <v>603709.5</v>
      </c>
      <c r="H12602" s="3" t="s">
        <v>25878</v>
      </c>
      <c r="I12602" s="7" t="str">
        <f t="shared" si="589"/>
        <v>Sep</v>
      </c>
      <c r="J12602">
        <f t="shared" si="590"/>
        <v>2024</v>
      </c>
      <c r="K12602" t="str">
        <f>IF(Table1[[#This Row],[Age]]&lt;20,"&lt;20",
   IF(Table1[[#This Row],[Age]]&lt;=30,"20-30",
   IF(Table1[[#This Row],[Age]]&lt;=40,"30-40",
   IF(Table1[[#This Row],[Age]]&lt;=50,"40-50",
   IF(Table1[[#This Row],[Age]]&lt;=60,"50-60",
   IF(Table1[[#This Row],[Age]]&lt;=70,"60-70","70+"))))))</f>
        <v>50-60</v>
      </c>
      <c r="L12602" t="str">
        <f t="shared" si="588"/>
        <v>QTY2</v>
      </c>
    </row>
    <row r="12603" spans="1:12" x14ac:dyDescent="0.3">
      <c r="A12603" s="2" t="s">
        <v>135</v>
      </c>
      <c r="B12603" s="2">
        <v>57</v>
      </c>
      <c r="C12603" s="2" t="s">
        <v>23060</v>
      </c>
      <c r="D12603" s="2" t="s">
        <v>24512</v>
      </c>
      <c r="E12603" s="2">
        <v>900.99</v>
      </c>
      <c r="F12603" s="2">
        <v>47</v>
      </c>
      <c r="G12603" s="2">
        <v>42346.53</v>
      </c>
      <c r="H12603" s="3" t="s">
        <v>25878</v>
      </c>
      <c r="I12603" s="7" t="str">
        <f t="shared" si="589"/>
        <v>Sep</v>
      </c>
      <c r="J12603">
        <f t="shared" si="590"/>
        <v>2024</v>
      </c>
      <c r="K12603" t="str">
        <f>IF(Table1[[#This Row],[Age]]&lt;20,"&lt;20",
   IF(Table1[[#This Row],[Age]]&lt;=30,"20-30",
   IF(Table1[[#This Row],[Age]]&lt;=40,"30-40",
   IF(Table1[[#This Row],[Age]]&lt;=50,"40-50",
   IF(Table1[[#This Row],[Age]]&lt;=60,"50-60",
   IF(Table1[[#This Row],[Age]]&lt;=70,"60-70","70+"))))))</f>
        <v>50-60</v>
      </c>
      <c r="L12603" t="str">
        <f t="shared" si="588"/>
        <v>QTY2</v>
      </c>
    </row>
    <row r="12604" spans="1:12" x14ac:dyDescent="0.3">
      <c r="A12604" s="2" t="s">
        <v>11658</v>
      </c>
      <c r="B12604" s="2">
        <v>37</v>
      </c>
      <c r="C12604" s="2" t="s">
        <v>13840</v>
      </c>
      <c r="D12604" s="2" t="s">
        <v>24588</v>
      </c>
      <c r="E12604" s="2">
        <v>9713.7099999999991</v>
      </c>
      <c r="F12604" s="2">
        <v>41</v>
      </c>
      <c r="G12604" s="2">
        <v>398262.11</v>
      </c>
      <c r="H12604" s="3" t="s">
        <v>25879</v>
      </c>
      <c r="I12604" s="7" t="str">
        <f t="shared" si="589"/>
        <v>Sep</v>
      </c>
      <c r="J12604">
        <f t="shared" si="590"/>
        <v>2024</v>
      </c>
      <c r="K12604" t="str">
        <f>IF(Table1[[#This Row],[Age]]&lt;20,"&lt;20",
   IF(Table1[[#This Row],[Age]]&lt;=30,"20-30",
   IF(Table1[[#This Row],[Age]]&lt;=40,"30-40",
   IF(Table1[[#This Row],[Age]]&lt;=50,"40-50",
   IF(Table1[[#This Row],[Age]]&lt;=60,"50-60",
   IF(Table1[[#This Row],[Age]]&lt;=70,"60-70","70+"))))))</f>
        <v>30-40</v>
      </c>
      <c r="L12604" t="str">
        <f t="shared" si="588"/>
        <v>QTY2</v>
      </c>
    </row>
    <row r="12605" spans="1:12" x14ac:dyDescent="0.3">
      <c r="A12605" s="2" t="s">
        <v>11659</v>
      </c>
      <c r="B12605" s="2">
        <v>30</v>
      </c>
      <c r="C12605" s="2" t="s">
        <v>14985</v>
      </c>
      <c r="D12605" s="2" t="s">
        <v>24579</v>
      </c>
      <c r="E12605" s="2">
        <v>6401.66</v>
      </c>
      <c r="F12605" s="2">
        <v>63</v>
      </c>
      <c r="G12605" s="2">
        <v>403304.58</v>
      </c>
      <c r="H12605" s="3" t="s">
        <v>25879</v>
      </c>
      <c r="I12605" s="7" t="str">
        <f t="shared" si="589"/>
        <v>Sep</v>
      </c>
      <c r="J12605">
        <f t="shared" si="590"/>
        <v>2024</v>
      </c>
      <c r="K12605" t="str">
        <f>IF(Table1[[#This Row],[Age]]&lt;20,"&lt;20",
   IF(Table1[[#This Row],[Age]]&lt;=30,"20-30",
   IF(Table1[[#This Row],[Age]]&lt;=40,"30-40",
   IF(Table1[[#This Row],[Age]]&lt;=50,"40-50",
   IF(Table1[[#This Row],[Age]]&lt;=60,"50-60",
   IF(Table1[[#This Row],[Age]]&lt;=70,"60-70","70+"))))))</f>
        <v>20-30</v>
      </c>
      <c r="L12605" t="str">
        <f t="shared" si="588"/>
        <v>QTY2</v>
      </c>
    </row>
    <row r="12606" spans="1:12" x14ac:dyDescent="0.3">
      <c r="A12606" s="2" t="s">
        <v>11660</v>
      </c>
      <c r="B12606" s="2">
        <v>32</v>
      </c>
      <c r="C12606" s="2" t="s">
        <v>23061</v>
      </c>
      <c r="D12606" s="2" t="s">
        <v>24490</v>
      </c>
      <c r="E12606" s="2">
        <v>2062.61</v>
      </c>
      <c r="F12606" s="2">
        <v>36</v>
      </c>
      <c r="G12606" s="2">
        <v>74253.960000000006</v>
      </c>
      <c r="H12606" s="3" t="s">
        <v>25879</v>
      </c>
      <c r="I12606" s="7" t="str">
        <f t="shared" si="589"/>
        <v>Sep</v>
      </c>
      <c r="J12606">
        <f t="shared" si="590"/>
        <v>2024</v>
      </c>
      <c r="K12606" t="str">
        <f>IF(Table1[[#This Row],[Age]]&lt;20,"&lt;20",
   IF(Table1[[#This Row],[Age]]&lt;=30,"20-30",
   IF(Table1[[#This Row],[Age]]&lt;=40,"30-40",
   IF(Table1[[#This Row],[Age]]&lt;=50,"40-50",
   IF(Table1[[#This Row],[Age]]&lt;=60,"50-60",
   IF(Table1[[#This Row],[Age]]&lt;=70,"60-70","70+"))))))</f>
        <v>30-40</v>
      </c>
      <c r="L12606" t="str">
        <f t="shared" si="588"/>
        <v>QTY2</v>
      </c>
    </row>
    <row r="12607" spans="1:12" x14ac:dyDescent="0.3">
      <c r="A12607" s="2" t="s">
        <v>11661</v>
      </c>
      <c r="B12607" s="2">
        <v>34</v>
      </c>
      <c r="C12607" s="2" t="s">
        <v>23062</v>
      </c>
      <c r="D12607" s="2" t="s">
        <v>24635</v>
      </c>
      <c r="E12607" s="2">
        <v>2433.0100000000002</v>
      </c>
      <c r="F12607" s="2">
        <v>17</v>
      </c>
      <c r="G12607" s="2">
        <v>41361.17</v>
      </c>
      <c r="H12607" s="3" t="s">
        <v>25879</v>
      </c>
      <c r="I12607" s="7" t="str">
        <f t="shared" si="589"/>
        <v>Sep</v>
      </c>
      <c r="J12607">
        <f t="shared" si="590"/>
        <v>2024</v>
      </c>
      <c r="K12607" t="str">
        <f>IF(Table1[[#This Row],[Age]]&lt;20,"&lt;20",
   IF(Table1[[#This Row],[Age]]&lt;=30,"20-30",
   IF(Table1[[#This Row],[Age]]&lt;=40,"30-40",
   IF(Table1[[#This Row],[Age]]&lt;=50,"40-50",
   IF(Table1[[#This Row],[Age]]&lt;=60,"50-60",
   IF(Table1[[#This Row],[Age]]&lt;=70,"60-70","70+"))))))</f>
        <v>30-40</v>
      </c>
      <c r="L12607" t="str">
        <f t="shared" si="588"/>
        <v>QTY2</v>
      </c>
    </row>
    <row r="12608" spans="1:12" x14ac:dyDescent="0.3">
      <c r="A12608" s="2" t="s">
        <v>4068</v>
      </c>
      <c r="B12608" s="2">
        <v>33</v>
      </c>
      <c r="C12608" s="2" t="s">
        <v>23063</v>
      </c>
      <c r="D12608" s="2" t="s">
        <v>24520</v>
      </c>
      <c r="E12608" s="2">
        <v>9985.2900000000009</v>
      </c>
      <c r="F12608" s="2">
        <v>91</v>
      </c>
      <c r="G12608" s="2">
        <v>908661.39</v>
      </c>
      <c r="H12608" s="3" t="s">
        <v>25879</v>
      </c>
      <c r="I12608" s="7" t="str">
        <f t="shared" si="589"/>
        <v>Sep</v>
      </c>
      <c r="J12608">
        <f t="shared" si="590"/>
        <v>2024</v>
      </c>
      <c r="K12608" t="str">
        <f>IF(Table1[[#This Row],[Age]]&lt;20,"&lt;20",
   IF(Table1[[#This Row],[Age]]&lt;=30,"20-30",
   IF(Table1[[#This Row],[Age]]&lt;=40,"30-40",
   IF(Table1[[#This Row],[Age]]&lt;=50,"40-50",
   IF(Table1[[#This Row],[Age]]&lt;=60,"50-60",
   IF(Table1[[#This Row],[Age]]&lt;=70,"60-70","70+"))))))</f>
        <v>30-40</v>
      </c>
      <c r="L12608" t="str">
        <f t="shared" si="588"/>
        <v>QTY2</v>
      </c>
    </row>
    <row r="12609" spans="1:12" x14ac:dyDescent="0.3">
      <c r="A12609" s="2" t="s">
        <v>11662</v>
      </c>
      <c r="B12609" s="2">
        <v>25</v>
      </c>
      <c r="C12609" s="2" t="s">
        <v>16409</v>
      </c>
      <c r="D12609" s="2" t="s">
        <v>24543</v>
      </c>
      <c r="E12609" s="2">
        <v>6035.71</v>
      </c>
      <c r="F12609" s="2">
        <v>53</v>
      </c>
      <c r="G12609" s="2">
        <v>319892.63</v>
      </c>
      <c r="H12609" s="3" t="s">
        <v>25879</v>
      </c>
      <c r="I12609" s="7" t="str">
        <f t="shared" si="589"/>
        <v>Sep</v>
      </c>
      <c r="J12609">
        <f t="shared" si="590"/>
        <v>2024</v>
      </c>
      <c r="K12609" t="str">
        <f>IF(Table1[[#This Row],[Age]]&lt;20,"&lt;20",
   IF(Table1[[#This Row],[Age]]&lt;=30,"20-30",
   IF(Table1[[#This Row],[Age]]&lt;=40,"30-40",
   IF(Table1[[#This Row],[Age]]&lt;=50,"40-50",
   IF(Table1[[#This Row],[Age]]&lt;=60,"50-60",
   IF(Table1[[#This Row],[Age]]&lt;=70,"60-70","70+"))))))</f>
        <v>20-30</v>
      </c>
      <c r="L12609" t="str">
        <f t="shared" si="588"/>
        <v>QTY2</v>
      </c>
    </row>
    <row r="12610" spans="1:12" x14ac:dyDescent="0.3">
      <c r="A12610" s="2" t="s">
        <v>11663</v>
      </c>
      <c r="B12610" s="2">
        <v>57</v>
      </c>
      <c r="C12610" s="2" t="s">
        <v>23064</v>
      </c>
      <c r="D12610" s="2" t="s">
        <v>24624</v>
      </c>
      <c r="E12610" s="2">
        <v>7010.75</v>
      </c>
      <c r="F12610" s="2">
        <v>27</v>
      </c>
      <c r="G12610" s="2">
        <v>189290.25</v>
      </c>
      <c r="H12610" s="3" t="s">
        <v>25879</v>
      </c>
      <c r="I12610" s="7" t="str">
        <f t="shared" si="589"/>
        <v>Sep</v>
      </c>
      <c r="J12610">
        <f t="shared" si="590"/>
        <v>2024</v>
      </c>
      <c r="K12610" t="str">
        <f>IF(Table1[[#This Row],[Age]]&lt;20,"&lt;20",
   IF(Table1[[#This Row],[Age]]&lt;=30,"20-30",
   IF(Table1[[#This Row],[Age]]&lt;=40,"30-40",
   IF(Table1[[#This Row],[Age]]&lt;=50,"40-50",
   IF(Table1[[#This Row],[Age]]&lt;=60,"50-60",
   IF(Table1[[#This Row],[Age]]&lt;=70,"60-70","70+"))))))</f>
        <v>50-60</v>
      </c>
      <c r="L12610" t="str">
        <f t="shared" ref="L12610:L12673" si="591">IF(OR(MONTH(H12610)=4, MONTH(H12610)=5, MONTH(H12610)=6, MONTH(H12610)=7), "QTY1",
IF(OR(MONTH(H12610)=8, MONTH(H12610)=9, MONTH(H12610)=10, MONTH(H12610)=11), "QTY2",
IF(OR(MONTH(H12610)=12, MONTH(H12610)=1), "QTY3", "QTY4")))</f>
        <v>QTY2</v>
      </c>
    </row>
    <row r="12611" spans="1:12" x14ac:dyDescent="0.3">
      <c r="A12611" s="2" t="s">
        <v>11664</v>
      </c>
      <c r="B12611" s="2">
        <v>43</v>
      </c>
      <c r="C12611" s="2" t="s">
        <v>16368</v>
      </c>
      <c r="D12611" s="2" t="s">
        <v>24554</v>
      </c>
      <c r="E12611" s="2">
        <v>2563.6799999999998</v>
      </c>
      <c r="F12611" s="2">
        <v>80</v>
      </c>
      <c r="G12611" s="2">
        <v>205094.39999999999</v>
      </c>
      <c r="H12611" s="3" t="s">
        <v>25879</v>
      </c>
      <c r="I12611" s="7" t="str">
        <f t="shared" ref="I12611:I12674" si="592">TEXT(H12611,"MMM")</f>
        <v>Sep</v>
      </c>
      <c r="J12611">
        <f t="shared" ref="J12611:J12674" si="593">YEAR(H12611)</f>
        <v>2024</v>
      </c>
      <c r="K12611" t="str">
        <f>IF(Table1[[#This Row],[Age]]&lt;20,"&lt;20",
   IF(Table1[[#This Row],[Age]]&lt;=30,"20-30",
   IF(Table1[[#This Row],[Age]]&lt;=40,"30-40",
   IF(Table1[[#This Row],[Age]]&lt;=50,"40-50",
   IF(Table1[[#This Row],[Age]]&lt;=60,"50-60",
   IF(Table1[[#This Row],[Age]]&lt;=70,"60-70","70+"))))))</f>
        <v>40-50</v>
      </c>
      <c r="L12611" t="str">
        <f t="shared" si="591"/>
        <v>QTY2</v>
      </c>
    </row>
    <row r="12612" spans="1:12" x14ac:dyDescent="0.3">
      <c r="A12612" s="2" t="s">
        <v>11665</v>
      </c>
      <c r="B12612" s="2">
        <v>35</v>
      </c>
      <c r="C12612" s="2" t="s">
        <v>14859</v>
      </c>
      <c r="D12612" s="2" t="s">
        <v>24647</v>
      </c>
      <c r="E12612" s="2">
        <v>7741.18</v>
      </c>
      <c r="F12612" s="2">
        <v>20</v>
      </c>
      <c r="G12612" s="2">
        <v>154823.6</v>
      </c>
      <c r="H12612" s="3" t="s">
        <v>25879</v>
      </c>
      <c r="I12612" s="7" t="str">
        <f t="shared" si="592"/>
        <v>Sep</v>
      </c>
      <c r="J12612">
        <f t="shared" si="593"/>
        <v>2024</v>
      </c>
      <c r="K12612" t="str">
        <f>IF(Table1[[#This Row],[Age]]&lt;20,"&lt;20",
   IF(Table1[[#This Row],[Age]]&lt;=30,"20-30",
   IF(Table1[[#This Row],[Age]]&lt;=40,"30-40",
   IF(Table1[[#This Row],[Age]]&lt;=50,"40-50",
   IF(Table1[[#This Row],[Age]]&lt;=60,"50-60",
   IF(Table1[[#This Row],[Age]]&lt;=70,"60-70","70+"))))))</f>
        <v>30-40</v>
      </c>
      <c r="L12612" t="str">
        <f t="shared" si="591"/>
        <v>QTY2</v>
      </c>
    </row>
    <row r="12613" spans="1:12" x14ac:dyDescent="0.3">
      <c r="A12613" s="2" t="s">
        <v>11666</v>
      </c>
      <c r="B12613" s="2">
        <v>27</v>
      </c>
      <c r="C12613" s="2" t="s">
        <v>21956</v>
      </c>
      <c r="D12613" s="2" t="s">
        <v>24575</v>
      </c>
      <c r="E12613" s="2">
        <v>8199.31</v>
      </c>
      <c r="F12613" s="2">
        <v>58</v>
      </c>
      <c r="G12613" s="2">
        <v>475559.98</v>
      </c>
      <c r="H12613" s="3" t="s">
        <v>25880</v>
      </c>
      <c r="I12613" s="7" t="str">
        <f t="shared" si="592"/>
        <v>Sep</v>
      </c>
      <c r="J12613">
        <f t="shared" si="593"/>
        <v>2024</v>
      </c>
      <c r="K12613" t="str">
        <f>IF(Table1[[#This Row],[Age]]&lt;20,"&lt;20",
   IF(Table1[[#This Row],[Age]]&lt;=30,"20-30",
   IF(Table1[[#This Row],[Age]]&lt;=40,"30-40",
   IF(Table1[[#This Row],[Age]]&lt;=50,"40-50",
   IF(Table1[[#This Row],[Age]]&lt;=60,"50-60",
   IF(Table1[[#This Row],[Age]]&lt;=70,"60-70","70+"))))))</f>
        <v>20-30</v>
      </c>
      <c r="L12613" t="str">
        <f t="shared" si="591"/>
        <v>QTY2</v>
      </c>
    </row>
    <row r="12614" spans="1:12" x14ac:dyDescent="0.3">
      <c r="A12614" s="2" t="s">
        <v>11667</v>
      </c>
      <c r="B12614" s="2">
        <v>26</v>
      </c>
      <c r="C12614" s="2" t="s">
        <v>23065</v>
      </c>
      <c r="D12614" s="2" t="s">
        <v>24603</v>
      </c>
      <c r="E12614" s="2">
        <v>9428.2900000000009</v>
      </c>
      <c r="F12614" s="2">
        <v>42</v>
      </c>
      <c r="G12614" s="2">
        <v>395988.18</v>
      </c>
      <c r="H12614" s="3" t="s">
        <v>25880</v>
      </c>
      <c r="I12614" s="7" t="str">
        <f t="shared" si="592"/>
        <v>Sep</v>
      </c>
      <c r="J12614">
        <f t="shared" si="593"/>
        <v>2024</v>
      </c>
      <c r="K12614" t="str">
        <f>IF(Table1[[#This Row],[Age]]&lt;20,"&lt;20",
   IF(Table1[[#This Row],[Age]]&lt;=30,"20-30",
   IF(Table1[[#This Row],[Age]]&lt;=40,"30-40",
   IF(Table1[[#This Row],[Age]]&lt;=50,"40-50",
   IF(Table1[[#This Row],[Age]]&lt;=60,"50-60",
   IF(Table1[[#This Row],[Age]]&lt;=70,"60-70","70+"))))))</f>
        <v>20-30</v>
      </c>
      <c r="L12614" t="str">
        <f t="shared" si="591"/>
        <v>QTY2</v>
      </c>
    </row>
    <row r="12615" spans="1:12" x14ac:dyDescent="0.3">
      <c r="A12615" s="2" t="s">
        <v>11668</v>
      </c>
      <c r="B12615" s="2">
        <v>25</v>
      </c>
      <c r="C12615" s="2" t="s">
        <v>23066</v>
      </c>
      <c r="D12615" s="2" t="s">
        <v>24463</v>
      </c>
      <c r="E12615" s="2">
        <v>1439.55</v>
      </c>
      <c r="F12615" s="2">
        <v>90</v>
      </c>
      <c r="G12615" s="2">
        <v>129559.5</v>
      </c>
      <c r="H12615" s="3" t="s">
        <v>25880</v>
      </c>
      <c r="I12615" s="7" t="str">
        <f t="shared" si="592"/>
        <v>Sep</v>
      </c>
      <c r="J12615">
        <f t="shared" si="593"/>
        <v>2024</v>
      </c>
      <c r="K12615" t="str">
        <f>IF(Table1[[#This Row],[Age]]&lt;20,"&lt;20",
   IF(Table1[[#This Row],[Age]]&lt;=30,"20-30",
   IF(Table1[[#This Row],[Age]]&lt;=40,"30-40",
   IF(Table1[[#This Row],[Age]]&lt;=50,"40-50",
   IF(Table1[[#This Row],[Age]]&lt;=60,"50-60",
   IF(Table1[[#This Row],[Age]]&lt;=70,"60-70","70+"))))))</f>
        <v>20-30</v>
      </c>
      <c r="L12615" t="str">
        <f t="shared" si="591"/>
        <v>QTY2</v>
      </c>
    </row>
    <row r="12616" spans="1:12" x14ac:dyDescent="0.3">
      <c r="A12616" s="2" t="s">
        <v>11669</v>
      </c>
      <c r="B12616" s="2">
        <v>26</v>
      </c>
      <c r="C12616" s="2" t="s">
        <v>23067</v>
      </c>
      <c r="D12616" s="2" t="s">
        <v>24564</v>
      </c>
      <c r="E12616" s="2">
        <v>2803.07</v>
      </c>
      <c r="F12616" s="2">
        <v>97</v>
      </c>
      <c r="G12616" s="2">
        <v>271897.78999999998</v>
      </c>
      <c r="H12616" s="3" t="s">
        <v>25880</v>
      </c>
      <c r="I12616" s="7" t="str">
        <f t="shared" si="592"/>
        <v>Sep</v>
      </c>
      <c r="J12616">
        <f t="shared" si="593"/>
        <v>2024</v>
      </c>
      <c r="K12616" t="str">
        <f>IF(Table1[[#This Row],[Age]]&lt;20,"&lt;20",
   IF(Table1[[#This Row],[Age]]&lt;=30,"20-30",
   IF(Table1[[#This Row],[Age]]&lt;=40,"30-40",
   IF(Table1[[#This Row],[Age]]&lt;=50,"40-50",
   IF(Table1[[#This Row],[Age]]&lt;=60,"50-60",
   IF(Table1[[#This Row],[Age]]&lt;=70,"60-70","70+"))))))</f>
        <v>20-30</v>
      </c>
      <c r="L12616" t="str">
        <f t="shared" si="591"/>
        <v>QTY2</v>
      </c>
    </row>
    <row r="12617" spans="1:12" x14ac:dyDescent="0.3">
      <c r="A12617" s="2" t="s">
        <v>11670</v>
      </c>
      <c r="B12617" s="2">
        <v>19</v>
      </c>
      <c r="C12617" s="2" t="s">
        <v>16123</v>
      </c>
      <c r="D12617" s="2" t="s">
        <v>24420</v>
      </c>
      <c r="E12617" s="2">
        <v>6247.24</v>
      </c>
      <c r="F12617" s="2">
        <v>91</v>
      </c>
      <c r="G12617" s="2">
        <v>568498.84</v>
      </c>
      <c r="H12617" s="3" t="s">
        <v>25880</v>
      </c>
      <c r="I12617" s="7" t="str">
        <f t="shared" si="592"/>
        <v>Sep</v>
      </c>
      <c r="J12617">
        <f t="shared" si="593"/>
        <v>2024</v>
      </c>
      <c r="K12617" t="str">
        <f>IF(Table1[[#This Row],[Age]]&lt;20,"&lt;20",
   IF(Table1[[#This Row],[Age]]&lt;=30,"20-30",
   IF(Table1[[#This Row],[Age]]&lt;=40,"30-40",
   IF(Table1[[#This Row],[Age]]&lt;=50,"40-50",
   IF(Table1[[#This Row],[Age]]&lt;=60,"50-60",
   IF(Table1[[#This Row],[Age]]&lt;=70,"60-70","70+"))))))</f>
        <v>&lt;20</v>
      </c>
      <c r="L12617" t="str">
        <f t="shared" si="591"/>
        <v>QTY2</v>
      </c>
    </row>
    <row r="12618" spans="1:12" x14ac:dyDescent="0.3">
      <c r="A12618" s="2" t="s">
        <v>11671</v>
      </c>
      <c r="B12618" s="2">
        <v>64</v>
      </c>
      <c r="C12618" s="2" t="s">
        <v>14483</v>
      </c>
      <c r="D12618" s="2" t="s">
        <v>24524</v>
      </c>
      <c r="E12618" s="2">
        <v>1019.78</v>
      </c>
      <c r="F12618" s="2">
        <v>55</v>
      </c>
      <c r="G12618" s="2">
        <v>56087.9</v>
      </c>
      <c r="H12618" s="3" t="s">
        <v>25880</v>
      </c>
      <c r="I12618" s="7" t="str">
        <f t="shared" si="592"/>
        <v>Sep</v>
      </c>
      <c r="J12618">
        <f t="shared" si="593"/>
        <v>2024</v>
      </c>
      <c r="K12618" t="str">
        <f>IF(Table1[[#This Row],[Age]]&lt;20,"&lt;20",
   IF(Table1[[#This Row],[Age]]&lt;=30,"20-30",
   IF(Table1[[#This Row],[Age]]&lt;=40,"30-40",
   IF(Table1[[#This Row],[Age]]&lt;=50,"40-50",
   IF(Table1[[#This Row],[Age]]&lt;=60,"50-60",
   IF(Table1[[#This Row],[Age]]&lt;=70,"60-70","70+"))))))</f>
        <v>60-70</v>
      </c>
      <c r="L12618" t="str">
        <f t="shared" si="591"/>
        <v>QTY2</v>
      </c>
    </row>
    <row r="12619" spans="1:12" x14ac:dyDescent="0.3">
      <c r="A12619" s="2" t="s">
        <v>11672</v>
      </c>
      <c r="B12619" s="2">
        <v>45</v>
      </c>
      <c r="C12619" s="2" t="s">
        <v>23068</v>
      </c>
      <c r="D12619" s="2" t="s">
        <v>24409</v>
      </c>
      <c r="E12619" s="2">
        <v>2320.46</v>
      </c>
      <c r="F12619" s="2">
        <v>77</v>
      </c>
      <c r="G12619" s="2">
        <v>178675.42</v>
      </c>
      <c r="H12619" s="3" t="s">
        <v>25880</v>
      </c>
      <c r="I12619" s="7" t="str">
        <f t="shared" si="592"/>
        <v>Sep</v>
      </c>
      <c r="J12619">
        <f t="shared" si="593"/>
        <v>2024</v>
      </c>
      <c r="K12619" t="str">
        <f>IF(Table1[[#This Row],[Age]]&lt;20,"&lt;20",
   IF(Table1[[#This Row],[Age]]&lt;=30,"20-30",
   IF(Table1[[#This Row],[Age]]&lt;=40,"30-40",
   IF(Table1[[#This Row],[Age]]&lt;=50,"40-50",
   IF(Table1[[#This Row],[Age]]&lt;=60,"50-60",
   IF(Table1[[#This Row],[Age]]&lt;=70,"60-70","70+"))))))</f>
        <v>40-50</v>
      </c>
      <c r="L12619" t="str">
        <f t="shared" si="591"/>
        <v>QTY2</v>
      </c>
    </row>
    <row r="12620" spans="1:12" x14ac:dyDescent="0.3">
      <c r="A12620" s="2" t="s">
        <v>11673</v>
      </c>
      <c r="B12620" s="2">
        <v>26</v>
      </c>
      <c r="C12620" s="2" t="s">
        <v>21865</v>
      </c>
      <c r="D12620" s="2" t="s">
        <v>24570</v>
      </c>
      <c r="E12620" s="2">
        <v>4347.43</v>
      </c>
      <c r="F12620" s="2">
        <v>68</v>
      </c>
      <c r="G12620" s="2">
        <v>295625.24</v>
      </c>
      <c r="H12620" s="3" t="s">
        <v>25880</v>
      </c>
      <c r="I12620" s="7" t="str">
        <f t="shared" si="592"/>
        <v>Sep</v>
      </c>
      <c r="J12620">
        <f t="shared" si="593"/>
        <v>2024</v>
      </c>
      <c r="K12620" t="str">
        <f>IF(Table1[[#This Row],[Age]]&lt;20,"&lt;20",
   IF(Table1[[#This Row],[Age]]&lt;=30,"20-30",
   IF(Table1[[#This Row],[Age]]&lt;=40,"30-40",
   IF(Table1[[#This Row],[Age]]&lt;=50,"40-50",
   IF(Table1[[#This Row],[Age]]&lt;=60,"50-60",
   IF(Table1[[#This Row],[Age]]&lt;=70,"60-70","70+"))))))</f>
        <v>20-30</v>
      </c>
      <c r="L12620" t="str">
        <f t="shared" si="591"/>
        <v>QTY2</v>
      </c>
    </row>
    <row r="12621" spans="1:12" x14ac:dyDescent="0.3">
      <c r="A12621" s="2" t="s">
        <v>11674</v>
      </c>
      <c r="B12621" s="2">
        <v>36</v>
      </c>
      <c r="C12621" s="2" t="s">
        <v>23069</v>
      </c>
      <c r="D12621" s="2" t="s">
        <v>24551</v>
      </c>
      <c r="E12621" s="2">
        <v>1193.68</v>
      </c>
      <c r="F12621" s="2">
        <v>27</v>
      </c>
      <c r="G12621" s="2">
        <v>32229.360000000001</v>
      </c>
      <c r="H12621" s="3" t="s">
        <v>25880</v>
      </c>
      <c r="I12621" s="7" t="str">
        <f t="shared" si="592"/>
        <v>Sep</v>
      </c>
      <c r="J12621">
        <f t="shared" si="593"/>
        <v>2024</v>
      </c>
      <c r="K12621" t="str">
        <f>IF(Table1[[#This Row],[Age]]&lt;20,"&lt;20",
   IF(Table1[[#This Row],[Age]]&lt;=30,"20-30",
   IF(Table1[[#This Row],[Age]]&lt;=40,"30-40",
   IF(Table1[[#This Row],[Age]]&lt;=50,"40-50",
   IF(Table1[[#This Row],[Age]]&lt;=60,"50-60",
   IF(Table1[[#This Row],[Age]]&lt;=70,"60-70","70+"))))))</f>
        <v>30-40</v>
      </c>
      <c r="L12621" t="str">
        <f t="shared" si="591"/>
        <v>QTY2</v>
      </c>
    </row>
    <row r="12622" spans="1:12" x14ac:dyDescent="0.3">
      <c r="A12622" s="2" t="s">
        <v>11675</v>
      </c>
      <c r="B12622" s="2">
        <v>54</v>
      </c>
      <c r="C12622" s="2" t="s">
        <v>23070</v>
      </c>
      <c r="D12622" s="2" t="s">
        <v>24489</v>
      </c>
      <c r="E12622" s="2">
        <v>7084.14</v>
      </c>
      <c r="F12622" s="2">
        <v>89</v>
      </c>
      <c r="G12622" s="2">
        <v>630488.46</v>
      </c>
      <c r="H12622" s="3" t="s">
        <v>25880</v>
      </c>
      <c r="I12622" s="7" t="str">
        <f t="shared" si="592"/>
        <v>Sep</v>
      </c>
      <c r="J12622">
        <f t="shared" si="593"/>
        <v>2024</v>
      </c>
      <c r="K12622" t="str">
        <f>IF(Table1[[#This Row],[Age]]&lt;20,"&lt;20",
   IF(Table1[[#This Row],[Age]]&lt;=30,"20-30",
   IF(Table1[[#This Row],[Age]]&lt;=40,"30-40",
   IF(Table1[[#This Row],[Age]]&lt;=50,"40-50",
   IF(Table1[[#This Row],[Age]]&lt;=60,"50-60",
   IF(Table1[[#This Row],[Age]]&lt;=70,"60-70","70+"))))))</f>
        <v>50-60</v>
      </c>
      <c r="L12622" t="str">
        <f t="shared" si="591"/>
        <v>QTY2</v>
      </c>
    </row>
    <row r="12623" spans="1:12" x14ac:dyDescent="0.3">
      <c r="A12623" s="2" t="s">
        <v>11676</v>
      </c>
      <c r="B12623" s="2">
        <v>47</v>
      </c>
      <c r="C12623" s="2" t="s">
        <v>23071</v>
      </c>
      <c r="D12623" s="2" t="s">
        <v>24493</v>
      </c>
      <c r="E12623" s="2">
        <v>6686.5</v>
      </c>
      <c r="F12623" s="2">
        <v>39</v>
      </c>
      <c r="G12623" s="2">
        <v>260773.5</v>
      </c>
      <c r="H12623" s="3" t="s">
        <v>25880</v>
      </c>
      <c r="I12623" s="7" t="str">
        <f t="shared" si="592"/>
        <v>Sep</v>
      </c>
      <c r="J12623">
        <f t="shared" si="593"/>
        <v>2024</v>
      </c>
      <c r="K12623" t="str">
        <f>IF(Table1[[#This Row],[Age]]&lt;20,"&lt;20",
   IF(Table1[[#This Row],[Age]]&lt;=30,"20-30",
   IF(Table1[[#This Row],[Age]]&lt;=40,"30-40",
   IF(Table1[[#This Row],[Age]]&lt;=50,"40-50",
   IF(Table1[[#This Row],[Age]]&lt;=60,"50-60",
   IF(Table1[[#This Row],[Age]]&lt;=70,"60-70","70+"))))))</f>
        <v>40-50</v>
      </c>
      <c r="L12623" t="str">
        <f t="shared" si="591"/>
        <v>QTY2</v>
      </c>
    </row>
    <row r="12624" spans="1:12" x14ac:dyDescent="0.3">
      <c r="A12624" s="2" t="s">
        <v>11677</v>
      </c>
      <c r="B12624" s="2">
        <v>20</v>
      </c>
      <c r="C12624" s="2" t="s">
        <v>15645</v>
      </c>
      <c r="D12624" s="2" t="s">
        <v>24601</v>
      </c>
      <c r="E12624" s="2">
        <v>2116.9</v>
      </c>
      <c r="F12624" s="2">
        <v>44</v>
      </c>
      <c r="G12624" s="2">
        <v>93143.6</v>
      </c>
      <c r="H12624" s="3" t="s">
        <v>25880</v>
      </c>
      <c r="I12624" s="7" t="str">
        <f t="shared" si="592"/>
        <v>Sep</v>
      </c>
      <c r="J12624">
        <f t="shared" si="593"/>
        <v>2024</v>
      </c>
      <c r="K12624" t="str">
        <f>IF(Table1[[#This Row],[Age]]&lt;20,"&lt;20",
   IF(Table1[[#This Row],[Age]]&lt;=30,"20-30",
   IF(Table1[[#This Row],[Age]]&lt;=40,"30-40",
   IF(Table1[[#This Row],[Age]]&lt;=50,"40-50",
   IF(Table1[[#This Row],[Age]]&lt;=60,"50-60",
   IF(Table1[[#This Row],[Age]]&lt;=70,"60-70","70+"))))))</f>
        <v>20-30</v>
      </c>
      <c r="L12624" t="str">
        <f t="shared" si="591"/>
        <v>QTY2</v>
      </c>
    </row>
    <row r="12625" spans="1:12" x14ac:dyDescent="0.3">
      <c r="A12625" s="2" t="s">
        <v>11678</v>
      </c>
      <c r="B12625" s="2">
        <v>43</v>
      </c>
      <c r="C12625" s="2" t="s">
        <v>18084</v>
      </c>
      <c r="D12625" s="2" t="s">
        <v>24585</v>
      </c>
      <c r="E12625" s="2">
        <v>8837.1299999999992</v>
      </c>
      <c r="F12625" s="2">
        <v>10</v>
      </c>
      <c r="G12625" s="2">
        <v>88371.3</v>
      </c>
      <c r="H12625" s="3" t="s">
        <v>25881</v>
      </c>
      <c r="I12625" s="7" t="str">
        <f t="shared" si="592"/>
        <v>Sep</v>
      </c>
      <c r="J12625">
        <f t="shared" si="593"/>
        <v>2024</v>
      </c>
      <c r="K12625" t="str">
        <f>IF(Table1[[#This Row],[Age]]&lt;20,"&lt;20",
   IF(Table1[[#This Row],[Age]]&lt;=30,"20-30",
   IF(Table1[[#This Row],[Age]]&lt;=40,"30-40",
   IF(Table1[[#This Row],[Age]]&lt;=50,"40-50",
   IF(Table1[[#This Row],[Age]]&lt;=60,"50-60",
   IF(Table1[[#This Row],[Age]]&lt;=70,"60-70","70+"))))))</f>
        <v>40-50</v>
      </c>
      <c r="L12625" t="str">
        <f t="shared" si="591"/>
        <v>QTY2</v>
      </c>
    </row>
    <row r="12626" spans="1:12" x14ac:dyDescent="0.3">
      <c r="A12626" s="2" t="s">
        <v>11679</v>
      </c>
      <c r="B12626" s="2">
        <v>57</v>
      </c>
      <c r="C12626" s="2" t="s">
        <v>17633</v>
      </c>
      <c r="D12626" s="2" t="s">
        <v>24584</v>
      </c>
      <c r="E12626" s="2">
        <v>582.5</v>
      </c>
      <c r="F12626" s="2">
        <v>86</v>
      </c>
      <c r="G12626" s="2">
        <v>50095</v>
      </c>
      <c r="H12626" s="3" t="s">
        <v>25881</v>
      </c>
      <c r="I12626" s="7" t="str">
        <f t="shared" si="592"/>
        <v>Sep</v>
      </c>
      <c r="J12626">
        <f t="shared" si="593"/>
        <v>2024</v>
      </c>
      <c r="K12626" t="str">
        <f>IF(Table1[[#This Row],[Age]]&lt;20,"&lt;20",
   IF(Table1[[#This Row],[Age]]&lt;=30,"20-30",
   IF(Table1[[#This Row],[Age]]&lt;=40,"30-40",
   IF(Table1[[#This Row],[Age]]&lt;=50,"40-50",
   IF(Table1[[#This Row],[Age]]&lt;=60,"50-60",
   IF(Table1[[#This Row],[Age]]&lt;=70,"60-70","70+"))))))</f>
        <v>50-60</v>
      </c>
      <c r="L12626" t="str">
        <f t="shared" si="591"/>
        <v>QTY2</v>
      </c>
    </row>
    <row r="12627" spans="1:12" x14ac:dyDescent="0.3">
      <c r="A12627" s="2" t="s">
        <v>11680</v>
      </c>
      <c r="B12627" s="2">
        <v>22</v>
      </c>
      <c r="C12627" s="2" t="s">
        <v>23072</v>
      </c>
      <c r="D12627" s="2" t="s">
        <v>24465</v>
      </c>
      <c r="E12627" s="2">
        <v>6199.42</v>
      </c>
      <c r="F12627" s="2">
        <v>70</v>
      </c>
      <c r="G12627" s="2">
        <v>433959.4</v>
      </c>
      <c r="H12627" s="3" t="s">
        <v>25881</v>
      </c>
      <c r="I12627" s="7" t="str">
        <f t="shared" si="592"/>
        <v>Sep</v>
      </c>
      <c r="J12627">
        <f t="shared" si="593"/>
        <v>2024</v>
      </c>
      <c r="K12627" t="str">
        <f>IF(Table1[[#This Row],[Age]]&lt;20,"&lt;20",
   IF(Table1[[#This Row],[Age]]&lt;=30,"20-30",
   IF(Table1[[#This Row],[Age]]&lt;=40,"30-40",
   IF(Table1[[#This Row],[Age]]&lt;=50,"40-50",
   IF(Table1[[#This Row],[Age]]&lt;=60,"50-60",
   IF(Table1[[#This Row],[Age]]&lt;=70,"60-70","70+"))))))</f>
        <v>20-30</v>
      </c>
      <c r="L12627" t="str">
        <f t="shared" si="591"/>
        <v>QTY2</v>
      </c>
    </row>
    <row r="12628" spans="1:12" x14ac:dyDescent="0.3">
      <c r="A12628" s="2" t="s">
        <v>11681</v>
      </c>
      <c r="B12628" s="2">
        <v>25</v>
      </c>
      <c r="C12628" s="2" t="s">
        <v>17515</v>
      </c>
      <c r="D12628" s="2" t="s">
        <v>24416</v>
      </c>
      <c r="E12628" s="2">
        <v>9000.67</v>
      </c>
      <c r="F12628" s="2">
        <v>19</v>
      </c>
      <c r="G12628" s="2">
        <v>171012.73</v>
      </c>
      <c r="H12628" s="3" t="s">
        <v>25881</v>
      </c>
      <c r="I12628" s="7" t="str">
        <f t="shared" si="592"/>
        <v>Sep</v>
      </c>
      <c r="J12628">
        <f t="shared" si="593"/>
        <v>2024</v>
      </c>
      <c r="K12628" t="str">
        <f>IF(Table1[[#This Row],[Age]]&lt;20,"&lt;20",
   IF(Table1[[#This Row],[Age]]&lt;=30,"20-30",
   IF(Table1[[#This Row],[Age]]&lt;=40,"30-40",
   IF(Table1[[#This Row],[Age]]&lt;=50,"40-50",
   IF(Table1[[#This Row],[Age]]&lt;=60,"50-60",
   IF(Table1[[#This Row],[Age]]&lt;=70,"60-70","70+"))))))</f>
        <v>20-30</v>
      </c>
      <c r="L12628" t="str">
        <f t="shared" si="591"/>
        <v>QTY2</v>
      </c>
    </row>
    <row r="12629" spans="1:12" x14ac:dyDescent="0.3">
      <c r="A12629" s="2" t="s">
        <v>11682</v>
      </c>
      <c r="B12629" s="2">
        <v>24</v>
      </c>
      <c r="C12629" s="2" t="s">
        <v>23073</v>
      </c>
      <c r="D12629" s="2" t="s">
        <v>24454</v>
      </c>
      <c r="E12629" s="2">
        <v>9501.52</v>
      </c>
      <c r="F12629" s="2">
        <v>6</v>
      </c>
      <c r="G12629" s="2">
        <v>57009.120000000003</v>
      </c>
      <c r="H12629" s="3" t="s">
        <v>25881</v>
      </c>
      <c r="I12629" s="7" t="str">
        <f t="shared" si="592"/>
        <v>Sep</v>
      </c>
      <c r="J12629">
        <f t="shared" si="593"/>
        <v>2024</v>
      </c>
      <c r="K12629" t="str">
        <f>IF(Table1[[#This Row],[Age]]&lt;20,"&lt;20",
   IF(Table1[[#This Row],[Age]]&lt;=30,"20-30",
   IF(Table1[[#This Row],[Age]]&lt;=40,"30-40",
   IF(Table1[[#This Row],[Age]]&lt;=50,"40-50",
   IF(Table1[[#This Row],[Age]]&lt;=60,"50-60",
   IF(Table1[[#This Row],[Age]]&lt;=70,"60-70","70+"))))))</f>
        <v>20-30</v>
      </c>
      <c r="L12629" t="str">
        <f t="shared" si="591"/>
        <v>QTY2</v>
      </c>
    </row>
    <row r="12630" spans="1:12" x14ac:dyDescent="0.3">
      <c r="A12630" s="2" t="s">
        <v>11683</v>
      </c>
      <c r="B12630" s="2">
        <v>51</v>
      </c>
      <c r="C12630" s="2" t="s">
        <v>15981</v>
      </c>
      <c r="D12630" s="2" t="s">
        <v>24508</v>
      </c>
      <c r="E12630" s="2">
        <v>2557.7800000000002</v>
      </c>
      <c r="F12630" s="2">
        <v>80</v>
      </c>
      <c r="G12630" s="2">
        <v>204622.4</v>
      </c>
      <c r="H12630" s="3" t="s">
        <v>25881</v>
      </c>
      <c r="I12630" s="7" t="str">
        <f t="shared" si="592"/>
        <v>Sep</v>
      </c>
      <c r="J12630">
        <f t="shared" si="593"/>
        <v>2024</v>
      </c>
      <c r="K12630" t="str">
        <f>IF(Table1[[#This Row],[Age]]&lt;20,"&lt;20",
   IF(Table1[[#This Row],[Age]]&lt;=30,"20-30",
   IF(Table1[[#This Row],[Age]]&lt;=40,"30-40",
   IF(Table1[[#This Row],[Age]]&lt;=50,"40-50",
   IF(Table1[[#This Row],[Age]]&lt;=60,"50-60",
   IF(Table1[[#This Row],[Age]]&lt;=70,"60-70","70+"))))))</f>
        <v>50-60</v>
      </c>
      <c r="L12630" t="str">
        <f t="shared" si="591"/>
        <v>QTY2</v>
      </c>
    </row>
    <row r="12631" spans="1:12" x14ac:dyDescent="0.3">
      <c r="A12631" s="2" t="s">
        <v>11684</v>
      </c>
      <c r="B12631" s="2">
        <v>20</v>
      </c>
      <c r="C12631" s="2" t="s">
        <v>23074</v>
      </c>
      <c r="D12631" s="2" t="s">
        <v>24627</v>
      </c>
      <c r="E12631" s="2">
        <v>554.76</v>
      </c>
      <c r="F12631" s="2">
        <v>39</v>
      </c>
      <c r="G12631" s="2">
        <v>21635.64</v>
      </c>
      <c r="H12631" s="3" t="s">
        <v>25881</v>
      </c>
      <c r="I12631" s="7" t="str">
        <f t="shared" si="592"/>
        <v>Sep</v>
      </c>
      <c r="J12631">
        <f t="shared" si="593"/>
        <v>2024</v>
      </c>
      <c r="K12631" t="str">
        <f>IF(Table1[[#This Row],[Age]]&lt;20,"&lt;20",
   IF(Table1[[#This Row],[Age]]&lt;=30,"20-30",
   IF(Table1[[#This Row],[Age]]&lt;=40,"30-40",
   IF(Table1[[#This Row],[Age]]&lt;=50,"40-50",
   IF(Table1[[#This Row],[Age]]&lt;=60,"50-60",
   IF(Table1[[#This Row],[Age]]&lt;=70,"60-70","70+"))))))</f>
        <v>20-30</v>
      </c>
      <c r="L12631" t="str">
        <f t="shared" si="591"/>
        <v>QTY2</v>
      </c>
    </row>
    <row r="12632" spans="1:12" x14ac:dyDescent="0.3">
      <c r="A12632" s="2" t="s">
        <v>11685</v>
      </c>
      <c r="B12632" s="2">
        <v>25</v>
      </c>
      <c r="C12632" s="2" t="s">
        <v>23075</v>
      </c>
      <c r="D12632" s="2" t="s">
        <v>24457</v>
      </c>
      <c r="E12632" s="2">
        <v>3799.48</v>
      </c>
      <c r="F12632" s="2">
        <v>6</v>
      </c>
      <c r="G12632" s="2">
        <v>22796.880000000001</v>
      </c>
      <c r="H12632" s="3" t="s">
        <v>25881</v>
      </c>
      <c r="I12632" s="7" t="str">
        <f t="shared" si="592"/>
        <v>Sep</v>
      </c>
      <c r="J12632">
        <f t="shared" si="593"/>
        <v>2024</v>
      </c>
      <c r="K12632" t="str">
        <f>IF(Table1[[#This Row],[Age]]&lt;20,"&lt;20",
   IF(Table1[[#This Row],[Age]]&lt;=30,"20-30",
   IF(Table1[[#This Row],[Age]]&lt;=40,"30-40",
   IF(Table1[[#This Row],[Age]]&lt;=50,"40-50",
   IF(Table1[[#This Row],[Age]]&lt;=60,"50-60",
   IF(Table1[[#This Row],[Age]]&lt;=70,"60-70","70+"))))))</f>
        <v>20-30</v>
      </c>
      <c r="L12632" t="str">
        <f t="shared" si="591"/>
        <v>QTY2</v>
      </c>
    </row>
    <row r="12633" spans="1:12" x14ac:dyDescent="0.3">
      <c r="A12633" s="2" t="s">
        <v>11686</v>
      </c>
      <c r="B12633" s="2">
        <v>60</v>
      </c>
      <c r="C12633" s="2" t="s">
        <v>23076</v>
      </c>
      <c r="D12633" s="2" t="s">
        <v>24464</v>
      </c>
      <c r="E12633" s="2">
        <v>3506.52</v>
      </c>
      <c r="F12633" s="2">
        <v>64</v>
      </c>
      <c r="G12633" s="2">
        <v>224417.28</v>
      </c>
      <c r="H12633" s="3" t="s">
        <v>25881</v>
      </c>
      <c r="I12633" s="7" t="str">
        <f t="shared" si="592"/>
        <v>Sep</v>
      </c>
      <c r="J12633">
        <f t="shared" si="593"/>
        <v>2024</v>
      </c>
      <c r="K12633" t="str">
        <f>IF(Table1[[#This Row],[Age]]&lt;20,"&lt;20",
   IF(Table1[[#This Row],[Age]]&lt;=30,"20-30",
   IF(Table1[[#This Row],[Age]]&lt;=40,"30-40",
   IF(Table1[[#This Row],[Age]]&lt;=50,"40-50",
   IF(Table1[[#This Row],[Age]]&lt;=60,"50-60",
   IF(Table1[[#This Row],[Age]]&lt;=70,"60-70","70+"))))))</f>
        <v>50-60</v>
      </c>
      <c r="L12633" t="str">
        <f t="shared" si="591"/>
        <v>QTY2</v>
      </c>
    </row>
    <row r="12634" spans="1:12" x14ac:dyDescent="0.3">
      <c r="A12634" s="2" t="s">
        <v>11687</v>
      </c>
      <c r="B12634" s="2">
        <v>20</v>
      </c>
      <c r="C12634" s="2" t="s">
        <v>23077</v>
      </c>
      <c r="D12634" s="2" t="s">
        <v>24476</v>
      </c>
      <c r="E12634" s="2">
        <v>4770.05</v>
      </c>
      <c r="F12634" s="2">
        <v>31</v>
      </c>
      <c r="G12634" s="2">
        <v>147871.54999999999</v>
      </c>
      <c r="H12634" s="3" t="s">
        <v>25881</v>
      </c>
      <c r="I12634" s="7" t="str">
        <f t="shared" si="592"/>
        <v>Sep</v>
      </c>
      <c r="J12634">
        <f t="shared" si="593"/>
        <v>2024</v>
      </c>
      <c r="K12634" t="str">
        <f>IF(Table1[[#This Row],[Age]]&lt;20,"&lt;20",
   IF(Table1[[#This Row],[Age]]&lt;=30,"20-30",
   IF(Table1[[#This Row],[Age]]&lt;=40,"30-40",
   IF(Table1[[#This Row],[Age]]&lt;=50,"40-50",
   IF(Table1[[#This Row],[Age]]&lt;=60,"50-60",
   IF(Table1[[#This Row],[Age]]&lt;=70,"60-70","70+"))))))</f>
        <v>20-30</v>
      </c>
      <c r="L12634" t="str">
        <f t="shared" si="591"/>
        <v>QTY2</v>
      </c>
    </row>
    <row r="12635" spans="1:12" x14ac:dyDescent="0.3">
      <c r="A12635" s="2" t="s">
        <v>11688</v>
      </c>
      <c r="B12635" s="2">
        <v>27</v>
      </c>
      <c r="C12635" s="2" t="s">
        <v>18679</v>
      </c>
      <c r="D12635" s="2" t="s">
        <v>24551</v>
      </c>
      <c r="E12635" s="2">
        <v>1444.69</v>
      </c>
      <c r="F12635" s="2">
        <v>70</v>
      </c>
      <c r="G12635" s="2">
        <v>101128.3</v>
      </c>
      <c r="H12635" s="3" t="s">
        <v>25881</v>
      </c>
      <c r="I12635" s="7" t="str">
        <f t="shared" si="592"/>
        <v>Sep</v>
      </c>
      <c r="J12635">
        <f t="shared" si="593"/>
        <v>2024</v>
      </c>
      <c r="K12635" t="str">
        <f>IF(Table1[[#This Row],[Age]]&lt;20,"&lt;20",
   IF(Table1[[#This Row],[Age]]&lt;=30,"20-30",
   IF(Table1[[#This Row],[Age]]&lt;=40,"30-40",
   IF(Table1[[#This Row],[Age]]&lt;=50,"40-50",
   IF(Table1[[#This Row],[Age]]&lt;=60,"50-60",
   IF(Table1[[#This Row],[Age]]&lt;=70,"60-70","70+"))))))</f>
        <v>20-30</v>
      </c>
      <c r="L12635" t="str">
        <f t="shared" si="591"/>
        <v>QTY2</v>
      </c>
    </row>
    <row r="12636" spans="1:12" x14ac:dyDescent="0.3">
      <c r="A12636" s="2" t="s">
        <v>1623</v>
      </c>
      <c r="B12636" s="2">
        <v>64</v>
      </c>
      <c r="C12636" s="2" t="s">
        <v>23078</v>
      </c>
      <c r="D12636" s="2" t="s">
        <v>24513</v>
      </c>
      <c r="E12636" s="2">
        <v>9472.84</v>
      </c>
      <c r="F12636" s="2">
        <v>72</v>
      </c>
      <c r="G12636" s="2">
        <v>682044.48</v>
      </c>
      <c r="H12636" s="3" t="s">
        <v>25881</v>
      </c>
      <c r="I12636" s="7" t="str">
        <f t="shared" si="592"/>
        <v>Sep</v>
      </c>
      <c r="J12636">
        <f t="shared" si="593"/>
        <v>2024</v>
      </c>
      <c r="K12636" t="str">
        <f>IF(Table1[[#This Row],[Age]]&lt;20,"&lt;20",
   IF(Table1[[#This Row],[Age]]&lt;=30,"20-30",
   IF(Table1[[#This Row],[Age]]&lt;=40,"30-40",
   IF(Table1[[#This Row],[Age]]&lt;=50,"40-50",
   IF(Table1[[#This Row],[Age]]&lt;=60,"50-60",
   IF(Table1[[#This Row],[Age]]&lt;=70,"60-70","70+"))))))</f>
        <v>60-70</v>
      </c>
      <c r="L12636" t="str">
        <f t="shared" si="591"/>
        <v>QTY2</v>
      </c>
    </row>
    <row r="12637" spans="1:12" x14ac:dyDescent="0.3">
      <c r="A12637" s="2" t="s">
        <v>11689</v>
      </c>
      <c r="B12637" s="2">
        <v>18</v>
      </c>
      <c r="C12637" s="2" t="s">
        <v>23079</v>
      </c>
      <c r="D12637" s="2" t="s">
        <v>24565</v>
      </c>
      <c r="E12637" s="2">
        <v>893.55</v>
      </c>
      <c r="F12637" s="2">
        <v>53</v>
      </c>
      <c r="G12637" s="2">
        <v>47358.15</v>
      </c>
      <c r="H12637" s="3" t="s">
        <v>25882</v>
      </c>
      <c r="I12637" s="7" t="str">
        <f t="shared" si="592"/>
        <v>Sep</v>
      </c>
      <c r="J12637">
        <f t="shared" si="593"/>
        <v>2024</v>
      </c>
      <c r="K12637" t="str">
        <f>IF(Table1[[#This Row],[Age]]&lt;20,"&lt;20",
   IF(Table1[[#This Row],[Age]]&lt;=30,"20-30",
   IF(Table1[[#This Row],[Age]]&lt;=40,"30-40",
   IF(Table1[[#This Row],[Age]]&lt;=50,"40-50",
   IF(Table1[[#This Row],[Age]]&lt;=60,"50-60",
   IF(Table1[[#This Row],[Age]]&lt;=70,"60-70","70+"))))))</f>
        <v>&lt;20</v>
      </c>
      <c r="L12637" t="str">
        <f t="shared" si="591"/>
        <v>QTY2</v>
      </c>
    </row>
    <row r="12638" spans="1:12" x14ac:dyDescent="0.3">
      <c r="A12638" s="2" t="s">
        <v>11690</v>
      </c>
      <c r="B12638" s="2">
        <v>42</v>
      </c>
      <c r="C12638" s="2" t="s">
        <v>23080</v>
      </c>
      <c r="D12638" s="2" t="s">
        <v>24580</v>
      </c>
      <c r="E12638" s="2">
        <v>2758.55</v>
      </c>
      <c r="F12638" s="2">
        <v>75</v>
      </c>
      <c r="G12638" s="2">
        <v>206891.25</v>
      </c>
      <c r="H12638" s="3" t="s">
        <v>25882</v>
      </c>
      <c r="I12638" s="7" t="str">
        <f t="shared" si="592"/>
        <v>Sep</v>
      </c>
      <c r="J12638">
        <f t="shared" si="593"/>
        <v>2024</v>
      </c>
      <c r="K12638" t="str">
        <f>IF(Table1[[#This Row],[Age]]&lt;20,"&lt;20",
   IF(Table1[[#This Row],[Age]]&lt;=30,"20-30",
   IF(Table1[[#This Row],[Age]]&lt;=40,"30-40",
   IF(Table1[[#This Row],[Age]]&lt;=50,"40-50",
   IF(Table1[[#This Row],[Age]]&lt;=60,"50-60",
   IF(Table1[[#This Row],[Age]]&lt;=70,"60-70","70+"))))))</f>
        <v>40-50</v>
      </c>
      <c r="L12638" t="str">
        <f t="shared" si="591"/>
        <v>QTY2</v>
      </c>
    </row>
    <row r="12639" spans="1:12" x14ac:dyDescent="0.3">
      <c r="A12639" s="2" t="s">
        <v>11691</v>
      </c>
      <c r="B12639" s="2">
        <v>24</v>
      </c>
      <c r="C12639" s="2" t="s">
        <v>14918</v>
      </c>
      <c r="D12639" s="2" t="s">
        <v>24627</v>
      </c>
      <c r="E12639" s="2">
        <v>3903.08</v>
      </c>
      <c r="F12639" s="2">
        <v>58</v>
      </c>
      <c r="G12639" s="2">
        <v>226378.64</v>
      </c>
      <c r="H12639" s="3" t="s">
        <v>25882</v>
      </c>
      <c r="I12639" s="7" t="str">
        <f t="shared" si="592"/>
        <v>Sep</v>
      </c>
      <c r="J12639">
        <f t="shared" si="593"/>
        <v>2024</v>
      </c>
      <c r="K12639" t="str">
        <f>IF(Table1[[#This Row],[Age]]&lt;20,"&lt;20",
   IF(Table1[[#This Row],[Age]]&lt;=30,"20-30",
   IF(Table1[[#This Row],[Age]]&lt;=40,"30-40",
   IF(Table1[[#This Row],[Age]]&lt;=50,"40-50",
   IF(Table1[[#This Row],[Age]]&lt;=60,"50-60",
   IF(Table1[[#This Row],[Age]]&lt;=70,"60-70","70+"))))))</f>
        <v>20-30</v>
      </c>
      <c r="L12639" t="str">
        <f t="shared" si="591"/>
        <v>QTY2</v>
      </c>
    </row>
    <row r="12640" spans="1:12" x14ac:dyDescent="0.3">
      <c r="A12640" s="2" t="s">
        <v>11692</v>
      </c>
      <c r="B12640" s="2">
        <v>27</v>
      </c>
      <c r="C12640" s="2" t="s">
        <v>23081</v>
      </c>
      <c r="D12640" s="2" t="s">
        <v>24550</v>
      </c>
      <c r="E12640" s="2">
        <v>8179.56</v>
      </c>
      <c r="F12640" s="2">
        <v>75</v>
      </c>
      <c r="G12640" s="2">
        <v>613467</v>
      </c>
      <c r="H12640" s="3" t="s">
        <v>25882</v>
      </c>
      <c r="I12640" s="7" t="str">
        <f t="shared" si="592"/>
        <v>Sep</v>
      </c>
      <c r="J12640">
        <f t="shared" si="593"/>
        <v>2024</v>
      </c>
      <c r="K12640" t="str">
        <f>IF(Table1[[#This Row],[Age]]&lt;20,"&lt;20",
   IF(Table1[[#This Row],[Age]]&lt;=30,"20-30",
   IF(Table1[[#This Row],[Age]]&lt;=40,"30-40",
   IF(Table1[[#This Row],[Age]]&lt;=50,"40-50",
   IF(Table1[[#This Row],[Age]]&lt;=60,"50-60",
   IF(Table1[[#This Row],[Age]]&lt;=70,"60-70","70+"))))))</f>
        <v>20-30</v>
      </c>
      <c r="L12640" t="str">
        <f t="shared" si="591"/>
        <v>QTY2</v>
      </c>
    </row>
    <row r="12641" spans="1:12" x14ac:dyDescent="0.3">
      <c r="A12641" s="2" t="s">
        <v>11693</v>
      </c>
      <c r="B12641" s="2">
        <v>55</v>
      </c>
      <c r="C12641" s="2" t="s">
        <v>14376</v>
      </c>
      <c r="D12641" s="2" t="s">
        <v>24504</v>
      </c>
      <c r="E12641" s="2">
        <v>3620.33</v>
      </c>
      <c r="F12641" s="2">
        <v>74</v>
      </c>
      <c r="G12641" s="2">
        <v>267904.42</v>
      </c>
      <c r="H12641" s="3" t="s">
        <v>25882</v>
      </c>
      <c r="I12641" s="7" t="str">
        <f t="shared" si="592"/>
        <v>Sep</v>
      </c>
      <c r="J12641">
        <f t="shared" si="593"/>
        <v>2024</v>
      </c>
      <c r="K12641" t="str">
        <f>IF(Table1[[#This Row],[Age]]&lt;20,"&lt;20",
   IF(Table1[[#This Row],[Age]]&lt;=30,"20-30",
   IF(Table1[[#This Row],[Age]]&lt;=40,"30-40",
   IF(Table1[[#This Row],[Age]]&lt;=50,"40-50",
   IF(Table1[[#This Row],[Age]]&lt;=60,"50-60",
   IF(Table1[[#This Row],[Age]]&lt;=70,"60-70","70+"))))))</f>
        <v>50-60</v>
      </c>
      <c r="L12641" t="str">
        <f t="shared" si="591"/>
        <v>QTY2</v>
      </c>
    </row>
    <row r="12642" spans="1:12" x14ac:dyDescent="0.3">
      <c r="A12642" s="2" t="s">
        <v>11694</v>
      </c>
      <c r="B12642" s="2">
        <v>18</v>
      </c>
      <c r="C12642" s="2" t="s">
        <v>23082</v>
      </c>
      <c r="D12642" s="2" t="s">
        <v>24439</v>
      </c>
      <c r="E12642" s="2">
        <v>5759.03</v>
      </c>
      <c r="F12642" s="2">
        <v>47</v>
      </c>
      <c r="G12642" s="2">
        <v>270674.40999999997</v>
      </c>
      <c r="H12642" s="3" t="s">
        <v>25882</v>
      </c>
      <c r="I12642" s="7" t="str">
        <f t="shared" si="592"/>
        <v>Sep</v>
      </c>
      <c r="J12642">
        <f t="shared" si="593"/>
        <v>2024</v>
      </c>
      <c r="K12642" t="str">
        <f>IF(Table1[[#This Row],[Age]]&lt;20,"&lt;20",
   IF(Table1[[#This Row],[Age]]&lt;=30,"20-30",
   IF(Table1[[#This Row],[Age]]&lt;=40,"30-40",
   IF(Table1[[#This Row],[Age]]&lt;=50,"40-50",
   IF(Table1[[#This Row],[Age]]&lt;=60,"50-60",
   IF(Table1[[#This Row],[Age]]&lt;=70,"60-70","70+"))))))</f>
        <v>&lt;20</v>
      </c>
      <c r="L12642" t="str">
        <f t="shared" si="591"/>
        <v>QTY2</v>
      </c>
    </row>
    <row r="12643" spans="1:12" x14ac:dyDescent="0.3">
      <c r="A12643" s="2" t="s">
        <v>11695</v>
      </c>
      <c r="B12643" s="2">
        <v>53</v>
      </c>
      <c r="C12643" s="2" t="s">
        <v>14485</v>
      </c>
      <c r="D12643" s="2" t="s">
        <v>24576</v>
      </c>
      <c r="E12643" s="2">
        <v>1159.3900000000001</v>
      </c>
      <c r="F12643" s="2">
        <v>20</v>
      </c>
      <c r="G12643" s="2">
        <v>23187.8</v>
      </c>
      <c r="H12643" s="3" t="s">
        <v>25882</v>
      </c>
      <c r="I12643" s="7" t="str">
        <f t="shared" si="592"/>
        <v>Sep</v>
      </c>
      <c r="J12643">
        <f t="shared" si="593"/>
        <v>2024</v>
      </c>
      <c r="K12643" t="str">
        <f>IF(Table1[[#This Row],[Age]]&lt;20,"&lt;20",
   IF(Table1[[#This Row],[Age]]&lt;=30,"20-30",
   IF(Table1[[#This Row],[Age]]&lt;=40,"30-40",
   IF(Table1[[#This Row],[Age]]&lt;=50,"40-50",
   IF(Table1[[#This Row],[Age]]&lt;=60,"50-60",
   IF(Table1[[#This Row],[Age]]&lt;=70,"60-70","70+"))))))</f>
        <v>50-60</v>
      </c>
      <c r="L12643" t="str">
        <f t="shared" si="591"/>
        <v>QTY2</v>
      </c>
    </row>
    <row r="12644" spans="1:12" x14ac:dyDescent="0.3">
      <c r="A12644" s="2" t="s">
        <v>11696</v>
      </c>
      <c r="B12644" s="2">
        <v>30</v>
      </c>
      <c r="C12644" s="2" t="s">
        <v>23083</v>
      </c>
      <c r="D12644" s="2" t="s">
        <v>24490</v>
      </c>
      <c r="E12644" s="2">
        <v>4150.28</v>
      </c>
      <c r="F12644" s="2">
        <v>86</v>
      </c>
      <c r="G12644" s="2">
        <v>356924.08</v>
      </c>
      <c r="H12644" s="3" t="s">
        <v>25882</v>
      </c>
      <c r="I12644" s="7" t="str">
        <f t="shared" si="592"/>
        <v>Sep</v>
      </c>
      <c r="J12644">
        <f t="shared" si="593"/>
        <v>2024</v>
      </c>
      <c r="K12644" t="str">
        <f>IF(Table1[[#This Row],[Age]]&lt;20,"&lt;20",
   IF(Table1[[#This Row],[Age]]&lt;=30,"20-30",
   IF(Table1[[#This Row],[Age]]&lt;=40,"30-40",
   IF(Table1[[#This Row],[Age]]&lt;=50,"40-50",
   IF(Table1[[#This Row],[Age]]&lt;=60,"50-60",
   IF(Table1[[#This Row],[Age]]&lt;=70,"60-70","70+"))))))</f>
        <v>20-30</v>
      </c>
      <c r="L12644" t="str">
        <f t="shared" si="591"/>
        <v>QTY2</v>
      </c>
    </row>
    <row r="12645" spans="1:12" x14ac:dyDescent="0.3">
      <c r="A12645" s="2" t="s">
        <v>11697</v>
      </c>
      <c r="B12645" s="2">
        <v>31</v>
      </c>
      <c r="C12645" s="2" t="s">
        <v>20570</v>
      </c>
      <c r="D12645" s="2" t="s">
        <v>24533</v>
      </c>
      <c r="E12645" s="2">
        <v>7787.19</v>
      </c>
      <c r="F12645" s="2">
        <v>91</v>
      </c>
      <c r="G12645" s="2">
        <v>708634.29</v>
      </c>
      <c r="H12645" s="3" t="s">
        <v>25882</v>
      </c>
      <c r="I12645" s="7" t="str">
        <f t="shared" si="592"/>
        <v>Sep</v>
      </c>
      <c r="J12645">
        <f t="shared" si="593"/>
        <v>2024</v>
      </c>
      <c r="K12645" t="str">
        <f>IF(Table1[[#This Row],[Age]]&lt;20,"&lt;20",
   IF(Table1[[#This Row],[Age]]&lt;=30,"20-30",
   IF(Table1[[#This Row],[Age]]&lt;=40,"30-40",
   IF(Table1[[#This Row],[Age]]&lt;=50,"40-50",
   IF(Table1[[#This Row],[Age]]&lt;=60,"50-60",
   IF(Table1[[#This Row],[Age]]&lt;=70,"60-70","70+"))))))</f>
        <v>30-40</v>
      </c>
      <c r="L12645" t="str">
        <f t="shared" si="591"/>
        <v>QTY2</v>
      </c>
    </row>
    <row r="12646" spans="1:12" x14ac:dyDescent="0.3">
      <c r="A12646" s="2" t="s">
        <v>11698</v>
      </c>
      <c r="B12646" s="2">
        <v>53</v>
      </c>
      <c r="C12646" s="2" t="s">
        <v>23084</v>
      </c>
      <c r="D12646" s="2" t="s">
        <v>24584</v>
      </c>
      <c r="E12646" s="2">
        <v>599.73</v>
      </c>
      <c r="F12646" s="2">
        <v>100</v>
      </c>
      <c r="G12646" s="2">
        <v>59973</v>
      </c>
      <c r="H12646" s="3" t="s">
        <v>25882</v>
      </c>
      <c r="I12646" s="7" t="str">
        <f t="shared" si="592"/>
        <v>Sep</v>
      </c>
      <c r="J12646">
        <f t="shared" si="593"/>
        <v>2024</v>
      </c>
      <c r="K12646" t="str">
        <f>IF(Table1[[#This Row],[Age]]&lt;20,"&lt;20",
   IF(Table1[[#This Row],[Age]]&lt;=30,"20-30",
   IF(Table1[[#This Row],[Age]]&lt;=40,"30-40",
   IF(Table1[[#This Row],[Age]]&lt;=50,"40-50",
   IF(Table1[[#This Row],[Age]]&lt;=60,"50-60",
   IF(Table1[[#This Row],[Age]]&lt;=70,"60-70","70+"))))))</f>
        <v>50-60</v>
      </c>
      <c r="L12646" t="str">
        <f t="shared" si="591"/>
        <v>QTY2</v>
      </c>
    </row>
    <row r="12647" spans="1:12" x14ac:dyDescent="0.3">
      <c r="A12647" s="2" t="s">
        <v>11699</v>
      </c>
      <c r="B12647" s="2">
        <v>47</v>
      </c>
      <c r="C12647" s="2" t="s">
        <v>14657</v>
      </c>
      <c r="D12647" s="2" t="s">
        <v>24483</v>
      </c>
      <c r="E12647" s="2">
        <v>2013.98</v>
      </c>
      <c r="F12647" s="2">
        <v>77</v>
      </c>
      <c r="G12647" s="2">
        <v>155076.46</v>
      </c>
      <c r="H12647" s="3" t="s">
        <v>25883</v>
      </c>
      <c r="I12647" s="7" t="str">
        <f t="shared" si="592"/>
        <v>Sep</v>
      </c>
      <c r="J12647">
        <f t="shared" si="593"/>
        <v>2024</v>
      </c>
      <c r="K12647" t="str">
        <f>IF(Table1[[#This Row],[Age]]&lt;20,"&lt;20",
   IF(Table1[[#This Row],[Age]]&lt;=30,"20-30",
   IF(Table1[[#This Row],[Age]]&lt;=40,"30-40",
   IF(Table1[[#This Row],[Age]]&lt;=50,"40-50",
   IF(Table1[[#This Row],[Age]]&lt;=60,"50-60",
   IF(Table1[[#This Row],[Age]]&lt;=70,"60-70","70+"))))))</f>
        <v>40-50</v>
      </c>
      <c r="L12647" t="str">
        <f t="shared" si="591"/>
        <v>QTY2</v>
      </c>
    </row>
    <row r="12648" spans="1:12" x14ac:dyDescent="0.3">
      <c r="A12648" s="2" t="s">
        <v>11700</v>
      </c>
      <c r="B12648" s="2">
        <v>61</v>
      </c>
      <c r="C12648" s="2" t="s">
        <v>23085</v>
      </c>
      <c r="D12648" s="2" t="s">
        <v>24413</v>
      </c>
      <c r="E12648" s="2">
        <v>3156.33</v>
      </c>
      <c r="F12648" s="2">
        <v>86</v>
      </c>
      <c r="G12648" s="2">
        <v>271444.38</v>
      </c>
      <c r="H12648" s="3" t="s">
        <v>25883</v>
      </c>
      <c r="I12648" s="7" t="str">
        <f t="shared" si="592"/>
        <v>Sep</v>
      </c>
      <c r="J12648">
        <f t="shared" si="593"/>
        <v>2024</v>
      </c>
      <c r="K12648" t="str">
        <f>IF(Table1[[#This Row],[Age]]&lt;20,"&lt;20",
   IF(Table1[[#This Row],[Age]]&lt;=30,"20-30",
   IF(Table1[[#This Row],[Age]]&lt;=40,"30-40",
   IF(Table1[[#This Row],[Age]]&lt;=50,"40-50",
   IF(Table1[[#This Row],[Age]]&lt;=60,"50-60",
   IF(Table1[[#This Row],[Age]]&lt;=70,"60-70","70+"))))))</f>
        <v>60-70</v>
      </c>
      <c r="L12648" t="str">
        <f t="shared" si="591"/>
        <v>QTY2</v>
      </c>
    </row>
    <row r="12649" spans="1:12" x14ac:dyDescent="0.3">
      <c r="A12649" s="2" t="s">
        <v>11701</v>
      </c>
      <c r="B12649" s="2">
        <v>55</v>
      </c>
      <c r="C12649" s="2" t="s">
        <v>16922</v>
      </c>
      <c r="D12649" s="2" t="s">
        <v>24615</v>
      </c>
      <c r="E12649" s="2">
        <v>4244.8500000000004</v>
      </c>
      <c r="F12649" s="2">
        <v>28</v>
      </c>
      <c r="G12649" s="2">
        <v>118855.8</v>
      </c>
      <c r="H12649" s="3" t="s">
        <v>25883</v>
      </c>
      <c r="I12649" s="7" t="str">
        <f t="shared" si="592"/>
        <v>Sep</v>
      </c>
      <c r="J12649">
        <f t="shared" si="593"/>
        <v>2024</v>
      </c>
      <c r="K12649" t="str">
        <f>IF(Table1[[#This Row],[Age]]&lt;20,"&lt;20",
   IF(Table1[[#This Row],[Age]]&lt;=30,"20-30",
   IF(Table1[[#This Row],[Age]]&lt;=40,"30-40",
   IF(Table1[[#This Row],[Age]]&lt;=50,"40-50",
   IF(Table1[[#This Row],[Age]]&lt;=60,"50-60",
   IF(Table1[[#This Row],[Age]]&lt;=70,"60-70","70+"))))))</f>
        <v>50-60</v>
      </c>
      <c r="L12649" t="str">
        <f t="shared" si="591"/>
        <v>QTY2</v>
      </c>
    </row>
    <row r="12650" spans="1:12" x14ac:dyDescent="0.3">
      <c r="A12650" s="2" t="s">
        <v>11702</v>
      </c>
      <c r="B12650" s="2">
        <v>38</v>
      </c>
      <c r="C12650" s="2" t="s">
        <v>23086</v>
      </c>
      <c r="D12650" s="2" t="s">
        <v>24440</v>
      </c>
      <c r="E12650" s="2">
        <v>7458.14</v>
      </c>
      <c r="F12650" s="2">
        <v>29</v>
      </c>
      <c r="G12650" s="2">
        <v>216286.06</v>
      </c>
      <c r="H12650" s="3" t="s">
        <v>25883</v>
      </c>
      <c r="I12650" s="7" t="str">
        <f t="shared" si="592"/>
        <v>Sep</v>
      </c>
      <c r="J12650">
        <f t="shared" si="593"/>
        <v>2024</v>
      </c>
      <c r="K12650" t="str">
        <f>IF(Table1[[#This Row],[Age]]&lt;20,"&lt;20",
   IF(Table1[[#This Row],[Age]]&lt;=30,"20-30",
   IF(Table1[[#This Row],[Age]]&lt;=40,"30-40",
   IF(Table1[[#This Row],[Age]]&lt;=50,"40-50",
   IF(Table1[[#This Row],[Age]]&lt;=60,"50-60",
   IF(Table1[[#This Row],[Age]]&lt;=70,"60-70","70+"))))))</f>
        <v>30-40</v>
      </c>
      <c r="L12650" t="str">
        <f t="shared" si="591"/>
        <v>QTY2</v>
      </c>
    </row>
    <row r="12651" spans="1:12" x14ac:dyDescent="0.3">
      <c r="A12651" s="2" t="s">
        <v>11703</v>
      </c>
      <c r="B12651" s="2">
        <v>22</v>
      </c>
      <c r="C12651" s="2" t="s">
        <v>13776</v>
      </c>
      <c r="D12651" s="2" t="s">
        <v>24469</v>
      </c>
      <c r="E12651" s="2">
        <v>2545.23</v>
      </c>
      <c r="F12651" s="2">
        <v>79</v>
      </c>
      <c r="G12651" s="2">
        <v>201073.17</v>
      </c>
      <c r="H12651" s="3" t="s">
        <v>25883</v>
      </c>
      <c r="I12651" s="7" t="str">
        <f t="shared" si="592"/>
        <v>Sep</v>
      </c>
      <c r="J12651">
        <f t="shared" si="593"/>
        <v>2024</v>
      </c>
      <c r="K12651" t="str">
        <f>IF(Table1[[#This Row],[Age]]&lt;20,"&lt;20",
   IF(Table1[[#This Row],[Age]]&lt;=30,"20-30",
   IF(Table1[[#This Row],[Age]]&lt;=40,"30-40",
   IF(Table1[[#This Row],[Age]]&lt;=50,"40-50",
   IF(Table1[[#This Row],[Age]]&lt;=60,"50-60",
   IF(Table1[[#This Row],[Age]]&lt;=70,"60-70","70+"))))))</f>
        <v>20-30</v>
      </c>
      <c r="L12651" t="str">
        <f t="shared" si="591"/>
        <v>QTY2</v>
      </c>
    </row>
    <row r="12652" spans="1:12" x14ac:dyDescent="0.3">
      <c r="A12652" s="2" t="s">
        <v>11704</v>
      </c>
      <c r="B12652" s="2">
        <v>60</v>
      </c>
      <c r="C12652" s="2" t="s">
        <v>14559</v>
      </c>
      <c r="D12652" s="2" t="s">
        <v>24635</v>
      </c>
      <c r="E12652" s="2">
        <v>618.02</v>
      </c>
      <c r="F12652" s="2">
        <v>56</v>
      </c>
      <c r="G12652" s="2">
        <v>34609.120000000003</v>
      </c>
      <c r="H12652" s="3" t="s">
        <v>25883</v>
      </c>
      <c r="I12652" s="7" t="str">
        <f t="shared" si="592"/>
        <v>Sep</v>
      </c>
      <c r="J12652">
        <f t="shared" si="593"/>
        <v>2024</v>
      </c>
      <c r="K12652" t="str">
        <f>IF(Table1[[#This Row],[Age]]&lt;20,"&lt;20",
   IF(Table1[[#This Row],[Age]]&lt;=30,"20-30",
   IF(Table1[[#This Row],[Age]]&lt;=40,"30-40",
   IF(Table1[[#This Row],[Age]]&lt;=50,"40-50",
   IF(Table1[[#This Row],[Age]]&lt;=60,"50-60",
   IF(Table1[[#This Row],[Age]]&lt;=70,"60-70","70+"))))))</f>
        <v>50-60</v>
      </c>
      <c r="L12652" t="str">
        <f t="shared" si="591"/>
        <v>QTY2</v>
      </c>
    </row>
    <row r="12653" spans="1:12" x14ac:dyDescent="0.3">
      <c r="A12653" s="2" t="s">
        <v>11705</v>
      </c>
      <c r="B12653" s="2">
        <v>56</v>
      </c>
      <c r="C12653" s="2" t="s">
        <v>23087</v>
      </c>
      <c r="D12653" s="2" t="s">
        <v>24615</v>
      </c>
      <c r="E12653" s="2">
        <v>9879.6200000000008</v>
      </c>
      <c r="F12653" s="2">
        <v>16</v>
      </c>
      <c r="G12653" s="2">
        <v>158073.92000000001</v>
      </c>
      <c r="H12653" s="3" t="s">
        <v>25883</v>
      </c>
      <c r="I12653" s="7" t="str">
        <f t="shared" si="592"/>
        <v>Sep</v>
      </c>
      <c r="J12653">
        <f t="shared" si="593"/>
        <v>2024</v>
      </c>
      <c r="K12653" t="str">
        <f>IF(Table1[[#This Row],[Age]]&lt;20,"&lt;20",
   IF(Table1[[#This Row],[Age]]&lt;=30,"20-30",
   IF(Table1[[#This Row],[Age]]&lt;=40,"30-40",
   IF(Table1[[#This Row],[Age]]&lt;=50,"40-50",
   IF(Table1[[#This Row],[Age]]&lt;=60,"50-60",
   IF(Table1[[#This Row],[Age]]&lt;=70,"60-70","70+"))))))</f>
        <v>50-60</v>
      </c>
      <c r="L12653" t="str">
        <f t="shared" si="591"/>
        <v>QTY2</v>
      </c>
    </row>
    <row r="12654" spans="1:12" x14ac:dyDescent="0.3">
      <c r="A12654" s="2" t="s">
        <v>11706</v>
      </c>
      <c r="B12654" s="2">
        <v>23</v>
      </c>
      <c r="C12654" s="2" t="s">
        <v>23088</v>
      </c>
      <c r="D12654" s="2" t="s">
        <v>24519</v>
      </c>
      <c r="E12654" s="2">
        <v>9679.74</v>
      </c>
      <c r="F12654" s="2">
        <v>20</v>
      </c>
      <c r="G12654" s="2">
        <v>193594.8</v>
      </c>
      <c r="H12654" s="3" t="s">
        <v>25883</v>
      </c>
      <c r="I12654" s="7" t="str">
        <f t="shared" si="592"/>
        <v>Sep</v>
      </c>
      <c r="J12654">
        <f t="shared" si="593"/>
        <v>2024</v>
      </c>
      <c r="K12654" t="str">
        <f>IF(Table1[[#This Row],[Age]]&lt;20,"&lt;20",
   IF(Table1[[#This Row],[Age]]&lt;=30,"20-30",
   IF(Table1[[#This Row],[Age]]&lt;=40,"30-40",
   IF(Table1[[#This Row],[Age]]&lt;=50,"40-50",
   IF(Table1[[#This Row],[Age]]&lt;=60,"50-60",
   IF(Table1[[#This Row],[Age]]&lt;=70,"60-70","70+"))))))</f>
        <v>20-30</v>
      </c>
      <c r="L12654" t="str">
        <f t="shared" si="591"/>
        <v>QTY2</v>
      </c>
    </row>
    <row r="12655" spans="1:12" x14ac:dyDescent="0.3">
      <c r="A12655" s="2" t="s">
        <v>11707</v>
      </c>
      <c r="B12655" s="2">
        <v>26</v>
      </c>
      <c r="C12655" s="2" t="s">
        <v>16754</v>
      </c>
      <c r="D12655" s="2" t="s">
        <v>24548</v>
      </c>
      <c r="E12655" s="2">
        <v>9956.66</v>
      </c>
      <c r="F12655" s="2">
        <v>6</v>
      </c>
      <c r="G12655" s="2">
        <v>59739.96</v>
      </c>
      <c r="H12655" s="3" t="s">
        <v>25883</v>
      </c>
      <c r="I12655" s="7" t="str">
        <f t="shared" si="592"/>
        <v>Sep</v>
      </c>
      <c r="J12655">
        <f t="shared" si="593"/>
        <v>2024</v>
      </c>
      <c r="K12655" t="str">
        <f>IF(Table1[[#This Row],[Age]]&lt;20,"&lt;20",
   IF(Table1[[#This Row],[Age]]&lt;=30,"20-30",
   IF(Table1[[#This Row],[Age]]&lt;=40,"30-40",
   IF(Table1[[#This Row],[Age]]&lt;=50,"40-50",
   IF(Table1[[#This Row],[Age]]&lt;=60,"50-60",
   IF(Table1[[#This Row],[Age]]&lt;=70,"60-70","70+"))))))</f>
        <v>20-30</v>
      </c>
      <c r="L12655" t="str">
        <f t="shared" si="591"/>
        <v>QTY2</v>
      </c>
    </row>
    <row r="12656" spans="1:12" x14ac:dyDescent="0.3">
      <c r="A12656" s="2" t="s">
        <v>11708</v>
      </c>
      <c r="B12656" s="2">
        <v>42</v>
      </c>
      <c r="C12656" s="2" t="s">
        <v>19720</v>
      </c>
      <c r="D12656" s="2" t="s">
        <v>24435</v>
      </c>
      <c r="E12656" s="2">
        <v>1153.76</v>
      </c>
      <c r="F12656" s="2">
        <v>19</v>
      </c>
      <c r="G12656" s="2">
        <v>21921.439999999999</v>
      </c>
      <c r="H12656" s="3" t="s">
        <v>25883</v>
      </c>
      <c r="I12656" s="7" t="str">
        <f t="shared" si="592"/>
        <v>Sep</v>
      </c>
      <c r="J12656">
        <f t="shared" si="593"/>
        <v>2024</v>
      </c>
      <c r="K12656" t="str">
        <f>IF(Table1[[#This Row],[Age]]&lt;20,"&lt;20",
   IF(Table1[[#This Row],[Age]]&lt;=30,"20-30",
   IF(Table1[[#This Row],[Age]]&lt;=40,"30-40",
   IF(Table1[[#This Row],[Age]]&lt;=50,"40-50",
   IF(Table1[[#This Row],[Age]]&lt;=60,"50-60",
   IF(Table1[[#This Row],[Age]]&lt;=70,"60-70","70+"))))))</f>
        <v>40-50</v>
      </c>
      <c r="L12656" t="str">
        <f t="shared" si="591"/>
        <v>QTY2</v>
      </c>
    </row>
    <row r="12657" spans="1:12" x14ac:dyDescent="0.3">
      <c r="A12657" s="2" t="s">
        <v>11709</v>
      </c>
      <c r="B12657" s="2">
        <v>56</v>
      </c>
      <c r="C12657" s="2" t="s">
        <v>23089</v>
      </c>
      <c r="D12657" s="2" t="s">
        <v>24422</v>
      </c>
      <c r="E12657" s="2">
        <v>2731.24</v>
      </c>
      <c r="F12657" s="2">
        <v>32</v>
      </c>
      <c r="G12657" s="2">
        <v>87399.679999999993</v>
      </c>
      <c r="H12657" s="3" t="s">
        <v>25883</v>
      </c>
      <c r="I12657" s="7" t="str">
        <f t="shared" si="592"/>
        <v>Sep</v>
      </c>
      <c r="J12657">
        <f t="shared" si="593"/>
        <v>2024</v>
      </c>
      <c r="K12657" t="str">
        <f>IF(Table1[[#This Row],[Age]]&lt;20,"&lt;20",
   IF(Table1[[#This Row],[Age]]&lt;=30,"20-30",
   IF(Table1[[#This Row],[Age]]&lt;=40,"30-40",
   IF(Table1[[#This Row],[Age]]&lt;=50,"40-50",
   IF(Table1[[#This Row],[Age]]&lt;=60,"50-60",
   IF(Table1[[#This Row],[Age]]&lt;=70,"60-70","70+"))))))</f>
        <v>50-60</v>
      </c>
      <c r="L12657" t="str">
        <f t="shared" si="591"/>
        <v>QTY2</v>
      </c>
    </row>
    <row r="12658" spans="1:12" x14ac:dyDescent="0.3">
      <c r="A12658" s="2" t="s">
        <v>11710</v>
      </c>
      <c r="B12658" s="2">
        <v>59</v>
      </c>
      <c r="C12658" s="2" t="s">
        <v>23090</v>
      </c>
      <c r="D12658" s="2" t="s">
        <v>24467</v>
      </c>
      <c r="E12658" s="2">
        <v>5572.46</v>
      </c>
      <c r="F12658" s="2">
        <v>11</v>
      </c>
      <c r="G12658" s="2">
        <v>61297.06</v>
      </c>
      <c r="H12658" s="3" t="s">
        <v>25883</v>
      </c>
      <c r="I12658" s="7" t="str">
        <f t="shared" si="592"/>
        <v>Sep</v>
      </c>
      <c r="J12658">
        <f t="shared" si="593"/>
        <v>2024</v>
      </c>
      <c r="K12658" t="str">
        <f>IF(Table1[[#This Row],[Age]]&lt;20,"&lt;20",
   IF(Table1[[#This Row],[Age]]&lt;=30,"20-30",
   IF(Table1[[#This Row],[Age]]&lt;=40,"30-40",
   IF(Table1[[#This Row],[Age]]&lt;=50,"40-50",
   IF(Table1[[#This Row],[Age]]&lt;=60,"50-60",
   IF(Table1[[#This Row],[Age]]&lt;=70,"60-70","70+"))))))</f>
        <v>50-60</v>
      </c>
      <c r="L12658" t="str">
        <f t="shared" si="591"/>
        <v>QTY2</v>
      </c>
    </row>
    <row r="12659" spans="1:12" x14ac:dyDescent="0.3">
      <c r="A12659" s="2" t="s">
        <v>11711</v>
      </c>
      <c r="B12659" s="2">
        <v>30</v>
      </c>
      <c r="C12659" s="2" t="s">
        <v>15295</v>
      </c>
      <c r="D12659" s="2" t="s">
        <v>24585</v>
      </c>
      <c r="E12659" s="2">
        <v>8624.89</v>
      </c>
      <c r="F12659" s="2">
        <v>44</v>
      </c>
      <c r="G12659" s="2">
        <v>379495.16</v>
      </c>
      <c r="H12659" s="3" t="s">
        <v>25883</v>
      </c>
      <c r="I12659" s="7" t="str">
        <f t="shared" si="592"/>
        <v>Sep</v>
      </c>
      <c r="J12659">
        <f t="shared" si="593"/>
        <v>2024</v>
      </c>
      <c r="K12659" t="str">
        <f>IF(Table1[[#This Row],[Age]]&lt;20,"&lt;20",
   IF(Table1[[#This Row],[Age]]&lt;=30,"20-30",
   IF(Table1[[#This Row],[Age]]&lt;=40,"30-40",
   IF(Table1[[#This Row],[Age]]&lt;=50,"40-50",
   IF(Table1[[#This Row],[Age]]&lt;=60,"50-60",
   IF(Table1[[#This Row],[Age]]&lt;=70,"60-70","70+"))))))</f>
        <v>20-30</v>
      </c>
      <c r="L12659" t="str">
        <f t="shared" si="591"/>
        <v>QTY2</v>
      </c>
    </row>
    <row r="12660" spans="1:12" x14ac:dyDescent="0.3">
      <c r="A12660" s="2" t="s">
        <v>11712</v>
      </c>
      <c r="B12660" s="2">
        <v>26</v>
      </c>
      <c r="C12660" s="2" t="s">
        <v>23091</v>
      </c>
      <c r="D12660" s="2" t="s">
        <v>24505</v>
      </c>
      <c r="E12660" s="2">
        <v>5926.8</v>
      </c>
      <c r="F12660" s="2">
        <v>92</v>
      </c>
      <c r="G12660" s="2">
        <v>545265.6</v>
      </c>
      <c r="H12660" s="3" t="s">
        <v>25884</v>
      </c>
      <c r="I12660" s="7" t="str">
        <f t="shared" si="592"/>
        <v>Sep</v>
      </c>
      <c r="J12660">
        <f t="shared" si="593"/>
        <v>2024</v>
      </c>
      <c r="K12660" t="str">
        <f>IF(Table1[[#This Row],[Age]]&lt;20,"&lt;20",
   IF(Table1[[#This Row],[Age]]&lt;=30,"20-30",
   IF(Table1[[#This Row],[Age]]&lt;=40,"30-40",
   IF(Table1[[#This Row],[Age]]&lt;=50,"40-50",
   IF(Table1[[#This Row],[Age]]&lt;=60,"50-60",
   IF(Table1[[#This Row],[Age]]&lt;=70,"60-70","70+"))))))</f>
        <v>20-30</v>
      </c>
      <c r="L12660" t="str">
        <f t="shared" si="591"/>
        <v>QTY2</v>
      </c>
    </row>
    <row r="12661" spans="1:12" x14ac:dyDescent="0.3">
      <c r="A12661" s="2" t="s">
        <v>11713</v>
      </c>
      <c r="B12661" s="2">
        <v>26</v>
      </c>
      <c r="C12661" s="2" t="s">
        <v>23092</v>
      </c>
      <c r="D12661" s="2" t="s">
        <v>24636</v>
      </c>
      <c r="E12661" s="2">
        <v>6797.38</v>
      </c>
      <c r="F12661" s="2">
        <v>75</v>
      </c>
      <c r="G12661" s="2">
        <v>509803.5</v>
      </c>
      <c r="H12661" s="3" t="s">
        <v>25884</v>
      </c>
      <c r="I12661" s="7" t="str">
        <f t="shared" si="592"/>
        <v>Sep</v>
      </c>
      <c r="J12661">
        <f t="shared" si="593"/>
        <v>2024</v>
      </c>
      <c r="K12661" t="str">
        <f>IF(Table1[[#This Row],[Age]]&lt;20,"&lt;20",
   IF(Table1[[#This Row],[Age]]&lt;=30,"20-30",
   IF(Table1[[#This Row],[Age]]&lt;=40,"30-40",
   IF(Table1[[#This Row],[Age]]&lt;=50,"40-50",
   IF(Table1[[#This Row],[Age]]&lt;=60,"50-60",
   IF(Table1[[#This Row],[Age]]&lt;=70,"60-70","70+"))))))</f>
        <v>20-30</v>
      </c>
      <c r="L12661" t="str">
        <f t="shared" si="591"/>
        <v>QTY2</v>
      </c>
    </row>
    <row r="12662" spans="1:12" x14ac:dyDescent="0.3">
      <c r="A12662" s="2" t="s">
        <v>11714</v>
      </c>
      <c r="B12662" s="2">
        <v>25</v>
      </c>
      <c r="C12662" s="2" t="s">
        <v>14572</v>
      </c>
      <c r="D12662" s="2" t="s">
        <v>24548</v>
      </c>
      <c r="E12662" s="2">
        <v>6270.77</v>
      </c>
      <c r="F12662" s="2">
        <v>55</v>
      </c>
      <c r="G12662" s="2">
        <v>344892.35</v>
      </c>
      <c r="H12662" s="3" t="s">
        <v>25884</v>
      </c>
      <c r="I12662" s="7" t="str">
        <f t="shared" si="592"/>
        <v>Sep</v>
      </c>
      <c r="J12662">
        <f t="shared" si="593"/>
        <v>2024</v>
      </c>
      <c r="K12662" t="str">
        <f>IF(Table1[[#This Row],[Age]]&lt;20,"&lt;20",
   IF(Table1[[#This Row],[Age]]&lt;=30,"20-30",
   IF(Table1[[#This Row],[Age]]&lt;=40,"30-40",
   IF(Table1[[#This Row],[Age]]&lt;=50,"40-50",
   IF(Table1[[#This Row],[Age]]&lt;=60,"50-60",
   IF(Table1[[#This Row],[Age]]&lt;=70,"60-70","70+"))))))</f>
        <v>20-30</v>
      </c>
      <c r="L12662" t="str">
        <f t="shared" si="591"/>
        <v>QTY2</v>
      </c>
    </row>
    <row r="12663" spans="1:12" x14ac:dyDescent="0.3">
      <c r="A12663" s="2" t="s">
        <v>11715</v>
      </c>
      <c r="B12663" s="2">
        <v>33</v>
      </c>
      <c r="C12663" s="2" t="s">
        <v>22302</v>
      </c>
      <c r="D12663" s="2" t="s">
        <v>24455</v>
      </c>
      <c r="E12663" s="2">
        <v>6732.94</v>
      </c>
      <c r="F12663" s="2">
        <v>63</v>
      </c>
      <c r="G12663" s="2">
        <v>424175.22</v>
      </c>
      <c r="H12663" s="3" t="s">
        <v>25884</v>
      </c>
      <c r="I12663" s="7" t="str">
        <f t="shared" si="592"/>
        <v>Sep</v>
      </c>
      <c r="J12663">
        <f t="shared" si="593"/>
        <v>2024</v>
      </c>
      <c r="K12663" t="str">
        <f>IF(Table1[[#This Row],[Age]]&lt;20,"&lt;20",
   IF(Table1[[#This Row],[Age]]&lt;=30,"20-30",
   IF(Table1[[#This Row],[Age]]&lt;=40,"30-40",
   IF(Table1[[#This Row],[Age]]&lt;=50,"40-50",
   IF(Table1[[#This Row],[Age]]&lt;=60,"50-60",
   IF(Table1[[#This Row],[Age]]&lt;=70,"60-70","70+"))))))</f>
        <v>30-40</v>
      </c>
      <c r="L12663" t="str">
        <f t="shared" si="591"/>
        <v>QTY2</v>
      </c>
    </row>
    <row r="12664" spans="1:12" x14ac:dyDescent="0.3">
      <c r="A12664" s="2" t="s">
        <v>11716</v>
      </c>
      <c r="B12664" s="2">
        <v>54</v>
      </c>
      <c r="C12664" s="2" t="s">
        <v>23093</v>
      </c>
      <c r="D12664" s="2" t="s">
        <v>24495</v>
      </c>
      <c r="E12664" s="2">
        <v>5684.43</v>
      </c>
      <c r="F12664" s="2">
        <v>48</v>
      </c>
      <c r="G12664" s="2">
        <v>272852.64</v>
      </c>
      <c r="H12664" s="3" t="s">
        <v>25884</v>
      </c>
      <c r="I12664" s="7" t="str">
        <f t="shared" si="592"/>
        <v>Sep</v>
      </c>
      <c r="J12664">
        <f t="shared" si="593"/>
        <v>2024</v>
      </c>
      <c r="K12664" t="str">
        <f>IF(Table1[[#This Row],[Age]]&lt;20,"&lt;20",
   IF(Table1[[#This Row],[Age]]&lt;=30,"20-30",
   IF(Table1[[#This Row],[Age]]&lt;=40,"30-40",
   IF(Table1[[#This Row],[Age]]&lt;=50,"40-50",
   IF(Table1[[#This Row],[Age]]&lt;=60,"50-60",
   IF(Table1[[#This Row],[Age]]&lt;=70,"60-70","70+"))))))</f>
        <v>50-60</v>
      </c>
      <c r="L12664" t="str">
        <f t="shared" si="591"/>
        <v>QTY2</v>
      </c>
    </row>
    <row r="12665" spans="1:12" x14ac:dyDescent="0.3">
      <c r="A12665" s="2" t="s">
        <v>11717</v>
      </c>
      <c r="B12665" s="2">
        <v>51</v>
      </c>
      <c r="C12665" s="2" t="s">
        <v>23094</v>
      </c>
      <c r="D12665" s="2" t="s">
        <v>24445</v>
      </c>
      <c r="E12665" s="2">
        <v>4935.82</v>
      </c>
      <c r="F12665" s="2">
        <v>55</v>
      </c>
      <c r="G12665" s="2">
        <v>271470.09999999998</v>
      </c>
      <c r="H12665" s="3" t="s">
        <v>25884</v>
      </c>
      <c r="I12665" s="7" t="str">
        <f t="shared" si="592"/>
        <v>Sep</v>
      </c>
      <c r="J12665">
        <f t="shared" si="593"/>
        <v>2024</v>
      </c>
      <c r="K12665" t="str">
        <f>IF(Table1[[#This Row],[Age]]&lt;20,"&lt;20",
   IF(Table1[[#This Row],[Age]]&lt;=30,"20-30",
   IF(Table1[[#This Row],[Age]]&lt;=40,"30-40",
   IF(Table1[[#This Row],[Age]]&lt;=50,"40-50",
   IF(Table1[[#This Row],[Age]]&lt;=60,"50-60",
   IF(Table1[[#This Row],[Age]]&lt;=70,"60-70","70+"))))))</f>
        <v>50-60</v>
      </c>
      <c r="L12665" t="str">
        <f t="shared" si="591"/>
        <v>QTY2</v>
      </c>
    </row>
    <row r="12666" spans="1:12" x14ac:dyDescent="0.3">
      <c r="A12666" s="2" t="s">
        <v>11718</v>
      </c>
      <c r="B12666" s="2">
        <v>60</v>
      </c>
      <c r="C12666" s="2" t="s">
        <v>23095</v>
      </c>
      <c r="D12666" s="2" t="s">
        <v>24506</v>
      </c>
      <c r="E12666" s="2">
        <v>4294.16</v>
      </c>
      <c r="F12666" s="2">
        <v>65</v>
      </c>
      <c r="G12666" s="2">
        <v>279120.40000000002</v>
      </c>
      <c r="H12666" s="3" t="s">
        <v>25884</v>
      </c>
      <c r="I12666" s="7" t="str">
        <f t="shared" si="592"/>
        <v>Sep</v>
      </c>
      <c r="J12666">
        <f t="shared" si="593"/>
        <v>2024</v>
      </c>
      <c r="K12666" t="str">
        <f>IF(Table1[[#This Row],[Age]]&lt;20,"&lt;20",
   IF(Table1[[#This Row],[Age]]&lt;=30,"20-30",
   IF(Table1[[#This Row],[Age]]&lt;=40,"30-40",
   IF(Table1[[#This Row],[Age]]&lt;=50,"40-50",
   IF(Table1[[#This Row],[Age]]&lt;=60,"50-60",
   IF(Table1[[#This Row],[Age]]&lt;=70,"60-70","70+"))))))</f>
        <v>50-60</v>
      </c>
      <c r="L12666" t="str">
        <f t="shared" si="591"/>
        <v>QTY2</v>
      </c>
    </row>
    <row r="12667" spans="1:12" x14ac:dyDescent="0.3">
      <c r="A12667" s="2" t="s">
        <v>11719</v>
      </c>
      <c r="B12667" s="2">
        <v>40</v>
      </c>
      <c r="C12667" s="2" t="s">
        <v>23096</v>
      </c>
      <c r="D12667" s="2" t="s">
        <v>24530</v>
      </c>
      <c r="E12667" s="2">
        <v>6597.87</v>
      </c>
      <c r="F12667" s="2">
        <v>10</v>
      </c>
      <c r="G12667" s="2">
        <v>65978.7</v>
      </c>
      <c r="H12667" s="3" t="s">
        <v>25884</v>
      </c>
      <c r="I12667" s="7" t="str">
        <f t="shared" si="592"/>
        <v>Sep</v>
      </c>
      <c r="J12667">
        <f t="shared" si="593"/>
        <v>2024</v>
      </c>
      <c r="K12667" t="str">
        <f>IF(Table1[[#This Row],[Age]]&lt;20,"&lt;20",
   IF(Table1[[#This Row],[Age]]&lt;=30,"20-30",
   IF(Table1[[#This Row],[Age]]&lt;=40,"30-40",
   IF(Table1[[#This Row],[Age]]&lt;=50,"40-50",
   IF(Table1[[#This Row],[Age]]&lt;=60,"50-60",
   IF(Table1[[#This Row],[Age]]&lt;=70,"60-70","70+"))))))</f>
        <v>30-40</v>
      </c>
      <c r="L12667" t="str">
        <f t="shared" si="591"/>
        <v>QTY2</v>
      </c>
    </row>
    <row r="12668" spans="1:12" x14ac:dyDescent="0.3">
      <c r="A12668" s="2" t="s">
        <v>11720</v>
      </c>
      <c r="B12668" s="2">
        <v>62</v>
      </c>
      <c r="C12668" s="2" t="s">
        <v>23097</v>
      </c>
      <c r="D12668" s="2" t="s">
        <v>24463</v>
      </c>
      <c r="E12668" s="2">
        <v>4587.22</v>
      </c>
      <c r="F12668" s="2">
        <v>38</v>
      </c>
      <c r="G12668" s="2">
        <v>174314.36</v>
      </c>
      <c r="H12668" s="3" t="s">
        <v>25884</v>
      </c>
      <c r="I12668" s="7" t="str">
        <f t="shared" si="592"/>
        <v>Sep</v>
      </c>
      <c r="J12668">
        <f t="shared" si="593"/>
        <v>2024</v>
      </c>
      <c r="K12668" t="str">
        <f>IF(Table1[[#This Row],[Age]]&lt;20,"&lt;20",
   IF(Table1[[#This Row],[Age]]&lt;=30,"20-30",
   IF(Table1[[#This Row],[Age]]&lt;=40,"30-40",
   IF(Table1[[#This Row],[Age]]&lt;=50,"40-50",
   IF(Table1[[#This Row],[Age]]&lt;=60,"50-60",
   IF(Table1[[#This Row],[Age]]&lt;=70,"60-70","70+"))))))</f>
        <v>60-70</v>
      </c>
      <c r="L12668" t="str">
        <f t="shared" si="591"/>
        <v>QTY2</v>
      </c>
    </row>
    <row r="12669" spans="1:12" x14ac:dyDescent="0.3">
      <c r="A12669" s="2" t="s">
        <v>11721</v>
      </c>
      <c r="B12669" s="2">
        <v>55</v>
      </c>
      <c r="C12669" s="2" t="s">
        <v>15192</v>
      </c>
      <c r="D12669" s="2" t="s">
        <v>24586</v>
      </c>
      <c r="E12669" s="2">
        <v>4283.16</v>
      </c>
      <c r="F12669" s="2">
        <v>6</v>
      </c>
      <c r="G12669" s="2">
        <v>25698.959999999999</v>
      </c>
      <c r="H12669" s="3" t="s">
        <v>25884</v>
      </c>
      <c r="I12669" s="7" t="str">
        <f t="shared" si="592"/>
        <v>Sep</v>
      </c>
      <c r="J12669">
        <f t="shared" si="593"/>
        <v>2024</v>
      </c>
      <c r="K12669" t="str">
        <f>IF(Table1[[#This Row],[Age]]&lt;20,"&lt;20",
   IF(Table1[[#This Row],[Age]]&lt;=30,"20-30",
   IF(Table1[[#This Row],[Age]]&lt;=40,"30-40",
   IF(Table1[[#This Row],[Age]]&lt;=50,"40-50",
   IF(Table1[[#This Row],[Age]]&lt;=60,"50-60",
   IF(Table1[[#This Row],[Age]]&lt;=70,"60-70","70+"))))))</f>
        <v>50-60</v>
      </c>
      <c r="L12669" t="str">
        <f t="shared" si="591"/>
        <v>QTY2</v>
      </c>
    </row>
    <row r="12670" spans="1:12" x14ac:dyDescent="0.3">
      <c r="A12670" s="2" t="s">
        <v>11722</v>
      </c>
      <c r="B12670" s="2">
        <v>51</v>
      </c>
      <c r="C12670" s="2" t="s">
        <v>14914</v>
      </c>
      <c r="D12670" s="2" t="s">
        <v>24492</v>
      </c>
      <c r="E12670" s="2">
        <v>4723.18</v>
      </c>
      <c r="F12670" s="2">
        <v>17</v>
      </c>
      <c r="G12670" s="2">
        <v>80294.06</v>
      </c>
      <c r="H12670" s="3" t="s">
        <v>25884</v>
      </c>
      <c r="I12670" s="7" t="str">
        <f t="shared" si="592"/>
        <v>Sep</v>
      </c>
      <c r="J12670">
        <f t="shared" si="593"/>
        <v>2024</v>
      </c>
      <c r="K12670" t="str">
        <f>IF(Table1[[#This Row],[Age]]&lt;20,"&lt;20",
   IF(Table1[[#This Row],[Age]]&lt;=30,"20-30",
   IF(Table1[[#This Row],[Age]]&lt;=40,"30-40",
   IF(Table1[[#This Row],[Age]]&lt;=50,"40-50",
   IF(Table1[[#This Row],[Age]]&lt;=60,"50-60",
   IF(Table1[[#This Row],[Age]]&lt;=70,"60-70","70+"))))))</f>
        <v>50-60</v>
      </c>
      <c r="L12670" t="str">
        <f t="shared" si="591"/>
        <v>QTY2</v>
      </c>
    </row>
    <row r="12671" spans="1:12" x14ac:dyDescent="0.3">
      <c r="A12671" s="2" t="s">
        <v>11723</v>
      </c>
      <c r="B12671" s="2">
        <v>64</v>
      </c>
      <c r="C12671" s="2" t="s">
        <v>21299</v>
      </c>
      <c r="D12671" s="2" t="s">
        <v>24465</v>
      </c>
      <c r="E12671" s="2">
        <v>3847.82</v>
      </c>
      <c r="F12671" s="2">
        <v>51</v>
      </c>
      <c r="G12671" s="2">
        <v>196238.82</v>
      </c>
      <c r="H12671" s="3" t="s">
        <v>25885</v>
      </c>
      <c r="I12671" s="7" t="str">
        <f t="shared" si="592"/>
        <v>Sep</v>
      </c>
      <c r="J12671">
        <f t="shared" si="593"/>
        <v>2024</v>
      </c>
      <c r="K12671" t="str">
        <f>IF(Table1[[#This Row],[Age]]&lt;20,"&lt;20",
   IF(Table1[[#This Row],[Age]]&lt;=30,"20-30",
   IF(Table1[[#This Row],[Age]]&lt;=40,"30-40",
   IF(Table1[[#This Row],[Age]]&lt;=50,"40-50",
   IF(Table1[[#This Row],[Age]]&lt;=60,"50-60",
   IF(Table1[[#This Row],[Age]]&lt;=70,"60-70","70+"))))))</f>
        <v>60-70</v>
      </c>
      <c r="L12671" t="str">
        <f t="shared" si="591"/>
        <v>QTY2</v>
      </c>
    </row>
    <row r="12672" spans="1:12" x14ac:dyDescent="0.3">
      <c r="A12672" s="2" t="s">
        <v>1418</v>
      </c>
      <c r="B12672" s="2">
        <v>26</v>
      </c>
      <c r="C12672" s="2" t="s">
        <v>16558</v>
      </c>
      <c r="D12672" s="2" t="s">
        <v>24451</v>
      </c>
      <c r="E12672" s="2">
        <v>3636.66</v>
      </c>
      <c r="F12672" s="2">
        <v>92</v>
      </c>
      <c r="G12672" s="2">
        <v>334572.71999999997</v>
      </c>
      <c r="H12672" s="3" t="s">
        <v>25885</v>
      </c>
      <c r="I12672" s="7" t="str">
        <f t="shared" si="592"/>
        <v>Sep</v>
      </c>
      <c r="J12672">
        <f t="shared" si="593"/>
        <v>2024</v>
      </c>
      <c r="K12672" t="str">
        <f>IF(Table1[[#This Row],[Age]]&lt;20,"&lt;20",
   IF(Table1[[#This Row],[Age]]&lt;=30,"20-30",
   IF(Table1[[#This Row],[Age]]&lt;=40,"30-40",
   IF(Table1[[#This Row],[Age]]&lt;=50,"40-50",
   IF(Table1[[#This Row],[Age]]&lt;=60,"50-60",
   IF(Table1[[#This Row],[Age]]&lt;=70,"60-70","70+"))))))</f>
        <v>20-30</v>
      </c>
      <c r="L12672" t="str">
        <f t="shared" si="591"/>
        <v>QTY2</v>
      </c>
    </row>
    <row r="12673" spans="1:12" x14ac:dyDescent="0.3">
      <c r="A12673" s="2" t="s">
        <v>1792</v>
      </c>
      <c r="B12673" s="2">
        <v>20</v>
      </c>
      <c r="C12673" s="2" t="s">
        <v>23098</v>
      </c>
      <c r="D12673" s="2" t="s">
        <v>24409</v>
      </c>
      <c r="E12673" s="2">
        <v>2725.95</v>
      </c>
      <c r="F12673" s="2">
        <v>87</v>
      </c>
      <c r="G12673" s="2">
        <v>237157.65</v>
      </c>
      <c r="H12673" s="3" t="s">
        <v>25885</v>
      </c>
      <c r="I12673" s="7" t="str">
        <f t="shared" si="592"/>
        <v>Sep</v>
      </c>
      <c r="J12673">
        <f t="shared" si="593"/>
        <v>2024</v>
      </c>
      <c r="K12673" t="str">
        <f>IF(Table1[[#This Row],[Age]]&lt;20,"&lt;20",
   IF(Table1[[#This Row],[Age]]&lt;=30,"20-30",
   IF(Table1[[#This Row],[Age]]&lt;=40,"30-40",
   IF(Table1[[#This Row],[Age]]&lt;=50,"40-50",
   IF(Table1[[#This Row],[Age]]&lt;=60,"50-60",
   IF(Table1[[#This Row],[Age]]&lt;=70,"60-70","70+"))))))</f>
        <v>20-30</v>
      </c>
      <c r="L12673" t="str">
        <f t="shared" si="591"/>
        <v>QTY2</v>
      </c>
    </row>
    <row r="12674" spans="1:12" x14ac:dyDescent="0.3">
      <c r="A12674" s="2" t="s">
        <v>11724</v>
      </c>
      <c r="B12674" s="2">
        <v>43</v>
      </c>
      <c r="C12674" s="2" t="s">
        <v>23099</v>
      </c>
      <c r="D12674" s="2" t="s">
        <v>24434</v>
      </c>
      <c r="E12674" s="2">
        <v>876.94</v>
      </c>
      <c r="F12674" s="2">
        <v>10</v>
      </c>
      <c r="G12674" s="2">
        <v>8769.4</v>
      </c>
      <c r="H12674" s="3" t="s">
        <v>25885</v>
      </c>
      <c r="I12674" s="7" t="str">
        <f t="shared" si="592"/>
        <v>Sep</v>
      </c>
      <c r="J12674">
        <f t="shared" si="593"/>
        <v>2024</v>
      </c>
      <c r="K12674" t="str">
        <f>IF(Table1[[#This Row],[Age]]&lt;20,"&lt;20",
   IF(Table1[[#This Row],[Age]]&lt;=30,"20-30",
   IF(Table1[[#This Row],[Age]]&lt;=40,"30-40",
   IF(Table1[[#This Row],[Age]]&lt;=50,"40-50",
   IF(Table1[[#This Row],[Age]]&lt;=60,"50-60",
   IF(Table1[[#This Row],[Age]]&lt;=70,"60-70","70+"))))))</f>
        <v>40-50</v>
      </c>
      <c r="L12674" t="str">
        <f t="shared" ref="L12674:L12737" si="594">IF(OR(MONTH(H12674)=4, MONTH(H12674)=5, MONTH(H12674)=6, MONTH(H12674)=7), "QTY1",
IF(OR(MONTH(H12674)=8, MONTH(H12674)=9, MONTH(H12674)=10, MONTH(H12674)=11), "QTY2",
IF(OR(MONTH(H12674)=12, MONTH(H12674)=1), "QTY3", "QTY4")))</f>
        <v>QTY2</v>
      </c>
    </row>
    <row r="12675" spans="1:12" x14ac:dyDescent="0.3">
      <c r="A12675" s="2" t="s">
        <v>11725</v>
      </c>
      <c r="B12675" s="2">
        <v>20</v>
      </c>
      <c r="C12675" s="2" t="s">
        <v>18336</v>
      </c>
      <c r="D12675" s="2" t="s">
        <v>24624</v>
      </c>
      <c r="E12675" s="2">
        <v>6308.24</v>
      </c>
      <c r="F12675" s="2">
        <v>69</v>
      </c>
      <c r="G12675" s="2">
        <v>435268.56</v>
      </c>
      <c r="H12675" s="3" t="s">
        <v>25885</v>
      </c>
      <c r="I12675" s="7" t="str">
        <f t="shared" ref="I12675:I12738" si="595">TEXT(H12675,"MMM")</f>
        <v>Sep</v>
      </c>
      <c r="J12675">
        <f t="shared" ref="J12675:J12738" si="596">YEAR(H12675)</f>
        <v>2024</v>
      </c>
      <c r="K12675" t="str">
        <f>IF(Table1[[#This Row],[Age]]&lt;20,"&lt;20",
   IF(Table1[[#This Row],[Age]]&lt;=30,"20-30",
   IF(Table1[[#This Row],[Age]]&lt;=40,"30-40",
   IF(Table1[[#This Row],[Age]]&lt;=50,"40-50",
   IF(Table1[[#This Row],[Age]]&lt;=60,"50-60",
   IF(Table1[[#This Row],[Age]]&lt;=70,"60-70","70+"))))))</f>
        <v>20-30</v>
      </c>
      <c r="L12675" t="str">
        <f t="shared" si="594"/>
        <v>QTY2</v>
      </c>
    </row>
    <row r="12676" spans="1:12" x14ac:dyDescent="0.3">
      <c r="A12676" s="2" t="s">
        <v>11726</v>
      </c>
      <c r="B12676" s="2">
        <v>20</v>
      </c>
      <c r="C12676" s="2" t="s">
        <v>23100</v>
      </c>
      <c r="D12676" s="2" t="s">
        <v>24476</v>
      </c>
      <c r="E12676" s="2">
        <v>6324.96</v>
      </c>
      <c r="F12676" s="2">
        <v>26</v>
      </c>
      <c r="G12676" s="2">
        <v>164448.95999999999</v>
      </c>
      <c r="H12676" s="3" t="s">
        <v>25885</v>
      </c>
      <c r="I12676" s="7" t="str">
        <f t="shared" si="595"/>
        <v>Sep</v>
      </c>
      <c r="J12676">
        <f t="shared" si="596"/>
        <v>2024</v>
      </c>
      <c r="K12676" t="str">
        <f>IF(Table1[[#This Row],[Age]]&lt;20,"&lt;20",
   IF(Table1[[#This Row],[Age]]&lt;=30,"20-30",
   IF(Table1[[#This Row],[Age]]&lt;=40,"30-40",
   IF(Table1[[#This Row],[Age]]&lt;=50,"40-50",
   IF(Table1[[#This Row],[Age]]&lt;=60,"50-60",
   IF(Table1[[#This Row],[Age]]&lt;=70,"60-70","70+"))))))</f>
        <v>20-30</v>
      </c>
      <c r="L12676" t="str">
        <f t="shared" si="594"/>
        <v>QTY2</v>
      </c>
    </row>
    <row r="12677" spans="1:12" x14ac:dyDescent="0.3">
      <c r="A12677" s="2" t="s">
        <v>11727</v>
      </c>
      <c r="B12677" s="2">
        <v>63</v>
      </c>
      <c r="C12677" s="2" t="s">
        <v>16013</v>
      </c>
      <c r="D12677" s="2" t="s">
        <v>24646</v>
      </c>
      <c r="E12677" s="2">
        <v>7894.82</v>
      </c>
      <c r="F12677" s="2">
        <v>1</v>
      </c>
      <c r="G12677" s="2">
        <v>7894.82</v>
      </c>
      <c r="H12677" s="3" t="s">
        <v>25885</v>
      </c>
      <c r="I12677" s="7" t="str">
        <f t="shared" si="595"/>
        <v>Sep</v>
      </c>
      <c r="J12677">
        <f t="shared" si="596"/>
        <v>2024</v>
      </c>
      <c r="K12677" t="str">
        <f>IF(Table1[[#This Row],[Age]]&lt;20,"&lt;20",
   IF(Table1[[#This Row],[Age]]&lt;=30,"20-30",
   IF(Table1[[#This Row],[Age]]&lt;=40,"30-40",
   IF(Table1[[#This Row],[Age]]&lt;=50,"40-50",
   IF(Table1[[#This Row],[Age]]&lt;=60,"50-60",
   IF(Table1[[#This Row],[Age]]&lt;=70,"60-70","70+"))))))</f>
        <v>60-70</v>
      </c>
      <c r="L12677" t="str">
        <f t="shared" si="594"/>
        <v>QTY2</v>
      </c>
    </row>
    <row r="12678" spans="1:12" x14ac:dyDescent="0.3">
      <c r="A12678" s="2" t="s">
        <v>11728</v>
      </c>
      <c r="B12678" s="2">
        <v>43</v>
      </c>
      <c r="C12678" s="2" t="s">
        <v>23101</v>
      </c>
      <c r="D12678" s="2" t="s">
        <v>24595</v>
      </c>
      <c r="E12678" s="2">
        <v>3211.31</v>
      </c>
      <c r="F12678" s="2">
        <v>61</v>
      </c>
      <c r="G12678" s="2">
        <v>195889.91</v>
      </c>
      <c r="H12678" s="3" t="s">
        <v>25885</v>
      </c>
      <c r="I12678" s="7" t="str">
        <f t="shared" si="595"/>
        <v>Sep</v>
      </c>
      <c r="J12678">
        <f t="shared" si="596"/>
        <v>2024</v>
      </c>
      <c r="K12678" t="str">
        <f>IF(Table1[[#This Row],[Age]]&lt;20,"&lt;20",
   IF(Table1[[#This Row],[Age]]&lt;=30,"20-30",
   IF(Table1[[#This Row],[Age]]&lt;=40,"30-40",
   IF(Table1[[#This Row],[Age]]&lt;=50,"40-50",
   IF(Table1[[#This Row],[Age]]&lt;=60,"50-60",
   IF(Table1[[#This Row],[Age]]&lt;=70,"60-70","70+"))))))</f>
        <v>40-50</v>
      </c>
      <c r="L12678" t="str">
        <f t="shared" si="594"/>
        <v>QTY2</v>
      </c>
    </row>
    <row r="12679" spans="1:12" x14ac:dyDescent="0.3">
      <c r="A12679" s="2" t="s">
        <v>947</v>
      </c>
      <c r="B12679" s="2">
        <v>18</v>
      </c>
      <c r="C12679" s="2" t="s">
        <v>23102</v>
      </c>
      <c r="D12679" s="2" t="s">
        <v>24432</v>
      </c>
      <c r="E12679" s="2">
        <v>2115.31</v>
      </c>
      <c r="F12679" s="2">
        <v>24</v>
      </c>
      <c r="G12679" s="2">
        <v>50767.44</v>
      </c>
      <c r="H12679" s="3" t="s">
        <v>25885</v>
      </c>
      <c r="I12679" s="7" t="str">
        <f t="shared" si="595"/>
        <v>Sep</v>
      </c>
      <c r="J12679">
        <f t="shared" si="596"/>
        <v>2024</v>
      </c>
      <c r="K12679" t="str">
        <f>IF(Table1[[#This Row],[Age]]&lt;20,"&lt;20",
   IF(Table1[[#This Row],[Age]]&lt;=30,"20-30",
   IF(Table1[[#This Row],[Age]]&lt;=40,"30-40",
   IF(Table1[[#This Row],[Age]]&lt;=50,"40-50",
   IF(Table1[[#This Row],[Age]]&lt;=60,"50-60",
   IF(Table1[[#This Row],[Age]]&lt;=70,"60-70","70+"))))))</f>
        <v>&lt;20</v>
      </c>
      <c r="L12679" t="str">
        <f t="shared" si="594"/>
        <v>QTY2</v>
      </c>
    </row>
    <row r="12680" spans="1:12" x14ac:dyDescent="0.3">
      <c r="A12680" s="2" t="s">
        <v>11729</v>
      </c>
      <c r="B12680" s="2">
        <v>47</v>
      </c>
      <c r="C12680" s="2" t="s">
        <v>19112</v>
      </c>
      <c r="D12680" s="2" t="s">
        <v>24630</v>
      </c>
      <c r="E12680" s="2">
        <v>2192.66</v>
      </c>
      <c r="F12680" s="2">
        <v>46</v>
      </c>
      <c r="G12680" s="2">
        <v>100862.36</v>
      </c>
      <c r="H12680" s="3" t="s">
        <v>25885</v>
      </c>
      <c r="I12680" s="7" t="str">
        <f t="shared" si="595"/>
        <v>Sep</v>
      </c>
      <c r="J12680">
        <f t="shared" si="596"/>
        <v>2024</v>
      </c>
      <c r="K12680" t="str">
        <f>IF(Table1[[#This Row],[Age]]&lt;20,"&lt;20",
   IF(Table1[[#This Row],[Age]]&lt;=30,"20-30",
   IF(Table1[[#This Row],[Age]]&lt;=40,"30-40",
   IF(Table1[[#This Row],[Age]]&lt;=50,"40-50",
   IF(Table1[[#This Row],[Age]]&lt;=60,"50-60",
   IF(Table1[[#This Row],[Age]]&lt;=70,"60-70","70+"))))))</f>
        <v>40-50</v>
      </c>
      <c r="L12680" t="str">
        <f t="shared" si="594"/>
        <v>QTY2</v>
      </c>
    </row>
    <row r="12681" spans="1:12" x14ac:dyDescent="0.3">
      <c r="A12681" s="2" t="s">
        <v>11730</v>
      </c>
      <c r="B12681" s="2">
        <v>45</v>
      </c>
      <c r="C12681" s="2" t="s">
        <v>16247</v>
      </c>
      <c r="D12681" s="2" t="s">
        <v>24412</v>
      </c>
      <c r="E12681" s="2">
        <v>3685.12</v>
      </c>
      <c r="F12681" s="2">
        <v>50</v>
      </c>
      <c r="G12681" s="2">
        <v>184256</v>
      </c>
      <c r="H12681" s="3" t="s">
        <v>25885</v>
      </c>
      <c r="I12681" s="7" t="str">
        <f t="shared" si="595"/>
        <v>Sep</v>
      </c>
      <c r="J12681">
        <f t="shared" si="596"/>
        <v>2024</v>
      </c>
      <c r="K12681" t="str">
        <f>IF(Table1[[#This Row],[Age]]&lt;20,"&lt;20",
   IF(Table1[[#This Row],[Age]]&lt;=30,"20-30",
   IF(Table1[[#This Row],[Age]]&lt;=40,"30-40",
   IF(Table1[[#This Row],[Age]]&lt;=50,"40-50",
   IF(Table1[[#This Row],[Age]]&lt;=60,"50-60",
   IF(Table1[[#This Row],[Age]]&lt;=70,"60-70","70+"))))))</f>
        <v>40-50</v>
      </c>
      <c r="L12681" t="str">
        <f t="shared" si="594"/>
        <v>QTY2</v>
      </c>
    </row>
    <row r="12682" spans="1:12" x14ac:dyDescent="0.3">
      <c r="A12682" s="2" t="s">
        <v>11731</v>
      </c>
      <c r="B12682" s="2">
        <v>43</v>
      </c>
      <c r="C12682" s="2" t="s">
        <v>23103</v>
      </c>
      <c r="D12682" s="2" t="s">
        <v>24493</v>
      </c>
      <c r="E12682" s="2">
        <v>5245.03</v>
      </c>
      <c r="F12682" s="2">
        <v>27</v>
      </c>
      <c r="G12682" s="2">
        <v>141615.81</v>
      </c>
      <c r="H12682" s="3" t="s">
        <v>25886</v>
      </c>
      <c r="I12682" s="7" t="str">
        <f t="shared" si="595"/>
        <v>Sep</v>
      </c>
      <c r="J12682">
        <f t="shared" si="596"/>
        <v>2024</v>
      </c>
      <c r="K12682" t="str">
        <f>IF(Table1[[#This Row],[Age]]&lt;20,"&lt;20",
   IF(Table1[[#This Row],[Age]]&lt;=30,"20-30",
   IF(Table1[[#This Row],[Age]]&lt;=40,"30-40",
   IF(Table1[[#This Row],[Age]]&lt;=50,"40-50",
   IF(Table1[[#This Row],[Age]]&lt;=60,"50-60",
   IF(Table1[[#This Row],[Age]]&lt;=70,"60-70","70+"))))))</f>
        <v>40-50</v>
      </c>
      <c r="L12682" t="str">
        <f t="shared" si="594"/>
        <v>QTY2</v>
      </c>
    </row>
    <row r="12683" spans="1:12" x14ac:dyDescent="0.3">
      <c r="A12683" s="2" t="s">
        <v>11732</v>
      </c>
      <c r="B12683" s="2">
        <v>32</v>
      </c>
      <c r="C12683" s="2" t="s">
        <v>23104</v>
      </c>
      <c r="D12683" s="2" t="s">
        <v>24533</v>
      </c>
      <c r="E12683" s="2">
        <v>9615.09</v>
      </c>
      <c r="F12683" s="2">
        <v>44</v>
      </c>
      <c r="G12683" s="2">
        <v>423063.96</v>
      </c>
      <c r="H12683" s="3" t="s">
        <v>25886</v>
      </c>
      <c r="I12683" s="7" t="str">
        <f t="shared" si="595"/>
        <v>Sep</v>
      </c>
      <c r="J12683">
        <f t="shared" si="596"/>
        <v>2024</v>
      </c>
      <c r="K12683" t="str">
        <f>IF(Table1[[#This Row],[Age]]&lt;20,"&lt;20",
   IF(Table1[[#This Row],[Age]]&lt;=30,"20-30",
   IF(Table1[[#This Row],[Age]]&lt;=40,"30-40",
   IF(Table1[[#This Row],[Age]]&lt;=50,"40-50",
   IF(Table1[[#This Row],[Age]]&lt;=60,"50-60",
   IF(Table1[[#This Row],[Age]]&lt;=70,"60-70","70+"))))))</f>
        <v>30-40</v>
      </c>
      <c r="L12683" t="str">
        <f t="shared" si="594"/>
        <v>QTY2</v>
      </c>
    </row>
    <row r="12684" spans="1:12" x14ac:dyDescent="0.3">
      <c r="A12684" s="2" t="s">
        <v>11733</v>
      </c>
      <c r="B12684" s="2">
        <v>59</v>
      </c>
      <c r="C12684" s="2" t="s">
        <v>23105</v>
      </c>
      <c r="D12684" s="2" t="s">
        <v>24567</v>
      </c>
      <c r="E12684" s="2">
        <v>7163.43</v>
      </c>
      <c r="F12684" s="2">
        <v>21</v>
      </c>
      <c r="G12684" s="2">
        <v>150432.03</v>
      </c>
      <c r="H12684" s="3" t="s">
        <v>25886</v>
      </c>
      <c r="I12684" s="7" t="str">
        <f t="shared" si="595"/>
        <v>Sep</v>
      </c>
      <c r="J12684">
        <f t="shared" si="596"/>
        <v>2024</v>
      </c>
      <c r="K12684" t="str">
        <f>IF(Table1[[#This Row],[Age]]&lt;20,"&lt;20",
   IF(Table1[[#This Row],[Age]]&lt;=30,"20-30",
   IF(Table1[[#This Row],[Age]]&lt;=40,"30-40",
   IF(Table1[[#This Row],[Age]]&lt;=50,"40-50",
   IF(Table1[[#This Row],[Age]]&lt;=60,"50-60",
   IF(Table1[[#This Row],[Age]]&lt;=70,"60-70","70+"))))))</f>
        <v>50-60</v>
      </c>
      <c r="L12684" t="str">
        <f t="shared" si="594"/>
        <v>QTY2</v>
      </c>
    </row>
    <row r="12685" spans="1:12" x14ac:dyDescent="0.3">
      <c r="A12685" s="2" t="s">
        <v>2459</v>
      </c>
      <c r="B12685" s="2">
        <v>36</v>
      </c>
      <c r="C12685" s="2" t="s">
        <v>23106</v>
      </c>
      <c r="D12685" s="2" t="s">
        <v>24430</v>
      </c>
      <c r="E12685" s="2">
        <v>8795.43</v>
      </c>
      <c r="F12685" s="2">
        <v>19</v>
      </c>
      <c r="G12685" s="2">
        <v>167113.17000000001</v>
      </c>
      <c r="H12685" s="3" t="s">
        <v>25886</v>
      </c>
      <c r="I12685" s="7" t="str">
        <f t="shared" si="595"/>
        <v>Sep</v>
      </c>
      <c r="J12685">
        <f t="shared" si="596"/>
        <v>2024</v>
      </c>
      <c r="K12685" t="str">
        <f>IF(Table1[[#This Row],[Age]]&lt;20,"&lt;20",
   IF(Table1[[#This Row],[Age]]&lt;=30,"20-30",
   IF(Table1[[#This Row],[Age]]&lt;=40,"30-40",
   IF(Table1[[#This Row],[Age]]&lt;=50,"40-50",
   IF(Table1[[#This Row],[Age]]&lt;=60,"50-60",
   IF(Table1[[#This Row],[Age]]&lt;=70,"60-70","70+"))))))</f>
        <v>30-40</v>
      </c>
      <c r="L12685" t="str">
        <f t="shared" si="594"/>
        <v>QTY2</v>
      </c>
    </row>
    <row r="12686" spans="1:12" x14ac:dyDescent="0.3">
      <c r="A12686" s="2" t="s">
        <v>11734</v>
      </c>
      <c r="B12686" s="2">
        <v>48</v>
      </c>
      <c r="C12686" s="2" t="s">
        <v>15592</v>
      </c>
      <c r="D12686" s="2" t="s">
        <v>24580</v>
      </c>
      <c r="E12686" s="2">
        <v>1598.73</v>
      </c>
      <c r="F12686" s="2">
        <v>63</v>
      </c>
      <c r="G12686" s="2">
        <v>100719.99</v>
      </c>
      <c r="H12686" s="3" t="s">
        <v>25886</v>
      </c>
      <c r="I12686" s="7" t="str">
        <f t="shared" si="595"/>
        <v>Sep</v>
      </c>
      <c r="J12686">
        <f t="shared" si="596"/>
        <v>2024</v>
      </c>
      <c r="K12686" t="str">
        <f>IF(Table1[[#This Row],[Age]]&lt;20,"&lt;20",
   IF(Table1[[#This Row],[Age]]&lt;=30,"20-30",
   IF(Table1[[#This Row],[Age]]&lt;=40,"30-40",
   IF(Table1[[#This Row],[Age]]&lt;=50,"40-50",
   IF(Table1[[#This Row],[Age]]&lt;=60,"50-60",
   IF(Table1[[#This Row],[Age]]&lt;=70,"60-70","70+"))))))</f>
        <v>40-50</v>
      </c>
      <c r="L12686" t="str">
        <f t="shared" si="594"/>
        <v>QTY2</v>
      </c>
    </row>
    <row r="12687" spans="1:12" x14ac:dyDescent="0.3">
      <c r="A12687" s="2" t="s">
        <v>11735</v>
      </c>
      <c r="B12687" s="2">
        <v>31</v>
      </c>
      <c r="C12687" s="2" t="s">
        <v>14716</v>
      </c>
      <c r="D12687" s="2" t="s">
        <v>24640</v>
      </c>
      <c r="E12687" s="2">
        <v>1553.95</v>
      </c>
      <c r="F12687" s="2">
        <v>25</v>
      </c>
      <c r="G12687" s="2">
        <v>38848.75</v>
      </c>
      <c r="H12687" s="3" t="s">
        <v>25886</v>
      </c>
      <c r="I12687" s="7" t="str">
        <f t="shared" si="595"/>
        <v>Sep</v>
      </c>
      <c r="J12687">
        <f t="shared" si="596"/>
        <v>2024</v>
      </c>
      <c r="K12687" t="str">
        <f>IF(Table1[[#This Row],[Age]]&lt;20,"&lt;20",
   IF(Table1[[#This Row],[Age]]&lt;=30,"20-30",
   IF(Table1[[#This Row],[Age]]&lt;=40,"30-40",
   IF(Table1[[#This Row],[Age]]&lt;=50,"40-50",
   IF(Table1[[#This Row],[Age]]&lt;=60,"50-60",
   IF(Table1[[#This Row],[Age]]&lt;=70,"60-70","70+"))))))</f>
        <v>30-40</v>
      </c>
      <c r="L12687" t="str">
        <f t="shared" si="594"/>
        <v>QTY2</v>
      </c>
    </row>
    <row r="12688" spans="1:12" x14ac:dyDescent="0.3">
      <c r="A12688" s="2" t="s">
        <v>11736</v>
      </c>
      <c r="B12688" s="2">
        <v>57</v>
      </c>
      <c r="C12688" s="2" t="s">
        <v>15423</v>
      </c>
      <c r="D12688" s="2" t="s">
        <v>24473</v>
      </c>
      <c r="E12688" s="2">
        <v>5027.55</v>
      </c>
      <c r="F12688" s="2">
        <v>78</v>
      </c>
      <c r="G12688" s="2">
        <v>392148.9</v>
      </c>
      <c r="H12688" s="3" t="s">
        <v>25886</v>
      </c>
      <c r="I12688" s="7" t="str">
        <f t="shared" si="595"/>
        <v>Sep</v>
      </c>
      <c r="J12688">
        <f t="shared" si="596"/>
        <v>2024</v>
      </c>
      <c r="K12688" t="str">
        <f>IF(Table1[[#This Row],[Age]]&lt;20,"&lt;20",
   IF(Table1[[#This Row],[Age]]&lt;=30,"20-30",
   IF(Table1[[#This Row],[Age]]&lt;=40,"30-40",
   IF(Table1[[#This Row],[Age]]&lt;=50,"40-50",
   IF(Table1[[#This Row],[Age]]&lt;=60,"50-60",
   IF(Table1[[#This Row],[Age]]&lt;=70,"60-70","70+"))))))</f>
        <v>50-60</v>
      </c>
      <c r="L12688" t="str">
        <f t="shared" si="594"/>
        <v>QTY2</v>
      </c>
    </row>
    <row r="12689" spans="1:12" x14ac:dyDescent="0.3">
      <c r="A12689" s="2" t="s">
        <v>11737</v>
      </c>
      <c r="B12689" s="2">
        <v>58</v>
      </c>
      <c r="C12689" s="2" t="s">
        <v>23107</v>
      </c>
      <c r="D12689" s="2" t="s">
        <v>24624</v>
      </c>
      <c r="E12689" s="2">
        <v>1184.78</v>
      </c>
      <c r="F12689" s="2">
        <v>13</v>
      </c>
      <c r="G12689" s="2">
        <v>15402.14</v>
      </c>
      <c r="H12689" s="3" t="s">
        <v>25887</v>
      </c>
      <c r="I12689" s="7" t="str">
        <f t="shared" si="595"/>
        <v>Sep</v>
      </c>
      <c r="J12689">
        <f t="shared" si="596"/>
        <v>2024</v>
      </c>
      <c r="K12689" t="str">
        <f>IF(Table1[[#This Row],[Age]]&lt;20,"&lt;20",
   IF(Table1[[#This Row],[Age]]&lt;=30,"20-30",
   IF(Table1[[#This Row],[Age]]&lt;=40,"30-40",
   IF(Table1[[#This Row],[Age]]&lt;=50,"40-50",
   IF(Table1[[#This Row],[Age]]&lt;=60,"50-60",
   IF(Table1[[#This Row],[Age]]&lt;=70,"60-70","70+"))))))</f>
        <v>50-60</v>
      </c>
      <c r="L12689" t="str">
        <f t="shared" si="594"/>
        <v>QTY2</v>
      </c>
    </row>
    <row r="12690" spans="1:12" x14ac:dyDescent="0.3">
      <c r="A12690" s="2" t="s">
        <v>11738</v>
      </c>
      <c r="B12690" s="2">
        <v>31</v>
      </c>
      <c r="C12690" s="2" t="s">
        <v>16267</v>
      </c>
      <c r="D12690" s="2" t="s">
        <v>24427</v>
      </c>
      <c r="E12690" s="2">
        <v>8018.05</v>
      </c>
      <c r="F12690" s="2">
        <v>87</v>
      </c>
      <c r="G12690" s="2">
        <v>697570.35</v>
      </c>
      <c r="H12690" s="3" t="s">
        <v>25887</v>
      </c>
      <c r="I12690" s="7" t="str">
        <f t="shared" si="595"/>
        <v>Sep</v>
      </c>
      <c r="J12690">
        <f t="shared" si="596"/>
        <v>2024</v>
      </c>
      <c r="K12690" t="str">
        <f>IF(Table1[[#This Row],[Age]]&lt;20,"&lt;20",
   IF(Table1[[#This Row],[Age]]&lt;=30,"20-30",
   IF(Table1[[#This Row],[Age]]&lt;=40,"30-40",
   IF(Table1[[#This Row],[Age]]&lt;=50,"40-50",
   IF(Table1[[#This Row],[Age]]&lt;=60,"50-60",
   IF(Table1[[#This Row],[Age]]&lt;=70,"60-70","70+"))))))</f>
        <v>30-40</v>
      </c>
      <c r="L12690" t="str">
        <f t="shared" si="594"/>
        <v>QTY2</v>
      </c>
    </row>
    <row r="12691" spans="1:12" x14ac:dyDescent="0.3">
      <c r="A12691" s="2" t="s">
        <v>11739</v>
      </c>
      <c r="B12691" s="2">
        <v>56</v>
      </c>
      <c r="C12691" s="2" t="s">
        <v>17070</v>
      </c>
      <c r="D12691" s="2" t="s">
        <v>24565</v>
      </c>
      <c r="E12691" s="2">
        <v>413.74</v>
      </c>
      <c r="F12691" s="2">
        <v>66</v>
      </c>
      <c r="G12691" s="2">
        <v>27306.84</v>
      </c>
      <c r="H12691" s="3" t="s">
        <v>25887</v>
      </c>
      <c r="I12691" s="7" t="str">
        <f t="shared" si="595"/>
        <v>Sep</v>
      </c>
      <c r="J12691">
        <f t="shared" si="596"/>
        <v>2024</v>
      </c>
      <c r="K12691" t="str">
        <f>IF(Table1[[#This Row],[Age]]&lt;20,"&lt;20",
   IF(Table1[[#This Row],[Age]]&lt;=30,"20-30",
   IF(Table1[[#This Row],[Age]]&lt;=40,"30-40",
   IF(Table1[[#This Row],[Age]]&lt;=50,"40-50",
   IF(Table1[[#This Row],[Age]]&lt;=60,"50-60",
   IF(Table1[[#This Row],[Age]]&lt;=70,"60-70","70+"))))))</f>
        <v>50-60</v>
      </c>
      <c r="L12691" t="str">
        <f t="shared" si="594"/>
        <v>QTY2</v>
      </c>
    </row>
    <row r="12692" spans="1:12" x14ac:dyDescent="0.3">
      <c r="A12692" s="2" t="s">
        <v>11740</v>
      </c>
      <c r="B12692" s="2">
        <v>65</v>
      </c>
      <c r="C12692" s="2" t="s">
        <v>17004</v>
      </c>
      <c r="D12692" s="2" t="s">
        <v>24603</v>
      </c>
      <c r="E12692" s="2">
        <v>6840.4</v>
      </c>
      <c r="F12692" s="2">
        <v>66</v>
      </c>
      <c r="G12692" s="2">
        <v>451466.4</v>
      </c>
      <c r="H12692" s="3" t="s">
        <v>25887</v>
      </c>
      <c r="I12692" s="7" t="str">
        <f t="shared" si="595"/>
        <v>Sep</v>
      </c>
      <c r="J12692">
        <f t="shared" si="596"/>
        <v>2024</v>
      </c>
      <c r="K12692" t="str">
        <f>IF(Table1[[#This Row],[Age]]&lt;20,"&lt;20",
   IF(Table1[[#This Row],[Age]]&lt;=30,"20-30",
   IF(Table1[[#This Row],[Age]]&lt;=40,"30-40",
   IF(Table1[[#This Row],[Age]]&lt;=50,"40-50",
   IF(Table1[[#This Row],[Age]]&lt;=60,"50-60",
   IF(Table1[[#This Row],[Age]]&lt;=70,"60-70","70+"))))))</f>
        <v>60-70</v>
      </c>
      <c r="L12692" t="str">
        <f t="shared" si="594"/>
        <v>QTY2</v>
      </c>
    </row>
    <row r="12693" spans="1:12" x14ac:dyDescent="0.3">
      <c r="A12693" s="2" t="s">
        <v>2847</v>
      </c>
      <c r="B12693" s="2">
        <v>22</v>
      </c>
      <c r="C12693" s="2" t="s">
        <v>23108</v>
      </c>
      <c r="D12693" s="2" t="s">
        <v>24552</v>
      </c>
      <c r="E12693" s="2">
        <v>5860.68</v>
      </c>
      <c r="F12693" s="2">
        <v>15</v>
      </c>
      <c r="G12693" s="2">
        <v>87910.2</v>
      </c>
      <c r="H12693" s="3" t="s">
        <v>25887</v>
      </c>
      <c r="I12693" s="7" t="str">
        <f t="shared" si="595"/>
        <v>Sep</v>
      </c>
      <c r="J12693">
        <f t="shared" si="596"/>
        <v>2024</v>
      </c>
      <c r="K12693" t="str">
        <f>IF(Table1[[#This Row],[Age]]&lt;20,"&lt;20",
   IF(Table1[[#This Row],[Age]]&lt;=30,"20-30",
   IF(Table1[[#This Row],[Age]]&lt;=40,"30-40",
   IF(Table1[[#This Row],[Age]]&lt;=50,"40-50",
   IF(Table1[[#This Row],[Age]]&lt;=60,"50-60",
   IF(Table1[[#This Row],[Age]]&lt;=70,"60-70","70+"))))))</f>
        <v>20-30</v>
      </c>
      <c r="L12693" t="str">
        <f t="shared" si="594"/>
        <v>QTY2</v>
      </c>
    </row>
    <row r="12694" spans="1:12" x14ac:dyDescent="0.3">
      <c r="A12694" s="2" t="s">
        <v>3482</v>
      </c>
      <c r="B12694" s="2">
        <v>24</v>
      </c>
      <c r="C12694" s="2" t="s">
        <v>15440</v>
      </c>
      <c r="D12694" s="2" t="s">
        <v>24604</v>
      </c>
      <c r="E12694" s="2">
        <v>1683.35</v>
      </c>
      <c r="F12694" s="2">
        <v>61</v>
      </c>
      <c r="G12694" s="2">
        <v>102684.35</v>
      </c>
      <c r="H12694" s="3" t="s">
        <v>25887</v>
      </c>
      <c r="I12694" s="7" t="str">
        <f t="shared" si="595"/>
        <v>Sep</v>
      </c>
      <c r="J12694">
        <f t="shared" si="596"/>
        <v>2024</v>
      </c>
      <c r="K12694" t="str">
        <f>IF(Table1[[#This Row],[Age]]&lt;20,"&lt;20",
   IF(Table1[[#This Row],[Age]]&lt;=30,"20-30",
   IF(Table1[[#This Row],[Age]]&lt;=40,"30-40",
   IF(Table1[[#This Row],[Age]]&lt;=50,"40-50",
   IF(Table1[[#This Row],[Age]]&lt;=60,"50-60",
   IF(Table1[[#This Row],[Age]]&lt;=70,"60-70","70+"))))))</f>
        <v>20-30</v>
      </c>
      <c r="L12694" t="str">
        <f t="shared" si="594"/>
        <v>QTY2</v>
      </c>
    </row>
    <row r="12695" spans="1:12" x14ac:dyDescent="0.3">
      <c r="A12695" s="2" t="s">
        <v>11741</v>
      </c>
      <c r="B12695" s="2">
        <v>65</v>
      </c>
      <c r="C12695" s="2" t="s">
        <v>23109</v>
      </c>
      <c r="D12695" s="2" t="s">
        <v>24519</v>
      </c>
      <c r="E12695" s="2">
        <v>8118.55</v>
      </c>
      <c r="F12695" s="2">
        <v>5</v>
      </c>
      <c r="G12695" s="2">
        <v>40592.75</v>
      </c>
      <c r="H12695" s="3" t="s">
        <v>25887</v>
      </c>
      <c r="I12695" s="7" t="str">
        <f t="shared" si="595"/>
        <v>Sep</v>
      </c>
      <c r="J12695">
        <f t="shared" si="596"/>
        <v>2024</v>
      </c>
      <c r="K12695" t="str">
        <f>IF(Table1[[#This Row],[Age]]&lt;20,"&lt;20",
   IF(Table1[[#This Row],[Age]]&lt;=30,"20-30",
   IF(Table1[[#This Row],[Age]]&lt;=40,"30-40",
   IF(Table1[[#This Row],[Age]]&lt;=50,"40-50",
   IF(Table1[[#This Row],[Age]]&lt;=60,"50-60",
   IF(Table1[[#This Row],[Age]]&lt;=70,"60-70","70+"))))))</f>
        <v>60-70</v>
      </c>
      <c r="L12695" t="str">
        <f t="shared" si="594"/>
        <v>QTY2</v>
      </c>
    </row>
    <row r="12696" spans="1:12" x14ac:dyDescent="0.3">
      <c r="A12696" s="2" t="s">
        <v>11742</v>
      </c>
      <c r="B12696" s="2">
        <v>44</v>
      </c>
      <c r="C12696" s="2" t="s">
        <v>23110</v>
      </c>
      <c r="D12696" s="2" t="s">
        <v>24644</v>
      </c>
      <c r="E12696" s="2">
        <v>6303.51</v>
      </c>
      <c r="F12696" s="2">
        <v>40</v>
      </c>
      <c r="G12696" s="2">
        <v>252140.4</v>
      </c>
      <c r="H12696" s="3" t="s">
        <v>25887</v>
      </c>
      <c r="I12696" s="7" t="str">
        <f t="shared" si="595"/>
        <v>Sep</v>
      </c>
      <c r="J12696">
        <f t="shared" si="596"/>
        <v>2024</v>
      </c>
      <c r="K12696" t="str">
        <f>IF(Table1[[#This Row],[Age]]&lt;20,"&lt;20",
   IF(Table1[[#This Row],[Age]]&lt;=30,"20-30",
   IF(Table1[[#This Row],[Age]]&lt;=40,"30-40",
   IF(Table1[[#This Row],[Age]]&lt;=50,"40-50",
   IF(Table1[[#This Row],[Age]]&lt;=60,"50-60",
   IF(Table1[[#This Row],[Age]]&lt;=70,"60-70","70+"))))))</f>
        <v>40-50</v>
      </c>
      <c r="L12696" t="str">
        <f t="shared" si="594"/>
        <v>QTY2</v>
      </c>
    </row>
    <row r="12697" spans="1:12" x14ac:dyDescent="0.3">
      <c r="A12697" s="2" t="s">
        <v>11743</v>
      </c>
      <c r="B12697" s="2">
        <v>30</v>
      </c>
      <c r="C12697" s="2" t="s">
        <v>23111</v>
      </c>
      <c r="D12697" s="2" t="s">
        <v>24639</v>
      </c>
      <c r="E12697" s="2">
        <v>7737.05</v>
      </c>
      <c r="F12697" s="2">
        <v>33</v>
      </c>
      <c r="G12697" s="2">
        <v>255322.65</v>
      </c>
      <c r="H12697" s="3" t="s">
        <v>25887</v>
      </c>
      <c r="I12697" s="7" t="str">
        <f t="shared" si="595"/>
        <v>Sep</v>
      </c>
      <c r="J12697">
        <f t="shared" si="596"/>
        <v>2024</v>
      </c>
      <c r="K12697" t="str">
        <f>IF(Table1[[#This Row],[Age]]&lt;20,"&lt;20",
   IF(Table1[[#This Row],[Age]]&lt;=30,"20-30",
   IF(Table1[[#This Row],[Age]]&lt;=40,"30-40",
   IF(Table1[[#This Row],[Age]]&lt;=50,"40-50",
   IF(Table1[[#This Row],[Age]]&lt;=60,"50-60",
   IF(Table1[[#This Row],[Age]]&lt;=70,"60-70","70+"))))))</f>
        <v>20-30</v>
      </c>
      <c r="L12697" t="str">
        <f t="shared" si="594"/>
        <v>QTY2</v>
      </c>
    </row>
    <row r="12698" spans="1:12" x14ac:dyDescent="0.3">
      <c r="A12698" s="2" t="s">
        <v>11744</v>
      </c>
      <c r="B12698" s="2">
        <v>39</v>
      </c>
      <c r="C12698" s="2" t="s">
        <v>23112</v>
      </c>
      <c r="D12698" s="2" t="s">
        <v>24612</v>
      </c>
      <c r="E12698" s="2">
        <v>2785.35</v>
      </c>
      <c r="F12698" s="2">
        <v>49</v>
      </c>
      <c r="G12698" s="2">
        <v>136482.15</v>
      </c>
      <c r="H12698" s="3" t="s">
        <v>25887</v>
      </c>
      <c r="I12698" s="7" t="str">
        <f t="shared" si="595"/>
        <v>Sep</v>
      </c>
      <c r="J12698">
        <f t="shared" si="596"/>
        <v>2024</v>
      </c>
      <c r="K12698" t="str">
        <f>IF(Table1[[#This Row],[Age]]&lt;20,"&lt;20",
   IF(Table1[[#This Row],[Age]]&lt;=30,"20-30",
   IF(Table1[[#This Row],[Age]]&lt;=40,"30-40",
   IF(Table1[[#This Row],[Age]]&lt;=50,"40-50",
   IF(Table1[[#This Row],[Age]]&lt;=60,"50-60",
   IF(Table1[[#This Row],[Age]]&lt;=70,"60-70","70+"))))))</f>
        <v>30-40</v>
      </c>
      <c r="L12698" t="str">
        <f t="shared" si="594"/>
        <v>QTY2</v>
      </c>
    </row>
    <row r="12699" spans="1:12" x14ac:dyDescent="0.3">
      <c r="A12699" s="2" t="s">
        <v>11745</v>
      </c>
      <c r="B12699" s="2">
        <v>28</v>
      </c>
      <c r="C12699" s="2" t="s">
        <v>17802</v>
      </c>
      <c r="D12699" s="2" t="s">
        <v>24602</v>
      </c>
      <c r="E12699" s="2">
        <v>2316.4299999999998</v>
      </c>
      <c r="F12699" s="2">
        <v>1</v>
      </c>
      <c r="G12699" s="2">
        <v>2316.4299999999998</v>
      </c>
      <c r="H12699" s="3" t="s">
        <v>25887</v>
      </c>
      <c r="I12699" s="7" t="str">
        <f t="shared" si="595"/>
        <v>Sep</v>
      </c>
      <c r="J12699">
        <f t="shared" si="596"/>
        <v>2024</v>
      </c>
      <c r="K12699" t="str">
        <f>IF(Table1[[#This Row],[Age]]&lt;20,"&lt;20",
   IF(Table1[[#This Row],[Age]]&lt;=30,"20-30",
   IF(Table1[[#This Row],[Age]]&lt;=40,"30-40",
   IF(Table1[[#This Row],[Age]]&lt;=50,"40-50",
   IF(Table1[[#This Row],[Age]]&lt;=60,"50-60",
   IF(Table1[[#This Row],[Age]]&lt;=70,"60-70","70+"))))))</f>
        <v>20-30</v>
      </c>
      <c r="L12699" t="str">
        <f t="shared" si="594"/>
        <v>QTY2</v>
      </c>
    </row>
    <row r="12700" spans="1:12" x14ac:dyDescent="0.3">
      <c r="A12700" s="2" t="s">
        <v>10298</v>
      </c>
      <c r="B12700" s="2">
        <v>59</v>
      </c>
      <c r="C12700" s="2" t="s">
        <v>22832</v>
      </c>
      <c r="D12700" s="2" t="s">
        <v>24585</v>
      </c>
      <c r="E12700" s="2">
        <v>3339.19</v>
      </c>
      <c r="F12700" s="2">
        <v>23</v>
      </c>
      <c r="G12700" s="2">
        <v>76801.37</v>
      </c>
      <c r="H12700" s="3" t="s">
        <v>25887</v>
      </c>
      <c r="I12700" s="7" t="str">
        <f t="shared" si="595"/>
        <v>Sep</v>
      </c>
      <c r="J12700">
        <f t="shared" si="596"/>
        <v>2024</v>
      </c>
      <c r="K12700" t="str">
        <f>IF(Table1[[#This Row],[Age]]&lt;20,"&lt;20",
   IF(Table1[[#This Row],[Age]]&lt;=30,"20-30",
   IF(Table1[[#This Row],[Age]]&lt;=40,"30-40",
   IF(Table1[[#This Row],[Age]]&lt;=50,"40-50",
   IF(Table1[[#This Row],[Age]]&lt;=60,"50-60",
   IF(Table1[[#This Row],[Age]]&lt;=70,"60-70","70+"))))))</f>
        <v>50-60</v>
      </c>
      <c r="L12700" t="str">
        <f t="shared" si="594"/>
        <v>QTY2</v>
      </c>
    </row>
    <row r="12701" spans="1:12" x14ac:dyDescent="0.3">
      <c r="A12701" s="2" t="s">
        <v>11746</v>
      </c>
      <c r="B12701" s="2">
        <v>63</v>
      </c>
      <c r="C12701" s="2" t="s">
        <v>23113</v>
      </c>
      <c r="D12701" s="2" t="s">
        <v>24498</v>
      </c>
      <c r="E12701" s="2">
        <v>669.6</v>
      </c>
      <c r="F12701" s="2">
        <v>99</v>
      </c>
      <c r="G12701" s="2">
        <v>66290.399999999994</v>
      </c>
      <c r="H12701" s="3" t="s">
        <v>25887</v>
      </c>
      <c r="I12701" s="7" t="str">
        <f t="shared" si="595"/>
        <v>Sep</v>
      </c>
      <c r="J12701">
        <f t="shared" si="596"/>
        <v>2024</v>
      </c>
      <c r="K12701" t="str">
        <f>IF(Table1[[#This Row],[Age]]&lt;20,"&lt;20",
   IF(Table1[[#This Row],[Age]]&lt;=30,"20-30",
   IF(Table1[[#This Row],[Age]]&lt;=40,"30-40",
   IF(Table1[[#This Row],[Age]]&lt;=50,"40-50",
   IF(Table1[[#This Row],[Age]]&lt;=60,"50-60",
   IF(Table1[[#This Row],[Age]]&lt;=70,"60-70","70+"))))))</f>
        <v>60-70</v>
      </c>
      <c r="L12701" t="str">
        <f t="shared" si="594"/>
        <v>QTY2</v>
      </c>
    </row>
    <row r="12702" spans="1:12" x14ac:dyDescent="0.3">
      <c r="A12702" s="2" t="s">
        <v>11747</v>
      </c>
      <c r="B12702" s="2">
        <v>29</v>
      </c>
      <c r="C12702" s="2" t="s">
        <v>23114</v>
      </c>
      <c r="D12702" s="2" t="s">
        <v>24591</v>
      </c>
      <c r="E12702" s="2">
        <v>5573.39</v>
      </c>
      <c r="F12702" s="2">
        <v>36</v>
      </c>
      <c r="G12702" s="2">
        <v>200642.04</v>
      </c>
      <c r="H12702" s="3" t="s">
        <v>25888</v>
      </c>
      <c r="I12702" s="7" t="str">
        <f t="shared" si="595"/>
        <v>Sep</v>
      </c>
      <c r="J12702">
        <f t="shared" si="596"/>
        <v>2024</v>
      </c>
      <c r="K12702" t="str">
        <f>IF(Table1[[#This Row],[Age]]&lt;20,"&lt;20",
   IF(Table1[[#This Row],[Age]]&lt;=30,"20-30",
   IF(Table1[[#This Row],[Age]]&lt;=40,"30-40",
   IF(Table1[[#This Row],[Age]]&lt;=50,"40-50",
   IF(Table1[[#This Row],[Age]]&lt;=60,"50-60",
   IF(Table1[[#This Row],[Age]]&lt;=70,"60-70","70+"))))))</f>
        <v>20-30</v>
      </c>
      <c r="L12702" t="str">
        <f t="shared" si="594"/>
        <v>QTY2</v>
      </c>
    </row>
    <row r="12703" spans="1:12" x14ac:dyDescent="0.3">
      <c r="A12703" s="2" t="s">
        <v>11748</v>
      </c>
      <c r="B12703" s="2">
        <v>25</v>
      </c>
      <c r="C12703" s="2" t="s">
        <v>23115</v>
      </c>
      <c r="D12703" s="2" t="s">
        <v>24448</v>
      </c>
      <c r="E12703" s="2">
        <v>1437.99</v>
      </c>
      <c r="F12703" s="2">
        <v>58</v>
      </c>
      <c r="G12703" s="2">
        <v>83403.42</v>
      </c>
      <c r="H12703" s="3" t="s">
        <v>25888</v>
      </c>
      <c r="I12703" s="7" t="str">
        <f t="shared" si="595"/>
        <v>Sep</v>
      </c>
      <c r="J12703">
        <f t="shared" si="596"/>
        <v>2024</v>
      </c>
      <c r="K12703" t="str">
        <f>IF(Table1[[#This Row],[Age]]&lt;20,"&lt;20",
   IF(Table1[[#This Row],[Age]]&lt;=30,"20-30",
   IF(Table1[[#This Row],[Age]]&lt;=40,"30-40",
   IF(Table1[[#This Row],[Age]]&lt;=50,"40-50",
   IF(Table1[[#This Row],[Age]]&lt;=60,"50-60",
   IF(Table1[[#This Row],[Age]]&lt;=70,"60-70","70+"))))))</f>
        <v>20-30</v>
      </c>
      <c r="L12703" t="str">
        <f t="shared" si="594"/>
        <v>QTY2</v>
      </c>
    </row>
    <row r="12704" spans="1:12" x14ac:dyDescent="0.3">
      <c r="A12704" s="2" t="s">
        <v>11749</v>
      </c>
      <c r="B12704" s="2">
        <v>46</v>
      </c>
      <c r="C12704" s="2" t="s">
        <v>23116</v>
      </c>
      <c r="D12704" s="2" t="s">
        <v>24494</v>
      </c>
      <c r="E12704" s="2">
        <v>494.55</v>
      </c>
      <c r="F12704" s="2">
        <v>67</v>
      </c>
      <c r="G12704" s="2">
        <v>33134.85</v>
      </c>
      <c r="H12704" s="3" t="s">
        <v>25888</v>
      </c>
      <c r="I12704" s="7" t="str">
        <f t="shared" si="595"/>
        <v>Sep</v>
      </c>
      <c r="J12704">
        <f t="shared" si="596"/>
        <v>2024</v>
      </c>
      <c r="K12704" t="str">
        <f>IF(Table1[[#This Row],[Age]]&lt;20,"&lt;20",
   IF(Table1[[#This Row],[Age]]&lt;=30,"20-30",
   IF(Table1[[#This Row],[Age]]&lt;=40,"30-40",
   IF(Table1[[#This Row],[Age]]&lt;=50,"40-50",
   IF(Table1[[#This Row],[Age]]&lt;=60,"50-60",
   IF(Table1[[#This Row],[Age]]&lt;=70,"60-70","70+"))))))</f>
        <v>40-50</v>
      </c>
      <c r="L12704" t="str">
        <f t="shared" si="594"/>
        <v>QTY2</v>
      </c>
    </row>
    <row r="12705" spans="1:12" x14ac:dyDescent="0.3">
      <c r="A12705" s="2" t="s">
        <v>11750</v>
      </c>
      <c r="B12705" s="2">
        <v>43</v>
      </c>
      <c r="C12705" s="2" t="s">
        <v>23117</v>
      </c>
      <c r="D12705" s="2" t="s">
        <v>24534</v>
      </c>
      <c r="E12705" s="2">
        <v>3891.33</v>
      </c>
      <c r="F12705" s="2">
        <v>60</v>
      </c>
      <c r="G12705" s="2">
        <v>233479.8</v>
      </c>
      <c r="H12705" s="3" t="s">
        <v>25888</v>
      </c>
      <c r="I12705" s="7" t="str">
        <f t="shared" si="595"/>
        <v>Sep</v>
      </c>
      <c r="J12705">
        <f t="shared" si="596"/>
        <v>2024</v>
      </c>
      <c r="K12705" t="str">
        <f>IF(Table1[[#This Row],[Age]]&lt;20,"&lt;20",
   IF(Table1[[#This Row],[Age]]&lt;=30,"20-30",
   IF(Table1[[#This Row],[Age]]&lt;=40,"30-40",
   IF(Table1[[#This Row],[Age]]&lt;=50,"40-50",
   IF(Table1[[#This Row],[Age]]&lt;=60,"50-60",
   IF(Table1[[#This Row],[Age]]&lt;=70,"60-70","70+"))))))</f>
        <v>40-50</v>
      </c>
      <c r="L12705" t="str">
        <f t="shared" si="594"/>
        <v>QTY2</v>
      </c>
    </row>
    <row r="12706" spans="1:12" x14ac:dyDescent="0.3">
      <c r="A12706" s="2" t="s">
        <v>11751</v>
      </c>
      <c r="B12706" s="2">
        <v>25</v>
      </c>
      <c r="C12706" s="2" t="s">
        <v>23118</v>
      </c>
      <c r="D12706" s="2" t="s">
        <v>24524</v>
      </c>
      <c r="E12706" s="2">
        <v>5910.24</v>
      </c>
      <c r="F12706" s="2">
        <v>86</v>
      </c>
      <c r="G12706" s="2">
        <v>508280.64</v>
      </c>
      <c r="H12706" s="3" t="s">
        <v>25888</v>
      </c>
      <c r="I12706" s="7" t="str">
        <f t="shared" si="595"/>
        <v>Sep</v>
      </c>
      <c r="J12706">
        <f t="shared" si="596"/>
        <v>2024</v>
      </c>
      <c r="K12706" t="str">
        <f>IF(Table1[[#This Row],[Age]]&lt;20,"&lt;20",
   IF(Table1[[#This Row],[Age]]&lt;=30,"20-30",
   IF(Table1[[#This Row],[Age]]&lt;=40,"30-40",
   IF(Table1[[#This Row],[Age]]&lt;=50,"40-50",
   IF(Table1[[#This Row],[Age]]&lt;=60,"50-60",
   IF(Table1[[#This Row],[Age]]&lt;=70,"60-70","70+"))))))</f>
        <v>20-30</v>
      </c>
      <c r="L12706" t="str">
        <f t="shared" si="594"/>
        <v>QTY2</v>
      </c>
    </row>
    <row r="12707" spans="1:12" x14ac:dyDescent="0.3">
      <c r="A12707" s="2" t="s">
        <v>7443</v>
      </c>
      <c r="B12707" s="2">
        <v>54</v>
      </c>
      <c r="C12707" s="2" t="s">
        <v>20973</v>
      </c>
      <c r="D12707" s="2" t="s">
        <v>24577</v>
      </c>
      <c r="E12707" s="2">
        <v>6204.1</v>
      </c>
      <c r="F12707" s="2">
        <v>8</v>
      </c>
      <c r="G12707" s="2">
        <v>49632.800000000003</v>
      </c>
      <c r="H12707" s="3" t="s">
        <v>25888</v>
      </c>
      <c r="I12707" s="7" t="str">
        <f t="shared" si="595"/>
        <v>Sep</v>
      </c>
      <c r="J12707">
        <f t="shared" si="596"/>
        <v>2024</v>
      </c>
      <c r="K12707" t="str">
        <f>IF(Table1[[#This Row],[Age]]&lt;20,"&lt;20",
   IF(Table1[[#This Row],[Age]]&lt;=30,"20-30",
   IF(Table1[[#This Row],[Age]]&lt;=40,"30-40",
   IF(Table1[[#This Row],[Age]]&lt;=50,"40-50",
   IF(Table1[[#This Row],[Age]]&lt;=60,"50-60",
   IF(Table1[[#This Row],[Age]]&lt;=70,"60-70","70+"))))))</f>
        <v>50-60</v>
      </c>
      <c r="L12707" t="str">
        <f t="shared" si="594"/>
        <v>QTY2</v>
      </c>
    </row>
    <row r="12708" spans="1:12" x14ac:dyDescent="0.3">
      <c r="A12708" s="2" t="s">
        <v>11752</v>
      </c>
      <c r="B12708" s="2">
        <v>26</v>
      </c>
      <c r="C12708" s="2" t="s">
        <v>16097</v>
      </c>
      <c r="D12708" s="2" t="s">
        <v>24650</v>
      </c>
      <c r="E12708" s="2">
        <v>8859.36</v>
      </c>
      <c r="F12708" s="2">
        <v>78</v>
      </c>
      <c r="G12708" s="2">
        <v>691030.08</v>
      </c>
      <c r="H12708" s="3" t="s">
        <v>25888</v>
      </c>
      <c r="I12708" s="7" t="str">
        <f t="shared" si="595"/>
        <v>Sep</v>
      </c>
      <c r="J12708">
        <f t="shared" si="596"/>
        <v>2024</v>
      </c>
      <c r="K12708" t="str">
        <f>IF(Table1[[#This Row],[Age]]&lt;20,"&lt;20",
   IF(Table1[[#This Row],[Age]]&lt;=30,"20-30",
   IF(Table1[[#This Row],[Age]]&lt;=40,"30-40",
   IF(Table1[[#This Row],[Age]]&lt;=50,"40-50",
   IF(Table1[[#This Row],[Age]]&lt;=60,"50-60",
   IF(Table1[[#This Row],[Age]]&lt;=70,"60-70","70+"))))))</f>
        <v>20-30</v>
      </c>
      <c r="L12708" t="str">
        <f t="shared" si="594"/>
        <v>QTY2</v>
      </c>
    </row>
    <row r="12709" spans="1:12" x14ac:dyDescent="0.3">
      <c r="A12709" s="2" t="s">
        <v>11753</v>
      </c>
      <c r="B12709" s="2">
        <v>20</v>
      </c>
      <c r="C12709" s="2" t="s">
        <v>14376</v>
      </c>
      <c r="D12709" s="2" t="s">
        <v>24550</v>
      </c>
      <c r="E12709" s="2">
        <v>2642.98</v>
      </c>
      <c r="F12709" s="2">
        <v>71</v>
      </c>
      <c r="G12709" s="2">
        <v>187651.58</v>
      </c>
      <c r="H12709" s="3" t="s">
        <v>25888</v>
      </c>
      <c r="I12709" s="7" t="str">
        <f t="shared" si="595"/>
        <v>Sep</v>
      </c>
      <c r="J12709">
        <f t="shared" si="596"/>
        <v>2024</v>
      </c>
      <c r="K12709" t="str">
        <f>IF(Table1[[#This Row],[Age]]&lt;20,"&lt;20",
   IF(Table1[[#This Row],[Age]]&lt;=30,"20-30",
   IF(Table1[[#This Row],[Age]]&lt;=40,"30-40",
   IF(Table1[[#This Row],[Age]]&lt;=50,"40-50",
   IF(Table1[[#This Row],[Age]]&lt;=60,"50-60",
   IF(Table1[[#This Row],[Age]]&lt;=70,"60-70","70+"))))))</f>
        <v>20-30</v>
      </c>
      <c r="L12709" t="str">
        <f t="shared" si="594"/>
        <v>QTY2</v>
      </c>
    </row>
    <row r="12710" spans="1:12" x14ac:dyDescent="0.3">
      <c r="A12710" s="2" t="s">
        <v>11754</v>
      </c>
      <c r="B12710" s="2">
        <v>21</v>
      </c>
      <c r="C12710" s="2" t="s">
        <v>22523</v>
      </c>
      <c r="D12710" s="2" t="s">
        <v>24473</v>
      </c>
      <c r="E12710" s="2">
        <v>4094.92</v>
      </c>
      <c r="F12710" s="2">
        <v>70</v>
      </c>
      <c r="G12710" s="2">
        <v>286644.40000000002</v>
      </c>
      <c r="H12710" s="3" t="s">
        <v>25888</v>
      </c>
      <c r="I12710" s="7" t="str">
        <f t="shared" si="595"/>
        <v>Sep</v>
      </c>
      <c r="J12710">
        <f t="shared" si="596"/>
        <v>2024</v>
      </c>
      <c r="K12710" t="str">
        <f>IF(Table1[[#This Row],[Age]]&lt;20,"&lt;20",
   IF(Table1[[#This Row],[Age]]&lt;=30,"20-30",
   IF(Table1[[#This Row],[Age]]&lt;=40,"30-40",
   IF(Table1[[#This Row],[Age]]&lt;=50,"40-50",
   IF(Table1[[#This Row],[Age]]&lt;=60,"50-60",
   IF(Table1[[#This Row],[Age]]&lt;=70,"60-70","70+"))))))</f>
        <v>20-30</v>
      </c>
      <c r="L12710" t="str">
        <f t="shared" si="594"/>
        <v>QTY2</v>
      </c>
    </row>
    <row r="12711" spans="1:12" x14ac:dyDescent="0.3">
      <c r="A12711" s="2" t="s">
        <v>11755</v>
      </c>
      <c r="B12711" s="2">
        <v>63</v>
      </c>
      <c r="C12711" s="2" t="s">
        <v>13812</v>
      </c>
      <c r="D12711" s="2" t="s">
        <v>24600</v>
      </c>
      <c r="E12711" s="2">
        <v>696.31</v>
      </c>
      <c r="F12711" s="2">
        <v>100</v>
      </c>
      <c r="G12711" s="2">
        <v>69631</v>
      </c>
      <c r="H12711" s="3" t="s">
        <v>25888</v>
      </c>
      <c r="I12711" s="7" t="str">
        <f t="shared" si="595"/>
        <v>Sep</v>
      </c>
      <c r="J12711">
        <f t="shared" si="596"/>
        <v>2024</v>
      </c>
      <c r="K12711" t="str">
        <f>IF(Table1[[#This Row],[Age]]&lt;20,"&lt;20",
   IF(Table1[[#This Row],[Age]]&lt;=30,"20-30",
   IF(Table1[[#This Row],[Age]]&lt;=40,"30-40",
   IF(Table1[[#This Row],[Age]]&lt;=50,"40-50",
   IF(Table1[[#This Row],[Age]]&lt;=60,"50-60",
   IF(Table1[[#This Row],[Age]]&lt;=70,"60-70","70+"))))))</f>
        <v>60-70</v>
      </c>
      <c r="L12711" t="str">
        <f t="shared" si="594"/>
        <v>QTY2</v>
      </c>
    </row>
    <row r="12712" spans="1:12" x14ac:dyDescent="0.3">
      <c r="A12712" s="2" t="s">
        <v>11756</v>
      </c>
      <c r="B12712" s="2">
        <v>29</v>
      </c>
      <c r="C12712" s="2" t="s">
        <v>17959</v>
      </c>
      <c r="D12712" s="2" t="s">
        <v>24461</v>
      </c>
      <c r="E12712" s="2">
        <v>4734.37</v>
      </c>
      <c r="F12712" s="2">
        <v>87</v>
      </c>
      <c r="G12712" s="2">
        <v>411890.19</v>
      </c>
      <c r="H12712" s="3" t="s">
        <v>25888</v>
      </c>
      <c r="I12712" s="7" t="str">
        <f t="shared" si="595"/>
        <v>Sep</v>
      </c>
      <c r="J12712">
        <f t="shared" si="596"/>
        <v>2024</v>
      </c>
      <c r="K12712" t="str">
        <f>IF(Table1[[#This Row],[Age]]&lt;20,"&lt;20",
   IF(Table1[[#This Row],[Age]]&lt;=30,"20-30",
   IF(Table1[[#This Row],[Age]]&lt;=40,"30-40",
   IF(Table1[[#This Row],[Age]]&lt;=50,"40-50",
   IF(Table1[[#This Row],[Age]]&lt;=60,"50-60",
   IF(Table1[[#This Row],[Age]]&lt;=70,"60-70","70+"))))))</f>
        <v>20-30</v>
      </c>
      <c r="L12712" t="str">
        <f t="shared" si="594"/>
        <v>QTY2</v>
      </c>
    </row>
    <row r="12713" spans="1:12" x14ac:dyDescent="0.3">
      <c r="A12713" s="2" t="s">
        <v>11757</v>
      </c>
      <c r="B12713" s="2">
        <v>28</v>
      </c>
      <c r="C12713" s="2" t="s">
        <v>23119</v>
      </c>
      <c r="D12713" s="2" t="s">
        <v>24520</v>
      </c>
      <c r="E12713" s="2">
        <v>8298.5499999999993</v>
      </c>
      <c r="F12713" s="2">
        <v>50</v>
      </c>
      <c r="G12713" s="2">
        <v>414927.5</v>
      </c>
      <c r="H12713" s="3" t="s">
        <v>25888</v>
      </c>
      <c r="I12713" s="7" t="str">
        <f t="shared" si="595"/>
        <v>Sep</v>
      </c>
      <c r="J12713">
        <f t="shared" si="596"/>
        <v>2024</v>
      </c>
      <c r="K12713" t="str">
        <f>IF(Table1[[#This Row],[Age]]&lt;20,"&lt;20",
   IF(Table1[[#This Row],[Age]]&lt;=30,"20-30",
   IF(Table1[[#This Row],[Age]]&lt;=40,"30-40",
   IF(Table1[[#This Row],[Age]]&lt;=50,"40-50",
   IF(Table1[[#This Row],[Age]]&lt;=60,"50-60",
   IF(Table1[[#This Row],[Age]]&lt;=70,"60-70","70+"))))))</f>
        <v>20-30</v>
      </c>
      <c r="L12713" t="str">
        <f t="shared" si="594"/>
        <v>QTY2</v>
      </c>
    </row>
    <row r="12714" spans="1:12" x14ac:dyDescent="0.3">
      <c r="A12714" s="2" t="s">
        <v>11758</v>
      </c>
      <c r="B12714" s="2">
        <v>19</v>
      </c>
      <c r="C12714" s="2" t="s">
        <v>14354</v>
      </c>
      <c r="D12714" s="2" t="s">
        <v>24603</v>
      </c>
      <c r="E12714" s="2">
        <v>3128.68</v>
      </c>
      <c r="F12714" s="2">
        <v>38</v>
      </c>
      <c r="G12714" s="2">
        <v>118889.84</v>
      </c>
      <c r="H12714" s="3" t="s">
        <v>25889</v>
      </c>
      <c r="I12714" s="7" t="str">
        <f t="shared" si="595"/>
        <v>Oct</v>
      </c>
      <c r="J12714">
        <f t="shared" si="596"/>
        <v>2024</v>
      </c>
      <c r="K12714" t="str">
        <f>IF(Table1[[#This Row],[Age]]&lt;20,"&lt;20",
   IF(Table1[[#This Row],[Age]]&lt;=30,"20-30",
   IF(Table1[[#This Row],[Age]]&lt;=40,"30-40",
   IF(Table1[[#This Row],[Age]]&lt;=50,"40-50",
   IF(Table1[[#This Row],[Age]]&lt;=60,"50-60",
   IF(Table1[[#This Row],[Age]]&lt;=70,"60-70","70+"))))))</f>
        <v>&lt;20</v>
      </c>
      <c r="L12714" t="str">
        <f t="shared" si="594"/>
        <v>QTY2</v>
      </c>
    </row>
    <row r="12715" spans="1:12" x14ac:dyDescent="0.3">
      <c r="A12715" s="2" t="s">
        <v>11759</v>
      </c>
      <c r="B12715" s="2">
        <v>18</v>
      </c>
      <c r="C12715" s="2" t="s">
        <v>23120</v>
      </c>
      <c r="D12715" s="2" t="s">
        <v>24519</v>
      </c>
      <c r="E12715" s="2">
        <v>2826.15</v>
      </c>
      <c r="F12715" s="2">
        <v>23</v>
      </c>
      <c r="G12715" s="2">
        <v>65001.45</v>
      </c>
      <c r="H12715" s="3" t="s">
        <v>25889</v>
      </c>
      <c r="I12715" s="7" t="str">
        <f t="shared" si="595"/>
        <v>Oct</v>
      </c>
      <c r="J12715">
        <f t="shared" si="596"/>
        <v>2024</v>
      </c>
      <c r="K12715" t="str">
        <f>IF(Table1[[#This Row],[Age]]&lt;20,"&lt;20",
   IF(Table1[[#This Row],[Age]]&lt;=30,"20-30",
   IF(Table1[[#This Row],[Age]]&lt;=40,"30-40",
   IF(Table1[[#This Row],[Age]]&lt;=50,"40-50",
   IF(Table1[[#This Row],[Age]]&lt;=60,"50-60",
   IF(Table1[[#This Row],[Age]]&lt;=70,"60-70","70+"))))))</f>
        <v>&lt;20</v>
      </c>
      <c r="L12715" t="str">
        <f t="shared" si="594"/>
        <v>QTY2</v>
      </c>
    </row>
    <row r="12716" spans="1:12" x14ac:dyDescent="0.3">
      <c r="A12716" s="2" t="s">
        <v>11760</v>
      </c>
      <c r="B12716" s="2">
        <v>26</v>
      </c>
      <c r="C12716" s="2" t="s">
        <v>14100</v>
      </c>
      <c r="D12716" s="2" t="s">
        <v>24579</v>
      </c>
      <c r="E12716" s="2">
        <v>5293.32</v>
      </c>
      <c r="F12716" s="2">
        <v>14</v>
      </c>
      <c r="G12716" s="2">
        <v>74106.48</v>
      </c>
      <c r="H12716" s="3" t="s">
        <v>25889</v>
      </c>
      <c r="I12716" s="7" t="str">
        <f t="shared" si="595"/>
        <v>Oct</v>
      </c>
      <c r="J12716">
        <f t="shared" si="596"/>
        <v>2024</v>
      </c>
      <c r="K12716" t="str">
        <f>IF(Table1[[#This Row],[Age]]&lt;20,"&lt;20",
   IF(Table1[[#This Row],[Age]]&lt;=30,"20-30",
   IF(Table1[[#This Row],[Age]]&lt;=40,"30-40",
   IF(Table1[[#This Row],[Age]]&lt;=50,"40-50",
   IF(Table1[[#This Row],[Age]]&lt;=60,"50-60",
   IF(Table1[[#This Row],[Age]]&lt;=70,"60-70","70+"))))))</f>
        <v>20-30</v>
      </c>
      <c r="L12716" t="str">
        <f t="shared" si="594"/>
        <v>QTY2</v>
      </c>
    </row>
    <row r="12717" spans="1:12" x14ac:dyDescent="0.3">
      <c r="A12717" s="2" t="s">
        <v>11761</v>
      </c>
      <c r="B12717" s="2">
        <v>21</v>
      </c>
      <c r="C12717" s="2" t="s">
        <v>14617</v>
      </c>
      <c r="D12717" s="2" t="s">
        <v>24552</v>
      </c>
      <c r="E12717" s="2">
        <v>7562.99</v>
      </c>
      <c r="F12717" s="2">
        <v>13</v>
      </c>
      <c r="G12717" s="2">
        <v>98318.87</v>
      </c>
      <c r="H12717" s="3" t="s">
        <v>25889</v>
      </c>
      <c r="I12717" s="7" t="str">
        <f t="shared" si="595"/>
        <v>Oct</v>
      </c>
      <c r="J12717">
        <f t="shared" si="596"/>
        <v>2024</v>
      </c>
      <c r="K12717" t="str">
        <f>IF(Table1[[#This Row],[Age]]&lt;20,"&lt;20",
   IF(Table1[[#This Row],[Age]]&lt;=30,"20-30",
   IF(Table1[[#This Row],[Age]]&lt;=40,"30-40",
   IF(Table1[[#This Row],[Age]]&lt;=50,"40-50",
   IF(Table1[[#This Row],[Age]]&lt;=60,"50-60",
   IF(Table1[[#This Row],[Age]]&lt;=70,"60-70","70+"))))))</f>
        <v>20-30</v>
      </c>
      <c r="L12717" t="str">
        <f t="shared" si="594"/>
        <v>QTY2</v>
      </c>
    </row>
    <row r="12718" spans="1:12" x14ac:dyDescent="0.3">
      <c r="A12718" s="2" t="s">
        <v>11762</v>
      </c>
      <c r="B12718" s="2">
        <v>62</v>
      </c>
      <c r="C12718" s="2" t="s">
        <v>23121</v>
      </c>
      <c r="D12718" s="2" t="s">
        <v>24410</v>
      </c>
      <c r="E12718" s="2">
        <v>9238.16</v>
      </c>
      <c r="F12718" s="2">
        <v>4</v>
      </c>
      <c r="G12718" s="2">
        <v>36952.639999999999</v>
      </c>
      <c r="H12718" s="3" t="s">
        <v>25889</v>
      </c>
      <c r="I12718" s="7" t="str">
        <f t="shared" si="595"/>
        <v>Oct</v>
      </c>
      <c r="J12718">
        <f t="shared" si="596"/>
        <v>2024</v>
      </c>
      <c r="K12718" t="str">
        <f>IF(Table1[[#This Row],[Age]]&lt;20,"&lt;20",
   IF(Table1[[#This Row],[Age]]&lt;=30,"20-30",
   IF(Table1[[#This Row],[Age]]&lt;=40,"30-40",
   IF(Table1[[#This Row],[Age]]&lt;=50,"40-50",
   IF(Table1[[#This Row],[Age]]&lt;=60,"50-60",
   IF(Table1[[#This Row],[Age]]&lt;=70,"60-70","70+"))))))</f>
        <v>60-70</v>
      </c>
      <c r="L12718" t="str">
        <f t="shared" si="594"/>
        <v>QTY2</v>
      </c>
    </row>
    <row r="12719" spans="1:12" x14ac:dyDescent="0.3">
      <c r="A12719" s="2" t="s">
        <v>11763</v>
      </c>
      <c r="B12719" s="2">
        <v>51</v>
      </c>
      <c r="C12719" s="2" t="s">
        <v>23122</v>
      </c>
      <c r="D12719" s="2" t="s">
        <v>24458</v>
      </c>
      <c r="E12719" s="2">
        <v>2561.9299999999998</v>
      </c>
      <c r="F12719" s="2">
        <v>50</v>
      </c>
      <c r="G12719" s="2">
        <v>128096.5</v>
      </c>
      <c r="H12719" s="3" t="s">
        <v>25889</v>
      </c>
      <c r="I12719" s="7" t="str">
        <f t="shared" si="595"/>
        <v>Oct</v>
      </c>
      <c r="J12719">
        <f t="shared" si="596"/>
        <v>2024</v>
      </c>
      <c r="K12719" t="str">
        <f>IF(Table1[[#This Row],[Age]]&lt;20,"&lt;20",
   IF(Table1[[#This Row],[Age]]&lt;=30,"20-30",
   IF(Table1[[#This Row],[Age]]&lt;=40,"30-40",
   IF(Table1[[#This Row],[Age]]&lt;=50,"40-50",
   IF(Table1[[#This Row],[Age]]&lt;=60,"50-60",
   IF(Table1[[#This Row],[Age]]&lt;=70,"60-70","70+"))))))</f>
        <v>50-60</v>
      </c>
      <c r="L12719" t="str">
        <f t="shared" si="594"/>
        <v>QTY2</v>
      </c>
    </row>
    <row r="12720" spans="1:12" x14ac:dyDescent="0.3">
      <c r="A12720" s="2" t="s">
        <v>6186</v>
      </c>
      <c r="B12720" s="2">
        <v>33</v>
      </c>
      <c r="C12720" s="2" t="s">
        <v>17766</v>
      </c>
      <c r="D12720" s="2" t="s">
        <v>24638</v>
      </c>
      <c r="E12720" s="2">
        <v>5933.11</v>
      </c>
      <c r="F12720" s="2">
        <v>99</v>
      </c>
      <c r="G12720" s="2">
        <v>587377.89</v>
      </c>
      <c r="H12720" s="3" t="s">
        <v>25889</v>
      </c>
      <c r="I12720" s="7" t="str">
        <f t="shared" si="595"/>
        <v>Oct</v>
      </c>
      <c r="J12720">
        <f t="shared" si="596"/>
        <v>2024</v>
      </c>
      <c r="K12720" t="str">
        <f>IF(Table1[[#This Row],[Age]]&lt;20,"&lt;20",
   IF(Table1[[#This Row],[Age]]&lt;=30,"20-30",
   IF(Table1[[#This Row],[Age]]&lt;=40,"30-40",
   IF(Table1[[#This Row],[Age]]&lt;=50,"40-50",
   IF(Table1[[#This Row],[Age]]&lt;=60,"50-60",
   IF(Table1[[#This Row],[Age]]&lt;=70,"60-70","70+"))))))</f>
        <v>30-40</v>
      </c>
      <c r="L12720" t="str">
        <f t="shared" si="594"/>
        <v>QTY2</v>
      </c>
    </row>
    <row r="12721" spans="1:12" x14ac:dyDescent="0.3">
      <c r="A12721" s="2" t="s">
        <v>11764</v>
      </c>
      <c r="B12721" s="2">
        <v>43</v>
      </c>
      <c r="C12721" s="2" t="s">
        <v>18166</v>
      </c>
      <c r="D12721" s="2" t="s">
        <v>24539</v>
      </c>
      <c r="E12721" s="2">
        <v>4778.55</v>
      </c>
      <c r="F12721" s="2">
        <v>43</v>
      </c>
      <c r="G12721" s="2">
        <v>205477.65</v>
      </c>
      <c r="H12721" s="3" t="s">
        <v>25889</v>
      </c>
      <c r="I12721" s="7" t="str">
        <f t="shared" si="595"/>
        <v>Oct</v>
      </c>
      <c r="J12721">
        <f t="shared" si="596"/>
        <v>2024</v>
      </c>
      <c r="K12721" t="str">
        <f>IF(Table1[[#This Row],[Age]]&lt;20,"&lt;20",
   IF(Table1[[#This Row],[Age]]&lt;=30,"20-30",
   IF(Table1[[#This Row],[Age]]&lt;=40,"30-40",
   IF(Table1[[#This Row],[Age]]&lt;=50,"40-50",
   IF(Table1[[#This Row],[Age]]&lt;=60,"50-60",
   IF(Table1[[#This Row],[Age]]&lt;=70,"60-70","70+"))))))</f>
        <v>40-50</v>
      </c>
      <c r="L12721" t="str">
        <f t="shared" si="594"/>
        <v>QTY2</v>
      </c>
    </row>
    <row r="12722" spans="1:12" x14ac:dyDescent="0.3">
      <c r="A12722" s="2" t="s">
        <v>11765</v>
      </c>
      <c r="B12722" s="2">
        <v>64</v>
      </c>
      <c r="C12722" s="2" t="s">
        <v>23123</v>
      </c>
      <c r="D12722" s="2" t="s">
        <v>24437</v>
      </c>
      <c r="E12722" s="2">
        <v>3305.79</v>
      </c>
      <c r="F12722" s="2">
        <v>21</v>
      </c>
      <c r="G12722" s="2">
        <v>69421.59</v>
      </c>
      <c r="H12722" s="3" t="s">
        <v>25890</v>
      </c>
      <c r="I12722" s="7" t="str">
        <f t="shared" si="595"/>
        <v>Oct</v>
      </c>
      <c r="J12722">
        <f t="shared" si="596"/>
        <v>2024</v>
      </c>
      <c r="K12722" t="str">
        <f>IF(Table1[[#This Row],[Age]]&lt;20,"&lt;20",
   IF(Table1[[#This Row],[Age]]&lt;=30,"20-30",
   IF(Table1[[#This Row],[Age]]&lt;=40,"30-40",
   IF(Table1[[#This Row],[Age]]&lt;=50,"40-50",
   IF(Table1[[#This Row],[Age]]&lt;=60,"50-60",
   IF(Table1[[#This Row],[Age]]&lt;=70,"60-70","70+"))))))</f>
        <v>60-70</v>
      </c>
      <c r="L12722" t="str">
        <f t="shared" si="594"/>
        <v>QTY2</v>
      </c>
    </row>
    <row r="12723" spans="1:12" x14ac:dyDescent="0.3">
      <c r="A12723" s="2" t="s">
        <v>11766</v>
      </c>
      <c r="B12723" s="2">
        <v>35</v>
      </c>
      <c r="C12723" s="2" t="s">
        <v>23124</v>
      </c>
      <c r="D12723" s="2" t="s">
        <v>24544</v>
      </c>
      <c r="E12723" s="2">
        <v>1416.51</v>
      </c>
      <c r="F12723" s="2">
        <v>88</v>
      </c>
      <c r="G12723" s="2">
        <v>124652.88</v>
      </c>
      <c r="H12723" s="3" t="s">
        <v>25890</v>
      </c>
      <c r="I12723" s="7" t="str">
        <f t="shared" si="595"/>
        <v>Oct</v>
      </c>
      <c r="J12723">
        <f t="shared" si="596"/>
        <v>2024</v>
      </c>
      <c r="K12723" t="str">
        <f>IF(Table1[[#This Row],[Age]]&lt;20,"&lt;20",
   IF(Table1[[#This Row],[Age]]&lt;=30,"20-30",
   IF(Table1[[#This Row],[Age]]&lt;=40,"30-40",
   IF(Table1[[#This Row],[Age]]&lt;=50,"40-50",
   IF(Table1[[#This Row],[Age]]&lt;=60,"50-60",
   IF(Table1[[#This Row],[Age]]&lt;=70,"60-70","70+"))))))</f>
        <v>30-40</v>
      </c>
      <c r="L12723" t="str">
        <f t="shared" si="594"/>
        <v>QTY2</v>
      </c>
    </row>
    <row r="12724" spans="1:12" x14ac:dyDescent="0.3">
      <c r="A12724" s="2" t="s">
        <v>11767</v>
      </c>
      <c r="B12724" s="2">
        <v>46</v>
      </c>
      <c r="C12724" s="2" t="s">
        <v>23125</v>
      </c>
      <c r="D12724" s="2" t="s">
        <v>24425</v>
      </c>
      <c r="E12724" s="2">
        <v>5755.98</v>
      </c>
      <c r="F12724" s="2">
        <v>45</v>
      </c>
      <c r="G12724" s="2">
        <v>259019.1</v>
      </c>
      <c r="H12724" s="3" t="s">
        <v>25890</v>
      </c>
      <c r="I12724" s="7" t="str">
        <f t="shared" si="595"/>
        <v>Oct</v>
      </c>
      <c r="J12724">
        <f t="shared" si="596"/>
        <v>2024</v>
      </c>
      <c r="K12724" t="str">
        <f>IF(Table1[[#This Row],[Age]]&lt;20,"&lt;20",
   IF(Table1[[#This Row],[Age]]&lt;=30,"20-30",
   IF(Table1[[#This Row],[Age]]&lt;=40,"30-40",
   IF(Table1[[#This Row],[Age]]&lt;=50,"40-50",
   IF(Table1[[#This Row],[Age]]&lt;=60,"50-60",
   IF(Table1[[#This Row],[Age]]&lt;=70,"60-70","70+"))))))</f>
        <v>40-50</v>
      </c>
      <c r="L12724" t="str">
        <f t="shared" si="594"/>
        <v>QTY2</v>
      </c>
    </row>
    <row r="12725" spans="1:12" x14ac:dyDescent="0.3">
      <c r="A12725" s="2" t="s">
        <v>8082</v>
      </c>
      <c r="B12725" s="2">
        <v>39</v>
      </c>
      <c r="C12725" s="2" t="s">
        <v>15254</v>
      </c>
      <c r="D12725" s="2" t="s">
        <v>24507</v>
      </c>
      <c r="E12725" s="2">
        <v>780.51</v>
      </c>
      <c r="F12725" s="2">
        <v>57</v>
      </c>
      <c r="G12725" s="2">
        <v>44489.07</v>
      </c>
      <c r="H12725" s="3" t="s">
        <v>25890</v>
      </c>
      <c r="I12725" s="7" t="str">
        <f t="shared" si="595"/>
        <v>Oct</v>
      </c>
      <c r="J12725">
        <f t="shared" si="596"/>
        <v>2024</v>
      </c>
      <c r="K12725" t="str">
        <f>IF(Table1[[#This Row],[Age]]&lt;20,"&lt;20",
   IF(Table1[[#This Row],[Age]]&lt;=30,"20-30",
   IF(Table1[[#This Row],[Age]]&lt;=40,"30-40",
   IF(Table1[[#This Row],[Age]]&lt;=50,"40-50",
   IF(Table1[[#This Row],[Age]]&lt;=60,"50-60",
   IF(Table1[[#This Row],[Age]]&lt;=70,"60-70","70+"))))))</f>
        <v>30-40</v>
      </c>
      <c r="L12725" t="str">
        <f t="shared" si="594"/>
        <v>QTY2</v>
      </c>
    </row>
    <row r="12726" spans="1:12" x14ac:dyDescent="0.3">
      <c r="A12726" s="2" t="s">
        <v>11768</v>
      </c>
      <c r="B12726" s="2">
        <v>38</v>
      </c>
      <c r="C12726" s="2" t="s">
        <v>23126</v>
      </c>
      <c r="D12726" s="2" t="s">
        <v>24539</v>
      </c>
      <c r="E12726" s="2">
        <v>8632.7800000000007</v>
      </c>
      <c r="F12726" s="2">
        <v>76</v>
      </c>
      <c r="G12726" s="2">
        <v>656091.28</v>
      </c>
      <c r="H12726" s="3" t="s">
        <v>25890</v>
      </c>
      <c r="I12726" s="7" t="str">
        <f t="shared" si="595"/>
        <v>Oct</v>
      </c>
      <c r="J12726">
        <f t="shared" si="596"/>
        <v>2024</v>
      </c>
      <c r="K12726" t="str">
        <f>IF(Table1[[#This Row],[Age]]&lt;20,"&lt;20",
   IF(Table1[[#This Row],[Age]]&lt;=30,"20-30",
   IF(Table1[[#This Row],[Age]]&lt;=40,"30-40",
   IF(Table1[[#This Row],[Age]]&lt;=50,"40-50",
   IF(Table1[[#This Row],[Age]]&lt;=60,"50-60",
   IF(Table1[[#This Row],[Age]]&lt;=70,"60-70","70+"))))))</f>
        <v>30-40</v>
      </c>
      <c r="L12726" t="str">
        <f t="shared" si="594"/>
        <v>QTY2</v>
      </c>
    </row>
    <row r="12727" spans="1:12" x14ac:dyDescent="0.3">
      <c r="A12727" s="2" t="s">
        <v>11769</v>
      </c>
      <c r="B12727" s="2">
        <v>53</v>
      </c>
      <c r="C12727" s="2" t="s">
        <v>17845</v>
      </c>
      <c r="D12727" s="2" t="s">
        <v>24591</v>
      </c>
      <c r="E12727" s="2">
        <v>5470.57</v>
      </c>
      <c r="F12727" s="2">
        <v>8</v>
      </c>
      <c r="G12727" s="2">
        <v>43764.56</v>
      </c>
      <c r="H12727" s="3" t="s">
        <v>25890</v>
      </c>
      <c r="I12727" s="7" t="str">
        <f t="shared" si="595"/>
        <v>Oct</v>
      </c>
      <c r="J12727">
        <f t="shared" si="596"/>
        <v>2024</v>
      </c>
      <c r="K12727" t="str">
        <f>IF(Table1[[#This Row],[Age]]&lt;20,"&lt;20",
   IF(Table1[[#This Row],[Age]]&lt;=30,"20-30",
   IF(Table1[[#This Row],[Age]]&lt;=40,"30-40",
   IF(Table1[[#This Row],[Age]]&lt;=50,"40-50",
   IF(Table1[[#This Row],[Age]]&lt;=60,"50-60",
   IF(Table1[[#This Row],[Age]]&lt;=70,"60-70","70+"))))))</f>
        <v>50-60</v>
      </c>
      <c r="L12727" t="str">
        <f t="shared" si="594"/>
        <v>QTY2</v>
      </c>
    </row>
    <row r="12728" spans="1:12" x14ac:dyDescent="0.3">
      <c r="A12728" s="2" t="s">
        <v>11770</v>
      </c>
      <c r="B12728" s="2">
        <v>20</v>
      </c>
      <c r="C12728" s="2" t="s">
        <v>16184</v>
      </c>
      <c r="D12728" s="2" t="s">
        <v>24432</v>
      </c>
      <c r="E12728" s="2">
        <v>5568.94</v>
      </c>
      <c r="F12728" s="2">
        <v>23</v>
      </c>
      <c r="G12728" s="2">
        <v>128085.62</v>
      </c>
      <c r="H12728" s="3" t="s">
        <v>25890</v>
      </c>
      <c r="I12728" s="7" t="str">
        <f t="shared" si="595"/>
        <v>Oct</v>
      </c>
      <c r="J12728">
        <f t="shared" si="596"/>
        <v>2024</v>
      </c>
      <c r="K12728" t="str">
        <f>IF(Table1[[#This Row],[Age]]&lt;20,"&lt;20",
   IF(Table1[[#This Row],[Age]]&lt;=30,"20-30",
   IF(Table1[[#This Row],[Age]]&lt;=40,"30-40",
   IF(Table1[[#This Row],[Age]]&lt;=50,"40-50",
   IF(Table1[[#This Row],[Age]]&lt;=60,"50-60",
   IF(Table1[[#This Row],[Age]]&lt;=70,"60-70","70+"))))))</f>
        <v>20-30</v>
      </c>
      <c r="L12728" t="str">
        <f t="shared" si="594"/>
        <v>QTY2</v>
      </c>
    </row>
    <row r="12729" spans="1:12" x14ac:dyDescent="0.3">
      <c r="A12729" s="2" t="s">
        <v>11771</v>
      </c>
      <c r="B12729" s="2">
        <v>56</v>
      </c>
      <c r="C12729" s="2" t="s">
        <v>15159</v>
      </c>
      <c r="D12729" s="2" t="s">
        <v>24543</v>
      </c>
      <c r="E12729" s="2">
        <v>2580.1799999999998</v>
      </c>
      <c r="F12729" s="2">
        <v>3</v>
      </c>
      <c r="G12729" s="2">
        <v>7740.54</v>
      </c>
      <c r="H12729" s="3" t="s">
        <v>25890</v>
      </c>
      <c r="I12729" s="7" t="str">
        <f t="shared" si="595"/>
        <v>Oct</v>
      </c>
      <c r="J12729">
        <f t="shared" si="596"/>
        <v>2024</v>
      </c>
      <c r="K12729" t="str">
        <f>IF(Table1[[#This Row],[Age]]&lt;20,"&lt;20",
   IF(Table1[[#This Row],[Age]]&lt;=30,"20-30",
   IF(Table1[[#This Row],[Age]]&lt;=40,"30-40",
   IF(Table1[[#This Row],[Age]]&lt;=50,"40-50",
   IF(Table1[[#This Row],[Age]]&lt;=60,"50-60",
   IF(Table1[[#This Row],[Age]]&lt;=70,"60-70","70+"))))))</f>
        <v>50-60</v>
      </c>
      <c r="L12729" t="str">
        <f t="shared" si="594"/>
        <v>QTY2</v>
      </c>
    </row>
    <row r="12730" spans="1:12" x14ac:dyDescent="0.3">
      <c r="A12730" s="2" t="s">
        <v>11772</v>
      </c>
      <c r="B12730" s="2">
        <v>48</v>
      </c>
      <c r="C12730" s="2" t="s">
        <v>23127</v>
      </c>
      <c r="D12730" s="2" t="s">
        <v>24477</v>
      </c>
      <c r="E12730" s="2">
        <v>9157.56</v>
      </c>
      <c r="F12730" s="2">
        <v>16</v>
      </c>
      <c r="G12730" s="2">
        <v>146520.95999999999</v>
      </c>
      <c r="H12730" s="3" t="s">
        <v>25890</v>
      </c>
      <c r="I12730" s="7" t="str">
        <f t="shared" si="595"/>
        <v>Oct</v>
      </c>
      <c r="J12730">
        <f t="shared" si="596"/>
        <v>2024</v>
      </c>
      <c r="K12730" t="str">
        <f>IF(Table1[[#This Row],[Age]]&lt;20,"&lt;20",
   IF(Table1[[#This Row],[Age]]&lt;=30,"20-30",
   IF(Table1[[#This Row],[Age]]&lt;=40,"30-40",
   IF(Table1[[#This Row],[Age]]&lt;=50,"40-50",
   IF(Table1[[#This Row],[Age]]&lt;=60,"50-60",
   IF(Table1[[#This Row],[Age]]&lt;=70,"60-70","70+"))))))</f>
        <v>40-50</v>
      </c>
      <c r="L12730" t="str">
        <f t="shared" si="594"/>
        <v>QTY2</v>
      </c>
    </row>
    <row r="12731" spans="1:12" x14ac:dyDescent="0.3">
      <c r="A12731" s="2" t="s">
        <v>11773</v>
      </c>
      <c r="B12731" s="2">
        <v>49</v>
      </c>
      <c r="C12731" s="2" t="s">
        <v>18270</v>
      </c>
      <c r="D12731" s="2" t="s">
        <v>24481</v>
      </c>
      <c r="E12731" s="2">
        <v>201.91</v>
      </c>
      <c r="F12731" s="2">
        <v>88</v>
      </c>
      <c r="G12731" s="2">
        <v>17768.080000000002</v>
      </c>
      <c r="H12731" s="3" t="s">
        <v>25890</v>
      </c>
      <c r="I12731" s="7" t="str">
        <f t="shared" si="595"/>
        <v>Oct</v>
      </c>
      <c r="J12731">
        <f t="shared" si="596"/>
        <v>2024</v>
      </c>
      <c r="K12731" t="str">
        <f>IF(Table1[[#This Row],[Age]]&lt;20,"&lt;20",
   IF(Table1[[#This Row],[Age]]&lt;=30,"20-30",
   IF(Table1[[#This Row],[Age]]&lt;=40,"30-40",
   IF(Table1[[#This Row],[Age]]&lt;=50,"40-50",
   IF(Table1[[#This Row],[Age]]&lt;=60,"50-60",
   IF(Table1[[#This Row],[Age]]&lt;=70,"60-70","70+"))))))</f>
        <v>40-50</v>
      </c>
      <c r="L12731" t="str">
        <f t="shared" si="594"/>
        <v>QTY2</v>
      </c>
    </row>
    <row r="12732" spans="1:12" x14ac:dyDescent="0.3">
      <c r="A12732" s="2" t="s">
        <v>11774</v>
      </c>
      <c r="B12732" s="2">
        <v>38</v>
      </c>
      <c r="C12732" s="2" t="s">
        <v>13865</v>
      </c>
      <c r="D12732" s="2" t="s">
        <v>24492</v>
      </c>
      <c r="E12732" s="2">
        <v>9315.73</v>
      </c>
      <c r="F12732" s="2">
        <v>90</v>
      </c>
      <c r="G12732" s="2">
        <v>838415.7</v>
      </c>
      <c r="H12732" s="3" t="s">
        <v>25891</v>
      </c>
      <c r="I12732" s="7" t="str">
        <f t="shared" si="595"/>
        <v>Oct</v>
      </c>
      <c r="J12732">
        <f t="shared" si="596"/>
        <v>2024</v>
      </c>
      <c r="K12732" t="str">
        <f>IF(Table1[[#This Row],[Age]]&lt;20,"&lt;20",
   IF(Table1[[#This Row],[Age]]&lt;=30,"20-30",
   IF(Table1[[#This Row],[Age]]&lt;=40,"30-40",
   IF(Table1[[#This Row],[Age]]&lt;=50,"40-50",
   IF(Table1[[#This Row],[Age]]&lt;=60,"50-60",
   IF(Table1[[#This Row],[Age]]&lt;=70,"60-70","70+"))))))</f>
        <v>30-40</v>
      </c>
      <c r="L12732" t="str">
        <f t="shared" si="594"/>
        <v>QTY2</v>
      </c>
    </row>
    <row r="12733" spans="1:12" x14ac:dyDescent="0.3">
      <c r="A12733" s="2" t="s">
        <v>11775</v>
      </c>
      <c r="B12733" s="2">
        <v>34</v>
      </c>
      <c r="C12733" s="2" t="s">
        <v>23128</v>
      </c>
      <c r="D12733" s="2" t="s">
        <v>24621</v>
      </c>
      <c r="E12733" s="2">
        <v>7498.61</v>
      </c>
      <c r="F12733" s="2">
        <v>13</v>
      </c>
      <c r="G12733" s="2">
        <v>97481.93</v>
      </c>
      <c r="H12733" s="3" t="s">
        <v>25891</v>
      </c>
      <c r="I12733" s="7" t="str">
        <f t="shared" si="595"/>
        <v>Oct</v>
      </c>
      <c r="J12733">
        <f t="shared" si="596"/>
        <v>2024</v>
      </c>
      <c r="K12733" t="str">
        <f>IF(Table1[[#This Row],[Age]]&lt;20,"&lt;20",
   IF(Table1[[#This Row],[Age]]&lt;=30,"20-30",
   IF(Table1[[#This Row],[Age]]&lt;=40,"30-40",
   IF(Table1[[#This Row],[Age]]&lt;=50,"40-50",
   IF(Table1[[#This Row],[Age]]&lt;=60,"50-60",
   IF(Table1[[#This Row],[Age]]&lt;=70,"60-70","70+"))))))</f>
        <v>30-40</v>
      </c>
      <c r="L12733" t="str">
        <f t="shared" si="594"/>
        <v>QTY2</v>
      </c>
    </row>
    <row r="12734" spans="1:12" x14ac:dyDescent="0.3">
      <c r="A12734" s="2" t="s">
        <v>11776</v>
      </c>
      <c r="B12734" s="2">
        <v>35</v>
      </c>
      <c r="C12734" s="2" t="s">
        <v>15407</v>
      </c>
      <c r="D12734" s="2" t="s">
        <v>24641</v>
      </c>
      <c r="E12734" s="2">
        <v>1880.49</v>
      </c>
      <c r="F12734" s="2">
        <v>64</v>
      </c>
      <c r="G12734" s="2">
        <v>120351.36</v>
      </c>
      <c r="H12734" s="3" t="s">
        <v>25891</v>
      </c>
      <c r="I12734" s="7" t="str">
        <f t="shared" si="595"/>
        <v>Oct</v>
      </c>
      <c r="J12734">
        <f t="shared" si="596"/>
        <v>2024</v>
      </c>
      <c r="K12734" t="str">
        <f>IF(Table1[[#This Row],[Age]]&lt;20,"&lt;20",
   IF(Table1[[#This Row],[Age]]&lt;=30,"20-30",
   IF(Table1[[#This Row],[Age]]&lt;=40,"30-40",
   IF(Table1[[#This Row],[Age]]&lt;=50,"40-50",
   IF(Table1[[#This Row],[Age]]&lt;=60,"50-60",
   IF(Table1[[#This Row],[Age]]&lt;=70,"60-70","70+"))))))</f>
        <v>30-40</v>
      </c>
      <c r="L12734" t="str">
        <f t="shared" si="594"/>
        <v>QTY2</v>
      </c>
    </row>
    <row r="12735" spans="1:12" x14ac:dyDescent="0.3">
      <c r="A12735" s="2" t="s">
        <v>11777</v>
      </c>
      <c r="B12735" s="2">
        <v>55</v>
      </c>
      <c r="C12735" s="2" t="s">
        <v>15012</v>
      </c>
      <c r="D12735" s="2" t="s">
        <v>24641</v>
      </c>
      <c r="E12735" s="2">
        <v>4600.8599999999997</v>
      </c>
      <c r="F12735" s="2">
        <v>63</v>
      </c>
      <c r="G12735" s="2">
        <v>289854.18</v>
      </c>
      <c r="H12735" s="3" t="s">
        <v>25891</v>
      </c>
      <c r="I12735" s="7" t="str">
        <f t="shared" si="595"/>
        <v>Oct</v>
      </c>
      <c r="J12735">
        <f t="shared" si="596"/>
        <v>2024</v>
      </c>
      <c r="K12735" t="str">
        <f>IF(Table1[[#This Row],[Age]]&lt;20,"&lt;20",
   IF(Table1[[#This Row],[Age]]&lt;=30,"20-30",
   IF(Table1[[#This Row],[Age]]&lt;=40,"30-40",
   IF(Table1[[#This Row],[Age]]&lt;=50,"40-50",
   IF(Table1[[#This Row],[Age]]&lt;=60,"50-60",
   IF(Table1[[#This Row],[Age]]&lt;=70,"60-70","70+"))))))</f>
        <v>50-60</v>
      </c>
      <c r="L12735" t="str">
        <f t="shared" si="594"/>
        <v>QTY2</v>
      </c>
    </row>
    <row r="12736" spans="1:12" x14ac:dyDescent="0.3">
      <c r="A12736" s="2" t="s">
        <v>11778</v>
      </c>
      <c r="B12736" s="2">
        <v>34</v>
      </c>
      <c r="C12736" s="2" t="s">
        <v>23129</v>
      </c>
      <c r="D12736" s="2" t="s">
        <v>24484</v>
      </c>
      <c r="E12736" s="2">
        <v>6100.6</v>
      </c>
      <c r="F12736" s="2">
        <v>9</v>
      </c>
      <c r="G12736" s="2">
        <v>54905.4</v>
      </c>
      <c r="H12736" s="3" t="s">
        <v>25891</v>
      </c>
      <c r="I12736" s="7" t="str">
        <f t="shared" si="595"/>
        <v>Oct</v>
      </c>
      <c r="J12736">
        <f t="shared" si="596"/>
        <v>2024</v>
      </c>
      <c r="K12736" t="str">
        <f>IF(Table1[[#This Row],[Age]]&lt;20,"&lt;20",
   IF(Table1[[#This Row],[Age]]&lt;=30,"20-30",
   IF(Table1[[#This Row],[Age]]&lt;=40,"30-40",
   IF(Table1[[#This Row],[Age]]&lt;=50,"40-50",
   IF(Table1[[#This Row],[Age]]&lt;=60,"50-60",
   IF(Table1[[#This Row],[Age]]&lt;=70,"60-70","70+"))))))</f>
        <v>30-40</v>
      </c>
      <c r="L12736" t="str">
        <f t="shared" si="594"/>
        <v>QTY2</v>
      </c>
    </row>
    <row r="12737" spans="1:12" x14ac:dyDescent="0.3">
      <c r="A12737" s="2" t="s">
        <v>11779</v>
      </c>
      <c r="B12737" s="2">
        <v>54</v>
      </c>
      <c r="C12737" s="2" t="s">
        <v>19745</v>
      </c>
      <c r="D12737" s="2" t="s">
        <v>24649</v>
      </c>
      <c r="E12737" s="2">
        <v>2928.14</v>
      </c>
      <c r="F12737" s="2">
        <v>100</v>
      </c>
      <c r="G12737" s="2">
        <v>292814</v>
      </c>
      <c r="H12737" s="3" t="s">
        <v>25891</v>
      </c>
      <c r="I12737" s="7" t="str">
        <f t="shared" si="595"/>
        <v>Oct</v>
      </c>
      <c r="J12737">
        <f t="shared" si="596"/>
        <v>2024</v>
      </c>
      <c r="K12737" t="str">
        <f>IF(Table1[[#This Row],[Age]]&lt;20,"&lt;20",
   IF(Table1[[#This Row],[Age]]&lt;=30,"20-30",
   IF(Table1[[#This Row],[Age]]&lt;=40,"30-40",
   IF(Table1[[#This Row],[Age]]&lt;=50,"40-50",
   IF(Table1[[#This Row],[Age]]&lt;=60,"50-60",
   IF(Table1[[#This Row],[Age]]&lt;=70,"60-70","70+"))))))</f>
        <v>50-60</v>
      </c>
      <c r="L12737" t="str">
        <f t="shared" si="594"/>
        <v>QTY2</v>
      </c>
    </row>
    <row r="12738" spans="1:12" x14ac:dyDescent="0.3">
      <c r="A12738" s="2" t="s">
        <v>11780</v>
      </c>
      <c r="B12738" s="2">
        <v>55</v>
      </c>
      <c r="C12738" s="2" t="s">
        <v>23130</v>
      </c>
      <c r="D12738" s="2" t="s">
        <v>24567</v>
      </c>
      <c r="E12738" s="2">
        <v>7107.08</v>
      </c>
      <c r="F12738" s="2">
        <v>1</v>
      </c>
      <c r="G12738" s="2">
        <v>7107.08</v>
      </c>
      <c r="H12738" s="3" t="s">
        <v>25891</v>
      </c>
      <c r="I12738" s="7" t="str">
        <f t="shared" si="595"/>
        <v>Oct</v>
      </c>
      <c r="J12738">
        <f t="shared" si="596"/>
        <v>2024</v>
      </c>
      <c r="K12738" t="str">
        <f>IF(Table1[[#This Row],[Age]]&lt;20,"&lt;20",
   IF(Table1[[#This Row],[Age]]&lt;=30,"20-30",
   IF(Table1[[#This Row],[Age]]&lt;=40,"30-40",
   IF(Table1[[#This Row],[Age]]&lt;=50,"40-50",
   IF(Table1[[#This Row],[Age]]&lt;=60,"50-60",
   IF(Table1[[#This Row],[Age]]&lt;=70,"60-70","70+"))))))</f>
        <v>50-60</v>
      </c>
      <c r="L12738" t="str">
        <f t="shared" ref="L12738:L12801" si="597">IF(OR(MONTH(H12738)=4, MONTH(H12738)=5, MONTH(H12738)=6, MONTH(H12738)=7), "QTY1",
IF(OR(MONTH(H12738)=8, MONTH(H12738)=9, MONTH(H12738)=10, MONTH(H12738)=11), "QTY2",
IF(OR(MONTH(H12738)=12, MONTH(H12738)=1), "QTY3", "QTY4")))</f>
        <v>QTY2</v>
      </c>
    </row>
    <row r="12739" spans="1:12" x14ac:dyDescent="0.3">
      <c r="A12739" s="2" t="s">
        <v>11781</v>
      </c>
      <c r="B12739" s="2">
        <v>60</v>
      </c>
      <c r="C12739" s="2" t="s">
        <v>23131</v>
      </c>
      <c r="D12739" s="2" t="s">
        <v>24445</v>
      </c>
      <c r="E12739" s="2">
        <v>5569.2</v>
      </c>
      <c r="F12739" s="2">
        <v>4</v>
      </c>
      <c r="G12739" s="2">
        <v>22276.799999999999</v>
      </c>
      <c r="H12739" s="3" t="s">
        <v>25891</v>
      </c>
      <c r="I12739" s="7" t="str">
        <f t="shared" ref="I12739:I12802" si="598">TEXT(H12739,"MMM")</f>
        <v>Oct</v>
      </c>
      <c r="J12739">
        <f t="shared" ref="J12739:J12802" si="599">YEAR(H12739)</f>
        <v>2024</v>
      </c>
      <c r="K12739" t="str">
        <f>IF(Table1[[#This Row],[Age]]&lt;20,"&lt;20",
   IF(Table1[[#This Row],[Age]]&lt;=30,"20-30",
   IF(Table1[[#This Row],[Age]]&lt;=40,"30-40",
   IF(Table1[[#This Row],[Age]]&lt;=50,"40-50",
   IF(Table1[[#This Row],[Age]]&lt;=60,"50-60",
   IF(Table1[[#This Row],[Age]]&lt;=70,"60-70","70+"))))))</f>
        <v>50-60</v>
      </c>
      <c r="L12739" t="str">
        <f t="shared" si="597"/>
        <v>QTY2</v>
      </c>
    </row>
    <row r="12740" spans="1:12" x14ac:dyDescent="0.3">
      <c r="A12740" s="2" t="s">
        <v>11782</v>
      </c>
      <c r="B12740" s="2">
        <v>60</v>
      </c>
      <c r="C12740" s="2" t="s">
        <v>23132</v>
      </c>
      <c r="D12740" s="2" t="s">
        <v>24536</v>
      </c>
      <c r="E12740" s="2">
        <v>4271.13</v>
      </c>
      <c r="F12740" s="2">
        <v>13</v>
      </c>
      <c r="G12740" s="2">
        <v>55524.69</v>
      </c>
      <c r="H12740" s="3" t="s">
        <v>25891</v>
      </c>
      <c r="I12740" s="7" t="str">
        <f t="shared" si="598"/>
        <v>Oct</v>
      </c>
      <c r="J12740">
        <f t="shared" si="599"/>
        <v>2024</v>
      </c>
      <c r="K12740" t="str">
        <f>IF(Table1[[#This Row],[Age]]&lt;20,"&lt;20",
   IF(Table1[[#This Row],[Age]]&lt;=30,"20-30",
   IF(Table1[[#This Row],[Age]]&lt;=40,"30-40",
   IF(Table1[[#This Row],[Age]]&lt;=50,"40-50",
   IF(Table1[[#This Row],[Age]]&lt;=60,"50-60",
   IF(Table1[[#This Row],[Age]]&lt;=70,"60-70","70+"))))))</f>
        <v>50-60</v>
      </c>
      <c r="L12740" t="str">
        <f t="shared" si="597"/>
        <v>QTY2</v>
      </c>
    </row>
    <row r="12741" spans="1:12" x14ac:dyDescent="0.3">
      <c r="A12741" s="2" t="s">
        <v>11783</v>
      </c>
      <c r="B12741" s="2">
        <v>21</v>
      </c>
      <c r="C12741" s="2" t="s">
        <v>16592</v>
      </c>
      <c r="D12741" s="2" t="s">
        <v>24476</v>
      </c>
      <c r="E12741" s="2">
        <v>8049.94</v>
      </c>
      <c r="F12741" s="2">
        <v>99</v>
      </c>
      <c r="G12741" s="2">
        <v>796944.06</v>
      </c>
      <c r="H12741" s="3" t="s">
        <v>25891</v>
      </c>
      <c r="I12741" s="7" t="str">
        <f t="shared" si="598"/>
        <v>Oct</v>
      </c>
      <c r="J12741">
        <f t="shared" si="599"/>
        <v>2024</v>
      </c>
      <c r="K12741" t="str">
        <f>IF(Table1[[#This Row],[Age]]&lt;20,"&lt;20",
   IF(Table1[[#This Row],[Age]]&lt;=30,"20-30",
   IF(Table1[[#This Row],[Age]]&lt;=40,"30-40",
   IF(Table1[[#This Row],[Age]]&lt;=50,"40-50",
   IF(Table1[[#This Row],[Age]]&lt;=60,"50-60",
   IF(Table1[[#This Row],[Age]]&lt;=70,"60-70","70+"))))))</f>
        <v>20-30</v>
      </c>
      <c r="L12741" t="str">
        <f t="shared" si="597"/>
        <v>QTY2</v>
      </c>
    </row>
    <row r="12742" spans="1:12" x14ac:dyDescent="0.3">
      <c r="A12742" s="2" t="s">
        <v>11784</v>
      </c>
      <c r="B12742" s="2">
        <v>23</v>
      </c>
      <c r="C12742" s="2" t="s">
        <v>23133</v>
      </c>
      <c r="D12742" s="2" t="s">
        <v>24511</v>
      </c>
      <c r="E12742" s="2">
        <v>7370.65</v>
      </c>
      <c r="F12742" s="2">
        <v>12</v>
      </c>
      <c r="G12742" s="2">
        <v>88447.8</v>
      </c>
      <c r="H12742" s="3" t="s">
        <v>25891</v>
      </c>
      <c r="I12742" s="7" t="str">
        <f t="shared" si="598"/>
        <v>Oct</v>
      </c>
      <c r="J12742">
        <f t="shared" si="599"/>
        <v>2024</v>
      </c>
      <c r="K12742" t="str">
        <f>IF(Table1[[#This Row],[Age]]&lt;20,"&lt;20",
   IF(Table1[[#This Row],[Age]]&lt;=30,"20-30",
   IF(Table1[[#This Row],[Age]]&lt;=40,"30-40",
   IF(Table1[[#This Row],[Age]]&lt;=50,"40-50",
   IF(Table1[[#This Row],[Age]]&lt;=60,"50-60",
   IF(Table1[[#This Row],[Age]]&lt;=70,"60-70","70+"))))))</f>
        <v>20-30</v>
      </c>
      <c r="L12742" t="str">
        <f t="shared" si="597"/>
        <v>QTY2</v>
      </c>
    </row>
    <row r="12743" spans="1:12" x14ac:dyDescent="0.3">
      <c r="A12743" s="2" t="s">
        <v>11785</v>
      </c>
      <c r="B12743" s="2">
        <v>63</v>
      </c>
      <c r="C12743" s="2" t="s">
        <v>21031</v>
      </c>
      <c r="D12743" s="2" t="s">
        <v>24535</v>
      </c>
      <c r="E12743" s="2">
        <v>3897.68</v>
      </c>
      <c r="F12743" s="2">
        <v>33</v>
      </c>
      <c r="G12743" s="2">
        <v>128623.44</v>
      </c>
      <c r="H12743" s="3" t="s">
        <v>25891</v>
      </c>
      <c r="I12743" s="7" t="str">
        <f t="shared" si="598"/>
        <v>Oct</v>
      </c>
      <c r="J12743">
        <f t="shared" si="599"/>
        <v>2024</v>
      </c>
      <c r="K12743" t="str">
        <f>IF(Table1[[#This Row],[Age]]&lt;20,"&lt;20",
   IF(Table1[[#This Row],[Age]]&lt;=30,"20-30",
   IF(Table1[[#This Row],[Age]]&lt;=40,"30-40",
   IF(Table1[[#This Row],[Age]]&lt;=50,"40-50",
   IF(Table1[[#This Row],[Age]]&lt;=60,"50-60",
   IF(Table1[[#This Row],[Age]]&lt;=70,"60-70","70+"))))))</f>
        <v>60-70</v>
      </c>
      <c r="L12743" t="str">
        <f t="shared" si="597"/>
        <v>QTY2</v>
      </c>
    </row>
    <row r="12744" spans="1:12" x14ac:dyDescent="0.3">
      <c r="A12744" s="2" t="s">
        <v>11786</v>
      </c>
      <c r="B12744" s="2">
        <v>20</v>
      </c>
      <c r="C12744" s="2" t="s">
        <v>16768</v>
      </c>
      <c r="D12744" s="2" t="s">
        <v>24483</v>
      </c>
      <c r="E12744" s="2">
        <v>3616.55</v>
      </c>
      <c r="F12744" s="2">
        <v>71</v>
      </c>
      <c r="G12744" s="2">
        <v>256775.05</v>
      </c>
      <c r="H12744" s="3" t="s">
        <v>25892</v>
      </c>
      <c r="I12744" s="7" t="str">
        <f t="shared" si="598"/>
        <v>Oct</v>
      </c>
      <c r="J12744">
        <f t="shared" si="599"/>
        <v>2024</v>
      </c>
      <c r="K12744" t="str">
        <f>IF(Table1[[#This Row],[Age]]&lt;20,"&lt;20",
   IF(Table1[[#This Row],[Age]]&lt;=30,"20-30",
   IF(Table1[[#This Row],[Age]]&lt;=40,"30-40",
   IF(Table1[[#This Row],[Age]]&lt;=50,"40-50",
   IF(Table1[[#This Row],[Age]]&lt;=60,"50-60",
   IF(Table1[[#This Row],[Age]]&lt;=70,"60-70","70+"))))))</f>
        <v>20-30</v>
      </c>
      <c r="L12744" t="str">
        <f t="shared" si="597"/>
        <v>QTY2</v>
      </c>
    </row>
    <row r="12745" spans="1:12" x14ac:dyDescent="0.3">
      <c r="A12745" s="2" t="s">
        <v>11787</v>
      </c>
      <c r="B12745" s="2">
        <v>50</v>
      </c>
      <c r="C12745" s="2" t="s">
        <v>19395</v>
      </c>
      <c r="D12745" s="2" t="s">
        <v>24604</v>
      </c>
      <c r="E12745" s="2">
        <v>9632.16</v>
      </c>
      <c r="F12745" s="2">
        <v>16</v>
      </c>
      <c r="G12745" s="2">
        <v>154114.56</v>
      </c>
      <c r="H12745" s="3" t="s">
        <v>25892</v>
      </c>
      <c r="I12745" s="7" t="str">
        <f t="shared" si="598"/>
        <v>Oct</v>
      </c>
      <c r="J12745">
        <f t="shared" si="599"/>
        <v>2024</v>
      </c>
      <c r="K12745" t="str">
        <f>IF(Table1[[#This Row],[Age]]&lt;20,"&lt;20",
   IF(Table1[[#This Row],[Age]]&lt;=30,"20-30",
   IF(Table1[[#This Row],[Age]]&lt;=40,"30-40",
   IF(Table1[[#This Row],[Age]]&lt;=50,"40-50",
   IF(Table1[[#This Row],[Age]]&lt;=60,"50-60",
   IF(Table1[[#This Row],[Age]]&lt;=70,"60-70","70+"))))))</f>
        <v>40-50</v>
      </c>
      <c r="L12745" t="str">
        <f t="shared" si="597"/>
        <v>QTY2</v>
      </c>
    </row>
    <row r="12746" spans="1:12" x14ac:dyDescent="0.3">
      <c r="A12746" s="2" t="s">
        <v>8297</v>
      </c>
      <c r="B12746" s="2">
        <v>47</v>
      </c>
      <c r="C12746" s="2" t="s">
        <v>17699</v>
      </c>
      <c r="D12746" s="2" t="s">
        <v>24501</v>
      </c>
      <c r="E12746" s="2">
        <v>3201.88</v>
      </c>
      <c r="F12746" s="2">
        <v>9</v>
      </c>
      <c r="G12746" s="2">
        <v>28816.92</v>
      </c>
      <c r="H12746" s="3" t="s">
        <v>25892</v>
      </c>
      <c r="I12746" s="7" t="str">
        <f t="shared" si="598"/>
        <v>Oct</v>
      </c>
      <c r="J12746">
        <f t="shared" si="599"/>
        <v>2024</v>
      </c>
      <c r="K12746" t="str">
        <f>IF(Table1[[#This Row],[Age]]&lt;20,"&lt;20",
   IF(Table1[[#This Row],[Age]]&lt;=30,"20-30",
   IF(Table1[[#This Row],[Age]]&lt;=40,"30-40",
   IF(Table1[[#This Row],[Age]]&lt;=50,"40-50",
   IF(Table1[[#This Row],[Age]]&lt;=60,"50-60",
   IF(Table1[[#This Row],[Age]]&lt;=70,"60-70","70+"))))))</f>
        <v>40-50</v>
      </c>
      <c r="L12746" t="str">
        <f t="shared" si="597"/>
        <v>QTY2</v>
      </c>
    </row>
    <row r="12747" spans="1:12" x14ac:dyDescent="0.3">
      <c r="A12747" s="2" t="s">
        <v>11788</v>
      </c>
      <c r="B12747" s="2">
        <v>63</v>
      </c>
      <c r="C12747" s="2" t="s">
        <v>15463</v>
      </c>
      <c r="D12747" s="2" t="s">
        <v>24608</v>
      </c>
      <c r="E12747" s="2">
        <v>4913.28</v>
      </c>
      <c r="F12747" s="2">
        <v>55</v>
      </c>
      <c r="G12747" s="2">
        <v>270230.40000000002</v>
      </c>
      <c r="H12747" s="3" t="s">
        <v>25892</v>
      </c>
      <c r="I12747" s="7" t="str">
        <f t="shared" si="598"/>
        <v>Oct</v>
      </c>
      <c r="J12747">
        <f t="shared" si="599"/>
        <v>2024</v>
      </c>
      <c r="K12747" t="str">
        <f>IF(Table1[[#This Row],[Age]]&lt;20,"&lt;20",
   IF(Table1[[#This Row],[Age]]&lt;=30,"20-30",
   IF(Table1[[#This Row],[Age]]&lt;=40,"30-40",
   IF(Table1[[#This Row],[Age]]&lt;=50,"40-50",
   IF(Table1[[#This Row],[Age]]&lt;=60,"50-60",
   IF(Table1[[#This Row],[Age]]&lt;=70,"60-70","70+"))))))</f>
        <v>60-70</v>
      </c>
      <c r="L12747" t="str">
        <f t="shared" si="597"/>
        <v>QTY2</v>
      </c>
    </row>
    <row r="12748" spans="1:12" x14ac:dyDescent="0.3">
      <c r="A12748" s="2" t="s">
        <v>11789</v>
      </c>
      <c r="B12748" s="2">
        <v>38</v>
      </c>
      <c r="C12748" s="2" t="s">
        <v>23134</v>
      </c>
      <c r="D12748" s="2" t="s">
        <v>24426</v>
      </c>
      <c r="E12748" s="2">
        <v>7060.53</v>
      </c>
      <c r="F12748" s="2">
        <v>7</v>
      </c>
      <c r="G12748" s="2">
        <v>49423.71</v>
      </c>
      <c r="H12748" s="3" t="s">
        <v>25892</v>
      </c>
      <c r="I12748" s="7" t="str">
        <f t="shared" si="598"/>
        <v>Oct</v>
      </c>
      <c r="J12748">
        <f t="shared" si="599"/>
        <v>2024</v>
      </c>
      <c r="K12748" t="str">
        <f>IF(Table1[[#This Row],[Age]]&lt;20,"&lt;20",
   IF(Table1[[#This Row],[Age]]&lt;=30,"20-30",
   IF(Table1[[#This Row],[Age]]&lt;=40,"30-40",
   IF(Table1[[#This Row],[Age]]&lt;=50,"40-50",
   IF(Table1[[#This Row],[Age]]&lt;=60,"50-60",
   IF(Table1[[#This Row],[Age]]&lt;=70,"60-70","70+"))))))</f>
        <v>30-40</v>
      </c>
      <c r="L12748" t="str">
        <f t="shared" si="597"/>
        <v>QTY2</v>
      </c>
    </row>
    <row r="12749" spans="1:12" x14ac:dyDescent="0.3">
      <c r="A12749" s="2" t="s">
        <v>11790</v>
      </c>
      <c r="B12749" s="2">
        <v>29</v>
      </c>
      <c r="C12749" s="2" t="s">
        <v>23135</v>
      </c>
      <c r="D12749" s="2" t="s">
        <v>24508</v>
      </c>
      <c r="E12749" s="2">
        <v>8340.99</v>
      </c>
      <c r="F12749" s="2">
        <v>13</v>
      </c>
      <c r="G12749" s="2">
        <v>108432.87</v>
      </c>
      <c r="H12749" s="3" t="s">
        <v>25892</v>
      </c>
      <c r="I12749" s="7" t="str">
        <f t="shared" si="598"/>
        <v>Oct</v>
      </c>
      <c r="J12749">
        <f t="shared" si="599"/>
        <v>2024</v>
      </c>
      <c r="K12749" t="str">
        <f>IF(Table1[[#This Row],[Age]]&lt;20,"&lt;20",
   IF(Table1[[#This Row],[Age]]&lt;=30,"20-30",
   IF(Table1[[#This Row],[Age]]&lt;=40,"30-40",
   IF(Table1[[#This Row],[Age]]&lt;=50,"40-50",
   IF(Table1[[#This Row],[Age]]&lt;=60,"50-60",
   IF(Table1[[#This Row],[Age]]&lt;=70,"60-70","70+"))))))</f>
        <v>20-30</v>
      </c>
      <c r="L12749" t="str">
        <f t="shared" si="597"/>
        <v>QTY2</v>
      </c>
    </row>
    <row r="12750" spans="1:12" x14ac:dyDescent="0.3">
      <c r="A12750" s="2" t="s">
        <v>11791</v>
      </c>
      <c r="B12750" s="2">
        <v>37</v>
      </c>
      <c r="C12750" s="2" t="s">
        <v>15545</v>
      </c>
      <c r="D12750" s="2" t="s">
        <v>24560</v>
      </c>
      <c r="E12750" s="2">
        <v>5920.09</v>
      </c>
      <c r="F12750" s="2">
        <v>94</v>
      </c>
      <c r="G12750" s="2">
        <v>556488.46</v>
      </c>
      <c r="H12750" s="3" t="s">
        <v>25892</v>
      </c>
      <c r="I12750" s="7" t="str">
        <f t="shared" si="598"/>
        <v>Oct</v>
      </c>
      <c r="J12750">
        <f t="shared" si="599"/>
        <v>2024</v>
      </c>
      <c r="K12750" t="str">
        <f>IF(Table1[[#This Row],[Age]]&lt;20,"&lt;20",
   IF(Table1[[#This Row],[Age]]&lt;=30,"20-30",
   IF(Table1[[#This Row],[Age]]&lt;=40,"30-40",
   IF(Table1[[#This Row],[Age]]&lt;=50,"40-50",
   IF(Table1[[#This Row],[Age]]&lt;=60,"50-60",
   IF(Table1[[#This Row],[Age]]&lt;=70,"60-70","70+"))))))</f>
        <v>30-40</v>
      </c>
      <c r="L12750" t="str">
        <f t="shared" si="597"/>
        <v>QTY2</v>
      </c>
    </row>
    <row r="12751" spans="1:12" x14ac:dyDescent="0.3">
      <c r="A12751" s="2" t="s">
        <v>11792</v>
      </c>
      <c r="B12751" s="2">
        <v>43</v>
      </c>
      <c r="C12751" s="2" t="s">
        <v>23136</v>
      </c>
      <c r="D12751" s="2" t="s">
        <v>24632</v>
      </c>
      <c r="E12751" s="2">
        <v>1636.53</v>
      </c>
      <c r="F12751" s="2">
        <v>57</v>
      </c>
      <c r="G12751" s="2">
        <v>93282.21</v>
      </c>
      <c r="H12751" s="3" t="s">
        <v>25892</v>
      </c>
      <c r="I12751" s="7" t="str">
        <f t="shared" si="598"/>
        <v>Oct</v>
      </c>
      <c r="J12751">
        <f t="shared" si="599"/>
        <v>2024</v>
      </c>
      <c r="K12751" t="str">
        <f>IF(Table1[[#This Row],[Age]]&lt;20,"&lt;20",
   IF(Table1[[#This Row],[Age]]&lt;=30,"20-30",
   IF(Table1[[#This Row],[Age]]&lt;=40,"30-40",
   IF(Table1[[#This Row],[Age]]&lt;=50,"40-50",
   IF(Table1[[#This Row],[Age]]&lt;=60,"50-60",
   IF(Table1[[#This Row],[Age]]&lt;=70,"60-70","70+"))))))</f>
        <v>40-50</v>
      </c>
      <c r="L12751" t="str">
        <f t="shared" si="597"/>
        <v>QTY2</v>
      </c>
    </row>
    <row r="12752" spans="1:12" x14ac:dyDescent="0.3">
      <c r="A12752" s="2" t="s">
        <v>946</v>
      </c>
      <c r="B12752" s="2">
        <v>20</v>
      </c>
      <c r="C12752" s="2" t="s">
        <v>23137</v>
      </c>
      <c r="D12752" s="2" t="s">
        <v>24518</v>
      </c>
      <c r="E12752" s="2">
        <v>4969.16</v>
      </c>
      <c r="F12752" s="2">
        <v>69</v>
      </c>
      <c r="G12752" s="2">
        <v>342872.04</v>
      </c>
      <c r="H12752" s="3" t="s">
        <v>25892</v>
      </c>
      <c r="I12752" s="7" t="str">
        <f t="shared" si="598"/>
        <v>Oct</v>
      </c>
      <c r="J12752">
        <f t="shared" si="599"/>
        <v>2024</v>
      </c>
      <c r="K12752" t="str">
        <f>IF(Table1[[#This Row],[Age]]&lt;20,"&lt;20",
   IF(Table1[[#This Row],[Age]]&lt;=30,"20-30",
   IF(Table1[[#This Row],[Age]]&lt;=40,"30-40",
   IF(Table1[[#This Row],[Age]]&lt;=50,"40-50",
   IF(Table1[[#This Row],[Age]]&lt;=60,"50-60",
   IF(Table1[[#This Row],[Age]]&lt;=70,"60-70","70+"))))))</f>
        <v>20-30</v>
      </c>
      <c r="L12752" t="str">
        <f t="shared" si="597"/>
        <v>QTY2</v>
      </c>
    </row>
    <row r="12753" spans="1:12" x14ac:dyDescent="0.3">
      <c r="A12753" s="2" t="s">
        <v>4040</v>
      </c>
      <c r="B12753" s="2">
        <v>33</v>
      </c>
      <c r="C12753" s="2" t="s">
        <v>23138</v>
      </c>
      <c r="D12753" s="2" t="s">
        <v>24635</v>
      </c>
      <c r="E12753" s="2">
        <v>6536.54</v>
      </c>
      <c r="F12753" s="2">
        <v>9</v>
      </c>
      <c r="G12753" s="2">
        <v>58828.86</v>
      </c>
      <c r="H12753" s="3" t="s">
        <v>25892</v>
      </c>
      <c r="I12753" s="7" t="str">
        <f t="shared" si="598"/>
        <v>Oct</v>
      </c>
      <c r="J12753">
        <f t="shared" si="599"/>
        <v>2024</v>
      </c>
      <c r="K12753" t="str">
        <f>IF(Table1[[#This Row],[Age]]&lt;20,"&lt;20",
   IF(Table1[[#This Row],[Age]]&lt;=30,"20-30",
   IF(Table1[[#This Row],[Age]]&lt;=40,"30-40",
   IF(Table1[[#This Row],[Age]]&lt;=50,"40-50",
   IF(Table1[[#This Row],[Age]]&lt;=60,"50-60",
   IF(Table1[[#This Row],[Age]]&lt;=70,"60-70","70+"))))))</f>
        <v>30-40</v>
      </c>
      <c r="L12753" t="str">
        <f t="shared" si="597"/>
        <v>QTY2</v>
      </c>
    </row>
    <row r="12754" spans="1:12" x14ac:dyDescent="0.3">
      <c r="A12754" s="2" t="s">
        <v>11793</v>
      </c>
      <c r="B12754" s="2">
        <v>45</v>
      </c>
      <c r="C12754" s="2" t="s">
        <v>23139</v>
      </c>
      <c r="D12754" s="2" t="s">
        <v>24648</v>
      </c>
      <c r="E12754" s="2">
        <v>3818.36</v>
      </c>
      <c r="F12754" s="2">
        <v>36</v>
      </c>
      <c r="G12754" s="2">
        <v>137460.96</v>
      </c>
      <c r="H12754" s="3" t="s">
        <v>25893</v>
      </c>
      <c r="I12754" s="7" t="str">
        <f t="shared" si="598"/>
        <v>Oct</v>
      </c>
      <c r="J12754">
        <f t="shared" si="599"/>
        <v>2024</v>
      </c>
      <c r="K12754" t="str">
        <f>IF(Table1[[#This Row],[Age]]&lt;20,"&lt;20",
   IF(Table1[[#This Row],[Age]]&lt;=30,"20-30",
   IF(Table1[[#This Row],[Age]]&lt;=40,"30-40",
   IF(Table1[[#This Row],[Age]]&lt;=50,"40-50",
   IF(Table1[[#This Row],[Age]]&lt;=60,"50-60",
   IF(Table1[[#This Row],[Age]]&lt;=70,"60-70","70+"))))))</f>
        <v>40-50</v>
      </c>
      <c r="L12754" t="str">
        <f t="shared" si="597"/>
        <v>QTY2</v>
      </c>
    </row>
    <row r="12755" spans="1:12" x14ac:dyDescent="0.3">
      <c r="A12755" s="2" t="s">
        <v>11794</v>
      </c>
      <c r="B12755" s="2">
        <v>62</v>
      </c>
      <c r="C12755" s="2" t="s">
        <v>23140</v>
      </c>
      <c r="D12755" s="2" t="s">
        <v>24645</v>
      </c>
      <c r="E12755" s="2">
        <v>5388.65</v>
      </c>
      <c r="F12755" s="2">
        <v>49</v>
      </c>
      <c r="G12755" s="2">
        <v>264043.84999999998</v>
      </c>
      <c r="H12755" s="3" t="s">
        <v>25893</v>
      </c>
      <c r="I12755" s="7" t="str">
        <f t="shared" si="598"/>
        <v>Oct</v>
      </c>
      <c r="J12755">
        <f t="shared" si="599"/>
        <v>2024</v>
      </c>
      <c r="K12755" t="str">
        <f>IF(Table1[[#This Row],[Age]]&lt;20,"&lt;20",
   IF(Table1[[#This Row],[Age]]&lt;=30,"20-30",
   IF(Table1[[#This Row],[Age]]&lt;=40,"30-40",
   IF(Table1[[#This Row],[Age]]&lt;=50,"40-50",
   IF(Table1[[#This Row],[Age]]&lt;=60,"50-60",
   IF(Table1[[#This Row],[Age]]&lt;=70,"60-70","70+"))))))</f>
        <v>60-70</v>
      </c>
      <c r="L12755" t="str">
        <f t="shared" si="597"/>
        <v>QTY2</v>
      </c>
    </row>
    <row r="12756" spans="1:12" x14ac:dyDescent="0.3">
      <c r="A12756" s="2" t="s">
        <v>2583</v>
      </c>
      <c r="B12756" s="2">
        <v>24</v>
      </c>
      <c r="C12756" s="2" t="s">
        <v>23141</v>
      </c>
      <c r="D12756" s="2" t="s">
        <v>24622</v>
      </c>
      <c r="E12756" s="2">
        <v>5173.75</v>
      </c>
      <c r="F12756" s="2">
        <v>81</v>
      </c>
      <c r="G12756" s="2">
        <v>419073.75</v>
      </c>
      <c r="H12756" s="3" t="s">
        <v>25893</v>
      </c>
      <c r="I12756" s="7" t="str">
        <f t="shared" si="598"/>
        <v>Oct</v>
      </c>
      <c r="J12756">
        <f t="shared" si="599"/>
        <v>2024</v>
      </c>
      <c r="K12756" t="str">
        <f>IF(Table1[[#This Row],[Age]]&lt;20,"&lt;20",
   IF(Table1[[#This Row],[Age]]&lt;=30,"20-30",
   IF(Table1[[#This Row],[Age]]&lt;=40,"30-40",
   IF(Table1[[#This Row],[Age]]&lt;=50,"40-50",
   IF(Table1[[#This Row],[Age]]&lt;=60,"50-60",
   IF(Table1[[#This Row],[Age]]&lt;=70,"60-70","70+"))))))</f>
        <v>20-30</v>
      </c>
      <c r="L12756" t="str">
        <f t="shared" si="597"/>
        <v>QTY2</v>
      </c>
    </row>
    <row r="12757" spans="1:12" x14ac:dyDescent="0.3">
      <c r="A12757" s="2" t="s">
        <v>2165</v>
      </c>
      <c r="B12757" s="2">
        <v>24</v>
      </c>
      <c r="C12757" s="2" t="s">
        <v>23142</v>
      </c>
      <c r="D12757" s="2" t="s">
        <v>24441</v>
      </c>
      <c r="E12757" s="2">
        <v>212.65</v>
      </c>
      <c r="F12757" s="2">
        <v>80</v>
      </c>
      <c r="G12757" s="2">
        <v>17012</v>
      </c>
      <c r="H12757" s="3" t="s">
        <v>25893</v>
      </c>
      <c r="I12757" s="7" t="str">
        <f t="shared" si="598"/>
        <v>Oct</v>
      </c>
      <c r="J12757">
        <f t="shared" si="599"/>
        <v>2024</v>
      </c>
      <c r="K12757" t="str">
        <f>IF(Table1[[#This Row],[Age]]&lt;20,"&lt;20",
   IF(Table1[[#This Row],[Age]]&lt;=30,"20-30",
   IF(Table1[[#This Row],[Age]]&lt;=40,"30-40",
   IF(Table1[[#This Row],[Age]]&lt;=50,"40-50",
   IF(Table1[[#This Row],[Age]]&lt;=60,"50-60",
   IF(Table1[[#This Row],[Age]]&lt;=70,"60-70","70+"))))))</f>
        <v>20-30</v>
      </c>
      <c r="L12757" t="str">
        <f t="shared" si="597"/>
        <v>QTY2</v>
      </c>
    </row>
    <row r="12758" spans="1:12" x14ac:dyDescent="0.3">
      <c r="A12758" s="2" t="s">
        <v>11795</v>
      </c>
      <c r="B12758" s="2">
        <v>44</v>
      </c>
      <c r="C12758" s="2" t="s">
        <v>23143</v>
      </c>
      <c r="D12758" s="2" t="s">
        <v>24429</v>
      </c>
      <c r="E12758" s="2">
        <v>5310.74</v>
      </c>
      <c r="F12758" s="2">
        <v>100</v>
      </c>
      <c r="G12758" s="2">
        <v>531074</v>
      </c>
      <c r="H12758" s="3" t="s">
        <v>25893</v>
      </c>
      <c r="I12758" s="7" t="str">
        <f t="shared" si="598"/>
        <v>Oct</v>
      </c>
      <c r="J12758">
        <f t="shared" si="599"/>
        <v>2024</v>
      </c>
      <c r="K12758" t="str">
        <f>IF(Table1[[#This Row],[Age]]&lt;20,"&lt;20",
   IF(Table1[[#This Row],[Age]]&lt;=30,"20-30",
   IF(Table1[[#This Row],[Age]]&lt;=40,"30-40",
   IF(Table1[[#This Row],[Age]]&lt;=50,"40-50",
   IF(Table1[[#This Row],[Age]]&lt;=60,"50-60",
   IF(Table1[[#This Row],[Age]]&lt;=70,"60-70","70+"))))))</f>
        <v>40-50</v>
      </c>
      <c r="L12758" t="str">
        <f t="shared" si="597"/>
        <v>QTY2</v>
      </c>
    </row>
    <row r="12759" spans="1:12" x14ac:dyDescent="0.3">
      <c r="A12759" s="2" t="s">
        <v>11796</v>
      </c>
      <c r="B12759" s="2">
        <v>32</v>
      </c>
      <c r="C12759" s="2" t="s">
        <v>23144</v>
      </c>
      <c r="D12759" s="2" t="s">
        <v>24599</v>
      </c>
      <c r="E12759" s="2">
        <v>2491.59</v>
      </c>
      <c r="F12759" s="2">
        <v>38</v>
      </c>
      <c r="G12759" s="2">
        <v>94680.42</v>
      </c>
      <c r="H12759" s="3" t="s">
        <v>25893</v>
      </c>
      <c r="I12759" s="7" t="str">
        <f t="shared" si="598"/>
        <v>Oct</v>
      </c>
      <c r="J12759">
        <f t="shared" si="599"/>
        <v>2024</v>
      </c>
      <c r="K12759" t="str">
        <f>IF(Table1[[#This Row],[Age]]&lt;20,"&lt;20",
   IF(Table1[[#This Row],[Age]]&lt;=30,"20-30",
   IF(Table1[[#This Row],[Age]]&lt;=40,"30-40",
   IF(Table1[[#This Row],[Age]]&lt;=50,"40-50",
   IF(Table1[[#This Row],[Age]]&lt;=60,"50-60",
   IF(Table1[[#This Row],[Age]]&lt;=70,"60-70","70+"))))))</f>
        <v>30-40</v>
      </c>
      <c r="L12759" t="str">
        <f t="shared" si="597"/>
        <v>QTY2</v>
      </c>
    </row>
    <row r="12760" spans="1:12" x14ac:dyDescent="0.3">
      <c r="A12760" s="2" t="s">
        <v>11797</v>
      </c>
      <c r="B12760" s="2">
        <v>60</v>
      </c>
      <c r="C12760" s="2" t="s">
        <v>23145</v>
      </c>
      <c r="D12760" s="2" t="s">
        <v>24529</v>
      </c>
      <c r="E12760" s="2">
        <v>4623.92</v>
      </c>
      <c r="F12760" s="2">
        <v>58</v>
      </c>
      <c r="G12760" s="2">
        <v>268187.36</v>
      </c>
      <c r="H12760" s="3" t="s">
        <v>25893</v>
      </c>
      <c r="I12760" s="7" t="str">
        <f t="shared" si="598"/>
        <v>Oct</v>
      </c>
      <c r="J12760">
        <f t="shared" si="599"/>
        <v>2024</v>
      </c>
      <c r="K12760" t="str">
        <f>IF(Table1[[#This Row],[Age]]&lt;20,"&lt;20",
   IF(Table1[[#This Row],[Age]]&lt;=30,"20-30",
   IF(Table1[[#This Row],[Age]]&lt;=40,"30-40",
   IF(Table1[[#This Row],[Age]]&lt;=50,"40-50",
   IF(Table1[[#This Row],[Age]]&lt;=60,"50-60",
   IF(Table1[[#This Row],[Age]]&lt;=70,"60-70","70+"))))))</f>
        <v>50-60</v>
      </c>
      <c r="L12760" t="str">
        <f t="shared" si="597"/>
        <v>QTY2</v>
      </c>
    </row>
    <row r="12761" spans="1:12" x14ac:dyDescent="0.3">
      <c r="A12761" s="2" t="s">
        <v>11798</v>
      </c>
      <c r="B12761" s="2">
        <v>65</v>
      </c>
      <c r="C12761" s="2" t="s">
        <v>23146</v>
      </c>
      <c r="D12761" s="2" t="s">
        <v>24452</v>
      </c>
      <c r="E12761" s="2">
        <v>9953.89</v>
      </c>
      <c r="F12761" s="2">
        <v>53</v>
      </c>
      <c r="G12761" s="2">
        <v>527556.17000000004</v>
      </c>
      <c r="H12761" s="3" t="s">
        <v>25893</v>
      </c>
      <c r="I12761" s="7" t="str">
        <f t="shared" si="598"/>
        <v>Oct</v>
      </c>
      <c r="J12761">
        <f t="shared" si="599"/>
        <v>2024</v>
      </c>
      <c r="K12761" t="str">
        <f>IF(Table1[[#This Row],[Age]]&lt;20,"&lt;20",
   IF(Table1[[#This Row],[Age]]&lt;=30,"20-30",
   IF(Table1[[#This Row],[Age]]&lt;=40,"30-40",
   IF(Table1[[#This Row],[Age]]&lt;=50,"40-50",
   IF(Table1[[#This Row],[Age]]&lt;=60,"50-60",
   IF(Table1[[#This Row],[Age]]&lt;=70,"60-70","70+"))))))</f>
        <v>60-70</v>
      </c>
      <c r="L12761" t="str">
        <f t="shared" si="597"/>
        <v>QTY2</v>
      </c>
    </row>
    <row r="12762" spans="1:12" x14ac:dyDescent="0.3">
      <c r="A12762" s="2" t="s">
        <v>11799</v>
      </c>
      <c r="B12762" s="2">
        <v>63</v>
      </c>
      <c r="C12762" s="2" t="s">
        <v>23147</v>
      </c>
      <c r="D12762" s="2" t="s">
        <v>24457</v>
      </c>
      <c r="E12762" s="2">
        <v>525.62</v>
      </c>
      <c r="F12762" s="2">
        <v>2</v>
      </c>
      <c r="G12762" s="2">
        <v>1051.24</v>
      </c>
      <c r="H12762" s="3" t="s">
        <v>25893</v>
      </c>
      <c r="I12762" s="7" t="str">
        <f t="shared" si="598"/>
        <v>Oct</v>
      </c>
      <c r="J12762">
        <f t="shared" si="599"/>
        <v>2024</v>
      </c>
      <c r="K12762" t="str">
        <f>IF(Table1[[#This Row],[Age]]&lt;20,"&lt;20",
   IF(Table1[[#This Row],[Age]]&lt;=30,"20-30",
   IF(Table1[[#This Row],[Age]]&lt;=40,"30-40",
   IF(Table1[[#This Row],[Age]]&lt;=50,"40-50",
   IF(Table1[[#This Row],[Age]]&lt;=60,"50-60",
   IF(Table1[[#This Row],[Age]]&lt;=70,"60-70","70+"))))))</f>
        <v>60-70</v>
      </c>
      <c r="L12762" t="str">
        <f t="shared" si="597"/>
        <v>QTY2</v>
      </c>
    </row>
    <row r="12763" spans="1:12" x14ac:dyDescent="0.3">
      <c r="A12763" s="2" t="s">
        <v>11800</v>
      </c>
      <c r="B12763" s="2">
        <v>57</v>
      </c>
      <c r="C12763" s="2" t="s">
        <v>21406</v>
      </c>
      <c r="D12763" s="2" t="s">
        <v>24577</v>
      </c>
      <c r="E12763" s="2">
        <v>8385.31</v>
      </c>
      <c r="F12763" s="2">
        <v>97</v>
      </c>
      <c r="G12763" s="2">
        <v>813375.07</v>
      </c>
      <c r="H12763" s="3" t="s">
        <v>25894</v>
      </c>
      <c r="I12763" s="7" t="str">
        <f t="shared" si="598"/>
        <v>Oct</v>
      </c>
      <c r="J12763">
        <f t="shared" si="599"/>
        <v>2024</v>
      </c>
      <c r="K12763" t="str">
        <f>IF(Table1[[#This Row],[Age]]&lt;20,"&lt;20",
   IF(Table1[[#This Row],[Age]]&lt;=30,"20-30",
   IF(Table1[[#This Row],[Age]]&lt;=40,"30-40",
   IF(Table1[[#This Row],[Age]]&lt;=50,"40-50",
   IF(Table1[[#This Row],[Age]]&lt;=60,"50-60",
   IF(Table1[[#This Row],[Age]]&lt;=70,"60-70","70+"))))))</f>
        <v>50-60</v>
      </c>
      <c r="L12763" t="str">
        <f t="shared" si="597"/>
        <v>QTY2</v>
      </c>
    </row>
    <row r="12764" spans="1:12" x14ac:dyDescent="0.3">
      <c r="A12764" s="2" t="s">
        <v>11801</v>
      </c>
      <c r="B12764" s="2">
        <v>43</v>
      </c>
      <c r="C12764" s="2" t="s">
        <v>23148</v>
      </c>
      <c r="D12764" s="2" t="s">
        <v>24487</v>
      </c>
      <c r="E12764" s="2">
        <v>9066.92</v>
      </c>
      <c r="F12764" s="2">
        <v>86</v>
      </c>
      <c r="G12764" s="2">
        <v>779755.12</v>
      </c>
      <c r="H12764" s="3" t="s">
        <v>25894</v>
      </c>
      <c r="I12764" s="7" t="str">
        <f t="shared" si="598"/>
        <v>Oct</v>
      </c>
      <c r="J12764">
        <f t="shared" si="599"/>
        <v>2024</v>
      </c>
      <c r="K12764" t="str">
        <f>IF(Table1[[#This Row],[Age]]&lt;20,"&lt;20",
   IF(Table1[[#This Row],[Age]]&lt;=30,"20-30",
   IF(Table1[[#This Row],[Age]]&lt;=40,"30-40",
   IF(Table1[[#This Row],[Age]]&lt;=50,"40-50",
   IF(Table1[[#This Row],[Age]]&lt;=60,"50-60",
   IF(Table1[[#This Row],[Age]]&lt;=70,"60-70","70+"))))))</f>
        <v>40-50</v>
      </c>
      <c r="L12764" t="str">
        <f t="shared" si="597"/>
        <v>QTY2</v>
      </c>
    </row>
    <row r="12765" spans="1:12" x14ac:dyDescent="0.3">
      <c r="A12765" s="2" t="s">
        <v>11802</v>
      </c>
      <c r="B12765" s="2">
        <v>55</v>
      </c>
      <c r="C12765" s="2" t="s">
        <v>23149</v>
      </c>
      <c r="D12765" s="2" t="s">
        <v>24631</v>
      </c>
      <c r="E12765" s="2">
        <v>7921.4</v>
      </c>
      <c r="F12765" s="2">
        <v>10</v>
      </c>
      <c r="G12765" s="2">
        <v>79214</v>
      </c>
      <c r="H12765" s="3" t="s">
        <v>25894</v>
      </c>
      <c r="I12765" s="7" t="str">
        <f t="shared" si="598"/>
        <v>Oct</v>
      </c>
      <c r="J12765">
        <f t="shared" si="599"/>
        <v>2024</v>
      </c>
      <c r="K12765" t="str">
        <f>IF(Table1[[#This Row],[Age]]&lt;20,"&lt;20",
   IF(Table1[[#This Row],[Age]]&lt;=30,"20-30",
   IF(Table1[[#This Row],[Age]]&lt;=40,"30-40",
   IF(Table1[[#This Row],[Age]]&lt;=50,"40-50",
   IF(Table1[[#This Row],[Age]]&lt;=60,"50-60",
   IF(Table1[[#This Row],[Age]]&lt;=70,"60-70","70+"))))))</f>
        <v>50-60</v>
      </c>
      <c r="L12765" t="str">
        <f t="shared" si="597"/>
        <v>QTY2</v>
      </c>
    </row>
    <row r="12766" spans="1:12" x14ac:dyDescent="0.3">
      <c r="A12766" s="2" t="s">
        <v>11803</v>
      </c>
      <c r="B12766" s="2">
        <v>63</v>
      </c>
      <c r="C12766" s="2" t="s">
        <v>23150</v>
      </c>
      <c r="D12766" s="2" t="s">
        <v>24441</v>
      </c>
      <c r="E12766" s="2">
        <v>6522.14</v>
      </c>
      <c r="F12766" s="2">
        <v>84</v>
      </c>
      <c r="G12766" s="2">
        <v>547859.76</v>
      </c>
      <c r="H12766" s="3" t="s">
        <v>25894</v>
      </c>
      <c r="I12766" s="7" t="str">
        <f t="shared" si="598"/>
        <v>Oct</v>
      </c>
      <c r="J12766">
        <f t="shared" si="599"/>
        <v>2024</v>
      </c>
      <c r="K12766" t="str">
        <f>IF(Table1[[#This Row],[Age]]&lt;20,"&lt;20",
   IF(Table1[[#This Row],[Age]]&lt;=30,"20-30",
   IF(Table1[[#This Row],[Age]]&lt;=40,"30-40",
   IF(Table1[[#This Row],[Age]]&lt;=50,"40-50",
   IF(Table1[[#This Row],[Age]]&lt;=60,"50-60",
   IF(Table1[[#This Row],[Age]]&lt;=70,"60-70","70+"))))))</f>
        <v>60-70</v>
      </c>
      <c r="L12766" t="str">
        <f t="shared" si="597"/>
        <v>QTY2</v>
      </c>
    </row>
    <row r="12767" spans="1:12" x14ac:dyDescent="0.3">
      <c r="A12767" s="2" t="s">
        <v>11804</v>
      </c>
      <c r="B12767" s="2">
        <v>45</v>
      </c>
      <c r="C12767" s="2" t="s">
        <v>16185</v>
      </c>
      <c r="D12767" s="2" t="s">
        <v>24485</v>
      </c>
      <c r="E12767" s="2">
        <v>6787.53</v>
      </c>
      <c r="F12767" s="2">
        <v>24</v>
      </c>
      <c r="G12767" s="2">
        <v>162900.72</v>
      </c>
      <c r="H12767" s="3" t="s">
        <v>25894</v>
      </c>
      <c r="I12767" s="7" t="str">
        <f t="shared" si="598"/>
        <v>Oct</v>
      </c>
      <c r="J12767">
        <f t="shared" si="599"/>
        <v>2024</v>
      </c>
      <c r="K12767" t="str">
        <f>IF(Table1[[#This Row],[Age]]&lt;20,"&lt;20",
   IF(Table1[[#This Row],[Age]]&lt;=30,"20-30",
   IF(Table1[[#This Row],[Age]]&lt;=40,"30-40",
   IF(Table1[[#This Row],[Age]]&lt;=50,"40-50",
   IF(Table1[[#This Row],[Age]]&lt;=60,"50-60",
   IF(Table1[[#This Row],[Age]]&lt;=70,"60-70","70+"))))))</f>
        <v>40-50</v>
      </c>
      <c r="L12767" t="str">
        <f t="shared" si="597"/>
        <v>QTY2</v>
      </c>
    </row>
    <row r="12768" spans="1:12" x14ac:dyDescent="0.3">
      <c r="A12768" s="2" t="s">
        <v>11805</v>
      </c>
      <c r="B12768" s="2">
        <v>41</v>
      </c>
      <c r="C12768" s="2" t="s">
        <v>17700</v>
      </c>
      <c r="D12768" s="2" t="s">
        <v>24633</v>
      </c>
      <c r="E12768" s="2">
        <v>3073.19</v>
      </c>
      <c r="F12768" s="2">
        <v>68</v>
      </c>
      <c r="G12768" s="2">
        <v>208976.92</v>
      </c>
      <c r="H12768" s="3" t="s">
        <v>25894</v>
      </c>
      <c r="I12768" s="7" t="str">
        <f t="shared" si="598"/>
        <v>Oct</v>
      </c>
      <c r="J12768">
        <f t="shared" si="599"/>
        <v>2024</v>
      </c>
      <c r="K12768" t="str">
        <f>IF(Table1[[#This Row],[Age]]&lt;20,"&lt;20",
   IF(Table1[[#This Row],[Age]]&lt;=30,"20-30",
   IF(Table1[[#This Row],[Age]]&lt;=40,"30-40",
   IF(Table1[[#This Row],[Age]]&lt;=50,"40-50",
   IF(Table1[[#This Row],[Age]]&lt;=60,"50-60",
   IF(Table1[[#This Row],[Age]]&lt;=70,"60-70","70+"))))))</f>
        <v>40-50</v>
      </c>
      <c r="L12768" t="str">
        <f t="shared" si="597"/>
        <v>QTY2</v>
      </c>
    </row>
    <row r="12769" spans="1:12" x14ac:dyDescent="0.3">
      <c r="A12769" s="2" t="s">
        <v>10944</v>
      </c>
      <c r="B12769" s="2">
        <v>19</v>
      </c>
      <c r="C12769" s="2" t="s">
        <v>23151</v>
      </c>
      <c r="D12769" s="2" t="s">
        <v>24516</v>
      </c>
      <c r="E12769" s="2">
        <v>7648.49</v>
      </c>
      <c r="F12769" s="2">
        <v>26</v>
      </c>
      <c r="G12769" s="2">
        <v>198860.74</v>
      </c>
      <c r="H12769" s="3" t="s">
        <v>25894</v>
      </c>
      <c r="I12769" s="7" t="str">
        <f t="shared" si="598"/>
        <v>Oct</v>
      </c>
      <c r="J12769">
        <f t="shared" si="599"/>
        <v>2024</v>
      </c>
      <c r="K12769" t="str">
        <f>IF(Table1[[#This Row],[Age]]&lt;20,"&lt;20",
   IF(Table1[[#This Row],[Age]]&lt;=30,"20-30",
   IF(Table1[[#This Row],[Age]]&lt;=40,"30-40",
   IF(Table1[[#This Row],[Age]]&lt;=50,"40-50",
   IF(Table1[[#This Row],[Age]]&lt;=60,"50-60",
   IF(Table1[[#This Row],[Age]]&lt;=70,"60-70","70+"))))))</f>
        <v>&lt;20</v>
      </c>
      <c r="L12769" t="str">
        <f t="shared" si="597"/>
        <v>QTY2</v>
      </c>
    </row>
    <row r="12770" spans="1:12" x14ac:dyDescent="0.3">
      <c r="A12770" s="2" t="s">
        <v>11806</v>
      </c>
      <c r="B12770" s="2">
        <v>41</v>
      </c>
      <c r="C12770" s="2" t="s">
        <v>23152</v>
      </c>
      <c r="D12770" s="2" t="s">
        <v>24598</v>
      </c>
      <c r="E12770" s="2">
        <v>4565.88</v>
      </c>
      <c r="F12770" s="2">
        <v>83</v>
      </c>
      <c r="G12770" s="2">
        <v>378968.04</v>
      </c>
      <c r="H12770" s="3" t="s">
        <v>25894</v>
      </c>
      <c r="I12770" s="7" t="str">
        <f t="shared" si="598"/>
        <v>Oct</v>
      </c>
      <c r="J12770">
        <f t="shared" si="599"/>
        <v>2024</v>
      </c>
      <c r="K12770" t="str">
        <f>IF(Table1[[#This Row],[Age]]&lt;20,"&lt;20",
   IF(Table1[[#This Row],[Age]]&lt;=30,"20-30",
   IF(Table1[[#This Row],[Age]]&lt;=40,"30-40",
   IF(Table1[[#This Row],[Age]]&lt;=50,"40-50",
   IF(Table1[[#This Row],[Age]]&lt;=60,"50-60",
   IF(Table1[[#This Row],[Age]]&lt;=70,"60-70","70+"))))))</f>
        <v>40-50</v>
      </c>
      <c r="L12770" t="str">
        <f t="shared" si="597"/>
        <v>QTY2</v>
      </c>
    </row>
    <row r="12771" spans="1:12" x14ac:dyDescent="0.3">
      <c r="A12771" s="2" t="s">
        <v>5465</v>
      </c>
      <c r="B12771" s="2">
        <v>47</v>
      </c>
      <c r="C12771" s="2" t="s">
        <v>23153</v>
      </c>
      <c r="D12771" s="2" t="s">
        <v>24461</v>
      </c>
      <c r="E12771" s="2">
        <v>9588.91</v>
      </c>
      <c r="F12771" s="2">
        <v>35</v>
      </c>
      <c r="G12771" s="2">
        <v>335611.85</v>
      </c>
      <c r="H12771" s="3" t="s">
        <v>25894</v>
      </c>
      <c r="I12771" s="7" t="str">
        <f t="shared" si="598"/>
        <v>Oct</v>
      </c>
      <c r="J12771">
        <f t="shared" si="599"/>
        <v>2024</v>
      </c>
      <c r="K12771" t="str">
        <f>IF(Table1[[#This Row],[Age]]&lt;20,"&lt;20",
   IF(Table1[[#This Row],[Age]]&lt;=30,"20-30",
   IF(Table1[[#This Row],[Age]]&lt;=40,"30-40",
   IF(Table1[[#This Row],[Age]]&lt;=50,"40-50",
   IF(Table1[[#This Row],[Age]]&lt;=60,"50-60",
   IF(Table1[[#This Row],[Age]]&lt;=70,"60-70","70+"))))))</f>
        <v>40-50</v>
      </c>
      <c r="L12771" t="str">
        <f t="shared" si="597"/>
        <v>QTY2</v>
      </c>
    </row>
    <row r="12772" spans="1:12" x14ac:dyDescent="0.3">
      <c r="A12772" s="2" t="s">
        <v>11807</v>
      </c>
      <c r="B12772" s="2">
        <v>33</v>
      </c>
      <c r="C12772" s="2" t="s">
        <v>23154</v>
      </c>
      <c r="D12772" s="2" t="s">
        <v>24477</v>
      </c>
      <c r="E12772" s="2">
        <v>3074.07</v>
      </c>
      <c r="F12772" s="2">
        <v>97</v>
      </c>
      <c r="G12772" s="2">
        <v>298184.78999999998</v>
      </c>
      <c r="H12772" s="3" t="s">
        <v>25894</v>
      </c>
      <c r="I12772" s="7" t="str">
        <f t="shared" si="598"/>
        <v>Oct</v>
      </c>
      <c r="J12772">
        <f t="shared" si="599"/>
        <v>2024</v>
      </c>
      <c r="K12772" t="str">
        <f>IF(Table1[[#This Row],[Age]]&lt;20,"&lt;20",
   IF(Table1[[#This Row],[Age]]&lt;=30,"20-30",
   IF(Table1[[#This Row],[Age]]&lt;=40,"30-40",
   IF(Table1[[#This Row],[Age]]&lt;=50,"40-50",
   IF(Table1[[#This Row],[Age]]&lt;=60,"50-60",
   IF(Table1[[#This Row],[Age]]&lt;=70,"60-70","70+"))))))</f>
        <v>30-40</v>
      </c>
      <c r="L12772" t="str">
        <f t="shared" si="597"/>
        <v>QTY2</v>
      </c>
    </row>
    <row r="12773" spans="1:12" x14ac:dyDescent="0.3">
      <c r="A12773" s="2" t="s">
        <v>10322</v>
      </c>
      <c r="B12773" s="2">
        <v>50</v>
      </c>
      <c r="C12773" s="2" t="s">
        <v>14137</v>
      </c>
      <c r="D12773" s="2" t="s">
        <v>24529</v>
      </c>
      <c r="E12773" s="2">
        <v>5735.45</v>
      </c>
      <c r="F12773" s="2">
        <v>53</v>
      </c>
      <c r="G12773" s="2">
        <v>303978.84999999998</v>
      </c>
      <c r="H12773" s="3" t="s">
        <v>25894</v>
      </c>
      <c r="I12773" s="7" t="str">
        <f t="shared" si="598"/>
        <v>Oct</v>
      </c>
      <c r="J12773">
        <f t="shared" si="599"/>
        <v>2024</v>
      </c>
      <c r="K12773" t="str">
        <f>IF(Table1[[#This Row],[Age]]&lt;20,"&lt;20",
   IF(Table1[[#This Row],[Age]]&lt;=30,"20-30",
   IF(Table1[[#This Row],[Age]]&lt;=40,"30-40",
   IF(Table1[[#This Row],[Age]]&lt;=50,"40-50",
   IF(Table1[[#This Row],[Age]]&lt;=60,"50-60",
   IF(Table1[[#This Row],[Age]]&lt;=70,"60-70","70+"))))))</f>
        <v>40-50</v>
      </c>
      <c r="L12773" t="str">
        <f t="shared" si="597"/>
        <v>QTY2</v>
      </c>
    </row>
    <row r="12774" spans="1:12" x14ac:dyDescent="0.3">
      <c r="A12774" s="2" t="s">
        <v>11808</v>
      </c>
      <c r="B12774" s="2">
        <v>56</v>
      </c>
      <c r="C12774" s="2" t="s">
        <v>23155</v>
      </c>
      <c r="D12774" s="2" t="s">
        <v>24468</v>
      </c>
      <c r="E12774" s="2">
        <v>5771.92</v>
      </c>
      <c r="F12774" s="2">
        <v>28</v>
      </c>
      <c r="G12774" s="2">
        <v>161613.76000000001</v>
      </c>
      <c r="H12774" s="3" t="s">
        <v>25894</v>
      </c>
      <c r="I12774" s="7" t="str">
        <f t="shared" si="598"/>
        <v>Oct</v>
      </c>
      <c r="J12774">
        <f t="shared" si="599"/>
        <v>2024</v>
      </c>
      <c r="K12774" t="str">
        <f>IF(Table1[[#This Row],[Age]]&lt;20,"&lt;20",
   IF(Table1[[#This Row],[Age]]&lt;=30,"20-30",
   IF(Table1[[#This Row],[Age]]&lt;=40,"30-40",
   IF(Table1[[#This Row],[Age]]&lt;=50,"40-50",
   IF(Table1[[#This Row],[Age]]&lt;=60,"50-60",
   IF(Table1[[#This Row],[Age]]&lt;=70,"60-70","70+"))))))</f>
        <v>50-60</v>
      </c>
      <c r="L12774" t="str">
        <f t="shared" si="597"/>
        <v>QTY2</v>
      </c>
    </row>
    <row r="12775" spans="1:12" x14ac:dyDescent="0.3">
      <c r="A12775" s="2" t="s">
        <v>11809</v>
      </c>
      <c r="B12775" s="2">
        <v>22</v>
      </c>
      <c r="C12775" s="2" t="s">
        <v>23156</v>
      </c>
      <c r="D12775" s="2" t="s">
        <v>24501</v>
      </c>
      <c r="E12775" s="2">
        <v>6584.43</v>
      </c>
      <c r="F12775" s="2">
        <v>15</v>
      </c>
      <c r="G12775" s="2">
        <v>98766.45</v>
      </c>
      <c r="H12775" s="3" t="s">
        <v>25894</v>
      </c>
      <c r="I12775" s="7" t="str">
        <f t="shared" si="598"/>
        <v>Oct</v>
      </c>
      <c r="J12775">
        <f t="shared" si="599"/>
        <v>2024</v>
      </c>
      <c r="K12775" t="str">
        <f>IF(Table1[[#This Row],[Age]]&lt;20,"&lt;20",
   IF(Table1[[#This Row],[Age]]&lt;=30,"20-30",
   IF(Table1[[#This Row],[Age]]&lt;=40,"30-40",
   IF(Table1[[#This Row],[Age]]&lt;=50,"40-50",
   IF(Table1[[#This Row],[Age]]&lt;=60,"50-60",
   IF(Table1[[#This Row],[Age]]&lt;=70,"60-70","70+"))))))</f>
        <v>20-30</v>
      </c>
      <c r="L12775" t="str">
        <f t="shared" si="597"/>
        <v>QTY2</v>
      </c>
    </row>
    <row r="12776" spans="1:12" x14ac:dyDescent="0.3">
      <c r="A12776" s="2" t="s">
        <v>11810</v>
      </c>
      <c r="B12776" s="2">
        <v>55</v>
      </c>
      <c r="C12776" s="2" t="s">
        <v>14559</v>
      </c>
      <c r="D12776" s="2" t="s">
        <v>24615</v>
      </c>
      <c r="E12776" s="2">
        <v>5231.6400000000003</v>
      </c>
      <c r="F12776" s="2">
        <v>67</v>
      </c>
      <c r="G12776" s="2">
        <v>350519.88</v>
      </c>
      <c r="H12776" s="3" t="s">
        <v>25894</v>
      </c>
      <c r="I12776" s="7" t="str">
        <f t="shared" si="598"/>
        <v>Oct</v>
      </c>
      <c r="J12776">
        <f t="shared" si="599"/>
        <v>2024</v>
      </c>
      <c r="K12776" t="str">
        <f>IF(Table1[[#This Row],[Age]]&lt;20,"&lt;20",
   IF(Table1[[#This Row],[Age]]&lt;=30,"20-30",
   IF(Table1[[#This Row],[Age]]&lt;=40,"30-40",
   IF(Table1[[#This Row],[Age]]&lt;=50,"40-50",
   IF(Table1[[#This Row],[Age]]&lt;=60,"50-60",
   IF(Table1[[#This Row],[Age]]&lt;=70,"60-70","70+"))))))</f>
        <v>50-60</v>
      </c>
      <c r="L12776" t="str">
        <f t="shared" si="597"/>
        <v>QTY2</v>
      </c>
    </row>
    <row r="12777" spans="1:12" x14ac:dyDescent="0.3">
      <c r="A12777" s="2" t="s">
        <v>11811</v>
      </c>
      <c r="B12777" s="2">
        <v>18</v>
      </c>
      <c r="C12777" s="2" t="s">
        <v>23157</v>
      </c>
      <c r="D12777" s="2" t="s">
        <v>24631</v>
      </c>
      <c r="E12777" s="2">
        <v>4526.6400000000003</v>
      </c>
      <c r="F12777" s="2">
        <v>9</v>
      </c>
      <c r="G12777" s="2">
        <v>40739.760000000002</v>
      </c>
      <c r="H12777" s="3" t="s">
        <v>25894</v>
      </c>
      <c r="I12777" s="7" t="str">
        <f t="shared" si="598"/>
        <v>Oct</v>
      </c>
      <c r="J12777">
        <f t="shared" si="599"/>
        <v>2024</v>
      </c>
      <c r="K12777" t="str">
        <f>IF(Table1[[#This Row],[Age]]&lt;20,"&lt;20",
   IF(Table1[[#This Row],[Age]]&lt;=30,"20-30",
   IF(Table1[[#This Row],[Age]]&lt;=40,"30-40",
   IF(Table1[[#This Row],[Age]]&lt;=50,"40-50",
   IF(Table1[[#This Row],[Age]]&lt;=60,"50-60",
   IF(Table1[[#This Row],[Age]]&lt;=70,"60-70","70+"))))))</f>
        <v>&lt;20</v>
      </c>
      <c r="L12777" t="str">
        <f t="shared" si="597"/>
        <v>QTY2</v>
      </c>
    </row>
    <row r="12778" spans="1:12" x14ac:dyDescent="0.3">
      <c r="A12778" s="2" t="s">
        <v>11812</v>
      </c>
      <c r="B12778" s="2">
        <v>51</v>
      </c>
      <c r="C12778" s="2" t="s">
        <v>14254</v>
      </c>
      <c r="D12778" s="2" t="s">
        <v>24532</v>
      </c>
      <c r="E12778" s="2">
        <v>1874.78</v>
      </c>
      <c r="F12778" s="2">
        <v>55</v>
      </c>
      <c r="G12778" s="2">
        <v>103112.9</v>
      </c>
      <c r="H12778" s="3" t="s">
        <v>25894</v>
      </c>
      <c r="I12778" s="7" t="str">
        <f t="shared" si="598"/>
        <v>Oct</v>
      </c>
      <c r="J12778">
        <f t="shared" si="599"/>
        <v>2024</v>
      </c>
      <c r="K12778" t="str">
        <f>IF(Table1[[#This Row],[Age]]&lt;20,"&lt;20",
   IF(Table1[[#This Row],[Age]]&lt;=30,"20-30",
   IF(Table1[[#This Row],[Age]]&lt;=40,"30-40",
   IF(Table1[[#This Row],[Age]]&lt;=50,"40-50",
   IF(Table1[[#This Row],[Age]]&lt;=60,"50-60",
   IF(Table1[[#This Row],[Age]]&lt;=70,"60-70","70+"))))))</f>
        <v>50-60</v>
      </c>
      <c r="L12778" t="str">
        <f t="shared" si="597"/>
        <v>QTY2</v>
      </c>
    </row>
    <row r="12779" spans="1:12" x14ac:dyDescent="0.3">
      <c r="A12779" s="2" t="s">
        <v>11813</v>
      </c>
      <c r="B12779" s="2">
        <v>65</v>
      </c>
      <c r="C12779" s="2" t="s">
        <v>23158</v>
      </c>
      <c r="D12779" s="2" t="s">
        <v>24625</v>
      </c>
      <c r="E12779" s="2">
        <v>2549.13</v>
      </c>
      <c r="F12779" s="2">
        <v>96</v>
      </c>
      <c r="G12779" s="2">
        <v>244716.48</v>
      </c>
      <c r="H12779" s="3" t="s">
        <v>25894</v>
      </c>
      <c r="I12779" s="7" t="str">
        <f t="shared" si="598"/>
        <v>Oct</v>
      </c>
      <c r="J12779">
        <f t="shared" si="599"/>
        <v>2024</v>
      </c>
      <c r="K12779" t="str">
        <f>IF(Table1[[#This Row],[Age]]&lt;20,"&lt;20",
   IF(Table1[[#This Row],[Age]]&lt;=30,"20-30",
   IF(Table1[[#This Row],[Age]]&lt;=40,"30-40",
   IF(Table1[[#This Row],[Age]]&lt;=50,"40-50",
   IF(Table1[[#This Row],[Age]]&lt;=60,"50-60",
   IF(Table1[[#This Row],[Age]]&lt;=70,"60-70","70+"))))))</f>
        <v>60-70</v>
      </c>
      <c r="L12779" t="str">
        <f t="shared" si="597"/>
        <v>QTY2</v>
      </c>
    </row>
    <row r="12780" spans="1:12" x14ac:dyDescent="0.3">
      <c r="A12780" s="2" t="s">
        <v>11814</v>
      </c>
      <c r="B12780" s="2">
        <v>39</v>
      </c>
      <c r="C12780" s="2" t="s">
        <v>23159</v>
      </c>
      <c r="D12780" s="2" t="s">
        <v>24574</v>
      </c>
      <c r="E12780" s="2">
        <v>4019.3</v>
      </c>
      <c r="F12780" s="2">
        <v>15</v>
      </c>
      <c r="G12780" s="2">
        <v>60289.5</v>
      </c>
      <c r="H12780" s="3" t="s">
        <v>25894</v>
      </c>
      <c r="I12780" s="7" t="str">
        <f t="shared" si="598"/>
        <v>Oct</v>
      </c>
      <c r="J12780">
        <f t="shared" si="599"/>
        <v>2024</v>
      </c>
      <c r="K12780" t="str">
        <f>IF(Table1[[#This Row],[Age]]&lt;20,"&lt;20",
   IF(Table1[[#This Row],[Age]]&lt;=30,"20-30",
   IF(Table1[[#This Row],[Age]]&lt;=40,"30-40",
   IF(Table1[[#This Row],[Age]]&lt;=50,"40-50",
   IF(Table1[[#This Row],[Age]]&lt;=60,"50-60",
   IF(Table1[[#This Row],[Age]]&lt;=70,"60-70","70+"))))))</f>
        <v>30-40</v>
      </c>
      <c r="L12780" t="str">
        <f t="shared" si="597"/>
        <v>QTY2</v>
      </c>
    </row>
    <row r="12781" spans="1:12" x14ac:dyDescent="0.3">
      <c r="A12781" s="2" t="s">
        <v>11815</v>
      </c>
      <c r="B12781" s="2">
        <v>41</v>
      </c>
      <c r="C12781" s="2" t="s">
        <v>23160</v>
      </c>
      <c r="D12781" s="2" t="s">
        <v>24586</v>
      </c>
      <c r="E12781" s="2">
        <v>9262.32</v>
      </c>
      <c r="F12781" s="2">
        <v>35</v>
      </c>
      <c r="G12781" s="2">
        <v>324181.2</v>
      </c>
      <c r="H12781" s="3" t="s">
        <v>25894</v>
      </c>
      <c r="I12781" s="7" t="str">
        <f t="shared" si="598"/>
        <v>Oct</v>
      </c>
      <c r="J12781">
        <f t="shared" si="599"/>
        <v>2024</v>
      </c>
      <c r="K12781" t="str">
        <f>IF(Table1[[#This Row],[Age]]&lt;20,"&lt;20",
   IF(Table1[[#This Row],[Age]]&lt;=30,"20-30",
   IF(Table1[[#This Row],[Age]]&lt;=40,"30-40",
   IF(Table1[[#This Row],[Age]]&lt;=50,"40-50",
   IF(Table1[[#This Row],[Age]]&lt;=60,"50-60",
   IF(Table1[[#This Row],[Age]]&lt;=70,"60-70","70+"))))))</f>
        <v>40-50</v>
      </c>
      <c r="L12781" t="str">
        <f t="shared" si="597"/>
        <v>QTY2</v>
      </c>
    </row>
    <row r="12782" spans="1:12" x14ac:dyDescent="0.3">
      <c r="A12782" s="2" t="s">
        <v>11816</v>
      </c>
      <c r="B12782" s="2">
        <v>60</v>
      </c>
      <c r="C12782" s="2" t="s">
        <v>23161</v>
      </c>
      <c r="D12782" s="2" t="s">
        <v>24641</v>
      </c>
      <c r="E12782" s="2">
        <v>1660.64</v>
      </c>
      <c r="F12782" s="2">
        <v>95</v>
      </c>
      <c r="G12782" s="2">
        <v>157760.79999999999</v>
      </c>
      <c r="H12782" s="3" t="s">
        <v>25895</v>
      </c>
      <c r="I12782" s="7" t="str">
        <f t="shared" si="598"/>
        <v>Oct</v>
      </c>
      <c r="J12782">
        <f t="shared" si="599"/>
        <v>2024</v>
      </c>
      <c r="K12782" t="str">
        <f>IF(Table1[[#This Row],[Age]]&lt;20,"&lt;20",
   IF(Table1[[#This Row],[Age]]&lt;=30,"20-30",
   IF(Table1[[#This Row],[Age]]&lt;=40,"30-40",
   IF(Table1[[#This Row],[Age]]&lt;=50,"40-50",
   IF(Table1[[#This Row],[Age]]&lt;=60,"50-60",
   IF(Table1[[#This Row],[Age]]&lt;=70,"60-70","70+"))))))</f>
        <v>50-60</v>
      </c>
      <c r="L12782" t="str">
        <f t="shared" si="597"/>
        <v>QTY2</v>
      </c>
    </row>
    <row r="12783" spans="1:12" x14ac:dyDescent="0.3">
      <c r="A12783" s="2" t="s">
        <v>11817</v>
      </c>
      <c r="B12783" s="2">
        <v>30</v>
      </c>
      <c r="C12783" s="2" t="s">
        <v>14459</v>
      </c>
      <c r="D12783" s="2" t="s">
        <v>24570</v>
      </c>
      <c r="E12783" s="2">
        <v>6497.17</v>
      </c>
      <c r="F12783" s="2">
        <v>71</v>
      </c>
      <c r="G12783" s="2">
        <v>461299.07</v>
      </c>
      <c r="H12783" s="3" t="s">
        <v>25895</v>
      </c>
      <c r="I12783" s="7" t="str">
        <f t="shared" si="598"/>
        <v>Oct</v>
      </c>
      <c r="J12783">
        <f t="shared" si="599"/>
        <v>2024</v>
      </c>
      <c r="K12783" t="str">
        <f>IF(Table1[[#This Row],[Age]]&lt;20,"&lt;20",
   IF(Table1[[#This Row],[Age]]&lt;=30,"20-30",
   IF(Table1[[#This Row],[Age]]&lt;=40,"30-40",
   IF(Table1[[#This Row],[Age]]&lt;=50,"40-50",
   IF(Table1[[#This Row],[Age]]&lt;=60,"50-60",
   IF(Table1[[#This Row],[Age]]&lt;=70,"60-70","70+"))))))</f>
        <v>20-30</v>
      </c>
      <c r="L12783" t="str">
        <f t="shared" si="597"/>
        <v>QTY2</v>
      </c>
    </row>
    <row r="12784" spans="1:12" x14ac:dyDescent="0.3">
      <c r="A12784" s="2" t="s">
        <v>11818</v>
      </c>
      <c r="B12784" s="2">
        <v>53</v>
      </c>
      <c r="C12784" s="2" t="s">
        <v>23162</v>
      </c>
      <c r="D12784" s="2" t="s">
        <v>24632</v>
      </c>
      <c r="E12784" s="2">
        <v>7408.74</v>
      </c>
      <c r="F12784" s="2">
        <v>46</v>
      </c>
      <c r="G12784" s="2">
        <v>340802.04</v>
      </c>
      <c r="H12784" s="3" t="s">
        <v>25895</v>
      </c>
      <c r="I12784" s="7" t="str">
        <f t="shared" si="598"/>
        <v>Oct</v>
      </c>
      <c r="J12784">
        <f t="shared" si="599"/>
        <v>2024</v>
      </c>
      <c r="K12784" t="str">
        <f>IF(Table1[[#This Row],[Age]]&lt;20,"&lt;20",
   IF(Table1[[#This Row],[Age]]&lt;=30,"20-30",
   IF(Table1[[#This Row],[Age]]&lt;=40,"30-40",
   IF(Table1[[#This Row],[Age]]&lt;=50,"40-50",
   IF(Table1[[#This Row],[Age]]&lt;=60,"50-60",
   IF(Table1[[#This Row],[Age]]&lt;=70,"60-70","70+"))))))</f>
        <v>50-60</v>
      </c>
      <c r="L12784" t="str">
        <f t="shared" si="597"/>
        <v>QTY2</v>
      </c>
    </row>
    <row r="12785" spans="1:12" x14ac:dyDescent="0.3">
      <c r="A12785" s="2" t="s">
        <v>5787</v>
      </c>
      <c r="B12785" s="2">
        <v>34</v>
      </c>
      <c r="C12785" s="2" t="s">
        <v>23163</v>
      </c>
      <c r="D12785" s="2" t="s">
        <v>24521</v>
      </c>
      <c r="E12785" s="2">
        <v>4405.1899999999996</v>
      </c>
      <c r="F12785" s="2">
        <v>17</v>
      </c>
      <c r="G12785" s="2">
        <v>74888.23</v>
      </c>
      <c r="H12785" s="3" t="s">
        <v>25895</v>
      </c>
      <c r="I12785" s="7" t="str">
        <f t="shared" si="598"/>
        <v>Oct</v>
      </c>
      <c r="J12785">
        <f t="shared" si="599"/>
        <v>2024</v>
      </c>
      <c r="K12785" t="str">
        <f>IF(Table1[[#This Row],[Age]]&lt;20,"&lt;20",
   IF(Table1[[#This Row],[Age]]&lt;=30,"20-30",
   IF(Table1[[#This Row],[Age]]&lt;=40,"30-40",
   IF(Table1[[#This Row],[Age]]&lt;=50,"40-50",
   IF(Table1[[#This Row],[Age]]&lt;=60,"50-60",
   IF(Table1[[#This Row],[Age]]&lt;=70,"60-70","70+"))))))</f>
        <v>30-40</v>
      </c>
      <c r="L12785" t="str">
        <f t="shared" si="597"/>
        <v>QTY2</v>
      </c>
    </row>
    <row r="12786" spans="1:12" x14ac:dyDescent="0.3">
      <c r="A12786" s="2" t="s">
        <v>11819</v>
      </c>
      <c r="B12786" s="2">
        <v>40</v>
      </c>
      <c r="C12786" s="2" t="s">
        <v>23164</v>
      </c>
      <c r="D12786" s="2" t="s">
        <v>24500</v>
      </c>
      <c r="E12786" s="2">
        <v>7524.71</v>
      </c>
      <c r="F12786" s="2">
        <v>10</v>
      </c>
      <c r="G12786" s="2">
        <v>75247.100000000006</v>
      </c>
      <c r="H12786" s="3" t="s">
        <v>25895</v>
      </c>
      <c r="I12786" s="7" t="str">
        <f t="shared" si="598"/>
        <v>Oct</v>
      </c>
      <c r="J12786">
        <f t="shared" si="599"/>
        <v>2024</v>
      </c>
      <c r="K12786" t="str">
        <f>IF(Table1[[#This Row],[Age]]&lt;20,"&lt;20",
   IF(Table1[[#This Row],[Age]]&lt;=30,"20-30",
   IF(Table1[[#This Row],[Age]]&lt;=40,"30-40",
   IF(Table1[[#This Row],[Age]]&lt;=50,"40-50",
   IF(Table1[[#This Row],[Age]]&lt;=60,"50-60",
   IF(Table1[[#This Row],[Age]]&lt;=70,"60-70","70+"))))))</f>
        <v>30-40</v>
      </c>
      <c r="L12786" t="str">
        <f t="shared" si="597"/>
        <v>QTY2</v>
      </c>
    </row>
    <row r="12787" spans="1:12" x14ac:dyDescent="0.3">
      <c r="A12787" s="2" t="s">
        <v>11820</v>
      </c>
      <c r="B12787" s="2">
        <v>30</v>
      </c>
      <c r="C12787" s="2" t="s">
        <v>16464</v>
      </c>
      <c r="D12787" s="2" t="s">
        <v>24531</v>
      </c>
      <c r="E12787" s="2">
        <v>5136.88</v>
      </c>
      <c r="F12787" s="2">
        <v>71</v>
      </c>
      <c r="G12787" s="2">
        <v>364718.48</v>
      </c>
      <c r="H12787" s="3" t="s">
        <v>25895</v>
      </c>
      <c r="I12787" s="7" t="str">
        <f t="shared" si="598"/>
        <v>Oct</v>
      </c>
      <c r="J12787">
        <f t="shared" si="599"/>
        <v>2024</v>
      </c>
      <c r="K12787" t="str">
        <f>IF(Table1[[#This Row],[Age]]&lt;20,"&lt;20",
   IF(Table1[[#This Row],[Age]]&lt;=30,"20-30",
   IF(Table1[[#This Row],[Age]]&lt;=40,"30-40",
   IF(Table1[[#This Row],[Age]]&lt;=50,"40-50",
   IF(Table1[[#This Row],[Age]]&lt;=60,"50-60",
   IF(Table1[[#This Row],[Age]]&lt;=70,"60-70","70+"))))))</f>
        <v>20-30</v>
      </c>
      <c r="L12787" t="str">
        <f t="shared" si="597"/>
        <v>QTY2</v>
      </c>
    </row>
    <row r="12788" spans="1:12" x14ac:dyDescent="0.3">
      <c r="A12788" s="2" t="s">
        <v>11821</v>
      </c>
      <c r="B12788" s="2">
        <v>31</v>
      </c>
      <c r="C12788" s="2" t="s">
        <v>23165</v>
      </c>
      <c r="D12788" s="2" t="s">
        <v>24585</v>
      </c>
      <c r="E12788" s="2">
        <v>4896.74</v>
      </c>
      <c r="F12788" s="2">
        <v>19</v>
      </c>
      <c r="G12788" s="2">
        <v>93038.06</v>
      </c>
      <c r="H12788" s="3" t="s">
        <v>25895</v>
      </c>
      <c r="I12788" s="7" t="str">
        <f t="shared" si="598"/>
        <v>Oct</v>
      </c>
      <c r="J12788">
        <f t="shared" si="599"/>
        <v>2024</v>
      </c>
      <c r="K12788" t="str">
        <f>IF(Table1[[#This Row],[Age]]&lt;20,"&lt;20",
   IF(Table1[[#This Row],[Age]]&lt;=30,"20-30",
   IF(Table1[[#This Row],[Age]]&lt;=40,"30-40",
   IF(Table1[[#This Row],[Age]]&lt;=50,"40-50",
   IF(Table1[[#This Row],[Age]]&lt;=60,"50-60",
   IF(Table1[[#This Row],[Age]]&lt;=70,"60-70","70+"))))))</f>
        <v>30-40</v>
      </c>
      <c r="L12788" t="str">
        <f t="shared" si="597"/>
        <v>QTY2</v>
      </c>
    </row>
    <row r="12789" spans="1:12" x14ac:dyDescent="0.3">
      <c r="A12789" s="2" t="s">
        <v>11822</v>
      </c>
      <c r="B12789" s="2">
        <v>29</v>
      </c>
      <c r="C12789" s="2" t="s">
        <v>23166</v>
      </c>
      <c r="D12789" s="2" t="s">
        <v>24449</v>
      </c>
      <c r="E12789" s="2">
        <v>4575.03</v>
      </c>
      <c r="F12789" s="2">
        <v>67</v>
      </c>
      <c r="G12789" s="2">
        <v>306527.01</v>
      </c>
      <c r="H12789" s="3" t="s">
        <v>25895</v>
      </c>
      <c r="I12789" s="7" t="str">
        <f t="shared" si="598"/>
        <v>Oct</v>
      </c>
      <c r="J12789">
        <f t="shared" si="599"/>
        <v>2024</v>
      </c>
      <c r="K12789" t="str">
        <f>IF(Table1[[#This Row],[Age]]&lt;20,"&lt;20",
   IF(Table1[[#This Row],[Age]]&lt;=30,"20-30",
   IF(Table1[[#This Row],[Age]]&lt;=40,"30-40",
   IF(Table1[[#This Row],[Age]]&lt;=50,"40-50",
   IF(Table1[[#This Row],[Age]]&lt;=60,"50-60",
   IF(Table1[[#This Row],[Age]]&lt;=70,"60-70","70+"))))))</f>
        <v>20-30</v>
      </c>
      <c r="L12789" t="str">
        <f t="shared" si="597"/>
        <v>QTY2</v>
      </c>
    </row>
    <row r="12790" spans="1:12" x14ac:dyDescent="0.3">
      <c r="A12790" s="2" t="s">
        <v>11823</v>
      </c>
      <c r="B12790" s="2">
        <v>57</v>
      </c>
      <c r="C12790" s="2" t="s">
        <v>23167</v>
      </c>
      <c r="D12790" s="2" t="s">
        <v>24570</v>
      </c>
      <c r="E12790" s="2">
        <v>9171.67</v>
      </c>
      <c r="F12790" s="2">
        <v>66</v>
      </c>
      <c r="G12790" s="2">
        <v>605330.22</v>
      </c>
      <c r="H12790" s="3" t="s">
        <v>25895</v>
      </c>
      <c r="I12790" s="7" t="str">
        <f t="shared" si="598"/>
        <v>Oct</v>
      </c>
      <c r="J12790">
        <f t="shared" si="599"/>
        <v>2024</v>
      </c>
      <c r="K12790" t="str">
        <f>IF(Table1[[#This Row],[Age]]&lt;20,"&lt;20",
   IF(Table1[[#This Row],[Age]]&lt;=30,"20-30",
   IF(Table1[[#This Row],[Age]]&lt;=40,"30-40",
   IF(Table1[[#This Row],[Age]]&lt;=50,"40-50",
   IF(Table1[[#This Row],[Age]]&lt;=60,"50-60",
   IF(Table1[[#This Row],[Age]]&lt;=70,"60-70","70+"))))))</f>
        <v>50-60</v>
      </c>
      <c r="L12790" t="str">
        <f t="shared" si="597"/>
        <v>QTY2</v>
      </c>
    </row>
    <row r="12791" spans="1:12" x14ac:dyDescent="0.3">
      <c r="A12791" s="2" t="s">
        <v>11824</v>
      </c>
      <c r="B12791" s="2">
        <v>49</v>
      </c>
      <c r="C12791" s="2" t="s">
        <v>23168</v>
      </c>
      <c r="D12791" s="2" t="s">
        <v>24443</v>
      </c>
      <c r="E12791" s="2">
        <v>572.21</v>
      </c>
      <c r="F12791" s="2">
        <v>1</v>
      </c>
      <c r="G12791" s="2">
        <v>572.21</v>
      </c>
      <c r="H12791" s="3" t="s">
        <v>25896</v>
      </c>
      <c r="I12791" s="7" t="str">
        <f t="shared" si="598"/>
        <v>Oct</v>
      </c>
      <c r="J12791">
        <f t="shared" si="599"/>
        <v>2024</v>
      </c>
      <c r="K12791" t="str">
        <f>IF(Table1[[#This Row],[Age]]&lt;20,"&lt;20",
   IF(Table1[[#This Row],[Age]]&lt;=30,"20-30",
   IF(Table1[[#This Row],[Age]]&lt;=40,"30-40",
   IF(Table1[[#This Row],[Age]]&lt;=50,"40-50",
   IF(Table1[[#This Row],[Age]]&lt;=60,"50-60",
   IF(Table1[[#This Row],[Age]]&lt;=70,"60-70","70+"))))))</f>
        <v>40-50</v>
      </c>
      <c r="L12791" t="str">
        <f t="shared" si="597"/>
        <v>QTY2</v>
      </c>
    </row>
    <row r="12792" spans="1:12" x14ac:dyDescent="0.3">
      <c r="A12792" s="2" t="s">
        <v>11825</v>
      </c>
      <c r="B12792" s="2">
        <v>63</v>
      </c>
      <c r="C12792" s="2" t="s">
        <v>23169</v>
      </c>
      <c r="D12792" s="2" t="s">
        <v>24626</v>
      </c>
      <c r="E12792" s="2">
        <v>2880.06</v>
      </c>
      <c r="F12792" s="2">
        <v>47</v>
      </c>
      <c r="G12792" s="2">
        <v>135362.82</v>
      </c>
      <c r="H12792" s="3" t="s">
        <v>25896</v>
      </c>
      <c r="I12792" s="7" t="str">
        <f t="shared" si="598"/>
        <v>Oct</v>
      </c>
      <c r="J12792">
        <f t="shared" si="599"/>
        <v>2024</v>
      </c>
      <c r="K12792" t="str">
        <f>IF(Table1[[#This Row],[Age]]&lt;20,"&lt;20",
   IF(Table1[[#This Row],[Age]]&lt;=30,"20-30",
   IF(Table1[[#This Row],[Age]]&lt;=40,"30-40",
   IF(Table1[[#This Row],[Age]]&lt;=50,"40-50",
   IF(Table1[[#This Row],[Age]]&lt;=60,"50-60",
   IF(Table1[[#This Row],[Age]]&lt;=70,"60-70","70+"))))))</f>
        <v>60-70</v>
      </c>
      <c r="L12792" t="str">
        <f t="shared" si="597"/>
        <v>QTY2</v>
      </c>
    </row>
    <row r="12793" spans="1:12" x14ac:dyDescent="0.3">
      <c r="A12793" s="2" t="s">
        <v>11826</v>
      </c>
      <c r="B12793" s="2">
        <v>51</v>
      </c>
      <c r="C12793" s="2" t="s">
        <v>16076</v>
      </c>
      <c r="D12793" s="2" t="s">
        <v>24461</v>
      </c>
      <c r="E12793" s="2">
        <v>576.92999999999995</v>
      </c>
      <c r="F12793" s="2">
        <v>69</v>
      </c>
      <c r="G12793" s="2">
        <v>39808.17</v>
      </c>
      <c r="H12793" s="3" t="s">
        <v>25896</v>
      </c>
      <c r="I12793" s="7" t="str">
        <f t="shared" si="598"/>
        <v>Oct</v>
      </c>
      <c r="J12793">
        <f t="shared" si="599"/>
        <v>2024</v>
      </c>
      <c r="K12793" t="str">
        <f>IF(Table1[[#This Row],[Age]]&lt;20,"&lt;20",
   IF(Table1[[#This Row],[Age]]&lt;=30,"20-30",
   IF(Table1[[#This Row],[Age]]&lt;=40,"30-40",
   IF(Table1[[#This Row],[Age]]&lt;=50,"40-50",
   IF(Table1[[#This Row],[Age]]&lt;=60,"50-60",
   IF(Table1[[#This Row],[Age]]&lt;=70,"60-70","70+"))))))</f>
        <v>50-60</v>
      </c>
      <c r="L12793" t="str">
        <f t="shared" si="597"/>
        <v>QTY2</v>
      </c>
    </row>
    <row r="12794" spans="1:12" x14ac:dyDescent="0.3">
      <c r="A12794" s="2" t="s">
        <v>11827</v>
      </c>
      <c r="B12794" s="2">
        <v>48</v>
      </c>
      <c r="C12794" s="2" t="s">
        <v>23170</v>
      </c>
      <c r="D12794" s="2" t="s">
        <v>24465</v>
      </c>
      <c r="E12794" s="2">
        <v>6593.03</v>
      </c>
      <c r="F12794" s="2">
        <v>76</v>
      </c>
      <c r="G12794" s="2">
        <v>501070.28</v>
      </c>
      <c r="H12794" s="3" t="s">
        <v>25896</v>
      </c>
      <c r="I12794" s="7" t="str">
        <f t="shared" si="598"/>
        <v>Oct</v>
      </c>
      <c r="J12794">
        <f t="shared" si="599"/>
        <v>2024</v>
      </c>
      <c r="K12794" t="str">
        <f>IF(Table1[[#This Row],[Age]]&lt;20,"&lt;20",
   IF(Table1[[#This Row],[Age]]&lt;=30,"20-30",
   IF(Table1[[#This Row],[Age]]&lt;=40,"30-40",
   IF(Table1[[#This Row],[Age]]&lt;=50,"40-50",
   IF(Table1[[#This Row],[Age]]&lt;=60,"50-60",
   IF(Table1[[#This Row],[Age]]&lt;=70,"60-70","70+"))))))</f>
        <v>40-50</v>
      </c>
      <c r="L12794" t="str">
        <f t="shared" si="597"/>
        <v>QTY2</v>
      </c>
    </row>
    <row r="12795" spans="1:12" x14ac:dyDescent="0.3">
      <c r="A12795" s="2" t="s">
        <v>11828</v>
      </c>
      <c r="B12795" s="2">
        <v>40</v>
      </c>
      <c r="C12795" s="2" t="s">
        <v>19247</v>
      </c>
      <c r="D12795" s="2" t="s">
        <v>24650</v>
      </c>
      <c r="E12795" s="2">
        <v>4491.83</v>
      </c>
      <c r="F12795" s="2">
        <v>47</v>
      </c>
      <c r="G12795" s="2">
        <v>211116.01</v>
      </c>
      <c r="H12795" s="3" t="s">
        <v>25896</v>
      </c>
      <c r="I12795" s="7" t="str">
        <f t="shared" si="598"/>
        <v>Oct</v>
      </c>
      <c r="J12795">
        <f t="shared" si="599"/>
        <v>2024</v>
      </c>
      <c r="K12795" t="str">
        <f>IF(Table1[[#This Row],[Age]]&lt;20,"&lt;20",
   IF(Table1[[#This Row],[Age]]&lt;=30,"20-30",
   IF(Table1[[#This Row],[Age]]&lt;=40,"30-40",
   IF(Table1[[#This Row],[Age]]&lt;=50,"40-50",
   IF(Table1[[#This Row],[Age]]&lt;=60,"50-60",
   IF(Table1[[#This Row],[Age]]&lt;=70,"60-70","70+"))))))</f>
        <v>30-40</v>
      </c>
      <c r="L12795" t="str">
        <f t="shared" si="597"/>
        <v>QTY2</v>
      </c>
    </row>
    <row r="12796" spans="1:12" x14ac:dyDescent="0.3">
      <c r="A12796" s="2" t="s">
        <v>11829</v>
      </c>
      <c r="B12796" s="2">
        <v>39</v>
      </c>
      <c r="C12796" s="2" t="s">
        <v>23171</v>
      </c>
      <c r="D12796" s="2" t="s">
        <v>24488</v>
      </c>
      <c r="E12796" s="2">
        <v>7312.12</v>
      </c>
      <c r="F12796" s="2">
        <v>32</v>
      </c>
      <c r="G12796" s="2">
        <v>233987.84</v>
      </c>
      <c r="H12796" s="3" t="s">
        <v>25896</v>
      </c>
      <c r="I12796" s="7" t="str">
        <f t="shared" si="598"/>
        <v>Oct</v>
      </c>
      <c r="J12796">
        <f t="shared" si="599"/>
        <v>2024</v>
      </c>
      <c r="K12796" t="str">
        <f>IF(Table1[[#This Row],[Age]]&lt;20,"&lt;20",
   IF(Table1[[#This Row],[Age]]&lt;=30,"20-30",
   IF(Table1[[#This Row],[Age]]&lt;=40,"30-40",
   IF(Table1[[#This Row],[Age]]&lt;=50,"40-50",
   IF(Table1[[#This Row],[Age]]&lt;=60,"50-60",
   IF(Table1[[#This Row],[Age]]&lt;=70,"60-70","70+"))))))</f>
        <v>30-40</v>
      </c>
      <c r="L12796" t="str">
        <f t="shared" si="597"/>
        <v>QTY2</v>
      </c>
    </row>
    <row r="12797" spans="1:12" x14ac:dyDescent="0.3">
      <c r="A12797" s="2" t="s">
        <v>11830</v>
      </c>
      <c r="B12797" s="2">
        <v>24</v>
      </c>
      <c r="C12797" s="2" t="s">
        <v>13925</v>
      </c>
      <c r="D12797" s="2" t="s">
        <v>24575</v>
      </c>
      <c r="E12797" s="2">
        <v>3067.22</v>
      </c>
      <c r="F12797" s="2">
        <v>96</v>
      </c>
      <c r="G12797" s="2">
        <v>294453.12</v>
      </c>
      <c r="H12797" s="3" t="s">
        <v>25896</v>
      </c>
      <c r="I12797" s="7" t="str">
        <f t="shared" si="598"/>
        <v>Oct</v>
      </c>
      <c r="J12797">
        <f t="shared" si="599"/>
        <v>2024</v>
      </c>
      <c r="K12797" t="str">
        <f>IF(Table1[[#This Row],[Age]]&lt;20,"&lt;20",
   IF(Table1[[#This Row],[Age]]&lt;=30,"20-30",
   IF(Table1[[#This Row],[Age]]&lt;=40,"30-40",
   IF(Table1[[#This Row],[Age]]&lt;=50,"40-50",
   IF(Table1[[#This Row],[Age]]&lt;=60,"50-60",
   IF(Table1[[#This Row],[Age]]&lt;=70,"60-70","70+"))))))</f>
        <v>20-30</v>
      </c>
      <c r="L12797" t="str">
        <f t="shared" si="597"/>
        <v>QTY2</v>
      </c>
    </row>
    <row r="12798" spans="1:12" x14ac:dyDescent="0.3">
      <c r="A12798" s="2" t="s">
        <v>11831</v>
      </c>
      <c r="B12798" s="2">
        <v>24</v>
      </c>
      <c r="C12798" s="2" t="s">
        <v>22606</v>
      </c>
      <c r="D12798" s="2" t="s">
        <v>24439</v>
      </c>
      <c r="E12798" s="2">
        <v>3728.16</v>
      </c>
      <c r="F12798" s="2">
        <v>56</v>
      </c>
      <c r="G12798" s="2">
        <v>208776.95999999999</v>
      </c>
      <c r="H12798" s="3" t="s">
        <v>25897</v>
      </c>
      <c r="I12798" s="7" t="str">
        <f t="shared" si="598"/>
        <v>Oct</v>
      </c>
      <c r="J12798">
        <f t="shared" si="599"/>
        <v>2024</v>
      </c>
      <c r="K12798" t="str">
        <f>IF(Table1[[#This Row],[Age]]&lt;20,"&lt;20",
   IF(Table1[[#This Row],[Age]]&lt;=30,"20-30",
   IF(Table1[[#This Row],[Age]]&lt;=40,"30-40",
   IF(Table1[[#This Row],[Age]]&lt;=50,"40-50",
   IF(Table1[[#This Row],[Age]]&lt;=60,"50-60",
   IF(Table1[[#This Row],[Age]]&lt;=70,"60-70","70+"))))))</f>
        <v>20-30</v>
      </c>
      <c r="L12798" t="str">
        <f t="shared" si="597"/>
        <v>QTY2</v>
      </c>
    </row>
    <row r="12799" spans="1:12" x14ac:dyDescent="0.3">
      <c r="A12799" s="2" t="s">
        <v>11832</v>
      </c>
      <c r="B12799" s="2">
        <v>49</v>
      </c>
      <c r="C12799" s="2" t="s">
        <v>16129</v>
      </c>
      <c r="D12799" s="2" t="s">
        <v>24570</v>
      </c>
      <c r="E12799" s="2">
        <v>8252.8799999999992</v>
      </c>
      <c r="F12799" s="2">
        <v>1</v>
      </c>
      <c r="G12799" s="2">
        <v>8252.8799999999992</v>
      </c>
      <c r="H12799" s="3" t="s">
        <v>25897</v>
      </c>
      <c r="I12799" s="7" t="str">
        <f t="shared" si="598"/>
        <v>Oct</v>
      </c>
      <c r="J12799">
        <f t="shared" si="599"/>
        <v>2024</v>
      </c>
      <c r="K12799" t="str">
        <f>IF(Table1[[#This Row],[Age]]&lt;20,"&lt;20",
   IF(Table1[[#This Row],[Age]]&lt;=30,"20-30",
   IF(Table1[[#This Row],[Age]]&lt;=40,"30-40",
   IF(Table1[[#This Row],[Age]]&lt;=50,"40-50",
   IF(Table1[[#This Row],[Age]]&lt;=60,"50-60",
   IF(Table1[[#This Row],[Age]]&lt;=70,"60-70","70+"))))))</f>
        <v>40-50</v>
      </c>
      <c r="L12799" t="str">
        <f t="shared" si="597"/>
        <v>QTY2</v>
      </c>
    </row>
    <row r="12800" spans="1:12" x14ac:dyDescent="0.3">
      <c r="A12800" s="2" t="s">
        <v>2621</v>
      </c>
      <c r="B12800" s="2">
        <v>44</v>
      </c>
      <c r="C12800" s="2" t="s">
        <v>20655</v>
      </c>
      <c r="D12800" s="2" t="s">
        <v>24458</v>
      </c>
      <c r="E12800" s="2">
        <v>1172.6300000000001</v>
      </c>
      <c r="F12800" s="2">
        <v>51</v>
      </c>
      <c r="G12800" s="2">
        <v>59804.13</v>
      </c>
      <c r="H12800" s="3" t="s">
        <v>25897</v>
      </c>
      <c r="I12800" s="7" t="str">
        <f t="shared" si="598"/>
        <v>Oct</v>
      </c>
      <c r="J12800">
        <f t="shared" si="599"/>
        <v>2024</v>
      </c>
      <c r="K12800" t="str">
        <f>IF(Table1[[#This Row],[Age]]&lt;20,"&lt;20",
   IF(Table1[[#This Row],[Age]]&lt;=30,"20-30",
   IF(Table1[[#This Row],[Age]]&lt;=40,"30-40",
   IF(Table1[[#This Row],[Age]]&lt;=50,"40-50",
   IF(Table1[[#This Row],[Age]]&lt;=60,"50-60",
   IF(Table1[[#This Row],[Age]]&lt;=70,"60-70","70+"))))))</f>
        <v>40-50</v>
      </c>
      <c r="L12800" t="str">
        <f t="shared" si="597"/>
        <v>QTY2</v>
      </c>
    </row>
    <row r="12801" spans="1:12" x14ac:dyDescent="0.3">
      <c r="A12801" s="2" t="s">
        <v>11833</v>
      </c>
      <c r="B12801" s="2">
        <v>26</v>
      </c>
      <c r="C12801" s="2" t="s">
        <v>22166</v>
      </c>
      <c r="D12801" s="2" t="s">
        <v>24525</v>
      </c>
      <c r="E12801" s="2">
        <v>3129.86</v>
      </c>
      <c r="F12801" s="2">
        <v>55</v>
      </c>
      <c r="G12801" s="2">
        <v>172142.3</v>
      </c>
      <c r="H12801" s="3" t="s">
        <v>25897</v>
      </c>
      <c r="I12801" s="7" t="str">
        <f t="shared" si="598"/>
        <v>Oct</v>
      </c>
      <c r="J12801">
        <f t="shared" si="599"/>
        <v>2024</v>
      </c>
      <c r="K12801" t="str">
        <f>IF(Table1[[#This Row],[Age]]&lt;20,"&lt;20",
   IF(Table1[[#This Row],[Age]]&lt;=30,"20-30",
   IF(Table1[[#This Row],[Age]]&lt;=40,"30-40",
   IF(Table1[[#This Row],[Age]]&lt;=50,"40-50",
   IF(Table1[[#This Row],[Age]]&lt;=60,"50-60",
   IF(Table1[[#This Row],[Age]]&lt;=70,"60-70","70+"))))))</f>
        <v>20-30</v>
      </c>
      <c r="L12801" t="str">
        <f t="shared" si="597"/>
        <v>QTY2</v>
      </c>
    </row>
    <row r="12802" spans="1:12" x14ac:dyDescent="0.3">
      <c r="A12802" s="2" t="s">
        <v>11834</v>
      </c>
      <c r="B12802" s="2">
        <v>23</v>
      </c>
      <c r="C12802" s="2" t="s">
        <v>23172</v>
      </c>
      <c r="D12802" s="2" t="s">
        <v>24551</v>
      </c>
      <c r="E12802" s="2">
        <v>6223.34</v>
      </c>
      <c r="F12802" s="2">
        <v>61</v>
      </c>
      <c r="G12802" s="2">
        <v>379623.74</v>
      </c>
      <c r="H12802" s="3" t="s">
        <v>25897</v>
      </c>
      <c r="I12802" s="7" t="str">
        <f t="shared" si="598"/>
        <v>Oct</v>
      </c>
      <c r="J12802">
        <f t="shared" si="599"/>
        <v>2024</v>
      </c>
      <c r="K12802" t="str">
        <f>IF(Table1[[#This Row],[Age]]&lt;20,"&lt;20",
   IF(Table1[[#This Row],[Age]]&lt;=30,"20-30",
   IF(Table1[[#This Row],[Age]]&lt;=40,"30-40",
   IF(Table1[[#This Row],[Age]]&lt;=50,"40-50",
   IF(Table1[[#This Row],[Age]]&lt;=60,"50-60",
   IF(Table1[[#This Row],[Age]]&lt;=70,"60-70","70+"))))))</f>
        <v>20-30</v>
      </c>
      <c r="L12802" t="str">
        <f t="shared" ref="L12802:L12865" si="600">IF(OR(MONTH(H12802)=4, MONTH(H12802)=5, MONTH(H12802)=6, MONTH(H12802)=7), "QTY1",
IF(OR(MONTH(H12802)=8, MONTH(H12802)=9, MONTH(H12802)=10, MONTH(H12802)=11), "QTY2",
IF(OR(MONTH(H12802)=12, MONTH(H12802)=1), "QTY3", "QTY4")))</f>
        <v>QTY2</v>
      </c>
    </row>
    <row r="12803" spans="1:12" x14ac:dyDescent="0.3">
      <c r="A12803" s="2" t="s">
        <v>11835</v>
      </c>
      <c r="B12803" s="2">
        <v>24</v>
      </c>
      <c r="C12803" s="2" t="s">
        <v>21535</v>
      </c>
      <c r="D12803" s="2" t="s">
        <v>24606</v>
      </c>
      <c r="E12803" s="2">
        <v>3443.37</v>
      </c>
      <c r="F12803" s="2">
        <v>9</v>
      </c>
      <c r="G12803" s="2">
        <v>30990.33</v>
      </c>
      <c r="H12803" s="3" t="s">
        <v>25897</v>
      </c>
      <c r="I12803" s="7" t="str">
        <f t="shared" ref="I12803:I12866" si="601">TEXT(H12803,"MMM")</f>
        <v>Oct</v>
      </c>
      <c r="J12803">
        <f t="shared" ref="J12803:J12866" si="602">YEAR(H12803)</f>
        <v>2024</v>
      </c>
      <c r="K12803" t="str">
        <f>IF(Table1[[#This Row],[Age]]&lt;20,"&lt;20",
   IF(Table1[[#This Row],[Age]]&lt;=30,"20-30",
   IF(Table1[[#This Row],[Age]]&lt;=40,"30-40",
   IF(Table1[[#This Row],[Age]]&lt;=50,"40-50",
   IF(Table1[[#This Row],[Age]]&lt;=60,"50-60",
   IF(Table1[[#This Row],[Age]]&lt;=70,"60-70","70+"))))))</f>
        <v>20-30</v>
      </c>
      <c r="L12803" t="str">
        <f t="shared" si="600"/>
        <v>QTY2</v>
      </c>
    </row>
    <row r="12804" spans="1:12" x14ac:dyDescent="0.3">
      <c r="A12804" s="2" t="s">
        <v>11836</v>
      </c>
      <c r="B12804" s="2">
        <v>61</v>
      </c>
      <c r="C12804" s="2" t="s">
        <v>23173</v>
      </c>
      <c r="D12804" s="2" t="s">
        <v>24532</v>
      </c>
      <c r="E12804" s="2">
        <v>7311.09</v>
      </c>
      <c r="F12804" s="2">
        <v>14</v>
      </c>
      <c r="G12804" s="2">
        <v>102355.26</v>
      </c>
      <c r="H12804" s="3" t="s">
        <v>25897</v>
      </c>
      <c r="I12804" s="7" t="str">
        <f t="shared" si="601"/>
        <v>Oct</v>
      </c>
      <c r="J12804">
        <f t="shared" si="602"/>
        <v>2024</v>
      </c>
      <c r="K12804" t="str">
        <f>IF(Table1[[#This Row],[Age]]&lt;20,"&lt;20",
   IF(Table1[[#This Row],[Age]]&lt;=30,"20-30",
   IF(Table1[[#This Row],[Age]]&lt;=40,"30-40",
   IF(Table1[[#This Row],[Age]]&lt;=50,"40-50",
   IF(Table1[[#This Row],[Age]]&lt;=60,"50-60",
   IF(Table1[[#This Row],[Age]]&lt;=70,"60-70","70+"))))))</f>
        <v>60-70</v>
      </c>
      <c r="L12804" t="str">
        <f t="shared" si="600"/>
        <v>QTY2</v>
      </c>
    </row>
    <row r="12805" spans="1:12" x14ac:dyDescent="0.3">
      <c r="A12805" s="2" t="s">
        <v>2207</v>
      </c>
      <c r="B12805" s="2">
        <v>58</v>
      </c>
      <c r="C12805" s="2" t="s">
        <v>23174</v>
      </c>
      <c r="D12805" s="2" t="s">
        <v>24605</v>
      </c>
      <c r="E12805" s="2">
        <v>2249.71</v>
      </c>
      <c r="F12805" s="2">
        <v>67</v>
      </c>
      <c r="G12805" s="2">
        <v>150730.57</v>
      </c>
      <c r="H12805" s="3" t="s">
        <v>25897</v>
      </c>
      <c r="I12805" s="7" t="str">
        <f t="shared" si="601"/>
        <v>Oct</v>
      </c>
      <c r="J12805">
        <f t="shared" si="602"/>
        <v>2024</v>
      </c>
      <c r="K12805" t="str">
        <f>IF(Table1[[#This Row],[Age]]&lt;20,"&lt;20",
   IF(Table1[[#This Row],[Age]]&lt;=30,"20-30",
   IF(Table1[[#This Row],[Age]]&lt;=40,"30-40",
   IF(Table1[[#This Row],[Age]]&lt;=50,"40-50",
   IF(Table1[[#This Row],[Age]]&lt;=60,"50-60",
   IF(Table1[[#This Row],[Age]]&lt;=70,"60-70","70+"))))))</f>
        <v>50-60</v>
      </c>
      <c r="L12805" t="str">
        <f t="shared" si="600"/>
        <v>QTY2</v>
      </c>
    </row>
    <row r="12806" spans="1:12" x14ac:dyDescent="0.3">
      <c r="A12806" s="2" t="s">
        <v>11837</v>
      </c>
      <c r="B12806" s="2">
        <v>64</v>
      </c>
      <c r="C12806" s="2" t="s">
        <v>23175</v>
      </c>
      <c r="D12806" s="2" t="s">
        <v>24437</v>
      </c>
      <c r="E12806" s="2">
        <v>9570.98</v>
      </c>
      <c r="F12806" s="2">
        <v>55</v>
      </c>
      <c r="G12806" s="2">
        <v>526403.9</v>
      </c>
      <c r="H12806" s="3" t="s">
        <v>25897</v>
      </c>
      <c r="I12806" s="7" t="str">
        <f t="shared" si="601"/>
        <v>Oct</v>
      </c>
      <c r="J12806">
        <f t="shared" si="602"/>
        <v>2024</v>
      </c>
      <c r="K12806" t="str">
        <f>IF(Table1[[#This Row],[Age]]&lt;20,"&lt;20",
   IF(Table1[[#This Row],[Age]]&lt;=30,"20-30",
   IF(Table1[[#This Row],[Age]]&lt;=40,"30-40",
   IF(Table1[[#This Row],[Age]]&lt;=50,"40-50",
   IF(Table1[[#This Row],[Age]]&lt;=60,"50-60",
   IF(Table1[[#This Row],[Age]]&lt;=70,"60-70","70+"))))))</f>
        <v>60-70</v>
      </c>
      <c r="L12806" t="str">
        <f t="shared" si="600"/>
        <v>QTY2</v>
      </c>
    </row>
    <row r="12807" spans="1:12" x14ac:dyDescent="0.3">
      <c r="A12807" s="2" t="s">
        <v>4364</v>
      </c>
      <c r="B12807" s="2">
        <v>53</v>
      </c>
      <c r="C12807" s="2" t="s">
        <v>15676</v>
      </c>
      <c r="D12807" s="2" t="s">
        <v>24594</v>
      </c>
      <c r="E12807" s="2">
        <v>3184.12</v>
      </c>
      <c r="F12807" s="2">
        <v>97</v>
      </c>
      <c r="G12807" s="2">
        <v>308859.64</v>
      </c>
      <c r="H12807" s="3" t="s">
        <v>25897</v>
      </c>
      <c r="I12807" s="7" t="str">
        <f t="shared" si="601"/>
        <v>Oct</v>
      </c>
      <c r="J12807">
        <f t="shared" si="602"/>
        <v>2024</v>
      </c>
      <c r="K12807" t="str">
        <f>IF(Table1[[#This Row],[Age]]&lt;20,"&lt;20",
   IF(Table1[[#This Row],[Age]]&lt;=30,"20-30",
   IF(Table1[[#This Row],[Age]]&lt;=40,"30-40",
   IF(Table1[[#This Row],[Age]]&lt;=50,"40-50",
   IF(Table1[[#This Row],[Age]]&lt;=60,"50-60",
   IF(Table1[[#This Row],[Age]]&lt;=70,"60-70","70+"))))))</f>
        <v>50-60</v>
      </c>
      <c r="L12807" t="str">
        <f t="shared" si="600"/>
        <v>QTY2</v>
      </c>
    </row>
    <row r="12808" spans="1:12" x14ac:dyDescent="0.3">
      <c r="A12808" s="2" t="s">
        <v>5858</v>
      </c>
      <c r="B12808" s="2">
        <v>18</v>
      </c>
      <c r="C12808" s="2" t="s">
        <v>18555</v>
      </c>
      <c r="D12808" s="2" t="s">
        <v>24576</v>
      </c>
      <c r="E12808" s="2">
        <v>3477.49</v>
      </c>
      <c r="F12808" s="2">
        <v>5</v>
      </c>
      <c r="G12808" s="2">
        <v>17387.45</v>
      </c>
      <c r="H12808" s="3" t="s">
        <v>25897</v>
      </c>
      <c r="I12808" s="7" t="str">
        <f t="shared" si="601"/>
        <v>Oct</v>
      </c>
      <c r="J12808">
        <f t="shared" si="602"/>
        <v>2024</v>
      </c>
      <c r="K12808" t="str">
        <f>IF(Table1[[#This Row],[Age]]&lt;20,"&lt;20",
   IF(Table1[[#This Row],[Age]]&lt;=30,"20-30",
   IF(Table1[[#This Row],[Age]]&lt;=40,"30-40",
   IF(Table1[[#This Row],[Age]]&lt;=50,"40-50",
   IF(Table1[[#This Row],[Age]]&lt;=60,"50-60",
   IF(Table1[[#This Row],[Age]]&lt;=70,"60-70","70+"))))))</f>
        <v>&lt;20</v>
      </c>
      <c r="L12808" t="str">
        <f t="shared" si="600"/>
        <v>QTY2</v>
      </c>
    </row>
    <row r="12809" spans="1:12" x14ac:dyDescent="0.3">
      <c r="A12809" s="2" t="s">
        <v>10705</v>
      </c>
      <c r="B12809" s="2">
        <v>31</v>
      </c>
      <c r="C12809" s="2" t="s">
        <v>23176</v>
      </c>
      <c r="D12809" s="2" t="s">
        <v>24584</v>
      </c>
      <c r="E12809" s="2">
        <v>2889.43</v>
      </c>
      <c r="F12809" s="2">
        <v>71</v>
      </c>
      <c r="G12809" s="2">
        <v>205149.53</v>
      </c>
      <c r="H12809" s="3" t="s">
        <v>25897</v>
      </c>
      <c r="I12809" s="7" t="str">
        <f t="shared" si="601"/>
        <v>Oct</v>
      </c>
      <c r="J12809">
        <f t="shared" si="602"/>
        <v>2024</v>
      </c>
      <c r="K12809" t="str">
        <f>IF(Table1[[#This Row],[Age]]&lt;20,"&lt;20",
   IF(Table1[[#This Row],[Age]]&lt;=30,"20-30",
   IF(Table1[[#This Row],[Age]]&lt;=40,"30-40",
   IF(Table1[[#This Row],[Age]]&lt;=50,"40-50",
   IF(Table1[[#This Row],[Age]]&lt;=60,"50-60",
   IF(Table1[[#This Row],[Age]]&lt;=70,"60-70","70+"))))))</f>
        <v>30-40</v>
      </c>
      <c r="L12809" t="str">
        <f t="shared" si="600"/>
        <v>QTY2</v>
      </c>
    </row>
    <row r="12810" spans="1:12" x14ac:dyDescent="0.3">
      <c r="A12810" s="2" t="s">
        <v>11838</v>
      </c>
      <c r="B12810" s="2">
        <v>61</v>
      </c>
      <c r="C12810" s="2" t="s">
        <v>23177</v>
      </c>
      <c r="D12810" s="2" t="s">
        <v>24639</v>
      </c>
      <c r="E12810" s="2">
        <v>375.54</v>
      </c>
      <c r="F12810" s="2">
        <v>86</v>
      </c>
      <c r="G12810" s="2">
        <v>32296.44</v>
      </c>
      <c r="H12810" s="3" t="s">
        <v>25898</v>
      </c>
      <c r="I12810" s="7" t="str">
        <f t="shared" si="601"/>
        <v>Oct</v>
      </c>
      <c r="J12810">
        <f t="shared" si="602"/>
        <v>2024</v>
      </c>
      <c r="K12810" t="str">
        <f>IF(Table1[[#This Row],[Age]]&lt;20,"&lt;20",
   IF(Table1[[#This Row],[Age]]&lt;=30,"20-30",
   IF(Table1[[#This Row],[Age]]&lt;=40,"30-40",
   IF(Table1[[#This Row],[Age]]&lt;=50,"40-50",
   IF(Table1[[#This Row],[Age]]&lt;=60,"50-60",
   IF(Table1[[#This Row],[Age]]&lt;=70,"60-70","70+"))))))</f>
        <v>60-70</v>
      </c>
      <c r="L12810" t="str">
        <f t="shared" si="600"/>
        <v>QTY2</v>
      </c>
    </row>
    <row r="12811" spans="1:12" x14ac:dyDescent="0.3">
      <c r="A12811" s="2" t="s">
        <v>11839</v>
      </c>
      <c r="B12811" s="2">
        <v>33</v>
      </c>
      <c r="C12811" s="2" t="s">
        <v>23178</v>
      </c>
      <c r="D12811" s="2" t="s">
        <v>24438</v>
      </c>
      <c r="E12811" s="2">
        <v>9272.0400000000009</v>
      </c>
      <c r="F12811" s="2">
        <v>76</v>
      </c>
      <c r="G12811" s="2">
        <v>704675.04</v>
      </c>
      <c r="H12811" s="3" t="s">
        <v>25898</v>
      </c>
      <c r="I12811" s="7" t="str">
        <f t="shared" si="601"/>
        <v>Oct</v>
      </c>
      <c r="J12811">
        <f t="shared" si="602"/>
        <v>2024</v>
      </c>
      <c r="K12811" t="str">
        <f>IF(Table1[[#This Row],[Age]]&lt;20,"&lt;20",
   IF(Table1[[#This Row],[Age]]&lt;=30,"20-30",
   IF(Table1[[#This Row],[Age]]&lt;=40,"30-40",
   IF(Table1[[#This Row],[Age]]&lt;=50,"40-50",
   IF(Table1[[#This Row],[Age]]&lt;=60,"50-60",
   IF(Table1[[#This Row],[Age]]&lt;=70,"60-70","70+"))))))</f>
        <v>30-40</v>
      </c>
      <c r="L12811" t="str">
        <f t="shared" si="600"/>
        <v>QTY2</v>
      </c>
    </row>
    <row r="12812" spans="1:12" x14ac:dyDescent="0.3">
      <c r="A12812" s="2" t="s">
        <v>11840</v>
      </c>
      <c r="B12812" s="2">
        <v>60</v>
      </c>
      <c r="C12812" s="2" t="s">
        <v>19796</v>
      </c>
      <c r="D12812" s="2" t="s">
        <v>24623</v>
      </c>
      <c r="E12812" s="2">
        <v>3302.51</v>
      </c>
      <c r="F12812" s="2">
        <v>41</v>
      </c>
      <c r="G12812" s="2">
        <v>135402.91</v>
      </c>
      <c r="H12812" s="3" t="s">
        <v>25898</v>
      </c>
      <c r="I12812" s="7" t="str">
        <f t="shared" si="601"/>
        <v>Oct</v>
      </c>
      <c r="J12812">
        <f t="shared" si="602"/>
        <v>2024</v>
      </c>
      <c r="K12812" t="str">
        <f>IF(Table1[[#This Row],[Age]]&lt;20,"&lt;20",
   IF(Table1[[#This Row],[Age]]&lt;=30,"20-30",
   IF(Table1[[#This Row],[Age]]&lt;=40,"30-40",
   IF(Table1[[#This Row],[Age]]&lt;=50,"40-50",
   IF(Table1[[#This Row],[Age]]&lt;=60,"50-60",
   IF(Table1[[#This Row],[Age]]&lt;=70,"60-70","70+"))))))</f>
        <v>50-60</v>
      </c>
      <c r="L12812" t="str">
        <f t="shared" si="600"/>
        <v>QTY2</v>
      </c>
    </row>
    <row r="12813" spans="1:12" x14ac:dyDescent="0.3">
      <c r="A12813" s="2" t="s">
        <v>11841</v>
      </c>
      <c r="B12813" s="2">
        <v>35</v>
      </c>
      <c r="C12813" s="2" t="s">
        <v>23179</v>
      </c>
      <c r="D12813" s="2" t="s">
        <v>24607</v>
      </c>
      <c r="E12813" s="2">
        <v>9543.1</v>
      </c>
      <c r="F12813" s="2">
        <v>65</v>
      </c>
      <c r="G12813" s="2">
        <v>620301.5</v>
      </c>
      <c r="H12813" s="3" t="s">
        <v>25898</v>
      </c>
      <c r="I12813" s="7" t="str">
        <f t="shared" si="601"/>
        <v>Oct</v>
      </c>
      <c r="J12813">
        <f t="shared" si="602"/>
        <v>2024</v>
      </c>
      <c r="K12813" t="str">
        <f>IF(Table1[[#This Row],[Age]]&lt;20,"&lt;20",
   IF(Table1[[#This Row],[Age]]&lt;=30,"20-30",
   IF(Table1[[#This Row],[Age]]&lt;=40,"30-40",
   IF(Table1[[#This Row],[Age]]&lt;=50,"40-50",
   IF(Table1[[#This Row],[Age]]&lt;=60,"50-60",
   IF(Table1[[#This Row],[Age]]&lt;=70,"60-70","70+"))))))</f>
        <v>30-40</v>
      </c>
      <c r="L12813" t="str">
        <f t="shared" si="600"/>
        <v>QTY2</v>
      </c>
    </row>
    <row r="12814" spans="1:12" x14ac:dyDescent="0.3">
      <c r="A12814" s="2" t="s">
        <v>11842</v>
      </c>
      <c r="B12814" s="2">
        <v>55</v>
      </c>
      <c r="C12814" s="2" t="s">
        <v>23180</v>
      </c>
      <c r="D12814" s="2" t="s">
        <v>24612</v>
      </c>
      <c r="E12814" s="2">
        <v>5051.8999999999996</v>
      </c>
      <c r="F12814" s="2">
        <v>53</v>
      </c>
      <c r="G12814" s="2">
        <v>267750.7</v>
      </c>
      <c r="H12814" s="3" t="s">
        <v>25898</v>
      </c>
      <c r="I12814" s="7" t="str">
        <f t="shared" si="601"/>
        <v>Oct</v>
      </c>
      <c r="J12814">
        <f t="shared" si="602"/>
        <v>2024</v>
      </c>
      <c r="K12814" t="str">
        <f>IF(Table1[[#This Row],[Age]]&lt;20,"&lt;20",
   IF(Table1[[#This Row],[Age]]&lt;=30,"20-30",
   IF(Table1[[#This Row],[Age]]&lt;=40,"30-40",
   IF(Table1[[#This Row],[Age]]&lt;=50,"40-50",
   IF(Table1[[#This Row],[Age]]&lt;=60,"50-60",
   IF(Table1[[#This Row],[Age]]&lt;=70,"60-70","70+"))))))</f>
        <v>50-60</v>
      </c>
      <c r="L12814" t="str">
        <f t="shared" si="600"/>
        <v>QTY2</v>
      </c>
    </row>
    <row r="12815" spans="1:12" x14ac:dyDescent="0.3">
      <c r="A12815" s="2" t="s">
        <v>11843</v>
      </c>
      <c r="B12815" s="2">
        <v>24</v>
      </c>
      <c r="C12815" s="2" t="s">
        <v>23181</v>
      </c>
      <c r="D12815" s="2" t="s">
        <v>24430</v>
      </c>
      <c r="E12815" s="2">
        <v>4590.25</v>
      </c>
      <c r="F12815" s="2">
        <v>57</v>
      </c>
      <c r="G12815" s="2">
        <v>261644.25</v>
      </c>
      <c r="H12815" s="3" t="s">
        <v>25898</v>
      </c>
      <c r="I12815" s="7" t="str">
        <f t="shared" si="601"/>
        <v>Oct</v>
      </c>
      <c r="J12815">
        <f t="shared" si="602"/>
        <v>2024</v>
      </c>
      <c r="K12815" t="str">
        <f>IF(Table1[[#This Row],[Age]]&lt;20,"&lt;20",
   IF(Table1[[#This Row],[Age]]&lt;=30,"20-30",
   IF(Table1[[#This Row],[Age]]&lt;=40,"30-40",
   IF(Table1[[#This Row],[Age]]&lt;=50,"40-50",
   IF(Table1[[#This Row],[Age]]&lt;=60,"50-60",
   IF(Table1[[#This Row],[Age]]&lt;=70,"60-70","70+"))))))</f>
        <v>20-30</v>
      </c>
      <c r="L12815" t="str">
        <f t="shared" si="600"/>
        <v>QTY2</v>
      </c>
    </row>
    <row r="12816" spans="1:12" x14ac:dyDescent="0.3">
      <c r="A12816" s="2" t="s">
        <v>11844</v>
      </c>
      <c r="B12816" s="2">
        <v>45</v>
      </c>
      <c r="C12816" s="2" t="s">
        <v>23182</v>
      </c>
      <c r="D12816" s="2" t="s">
        <v>24624</v>
      </c>
      <c r="E12816" s="2">
        <v>196.57</v>
      </c>
      <c r="F12816" s="2">
        <v>21</v>
      </c>
      <c r="G12816" s="2">
        <v>4127.97</v>
      </c>
      <c r="H12816" s="3" t="s">
        <v>25898</v>
      </c>
      <c r="I12816" s="7" t="str">
        <f t="shared" si="601"/>
        <v>Oct</v>
      </c>
      <c r="J12816">
        <f t="shared" si="602"/>
        <v>2024</v>
      </c>
      <c r="K12816" t="str">
        <f>IF(Table1[[#This Row],[Age]]&lt;20,"&lt;20",
   IF(Table1[[#This Row],[Age]]&lt;=30,"20-30",
   IF(Table1[[#This Row],[Age]]&lt;=40,"30-40",
   IF(Table1[[#This Row],[Age]]&lt;=50,"40-50",
   IF(Table1[[#This Row],[Age]]&lt;=60,"50-60",
   IF(Table1[[#This Row],[Age]]&lt;=70,"60-70","70+"))))))</f>
        <v>40-50</v>
      </c>
      <c r="L12816" t="str">
        <f t="shared" si="600"/>
        <v>QTY2</v>
      </c>
    </row>
    <row r="12817" spans="1:12" x14ac:dyDescent="0.3">
      <c r="A12817" s="2" t="s">
        <v>11845</v>
      </c>
      <c r="B12817" s="2">
        <v>39</v>
      </c>
      <c r="C12817" s="2" t="s">
        <v>23183</v>
      </c>
      <c r="D12817" s="2" t="s">
        <v>24418</v>
      </c>
      <c r="E12817" s="2">
        <v>2414.16</v>
      </c>
      <c r="F12817" s="2">
        <v>5</v>
      </c>
      <c r="G12817" s="2">
        <v>12070.8</v>
      </c>
      <c r="H12817" s="3" t="s">
        <v>25898</v>
      </c>
      <c r="I12817" s="7" t="str">
        <f t="shared" si="601"/>
        <v>Oct</v>
      </c>
      <c r="J12817">
        <f t="shared" si="602"/>
        <v>2024</v>
      </c>
      <c r="K12817" t="str">
        <f>IF(Table1[[#This Row],[Age]]&lt;20,"&lt;20",
   IF(Table1[[#This Row],[Age]]&lt;=30,"20-30",
   IF(Table1[[#This Row],[Age]]&lt;=40,"30-40",
   IF(Table1[[#This Row],[Age]]&lt;=50,"40-50",
   IF(Table1[[#This Row],[Age]]&lt;=60,"50-60",
   IF(Table1[[#This Row],[Age]]&lt;=70,"60-70","70+"))))))</f>
        <v>30-40</v>
      </c>
      <c r="L12817" t="str">
        <f t="shared" si="600"/>
        <v>QTY2</v>
      </c>
    </row>
    <row r="12818" spans="1:12" x14ac:dyDescent="0.3">
      <c r="A12818" s="2" t="s">
        <v>11846</v>
      </c>
      <c r="B12818" s="2">
        <v>42</v>
      </c>
      <c r="C12818" s="2" t="s">
        <v>23184</v>
      </c>
      <c r="D12818" s="2" t="s">
        <v>24510</v>
      </c>
      <c r="E12818" s="2">
        <v>9604.69</v>
      </c>
      <c r="F12818" s="2">
        <v>100</v>
      </c>
      <c r="G12818" s="2">
        <v>960469</v>
      </c>
      <c r="H12818" s="3" t="s">
        <v>25898</v>
      </c>
      <c r="I12818" s="7" t="str">
        <f t="shared" si="601"/>
        <v>Oct</v>
      </c>
      <c r="J12818">
        <f t="shared" si="602"/>
        <v>2024</v>
      </c>
      <c r="K12818" t="str">
        <f>IF(Table1[[#This Row],[Age]]&lt;20,"&lt;20",
   IF(Table1[[#This Row],[Age]]&lt;=30,"20-30",
   IF(Table1[[#This Row],[Age]]&lt;=40,"30-40",
   IF(Table1[[#This Row],[Age]]&lt;=50,"40-50",
   IF(Table1[[#This Row],[Age]]&lt;=60,"50-60",
   IF(Table1[[#This Row],[Age]]&lt;=70,"60-70","70+"))))))</f>
        <v>40-50</v>
      </c>
      <c r="L12818" t="str">
        <f t="shared" si="600"/>
        <v>QTY2</v>
      </c>
    </row>
    <row r="12819" spans="1:12" x14ac:dyDescent="0.3">
      <c r="A12819" s="2" t="s">
        <v>11847</v>
      </c>
      <c r="B12819" s="2">
        <v>57</v>
      </c>
      <c r="C12819" s="2" t="s">
        <v>16594</v>
      </c>
      <c r="D12819" s="2" t="s">
        <v>24518</v>
      </c>
      <c r="E12819" s="2">
        <v>4771.54</v>
      </c>
      <c r="F12819" s="2">
        <v>20</v>
      </c>
      <c r="G12819" s="2">
        <v>95430.8</v>
      </c>
      <c r="H12819" s="3" t="s">
        <v>25898</v>
      </c>
      <c r="I12819" s="7" t="str">
        <f t="shared" si="601"/>
        <v>Oct</v>
      </c>
      <c r="J12819">
        <f t="shared" si="602"/>
        <v>2024</v>
      </c>
      <c r="K12819" t="str">
        <f>IF(Table1[[#This Row],[Age]]&lt;20,"&lt;20",
   IF(Table1[[#This Row],[Age]]&lt;=30,"20-30",
   IF(Table1[[#This Row],[Age]]&lt;=40,"30-40",
   IF(Table1[[#This Row],[Age]]&lt;=50,"40-50",
   IF(Table1[[#This Row],[Age]]&lt;=60,"50-60",
   IF(Table1[[#This Row],[Age]]&lt;=70,"60-70","70+"))))))</f>
        <v>50-60</v>
      </c>
      <c r="L12819" t="str">
        <f t="shared" si="600"/>
        <v>QTY2</v>
      </c>
    </row>
    <row r="12820" spans="1:12" x14ac:dyDescent="0.3">
      <c r="A12820" s="2" t="s">
        <v>8785</v>
      </c>
      <c r="B12820" s="2">
        <v>60</v>
      </c>
      <c r="C12820" s="2" t="s">
        <v>17658</v>
      </c>
      <c r="D12820" s="2" t="s">
        <v>24619</v>
      </c>
      <c r="E12820" s="2">
        <v>5707.84</v>
      </c>
      <c r="F12820" s="2">
        <v>30</v>
      </c>
      <c r="G12820" s="2">
        <v>171235.20000000001</v>
      </c>
      <c r="H12820" s="3" t="s">
        <v>25898</v>
      </c>
      <c r="I12820" s="7" t="str">
        <f t="shared" si="601"/>
        <v>Oct</v>
      </c>
      <c r="J12820">
        <f t="shared" si="602"/>
        <v>2024</v>
      </c>
      <c r="K12820" t="str">
        <f>IF(Table1[[#This Row],[Age]]&lt;20,"&lt;20",
   IF(Table1[[#This Row],[Age]]&lt;=30,"20-30",
   IF(Table1[[#This Row],[Age]]&lt;=40,"30-40",
   IF(Table1[[#This Row],[Age]]&lt;=50,"40-50",
   IF(Table1[[#This Row],[Age]]&lt;=60,"50-60",
   IF(Table1[[#This Row],[Age]]&lt;=70,"60-70","70+"))))))</f>
        <v>50-60</v>
      </c>
      <c r="L12820" t="str">
        <f t="shared" si="600"/>
        <v>QTY2</v>
      </c>
    </row>
    <row r="12821" spans="1:12" x14ac:dyDescent="0.3">
      <c r="A12821" s="2" t="s">
        <v>11848</v>
      </c>
      <c r="B12821" s="2">
        <v>47</v>
      </c>
      <c r="C12821" s="2" t="s">
        <v>22282</v>
      </c>
      <c r="D12821" s="2" t="s">
        <v>24546</v>
      </c>
      <c r="E12821" s="2">
        <v>6434.37</v>
      </c>
      <c r="F12821" s="2">
        <v>30</v>
      </c>
      <c r="G12821" s="2">
        <v>193031.1</v>
      </c>
      <c r="H12821" s="3" t="s">
        <v>25899</v>
      </c>
      <c r="I12821" s="7" t="str">
        <f t="shared" si="601"/>
        <v>Oct</v>
      </c>
      <c r="J12821">
        <f t="shared" si="602"/>
        <v>2024</v>
      </c>
      <c r="K12821" t="str">
        <f>IF(Table1[[#This Row],[Age]]&lt;20,"&lt;20",
   IF(Table1[[#This Row],[Age]]&lt;=30,"20-30",
   IF(Table1[[#This Row],[Age]]&lt;=40,"30-40",
   IF(Table1[[#This Row],[Age]]&lt;=50,"40-50",
   IF(Table1[[#This Row],[Age]]&lt;=60,"50-60",
   IF(Table1[[#This Row],[Age]]&lt;=70,"60-70","70+"))))))</f>
        <v>40-50</v>
      </c>
      <c r="L12821" t="str">
        <f t="shared" si="600"/>
        <v>QTY2</v>
      </c>
    </row>
    <row r="12822" spans="1:12" x14ac:dyDescent="0.3">
      <c r="A12822" s="2" t="s">
        <v>11849</v>
      </c>
      <c r="B12822" s="2">
        <v>34</v>
      </c>
      <c r="C12822" s="2" t="s">
        <v>23185</v>
      </c>
      <c r="D12822" s="2" t="s">
        <v>24430</v>
      </c>
      <c r="E12822" s="2">
        <v>2617.0700000000002</v>
      </c>
      <c r="F12822" s="2">
        <v>1</v>
      </c>
      <c r="G12822" s="2">
        <v>2617.0700000000002</v>
      </c>
      <c r="H12822" s="3" t="s">
        <v>25899</v>
      </c>
      <c r="I12822" s="7" t="str">
        <f t="shared" si="601"/>
        <v>Oct</v>
      </c>
      <c r="J12822">
        <f t="shared" si="602"/>
        <v>2024</v>
      </c>
      <c r="K12822" t="str">
        <f>IF(Table1[[#This Row],[Age]]&lt;20,"&lt;20",
   IF(Table1[[#This Row],[Age]]&lt;=30,"20-30",
   IF(Table1[[#This Row],[Age]]&lt;=40,"30-40",
   IF(Table1[[#This Row],[Age]]&lt;=50,"40-50",
   IF(Table1[[#This Row],[Age]]&lt;=60,"50-60",
   IF(Table1[[#This Row],[Age]]&lt;=70,"60-70","70+"))))))</f>
        <v>30-40</v>
      </c>
      <c r="L12822" t="str">
        <f t="shared" si="600"/>
        <v>QTY2</v>
      </c>
    </row>
    <row r="12823" spans="1:12" x14ac:dyDescent="0.3">
      <c r="A12823" s="2" t="s">
        <v>11850</v>
      </c>
      <c r="B12823" s="2">
        <v>34</v>
      </c>
      <c r="C12823" s="2" t="s">
        <v>23075</v>
      </c>
      <c r="D12823" s="2" t="s">
        <v>24452</v>
      </c>
      <c r="E12823" s="2">
        <v>6182.97</v>
      </c>
      <c r="F12823" s="2">
        <v>44</v>
      </c>
      <c r="G12823" s="2">
        <v>272050.68</v>
      </c>
      <c r="H12823" s="3" t="s">
        <v>25899</v>
      </c>
      <c r="I12823" s="7" t="str">
        <f t="shared" si="601"/>
        <v>Oct</v>
      </c>
      <c r="J12823">
        <f t="shared" si="602"/>
        <v>2024</v>
      </c>
      <c r="K12823" t="str">
        <f>IF(Table1[[#This Row],[Age]]&lt;20,"&lt;20",
   IF(Table1[[#This Row],[Age]]&lt;=30,"20-30",
   IF(Table1[[#This Row],[Age]]&lt;=40,"30-40",
   IF(Table1[[#This Row],[Age]]&lt;=50,"40-50",
   IF(Table1[[#This Row],[Age]]&lt;=60,"50-60",
   IF(Table1[[#This Row],[Age]]&lt;=70,"60-70","70+"))))))</f>
        <v>30-40</v>
      </c>
      <c r="L12823" t="str">
        <f t="shared" si="600"/>
        <v>QTY2</v>
      </c>
    </row>
    <row r="12824" spans="1:12" x14ac:dyDescent="0.3">
      <c r="A12824" s="2" t="s">
        <v>11851</v>
      </c>
      <c r="B12824" s="2">
        <v>52</v>
      </c>
      <c r="C12824" s="2" t="s">
        <v>19218</v>
      </c>
      <c r="D12824" s="2" t="s">
        <v>24501</v>
      </c>
      <c r="E12824" s="2">
        <v>9495.57</v>
      </c>
      <c r="F12824" s="2">
        <v>93</v>
      </c>
      <c r="G12824" s="2">
        <v>883088.01</v>
      </c>
      <c r="H12824" s="3" t="s">
        <v>25899</v>
      </c>
      <c r="I12824" s="7" t="str">
        <f t="shared" si="601"/>
        <v>Oct</v>
      </c>
      <c r="J12824">
        <f t="shared" si="602"/>
        <v>2024</v>
      </c>
      <c r="K12824" t="str">
        <f>IF(Table1[[#This Row],[Age]]&lt;20,"&lt;20",
   IF(Table1[[#This Row],[Age]]&lt;=30,"20-30",
   IF(Table1[[#This Row],[Age]]&lt;=40,"30-40",
   IF(Table1[[#This Row],[Age]]&lt;=50,"40-50",
   IF(Table1[[#This Row],[Age]]&lt;=60,"50-60",
   IF(Table1[[#This Row],[Age]]&lt;=70,"60-70","70+"))))))</f>
        <v>50-60</v>
      </c>
      <c r="L12824" t="str">
        <f t="shared" si="600"/>
        <v>QTY2</v>
      </c>
    </row>
    <row r="12825" spans="1:12" x14ac:dyDescent="0.3">
      <c r="A12825" s="2" t="s">
        <v>11852</v>
      </c>
      <c r="B12825" s="2">
        <v>49</v>
      </c>
      <c r="C12825" s="2" t="s">
        <v>23186</v>
      </c>
      <c r="D12825" s="2" t="s">
        <v>24410</v>
      </c>
      <c r="E12825" s="2">
        <v>6643.73</v>
      </c>
      <c r="F12825" s="2">
        <v>20</v>
      </c>
      <c r="G12825" s="2">
        <v>132874.6</v>
      </c>
      <c r="H12825" s="3" t="s">
        <v>25899</v>
      </c>
      <c r="I12825" s="7" t="str">
        <f t="shared" si="601"/>
        <v>Oct</v>
      </c>
      <c r="J12825">
        <f t="shared" si="602"/>
        <v>2024</v>
      </c>
      <c r="K12825" t="str">
        <f>IF(Table1[[#This Row],[Age]]&lt;20,"&lt;20",
   IF(Table1[[#This Row],[Age]]&lt;=30,"20-30",
   IF(Table1[[#This Row],[Age]]&lt;=40,"30-40",
   IF(Table1[[#This Row],[Age]]&lt;=50,"40-50",
   IF(Table1[[#This Row],[Age]]&lt;=60,"50-60",
   IF(Table1[[#This Row],[Age]]&lt;=70,"60-70","70+"))))))</f>
        <v>40-50</v>
      </c>
      <c r="L12825" t="str">
        <f t="shared" si="600"/>
        <v>QTY2</v>
      </c>
    </row>
    <row r="12826" spans="1:12" x14ac:dyDescent="0.3">
      <c r="A12826" s="2" t="s">
        <v>11853</v>
      </c>
      <c r="B12826" s="2">
        <v>25</v>
      </c>
      <c r="C12826" s="2" t="s">
        <v>23187</v>
      </c>
      <c r="D12826" s="2" t="s">
        <v>24586</v>
      </c>
      <c r="E12826" s="2">
        <v>8607.75</v>
      </c>
      <c r="F12826" s="2">
        <v>85</v>
      </c>
      <c r="G12826" s="2">
        <v>731658.75</v>
      </c>
      <c r="H12826" s="3" t="s">
        <v>25899</v>
      </c>
      <c r="I12826" s="7" t="str">
        <f t="shared" si="601"/>
        <v>Oct</v>
      </c>
      <c r="J12826">
        <f t="shared" si="602"/>
        <v>2024</v>
      </c>
      <c r="K12826" t="str">
        <f>IF(Table1[[#This Row],[Age]]&lt;20,"&lt;20",
   IF(Table1[[#This Row],[Age]]&lt;=30,"20-30",
   IF(Table1[[#This Row],[Age]]&lt;=40,"30-40",
   IF(Table1[[#This Row],[Age]]&lt;=50,"40-50",
   IF(Table1[[#This Row],[Age]]&lt;=60,"50-60",
   IF(Table1[[#This Row],[Age]]&lt;=70,"60-70","70+"))))))</f>
        <v>20-30</v>
      </c>
      <c r="L12826" t="str">
        <f t="shared" si="600"/>
        <v>QTY2</v>
      </c>
    </row>
    <row r="12827" spans="1:12" x14ac:dyDescent="0.3">
      <c r="A12827" s="2" t="s">
        <v>11854</v>
      </c>
      <c r="B12827" s="2">
        <v>61</v>
      </c>
      <c r="C12827" s="2" t="s">
        <v>23188</v>
      </c>
      <c r="D12827" s="2" t="s">
        <v>24610</v>
      </c>
      <c r="E12827" s="2">
        <v>3671.45</v>
      </c>
      <c r="F12827" s="2">
        <v>8</v>
      </c>
      <c r="G12827" s="2">
        <v>29371.599999999999</v>
      </c>
      <c r="H12827" s="3" t="s">
        <v>25899</v>
      </c>
      <c r="I12827" s="7" t="str">
        <f t="shared" si="601"/>
        <v>Oct</v>
      </c>
      <c r="J12827">
        <f t="shared" si="602"/>
        <v>2024</v>
      </c>
      <c r="K12827" t="str">
        <f>IF(Table1[[#This Row],[Age]]&lt;20,"&lt;20",
   IF(Table1[[#This Row],[Age]]&lt;=30,"20-30",
   IF(Table1[[#This Row],[Age]]&lt;=40,"30-40",
   IF(Table1[[#This Row],[Age]]&lt;=50,"40-50",
   IF(Table1[[#This Row],[Age]]&lt;=60,"50-60",
   IF(Table1[[#This Row],[Age]]&lt;=70,"60-70","70+"))))))</f>
        <v>60-70</v>
      </c>
      <c r="L12827" t="str">
        <f t="shared" si="600"/>
        <v>QTY2</v>
      </c>
    </row>
    <row r="12828" spans="1:12" x14ac:dyDescent="0.3">
      <c r="A12828" s="2" t="s">
        <v>11855</v>
      </c>
      <c r="B12828" s="2">
        <v>42</v>
      </c>
      <c r="C12828" s="2" t="s">
        <v>23189</v>
      </c>
      <c r="D12828" s="2" t="s">
        <v>24536</v>
      </c>
      <c r="E12828" s="2">
        <v>6669.15</v>
      </c>
      <c r="F12828" s="2">
        <v>70</v>
      </c>
      <c r="G12828" s="2">
        <v>466840.5</v>
      </c>
      <c r="H12828" s="3" t="s">
        <v>25899</v>
      </c>
      <c r="I12828" s="7" t="str">
        <f t="shared" si="601"/>
        <v>Oct</v>
      </c>
      <c r="J12828">
        <f t="shared" si="602"/>
        <v>2024</v>
      </c>
      <c r="K12828" t="str">
        <f>IF(Table1[[#This Row],[Age]]&lt;20,"&lt;20",
   IF(Table1[[#This Row],[Age]]&lt;=30,"20-30",
   IF(Table1[[#This Row],[Age]]&lt;=40,"30-40",
   IF(Table1[[#This Row],[Age]]&lt;=50,"40-50",
   IF(Table1[[#This Row],[Age]]&lt;=60,"50-60",
   IF(Table1[[#This Row],[Age]]&lt;=70,"60-70","70+"))))))</f>
        <v>40-50</v>
      </c>
      <c r="L12828" t="str">
        <f t="shared" si="600"/>
        <v>QTY2</v>
      </c>
    </row>
    <row r="12829" spans="1:12" x14ac:dyDescent="0.3">
      <c r="A12829" s="2" t="s">
        <v>2550</v>
      </c>
      <c r="B12829" s="2">
        <v>48</v>
      </c>
      <c r="C12829" s="2" t="s">
        <v>21197</v>
      </c>
      <c r="D12829" s="2" t="s">
        <v>24649</v>
      </c>
      <c r="E12829" s="2">
        <v>7839.85</v>
      </c>
      <c r="F12829" s="2">
        <v>43</v>
      </c>
      <c r="G12829" s="2">
        <v>337113.55</v>
      </c>
      <c r="H12829" s="3" t="s">
        <v>25899</v>
      </c>
      <c r="I12829" s="7" t="str">
        <f t="shared" si="601"/>
        <v>Oct</v>
      </c>
      <c r="J12829">
        <f t="shared" si="602"/>
        <v>2024</v>
      </c>
      <c r="K12829" t="str">
        <f>IF(Table1[[#This Row],[Age]]&lt;20,"&lt;20",
   IF(Table1[[#This Row],[Age]]&lt;=30,"20-30",
   IF(Table1[[#This Row],[Age]]&lt;=40,"30-40",
   IF(Table1[[#This Row],[Age]]&lt;=50,"40-50",
   IF(Table1[[#This Row],[Age]]&lt;=60,"50-60",
   IF(Table1[[#This Row],[Age]]&lt;=70,"60-70","70+"))))))</f>
        <v>40-50</v>
      </c>
      <c r="L12829" t="str">
        <f t="shared" si="600"/>
        <v>QTY2</v>
      </c>
    </row>
    <row r="12830" spans="1:12" x14ac:dyDescent="0.3">
      <c r="A12830" s="2" t="s">
        <v>11856</v>
      </c>
      <c r="B12830" s="2">
        <v>56</v>
      </c>
      <c r="C12830" s="2" t="s">
        <v>23190</v>
      </c>
      <c r="D12830" s="2" t="s">
        <v>24588</v>
      </c>
      <c r="E12830" s="2">
        <v>3037.54</v>
      </c>
      <c r="F12830" s="2">
        <v>93</v>
      </c>
      <c r="G12830" s="2">
        <v>282491.21999999997</v>
      </c>
      <c r="H12830" s="3" t="s">
        <v>25900</v>
      </c>
      <c r="I12830" s="7" t="str">
        <f t="shared" si="601"/>
        <v>Oct</v>
      </c>
      <c r="J12830">
        <f t="shared" si="602"/>
        <v>2024</v>
      </c>
      <c r="K12830" t="str">
        <f>IF(Table1[[#This Row],[Age]]&lt;20,"&lt;20",
   IF(Table1[[#This Row],[Age]]&lt;=30,"20-30",
   IF(Table1[[#This Row],[Age]]&lt;=40,"30-40",
   IF(Table1[[#This Row],[Age]]&lt;=50,"40-50",
   IF(Table1[[#This Row],[Age]]&lt;=60,"50-60",
   IF(Table1[[#This Row],[Age]]&lt;=70,"60-70","70+"))))))</f>
        <v>50-60</v>
      </c>
      <c r="L12830" t="str">
        <f t="shared" si="600"/>
        <v>QTY2</v>
      </c>
    </row>
    <row r="12831" spans="1:12" x14ac:dyDescent="0.3">
      <c r="A12831" s="2" t="s">
        <v>11857</v>
      </c>
      <c r="B12831" s="2">
        <v>20</v>
      </c>
      <c r="C12831" s="2" t="s">
        <v>15729</v>
      </c>
      <c r="D12831" s="2" t="s">
        <v>24507</v>
      </c>
      <c r="E12831" s="2">
        <v>4167.53</v>
      </c>
      <c r="F12831" s="2">
        <v>73</v>
      </c>
      <c r="G12831" s="2">
        <v>304229.69</v>
      </c>
      <c r="H12831" s="3" t="s">
        <v>25900</v>
      </c>
      <c r="I12831" s="7" t="str">
        <f t="shared" si="601"/>
        <v>Oct</v>
      </c>
      <c r="J12831">
        <f t="shared" si="602"/>
        <v>2024</v>
      </c>
      <c r="K12831" t="str">
        <f>IF(Table1[[#This Row],[Age]]&lt;20,"&lt;20",
   IF(Table1[[#This Row],[Age]]&lt;=30,"20-30",
   IF(Table1[[#This Row],[Age]]&lt;=40,"30-40",
   IF(Table1[[#This Row],[Age]]&lt;=50,"40-50",
   IF(Table1[[#This Row],[Age]]&lt;=60,"50-60",
   IF(Table1[[#This Row],[Age]]&lt;=70,"60-70","70+"))))))</f>
        <v>20-30</v>
      </c>
      <c r="L12831" t="str">
        <f t="shared" si="600"/>
        <v>QTY2</v>
      </c>
    </row>
    <row r="12832" spans="1:12" x14ac:dyDescent="0.3">
      <c r="A12832" s="2" t="s">
        <v>11858</v>
      </c>
      <c r="B12832" s="2">
        <v>50</v>
      </c>
      <c r="C12832" s="2" t="s">
        <v>23191</v>
      </c>
      <c r="D12832" s="2" t="s">
        <v>24612</v>
      </c>
      <c r="E12832" s="2">
        <v>1991.26</v>
      </c>
      <c r="F12832" s="2">
        <v>67</v>
      </c>
      <c r="G12832" s="2">
        <v>133414.42000000001</v>
      </c>
      <c r="H12832" s="3" t="s">
        <v>25900</v>
      </c>
      <c r="I12832" s="7" t="str">
        <f t="shared" si="601"/>
        <v>Oct</v>
      </c>
      <c r="J12832">
        <f t="shared" si="602"/>
        <v>2024</v>
      </c>
      <c r="K12832" t="str">
        <f>IF(Table1[[#This Row],[Age]]&lt;20,"&lt;20",
   IF(Table1[[#This Row],[Age]]&lt;=30,"20-30",
   IF(Table1[[#This Row],[Age]]&lt;=40,"30-40",
   IF(Table1[[#This Row],[Age]]&lt;=50,"40-50",
   IF(Table1[[#This Row],[Age]]&lt;=60,"50-60",
   IF(Table1[[#This Row],[Age]]&lt;=70,"60-70","70+"))))))</f>
        <v>40-50</v>
      </c>
      <c r="L12832" t="str">
        <f t="shared" si="600"/>
        <v>QTY2</v>
      </c>
    </row>
    <row r="12833" spans="1:12" x14ac:dyDescent="0.3">
      <c r="A12833" s="2" t="s">
        <v>11859</v>
      </c>
      <c r="B12833" s="2">
        <v>50</v>
      </c>
      <c r="C12833" s="2" t="s">
        <v>23192</v>
      </c>
      <c r="D12833" s="2" t="s">
        <v>24547</v>
      </c>
      <c r="E12833" s="2">
        <v>4418.5200000000004</v>
      </c>
      <c r="F12833" s="2">
        <v>69</v>
      </c>
      <c r="G12833" s="2">
        <v>304877.88</v>
      </c>
      <c r="H12833" s="3" t="s">
        <v>25900</v>
      </c>
      <c r="I12833" s="7" t="str">
        <f t="shared" si="601"/>
        <v>Oct</v>
      </c>
      <c r="J12833">
        <f t="shared" si="602"/>
        <v>2024</v>
      </c>
      <c r="K12833" t="str">
        <f>IF(Table1[[#This Row],[Age]]&lt;20,"&lt;20",
   IF(Table1[[#This Row],[Age]]&lt;=30,"20-30",
   IF(Table1[[#This Row],[Age]]&lt;=40,"30-40",
   IF(Table1[[#This Row],[Age]]&lt;=50,"40-50",
   IF(Table1[[#This Row],[Age]]&lt;=60,"50-60",
   IF(Table1[[#This Row],[Age]]&lt;=70,"60-70","70+"))))))</f>
        <v>40-50</v>
      </c>
      <c r="L12833" t="str">
        <f t="shared" si="600"/>
        <v>QTY2</v>
      </c>
    </row>
    <row r="12834" spans="1:12" x14ac:dyDescent="0.3">
      <c r="A12834" s="2" t="s">
        <v>11860</v>
      </c>
      <c r="B12834" s="2">
        <v>58</v>
      </c>
      <c r="C12834" s="2" t="s">
        <v>14265</v>
      </c>
      <c r="D12834" s="2" t="s">
        <v>24441</v>
      </c>
      <c r="E12834" s="2">
        <v>1920.28</v>
      </c>
      <c r="F12834" s="2">
        <v>29</v>
      </c>
      <c r="G12834" s="2">
        <v>55688.12</v>
      </c>
      <c r="H12834" s="3" t="s">
        <v>25900</v>
      </c>
      <c r="I12834" s="7" t="str">
        <f t="shared" si="601"/>
        <v>Oct</v>
      </c>
      <c r="J12834">
        <f t="shared" si="602"/>
        <v>2024</v>
      </c>
      <c r="K12834" t="str">
        <f>IF(Table1[[#This Row],[Age]]&lt;20,"&lt;20",
   IF(Table1[[#This Row],[Age]]&lt;=30,"20-30",
   IF(Table1[[#This Row],[Age]]&lt;=40,"30-40",
   IF(Table1[[#This Row],[Age]]&lt;=50,"40-50",
   IF(Table1[[#This Row],[Age]]&lt;=60,"50-60",
   IF(Table1[[#This Row],[Age]]&lt;=70,"60-70","70+"))))))</f>
        <v>50-60</v>
      </c>
      <c r="L12834" t="str">
        <f t="shared" si="600"/>
        <v>QTY2</v>
      </c>
    </row>
    <row r="12835" spans="1:12" x14ac:dyDescent="0.3">
      <c r="A12835" s="2" t="s">
        <v>11861</v>
      </c>
      <c r="B12835" s="2">
        <v>28</v>
      </c>
      <c r="C12835" s="2" t="s">
        <v>15518</v>
      </c>
      <c r="D12835" s="2" t="s">
        <v>24499</v>
      </c>
      <c r="E12835" s="2">
        <v>6551.9</v>
      </c>
      <c r="F12835" s="2">
        <v>93</v>
      </c>
      <c r="G12835" s="2">
        <v>609326.69999999995</v>
      </c>
      <c r="H12835" s="3" t="s">
        <v>25900</v>
      </c>
      <c r="I12835" s="7" t="str">
        <f t="shared" si="601"/>
        <v>Oct</v>
      </c>
      <c r="J12835">
        <f t="shared" si="602"/>
        <v>2024</v>
      </c>
      <c r="K12835" t="str">
        <f>IF(Table1[[#This Row],[Age]]&lt;20,"&lt;20",
   IF(Table1[[#This Row],[Age]]&lt;=30,"20-30",
   IF(Table1[[#This Row],[Age]]&lt;=40,"30-40",
   IF(Table1[[#This Row],[Age]]&lt;=50,"40-50",
   IF(Table1[[#This Row],[Age]]&lt;=60,"50-60",
   IF(Table1[[#This Row],[Age]]&lt;=70,"60-70","70+"))))))</f>
        <v>20-30</v>
      </c>
      <c r="L12835" t="str">
        <f t="shared" si="600"/>
        <v>QTY2</v>
      </c>
    </row>
    <row r="12836" spans="1:12" x14ac:dyDescent="0.3">
      <c r="A12836" s="2" t="s">
        <v>11862</v>
      </c>
      <c r="B12836" s="2">
        <v>56</v>
      </c>
      <c r="C12836" s="2" t="s">
        <v>23193</v>
      </c>
      <c r="D12836" s="2" t="s">
        <v>24455</v>
      </c>
      <c r="E12836" s="2">
        <v>6891.15</v>
      </c>
      <c r="F12836" s="2">
        <v>86</v>
      </c>
      <c r="G12836" s="2">
        <v>592638.9</v>
      </c>
      <c r="H12836" s="3" t="s">
        <v>25900</v>
      </c>
      <c r="I12836" s="7" t="str">
        <f t="shared" si="601"/>
        <v>Oct</v>
      </c>
      <c r="J12836">
        <f t="shared" si="602"/>
        <v>2024</v>
      </c>
      <c r="K12836" t="str">
        <f>IF(Table1[[#This Row],[Age]]&lt;20,"&lt;20",
   IF(Table1[[#This Row],[Age]]&lt;=30,"20-30",
   IF(Table1[[#This Row],[Age]]&lt;=40,"30-40",
   IF(Table1[[#This Row],[Age]]&lt;=50,"40-50",
   IF(Table1[[#This Row],[Age]]&lt;=60,"50-60",
   IF(Table1[[#This Row],[Age]]&lt;=70,"60-70","70+"))))))</f>
        <v>50-60</v>
      </c>
      <c r="L12836" t="str">
        <f t="shared" si="600"/>
        <v>QTY2</v>
      </c>
    </row>
    <row r="12837" spans="1:12" x14ac:dyDescent="0.3">
      <c r="A12837" s="2" t="s">
        <v>11863</v>
      </c>
      <c r="B12837" s="2">
        <v>48</v>
      </c>
      <c r="C12837" s="2" t="s">
        <v>23194</v>
      </c>
      <c r="D12837" s="2" t="s">
        <v>24515</v>
      </c>
      <c r="E12837" s="2">
        <v>9135.2900000000009</v>
      </c>
      <c r="F12837" s="2">
        <v>92</v>
      </c>
      <c r="G12837" s="2">
        <v>840446.68</v>
      </c>
      <c r="H12837" s="3" t="s">
        <v>25900</v>
      </c>
      <c r="I12837" s="7" t="str">
        <f t="shared" si="601"/>
        <v>Oct</v>
      </c>
      <c r="J12837">
        <f t="shared" si="602"/>
        <v>2024</v>
      </c>
      <c r="K12837" t="str">
        <f>IF(Table1[[#This Row],[Age]]&lt;20,"&lt;20",
   IF(Table1[[#This Row],[Age]]&lt;=30,"20-30",
   IF(Table1[[#This Row],[Age]]&lt;=40,"30-40",
   IF(Table1[[#This Row],[Age]]&lt;=50,"40-50",
   IF(Table1[[#This Row],[Age]]&lt;=60,"50-60",
   IF(Table1[[#This Row],[Age]]&lt;=70,"60-70","70+"))))))</f>
        <v>40-50</v>
      </c>
      <c r="L12837" t="str">
        <f t="shared" si="600"/>
        <v>QTY2</v>
      </c>
    </row>
    <row r="12838" spans="1:12" x14ac:dyDescent="0.3">
      <c r="A12838" s="2" t="s">
        <v>11864</v>
      </c>
      <c r="B12838" s="2">
        <v>34</v>
      </c>
      <c r="C12838" s="2" t="s">
        <v>18912</v>
      </c>
      <c r="D12838" s="2" t="s">
        <v>24650</v>
      </c>
      <c r="E12838" s="2">
        <v>6596.95</v>
      </c>
      <c r="F12838" s="2">
        <v>87</v>
      </c>
      <c r="G12838" s="2">
        <v>573934.65</v>
      </c>
      <c r="H12838" s="3" t="s">
        <v>25900</v>
      </c>
      <c r="I12838" s="7" t="str">
        <f t="shared" si="601"/>
        <v>Oct</v>
      </c>
      <c r="J12838">
        <f t="shared" si="602"/>
        <v>2024</v>
      </c>
      <c r="K12838" t="str">
        <f>IF(Table1[[#This Row],[Age]]&lt;20,"&lt;20",
   IF(Table1[[#This Row],[Age]]&lt;=30,"20-30",
   IF(Table1[[#This Row],[Age]]&lt;=40,"30-40",
   IF(Table1[[#This Row],[Age]]&lt;=50,"40-50",
   IF(Table1[[#This Row],[Age]]&lt;=60,"50-60",
   IF(Table1[[#This Row],[Age]]&lt;=70,"60-70","70+"))))))</f>
        <v>30-40</v>
      </c>
      <c r="L12838" t="str">
        <f t="shared" si="600"/>
        <v>QTY2</v>
      </c>
    </row>
    <row r="12839" spans="1:12" x14ac:dyDescent="0.3">
      <c r="A12839" s="2" t="s">
        <v>11865</v>
      </c>
      <c r="B12839" s="2">
        <v>57</v>
      </c>
      <c r="C12839" s="2" t="s">
        <v>17468</v>
      </c>
      <c r="D12839" s="2" t="s">
        <v>24581</v>
      </c>
      <c r="E12839" s="2">
        <v>903.17</v>
      </c>
      <c r="F12839" s="2">
        <v>21</v>
      </c>
      <c r="G12839" s="2">
        <v>18966.57</v>
      </c>
      <c r="H12839" s="3" t="s">
        <v>25900</v>
      </c>
      <c r="I12839" s="7" t="str">
        <f t="shared" si="601"/>
        <v>Oct</v>
      </c>
      <c r="J12839">
        <f t="shared" si="602"/>
        <v>2024</v>
      </c>
      <c r="K12839" t="str">
        <f>IF(Table1[[#This Row],[Age]]&lt;20,"&lt;20",
   IF(Table1[[#This Row],[Age]]&lt;=30,"20-30",
   IF(Table1[[#This Row],[Age]]&lt;=40,"30-40",
   IF(Table1[[#This Row],[Age]]&lt;=50,"40-50",
   IF(Table1[[#This Row],[Age]]&lt;=60,"50-60",
   IF(Table1[[#This Row],[Age]]&lt;=70,"60-70","70+"))))))</f>
        <v>50-60</v>
      </c>
      <c r="L12839" t="str">
        <f t="shared" si="600"/>
        <v>QTY2</v>
      </c>
    </row>
    <row r="12840" spans="1:12" x14ac:dyDescent="0.3">
      <c r="A12840" s="2" t="s">
        <v>7224</v>
      </c>
      <c r="B12840" s="2">
        <v>61</v>
      </c>
      <c r="C12840" s="2" t="s">
        <v>23195</v>
      </c>
      <c r="D12840" s="2" t="s">
        <v>24641</v>
      </c>
      <c r="E12840" s="2">
        <v>9150.08</v>
      </c>
      <c r="F12840" s="2">
        <v>25</v>
      </c>
      <c r="G12840" s="2">
        <v>228752</v>
      </c>
      <c r="H12840" s="3" t="s">
        <v>25900</v>
      </c>
      <c r="I12840" s="7" t="str">
        <f t="shared" si="601"/>
        <v>Oct</v>
      </c>
      <c r="J12840">
        <f t="shared" si="602"/>
        <v>2024</v>
      </c>
      <c r="K12840" t="str">
        <f>IF(Table1[[#This Row],[Age]]&lt;20,"&lt;20",
   IF(Table1[[#This Row],[Age]]&lt;=30,"20-30",
   IF(Table1[[#This Row],[Age]]&lt;=40,"30-40",
   IF(Table1[[#This Row],[Age]]&lt;=50,"40-50",
   IF(Table1[[#This Row],[Age]]&lt;=60,"50-60",
   IF(Table1[[#This Row],[Age]]&lt;=70,"60-70","70+"))))))</f>
        <v>60-70</v>
      </c>
      <c r="L12840" t="str">
        <f t="shared" si="600"/>
        <v>QTY2</v>
      </c>
    </row>
    <row r="12841" spans="1:12" x14ac:dyDescent="0.3">
      <c r="A12841" s="2" t="s">
        <v>11866</v>
      </c>
      <c r="B12841" s="2">
        <v>23</v>
      </c>
      <c r="C12841" s="2" t="s">
        <v>14805</v>
      </c>
      <c r="D12841" s="2" t="s">
        <v>24461</v>
      </c>
      <c r="E12841" s="2">
        <v>5057.42</v>
      </c>
      <c r="F12841" s="2">
        <v>28</v>
      </c>
      <c r="G12841" s="2">
        <v>141607.76</v>
      </c>
      <c r="H12841" s="3" t="s">
        <v>25900</v>
      </c>
      <c r="I12841" s="7" t="str">
        <f t="shared" si="601"/>
        <v>Oct</v>
      </c>
      <c r="J12841">
        <f t="shared" si="602"/>
        <v>2024</v>
      </c>
      <c r="K12841" t="str">
        <f>IF(Table1[[#This Row],[Age]]&lt;20,"&lt;20",
   IF(Table1[[#This Row],[Age]]&lt;=30,"20-30",
   IF(Table1[[#This Row],[Age]]&lt;=40,"30-40",
   IF(Table1[[#This Row],[Age]]&lt;=50,"40-50",
   IF(Table1[[#This Row],[Age]]&lt;=60,"50-60",
   IF(Table1[[#This Row],[Age]]&lt;=70,"60-70","70+"))))))</f>
        <v>20-30</v>
      </c>
      <c r="L12841" t="str">
        <f t="shared" si="600"/>
        <v>QTY2</v>
      </c>
    </row>
    <row r="12842" spans="1:12" x14ac:dyDescent="0.3">
      <c r="A12842" s="2" t="s">
        <v>11867</v>
      </c>
      <c r="B12842" s="2">
        <v>31</v>
      </c>
      <c r="C12842" s="2" t="s">
        <v>16308</v>
      </c>
      <c r="D12842" s="2" t="s">
        <v>24513</v>
      </c>
      <c r="E12842" s="2">
        <v>9873.73</v>
      </c>
      <c r="F12842" s="2">
        <v>73</v>
      </c>
      <c r="G12842" s="2">
        <v>720782.29</v>
      </c>
      <c r="H12842" s="3" t="s">
        <v>25901</v>
      </c>
      <c r="I12842" s="7" t="str">
        <f t="shared" si="601"/>
        <v>Oct</v>
      </c>
      <c r="J12842">
        <f t="shared" si="602"/>
        <v>2024</v>
      </c>
      <c r="K12842" t="str">
        <f>IF(Table1[[#This Row],[Age]]&lt;20,"&lt;20",
   IF(Table1[[#This Row],[Age]]&lt;=30,"20-30",
   IF(Table1[[#This Row],[Age]]&lt;=40,"30-40",
   IF(Table1[[#This Row],[Age]]&lt;=50,"40-50",
   IF(Table1[[#This Row],[Age]]&lt;=60,"50-60",
   IF(Table1[[#This Row],[Age]]&lt;=70,"60-70","70+"))))))</f>
        <v>30-40</v>
      </c>
      <c r="L12842" t="str">
        <f t="shared" si="600"/>
        <v>QTY2</v>
      </c>
    </row>
    <row r="12843" spans="1:12" x14ac:dyDescent="0.3">
      <c r="A12843" s="2" t="s">
        <v>11868</v>
      </c>
      <c r="B12843" s="2">
        <v>43</v>
      </c>
      <c r="C12843" s="2" t="s">
        <v>16108</v>
      </c>
      <c r="D12843" s="2" t="s">
        <v>24411</v>
      </c>
      <c r="E12843" s="2">
        <v>4534.1099999999997</v>
      </c>
      <c r="F12843" s="2">
        <v>49</v>
      </c>
      <c r="G12843" s="2">
        <v>222171.39</v>
      </c>
      <c r="H12843" s="3" t="s">
        <v>25901</v>
      </c>
      <c r="I12843" s="7" t="str">
        <f t="shared" si="601"/>
        <v>Oct</v>
      </c>
      <c r="J12843">
        <f t="shared" si="602"/>
        <v>2024</v>
      </c>
      <c r="K12843" t="str">
        <f>IF(Table1[[#This Row],[Age]]&lt;20,"&lt;20",
   IF(Table1[[#This Row],[Age]]&lt;=30,"20-30",
   IF(Table1[[#This Row],[Age]]&lt;=40,"30-40",
   IF(Table1[[#This Row],[Age]]&lt;=50,"40-50",
   IF(Table1[[#This Row],[Age]]&lt;=60,"50-60",
   IF(Table1[[#This Row],[Age]]&lt;=70,"60-70","70+"))))))</f>
        <v>40-50</v>
      </c>
      <c r="L12843" t="str">
        <f t="shared" si="600"/>
        <v>QTY2</v>
      </c>
    </row>
    <row r="12844" spans="1:12" x14ac:dyDescent="0.3">
      <c r="A12844" s="2" t="s">
        <v>11869</v>
      </c>
      <c r="B12844" s="2">
        <v>57</v>
      </c>
      <c r="C12844" s="2" t="s">
        <v>15388</v>
      </c>
      <c r="D12844" s="2" t="s">
        <v>24495</v>
      </c>
      <c r="E12844" s="2">
        <v>9618.8700000000008</v>
      </c>
      <c r="F12844" s="2">
        <v>94</v>
      </c>
      <c r="G12844" s="2">
        <v>904173.78</v>
      </c>
      <c r="H12844" s="3" t="s">
        <v>25901</v>
      </c>
      <c r="I12844" s="7" t="str">
        <f t="shared" si="601"/>
        <v>Oct</v>
      </c>
      <c r="J12844">
        <f t="shared" si="602"/>
        <v>2024</v>
      </c>
      <c r="K12844" t="str">
        <f>IF(Table1[[#This Row],[Age]]&lt;20,"&lt;20",
   IF(Table1[[#This Row],[Age]]&lt;=30,"20-30",
   IF(Table1[[#This Row],[Age]]&lt;=40,"30-40",
   IF(Table1[[#This Row],[Age]]&lt;=50,"40-50",
   IF(Table1[[#This Row],[Age]]&lt;=60,"50-60",
   IF(Table1[[#This Row],[Age]]&lt;=70,"60-70","70+"))))))</f>
        <v>50-60</v>
      </c>
      <c r="L12844" t="str">
        <f t="shared" si="600"/>
        <v>QTY2</v>
      </c>
    </row>
    <row r="12845" spans="1:12" x14ac:dyDescent="0.3">
      <c r="A12845" s="2" t="s">
        <v>11870</v>
      </c>
      <c r="B12845" s="2">
        <v>53</v>
      </c>
      <c r="C12845" s="2" t="s">
        <v>14461</v>
      </c>
      <c r="D12845" s="2" t="s">
        <v>24436</v>
      </c>
      <c r="E12845" s="2">
        <v>4004.72</v>
      </c>
      <c r="F12845" s="2">
        <v>35</v>
      </c>
      <c r="G12845" s="2">
        <v>140165.20000000001</v>
      </c>
      <c r="H12845" s="3" t="s">
        <v>25901</v>
      </c>
      <c r="I12845" s="7" t="str">
        <f t="shared" si="601"/>
        <v>Oct</v>
      </c>
      <c r="J12845">
        <f t="shared" si="602"/>
        <v>2024</v>
      </c>
      <c r="K12845" t="str">
        <f>IF(Table1[[#This Row],[Age]]&lt;20,"&lt;20",
   IF(Table1[[#This Row],[Age]]&lt;=30,"20-30",
   IF(Table1[[#This Row],[Age]]&lt;=40,"30-40",
   IF(Table1[[#This Row],[Age]]&lt;=50,"40-50",
   IF(Table1[[#This Row],[Age]]&lt;=60,"50-60",
   IF(Table1[[#This Row],[Age]]&lt;=70,"60-70","70+"))))))</f>
        <v>50-60</v>
      </c>
      <c r="L12845" t="str">
        <f t="shared" si="600"/>
        <v>QTY2</v>
      </c>
    </row>
    <row r="12846" spans="1:12" x14ac:dyDescent="0.3">
      <c r="A12846" s="2" t="s">
        <v>11871</v>
      </c>
      <c r="B12846" s="2">
        <v>57</v>
      </c>
      <c r="C12846" s="2" t="s">
        <v>17827</v>
      </c>
      <c r="D12846" s="2" t="s">
        <v>24638</v>
      </c>
      <c r="E12846" s="2">
        <v>5888.88</v>
      </c>
      <c r="F12846" s="2">
        <v>78</v>
      </c>
      <c r="G12846" s="2">
        <v>459332.64</v>
      </c>
      <c r="H12846" s="3" t="s">
        <v>25901</v>
      </c>
      <c r="I12846" s="7" t="str">
        <f t="shared" si="601"/>
        <v>Oct</v>
      </c>
      <c r="J12846">
        <f t="shared" si="602"/>
        <v>2024</v>
      </c>
      <c r="K12846" t="str">
        <f>IF(Table1[[#This Row],[Age]]&lt;20,"&lt;20",
   IF(Table1[[#This Row],[Age]]&lt;=30,"20-30",
   IF(Table1[[#This Row],[Age]]&lt;=40,"30-40",
   IF(Table1[[#This Row],[Age]]&lt;=50,"40-50",
   IF(Table1[[#This Row],[Age]]&lt;=60,"50-60",
   IF(Table1[[#This Row],[Age]]&lt;=70,"60-70","70+"))))))</f>
        <v>50-60</v>
      </c>
      <c r="L12846" t="str">
        <f t="shared" si="600"/>
        <v>QTY2</v>
      </c>
    </row>
    <row r="12847" spans="1:12" x14ac:dyDescent="0.3">
      <c r="A12847" s="2" t="s">
        <v>11872</v>
      </c>
      <c r="B12847" s="2">
        <v>23</v>
      </c>
      <c r="C12847" s="2" t="s">
        <v>23196</v>
      </c>
      <c r="D12847" s="2" t="s">
        <v>24501</v>
      </c>
      <c r="E12847" s="2">
        <v>7419.69</v>
      </c>
      <c r="F12847" s="2">
        <v>91</v>
      </c>
      <c r="G12847" s="2">
        <v>675191.79</v>
      </c>
      <c r="H12847" s="3" t="s">
        <v>25901</v>
      </c>
      <c r="I12847" s="7" t="str">
        <f t="shared" si="601"/>
        <v>Oct</v>
      </c>
      <c r="J12847">
        <f t="shared" si="602"/>
        <v>2024</v>
      </c>
      <c r="K12847" t="str">
        <f>IF(Table1[[#This Row],[Age]]&lt;20,"&lt;20",
   IF(Table1[[#This Row],[Age]]&lt;=30,"20-30",
   IF(Table1[[#This Row],[Age]]&lt;=40,"30-40",
   IF(Table1[[#This Row],[Age]]&lt;=50,"40-50",
   IF(Table1[[#This Row],[Age]]&lt;=60,"50-60",
   IF(Table1[[#This Row],[Age]]&lt;=70,"60-70","70+"))))))</f>
        <v>20-30</v>
      </c>
      <c r="L12847" t="str">
        <f t="shared" si="600"/>
        <v>QTY2</v>
      </c>
    </row>
    <row r="12848" spans="1:12" x14ac:dyDescent="0.3">
      <c r="A12848" s="2" t="s">
        <v>6742</v>
      </c>
      <c r="B12848" s="2">
        <v>29</v>
      </c>
      <c r="C12848" s="2" t="s">
        <v>15842</v>
      </c>
      <c r="D12848" s="2" t="s">
        <v>24582</v>
      </c>
      <c r="E12848" s="2">
        <v>3645.47</v>
      </c>
      <c r="F12848" s="2">
        <v>31</v>
      </c>
      <c r="G12848" s="2">
        <v>113009.57</v>
      </c>
      <c r="H12848" s="3" t="s">
        <v>25901</v>
      </c>
      <c r="I12848" s="7" t="str">
        <f t="shared" si="601"/>
        <v>Oct</v>
      </c>
      <c r="J12848">
        <f t="shared" si="602"/>
        <v>2024</v>
      </c>
      <c r="K12848" t="str">
        <f>IF(Table1[[#This Row],[Age]]&lt;20,"&lt;20",
   IF(Table1[[#This Row],[Age]]&lt;=30,"20-30",
   IF(Table1[[#This Row],[Age]]&lt;=40,"30-40",
   IF(Table1[[#This Row],[Age]]&lt;=50,"40-50",
   IF(Table1[[#This Row],[Age]]&lt;=60,"50-60",
   IF(Table1[[#This Row],[Age]]&lt;=70,"60-70","70+"))))))</f>
        <v>20-30</v>
      </c>
      <c r="L12848" t="str">
        <f t="shared" si="600"/>
        <v>QTY2</v>
      </c>
    </row>
    <row r="12849" spans="1:12" x14ac:dyDescent="0.3">
      <c r="A12849" s="2" t="s">
        <v>11873</v>
      </c>
      <c r="B12849" s="2">
        <v>62</v>
      </c>
      <c r="C12849" s="2" t="s">
        <v>23197</v>
      </c>
      <c r="D12849" s="2" t="s">
        <v>24439</v>
      </c>
      <c r="E12849" s="2">
        <v>6106.69</v>
      </c>
      <c r="F12849" s="2">
        <v>37</v>
      </c>
      <c r="G12849" s="2">
        <v>225947.53</v>
      </c>
      <c r="H12849" s="3" t="s">
        <v>25901</v>
      </c>
      <c r="I12849" s="7" t="str">
        <f t="shared" si="601"/>
        <v>Oct</v>
      </c>
      <c r="J12849">
        <f t="shared" si="602"/>
        <v>2024</v>
      </c>
      <c r="K12849" t="str">
        <f>IF(Table1[[#This Row],[Age]]&lt;20,"&lt;20",
   IF(Table1[[#This Row],[Age]]&lt;=30,"20-30",
   IF(Table1[[#This Row],[Age]]&lt;=40,"30-40",
   IF(Table1[[#This Row],[Age]]&lt;=50,"40-50",
   IF(Table1[[#This Row],[Age]]&lt;=60,"50-60",
   IF(Table1[[#This Row],[Age]]&lt;=70,"60-70","70+"))))))</f>
        <v>60-70</v>
      </c>
      <c r="L12849" t="str">
        <f t="shared" si="600"/>
        <v>QTY2</v>
      </c>
    </row>
    <row r="12850" spans="1:12" x14ac:dyDescent="0.3">
      <c r="A12850" s="2" t="s">
        <v>8084</v>
      </c>
      <c r="B12850" s="2">
        <v>49</v>
      </c>
      <c r="C12850" s="2" t="s">
        <v>14572</v>
      </c>
      <c r="D12850" s="2" t="s">
        <v>24592</v>
      </c>
      <c r="E12850" s="2">
        <v>3318.71</v>
      </c>
      <c r="F12850" s="2">
        <v>94</v>
      </c>
      <c r="G12850" s="2">
        <v>311958.74</v>
      </c>
      <c r="H12850" s="3" t="s">
        <v>25901</v>
      </c>
      <c r="I12850" s="7" t="str">
        <f t="shared" si="601"/>
        <v>Oct</v>
      </c>
      <c r="J12850">
        <f t="shared" si="602"/>
        <v>2024</v>
      </c>
      <c r="K12850" t="str">
        <f>IF(Table1[[#This Row],[Age]]&lt;20,"&lt;20",
   IF(Table1[[#This Row],[Age]]&lt;=30,"20-30",
   IF(Table1[[#This Row],[Age]]&lt;=40,"30-40",
   IF(Table1[[#This Row],[Age]]&lt;=50,"40-50",
   IF(Table1[[#This Row],[Age]]&lt;=60,"50-60",
   IF(Table1[[#This Row],[Age]]&lt;=70,"60-70","70+"))))))</f>
        <v>40-50</v>
      </c>
      <c r="L12850" t="str">
        <f t="shared" si="600"/>
        <v>QTY2</v>
      </c>
    </row>
    <row r="12851" spans="1:12" x14ac:dyDescent="0.3">
      <c r="A12851" s="2" t="s">
        <v>11874</v>
      </c>
      <c r="B12851" s="2">
        <v>63</v>
      </c>
      <c r="C12851" s="2" t="s">
        <v>19794</v>
      </c>
      <c r="D12851" s="2" t="s">
        <v>24416</v>
      </c>
      <c r="E12851" s="2">
        <v>7086.04</v>
      </c>
      <c r="F12851" s="2">
        <v>64</v>
      </c>
      <c r="G12851" s="2">
        <v>453506.56</v>
      </c>
      <c r="H12851" s="3" t="s">
        <v>25901</v>
      </c>
      <c r="I12851" s="7" t="str">
        <f t="shared" si="601"/>
        <v>Oct</v>
      </c>
      <c r="J12851">
        <f t="shared" si="602"/>
        <v>2024</v>
      </c>
      <c r="K12851" t="str">
        <f>IF(Table1[[#This Row],[Age]]&lt;20,"&lt;20",
   IF(Table1[[#This Row],[Age]]&lt;=30,"20-30",
   IF(Table1[[#This Row],[Age]]&lt;=40,"30-40",
   IF(Table1[[#This Row],[Age]]&lt;=50,"40-50",
   IF(Table1[[#This Row],[Age]]&lt;=60,"50-60",
   IF(Table1[[#This Row],[Age]]&lt;=70,"60-70","70+"))))))</f>
        <v>60-70</v>
      </c>
      <c r="L12851" t="str">
        <f t="shared" si="600"/>
        <v>QTY2</v>
      </c>
    </row>
    <row r="12852" spans="1:12" x14ac:dyDescent="0.3">
      <c r="A12852" s="2" t="s">
        <v>2423</v>
      </c>
      <c r="B12852" s="2">
        <v>50</v>
      </c>
      <c r="C12852" s="2" t="s">
        <v>16515</v>
      </c>
      <c r="D12852" s="2" t="s">
        <v>24419</v>
      </c>
      <c r="E12852" s="2">
        <v>747.36</v>
      </c>
      <c r="F12852" s="2">
        <v>8</v>
      </c>
      <c r="G12852" s="2">
        <v>5978.88</v>
      </c>
      <c r="H12852" s="3" t="s">
        <v>25901</v>
      </c>
      <c r="I12852" s="7" t="str">
        <f t="shared" si="601"/>
        <v>Oct</v>
      </c>
      <c r="J12852">
        <f t="shared" si="602"/>
        <v>2024</v>
      </c>
      <c r="K12852" t="str">
        <f>IF(Table1[[#This Row],[Age]]&lt;20,"&lt;20",
   IF(Table1[[#This Row],[Age]]&lt;=30,"20-30",
   IF(Table1[[#This Row],[Age]]&lt;=40,"30-40",
   IF(Table1[[#This Row],[Age]]&lt;=50,"40-50",
   IF(Table1[[#This Row],[Age]]&lt;=60,"50-60",
   IF(Table1[[#This Row],[Age]]&lt;=70,"60-70","70+"))))))</f>
        <v>40-50</v>
      </c>
      <c r="L12852" t="str">
        <f t="shared" si="600"/>
        <v>QTY2</v>
      </c>
    </row>
    <row r="12853" spans="1:12" x14ac:dyDescent="0.3">
      <c r="A12853" s="2" t="s">
        <v>11875</v>
      </c>
      <c r="B12853" s="2">
        <v>36</v>
      </c>
      <c r="C12853" s="2" t="s">
        <v>23198</v>
      </c>
      <c r="D12853" s="2" t="s">
        <v>24509</v>
      </c>
      <c r="E12853" s="2">
        <v>618.27</v>
      </c>
      <c r="F12853" s="2">
        <v>65</v>
      </c>
      <c r="G12853" s="2">
        <v>40187.550000000003</v>
      </c>
      <c r="H12853" s="3" t="s">
        <v>25902</v>
      </c>
      <c r="I12853" s="7" t="str">
        <f t="shared" si="601"/>
        <v>Oct</v>
      </c>
      <c r="J12853">
        <f t="shared" si="602"/>
        <v>2024</v>
      </c>
      <c r="K12853" t="str">
        <f>IF(Table1[[#This Row],[Age]]&lt;20,"&lt;20",
   IF(Table1[[#This Row],[Age]]&lt;=30,"20-30",
   IF(Table1[[#This Row],[Age]]&lt;=40,"30-40",
   IF(Table1[[#This Row],[Age]]&lt;=50,"40-50",
   IF(Table1[[#This Row],[Age]]&lt;=60,"50-60",
   IF(Table1[[#This Row],[Age]]&lt;=70,"60-70","70+"))))))</f>
        <v>30-40</v>
      </c>
      <c r="L12853" t="str">
        <f t="shared" si="600"/>
        <v>QTY2</v>
      </c>
    </row>
    <row r="12854" spans="1:12" x14ac:dyDescent="0.3">
      <c r="A12854" s="2" t="s">
        <v>1824</v>
      </c>
      <c r="B12854" s="2">
        <v>20</v>
      </c>
      <c r="C12854" s="2" t="s">
        <v>23199</v>
      </c>
      <c r="D12854" s="2" t="s">
        <v>24480</v>
      </c>
      <c r="E12854" s="2">
        <v>8312.34</v>
      </c>
      <c r="F12854" s="2">
        <v>13</v>
      </c>
      <c r="G12854" s="2">
        <v>108060.42</v>
      </c>
      <c r="H12854" s="3" t="s">
        <v>25902</v>
      </c>
      <c r="I12854" s="7" t="str">
        <f t="shared" si="601"/>
        <v>Oct</v>
      </c>
      <c r="J12854">
        <f t="shared" si="602"/>
        <v>2024</v>
      </c>
      <c r="K12854" t="str">
        <f>IF(Table1[[#This Row],[Age]]&lt;20,"&lt;20",
   IF(Table1[[#This Row],[Age]]&lt;=30,"20-30",
   IF(Table1[[#This Row],[Age]]&lt;=40,"30-40",
   IF(Table1[[#This Row],[Age]]&lt;=50,"40-50",
   IF(Table1[[#This Row],[Age]]&lt;=60,"50-60",
   IF(Table1[[#This Row],[Age]]&lt;=70,"60-70","70+"))))))</f>
        <v>20-30</v>
      </c>
      <c r="L12854" t="str">
        <f t="shared" si="600"/>
        <v>QTY2</v>
      </c>
    </row>
    <row r="12855" spans="1:12" x14ac:dyDescent="0.3">
      <c r="A12855" s="2" t="s">
        <v>11876</v>
      </c>
      <c r="B12855" s="2">
        <v>19</v>
      </c>
      <c r="C12855" s="2" t="s">
        <v>23200</v>
      </c>
      <c r="D12855" s="2" t="s">
        <v>24595</v>
      </c>
      <c r="E12855" s="2">
        <v>3565.13</v>
      </c>
      <c r="F12855" s="2">
        <v>81</v>
      </c>
      <c r="G12855" s="2">
        <v>288775.53000000003</v>
      </c>
      <c r="H12855" s="3" t="s">
        <v>25902</v>
      </c>
      <c r="I12855" s="7" t="str">
        <f t="shared" si="601"/>
        <v>Oct</v>
      </c>
      <c r="J12855">
        <f t="shared" si="602"/>
        <v>2024</v>
      </c>
      <c r="K12855" t="str">
        <f>IF(Table1[[#This Row],[Age]]&lt;20,"&lt;20",
   IF(Table1[[#This Row],[Age]]&lt;=30,"20-30",
   IF(Table1[[#This Row],[Age]]&lt;=40,"30-40",
   IF(Table1[[#This Row],[Age]]&lt;=50,"40-50",
   IF(Table1[[#This Row],[Age]]&lt;=60,"50-60",
   IF(Table1[[#This Row],[Age]]&lt;=70,"60-70","70+"))))))</f>
        <v>&lt;20</v>
      </c>
      <c r="L12855" t="str">
        <f t="shared" si="600"/>
        <v>QTY2</v>
      </c>
    </row>
    <row r="12856" spans="1:12" x14ac:dyDescent="0.3">
      <c r="A12856" s="2" t="s">
        <v>11877</v>
      </c>
      <c r="B12856" s="2">
        <v>49</v>
      </c>
      <c r="C12856" s="2" t="s">
        <v>23201</v>
      </c>
      <c r="D12856" s="2" t="s">
        <v>24592</v>
      </c>
      <c r="E12856" s="2">
        <v>4970.8100000000004</v>
      </c>
      <c r="F12856" s="2">
        <v>82</v>
      </c>
      <c r="G12856" s="2">
        <v>407606.42</v>
      </c>
      <c r="H12856" s="3" t="s">
        <v>25902</v>
      </c>
      <c r="I12856" s="7" t="str">
        <f t="shared" si="601"/>
        <v>Oct</v>
      </c>
      <c r="J12856">
        <f t="shared" si="602"/>
        <v>2024</v>
      </c>
      <c r="K12856" t="str">
        <f>IF(Table1[[#This Row],[Age]]&lt;20,"&lt;20",
   IF(Table1[[#This Row],[Age]]&lt;=30,"20-30",
   IF(Table1[[#This Row],[Age]]&lt;=40,"30-40",
   IF(Table1[[#This Row],[Age]]&lt;=50,"40-50",
   IF(Table1[[#This Row],[Age]]&lt;=60,"50-60",
   IF(Table1[[#This Row],[Age]]&lt;=70,"60-70","70+"))))))</f>
        <v>40-50</v>
      </c>
      <c r="L12856" t="str">
        <f t="shared" si="600"/>
        <v>QTY2</v>
      </c>
    </row>
    <row r="12857" spans="1:12" x14ac:dyDescent="0.3">
      <c r="A12857" s="2" t="s">
        <v>11878</v>
      </c>
      <c r="B12857" s="2">
        <v>34</v>
      </c>
      <c r="C12857" s="2" t="s">
        <v>16409</v>
      </c>
      <c r="D12857" s="2" t="s">
        <v>24557</v>
      </c>
      <c r="E12857" s="2">
        <v>7110.99</v>
      </c>
      <c r="F12857" s="2">
        <v>67</v>
      </c>
      <c r="G12857" s="2">
        <v>476436.33</v>
      </c>
      <c r="H12857" s="3" t="s">
        <v>25902</v>
      </c>
      <c r="I12857" s="7" t="str">
        <f t="shared" si="601"/>
        <v>Oct</v>
      </c>
      <c r="J12857">
        <f t="shared" si="602"/>
        <v>2024</v>
      </c>
      <c r="K12857" t="str">
        <f>IF(Table1[[#This Row],[Age]]&lt;20,"&lt;20",
   IF(Table1[[#This Row],[Age]]&lt;=30,"20-30",
   IF(Table1[[#This Row],[Age]]&lt;=40,"30-40",
   IF(Table1[[#This Row],[Age]]&lt;=50,"40-50",
   IF(Table1[[#This Row],[Age]]&lt;=60,"50-60",
   IF(Table1[[#This Row],[Age]]&lt;=70,"60-70","70+"))))))</f>
        <v>30-40</v>
      </c>
      <c r="L12857" t="str">
        <f t="shared" si="600"/>
        <v>QTY2</v>
      </c>
    </row>
    <row r="12858" spans="1:12" x14ac:dyDescent="0.3">
      <c r="A12858" s="2" t="s">
        <v>11879</v>
      </c>
      <c r="B12858" s="2">
        <v>57</v>
      </c>
      <c r="C12858" s="2" t="s">
        <v>23202</v>
      </c>
      <c r="D12858" s="2" t="s">
        <v>24486</v>
      </c>
      <c r="E12858" s="2">
        <v>8726.35</v>
      </c>
      <c r="F12858" s="2">
        <v>50</v>
      </c>
      <c r="G12858" s="2">
        <v>436317.5</v>
      </c>
      <c r="H12858" s="3" t="s">
        <v>25902</v>
      </c>
      <c r="I12858" s="7" t="str">
        <f t="shared" si="601"/>
        <v>Oct</v>
      </c>
      <c r="J12858">
        <f t="shared" si="602"/>
        <v>2024</v>
      </c>
      <c r="K12858" t="str">
        <f>IF(Table1[[#This Row],[Age]]&lt;20,"&lt;20",
   IF(Table1[[#This Row],[Age]]&lt;=30,"20-30",
   IF(Table1[[#This Row],[Age]]&lt;=40,"30-40",
   IF(Table1[[#This Row],[Age]]&lt;=50,"40-50",
   IF(Table1[[#This Row],[Age]]&lt;=60,"50-60",
   IF(Table1[[#This Row],[Age]]&lt;=70,"60-70","70+"))))))</f>
        <v>50-60</v>
      </c>
      <c r="L12858" t="str">
        <f t="shared" si="600"/>
        <v>QTY2</v>
      </c>
    </row>
    <row r="12859" spans="1:12" x14ac:dyDescent="0.3">
      <c r="A12859" s="2" t="s">
        <v>6238</v>
      </c>
      <c r="B12859" s="2">
        <v>53</v>
      </c>
      <c r="C12859" s="2" t="s">
        <v>18863</v>
      </c>
      <c r="D12859" s="2" t="s">
        <v>24595</v>
      </c>
      <c r="E12859" s="2">
        <v>4244.3999999999996</v>
      </c>
      <c r="F12859" s="2">
        <v>84</v>
      </c>
      <c r="G12859" s="2">
        <v>356529.6</v>
      </c>
      <c r="H12859" s="3" t="s">
        <v>25902</v>
      </c>
      <c r="I12859" s="7" t="str">
        <f t="shared" si="601"/>
        <v>Oct</v>
      </c>
      <c r="J12859">
        <f t="shared" si="602"/>
        <v>2024</v>
      </c>
      <c r="K12859" t="str">
        <f>IF(Table1[[#This Row],[Age]]&lt;20,"&lt;20",
   IF(Table1[[#This Row],[Age]]&lt;=30,"20-30",
   IF(Table1[[#This Row],[Age]]&lt;=40,"30-40",
   IF(Table1[[#This Row],[Age]]&lt;=50,"40-50",
   IF(Table1[[#This Row],[Age]]&lt;=60,"50-60",
   IF(Table1[[#This Row],[Age]]&lt;=70,"60-70","70+"))))))</f>
        <v>50-60</v>
      </c>
      <c r="L12859" t="str">
        <f t="shared" si="600"/>
        <v>QTY2</v>
      </c>
    </row>
    <row r="12860" spans="1:12" x14ac:dyDescent="0.3">
      <c r="A12860" s="2" t="s">
        <v>11880</v>
      </c>
      <c r="B12860" s="2">
        <v>31</v>
      </c>
      <c r="C12860" s="2" t="s">
        <v>23203</v>
      </c>
      <c r="D12860" s="2" t="s">
        <v>24469</v>
      </c>
      <c r="E12860" s="2">
        <v>7957.44</v>
      </c>
      <c r="F12860" s="2">
        <v>28</v>
      </c>
      <c r="G12860" s="2">
        <v>222808.32000000001</v>
      </c>
      <c r="H12860" s="3" t="s">
        <v>25902</v>
      </c>
      <c r="I12860" s="7" t="str">
        <f t="shared" si="601"/>
        <v>Oct</v>
      </c>
      <c r="J12860">
        <f t="shared" si="602"/>
        <v>2024</v>
      </c>
      <c r="K12860" t="str">
        <f>IF(Table1[[#This Row],[Age]]&lt;20,"&lt;20",
   IF(Table1[[#This Row],[Age]]&lt;=30,"20-30",
   IF(Table1[[#This Row],[Age]]&lt;=40,"30-40",
   IF(Table1[[#This Row],[Age]]&lt;=50,"40-50",
   IF(Table1[[#This Row],[Age]]&lt;=60,"50-60",
   IF(Table1[[#This Row],[Age]]&lt;=70,"60-70","70+"))))))</f>
        <v>30-40</v>
      </c>
      <c r="L12860" t="str">
        <f t="shared" si="600"/>
        <v>QTY2</v>
      </c>
    </row>
    <row r="12861" spans="1:12" x14ac:dyDescent="0.3">
      <c r="A12861" s="2" t="s">
        <v>11881</v>
      </c>
      <c r="B12861" s="2">
        <v>61</v>
      </c>
      <c r="C12861" s="2" t="s">
        <v>15472</v>
      </c>
      <c r="D12861" s="2" t="s">
        <v>24492</v>
      </c>
      <c r="E12861" s="2">
        <v>9000.18</v>
      </c>
      <c r="F12861" s="2">
        <v>58</v>
      </c>
      <c r="G12861" s="2">
        <v>522010.44</v>
      </c>
      <c r="H12861" s="3" t="s">
        <v>25902</v>
      </c>
      <c r="I12861" s="7" t="str">
        <f t="shared" si="601"/>
        <v>Oct</v>
      </c>
      <c r="J12861">
        <f t="shared" si="602"/>
        <v>2024</v>
      </c>
      <c r="K12861" t="str">
        <f>IF(Table1[[#This Row],[Age]]&lt;20,"&lt;20",
   IF(Table1[[#This Row],[Age]]&lt;=30,"20-30",
   IF(Table1[[#This Row],[Age]]&lt;=40,"30-40",
   IF(Table1[[#This Row],[Age]]&lt;=50,"40-50",
   IF(Table1[[#This Row],[Age]]&lt;=60,"50-60",
   IF(Table1[[#This Row],[Age]]&lt;=70,"60-70","70+"))))))</f>
        <v>60-70</v>
      </c>
      <c r="L12861" t="str">
        <f t="shared" si="600"/>
        <v>QTY2</v>
      </c>
    </row>
    <row r="12862" spans="1:12" x14ac:dyDescent="0.3">
      <c r="A12862" s="2" t="s">
        <v>11882</v>
      </c>
      <c r="B12862" s="2">
        <v>48</v>
      </c>
      <c r="C12862" s="2" t="s">
        <v>23204</v>
      </c>
      <c r="D12862" s="2" t="s">
        <v>24443</v>
      </c>
      <c r="E12862" s="2">
        <v>7960.08</v>
      </c>
      <c r="F12862" s="2">
        <v>67</v>
      </c>
      <c r="G12862" s="2">
        <v>533325.36</v>
      </c>
      <c r="H12862" s="3" t="s">
        <v>25902</v>
      </c>
      <c r="I12862" s="7" t="str">
        <f t="shared" si="601"/>
        <v>Oct</v>
      </c>
      <c r="J12862">
        <f t="shared" si="602"/>
        <v>2024</v>
      </c>
      <c r="K12862" t="str">
        <f>IF(Table1[[#This Row],[Age]]&lt;20,"&lt;20",
   IF(Table1[[#This Row],[Age]]&lt;=30,"20-30",
   IF(Table1[[#This Row],[Age]]&lt;=40,"30-40",
   IF(Table1[[#This Row],[Age]]&lt;=50,"40-50",
   IF(Table1[[#This Row],[Age]]&lt;=60,"50-60",
   IF(Table1[[#This Row],[Age]]&lt;=70,"60-70","70+"))))))</f>
        <v>40-50</v>
      </c>
      <c r="L12862" t="str">
        <f t="shared" si="600"/>
        <v>QTY2</v>
      </c>
    </row>
    <row r="12863" spans="1:12" x14ac:dyDescent="0.3">
      <c r="A12863" s="2" t="s">
        <v>11883</v>
      </c>
      <c r="B12863" s="2">
        <v>48</v>
      </c>
      <c r="C12863" s="2" t="s">
        <v>22649</v>
      </c>
      <c r="D12863" s="2" t="s">
        <v>24491</v>
      </c>
      <c r="E12863" s="2">
        <v>8306.44</v>
      </c>
      <c r="F12863" s="2">
        <v>37</v>
      </c>
      <c r="G12863" s="2">
        <v>307338.28000000003</v>
      </c>
      <c r="H12863" s="3" t="s">
        <v>25902</v>
      </c>
      <c r="I12863" s="7" t="str">
        <f t="shared" si="601"/>
        <v>Oct</v>
      </c>
      <c r="J12863">
        <f t="shared" si="602"/>
        <v>2024</v>
      </c>
      <c r="K12863" t="str">
        <f>IF(Table1[[#This Row],[Age]]&lt;20,"&lt;20",
   IF(Table1[[#This Row],[Age]]&lt;=30,"20-30",
   IF(Table1[[#This Row],[Age]]&lt;=40,"30-40",
   IF(Table1[[#This Row],[Age]]&lt;=50,"40-50",
   IF(Table1[[#This Row],[Age]]&lt;=60,"50-60",
   IF(Table1[[#This Row],[Age]]&lt;=70,"60-70","70+"))))))</f>
        <v>40-50</v>
      </c>
      <c r="L12863" t="str">
        <f t="shared" si="600"/>
        <v>QTY2</v>
      </c>
    </row>
    <row r="12864" spans="1:12" x14ac:dyDescent="0.3">
      <c r="A12864" s="2" t="s">
        <v>11884</v>
      </c>
      <c r="B12864" s="2">
        <v>60</v>
      </c>
      <c r="C12864" s="2" t="s">
        <v>15977</v>
      </c>
      <c r="D12864" s="2" t="s">
        <v>24562</v>
      </c>
      <c r="E12864" s="2">
        <v>7309.04</v>
      </c>
      <c r="F12864" s="2">
        <v>10</v>
      </c>
      <c r="G12864" s="2">
        <v>73090.399999999994</v>
      </c>
      <c r="H12864" s="3" t="s">
        <v>25903</v>
      </c>
      <c r="I12864" s="7" t="str">
        <f t="shared" si="601"/>
        <v>Oct</v>
      </c>
      <c r="J12864">
        <f t="shared" si="602"/>
        <v>2024</v>
      </c>
      <c r="K12864" t="str">
        <f>IF(Table1[[#This Row],[Age]]&lt;20,"&lt;20",
   IF(Table1[[#This Row],[Age]]&lt;=30,"20-30",
   IF(Table1[[#This Row],[Age]]&lt;=40,"30-40",
   IF(Table1[[#This Row],[Age]]&lt;=50,"40-50",
   IF(Table1[[#This Row],[Age]]&lt;=60,"50-60",
   IF(Table1[[#This Row],[Age]]&lt;=70,"60-70","70+"))))))</f>
        <v>50-60</v>
      </c>
      <c r="L12864" t="str">
        <f t="shared" si="600"/>
        <v>QTY2</v>
      </c>
    </row>
    <row r="12865" spans="1:12" x14ac:dyDescent="0.3">
      <c r="A12865" s="2" t="s">
        <v>11885</v>
      </c>
      <c r="B12865" s="2">
        <v>61</v>
      </c>
      <c r="C12865" s="2" t="s">
        <v>23205</v>
      </c>
      <c r="D12865" s="2" t="s">
        <v>24574</v>
      </c>
      <c r="E12865" s="2">
        <v>327.35000000000002</v>
      </c>
      <c r="F12865" s="2">
        <v>18</v>
      </c>
      <c r="G12865" s="2">
        <v>5892.3</v>
      </c>
      <c r="H12865" s="3" t="s">
        <v>25903</v>
      </c>
      <c r="I12865" s="7" t="str">
        <f t="shared" si="601"/>
        <v>Oct</v>
      </c>
      <c r="J12865">
        <f t="shared" si="602"/>
        <v>2024</v>
      </c>
      <c r="K12865" t="str">
        <f>IF(Table1[[#This Row],[Age]]&lt;20,"&lt;20",
   IF(Table1[[#This Row],[Age]]&lt;=30,"20-30",
   IF(Table1[[#This Row],[Age]]&lt;=40,"30-40",
   IF(Table1[[#This Row],[Age]]&lt;=50,"40-50",
   IF(Table1[[#This Row],[Age]]&lt;=60,"50-60",
   IF(Table1[[#This Row],[Age]]&lt;=70,"60-70","70+"))))))</f>
        <v>60-70</v>
      </c>
      <c r="L12865" t="str">
        <f t="shared" si="600"/>
        <v>QTY2</v>
      </c>
    </row>
    <row r="12866" spans="1:12" x14ac:dyDescent="0.3">
      <c r="A12866" s="2" t="s">
        <v>4685</v>
      </c>
      <c r="B12866" s="2">
        <v>40</v>
      </c>
      <c r="C12866" s="2" t="s">
        <v>23206</v>
      </c>
      <c r="D12866" s="2" t="s">
        <v>24647</v>
      </c>
      <c r="E12866" s="2">
        <v>1772.3</v>
      </c>
      <c r="F12866" s="2">
        <v>17</v>
      </c>
      <c r="G12866" s="2">
        <v>30129.1</v>
      </c>
      <c r="H12866" s="3" t="s">
        <v>25903</v>
      </c>
      <c r="I12866" s="7" t="str">
        <f t="shared" si="601"/>
        <v>Oct</v>
      </c>
      <c r="J12866">
        <f t="shared" si="602"/>
        <v>2024</v>
      </c>
      <c r="K12866" t="str">
        <f>IF(Table1[[#This Row],[Age]]&lt;20,"&lt;20",
   IF(Table1[[#This Row],[Age]]&lt;=30,"20-30",
   IF(Table1[[#This Row],[Age]]&lt;=40,"30-40",
   IF(Table1[[#This Row],[Age]]&lt;=50,"40-50",
   IF(Table1[[#This Row],[Age]]&lt;=60,"50-60",
   IF(Table1[[#This Row],[Age]]&lt;=70,"60-70","70+"))))))</f>
        <v>30-40</v>
      </c>
      <c r="L12866" t="str">
        <f t="shared" ref="L12866:L12929" si="603">IF(OR(MONTH(H12866)=4, MONTH(H12866)=5, MONTH(H12866)=6, MONTH(H12866)=7), "QTY1",
IF(OR(MONTH(H12866)=8, MONTH(H12866)=9, MONTH(H12866)=10, MONTH(H12866)=11), "QTY2",
IF(OR(MONTH(H12866)=12, MONTH(H12866)=1), "QTY3", "QTY4")))</f>
        <v>QTY2</v>
      </c>
    </row>
    <row r="12867" spans="1:12" x14ac:dyDescent="0.3">
      <c r="A12867" s="2" t="s">
        <v>11886</v>
      </c>
      <c r="B12867" s="2">
        <v>39</v>
      </c>
      <c r="C12867" s="2" t="s">
        <v>17288</v>
      </c>
      <c r="D12867" s="2" t="s">
        <v>24525</v>
      </c>
      <c r="E12867" s="2">
        <v>9052.2800000000007</v>
      </c>
      <c r="F12867" s="2">
        <v>35</v>
      </c>
      <c r="G12867" s="2">
        <v>316829.8</v>
      </c>
      <c r="H12867" s="3" t="s">
        <v>25903</v>
      </c>
      <c r="I12867" s="7" t="str">
        <f t="shared" ref="I12867:I12930" si="604">TEXT(H12867,"MMM")</f>
        <v>Oct</v>
      </c>
      <c r="J12867">
        <f t="shared" ref="J12867:J12930" si="605">YEAR(H12867)</f>
        <v>2024</v>
      </c>
      <c r="K12867" t="str">
        <f>IF(Table1[[#This Row],[Age]]&lt;20,"&lt;20",
   IF(Table1[[#This Row],[Age]]&lt;=30,"20-30",
   IF(Table1[[#This Row],[Age]]&lt;=40,"30-40",
   IF(Table1[[#This Row],[Age]]&lt;=50,"40-50",
   IF(Table1[[#This Row],[Age]]&lt;=60,"50-60",
   IF(Table1[[#This Row],[Age]]&lt;=70,"60-70","70+"))))))</f>
        <v>30-40</v>
      </c>
      <c r="L12867" t="str">
        <f t="shared" si="603"/>
        <v>QTY2</v>
      </c>
    </row>
    <row r="12868" spans="1:12" x14ac:dyDescent="0.3">
      <c r="A12868" s="2" t="s">
        <v>11887</v>
      </c>
      <c r="B12868" s="2">
        <v>37</v>
      </c>
      <c r="C12868" s="2" t="s">
        <v>23207</v>
      </c>
      <c r="D12868" s="2" t="s">
        <v>24461</v>
      </c>
      <c r="E12868" s="2">
        <v>5519.67</v>
      </c>
      <c r="F12868" s="2">
        <v>48</v>
      </c>
      <c r="G12868" s="2">
        <v>264944.15999999997</v>
      </c>
      <c r="H12868" s="3" t="s">
        <v>25903</v>
      </c>
      <c r="I12868" s="7" t="str">
        <f t="shared" si="604"/>
        <v>Oct</v>
      </c>
      <c r="J12868">
        <f t="shared" si="605"/>
        <v>2024</v>
      </c>
      <c r="K12868" t="str">
        <f>IF(Table1[[#This Row],[Age]]&lt;20,"&lt;20",
   IF(Table1[[#This Row],[Age]]&lt;=30,"20-30",
   IF(Table1[[#This Row],[Age]]&lt;=40,"30-40",
   IF(Table1[[#This Row],[Age]]&lt;=50,"40-50",
   IF(Table1[[#This Row],[Age]]&lt;=60,"50-60",
   IF(Table1[[#This Row],[Age]]&lt;=70,"60-70","70+"))))))</f>
        <v>30-40</v>
      </c>
      <c r="L12868" t="str">
        <f t="shared" si="603"/>
        <v>QTY2</v>
      </c>
    </row>
    <row r="12869" spans="1:12" x14ac:dyDescent="0.3">
      <c r="A12869" s="2" t="s">
        <v>11888</v>
      </c>
      <c r="B12869" s="2">
        <v>34</v>
      </c>
      <c r="C12869" s="2" t="s">
        <v>23208</v>
      </c>
      <c r="D12869" s="2" t="s">
        <v>24445</v>
      </c>
      <c r="E12869" s="2">
        <v>959.59</v>
      </c>
      <c r="F12869" s="2">
        <v>59</v>
      </c>
      <c r="G12869" s="2">
        <v>56615.81</v>
      </c>
      <c r="H12869" s="3" t="s">
        <v>25903</v>
      </c>
      <c r="I12869" s="7" t="str">
        <f t="shared" si="604"/>
        <v>Oct</v>
      </c>
      <c r="J12869">
        <f t="shared" si="605"/>
        <v>2024</v>
      </c>
      <c r="K12869" t="str">
        <f>IF(Table1[[#This Row],[Age]]&lt;20,"&lt;20",
   IF(Table1[[#This Row],[Age]]&lt;=30,"20-30",
   IF(Table1[[#This Row],[Age]]&lt;=40,"30-40",
   IF(Table1[[#This Row],[Age]]&lt;=50,"40-50",
   IF(Table1[[#This Row],[Age]]&lt;=60,"50-60",
   IF(Table1[[#This Row],[Age]]&lt;=70,"60-70","70+"))))))</f>
        <v>30-40</v>
      </c>
      <c r="L12869" t="str">
        <f t="shared" si="603"/>
        <v>QTY2</v>
      </c>
    </row>
    <row r="12870" spans="1:12" x14ac:dyDescent="0.3">
      <c r="A12870" s="2" t="s">
        <v>11889</v>
      </c>
      <c r="B12870" s="2">
        <v>49</v>
      </c>
      <c r="C12870" s="2" t="s">
        <v>23209</v>
      </c>
      <c r="D12870" s="2" t="s">
        <v>24445</v>
      </c>
      <c r="E12870" s="2">
        <v>1735.86</v>
      </c>
      <c r="F12870" s="2">
        <v>38</v>
      </c>
      <c r="G12870" s="2">
        <v>65962.679999999993</v>
      </c>
      <c r="H12870" s="3" t="s">
        <v>25904</v>
      </c>
      <c r="I12870" s="7" t="str">
        <f t="shared" si="604"/>
        <v>Oct</v>
      </c>
      <c r="J12870">
        <f t="shared" si="605"/>
        <v>2024</v>
      </c>
      <c r="K12870" t="str">
        <f>IF(Table1[[#This Row],[Age]]&lt;20,"&lt;20",
   IF(Table1[[#This Row],[Age]]&lt;=30,"20-30",
   IF(Table1[[#This Row],[Age]]&lt;=40,"30-40",
   IF(Table1[[#This Row],[Age]]&lt;=50,"40-50",
   IF(Table1[[#This Row],[Age]]&lt;=60,"50-60",
   IF(Table1[[#This Row],[Age]]&lt;=70,"60-70","70+"))))))</f>
        <v>40-50</v>
      </c>
      <c r="L12870" t="str">
        <f t="shared" si="603"/>
        <v>QTY2</v>
      </c>
    </row>
    <row r="12871" spans="1:12" x14ac:dyDescent="0.3">
      <c r="A12871" s="2" t="s">
        <v>11890</v>
      </c>
      <c r="B12871" s="2">
        <v>19</v>
      </c>
      <c r="C12871" s="2" t="s">
        <v>20089</v>
      </c>
      <c r="D12871" s="2" t="s">
        <v>24537</v>
      </c>
      <c r="E12871" s="2">
        <v>2960.04</v>
      </c>
      <c r="F12871" s="2">
        <v>88</v>
      </c>
      <c r="G12871" s="2">
        <v>260483.52</v>
      </c>
      <c r="H12871" s="3" t="s">
        <v>25904</v>
      </c>
      <c r="I12871" s="7" t="str">
        <f t="shared" si="604"/>
        <v>Oct</v>
      </c>
      <c r="J12871">
        <f t="shared" si="605"/>
        <v>2024</v>
      </c>
      <c r="K12871" t="str">
        <f>IF(Table1[[#This Row],[Age]]&lt;20,"&lt;20",
   IF(Table1[[#This Row],[Age]]&lt;=30,"20-30",
   IF(Table1[[#This Row],[Age]]&lt;=40,"30-40",
   IF(Table1[[#This Row],[Age]]&lt;=50,"40-50",
   IF(Table1[[#This Row],[Age]]&lt;=60,"50-60",
   IF(Table1[[#This Row],[Age]]&lt;=70,"60-70","70+"))))))</f>
        <v>&lt;20</v>
      </c>
      <c r="L12871" t="str">
        <f t="shared" si="603"/>
        <v>QTY2</v>
      </c>
    </row>
    <row r="12872" spans="1:12" x14ac:dyDescent="0.3">
      <c r="A12872" s="2" t="s">
        <v>11891</v>
      </c>
      <c r="B12872" s="2">
        <v>58</v>
      </c>
      <c r="C12872" s="2" t="s">
        <v>18422</v>
      </c>
      <c r="D12872" s="2" t="s">
        <v>24640</v>
      </c>
      <c r="E12872" s="2">
        <v>3529.5</v>
      </c>
      <c r="F12872" s="2">
        <v>84</v>
      </c>
      <c r="G12872" s="2">
        <v>296478</v>
      </c>
      <c r="H12872" s="3" t="s">
        <v>25904</v>
      </c>
      <c r="I12872" s="7" t="str">
        <f t="shared" si="604"/>
        <v>Oct</v>
      </c>
      <c r="J12872">
        <f t="shared" si="605"/>
        <v>2024</v>
      </c>
      <c r="K12872" t="str">
        <f>IF(Table1[[#This Row],[Age]]&lt;20,"&lt;20",
   IF(Table1[[#This Row],[Age]]&lt;=30,"20-30",
   IF(Table1[[#This Row],[Age]]&lt;=40,"30-40",
   IF(Table1[[#This Row],[Age]]&lt;=50,"40-50",
   IF(Table1[[#This Row],[Age]]&lt;=60,"50-60",
   IF(Table1[[#This Row],[Age]]&lt;=70,"60-70","70+"))))))</f>
        <v>50-60</v>
      </c>
      <c r="L12872" t="str">
        <f t="shared" si="603"/>
        <v>QTY2</v>
      </c>
    </row>
    <row r="12873" spans="1:12" x14ac:dyDescent="0.3">
      <c r="A12873" s="2" t="s">
        <v>11892</v>
      </c>
      <c r="B12873" s="2">
        <v>43</v>
      </c>
      <c r="C12873" s="2" t="s">
        <v>21079</v>
      </c>
      <c r="D12873" s="2" t="s">
        <v>24503</v>
      </c>
      <c r="E12873" s="2">
        <v>9952.5300000000007</v>
      </c>
      <c r="F12873" s="2">
        <v>44</v>
      </c>
      <c r="G12873" s="2">
        <v>437911.32</v>
      </c>
      <c r="H12873" s="3" t="s">
        <v>25904</v>
      </c>
      <c r="I12873" s="7" t="str">
        <f t="shared" si="604"/>
        <v>Oct</v>
      </c>
      <c r="J12873">
        <f t="shared" si="605"/>
        <v>2024</v>
      </c>
      <c r="K12873" t="str">
        <f>IF(Table1[[#This Row],[Age]]&lt;20,"&lt;20",
   IF(Table1[[#This Row],[Age]]&lt;=30,"20-30",
   IF(Table1[[#This Row],[Age]]&lt;=40,"30-40",
   IF(Table1[[#This Row],[Age]]&lt;=50,"40-50",
   IF(Table1[[#This Row],[Age]]&lt;=60,"50-60",
   IF(Table1[[#This Row],[Age]]&lt;=70,"60-70","70+"))))))</f>
        <v>40-50</v>
      </c>
      <c r="L12873" t="str">
        <f t="shared" si="603"/>
        <v>QTY2</v>
      </c>
    </row>
    <row r="12874" spans="1:12" x14ac:dyDescent="0.3">
      <c r="A12874" s="2" t="s">
        <v>11893</v>
      </c>
      <c r="B12874" s="2">
        <v>32</v>
      </c>
      <c r="C12874" s="2" t="s">
        <v>23210</v>
      </c>
      <c r="D12874" s="2" t="s">
        <v>24469</v>
      </c>
      <c r="E12874" s="2">
        <v>6689.76</v>
      </c>
      <c r="F12874" s="2">
        <v>83</v>
      </c>
      <c r="G12874" s="2">
        <v>555250.07999999996</v>
      </c>
      <c r="H12874" s="3" t="s">
        <v>25904</v>
      </c>
      <c r="I12874" s="7" t="str">
        <f t="shared" si="604"/>
        <v>Oct</v>
      </c>
      <c r="J12874">
        <f t="shared" si="605"/>
        <v>2024</v>
      </c>
      <c r="K12874" t="str">
        <f>IF(Table1[[#This Row],[Age]]&lt;20,"&lt;20",
   IF(Table1[[#This Row],[Age]]&lt;=30,"20-30",
   IF(Table1[[#This Row],[Age]]&lt;=40,"30-40",
   IF(Table1[[#This Row],[Age]]&lt;=50,"40-50",
   IF(Table1[[#This Row],[Age]]&lt;=60,"50-60",
   IF(Table1[[#This Row],[Age]]&lt;=70,"60-70","70+"))))))</f>
        <v>30-40</v>
      </c>
      <c r="L12874" t="str">
        <f t="shared" si="603"/>
        <v>QTY2</v>
      </c>
    </row>
    <row r="12875" spans="1:12" x14ac:dyDescent="0.3">
      <c r="A12875" s="2" t="s">
        <v>5027</v>
      </c>
      <c r="B12875" s="2">
        <v>24</v>
      </c>
      <c r="C12875" s="2" t="s">
        <v>23211</v>
      </c>
      <c r="D12875" s="2" t="s">
        <v>24438</v>
      </c>
      <c r="E12875" s="2">
        <v>9340.9699999999993</v>
      </c>
      <c r="F12875" s="2">
        <v>20</v>
      </c>
      <c r="G12875" s="2">
        <v>186819.4</v>
      </c>
      <c r="H12875" s="3" t="s">
        <v>25904</v>
      </c>
      <c r="I12875" s="7" t="str">
        <f t="shared" si="604"/>
        <v>Oct</v>
      </c>
      <c r="J12875">
        <f t="shared" si="605"/>
        <v>2024</v>
      </c>
      <c r="K12875" t="str">
        <f>IF(Table1[[#This Row],[Age]]&lt;20,"&lt;20",
   IF(Table1[[#This Row],[Age]]&lt;=30,"20-30",
   IF(Table1[[#This Row],[Age]]&lt;=40,"30-40",
   IF(Table1[[#This Row],[Age]]&lt;=50,"40-50",
   IF(Table1[[#This Row],[Age]]&lt;=60,"50-60",
   IF(Table1[[#This Row],[Age]]&lt;=70,"60-70","70+"))))))</f>
        <v>20-30</v>
      </c>
      <c r="L12875" t="str">
        <f t="shared" si="603"/>
        <v>QTY2</v>
      </c>
    </row>
    <row r="12876" spans="1:12" x14ac:dyDescent="0.3">
      <c r="A12876" s="2" t="s">
        <v>11894</v>
      </c>
      <c r="B12876" s="2">
        <v>43</v>
      </c>
      <c r="C12876" s="2" t="s">
        <v>19221</v>
      </c>
      <c r="D12876" s="2" t="s">
        <v>24551</v>
      </c>
      <c r="E12876" s="2">
        <v>8903.84</v>
      </c>
      <c r="F12876" s="2">
        <v>40</v>
      </c>
      <c r="G12876" s="2">
        <v>356153.59999999998</v>
      </c>
      <c r="H12876" s="3" t="s">
        <v>25904</v>
      </c>
      <c r="I12876" s="7" t="str">
        <f t="shared" si="604"/>
        <v>Oct</v>
      </c>
      <c r="J12876">
        <f t="shared" si="605"/>
        <v>2024</v>
      </c>
      <c r="K12876" t="str">
        <f>IF(Table1[[#This Row],[Age]]&lt;20,"&lt;20",
   IF(Table1[[#This Row],[Age]]&lt;=30,"20-30",
   IF(Table1[[#This Row],[Age]]&lt;=40,"30-40",
   IF(Table1[[#This Row],[Age]]&lt;=50,"40-50",
   IF(Table1[[#This Row],[Age]]&lt;=60,"50-60",
   IF(Table1[[#This Row],[Age]]&lt;=70,"60-70","70+"))))))</f>
        <v>40-50</v>
      </c>
      <c r="L12876" t="str">
        <f t="shared" si="603"/>
        <v>QTY2</v>
      </c>
    </row>
    <row r="12877" spans="1:12" x14ac:dyDescent="0.3">
      <c r="A12877" s="2" t="s">
        <v>11895</v>
      </c>
      <c r="B12877" s="2">
        <v>50</v>
      </c>
      <c r="C12877" s="2" t="s">
        <v>23017</v>
      </c>
      <c r="D12877" s="2" t="s">
        <v>24559</v>
      </c>
      <c r="E12877" s="2">
        <v>8995.48</v>
      </c>
      <c r="F12877" s="2">
        <v>70</v>
      </c>
      <c r="G12877" s="2">
        <v>629683.6</v>
      </c>
      <c r="H12877" s="3" t="s">
        <v>25904</v>
      </c>
      <c r="I12877" s="7" t="str">
        <f t="shared" si="604"/>
        <v>Oct</v>
      </c>
      <c r="J12877">
        <f t="shared" si="605"/>
        <v>2024</v>
      </c>
      <c r="K12877" t="str">
        <f>IF(Table1[[#This Row],[Age]]&lt;20,"&lt;20",
   IF(Table1[[#This Row],[Age]]&lt;=30,"20-30",
   IF(Table1[[#This Row],[Age]]&lt;=40,"30-40",
   IF(Table1[[#This Row],[Age]]&lt;=50,"40-50",
   IF(Table1[[#This Row],[Age]]&lt;=60,"50-60",
   IF(Table1[[#This Row],[Age]]&lt;=70,"60-70","70+"))))))</f>
        <v>40-50</v>
      </c>
      <c r="L12877" t="str">
        <f t="shared" si="603"/>
        <v>QTY2</v>
      </c>
    </row>
    <row r="12878" spans="1:12" x14ac:dyDescent="0.3">
      <c r="A12878" s="2" t="s">
        <v>6699</v>
      </c>
      <c r="B12878" s="2">
        <v>41</v>
      </c>
      <c r="C12878" s="2" t="s">
        <v>23212</v>
      </c>
      <c r="D12878" s="2" t="s">
        <v>24490</v>
      </c>
      <c r="E12878" s="2">
        <v>2852.72</v>
      </c>
      <c r="F12878" s="2">
        <v>60</v>
      </c>
      <c r="G12878" s="2">
        <v>171163.2</v>
      </c>
      <c r="H12878" s="3" t="s">
        <v>25904</v>
      </c>
      <c r="I12878" s="7" t="str">
        <f t="shared" si="604"/>
        <v>Oct</v>
      </c>
      <c r="J12878">
        <f t="shared" si="605"/>
        <v>2024</v>
      </c>
      <c r="K12878" t="str">
        <f>IF(Table1[[#This Row],[Age]]&lt;20,"&lt;20",
   IF(Table1[[#This Row],[Age]]&lt;=30,"20-30",
   IF(Table1[[#This Row],[Age]]&lt;=40,"30-40",
   IF(Table1[[#This Row],[Age]]&lt;=50,"40-50",
   IF(Table1[[#This Row],[Age]]&lt;=60,"50-60",
   IF(Table1[[#This Row],[Age]]&lt;=70,"60-70","70+"))))))</f>
        <v>40-50</v>
      </c>
      <c r="L12878" t="str">
        <f t="shared" si="603"/>
        <v>QTY2</v>
      </c>
    </row>
    <row r="12879" spans="1:12" x14ac:dyDescent="0.3">
      <c r="A12879" s="2" t="s">
        <v>11896</v>
      </c>
      <c r="B12879" s="2">
        <v>52</v>
      </c>
      <c r="C12879" s="2" t="s">
        <v>23213</v>
      </c>
      <c r="D12879" s="2" t="s">
        <v>24582</v>
      </c>
      <c r="E12879" s="2">
        <v>936.78</v>
      </c>
      <c r="F12879" s="2">
        <v>86</v>
      </c>
      <c r="G12879" s="2">
        <v>80563.08</v>
      </c>
      <c r="H12879" s="3" t="s">
        <v>25905</v>
      </c>
      <c r="I12879" s="7" t="str">
        <f t="shared" si="604"/>
        <v>Oct</v>
      </c>
      <c r="J12879">
        <f t="shared" si="605"/>
        <v>2024</v>
      </c>
      <c r="K12879" t="str">
        <f>IF(Table1[[#This Row],[Age]]&lt;20,"&lt;20",
   IF(Table1[[#This Row],[Age]]&lt;=30,"20-30",
   IF(Table1[[#This Row],[Age]]&lt;=40,"30-40",
   IF(Table1[[#This Row],[Age]]&lt;=50,"40-50",
   IF(Table1[[#This Row],[Age]]&lt;=60,"50-60",
   IF(Table1[[#This Row],[Age]]&lt;=70,"60-70","70+"))))))</f>
        <v>50-60</v>
      </c>
      <c r="L12879" t="str">
        <f t="shared" si="603"/>
        <v>QTY2</v>
      </c>
    </row>
    <row r="12880" spans="1:12" x14ac:dyDescent="0.3">
      <c r="A12880" s="2" t="s">
        <v>2295</v>
      </c>
      <c r="B12880" s="2">
        <v>60</v>
      </c>
      <c r="C12880" s="2" t="s">
        <v>23214</v>
      </c>
      <c r="D12880" s="2" t="s">
        <v>24624</v>
      </c>
      <c r="E12880" s="2">
        <v>360.67</v>
      </c>
      <c r="F12880" s="2">
        <v>9</v>
      </c>
      <c r="G12880" s="2">
        <v>3246.03</v>
      </c>
      <c r="H12880" s="3" t="s">
        <v>25905</v>
      </c>
      <c r="I12880" s="7" t="str">
        <f t="shared" si="604"/>
        <v>Oct</v>
      </c>
      <c r="J12880">
        <f t="shared" si="605"/>
        <v>2024</v>
      </c>
      <c r="K12880" t="str">
        <f>IF(Table1[[#This Row],[Age]]&lt;20,"&lt;20",
   IF(Table1[[#This Row],[Age]]&lt;=30,"20-30",
   IF(Table1[[#This Row],[Age]]&lt;=40,"30-40",
   IF(Table1[[#This Row],[Age]]&lt;=50,"40-50",
   IF(Table1[[#This Row],[Age]]&lt;=60,"50-60",
   IF(Table1[[#This Row],[Age]]&lt;=70,"60-70","70+"))))))</f>
        <v>50-60</v>
      </c>
      <c r="L12880" t="str">
        <f t="shared" si="603"/>
        <v>QTY2</v>
      </c>
    </row>
    <row r="12881" spans="1:12" x14ac:dyDescent="0.3">
      <c r="A12881" s="2" t="s">
        <v>11897</v>
      </c>
      <c r="B12881" s="2">
        <v>23</v>
      </c>
      <c r="C12881" s="2" t="s">
        <v>18375</v>
      </c>
      <c r="D12881" s="2" t="s">
        <v>24478</v>
      </c>
      <c r="E12881" s="2">
        <v>5657.33</v>
      </c>
      <c r="F12881" s="2">
        <v>84</v>
      </c>
      <c r="G12881" s="2">
        <v>475215.72</v>
      </c>
      <c r="H12881" s="3" t="s">
        <v>25905</v>
      </c>
      <c r="I12881" s="7" t="str">
        <f t="shared" si="604"/>
        <v>Oct</v>
      </c>
      <c r="J12881">
        <f t="shared" si="605"/>
        <v>2024</v>
      </c>
      <c r="K12881" t="str">
        <f>IF(Table1[[#This Row],[Age]]&lt;20,"&lt;20",
   IF(Table1[[#This Row],[Age]]&lt;=30,"20-30",
   IF(Table1[[#This Row],[Age]]&lt;=40,"30-40",
   IF(Table1[[#This Row],[Age]]&lt;=50,"40-50",
   IF(Table1[[#This Row],[Age]]&lt;=60,"50-60",
   IF(Table1[[#This Row],[Age]]&lt;=70,"60-70","70+"))))))</f>
        <v>20-30</v>
      </c>
      <c r="L12881" t="str">
        <f t="shared" si="603"/>
        <v>QTY2</v>
      </c>
    </row>
    <row r="12882" spans="1:12" x14ac:dyDescent="0.3">
      <c r="A12882" s="2" t="s">
        <v>11898</v>
      </c>
      <c r="B12882" s="2">
        <v>40</v>
      </c>
      <c r="C12882" s="2" t="s">
        <v>18060</v>
      </c>
      <c r="D12882" s="2" t="s">
        <v>24546</v>
      </c>
      <c r="E12882" s="2">
        <v>3352.07</v>
      </c>
      <c r="F12882" s="2">
        <v>46</v>
      </c>
      <c r="G12882" s="2">
        <v>154195.22</v>
      </c>
      <c r="H12882" s="3" t="s">
        <v>25905</v>
      </c>
      <c r="I12882" s="7" t="str">
        <f t="shared" si="604"/>
        <v>Oct</v>
      </c>
      <c r="J12882">
        <f t="shared" si="605"/>
        <v>2024</v>
      </c>
      <c r="K12882" t="str">
        <f>IF(Table1[[#This Row],[Age]]&lt;20,"&lt;20",
   IF(Table1[[#This Row],[Age]]&lt;=30,"20-30",
   IF(Table1[[#This Row],[Age]]&lt;=40,"30-40",
   IF(Table1[[#This Row],[Age]]&lt;=50,"40-50",
   IF(Table1[[#This Row],[Age]]&lt;=60,"50-60",
   IF(Table1[[#This Row],[Age]]&lt;=70,"60-70","70+"))))))</f>
        <v>30-40</v>
      </c>
      <c r="L12882" t="str">
        <f t="shared" si="603"/>
        <v>QTY2</v>
      </c>
    </row>
    <row r="12883" spans="1:12" x14ac:dyDescent="0.3">
      <c r="A12883" s="2" t="s">
        <v>11899</v>
      </c>
      <c r="B12883" s="2">
        <v>48</v>
      </c>
      <c r="C12883" s="2" t="s">
        <v>23215</v>
      </c>
      <c r="D12883" s="2" t="s">
        <v>24484</v>
      </c>
      <c r="E12883" s="2">
        <v>8998.0499999999993</v>
      </c>
      <c r="F12883" s="2">
        <v>13</v>
      </c>
      <c r="G12883" s="2">
        <v>116974.65</v>
      </c>
      <c r="H12883" s="3" t="s">
        <v>25906</v>
      </c>
      <c r="I12883" s="7" t="str">
        <f t="shared" si="604"/>
        <v>Oct</v>
      </c>
      <c r="J12883">
        <f t="shared" si="605"/>
        <v>2024</v>
      </c>
      <c r="K12883" t="str">
        <f>IF(Table1[[#This Row],[Age]]&lt;20,"&lt;20",
   IF(Table1[[#This Row],[Age]]&lt;=30,"20-30",
   IF(Table1[[#This Row],[Age]]&lt;=40,"30-40",
   IF(Table1[[#This Row],[Age]]&lt;=50,"40-50",
   IF(Table1[[#This Row],[Age]]&lt;=60,"50-60",
   IF(Table1[[#This Row],[Age]]&lt;=70,"60-70","70+"))))))</f>
        <v>40-50</v>
      </c>
      <c r="L12883" t="str">
        <f t="shared" si="603"/>
        <v>QTY2</v>
      </c>
    </row>
    <row r="12884" spans="1:12" x14ac:dyDescent="0.3">
      <c r="A12884" s="2" t="s">
        <v>11900</v>
      </c>
      <c r="B12884" s="2">
        <v>21</v>
      </c>
      <c r="C12884" s="2" t="s">
        <v>18251</v>
      </c>
      <c r="D12884" s="2" t="s">
        <v>24440</v>
      </c>
      <c r="E12884" s="2">
        <v>9223.73</v>
      </c>
      <c r="F12884" s="2">
        <v>62</v>
      </c>
      <c r="G12884" s="2">
        <v>571871.26</v>
      </c>
      <c r="H12884" s="3" t="s">
        <v>25906</v>
      </c>
      <c r="I12884" s="7" t="str">
        <f t="shared" si="604"/>
        <v>Oct</v>
      </c>
      <c r="J12884">
        <f t="shared" si="605"/>
        <v>2024</v>
      </c>
      <c r="K12884" t="str">
        <f>IF(Table1[[#This Row],[Age]]&lt;20,"&lt;20",
   IF(Table1[[#This Row],[Age]]&lt;=30,"20-30",
   IF(Table1[[#This Row],[Age]]&lt;=40,"30-40",
   IF(Table1[[#This Row],[Age]]&lt;=50,"40-50",
   IF(Table1[[#This Row],[Age]]&lt;=60,"50-60",
   IF(Table1[[#This Row],[Age]]&lt;=70,"60-70","70+"))))))</f>
        <v>20-30</v>
      </c>
      <c r="L12884" t="str">
        <f t="shared" si="603"/>
        <v>QTY2</v>
      </c>
    </row>
    <row r="12885" spans="1:12" x14ac:dyDescent="0.3">
      <c r="A12885" s="2" t="s">
        <v>11901</v>
      </c>
      <c r="B12885" s="2">
        <v>38</v>
      </c>
      <c r="C12885" s="2" t="s">
        <v>23216</v>
      </c>
      <c r="D12885" s="2" t="s">
        <v>24562</v>
      </c>
      <c r="E12885" s="2">
        <v>2649.32</v>
      </c>
      <c r="F12885" s="2">
        <v>58</v>
      </c>
      <c r="G12885" s="2">
        <v>153660.56</v>
      </c>
      <c r="H12885" s="3" t="s">
        <v>25906</v>
      </c>
      <c r="I12885" s="7" t="str">
        <f t="shared" si="604"/>
        <v>Oct</v>
      </c>
      <c r="J12885">
        <f t="shared" si="605"/>
        <v>2024</v>
      </c>
      <c r="K12885" t="str">
        <f>IF(Table1[[#This Row],[Age]]&lt;20,"&lt;20",
   IF(Table1[[#This Row],[Age]]&lt;=30,"20-30",
   IF(Table1[[#This Row],[Age]]&lt;=40,"30-40",
   IF(Table1[[#This Row],[Age]]&lt;=50,"40-50",
   IF(Table1[[#This Row],[Age]]&lt;=60,"50-60",
   IF(Table1[[#This Row],[Age]]&lt;=70,"60-70","70+"))))))</f>
        <v>30-40</v>
      </c>
      <c r="L12885" t="str">
        <f t="shared" si="603"/>
        <v>QTY2</v>
      </c>
    </row>
    <row r="12886" spans="1:12" x14ac:dyDescent="0.3">
      <c r="A12886" s="2" t="s">
        <v>11902</v>
      </c>
      <c r="B12886" s="2">
        <v>34</v>
      </c>
      <c r="C12886" s="2" t="s">
        <v>19845</v>
      </c>
      <c r="D12886" s="2" t="s">
        <v>24610</v>
      </c>
      <c r="E12886" s="2">
        <v>9676.07</v>
      </c>
      <c r="F12886" s="2">
        <v>85</v>
      </c>
      <c r="G12886" s="2">
        <v>822465.95</v>
      </c>
      <c r="H12886" s="3" t="s">
        <v>25906</v>
      </c>
      <c r="I12886" s="7" t="str">
        <f t="shared" si="604"/>
        <v>Oct</v>
      </c>
      <c r="J12886">
        <f t="shared" si="605"/>
        <v>2024</v>
      </c>
      <c r="K12886" t="str">
        <f>IF(Table1[[#This Row],[Age]]&lt;20,"&lt;20",
   IF(Table1[[#This Row],[Age]]&lt;=30,"20-30",
   IF(Table1[[#This Row],[Age]]&lt;=40,"30-40",
   IF(Table1[[#This Row],[Age]]&lt;=50,"40-50",
   IF(Table1[[#This Row],[Age]]&lt;=60,"50-60",
   IF(Table1[[#This Row],[Age]]&lt;=70,"60-70","70+"))))))</f>
        <v>30-40</v>
      </c>
      <c r="L12886" t="str">
        <f t="shared" si="603"/>
        <v>QTY2</v>
      </c>
    </row>
    <row r="12887" spans="1:12" x14ac:dyDescent="0.3">
      <c r="A12887" s="2" t="s">
        <v>11903</v>
      </c>
      <c r="B12887" s="2">
        <v>41</v>
      </c>
      <c r="C12887" s="2" t="s">
        <v>15724</v>
      </c>
      <c r="D12887" s="2" t="s">
        <v>24521</v>
      </c>
      <c r="E12887" s="2">
        <v>7275.77</v>
      </c>
      <c r="F12887" s="2">
        <v>82</v>
      </c>
      <c r="G12887" s="2">
        <v>596613.14</v>
      </c>
      <c r="H12887" s="3" t="s">
        <v>25906</v>
      </c>
      <c r="I12887" s="7" t="str">
        <f t="shared" si="604"/>
        <v>Oct</v>
      </c>
      <c r="J12887">
        <f t="shared" si="605"/>
        <v>2024</v>
      </c>
      <c r="K12887" t="str">
        <f>IF(Table1[[#This Row],[Age]]&lt;20,"&lt;20",
   IF(Table1[[#This Row],[Age]]&lt;=30,"20-30",
   IF(Table1[[#This Row],[Age]]&lt;=40,"30-40",
   IF(Table1[[#This Row],[Age]]&lt;=50,"40-50",
   IF(Table1[[#This Row],[Age]]&lt;=60,"50-60",
   IF(Table1[[#This Row],[Age]]&lt;=70,"60-70","70+"))))))</f>
        <v>40-50</v>
      </c>
      <c r="L12887" t="str">
        <f t="shared" si="603"/>
        <v>QTY2</v>
      </c>
    </row>
    <row r="12888" spans="1:12" x14ac:dyDescent="0.3">
      <c r="A12888" s="2" t="s">
        <v>11904</v>
      </c>
      <c r="B12888" s="2">
        <v>27</v>
      </c>
      <c r="C12888" s="2" t="s">
        <v>23217</v>
      </c>
      <c r="D12888" s="2" t="s">
        <v>24439</v>
      </c>
      <c r="E12888" s="2">
        <v>3443.02</v>
      </c>
      <c r="F12888" s="2">
        <v>18</v>
      </c>
      <c r="G12888" s="2">
        <v>61974.36</v>
      </c>
      <c r="H12888" s="3" t="s">
        <v>25906</v>
      </c>
      <c r="I12888" s="7" t="str">
        <f t="shared" si="604"/>
        <v>Oct</v>
      </c>
      <c r="J12888">
        <f t="shared" si="605"/>
        <v>2024</v>
      </c>
      <c r="K12888" t="str">
        <f>IF(Table1[[#This Row],[Age]]&lt;20,"&lt;20",
   IF(Table1[[#This Row],[Age]]&lt;=30,"20-30",
   IF(Table1[[#This Row],[Age]]&lt;=40,"30-40",
   IF(Table1[[#This Row],[Age]]&lt;=50,"40-50",
   IF(Table1[[#This Row],[Age]]&lt;=60,"50-60",
   IF(Table1[[#This Row],[Age]]&lt;=70,"60-70","70+"))))))</f>
        <v>20-30</v>
      </c>
      <c r="L12888" t="str">
        <f t="shared" si="603"/>
        <v>QTY2</v>
      </c>
    </row>
    <row r="12889" spans="1:12" x14ac:dyDescent="0.3">
      <c r="A12889" s="2" t="s">
        <v>11905</v>
      </c>
      <c r="B12889" s="2">
        <v>36</v>
      </c>
      <c r="C12889" s="2" t="s">
        <v>23218</v>
      </c>
      <c r="D12889" s="2" t="s">
        <v>24512</v>
      </c>
      <c r="E12889" s="2">
        <v>876.74</v>
      </c>
      <c r="F12889" s="2">
        <v>17</v>
      </c>
      <c r="G12889" s="2">
        <v>14904.58</v>
      </c>
      <c r="H12889" s="3" t="s">
        <v>25906</v>
      </c>
      <c r="I12889" s="7" t="str">
        <f t="shared" si="604"/>
        <v>Oct</v>
      </c>
      <c r="J12889">
        <f t="shared" si="605"/>
        <v>2024</v>
      </c>
      <c r="K12889" t="str">
        <f>IF(Table1[[#This Row],[Age]]&lt;20,"&lt;20",
   IF(Table1[[#This Row],[Age]]&lt;=30,"20-30",
   IF(Table1[[#This Row],[Age]]&lt;=40,"30-40",
   IF(Table1[[#This Row],[Age]]&lt;=50,"40-50",
   IF(Table1[[#This Row],[Age]]&lt;=60,"50-60",
   IF(Table1[[#This Row],[Age]]&lt;=70,"60-70","70+"))))))</f>
        <v>30-40</v>
      </c>
      <c r="L12889" t="str">
        <f t="shared" si="603"/>
        <v>QTY2</v>
      </c>
    </row>
    <row r="12890" spans="1:12" x14ac:dyDescent="0.3">
      <c r="A12890" s="2" t="s">
        <v>11906</v>
      </c>
      <c r="B12890" s="2">
        <v>58</v>
      </c>
      <c r="C12890" s="2" t="s">
        <v>15801</v>
      </c>
      <c r="D12890" s="2" t="s">
        <v>24541</v>
      </c>
      <c r="E12890" s="2">
        <v>7739.07</v>
      </c>
      <c r="F12890" s="2">
        <v>65</v>
      </c>
      <c r="G12890" s="2">
        <v>503039.55</v>
      </c>
      <c r="H12890" s="3" t="s">
        <v>25907</v>
      </c>
      <c r="I12890" s="7" t="str">
        <f t="shared" si="604"/>
        <v>Oct</v>
      </c>
      <c r="J12890">
        <f t="shared" si="605"/>
        <v>2024</v>
      </c>
      <c r="K12890" t="str">
        <f>IF(Table1[[#This Row],[Age]]&lt;20,"&lt;20",
   IF(Table1[[#This Row],[Age]]&lt;=30,"20-30",
   IF(Table1[[#This Row],[Age]]&lt;=40,"30-40",
   IF(Table1[[#This Row],[Age]]&lt;=50,"40-50",
   IF(Table1[[#This Row],[Age]]&lt;=60,"50-60",
   IF(Table1[[#This Row],[Age]]&lt;=70,"60-70","70+"))))))</f>
        <v>50-60</v>
      </c>
      <c r="L12890" t="str">
        <f t="shared" si="603"/>
        <v>QTY2</v>
      </c>
    </row>
    <row r="12891" spans="1:12" x14ac:dyDescent="0.3">
      <c r="A12891" s="2" t="s">
        <v>11907</v>
      </c>
      <c r="B12891" s="2">
        <v>65</v>
      </c>
      <c r="C12891" s="2" t="s">
        <v>23219</v>
      </c>
      <c r="D12891" s="2" t="s">
        <v>24497</v>
      </c>
      <c r="E12891" s="2">
        <v>7050.52</v>
      </c>
      <c r="F12891" s="2">
        <v>50</v>
      </c>
      <c r="G12891" s="2">
        <v>352526</v>
      </c>
      <c r="H12891" s="3" t="s">
        <v>25907</v>
      </c>
      <c r="I12891" s="7" t="str">
        <f t="shared" si="604"/>
        <v>Oct</v>
      </c>
      <c r="J12891">
        <f t="shared" si="605"/>
        <v>2024</v>
      </c>
      <c r="K12891" t="str">
        <f>IF(Table1[[#This Row],[Age]]&lt;20,"&lt;20",
   IF(Table1[[#This Row],[Age]]&lt;=30,"20-30",
   IF(Table1[[#This Row],[Age]]&lt;=40,"30-40",
   IF(Table1[[#This Row],[Age]]&lt;=50,"40-50",
   IF(Table1[[#This Row],[Age]]&lt;=60,"50-60",
   IF(Table1[[#This Row],[Age]]&lt;=70,"60-70","70+"))))))</f>
        <v>60-70</v>
      </c>
      <c r="L12891" t="str">
        <f t="shared" si="603"/>
        <v>QTY2</v>
      </c>
    </row>
    <row r="12892" spans="1:12" x14ac:dyDescent="0.3">
      <c r="A12892" s="2" t="s">
        <v>11908</v>
      </c>
      <c r="B12892" s="2">
        <v>52</v>
      </c>
      <c r="C12892" s="2" t="s">
        <v>18276</v>
      </c>
      <c r="D12892" s="2" t="s">
        <v>24560</v>
      </c>
      <c r="E12892" s="2">
        <v>9779.65</v>
      </c>
      <c r="F12892" s="2">
        <v>17</v>
      </c>
      <c r="G12892" s="2">
        <v>166254.04999999999</v>
      </c>
      <c r="H12892" s="3" t="s">
        <v>25907</v>
      </c>
      <c r="I12892" s="7" t="str">
        <f t="shared" si="604"/>
        <v>Oct</v>
      </c>
      <c r="J12892">
        <f t="shared" si="605"/>
        <v>2024</v>
      </c>
      <c r="K12892" t="str">
        <f>IF(Table1[[#This Row],[Age]]&lt;20,"&lt;20",
   IF(Table1[[#This Row],[Age]]&lt;=30,"20-30",
   IF(Table1[[#This Row],[Age]]&lt;=40,"30-40",
   IF(Table1[[#This Row],[Age]]&lt;=50,"40-50",
   IF(Table1[[#This Row],[Age]]&lt;=60,"50-60",
   IF(Table1[[#This Row],[Age]]&lt;=70,"60-70","70+"))))))</f>
        <v>50-60</v>
      </c>
      <c r="L12892" t="str">
        <f t="shared" si="603"/>
        <v>QTY2</v>
      </c>
    </row>
    <row r="12893" spans="1:12" x14ac:dyDescent="0.3">
      <c r="A12893" s="2" t="s">
        <v>11909</v>
      </c>
      <c r="B12893" s="2">
        <v>33</v>
      </c>
      <c r="C12893" s="2" t="s">
        <v>16096</v>
      </c>
      <c r="D12893" s="2" t="s">
        <v>24594</v>
      </c>
      <c r="E12893" s="2">
        <v>9038.4</v>
      </c>
      <c r="F12893" s="2">
        <v>46</v>
      </c>
      <c r="G12893" s="2">
        <v>415766.4</v>
      </c>
      <c r="H12893" s="3" t="s">
        <v>25907</v>
      </c>
      <c r="I12893" s="7" t="str">
        <f t="shared" si="604"/>
        <v>Oct</v>
      </c>
      <c r="J12893">
        <f t="shared" si="605"/>
        <v>2024</v>
      </c>
      <c r="K12893" t="str">
        <f>IF(Table1[[#This Row],[Age]]&lt;20,"&lt;20",
   IF(Table1[[#This Row],[Age]]&lt;=30,"20-30",
   IF(Table1[[#This Row],[Age]]&lt;=40,"30-40",
   IF(Table1[[#This Row],[Age]]&lt;=50,"40-50",
   IF(Table1[[#This Row],[Age]]&lt;=60,"50-60",
   IF(Table1[[#This Row],[Age]]&lt;=70,"60-70","70+"))))))</f>
        <v>30-40</v>
      </c>
      <c r="L12893" t="str">
        <f t="shared" si="603"/>
        <v>QTY2</v>
      </c>
    </row>
    <row r="12894" spans="1:12" x14ac:dyDescent="0.3">
      <c r="A12894" s="2" t="s">
        <v>11910</v>
      </c>
      <c r="B12894" s="2">
        <v>36</v>
      </c>
      <c r="C12894" s="2" t="s">
        <v>23220</v>
      </c>
      <c r="D12894" s="2" t="s">
        <v>24525</v>
      </c>
      <c r="E12894" s="2">
        <v>1124.56</v>
      </c>
      <c r="F12894" s="2">
        <v>2</v>
      </c>
      <c r="G12894" s="2">
        <v>2249.12</v>
      </c>
      <c r="H12894" s="3" t="s">
        <v>25907</v>
      </c>
      <c r="I12894" s="7" t="str">
        <f t="shared" si="604"/>
        <v>Oct</v>
      </c>
      <c r="J12894">
        <f t="shared" si="605"/>
        <v>2024</v>
      </c>
      <c r="K12894" t="str">
        <f>IF(Table1[[#This Row],[Age]]&lt;20,"&lt;20",
   IF(Table1[[#This Row],[Age]]&lt;=30,"20-30",
   IF(Table1[[#This Row],[Age]]&lt;=40,"30-40",
   IF(Table1[[#This Row],[Age]]&lt;=50,"40-50",
   IF(Table1[[#This Row],[Age]]&lt;=60,"50-60",
   IF(Table1[[#This Row],[Age]]&lt;=70,"60-70","70+"))))))</f>
        <v>30-40</v>
      </c>
      <c r="L12894" t="str">
        <f t="shared" si="603"/>
        <v>QTY2</v>
      </c>
    </row>
    <row r="12895" spans="1:12" x14ac:dyDescent="0.3">
      <c r="A12895" s="2" t="s">
        <v>11911</v>
      </c>
      <c r="B12895" s="2">
        <v>51</v>
      </c>
      <c r="C12895" s="2" t="s">
        <v>23221</v>
      </c>
      <c r="D12895" s="2" t="s">
        <v>24624</v>
      </c>
      <c r="E12895" s="2">
        <v>7107.25</v>
      </c>
      <c r="F12895" s="2">
        <v>57</v>
      </c>
      <c r="G12895" s="2">
        <v>405113.25</v>
      </c>
      <c r="H12895" s="3" t="s">
        <v>25907</v>
      </c>
      <c r="I12895" s="7" t="str">
        <f t="shared" si="604"/>
        <v>Oct</v>
      </c>
      <c r="J12895">
        <f t="shared" si="605"/>
        <v>2024</v>
      </c>
      <c r="K12895" t="str">
        <f>IF(Table1[[#This Row],[Age]]&lt;20,"&lt;20",
   IF(Table1[[#This Row],[Age]]&lt;=30,"20-30",
   IF(Table1[[#This Row],[Age]]&lt;=40,"30-40",
   IF(Table1[[#This Row],[Age]]&lt;=50,"40-50",
   IF(Table1[[#This Row],[Age]]&lt;=60,"50-60",
   IF(Table1[[#This Row],[Age]]&lt;=70,"60-70","70+"))))))</f>
        <v>50-60</v>
      </c>
      <c r="L12895" t="str">
        <f t="shared" si="603"/>
        <v>QTY2</v>
      </c>
    </row>
    <row r="12896" spans="1:12" x14ac:dyDescent="0.3">
      <c r="A12896" s="2" t="s">
        <v>10929</v>
      </c>
      <c r="B12896" s="2">
        <v>57</v>
      </c>
      <c r="C12896" s="2" t="s">
        <v>23222</v>
      </c>
      <c r="D12896" s="2" t="s">
        <v>24452</v>
      </c>
      <c r="E12896" s="2">
        <v>5161.6000000000004</v>
      </c>
      <c r="F12896" s="2">
        <v>79</v>
      </c>
      <c r="G12896" s="2">
        <v>407766.4</v>
      </c>
      <c r="H12896" s="3" t="s">
        <v>25907</v>
      </c>
      <c r="I12896" s="7" t="str">
        <f t="shared" si="604"/>
        <v>Oct</v>
      </c>
      <c r="J12896">
        <f t="shared" si="605"/>
        <v>2024</v>
      </c>
      <c r="K12896" t="str">
        <f>IF(Table1[[#This Row],[Age]]&lt;20,"&lt;20",
   IF(Table1[[#This Row],[Age]]&lt;=30,"20-30",
   IF(Table1[[#This Row],[Age]]&lt;=40,"30-40",
   IF(Table1[[#This Row],[Age]]&lt;=50,"40-50",
   IF(Table1[[#This Row],[Age]]&lt;=60,"50-60",
   IF(Table1[[#This Row],[Age]]&lt;=70,"60-70","70+"))))))</f>
        <v>50-60</v>
      </c>
      <c r="L12896" t="str">
        <f t="shared" si="603"/>
        <v>QTY2</v>
      </c>
    </row>
    <row r="12897" spans="1:12" x14ac:dyDescent="0.3">
      <c r="A12897" s="2" t="s">
        <v>3084</v>
      </c>
      <c r="B12897" s="2">
        <v>36</v>
      </c>
      <c r="C12897" s="2" t="s">
        <v>23223</v>
      </c>
      <c r="D12897" s="2" t="s">
        <v>24557</v>
      </c>
      <c r="E12897" s="2">
        <v>8574.1200000000008</v>
      </c>
      <c r="F12897" s="2">
        <v>95</v>
      </c>
      <c r="G12897" s="2">
        <v>814541.4</v>
      </c>
      <c r="H12897" s="3" t="s">
        <v>25907</v>
      </c>
      <c r="I12897" s="7" t="str">
        <f t="shared" si="604"/>
        <v>Oct</v>
      </c>
      <c r="J12897">
        <f t="shared" si="605"/>
        <v>2024</v>
      </c>
      <c r="K12897" t="str">
        <f>IF(Table1[[#This Row],[Age]]&lt;20,"&lt;20",
   IF(Table1[[#This Row],[Age]]&lt;=30,"20-30",
   IF(Table1[[#This Row],[Age]]&lt;=40,"30-40",
   IF(Table1[[#This Row],[Age]]&lt;=50,"40-50",
   IF(Table1[[#This Row],[Age]]&lt;=60,"50-60",
   IF(Table1[[#This Row],[Age]]&lt;=70,"60-70","70+"))))))</f>
        <v>30-40</v>
      </c>
      <c r="L12897" t="str">
        <f t="shared" si="603"/>
        <v>QTY2</v>
      </c>
    </row>
    <row r="12898" spans="1:12" x14ac:dyDescent="0.3">
      <c r="A12898" s="2" t="s">
        <v>11912</v>
      </c>
      <c r="B12898" s="2">
        <v>27</v>
      </c>
      <c r="C12898" s="2" t="s">
        <v>23224</v>
      </c>
      <c r="D12898" s="2" t="s">
        <v>24570</v>
      </c>
      <c r="E12898" s="2">
        <v>9077.11</v>
      </c>
      <c r="F12898" s="2">
        <v>23</v>
      </c>
      <c r="G12898" s="2">
        <v>208773.53</v>
      </c>
      <c r="H12898" s="3" t="s">
        <v>25907</v>
      </c>
      <c r="I12898" s="7" t="str">
        <f t="shared" si="604"/>
        <v>Oct</v>
      </c>
      <c r="J12898">
        <f t="shared" si="605"/>
        <v>2024</v>
      </c>
      <c r="K12898" t="str">
        <f>IF(Table1[[#This Row],[Age]]&lt;20,"&lt;20",
   IF(Table1[[#This Row],[Age]]&lt;=30,"20-30",
   IF(Table1[[#This Row],[Age]]&lt;=40,"30-40",
   IF(Table1[[#This Row],[Age]]&lt;=50,"40-50",
   IF(Table1[[#This Row],[Age]]&lt;=60,"50-60",
   IF(Table1[[#This Row],[Age]]&lt;=70,"60-70","70+"))))))</f>
        <v>20-30</v>
      </c>
      <c r="L12898" t="str">
        <f t="shared" si="603"/>
        <v>QTY2</v>
      </c>
    </row>
    <row r="12899" spans="1:12" x14ac:dyDescent="0.3">
      <c r="A12899" s="2" t="s">
        <v>11913</v>
      </c>
      <c r="B12899" s="2">
        <v>47</v>
      </c>
      <c r="C12899" s="2" t="s">
        <v>15450</v>
      </c>
      <c r="D12899" s="2" t="s">
        <v>24487</v>
      </c>
      <c r="E12899" s="2">
        <v>3899.24</v>
      </c>
      <c r="F12899" s="2">
        <v>70</v>
      </c>
      <c r="G12899" s="2">
        <v>272946.8</v>
      </c>
      <c r="H12899" s="3" t="s">
        <v>25907</v>
      </c>
      <c r="I12899" s="7" t="str">
        <f t="shared" si="604"/>
        <v>Oct</v>
      </c>
      <c r="J12899">
        <f t="shared" si="605"/>
        <v>2024</v>
      </c>
      <c r="K12899" t="str">
        <f>IF(Table1[[#This Row],[Age]]&lt;20,"&lt;20",
   IF(Table1[[#This Row],[Age]]&lt;=30,"20-30",
   IF(Table1[[#This Row],[Age]]&lt;=40,"30-40",
   IF(Table1[[#This Row],[Age]]&lt;=50,"40-50",
   IF(Table1[[#This Row],[Age]]&lt;=60,"50-60",
   IF(Table1[[#This Row],[Age]]&lt;=70,"60-70","70+"))))))</f>
        <v>40-50</v>
      </c>
      <c r="L12899" t="str">
        <f t="shared" si="603"/>
        <v>QTY2</v>
      </c>
    </row>
    <row r="12900" spans="1:12" x14ac:dyDescent="0.3">
      <c r="A12900" s="2" t="s">
        <v>11914</v>
      </c>
      <c r="B12900" s="2">
        <v>44</v>
      </c>
      <c r="C12900" s="2" t="s">
        <v>16612</v>
      </c>
      <c r="D12900" s="2" t="s">
        <v>24601</v>
      </c>
      <c r="E12900" s="2">
        <v>521.20000000000005</v>
      </c>
      <c r="F12900" s="2">
        <v>10</v>
      </c>
      <c r="G12900" s="2">
        <v>5212</v>
      </c>
      <c r="H12900" s="3" t="s">
        <v>25907</v>
      </c>
      <c r="I12900" s="7" t="str">
        <f t="shared" si="604"/>
        <v>Oct</v>
      </c>
      <c r="J12900">
        <f t="shared" si="605"/>
        <v>2024</v>
      </c>
      <c r="K12900" t="str">
        <f>IF(Table1[[#This Row],[Age]]&lt;20,"&lt;20",
   IF(Table1[[#This Row],[Age]]&lt;=30,"20-30",
   IF(Table1[[#This Row],[Age]]&lt;=40,"30-40",
   IF(Table1[[#This Row],[Age]]&lt;=50,"40-50",
   IF(Table1[[#This Row],[Age]]&lt;=60,"50-60",
   IF(Table1[[#This Row],[Age]]&lt;=70,"60-70","70+"))))))</f>
        <v>40-50</v>
      </c>
      <c r="L12900" t="str">
        <f t="shared" si="603"/>
        <v>QTY2</v>
      </c>
    </row>
    <row r="12901" spans="1:12" x14ac:dyDescent="0.3">
      <c r="A12901" s="2" t="s">
        <v>11915</v>
      </c>
      <c r="B12901" s="2">
        <v>57</v>
      </c>
      <c r="C12901" s="2" t="s">
        <v>23225</v>
      </c>
      <c r="D12901" s="2" t="s">
        <v>24415</v>
      </c>
      <c r="E12901" s="2">
        <v>7030.21</v>
      </c>
      <c r="F12901" s="2">
        <v>42</v>
      </c>
      <c r="G12901" s="2">
        <v>295268.82</v>
      </c>
      <c r="H12901" s="3" t="s">
        <v>25907</v>
      </c>
      <c r="I12901" s="7" t="str">
        <f t="shared" si="604"/>
        <v>Oct</v>
      </c>
      <c r="J12901">
        <f t="shared" si="605"/>
        <v>2024</v>
      </c>
      <c r="K12901" t="str">
        <f>IF(Table1[[#This Row],[Age]]&lt;20,"&lt;20",
   IF(Table1[[#This Row],[Age]]&lt;=30,"20-30",
   IF(Table1[[#This Row],[Age]]&lt;=40,"30-40",
   IF(Table1[[#This Row],[Age]]&lt;=50,"40-50",
   IF(Table1[[#This Row],[Age]]&lt;=60,"50-60",
   IF(Table1[[#This Row],[Age]]&lt;=70,"60-70","70+"))))))</f>
        <v>50-60</v>
      </c>
      <c r="L12901" t="str">
        <f t="shared" si="603"/>
        <v>QTY2</v>
      </c>
    </row>
    <row r="12902" spans="1:12" x14ac:dyDescent="0.3">
      <c r="A12902" s="2" t="s">
        <v>11916</v>
      </c>
      <c r="B12902" s="2">
        <v>39</v>
      </c>
      <c r="C12902" s="2" t="s">
        <v>23226</v>
      </c>
      <c r="D12902" s="2" t="s">
        <v>24530</v>
      </c>
      <c r="E12902" s="2">
        <v>1730.31</v>
      </c>
      <c r="F12902" s="2">
        <v>89</v>
      </c>
      <c r="G12902" s="2">
        <v>153997.59</v>
      </c>
      <c r="H12902" s="3" t="s">
        <v>25907</v>
      </c>
      <c r="I12902" s="7" t="str">
        <f t="shared" si="604"/>
        <v>Oct</v>
      </c>
      <c r="J12902">
        <f t="shared" si="605"/>
        <v>2024</v>
      </c>
      <c r="K12902" t="str">
        <f>IF(Table1[[#This Row],[Age]]&lt;20,"&lt;20",
   IF(Table1[[#This Row],[Age]]&lt;=30,"20-30",
   IF(Table1[[#This Row],[Age]]&lt;=40,"30-40",
   IF(Table1[[#This Row],[Age]]&lt;=50,"40-50",
   IF(Table1[[#This Row],[Age]]&lt;=60,"50-60",
   IF(Table1[[#This Row],[Age]]&lt;=70,"60-70","70+"))))))</f>
        <v>30-40</v>
      </c>
      <c r="L12902" t="str">
        <f t="shared" si="603"/>
        <v>QTY2</v>
      </c>
    </row>
    <row r="12903" spans="1:12" x14ac:dyDescent="0.3">
      <c r="A12903" s="2" t="s">
        <v>2028</v>
      </c>
      <c r="B12903" s="2">
        <v>48</v>
      </c>
      <c r="C12903" s="2" t="s">
        <v>23227</v>
      </c>
      <c r="D12903" s="2" t="s">
        <v>24650</v>
      </c>
      <c r="E12903" s="2">
        <v>4581.05</v>
      </c>
      <c r="F12903" s="2">
        <v>7</v>
      </c>
      <c r="G12903" s="2">
        <v>32067.35</v>
      </c>
      <c r="H12903" s="3" t="s">
        <v>25907</v>
      </c>
      <c r="I12903" s="7" t="str">
        <f t="shared" si="604"/>
        <v>Oct</v>
      </c>
      <c r="J12903">
        <f t="shared" si="605"/>
        <v>2024</v>
      </c>
      <c r="K12903" t="str">
        <f>IF(Table1[[#This Row],[Age]]&lt;20,"&lt;20",
   IF(Table1[[#This Row],[Age]]&lt;=30,"20-30",
   IF(Table1[[#This Row],[Age]]&lt;=40,"30-40",
   IF(Table1[[#This Row],[Age]]&lt;=50,"40-50",
   IF(Table1[[#This Row],[Age]]&lt;=60,"50-60",
   IF(Table1[[#This Row],[Age]]&lt;=70,"60-70","70+"))))))</f>
        <v>40-50</v>
      </c>
      <c r="L12903" t="str">
        <f t="shared" si="603"/>
        <v>QTY2</v>
      </c>
    </row>
    <row r="12904" spans="1:12" x14ac:dyDescent="0.3">
      <c r="A12904" s="2" t="s">
        <v>11917</v>
      </c>
      <c r="B12904" s="2">
        <v>27</v>
      </c>
      <c r="C12904" s="2" t="s">
        <v>18899</v>
      </c>
      <c r="D12904" s="2" t="s">
        <v>24642</v>
      </c>
      <c r="E12904" s="2">
        <v>2118.5</v>
      </c>
      <c r="F12904" s="2">
        <v>42</v>
      </c>
      <c r="G12904" s="2">
        <v>88977</v>
      </c>
      <c r="H12904" s="3" t="s">
        <v>25908</v>
      </c>
      <c r="I12904" s="7" t="str">
        <f t="shared" si="604"/>
        <v>Oct</v>
      </c>
      <c r="J12904">
        <f t="shared" si="605"/>
        <v>2024</v>
      </c>
      <c r="K12904" t="str">
        <f>IF(Table1[[#This Row],[Age]]&lt;20,"&lt;20",
   IF(Table1[[#This Row],[Age]]&lt;=30,"20-30",
   IF(Table1[[#This Row],[Age]]&lt;=40,"30-40",
   IF(Table1[[#This Row],[Age]]&lt;=50,"40-50",
   IF(Table1[[#This Row],[Age]]&lt;=60,"50-60",
   IF(Table1[[#This Row],[Age]]&lt;=70,"60-70","70+"))))))</f>
        <v>20-30</v>
      </c>
      <c r="L12904" t="str">
        <f t="shared" si="603"/>
        <v>QTY2</v>
      </c>
    </row>
    <row r="12905" spans="1:12" x14ac:dyDescent="0.3">
      <c r="A12905" s="2" t="s">
        <v>11918</v>
      </c>
      <c r="B12905" s="2">
        <v>56</v>
      </c>
      <c r="C12905" s="2" t="s">
        <v>23228</v>
      </c>
      <c r="D12905" s="2" t="s">
        <v>24650</v>
      </c>
      <c r="E12905" s="2">
        <v>4094.85</v>
      </c>
      <c r="F12905" s="2">
        <v>79</v>
      </c>
      <c r="G12905" s="2">
        <v>323493.15000000002</v>
      </c>
      <c r="H12905" s="3" t="s">
        <v>25908</v>
      </c>
      <c r="I12905" s="7" t="str">
        <f t="shared" si="604"/>
        <v>Oct</v>
      </c>
      <c r="J12905">
        <f t="shared" si="605"/>
        <v>2024</v>
      </c>
      <c r="K12905" t="str">
        <f>IF(Table1[[#This Row],[Age]]&lt;20,"&lt;20",
   IF(Table1[[#This Row],[Age]]&lt;=30,"20-30",
   IF(Table1[[#This Row],[Age]]&lt;=40,"30-40",
   IF(Table1[[#This Row],[Age]]&lt;=50,"40-50",
   IF(Table1[[#This Row],[Age]]&lt;=60,"50-60",
   IF(Table1[[#This Row],[Age]]&lt;=70,"60-70","70+"))))))</f>
        <v>50-60</v>
      </c>
      <c r="L12905" t="str">
        <f t="shared" si="603"/>
        <v>QTY2</v>
      </c>
    </row>
    <row r="12906" spans="1:12" x14ac:dyDescent="0.3">
      <c r="A12906" s="2" t="s">
        <v>11919</v>
      </c>
      <c r="B12906" s="2">
        <v>29</v>
      </c>
      <c r="C12906" s="2" t="s">
        <v>15813</v>
      </c>
      <c r="D12906" s="2" t="s">
        <v>24423</v>
      </c>
      <c r="E12906" s="2">
        <v>8368.6</v>
      </c>
      <c r="F12906" s="2">
        <v>48</v>
      </c>
      <c r="G12906" s="2">
        <v>401692.8</v>
      </c>
      <c r="H12906" s="3" t="s">
        <v>25908</v>
      </c>
      <c r="I12906" s="7" t="str">
        <f t="shared" si="604"/>
        <v>Oct</v>
      </c>
      <c r="J12906">
        <f t="shared" si="605"/>
        <v>2024</v>
      </c>
      <c r="K12906" t="str">
        <f>IF(Table1[[#This Row],[Age]]&lt;20,"&lt;20",
   IF(Table1[[#This Row],[Age]]&lt;=30,"20-30",
   IF(Table1[[#This Row],[Age]]&lt;=40,"30-40",
   IF(Table1[[#This Row],[Age]]&lt;=50,"40-50",
   IF(Table1[[#This Row],[Age]]&lt;=60,"50-60",
   IF(Table1[[#This Row],[Age]]&lt;=70,"60-70","70+"))))))</f>
        <v>20-30</v>
      </c>
      <c r="L12906" t="str">
        <f t="shared" si="603"/>
        <v>QTY2</v>
      </c>
    </row>
    <row r="12907" spans="1:12" x14ac:dyDescent="0.3">
      <c r="A12907" s="2" t="s">
        <v>11920</v>
      </c>
      <c r="B12907" s="2">
        <v>28</v>
      </c>
      <c r="C12907" s="2" t="s">
        <v>23229</v>
      </c>
      <c r="D12907" s="2" t="s">
        <v>24512</v>
      </c>
      <c r="E12907" s="2">
        <v>772.29</v>
      </c>
      <c r="F12907" s="2">
        <v>55</v>
      </c>
      <c r="G12907" s="2">
        <v>42475.95</v>
      </c>
      <c r="H12907" s="3" t="s">
        <v>25908</v>
      </c>
      <c r="I12907" s="7" t="str">
        <f t="shared" si="604"/>
        <v>Oct</v>
      </c>
      <c r="J12907">
        <f t="shared" si="605"/>
        <v>2024</v>
      </c>
      <c r="K12907" t="str">
        <f>IF(Table1[[#This Row],[Age]]&lt;20,"&lt;20",
   IF(Table1[[#This Row],[Age]]&lt;=30,"20-30",
   IF(Table1[[#This Row],[Age]]&lt;=40,"30-40",
   IF(Table1[[#This Row],[Age]]&lt;=50,"40-50",
   IF(Table1[[#This Row],[Age]]&lt;=60,"50-60",
   IF(Table1[[#This Row],[Age]]&lt;=70,"60-70","70+"))))))</f>
        <v>20-30</v>
      </c>
      <c r="L12907" t="str">
        <f t="shared" si="603"/>
        <v>QTY2</v>
      </c>
    </row>
    <row r="12908" spans="1:12" x14ac:dyDescent="0.3">
      <c r="A12908" s="2" t="s">
        <v>11921</v>
      </c>
      <c r="B12908" s="2">
        <v>47</v>
      </c>
      <c r="C12908" s="2" t="s">
        <v>23230</v>
      </c>
      <c r="D12908" s="2" t="s">
        <v>24562</v>
      </c>
      <c r="E12908" s="2">
        <v>994.2</v>
      </c>
      <c r="F12908" s="2">
        <v>43</v>
      </c>
      <c r="G12908" s="2">
        <v>42750.6</v>
      </c>
      <c r="H12908" s="3" t="s">
        <v>25908</v>
      </c>
      <c r="I12908" s="7" t="str">
        <f t="shared" si="604"/>
        <v>Oct</v>
      </c>
      <c r="J12908">
        <f t="shared" si="605"/>
        <v>2024</v>
      </c>
      <c r="K12908" t="str">
        <f>IF(Table1[[#This Row],[Age]]&lt;20,"&lt;20",
   IF(Table1[[#This Row],[Age]]&lt;=30,"20-30",
   IF(Table1[[#This Row],[Age]]&lt;=40,"30-40",
   IF(Table1[[#This Row],[Age]]&lt;=50,"40-50",
   IF(Table1[[#This Row],[Age]]&lt;=60,"50-60",
   IF(Table1[[#This Row],[Age]]&lt;=70,"60-70","70+"))))))</f>
        <v>40-50</v>
      </c>
      <c r="L12908" t="str">
        <f t="shared" si="603"/>
        <v>QTY2</v>
      </c>
    </row>
    <row r="12909" spans="1:12" x14ac:dyDescent="0.3">
      <c r="A12909" s="2" t="s">
        <v>11922</v>
      </c>
      <c r="B12909" s="2">
        <v>21</v>
      </c>
      <c r="C12909" s="2" t="s">
        <v>23231</v>
      </c>
      <c r="D12909" s="2" t="s">
        <v>24420</v>
      </c>
      <c r="E12909" s="2">
        <v>885.77</v>
      </c>
      <c r="F12909" s="2">
        <v>29</v>
      </c>
      <c r="G12909" s="2">
        <v>25687.33</v>
      </c>
      <c r="H12909" s="3" t="s">
        <v>25908</v>
      </c>
      <c r="I12909" s="7" t="str">
        <f t="shared" si="604"/>
        <v>Oct</v>
      </c>
      <c r="J12909">
        <f t="shared" si="605"/>
        <v>2024</v>
      </c>
      <c r="K12909" t="str">
        <f>IF(Table1[[#This Row],[Age]]&lt;20,"&lt;20",
   IF(Table1[[#This Row],[Age]]&lt;=30,"20-30",
   IF(Table1[[#This Row],[Age]]&lt;=40,"30-40",
   IF(Table1[[#This Row],[Age]]&lt;=50,"40-50",
   IF(Table1[[#This Row],[Age]]&lt;=60,"50-60",
   IF(Table1[[#This Row],[Age]]&lt;=70,"60-70","70+"))))))</f>
        <v>20-30</v>
      </c>
      <c r="L12909" t="str">
        <f t="shared" si="603"/>
        <v>QTY2</v>
      </c>
    </row>
    <row r="12910" spans="1:12" x14ac:dyDescent="0.3">
      <c r="A12910" s="2" t="s">
        <v>11923</v>
      </c>
      <c r="B12910" s="2">
        <v>34</v>
      </c>
      <c r="C12910" s="2" t="s">
        <v>23232</v>
      </c>
      <c r="D12910" s="2" t="s">
        <v>24613</v>
      </c>
      <c r="E12910" s="2">
        <v>1235.45</v>
      </c>
      <c r="F12910" s="2">
        <v>23</v>
      </c>
      <c r="G12910" s="2">
        <v>28415.35</v>
      </c>
      <c r="H12910" s="3" t="s">
        <v>25909</v>
      </c>
      <c r="I12910" s="7" t="str">
        <f t="shared" si="604"/>
        <v>Oct</v>
      </c>
      <c r="J12910">
        <f t="shared" si="605"/>
        <v>2024</v>
      </c>
      <c r="K12910" t="str">
        <f>IF(Table1[[#This Row],[Age]]&lt;20,"&lt;20",
   IF(Table1[[#This Row],[Age]]&lt;=30,"20-30",
   IF(Table1[[#This Row],[Age]]&lt;=40,"30-40",
   IF(Table1[[#This Row],[Age]]&lt;=50,"40-50",
   IF(Table1[[#This Row],[Age]]&lt;=60,"50-60",
   IF(Table1[[#This Row],[Age]]&lt;=70,"60-70","70+"))))))</f>
        <v>30-40</v>
      </c>
      <c r="L12910" t="str">
        <f t="shared" si="603"/>
        <v>QTY2</v>
      </c>
    </row>
    <row r="12911" spans="1:12" x14ac:dyDescent="0.3">
      <c r="A12911" s="2" t="s">
        <v>11924</v>
      </c>
      <c r="B12911" s="2">
        <v>54</v>
      </c>
      <c r="C12911" s="2" t="s">
        <v>23233</v>
      </c>
      <c r="D12911" s="2" t="s">
        <v>24485</v>
      </c>
      <c r="E12911" s="2">
        <v>7172.76</v>
      </c>
      <c r="F12911" s="2">
        <v>14</v>
      </c>
      <c r="G12911" s="2">
        <v>100418.64</v>
      </c>
      <c r="H12911" s="3" t="s">
        <v>25909</v>
      </c>
      <c r="I12911" s="7" t="str">
        <f t="shared" si="604"/>
        <v>Oct</v>
      </c>
      <c r="J12911">
        <f t="shared" si="605"/>
        <v>2024</v>
      </c>
      <c r="K12911" t="str">
        <f>IF(Table1[[#This Row],[Age]]&lt;20,"&lt;20",
   IF(Table1[[#This Row],[Age]]&lt;=30,"20-30",
   IF(Table1[[#This Row],[Age]]&lt;=40,"30-40",
   IF(Table1[[#This Row],[Age]]&lt;=50,"40-50",
   IF(Table1[[#This Row],[Age]]&lt;=60,"50-60",
   IF(Table1[[#This Row],[Age]]&lt;=70,"60-70","70+"))))))</f>
        <v>50-60</v>
      </c>
      <c r="L12911" t="str">
        <f t="shared" si="603"/>
        <v>QTY2</v>
      </c>
    </row>
    <row r="12912" spans="1:12" x14ac:dyDescent="0.3">
      <c r="A12912" s="2" t="s">
        <v>11925</v>
      </c>
      <c r="B12912" s="2">
        <v>18</v>
      </c>
      <c r="C12912" s="2" t="s">
        <v>23234</v>
      </c>
      <c r="D12912" s="2" t="s">
        <v>24415</v>
      </c>
      <c r="E12912" s="2">
        <v>2212.4</v>
      </c>
      <c r="F12912" s="2">
        <v>94</v>
      </c>
      <c r="G12912" s="2">
        <v>207965.6</v>
      </c>
      <c r="H12912" s="3" t="s">
        <v>25909</v>
      </c>
      <c r="I12912" s="7" t="str">
        <f t="shared" si="604"/>
        <v>Oct</v>
      </c>
      <c r="J12912">
        <f t="shared" si="605"/>
        <v>2024</v>
      </c>
      <c r="K12912" t="str">
        <f>IF(Table1[[#This Row],[Age]]&lt;20,"&lt;20",
   IF(Table1[[#This Row],[Age]]&lt;=30,"20-30",
   IF(Table1[[#This Row],[Age]]&lt;=40,"30-40",
   IF(Table1[[#This Row],[Age]]&lt;=50,"40-50",
   IF(Table1[[#This Row],[Age]]&lt;=60,"50-60",
   IF(Table1[[#This Row],[Age]]&lt;=70,"60-70","70+"))))))</f>
        <v>&lt;20</v>
      </c>
      <c r="L12912" t="str">
        <f t="shared" si="603"/>
        <v>QTY2</v>
      </c>
    </row>
    <row r="12913" spans="1:12" x14ac:dyDescent="0.3">
      <c r="A12913" s="2" t="s">
        <v>11926</v>
      </c>
      <c r="B12913" s="2">
        <v>35</v>
      </c>
      <c r="C12913" s="2" t="s">
        <v>23235</v>
      </c>
      <c r="D12913" s="2" t="s">
        <v>24439</v>
      </c>
      <c r="E12913" s="2">
        <v>7826.75</v>
      </c>
      <c r="F12913" s="2">
        <v>41</v>
      </c>
      <c r="G12913" s="2">
        <v>320896.75</v>
      </c>
      <c r="H12913" s="3" t="s">
        <v>25909</v>
      </c>
      <c r="I12913" s="7" t="str">
        <f t="shared" si="604"/>
        <v>Oct</v>
      </c>
      <c r="J12913">
        <f t="shared" si="605"/>
        <v>2024</v>
      </c>
      <c r="K12913" t="str">
        <f>IF(Table1[[#This Row],[Age]]&lt;20,"&lt;20",
   IF(Table1[[#This Row],[Age]]&lt;=30,"20-30",
   IF(Table1[[#This Row],[Age]]&lt;=40,"30-40",
   IF(Table1[[#This Row],[Age]]&lt;=50,"40-50",
   IF(Table1[[#This Row],[Age]]&lt;=60,"50-60",
   IF(Table1[[#This Row],[Age]]&lt;=70,"60-70","70+"))))))</f>
        <v>30-40</v>
      </c>
      <c r="L12913" t="str">
        <f t="shared" si="603"/>
        <v>QTY2</v>
      </c>
    </row>
    <row r="12914" spans="1:12" x14ac:dyDescent="0.3">
      <c r="A12914" s="2" t="s">
        <v>11927</v>
      </c>
      <c r="B12914" s="2">
        <v>37</v>
      </c>
      <c r="C12914" s="2" t="s">
        <v>15915</v>
      </c>
      <c r="D12914" s="2" t="s">
        <v>24641</v>
      </c>
      <c r="E12914" s="2">
        <v>1637.98</v>
      </c>
      <c r="F12914" s="2">
        <v>86</v>
      </c>
      <c r="G12914" s="2">
        <v>140866.28</v>
      </c>
      <c r="H12914" s="3" t="s">
        <v>25909</v>
      </c>
      <c r="I12914" s="7" t="str">
        <f t="shared" si="604"/>
        <v>Oct</v>
      </c>
      <c r="J12914">
        <f t="shared" si="605"/>
        <v>2024</v>
      </c>
      <c r="K12914" t="str">
        <f>IF(Table1[[#This Row],[Age]]&lt;20,"&lt;20",
   IF(Table1[[#This Row],[Age]]&lt;=30,"20-30",
   IF(Table1[[#This Row],[Age]]&lt;=40,"30-40",
   IF(Table1[[#This Row],[Age]]&lt;=50,"40-50",
   IF(Table1[[#This Row],[Age]]&lt;=60,"50-60",
   IF(Table1[[#This Row],[Age]]&lt;=70,"60-70","70+"))))))</f>
        <v>30-40</v>
      </c>
      <c r="L12914" t="str">
        <f t="shared" si="603"/>
        <v>QTY2</v>
      </c>
    </row>
    <row r="12915" spans="1:12" x14ac:dyDescent="0.3">
      <c r="A12915" s="2" t="s">
        <v>8659</v>
      </c>
      <c r="B12915" s="2">
        <v>58</v>
      </c>
      <c r="C12915" s="2" t="s">
        <v>23236</v>
      </c>
      <c r="D12915" s="2" t="s">
        <v>24580</v>
      </c>
      <c r="E12915" s="2">
        <v>3624.69</v>
      </c>
      <c r="F12915" s="2">
        <v>72</v>
      </c>
      <c r="G12915" s="2">
        <v>260977.68</v>
      </c>
      <c r="H12915" s="3" t="s">
        <v>25909</v>
      </c>
      <c r="I12915" s="7" t="str">
        <f t="shared" si="604"/>
        <v>Oct</v>
      </c>
      <c r="J12915">
        <f t="shared" si="605"/>
        <v>2024</v>
      </c>
      <c r="K12915" t="str">
        <f>IF(Table1[[#This Row],[Age]]&lt;20,"&lt;20",
   IF(Table1[[#This Row],[Age]]&lt;=30,"20-30",
   IF(Table1[[#This Row],[Age]]&lt;=40,"30-40",
   IF(Table1[[#This Row],[Age]]&lt;=50,"40-50",
   IF(Table1[[#This Row],[Age]]&lt;=60,"50-60",
   IF(Table1[[#This Row],[Age]]&lt;=70,"60-70","70+"))))))</f>
        <v>50-60</v>
      </c>
      <c r="L12915" t="str">
        <f t="shared" si="603"/>
        <v>QTY2</v>
      </c>
    </row>
    <row r="12916" spans="1:12" x14ac:dyDescent="0.3">
      <c r="A12916" s="2" t="s">
        <v>11928</v>
      </c>
      <c r="B12916" s="2">
        <v>41</v>
      </c>
      <c r="C12916" s="2" t="s">
        <v>23237</v>
      </c>
      <c r="D12916" s="2" t="s">
        <v>24566</v>
      </c>
      <c r="E12916" s="2">
        <v>8270.11</v>
      </c>
      <c r="F12916" s="2">
        <v>75</v>
      </c>
      <c r="G12916" s="2">
        <v>620258.25</v>
      </c>
      <c r="H12916" s="3" t="s">
        <v>25909</v>
      </c>
      <c r="I12916" s="7" t="str">
        <f t="shared" si="604"/>
        <v>Oct</v>
      </c>
      <c r="J12916">
        <f t="shared" si="605"/>
        <v>2024</v>
      </c>
      <c r="K12916" t="str">
        <f>IF(Table1[[#This Row],[Age]]&lt;20,"&lt;20",
   IF(Table1[[#This Row],[Age]]&lt;=30,"20-30",
   IF(Table1[[#This Row],[Age]]&lt;=40,"30-40",
   IF(Table1[[#This Row],[Age]]&lt;=50,"40-50",
   IF(Table1[[#This Row],[Age]]&lt;=60,"50-60",
   IF(Table1[[#This Row],[Age]]&lt;=70,"60-70","70+"))))))</f>
        <v>40-50</v>
      </c>
      <c r="L12916" t="str">
        <f t="shared" si="603"/>
        <v>QTY2</v>
      </c>
    </row>
    <row r="12917" spans="1:12" x14ac:dyDescent="0.3">
      <c r="A12917" s="2" t="s">
        <v>11929</v>
      </c>
      <c r="B12917" s="2">
        <v>54</v>
      </c>
      <c r="C12917" s="2" t="s">
        <v>23238</v>
      </c>
      <c r="D12917" s="2" t="s">
        <v>24483</v>
      </c>
      <c r="E12917" s="2">
        <v>3986.92</v>
      </c>
      <c r="F12917" s="2">
        <v>86</v>
      </c>
      <c r="G12917" s="2">
        <v>342875.12</v>
      </c>
      <c r="H12917" s="3" t="s">
        <v>25909</v>
      </c>
      <c r="I12917" s="7" t="str">
        <f t="shared" si="604"/>
        <v>Oct</v>
      </c>
      <c r="J12917">
        <f t="shared" si="605"/>
        <v>2024</v>
      </c>
      <c r="K12917" t="str">
        <f>IF(Table1[[#This Row],[Age]]&lt;20,"&lt;20",
   IF(Table1[[#This Row],[Age]]&lt;=30,"20-30",
   IF(Table1[[#This Row],[Age]]&lt;=40,"30-40",
   IF(Table1[[#This Row],[Age]]&lt;=50,"40-50",
   IF(Table1[[#This Row],[Age]]&lt;=60,"50-60",
   IF(Table1[[#This Row],[Age]]&lt;=70,"60-70","70+"))))))</f>
        <v>50-60</v>
      </c>
      <c r="L12917" t="str">
        <f t="shared" si="603"/>
        <v>QTY2</v>
      </c>
    </row>
    <row r="12918" spans="1:12" x14ac:dyDescent="0.3">
      <c r="A12918" s="2" t="s">
        <v>11930</v>
      </c>
      <c r="B12918" s="2">
        <v>22</v>
      </c>
      <c r="C12918" s="2" t="s">
        <v>23239</v>
      </c>
      <c r="D12918" s="2" t="s">
        <v>24497</v>
      </c>
      <c r="E12918" s="2">
        <v>6110.91</v>
      </c>
      <c r="F12918" s="2">
        <v>86</v>
      </c>
      <c r="G12918" s="2">
        <v>525538.26</v>
      </c>
      <c r="H12918" s="3" t="s">
        <v>25909</v>
      </c>
      <c r="I12918" s="7" t="str">
        <f t="shared" si="604"/>
        <v>Oct</v>
      </c>
      <c r="J12918">
        <f t="shared" si="605"/>
        <v>2024</v>
      </c>
      <c r="K12918" t="str">
        <f>IF(Table1[[#This Row],[Age]]&lt;20,"&lt;20",
   IF(Table1[[#This Row],[Age]]&lt;=30,"20-30",
   IF(Table1[[#This Row],[Age]]&lt;=40,"30-40",
   IF(Table1[[#This Row],[Age]]&lt;=50,"40-50",
   IF(Table1[[#This Row],[Age]]&lt;=60,"50-60",
   IF(Table1[[#This Row],[Age]]&lt;=70,"60-70","70+"))))))</f>
        <v>20-30</v>
      </c>
      <c r="L12918" t="str">
        <f t="shared" si="603"/>
        <v>QTY2</v>
      </c>
    </row>
    <row r="12919" spans="1:12" x14ac:dyDescent="0.3">
      <c r="A12919" s="2" t="s">
        <v>11931</v>
      </c>
      <c r="B12919" s="2">
        <v>23</v>
      </c>
      <c r="C12919" s="2" t="s">
        <v>23240</v>
      </c>
      <c r="D12919" s="2" t="s">
        <v>24521</v>
      </c>
      <c r="E12919" s="2">
        <v>1047.43</v>
      </c>
      <c r="F12919" s="2">
        <v>41</v>
      </c>
      <c r="G12919" s="2">
        <v>42944.63</v>
      </c>
      <c r="H12919" s="3" t="s">
        <v>25909</v>
      </c>
      <c r="I12919" s="7" t="str">
        <f t="shared" si="604"/>
        <v>Oct</v>
      </c>
      <c r="J12919">
        <f t="shared" si="605"/>
        <v>2024</v>
      </c>
      <c r="K12919" t="str">
        <f>IF(Table1[[#This Row],[Age]]&lt;20,"&lt;20",
   IF(Table1[[#This Row],[Age]]&lt;=30,"20-30",
   IF(Table1[[#This Row],[Age]]&lt;=40,"30-40",
   IF(Table1[[#This Row],[Age]]&lt;=50,"40-50",
   IF(Table1[[#This Row],[Age]]&lt;=60,"50-60",
   IF(Table1[[#This Row],[Age]]&lt;=70,"60-70","70+"))))))</f>
        <v>20-30</v>
      </c>
      <c r="L12919" t="str">
        <f t="shared" si="603"/>
        <v>QTY2</v>
      </c>
    </row>
    <row r="12920" spans="1:12" x14ac:dyDescent="0.3">
      <c r="A12920" s="2" t="s">
        <v>11932</v>
      </c>
      <c r="B12920" s="2">
        <v>44</v>
      </c>
      <c r="C12920" s="2" t="s">
        <v>23241</v>
      </c>
      <c r="D12920" s="2" t="s">
        <v>24492</v>
      </c>
      <c r="E12920" s="2">
        <v>6260.41</v>
      </c>
      <c r="F12920" s="2">
        <v>19</v>
      </c>
      <c r="G12920" s="2">
        <v>118947.79</v>
      </c>
      <c r="H12920" s="3" t="s">
        <v>25910</v>
      </c>
      <c r="I12920" s="7" t="str">
        <f t="shared" si="604"/>
        <v>Oct</v>
      </c>
      <c r="J12920">
        <f t="shared" si="605"/>
        <v>2024</v>
      </c>
      <c r="K12920" t="str">
        <f>IF(Table1[[#This Row],[Age]]&lt;20,"&lt;20",
   IF(Table1[[#This Row],[Age]]&lt;=30,"20-30",
   IF(Table1[[#This Row],[Age]]&lt;=40,"30-40",
   IF(Table1[[#This Row],[Age]]&lt;=50,"40-50",
   IF(Table1[[#This Row],[Age]]&lt;=60,"50-60",
   IF(Table1[[#This Row],[Age]]&lt;=70,"60-70","70+"))))))</f>
        <v>40-50</v>
      </c>
      <c r="L12920" t="str">
        <f t="shared" si="603"/>
        <v>QTY2</v>
      </c>
    </row>
    <row r="12921" spans="1:12" x14ac:dyDescent="0.3">
      <c r="A12921" s="2" t="s">
        <v>11933</v>
      </c>
      <c r="B12921" s="2">
        <v>44</v>
      </c>
      <c r="C12921" s="2" t="s">
        <v>20771</v>
      </c>
      <c r="D12921" s="2" t="s">
        <v>24442</v>
      </c>
      <c r="E12921" s="2">
        <v>8216.35</v>
      </c>
      <c r="F12921" s="2">
        <v>99</v>
      </c>
      <c r="G12921" s="2">
        <v>813418.65</v>
      </c>
      <c r="H12921" s="3" t="s">
        <v>25910</v>
      </c>
      <c r="I12921" s="7" t="str">
        <f t="shared" si="604"/>
        <v>Oct</v>
      </c>
      <c r="J12921">
        <f t="shared" si="605"/>
        <v>2024</v>
      </c>
      <c r="K12921" t="str">
        <f>IF(Table1[[#This Row],[Age]]&lt;20,"&lt;20",
   IF(Table1[[#This Row],[Age]]&lt;=30,"20-30",
   IF(Table1[[#This Row],[Age]]&lt;=40,"30-40",
   IF(Table1[[#This Row],[Age]]&lt;=50,"40-50",
   IF(Table1[[#This Row],[Age]]&lt;=60,"50-60",
   IF(Table1[[#This Row],[Age]]&lt;=70,"60-70","70+"))))))</f>
        <v>40-50</v>
      </c>
      <c r="L12921" t="str">
        <f t="shared" si="603"/>
        <v>QTY2</v>
      </c>
    </row>
    <row r="12922" spans="1:12" x14ac:dyDescent="0.3">
      <c r="A12922" s="2" t="s">
        <v>11934</v>
      </c>
      <c r="B12922" s="2">
        <v>33</v>
      </c>
      <c r="C12922" s="2" t="s">
        <v>14959</v>
      </c>
      <c r="D12922" s="2" t="s">
        <v>24587</v>
      </c>
      <c r="E12922" s="2">
        <v>874.37</v>
      </c>
      <c r="F12922" s="2">
        <v>53</v>
      </c>
      <c r="G12922" s="2">
        <v>46341.61</v>
      </c>
      <c r="H12922" s="3" t="s">
        <v>25910</v>
      </c>
      <c r="I12922" s="7" t="str">
        <f t="shared" si="604"/>
        <v>Oct</v>
      </c>
      <c r="J12922">
        <f t="shared" si="605"/>
        <v>2024</v>
      </c>
      <c r="K12922" t="str">
        <f>IF(Table1[[#This Row],[Age]]&lt;20,"&lt;20",
   IF(Table1[[#This Row],[Age]]&lt;=30,"20-30",
   IF(Table1[[#This Row],[Age]]&lt;=40,"30-40",
   IF(Table1[[#This Row],[Age]]&lt;=50,"40-50",
   IF(Table1[[#This Row],[Age]]&lt;=60,"50-60",
   IF(Table1[[#This Row],[Age]]&lt;=70,"60-70","70+"))))))</f>
        <v>30-40</v>
      </c>
      <c r="L12922" t="str">
        <f t="shared" si="603"/>
        <v>QTY2</v>
      </c>
    </row>
    <row r="12923" spans="1:12" x14ac:dyDescent="0.3">
      <c r="A12923" s="2" t="s">
        <v>11935</v>
      </c>
      <c r="B12923" s="2">
        <v>31</v>
      </c>
      <c r="C12923" s="2" t="s">
        <v>23242</v>
      </c>
      <c r="D12923" s="2" t="s">
        <v>24627</v>
      </c>
      <c r="E12923" s="2">
        <v>9756.93</v>
      </c>
      <c r="F12923" s="2">
        <v>18</v>
      </c>
      <c r="G12923" s="2">
        <v>175624.74</v>
      </c>
      <c r="H12923" s="3" t="s">
        <v>25910</v>
      </c>
      <c r="I12923" s="7" t="str">
        <f t="shared" si="604"/>
        <v>Oct</v>
      </c>
      <c r="J12923">
        <f t="shared" si="605"/>
        <v>2024</v>
      </c>
      <c r="K12923" t="str">
        <f>IF(Table1[[#This Row],[Age]]&lt;20,"&lt;20",
   IF(Table1[[#This Row],[Age]]&lt;=30,"20-30",
   IF(Table1[[#This Row],[Age]]&lt;=40,"30-40",
   IF(Table1[[#This Row],[Age]]&lt;=50,"40-50",
   IF(Table1[[#This Row],[Age]]&lt;=60,"50-60",
   IF(Table1[[#This Row],[Age]]&lt;=70,"60-70","70+"))))))</f>
        <v>30-40</v>
      </c>
      <c r="L12923" t="str">
        <f t="shared" si="603"/>
        <v>QTY2</v>
      </c>
    </row>
    <row r="12924" spans="1:12" x14ac:dyDescent="0.3">
      <c r="A12924" s="2" t="s">
        <v>9798</v>
      </c>
      <c r="B12924" s="2">
        <v>28</v>
      </c>
      <c r="C12924" s="2" t="s">
        <v>19078</v>
      </c>
      <c r="D12924" s="2" t="s">
        <v>24438</v>
      </c>
      <c r="E12924" s="2">
        <v>9467.86</v>
      </c>
      <c r="F12924" s="2">
        <v>69</v>
      </c>
      <c r="G12924" s="2">
        <v>653282.34</v>
      </c>
      <c r="H12924" s="3" t="s">
        <v>25910</v>
      </c>
      <c r="I12924" s="7" t="str">
        <f t="shared" si="604"/>
        <v>Oct</v>
      </c>
      <c r="J12924">
        <f t="shared" si="605"/>
        <v>2024</v>
      </c>
      <c r="K12924" t="str">
        <f>IF(Table1[[#This Row],[Age]]&lt;20,"&lt;20",
   IF(Table1[[#This Row],[Age]]&lt;=30,"20-30",
   IF(Table1[[#This Row],[Age]]&lt;=40,"30-40",
   IF(Table1[[#This Row],[Age]]&lt;=50,"40-50",
   IF(Table1[[#This Row],[Age]]&lt;=60,"50-60",
   IF(Table1[[#This Row],[Age]]&lt;=70,"60-70","70+"))))))</f>
        <v>20-30</v>
      </c>
      <c r="L12924" t="str">
        <f t="shared" si="603"/>
        <v>QTY2</v>
      </c>
    </row>
    <row r="12925" spans="1:12" x14ac:dyDescent="0.3">
      <c r="A12925" s="2" t="s">
        <v>11936</v>
      </c>
      <c r="B12925" s="2">
        <v>40</v>
      </c>
      <c r="C12925" s="2" t="s">
        <v>22594</v>
      </c>
      <c r="D12925" s="2" t="s">
        <v>24449</v>
      </c>
      <c r="E12925" s="2">
        <v>5508.17</v>
      </c>
      <c r="F12925" s="2">
        <v>31</v>
      </c>
      <c r="G12925" s="2">
        <v>170753.27</v>
      </c>
      <c r="H12925" s="3" t="s">
        <v>25910</v>
      </c>
      <c r="I12925" s="7" t="str">
        <f t="shared" si="604"/>
        <v>Oct</v>
      </c>
      <c r="J12925">
        <f t="shared" si="605"/>
        <v>2024</v>
      </c>
      <c r="K12925" t="str">
        <f>IF(Table1[[#This Row],[Age]]&lt;20,"&lt;20",
   IF(Table1[[#This Row],[Age]]&lt;=30,"20-30",
   IF(Table1[[#This Row],[Age]]&lt;=40,"30-40",
   IF(Table1[[#This Row],[Age]]&lt;=50,"40-50",
   IF(Table1[[#This Row],[Age]]&lt;=60,"50-60",
   IF(Table1[[#This Row],[Age]]&lt;=70,"60-70","70+"))))))</f>
        <v>30-40</v>
      </c>
      <c r="L12925" t="str">
        <f t="shared" si="603"/>
        <v>QTY2</v>
      </c>
    </row>
    <row r="12926" spans="1:12" x14ac:dyDescent="0.3">
      <c r="A12926" s="2" t="s">
        <v>5519</v>
      </c>
      <c r="B12926" s="2">
        <v>35</v>
      </c>
      <c r="C12926" s="2" t="s">
        <v>15252</v>
      </c>
      <c r="D12926" s="2" t="s">
        <v>24612</v>
      </c>
      <c r="E12926" s="2">
        <v>1511.47</v>
      </c>
      <c r="F12926" s="2">
        <v>16</v>
      </c>
      <c r="G12926" s="2">
        <v>24183.52</v>
      </c>
      <c r="H12926" s="3" t="s">
        <v>25910</v>
      </c>
      <c r="I12926" s="7" t="str">
        <f t="shared" si="604"/>
        <v>Oct</v>
      </c>
      <c r="J12926">
        <f t="shared" si="605"/>
        <v>2024</v>
      </c>
      <c r="K12926" t="str">
        <f>IF(Table1[[#This Row],[Age]]&lt;20,"&lt;20",
   IF(Table1[[#This Row],[Age]]&lt;=30,"20-30",
   IF(Table1[[#This Row],[Age]]&lt;=40,"30-40",
   IF(Table1[[#This Row],[Age]]&lt;=50,"40-50",
   IF(Table1[[#This Row],[Age]]&lt;=60,"50-60",
   IF(Table1[[#This Row],[Age]]&lt;=70,"60-70","70+"))))))</f>
        <v>30-40</v>
      </c>
      <c r="L12926" t="str">
        <f t="shared" si="603"/>
        <v>QTY2</v>
      </c>
    </row>
    <row r="12927" spans="1:12" x14ac:dyDescent="0.3">
      <c r="A12927" s="2" t="s">
        <v>6364</v>
      </c>
      <c r="B12927" s="2">
        <v>44</v>
      </c>
      <c r="C12927" s="2" t="s">
        <v>23243</v>
      </c>
      <c r="D12927" s="2" t="s">
        <v>24433</v>
      </c>
      <c r="E12927" s="2">
        <v>3321.02</v>
      </c>
      <c r="F12927" s="2">
        <v>70</v>
      </c>
      <c r="G12927" s="2">
        <v>232471.4</v>
      </c>
      <c r="H12927" s="3" t="s">
        <v>25911</v>
      </c>
      <c r="I12927" s="7" t="str">
        <f t="shared" si="604"/>
        <v>Oct</v>
      </c>
      <c r="J12927">
        <f t="shared" si="605"/>
        <v>2024</v>
      </c>
      <c r="K12927" t="str">
        <f>IF(Table1[[#This Row],[Age]]&lt;20,"&lt;20",
   IF(Table1[[#This Row],[Age]]&lt;=30,"20-30",
   IF(Table1[[#This Row],[Age]]&lt;=40,"30-40",
   IF(Table1[[#This Row],[Age]]&lt;=50,"40-50",
   IF(Table1[[#This Row],[Age]]&lt;=60,"50-60",
   IF(Table1[[#This Row],[Age]]&lt;=70,"60-70","70+"))))))</f>
        <v>40-50</v>
      </c>
      <c r="L12927" t="str">
        <f t="shared" si="603"/>
        <v>QTY2</v>
      </c>
    </row>
    <row r="12928" spans="1:12" x14ac:dyDescent="0.3">
      <c r="A12928" s="2" t="s">
        <v>1721</v>
      </c>
      <c r="B12928" s="2">
        <v>21</v>
      </c>
      <c r="C12928" s="2" t="s">
        <v>18083</v>
      </c>
      <c r="D12928" s="2" t="s">
        <v>24576</v>
      </c>
      <c r="E12928" s="2">
        <v>1925.5</v>
      </c>
      <c r="F12928" s="2">
        <v>83</v>
      </c>
      <c r="G12928" s="2">
        <v>159816.5</v>
      </c>
      <c r="H12928" s="3" t="s">
        <v>25911</v>
      </c>
      <c r="I12928" s="7" t="str">
        <f t="shared" si="604"/>
        <v>Oct</v>
      </c>
      <c r="J12928">
        <f t="shared" si="605"/>
        <v>2024</v>
      </c>
      <c r="K12928" t="str">
        <f>IF(Table1[[#This Row],[Age]]&lt;20,"&lt;20",
   IF(Table1[[#This Row],[Age]]&lt;=30,"20-30",
   IF(Table1[[#This Row],[Age]]&lt;=40,"30-40",
   IF(Table1[[#This Row],[Age]]&lt;=50,"40-50",
   IF(Table1[[#This Row],[Age]]&lt;=60,"50-60",
   IF(Table1[[#This Row],[Age]]&lt;=70,"60-70","70+"))))))</f>
        <v>20-30</v>
      </c>
      <c r="L12928" t="str">
        <f t="shared" si="603"/>
        <v>QTY2</v>
      </c>
    </row>
    <row r="12929" spans="1:12" x14ac:dyDescent="0.3">
      <c r="A12929" s="2" t="s">
        <v>11937</v>
      </c>
      <c r="B12929" s="2">
        <v>35</v>
      </c>
      <c r="C12929" s="2" t="s">
        <v>13783</v>
      </c>
      <c r="D12929" s="2" t="s">
        <v>24544</v>
      </c>
      <c r="E12929" s="2">
        <v>8169.44</v>
      </c>
      <c r="F12929" s="2">
        <v>20</v>
      </c>
      <c r="G12929" s="2">
        <v>163388.79999999999</v>
      </c>
      <c r="H12929" s="3" t="s">
        <v>25911</v>
      </c>
      <c r="I12929" s="7" t="str">
        <f t="shared" si="604"/>
        <v>Oct</v>
      </c>
      <c r="J12929">
        <f t="shared" si="605"/>
        <v>2024</v>
      </c>
      <c r="K12929" t="str">
        <f>IF(Table1[[#This Row],[Age]]&lt;20,"&lt;20",
   IF(Table1[[#This Row],[Age]]&lt;=30,"20-30",
   IF(Table1[[#This Row],[Age]]&lt;=40,"30-40",
   IF(Table1[[#This Row],[Age]]&lt;=50,"40-50",
   IF(Table1[[#This Row],[Age]]&lt;=60,"50-60",
   IF(Table1[[#This Row],[Age]]&lt;=70,"60-70","70+"))))))</f>
        <v>30-40</v>
      </c>
      <c r="L12929" t="str">
        <f t="shared" si="603"/>
        <v>QTY2</v>
      </c>
    </row>
    <row r="12930" spans="1:12" x14ac:dyDescent="0.3">
      <c r="A12930" s="2" t="s">
        <v>11938</v>
      </c>
      <c r="B12930" s="2">
        <v>51</v>
      </c>
      <c r="C12930" s="2" t="s">
        <v>23244</v>
      </c>
      <c r="D12930" s="2" t="s">
        <v>24626</v>
      </c>
      <c r="E12930" s="2">
        <v>6562.79</v>
      </c>
      <c r="F12930" s="2">
        <v>78</v>
      </c>
      <c r="G12930" s="2">
        <v>511897.62</v>
      </c>
      <c r="H12930" s="3" t="s">
        <v>25911</v>
      </c>
      <c r="I12930" s="7" t="str">
        <f t="shared" si="604"/>
        <v>Oct</v>
      </c>
      <c r="J12930">
        <f t="shared" si="605"/>
        <v>2024</v>
      </c>
      <c r="K12930" t="str">
        <f>IF(Table1[[#This Row],[Age]]&lt;20,"&lt;20",
   IF(Table1[[#This Row],[Age]]&lt;=30,"20-30",
   IF(Table1[[#This Row],[Age]]&lt;=40,"30-40",
   IF(Table1[[#This Row],[Age]]&lt;=50,"40-50",
   IF(Table1[[#This Row],[Age]]&lt;=60,"50-60",
   IF(Table1[[#This Row],[Age]]&lt;=70,"60-70","70+"))))))</f>
        <v>50-60</v>
      </c>
      <c r="L12930" t="str">
        <f t="shared" ref="L12930:L12993" si="606">IF(OR(MONTH(H12930)=4, MONTH(H12930)=5, MONTH(H12930)=6, MONTH(H12930)=7), "QTY1",
IF(OR(MONTH(H12930)=8, MONTH(H12930)=9, MONTH(H12930)=10, MONTH(H12930)=11), "QTY2",
IF(OR(MONTH(H12930)=12, MONTH(H12930)=1), "QTY3", "QTY4")))</f>
        <v>QTY2</v>
      </c>
    </row>
    <row r="12931" spans="1:12" x14ac:dyDescent="0.3">
      <c r="A12931" s="2" t="s">
        <v>11939</v>
      </c>
      <c r="B12931" s="2">
        <v>42</v>
      </c>
      <c r="C12931" s="2" t="s">
        <v>21283</v>
      </c>
      <c r="D12931" s="2" t="s">
        <v>24533</v>
      </c>
      <c r="E12931" s="2">
        <v>227.1</v>
      </c>
      <c r="F12931" s="2">
        <v>57</v>
      </c>
      <c r="G12931" s="2">
        <v>12944.7</v>
      </c>
      <c r="H12931" s="3" t="s">
        <v>25911</v>
      </c>
      <c r="I12931" s="7" t="str">
        <f t="shared" ref="I12931:I12994" si="607">TEXT(H12931,"MMM")</f>
        <v>Oct</v>
      </c>
      <c r="J12931">
        <f t="shared" ref="J12931:J12994" si="608">YEAR(H12931)</f>
        <v>2024</v>
      </c>
      <c r="K12931" t="str">
        <f>IF(Table1[[#This Row],[Age]]&lt;20,"&lt;20",
   IF(Table1[[#This Row],[Age]]&lt;=30,"20-30",
   IF(Table1[[#This Row],[Age]]&lt;=40,"30-40",
   IF(Table1[[#This Row],[Age]]&lt;=50,"40-50",
   IF(Table1[[#This Row],[Age]]&lt;=60,"50-60",
   IF(Table1[[#This Row],[Age]]&lt;=70,"60-70","70+"))))))</f>
        <v>40-50</v>
      </c>
      <c r="L12931" t="str">
        <f t="shared" si="606"/>
        <v>QTY2</v>
      </c>
    </row>
    <row r="12932" spans="1:12" x14ac:dyDescent="0.3">
      <c r="A12932" s="2" t="s">
        <v>11940</v>
      </c>
      <c r="B12932" s="2">
        <v>54</v>
      </c>
      <c r="C12932" s="2" t="s">
        <v>23245</v>
      </c>
      <c r="D12932" s="2" t="s">
        <v>24601</v>
      </c>
      <c r="E12932" s="2">
        <v>4316.88</v>
      </c>
      <c r="F12932" s="2">
        <v>5</v>
      </c>
      <c r="G12932" s="2">
        <v>21584.400000000001</v>
      </c>
      <c r="H12932" s="3" t="s">
        <v>25911</v>
      </c>
      <c r="I12932" s="7" t="str">
        <f t="shared" si="607"/>
        <v>Oct</v>
      </c>
      <c r="J12932">
        <f t="shared" si="608"/>
        <v>2024</v>
      </c>
      <c r="K12932" t="str">
        <f>IF(Table1[[#This Row],[Age]]&lt;20,"&lt;20",
   IF(Table1[[#This Row],[Age]]&lt;=30,"20-30",
   IF(Table1[[#This Row],[Age]]&lt;=40,"30-40",
   IF(Table1[[#This Row],[Age]]&lt;=50,"40-50",
   IF(Table1[[#This Row],[Age]]&lt;=60,"50-60",
   IF(Table1[[#This Row],[Age]]&lt;=70,"60-70","70+"))))))</f>
        <v>50-60</v>
      </c>
      <c r="L12932" t="str">
        <f t="shared" si="606"/>
        <v>QTY2</v>
      </c>
    </row>
    <row r="12933" spans="1:12" x14ac:dyDescent="0.3">
      <c r="A12933" s="2" t="s">
        <v>11941</v>
      </c>
      <c r="B12933" s="2">
        <v>36</v>
      </c>
      <c r="C12933" s="2" t="s">
        <v>23233</v>
      </c>
      <c r="D12933" s="2" t="s">
        <v>24576</v>
      </c>
      <c r="E12933" s="2">
        <v>5501.67</v>
      </c>
      <c r="F12933" s="2">
        <v>86</v>
      </c>
      <c r="G12933" s="2">
        <v>473143.62</v>
      </c>
      <c r="H12933" s="3" t="s">
        <v>25911</v>
      </c>
      <c r="I12933" s="7" t="str">
        <f t="shared" si="607"/>
        <v>Oct</v>
      </c>
      <c r="J12933">
        <f t="shared" si="608"/>
        <v>2024</v>
      </c>
      <c r="K12933" t="str">
        <f>IF(Table1[[#This Row],[Age]]&lt;20,"&lt;20",
   IF(Table1[[#This Row],[Age]]&lt;=30,"20-30",
   IF(Table1[[#This Row],[Age]]&lt;=40,"30-40",
   IF(Table1[[#This Row],[Age]]&lt;=50,"40-50",
   IF(Table1[[#This Row],[Age]]&lt;=60,"50-60",
   IF(Table1[[#This Row],[Age]]&lt;=70,"60-70","70+"))))))</f>
        <v>30-40</v>
      </c>
      <c r="L12933" t="str">
        <f t="shared" si="606"/>
        <v>QTY2</v>
      </c>
    </row>
    <row r="12934" spans="1:12" x14ac:dyDescent="0.3">
      <c r="A12934" s="2" t="s">
        <v>11942</v>
      </c>
      <c r="B12934" s="2">
        <v>54</v>
      </c>
      <c r="C12934" s="2" t="s">
        <v>23246</v>
      </c>
      <c r="D12934" s="2" t="s">
        <v>24558</v>
      </c>
      <c r="E12934" s="2">
        <v>3716.71</v>
      </c>
      <c r="F12934" s="2">
        <v>54</v>
      </c>
      <c r="G12934" s="2">
        <v>200702.34</v>
      </c>
      <c r="H12934" s="3" t="s">
        <v>25911</v>
      </c>
      <c r="I12934" s="7" t="str">
        <f t="shared" si="607"/>
        <v>Oct</v>
      </c>
      <c r="J12934">
        <f t="shared" si="608"/>
        <v>2024</v>
      </c>
      <c r="K12934" t="str">
        <f>IF(Table1[[#This Row],[Age]]&lt;20,"&lt;20",
   IF(Table1[[#This Row],[Age]]&lt;=30,"20-30",
   IF(Table1[[#This Row],[Age]]&lt;=40,"30-40",
   IF(Table1[[#This Row],[Age]]&lt;=50,"40-50",
   IF(Table1[[#This Row],[Age]]&lt;=60,"50-60",
   IF(Table1[[#This Row],[Age]]&lt;=70,"60-70","70+"))))))</f>
        <v>50-60</v>
      </c>
      <c r="L12934" t="str">
        <f t="shared" si="606"/>
        <v>QTY2</v>
      </c>
    </row>
    <row r="12935" spans="1:12" x14ac:dyDescent="0.3">
      <c r="A12935" s="2" t="s">
        <v>11943</v>
      </c>
      <c r="B12935" s="2">
        <v>57</v>
      </c>
      <c r="C12935" s="2" t="s">
        <v>21975</v>
      </c>
      <c r="D12935" s="2" t="s">
        <v>24609</v>
      </c>
      <c r="E12935" s="2">
        <v>5914.71</v>
      </c>
      <c r="F12935" s="2">
        <v>57</v>
      </c>
      <c r="G12935" s="2">
        <v>337138.47</v>
      </c>
      <c r="H12935" s="3" t="s">
        <v>25912</v>
      </c>
      <c r="I12935" s="7" t="str">
        <f t="shared" si="607"/>
        <v>Oct</v>
      </c>
      <c r="J12935">
        <f t="shared" si="608"/>
        <v>2024</v>
      </c>
      <c r="K12935" t="str">
        <f>IF(Table1[[#This Row],[Age]]&lt;20,"&lt;20",
   IF(Table1[[#This Row],[Age]]&lt;=30,"20-30",
   IF(Table1[[#This Row],[Age]]&lt;=40,"30-40",
   IF(Table1[[#This Row],[Age]]&lt;=50,"40-50",
   IF(Table1[[#This Row],[Age]]&lt;=60,"50-60",
   IF(Table1[[#This Row],[Age]]&lt;=70,"60-70","70+"))))))</f>
        <v>50-60</v>
      </c>
      <c r="L12935" t="str">
        <f t="shared" si="606"/>
        <v>QTY2</v>
      </c>
    </row>
    <row r="12936" spans="1:12" x14ac:dyDescent="0.3">
      <c r="A12936" s="2" t="s">
        <v>11944</v>
      </c>
      <c r="B12936" s="2">
        <v>34</v>
      </c>
      <c r="C12936" s="2" t="s">
        <v>13806</v>
      </c>
      <c r="D12936" s="2" t="s">
        <v>24444</v>
      </c>
      <c r="E12936" s="2">
        <v>4253.1000000000004</v>
      </c>
      <c r="F12936" s="2">
        <v>85</v>
      </c>
      <c r="G12936" s="2">
        <v>361513.5</v>
      </c>
      <c r="H12936" s="3" t="s">
        <v>25912</v>
      </c>
      <c r="I12936" s="7" t="str">
        <f t="shared" si="607"/>
        <v>Oct</v>
      </c>
      <c r="J12936">
        <f t="shared" si="608"/>
        <v>2024</v>
      </c>
      <c r="K12936" t="str">
        <f>IF(Table1[[#This Row],[Age]]&lt;20,"&lt;20",
   IF(Table1[[#This Row],[Age]]&lt;=30,"20-30",
   IF(Table1[[#This Row],[Age]]&lt;=40,"30-40",
   IF(Table1[[#This Row],[Age]]&lt;=50,"40-50",
   IF(Table1[[#This Row],[Age]]&lt;=60,"50-60",
   IF(Table1[[#This Row],[Age]]&lt;=70,"60-70","70+"))))))</f>
        <v>30-40</v>
      </c>
      <c r="L12936" t="str">
        <f t="shared" si="606"/>
        <v>QTY2</v>
      </c>
    </row>
    <row r="12937" spans="1:12" x14ac:dyDescent="0.3">
      <c r="A12937" s="2" t="s">
        <v>11945</v>
      </c>
      <c r="B12937" s="2">
        <v>57</v>
      </c>
      <c r="C12937" s="2" t="s">
        <v>23247</v>
      </c>
      <c r="D12937" s="2" t="s">
        <v>24438</v>
      </c>
      <c r="E12937" s="2">
        <v>5507.75</v>
      </c>
      <c r="F12937" s="2">
        <v>36</v>
      </c>
      <c r="G12937" s="2">
        <v>198279</v>
      </c>
      <c r="H12937" s="3" t="s">
        <v>25912</v>
      </c>
      <c r="I12937" s="7" t="str">
        <f t="shared" si="607"/>
        <v>Oct</v>
      </c>
      <c r="J12937">
        <f t="shared" si="608"/>
        <v>2024</v>
      </c>
      <c r="K12937" t="str">
        <f>IF(Table1[[#This Row],[Age]]&lt;20,"&lt;20",
   IF(Table1[[#This Row],[Age]]&lt;=30,"20-30",
   IF(Table1[[#This Row],[Age]]&lt;=40,"30-40",
   IF(Table1[[#This Row],[Age]]&lt;=50,"40-50",
   IF(Table1[[#This Row],[Age]]&lt;=60,"50-60",
   IF(Table1[[#This Row],[Age]]&lt;=70,"60-70","70+"))))))</f>
        <v>50-60</v>
      </c>
      <c r="L12937" t="str">
        <f t="shared" si="606"/>
        <v>QTY2</v>
      </c>
    </row>
    <row r="12938" spans="1:12" x14ac:dyDescent="0.3">
      <c r="A12938" s="2" t="s">
        <v>11946</v>
      </c>
      <c r="B12938" s="2">
        <v>40</v>
      </c>
      <c r="C12938" s="2" t="s">
        <v>23248</v>
      </c>
      <c r="D12938" s="2" t="s">
        <v>24487</v>
      </c>
      <c r="E12938" s="2">
        <v>4189.3999999999996</v>
      </c>
      <c r="F12938" s="2">
        <v>96</v>
      </c>
      <c r="G12938" s="2">
        <v>402182.40000000002</v>
      </c>
      <c r="H12938" s="3" t="s">
        <v>25912</v>
      </c>
      <c r="I12938" s="7" t="str">
        <f t="shared" si="607"/>
        <v>Oct</v>
      </c>
      <c r="J12938">
        <f t="shared" si="608"/>
        <v>2024</v>
      </c>
      <c r="K12938" t="str">
        <f>IF(Table1[[#This Row],[Age]]&lt;20,"&lt;20",
   IF(Table1[[#This Row],[Age]]&lt;=30,"20-30",
   IF(Table1[[#This Row],[Age]]&lt;=40,"30-40",
   IF(Table1[[#This Row],[Age]]&lt;=50,"40-50",
   IF(Table1[[#This Row],[Age]]&lt;=60,"50-60",
   IF(Table1[[#This Row],[Age]]&lt;=70,"60-70","70+"))))))</f>
        <v>30-40</v>
      </c>
      <c r="L12938" t="str">
        <f t="shared" si="606"/>
        <v>QTY2</v>
      </c>
    </row>
    <row r="12939" spans="1:12" x14ac:dyDescent="0.3">
      <c r="A12939" s="2" t="s">
        <v>7904</v>
      </c>
      <c r="B12939" s="2">
        <v>53</v>
      </c>
      <c r="C12939" s="2" t="s">
        <v>23249</v>
      </c>
      <c r="D12939" s="2" t="s">
        <v>24426</v>
      </c>
      <c r="E12939" s="2">
        <v>586.07000000000005</v>
      </c>
      <c r="F12939" s="2">
        <v>56</v>
      </c>
      <c r="G12939" s="2">
        <v>32819.919999999998</v>
      </c>
      <c r="H12939" s="3" t="s">
        <v>25912</v>
      </c>
      <c r="I12939" s="7" t="str">
        <f t="shared" si="607"/>
        <v>Oct</v>
      </c>
      <c r="J12939">
        <f t="shared" si="608"/>
        <v>2024</v>
      </c>
      <c r="K12939" t="str">
        <f>IF(Table1[[#This Row],[Age]]&lt;20,"&lt;20",
   IF(Table1[[#This Row],[Age]]&lt;=30,"20-30",
   IF(Table1[[#This Row],[Age]]&lt;=40,"30-40",
   IF(Table1[[#This Row],[Age]]&lt;=50,"40-50",
   IF(Table1[[#This Row],[Age]]&lt;=60,"50-60",
   IF(Table1[[#This Row],[Age]]&lt;=70,"60-70","70+"))))))</f>
        <v>50-60</v>
      </c>
      <c r="L12939" t="str">
        <f t="shared" si="606"/>
        <v>QTY2</v>
      </c>
    </row>
    <row r="12940" spans="1:12" x14ac:dyDescent="0.3">
      <c r="A12940" s="2" t="s">
        <v>11947</v>
      </c>
      <c r="B12940" s="2">
        <v>55</v>
      </c>
      <c r="C12940" s="2" t="s">
        <v>13793</v>
      </c>
      <c r="D12940" s="2" t="s">
        <v>24634</v>
      </c>
      <c r="E12940" s="2">
        <v>6098.37</v>
      </c>
      <c r="F12940" s="2">
        <v>57</v>
      </c>
      <c r="G12940" s="2">
        <v>347607.09</v>
      </c>
      <c r="H12940" s="3" t="s">
        <v>25912</v>
      </c>
      <c r="I12940" s="7" t="str">
        <f t="shared" si="607"/>
        <v>Oct</v>
      </c>
      <c r="J12940">
        <f t="shared" si="608"/>
        <v>2024</v>
      </c>
      <c r="K12940" t="str">
        <f>IF(Table1[[#This Row],[Age]]&lt;20,"&lt;20",
   IF(Table1[[#This Row],[Age]]&lt;=30,"20-30",
   IF(Table1[[#This Row],[Age]]&lt;=40,"30-40",
   IF(Table1[[#This Row],[Age]]&lt;=50,"40-50",
   IF(Table1[[#This Row],[Age]]&lt;=60,"50-60",
   IF(Table1[[#This Row],[Age]]&lt;=70,"60-70","70+"))))))</f>
        <v>50-60</v>
      </c>
      <c r="L12940" t="str">
        <f t="shared" si="606"/>
        <v>QTY2</v>
      </c>
    </row>
    <row r="12941" spans="1:12" x14ac:dyDescent="0.3">
      <c r="A12941" s="2" t="s">
        <v>11948</v>
      </c>
      <c r="B12941" s="2">
        <v>46</v>
      </c>
      <c r="C12941" s="2" t="s">
        <v>23250</v>
      </c>
      <c r="D12941" s="2" t="s">
        <v>24441</v>
      </c>
      <c r="E12941" s="2">
        <v>7232.74</v>
      </c>
      <c r="F12941" s="2">
        <v>40</v>
      </c>
      <c r="G12941" s="2">
        <v>289309.59999999998</v>
      </c>
      <c r="H12941" s="3" t="s">
        <v>25912</v>
      </c>
      <c r="I12941" s="7" t="str">
        <f t="shared" si="607"/>
        <v>Oct</v>
      </c>
      <c r="J12941">
        <f t="shared" si="608"/>
        <v>2024</v>
      </c>
      <c r="K12941" t="str">
        <f>IF(Table1[[#This Row],[Age]]&lt;20,"&lt;20",
   IF(Table1[[#This Row],[Age]]&lt;=30,"20-30",
   IF(Table1[[#This Row],[Age]]&lt;=40,"30-40",
   IF(Table1[[#This Row],[Age]]&lt;=50,"40-50",
   IF(Table1[[#This Row],[Age]]&lt;=60,"50-60",
   IF(Table1[[#This Row],[Age]]&lt;=70,"60-70","70+"))))))</f>
        <v>40-50</v>
      </c>
      <c r="L12941" t="str">
        <f t="shared" si="606"/>
        <v>QTY2</v>
      </c>
    </row>
    <row r="12942" spans="1:12" x14ac:dyDescent="0.3">
      <c r="A12942" s="2" t="s">
        <v>11949</v>
      </c>
      <c r="B12942" s="2">
        <v>61</v>
      </c>
      <c r="C12942" s="2" t="s">
        <v>23251</v>
      </c>
      <c r="D12942" s="2" t="s">
        <v>24624</v>
      </c>
      <c r="E12942" s="2">
        <v>3829.98</v>
      </c>
      <c r="F12942" s="2">
        <v>27</v>
      </c>
      <c r="G12942" s="2">
        <v>103409.46</v>
      </c>
      <c r="H12942" s="3" t="s">
        <v>25912</v>
      </c>
      <c r="I12942" s="7" t="str">
        <f t="shared" si="607"/>
        <v>Oct</v>
      </c>
      <c r="J12942">
        <f t="shared" si="608"/>
        <v>2024</v>
      </c>
      <c r="K12942" t="str">
        <f>IF(Table1[[#This Row],[Age]]&lt;20,"&lt;20",
   IF(Table1[[#This Row],[Age]]&lt;=30,"20-30",
   IF(Table1[[#This Row],[Age]]&lt;=40,"30-40",
   IF(Table1[[#This Row],[Age]]&lt;=50,"40-50",
   IF(Table1[[#This Row],[Age]]&lt;=60,"50-60",
   IF(Table1[[#This Row],[Age]]&lt;=70,"60-70","70+"))))))</f>
        <v>60-70</v>
      </c>
      <c r="L12942" t="str">
        <f t="shared" si="606"/>
        <v>QTY2</v>
      </c>
    </row>
    <row r="12943" spans="1:12" x14ac:dyDescent="0.3">
      <c r="A12943" s="2" t="s">
        <v>11950</v>
      </c>
      <c r="B12943" s="2">
        <v>36</v>
      </c>
      <c r="C12943" s="2" t="s">
        <v>23252</v>
      </c>
      <c r="D12943" s="2" t="s">
        <v>24507</v>
      </c>
      <c r="E12943" s="2">
        <v>5510.73</v>
      </c>
      <c r="F12943" s="2">
        <v>33</v>
      </c>
      <c r="G12943" s="2">
        <v>181854.09</v>
      </c>
      <c r="H12943" s="3" t="s">
        <v>25912</v>
      </c>
      <c r="I12943" s="7" t="str">
        <f t="shared" si="607"/>
        <v>Oct</v>
      </c>
      <c r="J12943">
        <f t="shared" si="608"/>
        <v>2024</v>
      </c>
      <c r="K12943" t="str">
        <f>IF(Table1[[#This Row],[Age]]&lt;20,"&lt;20",
   IF(Table1[[#This Row],[Age]]&lt;=30,"20-30",
   IF(Table1[[#This Row],[Age]]&lt;=40,"30-40",
   IF(Table1[[#This Row],[Age]]&lt;=50,"40-50",
   IF(Table1[[#This Row],[Age]]&lt;=60,"50-60",
   IF(Table1[[#This Row],[Age]]&lt;=70,"60-70","70+"))))))</f>
        <v>30-40</v>
      </c>
      <c r="L12943" t="str">
        <f t="shared" si="606"/>
        <v>QTY2</v>
      </c>
    </row>
    <row r="12944" spans="1:12" x14ac:dyDescent="0.3">
      <c r="A12944" s="2" t="s">
        <v>11951</v>
      </c>
      <c r="B12944" s="2">
        <v>29</v>
      </c>
      <c r="C12944" s="2" t="s">
        <v>16106</v>
      </c>
      <c r="D12944" s="2" t="s">
        <v>24557</v>
      </c>
      <c r="E12944" s="2">
        <v>5860.64</v>
      </c>
      <c r="F12944" s="2">
        <v>33</v>
      </c>
      <c r="G12944" s="2">
        <v>193401.12</v>
      </c>
      <c r="H12944" s="3" t="s">
        <v>25912</v>
      </c>
      <c r="I12944" s="7" t="str">
        <f t="shared" si="607"/>
        <v>Oct</v>
      </c>
      <c r="J12944">
        <f t="shared" si="608"/>
        <v>2024</v>
      </c>
      <c r="K12944" t="str">
        <f>IF(Table1[[#This Row],[Age]]&lt;20,"&lt;20",
   IF(Table1[[#This Row],[Age]]&lt;=30,"20-30",
   IF(Table1[[#This Row],[Age]]&lt;=40,"30-40",
   IF(Table1[[#This Row],[Age]]&lt;=50,"40-50",
   IF(Table1[[#This Row],[Age]]&lt;=60,"50-60",
   IF(Table1[[#This Row],[Age]]&lt;=70,"60-70","70+"))))))</f>
        <v>20-30</v>
      </c>
      <c r="L12944" t="str">
        <f t="shared" si="606"/>
        <v>QTY2</v>
      </c>
    </row>
    <row r="12945" spans="1:12" x14ac:dyDescent="0.3">
      <c r="A12945" s="2" t="s">
        <v>11952</v>
      </c>
      <c r="B12945" s="2">
        <v>46</v>
      </c>
      <c r="C12945" s="2" t="s">
        <v>23253</v>
      </c>
      <c r="D12945" s="2" t="s">
        <v>24567</v>
      </c>
      <c r="E12945" s="2">
        <v>7892.09</v>
      </c>
      <c r="F12945" s="2">
        <v>94</v>
      </c>
      <c r="G12945" s="2">
        <v>741856.46</v>
      </c>
      <c r="H12945" s="3" t="s">
        <v>25912</v>
      </c>
      <c r="I12945" s="7" t="str">
        <f t="shared" si="607"/>
        <v>Oct</v>
      </c>
      <c r="J12945">
        <f t="shared" si="608"/>
        <v>2024</v>
      </c>
      <c r="K12945" t="str">
        <f>IF(Table1[[#This Row],[Age]]&lt;20,"&lt;20",
   IF(Table1[[#This Row],[Age]]&lt;=30,"20-30",
   IF(Table1[[#This Row],[Age]]&lt;=40,"30-40",
   IF(Table1[[#This Row],[Age]]&lt;=50,"40-50",
   IF(Table1[[#This Row],[Age]]&lt;=60,"50-60",
   IF(Table1[[#This Row],[Age]]&lt;=70,"60-70","70+"))))))</f>
        <v>40-50</v>
      </c>
      <c r="L12945" t="str">
        <f t="shared" si="606"/>
        <v>QTY2</v>
      </c>
    </row>
    <row r="12946" spans="1:12" x14ac:dyDescent="0.3">
      <c r="A12946" s="2" t="s">
        <v>11953</v>
      </c>
      <c r="B12946" s="2">
        <v>52</v>
      </c>
      <c r="C12946" s="2" t="s">
        <v>15548</v>
      </c>
      <c r="D12946" s="2" t="s">
        <v>24612</v>
      </c>
      <c r="E12946" s="2">
        <v>6268.38</v>
      </c>
      <c r="F12946" s="2">
        <v>75</v>
      </c>
      <c r="G12946" s="2">
        <v>470128.5</v>
      </c>
      <c r="H12946" s="3" t="s">
        <v>25912</v>
      </c>
      <c r="I12946" s="7" t="str">
        <f t="shared" si="607"/>
        <v>Oct</v>
      </c>
      <c r="J12946">
        <f t="shared" si="608"/>
        <v>2024</v>
      </c>
      <c r="K12946" t="str">
        <f>IF(Table1[[#This Row],[Age]]&lt;20,"&lt;20",
   IF(Table1[[#This Row],[Age]]&lt;=30,"20-30",
   IF(Table1[[#This Row],[Age]]&lt;=40,"30-40",
   IF(Table1[[#This Row],[Age]]&lt;=50,"40-50",
   IF(Table1[[#This Row],[Age]]&lt;=60,"50-60",
   IF(Table1[[#This Row],[Age]]&lt;=70,"60-70","70+"))))))</f>
        <v>50-60</v>
      </c>
      <c r="L12946" t="str">
        <f t="shared" si="606"/>
        <v>QTY2</v>
      </c>
    </row>
    <row r="12947" spans="1:12" x14ac:dyDescent="0.3">
      <c r="A12947" s="2" t="s">
        <v>11954</v>
      </c>
      <c r="B12947" s="2">
        <v>19</v>
      </c>
      <c r="C12947" s="2" t="s">
        <v>23254</v>
      </c>
      <c r="D12947" s="2" t="s">
        <v>24483</v>
      </c>
      <c r="E12947" s="2">
        <v>5201.84</v>
      </c>
      <c r="F12947" s="2">
        <v>48</v>
      </c>
      <c r="G12947" s="2">
        <v>249688.32000000001</v>
      </c>
      <c r="H12947" s="3" t="s">
        <v>25912</v>
      </c>
      <c r="I12947" s="7" t="str">
        <f t="shared" si="607"/>
        <v>Oct</v>
      </c>
      <c r="J12947">
        <f t="shared" si="608"/>
        <v>2024</v>
      </c>
      <c r="K12947" t="str">
        <f>IF(Table1[[#This Row],[Age]]&lt;20,"&lt;20",
   IF(Table1[[#This Row],[Age]]&lt;=30,"20-30",
   IF(Table1[[#This Row],[Age]]&lt;=40,"30-40",
   IF(Table1[[#This Row],[Age]]&lt;=50,"40-50",
   IF(Table1[[#This Row],[Age]]&lt;=60,"50-60",
   IF(Table1[[#This Row],[Age]]&lt;=70,"60-70","70+"))))))</f>
        <v>&lt;20</v>
      </c>
      <c r="L12947" t="str">
        <f t="shared" si="606"/>
        <v>QTY2</v>
      </c>
    </row>
    <row r="12948" spans="1:12" x14ac:dyDescent="0.3">
      <c r="A12948" s="2" t="s">
        <v>11955</v>
      </c>
      <c r="B12948" s="2">
        <v>54</v>
      </c>
      <c r="C12948" s="2" t="s">
        <v>23255</v>
      </c>
      <c r="D12948" s="2" t="s">
        <v>24418</v>
      </c>
      <c r="E12948" s="2">
        <v>5995.63</v>
      </c>
      <c r="F12948" s="2">
        <v>45</v>
      </c>
      <c r="G12948" s="2">
        <v>269803.34999999998</v>
      </c>
      <c r="H12948" s="3" t="s">
        <v>25912</v>
      </c>
      <c r="I12948" s="7" t="str">
        <f t="shared" si="607"/>
        <v>Oct</v>
      </c>
      <c r="J12948">
        <f t="shared" si="608"/>
        <v>2024</v>
      </c>
      <c r="K12948" t="str">
        <f>IF(Table1[[#This Row],[Age]]&lt;20,"&lt;20",
   IF(Table1[[#This Row],[Age]]&lt;=30,"20-30",
   IF(Table1[[#This Row],[Age]]&lt;=40,"30-40",
   IF(Table1[[#This Row],[Age]]&lt;=50,"40-50",
   IF(Table1[[#This Row],[Age]]&lt;=60,"50-60",
   IF(Table1[[#This Row],[Age]]&lt;=70,"60-70","70+"))))))</f>
        <v>50-60</v>
      </c>
      <c r="L12948" t="str">
        <f t="shared" si="606"/>
        <v>QTY2</v>
      </c>
    </row>
    <row r="12949" spans="1:12" x14ac:dyDescent="0.3">
      <c r="A12949" s="2" t="s">
        <v>11956</v>
      </c>
      <c r="B12949" s="2">
        <v>24</v>
      </c>
      <c r="C12949" s="2" t="s">
        <v>23256</v>
      </c>
      <c r="D12949" s="2" t="s">
        <v>24556</v>
      </c>
      <c r="E12949" s="2">
        <v>3961.12</v>
      </c>
      <c r="F12949" s="2">
        <v>82</v>
      </c>
      <c r="G12949" s="2">
        <v>324811.84000000003</v>
      </c>
      <c r="H12949" s="3" t="s">
        <v>25912</v>
      </c>
      <c r="I12949" s="7" t="str">
        <f t="shared" si="607"/>
        <v>Oct</v>
      </c>
      <c r="J12949">
        <f t="shared" si="608"/>
        <v>2024</v>
      </c>
      <c r="K12949" t="str">
        <f>IF(Table1[[#This Row],[Age]]&lt;20,"&lt;20",
   IF(Table1[[#This Row],[Age]]&lt;=30,"20-30",
   IF(Table1[[#This Row],[Age]]&lt;=40,"30-40",
   IF(Table1[[#This Row],[Age]]&lt;=50,"40-50",
   IF(Table1[[#This Row],[Age]]&lt;=60,"50-60",
   IF(Table1[[#This Row],[Age]]&lt;=70,"60-70","70+"))))))</f>
        <v>20-30</v>
      </c>
      <c r="L12949" t="str">
        <f t="shared" si="606"/>
        <v>QTY2</v>
      </c>
    </row>
    <row r="12950" spans="1:12" x14ac:dyDescent="0.3">
      <c r="A12950" s="2" t="s">
        <v>11957</v>
      </c>
      <c r="B12950" s="2">
        <v>35</v>
      </c>
      <c r="C12950" s="2" t="s">
        <v>23257</v>
      </c>
      <c r="D12950" s="2" t="s">
        <v>24544</v>
      </c>
      <c r="E12950" s="2">
        <v>1333.13</v>
      </c>
      <c r="F12950" s="2">
        <v>48</v>
      </c>
      <c r="G12950" s="2">
        <v>63990.239999999998</v>
      </c>
      <c r="H12950" s="3" t="s">
        <v>25913</v>
      </c>
      <c r="I12950" s="7" t="str">
        <f t="shared" si="607"/>
        <v>Oct</v>
      </c>
      <c r="J12950">
        <f t="shared" si="608"/>
        <v>2024</v>
      </c>
      <c r="K12950" t="str">
        <f>IF(Table1[[#This Row],[Age]]&lt;20,"&lt;20",
   IF(Table1[[#This Row],[Age]]&lt;=30,"20-30",
   IF(Table1[[#This Row],[Age]]&lt;=40,"30-40",
   IF(Table1[[#This Row],[Age]]&lt;=50,"40-50",
   IF(Table1[[#This Row],[Age]]&lt;=60,"50-60",
   IF(Table1[[#This Row],[Age]]&lt;=70,"60-70","70+"))))))</f>
        <v>30-40</v>
      </c>
      <c r="L12950" t="str">
        <f t="shared" si="606"/>
        <v>QTY2</v>
      </c>
    </row>
    <row r="12951" spans="1:12" x14ac:dyDescent="0.3">
      <c r="A12951" s="2" t="s">
        <v>3943</v>
      </c>
      <c r="B12951" s="2">
        <v>22</v>
      </c>
      <c r="C12951" s="2" t="s">
        <v>14289</v>
      </c>
      <c r="D12951" s="2" t="s">
        <v>24447</v>
      </c>
      <c r="E12951" s="2">
        <v>4872.8900000000003</v>
      </c>
      <c r="F12951" s="2">
        <v>9</v>
      </c>
      <c r="G12951" s="2">
        <v>43856.01</v>
      </c>
      <c r="H12951" s="3" t="s">
        <v>25913</v>
      </c>
      <c r="I12951" s="7" t="str">
        <f t="shared" si="607"/>
        <v>Oct</v>
      </c>
      <c r="J12951">
        <f t="shared" si="608"/>
        <v>2024</v>
      </c>
      <c r="K12951" t="str">
        <f>IF(Table1[[#This Row],[Age]]&lt;20,"&lt;20",
   IF(Table1[[#This Row],[Age]]&lt;=30,"20-30",
   IF(Table1[[#This Row],[Age]]&lt;=40,"30-40",
   IF(Table1[[#This Row],[Age]]&lt;=50,"40-50",
   IF(Table1[[#This Row],[Age]]&lt;=60,"50-60",
   IF(Table1[[#This Row],[Age]]&lt;=70,"60-70","70+"))))))</f>
        <v>20-30</v>
      </c>
      <c r="L12951" t="str">
        <f t="shared" si="606"/>
        <v>QTY2</v>
      </c>
    </row>
    <row r="12952" spans="1:12" x14ac:dyDescent="0.3">
      <c r="A12952" s="2" t="s">
        <v>1043</v>
      </c>
      <c r="B12952" s="2">
        <v>56</v>
      </c>
      <c r="C12952" s="2" t="s">
        <v>23258</v>
      </c>
      <c r="D12952" s="2" t="s">
        <v>24471</v>
      </c>
      <c r="E12952" s="2">
        <v>106.54</v>
      </c>
      <c r="F12952" s="2">
        <v>52</v>
      </c>
      <c r="G12952" s="2">
        <v>5540.08</v>
      </c>
      <c r="H12952" s="3" t="s">
        <v>25913</v>
      </c>
      <c r="I12952" s="7" t="str">
        <f t="shared" si="607"/>
        <v>Oct</v>
      </c>
      <c r="J12952">
        <f t="shared" si="608"/>
        <v>2024</v>
      </c>
      <c r="K12952" t="str">
        <f>IF(Table1[[#This Row],[Age]]&lt;20,"&lt;20",
   IF(Table1[[#This Row],[Age]]&lt;=30,"20-30",
   IF(Table1[[#This Row],[Age]]&lt;=40,"30-40",
   IF(Table1[[#This Row],[Age]]&lt;=50,"40-50",
   IF(Table1[[#This Row],[Age]]&lt;=60,"50-60",
   IF(Table1[[#This Row],[Age]]&lt;=70,"60-70","70+"))))))</f>
        <v>50-60</v>
      </c>
      <c r="L12952" t="str">
        <f t="shared" si="606"/>
        <v>QTY2</v>
      </c>
    </row>
    <row r="12953" spans="1:12" x14ac:dyDescent="0.3">
      <c r="A12953" s="2" t="s">
        <v>11958</v>
      </c>
      <c r="B12953" s="2">
        <v>65</v>
      </c>
      <c r="C12953" s="2" t="s">
        <v>16447</v>
      </c>
      <c r="D12953" s="2" t="s">
        <v>24642</v>
      </c>
      <c r="E12953" s="2">
        <v>9008.32</v>
      </c>
      <c r="F12953" s="2">
        <v>17</v>
      </c>
      <c r="G12953" s="2">
        <v>153141.44</v>
      </c>
      <c r="H12953" s="3" t="s">
        <v>25913</v>
      </c>
      <c r="I12953" s="7" t="str">
        <f t="shared" si="607"/>
        <v>Oct</v>
      </c>
      <c r="J12953">
        <f t="shared" si="608"/>
        <v>2024</v>
      </c>
      <c r="K12953" t="str">
        <f>IF(Table1[[#This Row],[Age]]&lt;20,"&lt;20",
   IF(Table1[[#This Row],[Age]]&lt;=30,"20-30",
   IF(Table1[[#This Row],[Age]]&lt;=40,"30-40",
   IF(Table1[[#This Row],[Age]]&lt;=50,"40-50",
   IF(Table1[[#This Row],[Age]]&lt;=60,"50-60",
   IF(Table1[[#This Row],[Age]]&lt;=70,"60-70","70+"))))))</f>
        <v>60-70</v>
      </c>
      <c r="L12953" t="str">
        <f t="shared" si="606"/>
        <v>QTY2</v>
      </c>
    </row>
    <row r="12954" spans="1:12" x14ac:dyDescent="0.3">
      <c r="A12954" s="2" t="s">
        <v>11959</v>
      </c>
      <c r="B12954" s="2">
        <v>31</v>
      </c>
      <c r="C12954" s="2" t="s">
        <v>15218</v>
      </c>
      <c r="D12954" s="2" t="s">
        <v>24462</v>
      </c>
      <c r="E12954" s="2">
        <v>139.81</v>
      </c>
      <c r="F12954" s="2">
        <v>91</v>
      </c>
      <c r="G12954" s="2">
        <v>12722.71</v>
      </c>
      <c r="H12954" s="3" t="s">
        <v>25913</v>
      </c>
      <c r="I12954" s="7" t="str">
        <f t="shared" si="607"/>
        <v>Oct</v>
      </c>
      <c r="J12954">
        <f t="shared" si="608"/>
        <v>2024</v>
      </c>
      <c r="K12954" t="str">
        <f>IF(Table1[[#This Row],[Age]]&lt;20,"&lt;20",
   IF(Table1[[#This Row],[Age]]&lt;=30,"20-30",
   IF(Table1[[#This Row],[Age]]&lt;=40,"30-40",
   IF(Table1[[#This Row],[Age]]&lt;=50,"40-50",
   IF(Table1[[#This Row],[Age]]&lt;=60,"50-60",
   IF(Table1[[#This Row],[Age]]&lt;=70,"60-70","70+"))))))</f>
        <v>30-40</v>
      </c>
      <c r="L12954" t="str">
        <f t="shared" si="606"/>
        <v>QTY2</v>
      </c>
    </row>
    <row r="12955" spans="1:12" x14ac:dyDescent="0.3">
      <c r="A12955" s="2" t="s">
        <v>404</v>
      </c>
      <c r="B12955" s="2">
        <v>34</v>
      </c>
      <c r="C12955" s="2" t="s">
        <v>23259</v>
      </c>
      <c r="D12955" s="2" t="s">
        <v>24642</v>
      </c>
      <c r="E12955" s="2">
        <v>6222.44</v>
      </c>
      <c r="F12955" s="2">
        <v>50</v>
      </c>
      <c r="G12955" s="2">
        <v>311122</v>
      </c>
      <c r="H12955" s="3" t="s">
        <v>25913</v>
      </c>
      <c r="I12955" s="7" t="str">
        <f t="shared" si="607"/>
        <v>Oct</v>
      </c>
      <c r="J12955">
        <f t="shared" si="608"/>
        <v>2024</v>
      </c>
      <c r="K12955" t="str">
        <f>IF(Table1[[#This Row],[Age]]&lt;20,"&lt;20",
   IF(Table1[[#This Row],[Age]]&lt;=30,"20-30",
   IF(Table1[[#This Row],[Age]]&lt;=40,"30-40",
   IF(Table1[[#This Row],[Age]]&lt;=50,"40-50",
   IF(Table1[[#This Row],[Age]]&lt;=60,"50-60",
   IF(Table1[[#This Row],[Age]]&lt;=70,"60-70","70+"))))))</f>
        <v>30-40</v>
      </c>
      <c r="L12955" t="str">
        <f t="shared" si="606"/>
        <v>QTY2</v>
      </c>
    </row>
    <row r="12956" spans="1:12" x14ac:dyDescent="0.3">
      <c r="A12956" s="2" t="s">
        <v>11960</v>
      </c>
      <c r="B12956" s="2">
        <v>35</v>
      </c>
      <c r="C12956" s="2" t="s">
        <v>13793</v>
      </c>
      <c r="D12956" s="2" t="s">
        <v>24413</v>
      </c>
      <c r="E12956" s="2">
        <v>3475.29</v>
      </c>
      <c r="F12956" s="2">
        <v>88</v>
      </c>
      <c r="G12956" s="2">
        <v>305825.52</v>
      </c>
      <c r="H12956" s="3" t="s">
        <v>25913</v>
      </c>
      <c r="I12956" s="7" t="str">
        <f t="shared" si="607"/>
        <v>Oct</v>
      </c>
      <c r="J12956">
        <f t="shared" si="608"/>
        <v>2024</v>
      </c>
      <c r="K12956" t="str">
        <f>IF(Table1[[#This Row],[Age]]&lt;20,"&lt;20",
   IF(Table1[[#This Row],[Age]]&lt;=30,"20-30",
   IF(Table1[[#This Row],[Age]]&lt;=40,"30-40",
   IF(Table1[[#This Row],[Age]]&lt;=50,"40-50",
   IF(Table1[[#This Row],[Age]]&lt;=60,"50-60",
   IF(Table1[[#This Row],[Age]]&lt;=70,"60-70","70+"))))))</f>
        <v>30-40</v>
      </c>
      <c r="L12956" t="str">
        <f t="shared" si="606"/>
        <v>QTY2</v>
      </c>
    </row>
    <row r="12957" spans="1:12" x14ac:dyDescent="0.3">
      <c r="A12957" s="2" t="s">
        <v>7986</v>
      </c>
      <c r="B12957" s="2">
        <v>53</v>
      </c>
      <c r="C12957" s="2" t="s">
        <v>23260</v>
      </c>
      <c r="D12957" s="2" t="s">
        <v>24446</v>
      </c>
      <c r="E12957" s="2">
        <v>1248.19</v>
      </c>
      <c r="F12957" s="2">
        <v>13</v>
      </c>
      <c r="G12957" s="2">
        <v>16226.47</v>
      </c>
      <c r="H12957" s="3" t="s">
        <v>25913</v>
      </c>
      <c r="I12957" s="7" t="str">
        <f t="shared" si="607"/>
        <v>Oct</v>
      </c>
      <c r="J12957">
        <f t="shared" si="608"/>
        <v>2024</v>
      </c>
      <c r="K12957" t="str">
        <f>IF(Table1[[#This Row],[Age]]&lt;20,"&lt;20",
   IF(Table1[[#This Row],[Age]]&lt;=30,"20-30",
   IF(Table1[[#This Row],[Age]]&lt;=40,"30-40",
   IF(Table1[[#This Row],[Age]]&lt;=50,"40-50",
   IF(Table1[[#This Row],[Age]]&lt;=60,"50-60",
   IF(Table1[[#This Row],[Age]]&lt;=70,"60-70","70+"))))))</f>
        <v>50-60</v>
      </c>
      <c r="L12957" t="str">
        <f t="shared" si="606"/>
        <v>QTY2</v>
      </c>
    </row>
    <row r="12958" spans="1:12" x14ac:dyDescent="0.3">
      <c r="A12958" s="2" t="s">
        <v>11961</v>
      </c>
      <c r="B12958" s="2">
        <v>65</v>
      </c>
      <c r="C12958" s="2" t="s">
        <v>23261</v>
      </c>
      <c r="D12958" s="2" t="s">
        <v>24532</v>
      </c>
      <c r="E12958" s="2">
        <v>3517.27</v>
      </c>
      <c r="F12958" s="2">
        <v>47</v>
      </c>
      <c r="G12958" s="2">
        <v>165311.69</v>
      </c>
      <c r="H12958" s="3" t="s">
        <v>25913</v>
      </c>
      <c r="I12958" s="7" t="str">
        <f t="shared" si="607"/>
        <v>Oct</v>
      </c>
      <c r="J12958">
        <f t="shared" si="608"/>
        <v>2024</v>
      </c>
      <c r="K12958" t="str">
        <f>IF(Table1[[#This Row],[Age]]&lt;20,"&lt;20",
   IF(Table1[[#This Row],[Age]]&lt;=30,"20-30",
   IF(Table1[[#This Row],[Age]]&lt;=40,"30-40",
   IF(Table1[[#This Row],[Age]]&lt;=50,"40-50",
   IF(Table1[[#This Row],[Age]]&lt;=60,"50-60",
   IF(Table1[[#This Row],[Age]]&lt;=70,"60-70","70+"))))))</f>
        <v>60-70</v>
      </c>
      <c r="L12958" t="str">
        <f t="shared" si="606"/>
        <v>QTY2</v>
      </c>
    </row>
    <row r="12959" spans="1:12" x14ac:dyDescent="0.3">
      <c r="A12959" s="2" t="s">
        <v>11962</v>
      </c>
      <c r="B12959" s="2">
        <v>40</v>
      </c>
      <c r="C12959" s="2" t="s">
        <v>16409</v>
      </c>
      <c r="D12959" s="2" t="s">
        <v>24593</v>
      </c>
      <c r="E12959" s="2">
        <v>8357.81</v>
      </c>
      <c r="F12959" s="2">
        <v>24</v>
      </c>
      <c r="G12959" s="2">
        <v>200587.44</v>
      </c>
      <c r="H12959" s="3" t="s">
        <v>25914</v>
      </c>
      <c r="I12959" s="7" t="str">
        <f t="shared" si="607"/>
        <v>Oct</v>
      </c>
      <c r="J12959">
        <f t="shared" si="608"/>
        <v>2024</v>
      </c>
      <c r="K12959" t="str">
        <f>IF(Table1[[#This Row],[Age]]&lt;20,"&lt;20",
   IF(Table1[[#This Row],[Age]]&lt;=30,"20-30",
   IF(Table1[[#This Row],[Age]]&lt;=40,"30-40",
   IF(Table1[[#This Row],[Age]]&lt;=50,"40-50",
   IF(Table1[[#This Row],[Age]]&lt;=60,"50-60",
   IF(Table1[[#This Row],[Age]]&lt;=70,"60-70","70+"))))))</f>
        <v>30-40</v>
      </c>
      <c r="L12959" t="str">
        <f t="shared" si="606"/>
        <v>QTY2</v>
      </c>
    </row>
    <row r="12960" spans="1:12" x14ac:dyDescent="0.3">
      <c r="A12960" s="2" t="s">
        <v>11963</v>
      </c>
      <c r="B12960" s="2">
        <v>57</v>
      </c>
      <c r="C12960" s="2" t="s">
        <v>19037</v>
      </c>
      <c r="D12960" s="2" t="s">
        <v>24489</v>
      </c>
      <c r="E12960" s="2">
        <v>3315.06</v>
      </c>
      <c r="F12960" s="2">
        <v>18</v>
      </c>
      <c r="G12960" s="2">
        <v>59671.08</v>
      </c>
      <c r="H12960" s="3" t="s">
        <v>25914</v>
      </c>
      <c r="I12960" s="7" t="str">
        <f t="shared" si="607"/>
        <v>Oct</v>
      </c>
      <c r="J12960">
        <f t="shared" si="608"/>
        <v>2024</v>
      </c>
      <c r="K12960" t="str">
        <f>IF(Table1[[#This Row],[Age]]&lt;20,"&lt;20",
   IF(Table1[[#This Row],[Age]]&lt;=30,"20-30",
   IF(Table1[[#This Row],[Age]]&lt;=40,"30-40",
   IF(Table1[[#This Row],[Age]]&lt;=50,"40-50",
   IF(Table1[[#This Row],[Age]]&lt;=60,"50-60",
   IF(Table1[[#This Row],[Age]]&lt;=70,"60-70","70+"))))))</f>
        <v>50-60</v>
      </c>
      <c r="L12960" t="str">
        <f t="shared" si="606"/>
        <v>QTY2</v>
      </c>
    </row>
    <row r="12961" spans="1:12" x14ac:dyDescent="0.3">
      <c r="A12961" s="2" t="s">
        <v>11964</v>
      </c>
      <c r="B12961" s="2">
        <v>60</v>
      </c>
      <c r="C12961" s="2" t="s">
        <v>23262</v>
      </c>
      <c r="D12961" s="2" t="s">
        <v>24463</v>
      </c>
      <c r="E12961" s="2">
        <v>1975.79</v>
      </c>
      <c r="F12961" s="2">
        <v>4</v>
      </c>
      <c r="G12961" s="2">
        <v>7903.16</v>
      </c>
      <c r="H12961" s="3" t="s">
        <v>25914</v>
      </c>
      <c r="I12961" s="7" t="str">
        <f t="shared" si="607"/>
        <v>Oct</v>
      </c>
      <c r="J12961">
        <f t="shared" si="608"/>
        <v>2024</v>
      </c>
      <c r="K12961" t="str">
        <f>IF(Table1[[#This Row],[Age]]&lt;20,"&lt;20",
   IF(Table1[[#This Row],[Age]]&lt;=30,"20-30",
   IF(Table1[[#This Row],[Age]]&lt;=40,"30-40",
   IF(Table1[[#This Row],[Age]]&lt;=50,"40-50",
   IF(Table1[[#This Row],[Age]]&lt;=60,"50-60",
   IF(Table1[[#This Row],[Age]]&lt;=70,"60-70","70+"))))))</f>
        <v>50-60</v>
      </c>
      <c r="L12961" t="str">
        <f t="shared" si="606"/>
        <v>QTY2</v>
      </c>
    </row>
    <row r="12962" spans="1:12" x14ac:dyDescent="0.3">
      <c r="A12962" s="2" t="s">
        <v>11965</v>
      </c>
      <c r="B12962" s="2">
        <v>65</v>
      </c>
      <c r="C12962" s="2" t="s">
        <v>20753</v>
      </c>
      <c r="D12962" s="2" t="s">
        <v>24488</v>
      </c>
      <c r="E12962" s="2">
        <v>4359.83</v>
      </c>
      <c r="F12962" s="2">
        <v>45</v>
      </c>
      <c r="G12962" s="2">
        <v>196192.35</v>
      </c>
      <c r="H12962" s="3" t="s">
        <v>25914</v>
      </c>
      <c r="I12962" s="7" t="str">
        <f t="shared" si="607"/>
        <v>Oct</v>
      </c>
      <c r="J12962">
        <f t="shared" si="608"/>
        <v>2024</v>
      </c>
      <c r="K12962" t="str">
        <f>IF(Table1[[#This Row],[Age]]&lt;20,"&lt;20",
   IF(Table1[[#This Row],[Age]]&lt;=30,"20-30",
   IF(Table1[[#This Row],[Age]]&lt;=40,"30-40",
   IF(Table1[[#This Row],[Age]]&lt;=50,"40-50",
   IF(Table1[[#This Row],[Age]]&lt;=60,"50-60",
   IF(Table1[[#This Row],[Age]]&lt;=70,"60-70","70+"))))))</f>
        <v>60-70</v>
      </c>
      <c r="L12962" t="str">
        <f t="shared" si="606"/>
        <v>QTY2</v>
      </c>
    </row>
    <row r="12963" spans="1:12" x14ac:dyDescent="0.3">
      <c r="A12963" s="2" t="s">
        <v>11966</v>
      </c>
      <c r="B12963" s="2">
        <v>46</v>
      </c>
      <c r="C12963" s="2" t="s">
        <v>15922</v>
      </c>
      <c r="D12963" s="2" t="s">
        <v>24559</v>
      </c>
      <c r="E12963" s="2">
        <v>7797.88</v>
      </c>
      <c r="F12963" s="2">
        <v>20</v>
      </c>
      <c r="G12963" s="2">
        <v>155957.6</v>
      </c>
      <c r="H12963" s="3" t="s">
        <v>25914</v>
      </c>
      <c r="I12963" s="7" t="str">
        <f t="shared" si="607"/>
        <v>Oct</v>
      </c>
      <c r="J12963">
        <f t="shared" si="608"/>
        <v>2024</v>
      </c>
      <c r="K12963" t="str">
        <f>IF(Table1[[#This Row],[Age]]&lt;20,"&lt;20",
   IF(Table1[[#This Row],[Age]]&lt;=30,"20-30",
   IF(Table1[[#This Row],[Age]]&lt;=40,"30-40",
   IF(Table1[[#This Row],[Age]]&lt;=50,"40-50",
   IF(Table1[[#This Row],[Age]]&lt;=60,"50-60",
   IF(Table1[[#This Row],[Age]]&lt;=70,"60-70","70+"))))))</f>
        <v>40-50</v>
      </c>
      <c r="L12963" t="str">
        <f t="shared" si="606"/>
        <v>QTY2</v>
      </c>
    </row>
    <row r="12964" spans="1:12" x14ac:dyDescent="0.3">
      <c r="A12964" s="2" t="s">
        <v>11967</v>
      </c>
      <c r="B12964" s="2">
        <v>27</v>
      </c>
      <c r="C12964" s="2" t="s">
        <v>23263</v>
      </c>
      <c r="D12964" s="2" t="s">
        <v>24558</v>
      </c>
      <c r="E12964" s="2">
        <v>4519.0600000000004</v>
      </c>
      <c r="F12964" s="2">
        <v>31</v>
      </c>
      <c r="G12964" s="2">
        <v>140090.85999999999</v>
      </c>
      <c r="H12964" s="3" t="s">
        <v>25914</v>
      </c>
      <c r="I12964" s="7" t="str">
        <f t="shared" si="607"/>
        <v>Oct</v>
      </c>
      <c r="J12964">
        <f t="shared" si="608"/>
        <v>2024</v>
      </c>
      <c r="K12964" t="str">
        <f>IF(Table1[[#This Row],[Age]]&lt;20,"&lt;20",
   IF(Table1[[#This Row],[Age]]&lt;=30,"20-30",
   IF(Table1[[#This Row],[Age]]&lt;=40,"30-40",
   IF(Table1[[#This Row],[Age]]&lt;=50,"40-50",
   IF(Table1[[#This Row],[Age]]&lt;=60,"50-60",
   IF(Table1[[#This Row],[Age]]&lt;=70,"60-70","70+"))))))</f>
        <v>20-30</v>
      </c>
      <c r="L12964" t="str">
        <f t="shared" si="606"/>
        <v>QTY2</v>
      </c>
    </row>
    <row r="12965" spans="1:12" x14ac:dyDescent="0.3">
      <c r="A12965" s="2" t="s">
        <v>11968</v>
      </c>
      <c r="B12965" s="2">
        <v>37</v>
      </c>
      <c r="C12965" s="2" t="s">
        <v>17646</v>
      </c>
      <c r="D12965" s="2" t="s">
        <v>24439</v>
      </c>
      <c r="E12965" s="2">
        <v>8573.74</v>
      </c>
      <c r="F12965" s="2">
        <v>31</v>
      </c>
      <c r="G12965" s="2">
        <v>265785.94</v>
      </c>
      <c r="H12965" s="3" t="s">
        <v>25914</v>
      </c>
      <c r="I12965" s="7" t="str">
        <f t="shared" si="607"/>
        <v>Oct</v>
      </c>
      <c r="J12965">
        <f t="shared" si="608"/>
        <v>2024</v>
      </c>
      <c r="K12965" t="str">
        <f>IF(Table1[[#This Row],[Age]]&lt;20,"&lt;20",
   IF(Table1[[#This Row],[Age]]&lt;=30,"20-30",
   IF(Table1[[#This Row],[Age]]&lt;=40,"30-40",
   IF(Table1[[#This Row],[Age]]&lt;=50,"40-50",
   IF(Table1[[#This Row],[Age]]&lt;=60,"50-60",
   IF(Table1[[#This Row],[Age]]&lt;=70,"60-70","70+"))))))</f>
        <v>30-40</v>
      </c>
      <c r="L12965" t="str">
        <f t="shared" si="606"/>
        <v>QTY2</v>
      </c>
    </row>
    <row r="12966" spans="1:12" x14ac:dyDescent="0.3">
      <c r="A12966" s="2" t="s">
        <v>11969</v>
      </c>
      <c r="B12966" s="2">
        <v>18</v>
      </c>
      <c r="C12966" s="2" t="s">
        <v>23264</v>
      </c>
      <c r="D12966" s="2" t="s">
        <v>24451</v>
      </c>
      <c r="E12966" s="2">
        <v>4037.03</v>
      </c>
      <c r="F12966" s="2">
        <v>62</v>
      </c>
      <c r="G12966" s="2">
        <v>250295.86</v>
      </c>
      <c r="H12966" s="3" t="s">
        <v>25914</v>
      </c>
      <c r="I12966" s="7" t="str">
        <f t="shared" si="607"/>
        <v>Oct</v>
      </c>
      <c r="J12966">
        <f t="shared" si="608"/>
        <v>2024</v>
      </c>
      <c r="K12966" t="str">
        <f>IF(Table1[[#This Row],[Age]]&lt;20,"&lt;20",
   IF(Table1[[#This Row],[Age]]&lt;=30,"20-30",
   IF(Table1[[#This Row],[Age]]&lt;=40,"30-40",
   IF(Table1[[#This Row],[Age]]&lt;=50,"40-50",
   IF(Table1[[#This Row],[Age]]&lt;=60,"50-60",
   IF(Table1[[#This Row],[Age]]&lt;=70,"60-70","70+"))))))</f>
        <v>&lt;20</v>
      </c>
      <c r="L12966" t="str">
        <f t="shared" si="606"/>
        <v>QTY2</v>
      </c>
    </row>
    <row r="12967" spans="1:12" x14ac:dyDescent="0.3">
      <c r="A12967" s="2" t="s">
        <v>11970</v>
      </c>
      <c r="B12967" s="2">
        <v>59</v>
      </c>
      <c r="C12967" s="2" t="s">
        <v>23265</v>
      </c>
      <c r="D12967" s="2" t="s">
        <v>24602</v>
      </c>
      <c r="E12967" s="2">
        <v>1042.6199999999999</v>
      </c>
      <c r="F12967" s="2">
        <v>79</v>
      </c>
      <c r="G12967" s="2">
        <v>82366.98</v>
      </c>
      <c r="H12967" s="3" t="s">
        <v>25914</v>
      </c>
      <c r="I12967" s="7" t="str">
        <f t="shared" si="607"/>
        <v>Oct</v>
      </c>
      <c r="J12967">
        <f t="shared" si="608"/>
        <v>2024</v>
      </c>
      <c r="K12967" t="str">
        <f>IF(Table1[[#This Row],[Age]]&lt;20,"&lt;20",
   IF(Table1[[#This Row],[Age]]&lt;=30,"20-30",
   IF(Table1[[#This Row],[Age]]&lt;=40,"30-40",
   IF(Table1[[#This Row],[Age]]&lt;=50,"40-50",
   IF(Table1[[#This Row],[Age]]&lt;=60,"50-60",
   IF(Table1[[#This Row],[Age]]&lt;=70,"60-70","70+"))))))</f>
        <v>50-60</v>
      </c>
      <c r="L12967" t="str">
        <f t="shared" si="606"/>
        <v>QTY2</v>
      </c>
    </row>
    <row r="12968" spans="1:12" x14ac:dyDescent="0.3">
      <c r="A12968" s="2" t="s">
        <v>11971</v>
      </c>
      <c r="B12968" s="2">
        <v>36</v>
      </c>
      <c r="C12968" s="2" t="s">
        <v>23266</v>
      </c>
      <c r="D12968" s="2" t="s">
        <v>24428</v>
      </c>
      <c r="E12968" s="2">
        <v>7575.99</v>
      </c>
      <c r="F12968" s="2">
        <v>57</v>
      </c>
      <c r="G12968" s="2">
        <v>431831.43</v>
      </c>
      <c r="H12968" s="3" t="s">
        <v>25914</v>
      </c>
      <c r="I12968" s="7" t="str">
        <f t="shared" si="607"/>
        <v>Oct</v>
      </c>
      <c r="J12968">
        <f t="shared" si="608"/>
        <v>2024</v>
      </c>
      <c r="K12968" t="str">
        <f>IF(Table1[[#This Row],[Age]]&lt;20,"&lt;20",
   IF(Table1[[#This Row],[Age]]&lt;=30,"20-30",
   IF(Table1[[#This Row],[Age]]&lt;=40,"30-40",
   IF(Table1[[#This Row],[Age]]&lt;=50,"40-50",
   IF(Table1[[#This Row],[Age]]&lt;=60,"50-60",
   IF(Table1[[#This Row],[Age]]&lt;=70,"60-70","70+"))))))</f>
        <v>30-40</v>
      </c>
      <c r="L12968" t="str">
        <f t="shared" si="606"/>
        <v>QTY2</v>
      </c>
    </row>
    <row r="12969" spans="1:12" x14ac:dyDescent="0.3">
      <c r="A12969" s="2" t="s">
        <v>11972</v>
      </c>
      <c r="B12969" s="2">
        <v>50</v>
      </c>
      <c r="C12969" s="2" t="s">
        <v>23267</v>
      </c>
      <c r="D12969" s="2" t="s">
        <v>24438</v>
      </c>
      <c r="E12969" s="2">
        <v>9719.5300000000007</v>
      </c>
      <c r="F12969" s="2">
        <v>50</v>
      </c>
      <c r="G12969" s="2">
        <v>485976.5</v>
      </c>
      <c r="H12969" s="3" t="s">
        <v>25914</v>
      </c>
      <c r="I12969" s="7" t="str">
        <f t="shared" si="607"/>
        <v>Oct</v>
      </c>
      <c r="J12969">
        <f t="shared" si="608"/>
        <v>2024</v>
      </c>
      <c r="K12969" t="str">
        <f>IF(Table1[[#This Row],[Age]]&lt;20,"&lt;20",
   IF(Table1[[#This Row],[Age]]&lt;=30,"20-30",
   IF(Table1[[#This Row],[Age]]&lt;=40,"30-40",
   IF(Table1[[#This Row],[Age]]&lt;=50,"40-50",
   IF(Table1[[#This Row],[Age]]&lt;=60,"50-60",
   IF(Table1[[#This Row],[Age]]&lt;=70,"60-70","70+"))))))</f>
        <v>40-50</v>
      </c>
      <c r="L12969" t="str">
        <f t="shared" si="606"/>
        <v>QTY2</v>
      </c>
    </row>
    <row r="12970" spans="1:12" x14ac:dyDescent="0.3">
      <c r="A12970" s="2" t="s">
        <v>11973</v>
      </c>
      <c r="B12970" s="2">
        <v>24</v>
      </c>
      <c r="C12970" s="2" t="s">
        <v>15731</v>
      </c>
      <c r="D12970" s="2" t="s">
        <v>24538</v>
      </c>
      <c r="E12970" s="2">
        <v>1674.05</v>
      </c>
      <c r="F12970" s="2">
        <v>56</v>
      </c>
      <c r="G12970" s="2">
        <v>93746.8</v>
      </c>
      <c r="H12970" s="3" t="s">
        <v>25914</v>
      </c>
      <c r="I12970" s="7" t="str">
        <f t="shared" si="607"/>
        <v>Oct</v>
      </c>
      <c r="J12970">
        <f t="shared" si="608"/>
        <v>2024</v>
      </c>
      <c r="K12970" t="str">
        <f>IF(Table1[[#This Row],[Age]]&lt;20,"&lt;20",
   IF(Table1[[#This Row],[Age]]&lt;=30,"20-30",
   IF(Table1[[#This Row],[Age]]&lt;=40,"30-40",
   IF(Table1[[#This Row],[Age]]&lt;=50,"40-50",
   IF(Table1[[#This Row],[Age]]&lt;=60,"50-60",
   IF(Table1[[#This Row],[Age]]&lt;=70,"60-70","70+"))))))</f>
        <v>20-30</v>
      </c>
      <c r="L12970" t="str">
        <f t="shared" si="606"/>
        <v>QTY2</v>
      </c>
    </row>
    <row r="12971" spans="1:12" x14ac:dyDescent="0.3">
      <c r="A12971" s="2" t="s">
        <v>11974</v>
      </c>
      <c r="B12971" s="2">
        <v>19</v>
      </c>
      <c r="C12971" s="2" t="s">
        <v>23268</v>
      </c>
      <c r="D12971" s="2" t="s">
        <v>24505</v>
      </c>
      <c r="E12971" s="2">
        <v>4360.47</v>
      </c>
      <c r="F12971" s="2">
        <v>7</v>
      </c>
      <c r="G12971" s="2">
        <v>30523.29</v>
      </c>
      <c r="H12971" s="3" t="s">
        <v>25914</v>
      </c>
      <c r="I12971" s="7" t="str">
        <f t="shared" si="607"/>
        <v>Oct</v>
      </c>
      <c r="J12971">
        <f t="shared" si="608"/>
        <v>2024</v>
      </c>
      <c r="K12971" t="str">
        <f>IF(Table1[[#This Row],[Age]]&lt;20,"&lt;20",
   IF(Table1[[#This Row],[Age]]&lt;=30,"20-30",
   IF(Table1[[#This Row],[Age]]&lt;=40,"30-40",
   IF(Table1[[#This Row],[Age]]&lt;=50,"40-50",
   IF(Table1[[#This Row],[Age]]&lt;=60,"50-60",
   IF(Table1[[#This Row],[Age]]&lt;=70,"60-70","70+"))))))</f>
        <v>&lt;20</v>
      </c>
      <c r="L12971" t="str">
        <f t="shared" si="606"/>
        <v>QTY2</v>
      </c>
    </row>
    <row r="12972" spans="1:12" x14ac:dyDescent="0.3">
      <c r="A12972" s="2" t="s">
        <v>11975</v>
      </c>
      <c r="B12972" s="2">
        <v>60</v>
      </c>
      <c r="C12972" s="2" t="s">
        <v>14087</v>
      </c>
      <c r="D12972" s="2" t="s">
        <v>24648</v>
      </c>
      <c r="E12972" s="2">
        <v>2158.16</v>
      </c>
      <c r="F12972" s="2">
        <v>49</v>
      </c>
      <c r="G12972" s="2">
        <v>105749.84</v>
      </c>
      <c r="H12972" s="3" t="s">
        <v>25915</v>
      </c>
      <c r="I12972" s="7" t="str">
        <f t="shared" si="607"/>
        <v>Oct</v>
      </c>
      <c r="J12972">
        <f t="shared" si="608"/>
        <v>2024</v>
      </c>
      <c r="K12972" t="str">
        <f>IF(Table1[[#This Row],[Age]]&lt;20,"&lt;20",
   IF(Table1[[#This Row],[Age]]&lt;=30,"20-30",
   IF(Table1[[#This Row],[Age]]&lt;=40,"30-40",
   IF(Table1[[#This Row],[Age]]&lt;=50,"40-50",
   IF(Table1[[#This Row],[Age]]&lt;=60,"50-60",
   IF(Table1[[#This Row],[Age]]&lt;=70,"60-70","70+"))))))</f>
        <v>50-60</v>
      </c>
      <c r="L12972" t="str">
        <f t="shared" si="606"/>
        <v>QTY2</v>
      </c>
    </row>
    <row r="12973" spans="1:12" x14ac:dyDescent="0.3">
      <c r="A12973" s="2" t="s">
        <v>11976</v>
      </c>
      <c r="B12973" s="2">
        <v>51</v>
      </c>
      <c r="C12973" s="2" t="s">
        <v>23269</v>
      </c>
      <c r="D12973" s="2" t="s">
        <v>24619</v>
      </c>
      <c r="E12973" s="2">
        <v>2910.22</v>
      </c>
      <c r="F12973" s="2">
        <v>37</v>
      </c>
      <c r="G12973" s="2">
        <v>107678.14</v>
      </c>
      <c r="H12973" s="3" t="s">
        <v>25915</v>
      </c>
      <c r="I12973" s="7" t="str">
        <f t="shared" si="607"/>
        <v>Oct</v>
      </c>
      <c r="J12973">
        <f t="shared" si="608"/>
        <v>2024</v>
      </c>
      <c r="K12973" t="str">
        <f>IF(Table1[[#This Row],[Age]]&lt;20,"&lt;20",
   IF(Table1[[#This Row],[Age]]&lt;=30,"20-30",
   IF(Table1[[#This Row],[Age]]&lt;=40,"30-40",
   IF(Table1[[#This Row],[Age]]&lt;=50,"40-50",
   IF(Table1[[#This Row],[Age]]&lt;=60,"50-60",
   IF(Table1[[#This Row],[Age]]&lt;=70,"60-70","70+"))))))</f>
        <v>50-60</v>
      </c>
      <c r="L12973" t="str">
        <f t="shared" si="606"/>
        <v>QTY2</v>
      </c>
    </row>
    <row r="12974" spans="1:12" x14ac:dyDescent="0.3">
      <c r="A12974" s="2" t="s">
        <v>11977</v>
      </c>
      <c r="B12974" s="2">
        <v>33</v>
      </c>
      <c r="C12974" s="2" t="s">
        <v>22775</v>
      </c>
      <c r="D12974" s="2" t="s">
        <v>24617</v>
      </c>
      <c r="E12974" s="2">
        <v>8632.65</v>
      </c>
      <c r="F12974" s="2">
        <v>38</v>
      </c>
      <c r="G12974" s="2">
        <v>328040.7</v>
      </c>
      <c r="H12974" s="3" t="s">
        <v>25915</v>
      </c>
      <c r="I12974" s="7" t="str">
        <f t="shared" si="607"/>
        <v>Oct</v>
      </c>
      <c r="J12974">
        <f t="shared" si="608"/>
        <v>2024</v>
      </c>
      <c r="K12974" t="str">
        <f>IF(Table1[[#This Row],[Age]]&lt;20,"&lt;20",
   IF(Table1[[#This Row],[Age]]&lt;=30,"20-30",
   IF(Table1[[#This Row],[Age]]&lt;=40,"30-40",
   IF(Table1[[#This Row],[Age]]&lt;=50,"40-50",
   IF(Table1[[#This Row],[Age]]&lt;=60,"50-60",
   IF(Table1[[#This Row],[Age]]&lt;=70,"60-70","70+"))))))</f>
        <v>30-40</v>
      </c>
      <c r="L12974" t="str">
        <f t="shared" si="606"/>
        <v>QTY2</v>
      </c>
    </row>
    <row r="12975" spans="1:12" x14ac:dyDescent="0.3">
      <c r="A12975" s="2" t="s">
        <v>11978</v>
      </c>
      <c r="B12975" s="2">
        <v>58</v>
      </c>
      <c r="C12975" s="2" t="s">
        <v>14854</v>
      </c>
      <c r="D12975" s="2" t="s">
        <v>24477</v>
      </c>
      <c r="E12975" s="2">
        <v>7861.6</v>
      </c>
      <c r="F12975" s="2">
        <v>81</v>
      </c>
      <c r="G12975" s="2">
        <v>636789.6</v>
      </c>
      <c r="H12975" s="3" t="s">
        <v>25915</v>
      </c>
      <c r="I12975" s="7" t="str">
        <f t="shared" si="607"/>
        <v>Oct</v>
      </c>
      <c r="J12975">
        <f t="shared" si="608"/>
        <v>2024</v>
      </c>
      <c r="K12975" t="str">
        <f>IF(Table1[[#This Row],[Age]]&lt;20,"&lt;20",
   IF(Table1[[#This Row],[Age]]&lt;=30,"20-30",
   IF(Table1[[#This Row],[Age]]&lt;=40,"30-40",
   IF(Table1[[#This Row],[Age]]&lt;=50,"40-50",
   IF(Table1[[#This Row],[Age]]&lt;=60,"50-60",
   IF(Table1[[#This Row],[Age]]&lt;=70,"60-70","70+"))))))</f>
        <v>50-60</v>
      </c>
      <c r="L12975" t="str">
        <f t="shared" si="606"/>
        <v>QTY2</v>
      </c>
    </row>
    <row r="12976" spans="1:12" x14ac:dyDescent="0.3">
      <c r="A12976" s="2" t="s">
        <v>11979</v>
      </c>
      <c r="B12976" s="2">
        <v>19</v>
      </c>
      <c r="C12976" s="2" t="s">
        <v>23102</v>
      </c>
      <c r="D12976" s="2" t="s">
        <v>24571</v>
      </c>
      <c r="E12976" s="2">
        <v>533.36</v>
      </c>
      <c r="F12976" s="2">
        <v>42</v>
      </c>
      <c r="G12976" s="2">
        <v>22401.119999999999</v>
      </c>
      <c r="H12976" s="3" t="s">
        <v>25915</v>
      </c>
      <c r="I12976" s="7" t="str">
        <f t="shared" si="607"/>
        <v>Oct</v>
      </c>
      <c r="J12976">
        <f t="shared" si="608"/>
        <v>2024</v>
      </c>
      <c r="K12976" t="str">
        <f>IF(Table1[[#This Row],[Age]]&lt;20,"&lt;20",
   IF(Table1[[#This Row],[Age]]&lt;=30,"20-30",
   IF(Table1[[#This Row],[Age]]&lt;=40,"30-40",
   IF(Table1[[#This Row],[Age]]&lt;=50,"40-50",
   IF(Table1[[#This Row],[Age]]&lt;=60,"50-60",
   IF(Table1[[#This Row],[Age]]&lt;=70,"60-70","70+"))))))</f>
        <v>&lt;20</v>
      </c>
      <c r="L12976" t="str">
        <f t="shared" si="606"/>
        <v>QTY2</v>
      </c>
    </row>
    <row r="12977" spans="1:12" x14ac:dyDescent="0.3">
      <c r="A12977" s="2" t="s">
        <v>11980</v>
      </c>
      <c r="B12977" s="2">
        <v>51</v>
      </c>
      <c r="C12977" s="2" t="s">
        <v>23270</v>
      </c>
      <c r="D12977" s="2" t="s">
        <v>24411</v>
      </c>
      <c r="E12977" s="2">
        <v>9737.18</v>
      </c>
      <c r="F12977" s="2">
        <v>87</v>
      </c>
      <c r="G12977" s="2">
        <v>847134.66</v>
      </c>
      <c r="H12977" s="3" t="s">
        <v>25915</v>
      </c>
      <c r="I12977" s="7" t="str">
        <f t="shared" si="607"/>
        <v>Oct</v>
      </c>
      <c r="J12977">
        <f t="shared" si="608"/>
        <v>2024</v>
      </c>
      <c r="K12977" t="str">
        <f>IF(Table1[[#This Row],[Age]]&lt;20,"&lt;20",
   IF(Table1[[#This Row],[Age]]&lt;=30,"20-30",
   IF(Table1[[#This Row],[Age]]&lt;=40,"30-40",
   IF(Table1[[#This Row],[Age]]&lt;=50,"40-50",
   IF(Table1[[#This Row],[Age]]&lt;=60,"50-60",
   IF(Table1[[#This Row],[Age]]&lt;=70,"60-70","70+"))))))</f>
        <v>50-60</v>
      </c>
      <c r="L12977" t="str">
        <f t="shared" si="606"/>
        <v>QTY2</v>
      </c>
    </row>
    <row r="12978" spans="1:12" x14ac:dyDescent="0.3">
      <c r="A12978" s="2" t="s">
        <v>11981</v>
      </c>
      <c r="B12978" s="2">
        <v>61</v>
      </c>
      <c r="C12978" s="2" t="s">
        <v>17024</v>
      </c>
      <c r="D12978" s="2" t="s">
        <v>24617</v>
      </c>
      <c r="E12978" s="2">
        <v>3311.16</v>
      </c>
      <c r="F12978" s="2">
        <v>51</v>
      </c>
      <c r="G12978" s="2">
        <v>168869.16</v>
      </c>
      <c r="H12978" s="3" t="s">
        <v>25915</v>
      </c>
      <c r="I12978" s="7" t="str">
        <f t="shared" si="607"/>
        <v>Oct</v>
      </c>
      <c r="J12978">
        <f t="shared" si="608"/>
        <v>2024</v>
      </c>
      <c r="K12978" t="str">
        <f>IF(Table1[[#This Row],[Age]]&lt;20,"&lt;20",
   IF(Table1[[#This Row],[Age]]&lt;=30,"20-30",
   IF(Table1[[#This Row],[Age]]&lt;=40,"30-40",
   IF(Table1[[#This Row],[Age]]&lt;=50,"40-50",
   IF(Table1[[#This Row],[Age]]&lt;=60,"50-60",
   IF(Table1[[#This Row],[Age]]&lt;=70,"60-70","70+"))))))</f>
        <v>60-70</v>
      </c>
      <c r="L12978" t="str">
        <f t="shared" si="606"/>
        <v>QTY2</v>
      </c>
    </row>
    <row r="12979" spans="1:12" x14ac:dyDescent="0.3">
      <c r="A12979" s="2" t="s">
        <v>11982</v>
      </c>
      <c r="B12979" s="2">
        <v>65</v>
      </c>
      <c r="C12979" s="2" t="s">
        <v>16577</v>
      </c>
      <c r="D12979" s="2" t="s">
        <v>24554</v>
      </c>
      <c r="E12979" s="2">
        <v>6436.85</v>
      </c>
      <c r="F12979" s="2">
        <v>96</v>
      </c>
      <c r="G12979" s="2">
        <v>617937.6</v>
      </c>
      <c r="H12979" s="3" t="s">
        <v>25915</v>
      </c>
      <c r="I12979" s="7" t="str">
        <f t="shared" si="607"/>
        <v>Oct</v>
      </c>
      <c r="J12979">
        <f t="shared" si="608"/>
        <v>2024</v>
      </c>
      <c r="K12979" t="str">
        <f>IF(Table1[[#This Row],[Age]]&lt;20,"&lt;20",
   IF(Table1[[#This Row],[Age]]&lt;=30,"20-30",
   IF(Table1[[#This Row],[Age]]&lt;=40,"30-40",
   IF(Table1[[#This Row],[Age]]&lt;=50,"40-50",
   IF(Table1[[#This Row],[Age]]&lt;=60,"50-60",
   IF(Table1[[#This Row],[Age]]&lt;=70,"60-70","70+"))))))</f>
        <v>60-70</v>
      </c>
      <c r="L12979" t="str">
        <f t="shared" si="606"/>
        <v>QTY2</v>
      </c>
    </row>
    <row r="12980" spans="1:12" x14ac:dyDescent="0.3">
      <c r="A12980" s="2" t="s">
        <v>11983</v>
      </c>
      <c r="B12980" s="2">
        <v>39</v>
      </c>
      <c r="C12980" s="2" t="s">
        <v>20612</v>
      </c>
      <c r="D12980" s="2" t="s">
        <v>24651</v>
      </c>
      <c r="E12980" s="2">
        <v>4759.29</v>
      </c>
      <c r="F12980" s="2">
        <v>62</v>
      </c>
      <c r="G12980" s="2">
        <v>295075.98</v>
      </c>
      <c r="H12980" s="3" t="s">
        <v>25915</v>
      </c>
      <c r="I12980" s="7" t="str">
        <f t="shared" si="607"/>
        <v>Oct</v>
      </c>
      <c r="J12980">
        <f t="shared" si="608"/>
        <v>2024</v>
      </c>
      <c r="K12980" t="str">
        <f>IF(Table1[[#This Row],[Age]]&lt;20,"&lt;20",
   IF(Table1[[#This Row],[Age]]&lt;=30,"20-30",
   IF(Table1[[#This Row],[Age]]&lt;=40,"30-40",
   IF(Table1[[#This Row],[Age]]&lt;=50,"40-50",
   IF(Table1[[#This Row],[Age]]&lt;=60,"50-60",
   IF(Table1[[#This Row],[Age]]&lt;=70,"60-70","70+"))))))</f>
        <v>30-40</v>
      </c>
      <c r="L12980" t="str">
        <f t="shared" si="606"/>
        <v>QTY2</v>
      </c>
    </row>
    <row r="12981" spans="1:12" x14ac:dyDescent="0.3">
      <c r="A12981" s="2" t="s">
        <v>9798</v>
      </c>
      <c r="B12981" s="2">
        <v>57</v>
      </c>
      <c r="C12981" s="2" t="s">
        <v>23271</v>
      </c>
      <c r="D12981" s="2" t="s">
        <v>24522</v>
      </c>
      <c r="E12981" s="2">
        <v>9331.5</v>
      </c>
      <c r="F12981" s="2">
        <v>36</v>
      </c>
      <c r="G12981" s="2">
        <v>335934</v>
      </c>
      <c r="H12981" s="3" t="s">
        <v>25915</v>
      </c>
      <c r="I12981" s="7" t="str">
        <f t="shared" si="607"/>
        <v>Oct</v>
      </c>
      <c r="J12981">
        <f t="shared" si="608"/>
        <v>2024</v>
      </c>
      <c r="K12981" t="str">
        <f>IF(Table1[[#This Row],[Age]]&lt;20,"&lt;20",
   IF(Table1[[#This Row],[Age]]&lt;=30,"20-30",
   IF(Table1[[#This Row],[Age]]&lt;=40,"30-40",
   IF(Table1[[#This Row],[Age]]&lt;=50,"40-50",
   IF(Table1[[#This Row],[Age]]&lt;=60,"50-60",
   IF(Table1[[#This Row],[Age]]&lt;=70,"60-70","70+"))))))</f>
        <v>50-60</v>
      </c>
      <c r="L12981" t="str">
        <f t="shared" si="606"/>
        <v>QTY2</v>
      </c>
    </row>
    <row r="12982" spans="1:12" x14ac:dyDescent="0.3">
      <c r="A12982" s="2" t="s">
        <v>11984</v>
      </c>
      <c r="B12982" s="2">
        <v>36</v>
      </c>
      <c r="C12982" s="2" t="s">
        <v>23272</v>
      </c>
      <c r="D12982" s="2" t="s">
        <v>24414</v>
      </c>
      <c r="E12982" s="2">
        <v>8656.64</v>
      </c>
      <c r="F12982" s="2">
        <v>93</v>
      </c>
      <c r="G12982" s="2">
        <v>805067.52</v>
      </c>
      <c r="H12982" s="3" t="s">
        <v>25916</v>
      </c>
      <c r="I12982" s="7" t="str">
        <f t="shared" si="607"/>
        <v>Oct</v>
      </c>
      <c r="J12982">
        <f t="shared" si="608"/>
        <v>2024</v>
      </c>
      <c r="K12982" t="str">
        <f>IF(Table1[[#This Row],[Age]]&lt;20,"&lt;20",
   IF(Table1[[#This Row],[Age]]&lt;=30,"20-30",
   IF(Table1[[#This Row],[Age]]&lt;=40,"30-40",
   IF(Table1[[#This Row],[Age]]&lt;=50,"40-50",
   IF(Table1[[#This Row],[Age]]&lt;=60,"50-60",
   IF(Table1[[#This Row],[Age]]&lt;=70,"60-70","70+"))))))</f>
        <v>30-40</v>
      </c>
      <c r="L12982" t="str">
        <f t="shared" si="606"/>
        <v>QTY2</v>
      </c>
    </row>
    <row r="12983" spans="1:12" x14ac:dyDescent="0.3">
      <c r="A12983" s="2" t="s">
        <v>11985</v>
      </c>
      <c r="B12983" s="2">
        <v>55</v>
      </c>
      <c r="C12983" s="2" t="s">
        <v>23273</v>
      </c>
      <c r="D12983" s="2" t="s">
        <v>24460</v>
      </c>
      <c r="E12983" s="2">
        <v>715.27</v>
      </c>
      <c r="F12983" s="2">
        <v>81</v>
      </c>
      <c r="G12983" s="2">
        <v>57936.87</v>
      </c>
      <c r="H12983" s="3" t="s">
        <v>25916</v>
      </c>
      <c r="I12983" s="7" t="str">
        <f t="shared" si="607"/>
        <v>Oct</v>
      </c>
      <c r="J12983">
        <f t="shared" si="608"/>
        <v>2024</v>
      </c>
      <c r="K12983" t="str">
        <f>IF(Table1[[#This Row],[Age]]&lt;20,"&lt;20",
   IF(Table1[[#This Row],[Age]]&lt;=30,"20-30",
   IF(Table1[[#This Row],[Age]]&lt;=40,"30-40",
   IF(Table1[[#This Row],[Age]]&lt;=50,"40-50",
   IF(Table1[[#This Row],[Age]]&lt;=60,"50-60",
   IF(Table1[[#This Row],[Age]]&lt;=70,"60-70","70+"))))))</f>
        <v>50-60</v>
      </c>
      <c r="L12983" t="str">
        <f t="shared" si="606"/>
        <v>QTY2</v>
      </c>
    </row>
    <row r="12984" spans="1:12" x14ac:dyDescent="0.3">
      <c r="A12984" s="2" t="s">
        <v>4040</v>
      </c>
      <c r="B12984" s="2">
        <v>29</v>
      </c>
      <c r="C12984" s="2" t="s">
        <v>23274</v>
      </c>
      <c r="D12984" s="2" t="s">
        <v>24475</v>
      </c>
      <c r="E12984" s="2">
        <v>2612.5100000000002</v>
      </c>
      <c r="F12984" s="2">
        <v>34</v>
      </c>
      <c r="G12984" s="2">
        <v>88825.34</v>
      </c>
      <c r="H12984" s="3" t="s">
        <v>25916</v>
      </c>
      <c r="I12984" s="7" t="str">
        <f t="shared" si="607"/>
        <v>Oct</v>
      </c>
      <c r="J12984">
        <f t="shared" si="608"/>
        <v>2024</v>
      </c>
      <c r="K12984" t="str">
        <f>IF(Table1[[#This Row],[Age]]&lt;20,"&lt;20",
   IF(Table1[[#This Row],[Age]]&lt;=30,"20-30",
   IF(Table1[[#This Row],[Age]]&lt;=40,"30-40",
   IF(Table1[[#This Row],[Age]]&lt;=50,"40-50",
   IF(Table1[[#This Row],[Age]]&lt;=60,"50-60",
   IF(Table1[[#This Row],[Age]]&lt;=70,"60-70","70+"))))))</f>
        <v>20-30</v>
      </c>
      <c r="L12984" t="str">
        <f t="shared" si="606"/>
        <v>QTY2</v>
      </c>
    </row>
    <row r="12985" spans="1:12" x14ac:dyDescent="0.3">
      <c r="A12985" s="2" t="s">
        <v>11986</v>
      </c>
      <c r="B12985" s="2">
        <v>52</v>
      </c>
      <c r="C12985" s="2" t="s">
        <v>23275</v>
      </c>
      <c r="D12985" s="2" t="s">
        <v>24526</v>
      </c>
      <c r="E12985" s="2">
        <v>5367.15</v>
      </c>
      <c r="F12985" s="2">
        <v>11</v>
      </c>
      <c r="G12985" s="2">
        <v>59038.65</v>
      </c>
      <c r="H12985" s="3" t="s">
        <v>25916</v>
      </c>
      <c r="I12985" s="7" t="str">
        <f t="shared" si="607"/>
        <v>Oct</v>
      </c>
      <c r="J12985">
        <f t="shared" si="608"/>
        <v>2024</v>
      </c>
      <c r="K12985" t="str">
        <f>IF(Table1[[#This Row],[Age]]&lt;20,"&lt;20",
   IF(Table1[[#This Row],[Age]]&lt;=30,"20-30",
   IF(Table1[[#This Row],[Age]]&lt;=40,"30-40",
   IF(Table1[[#This Row],[Age]]&lt;=50,"40-50",
   IF(Table1[[#This Row],[Age]]&lt;=60,"50-60",
   IF(Table1[[#This Row],[Age]]&lt;=70,"60-70","70+"))))))</f>
        <v>50-60</v>
      </c>
      <c r="L12985" t="str">
        <f t="shared" si="606"/>
        <v>QTY2</v>
      </c>
    </row>
    <row r="12986" spans="1:12" x14ac:dyDescent="0.3">
      <c r="A12986" s="2" t="s">
        <v>11987</v>
      </c>
      <c r="B12986" s="2">
        <v>31</v>
      </c>
      <c r="C12986" s="2" t="s">
        <v>19987</v>
      </c>
      <c r="D12986" s="2" t="s">
        <v>24427</v>
      </c>
      <c r="E12986" s="2">
        <v>2885.53</v>
      </c>
      <c r="F12986" s="2">
        <v>10</v>
      </c>
      <c r="G12986" s="2">
        <v>28855.3</v>
      </c>
      <c r="H12986" s="3" t="s">
        <v>25916</v>
      </c>
      <c r="I12986" s="7" t="str">
        <f t="shared" si="607"/>
        <v>Oct</v>
      </c>
      <c r="J12986">
        <f t="shared" si="608"/>
        <v>2024</v>
      </c>
      <c r="K12986" t="str">
        <f>IF(Table1[[#This Row],[Age]]&lt;20,"&lt;20",
   IF(Table1[[#This Row],[Age]]&lt;=30,"20-30",
   IF(Table1[[#This Row],[Age]]&lt;=40,"30-40",
   IF(Table1[[#This Row],[Age]]&lt;=50,"40-50",
   IF(Table1[[#This Row],[Age]]&lt;=60,"50-60",
   IF(Table1[[#This Row],[Age]]&lt;=70,"60-70","70+"))))))</f>
        <v>30-40</v>
      </c>
      <c r="L12986" t="str">
        <f t="shared" si="606"/>
        <v>QTY2</v>
      </c>
    </row>
    <row r="12987" spans="1:12" x14ac:dyDescent="0.3">
      <c r="A12987" s="2" t="s">
        <v>11988</v>
      </c>
      <c r="B12987" s="2">
        <v>34</v>
      </c>
      <c r="C12987" s="2" t="s">
        <v>23276</v>
      </c>
      <c r="D12987" s="2" t="s">
        <v>24501</v>
      </c>
      <c r="E12987" s="2">
        <v>6081.88</v>
      </c>
      <c r="F12987" s="2">
        <v>97</v>
      </c>
      <c r="G12987" s="2">
        <v>589942.36</v>
      </c>
      <c r="H12987" s="3" t="s">
        <v>25916</v>
      </c>
      <c r="I12987" s="7" t="str">
        <f t="shared" si="607"/>
        <v>Oct</v>
      </c>
      <c r="J12987">
        <f t="shared" si="608"/>
        <v>2024</v>
      </c>
      <c r="K12987" t="str">
        <f>IF(Table1[[#This Row],[Age]]&lt;20,"&lt;20",
   IF(Table1[[#This Row],[Age]]&lt;=30,"20-30",
   IF(Table1[[#This Row],[Age]]&lt;=40,"30-40",
   IF(Table1[[#This Row],[Age]]&lt;=50,"40-50",
   IF(Table1[[#This Row],[Age]]&lt;=60,"50-60",
   IF(Table1[[#This Row],[Age]]&lt;=70,"60-70","70+"))))))</f>
        <v>30-40</v>
      </c>
      <c r="L12987" t="str">
        <f t="shared" si="606"/>
        <v>QTY2</v>
      </c>
    </row>
    <row r="12988" spans="1:12" x14ac:dyDescent="0.3">
      <c r="A12988" s="2" t="s">
        <v>11989</v>
      </c>
      <c r="B12988" s="2">
        <v>24</v>
      </c>
      <c r="C12988" s="2" t="s">
        <v>15298</v>
      </c>
      <c r="D12988" s="2" t="s">
        <v>24584</v>
      </c>
      <c r="E12988" s="2">
        <v>7909.84</v>
      </c>
      <c r="F12988" s="2">
        <v>18</v>
      </c>
      <c r="G12988" s="2">
        <v>142377.12</v>
      </c>
      <c r="H12988" s="3" t="s">
        <v>25916</v>
      </c>
      <c r="I12988" s="7" t="str">
        <f t="shared" si="607"/>
        <v>Oct</v>
      </c>
      <c r="J12988">
        <f t="shared" si="608"/>
        <v>2024</v>
      </c>
      <c r="K12988" t="str">
        <f>IF(Table1[[#This Row],[Age]]&lt;20,"&lt;20",
   IF(Table1[[#This Row],[Age]]&lt;=30,"20-30",
   IF(Table1[[#This Row],[Age]]&lt;=40,"30-40",
   IF(Table1[[#This Row],[Age]]&lt;=50,"40-50",
   IF(Table1[[#This Row],[Age]]&lt;=60,"50-60",
   IF(Table1[[#This Row],[Age]]&lt;=70,"60-70","70+"))))))</f>
        <v>20-30</v>
      </c>
      <c r="L12988" t="str">
        <f t="shared" si="606"/>
        <v>QTY2</v>
      </c>
    </row>
    <row r="12989" spans="1:12" x14ac:dyDescent="0.3">
      <c r="A12989" s="2" t="s">
        <v>11990</v>
      </c>
      <c r="B12989" s="2">
        <v>54</v>
      </c>
      <c r="C12989" s="2" t="s">
        <v>23277</v>
      </c>
      <c r="D12989" s="2" t="s">
        <v>24475</v>
      </c>
      <c r="E12989" s="2">
        <v>7481.45</v>
      </c>
      <c r="F12989" s="2">
        <v>16</v>
      </c>
      <c r="G12989" s="2">
        <v>119703.2</v>
      </c>
      <c r="H12989" s="3" t="s">
        <v>25916</v>
      </c>
      <c r="I12989" s="7" t="str">
        <f t="shared" si="607"/>
        <v>Oct</v>
      </c>
      <c r="J12989">
        <f t="shared" si="608"/>
        <v>2024</v>
      </c>
      <c r="K12989" t="str">
        <f>IF(Table1[[#This Row],[Age]]&lt;20,"&lt;20",
   IF(Table1[[#This Row],[Age]]&lt;=30,"20-30",
   IF(Table1[[#This Row],[Age]]&lt;=40,"30-40",
   IF(Table1[[#This Row],[Age]]&lt;=50,"40-50",
   IF(Table1[[#This Row],[Age]]&lt;=60,"50-60",
   IF(Table1[[#This Row],[Age]]&lt;=70,"60-70","70+"))))))</f>
        <v>50-60</v>
      </c>
      <c r="L12989" t="str">
        <f t="shared" si="606"/>
        <v>QTY2</v>
      </c>
    </row>
    <row r="12990" spans="1:12" x14ac:dyDescent="0.3">
      <c r="A12990" s="2" t="s">
        <v>11991</v>
      </c>
      <c r="B12990" s="2">
        <v>20</v>
      </c>
      <c r="C12990" s="2" t="s">
        <v>23278</v>
      </c>
      <c r="D12990" s="2" t="s">
        <v>24561</v>
      </c>
      <c r="E12990" s="2">
        <v>6855.86</v>
      </c>
      <c r="F12990" s="2">
        <v>85</v>
      </c>
      <c r="G12990" s="2">
        <v>582748.1</v>
      </c>
      <c r="H12990" s="3" t="s">
        <v>25916</v>
      </c>
      <c r="I12990" s="7" t="str">
        <f t="shared" si="607"/>
        <v>Oct</v>
      </c>
      <c r="J12990">
        <f t="shared" si="608"/>
        <v>2024</v>
      </c>
      <c r="K12990" t="str">
        <f>IF(Table1[[#This Row],[Age]]&lt;20,"&lt;20",
   IF(Table1[[#This Row],[Age]]&lt;=30,"20-30",
   IF(Table1[[#This Row],[Age]]&lt;=40,"30-40",
   IF(Table1[[#This Row],[Age]]&lt;=50,"40-50",
   IF(Table1[[#This Row],[Age]]&lt;=60,"50-60",
   IF(Table1[[#This Row],[Age]]&lt;=70,"60-70","70+"))))))</f>
        <v>20-30</v>
      </c>
      <c r="L12990" t="str">
        <f t="shared" si="606"/>
        <v>QTY2</v>
      </c>
    </row>
    <row r="12991" spans="1:12" x14ac:dyDescent="0.3">
      <c r="A12991" s="2" t="s">
        <v>11992</v>
      </c>
      <c r="B12991" s="2">
        <v>25</v>
      </c>
      <c r="C12991" s="2" t="s">
        <v>23279</v>
      </c>
      <c r="D12991" s="2" t="s">
        <v>24504</v>
      </c>
      <c r="E12991" s="2">
        <v>5740.02</v>
      </c>
      <c r="F12991" s="2">
        <v>4</v>
      </c>
      <c r="G12991" s="2">
        <v>22960.080000000002</v>
      </c>
      <c r="H12991" s="3" t="s">
        <v>25917</v>
      </c>
      <c r="I12991" s="7" t="str">
        <f t="shared" si="607"/>
        <v>Oct</v>
      </c>
      <c r="J12991">
        <f t="shared" si="608"/>
        <v>2024</v>
      </c>
      <c r="K12991" t="str">
        <f>IF(Table1[[#This Row],[Age]]&lt;20,"&lt;20",
   IF(Table1[[#This Row],[Age]]&lt;=30,"20-30",
   IF(Table1[[#This Row],[Age]]&lt;=40,"30-40",
   IF(Table1[[#This Row],[Age]]&lt;=50,"40-50",
   IF(Table1[[#This Row],[Age]]&lt;=60,"50-60",
   IF(Table1[[#This Row],[Age]]&lt;=70,"60-70","70+"))))))</f>
        <v>20-30</v>
      </c>
      <c r="L12991" t="str">
        <f t="shared" si="606"/>
        <v>QTY2</v>
      </c>
    </row>
    <row r="12992" spans="1:12" x14ac:dyDescent="0.3">
      <c r="A12992" s="2" t="s">
        <v>11993</v>
      </c>
      <c r="B12992" s="2">
        <v>59</v>
      </c>
      <c r="C12992" s="2" t="s">
        <v>23280</v>
      </c>
      <c r="D12992" s="2" t="s">
        <v>24526</v>
      </c>
      <c r="E12992" s="2">
        <v>200.59</v>
      </c>
      <c r="F12992" s="2">
        <v>85</v>
      </c>
      <c r="G12992" s="2">
        <v>17050.150000000001</v>
      </c>
      <c r="H12992" s="3" t="s">
        <v>25917</v>
      </c>
      <c r="I12992" s="7" t="str">
        <f t="shared" si="607"/>
        <v>Oct</v>
      </c>
      <c r="J12992">
        <f t="shared" si="608"/>
        <v>2024</v>
      </c>
      <c r="K12992" t="str">
        <f>IF(Table1[[#This Row],[Age]]&lt;20,"&lt;20",
   IF(Table1[[#This Row],[Age]]&lt;=30,"20-30",
   IF(Table1[[#This Row],[Age]]&lt;=40,"30-40",
   IF(Table1[[#This Row],[Age]]&lt;=50,"40-50",
   IF(Table1[[#This Row],[Age]]&lt;=60,"50-60",
   IF(Table1[[#This Row],[Age]]&lt;=70,"60-70","70+"))))))</f>
        <v>50-60</v>
      </c>
      <c r="L12992" t="str">
        <f t="shared" si="606"/>
        <v>QTY2</v>
      </c>
    </row>
    <row r="12993" spans="1:12" x14ac:dyDescent="0.3">
      <c r="A12993" s="2" t="s">
        <v>11994</v>
      </c>
      <c r="B12993" s="2">
        <v>34</v>
      </c>
      <c r="C12993" s="2" t="s">
        <v>15718</v>
      </c>
      <c r="D12993" s="2" t="s">
        <v>24509</v>
      </c>
      <c r="E12993" s="2">
        <v>147.01</v>
      </c>
      <c r="F12993" s="2">
        <v>46</v>
      </c>
      <c r="G12993" s="2">
        <v>6762.46</v>
      </c>
      <c r="H12993" s="3" t="s">
        <v>25917</v>
      </c>
      <c r="I12993" s="7" t="str">
        <f t="shared" si="607"/>
        <v>Oct</v>
      </c>
      <c r="J12993">
        <f t="shared" si="608"/>
        <v>2024</v>
      </c>
      <c r="K12993" t="str">
        <f>IF(Table1[[#This Row],[Age]]&lt;20,"&lt;20",
   IF(Table1[[#This Row],[Age]]&lt;=30,"20-30",
   IF(Table1[[#This Row],[Age]]&lt;=40,"30-40",
   IF(Table1[[#This Row],[Age]]&lt;=50,"40-50",
   IF(Table1[[#This Row],[Age]]&lt;=60,"50-60",
   IF(Table1[[#This Row],[Age]]&lt;=70,"60-70","70+"))))))</f>
        <v>30-40</v>
      </c>
      <c r="L12993" t="str">
        <f t="shared" si="606"/>
        <v>QTY2</v>
      </c>
    </row>
    <row r="12994" spans="1:12" x14ac:dyDescent="0.3">
      <c r="A12994" s="2" t="s">
        <v>11995</v>
      </c>
      <c r="B12994" s="2">
        <v>45</v>
      </c>
      <c r="C12994" s="2" t="s">
        <v>22904</v>
      </c>
      <c r="D12994" s="2" t="s">
        <v>24530</v>
      </c>
      <c r="E12994" s="2">
        <v>3848.78</v>
      </c>
      <c r="F12994" s="2">
        <v>33</v>
      </c>
      <c r="G12994" s="2">
        <v>127009.74</v>
      </c>
      <c r="H12994" s="3" t="s">
        <v>25917</v>
      </c>
      <c r="I12994" s="7" t="str">
        <f t="shared" si="607"/>
        <v>Oct</v>
      </c>
      <c r="J12994">
        <f t="shared" si="608"/>
        <v>2024</v>
      </c>
      <c r="K12994" t="str">
        <f>IF(Table1[[#This Row],[Age]]&lt;20,"&lt;20",
   IF(Table1[[#This Row],[Age]]&lt;=30,"20-30",
   IF(Table1[[#This Row],[Age]]&lt;=40,"30-40",
   IF(Table1[[#This Row],[Age]]&lt;=50,"40-50",
   IF(Table1[[#This Row],[Age]]&lt;=60,"50-60",
   IF(Table1[[#This Row],[Age]]&lt;=70,"60-70","70+"))))))</f>
        <v>40-50</v>
      </c>
      <c r="L12994" t="str">
        <f t="shared" ref="L12994:L13057" si="609">IF(OR(MONTH(H12994)=4, MONTH(H12994)=5, MONTH(H12994)=6, MONTH(H12994)=7), "QTY1",
IF(OR(MONTH(H12994)=8, MONTH(H12994)=9, MONTH(H12994)=10, MONTH(H12994)=11), "QTY2",
IF(OR(MONTH(H12994)=12, MONTH(H12994)=1), "QTY3", "QTY4")))</f>
        <v>QTY2</v>
      </c>
    </row>
    <row r="12995" spans="1:12" x14ac:dyDescent="0.3">
      <c r="A12995" s="2" t="s">
        <v>11996</v>
      </c>
      <c r="B12995" s="2">
        <v>32</v>
      </c>
      <c r="C12995" s="2" t="s">
        <v>15522</v>
      </c>
      <c r="D12995" s="2" t="s">
        <v>24425</v>
      </c>
      <c r="E12995" s="2">
        <v>565.19000000000005</v>
      </c>
      <c r="F12995" s="2">
        <v>80</v>
      </c>
      <c r="G12995" s="2">
        <v>45215.199999999997</v>
      </c>
      <c r="H12995" s="3" t="s">
        <v>25917</v>
      </c>
      <c r="I12995" s="7" t="str">
        <f t="shared" ref="I12995:I13058" si="610">TEXT(H12995,"MMM")</f>
        <v>Oct</v>
      </c>
      <c r="J12995">
        <f t="shared" ref="J12995:J13058" si="611">YEAR(H12995)</f>
        <v>2024</v>
      </c>
      <c r="K12995" t="str">
        <f>IF(Table1[[#This Row],[Age]]&lt;20,"&lt;20",
   IF(Table1[[#This Row],[Age]]&lt;=30,"20-30",
   IF(Table1[[#This Row],[Age]]&lt;=40,"30-40",
   IF(Table1[[#This Row],[Age]]&lt;=50,"40-50",
   IF(Table1[[#This Row],[Age]]&lt;=60,"50-60",
   IF(Table1[[#This Row],[Age]]&lt;=70,"60-70","70+"))))))</f>
        <v>30-40</v>
      </c>
      <c r="L12995" t="str">
        <f t="shared" si="609"/>
        <v>QTY2</v>
      </c>
    </row>
    <row r="12996" spans="1:12" x14ac:dyDescent="0.3">
      <c r="A12996" s="2" t="s">
        <v>11997</v>
      </c>
      <c r="B12996" s="2">
        <v>47</v>
      </c>
      <c r="C12996" s="2" t="s">
        <v>23281</v>
      </c>
      <c r="D12996" s="2" t="s">
        <v>24485</v>
      </c>
      <c r="E12996" s="2">
        <v>5368.8</v>
      </c>
      <c r="F12996" s="2">
        <v>45</v>
      </c>
      <c r="G12996" s="2">
        <v>241596</v>
      </c>
      <c r="H12996" s="3" t="s">
        <v>25917</v>
      </c>
      <c r="I12996" s="7" t="str">
        <f t="shared" si="610"/>
        <v>Oct</v>
      </c>
      <c r="J12996">
        <f t="shared" si="611"/>
        <v>2024</v>
      </c>
      <c r="K12996" t="str">
        <f>IF(Table1[[#This Row],[Age]]&lt;20,"&lt;20",
   IF(Table1[[#This Row],[Age]]&lt;=30,"20-30",
   IF(Table1[[#This Row],[Age]]&lt;=40,"30-40",
   IF(Table1[[#This Row],[Age]]&lt;=50,"40-50",
   IF(Table1[[#This Row],[Age]]&lt;=60,"50-60",
   IF(Table1[[#This Row],[Age]]&lt;=70,"60-70","70+"))))))</f>
        <v>40-50</v>
      </c>
      <c r="L12996" t="str">
        <f t="shared" si="609"/>
        <v>QTY2</v>
      </c>
    </row>
    <row r="12997" spans="1:12" x14ac:dyDescent="0.3">
      <c r="A12997" s="2" t="s">
        <v>11998</v>
      </c>
      <c r="B12997" s="2">
        <v>55</v>
      </c>
      <c r="C12997" s="2" t="s">
        <v>23282</v>
      </c>
      <c r="D12997" s="2" t="s">
        <v>24426</v>
      </c>
      <c r="E12997" s="2">
        <v>7444.14</v>
      </c>
      <c r="F12997" s="2">
        <v>28</v>
      </c>
      <c r="G12997" s="2">
        <v>208435.92</v>
      </c>
      <c r="H12997" s="3" t="s">
        <v>25917</v>
      </c>
      <c r="I12997" s="7" t="str">
        <f t="shared" si="610"/>
        <v>Oct</v>
      </c>
      <c r="J12997">
        <f t="shared" si="611"/>
        <v>2024</v>
      </c>
      <c r="K12997" t="str">
        <f>IF(Table1[[#This Row],[Age]]&lt;20,"&lt;20",
   IF(Table1[[#This Row],[Age]]&lt;=30,"20-30",
   IF(Table1[[#This Row],[Age]]&lt;=40,"30-40",
   IF(Table1[[#This Row],[Age]]&lt;=50,"40-50",
   IF(Table1[[#This Row],[Age]]&lt;=60,"50-60",
   IF(Table1[[#This Row],[Age]]&lt;=70,"60-70","70+"))))))</f>
        <v>50-60</v>
      </c>
      <c r="L12997" t="str">
        <f t="shared" si="609"/>
        <v>QTY2</v>
      </c>
    </row>
    <row r="12998" spans="1:12" x14ac:dyDescent="0.3">
      <c r="A12998" s="2" t="s">
        <v>5928</v>
      </c>
      <c r="B12998" s="2">
        <v>58</v>
      </c>
      <c r="C12998" s="2" t="s">
        <v>23283</v>
      </c>
      <c r="D12998" s="2" t="s">
        <v>24417</v>
      </c>
      <c r="E12998" s="2">
        <v>690.92</v>
      </c>
      <c r="F12998" s="2">
        <v>39</v>
      </c>
      <c r="G12998" s="2">
        <v>26945.88</v>
      </c>
      <c r="H12998" s="3" t="s">
        <v>25917</v>
      </c>
      <c r="I12998" s="7" t="str">
        <f t="shared" si="610"/>
        <v>Oct</v>
      </c>
      <c r="J12998">
        <f t="shared" si="611"/>
        <v>2024</v>
      </c>
      <c r="K12998" t="str">
        <f>IF(Table1[[#This Row],[Age]]&lt;20,"&lt;20",
   IF(Table1[[#This Row],[Age]]&lt;=30,"20-30",
   IF(Table1[[#This Row],[Age]]&lt;=40,"30-40",
   IF(Table1[[#This Row],[Age]]&lt;=50,"40-50",
   IF(Table1[[#This Row],[Age]]&lt;=60,"50-60",
   IF(Table1[[#This Row],[Age]]&lt;=70,"60-70","70+"))))))</f>
        <v>50-60</v>
      </c>
      <c r="L12998" t="str">
        <f t="shared" si="609"/>
        <v>QTY2</v>
      </c>
    </row>
    <row r="12999" spans="1:12" x14ac:dyDescent="0.3">
      <c r="A12999" s="2" t="s">
        <v>11999</v>
      </c>
      <c r="B12999" s="2">
        <v>47</v>
      </c>
      <c r="C12999" s="2" t="s">
        <v>23284</v>
      </c>
      <c r="D12999" s="2" t="s">
        <v>24567</v>
      </c>
      <c r="E12999" s="2">
        <v>6705.8</v>
      </c>
      <c r="F12999" s="2">
        <v>8</v>
      </c>
      <c r="G12999" s="2">
        <v>53646.400000000001</v>
      </c>
      <c r="H12999" s="3" t="s">
        <v>25917</v>
      </c>
      <c r="I12999" s="7" t="str">
        <f t="shared" si="610"/>
        <v>Oct</v>
      </c>
      <c r="J12999">
        <f t="shared" si="611"/>
        <v>2024</v>
      </c>
      <c r="K12999" t="str">
        <f>IF(Table1[[#This Row],[Age]]&lt;20,"&lt;20",
   IF(Table1[[#This Row],[Age]]&lt;=30,"20-30",
   IF(Table1[[#This Row],[Age]]&lt;=40,"30-40",
   IF(Table1[[#This Row],[Age]]&lt;=50,"40-50",
   IF(Table1[[#This Row],[Age]]&lt;=60,"50-60",
   IF(Table1[[#This Row],[Age]]&lt;=70,"60-70","70+"))))))</f>
        <v>40-50</v>
      </c>
      <c r="L12999" t="str">
        <f t="shared" si="609"/>
        <v>QTY2</v>
      </c>
    </row>
    <row r="13000" spans="1:12" x14ac:dyDescent="0.3">
      <c r="A13000" s="2" t="s">
        <v>12000</v>
      </c>
      <c r="B13000" s="2">
        <v>34</v>
      </c>
      <c r="C13000" s="2" t="s">
        <v>22649</v>
      </c>
      <c r="D13000" s="2" t="s">
        <v>24598</v>
      </c>
      <c r="E13000" s="2">
        <v>8811.8799999999992</v>
      </c>
      <c r="F13000" s="2">
        <v>76</v>
      </c>
      <c r="G13000" s="2">
        <v>669702.88</v>
      </c>
      <c r="H13000" s="3" t="s">
        <v>25918</v>
      </c>
      <c r="I13000" s="7" t="str">
        <f t="shared" si="610"/>
        <v>Oct</v>
      </c>
      <c r="J13000">
        <f t="shared" si="611"/>
        <v>2024</v>
      </c>
      <c r="K13000" t="str">
        <f>IF(Table1[[#This Row],[Age]]&lt;20,"&lt;20",
   IF(Table1[[#This Row],[Age]]&lt;=30,"20-30",
   IF(Table1[[#This Row],[Age]]&lt;=40,"30-40",
   IF(Table1[[#This Row],[Age]]&lt;=50,"40-50",
   IF(Table1[[#This Row],[Age]]&lt;=60,"50-60",
   IF(Table1[[#This Row],[Age]]&lt;=70,"60-70","70+"))))))</f>
        <v>30-40</v>
      </c>
      <c r="L13000" t="str">
        <f t="shared" si="609"/>
        <v>QTY2</v>
      </c>
    </row>
    <row r="13001" spans="1:12" x14ac:dyDescent="0.3">
      <c r="A13001" s="2" t="s">
        <v>12001</v>
      </c>
      <c r="B13001" s="2">
        <v>30</v>
      </c>
      <c r="C13001" s="2" t="s">
        <v>23285</v>
      </c>
      <c r="D13001" s="2" t="s">
        <v>24416</v>
      </c>
      <c r="E13001" s="2">
        <v>1084.0899999999999</v>
      </c>
      <c r="F13001" s="2">
        <v>42</v>
      </c>
      <c r="G13001" s="2">
        <v>45531.78</v>
      </c>
      <c r="H13001" s="3" t="s">
        <v>25918</v>
      </c>
      <c r="I13001" s="7" t="str">
        <f t="shared" si="610"/>
        <v>Oct</v>
      </c>
      <c r="J13001">
        <f t="shared" si="611"/>
        <v>2024</v>
      </c>
      <c r="K13001" t="str">
        <f>IF(Table1[[#This Row],[Age]]&lt;20,"&lt;20",
   IF(Table1[[#This Row],[Age]]&lt;=30,"20-30",
   IF(Table1[[#This Row],[Age]]&lt;=40,"30-40",
   IF(Table1[[#This Row],[Age]]&lt;=50,"40-50",
   IF(Table1[[#This Row],[Age]]&lt;=60,"50-60",
   IF(Table1[[#This Row],[Age]]&lt;=70,"60-70","70+"))))))</f>
        <v>20-30</v>
      </c>
      <c r="L13001" t="str">
        <f t="shared" si="609"/>
        <v>QTY2</v>
      </c>
    </row>
    <row r="13002" spans="1:12" x14ac:dyDescent="0.3">
      <c r="A13002" s="2" t="s">
        <v>12002</v>
      </c>
      <c r="B13002" s="2">
        <v>49</v>
      </c>
      <c r="C13002" s="2" t="s">
        <v>23286</v>
      </c>
      <c r="D13002" s="2" t="s">
        <v>24601</v>
      </c>
      <c r="E13002" s="2">
        <v>6906.25</v>
      </c>
      <c r="F13002" s="2">
        <v>60</v>
      </c>
      <c r="G13002" s="2">
        <v>414375</v>
      </c>
      <c r="H13002" s="3" t="s">
        <v>25918</v>
      </c>
      <c r="I13002" s="7" t="str">
        <f t="shared" si="610"/>
        <v>Oct</v>
      </c>
      <c r="J13002">
        <f t="shared" si="611"/>
        <v>2024</v>
      </c>
      <c r="K13002" t="str">
        <f>IF(Table1[[#This Row],[Age]]&lt;20,"&lt;20",
   IF(Table1[[#This Row],[Age]]&lt;=30,"20-30",
   IF(Table1[[#This Row],[Age]]&lt;=40,"30-40",
   IF(Table1[[#This Row],[Age]]&lt;=50,"40-50",
   IF(Table1[[#This Row],[Age]]&lt;=60,"50-60",
   IF(Table1[[#This Row],[Age]]&lt;=70,"60-70","70+"))))))</f>
        <v>40-50</v>
      </c>
      <c r="L13002" t="str">
        <f t="shared" si="609"/>
        <v>QTY2</v>
      </c>
    </row>
    <row r="13003" spans="1:12" x14ac:dyDescent="0.3">
      <c r="A13003" s="2" t="s">
        <v>12003</v>
      </c>
      <c r="B13003" s="2">
        <v>53</v>
      </c>
      <c r="C13003" s="2" t="s">
        <v>23287</v>
      </c>
      <c r="D13003" s="2" t="s">
        <v>24409</v>
      </c>
      <c r="E13003" s="2">
        <v>420.63</v>
      </c>
      <c r="F13003" s="2">
        <v>28</v>
      </c>
      <c r="G13003" s="2">
        <v>11777.64</v>
      </c>
      <c r="H13003" s="3" t="s">
        <v>25918</v>
      </c>
      <c r="I13003" s="7" t="str">
        <f t="shared" si="610"/>
        <v>Oct</v>
      </c>
      <c r="J13003">
        <f t="shared" si="611"/>
        <v>2024</v>
      </c>
      <c r="K13003" t="str">
        <f>IF(Table1[[#This Row],[Age]]&lt;20,"&lt;20",
   IF(Table1[[#This Row],[Age]]&lt;=30,"20-30",
   IF(Table1[[#This Row],[Age]]&lt;=40,"30-40",
   IF(Table1[[#This Row],[Age]]&lt;=50,"40-50",
   IF(Table1[[#This Row],[Age]]&lt;=60,"50-60",
   IF(Table1[[#This Row],[Age]]&lt;=70,"60-70","70+"))))))</f>
        <v>50-60</v>
      </c>
      <c r="L13003" t="str">
        <f t="shared" si="609"/>
        <v>QTY2</v>
      </c>
    </row>
    <row r="13004" spans="1:12" x14ac:dyDescent="0.3">
      <c r="A13004" s="2" t="s">
        <v>2051</v>
      </c>
      <c r="B13004" s="2">
        <v>35</v>
      </c>
      <c r="C13004" s="2" t="s">
        <v>17956</v>
      </c>
      <c r="D13004" s="2" t="s">
        <v>24608</v>
      </c>
      <c r="E13004" s="2">
        <v>4776.2299999999996</v>
      </c>
      <c r="F13004" s="2">
        <v>77</v>
      </c>
      <c r="G13004" s="2">
        <v>367769.71</v>
      </c>
      <c r="H13004" s="3" t="s">
        <v>25918</v>
      </c>
      <c r="I13004" s="7" t="str">
        <f t="shared" si="610"/>
        <v>Oct</v>
      </c>
      <c r="J13004">
        <f t="shared" si="611"/>
        <v>2024</v>
      </c>
      <c r="K13004" t="str">
        <f>IF(Table1[[#This Row],[Age]]&lt;20,"&lt;20",
   IF(Table1[[#This Row],[Age]]&lt;=30,"20-30",
   IF(Table1[[#This Row],[Age]]&lt;=40,"30-40",
   IF(Table1[[#This Row],[Age]]&lt;=50,"40-50",
   IF(Table1[[#This Row],[Age]]&lt;=60,"50-60",
   IF(Table1[[#This Row],[Age]]&lt;=70,"60-70","70+"))))))</f>
        <v>30-40</v>
      </c>
      <c r="L13004" t="str">
        <f t="shared" si="609"/>
        <v>QTY2</v>
      </c>
    </row>
    <row r="13005" spans="1:12" x14ac:dyDescent="0.3">
      <c r="A13005" s="2" t="s">
        <v>12004</v>
      </c>
      <c r="B13005" s="2">
        <v>22</v>
      </c>
      <c r="C13005" s="2" t="s">
        <v>23288</v>
      </c>
      <c r="D13005" s="2" t="s">
        <v>24584</v>
      </c>
      <c r="E13005" s="2">
        <v>2432.81</v>
      </c>
      <c r="F13005" s="2">
        <v>77</v>
      </c>
      <c r="G13005" s="2">
        <v>187326.37</v>
      </c>
      <c r="H13005" s="3" t="s">
        <v>25918</v>
      </c>
      <c r="I13005" s="7" t="str">
        <f t="shared" si="610"/>
        <v>Oct</v>
      </c>
      <c r="J13005">
        <f t="shared" si="611"/>
        <v>2024</v>
      </c>
      <c r="K13005" t="str">
        <f>IF(Table1[[#This Row],[Age]]&lt;20,"&lt;20",
   IF(Table1[[#This Row],[Age]]&lt;=30,"20-30",
   IF(Table1[[#This Row],[Age]]&lt;=40,"30-40",
   IF(Table1[[#This Row],[Age]]&lt;=50,"40-50",
   IF(Table1[[#This Row],[Age]]&lt;=60,"50-60",
   IF(Table1[[#This Row],[Age]]&lt;=70,"60-70","70+"))))))</f>
        <v>20-30</v>
      </c>
      <c r="L13005" t="str">
        <f t="shared" si="609"/>
        <v>QTY2</v>
      </c>
    </row>
    <row r="13006" spans="1:12" x14ac:dyDescent="0.3">
      <c r="A13006" s="2" t="s">
        <v>3275</v>
      </c>
      <c r="B13006" s="2">
        <v>51</v>
      </c>
      <c r="C13006" s="2" t="s">
        <v>23289</v>
      </c>
      <c r="D13006" s="2" t="s">
        <v>24428</v>
      </c>
      <c r="E13006" s="2">
        <v>4744.3599999999997</v>
      </c>
      <c r="F13006" s="2">
        <v>5</v>
      </c>
      <c r="G13006" s="2">
        <v>23721.8</v>
      </c>
      <c r="H13006" s="3" t="s">
        <v>25918</v>
      </c>
      <c r="I13006" s="7" t="str">
        <f t="shared" si="610"/>
        <v>Oct</v>
      </c>
      <c r="J13006">
        <f t="shared" si="611"/>
        <v>2024</v>
      </c>
      <c r="K13006" t="str">
        <f>IF(Table1[[#This Row],[Age]]&lt;20,"&lt;20",
   IF(Table1[[#This Row],[Age]]&lt;=30,"20-30",
   IF(Table1[[#This Row],[Age]]&lt;=40,"30-40",
   IF(Table1[[#This Row],[Age]]&lt;=50,"40-50",
   IF(Table1[[#This Row],[Age]]&lt;=60,"50-60",
   IF(Table1[[#This Row],[Age]]&lt;=70,"60-70","70+"))))))</f>
        <v>50-60</v>
      </c>
      <c r="L13006" t="str">
        <f t="shared" si="609"/>
        <v>QTY2</v>
      </c>
    </row>
    <row r="13007" spans="1:12" x14ac:dyDescent="0.3">
      <c r="A13007" s="2" t="s">
        <v>12005</v>
      </c>
      <c r="B13007" s="2">
        <v>25</v>
      </c>
      <c r="C13007" s="2" t="s">
        <v>23290</v>
      </c>
      <c r="D13007" s="2" t="s">
        <v>24467</v>
      </c>
      <c r="E13007" s="2">
        <v>8566.36</v>
      </c>
      <c r="F13007" s="2">
        <v>28</v>
      </c>
      <c r="G13007" s="2">
        <v>239858.08</v>
      </c>
      <c r="H13007" s="3" t="s">
        <v>25918</v>
      </c>
      <c r="I13007" s="7" t="str">
        <f t="shared" si="610"/>
        <v>Oct</v>
      </c>
      <c r="J13007">
        <f t="shared" si="611"/>
        <v>2024</v>
      </c>
      <c r="K13007" t="str">
        <f>IF(Table1[[#This Row],[Age]]&lt;20,"&lt;20",
   IF(Table1[[#This Row],[Age]]&lt;=30,"20-30",
   IF(Table1[[#This Row],[Age]]&lt;=40,"30-40",
   IF(Table1[[#This Row],[Age]]&lt;=50,"40-50",
   IF(Table1[[#This Row],[Age]]&lt;=60,"50-60",
   IF(Table1[[#This Row],[Age]]&lt;=70,"60-70","70+"))))))</f>
        <v>20-30</v>
      </c>
      <c r="L13007" t="str">
        <f t="shared" si="609"/>
        <v>QTY2</v>
      </c>
    </row>
    <row r="13008" spans="1:12" x14ac:dyDescent="0.3">
      <c r="A13008" s="2" t="s">
        <v>12006</v>
      </c>
      <c r="B13008" s="2">
        <v>33</v>
      </c>
      <c r="C13008" s="2" t="s">
        <v>23291</v>
      </c>
      <c r="D13008" s="2" t="s">
        <v>24553</v>
      </c>
      <c r="E13008" s="2">
        <v>7060.35</v>
      </c>
      <c r="F13008" s="2">
        <v>93</v>
      </c>
      <c r="G13008" s="2">
        <v>656612.55000000005</v>
      </c>
      <c r="H13008" s="3" t="s">
        <v>25918</v>
      </c>
      <c r="I13008" s="7" t="str">
        <f t="shared" si="610"/>
        <v>Oct</v>
      </c>
      <c r="J13008">
        <f t="shared" si="611"/>
        <v>2024</v>
      </c>
      <c r="K13008" t="str">
        <f>IF(Table1[[#This Row],[Age]]&lt;20,"&lt;20",
   IF(Table1[[#This Row],[Age]]&lt;=30,"20-30",
   IF(Table1[[#This Row],[Age]]&lt;=40,"30-40",
   IF(Table1[[#This Row],[Age]]&lt;=50,"40-50",
   IF(Table1[[#This Row],[Age]]&lt;=60,"50-60",
   IF(Table1[[#This Row],[Age]]&lt;=70,"60-70","70+"))))))</f>
        <v>30-40</v>
      </c>
      <c r="L13008" t="str">
        <f t="shared" si="609"/>
        <v>QTY2</v>
      </c>
    </row>
    <row r="13009" spans="1:12" x14ac:dyDescent="0.3">
      <c r="A13009" s="2" t="s">
        <v>12007</v>
      </c>
      <c r="B13009" s="2">
        <v>35</v>
      </c>
      <c r="C13009" s="2" t="s">
        <v>23292</v>
      </c>
      <c r="D13009" s="2" t="s">
        <v>24599</v>
      </c>
      <c r="E13009" s="2">
        <v>1392.5</v>
      </c>
      <c r="F13009" s="2">
        <v>26</v>
      </c>
      <c r="G13009" s="2">
        <v>36205</v>
      </c>
      <c r="H13009" s="3" t="s">
        <v>25918</v>
      </c>
      <c r="I13009" s="7" t="str">
        <f t="shared" si="610"/>
        <v>Oct</v>
      </c>
      <c r="J13009">
        <f t="shared" si="611"/>
        <v>2024</v>
      </c>
      <c r="K13009" t="str">
        <f>IF(Table1[[#This Row],[Age]]&lt;20,"&lt;20",
   IF(Table1[[#This Row],[Age]]&lt;=30,"20-30",
   IF(Table1[[#This Row],[Age]]&lt;=40,"30-40",
   IF(Table1[[#This Row],[Age]]&lt;=50,"40-50",
   IF(Table1[[#This Row],[Age]]&lt;=60,"50-60",
   IF(Table1[[#This Row],[Age]]&lt;=70,"60-70","70+"))))))</f>
        <v>30-40</v>
      </c>
      <c r="L13009" t="str">
        <f t="shared" si="609"/>
        <v>QTY2</v>
      </c>
    </row>
    <row r="13010" spans="1:12" x14ac:dyDescent="0.3">
      <c r="A13010" s="2" t="s">
        <v>12008</v>
      </c>
      <c r="B13010" s="2">
        <v>24</v>
      </c>
      <c r="C13010" s="2" t="s">
        <v>23293</v>
      </c>
      <c r="D13010" s="2" t="s">
        <v>24639</v>
      </c>
      <c r="E13010" s="2">
        <v>3889.4</v>
      </c>
      <c r="F13010" s="2">
        <v>58</v>
      </c>
      <c r="G13010" s="2">
        <v>225585.2</v>
      </c>
      <c r="H13010" s="3" t="s">
        <v>25918</v>
      </c>
      <c r="I13010" s="7" t="str">
        <f t="shared" si="610"/>
        <v>Oct</v>
      </c>
      <c r="J13010">
        <f t="shared" si="611"/>
        <v>2024</v>
      </c>
      <c r="K13010" t="str">
        <f>IF(Table1[[#This Row],[Age]]&lt;20,"&lt;20",
   IF(Table1[[#This Row],[Age]]&lt;=30,"20-30",
   IF(Table1[[#This Row],[Age]]&lt;=40,"30-40",
   IF(Table1[[#This Row],[Age]]&lt;=50,"40-50",
   IF(Table1[[#This Row],[Age]]&lt;=60,"50-60",
   IF(Table1[[#This Row],[Age]]&lt;=70,"60-70","70+"))))))</f>
        <v>20-30</v>
      </c>
      <c r="L13010" t="str">
        <f t="shared" si="609"/>
        <v>QTY2</v>
      </c>
    </row>
    <row r="13011" spans="1:12" x14ac:dyDescent="0.3">
      <c r="A13011" s="2" t="s">
        <v>12009</v>
      </c>
      <c r="B13011" s="2">
        <v>20</v>
      </c>
      <c r="C13011" s="2" t="s">
        <v>23294</v>
      </c>
      <c r="D13011" s="2" t="s">
        <v>24466</v>
      </c>
      <c r="E13011" s="2">
        <v>3723.99</v>
      </c>
      <c r="F13011" s="2">
        <v>55</v>
      </c>
      <c r="G13011" s="2">
        <v>204819.45</v>
      </c>
      <c r="H13011" s="3" t="s">
        <v>25918</v>
      </c>
      <c r="I13011" s="7" t="str">
        <f t="shared" si="610"/>
        <v>Oct</v>
      </c>
      <c r="J13011">
        <f t="shared" si="611"/>
        <v>2024</v>
      </c>
      <c r="K13011" t="str">
        <f>IF(Table1[[#This Row],[Age]]&lt;20,"&lt;20",
   IF(Table1[[#This Row],[Age]]&lt;=30,"20-30",
   IF(Table1[[#This Row],[Age]]&lt;=40,"30-40",
   IF(Table1[[#This Row],[Age]]&lt;=50,"40-50",
   IF(Table1[[#This Row],[Age]]&lt;=60,"50-60",
   IF(Table1[[#This Row],[Age]]&lt;=70,"60-70","70+"))))))</f>
        <v>20-30</v>
      </c>
      <c r="L13011" t="str">
        <f t="shared" si="609"/>
        <v>QTY2</v>
      </c>
    </row>
    <row r="13012" spans="1:12" x14ac:dyDescent="0.3">
      <c r="A13012" s="2" t="s">
        <v>12010</v>
      </c>
      <c r="B13012" s="2">
        <v>19</v>
      </c>
      <c r="C13012" s="2" t="s">
        <v>21130</v>
      </c>
      <c r="D13012" s="2" t="s">
        <v>24540</v>
      </c>
      <c r="E13012" s="2">
        <v>3572.82</v>
      </c>
      <c r="F13012" s="2">
        <v>60</v>
      </c>
      <c r="G13012" s="2">
        <v>214369.2</v>
      </c>
      <c r="H13012" s="3" t="s">
        <v>25919</v>
      </c>
      <c r="I13012" s="7" t="str">
        <f t="shared" si="610"/>
        <v>Oct</v>
      </c>
      <c r="J13012">
        <f t="shared" si="611"/>
        <v>2024</v>
      </c>
      <c r="K13012" t="str">
        <f>IF(Table1[[#This Row],[Age]]&lt;20,"&lt;20",
   IF(Table1[[#This Row],[Age]]&lt;=30,"20-30",
   IF(Table1[[#This Row],[Age]]&lt;=40,"30-40",
   IF(Table1[[#This Row],[Age]]&lt;=50,"40-50",
   IF(Table1[[#This Row],[Age]]&lt;=60,"50-60",
   IF(Table1[[#This Row],[Age]]&lt;=70,"60-70","70+"))))))</f>
        <v>&lt;20</v>
      </c>
      <c r="L13012" t="str">
        <f t="shared" si="609"/>
        <v>QTY2</v>
      </c>
    </row>
    <row r="13013" spans="1:12" x14ac:dyDescent="0.3">
      <c r="A13013" s="2" t="s">
        <v>12011</v>
      </c>
      <c r="B13013" s="2">
        <v>49</v>
      </c>
      <c r="C13013" s="2" t="s">
        <v>23295</v>
      </c>
      <c r="D13013" s="2" t="s">
        <v>24565</v>
      </c>
      <c r="E13013" s="2">
        <v>3465.99</v>
      </c>
      <c r="F13013" s="2">
        <v>63</v>
      </c>
      <c r="G13013" s="2">
        <v>218357.37</v>
      </c>
      <c r="H13013" s="3" t="s">
        <v>25919</v>
      </c>
      <c r="I13013" s="7" t="str">
        <f t="shared" si="610"/>
        <v>Oct</v>
      </c>
      <c r="J13013">
        <f t="shared" si="611"/>
        <v>2024</v>
      </c>
      <c r="K13013" t="str">
        <f>IF(Table1[[#This Row],[Age]]&lt;20,"&lt;20",
   IF(Table1[[#This Row],[Age]]&lt;=30,"20-30",
   IF(Table1[[#This Row],[Age]]&lt;=40,"30-40",
   IF(Table1[[#This Row],[Age]]&lt;=50,"40-50",
   IF(Table1[[#This Row],[Age]]&lt;=60,"50-60",
   IF(Table1[[#This Row],[Age]]&lt;=70,"60-70","70+"))))))</f>
        <v>40-50</v>
      </c>
      <c r="L13013" t="str">
        <f t="shared" si="609"/>
        <v>QTY2</v>
      </c>
    </row>
    <row r="13014" spans="1:12" x14ac:dyDescent="0.3">
      <c r="A13014" s="2" t="s">
        <v>12012</v>
      </c>
      <c r="B13014" s="2">
        <v>40</v>
      </c>
      <c r="C13014" s="2" t="s">
        <v>21844</v>
      </c>
      <c r="D13014" s="2" t="s">
        <v>24547</v>
      </c>
      <c r="E13014" s="2">
        <v>6512.99</v>
      </c>
      <c r="F13014" s="2">
        <v>43</v>
      </c>
      <c r="G13014" s="2">
        <v>280058.57</v>
      </c>
      <c r="H13014" s="3" t="s">
        <v>25919</v>
      </c>
      <c r="I13014" s="7" t="str">
        <f t="shared" si="610"/>
        <v>Oct</v>
      </c>
      <c r="J13014">
        <f t="shared" si="611"/>
        <v>2024</v>
      </c>
      <c r="K13014" t="str">
        <f>IF(Table1[[#This Row],[Age]]&lt;20,"&lt;20",
   IF(Table1[[#This Row],[Age]]&lt;=30,"20-30",
   IF(Table1[[#This Row],[Age]]&lt;=40,"30-40",
   IF(Table1[[#This Row],[Age]]&lt;=50,"40-50",
   IF(Table1[[#This Row],[Age]]&lt;=60,"50-60",
   IF(Table1[[#This Row],[Age]]&lt;=70,"60-70","70+"))))))</f>
        <v>30-40</v>
      </c>
      <c r="L13014" t="str">
        <f t="shared" si="609"/>
        <v>QTY2</v>
      </c>
    </row>
    <row r="13015" spans="1:12" x14ac:dyDescent="0.3">
      <c r="A13015" s="2" t="s">
        <v>12013</v>
      </c>
      <c r="B13015" s="2">
        <v>64</v>
      </c>
      <c r="C13015" s="2" t="s">
        <v>23296</v>
      </c>
      <c r="D13015" s="2" t="s">
        <v>24589</v>
      </c>
      <c r="E13015" s="2">
        <v>3855.68</v>
      </c>
      <c r="F13015" s="2">
        <v>25</v>
      </c>
      <c r="G13015" s="2">
        <v>96392</v>
      </c>
      <c r="H13015" s="3" t="s">
        <v>25919</v>
      </c>
      <c r="I13015" s="7" t="str">
        <f t="shared" si="610"/>
        <v>Oct</v>
      </c>
      <c r="J13015">
        <f t="shared" si="611"/>
        <v>2024</v>
      </c>
      <c r="K13015" t="str">
        <f>IF(Table1[[#This Row],[Age]]&lt;20,"&lt;20",
   IF(Table1[[#This Row],[Age]]&lt;=30,"20-30",
   IF(Table1[[#This Row],[Age]]&lt;=40,"30-40",
   IF(Table1[[#This Row],[Age]]&lt;=50,"40-50",
   IF(Table1[[#This Row],[Age]]&lt;=60,"50-60",
   IF(Table1[[#This Row],[Age]]&lt;=70,"60-70","70+"))))))</f>
        <v>60-70</v>
      </c>
      <c r="L13015" t="str">
        <f t="shared" si="609"/>
        <v>QTY2</v>
      </c>
    </row>
    <row r="13016" spans="1:12" x14ac:dyDescent="0.3">
      <c r="A13016" s="2" t="s">
        <v>12014</v>
      </c>
      <c r="B13016" s="2">
        <v>56</v>
      </c>
      <c r="C13016" s="2" t="s">
        <v>23297</v>
      </c>
      <c r="D13016" s="2" t="s">
        <v>24548</v>
      </c>
      <c r="E13016" s="2">
        <v>6283.12</v>
      </c>
      <c r="F13016" s="2">
        <v>59</v>
      </c>
      <c r="G13016" s="2">
        <v>370704.08</v>
      </c>
      <c r="H13016" s="3" t="s">
        <v>25919</v>
      </c>
      <c r="I13016" s="7" t="str">
        <f t="shared" si="610"/>
        <v>Oct</v>
      </c>
      <c r="J13016">
        <f t="shared" si="611"/>
        <v>2024</v>
      </c>
      <c r="K13016" t="str">
        <f>IF(Table1[[#This Row],[Age]]&lt;20,"&lt;20",
   IF(Table1[[#This Row],[Age]]&lt;=30,"20-30",
   IF(Table1[[#This Row],[Age]]&lt;=40,"30-40",
   IF(Table1[[#This Row],[Age]]&lt;=50,"40-50",
   IF(Table1[[#This Row],[Age]]&lt;=60,"50-60",
   IF(Table1[[#This Row],[Age]]&lt;=70,"60-70","70+"))))))</f>
        <v>50-60</v>
      </c>
      <c r="L13016" t="str">
        <f t="shared" si="609"/>
        <v>QTY2</v>
      </c>
    </row>
    <row r="13017" spans="1:12" x14ac:dyDescent="0.3">
      <c r="A13017" s="2" t="s">
        <v>12015</v>
      </c>
      <c r="B13017" s="2">
        <v>39</v>
      </c>
      <c r="C13017" s="2" t="s">
        <v>21522</v>
      </c>
      <c r="D13017" s="2" t="s">
        <v>24649</v>
      </c>
      <c r="E13017" s="2">
        <v>9020.4500000000007</v>
      </c>
      <c r="F13017" s="2">
        <v>54</v>
      </c>
      <c r="G13017" s="2">
        <v>487104.3</v>
      </c>
      <c r="H13017" s="3" t="s">
        <v>25919</v>
      </c>
      <c r="I13017" s="7" t="str">
        <f t="shared" si="610"/>
        <v>Oct</v>
      </c>
      <c r="J13017">
        <f t="shared" si="611"/>
        <v>2024</v>
      </c>
      <c r="K13017" t="str">
        <f>IF(Table1[[#This Row],[Age]]&lt;20,"&lt;20",
   IF(Table1[[#This Row],[Age]]&lt;=30,"20-30",
   IF(Table1[[#This Row],[Age]]&lt;=40,"30-40",
   IF(Table1[[#This Row],[Age]]&lt;=50,"40-50",
   IF(Table1[[#This Row],[Age]]&lt;=60,"50-60",
   IF(Table1[[#This Row],[Age]]&lt;=70,"60-70","70+"))))))</f>
        <v>30-40</v>
      </c>
      <c r="L13017" t="str">
        <f t="shared" si="609"/>
        <v>QTY2</v>
      </c>
    </row>
    <row r="13018" spans="1:12" x14ac:dyDescent="0.3">
      <c r="A13018" s="2" t="s">
        <v>12016</v>
      </c>
      <c r="B13018" s="2">
        <v>28</v>
      </c>
      <c r="C13018" s="2" t="s">
        <v>20071</v>
      </c>
      <c r="D13018" s="2" t="s">
        <v>24426</v>
      </c>
      <c r="E13018" s="2">
        <v>1912.44</v>
      </c>
      <c r="F13018" s="2">
        <v>44</v>
      </c>
      <c r="G13018" s="2">
        <v>84147.36</v>
      </c>
      <c r="H13018" s="3" t="s">
        <v>25919</v>
      </c>
      <c r="I13018" s="7" t="str">
        <f t="shared" si="610"/>
        <v>Oct</v>
      </c>
      <c r="J13018">
        <f t="shared" si="611"/>
        <v>2024</v>
      </c>
      <c r="K13018" t="str">
        <f>IF(Table1[[#This Row],[Age]]&lt;20,"&lt;20",
   IF(Table1[[#This Row],[Age]]&lt;=30,"20-30",
   IF(Table1[[#This Row],[Age]]&lt;=40,"30-40",
   IF(Table1[[#This Row],[Age]]&lt;=50,"40-50",
   IF(Table1[[#This Row],[Age]]&lt;=60,"50-60",
   IF(Table1[[#This Row],[Age]]&lt;=70,"60-70","70+"))))))</f>
        <v>20-30</v>
      </c>
      <c r="L13018" t="str">
        <f t="shared" si="609"/>
        <v>QTY2</v>
      </c>
    </row>
    <row r="13019" spans="1:12" x14ac:dyDescent="0.3">
      <c r="A13019" s="2" t="s">
        <v>12017</v>
      </c>
      <c r="B13019" s="2">
        <v>65</v>
      </c>
      <c r="C13019" s="2" t="s">
        <v>15748</v>
      </c>
      <c r="D13019" s="2" t="s">
        <v>24563</v>
      </c>
      <c r="E13019" s="2">
        <v>6687.31</v>
      </c>
      <c r="F13019" s="2">
        <v>51</v>
      </c>
      <c r="G13019" s="2">
        <v>341052.81</v>
      </c>
      <c r="H13019" s="3" t="s">
        <v>25919</v>
      </c>
      <c r="I13019" s="7" t="str">
        <f t="shared" si="610"/>
        <v>Oct</v>
      </c>
      <c r="J13019">
        <f t="shared" si="611"/>
        <v>2024</v>
      </c>
      <c r="K13019" t="str">
        <f>IF(Table1[[#This Row],[Age]]&lt;20,"&lt;20",
   IF(Table1[[#This Row],[Age]]&lt;=30,"20-30",
   IF(Table1[[#This Row],[Age]]&lt;=40,"30-40",
   IF(Table1[[#This Row],[Age]]&lt;=50,"40-50",
   IF(Table1[[#This Row],[Age]]&lt;=60,"50-60",
   IF(Table1[[#This Row],[Age]]&lt;=70,"60-70","70+"))))))</f>
        <v>60-70</v>
      </c>
      <c r="L13019" t="str">
        <f t="shared" si="609"/>
        <v>QTY2</v>
      </c>
    </row>
    <row r="13020" spans="1:12" x14ac:dyDescent="0.3">
      <c r="A13020" s="2" t="s">
        <v>12018</v>
      </c>
      <c r="B13020" s="2">
        <v>34</v>
      </c>
      <c r="C13020" s="2" t="s">
        <v>23298</v>
      </c>
      <c r="D13020" s="2" t="s">
        <v>24510</v>
      </c>
      <c r="E13020" s="2">
        <v>5433.65</v>
      </c>
      <c r="F13020" s="2">
        <v>51</v>
      </c>
      <c r="G13020" s="2">
        <v>277116.15000000002</v>
      </c>
      <c r="H13020" s="3" t="s">
        <v>25919</v>
      </c>
      <c r="I13020" s="7" t="str">
        <f t="shared" si="610"/>
        <v>Oct</v>
      </c>
      <c r="J13020">
        <f t="shared" si="611"/>
        <v>2024</v>
      </c>
      <c r="K13020" t="str">
        <f>IF(Table1[[#This Row],[Age]]&lt;20,"&lt;20",
   IF(Table1[[#This Row],[Age]]&lt;=30,"20-30",
   IF(Table1[[#This Row],[Age]]&lt;=40,"30-40",
   IF(Table1[[#This Row],[Age]]&lt;=50,"40-50",
   IF(Table1[[#This Row],[Age]]&lt;=60,"50-60",
   IF(Table1[[#This Row],[Age]]&lt;=70,"60-70","70+"))))))</f>
        <v>30-40</v>
      </c>
      <c r="L13020" t="str">
        <f t="shared" si="609"/>
        <v>QTY2</v>
      </c>
    </row>
    <row r="13021" spans="1:12" x14ac:dyDescent="0.3">
      <c r="A13021" s="2" t="s">
        <v>12019</v>
      </c>
      <c r="B13021" s="2">
        <v>49</v>
      </c>
      <c r="C13021" s="2" t="s">
        <v>16285</v>
      </c>
      <c r="D13021" s="2" t="s">
        <v>24430</v>
      </c>
      <c r="E13021" s="2">
        <v>9642.19</v>
      </c>
      <c r="F13021" s="2">
        <v>9</v>
      </c>
      <c r="G13021" s="2">
        <v>86779.71</v>
      </c>
      <c r="H13021" s="3" t="s">
        <v>25919</v>
      </c>
      <c r="I13021" s="7" t="str">
        <f t="shared" si="610"/>
        <v>Oct</v>
      </c>
      <c r="J13021">
        <f t="shared" si="611"/>
        <v>2024</v>
      </c>
      <c r="K13021" t="str">
        <f>IF(Table1[[#This Row],[Age]]&lt;20,"&lt;20",
   IF(Table1[[#This Row],[Age]]&lt;=30,"20-30",
   IF(Table1[[#This Row],[Age]]&lt;=40,"30-40",
   IF(Table1[[#This Row],[Age]]&lt;=50,"40-50",
   IF(Table1[[#This Row],[Age]]&lt;=60,"50-60",
   IF(Table1[[#This Row],[Age]]&lt;=70,"60-70","70+"))))))</f>
        <v>40-50</v>
      </c>
      <c r="L13021" t="str">
        <f t="shared" si="609"/>
        <v>QTY2</v>
      </c>
    </row>
    <row r="13022" spans="1:12" x14ac:dyDescent="0.3">
      <c r="A13022" s="2" t="s">
        <v>7649</v>
      </c>
      <c r="B13022" s="2">
        <v>47</v>
      </c>
      <c r="C13022" s="2" t="s">
        <v>15063</v>
      </c>
      <c r="D13022" s="2" t="s">
        <v>24459</v>
      </c>
      <c r="E13022" s="2">
        <v>8864.1</v>
      </c>
      <c r="F13022" s="2">
        <v>22</v>
      </c>
      <c r="G13022" s="2">
        <v>195010.2</v>
      </c>
      <c r="H13022" s="3" t="s">
        <v>25920</v>
      </c>
      <c r="I13022" s="7" t="str">
        <f t="shared" si="610"/>
        <v>Nov</v>
      </c>
      <c r="J13022">
        <f t="shared" si="611"/>
        <v>2024</v>
      </c>
      <c r="K13022" t="str">
        <f>IF(Table1[[#This Row],[Age]]&lt;20,"&lt;20",
   IF(Table1[[#This Row],[Age]]&lt;=30,"20-30",
   IF(Table1[[#This Row],[Age]]&lt;=40,"30-40",
   IF(Table1[[#This Row],[Age]]&lt;=50,"40-50",
   IF(Table1[[#This Row],[Age]]&lt;=60,"50-60",
   IF(Table1[[#This Row],[Age]]&lt;=70,"60-70","70+"))))))</f>
        <v>40-50</v>
      </c>
      <c r="L13022" t="str">
        <f t="shared" si="609"/>
        <v>QTY2</v>
      </c>
    </row>
    <row r="13023" spans="1:12" x14ac:dyDescent="0.3">
      <c r="A13023" s="2" t="s">
        <v>12020</v>
      </c>
      <c r="B13023" s="2">
        <v>24</v>
      </c>
      <c r="C13023" s="2" t="s">
        <v>23299</v>
      </c>
      <c r="D13023" s="2" t="s">
        <v>24526</v>
      </c>
      <c r="E13023" s="2">
        <v>9574.57</v>
      </c>
      <c r="F13023" s="2">
        <v>10</v>
      </c>
      <c r="G13023" s="2">
        <v>95745.7</v>
      </c>
      <c r="H13023" s="3" t="s">
        <v>25920</v>
      </c>
      <c r="I13023" s="7" t="str">
        <f t="shared" si="610"/>
        <v>Nov</v>
      </c>
      <c r="J13023">
        <f t="shared" si="611"/>
        <v>2024</v>
      </c>
      <c r="K13023" t="str">
        <f>IF(Table1[[#This Row],[Age]]&lt;20,"&lt;20",
   IF(Table1[[#This Row],[Age]]&lt;=30,"20-30",
   IF(Table1[[#This Row],[Age]]&lt;=40,"30-40",
   IF(Table1[[#This Row],[Age]]&lt;=50,"40-50",
   IF(Table1[[#This Row],[Age]]&lt;=60,"50-60",
   IF(Table1[[#This Row],[Age]]&lt;=70,"60-70","70+"))))))</f>
        <v>20-30</v>
      </c>
      <c r="L13023" t="str">
        <f t="shared" si="609"/>
        <v>QTY2</v>
      </c>
    </row>
    <row r="13024" spans="1:12" x14ac:dyDescent="0.3">
      <c r="A13024" s="2" t="s">
        <v>12021</v>
      </c>
      <c r="B13024" s="2">
        <v>45</v>
      </c>
      <c r="C13024" s="2" t="s">
        <v>22534</v>
      </c>
      <c r="D13024" s="2" t="s">
        <v>24592</v>
      </c>
      <c r="E13024" s="2">
        <v>3471.43</v>
      </c>
      <c r="F13024" s="2">
        <v>3</v>
      </c>
      <c r="G13024" s="2">
        <v>10414.290000000001</v>
      </c>
      <c r="H13024" s="3" t="s">
        <v>25920</v>
      </c>
      <c r="I13024" s="7" t="str">
        <f t="shared" si="610"/>
        <v>Nov</v>
      </c>
      <c r="J13024">
        <f t="shared" si="611"/>
        <v>2024</v>
      </c>
      <c r="K13024" t="str">
        <f>IF(Table1[[#This Row],[Age]]&lt;20,"&lt;20",
   IF(Table1[[#This Row],[Age]]&lt;=30,"20-30",
   IF(Table1[[#This Row],[Age]]&lt;=40,"30-40",
   IF(Table1[[#This Row],[Age]]&lt;=50,"40-50",
   IF(Table1[[#This Row],[Age]]&lt;=60,"50-60",
   IF(Table1[[#This Row],[Age]]&lt;=70,"60-70","70+"))))))</f>
        <v>40-50</v>
      </c>
      <c r="L13024" t="str">
        <f t="shared" si="609"/>
        <v>QTY2</v>
      </c>
    </row>
    <row r="13025" spans="1:12" x14ac:dyDescent="0.3">
      <c r="A13025" s="2" t="s">
        <v>12022</v>
      </c>
      <c r="B13025" s="2">
        <v>42</v>
      </c>
      <c r="C13025" s="2" t="s">
        <v>23300</v>
      </c>
      <c r="D13025" s="2" t="s">
        <v>24477</v>
      </c>
      <c r="E13025" s="2">
        <v>7733.39</v>
      </c>
      <c r="F13025" s="2">
        <v>57</v>
      </c>
      <c r="G13025" s="2">
        <v>440803.23</v>
      </c>
      <c r="H13025" s="3" t="s">
        <v>25920</v>
      </c>
      <c r="I13025" s="7" t="str">
        <f t="shared" si="610"/>
        <v>Nov</v>
      </c>
      <c r="J13025">
        <f t="shared" si="611"/>
        <v>2024</v>
      </c>
      <c r="K13025" t="str">
        <f>IF(Table1[[#This Row],[Age]]&lt;20,"&lt;20",
   IF(Table1[[#This Row],[Age]]&lt;=30,"20-30",
   IF(Table1[[#This Row],[Age]]&lt;=40,"30-40",
   IF(Table1[[#This Row],[Age]]&lt;=50,"40-50",
   IF(Table1[[#This Row],[Age]]&lt;=60,"50-60",
   IF(Table1[[#This Row],[Age]]&lt;=70,"60-70","70+"))))))</f>
        <v>40-50</v>
      </c>
      <c r="L13025" t="str">
        <f t="shared" si="609"/>
        <v>QTY2</v>
      </c>
    </row>
    <row r="13026" spans="1:12" x14ac:dyDescent="0.3">
      <c r="A13026" s="2" t="s">
        <v>12023</v>
      </c>
      <c r="B13026" s="2">
        <v>57</v>
      </c>
      <c r="C13026" s="2" t="s">
        <v>23301</v>
      </c>
      <c r="D13026" s="2" t="s">
        <v>24633</v>
      </c>
      <c r="E13026" s="2">
        <v>8489.25</v>
      </c>
      <c r="F13026" s="2">
        <v>100</v>
      </c>
      <c r="G13026" s="2">
        <v>848925</v>
      </c>
      <c r="H13026" s="3" t="s">
        <v>25920</v>
      </c>
      <c r="I13026" s="7" t="str">
        <f t="shared" si="610"/>
        <v>Nov</v>
      </c>
      <c r="J13026">
        <f t="shared" si="611"/>
        <v>2024</v>
      </c>
      <c r="K13026" t="str">
        <f>IF(Table1[[#This Row],[Age]]&lt;20,"&lt;20",
   IF(Table1[[#This Row],[Age]]&lt;=30,"20-30",
   IF(Table1[[#This Row],[Age]]&lt;=40,"30-40",
   IF(Table1[[#This Row],[Age]]&lt;=50,"40-50",
   IF(Table1[[#This Row],[Age]]&lt;=60,"50-60",
   IF(Table1[[#This Row],[Age]]&lt;=70,"60-70","70+"))))))</f>
        <v>50-60</v>
      </c>
      <c r="L13026" t="str">
        <f t="shared" si="609"/>
        <v>QTY2</v>
      </c>
    </row>
    <row r="13027" spans="1:12" x14ac:dyDescent="0.3">
      <c r="A13027" s="2" t="s">
        <v>2489</v>
      </c>
      <c r="B13027" s="2">
        <v>61</v>
      </c>
      <c r="C13027" s="2" t="s">
        <v>23302</v>
      </c>
      <c r="D13027" s="2" t="s">
        <v>24434</v>
      </c>
      <c r="E13027" s="2">
        <v>6793.09</v>
      </c>
      <c r="F13027" s="2">
        <v>31</v>
      </c>
      <c r="G13027" s="2">
        <v>210585.79</v>
      </c>
      <c r="H13027" s="3" t="s">
        <v>25921</v>
      </c>
      <c r="I13027" s="7" t="str">
        <f t="shared" si="610"/>
        <v>Nov</v>
      </c>
      <c r="J13027">
        <f t="shared" si="611"/>
        <v>2024</v>
      </c>
      <c r="K13027" t="str">
        <f>IF(Table1[[#This Row],[Age]]&lt;20,"&lt;20",
   IF(Table1[[#This Row],[Age]]&lt;=30,"20-30",
   IF(Table1[[#This Row],[Age]]&lt;=40,"30-40",
   IF(Table1[[#This Row],[Age]]&lt;=50,"40-50",
   IF(Table1[[#This Row],[Age]]&lt;=60,"50-60",
   IF(Table1[[#This Row],[Age]]&lt;=70,"60-70","70+"))))))</f>
        <v>60-70</v>
      </c>
      <c r="L13027" t="str">
        <f t="shared" si="609"/>
        <v>QTY2</v>
      </c>
    </row>
    <row r="13028" spans="1:12" x14ac:dyDescent="0.3">
      <c r="A13028" s="2" t="s">
        <v>12024</v>
      </c>
      <c r="B13028" s="2">
        <v>19</v>
      </c>
      <c r="C13028" s="2" t="s">
        <v>23303</v>
      </c>
      <c r="D13028" s="2" t="s">
        <v>24477</v>
      </c>
      <c r="E13028" s="2">
        <v>3959.16</v>
      </c>
      <c r="F13028" s="2">
        <v>68</v>
      </c>
      <c r="G13028" s="2">
        <v>269222.88</v>
      </c>
      <c r="H13028" s="3" t="s">
        <v>25921</v>
      </c>
      <c r="I13028" s="7" t="str">
        <f t="shared" si="610"/>
        <v>Nov</v>
      </c>
      <c r="J13028">
        <f t="shared" si="611"/>
        <v>2024</v>
      </c>
      <c r="K13028" t="str">
        <f>IF(Table1[[#This Row],[Age]]&lt;20,"&lt;20",
   IF(Table1[[#This Row],[Age]]&lt;=30,"20-30",
   IF(Table1[[#This Row],[Age]]&lt;=40,"30-40",
   IF(Table1[[#This Row],[Age]]&lt;=50,"40-50",
   IF(Table1[[#This Row],[Age]]&lt;=60,"50-60",
   IF(Table1[[#This Row],[Age]]&lt;=70,"60-70","70+"))))))</f>
        <v>&lt;20</v>
      </c>
      <c r="L13028" t="str">
        <f t="shared" si="609"/>
        <v>QTY2</v>
      </c>
    </row>
    <row r="13029" spans="1:12" x14ac:dyDescent="0.3">
      <c r="A13029" s="2" t="s">
        <v>7830</v>
      </c>
      <c r="B13029" s="2">
        <v>40</v>
      </c>
      <c r="C13029" s="2" t="s">
        <v>23304</v>
      </c>
      <c r="D13029" s="2" t="s">
        <v>24412</v>
      </c>
      <c r="E13029" s="2">
        <v>3692.82</v>
      </c>
      <c r="F13029" s="2">
        <v>30</v>
      </c>
      <c r="G13029" s="2">
        <v>110784.6</v>
      </c>
      <c r="H13029" s="3" t="s">
        <v>25921</v>
      </c>
      <c r="I13029" s="7" t="str">
        <f t="shared" si="610"/>
        <v>Nov</v>
      </c>
      <c r="J13029">
        <f t="shared" si="611"/>
        <v>2024</v>
      </c>
      <c r="K13029" t="str">
        <f>IF(Table1[[#This Row],[Age]]&lt;20,"&lt;20",
   IF(Table1[[#This Row],[Age]]&lt;=30,"20-30",
   IF(Table1[[#This Row],[Age]]&lt;=40,"30-40",
   IF(Table1[[#This Row],[Age]]&lt;=50,"40-50",
   IF(Table1[[#This Row],[Age]]&lt;=60,"50-60",
   IF(Table1[[#This Row],[Age]]&lt;=70,"60-70","70+"))))))</f>
        <v>30-40</v>
      </c>
      <c r="L13029" t="str">
        <f t="shared" si="609"/>
        <v>QTY2</v>
      </c>
    </row>
    <row r="13030" spans="1:12" x14ac:dyDescent="0.3">
      <c r="A13030" s="2" t="s">
        <v>12025</v>
      </c>
      <c r="B13030" s="2">
        <v>43</v>
      </c>
      <c r="C13030" s="2" t="s">
        <v>22898</v>
      </c>
      <c r="D13030" s="2" t="s">
        <v>24420</v>
      </c>
      <c r="E13030" s="2">
        <v>3687.61</v>
      </c>
      <c r="F13030" s="2">
        <v>10</v>
      </c>
      <c r="G13030" s="2">
        <v>36876.1</v>
      </c>
      <c r="H13030" s="3" t="s">
        <v>25921</v>
      </c>
      <c r="I13030" s="7" t="str">
        <f t="shared" si="610"/>
        <v>Nov</v>
      </c>
      <c r="J13030">
        <f t="shared" si="611"/>
        <v>2024</v>
      </c>
      <c r="K13030" t="str">
        <f>IF(Table1[[#This Row],[Age]]&lt;20,"&lt;20",
   IF(Table1[[#This Row],[Age]]&lt;=30,"20-30",
   IF(Table1[[#This Row],[Age]]&lt;=40,"30-40",
   IF(Table1[[#This Row],[Age]]&lt;=50,"40-50",
   IF(Table1[[#This Row],[Age]]&lt;=60,"50-60",
   IF(Table1[[#This Row],[Age]]&lt;=70,"60-70","70+"))))))</f>
        <v>40-50</v>
      </c>
      <c r="L13030" t="str">
        <f t="shared" si="609"/>
        <v>QTY2</v>
      </c>
    </row>
    <row r="13031" spans="1:12" x14ac:dyDescent="0.3">
      <c r="A13031" s="2" t="s">
        <v>12026</v>
      </c>
      <c r="B13031" s="2">
        <v>28</v>
      </c>
      <c r="C13031" s="2" t="s">
        <v>14694</v>
      </c>
      <c r="D13031" s="2" t="s">
        <v>24545</v>
      </c>
      <c r="E13031" s="2">
        <v>5324.09</v>
      </c>
      <c r="F13031" s="2">
        <v>51</v>
      </c>
      <c r="G13031" s="2">
        <v>271528.59000000003</v>
      </c>
      <c r="H13031" s="3" t="s">
        <v>25921</v>
      </c>
      <c r="I13031" s="7" t="str">
        <f t="shared" si="610"/>
        <v>Nov</v>
      </c>
      <c r="J13031">
        <f t="shared" si="611"/>
        <v>2024</v>
      </c>
      <c r="K13031" t="str">
        <f>IF(Table1[[#This Row],[Age]]&lt;20,"&lt;20",
   IF(Table1[[#This Row],[Age]]&lt;=30,"20-30",
   IF(Table1[[#This Row],[Age]]&lt;=40,"30-40",
   IF(Table1[[#This Row],[Age]]&lt;=50,"40-50",
   IF(Table1[[#This Row],[Age]]&lt;=60,"50-60",
   IF(Table1[[#This Row],[Age]]&lt;=70,"60-70","70+"))))))</f>
        <v>20-30</v>
      </c>
      <c r="L13031" t="str">
        <f t="shared" si="609"/>
        <v>QTY2</v>
      </c>
    </row>
    <row r="13032" spans="1:12" x14ac:dyDescent="0.3">
      <c r="A13032" s="2" t="s">
        <v>4750</v>
      </c>
      <c r="B13032" s="2">
        <v>47</v>
      </c>
      <c r="C13032" s="2" t="s">
        <v>20621</v>
      </c>
      <c r="D13032" s="2" t="s">
        <v>24529</v>
      </c>
      <c r="E13032" s="2">
        <v>8103.33</v>
      </c>
      <c r="F13032" s="2">
        <v>27</v>
      </c>
      <c r="G13032" s="2">
        <v>218789.91</v>
      </c>
      <c r="H13032" s="3" t="s">
        <v>25921</v>
      </c>
      <c r="I13032" s="7" t="str">
        <f t="shared" si="610"/>
        <v>Nov</v>
      </c>
      <c r="J13032">
        <f t="shared" si="611"/>
        <v>2024</v>
      </c>
      <c r="K13032" t="str">
        <f>IF(Table1[[#This Row],[Age]]&lt;20,"&lt;20",
   IF(Table1[[#This Row],[Age]]&lt;=30,"20-30",
   IF(Table1[[#This Row],[Age]]&lt;=40,"30-40",
   IF(Table1[[#This Row],[Age]]&lt;=50,"40-50",
   IF(Table1[[#This Row],[Age]]&lt;=60,"50-60",
   IF(Table1[[#This Row],[Age]]&lt;=70,"60-70","70+"))))))</f>
        <v>40-50</v>
      </c>
      <c r="L13032" t="str">
        <f t="shared" si="609"/>
        <v>QTY2</v>
      </c>
    </row>
    <row r="13033" spans="1:12" x14ac:dyDescent="0.3">
      <c r="A13033" s="2" t="s">
        <v>12027</v>
      </c>
      <c r="B13033" s="2">
        <v>63</v>
      </c>
      <c r="C13033" s="2" t="s">
        <v>23305</v>
      </c>
      <c r="D13033" s="2" t="s">
        <v>24468</v>
      </c>
      <c r="E13033" s="2">
        <v>3601.61</v>
      </c>
      <c r="F13033" s="2">
        <v>31</v>
      </c>
      <c r="G13033" s="2">
        <v>111649.91</v>
      </c>
      <c r="H13033" s="3" t="s">
        <v>25922</v>
      </c>
      <c r="I13033" s="7" t="str">
        <f t="shared" si="610"/>
        <v>Nov</v>
      </c>
      <c r="J13033">
        <f t="shared" si="611"/>
        <v>2024</v>
      </c>
      <c r="K13033" t="str">
        <f>IF(Table1[[#This Row],[Age]]&lt;20,"&lt;20",
   IF(Table1[[#This Row],[Age]]&lt;=30,"20-30",
   IF(Table1[[#This Row],[Age]]&lt;=40,"30-40",
   IF(Table1[[#This Row],[Age]]&lt;=50,"40-50",
   IF(Table1[[#This Row],[Age]]&lt;=60,"50-60",
   IF(Table1[[#This Row],[Age]]&lt;=70,"60-70","70+"))))))</f>
        <v>60-70</v>
      </c>
      <c r="L13033" t="str">
        <f t="shared" si="609"/>
        <v>QTY2</v>
      </c>
    </row>
    <row r="13034" spans="1:12" x14ac:dyDescent="0.3">
      <c r="A13034" s="2" t="s">
        <v>12028</v>
      </c>
      <c r="B13034" s="2">
        <v>21</v>
      </c>
      <c r="C13034" s="2" t="s">
        <v>23306</v>
      </c>
      <c r="D13034" s="2" t="s">
        <v>24526</v>
      </c>
      <c r="E13034" s="2">
        <v>2721.65</v>
      </c>
      <c r="F13034" s="2">
        <v>68</v>
      </c>
      <c r="G13034" s="2">
        <v>185072.2</v>
      </c>
      <c r="H13034" s="3" t="s">
        <v>25922</v>
      </c>
      <c r="I13034" s="7" t="str">
        <f t="shared" si="610"/>
        <v>Nov</v>
      </c>
      <c r="J13034">
        <f t="shared" si="611"/>
        <v>2024</v>
      </c>
      <c r="K13034" t="str">
        <f>IF(Table1[[#This Row],[Age]]&lt;20,"&lt;20",
   IF(Table1[[#This Row],[Age]]&lt;=30,"20-30",
   IF(Table1[[#This Row],[Age]]&lt;=40,"30-40",
   IF(Table1[[#This Row],[Age]]&lt;=50,"40-50",
   IF(Table1[[#This Row],[Age]]&lt;=60,"50-60",
   IF(Table1[[#This Row],[Age]]&lt;=70,"60-70","70+"))))))</f>
        <v>20-30</v>
      </c>
      <c r="L13034" t="str">
        <f t="shared" si="609"/>
        <v>QTY2</v>
      </c>
    </row>
    <row r="13035" spans="1:12" x14ac:dyDescent="0.3">
      <c r="A13035" s="2" t="s">
        <v>12029</v>
      </c>
      <c r="B13035" s="2">
        <v>37</v>
      </c>
      <c r="C13035" s="2" t="s">
        <v>23307</v>
      </c>
      <c r="D13035" s="2" t="s">
        <v>24450</v>
      </c>
      <c r="E13035" s="2">
        <v>5533.47</v>
      </c>
      <c r="F13035" s="2">
        <v>59</v>
      </c>
      <c r="G13035" s="2">
        <v>326474.73</v>
      </c>
      <c r="H13035" s="3" t="s">
        <v>25922</v>
      </c>
      <c r="I13035" s="7" t="str">
        <f t="shared" si="610"/>
        <v>Nov</v>
      </c>
      <c r="J13035">
        <f t="shared" si="611"/>
        <v>2024</v>
      </c>
      <c r="K13035" t="str">
        <f>IF(Table1[[#This Row],[Age]]&lt;20,"&lt;20",
   IF(Table1[[#This Row],[Age]]&lt;=30,"20-30",
   IF(Table1[[#This Row],[Age]]&lt;=40,"30-40",
   IF(Table1[[#This Row],[Age]]&lt;=50,"40-50",
   IF(Table1[[#This Row],[Age]]&lt;=60,"50-60",
   IF(Table1[[#This Row],[Age]]&lt;=70,"60-70","70+"))))))</f>
        <v>30-40</v>
      </c>
      <c r="L13035" t="str">
        <f t="shared" si="609"/>
        <v>QTY2</v>
      </c>
    </row>
    <row r="13036" spans="1:12" x14ac:dyDescent="0.3">
      <c r="A13036" s="2" t="s">
        <v>12030</v>
      </c>
      <c r="B13036" s="2">
        <v>37</v>
      </c>
      <c r="C13036" s="2" t="s">
        <v>18474</v>
      </c>
      <c r="D13036" s="2" t="s">
        <v>24587</v>
      </c>
      <c r="E13036" s="2">
        <v>8651.4699999999993</v>
      </c>
      <c r="F13036" s="2">
        <v>7</v>
      </c>
      <c r="G13036" s="2">
        <v>60560.29</v>
      </c>
      <c r="H13036" s="3" t="s">
        <v>25922</v>
      </c>
      <c r="I13036" s="7" t="str">
        <f t="shared" si="610"/>
        <v>Nov</v>
      </c>
      <c r="J13036">
        <f t="shared" si="611"/>
        <v>2024</v>
      </c>
      <c r="K13036" t="str">
        <f>IF(Table1[[#This Row],[Age]]&lt;20,"&lt;20",
   IF(Table1[[#This Row],[Age]]&lt;=30,"20-30",
   IF(Table1[[#This Row],[Age]]&lt;=40,"30-40",
   IF(Table1[[#This Row],[Age]]&lt;=50,"40-50",
   IF(Table1[[#This Row],[Age]]&lt;=60,"50-60",
   IF(Table1[[#This Row],[Age]]&lt;=70,"60-70","70+"))))))</f>
        <v>30-40</v>
      </c>
      <c r="L13036" t="str">
        <f t="shared" si="609"/>
        <v>QTY2</v>
      </c>
    </row>
    <row r="13037" spans="1:12" x14ac:dyDescent="0.3">
      <c r="A13037" s="2" t="s">
        <v>12031</v>
      </c>
      <c r="B13037" s="2">
        <v>52</v>
      </c>
      <c r="C13037" s="2" t="s">
        <v>23308</v>
      </c>
      <c r="D13037" s="2" t="s">
        <v>24507</v>
      </c>
      <c r="E13037" s="2">
        <v>6674.1</v>
      </c>
      <c r="F13037" s="2">
        <v>16</v>
      </c>
      <c r="G13037" s="2">
        <v>106785.60000000001</v>
      </c>
      <c r="H13037" s="3" t="s">
        <v>25922</v>
      </c>
      <c r="I13037" s="7" t="str">
        <f t="shared" si="610"/>
        <v>Nov</v>
      </c>
      <c r="J13037">
        <f t="shared" si="611"/>
        <v>2024</v>
      </c>
      <c r="K13037" t="str">
        <f>IF(Table1[[#This Row],[Age]]&lt;20,"&lt;20",
   IF(Table1[[#This Row],[Age]]&lt;=30,"20-30",
   IF(Table1[[#This Row],[Age]]&lt;=40,"30-40",
   IF(Table1[[#This Row],[Age]]&lt;=50,"40-50",
   IF(Table1[[#This Row],[Age]]&lt;=60,"50-60",
   IF(Table1[[#This Row],[Age]]&lt;=70,"60-70","70+"))))))</f>
        <v>50-60</v>
      </c>
      <c r="L13037" t="str">
        <f t="shared" si="609"/>
        <v>QTY2</v>
      </c>
    </row>
    <row r="13038" spans="1:12" x14ac:dyDescent="0.3">
      <c r="A13038" s="2" t="s">
        <v>12032</v>
      </c>
      <c r="B13038" s="2">
        <v>24</v>
      </c>
      <c r="C13038" s="2" t="s">
        <v>23309</v>
      </c>
      <c r="D13038" s="2" t="s">
        <v>24567</v>
      </c>
      <c r="E13038" s="2">
        <v>2991.96</v>
      </c>
      <c r="F13038" s="2">
        <v>11</v>
      </c>
      <c r="G13038" s="2">
        <v>32911.56</v>
      </c>
      <c r="H13038" s="3" t="s">
        <v>25922</v>
      </c>
      <c r="I13038" s="7" t="str">
        <f t="shared" si="610"/>
        <v>Nov</v>
      </c>
      <c r="J13038">
        <f t="shared" si="611"/>
        <v>2024</v>
      </c>
      <c r="K13038" t="str">
        <f>IF(Table1[[#This Row],[Age]]&lt;20,"&lt;20",
   IF(Table1[[#This Row],[Age]]&lt;=30,"20-30",
   IF(Table1[[#This Row],[Age]]&lt;=40,"30-40",
   IF(Table1[[#This Row],[Age]]&lt;=50,"40-50",
   IF(Table1[[#This Row],[Age]]&lt;=60,"50-60",
   IF(Table1[[#This Row],[Age]]&lt;=70,"60-70","70+"))))))</f>
        <v>20-30</v>
      </c>
      <c r="L13038" t="str">
        <f t="shared" si="609"/>
        <v>QTY2</v>
      </c>
    </row>
    <row r="13039" spans="1:12" x14ac:dyDescent="0.3">
      <c r="A13039" s="2" t="s">
        <v>12033</v>
      </c>
      <c r="B13039" s="2">
        <v>46</v>
      </c>
      <c r="C13039" s="2" t="s">
        <v>17857</v>
      </c>
      <c r="D13039" s="2" t="s">
        <v>24497</v>
      </c>
      <c r="E13039" s="2">
        <v>9422.2800000000007</v>
      </c>
      <c r="F13039" s="2">
        <v>69</v>
      </c>
      <c r="G13039" s="2">
        <v>650137.31999999995</v>
      </c>
      <c r="H13039" s="3" t="s">
        <v>25922</v>
      </c>
      <c r="I13039" s="7" t="str">
        <f t="shared" si="610"/>
        <v>Nov</v>
      </c>
      <c r="J13039">
        <f t="shared" si="611"/>
        <v>2024</v>
      </c>
      <c r="K13039" t="str">
        <f>IF(Table1[[#This Row],[Age]]&lt;20,"&lt;20",
   IF(Table1[[#This Row],[Age]]&lt;=30,"20-30",
   IF(Table1[[#This Row],[Age]]&lt;=40,"30-40",
   IF(Table1[[#This Row],[Age]]&lt;=50,"40-50",
   IF(Table1[[#This Row],[Age]]&lt;=60,"50-60",
   IF(Table1[[#This Row],[Age]]&lt;=70,"60-70","70+"))))))</f>
        <v>40-50</v>
      </c>
      <c r="L13039" t="str">
        <f t="shared" si="609"/>
        <v>QTY2</v>
      </c>
    </row>
    <row r="13040" spans="1:12" x14ac:dyDescent="0.3">
      <c r="A13040" s="2" t="s">
        <v>12034</v>
      </c>
      <c r="B13040" s="2">
        <v>65</v>
      </c>
      <c r="C13040" s="2" t="s">
        <v>13876</v>
      </c>
      <c r="D13040" s="2" t="s">
        <v>24538</v>
      </c>
      <c r="E13040" s="2">
        <v>6713.14</v>
      </c>
      <c r="F13040" s="2">
        <v>21</v>
      </c>
      <c r="G13040" s="2">
        <v>140975.94</v>
      </c>
      <c r="H13040" s="3" t="s">
        <v>25922</v>
      </c>
      <c r="I13040" s="7" t="str">
        <f t="shared" si="610"/>
        <v>Nov</v>
      </c>
      <c r="J13040">
        <f t="shared" si="611"/>
        <v>2024</v>
      </c>
      <c r="K13040" t="str">
        <f>IF(Table1[[#This Row],[Age]]&lt;20,"&lt;20",
   IF(Table1[[#This Row],[Age]]&lt;=30,"20-30",
   IF(Table1[[#This Row],[Age]]&lt;=40,"30-40",
   IF(Table1[[#This Row],[Age]]&lt;=50,"40-50",
   IF(Table1[[#This Row],[Age]]&lt;=60,"50-60",
   IF(Table1[[#This Row],[Age]]&lt;=70,"60-70","70+"))))))</f>
        <v>60-70</v>
      </c>
      <c r="L13040" t="str">
        <f t="shared" si="609"/>
        <v>QTY2</v>
      </c>
    </row>
    <row r="13041" spans="1:12" x14ac:dyDescent="0.3">
      <c r="A13041" s="2" t="s">
        <v>12035</v>
      </c>
      <c r="B13041" s="2">
        <v>45</v>
      </c>
      <c r="C13041" s="2" t="s">
        <v>23310</v>
      </c>
      <c r="D13041" s="2" t="s">
        <v>24602</v>
      </c>
      <c r="E13041" s="2">
        <v>814.24</v>
      </c>
      <c r="F13041" s="2">
        <v>34</v>
      </c>
      <c r="G13041" s="2">
        <v>27684.16</v>
      </c>
      <c r="H13041" s="3" t="s">
        <v>25922</v>
      </c>
      <c r="I13041" s="7" t="str">
        <f t="shared" si="610"/>
        <v>Nov</v>
      </c>
      <c r="J13041">
        <f t="shared" si="611"/>
        <v>2024</v>
      </c>
      <c r="K13041" t="str">
        <f>IF(Table1[[#This Row],[Age]]&lt;20,"&lt;20",
   IF(Table1[[#This Row],[Age]]&lt;=30,"20-30",
   IF(Table1[[#This Row],[Age]]&lt;=40,"30-40",
   IF(Table1[[#This Row],[Age]]&lt;=50,"40-50",
   IF(Table1[[#This Row],[Age]]&lt;=60,"50-60",
   IF(Table1[[#This Row],[Age]]&lt;=70,"60-70","70+"))))))</f>
        <v>40-50</v>
      </c>
      <c r="L13041" t="str">
        <f t="shared" si="609"/>
        <v>QTY2</v>
      </c>
    </row>
    <row r="13042" spans="1:12" x14ac:dyDescent="0.3">
      <c r="A13042" s="2" t="s">
        <v>12036</v>
      </c>
      <c r="B13042" s="2">
        <v>19</v>
      </c>
      <c r="C13042" s="2" t="s">
        <v>23311</v>
      </c>
      <c r="D13042" s="2" t="s">
        <v>24594</v>
      </c>
      <c r="E13042" s="2">
        <v>2916.42</v>
      </c>
      <c r="F13042" s="2">
        <v>86</v>
      </c>
      <c r="G13042" s="2">
        <v>250812.12</v>
      </c>
      <c r="H13042" s="3" t="s">
        <v>25922</v>
      </c>
      <c r="I13042" s="7" t="str">
        <f t="shared" si="610"/>
        <v>Nov</v>
      </c>
      <c r="J13042">
        <f t="shared" si="611"/>
        <v>2024</v>
      </c>
      <c r="K13042" t="str">
        <f>IF(Table1[[#This Row],[Age]]&lt;20,"&lt;20",
   IF(Table1[[#This Row],[Age]]&lt;=30,"20-30",
   IF(Table1[[#This Row],[Age]]&lt;=40,"30-40",
   IF(Table1[[#This Row],[Age]]&lt;=50,"40-50",
   IF(Table1[[#This Row],[Age]]&lt;=60,"50-60",
   IF(Table1[[#This Row],[Age]]&lt;=70,"60-70","70+"))))))</f>
        <v>&lt;20</v>
      </c>
      <c r="L13042" t="str">
        <f t="shared" si="609"/>
        <v>QTY2</v>
      </c>
    </row>
    <row r="13043" spans="1:12" x14ac:dyDescent="0.3">
      <c r="A13043" s="2" t="s">
        <v>2224</v>
      </c>
      <c r="B13043" s="2">
        <v>57</v>
      </c>
      <c r="C13043" s="2" t="s">
        <v>23312</v>
      </c>
      <c r="D13043" s="2" t="s">
        <v>24455</v>
      </c>
      <c r="E13043" s="2">
        <v>6798.62</v>
      </c>
      <c r="F13043" s="2">
        <v>71</v>
      </c>
      <c r="G13043" s="2">
        <v>482702.02</v>
      </c>
      <c r="H13043" s="3" t="s">
        <v>25922</v>
      </c>
      <c r="I13043" s="7" t="str">
        <f t="shared" si="610"/>
        <v>Nov</v>
      </c>
      <c r="J13043">
        <f t="shared" si="611"/>
        <v>2024</v>
      </c>
      <c r="K13043" t="str">
        <f>IF(Table1[[#This Row],[Age]]&lt;20,"&lt;20",
   IF(Table1[[#This Row],[Age]]&lt;=30,"20-30",
   IF(Table1[[#This Row],[Age]]&lt;=40,"30-40",
   IF(Table1[[#This Row],[Age]]&lt;=50,"40-50",
   IF(Table1[[#This Row],[Age]]&lt;=60,"50-60",
   IF(Table1[[#This Row],[Age]]&lt;=70,"60-70","70+"))))))</f>
        <v>50-60</v>
      </c>
      <c r="L13043" t="str">
        <f t="shared" si="609"/>
        <v>QTY2</v>
      </c>
    </row>
    <row r="13044" spans="1:12" x14ac:dyDescent="0.3">
      <c r="A13044" s="2" t="s">
        <v>2340</v>
      </c>
      <c r="B13044" s="2">
        <v>29</v>
      </c>
      <c r="C13044" s="2" t="s">
        <v>23313</v>
      </c>
      <c r="D13044" s="2" t="s">
        <v>24537</v>
      </c>
      <c r="E13044" s="2">
        <v>6246.96</v>
      </c>
      <c r="F13044" s="2">
        <v>89</v>
      </c>
      <c r="G13044" s="2">
        <v>555979.43999999994</v>
      </c>
      <c r="H13044" s="3" t="s">
        <v>25922</v>
      </c>
      <c r="I13044" s="7" t="str">
        <f t="shared" si="610"/>
        <v>Nov</v>
      </c>
      <c r="J13044">
        <f t="shared" si="611"/>
        <v>2024</v>
      </c>
      <c r="K13044" t="str">
        <f>IF(Table1[[#This Row],[Age]]&lt;20,"&lt;20",
   IF(Table1[[#This Row],[Age]]&lt;=30,"20-30",
   IF(Table1[[#This Row],[Age]]&lt;=40,"30-40",
   IF(Table1[[#This Row],[Age]]&lt;=50,"40-50",
   IF(Table1[[#This Row],[Age]]&lt;=60,"50-60",
   IF(Table1[[#This Row],[Age]]&lt;=70,"60-70","70+"))))))</f>
        <v>20-30</v>
      </c>
      <c r="L13044" t="str">
        <f t="shared" si="609"/>
        <v>QTY2</v>
      </c>
    </row>
    <row r="13045" spans="1:12" x14ac:dyDescent="0.3">
      <c r="A13045" s="2" t="s">
        <v>12037</v>
      </c>
      <c r="B13045" s="2">
        <v>18</v>
      </c>
      <c r="C13045" s="2" t="s">
        <v>20764</v>
      </c>
      <c r="D13045" s="2" t="s">
        <v>24483</v>
      </c>
      <c r="E13045" s="2">
        <v>3586.88</v>
      </c>
      <c r="F13045" s="2">
        <v>19</v>
      </c>
      <c r="G13045" s="2">
        <v>68150.720000000001</v>
      </c>
      <c r="H13045" s="3" t="s">
        <v>25922</v>
      </c>
      <c r="I13045" s="7" t="str">
        <f t="shared" si="610"/>
        <v>Nov</v>
      </c>
      <c r="J13045">
        <f t="shared" si="611"/>
        <v>2024</v>
      </c>
      <c r="K13045" t="str">
        <f>IF(Table1[[#This Row],[Age]]&lt;20,"&lt;20",
   IF(Table1[[#This Row],[Age]]&lt;=30,"20-30",
   IF(Table1[[#This Row],[Age]]&lt;=40,"30-40",
   IF(Table1[[#This Row],[Age]]&lt;=50,"40-50",
   IF(Table1[[#This Row],[Age]]&lt;=60,"50-60",
   IF(Table1[[#This Row],[Age]]&lt;=70,"60-70","70+"))))))</f>
        <v>&lt;20</v>
      </c>
      <c r="L13045" t="str">
        <f t="shared" si="609"/>
        <v>QTY2</v>
      </c>
    </row>
    <row r="13046" spans="1:12" x14ac:dyDescent="0.3">
      <c r="A13046" s="2" t="s">
        <v>12038</v>
      </c>
      <c r="B13046" s="2">
        <v>54</v>
      </c>
      <c r="C13046" s="2" t="s">
        <v>14984</v>
      </c>
      <c r="D13046" s="2" t="s">
        <v>24434</v>
      </c>
      <c r="E13046" s="2">
        <v>5459.88</v>
      </c>
      <c r="F13046" s="2">
        <v>35</v>
      </c>
      <c r="G13046" s="2">
        <v>191095.8</v>
      </c>
      <c r="H13046" s="3" t="s">
        <v>25922</v>
      </c>
      <c r="I13046" s="7" t="str">
        <f t="shared" si="610"/>
        <v>Nov</v>
      </c>
      <c r="J13046">
        <f t="shared" si="611"/>
        <v>2024</v>
      </c>
      <c r="K13046" t="str">
        <f>IF(Table1[[#This Row],[Age]]&lt;20,"&lt;20",
   IF(Table1[[#This Row],[Age]]&lt;=30,"20-30",
   IF(Table1[[#This Row],[Age]]&lt;=40,"30-40",
   IF(Table1[[#This Row],[Age]]&lt;=50,"40-50",
   IF(Table1[[#This Row],[Age]]&lt;=60,"50-60",
   IF(Table1[[#This Row],[Age]]&lt;=70,"60-70","70+"))))))</f>
        <v>50-60</v>
      </c>
      <c r="L13046" t="str">
        <f t="shared" si="609"/>
        <v>QTY2</v>
      </c>
    </row>
    <row r="13047" spans="1:12" x14ac:dyDescent="0.3">
      <c r="A13047" s="2" t="s">
        <v>12039</v>
      </c>
      <c r="B13047" s="2">
        <v>23</v>
      </c>
      <c r="C13047" s="2" t="s">
        <v>16355</v>
      </c>
      <c r="D13047" s="2" t="s">
        <v>24456</v>
      </c>
      <c r="E13047" s="2">
        <v>4481.24</v>
      </c>
      <c r="F13047" s="2">
        <v>76</v>
      </c>
      <c r="G13047" s="2">
        <v>340574.24</v>
      </c>
      <c r="H13047" s="3" t="s">
        <v>25922</v>
      </c>
      <c r="I13047" s="7" t="str">
        <f t="shared" si="610"/>
        <v>Nov</v>
      </c>
      <c r="J13047">
        <f t="shared" si="611"/>
        <v>2024</v>
      </c>
      <c r="K13047" t="str">
        <f>IF(Table1[[#This Row],[Age]]&lt;20,"&lt;20",
   IF(Table1[[#This Row],[Age]]&lt;=30,"20-30",
   IF(Table1[[#This Row],[Age]]&lt;=40,"30-40",
   IF(Table1[[#This Row],[Age]]&lt;=50,"40-50",
   IF(Table1[[#This Row],[Age]]&lt;=60,"50-60",
   IF(Table1[[#This Row],[Age]]&lt;=70,"60-70","70+"))))))</f>
        <v>20-30</v>
      </c>
      <c r="L13047" t="str">
        <f t="shared" si="609"/>
        <v>QTY2</v>
      </c>
    </row>
    <row r="13048" spans="1:12" x14ac:dyDescent="0.3">
      <c r="A13048" s="2" t="s">
        <v>7738</v>
      </c>
      <c r="B13048" s="2">
        <v>54</v>
      </c>
      <c r="C13048" s="2" t="s">
        <v>16229</v>
      </c>
      <c r="D13048" s="2" t="s">
        <v>24608</v>
      </c>
      <c r="E13048" s="2">
        <v>1156.04</v>
      </c>
      <c r="F13048" s="2">
        <v>89</v>
      </c>
      <c r="G13048" s="2">
        <v>102887.56</v>
      </c>
      <c r="H13048" s="3" t="s">
        <v>25923</v>
      </c>
      <c r="I13048" s="7" t="str">
        <f t="shared" si="610"/>
        <v>Nov</v>
      </c>
      <c r="J13048">
        <f t="shared" si="611"/>
        <v>2024</v>
      </c>
      <c r="K13048" t="str">
        <f>IF(Table1[[#This Row],[Age]]&lt;20,"&lt;20",
   IF(Table1[[#This Row],[Age]]&lt;=30,"20-30",
   IF(Table1[[#This Row],[Age]]&lt;=40,"30-40",
   IF(Table1[[#This Row],[Age]]&lt;=50,"40-50",
   IF(Table1[[#This Row],[Age]]&lt;=60,"50-60",
   IF(Table1[[#This Row],[Age]]&lt;=70,"60-70","70+"))))))</f>
        <v>50-60</v>
      </c>
      <c r="L13048" t="str">
        <f t="shared" si="609"/>
        <v>QTY2</v>
      </c>
    </row>
    <row r="13049" spans="1:12" x14ac:dyDescent="0.3">
      <c r="A13049" s="2" t="s">
        <v>12040</v>
      </c>
      <c r="B13049" s="2">
        <v>32</v>
      </c>
      <c r="C13049" s="2" t="s">
        <v>23314</v>
      </c>
      <c r="D13049" s="2" t="s">
        <v>24566</v>
      </c>
      <c r="E13049" s="2">
        <v>898.67</v>
      </c>
      <c r="F13049" s="2">
        <v>5</v>
      </c>
      <c r="G13049" s="2">
        <v>4493.3500000000004</v>
      </c>
      <c r="H13049" s="3" t="s">
        <v>25923</v>
      </c>
      <c r="I13049" s="7" t="str">
        <f t="shared" si="610"/>
        <v>Nov</v>
      </c>
      <c r="J13049">
        <f t="shared" si="611"/>
        <v>2024</v>
      </c>
      <c r="K13049" t="str">
        <f>IF(Table1[[#This Row],[Age]]&lt;20,"&lt;20",
   IF(Table1[[#This Row],[Age]]&lt;=30,"20-30",
   IF(Table1[[#This Row],[Age]]&lt;=40,"30-40",
   IF(Table1[[#This Row],[Age]]&lt;=50,"40-50",
   IF(Table1[[#This Row],[Age]]&lt;=60,"50-60",
   IF(Table1[[#This Row],[Age]]&lt;=70,"60-70","70+"))))))</f>
        <v>30-40</v>
      </c>
      <c r="L13049" t="str">
        <f t="shared" si="609"/>
        <v>QTY2</v>
      </c>
    </row>
    <row r="13050" spans="1:12" x14ac:dyDescent="0.3">
      <c r="A13050" s="2" t="s">
        <v>12041</v>
      </c>
      <c r="B13050" s="2">
        <v>44</v>
      </c>
      <c r="C13050" s="2" t="s">
        <v>14281</v>
      </c>
      <c r="D13050" s="2" t="s">
        <v>24639</v>
      </c>
      <c r="E13050" s="2">
        <v>5261.15</v>
      </c>
      <c r="F13050" s="2">
        <v>75</v>
      </c>
      <c r="G13050" s="2">
        <v>394586.25</v>
      </c>
      <c r="H13050" s="3" t="s">
        <v>25923</v>
      </c>
      <c r="I13050" s="7" t="str">
        <f t="shared" si="610"/>
        <v>Nov</v>
      </c>
      <c r="J13050">
        <f t="shared" si="611"/>
        <v>2024</v>
      </c>
      <c r="K13050" t="str">
        <f>IF(Table1[[#This Row],[Age]]&lt;20,"&lt;20",
   IF(Table1[[#This Row],[Age]]&lt;=30,"20-30",
   IF(Table1[[#This Row],[Age]]&lt;=40,"30-40",
   IF(Table1[[#This Row],[Age]]&lt;=50,"40-50",
   IF(Table1[[#This Row],[Age]]&lt;=60,"50-60",
   IF(Table1[[#This Row],[Age]]&lt;=70,"60-70","70+"))))))</f>
        <v>40-50</v>
      </c>
      <c r="L13050" t="str">
        <f t="shared" si="609"/>
        <v>QTY2</v>
      </c>
    </row>
    <row r="13051" spans="1:12" x14ac:dyDescent="0.3">
      <c r="A13051" s="2" t="s">
        <v>12042</v>
      </c>
      <c r="B13051" s="2">
        <v>64</v>
      </c>
      <c r="C13051" s="2" t="s">
        <v>20801</v>
      </c>
      <c r="D13051" s="2" t="s">
        <v>24635</v>
      </c>
      <c r="E13051" s="2">
        <v>6693.53</v>
      </c>
      <c r="F13051" s="2">
        <v>58</v>
      </c>
      <c r="G13051" s="2">
        <v>388224.74</v>
      </c>
      <c r="H13051" s="3" t="s">
        <v>25923</v>
      </c>
      <c r="I13051" s="7" t="str">
        <f t="shared" si="610"/>
        <v>Nov</v>
      </c>
      <c r="J13051">
        <f t="shared" si="611"/>
        <v>2024</v>
      </c>
      <c r="K13051" t="str">
        <f>IF(Table1[[#This Row],[Age]]&lt;20,"&lt;20",
   IF(Table1[[#This Row],[Age]]&lt;=30,"20-30",
   IF(Table1[[#This Row],[Age]]&lt;=40,"30-40",
   IF(Table1[[#This Row],[Age]]&lt;=50,"40-50",
   IF(Table1[[#This Row],[Age]]&lt;=60,"50-60",
   IF(Table1[[#This Row],[Age]]&lt;=70,"60-70","70+"))))))</f>
        <v>60-70</v>
      </c>
      <c r="L13051" t="str">
        <f t="shared" si="609"/>
        <v>QTY2</v>
      </c>
    </row>
    <row r="13052" spans="1:12" x14ac:dyDescent="0.3">
      <c r="A13052" s="2" t="s">
        <v>12043</v>
      </c>
      <c r="B13052" s="2">
        <v>41</v>
      </c>
      <c r="C13052" s="2" t="s">
        <v>15631</v>
      </c>
      <c r="D13052" s="2" t="s">
        <v>24442</v>
      </c>
      <c r="E13052" s="2">
        <v>9326.73</v>
      </c>
      <c r="F13052" s="2">
        <v>18</v>
      </c>
      <c r="G13052" s="2">
        <v>167881.14</v>
      </c>
      <c r="H13052" s="3" t="s">
        <v>25923</v>
      </c>
      <c r="I13052" s="7" t="str">
        <f t="shared" si="610"/>
        <v>Nov</v>
      </c>
      <c r="J13052">
        <f t="shared" si="611"/>
        <v>2024</v>
      </c>
      <c r="K13052" t="str">
        <f>IF(Table1[[#This Row],[Age]]&lt;20,"&lt;20",
   IF(Table1[[#This Row],[Age]]&lt;=30,"20-30",
   IF(Table1[[#This Row],[Age]]&lt;=40,"30-40",
   IF(Table1[[#This Row],[Age]]&lt;=50,"40-50",
   IF(Table1[[#This Row],[Age]]&lt;=60,"50-60",
   IF(Table1[[#This Row],[Age]]&lt;=70,"60-70","70+"))))))</f>
        <v>40-50</v>
      </c>
      <c r="L13052" t="str">
        <f t="shared" si="609"/>
        <v>QTY2</v>
      </c>
    </row>
    <row r="13053" spans="1:12" x14ac:dyDescent="0.3">
      <c r="A13053" s="2" t="s">
        <v>12044</v>
      </c>
      <c r="B13053" s="2">
        <v>29</v>
      </c>
      <c r="C13053" s="2" t="s">
        <v>23315</v>
      </c>
      <c r="D13053" s="2" t="s">
        <v>24559</v>
      </c>
      <c r="E13053" s="2">
        <v>8028.7</v>
      </c>
      <c r="F13053" s="2">
        <v>75</v>
      </c>
      <c r="G13053" s="2">
        <v>602152.5</v>
      </c>
      <c r="H13053" s="3" t="s">
        <v>25923</v>
      </c>
      <c r="I13053" s="7" t="str">
        <f t="shared" si="610"/>
        <v>Nov</v>
      </c>
      <c r="J13053">
        <f t="shared" si="611"/>
        <v>2024</v>
      </c>
      <c r="K13053" t="str">
        <f>IF(Table1[[#This Row],[Age]]&lt;20,"&lt;20",
   IF(Table1[[#This Row],[Age]]&lt;=30,"20-30",
   IF(Table1[[#This Row],[Age]]&lt;=40,"30-40",
   IF(Table1[[#This Row],[Age]]&lt;=50,"40-50",
   IF(Table1[[#This Row],[Age]]&lt;=60,"50-60",
   IF(Table1[[#This Row],[Age]]&lt;=70,"60-70","70+"))))))</f>
        <v>20-30</v>
      </c>
      <c r="L13053" t="str">
        <f t="shared" si="609"/>
        <v>QTY2</v>
      </c>
    </row>
    <row r="13054" spans="1:12" x14ac:dyDescent="0.3">
      <c r="A13054" s="2" t="s">
        <v>12045</v>
      </c>
      <c r="B13054" s="2">
        <v>64</v>
      </c>
      <c r="C13054" s="2" t="s">
        <v>14408</v>
      </c>
      <c r="D13054" s="2" t="s">
        <v>24633</v>
      </c>
      <c r="E13054" s="2">
        <v>949.36</v>
      </c>
      <c r="F13054" s="2">
        <v>64</v>
      </c>
      <c r="G13054" s="2">
        <v>60759.040000000001</v>
      </c>
      <c r="H13054" s="3" t="s">
        <v>25923</v>
      </c>
      <c r="I13054" s="7" t="str">
        <f t="shared" si="610"/>
        <v>Nov</v>
      </c>
      <c r="J13054">
        <f t="shared" si="611"/>
        <v>2024</v>
      </c>
      <c r="K13054" t="str">
        <f>IF(Table1[[#This Row],[Age]]&lt;20,"&lt;20",
   IF(Table1[[#This Row],[Age]]&lt;=30,"20-30",
   IF(Table1[[#This Row],[Age]]&lt;=40,"30-40",
   IF(Table1[[#This Row],[Age]]&lt;=50,"40-50",
   IF(Table1[[#This Row],[Age]]&lt;=60,"50-60",
   IF(Table1[[#This Row],[Age]]&lt;=70,"60-70","70+"))))))</f>
        <v>60-70</v>
      </c>
      <c r="L13054" t="str">
        <f t="shared" si="609"/>
        <v>QTY2</v>
      </c>
    </row>
    <row r="13055" spans="1:12" x14ac:dyDescent="0.3">
      <c r="A13055" s="2" t="s">
        <v>12046</v>
      </c>
      <c r="B13055" s="2">
        <v>19</v>
      </c>
      <c r="C13055" s="2" t="s">
        <v>19213</v>
      </c>
      <c r="D13055" s="2" t="s">
        <v>24510</v>
      </c>
      <c r="E13055" s="2">
        <v>4251.1899999999996</v>
      </c>
      <c r="F13055" s="2">
        <v>71</v>
      </c>
      <c r="G13055" s="2">
        <v>301834.49</v>
      </c>
      <c r="H13055" s="3" t="s">
        <v>25923</v>
      </c>
      <c r="I13055" s="7" t="str">
        <f t="shared" si="610"/>
        <v>Nov</v>
      </c>
      <c r="J13055">
        <f t="shared" si="611"/>
        <v>2024</v>
      </c>
      <c r="K13055" t="str">
        <f>IF(Table1[[#This Row],[Age]]&lt;20,"&lt;20",
   IF(Table1[[#This Row],[Age]]&lt;=30,"20-30",
   IF(Table1[[#This Row],[Age]]&lt;=40,"30-40",
   IF(Table1[[#This Row],[Age]]&lt;=50,"40-50",
   IF(Table1[[#This Row],[Age]]&lt;=60,"50-60",
   IF(Table1[[#This Row],[Age]]&lt;=70,"60-70","70+"))))))</f>
        <v>&lt;20</v>
      </c>
      <c r="L13055" t="str">
        <f t="shared" si="609"/>
        <v>QTY2</v>
      </c>
    </row>
    <row r="13056" spans="1:12" x14ac:dyDescent="0.3">
      <c r="A13056" s="2" t="s">
        <v>12047</v>
      </c>
      <c r="B13056" s="2">
        <v>57</v>
      </c>
      <c r="C13056" s="2" t="s">
        <v>15266</v>
      </c>
      <c r="D13056" s="2" t="s">
        <v>24568</v>
      </c>
      <c r="E13056" s="2">
        <v>4343.8900000000003</v>
      </c>
      <c r="F13056" s="2">
        <v>84</v>
      </c>
      <c r="G13056" s="2">
        <v>364886.76</v>
      </c>
      <c r="H13056" s="3" t="s">
        <v>25924</v>
      </c>
      <c r="I13056" s="7" t="str">
        <f t="shared" si="610"/>
        <v>Nov</v>
      </c>
      <c r="J13056">
        <f t="shared" si="611"/>
        <v>2024</v>
      </c>
      <c r="K13056" t="str">
        <f>IF(Table1[[#This Row],[Age]]&lt;20,"&lt;20",
   IF(Table1[[#This Row],[Age]]&lt;=30,"20-30",
   IF(Table1[[#This Row],[Age]]&lt;=40,"30-40",
   IF(Table1[[#This Row],[Age]]&lt;=50,"40-50",
   IF(Table1[[#This Row],[Age]]&lt;=60,"50-60",
   IF(Table1[[#This Row],[Age]]&lt;=70,"60-70","70+"))))))</f>
        <v>50-60</v>
      </c>
      <c r="L13056" t="str">
        <f t="shared" si="609"/>
        <v>QTY2</v>
      </c>
    </row>
    <row r="13057" spans="1:12" x14ac:dyDescent="0.3">
      <c r="A13057" s="2" t="s">
        <v>12048</v>
      </c>
      <c r="B13057" s="2">
        <v>32</v>
      </c>
      <c r="C13057" s="2" t="s">
        <v>23316</v>
      </c>
      <c r="D13057" s="2" t="s">
        <v>24514</v>
      </c>
      <c r="E13057" s="2">
        <v>9246.9</v>
      </c>
      <c r="F13057" s="2">
        <v>20</v>
      </c>
      <c r="G13057" s="2">
        <v>184938</v>
      </c>
      <c r="H13057" s="3" t="s">
        <v>25924</v>
      </c>
      <c r="I13057" s="7" t="str">
        <f t="shared" si="610"/>
        <v>Nov</v>
      </c>
      <c r="J13057">
        <f t="shared" si="611"/>
        <v>2024</v>
      </c>
      <c r="K13057" t="str">
        <f>IF(Table1[[#This Row],[Age]]&lt;20,"&lt;20",
   IF(Table1[[#This Row],[Age]]&lt;=30,"20-30",
   IF(Table1[[#This Row],[Age]]&lt;=40,"30-40",
   IF(Table1[[#This Row],[Age]]&lt;=50,"40-50",
   IF(Table1[[#This Row],[Age]]&lt;=60,"50-60",
   IF(Table1[[#This Row],[Age]]&lt;=70,"60-70","70+"))))))</f>
        <v>30-40</v>
      </c>
      <c r="L13057" t="str">
        <f t="shared" si="609"/>
        <v>QTY2</v>
      </c>
    </row>
    <row r="13058" spans="1:12" x14ac:dyDescent="0.3">
      <c r="A13058" s="2" t="s">
        <v>12049</v>
      </c>
      <c r="B13058" s="2">
        <v>26</v>
      </c>
      <c r="C13058" s="2" t="s">
        <v>21069</v>
      </c>
      <c r="D13058" s="2" t="s">
        <v>24470</v>
      </c>
      <c r="E13058" s="2">
        <v>3824.3</v>
      </c>
      <c r="F13058" s="2">
        <v>48</v>
      </c>
      <c r="G13058" s="2">
        <v>183566.4</v>
      </c>
      <c r="H13058" s="3" t="s">
        <v>25924</v>
      </c>
      <c r="I13058" s="7" t="str">
        <f t="shared" si="610"/>
        <v>Nov</v>
      </c>
      <c r="J13058">
        <f t="shared" si="611"/>
        <v>2024</v>
      </c>
      <c r="K13058" t="str">
        <f>IF(Table1[[#This Row],[Age]]&lt;20,"&lt;20",
   IF(Table1[[#This Row],[Age]]&lt;=30,"20-30",
   IF(Table1[[#This Row],[Age]]&lt;=40,"30-40",
   IF(Table1[[#This Row],[Age]]&lt;=50,"40-50",
   IF(Table1[[#This Row],[Age]]&lt;=60,"50-60",
   IF(Table1[[#This Row],[Age]]&lt;=70,"60-70","70+"))))))</f>
        <v>20-30</v>
      </c>
      <c r="L13058" t="str">
        <f t="shared" ref="L13058:L13121" si="612">IF(OR(MONTH(H13058)=4, MONTH(H13058)=5, MONTH(H13058)=6, MONTH(H13058)=7), "QTY1",
IF(OR(MONTH(H13058)=8, MONTH(H13058)=9, MONTH(H13058)=10, MONTH(H13058)=11), "QTY2",
IF(OR(MONTH(H13058)=12, MONTH(H13058)=1), "QTY3", "QTY4")))</f>
        <v>QTY2</v>
      </c>
    </row>
    <row r="13059" spans="1:12" x14ac:dyDescent="0.3">
      <c r="A13059" s="2" t="s">
        <v>12050</v>
      </c>
      <c r="B13059" s="2">
        <v>47</v>
      </c>
      <c r="C13059" s="2" t="s">
        <v>19005</v>
      </c>
      <c r="D13059" s="2" t="s">
        <v>24438</v>
      </c>
      <c r="E13059" s="2">
        <v>6160.34</v>
      </c>
      <c r="F13059" s="2">
        <v>22</v>
      </c>
      <c r="G13059" s="2">
        <v>135527.48000000001</v>
      </c>
      <c r="H13059" s="3" t="s">
        <v>25924</v>
      </c>
      <c r="I13059" s="7" t="str">
        <f t="shared" ref="I13059:I13122" si="613">TEXT(H13059,"MMM")</f>
        <v>Nov</v>
      </c>
      <c r="J13059">
        <f t="shared" ref="J13059:J13122" si="614">YEAR(H13059)</f>
        <v>2024</v>
      </c>
      <c r="K13059" t="str">
        <f>IF(Table1[[#This Row],[Age]]&lt;20,"&lt;20",
   IF(Table1[[#This Row],[Age]]&lt;=30,"20-30",
   IF(Table1[[#This Row],[Age]]&lt;=40,"30-40",
   IF(Table1[[#This Row],[Age]]&lt;=50,"40-50",
   IF(Table1[[#This Row],[Age]]&lt;=60,"50-60",
   IF(Table1[[#This Row],[Age]]&lt;=70,"60-70","70+"))))))</f>
        <v>40-50</v>
      </c>
      <c r="L13059" t="str">
        <f t="shared" si="612"/>
        <v>QTY2</v>
      </c>
    </row>
    <row r="13060" spans="1:12" x14ac:dyDescent="0.3">
      <c r="A13060" s="2" t="s">
        <v>12051</v>
      </c>
      <c r="B13060" s="2">
        <v>52</v>
      </c>
      <c r="C13060" s="2" t="s">
        <v>16447</v>
      </c>
      <c r="D13060" s="2" t="s">
        <v>24434</v>
      </c>
      <c r="E13060" s="2">
        <v>9004.32</v>
      </c>
      <c r="F13060" s="2">
        <v>73</v>
      </c>
      <c r="G13060" s="2">
        <v>657315.36</v>
      </c>
      <c r="H13060" s="3" t="s">
        <v>25924</v>
      </c>
      <c r="I13060" s="7" t="str">
        <f t="shared" si="613"/>
        <v>Nov</v>
      </c>
      <c r="J13060">
        <f t="shared" si="614"/>
        <v>2024</v>
      </c>
      <c r="K13060" t="str">
        <f>IF(Table1[[#This Row],[Age]]&lt;20,"&lt;20",
   IF(Table1[[#This Row],[Age]]&lt;=30,"20-30",
   IF(Table1[[#This Row],[Age]]&lt;=40,"30-40",
   IF(Table1[[#This Row],[Age]]&lt;=50,"40-50",
   IF(Table1[[#This Row],[Age]]&lt;=60,"50-60",
   IF(Table1[[#This Row],[Age]]&lt;=70,"60-70","70+"))))))</f>
        <v>50-60</v>
      </c>
      <c r="L13060" t="str">
        <f t="shared" si="612"/>
        <v>QTY2</v>
      </c>
    </row>
    <row r="13061" spans="1:12" x14ac:dyDescent="0.3">
      <c r="A13061" s="2" t="s">
        <v>12052</v>
      </c>
      <c r="B13061" s="2">
        <v>53</v>
      </c>
      <c r="C13061" s="2" t="s">
        <v>21964</v>
      </c>
      <c r="D13061" s="2" t="s">
        <v>24576</v>
      </c>
      <c r="E13061" s="2">
        <v>8115.98</v>
      </c>
      <c r="F13061" s="2">
        <v>78</v>
      </c>
      <c r="G13061" s="2">
        <v>633046.43999999994</v>
      </c>
      <c r="H13061" s="3" t="s">
        <v>25924</v>
      </c>
      <c r="I13061" s="7" t="str">
        <f t="shared" si="613"/>
        <v>Nov</v>
      </c>
      <c r="J13061">
        <f t="shared" si="614"/>
        <v>2024</v>
      </c>
      <c r="K13061" t="str">
        <f>IF(Table1[[#This Row],[Age]]&lt;20,"&lt;20",
   IF(Table1[[#This Row],[Age]]&lt;=30,"20-30",
   IF(Table1[[#This Row],[Age]]&lt;=40,"30-40",
   IF(Table1[[#This Row],[Age]]&lt;=50,"40-50",
   IF(Table1[[#This Row],[Age]]&lt;=60,"50-60",
   IF(Table1[[#This Row],[Age]]&lt;=70,"60-70","70+"))))))</f>
        <v>50-60</v>
      </c>
      <c r="L13061" t="str">
        <f t="shared" si="612"/>
        <v>QTY2</v>
      </c>
    </row>
    <row r="13062" spans="1:12" x14ac:dyDescent="0.3">
      <c r="A13062" s="2" t="s">
        <v>12053</v>
      </c>
      <c r="B13062" s="2">
        <v>33</v>
      </c>
      <c r="C13062" s="2" t="s">
        <v>23317</v>
      </c>
      <c r="D13062" s="2" t="s">
        <v>24429</v>
      </c>
      <c r="E13062" s="2">
        <v>7114.1</v>
      </c>
      <c r="F13062" s="2">
        <v>1</v>
      </c>
      <c r="G13062" s="2">
        <v>7114.1</v>
      </c>
      <c r="H13062" s="3" t="s">
        <v>25924</v>
      </c>
      <c r="I13062" s="7" t="str">
        <f t="shared" si="613"/>
        <v>Nov</v>
      </c>
      <c r="J13062">
        <f t="shared" si="614"/>
        <v>2024</v>
      </c>
      <c r="K13062" t="str">
        <f>IF(Table1[[#This Row],[Age]]&lt;20,"&lt;20",
   IF(Table1[[#This Row],[Age]]&lt;=30,"20-30",
   IF(Table1[[#This Row],[Age]]&lt;=40,"30-40",
   IF(Table1[[#This Row],[Age]]&lt;=50,"40-50",
   IF(Table1[[#This Row],[Age]]&lt;=60,"50-60",
   IF(Table1[[#This Row],[Age]]&lt;=70,"60-70","70+"))))))</f>
        <v>30-40</v>
      </c>
      <c r="L13062" t="str">
        <f t="shared" si="612"/>
        <v>QTY2</v>
      </c>
    </row>
    <row r="13063" spans="1:12" x14ac:dyDescent="0.3">
      <c r="A13063" s="2" t="s">
        <v>10859</v>
      </c>
      <c r="B13063" s="2">
        <v>60</v>
      </c>
      <c r="C13063" s="2" t="s">
        <v>15218</v>
      </c>
      <c r="D13063" s="2" t="s">
        <v>24587</v>
      </c>
      <c r="E13063" s="2">
        <v>7131.46</v>
      </c>
      <c r="F13063" s="2">
        <v>36</v>
      </c>
      <c r="G13063" s="2">
        <v>256732.56</v>
      </c>
      <c r="H13063" s="3" t="s">
        <v>25924</v>
      </c>
      <c r="I13063" s="7" t="str">
        <f t="shared" si="613"/>
        <v>Nov</v>
      </c>
      <c r="J13063">
        <f t="shared" si="614"/>
        <v>2024</v>
      </c>
      <c r="K13063" t="str">
        <f>IF(Table1[[#This Row],[Age]]&lt;20,"&lt;20",
   IF(Table1[[#This Row],[Age]]&lt;=30,"20-30",
   IF(Table1[[#This Row],[Age]]&lt;=40,"30-40",
   IF(Table1[[#This Row],[Age]]&lt;=50,"40-50",
   IF(Table1[[#This Row],[Age]]&lt;=60,"50-60",
   IF(Table1[[#This Row],[Age]]&lt;=70,"60-70","70+"))))))</f>
        <v>50-60</v>
      </c>
      <c r="L13063" t="str">
        <f t="shared" si="612"/>
        <v>QTY2</v>
      </c>
    </row>
    <row r="13064" spans="1:12" x14ac:dyDescent="0.3">
      <c r="A13064" s="2" t="s">
        <v>12054</v>
      </c>
      <c r="B13064" s="2">
        <v>55</v>
      </c>
      <c r="C13064" s="2" t="s">
        <v>15423</v>
      </c>
      <c r="D13064" s="2" t="s">
        <v>24426</v>
      </c>
      <c r="E13064" s="2">
        <v>6823.36</v>
      </c>
      <c r="F13064" s="2">
        <v>54</v>
      </c>
      <c r="G13064" s="2">
        <v>368461.44</v>
      </c>
      <c r="H13064" s="3" t="s">
        <v>25925</v>
      </c>
      <c r="I13064" s="7" t="str">
        <f t="shared" si="613"/>
        <v>Nov</v>
      </c>
      <c r="J13064">
        <f t="shared" si="614"/>
        <v>2024</v>
      </c>
      <c r="K13064" t="str">
        <f>IF(Table1[[#This Row],[Age]]&lt;20,"&lt;20",
   IF(Table1[[#This Row],[Age]]&lt;=30,"20-30",
   IF(Table1[[#This Row],[Age]]&lt;=40,"30-40",
   IF(Table1[[#This Row],[Age]]&lt;=50,"40-50",
   IF(Table1[[#This Row],[Age]]&lt;=60,"50-60",
   IF(Table1[[#This Row],[Age]]&lt;=70,"60-70","70+"))))))</f>
        <v>50-60</v>
      </c>
      <c r="L13064" t="str">
        <f t="shared" si="612"/>
        <v>QTY2</v>
      </c>
    </row>
    <row r="13065" spans="1:12" x14ac:dyDescent="0.3">
      <c r="A13065" s="2" t="s">
        <v>12055</v>
      </c>
      <c r="B13065" s="2">
        <v>28</v>
      </c>
      <c r="C13065" s="2" t="s">
        <v>20146</v>
      </c>
      <c r="D13065" s="2" t="s">
        <v>24529</v>
      </c>
      <c r="E13065" s="2">
        <v>6074.66</v>
      </c>
      <c r="F13065" s="2">
        <v>53</v>
      </c>
      <c r="G13065" s="2">
        <v>321956.98</v>
      </c>
      <c r="H13065" s="3" t="s">
        <v>25925</v>
      </c>
      <c r="I13065" s="7" t="str">
        <f t="shared" si="613"/>
        <v>Nov</v>
      </c>
      <c r="J13065">
        <f t="shared" si="614"/>
        <v>2024</v>
      </c>
      <c r="K13065" t="str">
        <f>IF(Table1[[#This Row],[Age]]&lt;20,"&lt;20",
   IF(Table1[[#This Row],[Age]]&lt;=30,"20-30",
   IF(Table1[[#This Row],[Age]]&lt;=40,"30-40",
   IF(Table1[[#This Row],[Age]]&lt;=50,"40-50",
   IF(Table1[[#This Row],[Age]]&lt;=60,"50-60",
   IF(Table1[[#This Row],[Age]]&lt;=70,"60-70","70+"))))))</f>
        <v>20-30</v>
      </c>
      <c r="L13065" t="str">
        <f t="shared" si="612"/>
        <v>QTY2</v>
      </c>
    </row>
    <row r="13066" spans="1:12" x14ac:dyDescent="0.3">
      <c r="A13066" s="2" t="s">
        <v>12056</v>
      </c>
      <c r="B13066" s="2">
        <v>21</v>
      </c>
      <c r="C13066" s="2" t="s">
        <v>23318</v>
      </c>
      <c r="D13066" s="2" t="s">
        <v>24647</v>
      </c>
      <c r="E13066" s="2">
        <v>9548.8700000000008</v>
      </c>
      <c r="F13066" s="2">
        <v>14</v>
      </c>
      <c r="G13066" s="2">
        <v>133684.18</v>
      </c>
      <c r="H13066" s="3" t="s">
        <v>25925</v>
      </c>
      <c r="I13066" s="7" t="str">
        <f t="shared" si="613"/>
        <v>Nov</v>
      </c>
      <c r="J13066">
        <f t="shared" si="614"/>
        <v>2024</v>
      </c>
      <c r="K13066" t="str">
        <f>IF(Table1[[#This Row],[Age]]&lt;20,"&lt;20",
   IF(Table1[[#This Row],[Age]]&lt;=30,"20-30",
   IF(Table1[[#This Row],[Age]]&lt;=40,"30-40",
   IF(Table1[[#This Row],[Age]]&lt;=50,"40-50",
   IF(Table1[[#This Row],[Age]]&lt;=60,"50-60",
   IF(Table1[[#This Row],[Age]]&lt;=70,"60-70","70+"))))))</f>
        <v>20-30</v>
      </c>
      <c r="L13066" t="str">
        <f t="shared" si="612"/>
        <v>QTY2</v>
      </c>
    </row>
    <row r="13067" spans="1:12" x14ac:dyDescent="0.3">
      <c r="A13067" s="2" t="s">
        <v>12057</v>
      </c>
      <c r="B13067" s="2">
        <v>43</v>
      </c>
      <c r="C13067" s="2" t="s">
        <v>23319</v>
      </c>
      <c r="D13067" s="2" t="s">
        <v>24580</v>
      </c>
      <c r="E13067" s="2">
        <v>8849.92</v>
      </c>
      <c r="F13067" s="2">
        <v>76</v>
      </c>
      <c r="G13067" s="2">
        <v>672593.92000000004</v>
      </c>
      <c r="H13067" s="3" t="s">
        <v>25925</v>
      </c>
      <c r="I13067" s="7" t="str">
        <f t="shared" si="613"/>
        <v>Nov</v>
      </c>
      <c r="J13067">
        <f t="shared" si="614"/>
        <v>2024</v>
      </c>
      <c r="K13067" t="str">
        <f>IF(Table1[[#This Row],[Age]]&lt;20,"&lt;20",
   IF(Table1[[#This Row],[Age]]&lt;=30,"20-30",
   IF(Table1[[#This Row],[Age]]&lt;=40,"30-40",
   IF(Table1[[#This Row],[Age]]&lt;=50,"40-50",
   IF(Table1[[#This Row],[Age]]&lt;=60,"50-60",
   IF(Table1[[#This Row],[Age]]&lt;=70,"60-70","70+"))))))</f>
        <v>40-50</v>
      </c>
      <c r="L13067" t="str">
        <f t="shared" si="612"/>
        <v>QTY2</v>
      </c>
    </row>
    <row r="13068" spans="1:12" x14ac:dyDescent="0.3">
      <c r="A13068" s="2" t="s">
        <v>815</v>
      </c>
      <c r="B13068" s="2">
        <v>23</v>
      </c>
      <c r="C13068" s="2" t="s">
        <v>23320</v>
      </c>
      <c r="D13068" s="2" t="s">
        <v>24556</v>
      </c>
      <c r="E13068" s="2">
        <v>8475.1</v>
      </c>
      <c r="F13068" s="2">
        <v>66</v>
      </c>
      <c r="G13068" s="2">
        <v>559356.6</v>
      </c>
      <c r="H13068" s="3" t="s">
        <v>25925</v>
      </c>
      <c r="I13068" s="7" t="str">
        <f t="shared" si="613"/>
        <v>Nov</v>
      </c>
      <c r="J13068">
        <f t="shared" si="614"/>
        <v>2024</v>
      </c>
      <c r="K13068" t="str">
        <f>IF(Table1[[#This Row],[Age]]&lt;20,"&lt;20",
   IF(Table1[[#This Row],[Age]]&lt;=30,"20-30",
   IF(Table1[[#This Row],[Age]]&lt;=40,"30-40",
   IF(Table1[[#This Row],[Age]]&lt;=50,"40-50",
   IF(Table1[[#This Row],[Age]]&lt;=60,"50-60",
   IF(Table1[[#This Row],[Age]]&lt;=70,"60-70","70+"))))))</f>
        <v>20-30</v>
      </c>
      <c r="L13068" t="str">
        <f t="shared" si="612"/>
        <v>QTY2</v>
      </c>
    </row>
    <row r="13069" spans="1:12" x14ac:dyDescent="0.3">
      <c r="A13069" s="2" t="s">
        <v>12058</v>
      </c>
      <c r="B13069" s="2">
        <v>43</v>
      </c>
      <c r="C13069" s="2" t="s">
        <v>23321</v>
      </c>
      <c r="D13069" s="2" t="s">
        <v>24634</v>
      </c>
      <c r="E13069" s="2">
        <v>2546.21</v>
      </c>
      <c r="F13069" s="2">
        <v>54</v>
      </c>
      <c r="G13069" s="2">
        <v>137495.34</v>
      </c>
      <c r="H13069" s="3" t="s">
        <v>25925</v>
      </c>
      <c r="I13069" s="7" t="str">
        <f t="shared" si="613"/>
        <v>Nov</v>
      </c>
      <c r="J13069">
        <f t="shared" si="614"/>
        <v>2024</v>
      </c>
      <c r="K13069" t="str">
        <f>IF(Table1[[#This Row],[Age]]&lt;20,"&lt;20",
   IF(Table1[[#This Row],[Age]]&lt;=30,"20-30",
   IF(Table1[[#This Row],[Age]]&lt;=40,"30-40",
   IF(Table1[[#This Row],[Age]]&lt;=50,"40-50",
   IF(Table1[[#This Row],[Age]]&lt;=60,"50-60",
   IF(Table1[[#This Row],[Age]]&lt;=70,"60-70","70+"))))))</f>
        <v>40-50</v>
      </c>
      <c r="L13069" t="str">
        <f t="shared" si="612"/>
        <v>QTY2</v>
      </c>
    </row>
    <row r="13070" spans="1:12" x14ac:dyDescent="0.3">
      <c r="A13070" s="2" t="s">
        <v>12059</v>
      </c>
      <c r="B13070" s="2">
        <v>46</v>
      </c>
      <c r="C13070" s="2" t="s">
        <v>14994</v>
      </c>
      <c r="D13070" s="2" t="s">
        <v>24561</v>
      </c>
      <c r="E13070" s="2">
        <v>5743.99</v>
      </c>
      <c r="F13070" s="2">
        <v>88</v>
      </c>
      <c r="G13070" s="2">
        <v>505471.12</v>
      </c>
      <c r="H13070" s="3" t="s">
        <v>25925</v>
      </c>
      <c r="I13070" s="7" t="str">
        <f t="shared" si="613"/>
        <v>Nov</v>
      </c>
      <c r="J13070">
        <f t="shared" si="614"/>
        <v>2024</v>
      </c>
      <c r="K13070" t="str">
        <f>IF(Table1[[#This Row],[Age]]&lt;20,"&lt;20",
   IF(Table1[[#This Row],[Age]]&lt;=30,"20-30",
   IF(Table1[[#This Row],[Age]]&lt;=40,"30-40",
   IF(Table1[[#This Row],[Age]]&lt;=50,"40-50",
   IF(Table1[[#This Row],[Age]]&lt;=60,"50-60",
   IF(Table1[[#This Row],[Age]]&lt;=70,"60-70","70+"))))))</f>
        <v>40-50</v>
      </c>
      <c r="L13070" t="str">
        <f t="shared" si="612"/>
        <v>QTY2</v>
      </c>
    </row>
    <row r="13071" spans="1:12" x14ac:dyDescent="0.3">
      <c r="A13071" s="2" t="s">
        <v>12060</v>
      </c>
      <c r="B13071" s="2">
        <v>23</v>
      </c>
      <c r="C13071" s="2" t="s">
        <v>23322</v>
      </c>
      <c r="D13071" s="2" t="s">
        <v>24530</v>
      </c>
      <c r="E13071" s="2">
        <v>7976.09</v>
      </c>
      <c r="F13071" s="2">
        <v>40</v>
      </c>
      <c r="G13071" s="2">
        <v>319043.59999999998</v>
      </c>
      <c r="H13071" s="3" t="s">
        <v>25925</v>
      </c>
      <c r="I13071" s="7" t="str">
        <f t="shared" si="613"/>
        <v>Nov</v>
      </c>
      <c r="J13071">
        <f t="shared" si="614"/>
        <v>2024</v>
      </c>
      <c r="K13071" t="str">
        <f>IF(Table1[[#This Row],[Age]]&lt;20,"&lt;20",
   IF(Table1[[#This Row],[Age]]&lt;=30,"20-30",
   IF(Table1[[#This Row],[Age]]&lt;=40,"30-40",
   IF(Table1[[#This Row],[Age]]&lt;=50,"40-50",
   IF(Table1[[#This Row],[Age]]&lt;=60,"50-60",
   IF(Table1[[#This Row],[Age]]&lt;=70,"60-70","70+"))))))</f>
        <v>20-30</v>
      </c>
      <c r="L13071" t="str">
        <f t="shared" si="612"/>
        <v>QTY2</v>
      </c>
    </row>
    <row r="13072" spans="1:12" x14ac:dyDescent="0.3">
      <c r="A13072" s="2" t="s">
        <v>12061</v>
      </c>
      <c r="B13072" s="2">
        <v>38</v>
      </c>
      <c r="C13072" s="2" t="s">
        <v>14867</v>
      </c>
      <c r="D13072" s="2" t="s">
        <v>24516</v>
      </c>
      <c r="E13072" s="2">
        <v>3289.29</v>
      </c>
      <c r="F13072" s="2">
        <v>84</v>
      </c>
      <c r="G13072" s="2">
        <v>276300.36</v>
      </c>
      <c r="H13072" s="3" t="s">
        <v>25925</v>
      </c>
      <c r="I13072" s="7" t="str">
        <f t="shared" si="613"/>
        <v>Nov</v>
      </c>
      <c r="J13072">
        <f t="shared" si="614"/>
        <v>2024</v>
      </c>
      <c r="K13072" t="str">
        <f>IF(Table1[[#This Row],[Age]]&lt;20,"&lt;20",
   IF(Table1[[#This Row],[Age]]&lt;=30,"20-30",
   IF(Table1[[#This Row],[Age]]&lt;=40,"30-40",
   IF(Table1[[#This Row],[Age]]&lt;=50,"40-50",
   IF(Table1[[#This Row],[Age]]&lt;=60,"50-60",
   IF(Table1[[#This Row],[Age]]&lt;=70,"60-70","70+"))))))</f>
        <v>30-40</v>
      </c>
      <c r="L13072" t="str">
        <f t="shared" si="612"/>
        <v>QTY2</v>
      </c>
    </row>
    <row r="13073" spans="1:12" x14ac:dyDescent="0.3">
      <c r="A13073" s="2" t="s">
        <v>12062</v>
      </c>
      <c r="B13073" s="2">
        <v>23</v>
      </c>
      <c r="C13073" s="2" t="s">
        <v>18903</v>
      </c>
      <c r="D13073" s="2" t="s">
        <v>24598</v>
      </c>
      <c r="E13073" s="2">
        <v>8371.77</v>
      </c>
      <c r="F13073" s="2">
        <v>13</v>
      </c>
      <c r="G13073" s="2">
        <v>108833.01</v>
      </c>
      <c r="H13073" s="3" t="s">
        <v>25925</v>
      </c>
      <c r="I13073" s="7" t="str">
        <f t="shared" si="613"/>
        <v>Nov</v>
      </c>
      <c r="J13073">
        <f t="shared" si="614"/>
        <v>2024</v>
      </c>
      <c r="K13073" t="str">
        <f>IF(Table1[[#This Row],[Age]]&lt;20,"&lt;20",
   IF(Table1[[#This Row],[Age]]&lt;=30,"20-30",
   IF(Table1[[#This Row],[Age]]&lt;=40,"30-40",
   IF(Table1[[#This Row],[Age]]&lt;=50,"40-50",
   IF(Table1[[#This Row],[Age]]&lt;=60,"50-60",
   IF(Table1[[#This Row],[Age]]&lt;=70,"60-70","70+"))))))</f>
        <v>20-30</v>
      </c>
      <c r="L13073" t="str">
        <f t="shared" si="612"/>
        <v>QTY2</v>
      </c>
    </row>
    <row r="13074" spans="1:12" x14ac:dyDescent="0.3">
      <c r="A13074" s="2" t="s">
        <v>7203</v>
      </c>
      <c r="B13074" s="2">
        <v>43</v>
      </c>
      <c r="C13074" s="2" t="s">
        <v>23210</v>
      </c>
      <c r="D13074" s="2" t="s">
        <v>24638</v>
      </c>
      <c r="E13074" s="2">
        <v>1206.4100000000001</v>
      </c>
      <c r="F13074" s="2">
        <v>23</v>
      </c>
      <c r="G13074" s="2">
        <v>27747.43</v>
      </c>
      <c r="H13074" s="3" t="s">
        <v>25926</v>
      </c>
      <c r="I13074" s="7" t="str">
        <f t="shared" si="613"/>
        <v>Nov</v>
      </c>
      <c r="J13074">
        <f t="shared" si="614"/>
        <v>2024</v>
      </c>
      <c r="K13074" t="str">
        <f>IF(Table1[[#This Row],[Age]]&lt;20,"&lt;20",
   IF(Table1[[#This Row],[Age]]&lt;=30,"20-30",
   IF(Table1[[#This Row],[Age]]&lt;=40,"30-40",
   IF(Table1[[#This Row],[Age]]&lt;=50,"40-50",
   IF(Table1[[#This Row],[Age]]&lt;=60,"50-60",
   IF(Table1[[#This Row],[Age]]&lt;=70,"60-70","70+"))))))</f>
        <v>40-50</v>
      </c>
      <c r="L13074" t="str">
        <f t="shared" si="612"/>
        <v>QTY2</v>
      </c>
    </row>
    <row r="13075" spans="1:12" x14ac:dyDescent="0.3">
      <c r="A13075" s="2" t="s">
        <v>12063</v>
      </c>
      <c r="B13075" s="2">
        <v>22</v>
      </c>
      <c r="C13075" s="2" t="s">
        <v>23323</v>
      </c>
      <c r="D13075" s="2" t="s">
        <v>24528</v>
      </c>
      <c r="E13075" s="2">
        <v>8757.8700000000008</v>
      </c>
      <c r="F13075" s="2">
        <v>73</v>
      </c>
      <c r="G13075" s="2">
        <v>639324.51</v>
      </c>
      <c r="H13075" s="3" t="s">
        <v>25926</v>
      </c>
      <c r="I13075" s="7" t="str">
        <f t="shared" si="613"/>
        <v>Nov</v>
      </c>
      <c r="J13075">
        <f t="shared" si="614"/>
        <v>2024</v>
      </c>
      <c r="K13075" t="str">
        <f>IF(Table1[[#This Row],[Age]]&lt;20,"&lt;20",
   IF(Table1[[#This Row],[Age]]&lt;=30,"20-30",
   IF(Table1[[#This Row],[Age]]&lt;=40,"30-40",
   IF(Table1[[#This Row],[Age]]&lt;=50,"40-50",
   IF(Table1[[#This Row],[Age]]&lt;=60,"50-60",
   IF(Table1[[#This Row],[Age]]&lt;=70,"60-70","70+"))))))</f>
        <v>20-30</v>
      </c>
      <c r="L13075" t="str">
        <f t="shared" si="612"/>
        <v>QTY2</v>
      </c>
    </row>
    <row r="13076" spans="1:12" x14ac:dyDescent="0.3">
      <c r="A13076" s="2" t="s">
        <v>12064</v>
      </c>
      <c r="B13076" s="2">
        <v>34</v>
      </c>
      <c r="C13076" s="2" t="s">
        <v>23324</v>
      </c>
      <c r="D13076" s="2" t="s">
        <v>24608</v>
      </c>
      <c r="E13076" s="2">
        <v>2355.98</v>
      </c>
      <c r="F13076" s="2">
        <v>28</v>
      </c>
      <c r="G13076" s="2">
        <v>65967.44</v>
      </c>
      <c r="H13076" s="3" t="s">
        <v>25926</v>
      </c>
      <c r="I13076" s="7" t="str">
        <f t="shared" si="613"/>
        <v>Nov</v>
      </c>
      <c r="J13076">
        <f t="shared" si="614"/>
        <v>2024</v>
      </c>
      <c r="K13076" t="str">
        <f>IF(Table1[[#This Row],[Age]]&lt;20,"&lt;20",
   IF(Table1[[#This Row],[Age]]&lt;=30,"20-30",
   IF(Table1[[#This Row],[Age]]&lt;=40,"30-40",
   IF(Table1[[#This Row],[Age]]&lt;=50,"40-50",
   IF(Table1[[#This Row],[Age]]&lt;=60,"50-60",
   IF(Table1[[#This Row],[Age]]&lt;=70,"60-70","70+"))))))</f>
        <v>30-40</v>
      </c>
      <c r="L13076" t="str">
        <f t="shared" si="612"/>
        <v>QTY2</v>
      </c>
    </row>
    <row r="13077" spans="1:12" x14ac:dyDescent="0.3">
      <c r="A13077" s="2" t="s">
        <v>12065</v>
      </c>
      <c r="B13077" s="2">
        <v>32</v>
      </c>
      <c r="C13077" s="2" t="s">
        <v>23325</v>
      </c>
      <c r="D13077" s="2" t="s">
        <v>24604</v>
      </c>
      <c r="E13077" s="2">
        <v>5684.62</v>
      </c>
      <c r="F13077" s="2">
        <v>81</v>
      </c>
      <c r="G13077" s="2">
        <v>460454.22</v>
      </c>
      <c r="H13077" s="3" t="s">
        <v>25926</v>
      </c>
      <c r="I13077" s="7" t="str">
        <f t="shared" si="613"/>
        <v>Nov</v>
      </c>
      <c r="J13077">
        <f t="shared" si="614"/>
        <v>2024</v>
      </c>
      <c r="K13077" t="str">
        <f>IF(Table1[[#This Row],[Age]]&lt;20,"&lt;20",
   IF(Table1[[#This Row],[Age]]&lt;=30,"20-30",
   IF(Table1[[#This Row],[Age]]&lt;=40,"30-40",
   IF(Table1[[#This Row],[Age]]&lt;=50,"40-50",
   IF(Table1[[#This Row],[Age]]&lt;=60,"50-60",
   IF(Table1[[#This Row],[Age]]&lt;=70,"60-70","70+"))))))</f>
        <v>30-40</v>
      </c>
      <c r="L13077" t="str">
        <f t="shared" si="612"/>
        <v>QTY2</v>
      </c>
    </row>
    <row r="13078" spans="1:12" x14ac:dyDescent="0.3">
      <c r="A13078" s="2" t="s">
        <v>12066</v>
      </c>
      <c r="B13078" s="2">
        <v>18</v>
      </c>
      <c r="C13078" s="2" t="s">
        <v>15866</v>
      </c>
      <c r="D13078" s="2" t="s">
        <v>24456</v>
      </c>
      <c r="E13078" s="2">
        <v>5485.09</v>
      </c>
      <c r="F13078" s="2">
        <v>58</v>
      </c>
      <c r="G13078" s="2">
        <v>318135.21999999997</v>
      </c>
      <c r="H13078" s="3" t="s">
        <v>25926</v>
      </c>
      <c r="I13078" s="7" t="str">
        <f t="shared" si="613"/>
        <v>Nov</v>
      </c>
      <c r="J13078">
        <f t="shared" si="614"/>
        <v>2024</v>
      </c>
      <c r="K13078" t="str">
        <f>IF(Table1[[#This Row],[Age]]&lt;20,"&lt;20",
   IF(Table1[[#This Row],[Age]]&lt;=30,"20-30",
   IF(Table1[[#This Row],[Age]]&lt;=40,"30-40",
   IF(Table1[[#This Row],[Age]]&lt;=50,"40-50",
   IF(Table1[[#This Row],[Age]]&lt;=60,"50-60",
   IF(Table1[[#This Row],[Age]]&lt;=70,"60-70","70+"))))))</f>
        <v>&lt;20</v>
      </c>
      <c r="L13078" t="str">
        <f t="shared" si="612"/>
        <v>QTY2</v>
      </c>
    </row>
    <row r="13079" spans="1:12" x14ac:dyDescent="0.3">
      <c r="A13079" s="2" t="s">
        <v>12067</v>
      </c>
      <c r="B13079" s="2">
        <v>61</v>
      </c>
      <c r="C13079" s="2" t="s">
        <v>23326</v>
      </c>
      <c r="D13079" s="2" t="s">
        <v>24565</v>
      </c>
      <c r="E13079" s="2">
        <v>4491.6400000000003</v>
      </c>
      <c r="F13079" s="2">
        <v>76</v>
      </c>
      <c r="G13079" s="2">
        <v>341364.64</v>
      </c>
      <c r="H13079" s="3" t="s">
        <v>25926</v>
      </c>
      <c r="I13079" s="7" t="str">
        <f t="shared" si="613"/>
        <v>Nov</v>
      </c>
      <c r="J13079">
        <f t="shared" si="614"/>
        <v>2024</v>
      </c>
      <c r="K13079" t="str">
        <f>IF(Table1[[#This Row],[Age]]&lt;20,"&lt;20",
   IF(Table1[[#This Row],[Age]]&lt;=30,"20-30",
   IF(Table1[[#This Row],[Age]]&lt;=40,"30-40",
   IF(Table1[[#This Row],[Age]]&lt;=50,"40-50",
   IF(Table1[[#This Row],[Age]]&lt;=60,"50-60",
   IF(Table1[[#This Row],[Age]]&lt;=70,"60-70","70+"))))))</f>
        <v>60-70</v>
      </c>
      <c r="L13079" t="str">
        <f t="shared" si="612"/>
        <v>QTY2</v>
      </c>
    </row>
    <row r="13080" spans="1:12" x14ac:dyDescent="0.3">
      <c r="A13080" s="2" t="s">
        <v>12068</v>
      </c>
      <c r="B13080" s="2">
        <v>31</v>
      </c>
      <c r="C13080" s="2" t="s">
        <v>17100</v>
      </c>
      <c r="D13080" s="2" t="s">
        <v>24585</v>
      </c>
      <c r="E13080" s="2">
        <v>366.94</v>
      </c>
      <c r="F13080" s="2">
        <v>53</v>
      </c>
      <c r="G13080" s="2">
        <v>19447.82</v>
      </c>
      <c r="H13080" s="3" t="s">
        <v>25926</v>
      </c>
      <c r="I13080" s="7" t="str">
        <f t="shared" si="613"/>
        <v>Nov</v>
      </c>
      <c r="J13080">
        <f t="shared" si="614"/>
        <v>2024</v>
      </c>
      <c r="K13080" t="str">
        <f>IF(Table1[[#This Row],[Age]]&lt;20,"&lt;20",
   IF(Table1[[#This Row],[Age]]&lt;=30,"20-30",
   IF(Table1[[#This Row],[Age]]&lt;=40,"30-40",
   IF(Table1[[#This Row],[Age]]&lt;=50,"40-50",
   IF(Table1[[#This Row],[Age]]&lt;=60,"50-60",
   IF(Table1[[#This Row],[Age]]&lt;=70,"60-70","70+"))))))</f>
        <v>30-40</v>
      </c>
      <c r="L13080" t="str">
        <f t="shared" si="612"/>
        <v>QTY2</v>
      </c>
    </row>
    <row r="13081" spans="1:12" x14ac:dyDescent="0.3">
      <c r="A13081" s="2" t="s">
        <v>12069</v>
      </c>
      <c r="B13081" s="2">
        <v>30</v>
      </c>
      <c r="C13081" s="2" t="s">
        <v>19266</v>
      </c>
      <c r="D13081" s="2" t="s">
        <v>24580</v>
      </c>
      <c r="E13081" s="2">
        <v>7411.97</v>
      </c>
      <c r="F13081" s="2">
        <v>24</v>
      </c>
      <c r="G13081" s="2">
        <v>177887.28</v>
      </c>
      <c r="H13081" s="3" t="s">
        <v>25926</v>
      </c>
      <c r="I13081" s="7" t="str">
        <f t="shared" si="613"/>
        <v>Nov</v>
      </c>
      <c r="J13081">
        <f t="shared" si="614"/>
        <v>2024</v>
      </c>
      <c r="K13081" t="str">
        <f>IF(Table1[[#This Row],[Age]]&lt;20,"&lt;20",
   IF(Table1[[#This Row],[Age]]&lt;=30,"20-30",
   IF(Table1[[#This Row],[Age]]&lt;=40,"30-40",
   IF(Table1[[#This Row],[Age]]&lt;=50,"40-50",
   IF(Table1[[#This Row],[Age]]&lt;=60,"50-60",
   IF(Table1[[#This Row],[Age]]&lt;=70,"60-70","70+"))))))</f>
        <v>20-30</v>
      </c>
      <c r="L13081" t="str">
        <f t="shared" si="612"/>
        <v>QTY2</v>
      </c>
    </row>
    <row r="13082" spans="1:12" x14ac:dyDescent="0.3">
      <c r="A13082" s="2" t="s">
        <v>12070</v>
      </c>
      <c r="B13082" s="2">
        <v>29</v>
      </c>
      <c r="C13082" s="2" t="s">
        <v>23327</v>
      </c>
      <c r="D13082" s="2" t="s">
        <v>24474</v>
      </c>
      <c r="E13082" s="2">
        <v>9376.85</v>
      </c>
      <c r="F13082" s="2">
        <v>46</v>
      </c>
      <c r="G13082" s="2">
        <v>431335.1</v>
      </c>
      <c r="H13082" s="3" t="s">
        <v>25926</v>
      </c>
      <c r="I13082" s="7" t="str">
        <f t="shared" si="613"/>
        <v>Nov</v>
      </c>
      <c r="J13082">
        <f t="shared" si="614"/>
        <v>2024</v>
      </c>
      <c r="K13082" t="str">
        <f>IF(Table1[[#This Row],[Age]]&lt;20,"&lt;20",
   IF(Table1[[#This Row],[Age]]&lt;=30,"20-30",
   IF(Table1[[#This Row],[Age]]&lt;=40,"30-40",
   IF(Table1[[#This Row],[Age]]&lt;=50,"40-50",
   IF(Table1[[#This Row],[Age]]&lt;=60,"50-60",
   IF(Table1[[#This Row],[Age]]&lt;=70,"60-70","70+"))))))</f>
        <v>20-30</v>
      </c>
      <c r="L13082" t="str">
        <f t="shared" si="612"/>
        <v>QTY2</v>
      </c>
    </row>
    <row r="13083" spans="1:12" x14ac:dyDescent="0.3">
      <c r="A13083" s="2" t="s">
        <v>12071</v>
      </c>
      <c r="B13083" s="2">
        <v>60</v>
      </c>
      <c r="C13083" s="2" t="s">
        <v>23328</v>
      </c>
      <c r="D13083" s="2" t="s">
        <v>24420</v>
      </c>
      <c r="E13083" s="2">
        <v>6297.72</v>
      </c>
      <c r="F13083" s="2">
        <v>87</v>
      </c>
      <c r="G13083" s="2">
        <v>547901.64</v>
      </c>
      <c r="H13083" s="3" t="s">
        <v>25926</v>
      </c>
      <c r="I13083" s="7" t="str">
        <f t="shared" si="613"/>
        <v>Nov</v>
      </c>
      <c r="J13083">
        <f t="shared" si="614"/>
        <v>2024</v>
      </c>
      <c r="K13083" t="str">
        <f>IF(Table1[[#This Row],[Age]]&lt;20,"&lt;20",
   IF(Table1[[#This Row],[Age]]&lt;=30,"20-30",
   IF(Table1[[#This Row],[Age]]&lt;=40,"30-40",
   IF(Table1[[#This Row],[Age]]&lt;=50,"40-50",
   IF(Table1[[#This Row],[Age]]&lt;=60,"50-60",
   IF(Table1[[#This Row],[Age]]&lt;=70,"60-70","70+"))))))</f>
        <v>50-60</v>
      </c>
      <c r="L13083" t="str">
        <f t="shared" si="612"/>
        <v>QTY2</v>
      </c>
    </row>
    <row r="13084" spans="1:12" x14ac:dyDescent="0.3">
      <c r="A13084" s="2" t="s">
        <v>12072</v>
      </c>
      <c r="B13084" s="2">
        <v>31</v>
      </c>
      <c r="C13084" s="2" t="s">
        <v>19714</v>
      </c>
      <c r="D13084" s="2" t="s">
        <v>24532</v>
      </c>
      <c r="E13084" s="2">
        <v>3302.91</v>
      </c>
      <c r="F13084" s="2">
        <v>26</v>
      </c>
      <c r="G13084" s="2">
        <v>85875.66</v>
      </c>
      <c r="H13084" s="3" t="s">
        <v>25926</v>
      </c>
      <c r="I13084" s="7" t="str">
        <f t="shared" si="613"/>
        <v>Nov</v>
      </c>
      <c r="J13084">
        <f t="shared" si="614"/>
        <v>2024</v>
      </c>
      <c r="K13084" t="str">
        <f>IF(Table1[[#This Row],[Age]]&lt;20,"&lt;20",
   IF(Table1[[#This Row],[Age]]&lt;=30,"20-30",
   IF(Table1[[#This Row],[Age]]&lt;=40,"30-40",
   IF(Table1[[#This Row],[Age]]&lt;=50,"40-50",
   IF(Table1[[#This Row],[Age]]&lt;=60,"50-60",
   IF(Table1[[#This Row],[Age]]&lt;=70,"60-70","70+"))))))</f>
        <v>30-40</v>
      </c>
      <c r="L13084" t="str">
        <f t="shared" si="612"/>
        <v>QTY2</v>
      </c>
    </row>
    <row r="13085" spans="1:12" x14ac:dyDescent="0.3">
      <c r="A13085" s="2" t="s">
        <v>12073</v>
      </c>
      <c r="B13085" s="2">
        <v>31</v>
      </c>
      <c r="C13085" s="2" t="s">
        <v>23329</v>
      </c>
      <c r="D13085" s="2" t="s">
        <v>24529</v>
      </c>
      <c r="E13085" s="2">
        <v>5589.11</v>
      </c>
      <c r="F13085" s="2">
        <v>84</v>
      </c>
      <c r="G13085" s="2">
        <v>469485.24</v>
      </c>
      <c r="H13085" s="3" t="s">
        <v>25926</v>
      </c>
      <c r="I13085" s="7" t="str">
        <f t="shared" si="613"/>
        <v>Nov</v>
      </c>
      <c r="J13085">
        <f t="shared" si="614"/>
        <v>2024</v>
      </c>
      <c r="K13085" t="str">
        <f>IF(Table1[[#This Row],[Age]]&lt;20,"&lt;20",
   IF(Table1[[#This Row],[Age]]&lt;=30,"20-30",
   IF(Table1[[#This Row],[Age]]&lt;=40,"30-40",
   IF(Table1[[#This Row],[Age]]&lt;=50,"40-50",
   IF(Table1[[#This Row],[Age]]&lt;=60,"50-60",
   IF(Table1[[#This Row],[Age]]&lt;=70,"60-70","70+"))))))</f>
        <v>30-40</v>
      </c>
      <c r="L13085" t="str">
        <f t="shared" si="612"/>
        <v>QTY2</v>
      </c>
    </row>
    <row r="13086" spans="1:12" x14ac:dyDescent="0.3">
      <c r="A13086" s="2" t="s">
        <v>12074</v>
      </c>
      <c r="B13086" s="2">
        <v>29</v>
      </c>
      <c r="C13086" s="2" t="s">
        <v>23330</v>
      </c>
      <c r="D13086" s="2" t="s">
        <v>24594</v>
      </c>
      <c r="E13086" s="2">
        <v>6767.91</v>
      </c>
      <c r="F13086" s="2">
        <v>72</v>
      </c>
      <c r="G13086" s="2">
        <v>487289.52</v>
      </c>
      <c r="H13086" s="3" t="s">
        <v>25926</v>
      </c>
      <c r="I13086" s="7" t="str">
        <f t="shared" si="613"/>
        <v>Nov</v>
      </c>
      <c r="J13086">
        <f t="shared" si="614"/>
        <v>2024</v>
      </c>
      <c r="K13086" t="str">
        <f>IF(Table1[[#This Row],[Age]]&lt;20,"&lt;20",
   IF(Table1[[#This Row],[Age]]&lt;=30,"20-30",
   IF(Table1[[#This Row],[Age]]&lt;=40,"30-40",
   IF(Table1[[#This Row],[Age]]&lt;=50,"40-50",
   IF(Table1[[#This Row],[Age]]&lt;=60,"50-60",
   IF(Table1[[#This Row],[Age]]&lt;=70,"60-70","70+"))))))</f>
        <v>20-30</v>
      </c>
      <c r="L13086" t="str">
        <f t="shared" si="612"/>
        <v>QTY2</v>
      </c>
    </row>
    <row r="13087" spans="1:12" x14ac:dyDescent="0.3">
      <c r="A13087" s="2" t="s">
        <v>12075</v>
      </c>
      <c r="B13087" s="2">
        <v>24</v>
      </c>
      <c r="C13087" s="2" t="s">
        <v>23331</v>
      </c>
      <c r="D13087" s="2" t="s">
        <v>24592</v>
      </c>
      <c r="E13087" s="2">
        <v>7806.89</v>
      </c>
      <c r="F13087" s="2">
        <v>44</v>
      </c>
      <c r="G13087" s="2">
        <v>343503.16</v>
      </c>
      <c r="H13087" s="3" t="s">
        <v>25926</v>
      </c>
      <c r="I13087" s="7" t="str">
        <f t="shared" si="613"/>
        <v>Nov</v>
      </c>
      <c r="J13087">
        <f t="shared" si="614"/>
        <v>2024</v>
      </c>
      <c r="K13087" t="str">
        <f>IF(Table1[[#This Row],[Age]]&lt;20,"&lt;20",
   IF(Table1[[#This Row],[Age]]&lt;=30,"20-30",
   IF(Table1[[#This Row],[Age]]&lt;=40,"30-40",
   IF(Table1[[#This Row],[Age]]&lt;=50,"40-50",
   IF(Table1[[#This Row],[Age]]&lt;=60,"50-60",
   IF(Table1[[#This Row],[Age]]&lt;=70,"60-70","70+"))))))</f>
        <v>20-30</v>
      </c>
      <c r="L13087" t="str">
        <f t="shared" si="612"/>
        <v>QTY2</v>
      </c>
    </row>
    <row r="13088" spans="1:12" x14ac:dyDescent="0.3">
      <c r="A13088" s="2" t="s">
        <v>12076</v>
      </c>
      <c r="B13088" s="2">
        <v>48</v>
      </c>
      <c r="C13088" s="2" t="s">
        <v>18477</v>
      </c>
      <c r="D13088" s="2" t="s">
        <v>24573</v>
      </c>
      <c r="E13088" s="2">
        <v>4427.82</v>
      </c>
      <c r="F13088" s="2">
        <v>13</v>
      </c>
      <c r="G13088" s="2">
        <v>57561.66</v>
      </c>
      <c r="H13088" s="3" t="s">
        <v>25927</v>
      </c>
      <c r="I13088" s="7" t="str">
        <f t="shared" si="613"/>
        <v>Nov</v>
      </c>
      <c r="J13088">
        <f t="shared" si="614"/>
        <v>2024</v>
      </c>
      <c r="K13088" t="str">
        <f>IF(Table1[[#This Row],[Age]]&lt;20,"&lt;20",
   IF(Table1[[#This Row],[Age]]&lt;=30,"20-30",
   IF(Table1[[#This Row],[Age]]&lt;=40,"30-40",
   IF(Table1[[#This Row],[Age]]&lt;=50,"40-50",
   IF(Table1[[#This Row],[Age]]&lt;=60,"50-60",
   IF(Table1[[#This Row],[Age]]&lt;=70,"60-70","70+"))))))</f>
        <v>40-50</v>
      </c>
      <c r="L13088" t="str">
        <f t="shared" si="612"/>
        <v>QTY2</v>
      </c>
    </row>
    <row r="13089" spans="1:12" x14ac:dyDescent="0.3">
      <c r="A13089" s="2" t="s">
        <v>12077</v>
      </c>
      <c r="B13089" s="2">
        <v>57</v>
      </c>
      <c r="C13089" s="2" t="s">
        <v>23332</v>
      </c>
      <c r="D13089" s="2" t="s">
        <v>24483</v>
      </c>
      <c r="E13089" s="2">
        <v>4560.17</v>
      </c>
      <c r="F13089" s="2">
        <v>39</v>
      </c>
      <c r="G13089" s="2">
        <v>177846.63</v>
      </c>
      <c r="H13089" s="3" t="s">
        <v>25927</v>
      </c>
      <c r="I13089" s="7" t="str">
        <f t="shared" si="613"/>
        <v>Nov</v>
      </c>
      <c r="J13089">
        <f t="shared" si="614"/>
        <v>2024</v>
      </c>
      <c r="K13089" t="str">
        <f>IF(Table1[[#This Row],[Age]]&lt;20,"&lt;20",
   IF(Table1[[#This Row],[Age]]&lt;=30,"20-30",
   IF(Table1[[#This Row],[Age]]&lt;=40,"30-40",
   IF(Table1[[#This Row],[Age]]&lt;=50,"40-50",
   IF(Table1[[#This Row],[Age]]&lt;=60,"50-60",
   IF(Table1[[#This Row],[Age]]&lt;=70,"60-70","70+"))))))</f>
        <v>50-60</v>
      </c>
      <c r="L13089" t="str">
        <f t="shared" si="612"/>
        <v>QTY2</v>
      </c>
    </row>
    <row r="13090" spans="1:12" x14ac:dyDescent="0.3">
      <c r="A13090" s="2" t="s">
        <v>12078</v>
      </c>
      <c r="B13090" s="2">
        <v>46</v>
      </c>
      <c r="C13090" s="2" t="s">
        <v>23333</v>
      </c>
      <c r="D13090" s="2" t="s">
        <v>24612</v>
      </c>
      <c r="E13090" s="2">
        <v>3413.56</v>
      </c>
      <c r="F13090" s="2">
        <v>28</v>
      </c>
      <c r="G13090" s="2">
        <v>95579.68</v>
      </c>
      <c r="H13090" s="3" t="s">
        <v>25927</v>
      </c>
      <c r="I13090" s="7" t="str">
        <f t="shared" si="613"/>
        <v>Nov</v>
      </c>
      <c r="J13090">
        <f t="shared" si="614"/>
        <v>2024</v>
      </c>
      <c r="K13090" t="str">
        <f>IF(Table1[[#This Row],[Age]]&lt;20,"&lt;20",
   IF(Table1[[#This Row],[Age]]&lt;=30,"20-30",
   IF(Table1[[#This Row],[Age]]&lt;=40,"30-40",
   IF(Table1[[#This Row],[Age]]&lt;=50,"40-50",
   IF(Table1[[#This Row],[Age]]&lt;=60,"50-60",
   IF(Table1[[#This Row],[Age]]&lt;=70,"60-70","70+"))))))</f>
        <v>40-50</v>
      </c>
      <c r="L13090" t="str">
        <f t="shared" si="612"/>
        <v>QTY2</v>
      </c>
    </row>
    <row r="13091" spans="1:12" x14ac:dyDescent="0.3">
      <c r="A13091" s="2" t="s">
        <v>12079</v>
      </c>
      <c r="B13091" s="2">
        <v>51</v>
      </c>
      <c r="C13091" s="2" t="s">
        <v>15353</v>
      </c>
      <c r="D13091" s="2" t="s">
        <v>24620</v>
      </c>
      <c r="E13091" s="2">
        <v>7247.36</v>
      </c>
      <c r="F13091" s="2">
        <v>47</v>
      </c>
      <c r="G13091" s="2">
        <v>340625.91999999998</v>
      </c>
      <c r="H13091" s="3" t="s">
        <v>25927</v>
      </c>
      <c r="I13091" s="7" t="str">
        <f t="shared" si="613"/>
        <v>Nov</v>
      </c>
      <c r="J13091">
        <f t="shared" si="614"/>
        <v>2024</v>
      </c>
      <c r="K13091" t="str">
        <f>IF(Table1[[#This Row],[Age]]&lt;20,"&lt;20",
   IF(Table1[[#This Row],[Age]]&lt;=30,"20-30",
   IF(Table1[[#This Row],[Age]]&lt;=40,"30-40",
   IF(Table1[[#This Row],[Age]]&lt;=50,"40-50",
   IF(Table1[[#This Row],[Age]]&lt;=60,"50-60",
   IF(Table1[[#This Row],[Age]]&lt;=70,"60-70","70+"))))))</f>
        <v>50-60</v>
      </c>
      <c r="L13091" t="str">
        <f t="shared" si="612"/>
        <v>QTY2</v>
      </c>
    </row>
    <row r="13092" spans="1:12" x14ac:dyDescent="0.3">
      <c r="A13092" s="2" t="s">
        <v>12080</v>
      </c>
      <c r="B13092" s="2">
        <v>38</v>
      </c>
      <c r="C13092" s="2" t="s">
        <v>16607</v>
      </c>
      <c r="D13092" s="2" t="s">
        <v>24527</v>
      </c>
      <c r="E13092" s="2">
        <v>9399.76</v>
      </c>
      <c r="F13092" s="2">
        <v>47</v>
      </c>
      <c r="G13092" s="2">
        <v>441788.72</v>
      </c>
      <c r="H13092" s="3" t="s">
        <v>25927</v>
      </c>
      <c r="I13092" s="7" t="str">
        <f t="shared" si="613"/>
        <v>Nov</v>
      </c>
      <c r="J13092">
        <f t="shared" si="614"/>
        <v>2024</v>
      </c>
      <c r="K13092" t="str">
        <f>IF(Table1[[#This Row],[Age]]&lt;20,"&lt;20",
   IF(Table1[[#This Row],[Age]]&lt;=30,"20-30",
   IF(Table1[[#This Row],[Age]]&lt;=40,"30-40",
   IF(Table1[[#This Row],[Age]]&lt;=50,"40-50",
   IF(Table1[[#This Row],[Age]]&lt;=60,"50-60",
   IF(Table1[[#This Row],[Age]]&lt;=70,"60-70","70+"))))))</f>
        <v>30-40</v>
      </c>
      <c r="L13092" t="str">
        <f t="shared" si="612"/>
        <v>QTY2</v>
      </c>
    </row>
    <row r="13093" spans="1:12" x14ac:dyDescent="0.3">
      <c r="A13093" s="2" t="s">
        <v>1716</v>
      </c>
      <c r="B13093" s="2">
        <v>49</v>
      </c>
      <c r="C13093" s="2" t="s">
        <v>23334</v>
      </c>
      <c r="D13093" s="2" t="s">
        <v>24447</v>
      </c>
      <c r="E13093" s="2">
        <v>5875.26</v>
      </c>
      <c r="F13093" s="2">
        <v>91</v>
      </c>
      <c r="G13093" s="2">
        <v>534648.66</v>
      </c>
      <c r="H13093" s="3" t="s">
        <v>25927</v>
      </c>
      <c r="I13093" s="7" t="str">
        <f t="shared" si="613"/>
        <v>Nov</v>
      </c>
      <c r="J13093">
        <f t="shared" si="614"/>
        <v>2024</v>
      </c>
      <c r="K13093" t="str">
        <f>IF(Table1[[#This Row],[Age]]&lt;20,"&lt;20",
   IF(Table1[[#This Row],[Age]]&lt;=30,"20-30",
   IF(Table1[[#This Row],[Age]]&lt;=40,"30-40",
   IF(Table1[[#This Row],[Age]]&lt;=50,"40-50",
   IF(Table1[[#This Row],[Age]]&lt;=60,"50-60",
   IF(Table1[[#This Row],[Age]]&lt;=70,"60-70","70+"))))))</f>
        <v>40-50</v>
      </c>
      <c r="L13093" t="str">
        <f t="shared" si="612"/>
        <v>QTY2</v>
      </c>
    </row>
    <row r="13094" spans="1:12" x14ac:dyDescent="0.3">
      <c r="A13094" s="2" t="s">
        <v>11687</v>
      </c>
      <c r="B13094" s="2">
        <v>31</v>
      </c>
      <c r="C13094" s="2" t="s">
        <v>14905</v>
      </c>
      <c r="D13094" s="2" t="s">
        <v>24459</v>
      </c>
      <c r="E13094" s="2">
        <v>9975.7199999999993</v>
      </c>
      <c r="F13094" s="2">
        <v>8</v>
      </c>
      <c r="G13094" s="2">
        <v>79805.759999999995</v>
      </c>
      <c r="H13094" s="3" t="s">
        <v>25927</v>
      </c>
      <c r="I13094" s="7" t="str">
        <f t="shared" si="613"/>
        <v>Nov</v>
      </c>
      <c r="J13094">
        <f t="shared" si="614"/>
        <v>2024</v>
      </c>
      <c r="K13094" t="str">
        <f>IF(Table1[[#This Row],[Age]]&lt;20,"&lt;20",
   IF(Table1[[#This Row],[Age]]&lt;=30,"20-30",
   IF(Table1[[#This Row],[Age]]&lt;=40,"30-40",
   IF(Table1[[#This Row],[Age]]&lt;=50,"40-50",
   IF(Table1[[#This Row],[Age]]&lt;=60,"50-60",
   IF(Table1[[#This Row],[Age]]&lt;=70,"60-70","70+"))))))</f>
        <v>30-40</v>
      </c>
      <c r="L13094" t="str">
        <f t="shared" si="612"/>
        <v>QTY2</v>
      </c>
    </row>
    <row r="13095" spans="1:12" x14ac:dyDescent="0.3">
      <c r="A13095" s="2" t="s">
        <v>12081</v>
      </c>
      <c r="B13095" s="2">
        <v>33</v>
      </c>
      <c r="C13095" s="2" t="s">
        <v>23335</v>
      </c>
      <c r="D13095" s="2" t="s">
        <v>24497</v>
      </c>
      <c r="E13095" s="2">
        <v>841.17</v>
      </c>
      <c r="F13095" s="2">
        <v>53</v>
      </c>
      <c r="G13095" s="2">
        <v>44582.01</v>
      </c>
      <c r="H13095" s="3" t="s">
        <v>25927</v>
      </c>
      <c r="I13095" s="7" t="str">
        <f t="shared" si="613"/>
        <v>Nov</v>
      </c>
      <c r="J13095">
        <f t="shared" si="614"/>
        <v>2024</v>
      </c>
      <c r="K13095" t="str">
        <f>IF(Table1[[#This Row],[Age]]&lt;20,"&lt;20",
   IF(Table1[[#This Row],[Age]]&lt;=30,"20-30",
   IF(Table1[[#This Row],[Age]]&lt;=40,"30-40",
   IF(Table1[[#This Row],[Age]]&lt;=50,"40-50",
   IF(Table1[[#This Row],[Age]]&lt;=60,"50-60",
   IF(Table1[[#This Row],[Age]]&lt;=70,"60-70","70+"))))))</f>
        <v>30-40</v>
      </c>
      <c r="L13095" t="str">
        <f t="shared" si="612"/>
        <v>QTY2</v>
      </c>
    </row>
    <row r="13096" spans="1:12" x14ac:dyDescent="0.3">
      <c r="A13096" s="2" t="s">
        <v>12082</v>
      </c>
      <c r="B13096" s="2">
        <v>52</v>
      </c>
      <c r="C13096" s="2" t="s">
        <v>17403</v>
      </c>
      <c r="D13096" s="2" t="s">
        <v>24433</v>
      </c>
      <c r="E13096" s="2">
        <v>5377.98</v>
      </c>
      <c r="F13096" s="2">
        <v>59</v>
      </c>
      <c r="G13096" s="2">
        <v>317300.82</v>
      </c>
      <c r="H13096" s="3" t="s">
        <v>25927</v>
      </c>
      <c r="I13096" s="7" t="str">
        <f t="shared" si="613"/>
        <v>Nov</v>
      </c>
      <c r="J13096">
        <f t="shared" si="614"/>
        <v>2024</v>
      </c>
      <c r="K13096" t="str">
        <f>IF(Table1[[#This Row],[Age]]&lt;20,"&lt;20",
   IF(Table1[[#This Row],[Age]]&lt;=30,"20-30",
   IF(Table1[[#This Row],[Age]]&lt;=40,"30-40",
   IF(Table1[[#This Row],[Age]]&lt;=50,"40-50",
   IF(Table1[[#This Row],[Age]]&lt;=60,"50-60",
   IF(Table1[[#This Row],[Age]]&lt;=70,"60-70","70+"))))))</f>
        <v>50-60</v>
      </c>
      <c r="L13096" t="str">
        <f t="shared" si="612"/>
        <v>QTY2</v>
      </c>
    </row>
    <row r="13097" spans="1:12" x14ac:dyDescent="0.3">
      <c r="A13097" s="2" t="s">
        <v>12083</v>
      </c>
      <c r="B13097" s="2">
        <v>29</v>
      </c>
      <c r="C13097" s="2" t="s">
        <v>21079</v>
      </c>
      <c r="D13097" s="2" t="s">
        <v>24512</v>
      </c>
      <c r="E13097" s="2">
        <v>7404.2</v>
      </c>
      <c r="F13097" s="2">
        <v>36</v>
      </c>
      <c r="G13097" s="2">
        <v>266551.2</v>
      </c>
      <c r="H13097" s="3" t="s">
        <v>25927</v>
      </c>
      <c r="I13097" s="7" t="str">
        <f t="shared" si="613"/>
        <v>Nov</v>
      </c>
      <c r="J13097">
        <f t="shared" si="614"/>
        <v>2024</v>
      </c>
      <c r="K13097" t="str">
        <f>IF(Table1[[#This Row],[Age]]&lt;20,"&lt;20",
   IF(Table1[[#This Row],[Age]]&lt;=30,"20-30",
   IF(Table1[[#This Row],[Age]]&lt;=40,"30-40",
   IF(Table1[[#This Row],[Age]]&lt;=50,"40-50",
   IF(Table1[[#This Row],[Age]]&lt;=60,"50-60",
   IF(Table1[[#This Row],[Age]]&lt;=70,"60-70","70+"))))))</f>
        <v>20-30</v>
      </c>
      <c r="L13097" t="str">
        <f t="shared" si="612"/>
        <v>QTY2</v>
      </c>
    </row>
    <row r="13098" spans="1:12" x14ac:dyDescent="0.3">
      <c r="A13098" s="2" t="s">
        <v>7088</v>
      </c>
      <c r="B13098" s="2">
        <v>49</v>
      </c>
      <c r="C13098" s="2" t="s">
        <v>15706</v>
      </c>
      <c r="D13098" s="2" t="s">
        <v>24446</v>
      </c>
      <c r="E13098" s="2">
        <v>1853.53</v>
      </c>
      <c r="F13098" s="2">
        <v>17</v>
      </c>
      <c r="G13098" s="2">
        <v>31510.01</v>
      </c>
      <c r="H13098" s="3" t="s">
        <v>25927</v>
      </c>
      <c r="I13098" s="7" t="str">
        <f t="shared" si="613"/>
        <v>Nov</v>
      </c>
      <c r="J13098">
        <f t="shared" si="614"/>
        <v>2024</v>
      </c>
      <c r="K13098" t="str">
        <f>IF(Table1[[#This Row],[Age]]&lt;20,"&lt;20",
   IF(Table1[[#This Row],[Age]]&lt;=30,"20-30",
   IF(Table1[[#This Row],[Age]]&lt;=40,"30-40",
   IF(Table1[[#This Row],[Age]]&lt;=50,"40-50",
   IF(Table1[[#This Row],[Age]]&lt;=60,"50-60",
   IF(Table1[[#This Row],[Age]]&lt;=70,"60-70","70+"))))))</f>
        <v>40-50</v>
      </c>
      <c r="L13098" t="str">
        <f t="shared" si="612"/>
        <v>QTY2</v>
      </c>
    </row>
    <row r="13099" spans="1:12" x14ac:dyDescent="0.3">
      <c r="A13099" s="2" t="s">
        <v>12084</v>
      </c>
      <c r="B13099" s="2">
        <v>47</v>
      </c>
      <c r="C13099" s="2" t="s">
        <v>23336</v>
      </c>
      <c r="D13099" s="2" t="s">
        <v>24582</v>
      </c>
      <c r="E13099" s="2">
        <v>6840</v>
      </c>
      <c r="F13099" s="2">
        <v>5</v>
      </c>
      <c r="G13099" s="2">
        <v>34200</v>
      </c>
      <c r="H13099" s="3" t="s">
        <v>25928</v>
      </c>
      <c r="I13099" s="7" t="str">
        <f t="shared" si="613"/>
        <v>Nov</v>
      </c>
      <c r="J13099">
        <f t="shared" si="614"/>
        <v>2024</v>
      </c>
      <c r="K13099" t="str">
        <f>IF(Table1[[#This Row],[Age]]&lt;20,"&lt;20",
   IF(Table1[[#This Row],[Age]]&lt;=30,"20-30",
   IF(Table1[[#This Row],[Age]]&lt;=40,"30-40",
   IF(Table1[[#This Row],[Age]]&lt;=50,"40-50",
   IF(Table1[[#This Row],[Age]]&lt;=60,"50-60",
   IF(Table1[[#This Row],[Age]]&lt;=70,"60-70","70+"))))))</f>
        <v>40-50</v>
      </c>
      <c r="L13099" t="str">
        <f t="shared" si="612"/>
        <v>QTY2</v>
      </c>
    </row>
    <row r="13100" spans="1:12" x14ac:dyDescent="0.3">
      <c r="A13100" s="2" t="s">
        <v>12085</v>
      </c>
      <c r="B13100" s="2">
        <v>32</v>
      </c>
      <c r="C13100" s="2" t="s">
        <v>23337</v>
      </c>
      <c r="D13100" s="2" t="s">
        <v>24431</v>
      </c>
      <c r="E13100" s="2">
        <v>3785.42</v>
      </c>
      <c r="F13100" s="2">
        <v>27</v>
      </c>
      <c r="G13100" s="2">
        <v>102206.34</v>
      </c>
      <c r="H13100" s="3" t="s">
        <v>25928</v>
      </c>
      <c r="I13100" s="7" t="str">
        <f t="shared" si="613"/>
        <v>Nov</v>
      </c>
      <c r="J13100">
        <f t="shared" si="614"/>
        <v>2024</v>
      </c>
      <c r="K13100" t="str">
        <f>IF(Table1[[#This Row],[Age]]&lt;20,"&lt;20",
   IF(Table1[[#This Row],[Age]]&lt;=30,"20-30",
   IF(Table1[[#This Row],[Age]]&lt;=40,"30-40",
   IF(Table1[[#This Row],[Age]]&lt;=50,"40-50",
   IF(Table1[[#This Row],[Age]]&lt;=60,"50-60",
   IF(Table1[[#This Row],[Age]]&lt;=70,"60-70","70+"))))))</f>
        <v>30-40</v>
      </c>
      <c r="L13100" t="str">
        <f t="shared" si="612"/>
        <v>QTY2</v>
      </c>
    </row>
    <row r="13101" spans="1:12" x14ac:dyDescent="0.3">
      <c r="A13101" s="2" t="s">
        <v>261</v>
      </c>
      <c r="B13101" s="2">
        <v>47</v>
      </c>
      <c r="C13101" s="2" t="s">
        <v>23338</v>
      </c>
      <c r="D13101" s="2" t="s">
        <v>24523</v>
      </c>
      <c r="E13101" s="2">
        <v>7522.83</v>
      </c>
      <c r="F13101" s="2">
        <v>24</v>
      </c>
      <c r="G13101" s="2">
        <v>180547.92</v>
      </c>
      <c r="H13101" s="3" t="s">
        <v>25928</v>
      </c>
      <c r="I13101" s="7" t="str">
        <f t="shared" si="613"/>
        <v>Nov</v>
      </c>
      <c r="J13101">
        <f t="shared" si="614"/>
        <v>2024</v>
      </c>
      <c r="K13101" t="str">
        <f>IF(Table1[[#This Row],[Age]]&lt;20,"&lt;20",
   IF(Table1[[#This Row],[Age]]&lt;=30,"20-30",
   IF(Table1[[#This Row],[Age]]&lt;=40,"30-40",
   IF(Table1[[#This Row],[Age]]&lt;=50,"40-50",
   IF(Table1[[#This Row],[Age]]&lt;=60,"50-60",
   IF(Table1[[#This Row],[Age]]&lt;=70,"60-70","70+"))))))</f>
        <v>40-50</v>
      </c>
      <c r="L13101" t="str">
        <f t="shared" si="612"/>
        <v>QTY2</v>
      </c>
    </row>
    <row r="13102" spans="1:12" x14ac:dyDescent="0.3">
      <c r="A13102" s="2" t="s">
        <v>12086</v>
      </c>
      <c r="B13102" s="2">
        <v>51</v>
      </c>
      <c r="C13102" s="2" t="s">
        <v>23339</v>
      </c>
      <c r="D13102" s="2" t="s">
        <v>24510</v>
      </c>
      <c r="E13102" s="2">
        <v>2289.77</v>
      </c>
      <c r="F13102" s="2">
        <v>88</v>
      </c>
      <c r="G13102" s="2">
        <v>201499.76</v>
      </c>
      <c r="H13102" s="3" t="s">
        <v>25928</v>
      </c>
      <c r="I13102" s="7" t="str">
        <f t="shared" si="613"/>
        <v>Nov</v>
      </c>
      <c r="J13102">
        <f t="shared" si="614"/>
        <v>2024</v>
      </c>
      <c r="K13102" t="str">
        <f>IF(Table1[[#This Row],[Age]]&lt;20,"&lt;20",
   IF(Table1[[#This Row],[Age]]&lt;=30,"20-30",
   IF(Table1[[#This Row],[Age]]&lt;=40,"30-40",
   IF(Table1[[#This Row],[Age]]&lt;=50,"40-50",
   IF(Table1[[#This Row],[Age]]&lt;=60,"50-60",
   IF(Table1[[#This Row],[Age]]&lt;=70,"60-70","70+"))))))</f>
        <v>50-60</v>
      </c>
      <c r="L13102" t="str">
        <f t="shared" si="612"/>
        <v>QTY2</v>
      </c>
    </row>
    <row r="13103" spans="1:12" x14ac:dyDescent="0.3">
      <c r="A13103" s="2" t="s">
        <v>12087</v>
      </c>
      <c r="B13103" s="2">
        <v>28</v>
      </c>
      <c r="C13103" s="2" t="s">
        <v>23340</v>
      </c>
      <c r="D13103" s="2" t="s">
        <v>24502</v>
      </c>
      <c r="E13103" s="2">
        <v>6236.97</v>
      </c>
      <c r="F13103" s="2">
        <v>12</v>
      </c>
      <c r="G13103" s="2">
        <v>74843.64</v>
      </c>
      <c r="H13103" s="3" t="s">
        <v>25928</v>
      </c>
      <c r="I13103" s="7" t="str">
        <f t="shared" si="613"/>
        <v>Nov</v>
      </c>
      <c r="J13103">
        <f t="shared" si="614"/>
        <v>2024</v>
      </c>
      <c r="K13103" t="str">
        <f>IF(Table1[[#This Row],[Age]]&lt;20,"&lt;20",
   IF(Table1[[#This Row],[Age]]&lt;=30,"20-30",
   IF(Table1[[#This Row],[Age]]&lt;=40,"30-40",
   IF(Table1[[#This Row],[Age]]&lt;=50,"40-50",
   IF(Table1[[#This Row],[Age]]&lt;=60,"50-60",
   IF(Table1[[#This Row],[Age]]&lt;=70,"60-70","70+"))))))</f>
        <v>20-30</v>
      </c>
      <c r="L13103" t="str">
        <f t="shared" si="612"/>
        <v>QTY2</v>
      </c>
    </row>
    <row r="13104" spans="1:12" x14ac:dyDescent="0.3">
      <c r="A13104" s="2" t="s">
        <v>10318</v>
      </c>
      <c r="B13104" s="2">
        <v>21</v>
      </c>
      <c r="C13104" s="2" t="s">
        <v>23341</v>
      </c>
      <c r="D13104" s="2" t="s">
        <v>24573</v>
      </c>
      <c r="E13104" s="2">
        <v>4024.78</v>
      </c>
      <c r="F13104" s="2">
        <v>27</v>
      </c>
      <c r="G13104" s="2">
        <v>108669.06</v>
      </c>
      <c r="H13104" s="3" t="s">
        <v>25928</v>
      </c>
      <c r="I13104" s="7" t="str">
        <f t="shared" si="613"/>
        <v>Nov</v>
      </c>
      <c r="J13104">
        <f t="shared" si="614"/>
        <v>2024</v>
      </c>
      <c r="K13104" t="str">
        <f>IF(Table1[[#This Row],[Age]]&lt;20,"&lt;20",
   IF(Table1[[#This Row],[Age]]&lt;=30,"20-30",
   IF(Table1[[#This Row],[Age]]&lt;=40,"30-40",
   IF(Table1[[#This Row],[Age]]&lt;=50,"40-50",
   IF(Table1[[#This Row],[Age]]&lt;=60,"50-60",
   IF(Table1[[#This Row],[Age]]&lt;=70,"60-70","70+"))))))</f>
        <v>20-30</v>
      </c>
      <c r="L13104" t="str">
        <f t="shared" si="612"/>
        <v>QTY2</v>
      </c>
    </row>
    <row r="13105" spans="1:12" x14ac:dyDescent="0.3">
      <c r="A13105" s="2" t="s">
        <v>47</v>
      </c>
      <c r="B13105" s="2">
        <v>34</v>
      </c>
      <c r="C13105" s="2" t="s">
        <v>15471</v>
      </c>
      <c r="D13105" s="2" t="s">
        <v>24611</v>
      </c>
      <c r="E13105" s="2">
        <v>7550.35</v>
      </c>
      <c r="F13105" s="2">
        <v>23</v>
      </c>
      <c r="G13105" s="2">
        <v>173658.05</v>
      </c>
      <c r="H13105" s="3" t="s">
        <v>25928</v>
      </c>
      <c r="I13105" s="7" t="str">
        <f t="shared" si="613"/>
        <v>Nov</v>
      </c>
      <c r="J13105">
        <f t="shared" si="614"/>
        <v>2024</v>
      </c>
      <c r="K13105" t="str">
        <f>IF(Table1[[#This Row],[Age]]&lt;20,"&lt;20",
   IF(Table1[[#This Row],[Age]]&lt;=30,"20-30",
   IF(Table1[[#This Row],[Age]]&lt;=40,"30-40",
   IF(Table1[[#This Row],[Age]]&lt;=50,"40-50",
   IF(Table1[[#This Row],[Age]]&lt;=60,"50-60",
   IF(Table1[[#This Row],[Age]]&lt;=70,"60-70","70+"))))))</f>
        <v>30-40</v>
      </c>
      <c r="L13105" t="str">
        <f t="shared" si="612"/>
        <v>QTY2</v>
      </c>
    </row>
    <row r="13106" spans="1:12" x14ac:dyDescent="0.3">
      <c r="A13106" s="2" t="s">
        <v>12088</v>
      </c>
      <c r="B13106" s="2">
        <v>22</v>
      </c>
      <c r="C13106" s="2" t="s">
        <v>23342</v>
      </c>
      <c r="D13106" s="2" t="s">
        <v>24429</v>
      </c>
      <c r="E13106" s="2">
        <v>593.23</v>
      </c>
      <c r="F13106" s="2">
        <v>59</v>
      </c>
      <c r="G13106" s="2">
        <v>35000.57</v>
      </c>
      <c r="H13106" s="3" t="s">
        <v>25928</v>
      </c>
      <c r="I13106" s="7" t="str">
        <f t="shared" si="613"/>
        <v>Nov</v>
      </c>
      <c r="J13106">
        <f t="shared" si="614"/>
        <v>2024</v>
      </c>
      <c r="K13106" t="str">
        <f>IF(Table1[[#This Row],[Age]]&lt;20,"&lt;20",
   IF(Table1[[#This Row],[Age]]&lt;=30,"20-30",
   IF(Table1[[#This Row],[Age]]&lt;=40,"30-40",
   IF(Table1[[#This Row],[Age]]&lt;=50,"40-50",
   IF(Table1[[#This Row],[Age]]&lt;=60,"50-60",
   IF(Table1[[#This Row],[Age]]&lt;=70,"60-70","70+"))))))</f>
        <v>20-30</v>
      </c>
      <c r="L13106" t="str">
        <f t="shared" si="612"/>
        <v>QTY2</v>
      </c>
    </row>
    <row r="13107" spans="1:12" x14ac:dyDescent="0.3">
      <c r="A13107" s="2" t="s">
        <v>12089</v>
      </c>
      <c r="B13107" s="2">
        <v>56</v>
      </c>
      <c r="C13107" s="2" t="s">
        <v>23343</v>
      </c>
      <c r="D13107" s="2" t="s">
        <v>24595</v>
      </c>
      <c r="E13107" s="2">
        <v>9095.7999999999993</v>
      </c>
      <c r="F13107" s="2">
        <v>68</v>
      </c>
      <c r="G13107" s="2">
        <v>618514.4</v>
      </c>
      <c r="H13107" s="3" t="s">
        <v>25929</v>
      </c>
      <c r="I13107" s="7" t="str">
        <f t="shared" si="613"/>
        <v>Nov</v>
      </c>
      <c r="J13107">
        <f t="shared" si="614"/>
        <v>2024</v>
      </c>
      <c r="K13107" t="str">
        <f>IF(Table1[[#This Row],[Age]]&lt;20,"&lt;20",
   IF(Table1[[#This Row],[Age]]&lt;=30,"20-30",
   IF(Table1[[#This Row],[Age]]&lt;=40,"30-40",
   IF(Table1[[#This Row],[Age]]&lt;=50,"40-50",
   IF(Table1[[#This Row],[Age]]&lt;=60,"50-60",
   IF(Table1[[#This Row],[Age]]&lt;=70,"60-70","70+"))))))</f>
        <v>50-60</v>
      </c>
      <c r="L13107" t="str">
        <f t="shared" si="612"/>
        <v>QTY2</v>
      </c>
    </row>
    <row r="13108" spans="1:12" x14ac:dyDescent="0.3">
      <c r="A13108" s="2" t="s">
        <v>12090</v>
      </c>
      <c r="B13108" s="2">
        <v>60</v>
      </c>
      <c r="C13108" s="2" t="s">
        <v>23344</v>
      </c>
      <c r="D13108" s="2" t="s">
        <v>24581</v>
      </c>
      <c r="E13108" s="2">
        <v>7152.86</v>
      </c>
      <c r="F13108" s="2">
        <v>35</v>
      </c>
      <c r="G13108" s="2">
        <v>250350.1</v>
      </c>
      <c r="H13108" s="3" t="s">
        <v>25929</v>
      </c>
      <c r="I13108" s="7" t="str">
        <f t="shared" si="613"/>
        <v>Nov</v>
      </c>
      <c r="J13108">
        <f t="shared" si="614"/>
        <v>2024</v>
      </c>
      <c r="K13108" t="str">
        <f>IF(Table1[[#This Row],[Age]]&lt;20,"&lt;20",
   IF(Table1[[#This Row],[Age]]&lt;=30,"20-30",
   IF(Table1[[#This Row],[Age]]&lt;=40,"30-40",
   IF(Table1[[#This Row],[Age]]&lt;=50,"40-50",
   IF(Table1[[#This Row],[Age]]&lt;=60,"50-60",
   IF(Table1[[#This Row],[Age]]&lt;=70,"60-70","70+"))))))</f>
        <v>50-60</v>
      </c>
      <c r="L13108" t="str">
        <f t="shared" si="612"/>
        <v>QTY2</v>
      </c>
    </row>
    <row r="13109" spans="1:12" x14ac:dyDescent="0.3">
      <c r="A13109" s="2" t="s">
        <v>12091</v>
      </c>
      <c r="B13109" s="2">
        <v>23</v>
      </c>
      <c r="C13109" s="2" t="s">
        <v>23345</v>
      </c>
      <c r="D13109" s="2" t="s">
        <v>24648</v>
      </c>
      <c r="E13109" s="2">
        <v>6822.05</v>
      </c>
      <c r="F13109" s="2">
        <v>4</v>
      </c>
      <c r="G13109" s="2">
        <v>27288.2</v>
      </c>
      <c r="H13109" s="3" t="s">
        <v>25929</v>
      </c>
      <c r="I13109" s="7" t="str">
        <f t="shared" si="613"/>
        <v>Nov</v>
      </c>
      <c r="J13109">
        <f t="shared" si="614"/>
        <v>2024</v>
      </c>
      <c r="K13109" t="str">
        <f>IF(Table1[[#This Row],[Age]]&lt;20,"&lt;20",
   IF(Table1[[#This Row],[Age]]&lt;=30,"20-30",
   IF(Table1[[#This Row],[Age]]&lt;=40,"30-40",
   IF(Table1[[#This Row],[Age]]&lt;=50,"40-50",
   IF(Table1[[#This Row],[Age]]&lt;=60,"50-60",
   IF(Table1[[#This Row],[Age]]&lt;=70,"60-70","70+"))))))</f>
        <v>20-30</v>
      </c>
      <c r="L13109" t="str">
        <f t="shared" si="612"/>
        <v>QTY2</v>
      </c>
    </row>
    <row r="13110" spans="1:12" x14ac:dyDescent="0.3">
      <c r="A13110" s="2" t="s">
        <v>12092</v>
      </c>
      <c r="B13110" s="2">
        <v>24</v>
      </c>
      <c r="C13110" s="2" t="s">
        <v>14097</v>
      </c>
      <c r="D13110" s="2" t="s">
        <v>24642</v>
      </c>
      <c r="E13110" s="2">
        <v>1120.68</v>
      </c>
      <c r="F13110" s="2">
        <v>11</v>
      </c>
      <c r="G13110" s="2">
        <v>12327.48</v>
      </c>
      <c r="H13110" s="3" t="s">
        <v>25929</v>
      </c>
      <c r="I13110" s="7" t="str">
        <f t="shared" si="613"/>
        <v>Nov</v>
      </c>
      <c r="J13110">
        <f t="shared" si="614"/>
        <v>2024</v>
      </c>
      <c r="K13110" t="str">
        <f>IF(Table1[[#This Row],[Age]]&lt;20,"&lt;20",
   IF(Table1[[#This Row],[Age]]&lt;=30,"20-30",
   IF(Table1[[#This Row],[Age]]&lt;=40,"30-40",
   IF(Table1[[#This Row],[Age]]&lt;=50,"40-50",
   IF(Table1[[#This Row],[Age]]&lt;=60,"50-60",
   IF(Table1[[#This Row],[Age]]&lt;=70,"60-70","70+"))))))</f>
        <v>20-30</v>
      </c>
      <c r="L13110" t="str">
        <f t="shared" si="612"/>
        <v>QTY2</v>
      </c>
    </row>
    <row r="13111" spans="1:12" x14ac:dyDescent="0.3">
      <c r="A13111" s="2" t="s">
        <v>12093</v>
      </c>
      <c r="B13111" s="2">
        <v>43</v>
      </c>
      <c r="C13111" s="2" t="s">
        <v>23346</v>
      </c>
      <c r="D13111" s="2" t="s">
        <v>24539</v>
      </c>
      <c r="E13111" s="2">
        <v>6860.25</v>
      </c>
      <c r="F13111" s="2">
        <v>56</v>
      </c>
      <c r="G13111" s="2">
        <v>384174</v>
      </c>
      <c r="H13111" s="3" t="s">
        <v>25929</v>
      </c>
      <c r="I13111" s="7" t="str">
        <f t="shared" si="613"/>
        <v>Nov</v>
      </c>
      <c r="J13111">
        <f t="shared" si="614"/>
        <v>2024</v>
      </c>
      <c r="K13111" t="str">
        <f>IF(Table1[[#This Row],[Age]]&lt;20,"&lt;20",
   IF(Table1[[#This Row],[Age]]&lt;=30,"20-30",
   IF(Table1[[#This Row],[Age]]&lt;=40,"30-40",
   IF(Table1[[#This Row],[Age]]&lt;=50,"40-50",
   IF(Table1[[#This Row],[Age]]&lt;=60,"50-60",
   IF(Table1[[#This Row],[Age]]&lt;=70,"60-70","70+"))))))</f>
        <v>40-50</v>
      </c>
      <c r="L13111" t="str">
        <f t="shared" si="612"/>
        <v>QTY2</v>
      </c>
    </row>
    <row r="13112" spans="1:12" x14ac:dyDescent="0.3">
      <c r="A13112" s="2" t="s">
        <v>12094</v>
      </c>
      <c r="B13112" s="2">
        <v>54</v>
      </c>
      <c r="C13112" s="2" t="s">
        <v>13811</v>
      </c>
      <c r="D13112" s="2" t="s">
        <v>24425</v>
      </c>
      <c r="E13112" s="2">
        <v>8322</v>
      </c>
      <c r="F13112" s="2">
        <v>93</v>
      </c>
      <c r="G13112" s="2">
        <v>773946</v>
      </c>
      <c r="H13112" s="3" t="s">
        <v>25929</v>
      </c>
      <c r="I13112" s="7" t="str">
        <f t="shared" si="613"/>
        <v>Nov</v>
      </c>
      <c r="J13112">
        <f t="shared" si="614"/>
        <v>2024</v>
      </c>
      <c r="K13112" t="str">
        <f>IF(Table1[[#This Row],[Age]]&lt;20,"&lt;20",
   IF(Table1[[#This Row],[Age]]&lt;=30,"20-30",
   IF(Table1[[#This Row],[Age]]&lt;=40,"30-40",
   IF(Table1[[#This Row],[Age]]&lt;=50,"40-50",
   IF(Table1[[#This Row],[Age]]&lt;=60,"50-60",
   IF(Table1[[#This Row],[Age]]&lt;=70,"60-70","70+"))))))</f>
        <v>50-60</v>
      </c>
      <c r="L13112" t="str">
        <f t="shared" si="612"/>
        <v>QTY2</v>
      </c>
    </row>
    <row r="13113" spans="1:12" x14ac:dyDescent="0.3">
      <c r="A13113" s="2" t="s">
        <v>12095</v>
      </c>
      <c r="B13113" s="2">
        <v>64</v>
      </c>
      <c r="C13113" s="2" t="s">
        <v>16013</v>
      </c>
      <c r="D13113" s="2" t="s">
        <v>24514</v>
      </c>
      <c r="E13113" s="2">
        <v>6037.64</v>
      </c>
      <c r="F13113" s="2">
        <v>20</v>
      </c>
      <c r="G13113" s="2">
        <v>120752.8</v>
      </c>
      <c r="H13113" s="3" t="s">
        <v>25929</v>
      </c>
      <c r="I13113" s="7" t="str">
        <f t="shared" si="613"/>
        <v>Nov</v>
      </c>
      <c r="J13113">
        <f t="shared" si="614"/>
        <v>2024</v>
      </c>
      <c r="K13113" t="str">
        <f>IF(Table1[[#This Row],[Age]]&lt;20,"&lt;20",
   IF(Table1[[#This Row],[Age]]&lt;=30,"20-30",
   IF(Table1[[#This Row],[Age]]&lt;=40,"30-40",
   IF(Table1[[#This Row],[Age]]&lt;=50,"40-50",
   IF(Table1[[#This Row],[Age]]&lt;=60,"50-60",
   IF(Table1[[#This Row],[Age]]&lt;=70,"60-70","70+"))))))</f>
        <v>60-70</v>
      </c>
      <c r="L13113" t="str">
        <f t="shared" si="612"/>
        <v>QTY2</v>
      </c>
    </row>
    <row r="13114" spans="1:12" x14ac:dyDescent="0.3">
      <c r="A13114" s="2" t="s">
        <v>12096</v>
      </c>
      <c r="B13114" s="2">
        <v>56</v>
      </c>
      <c r="C13114" s="2" t="s">
        <v>23347</v>
      </c>
      <c r="D13114" s="2" t="s">
        <v>24426</v>
      </c>
      <c r="E13114" s="2">
        <v>9201.74</v>
      </c>
      <c r="F13114" s="2">
        <v>84</v>
      </c>
      <c r="G13114" s="2">
        <v>772946.16</v>
      </c>
      <c r="H13114" s="3" t="s">
        <v>25929</v>
      </c>
      <c r="I13114" s="7" t="str">
        <f t="shared" si="613"/>
        <v>Nov</v>
      </c>
      <c r="J13114">
        <f t="shared" si="614"/>
        <v>2024</v>
      </c>
      <c r="K13114" t="str">
        <f>IF(Table1[[#This Row],[Age]]&lt;20,"&lt;20",
   IF(Table1[[#This Row],[Age]]&lt;=30,"20-30",
   IF(Table1[[#This Row],[Age]]&lt;=40,"30-40",
   IF(Table1[[#This Row],[Age]]&lt;=50,"40-50",
   IF(Table1[[#This Row],[Age]]&lt;=60,"50-60",
   IF(Table1[[#This Row],[Age]]&lt;=70,"60-70","70+"))))))</f>
        <v>50-60</v>
      </c>
      <c r="L13114" t="str">
        <f t="shared" si="612"/>
        <v>QTY2</v>
      </c>
    </row>
    <row r="13115" spans="1:12" x14ac:dyDescent="0.3">
      <c r="A13115" s="2" t="s">
        <v>12097</v>
      </c>
      <c r="B13115" s="2">
        <v>52</v>
      </c>
      <c r="C13115" s="2" t="s">
        <v>23348</v>
      </c>
      <c r="D13115" s="2" t="s">
        <v>24474</v>
      </c>
      <c r="E13115" s="2">
        <v>6705.4</v>
      </c>
      <c r="F13115" s="2">
        <v>47</v>
      </c>
      <c r="G13115" s="2">
        <v>315153.8</v>
      </c>
      <c r="H13115" s="3" t="s">
        <v>25929</v>
      </c>
      <c r="I13115" s="7" t="str">
        <f t="shared" si="613"/>
        <v>Nov</v>
      </c>
      <c r="J13115">
        <f t="shared" si="614"/>
        <v>2024</v>
      </c>
      <c r="K13115" t="str">
        <f>IF(Table1[[#This Row],[Age]]&lt;20,"&lt;20",
   IF(Table1[[#This Row],[Age]]&lt;=30,"20-30",
   IF(Table1[[#This Row],[Age]]&lt;=40,"30-40",
   IF(Table1[[#This Row],[Age]]&lt;=50,"40-50",
   IF(Table1[[#This Row],[Age]]&lt;=60,"50-60",
   IF(Table1[[#This Row],[Age]]&lt;=70,"60-70","70+"))))))</f>
        <v>50-60</v>
      </c>
      <c r="L13115" t="str">
        <f t="shared" si="612"/>
        <v>QTY2</v>
      </c>
    </row>
    <row r="13116" spans="1:12" x14ac:dyDescent="0.3">
      <c r="A13116" s="2" t="s">
        <v>12098</v>
      </c>
      <c r="B13116" s="2">
        <v>24</v>
      </c>
      <c r="C13116" s="2" t="s">
        <v>18508</v>
      </c>
      <c r="D13116" s="2" t="s">
        <v>24631</v>
      </c>
      <c r="E13116" s="2">
        <v>1215.4100000000001</v>
      </c>
      <c r="F13116" s="2">
        <v>36</v>
      </c>
      <c r="G13116" s="2">
        <v>43754.76</v>
      </c>
      <c r="H13116" s="3" t="s">
        <v>25929</v>
      </c>
      <c r="I13116" s="7" t="str">
        <f t="shared" si="613"/>
        <v>Nov</v>
      </c>
      <c r="J13116">
        <f t="shared" si="614"/>
        <v>2024</v>
      </c>
      <c r="K13116" t="str">
        <f>IF(Table1[[#This Row],[Age]]&lt;20,"&lt;20",
   IF(Table1[[#This Row],[Age]]&lt;=30,"20-30",
   IF(Table1[[#This Row],[Age]]&lt;=40,"30-40",
   IF(Table1[[#This Row],[Age]]&lt;=50,"40-50",
   IF(Table1[[#This Row],[Age]]&lt;=60,"50-60",
   IF(Table1[[#This Row],[Age]]&lt;=70,"60-70","70+"))))))</f>
        <v>20-30</v>
      </c>
      <c r="L13116" t="str">
        <f t="shared" si="612"/>
        <v>QTY2</v>
      </c>
    </row>
    <row r="13117" spans="1:12" x14ac:dyDescent="0.3">
      <c r="A13117" s="2" t="s">
        <v>12099</v>
      </c>
      <c r="B13117" s="2">
        <v>55</v>
      </c>
      <c r="C13117" s="2" t="s">
        <v>16388</v>
      </c>
      <c r="D13117" s="2" t="s">
        <v>24592</v>
      </c>
      <c r="E13117" s="2">
        <v>3298.22</v>
      </c>
      <c r="F13117" s="2">
        <v>99</v>
      </c>
      <c r="G13117" s="2">
        <v>326523.78000000003</v>
      </c>
      <c r="H13117" s="3" t="s">
        <v>25929</v>
      </c>
      <c r="I13117" s="7" t="str">
        <f t="shared" si="613"/>
        <v>Nov</v>
      </c>
      <c r="J13117">
        <f t="shared" si="614"/>
        <v>2024</v>
      </c>
      <c r="K13117" t="str">
        <f>IF(Table1[[#This Row],[Age]]&lt;20,"&lt;20",
   IF(Table1[[#This Row],[Age]]&lt;=30,"20-30",
   IF(Table1[[#This Row],[Age]]&lt;=40,"30-40",
   IF(Table1[[#This Row],[Age]]&lt;=50,"40-50",
   IF(Table1[[#This Row],[Age]]&lt;=60,"50-60",
   IF(Table1[[#This Row],[Age]]&lt;=70,"60-70","70+"))))))</f>
        <v>50-60</v>
      </c>
      <c r="L13117" t="str">
        <f t="shared" si="612"/>
        <v>QTY2</v>
      </c>
    </row>
    <row r="13118" spans="1:12" x14ac:dyDescent="0.3">
      <c r="A13118" s="2" t="s">
        <v>12100</v>
      </c>
      <c r="B13118" s="2">
        <v>38</v>
      </c>
      <c r="C13118" s="2" t="s">
        <v>23349</v>
      </c>
      <c r="D13118" s="2" t="s">
        <v>24611</v>
      </c>
      <c r="E13118" s="2">
        <v>2474.84</v>
      </c>
      <c r="F13118" s="2">
        <v>36</v>
      </c>
      <c r="G13118" s="2">
        <v>89094.24</v>
      </c>
      <c r="H13118" s="3" t="s">
        <v>25929</v>
      </c>
      <c r="I13118" s="7" t="str">
        <f t="shared" si="613"/>
        <v>Nov</v>
      </c>
      <c r="J13118">
        <f t="shared" si="614"/>
        <v>2024</v>
      </c>
      <c r="K13118" t="str">
        <f>IF(Table1[[#This Row],[Age]]&lt;20,"&lt;20",
   IF(Table1[[#This Row],[Age]]&lt;=30,"20-30",
   IF(Table1[[#This Row],[Age]]&lt;=40,"30-40",
   IF(Table1[[#This Row],[Age]]&lt;=50,"40-50",
   IF(Table1[[#This Row],[Age]]&lt;=60,"50-60",
   IF(Table1[[#This Row],[Age]]&lt;=70,"60-70","70+"))))))</f>
        <v>30-40</v>
      </c>
      <c r="L13118" t="str">
        <f t="shared" si="612"/>
        <v>QTY2</v>
      </c>
    </row>
    <row r="13119" spans="1:12" x14ac:dyDescent="0.3">
      <c r="A13119" s="2" t="s">
        <v>12101</v>
      </c>
      <c r="B13119" s="2">
        <v>47</v>
      </c>
      <c r="C13119" s="2" t="s">
        <v>23350</v>
      </c>
      <c r="D13119" s="2" t="s">
        <v>24448</v>
      </c>
      <c r="E13119" s="2">
        <v>4321.1899999999996</v>
      </c>
      <c r="F13119" s="2">
        <v>29</v>
      </c>
      <c r="G13119" s="2">
        <v>125314.51</v>
      </c>
      <c r="H13119" s="3" t="s">
        <v>25930</v>
      </c>
      <c r="I13119" s="7" t="str">
        <f t="shared" si="613"/>
        <v>Nov</v>
      </c>
      <c r="J13119">
        <f t="shared" si="614"/>
        <v>2024</v>
      </c>
      <c r="K13119" t="str">
        <f>IF(Table1[[#This Row],[Age]]&lt;20,"&lt;20",
   IF(Table1[[#This Row],[Age]]&lt;=30,"20-30",
   IF(Table1[[#This Row],[Age]]&lt;=40,"30-40",
   IF(Table1[[#This Row],[Age]]&lt;=50,"40-50",
   IF(Table1[[#This Row],[Age]]&lt;=60,"50-60",
   IF(Table1[[#This Row],[Age]]&lt;=70,"60-70","70+"))))))</f>
        <v>40-50</v>
      </c>
      <c r="L13119" t="str">
        <f t="shared" si="612"/>
        <v>QTY2</v>
      </c>
    </row>
    <row r="13120" spans="1:12" x14ac:dyDescent="0.3">
      <c r="A13120" s="2" t="s">
        <v>12102</v>
      </c>
      <c r="B13120" s="2">
        <v>34</v>
      </c>
      <c r="C13120" s="2" t="s">
        <v>23351</v>
      </c>
      <c r="D13120" s="2" t="s">
        <v>24493</v>
      </c>
      <c r="E13120" s="2">
        <v>8948.25</v>
      </c>
      <c r="F13120" s="2">
        <v>62</v>
      </c>
      <c r="G13120" s="2">
        <v>554791.5</v>
      </c>
      <c r="H13120" s="3" t="s">
        <v>25930</v>
      </c>
      <c r="I13120" s="7" t="str">
        <f t="shared" si="613"/>
        <v>Nov</v>
      </c>
      <c r="J13120">
        <f t="shared" si="614"/>
        <v>2024</v>
      </c>
      <c r="K13120" t="str">
        <f>IF(Table1[[#This Row],[Age]]&lt;20,"&lt;20",
   IF(Table1[[#This Row],[Age]]&lt;=30,"20-30",
   IF(Table1[[#This Row],[Age]]&lt;=40,"30-40",
   IF(Table1[[#This Row],[Age]]&lt;=50,"40-50",
   IF(Table1[[#This Row],[Age]]&lt;=60,"50-60",
   IF(Table1[[#This Row],[Age]]&lt;=70,"60-70","70+"))))))</f>
        <v>30-40</v>
      </c>
      <c r="L13120" t="str">
        <f t="shared" si="612"/>
        <v>QTY2</v>
      </c>
    </row>
    <row r="13121" spans="1:12" x14ac:dyDescent="0.3">
      <c r="A13121" s="2" t="s">
        <v>12103</v>
      </c>
      <c r="B13121" s="2">
        <v>46</v>
      </c>
      <c r="C13121" s="2" t="s">
        <v>23352</v>
      </c>
      <c r="D13121" s="2" t="s">
        <v>24557</v>
      </c>
      <c r="E13121" s="2">
        <v>1223.07</v>
      </c>
      <c r="F13121" s="2">
        <v>15</v>
      </c>
      <c r="G13121" s="2">
        <v>18346.05</v>
      </c>
      <c r="H13121" s="3" t="s">
        <v>25930</v>
      </c>
      <c r="I13121" s="7" t="str">
        <f t="shared" si="613"/>
        <v>Nov</v>
      </c>
      <c r="J13121">
        <f t="shared" si="614"/>
        <v>2024</v>
      </c>
      <c r="K13121" t="str">
        <f>IF(Table1[[#This Row],[Age]]&lt;20,"&lt;20",
   IF(Table1[[#This Row],[Age]]&lt;=30,"20-30",
   IF(Table1[[#This Row],[Age]]&lt;=40,"30-40",
   IF(Table1[[#This Row],[Age]]&lt;=50,"40-50",
   IF(Table1[[#This Row],[Age]]&lt;=60,"50-60",
   IF(Table1[[#This Row],[Age]]&lt;=70,"60-70","70+"))))))</f>
        <v>40-50</v>
      </c>
      <c r="L13121" t="str">
        <f t="shared" si="612"/>
        <v>QTY2</v>
      </c>
    </row>
    <row r="13122" spans="1:12" x14ac:dyDescent="0.3">
      <c r="A13122" s="2" t="s">
        <v>12104</v>
      </c>
      <c r="B13122" s="2">
        <v>43</v>
      </c>
      <c r="C13122" s="2" t="s">
        <v>23353</v>
      </c>
      <c r="D13122" s="2" t="s">
        <v>24551</v>
      </c>
      <c r="E13122" s="2">
        <v>7473.18</v>
      </c>
      <c r="F13122" s="2">
        <v>5</v>
      </c>
      <c r="G13122" s="2">
        <v>37365.9</v>
      </c>
      <c r="H13122" s="3" t="s">
        <v>25930</v>
      </c>
      <c r="I13122" s="7" t="str">
        <f t="shared" si="613"/>
        <v>Nov</v>
      </c>
      <c r="J13122">
        <f t="shared" si="614"/>
        <v>2024</v>
      </c>
      <c r="K13122" t="str">
        <f>IF(Table1[[#This Row],[Age]]&lt;20,"&lt;20",
   IF(Table1[[#This Row],[Age]]&lt;=30,"20-30",
   IF(Table1[[#This Row],[Age]]&lt;=40,"30-40",
   IF(Table1[[#This Row],[Age]]&lt;=50,"40-50",
   IF(Table1[[#This Row],[Age]]&lt;=60,"50-60",
   IF(Table1[[#This Row],[Age]]&lt;=70,"60-70","70+"))))))</f>
        <v>40-50</v>
      </c>
      <c r="L13122" t="str">
        <f t="shared" ref="L13122:L13185" si="615">IF(OR(MONTH(H13122)=4, MONTH(H13122)=5, MONTH(H13122)=6, MONTH(H13122)=7), "QTY1",
IF(OR(MONTH(H13122)=8, MONTH(H13122)=9, MONTH(H13122)=10, MONTH(H13122)=11), "QTY2",
IF(OR(MONTH(H13122)=12, MONTH(H13122)=1), "QTY3", "QTY4")))</f>
        <v>QTY2</v>
      </c>
    </row>
    <row r="13123" spans="1:12" x14ac:dyDescent="0.3">
      <c r="A13123" s="2" t="s">
        <v>12105</v>
      </c>
      <c r="B13123" s="2">
        <v>44</v>
      </c>
      <c r="C13123" s="2" t="s">
        <v>23354</v>
      </c>
      <c r="D13123" s="2" t="s">
        <v>24633</v>
      </c>
      <c r="E13123" s="2">
        <v>9722.1</v>
      </c>
      <c r="F13123" s="2">
        <v>93</v>
      </c>
      <c r="G13123" s="2">
        <v>904155.3</v>
      </c>
      <c r="H13123" s="3" t="s">
        <v>25930</v>
      </c>
      <c r="I13123" s="7" t="str">
        <f t="shared" ref="I13123:I13186" si="616">TEXT(H13123,"MMM")</f>
        <v>Nov</v>
      </c>
      <c r="J13123">
        <f t="shared" ref="J13123:J13186" si="617">YEAR(H13123)</f>
        <v>2024</v>
      </c>
      <c r="K13123" t="str">
        <f>IF(Table1[[#This Row],[Age]]&lt;20,"&lt;20",
   IF(Table1[[#This Row],[Age]]&lt;=30,"20-30",
   IF(Table1[[#This Row],[Age]]&lt;=40,"30-40",
   IF(Table1[[#This Row],[Age]]&lt;=50,"40-50",
   IF(Table1[[#This Row],[Age]]&lt;=60,"50-60",
   IF(Table1[[#This Row],[Age]]&lt;=70,"60-70","70+"))))))</f>
        <v>40-50</v>
      </c>
      <c r="L13123" t="str">
        <f t="shared" si="615"/>
        <v>QTY2</v>
      </c>
    </row>
    <row r="13124" spans="1:12" x14ac:dyDescent="0.3">
      <c r="A13124" s="2" t="s">
        <v>12106</v>
      </c>
      <c r="B13124" s="2">
        <v>34</v>
      </c>
      <c r="C13124" s="2" t="s">
        <v>23355</v>
      </c>
      <c r="D13124" s="2" t="s">
        <v>24439</v>
      </c>
      <c r="E13124" s="2">
        <v>7027.78</v>
      </c>
      <c r="F13124" s="2">
        <v>21</v>
      </c>
      <c r="G13124" s="2">
        <v>147583.38</v>
      </c>
      <c r="H13124" s="3" t="s">
        <v>25930</v>
      </c>
      <c r="I13124" s="7" t="str">
        <f t="shared" si="616"/>
        <v>Nov</v>
      </c>
      <c r="J13124">
        <f t="shared" si="617"/>
        <v>2024</v>
      </c>
      <c r="K13124" t="str">
        <f>IF(Table1[[#This Row],[Age]]&lt;20,"&lt;20",
   IF(Table1[[#This Row],[Age]]&lt;=30,"20-30",
   IF(Table1[[#This Row],[Age]]&lt;=40,"30-40",
   IF(Table1[[#This Row],[Age]]&lt;=50,"40-50",
   IF(Table1[[#This Row],[Age]]&lt;=60,"50-60",
   IF(Table1[[#This Row],[Age]]&lt;=70,"60-70","70+"))))))</f>
        <v>30-40</v>
      </c>
      <c r="L13124" t="str">
        <f t="shared" si="615"/>
        <v>QTY2</v>
      </c>
    </row>
    <row r="13125" spans="1:12" x14ac:dyDescent="0.3">
      <c r="A13125" s="2" t="s">
        <v>12107</v>
      </c>
      <c r="B13125" s="2">
        <v>18</v>
      </c>
      <c r="C13125" s="2" t="s">
        <v>15589</v>
      </c>
      <c r="D13125" s="2" t="s">
        <v>24574</v>
      </c>
      <c r="E13125" s="2">
        <v>1704.59</v>
      </c>
      <c r="F13125" s="2">
        <v>72</v>
      </c>
      <c r="G13125" s="2">
        <v>122730.48</v>
      </c>
      <c r="H13125" s="3" t="s">
        <v>25930</v>
      </c>
      <c r="I13125" s="7" t="str">
        <f t="shared" si="616"/>
        <v>Nov</v>
      </c>
      <c r="J13125">
        <f t="shared" si="617"/>
        <v>2024</v>
      </c>
      <c r="K13125" t="str">
        <f>IF(Table1[[#This Row],[Age]]&lt;20,"&lt;20",
   IF(Table1[[#This Row],[Age]]&lt;=30,"20-30",
   IF(Table1[[#This Row],[Age]]&lt;=40,"30-40",
   IF(Table1[[#This Row],[Age]]&lt;=50,"40-50",
   IF(Table1[[#This Row],[Age]]&lt;=60,"50-60",
   IF(Table1[[#This Row],[Age]]&lt;=70,"60-70","70+"))))))</f>
        <v>&lt;20</v>
      </c>
      <c r="L13125" t="str">
        <f t="shared" si="615"/>
        <v>QTY2</v>
      </c>
    </row>
    <row r="13126" spans="1:12" x14ac:dyDescent="0.3">
      <c r="A13126" s="2" t="s">
        <v>7837</v>
      </c>
      <c r="B13126" s="2">
        <v>48</v>
      </c>
      <c r="C13126" s="2" t="s">
        <v>23356</v>
      </c>
      <c r="D13126" s="2" t="s">
        <v>24510</v>
      </c>
      <c r="E13126" s="2">
        <v>891.24</v>
      </c>
      <c r="F13126" s="2">
        <v>49</v>
      </c>
      <c r="G13126" s="2">
        <v>43670.76</v>
      </c>
      <c r="H13126" s="3" t="s">
        <v>25930</v>
      </c>
      <c r="I13126" s="7" t="str">
        <f t="shared" si="616"/>
        <v>Nov</v>
      </c>
      <c r="J13126">
        <f t="shared" si="617"/>
        <v>2024</v>
      </c>
      <c r="K13126" t="str">
        <f>IF(Table1[[#This Row],[Age]]&lt;20,"&lt;20",
   IF(Table1[[#This Row],[Age]]&lt;=30,"20-30",
   IF(Table1[[#This Row],[Age]]&lt;=40,"30-40",
   IF(Table1[[#This Row],[Age]]&lt;=50,"40-50",
   IF(Table1[[#This Row],[Age]]&lt;=60,"50-60",
   IF(Table1[[#This Row],[Age]]&lt;=70,"60-70","70+"))))))</f>
        <v>40-50</v>
      </c>
      <c r="L13126" t="str">
        <f t="shared" si="615"/>
        <v>QTY2</v>
      </c>
    </row>
    <row r="13127" spans="1:12" x14ac:dyDescent="0.3">
      <c r="A13127" s="2" t="s">
        <v>12108</v>
      </c>
      <c r="B13127" s="2">
        <v>33</v>
      </c>
      <c r="C13127" s="2" t="s">
        <v>16890</v>
      </c>
      <c r="D13127" s="2" t="s">
        <v>24453</v>
      </c>
      <c r="E13127" s="2">
        <v>4537.66</v>
      </c>
      <c r="F13127" s="2">
        <v>51</v>
      </c>
      <c r="G13127" s="2">
        <v>231420.66</v>
      </c>
      <c r="H13127" s="3" t="s">
        <v>25931</v>
      </c>
      <c r="I13127" s="7" t="str">
        <f t="shared" si="616"/>
        <v>Nov</v>
      </c>
      <c r="J13127">
        <f t="shared" si="617"/>
        <v>2024</v>
      </c>
      <c r="K13127" t="str">
        <f>IF(Table1[[#This Row],[Age]]&lt;20,"&lt;20",
   IF(Table1[[#This Row],[Age]]&lt;=30,"20-30",
   IF(Table1[[#This Row],[Age]]&lt;=40,"30-40",
   IF(Table1[[#This Row],[Age]]&lt;=50,"40-50",
   IF(Table1[[#This Row],[Age]]&lt;=60,"50-60",
   IF(Table1[[#This Row],[Age]]&lt;=70,"60-70","70+"))))))</f>
        <v>30-40</v>
      </c>
      <c r="L13127" t="str">
        <f t="shared" si="615"/>
        <v>QTY2</v>
      </c>
    </row>
    <row r="13128" spans="1:12" x14ac:dyDescent="0.3">
      <c r="A13128" s="2" t="s">
        <v>12109</v>
      </c>
      <c r="B13128" s="2">
        <v>44</v>
      </c>
      <c r="C13128" s="2" t="s">
        <v>23357</v>
      </c>
      <c r="D13128" s="2" t="s">
        <v>24492</v>
      </c>
      <c r="E13128" s="2">
        <v>7488.25</v>
      </c>
      <c r="F13128" s="2">
        <v>78</v>
      </c>
      <c r="G13128" s="2">
        <v>584083.5</v>
      </c>
      <c r="H13128" s="3" t="s">
        <v>25931</v>
      </c>
      <c r="I13128" s="7" t="str">
        <f t="shared" si="616"/>
        <v>Nov</v>
      </c>
      <c r="J13128">
        <f t="shared" si="617"/>
        <v>2024</v>
      </c>
      <c r="K13128" t="str">
        <f>IF(Table1[[#This Row],[Age]]&lt;20,"&lt;20",
   IF(Table1[[#This Row],[Age]]&lt;=30,"20-30",
   IF(Table1[[#This Row],[Age]]&lt;=40,"30-40",
   IF(Table1[[#This Row],[Age]]&lt;=50,"40-50",
   IF(Table1[[#This Row],[Age]]&lt;=60,"50-60",
   IF(Table1[[#This Row],[Age]]&lt;=70,"60-70","70+"))))))</f>
        <v>40-50</v>
      </c>
      <c r="L13128" t="str">
        <f t="shared" si="615"/>
        <v>QTY2</v>
      </c>
    </row>
    <row r="13129" spans="1:12" x14ac:dyDescent="0.3">
      <c r="A13129" s="2" t="s">
        <v>12110</v>
      </c>
      <c r="B13129" s="2">
        <v>62</v>
      </c>
      <c r="C13129" s="2" t="s">
        <v>23358</v>
      </c>
      <c r="D13129" s="2" t="s">
        <v>24448</v>
      </c>
      <c r="E13129" s="2">
        <v>8837.5</v>
      </c>
      <c r="F13129" s="2">
        <v>88</v>
      </c>
      <c r="G13129" s="2">
        <v>777700</v>
      </c>
      <c r="H13129" s="3" t="s">
        <v>25931</v>
      </c>
      <c r="I13129" s="7" t="str">
        <f t="shared" si="616"/>
        <v>Nov</v>
      </c>
      <c r="J13129">
        <f t="shared" si="617"/>
        <v>2024</v>
      </c>
      <c r="K13129" t="str">
        <f>IF(Table1[[#This Row],[Age]]&lt;20,"&lt;20",
   IF(Table1[[#This Row],[Age]]&lt;=30,"20-30",
   IF(Table1[[#This Row],[Age]]&lt;=40,"30-40",
   IF(Table1[[#This Row],[Age]]&lt;=50,"40-50",
   IF(Table1[[#This Row],[Age]]&lt;=60,"50-60",
   IF(Table1[[#This Row],[Age]]&lt;=70,"60-70","70+"))))))</f>
        <v>60-70</v>
      </c>
      <c r="L13129" t="str">
        <f t="shared" si="615"/>
        <v>QTY2</v>
      </c>
    </row>
    <row r="13130" spans="1:12" x14ac:dyDescent="0.3">
      <c r="A13130" s="2" t="s">
        <v>12111</v>
      </c>
      <c r="B13130" s="2">
        <v>54</v>
      </c>
      <c r="C13130" s="2" t="s">
        <v>23359</v>
      </c>
      <c r="D13130" s="2" t="s">
        <v>24458</v>
      </c>
      <c r="E13130" s="2">
        <v>325.07</v>
      </c>
      <c r="F13130" s="2">
        <v>68</v>
      </c>
      <c r="G13130" s="2">
        <v>22104.76</v>
      </c>
      <c r="H13130" s="3" t="s">
        <v>25931</v>
      </c>
      <c r="I13130" s="7" t="str">
        <f t="shared" si="616"/>
        <v>Nov</v>
      </c>
      <c r="J13130">
        <f t="shared" si="617"/>
        <v>2024</v>
      </c>
      <c r="K13130" t="str">
        <f>IF(Table1[[#This Row],[Age]]&lt;20,"&lt;20",
   IF(Table1[[#This Row],[Age]]&lt;=30,"20-30",
   IF(Table1[[#This Row],[Age]]&lt;=40,"30-40",
   IF(Table1[[#This Row],[Age]]&lt;=50,"40-50",
   IF(Table1[[#This Row],[Age]]&lt;=60,"50-60",
   IF(Table1[[#This Row],[Age]]&lt;=70,"60-70","70+"))))))</f>
        <v>50-60</v>
      </c>
      <c r="L13130" t="str">
        <f t="shared" si="615"/>
        <v>QTY2</v>
      </c>
    </row>
    <row r="13131" spans="1:12" x14ac:dyDescent="0.3">
      <c r="A13131" s="2" t="s">
        <v>12112</v>
      </c>
      <c r="B13131" s="2">
        <v>31</v>
      </c>
      <c r="C13131" s="2" t="s">
        <v>23360</v>
      </c>
      <c r="D13131" s="2" t="s">
        <v>24597</v>
      </c>
      <c r="E13131" s="2">
        <v>4842.34</v>
      </c>
      <c r="F13131" s="2">
        <v>76</v>
      </c>
      <c r="G13131" s="2">
        <v>368017.84</v>
      </c>
      <c r="H13131" s="3" t="s">
        <v>25931</v>
      </c>
      <c r="I13131" s="7" t="str">
        <f t="shared" si="616"/>
        <v>Nov</v>
      </c>
      <c r="J13131">
        <f t="shared" si="617"/>
        <v>2024</v>
      </c>
      <c r="K13131" t="str">
        <f>IF(Table1[[#This Row],[Age]]&lt;20,"&lt;20",
   IF(Table1[[#This Row],[Age]]&lt;=30,"20-30",
   IF(Table1[[#This Row],[Age]]&lt;=40,"30-40",
   IF(Table1[[#This Row],[Age]]&lt;=50,"40-50",
   IF(Table1[[#This Row],[Age]]&lt;=60,"50-60",
   IF(Table1[[#This Row],[Age]]&lt;=70,"60-70","70+"))))))</f>
        <v>30-40</v>
      </c>
      <c r="L13131" t="str">
        <f t="shared" si="615"/>
        <v>QTY2</v>
      </c>
    </row>
    <row r="13132" spans="1:12" x14ac:dyDescent="0.3">
      <c r="A13132" s="2" t="s">
        <v>12113</v>
      </c>
      <c r="B13132" s="2">
        <v>22</v>
      </c>
      <c r="C13132" s="2" t="s">
        <v>23361</v>
      </c>
      <c r="D13132" s="2" t="s">
        <v>24521</v>
      </c>
      <c r="E13132" s="2">
        <v>3662.66</v>
      </c>
      <c r="F13132" s="2">
        <v>46</v>
      </c>
      <c r="G13132" s="2">
        <v>168482.36</v>
      </c>
      <c r="H13132" s="3" t="s">
        <v>25931</v>
      </c>
      <c r="I13132" s="7" t="str">
        <f t="shared" si="616"/>
        <v>Nov</v>
      </c>
      <c r="J13132">
        <f t="shared" si="617"/>
        <v>2024</v>
      </c>
      <c r="K13132" t="str">
        <f>IF(Table1[[#This Row],[Age]]&lt;20,"&lt;20",
   IF(Table1[[#This Row],[Age]]&lt;=30,"20-30",
   IF(Table1[[#This Row],[Age]]&lt;=40,"30-40",
   IF(Table1[[#This Row],[Age]]&lt;=50,"40-50",
   IF(Table1[[#This Row],[Age]]&lt;=60,"50-60",
   IF(Table1[[#This Row],[Age]]&lt;=70,"60-70","70+"))))))</f>
        <v>20-30</v>
      </c>
      <c r="L13132" t="str">
        <f t="shared" si="615"/>
        <v>QTY2</v>
      </c>
    </row>
    <row r="13133" spans="1:12" x14ac:dyDescent="0.3">
      <c r="A13133" s="2" t="s">
        <v>12114</v>
      </c>
      <c r="B13133" s="2">
        <v>57</v>
      </c>
      <c r="C13133" s="2" t="s">
        <v>23362</v>
      </c>
      <c r="D13133" s="2" t="s">
        <v>24446</v>
      </c>
      <c r="E13133" s="2">
        <v>865.7</v>
      </c>
      <c r="F13133" s="2">
        <v>16</v>
      </c>
      <c r="G13133" s="2">
        <v>13851.2</v>
      </c>
      <c r="H13133" s="3" t="s">
        <v>25931</v>
      </c>
      <c r="I13133" s="7" t="str">
        <f t="shared" si="616"/>
        <v>Nov</v>
      </c>
      <c r="J13133">
        <f t="shared" si="617"/>
        <v>2024</v>
      </c>
      <c r="K13133" t="str">
        <f>IF(Table1[[#This Row],[Age]]&lt;20,"&lt;20",
   IF(Table1[[#This Row],[Age]]&lt;=30,"20-30",
   IF(Table1[[#This Row],[Age]]&lt;=40,"30-40",
   IF(Table1[[#This Row],[Age]]&lt;=50,"40-50",
   IF(Table1[[#This Row],[Age]]&lt;=60,"50-60",
   IF(Table1[[#This Row],[Age]]&lt;=70,"60-70","70+"))))))</f>
        <v>50-60</v>
      </c>
      <c r="L13133" t="str">
        <f t="shared" si="615"/>
        <v>QTY2</v>
      </c>
    </row>
    <row r="13134" spans="1:12" x14ac:dyDescent="0.3">
      <c r="A13134" s="2" t="s">
        <v>12115</v>
      </c>
      <c r="B13134" s="2">
        <v>44</v>
      </c>
      <c r="C13134" s="2" t="s">
        <v>19939</v>
      </c>
      <c r="D13134" s="2" t="s">
        <v>24562</v>
      </c>
      <c r="E13134" s="2">
        <v>1574.42</v>
      </c>
      <c r="F13134" s="2">
        <v>35</v>
      </c>
      <c r="G13134" s="2">
        <v>55104.7</v>
      </c>
      <c r="H13134" s="3" t="s">
        <v>25931</v>
      </c>
      <c r="I13134" s="7" t="str">
        <f t="shared" si="616"/>
        <v>Nov</v>
      </c>
      <c r="J13134">
        <f t="shared" si="617"/>
        <v>2024</v>
      </c>
      <c r="K13134" t="str">
        <f>IF(Table1[[#This Row],[Age]]&lt;20,"&lt;20",
   IF(Table1[[#This Row],[Age]]&lt;=30,"20-30",
   IF(Table1[[#This Row],[Age]]&lt;=40,"30-40",
   IF(Table1[[#This Row],[Age]]&lt;=50,"40-50",
   IF(Table1[[#This Row],[Age]]&lt;=60,"50-60",
   IF(Table1[[#This Row],[Age]]&lt;=70,"60-70","70+"))))))</f>
        <v>40-50</v>
      </c>
      <c r="L13134" t="str">
        <f t="shared" si="615"/>
        <v>QTY2</v>
      </c>
    </row>
    <row r="13135" spans="1:12" x14ac:dyDescent="0.3">
      <c r="A13135" s="2" t="s">
        <v>12116</v>
      </c>
      <c r="B13135" s="2">
        <v>27</v>
      </c>
      <c r="C13135" s="2" t="s">
        <v>23363</v>
      </c>
      <c r="D13135" s="2" t="s">
        <v>24633</v>
      </c>
      <c r="E13135" s="2">
        <v>5469.47</v>
      </c>
      <c r="F13135" s="2">
        <v>78</v>
      </c>
      <c r="G13135" s="2">
        <v>426618.66</v>
      </c>
      <c r="H13135" s="3" t="s">
        <v>25931</v>
      </c>
      <c r="I13135" s="7" t="str">
        <f t="shared" si="616"/>
        <v>Nov</v>
      </c>
      <c r="J13135">
        <f t="shared" si="617"/>
        <v>2024</v>
      </c>
      <c r="K13135" t="str">
        <f>IF(Table1[[#This Row],[Age]]&lt;20,"&lt;20",
   IF(Table1[[#This Row],[Age]]&lt;=30,"20-30",
   IF(Table1[[#This Row],[Age]]&lt;=40,"30-40",
   IF(Table1[[#This Row],[Age]]&lt;=50,"40-50",
   IF(Table1[[#This Row],[Age]]&lt;=60,"50-60",
   IF(Table1[[#This Row],[Age]]&lt;=70,"60-70","70+"))))))</f>
        <v>20-30</v>
      </c>
      <c r="L13135" t="str">
        <f t="shared" si="615"/>
        <v>QTY2</v>
      </c>
    </row>
    <row r="13136" spans="1:12" x14ac:dyDescent="0.3">
      <c r="A13136" s="2" t="s">
        <v>12117</v>
      </c>
      <c r="B13136" s="2">
        <v>54</v>
      </c>
      <c r="C13136" s="2" t="s">
        <v>23364</v>
      </c>
      <c r="D13136" s="2" t="s">
        <v>24504</v>
      </c>
      <c r="E13136" s="2">
        <v>7818.22</v>
      </c>
      <c r="F13136" s="2">
        <v>83</v>
      </c>
      <c r="G13136" s="2">
        <v>648912.26</v>
      </c>
      <c r="H13136" s="3" t="s">
        <v>25931</v>
      </c>
      <c r="I13136" s="7" t="str">
        <f t="shared" si="616"/>
        <v>Nov</v>
      </c>
      <c r="J13136">
        <f t="shared" si="617"/>
        <v>2024</v>
      </c>
      <c r="K13136" t="str">
        <f>IF(Table1[[#This Row],[Age]]&lt;20,"&lt;20",
   IF(Table1[[#This Row],[Age]]&lt;=30,"20-30",
   IF(Table1[[#This Row],[Age]]&lt;=40,"30-40",
   IF(Table1[[#This Row],[Age]]&lt;=50,"40-50",
   IF(Table1[[#This Row],[Age]]&lt;=60,"50-60",
   IF(Table1[[#This Row],[Age]]&lt;=70,"60-70","70+"))))))</f>
        <v>50-60</v>
      </c>
      <c r="L13136" t="str">
        <f t="shared" si="615"/>
        <v>QTY2</v>
      </c>
    </row>
    <row r="13137" spans="1:12" x14ac:dyDescent="0.3">
      <c r="A13137" s="2" t="s">
        <v>12118</v>
      </c>
      <c r="B13137" s="2">
        <v>61</v>
      </c>
      <c r="C13137" s="2" t="s">
        <v>23365</v>
      </c>
      <c r="D13137" s="2" t="s">
        <v>24608</v>
      </c>
      <c r="E13137" s="2">
        <v>5068.05</v>
      </c>
      <c r="F13137" s="2">
        <v>27</v>
      </c>
      <c r="G13137" s="2">
        <v>136837.35</v>
      </c>
      <c r="H13137" s="3" t="s">
        <v>25932</v>
      </c>
      <c r="I13137" s="7" t="str">
        <f t="shared" si="616"/>
        <v>Nov</v>
      </c>
      <c r="J13137">
        <f t="shared" si="617"/>
        <v>2024</v>
      </c>
      <c r="K13137" t="str">
        <f>IF(Table1[[#This Row],[Age]]&lt;20,"&lt;20",
   IF(Table1[[#This Row],[Age]]&lt;=30,"20-30",
   IF(Table1[[#This Row],[Age]]&lt;=40,"30-40",
   IF(Table1[[#This Row],[Age]]&lt;=50,"40-50",
   IF(Table1[[#This Row],[Age]]&lt;=60,"50-60",
   IF(Table1[[#This Row],[Age]]&lt;=70,"60-70","70+"))))))</f>
        <v>60-70</v>
      </c>
      <c r="L13137" t="str">
        <f t="shared" si="615"/>
        <v>QTY2</v>
      </c>
    </row>
    <row r="13138" spans="1:12" x14ac:dyDescent="0.3">
      <c r="A13138" s="2" t="s">
        <v>12119</v>
      </c>
      <c r="B13138" s="2">
        <v>31</v>
      </c>
      <c r="C13138" s="2" t="s">
        <v>15644</v>
      </c>
      <c r="D13138" s="2" t="s">
        <v>24514</v>
      </c>
      <c r="E13138" s="2">
        <v>7745.24</v>
      </c>
      <c r="F13138" s="2">
        <v>98</v>
      </c>
      <c r="G13138" s="2">
        <v>759033.52</v>
      </c>
      <c r="H13138" s="3" t="s">
        <v>25932</v>
      </c>
      <c r="I13138" s="7" t="str">
        <f t="shared" si="616"/>
        <v>Nov</v>
      </c>
      <c r="J13138">
        <f t="shared" si="617"/>
        <v>2024</v>
      </c>
      <c r="K13138" t="str">
        <f>IF(Table1[[#This Row],[Age]]&lt;20,"&lt;20",
   IF(Table1[[#This Row],[Age]]&lt;=30,"20-30",
   IF(Table1[[#This Row],[Age]]&lt;=40,"30-40",
   IF(Table1[[#This Row],[Age]]&lt;=50,"40-50",
   IF(Table1[[#This Row],[Age]]&lt;=60,"50-60",
   IF(Table1[[#This Row],[Age]]&lt;=70,"60-70","70+"))))))</f>
        <v>30-40</v>
      </c>
      <c r="L13138" t="str">
        <f t="shared" si="615"/>
        <v>QTY2</v>
      </c>
    </row>
    <row r="13139" spans="1:12" x14ac:dyDescent="0.3">
      <c r="A13139" s="2" t="s">
        <v>12120</v>
      </c>
      <c r="B13139" s="2">
        <v>30</v>
      </c>
      <c r="C13139" s="2" t="s">
        <v>16300</v>
      </c>
      <c r="D13139" s="2" t="s">
        <v>24454</v>
      </c>
      <c r="E13139" s="2">
        <v>2287.33</v>
      </c>
      <c r="F13139" s="2">
        <v>72</v>
      </c>
      <c r="G13139" s="2">
        <v>164687.76</v>
      </c>
      <c r="H13139" s="3" t="s">
        <v>25932</v>
      </c>
      <c r="I13139" s="7" t="str">
        <f t="shared" si="616"/>
        <v>Nov</v>
      </c>
      <c r="J13139">
        <f t="shared" si="617"/>
        <v>2024</v>
      </c>
      <c r="K13139" t="str">
        <f>IF(Table1[[#This Row],[Age]]&lt;20,"&lt;20",
   IF(Table1[[#This Row],[Age]]&lt;=30,"20-30",
   IF(Table1[[#This Row],[Age]]&lt;=40,"30-40",
   IF(Table1[[#This Row],[Age]]&lt;=50,"40-50",
   IF(Table1[[#This Row],[Age]]&lt;=60,"50-60",
   IF(Table1[[#This Row],[Age]]&lt;=70,"60-70","70+"))))))</f>
        <v>20-30</v>
      </c>
      <c r="L13139" t="str">
        <f t="shared" si="615"/>
        <v>QTY2</v>
      </c>
    </row>
    <row r="13140" spans="1:12" x14ac:dyDescent="0.3">
      <c r="A13140" s="2" t="s">
        <v>12121</v>
      </c>
      <c r="B13140" s="2">
        <v>50</v>
      </c>
      <c r="C13140" s="2" t="s">
        <v>23366</v>
      </c>
      <c r="D13140" s="2" t="s">
        <v>24606</v>
      </c>
      <c r="E13140" s="2">
        <v>4976.49</v>
      </c>
      <c r="F13140" s="2">
        <v>72</v>
      </c>
      <c r="G13140" s="2">
        <v>358307.28</v>
      </c>
      <c r="H13140" s="3" t="s">
        <v>25932</v>
      </c>
      <c r="I13140" s="7" t="str">
        <f t="shared" si="616"/>
        <v>Nov</v>
      </c>
      <c r="J13140">
        <f t="shared" si="617"/>
        <v>2024</v>
      </c>
      <c r="K13140" t="str">
        <f>IF(Table1[[#This Row],[Age]]&lt;20,"&lt;20",
   IF(Table1[[#This Row],[Age]]&lt;=30,"20-30",
   IF(Table1[[#This Row],[Age]]&lt;=40,"30-40",
   IF(Table1[[#This Row],[Age]]&lt;=50,"40-50",
   IF(Table1[[#This Row],[Age]]&lt;=60,"50-60",
   IF(Table1[[#This Row],[Age]]&lt;=70,"60-70","70+"))))))</f>
        <v>40-50</v>
      </c>
      <c r="L13140" t="str">
        <f t="shared" si="615"/>
        <v>QTY2</v>
      </c>
    </row>
    <row r="13141" spans="1:12" x14ac:dyDescent="0.3">
      <c r="A13141" s="2" t="s">
        <v>12122</v>
      </c>
      <c r="B13141" s="2">
        <v>44</v>
      </c>
      <c r="C13141" s="2" t="s">
        <v>23367</v>
      </c>
      <c r="D13141" s="2" t="s">
        <v>24553</v>
      </c>
      <c r="E13141" s="2">
        <v>4225.1899999999996</v>
      </c>
      <c r="F13141" s="2">
        <v>27</v>
      </c>
      <c r="G13141" s="2">
        <v>114080.13</v>
      </c>
      <c r="H13141" s="3" t="s">
        <v>25932</v>
      </c>
      <c r="I13141" s="7" t="str">
        <f t="shared" si="616"/>
        <v>Nov</v>
      </c>
      <c r="J13141">
        <f t="shared" si="617"/>
        <v>2024</v>
      </c>
      <c r="K13141" t="str">
        <f>IF(Table1[[#This Row],[Age]]&lt;20,"&lt;20",
   IF(Table1[[#This Row],[Age]]&lt;=30,"20-30",
   IF(Table1[[#This Row],[Age]]&lt;=40,"30-40",
   IF(Table1[[#This Row],[Age]]&lt;=50,"40-50",
   IF(Table1[[#This Row],[Age]]&lt;=60,"50-60",
   IF(Table1[[#This Row],[Age]]&lt;=70,"60-70","70+"))))))</f>
        <v>40-50</v>
      </c>
      <c r="L13141" t="str">
        <f t="shared" si="615"/>
        <v>QTY2</v>
      </c>
    </row>
    <row r="13142" spans="1:12" x14ac:dyDescent="0.3">
      <c r="A13142" s="2" t="s">
        <v>12123</v>
      </c>
      <c r="B13142" s="2">
        <v>65</v>
      </c>
      <c r="C13142" s="2" t="s">
        <v>23368</v>
      </c>
      <c r="D13142" s="2" t="s">
        <v>24487</v>
      </c>
      <c r="E13142" s="2">
        <v>9639.7099999999991</v>
      </c>
      <c r="F13142" s="2">
        <v>71</v>
      </c>
      <c r="G13142" s="2">
        <v>684419.41</v>
      </c>
      <c r="H13142" s="3" t="s">
        <v>25932</v>
      </c>
      <c r="I13142" s="7" t="str">
        <f t="shared" si="616"/>
        <v>Nov</v>
      </c>
      <c r="J13142">
        <f t="shared" si="617"/>
        <v>2024</v>
      </c>
      <c r="K13142" t="str">
        <f>IF(Table1[[#This Row],[Age]]&lt;20,"&lt;20",
   IF(Table1[[#This Row],[Age]]&lt;=30,"20-30",
   IF(Table1[[#This Row],[Age]]&lt;=40,"30-40",
   IF(Table1[[#This Row],[Age]]&lt;=50,"40-50",
   IF(Table1[[#This Row],[Age]]&lt;=60,"50-60",
   IF(Table1[[#This Row],[Age]]&lt;=70,"60-70","70+"))))))</f>
        <v>60-70</v>
      </c>
      <c r="L13142" t="str">
        <f t="shared" si="615"/>
        <v>QTY2</v>
      </c>
    </row>
    <row r="13143" spans="1:12" x14ac:dyDescent="0.3">
      <c r="A13143" s="2" t="s">
        <v>12124</v>
      </c>
      <c r="B13143" s="2">
        <v>25</v>
      </c>
      <c r="C13143" s="2" t="s">
        <v>23369</v>
      </c>
      <c r="D13143" s="2" t="s">
        <v>24602</v>
      </c>
      <c r="E13143" s="2">
        <v>9024.5499999999993</v>
      </c>
      <c r="F13143" s="2">
        <v>57</v>
      </c>
      <c r="G13143" s="2">
        <v>514399.35</v>
      </c>
      <c r="H13143" s="3" t="s">
        <v>25932</v>
      </c>
      <c r="I13143" s="7" t="str">
        <f t="shared" si="616"/>
        <v>Nov</v>
      </c>
      <c r="J13143">
        <f t="shared" si="617"/>
        <v>2024</v>
      </c>
      <c r="K13143" t="str">
        <f>IF(Table1[[#This Row],[Age]]&lt;20,"&lt;20",
   IF(Table1[[#This Row],[Age]]&lt;=30,"20-30",
   IF(Table1[[#This Row],[Age]]&lt;=40,"30-40",
   IF(Table1[[#This Row],[Age]]&lt;=50,"40-50",
   IF(Table1[[#This Row],[Age]]&lt;=60,"50-60",
   IF(Table1[[#This Row],[Age]]&lt;=70,"60-70","70+"))))))</f>
        <v>20-30</v>
      </c>
      <c r="L13143" t="str">
        <f t="shared" si="615"/>
        <v>QTY2</v>
      </c>
    </row>
    <row r="13144" spans="1:12" x14ac:dyDescent="0.3">
      <c r="A13144" s="2" t="s">
        <v>12125</v>
      </c>
      <c r="B13144" s="2">
        <v>55</v>
      </c>
      <c r="C13144" s="2" t="s">
        <v>17397</v>
      </c>
      <c r="D13144" s="2" t="s">
        <v>24508</v>
      </c>
      <c r="E13144" s="2">
        <v>654.73</v>
      </c>
      <c r="F13144" s="2">
        <v>70</v>
      </c>
      <c r="G13144" s="2">
        <v>45831.1</v>
      </c>
      <c r="H13144" s="3" t="s">
        <v>25932</v>
      </c>
      <c r="I13144" s="7" t="str">
        <f t="shared" si="616"/>
        <v>Nov</v>
      </c>
      <c r="J13144">
        <f t="shared" si="617"/>
        <v>2024</v>
      </c>
      <c r="K13144" t="str">
        <f>IF(Table1[[#This Row],[Age]]&lt;20,"&lt;20",
   IF(Table1[[#This Row],[Age]]&lt;=30,"20-30",
   IF(Table1[[#This Row],[Age]]&lt;=40,"30-40",
   IF(Table1[[#This Row],[Age]]&lt;=50,"40-50",
   IF(Table1[[#This Row],[Age]]&lt;=60,"50-60",
   IF(Table1[[#This Row],[Age]]&lt;=70,"60-70","70+"))))))</f>
        <v>50-60</v>
      </c>
      <c r="L13144" t="str">
        <f t="shared" si="615"/>
        <v>QTY2</v>
      </c>
    </row>
    <row r="13145" spans="1:12" x14ac:dyDescent="0.3">
      <c r="A13145" s="2" t="s">
        <v>12126</v>
      </c>
      <c r="B13145" s="2">
        <v>53</v>
      </c>
      <c r="C13145" s="2" t="s">
        <v>18074</v>
      </c>
      <c r="D13145" s="2" t="s">
        <v>24571</v>
      </c>
      <c r="E13145" s="2">
        <v>8225.61</v>
      </c>
      <c r="F13145" s="2">
        <v>25</v>
      </c>
      <c r="G13145" s="2">
        <v>205640.25</v>
      </c>
      <c r="H13145" s="3" t="s">
        <v>25932</v>
      </c>
      <c r="I13145" s="7" t="str">
        <f t="shared" si="616"/>
        <v>Nov</v>
      </c>
      <c r="J13145">
        <f t="shared" si="617"/>
        <v>2024</v>
      </c>
      <c r="K13145" t="str">
        <f>IF(Table1[[#This Row],[Age]]&lt;20,"&lt;20",
   IF(Table1[[#This Row],[Age]]&lt;=30,"20-30",
   IF(Table1[[#This Row],[Age]]&lt;=40,"30-40",
   IF(Table1[[#This Row],[Age]]&lt;=50,"40-50",
   IF(Table1[[#This Row],[Age]]&lt;=60,"50-60",
   IF(Table1[[#This Row],[Age]]&lt;=70,"60-70","70+"))))))</f>
        <v>50-60</v>
      </c>
      <c r="L13145" t="str">
        <f t="shared" si="615"/>
        <v>QTY2</v>
      </c>
    </row>
    <row r="13146" spans="1:12" x14ac:dyDescent="0.3">
      <c r="A13146" s="2" t="s">
        <v>12127</v>
      </c>
      <c r="B13146" s="2">
        <v>33</v>
      </c>
      <c r="C13146" s="2" t="s">
        <v>22391</v>
      </c>
      <c r="D13146" s="2" t="s">
        <v>24525</v>
      </c>
      <c r="E13146" s="2">
        <v>518.11</v>
      </c>
      <c r="F13146" s="2">
        <v>1</v>
      </c>
      <c r="G13146" s="2">
        <v>518.11</v>
      </c>
      <c r="H13146" s="3" t="s">
        <v>25933</v>
      </c>
      <c r="I13146" s="7" t="str">
        <f t="shared" si="616"/>
        <v>Nov</v>
      </c>
      <c r="J13146">
        <f t="shared" si="617"/>
        <v>2024</v>
      </c>
      <c r="K13146" t="str">
        <f>IF(Table1[[#This Row],[Age]]&lt;20,"&lt;20",
   IF(Table1[[#This Row],[Age]]&lt;=30,"20-30",
   IF(Table1[[#This Row],[Age]]&lt;=40,"30-40",
   IF(Table1[[#This Row],[Age]]&lt;=50,"40-50",
   IF(Table1[[#This Row],[Age]]&lt;=60,"50-60",
   IF(Table1[[#This Row],[Age]]&lt;=70,"60-70","70+"))))))</f>
        <v>30-40</v>
      </c>
      <c r="L13146" t="str">
        <f t="shared" si="615"/>
        <v>QTY2</v>
      </c>
    </row>
    <row r="13147" spans="1:12" x14ac:dyDescent="0.3">
      <c r="A13147" s="2" t="s">
        <v>12128</v>
      </c>
      <c r="B13147" s="2">
        <v>31</v>
      </c>
      <c r="C13147" s="2" t="s">
        <v>23370</v>
      </c>
      <c r="D13147" s="2" t="s">
        <v>24643</v>
      </c>
      <c r="E13147" s="2">
        <v>7831.45</v>
      </c>
      <c r="F13147" s="2">
        <v>25</v>
      </c>
      <c r="G13147" s="2">
        <v>195786.25</v>
      </c>
      <c r="H13147" s="3" t="s">
        <v>25933</v>
      </c>
      <c r="I13147" s="7" t="str">
        <f t="shared" si="616"/>
        <v>Nov</v>
      </c>
      <c r="J13147">
        <f t="shared" si="617"/>
        <v>2024</v>
      </c>
      <c r="K13147" t="str">
        <f>IF(Table1[[#This Row],[Age]]&lt;20,"&lt;20",
   IF(Table1[[#This Row],[Age]]&lt;=30,"20-30",
   IF(Table1[[#This Row],[Age]]&lt;=40,"30-40",
   IF(Table1[[#This Row],[Age]]&lt;=50,"40-50",
   IF(Table1[[#This Row],[Age]]&lt;=60,"50-60",
   IF(Table1[[#This Row],[Age]]&lt;=70,"60-70","70+"))))))</f>
        <v>30-40</v>
      </c>
      <c r="L13147" t="str">
        <f t="shared" si="615"/>
        <v>QTY2</v>
      </c>
    </row>
    <row r="13148" spans="1:12" x14ac:dyDescent="0.3">
      <c r="A13148" s="2" t="s">
        <v>12129</v>
      </c>
      <c r="B13148" s="2">
        <v>29</v>
      </c>
      <c r="C13148" s="2" t="s">
        <v>23371</v>
      </c>
      <c r="D13148" s="2" t="s">
        <v>24588</v>
      </c>
      <c r="E13148" s="2">
        <v>8357.23</v>
      </c>
      <c r="F13148" s="2">
        <v>52</v>
      </c>
      <c r="G13148" s="2">
        <v>434575.96</v>
      </c>
      <c r="H13148" s="3" t="s">
        <v>25933</v>
      </c>
      <c r="I13148" s="7" t="str">
        <f t="shared" si="616"/>
        <v>Nov</v>
      </c>
      <c r="J13148">
        <f t="shared" si="617"/>
        <v>2024</v>
      </c>
      <c r="K13148" t="str">
        <f>IF(Table1[[#This Row],[Age]]&lt;20,"&lt;20",
   IF(Table1[[#This Row],[Age]]&lt;=30,"20-30",
   IF(Table1[[#This Row],[Age]]&lt;=40,"30-40",
   IF(Table1[[#This Row],[Age]]&lt;=50,"40-50",
   IF(Table1[[#This Row],[Age]]&lt;=60,"50-60",
   IF(Table1[[#This Row],[Age]]&lt;=70,"60-70","70+"))))))</f>
        <v>20-30</v>
      </c>
      <c r="L13148" t="str">
        <f t="shared" si="615"/>
        <v>QTY2</v>
      </c>
    </row>
    <row r="13149" spans="1:12" x14ac:dyDescent="0.3">
      <c r="A13149" s="2" t="s">
        <v>12130</v>
      </c>
      <c r="B13149" s="2">
        <v>41</v>
      </c>
      <c r="C13149" s="2" t="s">
        <v>15691</v>
      </c>
      <c r="D13149" s="2" t="s">
        <v>24428</v>
      </c>
      <c r="E13149" s="2">
        <v>9086.5300000000007</v>
      </c>
      <c r="F13149" s="2">
        <v>54</v>
      </c>
      <c r="G13149" s="2">
        <v>490672.62</v>
      </c>
      <c r="H13149" s="3" t="s">
        <v>25933</v>
      </c>
      <c r="I13149" s="7" t="str">
        <f t="shared" si="616"/>
        <v>Nov</v>
      </c>
      <c r="J13149">
        <f t="shared" si="617"/>
        <v>2024</v>
      </c>
      <c r="K13149" t="str">
        <f>IF(Table1[[#This Row],[Age]]&lt;20,"&lt;20",
   IF(Table1[[#This Row],[Age]]&lt;=30,"20-30",
   IF(Table1[[#This Row],[Age]]&lt;=40,"30-40",
   IF(Table1[[#This Row],[Age]]&lt;=50,"40-50",
   IF(Table1[[#This Row],[Age]]&lt;=60,"50-60",
   IF(Table1[[#This Row],[Age]]&lt;=70,"60-70","70+"))))))</f>
        <v>40-50</v>
      </c>
      <c r="L13149" t="str">
        <f t="shared" si="615"/>
        <v>QTY2</v>
      </c>
    </row>
    <row r="13150" spans="1:12" x14ac:dyDescent="0.3">
      <c r="A13150" s="2" t="s">
        <v>12131</v>
      </c>
      <c r="B13150" s="2">
        <v>62</v>
      </c>
      <c r="C13150" s="2" t="s">
        <v>23372</v>
      </c>
      <c r="D13150" s="2" t="s">
        <v>24439</v>
      </c>
      <c r="E13150" s="2">
        <v>5885.55</v>
      </c>
      <c r="F13150" s="2">
        <v>23</v>
      </c>
      <c r="G13150" s="2">
        <v>135367.65</v>
      </c>
      <c r="H13150" s="3" t="s">
        <v>25933</v>
      </c>
      <c r="I13150" s="7" t="str">
        <f t="shared" si="616"/>
        <v>Nov</v>
      </c>
      <c r="J13150">
        <f t="shared" si="617"/>
        <v>2024</v>
      </c>
      <c r="K13150" t="str">
        <f>IF(Table1[[#This Row],[Age]]&lt;20,"&lt;20",
   IF(Table1[[#This Row],[Age]]&lt;=30,"20-30",
   IF(Table1[[#This Row],[Age]]&lt;=40,"30-40",
   IF(Table1[[#This Row],[Age]]&lt;=50,"40-50",
   IF(Table1[[#This Row],[Age]]&lt;=60,"50-60",
   IF(Table1[[#This Row],[Age]]&lt;=70,"60-70","70+"))))))</f>
        <v>60-70</v>
      </c>
      <c r="L13150" t="str">
        <f t="shared" si="615"/>
        <v>QTY2</v>
      </c>
    </row>
    <row r="13151" spans="1:12" x14ac:dyDescent="0.3">
      <c r="A13151" s="2" t="s">
        <v>12132</v>
      </c>
      <c r="B13151" s="2">
        <v>23</v>
      </c>
      <c r="C13151" s="2" t="s">
        <v>23373</v>
      </c>
      <c r="D13151" s="2" t="s">
        <v>24558</v>
      </c>
      <c r="E13151" s="2">
        <v>4951.53</v>
      </c>
      <c r="F13151" s="2">
        <v>39</v>
      </c>
      <c r="G13151" s="2">
        <v>193109.67</v>
      </c>
      <c r="H13151" s="3" t="s">
        <v>25933</v>
      </c>
      <c r="I13151" s="7" t="str">
        <f t="shared" si="616"/>
        <v>Nov</v>
      </c>
      <c r="J13151">
        <f t="shared" si="617"/>
        <v>2024</v>
      </c>
      <c r="K13151" t="str">
        <f>IF(Table1[[#This Row],[Age]]&lt;20,"&lt;20",
   IF(Table1[[#This Row],[Age]]&lt;=30,"20-30",
   IF(Table1[[#This Row],[Age]]&lt;=40,"30-40",
   IF(Table1[[#This Row],[Age]]&lt;=50,"40-50",
   IF(Table1[[#This Row],[Age]]&lt;=60,"50-60",
   IF(Table1[[#This Row],[Age]]&lt;=70,"60-70","70+"))))))</f>
        <v>20-30</v>
      </c>
      <c r="L13151" t="str">
        <f t="shared" si="615"/>
        <v>QTY2</v>
      </c>
    </row>
    <row r="13152" spans="1:12" x14ac:dyDescent="0.3">
      <c r="A13152" s="2" t="s">
        <v>9046</v>
      </c>
      <c r="B13152" s="2">
        <v>46</v>
      </c>
      <c r="C13152" s="2" t="s">
        <v>23374</v>
      </c>
      <c r="D13152" s="2" t="s">
        <v>24503</v>
      </c>
      <c r="E13152" s="2">
        <v>9506.8799999999992</v>
      </c>
      <c r="F13152" s="2">
        <v>40</v>
      </c>
      <c r="G13152" s="2">
        <v>380275.20000000001</v>
      </c>
      <c r="H13152" s="3" t="s">
        <v>25933</v>
      </c>
      <c r="I13152" s="7" t="str">
        <f t="shared" si="616"/>
        <v>Nov</v>
      </c>
      <c r="J13152">
        <f t="shared" si="617"/>
        <v>2024</v>
      </c>
      <c r="K13152" t="str">
        <f>IF(Table1[[#This Row],[Age]]&lt;20,"&lt;20",
   IF(Table1[[#This Row],[Age]]&lt;=30,"20-30",
   IF(Table1[[#This Row],[Age]]&lt;=40,"30-40",
   IF(Table1[[#This Row],[Age]]&lt;=50,"40-50",
   IF(Table1[[#This Row],[Age]]&lt;=60,"50-60",
   IF(Table1[[#This Row],[Age]]&lt;=70,"60-70","70+"))))))</f>
        <v>40-50</v>
      </c>
      <c r="L13152" t="str">
        <f t="shared" si="615"/>
        <v>QTY2</v>
      </c>
    </row>
    <row r="13153" spans="1:12" x14ac:dyDescent="0.3">
      <c r="A13153" s="2" t="s">
        <v>12133</v>
      </c>
      <c r="B13153" s="2">
        <v>20</v>
      </c>
      <c r="C13153" s="2" t="s">
        <v>23375</v>
      </c>
      <c r="D13153" s="2" t="s">
        <v>24524</v>
      </c>
      <c r="E13153" s="2">
        <v>9630.08</v>
      </c>
      <c r="F13153" s="2">
        <v>71</v>
      </c>
      <c r="G13153" s="2">
        <v>683735.68</v>
      </c>
      <c r="H13153" s="3" t="s">
        <v>25934</v>
      </c>
      <c r="I13153" s="7" t="str">
        <f t="shared" si="616"/>
        <v>Nov</v>
      </c>
      <c r="J13153">
        <f t="shared" si="617"/>
        <v>2024</v>
      </c>
      <c r="K13153" t="str">
        <f>IF(Table1[[#This Row],[Age]]&lt;20,"&lt;20",
   IF(Table1[[#This Row],[Age]]&lt;=30,"20-30",
   IF(Table1[[#This Row],[Age]]&lt;=40,"30-40",
   IF(Table1[[#This Row],[Age]]&lt;=50,"40-50",
   IF(Table1[[#This Row],[Age]]&lt;=60,"50-60",
   IF(Table1[[#This Row],[Age]]&lt;=70,"60-70","70+"))))))</f>
        <v>20-30</v>
      </c>
      <c r="L13153" t="str">
        <f t="shared" si="615"/>
        <v>QTY2</v>
      </c>
    </row>
    <row r="13154" spans="1:12" x14ac:dyDescent="0.3">
      <c r="A13154" s="2" t="s">
        <v>12134</v>
      </c>
      <c r="B13154" s="2">
        <v>23</v>
      </c>
      <c r="C13154" s="2" t="s">
        <v>15943</v>
      </c>
      <c r="D13154" s="2" t="s">
        <v>24582</v>
      </c>
      <c r="E13154" s="2">
        <v>9401.1</v>
      </c>
      <c r="F13154" s="2">
        <v>44</v>
      </c>
      <c r="G13154" s="2">
        <v>413648.4</v>
      </c>
      <c r="H13154" s="3" t="s">
        <v>25934</v>
      </c>
      <c r="I13154" s="7" t="str">
        <f t="shared" si="616"/>
        <v>Nov</v>
      </c>
      <c r="J13154">
        <f t="shared" si="617"/>
        <v>2024</v>
      </c>
      <c r="K13154" t="str">
        <f>IF(Table1[[#This Row],[Age]]&lt;20,"&lt;20",
   IF(Table1[[#This Row],[Age]]&lt;=30,"20-30",
   IF(Table1[[#This Row],[Age]]&lt;=40,"30-40",
   IF(Table1[[#This Row],[Age]]&lt;=50,"40-50",
   IF(Table1[[#This Row],[Age]]&lt;=60,"50-60",
   IF(Table1[[#This Row],[Age]]&lt;=70,"60-70","70+"))))))</f>
        <v>20-30</v>
      </c>
      <c r="L13154" t="str">
        <f t="shared" si="615"/>
        <v>QTY2</v>
      </c>
    </row>
    <row r="13155" spans="1:12" x14ac:dyDescent="0.3">
      <c r="A13155" s="2" t="s">
        <v>12135</v>
      </c>
      <c r="B13155" s="2">
        <v>38</v>
      </c>
      <c r="C13155" s="2" t="s">
        <v>16655</v>
      </c>
      <c r="D13155" s="2" t="s">
        <v>24605</v>
      </c>
      <c r="E13155" s="2">
        <v>3023.57</v>
      </c>
      <c r="F13155" s="2">
        <v>42</v>
      </c>
      <c r="G13155" s="2">
        <v>126989.94</v>
      </c>
      <c r="H13155" s="3" t="s">
        <v>25934</v>
      </c>
      <c r="I13155" s="7" t="str">
        <f t="shared" si="616"/>
        <v>Nov</v>
      </c>
      <c r="J13155">
        <f t="shared" si="617"/>
        <v>2024</v>
      </c>
      <c r="K13155" t="str">
        <f>IF(Table1[[#This Row],[Age]]&lt;20,"&lt;20",
   IF(Table1[[#This Row],[Age]]&lt;=30,"20-30",
   IF(Table1[[#This Row],[Age]]&lt;=40,"30-40",
   IF(Table1[[#This Row],[Age]]&lt;=50,"40-50",
   IF(Table1[[#This Row],[Age]]&lt;=60,"50-60",
   IF(Table1[[#This Row],[Age]]&lt;=70,"60-70","70+"))))))</f>
        <v>30-40</v>
      </c>
      <c r="L13155" t="str">
        <f t="shared" si="615"/>
        <v>QTY2</v>
      </c>
    </row>
    <row r="13156" spans="1:12" x14ac:dyDescent="0.3">
      <c r="A13156" s="2" t="s">
        <v>12136</v>
      </c>
      <c r="B13156" s="2">
        <v>54</v>
      </c>
      <c r="C13156" s="2" t="s">
        <v>23376</v>
      </c>
      <c r="D13156" s="2" t="s">
        <v>24616</v>
      </c>
      <c r="E13156" s="2">
        <v>2689.78</v>
      </c>
      <c r="F13156" s="2">
        <v>17</v>
      </c>
      <c r="G13156" s="2">
        <v>45726.26</v>
      </c>
      <c r="H13156" s="3" t="s">
        <v>25934</v>
      </c>
      <c r="I13156" s="7" t="str">
        <f t="shared" si="616"/>
        <v>Nov</v>
      </c>
      <c r="J13156">
        <f t="shared" si="617"/>
        <v>2024</v>
      </c>
      <c r="K13156" t="str">
        <f>IF(Table1[[#This Row],[Age]]&lt;20,"&lt;20",
   IF(Table1[[#This Row],[Age]]&lt;=30,"20-30",
   IF(Table1[[#This Row],[Age]]&lt;=40,"30-40",
   IF(Table1[[#This Row],[Age]]&lt;=50,"40-50",
   IF(Table1[[#This Row],[Age]]&lt;=60,"50-60",
   IF(Table1[[#This Row],[Age]]&lt;=70,"60-70","70+"))))))</f>
        <v>50-60</v>
      </c>
      <c r="L13156" t="str">
        <f t="shared" si="615"/>
        <v>QTY2</v>
      </c>
    </row>
    <row r="13157" spans="1:12" x14ac:dyDescent="0.3">
      <c r="A13157" s="2" t="s">
        <v>12137</v>
      </c>
      <c r="B13157" s="2">
        <v>62</v>
      </c>
      <c r="C13157" s="2" t="s">
        <v>20634</v>
      </c>
      <c r="D13157" s="2" t="s">
        <v>24624</v>
      </c>
      <c r="E13157" s="2">
        <v>9383.11</v>
      </c>
      <c r="F13157" s="2">
        <v>78</v>
      </c>
      <c r="G13157" s="2">
        <v>731882.58</v>
      </c>
      <c r="H13157" s="3" t="s">
        <v>25934</v>
      </c>
      <c r="I13157" s="7" t="str">
        <f t="shared" si="616"/>
        <v>Nov</v>
      </c>
      <c r="J13157">
        <f t="shared" si="617"/>
        <v>2024</v>
      </c>
      <c r="K13157" t="str">
        <f>IF(Table1[[#This Row],[Age]]&lt;20,"&lt;20",
   IF(Table1[[#This Row],[Age]]&lt;=30,"20-30",
   IF(Table1[[#This Row],[Age]]&lt;=40,"30-40",
   IF(Table1[[#This Row],[Age]]&lt;=50,"40-50",
   IF(Table1[[#This Row],[Age]]&lt;=60,"50-60",
   IF(Table1[[#This Row],[Age]]&lt;=70,"60-70","70+"))))))</f>
        <v>60-70</v>
      </c>
      <c r="L13157" t="str">
        <f t="shared" si="615"/>
        <v>QTY2</v>
      </c>
    </row>
    <row r="13158" spans="1:12" x14ac:dyDescent="0.3">
      <c r="A13158" s="2" t="s">
        <v>12138</v>
      </c>
      <c r="B13158" s="2">
        <v>41</v>
      </c>
      <c r="C13158" s="2" t="s">
        <v>17587</v>
      </c>
      <c r="D13158" s="2" t="s">
        <v>24436</v>
      </c>
      <c r="E13158" s="2">
        <v>7302.35</v>
      </c>
      <c r="F13158" s="2">
        <v>43</v>
      </c>
      <c r="G13158" s="2">
        <v>314001.05</v>
      </c>
      <c r="H13158" s="3" t="s">
        <v>25934</v>
      </c>
      <c r="I13158" s="7" t="str">
        <f t="shared" si="616"/>
        <v>Nov</v>
      </c>
      <c r="J13158">
        <f t="shared" si="617"/>
        <v>2024</v>
      </c>
      <c r="K13158" t="str">
        <f>IF(Table1[[#This Row],[Age]]&lt;20,"&lt;20",
   IF(Table1[[#This Row],[Age]]&lt;=30,"20-30",
   IF(Table1[[#This Row],[Age]]&lt;=40,"30-40",
   IF(Table1[[#This Row],[Age]]&lt;=50,"40-50",
   IF(Table1[[#This Row],[Age]]&lt;=60,"50-60",
   IF(Table1[[#This Row],[Age]]&lt;=70,"60-70","70+"))))))</f>
        <v>40-50</v>
      </c>
      <c r="L13158" t="str">
        <f t="shared" si="615"/>
        <v>QTY2</v>
      </c>
    </row>
    <row r="13159" spans="1:12" x14ac:dyDescent="0.3">
      <c r="A13159" s="2" t="s">
        <v>12139</v>
      </c>
      <c r="B13159" s="2">
        <v>61</v>
      </c>
      <c r="C13159" s="2" t="s">
        <v>18198</v>
      </c>
      <c r="D13159" s="2" t="s">
        <v>24594</v>
      </c>
      <c r="E13159" s="2">
        <v>7804.87</v>
      </c>
      <c r="F13159" s="2">
        <v>65</v>
      </c>
      <c r="G13159" s="2">
        <v>507316.55</v>
      </c>
      <c r="H13159" s="3" t="s">
        <v>25934</v>
      </c>
      <c r="I13159" s="7" t="str">
        <f t="shared" si="616"/>
        <v>Nov</v>
      </c>
      <c r="J13159">
        <f t="shared" si="617"/>
        <v>2024</v>
      </c>
      <c r="K13159" t="str">
        <f>IF(Table1[[#This Row],[Age]]&lt;20,"&lt;20",
   IF(Table1[[#This Row],[Age]]&lt;=30,"20-30",
   IF(Table1[[#This Row],[Age]]&lt;=40,"30-40",
   IF(Table1[[#This Row],[Age]]&lt;=50,"40-50",
   IF(Table1[[#This Row],[Age]]&lt;=60,"50-60",
   IF(Table1[[#This Row],[Age]]&lt;=70,"60-70","70+"))))))</f>
        <v>60-70</v>
      </c>
      <c r="L13159" t="str">
        <f t="shared" si="615"/>
        <v>QTY2</v>
      </c>
    </row>
    <row r="13160" spans="1:12" x14ac:dyDescent="0.3">
      <c r="A13160" s="2" t="s">
        <v>12140</v>
      </c>
      <c r="B13160" s="2">
        <v>47</v>
      </c>
      <c r="C13160" s="2" t="s">
        <v>14797</v>
      </c>
      <c r="D13160" s="2" t="s">
        <v>24643</v>
      </c>
      <c r="E13160" s="2">
        <v>2602.15</v>
      </c>
      <c r="F13160" s="2">
        <v>8</v>
      </c>
      <c r="G13160" s="2">
        <v>20817.2</v>
      </c>
      <c r="H13160" s="3" t="s">
        <v>25934</v>
      </c>
      <c r="I13160" s="7" t="str">
        <f t="shared" si="616"/>
        <v>Nov</v>
      </c>
      <c r="J13160">
        <f t="shared" si="617"/>
        <v>2024</v>
      </c>
      <c r="K13160" t="str">
        <f>IF(Table1[[#This Row],[Age]]&lt;20,"&lt;20",
   IF(Table1[[#This Row],[Age]]&lt;=30,"20-30",
   IF(Table1[[#This Row],[Age]]&lt;=40,"30-40",
   IF(Table1[[#This Row],[Age]]&lt;=50,"40-50",
   IF(Table1[[#This Row],[Age]]&lt;=60,"50-60",
   IF(Table1[[#This Row],[Age]]&lt;=70,"60-70","70+"))))))</f>
        <v>40-50</v>
      </c>
      <c r="L13160" t="str">
        <f t="shared" si="615"/>
        <v>QTY2</v>
      </c>
    </row>
    <row r="13161" spans="1:12" x14ac:dyDescent="0.3">
      <c r="A13161" s="2" t="s">
        <v>362</v>
      </c>
      <c r="B13161" s="2">
        <v>42</v>
      </c>
      <c r="C13161" s="2" t="s">
        <v>23377</v>
      </c>
      <c r="D13161" s="2" t="s">
        <v>24492</v>
      </c>
      <c r="E13161" s="2">
        <v>6341.74</v>
      </c>
      <c r="F13161" s="2">
        <v>41</v>
      </c>
      <c r="G13161" s="2">
        <v>260011.34</v>
      </c>
      <c r="H13161" s="3" t="s">
        <v>25934</v>
      </c>
      <c r="I13161" s="7" t="str">
        <f t="shared" si="616"/>
        <v>Nov</v>
      </c>
      <c r="J13161">
        <f t="shared" si="617"/>
        <v>2024</v>
      </c>
      <c r="K13161" t="str">
        <f>IF(Table1[[#This Row],[Age]]&lt;20,"&lt;20",
   IF(Table1[[#This Row],[Age]]&lt;=30,"20-30",
   IF(Table1[[#This Row],[Age]]&lt;=40,"30-40",
   IF(Table1[[#This Row],[Age]]&lt;=50,"40-50",
   IF(Table1[[#This Row],[Age]]&lt;=60,"50-60",
   IF(Table1[[#This Row],[Age]]&lt;=70,"60-70","70+"))))))</f>
        <v>40-50</v>
      </c>
      <c r="L13161" t="str">
        <f t="shared" si="615"/>
        <v>QTY2</v>
      </c>
    </row>
    <row r="13162" spans="1:12" x14ac:dyDescent="0.3">
      <c r="A13162" s="2" t="s">
        <v>12141</v>
      </c>
      <c r="B13162" s="2">
        <v>46</v>
      </c>
      <c r="C13162" s="2" t="s">
        <v>15697</v>
      </c>
      <c r="D13162" s="2" t="s">
        <v>24530</v>
      </c>
      <c r="E13162" s="2">
        <v>2676.23</v>
      </c>
      <c r="F13162" s="2">
        <v>81</v>
      </c>
      <c r="G13162" s="2">
        <v>216774.63</v>
      </c>
      <c r="H13162" s="3" t="s">
        <v>25934</v>
      </c>
      <c r="I13162" s="7" t="str">
        <f t="shared" si="616"/>
        <v>Nov</v>
      </c>
      <c r="J13162">
        <f t="shared" si="617"/>
        <v>2024</v>
      </c>
      <c r="K13162" t="str">
        <f>IF(Table1[[#This Row],[Age]]&lt;20,"&lt;20",
   IF(Table1[[#This Row],[Age]]&lt;=30,"20-30",
   IF(Table1[[#This Row],[Age]]&lt;=40,"30-40",
   IF(Table1[[#This Row],[Age]]&lt;=50,"40-50",
   IF(Table1[[#This Row],[Age]]&lt;=60,"50-60",
   IF(Table1[[#This Row],[Age]]&lt;=70,"60-70","70+"))))))</f>
        <v>40-50</v>
      </c>
      <c r="L13162" t="str">
        <f t="shared" si="615"/>
        <v>QTY2</v>
      </c>
    </row>
    <row r="13163" spans="1:12" x14ac:dyDescent="0.3">
      <c r="A13163" s="2" t="s">
        <v>12142</v>
      </c>
      <c r="B13163" s="2">
        <v>30</v>
      </c>
      <c r="C13163" s="2" t="s">
        <v>23378</v>
      </c>
      <c r="D13163" s="2" t="s">
        <v>24489</v>
      </c>
      <c r="E13163" s="2">
        <v>3105.34</v>
      </c>
      <c r="F13163" s="2">
        <v>80</v>
      </c>
      <c r="G13163" s="2">
        <v>248427.2</v>
      </c>
      <c r="H13163" s="3" t="s">
        <v>25935</v>
      </c>
      <c r="I13163" s="7" t="str">
        <f t="shared" si="616"/>
        <v>Nov</v>
      </c>
      <c r="J13163">
        <f t="shared" si="617"/>
        <v>2024</v>
      </c>
      <c r="K13163" t="str">
        <f>IF(Table1[[#This Row],[Age]]&lt;20,"&lt;20",
   IF(Table1[[#This Row],[Age]]&lt;=30,"20-30",
   IF(Table1[[#This Row],[Age]]&lt;=40,"30-40",
   IF(Table1[[#This Row],[Age]]&lt;=50,"40-50",
   IF(Table1[[#This Row],[Age]]&lt;=60,"50-60",
   IF(Table1[[#This Row],[Age]]&lt;=70,"60-70","70+"))))))</f>
        <v>20-30</v>
      </c>
      <c r="L13163" t="str">
        <f t="shared" si="615"/>
        <v>QTY2</v>
      </c>
    </row>
    <row r="13164" spans="1:12" x14ac:dyDescent="0.3">
      <c r="A13164" s="2" t="s">
        <v>12143</v>
      </c>
      <c r="B13164" s="2">
        <v>43</v>
      </c>
      <c r="C13164" s="2" t="s">
        <v>23379</v>
      </c>
      <c r="D13164" s="2" t="s">
        <v>24623</v>
      </c>
      <c r="E13164" s="2">
        <v>6350.12</v>
      </c>
      <c r="F13164" s="2">
        <v>51</v>
      </c>
      <c r="G13164" s="2">
        <v>323856.12</v>
      </c>
      <c r="H13164" s="3" t="s">
        <v>25935</v>
      </c>
      <c r="I13164" s="7" t="str">
        <f t="shared" si="616"/>
        <v>Nov</v>
      </c>
      <c r="J13164">
        <f t="shared" si="617"/>
        <v>2024</v>
      </c>
      <c r="K13164" t="str">
        <f>IF(Table1[[#This Row],[Age]]&lt;20,"&lt;20",
   IF(Table1[[#This Row],[Age]]&lt;=30,"20-30",
   IF(Table1[[#This Row],[Age]]&lt;=40,"30-40",
   IF(Table1[[#This Row],[Age]]&lt;=50,"40-50",
   IF(Table1[[#This Row],[Age]]&lt;=60,"50-60",
   IF(Table1[[#This Row],[Age]]&lt;=70,"60-70","70+"))))))</f>
        <v>40-50</v>
      </c>
      <c r="L13164" t="str">
        <f t="shared" si="615"/>
        <v>QTY2</v>
      </c>
    </row>
    <row r="13165" spans="1:12" x14ac:dyDescent="0.3">
      <c r="A13165" s="2" t="s">
        <v>12144</v>
      </c>
      <c r="B13165" s="2">
        <v>34</v>
      </c>
      <c r="C13165" s="2" t="s">
        <v>17098</v>
      </c>
      <c r="D13165" s="2" t="s">
        <v>24531</v>
      </c>
      <c r="E13165" s="2">
        <v>4039.64</v>
      </c>
      <c r="F13165" s="2">
        <v>93</v>
      </c>
      <c r="G13165" s="2">
        <v>375686.52</v>
      </c>
      <c r="H13165" s="3" t="s">
        <v>25935</v>
      </c>
      <c r="I13165" s="7" t="str">
        <f t="shared" si="616"/>
        <v>Nov</v>
      </c>
      <c r="J13165">
        <f t="shared" si="617"/>
        <v>2024</v>
      </c>
      <c r="K13165" t="str">
        <f>IF(Table1[[#This Row],[Age]]&lt;20,"&lt;20",
   IF(Table1[[#This Row],[Age]]&lt;=30,"20-30",
   IF(Table1[[#This Row],[Age]]&lt;=40,"30-40",
   IF(Table1[[#This Row],[Age]]&lt;=50,"40-50",
   IF(Table1[[#This Row],[Age]]&lt;=60,"50-60",
   IF(Table1[[#This Row],[Age]]&lt;=70,"60-70","70+"))))))</f>
        <v>30-40</v>
      </c>
      <c r="L13165" t="str">
        <f t="shared" si="615"/>
        <v>QTY2</v>
      </c>
    </row>
    <row r="13166" spans="1:12" x14ac:dyDescent="0.3">
      <c r="A13166" s="2" t="s">
        <v>12145</v>
      </c>
      <c r="B13166" s="2">
        <v>32</v>
      </c>
      <c r="C13166" s="2" t="s">
        <v>16013</v>
      </c>
      <c r="D13166" s="2" t="s">
        <v>24481</v>
      </c>
      <c r="E13166" s="2">
        <v>3351.14</v>
      </c>
      <c r="F13166" s="2">
        <v>15</v>
      </c>
      <c r="G13166" s="2">
        <v>50267.1</v>
      </c>
      <c r="H13166" s="3" t="s">
        <v>25935</v>
      </c>
      <c r="I13166" s="7" t="str">
        <f t="shared" si="616"/>
        <v>Nov</v>
      </c>
      <c r="J13166">
        <f t="shared" si="617"/>
        <v>2024</v>
      </c>
      <c r="K13166" t="str">
        <f>IF(Table1[[#This Row],[Age]]&lt;20,"&lt;20",
   IF(Table1[[#This Row],[Age]]&lt;=30,"20-30",
   IF(Table1[[#This Row],[Age]]&lt;=40,"30-40",
   IF(Table1[[#This Row],[Age]]&lt;=50,"40-50",
   IF(Table1[[#This Row],[Age]]&lt;=60,"50-60",
   IF(Table1[[#This Row],[Age]]&lt;=70,"60-70","70+"))))))</f>
        <v>30-40</v>
      </c>
      <c r="L13166" t="str">
        <f t="shared" si="615"/>
        <v>QTY2</v>
      </c>
    </row>
    <row r="13167" spans="1:12" x14ac:dyDescent="0.3">
      <c r="A13167" s="2" t="s">
        <v>12146</v>
      </c>
      <c r="B13167" s="2">
        <v>61</v>
      </c>
      <c r="C13167" s="2" t="s">
        <v>23380</v>
      </c>
      <c r="D13167" s="2" t="s">
        <v>24620</v>
      </c>
      <c r="E13167" s="2">
        <v>4906.91</v>
      </c>
      <c r="F13167" s="2">
        <v>63</v>
      </c>
      <c r="G13167" s="2">
        <v>309135.33</v>
      </c>
      <c r="H13167" s="3" t="s">
        <v>25935</v>
      </c>
      <c r="I13167" s="7" t="str">
        <f t="shared" si="616"/>
        <v>Nov</v>
      </c>
      <c r="J13167">
        <f t="shared" si="617"/>
        <v>2024</v>
      </c>
      <c r="K13167" t="str">
        <f>IF(Table1[[#This Row],[Age]]&lt;20,"&lt;20",
   IF(Table1[[#This Row],[Age]]&lt;=30,"20-30",
   IF(Table1[[#This Row],[Age]]&lt;=40,"30-40",
   IF(Table1[[#This Row],[Age]]&lt;=50,"40-50",
   IF(Table1[[#This Row],[Age]]&lt;=60,"50-60",
   IF(Table1[[#This Row],[Age]]&lt;=70,"60-70","70+"))))))</f>
        <v>60-70</v>
      </c>
      <c r="L13167" t="str">
        <f t="shared" si="615"/>
        <v>QTY2</v>
      </c>
    </row>
    <row r="13168" spans="1:12" x14ac:dyDescent="0.3">
      <c r="A13168" s="2" t="s">
        <v>12147</v>
      </c>
      <c r="B13168" s="2">
        <v>19</v>
      </c>
      <c r="C13168" s="2" t="s">
        <v>23381</v>
      </c>
      <c r="D13168" s="2" t="s">
        <v>24432</v>
      </c>
      <c r="E13168" s="2">
        <v>347.46</v>
      </c>
      <c r="F13168" s="2">
        <v>79</v>
      </c>
      <c r="G13168" s="2">
        <v>27449.34</v>
      </c>
      <c r="H13168" s="3" t="s">
        <v>25935</v>
      </c>
      <c r="I13168" s="7" t="str">
        <f t="shared" si="616"/>
        <v>Nov</v>
      </c>
      <c r="J13168">
        <f t="shared" si="617"/>
        <v>2024</v>
      </c>
      <c r="K13168" t="str">
        <f>IF(Table1[[#This Row],[Age]]&lt;20,"&lt;20",
   IF(Table1[[#This Row],[Age]]&lt;=30,"20-30",
   IF(Table1[[#This Row],[Age]]&lt;=40,"30-40",
   IF(Table1[[#This Row],[Age]]&lt;=50,"40-50",
   IF(Table1[[#This Row],[Age]]&lt;=60,"50-60",
   IF(Table1[[#This Row],[Age]]&lt;=70,"60-70","70+"))))))</f>
        <v>&lt;20</v>
      </c>
      <c r="L13168" t="str">
        <f t="shared" si="615"/>
        <v>QTY2</v>
      </c>
    </row>
    <row r="13169" spans="1:12" x14ac:dyDescent="0.3">
      <c r="A13169" s="2" t="s">
        <v>12148</v>
      </c>
      <c r="B13169" s="2">
        <v>40</v>
      </c>
      <c r="C13169" s="2" t="s">
        <v>23382</v>
      </c>
      <c r="D13169" s="2" t="s">
        <v>24641</v>
      </c>
      <c r="E13169" s="2">
        <v>1083.4000000000001</v>
      </c>
      <c r="F13169" s="2">
        <v>62</v>
      </c>
      <c r="G13169" s="2">
        <v>67170.8</v>
      </c>
      <c r="H13169" s="3" t="s">
        <v>25935</v>
      </c>
      <c r="I13169" s="7" t="str">
        <f t="shared" si="616"/>
        <v>Nov</v>
      </c>
      <c r="J13169">
        <f t="shared" si="617"/>
        <v>2024</v>
      </c>
      <c r="K13169" t="str">
        <f>IF(Table1[[#This Row],[Age]]&lt;20,"&lt;20",
   IF(Table1[[#This Row],[Age]]&lt;=30,"20-30",
   IF(Table1[[#This Row],[Age]]&lt;=40,"30-40",
   IF(Table1[[#This Row],[Age]]&lt;=50,"40-50",
   IF(Table1[[#This Row],[Age]]&lt;=60,"50-60",
   IF(Table1[[#This Row],[Age]]&lt;=70,"60-70","70+"))))))</f>
        <v>30-40</v>
      </c>
      <c r="L13169" t="str">
        <f t="shared" si="615"/>
        <v>QTY2</v>
      </c>
    </row>
    <row r="13170" spans="1:12" x14ac:dyDescent="0.3">
      <c r="A13170" s="2" t="s">
        <v>12149</v>
      </c>
      <c r="B13170" s="2">
        <v>36</v>
      </c>
      <c r="C13170" s="2" t="s">
        <v>18342</v>
      </c>
      <c r="D13170" s="2" t="s">
        <v>24529</v>
      </c>
      <c r="E13170" s="2">
        <v>8657.01</v>
      </c>
      <c r="F13170" s="2">
        <v>97</v>
      </c>
      <c r="G13170" s="2">
        <v>839729.97</v>
      </c>
      <c r="H13170" s="3" t="s">
        <v>25935</v>
      </c>
      <c r="I13170" s="7" t="str">
        <f t="shared" si="616"/>
        <v>Nov</v>
      </c>
      <c r="J13170">
        <f t="shared" si="617"/>
        <v>2024</v>
      </c>
      <c r="K13170" t="str">
        <f>IF(Table1[[#This Row],[Age]]&lt;20,"&lt;20",
   IF(Table1[[#This Row],[Age]]&lt;=30,"20-30",
   IF(Table1[[#This Row],[Age]]&lt;=40,"30-40",
   IF(Table1[[#This Row],[Age]]&lt;=50,"40-50",
   IF(Table1[[#This Row],[Age]]&lt;=60,"50-60",
   IF(Table1[[#This Row],[Age]]&lt;=70,"60-70","70+"))))))</f>
        <v>30-40</v>
      </c>
      <c r="L13170" t="str">
        <f t="shared" si="615"/>
        <v>QTY2</v>
      </c>
    </row>
    <row r="13171" spans="1:12" x14ac:dyDescent="0.3">
      <c r="A13171" s="2" t="s">
        <v>12150</v>
      </c>
      <c r="B13171" s="2">
        <v>41</v>
      </c>
      <c r="C13171" s="2" t="s">
        <v>23383</v>
      </c>
      <c r="D13171" s="2" t="s">
        <v>24420</v>
      </c>
      <c r="E13171" s="2">
        <v>430.87</v>
      </c>
      <c r="F13171" s="2">
        <v>86</v>
      </c>
      <c r="G13171" s="2">
        <v>37054.82</v>
      </c>
      <c r="H13171" s="3" t="s">
        <v>25935</v>
      </c>
      <c r="I13171" s="7" t="str">
        <f t="shared" si="616"/>
        <v>Nov</v>
      </c>
      <c r="J13171">
        <f t="shared" si="617"/>
        <v>2024</v>
      </c>
      <c r="K13171" t="str">
        <f>IF(Table1[[#This Row],[Age]]&lt;20,"&lt;20",
   IF(Table1[[#This Row],[Age]]&lt;=30,"20-30",
   IF(Table1[[#This Row],[Age]]&lt;=40,"30-40",
   IF(Table1[[#This Row],[Age]]&lt;=50,"40-50",
   IF(Table1[[#This Row],[Age]]&lt;=60,"50-60",
   IF(Table1[[#This Row],[Age]]&lt;=70,"60-70","70+"))))))</f>
        <v>40-50</v>
      </c>
      <c r="L13171" t="str">
        <f t="shared" si="615"/>
        <v>QTY2</v>
      </c>
    </row>
    <row r="13172" spans="1:12" x14ac:dyDescent="0.3">
      <c r="A13172" s="2" t="s">
        <v>12151</v>
      </c>
      <c r="B13172" s="2">
        <v>40</v>
      </c>
      <c r="C13172" s="2" t="s">
        <v>23384</v>
      </c>
      <c r="D13172" s="2" t="s">
        <v>24514</v>
      </c>
      <c r="E13172" s="2">
        <v>5902.6</v>
      </c>
      <c r="F13172" s="2">
        <v>22</v>
      </c>
      <c r="G13172" s="2">
        <v>129857.2</v>
      </c>
      <c r="H13172" s="3" t="s">
        <v>25935</v>
      </c>
      <c r="I13172" s="7" t="str">
        <f t="shared" si="616"/>
        <v>Nov</v>
      </c>
      <c r="J13172">
        <f t="shared" si="617"/>
        <v>2024</v>
      </c>
      <c r="K13172" t="str">
        <f>IF(Table1[[#This Row],[Age]]&lt;20,"&lt;20",
   IF(Table1[[#This Row],[Age]]&lt;=30,"20-30",
   IF(Table1[[#This Row],[Age]]&lt;=40,"30-40",
   IF(Table1[[#This Row],[Age]]&lt;=50,"40-50",
   IF(Table1[[#This Row],[Age]]&lt;=60,"50-60",
   IF(Table1[[#This Row],[Age]]&lt;=70,"60-70","70+"))))))</f>
        <v>30-40</v>
      </c>
      <c r="L13172" t="str">
        <f t="shared" si="615"/>
        <v>QTY2</v>
      </c>
    </row>
    <row r="13173" spans="1:12" x14ac:dyDescent="0.3">
      <c r="A13173" s="2" t="s">
        <v>12152</v>
      </c>
      <c r="B13173" s="2">
        <v>51</v>
      </c>
      <c r="C13173" s="2" t="s">
        <v>23385</v>
      </c>
      <c r="D13173" s="2" t="s">
        <v>24574</v>
      </c>
      <c r="E13173" s="2">
        <v>2455.9</v>
      </c>
      <c r="F13173" s="2">
        <v>4</v>
      </c>
      <c r="G13173" s="2">
        <v>9823.6</v>
      </c>
      <c r="H13173" s="3" t="s">
        <v>25935</v>
      </c>
      <c r="I13173" s="7" t="str">
        <f t="shared" si="616"/>
        <v>Nov</v>
      </c>
      <c r="J13173">
        <f t="shared" si="617"/>
        <v>2024</v>
      </c>
      <c r="K13173" t="str">
        <f>IF(Table1[[#This Row],[Age]]&lt;20,"&lt;20",
   IF(Table1[[#This Row],[Age]]&lt;=30,"20-30",
   IF(Table1[[#This Row],[Age]]&lt;=40,"30-40",
   IF(Table1[[#This Row],[Age]]&lt;=50,"40-50",
   IF(Table1[[#This Row],[Age]]&lt;=60,"50-60",
   IF(Table1[[#This Row],[Age]]&lt;=70,"60-70","70+"))))))</f>
        <v>50-60</v>
      </c>
      <c r="L13173" t="str">
        <f t="shared" si="615"/>
        <v>QTY2</v>
      </c>
    </row>
    <row r="13174" spans="1:12" x14ac:dyDescent="0.3">
      <c r="A13174" s="2" t="s">
        <v>12153</v>
      </c>
      <c r="B13174" s="2">
        <v>49</v>
      </c>
      <c r="C13174" s="2" t="s">
        <v>19210</v>
      </c>
      <c r="D13174" s="2" t="s">
        <v>24479</v>
      </c>
      <c r="E13174" s="2">
        <v>5729.82</v>
      </c>
      <c r="F13174" s="2">
        <v>26</v>
      </c>
      <c r="G13174" s="2">
        <v>148975.32</v>
      </c>
      <c r="H13174" s="3" t="s">
        <v>25935</v>
      </c>
      <c r="I13174" s="7" t="str">
        <f t="shared" si="616"/>
        <v>Nov</v>
      </c>
      <c r="J13174">
        <f t="shared" si="617"/>
        <v>2024</v>
      </c>
      <c r="K13174" t="str">
        <f>IF(Table1[[#This Row],[Age]]&lt;20,"&lt;20",
   IF(Table1[[#This Row],[Age]]&lt;=30,"20-30",
   IF(Table1[[#This Row],[Age]]&lt;=40,"30-40",
   IF(Table1[[#This Row],[Age]]&lt;=50,"40-50",
   IF(Table1[[#This Row],[Age]]&lt;=60,"50-60",
   IF(Table1[[#This Row],[Age]]&lt;=70,"60-70","70+"))))))</f>
        <v>40-50</v>
      </c>
      <c r="L13174" t="str">
        <f t="shared" si="615"/>
        <v>QTY2</v>
      </c>
    </row>
    <row r="13175" spans="1:12" x14ac:dyDescent="0.3">
      <c r="A13175" s="2" t="s">
        <v>12154</v>
      </c>
      <c r="B13175" s="2">
        <v>42</v>
      </c>
      <c r="C13175" s="2" t="s">
        <v>15191</v>
      </c>
      <c r="D13175" s="2" t="s">
        <v>24587</v>
      </c>
      <c r="E13175" s="2">
        <v>6707.3</v>
      </c>
      <c r="F13175" s="2">
        <v>54</v>
      </c>
      <c r="G13175" s="2">
        <v>362194.2</v>
      </c>
      <c r="H13175" s="3" t="s">
        <v>25935</v>
      </c>
      <c r="I13175" s="7" t="str">
        <f t="shared" si="616"/>
        <v>Nov</v>
      </c>
      <c r="J13175">
        <f t="shared" si="617"/>
        <v>2024</v>
      </c>
      <c r="K13175" t="str">
        <f>IF(Table1[[#This Row],[Age]]&lt;20,"&lt;20",
   IF(Table1[[#This Row],[Age]]&lt;=30,"20-30",
   IF(Table1[[#This Row],[Age]]&lt;=40,"30-40",
   IF(Table1[[#This Row],[Age]]&lt;=50,"40-50",
   IF(Table1[[#This Row],[Age]]&lt;=60,"50-60",
   IF(Table1[[#This Row],[Age]]&lt;=70,"60-70","70+"))))))</f>
        <v>40-50</v>
      </c>
      <c r="L13175" t="str">
        <f t="shared" si="615"/>
        <v>QTY2</v>
      </c>
    </row>
    <row r="13176" spans="1:12" x14ac:dyDescent="0.3">
      <c r="A13176" s="2" t="s">
        <v>12155</v>
      </c>
      <c r="B13176" s="2">
        <v>46</v>
      </c>
      <c r="C13176" s="2" t="s">
        <v>23386</v>
      </c>
      <c r="D13176" s="2" t="s">
        <v>24449</v>
      </c>
      <c r="E13176" s="2">
        <v>4875.1400000000003</v>
      </c>
      <c r="F13176" s="2">
        <v>54</v>
      </c>
      <c r="G13176" s="2">
        <v>263257.56</v>
      </c>
      <c r="H13176" s="3" t="s">
        <v>25935</v>
      </c>
      <c r="I13176" s="7" t="str">
        <f t="shared" si="616"/>
        <v>Nov</v>
      </c>
      <c r="J13176">
        <f t="shared" si="617"/>
        <v>2024</v>
      </c>
      <c r="K13176" t="str">
        <f>IF(Table1[[#This Row],[Age]]&lt;20,"&lt;20",
   IF(Table1[[#This Row],[Age]]&lt;=30,"20-30",
   IF(Table1[[#This Row],[Age]]&lt;=40,"30-40",
   IF(Table1[[#This Row],[Age]]&lt;=50,"40-50",
   IF(Table1[[#This Row],[Age]]&lt;=60,"50-60",
   IF(Table1[[#This Row],[Age]]&lt;=70,"60-70","70+"))))))</f>
        <v>40-50</v>
      </c>
      <c r="L13176" t="str">
        <f t="shared" si="615"/>
        <v>QTY2</v>
      </c>
    </row>
    <row r="13177" spans="1:12" x14ac:dyDescent="0.3">
      <c r="A13177" s="2" t="s">
        <v>12156</v>
      </c>
      <c r="B13177" s="2">
        <v>23</v>
      </c>
      <c r="C13177" s="2" t="s">
        <v>23387</v>
      </c>
      <c r="D13177" s="2" t="s">
        <v>24493</v>
      </c>
      <c r="E13177" s="2">
        <v>6039.18</v>
      </c>
      <c r="F13177" s="2">
        <v>24</v>
      </c>
      <c r="G13177" s="2">
        <v>144940.32</v>
      </c>
      <c r="H13177" s="3" t="s">
        <v>25935</v>
      </c>
      <c r="I13177" s="7" t="str">
        <f t="shared" si="616"/>
        <v>Nov</v>
      </c>
      <c r="J13177">
        <f t="shared" si="617"/>
        <v>2024</v>
      </c>
      <c r="K13177" t="str">
        <f>IF(Table1[[#This Row],[Age]]&lt;20,"&lt;20",
   IF(Table1[[#This Row],[Age]]&lt;=30,"20-30",
   IF(Table1[[#This Row],[Age]]&lt;=40,"30-40",
   IF(Table1[[#This Row],[Age]]&lt;=50,"40-50",
   IF(Table1[[#This Row],[Age]]&lt;=60,"50-60",
   IF(Table1[[#This Row],[Age]]&lt;=70,"60-70","70+"))))))</f>
        <v>20-30</v>
      </c>
      <c r="L13177" t="str">
        <f t="shared" si="615"/>
        <v>QTY2</v>
      </c>
    </row>
    <row r="13178" spans="1:12" x14ac:dyDescent="0.3">
      <c r="A13178" s="2" t="s">
        <v>157</v>
      </c>
      <c r="B13178" s="2">
        <v>42</v>
      </c>
      <c r="C13178" s="2" t="s">
        <v>23388</v>
      </c>
      <c r="D13178" s="2" t="s">
        <v>24515</v>
      </c>
      <c r="E13178" s="2">
        <v>3942.67</v>
      </c>
      <c r="F13178" s="2">
        <v>65</v>
      </c>
      <c r="G13178" s="2">
        <v>256273.55</v>
      </c>
      <c r="H13178" s="3" t="s">
        <v>25936</v>
      </c>
      <c r="I13178" s="7" t="str">
        <f t="shared" si="616"/>
        <v>Nov</v>
      </c>
      <c r="J13178">
        <f t="shared" si="617"/>
        <v>2024</v>
      </c>
      <c r="K13178" t="str">
        <f>IF(Table1[[#This Row],[Age]]&lt;20,"&lt;20",
   IF(Table1[[#This Row],[Age]]&lt;=30,"20-30",
   IF(Table1[[#This Row],[Age]]&lt;=40,"30-40",
   IF(Table1[[#This Row],[Age]]&lt;=50,"40-50",
   IF(Table1[[#This Row],[Age]]&lt;=60,"50-60",
   IF(Table1[[#This Row],[Age]]&lt;=70,"60-70","70+"))))))</f>
        <v>40-50</v>
      </c>
      <c r="L13178" t="str">
        <f t="shared" si="615"/>
        <v>QTY2</v>
      </c>
    </row>
    <row r="13179" spans="1:12" x14ac:dyDescent="0.3">
      <c r="A13179" s="2" t="s">
        <v>12157</v>
      </c>
      <c r="B13179" s="2">
        <v>20</v>
      </c>
      <c r="C13179" s="2" t="s">
        <v>23389</v>
      </c>
      <c r="D13179" s="2" t="s">
        <v>24521</v>
      </c>
      <c r="E13179" s="2">
        <v>8951.24</v>
      </c>
      <c r="F13179" s="2">
        <v>66</v>
      </c>
      <c r="G13179" s="2">
        <v>590781.84</v>
      </c>
      <c r="H13179" s="3" t="s">
        <v>25936</v>
      </c>
      <c r="I13179" s="7" t="str">
        <f t="shared" si="616"/>
        <v>Nov</v>
      </c>
      <c r="J13179">
        <f t="shared" si="617"/>
        <v>2024</v>
      </c>
      <c r="K13179" t="str">
        <f>IF(Table1[[#This Row],[Age]]&lt;20,"&lt;20",
   IF(Table1[[#This Row],[Age]]&lt;=30,"20-30",
   IF(Table1[[#This Row],[Age]]&lt;=40,"30-40",
   IF(Table1[[#This Row],[Age]]&lt;=50,"40-50",
   IF(Table1[[#This Row],[Age]]&lt;=60,"50-60",
   IF(Table1[[#This Row],[Age]]&lt;=70,"60-70","70+"))))))</f>
        <v>20-30</v>
      </c>
      <c r="L13179" t="str">
        <f t="shared" si="615"/>
        <v>QTY2</v>
      </c>
    </row>
    <row r="13180" spans="1:12" x14ac:dyDescent="0.3">
      <c r="A13180" s="2" t="s">
        <v>12158</v>
      </c>
      <c r="B13180" s="2">
        <v>26</v>
      </c>
      <c r="C13180" s="2" t="s">
        <v>23390</v>
      </c>
      <c r="D13180" s="2" t="s">
        <v>24410</v>
      </c>
      <c r="E13180" s="2">
        <v>9729.39</v>
      </c>
      <c r="F13180" s="2">
        <v>95</v>
      </c>
      <c r="G13180" s="2">
        <v>924292.05</v>
      </c>
      <c r="H13180" s="3" t="s">
        <v>25936</v>
      </c>
      <c r="I13180" s="7" t="str">
        <f t="shared" si="616"/>
        <v>Nov</v>
      </c>
      <c r="J13180">
        <f t="shared" si="617"/>
        <v>2024</v>
      </c>
      <c r="K13180" t="str">
        <f>IF(Table1[[#This Row],[Age]]&lt;20,"&lt;20",
   IF(Table1[[#This Row],[Age]]&lt;=30,"20-30",
   IF(Table1[[#This Row],[Age]]&lt;=40,"30-40",
   IF(Table1[[#This Row],[Age]]&lt;=50,"40-50",
   IF(Table1[[#This Row],[Age]]&lt;=60,"50-60",
   IF(Table1[[#This Row],[Age]]&lt;=70,"60-70","70+"))))))</f>
        <v>20-30</v>
      </c>
      <c r="L13180" t="str">
        <f t="shared" si="615"/>
        <v>QTY2</v>
      </c>
    </row>
    <row r="13181" spans="1:12" x14ac:dyDescent="0.3">
      <c r="A13181" s="2" t="s">
        <v>12159</v>
      </c>
      <c r="B13181" s="2">
        <v>40</v>
      </c>
      <c r="C13181" s="2" t="s">
        <v>15181</v>
      </c>
      <c r="D13181" s="2" t="s">
        <v>24442</v>
      </c>
      <c r="E13181" s="2">
        <v>4475.83</v>
      </c>
      <c r="F13181" s="2">
        <v>78</v>
      </c>
      <c r="G13181" s="2">
        <v>349114.74</v>
      </c>
      <c r="H13181" s="3" t="s">
        <v>25936</v>
      </c>
      <c r="I13181" s="7" t="str">
        <f t="shared" si="616"/>
        <v>Nov</v>
      </c>
      <c r="J13181">
        <f t="shared" si="617"/>
        <v>2024</v>
      </c>
      <c r="K13181" t="str">
        <f>IF(Table1[[#This Row],[Age]]&lt;20,"&lt;20",
   IF(Table1[[#This Row],[Age]]&lt;=30,"20-30",
   IF(Table1[[#This Row],[Age]]&lt;=40,"30-40",
   IF(Table1[[#This Row],[Age]]&lt;=50,"40-50",
   IF(Table1[[#This Row],[Age]]&lt;=60,"50-60",
   IF(Table1[[#This Row],[Age]]&lt;=70,"60-70","70+"))))))</f>
        <v>30-40</v>
      </c>
      <c r="L13181" t="str">
        <f t="shared" si="615"/>
        <v>QTY2</v>
      </c>
    </row>
    <row r="13182" spans="1:12" x14ac:dyDescent="0.3">
      <c r="A13182" s="2" t="s">
        <v>12160</v>
      </c>
      <c r="B13182" s="2">
        <v>61</v>
      </c>
      <c r="C13182" s="2" t="s">
        <v>23391</v>
      </c>
      <c r="D13182" s="2" t="s">
        <v>24572</v>
      </c>
      <c r="E13182" s="2">
        <v>455.53</v>
      </c>
      <c r="F13182" s="2">
        <v>80</v>
      </c>
      <c r="G13182" s="2">
        <v>36442.400000000001</v>
      </c>
      <c r="H13182" s="3" t="s">
        <v>25936</v>
      </c>
      <c r="I13182" s="7" t="str">
        <f t="shared" si="616"/>
        <v>Nov</v>
      </c>
      <c r="J13182">
        <f t="shared" si="617"/>
        <v>2024</v>
      </c>
      <c r="K13182" t="str">
        <f>IF(Table1[[#This Row],[Age]]&lt;20,"&lt;20",
   IF(Table1[[#This Row],[Age]]&lt;=30,"20-30",
   IF(Table1[[#This Row],[Age]]&lt;=40,"30-40",
   IF(Table1[[#This Row],[Age]]&lt;=50,"40-50",
   IF(Table1[[#This Row],[Age]]&lt;=60,"50-60",
   IF(Table1[[#This Row],[Age]]&lt;=70,"60-70","70+"))))))</f>
        <v>60-70</v>
      </c>
      <c r="L13182" t="str">
        <f t="shared" si="615"/>
        <v>QTY2</v>
      </c>
    </row>
    <row r="13183" spans="1:12" x14ac:dyDescent="0.3">
      <c r="A13183" s="2" t="s">
        <v>12161</v>
      </c>
      <c r="B13183" s="2">
        <v>45</v>
      </c>
      <c r="C13183" s="2" t="s">
        <v>23392</v>
      </c>
      <c r="D13183" s="2" t="s">
        <v>24591</v>
      </c>
      <c r="E13183" s="2">
        <v>9829.2900000000009</v>
      </c>
      <c r="F13183" s="2">
        <v>98</v>
      </c>
      <c r="G13183" s="2">
        <v>963270.42</v>
      </c>
      <c r="H13183" s="3" t="s">
        <v>25936</v>
      </c>
      <c r="I13183" s="7" t="str">
        <f t="shared" si="616"/>
        <v>Nov</v>
      </c>
      <c r="J13183">
        <f t="shared" si="617"/>
        <v>2024</v>
      </c>
      <c r="K13183" t="str">
        <f>IF(Table1[[#This Row],[Age]]&lt;20,"&lt;20",
   IF(Table1[[#This Row],[Age]]&lt;=30,"20-30",
   IF(Table1[[#This Row],[Age]]&lt;=40,"30-40",
   IF(Table1[[#This Row],[Age]]&lt;=50,"40-50",
   IF(Table1[[#This Row],[Age]]&lt;=60,"50-60",
   IF(Table1[[#This Row],[Age]]&lt;=70,"60-70","70+"))))))</f>
        <v>40-50</v>
      </c>
      <c r="L13183" t="str">
        <f t="shared" si="615"/>
        <v>QTY2</v>
      </c>
    </row>
    <row r="13184" spans="1:12" x14ac:dyDescent="0.3">
      <c r="A13184" s="2" t="s">
        <v>12162</v>
      </c>
      <c r="B13184" s="2">
        <v>63</v>
      </c>
      <c r="C13184" s="2" t="s">
        <v>23393</v>
      </c>
      <c r="D13184" s="2" t="s">
        <v>24522</v>
      </c>
      <c r="E13184" s="2">
        <v>4289.59</v>
      </c>
      <c r="F13184" s="2">
        <v>26</v>
      </c>
      <c r="G13184" s="2">
        <v>111529.34</v>
      </c>
      <c r="H13184" s="3" t="s">
        <v>25936</v>
      </c>
      <c r="I13184" s="7" t="str">
        <f t="shared" si="616"/>
        <v>Nov</v>
      </c>
      <c r="J13184">
        <f t="shared" si="617"/>
        <v>2024</v>
      </c>
      <c r="K13184" t="str">
        <f>IF(Table1[[#This Row],[Age]]&lt;20,"&lt;20",
   IF(Table1[[#This Row],[Age]]&lt;=30,"20-30",
   IF(Table1[[#This Row],[Age]]&lt;=40,"30-40",
   IF(Table1[[#This Row],[Age]]&lt;=50,"40-50",
   IF(Table1[[#This Row],[Age]]&lt;=60,"50-60",
   IF(Table1[[#This Row],[Age]]&lt;=70,"60-70","70+"))))))</f>
        <v>60-70</v>
      </c>
      <c r="L13184" t="str">
        <f t="shared" si="615"/>
        <v>QTY2</v>
      </c>
    </row>
    <row r="13185" spans="1:12" x14ac:dyDescent="0.3">
      <c r="A13185" s="2" t="s">
        <v>12163</v>
      </c>
      <c r="B13185" s="2">
        <v>56</v>
      </c>
      <c r="C13185" s="2" t="s">
        <v>17014</v>
      </c>
      <c r="D13185" s="2" t="s">
        <v>24522</v>
      </c>
      <c r="E13185" s="2">
        <v>5889.72</v>
      </c>
      <c r="F13185" s="2">
        <v>39</v>
      </c>
      <c r="G13185" s="2">
        <v>229699.08</v>
      </c>
      <c r="H13185" s="3" t="s">
        <v>25936</v>
      </c>
      <c r="I13185" s="7" t="str">
        <f t="shared" si="616"/>
        <v>Nov</v>
      </c>
      <c r="J13185">
        <f t="shared" si="617"/>
        <v>2024</v>
      </c>
      <c r="K13185" t="str">
        <f>IF(Table1[[#This Row],[Age]]&lt;20,"&lt;20",
   IF(Table1[[#This Row],[Age]]&lt;=30,"20-30",
   IF(Table1[[#This Row],[Age]]&lt;=40,"30-40",
   IF(Table1[[#This Row],[Age]]&lt;=50,"40-50",
   IF(Table1[[#This Row],[Age]]&lt;=60,"50-60",
   IF(Table1[[#This Row],[Age]]&lt;=70,"60-70","70+"))))))</f>
        <v>50-60</v>
      </c>
      <c r="L13185" t="str">
        <f t="shared" si="615"/>
        <v>QTY2</v>
      </c>
    </row>
    <row r="13186" spans="1:12" x14ac:dyDescent="0.3">
      <c r="A13186" s="2" t="s">
        <v>12164</v>
      </c>
      <c r="B13186" s="2">
        <v>36</v>
      </c>
      <c r="C13186" s="2" t="s">
        <v>23394</v>
      </c>
      <c r="D13186" s="2" t="s">
        <v>24566</v>
      </c>
      <c r="E13186" s="2">
        <v>3684.54</v>
      </c>
      <c r="F13186" s="2">
        <v>45</v>
      </c>
      <c r="G13186" s="2">
        <v>165804.29999999999</v>
      </c>
      <c r="H13186" s="3" t="s">
        <v>25936</v>
      </c>
      <c r="I13186" s="7" t="str">
        <f t="shared" si="616"/>
        <v>Nov</v>
      </c>
      <c r="J13186">
        <f t="shared" si="617"/>
        <v>2024</v>
      </c>
      <c r="K13186" t="str">
        <f>IF(Table1[[#This Row],[Age]]&lt;20,"&lt;20",
   IF(Table1[[#This Row],[Age]]&lt;=30,"20-30",
   IF(Table1[[#This Row],[Age]]&lt;=40,"30-40",
   IF(Table1[[#This Row],[Age]]&lt;=50,"40-50",
   IF(Table1[[#This Row],[Age]]&lt;=60,"50-60",
   IF(Table1[[#This Row],[Age]]&lt;=70,"60-70","70+"))))))</f>
        <v>30-40</v>
      </c>
      <c r="L13186" t="str">
        <f t="shared" ref="L13186:L13249" si="618">IF(OR(MONTH(H13186)=4, MONTH(H13186)=5, MONTH(H13186)=6, MONTH(H13186)=7), "QTY1",
IF(OR(MONTH(H13186)=8, MONTH(H13186)=9, MONTH(H13186)=10, MONTH(H13186)=11), "QTY2",
IF(OR(MONTH(H13186)=12, MONTH(H13186)=1), "QTY3", "QTY4")))</f>
        <v>QTY2</v>
      </c>
    </row>
    <row r="13187" spans="1:12" x14ac:dyDescent="0.3">
      <c r="A13187" s="2" t="s">
        <v>12165</v>
      </c>
      <c r="B13187" s="2">
        <v>26</v>
      </c>
      <c r="C13187" s="2" t="s">
        <v>23395</v>
      </c>
      <c r="D13187" s="2" t="s">
        <v>24633</v>
      </c>
      <c r="E13187" s="2">
        <v>9931.2999999999993</v>
      </c>
      <c r="F13187" s="2">
        <v>89</v>
      </c>
      <c r="G13187" s="2">
        <v>883885.7</v>
      </c>
      <c r="H13187" s="3" t="s">
        <v>25936</v>
      </c>
      <c r="I13187" s="7" t="str">
        <f t="shared" ref="I13187:I13250" si="619">TEXT(H13187,"MMM")</f>
        <v>Nov</v>
      </c>
      <c r="J13187">
        <f t="shared" ref="J13187:J13250" si="620">YEAR(H13187)</f>
        <v>2024</v>
      </c>
      <c r="K13187" t="str">
        <f>IF(Table1[[#This Row],[Age]]&lt;20,"&lt;20",
   IF(Table1[[#This Row],[Age]]&lt;=30,"20-30",
   IF(Table1[[#This Row],[Age]]&lt;=40,"30-40",
   IF(Table1[[#This Row],[Age]]&lt;=50,"40-50",
   IF(Table1[[#This Row],[Age]]&lt;=60,"50-60",
   IF(Table1[[#This Row],[Age]]&lt;=70,"60-70","70+"))))))</f>
        <v>20-30</v>
      </c>
      <c r="L13187" t="str">
        <f t="shared" si="618"/>
        <v>QTY2</v>
      </c>
    </row>
    <row r="13188" spans="1:12" x14ac:dyDescent="0.3">
      <c r="A13188" s="2" t="s">
        <v>12166</v>
      </c>
      <c r="B13188" s="2">
        <v>51</v>
      </c>
      <c r="C13188" s="2" t="s">
        <v>23396</v>
      </c>
      <c r="D13188" s="2" t="s">
        <v>24566</v>
      </c>
      <c r="E13188" s="2">
        <v>8238.5400000000009</v>
      </c>
      <c r="F13188" s="2">
        <v>89</v>
      </c>
      <c r="G13188" s="2">
        <v>733230.06</v>
      </c>
      <c r="H13188" s="3" t="s">
        <v>25936</v>
      </c>
      <c r="I13188" s="7" t="str">
        <f t="shared" si="619"/>
        <v>Nov</v>
      </c>
      <c r="J13188">
        <f t="shared" si="620"/>
        <v>2024</v>
      </c>
      <c r="K13188" t="str">
        <f>IF(Table1[[#This Row],[Age]]&lt;20,"&lt;20",
   IF(Table1[[#This Row],[Age]]&lt;=30,"20-30",
   IF(Table1[[#This Row],[Age]]&lt;=40,"30-40",
   IF(Table1[[#This Row],[Age]]&lt;=50,"40-50",
   IF(Table1[[#This Row],[Age]]&lt;=60,"50-60",
   IF(Table1[[#This Row],[Age]]&lt;=70,"60-70","70+"))))))</f>
        <v>50-60</v>
      </c>
      <c r="L13188" t="str">
        <f t="shared" si="618"/>
        <v>QTY2</v>
      </c>
    </row>
    <row r="13189" spans="1:12" x14ac:dyDescent="0.3">
      <c r="A13189" s="2" t="s">
        <v>12167</v>
      </c>
      <c r="B13189" s="2">
        <v>30</v>
      </c>
      <c r="C13189" s="2" t="s">
        <v>15724</v>
      </c>
      <c r="D13189" s="2" t="s">
        <v>24608</v>
      </c>
      <c r="E13189" s="2">
        <v>1912.62</v>
      </c>
      <c r="F13189" s="2">
        <v>86</v>
      </c>
      <c r="G13189" s="2">
        <v>164485.32</v>
      </c>
      <c r="H13189" s="3" t="s">
        <v>25936</v>
      </c>
      <c r="I13189" s="7" t="str">
        <f t="shared" si="619"/>
        <v>Nov</v>
      </c>
      <c r="J13189">
        <f t="shared" si="620"/>
        <v>2024</v>
      </c>
      <c r="K13189" t="str">
        <f>IF(Table1[[#This Row],[Age]]&lt;20,"&lt;20",
   IF(Table1[[#This Row],[Age]]&lt;=30,"20-30",
   IF(Table1[[#This Row],[Age]]&lt;=40,"30-40",
   IF(Table1[[#This Row],[Age]]&lt;=50,"40-50",
   IF(Table1[[#This Row],[Age]]&lt;=60,"50-60",
   IF(Table1[[#This Row],[Age]]&lt;=70,"60-70","70+"))))))</f>
        <v>20-30</v>
      </c>
      <c r="L13189" t="str">
        <f t="shared" si="618"/>
        <v>QTY2</v>
      </c>
    </row>
    <row r="13190" spans="1:12" x14ac:dyDescent="0.3">
      <c r="A13190" s="2" t="s">
        <v>12168</v>
      </c>
      <c r="B13190" s="2">
        <v>57</v>
      </c>
      <c r="C13190" s="2" t="s">
        <v>23397</v>
      </c>
      <c r="D13190" s="2" t="s">
        <v>24495</v>
      </c>
      <c r="E13190" s="2">
        <v>4560.25</v>
      </c>
      <c r="F13190" s="2">
        <v>38</v>
      </c>
      <c r="G13190" s="2">
        <v>173289.5</v>
      </c>
      <c r="H13190" s="3" t="s">
        <v>25936</v>
      </c>
      <c r="I13190" s="7" t="str">
        <f t="shared" si="619"/>
        <v>Nov</v>
      </c>
      <c r="J13190">
        <f t="shared" si="620"/>
        <v>2024</v>
      </c>
      <c r="K13190" t="str">
        <f>IF(Table1[[#This Row],[Age]]&lt;20,"&lt;20",
   IF(Table1[[#This Row],[Age]]&lt;=30,"20-30",
   IF(Table1[[#This Row],[Age]]&lt;=40,"30-40",
   IF(Table1[[#This Row],[Age]]&lt;=50,"40-50",
   IF(Table1[[#This Row],[Age]]&lt;=60,"50-60",
   IF(Table1[[#This Row],[Age]]&lt;=70,"60-70","70+"))))))</f>
        <v>50-60</v>
      </c>
      <c r="L13190" t="str">
        <f t="shared" si="618"/>
        <v>QTY2</v>
      </c>
    </row>
    <row r="13191" spans="1:12" x14ac:dyDescent="0.3">
      <c r="A13191" s="2" t="s">
        <v>12169</v>
      </c>
      <c r="B13191" s="2">
        <v>34</v>
      </c>
      <c r="C13191" s="2" t="s">
        <v>23398</v>
      </c>
      <c r="D13191" s="2" t="s">
        <v>24451</v>
      </c>
      <c r="E13191" s="2">
        <v>8877.52</v>
      </c>
      <c r="F13191" s="2">
        <v>73</v>
      </c>
      <c r="G13191" s="2">
        <v>648058.96</v>
      </c>
      <c r="H13191" s="3" t="s">
        <v>25936</v>
      </c>
      <c r="I13191" s="7" t="str">
        <f t="shared" si="619"/>
        <v>Nov</v>
      </c>
      <c r="J13191">
        <f t="shared" si="620"/>
        <v>2024</v>
      </c>
      <c r="K13191" t="str">
        <f>IF(Table1[[#This Row],[Age]]&lt;20,"&lt;20",
   IF(Table1[[#This Row],[Age]]&lt;=30,"20-30",
   IF(Table1[[#This Row],[Age]]&lt;=40,"30-40",
   IF(Table1[[#This Row],[Age]]&lt;=50,"40-50",
   IF(Table1[[#This Row],[Age]]&lt;=60,"50-60",
   IF(Table1[[#This Row],[Age]]&lt;=70,"60-70","70+"))))))</f>
        <v>30-40</v>
      </c>
      <c r="L13191" t="str">
        <f t="shared" si="618"/>
        <v>QTY2</v>
      </c>
    </row>
    <row r="13192" spans="1:12" x14ac:dyDescent="0.3">
      <c r="A13192" s="2" t="s">
        <v>12170</v>
      </c>
      <c r="B13192" s="2">
        <v>64</v>
      </c>
      <c r="C13192" s="2" t="s">
        <v>19330</v>
      </c>
      <c r="D13192" s="2" t="s">
        <v>24495</v>
      </c>
      <c r="E13192" s="2">
        <v>7958.39</v>
      </c>
      <c r="F13192" s="2">
        <v>57</v>
      </c>
      <c r="G13192" s="2">
        <v>453628.23</v>
      </c>
      <c r="H13192" s="3" t="s">
        <v>25936</v>
      </c>
      <c r="I13192" s="7" t="str">
        <f t="shared" si="619"/>
        <v>Nov</v>
      </c>
      <c r="J13192">
        <f t="shared" si="620"/>
        <v>2024</v>
      </c>
      <c r="K13192" t="str">
        <f>IF(Table1[[#This Row],[Age]]&lt;20,"&lt;20",
   IF(Table1[[#This Row],[Age]]&lt;=30,"20-30",
   IF(Table1[[#This Row],[Age]]&lt;=40,"30-40",
   IF(Table1[[#This Row],[Age]]&lt;=50,"40-50",
   IF(Table1[[#This Row],[Age]]&lt;=60,"50-60",
   IF(Table1[[#This Row],[Age]]&lt;=70,"60-70","70+"))))))</f>
        <v>60-70</v>
      </c>
      <c r="L13192" t="str">
        <f t="shared" si="618"/>
        <v>QTY2</v>
      </c>
    </row>
    <row r="13193" spans="1:12" x14ac:dyDescent="0.3">
      <c r="A13193" s="2" t="s">
        <v>12171</v>
      </c>
      <c r="B13193" s="2">
        <v>21</v>
      </c>
      <c r="C13193" s="2" t="s">
        <v>23399</v>
      </c>
      <c r="D13193" s="2" t="s">
        <v>24512</v>
      </c>
      <c r="E13193" s="2">
        <v>8826.2800000000007</v>
      </c>
      <c r="F13193" s="2">
        <v>52</v>
      </c>
      <c r="G13193" s="2">
        <v>458966.56</v>
      </c>
      <c r="H13193" s="3" t="s">
        <v>25936</v>
      </c>
      <c r="I13193" s="7" t="str">
        <f t="shared" si="619"/>
        <v>Nov</v>
      </c>
      <c r="J13193">
        <f t="shared" si="620"/>
        <v>2024</v>
      </c>
      <c r="K13193" t="str">
        <f>IF(Table1[[#This Row],[Age]]&lt;20,"&lt;20",
   IF(Table1[[#This Row],[Age]]&lt;=30,"20-30",
   IF(Table1[[#This Row],[Age]]&lt;=40,"30-40",
   IF(Table1[[#This Row],[Age]]&lt;=50,"40-50",
   IF(Table1[[#This Row],[Age]]&lt;=60,"50-60",
   IF(Table1[[#This Row],[Age]]&lt;=70,"60-70","70+"))))))</f>
        <v>20-30</v>
      </c>
      <c r="L13193" t="str">
        <f t="shared" si="618"/>
        <v>QTY2</v>
      </c>
    </row>
    <row r="13194" spans="1:12" x14ac:dyDescent="0.3">
      <c r="A13194" s="2" t="s">
        <v>249</v>
      </c>
      <c r="B13194" s="2">
        <v>48</v>
      </c>
      <c r="C13194" s="2" t="s">
        <v>16697</v>
      </c>
      <c r="D13194" s="2" t="s">
        <v>24436</v>
      </c>
      <c r="E13194" s="2">
        <v>2358.02</v>
      </c>
      <c r="F13194" s="2">
        <v>59</v>
      </c>
      <c r="G13194" s="2">
        <v>139123.18</v>
      </c>
      <c r="H13194" s="3" t="s">
        <v>25937</v>
      </c>
      <c r="I13194" s="7" t="str">
        <f t="shared" si="619"/>
        <v>Nov</v>
      </c>
      <c r="J13194">
        <f t="shared" si="620"/>
        <v>2024</v>
      </c>
      <c r="K13194" t="str">
        <f>IF(Table1[[#This Row],[Age]]&lt;20,"&lt;20",
   IF(Table1[[#This Row],[Age]]&lt;=30,"20-30",
   IF(Table1[[#This Row],[Age]]&lt;=40,"30-40",
   IF(Table1[[#This Row],[Age]]&lt;=50,"40-50",
   IF(Table1[[#This Row],[Age]]&lt;=60,"50-60",
   IF(Table1[[#This Row],[Age]]&lt;=70,"60-70","70+"))))))</f>
        <v>40-50</v>
      </c>
      <c r="L13194" t="str">
        <f t="shared" si="618"/>
        <v>QTY2</v>
      </c>
    </row>
    <row r="13195" spans="1:12" x14ac:dyDescent="0.3">
      <c r="A13195" s="2" t="s">
        <v>12172</v>
      </c>
      <c r="B13195" s="2">
        <v>26</v>
      </c>
      <c r="C13195" s="2" t="s">
        <v>23400</v>
      </c>
      <c r="D13195" s="2" t="s">
        <v>24506</v>
      </c>
      <c r="E13195" s="2">
        <v>4006.02</v>
      </c>
      <c r="F13195" s="2">
        <v>49</v>
      </c>
      <c r="G13195" s="2">
        <v>196294.98</v>
      </c>
      <c r="H13195" s="3" t="s">
        <v>25937</v>
      </c>
      <c r="I13195" s="7" t="str">
        <f t="shared" si="619"/>
        <v>Nov</v>
      </c>
      <c r="J13195">
        <f t="shared" si="620"/>
        <v>2024</v>
      </c>
      <c r="K13195" t="str">
        <f>IF(Table1[[#This Row],[Age]]&lt;20,"&lt;20",
   IF(Table1[[#This Row],[Age]]&lt;=30,"20-30",
   IF(Table1[[#This Row],[Age]]&lt;=40,"30-40",
   IF(Table1[[#This Row],[Age]]&lt;=50,"40-50",
   IF(Table1[[#This Row],[Age]]&lt;=60,"50-60",
   IF(Table1[[#This Row],[Age]]&lt;=70,"60-70","70+"))))))</f>
        <v>20-30</v>
      </c>
      <c r="L13195" t="str">
        <f t="shared" si="618"/>
        <v>QTY2</v>
      </c>
    </row>
    <row r="13196" spans="1:12" x14ac:dyDescent="0.3">
      <c r="A13196" s="2" t="s">
        <v>12173</v>
      </c>
      <c r="B13196" s="2">
        <v>63</v>
      </c>
      <c r="C13196" s="2" t="s">
        <v>23401</v>
      </c>
      <c r="D13196" s="2" t="s">
        <v>24635</v>
      </c>
      <c r="E13196" s="2">
        <v>1520.6</v>
      </c>
      <c r="F13196" s="2">
        <v>3</v>
      </c>
      <c r="G13196" s="2">
        <v>4561.8</v>
      </c>
      <c r="H13196" s="3" t="s">
        <v>25937</v>
      </c>
      <c r="I13196" s="7" t="str">
        <f t="shared" si="619"/>
        <v>Nov</v>
      </c>
      <c r="J13196">
        <f t="shared" si="620"/>
        <v>2024</v>
      </c>
      <c r="K13196" t="str">
        <f>IF(Table1[[#This Row],[Age]]&lt;20,"&lt;20",
   IF(Table1[[#This Row],[Age]]&lt;=30,"20-30",
   IF(Table1[[#This Row],[Age]]&lt;=40,"30-40",
   IF(Table1[[#This Row],[Age]]&lt;=50,"40-50",
   IF(Table1[[#This Row],[Age]]&lt;=60,"50-60",
   IF(Table1[[#This Row],[Age]]&lt;=70,"60-70","70+"))))))</f>
        <v>60-70</v>
      </c>
      <c r="L13196" t="str">
        <f t="shared" si="618"/>
        <v>QTY2</v>
      </c>
    </row>
    <row r="13197" spans="1:12" x14ac:dyDescent="0.3">
      <c r="A13197" s="2" t="s">
        <v>12174</v>
      </c>
      <c r="B13197" s="2">
        <v>37</v>
      </c>
      <c r="C13197" s="2" t="s">
        <v>20926</v>
      </c>
      <c r="D13197" s="2" t="s">
        <v>24461</v>
      </c>
      <c r="E13197" s="2">
        <v>3430.77</v>
      </c>
      <c r="F13197" s="2">
        <v>98</v>
      </c>
      <c r="G13197" s="2">
        <v>336215.46</v>
      </c>
      <c r="H13197" s="3" t="s">
        <v>25937</v>
      </c>
      <c r="I13197" s="7" t="str">
        <f t="shared" si="619"/>
        <v>Nov</v>
      </c>
      <c r="J13197">
        <f t="shared" si="620"/>
        <v>2024</v>
      </c>
      <c r="K13197" t="str">
        <f>IF(Table1[[#This Row],[Age]]&lt;20,"&lt;20",
   IF(Table1[[#This Row],[Age]]&lt;=30,"20-30",
   IF(Table1[[#This Row],[Age]]&lt;=40,"30-40",
   IF(Table1[[#This Row],[Age]]&lt;=50,"40-50",
   IF(Table1[[#This Row],[Age]]&lt;=60,"50-60",
   IF(Table1[[#This Row],[Age]]&lt;=70,"60-70","70+"))))))</f>
        <v>30-40</v>
      </c>
      <c r="L13197" t="str">
        <f t="shared" si="618"/>
        <v>QTY2</v>
      </c>
    </row>
    <row r="13198" spans="1:12" x14ac:dyDescent="0.3">
      <c r="A13198" s="2" t="s">
        <v>12175</v>
      </c>
      <c r="B13198" s="2">
        <v>19</v>
      </c>
      <c r="C13198" s="2" t="s">
        <v>23402</v>
      </c>
      <c r="D13198" s="2" t="s">
        <v>24542</v>
      </c>
      <c r="E13198" s="2">
        <v>3790.7</v>
      </c>
      <c r="F13198" s="2">
        <v>5</v>
      </c>
      <c r="G13198" s="2">
        <v>18953.5</v>
      </c>
      <c r="H13198" s="3" t="s">
        <v>25937</v>
      </c>
      <c r="I13198" s="7" t="str">
        <f t="shared" si="619"/>
        <v>Nov</v>
      </c>
      <c r="J13198">
        <f t="shared" si="620"/>
        <v>2024</v>
      </c>
      <c r="K13198" t="str">
        <f>IF(Table1[[#This Row],[Age]]&lt;20,"&lt;20",
   IF(Table1[[#This Row],[Age]]&lt;=30,"20-30",
   IF(Table1[[#This Row],[Age]]&lt;=40,"30-40",
   IF(Table1[[#This Row],[Age]]&lt;=50,"40-50",
   IF(Table1[[#This Row],[Age]]&lt;=60,"50-60",
   IF(Table1[[#This Row],[Age]]&lt;=70,"60-70","70+"))))))</f>
        <v>&lt;20</v>
      </c>
      <c r="L13198" t="str">
        <f t="shared" si="618"/>
        <v>QTY2</v>
      </c>
    </row>
    <row r="13199" spans="1:12" x14ac:dyDescent="0.3">
      <c r="A13199" s="2" t="s">
        <v>12176</v>
      </c>
      <c r="B13199" s="2">
        <v>41</v>
      </c>
      <c r="C13199" s="2" t="s">
        <v>16268</v>
      </c>
      <c r="D13199" s="2" t="s">
        <v>24557</v>
      </c>
      <c r="E13199" s="2">
        <v>1366.22</v>
      </c>
      <c r="F13199" s="2">
        <v>42</v>
      </c>
      <c r="G13199" s="2">
        <v>57381.24</v>
      </c>
      <c r="H13199" s="3" t="s">
        <v>25937</v>
      </c>
      <c r="I13199" s="7" t="str">
        <f t="shared" si="619"/>
        <v>Nov</v>
      </c>
      <c r="J13199">
        <f t="shared" si="620"/>
        <v>2024</v>
      </c>
      <c r="K13199" t="str">
        <f>IF(Table1[[#This Row],[Age]]&lt;20,"&lt;20",
   IF(Table1[[#This Row],[Age]]&lt;=30,"20-30",
   IF(Table1[[#This Row],[Age]]&lt;=40,"30-40",
   IF(Table1[[#This Row],[Age]]&lt;=50,"40-50",
   IF(Table1[[#This Row],[Age]]&lt;=60,"50-60",
   IF(Table1[[#This Row],[Age]]&lt;=70,"60-70","70+"))))))</f>
        <v>40-50</v>
      </c>
      <c r="L13199" t="str">
        <f t="shared" si="618"/>
        <v>QTY2</v>
      </c>
    </row>
    <row r="13200" spans="1:12" x14ac:dyDescent="0.3">
      <c r="A13200" s="2" t="s">
        <v>988</v>
      </c>
      <c r="B13200" s="2">
        <v>51</v>
      </c>
      <c r="C13200" s="2" t="s">
        <v>23403</v>
      </c>
      <c r="D13200" s="2" t="s">
        <v>24543</v>
      </c>
      <c r="E13200" s="2">
        <v>3230.07</v>
      </c>
      <c r="F13200" s="2">
        <v>5</v>
      </c>
      <c r="G13200" s="2">
        <v>16150.35</v>
      </c>
      <c r="H13200" s="3" t="s">
        <v>25937</v>
      </c>
      <c r="I13200" s="7" t="str">
        <f t="shared" si="619"/>
        <v>Nov</v>
      </c>
      <c r="J13200">
        <f t="shared" si="620"/>
        <v>2024</v>
      </c>
      <c r="K13200" t="str">
        <f>IF(Table1[[#This Row],[Age]]&lt;20,"&lt;20",
   IF(Table1[[#This Row],[Age]]&lt;=30,"20-30",
   IF(Table1[[#This Row],[Age]]&lt;=40,"30-40",
   IF(Table1[[#This Row],[Age]]&lt;=50,"40-50",
   IF(Table1[[#This Row],[Age]]&lt;=60,"50-60",
   IF(Table1[[#This Row],[Age]]&lt;=70,"60-70","70+"))))))</f>
        <v>50-60</v>
      </c>
      <c r="L13200" t="str">
        <f t="shared" si="618"/>
        <v>QTY2</v>
      </c>
    </row>
    <row r="13201" spans="1:12" x14ac:dyDescent="0.3">
      <c r="A13201" s="2" t="s">
        <v>12177</v>
      </c>
      <c r="B13201" s="2">
        <v>43</v>
      </c>
      <c r="C13201" s="2" t="s">
        <v>16018</v>
      </c>
      <c r="D13201" s="2" t="s">
        <v>24483</v>
      </c>
      <c r="E13201" s="2">
        <v>2370.96</v>
      </c>
      <c r="F13201" s="2">
        <v>2</v>
      </c>
      <c r="G13201" s="2">
        <v>4741.92</v>
      </c>
      <c r="H13201" s="3" t="s">
        <v>25937</v>
      </c>
      <c r="I13201" s="7" t="str">
        <f t="shared" si="619"/>
        <v>Nov</v>
      </c>
      <c r="J13201">
        <f t="shared" si="620"/>
        <v>2024</v>
      </c>
      <c r="K13201" t="str">
        <f>IF(Table1[[#This Row],[Age]]&lt;20,"&lt;20",
   IF(Table1[[#This Row],[Age]]&lt;=30,"20-30",
   IF(Table1[[#This Row],[Age]]&lt;=40,"30-40",
   IF(Table1[[#This Row],[Age]]&lt;=50,"40-50",
   IF(Table1[[#This Row],[Age]]&lt;=60,"50-60",
   IF(Table1[[#This Row],[Age]]&lt;=70,"60-70","70+"))))))</f>
        <v>40-50</v>
      </c>
      <c r="L13201" t="str">
        <f t="shared" si="618"/>
        <v>QTY2</v>
      </c>
    </row>
    <row r="13202" spans="1:12" x14ac:dyDescent="0.3">
      <c r="A13202" s="2" t="s">
        <v>12178</v>
      </c>
      <c r="B13202" s="2">
        <v>43</v>
      </c>
      <c r="C13202" s="2" t="s">
        <v>16620</v>
      </c>
      <c r="D13202" s="2" t="s">
        <v>24444</v>
      </c>
      <c r="E13202" s="2">
        <v>318.14</v>
      </c>
      <c r="F13202" s="2">
        <v>28</v>
      </c>
      <c r="G13202" s="2">
        <v>8907.92</v>
      </c>
      <c r="H13202" s="3" t="s">
        <v>25938</v>
      </c>
      <c r="I13202" s="7" t="str">
        <f t="shared" si="619"/>
        <v>Nov</v>
      </c>
      <c r="J13202">
        <f t="shared" si="620"/>
        <v>2024</v>
      </c>
      <c r="K13202" t="str">
        <f>IF(Table1[[#This Row],[Age]]&lt;20,"&lt;20",
   IF(Table1[[#This Row],[Age]]&lt;=30,"20-30",
   IF(Table1[[#This Row],[Age]]&lt;=40,"30-40",
   IF(Table1[[#This Row],[Age]]&lt;=50,"40-50",
   IF(Table1[[#This Row],[Age]]&lt;=60,"50-60",
   IF(Table1[[#This Row],[Age]]&lt;=70,"60-70","70+"))))))</f>
        <v>40-50</v>
      </c>
      <c r="L13202" t="str">
        <f t="shared" si="618"/>
        <v>QTY2</v>
      </c>
    </row>
    <row r="13203" spans="1:12" x14ac:dyDescent="0.3">
      <c r="A13203" s="2" t="s">
        <v>12179</v>
      </c>
      <c r="B13203" s="2">
        <v>45</v>
      </c>
      <c r="C13203" s="2" t="s">
        <v>18041</v>
      </c>
      <c r="D13203" s="2" t="s">
        <v>24445</v>
      </c>
      <c r="E13203" s="2">
        <v>4261.82</v>
      </c>
      <c r="F13203" s="2">
        <v>21</v>
      </c>
      <c r="G13203" s="2">
        <v>89498.22</v>
      </c>
      <c r="H13203" s="3" t="s">
        <v>25938</v>
      </c>
      <c r="I13203" s="7" t="str">
        <f t="shared" si="619"/>
        <v>Nov</v>
      </c>
      <c r="J13203">
        <f t="shared" si="620"/>
        <v>2024</v>
      </c>
      <c r="K13203" t="str">
        <f>IF(Table1[[#This Row],[Age]]&lt;20,"&lt;20",
   IF(Table1[[#This Row],[Age]]&lt;=30,"20-30",
   IF(Table1[[#This Row],[Age]]&lt;=40,"30-40",
   IF(Table1[[#This Row],[Age]]&lt;=50,"40-50",
   IF(Table1[[#This Row],[Age]]&lt;=60,"50-60",
   IF(Table1[[#This Row],[Age]]&lt;=70,"60-70","70+"))))))</f>
        <v>40-50</v>
      </c>
      <c r="L13203" t="str">
        <f t="shared" si="618"/>
        <v>QTY2</v>
      </c>
    </row>
    <row r="13204" spans="1:12" x14ac:dyDescent="0.3">
      <c r="A13204" s="2" t="s">
        <v>12180</v>
      </c>
      <c r="B13204" s="2">
        <v>18</v>
      </c>
      <c r="C13204" s="2" t="s">
        <v>17835</v>
      </c>
      <c r="D13204" s="2" t="s">
        <v>24561</v>
      </c>
      <c r="E13204" s="2">
        <v>4266.5</v>
      </c>
      <c r="F13204" s="2">
        <v>53</v>
      </c>
      <c r="G13204" s="2">
        <v>226124.5</v>
      </c>
      <c r="H13204" s="3" t="s">
        <v>25938</v>
      </c>
      <c r="I13204" s="7" t="str">
        <f t="shared" si="619"/>
        <v>Nov</v>
      </c>
      <c r="J13204">
        <f t="shared" si="620"/>
        <v>2024</v>
      </c>
      <c r="K13204" t="str">
        <f>IF(Table1[[#This Row],[Age]]&lt;20,"&lt;20",
   IF(Table1[[#This Row],[Age]]&lt;=30,"20-30",
   IF(Table1[[#This Row],[Age]]&lt;=40,"30-40",
   IF(Table1[[#This Row],[Age]]&lt;=50,"40-50",
   IF(Table1[[#This Row],[Age]]&lt;=60,"50-60",
   IF(Table1[[#This Row],[Age]]&lt;=70,"60-70","70+"))))))</f>
        <v>&lt;20</v>
      </c>
      <c r="L13204" t="str">
        <f t="shared" si="618"/>
        <v>QTY2</v>
      </c>
    </row>
    <row r="13205" spans="1:12" x14ac:dyDescent="0.3">
      <c r="A13205" s="2" t="s">
        <v>12181</v>
      </c>
      <c r="B13205" s="2">
        <v>49</v>
      </c>
      <c r="C13205" s="2" t="s">
        <v>21369</v>
      </c>
      <c r="D13205" s="2" t="s">
        <v>24577</v>
      </c>
      <c r="E13205" s="2">
        <v>3151.33</v>
      </c>
      <c r="F13205" s="2">
        <v>19</v>
      </c>
      <c r="G13205" s="2">
        <v>59875.27</v>
      </c>
      <c r="H13205" s="3" t="s">
        <v>25938</v>
      </c>
      <c r="I13205" s="7" t="str">
        <f t="shared" si="619"/>
        <v>Nov</v>
      </c>
      <c r="J13205">
        <f t="shared" si="620"/>
        <v>2024</v>
      </c>
      <c r="K13205" t="str">
        <f>IF(Table1[[#This Row],[Age]]&lt;20,"&lt;20",
   IF(Table1[[#This Row],[Age]]&lt;=30,"20-30",
   IF(Table1[[#This Row],[Age]]&lt;=40,"30-40",
   IF(Table1[[#This Row],[Age]]&lt;=50,"40-50",
   IF(Table1[[#This Row],[Age]]&lt;=60,"50-60",
   IF(Table1[[#This Row],[Age]]&lt;=70,"60-70","70+"))))))</f>
        <v>40-50</v>
      </c>
      <c r="L13205" t="str">
        <f t="shared" si="618"/>
        <v>QTY2</v>
      </c>
    </row>
    <row r="13206" spans="1:12" x14ac:dyDescent="0.3">
      <c r="A13206" s="2" t="s">
        <v>12182</v>
      </c>
      <c r="B13206" s="2">
        <v>29</v>
      </c>
      <c r="C13206" s="2" t="s">
        <v>23404</v>
      </c>
      <c r="D13206" s="2" t="s">
        <v>24566</v>
      </c>
      <c r="E13206" s="2">
        <v>4301.9799999999996</v>
      </c>
      <c r="F13206" s="2">
        <v>41</v>
      </c>
      <c r="G13206" s="2">
        <v>176381.18</v>
      </c>
      <c r="H13206" s="3" t="s">
        <v>25938</v>
      </c>
      <c r="I13206" s="7" t="str">
        <f t="shared" si="619"/>
        <v>Nov</v>
      </c>
      <c r="J13206">
        <f t="shared" si="620"/>
        <v>2024</v>
      </c>
      <c r="K13206" t="str">
        <f>IF(Table1[[#This Row],[Age]]&lt;20,"&lt;20",
   IF(Table1[[#This Row],[Age]]&lt;=30,"20-30",
   IF(Table1[[#This Row],[Age]]&lt;=40,"30-40",
   IF(Table1[[#This Row],[Age]]&lt;=50,"40-50",
   IF(Table1[[#This Row],[Age]]&lt;=60,"50-60",
   IF(Table1[[#This Row],[Age]]&lt;=70,"60-70","70+"))))))</f>
        <v>20-30</v>
      </c>
      <c r="L13206" t="str">
        <f t="shared" si="618"/>
        <v>QTY2</v>
      </c>
    </row>
    <row r="13207" spans="1:12" x14ac:dyDescent="0.3">
      <c r="A13207" s="2" t="s">
        <v>12183</v>
      </c>
      <c r="B13207" s="2">
        <v>37</v>
      </c>
      <c r="C13207" s="2" t="s">
        <v>18590</v>
      </c>
      <c r="D13207" s="2" t="s">
        <v>24516</v>
      </c>
      <c r="E13207" s="2">
        <v>645.91</v>
      </c>
      <c r="F13207" s="2">
        <v>96</v>
      </c>
      <c r="G13207" s="2">
        <v>62007.360000000001</v>
      </c>
      <c r="H13207" s="3" t="s">
        <v>25938</v>
      </c>
      <c r="I13207" s="7" t="str">
        <f t="shared" si="619"/>
        <v>Nov</v>
      </c>
      <c r="J13207">
        <f t="shared" si="620"/>
        <v>2024</v>
      </c>
      <c r="K13207" t="str">
        <f>IF(Table1[[#This Row],[Age]]&lt;20,"&lt;20",
   IF(Table1[[#This Row],[Age]]&lt;=30,"20-30",
   IF(Table1[[#This Row],[Age]]&lt;=40,"30-40",
   IF(Table1[[#This Row],[Age]]&lt;=50,"40-50",
   IF(Table1[[#This Row],[Age]]&lt;=60,"50-60",
   IF(Table1[[#This Row],[Age]]&lt;=70,"60-70","70+"))))))</f>
        <v>30-40</v>
      </c>
      <c r="L13207" t="str">
        <f t="shared" si="618"/>
        <v>QTY2</v>
      </c>
    </row>
    <row r="13208" spans="1:12" x14ac:dyDescent="0.3">
      <c r="A13208" s="2" t="s">
        <v>12184</v>
      </c>
      <c r="B13208" s="2">
        <v>18</v>
      </c>
      <c r="C13208" s="2" t="s">
        <v>23405</v>
      </c>
      <c r="D13208" s="2" t="s">
        <v>24583</v>
      </c>
      <c r="E13208" s="2">
        <v>3937.75</v>
      </c>
      <c r="F13208" s="2">
        <v>90</v>
      </c>
      <c r="G13208" s="2">
        <v>354397.5</v>
      </c>
      <c r="H13208" s="3" t="s">
        <v>25938</v>
      </c>
      <c r="I13208" s="7" t="str">
        <f t="shared" si="619"/>
        <v>Nov</v>
      </c>
      <c r="J13208">
        <f t="shared" si="620"/>
        <v>2024</v>
      </c>
      <c r="K13208" t="str">
        <f>IF(Table1[[#This Row],[Age]]&lt;20,"&lt;20",
   IF(Table1[[#This Row],[Age]]&lt;=30,"20-30",
   IF(Table1[[#This Row],[Age]]&lt;=40,"30-40",
   IF(Table1[[#This Row],[Age]]&lt;=50,"40-50",
   IF(Table1[[#This Row],[Age]]&lt;=60,"50-60",
   IF(Table1[[#This Row],[Age]]&lt;=70,"60-70","70+"))))))</f>
        <v>&lt;20</v>
      </c>
      <c r="L13208" t="str">
        <f t="shared" si="618"/>
        <v>QTY2</v>
      </c>
    </row>
    <row r="13209" spans="1:12" x14ac:dyDescent="0.3">
      <c r="A13209" s="2" t="s">
        <v>7958</v>
      </c>
      <c r="B13209" s="2">
        <v>32</v>
      </c>
      <c r="C13209" s="2" t="s">
        <v>23289</v>
      </c>
      <c r="D13209" s="2" t="s">
        <v>24597</v>
      </c>
      <c r="E13209" s="2">
        <v>1021.78</v>
      </c>
      <c r="F13209" s="2">
        <v>65</v>
      </c>
      <c r="G13209" s="2">
        <v>66415.7</v>
      </c>
      <c r="H13209" s="3" t="s">
        <v>25938</v>
      </c>
      <c r="I13209" s="7" t="str">
        <f t="shared" si="619"/>
        <v>Nov</v>
      </c>
      <c r="J13209">
        <f t="shared" si="620"/>
        <v>2024</v>
      </c>
      <c r="K13209" t="str">
        <f>IF(Table1[[#This Row],[Age]]&lt;20,"&lt;20",
   IF(Table1[[#This Row],[Age]]&lt;=30,"20-30",
   IF(Table1[[#This Row],[Age]]&lt;=40,"30-40",
   IF(Table1[[#This Row],[Age]]&lt;=50,"40-50",
   IF(Table1[[#This Row],[Age]]&lt;=60,"50-60",
   IF(Table1[[#This Row],[Age]]&lt;=70,"60-70","70+"))))))</f>
        <v>30-40</v>
      </c>
      <c r="L13209" t="str">
        <f t="shared" si="618"/>
        <v>QTY2</v>
      </c>
    </row>
    <row r="13210" spans="1:12" x14ac:dyDescent="0.3">
      <c r="A13210" s="2" t="s">
        <v>12185</v>
      </c>
      <c r="B13210" s="2">
        <v>20</v>
      </c>
      <c r="C13210" s="2" t="s">
        <v>23406</v>
      </c>
      <c r="D13210" s="2" t="s">
        <v>24521</v>
      </c>
      <c r="E13210" s="2">
        <v>2981.97</v>
      </c>
      <c r="F13210" s="2">
        <v>37</v>
      </c>
      <c r="G13210" s="2">
        <v>110332.89</v>
      </c>
      <c r="H13210" s="3" t="s">
        <v>25938</v>
      </c>
      <c r="I13210" s="7" t="str">
        <f t="shared" si="619"/>
        <v>Nov</v>
      </c>
      <c r="J13210">
        <f t="shared" si="620"/>
        <v>2024</v>
      </c>
      <c r="K13210" t="str">
        <f>IF(Table1[[#This Row],[Age]]&lt;20,"&lt;20",
   IF(Table1[[#This Row],[Age]]&lt;=30,"20-30",
   IF(Table1[[#This Row],[Age]]&lt;=40,"30-40",
   IF(Table1[[#This Row],[Age]]&lt;=50,"40-50",
   IF(Table1[[#This Row],[Age]]&lt;=60,"50-60",
   IF(Table1[[#This Row],[Age]]&lt;=70,"60-70","70+"))))))</f>
        <v>20-30</v>
      </c>
      <c r="L13210" t="str">
        <f t="shared" si="618"/>
        <v>QTY2</v>
      </c>
    </row>
    <row r="13211" spans="1:12" x14ac:dyDescent="0.3">
      <c r="A13211" s="2" t="s">
        <v>12186</v>
      </c>
      <c r="B13211" s="2">
        <v>59</v>
      </c>
      <c r="C13211" s="2" t="s">
        <v>23407</v>
      </c>
      <c r="D13211" s="2" t="s">
        <v>24561</v>
      </c>
      <c r="E13211" s="2">
        <v>6362.61</v>
      </c>
      <c r="F13211" s="2">
        <v>72</v>
      </c>
      <c r="G13211" s="2">
        <v>458107.92</v>
      </c>
      <c r="H13211" s="3" t="s">
        <v>25938</v>
      </c>
      <c r="I13211" s="7" t="str">
        <f t="shared" si="619"/>
        <v>Nov</v>
      </c>
      <c r="J13211">
        <f t="shared" si="620"/>
        <v>2024</v>
      </c>
      <c r="K13211" t="str">
        <f>IF(Table1[[#This Row],[Age]]&lt;20,"&lt;20",
   IF(Table1[[#This Row],[Age]]&lt;=30,"20-30",
   IF(Table1[[#This Row],[Age]]&lt;=40,"30-40",
   IF(Table1[[#This Row],[Age]]&lt;=50,"40-50",
   IF(Table1[[#This Row],[Age]]&lt;=60,"50-60",
   IF(Table1[[#This Row],[Age]]&lt;=70,"60-70","70+"))))))</f>
        <v>50-60</v>
      </c>
      <c r="L13211" t="str">
        <f t="shared" si="618"/>
        <v>QTY2</v>
      </c>
    </row>
    <row r="13212" spans="1:12" x14ac:dyDescent="0.3">
      <c r="A13212" s="2" t="s">
        <v>12187</v>
      </c>
      <c r="B13212" s="2">
        <v>63</v>
      </c>
      <c r="C13212" s="2" t="s">
        <v>19823</v>
      </c>
      <c r="D13212" s="2" t="s">
        <v>24427</v>
      </c>
      <c r="E13212" s="2">
        <v>5415.86</v>
      </c>
      <c r="F13212" s="2">
        <v>39</v>
      </c>
      <c r="G13212" s="2">
        <v>211218.54</v>
      </c>
      <c r="H13212" s="3" t="s">
        <v>25938</v>
      </c>
      <c r="I13212" s="7" t="str">
        <f t="shared" si="619"/>
        <v>Nov</v>
      </c>
      <c r="J13212">
        <f t="shared" si="620"/>
        <v>2024</v>
      </c>
      <c r="K13212" t="str">
        <f>IF(Table1[[#This Row],[Age]]&lt;20,"&lt;20",
   IF(Table1[[#This Row],[Age]]&lt;=30,"20-30",
   IF(Table1[[#This Row],[Age]]&lt;=40,"30-40",
   IF(Table1[[#This Row],[Age]]&lt;=50,"40-50",
   IF(Table1[[#This Row],[Age]]&lt;=60,"50-60",
   IF(Table1[[#This Row],[Age]]&lt;=70,"60-70","70+"))))))</f>
        <v>60-70</v>
      </c>
      <c r="L13212" t="str">
        <f t="shared" si="618"/>
        <v>QTY2</v>
      </c>
    </row>
    <row r="13213" spans="1:12" x14ac:dyDescent="0.3">
      <c r="A13213" s="2" t="s">
        <v>12188</v>
      </c>
      <c r="B13213" s="2">
        <v>49</v>
      </c>
      <c r="C13213" s="2" t="s">
        <v>23408</v>
      </c>
      <c r="D13213" s="2" t="s">
        <v>24491</v>
      </c>
      <c r="E13213" s="2">
        <v>7173.08</v>
      </c>
      <c r="F13213" s="2">
        <v>98</v>
      </c>
      <c r="G13213" s="2">
        <v>702961.84</v>
      </c>
      <c r="H13213" s="3" t="s">
        <v>25938</v>
      </c>
      <c r="I13213" s="7" t="str">
        <f t="shared" si="619"/>
        <v>Nov</v>
      </c>
      <c r="J13213">
        <f t="shared" si="620"/>
        <v>2024</v>
      </c>
      <c r="K13213" t="str">
        <f>IF(Table1[[#This Row],[Age]]&lt;20,"&lt;20",
   IF(Table1[[#This Row],[Age]]&lt;=30,"20-30",
   IF(Table1[[#This Row],[Age]]&lt;=40,"30-40",
   IF(Table1[[#This Row],[Age]]&lt;=50,"40-50",
   IF(Table1[[#This Row],[Age]]&lt;=60,"50-60",
   IF(Table1[[#This Row],[Age]]&lt;=70,"60-70","70+"))))))</f>
        <v>40-50</v>
      </c>
      <c r="L13213" t="str">
        <f t="shared" si="618"/>
        <v>QTY2</v>
      </c>
    </row>
    <row r="13214" spans="1:12" x14ac:dyDescent="0.3">
      <c r="A13214" s="2" t="s">
        <v>12189</v>
      </c>
      <c r="B13214" s="2">
        <v>35</v>
      </c>
      <c r="C13214" s="2" t="s">
        <v>21602</v>
      </c>
      <c r="D13214" s="2" t="s">
        <v>24493</v>
      </c>
      <c r="E13214" s="2">
        <v>8132.74</v>
      </c>
      <c r="F13214" s="2">
        <v>80</v>
      </c>
      <c r="G13214" s="2">
        <v>650619.19999999995</v>
      </c>
      <c r="H13214" s="3" t="s">
        <v>25938</v>
      </c>
      <c r="I13214" s="7" t="str">
        <f t="shared" si="619"/>
        <v>Nov</v>
      </c>
      <c r="J13214">
        <f t="shared" si="620"/>
        <v>2024</v>
      </c>
      <c r="K13214" t="str">
        <f>IF(Table1[[#This Row],[Age]]&lt;20,"&lt;20",
   IF(Table1[[#This Row],[Age]]&lt;=30,"20-30",
   IF(Table1[[#This Row],[Age]]&lt;=40,"30-40",
   IF(Table1[[#This Row],[Age]]&lt;=50,"40-50",
   IF(Table1[[#This Row],[Age]]&lt;=60,"50-60",
   IF(Table1[[#This Row],[Age]]&lt;=70,"60-70","70+"))))))</f>
        <v>30-40</v>
      </c>
      <c r="L13214" t="str">
        <f t="shared" si="618"/>
        <v>QTY2</v>
      </c>
    </row>
    <row r="13215" spans="1:12" x14ac:dyDescent="0.3">
      <c r="A13215" s="2" t="s">
        <v>12190</v>
      </c>
      <c r="B13215" s="2">
        <v>47</v>
      </c>
      <c r="C13215" s="2" t="s">
        <v>15608</v>
      </c>
      <c r="D13215" s="2" t="s">
        <v>24572</v>
      </c>
      <c r="E13215" s="2">
        <v>5886.76</v>
      </c>
      <c r="F13215" s="2">
        <v>76</v>
      </c>
      <c r="G13215" s="2">
        <v>447393.76</v>
      </c>
      <c r="H13215" s="3" t="s">
        <v>25938</v>
      </c>
      <c r="I13215" s="7" t="str">
        <f t="shared" si="619"/>
        <v>Nov</v>
      </c>
      <c r="J13215">
        <f t="shared" si="620"/>
        <v>2024</v>
      </c>
      <c r="K13215" t="str">
        <f>IF(Table1[[#This Row],[Age]]&lt;20,"&lt;20",
   IF(Table1[[#This Row],[Age]]&lt;=30,"20-30",
   IF(Table1[[#This Row],[Age]]&lt;=40,"30-40",
   IF(Table1[[#This Row],[Age]]&lt;=50,"40-50",
   IF(Table1[[#This Row],[Age]]&lt;=60,"50-60",
   IF(Table1[[#This Row],[Age]]&lt;=70,"60-70","70+"))))))</f>
        <v>40-50</v>
      </c>
      <c r="L13215" t="str">
        <f t="shared" si="618"/>
        <v>QTY2</v>
      </c>
    </row>
    <row r="13216" spans="1:12" x14ac:dyDescent="0.3">
      <c r="A13216" s="2" t="s">
        <v>6032</v>
      </c>
      <c r="B13216" s="2">
        <v>54</v>
      </c>
      <c r="C13216" s="2" t="s">
        <v>18478</v>
      </c>
      <c r="D13216" s="2" t="s">
        <v>24645</v>
      </c>
      <c r="E13216" s="2">
        <v>5952.21</v>
      </c>
      <c r="F13216" s="2">
        <v>26</v>
      </c>
      <c r="G13216" s="2">
        <v>154757.46</v>
      </c>
      <c r="H13216" s="3" t="s">
        <v>25939</v>
      </c>
      <c r="I13216" s="7" t="str">
        <f t="shared" si="619"/>
        <v>Nov</v>
      </c>
      <c r="J13216">
        <f t="shared" si="620"/>
        <v>2024</v>
      </c>
      <c r="K13216" t="str">
        <f>IF(Table1[[#This Row],[Age]]&lt;20,"&lt;20",
   IF(Table1[[#This Row],[Age]]&lt;=30,"20-30",
   IF(Table1[[#This Row],[Age]]&lt;=40,"30-40",
   IF(Table1[[#This Row],[Age]]&lt;=50,"40-50",
   IF(Table1[[#This Row],[Age]]&lt;=60,"50-60",
   IF(Table1[[#This Row],[Age]]&lt;=70,"60-70","70+"))))))</f>
        <v>50-60</v>
      </c>
      <c r="L13216" t="str">
        <f t="shared" si="618"/>
        <v>QTY2</v>
      </c>
    </row>
    <row r="13217" spans="1:12" x14ac:dyDescent="0.3">
      <c r="A13217" s="2" t="s">
        <v>12191</v>
      </c>
      <c r="B13217" s="2">
        <v>55</v>
      </c>
      <c r="C13217" s="2" t="s">
        <v>23409</v>
      </c>
      <c r="D13217" s="2" t="s">
        <v>24488</v>
      </c>
      <c r="E13217" s="2">
        <v>4340.68</v>
      </c>
      <c r="F13217" s="2">
        <v>99</v>
      </c>
      <c r="G13217" s="2">
        <v>429727.32</v>
      </c>
      <c r="H13217" s="3" t="s">
        <v>25939</v>
      </c>
      <c r="I13217" s="7" t="str">
        <f t="shared" si="619"/>
        <v>Nov</v>
      </c>
      <c r="J13217">
        <f t="shared" si="620"/>
        <v>2024</v>
      </c>
      <c r="K13217" t="str">
        <f>IF(Table1[[#This Row],[Age]]&lt;20,"&lt;20",
   IF(Table1[[#This Row],[Age]]&lt;=30,"20-30",
   IF(Table1[[#This Row],[Age]]&lt;=40,"30-40",
   IF(Table1[[#This Row],[Age]]&lt;=50,"40-50",
   IF(Table1[[#This Row],[Age]]&lt;=60,"50-60",
   IF(Table1[[#This Row],[Age]]&lt;=70,"60-70","70+"))))))</f>
        <v>50-60</v>
      </c>
      <c r="L13217" t="str">
        <f t="shared" si="618"/>
        <v>QTY2</v>
      </c>
    </row>
    <row r="13218" spans="1:12" x14ac:dyDescent="0.3">
      <c r="A13218" s="2" t="s">
        <v>12192</v>
      </c>
      <c r="B13218" s="2">
        <v>21</v>
      </c>
      <c r="C13218" s="2" t="s">
        <v>23410</v>
      </c>
      <c r="D13218" s="2" t="s">
        <v>24629</v>
      </c>
      <c r="E13218" s="2">
        <v>4385.46</v>
      </c>
      <c r="F13218" s="2">
        <v>11</v>
      </c>
      <c r="G13218" s="2">
        <v>48240.06</v>
      </c>
      <c r="H13218" s="3" t="s">
        <v>25939</v>
      </c>
      <c r="I13218" s="7" t="str">
        <f t="shared" si="619"/>
        <v>Nov</v>
      </c>
      <c r="J13218">
        <f t="shared" si="620"/>
        <v>2024</v>
      </c>
      <c r="K13218" t="str">
        <f>IF(Table1[[#This Row],[Age]]&lt;20,"&lt;20",
   IF(Table1[[#This Row],[Age]]&lt;=30,"20-30",
   IF(Table1[[#This Row],[Age]]&lt;=40,"30-40",
   IF(Table1[[#This Row],[Age]]&lt;=50,"40-50",
   IF(Table1[[#This Row],[Age]]&lt;=60,"50-60",
   IF(Table1[[#This Row],[Age]]&lt;=70,"60-70","70+"))))))</f>
        <v>20-30</v>
      </c>
      <c r="L13218" t="str">
        <f t="shared" si="618"/>
        <v>QTY2</v>
      </c>
    </row>
    <row r="13219" spans="1:12" x14ac:dyDescent="0.3">
      <c r="A13219" s="2" t="s">
        <v>12193</v>
      </c>
      <c r="B13219" s="2">
        <v>65</v>
      </c>
      <c r="C13219" s="2" t="s">
        <v>23411</v>
      </c>
      <c r="D13219" s="2" t="s">
        <v>24564</v>
      </c>
      <c r="E13219" s="2">
        <v>9234.91</v>
      </c>
      <c r="F13219" s="2">
        <v>79</v>
      </c>
      <c r="G13219" s="2">
        <v>729557.89</v>
      </c>
      <c r="H13219" s="3" t="s">
        <v>25939</v>
      </c>
      <c r="I13219" s="7" t="str">
        <f t="shared" si="619"/>
        <v>Nov</v>
      </c>
      <c r="J13219">
        <f t="shared" si="620"/>
        <v>2024</v>
      </c>
      <c r="K13219" t="str">
        <f>IF(Table1[[#This Row],[Age]]&lt;20,"&lt;20",
   IF(Table1[[#This Row],[Age]]&lt;=30,"20-30",
   IF(Table1[[#This Row],[Age]]&lt;=40,"30-40",
   IF(Table1[[#This Row],[Age]]&lt;=50,"40-50",
   IF(Table1[[#This Row],[Age]]&lt;=60,"50-60",
   IF(Table1[[#This Row],[Age]]&lt;=70,"60-70","70+"))))))</f>
        <v>60-70</v>
      </c>
      <c r="L13219" t="str">
        <f t="shared" si="618"/>
        <v>QTY2</v>
      </c>
    </row>
    <row r="13220" spans="1:12" x14ac:dyDescent="0.3">
      <c r="A13220" s="2" t="s">
        <v>12194</v>
      </c>
      <c r="B13220" s="2">
        <v>48</v>
      </c>
      <c r="C13220" s="2" t="s">
        <v>14886</v>
      </c>
      <c r="D13220" s="2" t="s">
        <v>24634</v>
      </c>
      <c r="E13220" s="2">
        <v>6731.59</v>
      </c>
      <c r="F13220" s="2">
        <v>80</v>
      </c>
      <c r="G13220" s="2">
        <v>538527.19999999995</v>
      </c>
      <c r="H13220" s="3" t="s">
        <v>25939</v>
      </c>
      <c r="I13220" s="7" t="str">
        <f t="shared" si="619"/>
        <v>Nov</v>
      </c>
      <c r="J13220">
        <f t="shared" si="620"/>
        <v>2024</v>
      </c>
      <c r="K13220" t="str">
        <f>IF(Table1[[#This Row],[Age]]&lt;20,"&lt;20",
   IF(Table1[[#This Row],[Age]]&lt;=30,"20-30",
   IF(Table1[[#This Row],[Age]]&lt;=40,"30-40",
   IF(Table1[[#This Row],[Age]]&lt;=50,"40-50",
   IF(Table1[[#This Row],[Age]]&lt;=60,"50-60",
   IF(Table1[[#This Row],[Age]]&lt;=70,"60-70","70+"))))))</f>
        <v>40-50</v>
      </c>
      <c r="L13220" t="str">
        <f t="shared" si="618"/>
        <v>QTY2</v>
      </c>
    </row>
    <row r="13221" spans="1:12" x14ac:dyDescent="0.3">
      <c r="A13221" s="2" t="s">
        <v>12195</v>
      </c>
      <c r="B13221" s="2">
        <v>20</v>
      </c>
      <c r="C13221" s="2" t="s">
        <v>17736</v>
      </c>
      <c r="D13221" s="2" t="s">
        <v>24577</v>
      </c>
      <c r="E13221" s="2">
        <v>5341.25</v>
      </c>
      <c r="F13221" s="2">
        <v>34</v>
      </c>
      <c r="G13221" s="2">
        <v>181602.5</v>
      </c>
      <c r="H13221" s="3" t="s">
        <v>25939</v>
      </c>
      <c r="I13221" s="7" t="str">
        <f t="shared" si="619"/>
        <v>Nov</v>
      </c>
      <c r="J13221">
        <f t="shared" si="620"/>
        <v>2024</v>
      </c>
      <c r="K13221" t="str">
        <f>IF(Table1[[#This Row],[Age]]&lt;20,"&lt;20",
   IF(Table1[[#This Row],[Age]]&lt;=30,"20-30",
   IF(Table1[[#This Row],[Age]]&lt;=40,"30-40",
   IF(Table1[[#This Row],[Age]]&lt;=50,"40-50",
   IF(Table1[[#This Row],[Age]]&lt;=60,"50-60",
   IF(Table1[[#This Row],[Age]]&lt;=70,"60-70","70+"))))))</f>
        <v>20-30</v>
      </c>
      <c r="L13221" t="str">
        <f t="shared" si="618"/>
        <v>QTY2</v>
      </c>
    </row>
    <row r="13222" spans="1:12" x14ac:dyDescent="0.3">
      <c r="A13222" s="2" t="s">
        <v>2028</v>
      </c>
      <c r="B13222" s="2">
        <v>54</v>
      </c>
      <c r="C13222" s="2" t="s">
        <v>18397</v>
      </c>
      <c r="D13222" s="2" t="s">
        <v>24583</v>
      </c>
      <c r="E13222" s="2">
        <v>902.64</v>
      </c>
      <c r="F13222" s="2">
        <v>14</v>
      </c>
      <c r="G13222" s="2">
        <v>12636.96</v>
      </c>
      <c r="H13222" s="3" t="s">
        <v>25939</v>
      </c>
      <c r="I13222" s="7" t="str">
        <f t="shared" si="619"/>
        <v>Nov</v>
      </c>
      <c r="J13222">
        <f t="shared" si="620"/>
        <v>2024</v>
      </c>
      <c r="K13222" t="str">
        <f>IF(Table1[[#This Row],[Age]]&lt;20,"&lt;20",
   IF(Table1[[#This Row],[Age]]&lt;=30,"20-30",
   IF(Table1[[#This Row],[Age]]&lt;=40,"30-40",
   IF(Table1[[#This Row],[Age]]&lt;=50,"40-50",
   IF(Table1[[#This Row],[Age]]&lt;=60,"50-60",
   IF(Table1[[#This Row],[Age]]&lt;=70,"60-70","70+"))))))</f>
        <v>50-60</v>
      </c>
      <c r="L13222" t="str">
        <f t="shared" si="618"/>
        <v>QTY2</v>
      </c>
    </row>
    <row r="13223" spans="1:12" x14ac:dyDescent="0.3">
      <c r="A13223" s="2" t="s">
        <v>12196</v>
      </c>
      <c r="B13223" s="2">
        <v>39</v>
      </c>
      <c r="C13223" s="2" t="s">
        <v>22931</v>
      </c>
      <c r="D13223" s="2" t="s">
        <v>24497</v>
      </c>
      <c r="E13223" s="2">
        <v>5449.29</v>
      </c>
      <c r="F13223" s="2">
        <v>56</v>
      </c>
      <c r="G13223" s="2">
        <v>305160.24</v>
      </c>
      <c r="H13223" s="3" t="s">
        <v>25939</v>
      </c>
      <c r="I13223" s="7" t="str">
        <f t="shared" si="619"/>
        <v>Nov</v>
      </c>
      <c r="J13223">
        <f t="shared" si="620"/>
        <v>2024</v>
      </c>
      <c r="K13223" t="str">
        <f>IF(Table1[[#This Row],[Age]]&lt;20,"&lt;20",
   IF(Table1[[#This Row],[Age]]&lt;=30,"20-30",
   IF(Table1[[#This Row],[Age]]&lt;=40,"30-40",
   IF(Table1[[#This Row],[Age]]&lt;=50,"40-50",
   IF(Table1[[#This Row],[Age]]&lt;=60,"50-60",
   IF(Table1[[#This Row],[Age]]&lt;=70,"60-70","70+"))))))</f>
        <v>30-40</v>
      </c>
      <c r="L13223" t="str">
        <f t="shared" si="618"/>
        <v>QTY2</v>
      </c>
    </row>
    <row r="13224" spans="1:12" x14ac:dyDescent="0.3">
      <c r="A13224" s="2" t="s">
        <v>12197</v>
      </c>
      <c r="B13224" s="2">
        <v>33</v>
      </c>
      <c r="C13224" s="2" t="s">
        <v>22955</v>
      </c>
      <c r="D13224" s="2" t="s">
        <v>24489</v>
      </c>
      <c r="E13224" s="2">
        <v>2791.88</v>
      </c>
      <c r="F13224" s="2">
        <v>80</v>
      </c>
      <c r="G13224" s="2">
        <v>223350.39999999999</v>
      </c>
      <c r="H13224" s="3" t="s">
        <v>25939</v>
      </c>
      <c r="I13224" s="7" t="str">
        <f t="shared" si="619"/>
        <v>Nov</v>
      </c>
      <c r="J13224">
        <f t="shared" si="620"/>
        <v>2024</v>
      </c>
      <c r="K13224" t="str">
        <f>IF(Table1[[#This Row],[Age]]&lt;20,"&lt;20",
   IF(Table1[[#This Row],[Age]]&lt;=30,"20-30",
   IF(Table1[[#This Row],[Age]]&lt;=40,"30-40",
   IF(Table1[[#This Row],[Age]]&lt;=50,"40-50",
   IF(Table1[[#This Row],[Age]]&lt;=60,"50-60",
   IF(Table1[[#This Row],[Age]]&lt;=70,"60-70","70+"))))))</f>
        <v>30-40</v>
      </c>
      <c r="L13224" t="str">
        <f t="shared" si="618"/>
        <v>QTY2</v>
      </c>
    </row>
    <row r="13225" spans="1:12" x14ac:dyDescent="0.3">
      <c r="A13225" s="2" t="s">
        <v>12198</v>
      </c>
      <c r="B13225" s="2">
        <v>22</v>
      </c>
      <c r="C13225" s="2" t="s">
        <v>23412</v>
      </c>
      <c r="D13225" s="2" t="s">
        <v>24438</v>
      </c>
      <c r="E13225" s="2">
        <v>8311.23</v>
      </c>
      <c r="F13225" s="2">
        <v>46</v>
      </c>
      <c r="G13225" s="2">
        <v>382316.58</v>
      </c>
      <c r="H13225" s="3" t="s">
        <v>25939</v>
      </c>
      <c r="I13225" s="7" t="str">
        <f t="shared" si="619"/>
        <v>Nov</v>
      </c>
      <c r="J13225">
        <f t="shared" si="620"/>
        <v>2024</v>
      </c>
      <c r="K13225" t="str">
        <f>IF(Table1[[#This Row],[Age]]&lt;20,"&lt;20",
   IF(Table1[[#This Row],[Age]]&lt;=30,"20-30",
   IF(Table1[[#This Row],[Age]]&lt;=40,"30-40",
   IF(Table1[[#This Row],[Age]]&lt;=50,"40-50",
   IF(Table1[[#This Row],[Age]]&lt;=60,"50-60",
   IF(Table1[[#This Row],[Age]]&lt;=70,"60-70","70+"))))))</f>
        <v>20-30</v>
      </c>
      <c r="L13225" t="str">
        <f t="shared" si="618"/>
        <v>QTY2</v>
      </c>
    </row>
    <row r="13226" spans="1:12" x14ac:dyDescent="0.3">
      <c r="A13226" s="2" t="s">
        <v>12199</v>
      </c>
      <c r="B13226" s="2">
        <v>37</v>
      </c>
      <c r="C13226" s="2" t="s">
        <v>23413</v>
      </c>
      <c r="D13226" s="2" t="s">
        <v>24471</v>
      </c>
      <c r="E13226" s="2">
        <v>2713.59</v>
      </c>
      <c r="F13226" s="2">
        <v>68</v>
      </c>
      <c r="G13226" s="2">
        <v>184524.12</v>
      </c>
      <c r="H13226" s="3" t="s">
        <v>25939</v>
      </c>
      <c r="I13226" s="7" t="str">
        <f t="shared" si="619"/>
        <v>Nov</v>
      </c>
      <c r="J13226">
        <f t="shared" si="620"/>
        <v>2024</v>
      </c>
      <c r="K13226" t="str">
        <f>IF(Table1[[#This Row],[Age]]&lt;20,"&lt;20",
   IF(Table1[[#This Row],[Age]]&lt;=30,"20-30",
   IF(Table1[[#This Row],[Age]]&lt;=40,"30-40",
   IF(Table1[[#This Row],[Age]]&lt;=50,"40-50",
   IF(Table1[[#This Row],[Age]]&lt;=60,"50-60",
   IF(Table1[[#This Row],[Age]]&lt;=70,"60-70","70+"))))))</f>
        <v>30-40</v>
      </c>
      <c r="L13226" t="str">
        <f t="shared" si="618"/>
        <v>QTY2</v>
      </c>
    </row>
    <row r="13227" spans="1:12" x14ac:dyDescent="0.3">
      <c r="A13227" s="2" t="s">
        <v>12200</v>
      </c>
      <c r="B13227" s="2">
        <v>44</v>
      </c>
      <c r="C13227" s="2" t="s">
        <v>23414</v>
      </c>
      <c r="D13227" s="2" t="s">
        <v>24513</v>
      </c>
      <c r="E13227" s="2">
        <v>6907.94</v>
      </c>
      <c r="F13227" s="2">
        <v>41</v>
      </c>
      <c r="G13227" s="2">
        <v>283225.53999999998</v>
      </c>
      <c r="H13227" s="3" t="s">
        <v>25940</v>
      </c>
      <c r="I13227" s="7" t="str">
        <f t="shared" si="619"/>
        <v>Nov</v>
      </c>
      <c r="J13227">
        <f t="shared" si="620"/>
        <v>2024</v>
      </c>
      <c r="K13227" t="str">
        <f>IF(Table1[[#This Row],[Age]]&lt;20,"&lt;20",
   IF(Table1[[#This Row],[Age]]&lt;=30,"20-30",
   IF(Table1[[#This Row],[Age]]&lt;=40,"30-40",
   IF(Table1[[#This Row],[Age]]&lt;=50,"40-50",
   IF(Table1[[#This Row],[Age]]&lt;=60,"50-60",
   IF(Table1[[#This Row],[Age]]&lt;=70,"60-70","70+"))))))</f>
        <v>40-50</v>
      </c>
      <c r="L13227" t="str">
        <f t="shared" si="618"/>
        <v>QTY2</v>
      </c>
    </row>
    <row r="13228" spans="1:12" x14ac:dyDescent="0.3">
      <c r="A13228" s="2" t="s">
        <v>12201</v>
      </c>
      <c r="B13228" s="2">
        <v>64</v>
      </c>
      <c r="C13228" s="2" t="s">
        <v>23415</v>
      </c>
      <c r="D13228" s="2" t="s">
        <v>24555</v>
      </c>
      <c r="E13228" s="2">
        <v>5680.9</v>
      </c>
      <c r="F13228" s="2">
        <v>29</v>
      </c>
      <c r="G13228" s="2">
        <v>164746.1</v>
      </c>
      <c r="H13228" s="3" t="s">
        <v>25940</v>
      </c>
      <c r="I13228" s="7" t="str">
        <f t="shared" si="619"/>
        <v>Nov</v>
      </c>
      <c r="J13228">
        <f t="shared" si="620"/>
        <v>2024</v>
      </c>
      <c r="K13228" t="str">
        <f>IF(Table1[[#This Row],[Age]]&lt;20,"&lt;20",
   IF(Table1[[#This Row],[Age]]&lt;=30,"20-30",
   IF(Table1[[#This Row],[Age]]&lt;=40,"30-40",
   IF(Table1[[#This Row],[Age]]&lt;=50,"40-50",
   IF(Table1[[#This Row],[Age]]&lt;=60,"50-60",
   IF(Table1[[#This Row],[Age]]&lt;=70,"60-70","70+"))))))</f>
        <v>60-70</v>
      </c>
      <c r="L13228" t="str">
        <f t="shared" si="618"/>
        <v>QTY2</v>
      </c>
    </row>
    <row r="13229" spans="1:12" x14ac:dyDescent="0.3">
      <c r="A13229" s="2" t="s">
        <v>12202</v>
      </c>
      <c r="B13229" s="2">
        <v>28</v>
      </c>
      <c r="C13229" s="2" t="s">
        <v>23416</v>
      </c>
      <c r="D13229" s="2" t="s">
        <v>24542</v>
      </c>
      <c r="E13229" s="2">
        <v>3464.5</v>
      </c>
      <c r="F13229" s="2">
        <v>20</v>
      </c>
      <c r="G13229" s="2">
        <v>69290</v>
      </c>
      <c r="H13229" s="3" t="s">
        <v>25940</v>
      </c>
      <c r="I13229" s="7" t="str">
        <f t="shared" si="619"/>
        <v>Nov</v>
      </c>
      <c r="J13229">
        <f t="shared" si="620"/>
        <v>2024</v>
      </c>
      <c r="K13229" t="str">
        <f>IF(Table1[[#This Row],[Age]]&lt;20,"&lt;20",
   IF(Table1[[#This Row],[Age]]&lt;=30,"20-30",
   IF(Table1[[#This Row],[Age]]&lt;=40,"30-40",
   IF(Table1[[#This Row],[Age]]&lt;=50,"40-50",
   IF(Table1[[#This Row],[Age]]&lt;=60,"50-60",
   IF(Table1[[#This Row],[Age]]&lt;=70,"60-70","70+"))))))</f>
        <v>20-30</v>
      </c>
      <c r="L13229" t="str">
        <f t="shared" si="618"/>
        <v>QTY2</v>
      </c>
    </row>
    <row r="13230" spans="1:12" x14ac:dyDescent="0.3">
      <c r="A13230" s="2" t="s">
        <v>12203</v>
      </c>
      <c r="B13230" s="2">
        <v>20</v>
      </c>
      <c r="C13230" s="2" t="s">
        <v>16152</v>
      </c>
      <c r="D13230" s="2" t="s">
        <v>24461</v>
      </c>
      <c r="E13230" s="2">
        <v>7545.18</v>
      </c>
      <c r="F13230" s="2">
        <v>44</v>
      </c>
      <c r="G13230" s="2">
        <v>331987.92</v>
      </c>
      <c r="H13230" s="3" t="s">
        <v>25940</v>
      </c>
      <c r="I13230" s="7" t="str">
        <f t="shared" si="619"/>
        <v>Nov</v>
      </c>
      <c r="J13230">
        <f t="shared" si="620"/>
        <v>2024</v>
      </c>
      <c r="K13230" t="str">
        <f>IF(Table1[[#This Row],[Age]]&lt;20,"&lt;20",
   IF(Table1[[#This Row],[Age]]&lt;=30,"20-30",
   IF(Table1[[#This Row],[Age]]&lt;=40,"30-40",
   IF(Table1[[#This Row],[Age]]&lt;=50,"40-50",
   IF(Table1[[#This Row],[Age]]&lt;=60,"50-60",
   IF(Table1[[#This Row],[Age]]&lt;=70,"60-70","70+"))))))</f>
        <v>20-30</v>
      </c>
      <c r="L13230" t="str">
        <f t="shared" si="618"/>
        <v>QTY2</v>
      </c>
    </row>
    <row r="13231" spans="1:12" x14ac:dyDescent="0.3">
      <c r="A13231" s="2" t="s">
        <v>976</v>
      </c>
      <c r="B13231" s="2">
        <v>56</v>
      </c>
      <c r="C13231" s="2" t="s">
        <v>23417</v>
      </c>
      <c r="D13231" s="2" t="s">
        <v>24541</v>
      </c>
      <c r="E13231" s="2">
        <v>4794.6899999999996</v>
      </c>
      <c r="F13231" s="2">
        <v>36</v>
      </c>
      <c r="G13231" s="2">
        <v>172608.84</v>
      </c>
      <c r="H13231" s="3" t="s">
        <v>25940</v>
      </c>
      <c r="I13231" s="7" t="str">
        <f t="shared" si="619"/>
        <v>Nov</v>
      </c>
      <c r="J13231">
        <f t="shared" si="620"/>
        <v>2024</v>
      </c>
      <c r="K13231" t="str">
        <f>IF(Table1[[#This Row],[Age]]&lt;20,"&lt;20",
   IF(Table1[[#This Row],[Age]]&lt;=30,"20-30",
   IF(Table1[[#This Row],[Age]]&lt;=40,"30-40",
   IF(Table1[[#This Row],[Age]]&lt;=50,"40-50",
   IF(Table1[[#This Row],[Age]]&lt;=60,"50-60",
   IF(Table1[[#This Row],[Age]]&lt;=70,"60-70","70+"))))))</f>
        <v>50-60</v>
      </c>
      <c r="L13231" t="str">
        <f t="shared" si="618"/>
        <v>QTY2</v>
      </c>
    </row>
    <row r="13232" spans="1:12" x14ac:dyDescent="0.3">
      <c r="A13232" s="2" t="s">
        <v>12204</v>
      </c>
      <c r="B13232" s="2">
        <v>54</v>
      </c>
      <c r="C13232" s="2" t="s">
        <v>19215</v>
      </c>
      <c r="D13232" s="2" t="s">
        <v>24464</v>
      </c>
      <c r="E13232" s="2">
        <v>1094.3399999999999</v>
      </c>
      <c r="F13232" s="2">
        <v>28</v>
      </c>
      <c r="G13232" s="2">
        <v>30641.52</v>
      </c>
      <c r="H13232" s="3" t="s">
        <v>25940</v>
      </c>
      <c r="I13232" s="7" t="str">
        <f t="shared" si="619"/>
        <v>Nov</v>
      </c>
      <c r="J13232">
        <f t="shared" si="620"/>
        <v>2024</v>
      </c>
      <c r="K13232" t="str">
        <f>IF(Table1[[#This Row],[Age]]&lt;20,"&lt;20",
   IF(Table1[[#This Row],[Age]]&lt;=30,"20-30",
   IF(Table1[[#This Row],[Age]]&lt;=40,"30-40",
   IF(Table1[[#This Row],[Age]]&lt;=50,"40-50",
   IF(Table1[[#This Row],[Age]]&lt;=60,"50-60",
   IF(Table1[[#This Row],[Age]]&lt;=70,"60-70","70+"))))))</f>
        <v>50-60</v>
      </c>
      <c r="L13232" t="str">
        <f t="shared" si="618"/>
        <v>QTY2</v>
      </c>
    </row>
    <row r="13233" spans="1:12" x14ac:dyDescent="0.3">
      <c r="A13233" s="2" t="s">
        <v>12205</v>
      </c>
      <c r="B13233" s="2">
        <v>49</v>
      </c>
      <c r="C13233" s="2" t="s">
        <v>16663</v>
      </c>
      <c r="D13233" s="2" t="s">
        <v>24509</v>
      </c>
      <c r="E13233" s="2">
        <v>8888.73</v>
      </c>
      <c r="F13233" s="2">
        <v>50</v>
      </c>
      <c r="G13233" s="2">
        <v>444436.5</v>
      </c>
      <c r="H13233" s="3" t="s">
        <v>25940</v>
      </c>
      <c r="I13233" s="7" t="str">
        <f t="shared" si="619"/>
        <v>Nov</v>
      </c>
      <c r="J13233">
        <f t="shared" si="620"/>
        <v>2024</v>
      </c>
      <c r="K13233" t="str">
        <f>IF(Table1[[#This Row],[Age]]&lt;20,"&lt;20",
   IF(Table1[[#This Row],[Age]]&lt;=30,"20-30",
   IF(Table1[[#This Row],[Age]]&lt;=40,"30-40",
   IF(Table1[[#This Row],[Age]]&lt;=50,"40-50",
   IF(Table1[[#This Row],[Age]]&lt;=60,"50-60",
   IF(Table1[[#This Row],[Age]]&lt;=70,"60-70","70+"))))))</f>
        <v>40-50</v>
      </c>
      <c r="L13233" t="str">
        <f t="shared" si="618"/>
        <v>QTY2</v>
      </c>
    </row>
    <row r="13234" spans="1:12" x14ac:dyDescent="0.3">
      <c r="A13234" s="2" t="s">
        <v>12206</v>
      </c>
      <c r="B13234" s="2">
        <v>27</v>
      </c>
      <c r="C13234" s="2" t="s">
        <v>16487</v>
      </c>
      <c r="D13234" s="2" t="s">
        <v>24541</v>
      </c>
      <c r="E13234" s="2">
        <v>3301.27</v>
      </c>
      <c r="F13234" s="2">
        <v>57</v>
      </c>
      <c r="G13234" s="2">
        <v>188172.39</v>
      </c>
      <c r="H13234" s="3" t="s">
        <v>25940</v>
      </c>
      <c r="I13234" s="7" t="str">
        <f t="shared" si="619"/>
        <v>Nov</v>
      </c>
      <c r="J13234">
        <f t="shared" si="620"/>
        <v>2024</v>
      </c>
      <c r="K13234" t="str">
        <f>IF(Table1[[#This Row],[Age]]&lt;20,"&lt;20",
   IF(Table1[[#This Row],[Age]]&lt;=30,"20-30",
   IF(Table1[[#This Row],[Age]]&lt;=40,"30-40",
   IF(Table1[[#This Row],[Age]]&lt;=50,"40-50",
   IF(Table1[[#This Row],[Age]]&lt;=60,"50-60",
   IF(Table1[[#This Row],[Age]]&lt;=70,"60-70","70+"))))))</f>
        <v>20-30</v>
      </c>
      <c r="L13234" t="str">
        <f t="shared" si="618"/>
        <v>QTY2</v>
      </c>
    </row>
    <row r="13235" spans="1:12" x14ac:dyDescent="0.3">
      <c r="A13235" s="2" t="s">
        <v>12207</v>
      </c>
      <c r="B13235" s="2">
        <v>45</v>
      </c>
      <c r="C13235" s="2" t="s">
        <v>18076</v>
      </c>
      <c r="D13235" s="2" t="s">
        <v>24542</v>
      </c>
      <c r="E13235" s="2">
        <v>1789.65</v>
      </c>
      <c r="F13235" s="2">
        <v>71</v>
      </c>
      <c r="G13235" s="2">
        <v>127065.15</v>
      </c>
      <c r="H13235" s="3" t="s">
        <v>25940</v>
      </c>
      <c r="I13235" s="7" t="str">
        <f t="shared" si="619"/>
        <v>Nov</v>
      </c>
      <c r="J13235">
        <f t="shared" si="620"/>
        <v>2024</v>
      </c>
      <c r="K13235" t="str">
        <f>IF(Table1[[#This Row],[Age]]&lt;20,"&lt;20",
   IF(Table1[[#This Row],[Age]]&lt;=30,"20-30",
   IF(Table1[[#This Row],[Age]]&lt;=40,"30-40",
   IF(Table1[[#This Row],[Age]]&lt;=50,"40-50",
   IF(Table1[[#This Row],[Age]]&lt;=60,"50-60",
   IF(Table1[[#This Row],[Age]]&lt;=70,"60-70","70+"))))))</f>
        <v>40-50</v>
      </c>
      <c r="L13235" t="str">
        <f t="shared" si="618"/>
        <v>QTY2</v>
      </c>
    </row>
    <row r="13236" spans="1:12" x14ac:dyDescent="0.3">
      <c r="A13236" s="2" t="s">
        <v>12208</v>
      </c>
      <c r="B13236" s="2">
        <v>49</v>
      </c>
      <c r="C13236" s="2" t="s">
        <v>23418</v>
      </c>
      <c r="D13236" s="2" t="s">
        <v>24427</v>
      </c>
      <c r="E13236" s="2">
        <v>9964.7800000000007</v>
      </c>
      <c r="F13236" s="2">
        <v>62</v>
      </c>
      <c r="G13236" s="2">
        <v>617816.36</v>
      </c>
      <c r="H13236" s="3" t="s">
        <v>25940</v>
      </c>
      <c r="I13236" s="7" t="str">
        <f t="shared" si="619"/>
        <v>Nov</v>
      </c>
      <c r="J13236">
        <f t="shared" si="620"/>
        <v>2024</v>
      </c>
      <c r="K13236" t="str">
        <f>IF(Table1[[#This Row],[Age]]&lt;20,"&lt;20",
   IF(Table1[[#This Row],[Age]]&lt;=30,"20-30",
   IF(Table1[[#This Row],[Age]]&lt;=40,"30-40",
   IF(Table1[[#This Row],[Age]]&lt;=50,"40-50",
   IF(Table1[[#This Row],[Age]]&lt;=60,"50-60",
   IF(Table1[[#This Row],[Age]]&lt;=70,"60-70","70+"))))))</f>
        <v>40-50</v>
      </c>
      <c r="L13236" t="str">
        <f t="shared" si="618"/>
        <v>QTY2</v>
      </c>
    </row>
    <row r="13237" spans="1:12" x14ac:dyDescent="0.3">
      <c r="A13237" s="2" t="s">
        <v>12209</v>
      </c>
      <c r="B13237" s="2">
        <v>50</v>
      </c>
      <c r="C13237" s="2" t="s">
        <v>23419</v>
      </c>
      <c r="D13237" s="2" t="s">
        <v>24428</v>
      </c>
      <c r="E13237" s="2">
        <v>110.42</v>
      </c>
      <c r="F13237" s="2">
        <v>29</v>
      </c>
      <c r="G13237" s="2">
        <v>3202.18</v>
      </c>
      <c r="H13237" s="3" t="s">
        <v>25940</v>
      </c>
      <c r="I13237" s="7" t="str">
        <f t="shared" si="619"/>
        <v>Nov</v>
      </c>
      <c r="J13237">
        <f t="shared" si="620"/>
        <v>2024</v>
      </c>
      <c r="K13237" t="str">
        <f>IF(Table1[[#This Row],[Age]]&lt;20,"&lt;20",
   IF(Table1[[#This Row],[Age]]&lt;=30,"20-30",
   IF(Table1[[#This Row],[Age]]&lt;=40,"30-40",
   IF(Table1[[#This Row],[Age]]&lt;=50,"40-50",
   IF(Table1[[#This Row],[Age]]&lt;=60,"50-60",
   IF(Table1[[#This Row],[Age]]&lt;=70,"60-70","70+"))))))</f>
        <v>40-50</v>
      </c>
      <c r="L13237" t="str">
        <f t="shared" si="618"/>
        <v>QTY2</v>
      </c>
    </row>
    <row r="13238" spans="1:12" x14ac:dyDescent="0.3">
      <c r="A13238" s="2" t="s">
        <v>12210</v>
      </c>
      <c r="B13238" s="2">
        <v>50</v>
      </c>
      <c r="C13238" s="2" t="s">
        <v>15208</v>
      </c>
      <c r="D13238" s="2" t="s">
        <v>24489</v>
      </c>
      <c r="E13238" s="2">
        <v>3170.81</v>
      </c>
      <c r="F13238" s="2">
        <v>65</v>
      </c>
      <c r="G13238" s="2">
        <v>206102.65</v>
      </c>
      <c r="H13238" s="3" t="s">
        <v>25940</v>
      </c>
      <c r="I13238" s="7" t="str">
        <f t="shared" si="619"/>
        <v>Nov</v>
      </c>
      <c r="J13238">
        <f t="shared" si="620"/>
        <v>2024</v>
      </c>
      <c r="K13238" t="str">
        <f>IF(Table1[[#This Row],[Age]]&lt;20,"&lt;20",
   IF(Table1[[#This Row],[Age]]&lt;=30,"20-30",
   IF(Table1[[#This Row],[Age]]&lt;=40,"30-40",
   IF(Table1[[#This Row],[Age]]&lt;=50,"40-50",
   IF(Table1[[#This Row],[Age]]&lt;=60,"50-60",
   IF(Table1[[#This Row],[Age]]&lt;=70,"60-70","70+"))))))</f>
        <v>40-50</v>
      </c>
      <c r="L13238" t="str">
        <f t="shared" si="618"/>
        <v>QTY2</v>
      </c>
    </row>
    <row r="13239" spans="1:12" x14ac:dyDescent="0.3">
      <c r="A13239" s="2" t="s">
        <v>12211</v>
      </c>
      <c r="B13239" s="2">
        <v>25</v>
      </c>
      <c r="C13239" s="2" t="s">
        <v>23420</v>
      </c>
      <c r="D13239" s="2" t="s">
        <v>24508</v>
      </c>
      <c r="E13239" s="2">
        <v>8577</v>
      </c>
      <c r="F13239" s="2">
        <v>89</v>
      </c>
      <c r="G13239" s="2">
        <v>763353</v>
      </c>
      <c r="H13239" s="3" t="s">
        <v>25940</v>
      </c>
      <c r="I13239" s="7" t="str">
        <f t="shared" si="619"/>
        <v>Nov</v>
      </c>
      <c r="J13239">
        <f t="shared" si="620"/>
        <v>2024</v>
      </c>
      <c r="K13239" t="str">
        <f>IF(Table1[[#This Row],[Age]]&lt;20,"&lt;20",
   IF(Table1[[#This Row],[Age]]&lt;=30,"20-30",
   IF(Table1[[#This Row],[Age]]&lt;=40,"30-40",
   IF(Table1[[#This Row],[Age]]&lt;=50,"40-50",
   IF(Table1[[#This Row],[Age]]&lt;=60,"50-60",
   IF(Table1[[#This Row],[Age]]&lt;=70,"60-70","70+"))))))</f>
        <v>20-30</v>
      </c>
      <c r="L13239" t="str">
        <f t="shared" si="618"/>
        <v>QTY2</v>
      </c>
    </row>
    <row r="13240" spans="1:12" x14ac:dyDescent="0.3">
      <c r="A13240" s="2" t="s">
        <v>12212</v>
      </c>
      <c r="B13240" s="2">
        <v>25</v>
      </c>
      <c r="C13240" s="2" t="s">
        <v>23421</v>
      </c>
      <c r="D13240" s="2" t="s">
        <v>24565</v>
      </c>
      <c r="E13240" s="2">
        <v>876.7</v>
      </c>
      <c r="F13240" s="2">
        <v>57</v>
      </c>
      <c r="G13240" s="2">
        <v>49971.9</v>
      </c>
      <c r="H13240" s="3" t="s">
        <v>25940</v>
      </c>
      <c r="I13240" s="7" t="str">
        <f t="shared" si="619"/>
        <v>Nov</v>
      </c>
      <c r="J13240">
        <f t="shared" si="620"/>
        <v>2024</v>
      </c>
      <c r="K13240" t="str">
        <f>IF(Table1[[#This Row],[Age]]&lt;20,"&lt;20",
   IF(Table1[[#This Row],[Age]]&lt;=30,"20-30",
   IF(Table1[[#This Row],[Age]]&lt;=40,"30-40",
   IF(Table1[[#This Row],[Age]]&lt;=50,"40-50",
   IF(Table1[[#This Row],[Age]]&lt;=60,"50-60",
   IF(Table1[[#This Row],[Age]]&lt;=70,"60-70","70+"))))))</f>
        <v>20-30</v>
      </c>
      <c r="L13240" t="str">
        <f t="shared" si="618"/>
        <v>QTY2</v>
      </c>
    </row>
    <row r="13241" spans="1:12" x14ac:dyDescent="0.3">
      <c r="A13241" s="2" t="s">
        <v>12213</v>
      </c>
      <c r="B13241" s="2">
        <v>28</v>
      </c>
      <c r="C13241" s="2" t="s">
        <v>15608</v>
      </c>
      <c r="D13241" s="2" t="s">
        <v>24563</v>
      </c>
      <c r="E13241" s="2">
        <v>7009.78</v>
      </c>
      <c r="F13241" s="2">
        <v>6</v>
      </c>
      <c r="G13241" s="2">
        <v>42058.68</v>
      </c>
      <c r="H13241" s="3" t="s">
        <v>25940</v>
      </c>
      <c r="I13241" s="7" t="str">
        <f t="shared" si="619"/>
        <v>Nov</v>
      </c>
      <c r="J13241">
        <f t="shared" si="620"/>
        <v>2024</v>
      </c>
      <c r="K13241" t="str">
        <f>IF(Table1[[#This Row],[Age]]&lt;20,"&lt;20",
   IF(Table1[[#This Row],[Age]]&lt;=30,"20-30",
   IF(Table1[[#This Row],[Age]]&lt;=40,"30-40",
   IF(Table1[[#This Row],[Age]]&lt;=50,"40-50",
   IF(Table1[[#This Row],[Age]]&lt;=60,"50-60",
   IF(Table1[[#This Row],[Age]]&lt;=70,"60-70","70+"))))))</f>
        <v>20-30</v>
      </c>
      <c r="L13241" t="str">
        <f t="shared" si="618"/>
        <v>QTY2</v>
      </c>
    </row>
    <row r="13242" spans="1:12" x14ac:dyDescent="0.3">
      <c r="A13242" s="2" t="s">
        <v>12214</v>
      </c>
      <c r="B13242" s="2">
        <v>57</v>
      </c>
      <c r="C13242" s="2" t="s">
        <v>23422</v>
      </c>
      <c r="D13242" s="2" t="s">
        <v>24477</v>
      </c>
      <c r="E13242" s="2">
        <v>2078.5</v>
      </c>
      <c r="F13242" s="2">
        <v>54</v>
      </c>
      <c r="G13242" s="2">
        <v>112239</v>
      </c>
      <c r="H13242" s="3" t="s">
        <v>25940</v>
      </c>
      <c r="I13242" s="7" t="str">
        <f t="shared" si="619"/>
        <v>Nov</v>
      </c>
      <c r="J13242">
        <f t="shared" si="620"/>
        <v>2024</v>
      </c>
      <c r="K13242" t="str">
        <f>IF(Table1[[#This Row],[Age]]&lt;20,"&lt;20",
   IF(Table1[[#This Row],[Age]]&lt;=30,"20-30",
   IF(Table1[[#This Row],[Age]]&lt;=40,"30-40",
   IF(Table1[[#This Row],[Age]]&lt;=50,"40-50",
   IF(Table1[[#This Row],[Age]]&lt;=60,"50-60",
   IF(Table1[[#This Row],[Age]]&lt;=70,"60-70","70+"))))))</f>
        <v>50-60</v>
      </c>
      <c r="L13242" t="str">
        <f t="shared" si="618"/>
        <v>QTY2</v>
      </c>
    </row>
    <row r="13243" spans="1:12" x14ac:dyDescent="0.3">
      <c r="A13243" s="2" t="s">
        <v>12215</v>
      </c>
      <c r="B13243" s="2">
        <v>39</v>
      </c>
      <c r="C13243" s="2" t="s">
        <v>23423</v>
      </c>
      <c r="D13243" s="2" t="s">
        <v>24555</v>
      </c>
      <c r="E13243" s="2">
        <v>615.35</v>
      </c>
      <c r="F13243" s="2">
        <v>43</v>
      </c>
      <c r="G13243" s="2">
        <v>26460.05</v>
      </c>
      <c r="H13243" s="3" t="s">
        <v>25940</v>
      </c>
      <c r="I13243" s="7" t="str">
        <f t="shared" si="619"/>
        <v>Nov</v>
      </c>
      <c r="J13243">
        <f t="shared" si="620"/>
        <v>2024</v>
      </c>
      <c r="K13243" t="str">
        <f>IF(Table1[[#This Row],[Age]]&lt;20,"&lt;20",
   IF(Table1[[#This Row],[Age]]&lt;=30,"20-30",
   IF(Table1[[#This Row],[Age]]&lt;=40,"30-40",
   IF(Table1[[#This Row],[Age]]&lt;=50,"40-50",
   IF(Table1[[#This Row],[Age]]&lt;=60,"50-60",
   IF(Table1[[#This Row],[Age]]&lt;=70,"60-70","70+"))))))</f>
        <v>30-40</v>
      </c>
      <c r="L13243" t="str">
        <f t="shared" si="618"/>
        <v>QTY2</v>
      </c>
    </row>
    <row r="13244" spans="1:12" x14ac:dyDescent="0.3">
      <c r="A13244" s="2" t="s">
        <v>12216</v>
      </c>
      <c r="B13244" s="2">
        <v>41</v>
      </c>
      <c r="C13244" s="2" t="s">
        <v>23424</v>
      </c>
      <c r="D13244" s="2" t="s">
        <v>24623</v>
      </c>
      <c r="E13244" s="2">
        <v>679.58</v>
      </c>
      <c r="F13244" s="2">
        <v>79</v>
      </c>
      <c r="G13244" s="2">
        <v>53686.82</v>
      </c>
      <c r="H13244" s="3" t="s">
        <v>25940</v>
      </c>
      <c r="I13244" s="7" t="str">
        <f t="shared" si="619"/>
        <v>Nov</v>
      </c>
      <c r="J13244">
        <f t="shared" si="620"/>
        <v>2024</v>
      </c>
      <c r="K13244" t="str">
        <f>IF(Table1[[#This Row],[Age]]&lt;20,"&lt;20",
   IF(Table1[[#This Row],[Age]]&lt;=30,"20-30",
   IF(Table1[[#This Row],[Age]]&lt;=40,"30-40",
   IF(Table1[[#This Row],[Age]]&lt;=50,"40-50",
   IF(Table1[[#This Row],[Age]]&lt;=60,"50-60",
   IF(Table1[[#This Row],[Age]]&lt;=70,"60-70","70+"))))))</f>
        <v>40-50</v>
      </c>
      <c r="L13244" t="str">
        <f t="shared" si="618"/>
        <v>QTY2</v>
      </c>
    </row>
    <row r="13245" spans="1:12" x14ac:dyDescent="0.3">
      <c r="A13245" s="2" t="s">
        <v>12217</v>
      </c>
      <c r="B13245" s="2">
        <v>46</v>
      </c>
      <c r="C13245" s="2" t="s">
        <v>23425</v>
      </c>
      <c r="D13245" s="2" t="s">
        <v>24483</v>
      </c>
      <c r="E13245" s="2">
        <v>3732.37</v>
      </c>
      <c r="F13245" s="2">
        <v>83</v>
      </c>
      <c r="G13245" s="2">
        <v>309786.71000000002</v>
      </c>
      <c r="H13245" s="3" t="s">
        <v>25940</v>
      </c>
      <c r="I13245" s="7" t="str">
        <f t="shared" si="619"/>
        <v>Nov</v>
      </c>
      <c r="J13245">
        <f t="shared" si="620"/>
        <v>2024</v>
      </c>
      <c r="K13245" t="str">
        <f>IF(Table1[[#This Row],[Age]]&lt;20,"&lt;20",
   IF(Table1[[#This Row],[Age]]&lt;=30,"20-30",
   IF(Table1[[#This Row],[Age]]&lt;=40,"30-40",
   IF(Table1[[#This Row],[Age]]&lt;=50,"40-50",
   IF(Table1[[#This Row],[Age]]&lt;=60,"50-60",
   IF(Table1[[#This Row],[Age]]&lt;=70,"60-70","70+"))))))</f>
        <v>40-50</v>
      </c>
      <c r="L13245" t="str">
        <f t="shared" si="618"/>
        <v>QTY2</v>
      </c>
    </row>
    <row r="13246" spans="1:12" x14ac:dyDescent="0.3">
      <c r="A13246" s="2" t="s">
        <v>12218</v>
      </c>
      <c r="B13246" s="2">
        <v>32</v>
      </c>
      <c r="C13246" s="2" t="s">
        <v>23426</v>
      </c>
      <c r="D13246" s="2" t="s">
        <v>24412</v>
      </c>
      <c r="E13246" s="2">
        <v>9808.83</v>
      </c>
      <c r="F13246" s="2">
        <v>58</v>
      </c>
      <c r="G13246" s="2">
        <v>568912.14</v>
      </c>
      <c r="H13246" s="3" t="s">
        <v>25941</v>
      </c>
      <c r="I13246" s="7" t="str">
        <f t="shared" si="619"/>
        <v>Nov</v>
      </c>
      <c r="J13246">
        <f t="shared" si="620"/>
        <v>2024</v>
      </c>
      <c r="K13246" t="str">
        <f>IF(Table1[[#This Row],[Age]]&lt;20,"&lt;20",
   IF(Table1[[#This Row],[Age]]&lt;=30,"20-30",
   IF(Table1[[#This Row],[Age]]&lt;=40,"30-40",
   IF(Table1[[#This Row],[Age]]&lt;=50,"40-50",
   IF(Table1[[#This Row],[Age]]&lt;=60,"50-60",
   IF(Table1[[#This Row],[Age]]&lt;=70,"60-70","70+"))))))</f>
        <v>30-40</v>
      </c>
      <c r="L13246" t="str">
        <f t="shared" si="618"/>
        <v>QTY2</v>
      </c>
    </row>
    <row r="13247" spans="1:12" x14ac:dyDescent="0.3">
      <c r="A13247" s="2" t="s">
        <v>12219</v>
      </c>
      <c r="B13247" s="2">
        <v>62</v>
      </c>
      <c r="C13247" s="2" t="s">
        <v>23427</v>
      </c>
      <c r="D13247" s="2" t="s">
        <v>24576</v>
      </c>
      <c r="E13247" s="2">
        <v>2592.61</v>
      </c>
      <c r="F13247" s="2">
        <v>67</v>
      </c>
      <c r="G13247" s="2">
        <v>173704.87</v>
      </c>
      <c r="H13247" s="3" t="s">
        <v>25941</v>
      </c>
      <c r="I13247" s="7" t="str">
        <f t="shared" si="619"/>
        <v>Nov</v>
      </c>
      <c r="J13247">
        <f t="shared" si="620"/>
        <v>2024</v>
      </c>
      <c r="K13247" t="str">
        <f>IF(Table1[[#This Row],[Age]]&lt;20,"&lt;20",
   IF(Table1[[#This Row],[Age]]&lt;=30,"20-30",
   IF(Table1[[#This Row],[Age]]&lt;=40,"30-40",
   IF(Table1[[#This Row],[Age]]&lt;=50,"40-50",
   IF(Table1[[#This Row],[Age]]&lt;=60,"50-60",
   IF(Table1[[#This Row],[Age]]&lt;=70,"60-70","70+"))))))</f>
        <v>60-70</v>
      </c>
      <c r="L13247" t="str">
        <f t="shared" si="618"/>
        <v>QTY2</v>
      </c>
    </row>
    <row r="13248" spans="1:12" x14ac:dyDescent="0.3">
      <c r="A13248" s="2" t="s">
        <v>12220</v>
      </c>
      <c r="B13248" s="2">
        <v>51</v>
      </c>
      <c r="C13248" s="2" t="s">
        <v>15341</v>
      </c>
      <c r="D13248" s="2" t="s">
        <v>24442</v>
      </c>
      <c r="E13248" s="2">
        <v>6840.76</v>
      </c>
      <c r="F13248" s="2">
        <v>42</v>
      </c>
      <c r="G13248" s="2">
        <v>287311.92</v>
      </c>
      <c r="H13248" s="3" t="s">
        <v>25941</v>
      </c>
      <c r="I13248" s="7" t="str">
        <f t="shared" si="619"/>
        <v>Nov</v>
      </c>
      <c r="J13248">
        <f t="shared" si="620"/>
        <v>2024</v>
      </c>
      <c r="K13248" t="str">
        <f>IF(Table1[[#This Row],[Age]]&lt;20,"&lt;20",
   IF(Table1[[#This Row],[Age]]&lt;=30,"20-30",
   IF(Table1[[#This Row],[Age]]&lt;=40,"30-40",
   IF(Table1[[#This Row],[Age]]&lt;=50,"40-50",
   IF(Table1[[#This Row],[Age]]&lt;=60,"50-60",
   IF(Table1[[#This Row],[Age]]&lt;=70,"60-70","70+"))))))</f>
        <v>50-60</v>
      </c>
      <c r="L13248" t="str">
        <f t="shared" si="618"/>
        <v>QTY2</v>
      </c>
    </row>
    <row r="13249" spans="1:12" x14ac:dyDescent="0.3">
      <c r="A13249" s="2" t="s">
        <v>12221</v>
      </c>
      <c r="B13249" s="2">
        <v>60</v>
      </c>
      <c r="C13249" s="2" t="s">
        <v>23428</v>
      </c>
      <c r="D13249" s="2" t="s">
        <v>24496</v>
      </c>
      <c r="E13249" s="2">
        <v>5537.84</v>
      </c>
      <c r="F13249" s="2">
        <v>74</v>
      </c>
      <c r="G13249" s="2">
        <v>409800.16</v>
      </c>
      <c r="H13249" s="3" t="s">
        <v>25941</v>
      </c>
      <c r="I13249" s="7" t="str">
        <f t="shared" si="619"/>
        <v>Nov</v>
      </c>
      <c r="J13249">
        <f t="shared" si="620"/>
        <v>2024</v>
      </c>
      <c r="K13249" t="str">
        <f>IF(Table1[[#This Row],[Age]]&lt;20,"&lt;20",
   IF(Table1[[#This Row],[Age]]&lt;=30,"20-30",
   IF(Table1[[#This Row],[Age]]&lt;=40,"30-40",
   IF(Table1[[#This Row],[Age]]&lt;=50,"40-50",
   IF(Table1[[#This Row],[Age]]&lt;=60,"50-60",
   IF(Table1[[#This Row],[Age]]&lt;=70,"60-70","70+"))))))</f>
        <v>50-60</v>
      </c>
      <c r="L13249" t="str">
        <f t="shared" si="618"/>
        <v>QTY2</v>
      </c>
    </row>
    <row r="13250" spans="1:12" x14ac:dyDescent="0.3">
      <c r="A13250" s="2" t="s">
        <v>2442</v>
      </c>
      <c r="B13250" s="2">
        <v>55</v>
      </c>
      <c r="C13250" s="2" t="s">
        <v>23429</v>
      </c>
      <c r="D13250" s="2" t="s">
        <v>24563</v>
      </c>
      <c r="E13250" s="2">
        <v>5875.66</v>
      </c>
      <c r="F13250" s="2">
        <v>99</v>
      </c>
      <c r="G13250" s="2">
        <v>581690.34</v>
      </c>
      <c r="H13250" s="3" t="s">
        <v>25941</v>
      </c>
      <c r="I13250" s="7" t="str">
        <f t="shared" si="619"/>
        <v>Nov</v>
      </c>
      <c r="J13250">
        <f t="shared" si="620"/>
        <v>2024</v>
      </c>
      <c r="K13250" t="str">
        <f>IF(Table1[[#This Row],[Age]]&lt;20,"&lt;20",
   IF(Table1[[#This Row],[Age]]&lt;=30,"20-30",
   IF(Table1[[#This Row],[Age]]&lt;=40,"30-40",
   IF(Table1[[#This Row],[Age]]&lt;=50,"40-50",
   IF(Table1[[#This Row],[Age]]&lt;=60,"50-60",
   IF(Table1[[#This Row],[Age]]&lt;=70,"60-70","70+"))))))</f>
        <v>50-60</v>
      </c>
      <c r="L13250" t="str">
        <f t="shared" ref="L13250:L13313" si="621">IF(OR(MONTH(H13250)=4, MONTH(H13250)=5, MONTH(H13250)=6, MONTH(H13250)=7), "QTY1",
IF(OR(MONTH(H13250)=8, MONTH(H13250)=9, MONTH(H13250)=10, MONTH(H13250)=11), "QTY2",
IF(OR(MONTH(H13250)=12, MONTH(H13250)=1), "QTY3", "QTY4")))</f>
        <v>QTY2</v>
      </c>
    </row>
    <row r="13251" spans="1:12" x14ac:dyDescent="0.3">
      <c r="A13251" s="2" t="s">
        <v>12222</v>
      </c>
      <c r="B13251" s="2">
        <v>26</v>
      </c>
      <c r="C13251" s="2" t="s">
        <v>23430</v>
      </c>
      <c r="D13251" s="2" t="s">
        <v>24483</v>
      </c>
      <c r="E13251" s="2">
        <v>6880.74</v>
      </c>
      <c r="F13251" s="2">
        <v>75</v>
      </c>
      <c r="G13251" s="2">
        <v>516055.5</v>
      </c>
      <c r="H13251" s="3" t="s">
        <v>25941</v>
      </c>
      <c r="I13251" s="7" t="str">
        <f t="shared" ref="I13251:I13314" si="622">TEXT(H13251,"MMM")</f>
        <v>Nov</v>
      </c>
      <c r="J13251">
        <f t="shared" ref="J13251:J13314" si="623">YEAR(H13251)</f>
        <v>2024</v>
      </c>
      <c r="K13251" t="str">
        <f>IF(Table1[[#This Row],[Age]]&lt;20,"&lt;20",
   IF(Table1[[#This Row],[Age]]&lt;=30,"20-30",
   IF(Table1[[#This Row],[Age]]&lt;=40,"30-40",
   IF(Table1[[#This Row],[Age]]&lt;=50,"40-50",
   IF(Table1[[#This Row],[Age]]&lt;=60,"50-60",
   IF(Table1[[#This Row],[Age]]&lt;=70,"60-70","70+"))))))</f>
        <v>20-30</v>
      </c>
      <c r="L13251" t="str">
        <f t="shared" si="621"/>
        <v>QTY2</v>
      </c>
    </row>
    <row r="13252" spans="1:12" x14ac:dyDescent="0.3">
      <c r="A13252" s="2" t="s">
        <v>12223</v>
      </c>
      <c r="B13252" s="2">
        <v>28</v>
      </c>
      <c r="C13252" s="2" t="s">
        <v>15999</v>
      </c>
      <c r="D13252" s="2" t="s">
        <v>24573</v>
      </c>
      <c r="E13252" s="2">
        <v>9342.6299999999992</v>
      </c>
      <c r="F13252" s="2">
        <v>97</v>
      </c>
      <c r="G13252" s="2">
        <v>906235.11</v>
      </c>
      <c r="H13252" s="3" t="s">
        <v>25941</v>
      </c>
      <c r="I13252" s="7" t="str">
        <f t="shared" si="622"/>
        <v>Nov</v>
      </c>
      <c r="J13252">
        <f t="shared" si="623"/>
        <v>2024</v>
      </c>
      <c r="K13252" t="str">
        <f>IF(Table1[[#This Row],[Age]]&lt;20,"&lt;20",
   IF(Table1[[#This Row],[Age]]&lt;=30,"20-30",
   IF(Table1[[#This Row],[Age]]&lt;=40,"30-40",
   IF(Table1[[#This Row],[Age]]&lt;=50,"40-50",
   IF(Table1[[#This Row],[Age]]&lt;=60,"50-60",
   IF(Table1[[#This Row],[Age]]&lt;=70,"60-70","70+"))))))</f>
        <v>20-30</v>
      </c>
      <c r="L13252" t="str">
        <f t="shared" si="621"/>
        <v>QTY2</v>
      </c>
    </row>
    <row r="13253" spans="1:12" x14ac:dyDescent="0.3">
      <c r="A13253" s="2" t="s">
        <v>12224</v>
      </c>
      <c r="B13253" s="2">
        <v>24</v>
      </c>
      <c r="C13253" s="2" t="s">
        <v>23431</v>
      </c>
      <c r="D13253" s="2" t="s">
        <v>24473</v>
      </c>
      <c r="E13253" s="2">
        <v>9806.61</v>
      </c>
      <c r="F13253" s="2">
        <v>11</v>
      </c>
      <c r="G13253" s="2">
        <v>107872.71</v>
      </c>
      <c r="H13253" s="3" t="s">
        <v>25942</v>
      </c>
      <c r="I13253" s="7" t="str">
        <f t="shared" si="622"/>
        <v>Nov</v>
      </c>
      <c r="J13253">
        <f t="shared" si="623"/>
        <v>2024</v>
      </c>
      <c r="K13253" t="str">
        <f>IF(Table1[[#This Row],[Age]]&lt;20,"&lt;20",
   IF(Table1[[#This Row],[Age]]&lt;=30,"20-30",
   IF(Table1[[#This Row],[Age]]&lt;=40,"30-40",
   IF(Table1[[#This Row],[Age]]&lt;=50,"40-50",
   IF(Table1[[#This Row],[Age]]&lt;=60,"50-60",
   IF(Table1[[#This Row],[Age]]&lt;=70,"60-70","70+"))))))</f>
        <v>20-30</v>
      </c>
      <c r="L13253" t="str">
        <f t="shared" si="621"/>
        <v>QTY2</v>
      </c>
    </row>
    <row r="13254" spans="1:12" x14ac:dyDescent="0.3">
      <c r="A13254" s="2" t="s">
        <v>12225</v>
      </c>
      <c r="B13254" s="2">
        <v>21</v>
      </c>
      <c r="C13254" s="2" t="s">
        <v>23432</v>
      </c>
      <c r="D13254" s="2" t="s">
        <v>24506</v>
      </c>
      <c r="E13254" s="2">
        <v>5975.2</v>
      </c>
      <c r="F13254" s="2">
        <v>9</v>
      </c>
      <c r="G13254" s="2">
        <v>53776.800000000003</v>
      </c>
      <c r="H13254" s="3" t="s">
        <v>25942</v>
      </c>
      <c r="I13254" s="7" t="str">
        <f t="shared" si="622"/>
        <v>Nov</v>
      </c>
      <c r="J13254">
        <f t="shared" si="623"/>
        <v>2024</v>
      </c>
      <c r="K13254" t="str">
        <f>IF(Table1[[#This Row],[Age]]&lt;20,"&lt;20",
   IF(Table1[[#This Row],[Age]]&lt;=30,"20-30",
   IF(Table1[[#This Row],[Age]]&lt;=40,"30-40",
   IF(Table1[[#This Row],[Age]]&lt;=50,"40-50",
   IF(Table1[[#This Row],[Age]]&lt;=60,"50-60",
   IF(Table1[[#This Row],[Age]]&lt;=70,"60-70","70+"))))))</f>
        <v>20-30</v>
      </c>
      <c r="L13254" t="str">
        <f t="shared" si="621"/>
        <v>QTY2</v>
      </c>
    </row>
    <row r="13255" spans="1:12" x14ac:dyDescent="0.3">
      <c r="A13255" s="2" t="s">
        <v>12226</v>
      </c>
      <c r="B13255" s="2">
        <v>20</v>
      </c>
      <c r="C13255" s="2" t="s">
        <v>22042</v>
      </c>
      <c r="D13255" s="2" t="s">
        <v>24483</v>
      </c>
      <c r="E13255" s="2">
        <v>8118.51</v>
      </c>
      <c r="F13255" s="2">
        <v>87</v>
      </c>
      <c r="G13255" s="2">
        <v>706310.37</v>
      </c>
      <c r="H13255" s="3" t="s">
        <v>25942</v>
      </c>
      <c r="I13255" s="7" t="str">
        <f t="shared" si="622"/>
        <v>Nov</v>
      </c>
      <c r="J13255">
        <f t="shared" si="623"/>
        <v>2024</v>
      </c>
      <c r="K13255" t="str">
        <f>IF(Table1[[#This Row],[Age]]&lt;20,"&lt;20",
   IF(Table1[[#This Row],[Age]]&lt;=30,"20-30",
   IF(Table1[[#This Row],[Age]]&lt;=40,"30-40",
   IF(Table1[[#This Row],[Age]]&lt;=50,"40-50",
   IF(Table1[[#This Row],[Age]]&lt;=60,"50-60",
   IF(Table1[[#This Row],[Age]]&lt;=70,"60-70","70+"))))))</f>
        <v>20-30</v>
      </c>
      <c r="L13255" t="str">
        <f t="shared" si="621"/>
        <v>QTY2</v>
      </c>
    </row>
    <row r="13256" spans="1:12" x14ac:dyDescent="0.3">
      <c r="A13256" s="2" t="s">
        <v>12227</v>
      </c>
      <c r="B13256" s="2">
        <v>45</v>
      </c>
      <c r="C13256" s="2" t="s">
        <v>22898</v>
      </c>
      <c r="D13256" s="2" t="s">
        <v>24541</v>
      </c>
      <c r="E13256" s="2">
        <v>7626.76</v>
      </c>
      <c r="F13256" s="2">
        <v>47</v>
      </c>
      <c r="G13256" s="2">
        <v>358457.72</v>
      </c>
      <c r="H13256" s="3" t="s">
        <v>25942</v>
      </c>
      <c r="I13256" s="7" t="str">
        <f t="shared" si="622"/>
        <v>Nov</v>
      </c>
      <c r="J13256">
        <f t="shared" si="623"/>
        <v>2024</v>
      </c>
      <c r="K13256" t="str">
        <f>IF(Table1[[#This Row],[Age]]&lt;20,"&lt;20",
   IF(Table1[[#This Row],[Age]]&lt;=30,"20-30",
   IF(Table1[[#This Row],[Age]]&lt;=40,"30-40",
   IF(Table1[[#This Row],[Age]]&lt;=50,"40-50",
   IF(Table1[[#This Row],[Age]]&lt;=60,"50-60",
   IF(Table1[[#This Row],[Age]]&lt;=70,"60-70","70+"))))))</f>
        <v>40-50</v>
      </c>
      <c r="L13256" t="str">
        <f t="shared" si="621"/>
        <v>QTY2</v>
      </c>
    </row>
    <row r="13257" spans="1:12" x14ac:dyDescent="0.3">
      <c r="A13257" s="2" t="s">
        <v>12228</v>
      </c>
      <c r="B13257" s="2">
        <v>47</v>
      </c>
      <c r="C13257" s="2" t="s">
        <v>15341</v>
      </c>
      <c r="D13257" s="2" t="s">
        <v>24426</v>
      </c>
      <c r="E13257" s="2">
        <v>4946.07</v>
      </c>
      <c r="F13257" s="2">
        <v>35</v>
      </c>
      <c r="G13257" s="2">
        <v>173112.45</v>
      </c>
      <c r="H13257" s="3" t="s">
        <v>25942</v>
      </c>
      <c r="I13257" s="7" t="str">
        <f t="shared" si="622"/>
        <v>Nov</v>
      </c>
      <c r="J13257">
        <f t="shared" si="623"/>
        <v>2024</v>
      </c>
      <c r="K13257" t="str">
        <f>IF(Table1[[#This Row],[Age]]&lt;20,"&lt;20",
   IF(Table1[[#This Row],[Age]]&lt;=30,"20-30",
   IF(Table1[[#This Row],[Age]]&lt;=40,"30-40",
   IF(Table1[[#This Row],[Age]]&lt;=50,"40-50",
   IF(Table1[[#This Row],[Age]]&lt;=60,"50-60",
   IF(Table1[[#This Row],[Age]]&lt;=70,"60-70","70+"))))))</f>
        <v>40-50</v>
      </c>
      <c r="L13257" t="str">
        <f t="shared" si="621"/>
        <v>QTY2</v>
      </c>
    </row>
    <row r="13258" spans="1:12" x14ac:dyDescent="0.3">
      <c r="A13258" s="2" t="s">
        <v>12229</v>
      </c>
      <c r="B13258" s="2">
        <v>47</v>
      </c>
      <c r="C13258" s="2" t="s">
        <v>22516</v>
      </c>
      <c r="D13258" s="2" t="s">
        <v>24524</v>
      </c>
      <c r="E13258" s="2">
        <v>7560.65</v>
      </c>
      <c r="F13258" s="2">
        <v>27</v>
      </c>
      <c r="G13258" s="2">
        <v>204137.55</v>
      </c>
      <c r="H13258" s="3" t="s">
        <v>25942</v>
      </c>
      <c r="I13258" s="7" t="str">
        <f t="shared" si="622"/>
        <v>Nov</v>
      </c>
      <c r="J13258">
        <f t="shared" si="623"/>
        <v>2024</v>
      </c>
      <c r="K13258" t="str">
        <f>IF(Table1[[#This Row],[Age]]&lt;20,"&lt;20",
   IF(Table1[[#This Row],[Age]]&lt;=30,"20-30",
   IF(Table1[[#This Row],[Age]]&lt;=40,"30-40",
   IF(Table1[[#This Row],[Age]]&lt;=50,"40-50",
   IF(Table1[[#This Row],[Age]]&lt;=60,"50-60",
   IF(Table1[[#This Row],[Age]]&lt;=70,"60-70","70+"))))))</f>
        <v>40-50</v>
      </c>
      <c r="L13258" t="str">
        <f t="shared" si="621"/>
        <v>QTY2</v>
      </c>
    </row>
    <row r="13259" spans="1:12" x14ac:dyDescent="0.3">
      <c r="A13259" s="2" t="s">
        <v>12230</v>
      </c>
      <c r="B13259" s="2">
        <v>21</v>
      </c>
      <c r="C13259" s="2" t="s">
        <v>23433</v>
      </c>
      <c r="D13259" s="2" t="s">
        <v>24557</v>
      </c>
      <c r="E13259" s="2">
        <v>9834.92</v>
      </c>
      <c r="F13259" s="2">
        <v>38</v>
      </c>
      <c r="G13259" s="2">
        <v>373726.96</v>
      </c>
      <c r="H13259" s="3" t="s">
        <v>25943</v>
      </c>
      <c r="I13259" s="7" t="str">
        <f t="shared" si="622"/>
        <v>Nov</v>
      </c>
      <c r="J13259">
        <f t="shared" si="623"/>
        <v>2024</v>
      </c>
      <c r="K13259" t="str">
        <f>IF(Table1[[#This Row],[Age]]&lt;20,"&lt;20",
   IF(Table1[[#This Row],[Age]]&lt;=30,"20-30",
   IF(Table1[[#This Row],[Age]]&lt;=40,"30-40",
   IF(Table1[[#This Row],[Age]]&lt;=50,"40-50",
   IF(Table1[[#This Row],[Age]]&lt;=60,"50-60",
   IF(Table1[[#This Row],[Age]]&lt;=70,"60-70","70+"))))))</f>
        <v>20-30</v>
      </c>
      <c r="L13259" t="str">
        <f t="shared" si="621"/>
        <v>QTY2</v>
      </c>
    </row>
    <row r="13260" spans="1:12" x14ac:dyDescent="0.3">
      <c r="A13260" s="2" t="s">
        <v>12231</v>
      </c>
      <c r="B13260" s="2">
        <v>60</v>
      </c>
      <c r="C13260" s="2" t="s">
        <v>14381</v>
      </c>
      <c r="D13260" s="2" t="s">
        <v>24608</v>
      </c>
      <c r="E13260" s="2">
        <v>9949.5400000000009</v>
      </c>
      <c r="F13260" s="2">
        <v>45</v>
      </c>
      <c r="G13260" s="2">
        <v>447729.3</v>
      </c>
      <c r="H13260" s="3" t="s">
        <v>25943</v>
      </c>
      <c r="I13260" s="7" t="str">
        <f t="shared" si="622"/>
        <v>Nov</v>
      </c>
      <c r="J13260">
        <f t="shared" si="623"/>
        <v>2024</v>
      </c>
      <c r="K13260" t="str">
        <f>IF(Table1[[#This Row],[Age]]&lt;20,"&lt;20",
   IF(Table1[[#This Row],[Age]]&lt;=30,"20-30",
   IF(Table1[[#This Row],[Age]]&lt;=40,"30-40",
   IF(Table1[[#This Row],[Age]]&lt;=50,"40-50",
   IF(Table1[[#This Row],[Age]]&lt;=60,"50-60",
   IF(Table1[[#This Row],[Age]]&lt;=70,"60-70","70+"))))))</f>
        <v>50-60</v>
      </c>
      <c r="L13260" t="str">
        <f t="shared" si="621"/>
        <v>QTY2</v>
      </c>
    </row>
    <row r="13261" spans="1:12" x14ac:dyDescent="0.3">
      <c r="A13261" s="2" t="s">
        <v>3414</v>
      </c>
      <c r="B13261" s="2">
        <v>57</v>
      </c>
      <c r="C13261" s="2" t="s">
        <v>14898</v>
      </c>
      <c r="D13261" s="2" t="s">
        <v>24615</v>
      </c>
      <c r="E13261" s="2">
        <v>6444.4</v>
      </c>
      <c r="F13261" s="2">
        <v>95</v>
      </c>
      <c r="G13261" s="2">
        <v>612218</v>
      </c>
      <c r="H13261" s="3" t="s">
        <v>25943</v>
      </c>
      <c r="I13261" s="7" t="str">
        <f t="shared" si="622"/>
        <v>Nov</v>
      </c>
      <c r="J13261">
        <f t="shared" si="623"/>
        <v>2024</v>
      </c>
      <c r="K13261" t="str">
        <f>IF(Table1[[#This Row],[Age]]&lt;20,"&lt;20",
   IF(Table1[[#This Row],[Age]]&lt;=30,"20-30",
   IF(Table1[[#This Row],[Age]]&lt;=40,"30-40",
   IF(Table1[[#This Row],[Age]]&lt;=50,"40-50",
   IF(Table1[[#This Row],[Age]]&lt;=60,"50-60",
   IF(Table1[[#This Row],[Age]]&lt;=70,"60-70","70+"))))))</f>
        <v>50-60</v>
      </c>
      <c r="L13261" t="str">
        <f t="shared" si="621"/>
        <v>QTY2</v>
      </c>
    </row>
    <row r="13262" spans="1:12" x14ac:dyDescent="0.3">
      <c r="A13262" s="2" t="s">
        <v>12232</v>
      </c>
      <c r="B13262" s="2">
        <v>45</v>
      </c>
      <c r="C13262" s="2" t="s">
        <v>23434</v>
      </c>
      <c r="D13262" s="2" t="s">
        <v>24425</v>
      </c>
      <c r="E13262" s="2">
        <v>3506.57</v>
      </c>
      <c r="F13262" s="2">
        <v>81</v>
      </c>
      <c r="G13262" s="2">
        <v>284032.17</v>
      </c>
      <c r="H13262" s="3" t="s">
        <v>25943</v>
      </c>
      <c r="I13262" s="7" t="str">
        <f t="shared" si="622"/>
        <v>Nov</v>
      </c>
      <c r="J13262">
        <f t="shared" si="623"/>
        <v>2024</v>
      </c>
      <c r="K13262" t="str">
        <f>IF(Table1[[#This Row],[Age]]&lt;20,"&lt;20",
   IF(Table1[[#This Row],[Age]]&lt;=30,"20-30",
   IF(Table1[[#This Row],[Age]]&lt;=40,"30-40",
   IF(Table1[[#This Row],[Age]]&lt;=50,"40-50",
   IF(Table1[[#This Row],[Age]]&lt;=60,"50-60",
   IF(Table1[[#This Row],[Age]]&lt;=70,"60-70","70+"))))))</f>
        <v>40-50</v>
      </c>
      <c r="L13262" t="str">
        <f t="shared" si="621"/>
        <v>QTY2</v>
      </c>
    </row>
    <row r="13263" spans="1:12" x14ac:dyDescent="0.3">
      <c r="A13263" s="2" t="s">
        <v>12233</v>
      </c>
      <c r="B13263" s="2">
        <v>43</v>
      </c>
      <c r="C13263" s="2" t="s">
        <v>23435</v>
      </c>
      <c r="D13263" s="2" t="s">
        <v>24594</v>
      </c>
      <c r="E13263" s="2">
        <v>9295.77</v>
      </c>
      <c r="F13263" s="2">
        <v>32</v>
      </c>
      <c r="G13263" s="2">
        <v>297464.64</v>
      </c>
      <c r="H13263" s="3" t="s">
        <v>25943</v>
      </c>
      <c r="I13263" s="7" t="str">
        <f t="shared" si="622"/>
        <v>Nov</v>
      </c>
      <c r="J13263">
        <f t="shared" si="623"/>
        <v>2024</v>
      </c>
      <c r="K13263" t="str">
        <f>IF(Table1[[#This Row],[Age]]&lt;20,"&lt;20",
   IF(Table1[[#This Row],[Age]]&lt;=30,"20-30",
   IF(Table1[[#This Row],[Age]]&lt;=40,"30-40",
   IF(Table1[[#This Row],[Age]]&lt;=50,"40-50",
   IF(Table1[[#This Row],[Age]]&lt;=60,"50-60",
   IF(Table1[[#This Row],[Age]]&lt;=70,"60-70","70+"))))))</f>
        <v>40-50</v>
      </c>
      <c r="L13263" t="str">
        <f t="shared" si="621"/>
        <v>QTY2</v>
      </c>
    </row>
    <row r="13264" spans="1:12" x14ac:dyDescent="0.3">
      <c r="A13264" s="2" t="s">
        <v>12234</v>
      </c>
      <c r="B13264" s="2">
        <v>50</v>
      </c>
      <c r="C13264" s="2" t="s">
        <v>17944</v>
      </c>
      <c r="D13264" s="2" t="s">
        <v>24620</v>
      </c>
      <c r="E13264" s="2">
        <v>2763.92</v>
      </c>
      <c r="F13264" s="2">
        <v>75</v>
      </c>
      <c r="G13264" s="2">
        <v>207294</v>
      </c>
      <c r="H13264" s="3" t="s">
        <v>25943</v>
      </c>
      <c r="I13264" s="7" t="str">
        <f t="shared" si="622"/>
        <v>Nov</v>
      </c>
      <c r="J13264">
        <f t="shared" si="623"/>
        <v>2024</v>
      </c>
      <c r="K13264" t="str">
        <f>IF(Table1[[#This Row],[Age]]&lt;20,"&lt;20",
   IF(Table1[[#This Row],[Age]]&lt;=30,"20-30",
   IF(Table1[[#This Row],[Age]]&lt;=40,"30-40",
   IF(Table1[[#This Row],[Age]]&lt;=50,"40-50",
   IF(Table1[[#This Row],[Age]]&lt;=60,"50-60",
   IF(Table1[[#This Row],[Age]]&lt;=70,"60-70","70+"))))))</f>
        <v>40-50</v>
      </c>
      <c r="L13264" t="str">
        <f t="shared" si="621"/>
        <v>QTY2</v>
      </c>
    </row>
    <row r="13265" spans="1:12" x14ac:dyDescent="0.3">
      <c r="A13265" s="2" t="s">
        <v>12235</v>
      </c>
      <c r="B13265" s="2">
        <v>26</v>
      </c>
      <c r="C13265" s="2" t="s">
        <v>23436</v>
      </c>
      <c r="D13265" s="2" t="s">
        <v>24641</v>
      </c>
      <c r="E13265" s="2">
        <v>7814.71</v>
      </c>
      <c r="F13265" s="2">
        <v>73</v>
      </c>
      <c r="G13265" s="2">
        <v>570473.82999999996</v>
      </c>
      <c r="H13265" s="3" t="s">
        <v>25943</v>
      </c>
      <c r="I13265" s="7" t="str">
        <f t="shared" si="622"/>
        <v>Nov</v>
      </c>
      <c r="J13265">
        <f t="shared" si="623"/>
        <v>2024</v>
      </c>
      <c r="K13265" t="str">
        <f>IF(Table1[[#This Row],[Age]]&lt;20,"&lt;20",
   IF(Table1[[#This Row],[Age]]&lt;=30,"20-30",
   IF(Table1[[#This Row],[Age]]&lt;=40,"30-40",
   IF(Table1[[#This Row],[Age]]&lt;=50,"40-50",
   IF(Table1[[#This Row],[Age]]&lt;=60,"50-60",
   IF(Table1[[#This Row],[Age]]&lt;=70,"60-70","70+"))))))</f>
        <v>20-30</v>
      </c>
      <c r="L13265" t="str">
        <f t="shared" si="621"/>
        <v>QTY2</v>
      </c>
    </row>
    <row r="13266" spans="1:12" x14ac:dyDescent="0.3">
      <c r="A13266" s="2" t="s">
        <v>12236</v>
      </c>
      <c r="B13266" s="2">
        <v>36</v>
      </c>
      <c r="C13266" s="2" t="s">
        <v>23437</v>
      </c>
      <c r="D13266" s="2" t="s">
        <v>24562</v>
      </c>
      <c r="E13266" s="2">
        <v>9904.85</v>
      </c>
      <c r="F13266" s="2">
        <v>95</v>
      </c>
      <c r="G13266" s="2">
        <v>940960.75</v>
      </c>
      <c r="H13266" s="3" t="s">
        <v>25944</v>
      </c>
      <c r="I13266" s="7" t="str">
        <f t="shared" si="622"/>
        <v>Nov</v>
      </c>
      <c r="J13266">
        <f t="shared" si="623"/>
        <v>2024</v>
      </c>
      <c r="K13266" t="str">
        <f>IF(Table1[[#This Row],[Age]]&lt;20,"&lt;20",
   IF(Table1[[#This Row],[Age]]&lt;=30,"20-30",
   IF(Table1[[#This Row],[Age]]&lt;=40,"30-40",
   IF(Table1[[#This Row],[Age]]&lt;=50,"40-50",
   IF(Table1[[#This Row],[Age]]&lt;=60,"50-60",
   IF(Table1[[#This Row],[Age]]&lt;=70,"60-70","70+"))))))</f>
        <v>30-40</v>
      </c>
      <c r="L13266" t="str">
        <f t="shared" si="621"/>
        <v>QTY2</v>
      </c>
    </row>
    <row r="13267" spans="1:12" x14ac:dyDescent="0.3">
      <c r="A13267" s="2" t="s">
        <v>12237</v>
      </c>
      <c r="B13267" s="2">
        <v>21</v>
      </c>
      <c r="C13267" s="2" t="s">
        <v>14726</v>
      </c>
      <c r="D13267" s="2" t="s">
        <v>24528</v>
      </c>
      <c r="E13267" s="2">
        <v>2841.02</v>
      </c>
      <c r="F13267" s="2">
        <v>74</v>
      </c>
      <c r="G13267" s="2">
        <v>210235.48</v>
      </c>
      <c r="H13267" s="3" t="s">
        <v>25944</v>
      </c>
      <c r="I13267" s="7" t="str">
        <f t="shared" si="622"/>
        <v>Nov</v>
      </c>
      <c r="J13267">
        <f t="shared" si="623"/>
        <v>2024</v>
      </c>
      <c r="K13267" t="str">
        <f>IF(Table1[[#This Row],[Age]]&lt;20,"&lt;20",
   IF(Table1[[#This Row],[Age]]&lt;=30,"20-30",
   IF(Table1[[#This Row],[Age]]&lt;=40,"30-40",
   IF(Table1[[#This Row],[Age]]&lt;=50,"40-50",
   IF(Table1[[#This Row],[Age]]&lt;=60,"50-60",
   IF(Table1[[#This Row],[Age]]&lt;=70,"60-70","70+"))))))</f>
        <v>20-30</v>
      </c>
      <c r="L13267" t="str">
        <f t="shared" si="621"/>
        <v>QTY2</v>
      </c>
    </row>
    <row r="13268" spans="1:12" x14ac:dyDescent="0.3">
      <c r="A13268" s="2" t="s">
        <v>12238</v>
      </c>
      <c r="B13268" s="2">
        <v>43</v>
      </c>
      <c r="C13268" s="2" t="s">
        <v>23438</v>
      </c>
      <c r="D13268" s="2" t="s">
        <v>24526</v>
      </c>
      <c r="E13268" s="2">
        <v>8200.56</v>
      </c>
      <c r="F13268" s="2">
        <v>15</v>
      </c>
      <c r="G13268" s="2">
        <v>123008.4</v>
      </c>
      <c r="H13268" s="3" t="s">
        <v>25944</v>
      </c>
      <c r="I13268" s="7" t="str">
        <f t="shared" si="622"/>
        <v>Nov</v>
      </c>
      <c r="J13268">
        <f t="shared" si="623"/>
        <v>2024</v>
      </c>
      <c r="K13268" t="str">
        <f>IF(Table1[[#This Row],[Age]]&lt;20,"&lt;20",
   IF(Table1[[#This Row],[Age]]&lt;=30,"20-30",
   IF(Table1[[#This Row],[Age]]&lt;=40,"30-40",
   IF(Table1[[#This Row],[Age]]&lt;=50,"40-50",
   IF(Table1[[#This Row],[Age]]&lt;=60,"50-60",
   IF(Table1[[#This Row],[Age]]&lt;=70,"60-70","70+"))))))</f>
        <v>40-50</v>
      </c>
      <c r="L13268" t="str">
        <f t="shared" si="621"/>
        <v>QTY2</v>
      </c>
    </row>
    <row r="13269" spans="1:12" x14ac:dyDescent="0.3">
      <c r="A13269" s="2" t="s">
        <v>12239</v>
      </c>
      <c r="B13269" s="2">
        <v>44</v>
      </c>
      <c r="C13269" s="2" t="s">
        <v>23439</v>
      </c>
      <c r="D13269" s="2" t="s">
        <v>24610</v>
      </c>
      <c r="E13269" s="2">
        <v>1433.04</v>
      </c>
      <c r="F13269" s="2">
        <v>4</v>
      </c>
      <c r="G13269" s="2">
        <v>5732.16</v>
      </c>
      <c r="H13269" s="3" t="s">
        <v>25944</v>
      </c>
      <c r="I13269" s="7" t="str">
        <f t="shared" si="622"/>
        <v>Nov</v>
      </c>
      <c r="J13269">
        <f t="shared" si="623"/>
        <v>2024</v>
      </c>
      <c r="K13269" t="str">
        <f>IF(Table1[[#This Row],[Age]]&lt;20,"&lt;20",
   IF(Table1[[#This Row],[Age]]&lt;=30,"20-30",
   IF(Table1[[#This Row],[Age]]&lt;=40,"30-40",
   IF(Table1[[#This Row],[Age]]&lt;=50,"40-50",
   IF(Table1[[#This Row],[Age]]&lt;=60,"50-60",
   IF(Table1[[#This Row],[Age]]&lt;=70,"60-70","70+"))))))</f>
        <v>40-50</v>
      </c>
      <c r="L13269" t="str">
        <f t="shared" si="621"/>
        <v>QTY2</v>
      </c>
    </row>
    <row r="13270" spans="1:12" x14ac:dyDescent="0.3">
      <c r="A13270" s="2" t="s">
        <v>12240</v>
      </c>
      <c r="B13270" s="2">
        <v>52</v>
      </c>
      <c r="C13270" s="2" t="s">
        <v>16040</v>
      </c>
      <c r="D13270" s="2" t="s">
        <v>24463</v>
      </c>
      <c r="E13270" s="2">
        <v>9348.41</v>
      </c>
      <c r="F13270" s="2">
        <v>34</v>
      </c>
      <c r="G13270" s="2">
        <v>317845.94</v>
      </c>
      <c r="H13270" s="3" t="s">
        <v>25944</v>
      </c>
      <c r="I13270" s="7" t="str">
        <f t="shared" si="622"/>
        <v>Nov</v>
      </c>
      <c r="J13270">
        <f t="shared" si="623"/>
        <v>2024</v>
      </c>
      <c r="K13270" t="str">
        <f>IF(Table1[[#This Row],[Age]]&lt;20,"&lt;20",
   IF(Table1[[#This Row],[Age]]&lt;=30,"20-30",
   IF(Table1[[#This Row],[Age]]&lt;=40,"30-40",
   IF(Table1[[#This Row],[Age]]&lt;=50,"40-50",
   IF(Table1[[#This Row],[Age]]&lt;=60,"50-60",
   IF(Table1[[#This Row],[Age]]&lt;=70,"60-70","70+"))))))</f>
        <v>50-60</v>
      </c>
      <c r="L13270" t="str">
        <f t="shared" si="621"/>
        <v>QTY2</v>
      </c>
    </row>
    <row r="13271" spans="1:12" x14ac:dyDescent="0.3">
      <c r="A13271" s="2" t="s">
        <v>12241</v>
      </c>
      <c r="B13271" s="2">
        <v>36</v>
      </c>
      <c r="C13271" s="2" t="s">
        <v>23440</v>
      </c>
      <c r="D13271" s="2" t="s">
        <v>24499</v>
      </c>
      <c r="E13271" s="2">
        <v>4235.62</v>
      </c>
      <c r="F13271" s="2">
        <v>51</v>
      </c>
      <c r="G13271" s="2">
        <v>216016.62</v>
      </c>
      <c r="H13271" s="3" t="s">
        <v>25944</v>
      </c>
      <c r="I13271" s="7" t="str">
        <f t="shared" si="622"/>
        <v>Nov</v>
      </c>
      <c r="J13271">
        <f t="shared" si="623"/>
        <v>2024</v>
      </c>
      <c r="K13271" t="str">
        <f>IF(Table1[[#This Row],[Age]]&lt;20,"&lt;20",
   IF(Table1[[#This Row],[Age]]&lt;=30,"20-30",
   IF(Table1[[#This Row],[Age]]&lt;=40,"30-40",
   IF(Table1[[#This Row],[Age]]&lt;=50,"40-50",
   IF(Table1[[#This Row],[Age]]&lt;=60,"50-60",
   IF(Table1[[#This Row],[Age]]&lt;=70,"60-70","70+"))))))</f>
        <v>30-40</v>
      </c>
      <c r="L13271" t="str">
        <f t="shared" si="621"/>
        <v>QTY2</v>
      </c>
    </row>
    <row r="13272" spans="1:12" x14ac:dyDescent="0.3">
      <c r="A13272" s="2" t="s">
        <v>12242</v>
      </c>
      <c r="B13272" s="2">
        <v>36</v>
      </c>
      <c r="C13272" s="2" t="s">
        <v>23441</v>
      </c>
      <c r="D13272" s="2" t="s">
        <v>24520</v>
      </c>
      <c r="E13272" s="2">
        <v>8619.7099999999991</v>
      </c>
      <c r="F13272" s="2">
        <v>48</v>
      </c>
      <c r="G13272" s="2">
        <v>413746.08</v>
      </c>
      <c r="H13272" s="3" t="s">
        <v>25944</v>
      </c>
      <c r="I13272" s="7" t="str">
        <f t="shared" si="622"/>
        <v>Nov</v>
      </c>
      <c r="J13272">
        <f t="shared" si="623"/>
        <v>2024</v>
      </c>
      <c r="K13272" t="str">
        <f>IF(Table1[[#This Row],[Age]]&lt;20,"&lt;20",
   IF(Table1[[#This Row],[Age]]&lt;=30,"20-30",
   IF(Table1[[#This Row],[Age]]&lt;=40,"30-40",
   IF(Table1[[#This Row],[Age]]&lt;=50,"40-50",
   IF(Table1[[#This Row],[Age]]&lt;=60,"50-60",
   IF(Table1[[#This Row],[Age]]&lt;=70,"60-70","70+"))))))</f>
        <v>30-40</v>
      </c>
      <c r="L13272" t="str">
        <f t="shared" si="621"/>
        <v>QTY2</v>
      </c>
    </row>
    <row r="13273" spans="1:12" x14ac:dyDescent="0.3">
      <c r="A13273" s="2" t="s">
        <v>12243</v>
      </c>
      <c r="B13273" s="2">
        <v>65</v>
      </c>
      <c r="C13273" s="2" t="s">
        <v>16391</v>
      </c>
      <c r="D13273" s="2" t="s">
        <v>24508</v>
      </c>
      <c r="E13273" s="2">
        <v>1372.48</v>
      </c>
      <c r="F13273" s="2">
        <v>76</v>
      </c>
      <c r="G13273" s="2">
        <v>104308.48</v>
      </c>
      <c r="H13273" s="3" t="s">
        <v>25944</v>
      </c>
      <c r="I13273" s="7" t="str">
        <f t="shared" si="622"/>
        <v>Nov</v>
      </c>
      <c r="J13273">
        <f t="shared" si="623"/>
        <v>2024</v>
      </c>
      <c r="K13273" t="str">
        <f>IF(Table1[[#This Row],[Age]]&lt;20,"&lt;20",
   IF(Table1[[#This Row],[Age]]&lt;=30,"20-30",
   IF(Table1[[#This Row],[Age]]&lt;=40,"30-40",
   IF(Table1[[#This Row],[Age]]&lt;=50,"40-50",
   IF(Table1[[#This Row],[Age]]&lt;=60,"50-60",
   IF(Table1[[#This Row],[Age]]&lt;=70,"60-70","70+"))))))</f>
        <v>60-70</v>
      </c>
      <c r="L13273" t="str">
        <f t="shared" si="621"/>
        <v>QTY2</v>
      </c>
    </row>
    <row r="13274" spans="1:12" x14ac:dyDescent="0.3">
      <c r="A13274" s="2" t="s">
        <v>12244</v>
      </c>
      <c r="B13274" s="2">
        <v>53</v>
      </c>
      <c r="C13274" s="2" t="s">
        <v>23442</v>
      </c>
      <c r="D13274" s="2" t="s">
        <v>24559</v>
      </c>
      <c r="E13274" s="2">
        <v>8625.61</v>
      </c>
      <c r="F13274" s="2">
        <v>92</v>
      </c>
      <c r="G13274" s="2">
        <v>793556.12</v>
      </c>
      <c r="H13274" s="3" t="s">
        <v>25944</v>
      </c>
      <c r="I13274" s="7" t="str">
        <f t="shared" si="622"/>
        <v>Nov</v>
      </c>
      <c r="J13274">
        <f t="shared" si="623"/>
        <v>2024</v>
      </c>
      <c r="K13274" t="str">
        <f>IF(Table1[[#This Row],[Age]]&lt;20,"&lt;20",
   IF(Table1[[#This Row],[Age]]&lt;=30,"20-30",
   IF(Table1[[#This Row],[Age]]&lt;=40,"30-40",
   IF(Table1[[#This Row],[Age]]&lt;=50,"40-50",
   IF(Table1[[#This Row],[Age]]&lt;=60,"50-60",
   IF(Table1[[#This Row],[Age]]&lt;=70,"60-70","70+"))))))</f>
        <v>50-60</v>
      </c>
      <c r="L13274" t="str">
        <f t="shared" si="621"/>
        <v>QTY2</v>
      </c>
    </row>
    <row r="13275" spans="1:12" x14ac:dyDescent="0.3">
      <c r="A13275" s="2" t="s">
        <v>12245</v>
      </c>
      <c r="B13275" s="2">
        <v>31</v>
      </c>
      <c r="C13275" s="2" t="s">
        <v>23443</v>
      </c>
      <c r="D13275" s="2" t="s">
        <v>24457</v>
      </c>
      <c r="E13275" s="2">
        <v>6564.35</v>
      </c>
      <c r="F13275" s="2">
        <v>13</v>
      </c>
      <c r="G13275" s="2">
        <v>85336.55</v>
      </c>
      <c r="H13275" s="3" t="s">
        <v>25944</v>
      </c>
      <c r="I13275" s="7" t="str">
        <f t="shared" si="622"/>
        <v>Nov</v>
      </c>
      <c r="J13275">
        <f t="shared" si="623"/>
        <v>2024</v>
      </c>
      <c r="K13275" t="str">
        <f>IF(Table1[[#This Row],[Age]]&lt;20,"&lt;20",
   IF(Table1[[#This Row],[Age]]&lt;=30,"20-30",
   IF(Table1[[#This Row],[Age]]&lt;=40,"30-40",
   IF(Table1[[#This Row],[Age]]&lt;=50,"40-50",
   IF(Table1[[#This Row],[Age]]&lt;=60,"50-60",
   IF(Table1[[#This Row],[Age]]&lt;=70,"60-70","70+"))))))</f>
        <v>30-40</v>
      </c>
      <c r="L13275" t="str">
        <f t="shared" si="621"/>
        <v>QTY2</v>
      </c>
    </row>
    <row r="13276" spans="1:12" x14ac:dyDescent="0.3">
      <c r="A13276" s="2" t="s">
        <v>12246</v>
      </c>
      <c r="B13276" s="2">
        <v>32</v>
      </c>
      <c r="C13276" s="2" t="s">
        <v>23444</v>
      </c>
      <c r="D13276" s="2" t="s">
        <v>24636</v>
      </c>
      <c r="E13276" s="2">
        <v>505.4</v>
      </c>
      <c r="F13276" s="2">
        <v>54</v>
      </c>
      <c r="G13276" s="2">
        <v>27291.599999999999</v>
      </c>
      <c r="H13276" s="3" t="s">
        <v>25944</v>
      </c>
      <c r="I13276" s="7" t="str">
        <f t="shared" si="622"/>
        <v>Nov</v>
      </c>
      <c r="J13276">
        <f t="shared" si="623"/>
        <v>2024</v>
      </c>
      <c r="K13276" t="str">
        <f>IF(Table1[[#This Row],[Age]]&lt;20,"&lt;20",
   IF(Table1[[#This Row],[Age]]&lt;=30,"20-30",
   IF(Table1[[#This Row],[Age]]&lt;=40,"30-40",
   IF(Table1[[#This Row],[Age]]&lt;=50,"40-50",
   IF(Table1[[#This Row],[Age]]&lt;=60,"50-60",
   IF(Table1[[#This Row],[Age]]&lt;=70,"60-70","70+"))))))</f>
        <v>30-40</v>
      </c>
      <c r="L13276" t="str">
        <f t="shared" si="621"/>
        <v>QTY2</v>
      </c>
    </row>
    <row r="13277" spans="1:12" x14ac:dyDescent="0.3">
      <c r="A13277" s="2" t="s">
        <v>12247</v>
      </c>
      <c r="B13277" s="2">
        <v>64</v>
      </c>
      <c r="C13277" s="2" t="s">
        <v>23145</v>
      </c>
      <c r="D13277" s="2" t="s">
        <v>24576</v>
      </c>
      <c r="E13277" s="2">
        <v>2034.23</v>
      </c>
      <c r="F13277" s="2">
        <v>88</v>
      </c>
      <c r="G13277" s="2">
        <v>179012.24</v>
      </c>
      <c r="H13277" s="3" t="s">
        <v>25944</v>
      </c>
      <c r="I13277" s="7" t="str">
        <f t="shared" si="622"/>
        <v>Nov</v>
      </c>
      <c r="J13277">
        <f t="shared" si="623"/>
        <v>2024</v>
      </c>
      <c r="K13277" t="str">
        <f>IF(Table1[[#This Row],[Age]]&lt;20,"&lt;20",
   IF(Table1[[#This Row],[Age]]&lt;=30,"20-30",
   IF(Table1[[#This Row],[Age]]&lt;=40,"30-40",
   IF(Table1[[#This Row],[Age]]&lt;=50,"40-50",
   IF(Table1[[#This Row],[Age]]&lt;=60,"50-60",
   IF(Table1[[#This Row],[Age]]&lt;=70,"60-70","70+"))))))</f>
        <v>60-70</v>
      </c>
      <c r="L13277" t="str">
        <f t="shared" si="621"/>
        <v>QTY2</v>
      </c>
    </row>
    <row r="13278" spans="1:12" x14ac:dyDescent="0.3">
      <c r="A13278" s="2" t="s">
        <v>12248</v>
      </c>
      <c r="B13278" s="2">
        <v>43</v>
      </c>
      <c r="C13278" s="2" t="s">
        <v>17514</v>
      </c>
      <c r="D13278" s="2" t="s">
        <v>24409</v>
      </c>
      <c r="E13278" s="2">
        <v>5896.67</v>
      </c>
      <c r="F13278" s="2">
        <v>3</v>
      </c>
      <c r="G13278" s="2">
        <v>17690.009999999998</v>
      </c>
      <c r="H13278" s="3" t="s">
        <v>25944</v>
      </c>
      <c r="I13278" s="7" t="str">
        <f t="shared" si="622"/>
        <v>Nov</v>
      </c>
      <c r="J13278">
        <f t="shared" si="623"/>
        <v>2024</v>
      </c>
      <c r="K13278" t="str">
        <f>IF(Table1[[#This Row],[Age]]&lt;20,"&lt;20",
   IF(Table1[[#This Row],[Age]]&lt;=30,"20-30",
   IF(Table1[[#This Row],[Age]]&lt;=40,"30-40",
   IF(Table1[[#This Row],[Age]]&lt;=50,"40-50",
   IF(Table1[[#This Row],[Age]]&lt;=60,"50-60",
   IF(Table1[[#This Row],[Age]]&lt;=70,"60-70","70+"))))))</f>
        <v>40-50</v>
      </c>
      <c r="L13278" t="str">
        <f t="shared" si="621"/>
        <v>QTY2</v>
      </c>
    </row>
    <row r="13279" spans="1:12" x14ac:dyDescent="0.3">
      <c r="A13279" s="2" t="s">
        <v>5454</v>
      </c>
      <c r="B13279" s="2">
        <v>24</v>
      </c>
      <c r="C13279" s="2" t="s">
        <v>23445</v>
      </c>
      <c r="D13279" s="2" t="s">
        <v>24634</v>
      </c>
      <c r="E13279" s="2">
        <v>3975.58</v>
      </c>
      <c r="F13279" s="2">
        <v>25</v>
      </c>
      <c r="G13279" s="2">
        <v>99389.5</v>
      </c>
      <c r="H13279" s="3" t="s">
        <v>25944</v>
      </c>
      <c r="I13279" s="7" t="str">
        <f t="shared" si="622"/>
        <v>Nov</v>
      </c>
      <c r="J13279">
        <f t="shared" si="623"/>
        <v>2024</v>
      </c>
      <c r="K13279" t="str">
        <f>IF(Table1[[#This Row],[Age]]&lt;20,"&lt;20",
   IF(Table1[[#This Row],[Age]]&lt;=30,"20-30",
   IF(Table1[[#This Row],[Age]]&lt;=40,"30-40",
   IF(Table1[[#This Row],[Age]]&lt;=50,"40-50",
   IF(Table1[[#This Row],[Age]]&lt;=60,"50-60",
   IF(Table1[[#This Row],[Age]]&lt;=70,"60-70","70+"))))))</f>
        <v>20-30</v>
      </c>
      <c r="L13279" t="str">
        <f t="shared" si="621"/>
        <v>QTY2</v>
      </c>
    </row>
    <row r="13280" spans="1:12" x14ac:dyDescent="0.3">
      <c r="A13280" s="2" t="s">
        <v>12249</v>
      </c>
      <c r="B13280" s="2">
        <v>23</v>
      </c>
      <c r="C13280" s="2" t="s">
        <v>23446</v>
      </c>
      <c r="D13280" s="2" t="s">
        <v>24419</v>
      </c>
      <c r="E13280" s="2">
        <v>1373.36</v>
      </c>
      <c r="F13280" s="2">
        <v>75</v>
      </c>
      <c r="G13280" s="2">
        <v>103002</v>
      </c>
      <c r="H13280" s="3" t="s">
        <v>25944</v>
      </c>
      <c r="I13280" s="7" t="str">
        <f t="shared" si="622"/>
        <v>Nov</v>
      </c>
      <c r="J13280">
        <f t="shared" si="623"/>
        <v>2024</v>
      </c>
      <c r="K13280" t="str">
        <f>IF(Table1[[#This Row],[Age]]&lt;20,"&lt;20",
   IF(Table1[[#This Row],[Age]]&lt;=30,"20-30",
   IF(Table1[[#This Row],[Age]]&lt;=40,"30-40",
   IF(Table1[[#This Row],[Age]]&lt;=50,"40-50",
   IF(Table1[[#This Row],[Age]]&lt;=60,"50-60",
   IF(Table1[[#This Row],[Age]]&lt;=70,"60-70","70+"))))))</f>
        <v>20-30</v>
      </c>
      <c r="L13280" t="str">
        <f t="shared" si="621"/>
        <v>QTY2</v>
      </c>
    </row>
    <row r="13281" spans="1:12" x14ac:dyDescent="0.3">
      <c r="A13281" s="2" t="s">
        <v>12250</v>
      </c>
      <c r="B13281" s="2">
        <v>52</v>
      </c>
      <c r="C13281" s="2" t="s">
        <v>23447</v>
      </c>
      <c r="D13281" s="2" t="s">
        <v>24594</v>
      </c>
      <c r="E13281" s="2">
        <v>5612.22</v>
      </c>
      <c r="F13281" s="2">
        <v>93</v>
      </c>
      <c r="G13281" s="2">
        <v>521936.46</v>
      </c>
      <c r="H13281" s="3" t="s">
        <v>25944</v>
      </c>
      <c r="I13281" s="7" t="str">
        <f t="shared" si="622"/>
        <v>Nov</v>
      </c>
      <c r="J13281">
        <f t="shared" si="623"/>
        <v>2024</v>
      </c>
      <c r="K13281" t="str">
        <f>IF(Table1[[#This Row],[Age]]&lt;20,"&lt;20",
   IF(Table1[[#This Row],[Age]]&lt;=30,"20-30",
   IF(Table1[[#This Row],[Age]]&lt;=40,"30-40",
   IF(Table1[[#This Row],[Age]]&lt;=50,"40-50",
   IF(Table1[[#This Row],[Age]]&lt;=60,"50-60",
   IF(Table1[[#This Row],[Age]]&lt;=70,"60-70","70+"))))))</f>
        <v>50-60</v>
      </c>
      <c r="L13281" t="str">
        <f t="shared" si="621"/>
        <v>QTY2</v>
      </c>
    </row>
    <row r="13282" spans="1:12" x14ac:dyDescent="0.3">
      <c r="A13282" s="2" t="s">
        <v>12251</v>
      </c>
      <c r="B13282" s="2">
        <v>44</v>
      </c>
      <c r="C13282" s="2" t="s">
        <v>22946</v>
      </c>
      <c r="D13282" s="2" t="s">
        <v>24609</v>
      </c>
      <c r="E13282" s="2">
        <v>1460.65</v>
      </c>
      <c r="F13282" s="2">
        <v>69</v>
      </c>
      <c r="G13282" s="2">
        <v>100784.85</v>
      </c>
      <c r="H13282" s="3" t="s">
        <v>25944</v>
      </c>
      <c r="I13282" s="7" t="str">
        <f t="shared" si="622"/>
        <v>Nov</v>
      </c>
      <c r="J13282">
        <f t="shared" si="623"/>
        <v>2024</v>
      </c>
      <c r="K13282" t="str">
        <f>IF(Table1[[#This Row],[Age]]&lt;20,"&lt;20",
   IF(Table1[[#This Row],[Age]]&lt;=30,"20-30",
   IF(Table1[[#This Row],[Age]]&lt;=40,"30-40",
   IF(Table1[[#This Row],[Age]]&lt;=50,"40-50",
   IF(Table1[[#This Row],[Age]]&lt;=60,"50-60",
   IF(Table1[[#This Row],[Age]]&lt;=70,"60-70","70+"))))))</f>
        <v>40-50</v>
      </c>
      <c r="L13282" t="str">
        <f t="shared" si="621"/>
        <v>QTY2</v>
      </c>
    </row>
    <row r="13283" spans="1:12" x14ac:dyDescent="0.3">
      <c r="A13283" s="2" t="s">
        <v>12252</v>
      </c>
      <c r="B13283" s="2">
        <v>56</v>
      </c>
      <c r="C13283" s="2" t="s">
        <v>23448</v>
      </c>
      <c r="D13283" s="2" t="s">
        <v>24574</v>
      </c>
      <c r="E13283" s="2">
        <v>4980.3100000000004</v>
      </c>
      <c r="F13283" s="2">
        <v>97</v>
      </c>
      <c r="G13283" s="2">
        <v>483090.07</v>
      </c>
      <c r="H13283" s="3" t="s">
        <v>25944</v>
      </c>
      <c r="I13283" s="7" t="str">
        <f t="shared" si="622"/>
        <v>Nov</v>
      </c>
      <c r="J13283">
        <f t="shared" si="623"/>
        <v>2024</v>
      </c>
      <c r="K13283" t="str">
        <f>IF(Table1[[#This Row],[Age]]&lt;20,"&lt;20",
   IF(Table1[[#This Row],[Age]]&lt;=30,"20-30",
   IF(Table1[[#This Row],[Age]]&lt;=40,"30-40",
   IF(Table1[[#This Row],[Age]]&lt;=50,"40-50",
   IF(Table1[[#This Row],[Age]]&lt;=60,"50-60",
   IF(Table1[[#This Row],[Age]]&lt;=70,"60-70","70+"))))))</f>
        <v>50-60</v>
      </c>
      <c r="L13283" t="str">
        <f t="shared" si="621"/>
        <v>QTY2</v>
      </c>
    </row>
    <row r="13284" spans="1:12" x14ac:dyDescent="0.3">
      <c r="A13284" s="2" t="s">
        <v>12253</v>
      </c>
      <c r="B13284" s="2">
        <v>51</v>
      </c>
      <c r="C13284" s="2" t="s">
        <v>23449</v>
      </c>
      <c r="D13284" s="2" t="s">
        <v>24434</v>
      </c>
      <c r="E13284" s="2">
        <v>4317.01</v>
      </c>
      <c r="F13284" s="2">
        <v>18</v>
      </c>
      <c r="G13284" s="2">
        <v>77706.179999999993</v>
      </c>
      <c r="H13284" s="3" t="s">
        <v>25945</v>
      </c>
      <c r="I13284" s="7" t="str">
        <f t="shared" si="622"/>
        <v>Nov</v>
      </c>
      <c r="J13284">
        <f t="shared" si="623"/>
        <v>2024</v>
      </c>
      <c r="K13284" t="str">
        <f>IF(Table1[[#This Row],[Age]]&lt;20,"&lt;20",
   IF(Table1[[#This Row],[Age]]&lt;=30,"20-30",
   IF(Table1[[#This Row],[Age]]&lt;=40,"30-40",
   IF(Table1[[#This Row],[Age]]&lt;=50,"40-50",
   IF(Table1[[#This Row],[Age]]&lt;=60,"50-60",
   IF(Table1[[#This Row],[Age]]&lt;=70,"60-70","70+"))))))</f>
        <v>50-60</v>
      </c>
      <c r="L13284" t="str">
        <f t="shared" si="621"/>
        <v>QTY2</v>
      </c>
    </row>
    <row r="13285" spans="1:12" x14ac:dyDescent="0.3">
      <c r="A13285" s="2" t="s">
        <v>12254</v>
      </c>
      <c r="B13285" s="2">
        <v>32</v>
      </c>
      <c r="C13285" s="2" t="s">
        <v>19004</v>
      </c>
      <c r="D13285" s="2" t="s">
        <v>24599</v>
      </c>
      <c r="E13285" s="2">
        <v>978.4</v>
      </c>
      <c r="F13285" s="2">
        <v>40</v>
      </c>
      <c r="G13285" s="2">
        <v>39136</v>
      </c>
      <c r="H13285" s="3" t="s">
        <v>25945</v>
      </c>
      <c r="I13285" s="7" t="str">
        <f t="shared" si="622"/>
        <v>Nov</v>
      </c>
      <c r="J13285">
        <f t="shared" si="623"/>
        <v>2024</v>
      </c>
      <c r="K13285" t="str">
        <f>IF(Table1[[#This Row],[Age]]&lt;20,"&lt;20",
   IF(Table1[[#This Row],[Age]]&lt;=30,"20-30",
   IF(Table1[[#This Row],[Age]]&lt;=40,"30-40",
   IF(Table1[[#This Row],[Age]]&lt;=50,"40-50",
   IF(Table1[[#This Row],[Age]]&lt;=60,"50-60",
   IF(Table1[[#This Row],[Age]]&lt;=70,"60-70","70+"))))))</f>
        <v>30-40</v>
      </c>
      <c r="L13285" t="str">
        <f t="shared" si="621"/>
        <v>QTY2</v>
      </c>
    </row>
    <row r="13286" spans="1:12" x14ac:dyDescent="0.3">
      <c r="A13286" s="2" t="s">
        <v>12255</v>
      </c>
      <c r="B13286" s="2">
        <v>59</v>
      </c>
      <c r="C13286" s="2" t="s">
        <v>23450</v>
      </c>
      <c r="D13286" s="2" t="s">
        <v>24608</v>
      </c>
      <c r="E13286" s="2">
        <v>8615.91</v>
      </c>
      <c r="F13286" s="2">
        <v>13</v>
      </c>
      <c r="G13286" s="2">
        <v>112006.83</v>
      </c>
      <c r="H13286" s="3" t="s">
        <v>25945</v>
      </c>
      <c r="I13286" s="7" t="str">
        <f t="shared" si="622"/>
        <v>Nov</v>
      </c>
      <c r="J13286">
        <f t="shared" si="623"/>
        <v>2024</v>
      </c>
      <c r="K13286" t="str">
        <f>IF(Table1[[#This Row],[Age]]&lt;20,"&lt;20",
   IF(Table1[[#This Row],[Age]]&lt;=30,"20-30",
   IF(Table1[[#This Row],[Age]]&lt;=40,"30-40",
   IF(Table1[[#This Row],[Age]]&lt;=50,"40-50",
   IF(Table1[[#This Row],[Age]]&lt;=60,"50-60",
   IF(Table1[[#This Row],[Age]]&lt;=70,"60-70","70+"))))))</f>
        <v>50-60</v>
      </c>
      <c r="L13286" t="str">
        <f t="shared" si="621"/>
        <v>QTY2</v>
      </c>
    </row>
    <row r="13287" spans="1:12" x14ac:dyDescent="0.3">
      <c r="A13287" s="2" t="s">
        <v>12256</v>
      </c>
      <c r="B13287" s="2">
        <v>35</v>
      </c>
      <c r="C13287" s="2" t="s">
        <v>23451</v>
      </c>
      <c r="D13287" s="2" t="s">
        <v>24409</v>
      </c>
      <c r="E13287" s="2">
        <v>3912.98</v>
      </c>
      <c r="F13287" s="2">
        <v>63</v>
      </c>
      <c r="G13287" s="2">
        <v>246517.74</v>
      </c>
      <c r="H13287" s="3" t="s">
        <v>25945</v>
      </c>
      <c r="I13287" s="7" t="str">
        <f t="shared" si="622"/>
        <v>Nov</v>
      </c>
      <c r="J13287">
        <f t="shared" si="623"/>
        <v>2024</v>
      </c>
      <c r="K13287" t="str">
        <f>IF(Table1[[#This Row],[Age]]&lt;20,"&lt;20",
   IF(Table1[[#This Row],[Age]]&lt;=30,"20-30",
   IF(Table1[[#This Row],[Age]]&lt;=40,"30-40",
   IF(Table1[[#This Row],[Age]]&lt;=50,"40-50",
   IF(Table1[[#This Row],[Age]]&lt;=60,"50-60",
   IF(Table1[[#This Row],[Age]]&lt;=70,"60-70","70+"))))))</f>
        <v>30-40</v>
      </c>
      <c r="L13287" t="str">
        <f t="shared" si="621"/>
        <v>QTY2</v>
      </c>
    </row>
    <row r="13288" spans="1:12" x14ac:dyDescent="0.3">
      <c r="A13288" s="2" t="s">
        <v>12257</v>
      </c>
      <c r="B13288" s="2">
        <v>45</v>
      </c>
      <c r="C13288" s="2" t="s">
        <v>23452</v>
      </c>
      <c r="D13288" s="2" t="s">
        <v>24412</v>
      </c>
      <c r="E13288" s="2">
        <v>4468.5</v>
      </c>
      <c r="F13288" s="2">
        <v>86</v>
      </c>
      <c r="G13288" s="2">
        <v>384291</v>
      </c>
      <c r="H13288" s="3" t="s">
        <v>25945</v>
      </c>
      <c r="I13288" s="7" t="str">
        <f t="shared" si="622"/>
        <v>Nov</v>
      </c>
      <c r="J13288">
        <f t="shared" si="623"/>
        <v>2024</v>
      </c>
      <c r="K13288" t="str">
        <f>IF(Table1[[#This Row],[Age]]&lt;20,"&lt;20",
   IF(Table1[[#This Row],[Age]]&lt;=30,"20-30",
   IF(Table1[[#This Row],[Age]]&lt;=40,"30-40",
   IF(Table1[[#This Row],[Age]]&lt;=50,"40-50",
   IF(Table1[[#This Row],[Age]]&lt;=60,"50-60",
   IF(Table1[[#This Row],[Age]]&lt;=70,"60-70","70+"))))))</f>
        <v>40-50</v>
      </c>
      <c r="L13288" t="str">
        <f t="shared" si="621"/>
        <v>QTY2</v>
      </c>
    </row>
    <row r="13289" spans="1:12" x14ac:dyDescent="0.3">
      <c r="A13289" s="2" t="s">
        <v>12258</v>
      </c>
      <c r="B13289" s="2">
        <v>40</v>
      </c>
      <c r="C13289" s="2" t="s">
        <v>23453</v>
      </c>
      <c r="D13289" s="2" t="s">
        <v>24559</v>
      </c>
      <c r="E13289" s="2">
        <v>9561.2199999999993</v>
      </c>
      <c r="F13289" s="2">
        <v>32</v>
      </c>
      <c r="G13289" s="2">
        <v>305959.03999999998</v>
      </c>
      <c r="H13289" s="3" t="s">
        <v>25945</v>
      </c>
      <c r="I13289" s="7" t="str">
        <f t="shared" si="622"/>
        <v>Nov</v>
      </c>
      <c r="J13289">
        <f t="shared" si="623"/>
        <v>2024</v>
      </c>
      <c r="K13289" t="str">
        <f>IF(Table1[[#This Row],[Age]]&lt;20,"&lt;20",
   IF(Table1[[#This Row],[Age]]&lt;=30,"20-30",
   IF(Table1[[#This Row],[Age]]&lt;=40,"30-40",
   IF(Table1[[#This Row],[Age]]&lt;=50,"40-50",
   IF(Table1[[#This Row],[Age]]&lt;=60,"50-60",
   IF(Table1[[#This Row],[Age]]&lt;=70,"60-70","70+"))))))</f>
        <v>30-40</v>
      </c>
      <c r="L13289" t="str">
        <f t="shared" si="621"/>
        <v>QTY2</v>
      </c>
    </row>
    <row r="13290" spans="1:12" x14ac:dyDescent="0.3">
      <c r="A13290" s="2" t="s">
        <v>12259</v>
      </c>
      <c r="B13290" s="2">
        <v>20</v>
      </c>
      <c r="C13290" s="2" t="s">
        <v>18462</v>
      </c>
      <c r="D13290" s="2" t="s">
        <v>24526</v>
      </c>
      <c r="E13290" s="2">
        <v>4855.3599999999997</v>
      </c>
      <c r="F13290" s="2">
        <v>74</v>
      </c>
      <c r="G13290" s="2">
        <v>359296.64</v>
      </c>
      <c r="H13290" s="3" t="s">
        <v>25945</v>
      </c>
      <c r="I13290" s="7" t="str">
        <f t="shared" si="622"/>
        <v>Nov</v>
      </c>
      <c r="J13290">
        <f t="shared" si="623"/>
        <v>2024</v>
      </c>
      <c r="K13290" t="str">
        <f>IF(Table1[[#This Row],[Age]]&lt;20,"&lt;20",
   IF(Table1[[#This Row],[Age]]&lt;=30,"20-30",
   IF(Table1[[#This Row],[Age]]&lt;=40,"30-40",
   IF(Table1[[#This Row],[Age]]&lt;=50,"40-50",
   IF(Table1[[#This Row],[Age]]&lt;=60,"50-60",
   IF(Table1[[#This Row],[Age]]&lt;=70,"60-70","70+"))))))</f>
        <v>20-30</v>
      </c>
      <c r="L13290" t="str">
        <f t="shared" si="621"/>
        <v>QTY2</v>
      </c>
    </row>
    <row r="13291" spans="1:12" x14ac:dyDescent="0.3">
      <c r="A13291" s="2" t="s">
        <v>12260</v>
      </c>
      <c r="B13291" s="2">
        <v>49</v>
      </c>
      <c r="C13291" s="2" t="s">
        <v>16123</v>
      </c>
      <c r="D13291" s="2" t="s">
        <v>24442</v>
      </c>
      <c r="E13291" s="2">
        <v>4269.59</v>
      </c>
      <c r="F13291" s="2">
        <v>18</v>
      </c>
      <c r="G13291" s="2">
        <v>76852.62</v>
      </c>
      <c r="H13291" s="3" t="s">
        <v>25945</v>
      </c>
      <c r="I13291" s="7" t="str">
        <f t="shared" si="622"/>
        <v>Nov</v>
      </c>
      <c r="J13291">
        <f t="shared" si="623"/>
        <v>2024</v>
      </c>
      <c r="K13291" t="str">
        <f>IF(Table1[[#This Row],[Age]]&lt;20,"&lt;20",
   IF(Table1[[#This Row],[Age]]&lt;=30,"20-30",
   IF(Table1[[#This Row],[Age]]&lt;=40,"30-40",
   IF(Table1[[#This Row],[Age]]&lt;=50,"40-50",
   IF(Table1[[#This Row],[Age]]&lt;=60,"50-60",
   IF(Table1[[#This Row],[Age]]&lt;=70,"60-70","70+"))))))</f>
        <v>40-50</v>
      </c>
      <c r="L13291" t="str">
        <f t="shared" si="621"/>
        <v>QTY2</v>
      </c>
    </row>
    <row r="13292" spans="1:12" x14ac:dyDescent="0.3">
      <c r="A13292" s="2" t="s">
        <v>6263</v>
      </c>
      <c r="B13292" s="2">
        <v>56</v>
      </c>
      <c r="C13292" s="2" t="s">
        <v>23454</v>
      </c>
      <c r="D13292" s="2" t="s">
        <v>24533</v>
      </c>
      <c r="E13292" s="2">
        <v>6401.02</v>
      </c>
      <c r="F13292" s="2">
        <v>67</v>
      </c>
      <c r="G13292" s="2">
        <v>428868.34</v>
      </c>
      <c r="H13292" s="3" t="s">
        <v>25945</v>
      </c>
      <c r="I13292" s="7" t="str">
        <f t="shared" si="622"/>
        <v>Nov</v>
      </c>
      <c r="J13292">
        <f t="shared" si="623"/>
        <v>2024</v>
      </c>
      <c r="K13292" t="str">
        <f>IF(Table1[[#This Row],[Age]]&lt;20,"&lt;20",
   IF(Table1[[#This Row],[Age]]&lt;=30,"20-30",
   IF(Table1[[#This Row],[Age]]&lt;=40,"30-40",
   IF(Table1[[#This Row],[Age]]&lt;=50,"40-50",
   IF(Table1[[#This Row],[Age]]&lt;=60,"50-60",
   IF(Table1[[#This Row],[Age]]&lt;=70,"60-70","70+"))))))</f>
        <v>50-60</v>
      </c>
      <c r="L13292" t="str">
        <f t="shared" si="621"/>
        <v>QTY2</v>
      </c>
    </row>
    <row r="13293" spans="1:12" x14ac:dyDescent="0.3">
      <c r="A13293" s="2" t="s">
        <v>12261</v>
      </c>
      <c r="B13293" s="2">
        <v>39</v>
      </c>
      <c r="C13293" s="2" t="s">
        <v>23455</v>
      </c>
      <c r="D13293" s="2" t="s">
        <v>24551</v>
      </c>
      <c r="E13293" s="2">
        <v>2531.9</v>
      </c>
      <c r="F13293" s="2">
        <v>59</v>
      </c>
      <c r="G13293" s="2">
        <v>149382.1</v>
      </c>
      <c r="H13293" s="3" t="s">
        <v>25945</v>
      </c>
      <c r="I13293" s="7" t="str">
        <f t="shared" si="622"/>
        <v>Nov</v>
      </c>
      <c r="J13293">
        <f t="shared" si="623"/>
        <v>2024</v>
      </c>
      <c r="K13293" t="str">
        <f>IF(Table1[[#This Row],[Age]]&lt;20,"&lt;20",
   IF(Table1[[#This Row],[Age]]&lt;=30,"20-30",
   IF(Table1[[#This Row],[Age]]&lt;=40,"30-40",
   IF(Table1[[#This Row],[Age]]&lt;=50,"40-50",
   IF(Table1[[#This Row],[Age]]&lt;=60,"50-60",
   IF(Table1[[#This Row],[Age]]&lt;=70,"60-70","70+"))))))</f>
        <v>30-40</v>
      </c>
      <c r="L13293" t="str">
        <f t="shared" si="621"/>
        <v>QTY2</v>
      </c>
    </row>
    <row r="13294" spans="1:12" x14ac:dyDescent="0.3">
      <c r="A13294" s="2" t="s">
        <v>4523</v>
      </c>
      <c r="B13294" s="2">
        <v>18</v>
      </c>
      <c r="C13294" s="2" t="s">
        <v>16067</v>
      </c>
      <c r="D13294" s="2" t="s">
        <v>24521</v>
      </c>
      <c r="E13294" s="2">
        <v>3986.19</v>
      </c>
      <c r="F13294" s="2">
        <v>44</v>
      </c>
      <c r="G13294" s="2">
        <v>175392.36</v>
      </c>
      <c r="H13294" s="3" t="s">
        <v>25946</v>
      </c>
      <c r="I13294" s="7" t="str">
        <f t="shared" si="622"/>
        <v>Nov</v>
      </c>
      <c r="J13294">
        <f t="shared" si="623"/>
        <v>2024</v>
      </c>
      <c r="K13294" t="str">
        <f>IF(Table1[[#This Row],[Age]]&lt;20,"&lt;20",
   IF(Table1[[#This Row],[Age]]&lt;=30,"20-30",
   IF(Table1[[#This Row],[Age]]&lt;=40,"30-40",
   IF(Table1[[#This Row],[Age]]&lt;=50,"40-50",
   IF(Table1[[#This Row],[Age]]&lt;=60,"50-60",
   IF(Table1[[#This Row],[Age]]&lt;=70,"60-70","70+"))))))</f>
        <v>&lt;20</v>
      </c>
      <c r="L13294" t="str">
        <f t="shared" si="621"/>
        <v>QTY2</v>
      </c>
    </row>
    <row r="13295" spans="1:12" x14ac:dyDescent="0.3">
      <c r="A13295" s="2" t="s">
        <v>12262</v>
      </c>
      <c r="B13295" s="2">
        <v>53</v>
      </c>
      <c r="C13295" s="2" t="s">
        <v>23456</v>
      </c>
      <c r="D13295" s="2" t="s">
        <v>24554</v>
      </c>
      <c r="E13295" s="2">
        <v>2012.25</v>
      </c>
      <c r="F13295" s="2">
        <v>80</v>
      </c>
      <c r="G13295" s="2">
        <v>160980</v>
      </c>
      <c r="H13295" s="3" t="s">
        <v>25946</v>
      </c>
      <c r="I13295" s="7" t="str">
        <f t="shared" si="622"/>
        <v>Nov</v>
      </c>
      <c r="J13295">
        <f t="shared" si="623"/>
        <v>2024</v>
      </c>
      <c r="K13295" t="str">
        <f>IF(Table1[[#This Row],[Age]]&lt;20,"&lt;20",
   IF(Table1[[#This Row],[Age]]&lt;=30,"20-30",
   IF(Table1[[#This Row],[Age]]&lt;=40,"30-40",
   IF(Table1[[#This Row],[Age]]&lt;=50,"40-50",
   IF(Table1[[#This Row],[Age]]&lt;=60,"50-60",
   IF(Table1[[#This Row],[Age]]&lt;=70,"60-70","70+"))))))</f>
        <v>50-60</v>
      </c>
      <c r="L13295" t="str">
        <f t="shared" si="621"/>
        <v>QTY2</v>
      </c>
    </row>
    <row r="13296" spans="1:12" x14ac:dyDescent="0.3">
      <c r="A13296" s="2" t="s">
        <v>727</v>
      </c>
      <c r="B13296" s="2">
        <v>53</v>
      </c>
      <c r="C13296" s="2" t="s">
        <v>23457</v>
      </c>
      <c r="D13296" s="2" t="s">
        <v>24581</v>
      </c>
      <c r="E13296" s="2">
        <v>2777.5</v>
      </c>
      <c r="F13296" s="2">
        <v>92</v>
      </c>
      <c r="G13296" s="2">
        <v>255530</v>
      </c>
      <c r="H13296" s="3" t="s">
        <v>25946</v>
      </c>
      <c r="I13296" s="7" t="str">
        <f t="shared" si="622"/>
        <v>Nov</v>
      </c>
      <c r="J13296">
        <f t="shared" si="623"/>
        <v>2024</v>
      </c>
      <c r="K13296" t="str">
        <f>IF(Table1[[#This Row],[Age]]&lt;20,"&lt;20",
   IF(Table1[[#This Row],[Age]]&lt;=30,"20-30",
   IF(Table1[[#This Row],[Age]]&lt;=40,"30-40",
   IF(Table1[[#This Row],[Age]]&lt;=50,"40-50",
   IF(Table1[[#This Row],[Age]]&lt;=60,"50-60",
   IF(Table1[[#This Row],[Age]]&lt;=70,"60-70","70+"))))))</f>
        <v>50-60</v>
      </c>
      <c r="L13296" t="str">
        <f t="shared" si="621"/>
        <v>QTY2</v>
      </c>
    </row>
    <row r="13297" spans="1:12" x14ac:dyDescent="0.3">
      <c r="A13297" s="2" t="s">
        <v>42</v>
      </c>
      <c r="B13297" s="2">
        <v>62</v>
      </c>
      <c r="C13297" s="2" t="s">
        <v>16801</v>
      </c>
      <c r="D13297" s="2" t="s">
        <v>24580</v>
      </c>
      <c r="E13297" s="2">
        <v>3692.84</v>
      </c>
      <c r="F13297" s="2">
        <v>45</v>
      </c>
      <c r="G13297" s="2">
        <v>166177.79999999999</v>
      </c>
      <c r="H13297" s="3" t="s">
        <v>25946</v>
      </c>
      <c r="I13297" s="7" t="str">
        <f t="shared" si="622"/>
        <v>Nov</v>
      </c>
      <c r="J13297">
        <f t="shared" si="623"/>
        <v>2024</v>
      </c>
      <c r="K13297" t="str">
        <f>IF(Table1[[#This Row],[Age]]&lt;20,"&lt;20",
   IF(Table1[[#This Row],[Age]]&lt;=30,"20-30",
   IF(Table1[[#This Row],[Age]]&lt;=40,"30-40",
   IF(Table1[[#This Row],[Age]]&lt;=50,"40-50",
   IF(Table1[[#This Row],[Age]]&lt;=60,"50-60",
   IF(Table1[[#This Row],[Age]]&lt;=70,"60-70","70+"))))))</f>
        <v>60-70</v>
      </c>
      <c r="L13297" t="str">
        <f t="shared" si="621"/>
        <v>QTY2</v>
      </c>
    </row>
    <row r="13298" spans="1:12" x14ac:dyDescent="0.3">
      <c r="A13298" s="2" t="s">
        <v>12263</v>
      </c>
      <c r="B13298" s="2">
        <v>29</v>
      </c>
      <c r="C13298" s="2" t="s">
        <v>14083</v>
      </c>
      <c r="D13298" s="2" t="s">
        <v>24452</v>
      </c>
      <c r="E13298" s="2">
        <v>3476.95</v>
      </c>
      <c r="F13298" s="2">
        <v>19</v>
      </c>
      <c r="G13298" s="2">
        <v>66062.05</v>
      </c>
      <c r="H13298" s="3" t="s">
        <v>25946</v>
      </c>
      <c r="I13298" s="7" t="str">
        <f t="shared" si="622"/>
        <v>Nov</v>
      </c>
      <c r="J13298">
        <f t="shared" si="623"/>
        <v>2024</v>
      </c>
      <c r="K13298" t="str">
        <f>IF(Table1[[#This Row],[Age]]&lt;20,"&lt;20",
   IF(Table1[[#This Row],[Age]]&lt;=30,"20-30",
   IF(Table1[[#This Row],[Age]]&lt;=40,"30-40",
   IF(Table1[[#This Row],[Age]]&lt;=50,"40-50",
   IF(Table1[[#This Row],[Age]]&lt;=60,"50-60",
   IF(Table1[[#This Row],[Age]]&lt;=70,"60-70","70+"))))))</f>
        <v>20-30</v>
      </c>
      <c r="L13298" t="str">
        <f t="shared" si="621"/>
        <v>QTY2</v>
      </c>
    </row>
    <row r="13299" spans="1:12" x14ac:dyDescent="0.3">
      <c r="A13299" s="2" t="s">
        <v>12264</v>
      </c>
      <c r="B13299" s="2">
        <v>59</v>
      </c>
      <c r="C13299" s="2" t="s">
        <v>22753</v>
      </c>
      <c r="D13299" s="2" t="s">
        <v>24541</v>
      </c>
      <c r="E13299" s="2">
        <v>4610.96</v>
      </c>
      <c r="F13299" s="2">
        <v>1</v>
      </c>
      <c r="G13299" s="2">
        <v>4610.96</v>
      </c>
      <c r="H13299" s="3" t="s">
        <v>25946</v>
      </c>
      <c r="I13299" s="7" t="str">
        <f t="shared" si="622"/>
        <v>Nov</v>
      </c>
      <c r="J13299">
        <f t="shared" si="623"/>
        <v>2024</v>
      </c>
      <c r="K13299" t="str">
        <f>IF(Table1[[#This Row],[Age]]&lt;20,"&lt;20",
   IF(Table1[[#This Row],[Age]]&lt;=30,"20-30",
   IF(Table1[[#This Row],[Age]]&lt;=40,"30-40",
   IF(Table1[[#This Row],[Age]]&lt;=50,"40-50",
   IF(Table1[[#This Row],[Age]]&lt;=60,"50-60",
   IF(Table1[[#This Row],[Age]]&lt;=70,"60-70","70+"))))))</f>
        <v>50-60</v>
      </c>
      <c r="L13299" t="str">
        <f t="shared" si="621"/>
        <v>QTY2</v>
      </c>
    </row>
    <row r="13300" spans="1:12" x14ac:dyDescent="0.3">
      <c r="A13300" s="2" t="s">
        <v>12265</v>
      </c>
      <c r="B13300" s="2">
        <v>64</v>
      </c>
      <c r="C13300" s="2" t="s">
        <v>23458</v>
      </c>
      <c r="D13300" s="2" t="s">
        <v>24511</v>
      </c>
      <c r="E13300" s="2">
        <v>4834.18</v>
      </c>
      <c r="F13300" s="2">
        <v>21</v>
      </c>
      <c r="G13300" s="2">
        <v>101517.78</v>
      </c>
      <c r="H13300" s="3" t="s">
        <v>25947</v>
      </c>
      <c r="I13300" s="7" t="str">
        <f t="shared" si="622"/>
        <v>Nov</v>
      </c>
      <c r="J13300">
        <f t="shared" si="623"/>
        <v>2024</v>
      </c>
      <c r="K13300" t="str">
        <f>IF(Table1[[#This Row],[Age]]&lt;20,"&lt;20",
   IF(Table1[[#This Row],[Age]]&lt;=30,"20-30",
   IF(Table1[[#This Row],[Age]]&lt;=40,"30-40",
   IF(Table1[[#This Row],[Age]]&lt;=50,"40-50",
   IF(Table1[[#This Row],[Age]]&lt;=60,"50-60",
   IF(Table1[[#This Row],[Age]]&lt;=70,"60-70","70+"))))))</f>
        <v>60-70</v>
      </c>
      <c r="L13300" t="str">
        <f t="shared" si="621"/>
        <v>QTY2</v>
      </c>
    </row>
    <row r="13301" spans="1:12" x14ac:dyDescent="0.3">
      <c r="A13301" s="2" t="s">
        <v>12266</v>
      </c>
      <c r="B13301" s="2">
        <v>18</v>
      </c>
      <c r="C13301" s="2" t="s">
        <v>16956</v>
      </c>
      <c r="D13301" s="2" t="s">
        <v>24641</v>
      </c>
      <c r="E13301" s="2">
        <v>3913.48</v>
      </c>
      <c r="F13301" s="2">
        <v>24</v>
      </c>
      <c r="G13301" s="2">
        <v>93923.520000000004</v>
      </c>
      <c r="H13301" s="3" t="s">
        <v>25947</v>
      </c>
      <c r="I13301" s="7" t="str">
        <f t="shared" si="622"/>
        <v>Nov</v>
      </c>
      <c r="J13301">
        <f t="shared" si="623"/>
        <v>2024</v>
      </c>
      <c r="K13301" t="str">
        <f>IF(Table1[[#This Row],[Age]]&lt;20,"&lt;20",
   IF(Table1[[#This Row],[Age]]&lt;=30,"20-30",
   IF(Table1[[#This Row],[Age]]&lt;=40,"30-40",
   IF(Table1[[#This Row],[Age]]&lt;=50,"40-50",
   IF(Table1[[#This Row],[Age]]&lt;=60,"50-60",
   IF(Table1[[#This Row],[Age]]&lt;=70,"60-70","70+"))))))</f>
        <v>&lt;20</v>
      </c>
      <c r="L13301" t="str">
        <f t="shared" si="621"/>
        <v>QTY2</v>
      </c>
    </row>
    <row r="13302" spans="1:12" x14ac:dyDescent="0.3">
      <c r="A13302" s="2" t="s">
        <v>12267</v>
      </c>
      <c r="B13302" s="2">
        <v>25</v>
      </c>
      <c r="C13302" s="2" t="s">
        <v>23459</v>
      </c>
      <c r="D13302" s="2" t="s">
        <v>24634</v>
      </c>
      <c r="E13302" s="2">
        <v>6569.39</v>
      </c>
      <c r="F13302" s="2">
        <v>77</v>
      </c>
      <c r="G13302" s="2">
        <v>505843.03</v>
      </c>
      <c r="H13302" s="3" t="s">
        <v>25947</v>
      </c>
      <c r="I13302" s="7" t="str">
        <f t="shared" si="622"/>
        <v>Nov</v>
      </c>
      <c r="J13302">
        <f t="shared" si="623"/>
        <v>2024</v>
      </c>
      <c r="K13302" t="str">
        <f>IF(Table1[[#This Row],[Age]]&lt;20,"&lt;20",
   IF(Table1[[#This Row],[Age]]&lt;=30,"20-30",
   IF(Table1[[#This Row],[Age]]&lt;=40,"30-40",
   IF(Table1[[#This Row],[Age]]&lt;=50,"40-50",
   IF(Table1[[#This Row],[Age]]&lt;=60,"50-60",
   IF(Table1[[#This Row],[Age]]&lt;=70,"60-70","70+"))))))</f>
        <v>20-30</v>
      </c>
      <c r="L13302" t="str">
        <f t="shared" si="621"/>
        <v>QTY2</v>
      </c>
    </row>
    <row r="13303" spans="1:12" x14ac:dyDescent="0.3">
      <c r="A13303" s="2" t="s">
        <v>12268</v>
      </c>
      <c r="B13303" s="2">
        <v>61</v>
      </c>
      <c r="C13303" s="2" t="s">
        <v>13835</v>
      </c>
      <c r="D13303" s="2" t="s">
        <v>24440</v>
      </c>
      <c r="E13303" s="2">
        <v>3798.75</v>
      </c>
      <c r="F13303" s="2">
        <v>10</v>
      </c>
      <c r="G13303" s="2">
        <v>37987.5</v>
      </c>
      <c r="H13303" s="3" t="s">
        <v>25947</v>
      </c>
      <c r="I13303" s="7" t="str">
        <f t="shared" si="622"/>
        <v>Nov</v>
      </c>
      <c r="J13303">
        <f t="shared" si="623"/>
        <v>2024</v>
      </c>
      <c r="K13303" t="str">
        <f>IF(Table1[[#This Row],[Age]]&lt;20,"&lt;20",
   IF(Table1[[#This Row],[Age]]&lt;=30,"20-30",
   IF(Table1[[#This Row],[Age]]&lt;=40,"30-40",
   IF(Table1[[#This Row],[Age]]&lt;=50,"40-50",
   IF(Table1[[#This Row],[Age]]&lt;=60,"50-60",
   IF(Table1[[#This Row],[Age]]&lt;=70,"60-70","70+"))))))</f>
        <v>60-70</v>
      </c>
      <c r="L13303" t="str">
        <f t="shared" si="621"/>
        <v>QTY2</v>
      </c>
    </row>
    <row r="13304" spans="1:12" x14ac:dyDescent="0.3">
      <c r="A13304" s="2" t="s">
        <v>12269</v>
      </c>
      <c r="B13304" s="2">
        <v>61</v>
      </c>
      <c r="C13304" s="2" t="s">
        <v>23460</v>
      </c>
      <c r="D13304" s="2" t="s">
        <v>24490</v>
      </c>
      <c r="E13304" s="2">
        <v>6836.35</v>
      </c>
      <c r="F13304" s="2">
        <v>96</v>
      </c>
      <c r="G13304" s="2">
        <v>656289.6</v>
      </c>
      <c r="H13304" s="3" t="s">
        <v>25947</v>
      </c>
      <c r="I13304" s="7" t="str">
        <f t="shared" si="622"/>
        <v>Nov</v>
      </c>
      <c r="J13304">
        <f t="shared" si="623"/>
        <v>2024</v>
      </c>
      <c r="K13304" t="str">
        <f>IF(Table1[[#This Row],[Age]]&lt;20,"&lt;20",
   IF(Table1[[#This Row],[Age]]&lt;=30,"20-30",
   IF(Table1[[#This Row],[Age]]&lt;=40,"30-40",
   IF(Table1[[#This Row],[Age]]&lt;=50,"40-50",
   IF(Table1[[#This Row],[Age]]&lt;=60,"50-60",
   IF(Table1[[#This Row],[Age]]&lt;=70,"60-70","70+"))))))</f>
        <v>60-70</v>
      </c>
      <c r="L13304" t="str">
        <f t="shared" si="621"/>
        <v>QTY2</v>
      </c>
    </row>
    <row r="13305" spans="1:12" x14ac:dyDescent="0.3">
      <c r="A13305" s="2" t="s">
        <v>12270</v>
      </c>
      <c r="B13305" s="2">
        <v>43</v>
      </c>
      <c r="C13305" s="2" t="s">
        <v>23461</v>
      </c>
      <c r="D13305" s="2" t="s">
        <v>24556</v>
      </c>
      <c r="E13305" s="2">
        <v>9987.35</v>
      </c>
      <c r="F13305" s="2">
        <v>76</v>
      </c>
      <c r="G13305" s="2">
        <v>759038.6</v>
      </c>
      <c r="H13305" s="3" t="s">
        <v>25947</v>
      </c>
      <c r="I13305" s="7" t="str">
        <f t="shared" si="622"/>
        <v>Nov</v>
      </c>
      <c r="J13305">
        <f t="shared" si="623"/>
        <v>2024</v>
      </c>
      <c r="K13305" t="str">
        <f>IF(Table1[[#This Row],[Age]]&lt;20,"&lt;20",
   IF(Table1[[#This Row],[Age]]&lt;=30,"20-30",
   IF(Table1[[#This Row],[Age]]&lt;=40,"30-40",
   IF(Table1[[#This Row],[Age]]&lt;=50,"40-50",
   IF(Table1[[#This Row],[Age]]&lt;=60,"50-60",
   IF(Table1[[#This Row],[Age]]&lt;=70,"60-70","70+"))))))</f>
        <v>40-50</v>
      </c>
      <c r="L13305" t="str">
        <f t="shared" si="621"/>
        <v>QTY2</v>
      </c>
    </row>
    <row r="13306" spans="1:12" x14ac:dyDescent="0.3">
      <c r="A13306" s="2" t="s">
        <v>12271</v>
      </c>
      <c r="B13306" s="2">
        <v>42</v>
      </c>
      <c r="C13306" s="2" t="s">
        <v>23462</v>
      </c>
      <c r="D13306" s="2" t="s">
        <v>24616</v>
      </c>
      <c r="E13306" s="2">
        <v>410.02</v>
      </c>
      <c r="F13306" s="2">
        <v>54</v>
      </c>
      <c r="G13306" s="2">
        <v>22141.08</v>
      </c>
      <c r="H13306" s="3" t="s">
        <v>25947</v>
      </c>
      <c r="I13306" s="7" t="str">
        <f t="shared" si="622"/>
        <v>Nov</v>
      </c>
      <c r="J13306">
        <f t="shared" si="623"/>
        <v>2024</v>
      </c>
      <c r="K13306" t="str">
        <f>IF(Table1[[#This Row],[Age]]&lt;20,"&lt;20",
   IF(Table1[[#This Row],[Age]]&lt;=30,"20-30",
   IF(Table1[[#This Row],[Age]]&lt;=40,"30-40",
   IF(Table1[[#This Row],[Age]]&lt;=50,"40-50",
   IF(Table1[[#This Row],[Age]]&lt;=60,"50-60",
   IF(Table1[[#This Row],[Age]]&lt;=70,"60-70","70+"))))))</f>
        <v>40-50</v>
      </c>
      <c r="L13306" t="str">
        <f t="shared" si="621"/>
        <v>QTY2</v>
      </c>
    </row>
    <row r="13307" spans="1:12" x14ac:dyDescent="0.3">
      <c r="A13307" s="2" t="s">
        <v>12272</v>
      </c>
      <c r="B13307" s="2">
        <v>45</v>
      </c>
      <c r="C13307" s="2" t="s">
        <v>23463</v>
      </c>
      <c r="D13307" s="2" t="s">
        <v>24597</v>
      </c>
      <c r="E13307" s="2">
        <v>3671.08</v>
      </c>
      <c r="F13307" s="2">
        <v>69</v>
      </c>
      <c r="G13307" s="2">
        <v>253304.52</v>
      </c>
      <c r="H13307" s="3" t="s">
        <v>25947</v>
      </c>
      <c r="I13307" s="7" t="str">
        <f t="shared" si="622"/>
        <v>Nov</v>
      </c>
      <c r="J13307">
        <f t="shared" si="623"/>
        <v>2024</v>
      </c>
      <c r="K13307" t="str">
        <f>IF(Table1[[#This Row],[Age]]&lt;20,"&lt;20",
   IF(Table1[[#This Row],[Age]]&lt;=30,"20-30",
   IF(Table1[[#This Row],[Age]]&lt;=40,"30-40",
   IF(Table1[[#This Row],[Age]]&lt;=50,"40-50",
   IF(Table1[[#This Row],[Age]]&lt;=60,"50-60",
   IF(Table1[[#This Row],[Age]]&lt;=70,"60-70","70+"))))))</f>
        <v>40-50</v>
      </c>
      <c r="L13307" t="str">
        <f t="shared" si="621"/>
        <v>QTY2</v>
      </c>
    </row>
    <row r="13308" spans="1:12" x14ac:dyDescent="0.3">
      <c r="A13308" s="2" t="s">
        <v>12273</v>
      </c>
      <c r="B13308" s="2">
        <v>43</v>
      </c>
      <c r="C13308" s="2" t="s">
        <v>14536</v>
      </c>
      <c r="D13308" s="2" t="s">
        <v>24640</v>
      </c>
      <c r="E13308" s="2">
        <v>1548.6</v>
      </c>
      <c r="F13308" s="2">
        <v>29</v>
      </c>
      <c r="G13308" s="2">
        <v>44909.4</v>
      </c>
      <c r="H13308" s="3" t="s">
        <v>25947</v>
      </c>
      <c r="I13308" s="7" t="str">
        <f t="shared" si="622"/>
        <v>Nov</v>
      </c>
      <c r="J13308">
        <f t="shared" si="623"/>
        <v>2024</v>
      </c>
      <c r="K13308" t="str">
        <f>IF(Table1[[#This Row],[Age]]&lt;20,"&lt;20",
   IF(Table1[[#This Row],[Age]]&lt;=30,"20-30",
   IF(Table1[[#This Row],[Age]]&lt;=40,"30-40",
   IF(Table1[[#This Row],[Age]]&lt;=50,"40-50",
   IF(Table1[[#This Row],[Age]]&lt;=60,"50-60",
   IF(Table1[[#This Row],[Age]]&lt;=70,"60-70","70+"))))))</f>
        <v>40-50</v>
      </c>
      <c r="L13308" t="str">
        <f t="shared" si="621"/>
        <v>QTY2</v>
      </c>
    </row>
    <row r="13309" spans="1:12" x14ac:dyDescent="0.3">
      <c r="A13309" s="2" t="s">
        <v>12274</v>
      </c>
      <c r="B13309" s="2">
        <v>50</v>
      </c>
      <c r="C13309" s="2" t="s">
        <v>23464</v>
      </c>
      <c r="D13309" s="2" t="s">
        <v>24495</v>
      </c>
      <c r="E13309" s="2">
        <v>6062.63</v>
      </c>
      <c r="F13309" s="2">
        <v>82</v>
      </c>
      <c r="G13309" s="2">
        <v>497135.66</v>
      </c>
      <c r="H13309" s="3" t="s">
        <v>25947</v>
      </c>
      <c r="I13309" s="7" t="str">
        <f t="shared" si="622"/>
        <v>Nov</v>
      </c>
      <c r="J13309">
        <f t="shared" si="623"/>
        <v>2024</v>
      </c>
      <c r="K13309" t="str">
        <f>IF(Table1[[#This Row],[Age]]&lt;20,"&lt;20",
   IF(Table1[[#This Row],[Age]]&lt;=30,"20-30",
   IF(Table1[[#This Row],[Age]]&lt;=40,"30-40",
   IF(Table1[[#This Row],[Age]]&lt;=50,"40-50",
   IF(Table1[[#This Row],[Age]]&lt;=60,"50-60",
   IF(Table1[[#This Row],[Age]]&lt;=70,"60-70","70+"))))))</f>
        <v>40-50</v>
      </c>
      <c r="L13309" t="str">
        <f t="shared" si="621"/>
        <v>QTY2</v>
      </c>
    </row>
    <row r="13310" spans="1:12" x14ac:dyDescent="0.3">
      <c r="A13310" s="2" t="s">
        <v>12275</v>
      </c>
      <c r="B13310" s="2">
        <v>55</v>
      </c>
      <c r="C13310" s="2" t="s">
        <v>15915</v>
      </c>
      <c r="D13310" s="2" t="s">
        <v>24518</v>
      </c>
      <c r="E13310" s="2">
        <v>6475.34</v>
      </c>
      <c r="F13310" s="2">
        <v>43</v>
      </c>
      <c r="G13310" s="2">
        <v>278439.62</v>
      </c>
      <c r="H13310" s="3" t="s">
        <v>25947</v>
      </c>
      <c r="I13310" s="7" t="str">
        <f t="shared" si="622"/>
        <v>Nov</v>
      </c>
      <c r="J13310">
        <f t="shared" si="623"/>
        <v>2024</v>
      </c>
      <c r="K13310" t="str">
        <f>IF(Table1[[#This Row],[Age]]&lt;20,"&lt;20",
   IF(Table1[[#This Row],[Age]]&lt;=30,"20-30",
   IF(Table1[[#This Row],[Age]]&lt;=40,"30-40",
   IF(Table1[[#This Row],[Age]]&lt;=50,"40-50",
   IF(Table1[[#This Row],[Age]]&lt;=60,"50-60",
   IF(Table1[[#This Row],[Age]]&lt;=70,"60-70","70+"))))))</f>
        <v>50-60</v>
      </c>
      <c r="L13310" t="str">
        <f t="shared" si="621"/>
        <v>QTY2</v>
      </c>
    </row>
    <row r="13311" spans="1:12" x14ac:dyDescent="0.3">
      <c r="A13311" s="2" t="s">
        <v>12276</v>
      </c>
      <c r="B13311" s="2">
        <v>58</v>
      </c>
      <c r="C13311" s="2" t="s">
        <v>23465</v>
      </c>
      <c r="D13311" s="2" t="s">
        <v>24605</v>
      </c>
      <c r="E13311" s="2">
        <v>7761.82</v>
      </c>
      <c r="F13311" s="2">
        <v>96</v>
      </c>
      <c r="G13311" s="2">
        <v>745134.72</v>
      </c>
      <c r="H13311" s="3" t="s">
        <v>25947</v>
      </c>
      <c r="I13311" s="7" t="str">
        <f t="shared" si="622"/>
        <v>Nov</v>
      </c>
      <c r="J13311">
        <f t="shared" si="623"/>
        <v>2024</v>
      </c>
      <c r="K13311" t="str">
        <f>IF(Table1[[#This Row],[Age]]&lt;20,"&lt;20",
   IF(Table1[[#This Row],[Age]]&lt;=30,"20-30",
   IF(Table1[[#This Row],[Age]]&lt;=40,"30-40",
   IF(Table1[[#This Row],[Age]]&lt;=50,"40-50",
   IF(Table1[[#This Row],[Age]]&lt;=60,"50-60",
   IF(Table1[[#This Row],[Age]]&lt;=70,"60-70","70+"))))))</f>
        <v>50-60</v>
      </c>
      <c r="L13311" t="str">
        <f t="shared" si="621"/>
        <v>QTY2</v>
      </c>
    </row>
    <row r="13312" spans="1:12" x14ac:dyDescent="0.3">
      <c r="A13312" s="2" t="s">
        <v>12277</v>
      </c>
      <c r="B13312" s="2">
        <v>54</v>
      </c>
      <c r="C13312" s="2" t="s">
        <v>18375</v>
      </c>
      <c r="D13312" s="2" t="s">
        <v>24551</v>
      </c>
      <c r="E13312" s="2">
        <v>9596.74</v>
      </c>
      <c r="F13312" s="2">
        <v>44</v>
      </c>
      <c r="G13312" s="2">
        <v>422256.56</v>
      </c>
      <c r="H13312" s="3" t="s">
        <v>25947</v>
      </c>
      <c r="I13312" s="7" t="str">
        <f t="shared" si="622"/>
        <v>Nov</v>
      </c>
      <c r="J13312">
        <f t="shared" si="623"/>
        <v>2024</v>
      </c>
      <c r="K13312" t="str">
        <f>IF(Table1[[#This Row],[Age]]&lt;20,"&lt;20",
   IF(Table1[[#This Row],[Age]]&lt;=30,"20-30",
   IF(Table1[[#This Row],[Age]]&lt;=40,"30-40",
   IF(Table1[[#This Row],[Age]]&lt;=50,"40-50",
   IF(Table1[[#This Row],[Age]]&lt;=60,"50-60",
   IF(Table1[[#This Row],[Age]]&lt;=70,"60-70","70+"))))))</f>
        <v>50-60</v>
      </c>
      <c r="L13312" t="str">
        <f t="shared" si="621"/>
        <v>QTY2</v>
      </c>
    </row>
    <row r="13313" spans="1:12" x14ac:dyDescent="0.3">
      <c r="A13313" s="2" t="s">
        <v>12278</v>
      </c>
      <c r="B13313" s="2">
        <v>43</v>
      </c>
      <c r="C13313" s="2" t="s">
        <v>23466</v>
      </c>
      <c r="D13313" s="2" t="s">
        <v>24433</v>
      </c>
      <c r="E13313" s="2">
        <v>9271.2999999999993</v>
      </c>
      <c r="F13313" s="2">
        <v>91</v>
      </c>
      <c r="G13313" s="2">
        <v>843688.3</v>
      </c>
      <c r="H13313" s="3" t="s">
        <v>25947</v>
      </c>
      <c r="I13313" s="7" t="str">
        <f t="shared" si="622"/>
        <v>Nov</v>
      </c>
      <c r="J13313">
        <f t="shared" si="623"/>
        <v>2024</v>
      </c>
      <c r="K13313" t="str">
        <f>IF(Table1[[#This Row],[Age]]&lt;20,"&lt;20",
   IF(Table1[[#This Row],[Age]]&lt;=30,"20-30",
   IF(Table1[[#This Row],[Age]]&lt;=40,"30-40",
   IF(Table1[[#This Row],[Age]]&lt;=50,"40-50",
   IF(Table1[[#This Row],[Age]]&lt;=60,"50-60",
   IF(Table1[[#This Row],[Age]]&lt;=70,"60-70","70+"))))))</f>
        <v>40-50</v>
      </c>
      <c r="L13313" t="str">
        <f t="shared" si="621"/>
        <v>QTY2</v>
      </c>
    </row>
    <row r="13314" spans="1:12" x14ac:dyDescent="0.3">
      <c r="A13314" s="2" t="s">
        <v>12279</v>
      </c>
      <c r="B13314" s="2">
        <v>49</v>
      </c>
      <c r="C13314" s="2" t="s">
        <v>23467</v>
      </c>
      <c r="D13314" s="2" t="s">
        <v>24412</v>
      </c>
      <c r="E13314" s="2">
        <v>4015.91</v>
      </c>
      <c r="F13314" s="2">
        <v>49</v>
      </c>
      <c r="G13314" s="2">
        <v>196779.59</v>
      </c>
      <c r="H13314" s="3" t="s">
        <v>25947</v>
      </c>
      <c r="I13314" s="7" t="str">
        <f t="shared" si="622"/>
        <v>Nov</v>
      </c>
      <c r="J13314">
        <f t="shared" si="623"/>
        <v>2024</v>
      </c>
      <c r="K13314" t="str">
        <f>IF(Table1[[#This Row],[Age]]&lt;20,"&lt;20",
   IF(Table1[[#This Row],[Age]]&lt;=30,"20-30",
   IF(Table1[[#This Row],[Age]]&lt;=40,"30-40",
   IF(Table1[[#This Row],[Age]]&lt;=50,"40-50",
   IF(Table1[[#This Row],[Age]]&lt;=60,"50-60",
   IF(Table1[[#This Row],[Age]]&lt;=70,"60-70","70+"))))))</f>
        <v>40-50</v>
      </c>
      <c r="L13314" t="str">
        <f t="shared" ref="L13314:L13377" si="624">IF(OR(MONTH(H13314)=4, MONTH(H13314)=5, MONTH(H13314)=6, MONTH(H13314)=7), "QTY1",
IF(OR(MONTH(H13314)=8, MONTH(H13314)=9, MONTH(H13314)=10, MONTH(H13314)=11), "QTY2",
IF(OR(MONTH(H13314)=12, MONTH(H13314)=1), "QTY3", "QTY4")))</f>
        <v>QTY2</v>
      </c>
    </row>
    <row r="13315" spans="1:12" x14ac:dyDescent="0.3">
      <c r="A13315" s="2" t="s">
        <v>12280</v>
      </c>
      <c r="B13315" s="2">
        <v>36</v>
      </c>
      <c r="C13315" s="2" t="s">
        <v>15706</v>
      </c>
      <c r="D13315" s="2" t="s">
        <v>24417</v>
      </c>
      <c r="E13315" s="2">
        <v>8699.15</v>
      </c>
      <c r="F13315" s="2">
        <v>75</v>
      </c>
      <c r="G13315" s="2">
        <v>652436.25</v>
      </c>
      <c r="H13315" s="3" t="s">
        <v>25947</v>
      </c>
      <c r="I13315" s="7" t="str">
        <f t="shared" ref="I13315:I13378" si="625">TEXT(H13315,"MMM")</f>
        <v>Nov</v>
      </c>
      <c r="J13315">
        <f t="shared" ref="J13315:J13378" si="626">YEAR(H13315)</f>
        <v>2024</v>
      </c>
      <c r="K13315" t="str">
        <f>IF(Table1[[#This Row],[Age]]&lt;20,"&lt;20",
   IF(Table1[[#This Row],[Age]]&lt;=30,"20-30",
   IF(Table1[[#This Row],[Age]]&lt;=40,"30-40",
   IF(Table1[[#This Row],[Age]]&lt;=50,"40-50",
   IF(Table1[[#This Row],[Age]]&lt;=60,"50-60",
   IF(Table1[[#This Row],[Age]]&lt;=70,"60-70","70+"))))))</f>
        <v>30-40</v>
      </c>
      <c r="L13315" t="str">
        <f t="shared" si="624"/>
        <v>QTY2</v>
      </c>
    </row>
    <row r="13316" spans="1:12" x14ac:dyDescent="0.3">
      <c r="A13316" s="2" t="s">
        <v>12281</v>
      </c>
      <c r="B13316" s="2">
        <v>42</v>
      </c>
      <c r="C13316" s="2" t="s">
        <v>23098</v>
      </c>
      <c r="D13316" s="2" t="s">
        <v>24599</v>
      </c>
      <c r="E13316" s="2">
        <v>4276.6000000000004</v>
      </c>
      <c r="F13316" s="2">
        <v>12</v>
      </c>
      <c r="G13316" s="2">
        <v>51319.199999999997</v>
      </c>
      <c r="H13316" s="3" t="s">
        <v>25947</v>
      </c>
      <c r="I13316" s="7" t="str">
        <f t="shared" si="625"/>
        <v>Nov</v>
      </c>
      <c r="J13316">
        <f t="shared" si="626"/>
        <v>2024</v>
      </c>
      <c r="K13316" t="str">
        <f>IF(Table1[[#This Row],[Age]]&lt;20,"&lt;20",
   IF(Table1[[#This Row],[Age]]&lt;=30,"20-30",
   IF(Table1[[#This Row],[Age]]&lt;=40,"30-40",
   IF(Table1[[#This Row],[Age]]&lt;=50,"40-50",
   IF(Table1[[#This Row],[Age]]&lt;=60,"50-60",
   IF(Table1[[#This Row],[Age]]&lt;=70,"60-70","70+"))))))</f>
        <v>40-50</v>
      </c>
      <c r="L13316" t="str">
        <f t="shared" si="624"/>
        <v>QTY2</v>
      </c>
    </row>
    <row r="13317" spans="1:12" x14ac:dyDescent="0.3">
      <c r="A13317" s="2" t="s">
        <v>951</v>
      </c>
      <c r="B13317" s="2">
        <v>35</v>
      </c>
      <c r="C13317" s="2" t="s">
        <v>23468</v>
      </c>
      <c r="D13317" s="2" t="s">
        <v>24433</v>
      </c>
      <c r="E13317" s="2">
        <v>7420.61</v>
      </c>
      <c r="F13317" s="2">
        <v>18</v>
      </c>
      <c r="G13317" s="2">
        <v>133570.98000000001</v>
      </c>
      <c r="H13317" s="3" t="s">
        <v>25948</v>
      </c>
      <c r="I13317" s="7" t="str">
        <f t="shared" si="625"/>
        <v>Nov</v>
      </c>
      <c r="J13317">
        <f t="shared" si="626"/>
        <v>2024</v>
      </c>
      <c r="K13317" t="str">
        <f>IF(Table1[[#This Row],[Age]]&lt;20,"&lt;20",
   IF(Table1[[#This Row],[Age]]&lt;=30,"20-30",
   IF(Table1[[#This Row],[Age]]&lt;=40,"30-40",
   IF(Table1[[#This Row],[Age]]&lt;=50,"40-50",
   IF(Table1[[#This Row],[Age]]&lt;=60,"50-60",
   IF(Table1[[#This Row],[Age]]&lt;=70,"60-70","70+"))))))</f>
        <v>30-40</v>
      </c>
      <c r="L13317" t="str">
        <f t="shared" si="624"/>
        <v>QTY2</v>
      </c>
    </row>
    <row r="13318" spans="1:12" x14ac:dyDescent="0.3">
      <c r="A13318" s="2" t="s">
        <v>12282</v>
      </c>
      <c r="B13318" s="2">
        <v>48</v>
      </c>
      <c r="C13318" s="2" t="s">
        <v>17042</v>
      </c>
      <c r="D13318" s="2" t="s">
        <v>24545</v>
      </c>
      <c r="E13318" s="2">
        <v>1484.54</v>
      </c>
      <c r="F13318" s="2">
        <v>62</v>
      </c>
      <c r="G13318" s="2">
        <v>92041.48</v>
      </c>
      <c r="H13318" s="3" t="s">
        <v>25948</v>
      </c>
      <c r="I13318" s="7" t="str">
        <f t="shared" si="625"/>
        <v>Nov</v>
      </c>
      <c r="J13318">
        <f t="shared" si="626"/>
        <v>2024</v>
      </c>
      <c r="K13318" t="str">
        <f>IF(Table1[[#This Row],[Age]]&lt;20,"&lt;20",
   IF(Table1[[#This Row],[Age]]&lt;=30,"20-30",
   IF(Table1[[#This Row],[Age]]&lt;=40,"30-40",
   IF(Table1[[#This Row],[Age]]&lt;=50,"40-50",
   IF(Table1[[#This Row],[Age]]&lt;=60,"50-60",
   IF(Table1[[#This Row],[Age]]&lt;=70,"60-70","70+"))))))</f>
        <v>40-50</v>
      </c>
      <c r="L13318" t="str">
        <f t="shared" si="624"/>
        <v>QTY2</v>
      </c>
    </row>
    <row r="13319" spans="1:12" x14ac:dyDescent="0.3">
      <c r="A13319" s="2" t="s">
        <v>12283</v>
      </c>
      <c r="B13319" s="2">
        <v>53</v>
      </c>
      <c r="C13319" s="2" t="s">
        <v>20089</v>
      </c>
      <c r="D13319" s="2" t="s">
        <v>24627</v>
      </c>
      <c r="E13319" s="2">
        <v>4576.7</v>
      </c>
      <c r="F13319" s="2">
        <v>3</v>
      </c>
      <c r="G13319" s="2">
        <v>13730.1</v>
      </c>
      <c r="H13319" s="3" t="s">
        <v>25948</v>
      </c>
      <c r="I13319" s="7" t="str">
        <f t="shared" si="625"/>
        <v>Nov</v>
      </c>
      <c r="J13319">
        <f t="shared" si="626"/>
        <v>2024</v>
      </c>
      <c r="K13319" t="str">
        <f>IF(Table1[[#This Row],[Age]]&lt;20,"&lt;20",
   IF(Table1[[#This Row],[Age]]&lt;=30,"20-30",
   IF(Table1[[#This Row],[Age]]&lt;=40,"30-40",
   IF(Table1[[#This Row],[Age]]&lt;=50,"40-50",
   IF(Table1[[#This Row],[Age]]&lt;=60,"50-60",
   IF(Table1[[#This Row],[Age]]&lt;=70,"60-70","70+"))))))</f>
        <v>50-60</v>
      </c>
      <c r="L13319" t="str">
        <f t="shared" si="624"/>
        <v>QTY2</v>
      </c>
    </row>
    <row r="13320" spans="1:12" x14ac:dyDescent="0.3">
      <c r="A13320" s="2" t="s">
        <v>12284</v>
      </c>
      <c r="B13320" s="2">
        <v>31</v>
      </c>
      <c r="C13320" s="2" t="s">
        <v>15895</v>
      </c>
      <c r="D13320" s="2" t="s">
        <v>24550</v>
      </c>
      <c r="E13320" s="2">
        <v>7458.86</v>
      </c>
      <c r="F13320" s="2">
        <v>20</v>
      </c>
      <c r="G13320" s="2">
        <v>149177.20000000001</v>
      </c>
      <c r="H13320" s="3" t="s">
        <v>25948</v>
      </c>
      <c r="I13320" s="7" t="str">
        <f t="shared" si="625"/>
        <v>Nov</v>
      </c>
      <c r="J13320">
        <f t="shared" si="626"/>
        <v>2024</v>
      </c>
      <c r="K13320" t="str">
        <f>IF(Table1[[#This Row],[Age]]&lt;20,"&lt;20",
   IF(Table1[[#This Row],[Age]]&lt;=30,"20-30",
   IF(Table1[[#This Row],[Age]]&lt;=40,"30-40",
   IF(Table1[[#This Row],[Age]]&lt;=50,"40-50",
   IF(Table1[[#This Row],[Age]]&lt;=60,"50-60",
   IF(Table1[[#This Row],[Age]]&lt;=70,"60-70","70+"))))))</f>
        <v>30-40</v>
      </c>
      <c r="L13320" t="str">
        <f t="shared" si="624"/>
        <v>QTY2</v>
      </c>
    </row>
    <row r="13321" spans="1:12" x14ac:dyDescent="0.3">
      <c r="A13321" s="2" t="s">
        <v>12285</v>
      </c>
      <c r="B13321" s="2">
        <v>50</v>
      </c>
      <c r="C13321" s="2" t="s">
        <v>23469</v>
      </c>
      <c r="D13321" s="2" t="s">
        <v>24458</v>
      </c>
      <c r="E13321" s="2">
        <v>8651.5499999999993</v>
      </c>
      <c r="F13321" s="2">
        <v>25</v>
      </c>
      <c r="G13321" s="2">
        <v>216288.75</v>
      </c>
      <c r="H13321" s="3" t="s">
        <v>25948</v>
      </c>
      <c r="I13321" s="7" t="str">
        <f t="shared" si="625"/>
        <v>Nov</v>
      </c>
      <c r="J13321">
        <f t="shared" si="626"/>
        <v>2024</v>
      </c>
      <c r="K13321" t="str">
        <f>IF(Table1[[#This Row],[Age]]&lt;20,"&lt;20",
   IF(Table1[[#This Row],[Age]]&lt;=30,"20-30",
   IF(Table1[[#This Row],[Age]]&lt;=40,"30-40",
   IF(Table1[[#This Row],[Age]]&lt;=50,"40-50",
   IF(Table1[[#This Row],[Age]]&lt;=60,"50-60",
   IF(Table1[[#This Row],[Age]]&lt;=70,"60-70","70+"))))))</f>
        <v>40-50</v>
      </c>
      <c r="L13321" t="str">
        <f t="shared" si="624"/>
        <v>QTY2</v>
      </c>
    </row>
    <row r="13322" spans="1:12" x14ac:dyDescent="0.3">
      <c r="A13322" s="2" t="s">
        <v>12286</v>
      </c>
      <c r="B13322" s="2">
        <v>40</v>
      </c>
      <c r="C13322" s="2" t="s">
        <v>23470</v>
      </c>
      <c r="D13322" s="2" t="s">
        <v>24573</v>
      </c>
      <c r="E13322" s="2">
        <v>6042.5</v>
      </c>
      <c r="F13322" s="2">
        <v>7</v>
      </c>
      <c r="G13322" s="2">
        <v>42297.5</v>
      </c>
      <c r="H13322" s="3" t="s">
        <v>25948</v>
      </c>
      <c r="I13322" s="7" t="str">
        <f t="shared" si="625"/>
        <v>Nov</v>
      </c>
      <c r="J13322">
        <f t="shared" si="626"/>
        <v>2024</v>
      </c>
      <c r="K13322" t="str">
        <f>IF(Table1[[#This Row],[Age]]&lt;20,"&lt;20",
   IF(Table1[[#This Row],[Age]]&lt;=30,"20-30",
   IF(Table1[[#This Row],[Age]]&lt;=40,"30-40",
   IF(Table1[[#This Row],[Age]]&lt;=50,"40-50",
   IF(Table1[[#This Row],[Age]]&lt;=60,"50-60",
   IF(Table1[[#This Row],[Age]]&lt;=70,"60-70","70+"))))))</f>
        <v>30-40</v>
      </c>
      <c r="L13322" t="str">
        <f t="shared" si="624"/>
        <v>QTY2</v>
      </c>
    </row>
    <row r="13323" spans="1:12" x14ac:dyDescent="0.3">
      <c r="A13323" s="2" t="s">
        <v>12287</v>
      </c>
      <c r="B13323" s="2">
        <v>54</v>
      </c>
      <c r="C13323" s="2" t="s">
        <v>15977</v>
      </c>
      <c r="D13323" s="2" t="s">
        <v>24570</v>
      </c>
      <c r="E13323" s="2">
        <v>3436.99</v>
      </c>
      <c r="F13323" s="2">
        <v>65</v>
      </c>
      <c r="G13323" s="2">
        <v>223404.35</v>
      </c>
      <c r="H13323" s="3" t="s">
        <v>25949</v>
      </c>
      <c r="I13323" s="7" t="str">
        <f t="shared" si="625"/>
        <v>Nov</v>
      </c>
      <c r="J13323">
        <f t="shared" si="626"/>
        <v>2024</v>
      </c>
      <c r="K13323" t="str">
        <f>IF(Table1[[#This Row],[Age]]&lt;20,"&lt;20",
   IF(Table1[[#This Row],[Age]]&lt;=30,"20-30",
   IF(Table1[[#This Row],[Age]]&lt;=40,"30-40",
   IF(Table1[[#This Row],[Age]]&lt;=50,"40-50",
   IF(Table1[[#This Row],[Age]]&lt;=60,"50-60",
   IF(Table1[[#This Row],[Age]]&lt;=70,"60-70","70+"))))))</f>
        <v>50-60</v>
      </c>
      <c r="L13323" t="str">
        <f t="shared" si="624"/>
        <v>QTY2</v>
      </c>
    </row>
    <row r="13324" spans="1:12" x14ac:dyDescent="0.3">
      <c r="A13324" s="2" t="s">
        <v>1289</v>
      </c>
      <c r="B13324" s="2">
        <v>22</v>
      </c>
      <c r="C13324" s="2" t="s">
        <v>23471</v>
      </c>
      <c r="D13324" s="2" t="s">
        <v>24545</v>
      </c>
      <c r="E13324" s="2">
        <v>4195.78</v>
      </c>
      <c r="F13324" s="2">
        <v>21</v>
      </c>
      <c r="G13324" s="2">
        <v>88111.38</v>
      </c>
      <c r="H13324" s="3" t="s">
        <v>25949</v>
      </c>
      <c r="I13324" s="7" t="str">
        <f t="shared" si="625"/>
        <v>Nov</v>
      </c>
      <c r="J13324">
        <f t="shared" si="626"/>
        <v>2024</v>
      </c>
      <c r="K13324" t="str">
        <f>IF(Table1[[#This Row],[Age]]&lt;20,"&lt;20",
   IF(Table1[[#This Row],[Age]]&lt;=30,"20-30",
   IF(Table1[[#This Row],[Age]]&lt;=40,"30-40",
   IF(Table1[[#This Row],[Age]]&lt;=50,"40-50",
   IF(Table1[[#This Row],[Age]]&lt;=60,"50-60",
   IF(Table1[[#This Row],[Age]]&lt;=70,"60-70","70+"))))))</f>
        <v>20-30</v>
      </c>
      <c r="L13324" t="str">
        <f t="shared" si="624"/>
        <v>QTY2</v>
      </c>
    </row>
    <row r="13325" spans="1:12" x14ac:dyDescent="0.3">
      <c r="A13325" s="2" t="s">
        <v>12288</v>
      </c>
      <c r="B13325" s="2">
        <v>29</v>
      </c>
      <c r="C13325" s="2" t="s">
        <v>15977</v>
      </c>
      <c r="D13325" s="2" t="s">
        <v>24599</v>
      </c>
      <c r="E13325" s="2">
        <v>650.42999999999995</v>
      </c>
      <c r="F13325" s="2">
        <v>42</v>
      </c>
      <c r="G13325" s="2">
        <v>27318.06</v>
      </c>
      <c r="H13325" s="3" t="s">
        <v>25949</v>
      </c>
      <c r="I13325" s="7" t="str">
        <f t="shared" si="625"/>
        <v>Nov</v>
      </c>
      <c r="J13325">
        <f t="shared" si="626"/>
        <v>2024</v>
      </c>
      <c r="K13325" t="str">
        <f>IF(Table1[[#This Row],[Age]]&lt;20,"&lt;20",
   IF(Table1[[#This Row],[Age]]&lt;=30,"20-30",
   IF(Table1[[#This Row],[Age]]&lt;=40,"30-40",
   IF(Table1[[#This Row],[Age]]&lt;=50,"40-50",
   IF(Table1[[#This Row],[Age]]&lt;=60,"50-60",
   IF(Table1[[#This Row],[Age]]&lt;=70,"60-70","70+"))))))</f>
        <v>20-30</v>
      </c>
      <c r="L13325" t="str">
        <f t="shared" si="624"/>
        <v>QTY2</v>
      </c>
    </row>
    <row r="13326" spans="1:12" x14ac:dyDescent="0.3">
      <c r="A13326" s="2" t="s">
        <v>12289</v>
      </c>
      <c r="B13326" s="2">
        <v>25</v>
      </c>
      <c r="C13326" s="2" t="s">
        <v>23472</v>
      </c>
      <c r="D13326" s="2" t="s">
        <v>24643</v>
      </c>
      <c r="E13326" s="2">
        <v>1159.9000000000001</v>
      </c>
      <c r="F13326" s="2">
        <v>28</v>
      </c>
      <c r="G13326" s="2">
        <v>32477.200000000001</v>
      </c>
      <c r="H13326" s="3" t="s">
        <v>25949</v>
      </c>
      <c r="I13326" s="7" t="str">
        <f t="shared" si="625"/>
        <v>Nov</v>
      </c>
      <c r="J13326">
        <f t="shared" si="626"/>
        <v>2024</v>
      </c>
      <c r="K13326" t="str">
        <f>IF(Table1[[#This Row],[Age]]&lt;20,"&lt;20",
   IF(Table1[[#This Row],[Age]]&lt;=30,"20-30",
   IF(Table1[[#This Row],[Age]]&lt;=40,"30-40",
   IF(Table1[[#This Row],[Age]]&lt;=50,"40-50",
   IF(Table1[[#This Row],[Age]]&lt;=60,"50-60",
   IF(Table1[[#This Row],[Age]]&lt;=70,"60-70","70+"))))))</f>
        <v>20-30</v>
      </c>
      <c r="L13326" t="str">
        <f t="shared" si="624"/>
        <v>QTY2</v>
      </c>
    </row>
    <row r="13327" spans="1:12" x14ac:dyDescent="0.3">
      <c r="A13327" s="2" t="s">
        <v>12290</v>
      </c>
      <c r="B13327" s="2">
        <v>35</v>
      </c>
      <c r="C13327" s="2" t="s">
        <v>23473</v>
      </c>
      <c r="D13327" s="2" t="s">
        <v>24442</v>
      </c>
      <c r="E13327" s="2">
        <v>4990.42</v>
      </c>
      <c r="F13327" s="2">
        <v>24</v>
      </c>
      <c r="G13327" s="2">
        <v>119770.08</v>
      </c>
      <c r="H13327" s="3" t="s">
        <v>25949</v>
      </c>
      <c r="I13327" s="7" t="str">
        <f t="shared" si="625"/>
        <v>Nov</v>
      </c>
      <c r="J13327">
        <f t="shared" si="626"/>
        <v>2024</v>
      </c>
      <c r="K13327" t="str">
        <f>IF(Table1[[#This Row],[Age]]&lt;20,"&lt;20",
   IF(Table1[[#This Row],[Age]]&lt;=30,"20-30",
   IF(Table1[[#This Row],[Age]]&lt;=40,"30-40",
   IF(Table1[[#This Row],[Age]]&lt;=50,"40-50",
   IF(Table1[[#This Row],[Age]]&lt;=60,"50-60",
   IF(Table1[[#This Row],[Age]]&lt;=70,"60-70","70+"))))))</f>
        <v>30-40</v>
      </c>
      <c r="L13327" t="str">
        <f t="shared" si="624"/>
        <v>QTY2</v>
      </c>
    </row>
    <row r="13328" spans="1:12" x14ac:dyDescent="0.3">
      <c r="A13328" s="2" t="s">
        <v>12291</v>
      </c>
      <c r="B13328" s="2">
        <v>62</v>
      </c>
      <c r="C13328" s="2" t="s">
        <v>23474</v>
      </c>
      <c r="D13328" s="2" t="s">
        <v>24509</v>
      </c>
      <c r="E13328" s="2">
        <v>3007.3</v>
      </c>
      <c r="F13328" s="2">
        <v>23</v>
      </c>
      <c r="G13328" s="2">
        <v>69167.899999999994</v>
      </c>
      <c r="H13328" s="3" t="s">
        <v>25949</v>
      </c>
      <c r="I13328" s="7" t="str">
        <f t="shared" si="625"/>
        <v>Nov</v>
      </c>
      <c r="J13328">
        <f t="shared" si="626"/>
        <v>2024</v>
      </c>
      <c r="K13328" t="str">
        <f>IF(Table1[[#This Row],[Age]]&lt;20,"&lt;20",
   IF(Table1[[#This Row],[Age]]&lt;=30,"20-30",
   IF(Table1[[#This Row],[Age]]&lt;=40,"30-40",
   IF(Table1[[#This Row],[Age]]&lt;=50,"40-50",
   IF(Table1[[#This Row],[Age]]&lt;=60,"50-60",
   IF(Table1[[#This Row],[Age]]&lt;=70,"60-70","70+"))))))</f>
        <v>60-70</v>
      </c>
      <c r="L13328" t="str">
        <f t="shared" si="624"/>
        <v>QTY2</v>
      </c>
    </row>
    <row r="13329" spans="1:12" x14ac:dyDescent="0.3">
      <c r="A13329" s="2" t="s">
        <v>12008</v>
      </c>
      <c r="B13329" s="2">
        <v>47</v>
      </c>
      <c r="C13329" s="2" t="s">
        <v>23475</v>
      </c>
      <c r="D13329" s="2" t="s">
        <v>24618</v>
      </c>
      <c r="E13329" s="2">
        <v>3550.05</v>
      </c>
      <c r="F13329" s="2">
        <v>82</v>
      </c>
      <c r="G13329" s="2">
        <v>291104.09999999998</v>
      </c>
      <c r="H13329" s="3" t="s">
        <v>25949</v>
      </c>
      <c r="I13329" s="7" t="str">
        <f t="shared" si="625"/>
        <v>Nov</v>
      </c>
      <c r="J13329">
        <f t="shared" si="626"/>
        <v>2024</v>
      </c>
      <c r="K13329" t="str">
        <f>IF(Table1[[#This Row],[Age]]&lt;20,"&lt;20",
   IF(Table1[[#This Row],[Age]]&lt;=30,"20-30",
   IF(Table1[[#This Row],[Age]]&lt;=40,"30-40",
   IF(Table1[[#This Row],[Age]]&lt;=50,"40-50",
   IF(Table1[[#This Row],[Age]]&lt;=60,"50-60",
   IF(Table1[[#This Row],[Age]]&lt;=70,"60-70","70+"))))))</f>
        <v>40-50</v>
      </c>
      <c r="L13329" t="str">
        <f t="shared" si="624"/>
        <v>QTY2</v>
      </c>
    </row>
    <row r="13330" spans="1:12" x14ac:dyDescent="0.3">
      <c r="A13330" s="2" t="s">
        <v>12292</v>
      </c>
      <c r="B13330" s="2">
        <v>37</v>
      </c>
      <c r="C13330" s="2" t="s">
        <v>14009</v>
      </c>
      <c r="D13330" s="2" t="s">
        <v>24420</v>
      </c>
      <c r="E13330" s="2">
        <v>1209.6400000000001</v>
      </c>
      <c r="F13330" s="2">
        <v>64</v>
      </c>
      <c r="G13330" s="2">
        <v>77416.960000000006</v>
      </c>
      <c r="H13330" s="3" t="s">
        <v>25949</v>
      </c>
      <c r="I13330" s="7" t="str">
        <f t="shared" si="625"/>
        <v>Nov</v>
      </c>
      <c r="J13330">
        <f t="shared" si="626"/>
        <v>2024</v>
      </c>
      <c r="K13330" t="str">
        <f>IF(Table1[[#This Row],[Age]]&lt;20,"&lt;20",
   IF(Table1[[#This Row],[Age]]&lt;=30,"20-30",
   IF(Table1[[#This Row],[Age]]&lt;=40,"30-40",
   IF(Table1[[#This Row],[Age]]&lt;=50,"40-50",
   IF(Table1[[#This Row],[Age]]&lt;=60,"50-60",
   IF(Table1[[#This Row],[Age]]&lt;=70,"60-70","70+"))))))</f>
        <v>30-40</v>
      </c>
      <c r="L13330" t="str">
        <f t="shared" si="624"/>
        <v>QTY2</v>
      </c>
    </row>
    <row r="13331" spans="1:12" x14ac:dyDescent="0.3">
      <c r="A13331" s="2" t="s">
        <v>12293</v>
      </c>
      <c r="B13331" s="2">
        <v>62</v>
      </c>
      <c r="C13331" s="2" t="s">
        <v>14902</v>
      </c>
      <c r="D13331" s="2" t="s">
        <v>24519</v>
      </c>
      <c r="E13331" s="2">
        <v>7607.93</v>
      </c>
      <c r="F13331" s="2">
        <v>15</v>
      </c>
      <c r="G13331" s="2">
        <v>114118.95</v>
      </c>
      <c r="H13331" s="3" t="s">
        <v>25949</v>
      </c>
      <c r="I13331" s="7" t="str">
        <f t="shared" si="625"/>
        <v>Nov</v>
      </c>
      <c r="J13331">
        <f t="shared" si="626"/>
        <v>2024</v>
      </c>
      <c r="K13331" t="str">
        <f>IF(Table1[[#This Row],[Age]]&lt;20,"&lt;20",
   IF(Table1[[#This Row],[Age]]&lt;=30,"20-30",
   IF(Table1[[#This Row],[Age]]&lt;=40,"30-40",
   IF(Table1[[#This Row],[Age]]&lt;=50,"40-50",
   IF(Table1[[#This Row],[Age]]&lt;=60,"50-60",
   IF(Table1[[#This Row],[Age]]&lt;=70,"60-70","70+"))))))</f>
        <v>60-70</v>
      </c>
      <c r="L13331" t="str">
        <f t="shared" si="624"/>
        <v>QTY2</v>
      </c>
    </row>
    <row r="13332" spans="1:12" x14ac:dyDescent="0.3">
      <c r="A13332" s="2" t="s">
        <v>12294</v>
      </c>
      <c r="B13332" s="2">
        <v>33</v>
      </c>
      <c r="C13332" s="2" t="s">
        <v>23476</v>
      </c>
      <c r="D13332" s="2" t="s">
        <v>24482</v>
      </c>
      <c r="E13332" s="2">
        <v>9266.92</v>
      </c>
      <c r="F13332" s="2">
        <v>79</v>
      </c>
      <c r="G13332" s="2">
        <v>732086.68</v>
      </c>
      <c r="H13332" s="3" t="s">
        <v>25949</v>
      </c>
      <c r="I13332" s="7" t="str">
        <f t="shared" si="625"/>
        <v>Nov</v>
      </c>
      <c r="J13332">
        <f t="shared" si="626"/>
        <v>2024</v>
      </c>
      <c r="K13332" t="str">
        <f>IF(Table1[[#This Row],[Age]]&lt;20,"&lt;20",
   IF(Table1[[#This Row],[Age]]&lt;=30,"20-30",
   IF(Table1[[#This Row],[Age]]&lt;=40,"30-40",
   IF(Table1[[#This Row],[Age]]&lt;=50,"40-50",
   IF(Table1[[#This Row],[Age]]&lt;=60,"50-60",
   IF(Table1[[#This Row],[Age]]&lt;=70,"60-70","70+"))))))</f>
        <v>30-40</v>
      </c>
      <c r="L13332" t="str">
        <f t="shared" si="624"/>
        <v>QTY2</v>
      </c>
    </row>
    <row r="13333" spans="1:12" x14ac:dyDescent="0.3">
      <c r="A13333" s="2" t="s">
        <v>12295</v>
      </c>
      <c r="B13333" s="2">
        <v>63</v>
      </c>
      <c r="C13333" s="2" t="s">
        <v>23477</v>
      </c>
      <c r="D13333" s="2" t="s">
        <v>24542</v>
      </c>
      <c r="E13333" s="2">
        <v>6064.99</v>
      </c>
      <c r="F13333" s="2">
        <v>79</v>
      </c>
      <c r="G13333" s="2">
        <v>479134.21</v>
      </c>
      <c r="H13333" s="3" t="s">
        <v>25949</v>
      </c>
      <c r="I13333" s="7" t="str">
        <f t="shared" si="625"/>
        <v>Nov</v>
      </c>
      <c r="J13333">
        <f t="shared" si="626"/>
        <v>2024</v>
      </c>
      <c r="K13333" t="str">
        <f>IF(Table1[[#This Row],[Age]]&lt;20,"&lt;20",
   IF(Table1[[#This Row],[Age]]&lt;=30,"20-30",
   IF(Table1[[#This Row],[Age]]&lt;=40,"30-40",
   IF(Table1[[#This Row],[Age]]&lt;=50,"40-50",
   IF(Table1[[#This Row],[Age]]&lt;=60,"50-60",
   IF(Table1[[#This Row],[Age]]&lt;=70,"60-70","70+"))))))</f>
        <v>60-70</v>
      </c>
      <c r="L13333" t="str">
        <f t="shared" si="624"/>
        <v>QTY2</v>
      </c>
    </row>
    <row r="13334" spans="1:12" x14ac:dyDescent="0.3">
      <c r="A13334" s="2" t="s">
        <v>158</v>
      </c>
      <c r="B13334" s="2">
        <v>63</v>
      </c>
      <c r="C13334" s="2" t="s">
        <v>15021</v>
      </c>
      <c r="D13334" s="2" t="s">
        <v>24458</v>
      </c>
      <c r="E13334" s="2">
        <v>9697.5300000000007</v>
      </c>
      <c r="F13334" s="2">
        <v>95</v>
      </c>
      <c r="G13334" s="2">
        <v>921265.35</v>
      </c>
      <c r="H13334" s="3" t="s">
        <v>25949</v>
      </c>
      <c r="I13334" s="7" t="str">
        <f t="shared" si="625"/>
        <v>Nov</v>
      </c>
      <c r="J13334">
        <f t="shared" si="626"/>
        <v>2024</v>
      </c>
      <c r="K13334" t="str">
        <f>IF(Table1[[#This Row],[Age]]&lt;20,"&lt;20",
   IF(Table1[[#This Row],[Age]]&lt;=30,"20-30",
   IF(Table1[[#This Row],[Age]]&lt;=40,"30-40",
   IF(Table1[[#This Row],[Age]]&lt;=50,"40-50",
   IF(Table1[[#This Row],[Age]]&lt;=60,"50-60",
   IF(Table1[[#This Row],[Age]]&lt;=70,"60-70","70+"))))))</f>
        <v>60-70</v>
      </c>
      <c r="L13334" t="str">
        <f t="shared" si="624"/>
        <v>QTY2</v>
      </c>
    </row>
    <row r="13335" spans="1:12" x14ac:dyDescent="0.3">
      <c r="A13335" s="2" t="s">
        <v>296</v>
      </c>
      <c r="B13335" s="2">
        <v>60</v>
      </c>
      <c r="C13335" s="2" t="s">
        <v>23478</v>
      </c>
      <c r="D13335" s="2" t="s">
        <v>24505</v>
      </c>
      <c r="E13335" s="2">
        <v>8171.28</v>
      </c>
      <c r="F13335" s="2">
        <v>26</v>
      </c>
      <c r="G13335" s="2">
        <v>212453.28</v>
      </c>
      <c r="H13335" s="3" t="s">
        <v>25949</v>
      </c>
      <c r="I13335" s="7" t="str">
        <f t="shared" si="625"/>
        <v>Nov</v>
      </c>
      <c r="J13335">
        <f t="shared" si="626"/>
        <v>2024</v>
      </c>
      <c r="K13335" t="str">
        <f>IF(Table1[[#This Row],[Age]]&lt;20,"&lt;20",
   IF(Table1[[#This Row],[Age]]&lt;=30,"20-30",
   IF(Table1[[#This Row],[Age]]&lt;=40,"30-40",
   IF(Table1[[#This Row],[Age]]&lt;=50,"40-50",
   IF(Table1[[#This Row],[Age]]&lt;=60,"50-60",
   IF(Table1[[#This Row],[Age]]&lt;=70,"60-70","70+"))))))</f>
        <v>50-60</v>
      </c>
      <c r="L13335" t="str">
        <f t="shared" si="624"/>
        <v>QTY2</v>
      </c>
    </row>
    <row r="13336" spans="1:12" x14ac:dyDescent="0.3">
      <c r="A13336" s="2" t="s">
        <v>12296</v>
      </c>
      <c r="B13336" s="2">
        <v>58</v>
      </c>
      <c r="C13336" s="2" t="s">
        <v>14597</v>
      </c>
      <c r="D13336" s="2" t="s">
        <v>24649</v>
      </c>
      <c r="E13336" s="2">
        <v>8765.65</v>
      </c>
      <c r="F13336" s="2">
        <v>35</v>
      </c>
      <c r="G13336" s="2">
        <v>306797.75</v>
      </c>
      <c r="H13336" s="3" t="s">
        <v>25949</v>
      </c>
      <c r="I13336" s="7" t="str">
        <f t="shared" si="625"/>
        <v>Nov</v>
      </c>
      <c r="J13336">
        <f t="shared" si="626"/>
        <v>2024</v>
      </c>
      <c r="K13336" t="str">
        <f>IF(Table1[[#This Row],[Age]]&lt;20,"&lt;20",
   IF(Table1[[#This Row],[Age]]&lt;=30,"20-30",
   IF(Table1[[#This Row],[Age]]&lt;=40,"30-40",
   IF(Table1[[#This Row],[Age]]&lt;=50,"40-50",
   IF(Table1[[#This Row],[Age]]&lt;=60,"50-60",
   IF(Table1[[#This Row],[Age]]&lt;=70,"60-70","70+"))))))</f>
        <v>50-60</v>
      </c>
      <c r="L13336" t="str">
        <f t="shared" si="624"/>
        <v>QTY2</v>
      </c>
    </row>
    <row r="13337" spans="1:12" x14ac:dyDescent="0.3">
      <c r="A13337" s="2" t="s">
        <v>12297</v>
      </c>
      <c r="B13337" s="2">
        <v>47</v>
      </c>
      <c r="C13337" s="2" t="s">
        <v>20543</v>
      </c>
      <c r="D13337" s="2" t="s">
        <v>24531</v>
      </c>
      <c r="E13337" s="2">
        <v>5302.1</v>
      </c>
      <c r="F13337" s="2">
        <v>97</v>
      </c>
      <c r="G13337" s="2">
        <v>514303.7</v>
      </c>
      <c r="H13337" s="3" t="s">
        <v>25949</v>
      </c>
      <c r="I13337" s="7" t="str">
        <f t="shared" si="625"/>
        <v>Nov</v>
      </c>
      <c r="J13337">
        <f t="shared" si="626"/>
        <v>2024</v>
      </c>
      <c r="K13337" t="str">
        <f>IF(Table1[[#This Row],[Age]]&lt;20,"&lt;20",
   IF(Table1[[#This Row],[Age]]&lt;=30,"20-30",
   IF(Table1[[#This Row],[Age]]&lt;=40,"30-40",
   IF(Table1[[#This Row],[Age]]&lt;=50,"40-50",
   IF(Table1[[#This Row],[Age]]&lt;=60,"50-60",
   IF(Table1[[#This Row],[Age]]&lt;=70,"60-70","70+"))))))</f>
        <v>40-50</v>
      </c>
      <c r="L13337" t="str">
        <f t="shared" si="624"/>
        <v>QTY2</v>
      </c>
    </row>
    <row r="13338" spans="1:12" x14ac:dyDescent="0.3">
      <c r="A13338" s="2" t="s">
        <v>12298</v>
      </c>
      <c r="B13338" s="2">
        <v>43</v>
      </c>
      <c r="C13338" s="2" t="s">
        <v>23479</v>
      </c>
      <c r="D13338" s="2" t="s">
        <v>24460</v>
      </c>
      <c r="E13338" s="2">
        <v>1732.5</v>
      </c>
      <c r="F13338" s="2">
        <v>92</v>
      </c>
      <c r="G13338" s="2">
        <v>159390</v>
      </c>
      <c r="H13338" s="3" t="s">
        <v>25949</v>
      </c>
      <c r="I13338" s="7" t="str">
        <f t="shared" si="625"/>
        <v>Nov</v>
      </c>
      <c r="J13338">
        <f t="shared" si="626"/>
        <v>2024</v>
      </c>
      <c r="K13338" t="str">
        <f>IF(Table1[[#This Row],[Age]]&lt;20,"&lt;20",
   IF(Table1[[#This Row],[Age]]&lt;=30,"20-30",
   IF(Table1[[#This Row],[Age]]&lt;=40,"30-40",
   IF(Table1[[#This Row],[Age]]&lt;=50,"40-50",
   IF(Table1[[#This Row],[Age]]&lt;=60,"50-60",
   IF(Table1[[#This Row],[Age]]&lt;=70,"60-70","70+"))))))</f>
        <v>40-50</v>
      </c>
      <c r="L13338" t="str">
        <f t="shared" si="624"/>
        <v>QTY2</v>
      </c>
    </row>
    <row r="13339" spans="1:12" x14ac:dyDescent="0.3">
      <c r="A13339" s="2" t="s">
        <v>2063</v>
      </c>
      <c r="B13339" s="2">
        <v>54</v>
      </c>
      <c r="C13339" s="2" t="s">
        <v>13860</v>
      </c>
      <c r="D13339" s="2" t="s">
        <v>24636</v>
      </c>
      <c r="E13339" s="2">
        <v>6397.06</v>
      </c>
      <c r="F13339" s="2">
        <v>63</v>
      </c>
      <c r="G13339" s="2">
        <v>403014.78</v>
      </c>
      <c r="H13339" s="3" t="s">
        <v>25949</v>
      </c>
      <c r="I13339" s="7" t="str">
        <f t="shared" si="625"/>
        <v>Nov</v>
      </c>
      <c r="J13339">
        <f t="shared" si="626"/>
        <v>2024</v>
      </c>
      <c r="K13339" t="str">
        <f>IF(Table1[[#This Row],[Age]]&lt;20,"&lt;20",
   IF(Table1[[#This Row],[Age]]&lt;=30,"20-30",
   IF(Table1[[#This Row],[Age]]&lt;=40,"30-40",
   IF(Table1[[#This Row],[Age]]&lt;=50,"40-50",
   IF(Table1[[#This Row],[Age]]&lt;=60,"50-60",
   IF(Table1[[#This Row],[Age]]&lt;=70,"60-70","70+"))))))</f>
        <v>50-60</v>
      </c>
      <c r="L13339" t="str">
        <f t="shared" si="624"/>
        <v>QTY2</v>
      </c>
    </row>
    <row r="13340" spans="1:12" x14ac:dyDescent="0.3">
      <c r="A13340" s="2" t="s">
        <v>12299</v>
      </c>
      <c r="B13340" s="2">
        <v>60</v>
      </c>
      <c r="C13340" s="2" t="s">
        <v>23480</v>
      </c>
      <c r="D13340" s="2" t="s">
        <v>24526</v>
      </c>
      <c r="E13340" s="2">
        <v>257.85000000000002</v>
      </c>
      <c r="F13340" s="2">
        <v>27</v>
      </c>
      <c r="G13340" s="2">
        <v>6961.95</v>
      </c>
      <c r="H13340" s="3" t="s">
        <v>25949</v>
      </c>
      <c r="I13340" s="7" t="str">
        <f t="shared" si="625"/>
        <v>Nov</v>
      </c>
      <c r="J13340">
        <f t="shared" si="626"/>
        <v>2024</v>
      </c>
      <c r="K13340" t="str">
        <f>IF(Table1[[#This Row],[Age]]&lt;20,"&lt;20",
   IF(Table1[[#This Row],[Age]]&lt;=30,"20-30",
   IF(Table1[[#This Row],[Age]]&lt;=40,"30-40",
   IF(Table1[[#This Row],[Age]]&lt;=50,"40-50",
   IF(Table1[[#This Row],[Age]]&lt;=60,"50-60",
   IF(Table1[[#This Row],[Age]]&lt;=70,"60-70","70+"))))))</f>
        <v>50-60</v>
      </c>
      <c r="L13340" t="str">
        <f t="shared" si="624"/>
        <v>QTY2</v>
      </c>
    </row>
    <row r="13341" spans="1:12" x14ac:dyDescent="0.3">
      <c r="A13341" s="2" t="s">
        <v>7481</v>
      </c>
      <c r="B13341" s="2">
        <v>51</v>
      </c>
      <c r="C13341" s="2" t="s">
        <v>23481</v>
      </c>
      <c r="D13341" s="2" t="s">
        <v>24598</v>
      </c>
      <c r="E13341" s="2">
        <v>9231.51</v>
      </c>
      <c r="F13341" s="2">
        <v>16</v>
      </c>
      <c r="G13341" s="2">
        <v>147704.16</v>
      </c>
      <c r="H13341" s="3" t="s">
        <v>25949</v>
      </c>
      <c r="I13341" s="7" t="str">
        <f t="shared" si="625"/>
        <v>Nov</v>
      </c>
      <c r="J13341">
        <f t="shared" si="626"/>
        <v>2024</v>
      </c>
      <c r="K13341" t="str">
        <f>IF(Table1[[#This Row],[Age]]&lt;20,"&lt;20",
   IF(Table1[[#This Row],[Age]]&lt;=30,"20-30",
   IF(Table1[[#This Row],[Age]]&lt;=40,"30-40",
   IF(Table1[[#This Row],[Age]]&lt;=50,"40-50",
   IF(Table1[[#This Row],[Age]]&lt;=60,"50-60",
   IF(Table1[[#This Row],[Age]]&lt;=70,"60-70","70+"))))))</f>
        <v>50-60</v>
      </c>
      <c r="L13341" t="str">
        <f t="shared" si="624"/>
        <v>QTY2</v>
      </c>
    </row>
    <row r="13342" spans="1:12" x14ac:dyDescent="0.3">
      <c r="A13342" s="2" t="s">
        <v>12300</v>
      </c>
      <c r="B13342" s="2">
        <v>65</v>
      </c>
      <c r="C13342" s="2" t="s">
        <v>23482</v>
      </c>
      <c r="D13342" s="2" t="s">
        <v>24613</v>
      </c>
      <c r="E13342" s="2">
        <v>2296.1799999999998</v>
      </c>
      <c r="F13342" s="2">
        <v>11</v>
      </c>
      <c r="G13342" s="2">
        <v>25257.98</v>
      </c>
      <c r="H13342" s="3" t="s">
        <v>25949</v>
      </c>
      <c r="I13342" s="7" t="str">
        <f t="shared" si="625"/>
        <v>Nov</v>
      </c>
      <c r="J13342">
        <f t="shared" si="626"/>
        <v>2024</v>
      </c>
      <c r="K13342" t="str">
        <f>IF(Table1[[#This Row],[Age]]&lt;20,"&lt;20",
   IF(Table1[[#This Row],[Age]]&lt;=30,"20-30",
   IF(Table1[[#This Row],[Age]]&lt;=40,"30-40",
   IF(Table1[[#This Row],[Age]]&lt;=50,"40-50",
   IF(Table1[[#This Row],[Age]]&lt;=60,"50-60",
   IF(Table1[[#This Row],[Age]]&lt;=70,"60-70","70+"))))))</f>
        <v>60-70</v>
      </c>
      <c r="L13342" t="str">
        <f t="shared" si="624"/>
        <v>QTY2</v>
      </c>
    </row>
    <row r="13343" spans="1:12" x14ac:dyDescent="0.3">
      <c r="A13343" s="2" t="s">
        <v>12301</v>
      </c>
      <c r="B13343" s="2">
        <v>49</v>
      </c>
      <c r="C13343" s="2" t="s">
        <v>23483</v>
      </c>
      <c r="D13343" s="2" t="s">
        <v>24577</v>
      </c>
      <c r="E13343" s="2">
        <v>600.54</v>
      </c>
      <c r="F13343" s="2">
        <v>60</v>
      </c>
      <c r="G13343" s="2">
        <v>36032.400000000001</v>
      </c>
      <c r="H13343" s="3" t="s">
        <v>25949</v>
      </c>
      <c r="I13343" s="7" t="str">
        <f t="shared" si="625"/>
        <v>Nov</v>
      </c>
      <c r="J13343">
        <f t="shared" si="626"/>
        <v>2024</v>
      </c>
      <c r="K13343" t="str">
        <f>IF(Table1[[#This Row],[Age]]&lt;20,"&lt;20",
   IF(Table1[[#This Row],[Age]]&lt;=30,"20-30",
   IF(Table1[[#This Row],[Age]]&lt;=40,"30-40",
   IF(Table1[[#This Row],[Age]]&lt;=50,"40-50",
   IF(Table1[[#This Row],[Age]]&lt;=60,"50-60",
   IF(Table1[[#This Row],[Age]]&lt;=70,"60-70","70+"))))))</f>
        <v>40-50</v>
      </c>
      <c r="L13343" t="str">
        <f t="shared" si="624"/>
        <v>QTY2</v>
      </c>
    </row>
    <row r="13344" spans="1:12" x14ac:dyDescent="0.3">
      <c r="A13344" s="2" t="s">
        <v>12302</v>
      </c>
      <c r="B13344" s="2">
        <v>31</v>
      </c>
      <c r="C13344" s="2" t="s">
        <v>23484</v>
      </c>
      <c r="D13344" s="2" t="s">
        <v>24569</v>
      </c>
      <c r="E13344" s="2">
        <v>5606.39</v>
      </c>
      <c r="F13344" s="2">
        <v>83</v>
      </c>
      <c r="G13344" s="2">
        <v>465330.37</v>
      </c>
      <c r="H13344" s="3" t="s">
        <v>25949</v>
      </c>
      <c r="I13344" s="7" t="str">
        <f t="shared" si="625"/>
        <v>Nov</v>
      </c>
      <c r="J13344">
        <f t="shared" si="626"/>
        <v>2024</v>
      </c>
      <c r="K13344" t="str">
        <f>IF(Table1[[#This Row],[Age]]&lt;20,"&lt;20",
   IF(Table1[[#This Row],[Age]]&lt;=30,"20-30",
   IF(Table1[[#This Row],[Age]]&lt;=40,"30-40",
   IF(Table1[[#This Row],[Age]]&lt;=50,"40-50",
   IF(Table1[[#This Row],[Age]]&lt;=60,"50-60",
   IF(Table1[[#This Row],[Age]]&lt;=70,"60-70","70+"))))))</f>
        <v>30-40</v>
      </c>
      <c r="L13344" t="str">
        <f t="shared" si="624"/>
        <v>QTY2</v>
      </c>
    </row>
    <row r="13345" spans="1:12" x14ac:dyDescent="0.3">
      <c r="A13345" s="2" t="s">
        <v>12303</v>
      </c>
      <c r="B13345" s="2">
        <v>42</v>
      </c>
      <c r="C13345" s="2" t="s">
        <v>19801</v>
      </c>
      <c r="D13345" s="2" t="s">
        <v>24527</v>
      </c>
      <c r="E13345" s="2">
        <v>5152.1000000000004</v>
      </c>
      <c r="F13345" s="2">
        <v>15</v>
      </c>
      <c r="G13345" s="2">
        <v>77281.5</v>
      </c>
      <c r="H13345" s="3" t="s">
        <v>25950</v>
      </c>
      <c r="I13345" s="7" t="str">
        <f t="shared" si="625"/>
        <v>Dec</v>
      </c>
      <c r="J13345">
        <f t="shared" si="626"/>
        <v>2024</v>
      </c>
      <c r="K13345" t="str">
        <f>IF(Table1[[#This Row],[Age]]&lt;20,"&lt;20",
   IF(Table1[[#This Row],[Age]]&lt;=30,"20-30",
   IF(Table1[[#This Row],[Age]]&lt;=40,"30-40",
   IF(Table1[[#This Row],[Age]]&lt;=50,"40-50",
   IF(Table1[[#This Row],[Age]]&lt;=60,"50-60",
   IF(Table1[[#This Row],[Age]]&lt;=70,"60-70","70+"))))))</f>
        <v>40-50</v>
      </c>
      <c r="L13345" t="str">
        <f t="shared" si="624"/>
        <v>QTY3</v>
      </c>
    </row>
    <row r="13346" spans="1:12" x14ac:dyDescent="0.3">
      <c r="A13346" s="2" t="s">
        <v>12304</v>
      </c>
      <c r="B13346" s="2">
        <v>42</v>
      </c>
      <c r="C13346" s="2" t="s">
        <v>23485</v>
      </c>
      <c r="D13346" s="2" t="s">
        <v>24503</v>
      </c>
      <c r="E13346" s="2">
        <v>5723.3</v>
      </c>
      <c r="F13346" s="2">
        <v>79</v>
      </c>
      <c r="G13346" s="2">
        <v>452140.7</v>
      </c>
      <c r="H13346" s="3" t="s">
        <v>25950</v>
      </c>
      <c r="I13346" s="7" t="str">
        <f t="shared" si="625"/>
        <v>Dec</v>
      </c>
      <c r="J13346">
        <f t="shared" si="626"/>
        <v>2024</v>
      </c>
      <c r="K13346" t="str">
        <f>IF(Table1[[#This Row],[Age]]&lt;20,"&lt;20",
   IF(Table1[[#This Row],[Age]]&lt;=30,"20-30",
   IF(Table1[[#This Row],[Age]]&lt;=40,"30-40",
   IF(Table1[[#This Row],[Age]]&lt;=50,"40-50",
   IF(Table1[[#This Row],[Age]]&lt;=60,"50-60",
   IF(Table1[[#This Row],[Age]]&lt;=70,"60-70","70+"))))))</f>
        <v>40-50</v>
      </c>
      <c r="L13346" t="str">
        <f t="shared" si="624"/>
        <v>QTY3</v>
      </c>
    </row>
    <row r="13347" spans="1:12" x14ac:dyDescent="0.3">
      <c r="A13347" s="2" t="s">
        <v>12305</v>
      </c>
      <c r="B13347" s="2">
        <v>29</v>
      </c>
      <c r="C13347" s="2" t="s">
        <v>20424</v>
      </c>
      <c r="D13347" s="2" t="s">
        <v>24627</v>
      </c>
      <c r="E13347" s="2">
        <v>8035.89</v>
      </c>
      <c r="F13347" s="2">
        <v>25</v>
      </c>
      <c r="G13347" s="2">
        <v>200897.25</v>
      </c>
      <c r="H13347" s="3" t="s">
        <v>25950</v>
      </c>
      <c r="I13347" s="7" t="str">
        <f t="shared" si="625"/>
        <v>Dec</v>
      </c>
      <c r="J13347">
        <f t="shared" si="626"/>
        <v>2024</v>
      </c>
      <c r="K13347" t="str">
        <f>IF(Table1[[#This Row],[Age]]&lt;20,"&lt;20",
   IF(Table1[[#This Row],[Age]]&lt;=30,"20-30",
   IF(Table1[[#This Row],[Age]]&lt;=40,"30-40",
   IF(Table1[[#This Row],[Age]]&lt;=50,"40-50",
   IF(Table1[[#This Row],[Age]]&lt;=60,"50-60",
   IF(Table1[[#This Row],[Age]]&lt;=70,"60-70","70+"))))))</f>
        <v>20-30</v>
      </c>
      <c r="L13347" t="str">
        <f t="shared" si="624"/>
        <v>QTY3</v>
      </c>
    </row>
    <row r="13348" spans="1:12" x14ac:dyDescent="0.3">
      <c r="A13348" s="2" t="s">
        <v>12306</v>
      </c>
      <c r="B13348" s="2">
        <v>37</v>
      </c>
      <c r="C13348" s="2" t="s">
        <v>16611</v>
      </c>
      <c r="D13348" s="2" t="s">
        <v>24508</v>
      </c>
      <c r="E13348" s="2">
        <v>7274.56</v>
      </c>
      <c r="F13348" s="2">
        <v>23</v>
      </c>
      <c r="G13348" s="2">
        <v>167314.88</v>
      </c>
      <c r="H13348" s="3" t="s">
        <v>25950</v>
      </c>
      <c r="I13348" s="7" t="str">
        <f t="shared" si="625"/>
        <v>Dec</v>
      </c>
      <c r="J13348">
        <f t="shared" si="626"/>
        <v>2024</v>
      </c>
      <c r="K13348" t="str">
        <f>IF(Table1[[#This Row],[Age]]&lt;20,"&lt;20",
   IF(Table1[[#This Row],[Age]]&lt;=30,"20-30",
   IF(Table1[[#This Row],[Age]]&lt;=40,"30-40",
   IF(Table1[[#This Row],[Age]]&lt;=50,"40-50",
   IF(Table1[[#This Row],[Age]]&lt;=60,"50-60",
   IF(Table1[[#This Row],[Age]]&lt;=70,"60-70","70+"))))))</f>
        <v>30-40</v>
      </c>
      <c r="L13348" t="str">
        <f t="shared" si="624"/>
        <v>QTY3</v>
      </c>
    </row>
    <row r="13349" spans="1:12" x14ac:dyDescent="0.3">
      <c r="A13349" s="2" t="s">
        <v>12307</v>
      </c>
      <c r="B13349" s="2">
        <v>19</v>
      </c>
      <c r="C13349" s="2" t="s">
        <v>23486</v>
      </c>
      <c r="D13349" s="2" t="s">
        <v>24619</v>
      </c>
      <c r="E13349" s="2">
        <v>9504.67</v>
      </c>
      <c r="F13349" s="2">
        <v>37</v>
      </c>
      <c r="G13349" s="2">
        <v>351672.79</v>
      </c>
      <c r="H13349" s="3" t="s">
        <v>25950</v>
      </c>
      <c r="I13349" s="7" t="str">
        <f t="shared" si="625"/>
        <v>Dec</v>
      </c>
      <c r="J13349">
        <f t="shared" si="626"/>
        <v>2024</v>
      </c>
      <c r="K13349" t="str">
        <f>IF(Table1[[#This Row],[Age]]&lt;20,"&lt;20",
   IF(Table1[[#This Row],[Age]]&lt;=30,"20-30",
   IF(Table1[[#This Row],[Age]]&lt;=40,"30-40",
   IF(Table1[[#This Row],[Age]]&lt;=50,"40-50",
   IF(Table1[[#This Row],[Age]]&lt;=60,"50-60",
   IF(Table1[[#This Row],[Age]]&lt;=70,"60-70","70+"))))))</f>
        <v>&lt;20</v>
      </c>
      <c r="L13349" t="str">
        <f t="shared" si="624"/>
        <v>QTY3</v>
      </c>
    </row>
    <row r="13350" spans="1:12" x14ac:dyDescent="0.3">
      <c r="A13350" s="2" t="s">
        <v>12308</v>
      </c>
      <c r="B13350" s="2">
        <v>65</v>
      </c>
      <c r="C13350" s="2" t="s">
        <v>23487</v>
      </c>
      <c r="D13350" s="2" t="s">
        <v>24646</v>
      </c>
      <c r="E13350" s="2">
        <v>4801.7700000000004</v>
      </c>
      <c r="F13350" s="2">
        <v>57</v>
      </c>
      <c r="G13350" s="2">
        <v>273700.89</v>
      </c>
      <c r="H13350" s="3" t="s">
        <v>25950</v>
      </c>
      <c r="I13350" s="7" t="str">
        <f t="shared" si="625"/>
        <v>Dec</v>
      </c>
      <c r="J13350">
        <f t="shared" si="626"/>
        <v>2024</v>
      </c>
      <c r="K13350" t="str">
        <f>IF(Table1[[#This Row],[Age]]&lt;20,"&lt;20",
   IF(Table1[[#This Row],[Age]]&lt;=30,"20-30",
   IF(Table1[[#This Row],[Age]]&lt;=40,"30-40",
   IF(Table1[[#This Row],[Age]]&lt;=50,"40-50",
   IF(Table1[[#This Row],[Age]]&lt;=60,"50-60",
   IF(Table1[[#This Row],[Age]]&lt;=70,"60-70","70+"))))))</f>
        <v>60-70</v>
      </c>
      <c r="L13350" t="str">
        <f t="shared" si="624"/>
        <v>QTY3</v>
      </c>
    </row>
    <row r="13351" spans="1:12" x14ac:dyDescent="0.3">
      <c r="A13351" s="2" t="s">
        <v>12309</v>
      </c>
      <c r="B13351" s="2">
        <v>64</v>
      </c>
      <c r="C13351" s="2" t="s">
        <v>13783</v>
      </c>
      <c r="D13351" s="2" t="s">
        <v>24440</v>
      </c>
      <c r="E13351" s="2">
        <v>9418.36</v>
      </c>
      <c r="F13351" s="2">
        <v>68</v>
      </c>
      <c r="G13351" s="2">
        <v>640448.48</v>
      </c>
      <c r="H13351" s="3" t="s">
        <v>25950</v>
      </c>
      <c r="I13351" s="7" t="str">
        <f t="shared" si="625"/>
        <v>Dec</v>
      </c>
      <c r="J13351">
        <f t="shared" si="626"/>
        <v>2024</v>
      </c>
      <c r="K13351" t="str">
        <f>IF(Table1[[#This Row],[Age]]&lt;20,"&lt;20",
   IF(Table1[[#This Row],[Age]]&lt;=30,"20-30",
   IF(Table1[[#This Row],[Age]]&lt;=40,"30-40",
   IF(Table1[[#This Row],[Age]]&lt;=50,"40-50",
   IF(Table1[[#This Row],[Age]]&lt;=60,"50-60",
   IF(Table1[[#This Row],[Age]]&lt;=70,"60-70","70+"))))))</f>
        <v>60-70</v>
      </c>
      <c r="L13351" t="str">
        <f t="shared" si="624"/>
        <v>QTY3</v>
      </c>
    </row>
    <row r="13352" spans="1:12" x14ac:dyDescent="0.3">
      <c r="A13352" s="2" t="s">
        <v>12310</v>
      </c>
      <c r="B13352" s="2">
        <v>20</v>
      </c>
      <c r="C13352" s="2" t="s">
        <v>14859</v>
      </c>
      <c r="D13352" s="2" t="s">
        <v>24491</v>
      </c>
      <c r="E13352" s="2">
        <v>8247.3799999999992</v>
      </c>
      <c r="F13352" s="2">
        <v>98</v>
      </c>
      <c r="G13352" s="2">
        <v>808243.24</v>
      </c>
      <c r="H13352" s="3" t="s">
        <v>25950</v>
      </c>
      <c r="I13352" s="7" t="str">
        <f t="shared" si="625"/>
        <v>Dec</v>
      </c>
      <c r="J13352">
        <f t="shared" si="626"/>
        <v>2024</v>
      </c>
      <c r="K13352" t="str">
        <f>IF(Table1[[#This Row],[Age]]&lt;20,"&lt;20",
   IF(Table1[[#This Row],[Age]]&lt;=30,"20-30",
   IF(Table1[[#This Row],[Age]]&lt;=40,"30-40",
   IF(Table1[[#This Row],[Age]]&lt;=50,"40-50",
   IF(Table1[[#This Row],[Age]]&lt;=60,"50-60",
   IF(Table1[[#This Row],[Age]]&lt;=70,"60-70","70+"))))))</f>
        <v>20-30</v>
      </c>
      <c r="L13352" t="str">
        <f t="shared" si="624"/>
        <v>QTY3</v>
      </c>
    </row>
    <row r="13353" spans="1:12" x14ac:dyDescent="0.3">
      <c r="A13353" s="2" t="s">
        <v>12311</v>
      </c>
      <c r="B13353" s="2">
        <v>26</v>
      </c>
      <c r="C13353" s="2" t="s">
        <v>23488</v>
      </c>
      <c r="D13353" s="2" t="s">
        <v>24474</v>
      </c>
      <c r="E13353" s="2">
        <v>6137.28</v>
      </c>
      <c r="F13353" s="2">
        <v>79</v>
      </c>
      <c r="G13353" s="2">
        <v>484845.12</v>
      </c>
      <c r="H13353" s="3" t="s">
        <v>25950</v>
      </c>
      <c r="I13353" s="7" t="str">
        <f t="shared" si="625"/>
        <v>Dec</v>
      </c>
      <c r="J13353">
        <f t="shared" si="626"/>
        <v>2024</v>
      </c>
      <c r="K13353" t="str">
        <f>IF(Table1[[#This Row],[Age]]&lt;20,"&lt;20",
   IF(Table1[[#This Row],[Age]]&lt;=30,"20-30",
   IF(Table1[[#This Row],[Age]]&lt;=40,"30-40",
   IF(Table1[[#This Row],[Age]]&lt;=50,"40-50",
   IF(Table1[[#This Row],[Age]]&lt;=60,"50-60",
   IF(Table1[[#This Row],[Age]]&lt;=70,"60-70","70+"))))))</f>
        <v>20-30</v>
      </c>
      <c r="L13353" t="str">
        <f t="shared" si="624"/>
        <v>QTY3</v>
      </c>
    </row>
    <row r="13354" spans="1:12" x14ac:dyDescent="0.3">
      <c r="A13354" s="2" t="s">
        <v>12312</v>
      </c>
      <c r="B13354" s="2">
        <v>44</v>
      </c>
      <c r="C13354" s="2" t="s">
        <v>23489</v>
      </c>
      <c r="D13354" s="2" t="s">
        <v>24513</v>
      </c>
      <c r="E13354" s="2">
        <v>5647.13</v>
      </c>
      <c r="F13354" s="2">
        <v>33</v>
      </c>
      <c r="G13354" s="2">
        <v>186355.29</v>
      </c>
      <c r="H13354" s="3" t="s">
        <v>25950</v>
      </c>
      <c r="I13354" s="7" t="str">
        <f t="shared" si="625"/>
        <v>Dec</v>
      </c>
      <c r="J13354">
        <f t="shared" si="626"/>
        <v>2024</v>
      </c>
      <c r="K13354" t="str">
        <f>IF(Table1[[#This Row],[Age]]&lt;20,"&lt;20",
   IF(Table1[[#This Row],[Age]]&lt;=30,"20-30",
   IF(Table1[[#This Row],[Age]]&lt;=40,"30-40",
   IF(Table1[[#This Row],[Age]]&lt;=50,"40-50",
   IF(Table1[[#This Row],[Age]]&lt;=60,"50-60",
   IF(Table1[[#This Row],[Age]]&lt;=70,"60-70","70+"))))))</f>
        <v>40-50</v>
      </c>
      <c r="L13354" t="str">
        <f t="shared" si="624"/>
        <v>QTY3</v>
      </c>
    </row>
    <row r="13355" spans="1:12" x14ac:dyDescent="0.3">
      <c r="A13355" s="2" t="s">
        <v>12313</v>
      </c>
      <c r="B13355" s="2">
        <v>36</v>
      </c>
      <c r="C13355" s="2" t="s">
        <v>23490</v>
      </c>
      <c r="D13355" s="2" t="s">
        <v>24470</v>
      </c>
      <c r="E13355" s="2">
        <v>1044.03</v>
      </c>
      <c r="F13355" s="2">
        <v>2</v>
      </c>
      <c r="G13355" s="2">
        <v>2088.06</v>
      </c>
      <c r="H13355" s="3" t="s">
        <v>25950</v>
      </c>
      <c r="I13355" s="7" t="str">
        <f t="shared" si="625"/>
        <v>Dec</v>
      </c>
      <c r="J13355">
        <f t="shared" si="626"/>
        <v>2024</v>
      </c>
      <c r="K13355" t="str">
        <f>IF(Table1[[#This Row],[Age]]&lt;20,"&lt;20",
   IF(Table1[[#This Row],[Age]]&lt;=30,"20-30",
   IF(Table1[[#This Row],[Age]]&lt;=40,"30-40",
   IF(Table1[[#This Row],[Age]]&lt;=50,"40-50",
   IF(Table1[[#This Row],[Age]]&lt;=60,"50-60",
   IF(Table1[[#This Row],[Age]]&lt;=70,"60-70","70+"))))))</f>
        <v>30-40</v>
      </c>
      <c r="L13355" t="str">
        <f t="shared" si="624"/>
        <v>QTY3</v>
      </c>
    </row>
    <row r="13356" spans="1:12" x14ac:dyDescent="0.3">
      <c r="A13356" s="2" t="s">
        <v>12314</v>
      </c>
      <c r="B13356" s="2">
        <v>55</v>
      </c>
      <c r="C13356" s="2" t="s">
        <v>23491</v>
      </c>
      <c r="D13356" s="2" t="s">
        <v>24568</v>
      </c>
      <c r="E13356" s="2">
        <v>2433.42</v>
      </c>
      <c r="F13356" s="2">
        <v>14</v>
      </c>
      <c r="G13356" s="2">
        <v>34067.879999999997</v>
      </c>
      <c r="H13356" s="3" t="s">
        <v>25950</v>
      </c>
      <c r="I13356" s="7" t="str">
        <f t="shared" si="625"/>
        <v>Dec</v>
      </c>
      <c r="J13356">
        <f t="shared" si="626"/>
        <v>2024</v>
      </c>
      <c r="K13356" t="str">
        <f>IF(Table1[[#This Row],[Age]]&lt;20,"&lt;20",
   IF(Table1[[#This Row],[Age]]&lt;=30,"20-30",
   IF(Table1[[#This Row],[Age]]&lt;=40,"30-40",
   IF(Table1[[#This Row],[Age]]&lt;=50,"40-50",
   IF(Table1[[#This Row],[Age]]&lt;=60,"50-60",
   IF(Table1[[#This Row],[Age]]&lt;=70,"60-70","70+"))))))</f>
        <v>50-60</v>
      </c>
      <c r="L13356" t="str">
        <f t="shared" si="624"/>
        <v>QTY3</v>
      </c>
    </row>
    <row r="13357" spans="1:12" x14ac:dyDescent="0.3">
      <c r="A13357" s="2" t="s">
        <v>12315</v>
      </c>
      <c r="B13357" s="2">
        <v>57</v>
      </c>
      <c r="C13357" s="2" t="s">
        <v>23492</v>
      </c>
      <c r="D13357" s="2" t="s">
        <v>24519</v>
      </c>
      <c r="E13357" s="2">
        <v>3134.24</v>
      </c>
      <c r="F13357" s="2">
        <v>40</v>
      </c>
      <c r="G13357" s="2">
        <v>125369.60000000001</v>
      </c>
      <c r="H13357" s="3" t="s">
        <v>25950</v>
      </c>
      <c r="I13357" s="7" t="str">
        <f t="shared" si="625"/>
        <v>Dec</v>
      </c>
      <c r="J13357">
        <f t="shared" si="626"/>
        <v>2024</v>
      </c>
      <c r="K13357" t="str">
        <f>IF(Table1[[#This Row],[Age]]&lt;20,"&lt;20",
   IF(Table1[[#This Row],[Age]]&lt;=30,"20-30",
   IF(Table1[[#This Row],[Age]]&lt;=40,"30-40",
   IF(Table1[[#This Row],[Age]]&lt;=50,"40-50",
   IF(Table1[[#This Row],[Age]]&lt;=60,"50-60",
   IF(Table1[[#This Row],[Age]]&lt;=70,"60-70","70+"))))))</f>
        <v>50-60</v>
      </c>
      <c r="L13357" t="str">
        <f t="shared" si="624"/>
        <v>QTY3</v>
      </c>
    </row>
    <row r="13358" spans="1:12" x14ac:dyDescent="0.3">
      <c r="A13358" s="2" t="s">
        <v>12316</v>
      </c>
      <c r="B13358" s="2">
        <v>19</v>
      </c>
      <c r="C13358" s="2" t="s">
        <v>23493</v>
      </c>
      <c r="D13358" s="2" t="s">
        <v>24499</v>
      </c>
      <c r="E13358" s="2">
        <v>5769.93</v>
      </c>
      <c r="F13358" s="2">
        <v>35</v>
      </c>
      <c r="G13358" s="2">
        <v>201947.55</v>
      </c>
      <c r="H13358" s="3" t="s">
        <v>25950</v>
      </c>
      <c r="I13358" s="7" t="str">
        <f t="shared" si="625"/>
        <v>Dec</v>
      </c>
      <c r="J13358">
        <f t="shared" si="626"/>
        <v>2024</v>
      </c>
      <c r="K13358" t="str">
        <f>IF(Table1[[#This Row],[Age]]&lt;20,"&lt;20",
   IF(Table1[[#This Row],[Age]]&lt;=30,"20-30",
   IF(Table1[[#This Row],[Age]]&lt;=40,"30-40",
   IF(Table1[[#This Row],[Age]]&lt;=50,"40-50",
   IF(Table1[[#This Row],[Age]]&lt;=60,"50-60",
   IF(Table1[[#This Row],[Age]]&lt;=70,"60-70","70+"))))))</f>
        <v>&lt;20</v>
      </c>
      <c r="L13358" t="str">
        <f t="shared" si="624"/>
        <v>QTY3</v>
      </c>
    </row>
    <row r="13359" spans="1:12" x14ac:dyDescent="0.3">
      <c r="A13359" s="2" t="s">
        <v>12317</v>
      </c>
      <c r="B13359" s="2">
        <v>56</v>
      </c>
      <c r="C13359" s="2" t="s">
        <v>23494</v>
      </c>
      <c r="D13359" s="2" t="s">
        <v>24535</v>
      </c>
      <c r="E13359" s="2">
        <v>2285.0300000000002</v>
      </c>
      <c r="F13359" s="2">
        <v>99</v>
      </c>
      <c r="G13359" s="2">
        <v>226217.97</v>
      </c>
      <c r="H13359" s="3" t="s">
        <v>25950</v>
      </c>
      <c r="I13359" s="7" t="str">
        <f t="shared" si="625"/>
        <v>Dec</v>
      </c>
      <c r="J13359">
        <f t="shared" si="626"/>
        <v>2024</v>
      </c>
      <c r="K13359" t="str">
        <f>IF(Table1[[#This Row],[Age]]&lt;20,"&lt;20",
   IF(Table1[[#This Row],[Age]]&lt;=30,"20-30",
   IF(Table1[[#This Row],[Age]]&lt;=40,"30-40",
   IF(Table1[[#This Row],[Age]]&lt;=50,"40-50",
   IF(Table1[[#This Row],[Age]]&lt;=60,"50-60",
   IF(Table1[[#This Row],[Age]]&lt;=70,"60-70","70+"))))))</f>
        <v>50-60</v>
      </c>
      <c r="L13359" t="str">
        <f t="shared" si="624"/>
        <v>QTY3</v>
      </c>
    </row>
    <row r="13360" spans="1:12" x14ac:dyDescent="0.3">
      <c r="A13360" s="2" t="s">
        <v>12318</v>
      </c>
      <c r="B13360" s="2">
        <v>41</v>
      </c>
      <c r="C13360" s="2" t="s">
        <v>23495</v>
      </c>
      <c r="D13360" s="2" t="s">
        <v>24474</v>
      </c>
      <c r="E13360" s="2">
        <v>2418.66</v>
      </c>
      <c r="F13360" s="2">
        <v>11</v>
      </c>
      <c r="G13360" s="2">
        <v>26605.26</v>
      </c>
      <c r="H13360" s="3" t="s">
        <v>25951</v>
      </c>
      <c r="I13360" s="7" t="str">
        <f t="shared" si="625"/>
        <v>Dec</v>
      </c>
      <c r="J13360">
        <f t="shared" si="626"/>
        <v>2024</v>
      </c>
      <c r="K13360" t="str">
        <f>IF(Table1[[#This Row],[Age]]&lt;20,"&lt;20",
   IF(Table1[[#This Row],[Age]]&lt;=30,"20-30",
   IF(Table1[[#This Row],[Age]]&lt;=40,"30-40",
   IF(Table1[[#This Row],[Age]]&lt;=50,"40-50",
   IF(Table1[[#This Row],[Age]]&lt;=60,"50-60",
   IF(Table1[[#This Row],[Age]]&lt;=70,"60-70","70+"))))))</f>
        <v>40-50</v>
      </c>
      <c r="L13360" t="str">
        <f t="shared" si="624"/>
        <v>QTY3</v>
      </c>
    </row>
    <row r="13361" spans="1:12" x14ac:dyDescent="0.3">
      <c r="A13361" s="2" t="s">
        <v>12319</v>
      </c>
      <c r="B13361" s="2">
        <v>33</v>
      </c>
      <c r="C13361" s="2" t="s">
        <v>13745</v>
      </c>
      <c r="D13361" s="2" t="s">
        <v>24435</v>
      </c>
      <c r="E13361" s="2">
        <v>9703.59</v>
      </c>
      <c r="F13361" s="2">
        <v>4</v>
      </c>
      <c r="G13361" s="2">
        <v>38814.36</v>
      </c>
      <c r="H13361" s="3" t="s">
        <v>25951</v>
      </c>
      <c r="I13361" s="7" t="str">
        <f t="shared" si="625"/>
        <v>Dec</v>
      </c>
      <c r="J13361">
        <f t="shared" si="626"/>
        <v>2024</v>
      </c>
      <c r="K13361" t="str">
        <f>IF(Table1[[#This Row],[Age]]&lt;20,"&lt;20",
   IF(Table1[[#This Row],[Age]]&lt;=30,"20-30",
   IF(Table1[[#This Row],[Age]]&lt;=40,"30-40",
   IF(Table1[[#This Row],[Age]]&lt;=50,"40-50",
   IF(Table1[[#This Row],[Age]]&lt;=60,"50-60",
   IF(Table1[[#This Row],[Age]]&lt;=70,"60-70","70+"))))))</f>
        <v>30-40</v>
      </c>
      <c r="L13361" t="str">
        <f t="shared" si="624"/>
        <v>QTY3</v>
      </c>
    </row>
    <row r="13362" spans="1:12" x14ac:dyDescent="0.3">
      <c r="A13362" s="2" t="s">
        <v>12320</v>
      </c>
      <c r="B13362" s="2">
        <v>27</v>
      </c>
      <c r="C13362" s="2" t="s">
        <v>23496</v>
      </c>
      <c r="D13362" s="2" t="s">
        <v>24583</v>
      </c>
      <c r="E13362" s="2">
        <v>8757.59</v>
      </c>
      <c r="F13362" s="2">
        <v>12</v>
      </c>
      <c r="G13362" s="2">
        <v>105091.08</v>
      </c>
      <c r="H13362" s="3" t="s">
        <v>25951</v>
      </c>
      <c r="I13362" s="7" t="str">
        <f t="shared" si="625"/>
        <v>Dec</v>
      </c>
      <c r="J13362">
        <f t="shared" si="626"/>
        <v>2024</v>
      </c>
      <c r="K13362" t="str">
        <f>IF(Table1[[#This Row],[Age]]&lt;20,"&lt;20",
   IF(Table1[[#This Row],[Age]]&lt;=30,"20-30",
   IF(Table1[[#This Row],[Age]]&lt;=40,"30-40",
   IF(Table1[[#This Row],[Age]]&lt;=50,"40-50",
   IF(Table1[[#This Row],[Age]]&lt;=60,"50-60",
   IF(Table1[[#This Row],[Age]]&lt;=70,"60-70","70+"))))))</f>
        <v>20-30</v>
      </c>
      <c r="L13362" t="str">
        <f t="shared" si="624"/>
        <v>QTY3</v>
      </c>
    </row>
    <row r="13363" spans="1:12" x14ac:dyDescent="0.3">
      <c r="A13363" s="2" t="s">
        <v>12321</v>
      </c>
      <c r="B13363" s="2">
        <v>57</v>
      </c>
      <c r="C13363" s="2" t="s">
        <v>23497</v>
      </c>
      <c r="D13363" s="2" t="s">
        <v>24467</v>
      </c>
      <c r="E13363" s="2">
        <v>8650.64</v>
      </c>
      <c r="F13363" s="2">
        <v>3</v>
      </c>
      <c r="G13363" s="2">
        <v>25951.919999999998</v>
      </c>
      <c r="H13363" s="3" t="s">
        <v>25951</v>
      </c>
      <c r="I13363" s="7" t="str">
        <f t="shared" si="625"/>
        <v>Dec</v>
      </c>
      <c r="J13363">
        <f t="shared" si="626"/>
        <v>2024</v>
      </c>
      <c r="K13363" t="str">
        <f>IF(Table1[[#This Row],[Age]]&lt;20,"&lt;20",
   IF(Table1[[#This Row],[Age]]&lt;=30,"20-30",
   IF(Table1[[#This Row],[Age]]&lt;=40,"30-40",
   IF(Table1[[#This Row],[Age]]&lt;=50,"40-50",
   IF(Table1[[#This Row],[Age]]&lt;=60,"50-60",
   IF(Table1[[#This Row],[Age]]&lt;=70,"60-70","70+"))))))</f>
        <v>50-60</v>
      </c>
      <c r="L13363" t="str">
        <f t="shared" si="624"/>
        <v>QTY3</v>
      </c>
    </row>
    <row r="13364" spans="1:12" x14ac:dyDescent="0.3">
      <c r="A13364" s="2" t="s">
        <v>6337</v>
      </c>
      <c r="B13364" s="2">
        <v>54</v>
      </c>
      <c r="C13364" s="2" t="s">
        <v>20573</v>
      </c>
      <c r="D13364" s="2" t="s">
        <v>24637</v>
      </c>
      <c r="E13364" s="2">
        <v>4199.54</v>
      </c>
      <c r="F13364" s="2">
        <v>79</v>
      </c>
      <c r="G13364" s="2">
        <v>331763.65999999997</v>
      </c>
      <c r="H13364" s="3" t="s">
        <v>25951</v>
      </c>
      <c r="I13364" s="7" t="str">
        <f t="shared" si="625"/>
        <v>Dec</v>
      </c>
      <c r="J13364">
        <f t="shared" si="626"/>
        <v>2024</v>
      </c>
      <c r="K13364" t="str">
        <f>IF(Table1[[#This Row],[Age]]&lt;20,"&lt;20",
   IF(Table1[[#This Row],[Age]]&lt;=30,"20-30",
   IF(Table1[[#This Row],[Age]]&lt;=40,"30-40",
   IF(Table1[[#This Row],[Age]]&lt;=50,"40-50",
   IF(Table1[[#This Row],[Age]]&lt;=60,"50-60",
   IF(Table1[[#This Row],[Age]]&lt;=70,"60-70","70+"))))))</f>
        <v>50-60</v>
      </c>
      <c r="L13364" t="str">
        <f t="shared" si="624"/>
        <v>QTY3</v>
      </c>
    </row>
    <row r="13365" spans="1:12" x14ac:dyDescent="0.3">
      <c r="A13365" s="2" t="s">
        <v>12322</v>
      </c>
      <c r="B13365" s="2">
        <v>54</v>
      </c>
      <c r="C13365" s="2" t="s">
        <v>21488</v>
      </c>
      <c r="D13365" s="2" t="s">
        <v>24515</v>
      </c>
      <c r="E13365" s="2">
        <v>6684.26</v>
      </c>
      <c r="F13365" s="2">
        <v>69</v>
      </c>
      <c r="G13365" s="2">
        <v>461213.94</v>
      </c>
      <c r="H13365" s="3" t="s">
        <v>25951</v>
      </c>
      <c r="I13365" s="7" t="str">
        <f t="shared" si="625"/>
        <v>Dec</v>
      </c>
      <c r="J13365">
        <f t="shared" si="626"/>
        <v>2024</v>
      </c>
      <c r="K13365" t="str">
        <f>IF(Table1[[#This Row],[Age]]&lt;20,"&lt;20",
   IF(Table1[[#This Row],[Age]]&lt;=30,"20-30",
   IF(Table1[[#This Row],[Age]]&lt;=40,"30-40",
   IF(Table1[[#This Row],[Age]]&lt;=50,"40-50",
   IF(Table1[[#This Row],[Age]]&lt;=60,"50-60",
   IF(Table1[[#This Row],[Age]]&lt;=70,"60-70","70+"))))))</f>
        <v>50-60</v>
      </c>
      <c r="L13365" t="str">
        <f t="shared" si="624"/>
        <v>QTY3</v>
      </c>
    </row>
    <row r="13366" spans="1:12" x14ac:dyDescent="0.3">
      <c r="A13366" s="2" t="s">
        <v>12323</v>
      </c>
      <c r="B13366" s="2">
        <v>34</v>
      </c>
      <c r="C13366" s="2" t="s">
        <v>23498</v>
      </c>
      <c r="D13366" s="2" t="s">
        <v>24552</v>
      </c>
      <c r="E13366" s="2">
        <v>6761.62</v>
      </c>
      <c r="F13366" s="2">
        <v>70</v>
      </c>
      <c r="G13366" s="2">
        <v>473313.4</v>
      </c>
      <c r="H13366" s="3" t="s">
        <v>25951</v>
      </c>
      <c r="I13366" s="7" t="str">
        <f t="shared" si="625"/>
        <v>Dec</v>
      </c>
      <c r="J13366">
        <f t="shared" si="626"/>
        <v>2024</v>
      </c>
      <c r="K13366" t="str">
        <f>IF(Table1[[#This Row],[Age]]&lt;20,"&lt;20",
   IF(Table1[[#This Row],[Age]]&lt;=30,"20-30",
   IF(Table1[[#This Row],[Age]]&lt;=40,"30-40",
   IF(Table1[[#This Row],[Age]]&lt;=50,"40-50",
   IF(Table1[[#This Row],[Age]]&lt;=60,"50-60",
   IF(Table1[[#This Row],[Age]]&lt;=70,"60-70","70+"))))))</f>
        <v>30-40</v>
      </c>
      <c r="L13366" t="str">
        <f t="shared" si="624"/>
        <v>QTY3</v>
      </c>
    </row>
    <row r="13367" spans="1:12" x14ac:dyDescent="0.3">
      <c r="A13367" s="2" t="s">
        <v>12324</v>
      </c>
      <c r="B13367" s="2">
        <v>38</v>
      </c>
      <c r="C13367" s="2" t="s">
        <v>23499</v>
      </c>
      <c r="D13367" s="2" t="s">
        <v>24538</v>
      </c>
      <c r="E13367" s="2">
        <v>5194.03</v>
      </c>
      <c r="F13367" s="2">
        <v>88</v>
      </c>
      <c r="G13367" s="2">
        <v>457074.64</v>
      </c>
      <c r="H13367" s="3" t="s">
        <v>25951</v>
      </c>
      <c r="I13367" s="7" t="str">
        <f t="shared" si="625"/>
        <v>Dec</v>
      </c>
      <c r="J13367">
        <f t="shared" si="626"/>
        <v>2024</v>
      </c>
      <c r="K13367" t="str">
        <f>IF(Table1[[#This Row],[Age]]&lt;20,"&lt;20",
   IF(Table1[[#This Row],[Age]]&lt;=30,"20-30",
   IF(Table1[[#This Row],[Age]]&lt;=40,"30-40",
   IF(Table1[[#This Row],[Age]]&lt;=50,"40-50",
   IF(Table1[[#This Row],[Age]]&lt;=60,"50-60",
   IF(Table1[[#This Row],[Age]]&lt;=70,"60-70","70+"))))))</f>
        <v>30-40</v>
      </c>
      <c r="L13367" t="str">
        <f t="shared" si="624"/>
        <v>QTY3</v>
      </c>
    </row>
    <row r="13368" spans="1:12" x14ac:dyDescent="0.3">
      <c r="A13368" s="2" t="s">
        <v>12325</v>
      </c>
      <c r="B13368" s="2">
        <v>31</v>
      </c>
      <c r="C13368" s="2" t="s">
        <v>15727</v>
      </c>
      <c r="D13368" s="2" t="s">
        <v>24645</v>
      </c>
      <c r="E13368" s="2">
        <v>795</v>
      </c>
      <c r="F13368" s="2">
        <v>74</v>
      </c>
      <c r="G13368" s="2">
        <v>58830</v>
      </c>
      <c r="H13368" s="3" t="s">
        <v>25951</v>
      </c>
      <c r="I13368" s="7" t="str">
        <f t="shared" si="625"/>
        <v>Dec</v>
      </c>
      <c r="J13368">
        <f t="shared" si="626"/>
        <v>2024</v>
      </c>
      <c r="K13368" t="str">
        <f>IF(Table1[[#This Row],[Age]]&lt;20,"&lt;20",
   IF(Table1[[#This Row],[Age]]&lt;=30,"20-30",
   IF(Table1[[#This Row],[Age]]&lt;=40,"30-40",
   IF(Table1[[#This Row],[Age]]&lt;=50,"40-50",
   IF(Table1[[#This Row],[Age]]&lt;=60,"50-60",
   IF(Table1[[#This Row],[Age]]&lt;=70,"60-70","70+"))))))</f>
        <v>30-40</v>
      </c>
      <c r="L13368" t="str">
        <f t="shared" si="624"/>
        <v>QTY3</v>
      </c>
    </row>
    <row r="13369" spans="1:12" x14ac:dyDescent="0.3">
      <c r="A13369" s="2" t="s">
        <v>12326</v>
      </c>
      <c r="B13369" s="2">
        <v>50</v>
      </c>
      <c r="C13369" s="2" t="s">
        <v>23500</v>
      </c>
      <c r="D13369" s="2" t="s">
        <v>24520</v>
      </c>
      <c r="E13369" s="2">
        <v>4603.96</v>
      </c>
      <c r="F13369" s="2">
        <v>36</v>
      </c>
      <c r="G13369" s="2">
        <v>165742.56</v>
      </c>
      <c r="H13369" s="3" t="s">
        <v>25951</v>
      </c>
      <c r="I13369" s="7" t="str">
        <f t="shared" si="625"/>
        <v>Dec</v>
      </c>
      <c r="J13369">
        <f t="shared" si="626"/>
        <v>2024</v>
      </c>
      <c r="K13369" t="str">
        <f>IF(Table1[[#This Row],[Age]]&lt;20,"&lt;20",
   IF(Table1[[#This Row],[Age]]&lt;=30,"20-30",
   IF(Table1[[#This Row],[Age]]&lt;=40,"30-40",
   IF(Table1[[#This Row],[Age]]&lt;=50,"40-50",
   IF(Table1[[#This Row],[Age]]&lt;=60,"50-60",
   IF(Table1[[#This Row],[Age]]&lt;=70,"60-70","70+"))))))</f>
        <v>40-50</v>
      </c>
      <c r="L13369" t="str">
        <f t="shared" si="624"/>
        <v>QTY3</v>
      </c>
    </row>
    <row r="13370" spans="1:12" x14ac:dyDescent="0.3">
      <c r="A13370" s="2" t="s">
        <v>12327</v>
      </c>
      <c r="B13370" s="2">
        <v>38</v>
      </c>
      <c r="C13370" s="2" t="s">
        <v>23501</v>
      </c>
      <c r="D13370" s="2" t="s">
        <v>24548</v>
      </c>
      <c r="E13370" s="2">
        <v>7974.93</v>
      </c>
      <c r="F13370" s="2">
        <v>100</v>
      </c>
      <c r="G13370" s="2">
        <v>797493</v>
      </c>
      <c r="H13370" s="3" t="s">
        <v>25951</v>
      </c>
      <c r="I13370" s="7" t="str">
        <f t="shared" si="625"/>
        <v>Dec</v>
      </c>
      <c r="J13370">
        <f t="shared" si="626"/>
        <v>2024</v>
      </c>
      <c r="K13370" t="str">
        <f>IF(Table1[[#This Row],[Age]]&lt;20,"&lt;20",
   IF(Table1[[#This Row],[Age]]&lt;=30,"20-30",
   IF(Table1[[#This Row],[Age]]&lt;=40,"30-40",
   IF(Table1[[#This Row],[Age]]&lt;=50,"40-50",
   IF(Table1[[#This Row],[Age]]&lt;=60,"50-60",
   IF(Table1[[#This Row],[Age]]&lt;=70,"60-70","70+"))))))</f>
        <v>30-40</v>
      </c>
      <c r="L13370" t="str">
        <f t="shared" si="624"/>
        <v>QTY3</v>
      </c>
    </row>
    <row r="13371" spans="1:12" x14ac:dyDescent="0.3">
      <c r="A13371" s="2" t="s">
        <v>12328</v>
      </c>
      <c r="B13371" s="2">
        <v>44</v>
      </c>
      <c r="C13371" s="2" t="s">
        <v>23502</v>
      </c>
      <c r="D13371" s="2" t="s">
        <v>24481</v>
      </c>
      <c r="E13371" s="2">
        <v>6517.33</v>
      </c>
      <c r="F13371" s="2">
        <v>97</v>
      </c>
      <c r="G13371" s="2">
        <v>632181.01</v>
      </c>
      <c r="H13371" s="3" t="s">
        <v>25951</v>
      </c>
      <c r="I13371" s="7" t="str">
        <f t="shared" si="625"/>
        <v>Dec</v>
      </c>
      <c r="J13371">
        <f t="shared" si="626"/>
        <v>2024</v>
      </c>
      <c r="K13371" t="str">
        <f>IF(Table1[[#This Row],[Age]]&lt;20,"&lt;20",
   IF(Table1[[#This Row],[Age]]&lt;=30,"20-30",
   IF(Table1[[#This Row],[Age]]&lt;=40,"30-40",
   IF(Table1[[#This Row],[Age]]&lt;=50,"40-50",
   IF(Table1[[#This Row],[Age]]&lt;=60,"50-60",
   IF(Table1[[#This Row],[Age]]&lt;=70,"60-70","70+"))))))</f>
        <v>40-50</v>
      </c>
      <c r="L13371" t="str">
        <f t="shared" si="624"/>
        <v>QTY3</v>
      </c>
    </row>
    <row r="13372" spans="1:12" x14ac:dyDescent="0.3">
      <c r="A13372" s="2" t="s">
        <v>12329</v>
      </c>
      <c r="B13372" s="2">
        <v>64</v>
      </c>
      <c r="C13372" s="2" t="s">
        <v>23503</v>
      </c>
      <c r="D13372" s="2" t="s">
        <v>24421</v>
      </c>
      <c r="E13372" s="2">
        <v>8858.86</v>
      </c>
      <c r="F13372" s="2">
        <v>23</v>
      </c>
      <c r="G13372" s="2">
        <v>203753.78</v>
      </c>
      <c r="H13372" s="3" t="s">
        <v>25951</v>
      </c>
      <c r="I13372" s="7" t="str">
        <f t="shared" si="625"/>
        <v>Dec</v>
      </c>
      <c r="J13372">
        <f t="shared" si="626"/>
        <v>2024</v>
      </c>
      <c r="K13372" t="str">
        <f>IF(Table1[[#This Row],[Age]]&lt;20,"&lt;20",
   IF(Table1[[#This Row],[Age]]&lt;=30,"20-30",
   IF(Table1[[#This Row],[Age]]&lt;=40,"30-40",
   IF(Table1[[#This Row],[Age]]&lt;=50,"40-50",
   IF(Table1[[#This Row],[Age]]&lt;=60,"50-60",
   IF(Table1[[#This Row],[Age]]&lt;=70,"60-70","70+"))))))</f>
        <v>60-70</v>
      </c>
      <c r="L13372" t="str">
        <f t="shared" si="624"/>
        <v>QTY3</v>
      </c>
    </row>
    <row r="13373" spans="1:12" x14ac:dyDescent="0.3">
      <c r="A13373" s="2" t="s">
        <v>12330</v>
      </c>
      <c r="B13373" s="2">
        <v>47</v>
      </c>
      <c r="C13373" s="2" t="s">
        <v>13783</v>
      </c>
      <c r="D13373" s="2" t="s">
        <v>24446</v>
      </c>
      <c r="E13373" s="2">
        <v>4676.03</v>
      </c>
      <c r="F13373" s="2">
        <v>48</v>
      </c>
      <c r="G13373" s="2">
        <v>224449.44</v>
      </c>
      <c r="H13373" s="3" t="s">
        <v>25952</v>
      </c>
      <c r="I13373" s="7" t="str">
        <f t="shared" si="625"/>
        <v>Dec</v>
      </c>
      <c r="J13373">
        <f t="shared" si="626"/>
        <v>2024</v>
      </c>
      <c r="K13373" t="str">
        <f>IF(Table1[[#This Row],[Age]]&lt;20,"&lt;20",
   IF(Table1[[#This Row],[Age]]&lt;=30,"20-30",
   IF(Table1[[#This Row],[Age]]&lt;=40,"30-40",
   IF(Table1[[#This Row],[Age]]&lt;=50,"40-50",
   IF(Table1[[#This Row],[Age]]&lt;=60,"50-60",
   IF(Table1[[#This Row],[Age]]&lt;=70,"60-70","70+"))))))</f>
        <v>40-50</v>
      </c>
      <c r="L13373" t="str">
        <f t="shared" si="624"/>
        <v>QTY3</v>
      </c>
    </row>
    <row r="13374" spans="1:12" x14ac:dyDescent="0.3">
      <c r="A13374" s="2" t="s">
        <v>12331</v>
      </c>
      <c r="B13374" s="2">
        <v>44</v>
      </c>
      <c r="C13374" s="2" t="s">
        <v>13982</v>
      </c>
      <c r="D13374" s="2" t="s">
        <v>24508</v>
      </c>
      <c r="E13374" s="2">
        <v>4913.87</v>
      </c>
      <c r="F13374" s="2">
        <v>7</v>
      </c>
      <c r="G13374" s="2">
        <v>34397.089999999997</v>
      </c>
      <c r="H13374" s="3" t="s">
        <v>25952</v>
      </c>
      <c r="I13374" s="7" t="str">
        <f t="shared" si="625"/>
        <v>Dec</v>
      </c>
      <c r="J13374">
        <f t="shared" si="626"/>
        <v>2024</v>
      </c>
      <c r="K13374" t="str">
        <f>IF(Table1[[#This Row],[Age]]&lt;20,"&lt;20",
   IF(Table1[[#This Row],[Age]]&lt;=30,"20-30",
   IF(Table1[[#This Row],[Age]]&lt;=40,"30-40",
   IF(Table1[[#This Row],[Age]]&lt;=50,"40-50",
   IF(Table1[[#This Row],[Age]]&lt;=60,"50-60",
   IF(Table1[[#This Row],[Age]]&lt;=70,"60-70","70+"))))))</f>
        <v>40-50</v>
      </c>
      <c r="L13374" t="str">
        <f t="shared" si="624"/>
        <v>QTY3</v>
      </c>
    </row>
    <row r="13375" spans="1:12" x14ac:dyDescent="0.3">
      <c r="A13375" s="2" t="s">
        <v>12332</v>
      </c>
      <c r="B13375" s="2">
        <v>40</v>
      </c>
      <c r="C13375" s="2" t="s">
        <v>23504</v>
      </c>
      <c r="D13375" s="2" t="s">
        <v>24607</v>
      </c>
      <c r="E13375" s="2">
        <v>7365.13</v>
      </c>
      <c r="F13375" s="2">
        <v>52</v>
      </c>
      <c r="G13375" s="2">
        <v>382986.76</v>
      </c>
      <c r="H13375" s="3" t="s">
        <v>25952</v>
      </c>
      <c r="I13375" s="7" t="str">
        <f t="shared" si="625"/>
        <v>Dec</v>
      </c>
      <c r="J13375">
        <f t="shared" si="626"/>
        <v>2024</v>
      </c>
      <c r="K13375" t="str">
        <f>IF(Table1[[#This Row],[Age]]&lt;20,"&lt;20",
   IF(Table1[[#This Row],[Age]]&lt;=30,"20-30",
   IF(Table1[[#This Row],[Age]]&lt;=40,"30-40",
   IF(Table1[[#This Row],[Age]]&lt;=50,"40-50",
   IF(Table1[[#This Row],[Age]]&lt;=60,"50-60",
   IF(Table1[[#This Row],[Age]]&lt;=70,"60-70","70+"))))))</f>
        <v>30-40</v>
      </c>
      <c r="L13375" t="str">
        <f t="shared" si="624"/>
        <v>QTY3</v>
      </c>
    </row>
    <row r="13376" spans="1:12" x14ac:dyDescent="0.3">
      <c r="A13376" s="2" t="s">
        <v>12333</v>
      </c>
      <c r="B13376" s="2">
        <v>49</v>
      </c>
      <c r="C13376" s="2" t="s">
        <v>23505</v>
      </c>
      <c r="D13376" s="2" t="s">
        <v>24527</v>
      </c>
      <c r="E13376" s="2">
        <v>3324.49</v>
      </c>
      <c r="F13376" s="2">
        <v>82</v>
      </c>
      <c r="G13376" s="2">
        <v>272608.18</v>
      </c>
      <c r="H13376" s="3" t="s">
        <v>25952</v>
      </c>
      <c r="I13376" s="7" t="str">
        <f t="shared" si="625"/>
        <v>Dec</v>
      </c>
      <c r="J13376">
        <f t="shared" si="626"/>
        <v>2024</v>
      </c>
      <c r="K13376" t="str">
        <f>IF(Table1[[#This Row],[Age]]&lt;20,"&lt;20",
   IF(Table1[[#This Row],[Age]]&lt;=30,"20-30",
   IF(Table1[[#This Row],[Age]]&lt;=40,"30-40",
   IF(Table1[[#This Row],[Age]]&lt;=50,"40-50",
   IF(Table1[[#This Row],[Age]]&lt;=60,"50-60",
   IF(Table1[[#This Row],[Age]]&lt;=70,"60-70","70+"))))))</f>
        <v>40-50</v>
      </c>
      <c r="L13376" t="str">
        <f t="shared" si="624"/>
        <v>QTY3</v>
      </c>
    </row>
    <row r="13377" spans="1:12" x14ac:dyDescent="0.3">
      <c r="A13377" s="2" t="s">
        <v>12334</v>
      </c>
      <c r="B13377" s="2">
        <v>60</v>
      </c>
      <c r="C13377" s="2" t="s">
        <v>19545</v>
      </c>
      <c r="D13377" s="2" t="s">
        <v>24595</v>
      </c>
      <c r="E13377" s="2">
        <v>1117.51</v>
      </c>
      <c r="F13377" s="2">
        <v>37</v>
      </c>
      <c r="G13377" s="2">
        <v>41347.870000000003</v>
      </c>
      <c r="H13377" s="3" t="s">
        <v>25952</v>
      </c>
      <c r="I13377" s="7" t="str">
        <f t="shared" si="625"/>
        <v>Dec</v>
      </c>
      <c r="J13377">
        <f t="shared" si="626"/>
        <v>2024</v>
      </c>
      <c r="K13377" t="str">
        <f>IF(Table1[[#This Row],[Age]]&lt;20,"&lt;20",
   IF(Table1[[#This Row],[Age]]&lt;=30,"20-30",
   IF(Table1[[#This Row],[Age]]&lt;=40,"30-40",
   IF(Table1[[#This Row],[Age]]&lt;=50,"40-50",
   IF(Table1[[#This Row],[Age]]&lt;=60,"50-60",
   IF(Table1[[#This Row],[Age]]&lt;=70,"60-70","70+"))))))</f>
        <v>50-60</v>
      </c>
      <c r="L13377" t="str">
        <f t="shared" si="624"/>
        <v>QTY3</v>
      </c>
    </row>
    <row r="13378" spans="1:12" x14ac:dyDescent="0.3">
      <c r="A13378" s="2" t="s">
        <v>12335</v>
      </c>
      <c r="B13378" s="2">
        <v>36</v>
      </c>
      <c r="C13378" s="2" t="s">
        <v>23506</v>
      </c>
      <c r="D13378" s="2" t="s">
        <v>24631</v>
      </c>
      <c r="E13378" s="2">
        <v>7067.67</v>
      </c>
      <c r="F13378" s="2">
        <v>6</v>
      </c>
      <c r="G13378" s="2">
        <v>42406.02</v>
      </c>
      <c r="H13378" s="3" t="s">
        <v>25952</v>
      </c>
      <c r="I13378" s="7" t="str">
        <f t="shared" si="625"/>
        <v>Dec</v>
      </c>
      <c r="J13378">
        <f t="shared" si="626"/>
        <v>2024</v>
      </c>
      <c r="K13378" t="str">
        <f>IF(Table1[[#This Row],[Age]]&lt;20,"&lt;20",
   IF(Table1[[#This Row],[Age]]&lt;=30,"20-30",
   IF(Table1[[#This Row],[Age]]&lt;=40,"30-40",
   IF(Table1[[#This Row],[Age]]&lt;=50,"40-50",
   IF(Table1[[#This Row],[Age]]&lt;=60,"50-60",
   IF(Table1[[#This Row],[Age]]&lt;=70,"60-70","70+"))))))</f>
        <v>30-40</v>
      </c>
      <c r="L13378" t="str">
        <f t="shared" ref="L13378:L13441" si="627">IF(OR(MONTH(H13378)=4, MONTH(H13378)=5, MONTH(H13378)=6, MONTH(H13378)=7), "QTY1",
IF(OR(MONTH(H13378)=8, MONTH(H13378)=9, MONTH(H13378)=10, MONTH(H13378)=11), "QTY2",
IF(OR(MONTH(H13378)=12, MONTH(H13378)=1), "QTY3", "QTY4")))</f>
        <v>QTY3</v>
      </c>
    </row>
    <row r="13379" spans="1:12" x14ac:dyDescent="0.3">
      <c r="A13379" s="2" t="s">
        <v>12336</v>
      </c>
      <c r="B13379" s="2">
        <v>37</v>
      </c>
      <c r="C13379" s="2" t="s">
        <v>19016</v>
      </c>
      <c r="D13379" s="2" t="s">
        <v>24629</v>
      </c>
      <c r="E13379" s="2">
        <v>4658.68</v>
      </c>
      <c r="F13379" s="2">
        <v>60</v>
      </c>
      <c r="G13379" s="2">
        <v>279520.8</v>
      </c>
      <c r="H13379" s="3" t="s">
        <v>25952</v>
      </c>
      <c r="I13379" s="7" t="str">
        <f t="shared" ref="I13379:I13442" si="628">TEXT(H13379,"MMM")</f>
        <v>Dec</v>
      </c>
      <c r="J13379">
        <f t="shared" ref="J13379:J13442" si="629">YEAR(H13379)</f>
        <v>2024</v>
      </c>
      <c r="K13379" t="str">
        <f>IF(Table1[[#This Row],[Age]]&lt;20,"&lt;20",
   IF(Table1[[#This Row],[Age]]&lt;=30,"20-30",
   IF(Table1[[#This Row],[Age]]&lt;=40,"30-40",
   IF(Table1[[#This Row],[Age]]&lt;=50,"40-50",
   IF(Table1[[#This Row],[Age]]&lt;=60,"50-60",
   IF(Table1[[#This Row],[Age]]&lt;=70,"60-70","70+"))))))</f>
        <v>30-40</v>
      </c>
      <c r="L13379" t="str">
        <f t="shared" si="627"/>
        <v>QTY3</v>
      </c>
    </row>
    <row r="13380" spans="1:12" x14ac:dyDescent="0.3">
      <c r="A13380" s="2" t="s">
        <v>11795</v>
      </c>
      <c r="B13380" s="2">
        <v>45</v>
      </c>
      <c r="C13380" s="2" t="s">
        <v>20882</v>
      </c>
      <c r="D13380" s="2" t="s">
        <v>24467</v>
      </c>
      <c r="E13380" s="2">
        <v>654.08000000000004</v>
      </c>
      <c r="F13380" s="2">
        <v>82</v>
      </c>
      <c r="G13380" s="2">
        <v>53634.559999999998</v>
      </c>
      <c r="H13380" s="3" t="s">
        <v>25952</v>
      </c>
      <c r="I13380" s="7" t="str">
        <f t="shared" si="628"/>
        <v>Dec</v>
      </c>
      <c r="J13380">
        <f t="shared" si="629"/>
        <v>2024</v>
      </c>
      <c r="K13380" t="str">
        <f>IF(Table1[[#This Row],[Age]]&lt;20,"&lt;20",
   IF(Table1[[#This Row],[Age]]&lt;=30,"20-30",
   IF(Table1[[#This Row],[Age]]&lt;=40,"30-40",
   IF(Table1[[#This Row],[Age]]&lt;=50,"40-50",
   IF(Table1[[#This Row],[Age]]&lt;=60,"50-60",
   IF(Table1[[#This Row],[Age]]&lt;=70,"60-70","70+"))))))</f>
        <v>40-50</v>
      </c>
      <c r="L13380" t="str">
        <f t="shared" si="627"/>
        <v>QTY3</v>
      </c>
    </row>
    <row r="13381" spans="1:12" x14ac:dyDescent="0.3">
      <c r="A13381" s="2" t="s">
        <v>12337</v>
      </c>
      <c r="B13381" s="2">
        <v>44</v>
      </c>
      <c r="C13381" s="2" t="s">
        <v>23507</v>
      </c>
      <c r="D13381" s="2" t="s">
        <v>24582</v>
      </c>
      <c r="E13381" s="2">
        <v>3047.78</v>
      </c>
      <c r="F13381" s="2">
        <v>98</v>
      </c>
      <c r="G13381" s="2">
        <v>298682.44</v>
      </c>
      <c r="H13381" s="3" t="s">
        <v>25953</v>
      </c>
      <c r="I13381" s="7" t="str">
        <f t="shared" si="628"/>
        <v>Dec</v>
      </c>
      <c r="J13381">
        <f t="shared" si="629"/>
        <v>2024</v>
      </c>
      <c r="K13381" t="str">
        <f>IF(Table1[[#This Row],[Age]]&lt;20,"&lt;20",
   IF(Table1[[#This Row],[Age]]&lt;=30,"20-30",
   IF(Table1[[#This Row],[Age]]&lt;=40,"30-40",
   IF(Table1[[#This Row],[Age]]&lt;=50,"40-50",
   IF(Table1[[#This Row],[Age]]&lt;=60,"50-60",
   IF(Table1[[#This Row],[Age]]&lt;=70,"60-70","70+"))))))</f>
        <v>40-50</v>
      </c>
      <c r="L13381" t="str">
        <f t="shared" si="627"/>
        <v>QTY3</v>
      </c>
    </row>
    <row r="13382" spans="1:12" x14ac:dyDescent="0.3">
      <c r="A13382" s="2" t="s">
        <v>12338</v>
      </c>
      <c r="B13382" s="2">
        <v>28</v>
      </c>
      <c r="C13382" s="2" t="s">
        <v>23508</v>
      </c>
      <c r="D13382" s="2" t="s">
        <v>24640</v>
      </c>
      <c r="E13382" s="2">
        <v>3124.46</v>
      </c>
      <c r="F13382" s="2">
        <v>43</v>
      </c>
      <c r="G13382" s="2">
        <v>134351.78</v>
      </c>
      <c r="H13382" s="3" t="s">
        <v>25953</v>
      </c>
      <c r="I13382" s="7" t="str">
        <f t="shared" si="628"/>
        <v>Dec</v>
      </c>
      <c r="J13382">
        <f t="shared" si="629"/>
        <v>2024</v>
      </c>
      <c r="K13382" t="str">
        <f>IF(Table1[[#This Row],[Age]]&lt;20,"&lt;20",
   IF(Table1[[#This Row],[Age]]&lt;=30,"20-30",
   IF(Table1[[#This Row],[Age]]&lt;=40,"30-40",
   IF(Table1[[#This Row],[Age]]&lt;=50,"40-50",
   IF(Table1[[#This Row],[Age]]&lt;=60,"50-60",
   IF(Table1[[#This Row],[Age]]&lt;=70,"60-70","70+"))))))</f>
        <v>20-30</v>
      </c>
      <c r="L13382" t="str">
        <f t="shared" si="627"/>
        <v>QTY3</v>
      </c>
    </row>
    <row r="13383" spans="1:12" x14ac:dyDescent="0.3">
      <c r="A13383" s="2" t="s">
        <v>12339</v>
      </c>
      <c r="B13383" s="2">
        <v>41</v>
      </c>
      <c r="C13383" s="2" t="s">
        <v>23509</v>
      </c>
      <c r="D13383" s="2" t="s">
        <v>24573</v>
      </c>
      <c r="E13383" s="2">
        <v>3929.99</v>
      </c>
      <c r="F13383" s="2">
        <v>89</v>
      </c>
      <c r="G13383" s="2">
        <v>349769.11</v>
      </c>
      <c r="H13383" s="3" t="s">
        <v>25953</v>
      </c>
      <c r="I13383" s="7" t="str">
        <f t="shared" si="628"/>
        <v>Dec</v>
      </c>
      <c r="J13383">
        <f t="shared" si="629"/>
        <v>2024</v>
      </c>
      <c r="K13383" t="str">
        <f>IF(Table1[[#This Row],[Age]]&lt;20,"&lt;20",
   IF(Table1[[#This Row],[Age]]&lt;=30,"20-30",
   IF(Table1[[#This Row],[Age]]&lt;=40,"30-40",
   IF(Table1[[#This Row],[Age]]&lt;=50,"40-50",
   IF(Table1[[#This Row],[Age]]&lt;=60,"50-60",
   IF(Table1[[#This Row],[Age]]&lt;=70,"60-70","70+"))))))</f>
        <v>40-50</v>
      </c>
      <c r="L13383" t="str">
        <f t="shared" si="627"/>
        <v>QTY3</v>
      </c>
    </row>
    <row r="13384" spans="1:12" x14ac:dyDescent="0.3">
      <c r="A13384" s="2" t="s">
        <v>12340</v>
      </c>
      <c r="B13384" s="2">
        <v>32</v>
      </c>
      <c r="C13384" s="2" t="s">
        <v>20129</v>
      </c>
      <c r="D13384" s="2" t="s">
        <v>24447</v>
      </c>
      <c r="E13384" s="2">
        <v>8567.7900000000009</v>
      </c>
      <c r="F13384" s="2">
        <v>73</v>
      </c>
      <c r="G13384" s="2">
        <v>625448.67000000004</v>
      </c>
      <c r="H13384" s="3" t="s">
        <v>25953</v>
      </c>
      <c r="I13384" s="7" t="str">
        <f t="shared" si="628"/>
        <v>Dec</v>
      </c>
      <c r="J13384">
        <f t="shared" si="629"/>
        <v>2024</v>
      </c>
      <c r="K13384" t="str">
        <f>IF(Table1[[#This Row],[Age]]&lt;20,"&lt;20",
   IF(Table1[[#This Row],[Age]]&lt;=30,"20-30",
   IF(Table1[[#This Row],[Age]]&lt;=40,"30-40",
   IF(Table1[[#This Row],[Age]]&lt;=50,"40-50",
   IF(Table1[[#This Row],[Age]]&lt;=60,"50-60",
   IF(Table1[[#This Row],[Age]]&lt;=70,"60-70","70+"))))))</f>
        <v>30-40</v>
      </c>
      <c r="L13384" t="str">
        <f t="shared" si="627"/>
        <v>QTY3</v>
      </c>
    </row>
    <row r="13385" spans="1:12" x14ac:dyDescent="0.3">
      <c r="A13385" s="2" t="s">
        <v>5293</v>
      </c>
      <c r="B13385" s="2">
        <v>64</v>
      </c>
      <c r="C13385" s="2" t="s">
        <v>23510</v>
      </c>
      <c r="D13385" s="2" t="s">
        <v>24416</v>
      </c>
      <c r="E13385" s="2">
        <v>7534.1</v>
      </c>
      <c r="F13385" s="2">
        <v>38</v>
      </c>
      <c r="G13385" s="2">
        <v>286295.8</v>
      </c>
      <c r="H13385" s="3" t="s">
        <v>25953</v>
      </c>
      <c r="I13385" s="7" t="str">
        <f t="shared" si="628"/>
        <v>Dec</v>
      </c>
      <c r="J13385">
        <f t="shared" si="629"/>
        <v>2024</v>
      </c>
      <c r="K13385" t="str">
        <f>IF(Table1[[#This Row],[Age]]&lt;20,"&lt;20",
   IF(Table1[[#This Row],[Age]]&lt;=30,"20-30",
   IF(Table1[[#This Row],[Age]]&lt;=40,"30-40",
   IF(Table1[[#This Row],[Age]]&lt;=50,"40-50",
   IF(Table1[[#This Row],[Age]]&lt;=60,"50-60",
   IF(Table1[[#This Row],[Age]]&lt;=70,"60-70","70+"))))))</f>
        <v>60-70</v>
      </c>
      <c r="L13385" t="str">
        <f t="shared" si="627"/>
        <v>QTY3</v>
      </c>
    </row>
    <row r="13386" spans="1:12" x14ac:dyDescent="0.3">
      <c r="A13386" s="2" t="s">
        <v>12341</v>
      </c>
      <c r="B13386" s="2">
        <v>49</v>
      </c>
      <c r="C13386" s="2" t="s">
        <v>18578</v>
      </c>
      <c r="D13386" s="2" t="s">
        <v>24598</v>
      </c>
      <c r="E13386" s="2">
        <v>7707.35</v>
      </c>
      <c r="F13386" s="2">
        <v>56</v>
      </c>
      <c r="G13386" s="2">
        <v>431611.6</v>
      </c>
      <c r="H13386" s="3" t="s">
        <v>25953</v>
      </c>
      <c r="I13386" s="7" t="str">
        <f t="shared" si="628"/>
        <v>Dec</v>
      </c>
      <c r="J13386">
        <f t="shared" si="629"/>
        <v>2024</v>
      </c>
      <c r="K13386" t="str">
        <f>IF(Table1[[#This Row],[Age]]&lt;20,"&lt;20",
   IF(Table1[[#This Row],[Age]]&lt;=30,"20-30",
   IF(Table1[[#This Row],[Age]]&lt;=40,"30-40",
   IF(Table1[[#This Row],[Age]]&lt;=50,"40-50",
   IF(Table1[[#This Row],[Age]]&lt;=60,"50-60",
   IF(Table1[[#This Row],[Age]]&lt;=70,"60-70","70+"))))))</f>
        <v>40-50</v>
      </c>
      <c r="L13386" t="str">
        <f t="shared" si="627"/>
        <v>QTY3</v>
      </c>
    </row>
    <row r="13387" spans="1:12" x14ac:dyDescent="0.3">
      <c r="A13387" s="2" t="s">
        <v>12342</v>
      </c>
      <c r="B13387" s="2">
        <v>40</v>
      </c>
      <c r="C13387" s="2" t="s">
        <v>23511</v>
      </c>
      <c r="D13387" s="2" t="s">
        <v>24593</v>
      </c>
      <c r="E13387" s="2">
        <v>5785.07</v>
      </c>
      <c r="F13387" s="2">
        <v>24</v>
      </c>
      <c r="G13387" s="2">
        <v>138841.68</v>
      </c>
      <c r="H13387" s="3" t="s">
        <v>25953</v>
      </c>
      <c r="I13387" s="7" t="str">
        <f t="shared" si="628"/>
        <v>Dec</v>
      </c>
      <c r="J13387">
        <f t="shared" si="629"/>
        <v>2024</v>
      </c>
      <c r="K13387" t="str">
        <f>IF(Table1[[#This Row],[Age]]&lt;20,"&lt;20",
   IF(Table1[[#This Row],[Age]]&lt;=30,"20-30",
   IF(Table1[[#This Row],[Age]]&lt;=40,"30-40",
   IF(Table1[[#This Row],[Age]]&lt;=50,"40-50",
   IF(Table1[[#This Row],[Age]]&lt;=60,"50-60",
   IF(Table1[[#This Row],[Age]]&lt;=70,"60-70","70+"))))))</f>
        <v>30-40</v>
      </c>
      <c r="L13387" t="str">
        <f t="shared" si="627"/>
        <v>QTY3</v>
      </c>
    </row>
    <row r="13388" spans="1:12" x14ac:dyDescent="0.3">
      <c r="A13388" s="2" t="s">
        <v>6867</v>
      </c>
      <c r="B13388" s="2">
        <v>23</v>
      </c>
      <c r="C13388" s="2" t="s">
        <v>19266</v>
      </c>
      <c r="D13388" s="2" t="s">
        <v>24557</v>
      </c>
      <c r="E13388" s="2">
        <v>989.17</v>
      </c>
      <c r="F13388" s="2">
        <v>8</v>
      </c>
      <c r="G13388" s="2">
        <v>7913.36</v>
      </c>
      <c r="H13388" s="3" t="s">
        <v>25953</v>
      </c>
      <c r="I13388" s="7" t="str">
        <f t="shared" si="628"/>
        <v>Dec</v>
      </c>
      <c r="J13388">
        <f t="shared" si="629"/>
        <v>2024</v>
      </c>
      <c r="K13388" t="str">
        <f>IF(Table1[[#This Row],[Age]]&lt;20,"&lt;20",
   IF(Table1[[#This Row],[Age]]&lt;=30,"20-30",
   IF(Table1[[#This Row],[Age]]&lt;=40,"30-40",
   IF(Table1[[#This Row],[Age]]&lt;=50,"40-50",
   IF(Table1[[#This Row],[Age]]&lt;=60,"50-60",
   IF(Table1[[#This Row],[Age]]&lt;=70,"60-70","70+"))))))</f>
        <v>20-30</v>
      </c>
      <c r="L13388" t="str">
        <f t="shared" si="627"/>
        <v>QTY3</v>
      </c>
    </row>
    <row r="13389" spans="1:12" x14ac:dyDescent="0.3">
      <c r="A13389" s="2" t="s">
        <v>1235</v>
      </c>
      <c r="B13389" s="2">
        <v>33</v>
      </c>
      <c r="C13389" s="2" t="s">
        <v>15274</v>
      </c>
      <c r="D13389" s="2" t="s">
        <v>24607</v>
      </c>
      <c r="E13389" s="2">
        <v>6155.38</v>
      </c>
      <c r="F13389" s="2">
        <v>75</v>
      </c>
      <c r="G13389" s="2">
        <v>461653.5</v>
      </c>
      <c r="H13389" s="3" t="s">
        <v>25954</v>
      </c>
      <c r="I13389" s="7" t="str">
        <f t="shared" si="628"/>
        <v>Dec</v>
      </c>
      <c r="J13389">
        <f t="shared" si="629"/>
        <v>2024</v>
      </c>
      <c r="K13389" t="str">
        <f>IF(Table1[[#This Row],[Age]]&lt;20,"&lt;20",
   IF(Table1[[#This Row],[Age]]&lt;=30,"20-30",
   IF(Table1[[#This Row],[Age]]&lt;=40,"30-40",
   IF(Table1[[#This Row],[Age]]&lt;=50,"40-50",
   IF(Table1[[#This Row],[Age]]&lt;=60,"50-60",
   IF(Table1[[#This Row],[Age]]&lt;=70,"60-70","70+"))))))</f>
        <v>30-40</v>
      </c>
      <c r="L13389" t="str">
        <f t="shared" si="627"/>
        <v>QTY3</v>
      </c>
    </row>
    <row r="13390" spans="1:12" x14ac:dyDescent="0.3">
      <c r="A13390" s="2" t="s">
        <v>12343</v>
      </c>
      <c r="B13390" s="2">
        <v>49</v>
      </c>
      <c r="C13390" s="2" t="s">
        <v>18261</v>
      </c>
      <c r="D13390" s="2" t="s">
        <v>24578</v>
      </c>
      <c r="E13390" s="2">
        <v>7364.83</v>
      </c>
      <c r="F13390" s="2">
        <v>20</v>
      </c>
      <c r="G13390" s="2">
        <v>147296.6</v>
      </c>
      <c r="H13390" s="3" t="s">
        <v>25954</v>
      </c>
      <c r="I13390" s="7" t="str">
        <f t="shared" si="628"/>
        <v>Dec</v>
      </c>
      <c r="J13390">
        <f t="shared" si="629"/>
        <v>2024</v>
      </c>
      <c r="K13390" t="str">
        <f>IF(Table1[[#This Row],[Age]]&lt;20,"&lt;20",
   IF(Table1[[#This Row],[Age]]&lt;=30,"20-30",
   IF(Table1[[#This Row],[Age]]&lt;=40,"30-40",
   IF(Table1[[#This Row],[Age]]&lt;=50,"40-50",
   IF(Table1[[#This Row],[Age]]&lt;=60,"50-60",
   IF(Table1[[#This Row],[Age]]&lt;=70,"60-70","70+"))))))</f>
        <v>40-50</v>
      </c>
      <c r="L13390" t="str">
        <f t="shared" si="627"/>
        <v>QTY3</v>
      </c>
    </row>
    <row r="13391" spans="1:12" x14ac:dyDescent="0.3">
      <c r="A13391" s="2" t="s">
        <v>12344</v>
      </c>
      <c r="B13391" s="2">
        <v>37</v>
      </c>
      <c r="C13391" s="2" t="s">
        <v>16706</v>
      </c>
      <c r="D13391" s="2" t="s">
        <v>24599</v>
      </c>
      <c r="E13391" s="2">
        <v>4297.3999999999996</v>
      </c>
      <c r="F13391" s="2">
        <v>72</v>
      </c>
      <c r="G13391" s="2">
        <v>309412.8</v>
      </c>
      <c r="H13391" s="3" t="s">
        <v>25954</v>
      </c>
      <c r="I13391" s="7" t="str">
        <f t="shared" si="628"/>
        <v>Dec</v>
      </c>
      <c r="J13391">
        <f t="shared" si="629"/>
        <v>2024</v>
      </c>
      <c r="K13391" t="str">
        <f>IF(Table1[[#This Row],[Age]]&lt;20,"&lt;20",
   IF(Table1[[#This Row],[Age]]&lt;=30,"20-30",
   IF(Table1[[#This Row],[Age]]&lt;=40,"30-40",
   IF(Table1[[#This Row],[Age]]&lt;=50,"40-50",
   IF(Table1[[#This Row],[Age]]&lt;=60,"50-60",
   IF(Table1[[#This Row],[Age]]&lt;=70,"60-70","70+"))))))</f>
        <v>30-40</v>
      </c>
      <c r="L13391" t="str">
        <f t="shared" si="627"/>
        <v>QTY3</v>
      </c>
    </row>
    <row r="13392" spans="1:12" x14ac:dyDescent="0.3">
      <c r="A13392" s="2" t="s">
        <v>12345</v>
      </c>
      <c r="B13392" s="2">
        <v>52</v>
      </c>
      <c r="C13392" s="2" t="s">
        <v>23512</v>
      </c>
      <c r="D13392" s="2" t="s">
        <v>24490</v>
      </c>
      <c r="E13392" s="2">
        <v>956.37</v>
      </c>
      <c r="F13392" s="2">
        <v>31</v>
      </c>
      <c r="G13392" s="2">
        <v>29647.47</v>
      </c>
      <c r="H13392" s="3" t="s">
        <v>25954</v>
      </c>
      <c r="I13392" s="7" t="str">
        <f t="shared" si="628"/>
        <v>Dec</v>
      </c>
      <c r="J13392">
        <f t="shared" si="629"/>
        <v>2024</v>
      </c>
      <c r="K13392" t="str">
        <f>IF(Table1[[#This Row],[Age]]&lt;20,"&lt;20",
   IF(Table1[[#This Row],[Age]]&lt;=30,"20-30",
   IF(Table1[[#This Row],[Age]]&lt;=40,"30-40",
   IF(Table1[[#This Row],[Age]]&lt;=50,"40-50",
   IF(Table1[[#This Row],[Age]]&lt;=60,"50-60",
   IF(Table1[[#This Row],[Age]]&lt;=70,"60-70","70+"))))))</f>
        <v>50-60</v>
      </c>
      <c r="L13392" t="str">
        <f t="shared" si="627"/>
        <v>QTY3</v>
      </c>
    </row>
    <row r="13393" spans="1:12" x14ac:dyDescent="0.3">
      <c r="A13393" s="2" t="s">
        <v>12346</v>
      </c>
      <c r="B13393" s="2">
        <v>65</v>
      </c>
      <c r="C13393" s="2" t="s">
        <v>23513</v>
      </c>
      <c r="D13393" s="2" t="s">
        <v>24565</v>
      </c>
      <c r="E13393" s="2">
        <v>7422.62</v>
      </c>
      <c r="F13393" s="2">
        <v>30</v>
      </c>
      <c r="G13393" s="2">
        <v>222678.6</v>
      </c>
      <c r="H13393" s="3" t="s">
        <v>25954</v>
      </c>
      <c r="I13393" s="7" t="str">
        <f t="shared" si="628"/>
        <v>Dec</v>
      </c>
      <c r="J13393">
        <f t="shared" si="629"/>
        <v>2024</v>
      </c>
      <c r="K13393" t="str">
        <f>IF(Table1[[#This Row],[Age]]&lt;20,"&lt;20",
   IF(Table1[[#This Row],[Age]]&lt;=30,"20-30",
   IF(Table1[[#This Row],[Age]]&lt;=40,"30-40",
   IF(Table1[[#This Row],[Age]]&lt;=50,"40-50",
   IF(Table1[[#This Row],[Age]]&lt;=60,"50-60",
   IF(Table1[[#This Row],[Age]]&lt;=70,"60-70","70+"))))))</f>
        <v>60-70</v>
      </c>
      <c r="L13393" t="str">
        <f t="shared" si="627"/>
        <v>QTY3</v>
      </c>
    </row>
    <row r="13394" spans="1:12" x14ac:dyDescent="0.3">
      <c r="A13394" s="2" t="s">
        <v>12347</v>
      </c>
      <c r="B13394" s="2">
        <v>60</v>
      </c>
      <c r="C13394" s="2" t="s">
        <v>23514</v>
      </c>
      <c r="D13394" s="2" t="s">
        <v>24420</v>
      </c>
      <c r="E13394" s="2">
        <v>6299.18</v>
      </c>
      <c r="F13394" s="2">
        <v>23</v>
      </c>
      <c r="G13394" s="2">
        <v>144881.14000000001</v>
      </c>
      <c r="H13394" s="3" t="s">
        <v>25954</v>
      </c>
      <c r="I13394" s="7" t="str">
        <f t="shared" si="628"/>
        <v>Dec</v>
      </c>
      <c r="J13394">
        <f t="shared" si="629"/>
        <v>2024</v>
      </c>
      <c r="K13394" t="str">
        <f>IF(Table1[[#This Row],[Age]]&lt;20,"&lt;20",
   IF(Table1[[#This Row],[Age]]&lt;=30,"20-30",
   IF(Table1[[#This Row],[Age]]&lt;=40,"30-40",
   IF(Table1[[#This Row],[Age]]&lt;=50,"40-50",
   IF(Table1[[#This Row],[Age]]&lt;=60,"50-60",
   IF(Table1[[#This Row],[Age]]&lt;=70,"60-70","70+"))))))</f>
        <v>50-60</v>
      </c>
      <c r="L13394" t="str">
        <f t="shared" si="627"/>
        <v>QTY3</v>
      </c>
    </row>
    <row r="13395" spans="1:12" x14ac:dyDescent="0.3">
      <c r="A13395" s="2" t="s">
        <v>12348</v>
      </c>
      <c r="B13395" s="2">
        <v>51</v>
      </c>
      <c r="C13395" s="2" t="s">
        <v>23515</v>
      </c>
      <c r="D13395" s="2" t="s">
        <v>24435</v>
      </c>
      <c r="E13395" s="2">
        <v>123.08</v>
      </c>
      <c r="F13395" s="2">
        <v>39</v>
      </c>
      <c r="G13395" s="2">
        <v>4800.12</v>
      </c>
      <c r="H13395" s="3" t="s">
        <v>25954</v>
      </c>
      <c r="I13395" s="7" t="str">
        <f t="shared" si="628"/>
        <v>Dec</v>
      </c>
      <c r="J13395">
        <f t="shared" si="629"/>
        <v>2024</v>
      </c>
      <c r="K13395" t="str">
        <f>IF(Table1[[#This Row],[Age]]&lt;20,"&lt;20",
   IF(Table1[[#This Row],[Age]]&lt;=30,"20-30",
   IF(Table1[[#This Row],[Age]]&lt;=40,"30-40",
   IF(Table1[[#This Row],[Age]]&lt;=50,"40-50",
   IF(Table1[[#This Row],[Age]]&lt;=60,"50-60",
   IF(Table1[[#This Row],[Age]]&lt;=70,"60-70","70+"))))))</f>
        <v>50-60</v>
      </c>
      <c r="L13395" t="str">
        <f t="shared" si="627"/>
        <v>QTY3</v>
      </c>
    </row>
    <row r="13396" spans="1:12" x14ac:dyDescent="0.3">
      <c r="A13396" s="2" t="s">
        <v>5521</v>
      </c>
      <c r="B13396" s="2">
        <v>48</v>
      </c>
      <c r="C13396" s="2" t="s">
        <v>23516</v>
      </c>
      <c r="D13396" s="2" t="s">
        <v>24485</v>
      </c>
      <c r="E13396" s="2">
        <v>6877.61</v>
      </c>
      <c r="F13396" s="2">
        <v>35</v>
      </c>
      <c r="G13396" s="2">
        <v>240716.35</v>
      </c>
      <c r="H13396" s="3" t="s">
        <v>25954</v>
      </c>
      <c r="I13396" s="7" t="str">
        <f t="shared" si="628"/>
        <v>Dec</v>
      </c>
      <c r="J13396">
        <f t="shared" si="629"/>
        <v>2024</v>
      </c>
      <c r="K13396" t="str">
        <f>IF(Table1[[#This Row],[Age]]&lt;20,"&lt;20",
   IF(Table1[[#This Row],[Age]]&lt;=30,"20-30",
   IF(Table1[[#This Row],[Age]]&lt;=40,"30-40",
   IF(Table1[[#This Row],[Age]]&lt;=50,"40-50",
   IF(Table1[[#This Row],[Age]]&lt;=60,"50-60",
   IF(Table1[[#This Row],[Age]]&lt;=70,"60-70","70+"))))))</f>
        <v>40-50</v>
      </c>
      <c r="L13396" t="str">
        <f t="shared" si="627"/>
        <v>QTY3</v>
      </c>
    </row>
    <row r="13397" spans="1:12" x14ac:dyDescent="0.3">
      <c r="A13397" s="2" t="s">
        <v>12349</v>
      </c>
      <c r="B13397" s="2">
        <v>41</v>
      </c>
      <c r="C13397" s="2" t="s">
        <v>17048</v>
      </c>
      <c r="D13397" s="2" t="s">
        <v>24501</v>
      </c>
      <c r="E13397" s="2">
        <v>7919.29</v>
      </c>
      <c r="F13397" s="2">
        <v>4</v>
      </c>
      <c r="G13397" s="2">
        <v>31677.16</v>
      </c>
      <c r="H13397" s="3" t="s">
        <v>25954</v>
      </c>
      <c r="I13397" s="7" t="str">
        <f t="shared" si="628"/>
        <v>Dec</v>
      </c>
      <c r="J13397">
        <f t="shared" si="629"/>
        <v>2024</v>
      </c>
      <c r="K13397" t="str">
        <f>IF(Table1[[#This Row],[Age]]&lt;20,"&lt;20",
   IF(Table1[[#This Row],[Age]]&lt;=30,"20-30",
   IF(Table1[[#This Row],[Age]]&lt;=40,"30-40",
   IF(Table1[[#This Row],[Age]]&lt;=50,"40-50",
   IF(Table1[[#This Row],[Age]]&lt;=60,"50-60",
   IF(Table1[[#This Row],[Age]]&lt;=70,"60-70","70+"))))))</f>
        <v>40-50</v>
      </c>
      <c r="L13397" t="str">
        <f t="shared" si="627"/>
        <v>QTY3</v>
      </c>
    </row>
    <row r="13398" spans="1:12" x14ac:dyDescent="0.3">
      <c r="A13398" s="2" t="s">
        <v>6266</v>
      </c>
      <c r="B13398" s="2">
        <v>25</v>
      </c>
      <c r="C13398" s="2" t="s">
        <v>23517</v>
      </c>
      <c r="D13398" s="2" t="s">
        <v>24583</v>
      </c>
      <c r="E13398" s="2">
        <v>942.11</v>
      </c>
      <c r="F13398" s="2">
        <v>51</v>
      </c>
      <c r="G13398" s="2">
        <v>48047.61</v>
      </c>
      <c r="H13398" s="3" t="s">
        <v>25954</v>
      </c>
      <c r="I13398" s="7" t="str">
        <f t="shared" si="628"/>
        <v>Dec</v>
      </c>
      <c r="J13398">
        <f t="shared" si="629"/>
        <v>2024</v>
      </c>
      <c r="K13398" t="str">
        <f>IF(Table1[[#This Row],[Age]]&lt;20,"&lt;20",
   IF(Table1[[#This Row],[Age]]&lt;=30,"20-30",
   IF(Table1[[#This Row],[Age]]&lt;=40,"30-40",
   IF(Table1[[#This Row],[Age]]&lt;=50,"40-50",
   IF(Table1[[#This Row],[Age]]&lt;=60,"50-60",
   IF(Table1[[#This Row],[Age]]&lt;=70,"60-70","70+"))))))</f>
        <v>20-30</v>
      </c>
      <c r="L13398" t="str">
        <f t="shared" si="627"/>
        <v>QTY3</v>
      </c>
    </row>
    <row r="13399" spans="1:12" x14ac:dyDescent="0.3">
      <c r="A13399" s="2" t="s">
        <v>12350</v>
      </c>
      <c r="B13399" s="2">
        <v>45</v>
      </c>
      <c r="C13399" s="2" t="s">
        <v>14188</v>
      </c>
      <c r="D13399" s="2" t="s">
        <v>24581</v>
      </c>
      <c r="E13399" s="2">
        <v>2024.68</v>
      </c>
      <c r="F13399" s="2">
        <v>63</v>
      </c>
      <c r="G13399" s="2">
        <v>127554.84</v>
      </c>
      <c r="H13399" s="3" t="s">
        <v>25954</v>
      </c>
      <c r="I13399" s="7" t="str">
        <f t="shared" si="628"/>
        <v>Dec</v>
      </c>
      <c r="J13399">
        <f t="shared" si="629"/>
        <v>2024</v>
      </c>
      <c r="K13399" t="str">
        <f>IF(Table1[[#This Row],[Age]]&lt;20,"&lt;20",
   IF(Table1[[#This Row],[Age]]&lt;=30,"20-30",
   IF(Table1[[#This Row],[Age]]&lt;=40,"30-40",
   IF(Table1[[#This Row],[Age]]&lt;=50,"40-50",
   IF(Table1[[#This Row],[Age]]&lt;=60,"50-60",
   IF(Table1[[#This Row],[Age]]&lt;=70,"60-70","70+"))))))</f>
        <v>40-50</v>
      </c>
      <c r="L13399" t="str">
        <f t="shared" si="627"/>
        <v>QTY3</v>
      </c>
    </row>
    <row r="13400" spans="1:12" x14ac:dyDescent="0.3">
      <c r="A13400" s="2" t="s">
        <v>12351</v>
      </c>
      <c r="B13400" s="2">
        <v>61</v>
      </c>
      <c r="C13400" s="2" t="s">
        <v>23518</v>
      </c>
      <c r="D13400" s="2" t="s">
        <v>24567</v>
      </c>
      <c r="E13400" s="2">
        <v>8778.1200000000008</v>
      </c>
      <c r="F13400" s="2">
        <v>86</v>
      </c>
      <c r="G13400" s="2">
        <v>754918.32</v>
      </c>
      <c r="H13400" s="3" t="s">
        <v>25954</v>
      </c>
      <c r="I13400" s="7" t="str">
        <f t="shared" si="628"/>
        <v>Dec</v>
      </c>
      <c r="J13400">
        <f t="shared" si="629"/>
        <v>2024</v>
      </c>
      <c r="K13400" t="str">
        <f>IF(Table1[[#This Row],[Age]]&lt;20,"&lt;20",
   IF(Table1[[#This Row],[Age]]&lt;=30,"20-30",
   IF(Table1[[#This Row],[Age]]&lt;=40,"30-40",
   IF(Table1[[#This Row],[Age]]&lt;=50,"40-50",
   IF(Table1[[#This Row],[Age]]&lt;=60,"50-60",
   IF(Table1[[#This Row],[Age]]&lt;=70,"60-70","70+"))))))</f>
        <v>60-70</v>
      </c>
      <c r="L13400" t="str">
        <f t="shared" si="627"/>
        <v>QTY3</v>
      </c>
    </row>
    <row r="13401" spans="1:12" x14ac:dyDescent="0.3">
      <c r="A13401" s="2" t="s">
        <v>12352</v>
      </c>
      <c r="B13401" s="2">
        <v>35</v>
      </c>
      <c r="C13401" s="2" t="s">
        <v>23519</v>
      </c>
      <c r="D13401" s="2" t="s">
        <v>24651</v>
      </c>
      <c r="E13401" s="2">
        <v>5764.58</v>
      </c>
      <c r="F13401" s="2">
        <v>61</v>
      </c>
      <c r="G13401" s="2">
        <v>351639.38</v>
      </c>
      <c r="H13401" s="3" t="s">
        <v>25954</v>
      </c>
      <c r="I13401" s="7" t="str">
        <f t="shared" si="628"/>
        <v>Dec</v>
      </c>
      <c r="J13401">
        <f t="shared" si="629"/>
        <v>2024</v>
      </c>
      <c r="K13401" t="str">
        <f>IF(Table1[[#This Row],[Age]]&lt;20,"&lt;20",
   IF(Table1[[#This Row],[Age]]&lt;=30,"20-30",
   IF(Table1[[#This Row],[Age]]&lt;=40,"30-40",
   IF(Table1[[#This Row],[Age]]&lt;=50,"40-50",
   IF(Table1[[#This Row],[Age]]&lt;=60,"50-60",
   IF(Table1[[#This Row],[Age]]&lt;=70,"60-70","70+"))))))</f>
        <v>30-40</v>
      </c>
      <c r="L13401" t="str">
        <f t="shared" si="627"/>
        <v>QTY3</v>
      </c>
    </row>
    <row r="13402" spans="1:12" x14ac:dyDescent="0.3">
      <c r="A13402" s="2" t="s">
        <v>1711</v>
      </c>
      <c r="B13402" s="2">
        <v>46</v>
      </c>
      <c r="C13402" s="2" t="s">
        <v>23520</v>
      </c>
      <c r="D13402" s="2" t="s">
        <v>24627</v>
      </c>
      <c r="E13402" s="2">
        <v>1975.99</v>
      </c>
      <c r="F13402" s="2">
        <v>3</v>
      </c>
      <c r="G13402" s="2">
        <v>5927.97</v>
      </c>
      <c r="H13402" s="3" t="s">
        <v>25954</v>
      </c>
      <c r="I13402" s="7" t="str">
        <f t="shared" si="628"/>
        <v>Dec</v>
      </c>
      <c r="J13402">
        <f t="shared" si="629"/>
        <v>2024</v>
      </c>
      <c r="K13402" t="str">
        <f>IF(Table1[[#This Row],[Age]]&lt;20,"&lt;20",
   IF(Table1[[#This Row],[Age]]&lt;=30,"20-30",
   IF(Table1[[#This Row],[Age]]&lt;=40,"30-40",
   IF(Table1[[#This Row],[Age]]&lt;=50,"40-50",
   IF(Table1[[#This Row],[Age]]&lt;=60,"50-60",
   IF(Table1[[#This Row],[Age]]&lt;=70,"60-70","70+"))))))</f>
        <v>40-50</v>
      </c>
      <c r="L13402" t="str">
        <f t="shared" si="627"/>
        <v>QTY3</v>
      </c>
    </row>
    <row r="13403" spans="1:12" x14ac:dyDescent="0.3">
      <c r="A13403" s="2" t="s">
        <v>12353</v>
      </c>
      <c r="B13403" s="2">
        <v>47</v>
      </c>
      <c r="C13403" s="2" t="s">
        <v>14442</v>
      </c>
      <c r="D13403" s="2" t="s">
        <v>24602</v>
      </c>
      <c r="E13403" s="2">
        <v>4661.63</v>
      </c>
      <c r="F13403" s="2">
        <v>7</v>
      </c>
      <c r="G13403" s="2">
        <v>32631.41</v>
      </c>
      <c r="H13403" s="3" t="s">
        <v>25954</v>
      </c>
      <c r="I13403" s="7" t="str">
        <f t="shared" si="628"/>
        <v>Dec</v>
      </c>
      <c r="J13403">
        <f t="shared" si="629"/>
        <v>2024</v>
      </c>
      <c r="K13403" t="str">
        <f>IF(Table1[[#This Row],[Age]]&lt;20,"&lt;20",
   IF(Table1[[#This Row],[Age]]&lt;=30,"20-30",
   IF(Table1[[#This Row],[Age]]&lt;=40,"30-40",
   IF(Table1[[#This Row],[Age]]&lt;=50,"40-50",
   IF(Table1[[#This Row],[Age]]&lt;=60,"50-60",
   IF(Table1[[#This Row],[Age]]&lt;=70,"60-70","70+"))))))</f>
        <v>40-50</v>
      </c>
      <c r="L13403" t="str">
        <f t="shared" si="627"/>
        <v>QTY3</v>
      </c>
    </row>
    <row r="13404" spans="1:12" x14ac:dyDescent="0.3">
      <c r="A13404" s="2" t="s">
        <v>12354</v>
      </c>
      <c r="B13404" s="2">
        <v>23</v>
      </c>
      <c r="C13404" s="2" t="s">
        <v>14245</v>
      </c>
      <c r="D13404" s="2" t="s">
        <v>24539</v>
      </c>
      <c r="E13404" s="2">
        <v>5153.82</v>
      </c>
      <c r="F13404" s="2">
        <v>92</v>
      </c>
      <c r="G13404" s="2">
        <v>474151.44</v>
      </c>
      <c r="H13404" s="3" t="s">
        <v>25954</v>
      </c>
      <c r="I13404" s="7" t="str">
        <f t="shared" si="628"/>
        <v>Dec</v>
      </c>
      <c r="J13404">
        <f t="shared" si="629"/>
        <v>2024</v>
      </c>
      <c r="K13404" t="str">
        <f>IF(Table1[[#This Row],[Age]]&lt;20,"&lt;20",
   IF(Table1[[#This Row],[Age]]&lt;=30,"20-30",
   IF(Table1[[#This Row],[Age]]&lt;=40,"30-40",
   IF(Table1[[#This Row],[Age]]&lt;=50,"40-50",
   IF(Table1[[#This Row],[Age]]&lt;=60,"50-60",
   IF(Table1[[#This Row],[Age]]&lt;=70,"60-70","70+"))))))</f>
        <v>20-30</v>
      </c>
      <c r="L13404" t="str">
        <f t="shared" si="627"/>
        <v>QTY3</v>
      </c>
    </row>
    <row r="13405" spans="1:12" x14ac:dyDescent="0.3">
      <c r="A13405" s="2" t="s">
        <v>12355</v>
      </c>
      <c r="B13405" s="2">
        <v>48</v>
      </c>
      <c r="C13405" s="2" t="s">
        <v>18006</v>
      </c>
      <c r="D13405" s="2" t="s">
        <v>24539</v>
      </c>
      <c r="E13405" s="2">
        <v>4167.96</v>
      </c>
      <c r="F13405" s="2">
        <v>82</v>
      </c>
      <c r="G13405" s="2">
        <v>341772.72</v>
      </c>
      <c r="H13405" s="3" t="s">
        <v>25955</v>
      </c>
      <c r="I13405" s="7" t="str">
        <f t="shared" si="628"/>
        <v>Dec</v>
      </c>
      <c r="J13405">
        <f t="shared" si="629"/>
        <v>2024</v>
      </c>
      <c r="K13405" t="str">
        <f>IF(Table1[[#This Row],[Age]]&lt;20,"&lt;20",
   IF(Table1[[#This Row],[Age]]&lt;=30,"20-30",
   IF(Table1[[#This Row],[Age]]&lt;=40,"30-40",
   IF(Table1[[#This Row],[Age]]&lt;=50,"40-50",
   IF(Table1[[#This Row],[Age]]&lt;=60,"50-60",
   IF(Table1[[#This Row],[Age]]&lt;=70,"60-70","70+"))))))</f>
        <v>40-50</v>
      </c>
      <c r="L13405" t="str">
        <f t="shared" si="627"/>
        <v>QTY3</v>
      </c>
    </row>
    <row r="13406" spans="1:12" x14ac:dyDescent="0.3">
      <c r="A13406" s="2" t="s">
        <v>12356</v>
      </c>
      <c r="B13406" s="2">
        <v>48</v>
      </c>
      <c r="C13406" s="2" t="s">
        <v>23521</v>
      </c>
      <c r="D13406" s="2" t="s">
        <v>24597</v>
      </c>
      <c r="E13406" s="2">
        <v>138.16999999999999</v>
      </c>
      <c r="F13406" s="2">
        <v>37</v>
      </c>
      <c r="G13406" s="2">
        <v>5112.29</v>
      </c>
      <c r="H13406" s="3" t="s">
        <v>25955</v>
      </c>
      <c r="I13406" s="7" t="str">
        <f t="shared" si="628"/>
        <v>Dec</v>
      </c>
      <c r="J13406">
        <f t="shared" si="629"/>
        <v>2024</v>
      </c>
      <c r="K13406" t="str">
        <f>IF(Table1[[#This Row],[Age]]&lt;20,"&lt;20",
   IF(Table1[[#This Row],[Age]]&lt;=30,"20-30",
   IF(Table1[[#This Row],[Age]]&lt;=40,"30-40",
   IF(Table1[[#This Row],[Age]]&lt;=50,"40-50",
   IF(Table1[[#This Row],[Age]]&lt;=60,"50-60",
   IF(Table1[[#This Row],[Age]]&lt;=70,"60-70","70+"))))))</f>
        <v>40-50</v>
      </c>
      <c r="L13406" t="str">
        <f t="shared" si="627"/>
        <v>QTY3</v>
      </c>
    </row>
    <row r="13407" spans="1:12" x14ac:dyDescent="0.3">
      <c r="A13407" s="2" t="s">
        <v>12357</v>
      </c>
      <c r="B13407" s="2">
        <v>39</v>
      </c>
      <c r="C13407" s="2" t="s">
        <v>23522</v>
      </c>
      <c r="D13407" s="2" t="s">
        <v>24561</v>
      </c>
      <c r="E13407" s="2">
        <v>7199.45</v>
      </c>
      <c r="F13407" s="2">
        <v>67</v>
      </c>
      <c r="G13407" s="2">
        <v>482363.15</v>
      </c>
      <c r="H13407" s="3" t="s">
        <v>25955</v>
      </c>
      <c r="I13407" s="7" t="str">
        <f t="shared" si="628"/>
        <v>Dec</v>
      </c>
      <c r="J13407">
        <f t="shared" si="629"/>
        <v>2024</v>
      </c>
      <c r="K13407" t="str">
        <f>IF(Table1[[#This Row],[Age]]&lt;20,"&lt;20",
   IF(Table1[[#This Row],[Age]]&lt;=30,"20-30",
   IF(Table1[[#This Row],[Age]]&lt;=40,"30-40",
   IF(Table1[[#This Row],[Age]]&lt;=50,"40-50",
   IF(Table1[[#This Row],[Age]]&lt;=60,"50-60",
   IF(Table1[[#This Row],[Age]]&lt;=70,"60-70","70+"))))))</f>
        <v>30-40</v>
      </c>
      <c r="L13407" t="str">
        <f t="shared" si="627"/>
        <v>QTY3</v>
      </c>
    </row>
    <row r="13408" spans="1:12" x14ac:dyDescent="0.3">
      <c r="A13408" s="2" t="s">
        <v>12358</v>
      </c>
      <c r="B13408" s="2">
        <v>49</v>
      </c>
      <c r="C13408" s="2" t="s">
        <v>23523</v>
      </c>
      <c r="D13408" s="2" t="s">
        <v>24470</v>
      </c>
      <c r="E13408" s="2">
        <v>1499.7</v>
      </c>
      <c r="F13408" s="2">
        <v>39</v>
      </c>
      <c r="G13408" s="2">
        <v>58488.3</v>
      </c>
      <c r="H13408" s="3" t="s">
        <v>25955</v>
      </c>
      <c r="I13408" s="7" t="str">
        <f t="shared" si="628"/>
        <v>Dec</v>
      </c>
      <c r="J13408">
        <f t="shared" si="629"/>
        <v>2024</v>
      </c>
      <c r="K13408" t="str">
        <f>IF(Table1[[#This Row],[Age]]&lt;20,"&lt;20",
   IF(Table1[[#This Row],[Age]]&lt;=30,"20-30",
   IF(Table1[[#This Row],[Age]]&lt;=40,"30-40",
   IF(Table1[[#This Row],[Age]]&lt;=50,"40-50",
   IF(Table1[[#This Row],[Age]]&lt;=60,"50-60",
   IF(Table1[[#This Row],[Age]]&lt;=70,"60-70","70+"))))))</f>
        <v>40-50</v>
      </c>
      <c r="L13408" t="str">
        <f t="shared" si="627"/>
        <v>QTY3</v>
      </c>
    </row>
    <row r="13409" spans="1:12" x14ac:dyDescent="0.3">
      <c r="A13409" s="2" t="s">
        <v>12359</v>
      </c>
      <c r="B13409" s="2">
        <v>26</v>
      </c>
      <c r="C13409" s="2" t="s">
        <v>23524</v>
      </c>
      <c r="D13409" s="2" t="s">
        <v>24508</v>
      </c>
      <c r="E13409" s="2">
        <v>6907.87</v>
      </c>
      <c r="F13409" s="2">
        <v>38</v>
      </c>
      <c r="G13409" s="2">
        <v>262499.06</v>
      </c>
      <c r="H13409" s="3" t="s">
        <v>25955</v>
      </c>
      <c r="I13409" s="7" t="str">
        <f t="shared" si="628"/>
        <v>Dec</v>
      </c>
      <c r="J13409">
        <f t="shared" si="629"/>
        <v>2024</v>
      </c>
      <c r="K13409" t="str">
        <f>IF(Table1[[#This Row],[Age]]&lt;20,"&lt;20",
   IF(Table1[[#This Row],[Age]]&lt;=30,"20-30",
   IF(Table1[[#This Row],[Age]]&lt;=40,"30-40",
   IF(Table1[[#This Row],[Age]]&lt;=50,"40-50",
   IF(Table1[[#This Row],[Age]]&lt;=60,"50-60",
   IF(Table1[[#This Row],[Age]]&lt;=70,"60-70","70+"))))))</f>
        <v>20-30</v>
      </c>
      <c r="L13409" t="str">
        <f t="shared" si="627"/>
        <v>QTY3</v>
      </c>
    </row>
    <row r="13410" spans="1:12" x14ac:dyDescent="0.3">
      <c r="A13410" s="2" t="s">
        <v>12360</v>
      </c>
      <c r="B13410" s="2">
        <v>19</v>
      </c>
      <c r="C13410" s="2" t="s">
        <v>14576</v>
      </c>
      <c r="D13410" s="2" t="s">
        <v>24536</v>
      </c>
      <c r="E13410" s="2">
        <v>8027.1</v>
      </c>
      <c r="F13410" s="2">
        <v>72</v>
      </c>
      <c r="G13410" s="2">
        <v>577951.19999999995</v>
      </c>
      <c r="H13410" s="3" t="s">
        <v>25955</v>
      </c>
      <c r="I13410" s="7" t="str">
        <f t="shared" si="628"/>
        <v>Dec</v>
      </c>
      <c r="J13410">
        <f t="shared" si="629"/>
        <v>2024</v>
      </c>
      <c r="K13410" t="str">
        <f>IF(Table1[[#This Row],[Age]]&lt;20,"&lt;20",
   IF(Table1[[#This Row],[Age]]&lt;=30,"20-30",
   IF(Table1[[#This Row],[Age]]&lt;=40,"30-40",
   IF(Table1[[#This Row],[Age]]&lt;=50,"40-50",
   IF(Table1[[#This Row],[Age]]&lt;=60,"50-60",
   IF(Table1[[#This Row],[Age]]&lt;=70,"60-70","70+"))))))</f>
        <v>&lt;20</v>
      </c>
      <c r="L13410" t="str">
        <f t="shared" si="627"/>
        <v>QTY3</v>
      </c>
    </row>
    <row r="13411" spans="1:12" x14ac:dyDescent="0.3">
      <c r="A13411" s="2" t="s">
        <v>12361</v>
      </c>
      <c r="B13411" s="2">
        <v>53</v>
      </c>
      <c r="C13411" s="2" t="s">
        <v>20092</v>
      </c>
      <c r="D13411" s="2" t="s">
        <v>24547</v>
      </c>
      <c r="E13411" s="2">
        <v>1129.43</v>
      </c>
      <c r="F13411" s="2">
        <v>41</v>
      </c>
      <c r="G13411" s="2">
        <v>46306.63</v>
      </c>
      <c r="H13411" s="3" t="s">
        <v>25955</v>
      </c>
      <c r="I13411" s="7" t="str">
        <f t="shared" si="628"/>
        <v>Dec</v>
      </c>
      <c r="J13411">
        <f t="shared" si="629"/>
        <v>2024</v>
      </c>
      <c r="K13411" t="str">
        <f>IF(Table1[[#This Row],[Age]]&lt;20,"&lt;20",
   IF(Table1[[#This Row],[Age]]&lt;=30,"20-30",
   IF(Table1[[#This Row],[Age]]&lt;=40,"30-40",
   IF(Table1[[#This Row],[Age]]&lt;=50,"40-50",
   IF(Table1[[#This Row],[Age]]&lt;=60,"50-60",
   IF(Table1[[#This Row],[Age]]&lt;=70,"60-70","70+"))))))</f>
        <v>50-60</v>
      </c>
      <c r="L13411" t="str">
        <f t="shared" si="627"/>
        <v>QTY3</v>
      </c>
    </row>
    <row r="13412" spans="1:12" x14ac:dyDescent="0.3">
      <c r="A13412" s="2" t="s">
        <v>12362</v>
      </c>
      <c r="B13412" s="2">
        <v>18</v>
      </c>
      <c r="C13412" s="2" t="s">
        <v>20515</v>
      </c>
      <c r="D13412" s="2" t="s">
        <v>24592</v>
      </c>
      <c r="E13412" s="2">
        <v>3732.48</v>
      </c>
      <c r="F13412" s="2">
        <v>23</v>
      </c>
      <c r="G13412" s="2">
        <v>85847.039999999994</v>
      </c>
      <c r="H13412" s="3" t="s">
        <v>25956</v>
      </c>
      <c r="I13412" s="7" t="str">
        <f t="shared" si="628"/>
        <v>Dec</v>
      </c>
      <c r="J13412">
        <f t="shared" si="629"/>
        <v>2024</v>
      </c>
      <c r="K13412" t="str">
        <f>IF(Table1[[#This Row],[Age]]&lt;20,"&lt;20",
   IF(Table1[[#This Row],[Age]]&lt;=30,"20-30",
   IF(Table1[[#This Row],[Age]]&lt;=40,"30-40",
   IF(Table1[[#This Row],[Age]]&lt;=50,"40-50",
   IF(Table1[[#This Row],[Age]]&lt;=60,"50-60",
   IF(Table1[[#This Row],[Age]]&lt;=70,"60-70","70+"))))))</f>
        <v>&lt;20</v>
      </c>
      <c r="L13412" t="str">
        <f t="shared" si="627"/>
        <v>QTY3</v>
      </c>
    </row>
    <row r="13413" spans="1:12" x14ac:dyDescent="0.3">
      <c r="A13413" s="2" t="s">
        <v>1711</v>
      </c>
      <c r="B13413" s="2">
        <v>63</v>
      </c>
      <c r="C13413" s="2" t="s">
        <v>19796</v>
      </c>
      <c r="D13413" s="2" t="s">
        <v>24546</v>
      </c>
      <c r="E13413" s="2">
        <v>472.06</v>
      </c>
      <c r="F13413" s="2">
        <v>57</v>
      </c>
      <c r="G13413" s="2">
        <v>26907.42</v>
      </c>
      <c r="H13413" s="3" t="s">
        <v>25956</v>
      </c>
      <c r="I13413" s="7" t="str">
        <f t="shared" si="628"/>
        <v>Dec</v>
      </c>
      <c r="J13413">
        <f t="shared" si="629"/>
        <v>2024</v>
      </c>
      <c r="K13413" t="str">
        <f>IF(Table1[[#This Row],[Age]]&lt;20,"&lt;20",
   IF(Table1[[#This Row],[Age]]&lt;=30,"20-30",
   IF(Table1[[#This Row],[Age]]&lt;=40,"30-40",
   IF(Table1[[#This Row],[Age]]&lt;=50,"40-50",
   IF(Table1[[#This Row],[Age]]&lt;=60,"50-60",
   IF(Table1[[#This Row],[Age]]&lt;=70,"60-70","70+"))))))</f>
        <v>60-70</v>
      </c>
      <c r="L13413" t="str">
        <f t="shared" si="627"/>
        <v>QTY3</v>
      </c>
    </row>
    <row r="13414" spans="1:12" x14ac:dyDescent="0.3">
      <c r="A13414" s="2" t="s">
        <v>12363</v>
      </c>
      <c r="B13414" s="2">
        <v>33</v>
      </c>
      <c r="C13414" s="2" t="s">
        <v>23525</v>
      </c>
      <c r="D13414" s="2" t="s">
        <v>24636</v>
      </c>
      <c r="E13414" s="2">
        <v>5982.22</v>
      </c>
      <c r="F13414" s="2">
        <v>53</v>
      </c>
      <c r="G13414" s="2">
        <v>317057.65999999997</v>
      </c>
      <c r="H13414" s="3" t="s">
        <v>25956</v>
      </c>
      <c r="I13414" s="7" t="str">
        <f t="shared" si="628"/>
        <v>Dec</v>
      </c>
      <c r="J13414">
        <f t="shared" si="629"/>
        <v>2024</v>
      </c>
      <c r="K13414" t="str">
        <f>IF(Table1[[#This Row],[Age]]&lt;20,"&lt;20",
   IF(Table1[[#This Row],[Age]]&lt;=30,"20-30",
   IF(Table1[[#This Row],[Age]]&lt;=40,"30-40",
   IF(Table1[[#This Row],[Age]]&lt;=50,"40-50",
   IF(Table1[[#This Row],[Age]]&lt;=60,"50-60",
   IF(Table1[[#This Row],[Age]]&lt;=70,"60-70","70+"))))))</f>
        <v>30-40</v>
      </c>
      <c r="L13414" t="str">
        <f t="shared" si="627"/>
        <v>QTY3</v>
      </c>
    </row>
    <row r="13415" spans="1:12" x14ac:dyDescent="0.3">
      <c r="A13415" s="2" t="s">
        <v>12364</v>
      </c>
      <c r="B13415" s="2">
        <v>60</v>
      </c>
      <c r="C13415" s="2" t="s">
        <v>19650</v>
      </c>
      <c r="D13415" s="2" t="s">
        <v>24454</v>
      </c>
      <c r="E13415" s="2">
        <v>6643.92</v>
      </c>
      <c r="F13415" s="2">
        <v>100</v>
      </c>
      <c r="G13415" s="2">
        <v>664392</v>
      </c>
      <c r="H13415" s="3" t="s">
        <v>25956</v>
      </c>
      <c r="I13415" s="7" t="str">
        <f t="shared" si="628"/>
        <v>Dec</v>
      </c>
      <c r="J13415">
        <f t="shared" si="629"/>
        <v>2024</v>
      </c>
      <c r="K13415" t="str">
        <f>IF(Table1[[#This Row],[Age]]&lt;20,"&lt;20",
   IF(Table1[[#This Row],[Age]]&lt;=30,"20-30",
   IF(Table1[[#This Row],[Age]]&lt;=40,"30-40",
   IF(Table1[[#This Row],[Age]]&lt;=50,"40-50",
   IF(Table1[[#This Row],[Age]]&lt;=60,"50-60",
   IF(Table1[[#This Row],[Age]]&lt;=70,"60-70","70+"))))))</f>
        <v>50-60</v>
      </c>
      <c r="L13415" t="str">
        <f t="shared" si="627"/>
        <v>QTY3</v>
      </c>
    </row>
    <row r="13416" spans="1:12" x14ac:dyDescent="0.3">
      <c r="A13416" s="2" t="s">
        <v>12365</v>
      </c>
      <c r="B13416" s="2">
        <v>51</v>
      </c>
      <c r="C13416" s="2" t="s">
        <v>23526</v>
      </c>
      <c r="D13416" s="2" t="s">
        <v>24554</v>
      </c>
      <c r="E13416" s="2">
        <v>2751.46</v>
      </c>
      <c r="F13416" s="2">
        <v>11</v>
      </c>
      <c r="G13416" s="2">
        <v>30266.06</v>
      </c>
      <c r="H13416" s="3" t="s">
        <v>25956</v>
      </c>
      <c r="I13416" s="7" t="str">
        <f t="shared" si="628"/>
        <v>Dec</v>
      </c>
      <c r="J13416">
        <f t="shared" si="629"/>
        <v>2024</v>
      </c>
      <c r="K13416" t="str">
        <f>IF(Table1[[#This Row],[Age]]&lt;20,"&lt;20",
   IF(Table1[[#This Row],[Age]]&lt;=30,"20-30",
   IF(Table1[[#This Row],[Age]]&lt;=40,"30-40",
   IF(Table1[[#This Row],[Age]]&lt;=50,"40-50",
   IF(Table1[[#This Row],[Age]]&lt;=60,"50-60",
   IF(Table1[[#This Row],[Age]]&lt;=70,"60-70","70+"))))))</f>
        <v>50-60</v>
      </c>
      <c r="L13416" t="str">
        <f t="shared" si="627"/>
        <v>QTY3</v>
      </c>
    </row>
    <row r="13417" spans="1:12" x14ac:dyDescent="0.3">
      <c r="A13417" s="2" t="s">
        <v>12366</v>
      </c>
      <c r="B13417" s="2">
        <v>25</v>
      </c>
      <c r="C13417" s="2" t="s">
        <v>21112</v>
      </c>
      <c r="D13417" s="2" t="s">
        <v>24511</v>
      </c>
      <c r="E13417" s="2">
        <v>6361.78</v>
      </c>
      <c r="F13417" s="2">
        <v>45</v>
      </c>
      <c r="G13417" s="2">
        <v>286280.09999999998</v>
      </c>
      <c r="H13417" s="3" t="s">
        <v>25956</v>
      </c>
      <c r="I13417" s="7" t="str">
        <f t="shared" si="628"/>
        <v>Dec</v>
      </c>
      <c r="J13417">
        <f t="shared" si="629"/>
        <v>2024</v>
      </c>
      <c r="K13417" t="str">
        <f>IF(Table1[[#This Row],[Age]]&lt;20,"&lt;20",
   IF(Table1[[#This Row],[Age]]&lt;=30,"20-30",
   IF(Table1[[#This Row],[Age]]&lt;=40,"30-40",
   IF(Table1[[#This Row],[Age]]&lt;=50,"40-50",
   IF(Table1[[#This Row],[Age]]&lt;=60,"50-60",
   IF(Table1[[#This Row],[Age]]&lt;=70,"60-70","70+"))))))</f>
        <v>20-30</v>
      </c>
      <c r="L13417" t="str">
        <f t="shared" si="627"/>
        <v>QTY3</v>
      </c>
    </row>
    <row r="13418" spans="1:12" x14ac:dyDescent="0.3">
      <c r="A13418" s="2" t="s">
        <v>12367</v>
      </c>
      <c r="B13418" s="2">
        <v>43</v>
      </c>
      <c r="C13418" s="2" t="s">
        <v>17580</v>
      </c>
      <c r="D13418" s="2" t="s">
        <v>24625</v>
      </c>
      <c r="E13418" s="2">
        <v>4735.18</v>
      </c>
      <c r="F13418" s="2">
        <v>40</v>
      </c>
      <c r="G13418" s="2">
        <v>189407.2</v>
      </c>
      <c r="H13418" s="3" t="s">
        <v>25956</v>
      </c>
      <c r="I13418" s="7" t="str">
        <f t="shared" si="628"/>
        <v>Dec</v>
      </c>
      <c r="J13418">
        <f t="shared" si="629"/>
        <v>2024</v>
      </c>
      <c r="K13418" t="str">
        <f>IF(Table1[[#This Row],[Age]]&lt;20,"&lt;20",
   IF(Table1[[#This Row],[Age]]&lt;=30,"20-30",
   IF(Table1[[#This Row],[Age]]&lt;=40,"30-40",
   IF(Table1[[#This Row],[Age]]&lt;=50,"40-50",
   IF(Table1[[#This Row],[Age]]&lt;=60,"50-60",
   IF(Table1[[#This Row],[Age]]&lt;=70,"60-70","70+"))))))</f>
        <v>40-50</v>
      </c>
      <c r="L13418" t="str">
        <f t="shared" si="627"/>
        <v>QTY3</v>
      </c>
    </row>
    <row r="13419" spans="1:12" x14ac:dyDescent="0.3">
      <c r="A13419" s="2" t="s">
        <v>12368</v>
      </c>
      <c r="B13419" s="2">
        <v>57</v>
      </c>
      <c r="C13419" s="2" t="s">
        <v>21119</v>
      </c>
      <c r="D13419" s="2" t="s">
        <v>24586</v>
      </c>
      <c r="E13419" s="2">
        <v>409.2</v>
      </c>
      <c r="F13419" s="2">
        <v>46</v>
      </c>
      <c r="G13419" s="2">
        <v>18823.2</v>
      </c>
      <c r="H13419" s="3" t="s">
        <v>25956</v>
      </c>
      <c r="I13419" s="7" t="str">
        <f t="shared" si="628"/>
        <v>Dec</v>
      </c>
      <c r="J13419">
        <f t="shared" si="629"/>
        <v>2024</v>
      </c>
      <c r="K13419" t="str">
        <f>IF(Table1[[#This Row],[Age]]&lt;20,"&lt;20",
   IF(Table1[[#This Row],[Age]]&lt;=30,"20-30",
   IF(Table1[[#This Row],[Age]]&lt;=40,"30-40",
   IF(Table1[[#This Row],[Age]]&lt;=50,"40-50",
   IF(Table1[[#This Row],[Age]]&lt;=60,"50-60",
   IF(Table1[[#This Row],[Age]]&lt;=70,"60-70","70+"))))))</f>
        <v>50-60</v>
      </c>
      <c r="L13419" t="str">
        <f t="shared" si="627"/>
        <v>QTY3</v>
      </c>
    </row>
    <row r="13420" spans="1:12" x14ac:dyDescent="0.3">
      <c r="A13420" s="2" t="s">
        <v>12369</v>
      </c>
      <c r="B13420" s="2">
        <v>18</v>
      </c>
      <c r="C13420" s="2" t="s">
        <v>23527</v>
      </c>
      <c r="D13420" s="2" t="s">
        <v>24469</v>
      </c>
      <c r="E13420" s="2">
        <v>2505.15</v>
      </c>
      <c r="F13420" s="2">
        <v>59</v>
      </c>
      <c r="G13420" s="2">
        <v>147803.85</v>
      </c>
      <c r="H13420" s="3" t="s">
        <v>25956</v>
      </c>
      <c r="I13420" s="7" t="str">
        <f t="shared" si="628"/>
        <v>Dec</v>
      </c>
      <c r="J13420">
        <f t="shared" si="629"/>
        <v>2024</v>
      </c>
      <c r="K13420" t="str">
        <f>IF(Table1[[#This Row],[Age]]&lt;20,"&lt;20",
   IF(Table1[[#This Row],[Age]]&lt;=30,"20-30",
   IF(Table1[[#This Row],[Age]]&lt;=40,"30-40",
   IF(Table1[[#This Row],[Age]]&lt;=50,"40-50",
   IF(Table1[[#This Row],[Age]]&lt;=60,"50-60",
   IF(Table1[[#This Row],[Age]]&lt;=70,"60-70","70+"))))))</f>
        <v>&lt;20</v>
      </c>
      <c r="L13420" t="str">
        <f t="shared" si="627"/>
        <v>QTY3</v>
      </c>
    </row>
    <row r="13421" spans="1:12" x14ac:dyDescent="0.3">
      <c r="A13421" s="2" t="s">
        <v>12370</v>
      </c>
      <c r="B13421" s="2">
        <v>46</v>
      </c>
      <c r="C13421" s="2" t="s">
        <v>23528</v>
      </c>
      <c r="D13421" s="2" t="s">
        <v>24567</v>
      </c>
      <c r="E13421" s="2">
        <v>204.33</v>
      </c>
      <c r="F13421" s="2">
        <v>1</v>
      </c>
      <c r="G13421" s="2">
        <v>204.33</v>
      </c>
      <c r="H13421" s="3" t="s">
        <v>25956</v>
      </c>
      <c r="I13421" s="7" t="str">
        <f t="shared" si="628"/>
        <v>Dec</v>
      </c>
      <c r="J13421">
        <f t="shared" si="629"/>
        <v>2024</v>
      </c>
      <c r="K13421" t="str">
        <f>IF(Table1[[#This Row],[Age]]&lt;20,"&lt;20",
   IF(Table1[[#This Row],[Age]]&lt;=30,"20-30",
   IF(Table1[[#This Row],[Age]]&lt;=40,"30-40",
   IF(Table1[[#This Row],[Age]]&lt;=50,"40-50",
   IF(Table1[[#This Row],[Age]]&lt;=60,"50-60",
   IF(Table1[[#This Row],[Age]]&lt;=70,"60-70","70+"))))))</f>
        <v>40-50</v>
      </c>
      <c r="L13421" t="str">
        <f t="shared" si="627"/>
        <v>QTY3</v>
      </c>
    </row>
    <row r="13422" spans="1:12" x14ac:dyDescent="0.3">
      <c r="A13422" s="2" t="s">
        <v>12371</v>
      </c>
      <c r="B13422" s="2">
        <v>37</v>
      </c>
      <c r="C13422" s="2" t="s">
        <v>23529</v>
      </c>
      <c r="D13422" s="2" t="s">
        <v>24525</v>
      </c>
      <c r="E13422" s="2">
        <v>1201.7</v>
      </c>
      <c r="F13422" s="2">
        <v>31</v>
      </c>
      <c r="G13422" s="2">
        <v>37252.699999999997</v>
      </c>
      <c r="H13422" s="3" t="s">
        <v>25956</v>
      </c>
      <c r="I13422" s="7" t="str">
        <f t="shared" si="628"/>
        <v>Dec</v>
      </c>
      <c r="J13422">
        <f t="shared" si="629"/>
        <v>2024</v>
      </c>
      <c r="K13422" t="str">
        <f>IF(Table1[[#This Row],[Age]]&lt;20,"&lt;20",
   IF(Table1[[#This Row],[Age]]&lt;=30,"20-30",
   IF(Table1[[#This Row],[Age]]&lt;=40,"30-40",
   IF(Table1[[#This Row],[Age]]&lt;=50,"40-50",
   IF(Table1[[#This Row],[Age]]&lt;=60,"50-60",
   IF(Table1[[#This Row],[Age]]&lt;=70,"60-70","70+"))))))</f>
        <v>30-40</v>
      </c>
      <c r="L13422" t="str">
        <f t="shared" si="627"/>
        <v>QTY3</v>
      </c>
    </row>
    <row r="13423" spans="1:12" x14ac:dyDescent="0.3">
      <c r="A13423" s="2" t="s">
        <v>12372</v>
      </c>
      <c r="B13423" s="2">
        <v>47</v>
      </c>
      <c r="C13423" s="2" t="s">
        <v>13855</v>
      </c>
      <c r="D13423" s="2" t="s">
        <v>24614</v>
      </c>
      <c r="E13423" s="2">
        <v>8045.63</v>
      </c>
      <c r="F13423" s="2">
        <v>20</v>
      </c>
      <c r="G13423" s="2">
        <v>160912.6</v>
      </c>
      <c r="H13423" s="3" t="s">
        <v>25956</v>
      </c>
      <c r="I13423" s="7" t="str">
        <f t="shared" si="628"/>
        <v>Dec</v>
      </c>
      <c r="J13423">
        <f t="shared" si="629"/>
        <v>2024</v>
      </c>
      <c r="K13423" t="str">
        <f>IF(Table1[[#This Row],[Age]]&lt;20,"&lt;20",
   IF(Table1[[#This Row],[Age]]&lt;=30,"20-30",
   IF(Table1[[#This Row],[Age]]&lt;=40,"30-40",
   IF(Table1[[#This Row],[Age]]&lt;=50,"40-50",
   IF(Table1[[#This Row],[Age]]&lt;=60,"50-60",
   IF(Table1[[#This Row],[Age]]&lt;=70,"60-70","70+"))))))</f>
        <v>40-50</v>
      </c>
      <c r="L13423" t="str">
        <f t="shared" si="627"/>
        <v>QTY3</v>
      </c>
    </row>
    <row r="13424" spans="1:12" x14ac:dyDescent="0.3">
      <c r="A13424" s="2" t="s">
        <v>12373</v>
      </c>
      <c r="B13424" s="2">
        <v>22</v>
      </c>
      <c r="C13424" s="2" t="s">
        <v>19553</v>
      </c>
      <c r="D13424" s="2" t="s">
        <v>24635</v>
      </c>
      <c r="E13424" s="2">
        <v>1486.27</v>
      </c>
      <c r="F13424" s="2">
        <v>74</v>
      </c>
      <c r="G13424" s="2">
        <v>109983.98</v>
      </c>
      <c r="H13424" s="3" t="s">
        <v>25957</v>
      </c>
      <c r="I13424" s="7" t="str">
        <f t="shared" si="628"/>
        <v>Dec</v>
      </c>
      <c r="J13424">
        <f t="shared" si="629"/>
        <v>2024</v>
      </c>
      <c r="K13424" t="str">
        <f>IF(Table1[[#This Row],[Age]]&lt;20,"&lt;20",
   IF(Table1[[#This Row],[Age]]&lt;=30,"20-30",
   IF(Table1[[#This Row],[Age]]&lt;=40,"30-40",
   IF(Table1[[#This Row],[Age]]&lt;=50,"40-50",
   IF(Table1[[#This Row],[Age]]&lt;=60,"50-60",
   IF(Table1[[#This Row],[Age]]&lt;=70,"60-70","70+"))))))</f>
        <v>20-30</v>
      </c>
      <c r="L13424" t="str">
        <f t="shared" si="627"/>
        <v>QTY3</v>
      </c>
    </row>
    <row r="13425" spans="1:12" x14ac:dyDescent="0.3">
      <c r="A13425" s="2" t="s">
        <v>12374</v>
      </c>
      <c r="B13425" s="2">
        <v>64</v>
      </c>
      <c r="C13425" s="2" t="s">
        <v>23530</v>
      </c>
      <c r="D13425" s="2" t="s">
        <v>24646</v>
      </c>
      <c r="E13425" s="2">
        <v>949.29</v>
      </c>
      <c r="F13425" s="2">
        <v>29</v>
      </c>
      <c r="G13425" s="2">
        <v>27529.41</v>
      </c>
      <c r="H13425" s="3" t="s">
        <v>25957</v>
      </c>
      <c r="I13425" s="7" t="str">
        <f t="shared" si="628"/>
        <v>Dec</v>
      </c>
      <c r="J13425">
        <f t="shared" si="629"/>
        <v>2024</v>
      </c>
      <c r="K13425" t="str">
        <f>IF(Table1[[#This Row],[Age]]&lt;20,"&lt;20",
   IF(Table1[[#This Row],[Age]]&lt;=30,"20-30",
   IF(Table1[[#This Row],[Age]]&lt;=40,"30-40",
   IF(Table1[[#This Row],[Age]]&lt;=50,"40-50",
   IF(Table1[[#This Row],[Age]]&lt;=60,"50-60",
   IF(Table1[[#This Row],[Age]]&lt;=70,"60-70","70+"))))))</f>
        <v>60-70</v>
      </c>
      <c r="L13425" t="str">
        <f t="shared" si="627"/>
        <v>QTY3</v>
      </c>
    </row>
    <row r="13426" spans="1:12" x14ac:dyDescent="0.3">
      <c r="A13426" s="2" t="s">
        <v>12375</v>
      </c>
      <c r="B13426" s="2">
        <v>60</v>
      </c>
      <c r="C13426" s="2" t="s">
        <v>23531</v>
      </c>
      <c r="D13426" s="2" t="s">
        <v>24651</v>
      </c>
      <c r="E13426" s="2">
        <v>4179.21</v>
      </c>
      <c r="F13426" s="2">
        <v>5</v>
      </c>
      <c r="G13426" s="2">
        <v>20896.05</v>
      </c>
      <c r="H13426" s="3" t="s">
        <v>25957</v>
      </c>
      <c r="I13426" s="7" t="str">
        <f t="shared" si="628"/>
        <v>Dec</v>
      </c>
      <c r="J13426">
        <f t="shared" si="629"/>
        <v>2024</v>
      </c>
      <c r="K13426" t="str">
        <f>IF(Table1[[#This Row],[Age]]&lt;20,"&lt;20",
   IF(Table1[[#This Row],[Age]]&lt;=30,"20-30",
   IF(Table1[[#This Row],[Age]]&lt;=40,"30-40",
   IF(Table1[[#This Row],[Age]]&lt;=50,"40-50",
   IF(Table1[[#This Row],[Age]]&lt;=60,"50-60",
   IF(Table1[[#This Row],[Age]]&lt;=70,"60-70","70+"))))))</f>
        <v>50-60</v>
      </c>
      <c r="L13426" t="str">
        <f t="shared" si="627"/>
        <v>QTY3</v>
      </c>
    </row>
    <row r="13427" spans="1:12" x14ac:dyDescent="0.3">
      <c r="A13427" s="2" t="s">
        <v>12376</v>
      </c>
      <c r="B13427" s="2">
        <v>26</v>
      </c>
      <c r="C13427" s="2" t="s">
        <v>18466</v>
      </c>
      <c r="D13427" s="2" t="s">
        <v>24548</v>
      </c>
      <c r="E13427" s="2">
        <v>420.61</v>
      </c>
      <c r="F13427" s="2">
        <v>28</v>
      </c>
      <c r="G13427" s="2">
        <v>11777.08</v>
      </c>
      <c r="H13427" s="3" t="s">
        <v>25957</v>
      </c>
      <c r="I13427" s="7" t="str">
        <f t="shared" si="628"/>
        <v>Dec</v>
      </c>
      <c r="J13427">
        <f t="shared" si="629"/>
        <v>2024</v>
      </c>
      <c r="K13427" t="str">
        <f>IF(Table1[[#This Row],[Age]]&lt;20,"&lt;20",
   IF(Table1[[#This Row],[Age]]&lt;=30,"20-30",
   IF(Table1[[#This Row],[Age]]&lt;=40,"30-40",
   IF(Table1[[#This Row],[Age]]&lt;=50,"40-50",
   IF(Table1[[#This Row],[Age]]&lt;=60,"50-60",
   IF(Table1[[#This Row],[Age]]&lt;=70,"60-70","70+"))))))</f>
        <v>20-30</v>
      </c>
      <c r="L13427" t="str">
        <f t="shared" si="627"/>
        <v>QTY3</v>
      </c>
    </row>
    <row r="13428" spans="1:12" x14ac:dyDescent="0.3">
      <c r="A13428" s="2" t="s">
        <v>12377</v>
      </c>
      <c r="B13428" s="2">
        <v>20</v>
      </c>
      <c r="C13428" s="2" t="s">
        <v>18555</v>
      </c>
      <c r="D13428" s="2" t="s">
        <v>24432</v>
      </c>
      <c r="E13428" s="2">
        <v>8383.9500000000007</v>
      </c>
      <c r="F13428" s="2">
        <v>45</v>
      </c>
      <c r="G13428" s="2">
        <v>377277.75</v>
      </c>
      <c r="H13428" s="3" t="s">
        <v>25957</v>
      </c>
      <c r="I13428" s="7" t="str">
        <f t="shared" si="628"/>
        <v>Dec</v>
      </c>
      <c r="J13428">
        <f t="shared" si="629"/>
        <v>2024</v>
      </c>
      <c r="K13428" t="str">
        <f>IF(Table1[[#This Row],[Age]]&lt;20,"&lt;20",
   IF(Table1[[#This Row],[Age]]&lt;=30,"20-30",
   IF(Table1[[#This Row],[Age]]&lt;=40,"30-40",
   IF(Table1[[#This Row],[Age]]&lt;=50,"40-50",
   IF(Table1[[#This Row],[Age]]&lt;=60,"50-60",
   IF(Table1[[#This Row],[Age]]&lt;=70,"60-70","70+"))))))</f>
        <v>20-30</v>
      </c>
      <c r="L13428" t="str">
        <f t="shared" si="627"/>
        <v>QTY3</v>
      </c>
    </row>
    <row r="13429" spans="1:12" x14ac:dyDescent="0.3">
      <c r="A13429" s="2" t="s">
        <v>12378</v>
      </c>
      <c r="B13429" s="2">
        <v>46</v>
      </c>
      <c r="C13429" s="2" t="s">
        <v>23532</v>
      </c>
      <c r="D13429" s="2" t="s">
        <v>24545</v>
      </c>
      <c r="E13429" s="2">
        <v>7564.44</v>
      </c>
      <c r="F13429" s="2">
        <v>37</v>
      </c>
      <c r="G13429" s="2">
        <v>279884.28000000003</v>
      </c>
      <c r="H13429" s="3" t="s">
        <v>25957</v>
      </c>
      <c r="I13429" s="7" t="str">
        <f t="shared" si="628"/>
        <v>Dec</v>
      </c>
      <c r="J13429">
        <f t="shared" si="629"/>
        <v>2024</v>
      </c>
      <c r="K13429" t="str">
        <f>IF(Table1[[#This Row],[Age]]&lt;20,"&lt;20",
   IF(Table1[[#This Row],[Age]]&lt;=30,"20-30",
   IF(Table1[[#This Row],[Age]]&lt;=40,"30-40",
   IF(Table1[[#This Row],[Age]]&lt;=50,"40-50",
   IF(Table1[[#This Row],[Age]]&lt;=60,"50-60",
   IF(Table1[[#This Row],[Age]]&lt;=70,"60-70","70+"))))))</f>
        <v>40-50</v>
      </c>
      <c r="L13429" t="str">
        <f t="shared" si="627"/>
        <v>QTY3</v>
      </c>
    </row>
    <row r="13430" spans="1:12" x14ac:dyDescent="0.3">
      <c r="A13430" s="2" t="s">
        <v>12379</v>
      </c>
      <c r="B13430" s="2">
        <v>25</v>
      </c>
      <c r="C13430" s="2" t="s">
        <v>23533</v>
      </c>
      <c r="D13430" s="2" t="s">
        <v>24480</v>
      </c>
      <c r="E13430" s="2">
        <v>8603.0499999999993</v>
      </c>
      <c r="F13430" s="2">
        <v>18</v>
      </c>
      <c r="G13430" s="2">
        <v>154854.9</v>
      </c>
      <c r="H13430" s="3" t="s">
        <v>25957</v>
      </c>
      <c r="I13430" s="7" t="str">
        <f t="shared" si="628"/>
        <v>Dec</v>
      </c>
      <c r="J13430">
        <f t="shared" si="629"/>
        <v>2024</v>
      </c>
      <c r="K13430" t="str">
        <f>IF(Table1[[#This Row],[Age]]&lt;20,"&lt;20",
   IF(Table1[[#This Row],[Age]]&lt;=30,"20-30",
   IF(Table1[[#This Row],[Age]]&lt;=40,"30-40",
   IF(Table1[[#This Row],[Age]]&lt;=50,"40-50",
   IF(Table1[[#This Row],[Age]]&lt;=60,"50-60",
   IF(Table1[[#This Row],[Age]]&lt;=70,"60-70","70+"))))))</f>
        <v>20-30</v>
      </c>
      <c r="L13430" t="str">
        <f t="shared" si="627"/>
        <v>QTY3</v>
      </c>
    </row>
    <row r="13431" spans="1:12" x14ac:dyDescent="0.3">
      <c r="A13431" s="2" t="s">
        <v>12380</v>
      </c>
      <c r="B13431" s="2">
        <v>46</v>
      </c>
      <c r="C13431" s="2" t="s">
        <v>14162</v>
      </c>
      <c r="D13431" s="2" t="s">
        <v>24620</v>
      </c>
      <c r="E13431" s="2">
        <v>9470.59</v>
      </c>
      <c r="F13431" s="2">
        <v>57</v>
      </c>
      <c r="G13431" s="2">
        <v>539823.63</v>
      </c>
      <c r="H13431" s="3" t="s">
        <v>25957</v>
      </c>
      <c r="I13431" s="7" t="str">
        <f t="shared" si="628"/>
        <v>Dec</v>
      </c>
      <c r="J13431">
        <f t="shared" si="629"/>
        <v>2024</v>
      </c>
      <c r="K13431" t="str">
        <f>IF(Table1[[#This Row],[Age]]&lt;20,"&lt;20",
   IF(Table1[[#This Row],[Age]]&lt;=30,"20-30",
   IF(Table1[[#This Row],[Age]]&lt;=40,"30-40",
   IF(Table1[[#This Row],[Age]]&lt;=50,"40-50",
   IF(Table1[[#This Row],[Age]]&lt;=60,"50-60",
   IF(Table1[[#This Row],[Age]]&lt;=70,"60-70","70+"))))))</f>
        <v>40-50</v>
      </c>
      <c r="L13431" t="str">
        <f t="shared" si="627"/>
        <v>QTY3</v>
      </c>
    </row>
    <row r="13432" spans="1:12" x14ac:dyDescent="0.3">
      <c r="A13432" s="2" t="s">
        <v>12381</v>
      </c>
      <c r="B13432" s="2">
        <v>20</v>
      </c>
      <c r="C13432" s="2" t="s">
        <v>23534</v>
      </c>
      <c r="D13432" s="2" t="s">
        <v>24592</v>
      </c>
      <c r="E13432" s="2">
        <v>7430.9</v>
      </c>
      <c r="F13432" s="2">
        <v>44</v>
      </c>
      <c r="G13432" s="2">
        <v>326959.59999999998</v>
      </c>
      <c r="H13432" s="3" t="s">
        <v>25957</v>
      </c>
      <c r="I13432" s="7" t="str">
        <f t="shared" si="628"/>
        <v>Dec</v>
      </c>
      <c r="J13432">
        <f t="shared" si="629"/>
        <v>2024</v>
      </c>
      <c r="K13432" t="str">
        <f>IF(Table1[[#This Row],[Age]]&lt;20,"&lt;20",
   IF(Table1[[#This Row],[Age]]&lt;=30,"20-30",
   IF(Table1[[#This Row],[Age]]&lt;=40,"30-40",
   IF(Table1[[#This Row],[Age]]&lt;=50,"40-50",
   IF(Table1[[#This Row],[Age]]&lt;=60,"50-60",
   IF(Table1[[#This Row],[Age]]&lt;=70,"60-70","70+"))))))</f>
        <v>20-30</v>
      </c>
      <c r="L13432" t="str">
        <f t="shared" si="627"/>
        <v>QTY3</v>
      </c>
    </row>
    <row r="13433" spans="1:12" x14ac:dyDescent="0.3">
      <c r="A13433" s="2" t="s">
        <v>12382</v>
      </c>
      <c r="B13433" s="2">
        <v>22</v>
      </c>
      <c r="C13433" s="2" t="s">
        <v>16129</v>
      </c>
      <c r="D13433" s="2" t="s">
        <v>24537</v>
      </c>
      <c r="E13433" s="2">
        <v>7409.85</v>
      </c>
      <c r="F13433" s="2">
        <v>73</v>
      </c>
      <c r="G13433" s="2">
        <v>540919.05000000005</v>
      </c>
      <c r="H13433" s="3" t="s">
        <v>25957</v>
      </c>
      <c r="I13433" s="7" t="str">
        <f t="shared" si="628"/>
        <v>Dec</v>
      </c>
      <c r="J13433">
        <f t="shared" si="629"/>
        <v>2024</v>
      </c>
      <c r="K13433" t="str">
        <f>IF(Table1[[#This Row],[Age]]&lt;20,"&lt;20",
   IF(Table1[[#This Row],[Age]]&lt;=30,"20-30",
   IF(Table1[[#This Row],[Age]]&lt;=40,"30-40",
   IF(Table1[[#This Row],[Age]]&lt;=50,"40-50",
   IF(Table1[[#This Row],[Age]]&lt;=60,"50-60",
   IF(Table1[[#This Row],[Age]]&lt;=70,"60-70","70+"))))))</f>
        <v>20-30</v>
      </c>
      <c r="L13433" t="str">
        <f t="shared" si="627"/>
        <v>QTY3</v>
      </c>
    </row>
    <row r="13434" spans="1:12" x14ac:dyDescent="0.3">
      <c r="A13434" s="2" t="s">
        <v>6523</v>
      </c>
      <c r="B13434" s="2">
        <v>34</v>
      </c>
      <c r="C13434" s="2" t="s">
        <v>18571</v>
      </c>
      <c r="D13434" s="2" t="s">
        <v>24420</v>
      </c>
      <c r="E13434" s="2">
        <v>4384.71</v>
      </c>
      <c r="F13434" s="2">
        <v>75</v>
      </c>
      <c r="G13434" s="2">
        <v>328853.25</v>
      </c>
      <c r="H13434" s="3" t="s">
        <v>25957</v>
      </c>
      <c r="I13434" s="7" t="str">
        <f t="shared" si="628"/>
        <v>Dec</v>
      </c>
      <c r="J13434">
        <f t="shared" si="629"/>
        <v>2024</v>
      </c>
      <c r="K13434" t="str">
        <f>IF(Table1[[#This Row],[Age]]&lt;20,"&lt;20",
   IF(Table1[[#This Row],[Age]]&lt;=30,"20-30",
   IF(Table1[[#This Row],[Age]]&lt;=40,"30-40",
   IF(Table1[[#This Row],[Age]]&lt;=50,"40-50",
   IF(Table1[[#This Row],[Age]]&lt;=60,"50-60",
   IF(Table1[[#This Row],[Age]]&lt;=70,"60-70","70+"))))))</f>
        <v>30-40</v>
      </c>
      <c r="L13434" t="str">
        <f t="shared" si="627"/>
        <v>QTY3</v>
      </c>
    </row>
    <row r="13435" spans="1:12" x14ac:dyDescent="0.3">
      <c r="A13435" s="2" t="s">
        <v>12383</v>
      </c>
      <c r="B13435" s="2">
        <v>38</v>
      </c>
      <c r="C13435" s="2" t="s">
        <v>13840</v>
      </c>
      <c r="D13435" s="2" t="s">
        <v>24550</v>
      </c>
      <c r="E13435" s="2">
        <v>380.08</v>
      </c>
      <c r="F13435" s="2">
        <v>51</v>
      </c>
      <c r="G13435" s="2">
        <v>19384.080000000002</v>
      </c>
      <c r="H13435" s="3" t="s">
        <v>25958</v>
      </c>
      <c r="I13435" s="7" t="str">
        <f t="shared" si="628"/>
        <v>Dec</v>
      </c>
      <c r="J13435">
        <f t="shared" si="629"/>
        <v>2024</v>
      </c>
      <c r="K13435" t="str">
        <f>IF(Table1[[#This Row],[Age]]&lt;20,"&lt;20",
   IF(Table1[[#This Row],[Age]]&lt;=30,"20-30",
   IF(Table1[[#This Row],[Age]]&lt;=40,"30-40",
   IF(Table1[[#This Row],[Age]]&lt;=50,"40-50",
   IF(Table1[[#This Row],[Age]]&lt;=60,"50-60",
   IF(Table1[[#This Row],[Age]]&lt;=70,"60-70","70+"))))))</f>
        <v>30-40</v>
      </c>
      <c r="L13435" t="str">
        <f t="shared" si="627"/>
        <v>QTY3</v>
      </c>
    </row>
    <row r="13436" spans="1:12" x14ac:dyDescent="0.3">
      <c r="A13436" s="2" t="s">
        <v>12384</v>
      </c>
      <c r="B13436" s="2">
        <v>19</v>
      </c>
      <c r="C13436" s="2" t="s">
        <v>23535</v>
      </c>
      <c r="D13436" s="2" t="s">
        <v>24616</v>
      </c>
      <c r="E13436" s="2">
        <v>1488.11</v>
      </c>
      <c r="F13436" s="2">
        <v>27</v>
      </c>
      <c r="G13436" s="2">
        <v>40178.97</v>
      </c>
      <c r="H13436" s="3" t="s">
        <v>25958</v>
      </c>
      <c r="I13436" s="7" t="str">
        <f t="shared" si="628"/>
        <v>Dec</v>
      </c>
      <c r="J13436">
        <f t="shared" si="629"/>
        <v>2024</v>
      </c>
      <c r="K13436" t="str">
        <f>IF(Table1[[#This Row],[Age]]&lt;20,"&lt;20",
   IF(Table1[[#This Row],[Age]]&lt;=30,"20-30",
   IF(Table1[[#This Row],[Age]]&lt;=40,"30-40",
   IF(Table1[[#This Row],[Age]]&lt;=50,"40-50",
   IF(Table1[[#This Row],[Age]]&lt;=60,"50-60",
   IF(Table1[[#This Row],[Age]]&lt;=70,"60-70","70+"))))))</f>
        <v>&lt;20</v>
      </c>
      <c r="L13436" t="str">
        <f t="shared" si="627"/>
        <v>QTY3</v>
      </c>
    </row>
    <row r="13437" spans="1:12" x14ac:dyDescent="0.3">
      <c r="A13437" s="2" t="s">
        <v>12385</v>
      </c>
      <c r="B13437" s="2">
        <v>56</v>
      </c>
      <c r="C13437" s="2" t="s">
        <v>23536</v>
      </c>
      <c r="D13437" s="2" t="s">
        <v>24460</v>
      </c>
      <c r="E13437" s="2">
        <v>4323.1499999999996</v>
      </c>
      <c r="F13437" s="2">
        <v>16</v>
      </c>
      <c r="G13437" s="2">
        <v>69170.399999999994</v>
      </c>
      <c r="H13437" s="3" t="s">
        <v>25958</v>
      </c>
      <c r="I13437" s="7" t="str">
        <f t="shared" si="628"/>
        <v>Dec</v>
      </c>
      <c r="J13437">
        <f t="shared" si="629"/>
        <v>2024</v>
      </c>
      <c r="K13437" t="str">
        <f>IF(Table1[[#This Row],[Age]]&lt;20,"&lt;20",
   IF(Table1[[#This Row],[Age]]&lt;=30,"20-30",
   IF(Table1[[#This Row],[Age]]&lt;=40,"30-40",
   IF(Table1[[#This Row],[Age]]&lt;=50,"40-50",
   IF(Table1[[#This Row],[Age]]&lt;=60,"50-60",
   IF(Table1[[#This Row],[Age]]&lt;=70,"60-70","70+"))))))</f>
        <v>50-60</v>
      </c>
      <c r="L13437" t="str">
        <f t="shared" si="627"/>
        <v>QTY3</v>
      </c>
    </row>
    <row r="13438" spans="1:12" x14ac:dyDescent="0.3">
      <c r="A13438" s="2" t="s">
        <v>12386</v>
      </c>
      <c r="B13438" s="2">
        <v>46</v>
      </c>
      <c r="C13438" s="2" t="s">
        <v>23002</v>
      </c>
      <c r="D13438" s="2" t="s">
        <v>24580</v>
      </c>
      <c r="E13438" s="2">
        <v>1176.8800000000001</v>
      </c>
      <c r="F13438" s="2">
        <v>14</v>
      </c>
      <c r="G13438" s="2">
        <v>16476.32</v>
      </c>
      <c r="H13438" s="3" t="s">
        <v>25958</v>
      </c>
      <c r="I13438" s="7" t="str">
        <f t="shared" si="628"/>
        <v>Dec</v>
      </c>
      <c r="J13438">
        <f t="shared" si="629"/>
        <v>2024</v>
      </c>
      <c r="K13438" t="str">
        <f>IF(Table1[[#This Row],[Age]]&lt;20,"&lt;20",
   IF(Table1[[#This Row],[Age]]&lt;=30,"20-30",
   IF(Table1[[#This Row],[Age]]&lt;=40,"30-40",
   IF(Table1[[#This Row],[Age]]&lt;=50,"40-50",
   IF(Table1[[#This Row],[Age]]&lt;=60,"50-60",
   IF(Table1[[#This Row],[Age]]&lt;=70,"60-70","70+"))))))</f>
        <v>40-50</v>
      </c>
      <c r="L13438" t="str">
        <f t="shared" si="627"/>
        <v>QTY3</v>
      </c>
    </row>
    <row r="13439" spans="1:12" x14ac:dyDescent="0.3">
      <c r="A13439" s="2" t="s">
        <v>12387</v>
      </c>
      <c r="B13439" s="2">
        <v>62</v>
      </c>
      <c r="C13439" s="2" t="s">
        <v>23537</v>
      </c>
      <c r="D13439" s="2" t="s">
        <v>24581</v>
      </c>
      <c r="E13439" s="2">
        <v>8708.85</v>
      </c>
      <c r="F13439" s="2">
        <v>69</v>
      </c>
      <c r="G13439" s="2">
        <v>600910.65</v>
      </c>
      <c r="H13439" s="3" t="s">
        <v>25958</v>
      </c>
      <c r="I13439" s="7" t="str">
        <f t="shared" si="628"/>
        <v>Dec</v>
      </c>
      <c r="J13439">
        <f t="shared" si="629"/>
        <v>2024</v>
      </c>
      <c r="K13439" t="str">
        <f>IF(Table1[[#This Row],[Age]]&lt;20,"&lt;20",
   IF(Table1[[#This Row],[Age]]&lt;=30,"20-30",
   IF(Table1[[#This Row],[Age]]&lt;=40,"30-40",
   IF(Table1[[#This Row],[Age]]&lt;=50,"40-50",
   IF(Table1[[#This Row],[Age]]&lt;=60,"50-60",
   IF(Table1[[#This Row],[Age]]&lt;=70,"60-70","70+"))))))</f>
        <v>60-70</v>
      </c>
      <c r="L13439" t="str">
        <f t="shared" si="627"/>
        <v>QTY3</v>
      </c>
    </row>
    <row r="13440" spans="1:12" x14ac:dyDescent="0.3">
      <c r="A13440" s="2" t="s">
        <v>12388</v>
      </c>
      <c r="B13440" s="2">
        <v>34</v>
      </c>
      <c r="C13440" s="2" t="s">
        <v>23538</v>
      </c>
      <c r="D13440" s="2" t="s">
        <v>24561</v>
      </c>
      <c r="E13440" s="2">
        <v>5720.22</v>
      </c>
      <c r="F13440" s="2">
        <v>79</v>
      </c>
      <c r="G13440" s="2">
        <v>451897.38</v>
      </c>
      <c r="H13440" s="3" t="s">
        <v>25958</v>
      </c>
      <c r="I13440" s="7" t="str">
        <f t="shared" si="628"/>
        <v>Dec</v>
      </c>
      <c r="J13440">
        <f t="shared" si="629"/>
        <v>2024</v>
      </c>
      <c r="K13440" t="str">
        <f>IF(Table1[[#This Row],[Age]]&lt;20,"&lt;20",
   IF(Table1[[#This Row],[Age]]&lt;=30,"20-30",
   IF(Table1[[#This Row],[Age]]&lt;=40,"30-40",
   IF(Table1[[#This Row],[Age]]&lt;=50,"40-50",
   IF(Table1[[#This Row],[Age]]&lt;=60,"50-60",
   IF(Table1[[#This Row],[Age]]&lt;=70,"60-70","70+"))))))</f>
        <v>30-40</v>
      </c>
      <c r="L13440" t="str">
        <f t="shared" si="627"/>
        <v>QTY3</v>
      </c>
    </row>
    <row r="13441" spans="1:12" x14ac:dyDescent="0.3">
      <c r="A13441" s="2" t="s">
        <v>8433</v>
      </c>
      <c r="B13441" s="2">
        <v>18</v>
      </c>
      <c r="C13441" s="2" t="s">
        <v>23539</v>
      </c>
      <c r="D13441" s="2" t="s">
        <v>24623</v>
      </c>
      <c r="E13441" s="2">
        <v>6498.06</v>
      </c>
      <c r="F13441" s="2">
        <v>79</v>
      </c>
      <c r="G13441" s="2">
        <v>513346.74</v>
      </c>
      <c r="H13441" s="3" t="s">
        <v>25958</v>
      </c>
      <c r="I13441" s="7" t="str">
        <f t="shared" si="628"/>
        <v>Dec</v>
      </c>
      <c r="J13441">
        <f t="shared" si="629"/>
        <v>2024</v>
      </c>
      <c r="K13441" t="str">
        <f>IF(Table1[[#This Row],[Age]]&lt;20,"&lt;20",
   IF(Table1[[#This Row],[Age]]&lt;=30,"20-30",
   IF(Table1[[#This Row],[Age]]&lt;=40,"30-40",
   IF(Table1[[#This Row],[Age]]&lt;=50,"40-50",
   IF(Table1[[#This Row],[Age]]&lt;=60,"50-60",
   IF(Table1[[#This Row],[Age]]&lt;=70,"60-70","70+"))))))</f>
        <v>&lt;20</v>
      </c>
      <c r="L13441" t="str">
        <f t="shared" si="627"/>
        <v>QTY3</v>
      </c>
    </row>
    <row r="13442" spans="1:12" x14ac:dyDescent="0.3">
      <c r="A13442" s="2" t="s">
        <v>12389</v>
      </c>
      <c r="B13442" s="2">
        <v>30</v>
      </c>
      <c r="C13442" s="2" t="s">
        <v>23540</v>
      </c>
      <c r="D13442" s="2" t="s">
        <v>24649</v>
      </c>
      <c r="E13442" s="2">
        <v>7708.32</v>
      </c>
      <c r="F13442" s="2">
        <v>55</v>
      </c>
      <c r="G13442" s="2">
        <v>423957.6</v>
      </c>
      <c r="H13442" s="3" t="s">
        <v>25958</v>
      </c>
      <c r="I13442" s="7" t="str">
        <f t="shared" si="628"/>
        <v>Dec</v>
      </c>
      <c r="J13442">
        <f t="shared" si="629"/>
        <v>2024</v>
      </c>
      <c r="K13442" t="str">
        <f>IF(Table1[[#This Row],[Age]]&lt;20,"&lt;20",
   IF(Table1[[#This Row],[Age]]&lt;=30,"20-30",
   IF(Table1[[#This Row],[Age]]&lt;=40,"30-40",
   IF(Table1[[#This Row],[Age]]&lt;=50,"40-50",
   IF(Table1[[#This Row],[Age]]&lt;=60,"50-60",
   IF(Table1[[#This Row],[Age]]&lt;=70,"60-70","70+"))))))</f>
        <v>20-30</v>
      </c>
      <c r="L13442" t="str">
        <f t="shared" ref="L13442:L13505" si="630">IF(OR(MONTH(H13442)=4, MONTH(H13442)=5, MONTH(H13442)=6, MONTH(H13442)=7), "QTY1",
IF(OR(MONTH(H13442)=8, MONTH(H13442)=9, MONTH(H13442)=10, MONTH(H13442)=11), "QTY2",
IF(OR(MONTH(H13442)=12, MONTH(H13442)=1), "QTY3", "QTY4")))</f>
        <v>QTY3</v>
      </c>
    </row>
    <row r="13443" spans="1:12" x14ac:dyDescent="0.3">
      <c r="A13443" s="2" t="s">
        <v>12390</v>
      </c>
      <c r="B13443" s="2">
        <v>22</v>
      </c>
      <c r="C13443" s="2" t="s">
        <v>14937</v>
      </c>
      <c r="D13443" s="2" t="s">
        <v>24442</v>
      </c>
      <c r="E13443" s="2">
        <v>9005.86</v>
      </c>
      <c r="F13443" s="2">
        <v>79</v>
      </c>
      <c r="G13443" s="2">
        <v>711462.94</v>
      </c>
      <c r="H13443" s="3" t="s">
        <v>25958</v>
      </c>
      <c r="I13443" s="7" t="str">
        <f t="shared" ref="I13443:I13506" si="631">TEXT(H13443,"MMM")</f>
        <v>Dec</v>
      </c>
      <c r="J13443">
        <f t="shared" ref="J13443:J13506" si="632">YEAR(H13443)</f>
        <v>2024</v>
      </c>
      <c r="K13443" t="str">
        <f>IF(Table1[[#This Row],[Age]]&lt;20,"&lt;20",
   IF(Table1[[#This Row],[Age]]&lt;=30,"20-30",
   IF(Table1[[#This Row],[Age]]&lt;=40,"30-40",
   IF(Table1[[#This Row],[Age]]&lt;=50,"40-50",
   IF(Table1[[#This Row],[Age]]&lt;=60,"50-60",
   IF(Table1[[#This Row],[Age]]&lt;=70,"60-70","70+"))))))</f>
        <v>20-30</v>
      </c>
      <c r="L13443" t="str">
        <f t="shared" si="630"/>
        <v>QTY3</v>
      </c>
    </row>
    <row r="13444" spans="1:12" x14ac:dyDescent="0.3">
      <c r="A13444" s="2" t="s">
        <v>10472</v>
      </c>
      <c r="B13444" s="2">
        <v>19</v>
      </c>
      <c r="C13444" s="2" t="s">
        <v>18809</v>
      </c>
      <c r="D13444" s="2" t="s">
        <v>24425</v>
      </c>
      <c r="E13444" s="2">
        <v>4414.4399999999996</v>
      </c>
      <c r="F13444" s="2">
        <v>3</v>
      </c>
      <c r="G13444" s="2">
        <v>13243.32</v>
      </c>
      <c r="H13444" s="3" t="s">
        <v>25958</v>
      </c>
      <c r="I13444" s="7" t="str">
        <f t="shared" si="631"/>
        <v>Dec</v>
      </c>
      <c r="J13444">
        <f t="shared" si="632"/>
        <v>2024</v>
      </c>
      <c r="K13444" t="str">
        <f>IF(Table1[[#This Row],[Age]]&lt;20,"&lt;20",
   IF(Table1[[#This Row],[Age]]&lt;=30,"20-30",
   IF(Table1[[#This Row],[Age]]&lt;=40,"30-40",
   IF(Table1[[#This Row],[Age]]&lt;=50,"40-50",
   IF(Table1[[#This Row],[Age]]&lt;=60,"50-60",
   IF(Table1[[#This Row],[Age]]&lt;=70,"60-70","70+"))))))</f>
        <v>&lt;20</v>
      </c>
      <c r="L13444" t="str">
        <f t="shared" si="630"/>
        <v>QTY3</v>
      </c>
    </row>
    <row r="13445" spans="1:12" x14ac:dyDescent="0.3">
      <c r="A13445" s="2" t="s">
        <v>12391</v>
      </c>
      <c r="B13445" s="2">
        <v>28</v>
      </c>
      <c r="C13445" s="2" t="s">
        <v>23541</v>
      </c>
      <c r="D13445" s="2" t="s">
        <v>24635</v>
      </c>
      <c r="E13445" s="2">
        <v>1750.57</v>
      </c>
      <c r="F13445" s="2">
        <v>87</v>
      </c>
      <c r="G13445" s="2">
        <v>152299.59</v>
      </c>
      <c r="H13445" s="3" t="s">
        <v>25959</v>
      </c>
      <c r="I13445" s="7" t="str">
        <f t="shared" si="631"/>
        <v>Dec</v>
      </c>
      <c r="J13445">
        <f t="shared" si="632"/>
        <v>2024</v>
      </c>
      <c r="K13445" t="str">
        <f>IF(Table1[[#This Row],[Age]]&lt;20,"&lt;20",
   IF(Table1[[#This Row],[Age]]&lt;=30,"20-30",
   IF(Table1[[#This Row],[Age]]&lt;=40,"30-40",
   IF(Table1[[#This Row],[Age]]&lt;=50,"40-50",
   IF(Table1[[#This Row],[Age]]&lt;=60,"50-60",
   IF(Table1[[#This Row],[Age]]&lt;=70,"60-70","70+"))))))</f>
        <v>20-30</v>
      </c>
      <c r="L13445" t="str">
        <f t="shared" si="630"/>
        <v>QTY3</v>
      </c>
    </row>
    <row r="13446" spans="1:12" x14ac:dyDescent="0.3">
      <c r="A13446" s="2" t="s">
        <v>12392</v>
      </c>
      <c r="B13446" s="2">
        <v>20</v>
      </c>
      <c r="C13446" s="2" t="s">
        <v>23542</v>
      </c>
      <c r="D13446" s="2" t="s">
        <v>24629</v>
      </c>
      <c r="E13446" s="2">
        <v>7467.92</v>
      </c>
      <c r="F13446" s="2">
        <v>82</v>
      </c>
      <c r="G13446" s="2">
        <v>612369.43999999994</v>
      </c>
      <c r="H13446" s="3" t="s">
        <v>25959</v>
      </c>
      <c r="I13446" s="7" t="str">
        <f t="shared" si="631"/>
        <v>Dec</v>
      </c>
      <c r="J13446">
        <f t="shared" si="632"/>
        <v>2024</v>
      </c>
      <c r="K13446" t="str">
        <f>IF(Table1[[#This Row],[Age]]&lt;20,"&lt;20",
   IF(Table1[[#This Row],[Age]]&lt;=30,"20-30",
   IF(Table1[[#This Row],[Age]]&lt;=40,"30-40",
   IF(Table1[[#This Row],[Age]]&lt;=50,"40-50",
   IF(Table1[[#This Row],[Age]]&lt;=60,"50-60",
   IF(Table1[[#This Row],[Age]]&lt;=70,"60-70","70+"))))))</f>
        <v>20-30</v>
      </c>
      <c r="L13446" t="str">
        <f t="shared" si="630"/>
        <v>QTY3</v>
      </c>
    </row>
    <row r="13447" spans="1:12" x14ac:dyDescent="0.3">
      <c r="A13447" s="2" t="s">
        <v>12393</v>
      </c>
      <c r="B13447" s="2">
        <v>25</v>
      </c>
      <c r="C13447" s="2" t="s">
        <v>21960</v>
      </c>
      <c r="D13447" s="2" t="s">
        <v>24646</v>
      </c>
      <c r="E13447" s="2">
        <v>2016.55</v>
      </c>
      <c r="F13447" s="2">
        <v>7</v>
      </c>
      <c r="G13447" s="2">
        <v>14115.85</v>
      </c>
      <c r="H13447" s="3" t="s">
        <v>25959</v>
      </c>
      <c r="I13447" s="7" t="str">
        <f t="shared" si="631"/>
        <v>Dec</v>
      </c>
      <c r="J13447">
        <f t="shared" si="632"/>
        <v>2024</v>
      </c>
      <c r="K13447" t="str">
        <f>IF(Table1[[#This Row],[Age]]&lt;20,"&lt;20",
   IF(Table1[[#This Row],[Age]]&lt;=30,"20-30",
   IF(Table1[[#This Row],[Age]]&lt;=40,"30-40",
   IF(Table1[[#This Row],[Age]]&lt;=50,"40-50",
   IF(Table1[[#This Row],[Age]]&lt;=60,"50-60",
   IF(Table1[[#This Row],[Age]]&lt;=70,"60-70","70+"))))))</f>
        <v>20-30</v>
      </c>
      <c r="L13447" t="str">
        <f t="shared" si="630"/>
        <v>QTY3</v>
      </c>
    </row>
    <row r="13448" spans="1:12" x14ac:dyDescent="0.3">
      <c r="A13448" s="2" t="s">
        <v>12394</v>
      </c>
      <c r="B13448" s="2">
        <v>30</v>
      </c>
      <c r="C13448" s="2" t="s">
        <v>16735</v>
      </c>
      <c r="D13448" s="2" t="s">
        <v>24476</v>
      </c>
      <c r="E13448" s="2">
        <v>7139.91</v>
      </c>
      <c r="F13448" s="2">
        <v>42</v>
      </c>
      <c r="G13448" s="2">
        <v>299876.21999999997</v>
      </c>
      <c r="H13448" s="3" t="s">
        <v>25959</v>
      </c>
      <c r="I13448" s="7" t="str">
        <f t="shared" si="631"/>
        <v>Dec</v>
      </c>
      <c r="J13448">
        <f t="shared" si="632"/>
        <v>2024</v>
      </c>
      <c r="K13448" t="str">
        <f>IF(Table1[[#This Row],[Age]]&lt;20,"&lt;20",
   IF(Table1[[#This Row],[Age]]&lt;=30,"20-30",
   IF(Table1[[#This Row],[Age]]&lt;=40,"30-40",
   IF(Table1[[#This Row],[Age]]&lt;=50,"40-50",
   IF(Table1[[#This Row],[Age]]&lt;=60,"50-60",
   IF(Table1[[#This Row],[Age]]&lt;=70,"60-70","70+"))))))</f>
        <v>20-30</v>
      </c>
      <c r="L13448" t="str">
        <f t="shared" si="630"/>
        <v>QTY3</v>
      </c>
    </row>
    <row r="13449" spans="1:12" x14ac:dyDescent="0.3">
      <c r="A13449" s="2" t="s">
        <v>12395</v>
      </c>
      <c r="B13449" s="2">
        <v>27</v>
      </c>
      <c r="C13449" s="2" t="s">
        <v>23543</v>
      </c>
      <c r="D13449" s="2" t="s">
        <v>24439</v>
      </c>
      <c r="E13449" s="2">
        <v>7958.28</v>
      </c>
      <c r="F13449" s="2">
        <v>9</v>
      </c>
      <c r="G13449" s="2">
        <v>71624.52</v>
      </c>
      <c r="H13449" s="3" t="s">
        <v>25959</v>
      </c>
      <c r="I13449" s="7" t="str">
        <f t="shared" si="631"/>
        <v>Dec</v>
      </c>
      <c r="J13449">
        <f t="shared" si="632"/>
        <v>2024</v>
      </c>
      <c r="K13449" t="str">
        <f>IF(Table1[[#This Row],[Age]]&lt;20,"&lt;20",
   IF(Table1[[#This Row],[Age]]&lt;=30,"20-30",
   IF(Table1[[#This Row],[Age]]&lt;=40,"30-40",
   IF(Table1[[#This Row],[Age]]&lt;=50,"40-50",
   IF(Table1[[#This Row],[Age]]&lt;=60,"50-60",
   IF(Table1[[#This Row],[Age]]&lt;=70,"60-70","70+"))))))</f>
        <v>20-30</v>
      </c>
      <c r="L13449" t="str">
        <f t="shared" si="630"/>
        <v>QTY3</v>
      </c>
    </row>
    <row r="13450" spans="1:12" x14ac:dyDescent="0.3">
      <c r="A13450" s="2" t="s">
        <v>12396</v>
      </c>
      <c r="B13450" s="2">
        <v>42</v>
      </c>
      <c r="C13450" s="2" t="s">
        <v>15275</v>
      </c>
      <c r="D13450" s="2" t="s">
        <v>24433</v>
      </c>
      <c r="E13450" s="2">
        <v>5440.45</v>
      </c>
      <c r="F13450" s="2">
        <v>74</v>
      </c>
      <c r="G13450" s="2">
        <v>402593.3</v>
      </c>
      <c r="H13450" s="3" t="s">
        <v>25959</v>
      </c>
      <c r="I13450" s="7" t="str">
        <f t="shared" si="631"/>
        <v>Dec</v>
      </c>
      <c r="J13450">
        <f t="shared" si="632"/>
        <v>2024</v>
      </c>
      <c r="K13450" t="str">
        <f>IF(Table1[[#This Row],[Age]]&lt;20,"&lt;20",
   IF(Table1[[#This Row],[Age]]&lt;=30,"20-30",
   IF(Table1[[#This Row],[Age]]&lt;=40,"30-40",
   IF(Table1[[#This Row],[Age]]&lt;=50,"40-50",
   IF(Table1[[#This Row],[Age]]&lt;=60,"50-60",
   IF(Table1[[#This Row],[Age]]&lt;=70,"60-70","70+"))))))</f>
        <v>40-50</v>
      </c>
      <c r="L13450" t="str">
        <f t="shared" si="630"/>
        <v>QTY3</v>
      </c>
    </row>
    <row r="13451" spans="1:12" x14ac:dyDescent="0.3">
      <c r="A13451" s="2" t="s">
        <v>12397</v>
      </c>
      <c r="B13451" s="2">
        <v>35</v>
      </c>
      <c r="C13451" s="2" t="s">
        <v>23544</v>
      </c>
      <c r="D13451" s="2" t="s">
        <v>24445</v>
      </c>
      <c r="E13451" s="2">
        <v>2226.9299999999998</v>
      </c>
      <c r="F13451" s="2">
        <v>39</v>
      </c>
      <c r="G13451" s="2">
        <v>86850.27</v>
      </c>
      <c r="H13451" s="3" t="s">
        <v>25959</v>
      </c>
      <c r="I13451" s="7" t="str">
        <f t="shared" si="631"/>
        <v>Dec</v>
      </c>
      <c r="J13451">
        <f t="shared" si="632"/>
        <v>2024</v>
      </c>
      <c r="K13451" t="str">
        <f>IF(Table1[[#This Row],[Age]]&lt;20,"&lt;20",
   IF(Table1[[#This Row],[Age]]&lt;=30,"20-30",
   IF(Table1[[#This Row],[Age]]&lt;=40,"30-40",
   IF(Table1[[#This Row],[Age]]&lt;=50,"40-50",
   IF(Table1[[#This Row],[Age]]&lt;=60,"50-60",
   IF(Table1[[#This Row],[Age]]&lt;=70,"60-70","70+"))))))</f>
        <v>30-40</v>
      </c>
      <c r="L13451" t="str">
        <f t="shared" si="630"/>
        <v>QTY3</v>
      </c>
    </row>
    <row r="13452" spans="1:12" x14ac:dyDescent="0.3">
      <c r="A13452" s="2" t="s">
        <v>12398</v>
      </c>
      <c r="B13452" s="2">
        <v>62</v>
      </c>
      <c r="C13452" s="2" t="s">
        <v>23545</v>
      </c>
      <c r="D13452" s="2" t="s">
        <v>24614</v>
      </c>
      <c r="E13452" s="2">
        <v>6342.13</v>
      </c>
      <c r="F13452" s="2">
        <v>13</v>
      </c>
      <c r="G13452" s="2">
        <v>82447.69</v>
      </c>
      <c r="H13452" s="3" t="s">
        <v>25959</v>
      </c>
      <c r="I13452" s="7" t="str">
        <f t="shared" si="631"/>
        <v>Dec</v>
      </c>
      <c r="J13452">
        <f t="shared" si="632"/>
        <v>2024</v>
      </c>
      <c r="K13452" t="str">
        <f>IF(Table1[[#This Row],[Age]]&lt;20,"&lt;20",
   IF(Table1[[#This Row],[Age]]&lt;=30,"20-30",
   IF(Table1[[#This Row],[Age]]&lt;=40,"30-40",
   IF(Table1[[#This Row],[Age]]&lt;=50,"40-50",
   IF(Table1[[#This Row],[Age]]&lt;=60,"50-60",
   IF(Table1[[#This Row],[Age]]&lt;=70,"60-70","70+"))))))</f>
        <v>60-70</v>
      </c>
      <c r="L13452" t="str">
        <f t="shared" si="630"/>
        <v>QTY3</v>
      </c>
    </row>
    <row r="13453" spans="1:12" x14ac:dyDescent="0.3">
      <c r="A13453" s="2" t="s">
        <v>12399</v>
      </c>
      <c r="B13453" s="2">
        <v>55</v>
      </c>
      <c r="C13453" s="2" t="s">
        <v>15605</v>
      </c>
      <c r="D13453" s="2" t="s">
        <v>24474</v>
      </c>
      <c r="E13453" s="2">
        <v>9102.76</v>
      </c>
      <c r="F13453" s="2">
        <v>44</v>
      </c>
      <c r="G13453" s="2">
        <v>400521.44</v>
      </c>
      <c r="H13453" s="3" t="s">
        <v>25959</v>
      </c>
      <c r="I13453" s="7" t="str">
        <f t="shared" si="631"/>
        <v>Dec</v>
      </c>
      <c r="J13453">
        <f t="shared" si="632"/>
        <v>2024</v>
      </c>
      <c r="K13453" t="str">
        <f>IF(Table1[[#This Row],[Age]]&lt;20,"&lt;20",
   IF(Table1[[#This Row],[Age]]&lt;=30,"20-30",
   IF(Table1[[#This Row],[Age]]&lt;=40,"30-40",
   IF(Table1[[#This Row],[Age]]&lt;=50,"40-50",
   IF(Table1[[#This Row],[Age]]&lt;=60,"50-60",
   IF(Table1[[#This Row],[Age]]&lt;=70,"60-70","70+"))))))</f>
        <v>50-60</v>
      </c>
      <c r="L13453" t="str">
        <f t="shared" si="630"/>
        <v>QTY3</v>
      </c>
    </row>
    <row r="13454" spans="1:12" x14ac:dyDescent="0.3">
      <c r="A13454" s="2" t="s">
        <v>1171</v>
      </c>
      <c r="B13454" s="2">
        <v>51</v>
      </c>
      <c r="C13454" s="2" t="s">
        <v>23546</v>
      </c>
      <c r="D13454" s="2" t="s">
        <v>24602</v>
      </c>
      <c r="E13454" s="2">
        <v>9187.4699999999993</v>
      </c>
      <c r="F13454" s="2">
        <v>8</v>
      </c>
      <c r="G13454" s="2">
        <v>73499.759999999995</v>
      </c>
      <c r="H13454" s="3" t="s">
        <v>25959</v>
      </c>
      <c r="I13454" s="7" t="str">
        <f t="shared" si="631"/>
        <v>Dec</v>
      </c>
      <c r="J13454">
        <f t="shared" si="632"/>
        <v>2024</v>
      </c>
      <c r="K13454" t="str">
        <f>IF(Table1[[#This Row],[Age]]&lt;20,"&lt;20",
   IF(Table1[[#This Row],[Age]]&lt;=30,"20-30",
   IF(Table1[[#This Row],[Age]]&lt;=40,"30-40",
   IF(Table1[[#This Row],[Age]]&lt;=50,"40-50",
   IF(Table1[[#This Row],[Age]]&lt;=60,"50-60",
   IF(Table1[[#This Row],[Age]]&lt;=70,"60-70","70+"))))))</f>
        <v>50-60</v>
      </c>
      <c r="L13454" t="str">
        <f t="shared" si="630"/>
        <v>QTY3</v>
      </c>
    </row>
    <row r="13455" spans="1:12" x14ac:dyDescent="0.3">
      <c r="A13455" s="2" t="s">
        <v>7224</v>
      </c>
      <c r="B13455" s="2">
        <v>65</v>
      </c>
      <c r="C13455" s="2" t="s">
        <v>14483</v>
      </c>
      <c r="D13455" s="2" t="s">
        <v>24409</v>
      </c>
      <c r="E13455" s="2">
        <v>2224.09</v>
      </c>
      <c r="F13455" s="2">
        <v>34</v>
      </c>
      <c r="G13455" s="2">
        <v>75619.06</v>
      </c>
      <c r="H13455" s="3" t="s">
        <v>25959</v>
      </c>
      <c r="I13455" s="7" t="str">
        <f t="shared" si="631"/>
        <v>Dec</v>
      </c>
      <c r="J13455">
        <f t="shared" si="632"/>
        <v>2024</v>
      </c>
      <c r="K13455" t="str">
        <f>IF(Table1[[#This Row],[Age]]&lt;20,"&lt;20",
   IF(Table1[[#This Row],[Age]]&lt;=30,"20-30",
   IF(Table1[[#This Row],[Age]]&lt;=40,"30-40",
   IF(Table1[[#This Row],[Age]]&lt;=50,"40-50",
   IF(Table1[[#This Row],[Age]]&lt;=60,"50-60",
   IF(Table1[[#This Row],[Age]]&lt;=70,"60-70","70+"))))))</f>
        <v>60-70</v>
      </c>
      <c r="L13455" t="str">
        <f t="shared" si="630"/>
        <v>QTY3</v>
      </c>
    </row>
    <row r="13456" spans="1:12" x14ac:dyDescent="0.3">
      <c r="A13456" s="2" t="s">
        <v>12400</v>
      </c>
      <c r="B13456" s="2">
        <v>47</v>
      </c>
      <c r="C13456" s="2" t="s">
        <v>14708</v>
      </c>
      <c r="D13456" s="2" t="s">
        <v>24506</v>
      </c>
      <c r="E13456" s="2">
        <v>4519.18</v>
      </c>
      <c r="F13456" s="2">
        <v>67</v>
      </c>
      <c r="G13456" s="2">
        <v>302785.06</v>
      </c>
      <c r="H13456" s="3" t="s">
        <v>25959</v>
      </c>
      <c r="I13456" s="7" t="str">
        <f t="shared" si="631"/>
        <v>Dec</v>
      </c>
      <c r="J13456">
        <f t="shared" si="632"/>
        <v>2024</v>
      </c>
      <c r="K13456" t="str">
        <f>IF(Table1[[#This Row],[Age]]&lt;20,"&lt;20",
   IF(Table1[[#This Row],[Age]]&lt;=30,"20-30",
   IF(Table1[[#This Row],[Age]]&lt;=40,"30-40",
   IF(Table1[[#This Row],[Age]]&lt;=50,"40-50",
   IF(Table1[[#This Row],[Age]]&lt;=60,"50-60",
   IF(Table1[[#This Row],[Age]]&lt;=70,"60-70","70+"))))))</f>
        <v>40-50</v>
      </c>
      <c r="L13456" t="str">
        <f t="shared" si="630"/>
        <v>QTY3</v>
      </c>
    </row>
    <row r="13457" spans="1:12" x14ac:dyDescent="0.3">
      <c r="A13457" s="2" t="s">
        <v>12401</v>
      </c>
      <c r="B13457" s="2">
        <v>29</v>
      </c>
      <c r="C13457" s="2" t="s">
        <v>23547</v>
      </c>
      <c r="D13457" s="2" t="s">
        <v>24561</v>
      </c>
      <c r="E13457" s="2">
        <v>9328.2800000000007</v>
      </c>
      <c r="F13457" s="2">
        <v>34</v>
      </c>
      <c r="G13457" s="2">
        <v>317161.52</v>
      </c>
      <c r="H13457" s="3" t="s">
        <v>25959</v>
      </c>
      <c r="I13457" s="7" t="str">
        <f t="shared" si="631"/>
        <v>Dec</v>
      </c>
      <c r="J13457">
        <f t="shared" si="632"/>
        <v>2024</v>
      </c>
      <c r="K13457" t="str">
        <f>IF(Table1[[#This Row],[Age]]&lt;20,"&lt;20",
   IF(Table1[[#This Row],[Age]]&lt;=30,"20-30",
   IF(Table1[[#This Row],[Age]]&lt;=40,"30-40",
   IF(Table1[[#This Row],[Age]]&lt;=50,"40-50",
   IF(Table1[[#This Row],[Age]]&lt;=60,"50-60",
   IF(Table1[[#This Row],[Age]]&lt;=70,"60-70","70+"))))))</f>
        <v>20-30</v>
      </c>
      <c r="L13457" t="str">
        <f t="shared" si="630"/>
        <v>QTY3</v>
      </c>
    </row>
    <row r="13458" spans="1:12" x14ac:dyDescent="0.3">
      <c r="A13458" s="2" t="s">
        <v>12402</v>
      </c>
      <c r="B13458" s="2">
        <v>28</v>
      </c>
      <c r="C13458" s="2" t="s">
        <v>23548</v>
      </c>
      <c r="D13458" s="2" t="s">
        <v>24616</v>
      </c>
      <c r="E13458" s="2">
        <v>2911.9</v>
      </c>
      <c r="F13458" s="2">
        <v>89</v>
      </c>
      <c r="G13458" s="2">
        <v>259159.1</v>
      </c>
      <c r="H13458" s="3" t="s">
        <v>25959</v>
      </c>
      <c r="I13458" s="7" t="str">
        <f t="shared" si="631"/>
        <v>Dec</v>
      </c>
      <c r="J13458">
        <f t="shared" si="632"/>
        <v>2024</v>
      </c>
      <c r="K13458" t="str">
        <f>IF(Table1[[#This Row],[Age]]&lt;20,"&lt;20",
   IF(Table1[[#This Row],[Age]]&lt;=30,"20-30",
   IF(Table1[[#This Row],[Age]]&lt;=40,"30-40",
   IF(Table1[[#This Row],[Age]]&lt;=50,"40-50",
   IF(Table1[[#This Row],[Age]]&lt;=60,"50-60",
   IF(Table1[[#This Row],[Age]]&lt;=70,"60-70","70+"))))))</f>
        <v>20-30</v>
      </c>
      <c r="L13458" t="str">
        <f t="shared" si="630"/>
        <v>QTY3</v>
      </c>
    </row>
    <row r="13459" spans="1:12" x14ac:dyDescent="0.3">
      <c r="A13459" s="2" t="s">
        <v>12403</v>
      </c>
      <c r="B13459" s="2">
        <v>36</v>
      </c>
      <c r="C13459" s="2" t="s">
        <v>22100</v>
      </c>
      <c r="D13459" s="2" t="s">
        <v>24512</v>
      </c>
      <c r="E13459" s="2">
        <v>1332.49</v>
      </c>
      <c r="F13459" s="2">
        <v>43</v>
      </c>
      <c r="G13459" s="2">
        <v>57297.07</v>
      </c>
      <c r="H13459" s="3" t="s">
        <v>25960</v>
      </c>
      <c r="I13459" s="7" t="str">
        <f t="shared" si="631"/>
        <v>Dec</v>
      </c>
      <c r="J13459">
        <f t="shared" si="632"/>
        <v>2024</v>
      </c>
      <c r="K13459" t="str">
        <f>IF(Table1[[#This Row],[Age]]&lt;20,"&lt;20",
   IF(Table1[[#This Row],[Age]]&lt;=30,"20-30",
   IF(Table1[[#This Row],[Age]]&lt;=40,"30-40",
   IF(Table1[[#This Row],[Age]]&lt;=50,"40-50",
   IF(Table1[[#This Row],[Age]]&lt;=60,"50-60",
   IF(Table1[[#This Row],[Age]]&lt;=70,"60-70","70+"))))))</f>
        <v>30-40</v>
      </c>
      <c r="L13459" t="str">
        <f t="shared" si="630"/>
        <v>QTY3</v>
      </c>
    </row>
    <row r="13460" spans="1:12" x14ac:dyDescent="0.3">
      <c r="A13460" s="2" t="s">
        <v>12404</v>
      </c>
      <c r="B13460" s="2">
        <v>31</v>
      </c>
      <c r="C13460" s="2" t="s">
        <v>17461</v>
      </c>
      <c r="D13460" s="2" t="s">
        <v>24469</v>
      </c>
      <c r="E13460" s="2">
        <v>2681.67</v>
      </c>
      <c r="F13460" s="2">
        <v>20</v>
      </c>
      <c r="G13460" s="2">
        <v>53633.4</v>
      </c>
      <c r="H13460" s="3" t="s">
        <v>25960</v>
      </c>
      <c r="I13460" s="7" t="str">
        <f t="shared" si="631"/>
        <v>Dec</v>
      </c>
      <c r="J13460">
        <f t="shared" si="632"/>
        <v>2024</v>
      </c>
      <c r="K13460" t="str">
        <f>IF(Table1[[#This Row],[Age]]&lt;20,"&lt;20",
   IF(Table1[[#This Row],[Age]]&lt;=30,"20-30",
   IF(Table1[[#This Row],[Age]]&lt;=40,"30-40",
   IF(Table1[[#This Row],[Age]]&lt;=50,"40-50",
   IF(Table1[[#This Row],[Age]]&lt;=60,"50-60",
   IF(Table1[[#This Row],[Age]]&lt;=70,"60-70","70+"))))))</f>
        <v>30-40</v>
      </c>
      <c r="L13460" t="str">
        <f t="shared" si="630"/>
        <v>QTY3</v>
      </c>
    </row>
    <row r="13461" spans="1:12" x14ac:dyDescent="0.3">
      <c r="A13461" s="2" t="s">
        <v>12405</v>
      </c>
      <c r="B13461" s="2">
        <v>42</v>
      </c>
      <c r="C13461" s="2" t="s">
        <v>21779</v>
      </c>
      <c r="D13461" s="2" t="s">
        <v>24546</v>
      </c>
      <c r="E13461" s="2">
        <v>2900.28</v>
      </c>
      <c r="F13461" s="2">
        <v>71</v>
      </c>
      <c r="G13461" s="2">
        <v>205919.88</v>
      </c>
      <c r="H13461" s="3" t="s">
        <v>25960</v>
      </c>
      <c r="I13461" s="7" t="str">
        <f t="shared" si="631"/>
        <v>Dec</v>
      </c>
      <c r="J13461">
        <f t="shared" si="632"/>
        <v>2024</v>
      </c>
      <c r="K13461" t="str">
        <f>IF(Table1[[#This Row],[Age]]&lt;20,"&lt;20",
   IF(Table1[[#This Row],[Age]]&lt;=30,"20-30",
   IF(Table1[[#This Row],[Age]]&lt;=40,"30-40",
   IF(Table1[[#This Row],[Age]]&lt;=50,"40-50",
   IF(Table1[[#This Row],[Age]]&lt;=60,"50-60",
   IF(Table1[[#This Row],[Age]]&lt;=70,"60-70","70+"))))))</f>
        <v>40-50</v>
      </c>
      <c r="L13461" t="str">
        <f t="shared" si="630"/>
        <v>QTY3</v>
      </c>
    </row>
    <row r="13462" spans="1:12" x14ac:dyDescent="0.3">
      <c r="A13462" s="2" t="s">
        <v>12406</v>
      </c>
      <c r="B13462" s="2">
        <v>65</v>
      </c>
      <c r="C13462" s="2" t="s">
        <v>23549</v>
      </c>
      <c r="D13462" s="2" t="s">
        <v>24410</v>
      </c>
      <c r="E13462" s="2">
        <v>3399.79</v>
      </c>
      <c r="F13462" s="2">
        <v>56</v>
      </c>
      <c r="G13462" s="2">
        <v>190388.24</v>
      </c>
      <c r="H13462" s="3" t="s">
        <v>25960</v>
      </c>
      <c r="I13462" s="7" t="str">
        <f t="shared" si="631"/>
        <v>Dec</v>
      </c>
      <c r="J13462">
        <f t="shared" si="632"/>
        <v>2024</v>
      </c>
      <c r="K13462" t="str">
        <f>IF(Table1[[#This Row],[Age]]&lt;20,"&lt;20",
   IF(Table1[[#This Row],[Age]]&lt;=30,"20-30",
   IF(Table1[[#This Row],[Age]]&lt;=40,"30-40",
   IF(Table1[[#This Row],[Age]]&lt;=50,"40-50",
   IF(Table1[[#This Row],[Age]]&lt;=60,"50-60",
   IF(Table1[[#This Row],[Age]]&lt;=70,"60-70","70+"))))))</f>
        <v>60-70</v>
      </c>
      <c r="L13462" t="str">
        <f t="shared" si="630"/>
        <v>QTY3</v>
      </c>
    </row>
    <row r="13463" spans="1:12" x14ac:dyDescent="0.3">
      <c r="A13463" s="2" t="s">
        <v>12407</v>
      </c>
      <c r="B13463" s="2">
        <v>59</v>
      </c>
      <c r="C13463" s="2" t="s">
        <v>23550</v>
      </c>
      <c r="D13463" s="2" t="s">
        <v>24590</v>
      </c>
      <c r="E13463" s="2">
        <v>1592.53</v>
      </c>
      <c r="F13463" s="2">
        <v>12</v>
      </c>
      <c r="G13463" s="2">
        <v>19110.36</v>
      </c>
      <c r="H13463" s="3" t="s">
        <v>25960</v>
      </c>
      <c r="I13463" s="7" t="str">
        <f t="shared" si="631"/>
        <v>Dec</v>
      </c>
      <c r="J13463">
        <f t="shared" si="632"/>
        <v>2024</v>
      </c>
      <c r="K13463" t="str">
        <f>IF(Table1[[#This Row],[Age]]&lt;20,"&lt;20",
   IF(Table1[[#This Row],[Age]]&lt;=30,"20-30",
   IF(Table1[[#This Row],[Age]]&lt;=40,"30-40",
   IF(Table1[[#This Row],[Age]]&lt;=50,"40-50",
   IF(Table1[[#This Row],[Age]]&lt;=60,"50-60",
   IF(Table1[[#This Row],[Age]]&lt;=70,"60-70","70+"))))))</f>
        <v>50-60</v>
      </c>
      <c r="L13463" t="str">
        <f t="shared" si="630"/>
        <v>QTY3</v>
      </c>
    </row>
    <row r="13464" spans="1:12" x14ac:dyDescent="0.3">
      <c r="A13464" s="2" t="s">
        <v>12408</v>
      </c>
      <c r="B13464" s="2">
        <v>39</v>
      </c>
      <c r="C13464" s="2" t="s">
        <v>23551</v>
      </c>
      <c r="D13464" s="2" t="s">
        <v>24435</v>
      </c>
      <c r="E13464" s="2">
        <v>2817.4</v>
      </c>
      <c r="F13464" s="2">
        <v>88</v>
      </c>
      <c r="G13464" s="2">
        <v>247931.2</v>
      </c>
      <c r="H13464" s="3" t="s">
        <v>25960</v>
      </c>
      <c r="I13464" s="7" t="str">
        <f t="shared" si="631"/>
        <v>Dec</v>
      </c>
      <c r="J13464">
        <f t="shared" si="632"/>
        <v>2024</v>
      </c>
      <c r="K13464" t="str">
        <f>IF(Table1[[#This Row],[Age]]&lt;20,"&lt;20",
   IF(Table1[[#This Row],[Age]]&lt;=30,"20-30",
   IF(Table1[[#This Row],[Age]]&lt;=40,"30-40",
   IF(Table1[[#This Row],[Age]]&lt;=50,"40-50",
   IF(Table1[[#This Row],[Age]]&lt;=60,"50-60",
   IF(Table1[[#This Row],[Age]]&lt;=70,"60-70","70+"))))))</f>
        <v>30-40</v>
      </c>
      <c r="L13464" t="str">
        <f t="shared" si="630"/>
        <v>QTY3</v>
      </c>
    </row>
    <row r="13465" spans="1:12" x14ac:dyDescent="0.3">
      <c r="A13465" s="2" t="s">
        <v>7936</v>
      </c>
      <c r="B13465" s="2">
        <v>48</v>
      </c>
      <c r="C13465" s="2" t="s">
        <v>23552</v>
      </c>
      <c r="D13465" s="2" t="s">
        <v>24529</v>
      </c>
      <c r="E13465" s="2">
        <v>3306.85</v>
      </c>
      <c r="F13465" s="2">
        <v>3</v>
      </c>
      <c r="G13465" s="2">
        <v>9920.5499999999993</v>
      </c>
      <c r="H13465" s="3" t="s">
        <v>25960</v>
      </c>
      <c r="I13465" s="7" t="str">
        <f t="shared" si="631"/>
        <v>Dec</v>
      </c>
      <c r="J13465">
        <f t="shared" si="632"/>
        <v>2024</v>
      </c>
      <c r="K13465" t="str">
        <f>IF(Table1[[#This Row],[Age]]&lt;20,"&lt;20",
   IF(Table1[[#This Row],[Age]]&lt;=30,"20-30",
   IF(Table1[[#This Row],[Age]]&lt;=40,"30-40",
   IF(Table1[[#This Row],[Age]]&lt;=50,"40-50",
   IF(Table1[[#This Row],[Age]]&lt;=60,"50-60",
   IF(Table1[[#This Row],[Age]]&lt;=70,"60-70","70+"))))))</f>
        <v>40-50</v>
      </c>
      <c r="L13465" t="str">
        <f t="shared" si="630"/>
        <v>QTY3</v>
      </c>
    </row>
    <row r="13466" spans="1:12" x14ac:dyDescent="0.3">
      <c r="A13466" s="2" t="s">
        <v>12409</v>
      </c>
      <c r="B13466" s="2">
        <v>44</v>
      </c>
      <c r="C13466" s="2" t="s">
        <v>16139</v>
      </c>
      <c r="D13466" s="2" t="s">
        <v>24427</v>
      </c>
      <c r="E13466" s="2">
        <v>832.56</v>
      </c>
      <c r="F13466" s="2">
        <v>72</v>
      </c>
      <c r="G13466" s="2">
        <v>59944.32</v>
      </c>
      <c r="H13466" s="3" t="s">
        <v>25960</v>
      </c>
      <c r="I13466" s="7" t="str">
        <f t="shared" si="631"/>
        <v>Dec</v>
      </c>
      <c r="J13466">
        <f t="shared" si="632"/>
        <v>2024</v>
      </c>
      <c r="K13466" t="str">
        <f>IF(Table1[[#This Row],[Age]]&lt;20,"&lt;20",
   IF(Table1[[#This Row],[Age]]&lt;=30,"20-30",
   IF(Table1[[#This Row],[Age]]&lt;=40,"30-40",
   IF(Table1[[#This Row],[Age]]&lt;=50,"40-50",
   IF(Table1[[#This Row],[Age]]&lt;=60,"50-60",
   IF(Table1[[#This Row],[Age]]&lt;=70,"60-70","70+"))))))</f>
        <v>40-50</v>
      </c>
      <c r="L13466" t="str">
        <f t="shared" si="630"/>
        <v>QTY3</v>
      </c>
    </row>
    <row r="13467" spans="1:12" x14ac:dyDescent="0.3">
      <c r="A13467" s="2" t="s">
        <v>12410</v>
      </c>
      <c r="B13467" s="2">
        <v>29</v>
      </c>
      <c r="C13467" s="2" t="s">
        <v>23553</v>
      </c>
      <c r="D13467" s="2" t="s">
        <v>24456</v>
      </c>
      <c r="E13467" s="2">
        <v>5236.2700000000004</v>
      </c>
      <c r="F13467" s="2">
        <v>20</v>
      </c>
      <c r="G13467" s="2">
        <v>104725.4</v>
      </c>
      <c r="H13467" s="3" t="s">
        <v>25960</v>
      </c>
      <c r="I13467" s="7" t="str">
        <f t="shared" si="631"/>
        <v>Dec</v>
      </c>
      <c r="J13467">
        <f t="shared" si="632"/>
        <v>2024</v>
      </c>
      <c r="K13467" t="str">
        <f>IF(Table1[[#This Row],[Age]]&lt;20,"&lt;20",
   IF(Table1[[#This Row],[Age]]&lt;=30,"20-30",
   IF(Table1[[#This Row],[Age]]&lt;=40,"30-40",
   IF(Table1[[#This Row],[Age]]&lt;=50,"40-50",
   IF(Table1[[#This Row],[Age]]&lt;=60,"50-60",
   IF(Table1[[#This Row],[Age]]&lt;=70,"60-70","70+"))))))</f>
        <v>20-30</v>
      </c>
      <c r="L13467" t="str">
        <f t="shared" si="630"/>
        <v>QTY3</v>
      </c>
    </row>
    <row r="13468" spans="1:12" x14ac:dyDescent="0.3">
      <c r="A13468" s="2" t="s">
        <v>12411</v>
      </c>
      <c r="B13468" s="2">
        <v>33</v>
      </c>
      <c r="C13468" s="2" t="s">
        <v>22533</v>
      </c>
      <c r="D13468" s="2" t="s">
        <v>24523</v>
      </c>
      <c r="E13468" s="2">
        <v>2898.43</v>
      </c>
      <c r="F13468" s="2">
        <v>7</v>
      </c>
      <c r="G13468" s="2">
        <v>20289.009999999998</v>
      </c>
      <c r="H13468" s="3" t="s">
        <v>25960</v>
      </c>
      <c r="I13468" s="7" t="str">
        <f t="shared" si="631"/>
        <v>Dec</v>
      </c>
      <c r="J13468">
        <f t="shared" si="632"/>
        <v>2024</v>
      </c>
      <c r="K13468" t="str">
        <f>IF(Table1[[#This Row],[Age]]&lt;20,"&lt;20",
   IF(Table1[[#This Row],[Age]]&lt;=30,"20-30",
   IF(Table1[[#This Row],[Age]]&lt;=40,"30-40",
   IF(Table1[[#This Row],[Age]]&lt;=50,"40-50",
   IF(Table1[[#This Row],[Age]]&lt;=60,"50-60",
   IF(Table1[[#This Row],[Age]]&lt;=70,"60-70","70+"))))))</f>
        <v>30-40</v>
      </c>
      <c r="L13468" t="str">
        <f t="shared" si="630"/>
        <v>QTY3</v>
      </c>
    </row>
    <row r="13469" spans="1:12" x14ac:dyDescent="0.3">
      <c r="A13469" s="2" t="s">
        <v>12412</v>
      </c>
      <c r="B13469" s="2">
        <v>53</v>
      </c>
      <c r="C13469" s="2" t="s">
        <v>13969</v>
      </c>
      <c r="D13469" s="2" t="s">
        <v>24532</v>
      </c>
      <c r="E13469" s="2">
        <v>4021.5</v>
      </c>
      <c r="F13469" s="2">
        <v>54</v>
      </c>
      <c r="G13469" s="2">
        <v>217161</v>
      </c>
      <c r="H13469" s="3" t="s">
        <v>25960</v>
      </c>
      <c r="I13469" s="7" t="str">
        <f t="shared" si="631"/>
        <v>Dec</v>
      </c>
      <c r="J13469">
        <f t="shared" si="632"/>
        <v>2024</v>
      </c>
      <c r="K13469" t="str">
        <f>IF(Table1[[#This Row],[Age]]&lt;20,"&lt;20",
   IF(Table1[[#This Row],[Age]]&lt;=30,"20-30",
   IF(Table1[[#This Row],[Age]]&lt;=40,"30-40",
   IF(Table1[[#This Row],[Age]]&lt;=50,"40-50",
   IF(Table1[[#This Row],[Age]]&lt;=60,"50-60",
   IF(Table1[[#This Row],[Age]]&lt;=70,"60-70","70+"))))))</f>
        <v>50-60</v>
      </c>
      <c r="L13469" t="str">
        <f t="shared" si="630"/>
        <v>QTY3</v>
      </c>
    </row>
    <row r="13470" spans="1:12" x14ac:dyDescent="0.3">
      <c r="A13470" s="2" t="s">
        <v>12413</v>
      </c>
      <c r="B13470" s="2">
        <v>33</v>
      </c>
      <c r="C13470" s="2" t="s">
        <v>21488</v>
      </c>
      <c r="D13470" s="2" t="s">
        <v>24628</v>
      </c>
      <c r="E13470" s="2">
        <v>9748.15</v>
      </c>
      <c r="F13470" s="2">
        <v>17</v>
      </c>
      <c r="G13470" s="2">
        <v>165718.54999999999</v>
      </c>
      <c r="H13470" s="3" t="s">
        <v>25961</v>
      </c>
      <c r="I13470" s="7" t="str">
        <f t="shared" si="631"/>
        <v>Dec</v>
      </c>
      <c r="J13470">
        <f t="shared" si="632"/>
        <v>2024</v>
      </c>
      <c r="K13470" t="str">
        <f>IF(Table1[[#This Row],[Age]]&lt;20,"&lt;20",
   IF(Table1[[#This Row],[Age]]&lt;=30,"20-30",
   IF(Table1[[#This Row],[Age]]&lt;=40,"30-40",
   IF(Table1[[#This Row],[Age]]&lt;=50,"40-50",
   IF(Table1[[#This Row],[Age]]&lt;=60,"50-60",
   IF(Table1[[#This Row],[Age]]&lt;=70,"60-70","70+"))))))</f>
        <v>30-40</v>
      </c>
      <c r="L13470" t="str">
        <f t="shared" si="630"/>
        <v>QTY3</v>
      </c>
    </row>
    <row r="13471" spans="1:12" x14ac:dyDescent="0.3">
      <c r="A13471" s="2" t="s">
        <v>12414</v>
      </c>
      <c r="B13471" s="2">
        <v>49</v>
      </c>
      <c r="C13471" s="2" t="s">
        <v>23554</v>
      </c>
      <c r="D13471" s="2" t="s">
        <v>24461</v>
      </c>
      <c r="E13471" s="2">
        <v>2740.41</v>
      </c>
      <c r="F13471" s="2">
        <v>90</v>
      </c>
      <c r="G13471" s="2">
        <v>246636.9</v>
      </c>
      <c r="H13471" s="3" t="s">
        <v>25961</v>
      </c>
      <c r="I13471" s="7" t="str">
        <f t="shared" si="631"/>
        <v>Dec</v>
      </c>
      <c r="J13471">
        <f t="shared" si="632"/>
        <v>2024</v>
      </c>
      <c r="K13471" t="str">
        <f>IF(Table1[[#This Row],[Age]]&lt;20,"&lt;20",
   IF(Table1[[#This Row],[Age]]&lt;=30,"20-30",
   IF(Table1[[#This Row],[Age]]&lt;=40,"30-40",
   IF(Table1[[#This Row],[Age]]&lt;=50,"40-50",
   IF(Table1[[#This Row],[Age]]&lt;=60,"50-60",
   IF(Table1[[#This Row],[Age]]&lt;=70,"60-70","70+"))))))</f>
        <v>40-50</v>
      </c>
      <c r="L13471" t="str">
        <f t="shared" si="630"/>
        <v>QTY3</v>
      </c>
    </row>
    <row r="13472" spans="1:12" x14ac:dyDescent="0.3">
      <c r="A13472" s="2" t="s">
        <v>12415</v>
      </c>
      <c r="B13472" s="2">
        <v>61</v>
      </c>
      <c r="C13472" s="2" t="s">
        <v>23555</v>
      </c>
      <c r="D13472" s="2" t="s">
        <v>24636</v>
      </c>
      <c r="E13472" s="2">
        <v>273.14</v>
      </c>
      <c r="F13472" s="2">
        <v>45</v>
      </c>
      <c r="G13472" s="2">
        <v>12291.3</v>
      </c>
      <c r="H13472" s="3" t="s">
        <v>25961</v>
      </c>
      <c r="I13472" s="7" t="str">
        <f t="shared" si="631"/>
        <v>Dec</v>
      </c>
      <c r="J13472">
        <f t="shared" si="632"/>
        <v>2024</v>
      </c>
      <c r="K13472" t="str">
        <f>IF(Table1[[#This Row],[Age]]&lt;20,"&lt;20",
   IF(Table1[[#This Row],[Age]]&lt;=30,"20-30",
   IF(Table1[[#This Row],[Age]]&lt;=40,"30-40",
   IF(Table1[[#This Row],[Age]]&lt;=50,"40-50",
   IF(Table1[[#This Row],[Age]]&lt;=60,"50-60",
   IF(Table1[[#This Row],[Age]]&lt;=70,"60-70","70+"))))))</f>
        <v>60-70</v>
      </c>
      <c r="L13472" t="str">
        <f t="shared" si="630"/>
        <v>QTY3</v>
      </c>
    </row>
    <row r="13473" spans="1:12" x14ac:dyDescent="0.3">
      <c r="A13473" s="2" t="s">
        <v>12416</v>
      </c>
      <c r="B13473" s="2">
        <v>33</v>
      </c>
      <c r="C13473" s="2" t="s">
        <v>18590</v>
      </c>
      <c r="D13473" s="2" t="s">
        <v>24582</v>
      </c>
      <c r="E13473" s="2">
        <v>9867.7000000000007</v>
      </c>
      <c r="F13473" s="2">
        <v>60</v>
      </c>
      <c r="G13473" s="2">
        <v>592062</v>
      </c>
      <c r="H13473" s="3" t="s">
        <v>25961</v>
      </c>
      <c r="I13473" s="7" t="str">
        <f t="shared" si="631"/>
        <v>Dec</v>
      </c>
      <c r="J13473">
        <f t="shared" si="632"/>
        <v>2024</v>
      </c>
      <c r="K13473" t="str">
        <f>IF(Table1[[#This Row],[Age]]&lt;20,"&lt;20",
   IF(Table1[[#This Row],[Age]]&lt;=30,"20-30",
   IF(Table1[[#This Row],[Age]]&lt;=40,"30-40",
   IF(Table1[[#This Row],[Age]]&lt;=50,"40-50",
   IF(Table1[[#This Row],[Age]]&lt;=60,"50-60",
   IF(Table1[[#This Row],[Age]]&lt;=70,"60-70","70+"))))))</f>
        <v>30-40</v>
      </c>
      <c r="L13473" t="str">
        <f t="shared" si="630"/>
        <v>QTY3</v>
      </c>
    </row>
    <row r="13474" spans="1:12" x14ac:dyDescent="0.3">
      <c r="A13474" s="2" t="s">
        <v>12417</v>
      </c>
      <c r="B13474" s="2">
        <v>39</v>
      </c>
      <c r="C13474" s="2" t="s">
        <v>19364</v>
      </c>
      <c r="D13474" s="2" t="s">
        <v>24601</v>
      </c>
      <c r="E13474" s="2">
        <v>9448.81</v>
      </c>
      <c r="F13474" s="2">
        <v>73</v>
      </c>
      <c r="G13474" s="2">
        <v>689763.13</v>
      </c>
      <c r="H13474" s="3" t="s">
        <v>25961</v>
      </c>
      <c r="I13474" s="7" t="str">
        <f t="shared" si="631"/>
        <v>Dec</v>
      </c>
      <c r="J13474">
        <f t="shared" si="632"/>
        <v>2024</v>
      </c>
      <c r="K13474" t="str">
        <f>IF(Table1[[#This Row],[Age]]&lt;20,"&lt;20",
   IF(Table1[[#This Row],[Age]]&lt;=30,"20-30",
   IF(Table1[[#This Row],[Age]]&lt;=40,"30-40",
   IF(Table1[[#This Row],[Age]]&lt;=50,"40-50",
   IF(Table1[[#This Row],[Age]]&lt;=60,"50-60",
   IF(Table1[[#This Row],[Age]]&lt;=70,"60-70","70+"))))))</f>
        <v>30-40</v>
      </c>
      <c r="L13474" t="str">
        <f t="shared" si="630"/>
        <v>QTY3</v>
      </c>
    </row>
    <row r="13475" spans="1:12" x14ac:dyDescent="0.3">
      <c r="A13475" s="2" t="s">
        <v>12418</v>
      </c>
      <c r="B13475" s="2">
        <v>53</v>
      </c>
      <c r="C13475" s="2" t="s">
        <v>21360</v>
      </c>
      <c r="D13475" s="2" t="s">
        <v>24430</v>
      </c>
      <c r="E13475" s="2">
        <v>7483.39</v>
      </c>
      <c r="F13475" s="2">
        <v>81</v>
      </c>
      <c r="G13475" s="2">
        <v>606154.59</v>
      </c>
      <c r="H13475" s="3" t="s">
        <v>25961</v>
      </c>
      <c r="I13475" s="7" t="str">
        <f t="shared" si="631"/>
        <v>Dec</v>
      </c>
      <c r="J13475">
        <f t="shared" si="632"/>
        <v>2024</v>
      </c>
      <c r="K13475" t="str">
        <f>IF(Table1[[#This Row],[Age]]&lt;20,"&lt;20",
   IF(Table1[[#This Row],[Age]]&lt;=30,"20-30",
   IF(Table1[[#This Row],[Age]]&lt;=40,"30-40",
   IF(Table1[[#This Row],[Age]]&lt;=50,"40-50",
   IF(Table1[[#This Row],[Age]]&lt;=60,"50-60",
   IF(Table1[[#This Row],[Age]]&lt;=70,"60-70","70+"))))))</f>
        <v>50-60</v>
      </c>
      <c r="L13475" t="str">
        <f t="shared" si="630"/>
        <v>QTY3</v>
      </c>
    </row>
    <row r="13476" spans="1:12" x14ac:dyDescent="0.3">
      <c r="A13476" s="2" t="s">
        <v>7096</v>
      </c>
      <c r="B13476" s="2">
        <v>28</v>
      </c>
      <c r="C13476" s="2" t="s">
        <v>23556</v>
      </c>
      <c r="D13476" s="2" t="s">
        <v>24598</v>
      </c>
      <c r="E13476" s="2">
        <v>6617.82</v>
      </c>
      <c r="F13476" s="2">
        <v>60</v>
      </c>
      <c r="G13476" s="2">
        <v>397069.2</v>
      </c>
      <c r="H13476" s="3" t="s">
        <v>25962</v>
      </c>
      <c r="I13476" s="7" t="str">
        <f t="shared" si="631"/>
        <v>Dec</v>
      </c>
      <c r="J13476">
        <f t="shared" si="632"/>
        <v>2024</v>
      </c>
      <c r="K13476" t="str">
        <f>IF(Table1[[#This Row],[Age]]&lt;20,"&lt;20",
   IF(Table1[[#This Row],[Age]]&lt;=30,"20-30",
   IF(Table1[[#This Row],[Age]]&lt;=40,"30-40",
   IF(Table1[[#This Row],[Age]]&lt;=50,"40-50",
   IF(Table1[[#This Row],[Age]]&lt;=60,"50-60",
   IF(Table1[[#This Row],[Age]]&lt;=70,"60-70","70+"))))))</f>
        <v>20-30</v>
      </c>
      <c r="L13476" t="str">
        <f t="shared" si="630"/>
        <v>QTY3</v>
      </c>
    </row>
    <row r="13477" spans="1:12" x14ac:dyDescent="0.3">
      <c r="A13477" s="2" t="s">
        <v>12419</v>
      </c>
      <c r="B13477" s="2">
        <v>23</v>
      </c>
      <c r="C13477" s="2" t="s">
        <v>23557</v>
      </c>
      <c r="D13477" s="2" t="s">
        <v>24544</v>
      </c>
      <c r="E13477" s="2">
        <v>9503.67</v>
      </c>
      <c r="F13477" s="2">
        <v>50</v>
      </c>
      <c r="G13477" s="2">
        <v>475183.5</v>
      </c>
      <c r="H13477" s="3" t="s">
        <v>25962</v>
      </c>
      <c r="I13477" s="7" t="str">
        <f t="shared" si="631"/>
        <v>Dec</v>
      </c>
      <c r="J13477">
        <f t="shared" si="632"/>
        <v>2024</v>
      </c>
      <c r="K13477" t="str">
        <f>IF(Table1[[#This Row],[Age]]&lt;20,"&lt;20",
   IF(Table1[[#This Row],[Age]]&lt;=30,"20-30",
   IF(Table1[[#This Row],[Age]]&lt;=40,"30-40",
   IF(Table1[[#This Row],[Age]]&lt;=50,"40-50",
   IF(Table1[[#This Row],[Age]]&lt;=60,"50-60",
   IF(Table1[[#This Row],[Age]]&lt;=70,"60-70","70+"))))))</f>
        <v>20-30</v>
      </c>
      <c r="L13477" t="str">
        <f t="shared" si="630"/>
        <v>QTY3</v>
      </c>
    </row>
    <row r="13478" spans="1:12" x14ac:dyDescent="0.3">
      <c r="A13478" s="2" t="s">
        <v>12420</v>
      </c>
      <c r="B13478" s="2">
        <v>48</v>
      </c>
      <c r="C13478" s="2" t="s">
        <v>18261</v>
      </c>
      <c r="D13478" s="2" t="s">
        <v>24483</v>
      </c>
      <c r="E13478" s="2">
        <v>2135.64</v>
      </c>
      <c r="F13478" s="2">
        <v>55</v>
      </c>
      <c r="G13478" s="2">
        <v>117460.2</v>
      </c>
      <c r="H13478" s="3" t="s">
        <v>25962</v>
      </c>
      <c r="I13478" s="7" t="str">
        <f t="shared" si="631"/>
        <v>Dec</v>
      </c>
      <c r="J13478">
        <f t="shared" si="632"/>
        <v>2024</v>
      </c>
      <c r="K13478" t="str">
        <f>IF(Table1[[#This Row],[Age]]&lt;20,"&lt;20",
   IF(Table1[[#This Row],[Age]]&lt;=30,"20-30",
   IF(Table1[[#This Row],[Age]]&lt;=40,"30-40",
   IF(Table1[[#This Row],[Age]]&lt;=50,"40-50",
   IF(Table1[[#This Row],[Age]]&lt;=60,"50-60",
   IF(Table1[[#This Row],[Age]]&lt;=70,"60-70","70+"))))))</f>
        <v>40-50</v>
      </c>
      <c r="L13478" t="str">
        <f t="shared" si="630"/>
        <v>QTY3</v>
      </c>
    </row>
    <row r="13479" spans="1:12" x14ac:dyDescent="0.3">
      <c r="A13479" s="2" t="s">
        <v>12421</v>
      </c>
      <c r="B13479" s="2">
        <v>47</v>
      </c>
      <c r="C13479" s="2" t="s">
        <v>23558</v>
      </c>
      <c r="D13479" s="2" t="s">
        <v>24459</v>
      </c>
      <c r="E13479" s="2">
        <v>7857.94</v>
      </c>
      <c r="F13479" s="2">
        <v>54</v>
      </c>
      <c r="G13479" s="2">
        <v>424328.76</v>
      </c>
      <c r="H13479" s="3" t="s">
        <v>25962</v>
      </c>
      <c r="I13479" s="7" t="str">
        <f t="shared" si="631"/>
        <v>Dec</v>
      </c>
      <c r="J13479">
        <f t="shared" si="632"/>
        <v>2024</v>
      </c>
      <c r="K13479" t="str">
        <f>IF(Table1[[#This Row],[Age]]&lt;20,"&lt;20",
   IF(Table1[[#This Row],[Age]]&lt;=30,"20-30",
   IF(Table1[[#This Row],[Age]]&lt;=40,"30-40",
   IF(Table1[[#This Row],[Age]]&lt;=50,"40-50",
   IF(Table1[[#This Row],[Age]]&lt;=60,"50-60",
   IF(Table1[[#This Row],[Age]]&lt;=70,"60-70","70+"))))))</f>
        <v>40-50</v>
      </c>
      <c r="L13479" t="str">
        <f t="shared" si="630"/>
        <v>QTY3</v>
      </c>
    </row>
    <row r="13480" spans="1:12" x14ac:dyDescent="0.3">
      <c r="A13480" s="2" t="s">
        <v>12087</v>
      </c>
      <c r="B13480" s="2">
        <v>27</v>
      </c>
      <c r="C13480" s="2" t="s">
        <v>19182</v>
      </c>
      <c r="D13480" s="2" t="s">
        <v>24563</v>
      </c>
      <c r="E13480" s="2">
        <v>6796.21</v>
      </c>
      <c r="F13480" s="2">
        <v>28</v>
      </c>
      <c r="G13480" s="2">
        <v>190293.88</v>
      </c>
      <c r="H13480" s="3" t="s">
        <v>25962</v>
      </c>
      <c r="I13480" s="7" t="str">
        <f t="shared" si="631"/>
        <v>Dec</v>
      </c>
      <c r="J13480">
        <f t="shared" si="632"/>
        <v>2024</v>
      </c>
      <c r="K13480" t="str">
        <f>IF(Table1[[#This Row],[Age]]&lt;20,"&lt;20",
   IF(Table1[[#This Row],[Age]]&lt;=30,"20-30",
   IF(Table1[[#This Row],[Age]]&lt;=40,"30-40",
   IF(Table1[[#This Row],[Age]]&lt;=50,"40-50",
   IF(Table1[[#This Row],[Age]]&lt;=60,"50-60",
   IF(Table1[[#This Row],[Age]]&lt;=70,"60-70","70+"))))))</f>
        <v>20-30</v>
      </c>
      <c r="L13480" t="str">
        <f t="shared" si="630"/>
        <v>QTY3</v>
      </c>
    </row>
    <row r="13481" spans="1:12" x14ac:dyDescent="0.3">
      <c r="A13481" s="2" t="s">
        <v>12422</v>
      </c>
      <c r="B13481" s="2">
        <v>57</v>
      </c>
      <c r="C13481" s="2" t="s">
        <v>23559</v>
      </c>
      <c r="D13481" s="2" t="s">
        <v>24531</v>
      </c>
      <c r="E13481" s="2">
        <v>7636.29</v>
      </c>
      <c r="F13481" s="2">
        <v>78</v>
      </c>
      <c r="G13481" s="2">
        <v>595630.62</v>
      </c>
      <c r="H13481" s="3" t="s">
        <v>25962</v>
      </c>
      <c r="I13481" s="7" t="str">
        <f t="shared" si="631"/>
        <v>Dec</v>
      </c>
      <c r="J13481">
        <f t="shared" si="632"/>
        <v>2024</v>
      </c>
      <c r="K13481" t="str">
        <f>IF(Table1[[#This Row],[Age]]&lt;20,"&lt;20",
   IF(Table1[[#This Row],[Age]]&lt;=30,"20-30",
   IF(Table1[[#This Row],[Age]]&lt;=40,"30-40",
   IF(Table1[[#This Row],[Age]]&lt;=50,"40-50",
   IF(Table1[[#This Row],[Age]]&lt;=60,"50-60",
   IF(Table1[[#This Row],[Age]]&lt;=70,"60-70","70+"))))))</f>
        <v>50-60</v>
      </c>
      <c r="L13481" t="str">
        <f t="shared" si="630"/>
        <v>QTY3</v>
      </c>
    </row>
    <row r="13482" spans="1:12" x14ac:dyDescent="0.3">
      <c r="A13482" s="2" t="s">
        <v>12423</v>
      </c>
      <c r="B13482" s="2">
        <v>53</v>
      </c>
      <c r="C13482" s="2" t="s">
        <v>23560</v>
      </c>
      <c r="D13482" s="2" t="s">
        <v>24595</v>
      </c>
      <c r="E13482" s="2">
        <v>7037.18</v>
      </c>
      <c r="F13482" s="2">
        <v>52</v>
      </c>
      <c r="G13482" s="2">
        <v>365933.36</v>
      </c>
      <c r="H13482" s="3" t="s">
        <v>25962</v>
      </c>
      <c r="I13482" s="7" t="str">
        <f t="shared" si="631"/>
        <v>Dec</v>
      </c>
      <c r="J13482">
        <f t="shared" si="632"/>
        <v>2024</v>
      </c>
      <c r="K13482" t="str">
        <f>IF(Table1[[#This Row],[Age]]&lt;20,"&lt;20",
   IF(Table1[[#This Row],[Age]]&lt;=30,"20-30",
   IF(Table1[[#This Row],[Age]]&lt;=40,"30-40",
   IF(Table1[[#This Row],[Age]]&lt;=50,"40-50",
   IF(Table1[[#This Row],[Age]]&lt;=60,"50-60",
   IF(Table1[[#This Row],[Age]]&lt;=70,"60-70","70+"))))))</f>
        <v>50-60</v>
      </c>
      <c r="L13482" t="str">
        <f t="shared" si="630"/>
        <v>QTY3</v>
      </c>
    </row>
    <row r="13483" spans="1:12" x14ac:dyDescent="0.3">
      <c r="A13483" s="2" t="s">
        <v>12424</v>
      </c>
      <c r="B13483" s="2">
        <v>38</v>
      </c>
      <c r="C13483" s="2" t="s">
        <v>23561</v>
      </c>
      <c r="D13483" s="2" t="s">
        <v>24409</v>
      </c>
      <c r="E13483" s="2">
        <v>1528.49</v>
      </c>
      <c r="F13483" s="2">
        <v>71</v>
      </c>
      <c r="G13483" s="2">
        <v>108522.79</v>
      </c>
      <c r="H13483" s="3" t="s">
        <v>25962</v>
      </c>
      <c r="I13483" s="7" t="str">
        <f t="shared" si="631"/>
        <v>Dec</v>
      </c>
      <c r="J13483">
        <f t="shared" si="632"/>
        <v>2024</v>
      </c>
      <c r="K13483" t="str">
        <f>IF(Table1[[#This Row],[Age]]&lt;20,"&lt;20",
   IF(Table1[[#This Row],[Age]]&lt;=30,"20-30",
   IF(Table1[[#This Row],[Age]]&lt;=40,"30-40",
   IF(Table1[[#This Row],[Age]]&lt;=50,"40-50",
   IF(Table1[[#This Row],[Age]]&lt;=60,"50-60",
   IF(Table1[[#This Row],[Age]]&lt;=70,"60-70","70+"))))))</f>
        <v>30-40</v>
      </c>
      <c r="L13483" t="str">
        <f t="shared" si="630"/>
        <v>QTY3</v>
      </c>
    </row>
    <row r="13484" spans="1:12" x14ac:dyDescent="0.3">
      <c r="A13484" s="2" t="s">
        <v>12425</v>
      </c>
      <c r="B13484" s="2">
        <v>25</v>
      </c>
      <c r="C13484" s="2" t="s">
        <v>15336</v>
      </c>
      <c r="D13484" s="2" t="s">
        <v>24434</v>
      </c>
      <c r="E13484" s="2">
        <v>6189.01</v>
      </c>
      <c r="F13484" s="2">
        <v>4</v>
      </c>
      <c r="G13484" s="2">
        <v>24756.04</v>
      </c>
      <c r="H13484" s="3" t="s">
        <v>25963</v>
      </c>
      <c r="I13484" s="7" t="str">
        <f t="shared" si="631"/>
        <v>Dec</v>
      </c>
      <c r="J13484">
        <f t="shared" si="632"/>
        <v>2024</v>
      </c>
      <c r="K13484" t="str">
        <f>IF(Table1[[#This Row],[Age]]&lt;20,"&lt;20",
   IF(Table1[[#This Row],[Age]]&lt;=30,"20-30",
   IF(Table1[[#This Row],[Age]]&lt;=40,"30-40",
   IF(Table1[[#This Row],[Age]]&lt;=50,"40-50",
   IF(Table1[[#This Row],[Age]]&lt;=60,"50-60",
   IF(Table1[[#This Row],[Age]]&lt;=70,"60-70","70+"))))))</f>
        <v>20-30</v>
      </c>
      <c r="L13484" t="str">
        <f t="shared" si="630"/>
        <v>QTY3</v>
      </c>
    </row>
    <row r="13485" spans="1:12" x14ac:dyDescent="0.3">
      <c r="A13485" s="2" t="s">
        <v>7063</v>
      </c>
      <c r="B13485" s="2">
        <v>18</v>
      </c>
      <c r="C13485" s="2" t="s">
        <v>16514</v>
      </c>
      <c r="D13485" s="2" t="s">
        <v>24564</v>
      </c>
      <c r="E13485" s="2">
        <v>6361.9</v>
      </c>
      <c r="F13485" s="2">
        <v>13</v>
      </c>
      <c r="G13485" s="2">
        <v>82704.7</v>
      </c>
      <c r="H13485" s="3" t="s">
        <v>25964</v>
      </c>
      <c r="I13485" s="7" t="str">
        <f t="shared" si="631"/>
        <v>Dec</v>
      </c>
      <c r="J13485">
        <f t="shared" si="632"/>
        <v>2024</v>
      </c>
      <c r="K13485" t="str">
        <f>IF(Table1[[#This Row],[Age]]&lt;20,"&lt;20",
   IF(Table1[[#This Row],[Age]]&lt;=30,"20-30",
   IF(Table1[[#This Row],[Age]]&lt;=40,"30-40",
   IF(Table1[[#This Row],[Age]]&lt;=50,"40-50",
   IF(Table1[[#This Row],[Age]]&lt;=60,"50-60",
   IF(Table1[[#This Row],[Age]]&lt;=70,"60-70","70+"))))))</f>
        <v>&lt;20</v>
      </c>
      <c r="L13485" t="str">
        <f t="shared" si="630"/>
        <v>QTY3</v>
      </c>
    </row>
    <row r="13486" spans="1:12" x14ac:dyDescent="0.3">
      <c r="A13486" s="2" t="s">
        <v>12426</v>
      </c>
      <c r="B13486" s="2">
        <v>32</v>
      </c>
      <c r="C13486" s="2" t="s">
        <v>23562</v>
      </c>
      <c r="D13486" s="2" t="s">
        <v>24474</v>
      </c>
      <c r="E13486" s="2">
        <v>5887.65</v>
      </c>
      <c r="F13486" s="2">
        <v>22</v>
      </c>
      <c r="G13486" s="2">
        <v>129528.3</v>
      </c>
      <c r="H13486" s="3" t="s">
        <v>25964</v>
      </c>
      <c r="I13486" s="7" t="str">
        <f t="shared" si="631"/>
        <v>Dec</v>
      </c>
      <c r="J13486">
        <f t="shared" si="632"/>
        <v>2024</v>
      </c>
      <c r="K13486" t="str">
        <f>IF(Table1[[#This Row],[Age]]&lt;20,"&lt;20",
   IF(Table1[[#This Row],[Age]]&lt;=30,"20-30",
   IF(Table1[[#This Row],[Age]]&lt;=40,"30-40",
   IF(Table1[[#This Row],[Age]]&lt;=50,"40-50",
   IF(Table1[[#This Row],[Age]]&lt;=60,"50-60",
   IF(Table1[[#This Row],[Age]]&lt;=70,"60-70","70+"))))))</f>
        <v>30-40</v>
      </c>
      <c r="L13486" t="str">
        <f t="shared" si="630"/>
        <v>QTY3</v>
      </c>
    </row>
    <row r="13487" spans="1:12" x14ac:dyDescent="0.3">
      <c r="A13487" s="2" t="s">
        <v>12427</v>
      </c>
      <c r="B13487" s="2">
        <v>49</v>
      </c>
      <c r="C13487" s="2" t="s">
        <v>23563</v>
      </c>
      <c r="D13487" s="2" t="s">
        <v>24508</v>
      </c>
      <c r="E13487" s="2">
        <v>8740.06</v>
      </c>
      <c r="F13487" s="2">
        <v>70</v>
      </c>
      <c r="G13487" s="2">
        <v>611804.19999999995</v>
      </c>
      <c r="H13487" s="3" t="s">
        <v>25964</v>
      </c>
      <c r="I13487" s="7" t="str">
        <f t="shared" si="631"/>
        <v>Dec</v>
      </c>
      <c r="J13487">
        <f t="shared" si="632"/>
        <v>2024</v>
      </c>
      <c r="K13487" t="str">
        <f>IF(Table1[[#This Row],[Age]]&lt;20,"&lt;20",
   IF(Table1[[#This Row],[Age]]&lt;=30,"20-30",
   IF(Table1[[#This Row],[Age]]&lt;=40,"30-40",
   IF(Table1[[#This Row],[Age]]&lt;=50,"40-50",
   IF(Table1[[#This Row],[Age]]&lt;=60,"50-60",
   IF(Table1[[#This Row],[Age]]&lt;=70,"60-70","70+"))))))</f>
        <v>40-50</v>
      </c>
      <c r="L13487" t="str">
        <f t="shared" si="630"/>
        <v>QTY3</v>
      </c>
    </row>
    <row r="13488" spans="1:12" x14ac:dyDescent="0.3">
      <c r="A13488" s="2" t="s">
        <v>12428</v>
      </c>
      <c r="B13488" s="2">
        <v>41</v>
      </c>
      <c r="C13488" s="2" t="s">
        <v>23564</v>
      </c>
      <c r="D13488" s="2" t="s">
        <v>24517</v>
      </c>
      <c r="E13488" s="2">
        <v>1662.08</v>
      </c>
      <c r="F13488" s="2">
        <v>32</v>
      </c>
      <c r="G13488" s="2">
        <v>53186.559999999998</v>
      </c>
      <c r="H13488" s="3" t="s">
        <v>25964</v>
      </c>
      <c r="I13488" s="7" t="str">
        <f t="shared" si="631"/>
        <v>Dec</v>
      </c>
      <c r="J13488">
        <f t="shared" si="632"/>
        <v>2024</v>
      </c>
      <c r="K13488" t="str">
        <f>IF(Table1[[#This Row],[Age]]&lt;20,"&lt;20",
   IF(Table1[[#This Row],[Age]]&lt;=30,"20-30",
   IF(Table1[[#This Row],[Age]]&lt;=40,"30-40",
   IF(Table1[[#This Row],[Age]]&lt;=50,"40-50",
   IF(Table1[[#This Row],[Age]]&lt;=60,"50-60",
   IF(Table1[[#This Row],[Age]]&lt;=70,"60-70","70+"))))))</f>
        <v>40-50</v>
      </c>
      <c r="L13488" t="str">
        <f t="shared" si="630"/>
        <v>QTY3</v>
      </c>
    </row>
    <row r="13489" spans="1:12" x14ac:dyDescent="0.3">
      <c r="A13489" s="2" t="s">
        <v>12429</v>
      </c>
      <c r="B13489" s="2">
        <v>30</v>
      </c>
      <c r="C13489" s="2" t="s">
        <v>23565</v>
      </c>
      <c r="D13489" s="2" t="s">
        <v>24539</v>
      </c>
      <c r="E13489" s="2">
        <v>5764.13</v>
      </c>
      <c r="F13489" s="2">
        <v>91</v>
      </c>
      <c r="G13489" s="2">
        <v>524535.82999999996</v>
      </c>
      <c r="H13489" s="3" t="s">
        <v>25964</v>
      </c>
      <c r="I13489" s="7" t="str">
        <f t="shared" si="631"/>
        <v>Dec</v>
      </c>
      <c r="J13489">
        <f t="shared" si="632"/>
        <v>2024</v>
      </c>
      <c r="K13489" t="str">
        <f>IF(Table1[[#This Row],[Age]]&lt;20,"&lt;20",
   IF(Table1[[#This Row],[Age]]&lt;=30,"20-30",
   IF(Table1[[#This Row],[Age]]&lt;=40,"30-40",
   IF(Table1[[#This Row],[Age]]&lt;=50,"40-50",
   IF(Table1[[#This Row],[Age]]&lt;=60,"50-60",
   IF(Table1[[#This Row],[Age]]&lt;=70,"60-70","70+"))))))</f>
        <v>20-30</v>
      </c>
      <c r="L13489" t="str">
        <f t="shared" si="630"/>
        <v>QTY3</v>
      </c>
    </row>
    <row r="13490" spans="1:12" x14ac:dyDescent="0.3">
      <c r="A13490" s="2" t="s">
        <v>12430</v>
      </c>
      <c r="B13490" s="2">
        <v>33</v>
      </c>
      <c r="C13490" s="2" t="s">
        <v>23566</v>
      </c>
      <c r="D13490" s="2" t="s">
        <v>24628</v>
      </c>
      <c r="E13490" s="2">
        <v>4798.03</v>
      </c>
      <c r="F13490" s="2">
        <v>39</v>
      </c>
      <c r="G13490" s="2">
        <v>187123.17</v>
      </c>
      <c r="H13490" s="3" t="s">
        <v>25964</v>
      </c>
      <c r="I13490" s="7" t="str">
        <f t="shared" si="631"/>
        <v>Dec</v>
      </c>
      <c r="J13490">
        <f t="shared" si="632"/>
        <v>2024</v>
      </c>
      <c r="K13490" t="str">
        <f>IF(Table1[[#This Row],[Age]]&lt;20,"&lt;20",
   IF(Table1[[#This Row],[Age]]&lt;=30,"20-30",
   IF(Table1[[#This Row],[Age]]&lt;=40,"30-40",
   IF(Table1[[#This Row],[Age]]&lt;=50,"40-50",
   IF(Table1[[#This Row],[Age]]&lt;=60,"50-60",
   IF(Table1[[#This Row],[Age]]&lt;=70,"60-70","70+"))))))</f>
        <v>30-40</v>
      </c>
      <c r="L13490" t="str">
        <f t="shared" si="630"/>
        <v>QTY3</v>
      </c>
    </row>
    <row r="13491" spans="1:12" x14ac:dyDescent="0.3">
      <c r="A13491" s="2" t="s">
        <v>12431</v>
      </c>
      <c r="B13491" s="2">
        <v>18</v>
      </c>
      <c r="C13491" s="2" t="s">
        <v>23567</v>
      </c>
      <c r="D13491" s="2" t="s">
        <v>24609</v>
      </c>
      <c r="E13491" s="2">
        <v>2426.98</v>
      </c>
      <c r="F13491" s="2">
        <v>20</v>
      </c>
      <c r="G13491" s="2">
        <v>48539.6</v>
      </c>
      <c r="H13491" s="3" t="s">
        <v>25964</v>
      </c>
      <c r="I13491" s="7" t="str">
        <f t="shared" si="631"/>
        <v>Dec</v>
      </c>
      <c r="J13491">
        <f t="shared" si="632"/>
        <v>2024</v>
      </c>
      <c r="K13491" t="str">
        <f>IF(Table1[[#This Row],[Age]]&lt;20,"&lt;20",
   IF(Table1[[#This Row],[Age]]&lt;=30,"20-30",
   IF(Table1[[#This Row],[Age]]&lt;=40,"30-40",
   IF(Table1[[#This Row],[Age]]&lt;=50,"40-50",
   IF(Table1[[#This Row],[Age]]&lt;=60,"50-60",
   IF(Table1[[#This Row],[Age]]&lt;=70,"60-70","70+"))))))</f>
        <v>&lt;20</v>
      </c>
      <c r="L13491" t="str">
        <f t="shared" si="630"/>
        <v>QTY3</v>
      </c>
    </row>
    <row r="13492" spans="1:12" x14ac:dyDescent="0.3">
      <c r="A13492" s="2" t="s">
        <v>12432</v>
      </c>
      <c r="B13492" s="2">
        <v>45</v>
      </c>
      <c r="C13492" s="2" t="s">
        <v>23568</v>
      </c>
      <c r="D13492" s="2" t="s">
        <v>24415</v>
      </c>
      <c r="E13492" s="2">
        <v>5710.7</v>
      </c>
      <c r="F13492" s="2">
        <v>57</v>
      </c>
      <c r="G13492" s="2">
        <v>325509.90000000002</v>
      </c>
      <c r="H13492" s="3" t="s">
        <v>25965</v>
      </c>
      <c r="I13492" s="7" t="str">
        <f t="shared" si="631"/>
        <v>Dec</v>
      </c>
      <c r="J13492">
        <f t="shared" si="632"/>
        <v>2024</v>
      </c>
      <c r="K13492" t="str">
        <f>IF(Table1[[#This Row],[Age]]&lt;20,"&lt;20",
   IF(Table1[[#This Row],[Age]]&lt;=30,"20-30",
   IF(Table1[[#This Row],[Age]]&lt;=40,"30-40",
   IF(Table1[[#This Row],[Age]]&lt;=50,"40-50",
   IF(Table1[[#This Row],[Age]]&lt;=60,"50-60",
   IF(Table1[[#This Row],[Age]]&lt;=70,"60-70","70+"))))))</f>
        <v>40-50</v>
      </c>
      <c r="L13492" t="str">
        <f t="shared" si="630"/>
        <v>QTY3</v>
      </c>
    </row>
    <row r="13493" spans="1:12" x14ac:dyDescent="0.3">
      <c r="A13493" s="2" t="s">
        <v>12433</v>
      </c>
      <c r="B13493" s="2">
        <v>52</v>
      </c>
      <c r="C13493" s="2" t="s">
        <v>18590</v>
      </c>
      <c r="D13493" s="2" t="s">
        <v>24536</v>
      </c>
      <c r="E13493" s="2">
        <v>1902.94</v>
      </c>
      <c r="F13493" s="2">
        <v>3</v>
      </c>
      <c r="G13493" s="2">
        <v>5708.82</v>
      </c>
      <c r="H13493" s="3" t="s">
        <v>25965</v>
      </c>
      <c r="I13493" s="7" t="str">
        <f t="shared" si="631"/>
        <v>Dec</v>
      </c>
      <c r="J13493">
        <f t="shared" si="632"/>
        <v>2024</v>
      </c>
      <c r="K13493" t="str">
        <f>IF(Table1[[#This Row],[Age]]&lt;20,"&lt;20",
   IF(Table1[[#This Row],[Age]]&lt;=30,"20-30",
   IF(Table1[[#This Row],[Age]]&lt;=40,"30-40",
   IF(Table1[[#This Row],[Age]]&lt;=50,"40-50",
   IF(Table1[[#This Row],[Age]]&lt;=60,"50-60",
   IF(Table1[[#This Row],[Age]]&lt;=70,"60-70","70+"))))))</f>
        <v>50-60</v>
      </c>
      <c r="L13493" t="str">
        <f t="shared" si="630"/>
        <v>QTY3</v>
      </c>
    </row>
    <row r="13494" spans="1:12" x14ac:dyDescent="0.3">
      <c r="A13494" s="2" t="s">
        <v>12434</v>
      </c>
      <c r="B13494" s="2">
        <v>41</v>
      </c>
      <c r="C13494" s="2" t="s">
        <v>20103</v>
      </c>
      <c r="D13494" s="2" t="s">
        <v>24471</v>
      </c>
      <c r="E13494" s="2">
        <v>9279.2999999999993</v>
      </c>
      <c r="F13494" s="2">
        <v>33</v>
      </c>
      <c r="G13494" s="2">
        <v>306216.90000000002</v>
      </c>
      <c r="H13494" s="3" t="s">
        <v>25965</v>
      </c>
      <c r="I13494" s="7" t="str">
        <f t="shared" si="631"/>
        <v>Dec</v>
      </c>
      <c r="J13494">
        <f t="shared" si="632"/>
        <v>2024</v>
      </c>
      <c r="K13494" t="str">
        <f>IF(Table1[[#This Row],[Age]]&lt;20,"&lt;20",
   IF(Table1[[#This Row],[Age]]&lt;=30,"20-30",
   IF(Table1[[#This Row],[Age]]&lt;=40,"30-40",
   IF(Table1[[#This Row],[Age]]&lt;=50,"40-50",
   IF(Table1[[#This Row],[Age]]&lt;=60,"50-60",
   IF(Table1[[#This Row],[Age]]&lt;=70,"60-70","70+"))))))</f>
        <v>40-50</v>
      </c>
      <c r="L13494" t="str">
        <f t="shared" si="630"/>
        <v>QTY3</v>
      </c>
    </row>
    <row r="13495" spans="1:12" x14ac:dyDescent="0.3">
      <c r="A13495" s="2" t="s">
        <v>6597</v>
      </c>
      <c r="B13495" s="2">
        <v>23</v>
      </c>
      <c r="C13495" s="2" t="s">
        <v>23569</v>
      </c>
      <c r="D13495" s="2" t="s">
        <v>24421</v>
      </c>
      <c r="E13495" s="2">
        <v>9294.68</v>
      </c>
      <c r="F13495" s="2">
        <v>73</v>
      </c>
      <c r="G13495" s="2">
        <v>678511.64</v>
      </c>
      <c r="H13495" s="3" t="s">
        <v>25965</v>
      </c>
      <c r="I13495" s="7" t="str">
        <f t="shared" si="631"/>
        <v>Dec</v>
      </c>
      <c r="J13495">
        <f t="shared" si="632"/>
        <v>2024</v>
      </c>
      <c r="K13495" t="str">
        <f>IF(Table1[[#This Row],[Age]]&lt;20,"&lt;20",
   IF(Table1[[#This Row],[Age]]&lt;=30,"20-30",
   IF(Table1[[#This Row],[Age]]&lt;=40,"30-40",
   IF(Table1[[#This Row],[Age]]&lt;=50,"40-50",
   IF(Table1[[#This Row],[Age]]&lt;=60,"50-60",
   IF(Table1[[#This Row],[Age]]&lt;=70,"60-70","70+"))))))</f>
        <v>20-30</v>
      </c>
      <c r="L13495" t="str">
        <f t="shared" si="630"/>
        <v>QTY3</v>
      </c>
    </row>
    <row r="13496" spans="1:12" x14ac:dyDescent="0.3">
      <c r="A13496" s="2" t="s">
        <v>12435</v>
      </c>
      <c r="B13496" s="2">
        <v>65</v>
      </c>
      <c r="C13496" s="2" t="s">
        <v>23570</v>
      </c>
      <c r="D13496" s="2" t="s">
        <v>24461</v>
      </c>
      <c r="E13496" s="2">
        <v>1025.08</v>
      </c>
      <c r="F13496" s="2">
        <v>39</v>
      </c>
      <c r="G13496" s="2">
        <v>39978.120000000003</v>
      </c>
      <c r="H13496" s="3" t="s">
        <v>25965</v>
      </c>
      <c r="I13496" s="7" t="str">
        <f t="shared" si="631"/>
        <v>Dec</v>
      </c>
      <c r="J13496">
        <f t="shared" si="632"/>
        <v>2024</v>
      </c>
      <c r="K13496" t="str">
        <f>IF(Table1[[#This Row],[Age]]&lt;20,"&lt;20",
   IF(Table1[[#This Row],[Age]]&lt;=30,"20-30",
   IF(Table1[[#This Row],[Age]]&lt;=40,"30-40",
   IF(Table1[[#This Row],[Age]]&lt;=50,"40-50",
   IF(Table1[[#This Row],[Age]]&lt;=60,"50-60",
   IF(Table1[[#This Row],[Age]]&lt;=70,"60-70","70+"))))))</f>
        <v>60-70</v>
      </c>
      <c r="L13496" t="str">
        <f t="shared" si="630"/>
        <v>QTY3</v>
      </c>
    </row>
    <row r="13497" spans="1:12" x14ac:dyDescent="0.3">
      <c r="A13497" s="2" t="s">
        <v>12436</v>
      </c>
      <c r="B13497" s="2">
        <v>56</v>
      </c>
      <c r="C13497" s="2" t="s">
        <v>23571</v>
      </c>
      <c r="D13497" s="2" t="s">
        <v>24498</v>
      </c>
      <c r="E13497" s="2">
        <v>7280.05</v>
      </c>
      <c r="F13497" s="2">
        <v>42</v>
      </c>
      <c r="G13497" s="2">
        <v>305762.09999999998</v>
      </c>
      <c r="H13497" s="3" t="s">
        <v>25965</v>
      </c>
      <c r="I13497" s="7" t="str">
        <f t="shared" si="631"/>
        <v>Dec</v>
      </c>
      <c r="J13497">
        <f t="shared" si="632"/>
        <v>2024</v>
      </c>
      <c r="K13497" t="str">
        <f>IF(Table1[[#This Row],[Age]]&lt;20,"&lt;20",
   IF(Table1[[#This Row],[Age]]&lt;=30,"20-30",
   IF(Table1[[#This Row],[Age]]&lt;=40,"30-40",
   IF(Table1[[#This Row],[Age]]&lt;=50,"40-50",
   IF(Table1[[#This Row],[Age]]&lt;=60,"50-60",
   IF(Table1[[#This Row],[Age]]&lt;=70,"60-70","70+"))))))</f>
        <v>50-60</v>
      </c>
      <c r="L13497" t="str">
        <f t="shared" si="630"/>
        <v>QTY3</v>
      </c>
    </row>
    <row r="13498" spans="1:12" x14ac:dyDescent="0.3">
      <c r="A13498" s="2" t="s">
        <v>12437</v>
      </c>
      <c r="B13498" s="2">
        <v>20</v>
      </c>
      <c r="C13498" s="2" t="s">
        <v>23572</v>
      </c>
      <c r="D13498" s="2" t="s">
        <v>24447</v>
      </c>
      <c r="E13498" s="2">
        <v>8382.76</v>
      </c>
      <c r="F13498" s="2">
        <v>45</v>
      </c>
      <c r="G13498" s="2">
        <v>377224.2</v>
      </c>
      <c r="H13498" s="3" t="s">
        <v>25965</v>
      </c>
      <c r="I13498" s="7" t="str">
        <f t="shared" si="631"/>
        <v>Dec</v>
      </c>
      <c r="J13498">
        <f t="shared" si="632"/>
        <v>2024</v>
      </c>
      <c r="K13498" t="str">
        <f>IF(Table1[[#This Row],[Age]]&lt;20,"&lt;20",
   IF(Table1[[#This Row],[Age]]&lt;=30,"20-30",
   IF(Table1[[#This Row],[Age]]&lt;=40,"30-40",
   IF(Table1[[#This Row],[Age]]&lt;=50,"40-50",
   IF(Table1[[#This Row],[Age]]&lt;=60,"50-60",
   IF(Table1[[#This Row],[Age]]&lt;=70,"60-70","70+"))))))</f>
        <v>20-30</v>
      </c>
      <c r="L13498" t="str">
        <f t="shared" si="630"/>
        <v>QTY3</v>
      </c>
    </row>
    <row r="13499" spans="1:12" x14ac:dyDescent="0.3">
      <c r="A13499" s="2" t="s">
        <v>12438</v>
      </c>
      <c r="B13499" s="2">
        <v>34</v>
      </c>
      <c r="C13499" s="2" t="s">
        <v>23573</v>
      </c>
      <c r="D13499" s="2" t="s">
        <v>24417</v>
      </c>
      <c r="E13499" s="2">
        <v>7277.49</v>
      </c>
      <c r="F13499" s="2">
        <v>84</v>
      </c>
      <c r="G13499" s="2">
        <v>611309.16</v>
      </c>
      <c r="H13499" s="3" t="s">
        <v>25965</v>
      </c>
      <c r="I13499" s="7" t="str">
        <f t="shared" si="631"/>
        <v>Dec</v>
      </c>
      <c r="J13499">
        <f t="shared" si="632"/>
        <v>2024</v>
      </c>
      <c r="K13499" t="str">
        <f>IF(Table1[[#This Row],[Age]]&lt;20,"&lt;20",
   IF(Table1[[#This Row],[Age]]&lt;=30,"20-30",
   IF(Table1[[#This Row],[Age]]&lt;=40,"30-40",
   IF(Table1[[#This Row],[Age]]&lt;=50,"40-50",
   IF(Table1[[#This Row],[Age]]&lt;=60,"50-60",
   IF(Table1[[#This Row],[Age]]&lt;=70,"60-70","70+"))))))</f>
        <v>30-40</v>
      </c>
      <c r="L13499" t="str">
        <f t="shared" si="630"/>
        <v>QTY3</v>
      </c>
    </row>
    <row r="13500" spans="1:12" x14ac:dyDescent="0.3">
      <c r="A13500" s="2" t="s">
        <v>12439</v>
      </c>
      <c r="B13500" s="2">
        <v>34</v>
      </c>
      <c r="C13500" s="2" t="s">
        <v>23574</v>
      </c>
      <c r="D13500" s="2" t="s">
        <v>24539</v>
      </c>
      <c r="E13500" s="2">
        <v>2053.1</v>
      </c>
      <c r="F13500" s="2">
        <v>5</v>
      </c>
      <c r="G13500" s="2">
        <v>10265.5</v>
      </c>
      <c r="H13500" s="3" t="s">
        <v>25965</v>
      </c>
      <c r="I13500" s="7" t="str">
        <f t="shared" si="631"/>
        <v>Dec</v>
      </c>
      <c r="J13500">
        <f t="shared" si="632"/>
        <v>2024</v>
      </c>
      <c r="K13500" t="str">
        <f>IF(Table1[[#This Row],[Age]]&lt;20,"&lt;20",
   IF(Table1[[#This Row],[Age]]&lt;=30,"20-30",
   IF(Table1[[#This Row],[Age]]&lt;=40,"30-40",
   IF(Table1[[#This Row],[Age]]&lt;=50,"40-50",
   IF(Table1[[#This Row],[Age]]&lt;=60,"50-60",
   IF(Table1[[#This Row],[Age]]&lt;=70,"60-70","70+"))))))</f>
        <v>30-40</v>
      </c>
      <c r="L13500" t="str">
        <f t="shared" si="630"/>
        <v>QTY3</v>
      </c>
    </row>
    <row r="13501" spans="1:12" x14ac:dyDescent="0.3">
      <c r="A13501" s="2" t="s">
        <v>12440</v>
      </c>
      <c r="B13501" s="2">
        <v>24</v>
      </c>
      <c r="C13501" s="2" t="s">
        <v>23575</v>
      </c>
      <c r="D13501" s="2" t="s">
        <v>24567</v>
      </c>
      <c r="E13501" s="2">
        <v>6463.23</v>
      </c>
      <c r="F13501" s="2">
        <v>9</v>
      </c>
      <c r="G13501" s="2">
        <v>58169.07</v>
      </c>
      <c r="H13501" s="3" t="s">
        <v>25965</v>
      </c>
      <c r="I13501" s="7" t="str">
        <f t="shared" si="631"/>
        <v>Dec</v>
      </c>
      <c r="J13501">
        <f t="shared" si="632"/>
        <v>2024</v>
      </c>
      <c r="K13501" t="str">
        <f>IF(Table1[[#This Row],[Age]]&lt;20,"&lt;20",
   IF(Table1[[#This Row],[Age]]&lt;=30,"20-30",
   IF(Table1[[#This Row],[Age]]&lt;=40,"30-40",
   IF(Table1[[#This Row],[Age]]&lt;=50,"40-50",
   IF(Table1[[#This Row],[Age]]&lt;=60,"50-60",
   IF(Table1[[#This Row],[Age]]&lt;=70,"60-70","70+"))))))</f>
        <v>20-30</v>
      </c>
      <c r="L13501" t="str">
        <f t="shared" si="630"/>
        <v>QTY3</v>
      </c>
    </row>
    <row r="13502" spans="1:12" x14ac:dyDescent="0.3">
      <c r="A13502" s="2" t="s">
        <v>12441</v>
      </c>
      <c r="B13502" s="2">
        <v>57</v>
      </c>
      <c r="C13502" s="2" t="s">
        <v>23576</v>
      </c>
      <c r="D13502" s="2" t="s">
        <v>24539</v>
      </c>
      <c r="E13502" s="2">
        <v>7432.89</v>
      </c>
      <c r="F13502" s="2">
        <v>15</v>
      </c>
      <c r="G13502" s="2">
        <v>111493.35</v>
      </c>
      <c r="H13502" s="3" t="s">
        <v>25966</v>
      </c>
      <c r="I13502" s="7" t="str">
        <f t="shared" si="631"/>
        <v>Dec</v>
      </c>
      <c r="J13502">
        <f t="shared" si="632"/>
        <v>2024</v>
      </c>
      <c r="K13502" t="str">
        <f>IF(Table1[[#This Row],[Age]]&lt;20,"&lt;20",
   IF(Table1[[#This Row],[Age]]&lt;=30,"20-30",
   IF(Table1[[#This Row],[Age]]&lt;=40,"30-40",
   IF(Table1[[#This Row],[Age]]&lt;=50,"40-50",
   IF(Table1[[#This Row],[Age]]&lt;=60,"50-60",
   IF(Table1[[#This Row],[Age]]&lt;=70,"60-70","70+"))))))</f>
        <v>50-60</v>
      </c>
      <c r="L13502" t="str">
        <f t="shared" si="630"/>
        <v>QTY3</v>
      </c>
    </row>
    <row r="13503" spans="1:12" x14ac:dyDescent="0.3">
      <c r="A13503" s="2" t="s">
        <v>12442</v>
      </c>
      <c r="B13503" s="2">
        <v>49</v>
      </c>
      <c r="C13503" s="2" t="s">
        <v>23577</v>
      </c>
      <c r="D13503" s="2" t="s">
        <v>24413</v>
      </c>
      <c r="E13503" s="2">
        <v>9922.59</v>
      </c>
      <c r="F13503" s="2">
        <v>39</v>
      </c>
      <c r="G13503" s="2">
        <v>386981.01</v>
      </c>
      <c r="H13503" s="3" t="s">
        <v>25966</v>
      </c>
      <c r="I13503" s="7" t="str">
        <f t="shared" si="631"/>
        <v>Dec</v>
      </c>
      <c r="J13503">
        <f t="shared" si="632"/>
        <v>2024</v>
      </c>
      <c r="K13503" t="str">
        <f>IF(Table1[[#This Row],[Age]]&lt;20,"&lt;20",
   IF(Table1[[#This Row],[Age]]&lt;=30,"20-30",
   IF(Table1[[#This Row],[Age]]&lt;=40,"30-40",
   IF(Table1[[#This Row],[Age]]&lt;=50,"40-50",
   IF(Table1[[#This Row],[Age]]&lt;=60,"50-60",
   IF(Table1[[#This Row],[Age]]&lt;=70,"60-70","70+"))))))</f>
        <v>40-50</v>
      </c>
      <c r="L13503" t="str">
        <f t="shared" si="630"/>
        <v>QTY3</v>
      </c>
    </row>
    <row r="13504" spans="1:12" x14ac:dyDescent="0.3">
      <c r="A13504" s="2" t="s">
        <v>12443</v>
      </c>
      <c r="B13504" s="2">
        <v>45</v>
      </c>
      <c r="C13504" s="2" t="s">
        <v>23578</v>
      </c>
      <c r="D13504" s="2" t="s">
        <v>24470</v>
      </c>
      <c r="E13504" s="2">
        <v>4348.99</v>
      </c>
      <c r="F13504" s="2">
        <v>6</v>
      </c>
      <c r="G13504" s="2">
        <v>26093.94</v>
      </c>
      <c r="H13504" s="3" t="s">
        <v>25966</v>
      </c>
      <c r="I13504" s="7" t="str">
        <f t="shared" si="631"/>
        <v>Dec</v>
      </c>
      <c r="J13504">
        <f t="shared" si="632"/>
        <v>2024</v>
      </c>
      <c r="K13504" t="str">
        <f>IF(Table1[[#This Row],[Age]]&lt;20,"&lt;20",
   IF(Table1[[#This Row],[Age]]&lt;=30,"20-30",
   IF(Table1[[#This Row],[Age]]&lt;=40,"30-40",
   IF(Table1[[#This Row],[Age]]&lt;=50,"40-50",
   IF(Table1[[#This Row],[Age]]&lt;=60,"50-60",
   IF(Table1[[#This Row],[Age]]&lt;=70,"60-70","70+"))))))</f>
        <v>40-50</v>
      </c>
      <c r="L13504" t="str">
        <f t="shared" si="630"/>
        <v>QTY3</v>
      </c>
    </row>
    <row r="13505" spans="1:12" x14ac:dyDescent="0.3">
      <c r="A13505" s="2" t="s">
        <v>12444</v>
      </c>
      <c r="B13505" s="2">
        <v>60</v>
      </c>
      <c r="C13505" s="2" t="s">
        <v>14765</v>
      </c>
      <c r="D13505" s="2" t="s">
        <v>24428</v>
      </c>
      <c r="E13505" s="2">
        <v>2415.58</v>
      </c>
      <c r="F13505" s="2">
        <v>18</v>
      </c>
      <c r="G13505" s="2">
        <v>43480.44</v>
      </c>
      <c r="H13505" s="3" t="s">
        <v>25966</v>
      </c>
      <c r="I13505" s="7" t="str">
        <f t="shared" si="631"/>
        <v>Dec</v>
      </c>
      <c r="J13505">
        <f t="shared" si="632"/>
        <v>2024</v>
      </c>
      <c r="K13505" t="str">
        <f>IF(Table1[[#This Row],[Age]]&lt;20,"&lt;20",
   IF(Table1[[#This Row],[Age]]&lt;=30,"20-30",
   IF(Table1[[#This Row],[Age]]&lt;=40,"30-40",
   IF(Table1[[#This Row],[Age]]&lt;=50,"40-50",
   IF(Table1[[#This Row],[Age]]&lt;=60,"50-60",
   IF(Table1[[#This Row],[Age]]&lt;=70,"60-70","70+"))))))</f>
        <v>50-60</v>
      </c>
      <c r="L13505" t="str">
        <f t="shared" si="630"/>
        <v>QTY3</v>
      </c>
    </row>
    <row r="13506" spans="1:12" x14ac:dyDescent="0.3">
      <c r="A13506" s="2" t="s">
        <v>12445</v>
      </c>
      <c r="B13506" s="2">
        <v>46</v>
      </c>
      <c r="C13506" s="2" t="s">
        <v>23579</v>
      </c>
      <c r="D13506" s="2" t="s">
        <v>24605</v>
      </c>
      <c r="E13506" s="2">
        <v>5375.61</v>
      </c>
      <c r="F13506" s="2">
        <v>18</v>
      </c>
      <c r="G13506" s="2">
        <v>96760.98</v>
      </c>
      <c r="H13506" s="3" t="s">
        <v>25966</v>
      </c>
      <c r="I13506" s="7" t="str">
        <f t="shared" si="631"/>
        <v>Dec</v>
      </c>
      <c r="J13506">
        <f t="shared" si="632"/>
        <v>2024</v>
      </c>
      <c r="K13506" t="str">
        <f>IF(Table1[[#This Row],[Age]]&lt;20,"&lt;20",
   IF(Table1[[#This Row],[Age]]&lt;=30,"20-30",
   IF(Table1[[#This Row],[Age]]&lt;=40,"30-40",
   IF(Table1[[#This Row],[Age]]&lt;=50,"40-50",
   IF(Table1[[#This Row],[Age]]&lt;=60,"50-60",
   IF(Table1[[#This Row],[Age]]&lt;=70,"60-70","70+"))))))</f>
        <v>40-50</v>
      </c>
      <c r="L13506" t="str">
        <f t="shared" ref="L13506:L13569" si="633">IF(OR(MONTH(H13506)=4, MONTH(H13506)=5, MONTH(H13506)=6, MONTH(H13506)=7), "QTY1",
IF(OR(MONTH(H13506)=8, MONTH(H13506)=9, MONTH(H13506)=10, MONTH(H13506)=11), "QTY2",
IF(OR(MONTH(H13506)=12, MONTH(H13506)=1), "QTY3", "QTY4")))</f>
        <v>QTY3</v>
      </c>
    </row>
    <row r="13507" spans="1:12" x14ac:dyDescent="0.3">
      <c r="A13507" s="2" t="s">
        <v>12446</v>
      </c>
      <c r="B13507" s="2">
        <v>32</v>
      </c>
      <c r="C13507" s="2" t="s">
        <v>21571</v>
      </c>
      <c r="D13507" s="2" t="s">
        <v>24510</v>
      </c>
      <c r="E13507" s="2">
        <v>8716.2999999999993</v>
      </c>
      <c r="F13507" s="2">
        <v>74</v>
      </c>
      <c r="G13507" s="2">
        <v>645006.19999999995</v>
      </c>
      <c r="H13507" s="3" t="s">
        <v>25966</v>
      </c>
      <c r="I13507" s="7" t="str">
        <f t="shared" ref="I13507:I13570" si="634">TEXT(H13507,"MMM")</f>
        <v>Dec</v>
      </c>
      <c r="J13507">
        <f t="shared" ref="J13507:J13570" si="635">YEAR(H13507)</f>
        <v>2024</v>
      </c>
      <c r="K13507" t="str">
        <f>IF(Table1[[#This Row],[Age]]&lt;20,"&lt;20",
   IF(Table1[[#This Row],[Age]]&lt;=30,"20-30",
   IF(Table1[[#This Row],[Age]]&lt;=40,"30-40",
   IF(Table1[[#This Row],[Age]]&lt;=50,"40-50",
   IF(Table1[[#This Row],[Age]]&lt;=60,"50-60",
   IF(Table1[[#This Row],[Age]]&lt;=70,"60-70","70+"))))))</f>
        <v>30-40</v>
      </c>
      <c r="L13507" t="str">
        <f t="shared" si="633"/>
        <v>QTY3</v>
      </c>
    </row>
    <row r="13508" spans="1:12" x14ac:dyDescent="0.3">
      <c r="A13508" s="2" t="s">
        <v>12447</v>
      </c>
      <c r="B13508" s="2">
        <v>48</v>
      </c>
      <c r="C13508" s="2" t="s">
        <v>23580</v>
      </c>
      <c r="D13508" s="2" t="s">
        <v>24627</v>
      </c>
      <c r="E13508" s="2">
        <v>3243.87</v>
      </c>
      <c r="F13508" s="2">
        <v>38</v>
      </c>
      <c r="G13508" s="2">
        <v>123267.06</v>
      </c>
      <c r="H13508" s="3" t="s">
        <v>25966</v>
      </c>
      <c r="I13508" s="7" t="str">
        <f t="shared" si="634"/>
        <v>Dec</v>
      </c>
      <c r="J13508">
        <f t="shared" si="635"/>
        <v>2024</v>
      </c>
      <c r="K13508" t="str">
        <f>IF(Table1[[#This Row],[Age]]&lt;20,"&lt;20",
   IF(Table1[[#This Row],[Age]]&lt;=30,"20-30",
   IF(Table1[[#This Row],[Age]]&lt;=40,"30-40",
   IF(Table1[[#This Row],[Age]]&lt;=50,"40-50",
   IF(Table1[[#This Row],[Age]]&lt;=60,"50-60",
   IF(Table1[[#This Row],[Age]]&lt;=70,"60-70","70+"))))))</f>
        <v>40-50</v>
      </c>
      <c r="L13508" t="str">
        <f t="shared" si="633"/>
        <v>QTY3</v>
      </c>
    </row>
    <row r="13509" spans="1:12" x14ac:dyDescent="0.3">
      <c r="A13509" s="2" t="s">
        <v>12448</v>
      </c>
      <c r="B13509" s="2">
        <v>48</v>
      </c>
      <c r="C13509" s="2" t="s">
        <v>23581</v>
      </c>
      <c r="D13509" s="2" t="s">
        <v>24637</v>
      </c>
      <c r="E13509" s="2">
        <v>7450.76</v>
      </c>
      <c r="F13509" s="2">
        <v>4</v>
      </c>
      <c r="G13509" s="2">
        <v>29803.040000000001</v>
      </c>
      <c r="H13509" s="3" t="s">
        <v>25966</v>
      </c>
      <c r="I13509" s="7" t="str">
        <f t="shared" si="634"/>
        <v>Dec</v>
      </c>
      <c r="J13509">
        <f t="shared" si="635"/>
        <v>2024</v>
      </c>
      <c r="K13509" t="str">
        <f>IF(Table1[[#This Row],[Age]]&lt;20,"&lt;20",
   IF(Table1[[#This Row],[Age]]&lt;=30,"20-30",
   IF(Table1[[#This Row],[Age]]&lt;=40,"30-40",
   IF(Table1[[#This Row],[Age]]&lt;=50,"40-50",
   IF(Table1[[#This Row],[Age]]&lt;=60,"50-60",
   IF(Table1[[#This Row],[Age]]&lt;=70,"60-70","70+"))))))</f>
        <v>40-50</v>
      </c>
      <c r="L13509" t="str">
        <f t="shared" si="633"/>
        <v>QTY3</v>
      </c>
    </row>
    <row r="13510" spans="1:12" x14ac:dyDescent="0.3">
      <c r="A13510" s="2" t="s">
        <v>12449</v>
      </c>
      <c r="B13510" s="2">
        <v>20</v>
      </c>
      <c r="C13510" s="2" t="s">
        <v>16948</v>
      </c>
      <c r="D13510" s="2" t="s">
        <v>24648</v>
      </c>
      <c r="E13510" s="2">
        <v>9545.4</v>
      </c>
      <c r="F13510" s="2">
        <v>85</v>
      </c>
      <c r="G13510" s="2">
        <v>811359</v>
      </c>
      <c r="H13510" s="3" t="s">
        <v>25966</v>
      </c>
      <c r="I13510" s="7" t="str">
        <f t="shared" si="634"/>
        <v>Dec</v>
      </c>
      <c r="J13510">
        <f t="shared" si="635"/>
        <v>2024</v>
      </c>
      <c r="K13510" t="str">
        <f>IF(Table1[[#This Row],[Age]]&lt;20,"&lt;20",
   IF(Table1[[#This Row],[Age]]&lt;=30,"20-30",
   IF(Table1[[#This Row],[Age]]&lt;=40,"30-40",
   IF(Table1[[#This Row],[Age]]&lt;=50,"40-50",
   IF(Table1[[#This Row],[Age]]&lt;=60,"50-60",
   IF(Table1[[#This Row],[Age]]&lt;=70,"60-70","70+"))))))</f>
        <v>20-30</v>
      </c>
      <c r="L13510" t="str">
        <f t="shared" si="633"/>
        <v>QTY3</v>
      </c>
    </row>
    <row r="13511" spans="1:12" x14ac:dyDescent="0.3">
      <c r="A13511" s="2" t="s">
        <v>9737</v>
      </c>
      <c r="B13511" s="2">
        <v>57</v>
      </c>
      <c r="C13511" s="2" t="s">
        <v>23582</v>
      </c>
      <c r="D13511" s="2" t="s">
        <v>24588</v>
      </c>
      <c r="E13511" s="2">
        <v>4674.3599999999997</v>
      </c>
      <c r="F13511" s="2">
        <v>50</v>
      </c>
      <c r="G13511" s="2">
        <v>233718</v>
      </c>
      <c r="H13511" s="3" t="s">
        <v>25966</v>
      </c>
      <c r="I13511" s="7" t="str">
        <f t="shared" si="634"/>
        <v>Dec</v>
      </c>
      <c r="J13511">
        <f t="shared" si="635"/>
        <v>2024</v>
      </c>
      <c r="K13511" t="str">
        <f>IF(Table1[[#This Row],[Age]]&lt;20,"&lt;20",
   IF(Table1[[#This Row],[Age]]&lt;=30,"20-30",
   IF(Table1[[#This Row],[Age]]&lt;=40,"30-40",
   IF(Table1[[#This Row],[Age]]&lt;=50,"40-50",
   IF(Table1[[#This Row],[Age]]&lt;=60,"50-60",
   IF(Table1[[#This Row],[Age]]&lt;=70,"60-70","70+"))))))</f>
        <v>50-60</v>
      </c>
      <c r="L13511" t="str">
        <f t="shared" si="633"/>
        <v>QTY3</v>
      </c>
    </row>
    <row r="13512" spans="1:12" x14ac:dyDescent="0.3">
      <c r="A13512" s="2" t="s">
        <v>12450</v>
      </c>
      <c r="B13512" s="2">
        <v>50</v>
      </c>
      <c r="C13512" s="2" t="s">
        <v>23583</v>
      </c>
      <c r="D13512" s="2" t="s">
        <v>24594</v>
      </c>
      <c r="E13512" s="2">
        <v>6147.69</v>
      </c>
      <c r="F13512" s="2">
        <v>14</v>
      </c>
      <c r="G13512" s="2">
        <v>86067.66</v>
      </c>
      <c r="H13512" s="3" t="s">
        <v>25966</v>
      </c>
      <c r="I13512" s="7" t="str">
        <f t="shared" si="634"/>
        <v>Dec</v>
      </c>
      <c r="J13512">
        <f t="shared" si="635"/>
        <v>2024</v>
      </c>
      <c r="K13512" t="str">
        <f>IF(Table1[[#This Row],[Age]]&lt;20,"&lt;20",
   IF(Table1[[#This Row],[Age]]&lt;=30,"20-30",
   IF(Table1[[#This Row],[Age]]&lt;=40,"30-40",
   IF(Table1[[#This Row],[Age]]&lt;=50,"40-50",
   IF(Table1[[#This Row],[Age]]&lt;=60,"50-60",
   IF(Table1[[#This Row],[Age]]&lt;=70,"60-70","70+"))))))</f>
        <v>40-50</v>
      </c>
      <c r="L13512" t="str">
        <f t="shared" si="633"/>
        <v>QTY3</v>
      </c>
    </row>
    <row r="13513" spans="1:12" x14ac:dyDescent="0.3">
      <c r="A13513" s="2" t="s">
        <v>12451</v>
      </c>
      <c r="B13513" s="2">
        <v>61</v>
      </c>
      <c r="C13513" s="2" t="s">
        <v>18549</v>
      </c>
      <c r="D13513" s="2" t="s">
        <v>24438</v>
      </c>
      <c r="E13513" s="2">
        <v>2266.2199999999998</v>
      </c>
      <c r="F13513" s="2">
        <v>86</v>
      </c>
      <c r="G13513" s="2">
        <v>194894.92</v>
      </c>
      <c r="H13513" s="3" t="s">
        <v>25966</v>
      </c>
      <c r="I13513" s="7" t="str">
        <f t="shared" si="634"/>
        <v>Dec</v>
      </c>
      <c r="J13513">
        <f t="shared" si="635"/>
        <v>2024</v>
      </c>
      <c r="K13513" t="str">
        <f>IF(Table1[[#This Row],[Age]]&lt;20,"&lt;20",
   IF(Table1[[#This Row],[Age]]&lt;=30,"20-30",
   IF(Table1[[#This Row],[Age]]&lt;=40,"30-40",
   IF(Table1[[#This Row],[Age]]&lt;=50,"40-50",
   IF(Table1[[#This Row],[Age]]&lt;=60,"50-60",
   IF(Table1[[#This Row],[Age]]&lt;=70,"60-70","70+"))))))</f>
        <v>60-70</v>
      </c>
      <c r="L13513" t="str">
        <f t="shared" si="633"/>
        <v>QTY3</v>
      </c>
    </row>
    <row r="13514" spans="1:12" x14ac:dyDescent="0.3">
      <c r="A13514" s="2" t="s">
        <v>12452</v>
      </c>
      <c r="B13514" s="2">
        <v>22</v>
      </c>
      <c r="C13514" s="2" t="s">
        <v>23584</v>
      </c>
      <c r="D13514" s="2" t="s">
        <v>24573</v>
      </c>
      <c r="E13514" s="2">
        <v>3521.59</v>
      </c>
      <c r="F13514" s="2">
        <v>7</v>
      </c>
      <c r="G13514" s="2">
        <v>24651.13</v>
      </c>
      <c r="H13514" s="3" t="s">
        <v>25966</v>
      </c>
      <c r="I13514" s="7" t="str">
        <f t="shared" si="634"/>
        <v>Dec</v>
      </c>
      <c r="J13514">
        <f t="shared" si="635"/>
        <v>2024</v>
      </c>
      <c r="K13514" t="str">
        <f>IF(Table1[[#This Row],[Age]]&lt;20,"&lt;20",
   IF(Table1[[#This Row],[Age]]&lt;=30,"20-30",
   IF(Table1[[#This Row],[Age]]&lt;=40,"30-40",
   IF(Table1[[#This Row],[Age]]&lt;=50,"40-50",
   IF(Table1[[#This Row],[Age]]&lt;=60,"50-60",
   IF(Table1[[#This Row],[Age]]&lt;=70,"60-70","70+"))))))</f>
        <v>20-30</v>
      </c>
      <c r="L13514" t="str">
        <f t="shared" si="633"/>
        <v>QTY3</v>
      </c>
    </row>
    <row r="13515" spans="1:12" x14ac:dyDescent="0.3">
      <c r="A13515" s="2" t="s">
        <v>2667</v>
      </c>
      <c r="B13515" s="2">
        <v>44</v>
      </c>
      <c r="C13515" s="2" t="s">
        <v>15780</v>
      </c>
      <c r="D13515" s="2" t="s">
        <v>24645</v>
      </c>
      <c r="E13515" s="2">
        <v>4583.8900000000003</v>
      </c>
      <c r="F13515" s="2">
        <v>5</v>
      </c>
      <c r="G13515" s="2">
        <v>22919.45</v>
      </c>
      <c r="H13515" s="3" t="s">
        <v>25966</v>
      </c>
      <c r="I13515" s="7" t="str">
        <f t="shared" si="634"/>
        <v>Dec</v>
      </c>
      <c r="J13515">
        <f t="shared" si="635"/>
        <v>2024</v>
      </c>
      <c r="K13515" t="str">
        <f>IF(Table1[[#This Row],[Age]]&lt;20,"&lt;20",
   IF(Table1[[#This Row],[Age]]&lt;=30,"20-30",
   IF(Table1[[#This Row],[Age]]&lt;=40,"30-40",
   IF(Table1[[#This Row],[Age]]&lt;=50,"40-50",
   IF(Table1[[#This Row],[Age]]&lt;=60,"50-60",
   IF(Table1[[#This Row],[Age]]&lt;=70,"60-70","70+"))))))</f>
        <v>40-50</v>
      </c>
      <c r="L13515" t="str">
        <f t="shared" si="633"/>
        <v>QTY3</v>
      </c>
    </row>
    <row r="13516" spans="1:12" x14ac:dyDescent="0.3">
      <c r="A13516" s="2" t="s">
        <v>12453</v>
      </c>
      <c r="B13516" s="2">
        <v>38</v>
      </c>
      <c r="C13516" s="2" t="s">
        <v>23585</v>
      </c>
      <c r="D13516" s="2" t="s">
        <v>24493</v>
      </c>
      <c r="E13516" s="2">
        <v>9117.07</v>
      </c>
      <c r="F13516" s="2">
        <v>10</v>
      </c>
      <c r="G13516" s="2">
        <v>91170.7</v>
      </c>
      <c r="H13516" s="3" t="s">
        <v>25966</v>
      </c>
      <c r="I13516" s="7" t="str">
        <f t="shared" si="634"/>
        <v>Dec</v>
      </c>
      <c r="J13516">
        <f t="shared" si="635"/>
        <v>2024</v>
      </c>
      <c r="K13516" t="str">
        <f>IF(Table1[[#This Row],[Age]]&lt;20,"&lt;20",
   IF(Table1[[#This Row],[Age]]&lt;=30,"20-30",
   IF(Table1[[#This Row],[Age]]&lt;=40,"30-40",
   IF(Table1[[#This Row],[Age]]&lt;=50,"40-50",
   IF(Table1[[#This Row],[Age]]&lt;=60,"50-60",
   IF(Table1[[#This Row],[Age]]&lt;=70,"60-70","70+"))))))</f>
        <v>30-40</v>
      </c>
      <c r="L13516" t="str">
        <f t="shared" si="633"/>
        <v>QTY3</v>
      </c>
    </row>
    <row r="13517" spans="1:12" x14ac:dyDescent="0.3">
      <c r="A13517" s="2" t="s">
        <v>12454</v>
      </c>
      <c r="B13517" s="2">
        <v>29</v>
      </c>
      <c r="C13517" s="2" t="s">
        <v>23586</v>
      </c>
      <c r="D13517" s="2" t="s">
        <v>24636</v>
      </c>
      <c r="E13517" s="2">
        <v>4884.33</v>
      </c>
      <c r="F13517" s="2">
        <v>100</v>
      </c>
      <c r="G13517" s="2">
        <v>488433</v>
      </c>
      <c r="H13517" s="3" t="s">
        <v>25967</v>
      </c>
      <c r="I13517" s="7" t="str">
        <f t="shared" si="634"/>
        <v>Dec</v>
      </c>
      <c r="J13517">
        <f t="shared" si="635"/>
        <v>2024</v>
      </c>
      <c r="K13517" t="str">
        <f>IF(Table1[[#This Row],[Age]]&lt;20,"&lt;20",
   IF(Table1[[#This Row],[Age]]&lt;=30,"20-30",
   IF(Table1[[#This Row],[Age]]&lt;=40,"30-40",
   IF(Table1[[#This Row],[Age]]&lt;=50,"40-50",
   IF(Table1[[#This Row],[Age]]&lt;=60,"50-60",
   IF(Table1[[#This Row],[Age]]&lt;=70,"60-70","70+"))))))</f>
        <v>20-30</v>
      </c>
      <c r="L13517" t="str">
        <f t="shared" si="633"/>
        <v>QTY3</v>
      </c>
    </row>
    <row r="13518" spans="1:12" x14ac:dyDescent="0.3">
      <c r="A13518" s="2" t="s">
        <v>12455</v>
      </c>
      <c r="B13518" s="2">
        <v>64</v>
      </c>
      <c r="C13518" s="2" t="s">
        <v>15010</v>
      </c>
      <c r="D13518" s="2" t="s">
        <v>24452</v>
      </c>
      <c r="E13518" s="2">
        <v>455.37</v>
      </c>
      <c r="F13518" s="2">
        <v>10</v>
      </c>
      <c r="G13518" s="2">
        <v>4553.7</v>
      </c>
      <c r="H13518" s="3" t="s">
        <v>25967</v>
      </c>
      <c r="I13518" s="7" t="str">
        <f t="shared" si="634"/>
        <v>Dec</v>
      </c>
      <c r="J13518">
        <f t="shared" si="635"/>
        <v>2024</v>
      </c>
      <c r="K13518" t="str">
        <f>IF(Table1[[#This Row],[Age]]&lt;20,"&lt;20",
   IF(Table1[[#This Row],[Age]]&lt;=30,"20-30",
   IF(Table1[[#This Row],[Age]]&lt;=40,"30-40",
   IF(Table1[[#This Row],[Age]]&lt;=50,"40-50",
   IF(Table1[[#This Row],[Age]]&lt;=60,"50-60",
   IF(Table1[[#This Row],[Age]]&lt;=70,"60-70","70+"))))))</f>
        <v>60-70</v>
      </c>
      <c r="L13518" t="str">
        <f t="shared" si="633"/>
        <v>QTY3</v>
      </c>
    </row>
    <row r="13519" spans="1:12" x14ac:dyDescent="0.3">
      <c r="A13519" s="2" t="s">
        <v>12456</v>
      </c>
      <c r="B13519" s="2">
        <v>55</v>
      </c>
      <c r="C13519" s="2" t="s">
        <v>19746</v>
      </c>
      <c r="D13519" s="2" t="s">
        <v>24545</v>
      </c>
      <c r="E13519" s="2">
        <v>6202.24</v>
      </c>
      <c r="F13519" s="2">
        <v>19</v>
      </c>
      <c r="G13519" s="2">
        <v>117842.56</v>
      </c>
      <c r="H13519" s="3" t="s">
        <v>25967</v>
      </c>
      <c r="I13519" s="7" t="str">
        <f t="shared" si="634"/>
        <v>Dec</v>
      </c>
      <c r="J13519">
        <f t="shared" si="635"/>
        <v>2024</v>
      </c>
      <c r="K13519" t="str">
        <f>IF(Table1[[#This Row],[Age]]&lt;20,"&lt;20",
   IF(Table1[[#This Row],[Age]]&lt;=30,"20-30",
   IF(Table1[[#This Row],[Age]]&lt;=40,"30-40",
   IF(Table1[[#This Row],[Age]]&lt;=50,"40-50",
   IF(Table1[[#This Row],[Age]]&lt;=60,"50-60",
   IF(Table1[[#This Row],[Age]]&lt;=70,"60-70","70+"))))))</f>
        <v>50-60</v>
      </c>
      <c r="L13519" t="str">
        <f t="shared" si="633"/>
        <v>QTY3</v>
      </c>
    </row>
    <row r="13520" spans="1:12" x14ac:dyDescent="0.3">
      <c r="A13520" s="2" t="s">
        <v>12457</v>
      </c>
      <c r="B13520" s="2">
        <v>30</v>
      </c>
      <c r="C13520" s="2" t="s">
        <v>23587</v>
      </c>
      <c r="D13520" s="2" t="s">
        <v>24619</v>
      </c>
      <c r="E13520" s="2">
        <v>4519.04</v>
      </c>
      <c r="F13520" s="2">
        <v>48</v>
      </c>
      <c r="G13520" s="2">
        <v>216913.92000000001</v>
      </c>
      <c r="H13520" s="3" t="s">
        <v>25967</v>
      </c>
      <c r="I13520" s="7" t="str">
        <f t="shared" si="634"/>
        <v>Dec</v>
      </c>
      <c r="J13520">
        <f t="shared" si="635"/>
        <v>2024</v>
      </c>
      <c r="K13520" t="str">
        <f>IF(Table1[[#This Row],[Age]]&lt;20,"&lt;20",
   IF(Table1[[#This Row],[Age]]&lt;=30,"20-30",
   IF(Table1[[#This Row],[Age]]&lt;=40,"30-40",
   IF(Table1[[#This Row],[Age]]&lt;=50,"40-50",
   IF(Table1[[#This Row],[Age]]&lt;=60,"50-60",
   IF(Table1[[#This Row],[Age]]&lt;=70,"60-70","70+"))))))</f>
        <v>20-30</v>
      </c>
      <c r="L13520" t="str">
        <f t="shared" si="633"/>
        <v>QTY3</v>
      </c>
    </row>
    <row r="13521" spans="1:12" x14ac:dyDescent="0.3">
      <c r="A13521" s="2" t="s">
        <v>12458</v>
      </c>
      <c r="B13521" s="2">
        <v>53</v>
      </c>
      <c r="C13521" s="2" t="s">
        <v>23588</v>
      </c>
      <c r="D13521" s="2" t="s">
        <v>24526</v>
      </c>
      <c r="E13521" s="2">
        <v>2154.9</v>
      </c>
      <c r="F13521" s="2">
        <v>28</v>
      </c>
      <c r="G13521" s="2">
        <v>60337.2</v>
      </c>
      <c r="H13521" s="3" t="s">
        <v>25967</v>
      </c>
      <c r="I13521" s="7" t="str">
        <f t="shared" si="634"/>
        <v>Dec</v>
      </c>
      <c r="J13521">
        <f t="shared" si="635"/>
        <v>2024</v>
      </c>
      <c r="K13521" t="str">
        <f>IF(Table1[[#This Row],[Age]]&lt;20,"&lt;20",
   IF(Table1[[#This Row],[Age]]&lt;=30,"20-30",
   IF(Table1[[#This Row],[Age]]&lt;=40,"30-40",
   IF(Table1[[#This Row],[Age]]&lt;=50,"40-50",
   IF(Table1[[#This Row],[Age]]&lt;=60,"50-60",
   IF(Table1[[#This Row],[Age]]&lt;=70,"60-70","70+"))))))</f>
        <v>50-60</v>
      </c>
      <c r="L13521" t="str">
        <f t="shared" si="633"/>
        <v>QTY3</v>
      </c>
    </row>
    <row r="13522" spans="1:12" x14ac:dyDescent="0.3">
      <c r="A13522" s="2" t="s">
        <v>12459</v>
      </c>
      <c r="B13522" s="2">
        <v>44</v>
      </c>
      <c r="C13522" s="2" t="s">
        <v>15748</v>
      </c>
      <c r="D13522" s="2" t="s">
        <v>24514</v>
      </c>
      <c r="E13522" s="2">
        <v>8837.31</v>
      </c>
      <c r="F13522" s="2">
        <v>56</v>
      </c>
      <c r="G13522" s="2">
        <v>494889.36</v>
      </c>
      <c r="H13522" s="3" t="s">
        <v>25967</v>
      </c>
      <c r="I13522" s="7" t="str">
        <f t="shared" si="634"/>
        <v>Dec</v>
      </c>
      <c r="J13522">
        <f t="shared" si="635"/>
        <v>2024</v>
      </c>
      <c r="K13522" t="str">
        <f>IF(Table1[[#This Row],[Age]]&lt;20,"&lt;20",
   IF(Table1[[#This Row],[Age]]&lt;=30,"20-30",
   IF(Table1[[#This Row],[Age]]&lt;=40,"30-40",
   IF(Table1[[#This Row],[Age]]&lt;=50,"40-50",
   IF(Table1[[#This Row],[Age]]&lt;=60,"50-60",
   IF(Table1[[#This Row],[Age]]&lt;=70,"60-70","70+"))))))</f>
        <v>40-50</v>
      </c>
      <c r="L13522" t="str">
        <f t="shared" si="633"/>
        <v>QTY3</v>
      </c>
    </row>
    <row r="13523" spans="1:12" x14ac:dyDescent="0.3">
      <c r="A13523" s="2" t="s">
        <v>12460</v>
      </c>
      <c r="B13523" s="2">
        <v>34</v>
      </c>
      <c r="C13523" s="2" t="s">
        <v>23589</v>
      </c>
      <c r="D13523" s="2" t="s">
        <v>24436</v>
      </c>
      <c r="E13523" s="2">
        <v>5456.1</v>
      </c>
      <c r="F13523" s="2">
        <v>5</v>
      </c>
      <c r="G13523" s="2">
        <v>27280.5</v>
      </c>
      <c r="H13523" s="3" t="s">
        <v>25967</v>
      </c>
      <c r="I13523" s="7" t="str">
        <f t="shared" si="634"/>
        <v>Dec</v>
      </c>
      <c r="J13523">
        <f t="shared" si="635"/>
        <v>2024</v>
      </c>
      <c r="K13523" t="str">
        <f>IF(Table1[[#This Row],[Age]]&lt;20,"&lt;20",
   IF(Table1[[#This Row],[Age]]&lt;=30,"20-30",
   IF(Table1[[#This Row],[Age]]&lt;=40,"30-40",
   IF(Table1[[#This Row],[Age]]&lt;=50,"40-50",
   IF(Table1[[#This Row],[Age]]&lt;=60,"50-60",
   IF(Table1[[#This Row],[Age]]&lt;=70,"60-70","70+"))))))</f>
        <v>30-40</v>
      </c>
      <c r="L13523" t="str">
        <f t="shared" si="633"/>
        <v>QTY3</v>
      </c>
    </row>
    <row r="13524" spans="1:12" x14ac:dyDescent="0.3">
      <c r="A13524" s="2" t="s">
        <v>12461</v>
      </c>
      <c r="B13524" s="2">
        <v>37</v>
      </c>
      <c r="C13524" s="2" t="s">
        <v>23590</v>
      </c>
      <c r="D13524" s="2" t="s">
        <v>24534</v>
      </c>
      <c r="E13524" s="2">
        <v>8303.4599999999991</v>
      </c>
      <c r="F13524" s="2">
        <v>91</v>
      </c>
      <c r="G13524" s="2">
        <v>755614.86</v>
      </c>
      <c r="H13524" s="3" t="s">
        <v>25967</v>
      </c>
      <c r="I13524" s="7" t="str">
        <f t="shared" si="634"/>
        <v>Dec</v>
      </c>
      <c r="J13524">
        <f t="shared" si="635"/>
        <v>2024</v>
      </c>
      <c r="K13524" t="str">
        <f>IF(Table1[[#This Row],[Age]]&lt;20,"&lt;20",
   IF(Table1[[#This Row],[Age]]&lt;=30,"20-30",
   IF(Table1[[#This Row],[Age]]&lt;=40,"30-40",
   IF(Table1[[#This Row],[Age]]&lt;=50,"40-50",
   IF(Table1[[#This Row],[Age]]&lt;=60,"50-60",
   IF(Table1[[#This Row],[Age]]&lt;=70,"60-70","70+"))))))</f>
        <v>30-40</v>
      </c>
      <c r="L13524" t="str">
        <f t="shared" si="633"/>
        <v>QTY3</v>
      </c>
    </row>
    <row r="13525" spans="1:12" x14ac:dyDescent="0.3">
      <c r="A13525" s="2" t="s">
        <v>2652</v>
      </c>
      <c r="B13525" s="2">
        <v>32</v>
      </c>
      <c r="C13525" s="2" t="s">
        <v>14106</v>
      </c>
      <c r="D13525" s="2" t="s">
        <v>24613</v>
      </c>
      <c r="E13525" s="2">
        <v>9853.51</v>
      </c>
      <c r="F13525" s="2">
        <v>8</v>
      </c>
      <c r="G13525" s="2">
        <v>78828.08</v>
      </c>
      <c r="H13525" s="3" t="s">
        <v>25968</v>
      </c>
      <c r="I13525" s="7" t="str">
        <f t="shared" si="634"/>
        <v>Dec</v>
      </c>
      <c r="J13525">
        <f t="shared" si="635"/>
        <v>2024</v>
      </c>
      <c r="K13525" t="str">
        <f>IF(Table1[[#This Row],[Age]]&lt;20,"&lt;20",
   IF(Table1[[#This Row],[Age]]&lt;=30,"20-30",
   IF(Table1[[#This Row],[Age]]&lt;=40,"30-40",
   IF(Table1[[#This Row],[Age]]&lt;=50,"40-50",
   IF(Table1[[#This Row],[Age]]&lt;=60,"50-60",
   IF(Table1[[#This Row],[Age]]&lt;=70,"60-70","70+"))))))</f>
        <v>30-40</v>
      </c>
      <c r="L13525" t="str">
        <f t="shared" si="633"/>
        <v>QTY3</v>
      </c>
    </row>
    <row r="13526" spans="1:12" x14ac:dyDescent="0.3">
      <c r="A13526" s="2" t="s">
        <v>12462</v>
      </c>
      <c r="B13526" s="2">
        <v>20</v>
      </c>
      <c r="C13526" s="2" t="s">
        <v>23591</v>
      </c>
      <c r="D13526" s="2" t="s">
        <v>24522</v>
      </c>
      <c r="E13526" s="2">
        <v>9372.67</v>
      </c>
      <c r="F13526" s="2">
        <v>81</v>
      </c>
      <c r="G13526" s="2">
        <v>759186.27</v>
      </c>
      <c r="H13526" s="3" t="s">
        <v>25968</v>
      </c>
      <c r="I13526" s="7" t="str">
        <f t="shared" si="634"/>
        <v>Dec</v>
      </c>
      <c r="J13526">
        <f t="shared" si="635"/>
        <v>2024</v>
      </c>
      <c r="K13526" t="str">
        <f>IF(Table1[[#This Row],[Age]]&lt;20,"&lt;20",
   IF(Table1[[#This Row],[Age]]&lt;=30,"20-30",
   IF(Table1[[#This Row],[Age]]&lt;=40,"30-40",
   IF(Table1[[#This Row],[Age]]&lt;=50,"40-50",
   IF(Table1[[#This Row],[Age]]&lt;=60,"50-60",
   IF(Table1[[#This Row],[Age]]&lt;=70,"60-70","70+"))))))</f>
        <v>20-30</v>
      </c>
      <c r="L13526" t="str">
        <f t="shared" si="633"/>
        <v>QTY3</v>
      </c>
    </row>
    <row r="13527" spans="1:12" x14ac:dyDescent="0.3">
      <c r="A13527" s="2" t="s">
        <v>12463</v>
      </c>
      <c r="B13527" s="2">
        <v>35</v>
      </c>
      <c r="C13527" s="2" t="s">
        <v>15791</v>
      </c>
      <c r="D13527" s="2" t="s">
        <v>24578</v>
      </c>
      <c r="E13527" s="2">
        <v>7628.26</v>
      </c>
      <c r="F13527" s="2">
        <v>61</v>
      </c>
      <c r="G13527" s="2">
        <v>465323.86</v>
      </c>
      <c r="H13527" s="3" t="s">
        <v>25968</v>
      </c>
      <c r="I13527" s="7" t="str">
        <f t="shared" si="634"/>
        <v>Dec</v>
      </c>
      <c r="J13527">
        <f t="shared" si="635"/>
        <v>2024</v>
      </c>
      <c r="K13527" t="str">
        <f>IF(Table1[[#This Row],[Age]]&lt;20,"&lt;20",
   IF(Table1[[#This Row],[Age]]&lt;=30,"20-30",
   IF(Table1[[#This Row],[Age]]&lt;=40,"30-40",
   IF(Table1[[#This Row],[Age]]&lt;=50,"40-50",
   IF(Table1[[#This Row],[Age]]&lt;=60,"50-60",
   IF(Table1[[#This Row],[Age]]&lt;=70,"60-70","70+"))))))</f>
        <v>30-40</v>
      </c>
      <c r="L13527" t="str">
        <f t="shared" si="633"/>
        <v>QTY3</v>
      </c>
    </row>
    <row r="13528" spans="1:12" x14ac:dyDescent="0.3">
      <c r="A13528" s="2" t="s">
        <v>4877</v>
      </c>
      <c r="B13528" s="2">
        <v>30</v>
      </c>
      <c r="C13528" s="2" t="s">
        <v>23592</v>
      </c>
      <c r="D13528" s="2" t="s">
        <v>24413</v>
      </c>
      <c r="E13528" s="2">
        <v>6926.93</v>
      </c>
      <c r="F13528" s="2">
        <v>6</v>
      </c>
      <c r="G13528" s="2">
        <v>41561.58</v>
      </c>
      <c r="H13528" s="3" t="s">
        <v>25968</v>
      </c>
      <c r="I13528" s="7" t="str">
        <f t="shared" si="634"/>
        <v>Dec</v>
      </c>
      <c r="J13528">
        <f t="shared" si="635"/>
        <v>2024</v>
      </c>
      <c r="K13528" t="str">
        <f>IF(Table1[[#This Row],[Age]]&lt;20,"&lt;20",
   IF(Table1[[#This Row],[Age]]&lt;=30,"20-30",
   IF(Table1[[#This Row],[Age]]&lt;=40,"30-40",
   IF(Table1[[#This Row],[Age]]&lt;=50,"40-50",
   IF(Table1[[#This Row],[Age]]&lt;=60,"50-60",
   IF(Table1[[#This Row],[Age]]&lt;=70,"60-70","70+"))))))</f>
        <v>20-30</v>
      </c>
      <c r="L13528" t="str">
        <f t="shared" si="633"/>
        <v>QTY3</v>
      </c>
    </row>
    <row r="13529" spans="1:12" x14ac:dyDescent="0.3">
      <c r="A13529" s="2" t="s">
        <v>12464</v>
      </c>
      <c r="B13529" s="2">
        <v>47</v>
      </c>
      <c r="C13529" s="2" t="s">
        <v>23593</v>
      </c>
      <c r="D13529" s="2" t="s">
        <v>24588</v>
      </c>
      <c r="E13529" s="2">
        <v>5351.87</v>
      </c>
      <c r="F13529" s="2">
        <v>100</v>
      </c>
      <c r="G13529" s="2">
        <v>535187</v>
      </c>
      <c r="H13529" s="3" t="s">
        <v>25968</v>
      </c>
      <c r="I13529" s="7" t="str">
        <f t="shared" si="634"/>
        <v>Dec</v>
      </c>
      <c r="J13529">
        <f t="shared" si="635"/>
        <v>2024</v>
      </c>
      <c r="K13529" t="str">
        <f>IF(Table1[[#This Row],[Age]]&lt;20,"&lt;20",
   IF(Table1[[#This Row],[Age]]&lt;=30,"20-30",
   IF(Table1[[#This Row],[Age]]&lt;=40,"30-40",
   IF(Table1[[#This Row],[Age]]&lt;=50,"40-50",
   IF(Table1[[#This Row],[Age]]&lt;=60,"50-60",
   IF(Table1[[#This Row],[Age]]&lt;=70,"60-70","70+"))))))</f>
        <v>40-50</v>
      </c>
      <c r="L13529" t="str">
        <f t="shared" si="633"/>
        <v>QTY3</v>
      </c>
    </row>
    <row r="13530" spans="1:12" x14ac:dyDescent="0.3">
      <c r="A13530" s="2" t="s">
        <v>12465</v>
      </c>
      <c r="B13530" s="2">
        <v>60</v>
      </c>
      <c r="C13530" s="2" t="s">
        <v>20807</v>
      </c>
      <c r="D13530" s="2" t="s">
        <v>24454</v>
      </c>
      <c r="E13530" s="2">
        <v>2934.9</v>
      </c>
      <c r="F13530" s="2">
        <v>8</v>
      </c>
      <c r="G13530" s="2">
        <v>23479.200000000001</v>
      </c>
      <c r="H13530" s="3" t="s">
        <v>25968</v>
      </c>
      <c r="I13530" s="7" t="str">
        <f t="shared" si="634"/>
        <v>Dec</v>
      </c>
      <c r="J13530">
        <f t="shared" si="635"/>
        <v>2024</v>
      </c>
      <c r="K13530" t="str">
        <f>IF(Table1[[#This Row],[Age]]&lt;20,"&lt;20",
   IF(Table1[[#This Row],[Age]]&lt;=30,"20-30",
   IF(Table1[[#This Row],[Age]]&lt;=40,"30-40",
   IF(Table1[[#This Row],[Age]]&lt;=50,"40-50",
   IF(Table1[[#This Row],[Age]]&lt;=60,"50-60",
   IF(Table1[[#This Row],[Age]]&lt;=70,"60-70","70+"))))))</f>
        <v>50-60</v>
      </c>
      <c r="L13530" t="str">
        <f t="shared" si="633"/>
        <v>QTY3</v>
      </c>
    </row>
    <row r="13531" spans="1:12" x14ac:dyDescent="0.3">
      <c r="A13531" s="2" t="s">
        <v>12466</v>
      </c>
      <c r="B13531" s="2">
        <v>50</v>
      </c>
      <c r="C13531" s="2" t="s">
        <v>23594</v>
      </c>
      <c r="D13531" s="2" t="s">
        <v>24526</v>
      </c>
      <c r="E13531" s="2">
        <v>1985.81</v>
      </c>
      <c r="F13531" s="2">
        <v>79</v>
      </c>
      <c r="G13531" s="2">
        <v>156878.99</v>
      </c>
      <c r="H13531" s="3" t="s">
        <v>25968</v>
      </c>
      <c r="I13531" s="7" t="str">
        <f t="shared" si="634"/>
        <v>Dec</v>
      </c>
      <c r="J13531">
        <f t="shared" si="635"/>
        <v>2024</v>
      </c>
      <c r="K13531" t="str">
        <f>IF(Table1[[#This Row],[Age]]&lt;20,"&lt;20",
   IF(Table1[[#This Row],[Age]]&lt;=30,"20-30",
   IF(Table1[[#This Row],[Age]]&lt;=40,"30-40",
   IF(Table1[[#This Row],[Age]]&lt;=50,"40-50",
   IF(Table1[[#This Row],[Age]]&lt;=60,"50-60",
   IF(Table1[[#This Row],[Age]]&lt;=70,"60-70","70+"))))))</f>
        <v>40-50</v>
      </c>
      <c r="L13531" t="str">
        <f t="shared" si="633"/>
        <v>QTY3</v>
      </c>
    </row>
    <row r="13532" spans="1:12" x14ac:dyDescent="0.3">
      <c r="A13532" s="2" t="s">
        <v>12467</v>
      </c>
      <c r="B13532" s="2">
        <v>20</v>
      </c>
      <c r="C13532" s="2" t="s">
        <v>23595</v>
      </c>
      <c r="D13532" s="2" t="s">
        <v>24501</v>
      </c>
      <c r="E13532" s="2">
        <v>5113.93</v>
      </c>
      <c r="F13532" s="2">
        <v>48</v>
      </c>
      <c r="G13532" s="2">
        <v>245468.64</v>
      </c>
      <c r="H13532" s="3" t="s">
        <v>25968</v>
      </c>
      <c r="I13532" s="7" t="str">
        <f t="shared" si="634"/>
        <v>Dec</v>
      </c>
      <c r="J13532">
        <f t="shared" si="635"/>
        <v>2024</v>
      </c>
      <c r="K13532" t="str">
        <f>IF(Table1[[#This Row],[Age]]&lt;20,"&lt;20",
   IF(Table1[[#This Row],[Age]]&lt;=30,"20-30",
   IF(Table1[[#This Row],[Age]]&lt;=40,"30-40",
   IF(Table1[[#This Row],[Age]]&lt;=50,"40-50",
   IF(Table1[[#This Row],[Age]]&lt;=60,"50-60",
   IF(Table1[[#This Row],[Age]]&lt;=70,"60-70","70+"))))))</f>
        <v>20-30</v>
      </c>
      <c r="L13532" t="str">
        <f t="shared" si="633"/>
        <v>QTY3</v>
      </c>
    </row>
    <row r="13533" spans="1:12" x14ac:dyDescent="0.3">
      <c r="A13533" s="2" t="s">
        <v>12468</v>
      </c>
      <c r="B13533" s="2">
        <v>41</v>
      </c>
      <c r="C13533" s="2" t="s">
        <v>23596</v>
      </c>
      <c r="D13533" s="2" t="s">
        <v>24586</v>
      </c>
      <c r="E13533" s="2">
        <v>1395.74</v>
      </c>
      <c r="F13533" s="2">
        <v>97</v>
      </c>
      <c r="G13533" s="2">
        <v>135386.78</v>
      </c>
      <c r="H13533" s="3" t="s">
        <v>25968</v>
      </c>
      <c r="I13533" s="7" t="str">
        <f t="shared" si="634"/>
        <v>Dec</v>
      </c>
      <c r="J13533">
        <f t="shared" si="635"/>
        <v>2024</v>
      </c>
      <c r="K13533" t="str">
        <f>IF(Table1[[#This Row],[Age]]&lt;20,"&lt;20",
   IF(Table1[[#This Row],[Age]]&lt;=30,"20-30",
   IF(Table1[[#This Row],[Age]]&lt;=40,"30-40",
   IF(Table1[[#This Row],[Age]]&lt;=50,"40-50",
   IF(Table1[[#This Row],[Age]]&lt;=60,"50-60",
   IF(Table1[[#This Row],[Age]]&lt;=70,"60-70","70+"))))))</f>
        <v>40-50</v>
      </c>
      <c r="L13533" t="str">
        <f t="shared" si="633"/>
        <v>QTY3</v>
      </c>
    </row>
    <row r="13534" spans="1:12" x14ac:dyDescent="0.3">
      <c r="A13534" s="2" t="s">
        <v>12469</v>
      </c>
      <c r="B13534" s="2">
        <v>27</v>
      </c>
      <c r="C13534" s="2" t="s">
        <v>23597</v>
      </c>
      <c r="D13534" s="2" t="s">
        <v>24450</v>
      </c>
      <c r="E13534" s="2">
        <v>3592.39</v>
      </c>
      <c r="F13534" s="2">
        <v>32</v>
      </c>
      <c r="G13534" s="2">
        <v>114956.48</v>
      </c>
      <c r="H13534" s="3" t="s">
        <v>25968</v>
      </c>
      <c r="I13534" s="7" t="str">
        <f t="shared" si="634"/>
        <v>Dec</v>
      </c>
      <c r="J13534">
        <f t="shared" si="635"/>
        <v>2024</v>
      </c>
      <c r="K13534" t="str">
        <f>IF(Table1[[#This Row],[Age]]&lt;20,"&lt;20",
   IF(Table1[[#This Row],[Age]]&lt;=30,"20-30",
   IF(Table1[[#This Row],[Age]]&lt;=40,"30-40",
   IF(Table1[[#This Row],[Age]]&lt;=50,"40-50",
   IF(Table1[[#This Row],[Age]]&lt;=60,"50-60",
   IF(Table1[[#This Row],[Age]]&lt;=70,"60-70","70+"))))))</f>
        <v>20-30</v>
      </c>
      <c r="L13534" t="str">
        <f t="shared" si="633"/>
        <v>QTY3</v>
      </c>
    </row>
    <row r="13535" spans="1:12" x14ac:dyDescent="0.3">
      <c r="A13535" s="2" t="s">
        <v>12470</v>
      </c>
      <c r="B13535" s="2">
        <v>51</v>
      </c>
      <c r="C13535" s="2" t="s">
        <v>21296</v>
      </c>
      <c r="D13535" s="2" t="s">
        <v>24537</v>
      </c>
      <c r="E13535" s="2">
        <v>6344.77</v>
      </c>
      <c r="F13535" s="2">
        <v>39</v>
      </c>
      <c r="G13535" s="2">
        <v>247446.03</v>
      </c>
      <c r="H13535" s="3" t="s">
        <v>25969</v>
      </c>
      <c r="I13535" s="7" t="str">
        <f t="shared" si="634"/>
        <v>Dec</v>
      </c>
      <c r="J13535">
        <f t="shared" si="635"/>
        <v>2024</v>
      </c>
      <c r="K13535" t="str">
        <f>IF(Table1[[#This Row],[Age]]&lt;20,"&lt;20",
   IF(Table1[[#This Row],[Age]]&lt;=30,"20-30",
   IF(Table1[[#This Row],[Age]]&lt;=40,"30-40",
   IF(Table1[[#This Row],[Age]]&lt;=50,"40-50",
   IF(Table1[[#This Row],[Age]]&lt;=60,"50-60",
   IF(Table1[[#This Row],[Age]]&lt;=70,"60-70","70+"))))))</f>
        <v>50-60</v>
      </c>
      <c r="L13535" t="str">
        <f t="shared" si="633"/>
        <v>QTY3</v>
      </c>
    </row>
    <row r="13536" spans="1:12" x14ac:dyDescent="0.3">
      <c r="A13536" s="2" t="s">
        <v>339</v>
      </c>
      <c r="B13536" s="2">
        <v>53</v>
      </c>
      <c r="C13536" s="2" t="s">
        <v>20752</v>
      </c>
      <c r="D13536" s="2" t="s">
        <v>24602</v>
      </c>
      <c r="E13536" s="2">
        <v>2368.88</v>
      </c>
      <c r="F13536" s="2">
        <v>42</v>
      </c>
      <c r="G13536" s="2">
        <v>99492.96</v>
      </c>
      <c r="H13536" s="3" t="s">
        <v>25969</v>
      </c>
      <c r="I13536" s="7" t="str">
        <f t="shared" si="634"/>
        <v>Dec</v>
      </c>
      <c r="J13536">
        <f t="shared" si="635"/>
        <v>2024</v>
      </c>
      <c r="K13536" t="str">
        <f>IF(Table1[[#This Row],[Age]]&lt;20,"&lt;20",
   IF(Table1[[#This Row],[Age]]&lt;=30,"20-30",
   IF(Table1[[#This Row],[Age]]&lt;=40,"30-40",
   IF(Table1[[#This Row],[Age]]&lt;=50,"40-50",
   IF(Table1[[#This Row],[Age]]&lt;=60,"50-60",
   IF(Table1[[#This Row],[Age]]&lt;=70,"60-70","70+"))))))</f>
        <v>50-60</v>
      </c>
      <c r="L13536" t="str">
        <f t="shared" si="633"/>
        <v>QTY3</v>
      </c>
    </row>
    <row r="13537" spans="1:12" x14ac:dyDescent="0.3">
      <c r="A13537" s="2" t="s">
        <v>12471</v>
      </c>
      <c r="B13537" s="2">
        <v>35</v>
      </c>
      <c r="C13537" s="2" t="s">
        <v>23598</v>
      </c>
      <c r="D13537" s="2" t="s">
        <v>24453</v>
      </c>
      <c r="E13537" s="2">
        <v>5747.85</v>
      </c>
      <c r="F13537" s="2">
        <v>77</v>
      </c>
      <c r="G13537" s="2">
        <v>442584.45</v>
      </c>
      <c r="H13537" s="3" t="s">
        <v>25969</v>
      </c>
      <c r="I13537" s="7" t="str">
        <f t="shared" si="634"/>
        <v>Dec</v>
      </c>
      <c r="J13537">
        <f t="shared" si="635"/>
        <v>2024</v>
      </c>
      <c r="K13537" t="str">
        <f>IF(Table1[[#This Row],[Age]]&lt;20,"&lt;20",
   IF(Table1[[#This Row],[Age]]&lt;=30,"20-30",
   IF(Table1[[#This Row],[Age]]&lt;=40,"30-40",
   IF(Table1[[#This Row],[Age]]&lt;=50,"40-50",
   IF(Table1[[#This Row],[Age]]&lt;=60,"50-60",
   IF(Table1[[#This Row],[Age]]&lt;=70,"60-70","70+"))))))</f>
        <v>30-40</v>
      </c>
      <c r="L13537" t="str">
        <f t="shared" si="633"/>
        <v>QTY3</v>
      </c>
    </row>
    <row r="13538" spans="1:12" x14ac:dyDescent="0.3">
      <c r="A13538" s="2" t="s">
        <v>12472</v>
      </c>
      <c r="B13538" s="2">
        <v>35</v>
      </c>
      <c r="C13538" s="2" t="s">
        <v>23277</v>
      </c>
      <c r="D13538" s="2" t="s">
        <v>24554</v>
      </c>
      <c r="E13538" s="2">
        <v>1626.65</v>
      </c>
      <c r="F13538" s="2">
        <v>36</v>
      </c>
      <c r="G13538" s="2">
        <v>58559.4</v>
      </c>
      <c r="H13538" s="3" t="s">
        <v>25969</v>
      </c>
      <c r="I13538" s="7" t="str">
        <f t="shared" si="634"/>
        <v>Dec</v>
      </c>
      <c r="J13538">
        <f t="shared" si="635"/>
        <v>2024</v>
      </c>
      <c r="K13538" t="str">
        <f>IF(Table1[[#This Row],[Age]]&lt;20,"&lt;20",
   IF(Table1[[#This Row],[Age]]&lt;=30,"20-30",
   IF(Table1[[#This Row],[Age]]&lt;=40,"30-40",
   IF(Table1[[#This Row],[Age]]&lt;=50,"40-50",
   IF(Table1[[#This Row],[Age]]&lt;=60,"50-60",
   IF(Table1[[#This Row],[Age]]&lt;=70,"60-70","70+"))))))</f>
        <v>30-40</v>
      </c>
      <c r="L13538" t="str">
        <f t="shared" si="633"/>
        <v>QTY3</v>
      </c>
    </row>
    <row r="13539" spans="1:12" x14ac:dyDescent="0.3">
      <c r="A13539" s="2" t="s">
        <v>12473</v>
      </c>
      <c r="B13539" s="2">
        <v>20</v>
      </c>
      <c r="C13539" s="2" t="s">
        <v>23599</v>
      </c>
      <c r="D13539" s="2" t="s">
        <v>24570</v>
      </c>
      <c r="E13539" s="2">
        <v>3686.88</v>
      </c>
      <c r="F13539" s="2">
        <v>18</v>
      </c>
      <c r="G13539" s="2">
        <v>66363.839999999997</v>
      </c>
      <c r="H13539" s="3" t="s">
        <v>25969</v>
      </c>
      <c r="I13539" s="7" t="str">
        <f t="shared" si="634"/>
        <v>Dec</v>
      </c>
      <c r="J13539">
        <f t="shared" si="635"/>
        <v>2024</v>
      </c>
      <c r="K13539" t="str">
        <f>IF(Table1[[#This Row],[Age]]&lt;20,"&lt;20",
   IF(Table1[[#This Row],[Age]]&lt;=30,"20-30",
   IF(Table1[[#This Row],[Age]]&lt;=40,"30-40",
   IF(Table1[[#This Row],[Age]]&lt;=50,"40-50",
   IF(Table1[[#This Row],[Age]]&lt;=60,"50-60",
   IF(Table1[[#This Row],[Age]]&lt;=70,"60-70","70+"))))))</f>
        <v>20-30</v>
      </c>
      <c r="L13539" t="str">
        <f t="shared" si="633"/>
        <v>QTY3</v>
      </c>
    </row>
    <row r="13540" spans="1:12" x14ac:dyDescent="0.3">
      <c r="A13540" s="2" t="s">
        <v>12474</v>
      </c>
      <c r="B13540" s="2">
        <v>57</v>
      </c>
      <c r="C13540" s="2" t="s">
        <v>23600</v>
      </c>
      <c r="D13540" s="2" t="s">
        <v>24498</v>
      </c>
      <c r="E13540" s="2">
        <v>458.41</v>
      </c>
      <c r="F13540" s="2">
        <v>60</v>
      </c>
      <c r="G13540" s="2">
        <v>27504.6</v>
      </c>
      <c r="H13540" s="3" t="s">
        <v>25969</v>
      </c>
      <c r="I13540" s="7" t="str">
        <f t="shared" si="634"/>
        <v>Dec</v>
      </c>
      <c r="J13540">
        <f t="shared" si="635"/>
        <v>2024</v>
      </c>
      <c r="K13540" t="str">
        <f>IF(Table1[[#This Row],[Age]]&lt;20,"&lt;20",
   IF(Table1[[#This Row],[Age]]&lt;=30,"20-30",
   IF(Table1[[#This Row],[Age]]&lt;=40,"30-40",
   IF(Table1[[#This Row],[Age]]&lt;=50,"40-50",
   IF(Table1[[#This Row],[Age]]&lt;=60,"50-60",
   IF(Table1[[#This Row],[Age]]&lt;=70,"60-70","70+"))))))</f>
        <v>50-60</v>
      </c>
      <c r="L13540" t="str">
        <f t="shared" si="633"/>
        <v>QTY3</v>
      </c>
    </row>
    <row r="13541" spans="1:12" x14ac:dyDescent="0.3">
      <c r="A13541" s="2" t="s">
        <v>6892</v>
      </c>
      <c r="B13541" s="2">
        <v>58</v>
      </c>
      <c r="C13541" s="2" t="s">
        <v>23601</v>
      </c>
      <c r="D13541" s="2" t="s">
        <v>24586</v>
      </c>
      <c r="E13541" s="2">
        <v>6962.7</v>
      </c>
      <c r="F13541" s="2">
        <v>70</v>
      </c>
      <c r="G13541" s="2">
        <v>487389</v>
      </c>
      <c r="H13541" s="3" t="s">
        <v>25969</v>
      </c>
      <c r="I13541" s="7" t="str">
        <f t="shared" si="634"/>
        <v>Dec</v>
      </c>
      <c r="J13541">
        <f t="shared" si="635"/>
        <v>2024</v>
      </c>
      <c r="K13541" t="str">
        <f>IF(Table1[[#This Row],[Age]]&lt;20,"&lt;20",
   IF(Table1[[#This Row],[Age]]&lt;=30,"20-30",
   IF(Table1[[#This Row],[Age]]&lt;=40,"30-40",
   IF(Table1[[#This Row],[Age]]&lt;=50,"40-50",
   IF(Table1[[#This Row],[Age]]&lt;=60,"50-60",
   IF(Table1[[#This Row],[Age]]&lt;=70,"60-70","70+"))))))</f>
        <v>50-60</v>
      </c>
      <c r="L13541" t="str">
        <f t="shared" si="633"/>
        <v>QTY3</v>
      </c>
    </row>
    <row r="13542" spans="1:12" x14ac:dyDescent="0.3">
      <c r="A13542" s="2" t="s">
        <v>12475</v>
      </c>
      <c r="B13542" s="2">
        <v>56</v>
      </c>
      <c r="C13542" s="2" t="s">
        <v>23602</v>
      </c>
      <c r="D13542" s="2" t="s">
        <v>24461</v>
      </c>
      <c r="E13542" s="2">
        <v>2799.8</v>
      </c>
      <c r="F13542" s="2">
        <v>80</v>
      </c>
      <c r="G13542" s="2">
        <v>223984</v>
      </c>
      <c r="H13542" s="3" t="s">
        <v>25969</v>
      </c>
      <c r="I13542" s="7" t="str">
        <f t="shared" si="634"/>
        <v>Dec</v>
      </c>
      <c r="J13542">
        <f t="shared" si="635"/>
        <v>2024</v>
      </c>
      <c r="K13542" t="str">
        <f>IF(Table1[[#This Row],[Age]]&lt;20,"&lt;20",
   IF(Table1[[#This Row],[Age]]&lt;=30,"20-30",
   IF(Table1[[#This Row],[Age]]&lt;=40,"30-40",
   IF(Table1[[#This Row],[Age]]&lt;=50,"40-50",
   IF(Table1[[#This Row],[Age]]&lt;=60,"50-60",
   IF(Table1[[#This Row],[Age]]&lt;=70,"60-70","70+"))))))</f>
        <v>50-60</v>
      </c>
      <c r="L13542" t="str">
        <f t="shared" si="633"/>
        <v>QTY3</v>
      </c>
    </row>
    <row r="13543" spans="1:12" x14ac:dyDescent="0.3">
      <c r="A13543" s="2" t="s">
        <v>12476</v>
      </c>
      <c r="B13543" s="2">
        <v>51</v>
      </c>
      <c r="C13543" s="2" t="s">
        <v>23603</v>
      </c>
      <c r="D13543" s="2" t="s">
        <v>24630</v>
      </c>
      <c r="E13543" s="2">
        <v>6453.31</v>
      </c>
      <c r="F13543" s="2">
        <v>81</v>
      </c>
      <c r="G13543" s="2">
        <v>522718.11</v>
      </c>
      <c r="H13543" s="3" t="s">
        <v>25969</v>
      </c>
      <c r="I13543" s="7" t="str">
        <f t="shared" si="634"/>
        <v>Dec</v>
      </c>
      <c r="J13543">
        <f t="shared" si="635"/>
        <v>2024</v>
      </c>
      <c r="K13543" t="str">
        <f>IF(Table1[[#This Row],[Age]]&lt;20,"&lt;20",
   IF(Table1[[#This Row],[Age]]&lt;=30,"20-30",
   IF(Table1[[#This Row],[Age]]&lt;=40,"30-40",
   IF(Table1[[#This Row],[Age]]&lt;=50,"40-50",
   IF(Table1[[#This Row],[Age]]&lt;=60,"50-60",
   IF(Table1[[#This Row],[Age]]&lt;=70,"60-70","70+"))))))</f>
        <v>50-60</v>
      </c>
      <c r="L13543" t="str">
        <f t="shared" si="633"/>
        <v>QTY3</v>
      </c>
    </row>
    <row r="13544" spans="1:12" x14ac:dyDescent="0.3">
      <c r="A13544" s="2" t="s">
        <v>12477</v>
      </c>
      <c r="B13544" s="2">
        <v>20</v>
      </c>
      <c r="C13544" s="2" t="s">
        <v>16547</v>
      </c>
      <c r="D13544" s="2" t="s">
        <v>24570</v>
      </c>
      <c r="E13544" s="2">
        <v>8345.91</v>
      </c>
      <c r="F13544" s="2">
        <v>75</v>
      </c>
      <c r="G13544" s="2">
        <v>625943.25</v>
      </c>
      <c r="H13544" s="3" t="s">
        <v>25969</v>
      </c>
      <c r="I13544" s="7" t="str">
        <f t="shared" si="634"/>
        <v>Dec</v>
      </c>
      <c r="J13544">
        <f t="shared" si="635"/>
        <v>2024</v>
      </c>
      <c r="K13544" t="str">
        <f>IF(Table1[[#This Row],[Age]]&lt;20,"&lt;20",
   IF(Table1[[#This Row],[Age]]&lt;=30,"20-30",
   IF(Table1[[#This Row],[Age]]&lt;=40,"30-40",
   IF(Table1[[#This Row],[Age]]&lt;=50,"40-50",
   IF(Table1[[#This Row],[Age]]&lt;=60,"50-60",
   IF(Table1[[#This Row],[Age]]&lt;=70,"60-70","70+"))))))</f>
        <v>20-30</v>
      </c>
      <c r="L13544" t="str">
        <f t="shared" si="633"/>
        <v>QTY3</v>
      </c>
    </row>
    <row r="13545" spans="1:12" x14ac:dyDescent="0.3">
      <c r="A13545" s="2" t="s">
        <v>12478</v>
      </c>
      <c r="B13545" s="2">
        <v>47</v>
      </c>
      <c r="C13545" s="2" t="s">
        <v>14298</v>
      </c>
      <c r="D13545" s="2" t="s">
        <v>24561</v>
      </c>
      <c r="E13545" s="2">
        <v>8048.42</v>
      </c>
      <c r="F13545" s="2">
        <v>10</v>
      </c>
      <c r="G13545" s="2">
        <v>80484.2</v>
      </c>
      <c r="H13545" s="3" t="s">
        <v>25969</v>
      </c>
      <c r="I13545" s="7" t="str">
        <f t="shared" si="634"/>
        <v>Dec</v>
      </c>
      <c r="J13545">
        <f t="shared" si="635"/>
        <v>2024</v>
      </c>
      <c r="K13545" t="str">
        <f>IF(Table1[[#This Row],[Age]]&lt;20,"&lt;20",
   IF(Table1[[#This Row],[Age]]&lt;=30,"20-30",
   IF(Table1[[#This Row],[Age]]&lt;=40,"30-40",
   IF(Table1[[#This Row],[Age]]&lt;=50,"40-50",
   IF(Table1[[#This Row],[Age]]&lt;=60,"50-60",
   IF(Table1[[#This Row],[Age]]&lt;=70,"60-70","70+"))))))</f>
        <v>40-50</v>
      </c>
      <c r="L13545" t="str">
        <f t="shared" si="633"/>
        <v>QTY3</v>
      </c>
    </row>
    <row r="13546" spans="1:12" x14ac:dyDescent="0.3">
      <c r="A13546" s="2" t="s">
        <v>12479</v>
      </c>
      <c r="B13546" s="2">
        <v>59</v>
      </c>
      <c r="C13546" s="2" t="s">
        <v>23604</v>
      </c>
      <c r="D13546" s="2" t="s">
        <v>24411</v>
      </c>
      <c r="E13546" s="2">
        <v>9154.51</v>
      </c>
      <c r="F13546" s="2">
        <v>54</v>
      </c>
      <c r="G13546" s="2">
        <v>494343.54</v>
      </c>
      <c r="H13546" s="3" t="s">
        <v>25969</v>
      </c>
      <c r="I13546" s="7" t="str">
        <f t="shared" si="634"/>
        <v>Dec</v>
      </c>
      <c r="J13546">
        <f t="shared" si="635"/>
        <v>2024</v>
      </c>
      <c r="K13546" t="str">
        <f>IF(Table1[[#This Row],[Age]]&lt;20,"&lt;20",
   IF(Table1[[#This Row],[Age]]&lt;=30,"20-30",
   IF(Table1[[#This Row],[Age]]&lt;=40,"30-40",
   IF(Table1[[#This Row],[Age]]&lt;=50,"40-50",
   IF(Table1[[#This Row],[Age]]&lt;=60,"50-60",
   IF(Table1[[#This Row],[Age]]&lt;=70,"60-70","70+"))))))</f>
        <v>50-60</v>
      </c>
      <c r="L13546" t="str">
        <f t="shared" si="633"/>
        <v>QTY3</v>
      </c>
    </row>
    <row r="13547" spans="1:12" x14ac:dyDescent="0.3">
      <c r="A13547" s="2" t="s">
        <v>12480</v>
      </c>
      <c r="B13547" s="2">
        <v>26</v>
      </c>
      <c r="C13547" s="2" t="s">
        <v>23605</v>
      </c>
      <c r="D13547" s="2" t="s">
        <v>24634</v>
      </c>
      <c r="E13547" s="2">
        <v>4012.94</v>
      </c>
      <c r="F13547" s="2">
        <v>34</v>
      </c>
      <c r="G13547" s="2">
        <v>136439.96</v>
      </c>
      <c r="H13547" s="3" t="s">
        <v>25970</v>
      </c>
      <c r="I13547" s="7" t="str">
        <f t="shared" si="634"/>
        <v>Dec</v>
      </c>
      <c r="J13547">
        <f t="shared" si="635"/>
        <v>2024</v>
      </c>
      <c r="K13547" t="str">
        <f>IF(Table1[[#This Row],[Age]]&lt;20,"&lt;20",
   IF(Table1[[#This Row],[Age]]&lt;=30,"20-30",
   IF(Table1[[#This Row],[Age]]&lt;=40,"30-40",
   IF(Table1[[#This Row],[Age]]&lt;=50,"40-50",
   IF(Table1[[#This Row],[Age]]&lt;=60,"50-60",
   IF(Table1[[#This Row],[Age]]&lt;=70,"60-70","70+"))))))</f>
        <v>20-30</v>
      </c>
      <c r="L13547" t="str">
        <f t="shared" si="633"/>
        <v>QTY3</v>
      </c>
    </row>
    <row r="13548" spans="1:12" x14ac:dyDescent="0.3">
      <c r="A13548" s="2" t="s">
        <v>12481</v>
      </c>
      <c r="B13548" s="2">
        <v>54</v>
      </c>
      <c r="C13548" s="2" t="s">
        <v>23606</v>
      </c>
      <c r="D13548" s="2" t="s">
        <v>24486</v>
      </c>
      <c r="E13548" s="2">
        <v>4157.1000000000004</v>
      </c>
      <c r="F13548" s="2">
        <v>97</v>
      </c>
      <c r="G13548" s="2">
        <v>403238.7</v>
      </c>
      <c r="H13548" s="3" t="s">
        <v>25970</v>
      </c>
      <c r="I13548" s="7" t="str">
        <f t="shared" si="634"/>
        <v>Dec</v>
      </c>
      <c r="J13548">
        <f t="shared" si="635"/>
        <v>2024</v>
      </c>
      <c r="K13548" t="str">
        <f>IF(Table1[[#This Row],[Age]]&lt;20,"&lt;20",
   IF(Table1[[#This Row],[Age]]&lt;=30,"20-30",
   IF(Table1[[#This Row],[Age]]&lt;=40,"30-40",
   IF(Table1[[#This Row],[Age]]&lt;=50,"40-50",
   IF(Table1[[#This Row],[Age]]&lt;=60,"50-60",
   IF(Table1[[#This Row],[Age]]&lt;=70,"60-70","70+"))))))</f>
        <v>50-60</v>
      </c>
      <c r="L13548" t="str">
        <f t="shared" si="633"/>
        <v>QTY3</v>
      </c>
    </row>
    <row r="13549" spans="1:12" x14ac:dyDescent="0.3">
      <c r="A13549" s="2" t="s">
        <v>12482</v>
      </c>
      <c r="B13549" s="2">
        <v>25</v>
      </c>
      <c r="C13549" s="2" t="s">
        <v>23607</v>
      </c>
      <c r="D13549" s="2" t="s">
        <v>24569</v>
      </c>
      <c r="E13549" s="2">
        <v>4555.42</v>
      </c>
      <c r="F13549" s="2">
        <v>57</v>
      </c>
      <c r="G13549" s="2">
        <v>259658.94</v>
      </c>
      <c r="H13549" s="3" t="s">
        <v>25970</v>
      </c>
      <c r="I13549" s="7" t="str">
        <f t="shared" si="634"/>
        <v>Dec</v>
      </c>
      <c r="J13549">
        <f t="shared" si="635"/>
        <v>2024</v>
      </c>
      <c r="K13549" t="str">
        <f>IF(Table1[[#This Row],[Age]]&lt;20,"&lt;20",
   IF(Table1[[#This Row],[Age]]&lt;=30,"20-30",
   IF(Table1[[#This Row],[Age]]&lt;=40,"30-40",
   IF(Table1[[#This Row],[Age]]&lt;=50,"40-50",
   IF(Table1[[#This Row],[Age]]&lt;=60,"50-60",
   IF(Table1[[#This Row],[Age]]&lt;=70,"60-70","70+"))))))</f>
        <v>20-30</v>
      </c>
      <c r="L13549" t="str">
        <f t="shared" si="633"/>
        <v>QTY3</v>
      </c>
    </row>
    <row r="13550" spans="1:12" x14ac:dyDescent="0.3">
      <c r="A13550" s="2" t="s">
        <v>12483</v>
      </c>
      <c r="B13550" s="2">
        <v>20</v>
      </c>
      <c r="C13550" s="2" t="s">
        <v>23608</v>
      </c>
      <c r="D13550" s="2" t="s">
        <v>24570</v>
      </c>
      <c r="E13550" s="2">
        <v>2256.9499999999998</v>
      </c>
      <c r="F13550" s="2">
        <v>56</v>
      </c>
      <c r="G13550" s="2">
        <v>126389.2</v>
      </c>
      <c r="H13550" s="3" t="s">
        <v>25970</v>
      </c>
      <c r="I13550" s="7" t="str">
        <f t="shared" si="634"/>
        <v>Dec</v>
      </c>
      <c r="J13550">
        <f t="shared" si="635"/>
        <v>2024</v>
      </c>
      <c r="K13550" t="str">
        <f>IF(Table1[[#This Row],[Age]]&lt;20,"&lt;20",
   IF(Table1[[#This Row],[Age]]&lt;=30,"20-30",
   IF(Table1[[#This Row],[Age]]&lt;=40,"30-40",
   IF(Table1[[#This Row],[Age]]&lt;=50,"40-50",
   IF(Table1[[#This Row],[Age]]&lt;=60,"50-60",
   IF(Table1[[#This Row],[Age]]&lt;=70,"60-70","70+"))))))</f>
        <v>20-30</v>
      </c>
      <c r="L13550" t="str">
        <f t="shared" si="633"/>
        <v>QTY3</v>
      </c>
    </row>
    <row r="13551" spans="1:12" x14ac:dyDescent="0.3">
      <c r="A13551" s="2" t="s">
        <v>12484</v>
      </c>
      <c r="B13551" s="2">
        <v>20</v>
      </c>
      <c r="C13551" s="2" t="s">
        <v>23185</v>
      </c>
      <c r="D13551" s="2" t="s">
        <v>24593</v>
      </c>
      <c r="E13551" s="2">
        <v>5797.81</v>
      </c>
      <c r="F13551" s="2">
        <v>44</v>
      </c>
      <c r="G13551" s="2">
        <v>255103.64</v>
      </c>
      <c r="H13551" s="3" t="s">
        <v>25970</v>
      </c>
      <c r="I13551" s="7" t="str">
        <f t="shared" si="634"/>
        <v>Dec</v>
      </c>
      <c r="J13551">
        <f t="shared" si="635"/>
        <v>2024</v>
      </c>
      <c r="K13551" t="str">
        <f>IF(Table1[[#This Row],[Age]]&lt;20,"&lt;20",
   IF(Table1[[#This Row],[Age]]&lt;=30,"20-30",
   IF(Table1[[#This Row],[Age]]&lt;=40,"30-40",
   IF(Table1[[#This Row],[Age]]&lt;=50,"40-50",
   IF(Table1[[#This Row],[Age]]&lt;=60,"50-60",
   IF(Table1[[#This Row],[Age]]&lt;=70,"60-70","70+"))))))</f>
        <v>20-30</v>
      </c>
      <c r="L13551" t="str">
        <f t="shared" si="633"/>
        <v>QTY3</v>
      </c>
    </row>
    <row r="13552" spans="1:12" x14ac:dyDescent="0.3">
      <c r="A13552" s="2" t="s">
        <v>12485</v>
      </c>
      <c r="B13552" s="2">
        <v>57</v>
      </c>
      <c r="C13552" s="2" t="s">
        <v>19037</v>
      </c>
      <c r="D13552" s="2" t="s">
        <v>24473</v>
      </c>
      <c r="E13552" s="2">
        <v>7190.93</v>
      </c>
      <c r="F13552" s="2">
        <v>68</v>
      </c>
      <c r="G13552" s="2">
        <v>488983.24</v>
      </c>
      <c r="H13552" s="3" t="s">
        <v>25970</v>
      </c>
      <c r="I13552" s="7" t="str">
        <f t="shared" si="634"/>
        <v>Dec</v>
      </c>
      <c r="J13552">
        <f t="shared" si="635"/>
        <v>2024</v>
      </c>
      <c r="K13552" t="str">
        <f>IF(Table1[[#This Row],[Age]]&lt;20,"&lt;20",
   IF(Table1[[#This Row],[Age]]&lt;=30,"20-30",
   IF(Table1[[#This Row],[Age]]&lt;=40,"30-40",
   IF(Table1[[#This Row],[Age]]&lt;=50,"40-50",
   IF(Table1[[#This Row],[Age]]&lt;=60,"50-60",
   IF(Table1[[#This Row],[Age]]&lt;=70,"60-70","70+"))))))</f>
        <v>50-60</v>
      </c>
      <c r="L13552" t="str">
        <f t="shared" si="633"/>
        <v>QTY3</v>
      </c>
    </row>
    <row r="13553" spans="1:12" x14ac:dyDescent="0.3">
      <c r="A13553" s="2" t="s">
        <v>12486</v>
      </c>
      <c r="B13553" s="2">
        <v>50</v>
      </c>
      <c r="C13553" s="2" t="s">
        <v>23609</v>
      </c>
      <c r="D13553" s="2" t="s">
        <v>24617</v>
      </c>
      <c r="E13553" s="2">
        <v>2820.41</v>
      </c>
      <c r="F13553" s="2">
        <v>49</v>
      </c>
      <c r="G13553" s="2">
        <v>138200.09</v>
      </c>
      <c r="H13553" s="3" t="s">
        <v>25970</v>
      </c>
      <c r="I13553" s="7" t="str">
        <f t="shared" si="634"/>
        <v>Dec</v>
      </c>
      <c r="J13553">
        <f t="shared" si="635"/>
        <v>2024</v>
      </c>
      <c r="K13553" t="str">
        <f>IF(Table1[[#This Row],[Age]]&lt;20,"&lt;20",
   IF(Table1[[#This Row],[Age]]&lt;=30,"20-30",
   IF(Table1[[#This Row],[Age]]&lt;=40,"30-40",
   IF(Table1[[#This Row],[Age]]&lt;=50,"40-50",
   IF(Table1[[#This Row],[Age]]&lt;=60,"50-60",
   IF(Table1[[#This Row],[Age]]&lt;=70,"60-70","70+"))))))</f>
        <v>40-50</v>
      </c>
      <c r="L13553" t="str">
        <f t="shared" si="633"/>
        <v>QTY3</v>
      </c>
    </row>
    <row r="13554" spans="1:12" x14ac:dyDescent="0.3">
      <c r="A13554" s="2" t="s">
        <v>12487</v>
      </c>
      <c r="B13554" s="2">
        <v>29</v>
      </c>
      <c r="C13554" s="2" t="s">
        <v>13902</v>
      </c>
      <c r="D13554" s="2" t="s">
        <v>24552</v>
      </c>
      <c r="E13554" s="2">
        <v>9501.11</v>
      </c>
      <c r="F13554" s="2">
        <v>34</v>
      </c>
      <c r="G13554" s="2">
        <v>323037.74</v>
      </c>
      <c r="H13554" s="3" t="s">
        <v>25970</v>
      </c>
      <c r="I13554" s="7" t="str">
        <f t="shared" si="634"/>
        <v>Dec</v>
      </c>
      <c r="J13554">
        <f t="shared" si="635"/>
        <v>2024</v>
      </c>
      <c r="K13554" t="str">
        <f>IF(Table1[[#This Row],[Age]]&lt;20,"&lt;20",
   IF(Table1[[#This Row],[Age]]&lt;=30,"20-30",
   IF(Table1[[#This Row],[Age]]&lt;=40,"30-40",
   IF(Table1[[#This Row],[Age]]&lt;=50,"40-50",
   IF(Table1[[#This Row],[Age]]&lt;=60,"50-60",
   IF(Table1[[#This Row],[Age]]&lt;=70,"60-70","70+"))))))</f>
        <v>20-30</v>
      </c>
      <c r="L13554" t="str">
        <f t="shared" si="633"/>
        <v>QTY3</v>
      </c>
    </row>
    <row r="13555" spans="1:12" x14ac:dyDescent="0.3">
      <c r="A13555" s="2" t="s">
        <v>12488</v>
      </c>
      <c r="B13555" s="2">
        <v>42</v>
      </c>
      <c r="C13555" s="2" t="s">
        <v>14544</v>
      </c>
      <c r="D13555" s="2" t="s">
        <v>24578</v>
      </c>
      <c r="E13555" s="2">
        <v>2181.79</v>
      </c>
      <c r="F13555" s="2">
        <v>39</v>
      </c>
      <c r="G13555" s="2">
        <v>85089.81</v>
      </c>
      <c r="H13555" s="3" t="s">
        <v>25970</v>
      </c>
      <c r="I13555" s="7" t="str">
        <f t="shared" si="634"/>
        <v>Dec</v>
      </c>
      <c r="J13555">
        <f t="shared" si="635"/>
        <v>2024</v>
      </c>
      <c r="K13555" t="str">
        <f>IF(Table1[[#This Row],[Age]]&lt;20,"&lt;20",
   IF(Table1[[#This Row],[Age]]&lt;=30,"20-30",
   IF(Table1[[#This Row],[Age]]&lt;=40,"30-40",
   IF(Table1[[#This Row],[Age]]&lt;=50,"40-50",
   IF(Table1[[#This Row],[Age]]&lt;=60,"50-60",
   IF(Table1[[#This Row],[Age]]&lt;=70,"60-70","70+"))))))</f>
        <v>40-50</v>
      </c>
      <c r="L13555" t="str">
        <f t="shared" si="633"/>
        <v>QTY3</v>
      </c>
    </row>
    <row r="13556" spans="1:12" x14ac:dyDescent="0.3">
      <c r="A13556" s="2" t="s">
        <v>12489</v>
      </c>
      <c r="B13556" s="2">
        <v>61</v>
      </c>
      <c r="C13556" s="2" t="s">
        <v>16511</v>
      </c>
      <c r="D13556" s="2" t="s">
        <v>24594</v>
      </c>
      <c r="E13556" s="2">
        <v>6363.53</v>
      </c>
      <c r="F13556" s="2">
        <v>44</v>
      </c>
      <c r="G13556" s="2">
        <v>279995.32</v>
      </c>
      <c r="H13556" s="3" t="s">
        <v>25970</v>
      </c>
      <c r="I13556" s="7" t="str">
        <f t="shared" si="634"/>
        <v>Dec</v>
      </c>
      <c r="J13556">
        <f t="shared" si="635"/>
        <v>2024</v>
      </c>
      <c r="K13556" t="str">
        <f>IF(Table1[[#This Row],[Age]]&lt;20,"&lt;20",
   IF(Table1[[#This Row],[Age]]&lt;=30,"20-30",
   IF(Table1[[#This Row],[Age]]&lt;=40,"30-40",
   IF(Table1[[#This Row],[Age]]&lt;=50,"40-50",
   IF(Table1[[#This Row],[Age]]&lt;=60,"50-60",
   IF(Table1[[#This Row],[Age]]&lt;=70,"60-70","70+"))))))</f>
        <v>60-70</v>
      </c>
      <c r="L13556" t="str">
        <f t="shared" si="633"/>
        <v>QTY3</v>
      </c>
    </row>
    <row r="13557" spans="1:12" x14ac:dyDescent="0.3">
      <c r="A13557" s="2" t="s">
        <v>1928</v>
      </c>
      <c r="B13557" s="2">
        <v>35</v>
      </c>
      <c r="C13557" s="2" t="s">
        <v>23610</v>
      </c>
      <c r="D13557" s="2" t="s">
        <v>24599</v>
      </c>
      <c r="E13557" s="2">
        <v>5668.22</v>
      </c>
      <c r="F13557" s="2">
        <v>40</v>
      </c>
      <c r="G13557" s="2">
        <v>226728.8</v>
      </c>
      <c r="H13557" s="3" t="s">
        <v>25970</v>
      </c>
      <c r="I13557" s="7" t="str">
        <f t="shared" si="634"/>
        <v>Dec</v>
      </c>
      <c r="J13557">
        <f t="shared" si="635"/>
        <v>2024</v>
      </c>
      <c r="K13557" t="str">
        <f>IF(Table1[[#This Row],[Age]]&lt;20,"&lt;20",
   IF(Table1[[#This Row],[Age]]&lt;=30,"20-30",
   IF(Table1[[#This Row],[Age]]&lt;=40,"30-40",
   IF(Table1[[#This Row],[Age]]&lt;=50,"40-50",
   IF(Table1[[#This Row],[Age]]&lt;=60,"50-60",
   IF(Table1[[#This Row],[Age]]&lt;=70,"60-70","70+"))))))</f>
        <v>30-40</v>
      </c>
      <c r="L13557" t="str">
        <f t="shared" si="633"/>
        <v>QTY3</v>
      </c>
    </row>
    <row r="13558" spans="1:12" x14ac:dyDescent="0.3">
      <c r="A13558" s="2" t="s">
        <v>8631</v>
      </c>
      <c r="B13558" s="2">
        <v>24</v>
      </c>
      <c r="C13558" s="2" t="s">
        <v>23611</v>
      </c>
      <c r="D13558" s="2" t="s">
        <v>24543</v>
      </c>
      <c r="E13558" s="2">
        <v>6974.16</v>
      </c>
      <c r="F13558" s="2">
        <v>95</v>
      </c>
      <c r="G13558" s="2">
        <v>662545.19999999995</v>
      </c>
      <c r="H13558" s="3" t="s">
        <v>25971</v>
      </c>
      <c r="I13558" s="7" t="str">
        <f t="shared" si="634"/>
        <v>Dec</v>
      </c>
      <c r="J13558">
        <f t="shared" si="635"/>
        <v>2024</v>
      </c>
      <c r="K13558" t="str">
        <f>IF(Table1[[#This Row],[Age]]&lt;20,"&lt;20",
   IF(Table1[[#This Row],[Age]]&lt;=30,"20-30",
   IF(Table1[[#This Row],[Age]]&lt;=40,"30-40",
   IF(Table1[[#This Row],[Age]]&lt;=50,"40-50",
   IF(Table1[[#This Row],[Age]]&lt;=60,"50-60",
   IF(Table1[[#This Row],[Age]]&lt;=70,"60-70","70+"))))))</f>
        <v>20-30</v>
      </c>
      <c r="L13558" t="str">
        <f t="shared" si="633"/>
        <v>QTY3</v>
      </c>
    </row>
    <row r="13559" spans="1:12" x14ac:dyDescent="0.3">
      <c r="A13559" s="2" t="s">
        <v>12490</v>
      </c>
      <c r="B13559" s="2">
        <v>37</v>
      </c>
      <c r="C13559" s="2" t="s">
        <v>13754</v>
      </c>
      <c r="D13559" s="2" t="s">
        <v>24546</v>
      </c>
      <c r="E13559" s="2">
        <v>3656.53</v>
      </c>
      <c r="F13559" s="2">
        <v>1</v>
      </c>
      <c r="G13559" s="2">
        <v>3656.53</v>
      </c>
      <c r="H13559" s="3" t="s">
        <v>25971</v>
      </c>
      <c r="I13559" s="7" t="str">
        <f t="shared" si="634"/>
        <v>Dec</v>
      </c>
      <c r="J13559">
        <f t="shared" si="635"/>
        <v>2024</v>
      </c>
      <c r="K13559" t="str">
        <f>IF(Table1[[#This Row],[Age]]&lt;20,"&lt;20",
   IF(Table1[[#This Row],[Age]]&lt;=30,"20-30",
   IF(Table1[[#This Row],[Age]]&lt;=40,"30-40",
   IF(Table1[[#This Row],[Age]]&lt;=50,"40-50",
   IF(Table1[[#This Row],[Age]]&lt;=60,"50-60",
   IF(Table1[[#This Row],[Age]]&lt;=70,"60-70","70+"))))))</f>
        <v>30-40</v>
      </c>
      <c r="L13559" t="str">
        <f t="shared" si="633"/>
        <v>QTY3</v>
      </c>
    </row>
    <row r="13560" spans="1:12" x14ac:dyDescent="0.3">
      <c r="A13560" s="2" t="s">
        <v>12491</v>
      </c>
      <c r="B13560" s="2">
        <v>27</v>
      </c>
      <c r="C13560" s="2" t="s">
        <v>15926</v>
      </c>
      <c r="D13560" s="2" t="s">
        <v>24495</v>
      </c>
      <c r="E13560" s="2">
        <v>8877.41</v>
      </c>
      <c r="F13560" s="2">
        <v>9</v>
      </c>
      <c r="G13560" s="2">
        <v>79896.69</v>
      </c>
      <c r="H13560" s="3" t="s">
        <v>25971</v>
      </c>
      <c r="I13560" s="7" t="str">
        <f t="shared" si="634"/>
        <v>Dec</v>
      </c>
      <c r="J13560">
        <f t="shared" si="635"/>
        <v>2024</v>
      </c>
      <c r="K13560" t="str">
        <f>IF(Table1[[#This Row],[Age]]&lt;20,"&lt;20",
   IF(Table1[[#This Row],[Age]]&lt;=30,"20-30",
   IF(Table1[[#This Row],[Age]]&lt;=40,"30-40",
   IF(Table1[[#This Row],[Age]]&lt;=50,"40-50",
   IF(Table1[[#This Row],[Age]]&lt;=60,"50-60",
   IF(Table1[[#This Row],[Age]]&lt;=70,"60-70","70+"))))))</f>
        <v>20-30</v>
      </c>
      <c r="L13560" t="str">
        <f t="shared" si="633"/>
        <v>QTY3</v>
      </c>
    </row>
    <row r="13561" spans="1:12" x14ac:dyDescent="0.3">
      <c r="A13561" s="2" t="s">
        <v>12492</v>
      </c>
      <c r="B13561" s="2">
        <v>25</v>
      </c>
      <c r="C13561" s="2" t="s">
        <v>23612</v>
      </c>
      <c r="D13561" s="2" t="s">
        <v>24582</v>
      </c>
      <c r="E13561" s="2">
        <v>642.04</v>
      </c>
      <c r="F13561" s="2">
        <v>41</v>
      </c>
      <c r="G13561" s="2">
        <v>26323.64</v>
      </c>
      <c r="H13561" s="3" t="s">
        <v>25971</v>
      </c>
      <c r="I13561" s="7" t="str">
        <f t="shared" si="634"/>
        <v>Dec</v>
      </c>
      <c r="J13561">
        <f t="shared" si="635"/>
        <v>2024</v>
      </c>
      <c r="K13561" t="str">
        <f>IF(Table1[[#This Row],[Age]]&lt;20,"&lt;20",
   IF(Table1[[#This Row],[Age]]&lt;=30,"20-30",
   IF(Table1[[#This Row],[Age]]&lt;=40,"30-40",
   IF(Table1[[#This Row],[Age]]&lt;=50,"40-50",
   IF(Table1[[#This Row],[Age]]&lt;=60,"50-60",
   IF(Table1[[#This Row],[Age]]&lt;=70,"60-70","70+"))))))</f>
        <v>20-30</v>
      </c>
      <c r="L13561" t="str">
        <f t="shared" si="633"/>
        <v>QTY3</v>
      </c>
    </row>
    <row r="13562" spans="1:12" x14ac:dyDescent="0.3">
      <c r="A13562" s="2" t="s">
        <v>12493</v>
      </c>
      <c r="B13562" s="2">
        <v>37</v>
      </c>
      <c r="C13562" s="2" t="s">
        <v>23613</v>
      </c>
      <c r="D13562" s="2" t="s">
        <v>24602</v>
      </c>
      <c r="E13562" s="2">
        <v>2911.91</v>
      </c>
      <c r="F13562" s="2">
        <v>60</v>
      </c>
      <c r="G13562" s="2">
        <v>174714.6</v>
      </c>
      <c r="H13562" s="3" t="s">
        <v>25971</v>
      </c>
      <c r="I13562" s="7" t="str">
        <f t="shared" si="634"/>
        <v>Dec</v>
      </c>
      <c r="J13562">
        <f t="shared" si="635"/>
        <v>2024</v>
      </c>
      <c r="K13562" t="str">
        <f>IF(Table1[[#This Row],[Age]]&lt;20,"&lt;20",
   IF(Table1[[#This Row],[Age]]&lt;=30,"20-30",
   IF(Table1[[#This Row],[Age]]&lt;=40,"30-40",
   IF(Table1[[#This Row],[Age]]&lt;=50,"40-50",
   IF(Table1[[#This Row],[Age]]&lt;=60,"50-60",
   IF(Table1[[#This Row],[Age]]&lt;=70,"60-70","70+"))))))</f>
        <v>30-40</v>
      </c>
      <c r="L13562" t="str">
        <f t="shared" si="633"/>
        <v>QTY3</v>
      </c>
    </row>
    <row r="13563" spans="1:12" x14ac:dyDescent="0.3">
      <c r="A13563" s="2" t="s">
        <v>12494</v>
      </c>
      <c r="B13563" s="2">
        <v>19</v>
      </c>
      <c r="C13563" s="2" t="s">
        <v>18156</v>
      </c>
      <c r="D13563" s="2" t="s">
        <v>24631</v>
      </c>
      <c r="E13563" s="2">
        <v>8396.7199999999993</v>
      </c>
      <c r="F13563" s="2">
        <v>23</v>
      </c>
      <c r="G13563" s="2">
        <v>193124.56</v>
      </c>
      <c r="H13563" s="3" t="s">
        <v>25971</v>
      </c>
      <c r="I13563" s="7" t="str">
        <f t="shared" si="634"/>
        <v>Dec</v>
      </c>
      <c r="J13563">
        <f t="shared" si="635"/>
        <v>2024</v>
      </c>
      <c r="K13563" t="str">
        <f>IF(Table1[[#This Row],[Age]]&lt;20,"&lt;20",
   IF(Table1[[#This Row],[Age]]&lt;=30,"20-30",
   IF(Table1[[#This Row],[Age]]&lt;=40,"30-40",
   IF(Table1[[#This Row],[Age]]&lt;=50,"40-50",
   IF(Table1[[#This Row],[Age]]&lt;=60,"50-60",
   IF(Table1[[#This Row],[Age]]&lt;=70,"60-70","70+"))))))</f>
        <v>&lt;20</v>
      </c>
      <c r="L13563" t="str">
        <f t="shared" si="633"/>
        <v>QTY3</v>
      </c>
    </row>
    <row r="13564" spans="1:12" x14ac:dyDescent="0.3">
      <c r="A13564" s="2" t="s">
        <v>12495</v>
      </c>
      <c r="B13564" s="2">
        <v>29</v>
      </c>
      <c r="C13564" s="2" t="s">
        <v>23614</v>
      </c>
      <c r="D13564" s="2" t="s">
        <v>24498</v>
      </c>
      <c r="E13564" s="2">
        <v>496.35</v>
      </c>
      <c r="F13564" s="2">
        <v>11</v>
      </c>
      <c r="G13564" s="2">
        <v>5459.85</v>
      </c>
      <c r="H13564" s="3" t="s">
        <v>25971</v>
      </c>
      <c r="I13564" s="7" t="str">
        <f t="shared" si="634"/>
        <v>Dec</v>
      </c>
      <c r="J13564">
        <f t="shared" si="635"/>
        <v>2024</v>
      </c>
      <c r="K13564" t="str">
        <f>IF(Table1[[#This Row],[Age]]&lt;20,"&lt;20",
   IF(Table1[[#This Row],[Age]]&lt;=30,"20-30",
   IF(Table1[[#This Row],[Age]]&lt;=40,"30-40",
   IF(Table1[[#This Row],[Age]]&lt;=50,"40-50",
   IF(Table1[[#This Row],[Age]]&lt;=60,"50-60",
   IF(Table1[[#This Row],[Age]]&lt;=70,"60-70","70+"))))))</f>
        <v>20-30</v>
      </c>
      <c r="L13564" t="str">
        <f t="shared" si="633"/>
        <v>QTY3</v>
      </c>
    </row>
    <row r="13565" spans="1:12" x14ac:dyDescent="0.3">
      <c r="A13565" s="2" t="s">
        <v>12496</v>
      </c>
      <c r="B13565" s="2">
        <v>22</v>
      </c>
      <c r="C13565" s="2" t="s">
        <v>23615</v>
      </c>
      <c r="D13565" s="2" t="s">
        <v>24458</v>
      </c>
      <c r="E13565" s="2">
        <v>2148.37</v>
      </c>
      <c r="F13565" s="2">
        <v>31</v>
      </c>
      <c r="G13565" s="2">
        <v>66599.47</v>
      </c>
      <c r="H13565" s="3" t="s">
        <v>25971</v>
      </c>
      <c r="I13565" s="7" t="str">
        <f t="shared" si="634"/>
        <v>Dec</v>
      </c>
      <c r="J13565">
        <f t="shared" si="635"/>
        <v>2024</v>
      </c>
      <c r="K13565" t="str">
        <f>IF(Table1[[#This Row],[Age]]&lt;20,"&lt;20",
   IF(Table1[[#This Row],[Age]]&lt;=30,"20-30",
   IF(Table1[[#This Row],[Age]]&lt;=40,"30-40",
   IF(Table1[[#This Row],[Age]]&lt;=50,"40-50",
   IF(Table1[[#This Row],[Age]]&lt;=60,"50-60",
   IF(Table1[[#This Row],[Age]]&lt;=70,"60-70","70+"))))))</f>
        <v>20-30</v>
      </c>
      <c r="L13565" t="str">
        <f t="shared" si="633"/>
        <v>QTY3</v>
      </c>
    </row>
    <row r="13566" spans="1:12" x14ac:dyDescent="0.3">
      <c r="A13566" s="2" t="s">
        <v>12497</v>
      </c>
      <c r="B13566" s="2">
        <v>43</v>
      </c>
      <c r="C13566" s="2" t="s">
        <v>23616</v>
      </c>
      <c r="D13566" s="2" t="s">
        <v>24556</v>
      </c>
      <c r="E13566" s="2">
        <v>1984.54</v>
      </c>
      <c r="F13566" s="2">
        <v>99</v>
      </c>
      <c r="G13566" s="2">
        <v>196469.46</v>
      </c>
      <c r="H13566" s="3" t="s">
        <v>25972</v>
      </c>
      <c r="I13566" s="7" t="str">
        <f t="shared" si="634"/>
        <v>Dec</v>
      </c>
      <c r="J13566">
        <f t="shared" si="635"/>
        <v>2024</v>
      </c>
      <c r="K13566" t="str">
        <f>IF(Table1[[#This Row],[Age]]&lt;20,"&lt;20",
   IF(Table1[[#This Row],[Age]]&lt;=30,"20-30",
   IF(Table1[[#This Row],[Age]]&lt;=40,"30-40",
   IF(Table1[[#This Row],[Age]]&lt;=50,"40-50",
   IF(Table1[[#This Row],[Age]]&lt;=60,"50-60",
   IF(Table1[[#This Row],[Age]]&lt;=70,"60-70","70+"))))))</f>
        <v>40-50</v>
      </c>
      <c r="L13566" t="str">
        <f t="shared" si="633"/>
        <v>QTY3</v>
      </c>
    </row>
    <row r="13567" spans="1:12" x14ac:dyDescent="0.3">
      <c r="A13567" s="2" t="s">
        <v>12498</v>
      </c>
      <c r="B13567" s="2">
        <v>24</v>
      </c>
      <c r="C13567" s="2" t="s">
        <v>23617</v>
      </c>
      <c r="D13567" s="2" t="s">
        <v>24428</v>
      </c>
      <c r="E13567" s="2">
        <v>2594.91</v>
      </c>
      <c r="F13567" s="2">
        <v>50</v>
      </c>
      <c r="G13567" s="2">
        <v>129745.5</v>
      </c>
      <c r="H13567" s="3" t="s">
        <v>25972</v>
      </c>
      <c r="I13567" s="7" t="str">
        <f t="shared" si="634"/>
        <v>Dec</v>
      </c>
      <c r="J13567">
        <f t="shared" si="635"/>
        <v>2024</v>
      </c>
      <c r="K13567" t="str">
        <f>IF(Table1[[#This Row],[Age]]&lt;20,"&lt;20",
   IF(Table1[[#This Row],[Age]]&lt;=30,"20-30",
   IF(Table1[[#This Row],[Age]]&lt;=40,"30-40",
   IF(Table1[[#This Row],[Age]]&lt;=50,"40-50",
   IF(Table1[[#This Row],[Age]]&lt;=60,"50-60",
   IF(Table1[[#This Row],[Age]]&lt;=70,"60-70","70+"))))))</f>
        <v>20-30</v>
      </c>
      <c r="L13567" t="str">
        <f t="shared" si="633"/>
        <v>QTY3</v>
      </c>
    </row>
    <row r="13568" spans="1:12" x14ac:dyDescent="0.3">
      <c r="A13568" s="2" t="s">
        <v>12499</v>
      </c>
      <c r="B13568" s="2">
        <v>19</v>
      </c>
      <c r="C13568" s="2" t="s">
        <v>14321</v>
      </c>
      <c r="D13568" s="2" t="s">
        <v>24443</v>
      </c>
      <c r="E13568" s="2">
        <v>1566.6</v>
      </c>
      <c r="F13568" s="2">
        <v>11</v>
      </c>
      <c r="G13568" s="2">
        <v>17232.599999999999</v>
      </c>
      <c r="H13568" s="3" t="s">
        <v>25972</v>
      </c>
      <c r="I13568" s="7" t="str">
        <f t="shared" si="634"/>
        <v>Dec</v>
      </c>
      <c r="J13568">
        <f t="shared" si="635"/>
        <v>2024</v>
      </c>
      <c r="K13568" t="str">
        <f>IF(Table1[[#This Row],[Age]]&lt;20,"&lt;20",
   IF(Table1[[#This Row],[Age]]&lt;=30,"20-30",
   IF(Table1[[#This Row],[Age]]&lt;=40,"30-40",
   IF(Table1[[#This Row],[Age]]&lt;=50,"40-50",
   IF(Table1[[#This Row],[Age]]&lt;=60,"50-60",
   IF(Table1[[#This Row],[Age]]&lt;=70,"60-70","70+"))))))</f>
        <v>&lt;20</v>
      </c>
      <c r="L13568" t="str">
        <f t="shared" si="633"/>
        <v>QTY3</v>
      </c>
    </row>
    <row r="13569" spans="1:12" x14ac:dyDescent="0.3">
      <c r="A13569" s="2" t="s">
        <v>12500</v>
      </c>
      <c r="B13569" s="2">
        <v>38</v>
      </c>
      <c r="C13569" s="2" t="s">
        <v>23618</v>
      </c>
      <c r="D13569" s="2" t="s">
        <v>24480</v>
      </c>
      <c r="E13569" s="2">
        <v>7239.09</v>
      </c>
      <c r="F13569" s="2">
        <v>1</v>
      </c>
      <c r="G13569" s="2">
        <v>7239.09</v>
      </c>
      <c r="H13569" s="3" t="s">
        <v>25972</v>
      </c>
      <c r="I13569" s="7" t="str">
        <f t="shared" si="634"/>
        <v>Dec</v>
      </c>
      <c r="J13569">
        <f t="shared" si="635"/>
        <v>2024</v>
      </c>
      <c r="K13569" t="str">
        <f>IF(Table1[[#This Row],[Age]]&lt;20,"&lt;20",
   IF(Table1[[#This Row],[Age]]&lt;=30,"20-30",
   IF(Table1[[#This Row],[Age]]&lt;=40,"30-40",
   IF(Table1[[#This Row],[Age]]&lt;=50,"40-50",
   IF(Table1[[#This Row],[Age]]&lt;=60,"50-60",
   IF(Table1[[#This Row],[Age]]&lt;=70,"60-70","70+"))))))</f>
        <v>30-40</v>
      </c>
      <c r="L13569" t="str">
        <f t="shared" si="633"/>
        <v>QTY3</v>
      </c>
    </row>
    <row r="13570" spans="1:12" x14ac:dyDescent="0.3">
      <c r="A13570" s="2" t="s">
        <v>2551</v>
      </c>
      <c r="B13570" s="2">
        <v>48</v>
      </c>
      <c r="C13570" s="2" t="s">
        <v>23619</v>
      </c>
      <c r="D13570" s="2" t="s">
        <v>24480</v>
      </c>
      <c r="E13570" s="2">
        <v>653.47</v>
      </c>
      <c r="F13570" s="2">
        <v>97</v>
      </c>
      <c r="G13570" s="2">
        <v>63386.59</v>
      </c>
      <c r="H13570" s="3" t="s">
        <v>25972</v>
      </c>
      <c r="I13570" s="7" t="str">
        <f t="shared" si="634"/>
        <v>Dec</v>
      </c>
      <c r="J13570">
        <f t="shared" si="635"/>
        <v>2024</v>
      </c>
      <c r="K13570" t="str">
        <f>IF(Table1[[#This Row],[Age]]&lt;20,"&lt;20",
   IF(Table1[[#This Row],[Age]]&lt;=30,"20-30",
   IF(Table1[[#This Row],[Age]]&lt;=40,"30-40",
   IF(Table1[[#This Row],[Age]]&lt;=50,"40-50",
   IF(Table1[[#This Row],[Age]]&lt;=60,"50-60",
   IF(Table1[[#This Row],[Age]]&lt;=70,"60-70","70+"))))))</f>
        <v>40-50</v>
      </c>
      <c r="L13570" t="str">
        <f t="shared" ref="L13570:L13633" si="636">IF(OR(MONTH(H13570)=4, MONTH(H13570)=5, MONTH(H13570)=6, MONTH(H13570)=7), "QTY1",
IF(OR(MONTH(H13570)=8, MONTH(H13570)=9, MONTH(H13570)=10, MONTH(H13570)=11), "QTY2",
IF(OR(MONTH(H13570)=12, MONTH(H13570)=1), "QTY3", "QTY4")))</f>
        <v>QTY3</v>
      </c>
    </row>
    <row r="13571" spans="1:12" x14ac:dyDescent="0.3">
      <c r="A13571" s="2" t="s">
        <v>12501</v>
      </c>
      <c r="B13571" s="2">
        <v>51</v>
      </c>
      <c r="C13571" s="2" t="s">
        <v>14104</v>
      </c>
      <c r="D13571" s="2" t="s">
        <v>24608</v>
      </c>
      <c r="E13571" s="2">
        <v>5579.04</v>
      </c>
      <c r="F13571" s="2">
        <v>70</v>
      </c>
      <c r="G13571" s="2">
        <v>390532.8</v>
      </c>
      <c r="H13571" s="3" t="s">
        <v>25972</v>
      </c>
      <c r="I13571" s="7" t="str">
        <f t="shared" ref="I13571:I13634" si="637">TEXT(H13571,"MMM")</f>
        <v>Dec</v>
      </c>
      <c r="J13571">
        <f t="shared" ref="J13571:J13634" si="638">YEAR(H13571)</f>
        <v>2024</v>
      </c>
      <c r="K13571" t="str">
        <f>IF(Table1[[#This Row],[Age]]&lt;20,"&lt;20",
   IF(Table1[[#This Row],[Age]]&lt;=30,"20-30",
   IF(Table1[[#This Row],[Age]]&lt;=40,"30-40",
   IF(Table1[[#This Row],[Age]]&lt;=50,"40-50",
   IF(Table1[[#This Row],[Age]]&lt;=60,"50-60",
   IF(Table1[[#This Row],[Age]]&lt;=70,"60-70","70+"))))))</f>
        <v>50-60</v>
      </c>
      <c r="L13571" t="str">
        <f t="shared" si="636"/>
        <v>QTY3</v>
      </c>
    </row>
    <row r="13572" spans="1:12" x14ac:dyDescent="0.3">
      <c r="A13572" s="2" t="s">
        <v>12502</v>
      </c>
      <c r="B13572" s="2">
        <v>27</v>
      </c>
      <c r="C13572" s="2" t="s">
        <v>23620</v>
      </c>
      <c r="D13572" s="2" t="s">
        <v>24610</v>
      </c>
      <c r="E13572" s="2">
        <v>6719.75</v>
      </c>
      <c r="F13572" s="2">
        <v>44</v>
      </c>
      <c r="G13572" s="2">
        <v>295669</v>
      </c>
      <c r="H13572" s="3" t="s">
        <v>25972</v>
      </c>
      <c r="I13572" s="7" t="str">
        <f t="shared" si="637"/>
        <v>Dec</v>
      </c>
      <c r="J13572">
        <f t="shared" si="638"/>
        <v>2024</v>
      </c>
      <c r="K13572" t="str">
        <f>IF(Table1[[#This Row],[Age]]&lt;20,"&lt;20",
   IF(Table1[[#This Row],[Age]]&lt;=30,"20-30",
   IF(Table1[[#This Row],[Age]]&lt;=40,"30-40",
   IF(Table1[[#This Row],[Age]]&lt;=50,"40-50",
   IF(Table1[[#This Row],[Age]]&lt;=60,"50-60",
   IF(Table1[[#This Row],[Age]]&lt;=70,"60-70","70+"))))))</f>
        <v>20-30</v>
      </c>
      <c r="L13572" t="str">
        <f t="shared" si="636"/>
        <v>QTY3</v>
      </c>
    </row>
    <row r="13573" spans="1:12" x14ac:dyDescent="0.3">
      <c r="A13573" s="2" t="s">
        <v>12503</v>
      </c>
      <c r="B13573" s="2">
        <v>53</v>
      </c>
      <c r="C13573" s="2" t="s">
        <v>23621</v>
      </c>
      <c r="D13573" s="2" t="s">
        <v>24505</v>
      </c>
      <c r="E13573" s="2">
        <v>9007.74</v>
      </c>
      <c r="F13573" s="2">
        <v>65</v>
      </c>
      <c r="G13573" s="2">
        <v>585503.1</v>
      </c>
      <c r="H13573" s="3" t="s">
        <v>25972</v>
      </c>
      <c r="I13573" s="7" t="str">
        <f t="shared" si="637"/>
        <v>Dec</v>
      </c>
      <c r="J13573">
        <f t="shared" si="638"/>
        <v>2024</v>
      </c>
      <c r="K13573" t="str">
        <f>IF(Table1[[#This Row],[Age]]&lt;20,"&lt;20",
   IF(Table1[[#This Row],[Age]]&lt;=30,"20-30",
   IF(Table1[[#This Row],[Age]]&lt;=40,"30-40",
   IF(Table1[[#This Row],[Age]]&lt;=50,"40-50",
   IF(Table1[[#This Row],[Age]]&lt;=60,"50-60",
   IF(Table1[[#This Row],[Age]]&lt;=70,"60-70","70+"))))))</f>
        <v>50-60</v>
      </c>
      <c r="L13573" t="str">
        <f t="shared" si="636"/>
        <v>QTY3</v>
      </c>
    </row>
    <row r="13574" spans="1:12" x14ac:dyDescent="0.3">
      <c r="A13574" s="2" t="s">
        <v>12504</v>
      </c>
      <c r="B13574" s="2">
        <v>61</v>
      </c>
      <c r="C13574" s="2" t="s">
        <v>23622</v>
      </c>
      <c r="D13574" s="2" t="s">
        <v>24591</v>
      </c>
      <c r="E13574" s="2">
        <v>3740.63</v>
      </c>
      <c r="F13574" s="2">
        <v>36</v>
      </c>
      <c r="G13574" s="2">
        <v>134662.68</v>
      </c>
      <c r="H13574" s="3" t="s">
        <v>25973</v>
      </c>
      <c r="I13574" s="7" t="str">
        <f t="shared" si="637"/>
        <v>Dec</v>
      </c>
      <c r="J13574">
        <f t="shared" si="638"/>
        <v>2024</v>
      </c>
      <c r="K13574" t="str">
        <f>IF(Table1[[#This Row],[Age]]&lt;20,"&lt;20",
   IF(Table1[[#This Row],[Age]]&lt;=30,"20-30",
   IF(Table1[[#This Row],[Age]]&lt;=40,"30-40",
   IF(Table1[[#This Row],[Age]]&lt;=50,"40-50",
   IF(Table1[[#This Row],[Age]]&lt;=60,"50-60",
   IF(Table1[[#This Row],[Age]]&lt;=70,"60-70","70+"))))))</f>
        <v>60-70</v>
      </c>
      <c r="L13574" t="str">
        <f t="shared" si="636"/>
        <v>QTY3</v>
      </c>
    </row>
    <row r="13575" spans="1:12" x14ac:dyDescent="0.3">
      <c r="A13575" s="2" t="s">
        <v>12505</v>
      </c>
      <c r="B13575" s="2">
        <v>44</v>
      </c>
      <c r="C13575" s="2" t="s">
        <v>23623</v>
      </c>
      <c r="D13575" s="2" t="s">
        <v>24610</v>
      </c>
      <c r="E13575" s="2">
        <v>7804.04</v>
      </c>
      <c r="F13575" s="2">
        <v>97</v>
      </c>
      <c r="G13575" s="2">
        <v>756991.88</v>
      </c>
      <c r="H13575" s="3" t="s">
        <v>25973</v>
      </c>
      <c r="I13575" s="7" t="str">
        <f t="shared" si="637"/>
        <v>Dec</v>
      </c>
      <c r="J13575">
        <f t="shared" si="638"/>
        <v>2024</v>
      </c>
      <c r="K13575" t="str">
        <f>IF(Table1[[#This Row],[Age]]&lt;20,"&lt;20",
   IF(Table1[[#This Row],[Age]]&lt;=30,"20-30",
   IF(Table1[[#This Row],[Age]]&lt;=40,"30-40",
   IF(Table1[[#This Row],[Age]]&lt;=50,"40-50",
   IF(Table1[[#This Row],[Age]]&lt;=60,"50-60",
   IF(Table1[[#This Row],[Age]]&lt;=70,"60-70","70+"))))))</f>
        <v>40-50</v>
      </c>
      <c r="L13575" t="str">
        <f t="shared" si="636"/>
        <v>QTY3</v>
      </c>
    </row>
    <row r="13576" spans="1:12" x14ac:dyDescent="0.3">
      <c r="A13576" s="2" t="s">
        <v>12506</v>
      </c>
      <c r="B13576" s="2">
        <v>43</v>
      </c>
      <c r="C13576" s="2" t="s">
        <v>23624</v>
      </c>
      <c r="D13576" s="2" t="s">
        <v>24489</v>
      </c>
      <c r="E13576" s="2">
        <v>8321.5</v>
      </c>
      <c r="F13576" s="2">
        <v>56</v>
      </c>
      <c r="G13576" s="2">
        <v>466004</v>
      </c>
      <c r="H13576" s="3" t="s">
        <v>25973</v>
      </c>
      <c r="I13576" s="7" t="str">
        <f t="shared" si="637"/>
        <v>Dec</v>
      </c>
      <c r="J13576">
        <f t="shared" si="638"/>
        <v>2024</v>
      </c>
      <c r="K13576" t="str">
        <f>IF(Table1[[#This Row],[Age]]&lt;20,"&lt;20",
   IF(Table1[[#This Row],[Age]]&lt;=30,"20-30",
   IF(Table1[[#This Row],[Age]]&lt;=40,"30-40",
   IF(Table1[[#This Row],[Age]]&lt;=50,"40-50",
   IF(Table1[[#This Row],[Age]]&lt;=60,"50-60",
   IF(Table1[[#This Row],[Age]]&lt;=70,"60-70","70+"))))))</f>
        <v>40-50</v>
      </c>
      <c r="L13576" t="str">
        <f t="shared" si="636"/>
        <v>QTY3</v>
      </c>
    </row>
    <row r="13577" spans="1:12" x14ac:dyDescent="0.3">
      <c r="A13577" s="2" t="s">
        <v>3770</v>
      </c>
      <c r="B13577" s="2">
        <v>30</v>
      </c>
      <c r="C13577" s="2" t="s">
        <v>23625</v>
      </c>
      <c r="D13577" s="2" t="s">
        <v>24482</v>
      </c>
      <c r="E13577" s="2">
        <v>1256.03</v>
      </c>
      <c r="F13577" s="2">
        <v>8</v>
      </c>
      <c r="G13577" s="2">
        <v>10048.24</v>
      </c>
      <c r="H13577" s="3" t="s">
        <v>25973</v>
      </c>
      <c r="I13577" s="7" t="str">
        <f t="shared" si="637"/>
        <v>Dec</v>
      </c>
      <c r="J13577">
        <f t="shared" si="638"/>
        <v>2024</v>
      </c>
      <c r="K13577" t="str">
        <f>IF(Table1[[#This Row],[Age]]&lt;20,"&lt;20",
   IF(Table1[[#This Row],[Age]]&lt;=30,"20-30",
   IF(Table1[[#This Row],[Age]]&lt;=40,"30-40",
   IF(Table1[[#This Row],[Age]]&lt;=50,"40-50",
   IF(Table1[[#This Row],[Age]]&lt;=60,"50-60",
   IF(Table1[[#This Row],[Age]]&lt;=70,"60-70","70+"))))))</f>
        <v>20-30</v>
      </c>
      <c r="L13577" t="str">
        <f t="shared" si="636"/>
        <v>QTY3</v>
      </c>
    </row>
    <row r="13578" spans="1:12" x14ac:dyDescent="0.3">
      <c r="A13578" s="2" t="s">
        <v>5703</v>
      </c>
      <c r="B13578" s="2">
        <v>20</v>
      </c>
      <c r="C13578" s="2" t="s">
        <v>23626</v>
      </c>
      <c r="D13578" s="2" t="s">
        <v>24437</v>
      </c>
      <c r="E13578" s="2">
        <v>1791.12</v>
      </c>
      <c r="F13578" s="2">
        <v>21</v>
      </c>
      <c r="G13578" s="2">
        <v>37613.519999999997</v>
      </c>
      <c r="H13578" s="3" t="s">
        <v>25973</v>
      </c>
      <c r="I13578" s="7" t="str">
        <f t="shared" si="637"/>
        <v>Dec</v>
      </c>
      <c r="J13578">
        <f t="shared" si="638"/>
        <v>2024</v>
      </c>
      <c r="K13578" t="str">
        <f>IF(Table1[[#This Row],[Age]]&lt;20,"&lt;20",
   IF(Table1[[#This Row],[Age]]&lt;=30,"20-30",
   IF(Table1[[#This Row],[Age]]&lt;=40,"30-40",
   IF(Table1[[#This Row],[Age]]&lt;=50,"40-50",
   IF(Table1[[#This Row],[Age]]&lt;=60,"50-60",
   IF(Table1[[#This Row],[Age]]&lt;=70,"60-70","70+"))))))</f>
        <v>20-30</v>
      </c>
      <c r="L13578" t="str">
        <f t="shared" si="636"/>
        <v>QTY3</v>
      </c>
    </row>
    <row r="13579" spans="1:12" x14ac:dyDescent="0.3">
      <c r="A13579" s="2" t="s">
        <v>12507</v>
      </c>
      <c r="B13579" s="2">
        <v>50</v>
      </c>
      <c r="C13579" s="2" t="s">
        <v>16240</v>
      </c>
      <c r="D13579" s="2" t="s">
        <v>24527</v>
      </c>
      <c r="E13579" s="2">
        <v>2398.64</v>
      </c>
      <c r="F13579" s="2">
        <v>2</v>
      </c>
      <c r="G13579" s="2">
        <v>4797.28</v>
      </c>
      <c r="H13579" s="3" t="s">
        <v>25974</v>
      </c>
      <c r="I13579" s="7" t="str">
        <f t="shared" si="637"/>
        <v>Dec</v>
      </c>
      <c r="J13579">
        <f t="shared" si="638"/>
        <v>2024</v>
      </c>
      <c r="K13579" t="str">
        <f>IF(Table1[[#This Row],[Age]]&lt;20,"&lt;20",
   IF(Table1[[#This Row],[Age]]&lt;=30,"20-30",
   IF(Table1[[#This Row],[Age]]&lt;=40,"30-40",
   IF(Table1[[#This Row],[Age]]&lt;=50,"40-50",
   IF(Table1[[#This Row],[Age]]&lt;=60,"50-60",
   IF(Table1[[#This Row],[Age]]&lt;=70,"60-70","70+"))))))</f>
        <v>40-50</v>
      </c>
      <c r="L13579" t="str">
        <f t="shared" si="636"/>
        <v>QTY3</v>
      </c>
    </row>
    <row r="13580" spans="1:12" x14ac:dyDescent="0.3">
      <c r="A13580" s="2" t="s">
        <v>12508</v>
      </c>
      <c r="B13580" s="2">
        <v>48</v>
      </c>
      <c r="C13580" s="2" t="s">
        <v>23627</v>
      </c>
      <c r="D13580" s="2" t="s">
        <v>24646</v>
      </c>
      <c r="E13580" s="2">
        <v>4418.8900000000003</v>
      </c>
      <c r="F13580" s="2">
        <v>70</v>
      </c>
      <c r="G13580" s="2">
        <v>309322.3</v>
      </c>
      <c r="H13580" s="3" t="s">
        <v>25974</v>
      </c>
      <c r="I13580" s="7" t="str">
        <f t="shared" si="637"/>
        <v>Dec</v>
      </c>
      <c r="J13580">
        <f t="shared" si="638"/>
        <v>2024</v>
      </c>
      <c r="K13580" t="str">
        <f>IF(Table1[[#This Row],[Age]]&lt;20,"&lt;20",
   IF(Table1[[#This Row],[Age]]&lt;=30,"20-30",
   IF(Table1[[#This Row],[Age]]&lt;=40,"30-40",
   IF(Table1[[#This Row],[Age]]&lt;=50,"40-50",
   IF(Table1[[#This Row],[Age]]&lt;=60,"50-60",
   IF(Table1[[#This Row],[Age]]&lt;=70,"60-70","70+"))))))</f>
        <v>40-50</v>
      </c>
      <c r="L13580" t="str">
        <f t="shared" si="636"/>
        <v>QTY3</v>
      </c>
    </row>
    <row r="13581" spans="1:12" x14ac:dyDescent="0.3">
      <c r="A13581" s="2" t="s">
        <v>12509</v>
      </c>
      <c r="B13581" s="2">
        <v>41</v>
      </c>
      <c r="C13581" s="2" t="s">
        <v>14352</v>
      </c>
      <c r="D13581" s="2" t="s">
        <v>24448</v>
      </c>
      <c r="E13581" s="2">
        <v>4166.97</v>
      </c>
      <c r="F13581" s="2">
        <v>20</v>
      </c>
      <c r="G13581" s="2">
        <v>83339.399999999994</v>
      </c>
      <c r="H13581" s="3" t="s">
        <v>25974</v>
      </c>
      <c r="I13581" s="7" t="str">
        <f t="shared" si="637"/>
        <v>Dec</v>
      </c>
      <c r="J13581">
        <f t="shared" si="638"/>
        <v>2024</v>
      </c>
      <c r="K13581" t="str">
        <f>IF(Table1[[#This Row],[Age]]&lt;20,"&lt;20",
   IF(Table1[[#This Row],[Age]]&lt;=30,"20-30",
   IF(Table1[[#This Row],[Age]]&lt;=40,"30-40",
   IF(Table1[[#This Row],[Age]]&lt;=50,"40-50",
   IF(Table1[[#This Row],[Age]]&lt;=60,"50-60",
   IF(Table1[[#This Row],[Age]]&lt;=70,"60-70","70+"))))))</f>
        <v>40-50</v>
      </c>
      <c r="L13581" t="str">
        <f t="shared" si="636"/>
        <v>QTY3</v>
      </c>
    </row>
    <row r="13582" spans="1:12" x14ac:dyDescent="0.3">
      <c r="A13582" s="2" t="s">
        <v>12510</v>
      </c>
      <c r="B13582" s="2">
        <v>20</v>
      </c>
      <c r="C13582" s="2" t="s">
        <v>16294</v>
      </c>
      <c r="D13582" s="2" t="s">
        <v>24645</v>
      </c>
      <c r="E13582" s="2">
        <v>4458.08</v>
      </c>
      <c r="F13582" s="2">
        <v>19</v>
      </c>
      <c r="G13582" s="2">
        <v>84703.52</v>
      </c>
      <c r="H13582" s="3" t="s">
        <v>25974</v>
      </c>
      <c r="I13582" s="7" t="str">
        <f t="shared" si="637"/>
        <v>Dec</v>
      </c>
      <c r="J13582">
        <f t="shared" si="638"/>
        <v>2024</v>
      </c>
      <c r="K13582" t="str">
        <f>IF(Table1[[#This Row],[Age]]&lt;20,"&lt;20",
   IF(Table1[[#This Row],[Age]]&lt;=30,"20-30",
   IF(Table1[[#This Row],[Age]]&lt;=40,"30-40",
   IF(Table1[[#This Row],[Age]]&lt;=50,"40-50",
   IF(Table1[[#This Row],[Age]]&lt;=60,"50-60",
   IF(Table1[[#This Row],[Age]]&lt;=70,"60-70","70+"))))))</f>
        <v>20-30</v>
      </c>
      <c r="L13582" t="str">
        <f t="shared" si="636"/>
        <v>QTY3</v>
      </c>
    </row>
    <row r="13583" spans="1:12" x14ac:dyDescent="0.3">
      <c r="A13583" s="2" t="s">
        <v>5159</v>
      </c>
      <c r="B13583" s="2">
        <v>62</v>
      </c>
      <c r="C13583" s="2" t="s">
        <v>14104</v>
      </c>
      <c r="D13583" s="2" t="s">
        <v>24532</v>
      </c>
      <c r="E13583" s="2">
        <v>637.08000000000004</v>
      </c>
      <c r="F13583" s="2">
        <v>65</v>
      </c>
      <c r="G13583" s="2">
        <v>41410.199999999997</v>
      </c>
      <c r="H13583" s="3" t="s">
        <v>25974</v>
      </c>
      <c r="I13583" s="7" t="str">
        <f t="shared" si="637"/>
        <v>Dec</v>
      </c>
      <c r="J13583">
        <f t="shared" si="638"/>
        <v>2024</v>
      </c>
      <c r="K13583" t="str">
        <f>IF(Table1[[#This Row],[Age]]&lt;20,"&lt;20",
   IF(Table1[[#This Row],[Age]]&lt;=30,"20-30",
   IF(Table1[[#This Row],[Age]]&lt;=40,"30-40",
   IF(Table1[[#This Row],[Age]]&lt;=50,"40-50",
   IF(Table1[[#This Row],[Age]]&lt;=60,"50-60",
   IF(Table1[[#This Row],[Age]]&lt;=70,"60-70","70+"))))))</f>
        <v>60-70</v>
      </c>
      <c r="L13583" t="str">
        <f t="shared" si="636"/>
        <v>QTY3</v>
      </c>
    </row>
    <row r="13584" spans="1:12" x14ac:dyDescent="0.3">
      <c r="A13584" s="2" t="s">
        <v>12511</v>
      </c>
      <c r="B13584" s="2">
        <v>39</v>
      </c>
      <c r="C13584" s="2" t="s">
        <v>23628</v>
      </c>
      <c r="D13584" s="2" t="s">
        <v>24507</v>
      </c>
      <c r="E13584" s="2">
        <v>1812.95</v>
      </c>
      <c r="F13584" s="2">
        <v>26</v>
      </c>
      <c r="G13584" s="2">
        <v>47136.7</v>
      </c>
      <c r="H13584" s="3" t="s">
        <v>25974</v>
      </c>
      <c r="I13584" s="7" t="str">
        <f t="shared" si="637"/>
        <v>Dec</v>
      </c>
      <c r="J13584">
        <f t="shared" si="638"/>
        <v>2024</v>
      </c>
      <c r="K13584" t="str">
        <f>IF(Table1[[#This Row],[Age]]&lt;20,"&lt;20",
   IF(Table1[[#This Row],[Age]]&lt;=30,"20-30",
   IF(Table1[[#This Row],[Age]]&lt;=40,"30-40",
   IF(Table1[[#This Row],[Age]]&lt;=50,"40-50",
   IF(Table1[[#This Row],[Age]]&lt;=60,"50-60",
   IF(Table1[[#This Row],[Age]]&lt;=70,"60-70","70+"))))))</f>
        <v>30-40</v>
      </c>
      <c r="L13584" t="str">
        <f t="shared" si="636"/>
        <v>QTY3</v>
      </c>
    </row>
    <row r="13585" spans="1:12" x14ac:dyDescent="0.3">
      <c r="A13585" s="2" t="s">
        <v>12512</v>
      </c>
      <c r="B13585" s="2">
        <v>49</v>
      </c>
      <c r="C13585" s="2" t="s">
        <v>23629</v>
      </c>
      <c r="D13585" s="2" t="s">
        <v>24418</v>
      </c>
      <c r="E13585" s="2">
        <v>353.92</v>
      </c>
      <c r="F13585" s="2">
        <v>27</v>
      </c>
      <c r="G13585" s="2">
        <v>9555.84</v>
      </c>
      <c r="H13585" s="3" t="s">
        <v>25974</v>
      </c>
      <c r="I13585" s="7" t="str">
        <f t="shared" si="637"/>
        <v>Dec</v>
      </c>
      <c r="J13585">
        <f t="shared" si="638"/>
        <v>2024</v>
      </c>
      <c r="K13585" t="str">
        <f>IF(Table1[[#This Row],[Age]]&lt;20,"&lt;20",
   IF(Table1[[#This Row],[Age]]&lt;=30,"20-30",
   IF(Table1[[#This Row],[Age]]&lt;=40,"30-40",
   IF(Table1[[#This Row],[Age]]&lt;=50,"40-50",
   IF(Table1[[#This Row],[Age]]&lt;=60,"50-60",
   IF(Table1[[#This Row],[Age]]&lt;=70,"60-70","70+"))))))</f>
        <v>40-50</v>
      </c>
      <c r="L13585" t="str">
        <f t="shared" si="636"/>
        <v>QTY3</v>
      </c>
    </row>
    <row r="13586" spans="1:12" x14ac:dyDescent="0.3">
      <c r="A13586" s="2" t="s">
        <v>12513</v>
      </c>
      <c r="B13586" s="2">
        <v>41</v>
      </c>
      <c r="C13586" s="2" t="s">
        <v>20314</v>
      </c>
      <c r="D13586" s="2" t="s">
        <v>24428</v>
      </c>
      <c r="E13586" s="2">
        <v>1337</v>
      </c>
      <c r="F13586" s="2">
        <v>39</v>
      </c>
      <c r="G13586" s="2">
        <v>52143</v>
      </c>
      <c r="H13586" s="3" t="s">
        <v>25974</v>
      </c>
      <c r="I13586" s="7" t="str">
        <f t="shared" si="637"/>
        <v>Dec</v>
      </c>
      <c r="J13586">
        <f t="shared" si="638"/>
        <v>2024</v>
      </c>
      <c r="K13586" t="str">
        <f>IF(Table1[[#This Row],[Age]]&lt;20,"&lt;20",
   IF(Table1[[#This Row],[Age]]&lt;=30,"20-30",
   IF(Table1[[#This Row],[Age]]&lt;=40,"30-40",
   IF(Table1[[#This Row],[Age]]&lt;=50,"40-50",
   IF(Table1[[#This Row],[Age]]&lt;=60,"50-60",
   IF(Table1[[#This Row],[Age]]&lt;=70,"60-70","70+"))))))</f>
        <v>40-50</v>
      </c>
      <c r="L13586" t="str">
        <f t="shared" si="636"/>
        <v>QTY3</v>
      </c>
    </row>
    <row r="13587" spans="1:12" x14ac:dyDescent="0.3">
      <c r="A13587" s="2" t="s">
        <v>12514</v>
      </c>
      <c r="B13587" s="2">
        <v>39</v>
      </c>
      <c r="C13587" s="2" t="s">
        <v>23630</v>
      </c>
      <c r="D13587" s="2" t="s">
        <v>24589</v>
      </c>
      <c r="E13587" s="2">
        <v>7478.44</v>
      </c>
      <c r="F13587" s="2">
        <v>73</v>
      </c>
      <c r="G13587" s="2">
        <v>545926.12</v>
      </c>
      <c r="H13587" s="3" t="s">
        <v>25974</v>
      </c>
      <c r="I13587" s="7" t="str">
        <f t="shared" si="637"/>
        <v>Dec</v>
      </c>
      <c r="J13587">
        <f t="shared" si="638"/>
        <v>2024</v>
      </c>
      <c r="K13587" t="str">
        <f>IF(Table1[[#This Row],[Age]]&lt;20,"&lt;20",
   IF(Table1[[#This Row],[Age]]&lt;=30,"20-30",
   IF(Table1[[#This Row],[Age]]&lt;=40,"30-40",
   IF(Table1[[#This Row],[Age]]&lt;=50,"40-50",
   IF(Table1[[#This Row],[Age]]&lt;=60,"50-60",
   IF(Table1[[#This Row],[Age]]&lt;=70,"60-70","70+"))))))</f>
        <v>30-40</v>
      </c>
      <c r="L13587" t="str">
        <f t="shared" si="636"/>
        <v>QTY3</v>
      </c>
    </row>
    <row r="13588" spans="1:12" x14ac:dyDescent="0.3">
      <c r="A13588" s="2" t="s">
        <v>12515</v>
      </c>
      <c r="B13588" s="2">
        <v>46</v>
      </c>
      <c r="C13588" s="2" t="s">
        <v>23631</v>
      </c>
      <c r="D13588" s="2" t="s">
        <v>24481</v>
      </c>
      <c r="E13588" s="2">
        <v>9229.4599999999991</v>
      </c>
      <c r="F13588" s="2">
        <v>62</v>
      </c>
      <c r="G13588" s="2">
        <v>572226.52</v>
      </c>
      <c r="H13588" s="3" t="s">
        <v>25974</v>
      </c>
      <c r="I13588" s="7" t="str">
        <f t="shared" si="637"/>
        <v>Dec</v>
      </c>
      <c r="J13588">
        <f t="shared" si="638"/>
        <v>2024</v>
      </c>
      <c r="K13588" t="str">
        <f>IF(Table1[[#This Row],[Age]]&lt;20,"&lt;20",
   IF(Table1[[#This Row],[Age]]&lt;=30,"20-30",
   IF(Table1[[#This Row],[Age]]&lt;=40,"30-40",
   IF(Table1[[#This Row],[Age]]&lt;=50,"40-50",
   IF(Table1[[#This Row],[Age]]&lt;=60,"50-60",
   IF(Table1[[#This Row],[Age]]&lt;=70,"60-70","70+"))))))</f>
        <v>40-50</v>
      </c>
      <c r="L13588" t="str">
        <f t="shared" si="636"/>
        <v>QTY3</v>
      </c>
    </row>
    <row r="13589" spans="1:12" x14ac:dyDescent="0.3">
      <c r="A13589" s="2" t="s">
        <v>12516</v>
      </c>
      <c r="B13589" s="2">
        <v>26</v>
      </c>
      <c r="C13589" s="2" t="s">
        <v>14765</v>
      </c>
      <c r="D13589" s="2" t="s">
        <v>24484</v>
      </c>
      <c r="E13589" s="2">
        <v>6576.66</v>
      </c>
      <c r="F13589" s="2">
        <v>10</v>
      </c>
      <c r="G13589" s="2">
        <v>65766.600000000006</v>
      </c>
      <c r="H13589" s="3" t="s">
        <v>25974</v>
      </c>
      <c r="I13589" s="7" t="str">
        <f t="shared" si="637"/>
        <v>Dec</v>
      </c>
      <c r="J13589">
        <f t="shared" si="638"/>
        <v>2024</v>
      </c>
      <c r="K13589" t="str">
        <f>IF(Table1[[#This Row],[Age]]&lt;20,"&lt;20",
   IF(Table1[[#This Row],[Age]]&lt;=30,"20-30",
   IF(Table1[[#This Row],[Age]]&lt;=40,"30-40",
   IF(Table1[[#This Row],[Age]]&lt;=50,"40-50",
   IF(Table1[[#This Row],[Age]]&lt;=60,"50-60",
   IF(Table1[[#This Row],[Age]]&lt;=70,"60-70","70+"))))))</f>
        <v>20-30</v>
      </c>
      <c r="L13589" t="str">
        <f t="shared" si="636"/>
        <v>QTY3</v>
      </c>
    </row>
    <row r="13590" spans="1:12" x14ac:dyDescent="0.3">
      <c r="A13590" s="2" t="s">
        <v>12517</v>
      </c>
      <c r="B13590" s="2">
        <v>58</v>
      </c>
      <c r="C13590" s="2" t="s">
        <v>23632</v>
      </c>
      <c r="D13590" s="2" t="s">
        <v>24420</v>
      </c>
      <c r="E13590" s="2">
        <v>3480.97</v>
      </c>
      <c r="F13590" s="2">
        <v>96</v>
      </c>
      <c r="G13590" s="2">
        <v>334173.12</v>
      </c>
      <c r="H13590" s="3" t="s">
        <v>25974</v>
      </c>
      <c r="I13590" s="7" t="str">
        <f t="shared" si="637"/>
        <v>Dec</v>
      </c>
      <c r="J13590">
        <f t="shared" si="638"/>
        <v>2024</v>
      </c>
      <c r="K13590" t="str">
        <f>IF(Table1[[#This Row],[Age]]&lt;20,"&lt;20",
   IF(Table1[[#This Row],[Age]]&lt;=30,"20-30",
   IF(Table1[[#This Row],[Age]]&lt;=40,"30-40",
   IF(Table1[[#This Row],[Age]]&lt;=50,"40-50",
   IF(Table1[[#This Row],[Age]]&lt;=60,"50-60",
   IF(Table1[[#This Row],[Age]]&lt;=70,"60-70","70+"))))))</f>
        <v>50-60</v>
      </c>
      <c r="L13590" t="str">
        <f t="shared" si="636"/>
        <v>QTY3</v>
      </c>
    </row>
    <row r="13591" spans="1:12" x14ac:dyDescent="0.3">
      <c r="A13591" s="2" t="s">
        <v>12518</v>
      </c>
      <c r="B13591" s="2">
        <v>46</v>
      </c>
      <c r="C13591" s="2" t="s">
        <v>15287</v>
      </c>
      <c r="D13591" s="2" t="s">
        <v>24545</v>
      </c>
      <c r="E13591" s="2">
        <v>4760.5200000000004</v>
      </c>
      <c r="F13591" s="2">
        <v>65</v>
      </c>
      <c r="G13591" s="2">
        <v>309433.8</v>
      </c>
      <c r="H13591" s="3" t="s">
        <v>25975</v>
      </c>
      <c r="I13591" s="7" t="str">
        <f t="shared" si="637"/>
        <v>Dec</v>
      </c>
      <c r="J13591">
        <f t="shared" si="638"/>
        <v>2024</v>
      </c>
      <c r="K13591" t="str">
        <f>IF(Table1[[#This Row],[Age]]&lt;20,"&lt;20",
   IF(Table1[[#This Row],[Age]]&lt;=30,"20-30",
   IF(Table1[[#This Row],[Age]]&lt;=40,"30-40",
   IF(Table1[[#This Row],[Age]]&lt;=50,"40-50",
   IF(Table1[[#This Row],[Age]]&lt;=60,"50-60",
   IF(Table1[[#This Row],[Age]]&lt;=70,"60-70","70+"))))))</f>
        <v>40-50</v>
      </c>
      <c r="L13591" t="str">
        <f t="shared" si="636"/>
        <v>QTY3</v>
      </c>
    </row>
    <row r="13592" spans="1:12" x14ac:dyDescent="0.3">
      <c r="A13592" s="2" t="s">
        <v>12519</v>
      </c>
      <c r="B13592" s="2">
        <v>39</v>
      </c>
      <c r="C13592" s="2" t="s">
        <v>23633</v>
      </c>
      <c r="D13592" s="2" t="s">
        <v>24474</v>
      </c>
      <c r="E13592" s="2">
        <v>728.76</v>
      </c>
      <c r="F13592" s="2">
        <v>43</v>
      </c>
      <c r="G13592" s="2">
        <v>31336.68</v>
      </c>
      <c r="H13592" s="3" t="s">
        <v>25975</v>
      </c>
      <c r="I13592" s="7" t="str">
        <f t="shared" si="637"/>
        <v>Dec</v>
      </c>
      <c r="J13592">
        <f t="shared" si="638"/>
        <v>2024</v>
      </c>
      <c r="K13592" t="str">
        <f>IF(Table1[[#This Row],[Age]]&lt;20,"&lt;20",
   IF(Table1[[#This Row],[Age]]&lt;=30,"20-30",
   IF(Table1[[#This Row],[Age]]&lt;=40,"30-40",
   IF(Table1[[#This Row],[Age]]&lt;=50,"40-50",
   IF(Table1[[#This Row],[Age]]&lt;=60,"50-60",
   IF(Table1[[#This Row],[Age]]&lt;=70,"60-70","70+"))))))</f>
        <v>30-40</v>
      </c>
      <c r="L13592" t="str">
        <f t="shared" si="636"/>
        <v>QTY3</v>
      </c>
    </row>
    <row r="13593" spans="1:12" x14ac:dyDescent="0.3">
      <c r="A13593" s="2" t="s">
        <v>10064</v>
      </c>
      <c r="B13593" s="2">
        <v>65</v>
      </c>
      <c r="C13593" s="2" t="s">
        <v>19674</v>
      </c>
      <c r="D13593" s="2" t="s">
        <v>24595</v>
      </c>
      <c r="E13593" s="2">
        <v>1664.36</v>
      </c>
      <c r="F13593" s="2">
        <v>42</v>
      </c>
      <c r="G13593" s="2">
        <v>69903.12</v>
      </c>
      <c r="H13593" s="3" t="s">
        <v>25975</v>
      </c>
      <c r="I13593" s="7" t="str">
        <f t="shared" si="637"/>
        <v>Dec</v>
      </c>
      <c r="J13593">
        <f t="shared" si="638"/>
        <v>2024</v>
      </c>
      <c r="K13593" t="str">
        <f>IF(Table1[[#This Row],[Age]]&lt;20,"&lt;20",
   IF(Table1[[#This Row],[Age]]&lt;=30,"20-30",
   IF(Table1[[#This Row],[Age]]&lt;=40,"30-40",
   IF(Table1[[#This Row],[Age]]&lt;=50,"40-50",
   IF(Table1[[#This Row],[Age]]&lt;=60,"50-60",
   IF(Table1[[#This Row],[Age]]&lt;=70,"60-70","70+"))))))</f>
        <v>60-70</v>
      </c>
      <c r="L13593" t="str">
        <f t="shared" si="636"/>
        <v>QTY3</v>
      </c>
    </row>
    <row r="13594" spans="1:12" x14ac:dyDescent="0.3">
      <c r="A13594" s="2" t="s">
        <v>12520</v>
      </c>
      <c r="B13594" s="2">
        <v>60</v>
      </c>
      <c r="C13594" s="2" t="s">
        <v>23634</v>
      </c>
      <c r="D13594" s="2" t="s">
        <v>24463</v>
      </c>
      <c r="E13594" s="2">
        <v>4002.4</v>
      </c>
      <c r="F13594" s="2">
        <v>62</v>
      </c>
      <c r="G13594" s="2">
        <v>248148.8</v>
      </c>
      <c r="H13594" s="3" t="s">
        <v>25975</v>
      </c>
      <c r="I13594" s="7" t="str">
        <f t="shared" si="637"/>
        <v>Dec</v>
      </c>
      <c r="J13594">
        <f t="shared" si="638"/>
        <v>2024</v>
      </c>
      <c r="K13594" t="str">
        <f>IF(Table1[[#This Row],[Age]]&lt;20,"&lt;20",
   IF(Table1[[#This Row],[Age]]&lt;=30,"20-30",
   IF(Table1[[#This Row],[Age]]&lt;=40,"30-40",
   IF(Table1[[#This Row],[Age]]&lt;=50,"40-50",
   IF(Table1[[#This Row],[Age]]&lt;=60,"50-60",
   IF(Table1[[#This Row],[Age]]&lt;=70,"60-70","70+"))))))</f>
        <v>50-60</v>
      </c>
      <c r="L13594" t="str">
        <f t="shared" si="636"/>
        <v>QTY3</v>
      </c>
    </row>
    <row r="13595" spans="1:12" x14ac:dyDescent="0.3">
      <c r="A13595" s="2" t="s">
        <v>12521</v>
      </c>
      <c r="B13595" s="2">
        <v>54</v>
      </c>
      <c r="C13595" s="2" t="s">
        <v>23635</v>
      </c>
      <c r="D13595" s="2" t="s">
        <v>24573</v>
      </c>
      <c r="E13595" s="2">
        <v>3722.12</v>
      </c>
      <c r="F13595" s="2">
        <v>40</v>
      </c>
      <c r="G13595" s="2">
        <v>148884.79999999999</v>
      </c>
      <c r="H13595" s="3" t="s">
        <v>25975</v>
      </c>
      <c r="I13595" s="7" t="str">
        <f t="shared" si="637"/>
        <v>Dec</v>
      </c>
      <c r="J13595">
        <f t="shared" si="638"/>
        <v>2024</v>
      </c>
      <c r="K13595" t="str">
        <f>IF(Table1[[#This Row],[Age]]&lt;20,"&lt;20",
   IF(Table1[[#This Row],[Age]]&lt;=30,"20-30",
   IF(Table1[[#This Row],[Age]]&lt;=40,"30-40",
   IF(Table1[[#This Row],[Age]]&lt;=50,"40-50",
   IF(Table1[[#This Row],[Age]]&lt;=60,"50-60",
   IF(Table1[[#This Row],[Age]]&lt;=70,"60-70","70+"))))))</f>
        <v>50-60</v>
      </c>
      <c r="L13595" t="str">
        <f t="shared" si="636"/>
        <v>QTY3</v>
      </c>
    </row>
    <row r="13596" spans="1:12" x14ac:dyDescent="0.3">
      <c r="A13596" s="2" t="s">
        <v>12522</v>
      </c>
      <c r="B13596" s="2">
        <v>28</v>
      </c>
      <c r="C13596" s="2" t="s">
        <v>23636</v>
      </c>
      <c r="D13596" s="2" t="s">
        <v>24451</v>
      </c>
      <c r="E13596" s="2">
        <v>8046.54</v>
      </c>
      <c r="F13596" s="2">
        <v>70</v>
      </c>
      <c r="G13596" s="2">
        <v>563257.80000000005</v>
      </c>
      <c r="H13596" s="3" t="s">
        <v>25975</v>
      </c>
      <c r="I13596" s="7" t="str">
        <f t="shared" si="637"/>
        <v>Dec</v>
      </c>
      <c r="J13596">
        <f t="shared" si="638"/>
        <v>2024</v>
      </c>
      <c r="K13596" t="str">
        <f>IF(Table1[[#This Row],[Age]]&lt;20,"&lt;20",
   IF(Table1[[#This Row],[Age]]&lt;=30,"20-30",
   IF(Table1[[#This Row],[Age]]&lt;=40,"30-40",
   IF(Table1[[#This Row],[Age]]&lt;=50,"40-50",
   IF(Table1[[#This Row],[Age]]&lt;=60,"50-60",
   IF(Table1[[#This Row],[Age]]&lt;=70,"60-70","70+"))))))</f>
        <v>20-30</v>
      </c>
      <c r="L13596" t="str">
        <f t="shared" si="636"/>
        <v>QTY3</v>
      </c>
    </row>
    <row r="13597" spans="1:12" x14ac:dyDescent="0.3">
      <c r="A13597" s="2" t="s">
        <v>12523</v>
      </c>
      <c r="B13597" s="2">
        <v>54</v>
      </c>
      <c r="C13597" s="2" t="s">
        <v>23637</v>
      </c>
      <c r="D13597" s="2" t="s">
        <v>24529</v>
      </c>
      <c r="E13597" s="2">
        <v>3940.94</v>
      </c>
      <c r="F13597" s="2">
        <v>70</v>
      </c>
      <c r="G13597" s="2">
        <v>275865.8</v>
      </c>
      <c r="H13597" s="3" t="s">
        <v>25975</v>
      </c>
      <c r="I13597" s="7" t="str">
        <f t="shared" si="637"/>
        <v>Dec</v>
      </c>
      <c r="J13597">
        <f t="shared" si="638"/>
        <v>2024</v>
      </c>
      <c r="K13597" t="str">
        <f>IF(Table1[[#This Row],[Age]]&lt;20,"&lt;20",
   IF(Table1[[#This Row],[Age]]&lt;=30,"20-30",
   IF(Table1[[#This Row],[Age]]&lt;=40,"30-40",
   IF(Table1[[#This Row],[Age]]&lt;=50,"40-50",
   IF(Table1[[#This Row],[Age]]&lt;=60,"50-60",
   IF(Table1[[#This Row],[Age]]&lt;=70,"60-70","70+"))))))</f>
        <v>50-60</v>
      </c>
      <c r="L13597" t="str">
        <f t="shared" si="636"/>
        <v>QTY3</v>
      </c>
    </row>
    <row r="13598" spans="1:12" x14ac:dyDescent="0.3">
      <c r="A13598" s="2" t="s">
        <v>12524</v>
      </c>
      <c r="B13598" s="2">
        <v>65</v>
      </c>
      <c r="C13598" s="2" t="s">
        <v>20109</v>
      </c>
      <c r="D13598" s="2" t="s">
        <v>24554</v>
      </c>
      <c r="E13598" s="2">
        <v>4190.62</v>
      </c>
      <c r="F13598" s="2">
        <v>25</v>
      </c>
      <c r="G13598" s="2">
        <v>104765.5</v>
      </c>
      <c r="H13598" s="3" t="s">
        <v>25976</v>
      </c>
      <c r="I13598" s="7" t="str">
        <f t="shared" si="637"/>
        <v>Dec</v>
      </c>
      <c r="J13598">
        <f t="shared" si="638"/>
        <v>2024</v>
      </c>
      <c r="K13598" t="str">
        <f>IF(Table1[[#This Row],[Age]]&lt;20,"&lt;20",
   IF(Table1[[#This Row],[Age]]&lt;=30,"20-30",
   IF(Table1[[#This Row],[Age]]&lt;=40,"30-40",
   IF(Table1[[#This Row],[Age]]&lt;=50,"40-50",
   IF(Table1[[#This Row],[Age]]&lt;=60,"50-60",
   IF(Table1[[#This Row],[Age]]&lt;=70,"60-70","70+"))))))</f>
        <v>60-70</v>
      </c>
      <c r="L13598" t="str">
        <f t="shared" si="636"/>
        <v>QTY3</v>
      </c>
    </row>
    <row r="13599" spans="1:12" x14ac:dyDescent="0.3">
      <c r="A13599" s="2" t="s">
        <v>12525</v>
      </c>
      <c r="B13599" s="2">
        <v>20</v>
      </c>
      <c r="C13599" s="2" t="s">
        <v>14036</v>
      </c>
      <c r="D13599" s="2" t="s">
        <v>24633</v>
      </c>
      <c r="E13599" s="2">
        <v>477.89</v>
      </c>
      <c r="F13599" s="2">
        <v>71</v>
      </c>
      <c r="G13599" s="2">
        <v>33930.19</v>
      </c>
      <c r="H13599" s="3" t="s">
        <v>25976</v>
      </c>
      <c r="I13599" s="7" t="str">
        <f t="shared" si="637"/>
        <v>Dec</v>
      </c>
      <c r="J13599">
        <f t="shared" si="638"/>
        <v>2024</v>
      </c>
      <c r="K13599" t="str">
        <f>IF(Table1[[#This Row],[Age]]&lt;20,"&lt;20",
   IF(Table1[[#This Row],[Age]]&lt;=30,"20-30",
   IF(Table1[[#This Row],[Age]]&lt;=40,"30-40",
   IF(Table1[[#This Row],[Age]]&lt;=50,"40-50",
   IF(Table1[[#This Row],[Age]]&lt;=60,"50-60",
   IF(Table1[[#This Row],[Age]]&lt;=70,"60-70","70+"))))))</f>
        <v>20-30</v>
      </c>
      <c r="L13599" t="str">
        <f t="shared" si="636"/>
        <v>QTY3</v>
      </c>
    </row>
    <row r="13600" spans="1:12" x14ac:dyDescent="0.3">
      <c r="A13600" s="2" t="s">
        <v>12526</v>
      </c>
      <c r="B13600" s="2">
        <v>43</v>
      </c>
      <c r="C13600" s="2" t="s">
        <v>18253</v>
      </c>
      <c r="D13600" s="2" t="s">
        <v>24510</v>
      </c>
      <c r="E13600" s="2">
        <v>8519.64</v>
      </c>
      <c r="F13600" s="2">
        <v>74</v>
      </c>
      <c r="G13600" s="2">
        <v>630453.36</v>
      </c>
      <c r="H13600" s="3" t="s">
        <v>25976</v>
      </c>
      <c r="I13600" s="7" t="str">
        <f t="shared" si="637"/>
        <v>Dec</v>
      </c>
      <c r="J13600">
        <f t="shared" si="638"/>
        <v>2024</v>
      </c>
      <c r="K13600" t="str">
        <f>IF(Table1[[#This Row],[Age]]&lt;20,"&lt;20",
   IF(Table1[[#This Row],[Age]]&lt;=30,"20-30",
   IF(Table1[[#This Row],[Age]]&lt;=40,"30-40",
   IF(Table1[[#This Row],[Age]]&lt;=50,"40-50",
   IF(Table1[[#This Row],[Age]]&lt;=60,"50-60",
   IF(Table1[[#This Row],[Age]]&lt;=70,"60-70","70+"))))))</f>
        <v>40-50</v>
      </c>
      <c r="L13600" t="str">
        <f t="shared" si="636"/>
        <v>QTY3</v>
      </c>
    </row>
    <row r="13601" spans="1:12" x14ac:dyDescent="0.3">
      <c r="A13601" s="2" t="s">
        <v>12527</v>
      </c>
      <c r="B13601" s="2">
        <v>29</v>
      </c>
      <c r="C13601" s="2" t="s">
        <v>14483</v>
      </c>
      <c r="D13601" s="2" t="s">
        <v>24644</v>
      </c>
      <c r="E13601" s="2">
        <v>7473.69</v>
      </c>
      <c r="F13601" s="2">
        <v>17</v>
      </c>
      <c r="G13601" s="2">
        <v>127052.73</v>
      </c>
      <c r="H13601" s="3" t="s">
        <v>25976</v>
      </c>
      <c r="I13601" s="7" t="str">
        <f t="shared" si="637"/>
        <v>Dec</v>
      </c>
      <c r="J13601">
        <f t="shared" si="638"/>
        <v>2024</v>
      </c>
      <c r="K13601" t="str">
        <f>IF(Table1[[#This Row],[Age]]&lt;20,"&lt;20",
   IF(Table1[[#This Row],[Age]]&lt;=30,"20-30",
   IF(Table1[[#This Row],[Age]]&lt;=40,"30-40",
   IF(Table1[[#This Row],[Age]]&lt;=50,"40-50",
   IF(Table1[[#This Row],[Age]]&lt;=60,"50-60",
   IF(Table1[[#This Row],[Age]]&lt;=70,"60-70","70+"))))))</f>
        <v>20-30</v>
      </c>
      <c r="L13601" t="str">
        <f t="shared" si="636"/>
        <v>QTY3</v>
      </c>
    </row>
    <row r="13602" spans="1:12" x14ac:dyDescent="0.3">
      <c r="A13602" s="2" t="s">
        <v>12528</v>
      </c>
      <c r="B13602" s="2">
        <v>55</v>
      </c>
      <c r="C13602" s="2" t="s">
        <v>17633</v>
      </c>
      <c r="D13602" s="2" t="s">
        <v>24641</v>
      </c>
      <c r="E13602" s="2">
        <v>4971.88</v>
      </c>
      <c r="F13602" s="2">
        <v>65</v>
      </c>
      <c r="G13602" s="2">
        <v>323172.2</v>
      </c>
      <c r="H13602" s="3" t="s">
        <v>25976</v>
      </c>
      <c r="I13602" s="7" t="str">
        <f t="shared" si="637"/>
        <v>Dec</v>
      </c>
      <c r="J13602">
        <f t="shared" si="638"/>
        <v>2024</v>
      </c>
      <c r="K13602" t="str">
        <f>IF(Table1[[#This Row],[Age]]&lt;20,"&lt;20",
   IF(Table1[[#This Row],[Age]]&lt;=30,"20-30",
   IF(Table1[[#This Row],[Age]]&lt;=40,"30-40",
   IF(Table1[[#This Row],[Age]]&lt;=50,"40-50",
   IF(Table1[[#This Row],[Age]]&lt;=60,"50-60",
   IF(Table1[[#This Row],[Age]]&lt;=70,"60-70","70+"))))))</f>
        <v>50-60</v>
      </c>
      <c r="L13602" t="str">
        <f t="shared" si="636"/>
        <v>QTY3</v>
      </c>
    </row>
    <row r="13603" spans="1:12" x14ac:dyDescent="0.3">
      <c r="A13603" s="2" t="s">
        <v>12529</v>
      </c>
      <c r="B13603" s="2">
        <v>47</v>
      </c>
      <c r="C13603" s="2" t="s">
        <v>16850</v>
      </c>
      <c r="D13603" s="2" t="s">
        <v>24530</v>
      </c>
      <c r="E13603" s="2">
        <v>2991.19</v>
      </c>
      <c r="F13603" s="2">
        <v>92</v>
      </c>
      <c r="G13603" s="2">
        <v>275189.48</v>
      </c>
      <c r="H13603" s="3" t="s">
        <v>25976</v>
      </c>
      <c r="I13603" s="7" t="str">
        <f t="shared" si="637"/>
        <v>Dec</v>
      </c>
      <c r="J13603">
        <f t="shared" si="638"/>
        <v>2024</v>
      </c>
      <c r="K13603" t="str">
        <f>IF(Table1[[#This Row],[Age]]&lt;20,"&lt;20",
   IF(Table1[[#This Row],[Age]]&lt;=30,"20-30",
   IF(Table1[[#This Row],[Age]]&lt;=40,"30-40",
   IF(Table1[[#This Row],[Age]]&lt;=50,"40-50",
   IF(Table1[[#This Row],[Age]]&lt;=60,"50-60",
   IF(Table1[[#This Row],[Age]]&lt;=70,"60-70","70+"))))))</f>
        <v>40-50</v>
      </c>
      <c r="L13603" t="str">
        <f t="shared" si="636"/>
        <v>QTY3</v>
      </c>
    </row>
    <row r="13604" spans="1:12" x14ac:dyDescent="0.3">
      <c r="A13604" s="2" t="s">
        <v>12530</v>
      </c>
      <c r="B13604" s="2">
        <v>63</v>
      </c>
      <c r="C13604" s="2" t="s">
        <v>15021</v>
      </c>
      <c r="D13604" s="2" t="s">
        <v>24611</v>
      </c>
      <c r="E13604" s="2">
        <v>5160.18</v>
      </c>
      <c r="F13604" s="2">
        <v>58</v>
      </c>
      <c r="G13604" s="2">
        <v>299290.44</v>
      </c>
      <c r="H13604" s="3" t="s">
        <v>25976</v>
      </c>
      <c r="I13604" s="7" t="str">
        <f t="shared" si="637"/>
        <v>Dec</v>
      </c>
      <c r="J13604">
        <f t="shared" si="638"/>
        <v>2024</v>
      </c>
      <c r="K13604" t="str">
        <f>IF(Table1[[#This Row],[Age]]&lt;20,"&lt;20",
   IF(Table1[[#This Row],[Age]]&lt;=30,"20-30",
   IF(Table1[[#This Row],[Age]]&lt;=40,"30-40",
   IF(Table1[[#This Row],[Age]]&lt;=50,"40-50",
   IF(Table1[[#This Row],[Age]]&lt;=60,"50-60",
   IF(Table1[[#This Row],[Age]]&lt;=70,"60-70","70+"))))))</f>
        <v>60-70</v>
      </c>
      <c r="L13604" t="str">
        <f t="shared" si="636"/>
        <v>QTY3</v>
      </c>
    </row>
    <row r="13605" spans="1:12" x14ac:dyDescent="0.3">
      <c r="A13605" s="2" t="s">
        <v>12531</v>
      </c>
      <c r="B13605" s="2">
        <v>29</v>
      </c>
      <c r="C13605" s="2" t="s">
        <v>23638</v>
      </c>
      <c r="D13605" s="2" t="s">
        <v>24642</v>
      </c>
      <c r="E13605" s="2">
        <v>8552.81</v>
      </c>
      <c r="F13605" s="2">
        <v>69</v>
      </c>
      <c r="G13605" s="2">
        <v>590143.89</v>
      </c>
      <c r="H13605" s="3" t="s">
        <v>25976</v>
      </c>
      <c r="I13605" s="7" t="str">
        <f t="shared" si="637"/>
        <v>Dec</v>
      </c>
      <c r="J13605">
        <f t="shared" si="638"/>
        <v>2024</v>
      </c>
      <c r="K13605" t="str">
        <f>IF(Table1[[#This Row],[Age]]&lt;20,"&lt;20",
   IF(Table1[[#This Row],[Age]]&lt;=30,"20-30",
   IF(Table1[[#This Row],[Age]]&lt;=40,"30-40",
   IF(Table1[[#This Row],[Age]]&lt;=50,"40-50",
   IF(Table1[[#This Row],[Age]]&lt;=60,"50-60",
   IF(Table1[[#This Row],[Age]]&lt;=70,"60-70","70+"))))))</f>
        <v>20-30</v>
      </c>
      <c r="L13605" t="str">
        <f t="shared" si="636"/>
        <v>QTY3</v>
      </c>
    </row>
    <row r="13606" spans="1:12" x14ac:dyDescent="0.3">
      <c r="A13606" s="2" t="s">
        <v>12532</v>
      </c>
      <c r="B13606" s="2">
        <v>26</v>
      </c>
      <c r="C13606" s="2" t="s">
        <v>21006</v>
      </c>
      <c r="D13606" s="2" t="s">
        <v>24565</v>
      </c>
      <c r="E13606" s="2">
        <v>3826.58</v>
      </c>
      <c r="F13606" s="2">
        <v>35</v>
      </c>
      <c r="G13606" s="2">
        <v>133930.29999999999</v>
      </c>
      <c r="H13606" s="3" t="s">
        <v>25976</v>
      </c>
      <c r="I13606" s="7" t="str">
        <f t="shared" si="637"/>
        <v>Dec</v>
      </c>
      <c r="J13606">
        <f t="shared" si="638"/>
        <v>2024</v>
      </c>
      <c r="K13606" t="str">
        <f>IF(Table1[[#This Row],[Age]]&lt;20,"&lt;20",
   IF(Table1[[#This Row],[Age]]&lt;=30,"20-30",
   IF(Table1[[#This Row],[Age]]&lt;=40,"30-40",
   IF(Table1[[#This Row],[Age]]&lt;=50,"40-50",
   IF(Table1[[#This Row],[Age]]&lt;=60,"50-60",
   IF(Table1[[#This Row],[Age]]&lt;=70,"60-70","70+"))))))</f>
        <v>20-30</v>
      </c>
      <c r="L13606" t="str">
        <f t="shared" si="636"/>
        <v>QTY3</v>
      </c>
    </row>
    <row r="13607" spans="1:12" x14ac:dyDescent="0.3">
      <c r="A13607" s="2" t="s">
        <v>12533</v>
      </c>
      <c r="B13607" s="2">
        <v>28</v>
      </c>
      <c r="C13607" s="2" t="s">
        <v>23639</v>
      </c>
      <c r="D13607" s="2" t="s">
        <v>24551</v>
      </c>
      <c r="E13607" s="2">
        <v>4442.92</v>
      </c>
      <c r="F13607" s="2">
        <v>63</v>
      </c>
      <c r="G13607" s="2">
        <v>279903.96000000002</v>
      </c>
      <c r="H13607" s="3" t="s">
        <v>25976</v>
      </c>
      <c r="I13607" s="7" t="str">
        <f t="shared" si="637"/>
        <v>Dec</v>
      </c>
      <c r="J13607">
        <f t="shared" si="638"/>
        <v>2024</v>
      </c>
      <c r="K13607" t="str">
        <f>IF(Table1[[#This Row],[Age]]&lt;20,"&lt;20",
   IF(Table1[[#This Row],[Age]]&lt;=30,"20-30",
   IF(Table1[[#This Row],[Age]]&lt;=40,"30-40",
   IF(Table1[[#This Row],[Age]]&lt;=50,"40-50",
   IF(Table1[[#This Row],[Age]]&lt;=60,"50-60",
   IF(Table1[[#This Row],[Age]]&lt;=70,"60-70","70+"))))))</f>
        <v>20-30</v>
      </c>
      <c r="L13607" t="str">
        <f t="shared" si="636"/>
        <v>QTY3</v>
      </c>
    </row>
    <row r="13608" spans="1:12" x14ac:dyDescent="0.3">
      <c r="A13608" s="2" t="s">
        <v>12534</v>
      </c>
      <c r="B13608" s="2">
        <v>31</v>
      </c>
      <c r="C13608" s="2" t="s">
        <v>13776</v>
      </c>
      <c r="D13608" s="2" t="s">
        <v>24560</v>
      </c>
      <c r="E13608" s="2">
        <v>6617.91</v>
      </c>
      <c r="F13608" s="2">
        <v>49</v>
      </c>
      <c r="G13608" s="2">
        <v>324277.59000000003</v>
      </c>
      <c r="H13608" s="3" t="s">
        <v>25977</v>
      </c>
      <c r="I13608" s="7" t="str">
        <f t="shared" si="637"/>
        <v>Dec</v>
      </c>
      <c r="J13608">
        <f t="shared" si="638"/>
        <v>2024</v>
      </c>
      <c r="K13608" t="str">
        <f>IF(Table1[[#This Row],[Age]]&lt;20,"&lt;20",
   IF(Table1[[#This Row],[Age]]&lt;=30,"20-30",
   IF(Table1[[#This Row],[Age]]&lt;=40,"30-40",
   IF(Table1[[#This Row],[Age]]&lt;=50,"40-50",
   IF(Table1[[#This Row],[Age]]&lt;=60,"50-60",
   IF(Table1[[#This Row],[Age]]&lt;=70,"60-70","70+"))))))</f>
        <v>30-40</v>
      </c>
      <c r="L13608" t="str">
        <f t="shared" si="636"/>
        <v>QTY3</v>
      </c>
    </row>
    <row r="13609" spans="1:12" x14ac:dyDescent="0.3">
      <c r="A13609" s="2" t="s">
        <v>6794</v>
      </c>
      <c r="B13609" s="2">
        <v>32</v>
      </c>
      <c r="C13609" s="2" t="s">
        <v>21424</v>
      </c>
      <c r="D13609" s="2" t="s">
        <v>24434</v>
      </c>
      <c r="E13609" s="2">
        <v>6002.16</v>
      </c>
      <c r="F13609" s="2">
        <v>47</v>
      </c>
      <c r="G13609" s="2">
        <v>282101.52</v>
      </c>
      <c r="H13609" s="3" t="s">
        <v>25977</v>
      </c>
      <c r="I13609" s="7" t="str">
        <f t="shared" si="637"/>
        <v>Dec</v>
      </c>
      <c r="J13609">
        <f t="shared" si="638"/>
        <v>2024</v>
      </c>
      <c r="K13609" t="str">
        <f>IF(Table1[[#This Row],[Age]]&lt;20,"&lt;20",
   IF(Table1[[#This Row],[Age]]&lt;=30,"20-30",
   IF(Table1[[#This Row],[Age]]&lt;=40,"30-40",
   IF(Table1[[#This Row],[Age]]&lt;=50,"40-50",
   IF(Table1[[#This Row],[Age]]&lt;=60,"50-60",
   IF(Table1[[#This Row],[Age]]&lt;=70,"60-70","70+"))))))</f>
        <v>30-40</v>
      </c>
      <c r="L13609" t="str">
        <f t="shared" si="636"/>
        <v>QTY3</v>
      </c>
    </row>
    <row r="13610" spans="1:12" x14ac:dyDescent="0.3">
      <c r="A13610" s="2" t="s">
        <v>12535</v>
      </c>
      <c r="B13610" s="2">
        <v>28</v>
      </c>
      <c r="C13610" s="2" t="s">
        <v>23640</v>
      </c>
      <c r="D13610" s="2" t="s">
        <v>24601</v>
      </c>
      <c r="E13610" s="2">
        <v>9612.8799999999992</v>
      </c>
      <c r="F13610" s="2">
        <v>79</v>
      </c>
      <c r="G13610" s="2">
        <v>759417.52</v>
      </c>
      <c r="H13610" s="3" t="s">
        <v>25977</v>
      </c>
      <c r="I13610" s="7" t="str">
        <f t="shared" si="637"/>
        <v>Dec</v>
      </c>
      <c r="J13610">
        <f t="shared" si="638"/>
        <v>2024</v>
      </c>
      <c r="K13610" t="str">
        <f>IF(Table1[[#This Row],[Age]]&lt;20,"&lt;20",
   IF(Table1[[#This Row],[Age]]&lt;=30,"20-30",
   IF(Table1[[#This Row],[Age]]&lt;=40,"30-40",
   IF(Table1[[#This Row],[Age]]&lt;=50,"40-50",
   IF(Table1[[#This Row],[Age]]&lt;=60,"50-60",
   IF(Table1[[#This Row],[Age]]&lt;=70,"60-70","70+"))))))</f>
        <v>20-30</v>
      </c>
      <c r="L13610" t="str">
        <f t="shared" si="636"/>
        <v>QTY3</v>
      </c>
    </row>
    <row r="13611" spans="1:12" x14ac:dyDescent="0.3">
      <c r="A13611" s="2" t="s">
        <v>12536</v>
      </c>
      <c r="B13611" s="2">
        <v>44</v>
      </c>
      <c r="C13611" s="2" t="s">
        <v>23641</v>
      </c>
      <c r="D13611" s="2" t="s">
        <v>24551</v>
      </c>
      <c r="E13611" s="2">
        <v>2996.84</v>
      </c>
      <c r="F13611" s="2">
        <v>77</v>
      </c>
      <c r="G13611" s="2">
        <v>230756.68</v>
      </c>
      <c r="H13611" s="3" t="s">
        <v>25977</v>
      </c>
      <c r="I13611" s="7" t="str">
        <f t="shared" si="637"/>
        <v>Dec</v>
      </c>
      <c r="J13611">
        <f t="shared" si="638"/>
        <v>2024</v>
      </c>
      <c r="K13611" t="str">
        <f>IF(Table1[[#This Row],[Age]]&lt;20,"&lt;20",
   IF(Table1[[#This Row],[Age]]&lt;=30,"20-30",
   IF(Table1[[#This Row],[Age]]&lt;=40,"30-40",
   IF(Table1[[#This Row],[Age]]&lt;=50,"40-50",
   IF(Table1[[#This Row],[Age]]&lt;=60,"50-60",
   IF(Table1[[#This Row],[Age]]&lt;=70,"60-70","70+"))))))</f>
        <v>40-50</v>
      </c>
      <c r="L13611" t="str">
        <f t="shared" si="636"/>
        <v>QTY3</v>
      </c>
    </row>
    <row r="13612" spans="1:12" x14ac:dyDescent="0.3">
      <c r="A13612" s="2" t="s">
        <v>7223</v>
      </c>
      <c r="B13612" s="2">
        <v>51</v>
      </c>
      <c r="C13612" s="2" t="s">
        <v>23642</v>
      </c>
      <c r="D13612" s="2" t="s">
        <v>24624</v>
      </c>
      <c r="E13612" s="2">
        <v>2775.39</v>
      </c>
      <c r="F13612" s="2">
        <v>86</v>
      </c>
      <c r="G13612" s="2">
        <v>238683.54</v>
      </c>
      <c r="H13612" s="3" t="s">
        <v>25977</v>
      </c>
      <c r="I13612" s="7" t="str">
        <f t="shared" si="637"/>
        <v>Dec</v>
      </c>
      <c r="J13612">
        <f t="shared" si="638"/>
        <v>2024</v>
      </c>
      <c r="K13612" t="str">
        <f>IF(Table1[[#This Row],[Age]]&lt;20,"&lt;20",
   IF(Table1[[#This Row],[Age]]&lt;=30,"20-30",
   IF(Table1[[#This Row],[Age]]&lt;=40,"30-40",
   IF(Table1[[#This Row],[Age]]&lt;=50,"40-50",
   IF(Table1[[#This Row],[Age]]&lt;=60,"50-60",
   IF(Table1[[#This Row],[Age]]&lt;=70,"60-70","70+"))))))</f>
        <v>50-60</v>
      </c>
      <c r="L13612" t="str">
        <f t="shared" si="636"/>
        <v>QTY3</v>
      </c>
    </row>
    <row r="13613" spans="1:12" x14ac:dyDescent="0.3">
      <c r="A13613" s="2" t="s">
        <v>12537</v>
      </c>
      <c r="B13613" s="2">
        <v>41</v>
      </c>
      <c r="C13613" s="2" t="s">
        <v>23643</v>
      </c>
      <c r="D13613" s="2" t="s">
        <v>24642</v>
      </c>
      <c r="E13613" s="2">
        <v>636.71</v>
      </c>
      <c r="F13613" s="2">
        <v>43</v>
      </c>
      <c r="G13613" s="2">
        <v>27378.53</v>
      </c>
      <c r="H13613" s="3" t="s">
        <v>25977</v>
      </c>
      <c r="I13613" s="7" t="str">
        <f t="shared" si="637"/>
        <v>Dec</v>
      </c>
      <c r="J13613">
        <f t="shared" si="638"/>
        <v>2024</v>
      </c>
      <c r="K13613" t="str">
        <f>IF(Table1[[#This Row],[Age]]&lt;20,"&lt;20",
   IF(Table1[[#This Row],[Age]]&lt;=30,"20-30",
   IF(Table1[[#This Row],[Age]]&lt;=40,"30-40",
   IF(Table1[[#This Row],[Age]]&lt;=50,"40-50",
   IF(Table1[[#This Row],[Age]]&lt;=60,"50-60",
   IF(Table1[[#This Row],[Age]]&lt;=70,"60-70","70+"))))))</f>
        <v>40-50</v>
      </c>
      <c r="L13613" t="str">
        <f t="shared" si="636"/>
        <v>QTY3</v>
      </c>
    </row>
    <row r="13614" spans="1:12" x14ac:dyDescent="0.3">
      <c r="A13614" s="2" t="s">
        <v>12538</v>
      </c>
      <c r="B13614" s="2">
        <v>56</v>
      </c>
      <c r="C13614" s="2" t="s">
        <v>23644</v>
      </c>
      <c r="D13614" s="2" t="s">
        <v>24540</v>
      </c>
      <c r="E13614" s="2">
        <v>9338.94</v>
      </c>
      <c r="F13614" s="2">
        <v>82</v>
      </c>
      <c r="G13614" s="2">
        <v>765793.08</v>
      </c>
      <c r="H13614" s="3" t="s">
        <v>25977</v>
      </c>
      <c r="I13614" s="7" t="str">
        <f t="shared" si="637"/>
        <v>Dec</v>
      </c>
      <c r="J13614">
        <f t="shared" si="638"/>
        <v>2024</v>
      </c>
      <c r="K13614" t="str">
        <f>IF(Table1[[#This Row],[Age]]&lt;20,"&lt;20",
   IF(Table1[[#This Row],[Age]]&lt;=30,"20-30",
   IF(Table1[[#This Row],[Age]]&lt;=40,"30-40",
   IF(Table1[[#This Row],[Age]]&lt;=50,"40-50",
   IF(Table1[[#This Row],[Age]]&lt;=60,"50-60",
   IF(Table1[[#This Row],[Age]]&lt;=70,"60-70","70+"))))))</f>
        <v>50-60</v>
      </c>
      <c r="L13614" t="str">
        <f t="shared" si="636"/>
        <v>QTY3</v>
      </c>
    </row>
    <row r="13615" spans="1:12" x14ac:dyDescent="0.3">
      <c r="A13615" s="2" t="s">
        <v>12539</v>
      </c>
      <c r="B13615" s="2">
        <v>65</v>
      </c>
      <c r="C13615" s="2" t="s">
        <v>19199</v>
      </c>
      <c r="D13615" s="2" t="s">
        <v>24651</v>
      </c>
      <c r="E13615" s="2">
        <v>3636.52</v>
      </c>
      <c r="F13615" s="2">
        <v>51</v>
      </c>
      <c r="G13615" s="2">
        <v>185462.52</v>
      </c>
      <c r="H13615" s="3" t="s">
        <v>25977</v>
      </c>
      <c r="I13615" s="7" t="str">
        <f t="shared" si="637"/>
        <v>Dec</v>
      </c>
      <c r="J13615">
        <f t="shared" si="638"/>
        <v>2024</v>
      </c>
      <c r="K13615" t="str">
        <f>IF(Table1[[#This Row],[Age]]&lt;20,"&lt;20",
   IF(Table1[[#This Row],[Age]]&lt;=30,"20-30",
   IF(Table1[[#This Row],[Age]]&lt;=40,"30-40",
   IF(Table1[[#This Row],[Age]]&lt;=50,"40-50",
   IF(Table1[[#This Row],[Age]]&lt;=60,"50-60",
   IF(Table1[[#This Row],[Age]]&lt;=70,"60-70","70+"))))))</f>
        <v>60-70</v>
      </c>
      <c r="L13615" t="str">
        <f t="shared" si="636"/>
        <v>QTY3</v>
      </c>
    </row>
    <row r="13616" spans="1:12" x14ac:dyDescent="0.3">
      <c r="A13616" s="2" t="s">
        <v>12540</v>
      </c>
      <c r="B13616" s="2">
        <v>42</v>
      </c>
      <c r="C13616" s="2" t="s">
        <v>22782</v>
      </c>
      <c r="D13616" s="2" t="s">
        <v>24523</v>
      </c>
      <c r="E13616" s="2">
        <v>2278.38</v>
      </c>
      <c r="F13616" s="2">
        <v>87</v>
      </c>
      <c r="G13616" s="2">
        <v>198219.06</v>
      </c>
      <c r="H13616" s="3" t="s">
        <v>25977</v>
      </c>
      <c r="I13616" s="7" t="str">
        <f t="shared" si="637"/>
        <v>Dec</v>
      </c>
      <c r="J13616">
        <f t="shared" si="638"/>
        <v>2024</v>
      </c>
      <c r="K13616" t="str">
        <f>IF(Table1[[#This Row],[Age]]&lt;20,"&lt;20",
   IF(Table1[[#This Row],[Age]]&lt;=30,"20-30",
   IF(Table1[[#This Row],[Age]]&lt;=40,"30-40",
   IF(Table1[[#This Row],[Age]]&lt;=50,"40-50",
   IF(Table1[[#This Row],[Age]]&lt;=60,"50-60",
   IF(Table1[[#This Row],[Age]]&lt;=70,"60-70","70+"))))))</f>
        <v>40-50</v>
      </c>
      <c r="L13616" t="str">
        <f t="shared" si="636"/>
        <v>QTY3</v>
      </c>
    </row>
    <row r="13617" spans="1:12" x14ac:dyDescent="0.3">
      <c r="A13617" s="2" t="s">
        <v>12541</v>
      </c>
      <c r="B13617" s="2">
        <v>47</v>
      </c>
      <c r="C13617" s="2" t="s">
        <v>18893</v>
      </c>
      <c r="D13617" s="2" t="s">
        <v>24480</v>
      </c>
      <c r="E13617" s="2">
        <v>6463.55</v>
      </c>
      <c r="F13617" s="2">
        <v>20</v>
      </c>
      <c r="G13617" s="2">
        <v>129271</v>
      </c>
      <c r="H13617" s="3" t="s">
        <v>25977</v>
      </c>
      <c r="I13617" s="7" t="str">
        <f t="shared" si="637"/>
        <v>Dec</v>
      </c>
      <c r="J13617">
        <f t="shared" si="638"/>
        <v>2024</v>
      </c>
      <c r="K13617" t="str">
        <f>IF(Table1[[#This Row],[Age]]&lt;20,"&lt;20",
   IF(Table1[[#This Row],[Age]]&lt;=30,"20-30",
   IF(Table1[[#This Row],[Age]]&lt;=40,"30-40",
   IF(Table1[[#This Row],[Age]]&lt;=50,"40-50",
   IF(Table1[[#This Row],[Age]]&lt;=60,"50-60",
   IF(Table1[[#This Row],[Age]]&lt;=70,"60-70","70+"))))))</f>
        <v>40-50</v>
      </c>
      <c r="L13617" t="str">
        <f t="shared" si="636"/>
        <v>QTY3</v>
      </c>
    </row>
    <row r="13618" spans="1:12" x14ac:dyDescent="0.3">
      <c r="A13618" s="2" t="s">
        <v>12542</v>
      </c>
      <c r="B13618" s="2">
        <v>43</v>
      </c>
      <c r="C13618" s="2" t="s">
        <v>20084</v>
      </c>
      <c r="D13618" s="2" t="s">
        <v>24432</v>
      </c>
      <c r="E13618" s="2">
        <v>3718.87</v>
      </c>
      <c r="F13618" s="2">
        <v>81</v>
      </c>
      <c r="G13618" s="2">
        <v>301228.46999999997</v>
      </c>
      <c r="H13618" s="3" t="s">
        <v>25978</v>
      </c>
      <c r="I13618" s="7" t="str">
        <f t="shared" si="637"/>
        <v>Dec</v>
      </c>
      <c r="J13618">
        <f t="shared" si="638"/>
        <v>2024</v>
      </c>
      <c r="K13618" t="str">
        <f>IF(Table1[[#This Row],[Age]]&lt;20,"&lt;20",
   IF(Table1[[#This Row],[Age]]&lt;=30,"20-30",
   IF(Table1[[#This Row],[Age]]&lt;=40,"30-40",
   IF(Table1[[#This Row],[Age]]&lt;=50,"40-50",
   IF(Table1[[#This Row],[Age]]&lt;=60,"50-60",
   IF(Table1[[#This Row],[Age]]&lt;=70,"60-70","70+"))))))</f>
        <v>40-50</v>
      </c>
      <c r="L13618" t="str">
        <f t="shared" si="636"/>
        <v>QTY3</v>
      </c>
    </row>
    <row r="13619" spans="1:12" x14ac:dyDescent="0.3">
      <c r="A13619" s="2" t="s">
        <v>12543</v>
      </c>
      <c r="B13619" s="2">
        <v>58</v>
      </c>
      <c r="C13619" s="2" t="s">
        <v>23645</v>
      </c>
      <c r="D13619" s="2" t="s">
        <v>24565</v>
      </c>
      <c r="E13619" s="2">
        <v>937.37</v>
      </c>
      <c r="F13619" s="2">
        <v>94</v>
      </c>
      <c r="G13619" s="2">
        <v>88112.78</v>
      </c>
      <c r="H13619" s="3" t="s">
        <v>25978</v>
      </c>
      <c r="I13619" s="7" t="str">
        <f t="shared" si="637"/>
        <v>Dec</v>
      </c>
      <c r="J13619">
        <f t="shared" si="638"/>
        <v>2024</v>
      </c>
      <c r="K13619" t="str">
        <f>IF(Table1[[#This Row],[Age]]&lt;20,"&lt;20",
   IF(Table1[[#This Row],[Age]]&lt;=30,"20-30",
   IF(Table1[[#This Row],[Age]]&lt;=40,"30-40",
   IF(Table1[[#This Row],[Age]]&lt;=50,"40-50",
   IF(Table1[[#This Row],[Age]]&lt;=60,"50-60",
   IF(Table1[[#This Row],[Age]]&lt;=70,"60-70","70+"))))))</f>
        <v>50-60</v>
      </c>
      <c r="L13619" t="str">
        <f t="shared" si="636"/>
        <v>QTY3</v>
      </c>
    </row>
    <row r="13620" spans="1:12" x14ac:dyDescent="0.3">
      <c r="A13620" s="2" t="s">
        <v>12544</v>
      </c>
      <c r="B13620" s="2">
        <v>54</v>
      </c>
      <c r="C13620" s="2" t="s">
        <v>23646</v>
      </c>
      <c r="D13620" s="2" t="s">
        <v>24594</v>
      </c>
      <c r="E13620" s="2">
        <v>8743.89</v>
      </c>
      <c r="F13620" s="2">
        <v>98</v>
      </c>
      <c r="G13620" s="2">
        <v>856901.22</v>
      </c>
      <c r="H13620" s="3" t="s">
        <v>25978</v>
      </c>
      <c r="I13620" s="7" t="str">
        <f t="shared" si="637"/>
        <v>Dec</v>
      </c>
      <c r="J13620">
        <f t="shared" si="638"/>
        <v>2024</v>
      </c>
      <c r="K13620" t="str">
        <f>IF(Table1[[#This Row],[Age]]&lt;20,"&lt;20",
   IF(Table1[[#This Row],[Age]]&lt;=30,"20-30",
   IF(Table1[[#This Row],[Age]]&lt;=40,"30-40",
   IF(Table1[[#This Row],[Age]]&lt;=50,"40-50",
   IF(Table1[[#This Row],[Age]]&lt;=60,"50-60",
   IF(Table1[[#This Row],[Age]]&lt;=70,"60-70","70+"))))))</f>
        <v>50-60</v>
      </c>
      <c r="L13620" t="str">
        <f t="shared" si="636"/>
        <v>QTY3</v>
      </c>
    </row>
    <row r="13621" spans="1:12" x14ac:dyDescent="0.3">
      <c r="A13621" s="2" t="s">
        <v>12545</v>
      </c>
      <c r="B13621" s="2">
        <v>26</v>
      </c>
      <c r="C13621" s="2" t="s">
        <v>23647</v>
      </c>
      <c r="D13621" s="2" t="s">
        <v>24482</v>
      </c>
      <c r="E13621" s="2">
        <v>9171.6</v>
      </c>
      <c r="F13621" s="2">
        <v>69</v>
      </c>
      <c r="G13621" s="2">
        <v>632840.4</v>
      </c>
      <c r="H13621" s="3" t="s">
        <v>25978</v>
      </c>
      <c r="I13621" s="7" t="str">
        <f t="shared" si="637"/>
        <v>Dec</v>
      </c>
      <c r="J13621">
        <f t="shared" si="638"/>
        <v>2024</v>
      </c>
      <c r="K13621" t="str">
        <f>IF(Table1[[#This Row],[Age]]&lt;20,"&lt;20",
   IF(Table1[[#This Row],[Age]]&lt;=30,"20-30",
   IF(Table1[[#This Row],[Age]]&lt;=40,"30-40",
   IF(Table1[[#This Row],[Age]]&lt;=50,"40-50",
   IF(Table1[[#This Row],[Age]]&lt;=60,"50-60",
   IF(Table1[[#This Row],[Age]]&lt;=70,"60-70","70+"))))))</f>
        <v>20-30</v>
      </c>
      <c r="L13621" t="str">
        <f t="shared" si="636"/>
        <v>QTY3</v>
      </c>
    </row>
    <row r="13622" spans="1:12" x14ac:dyDescent="0.3">
      <c r="A13622" s="2" t="s">
        <v>12546</v>
      </c>
      <c r="B13622" s="2">
        <v>45</v>
      </c>
      <c r="C13622" s="2" t="s">
        <v>23648</v>
      </c>
      <c r="D13622" s="2" t="s">
        <v>24625</v>
      </c>
      <c r="E13622" s="2">
        <v>751.47</v>
      </c>
      <c r="F13622" s="2">
        <v>58</v>
      </c>
      <c r="G13622" s="2">
        <v>43585.26</v>
      </c>
      <c r="H13622" s="3" t="s">
        <v>25978</v>
      </c>
      <c r="I13622" s="7" t="str">
        <f t="shared" si="637"/>
        <v>Dec</v>
      </c>
      <c r="J13622">
        <f t="shared" si="638"/>
        <v>2024</v>
      </c>
      <c r="K13622" t="str">
        <f>IF(Table1[[#This Row],[Age]]&lt;20,"&lt;20",
   IF(Table1[[#This Row],[Age]]&lt;=30,"20-30",
   IF(Table1[[#This Row],[Age]]&lt;=40,"30-40",
   IF(Table1[[#This Row],[Age]]&lt;=50,"40-50",
   IF(Table1[[#This Row],[Age]]&lt;=60,"50-60",
   IF(Table1[[#This Row],[Age]]&lt;=70,"60-70","70+"))))))</f>
        <v>40-50</v>
      </c>
      <c r="L13622" t="str">
        <f t="shared" si="636"/>
        <v>QTY3</v>
      </c>
    </row>
    <row r="13623" spans="1:12" x14ac:dyDescent="0.3">
      <c r="A13623" s="2" t="s">
        <v>12547</v>
      </c>
      <c r="B13623" s="2">
        <v>60</v>
      </c>
      <c r="C13623" s="2" t="s">
        <v>16739</v>
      </c>
      <c r="D13623" s="2" t="s">
        <v>24496</v>
      </c>
      <c r="E13623" s="2">
        <v>3965.53</v>
      </c>
      <c r="F13623" s="2">
        <v>22</v>
      </c>
      <c r="G13623" s="2">
        <v>87241.66</v>
      </c>
      <c r="H13623" s="3" t="s">
        <v>25978</v>
      </c>
      <c r="I13623" s="7" t="str">
        <f t="shared" si="637"/>
        <v>Dec</v>
      </c>
      <c r="J13623">
        <f t="shared" si="638"/>
        <v>2024</v>
      </c>
      <c r="K13623" t="str">
        <f>IF(Table1[[#This Row],[Age]]&lt;20,"&lt;20",
   IF(Table1[[#This Row],[Age]]&lt;=30,"20-30",
   IF(Table1[[#This Row],[Age]]&lt;=40,"30-40",
   IF(Table1[[#This Row],[Age]]&lt;=50,"40-50",
   IF(Table1[[#This Row],[Age]]&lt;=60,"50-60",
   IF(Table1[[#This Row],[Age]]&lt;=70,"60-70","70+"))))))</f>
        <v>50-60</v>
      </c>
      <c r="L13623" t="str">
        <f t="shared" si="636"/>
        <v>QTY3</v>
      </c>
    </row>
    <row r="13624" spans="1:12" x14ac:dyDescent="0.3">
      <c r="A13624" s="2" t="s">
        <v>12548</v>
      </c>
      <c r="B13624" s="2">
        <v>58</v>
      </c>
      <c r="C13624" s="2" t="s">
        <v>17641</v>
      </c>
      <c r="D13624" s="2" t="s">
        <v>24627</v>
      </c>
      <c r="E13624" s="2">
        <v>8201.27</v>
      </c>
      <c r="F13624" s="2">
        <v>91</v>
      </c>
      <c r="G13624" s="2">
        <v>746315.57</v>
      </c>
      <c r="H13624" s="3" t="s">
        <v>25978</v>
      </c>
      <c r="I13624" s="7" t="str">
        <f t="shared" si="637"/>
        <v>Dec</v>
      </c>
      <c r="J13624">
        <f t="shared" si="638"/>
        <v>2024</v>
      </c>
      <c r="K13624" t="str">
        <f>IF(Table1[[#This Row],[Age]]&lt;20,"&lt;20",
   IF(Table1[[#This Row],[Age]]&lt;=30,"20-30",
   IF(Table1[[#This Row],[Age]]&lt;=40,"30-40",
   IF(Table1[[#This Row],[Age]]&lt;=50,"40-50",
   IF(Table1[[#This Row],[Age]]&lt;=60,"50-60",
   IF(Table1[[#This Row],[Age]]&lt;=70,"60-70","70+"))))))</f>
        <v>50-60</v>
      </c>
      <c r="L13624" t="str">
        <f t="shared" si="636"/>
        <v>QTY3</v>
      </c>
    </row>
    <row r="13625" spans="1:12" x14ac:dyDescent="0.3">
      <c r="A13625" s="2" t="s">
        <v>12549</v>
      </c>
      <c r="B13625" s="2">
        <v>22</v>
      </c>
      <c r="C13625" s="2" t="s">
        <v>23649</v>
      </c>
      <c r="D13625" s="2" t="s">
        <v>24426</v>
      </c>
      <c r="E13625" s="2">
        <v>6841.48</v>
      </c>
      <c r="F13625" s="2">
        <v>59</v>
      </c>
      <c r="G13625" s="2">
        <v>403647.32</v>
      </c>
      <c r="H13625" s="3" t="s">
        <v>25978</v>
      </c>
      <c r="I13625" s="7" t="str">
        <f t="shared" si="637"/>
        <v>Dec</v>
      </c>
      <c r="J13625">
        <f t="shared" si="638"/>
        <v>2024</v>
      </c>
      <c r="K13625" t="str">
        <f>IF(Table1[[#This Row],[Age]]&lt;20,"&lt;20",
   IF(Table1[[#This Row],[Age]]&lt;=30,"20-30",
   IF(Table1[[#This Row],[Age]]&lt;=40,"30-40",
   IF(Table1[[#This Row],[Age]]&lt;=50,"40-50",
   IF(Table1[[#This Row],[Age]]&lt;=60,"50-60",
   IF(Table1[[#This Row],[Age]]&lt;=70,"60-70","70+"))))))</f>
        <v>20-30</v>
      </c>
      <c r="L13625" t="str">
        <f t="shared" si="636"/>
        <v>QTY3</v>
      </c>
    </row>
    <row r="13626" spans="1:12" x14ac:dyDescent="0.3">
      <c r="A13626" s="2" t="s">
        <v>7847</v>
      </c>
      <c r="B13626" s="2">
        <v>53</v>
      </c>
      <c r="C13626" s="2" t="s">
        <v>23650</v>
      </c>
      <c r="D13626" s="2" t="s">
        <v>24445</v>
      </c>
      <c r="E13626" s="2">
        <v>8406.83</v>
      </c>
      <c r="F13626" s="2">
        <v>35</v>
      </c>
      <c r="G13626" s="2">
        <v>294239.05</v>
      </c>
      <c r="H13626" s="3" t="s">
        <v>25978</v>
      </c>
      <c r="I13626" s="7" t="str">
        <f t="shared" si="637"/>
        <v>Dec</v>
      </c>
      <c r="J13626">
        <f t="shared" si="638"/>
        <v>2024</v>
      </c>
      <c r="K13626" t="str">
        <f>IF(Table1[[#This Row],[Age]]&lt;20,"&lt;20",
   IF(Table1[[#This Row],[Age]]&lt;=30,"20-30",
   IF(Table1[[#This Row],[Age]]&lt;=40,"30-40",
   IF(Table1[[#This Row],[Age]]&lt;=50,"40-50",
   IF(Table1[[#This Row],[Age]]&lt;=60,"50-60",
   IF(Table1[[#This Row],[Age]]&lt;=70,"60-70","70+"))))))</f>
        <v>50-60</v>
      </c>
      <c r="L13626" t="str">
        <f t="shared" si="636"/>
        <v>QTY3</v>
      </c>
    </row>
    <row r="13627" spans="1:12" x14ac:dyDescent="0.3">
      <c r="A13627" s="2" t="s">
        <v>2550</v>
      </c>
      <c r="B13627" s="2">
        <v>18</v>
      </c>
      <c r="C13627" s="2" t="s">
        <v>17610</v>
      </c>
      <c r="D13627" s="2" t="s">
        <v>24628</v>
      </c>
      <c r="E13627" s="2">
        <v>2975.26</v>
      </c>
      <c r="F13627" s="2">
        <v>49</v>
      </c>
      <c r="G13627" s="2">
        <v>145787.74</v>
      </c>
      <c r="H13627" s="3" t="s">
        <v>25978</v>
      </c>
      <c r="I13627" s="7" t="str">
        <f t="shared" si="637"/>
        <v>Dec</v>
      </c>
      <c r="J13627">
        <f t="shared" si="638"/>
        <v>2024</v>
      </c>
      <c r="K13627" t="str">
        <f>IF(Table1[[#This Row],[Age]]&lt;20,"&lt;20",
   IF(Table1[[#This Row],[Age]]&lt;=30,"20-30",
   IF(Table1[[#This Row],[Age]]&lt;=40,"30-40",
   IF(Table1[[#This Row],[Age]]&lt;=50,"40-50",
   IF(Table1[[#This Row],[Age]]&lt;=60,"50-60",
   IF(Table1[[#This Row],[Age]]&lt;=70,"60-70","70+"))))))</f>
        <v>&lt;20</v>
      </c>
      <c r="L13627" t="str">
        <f t="shared" si="636"/>
        <v>QTY3</v>
      </c>
    </row>
    <row r="13628" spans="1:12" x14ac:dyDescent="0.3">
      <c r="A13628" s="2" t="s">
        <v>12550</v>
      </c>
      <c r="B13628" s="2">
        <v>32</v>
      </c>
      <c r="C13628" s="2" t="s">
        <v>14715</v>
      </c>
      <c r="D13628" s="2" t="s">
        <v>24623</v>
      </c>
      <c r="E13628" s="2">
        <v>1766.88</v>
      </c>
      <c r="F13628" s="2">
        <v>33</v>
      </c>
      <c r="G13628" s="2">
        <v>58307.040000000001</v>
      </c>
      <c r="H13628" s="3" t="s">
        <v>25978</v>
      </c>
      <c r="I13628" s="7" t="str">
        <f t="shared" si="637"/>
        <v>Dec</v>
      </c>
      <c r="J13628">
        <f t="shared" si="638"/>
        <v>2024</v>
      </c>
      <c r="K13628" t="str">
        <f>IF(Table1[[#This Row],[Age]]&lt;20,"&lt;20",
   IF(Table1[[#This Row],[Age]]&lt;=30,"20-30",
   IF(Table1[[#This Row],[Age]]&lt;=40,"30-40",
   IF(Table1[[#This Row],[Age]]&lt;=50,"40-50",
   IF(Table1[[#This Row],[Age]]&lt;=60,"50-60",
   IF(Table1[[#This Row],[Age]]&lt;=70,"60-70","70+"))))))</f>
        <v>30-40</v>
      </c>
      <c r="L13628" t="str">
        <f t="shared" si="636"/>
        <v>QTY3</v>
      </c>
    </row>
    <row r="13629" spans="1:12" x14ac:dyDescent="0.3">
      <c r="A13629" s="2" t="s">
        <v>7035</v>
      </c>
      <c r="B13629" s="2">
        <v>28</v>
      </c>
      <c r="C13629" s="2" t="s">
        <v>23651</v>
      </c>
      <c r="D13629" s="2" t="s">
        <v>24602</v>
      </c>
      <c r="E13629" s="2">
        <v>5720.43</v>
      </c>
      <c r="F13629" s="2">
        <v>45</v>
      </c>
      <c r="G13629" s="2">
        <v>257419.35</v>
      </c>
      <c r="H13629" s="3" t="s">
        <v>25978</v>
      </c>
      <c r="I13629" s="7" t="str">
        <f t="shared" si="637"/>
        <v>Dec</v>
      </c>
      <c r="J13629">
        <f t="shared" si="638"/>
        <v>2024</v>
      </c>
      <c r="K13629" t="str">
        <f>IF(Table1[[#This Row],[Age]]&lt;20,"&lt;20",
   IF(Table1[[#This Row],[Age]]&lt;=30,"20-30",
   IF(Table1[[#This Row],[Age]]&lt;=40,"30-40",
   IF(Table1[[#This Row],[Age]]&lt;=50,"40-50",
   IF(Table1[[#This Row],[Age]]&lt;=60,"50-60",
   IF(Table1[[#This Row],[Age]]&lt;=70,"60-70","70+"))))))</f>
        <v>20-30</v>
      </c>
      <c r="L13629" t="str">
        <f t="shared" si="636"/>
        <v>QTY3</v>
      </c>
    </row>
    <row r="13630" spans="1:12" x14ac:dyDescent="0.3">
      <c r="A13630" s="2" t="s">
        <v>12551</v>
      </c>
      <c r="B13630" s="2">
        <v>38</v>
      </c>
      <c r="C13630" s="2" t="s">
        <v>16463</v>
      </c>
      <c r="D13630" s="2" t="s">
        <v>24463</v>
      </c>
      <c r="E13630" s="2">
        <v>4978.71</v>
      </c>
      <c r="F13630" s="2">
        <v>71</v>
      </c>
      <c r="G13630" s="2">
        <v>353488.41</v>
      </c>
      <c r="H13630" s="3" t="s">
        <v>25978</v>
      </c>
      <c r="I13630" s="7" t="str">
        <f t="shared" si="637"/>
        <v>Dec</v>
      </c>
      <c r="J13630">
        <f t="shared" si="638"/>
        <v>2024</v>
      </c>
      <c r="K13630" t="str">
        <f>IF(Table1[[#This Row],[Age]]&lt;20,"&lt;20",
   IF(Table1[[#This Row],[Age]]&lt;=30,"20-30",
   IF(Table1[[#This Row],[Age]]&lt;=40,"30-40",
   IF(Table1[[#This Row],[Age]]&lt;=50,"40-50",
   IF(Table1[[#This Row],[Age]]&lt;=60,"50-60",
   IF(Table1[[#This Row],[Age]]&lt;=70,"60-70","70+"))))))</f>
        <v>30-40</v>
      </c>
      <c r="L13630" t="str">
        <f t="shared" si="636"/>
        <v>QTY3</v>
      </c>
    </row>
    <row r="13631" spans="1:12" x14ac:dyDescent="0.3">
      <c r="A13631" s="2" t="s">
        <v>915</v>
      </c>
      <c r="B13631" s="2">
        <v>45</v>
      </c>
      <c r="C13631" s="2" t="s">
        <v>23652</v>
      </c>
      <c r="D13631" s="2" t="s">
        <v>24412</v>
      </c>
      <c r="E13631" s="2">
        <v>339.02</v>
      </c>
      <c r="F13631" s="2">
        <v>54</v>
      </c>
      <c r="G13631" s="2">
        <v>18307.080000000002</v>
      </c>
      <c r="H13631" s="3" t="s">
        <v>25978</v>
      </c>
      <c r="I13631" s="7" t="str">
        <f t="shared" si="637"/>
        <v>Dec</v>
      </c>
      <c r="J13631">
        <f t="shared" si="638"/>
        <v>2024</v>
      </c>
      <c r="K13631" t="str">
        <f>IF(Table1[[#This Row],[Age]]&lt;20,"&lt;20",
   IF(Table1[[#This Row],[Age]]&lt;=30,"20-30",
   IF(Table1[[#This Row],[Age]]&lt;=40,"30-40",
   IF(Table1[[#This Row],[Age]]&lt;=50,"40-50",
   IF(Table1[[#This Row],[Age]]&lt;=60,"50-60",
   IF(Table1[[#This Row],[Age]]&lt;=70,"60-70","70+"))))))</f>
        <v>40-50</v>
      </c>
      <c r="L13631" t="str">
        <f t="shared" si="636"/>
        <v>QTY3</v>
      </c>
    </row>
    <row r="13632" spans="1:12" x14ac:dyDescent="0.3">
      <c r="A13632" s="2" t="s">
        <v>12552</v>
      </c>
      <c r="B13632" s="2">
        <v>43</v>
      </c>
      <c r="C13632" s="2" t="s">
        <v>23653</v>
      </c>
      <c r="D13632" s="2" t="s">
        <v>24549</v>
      </c>
      <c r="E13632" s="2">
        <v>487.29</v>
      </c>
      <c r="F13632" s="2">
        <v>10</v>
      </c>
      <c r="G13632" s="2">
        <v>4872.8999999999996</v>
      </c>
      <c r="H13632" s="3" t="s">
        <v>25979</v>
      </c>
      <c r="I13632" s="7" t="str">
        <f t="shared" si="637"/>
        <v>Dec</v>
      </c>
      <c r="J13632">
        <f t="shared" si="638"/>
        <v>2024</v>
      </c>
      <c r="K13632" t="str">
        <f>IF(Table1[[#This Row],[Age]]&lt;20,"&lt;20",
   IF(Table1[[#This Row],[Age]]&lt;=30,"20-30",
   IF(Table1[[#This Row],[Age]]&lt;=40,"30-40",
   IF(Table1[[#This Row],[Age]]&lt;=50,"40-50",
   IF(Table1[[#This Row],[Age]]&lt;=60,"50-60",
   IF(Table1[[#This Row],[Age]]&lt;=70,"60-70","70+"))))))</f>
        <v>40-50</v>
      </c>
      <c r="L13632" t="str">
        <f t="shared" si="636"/>
        <v>QTY3</v>
      </c>
    </row>
    <row r="13633" spans="1:12" x14ac:dyDescent="0.3">
      <c r="A13633" s="2" t="s">
        <v>12553</v>
      </c>
      <c r="B13633" s="2">
        <v>29</v>
      </c>
      <c r="C13633" s="2" t="s">
        <v>23654</v>
      </c>
      <c r="D13633" s="2" t="s">
        <v>24542</v>
      </c>
      <c r="E13633" s="2">
        <v>9294.2900000000009</v>
      </c>
      <c r="F13633" s="2">
        <v>89</v>
      </c>
      <c r="G13633" s="2">
        <v>827191.81</v>
      </c>
      <c r="H13633" s="3" t="s">
        <v>25979</v>
      </c>
      <c r="I13633" s="7" t="str">
        <f t="shared" si="637"/>
        <v>Dec</v>
      </c>
      <c r="J13633">
        <f t="shared" si="638"/>
        <v>2024</v>
      </c>
      <c r="K13633" t="str">
        <f>IF(Table1[[#This Row],[Age]]&lt;20,"&lt;20",
   IF(Table1[[#This Row],[Age]]&lt;=30,"20-30",
   IF(Table1[[#This Row],[Age]]&lt;=40,"30-40",
   IF(Table1[[#This Row],[Age]]&lt;=50,"40-50",
   IF(Table1[[#This Row],[Age]]&lt;=60,"50-60",
   IF(Table1[[#This Row],[Age]]&lt;=70,"60-70","70+"))))))</f>
        <v>20-30</v>
      </c>
      <c r="L13633" t="str">
        <f t="shared" si="636"/>
        <v>QTY3</v>
      </c>
    </row>
    <row r="13634" spans="1:12" x14ac:dyDescent="0.3">
      <c r="A13634" s="2" t="s">
        <v>12554</v>
      </c>
      <c r="B13634" s="2">
        <v>62</v>
      </c>
      <c r="C13634" s="2" t="s">
        <v>23655</v>
      </c>
      <c r="D13634" s="2" t="s">
        <v>24484</v>
      </c>
      <c r="E13634" s="2">
        <v>3592.78</v>
      </c>
      <c r="F13634" s="2">
        <v>70</v>
      </c>
      <c r="G13634" s="2">
        <v>251494.6</v>
      </c>
      <c r="H13634" s="3" t="s">
        <v>25979</v>
      </c>
      <c r="I13634" s="7" t="str">
        <f t="shared" si="637"/>
        <v>Dec</v>
      </c>
      <c r="J13634">
        <f t="shared" si="638"/>
        <v>2024</v>
      </c>
      <c r="K13634" t="str">
        <f>IF(Table1[[#This Row],[Age]]&lt;20,"&lt;20",
   IF(Table1[[#This Row],[Age]]&lt;=30,"20-30",
   IF(Table1[[#This Row],[Age]]&lt;=40,"30-40",
   IF(Table1[[#This Row],[Age]]&lt;=50,"40-50",
   IF(Table1[[#This Row],[Age]]&lt;=60,"50-60",
   IF(Table1[[#This Row],[Age]]&lt;=70,"60-70","70+"))))))</f>
        <v>60-70</v>
      </c>
      <c r="L13634" t="str">
        <f t="shared" ref="L13634:L13697" si="639">IF(OR(MONTH(H13634)=4, MONTH(H13634)=5, MONTH(H13634)=6, MONTH(H13634)=7), "QTY1",
IF(OR(MONTH(H13634)=8, MONTH(H13634)=9, MONTH(H13634)=10, MONTH(H13634)=11), "QTY2",
IF(OR(MONTH(H13634)=12, MONTH(H13634)=1), "QTY3", "QTY4")))</f>
        <v>QTY3</v>
      </c>
    </row>
    <row r="13635" spans="1:12" x14ac:dyDescent="0.3">
      <c r="A13635" s="2" t="s">
        <v>12555</v>
      </c>
      <c r="B13635" s="2">
        <v>38</v>
      </c>
      <c r="C13635" s="2" t="s">
        <v>14403</v>
      </c>
      <c r="D13635" s="2" t="s">
        <v>24508</v>
      </c>
      <c r="E13635" s="2">
        <v>2838.89</v>
      </c>
      <c r="F13635" s="2">
        <v>100</v>
      </c>
      <c r="G13635" s="2">
        <v>283889</v>
      </c>
      <c r="H13635" s="3" t="s">
        <v>25979</v>
      </c>
      <c r="I13635" s="7" t="str">
        <f t="shared" ref="I13635:I13698" si="640">TEXT(H13635,"MMM")</f>
        <v>Dec</v>
      </c>
      <c r="J13635">
        <f t="shared" ref="J13635:J13698" si="641">YEAR(H13635)</f>
        <v>2024</v>
      </c>
      <c r="K13635" t="str">
        <f>IF(Table1[[#This Row],[Age]]&lt;20,"&lt;20",
   IF(Table1[[#This Row],[Age]]&lt;=30,"20-30",
   IF(Table1[[#This Row],[Age]]&lt;=40,"30-40",
   IF(Table1[[#This Row],[Age]]&lt;=50,"40-50",
   IF(Table1[[#This Row],[Age]]&lt;=60,"50-60",
   IF(Table1[[#This Row],[Age]]&lt;=70,"60-70","70+"))))))</f>
        <v>30-40</v>
      </c>
      <c r="L13635" t="str">
        <f t="shared" si="639"/>
        <v>QTY3</v>
      </c>
    </row>
    <row r="13636" spans="1:12" x14ac:dyDescent="0.3">
      <c r="A13636" s="2" t="s">
        <v>12556</v>
      </c>
      <c r="B13636" s="2">
        <v>33</v>
      </c>
      <c r="C13636" s="2" t="s">
        <v>23656</v>
      </c>
      <c r="D13636" s="2" t="s">
        <v>24571</v>
      </c>
      <c r="E13636" s="2">
        <v>6072.04</v>
      </c>
      <c r="F13636" s="2">
        <v>81</v>
      </c>
      <c r="G13636" s="2">
        <v>491835.24</v>
      </c>
      <c r="H13636" s="3" t="s">
        <v>25979</v>
      </c>
      <c r="I13636" s="7" t="str">
        <f t="shared" si="640"/>
        <v>Dec</v>
      </c>
      <c r="J13636">
        <f t="shared" si="641"/>
        <v>2024</v>
      </c>
      <c r="K13636" t="str">
        <f>IF(Table1[[#This Row],[Age]]&lt;20,"&lt;20",
   IF(Table1[[#This Row],[Age]]&lt;=30,"20-30",
   IF(Table1[[#This Row],[Age]]&lt;=40,"30-40",
   IF(Table1[[#This Row],[Age]]&lt;=50,"40-50",
   IF(Table1[[#This Row],[Age]]&lt;=60,"50-60",
   IF(Table1[[#This Row],[Age]]&lt;=70,"60-70","70+"))))))</f>
        <v>30-40</v>
      </c>
      <c r="L13636" t="str">
        <f t="shared" si="639"/>
        <v>QTY3</v>
      </c>
    </row>
    <row r="13637" spans="1:12" x14ac:dyDescent="0.3">
      <c r="A13637" s="2" t="s">
        <v>12557</v>
      </c>
      <c r="B13637" s="2">
        <v>20</v>
      </c>
      <c r="C13637" s="2" t="s">
        <v>23657</v>
      </c>
      <c r="D13637" s="2" t="s">
        <v>24545</v>
      </c>
      <c r="E13637" s="2">
        <v>2118.71</v>
      </c>
      <c r="F13637" s="2">
        <v>84</v>
      </c>
      <c r="G13637" s="2">
        <v>177971.64</v>
      </c>
      <c r="H13637" s="3" t="s">
        <v>25979</v>
      </c>
      <c r="I13637" s="7" t="str">
        <f t="shared" si="640"/>
        <v>Dec</v>
      </c>
      <c r="J13637">
        <f t="shared" si="641"/>
        <v>2024</v>
      </c>
      <c r="K13637" t="str">
        <f>IF(Table1[[#This Row],[Age]]&lt;20,"&lt;20",
   IF(Table1[[#This Row],[Age]]&lt;=30,"20-30",
   IF(Table1[[#This Row],[Age]]&lt;=40,"30-40",
   IF(Table1[[#This Row],[Age]]&lt;=50,"40-50",
   IF(Table1[[#This Row],[Age]]&lt;=60,"50-60",
   IF(Table1[[#This Row],[Age]]&lt;=70,"60-70","70+"))))))</f>
        <v>20-30</v>
      </c>
      <c r="L13637" t="str">
        <f t="shared" si="639"/>
        <v>QTY3</v>
      </c>
    </row>
    <row r="13638" spans="1:12" x14ac:dyDescent="0.3">
      <c r="A13638" s="2" t="s">
        <v>12558</v>
      </c>
      <c r="B13638" s="2">
        <v>46</v>
      </c>
      <c r="C13638" s="2" t="s">
        <v>14786</v>
      </c>
      <c r="D13638" s="2" t="s">
        <v>24455</v>
      </c>
      <c r="E13638" s="2">
        <v>4020.67</v>
      </c>
      <c r="F13638" s="2">
        <v>63</v>
      </c>
      <c r="G13638" s="2">
        <v>253302.21</v>
      </c>
      <c r="H13638" s="3" t="s">
        <v>25979</v>
      </c>
      <c r="I13638" s="7" t="str">
        <f t="shared" si="640"/>
        <v>Dec</v>
      </c>
      <c r="J13638">
        <f t="shared" si="641"/>
        <v>2024</v>
      </c>
      <c r="K13638" t="str">
        <f>IF(Table1[[#This Row],[Age]]&lt;20,"&lt;20",
   IF(Table1[[#This Row],[Age]]&lt;=30,"20-30",
   IF(Table1[[#This Row],[Age]]&lt;=40,"30-40",
   IF(Table1[[#This Row],[Age]]&lt;=50,"40-50",
   IF(Table1[[#This Row],[Age]]&lt;=60,"50-60",
   IF(Table1[[#This Row],[Age]]&lt;=70,"60-70","70+"))))))</f>
        <v>40-50</v>
      </c>
      <c r="L13638" t="str">
        <f t="shared" si="639"/>
        <v>QTY3</v>
      </c>
    </row>
    <row r="13639" spans="1:12" x14ac:dyDescent="0.3">
      <c r="A13639" s="2" t="s">
        <v>8853</v>
      </c>
      <c r="B13639" s="2">
        <v>22</v>
      </c>
      <c r="C13639" s="2" t="s">
        <v>13897</v>
      </c>
      <c r="D13639" s="2" t="s">
        <v>24471</v>
      </c>
      <c r="E13639" s="2">
        <v>2350.11</v>
      </c>
      <c r="F13639" s="2">
        <v>73</v>
      </c>
      <c r="G13639" s="2">
        <v>171558.03</v>
      </c>
      <c r="H13639" s="3" t="s">
        <v>25979</v>
      </c>
      <c r="I13639" s="7" t="str">
        <f t="shared" si="640"/>
        <v>Dec</v>
      </c>
      <c r="J13639">
        <f t="shared" si="641"/>
        <v>2024</v>
      </c>
      <c r="K13639" t="str">
        <f>IF(Table1[[#This Row],[Age]]&lt;20,"&lt;20",
   IF(Table1[[#This Row],[Age]]&lt;=30,"20-30",
   IF(Table1[[#This Row],[Age]]&lt;=40,"30-40",
   IF(Table1[[#This Row],[Age]]&lt;=50,"40-50",
   IF(Table1[[#This Row],[Age]]&lt;=60,"50-60",
   IF(Table1[[#This Row],[Age]]&lt;=70,"60-70","70+"))))))</f>
        <v>20-30</v>
      </c>
      <c r="L13639" t="str">
        <f t="shared" si="639"/>
        <v>QTY3</v>
      </c>
    </row>
    <row r="13640" spans="1:12" x14ac:dyDescent="0.3">
      <c r="A13640" s="2" t="s">
        <v>1405</v>
      </c>
      <c r="B13640" s="2">
        <v>26</v>
      </c>
      <c r="C13640" s="2" t="s">
        <v>23658</v>
      </c>
      <c r="D13640" s="2" t="s">
        <v>24420</v>
      </c>
      <c r="E13640" s="2">
        <v>958.55</v>
      </c>
      <c r="F13640" s="2">
        <v>84</v>
      </c>
      <c r="G13640" s="2">
        <v>80518.2</v>
      </c>
      <c r="H13640" s="3" t="s">
        <v>25979</v>
      </c>
      <c r="I13640" s="7" t="str">
        <f t="shared" si="640"/>
        <v>Dec</v>
      </c>
      <c r="J13640">
        <f t="shared" si="641"/>
        <v>2024</v>
      </c>
      <c r="K13640" t="str">
        <f>IF(Table1[[#This Row],[Age]]&lt;20,"&lt;20",
   IF(Table1[[#This Row],[Age]]&lt;=30,"20-30",
   IF(Table1[[#This Row],[Age]]&lt;=40,"30-40",
   IF(Table1[[#This Row],[Age]]&lt;=50,"40-50",
   IF(Table1[[#This Row],[Age]]&lt;=60,"50-60",
   IF(Table1[[#This Row],[Age]]&lt;=70,"60-70","70+"))))))</f>
        <v>20-30</v>
      </c>
      <c r="L13640" t="str">
        <f t="shared" si="639"/>
        <v>QTY3</v>
      </c>
    </row>
    <row r="13641" spans="1:12" x14ac:dyDescent="0.3">
      <c r="A13641" s="2" t="s">
        <v>12559</v>
      </c>
      <c r="B13641" s="2">
        <v>22</v>
      </c>
      <c r="C13641" s="2" t="s">
        <v>23659</v>
      </c>
      <c r="D13641" s="2" t="s">
        <v>24571</v>
      </c>
      <c r="E13641" s="2">
        <v>6160.29</v>
      </c>
      <c r="F13641" s="2">
        <v>60</v>
      </c>
      <c r="G13641" s="2">
        <v>369617.4</v>
      </c>
      <c r="H13641" s="3" t="s">
        <v>25979</v>
      </c>
      <c r="I13641" s="7" t="str">
        <f t="shared" si="640"/>
        <v>Dec</v>
      </c>
      <c r="J13641">
        <f t="shared" si="641"/>
        <v>2024</v>
      </c>
      <c r="K13641" t="str">
        <f>IF(Table1[[#This Row],[Age]]&lt;20,"&lt;20",
   IF(Table1[[#This Row],[Age]]&lt;=30,"20-30",
   IF(Table1[[#This Row],[Age]]&lt;=40,"30-40",
   IF(Table1[[#This Row],[Age]]&lt;=50,"40-50",
   IF(Table1[[#This Row],[Age]]&lt;=60,"50-60",
   IF(Table1[[#This Row],[Age]]&lt;=70,"60-70","70+"))))))</f>
        <v>20-30</v>
      </c>
      <c r="L13641" t="str">
        <f t="shared" si="639"/>
        <v>QTY3</v>
      </c>
    </row>
    <row r="13642" spans="1:12" x14ac:dyDescent="0.3">
      <c r="A13642" s="2" t="s">
        <v>12560</v>
      </c>
      <c r="B13642" s="2">
        <v>32</v>
      </c>
      <c r="C13642" s="2" t="s">
        <v>17945</v>
      </c>
      <c r="D13642" s="2" t="s">
        <v>24440</v>
      </c>
      <c r="E13642" s="2">
        <v>5164.92</v>
      </c>
      <c r="F13642" s="2">
        <v>56</v>
      </c>
      <c r="G13642" s="2">
        <v>289235.52</v>
      </c>
      <c r="H13642" s="3" t="s">
        <v>25979</v>
      </c>
      <c r="I13642" s="7" t="str">
        <f t="shared" si="640"/>
        <v>Dec</v>
      </c>
      <c r="J13642">
        <f t="shared" si="641"/>
        <v>2024</v>
      </c>
      <c r="K13642" t="str">
        <f>IF(Table1[[#This Row],[Age]]&lt;20,"&lt;20",
   IF(Table1[[#This Row],[Age]]&lt;=30,"20-30",
   IF(Table1[[#This Row],[Age]]&lt;=40,"30-40",
   IF(Table1[[#This Row],[Age]]&lt;=50,"40-50",
   IF(Table1[[#This Row],[Age]]&lt;=60,"50-60",
   IF(Table1[[#This Row],[Age]]&lt;=70,"60-70","70+"))))))</f>
        <v>30-40</v>
      </c>
      <c r="L13642" t="str">
        <f t="shared" si="639"/>
        <v>QTY3</v>
      </c>
    </row>
    <row r="13643" spans="1:12" x14ac:dyDescent="0.3">
      <c r="A13643" s="2" t="s">
        <v>12561</v>
      </c>
      <c r="B13643" s="2">
        <v>48</v>
      </c>
      <c r="C13643" s="2" t="s">
        <v>23660</v>
      </c>
      <c r="D13643" s="2" t="s">
        <v>24612</v>
      </c>
      <c r="E13643" s="2">
        <v>5707.39</v>
      </c>
      <c r="F13643" s="2">
        <v>39</v>
      </c>
      <c r="G13643" s="2">
        <v>222588.21</v>
      </c>
      <c r="H13643" s="3" t="s">
        <v>25979</v>
      </c>
      <c r="I13643" s="7" t="str">
        <f t="shared" si="640"/>
        <v>Dec</v>
      </c>
      <c r="J13643">
        <f t="shared" si="641"/>
        <v>2024</v>
      </c>
      <c r="K13643" t="str">
        <f>IF(Table1[[#This Row],[Age]]&lt;20,"&lt;20",
   IF(Table1[[#This Row],[Age]]&lt;=30,"20-30",
   IF(Table1[[#This Row],[Age]]&lt;=40,"30-40",
   IF(Table1[[#This Row],[Age]]&lt;=50,"40-50",
   IF(Table1[[#This Row],[Age]]&lt;=60,"50-60",
   IF(Table1[[#This Row],[Age]]&lt;=70,"60-70","70+"))))))</f>
        <v>40-50</v>
      </c>
      <c r="L13643" t="str">
        <f t="shared" si="639"/>
        <v>QTY3</v>
      </c>
    </row>
    <row r="13644" spans="1:12" x14ac:dyDescent="0.3">
      <c r="A13644" s="2" t="s">
        <v>12562</v>
      </c>
      <c r="B13644" s="2">
        <v>60</v>
      </c>
      <c r="C13644" s="2" t="s">
        <v>23661</v>
      </c>
      <c r="D13644" s="2" t="s">
        <v>24648</v>
      </c>
      <c r="E13644" s="2">
        <v>6682.57</v>
      </c>
      <c r="F13644" s="2">
        <v>74</v>
      </c>
      <c r="G13644" s="2">
        <v>494510.18</v>
      </c>
      <c r="H13644" s="3" t="s">
        <v>25980</v>
      </c>
      <c r="I13644" s="7" t="str">
        <f t="shared" si="640"/>
        <v>Dec</v>
      </c>
      <c r="J13644">
        <f t="shared" si="641"/>
        <v>2024</v>
      </c>
      <c r="K13644" t="str">
        <f>IF(Table1[[#This Row],[Age]]&lt;20,"&lt;20",
   IF(Table1[[#This Row],[Age]]&lt;=30,"20-30",
   IF(Table1[[#This Row],[Age]]&lt;=40,"30-40",
   IF(Table1[[#This Row],[Age]]&lt;=50,"40-50",
   IF(Table1[[#This Row],[Age]]&lt;=60,"50-60",
   IF(Table1[[#This Row],[Age]]&lt;=70,"60-70","70+"))))))</f>
        <v>50-60</v>
      </c>
      <c r="L13644" t="str">
        <f t="shared" si="639"/>
        <v>QTY3</v>
      </c>
    </row>
    <row r="13645" spans="1:12" x14ac:dyDescent="0.3">
      <c r="A13645" s="2" t="s">
        <v>12563</v>
      </c>
      <c r="B13645" s="2">
        <v>28</v>
      </c>
      <c r="C13645" s="2" t="s">
        <v>21079</v>
      </c>
      <c r="D13645" s="2" t="s">
        <v>24596</v>
      </c>
      <c r="E13645" s="2">
        <v>3564.99</v>
      </c>
      <c r="F13645" s="2">
        <v>85</v>
      </c>
      <c r="G13645" s="2">
        <v>303024.15000000002</v>
      </c>
      <c r="H13645" s="3" t="s">
        <v>25980</v>
      </c>
      <c r="I13645" s="7" t="str">
        <f t="shared" si="640"/>
        <v>Dec</v>
      </c>
      <c r="J13645">
        <f t="shared" si="641"/>
        <v>2024</v>
      </c>
      <c r="K13645" t="str">
        <f>IF(Table1[[#This Row],[Age]]&lt;20,"&lt;20",
   IF(Table1[[#This Row],[Age]]&lt;=30,"20-30",
   IF(Table1[[#This Row],[Age]]&lt;=40,"30-40",
   IF(Table1[[#This Row],[Age]]&lt;=50,"40-50",
   IF(Table1[[#This Row],[Age]]&lt;=60,"50-60",
   IF(Table1[[#This Row],[Age]]&lt;=70,"60-70","70+"))))))</f>
        <v>20-30</v>
      </c>
      <c r="L13645" t="str">
        <f t="shared" si="639"/>
        <v>QTY3</v>
      </c>
    </row>
    <row r="13646" spans="1:12" x14ac:dyDescent="0.3">
      <c r="A13646" s="2" t="s">
        <v>12564</v>
      </c>
      <c r="B13646" s="2">
        <v>53</v>
      </c>
      <c r="C13646" s="2" t="s">
        <v>23662</v>
      </c>
      <c r="D13646" s="2" t="s">
        <v>24529</v>
      </c>
      <c r="E13646" s="2">
        <v>8393.43</v>
      </c>
      <c r="F13646" s="2">
        <v>77</v>
      </c>
      <c r="G13646" s="2">
        <v>646294.11</v>
      </c>
      <c r="H13646" s="3" t="s">
        <v>25980</v>
      </c>
      <c r="I13646" s="7" t="str">
        <f t="shared" si="640"/>
        <v>Dec</v>
      </c>
      <c r="J13646">
        <f t="shared" si="641"/>
        <v>2024</v>
      </c>
      <c r="K13646" t="str">
        <f>IF(Table1[[#This Row],[Age]]&lt;20,"&lt;20",
   IF(Table1[[#This Row],[Age]]&lt;=30,"20-30",
   IF(Table1[[#This Row],[Age]]&lt;=40,"30-40",
   IF(Table1[[#This Row],[Age]]&lt;=50,"40-50",
   IF(Table1[[#This Row],[Age]]&lt;=60,"50-60",
   IF(Table1[[#This Row],[Age]]&lt;=70,"60-70","70+"))))))</f>
        <v>50-60</v>
      </c>
      <c r="L13646" t="str">
        <f t="shared" si="639"/>
        <v>QTY3</v>
      </c>
    </row>
    <row r="13647" spans="1:12" x14ac:dyDescent="0.3">
      <c r="A13647" s="2" t="s">
        <v>12565</v>
      </c>
      <c r="B13647" s="2">
        <v>46</v>
      </c>
      <c r="C13647" s="2" t="s">
        <v>18513</v>
      </c>
      <c r="D13647" s="2" t="s">
        <v>24632</v>
      </c>
      <c r="E13647" s="2">
        <v>3286.67</v>
      </c>
      <c r="F13647" s="2">
        <v>93</v>
      </c>
      <c r="G13647" s="2">
        <v>305660.31</v>
      </c>
      <c r="H13647" s="3" t="s">
        <v>25980</v>
      </c>
      <c r="I13647" s="7" t="str">
        <f t="shared" si="640"/>
        <v>Dec</v>
      </c>
      <c r="J13647">
        <f t="shared" si="641"/>
        <v>2024</v>
      </c>
      <c r="K13647" t="str">
        <f>IF(Table1[[#This Row],[Age]]&lt;20,"&lt;20",
   IF(Table1[[#This Row],[Age]]&lt;=30,"20-30",
   IF(Table1[[#This Row],[Age]]&lt;=40,"30-40",
   IF(Table1[[#This Row],[Age]]&lt;=50,"40-50",
   IF(Table1[[#This Row],[Age]]&lt;=60,"50-60",
   IF(Table1[[#This Row],[Age]]&lt;=70,"60-70","70+"))))))</f>
        <v>40-50</v>
      </c>
      <c r="L13647" t="str">
        <f t="shared" si="639"/>
        <v>QTY3</v>
      </c>
    </row>
    <row r="13648" spans="1:12" x14ac:dyDescent="0.3">
      <c r="A13648" s="2" t="s">
        <v>12566</v>
      </c>
      <c r="B13648" s="2">
        <v>51</v>
      </c>
      <c r="C13648" s="2" t="s">
        <v>23663</v>
      </c>
      <c r="D13648" s="2" t="s">
        <v>24607</v>
      </c>
      <c r="E13648" s="2">
        <v>2429.5300000000002</v>
      </c>
      <c r="F13648" s="2">
        <v>43</v>
      </c>
      <c r="G13648" s="2">
        <v>104469.79</v>
      </c>
      <c r="H13648" s="3" t="s">
        <v>25980</v>
      </c>
      <c r="I13648" s="7" t="str">
        <f t="shared" si="640"/>
        <v>Dec</v>
      </c>
      <c r="J13648">
        <f t="shared" si="641"/>
        <v>2024</v>
      </c>
      <c r="K13648" t="str">
        <f>IF(Table1[[#This Row],[Age]]&lt;20,"&lt;20",
   IF(Table1[[#This Row],[Age]]&lt;=30,"20-30",
   IF(Table1[[#This Row],[Age]]&lt;=40,"30-40",
   IF(Table1[[#This Row],[Age]]&lt;=50,"40-50",
   IF(Table1[[#This Row],[Age]]&lt;=60,"50-60",
   IF(Table1[[#This Row],[Age]]&lt;=70,"60-70","70+"))))))</f>
        <v>50-60</v>
      </c>
      <c r="L13648" t="str">
        <f t="shared" si="639"/>
        <v>QTY3</v>
      </c>
    </row>
    <row r="13649" spans="1:12" x14ac:dyDescent="0.3">
      <c r="A13649" s="2" t="s">
        <v>12567</v>
      </c>
      <c r="B13649" s="2">
        <v>25</v>
      </c>
      <c r="C13649" s="2" t="s">
        <v>23664</v>
      </c>
      <c r="D13649" s="2" t="s">
        <v>24471</v>
      </c>
      <c r="E13649" s="2">
        <v>8973.0499999999993</v>
      </c>
      <c r="F13649" s="2">
        <v>4</v>
      </c>
      <c r="G13649" s="2">
        <v>35892.199999999997</v>
      </c>
      <c r="H13649" s="3" t="s">
        <v>25980</v>
      </c>
      <c r="I13649" s="7" t="str">
        <f t="shared" si="640"/>
        <v>Dec</v>
      </c>
      <c r="J13649">
        <f t="shared" si="641"/>
        <v>2024</v>
      </c>
      <c r="K13649" t="str">
        <f>IF(Table1[[#This Row],[Age]]&lt;20,"&lt;20",
   IF(Table1[[#This Row],[Age]]&lt;=30,"20-30",
   IF(Table1[[#This Row],[Age]]&lt;=40,"30-40",
   IF(Table1[[#This Row],[Age]]&lt;=50,"40-50",
   IF(Table1[[#This Row],[Age]]&lt;=60,"50-60",
   IF(Table1[[#This Row],[Age]]&lt;=70,"60-70","70+"))))))</f>
        <v>20-30</v>
      </c>
      <c r="L13649" t="str">
        <f t="shared" si="639"/>
        <v>QTY3</v>
      </c>
    </row>
    <row r="13650" spans="1:12" x14ac:dyDescent="0.3">
      <c r="A13650" s="2" t="s">
        <v>12568</v>
      </c>
      <c r="B13650" s="2">
        <v>38</v>
      </c>
      <c r="C13650" s="2" t="s">
        <v>23665</v>
      </c>
      <c r="D13650" s="2" t="s">
        <v>24602</v>
      </c>
      <c r="E13650" s="2">
        <v>6121.24</v>
      </c>
      <c r="F13650" s="2">
        <v>25</v>
      </c>
      <c r="G13650" s="2">
        <v>153031</v>
      </c>
      <c r="H13650" s="3" t="s">
        <v>25980</v>
      </c>
      <c r="I13650" s="7" t="str">
        <f t="shared" si="640"/>
        <v>Dec</v>
      </c>
      <c r="J13650">
        <f t="shared" si="641"/>
        <v>2024</v>
      </c>
      <c r="K13650" t="str">
        <f>IF(Table1[[#This Row],[Age]]&lt;20,"&lt;20",
   IF(Table1[[#This Row],[Age]]&lt;=30,"20-30",
   IF(Table1[[#This Row],[Age]]&lt;=40,"30-40",
   IF(Table1[[#This Row],[Age]]&lt;=50,"40-50",
   IF(Table1[[#This Row],[Age]]&lt;=60,"50-60",
   IF(Table1[[#This Row],[Age]]&lt;=70,"60-70","70+"))))))</f>
        <v>30-40</v>
      </c>
      <c r="L13650" t="str">
        <f t="shared" si="639"/>
        <v>QTY3</v>
      </c>
    </row>
    <row r="13651" spans="1:12" x14ac:dyDescent="0.3">
      <c r="A13651" s="2" t="s">
        <v>12569</v>
      </c>
      <c r="B13651" s="2">
        <v>47</v>
      </c>
      <c r="C13651" s="2" t="s">
        <v>23666</v>
      </c>
      <c r="D13651" s="2" t="s">
        <v>24419</v>
      </c>
      <c r="E13651" s="2">
        <v>8855.51</v>
      </c>
      <c r="F13651" s="2">
        <v>29</v>
      </c>
      <c r="G13651" s="2">
        <v>256809.79</v>
      </c>
      <c r="H13651" s="3" t="s">
        <v>25981</v>
      </c>
      <c r="I13651" s="7" t="str">
        <f t="shared" si="640"/>
        <v>Jan</v>
      </c>
      <c r="J13651">
        <f t="shared" si="641"/>
        <v>2025</v>
      </c>
      <c r="K13651" t="str">
        <f>IF(Table1[[#This Row],[Age]]&lt;20,"&lt;20",
   IF(Table1[[#This Row],[Age]]&lt;=30,"20-30",
   IF(Table1[[#This Row],[Age]]&lt;=40,"30-40",
   IF(Table1[[#This Row],[Age]]&lt;=50,"40-50",
   IF(Table1[[#This Row],[Age]]&lt;=60,"50-60",
   IF(Table1[[#This Row],[Age]]&lt;=70,"60-70","70+"))))))</f>
        <v>40-50</v>
      </c>
      <c r="L13651" t="str">
        <f t="shared" si="639"/>
        <v>QTY3</v>
      </c>
    </row>
    <row r="13652" spans="1:12" x14ac:dyDescent="0.3">
      <c r="A13652" s="2" t="s">
        <v>12570</v>
      </c>
      <c r="B13652" s="2">
        <v>38</v>
      </c>
      <c r="C13652" s="2" t="s">
        <v>23667</v>
      </c>
      <c r="D13652" s="2" t="s">
        <v>24510</v>
      </c>
      <c r="E13652" s="2">
        <v>6037.7</v>
      </c>
      <c r="F13652" s="2">
        <v>46</v>
      </c>
      <c r="G13652" s="2">
        <v>277734.2</v>
      </c>
      <c r="H13652" s="3" t="s">
        <v>25981</v>
      </c>
      <c r="I13652" s="7" t="str">
        <f t="shared" si="640"/>
        <v>Jan</v>
      </c>
      <c r="J13652">
        <f t="shared" si="641"/>
        <v>2025</v>
      </c>
      <c r="K13652" t="str">
        <f>IF(Table1[[#This Row],[Age]]&lt;20,"&lt;20",
   IF(Table1[[#This Row],[Age]]&lt;=30,"20-30",
   IF(Table1[[#This Row],[Age]]&lt;=40,"30-40",
   IF(Table1[[#This Row],[Age]]&lt;=50,"40-50",
   IF(Table1[[#This Row],[Age]]&lt;=60,"50-60",
   IF(Table1[[#This Row],[Age]]&lt;=70,"60-70","70+"))))))</f>
        <v>30-40</v>
      </c>
      <c r="L13652" t="str">
        <f t="shared" si="639"/>
        <v>QTY3</v>
      </c>
    </row>
    <row r="13653" spans="1:12" x14ac:dyDescent="0.3">
      <c r="A13653" s="2" t="s">
        <v>12571</v>
      </c>
      <c r="B13653" s="2">
        <v>19</v>
      </c>
      <c r="C13653" s="2" t="s">
        <v>21333</v>
      </c>
      <c r="D13653" s="2" t="s">
        <v>24428</v>
      </c>
      <c r="E13653" s="2">
        <v>3324.06</v>
      </c>
      <c r="F13653" s="2">
        <v>5</v>
      </c>
      <c r="G13653" s="2">
        <v>16620.3</v>
      </c>
      <c r="H13653" s="3" t="s">
        <v>25981</v>
      </c>
      <c r="I13653" s="7" t="str">
        <f t="shared" si="640"/>
        <v>Jan</v>
      </c>
      <c r="J13653">
        <f t="shared" si="641"/>
        <v>2025</v>
      </c>
      <c r="K13653" t="str">
        <f>IF(Table1[[#This Row],[Age]]&lt;20,"&lt;20",
   IF(Table1[[#This Row],[Age]]&lt;=30,"20-30",
   IF(Table1[[#This Row],[Age]]&lt;=40,"30-40",
   IF(Table1[[#This Row],[Age]]&lt;=50,"40-50",
   IF(Table1[[#This Row],[Age]]&lt;=60,"50-60",
   IF(Table1[[#This Row],[Age]]&lt;=70,"60-70","70+"))))))</f>
        <v>&lt;20</v>
      </c>
      <c r="L13653" t="str">
        <f t="shared" si="639"/>
        <v>QTY3</v>
      </c>
    </row>
    <row r="13654" spans="1:12" x14ac:dyDescent="0.3">
      <c r="A13654" s="2" t="s">
        <v>12572</v>
      </c>
      <c r="B13654" s="2">
        <v>36</v>
      </c>
      <c r="C13654" s="2" t="s">
        <v>23668</v>
      </c>
      <c r="D13654" s="2" t="s">
        <v>24547</v>
      </c>
      <c r="E13654" s="2">
        <v>3903.5</v>
      </c>
      <c r="F13654" s="2">
        <v>16</v>
      </c>
      <c r="G13654" s="2">
        <v>62456</v>
      </c>
      <c r="H13654" s="3" t="s">
        <v>25981</v>
      </c>
      <c r="I13654" s="7" t="str">
        <f t="shared" si="640"/>
        <v>Jan</v>
      </c>
      <c r="J13654">
        <f t="shared" si="641"/>
        <v>2025</v>
      </c>
      <c r="K13654" t="str">
        <f>IF(Table1[[#This Row],[Age]]&lt;20,"&lt;20",
   IF(Table1[[#This Row],[Age]]&lt;=30,"20-30",
   IF(Table1[[#This Row],[Age]]&lt;=40,"30-40",
   IF(Table1[[#This Row],[Age]]&lt;=50,"40-50",
   IF(Table1[[#This Row],[Age]]&lt;=60,"50-60",
   IF(Table1[[#This Row],[Age]]&lt;=70,"60-70","70+"))))))</f>
        <v>30-40</v>
      </c>
      <c r="L13654" t="str">
        <f t="shared" si="639"/>
        <v>QTY3</v>
      </c>
    </row>
    <row r="13655" spans="1:12" x14ac:dyDescent="0.3">
      <c r="A13655" s="2" t="s">
        <v>12573</v>
      </c>
      <c r="B13655" s="2">
        <v>28</v>
      </c>
      <c r="C13655" s="2" t="s">
        <v>15115</v>
      </c>
      <c r="D13655" s="2" t="s">
        <v>24429</v>
      </c>
      <c r="E13655" s="2">
        <v>5198.0600000000004</v>
      </c>
      <c r="F13655" s="2">
        <v>46</v>
      </c>
      <c r="G13655" s="2">
        <v>239110.76</v>
      </c>
      <c r="H13655" s="3" t="s">
        <v>25981</v>
      </c>
      <c r="I13655" s="7" t="str">
        <f t="shared" si="640"/>
        <v>Jan</v>
      </c>
      <c r="J13655">
        <f t="shared" si="641"/>
        <v>2025</v>
      </c>
      <c r="K13655" t="str">
        <f>IF(Table1[[#This Row],[Age]]&lt;20,"&lt;20",
   IF(Table1[[#This Row],[Age]]&lt;=30,"20-30",
   IF(Table1[[#This Row],[Age]]&lt;=40,"30-40",
   IF(Table1[[#This Row],[Age]]&lt;=50,"40-50",
   IF(Table1[[#This Row],[Age]]&lt;=60,"50-60",
   IF(Table1[[#This Row],[Age]]&lt;=70,"60-70","70+"))))))</f>
        <v>20-30</v>
      </c>
      <c r="L13655" t="str">
        <f t="shared" si="639"/>
        <v>QTY3</v>
      </c>
    </row>
    <row r="13656" spans="1:12" x14ac:dyDescent="0.3">
      <c r="A13656" s="2" t="s">
        <v>12574</v>
      </c>
      <c r="B13656" s="2">
        <v>45</v>
      </c>
      <c r="C13656" s="2" t="s">
        <v>16805</v>
      </c>
      <c r="D13656" s="2" t="s">
        <v>24539</v>
      </c>
      <c r="E13656" s="2">
        <v>900.09</v>
      </c>
      <c r="F13656" s="2">
        <v>65</v>
      </c>
      <c r="G13656" s="2">
        <v>58505.85</v>
      </c>
      <c r="H13656" s="3" t="s">
        <v>25981</v>
      </c>
      <c r="I13656" s="7" t="str">
        <f t="shared" si="640"/>
        <v>Jan</v>
      </c>
      <c r="J13656">
        <f t="shared" si="641"/>
        <v>2025</v>
      </c>
      <c r="K13656" t="str">
        <f>IF(Table1[[#This Row],[Age]]&lt;20,"&lt;20",
   IF(Table1[[#This Row],[Age]]&lt;=30,"20-30",
   IF(Table1[[#This Row],[Age]]&lt;=40,"30-40",
   IF(Table1[[#This Row],[Age]]&lt;=50,"40-50",
   IF(Table1[[#This Row],[Age]]&lt;=60,"50-60",
   IF(Table1[[#This Row],[Age]]&lt;=70,"60-70","70+"))))))</f>
        <v>40-50</v>
      </c>
      <c r="L13656" t="str">
        <f t="shared" si="639"/>
        <v>QTY3</v>
      </c>
    </row>
    <row r="13657" spans="1:12" x14ac:dyDescent="0.3">
      <c r="A13657" s="2" t="s">
        <v>12575</v>
      </c>
      <c r="B13657" s="2">
        <v>30</v>
      </c>
      <c r="C13657" s="2" t="s">
        <v>18571</v>
      </c>
      <c r="D13657" s="2" t="s">
        <v>24633</v>
      </c>
      <c r="E13657" s="2">
        <v>6745.33</v>
      </c>
      <c r="F13657" s="2">
        <v>47</v>
      </c>
      <c r="G13657" s="2">
        <v>317030.51</v>
      </c>
      <c r="H13657" s="3" t="s">
        <v>25981</v>
      </c>
      <c r="I13657" s="7" t="str">
        <f t="shared" si="640"/>
        <v>Jan</v>
      </c>
      <c r="J13657">
        <f t="shared" si="641"/>
        <v>2025</v>
      </c>
      <c r="K13657" t="str">
        <f>IF(Table1[[#This Row],[Age]]&lt;20,"&lt;20",
   IF(Table1[[#This Row],[Age]]&lt;=30,"20-30",
   IF(Table1[[#This Row],[Age]]&lt;=40,"30-40",
   IF(Table1[[#This Row],[Age]]&lt;=50,"40-50",
   IF(Table1[[#This Row],[Age]]&lt;=60,"50-60",
   IF(Table1[[#This Row],[Age]]&lt;=70,"60-70","70+"))))))</f>
        <v>20-30</v>
      </c>
      <c r="L13657" t="str">
        <f t="shared" si="639"/>
        <v>QTY3</v>
      </c>
    </row>
    <row r="13658" spans="1:12" x14ac:dyDescent="0.3">
      <c r="A13658" s="2" t="s">
        <v>12576</v>
      </c>
      <c r="B13658" s="2">
        <v>63</v>
      </c>
      <c r="C13658" s="2" t="s">
        <v>20104</v>
      </c>
      <c r="D13658" s="2" t="s">
        <v>24485</v>
      </c>
      <c r="E13658" s="2">
        <v>431.79</v>
      </c>
      <c r="F13658" s="2">
        <v>6</v>
      </c>
      <c r="G13658" s="2">
        <v>2590.7399999999998</v>
      </c>
      <c r="H13658" s="3" t="s">
        <v>25981</v>
      </c>
      <c r="I13658" s="7" t="str">
        <f t="shared" si="640"/>
        <v>Jan</v>
      </c>
      <c r="J13658">
        <f t="shared" si="641"/>
        <v>2025</v>
      </c>
      <c r="K13658" t="str">
        <f>IF(Table1[[#This Row],[Age]]&lt;20,"&lt;20",
   IF(Table1[[#This Row],[Age]]&lt;=30,"20-30",
   IF(Table1[[#This Row],[Age]]&lt;=40,"30-40",
   IF(Table1[[#This Row],[Age]]&lt;=50,"40-50",
   IF(Table1[[#This Row],[Age]]&lt;=60,"50-60",
   IF(Table1[[#This Row],[Age]]&lt;=70,"60-70","70+"))))))</f>
        <v>60-70</v>
      </c>
      <c r="L13658" t="str">
        <f t="shared" si="639"/>
        <v>QTY3</v>
      </c>
    </row>
    <row r="13659" spans="1:12" x14ac:dyDescent="0.3">
      <c r="A13659" s="2" t="s">
        <v>12577</v>
      </c>
      <c r="B13659" s="2">
        <v>39</v>
      </c>
      <c r="C13659" s="2" t="s">
        <v>23669</v>
      </c>
      <c r="D13659" s="2" t="s">
        <v>24553</v>
      </c>
      <c r="E13659" s="2">
        <v>982.26</v>
      </c>
      <c r="F13659" s="2">
        <v>38</v>
      </c>
      <c r="G13659" s="2">
        <v>37325.879999999997</v>
      </c>
      <c r="H13659" s="3" t="s">
        <v>25981</v>
      </c>
      <c r="I13659" s="7" t="str">
        <f t="shared" si="640"/>
        <v>Jan</v>
      </c>
      <c r="J13659">
        <f t="shared" si="641"/>
        <v>2025</v>
      </c>
      <c r="K13659" t="str">
        <f>IF(Table1[[#This Row],[Age]]&lt;20,"&lt;20",
   IF(Table1[[#This Row],[Age]]&lt;=30,"20-30",
   IF(Table1[[#This Row],[Age]]&lt;=40,"30-40",
   IF(Table1[[#This Row],[Age]]&lt;=50,"40-50",
   IF(Table1[[#This Row],[Age]]&lt;=60,"50-60",
   IF(Table1[[#This Row],[Age]]&lt;=70,"60-70","70+"))))))</f>
        <v>30-40</v>
      </c>
      <c r="L13659" t="str">
        <f t="shared" si="639"/>
        <v>QTY3</v>
      </c>
    </row>
    <row r="13660" spans="1:12" x14ac:dyDescent="0.3">
      <c r="A13660" s="2" t="s">
        <v>12578</v>
      </c>
      <c r="B13660" s="2">
        <v>30</v>
      </c>
      <c r="C13660" s="2" t="s">
        <v>23670</v>
      </c>
      <c r="D13660" s="2" t="s">
        <v>24553</v>
      </c>
      <c r="E13660" s="2">
        <v>1970.67</v>
      </c>
      <c r="F13660" s="2">
        <v>26</v>
      </c>
      <c r="G13660" s="2">
        <v>51237.42</v>
      </c>
      <c r="H13660" s="3" t="s">
        <v>25982</v>
      </c>
      <c r="I13660" s="7" t="str">
        <f t="shared" si="640"/>
        <v>Jan</v>
      </c>
      <c r="J13660">
        <f t="shared" si="641"/>
        <v>2025</v>
      </c>
      <c r="K13660" t="str">
        <f>IF(Table1[[#This Row],[Age]]&lt;20,"&lt;20",
   IF(Table1[[#This Row],[Age]]&lt;=30,"20-30",
   IF(Table1[[#This Row],[Age]]&lt;=40,"30-40",
   IF(Table1[[#This Row],[Age]]&lt;=50,"40-50",
   IF(Table1[[#This Row],[Age]]&lt;=60,"50-60",
   IF(Table1[[#This Row],[Age]]&lt;=70,"60-70","70+"))))))</f>
        <v>20-30</v>
      </c>
      <c r="L13660" t="str">
        <f t="shared" si="639"/>
        <v>QTY3</v>
      </c>
    </row>
    <row r="13661" spans="1:12" x14ac:dyDescent="0.3">
      <c r="A13661" s="2" t="s">
        <v>12579</v>
      </c>
      <c r="B13661" s="2">
        <v>56</v>
      </c>
      <c r="C13661" s="2" t="s">
        <v>23671</v>
      </c>
      <c r="D13661" s="2" t="s">
        <v>24487</v>
      </c>
      <c r="E13661" s="2">
        <v>1377.63</v>
      </c>
      <c r="F13661" s="2">
        <v>87</v>
      </c>
      <c r="G13661" s="2">
        <v>119853.81</v>
      </c>
      <c r="H13661" s="3" t="s">
        <v>25982</v>
      </c>
      <c r="I13661" s="7" t="str">
        <f t="shared" si="640"/>
        <v>Jan</v>
      </c>
      <c r="J13661">
        <f t="shared" si="641"/>
        <v>2025</v>
      </c>
      <c r="K13661" t="str">
        <f>IF(Table1[[#This Row],[Age]]&lt;20,"&lt;20",
   IF(Table1[[#This Row],[Age]]&lt;=30,"20-30",
   IF(Table1[[#This Row],[Age]]&lt;=40,"30-40",
   IF(Table1[[#This Row],[Age]]&lt;=50,"40-50",
   IF(Table1[[#This Row],[Age]]&lt;=60,"50-60",
   IF(Table1[[#This Row],[Age]]&lt;=70,"60-70","70+"))))))</f>
        <v>50-60</v>
      </c>
      <c r="L13661" t="str">
        <f t="shared" si="639"/>
        <v>QTY3</v>
      </c>
    </row>
    <row r="13662" spans="1:12" x14ac:dyDescent="0.3">
      <c r="A13662" s="2" t="s">
        <v>12580</v>
      </c>
      <c r="B13662" s="2">
        <v>25</v>
      </c>
      <c r="C13662" s="2" t="s">
        <v>18530</v>
      </c>
      <c r="D13662" s="2" t="s">
        <v>24524</v>
      </c>
      <c r="E13662" s="2">
        <v>6341.67</v>
      </c>
      <c r="F13662" s="2">
        <v>90</v>
      </c>
      <c r="G13662" s="2">
        <v>570750.30000000005</v>
      </c>
      <c r="H13662" s="3" t="s">
        <v>25982</v>
      </c>
      <c r="I13662" s="7" t="str">
        <f t="shared" si="640"/>
        <v>Jan</v>
      </c>
      <c r="J13662">
        <f t="shared" si="641"/>
        <v>2025</v>
      </c>
      <c r="K13662" t="str">
        <f>IF(Table1[[#This Row],[Age]]&lt;20,"&lt;20",
   IF(Table1[[#This Row],[Age]]&lt;=30,"20-30",
   IF(Table1[[#This Row],[Age]]&lt;=40,"30-40",
   IF(Table1[[#This Row],[Age]]&lt;=50,"40-50",
   IF(Table1[[#This Row],[Age]]&lt;=60,"50-60",
   IF(Table1[[#This Row],[Age]]&lt;=70,"60-70","70+"))))))</f>
        <v>20-30</v>
      </c>
      <c r="L13662" t="str">
        <f t="shared" si="639"/>
        <v>QTY3</v>
      </c>
    </row>
    <row r="13663" spans="1:12" x14ac:dyDescent="0.3">
      <c r="A13663" s="2" t="s">
        <v>12581</v>
      </c>
      <c r="B13663" s="2">
        <v>52</v>
      </c>
      <c r="C13663" s="2" t="s">
        <v>23672</v>
      </c>
      <c r="D13663" s="2" t="s">
        <v>24540</v>
      </c>
      <c r="E13663" s="2">
        <v>2681.75</v>
      </c>
      <c r="F13663" s="2">
        <v>82</v>
      </c>
      <c r="G13663" s="2">
        <v>219903.5</v>
      </c>
      <c r="H13663" s="3" t="s">
        <v>25982</v>
      </c>
      <c r="I13663" s="7" t="str">
        <f t="shared" si="640"/>
        <v>Jan</v>
      </c>
      <c r="J13663">
        <f t="shared" si="641"/>
        <v>2025</v>
      </c>
      <c r="K13663" t="str">
        <f>IF(Table1[[#This Row],[Age]]&lt;20,"&lt;20",
   IF(Table1[[#This Row],[Age]]&lt;=30,"20-30",
   IF(Table1[[#This Row],[Age]]&lt;=40,"30-40",
   IF(Table1[[#This Row],[Age]]&lt;=50,"40-50",
   IF(Table1[[#This Row],[Age]]&lt;=60,"50-60",
   IF(Table1[[#This Row],[Age]]&lt;=70,"60-70","70+"))))))</f>
        <v>50-60</v>
      </c>
      <c r="L13663" t="str">
        <f t="shared" si="639"/>
        <v>QTY3</v>
      </c>
    </row>
    <row r="13664" spans="1:12" x14ac:dyDescent="0.3">
      <c r="A13664" s="2" t="s">
        <v>12582</v>
      </c>
      <c r="B13664" s="2">
        <v>59</v>
      </c>
      <c r="C13664" s="2" t="s">
        <v>20303</v>
      </c>
      <c r="D13664" s="2" t="s">
        <v>24516</v>
      </c>
      <c r="E13664" s="2">
        <v>7641.97</v>
      </c>
      <c r="F13664" s="2">
        <v>1</v>
      </c>
      <c r="G13664" s="2">
        <v>7641.97</v>
      </c>
      <c r="H13664" s="3" t="s">
        <v>25982</v>
      </c>
      <c r="I13664" s="7" t="str">
        <f t="shared" si="640"/>
        <v>Jan</v>
      </c>
      <c r="J13664">
        <f t="shared" si="641"/>
        <v>2025</v>
      </c>
      <c r="K13664" t="str">
        <f>IF(Table1[[#This Row],[Age]]&lt;20,"&lt;20",
   IF(Table1[[#This Row],[Age]]&lt;=30,"20-30",
   IF(Table1[[#This Row],[Age]]&lt;=40,"30-40",
   IF(Table1[[#This Row],[Age]]&lt;=50,"40-50",
   IF(Table1[[#This Row],[Age]]&lt;=60,"50-60",
   IF(Table1[[#This Row],[Age]]&lt;=70,"60-70","70+"))))))</f>
        <v>50-60</v>
      </c>
      <c r="L13664" t="str">
        <f t="shared" si="639"/>
        <v>QTY3</v>
      </c>
    </row>
    <row r="13665" spans="1:12" x14ac:dyDescent="0.3">
      <c r="A13665" s="2" t="s">
        <v>12583</v>
      </c>
      <c r="B13665" s="2">
        <v>62</v>
      </c>
      <c r="C13665" s="2" t="s">
        <v>23673</v>
      </c>
      <c r="D13665" s="2" t="s">
        <v>24507</v>
      </c>
      <c r="E13665" s="2">
        <v>6866.73</v>
      </c>
      <c r="F13665" s="2">
        <v>69</v>
      </c>
      <c r="G13665" s="2">
        <v>473804.37</v>
      </c>
      <c r="H13665" s="3" t="s">
        <v>25982</v>
      </c>
      <c r="I13665" s="7" t="str">
        <f t="shared" si="640"/>
        <v>Jan</v>
      </c>
      <c r="J13665">
        <f t="shared" si="641"/>
        <v>2025</v>
      </c>
      <c r="K13665" t="str">
        <f>IF(Table1[[#This Row],[Age]]&lt;20,"&lt;20",
   IF(Table1[[#This Row],[Age]]&lt;=30,"20-30",
   IF(Table1[[#This Row],[Age]]&lt;=40,"30-40",
   IF(Table1[[#This Row],[Age]]&lt;=50,"40-50",
   IF(Table1[[#This Row],[Age]]&lt;=60,"50-60",
   IF(Table1[[#This Row],[Age]]&lt;=70,"60-70","70+"))))))</f>
        <v>60-70</v>
      </c>
      <c r="L13665" t="str">
        <f t="shared" si="639"/>
        <v>QTY3</v>
      </c>
    </row>
    <row r="13666" spans="1:12" x14ac:dyDescent="0.3">
      <c r="A13666" s="2" t="s">
        <v>12584</v>
      </c>
      <c r="B13666" s="2">
        <v>20</v>
      </c>
      <c r="C13666" s="2" t="s">
        <v>23674</v>
      </c>
      <c r="D13666" s="2" t="s">
        <v>24474</v>
      </c>
      <c r="E13666" s="2">
        <v>7360.09</v>
      </c>
      <c r="F13666" s="2">
        <v>51</v>
      </c>
      <c r="G13666" s="2">
        <v>375364.59</v>
      </c>
      <c r="H13666" s="3" t="s">
        <v>25982</v>
      </c>
      <c r="I13666" s="7" t="str">
        <f t="shared" si="640"/>
        <v>Jan</v>
      </c>
      <c r="J13666">
        <f t="shared" si="641"/>
        <v>2025</v>
      </c>
      <c r="K13666" t="str">
        <f>IF(Table1[[#This Row],[Age]]&lt;20,"&lt;20",
   IF(Table1[[#This Row],[Age]]&lt;=30,"20-30",
   IF(Table1[[#This Row],[Age]]&lt;=40,"30-40",
   IF(Table1[[#This Row],[Age]]&lt;=50,"40-50",
   IF(Table1[[#This Row],[Age]]&lt;=60,"50-60",
   IF(Table1[[#This Row],[Age]]&lt;=70,"60-70","70+"))))))</f>
        <v>20-30</v>
      </c>
      <c r="L13666" t="str">
        <f t="shared" si="639"/>
        <v>QTY3</v>
      </c>
    </row>
    <row r="13667" spans="1:12" x14ac:dyDescent="0.3">
      <c r="A13667" s="2" t="s">
        <v>12585</v>
      </c>
      <c r="B13667" s="2">
        <v>60</v>
      </c>
      <c r="C13667" s="2" t="s">
        <v>23165</v>
      </c>
      <c r="D13667" s="2" t="s">
        <v>24609</v>
      </c>
      <c r="E13667" s="2">
        <v>1291.8</v>
      </c>
      <c r="F13667" s="2">
        <v>28</v>
      </c>
      <c r="G13667" s="2">
        <v>36170.400000000001</v>
      </c>
      <c r="H13667" s="3" t="s">
        <v>25982</v>
      </c>
      <c r="I13667" s="7" t="str">
        <f t="shared" si="640"/>
        <v>Jan</v>
      </c>
      <c r="J13667">
        <f t="shared" si="641"/>
        <v>2025</v>
      </c>
      <c r="K13667" t="str">
        <f>IF(Table1[[#This Row],[Age]]&lt;20,"&lt;20",
   IF(Table1[[#This Row],[Age]]&lt;=30,"20-30",
   IF(Table1[[#This Row],[Age]]&lt;=40,"30-40",
   IF(Table1[[#This Row],[Age]]&lt;=50,"40-50",
   IF(Table1[[#This Row],[Age]]&lt;=60,"50-60",
   IF(Table1[[#This Row],[Age]]&lt;=70,"60-70","70+"))))))</f>
        <v>50-60</v>
      </c>
      <c r="L13667" t="str">
        <f t="shared" si="639"/>
        <v>QTY3</v>
      </c>
    </row>
    <row r="13668" spans="1:12" x14ac:dyDescent="0.3">
      <c r="A13668" s="2" t="s">
        <v>12586</v>
      </c>
      <c r="B13668" s="2">
        <v>64</v>
      </c>
      <c r="C13668" s="2" t="s">
        <v>14151</v>
      </c>
      <c r="D13668" s="2" t="s">
        <v>24519</v>
      </c>
      <c r="E13668" s="2">
        <v>8704.86</v>
      </c>
      <c r="F13668" s="2">
        <v>60</v>
      </c>
      <c r="G13668" s="2">
        <v>522291.6</v>
      </c>
      <c r="H13668" s="3" t="s">
        <v>25983</v>
      </c>
      <c r="I13668" s="7" t="str">
        <f t="shared" si="640"/>
        <v>Jan</v>
      </c>
      <c r="J13668">
        <f t="shared" si="641"/>
        <v>2025</v>
      </c>
      <c r="K13668" t="str">
        <f>IF(Table1[[#This Row],[Age]]&lt;20,"&lt;20",
   IF(Table1[[#This Row],[Age]]&lt;=30,"20-30",
   IF(Table1[[#This Row],[Age]]&lt;=40,"30-40",
   IF(Table1[[#This Row],[Age]]&lt;=50,"40-50",
   IF(Table1[[#This Row],[Age]]&lt;=60,"50-60",
   IF(Table1[[#This Row],[Age]]&lt;=70,"60-70","70+"))))))</f>
        <v>60-70</v>
      </c>
      <c r="L13668" t="str">
        <f t="shared" si="639"/>
        <v>QTY3</v>
      </c>
    </row>
    <row r="13669" spans="1:12" x14ac:dyDescent="0.3">
      <c r="A13669" s="2" t="s">
        <v>12587</v>
      </c>
      <c r="B13669" s="2">
        <v>64</v>
      </c>
      <c r="C13669" s="2" t="s">
        <v>23675</v>
      </c>
      <c r="D13669" s="2" t="s">
        <v>24437</v>
      </c>
      <c r="E13669" s="2">
        <v>2472.4299999999998</v>
      </c>
      <c r="F13669" s="2">
        <v>69</v>
      </c>
      <c r="G13669" s="2">
        <v>170597.67</v>
      </c>
      <c r="H13669" s="3" t="s">
        <v>25983</v>
      </c>
      <c r="I13669" s="7" t="str">
        <f t="shared" si="640"/>
        <v>Jan</v>
      </c>
      <c r="J13669">
        <f t="shared" si="641"/>
        <v>2025</v>
      </c>
      <c r="K13669" t="str">
        <f>IF(Table1[[#This Row],[Age]]&lt;20,"&lt;20",
   IF(Table1[[#This Row],[Age]]&lt;=30,"20-30",
   IF(Table1[[#This Row],[Age]]&lt;=40,"30-40",
   IF(Table1[[#This Row],[Age]]&lt;=50,"40-50",
   IF(Table1[[#This Row],[Age]]&lt;=60,"50-60",
   IF(Table1[[#This Row],[Age]]&lt;=70,"60-70","70+"))))))</f>
        <v>60-70</v>
      </c>
      <c r="L13669" t="str">
        <f t="shared" si="639"/>
        <v>QTY3</v>
      </c>
    </row>
    <row r="13670" spans="1:12" x14ac:dyDescent="0.3">
      <c r="A13670" s="2" t="s">
        <v>12588</v>
      </c>
      <c r="B13670" s="2">
        <v>36</v>
      </c>
      <c r="C13670" s="2" t="s">
        <v>23676</v>
      </c>
      <c r="D13670" s="2" t="s">
        <v>24543</v>
      </c>
      <c r="E13670" s="2">
        <v>6699.68</v>
      </c>
      <c r="F13670" s="2">
        <v>68</v>
      </c>
      <c r="G13670" s="2">
        <v>455578.24</v>
      </c>
      <c r="H13670" s="3" t="s">
        <v>25983</v>
      </c>
      <c r="I13670" s="7" t="str">
        <f t="shared" si="640"/>
        <v>Jan</v>
      </c>
      <c r="J13670">
        <f t="shared" si="641"/>
        <v>2025</v>
      </c>
      <c r="K13670" t="str">
        <f>IF(Table1[[#This Row],[Age]]&lt;20,"&lt;20",
   IF(Table1[[#This Row],[Age]]&lt;=30,"20-30",
   IF(Table1[[#This Row],[Age]]&lt;=40,"30-40",
   IF(Table1[[#This Row],[Age]]&lt;=50,"40-50",
   IF(Table1[[#This Row],[Age]]&lt;=60,"50-60",
   IF(Table1[[#This Row],[Age]]&lt;=70,"60-70","70+"))))))</f>
        <v>30-40</v>
      </c>
      <c r="L13670" t="str">
        <f t="shared" si="639"/>
        <v>QTY3</v>
      </c>
    </row>
    <row r="13671" spans="1:12" x14ac:dyDescent="0.3">
      <c r="A13671" s="2" t="s">
        <v>3435</v>
      </c>
      <c r="B13671" s="2">
        <v>21</v>
      </c>
      <c r="C13671" s="2" t="s">
        <v>23677</v>
      </c>
      <c r="D13671" s="2" t="s">
        <v>24641</v>
      </c>
      <c r="E13671" s="2">
        <v>3009.2</v>
      </c>
      <c r="F13671" s="2">
        <v>8</v>
      </c>
      <c r="G13671" s="2">
        <v>24073.599999999999</v>
      </c>
      <c r="H13671" s="3" t="s">
        <v>25983</v>
      </c>
      <c r="I13671" s="7" t="str">
        <f t="shared" si="640"/>
        <v>Jan</v>
      </c>
      <c r="J13671">
        <f t="shared" si="641"/>
        <v>2025</v>
      </c>
      <c r="K13671" t="str">
        <f>IF(Table1[[#This Row],[Age]]&lt;20,"&lt;20",
   IF(Table1[[#This Row],[Age]]&lt;=30,"20-30",
   IF(Table1[[#This Row],[Age]]&lt;=40,"30-40",
   IF(Table1[[#This Row],[Age]]&lt;=50,"40-50",
   IF(Table1[[#This Row],[Age]]&lt;=60,"50-60",
   IF(Table1[[#This Row],[Age]]&lt;=70,"60-70","70+"))))))</f>
        <v>20-30</v>
      </c>
      <c r="L13671" t="str">
        <f t="shared" si="639"/>
        <v>QTY3</v>
      </c>
    </row>
    <row r="13672" spans="1:12" x14ac:dyDescent="0.3">
      <c r="A13672" s="2" t="s">
        <v>12589</v>
      </c>
      <c r="B13672" s="2">
        <v>36</v>
      </c>
      <c r="C13672" s="2" t="s">
        <v>23678</v>
      </c>
      <c r="D13672" s="2" t="s">
        <v>24542</v>
      </c>
      <c r="E13672" s="2">
        <v>9589.0499999999993</v>
      </c>
      <c r="F13672" s="2">
        <v>43</v>
      </c>
      <c r="G13672" s="2">
        <v>412329.15</v>
      </c>
      <c r="H13672" s="3" t="s">
        <v>25983</v>
      </c>
      <c r="I13672" s="7" t="str">
        <f t="shared" si="640"/>
        <v>Jan</v>
      </c>
      <c r="J13672">
        <f t="shared" si="641"/>
        <v>2025</v>
      </c>
      <c r="K13672" t="str">
        <f>IF(Table1[[#This Row],[Age]]&lt;20,"&lt;20",
   IF(Table1[[#This Row],[Age]]&lt;=30,"20-30",
   IF(Table1[[#This Row],[Age]]&lt;=40,"30-40",
   IF(Table1[[#This Row],[Age]]&lt;=50,"40-50",
   IF(Table1[[#This Row],[Age]]&lt;=60,"50-60",
   IF(Table1[[#This Row],[Age]]&lt;=70,"60-70","70+"))))))</f>
        <v>30-40</v>
      </c>
      <c r="L13672" t="str">
        <f t="shared" si="639"/>
        <v>QTY3</v>
      </c>
    </row>
    <row r="13673" spans="1:12" x14ac:dyDescent="0.3">
      <c r="A13673" s="2" t="s">
        <v>12590</v>
      </c>
      <c r="B13673" s="2">
        <v>43</v>
      </c>
      <c r="C13673" s="2" t="s">
        <v>23679</v>
      </c>
      <c r="D13673" s="2" t="s">
        <v>24599</v>
      </c>
      <c r="E13673" s="2">
        <v>2237.31</v>
      </c>
      <c r="F13673" s="2">
        <v>76</v>
      </c>
      <c r="G13673" s="2">
        <v>170035.56</v>
      </c>
      <c r="H13673" s="3" t="s">
        <v>25983</v>
      </c>
      <c r="I13673" s="7" t="str">
        <f t="shared" si="640"/>
        <v>Jan</v>
      </c>
      <c r="J13673">
        <f t="shared" si="641"/>
        <v>2025</v>
      </c>
      <c r="K13673" t="str">
        <f>IF(Table1[[#This Row],[Age]]&lt;20,"&lt;20",
   IF(Table1[[#This Row],[Age]]&lt;=30,"20-30",
   IF(Table1[[#This Row],[Age]]&lt;=40,"30-40",
   IF(Table1[[#This Row],[Age]]&lt;=50,"40-50",
   IF(Table1[[#This Row],[Age]]&lt;=60,"50-60",
   IF(Table1[[#This Row],[Age]]&lt;=70,"60-70","70+"))))))</f>
        <v>40-50</v>
      </c>
      <c r="L13673" t="str">
        <f t="shared" si="639"/>
        <v>QTY3</v>
      </c>
    </row>
    <row r="13674" spans="1:12" x14ac:dyDescent="0.3">
      <c r="A13674" s="2" t="s">
        <v>12591</v>
      </c>
      <c r="B13674" s="2">
        <v>34</v>
      </c>
      <c r="C13674" s="2" t="s">
        <v>19660</v>
      </c>
      <c r="D13674" s="2" t="s">
        <v>24593</v>
      </c>
      <c r="E13674" s="2">
        <v>1088.18</v>
      </c>
      <c r="F13674" s="2">
        <v>98</v>
      </c>
      <c r="G13674" s="2">
        <v>106641.64</v>
      </c>
      <c r="H13674" s="3" t="s">
        <v>25983</v>
      </c>
      <c r="I13674" s="7" t="str">
        <f t="shared" si="640"/>
        <v>Jan</v>
      </c>
      <c r="J13674">
        <f t="shared" si="641"/>
        <v>2025</v>
      </c>
      <c r="K13674" t="str">
        <f>IF(Table1[[#This Row],[Age]]&lt;20,"&lt;20",
   IF(Table1[[#This Row],[Age]]&lt;=30,"20-30",
   IF(Table1[[#This Row],[Age]]&lt;=40,"30-40",
   IF(Table1[[#This Row],[Age]]&lt;=50,"40-50",
   IF(Table1[[#This Row],[Age]]&lt;=60,"50-60",
   IF(Table1[[#This Row],[Age]]&lt;=70,"60-70","70+"))))))</f>
        <v>30-40</v>
      </c>
      <c r="L13674" t="str">
        <f t="shared" si="639"/>
        <v>QTY3</v>
      </c>
    </row>
    <row r="13675" spans="1:12" x14ac:dyDescent="0.3">
      <c r="A13675" s="2" t="s">
        <v>12592</v>
      </c>
      <c r="B13675" s="2">
        <v>59</v>
      </c>
      <c r="C13675" s="2" t="s">
        <v>22083</v>
      </c>
      <c r="D13675" s="2" t="s">
        <v>24435</v>
      </c>
      <c r="E13675" s="2">
        <v>8702.9699999999993</v>
      </c>
      <c r="F13675" s="2">
        <v>67</v>
      </c>
      <c r="G13675" s="2">
        <v>583098.99</v>
      </c>
      <c r="H13675" s="3" t="s">
        <v>25983</v>
      </c>
      <c r="I13675" s="7" t="str">
        <f t="shared" si="640"/>
        <v>Jan</v>
      </c>
      <c r="J13675">
        <f t="shared" si="641"/>
        <v>2025</v>
      </c>
      <c r="K13675" t="str">
        <f>IF(Table1[[#This Row],[Age]]&lt;20,"&lt;20",
   IF(Table1[[#This Row],[Age]]&lt;=30,"20-30",
   IF(Table1[[#This Row],[Age]]&lt;=40,"30-40",
   IF(Table1[[#This Row],[Age]]&lt;=50,"40-50",
   IF(Table1[[#This Row],[Age]]&lt;=60,"50-60",
   IF(Table1[[#This Row],[Age]]&lt;=70,"60-70","70+"))))))</f>
        <v>50-60</v>
      </c>
      <c r="L13675" t="str">
        <f t="shared" si="639"/>
        <v>QTY3</v>
      </c>
    </row>
    <row r="13676" spans="1:12" x14ac:dyDescent="0.3">
      <c r="A13676" s="2" t="s">
        <v>12593</v>
      </c>
      <c r="B13676" s="2">
        <v>39</v>
      </c>
      <c r="C13676" s="2" t="s">
        <v>16441</v>
      </c>
      <c r="D13676" s="2" t="s">
        <v>24561</v>
      </c>
      <c r="E13676" s="2">
        <v>3705</v>
      </c>
      <c r="F13676" s="2">
        <v>68</v>
      </c>
      <c r="G13676" s="2">
        <v>251940</v>
      </c>
      <c r="H13676" s="3" t="s">
        <v>25983</v>
      </c>
      <c r="I13676" s="7" t="str">
        <f t="shared" si="640"/>
        <v>Jan</v>
      </c>
      <c r="J13676">
        <f t="shared" si="641"/>
        <v>2025</v>
      </c>
      <c r="K13676" t="str">
        <f>IF(Table1[[#This Row],[Age]]&lt;20,"&lt;20",
   IF(Table1[[#This Row],[Age]]&lt;=30,"20-30",
   IF(Table1[[#This Row],[Age]]&lt;=40,"30-40",
   IF(Table1[[#This Row],[Age]]&lt;=50,"40-50",
   IF(Table1[[#This Row],[Age]]&lt;=60,"50-60",
   IF(Table1[[#This Row],[Age]]&lt;=70,"60-70","70+"))))))</f>
        <v>30-40</v>
      </c>
      <c r="L13676" t="str">
        <f t="shared" si="639"/>
        <v>QTY3</v>
      </c>
    </row>
    <row r="13677" spans="1:12" x14ac:dyDescent="0.3">
      <c r="A13677" s="2" t="s">
        <v>12594</v>
      </c>
      <c r="B13677" s="2">
        <v>18</v>
      </c>
      <c r="C13677" s="2" t="s">
        <v>17870</v>
      </c>
      <c r="D13677" s="2" t="s">
        <v>24599</v>
      </c>
      <c r="E13677" s="2">
        <v>6168.7</v>
      </c>
      <c r="F13677" s="2">
        <v>23</v>
      </c>
      <c r="G13677" s="2">
        <v>141880.1</v>
      </c>
      <c r="H13677" s="3" t="s">
        <v>25984</v>
      </c>
      <c r="I13677" s="7" t="str">
        <f t="shared" si="640"/>
        <v>Jan</v>
      </c>
      <c r="J13677">
        <f t="shared" si="641"/>
        <v>2025</v>
      </c>
      <c r="K13677" t="str">
        <f>IF(Table1[[#This Row],[Age]]&lt;20,"&lt;20",
   IF(Table1[[#This Row],[Age]]&lt;=30,"20-30",
   IF(Table1[[#This Row],[Age]]&lt;=40,"30-40",
   IF(Table1[[#This Row],[Age]]&lt;=50,"40-50",
   IF(Table1[[#This Row],[Age]]&lt;=60,"50-60",
   IF(Table1[[#This Row],[Age]]&lt;=70,"60-70","70+"))))))</f>
        <v>&lt;20</v>
      </c>
      <c r="L13677" t="str">
        <f t="shared" si="639"/>
        <v>QTY3</v>
      </c>
    </row>
    <row r="13678" spans="1:12" x14ac:dyDescent="0.3">
      <c r="A13678" s="2" t="s">
        <v>12595</v>
      </c>
      <c r="B13678" s="2">
        <v>52</v>
      </c>
      <c r="C13678" s="2" t="s">
        <v>20828</v>
      </c>
      <c r="D13678" s="2" t="s">
        <v>24469</v>
      </c>
      <c r="E13678" s="2">
        <v>4184.38</v>
      </c>
      <c r="F13678" s="2">
        <v>54</v>
      </c>
      <c r="G13678" s="2">
        <v>225956.52</v>
      </c>
      <c r="H13678" s="3" t="s">
        <v>25984</v>
      </c>
      <c r="I13678" s="7" t="str">
        <f t="shared" si="640"/>
        <v>Jan</v>
      </c>
      <c r="J13678">
        <f t="shared" si="641"/>
        <v>2025</v>
      </c>
      <c r="K13678" t="str">
        <f>IF(Table1[[#This Row],[Age]]&lt;20,"&lt;20",
   IF(Table1[[#This Row],[Age]]&lt;=30,"20-30",
   IF(Table1[[#This Row],[Age]]&lt;=40,"30-40",
   IF(Table1[[#This Row],[Age]]&lt;=50,"40-50",
   IF(Table1[[#This Row],[Age]]&lt;=60,"50-60",
   IF(Table1[[#This Row],[Age]]&lt;=70,"60-70","70+"))))))</f>
        <v>50-60</v>
      </c>
      <c r="L13678" t="str">
        <f t="shared" si="639"/>
        <v>QTY3</v>
      </c>
    </row>
    <row r="13679" spans="1:12" x14ac:dyDescent="0.3">
      <c r="A13679" s="2" t="s">
        <v>12596</v>
      </c>
      <c r="B13679" s="2">
        <v>59</v>
      </c>
      <c r="C13679" s="2" t="s">
        <v>23680</v>
      </c>
      <c r="D13679" s="2" t="s">
        <v>24543</v>
      </c>
      <c r="E13679" s="2">
        <v>9001.51</v>
      </c>
      <c r="F13679" s="2">
        <v>5</v>
      </c>
      <c r="G13679" s="2">
        <v>45007.55</v>
      </c>
      <c r="H13679" s="3" t="s">
        <v>25984</v>
      </c>
      <c r="I13679" s="7" t="str">
        <f t="shared" si="640"/>
        <v>Jan</v>
      </c>
      <c r="J13679">
        <f t="shared" si="641"/>
        <v>2025</v>
      </c>
      <c r="K13679" t="str">
        <f>IF(Table1[[#This Row],[Age]]&lt;20,"&lt;20",
   IF(Table1[[#This Row],[Age]]&lt;=30,"20-30",
   IF(Table1[[#This Row],[Age]]&lt;=40,"30-40",
   IF(Table1[[#This Row],[Age]]&lt;=50,"40-50",
   IF(Table1[[#This Row],[Age]]&lt;=60,"50-60",
   IF(Table1[[#This Row],[Age]]&lt;=70,"60-70","70+"))))))</f>
        <v>50-60</v>
      </c>
      <c r="L13679" t="str">
        <f t="shared" si="639"/>
        <v>QTY3</v>
      </c>
    </row>
    <row r="13680" spans="1:12" x14ac:dyDescent="0.3">
      <c r="A13680" s="2" t="s">
        <v>12597</v>
      </c>
      <c r="B13680" s="2">
        <v>29</v>
      </c>
      <c r="C13680" s="2" t="s">
        <v>23011</v>
      </c>
      <c r="D13680" s="2" t="s">
        <v>24625</v>
      </c>
      <c r="E13680" s="2">
        <v>1728.71</v>
      </c>
      <c r="F13680" s="2">
        <v>51</v>
      </c>
      <c r="G13680" s="2">
        <v>88164.21</v>
      </c>
      <c r="H13680" s="3" t="s">
        <v>25984</v>
      </c>
      <c r="I13680" s="7" t="str">
        <f t="shared" si="640"/>
        <v>Jan</v>
      </c>
      <c r="J13680">
        <f t="shared" si="641"/>
        <v>2025</v>
      </c>
      <c r="K13680" t="str">
        <f>IF(Table1[[#This Row],[Age]]&lt;20,"&lt;20",
   IF(Table1[[#This Row],[Age]]&lt;=30,"20-30",
   IF(Table1[[#This Row],[Age]]&lt;=40,"30-40",
   IF(Table1[[#This Row],[Age]]&lt;=50,"40-50",
   IF(Table1[[#This Row],[Age]]&lt;=60,"50-60",
   IF(Table1[[#This Row],[Age]]&lt;=70,"60-70","70+"))))))</f>
        <v>20-30</v>
      </c>
      <c r="L13680" t="str">
        <f t="shared" si="639"/>
        <v>QTY3</v>
      </c>
    </row>
    <row r="13681" spans="1:12" x14ac:dyDescent="0.3">
      <c r="A13681" s="2" t="s">
        <v>12598</v>
      </c>
      <c r="B13681" s="2">
        <v>27</v>
      </c>
      <c r="C13681" s="2" t="s">
        <v>14484</v>
      </c>
      <c r="D13681" s="2" t="s">
        <v>24581</v>
      </c>
      <c r="E13681" s="2">
        <v>2819.29</v>
      </c>
      <c r="F13681" s="2">
        <v>83</v>
      </c>
      <c r="G13681" s="2">
        <v>234001.07</v>
      </c>
      <c r="H13681" s="3" t="s">
        <v>25984</v>
      </c>
      <c r="I13681" s="7" t="str">
        <f t="shared" si="640"/>
        <v>Jan</v>
      </c>
      <c r="J13681">
        <f t="shared" si="641"/>
        <v>2025</v>
      </c>
      <c r="K13681" t="str">
        <f>IF(Table1[[#This Row],[Age]]&lt;20,"&lt;20",
   IF(Table1[[#This Row],[Age]]&lt;=30,"20-30",
   IF(Table1[[#This Row],[Age]]&lt;=40,"30-40",
   IF(Table1[[#This Row],[Age]]&lt;=50,"40-50",
   IF(Table1[[#This Row],[Age]]&lt;=60,"50-60",
   IF(Table1[[#This Row],[Age]]&lt;=70,"60-70","70+"))))))</f>
        <v>20-30</v>
      </c>
      <c r="L13681" t="str">
        <f t="shared" si="639"/>
        <v>QTY3</v>
      </c>
    </row>
    <row r="13682" spans="1:12" x14ac:dyDescent="0.3">
      <c r="A13682" s="2" t="s">
        <v>12599</v>
      </c>
      <c r="B13682" s="2">
        <v>21</v>
      </c>
      <c r="C13682" s="2" t="s">
        <v>23681</v>
      </c>
      <c r="D13682" s="2" t="s">
        <v>24468</v>
      </c>
      <c r="E13682" s="2">
        <v>8658.39</v>
      </c>
      <c r="F13682" s="2">
        <v>48</v>
      </c>
      <c r="G13682" s="2">
        <v>415602.72</v>
      </c>
      <c r="H13682" s="3" t="s">
        <v>25984</v>
      </c>
      <c r="I13682" s="7" t="str">
        <f t="shared" si="640"/>
        <v>Jan</v>
      </c>
      <c r="J13682">
        <f t="shared" si="641"/>
        <v>2025</v>
      </c>
      <c r="K13682" t="str">
        <f>IF(Table1[[#This Row],[Age]]&lt;20,"&lt;20",
   IF(Table1[[#This Row],[Age]]&lt;=30,"20-30",
   IF(Table1[[#This Row],[Age]]&lt;=40,"30-40",
   IF(Table1[[#This Row],[Age]]&lt;=50,"40-50",
   IF(Table1[[#This Row],[Age]]&lt;=60,"50-60",
   IF(Table1[[#This Row],[Age]]&lt;=70,"60-70","70+"))))))</f>
        <v>20-30</v>
      </c>
      <c r="L13682" t="str">
        <f t="shared" si="639"/>
        <v>QTY3</v>
      </c>
    </row>
    <row r="13683" spans="1:12" x14ac:dyDescent="0.3">
      <c r="A13683" s="2" t="s">
        <v>12600</v>
      </c>
      <c r="B13683" s="2">
        <v>38</v>
      </c>
      <c r="C13683" s="2" t="s">
        <v>23682</v>
      </c>
      <c r="D13683" s="2" t="s">
        <v>24441</v>
      </c>
      <c r="E13683" s="2">
        <v>4550.4799999999996</v>
      </c>
      <c r="F13683" s="2">
        <v>71</v>
      </c>
      <c r="G13683" s="2">
        <v>323084.08</v>
      </c>
      <c r="H13683" s="3" t="s">
        <v>25984</v>
      </c>
      <c r="I13683" s="7" t="str">
        <f t="shared" si="640"/>
        <v>Jan</v>
      </c>
      <c r="J13683">
        <f t="shared" si="641"/>
        <v>2025</v>
      </c>
      <c r="K13683" t="str">
        <f>IF(Table1[[#This Row],[Age]]&lt;20,"&lt;20",
   IF(Table1[[#This Row],[Age]]&lt;=30,"20-30",
   IF(Table1[[#This Row],[Age]]&lt;=40,"30-40",
   IF(Table1[[#This Row],[Age]]&lt;=50,"40-50",
   IF(Table1[[#This Row],[Age]]&lt;=60,"50-60",
   IF(Table1[[#This Row],[Age]]&lt;=70,"60-70","70+"))))))</f>
        <v>30-40</v>
      </c>
      <c r="L13683" t="str">
        <f t="shared" si="639"/>
        <v>QTY3</v>
      </c>
    </row>
    <row r="13684" spans="1:12" x14ac:dyDescent="0.3">
      <c r="A13684" s="2" t="s">
        <v>12601</v>
      </c>
      <c r="B13684" s="2">
        <v>21</v>
      </c>
      <c r="C13684" s="2" t="s">
        <v>23683</v>
      </c>
      <c r="D13684" s="2" t="s">
        <v>24571</v>
      </c>
      <c r="E13684" s="2">
        <v>7036.15</v>
      </c>
      <c r="F13684" s="2">
        <v>77</v>
      </c>
      <c r="G13684" s="2">
        <v>541783.55000000005</v>
      </c>
      <c r="H13684" s="3" t="s">
        <v>25984</v>
      </c>
      <c r="I13684" s="7" t="str">
        <f t="shared" si="640"/>
        <v>Jan</v>
      </c>
      <c r="J13684">
        <f t="shared" si="641"/>
        <v>2025</v>
      </c>
      <c r="K13684" t="str">
        <f>IF(Table1[[#This Row],[Age]]&lt;20,"&lt;20",
   IF(Table1[[#This Row],[Age]]&lt;=30,"20-30",
   IF(Table1[[#This Row],[Age]]&lt;=40,"30-40",
   IF(Table1[[#This Row],[Age]]&lt;=50,"40-50",
   IF(Table1[[#This Row],[Age]]&lt;=60,"50-60",
   IF(Table1[[#This Row],[Age]]&lt;=70,"60-70","70+"))))))</f>
        <v>20-30</v>
      </c>
      <c r="L13684" t="str">
        <f t="shared" si="639"/>
        <v>QTY3</v>
      </c>
    </row>
    <row r="13685" spans="1:12" x14ac:dyDescent="0.3">
      <c r="A13685" s="2" t="s">
        <v>12602</v>
      </c>
      <c r="B13685" s="2">
        <v>51</v>
      </c>
      <c r="C13685" s="2" t="s">
        <v>14448</v>
      </c>
      <c r="D13685" s="2" t="s">
        <v>24503</v>
      </c>
      <c r="E13685" s="2">
        <v>7241.93</v>
      </c>
      <c r="F13685" s="2">
        <v>45</v>
      </c>
      <c r="G13685" s="2">
        <v>325886.84999999998</v>
      </c>
      <c r="H13685" s="3" t="s">
        <v>25984</v>
      </c>
      <c r="I13685" s="7" t="str">
        <f t="shared" si="640"/>
        <v>Jan</v>
      </c>
      <c r="J13685">
        <f t="shared" si="641"/>
        <v>2025</v>
      </c>
      <c r="K13685" t="str">
        <f>IF(Table1[[#This Row],[Age]]&lt;20,"&lt;20",
   IF(Table1[[#This Row],[Age]]&lt;=30,"20-30",
   IF(Table1[[#This Row],[Age]]&lt;=40,"30-40",
   IF(Table1[[#This Row],[Age]]&lt;=50,"40-50",
   IF(Table1[[#This Row],[Age]]&lt;=60,"50-60",
   IF(Table1[[#This Row],[Age]]&lt;=70,"60-70","70+"))))))</f>
        <v>50-60</v>
      </c>
      <c r="L13685" t="str">
        <f t="shared" si="639"/>
        <v>QTY3</v>
      </c>
    </row>
    <row r="13686" spans="1:12" x14ac:dyDescent="0.3">
      <c r="A13686" s="2" t="s">
        <v>12603</v>
      </c>
      <c r="B13686" s="2">
        <v>63</v>
      </c>
      <c r="C13686" s="2" t="s">
        <v>17861</v>
      </c>
      <c r="D13686" s="2" t="s">
        <v>24526</v>
      </c>
      <c r="E13686" s="2">
        <v>4241.95</v>
      </c>
      <c r="F13686" s="2">
        <v>44</v>
      </c>
      <c r="G13686" s="2">
        <v>186645.8</v>
      </c>
      <c r="H13686" s="3" t="s">
        <v>25984</v>
      </c>
      <c r="I13686" s="7" t="str">
        <f t="shared" si="640"/>
        <v>Jan</v>
      </c>
      <c r="J13686">
        <f t="shared" si="641"/>
        <v>2025</v>
      </c>
      <c r="K13686" t="str">
        <f>IF(Table1[[#This Row],[Age]]&lt;20,"&lt;20",
   IF(Table1[[#This Row],[Age]]&lt;=30,"20-30",
   IF(Table1[[#This Row],[Age]]&lt;=40,"30-40",
   IF(Table1[[#This Row],[Age]]&lt;=50,"40-50",
   IF(Table1[[#This Row],[Age]]&lt;=60,"50-60",
   IF(Table1[[#This Row],[Age]]&lt;=70,"60-70","70+"))))))</f>
        <v>60-70</v>
      </c>
      <c r="L13686" t="str">
        <f t="shared" si="639"/>
        <v>QTY3</v>
      </c>
    </row>
    <row r="13687" spans="1:12" x14ac:dyDescent="0.3">
      <c r="A13687" s="2" t="s">
        <v>12604</v>
      </c>
      <c r="B13687" s="2">
        <v>53</v>
      </c>
      <c r="C13687" s="2" t="s">
        <v>23684</v>
      </c>
      <c r="D13687" s="2" t="s">
        <v>24620</v>
      </c>
      <c r="E13687" s="2">
        <v>3111.76</v>
      </c>
      <c r="F13687" s="2">
        <v>52</v>
      </c>
      <c r="G13687" s="2">
        <v>161811.51999999999</v>
      </c>
      <c r="H13687" s="3" t="s">
        <v>25984</v>
      </c>
      <c r="I13687" s="7" t="str">
        <f t="shared" si="640"/>
        <v>Jan</v>
      </c>
      <c r="J13687">
        <f t="shared" si="641"/>
        <v>2025</v>
      </c>
      <c r="K13687" t="str">
        <f>IF(Table1[[#This Row],[Age]]&lt;20,"&lt;20",
   IF(Table1[[#This Row],[Age]]&lt;=30,"20-30",
   IF(Table1[[#This Row],[Age]]&lt;=40,"30-40",
   IF(Table1[[#This Row],[Age]]&lt;=50,"40-50",
   IF(Table1[[#This Row],[Age]]&lt;=60,"50-60",
   IF(Table1[[#This Row],[Age]]&lt;=70,"60-70","70+"))))))</f>
        <v>50-60</v>
      </c>
      <c r="L13687" t="str">
        <f t="shared" si="639"/>
        <v>QTY3</v>
      </c>
    </row>
    <row r="13688" spans="1:12" x14ac:dyDescent="0.3">
      <c r="A13688" s="2" t="s">
        <v>12605</v>
      </c>
      <c r="B13688" s="2">
        <v>57</v>
      </c>
      <c r="C13688" s="2" t="s">
        <v>23685</v>
      </c>
      <c r="D13688" s="2" t="s">
        <v>24610</v>
      </c>
      <c r="E13688" s="2">
        <v>1143.1199999999999</v>
      </c>
      <c r="F13688" s="2">
        <v>98</v>
      </c>
      <c r="G13688" s="2">
        <v>112025.76</v>
      </c>
      <c r="H13688" s="3" t="s">
        <v>25984</v>
      </c>
      <c r="I13688" s="7" t="str">
        <f t="shared" si="640"/>
        <v>Jan</v>
      </c>
      <c r="J13688">
        <f t="shared" si="641"/>
        <v>2025</v>
      </c>
      <c r="K13688" t="str">
        <f>IF(Table1[[#This Row],[Age]]&lt;20,"&lt;20",
   IF(Table1[[#This Row],[Age]]&lt;=30,"20-30",
   IF(Table1[[#This Row],[Age]]&lt;=40,"30-40",
   IF(Table1[[#This Row],[Age]]&lt;=50,"40-50",
   IF(Table1[[#This Row],[Age]]&lt;=60,"50-60",
   IF(Table1[[#This Row],[Age]]&lt;=70,"60-70","70+"))))))</f>
        <v>50-60</v>
      </c>
      <c r="L13688" t="str">
        <f t="shared" si="639"/>
        <v>QTY3</v>
      </c>
    </row>
    <row r="13689" spans="1:12" x14ac:dyDescent="0.3">
      <c r="A13689" s="2" t="s">
        <v>12606</v>
      </c>
      <c r="B13689" s="2">
        <v>64</v>
      </c>
      <c r="C13689" s="2" t="s">
        <v>22929</v>
      </c>
      <c r="D13689" s="2" t="s">
        <v>24521</v>
      </c>
      <c r="E13689" s="2">
        <v>4597.95</v>
      </c>
      <c r="F13689" s="2">
        <v>1</v>
      </c>
      <c r="G13689" s="2">
        <v>4597.95</v>
      </c>
      <c r="H13689" s="3" t="s">
        <v>25984</v>
      </c>
      <c r="I13689" s="7" t="str">
        <f t="shared" si="640"/>
        <v>Jan</v>
      </c>
      <c r="J13689">
        <f t="shared" si="641"/>
        <v>2025</v>
      </c>
      <c r="K13689" t="str">
        <f>IF(Table1[[#This Row],[Age]]&lt;20,"&lt;20",
   IF(Table1[[#This Row],[Age]]&lt;=30,"20-30",
   IF(Table1[[#This Row],[Age]]&lt;=40,"30-40",
   IF(Table1[[#This Row],[Age]]&lt;=50,"40-50",
   IF(Table1[[#This Row],[Age]]&lt;=60,"50-60",
   IF(Table1[[#This Row],[Age]]&lt;=70,"60-70","70+"))))))</f>
        <v>60-70</v>
      </c>
      <c r="L13689" t="str">
        <f t="shared" si="639"/>
        <v>QTY3</v>
      </c>
    </row>
    <row r="13690" spans="1:12" x14ac:dyDescent="0.3">
      <c r="A13690" s="2" t="s">
        <v>12607</v>
      </c>
      <c r="B13690" s="2">
        <v>64</v>
      </c>
      <c r="C13690" s="2" t="s">
        <v>15915</v>
      </c>
      <c r="D13690" s="2" t="s">
        <v>24513</v>
      </c>
      <c r="E13690" s="2">
        <v>9905.67</v>
      </c>
      <c r="F13690" s="2">
        <v>30</v>
      </c>
      <c r="G13690" s="2">
        <v>297170.09999999998</v>
      </c>
      <c r="H13690" s="3" t="s">
        <v>25985</v>
      </c>
      <c r="I13690" s="7" t="str">
        <f t="shared" si="640"/>
        <v>Jan</v>
      </c>
      <c r="J13690">
        <f t="shared" si="641"/>
        <v>2025</v>
      </c>
      <c r="K13690" t="str">
        <f>IF(Table1[[#This Row],[Age]]&lt;20,"&lt;20",
   IF(Table1[[#This Row],[Age]]&lt;=30,"20-30",
   IF(Table1[[#This Row],[Age]]&lt;=40,"30-40",
   IF(Table1[[#This Row],[Age]]&lt;=50,"40-50",
   IF(Table1[[#This Row],[Age]]&lt;=60,"50-60",
   IF(Table1[[#This Row],[Age]]&lt;=70,"60-70","70+"))))))</f>
        <v>60-70</v>
      </c>
      <c r="L13690" t="str">
        <f t="shared" si="639"/>
        <v>QTY3</v>
      </c>
    </row>
    <row r="13691" spans="1:12" x14ac:dyDescent="0.3">
      <c r="A13691" s="2" t="s">
        <v>337</v>
      </c>
      <c r="B13691" s="2">
        <v>24</v>
      </c>
      <c r="C13691" s="2" t="s">
        <v>23686</v>
      </c>
      <c r="D13691" s="2" t="s">
        <v>24409</v>
      </c>
      <c r="E13691" s="2">
        <v>6434.33</v>
      </c>
      <c r="F13691" s="2">
        <v>7</v>
      </c>
      <c r="G13691" s="2">
        <v>45040.31</v>
      </c>
      <c r="H13691" s="3" t="s">
        <v>25985</v>
      </c>
      <c r="I13691" s="7" t="str">
        <f t="shared" si="640"/>
        <v>Jan</v>
      </c>
      <c r="J13691">
        <f t="shared" si="641"/>
        <v>2025</v>
      </c>
      <c r="K13691" t="str">
        <f>IF(Table1[[#This Row],[Age]]&lt;20,"&lt;20",
   IF(Table1[[#This Row],[Age]]&lt;=30,"20-30",
   IF(Table1[[#This Row],[Age]]&lt;=40,"30-40",
   IF(Table1[[#This Row],[Age]]&lt;=50,"40-50",
   IF(Table1[[#This Row],[Age]]&lt;=60,"50-60",
   IF(Table1[[#This Row],[Age]]&lt;=70,"60-70","70+"))))))</f>
        <v>20-30</v>
      </c>
      <c r="L13691" t="str">
        <f t="shared" si="639"/>
        <v>QTY3</v>
      </c>
    </row>
    <row r="13692" spans="1:12" x14ac:dyDescent="0.3">
      <c r="A13692" s="2" t="s">
        <v>12608</v>
      </c>
      <c r="B13692" s="2">
        <v>52</v>
      </c>
      <c r="C13692" s="2" t="s">
        <v>21210</v>
      </c>
      <c r="D13692" s="2" t="s">
        <v>24630</v>
      </c>
      <c r="E13692" s="2">
        <v>3255.97</v>
      </c>
      <c r="F13692" s="2">
        <v>64</v>
      </c>
      <c r="G13692" s="2">
        <v>208382.07999999999</v>
      </c>
      <c r="H13692" s="3" t="s">
        <v>25985</v>
      </c>
      <c r="I13692" s="7" t="str">
        <f t="shared" si="640"/>
        <v>Jan</v>
      </c>
      <c r="J13692">
        <f t="shared" si="641"/>
        <v>2025</v>
      </c>
      <c r="K13692" t="str">
        <f>IF(Table1[[#This Row],[Age]]&lt;20,"&lt;20",
   IF(Table1[[#This Row],[Age]]&lt;=30,"20-30",
   IF(Table1[[#This Row],[Age]]&lt;=40,"30-40",
   IF(Table1[[#This Row],[Age]]&lt;=50,"40-50",
   IF(Table1[[#This Row],[Age]]&lt;=60,"50-60",
   IF(Table1[[#This Row],[Age]]&lt;=70,"60-70","70+"))))))</f>
        <v>50-60</v>
      </c>
      <c r="L13692" t="str">
        <f t="shared" si="639"/>
        <v>QTY3</v>
      </c>
    </row>
    <row r="13693" spans="1:12" x14ac:dyDescent="0.3">
      <c r="A13693" s="2" t="s">
        <v>12609</v>
      </c>
      <c r="B13693" s="2">
        <v>52</v>
      </c>
      <c r="C13693" s="2" t="s">
        <v>17006</v>
      </c>
      <c r="D13693" s="2" t="s">
        <v>24630</v>
      </c>
      <c r="E13693" s="2">
        <v>7571.14</v>
      </c>
      <c r="F13693" s="2">
        <v>96</v>
      </c>
      <c r="G13693" s="2">
        <v>726829.44</v>
      </c>
      <c r="H13693" s="3" t="s">
        <v>25985</v>
      </c>
      <c r="I13693" s="7" t="str">
        <f t="shared" si="640"/>
        <v>Jan</v>
      </c>
      <c r="J13693">
        <f t="shared" si="641"/>
        <v>2025</v>
      </c>
      <c r="K13693" t="str">
        <f>IF(Table1[[#This Row],[Age]]&lt;20,"&lt;20",
   IF(Table1[[#This Row],[Age]]&lt;=30,"20-30",
   IF(Table1[[#This Row],[Age]]&lt;=40,"30-40",
   IF(Table1[[#This Row],[Age]]&lt;=50,"40-50",
   IF(Table1[[#This Row],[Age]]&lt;=60,"50-60",
   IF(Table1[[#This Row],[Age]]&lt;=70,"60-70","70+"))))))</f>
        <v>50-60</v>
      </c>
      <c r="L13693" t="str">
        <f t="shared" si="639"/>
        <v>QTY3</v>
      </c>
    </row>
    <row r="13694" spans="1:12" x14ac:dyDescent="0.3">
      <c r="A13694" s="2" t="s">
        <v>12610</v>
      </c>
      <c r="B13694" s="2">
        <v>25</v>
      </c>
      <c r="C13694" s="2" t="s">
        <v>19277</v>
      </c>
      <c r="D13694" s="2" t="s">
        <v>24501</v>
      </c>
      <c r="E13694" s="2">
        <v>7852.75</v>
      </c>
      <c r="F13694" s="2">
        <v>47</v>
      </c>
      <c r="G13694" s="2">
        <v>369079.25</v>
      </c>
      <c r="H13694" s="3" t="s">
        <v>25985</v>
      </c>
      <c r="I13694" s="7" t="str">
        <f t="shared" si="640"/>
        <v>Jan</v>
      </c>
      <c r="J13694">
        <f t="shared" si="641"/>
        <v>2025</v>
      </c>
      <c r="K13694" t="str">
        <f>IF(Table1[[#This Row],[Age]]&lt;20,"&lt;20",
   IF(Table1[[#This Row],[Age]]&lt;=30,"20-30",
   IF(Table1[[#This Row],[Age]]&lt;=40,"30-40",
   IF(Table1[[#This Row],[Age]]&lt;=50,"40-50",
   IF(Table1[[#This Row],[Age]]&lt;=60,"50-60",
   IF(Table1[[#This Row],[Age]]&lt;=70,"60-70","70+"))))))</f>
        <v>20-30</v>
      </c>
      <c r="L13694" t="str">
        <f t="shared" si="639"/>
        <v>QTY3</v>
      </c>
    </row>
    <row r="13695" spans="1:12" x14ac:dyDescent="0.3">
      <c r="A13695" s="2" t="s">
        <v>12611</v>
      </c>
      <c r="B13695" s="2">
        <v>34</v>
      </c>
      <c r="C13695" s="2" t="s">
        <v>14624</v>
      </c>
      <c r="D13695" s="2" t="s">
        <v>24601</v>
      </c>
      <c r="E13695" s="2">
        <v>8245.42</v>
      </c>
      <c r="F13695" s="2">
        <v>57</v>
      </c>
      <c r="G13695" s="2">
        <v>469988.94</v>
      </c>
      <c r="H13695" s="3" t="s">
        <v>25985</v>
      </c>
      <c r="I13695" s="7" t="str">
        <f t="shared" si="640"/>
        <v>Jan</v>
      </c>
      <c r="J13695">
        <f t="shared" si="641"/>
        <v>2025</v>
      </c>
      <c r="K13695" t="str">
        <f>IF(Table1[[#This Row],[Age]]&lt;20,"&lt;20",
   IF(Table1[[#This Row],[Age]]&lt;=30,"20-30",
   IF(Table1[[#This Row],[Age]]&lt;=40,"30-40",
   IF(Table1[[#This Row],[Age]]&lt;=50,"40-50",
   IF(Table1[[#This Row],[Age]]&lt;=60,"50-60",
   IF(Table1[[#This Row],[Age]]&lt;=70,"60-70","70+"))))))</f>
        <v>30-40</v>
      </c>
      <c r="L13695" t="str">
        <f t="shared" si="639"/>
        <v>QTY3</v>
      </c>
    </row>
    <row r="13696" spans="1:12" x14ac:dyDescent="0.3">
      <c r="A13696" s="2" t="s">
        <v>12612</v>
      </c>
      <c r="B13696" s="2">
        <v>37</v>
      </c>
      <c r="C13696" s="2" t="s">
        <v>23296</v>
      </c>
      <c r="D13696" s="2" t="s">
        <v>24417</v>
      </c>
      <c r="E13696" s="2">
        <v>3675.25</v>
      </c>
      <c r="F13696" s="2">
        <v>100</v>
      </c>
      <c r="G13696" s="2">
        <v>367525</v>
      </c>
      <c r="H13696" s="3" t="s">
        <v>25985</v>
      </c>
      <c r="I13696" s="7" t="str">
        <f t="shared" si="640"/>
        <v>Jan</v>
      </c>
      <c r="J13696">
        <f t="shared" si="641"/>
        <v>2025</v>
      </c>
      <c r="K13696" t="str">
        <f>IF(Table1[[#This Row],[Age]]&lt;20,"&lt;20",
   IF(Table1[[#This Row],[Age]]&lt;=30,"20-30",
   IF(Table1[[#This Row],[Age]]&lt;=40,"30-40",
   IF(Table1[[#This Row],[Age]]&lt;=50,"40-50",
   IF(Table1[[#This Row],[Age]]&lt;=60,"50-60",
   IF(Table1[[#This Row],[Age]]&lt;=70,"60-70","70+"))))))</f>
        <v>30-40</v>
      </c>
      <c r="L13696" t="str">
        <f t="shared" si="639"/>
        <v>QTY3</v>
      </c>
    </row>
    <row r="13697" spans="1:12" x14ac:dyDescent="0.3">
      <c r="A13697" s="2" t="s">
        <v>12613</v>
      </c>
      <c r="B13697" s="2">
        <v>28</v>
      </c>
      <c r="C13697" s="2" t="s">
        <v>16801</v>
      </c>
      <c r="D13697" s="2" t="s">
        <v>24630</v>
      </c>
      <c r="E13697" s="2">
        <v>1784.37</v>
      </c>
      <c r="F13697" s="2">
        <v>75</v>
      </c>
      <c r="G13697" s="2">
        <v>133827.75</v>
      </c>
      <c r="H13697" s="3" t="s">
        <v>25985</v>
      </c>
      <c r="I13697" s="7" t="str">
        <f t="shared" si="640"/>
        <v>Jan</v>
      </c>
      <c r="J13697">
        <f t="shared" si="641"/>
        <v>2025</v>
      </c>
      <c r="K13697" t="str">
        <f>IF(Table1[[#This Row],[Age]]&lt;20,"&lt;20",
   IF(Table1[[#This Row],[Age]]&lt;=30,"20-30",
   IF(Table1[[#This Row],[Age]]&lt;=40,"30-40",
   IF(Table1[[#This Row],[Age]]&lt;=50,"40-50",
   IF(Table1[[#This Row],[Age]]&lt;=60,"50-60",
   IF(Table1[[#This Row],[Age]]&lt;=70,"60-70","70+"))))))</f>
        <v>20-30</v>
      </c>
      <c r="L13697" t="str">
        <f t="shared" si="639"/>
        <v>QTY3</v>
      </c>
    </row>
    <row r="13698" spans="1:12" x14ac:dyDescent="0.3">
      <c r="A13698" s="2" t="s">
        <v>12614</v>
      </c>
      <c r="B13698" s="2">
        <v>38</v>
      </c>
      <c r="C13698" s="2" t="s">
        <v>20703</v>
      </c>
      <c r="D13698" s="2" t="s">
        <v>24461</v>
      </c>
      <c r="E13698" s="2">
        <v>490.05</v>
      </c>
      <c r="F13698" s="2">
        <v>50</v>
      </c>
      <c r="G13698" s="2">
        <v>24502.5</v>
      </c>
      <c r="H13698" s="3" t="s">
        <v>25985</v>
      </c>
      <c r="I13698" s="7" t="str">
        <f t="shared" si="640"/>
        <v>Jan</v>
      </c>
      <c r="J13698">
        <f t="shared" si="641"/>
        <v>2025</v>
      </c>
      <c r="K13698" t="str">
        <f>IF(Table1[[#This Row],[Age]]&lt;20,"&lt;20",
   IF(Table1[[#This Row],[Age]]&lt;=30,"20-30",
   IF(Table1[[#This Row],[Age]]&lt;=40,"30-40",
   IF(Table1[[#This Row],[Age]]&lt;=50,"40-50",
   IF(Table1[[#This Row],[Age]]&lt;=60,"50-60",
   IF(Table1[[#This Row],[Age]]&lt;=70,"60-70","70+"))))))</f>
        <v>30-40</v>
      </c>
      <c r="L13698" t="str">
        <f t="shared" ref="L13698:L13761" si="642">IF(OR(MONTH(H13698)=4, MONTH(H13698)=5, MONTH(H13698)=6, MONTH(H13698)=7), "QTY1",
IF(OR(MONTH(H13698)=8, MONTH(H13698)=9, MONTH(H13698)=10, MONTH(H13698)=11), "QTY2",
IF(OR(MONTH(H13698)=12, MONTH(H13698)=1), "QTY3", "QTY4")))</f>
        <v>QTY3</v>
      </c>
    </row>
    <row r="13699" spans="1:12" x14ac:dyDescent="0.3">
      <c r="A13699" s="2" t="s">
        <v>12615</v>
      </c>
      <c r="B13699" s="2">
        <v>59</v>
      </c>
      <c r="C13699" s="2" t="s">
        <v>23687</v>
      </c>
      <c r="D13699" s="2" t="s">
        <v>24434</v>
      </c>
      <c r="E13699" s="2">
        <v>4759.79</v>
      </c>
      <c r="F13699" s="2">
        <v>99</v>
      </c>
      <c r="G13699" s="2">
        <v>471219.21</v>
      </c>
      <c r="H13699" s="3" t="s">
        <v>25985</v>
      </c>
      <c r="I13699" s="7" t="str">
        <f t="shared" ref="I13699:I13762" si="643">TEXT(H13699,"MMM")</f>
        <v>Jan</v>
      </c>
      <c r="J13699">
        <f t="shared" ref="J13699:J13762" si="644">YEAR(H13699)</f>
        <v>2025</v>
      </c>
      <c r="K13699" t="str">
        <f>IF(Table1[[#This Row],[Age]]&lt;20,"&lt;20",
   IF(Table1[[#This Row],[Age]]&lt;=30,"20-30",
   IF(Table1[[#This Row],[Age]]&lt;=40,"30-40",
   IF(Table1[[#This Row],[Age]]&lt;=50,"40-50",
   IF(Table1[[#This Row],[Age]]&lt;=60,"50-60",
   IF(Table1[[#This Row],[Age]]&lt;=70,"60-70","70+"))))))</f>
        <v>50-60</v>
      </c>
      <c r="L13699" t="str">
        <f t="shared" si="642"/>
        <v>QTY3</v>
      </c>
    </row>
    <row r="13700" spans="1:12" x14ac:dyDescent="0.3">
      <c r="A13700" s="2" t="s">
        <v>12616</v>
      </c>
      <c r="B13700" s="2">
        <v>36</v>
      </c>
      <c r="C13700" s="2" t="s">
        <v>23688</v>
      </c>
      <c r="D13700" s="2" t="s">
        <v>24597</v>
      </c>
      <c r="E13700" s="2">
        <v>3868.9</v>
      </c>
      <c r="F13700" s="2">
        <v>29</v>
      </c>
      <c r="G13700" s="2">
        <v>112198.1</v>
      </c>
      <c r="H13700" s="3" t="s">
        <v>25985</v>
      </c>
      <c r="I13700" s="7" t="str">
        <f t="shared" si="643"/>
        <v>Jan</v>
      </c>
      <c r="J13700">
        <f t="shared" si="644"/>
        <v>2025</v>
      </c>
      <c r="K13700" t="str">
        <f>IF(Table1[[#This Row],[Age]]&lt;20,"&lt;20",
   IF(Table1[[#This Row],[Age]]&lt;=30,"20-30",
   IF(Table1[[#This Row],[Age]]&lt;=40,"30-40",
   IF(Table1[[#This Row],[Age]]&lt;=50,"40-50",
   IF(Table1[[#This Row],[Age]]&lt;=60,"50-60",
   IF(Table1[[#This Row],[Age]]&lt;=70,"60-70","70+"))))))</f>
        <v>30-40</v>
      </c>
      <c r="L13700" t="str">
        <f t="shared" si="642"/>
        <v>QTY3</v>
      </c>
    </row>
    <row r="13701" spans="1:12" x14ac:dyDescent="0.3">
      <c r="A13701" s="2" t="s">
        <v>12617</v>
      </c>
      <c r="B13701" s="2">
        <v>38</v>
      </c>
      <c r="C13701" s="2" t="s">
        <v>20906</v>
      </c>
      <c r="D13701" s="2" t="s">
        <v>24518</v>
      </c>
      <c r="E13701" s="2">
        <v>8958.14</v>
      </c>
      <c r="F13701" s="2">
        <v>33</v>
      </c>
      <c r="G13701" s="2">
        <v>295618.62</v>
      </c>
      <c r="H13701" s="3" t="s">
        <v>25985</v>
      </c>
      <c r="I13701" s="7" t="str">
        <f t="shared" si="643"/>
        <v>Jan</v>
      </c>
      <c r="J13701">
        <f t="shared" si="644"/>
        <v>2025</v>
      </c>
      <c r="K13701" t="str">
        <f>IF(Table1[[#This Row],[Age]]&lt;20,"&lt;20",
   IF(Table1[[#This Row],[Age]]&lt;=30,"20-30",
   IF(Table1[[#This Row],[Age]]&lt;=40,"30-40",
   IF(Table1[[#This Row],[Age]]&lt;=50,"40-50",
   IF(Table1[[#This Row],[Age]]&lt;=60,"50-60",
   IF(Table1[[#This Row],[Age]]&lt;=70,"60-70","70+"))))))</f>
        <v>30-40</v>
      </c>
      <c r="L13701" t="str">
        <f t="shared" si="642"/>
        <v>QTY3</v>
      </c>
    </row>
    <row r="13702" spans="1:12" x14ac:dyDescent="0.3">
      <c r="A13702" s="2" t="s">
        <v>12618</v>
      </c>
      <c r="B13702" s="2">
        <v>19</v>
      </c>
      <c r="C13702" s="2" t="s">
        <v>15098</v>
      </c>
      <c r="D13702" s="2" t="s">
        <v>24454</v>
      </c>
      <c r="E13702" s="2">
        <v>4825.18</v>
      </c>
      <c r="F13702" s="2">
        <v>28</v>
      </c>
      <c r="G13702" s="2">
        <v>135105.04</v>
      </c>
      <c r="H13702" s="3" t="s">
        <v>25986</v>
      </c>
      <c r="I13702" s="7" t="str">
        <f t="shared" si="643"/>
        <v>Jan</v>
      </c>
      <c r="J13702">
        <f t="shared" si="644"/>
        <v>2025</v>
      </c>
      <c r="K13702" t="str">
        <f>IF(Table1[[#This Row],[Age]]&lt;20,"&lt;20",
   IF(Table1[[#This Row],[Age]]&lt;=30,"20-30",
   IF(Table1[[#This Row],[Age]]&lt;=40,"30-40",
   IF(Table1[[#This Row],[Age]]&lt;=50,"40-50",
   IF(Table1[[#This Row],[Age]]&lt;=60,"50-60",
   IF(Table1[[#This Row],[Age]]&lt;=70,"60-70","70+"))))))</f>
        <v>&lt;20</v>
      </c>
      <c r="L13702" t="str">
        <f t="shared" si="642"/>
        <v>QTY3</v>
      </c>
    </row>
    <row r="13703" spans="1:12" x14ac:dyDescent="0.3">
      <c r="A13703" s="2" t="s">
        <v>12619</v>
      </c>
      <c r="B13703" s="2">
        <v>21</v>
      </c>
      <c r="C13703" s="2" t="s">
        <v>15270</v>
      </c>
      <c r="D13703" s="2" t="s">
        <v>24603</v>
      </c>
      <c r="E13703" s="2">
        <v>7751.5</v>
      </c>
      <c r="F13703" s="2">
        <v>71</v>
      </c>
      <c r="G13703" s="2">
        <v>550356.5</v>
      </c>
      <c r="H13703" s="3" t="s">
        <v>25986</v>
      </c>
      <c r="I13703" s="7" t="str">
        <f t="shared" si="643"/>
        <v>Jan</v>
      </c>
      <c r="J13703">
        <f t="shared" si="644"/>
        <v>2025</v>
      </c>
      <c r="K13703" t="str">
        <f>IF(Table1[[#This Row],[Age]]&lt;20,"&lt;20",
   IF(Table1[[#This Row],[Age]]&lt;=30,"20-30",
   IF(Table1[[#This Row],[Age]]&lt;=40,"30-40",
   IF(Table1[[#This Row],[Age]]&lt;=50,"40-50",
   IF(Table1[[#This Row],[Age]]&lt;=60,"50-60",
   IF(Table1[[#This Row],[Age]]&lt;=70,"60-70","70+"))))))</f>
        <v>20-30</v>
      </c>
      <c r="L13703" t="str">
        <f t="shared" si="642"/>
        <v>QTY3</v>
      </c>
    </row>
    <row r="13704" spans="1:12" x14ac:dyDescent="0.3">
      <c r="A13704" s="2" t="s">
        <v>12620</v>
      </c>
      <c r="B13704" s="2">
        <v>48</v>
      </c>
      <c r="C13704" s="2" t="s">
        <v>23689</v>
      </c>
      <c r="D13704" s="2" t="s">
        <v>24541</v>
      </c>
      <c r="E13704" s="2">
        <v>7731.77</v>
      </c>
      <c r="F13704" s="2">
        <v>96</v>
      </c>
      <c r="G13704" s="2">
        <v>742249.92</v>
      </c>
      <c r="H13704" s="3" t="s">
        <v>25986</v>
      </c>
      <c r="I13704" s="7" t="str">
        <f t="shared" si="643"/>
        <v>Jan</v>
      </c>
      <c r="J13704">
        <f t="shared" si="644"/>
        <v>2025</v>
      </c>
      <c r="K13704" t="str">
        <f>IF(Table1[[#This Row],[Age]]&lt;20,"&lt;20",
   IF(Table1[[#This Row],[Age]]&lt;=30,"20-30",
   IF(Table1[[#This Row],[Age]]&lt;=40,"30-40",
   IF(Table1[[#This Row],[Age]]&lt;=50,"40-50",
   IF(Table1[[#This Row],[Age]]&lt;=60,"50-60",
   IF(Table1[[#This Row],[Age]]&lt;=70,"60-70","70+"))))))</f>
        <v>40-50</v>
      </c>
      <c r="L13704" t="str">
        <f t="shared" si="642"/>
        <v>QTY3</v>
      </c>
    </row>
    <row r="13705" spans="1:12" x14ac:dyDescent="0.3">
      <c r="A13705" s="2" t="s">
        <v>12621</v>
      </c>
      <c r="B13705" s="2">
        <v>23</v>
      </c>
      <c r="C13705" s="2" t="s">
        <v>21021</v>
      </c>
      <c r="D13705" s="2" t="s">
        <v>24593</v>
      </c>
      <c r="E13705" s="2">
        <v>1659.77</v>
      </c>
      <c r="F13705" s="2">
        <v>8</v>
      </c>
      <c r="G13705" s="2">
        <v>13278.16</v>
      </c>
      <c r="H13705" s="3" t="s">
        <v>25986</v>
      </c>
      <c r="I13705" s="7" t="str">
        <f t="shared" si="643"/>
        <v>Jan</v>
      </c>
      <c r="J13705">
        <f t="shared" si="644"/>
        <v>2025</v>
      </c>
      <c r="K13705" t="str">
        <f>IF(Table1[[#This Row],[Age]]&lt;20,"&lt;20",
   IF(Table1[[#This Row],[Age]]&lt;=30,"20-30",
   IF(Table1[[#This Row],[Age]]&lt;=40,"30-40",
   IF(Table1[[#This Row],[Age]]&lt;=50,"40-50",
   IF(Table1[[#This Row],[Age]]&lt;=60,"50-60",
   IF(Table1[[#This Row],[Age]]&lt;=70,"60-70","70+"))))))</f>
        <v>20-30</v>
      </c>
      <c r="L13705" t="str">
        <f t="shared" si="642"/>
        <v>QTY3</v>
      </c>
    </row>
    <row r="13706" spans="1:12" x14ac:dyDescent="0.3">
      <c r="A13706" s="2" t="s">
        <v>2522</v>
      </c>
      <c r="B13706" s="2">
        <v>30</v>
      </c>
      <c r="C13706" s="2" t="s">
        <v>16097</v>
      </c>
      <c r="D13706" s="2" t="s">
        <v>24543</v>
      </c>
      <c r="E13706" s="2">
        <v>1315.86</v>
      </c>
      <c r="F13706" s="2">
        <v>88</v>
      </c>
      <c r="G13706" s="2">
        <v>115795.68</v>
      </c>
      <c r="H13706" s="3" t="s">
        <v>25986</v>
      </c>
      <c r="I13706" s="7" t="str">
        <f t="shared" si="643"/>
        <v>Jan</v>
      </c>
      <c r="J13706">
        <f t="shared" si="644"/>
        <v>2025</v>
      </c>
      <c r="K13706" t="str">
        <f>IF(Table1[[#This Row],[Age]]&lt;20,"&lt;20",
   IF(Table1[[#This Row],[Age]]&lt;=30,"20-30",
   IF(Table1[[#This Row],[Age]]&lt;=40,"30-40",
   IF(Table1[[#This Row],[Age]]&lt;=50,"40-50",
   IF(Table1[[#This Row],[Age]]&lt;=60,"50-60",
   IF(Table1[[#This Row],[Age]]&lt;=70,"60-70","70+"))))))</f>
        <v>20-30</v>
      </c>
      <c r="L13706" t="str">
        <f t="shared" si="642"/>
        <v>QTY3</v>
      </c>
    </row>
    <row r="13707" spans="1:12" x14ac:dyDescent="0.3">
      <c r="A13707" s="2" t="s">
        <v>12622</v>
      </c>
      <c r="B13707" s="2">
        <v>60</v>
      </c>
      <c r="C13707" s="2" t="s">
        <v>23690</v>
      </c>
      <c r="D13707" s="2" t="s">
        <v>24515</v>
      </c>
      <c r="E13707" s="2">
        <v>3451.58</v>
      </c>
      <c r="F13707" s="2">
        <v>90</v>
      </c>
      <c r="G13707" s="2">
        <v>310642.2</v>
      </c>
      <c r="H13707" s="3" t="s">
        <v>25986</v>
      </c>
      <c r="I13707" s="7" t="str">
        <f t="shared" si="643"/>
        <v>Jan</v>
      </c>
      <c r="J13707">
        <f t="shared" si="644"/>
        <v>2025</v>
      </c>
      <c r="K13707" t="str">
        <f>IF(Table1[[#This Row],[Age]]&lt;20,"&lt;20",
   IF(Table1[[#This Row],[Age]]&lt;=30,"20-30",
   IF(Table1[[#This Row],[Age]]&lt;=40,"30-40",
   IF(Table1[[#This Row],[Age]]&lt;=50,"40-50",
   IF(Table1[[#This Row],[Age]]&lt;=60,"50-60",
   IF(Table1[[#This Row],[Age]]&lt;=70,"60-70","70+"))))))</f>
        <v>50-60</v>
      </c>
      <c r="L13707" t="str">
        <f t="shared" si="642"/>
        <v>QTY3</v>
      </c>
    </row>
    <row r="13708" spans="1:12" x14ac:dyDescent="0.3">
      <c r="A13708" s="2" t="s">
        <v>12623</v>
      </c>
      <c r="B13708" s="2">
        <v>45</v>
      </c>
      <c r="C13708" s="2" t="s">
        <v>23613</v>
      </c>
      <c r="D13708" s="2" t="s">
        <v>24441</v>
      </c>
      <c r="E13708" s="2">
        <v>4748.09</v>
      </c>
      <c r="F13708" s="2">
        <v>10</v>
      </c>
      <c r="G13708" s="2">
        <v>47480.9</v>
      </c>
      <c r="H13708" s="3" t="s">
        <v>25986</v>
      </c>
      <c r="I13708" s="7" t="str">
        <f t="shared" si="643"/>
        <v>Jan</v>
      </c>
      <c r="J13708">
        <f t="shared" si="644"/>
        <v>2025</v>
      </c>
      <c r="K13708" t="str">
        <f>IF(Table1[[#This Row],[Age]]&lt;20,"&lt;20",
   IF(Table1[[#This Row],[Age]]&lt;=30,"20-30",
   IF(Table1[[#This Row],[Age]]&lt;=40,"30-40",
   IF(Table1[[#This Row],[Age]]&lt;=50,"40-50",
   IF(Table1[[#This Row],[Age]]&lt;=60,"50-60",
   IF(Table1[[#This Row],[Age]]&lt;=70,"60-70","70+"))))))</f>
        <v>40-50</v>
      </c>
      <c r="L13708" t="str">
        <f t="shared" si="642"/>
        <v>QTY3</v>
      </c>
    </row>
    <row r="13709" spans="1:12" x14ac:dyDescent="0.3">
      <c r="A13709" s="2" t="s">
        <v>12624</v>
      </c>
      <c r="B13709" s="2">
        <v>46</v>
      </c>
      <c r="C13709" s="2" t="s">
        <v>18521</v>
      </c>
      <c r="D13709" s="2" t="s">
        <v>24461</v>
      </c>
      <c r="E13709" s="2">
        <v>8563.44</v>
      </c>
      <c r="F13709" s="2">
        <v>71</v>
      </c>
      <c r="G13709" s="2">
        <v>608004.24</v>
      </c>
      <c r="H13709" s="3" t="s">
        <v>25986</v>
      </c>
      <c r="I13709" s="7" t="str">
        <f t="shared" si="643"/>
        <v>Jan</v>
      </c>
      <c r="J13709">
        <f t="shared" si="644"/>
        <v>2025</v>
      </c>
      <c r="K13709" t="str">
        <f>IF(Table1[[#This Row],[Age]]&lt;20,"&lt;20",
   IF(Table1[[#This Row],[Age]]&lt;=30,"20-30",
   IF(Table1[[#This Row],[Age]]&lt;=40,"30-40",
   IF(Table1[[#This Row],[Age]]&lt;=50,"40-50",
   IF(Table1[[#This Row],[Age]]&lt;=60,"50-60",
   IF(Table1[[#This Row],[Age]]&lt;=70,"60-70","70+"))))))</f>
        <v>40-50</v>
      </c>
      <c r="L13709" t="str">
        <f t="shared" si="642"/>
        <v>QTY3</v>
      </c>
    </row>
    <row r="13710" spans="1:12" x14ac:dyDescent="0.3">
      <c r="A13710" s="2" t="s">
        <v>12625</v>
      </c>
      <c r="B13710" s="2">
        <v>37</v>
      </c>
      <c r="C13710" s="2" t="s">
        <v>23691</v>
      </c>
      <c r="D13710" s="2" t="s">
        <v>24641</v>
      </c>
      <c r="E13710" s="2">
        <v>3533.96</v>
      </c>
      <c r="F13710" s="2">
        <v>11</v>
      </c>
      <c r="G13710" s="2">
        <v>38873.56</v>
      </c>
      <c r="H13710" s="3" t="s">
        <v>25986</v>
      </c>
      <c r="I13710" s="7" t="str">
        <f t="shared" si="643"/>
        <v>Jan</v>
      </c>
      <c r="J13710">
        <f t="shared" si="644"/>
        <v>2025</v>
      </c>
      <c r="K13710" t="str">
        <f>IF(Table1[[#This Row],[Age]]&lt;20,"&lt;20",
   IF(Table1[[#This Row],[Age]]&lt;=30,"20-30",
   IF(Table1[[#This Row],[Age]]&lt;=40,"30-40",
   IF(Table1[[#This Row],[Age]]&lt;=50,"40-50",
   IF(Table1[[#This Row],[Age]]&lt;=60,"50-60",
   IF(Table1[[#This Row],[Age]]&lt;=70,"60-70","70+"))))))</f>
        <v>30-40</v>
      </c>
      <c r="L13710" t="str">
        <f t="shared" si="642"/>
        <v>QTY3</v>
      </c>
    </row>
    <row r="13711" spans="1:12" x14ac:dyDescent="0.3">
      <c r="A13711" s="2" t="s">
        <v>12626</v>
      </c>
      <c r="B13711" s="2">
        <v>61</v>
      </c>
      <c r="C13711" s="2" t="s">
        <v>23692</v>
      </c>
      <c r="D13711" s="2" t="s">
        <v>24592</v>
      </c>
      <c r="E13711" s="2">
        <v>3649.72</v>
      </c>
      <c r="F13711" s="2">
        <v>31</v>
      </c>
      <c r="G13711" s="2">
        <v>113141.32</v>
      </c>
      <c r="H13711" s="3" t="s">
        <v>25986</v>
      </c>
      <c r="I13711" s="7" t="str">
        <f t="shared" si="643"/>
        <v>Jan</v>
      </c>
      <c r="J13711">
        <f t="shared" si="644"/>
        <v>2025</v>
      </c>
      <c r="K13711" t="str">
        <f>IF(Table1[[#This Row],[Age]]&lt;20,"&lt;20",
   IF(Table1[[#This Row],[Age]]&lt;=30,"20-30",
   IF(Table1[[#This Row],[Age]]&lt;=40,"30-40",
   IF(Table1[[#This Row],[Age]]&lt;=50,"40-50",
   IF(Table1[[#This Row],[Age]]&lt;=60,"50-60",
   IF(Table1[[#This Row],[Age]]&lt;=70,"60-70","70+"))))))</f>
        <v>60-70</v>
      </c>
      <c r="L13711" t="str">
        <f t="shared" si="642"/>
        <v>QTY3</v>
      </c>
    </row>
    <row r="13712" spans="1:12" x14ac:dyDescent="0.3">
      <c r="A13712" s="2" t="s">
        <v>3587</v>
      </c>
      <c r="B13712" s="2">
        <v>34</v>
      </c>
      <c r="C13712" s="2" t="s">
        <v>23693</v>
      </c>
      <c r="D13712" s="2" t="s">
        <v>24609</v>
      </c>
      <c r="E13712" s="2">
        <v>8451.26</v>
      </c>
      <c r="F13712" s="2">
        <v>75</v>
      </c>
      <c r="G13712" s="2">
        <v>633844.5</v>
      </c>
      <c r="H13712" s="3" t="s">
        <v>25987</v>
      </c>
      <c r="I13712" s="7" t="str">
        <f t="shared" si="643"/>
        <v>Jan</v>
      </c>
      <c r="J13712">
        <f t="shared" si="644"/>
        <v>2025</v>
      </c>
      <c r="K13712" t="str">
        <f>IF(Table1[[#This Row],[Age]]&lt;20,"&lt;20",
   IF(Table1[[#This Row],[Age]]&lt;=30,"20-30",
   IF(Table1[[#This Row],[Age]]&lt;=40,"30-40",
   IF(Table1[[#This Row],[Age]]&lt;=50,"40-50",
   IF(Table1[[#This Row],[Age]]&lt;=60,"50-60",
   IF(Table1[[#This Row],[Age]]&lt;=70,"60-70","70+"))))))</f>
        <v>30-40</v>
      </c>
      <c r="L13712" t="str">
        <f t="shared" si="642"/>
        <v>QTY3</v>
      </c>
    </row>
    <row r="13713" spans="1:12" x14ac:dyDescent="0.3">
      <c r="A13713" s="2" t="s">
        <v>12627</v>
      </c>
      <c r="B13713" s="2">
        <v>53</v>
      </c>
      <c r="C13713" s="2" t="s">
        <v>16564</v>
      </c>
      <c r="D13713" s="2" t="s">
        <v>24595</v>
      </c>
      <c r="E13713" s="2">
        <v>1830.5</v>
      </c>
      <c r="F13713" s="2">
        <v>8</v>
      </c>
      <c r="G13713" s="2">
        <v>14644</v>
      </c>
      <c r="H13713" s="3" t="s">
        <v>25987</v>
      </c>
      <c r="I13713" s="7" t="str">
        <f t="shared" si="643"/>
        <v>Jan</v>
      </c>
      <c r="J13713">
        <f t="shared" si="644"/>
        <v>2025</v>
      </c>
      <c r="K13713" t="str">
        <f>IF(Table1[[#This Row],[Age]]&lt;20,"&lt;20",
   IF(Table1[[#This Row],[Age]]&lt;=30,"20-30",
   IF(Table1[[#This Row],[Age]]&lt;=40,"30-40",
   IF(Table1[[#This Row],[Age]]&lt;=50,"40-50",
   IF(Table1[[#This Row],[Age]]&lt;=60,"50-60",
   IF(Table1[[#This Row],[Age]]&lt;=70,"60-70","70+"))))))</f>
        <v>50-60</v>
      </c>
      <c r="L13713" t="str">
        <f t="shared" si="642"/>
        <v>QTY3</v>
      </c>
    </row>
    <row r="13714" spans="1:12" x14ac:dyDescent="0.3">
      <c r="A13714" s="2" t="s">
        <v>7162</v>
      </c>
      <c r="B13714" s="2">
        <v>58</v>
      </c>
      <c r="C13714" s="2" t="s">
        <v>20342</v>
      </c>
      <c r="D13714" s="2" t="s">
        <v>24586</v>
      </c>
      <c r="E13714" s="2">
        <v>4283.22</v>
      </c>
      <c r="F13714" s="2">
        <v>3</v>
      </c>
      <c r="G13714" s="2">
        <v>12849.66</v>
      </c>
      <c r="H13714" s="3" t="s">
        <v>25987</v>
      </c>
      <c r="I13714" s="7" t="str">
        <f t="shared" si="643"/>
        <v>Jan</v>
      </c>
      <c r="J13714">
        <f t="shared" si="644"/>
        <v>2025</v>
      </c>
      <c r="K13714" t="str">
        <f>IF(Table1[[#This Row],[Age]]&lt;20,"&lt;20",
   IF(Table1[[#This Row],[Age]]&lt;=30,"20-30",
   IF(Table1[[#This Row],[Age]]&lt;=40,"30-40",
   IF(Table1[[#This Row],[Age]]&lt;=50,"40-50",
   IF(Table1[[#This Row],[Age]]&lt;=60,"50-60",
   IF(Table1[[#This Row],[Age]]&lt;=70,"60-70","70+"))))))</f>
        <v>50-60</v>
      </c>
      <c r="L13714" t="str">
        <f t="shared" si="642"/>
        <v>QTY3</v>
      </c>
    </row>
    <row r="13715" spans="1:12" x14ac:dyDescent="0.3">
      <c r="A13715" s="2" t="s">
        <v>1938</v>
      </c>
      <c r="B13715" s="2">
        <v>37</v>
      </c>
      <c r="C13715" s="2" t="s">
        <v>23694</v>
      </c>
      <c r="D13715" s="2" t="s">
        <v>24436</v>
      </c>
      <c r="E13715" s="2">
        <v>5437.9</v>
      </c>
      <c r="F13715" s="2">
        <v>75</v>
      </c>
      <c r="G13715" s="2">
        <v>407842.5</v>
      </c>
      <c r="H13715" s="3" t="s">
        <v>25987</v>
      </c>
      <c r="I13715" s="7" t="str">
        <f t="shared" si="643"/>
        <v>Jan</v>
      </c>
      <c r="J13715">
        <f t="shared" si="644"/>
        <v>2025</v>
      </c>
      <c r="K13715" t="str">
        <f>IF(Table1[[#This Row],[Age]]&lt;20,"&lt;20",
   IF(Table1[[#This Row],[Age]]&lt;=30,"20-30",
   IF(Table1[[#This Row],[Age]]&lt;=40,"30-40",
   IF(Table1[[#This Row],[Age]]&lt;=50,"40-50",
   IF(Table1[[#This Row],[Age]]&lt;=60,"50-60",
   IF(Table1[[#This Row],[Age]]&lt;=70,"60-70","70+"))))))</f>
        <v>30-40</v>
      </c>
      <c r="L13715" t="str">
        <f t="shared" si="642"/>
        <v>QTY3</v>
      </c>
    </row>
    <row r="13716" spans="1:12" x14ac:dyDescent="0.3">
      <c r="A13716" s="2" t="s">
        <v>12628</v>
      </c>
      <c r="B13716" s="2">
        <v>52</v>
      </c>
      <c r="C13716" s="2" t="s">
        <v>16174</v>
      </c>
      <c r="D13716" s="2" t="s">
        <v>24565</v>
      </c>
      <c r="E13716" s="2">
        <v>6097.57</v>
      </c>
      <c r="F13716" s="2">
        <v>71</v>
      </c>
      <c r="G13716" s="2">
        <v>432927.47</v>
      </c>
      <c r="H13716" s="3" t="s">
        <v>25987</v>
      </c>
      <c r="I13716" s="7" t="str">
        <f t="shared" si="643"/>
        <v>Jan</v>
      </c>
      <c r="J13716">
        <f t="shared" si="644"/>
        <v>2025</v>
      </c>
      <c r="K13716" t="str">
        <f>IF(Table1[[#This Row],[Age]]&lt;20,"&lt;20",
   IF(Table1[[#This Row],[Age]]&lt;=30,"20-30",
   IF(Table1[[#This Row],[Age]]&lt;=40,"30-40",
   IF(Table1[[#This Row],[Age]]&lt;=50,"40-50",
   IF(Table1[[#This Row],[Age]]&lt;=60,"50-60",
   IF(Table1[[#This Row],[Age]]&lt;=70,"60-70","70+"))))))</f>
        <v>50-60</v>
      </c>
      <c r="L13716" t="str">
        <f t="shared" si="642"/>
        <v>QTY3</v>
      </c>
    </row>
    <row r="13717" spans="1:12" x14ac:dyDescent="0.3">
      <c r="A13717" s="2" t="s">
        <v>12629</v>
      </c>
      <c r="B13717" s="2">
        <v>54</v>
      </c>
      <c r="C13717" s="2" t="s">
        <v>14489</v>
      </c>
      <c r="D13717" s="2" t="s">
        <v>24631</v>
      </c>
      <c r="E13717" s="2">
        <v>4617.34</v>
      </c>
      <c r="F13717" s="2">
        <v>46</v>
      </c>
      <c r="G13717" s="2">
        <v>212397.64</v>
      </c>
      <c r="H13717" s="3" t="s">
        <v>25987</v>
      </c>
      <c r="I13717" s="7" t="str">
        <f t="shared" si="643"/>
        <v>Jan</v>
      </c>
      <c r="J13717">
        <f t="shared" si="644"/>
        <v>2025</v>
      </c>
      <c r="K13717" t="str">
        <f>IF(Table1[[#This Row],[Age]]&lt;20,"&lt;20",
   IF(Table1[[#This Row],[Age]]&lt;=30,"20-30",
   IF(Table1[[#This Row],[Age]]&lt;=40,"30-40",
   IF(Table1[[#This Row],[Age]]&lt;=50,"40-50",
   IF(Table1[[#This Row],[Age]]&lt;=60,"50-60",
   IF(Table1[[#This Row],[Age]]&lt;=70,"60-70","70+"))))))</f>
        <v>50-60</v>
      </c>
      <c r="L13717" t="str">
        <f t="shared" si="642"/>
        <v>QTY3</v>
      </c>
    </row>
    <row r="13718" spans="1:12" x14ac:dyDescent="0.3">
      <c r="A13718" s="2" t="s">
        <v>12630</v>
      </c>
      <c r="B13718" s="2">
        <v>20</v>
      </c>
      <c r="C13718" s="2" t="s">
        <v>23695</v>
      </c>
      <c r="D13718" s="2" t="s">
        <v>24531</v>
      </c>
      <c r="E13718" s="2">
        <v>8134.27</v>
      </c>
      <c r="F13718" s="2">
        <v>56</v>
      </c>
      <c r="G13718" s="2">
        <v>455519.12</v>
      </c>
      <c r="H13718" s="3" t="s">
        <v>25987</v>
      </c>
      <c r="I13718" s="7" t="str">
        <f t="shared" si="643"/>
        <v>Jan</v>
      </c>
      <c r="J13718">
        <f t="shared" si="644"/>
        <v>2025</v>
      </c>
      <c r="K13718" t="str">
        <f>IF(Table1[[#This Row],[Age]]&lt;20,"&lt;20",
   IF(Table1[[#This Row],[Age]]&lt;=30,"20-30",
   IF(Table1[[#This Row],[Age]]&lt;=40,"30-40",
   IF(Table1[[#This Row],[Age]]&lt;=50,"40-50",
   IF(Table1[[#This Row],[Age]]&lt;=60,"50-60",
   IF(Table1[[#This Row],[Age]]&lt;=70,"60-70","70+"))))))</f>
        <v>20-30</v>
      </c>
      <c r="L13718" t="str">
        <f t="shared" si="642"/>
        <v>QTY3</v>
      </c>
    </row>
    <row r="13719" spans="1:12" x14ac:dyDescent="0.3">
      <c r="A13719" s="2" t="s">
        <v>12631</v>
      </c>
      <c r="B13719" s="2">
        <v>40</v>
      </c>
      <c r="C13719" s="2" t="s">
        <v>15833</v>
      </c>
      <c r="D13719" s="2" t="s">
        <v>24451</v>
      </c>
      <c r="E13719" s="2">
        <v>4381.38</v>
      </c>
      <c r="F13719" s="2">
        <v>97</v>
      </c>
      <c r="G13719" s="2">
        <v>424993.86</v>
      </c>
      <c r="H13719" s="3" t="s">
        <v>25988</v>
      </c>
      <c r="I13719" s="7" t="str">
        <f t="shared" si="643"/>
        <v>Jan</v>
      </c>
      <c r="J13719">
        <f t="shared" si="644"/>
        <v>2025</v>
      </c>
      <c r="K13719" t="str">
        <f>IF(Table1[[#This Row],[Age]]&lt;20,"&lt;20",
   IF(Table1[[#This Row],[Age]]&lt;=30,"20-30",
   IF(Table1[[#This Row],[Age]]&lt;=40,"30-40",
   IF(Table1[[#This Row],[Age]]&lt;=50,"40-50",
   IF(Table1[[#This Row],[Age]]&lt;=60,"50-60",
   IF(Table1[[#This Row],[Age]]&lt;=70,"60-70","70+"))))))</f>
        <v>30-40</v>
      </c>
      <c r="L13719" t="str">
        <f t="shared" si="642"/>
        <v>QTY3</v>
      </c>
    </row>
    <row r="13720" spans="1:12" x14ac:dyDescent="0.3">
      <c r="A13720" s="2" t="s">
        <v>12632</v>
      </c>
      <c r="B13720" s="2">
        <v>26</v>
      </c>
      <c r="C13720" s="2" t="s">
        <v>23696</v>
      </c>
      <c r="D13720" s="2" t="s">
        <v>24495</v>
      </c>
      <c r="E13720" s="2">
        <v>8332.73</v>
      </c>
      <c r="F13720" s="2">
        <v>61</v>
      </c>
      <c r="G13720" s="2">
        <v>508296.53</v>
      </c>
      <c r="H13720" s="3" t="s">
        <v>25988</v>
      </c>
      <c r="I13720" s="7" t="str">
        <f t="shared" si="643"/>
        <v>Jan</v>
      </c>
      <c r="J13720">
        <f t="shared" si="644"/>
        <v>2025</v>
      </c>
      <c r="K13720" t="str">
        <f>IF(Table1[[#This Row],[Age]]&lt;20,"&lt;20",
   IF(Table1[[#This Row],[Age]]&lt;=30,"20-30",
   IF(Table1[[#This Row],[Age]]&lt;=40,"30-40",
   IF(Table1[[#This Row],[Age]]&lt;=50,"40-50",
   IF(Table1[[#This Row],[Age]]&lt;=60,"50-60",
   IF(Table1[[#This Row],[Age]]&lt;=70,"60-70","70+"))))))</f>
        <v>20-30</v>
      </c>
      <c r="L13720" t="str">
        <f t="shared" si="642"/>
        <v>QTY3</v>
      </c>
    </row>
    <row r="13721" spans="1:12" x14ac:dyDescent="0.3">
      <c r="A13721" s="2" t="s">
        <v>12633</v>
      </c>
      <c r="B13721" s="2">
        <v>48</v>
      </c>
      <c r="C13721" s="2" t="s">
        <v>23697</v>
      </c>
      <c r="D13721" s="2" t="s">
        <v>24499</v>
      </c>
      <c r="E13721" s="2">
        <v>5349.97</v>
      </c>
      <c r="F13721" s="2">
        <v>77</v>
      </c>
      <c r="G13721" s="2">
        <v>411947.69</v>
      </c>
      <c r="H13721" s="3" t="s">
        <v>25988</v>
      </c>
      <c r="I13721" s="7" t="str">
        <f t="shared" si="643"/>
        <v>Jan</v>
      </c>
      <c r="J13721">
        <f t="shared" si="644"/>
        <v>2025</v>
      </c>
      <c r="K13721" t="str">
        <f>IF(Table1[[#This Row],[Age]]&lt;20,"&lt;20",
   IF(Table1[[#This Row],[Age]]&lt;=30,"20-30",
   IF(Table1[[#This Row],[Age]]&lt;=40,"30-40",
   IF(Table1[[#This Row],[Age]]&lt;=50,"40-50",
   IF(Table1[[#This Row],[Age]]&lt;=60,"50-60",
   IF(Table1[[#This Row],[Age]]&lt;=70,"60-70","70+"))))))</f>
        <v>40-50</v>
      </c>
      <c r="L13721" t="str">
        <f t="shared" si="642"/>
        <v>QTY3</v>
      </c>
    </row>
    <row r="13722" spans="1:12" x14ac:dyDescent="0.3">
      <c r="A13722" s="2" t="s">
        <v>12634</v>
      </c>
      <c r="B13722" s="2">
        <v>65</v>
      </c>
      <c r="C13722" s="2" t="s">
        <v>14587</v>
      </c>
      <c r="D13722" s="2" t="s">
        <v>24620</v>
      </c>
      <c r="E13722" s="2">
        <v>2377.36</v>
      </c>
      <c r="F13722" s="2">
        <v>18</v>
      </c>
      <c r="G13722" s="2">
        <v>42792.480000000003</v>
      </c>
      <c r="H13722" s="3" t="s">
        <v>25988</v>
      </c>
      <c r="I13722" s="7" t="str">
        <f t="shared" si="643"/>
        <v>Jan</v>
      </c>
      <c r="J13722">
        <f t="shared" si="644"/>
        <v>2025</v>
      </c>
      <c r="K13722" t="str">
        <f>IF(Table1[[#This Row],[Age]]&lt;20,"&lt;20",
   IF(Table1[[#This Row],[Age]]&lt;=30,"20-30",
   IF(Table1[[#This Row],[Age]]&lt;=40,"30-40",
   IF(Table1[[#This Row],[Age]]&lt;=50,"40-50",
   IF(Table1[[#This Row],[Age]]&lt;=60,"50-60",
   IF(Table1[[#This Row],[Age]]&lt;=70,"60-70","70+"))))))</f>
        <v>60-70</v>
      </c>
      <c r="L13722" t="str">
        <f t="shared" si="642"/>
        <v>QTY3</v>
      </c>
    </row>
    <row r="13723" spans="1:12" x14ac:dyDescent="0.3">
      <c r="A13723" s="2" t="s">
        <v>12635</v>
      </c>
      <c r="B13723" s="2">
        <v>52</v>
      </c>
      <c r="C13723" s="2" t="s">
        <v>15573</v>
      </c>
      <c r="D13723" s="2" t="s">
        <v>24457</v>
      </c>
      <c r="E13723" s="2">
        <v>4265.5600000000004</v>
      </c>
      <c r="F13723" s="2">
        <v>51</v>
      </c>
      <c r="G13723" s="2">
        <v>217543.56</v>
      </c>
      <c r="H13723" s="3" t="s">
        <v>25988</v>
      </c>
      <c r="I13723" s="7" t="str">
        <f t="shared" si="643"/>
        <v>Jan</v>
      </c>
      <c r="J13723">
        <f t="shared" si="644"/>
        <v>2025</v>
      </c>
      <c r="K13723" t="str">
        <f>IF(Table1[[#This Row],[Age]]&lt;20,"&lt;20",
   IF(Table1[[#This Row],[Age]]&lt;=30,"20-30",
   IF(Table1[[#This Row],[Age]]&lt;=40,"30-40",
   IF(Table1[[#This Row],[Age]]&lt;=50,"40-50",
   IF(Table1[[#This Row],[Age]]&lt;=60,"50-60",
   IF(Table1[[#This Row],[Age]]&lt;=70,"60-70","70+"))))))</f>
        <v>50-60</v>
      </c>
      <c r="L13723" t="str">
        <f t="shared" si="642"/>
        <v>QTY3</v>
      </c>
    </row>
    <row r="13724" spans="1:12" x14ac:dyDescent="0.3">
      <c r="A13724" s="2" t="s">
        <v>12636</v>
      </c>
      <c r="B13724" s="2">
        <v>60</v>
      </c>
      <c r="C13724" s="2" t="s">
        <v>15039</v>
      </c>
      <c r="D13724" s="2" t="s">
        <v>24455</v>
      </c>
      <c r="E13724" s="2">
        <v>7426.75</v>
      </c>
      <c r="F13724" s="2">
        <v>26</v>
      </c>
      <c r="G13724" s="2">
        <v>193095.5</v>
      </c>
      <c r="H13724" s="3" t="s">
        <v>25988</v>
      </c>
      <c r="I13724" s="7" t="str">
        <f t="shared" si="643"/>
        <v>Jan</v>
      </c>
      <c r="J13724">
        <f t="shared" si="644"/>
        <v>2025</v>
      </c>
      <c r="K13724" t="str">
        <f>IF(Table1[[#This Row],[Age]]&lt;20,"&lt;20",
   IF(Table1[[#This Row],[Age]]&lt;=30,"20-30",
   IF(Table1[[#This Row],[Age]]&lt;=40,"30-40",
   IF(Table1[[#This Row],[Age]]&lt;=50,"40-50",
   IF(Table1[[#This Row],[Age]]&lt;=60,"50-60",
   IF(Table1[[#This Row],[Age]]&lt;=70,"60-70","70+"))))))</f>
        <v>50-60</v>
      </c>
      <c r="L13724" t="str">
        <f t="shared" si="642"/>
        <v>QTY3</v>
      </c>
    </row>
    <row r="13725" spans="1:12" x14ac:dyDescent="0.3">
      <c r="A13725" s="2" t="s">
        <v>4986</v>
      </c>
      <c r="B13725" s="2">
        <v>31</v>
      </c>
      <c r="C13725" s="2" t="s">
        <v>23698</v>
      </c>
      <c r="D13725" s="2" t="s">
        <v>24572</v>
      </c>
      <c r="E13725" s="2">
        <v>412.53</v>
      </c>
      <c r="F13725" s="2">
        <v>68</v>
      </c>
      <c r="G13725" s="2">
        <v>28052.04</v>
      </c>
      <c r="H13725" s="3" t="s">
        <v>25988</v>
      </c>
      <c r="I13725" s="7" t="str">
        <f t="shared" si="643"/>
        <v>Jan</v>
      </c>
      <c r="J13725">
        <f t="shared" si="644"/>
        <v>2025</v>
      </c>
      <c r="K13725" t="str">
        <f>IF(Table1[[#This Row],[Age]]&lt;20,"&lt;20",
   IF(Table1[[#This Row],[Age]]&lt;=30,"20-30",
   IF(Table1[[#This Row],[Age]]&lt;=40,"30-40",
   IF(Table1[[#This Row],[Age]]&lt;=50,"40-50",
   IF(Table1[[#This Row],[Age]]&lt;=60,"50-60",
   IF(Table1[[#This Row],[Age]]&lt;=70,"60-70","70+"))))))</f>
        <v>30-40</v>
      </c>
      <c r="L13725" t="str">
        <f t="shared" si="642"/>
        <v>QTY3</v>
      </c>
    </row>
    <row r="13726" spans="1:12" x14ac:dyDescent="0.3">
      <c r="A13726" s="2" t="s">
        <v>12637</v>
      </c>
      <c r="B13726" s="2">
        <v>46</v>
      </c>
      <c r="C13726" s="2" t="s">
        <v>23699</v>
      </c>
      <c r="D13726" s="2" t="s">
        <v>24648</v>
      </c>
      <c r="E13726" s="2">
        <v>4306.79</v>
      </c>
      <c r="F13726" s="2">
        <v>33</v>
      </c>
      <c r="G13726" s="2">
        <v>142124.07</v>
      </c>
      <c r="H13726" s="3" t="s">
        <v>25988</v>
      </c>
      <c r="I13726" s="7" t="str">
        <f t="shared" si="643"/>
        <v>Jan</v>
      </c>
      <c r="J13726">
        <f t="shared" si="644"/>
        <v>2025</v>
      </c>
      <c r="K13726" t="str">
        <f>IF(Table1[[#This Row],[Age]]&lt;20,"&lt;20",
   IF(Table1[[#This Row],[Age]]&lt;=30,"20-30",
   IF(Table1[[#This Row],[Age]]&lt;=40,"30-40",
   IF(Table1[[#This Row],[Age]]&lt;=50,"40-50",
   IF(Table1[[#This Row],[Age]]&lt;=60,"50-60",
   IF(Table1[[#This Row],[Age]]&lt;=70,"60-70","70+"))))))</f>
        <v>40-50</v>
      </c>
      <c r="L13726" t="str">
        <f t="shared" si="642"/>
        <v>QTY3</v>
      </c>
    </row>
    <row r="13727" spans="1:12" x14ac:dyDescent="0.3">
      <c r="A13727" s="2" t="s">
        <v>12638</v>
      </c>
      <c r="B13727" s="2">
        <v>22</v>
      </c>
      <c r="C13727" s="2" t="s">
        <v>18025</v>
      </c>
      <c r="D13727" s="2" t="s">
        <v>24622</v>
      </c>
      <c r="E13727" s="2">
        <v>5477.59</v>
      </c>
      <c r="F13727" s="2">
        <v>82</v>
      </c>
      <c r="G13727" s="2">
        <v>449162.38</v>
      </c>
      <c r="H13727" s="3" t="s">
        <v>25988</v>
      </c>
      <c r="I13727" s="7" t="str">
        <f t="shared" si="643"/>
        <v>Jan</v>
      </c>
      <c r="J13727">
        <f t="shared" si="644"/>
        <v>2025</v>
      </c>
      <c r="K13727" t="str">
        <f>IF(Table1[[#This Row],[Age]]&lt;20,"&lt;20",
   IF(Table1[[#This Row],[Age]]&lt;=30,"20-30",
   IF(Table1[[#This Row],[Age]]&lt;=40,"30-40",
   IF(Table1[[#This Row],[Age]]&lt;=50,"40-50",
   IF(Table1[[#This Row],[Age]]&lt;=60,"50-60",
   IF(Table1[[#This Row],[Age]]&lt;=70,"60-70","70+"))))))</f>
        <v>20-30</v>
      </c>
      <c r="L13727" t="str">
        <f t="shared" si="642"/>
        <v>QTY3</v>
      </c>
    </row>
    <row r="13728" spans="1:12" x14ac:dyDescent="0.3">
      <c r="A13728" s="2" t="s">
        <v>12639</v>
      </c>
      <c r="B13728" s="2">
        <v>20</v>
      </c>
      <c r="C13728" s="2" t="s">
        <v>16575</v>
      </c>
      <c r="D13728" s="2" t="s">
        <v>24448</v>
      </c>
      <c r="E13728" s="2">
        <v>3166.03</v>
      </c>
      <c r="F13728" s="2">
        <v>48</v>
      </c>
      <c r="G13728" s="2">
        <v>151969.44</v>
      </c>
      <c r="H13728" s="3" t="s">
        <v>25989</v>
      </c>
      <c r="I13728" s="7" t="str">
        <f t="shared" si="643"/>
        <v>Jan</v>
      </c>
      <c r="J13728">
        <f t="shared" si="644"/>
        <v>2025</v>
      </c>
      <c r="K13728" t="str">
        <f>IF(Table1[[#This Row],[Age]]&lt;20,"&lt;20",
   IF(Table1[[#This Row],[Age]]&lt;=30,"20-30",
   IF(Table1[[#This Row],[Age]]&lt;=40,"30-40",
   IF(Table1[[#This Row],[Age]]&lt;=50,"40-50",
   IF(Table1[[#This Row],[Age]]&lt;=60,"50-60",
   IF(Table1[[#This Row],[Age]]&lt;=70,"60-70","70+"))))))</f>
        <v>20-30</v>
      </c>
      <c r="L13728" t="str">
        <f t="shared" si="642"/>
        <v>QTY3</v>
      </c>
    </row>
    <row r="13729" spans="1:12" x14ac:dyDescent="0.3">
      <c r="A13729" s="2" t="s">
        <v>12640</v>
      </c>
      <c r="B13729" s="2">
        <v>45</v>
      </c>
      <c r="C13729" s="2" t="s">
        <v>21723</v>
      </c>
      <c r="D13729" s="2" t="s">
        <v>24650</v>
      </c>
      <c r="E13729" s="2">
        <v>3049.16</v>
      </c>
      <c r="F13729" s="2">
        <v>47</v>
      </c>
      <c r="G13729" s="2">
        <v>143310.51999999999</v>
      </c>
      <c r="H13729" s="3" t="s">
        <v>25989</v>
      </c>
      <c r="I13729" s="7" t="str">
        <f t="shared" si="643"/>
        <v>Jan</v>
      </c>
      <c r="J13729">
        <f t="shared" si="644"/>
        <v>2025</v>
      </c>
      <c r="K13729" t="str">
        <f>IF(Table1[[#This Row],[Age]]&lt;20,"&lt;20",
   IF(Table1[[#This Row],[Age]]&lt;=30,"20-30",
   IF(Table1[[#This Row],[Age]]&lt;=40,"30-40",
   IF(Table1[[#This Row],[Age]]&lt;=50,"40-50",
   IF(Table1[[#This Row],[Age]]&lt;=60,"50-60",
   IF(Table1[[#This Row],[Age]]&lt;=70,"60-70","70+"))))))</f>
        <v>40-50</v>
      </c>
      <c r="L13729" t="str">
        <f t="shared" si="642"/>
        <v>QTY3</v>
      </c>
    </row>
    <row r="13730" spans="1:12" x14ac:dyDescent="0.3">
      <c r="A13730" s="2" t="s">
        <v>12641</v>
      </c>
      <c r="B13730" s="2">
        <v>20</v>
      </c>
      <c r="C13730" s="2" t="s">
        <v>23700</v>
      </c>
      <c r="D13730" s="2" t="s">
        <v>24486</v>
      </c>
      <c r="E13730" s="2">
        <v>5427.5</v>
      </c>
      <c r="F13730" s="2">
        <v>10</v>
      </c>
      <c r="G13730" s="2">
        <v>54275</v>
      </c>
      <c r="H13730" s="3" t="s">
        <v>25989</v>
      </c>
      <c r="I13730" s="7" t="str">
        <f t="shared" si="643"/>
        <v>Jan</v>
      </c>
      <c r="J13730">
        <f t="shared" si="644"/>
        <v>2025</v>
      </c>
      <c r="K13730" t="str">
        <f>IF(Table1[[#This Row],[Age]]&lt;20,"&lt;20",
   IF(Table1[[#This Row],[Age]]&lt;=30,"20-30",
   IF(Table1[[#This Row],[Age]]&lt;=40,"30-40",
   IF(Table1[[#This Row],[Age]]&lt;=50,"40-50",
   IF(Table1[[#This Row],[Age]]&lt;=60,"50-60",
   IF(Table1[[#This Row],[Age]]&lt;=70,"60-70","70+"))))))</f>
        <v>20-30</v>
      </c>
      <c r="L13730" t="str">
        <f t="shared" si="642"/>
        <v>QTY3</v>
      </c>
    </row>
    <row r="13731" spans="1:12" x14ac:dyDescent="0.3">
      <c r="A13731" s="2" t="s">
        <v>12642</v>
      </c>
      <c r="B13731" s="2">
        <v>46</v>
      </c>
      <c r="C13731" s="2" t="s">
        <v>15955</v>
      </c>
      <c r="D13731" s="2" t="s">
        <v>24529</v>
      </c>
      <c r="E13731" s="2">
        <v>8428.7199999999993</v>
      </c>
      <c r="F13731" s="2">
        <v>53</v>
      </c>
      <c r="G13731" s="2">
        <v>446722.16</v>
      </c>
      <c r="H13731" s="3" t="s">
        <v>25989</v>
      </c>
      <c r="I13731" s="7" t="str">
        <f t="shared" si="643"/>
        <v>Jan</v>
      </c>
      <c r="J13731">
        <f t="shared" si="644"/>
        <v>2025</v>
      </c>
      <c r="K13731" t="str">
        <f>IF(Table1[[#This Row],[Age]]&lt;20,"&lt;20",
   IF(Table1[[#This Row],[Age]]&lt;=30,"20-30",
   IF(Table1[[#This Row],[Age]]&lt;=40,"30-40",
   IF(Table1[[#This Row],[Age]]&lt;=50,"40-50",
   IF(Table1[[#This Row],[Age]]&lt;=60,"50-60",
   IF(Table1[[#This Row],[Age]]&lt;=70,"60-70","70+"))))))</f>
        <v>40-50</v>
      </c>
      <c r="L13731" t="str">
        <f t="shared" si="642"/>
        <v>QTY3</v>
      </c>
    </row>
    <row r="13732" spans="1:12" x14ac:dyDescent="0.3">
      <c r="A13732" s="2" t="s">
        <v>15</v>
      </c>
      <c r="B13732" s="2">
        <v>26</v>
      </c>
      <c r="C13732" s="2" t="s">
        <v>23701</v>
      </c>
      <c r="D13732" s="2" t="s">
        <v>24435</v>
      </c>
      <c r="E13732" s="2">
        <v>7545.82</v>
      </c>
      <c r="F13732" s="2">
        <v>75</v>
      </c>
      <c r="G13732" s="2">
        <v>565936.5</v>
      </c>
      <c r="H13732" s="3" t="s">
        <v>25989</v>
      </c>
      <c r="I13732" s="7" t="str">
        <f t="shared" si="643"/>
        <v>Jan</v>
      </c>
      <c r="J13732">
        <f t="shared" si="644"/>
        <v>2025</v>
      </c>
      <c r="K13732" t="str">
        <f>IF(Table1[[#This Row],[Age]]&lt;20,"&lt;20",
   IF(Table1[[#This Row],[Age]]&lt;=30,"20-30",
   IF(Table1[[#This Row],[Age]]&lt;=40,"30-40",
   IF(Table1[[#This Row],[Age]]&lt;=50,"40-50",
   IF(Table1[[#This Row],[Age]]&lt;=60,"50-60",
   IF(Table1[[#This Row],[Age]]&lt;=70,"60-70","70+"))))))</f>
        <v>20-30</v>
      </c>
      <c r="L13732" t="str">
        <f t="shared" si="642"/>
        <v>QTY3</v>
      </c>
    </row>
    <row r="13733" spans="1:12" x14ac:dyDescent="0.3">
      <c r="A13733" s="2" t="s">
        <v>12643</v>
      </c>
      <c r="B13733" s="2">
        <v>44</v>
      </c>
      <c r="C13733" s="2" t="s">
        <v>17281</v>
      </c>
      <c r="D13733" s="2" t="s">
        <v>24448</v>
      </c>
      <c r="E13733" s="2">
        <v>869.89</v>
      </c>
      <c r="F13733" s="2">
        <v>85</v>
      </c>
      <c r="G13733" s="2">
        <v>73940.649999999994</v>
      </c>
      <c r="H13733" s="3" t="s">
        <v>25989</v>
      </c>
      <c r="I13733" s="7" t="str">
        <f t="shared" si="643"/>
        <v>Jan</v>
      </c>
      <c r="J13733">
        <f t="shared" si="644"/>
        <v>2025</v>
      </c>
      <c r="K13733" t="str">
        <f>IF(Table1[[#This Row],[Age]]&lt;20,"&lt;20",
   IF(Table1[[#This Row],[Age]]&lt;=30,"20-30",
   IF(Table1[[#This Row],[Age]]&lt;=40,"30-40",
   IF(Table1[[#This Row],[Age]]&lt;=50,"40-50",
   IF(Table1[[#This Row],[Age]]&lt;=60,"50-60",
   IF(Table1[[#This Row],[Age]]&lt;=70,"60-70","70+"))))))</f>
        <v>40-50</v>
      </c>
      <c r="L13733" t="str">
        <f t="shared" si="642"/>
        <v>QTY3</v>
      </c>
    </row>
    <row r="13734" spans="1:12" x14ac:dyDescent="0.3">
      <c r="A13734" s="2" t="s">
        <v>12644</v>
      </c>
      <c r="B13734" s="2">
        <v>46</v>
      </c>
      <c r="C13734" s="2" t="s">
        <v>15655</v>
      </c>
      <c r="D13734" s="2" t="s">
        <v>24555</v>
      </c>
      <c r="E13734" s="2">
        <v>9982.91</v>
      </c>
      <c r="F13734" s="2">
        <v>44</v>
      </c>
      <c r="G13734" s="2">
        <v>439248.04</v>
      </c>
      <c r="H13734" s="3" t="s">
        <v>25989</v>
      </c>
      <c r="I13734" s="7" t="str">
        <f t="shared" si="643"/>
        <v>Jan</v>
      </c>
      <c r="J13734">
        <f t="shared" si="644"/>
        <v>2025</v>
      </c>
      <c r="K13734" t="str">
        <f>IF(Table1[[#This Row],[Age]]&lt;20,"&lt;20",
   IF(Table1[[#This Row],[Age]]&lt;=30,"20-30",
   IF(Table1[[#This Row],[Age]]&lt;=40,"30-40",
   IF(Table1[[#This Row],[Age]]&lt;=50,"40-50",
   IF(Table1[[#This Row],[Age]]&lt;=60,"50-60",
   IF(Table1[[#This Row],[Age]]&lt;=70,"60-70","70+"))))))</f>
        <v>40-50</v>
      </c>
      <c r="L13734" t="str">
        <f t="shared" si="642"/>
        <v>QTY3</v>
      </c>
    </row>
    <row r="13735" spans="1:12" x14ac:dyDescent="0.3">
      <c r="A13735" s="2" t="s">
        <v>12645</v>
      </c>
      <c r="B13735" s="2">
        <v>55</v>
      </c>
      <c r="C13735" s="2" t="s">
        <v>17011</v>
      </c>
      <c r="D13735" s="2" t="s">
        <v>24645</v>
      </c>
      <c r="E13735" s="2">
        <v>5193.07</v>
      </c>
      <c r="F13735" s="2">
        <v>45</v>
      </c>
      <c r="G13735" s="2">
        <v>233688.15</v>
      </c>
      <c r="H13735" s="3" t="s">
        <v>25989</v>
      </c>
      <c r="I13735" s="7" t="str">
        <f t="shared" si="643"/>
        <v>Jan</v>
      </c>
      <c r="J13735">
        <f t="shared" si="644"/>
        <v>2025</v>
      </c>
      <c r="K13735" t="str">
        <f>IF(Table1[[#This Row],[Age]]&lt;20,"&lt;20",
   IF(Table1[[#This Row],[Age]]&lt;=30,"20-30",
   IF(Table1[[#This Row],[Age]]&lt;=40,"30-40",
   IF(Table1[[#This Row],[Age]]&lt;=50,"40-50",
   IF(Table1[[#This Row],[Age]]&lt;=60,"50-60",
   IF(Table1[[#This Row],[Age]]&lt;=70,"60-70","70+"))))))</f>
        <v>50-60</v>
      </c>
      <c r="L13735" t="str">
        <f t="shared" si="642"/>
        <v>QTY3</v>
      </c>
    </row>
    <row r="13736" spans="1:12" x14ac:dyDescent="0.3">
      <c r="A13736" s="2" t="s">
        <v>12646</v>
      </c>
      <c r="B13736" s="2">
        <v>51</v>
      </c>
      <c r="C13736" s="2" t="s">
        <v>15603</v>
      </c>
      <c r="D13736" s="2" t="s">
        <v>24607</v>
      </c>
      <c r="E13736" s="2">
        <v>1909.17</v>
      </c>
      <c r="F13736" s="2">
        <v>87</v>
      </c>
      <c r="G13736" s="2">
        <v>166097.79</v>
      </c>
      <c r="H13736" s="3" t="s">
        <v>25990</v>
      </c>
      <c r="I13736" s="7" t="str">
        <f t="shared" si="643"/>
        <v>Jan</v>
      </c>
      <c r="J13736">
        <f t="shared" si="644"/>
        <v>2025</v>
      </c>
      <c r="K13736" t="str">
        <f>IF(Table1[[#This Row],[Age]]&lt;20,"&lt;20",
   IF(Table1[[#This Row],[Age]]&lt;=30,"20-30",
   IF(Table1[[#This Row],[Age]]&lt;=40,"30-40",
   IF(Table1[[#This Row],[Age]]&lt;=50,"40-50",
   IF(Table1[[#This Row],[Age]]&lt;=60,"50-60",
   IF(Table1[[#This Row],[Age]]&lt;=70,"60-70","70+"))))))</f>
        <v>50-60</v>
      </c>
      <c r="L13736" t="str">
        <f t="shared" si="642"/>
        <v>QTY3</v>
      </c>
    </row>
    <row r="13737" spans="1:12" x14ac:dyDescent="0.3">
      <c r="A13737" s="2" t="s">
        <v>12647</v>
      </c>
      <c r="B13737" s="2">
        <v>25</v>
      </c>
      <c r="C13737" s="2" t="s">
        <v>14010</v>
      </c>
      <c r="D13737" s="2" t="s">
        <v>24585</v>
      </c>
      <c r="E13737" s="2">
        <v>3430.99</v>
      </c>
      <c r="F13737" s="2">
        <v>36</v>
      </c>
      <c r="G13737" s="2">
        <v>123515.64</v>
      </c>
      <c r="H13737" s="3" t="s">
        <v>25990</v>
      </c>
      <c r="I13737" s="7" t="str">
        <f t="shared" si="643"/>
        <v>Jan</v>
      </c>
      <c r="J13737">
        <f t="shared" si="644"/>
        <v>2025</v>
      </c>
      <c r="K13737" t="str">
        <f>IF(Table1[[#This Row],[Age]]&lt;20,"&lt;20",
   IF(Table1[[#This Row],[Age]]&lt;=30,"20-30",
   IF(Table1[[#This Row],[Age]]&lt;=40,"30-40",
   IF(Table1[[#This Row],[Age]]&lt;=50,"40-50",
   IF(Table1[[#This Row],[Age]]&lt;=60,"50-60",
   IF(Table1[[#This Row],[Age]]&lt;=70,"60-70","70+"))))))</f>
        <v>20-30</v>
      </c>
      <c r="L13737" t="str">
        <f t="shared" si="642"/>
        <v>QTY3</v>
      </c>
    </row>
    <row r="13738" spans="1:12" x14ac:dyDescent="0.3">
      <c r="A13738" s="2" t="s">
        <v>12648</v>
      </c>
      <c r="B13738" s="2">
        <v>39</v>
      </c>
      <c r="C13738" s="2" t="s">
        <v>23702</v>
      </c>
      <c r="D13738" s="2" t="s">
        <v>24527</v>
      </c>
      <c r="E13738" s="2">
        <v>5911.57</v>
      </c>
      <c r="F13738" s="2">
        <v>53</v>
      </c>
      <c r="G13738" s="2">
        <v>313313.21000000002</v>
      </c>
      <c r="H13738" s="3" t="s">
        <v>25990</v>
      </c>
      <c r="I13738" s="7" t="str">
        <f t="shared" si="643"/>
        <v>Jan</v>
      </c>
      <c r="J13738">
        <f t="shared" si="644"/>
        <v>2025</v>
      </c>
      <c r="K13738" t="str">
        <f>IF(Table1[[#This Row],[Age]]&lt;20,"&lt;20",
   IF(Table1[[#This Row],[Age]]&lt;=30,"20-30",
   IF(Table1[[#This Row],[Age]]&lt;=40,"30-40",
   IF(Table1[[#This Row],[Age]]&lt;=50,"40-50",
   IF(Table1[[#This Row],[Age]]&lt;=60,"50-60",
   IF(Table1[[#This Row],[Age]]&lt;=70,"60-70","70+"))))))</f>
        <v>30-40</v>
      </c>
      <c r="L13738" t="str">
        <f t="shared" si="642"/>
        <v>QTY3</v>
      </c>
    </row>
    <row r="13739" spans="1:12" x14ac:dyDescent="0.3">
      <c r="A13739" s="2" t="s">
        <v>12649</v>
      </c>
      <c r="B13739" s="2">
        <v>29</v>
      </c>
      <c r="C13739" s="2" t="s">
        <v>23703</v>
      </c>
      <c r="D13739" s="2" t="s">
        <v>24626</v>
      </c>
      <c r="E13739" s="2">
        <v>4371.18</v>
      </c>
      <c r="F13739" s="2">
        <v>42</v>
      </c>
      <c r="G13739" s="2">
        <v>183589.56</v>
      </c>
      <c r="H13739" s="3" t="s">
        <v>25990</v>
      </c>
      <c r="I13739" s="7" t="str">
        <f t="shared" si="643"/>
        <v>Jan</v>
      </c>
      <c r="J13739">
        <f t="shared" si="644"/>
        <v>2025</v>
      </c>
      <c r="K13739" t="str">
        <f>IF(Table1[[#This Row],[Age]]&lt;20,"&lt;20",
   IF(Table1[[#This Row],[Age]]&lt;=30,"20-30",
   IF(Table1[[#This Row],[Age]]&lt;=40,"30-40",
   IF(Table1[[#This Row],[Age]]&lt;=50,"40-50",
   IF(Table1[[#This Row],[Age]]&lt;=60,"50-60",
   IF(Table1[[#This Row],[Age]]&lt;=70,"60-70","70+"))))))</f>
        <v>20-30</v>
      </c>
      <c r="L13739" t="str">
        <f t="shared" si="642"/>
        <v>QTY3</v>
      </c>
    </row>
    <row r="13740" spans="1:12" x14ac:dyDescent="0.3">
      <c r="A13740" s="2" t="s">
        <v>4377</v>
      </c>
      <c r="B13740" s="2">
        <v>58</v>
      </c>
      <c r="C13740" s="2" t="s">
        <v>14529</v>
      </c>
      <c r="D13740" s="2" t="s">
        <v>24510</v>
      </c>
      <c r="E13740" s="2">
        <v>7793.56</v>
      </c>
      <c r="F13740" s="2">
        <v>41</v>
      </c>
      <c r="G13740" s="2">
        <v>319535.96000000002</v>
      </c>
      <c r="H13740" s="3" t="s">
        <v>25990</v>
      </c>
      <c r="I13740" s="7" t="str">
        <f t="shared" si="643"/>
        <v>Jan</v>
      </c>
      <c r="J13740">
        <f t="shared" si="644"/>
        <v>2025</v>
      </c>
      <c r="K13740" t="str">
        <f>IF(Table1[[#This Row],[Age]]&lt;20,"&lt;20",
   IF(Table1[[#This Row],[Age]]&lt;=30,"20-30",
   IF(Table1[[#This Row],[Age]]&lt;=40,"30-40",
   IF(Table1[[#This Row],[Age]]&lt;=50,"40-50",
   IF(Table1[[#This Row],[Age]]&lt;=60,"50-60",
   IF(Table1[[#This Row],[Age]]&lt;=70,"60-70","70+"))))))</f>
        <v>50-60</v>
      </c>
      <c r="L13740" t="str">
        <f t="shared" si="642"/>
        <v>QTY3</v>
      </c>
    </row>
    <row r="13741" spans="1:12" x14ac:dyDescent="0.3">
      <c r="A13741" s="2" t="s">
        <v>12650</v>
      </c>
      <c r="B13741" s="2">
        <v>32</v>
      </c>
      <c r="C13741" s="2" t="s">
        <v>23704</v>
      </c>
      <c r="D13741" s="2" t="s">
        <v>24568</v>
      </c>
      <c r="E13741" s="2">
        <v>9437.34</v>
      </c>
      <c r="F13741" s="2">
        <v>8</v>
      </c>
      <c r="G13741" s="2">
        <v>75498.720000000001</v>
      </c>
      <c r="H13741" s="3" t="s">
        <v>25990</v>
      </c>
      <c r="I13741" s="7" t="str">
        <f t="shared" si="643"/>
        <v>Jan</v>
      </c>
      <c r="J13741">
        <f t="shared" si="644"/>
        <v>2025</v>
      </c>
      <c r="K13741" t="str">
        <f>IF(Table1[[#This Row],[Age]]&lt;20,"&lt;20",
   IF(Table1[[#This Row],[Age]]&lt;=30,"20-30",
   IF(Table1[[#This Row],[Age]]&lt;=40,"30-40",
   IF(Table1[[#This Row],[Age]]&lt;=50,"40-50",
   IF(Table1[[#This Row],[Age]]&lt;=60,"50-60",
   IF(Table1[[#This Row],[Age]]&lt;=70,"60-70","70+"))))))</f>
        <v>30-40</v>
      </c>
      <c r="L13741" t="str">
        <f t="shared" si="642"/>
        <v>QTY3</v>
      </c>
    </row>
    <row r="13742" spans="1:12" x14ac:dyDescent="0.3">
      <c r="A13742" s="2" t="s">
        <v>12651</v>
      </c>
      <c r="B13742" s="2">
        <v>28</v>
      </c>
      <c r="C13742" s="2" t="s">
        <v>23705</v>
      </c>
      <c r="D13742" s="2" t="s">
        <v>24506</v>
      </c>
      <c r="E13742" s="2">
        <v>1484.41</v>
      </c>
      <c r="F13742" s="2">
        <v>14</v>
      </c>
      <c r="G13742" s="2">
        <v>20781.740000000002</v>
      </c>
      <c r="H13742" s="3" t="s">
        <v>25990</v>
      </c>
      <c r="I13742" s="7" t="str">
        <f t="shared" si="643"/>
        <v>Jan</v>
      </c>
      <c r="J13742">
        <f t="shared" si="644"/>
        <v>2025</v>
      </c>
      <c r="K13742" t="str">
        <f>IF(Table1[[#This Row],[Age]]&lt;20,"&lt;20",
   IF(Table1[[#This Row],[Age]]&lt;=30,"20-30",
   IF(Table1[[#This Row],[Age]]&lt;=40,"30-40",
   IF(Table1[[#This Row],[Age]]&lt;=50,"40-50",
   IF(Table1[[#This Row],[Age]]&lt;=60,"50-60",
   IF(Table1[[#This Row],[Age]]&lt;=70,"60-70","70+"))))))</f>
        <v>20-30</v>
      </c>
      <c r="L13742" t="str">
        <f t="shared" si="642"/>
        <v>QTY3</v>
      </c>
    </row>
    <row r="13743" spans="1:12" x14ac:dyDescent="0.3">
      <c r="A13743" s="2" t="s">
        <v>12652</v>
      </c>
      <c r="B13743" s="2">
        <v>61</v>
      </c>
      <c r="C13743" s="2" t="s">
        <v>23706</v>
      </c>
      <c r="D13743" s="2" t="s">
        <v>24502</v>
      </c>
      <c r="E13743" s="2">
        <v>9108.92</v>
      </c>
      <c r="F13743" s="2">
        <v>32</v>
      </c>
      <c r="G13743" s="2">
        <v>291485.44</v>
      </c>
      <c r="H13743" s="3" t="s">
        <v>25990</v>
      </c>
      <c r="I13743" s="7" t="str">
        <f t="shared" si="643"/>
        <v>Jan</v>
      </c>
      <c r="J13743">
        <f t="shared" si="644"/>
        <v>2025</v>
      </c>
      <c r="K13743" t="str">
        <f>IF(Table1[[#This Row],[Age]]&lt;20,"&lt;20",
   IF(Table1[[#This Row],[Age]]&lt;=30,"20-30",
   IF(Table1[[#This Row],[Age]]&lt;=40,"30-40",
   IF(Table1[[#This Row],[Age]]&lt;=50,"40-50",
   IF(Table1[[#This Row],[Age]]&lt;=60,"50-60",
   IF(Table1[[#This Row],[Age]]&lt;=70,"60-70","70+"))))))</f>
        <v>60-70</v>
      </c>
      <c r="L13743" t="str">
        <f t="shared" si="642"/>
        <v>QTY3</v>
      </c>
    </row>
    <row r="13744" spans="1:12" x14ac:dyDescent="0.3">
      <c r="A13744" s="2" t="s">
        <v>1512</v>
      </c>
      <c r="B13744" s="2">
        <v>63</v>
      </c>
      <c r="C13744" s="2" t="s">
        <v>22498</v>
      </c>
      <c r="D13744" s="2" t="s">
        <v>24550</v>
      </c>
      <c r="E13744" s="2">
        <v>7730.53</v>
      </c>
      <c r="F13744" s="2">
        <v>70</v>
      </c>
      <c r="G13744" s="2">
        <v>541137.1</v>
      </c>
      <c r="H13744" s="3" t="s">
        <v>25990</v>
      </c>
      <c r="I13744" s="7" t="str">
        <f t="shared" si="643"/>
        <v>Jan</v>
      </c>
      <c r="J13744">
        <f t="shared" si="644"/>
        <v>2025</v>
      </c>
      <c r="K13744" t="str">
        <f>IF(Table1[[#This Row],[Age]]&lt;20,"&lt;20",
   IF(Table1[[#This Row],[Age]]&lt;=30,"20-30",
   IF(Table1[[#This Row],[Age]]&lt;=40,"30-40",
   IF(Table1[[#This Row],[Age]]&lt;=50,"40-50",
   IF(Table1[[#This Row],[Age]]&lt;=60,"50-60",
   IF(Table1[[#This Row],[Age]]&lt;=70,"60-70","70+"))))))</f>
        <v>60-70</v>
      </c>
      <c r="L13744" t="str">
        <f t="shared" si="642"/>
        <v>QTY3</v>
      </c>
    </row>
    <row r="13745" spans="1:12" x14ac:dyDescent="0.3">
      <c r="A13745" s="2" t="s">
        <v>12653</v>
      </c>
      <c r="B13745" s="2">
        <v>26</v>
      </c>
      <c r="C13745" s="2" t="s">
        <v>23707</v>
      </c>
      <c r="D13745" s="2" t="s">
        <v>24610</v>
      </c>
      <c r="E13745" s="2">
        <v>3692.19</v>
      </c>
      <c r="F13745" s="2">
        <v>32</v>
      </c>
      <c r="G13745" s="2">
        <v>118150.08</v>
      </c>
      <c r="H13745" s="3" t="s">
        <v>25991</v>
      </c>
      <c r="I13745" s="7" t="str">
        <f t="shared" si="643"/>
        <v>Jan</v>
      </c>
      <c r="J13745">
        <f t="shared" si="644"/>
        <v>2025</v>
      </c>
      <c r="K13745" t="str">
        <f>IF(Table1[[#This Row],[Age]]&lt;20,"&lt;20",
   IF(Table1[[#This Row],[Age]]&lt;=30,"20-30",
   IF(Table1[[#This Row],[Age]]&lt;=40,"30-40",
   IF(Table1[[#This Row],[Age]]&lt;=50,"40-50",
   IF(Table1[[#This Row],[Age]]&lt;=60,"50-60",
   IF(Table1[[#This Row],[Age]]&lt;=70,"60-70","70+"))))))</f>
        <v>20-30</v>
      </c>
      <c r="L13745" t="str">
        <f t="shared" si="642"/>
        <v>QTY3</v>
      </c>
    </row>
    <row r="13746" spans="1:12" x14ac:dyDescent="0.3">
      <c r="A13746" s="2" t="s">
        <v>12654</v>
      </c>
      <c r="B13746" s="2">
        <v>49</v>
      </c>
      <c r="C13746" s="2" t="s">
        <v>23708</v>
      </c>
      <c r="D13746" s="2" t="s">
        <v>24623</v>
      </c>
      <c r="E13746" s="2">
        <v>2277.33</v>
      </c>
      <c r="F13746" s="2">
        <v>31</v>
      </c>
      <c r="G13746" s="2">
        <v>70597.23</v>
      </c>
      <c r="H13746" s="3" t="s">
        <v>25991</v>
      </c>
      <c r="I13746" s="7" t="str">
        <f t="shared" si="643"/>
        <v>Jan</v>
      </c>
      <c r="J13746">
        <f t="shared" si="644"/>
        <v>2025</v>
      </c>
      <c r="K13746" t="str">
        <f>IF(Table1[[#This Row],[Age]]&lt;20,"&lt;20",
   IF(Table1[[#This Row],[Age]]&lt;=30,"20-30",
   IF(Table1[[#This Row],[Age]]&lt;=40,"30-40",
   IF(Table1[[#This Row],[Age]]&lt;=50,"40-50",
   IF(Table1[[#This Row],[Age]]&lt;=60,"50-60",
   IF(Table1[[#This Row],[Age]]&lt;=70,"60-70","70+"))))))</f>
        <v>40-50</v>
      </c>
      <c r="L13746" t="str">
        <f t="shared" si="642"/>
        <v>QTY3</v>
      </c>
    </row>
    <row r="13747" spans="1:12" x14ac:dyDescent="0.3">
      <c r="A13747" s="2" t="s">
        <v>12655</v>
      </c>
      <c r="B13747" s="2">
        <v>62</v>
      </c>
      <c r="C13747" s="2" t="s">
        <v>23709</v>
      </c>
      <c r="D13747" s="2" t="s">
        <v>24504</v>
      </c>
      <c r="E13747" s="2">
        <v>3747.06</v>
      </c>
      <c r="F13747" s="2">
        <v>30</v>
      </c>
      <c r="G13747" s="2">
        <v>112411.8</v>
      </c>
      <c r="H13747" s="3" t="s">
        <v>25991</v>
      </c>
      <c r="I13747" s="7" t="str">
        <f t="shared" si="643"/>
        <v>Jan</v>
      </c>
      <c r="J13747">
        <f t="shared" si="644"/>
        <v>2025</v>
      </c>
      <c r="K13747" t="str">
        <f>IF(Table1[[#This Row],[Age]]&lt;20,"&lt;20",
   IF(Table1[[#This Row],[Age]]&lt;=30,"20-30",
   IF(Table1[[#This Row],[Age]]&lt;=40,"30-40",
   IF(Table1[[#This Row],[Age]]&lt;=50,"40-50",
   IF(Table1[[#This Row],[Age]]&lt;=60,"50-60",
   IF(Table1[[#This Row],[Age]]&lt;=70,"60-70","70+"))))))</f>
        <v>60-70</v>
      </c>
      <c r="L13747" t="str">
        <f t="shared" si="642"/>
        <v>QTY3</v>
      </c>
    </row>
    <row r="13748" spans="1:12" x14ac:dyDescent="0.3">
      <c r="A13748" s="2" t="s">
        <v>12656</v>
      </c>
      <c r="B13748" s="2">
        <v>23</v>
      </c>
      <c r="C13748" s="2" t="s">
        <v>19893</v>
      </c>
      <c r="D13748" s="2" t="s">
        <v>24440</v>
      </c>
      <c r="E13748" s="2">
        <v>2663.48</v>
      </c>
      <c r="F13748" s="2">
        <v>78</v>
      </c>
      <c r="G13748" s="2">
        <v>207751.44</v>
      </c>
      <c r="H13748" s="3" t="s">
        <v>25991</v>
      </c>
      <c r="I13748" s="7" t="str">
        <f t="shared" si="643"/>
        <v>Jan</v>
      </c>
      <c r="J13748">
        <f t="shared" si="644"/>
        <v>2025</v>
      </c>
      <c r="K13748" t="str">
        <f>IF(Table1[[#This Row],[Age]]&lt;20,"&lt;20",
   IF(Table1[[#This Row],[Age]]&lt;=30,"20-30",
   IF(Table1[[#This Row],[Age]]&lt;=40,"30-40",
   IF(Table1[[#This Row],[Age]]&lt;=50,"40-50",
   IF(Table1[[#This Row],[Age]]&lt;=60,"50-60",
   IF(Table1[[#This Row],[Age]]&lt;=70,"60-70","70+"))))))</f>
        <v>20-30</v>
      </c>
      <c r="L13748" t="str">
        <f t="shared" si="642"/>
        <v>QTY3</v>
      </c>
    </row>
    <row r="13749" spans="1:12" x14ac:dyDescent="0.3">
      <c r="A13749" s="2" t="s">
        <v>12657</v>
      </c>
      <c r="B13749" s="2">
        <v>63</v>
      </c>
      <c r="C13749" s="2" t="s">
        <v>20688</v>
      </c>
      <c r="D13749" s="2" t="s">
        <v>24428</v>
      </c>
      <c r="E13749" s="2">
        <v>8679.2999999999993</v>
      </c>
      <c r="F13749" s="2">
        <v>3</v>
      </c>
      <c r="G13749" s="2">
        <v>26037.9</v>
      </c>
      <c r="H13749" s="3" t="s">
        <v>25991</v>
      </c>
      <c r="I13749" s="7" t="str">
        <f t="shared" si="643"/>
        <v>Jan</v>
      </c>
      <c r="J13749">
        <f t="shared" si="644"/>
        <v>2025</v>
      </c>
      <c r="K13749" t="str">
        <f>IF(Table1[[#This Row],[Age]]&lt;20,"&lt;20",
   IF(Table1[[#This Row],[Age]]&lt;=30,"20-30",
   IF(Table1[[#This Row],[Age]]&lt;=40,"30-40",
   IF(Table1[[#This Row],[Age]]&lt;=50,"40-50",
   IF(Table1[[#This Row],[Age]]&lt;=60,"50-60",
   IF(Table1[[#This Row],[Age]]&lt;=70,"60-70","70+"))))))</f>
        <v>60-70</v>
      </c>
      <c r="L13749" t="str">
        <f t="shared" si="642"/>
        <v>QTY3</v>
      </c>
    </row>
    <row r="13750" spans="1:12" x14ac:dyDescent="0.3">
      <c r="A13750" s="2" t="s">
        <v>12658</v>
      </c>
      <c r="B13750" s="2">
        <v>36</v>
      </c>
      <c r="C13750" s="2" t="s">
        <v>23710</v>
      </c>
      <c r="D13750" s="2" t="s">
        <v>24625</v>
      </c>
      <c r="E13750" s="2">
        <v>2694.7</v>
      </c>
      <c r="F13750" s="2">
        <v>25</v>
      </c>
      <c r="G13750" s="2">
        <v>67367.5</v>
      </c>
      <c r="H13750" s="3" t="s">
        <v>25991</v>
      </c>
      <c r="I13750" s="7" t="str">
        <f t="shared" si="643"/>
        <v>Jan</v>
      </c>
      <c r="J13750">
        <f t="shared" si="644"/>
        <v>2025</v>
      </c>
      <c r="K13750" t="str">
        <f>IF(Table1[[#This Row],[Age]]&lt;20,"&lt;20",
   IF(Table1[[#This Row],[Age]]&lt;=30,"20-30",
   IF(Table1[[#This Row],[Age]]&lt;=40,"30-40",
   IF(Table1[[#This Row],[Age]]&lt;=50,"40-50",
   IF(Table1[[#This Row],[Age]]&lt;=60,"50-60",
   IF(Table1[[#This Row],[Age]]&lt;=70,"60-70","70+"))))))</f>
        <v>30-40</v>
      </c>
      <c r="L13750" t="str">
        <f t="shared" si="642"/>
        <v>QTY3</v>
      </c>
    </row>
    <row r="13751" spans="1:12" x14ac:dyDescent="0.3">
      <c r="A13751" s="2" t="s">
        <v>8114</v>
      </c>
      <c r="B13751" s="2">
        <v>59</v>
      </c>
      <c r="C13751" s="2" t="s">
        <v>19620</v>
      </c>
      <c r="D13751" s="2" t="s">
        <v>24581</v>
      </c>
      <c r="E13751" s="2">
        <v>411.44</v>
      </c>
      <c r="F13751" s="2">
        <v>62</v>
      </c>
      <c r="G13751" s="2">
        <v>25509.279999999999</v>
      </c>
      <c r="H13751" s="3" t="s">
        <v>25991</v>
      </c>
      <c r="I13751" s="7" t="str">
        <f t="shared" si="643"/>
        <v>Jan</v>
      </c>
      <c r="J13751">
        <f t="shared" si="644"/>
        <v>2025</v>
      </c>
      <c r="K13751" t="str">
        <f>IF(Table1[[#This Row],[Age]]&lt;20,"&lt;20",
   IF(Table1[[#This Row],[Age]]&lt;=30,"20-30",
   IF(Table1[[#This Row],[Age]]&lt;=40,"30-40",
   IF(Table1[[#This Row],[Age]]&lt;=50,"40-50",
   IF(Table1[[#This Row],[Age]]&lt;=60,"50-60",
   IF(Table1[[#This Row],[Age]]&lt;=70,"60-70","70+"))))))</f>
        <v>50-60</v>
      </c>
      <c r="L13751" t="str">
        <f t="shared" si="642"/>
        <v>QTY3</v>
      </c>
    </row>
    <row r="13752" spans="1:12" x14ac:dyDescent="0.3">
      <c r="A13752" s="2" t="s">
        <v>12659</v>
      </c>
      <c r="B13752" s="2">
        <v>65</v>
      </c>
      <c r="C13752" s="2" t="s">
        <v>23711</v>
      </c>
      <c r="D13752" s="2" t="s">
        <v>24608</v>
      </c>
      <c r="E13752" s="2">
        <v>3703.28</v>
      </c>
      <c r="F13752" s="2">
        <v>28</v>
      </c>
      <c r="G13752" s="2">
        <v>103691.84</v>
      </c>
      <c r="H13752" s="3" t="s">
        <v>25991</v>
      </c>
      <c r="I13752" s="7" t="str">
        <f t="shared" si="643"/>
        <v>Jan</v>
      </c>
      <c r="J13752">
        <f t="shared" si="644"/>
        <v>2025</v>
      </c>
      <c r="K13752" t="str">
        <f>IF(Table1[[#This Row],[Age]]&lt;20,"&lt;20",
   IF(Table1[[#This Row],[Age]]&lt;=30,"20-30",
   IF(Table1[[#This Row],[Age]]&lt;=40,"30-40",
   IF(Table1[[#This Row],[Age]]&lt;=50,"40-50",
   IF(Table1[[#This Row],[Age]]&lt;=60,"50-60",
   IF(Table1[[#This Row],[Age]]&lt;=70,"60-70","70+"))))))</f>
        <v>60-70</v>
      </c>
      <c r="L13752" t="str">
        <f t="shared" si="642"/>
        <v>QTY3</v>
      </c>
    </row>
    <row r="13753" spans="1:12" x14ac:dyDescent="0.3">
      <c r="A13753" s="2" t="s">
        <v>12660</v>
      </c>
      <c r="B13753" s="2">
        <v>29</v>
      </c>
      <c r="C13753" s="2" t="s">
        <v>23712</v>
      </c>
      <c r="D13753" s="2" t="s">
        <v>24613</v>
      </c>
      <c r="E13753" s="2">
        <v>3954.31</v>
      </c>
      <c r="F13753" s="2">
        <v>39</v>
      </c>
      <c r="G13753" s="2">
        <v>154218.09</v>
      </c>
      <c r="H13753" s="3" t="s">
        <v>25991</v>
      </c>
      <c r="I13753" s="7" t="str">
        <f t="shared" si="643"/>
        <v>Jan</v>
      </c>
      <c r="J13753">
        <f t="shared" si="644"/>
        <v>2025</v>
      </c>
      <c r="K13753" t="str">
        <f>IF(Table1[[#This Row],[Age]]&lt;20,"&lt;20",
   IF(Table1[[#This Row],[Age]]&lt;=30,"20-30",
   IF(Table1[[#This Row],[Age]]&lt;=40,"30-40",
   IF(Table1[[#This Row],[Age]]&lt;=50,"40-50",
   IF(Table1[[#This Row],[Age]]&lt;=60,"50-60",
   IF(Table1[[#This Row],[Age]]&lt;=70,"60-70","70+"))))))</f>
        <v>20-30</v>
      </c>
      <c r="L13753" t="str">
        <f t="shared" si="642"/>
        <v>QTY3</v>
      </c>
    </row>
    <row r="13754" spans="1:12" x14ac:dyDescent="0.3">
      <c r="A13754" s="2" t="s">
        <v>8206</v>
      </c>
      <c r="B13754" s="2">
        <v>47</v>
      </c>
      <c r="C13754" s="2" t="s">
        <v>23592</v>
      </c>
      <c r="D13754" s="2" t="s">
        <v>24579</v>
      </c>
      <c r="E13754" s="2">
        <v>6336.44</v>
      </c>
      <c r="F13754" s="2">
        <v>40</v>
      </c>
      <c r="G13754" s="2">
        <v>253457.6</v>
      </c>
      <c r="H13754" s="3" t="s">
        <v>25991</v>
      </c>
      <c r="I13754" s="7" t="str">
        <f t="shared" si="643"/>
        <v>Jan</v>
      </c>
      <c r="J13754">
        <f t="shared" si="644"/>
        <v>2025</v>
      </c>
      <c r="K13754" t="str">
        <f>IF(Table1[[#This Row],[Age]]&lt;20,"&lt;20",
   IF(Table1[[#This Row],[Age]]&lt;=30,"20-30",
   IF(Table1[[#This Row],[Age]]&lt;=40,"30-40",
   IF(Table1[[#This Row],[Age]]&lt;=50,"40-50",
   IF(Table1[[#This Row],[Age]]&lt;=60,"50-60",
   IF(Table1[[#This Row],[Age]]&lt;=70,"60-70","70+"))))))</f>
        <v>40-50</v>
      </c>
      <c r="L13754" t="str">
        <f t="shared" si="642"/>
        <v>QTY3</v>
      </c>
    </row>
    <row r="13755" spans="1:12" x14ac:dyDescent="0.3">
      <c r="A13755" s="2" t="s">
        <v>12661</v>
      </c>
      <c r="B13755" s="2">
        <v>34</v>
      </c>
      <c r="C13755" s="2" t="s">
        <v>14742</v>
      </c>
      <c r="D13755" s="2" t="s">
        <v>24594</v>
      </c>
      <c r="E13755" s="2">
        <v>2581.2399999999998</v>
      </c>
      <c r="F13755" s="2">
        <v>19</v>
      </c>
      <c r="G13755" s="2">
        <v>49043.56</v>
      </c>
      <c r="H13755" s="3" t="s">
        <v>25991</v>
      </c>
      <c r="I13755" s="7" t="str">
        <f t="shared" si="643"/>
        <v>Jan</v>
      </c>
      <c r="J13755">
        <f t="shared" si="644"/>
        <v>2025</v>
      </c>
      <c r="K13755" t="str">
        <f>IF(Table1[[#This Row],[Age]]&lt;20,"&lt;20",
   IF(Table1[[#This Row],[Age]]&lt;=30,"20-30",
   IF(Table1[[#This Row],[Age]]&lt;=40,"30-40",
   IF(Table1[[#This Row],[Age]]&lt;=50,"40-50",
   IF(Table1[[#This Row],[Age]]&lt;=60,"50-60",
   IF(Table1[[#This Row],[Age]]&lt;=70,"60-70","70+"))))))</f>
        <v>30-40</v>
      </c>
      <c r="L13755" t="str">
        <f t="shared" si="642"/>
        <v>QTY3</v>
      </c>
    </row>
    <row r="13756" spans="1:12" x14ac:dyDescent="0.3">
      <c r="A13756" s="2" t="s">
        <v>12662</v>
      </c>
      <c r="B13756" s="2">
        <v>35</v>
      </c>
      <c r="C13756" s="2" t="s">
        <v>23713</v>
      </c>
      <c r="D13756" s="2" t="s">
        <v>24584</v>
      </c>
      <c r="E13756" s="2">
        <v>1077.9000000000001</v>
      </c>
      <c r="F13756" s="2">
        <v>57</v>
      </c>
      <c r="G13756" s="2">
        <v>61440.3</v>
      </c>
      <c r="H13756" s="3" t="s">
        <v>25992</v>
      </c>
      <c r="I13756" s="7" t="str">
        <f t="shared" si="643"/>
        <v>Jan</v>
      </c>
      <c r="J13756">
        <f t="shared" si="644"/>
        <v>2025</v>
      </c>
      <c r="K13756" t="str">
        <f>IF(Table1[[#This Row],[Age]]&lt;20,"&lt;20",
   IF(Table1[[#This Row],[Age]]&lt;=30,"20-30",
   IF(Table1[[#This Row],[Age]]&lt;=40,"30-40",
   IF(Table1[[#This Row],[Age]]&lt;=50,"40-50",
   IF(Table1[[#This Row],[Age]]&lt;=60,"50-60",
   IF(Table1[[#This Row],[Age]]&lt;=70,"60-70","70+"))))))</f>
        <v>30-40</v>
      </c>
      <c r="L13756" t="str">
        <f t="shared" si="642"/>
        <v>QTY3</v>
      </c>
    </row>
    <row r="13757" spans="1:12" x14ac:dyDescent="0.3">
      <c r="A13757" s="2" t="s">
        <v>12663</v>
      </c>
      <c r="B13757" s="2">
        <v>19</v>
      </c>
      <c r="C13757" s="2" t="s">
        <v>16190</v>
      </c>
      <c r="D13757" s="2" t="s">
        <v>24630</v>
      </c>
      <c r="E13757" s="2">
        <v>2796.94</v>
      </c>
      <c r="F13757" s="2">
        <v>48</v>
      </c>
      <c r="G13757" s="2">
        <v>134253.12</v>
      </c>
      <c r="H13757" s="3" t="s">
        <v>25992</v>
      </c>
      <c r="I13757" s="7" t="str">
        <f t="shared" si="643"/>
        <v>Jan</v>
      </c>
      <c r="J13757">
        <f t="shared" si="644"/>
        <v>2025</v>
      </c>
      <c r="K13757" t="str">
        <f>IF(Table1[[#This Row],[Age]]&lt;20,"&lt;20",
   IF(Table1[[#This Row],[Age]]&lt;=30,"20-30",
   IF(Table1[[#This Row],[Age]]&lt;=40,"30-40",
   IF(Table1[[#This Row],[Age]]&lt;=50,"40-50",
   IF(Table1[[#This Row],[Age]]&lt;=60,"50-60",
   IF(Table1[[#This Row],[Age]]&lt;=70,"60-70","70+"))))))</f>
        <v>&lt;20</v>
      </c>
      <c r="L13757" t="str">
        <f t="shared" si="642"/>
        <v>QTY3</v>
      </c>
    </row>
    <row r="13758" spans="1:12" x14ac:dyDescent="0.3">
      <c r="A13758" s="2" t="s">
        <v>12664</v>
      </c>
      <c r="B13758" s="2">
        <v>48</v>
      </c>
      <c r="C13758" s="2" t="s">
        <v>21444</v>
      </c>
      <c r="D13758" s="2" t="s">
        <v>24503</v>
      </c>
      <c r="E13758" s="2">
        <v>8195.89</v>
      </c>
      <c r="F13758" s="2">
        <v>51</v>
      </c>
      <c r="G13758" s="2">
        <v>417990.39</v>
      </c>
      <c r="H13758" s="3" t="s">
        <v>25992</v>
      </c>
      <c r="I13758" s="7" t="str">
        <f t="shared" si="643"/>
        <v>Jan</v>
      </c>
      <c r="J13758">
        <f t="shared" si="644"/>
        <v>2025</v>
      </c>
      <c r="K13758" t="str">
        <f>IF(Table1[[#This Row],[Age]]&lt;20,"&lt;20",
   IF(Table1[[#This Row],[Age]]&lt;=30,"20-30",
   IF(Table1[[#This Row],[Age]]&lt;=40,"30-40",
   IF(Table1[[#This Row],[Age]]&lt;=50,"40-50",
   IF(Table1[[#This Row],[Age]]&lt;=60,"50-60",
   IF(Table1[[#This Row],[Age]]&lt;=70,"60-70","70+"))))))</f>
        <v>40-50</v>
      </c>
      <c r="L13758" t="str">
        <f t="shared" si="642"/>
        <v>QTY3</v>
      </c>
    </row>
    <row r="13759" spans="1:12" x14ac:dyDescent="0.3">
      <c r="A13759" s="2" t="s">
        <v>12665</v>
      </c>
      <c r="B13759" s="2">
        <v>38</v>
      </c>
      <c r="C13759" s="2" t="s">
        <v>21060</v>
      </c>
      <c r="D13759" s="2" t="s">
        <v>24476</v>
      </c>
      <c r="E13759" s="2">
        <v>6308.04</v>
      </c>
      <c r="F13759" s="2">
        <v>99</v>
      </c>
      <c r="G13759" s="2">
        <v>624495.96</v>
      </c>
      <c r="H13759" s="3" t="s">
        <v>25992</v>
      </c>
      <c r="I13759" s="7" t="str">
        <f t="shared" si="643"/>
        <v>Jan</v>
      </c>
      <c r="J13759">
        <f t="shared" si="644"/>
        <v>2025</v>
      </c>
      <c r="K13759" t="str">
        <f>IF(Table1[[#This Row],[Age]]&lt;20,"&lt;20",
   IF(Table1[[#This Row],[Age]]&lt;=30,"20-30",
   IF(Table1[[#This Row],[Age]]&lt;=40,"30-40",
   IF(Table1[[#This Row],[Age]]&lt;=50,"40-50",
   IF(Table1[[#This Row],[Age]]&lt;=60,"50-60",
   IF(Table1[[#This Row],[Age]]&lt;=70,"60-70","70+"))))))</f>
        <v>30-40</v>
      </c>
      <c r="L13759" t="str">
        <f t="shared" si="642"/>
        <v>QTY3</v>
      </c>
    </row>
    <row r="13760" spans="1:12" x14ac:dyDescent="0.3">
      <c r="A13760" s="2" t="s">
        <v>12666</v>
      </c>
      <c r="B13760" s="2">
        <v>40</v>
      </c>
      <c r="C13760" s="2" t="s">
        <v>23714</v>
      </c>
      <c r="D13760" s="2" t="s">
        <v>24522</v>
      </c>
      <c r="E13760" s="2">
        <v>698.73</v>
      </c>
      <c r="F13760" s="2">
        <v>27</v>
      </c>
      <c r="G13760" s="2">
        <v>18865.71</v>
      </c>
      <c r="H13760" s="3" t="s">
        <v>25992</v>
      </c>
      <c r="I13760" s="7" t="str">
        <f t="shared" si="643"/>
        <v>Jan</v>
      </c>
      <c r="J13760">
        <f t="shared" si="644"/>
        <v>2025</v>
      </c>
      <c r="K13760" t="str">
        <f>IF(Table1[[#This Row],[Age]]&lt;20,"&lt;20",
   IF(Table1[[#This Row],[Age]]&lt;=30,"20-30",
   IF(Table1[[#This Row],[Age]]&lt;=40,"30-40",
   IF(Table1[[#This Row],[Age]]&lt;=50,"40-50",
   IF(Table1[[#This Row],[Age]]&lt;=60,"50-60",
   IF(Table1[[#This Row],[Age]]&lt;=70,"60-70","70+"))))))</f>
        <v>30-40</v>
      </c>
      <c r="L13760" t="str">
        <f t="shared" si="642"/>
        <v>QTY3</v>
      </c>
    </row>
    <row r="13761" spans="1:12" x14ac:dyDescent="0.3">
      <c r="A13761" s="2" t="s">
        <v>12667</v>
      </c>
      <c r="B13761" s="2">
        <v>41</v>
      </c>
      <c r="C13761" s="2" t="s">
        <v>23715</v>
      </c>
      <c r="D13761" s="2" t="s">
        <v>24441</v>
      </c>
      <c r="E13761" s="2">
        <v>8215.7800000000007</v>
      </c>
      <c r="F13761" s="2">
        <v>76</v>
      </c>
      <c r="G13761" s="2">
        <v>624399.28</v>
      </c>
      <c r="H13761" s="3" t="s">
        <v>25993</v>
      </c>
      <c r="I13761" s="7" t="str">
        <f t="shared" si="643"/>
        <v>Jan</v>
      </c>
      <c r="J13761">
        <f t="shared" si="644"/>
        <v>2025</v>
      </c>
      <c r="K13761" t="str">
        <f>IF(Table1[[#This Row],[Age]]&lt;20,"&lt;20",
   IF(Table1[[#This Row],[Age]]&lt;=30,"20-30",
   IF(Table1[[#This Row],[Age]]&lt;=40,"30-40",
   IF(Table1[[#This Row],[Age]]&lt;=50,"40-50",
   IF(Table1[[#This Row],[Age]]&lt;=60,"50-60",
   IF(Table1[[#This Row],[Age]]&lt;=70,"60-70","70+"))))))</f>
        <v>40-50</v>
      </c>
      <c r="L13761" t="str">
        <f t="shared" si="642"/>
        <v>QTY3</v>
      </c>
    </row>
    <row r="13762" spans="1:12" x14ac:dyDescent="0.3">
      <c r="A13762" s="2" t="s">
        <v>12668</v>
      </c>
      <c r="B13762" s="2">
        <v>31</v>
      </c>
      <c r="C13762" s="2" t="s">
        <v>16337</v>
      </c>
      <c r="D13762" s="2" t="s">
        <v>24491</v>
      </c>
      <c r="E13762" s="2">
        <v>7124.42</v>
      </c>
      <c r="F13762" s="2">
        <v>94</v>
      </c>
      <c r="G13762" s="2">
        <v>669695.48</v>
      </c>
      <c r="H13762" s="3" t="s">
        <v>25993</v>
      </c>
      <c r="I13762" s="7" t="str">
        <f t="shared" si="643"/>
        <v>Jan</v>
      </c>
      <c r="J13762">
        <f t="shared" si="644"/>
        <v>2025</v>
      </c>
      <c r="K13762" t="str">
        <f>IF(Table1[[#This Row],[Age]]&lt;20,"&lt;20",
   IF(Table1[[#This Row],[Age]]&lt;=30,"20-30",
   IF(Table1[[#This Row],[Age]]&lt;=40,"30-40",
   IF(Table1[[#This Row],[Age]]&lt;=50,"40-50",
   IF(Table1[[#This Row],[Age]]&lt;=60,"50-60",
   IF(Table1[[#This Row],[Age]]&lt;=70,"60-70","70+"))))))</f>
        <v>30-40</v>
      </c>
      <c r="L13762" t="str">
        <f t="shared" ref="L13762:L13825" si="645">IF(OR(MONTH(H13762)=4, MONTH(H13762)=5, MONTH(H13762)=6, MONTH(H13762)=7), "QTY1",
IF(OR(MONTH(H13762)=8, MONTH(H13762)=9, MONTH(H13762)=10, MONTH(H13762)=11), "QTY2",
IF(OR(MONTH(H13762)=12, MONTH(H13762)=1), "QTY3", "QTY4")))</f>
        <v>QTY3</v>
      </c>
    </row>
    <row r="13763" spans="1:12" x14ac:dyDescent="0.3">
      <c r="A13763" s="2" t="s">
        <v>12669</v>
      </c>
      <c r="B13763" s="2">
        <v>65</v>
      </c>
      <c r="C13763" s="2" t="s">
        <v>23716</v>
      </c>
      <c r="D13763" s="2" t="s">
        <v>24542</v>
      </c>
      <c r="E13763" s="2">
        <v>8796.41</v>
      </c>
      <c r="F13763" s="2">
        <v>81</v>
      </c>
      <c r="G13763" s="2">
        <v>712509.21</v>
      </c>
      <c r="H13763" s="3" t="s">
        <v>25993</v>
      </c>
      <c r="I13763" s="7" t="str">
        <f t="shared" ref="I13763:I13826" si="646">TEXT(H13763,"MMM")</f>
        <v>Jan</v>
      </c>
      <c r="J13763">
        <f t="shared" ref="J13763:J13826" si="647">YEAR(H13763)</f>
        <v>2025</v>
      </c>
      <c r="K13763" t="str">
        <f>IF(Table1[[#This Row],[Age]]&lt;20,"&lt;20",
   IF(Table1[[#This Row],[Age]]&lt;=30,"20-30",
   IF(Table1[[#This Row],[Age]]&lt;=40,"30-40",
   IF(Table1[[#This Row],[Age]]&lt;=50,"40-50",
   IF(Table1[[#This Row],[Age]]&lt;=60,"50-60",
   IF(Table1[[#This Row],[Age]]&lt;=70,"60-70","70+"))))))</f>
        <v>60-70</v>
      </c>
      <c r="L13763" t="str">
        <f t="shared" si="645"/>
        <v>QTY3</v>
      </c>
    </row>
    <row r="13764" spans="1:12" x14ac:dyDescent="0.3">
      <c r="A13764" s="2" t="s">
        <v>12670</v>
      </c>
      <c r="B13764" s="2">
        <v>29</v>
      </c>
      <c r="C13764" s="2" t="s">
        <v>23717</v>
      </c>
      <c r="D13764" s="2" t="s">
        <v>24550</v>
      </c>
      <c r="E13764" s="2">
        <v>7399.74</v>
      </c>
      <c r="F13764" s="2">
        <v>9</v>
      </c>
      <c r="G13764" s="2">
        <v>66597.66</v>
      </c>
      <c r="H13764" s="3" t="s">
        <v>25993</v>
      </c>
      <c r="I13764" s="7" t="str">
        <f t="shared" si="646"/>
        <v>Jan</v>
      </c>
      <c r="J13764">
        <f t="shared" si="647"/>
        <v>2025</v>
      </c>
      <c r="K13764" t="str">
        <f>IF(Table1[[#This Row],[Age]]&lt;20,"&lt;20",
   IF(Table1[[#This Row],[Age]]&lt;=30,"20-30",
   IF(Table1[[#This Row],[Age]]&lt;=40,"30-40",
   IF(Table1[[#This Row],[Age]]&lt;=50,"40-50",
   IF(Table1[[#This Row],[Age]]&lt;=60,"50-60",
   IF(Table1[[#This Row],[Age]]&lt;=70,"60-70","70+"))))))</f>
        <v>20-30</v>
      </c>
      <c r="L13764" t="str">
        <f t="shared" si="645"/>
        <v>QTY3</v>
      </c>
    </row>
    <row r="13765" spans="1:12" x14ac:dyDescent="0.3">
      <c r="A13765" s="2" t="s">
        <v>12671</v>
      </c>
      <c r="B13765" s="2">
        <v>19</v>
      </c>
      <c r="C13765" s="2" t="s">
        <v>23718</v>
      </c>
      <c r="D13765" s="2" t="s">
        <v>24622</v>
      </c>
      <c r="E13765" s="2">
        <v>1878.96</v>
      </c>
      <c r="F13765" s="2">
        <v>96</v>
      </c>
      <c r="G13765" s="2">
        <v>180380.16</v>
      </c>
      <c r="H13765" s="3" t="s">
        <v>25993</v>
      </c>
      <c r="I13765" s="7" t="str">
        <f t="shared" si="646"/>
        <v>Jan</v>
      </c>
      <c r="J13765">
        <f t="shared" si="647"/>
        <v>2025</v>
      </c>
      <c r="K13765" t="str">
        <f>IF(Table1[[#This Row],[Age]]&lt;20,"&lt;20",
   IF(Table1[[#This Row],[Age]]&lt;=30,"20-30",
   IF(Table1[[#This Row],[Age]]&lt;=40,"30-40",
   IF(Table1[[#This Row],[Age]]&lt;=50,"40-50",
   IF(Table1[[#This Row],[Age]]&lt;=60,"50-60",
   IF(Table1[[#This Row],[Age]]&lt;=70,"60-70","70+"))))))</f>
        <v>&lt;20</v>
      </c>
      <c r="L13765" t="str">
        <f t="shared" si="645"/>
        <v>QTY3</v>
      </c>
    </row>
    <row r="13766" spans="1:12" x14ac:dyDescent="0.3">
      <c r="A13766" s="2" t="s">
        <v>12672</v>
      </c>
      <c r="B13766" s="2">
        <v>29</v>
      </c>
      <c r="C13766" s="2" t="s">
        <v>21549</v>
      </c>
      <c r="D13766" s="2" t="s">
        <v>24601</v>
      </c>
      <c r="E13766" s="2">
        <v>7982.5</v>
      </c>
      <c r="F13766" s="2">
        <v>75</v>
      </c>
      <c r="G13766" s="2">
        <v>598687.5</v>
      </c>
      <c r="H13766" s="3" t="s">
        <v>25993</v>
      </c>
      <c r="I13766" s="7" t="str">
        <f t="shared" si="646"/>
        <v>Jan</v>
      </c>
      <c r="J13766">
        <f t="shared" si="647"/>
        <v>2025</v>
      </c>
      <c r="K13766" t="str">
        <f>IF(Table1[[#This Row],[Age]]&lt;20,"&lt;20",
   IF(Table1[[#This Row],[Age]]&lt;=30,"20-30",
   IF(Table1[[#This Row],[Age]]&lt;=40,"30-40",
   IF(Table1[[#This Row],[Age]]&lt;=50,"40-50",
   IF(Table1[[#This Row],[Age]]&lt;=60,"50-60",
   IF(Table1[[#This Row],[Age]]&lt;=70,"60-70","70+"))))))</f>
        <v>20-30</v>
      </c>
      <c r="L13766" t="str">
        <f t="shared" si="645"/>
        <v>QTY3</v>
      </c>
    </row>
    <row r="13767" spans="1:12" x14ac:dyDescent="0.3">
      <c r="A13767" s="2" t="s">
        <v>12673</v>
      </c>
      <c r="B13767" s="2">
        <v>30</v>
      </c>
      <c r="C13767" s="2" t="s">
        <v>23719</v>
      </c>
      <c r="D13767" s="2" t="s">
        <v>24469</v>
      </c>
      <c r="E13767" s="2">
        <v>9337.68</v>
      </c>
      <c r="F13767" s="2">
        <v>33</v>
      </c>
      <c r="G13767" s="2">
        <v>308143.44</v>
      </c>
      <c r="H13767" s="3" t="s">
        <v>25993</v>
      </c>
      <c r="I13767" s="7" t="str">
        <f t="shared" si="646"/>
        <v>Jan</v>
      </c>
      <c r="J13767">
        <f t="shared" si="647"/>
        <v>2025</v>
      </c>
      <c r="K13767" t="str">
        <f>IF(Table1[[#This Row],[Age]]&lt;20,"&lt;20",
   IF(Table1[[#This Row],[Age]]&lt;=30,"20-30",
   IF(Table1[[#This Row],[Age]]&lt;=40,"30-40",
   IF(Table1[[#This Row],[Age]]&lt;=50,"40-50",
   IF(Table1[[#This Row],[Age]]&lt;=60,"50-60",
   IF(Table1[[#This Row],[Age]]&lt;=70,"60-70","70+"))))))</f>
        <v>20-30</v>
      </c>
      <c r="L13767" t="str">
        <f t="shared" si="645"/>
        <v>QTY3</v>
      </c>
    </row>
    <row r="13768" spans="1:12" x14ac:dyDescent="0.3">
      <c r="A13768" s="2" t="s">
        <v>12674</v>
      </c>
      <c r="B13768" s="2">
        <v>37</v>
      </c>
      <c r="C13768" s="2" t="s">
        <v>22245</v>
      </c>
      <c r="D13768" s="2" t="s">
        <v>24650</v>
      </c>
      <c r="E13768" s="2">
        <v>3688.53</v>
      </c>
      <c r="F13768" s="2">
        <v>25</v>
      </c>
      <c r="G13768" s="2">
        <v>92213.25</v>
      </c>
      <c r="H13768" s="3" t="s">
        <v>25993</v>
      </c>
      <c r="I13768" s="7" t="str">
        <f t="shared" si="646"/>
        <v>Jan</v>
      </c>
      <c r="J13768">
        <f t="shared" si="647"/>
        <v>2025</v>
      </c>
      <c r="K13768" t="str">
        <f>IF(Table1[[#This Row],[Age]]&lt;20,"&lt;20",
   IF(Table1[[#This Row],[Age]]&lt;=30,"20-30",
   IF(Table1[[#This Row],[Age]]&lt;=40,"30-40",
   IF(Table1[[#This Row],[Age]]&lt;=50,"40-50",
   IF(Table1[[#This Row],[Age]]&lt;=60,"50-60",
   IF(Table1[[#This Row],[Age]]&lt;=70,"60-70","70+"))))))</f>
        <v>30-40</v>
      </c>
      <c r="L13768" t="str">
        <f t="shared" si="645"/>
        <v>QTY3</v>
      </c>
    </row>
    <row r="13769" spans="1:12" x14ac:dyDescent="0.3">
      <c r="A13769" s="2" t="s">
        <v>12675</v>
      </c>
      <c r="B13769" s="2">
        <v>29</v>
      </c>
      <c r="C13769" s="2" t="s">
        <v>23720</v>
      </c>
      <c r="D13769" s="2" t="s">
        <v>24624</v>
      </c>
      <c r="E13769" s="2">
        <v>9859.32</v>
      </c>
      <c r="F13769" s="2">
        <v>16</v>
      </c>
      <c r="G13769" s="2">
        <v>157749.12</v>
      </c>
      <c r="H13769" s="3" t="s">
        <v>25993</v>
      </c>
      <c r="I13769" s="7" t="str">
        <f t="shared" si="646"/>
        <v>Jan</v>
      </c>
      <c r="J13769">
        <f t="shared" si="647"/>
        <v>2025</v>
      </c>
      <c r="K13769" t="str">
        <f>IF(Table1[[#This Row],[Age]]&lt;20,"&lt;20",
   IF(Table1[[#This Row],[Age]]&lt;=30,"20-30",
   IF(Table1[[#This Row],[Age]]&lt;=40,"30-40",
   IF(Table1[[#This Row],[Age]]&lt;=50,"40-50",
   IF(Table1[[#This Row],[Age]]&lt;=60,"50-60",
   IF(Table1[[#This Row],[Age]]&lt;=70,"60-70","70+"))))))</f>
        <v>20-30</v>
      </c>
      <c r="L13769" t="str">
        <f t="shared" si="645"/>
        <v>QTY3</v>
      </c>
    </row>
    <row r="13770" spans="1:12" x14ac:dyDescent="0.3">
      <c r="A13770" s="2" t="s">
        <v>12676</v>
      </c>
      <c r="B13770" s="2">
        <v>62</v>
      </c>
      <c r="C13770" s="2" t="s">
        <v>23721</v>
      </c>
      <c r="D13770" s="2" t="s">
        <v>24444</v>
      </c>
      <c r="E13770" s="2">
        <v>7539.75</v>
      </c>
      <c r="F13770" s="2">
        <v>95</v>
      </c>
      <c r="G13770" s="2">
        <v>716276.25</v>
      </c>
      <c r="H13770" s="3" t="s">
        <v>25994</v>
      </c>
      <c r="I13770" s="7" t="str">
        <f t="shared" si="646"/>
        <v>Jan</v>
      </c>
      <c r="J13770">
        <f t="shared" si="647"/>
        <v>2025</v>
      </c>
      <c r="K13770" t="str">
        <f>IF(Table1[[#This Row],[Age]]&lt;20,"&lt;20",
   IF(Table1[[#This Row],[Age]]&lt;=30,"20-30",
   IF(Table1[[#This Row],[Age]]&lt;=40,"30-40",
   IF(Table1[[#This Row],[Age]]&lt;=50,"40-50",
   IF(Table1[[#This Row],[Age]]&lt;=60,"50-60",
   IF(Table1[[#This Row],[Age]]&lt;=70,"60-70","70+"))))))</f>
        <v>60-70</v>
      </c>
      <c r="L13770" t="str">
        <f t="shared" si="645"/>
        <v>QTY3</v>
      </c>
    </row>
    <row r="13771" spans="1:12" x14ac:dyDescent="0.3">
      <c r="A13771" s="2" t="s">
        <v>12677</v>
      </c>
      <c r="B13771" s="2">
        <v>62</v>
      </c>
      <c r="C13771" s="2" t="s">
        <v>15724</v>
      </c>
      <c r="D13771" s="2" t="s">
        <v>24549</v>
      </c>
      <c r="E13771" s="2">
        <v>1636.47</v>
      </c>
      <c r="F13771" s="2">
        <v>38</v>
      </c>
      <c r="G13771" s="2">
        <v>62185.86</v>
      </c>
      <c r="H13771" s="3" t="s">
        <v>25994</v>
      </c>
      <c r="I13771" s="7" t="str">
        <f t="shared" si="646"/>
        <v>Jan</v>
      </c>
      <c r="J13771">
        <f t="shared" si="647"/>
        <v>2025</v>
      </c>
      <c r="K13771" t="str">
        <f>IF(Table1[[#This Row],[Age]]&lt;20,"&lt;20",
   IF(Table1[[#This Row],[Age]]&lt;=30,"20-30",
   IF(Table1[[#This Row],[Age]]&lt;=40,"30-40",
   IF(Table1[[#This Row],[Age]]&lt;=50,"40-50",
   IF(Table1[[#This Row],[Age]]&lt;=60,"50-60",
   IF(Table1[[#This Row],[Age]]&lt;=70,"60-70","70+"))))))</f>
        <v>60-70</v>
      </c>
      <c r="L13771" t="str">
        <f t="shared" si="645"/>
        <v>QTY3</v>
      </c>
    </row>
    <row r="13772" spans="1:12" x14ac:dyDescent="0.3">
      <c r="A13772" s="2" t="s">
        <v>12678</v>
      </c>
      <c r="B13772" s="2">
        <v>64</v>
      </c>
      <c r="C13772" s="2" t="s">
        <v>23722</v>
      </c>
      <c r="D13772" s="2" t="s">
        <v>24531</v>
      </c>
      <c r="E13772" s="2">
        <v>4855.3999999999996</v>
      </c>
      <c r="F13772" s="2">
        <v>51</v>
      </c>
      <c r="G13772" s="2">
        <v>247625.4</v>
      </c>
      <c r="H13772" s="3" t="s">
        <v>25994</v>
      </c>
      <c r="I13772" s="7" t="str">
        <f t="shared" si="646"/>
        <v>Jan</v>
      </c>
      <c r="J13772">
        <f t="shared" si="647"/>
        <v>2025</v>
      </c>
      <c r="K13772" t="str">
        <f>IF(Table1[[#This Row],[Age]]&lt;20,"&lt;20",
   IF(Table1[[#This Row],[Age]]&lt;=30,"20-30",
   IF(Table1[[#This Row],[Age]]&lt;=40,"30-40",
   IF(Table1[[#This Row],[Age]]&lt;=50,"40-50",
   IF(Table1[[#This Row],[Age]]&lt;=60,"50-60",
   IF(Table1[[#This Row],[Age]]&lt;=70,"60-70","70+"))))))</f>
        <v>60-70</v>
      </c>
      <c r="L13772" t="str">
        <f t="shared" si="645"/>
        <v>QTY3</v>
      </c>
    </row>
    <row r="13773" spans="1:12" x14ac:dyDescent="0.3">
      <c r="A13773" s="2" t="s">
        <v>12679</v>
      </c>
      <c r="B13773" s="2">
        <v>61</v>
      </c>
      <c r="C13773" s="2" t="s">
        <v>23723</v>
      </c>
      <c r="D13773" s="2" t="s">
        <v>24519</v>
      </c>
      <c r="E13773" s="2">
        <v>8035.67</v>
      </c>
      <c r="F13773" s="2">
        <v>45</v>
      </c>
      <c r="G13773" s="2">
        <v>361605.15</v>
      </c>
      <c r="H13773" s="3" t="s">
        <v>25994</v>
      </c>
      <c r="I13773" s="7" t="str">
        <f t="shared" si="646"/>
        <v>Jan</v>
      </c>
      <c r="J13773">
        <f t="shared" si="647"/>
        <v>2025</v>
      </c>
      <c r="K13773" t="str">
        <f>IF(Table1[[#This Row],[Age]]&lt;20,"&lt;20",
   IF(Table1[[#This Row],[Age]]&lt;=30,"20-30",
   IF(Table1[[#This Row],[Age]]&lt;=40,"30-40",
   IF(Table1[[#This Row],[Age]]&lt;=50,"40-50",
   IF(Table1[[#This Row],[Age]]&lt;=60,"50-60",
   IF(Table1[[#This Row],[Age]]&lt;=70,"60-70","70+"))))))</f>
        <v>60-70</v>
      </c>
      <c r="L13773" t="str">
        <f t="shared" si="645"/>
        <v>QTY3</v>
      </c>
    </row>
    <row r="13774" spans="1:12" x14ac:dyDescent="0.3">
      <c r="A13774" s="2" t="s">
        <v>12680</v>
      </c>
      <c r="B13774" s="2">
        <v>26</v>
      </c>
      <c r="C13774" s="2" t="s">
        <v>23724</v>
      </c>
      <c r="D13774" s="2" t="s">
        <v>24547</v>
      </c>
      <c r="E13774" s="2">
        <v>9613.66</v>
      </c>
      <c r="F13774" s="2">
        <v>23</v>
      </c>
      <c r="G13774" s="2">
        <v>221114.18</v>
      </c>
      <c r="H13774" s="3" t="s">
        <v>25994</v>
      </c>
      <c r="I13774" s="7" t="str">
        <f t="shared" si="646"/>
        <v>Jan</v>
      </c>
      <c r="J13774">
        <f t="shared" si="647"/>
        <v>2025</v>
      </c>
      <c r="K13774" t="str">
        <f>IF(Table1[[#This Row],[Age]]&lt;20,"&lt;20",
   IF(Table1[[#This Row],[Age]]&lt;=30,"20-30",
   IF(Table1[[#This Row],[Age]]&lt;=40,"30-40",
   IF(Table1[[#This Row],[Age]]&lt;=50,"40-50",
   IF(Table1[[#This Row],[Age]]&lt;=60,"50-60",
   IF(Table1[[#This Row],[Age]]&lt;=70,"60-70","70+"))))))</f>
        <v>20-30</v>
      </c>
      <c r="L13774" t="str">
        <f t="shared" si="645"/>
        <v>QTY3</v>
      </c>
    </row>
    <row r="13775" spans="1:12" x14ac:dyDescent="0.3">
      <c r="A13775" s="2" t="s">
        <v>12681</v>
      </c>
      <c r="B13775" s="2">
        <v>64</v>
      </c>
      <c r="C13775" s="2" t="s">
        <v>17102</v>
      </c>
      <c r="D13775" s="2" t="s">
        <v>24485</v>
      </c>
      <c r="E13775" s="2">
        <v>1024.6400000000001</v>
      </c>
      <c r="F13775" s="2">
        <v>45</v>
      </c>
      <c r="G13775" s="2">
        <v>46108.800000000003</v>
      </c>
      <c r="H13775" s="3" t="s">
        <v>25994</v>
      </c>
      <c r="I13775" s="7" t="str">
        <f t="shared" si="646"/>
        <v>Jan</v>
      </c>
      <c r="J13775">
        <f t="shared" si="647"/>
        <v>2025</v>
      </c>
      <c r="K13775" t="str">
        <f>IF(Table1[[#This Row],[Age]]&lt;20,"&lt;20",
   IF(Table1[[#This Row],[Age]]&lt;=30,"20-30",
   IF(Table1[[#This Row],[Age]]&lt;=40,"30-40",
   IF(Table1[[#This Row],[Age]]&lt;=50,"40-50",
   IF(Table1[[#This Row],[Age]]&lt;=60,"50-60",
   IF(Table1[[#This Row],[Age]]&lt;=70,"60-70","70+"))))))</f>
        <v>60-70</v>
      </c>
      <c r="L13775" t="str">
        <f t="shared" si="645"/>
        <v>QTY3</v>
      </c>
    </row>
    <row r="13776" spans="1:12" x14ac:dyDescent="0.3">
      <c r="A13776" s="2" t="s">
        <v>12682</v>
      </c>
      <c r="B13776" s="2">
        <v>19</v>
      </c>
      <c r="C13776" s="2" t="s">
        <v>23725</v>
      </c>
      <c r="D13776" s="2" t="s">
        <v>24465</v>
      </c>
      <c r="E13776" s="2">
        <v>6274.56</v>
      </c>
      <c r="F13776" s="2">
        <v>49</v>
      </c>
      <c r="G13776" s="2">
        <v>307453.44</v>
      </c>
      <c r="H13776" s="3" t="s">
        <v>25994</v>
      </c>
      <c r="I13776" s="7" t="str">
        <f t="shared" si="646"/>
        <v>Jan</v>
      </c>
      <c r="J13776">
        <f t="shared" si="647"/>
        <v>2025</v>
      </c>
      <c r="K13776" t="str">
        <f>IF(Table1[[#This Row],[Age]]&lt;20,"&lt;20",
   IF(Table1[[#This Row],[Age]]&lt;=30,"20-30",
   IF(Table1[[#This Row],[Age]]&lt;=40,"30-40",
   IF(Table1[[#This Row],[Age]]&lt;=50,"40-50",
   IF(Table1[[#This Row],[Age]]&lt;=60,"50-60",
   IF(Table1[[#This Row],[Age]]&lt;=70,"60-70","70+"))))))</f>
        <v>&lt;20</v>
      </c>
      <c r="L13776" t="str">
        <f t="shared" si="645"/>
        <v>QTY3</v>
      </c>
    </row>
    <row r="13777" spans="1:12" x14ac:dyDescent="0.3">
      <c r="A13777" s="2" t="s">
        <v>12683</v>
      </c>
      <c r="B13777" s="2">
        <v>18</v>
      </c>
      <c r="C13777" s="2" t="s">
        <v>23726</v>
      </c>
      <c r="D13777" s="2" t="s">
        <v>24608</v>
      </c>
      <c r="E13777" s="2">
        <v>4728.41</v>
      </c>
      <c r="F13777" s="2">
        <v>22</v>
      </c>
      <c r="G13777" s="2">
        <v>104025.02</v>
      </c>
      <c r="H13777" s="3" t="s">
        <v>25994</v>
      </c>
      <c r="I13777" s="7" t="str">
        <f t="shared" si="646"/>
        <v>Jan</v>
      </c>
      <c r="J13777">
        <f t="shared" si="647"/>
        <v>2025</v>
      </c>
      <c r="K13777" t="str">
        <f>IF(Table1[[#This Row],[Age]]&lt;20,"&lt;20",
   IF(Table1[[#This Row],[Age]]&lt;=30,"20-30",
   IF(Table1[[#This Row],[Age]]&lt;=40,"30-40",
   IF(Table1[[#This Row],[Age]]&lt;=50,"40-50",
   IF(Table1[[#This Row],[Age]]&lt;=60,"50-60",
   IF(Table1[[#This Row],[Age]]&lt;=70,"60-70","70+"))))))</f>
        <v>&lt;20</v>
      </c>
      <c r="L13777" t="str">
        <f t="shared" si="645"/>
        <v>QTY3</v>
      </c>
    </row>
    <row r="13778" spans="1:12" x14ac:dyDescent="0.3">
      <c r="A13778" s="2" t="s">
        <v>12684</v>
      </c>
      <c r="B13778" s="2">
        <v>24</v>
      </c>
      <c r="C13778" s="2" t="s">
        <v>19318</v>
      </c>
      <c r="D13778" s="2" t="s">
        <v>24573</v>
      </c>
      <c r="E13778" s="2">
        <v>8551.6</v>
      </c>
      <c r="F13778" s="2">
        <v>34</v>
      </c>
      <c r="G13778" s="2">
        <v>290754.40000000002</v>
      </c>
      <c r="H13778" s="3" t="s">
        <v>25994</v>
      </c>
      <c r="I13778" s="7" t="str">
        <f t="shared" si="646"/>
        <v>Jan</v>
      </c>
      <c r="J13778">
        <f t="shared" si="647"/>
        <v>2025</v>
      </c>
      <c r="K13778" t="str">
        <f>IF(Table1[[#This Row],[Age]]&lt;20,"&lt;20",
   IF(Table1[[#This Row],[Age]]&lt;=30,"20-30",
   IF(Table1[[#This Row],[Age]]&lt;=40,"30-40",
   IF(Table1[[#This Row],[Age]]&lt;=50,"40-50",
   IF(Table1[[#This Row],[Age]]&lt;=60,"50-60",
   IF(Table1[[#This Row],[Age]]&lt;=70,"60-70","70+"))))))</f>
        <v>20-30</v>
      </c>
      <c r="L13778" t="str">
        <f t="shared" si="645"/>
        <v>QTY3</v>
      </c>
    </row>
    <row r="13779" spans="1:12" x14ac:dyDescent="0.3">
      <c r="A13779" s="2" t="s">
        <v>12685</v>
      </c>
      <c r="B13779" s="2">
        <v>26</v>
      </c>
      <c r="C13779" s="2" t="s">
        <v>23727</v>
      </c>
      <c r="D13779" s="2" t="s">
        <v>24429</v>
      </c>
      <c r="E13779" s="2">
        <v>5234.59</v>
      </c>
      <c r="F13779" s="2">
        <v>79</v>
      </c>
      <c r="G13779" s="2">
        <v>413532.61</v>
      </c>
      <c r="H13779" s="3" t="s">
        <v>25995</v>
      </c>
      <c r="I13779" s="7" t="str">
        <f t="shared" si="646"/>
        <v>Jan</v>
      </c>
      <c r="J13779">
        <f t="shared" si="647"/>
        <v>2025</v>
      </c>
      <c r="K13779" t="str">
        <f>IF(Table1[[#This Row],[Age]]&lt;20,"&lt;20",
   IF(Table1[[#This Row],[Age]]&lt;=30,"20-30",
   IF(Table1[[#This Row],[Age]]&lt;=40,"30-40",
   IF(Table1[[#This Row],[Age]]&lt;=50,"40-50",
   IF(Table1[[#This Row],[Age]]&lt;=60,"50-60",
   IF(Table1[[#This Row],[Age]]&lt;=70,"60-70","70+"))))))</f>
        <v>20-30</v>
      </c>
      <c r="L13779" t="str">
        <f t="shared" si="645"/>
        <v>QTY3</v>
      </c>
    </row>
    <row r="13780" spans="1:12" x14ac:dyDescent="0.3">
      <c r="A13780" s="2" t="s">
        <v>12686</v>
      </c>
      <c r="B13780" s="2">
        <v>19</v>
      </c>
      <c r="C13780" s="2" t="s">
        <v>23728</v>
      </c>
      <c r="D13780" s="2" t="s">
        <v>24452</v>
      </c>
      <c r="E13780" s="2">
        <v>8105.07</v>
      </c>
      <c r="F13780" s="2">
        <v>53</v>
      </c>
      <c r="G13780" s="2">
        <v>429568.71</v>
      </c>
      <c r="H13780" s="3" t="s">
        <v>25995</v>
      </c>
      <c r="I13780" s="7" t="str">
        <f t="shared" si="646"/>
        <v>Jan</v>
      </c>
      <c r="J13780">
        <f t="shared" si="647"/>
        <v>2025</v>
      </c>
      <c r="K13780" t="str">
        <f>IF(Table1[[#This Row],[Age]]&lt;20,"&lt;20",
   IF(Table1[[#This Row],[Age]]&lt;=30,"20-30",
   IF(Table1[[#This Row],[Age]]&lt;=40,"30-40",
   IF(Table1[[#This Row],[Age]]&lt;=50,"40-50",
   IF(Table1[[#This Row],[Age]]&lt;=60,"50-60",
   IF(Table1[[#This Row],[Age]]&lt;=70,"60-70","70+"))))))</f>
        <v>&lt;20</v>
      </c>
      <c r="L13780" t="str">
        <f t="shared" si="645"/>
        <v>QTY3</v>
      </c>
    </row>
    <row r="13781" spans="1:12" x14ac:dyDescent="0.3">
      <c r="A13781" s="2" t="s">
        <v>12687</v>
      </c>
      <c r="B13781" s="2">
        <v>35</v>
      </c>
      <c r="C13781" s="2" t="s">
        <v>18350</v>
      </c>
      <c r="D13781" s="2" t="s">
        <v>24420</v>
      </c>
      <c r="E13781" s="2">
        <v>5143.8100000000004</v>
      </c>
      <c r="F13781" s="2">
        <v>47</v>
      </c>
      <c r="G13781" s="2">
        <v>241759.07</v>
      </c>
      <c r="H13781" s="3" t="s">
        <v>25995</v>
      </c>
      <c r="I13781" s="7" t="str">
        <f t="shared" si="646"/>
        <v>Jan</v>
      </c>
      <c r="J13781">
        <f t="shared" si="647"/>
        <v>2025</v>
      </c>
      <c r="K13781" t="str">
        <f>IF(Table1[[#This Row],[Age]]&lt;20,"&lt;20",
   IF(Table1[[#This Row],[Age]]&lt;=30,"20-30",
   IF(Table1[[#This Row],[Age]]&lt;=40,"30-40",
   IF(Table1[[#This Row],[Age]]&lt;=50,"40-50",
   IF(Table1[[#This Row],[Age]]&lt;=60,"50-60",
   IF(Table1[[#This Row],[Age]]&lt;=70,"60-70","70+"))))))</f>
        <v>30-40</v>
      </c>
      <c r="L13781" t="str">
        <f t="shared" si="645"/>
        <v>QTY3</v>
      </c>
    </row>
    <row r="13782" spans="1:12" x14ac:dyDescent="0.3">
      <c r="A13782" s="2" t="s">
        <v>12688</v>
      </c>
      <c r="B13782" s="2">
        <v>54</v>
      </c>
      <c r="C13782" s="2" t="s">
        <v>23729</v>
      </c>
      <c r="D13782" s="2" t="s">
        <v>24458</v>
      </c>
      <c r="E13782" s="2">
        <v>8925.5</v>
      </c>
      <c r="F13782" s="2">
        <v>46</v>
      </c>
      <c r="G13782" s="2">
        <v>410573</v>
      </c>
      <c r="H13782" s="3" t="s">
        <v>25995</v>
      </c>
      <c r="I13782" s="7" t="str">
        <f t="shared" si="646"/>
        <v>Jan</v>
      </c>
      <c r="J13782">
        <f t="shared" si="647"/>
        <v>2025</v>
      </c>
      <c r="K13782" t="str">
        <f>IF(Table1[[#This Row],[Age]]&lt;20,"&lt;20",
   IF(Table1[[#This Row],[Age]]&lt;=30,"20-30",
   IF(Table1[[#This Row],[Age]]&lt;=40,"30-40",
   IF(Table1[[#This Row],[Age]]&lt;=50,"40-50",
   IF(Table1[[#This Row],[Age]]&lt;=60,"50-60",
   IF(Table1[[#This Row],[Age]]&lt;=70,"60-70","70+"))))))</f>
        <v>50-60</v>
      </c>
      <c r="L13782" t="str">
        <f t="shared" si="645"/>
        <v>QTY3</v>
      </c>
    </row>
    <row r="13783" spans="1:12" x14ac:dyDescent="0.3">
      <c r="A13783" s="2" t="s">
        <v>12689</v>
      </c>
      <c r="B13783" s="2">
        <v>21</v>
      </c>
      <c r="C13783" s="2" t="s">
        <v>23730</v>
      </c>
      <c r="D13783" s="2" t="s">
        <v>24465</v>
      </c>
      <c r="E13783" s="2">
        <v>7858.92</v>
      </c>
      <c r="F13783" s="2">
        <v>82</v>
      </c>
      <c r="G13783" s="2">
        <v>644431.43999999994</v>
      </c>
      <c r="H13783" s="3" t="s">
        <v>25995</v>
      </c>
      <c r="I13783" s="7" t="str">
        <f t="shared" si="646"/>
        <v>Jan</v>
      </c>
      <c r="J13783">
        <f t="shared" si="647"/>
        <v>2025</v>
      </c>
      <c r="K13783" t="str">
        <f>IF(Table1[[#This Row],[Age]]&lt;20,"&lt;20",
   IF(Table1[[#This Row],[Age]]&lt;=30,"20-30",
   IF(Table1[[#This Row],[Age]]&lt;=40,"30-40",
   IF(Table1[[#This Row],[Age]]&lt;=50,"40-50",
   IF(Table1[[#This Row],[Age]]&lt;=60,"50-60",
   IF(Table1[[#This Row],[Age]]&lt;=70,"60-70","70+"))))))</f>
        <v>20-30</v>
      </c>
      <c r="L13783" t="str">
        <f t="shared" si="645"/>
        <v>QTY3</v>
      </c>
    </row>
    <row r="13784" spans="1:12" x14ac:dyDescent="0.3">
      <c r="A13784" s="2" t="s">
        <v>12690</v>
      </c>
      <c r="B13784" s="2">
        <v>59</v>
      </c>
      <c r="C13784" s="2" t="s">
        <v>23731</v>
      </c>
      <c r="D13784" s="2" t="s">
        <v>24518</v>
      </c>
      <c r="E13784" s="2">
        <v>3113.87</v>
      </c>
      <c r="F13784" s="2">
        <v>67</v>
      </c>
      <c r="G13784" s="2">
        <v>208629.29</v>
      </c>
      <c r="H13784" s="3" t="s">
        <v>25995</v>
      </c>
      <c r="I13784" s="7" t="str">
        <f t="shared" si="646"/>
        <v>Jan</v>
      </c>
      <c r="J13784">
        <f t="shared" si="647"/>
        <v>2025</v>
      </c>
      <c r="K13784" t="str">
        <f>IF(Table1[[#This Row],[Age]]&lt;20,"&lt;20",
   IF(Table1[[#This Row],[Age]]&lt;=30,"20-30",
   IF(Table1[[#This Row],[Age]]&lt;=40,"30-40",
   IF(Table1[[#This Row],[Age]]&lt;=50,"40-50",
   IF(Table1[[#This Row],[Age]]&lt;=60,"50-60",
   IF(Table1[[#This Row],[Age]]&lt;=70,"60-70","70+"))))))</f>
        <v>50-60</v>
      </c>
      <c r="L13784" t="str">
        <f t="shared" si="645"/>
        <v>QTY3</v>
      </c>
    </row>
    <row r="13785" spans="1:12" x14ac:dyDescent="0.3">
      <c r="A13785" s="2" t="s">
        <v>12691</v>
      </c>
      <c r="B13785" s="2">
        <v>54</v>
      </c>
      <c r="C13785" s="2" t="s">
        <v>17747</v>
      </c>
      <c r="D13785" s="2" t="s">
        <v>24427</v>
      </c>
      <c r="E13785" s="2">
        <v>9389.84</v>
      </c>
      <c r="F13785" s="2">
        <v>56</v>
      </c>
      <c r="G13785" s="2">
        <v>525831.04</v>
      </c>
      <c r="H13785" s="3" t="s">
        <v>25995</v>
      </c>
      <c r="I13785" s="7" t="str">
        <f t="shared" si="646"/>
        <v>Jan</v>
      </c>
      <c r="J13785">
        <f t="shared" si="647"/>
        <v>2025</v>
      </c>
      <c r="K13785" t="str">
        <f>IF(Table1[[#This Row],[Age]]&lt;20,"&lt;20",
   IF(Table1[[#This Row],[Age]]&lt;=30,"20-30",
   IF(Table1[[#This Row],[Age]]&lt;=40,"30-40",
   IF(Table1[[#This Row],[Age]]&lt;=50,"40-50",
   IF(Table1[[#This Row],[Age]]&lt;=60,"50-60",
   IF(Table1[[#This Row],[Age]]&lt;=70,"60-70","70+"))))))</f>
        <v>50-60</v>
      </c>
      <c r="L13785" t="str">
        <f t="shared" si="645"/>
        <v>QTY3</v>
      </c>
    </row>
    <row r="13786" spans="1:12" x14ac:dyDescent="0.3">
      <c r="A13786" s="2" t="s">
        <v>12692</v>
      </c>
      <c r="B13786" s="2">
        <v>23</v>
      </c>
      <c r="C13786" s="2" t="s">
        <v>15496</v>
      </c>
      <c r="D13786" s="2" t="s">
        <v>24632</v>
      </c>
      <c r="E13786" s="2">
        <v>6199.86</v>
      </c>
      <c r="F13786" s="2">
        <v>39</v>
      </c>
      <c r="G13786" s="2">
        <v>241794.54</v>
      </c>
      <c r="H13786" s="3" t="s">
        <v>25995</v>
      </c>
      <c r="I13786" s="7" t="str">
        <f t="shared" si="646"/>
        <v>Jan</v>
      </c>
      <c r="J13786">
        <f t="shared" si="647"/>
        <v>2025</v>
      </c>
      <c r="K13786" t="str">
        <f>IF(Table1[[#This Row],[Age]]&lt;20,"&lt;20",
   IF(Table1[[#This Row],[Age]]&lt;=30,"20-30",
   IF(Table1[[#This Row],[Age]]&lt;=40,"30-40",
   IF(Table1[[#This Row],[Age]]&lt;=50,"40-50",
   IF(Table1[[#This Row],[Age]]&lt;=60,"50-60",
   IF(Table1[[#This Row],[Age]]&lt;=70,"60-70","70+"))))))</f>
        <v>20-30</v>
      </c>
      <c r="L13786" t="str">
        <f t="shared" si="645"/>
        <v>QTY3</v>
      </c>
    </row>
    <row r="13787" spans="1:12" x14ac:dyDescent="0.3">
      <c r="A13787" s="2" t="s">
        <v>12693</v>
      </c>
      <c r="B13787" s="2">
        <v>60</v>
      </c>
      <c r="C13787" s="2" t="s">
        <v>23732</v>
      </c>
      <c r="D13787" s="2" t="s">
        <v>24440</v>
      </c>
      <c r="E13787" s="2">
        <v>4091.69</v>
      </c>
      <c r="F13787" s="2">
        <v>37</v>
      </c>
      <c r="G13787" s="2">
        <v>151392.53</v>
      </c>
      <c r="H13787" s="3" t="s">
        <v>25995</v>
      </c>
      <c r="I13787" s="7" t="str">
        <f t="shared" si="646"/>
        <v>Jan</v>
      </c>
      <c r="J13787">
        <f t="shared" si="647"/>
        <v>2025</v>
      </c>
      <c r="K13787" t="str">
        <f>IF(Table1[[#This Row],[Age]]&lt;20,"&lt;20",
   IF(Table1[[#This Row],[Age]]&lt;=30,"20-30",
   IF(Table1[[#This Row],[Age]]&lt;=40,"30-40",
   IF(Table1[[#This Row],[Age]]&lt;=50,"40-50",
   IF(Table1[[#This Row],[Age]]&lt;=60,"50-60",
   IF(Table1[[#This Row],[Age]]&lt;=70,"60-70","70+"))))))</f>
        <v>50-60</v>
      </c>
      <c r="L13787" t="str">
        <f t="shared" si="645"/>
        <v>QTY3</v>
      </c>
    </row>
    <row r="13788" spans="1:12" x14ac:dyDescent="0.3">
      <c r="A13788" s="2" t="s">
        <v>12694</v>
      </c>
      <c r="B13788" s="2">
        <v>47</v>
      </c>
      <c r="C13788" s="2" t="s">
        <v>21811</v>
      </c>
      <c r="D13788" s="2" t="s">
        <v>24628</v>
      </c>
      <c r="E13788" s="2">
        <v>8605.76</v>
      </c>
      <c r="F13788" s="2">
        <v>6</v>
      </c>
      <c r="G13788" s="2">
        <v>51634.559999999998</v>
      </c>
      <c r="H13788" s="3" t="s">
        <v>25995</v>
      </c>
      <c r="I13788" s="7" t="str">
        <f t="shared" si="646"/>
        <v>Jan</v>
      </c>
      <c r="J13788">
        <f t="shared" si="647"/>
        <v>2025</v>
      </c>
      <c r="K13788" t="str">
        <f>IF(Table1[[#This Row],[Age]]&lt;20,"&lt;20",
   IF(Table1[[#This Row],[Age]]&lt;=30,"20-30",
   IF(Table1[[#This Row],[Age]]&lt;=40,"30-40",
   IF(Table1[[#This Row],[Age]]&lt;=50,"40-50",
   IF(Table1[[#This Row],[Age]]&lt;=60,"50-60",
   IF(Table1[[#This Row],[Age]]&lt;=70,"60-70","70+"))))))</f>
        <v>40-50</v>
      </c>
      <c r="L13788" t="str">
        <f t="shared" si="645"/>
        <v>QTY3</v>
      </c>
    </row>
    <row r="13789" spans="1:12" x14ac:dyDescent="0.3">
      <c r="A13789" s="2" t="s">
        <v>12695</v>
      </c>
      <c r="B13789" s="2">
        <v>44</v>
      </c>
      <c r="C13789" s="2" t="s">
        <v>17563</v>
      </c>
      <c r="D13789" s="2" t="s">
        <v>24628</v>
      </c>
      <c r="E13789" s="2">
        <v>648.74</v>
      </c>
      <c r="F13789" s="2">
        <v>49</v>
      </c>
      <c r="G13789" s="2">
        <v>31788.26</v>
      </c>
      <c r="H13789" s="3" t="s">
        <v>25995</v>
      </c>
      <c r="I13789" s="7" t="str">
        <f t="shared" si="646"/>
        <v>Jan</v>
      </c>
      <c r="J13789">
        <f t="shared" si="647"/>
        <v>2025</v>
      </c>
      <c r="K13789" t="str">
        <f>IF(Table1[[#This Row],[Age]]&lt;20,"&lt;20",
   IF(Table1[[#This Row],[Age]]&lt;=30,"20-30",
   IF(Table1[[#This Row],[Age]]&lt;=40,"30-40",
   IF(Table1[[#This Row],[Age]]&lt;=50,"40-50",
   IF(Table1[[#This Row],[Age]]&lt;=60,"50-60",
   IF(Table1[[#This Row],[Age]]&lt;=70,"60-70","70+"))))))</f>
        <v>40-50</v>
      </c>
      <c r="L13789" t="str">
        <f t="shared" si="645"/>
        <v>QTY3</v>
      </c>
    </row>
    <row r="13790" spans="1:12" x14ac:dyDescent="0.3">
      <c r="A13790" s="2" t="s">
        <v>12696</v>
      </c>
      <c r="B13790" s="2">
        <v>60</v>
      </c>
      <c r="C13790" s="2" t="s">
        <v>23733</v>
      </c>
      <c r="D13790" s="2" t="s">
        <v>24420</v>
      </c>
      <c r="E13790" s="2">
        <v>8653.64</v>
      </c>
      <c r="F13790" s="2">
        <v>29</v>
      </c>
      <c r="G13790" s="2">
        <v>250955.56</v>
      </c>
      <c r="H13790" s="3" t="s">
        <v>25995</v>
      </c>
      <c r="I13790" s="7" t="str">
        <f t="shared" si="646"/>
        <v>Jan</v>
      </c>
      <c r="J13790">
        <f t="shared" si="647"/>
        <v>2025</v>
      </c>
      <c r="K13790" t="str">
        <f>IF(Table1[[#This Row],[Age]]&lt;20,"&lt;20",
   IF(Table1[[#This Row],[Age]]&lt;=30,"20-30",
   IF(Table1[[#This Row],[Age]]&lt;=40,"30-40",
   IF(Table1[[#This Row],[Age]]&lt;=50,"40-50",
   IF(Table1[[#This Row],[Age]]&lt;=60,"50-60",
   IF(Table1[[#This Row],[Age]]&lt;=70,"60-70","70+"))))))</f>
        <v>50-60</v>
      </c>
      <c r="L13790" t="str">
        <f t="shared" si="645"/>
        <v>QTY3</v>
      </c>
    </row>
    <row r="13791" spans="1:12" x14ac:dyDescent="0.3">
      <c r="A13791" s="2" t="s">
        <v>12697</v>
      </c>
      <c r="B13791" s="2">
        <v>30</v>
      </c>
      <c r="C13791" s="2" t="s">
        <v>13856</v>
      </c>
      <c r="D13791" s="2" t="s">
        <v>24623</v>
      </c>
      <c r="E13791" s="2">
        <v>7213.66</v>
      </c>
      <c r="F13791" s="2">
        <v>54</v>
      </c>
      <c r="G13791" s="2">
        <v>389537.64</v>
      </c>
      <c r="H13791" s="3" t="s">
        <v>25996</v>
      </c>
      <c r="I13791" s="7" t="str">
        <f t="shared" si="646"/>
        <v>Jan</v>
      </c>
      <c r="J13791">
        <f t="shared" si="647"/>
        <v>2025</v>
      </c>
      <c r="K13791" t="str">
        <f>IF(Table1[[#This Row],[Age]]&lt;20,"&lt;20",
   IF(Table1[[#This Row],[Age]]&lt;=30,"20-30",
   IF(Table1[[#This Row],[Age]]&lt;=40,"30-40",
   IF(Table1[[#This Row],[Age]]&lt;=50,"40-50",
   IF(Table1[[#This Row],[Age]]&lt;=60,"50-60",
   IF(Table1[[#This Row],[Age]]&lt;=70,"60-70","70+"))))))</f>
        <v>20-30</v>
      </c>
      <c r="L13791" t="str">
        <f t="shared" si="645"/>
        <v>QTY3</v>
      </c>
    </row>
    <row r="13792" spans="1:12" x14ac:dyDescent="0.3">
      <c r="A13792" s="2" t="s">
        <v>9360</v>
      </c>
      <c r="B13792" s="2">
        <v>41</v>
      </c>
      <c r="C13792" s="2" t="s">
        <v>15741</v>
      </c>
      <c r="D13792" s="2" t="s">
        <v>24621</v>
      </c>
      <c r="E13792" s="2">
        <v>1394.47</v>
      </c>
      <c r="F13792" s="2">
        <v>49</v>
      </c>
      <c r="G13792" s="2">
        <v>68329.03</v>
      </c>
      <c r="H13792" s="3" t="s">
        <v>25996</v>
      </c>
      <c r="I13792" s="7" t="str">
        <f t="shared" si="646"/>
        <v>Jan</v>
      </c>
      <c r="J13792">
        <f t="shared" si="647"/>
        <v>2025</v>
      </c>
      <c r="K13792" t="str">
        <f>IF(Table1[[#This Row],[Age]]&lt;20,"&lt;20",
   IF(Table1[[#This Row],[Age]]&lt;=30,"20-30",
   IF(Table1[[#This Row],[Age]]&lt;=40,"30-40",
   IF(Table1[[#This Row],[Age]]&lt;=50,"40-50",
   IF(Table1[[#This Row],[Age]]&lt;=60,"50-60",
   IF(Table1[[#This Row],[Age]]&lt;=70,"60-70","70+"))))))</f>
        <v>40-50</v>
      </c>
      <c r="L13792" t="str">
        <f t="shared" si="645"/>
        <v>QTY3</v>
      </c>
    </row>
    <row r="13793" spans="1:12" x14ac:dyDescent="0.3">
      <c r="A13793" s="2" t="s">
        <v>12698</v>
      </c>
      <c r="B13793" s="2">
        <v>43</v>
      </c>
      <c r="C13793" s="2" t="s">
        <v>23734</v>
      </c>
      <c r="D13793" s="2" t="s">
        <v>24622</v>
      </c>
      <c r="E13793" s="2">
        <v>150.1</v>
      </c>
      <c r="F13793" s="2">
        <v>14</v>
      </c>
      <c r="G13793" s="2">
        <v>2101.4</v>
      </c>
      <c r="H13793" s="3" t="s">
        <v>25996</v>
      </c>
      <c r="I13793" s="7" t="str">
        <f t="shared" si="646"/>
        <v>Jan</v>
      </c>
      <c r="J13793">
        <f t="shared" si="647"/>
        <v>2025</v>
      </c>
      <c r="K13793" t="str">
        <f>IF(Table1[[#This Row],[Age]]&lt;20,"&lt;20",
   IF(Table1[[#This Row],[Age]]&lt;=30,"20-30",
   IF(Table1[[#This Row],[Age]]&lt;=40,"30-40",
   IF(Table1[[#This Row],[Age]]&lt;=50,"40-50",
   IF(Table1[[#This Row],[Age]]&lt;=60,"50-60",
   IF(Table1[[#This Row],[Age]]&lt;=70,"60-70","70+"))))))</f>
        <v>40-50</v>
      </c>
      <c r="L13793" t="str">
        <f t="shared" si="645"/>
        <v>QTY3</v>
      </c>
    </row>
    <row r="13794" spans="1:12" x14ac:dyDescent="0.3">
      <c r="A13794" s="2" t="s">
        <v>12699</v>
      </c>
      <c r="B13794" s="2">
        <v>38</v>
      </c>
      <c r="C13794" s="2" t="s">
        <v>13856</v>
      </c>
      <c r="D13794" s="2" t="s">
        <v>24597</v>
      </c>
      <c r="E13794" s="2">
        <v>390.82</v>
      </c>
      <c r="F13794" s="2">
        <v>14</v>
      </c>
      <c r="G13794" s="2">
        <v>5471.48</v>
      </c>
      <c r="H13794" s="3" t="s">
        <v>25996</v>
      </c>
      <c r="I13794" s="7" t="str">
        <f t="shared" si="646"/>
        <v>Jan</v>
      </c>
      <c r="J13794">
        <f t="shared" si="647"/>
        <v>2025</v>
      </c>
      <c r="K13794" t="str">
        <f>IF(Table1[[#This Row],[Age]]&lt;20,"&lt;20",
   IF(Table1[[#This Row],[Age]]&lt;=30,"20-30",
   IF(Table1[[#This Row],[Age]]&lt;=40,"30-40",
   IF(Table1[[#This Row],[Age]]&lt;=50,"40-50",
   IF(Table1[[#This Row],[Age]]&lt;=60,"50-60",
   IF(Table1[[#This Row],[Age]]&lt;=70,"60-70","70+"))))))</f>
        <v>30-40</v>
      </c>
      <c r="L13794" t="str">
        <f t="shared" si="645"/>
        <v>QTY3</v>
      </c>
    </row>
    <row r="13795" spans="1:12" x14ac:dyDescent="0.3">
      <c r="A13795" s="2" t="s">
        <v>12700</v>
      </c>
      <c r="B13795" s="2">
        <v>39</v>
      </c>
      <c r="C13795" s="2" t="s">
        <v>23735</v>
      </c>
      <c r="D13795" s="2" t="s">
        <v>24500</v>
      </c>
      <c r="E13795" s="2">
        <v>9786.76</v>
      </c>
      <c r="F13795" s="2">
        <v>68</v>
      </c>
      <c r="G13795" s="2">
        <v>665499.68000000005</v>
      </c>
      <c r="H13795" s="3" t="s">
        <v>25996</v>
      </c>
      <c r="I13795" s="7" t="str">
        <f t="shared" si="646"/>
        <v>Jan</v>
      </c>
      <c r="J13795">
        <f t="shared" si="647"/>
        <v>2025</v>
      </c>
      <c r="K13795" t="str">
        <f>IF(Table1[[#This Row],[Age]]&lt;20,"&lt;20",
   IF(Table1[[#This Row],[Age]]&lt;=30,"20-30",
   IF(Table1[[#This Row],[Age]]&lt;=40,"30-40",
   IF(Table1[[#This Row],[Age]]&lt;=50,"40-50",
   IF(Table1[[#This Row],[Age]]&lt;=60,"50-60",
   IF(Table1[[#This Row],[Age]]&lt;=70,"60-70","70+"))))))</f>
        <v>30-40</v>
      </c>
      <c r="L13795" t="str">
        <f t="shared" si="645"/>
        <v>QTY3</v>
      </c>
    </row>
    <row r="13796" spans="1:12" x14ac:dyDescent="0.3">
      <c r="A13796" s="2" t="s">
        <v>12701</v>
      </c>
      <c r="B13796" s="2">
        <v>33</v>
      </c>
      <c r="C13796" s="2" t="s">
        <v>23736</v>
      </c>
      <c r="D13796" s="2" t="s">
        <v>24601</v>
      </c>
      <c r="E13796" s="2">
        <v>7555.47</v>
      </c>
      <c r="F13796" s="2">
        <v>14</v>
      </c>
      <c r="G13796" s="2">
        <v>105776.58</v>
      </c>
      <c r="H13796" s="3" t="s">
        <v>25996</v>
      </c>
      <c r="I13796" s="7" t="str">
        <f t="shared" si="646"/>
        <v>Jan</v>
      </c>
      <c r="J13796">
        <f t="shared" si="647"/>
        <v>2025</v>
      </c>
      <c r="K13796" t="str">
        <f>IF(Table1[[#This Row],[Age]]&lt;20,"&lt;20",
   IF(Table1[[#This Row],[Age]]&lt;=30,"20-30",
   IF(Table1[[#This Row],[Age]]&lt;=40,"30-40",
   IF(Table1[[#This Row],[Age]]&lt;=50,"40-50",
   IF(Table1[[#This Row],[Age]]&lt;=60,"50-60",
   IF(Table1[[#This Row],[Age]]&lt;=70,"60-70","70+"))))))</f>
        <v>30-40</v>
      </c>
      <c r="L13796" t="str">
        <f t="shared" si="645"/>
        <v>QTY3</v>
      </c>
    </row>
    <row r="13797" spans="1:12" x14ac:dyDescent="0.3">
      <c r="A13797" s="2" t="s">
        <v>12702</v>
      </c>
      <c r="B13797" s="2">
        <v>44</v>
      </c>
      <c r="C13797" s="2" t="s">
        <v>23737</v>
      </c>
      <c r="D13797" s="2" t="s">
        <v>24589</v>
      </c>
      <c r="E13797" s="2">
        <v>3213.3</v>
      </c>
      <c r="F13797" s="2">
        <v>15</v>
      </c>
      <c r="G13797" s="2">
        <v>48199.5</v>
      </c>
      <c r="H13797" s="3" t="s">
        <v>25996</v>
      </c>
      <c r="I13797" s="7" t="str">
        <f t="shared" si="646"/>
        <v>Jan</v>
      </c>
      <c r="J13797">
        <f t="shared" si="647"/>
        <v>2025</v>
      </c>
      <c r="K13797" t="str">
        <f>IF(Table1[[#This Row],[Age]]&lt;20,"&lt;20",
   IF(Table1[[#This Row],[Age]]&lt;=30,"20-30",
   IF(Table1[[#This Row],[Age]]&lt;=40,"30-40",
   IF(Table1[[#This Row],[Age]]&lt;=50,"40-50",
   IF(Table1[[#This Row],[Age]]&lt;=60,"50-60",
   IF(Table1[[#This Row],[Age]]&lt;=70,"60-70","70+"))))))</f>
        <v>40-50</v>
      </c>
      <c r="L13797" t="str">
        <f t="shared" si="645"/>
        <v>QTY3</v>
      </c>
    </row>
    <row r="13798" spans="1:12" x14ac:dyDescent="0.3">
      <c r="A13798" s="2" t="s">
        <v>12703</v>
      </c>
      <c r="B13798" s="2">
        <v>37</v>
      </c>
      <c r="C13798" s="2" t="s">
        <v>23738</v>
      </c>
      <c r="D13798" s="2" t="s">
        <v>24451</v>
      </c>
      <c r="E13798" s="2">
        <v>7811.02</v>
      </c>
      <c r="F13798" s="2">
        <v>38</v>
      </c>
      <c r="G13798" s="2">
        <v>296818.76</v>
      </c>
      <c r="H13798" s="3" t="s">
        <v>25997</v>
      </c>
      <c r="I13798" s="7" t="str">
        <f t="shared" si="646"/>
        <v>Jan</v>
      </c>
      <c r="J13798">
        <f t="shared" si="647"/>
        <v>2025</v>
      </c>
      <c r="K13798" t="str">
        <f>IF(Table1[[#This Row],[Age]]&lt;20,"&lt;20",
   IF(Table1[[#This Row],[Age]]&lt;=30,"20-30",
   IF(Table1[[#This Row],[Age]]&lt;=40,"30-40",
   IF(Table1[[#This Row],[Age]]&lt;=50,"40-50",
   IF(Table1[[#This Row],[Age]]&lt;=60,"50-60",
   IF(Table1[[#This Row],[Age]]&lt;=70,"60-70","70+"))))))</f>
        <v>30-40</v>
      </c>
      <c r="L13798" t="str">
        <f t="shared" si="645"/>
        <v>QTY3</v>
      </c>
    </row>
    <row r="13799" spans="1:12" x14ac:dyDescent="0.3">
      <c r="A13799" s="2" t="s">
        <v>12704</v>
      </c>
      <c r="B13799" s="2">
        <v>28</v>
      </c>
      <c r="C13799" s="2" t="s">
        <v>23739</v>
      </c>
      <c r="D13799" s="2" t="s">
        <v>24544</v>
      </c>
      <c r="E13799" s="2">
        <v>812.91</v>
      </c>
      <c r="F13799" s="2">
        <v>56</v>
      </c>
      <c r="G13799" s="2">
        <v>45522.96</v>
      </c>
      <c r="H13799" s="3" t="s">
        <v>25997</v>
      </c>
      <c r="I13799" s="7" t="str">
        <f t="shared" si="646"/>
        <v>Jan</v>
      </c>
      <c r="J13799">
        <f t="shared" si="647"/>
        <v>2025</v>
      </c>
      <c r="K13799" t="str">
        <f>IF(Table1[[#This Row],[Age]]&lt;20,"&lt;20",
   IF(Table1[[#This Row],[Age]]&lt;=30,"20-30",
   IF(Table1[[#This Row],[Age]]&lt;=40,"30-40",
   IF(Table1[[#This Row],[Age]]&lt;=50,"40-50",
   IF(Table1[[#This Row],[Age]]&lt;=60,"50-60",
   IF(Table1[[#This Row],[Age]]&lt;=70,"60-70","70+"))))))</f>
        <v>20-30</v>
      </c>
      <c r="L13799" t="str">
        <f t="shared" si="645"/>
        <v>QTY3</v>
      </c>
    </row>
    <row r="13800" spans="1:12" x14ac:dyDescent="0.3">
      <c r="A13800" s="2" t="s">
        <v>12705</v>
      </c>
      <c r="B13800" s="2">
        <v>19</v>
      </c>
      <c r="C13800" s="2" t="s">
        <v>23740</v>
      </c>
      <c r="D13800" s="2" t="s">
        <v>24486</v>
      </c>
      <c r="E13800" s="2">
        <v>7072.15</v>
      </c>
      <c r="F13800" s="2">
        <v>13</v>
      </c>
      <c r="G13800" s="2">
        <v>91937.95</v>
      </c>
      <c r="H13800" s="3" t="s">
        <v>25997</v>
      </c>
      <c r="I13800" s="7" t="str">
        <f t="shared" si="646"/>
        <v>Jan</v>
      </c>
      <c r="J13800">
        <f t="shared" si="647"/>
        <v>2025</v>
      </c>
      <c r="K13800" t="str">
        <f>IF(Table1[[#This Row],[Age]]&lt;20,"&lt;20",
   IF(Table1[[#This Row],[Age]]&lt;=30,"20-30",
   IF(Table1[[#This Row],[Age]]&lt;=40,"30-40",
   IF(Table1[[#This Row],[Age]]&lt;=50,"40-50",
   IF(Table1[[#This Row],[Age]]&lt;=60,"50-60",
   IF(Table1[[#This Row],[Age]]&lt;=70,"60-70","70+"))))))</f>
        <v>&lt;20</v>
      </c>
      <c r="L13800" t="str">
        <f t="shared" si="645"/>
        <v>QTY3</v>
      </c>
    </row>
    <row r="13801" spans="1:12" x14ac:dyDescent="0.3">
      <c r="A13801" s="2" t="s">
        <v>12706</v>
      </c>
      <c r="B13801" s="2">
        <v>51</v>
      </c>
      <c r="C13801" s="2" t="s">
        <v>13765</v>
      </c>
      <c r="D13801" s="2" t="s">
        <v>24486</v>
      </c>
      <c r="E13801" s="2">
        <v>5620.04</v>
      </c>
      <c r="F13801" s="2">
        <v>60</v>
      </c>
      <c r="G13801" s="2">
        <v>337202.4</v>
      </c>
      <c r="H13801" s="3" t="s">
        <v>25997</v>
      </c>
      <c r="I13801" s="7" t="str">
        <f t="shared" si="646"/>
        <v>Jan</v>
      </c>
      <c r="J13801">
        <f t="shared" si="647"/>
        <v>2025</v>
      </c>
      <c r="K13801" t="str">
        <f>IF(Table1[[#This Row],[Age]]&lt;20,"&lt;20",
   IF(Table1[[#This Row],[Age]]&lt;=30,"20-30",
   IF(Table1[[#This Row],[Age]]&lt;=40,"30-40",
   IF(Table1[[#This Row],[Age]]&lt;=50,"40-50",
   IF(Table1[[#This Row],[Age]]&lt;=60,"50-60",
   IF(Table1[[#This Row],[Age]]&lt;=70,"60-70","70+"))))))</f>
        <v>50-60</v>
      </c>
      <c r="L13801" t="str">
        <f t="shared" si="645"/>
        <v>QTY3</v>
      </c>
    </row>
    <row r="13802" spans="1:12" x14ac:dyDescent="0.3">
      <c r="A13802" s="2" t="s">
        <v>12707</v>
      </c>
      <c r="B13802" s="2">
        <v>35</v>
      </c>
      <c r="C13802" s="2" t="s">
        <v>19932</v>
      </c>
      <c r="D13802" s="2" t="s">
        <v>24425</v>
      </c>
      <c r="E13802" s="2">
        <v>9283.7900000000009</v>
      </c>
      <c r="F13802" s="2">
        <v>51</v>
      </c>
      <c r="G13802" s="2">
        <v>473473.29</v>
      </c>
      <c r="H13802" s="3" t="s">
        <v>25997</v>
      </c>
      <c r="I13802" s="7" t="str">
        <f t="shared" si="646"/>
        <v>Jan</v>
      </c>
      <c r="J13802">
        <f t="shared" si="647"/>
        <v>2025</v>
      </c>
      <c r="K13802" t="str">
        <f>IF(Table1[[#This Row],[Age]]&lt;20,"&lt;20",
   IF(Table1[[#This Row],[Age]]&lt;=30,"20-30",
   IF(Table1[[#This Row],[Age]]&lt;=40,"30-40",
   IF(Table1[[#This Row],[Age]]&lt;=50,"40-50",
   IF(Table1[[#This Row],[Age]]&lt;=60,"50-60",
   IF(Table1[[#This Row],[Age]]&lt;=70,"60-70","70+"))))))</f>
        <v>30-40</v>
      </c>
      <c r="L13802" t="str">
        <f t="shared" si="645"/>
        <v>QTY3</v>
      </c>
    </row>
    <row r="13803" spans="1:12" x14ac:dyDescent="0.3">
      <c r="A13803" s="2" t="s">
        <v>12708</v>
      </c>
      <c r="B13803" s="2">
        <v>65</v>
      </c>
      <c r="C13803" s="2" t="s">
        <v>20339</v>
      </c>
      <c r="D13803" s="2" t="s">
        <v>24439</v>
      </c>
      <c r="E13803" s="2">
        <v>6670.53</v>
      </c>
      <c r="F13803" s="2">
        <v>64</v>
      </c>
      <c r="G13803" s="2">
        <v>426913.92</v>
      </c>
      <c r="H13803" s="3" t="s">
        <v>25997</v>
      </c>
      <c r="I13803" s="7" t="str">
        <f t="shared" si="646"/>
        <v>Jan</v>
      </c>
      <c r="J13803">
        <f t="shared" si="647"/>
        <v>2025</v>
      </c>
      <c r="K13803" t="str">
        <f>IF(Table1[[#This Row],[Age]]&lt;20,"&lt;20",
   IF(Table1[[#This Row],[Age]]&lt;=30,"20-30",
   IF(Table1[[#This Row],[Age]]&lt;=40,"30-40",
   IF(Table1[[#This Row],[Age]]&lt;=50,"40-50",
   IF(Table1[[#This Row],[Age]]&lt;=60,"50-60",
   IF(Table1[[#This Row],[Age]]&lt;=70,"60-70","70+"))))))</f>
        <v>60-70</v>
      </c>
      <c r="L13803" t="str">
        <f t="shared" si="645"/>
        <v>QTY3</v>
      </c>
    </row>
    <row r="13804" spans="1:12" x14ac:dyDescent="0.3">
      <c r="A13804" s="2" t="s">
        <v>12709</v>
      </c>
      <c r="B13804" s="2">
        <v>57</v>
      </c>
      <c r="C13804" s="2" t="s">
        <v>23741</v>
      </c>
      <c r="D13804" s="2" t="s">
        <v>24560</v>
      </c>
      <c r="E13804" s="2">
        <v>9916.1</v>
      </c>
      <c r="F13804" s="2">
        <v>50</v>
      </c>
      <c r="G13804" s="2">
        <v>495805</v>
      </c>
      <c r="H13804" s="3" t="s">
        <v>25997</v>
      </c>
      <c r="I13804" s="7" t="str">
        <f t="shared" si="646"/>
        <v>Jan</v>
      </c>
      <c r="J13804">
        <f t="shared" si="647"/>
        <v>2025</v>
      </c>
      <c r="K13804" t="str">
        <f>IF(Table1[[#This Row],[Age]]&lt;20,"&lt;20",
   IF(Table1[[#This Row],[Age]]&lt;=30,"20-30",
   IF(Table1[[#This Row],[Age]]&lt;=40,"30-40",
   IF(Table1[[#This Row],[Age]]&lt;=50,"40-50",
   IF(Table1[[#This Row],[Age]]&lt;=60,"50-60",
   IF(Table1[[#This Row],[Age]]&lt;=70,"60-70","70+"))))))</f>
        <v>50-60</v>
      </c>
      <c r="L13804" t="str">
        <f t="shared" si="645"/>
        <v>QTY3</v>
      </c>
    </row>
    <row r="13805" spans="1:12" x14ac:dyDescent="0.3">
      <c r="A13805" s="2" t="s">
        <v>12710</v>
      </c>
      <c r="B13805" s="2">
        <v>38</v>
      </c>
      <c r="C13805" s="2" t="s">
        <v>13935</v>
      </c>
      <c r="D13805" s="2" t="s">
        <v>24641</v>
      </c>
      <c r="E13805" s="2">
        <v>8529.52</v>
      </c>
      <c r="F13805" s="2">
        <v>75</v>
      </c>
      <c r="G13805" s="2">
        <v>639714</v>
      </c>
      <c r="H13805" s="3" t="s">
        <v>25997</v>
      </c>
      <c r="I13805" s="7" t="str">
        <f t="shared" si="646"/>
        <v>Jan</v>
      </c>
      <c r="J13805">
        <f t="shared" si="647"/>
        <v>2025</v>
      </c>
      <c r="K13805" t="str">
        <f>IF(Table1[[#This Row],[Age]]&lt;20,"&lt;20",
   IF(Table1[[#This Row],[Age]]&lt;=30,"20-30",
   IF(Table1[[#This Row],[Age]]&lt;=40,"30-40",
   IF(Table1[[#This Row],[Age]]&lt;=50,"40-50",
   IF(Table1[[#This Row],[Age]]&lt;=60,"50-60",
   IF(Table1[[#This Row],[Age]]&lt;=70,"60-70","70+"))))))</f>
        <v>30-40</v>
      </c>
      <c r="L13805" t="str">
        <f t="shared" si="645"/>
        <v>QTY3</v>
      </c>
    </row>
    <row r="13806" spans="1:12" x14ac:dyDescent="0.3">
      <c r="A13806" s="2" t="s">
        <v>12711</v>
      </c>
      <c r="B13806" s="2">
        <v>33</v>
      </c>
      <c r="C13806" s="2" t="s">
        <v>20688</v>
      </c>
      <c r="D13806" s="2" t="s">
        <v>24597</v>
      </c>
      <c r="E13806" s="2">
        <v>6393.3</v>
      </c>
      <c r="F13806" s="2">
        <v>11</v>
      </c>
      <c r="G13806" s="2">
        <v>70326.3</v>
      </c>
      <c r="H13806" s="3" t="s">
        <v>25997</v>
      </c>
      <c r="I13806" s="7" t="str">
        <f t="shared" si="646"/>
        <v>Jan</v>
      </c>
      <c r="J13806">
        <f t="shared" si="647"/>
        <v>2025</v>
      </c>
      <c r="K13806" t="str">
        <f>IF(Table1[[#This Row],[Age]]&lt;20,"&lt;20",
   IF(Table1[[#This Row],[Age]]&lt;=30,"20-30",
   IF(Table1[[#This Row],[Age]]&lt;=40,"30-40",
   IF(Table1[[#This Row],[Age]]&lt;=50,"40-50",
   IF(Table1[[#This Row],[Age]]&lt;=60,"50-60",
   IF(Table1[[#This Row],[Age]]&lt;=70,"60-70","70+"))))))</f>
        <v>30-40</v>
      </c>
      <c r="L13806" t="str">
        <f t="shared" si="645"/>
        <v>QTY3</v>
      </c>
    </row>
    <row r="13807" spans="1:12" x14ac:dyDescent="0.3">
      <c r="A13807" s="2" t="s">
        <v>12712</v>
      </c>
      <c r="B13807" s="2">
        <v>51</v>
      </c>
      <c r="C13807" s="2" t="s">
        <v>23742</v>
      </c>
      <c r="D13807" s="2" t="s">
        <v>24465</v>
      </c>
      <c r="E13807" s="2">
        <v>2234.91</v>
      </c>
      <c r="F13807" s="2">
        <v>74</v>
      </c>
      <c r="G13807" s="2">
        <v>165383.34</v>
      </c>
      <c r="H13807" s="3" t="s">
        <v>25997</v>
      </c>
      <c r="I13807" s="7" t="str">
        <f t="shared" si="646"/>
        <v>Jan</v>
      </c>
      <c r="J13807">
        <f t="shared" si="647"/>
        <v>2025</v>
      </c>
      <c r="K13807" t="str">
        <f>IF(Table1[[#This Row],[Age]]&lt;20,"&lt;20",
   IF(Table1[[#This Row],[Age]]&lt;=30,"20-30",
   IF(Table1[[#This Row],[Age]]&lt;=40,"30-40",
   IF(Table1[[#This Row],[Age]]&lt;=50,"40-50",
   IF(Table1[[#This Row],[Age]]&lt;=60,"50-60",
   IF(Table1[[#This Row],[Age]]&lt;=70,"60-70","70+"))))))</f>
        <v>50-60</v>
      </c>
      <c r="L13807" t="str">
        <f t="shared" si="645"/>
        <v>QTY3</v>
      </c>
    </row>
    <row r="13808" spans="1:12" x14ac:dyDescent="0.3">
      <c r="A13808" s="2" t="s">
        <v>12713</v>
      </c>
      <c r="B13808" s="2">
        <v>36</v>
      </c>
      <c r="C13808" s="2" t="s">
        <v>23743</v>
      </c>
      <c r="D13808" s="2" t="s">
        <v>24533</v>
      </c>
      <c r="E13808" s="2">
        <v>5862.86</v>
      </c>
      <c r="F13808" s="2">
        <v>73</v>
      </c>
      <c r="G13808" s="2">
        <v>427988.78</v>
      </c>
      <c r="H13808" s="3" t="s">
        <v>25997</v>
      </c>
      <c r="I13808" s="7" t="str">
        <f t="shared" si="646"/>
        <v>Jan</v>
      </c>
      <c r="J13808">
        <f t="shared" si="647"/>
        <v>2025</v>
      </c>
      <c r="K13808" t="str">
        <f>IF(Table1[[#This Row],[Age]]&lt;20,"&lt;20",
   IF(Table1[[#This Row],[Age]]&lt;=30,"20-30",
   IF(Table1[[#This Row],[Age]]&lt;=40,"30-40",
   IF(Table1[[#This Row],[Age]]&lt;=50,"40-50",
   IF(Table1[[#This Row],[Age]]&lt;=60,"50-60",
   IF(Table1[[#This Row],[Age]]&lt;=70,"60-70","70+"))))))</f>
        <v>30-40</v>
      </c>
      <c r="L13808" t="str">
        <f t="shared" si="645"/>
        <v>QTY3</v>
      </c>
    </row>
    <row r="13809" spans="1:12" x14ac:dyDescent="0.3">
      <c r="A13809" s="2" t="s">
        <v>12714</v>
      </c>
      <c r="B13809" s="2">
        <v>37</v>
      </c>
      <c r="C13809" s="2" t="s">
        <v>23744</v>
      </c>
      <c r="D13809" s="2" t="s">
        <v>24472</v>
      </c>
      <c r="E13809" s="2">
        <v>8438.27</v>
      </c>
      <c r="F13809" s="2">
        <v>20</v>
      </c>
      <c r="G13809" s="2">
        <v>168765.4</v>
      </c>
      <c r="H13809" s="3" t="s">
        <v>25997</v>
      </c>
      <c r="I13809" s="7" t="str">
        <f t="shared" si="646"/>
        <v>Jan</v>
      </c>
      <c r="J13809">
        <f t="shared" si="647"/>
        <v>2025</v>
      </c>
      <c r="K13809" t="str">
        <f>IF(Table1[[#This Row],[Age]]&lt;20,"&lt;20",
   IF(Table1[[#This Row],[Age]]&lt;=30,"20-30",
   IF(Table1[[#This Row],[Age]]&lt;=40,"30-40",
   IF(Table1[[#This Row],[Age]]&lt;=50,"40-50",
   IF(Table1[[#This Row],[Age]]&lt;=60,"50-60",
   IF(Table1[[#This Row],[Age]]&lt;=70,"60-70","70+"))))))</f>
        <v>30-40</v>
      </c>
      <c r="L13809" t="str">
        <f t="shared" si="645"/>
        <v>QTY3</v>
      </c>
    </row>
    <row r="13810" spans="1:12" x14ac:dyDescent="0.3">
      <c r="A13810" s="2" t="s">
        <v>12715</v>
      </c>
      <c r="B13810" s="2">
        <v>59</v>
      </c>
      <c r="C13810" s="2" t="s">
        <v>23745</v>
      </c>
      <c r="D13810" s="2" t="s">
        <v>24499</v>
      </c>
      <c r="E13810" s="2">
        <v>5428.73</v>
      </c>
      <c r="F13810" s="2">
        <v>12</v>
      </c>
      <c r="G13810" s="2">
        <v>65144.76</v>
      </c>
      <c r="H13810" s="3" t="s">
        <v>25997</v>
      </c>
      <c r="I13810" s="7" t="str">
        <f t="shared" si="646"/>
        <v>Jan</v>
      </c>
      <c r="J13810">
        <f t="shared" si="647"/>
        <v>2025</v>
      </c>
      <c r="K13810" t="str">
        <f>IF(Table1[[#This Row],[Age]]&lt;20,"&lt;20",
   IF(Table1[[#This Row],[Age]]&lt;=30,"20-30",
   IF(Table1[[#This Row],[Age]]&lt;=40,"30-40",
   IF(Table1[[#This Row],[Age]]&lt;=50,"40-50",
   IF(Table1[[#This Row],[Age]]&lt;=60,"50-60",
   IF(Table1[[#This Row],[Age]]&lt;=70,"60-70","70+"))))))</f>
        <v>50-60</v>
      </c>
      <c r="L13810" t="str">
        <f t="shared" si="645"/>
        <v>QTY3</v>
      </c>
    </row>
    <row r="13811" spans="1:12" x14ac:dyDescent="0.3">
      <c r="A13811" s="2" t="s">
        <v>12716</v>
      </c>
      <c r="B13811" s="2">
        <v>37</v>
      </c>
      <c r="C13811" s="2" t="s">
        <v>15240</v>
      </c>
      <c r="D13811" s="2" t="s">
        <v>24599</v>
      </c>
      <c r="E13811" s="2">
        <v>2952.02</v>
      </c>
      <c r="F13811" s="2">
        <v>48</v>
      </c>
      <c r="G13811" s="2">
        <v>141696.95999999999</v>
      </c>
      <c r="H13811" s="3" t="s">
        <v>25998</v>
      </c>
      <c r="I13811" s="7" t="str">
        <f t="shared" si="646"/>
        <v>Jan</v>
      </c>
      <c r="J13811">
        <f t="shared" si="647"/>
        <v>2025</v>
      </c>
      <c r="K13811" t="str">
        <f>IF(Table1[[#This Row],[Age]]&lt;20,"&lt;20",
   IF(Table1[[#This Row],[Age]]&lt;=30,"20-30",
   IF(Table1[[#This Row],[Age]]&lt;=40,"30-40",
   IF(Table1[[#This Row],[Age]]&lt;=50,"40-50",
   IF(Table1[[#This Row],[Age]]&lt;=60,"50-60",
   IF(Table1[[#This Row],[Age]]&lt;=70,"60-70","70+"))))))</f>
        <v>30-40</v>
      </c>
      <c r="L13811" t="str">
        <f t="shared" si="645"/>
        <v>QTY3</v>
      </c>
    </row>
    <row r="13812" spans="1:12" x14ac:dyDescent="0.3">
      <c r="A13812" s="2" t="s">
        <v>12717</v>
      </c>
      <c r="B13812" s="2">
        <v>35</v>
      </c>
      <c r="C13812" s="2" t="s">
        <v>23746</v>
      </c>
      <c r="D13812" s="2" t="s">
        <v>24536</v>
      </c>
      <c r="E13812" s="2">
        <v>754.34</v>
      </c>
      <c r="F13812" s="2">
        <v>77</v>
      </c>
      <c r="G13812" s="2">
        <v>58084.18</v>
      </c>
      <c r="H13812" s="3" t="s">
        <v>25998</v>
      </c>
      <c r="I13812" s="7" t="str">
        <f t="shared" si="646"/>
        <v>Jan</v>
      </c>
      <c r="J13812">
        <f t="shared" si="647"/>
        <v>2025</v>
      </c>
      <c r="K13812" t="str">
        <f>IF(Table1[[#This Row],[Age]]&lt;20,"&lt;20",
   IF(Table1[[#This Row],[Age]]&lt;=30,"20-30",
   IF(Table1[[#This Row],[Age]]&lt;=40,"30-40",
   IF(Table1[[#This Row],[Age]]&lt;=50,"40-50",
   IF(Table1[[#This Row],[Age]]&lt;=60,"50-60",
   IF(Table1[[#This Row],[Age]]&lt;=70,"60-70","70+"))))))</f>
        <v>30-40</v>
      </c>
      <c r="L13812" t="str">
        <f t="shared" si="645"/>
        <v>QTY3</v>
      </c>
    </row>
    <row r="13813" spans="1:12" x14ac:dyDescent="0.3">
      <c r="A13813" s="2" t="s">
        <v>12718</v>
      </c>
      <c r="B13813" s="2">
        <v>46</v>
      </c>
      <c r="C13813" s="2" t="s">
        <v>23747</v>
      </c>
      <c r="D13813" s="2" t="s">
        <v>24562</v>
      </c>
      <c r="E13813" s="2">
        <v>432.89</v>
      </c>
      <c r="F13813" s="2">
        <v>47</v>
      </c>
      <c r="G13813" s="2">
        <v>20345.830000000002</v>
      </c>
      <c r="H13813" s="3" t="s">
        <v>25998</v>
      </c>
      <c r="I13813" s="7" t="str">
        <f t="shared" si="646"/>
        <v>Jan</v>
      </c>
      <c r="J13813">
        <f t="shared" si="647"/>
        <v>2025</v>
      </c>
      <c r="K13813" t="str">
        <f>IF(Table1[[#This Row],[Age]]&lt;20,"&lt;20",
   IF(Table1[[#This Row],[Age]]&lt;=30,"20-30",
   IF(Table1[[#This Row],[Age]]&lt;=40,"30-40",
   IF(Table1[[#This Row],[Age]]&lt;=50,"40-50",
   IF(Table1[[#This Row],[Age]]&lt;=60,"50-60",
   IF(Table1[[#This Row],[Age]]&lt;=70,"60-70","70+"))))))</f>
        <v>40-50</v>
      </c>
      <c r="L13813" t="str">
        <f t="shared" si="645"/>
        <v>QTY3</v>
      </c>
    </row>
    <row r="13814" spans="1:12" x14ac:dyDescent="0.3">
      <c r="A13814" s="2" t="s">
        <v>12719</v>
      </c>
      <c r="B13814" s="2">
        <v>64</v>
      </c>
      <c r="C13814" s="2" t="s">
        <v>23748</v>
      </c>
      <c r="D13814" s="2" t="s">
        <v>24418</v>
      </c>
      <c r="E13814" s="2">
        <v>3843.66</v>
      </c>
      <c r="F13814" s="2">
        <v>63</v>
      </c>
      <c r="G13814" s="2">
        <v>242150.58</v>
      </c>
      <c r="H13814" s="3" t="s">
        <v>25998</v>
      </c>
      <c r="I13814" s="7" t="str">
        <f t="shared" si="646"/>
        <v>Jan</v>
      </c>
      <c r="J13814">
        <f t="shared" si="647"/>
        <v>2025</v>
      </c>
      <c r="K13814" t="str">
        <f>IF(Table1[[#This Row],[Age]]&lt;20,"&lt;20",
   IF(Table1[[#This Row],[Age]]&lt;=30,"20-30",
   IF(Table1[[#This Row],[Age]]&lt;=40,"30-40",
   IF(Table1[[#This Row],[Age]]&lt;=50,"40-50",
   IF(Table1[[#This Row],[Age]]&lt;=60,"50-60",
   IF(Table1[[#This Row],[Age]]&lt;=70,"60-70","70+"))))))</f>
        <v>60-70</v>
      </c>
      <c r="L13814" t="str">
        <f t="shared" si="645"/>
        <v>QTY3</v>
      </c>
    </row>
    <row r="13815" spans="1:12" x14ac:dyDescent="0.3">
      <c r="A13815" s="2" t="s">
        <v>12720</v>
      </c>
      <c r="B13815" s="2">
        <v>32</v>
      </c>
      <c r="C13815" s="2" t="s">
        <v>23749</v>
      </c>
      <c r="D13815" s="2" t="s">
        <v>24633</v>
      </c>
      <c r="E13815" s="2">
        <v>1471.17</v>
      </c>
      <c r="F13815" s="2">
        <v>39</v>
      </c>
      <c r="G13815" s="2">
        <v>57375.63</v>
      </c>
      <c r="H13815" s="3" t="s">
        <v>25998</v>
      </c>
      <c r="I13815" s="7" t="str">
        <f t="shared" si="646"/>
        <v>Jan</v>
      </c>
      <c r="J13815">
        <f t="shared" si="647"/>
        <v>2025</v>
      </c>
      <c r="K13815" t="str">
        <f>IF(Table1[[#This Row],[Age]]&lt;20,"&lt;20",
   IF(Table1[[#This Row],[Age]]&lt;=30,"20-30",
   IF(Table1[[#This Row],[Age]]&lt;=40,"30-40",
   IF(Table1[[#This Row],[Age]]&lt;=50,"40-50",
   IF(Table1[[#This Row],[Age]]&lt;=60,"50-60",
   IF(Table1[[#This Row],[Age]]&lt;=70,"60-70","70+"))))))</f>
        <v>30-40</v>
      </c>
      <c r="L13815" t="str">
        <f t="shared" si="645"/>
        <v>QTY3</v>
      </c>
    </row>
    <row r="13816" spans="1:12" x14ac:dyDescent="0.3">
      <c r="A13816" s="2" t="s">
        <v>9720</v>
      </c>
      <c r="B13816" s="2">
        <v>63</v>
      </c>
      <c r="C13816" s="2" t="s">
        <v>15911</v>
      </c>
      <c r="D13816" s="2" t="s">
        <v>24485</v>
      </c>
      <c r="E13816" s="2">
        <v>9501.8799999999992</v>
      </c>
      <c r="F13816" s="2">
        <v>30</v>
      </c>
      <c r="G13816" s="2">
        <v>285056.40000000002</v>
      </c>
      <c r="H13816" s="3" t="s">
        <v>25998</v>
      </c>
      <c r="I13816" s="7" t="str">
        <f t="shared" si="646"/>
        <v>Jan</v>
      </c>
      <c r="J13816">
        <f t="shared" si="647"/>
        <v>2025</v>
      </c>
      <c r="K13816" t="str">
        <f>IF(Table1[[#This Row],[Age]]&lt;20,"&lt;20",
   IF(Table1[[#This Row],[Age]]&lt;=30,"20-30",
   IF(Table1[[#This Row],[Age]]&lt;=40,"30-40",
   IF(Table1[[#This Row],[Age]]&lt;=50,"40-50",
   IF(Table1[[#This Row],[Age]]&lt;=60,"50-60",
   IF(Table1[[#This Row],[Age]]&lt;=70,"60-70","70+"))))))</f>
        <v>60-70</v>
      </c>
      <c r="L13816" t="str">
        <f t="shared" si="645"/>
        <v>QTY3</v>
      </c>
    </row>
    <row r="13817" spans="1:12" x14ac:dyDescent="0.3">
      <c r="A13817" s="2" t="s">
        <v>12721</v>
      </c>
      <c r="B13817" s="2">
        <v>62</v>
      </c>
      <c r="C13817" s="2" t="s">
        <v>14807</v>
      </c>
      <c r="D13817" s="2" t="s">
        <v>24545</v>
      </c>
      <c r="E13817" s="2">
        <v>3386.7</v>
      </c>
      <c r="F13817" s="2">
        <v>15</v>
      </c>
      <c r="G13817" s="2">
        <v>50800.5</v>
      </c>
      <c r="H13817" s="3" t="s">
        <v>25998</v>
      </c>
      <c r="I13817" s="7" t="str">
        <f t="shared" si="646"/>
        <v>Jan</v>
      </c>
      <c r="J13817">
        <f t="shared" si="647"/>
        <v>2025</v>
      </c>
      <c r="K13817" t="str">
        <f>IF(Table1[[#This Row],[Age]]&lt;20,"&lt;20",
   IF(Table1[[#This Row],[Age]]&lt;=30,"20-30",
   IF(Table1[[#This Row],[Age]]&lt;=40,"30-40",
   IF(Table1[[#This Row],[Age]]&lt;=50,"40-50",
   IF(Table1[[#This Row],[Age]]&lt;=60,"50-60",
   IF(Table1[[#This Row],[Age]]&lt;=70,"60-70","70+"))))))</f>
        <v>60-70</v>
      </c>
      <c r="L13817" t="str">
        <f t="shared" si="645"/>
        <v>QTY3</v>
      </c>
    </row>
    <row r="13818" spans="1:12" x14ac:dyDescent="0.3">
      <c r="A13818" s="2" t="s">
        <v>12722</v>
      </c>
      <c r="B13818" s="2">
        <v>25</v>
      </c>
      <c r="C13818" s="2" t="s">
        <v>14810</v>
      </c>
      <c r="D13818" s="2" t="s">
        <v>24417</v>
      </c>
      <c r="E13818" s="2">
        <v>2258.89</v>
      </c>
      <c r="F13818" s="2">
        <v>99</v>
      </c>
      <c r="G13818" s="2">
        <v>223630.11</v>
      </c>
      <c r="H13818" s="3" t="s">
        <v>25998</v>
      </c>
      <c r="I13818" s="7" t="str">
        <f t="shared" si="646"/>
        <v>Jan</v>
      </c>
      <c r="J13818">
        <f t="shared" si="647"/>
        <v>2025</v>
      </c>
      <c r="K13818" t="str">
        <f>IF(Table1[[#This Row],[Age]]&lt;20,"&lt;20",
   IF(Table1[[#This Row],[Age]]&lt;=30,"20-30",
   IF(Table1[[#This Row],[Age]]&lt;=40,"30-40",
   IF(Table1[[#This Row],[Age]]&lt;=50,"40-50",
   IF(Table1[[#This Row],[Age]]&lt;=60,"50-60",
   IF(Table1[[#This Row],[Age]]&lt;=70,"60-70","70+"))))))</f>
        <v>20-30</v>
      </c>
      <c r="L13818" t="str">
        <f t="shared" si="645"/>
        <v>QTY3</v>
      </c>
    </row>
    <row r="13819" spans="1:12" x14ac:dyDescent="0.3">
      <c r="A13819" s="2" t="s">
        <v>12723</v>
      </c>
      <c r="B13819" s="2">
        <v>44</v>
      </c>
      <c r="C13819" s="2" t="s">
        <v>16160</v>
      </c>
      <c r="D13819" s="2" t="s">
        <v>24501</v>
      </c>
      <c r="E13819" s="2">
        <v>7334.19</v>
      </c>
      <c r="F13819" s="2">
        <v>52</v>
      </c>
      <c r="G13819" s="2">
        <v>381377.88</v>
      </c>
      <c r="H13819" s="3" t="s">
        <v>25998</v>
      </c>
      <c r="I13819" s="7" t="str">
        <f t="shared" si="646"/>
        <v>Jan</v>
      </c>
      <c r="J13819">
        <f t="shared" si="647"/>
        <v>2025</v>
      </c>
      <c r="K13819" t="str">
        <f>IF(Table1[[#This Row],[Age]]&lt;20,"&lt;20",
   IF(Table1[[#This Row],[Age]]&lt;=30,"20-30",
   IF(Table1[[#This Row],[Age]]&lt;=40,"30-40",
   IF(Table1[[#This Row],[Age]]&lt;=50,"40-50",
   IF(Table1[[#This Row],[Age]]&lt;=60,"50-60",
   IF(Table1[[#This Row],[Age]]&lt;=70,"60-70","70+"))))))</f>
        <v>40-50</v>
      </c>
      <c r="L13819" t="str">
        <f t="shared" si="645"/>
        <v>QTY3</v>
      </c>
    </row>
    <row r="13820" spans="1:12" x14ac:dyDescent="0.3">
      <c r="A13820" s="2" t="s">
        <v>12724</v>
      </c>
      <c r="B13820" s="2">
        <v>25</v>
      </c>
      <c r="C13820" s="2" t="s">
        <v>23750</v>
      </c>
      <c r="D13820" s="2" t="s">
        <v>24421</v>
      </c>
      <c r="E13820" s="2">
        <v>5131.0200000000004</v>
      </c>
      <c r="F13820" s="2">
        <v>25</v>
      </c>
      <c r="G13820" s="2">
        <v>128275.5</v>
      </c>
      <c r="H13820" s="3" t="s">
        <v>25998</v>
      </c>
      <c r="I13820" s="7" t="str">
        <f t="shared" si="646"/>
        <v>Jan</v>
      </c>
      <c r="J13820">
        <f t="shared" si="647"/>
        <v>2025</v>
      </c>
      <c r="K13820" t="str">
        <f>IF(Table1[[#This Row],[Age]]&lt;20,"&lt;20",
   IF(Table1[[#This Row],[Age]]&lt;=30,"20-30",
   IF(Table1[[#This Row],[Age]]&lt;=40,"30-40",
   IF(Table1[[#This Row],[Age]]&lt;=50,"40-50",
   IF(Table1[[#This Row],[Age]]&lt;=60,"50-60",
   IF(Table1[[#This Row],[Age]]&lt;=70,"60-70","70+"))))))</f>
        <v>20-30</v>
      </c>
      <c r="L13820" t="str">
        <f t="shared" si="645"/>
        <v>QTY3</v>
      </c>
    </row>
    <row r="13821" spans="1:12" x14ac:dyDescent="0.3">
      <c r="A13821" s="2" t="s">
        <v>12725</v>
      </c>
      <c r="B13821" s="2">
        <v>29</v>
      </c>
      <c r="C13821" s="2" t="s">
        <v>23751</v>
      </c>
      <c r="D13821" s="2" t="s">
        <v>24469</v>
      </c>
      <c r="E13821" s="2">
        <v>6455.8</v>
      </c>
      <c r="F13821" s="2">
        <v>34</v>
      </c>
      <c r="G13821" s="2">
        <v>219497.2</v>
      </c>
      <c r="H13821" s="3" t="s">
        <v>25998</v>
      </c>
      <c r="I13821" s="7" t="str">
        <f t="shared" si="646"/>
        <v>Jan</v>
      </c>
      <c r="J13821">
        <f t="shared" si="647"/>
        <v>2025</v>
      </c>
      <c r="K13821" t="str">
        <f>IF(Table1[[#This Row],[Age]]&lt;20,"&lt;20",
   IF(Table1[[#This Row],[Age]]&lt;=30,"20-30",
   IF(Table1[[#This Row],[Age]]&lt;=40,"30-40",
   IF(Table1[[#This Row],[Age]]&lt;=50,"40-50",
   IF(Table1[[#This Row],[Age]]&lt;=60,"50-60",
   IF(Table1[[#This Row],[Age]]&lt;=70,"60-70","70+"))))))</f>
        <v>20-30</v>
      </c>
      <c r="L13821" t="str">
        <f t="shared" si="645"/>
        <v>QTY3</v>
      </c>
    </row>
    <row r="13822" spans="1:12" x14ac:dyDescent="0.3">
      <c r="A13822" s="2" t="s">
        <v>12726</v>
      </c>
      <c r="B13822" s="2">
        <v>50</v>
      </c>
      <c r="C13822" s="2" t="s">
        <v>21488</v>
      </c>
      <c r="D13822" s="2" t="s">
        <v>24447</v>
      </c>
      <c r="E13822" s="2">
        <v>8846.7099999999991</v>
      </c>
      <c r="F13822" s="2">
        <v>83</v>
      </c>
      <c r="G13822" s="2">
        <v>734276.93</v>
      </c>
      <c r="H13822" s="3" t="s">
        <v>25999</v>
      </c>
      <c r="I13822" s="7" t="str">
        <f t="shared" si="646"/>
        <v>Jan</v>
      </c>
      <c r="J13822">
        <f t="shared" si="647"/>
        <v>2025</v>
      </c>
      <c r="K13822" t="str">
        <f>IF(Table1[[#This Row],[Age]]&lt;20,"&lt;20",
   IF(Table1[[#This Row],[Age]]&lt;=30,"20-30",
   IF(Table1[[#This Row],[Age]]&lt;=40,"30-40",
   IF(Table1[[#This Row],[Age]]&lt;=50,"40-50",
   IF(Table1[[#This Row],[Age]]&lt;=60,"50-60",
   IF(Table1[[#This Row],[Age]]&lt;=70,"60-70","70+"))))))</f>
        <v>40-50</v>
      </c>
      <c r="L13822" t="str">
        <f t="shared" si="645"/>
        <v>QTY3</v>
      </c>
    </row>
    <row r="13823" spans="1:12" x14ac:dyDescent="0.3">
      <c r="A13823" s="2" t="s">
        <v>12727</v>
      </c>
      <c r="B13823" s="2">
        <v>41</v>
      </c>
      <c r="C13823" s="2" t="s">
        <v>23752</v>
      </c>
      <c r="D13823" s="2" t="s">
        <v>24516</v>
      </c>
      <c r="E13823" s="2">
        <v>4482.2700000000004</v>
      </c>
      <c r="F13823" s="2">
        <v>44</v>
      </c>
      <c r="G13823" s="2">
        <v>197219.88</v>
      </c>
      <c r="H13823" s="3" t="s">
        <v>25999</v>
      </c>
      <c r="I13823" s="7" t="str">
        <f t="shared" si="646"/>
        <v>Jan</v>
      </c>
      <c r="J13823">
        <f t="shared" si="647"/>
        <v>2025</v>
      </c>
      <c r="K13823" t="str">
        <f>IF(Table1[[#This Row],[Age]]&lt;20,"&lt;20",
   IF(Table1[[#This Row],[Age]]&lt;=30,"20-30",
   IF(Table1[[#This Row],[Age]]&lt;=40,"30-40",
   IF(Table1[[#This Row],[Age]]&lt;=50,"40-50",
   IF(Table1[[#This Row],[Age]]&lt;=60,"50-60",
   IF(Table1[[#This Row],[Age]]&lt;=70,"60-70","70+"))))))</f>
        <v>40-50</v>
      </c>
      <c r="L13823" t="str">
        <f t="shared" si="645"/>
        <v>QTY3</v>
      </c>
    </row>
    <row r="13824" spans="1:12" x14ac:dyDescent="0.3">
      <c r="A13824" s="2" t="s">
        <v>12728</v>
      </c>
      <c r="B13824" s="2">
        <v>56</v>
      </c>
      <c r="C13824" s="2" t="s">
        <v>23753</v>
      </c>
      <c r="D13824" s="2" t="s">
        <v>24470</v>
      </c>
      <c r="E13824" s="2">
        <v>512.04999999999995</v>
      </c>
      <c r="F13824" s="2">
        <v>44</v>
      </c>
      <c r="G13824" s="2">
        <v>22530.2</v>
      </c>
      <c r="H13824" s="3" t="s">
        <v>25999</v>
      </c>
      <c r="I13824" s="7" t="str">
        <f t="shared" si="646"/>
        <v>Jan</v>
      </c>
      <c r="J13824">
        <f t="shared" si="647"/>
        <v>2025</v>
      </c>
      <c r="K13824" t="str">
        <f>IF(Table1[[#This Row],[Age]]&lt;20,"&lt;20",
   IF(Table1[[#This Row],[Age]]&lt;=30,"20-30",
   IF(Table1[[#This Row],[Age]]&lt;=40,"30-40",
   IF(Table1[[#This Row],[Age]]&lt;=50,"40-50",
   IF(Table1[[#This Row],[Age]]&lt;=60,"50-60",
   IF(Table1[[#This Row],[Age]]&lt;=70,"60-70","70+"))))))</f>
        <v>50-60</v>
      </c>
      <c r="L13824" t="str">
        <f t="shared" si="645"/>
        <v>QTY3</v>
      </c>
    </row>
    <row r="13825" spans="1:12" x14ac:dyDescent="0.3">
      <c r="A13825" s="2" t="s">
        <v>2866</v>
      </c>
      <c r="B13825" s="2">
        <v>65</v>
      </c>
      <c r="C13825" s="2" t="s">
        <v>23754</v>
      </c>
      <c r="D13825" s="2" t="s">
        <v>24520</v>
      </c>
      <c r="E13825" s="2">
        <v>6872.55</v>
      </c>
      <c r="F13825" s="2">
        <v>73</v>
      </c>
      <c r="G13825" s="2">
        <v>501696.15</v>
      </c>
      <c r="H13825" s="3" t="s">
        <v>25999</v>
      </c>
      <c r="I13825" s="7" t="str">
        <f t="shared" si="646"/>
        <v>Jan</v>
      </c>
      <c r="J13825">
        <f t="shared" si="647"/>
        <v>2025</v>
      </c>
      <c r="K13825" t="str">
        <f>IF(Table1[[#This Row],[Age]]&lt;20,"&lt;20",
   IF(Table1[[#This Row],[Age]]&lt;=30,"20-30",
   IF(Table1[[#This Row],[Age]]&lt;=40,"30-40",
   IF(Table1[[#This Row],[Age]]&lt;=50,"40-50",
   IF(Table1[[#This Row],[Age]]&lt;=60,"50-60",
   IF(Table1[[#This Row],[Age]]&lt;=70,"60-70","70+"))))))</f>
        <v>60-70</v>
      </c>
      <c r="L13825" t="str">
        <f t="shared" si="645"/>
        <v>QTY3</v>
      </c>
    </row>
    <row r="13826" spans="1:12" x14ac:dyDescent="0.3">
      <c r="A13826" s="2" t="s">
        <v>12729</v>
      </c>
      <c r="B13826" s="2">
        <v>19</v>
      </c>
      <c r="C13826" s="2" t="s">
        <v>23755</v>
      </c>
      <c r="D13826" s="2" t="s">
        <v>24538</v>
      </c>
      <c r="E13826" s="2">
        <v>3789.23</v>
      </c>
      <c r="F13826" s="2">
        <v>55</v>
      </c>
      <c r="G13826" s="2">
        <v>208407.65</v>
      </c>
      <c r="H13826" s="3" t="s">
        <v>25999</v>
      </c>
      <c r="I13826" s="7" t="str">
        <f t="shared" si="646"/>
        <v>Jan</v>
      </c>
      <c r="J13826">
        <f t="shared" si="647"/>
        <v>2025</v>
      </c>
      <c r="K13826" t="str">
        <f>IF(Table1[[#This Row],[Age]]&lt;20,"&lt;20",
   IF(Table1[[#This Row],[Age]]&lt;=30,"20-30",
   IF(Table1[[#This Row],[Age]]&lt;=40,"30-40",
   IF(Table1[[#This Row],[Age]]&lt;=50,"40-50",
   IF(Table1[[#This Row],[Age]]&lt;=60,"50-60",
   IF(Table1[[#This Row],[Age]]&lt;=70,"60-70","70+"))))))</f>
        <v>&lt;20</v>
      </c>
      <c r="L13826" t="str">
        <f t="shared" ref="L13826:L13889" si="648">IF(OR(MONTH(H13826)=4, MONTH(H13826)=5, MONTH(H13826)=6, MONTH(H13826)=7), "QTY1",
IF(OR(MONTH(H13826)=8, MONTH(H13826)=9, MONTH(H13826)=10, MONTH(H13826)=11), "QTY2",
IF(OR(MONTH(H13826)=12, MONTH(H13826)=1), "QTY3", "QTY4")))</f>
        <v>QTY3</v>
      </c>
    </row>
    <row r="13827" spans="1:12" x14ac:dyDescent="0.3">
      <c r="A13827" s="2" t="s">
        <v>12730</v>
      </c>
      <c r="B13827" s="2">
        <v>24</v>
      </c>
      <c r="C13827" s="2" t="s">
        <v>23756</v>
      </c>
      <c r="D13827" s="2" t="s">
        <v>24467</v>
      </c>
      <c r="E13827" s="2">
        <v>6987.92</v>
      </c>
      <c r="F13827" s="2">
        <v>18</v>
      </c>
      <c r="G13827" s="2">
        <v>125782.56</v>
      </c>
      <c r="H13827" s="3" t="s">
        <v>26000</v>
      </c>
      <c r="I13827" s="7" t="str">
        <f t="shared" ref="I13827:I13890" si="649">TEXT(H13827,"MMM")</f>
        <v>Jan</v>
      </c>
      <c r="J13827">
        <f t="shared" ref="J13827:J13890" si="650">YEAR(H13827)</f>
        <v>2025</v>
      </c>
      <c r="K13827" t="str">
        <f>IF(Table1[[#This Row],[Age]]&lt;20,"&lt;20",
   IF(Table1[[#This Row],[Age]]&lt;=30,"20-30",
   IF(Table1[[#This Row],[Age]]&lt;=40,"30-40",
   IF(Table1[[#This Row],[Age]]&lt;=50,"40-50",
   IF(Table1[[#This Row],[Age]]&lt;=60,"50-60",
   IF(Table1[[#This Row],[Age]]&lt;=70,"60-70","70+"))))))</f>
        <v>20-30</v>
      </c>
      <c r="L13827" t="str">
        <f t="shared" si="648"/>
        <v>QTY3</v>
      </c>
    </row>
    <row r="13828" spans="1:12" x14ac:dyDescent="0.3">
      <c r="A13828" s="2" t="s">
        <v>12731</v>
      </c>
      <c r="B13828" s="2">
        <v>29</v>
      </c>
      <c r="C13828" s="2" t="s">
        <v>16771</v>
      </c>
      <c r="D13828" s="2" t="s">
        <v>24514</v>
      </c>
      <c r="E13828" s="2">
        <v>2177.16</v>
      </c>
      <c r="F13828" s="2">
        <v>85</v>
      </c>
      <c r="G13828" s="2">
        <v>185058.6</v>
      </c>
      <c r="H13828" s="3" t="s">
        <v>26000</v>
      </c>
      <c r="I13828" s="7" t="str">
        <f t="shared" si="649"/>
        <v>Jan</v>
      </c>
      <c r="J13828">
        <f t="shared" si="650"/>
        <v>2025</v>
      </c>
      <c r="K13828" t="str">
        <f>IF(Table1[[#This Row],[Age]]&lt;20,"&lt;20",
   IF(Table1[[#This Row],[Age]]&lt;=30,"20-30",
   IF(Table1[[#This Row],[Age]]&lt;=40,"30-40",
   IF(Table1[[#This Row],[Age]]&lt;=50,"40-50",
   IF(Table1[[#This Row],[Age]]&lt;=60,"50-60",
   IF(Table1[[#This Row],[Age]]&lt;=70,"60-70","70+"))))))</f>
        <v>20-30</v>
      </c>
      <c r="L13828" t="str">
        <f t="shared" si="648"/>
        <v>QTY3</v>
      </c>
    </row>
    <row r="13829" spans="1:12" x14ac:dyDescent="0.3">
      <c r="A13829" s="2" t="s">
        <v>3523</v>
      </c>
      <c r="B13829" s="2">
        <v>26</v>
      </c>
      <c r="C13829" s="2" t="s">
        <v>23757</v>
      </c>
      <c r="D13829" s="2" t="s">
        <v>24497</v>
      </c>
      <c r="E13829" s="2">
        <v>6285.61</v>
      </c>
      <c r="F13829" s="2">
        <v>45</v>
      </c>
      <c r="G13829" s="2">
        <v>282852.45</v>
      </c>
      <c r="H13829" s="3" t="s">
        <v>26000</v>
      </c>
      <c r="I13829" s="7" t="str">
        <f t="shared" si="649"/>
        <v>Jan</v>
      </c>
      <c r="J13829">
        <f t="shared" si="650"/>
        <v>2025</v>
      </c>
      <c r="K13829" t="str">
        <f>IF(Table1[[#This Row],[Age]]&lt;20,"&lt;20",
   IF(Table1[[#This Row],[Age]]&lt;=30,"20-30",
   IF(Table1[[#This Row],[Age]]&lt;=40,"30-40",
   IF(Table1[[#This Row],[Age]]&lt;=50,"40-50",
   IF(Table1[[#This Row],[Age]]&lt;=60,"50-60",
   IF(Table1[[#This Row],[Age]]&lt;=70,"60-70","70+"))))))</f>
        <v>20-30</v>
      </c>
      <c r="L13829" t="str">
        <f t="shared" si="648"/>
        <v>QTY3</v>
      </c>
    </row>
    <row r="13830" spans="1:12" x14ac:dyDescent="0.3">
      <c r="A13830" s="2" t="s">
        <v>12732</v>
      </c>
      <c r="B13830" s="2">
        <v>22</v>
      </c>
      <c r="C13830" s="2" t="s">
        <v>23758</v>
      </c>
      <c r="D13830" s="2" t="s">
        <v>24459</v>
      </c>
      <c r="E13830" s="2">
        <v>3879.11</v>
      </c>
      <c r="F13830" s="2">
        <v>8</v>
      </c>
      <c r="G13830" s="2">
        <v>31032.880000000001</v>
      </c>
      <c r="H13830" s="3" t="s">
        <v>26000</v>
      </c>
      <c r="I13830" s="7" t="str">
        <f t="shared" si="649"/>
        <v>Jan</v>
      </c>
      <c r="J13830">
        <f t="shared" si="650"/>
        <v>2025</v>
      </c>
      <c r="K13830" t="str">
        <f>IF(Table1[[#This Row],[Age]]&lt;20,"&lt;20",
   IF(Table1[[#This Row],[Age]]&lt;=30,"20-30",
   IF(Table1[[#This Row],[Age]]&lt;=40,"30-40",
   IF(Table1[[#This Row],[Age]]&lt;=50,"40-50",
   IF(Table1[[#This Row],[Age]]&lt;=60,"50-60",
   IF(Table1[[#This Row],[Age]]&lt;=70,"60-70","70+"))))))</f>
        <v>20-30</v>
      </c>
      <c r="L13830" t="str">
        <f t="shared" si="648"/>
        <v>QTY3</v>
      </c>
    </row>
    <row r="13831" spans="1:12" x14ac:dyDescent="0.3">
      <c r="A13831" s="2" t="s">
        <v>12733</v>
      </c>
      <c r="B13831" s="2">
        <v>56</v>
      </c>
      <c r="C13831" s="2" t="s">
        <v>18253</v>
      </c>
      <c r="D13831" s="2" t="s">
        <v>24613</v>
      </c>
      <c r="E13831" s="2">
        <v>1290.05</v>
      </c>
      <c r="F13831" s="2">
        <v>97</v>
      </c>
      <c r="G13831" s="2">
        <v>125134.85</v>
      </c>
      <c r="H13831" s="3" t="s">
        <v>26000</v>
      </c>
      <c r="I13831" s="7" t="str">
        <f t="shared" si="649"/>
        <v>Jan</v>
      </c>
      <c r="J13831">
        <f t="shared" si="650"/>
        <v>2025</v>
      </c>
      <c r="K13831" t="str">
        <f>IF(Table1[[#This Row],[Age]]&lt;20,"&lt;20",
   IF(Table1[[#This Row],[Age]]&lt;=30,"20-30",
   IF(Table1[[#This Row],[Age]]&lt;=40,"30-40",
   IF(Table1[[#This Row],[Age]]&lt;=50,"40-50",
   IF(Table1[[#This Row],[Age]]&lt;=60,"50-60",
   IF(Table1[[#This Row],[Age]]&lt;=70,"60-70","70+"))))))</f>
        <v>50-60</v>
      </c>
      <c r="L13831" t="str">
        <f t="shared" si="648"/>
        <v>QTY3</v>
      </c>
    </row>
    <row r="13832" spans="1:12" x14ac:dyDescent="0.3">
      <c r="A13832" s="2" t="s">
        <v>12734</v>
      </c>
      <c r="B13832" s="2">
        <v>59</v>
      </c>
      <c r="C13832" s="2" t="s">
        <v>23759</v>
      </c>
      <c r="D13832" s="2" t="s">
        <v>24550</v>
      </c>
      <c r="E13832" s="2">
        <v>9290.41</v>
      </c>
      <c r="F13832" s="2">
        <v>20</v>
      </c>
      <c r="G13832" s="2">
        <v>185808.2</v>
      </c>
      <c r="H13832" s="3" t="s">
        <v>26000</v>
      </c>
      <c r="I13832" s="7" t="str">
        <f t="shared" si="649"/>
        <v>Jan</v>
      </c>
      <c r="J13832">
        <f t="shared" si="650"/>
        <v>2025</v>
      </c>
      <c r="K13832" t="str">
        <f>IF(Table1[[#This Row],[Age]]&lt;20,"&lt;20",
   IF(Table1[[#This Row],[Age]]&lt;=30,"20-30",
   IF(Table1[[#This Row],[Age]]&lt;=40,"30-40",
   IF(Table1[[#This Row],[Age]]&lt;=50,"40-50",
   IF(Table1[[#This Row],[Age]]&lt;=60,"50-60",
   IF(Table1[[#This Row],[Age]]&lt;=70,"60-70","70+"))))))</f>
        <v>50-60</v>
      </c>
      <c r="L13832" t="str">
        <f t="shared" si="648"/>
        <v>QTY3</v>
      </c>
    </row>
    <row r="13833" spans="1:12" x14ac:dyDescent="0.3">
      <c r="A13833" s="2" t="s">
        <v>12735</v>
      </c>
      <c r="B13833" s="2">
        <v>55</v>
      </c>
      <c r="C13833" s="2" t="s">
        <v>23760</v>
      </c>
      <c r="D13833" s="2" t="s">
        <v>24448</v>
      </c>
      <c r="E13833" s="2">
        <v>8693.7999999999993</v>
      </c>
      <c r="F13833" s="2">
        <v>18</v>
      </c>
      <c r="G13833" s="2">
        <v>156488.4</v>
      </c>
      <c r="H13833" s="3" t="s">
        <v>26000</v>
      </c>
      <c r="I13833" s="7" t="str">
        <f t="shared" si="649"/>
        <v>Jan</v>
      </c>
      <c r="J13833">
        <f t="shared" si="650"/>
        <v>2025</v>
      </c>
      <c r="K13833" t="str">
        <f>IF(Table1[[#This Row],[Age]]&lt;20,"&lt;20",
   IF(Table1[[#This Row],[Age]]&lt;=30,"20-30",
   IF(Table1[[#This Row],[Age]]&lt;=40,"30-40",
   IF(Table1[[#This Row],[Age]]&lt;=50,"40-50",
   IF(Table1[[#This Row],[Age]]&lt;=60,"50-60",
   IF(Table1[[#This Row],[Age]]&lt;=70,"60-70","70+"))))))</f>
        <v>50-60</v>
      </c>
      <c r="L13833" t="str">
        <f t="shared" si="648"/>
        <v>QTY3</v>
      </c>
    </row>
    <row r="13834" spans="1:12" x14ac:dyDescent="0.3">
      <c r="A13834" s="2" t="s">
        <v>11724</v>
      </c>
      <c r="B13834" s="2">
        <v>44</v>
      </c>
      <c r="C13834" s="2" t="s">
        <v>15724</v>
      </c>
      <c r="D13834" s="2" t="s">
        <v>24516</v>
      </c>
      <c r="E13834" s="2">
        <v>9981.6200000000008</v>
      </c>
      <c r="F13834" s="2">
        <v>84</v>
      </c>
      <c r="G13834" s="2">
        <v>838456.08</v>
      </c>
      <c r="H13834" s="3" t="s">
        <v>26000</v>
      </c>
      <c r="I13834" s="7" t="str">
        <f t="shared" si="649"/>
        <v>Jan</v>
      </c>
      <c r="J13834">
        <f t="shared" si="650"/>
        <v>2025</v>
      </c>
      <c r="K13834" t="str">
        <f>IF(Table1[[#This Row],[Age]]&lt;20,"&lt;20",
   IF(Table1[[#This Row],[Age]]&lt;=30,"20-30",
   IF(Table1[[#This Row],[Age]]&lt;=40,"30-40",
   IF(Table1[[#This Row],[Age]]&lt;=50,"40-50",
   IF(Table1[[#This Row],[Age]]&lt;=60,"50-60",
   IF(Table1[[#This Row],[Age]]&lt;=70,"60-70","70+"))))))</f>
        <v>40-50</v>
      </c>
      <c r="L13834" t="str">
        <f t="shared" si="648"/>
        <v>QTY3</v>
      </c>
    </row>
    <row r="13835" spans="1:12" x14ac:dyDescent="0.3">
      <c r="A13835" s="2" t="s">
        <v>12736</v>
      </c>
      <c r="B13835" s="2">
        <v>33</v>
      </c>
      <c r="C13835" s="2" t="s">
        <v>23761</v>
      </c>
      <c r="D13835" s="2" t="s">
        <v>24576</v>
      </c>
      <c r="E13835" s="2">
        <v>9212.2800000000007</v>
      </c>
      <c r="F13835" s="2">
        <v>34</v>
      </c>
      <c r="G13835" s="2">
        <v>313217.52</v>
      </c>
      <c r="H13835" s="3" t="s">
        <v>26000</v>
      </c>
      <c r="I13835" s="7" t="str">
        <f t="shared" si="649"/>
        <v>Jan</v>
      </c>
      <c r="J13835">
        <f t="shared" si="650"/>
        <v>2025</v>
      </c>
      <c r="K13835" t="str">
        <f>IF(Table1[[#This Row],[Age]]&lt;20,"&lt;20",
   IF(Table1[[#This Row],[Age]]&lt;=30,"20-30",
   IF(Table1[[#This Row],[Age]]&lt;=40,"30-40",
   IF(Table1[[#This Row],[Age]]&lt;=50,"40-50",
   IF(Table1[[#This Row],[Age]]&lt;=60,"50-60",
   IF(Table1[[#This Row],[Age]]&lt;=70,"60-70","70+"))))))</f>
        <v>30-40</v>
      </c>
      <c r="L13835" t="str">
        <f t="shared" si="648"/>
        <v>QTY3</v>
      </c>
    </row>
    <row r="13836" spans="1:12" x14ac:dyDescent="0.3">
      <c r="A13836" s="2" t="s">
        <v>12737</v>
      </c>
      <c r="B13836" s="2">
        <v>26</v>
      </c>
      <c r="C13836" s="2" t="s">
        <v>14959</v>
      </c>
      <c r="D13836" s="2" t="s">
        <v>24609</v>
      </c>
      <c r="E13836" s="2">
        <v>3339.44</v>
      </c>
      <c r="F13836" s="2">
        <v>90</v>
      </c>
      <c r="G13836" s="2">
        <v>300549.59999999998</v>
      </c>
      <c r="H13836" s="3" t="s">
        <v>26000</v>
      </c>
      <c r="I13836" s="7" t="str">
        <f t="shared" si="649"/>
        <v>Jan</v>
      </c>
      <c r="J13836">
        <f t="shared" si="650"/>
        <v>2025</v>
      </c>
      <c r="K13836" t="str">
        <f>IF(Table1[[#This Row],[Age]]&lt;20,"&lt;20",
   IF(Table1[[#This Row],[Age]]&lt;=30,"20-30",
   IF(Table1[[#This Row],[Age]]&lt;=40,"30-40",
   IF(Table1[[#This Row],[Age]]&lt;=50,"40-50",
   IF(Table1[[#This Row],[Age]]&lt;=60,"50-60",
   IF(Table1[[#This Row],[Age]]&lt;=70,"60-70","70+"))))))</f>
        <v>20-30</v>
      </c>
      <c r="L13836" t="str">
        <f t="shared" si="648"/>
        <v>QTY3</v>
      </c>
    </row>
    <row r="13837" spans="1:12" x14ac:dyDescent="0.3">
      <c r="A13837" s="2" t="s">
        <v>12738</v>
      </c>
      <c r="B13837" s="2">
        <v>39</v>
      </c>
      <c r="C13837" s="2" t="s">
        <v>23762</v>
      </c>
      <c r="D13837" s="2" t="s">
        <v>24473</v>
      </c>
      <c r="E13837" s="2">
        <v>415.5</v>
      </c>
      <c r="F13837" s="2">
        <v>52</v>
      </c>
      <c r="G13837" s="2">
        <v>21606</v>
      </c>
      <c r="H13837" s="3" t="s">
        <v>26000</v>
      </c>
      <c r="I13837" s="7" t="str">
        <f t="shared" si="649"/>
        <v>Jan</v>
      </c>
      <c r="J13837">
        <f t="shared" si="650"/>
        <v>2025</v>
      </c>
      <c r="K13837" t="str">
        <f>IF(Table1[[#This Row],[Age]]&lt;20,"&lt;20",
   IF(Table1[[#This Row],[Age]]&lt;=30,"20-30",
   IF(Table1[[#This Row],[Age]]&lt;=40,"30-40",
   IF(Table1[[#This Row],[Age]]&lt;=50,"40-50",
   IF(Table1[[#This Row],[Age]]&lt;=60,"50-60",
   IF(Table1[[#This Row],[Age]]&lt;=70,"60-70","70+"))))))</f>
        <v>30-40</v>
      </c>
      <c r="L13837" t="str">
        <f t="shared" si="648"/>
        <v>QTY3</v>
      </c>
    </row>
    <row r="13838" spans="1:12" x14ac:dyDescent="0.3">
      <c r="A13838" s="2" t="s">
        <v>12739</v>
      </c>
      <c r="B13838" s="2">
        <v>18</v>
      </c>
      <c r="C13838" s="2" t="s">
        <v>23763</v>
      </c>
      <c r="D13838" s="2" t="s">
        <v>24502</v>
      </c>
      <c r="E13838" s="2">
        <v>3640.77</v>
      </c>
      <c r="F13838" s="2">
        <v>44</v>
      </c>
      <c r="G13838" s="2">
        <v>160193.88</v>
      </c>
      <c r="H13838" s="3" t="s">
        <v>26001</v>
      </c>
      <c r="I13838" s="7" t="str">
        <f t="shared" si="649"/>
        <v>Jan</v>
      </c>
      <c r="J13838">
        <f t="shared" si="650"/>
        <v>2025</v>
      </c>
      <c r="K13838" t="str">
        <f>IF(Table1[[#This Row],[Age]]&lt;20,"&lt;20",
   IF(Table1[[#This Row],[Age]]&lt;=30,"20-30",
   IF(Table1[[#This Row],[Age]]&lt;=40,"30-40",
   IF(Table1[[#This Row],[Age]]&lt;=50,"40-50",
   IF(Table1[[#This Row],[Age]]&lt;=60,"50-60",
   IF(Table1[[#This Row],[Age]]&lt;=70,"60-70","70+"))))))</f>
        <v>&lt;20</v>
      </c>
      <c r="L13838" t="str">
        <f t="shared" si="648"/>
        <v>QTY3</v>
      </c>
    </row>
    <row r="13839" spans="1:12" x14ac:dyDescent="0.3">
      <c r="A13839" s="2" t="s">
        <v>12740</v>
      </c>
      <c r="B13839" s="2">
        <v>49</v>
      </c>
      <c r="C13839" s="2" t="s">
        <v>23764</v>
      </c>
      <c r="D13839" s="2" t="s">
        <v>24585</v>
      </c>
      <c r="E13839" s="2">
        <v>7592.23</v>
      </c>
      <c r="F13839" s="2">
        <v>58</v>
      </c>
      <c r="G13839" s="2">
        <v>440349.34</v>
      </c>
      <c r="H13839" s="3" t="s">
        <v>26001</v>
      </c>
      <c r="I13839" s="7" t="str">
        <f t="shared" si="649"/>
        <v>Jan</v>
      </c>
      <c r="J13839">
        <f t="shared" si="650"/>
        <v>2025</v>
      </c>
      <c r="K13839" t="str">
        <f>IF(Table1[[#This Row],[Age]]&lt;20,"&lt;20",
   IF(Table1[[#This Row],[Age]]&lt;=30,"20-30",
   IF(Table1[[#This Row],[Age]]&lt;=40,"30-40",
   IF(Table1[[#This Row],[Age]]&lt;=50,"40-50",
   IF(Table1[[#This Row],[Age]]&lt;=60,"50-60",
   IF(Table1[[#This Row],[Age]]&lt;=70,"60-70","70+"))))))</f>
        <v>40-50</v>
      </c>
      <c r="L13839" t="str">
        <f t="shared" si="648"/>
        <v>QTY3</v>
      </c>
    </row>
    <row r="13840" spans="1:12" x14ac:dyDescent="0.3">
      <c r="A13840" s="2" t="s">
        <v>12645</v>
      </c>
      <c r="B13840" s="2">
        <v>56</v>
      </c>
      <c r="C13840" s="2" t="s">
        <v>23765</v>
      </c>
      <c r="D13840" s="2" t="s">
        <v>24482</v>
      </c>
      <c r="E13840" s="2">
        <v>5388.83</v>
      </c>
      <c r="F13840" s="2">
        <v>86</v>
      </c>
      <c r="G13840" s="2">
        <v>463439.38</v>
      </c>
      <c r="H13840" s="3" t="s">
        <v>26001</v>
      </c>
      <c r="I13840" s="7" t="str">
        <f t="shared" si="649"/>
        <v>Jan</v>
      </c>
      <c r="J13840">
        <f t="shared" si="650"/>
        <v>2025</v>
      </c>
      <c r="K13840" t="str">
        <f>IF(Table1[[#This Row],[Age]]&lt;20,"&lt;20",
   IF(Table1[[#This Row],[Age]]&lt;=30,"20-30",
   IF(Table1[[#This Row],[Age]]&lt;=40,"30-40",
   IF(Table1[[#This Row],[Age]]&lt;=50,"40-50",
   IF(Table1[[#This Row],[Age]]&lt;=60,"50-60",
   IF(Table1[[#This Row],[Age]]&lt;=70,"60-70","70+"))))))</f>
        <v>50-60</v>
      </c>
      <c r="L13840" t="str">
        <f t="shared" si="648"/>
        <v>QTY3</v>
      </c>
    </row>
    <row r="13841" spans="1:12" x14ac:dyDescent="0.3">
      <c r="A13841" s="2" t="s">
        <v>5177</v>
      </c>
      <c r="B13841" s="2">
        <v>48</v>
      </c>
      <c r="C13841" s="2" t="s">
        <v>23766</v>
      </c>
      <c r="D13841" s="2" t="s">
        <v>24463</v>
      </c>
      <c r="E13841" s="2">
        <v>3253.04</v>
      </c>
      <c r="F13841" s="2">
        <v>89</v>
      </c>
      <c r="G13841" s="2">
        <v>289520.56</v>
      </c>
      <c r="H13841" s="3" t="s">
        <v>26001</v>
      </c>
      <c r="I13841" s="7" t="str">
        <f t="shared" si="649"/>
        <v>Jan</v>
      </c>
      <c r="J13841">
        <f t="shared" si="650"/>
        <v>2025</v>
      </c>
      <c r="K13841" t="str">
        <f>IF(Table1[[#This Row],[Age]]&lt;20,"&lt;20",
   IF(Table1[[#This Row],[Age]]&lt;=30,"20-30",
   IF(Table1[[#This Row],[Age]]&lt;=40,"30-40",
   IF(Table1[[#This Row],[Age]]&lt;=50,"40-50",
   IF(Table1[[#This Row],[Age]]&lt;=60,"50-60",
   IF(Table1[[#This Row],[Age]]&lt;=70,"60-70","70+"))))))</f>
        <v>40-50</v>
      </c>
      <c r="L13841" t="str">
        <f t="shared" si="648"/>
        <v>QTY3</v>
      </c>
    </row>
    <row r="13842" spans="1:12" x14ac:dyDescent="0.3">
      <c r="A13842" s="2" t="s">
        <v>12741</v>
      </c>
      <c r="B13842" s="2">
        <v>42</v>
      </c>
      <c r="C13842" s="2" t="s">
        <v>15059</v>
      </c>
      <c r="D13842" s="2" t="s">
        <v>24452</v>
      </c>
      <c r="E13842" s="2">
        <v>8533.74</v>
      </c>
      <c r="F13842" s="2">
        <v>33</v>
      </c>
      <c r="G13842" s="2">
        <v>281613.42</v>
      </c>
      <c r="H13842" s="3" t="s">
        <v>26001</v>
      </c>
      <c r="I13842" s="7" t="str">
        <f t="shared" si="649"/>
        <v>Jan</v>
      </c>
      <c r="J13842">
        <f t="shared" si="650"/>
        <v>2025</v>
      </c>
      <c r="K13842" t="str">
        <f>IF(Table1[[#This Row],[Age]]&lt;20,"&lt;20",
   IF(Table1[[#This Row],[Age]]&lt;=30,"20-30",
   IF(Table1[[#This Row],[Age]]&lt;=40,"30-40",
   IF(Table1[[#This Row],[Age]]&lt;=50,"40-50",
   IF(Table1[[#This Row],[Age]]&lt;=60,"50-60",
   IF(Table1[[#This Row],[Age]]&lt;=70,"60-70","70+"))))))</f>
        <v>40-50</v>
      </c>
      <c r="L13842" t="str">
        <f t="shared" si="648"/>
        <v>QTY3</v>
      </c>
    </row>
    <row r="13843" spans="1:12" x14ac:dyDescent="0.3">
      <c r="A13843" s="2" t="s">
        <v>12742</v>
      </c>
      <c r="B13843" s="2">
        <v>44</v>
      </c>
      <c r="C13843" s="2" t="s">
        <v>17909</v>
      </c>
      <c r="D13843" s="2" t="s">
        <v>24644</v>
      </c>
      <c r="E13843" s="2">
        <v>8700.89</v>
      </c>
      <c r="F13843" s="2">
        <v>15</v>
      </c>
      <c r="G13843" s="2">
        <v>130513.35</v>
      </c>
      <c r="H13843" s="3" t="s">
        <v>26001</v>
      </c>
      <c r="I13843" s="7" t="str">
        <f t="shared" si="649"/>
        <v>Jan</v>
      </c>
      <c r="J13843">
        <f t="shared" si="650"/>
        <v>2025</v>
      </c>
      <c r="K13843" t="str">
        <f>IF(Table1[[#This Row],[Age]]&lt;20,"&lt;20",
   IF(Table1[[#This Row],[Age]]&lt;=30,"20-30",
   IF(Table1[[#This Row],[Age]]&lt;=40,"30-40",
   IF(Table1[[#This Row],[Age]]&lt;=50,"40-50",
   IF(Table1[[#This Row],[Age]]&lt;=60,"50-60",
   IF(Table1[[#This Row],[Age]]&lt;=70,"60-70","70+"))))))</f>
        <v>40-50</v>
      </c>
      <c r="L13843" t="str">
        <f t="shared" si="648"/>
        <v>QTY3</v>
      </c>
    </row>
    <row r="13844" spans="1:12" x14ac:dyDescent="0.3">
      <c r="A13844" s="2" t="s">
        <v>12743</v>
      </c>
      <c r="B13844" s="2">
        <v>56</v>
      </c>
      <c r="C13844" s="2" t="s">
        <v>16459</v>
      </c>
      <c r="D13844" s="2" t="s">
        <v>24487</v>
      </c>
      <c r="E13844" s="2">
        <v>6828.17</v>
      </c>
      <c r="F13844" s="2">
        <v>33</v>
      </c>
      <c r="G13844" s="2">
        <v>225329.61</v>
      </c>
      <c r="H13844" s="3" t="s">
        <v>26001</v>
      </c>
      <c r="I13844" s="7" t="str">
        <f t="shared" si="649"/>
        <v>Jan</v>
      </c>
      <c r="J13844">
        <f t="shared" si="650"/>
        <v>2025</v>
      </c>
      <c r="K13844" t="str">
        <f>IF(Table1[[#This Row],[Age]]&lt;20,"&lt;20",
   IF(Table1[[#This Row],[Age]]&lt;=30,"20-30",
   IF(Table1[[#This Row],[Age]]&lt;=40,"30-40",
   IF(Table1[[#This Row],[Age]]&lt;=50,"40-50",
   IF(Table1[[#This Row],[Age]]&lt;=60,"50-60",
   IF(Table1[[#This Row],[Age]]&lt;=70,"60-70","70+"))))))</f>
        <v>50-60</v>
      </c>
      <c r="L13844" t="str">
        <f t="shared" si="648"/>
        <v>QTY3</v>
      </c>
    </row>
    <row r="13845" spans="1:12" x14ac:dyDescent="0.3">
      <c r="A13845" s="2" t="s">
        <v>12744</v>
      </c>
      <c r="B13845" s="2">
        <v>32</v>
      </c>
      <c r="C13845" s="2" t="s">
        <v>23767</v>
      </c>
      <c r="D13845" s="2" t="s">
        <v>24568</v>
      </c>
      <c r="E13845" s="2">
        <v>5746.75</v>
      </c>
      <c r="F13845" s="2">
        <v>44</v>
      </c>
      <c r="G13845" s="2">
        <v>252857</v>
      </c>
      <c r="H13845" s="3" t="s">
        <v>26001</v>
      </c>
      <c r="I13845" s="7" t="str">
        <f t="shared" si="649"/>
        <v>Jan</v>
      </c>
      <c r="J13845">
        <f t="shared" si="650"/>
        <v>2025</v>
      </c>
      <c r="K13845" t="str">
        <f>IF(Table1[[#This Row],[Age]]&lt;20,"&lt;20",
   IF(Table1[[#This Row],[Age]]&lt;=30,"20-30",
   IF(Table1[[#This Row],[Age]]&lt;=40,"30-40",
   IF(Table1[[#This Row],[Age]]&lt;=50,"40-50",
   IF(Table1[[#This Row],[Age]]&lt;=60,"50-60",
   IF(Table1[[#This Row],[Age]]&lt;=70,"60-70","70+"))))))</f>
        <v>30-40</v>
      </c>
      <c r="L13845" t="str">
        <f t="shared" si="648"/>
        <v>QTY3</v>
      </c>
    </row>
    <row r="13846" spans="1:12" x14ac:dyDescent="0.3">
      <c r="A13846" s="2" t="s">
        <v>12745</v>
      </c>
      <c r="B13846" s="2">
        <v>60</v>
      </c>
      <c r="C13846" s="2" t="s">
        <v>23768</v>
      </c>
      <c r="D13846" s="2" t="s">
        <v>24568</v>
      </c>
      <c r="E13846" s="2">
        <v>5887.14</v>
      </c>
      <c r="F13846" s="2">
        <v>90</v>
      </c>
      <c r="G13846" s="2">
        <v>529842.6</v>
      </c>
      <c r="H13846" s="3" t="s">
        <v>26001</v>
      </c>
      <c r="I13846" s="7" t="str">
        <f t="shared" si="649"/>
        <v>Jan</v>
      </c>
      <c r="J13846">
        <f t="shared" si="650"/>
        <v>2025</v>
      </c>
      <c r="K13846" t="str">
        <f>IF(Table1[[#This Row],[Age]]&lt;20,"&lt;20",
   IF(Table1[[#This Row],[Age]]&lt;=30,"20-30",
   IF(Table1[[#This Row],[Age]]&lt;=40,"30-40",
   IF(Table1[[#This Row],[Age]]&lt;=50,"40-50",
   IF(Table1[[#This Row],[Age]]&lt;=60,"50-60",
   IF(Table1[[#This Row],[Age]]&lt;=70,"60-70","70+"))))))</f>
        <v>50-60</v>
      </c>
      <c r="L13846" t="str">
        <f t="shared" si="648"/>
        <v>QTY3</v>
      </c>
    </row>
    <row r="13847" spans="1:12" x14ac:dyDescent="0.3">
      <c r="A13847" s="2" t="s">
        <v>12746</v>
      </c>
      <c r="B13847" s="2">
        <v>44</v>
      </c>
      <c r="C13847" s="2" t="s">
        <v>17524</v>
      </c>
      <c r="D13847" s="2" t="s">
        <v>24488</v>
      </c>
      <c r="E13847" s="2">
        <v>1374.86</v>
      </c>
      <c r="F13847" s="2">
        <v>20</v>
      </c>
      <c r="G13847" s="2">
        <v>27497.200000000001</v>
      </c>
      <c r="H13847" s="3" t="s">
        <v>26001</v>
      </c>
      <c r="I13847" s="7" t="str">
        <f t="shared" si="649"/>
        <v>Jan</v>
      </c>
      <c r="J13847">
        <f t="shared" si="650"/>
        <v>2025</v>
      </c>
      <c r="K13847" t="str">
        <f>IF(Table1[[#This Row],[Age]]&lt;20,"&lt;20",
   IF(Table1[[#This Row],[Age]]&lt;=30,"20-30",
   IF(Table1[[#This Row],[Age]]&lt;=40,"30-40",
   IF(Table1[[#This Row],[Age]]&lt;=50,"40-50",
   IF(Table1[[#This Row],[Age]]&lt;=60,"50-60",
   IF(Table1[[#This Row],[Age]]&lt;=70,"60-70","70+"))))))</f>
        <v>40-50</v>
      </c>
      <c r="L13847" t="str">
        <f t="shared" si="648"/>
        <v>QTY3</v>
      </c>
    </row>
    <row r="13848" spans="1:12" x14ac:dyDescent="0.3">
      <c r="A13848" s="2" t="s">
        <v>12747</v>
      </c>
      <c r="B13848" s="2">
        <v>59</v>
      </c>
      <c r="C13848" s="2" t="s">
        <v>15242</v>
      </c>
      <c r="D13848" s="2" t="s">
        <v>24640</v>
      </c>
      <c r="E13848" s="2">
        <v>8072.5</v>
      </c>
      <c r="F13848" s="2">
        <v>51</v>
      </c>
      <c r="G13848" s="2">
        <v>411697.5</v>
      </c>
      <c r="H13848" s="3" t="s">
        <v>26001</v>
      </c>
      <c r="I13848" s="7" t="str">
        <f t="shared" si="649"/>
        <v>Jan</v>
      </c>
      <c r="J13848">
        <f t="shared" si="650"/>
        <v>2025</v>
      </c>
      <c r="K13848" t="str">
        <f>IF(Table1[[#This Row],[Age]]&lt;20,"&lt;20",
   IF(Table1[[#This Row],[Age]]&lt;=30,"20-30",
   IF(Table1[[#This Row],[Age]]&lt;=40,"30-40",
   IF(Table1[[#This Row],[Age]]&lt;=50,"40-50",
   IF(Table1[[#This Row],[Age]]&lt;=60,"50-60",
   IF(Table1[[#This Row],[Age]]&lt;=70,"60-70","70+"))))))</f>
        <v>50-60</v>
      </c>
      <c r="L13848" t="str">
        <f t="shared" si="648"/>
        <v>QTY3</v>
      </c>
    </row>
    <row r="13849" spans="1:12" x14ac:dyDescent="0.3">
      <c r="A13849" s="2" t="s">
        <v>12748</v>
      </c>
      <c r="B13849" s="2">
        <v>46</v>
      </c>
      <c r="C13849" s="2" t="s">
        <v>23769</v>
      </c>
      <c r="D13849" s="2" t="s">
        <v>24498</v>
      </c>
      <c r="E13849" s="2">
        <v>2905.86</v>
      </c>
      <c r="F13849" s="2">
        <v>50</v>
      </c>
      <c r="G13849" s="2">
        <v>145293</v>
      </c>
      <c r="H13849" s="3" t="s">
        <v>26002</v>
      </c>
      <c r="I13849" s="7" t="str">
        <f t="shared" si="649"/>
        <v>Jan</v>
      </c>
      <c r="J13849">
        <f t="shared" si="650"/>
        <v>2025</v>
      </c>
      <c r="K13849" t="str">
        <f>IF(Table1[[#This Row],[Age]]&lt;20,"&lt;20",
   IF(Table1[[#This Row],[Age]]&lt;=30,"20-30",
   IF(Table1[[#This Row],[Age]]&lt;=40,"30-40",
   IF(Table1[[#This Row],[Age]]&lt;=50,"40-50",
   IF(Table1[[#This Row],[Age]]&lt;=60,"50-60",
   IF(Table1[[#This Row],[Age]]&lt;=70,"60-70","70+"))))))</f>
        <v>40-50</v>
      </c>
      <c r="L13849" t="str">
        <f t="shared" si="648"/>
        <v>QTY3</v>
      </c>
    </row>
    <row r="13850" spans="1:12" x14ac:dyDescent="0.3">
      <c r="A13850" s="2" t="s">
        <v>12749</v>
      </c>
      <c r="B13850" s="2">
        <v>57</v>
      </c>
      <c r="C13850" s="2" t="s">
        <v>15242</v>
      </c>
      <c r="D13850" s="2" t="s">
        <v>24642</v>
      </c>
      <c r="E13850" s="2">
        <v>5440.06</v>
      </c>
      <c r="F13850" s="2">
        <v>61</v>
      </c>
      <c r="G13850" s="2">
        <v>331843.65999999997</v>
      </c>
      <c r="H13850" s="3" t="s">
        <v>26002</v>
      </c>
      <c r="I13850" s="7" t="str">
        <f t="shared" si="649"/>
        <v>Jan</v>
      </c>
      <c r="J13850">
        <f t="shared" si="650"/>
        <v>2025</v>
      </c>
      <c r="K13850" t="str">
        <f>IF(Table1[[#This Row],[Age]]&lt;20,"&lt;20",
   IF(Table1[[#This Row],[Age]]&lt;=30,"20-30",
   IF(Table1[[#This Row],[Age]]&lt;=40,"30-40",
   IF(Table1[[#This Row],[Age]]&lt;=50,"40-50",
   IF(Table1[[#This Row],[Age]]&lt;=60,"50-60",
   IF(Table1[[#This Row],[Age]]&lt;=70,"60-70","70+"))))))</f>
        <v>50-60</v>
      </c>
      <c r="L13850" t="str">
        <f t="shared" si="648"/>
        <v>QTY3</v>
      </c>
    </row>
    <row r="13851" spans="1:12" x14ac:dyDescent="0.3">
      <c r="A13851" s="2" t="s">
        <v>12750</v>
      </c>
      <c r="B13851" s="2">
        <v>65</v>
      </c>
      <c r="C13851" s="2" t="s">
        <v>14393</v>
      </c>
      <c r="D13851" s="2" t="s">
        <v>24520</v>
      </c>
      <c r="E13851" s="2">
        <v>5398.87</v>
      </c>
      <c r="F13851" s="2">
        <v>37</v>
      </c>
      <c r="G13851" s="2">
        <v>199758.19</v>
      </c>
      <c r="H13851" s="3" t="s">
        <v>26002</v>
      </c>
      <c r="I13851" s="7" t="str">
        <f t="shared" si="649"/>
        <v>Jan</v>
      </c>
      <c r="J13851">
        <f t="shared" si="650"/>
        <v>2025</v>
      </c>
      <c r="K13851" t="str">
        <f>IF(Table1[[#This Row],[Age]]&lt;20,"&lt;20",
   IF(Table1[[#This Row],[Age]]&lt;=30,"20-30",
   IF(Table1[[#This Row],[Age]]&lt;=40,"30-40",
   IF(Table1[[#This Row],[Age]]&lt;=50,"40-50",
   IF(Table1[[#This Row],[Age]]&lt;=60,"50-60",
   IF(Table1[[#This Row],[Age]]&lt;=70,"60-70","70+"))))))</f>
        <v>60-70</v>
      </c>
      <c r="L13851" t="str">
        <f t="shared" si="648"/>
        <v>QTY3</v>
      </c>
    </row>
    <row r="13852" spans="1:12" x14ac:dyDescent="0.3">
      <c r="A13852" s="2" t="s">
        <v>12751</v>
      </c>
      <c r="B13852" s="2">
        <v>47</v>
      </c>
      <c r="C13852" s="2" t="s">
        <v>14839</v>
      </c>
      <c r="D13852" s="2" t="s">
        <v>24566</v>
      </c>
      <c r="E13852" s="2">
        <v>5398.02</v>
      </c>
      <c r="F13852" s="2">
        <v>1</v>
      </c>
      <c r="G13852" s="2">
        <v>5398.02</v>
      </c>
      <c r="H13852" s="3" t="s">
        <v>26002</v>
      </c>
      <c r="I13852" s="7" t="str">
        <f t="shared" si="649"/>
        <v>Jan</v>
      </c>
      <c r="J13852">
        <f t="shared" si="650"/>
        <v>2025</v>
      </c>
      <c r="K13852" t="str">
        <f>IF(Table1[[#This Row],[Age]]&lt;20,"&lt;20",
   IF(Table1[[#This Row],[Age]]&lt;=30,"20-30",
   IF(Table1[[#This Row],[Age]]&lt;=40,"30-40",
   IF(Table1[[#This Row],[Age]]&lt;=50,"40-50",
   IF(Table1[[#This Row],[Age]]&lt;=60,"50-60",
   IF(Table1[[#This Row],[Age]]&lt;=70,"60-70","70+"))))))</f>
        <v>40-50</v>
      </c>
      <c r="L13852" t="str">
        <f t="shared" si="648"/>
        <v>QTY3</v>
      </c>
    </row>
    <row r="13853" spans="1:12" x14ac:dyDescent="0.3">
      <c r="A13853" s="2" t="s">
        <v>12752</v>
      </c>
      <c r="B13853" s="2">
        <v>32</v>
      </c>
      <c r="C13853" s="2" t="s">
        <v>23770</v>
      </c>
      <c r="D13853" s="2" t="s">
        <v>24477</v>
      </c>
      <c r="E13853" s="2">
        <v>2388.48</v>
      </c>
      <c r="F13853" s="2">
        <v>72</v>
      </c>
      <c r="G13853" s="2">
        <v>171970.56</v>
      </c>
      <c r="H13853" s="3" t="s">
        <v>26002</v>
      </c>
      <c r="I13853" s="7" t="str">
        <f t="shared" si="649"/>
        <v>Jan</v>
      </c>
      <c r="J13853">
        <f t="shared" si="650"/>
        <v>2025</v>
      </c>
      <c r="K13853" t="str">
        <f>IF(Table1[[#This Row],[Age]]&lt;20,"&lt;20",
   IF(Table1[[#This Row],[Age]]&lt;=30,"20-30",
   IF(Table1[[#This Row],[Age]]&lt;=40,"30-40",
   IF(Table1[[#This Row],[Age]]&lt;=50,"40-50",
   IF(Table1[[#This Row],[Age]]&lt;=60,"50-60",
   IF(Table1[[#This Row],[Age]]&lt;=70,"60-70","70+"))))))</f>
        <v>30-40</v>
      </c>
      <c r="L13853" t="str">
        <f t="shared" si="648"/>
        <v>QTY3</v>
      </c>
    </row>
    <row r="13854" spans="1:12" x14ac:dyDescent="0.3">
      <c r="A13854" s="2" t="s">
        <v>2084</v>
      </c>
      <c r="B13854" s="2">
        <v>26</v>
      </c>
      <c r="C13854" s="2" t="s">
        <v>15766</v>
      </c>
      <c r="D13854" s="2" t="s">
        <v>24552</v>
      </c>
      <c r="E13854" s="2">
        <v>9956.01</v>
      </c>
      <c r="F13854" s="2">
        <v>86</v>
      </c>
      <c r="G13854" s="2">
        <v>856216.86</v>
      </c>
      <c r="H13854" s="3" t="s">
        <v>26002</v>
      </c>
      <c r="I13854" s="7" t="str">
        <f t="shared" si="649"/>
        <v>Jan</v>
      </c>
      <c r="J13854">
        <f t="shared" si="650"/>
        <v>2025</v>
      </c>
      <c r="K13854" t="str">
        <f>IF(Table1[[#This Row],[Age]]&lt;20,"&lt;20",
   IF(Table1[[#This Row],[Age]]&lt;=30,"20-30",
   IF(Table1[[#This Row],[Age]]&lt;=40,"30-40",
   IF(Table1[[#This Row],[Age]]&lt;=50,"40-50",
   IF(Table1[[#This Row],[Age]]&lt;=60,"50-60",
   IF(Table1[[#This Row],[Age]]&lt;=70,"60-70","70+"))))))</f>
        <v>20-30</v>
      </c>
      <c r="L13854" t="str">
        <f t="shared" si="648"/>
        <v>QTY3</v>
      </c>
    </row>
    <row r="13855" spans="1:12" x14ac:dyDescent="0.3">
      <c r="A13855" s="2" t="s">
        <v>12753</v>
      </c>
      <c r="B13855" s="2">
        <v>43</v>
      </c>
      <c r="C13855" s="2" t="s">
        <v>16650</v>
      </c>
      <c r="D13855" s="2" t="s">
        <v>24444</v>
      </c>
      <c r="E13855" s="2">
        <v>7119.08</v>
      </c>
      <c r="F13855" s="2">
        <v>12</v>
      </c>
      <c r="G13855" s="2">
        <v>85428.96</v>
      </c>
      <c r="H13855" s="3" t="s">
        <v>26002</v>
      </c>
      <c r="I13855" s="7" t="str">
        <f t="shared" si="649"/>
        <v>Jan</v>
      </c>
      <c r="J13855">
        <f t="shared" si="650"/>
        <v>2025</v>
      </c>
      <c r="K13855" t="str">
        <f>IF(Table1[[#This Row],[Age]]&lt;20,"&lt;20",
   IF(Table1[[#This Row],[Age]]&lt;=30,"20-30",
   IF(Table1[[#This Row],[Age]]&lt;=40,"30-40",
   IF(Table1[[#This Row],[Age]]&lt;=50,"40-50",
   IF(Table1[[#This Row],[Age]]&lt;=60,"50-60",
   IF(Table1[[#This Row],[Age]]&lt;=70,"60-70","70+"))))))</f>
        <v>40-50</v>
      </c>
      <c r="L13855" t="str">
        <f t="shared" si="648"/>
        <v>QTY3</v>
      </c>
    </row>
    <row r="13856" spans="1:12" x14ac:dyDescent="0.3">
      <c r="A13856" s="2" t="s">
        <v>12754</v>
      </c>
      <c r="B13856" s="2">
        <v>22</v>
      </c>
      <c r="C13856" s="2" t="s">
        <v>23771</v>
      </c>
      <c r="D13856" s="2" t="s">
        <v>24583</v>
      </c>
      <c r="E13856" s="2">
        <v>7998.97</v>
      </c>
      <c r="F13856" s="2">
        <v>81</v>
      </c>
      <c r="G13856" s="2">
        <v>647916.56999999995</v>
      </c>
      <c r="H13856" s="3" t="s">
        <v>26002</v>
      </c>
      <c r="I13856" s="7" t="str">
        <f t="shared" si="649"/>
        <v>Jan</v>
      </c>
      <c r="J13856">
        <f t="shared" si="650"/>
        <v>2025</v>
      </c>
      <c r="K13856" t="str">
        <f>IF(Table1[[#This Row],[Age]]&lt;20,"&lt;20",
   IF(Table1[[#This Row],[Age]]&lt;=30,"20-30",
   IF(Table1[[#This Row],[Age]]&lt;=40,"30-40",
   IF(Table1[[#This Row],[Age]]&lt;=50,"40-50",
   IF(Table1[[#This Row],[Age]]&lt;=60,"50-60",
   IF(Table1[[#This Row],[Age]]&lt;=70,"60-70","70+"))))))</f>
        <v>20-30</v>
      </c>
      <c r="L13856" t="str">
        <f t="shared" si="648"/>
        <v>QTY3</v>
      </c>
    </row>
    <row r="13857" spans="1:12" x14ac:dyDescent="0.3">
      <c r="A13857" s="2" t="s">
        <v>12755</v>
      </c>
      <c r="B13857" s="2">
        <v>36</v>
      </c>
      <c r="C13857" s="2" t="s">
        <v>15909</v>
      </c>
      <c r="D13857" s="2" t="s">
        <v>24542</v>
      </c>
      <c r="E13857" s="2">
        <v>3357.79</v>
      </c>
      <c r="F13857" s="2">
        <v>21</v>
      </c>
      <c r="G13857" s="2">
        <v>70513.59</v>
      </c>
      <c r="H13857" s="3" t="s">
        <v>26002</v>
      </c>
      <c r="I13857" s="7" t="str">
        <f t="shared" si="649"/>
        <v>Jan</v>
      </c>
      <c r="J13857">
        <f t="shared" si="650"/>
        <v>2025</v>
      </c>
      <c r="K13857" t="str">
        <f>IF(Table1[[#This Row],[Age]]&lt;20,"&lt;20",
   IF(Table1[[#This Row],[Age]]&lt;=30,"20-30",
   IF(Table1[[#This Row],[Age]]&lt;=40,"30-40",
   IF(Table1[[#This Row],[Age]]&lt;=50,"40-50",
   IF(Table1[[#This Row],[Age]]&lt;=60,"50-60",
   IF(Table1[[#This Row],[Age]]&lt;=70,"60-70","70+"))))))</f>
        <v>30-40</v>
      </c>
      <c r="L13857" t="str">
        <f t="shared" si="648"/>
        <v>QTY3</v>
      </c>
    </row>
    <row r="13858" spans="1:12" x14ac:dyDescent="0.3">
      <c r="A13858" s="2" t="s">
        <v>12756</v>
      </c>
      <c r="B13858" s="2">
        <v>64</v>
      </c>
      <c r="C13858" s="2" t="s">
        <v>23772</v>
      </c>
      <c r="D13858" s="2" t="s">
        <v>24605</v>
      </c>
      <c r="E13858" s="2">
        <v>9576.66</v>
      </c>
      <c r="F13858" s="2">
        <v>27</v>
      </c>
      <c r="G13858" s="2">
        <v>258569.82</v>
      </c>
      <c r="H13858" s="3" t="s">
        <v>26002</v>
      </c>
      <c r="I13858" s="7" t="str">
        <f t="shared" si="649"/>
        <v>Jan</v>
      </c>
      <c r="J13858">
        <f t="shared" si="650"/>
        <v>2025</v>
      </c>
      <c r="K13858" t="str">
        <f>IF(Table1[[#This Row],[Age]]&lt;20,"&lt;20",
   IF(Table1[[#This Row],[Age]]&lt;=30,"20-30",
   IF(Table1[[#This Row],[Age]]&lt;=40,"30-40",
   IF(Table1[[#This Row],[Age]]&lt;=50,"40-50",
   IF(Table1[[#This Row],[Age]]&lt;=60,"50-60",
   IF(Table1[[#This Row],[Age]]&lt;=70,"60-70","70+"))))))</f>
        <v>60-70</v>
      </c>
      <c r="L13858" t="str">
        <f t="shared" si="648"/>
        <v>QTY3</v>
      </c>
    </row>
    <row r="13859" spans="1:12" x14ac:dyDescent="0.3">
      <c r="A13859" s="2" t="s">
        <v>12757</v>
      </c>
      <c r="B13859" s="2">
        <v>38</v>
      </c>
      <c r="C13859" s="2" t="s">
        <v>23773</v>
      </c>
      <c r="D13859" s="2" t="s">
        <v>24432</v>
      </c>
      <c r="E13859" s="2">
        <v>1304.72</v>
      </c>
      <c r="F13859" s="2">
        <v>22</v>
      </c>
      <c r="G13859" s="2">
        <v>28703.84</v>
      </c>
      <c r="H13859" s="3" t="s">
        <v>26002</v>
      </c>
      <c r="I13859" s="7" t="str">
        <f t="shared" si="649"/>
        <v>Jan</v>
      </c>
      <c r="J13859">
        <f t="shared" si="650"/>
        <v>2025</v>
      </c>
      <c r="K13859" t="str">
        <f>IF(Table1[[#This Row],[Age]]&lt;20,"&lt;20",
   IF(Table1[[#This Row],[Age]]&lt;=30,"20-30",
   IF(Table1[[#This Row],[Age]]&lt;=40,"30-40",
   IF(Table1[[#This Row],[Age]]&lt;=50,"40-50",
   IF(Table1[[#This Row],[Age]]&lt;=60,"50-60",
   IF(Table1[[#This Row],[Age]]&lt;=70,"60-70","70+"))))))</f>
        <v>30-40</v>
      </c>
      <c r="L13859" t="str">
        <f t="shared" si="648"/>
        <v>QTY3</v>
      </c>
    </row>
    <row r="13860" spans="1:12" x14ac:dyDescent="0.3">
      <c r="A13860" s="2" t="s">
        <v>12758</v>
      </c>
      <c r="B13860" s="2">
        <v>26</v>
      </c>
      <c r="C13860" s="2" t="s">
        <v>23774</v>
      </c>
      <c r="D13860" s="2" t="s">
        <v>24601</v>
      </c>
      <c r="E13860" s="2">
        <v>2245.27</v>
      </c>
      <c r="F13860" s="2">
        <v>62</v>
      </c>
      <c r="G13860" s="2">
        <v>139206.74</v>
      </c>
      <c r="H13860" s="3" t="s">
        <v>26002</v>
      </c>
      <c r="I13860" s="7" t="str">
        <f t="shared" si="649"/>
        <v>Jan</v>
      </c>
      <c r="J13860">
        <f t="shared" si="650"/>
        <v>2025</v>
      </c>
      <c r="K13860" t="str">
        <f>IF(Table1[[#This Row],[Age]]&lt;20,"&lt;20",
   IF(Table1[[#This Row],[Age]]&lt;=30,"20-30",
   IF(Table1[[#This Row],[Age]]&lt;=40,"30-40",
   IF(Table1[[#This Row],[Age]]&lt;=50,"40-50",
   IF(Table1[[#This Row],[Age]]&lt;=60,"50-60",
   IF(Table1[[#This Row],[Age]]&lt;=70,"60-70","70+"))))))</f>
        <v>20-30</v>
      </c>
      <c r="L13860" t="str">
        <f t="shared" si="648"/>
        <v>QTY3</v>
      </c>
    </row>
    <row r="13861" spans="1:12" x14ac:dyDescent="0.3">
      <c r="A13861" s="2" t="s">
        <v>9313</v>
      </c>
      <c r="B13861" s="2">
        <v>52</v>
      </c>
      <c r="C13861" s="2" t="s">
        <v>23775</v>
      </c>
      <c r="D13861" s="2" t="s">
        <v>24568</v>
      </c>
      <c r="E13861" s="2">
        <v>2588.1999999999998</v>
      </c>
      <c r="F13861" s="2">
        <v>1</v>
      </c>
      <c r="G13861" s="2">
        <v>2588.1999999999998</v>
      </c>
      <c r="H13861" s="3" t="s">
        <v>26003</v>
      </c>
      <c r="I13861" s="7" t="str">
        <f t="shared" si="649"/>
        <v>Jan</v>
      </c>
      <c r="J13861">
        <f t="shared" si="650"/>
        <v>2025</v>
      </c>
      <c r="K13861" t="str">
        <f>IF(Table1[[#This Row],[Age]]&lt;20,"&lt;20",
   IF(Table1[[#This Row],[Age]]&lt;=30,"20-30",
   IF(Table1[[#This Row],[Age]]&lt;=40,"30-40",
   IF(Table1[[#This Row],[Age]]&lt;=50,"40-50",
   IF(Table1[[#This Row],[Age]]&lt;=60,"50-60",
   IF(Table1[[#This Row],[Age]]&lt;=70,"60-70","70+"))))))</f>
        <v>50-60</v>
      </c>
      <c r="L13861" t="str">
        <f t="shared" si="648"/>
        <v>QTY3</v>
      </c>
    </row>
    <row r="13862" spans="1:12" x14ac:dyDescent="0.3">
      <c r="A13862" s="2" t="s">
        <v>12759</v>
      </c>
      <c r="B13862" s="2">
        <v>62</v>
      </c>
      <c r="C13862" s="2" t="s">
        <v>15866</v>
      </c>
      <c r="D13862" s="2" t="s">
        <v>24469</v>
      </c>
      <c r="E13862" s="2">
        <v>6204.96</v>
      </c>
      <c r="F13862" s="2">
        <v>77</v>
      </c>
      <c r="G13862" s="2">
        <v>477781.92</v>
      </c>
      <c r="H13862" s="3" t="s">
        <v>26003</v>
      </c>
      <c r="I13862" s="7" t="str">
        <f t="shared" si="649"/>
        <v>Jan</v>
      </c>
      <c r="J13862">
        <f t="shared" si="650"/>
        <v>2025</v>
      </c>
      <c r="K13862" t="str">
        <f>IF(Table1[[#This Row],[Age]]&lt;20,"&lt;20",
   IF(Table1[[#This Row],[Age]]&lt;=30,"20-30",
   IF(Table1[[#This Row],[Age]]&lt;=40,"30-40",
   IF(Table1[[#This Row],[Age]]&lt;=50,"40-50",
   IF(Table1[[#This Row],[Age]]&lt;=60,"50-60",
   IF(Table1[[#This Row],[Age]]&lt;=70,"60-70","70+"))))))</f>
        <v>60-70</v>
      </c>
      <c r="L13862" t="str">
        <f t="shared" si="648"/>
        <v>QTY3</v>
      </c>
    </row>
    <row r="13863" spans="1:12" x14ac:dyDescent="0.3">
      <c r="A13863" s="2" t="s">
        <v>9652</v>
      </c>
      <c r="B13863" s="2">
        <v>61</v>
      </c>
      <c r="C13863" s="2" t="s">
        <v>23776</v>
      </c>
      <c r="D13863" s="2" t="s">
        <v>24504</v>
      </c>
      <c r="E13863" s="2">
        <v>2240.58</v>
      </c>
      <c r="F13863" s="2">
        <v>30</v>
      </c>
      <c r="G13863" s="2">
        <v>67217.399999999994</v>
      </c>
      <c r="H13863" s="3" t="s">
        <v>26003</v>
      </c>
      <c r="I13863" s="7" t="str">
        <f t="shared" si="649"/>
        <v>Jan</v>
      </c>
      <c r="J13863">
        <f t="shared" si="650"/>
        <v>2025</v>
      </c>
      <c r="K13863" t="str">
        <f>IF(Table1[[#This Row],[Age]]&lt;20,"&lt;20",
   IF(Table1[[#This Row],[Age]]&lt;=30,"20-30",
   IF(Table1[[#This Row],[Age]]&lt;=40,"30-40",
   IF(Table1[[#This Row],[Age]]&lt;=50,"40-50",
   IF(Table1[[#This Row],[Age]]&lt;=60,"50-60",
   IF(Table1[[#This Row],[Age]]&lt;=70,"60-70","70+"))))))</f>
        <v>60-70</v>
      </c>
      <c r="L13863" t="str">
        <f t="shared" si="648"/>
        <v>QTY3</v>
      </c>
    </row>
    <row r="13864" spans="1:12" x14ac:dyDescent="0.3">
      <c r="A13864" s="2" t="s">
        <v>9379</v>
      </c>
      <c r="B13864" s="2">
        <v>26</v>
      </c>
      <c r="C13864" s="2" t="s">
        <v>23777</v>
      </c>
      <c r="D13864" s="2" t="s">
        <v>24649</v>
      </c>
      <c r="E13864" s="2">
        <v>5118.57</v>
      </c>
      <c r="F13864" s="2">
        <v>98</v>
      </c>
      <c r="G13864" s="2">
        <v>501619.86</v>
      </c>
      <c r="H13864" s="3" t="s">
        <v>26003</v>
      </c>
      <c r="I13864" s="7" t="str">
        <f t="shared" si="649"/>
        <v>Jan</v>
      </c>
      <c r="J13864">
        <f t="shared" si="650"/>
        <v>2025</v>
      </c>
      <c r="K13864" t="str">
        <f>IF(Table1[[#This Row],[Age]]&lt;20,"&lt;20",
   IF(Table1[[#This Row],[Age]]&lt;=30,"20-30",
   IF(Table1[[#This Row],[Age]]&lt;=40,"30-40",
   IF(Table1[[#This Row],[Age]]&lt;=50,"40-50",
   IF(Table1[[#This Row],[Age]]&lt;=60,"50-60",
   IF(Table1[[#This Row],[Age]]&lt;=70,"60-70","70+"))))))</f>
        <v>20-30</v>
      </c>
      <c r="L13864" t="str">
        <f t="shared" si="648"/>
        <v>QTY3</v>
      </c>
    </row>
    <row r="13865" spans="1:12" x14ac:dyDescent="0.3">
      <c r="A13865" s="2" t="s">
        <v>12760</v>
      </c>
      <c r="B13865" s="2">
        <v>46</v>
      </c>
      <c r="C13865" s="2" t="s">
        <v>23778</v>
      </c>
      <c r="D13865" s="2" t="s">
        <v>24444</v>
      </c>
      <c r="E13865" s="2">
        <v>5581.08</v>
      </c>
      <c r="F13865" s="2">
        <v>89</v>
      </c>
      <c r="G13865" s="2">
        <v>496716.12</v>
      </c>
      <c r="H13865" s="3" t="s">
        <v>26003</v>
      </c>
      <c r="I13865" s="7" t="str">
        <f t="shared" si="649"/>
        <v>Jan</v>
      </c>
      <c r="J13865">
        <f t="shared" si="650"/>
        <v>2025</v>
      </c>
      <c r="K13865" t="str">
        <f>IF(Table1[[#This Row],[Age]]&lt;20,"&lt;20",
   IF(Table1[[#This Row],[Age]]&lt;=30,"20-30",
   IF(Table1[[#This Row],[Age]]&lt;=40,"30-40",
   IF(Table1[[#This Row],[Age]]&lt;=50,"40-50",
   IF(Table1[[#This Row],[Age]]&lt;=60,"50-60",
   IF(Table1[[#This Row],[Age]]&lt;=70,"60-70","70+"))))))</f>
        <v>40-50</v>
      </c>
      <c r="L13865" t="str">
        <f t="shared" si="648"/>
        <v>QTY3</v>
      </c>
    </row>
    <row r="13866" spans="1:12" x14ac:dyDescent="0.3">
      <c r="A13866" s="2" t="s">
        <v>12761</v>
      </c>
      <c r="B13866" s="2">
        <v>28</v>
      </c>
      <c r="C13866" s="2" t="s">
        <v>23779</v>
      </c>
      <c r="D13866" s="2" t="s">
        <v>24515</v>
      </c>
      <c r="E13866" s="2">
        <v>1274.93</v>
      </c>
      <c r="F13866" s="2">
        <v>38</v>
      </c>
      <c r="G13866" s="2">
        <v>48447.34</v>
      </c>
      <c r="H13866" s="3" t="s">
        <v>26003</v>
      </c>
      <c r="I13866" s="7" t="str">
        <f t="shared" si="649"/>
        <v>Jan</v>
      </c>
      <c r="J13866">
        <f t="shared" si="650"/>
        <v>2025</v>
      </c>
      <c r="K13866" t="str">
        <f>IF(Table1[[#This Row],[Age]]&lt;20,"&lt;20",
   IF(Table1[[#This Row],[Age]]&lt;=30,"20-30",
   IF(Table1[[#This Row],[Age]]&lt;=40,"30-40",
   IF(Table1[[#This Row],[Age]]&lt;=50,"40-50",
   IF(Table1[[#This Row],[Age]]&lt;=60,"50-60",
   IF(Table1[[#This Row],[Age]]&lt;=70,"60-70","70+"))))))</f>
        <v>20-30</v>
      </c>
      <c r="L13866" t="str">
        <f t="shared" si="648"/>
        <v>QTY3</v>
      </c>
    </row>
    <row r="13867" spans="1:12" x14ac:dyDescent="0.3">
      <c r="A13867" s="2" t="s">
        <v>12762</v>
      </c>
      <c r="B13867" s="2">
        <v>43</v>
      </c>
      <c r="C13867" s="2" t="s">
        <v>23780</v>
      </c>
      <c r="D13867" s="2" t="s">
        <v>24542</v>
      </c>
      <c r="E13867" s="2">
        <v>3609.38</v>
      </c>
      <c r="F13867" s="2">
        <v>56</v>
      </c>
      <c r="G13867" s="2">
        <v>202125.28</v>
      </c>
      <c r="H13867" s="3" t="s">
        <v>26003</v>
      </c>
      <c r="I13867" s="7" t="str">
        <f t="shared" si="649"/>
        <v>Jan</v>
      </c>
      <c r="J13867">
        <f t="shared" si="650"/>
        <v>2025</v>
      </c>
      <c r="K13867" t="str">
        <f>IF(Table1[[#This Row],[Age]]&lt;20,"&lt;20",
   IF(Table1[[#This Row],[Age]]&lt;=30,"20-30",
   IF(Table1[[#This Row],[Age]]&lt;=40,"30-40",
   IF(Table1[[#This Row],[Age]]&lt;=50,"40-50",
   IF(Table1[[#This Row],[Age]]&lt;=60,"50-60",
   IF(Table1[[#This Row],[Age]]&lt;=70,"60-70","70+"))))))</f>
        <v>40-50</v>
      </c>
      <c r="L13867" t="str">
        <f t="shared" si="648"/>
        <v>QTY3</v>
      </c>
    </row>
    <row r="13868" spans="1:12" x14ac:dyDescent="0.3">
      <c r="A13868" s="2" t="s">
        <v>12763</v>
      </c>
      <c r="B13868" s="2">
        <v>22</v>
      </c>
      <c r="C13868" s="2" t="s">
        <v>16460</v>
      </c>
      <c r="D13868" s="2" t="s">
        <v>24557</v>
      </c>
      <c r="E13868" s="2">
        <v>4793.9799999999996</v>
      </c>
      <c r="F13868" s="2">
        <v>85</v>
      </c>
      <c r="G13868" s="2">
        <v>407488.3</v>
      </c>
      <c r="H13868" s="3" t="s">
        <v>26003</v>
      </c>
      <c r="I13868" s="7" t="str">
        <f t="shared" si="649"/>
        <v>Jan</v>
      </c>
      <c r="J13868">
        <f t="shared" si="650"/>
        <v>2025</v>
      </c>
      <c r="K13868" t="str">
        <f>IF(Table1[[#This Row],[Age]]&lt;20,"&lt;20",
   IF(Table1[[#This Row],[Age]]&lt;=30,"20-30",
   IF(Table1[[#This Row],[Age]]&lt;=40,"30-40",
   IF(Table1[[#This Row],[Age]]&lt;=50,"40-50",
   IF(Table1[[#This Row],[Age]]&lt;=60,"50-60",
   IF(Table1[[#This Row],[Age]]&lt;=70,"60-70","70+"))))))</f>
        <v>20-30</v>
      </c>
      <c r="L13868" t="str">
        <f t="shared" si="648"/>
        <v>QTY3</v>
      </c>
    </row>
    <row r="13869" spans="1:12" x14ac:dyDescent="0.3">
      <c r="A13869" s="2" t="s">
        <v>12764</v>
      </c>
      <c r="B13869" s="2">
        <v>55</v>
      </c>
      <c r="C13869" s="2" t="s">
        <v>13819</v>
      </c>
      <c r="D13869" s="2" t="s">
        <v>24621</v>
      </c>
      <c r="E13869" s="2">
        <v>6861.61</v>
      </c>
      <c r="F13869" s="2">
        <v>47</v>
      </c>
      <c r="G13869" s="2">
        <v>322495.67</v>
      </c>
      <c r="H13869" s="3" t="s">
        <v>26003</v>
      </c>
      <c r="I13869" s="7" t="str">
        <f t="shared" si="649"/>
        <v>Jan</v>
      </c>
      <c r="J13869">
        <f t="shared" si="650"/>
        <v>2025</v>
      </c>
      <c r="K13869" t="str">
        <f>IF(Table1[[#This Row],[Age]]&lt;20,"&lt;20",
   IF(Table1[[#This Row],[Age]]&lt;=30,"20-30",
   IF(Table1[[#This Row],[Age]]&lt;=40,"30-40",
   IF(Table1[[#This Row],[Age]]&lt;=50,"40-50",
   IF(Table1[[#This Row],[Age]]&lt;=60,"50-60",
   IF(Table1[[#This Row],[Age]]&lt;=70,"60-70","70+"))))))</f>
        <v>50-60</v>
      </c>
      <c r="L13869" t="str">
        <f t="shared" si="648"/>
        <v>QTY3</v>
      </c>
    </row>
    <row r="13870" spans="1:12" x14ac:dyDescent="0.3">
      <c r="A13870" s="2" t="s">
        <v>12765</v>
      </c>
      <c r="B13870" s="2">
        <v>39</v>
      </c>
      <c r="C13870" s="2" t="s">
        <v>16412</v>
      </c>
      <c r="D13870" s="2" t="s">
        <v>24413</v>
      </c>
      <c r="E13870" s="2">
        <v>7330.9</v>
      </c>
      <c r="F13870" s="2">
        <v>85</v>
      </c>
      <c r="G13870" s="2">
        <v>623126.5</v>
      </c>
      <c r="H13870" s="3" t="s">
        <v>26003</v>
      </c>
      <c r="I13870" s="7" t="str">
        <f t="shared" si="649"/>
        <v>Jan</v>
      </c>
      <c r="J13870">
        <f t="shared" si="650"/>
        <v>2025</v>
      </c>
      <c r="K13870" t="str">
        <f>IF(Table1[[#This Row],[Age]]&lt;20,"&lt;20",
   IF(Table1[[#This Row],[Age]]&lt;=30,"20-30",
   IF(Table1[[#This Row],[Age]]&lt;=40,"30-40",
   IF(Table1[[#This Row],[Age]]&lt;=50,"40-50",
   IF(Table1[[#This Row],[Age]]&lt;=60,"50-60",
   IF(Table1[[#This Row],[Age]]&lt;=70,"60-70","70+"))))))</f>
        <v>30-40</v>
      </c>
      <c r="L13870" t="str">
        <f t="shared" si="648"/>
        <v>QTY3</v>
      </c>
    </row>
    <row r="13871" spans="1:12" x14ac:dyDescent="0.3">
      <c r="A13871" s="2" t="s">
        <v>12766</v>
      </c>
      <c r="B13871" s="2">
        <v>65</v>
      </c>
      <c r="C13871" s="2" t="s">
        <v>15317</v>
      </c>
      <c r="D13871" s="2" t="s">
        <v>24480</v>
      </c>
      <c r="E13871" s="2">
        <v>5399.86</v>
      </c>
      <c r="F13871" s="2">
        <v>69</v>
      </c>
      <c r="G13871" s="2">
        <v>372590.34</v>
      </c>
      <c r="H13871" s="3" t="s">
        <v>26003</v>
      </c>
      <c r="I13871" s="7" t="str">
        <f t="shared" si="649"/>
        <v>Jan</v>
      </c>
      <c r="J13871">
        <f t="shared" si="650"/>
        <v>2025</v>
      </c>
      <c r="K13871" t="str">
        <f>IF(Table1[[#This Row],[Age]]&lt;20,"&lt;20",
   IF(Table1[[#This Row],[Age]]&lt;=30,"20-30",
   IF(Table1[[#This Row],[Age]]&lt;=40,"30-40",
   IF(Table1[[#This Row],[Age]]&lt;=50,"40-50",
   IF(Table1[[#This Row],[Age]]&lt;=60,"50-60",
   IF(Table1[[#This Row],[Age]]&lt;=70,"60-70","70+"))))))</f>
        <v>60-70</v>
      </c>
      <c r="L13871" t="str">
        <f t="shared" si="648"/>
        <v>QTY3</v>
      </c>
    </row>
    <row r="13872" spans="1:12" x14ac:dyDescent="0.3">
      <c r="A13872" s="2" t="s">
        <v>12767</v>
      </c>
      <c r="B13872" s="2">
        <v>47</v>
      </c>
      <c r="C13872" s="2" t="s">
        <v>13865</v>
      </c>
      <c r="D13872" s="2" t="s">
        <v>24618</v>
      </c>
      <c r="E13872" s="2">
        <v>1709.02</v>
      </c>
      <c r="F13872" s="2">
        <v>18</v>
      </c>
      <c r="G13872" s="2">
        <v>30762.36</v>
      </c>
      <c r="H13872" s="3" t="s">
        <v>26003</v>
      </c>
      <c r="I13872" s="7" t="str">
        <f t="shared" si="649"/>
        <v>Jan</v>
      </c>
      <c r="J13872">
        <f t="shared" si="650"/>
        <v>2025</v>
      </c>
      <c r="K13872" t="str">
        <f>IF(Table1[[#This Row],[Age]]&lt;20,"&lt;20",
   IF(Table1[[#This Row],[Age]]&lt;=30,"20-30",
   IF(Table1[[#This Row],[Age]]&lt;=40,"30-40",
   IF(Table1[[#This Row],[Age]]&lt;=50,"40-50",
   IF(Table1[[#This Row],[Age]]&lt;=60,"50-60",
   IF(Table1[[#This Row],[Age]]&lt;=70,"60-70","70+"))))))</f>
        <v>40-50</v>
      </c>
      <c r="L13872" t="str">
        <f t="shared" si="648"/>
        <v>QTY3</v>
      </c>
    </row>
    <row r="13873" spans="1:12" x14ac:dyDescent="0.3">
      <c r="A13873" s="2" t="s">
        <v>12768</v>
      </c>
      <c r="B13873" s="2">
        <v>65</v>
      </c>
      <c r="C13873" s="2" t="s">
        <v>23781</v>
      </c>
      <c r="D13873" s="2" t="s">
        <v>24635</v>
      </c>
      <c r="E13873" s="2">
        <v>6107.18</v>
      </c>
      <c r="F13873" s="2">
        <v>76</v>
      </c>
      <c r="G13873" s="2">
        <v>464145.68</v>
      </c>
      <c r="H13873" s="3" t="s">
        <v>26004</v>
      </c>
      <c r="I13873" s="7" t="str">
        <f t="shared" si="649"/>
        <v>Jan</v>
      </c>
      <c r="J13873">
        <f t="shared" si="650"/>
        <v>2025</v>
      </c>
      <c r="K13873" t="str">
        <f>IF(Table1[[#This Row],[Age]]&lt;20,"&lt;20",
   IF(Table1[[#This Row],[Age]]&lt;=30,"20-30",
   IF(Table1[[#This Row],[Age]]&lt;=40,"30-40",
   IF(Table1[[#This Row],[Age]]&lt;=50,"40-50",
   IF(Table1[[#This Row],[Age]]&lt;=60,"50-60",
   IF(Table1[[#This Row],[Age]]&lt;=70,"60-70","70+"))))))</f>
        <v>60-70</v>
      </c>
      <c r="L13873" t="str">
        <f t="shared" si="648"/>
        <v>QTY3</v>
      </c>
    </row>
    <row r="13874" spans="1:12" x14ac:dyDescent="0.3">
      <c r="A13874" s="2" t="s">
        <v>12769</v>
      </c>
      <c r="B13874" s="2">
        <v>24</v>
      </c>
      <c r="C13874" s="2" t="s">
        <v>16458</v>
      </c>
      <c r="D13874" s="2" t="s">
        <v>24580</v>
      </c>
      <c r="E13874" s="2">
        <v>2575.83</v>
      </c>
      <c r="F13874" s="2">
        <v>43</v>
      </c>
      <c r="G13874" s="2">
        <v>110760.69</v>
      </c>
      <c r="H13874" s="3" t="s">
        <v>26004</v>
      </c>
      <c r="I13874" s="7" t="str">
        <f t="shared" si="649"/>
        <v>Jan</v>
      </c>
      <c r="J13874">
        <f t="shared" si="650"/>
        <v>2025</v>
      </c>
      <c r="K13874" t="str">
        <f>IF(Table1[[#This Row],[Age]]&lt;20,"&lt;20",
   IF(Table1[[#This Row],[Age]]&lt;=30,"20-30",
   IF(Table1[[#This Row],[Age]]&lt;=40,"30-40",
   IF(Table1[[#This Row],[Age]]&lt;=50,"40-50",
   IF(Table1[[#This Row],[Age]]&lt;=60,"50-60",
   IF(Table1[[#This Row],[Age]]&lt;=70,"60-70","70+"))))))</f>
        <v>20-30</v>
      </c>
      <c r="L13874" t="str">
        <f t="shared" si="648"/>
        <v>QTY3</v>
      </c>
    </row>
    <row r="13875" spans="1:12" x14ac:dyDescent="0.3">
      <c r="A13875" s="2" t="s">
        <v>12770</v>
      </c>
      <c r="B13875" s="2">
        <v>51</v>
      </c>
      <c r="C13875" s="2" t="s">
        <v>23782</v>
      </c>
      <c r="D13875" s="2" t="s">
        <v>24413</v>
      </c>
      <c r="E13875" s="2">
        <v>7867.53</v>
      </c>
      <c r="F13875" s="2">
        <v>71</v>
      </c>
      <c r="G13875" s="2">
        <v>558594.63</v>
      </c>
      <c r="H13875" s="3" t="s">
        <v>26004</v>
      </c>
      <c r="I13875" s="7" t="str">
        <f t="shared" si="649"/>
        <v>Jan</v>
      </c>
      <c r="J13875">
        <f t="shared" si="650"/>
        <v>2025</v>
      </c>
      <c r="K13875" t="str">
        <f>IF(Table1[[#This Row],[Age]]&lt;20,"&lt;20",
   IF(Table1[[#This Row],[Age]]&lt;=30,"20-30",
   IF(Table1[[#This Row],[Age]]&lt;=40,"30-40",
   IF(Table1[[#This Row],[Age]]&lt;=50,"40-50",
   IF(Table1[[#This Row],[Age]]&lt;=60,"50-60",
   IF(Table1[[#This Row],[Age]]&lt;=70,"60-70","70+"))))))</f>
        <v>50-60</v>
      </c>
      <c r="L13875" t="str">
        <f t="shared" si="648"/>
        <v>QTY3</v>
      </c>
    </row>
    <row r="13876" spans="1:12" x14ac:dyDescent="0.3">
      <c r="A13876" s="2" t="s">
        <v>508</v>
      </c>
      <c r="B13876" s="2">
        <v>56</v>
      </c>
      <c r="C13876" s="2" t="s">
        <v>23783</v>
      </c>
      <c r="D13876" s="2" t="s">
        <v>24449</v>
      </c>
      <c r="E13876" s="2">
        <v>8903.5300000000007</v>
      </c>
      <c r="F13876" s="2">
        <v>86</v>
      </c>
      <c r="G13876" s="2">
        <v>765703.58</v>
      </c>
      <c r="H13876" s="3" t="s">
        <v>26004</v>
      </c>
      <c r="I13876" s="7" t="str">
        <f t="shared" si="649"/>
        <v>Jan</v>
      </c>
      <c r="J13876">
        <f t="shared" si="650"/>
        <v>2025</v>
      </c>
      <c r="K13876" t="str">
        <f>IF(Table1[[#This Row],[Age]]&lt;20,"&lt;20",
   IF(Table1[[#This Row],[Age]]&lt;=30,"20-30",
   IF(Table1[[#This Row],[Age]]&lt;=40,"30-40",
   IF(Table1[[#This Row],[Age]]&lt;=50,"40-50",
   IF(Table1[[#This Row],[Age]]&lt;=60,"50-60",
   IF(Table1[[#This Row],[Age]]&lt;=70,"60-70","70+"))))))</f>
        <v>50-60</v>
      </c>
      <c r="L13876" t="str">
        <f t="shared" si="648"/>
        <v>QTY3</v>
      </c>
    </row>
    <row r="13877" spans="1:12" x14ac:dyDescent="0.3">
      <c r="A13877" s="2" t="s">
        <v>3864</v>
      </c>
      <c r="B13877" s="2">
        <v>38</v>
      </c>
      <c r="C13877" s="2" t="s">
        <v>23784</v>
      </c>
      <c r="D13877" s="2" t="s">
        <v>24536</v>
      </c>
      <c r="E13877" s="2">
        <v>922.93</v>
      </c>
      <c r="F13877" s="2">
        <v>64</v>
      </c>
      <c r="G13877" s="2">
        <v>59067.519999999997</v>
      </c>
      <c r="H13877" s="3" t="s">
        <v>26004</v>
      </c>
      <c r="I13877" s="7" t="str">
        <f t="shared" si="649"/>
        <v>Jan</v>
      </c>
      <c r="J13877">
        <f t="shared" si="650"/>
        <v>2025</v>
      </c>
      <c r="K13877" t="str">
        <f>IF(Table1[[#This Row],[Age]]&lt;20,"&lt;20",
   IF(Table1[[#This Row],[Age]]&lt;=30,"20-30",
   IF(Table1[[#This Row],[Age]]&lt;=40,"30-40",
   IF(Table1[[#This Row],[Age]]&lt;=50,"40-50",
   IF(Table1[[#This Row],[Age]]&lt;=60,"50-60",
   IF(Table1[[#This Row],[Age]]&lt;=70,"60-70","70+"))))))</f>
        <v>30-40</v>
      </c>
      <c r="L13877" t="str">
        <f t="shared" si="648"/>
        <v>QTY3</v>
      </c>
    </row>
    <row r="13878" spans="1:12" x14ac:dyDescent="0.3">
      <c r="A13878" s="2" t="s">
        <v>12771</v>
      </c>
      <c r="B13878" s="2">
        <v>60</v>
      </c>
      <c r="C13878" s="2" t="s">
        <v>21619</v>
      </c>
      <c r="D13878" s="2" t="s">
        <v>24529</v>
      </c>
      <c r="E13878" s="2">
        <v>386.04</v>
      </c>
      <c r="F13878" s="2">
        <v>15</v>
      </c>
      <c r="G13878" s="2">
        <v>5790.6</v>
      </c>
      <c r="H13878" s="3" t="s">
        <v>26004</v>
      </c>
      <c r="I13878" s="7" t="str">
        <f t="shared" si="649"/>
        <v>Jan</v>
      </c>
      <c r="J13878">
        <f t="shared" si="650"/>
        <v>2025</v>
      </c>
      <c r="K13878" t="str">
        <f>IF(Table1[[#This Row],[Age]]&lt;20,"&lt;20",
   IF(Table1[[#This Row],[Age]]&lt;=30,"20-30",
   IF(Table1[[#This Row],[Age]]&lt;=40,"30-40",
   IF(Table1[[#This Row],[Age]]&lt;=50,"40-50",
   IF(Table1[[#This Row],[Age]]&lt;=60,"50-60",
   IF(Table1[[#This Row],[Age]]&lt;=70,"60-70","70+"))))))</f>
        <v>50-60</v>
      </c>
      <c r="L13878" t="str">
        <f t="shared" si="648"/>
        <v>QTY3</v>
      </c>
    </row>
    <row r="13879" spans="1:12" x14ac:dyDescent="0.3">
      <c r="A13879" s="2" t="s">
        <v>687</v>
      </c>
      <c r="B13879" s="2">
        <v>50</v>
      </c>
      <c r="C13879" s="2" t="s">
        <v>23785</v>
      </c>
      <c r="D13879" s="2" t="s">
        <v>24602</v>
      </c>
      <c r="E13879" s="2">
        <v>6951.88</v>
      </c>
      <c r="F13879" s="2">
        <v>65</v>
      </c>
      <c r="G13879" s="2">
        <v>451872.2</v>
      </c>
      <c r="H13879" s="3" t="s">
        <v>26004</v>
      </c>
      <c r="I13879" s="7" t="str">
        <f t="shared" si="649"/>
        <v>Jan</v>
      </c>
      <c r="J13879">
        <f t="shared" si="650"/>
        <v>2025</v>
      </c>
      <c r="K13879" t="str">
        <f>IF(Table1[[#This Row],[Age]]&lt;20,"&lt;20",
   IF(Table1[[#This Row],[Age]]&lt;=30,"20-30",
   IF(Table1[[#This Row],[Age]]&lt;=40,"30-40",
   IF(Table1[[#This Row],[Age]]&lt;=50,"40-50",
   IF(Table1[[#This Row],[Age]]&lt;=60,"50-60",
   IF(Table1[[#This Row],[Age]]&lt;=70,"60-70","70+"))))))</f>
        <v>40-50</v>
      </c>
      <c r="L13879" t="str">
        <f t="shared" si="648"/>
        <v>QTY3</v>
      </c>
    </row>
    <row r="13880" spans="1:12" x14ac:dyDescent="0.3">
      <c r="A13880" s="2" t="s">
        <v>8669</v>
      </c>
      <c r="B13880" s="2">
        <v>47</v>
      </c>
      <c r="C13880" s="2" t="s">
        <v>23786</v>
      </c>
      <c r="D13880" s="2" t="s">
        <v>24451</v>
      </c>
      <c r="E13880" s="2">
        <v>617.26</v>
      </c>
      <c r="F13880" s="2">
        <v>10</v>
      </c>
      <c r="G13880" s="2">
        <v>6172.6</v>
      </c>
      <c r="H13880" s="3" t="s">
        <v>26005</v>
      </c>
      <c r="I13880" s="7" t="str">
        <f t="shared" si="649"/>
        <v>Jan</v>
      </c>
      <c r="J13880">
        <f t="shared" si="650"/>
        <v>2025</v>
      </c>
      <c r="K13880" t="str">
        <f>IF(Table1[[#This Row],[Age]]&lt;20,"&lt;20",
   IF(Table1[[#This Row],[Age]]&lt;=30,"20-30",
   IF(Table1[[#This Row],[Age]]&lt;=40,"30-40",
   IF(Table1[[#This Row],[Age]]&lt;=50,"40-50",
   IF(Table1[[#This Row],[Age]]&lt;=60,"50-60",
   IF(Table1[[#This Row],[Age]]&lt;=70,"60-70","70+"))))))</f>
        <v>40-50</v>
      </c>
      <c r="L13880" t="str">
        <f t="shared" si="648"/>
        <v>QTY3</v>
      </c>
    </row>
    <row r="13881" spans="1:12" x14ac:dyDescent="0.3">
      <c r="A13881" s="2" t="s">
        <v>12772</v>
      </c>
      <c r="B13881" s="2">
        <v>52</v>
      </c>
      <c r="C13881" s="2" t="s">
        <v>23787</v>
      </c>
      <c r="D13881" s="2" t="s">
        <v>24617</v>
      </c>
      <c r="E13881" s="2">
        <v>1578.73</v>
      </c>
      <c r="F13881" s="2">
        <v>18</v>
      </c>
      <c r="G13881" s="2">
        <v>28417.14</v>
      </c>
      <c r="H13881" s="3" t="s">
        <v>26005</v>
      </c>
      <c r="I13881" s="7" t="str">
        <f t="shared" si="649"/>
        <v>Jan</v>
      </c>
      <c r="J13881">
        <f t="shared" si="650"/>
        <v>2025</v>
      </c>
      <c r="K13881" t="str">
        <f>IF(Table1[[#This Row],[Age]]&lt;20,"&lt;20",
   IF(Table1[[#This Row],[Age]]&lt;=30,"20-30",
   IF(Table1[[#This Row],[Age]]&lt;=40,"30-40",
   IF(Table1[[#This Row],[Age]]&lt;=50,"40-50",
   IF(Table1[[#This Row],[Age]]&lt;=60,"50-60",
   IF(Table1[[#This Row],[Age]]&lt;=70,"60-70","70+"))))))</f>
        <v>50-60</v>
      </c>
      <c r="L13881" t="str">
        <f t="shared" si="648"/>
        <v>QTY3</v>
      </c>
    </row>
    <row r="13882" spans="1:12" x14ac:dyDescent="0.3">
      <c r="A13882" s="2" t="s">
        <v>12773</v>
      </c>
      <c r="B13882" s="2">
        <v>27</v>
      </c>
      <c r="C13882" s="2" t="s">
        <v>17335</v>
      </c>
      <c r="D13882" s="2" t="s">
        <v>24599</v>
      </c>
      <c r="E13882" s="2">
        <v>2653.69</v>
      </c>
      <c r="F13882" s="2">
        <v>71</v>
      </c>
      <c r="G13882" s="2">
        <v>188411.99</v>
      </c>
      <c r="H13882" s="3" t="s">
        <v>26005</v>
      </c>
      <c r="I13882" s="7" t="str">
        <f t="shared" si="649"/>
        <v>Jan</v>
      </c>
      <c r="J13882">
        <f t="shared" si="650"/>
        <v>2025</v>
      </c>
      <c r="K13882" t="str">
        <f>IF(Table1[[#This Row],[Age]]&lt;20,"&lt;20",
   IF(Table1[[#This Row],[Age]]&lt;=30,"20-30",
   IF(Table1[[#This Row],[Age]]&lt;=40,"30-40",
   IF(Table1[[#This Row],[Age]]&lt;=50,"40-50",
   IF(Table1[[#This Row],[Age]]&lt;=60,"50-60",
   IF(Table1[[#This Row],[Age]]&lt;=70,"60-70","70+"))))))</f>
        <v>20-30</v>
      </c>
      <c r="L13882" t="str">
        <f t="shared" si="648"/>
        <v>QTY3</v>
      </c>
    </row>
    <row r="13883" spans="1:12" x14ac:dyDescent="0.3">
      <c r="A13883" s="2" t="s">
        <v>4082</v>
      </c>
      <c r="B13883" s="2">
        <v>18</v>
      </c>
      <c r="C13883" s="2" t="s">
        <v>23788</v>
      </c>
      <c r="D13883" s="2" t="s">
        <v>24438</v>
      </c>
      <c r="E13883" s="2">
        <v>1412.71</v>
      </c>
      <c r="F13883" s="2">
        <v>97</v>
      </c>
      <c r="G13883" s="2">
        <v>137032.87</v>
      </c>
      <c r="H13883" s="3" t="s">
        <v>26005</v>
      </c>
      <c r="I13883" s="7" t="str">
        <f t="shared" si="649"/>
        <v>Jan</v>
      </c>
      <c r="J13883">
        <f t="shared" si="650"/>
        <v>2025</v>
      </c>
      <c r="K13883" t="str">
        <f>IF(Table1[[#This Row],[Age]]&lt;20,"&lt;20",
   IF(Table1[[#This Row],[Age]]&lt;=30,"20-30",
   IF(Table1[[#This Row],[Age]]&lt;=40,"30-40",
   IF(Table1[[#This Row],[Age]]&lt;=50,"40-50",
   IF(Table1[[#This Row],[Age]]&lt;=60,"50-60",
   IF(Table1[[#This Row],[Age]]&lt;=70,"60-70","70+"))))))</f>
        <v>&lt;20</v>
      </c>
      <c r="L13883" t="str">
        <f t="shared" si="648"/>
        <v>QTY3</v>
      </c>
    </row>
    <row r="13884" spans="1:12" x14ac:dyDescent="0.3">
      <c r="A13884" s="2" t="s">
        <v>12774</v>
      </c>
      <c r="B13884" s="2">
        <v>24</v>
      </c>
      <c r="C13884" s="2" t="s">
        <v>23789</v>
      </c>
      <c r="D13884" s="2" t="s">
        <v>24520</v>
      </c>
      <c r="E13884" s="2">
        <v>2012.31</v>
      </c>
      <c r="F13884" s="2">
        <v>14</v>
      </c>
      <c r="G13884" s="2">
        <v>28172.34</v>
      </c>
      <c r="H13884" s="3" t="s">
        <v>26005</v>
      </c>
      <c r="I13884" s="7" t="str">
        <f t="shared" si="649"/>
        <v>Jan</v>
      </c>
      <c r="J13884">
        <f t="shared" si="650"/>
        <v>2025</v>
      </c>
      <c r="K13884" t="str">
        <f>IF(Table1[[#This Row],[Age]]&lt;20,"&lt;20",
   IF(Table1[[#This Row],[Age]]&lt;=30,"20-30",
   IF(Table1[[#This Row],[Age]]&lt;=40,"30-40",
   IF(Table1[[#This Row],[Age]]&lt;=50,"40-50",
   IF(Table1[[#This Row],[Age]]&lt;=60,"50-60",
   IF(Table1[[#This Row],[Age]]&lt;=70,"60-70","70+"))))))</f>
        <v>20-30</v>
      </c>
      <c r="L13884" t="str">
        <f t="shared" si="648"/>
        <v>QTY3</v>
      </c>
    </row>
    <row r="13885" spans="1:12" x14ac:dyDescent="0.3">
      <c r="A13885" s="2" t="s">
        <v>12775</v>
      </c>
      <c r="B13885" s="2">
        <v>44</v>
      </c>
      <c r="C13885" s="2" t="s">
        <v>23790</v>
      </c>
      <c r="D13885" s="2" t="s">
        <v>24492</v>
      </c>
      <c r="E13885" s="2">
        <v>5928.38</v>
      </c>
      <c r="F13885" s="2">
        <v>84</v>
      </c>
      <c r="G13885" s="2">
        <v>497983.92</v>
      </c>
      <c r="H13885" s="3" t="s">
        <v>26005</v>
      </c>
      <c r="I13885" s="7" t="str">
        <f t="shared" si="649"/>
        <v>Jan</v>
      </c>
      <c r="J13885">
        <f t="shared" si="650"/>
        <v>2025</v>
      </c>
      <c r="K13885" t="str">
        <f>IF(Table1[[#This Row],[Age]]&lt;20,"&lt;20",
   IF(Table1[[#This Row],[Age]]&lt;=30,"20-30",
   IF(Table1[[#This Row],[Age]]&lt;=40,"30-40",
   IF(Table1[[#This Row],[Age]]&lt;=50,"40-50",
   IF(Table1[[#This Row],[Age]]&lt;=60,"50-60",
   IF(Table1[[#This Row],[Age]]&lt;=70,"60-70","70+"))))))</f>
        <v>40-50</v>
      </c>
      <c r="L13885" t="str">
        <f t="shared" si="648"/>
        <v>QTY3</v>
      </c>
    </row>
    <row r="13886" spans="1:12" x14ac:dyDescent="0.3">
      <c r="A13886" s="2" t="s">
        <v>12776</v>
      </c>
      <c r="B13886" s="2">
        <v>31</v>
      </c>
      <c r="C13886" s="2" t="s">
        <v>15021</v>
      </c>
      <c r="D13886" s="2" t="s">
        <v>24426</v>
      </c>
      <c r="E13886" s="2">
        <v>1702.79</v>
      </c>
      <c r="F13886" s="2">
        <v>64</v>
      </c>
      <c r="G13886" s="2">
        <v>108978.56</v>
      </c>
      <c r="H13886" s="3" t="s">
        <v>26005</v>
      </c>
      <c r="I13886" s="7" t="str">
        <f t="shared" si="649"/>
        <v>Jan</v>
      </c>
      <c r="J13886">
        <f t="shared" si="650"/>
        <v>2025</v>
      </c>
      <c r="K13886" t="str">
        <f>IF(Table1[[#This Row],[Age]]&lt;20,"&lt;20",
   IF(Table1[[#This Row],[Age]]&lt;=30,"20-30",
   IF(Table1[[#This Row],[Age]]&lt;=40,"30-40",
   IF(Table1[[#This Row],[Age]]&lt;=50,"40-50",
   IF(Table1[[#This Row],[Age]]&lt;=60,"50-60",
   IF(Table1[[#This Row],[Age]]&lt;=70,"60-70","70+"))))))</f>
        <v>30-40</v>
      </c>
      <c r="L13886" t="str">
        <f t="shared" si="648"/>
        <v>QTY3</v>
      </c>
    </row>
    <row r="13887" spans="1:12" x14ac:dyDescent="0.3">
      <c r="A13887" s="2" t="s">
        <v>12777</v>
      </c>
      <c r="B13887" s="2">
        <v>44</v>
      </c>
      <c r="C13887" s="2" t="s">
        <v>14226</v>
      </c>
      <c r="D13887" s="2" t="s">
        <v>24471</v>
      </c>
      <c r="E13887" s="2">
        <v>908.19</v>
      </c>
      <c r="F13887" s="2">
        <v>82</v>
      </c>
      <c r="G13887" s="2">
        <v>74471.58</v>
      </c>
      <c r="H13887" s="3" t="s">
        <v>26005</v>
      </c>
      <c r="I13887" s="7" t="str">
        <f t="shared" si="649"/>
        <v>Jan</v>
      </c>
      <c r="J13887">
        <f t="shared" si="650"/>
        <v>2025</v>
      </c>
      <c r="K13887" t="str">
        <f>IF(Table1[[#This Row],[Age]]&lt;20,"&lt;20",
   IF(Table1[[#This Row],[Age]]&lt;=30,"20-30",
   IF(Table1[[#This Row],[Age]]&lt;=40,"30-40",
   IF(Table1[[#This Row],[Age]]&lt;=50,"40-50",
   IF(Table1[[#This Row],[Age]]&lt;=60,"50-60",
   IF(Table1[[#This Row],[Age]]&lt;=70,"60-70","70+"))))))</f>
        <v>40-50</v>
      </c>
      <c r="L13887" t="str">
        <f t="shared" si="648"/>
        <v>QTY3</v>
      </c>
    </row>
    <row r="13888" spans="1:12" x14ac:dyDescent="0.3">
      <c r="A13888" s="2" t="s">
        <v>2040</v>
      </c>
      <c r="B13888" s="2">
        <v>61</v>
      </c>
      <c r="C13888" s="2" t="s">
        <v>23791</v>
      </c>
      <c r="D13888" s="2" t="s">
        <v>24623</v>
      </c>
      <c r="E13888" s="2">
        <v>3871.78</v>
      </c>
      <c r="F13888" s="2">
        <v>54</v>
      </c>
      <c r="G13888" s="2">
        <v>209076.12</v>
      </c>
      <c r="H13888" s="3" t="s">
        <v>26006</v>
      </c>
      <c r="I13888" s="7" t="str">
        <f t="shared" si="649"/>
        <v>Jan</v>
      </c>
      <c r="J13888">
        <f t="shared" si="650"/>
        <v>2025</v>
      </c>
      <c r="K13888" t="str">
        <f>IF(Table1[[#This Row],[Age]]&lt;20,"&lt;20",
   IF(Table1[[#This Row],[Age]]&lt;=30,"20-30",
   IF(Table1[[#This Row],[Age]]&lt;=40,"30-40",
   IF(Table1[[#This Row],[Age]]&lt;=50,"40-50",
   IF(Table1[[#This Row],[Age]]&lt;=60,"50-60",
   IF(Table1[[#This Row],[Age]]&lt;=70,"60-70","70+"))))))</f>
        <v>60-70</v>
      </c>
      <c r="L13888" t="str">
        <f t="shared" si="648"/>
        <v>QTY3</v>
      </c>
    </row>
    <row r="13889" spans="1:12" x14ac:dyDescent="0.3">
      <c r="A13889" s="2" t="s">
        <v>12778</v>
      </c>
      <c r="B13889" s="2">
        <v>33</v>
      </c>
      <c r="C13889" s="2" t="s">
        <v>23402</v>
      </c>
      <c r="D13889" s="2" t="s">
        <v>24554</v>
      </c>
      <c r="E13889" s="2">
        <v>8004.7</v>
      </c>
      <c r="F13889" s="2">
        <v>82</v>
      </c>
      <c r="G13889" s="2">
        <v>656385.4</v>
      </c>
      <c r="H13889" s="3" t="s">
        <v>26006</v>
      </c>
      <c r="I13889" s="7" t="str">
        <f t="shared" si="649"/>
        <v>Jan</v>
      </c>
      <c r="J13889">
        <f t="shared" si="650"/>
        <v>2025</v>
      </c>
      <c r="K13889" t="str">
        <f>IF(Table1[[#This Row],[Age]]&lt;20,"&lt;20",
   IF(Table1[[#This Row],[Age]]&lt;=30,"20-30",
   IF(Table1[[#This Row],[Age]]&lt;=40,"30-40",
   IF(Table1[[#This Row],[Age]]&lt;=50,"40-50",
   IF(Table1[[#This Row],[Age]]&lt;=60,"50-60",
   IF(Table1[[#This Row],[Age]]&lt;=70,"60-70","70+"))))))</f>
        <v>30-40</v>
      </c>
      <c r="L13889" t="str">
        <f t="shared" si="648"/>
        <v>QTY3</v>
      </c>
    </row>
    <row r="13890" spans="1:12" x14ac:dyDescent="0.3">
      <c r="A13890" s="2" t="s">
        <v>12779</v>
      </c>
      <c r="B13890" s="2">
        <v>22</v>
      </c>
      <c r="C13890" s="2" t="s">
        <v>23792</v>
      </c>
      <c r="D13890" s="2" t="s">
        <v>24467</v>
      </c>
      <c r="E13890" s="2">
        <v>7326.49</v>
      </c>
      <c r="F13890" s="2">
        <v>72</v>
      </c>
      <c r="G13890" s="2">
        <v>527507.28</v>
      </c>
      <c r="H13890" s="3" t="s">
        <v>26006</v>
      </c>
      <c r="I13890" s="7" t="str">
        <f t="shared" si="649"/>
        <v>Jan</v>
      </c>
      <c r="J13890">
        <f t="shared" si="650"/>
        <v>2025</v>
      </c>
      <c r="K13890" t="str">
        <f>IF(Table1[[#This Row],[Age]]&lt;20,"&lt;20",
   IF(Table1[[#This Row],[Age]]&lt;=30,"20-30",
   IF(Table1[[#This Row],[Age]]&lt;=40,"30-40",
   IF(Table1[[#This Row],[Age]]&lt;=50,"40-50",
   IF(Table1[[#This Row],[Age]]&lt;=60,"50-60",
   IF(Table1[[#This Row],[Age]]&lt;=70,"60-70","70+"))))))</f>
        <v>20-30</v>
      </c>
      <c r="L13890" t="str">
        <f t="shared" ref="L13890:L13953" si="651">IF(OR(MONTH(H13890)=4, MONTH(H13890)=5, MONTH(H13890)=6, MONTH(H13890)=7), "QTY1",
IF(OR(MONTH(H13890)=8, MONTH(H13890)=9, MONTH(H13890)=10, MONTH(H13890)=11), "QTY2",
IF(OR(MONTH(H13890)=12, MONTH(H13890)=1), "QTY3", "QTY4")))</f>
        <v>QTY3</v>
      </c>
    </row>
    <row r="13891" spans="1:12" x14ac:dyDescent="0.3">
      <c r="A13891" s="2" t="s">
        <v>12780</v>
      </c>
      <c r="B13891" s="2">
        <v>27</v>
      </c>
      <c r="C13891" s="2" t="s">
        <v>21112</v>
      </c>
      <c r="D13891" s="2" t="s">
        <v>24445</v>
      </c>
      <c r="E13891" s="2">
        <v>7066.1</v>
      </c>
      <c r="F13891" s="2">
        <v>54</v>
      </c>
      <c r="G13891" s="2">
        <v>381569.4</v>
      </c>
      <c r="H13891" s="3" t="s">
        <v>26006</v>
      </c>
      <c r="I13891" s="7" t="str">
        <f t="shared" ref="I13891:I13954" si="652">TEXT(H13891,"MMM")</f>
        <v>Jan</v>
      </c>
      <c r="J13891">
        <f t="shared" ref="J13891:J13954" si="653">YEAR(H13891)</f>
        <v>2025</v>
      </c>
      <c r="K13891" t="str">
        <f>IF(Table1[[#This Row],[Age]]&lt;20,"&lt;20",
   IF(Table1[[#This Row],[Age]]&lt;=30,"20-30",
   IF(Table1[[#This Row],[Age]]&lt;=40,"30-40",
   IF(Table1[[#This Row],[Age]]&lt;=50,"40-50",
   IF(Table1[[#This Row],[Age]]&lt;=60,"50-60",
   IF(Table1[[#This Row],[Age]]&lt;=70,"60-70","70+"))))))</f>
        <v>20-30</v>
      </c>
      <c r="L13891" t="str">
        <f t="shared" si="651"/>
        <v>QTY3</v>
      </c>
    </row>
    <row r="13892" spans="1:12" x14ac:dyDescent="0.3">
      <c r="A13892" s="2" t="s">
        <v>12781</v>
      </c>
      <c r="B13892" s="2">
        <v>31</v>
      </c>
      <c r="C13892" s="2" t="s">
        <v>23793</v>
      </c>
      <c r="D13892" s="2" t="s">
        <v>24580</v>
      </c>
      <c r="E13892" s="2">
        <v>9502.7099999999991</v>
      </c>
      <c r="F13892" s="2">
        <v>20</v>
      </c>
      <c r="G13892" s="2">
        <v>190054.2</v>
      </c>
      <c r="H13892" s="3" t="s">
        <v>26006</v>
      </c>
      <c r="I13892" s="7" t="str">
        <f t="shared" si="652"/>
        <v>Jan</v>
      </c>
      <c r="J13892">
        <f t="shared" si="653"/>
        <v>2025</v>
      </c>
      <c r="K13892" t="str">
        <f>IF(Table1[[#This Row],[Age]]&lt;20,"&lt;20",
   IF(Table1[[#This Row],[Age]]&lt;=30,"20-30",
   IF(Table1[[#This Row],[Age]]&lt;=40,"30-40",
   IF(Table1[[#This Row],[Age]]&lt;=50,"40-50",
   IF(Table1[[#This Row],[Age]]&lt;=60,"50-60",
   IF(Table1[[#This Row],[Age]]&lt;=70,"60-70","70+"))))))</f>
        <v>30-40</v>
      </c>
      <c r="L13892" t="str">
        <f t="shared" si="651"/>
        <v>QTY3</v>
      </c>
    </row>
    <row r="13893" spans="1:12" x14ac:dyDescent="0.3">
      <c r="A13893" s="2" t="s">
        <v>12782</v>
      </c>
      <c r="B13893" s="2">
        <v>22</v>
      </c>
      <c r="C13893" s="2" t="s">
        <v>16272</v>
      </c>
      <c r="D13893" s="2" t="s">
        <v>24504</v>
      </c>
      <c r="E13893" s="2">
        <v>4768.6099999999997</v>
      </c>
      <c r="F13893" s="2">
        <v>23</v>
      </c>
      <c r="G13893" s="2">
        <v>109678.03</v>
      </c>
      <c r="H13893" s="3" t="s">
        <v>26006</v>
      </c>
      <c r="I13893" s="7" t="str">
        <f t="shared" si="652"/>
        <v>Jan</v>
      </c>
      <c r="J13893">
        <f t="shared" si="653"/>
        <v>2025</v>
      </c>
      <c r="K13893" t="str">
        <f>IF(Table1[[#This Row],[Age]]&lt;20,"&lt;20",
   IF(Table1[[#This Row],[Age]]&lt;=30,"20-30",
   IF(Table1[[#This Row],[Age]]&lt;=40,"30-40",
   IF(Table1[[#This Row],[Age]]&lt;=50,"40-50",
   IF(Table1[[#This Row],[Age]]&lt;=60,"50-60",
   IF(Table1[[#This Row],[Age]]&lt;=70,"60-70","70+"))))))</f>
        <v>20-30</v>
      </c>
      <c r="L13893" t="str">
        <f t="shared" si="651"/>
        <v>QTY3</v>
      </c>
    </row>
    <row r="13894" spans="1:12" x14ac:dyDescent="0.3">
      <c r="A13894" s="2" t="s">
        <v>12783</v>
      </c>
      <c r="B13894" s="2">
        <v>28</v>
      </c>
      <c r="C13894" s="2" t="s">
        <v>23794</v>
      </c>
      <c r="D13894" s="2" t="s">
        <v>24431</v>
      </c>
      <c r="E13894" s="2">
        <v>3830.06</v>
      </c>
      <c r="F13894" s="2">
        <v>83</v>
      </c>
      <c r="G13894" s="2">
        <v>317894.98</v>
      </c>
      <c r="H13894" s="3" t="s">
        <v>26006</v>
      </c>
      <c r="I13894" s="7" t="str">
        <f t="shared" si="652"/>
        <v>Jan</v>
      </c>
      <c r="J13894">
        <f t="shared" si="653"/>
        <v>2025</v>
      </c>
      <c r="K13894" t="str">
        <f>IF(Table1[[#This Row],[Age]]&lt;20,"&lt;20",
   IF(Table1[[#This Row],[Age]]&lt;=30,"20-30",
   IF(Table1[[#This Row],[Age]]&lt;=40,"30-40",
   IF(Table1[[#This Row],[Age]]&lt;=50,"40-50",
   IF(Table1[[#This Row],[Age]]&lt;=60,"50-60",
   IF(Table1[[#This Row],[Age]]&lt;=70,"60-70","70+"))))))</f>
        <v>20-30</v>
      </c>
      <c r="L13894" t="str">
        <f t="shared" si="651"/>
        <v>QTY3</v>
      </c>
    </row>
    <row r="13895" spans="1:12" x14ac:dyDescent="0.3">
      <c r="A13895" s="2" t="s">
        <v>12784</v>
      </c>
      <c r="B13895" s="2">
        <v>46</v>
      </c>
      <c r="C13895" s="2" t="s">
        <v>23795</v>
      </c>
      <c r="D13895" s="2" t="s">
        <v>24530</v>
      </c>
      <c r="E13895" s="2">
        <v>5859.8</v>
      </c>
      <c r="F13895" s="2">
        <v>15</v>
      </c>
      <c r="G13895" s="2">
        <v>87897</v>
      </c>
      <c r="H13895" s="3" t="s">
        <v>26007</v>
      </c>
      <c r="I13895" s="7" t="str">
        <f t="shared" si="652"/>
        <v>Jan</v>
      </c>
      <c r="J13895">
        <f t="shared" si="653"/>
        <v>2025</v>
      </c>
      <c r="K13895" t="str">
        <f>IF(Table1[[#This Row],[Age]]&lt;20,"&lt;20",
   IF(Table1[[#This Row],[Age]]&lt;=30,"20-30",
   IF(Table1[[#This Row],[Age]]&lt;=40,"30-40",
   IF(Table1[[#This Row],[Age]]&lt;=50,"40-50",
   IF(Table1[[#This Row],[Age]]&lt;=60,"50-60",
   IF(Table1[[#This Row],[Age]]&lt;=70,"60-70","70+"))))))</f>
        <v>40-50</v>
      </c>
      <c r="L13895" t="str">
        <f t="shared" si="651"/>
        <v>QTY3</v>
      </c>
    </row>
    <row r="13896" spans="1:12" x14ac:dyDescent="0.3">
      <c r="A13896" s="2" t="s">
        <v>12785</v>
      </c>
      <c r="B13896" s="2">
        <v>37</v>
      </c>
      <c r="C13896" s="2" t="s">
        <v>23660</v>
      </c>
      <c r="D13896" s="2" t="s">
        <v>24619</v>
      </c>
      <c r="E13896" s="2">
        <v>7073.55</v>
      </c>
      <c r="F13896" s="2">
        <v>44</v>
      </c>
      <c r="G13896" s="2">
        <v>311236.2</v>
      </c>
      <c r="H13896" s="3" t="s">
        <v>26007</v>
      </c>
      <c r="I13896" s="7" t="str">
        <f t="shared" si="652"/>
        <v>Jan</v>
      </c>
      <c r="J13896">
        <f t="shared" si="653"/>
        <v>2025</v>
      </c>
      <c r="K13896" t="str">
        <f>IF(Table1[[#This Row],[Age]]&lt;20,"&lt;20",
   IF(Table1[[#This Row],[Age]]&lt;=30,"20-30",
   IF(Table1[[#This Row],[Age]]&lt;=40,"30-40",
   IF(Table1[[#This Row],[Age]]&lt;=50,"40-50",
   IF(Table1[[#This Row],[Age]]&lt;=60,"50-60",
   IF(Table1[[#This Row],[Age]]&lt;=70,"60-70","70+"))))))</f>
        <v>30-40</v>
      </c>
      <c r="L13896" t="str">
        <f t="shared" si="651"/>
        <v>QTY3</v>
      </c>
    </row>
    <row r="13897" spans="1:12" x14ac:dyDescent="0.3">
      <c r="A13897" s="2" t="s">
        <v>12786</v>
      </c>
      <c r="B13897" s="2">
        <v>52</v>
      </c>
      <c r="C13897" s="2" t="s">
        <v>23796</v>
      </c>
      <c r="D13897" s="2" t="s">
        <v>24411</v>
      </c>
      <c r="E13897" s="2">
        <v>2484.25</v>
      </c>
      <c r="F13897" s="2">
        <v>3</v>
      </c>
      <c r="G13897" s="2">
        <v>7452.75</v>
      </c>
      <c r="H13897" s="3" t="s">
        <v>26007</v>
      </c>
      <c r="I13897" s="7" t="str">
        <f t="shared" si="652"/>
        <v>Jan</v>
      </c>
      <c r="J13897">
        <f t="shared" si="653"/>
        <v>2025</v>
      </c>
      <c r="K13897" t="str">
        <f>IF(Table1[[#This Row],[Age]]&lt;20,"&lt;20",
   IF(Table1[[#This Row],[Age]]&lt;=30,"20-30",
   IF(Table1[[#This Row],[Age]]&lt;=40,"30-40",
   IF(Table1[[#This Row],[Age]]&lt;=50,"40-50",
   IF(Table1[[#This Row],[Age]]&lt;=60,"50-60",
   IF(Table1[[#This Row],[Age]]&lt;=70,"60-70","70+"))))))</f>
        <v>50-60</v>
      </c>
      <c r="L13897" t="str">
        <f t="shared" si="651"/>
        <v>QTY3</v>
      </c>
    </row>
    <row r="13898" spans="1:12" x14ac:dyDescent="0.3">
      <c r="A13898" s="2" t="s">
        <v>1384</v>
      </c>
      <c r="B13898" s="2">
        <v>37</v>
      </c>
      <c r="C13898" s="2" t="s">
        <v>23797</v>
      </c>
      <c r="D13898" s="2" t="s">
        <v>24595</v>
      </c>
      <c r="E13898" s="2">
        <v>1293.93</v>
      </c>
      <c r="F13898" s="2">
        <v>62</v>
      </c>
      <c r="G13898" s="2">
        <v>80223.66</v>
      </c>
      <c r="H13898" s="3" t="s">
        <v>26007</v>
      </c>
      <c r="I13898" s="7" t="str">
        <f t="shared" si="652"/>
        <v>Jan</v>
      </c>
      <c r="J13898">
        <f t="shared" si="653"/>
        <v>2025</v>
      </c>
      <c r="K13898" t="str">
        <f>IF(Table1[[#This Row],[Age]]&lt;20,"&lt;20",
   IF(Table1[[#This Row],[Age]]&lt;=30,"20-30",
   IF(Table1[[#This Row],[Age]]&lt;=40,"30-40",
   IF(Table1[[#This Row],[Age]]&lt;=50,"40-50",
   IF(Table1[[#This Row],[Age]]&lt;=60,"50-60",
   IF(Table1[[#This Row],[Age]]&lt;=70,"60-70","70+"))))))</f>
        <v>30-40</v>
      </c>
      <c r="L13898" t="str">
        <f t="shared" si="651"/>
        <v>QTY3</v>
      </c>
    </row>
    <row r="13899" spans="1:12" x14ac:dyDescent="0.3">
      <c r="A13899" s="2" t="s">
        <v>7026</v>
      </c>
      <c r="B13899" s="2">
        <v>37</v>
      </c>
      <c r="C13899" s="2" t="s">
        <v>19367</v>
      </c>
      <c r="D13899" s="2" t="s">
        <v>24481</v>
      </c>
      <c r="E13899" s="2">
        <v>6762.79</v>
      </c>
      <c r="F13899" s="2">
        <v>70</v>
      </c>
      <c r="G13899" s="2">
        <v>473395.3</v>
      </c>
      <c r="H13899" s="3" t="s">
        <v>26007</v>
      </c>
      <c r="I13899" s="7" t="str">
        <f t="shared" si="652"/>
        <v>Jan</v>
      </c>
      <c r="J13899">
        <f t="shared" si="653"/>
        <v>2025</v>
      </c>
      <c r="K13899" t="str">
        <f>IF(Table1[[#This Row],[Age]]&lt;20,"&lt;20",
   IF(Table1[[#This Row],[Age]]&lt;=30,"20-30",
   IF(Table1[[#This Row],[Age]]&lt;=40,"30-40",
   IF(Table1[[#This Row],[Age]]&lt;=50,"40-50",
   IF(Table1[[#This Row],[Age]]&lt;=60,"50-60",
   IF(Table1[[#This Row],[Age]]&lt;=70,"60-70","70+"))))))</f>
        <v>30-40</v>
      </c>
      <c r="L13899" t="str">
        <f t="shared" si="651"/>
        <v>QTY3</v>
      </c>
    </row>
    <row r="13900" spans="1:12" x14ac:dyDescent="0.3">
      <c r="A13900" s="2" t="s">
        <v>5536</v>
      </c>
      <c r="B13900" s="2">
        <v>22</v>
      </c>
      <c r="C13900" s="2" t="s">
        <v>23798</v>
      </c>
      <c r="D13900" s="2" t="s">
        <v>24606</v>
      </c>
      <c r="E13900" s="2">
        <v>9815.77</v>
      </c>
      <c r="F13900" s="2">
        <v>60</v>
      </c>
      <c r="G13900" s="2">
        <v>588946.19999999995</v>
      </c>
      <c r="H13900" s="3" t="s">
        <v>26007</v>
      </c>
      <c r="I13900" s="7" t="str">
        <f t="shared" si="652"/>
        <v>Jan</v>
      </c>
      <c r="J13900">
        <f t="shared" si="653"/>
        <v>2025</v>
      </c>
      <c r="K13900" t="str">
        <f>IF(Table1[[#This Row],[Age]]&lt;20,"&lt;20",
   IF(Table1[[#This Row],[Age]]&lt;=30,"20-30",
   IF(Table1[[#This Row],[Age]]&lt;=40,"30-40",
   IF(Table1[[#This Row],[Age]]&lt;=50,"40-50",
   IF(Table1[[#This Row],[Age]]&lt;=60,"50-60",
   IF(Table1[[#This Row],[Age]]&lt;=70,"60-70","70+"))))))</f>
        <v>20-30</v>
      </c>
      <c r="L13900" t="str">
        <f t="shared" si="651"/>
        <v>QTY3</v>
      </c>
    </row>
    <row r="13901" spans="1:12" x14ac:dyDescent="0.3">
      <c r="A13901" s="2" t="s">
        <v>12787</v>
      </c>
      <c r="B13901" s="2">
        <v>51</v>
      </c>
      <c r="C13901" s="2" t="s">
        <v>20342</v>
      </c>
      <c r="D13901" s="2" t="s">
        <v>24534</v>
      </c>
      <c r="E13901" s="2">
        <v>5888.34</v>
      </c>
      <c r="F13901" s="2">
        <v>61</v>
      </c>
      <c r="G13901" s="2">
        <v>359188.74</v>
      </c>
      <c r="H13901" s="3" t="s">
        <v>26007</v>
      </c>
      <c r="I13901" s="7" t="str">
        <f t="shared" si="652"/>
        <v>Jan</v>
      </c>
      <c r="J13901">
        <f t="shared" si="653"/>
        <v>2025</v>
      </c>
      <c r="K13901" t="str">
        <f>IF(Table1[[#This Row],[Age]]&lt;20,"&lt;20",
   IF(Table1[[#This Row],[Age]]&lt;=30,"20-30",
   IF(Table1[[#This Row],[Age]]&lt;=40,"30-40",
   IF(Table1[[#This Row],[Age]]&lt;=50,"40-50",
   IF(Table1[[#This Row],[Age]]&lt;=60,"50-60",
   IF(Table1[[#This Row],[Age]]&lt;=70,"60-70","70+"))))))</f>
        <v>50-60</v>
      </c>
      <c r="L13901" t="str">
        <f t="shared" si="651"/>
        <v>QTY3</v>
      </c>
    </row>
    <row r="13902" spans="1:12" x14ac:dyDescent="0.3">
      <c r="A13902" s="2" t="s">
        <v>12788</v>
      </c>
      <c r="B13902" s="2">
        <v>52</v>
      </c>
      <c r="C13902" s="2" t="s">
        <v>18879</v>
      </c>
      <c r="D13902" s="2" t="s">
        <v>24462</v>
      </c>
      <c r="E13902" s="2">
        <v>7048.63</v>
      </c>
      <c r="F13902" s="2">
        <v>39</v>
      </c>
      <c r="G13902" s="2">
        <v>274896.57</v>
      </c>
      <c r="H13902" s="3" t="s">
        <v>26007</v>
      </c>
      <c r="I13902" s="7" t="str">
        <f t="shared" si="652"/>
        <v>Jan</v>
      </c>
      <c r="J13902">
        <f t="shared" si="653"/>
        <v>2025</v>
      </c>
      <c r="K13902" t="str">
        <f>IF(Table1[[#This Row],[Age]]&lt;20,"&lt;20",
   IF(Table1[[#This Row],[Age]]&lt;=30,"20-30",
   IF(Table1[[#This Row],[Age]]&lt;=40,"30-40",
   IF(Table1[[#This Row],[Age]]&lt;=50,"40-50",
   IF(Table1[[#This Row],[Age]]&lt;=60,"50-60",
   IF(Table1[[#This Row],[Age]]&lt;=70,"60-70","70+"))))))</f>
        <v>50-60</v>
      </c>
      <c r="L13902" t="str">
        <f t="shared" si="651"/>
        <v>QTY3</v>
      </c>
    </row>
    <row r="13903" spans="1:12" x14ac:dyDescent="0.3">
      <c r="A13903" s="2" t="s">
        <v>2522</v>
      </c>
      <c r="B13903" s="2">
        <v>25</v>
      </c>
      <c r="C13903" s="2" t="s">
        <v>23799</v>
      </c>
      <c r="D13903" s="2" t="s">
        <v>24443</v>
      </c>
      <c r="E13903" s="2">
        <v>9016.0400000000009</v>
      </c>
      <c r="F13903" s="2">
        <v>71</v>
      </c>
      <c r="G13903" s="2">
        <v>640138.84</v>
      </c>
      <c r="H13903" s="3" t="s">
        <v>26007</v>
      </c>
      <c r="I13903" s="7" t="str">
        <f t="shared" si="652"/>
        <v>Jan</v>
      </c>
      <c r="J13903">
        <f t="shared" si="653"/>
        <v>2025</v>
      </c>
      <c r="K13903" t="str">
        <f>IF(Table1[[#This Row],[Age]]&lt;20,"&lt;20",
   IF(Table1[[#This Row],[Age]]&lt;=30,"20-30",
   IF(Table1[[#This Row],[Age]]&lt;=40,"30-40",
   IF(Table1[[#This Row],[Age]]&lt;=50,"40-50",
   IF(Table1[[#This Row],[Age]]&lt;=60,"50-60",
   IF(Table1[[#This Row],[Age]]&lt;=70,"60-70","70+"))))))</f>
        <v>20-30</v>
      </c>
      <c r="L13903" t="str">
        <f t="shared" si="651"/>
        <v>QTY3</v>
      </c>
    </row>
    <row r="13904" spans="1:12" x14ac:dyDescent="0.3">
      <c r="A13904" s="2" t="s">
        <v>12789</v>
      </c>
      <c r="B13904" s="2">
        <v>30</v>
      </c>
      <c r="C13904" s="2" t="s">
        <v>23800</v>
      </c>
      <c r="D13904" s="2" t="s">
        <v>24593</v>
      </c>
      <c r="E13904" s="2">
        <v>3874.38</v>
      </c>
      <c r="F13904" s="2">
        <v>36</v>
      </c>
      <c r="G13904" s="2">
        <v>139477.68</v>
      </c>
      <c r="H13904" s="3" t="s">
        <v>26007</v>
      </c>
      <c r="I13904" s="7" t="str">
        <f t="shared" si="652"/>
        <v>Jan</v>
      </c>
      <c r="J13904">
        <f t="shared" si="653"/>
        <v>2025</v>
      </c>
      <c r="K13904" t="str">
        <f>IF(Table1[[#This Row],[Age]]&lt;20,"&lt;20",
   IF(Table1[[#This Row],[Age]]&lt;=30,"20-30",
   IF(Table1[[#This Row],[Age]]&lt;=40,"30-40",
   IF(Table1[[#This Row],[Age]]&lt;=50,"40-50",
   IF(Table1[[#This Row],[Age]]&lt;=60,"50-60",
   IF(Table1[[#This Row],[Age]]&lt;=70,"60-70","70+"))))))</f>
        <v>20-30</v>
      </c>
      <c r="L13904" t="str">
        <f t="shared" si="651"/>
        <v>QTY3</v>
      </c>
    </row>
    <row r="13905" spans="1:12" x14ac:dyDescent="0.3">
      <c r="A13905" s="2" t="s">
        <v>12790</v>
      </c>
      <c r="B13905" s="2">
        <v>61</v>
      </c>
      <c r="C13905" s="2" t="s">
        <v>23801</v>
      </c>
      <c r="D13905" s="2" t="s">
        <v>24522</v>
      </c>
      <c r="E13905" s="2">
        <v>8794.1200000000008</v>
      </c>
      <c r="F13905" s="2">
        <v>79</v>
      </c>
      <c r="G13905" s="2">
        <v>694735.48</v>
      </c>
      <c r="H13905" s="3" t="s">
        <v>26007</v>
      </c>
      <c r="I13905" s="7" t="str">
        <f t="shared" si="652"/>
        <v>Jan</v>
      </c>
      <c r="J13905">
        <f t="shared" si="653"/>
        <v>2025</v>
      </c>
      <c r="K13905" t="str">
        <f>IF(Table1[[#This Row],[Age]]&lt;20,"&lt;20",
   IF(Table1[[#This Row],[Age]]&lt;=30,"20-30",
   IF(Table1[[#This Row],[Age]]&lt;=40,"30-40",
   IF(Table1[[#This Row],[Age]]&lt;=50,"40-50",
   IF(Table1[[#This Row],[Age]]&lt;=60,"50-60",
   IF(Table1[[#This Row],[Age]]&lt;=70,"60-70","70+"))))))</f>
        <v>60-70</v>
      </c>
      <c r="L13905" t="str">
        <f t="shared" si="651"/>
        <v>QTY3</v>
      </c>
    </row>
    <row r="13906" spans="1:12" x14ac:dyDescent="0.3">
      <c r="A13906" s="2" t="s">
        <v>12791</v>
      </c>
      <c r="B13906" s="2">
        <v>47</v>
      </c>
      <c r="C13906" s="2" t="s">
        <v>23802</v>
      </c>
      <c r="D13906" s="2" t="s">
        <v>24593</v>
      </c>
      <c r="E13906" s="2">
        <v>3805.2</v>
      </c>
      <c r="F13906" s="2">
        <v>57</v>
      </c>
      <c r="G13906" s="2">
        <v>216896.4</v>
      </c>
      <c r="H13906" s="3" t="s">
        <v>26008</v>
      </c>
      <c r="I13906" s="7" t="str">
        <f t="shared" si="652"/>
        <v>Jan</v>
      </c>
      <c r="J13906">
        <f t="shared" si="653"/>
        <v>2025</v>
      </c>
      <c r="K13906" t="str">
        <f>IF(Table1[[#This Row],[Age]]&lt;20,"&lt;20",
   IF(Table1[[#This Row],[Age]]&lt;=30,"20-30",
   IF(Table1[[#This Row],[Age]]&lt;=40,"30-40",
   IF(Table1[[#This Row],[Age]]&lt;=50,"40-50",
   IF(Table1[[#This Row],[Age]]&lt;=60,"50-60",
   IF(Table1[[#This Row],[Age]]&lt;=70,"60-70","70+"))))))</f>
        <v>40-50</v>
      </c>
      <c r="L13906" t="str">
        <f t="shared" si="651"/>
        <v>QTY3</v>
      </c>
    </row>
    <row r="13907" spans="1:12" x14ac:dyDescent="0.3">
      <c r="A13907" s="2" t="s">
        <v>12792</v>
      </c>
      <c r="B13907" s="2">
        <v>61</v>
      </c>
      <c r="C13907" s="2" t="s">
        <v>23803</v>
      </c>
      <c r="D13907" s="2" t="s">
        <v>24634</v>
      </c>
      <c r="E13907" s="2">
        <v>936.01</v>
      </c>
      <c r="F13907" s="2">
        <v>98</v>
      </c>
      <c r="G13907" s="2">
        <v>91728.98</v>
      </c>
      <c r="H13907" s="3" t="s">
        <v>26008</v>
      </c>
      <c r="I13907" s="7" t="str">
        <f t="shared" si="652"/>
        <v>Jan</v>
      </c>
      <c r="J13907">
        <f t="shared" si="653"/>
        <v>2025</v>
      </c>
      <c r="K13907" t="str">
        <f>IF(Table1[[#This Row],[Age]]&lt;20,"&lt;20",
   IF(Table1[[#This Row],[Age]]&lt;=30,"20-30",
   IF(Table1[[#This Row],[Age]]&lt;=40,"30-40",
   IF(Table1[[#This Row],[Age]]&lt;=50,"40-50",
   IF(Table1[[#This Row],[Age]]&lt;=60,"50-60",
   IF(Table1[[#This Row],[Age]]&lt;=70,"60-70","70+"))))))</f>
        <v>60-70</v>
      </c>
      <c r="L13907" t="str">
        <f t="shared" si="651"/>
        <v>QTY3</v>
      </c>
    </row>
    <row r="13908" spans="1:12" x14ac:dyDescent="0.3">
      <c r="A13908" s="2" t="s">
        <v>12793</v>
      </c>
      <c r="B13908" s="2">
        <v>19</v>
      </c>
      <c r="C13908" s="2" t="s">
        <v>17748</v>
      </c>
      <c r="D13908" s="2" t="s">
        <v>24524</v>
      </c>
      <c r="E13908" s="2">
        <v>4975.63</v>
      </c>
      <c r="F13908" s="2">
        <v>76</v>
      </c>
      <c r="G13908" s="2">
        <v>378147.88</v>
      </c>
      <c r="H13908" s="3" t="s">
        <v>26008</v>
      </c>
      <c r="I13908" s="7" t="str">
        <f t="shared" si="652"/>
        <v>Jan</v>
      </c>
      <c r="J13908">
        <f t="shared" si="653"/>
        <v>2025</v>
      </c>
      <c r="K13908" t="str">
        <f>IF(Table1[[#This Row],[Age]]&lt;20,"&lt;20",
   IF(Table1[[#This Row],[Age]]&lt;=30,"20-30",
   IF(Table1[[#This Row],[Age]]&lt;=40,"30-40",
   IF(Table1[[#This Row],[Age]]&lt;=50,"40-50",
   IF(Table1[[#This Row],[Age]]&lt;=60,"50-60",
   IF(Table1[[#This Row],[Age]]&lt;=70,"60-70","70+"))))))</f>
        <v>&lt;20</v>
      </c>
      <c r="L13908" t="str">
        <f t="shared" si="651"/>
        <v>QTY3</v>
      </c>
    </row>
    <row r="13909" spans="1:12" x14ac:dyDescent="0.3">
      <c r="A13909" s="2" t="s">
        <v>12794</v>
      </c>
      <c r="B13909" s="2">
        <v>27</v>
      </c>
      <c r="C13909" s="2" t="s">
        <v>20500</v>
      </c>
      <c r="D13909" s="2" t="s">
        <v>24454</v>
      </c>
      <c r="E13909" s="2">
        <v>1526.67</v>
      </c>
      <c r="F13909" s="2">
        <v>41</v>
      </c>
      <c r="G13909" s="2">
        <v>62593.47</v>
      </c>
      <c r="H13909" s="3" t="s">
        <v>26008</v>
      </c>
      <c r="I13909" s="7" t="str">
        <f t="shared" si="652"/>
        <v>Jan</v>
      </c>
      <c r="J13909">
        <f t="shared" si="653"/>
        <v>2025</v>
      </c>
      <c r="K13909" t="str">
        <f>IF(Table1[[#This Row],[Age]]&lt;20,"&lt;20",
   IF(Table1[[#This Row],[Age]]&lt;=30,"20-30",
   IF(Table1[[#This Row],[Age]]&lt;=40,"30-40",
   IF(Table1[[#This Row],[Age]]&lt;=50,"40-50",
   IF(Table1[[#This Row],[Age]]&lt;=60,"50-60",
   IF(Table1[[#This Row],[Age]]&lt;=70,"60-70","70+"))))))</f>
        <v>20-30</v>
      </c>
      <c r="L13909" t="str">
        <f t="shared" si="651"/>
        <v>QTY3</v>
      </c>
    </row>
    <row r="13910" spans="1:12" x14ac:dyDescent="0.3">
      <c r="A13910" s="2" t="s">
        <v>12795</v>
      </c>
      <c r="B13910" s="2">
        <v>34</v>
      </c>
      <c r="C13910" s="2" t="s">
        <v>15791</v>
      </c>
      <c r="D13910" s="2" t="s">
        <v>24484</v>
      </c>
      <c r="E13910" s="2">
        <v>6201.39</v>
      </c>
      <c r="F13910" s="2">
        <v>71</v>
      </c>
      <c r="G13910" s="2">
        <v>440298.69</v>
      </c>
      <c r="H13910" s="3" t="s">
        <v>26008</v>
      </c>
      <c r="I13910" s="7" t="str">
        <f t="shared" si="652"/>
        <v>Jan</v>
      </c>
      <c r="J13910">
        <f t="shared" si="653"/>
        <v>2025</v>
      </c>
      <c r="K13910" t="str">
        <f>IF(Table1[[#This Row],[Age]]&lt;20,"&lt;20",
   IF(Table1[[#This Row],[Age]]&lt;=30,"20-30",
   IF(Table1[[#This Row],[Age]]&lt;=40,"30-40",
   IF(Table1[[#This Row],[Age]]&lt;=50,"40-50",
   IF(Table1[[#This Row],[Age]]&lt;=60,"50-60",
   IF(Table1[[#This Row],[Age]]&lt;=70,"60-70","70+"))))))</f>
        <v>30-40</v>
      </c>
      <c r="L13910" t="str">
        <f t="shared" si="651"/>
        <v>QTY3</v>
      </c>
    </row>
    <row r="13911" spans="1:12" x14ac:dyDescent="0.3">
      <c r="A13911" s="2" t="s">
        <v>12796</v>
      </c>
      <c r="B13911" s="2">
        <v>40</v>
      </c>
      <c r="C13911" s="2" t="s">
        <v>22096</v>
      </c>
      <c r="D13911" s="2" t="s">
        <v>24516</v>
      </c>
      <c r="E13911" s="2">
        <v>2061.73</v>
      </c>
      <c r="F13911" s="2">
        <v>29</v>
      </c>
      <c r="G13911" s="2">
        <v>59790.17</v>
      </c>
      <c r="H13911" s="3" t="s">
        <v>26008</v>
      </c>
      <c r="I13911" s="7" t="str">
        <f t="shared" si="652"/>
        <v>Jan</v>
      </c>
      <c r="J13911">
        <f t="shared" si="653"/>
        <v>2025</v>
      </c>
      <c r="K13911" t="str">
        <f>IF(Table1[[#This Row],[Age]]&lt;20,"&lt;20",
   IF(Table1[[#This Row],[Age]]&lt;=30,"20-30",
   IF(Table1[[#This Row],[Age]]&lt;=40,"30-40",
   IF(Table1[[#This Row],[Age]]&lt;=50,"40-50",
   IF(Table1[[#This Row],[Age]]&lt;=60,"50-60",
   IF(Table1[[#This Row],[Age]]&lt;=70,"60-70","70+"))))))</f>
        <v>30-40</v>
      </c>
      <c r="L13911" t="str">
        <f t="shared" si="651"/>
        <v>QTY3</v>
      </c>
    </row>
    <row r="13912" spans="1:12" x14ac:dyDescent="0.3">
      <c r="A13912" s="2" t="s">
        <v>9228</v>
      </c>
      <c r="B13912" s="2">
        <v>32</v>
      </c>
      <c r="C13912" s="2" t="s">
        <v>17585</v>
      </c>
      <c r="D13912" s="2" t="s">
        <v>24568</v>
      </c>
      <c r="E13912" s="2">
        <v>2474.4899999999998</v>
      </c>
      <c r="F13912" s="2">
        <v>39</v>
      </c>
      <c r="G13912" s="2">
        <v>96505.11</v>
      </c>
      <c r="H13912" s="3" t="s">
        <v>26008</v>
      </c>
      <c r="I13912" s="7" t="str">
        <f t="shared" si="652"/>
        <v>Jan</v>
      </c>
      <c r="J13912">
        <f t="shared" si="653"/>
        <v>2025</v>
      </c>
      <c r="K13912" t="str">
        <f>IF(Table1[[#This Row],[Age]]&lt;20,"&lt;20",
   IF(Table1[[#This Row],[Age]]&lt;=30,"20-30",
   IF(Table1[[#This Row],[Age]]&lt;=40,"30-40",
   IF(Table1[[#This Row],[Age]]&lt;=50,"40-50",
   IF(Table1[[#This Row],[Age]]&lt;=60,"50-60",
   IF(Table1[[#This Row],[Age]]&lt;=70,"60-70","70+"))))))</f>
        <v>30-40</v>
      </c>
      <c r="L13912" t="str">
        <f t="shared" si="651"/>
        <v>QTY3</v>
      </c>
    </row>
    <row r="13913" spans="1:12" x14ac:dyDescent="0.3">
      <c r="A13913" s="2" t="s">
        <v>12797</v>
      </c>
      <c r="B13913" s="2">
        <v>33</v>
      </c>
      <c r="C13913" s="2" t="s">
        <v>23804</v>
      </c>
      <c r="D13913" s="2" t="s">
        <v>24596</v>
      </c>
      <c r="E13913" s="2">
        <v>8823.93</v>
      </c>
      <c r="F13913" s="2">
        <v>43</v>
      </c>
      <c r="G13913" s="2">
        <v>379428.99</v>
      </c>
      <c r="H13913" s="3" t="s">
        <v>26008</v>
      </c>
      <c r="I13913" s="7" t="str">
        <f t="shared" si="652"/>
        <v>Jan</v>
      </c>
      <c r="J13913">
        <f t="shared" si="653"/>
        <v>2025</v>
      </c>
      <c r="K13913" t="str">
        <f>IF(Table1[[#This Row],[Age]]&lt;20,"&lt;20",
   IF(Table1[[#This Row],[Age]]&lt;=30,"20-30",
   IF(Table1[[#This Row],[Age]]&lt;=40,"30-40",
   IF(Table1[[#This Row],[Age]]&lt;=50,"40-50",
   IF(Table1[[#This Row],[Age]]&lt;=60,"50-60",
   IF(Table1[[#This Row],[Age]]&lt;=70,"60-70","70+"))))))</f>
        <v>30-40</v>
      </c>
      <c r="L13913" t="str">
        <f t="shared" si="651"/>
        <v>QTY3</v>
      </c>
    </row>
    <row r="13914" spans="1:12" x14ac:dyDescent="0.3">
      <c r="A13914" s="2" t="s">
        <v>7189</v>
      </c>
      <c r="B13914" s="2">
        <v>28</v>
      </c>
      <c r="C13914" s="2" t="s">
        <v>23805</v>
      </c>
      <c r="D13914" s="2" t="s">
        <v>24558</v>
      </c>
      <c r="E13914" s="2">
        <v>7454.98</v>
      </c>
      <c r="F13914" s="2">
        <v>82</v>
      </c>
      <c r="G13914" s="2">
        <v>611308.36</v>
      </c>
      <c r="H13914" s="3" t="s">
        <v>26008</v>
      </c>
      <c r="I13914" s="7" t="str">
        <f t="shared" si="652"/>
        <v>Jan</v>
      </c>
      <c r="J13914">
        <f t="shared" si="653"/>
        <v>2025</v>
      </c>
      <c r="K13914" t="str">
        <f>IF(Table1[[#This Row],[Age]]&lt;20,"&lt;20",
   IF(Table1[[#This Row],[Age]]&lt;=30,"20-30",
   IF(Table1[[#This Row],[Age]]&lt;=40,"30-40",
   IF(Table1[[#This Row],[Age]]&lt;=50,"40-50",
   IF(Table1[[#This Row],[Age]]&lt;=60,"50-60",
   IF(Table1[[#This Row],[Age]]&lt;=70,"60-70","70+"))))))</f>
        <v>20-30</v>
      </c>
      <c r="L13914" t="str">
        <f t="shared" si="651"/>
        <v>QTY3</v>
      </c>
    </row>
    <row r="13915" spans="1:12" x14ac:dyDescent="0.3">
      <c r="A13915" s="2" t="s">
        <v>12798</v>
      </c>
      <c r="B13915" s="2">
        <v>21</v>
      </c>
      <c r="C13915" s="2" t="s">
        <v>18394</v>
      </c>
      <c r="D13915" s="2" t="s">
        <v>24452</v>
      </c>
      <c r="E13915" s="2">
        <v>8250.43</v>
      </c>
      <c r="F13915" s="2">
        <v>21</v>
      </c>
      <c r="G13915" s="2">
        <v>173259.03</v>
      </c>
      <c r="H13915" s="3" t="s">
        <v>26008</v>
      </c>
      <c r="I13915" s="7" t="str">
        <f t="shared" si="652"/>
        <v>Jan</v>
      </c>
      <c r="J13915">
        <f t="shared" si="653"/>
        <v>2025</v>
      </c>
      <c r="K13915" t="str">
        <f>IF(Table1[[#This Row],[Age]]&lt;20,"&lt;20",
   IF(Table1[[#This Row],[Age]]&lt;=30,"20-30",
   IF(Table1[[#This Row],[Age]]&lt;=40,"30-40",
   IF(Table1[[#This Row],[Age]]&lt;=50,"40-50",
   IF(Table1[[#This Row],[Age]]&lt;=60,"50-60",
   IF(Table1[[#This Row],[Age]]&lt;=70,"60-70","70+"))))))</f>
        <v>20-30</v>
      </c>
      <c r="L13915" t="str">
        <f t="shared" si="651"/>
        <v>QTY3</v>
      </c>
    </row>
    <row r="13916" spans="1:12" x14ac:dyDescent="0.3">
      <c r="A13916" s="2" t="s">
        <v>12799</v>
      </c>
      <c r="B13916" s="2">
        <v>50</v>
      </c>
      <c r="C13916" s="2" t="s">
        <v>23806</v>
      </c>
      <c r="D13916" s="2" t="s">
        <v>24417</v>
      </c>
      <c r="E13916" s="2">
        <v>8495.7999999999993</v>
      </c>
      <c r="F13916" s="2">
        <v>95</v>
      </c>
      <c r="G13916" s="2">
        <v>807101</v>
      </c>
      <c r="H13916" s="3" t="s">
        <v>26008</v>
      </c>
      <c r="I13916" s="7" t="str">
        <f t="shared" si="652"/>
        <v>Jan</v>
      </c>
      <c r="J13916">
        <f t="shared" si="653"/>
        <v>2025</v>
      </c>
      <c r="K13916" t="str">
        <f>IF(Table1[[#This Row],[Age]]&lt;20,"&lt;20",
   IF(Table1[[#This Row],[Age]]&lt;=30,"20-30",
   IF(Table1[[#This Row],[Age]]&lt;=40,"30-40",
   IF(Table1[[#This Row],[Age]]&lt;=50,"40-50",
   IF(Table1[[#This Row],[Age]]&lt;=60,"50-60",
   IF(Table1[[#This Row],[Age]]&lt;=70,"60-70","70+"))))))</f>
        <v>40-50</v>
      </c>
      <c r="L13916" t="str">
        <f t="shared" si="651"/>
        <v>QTY3</v>
      </c>
    </row>
    <row r="13917" spans="1:12" x14ac:dyDescent="0.3">
      <c r="A13917" s="2" t="s">
        <v>12800</v>
      </c>
      <c r="B13917" s="2">
        <v>48</v>
      </c>
      <c r="C13917" s="2" t="s">
        <v>23807</v>
      </c>
      <c r="D13917" s="2" t="s">
        <v>24516</v>
      </c>
      <c r="E13917" s="2">
        <v>2871.12</v>
      </c>
      <c r="F13917" s="2">
        <v>76</v>
      </c>
      <c r="G13917" s="2">
        <v>218205.12</v>
      </c>
      <c r="H13917" s="3" t="s">
        <v>26008</v>
      </c>
      <c r="I13917" s="7" t="str">
        <f t="shared" si="652"/>
        <v>Jan</v>
      </c>
      <c r="J13917">
        <f t="shared" si="653"/>
        <v>2025</v>
      </c>
      <c r="K13917" t="str">
        <f>IF(Table1[[#This Row],[Age]]&lt;20,"&lt;20",
   IF(Table1[[#This Row],[Age]]&lt;=30,"20-30",
   IF(Table1[[#This Row],[Age]]&lt;=40,"30-40",
   IF(Table1[[#This Row],[Age]]&lt;=50,"40-50",
   IF(Table1[[#This Row],[Age]]&lt;=60,"50-60",
   IF(Table1[[#This Row],[Age]]&lt;=70,"60-70","70+"))))))</f>
        <v>40-50</v>
      </c>
      <c r="L13917" t="str">
        <f t="shared" si="651"/>
        <v>QTY3</v>
      </c>
    </row>
    <row r="13918" spans="1:12" x14ac:dyDescent="0.3">
      <c r="A13918" s="2" t="s">
        <v>12801</v>
      </c>
      <c r="B13918" s="2">
        <v>29</v>
      </c>
      <c r="C13918" s="2" t="s">
        <v>20394</v>
      </c>
      <c r="D13918" s="2" t="s">
        <v>24606</v>
      </c>
      <c r="E13918" s="2">
        <v>4133.5600000000004</v>
      </c>
      <c r="F13918" s="2">
        <v>66</v>
      </c>
      <c r="G13918" s="2">
        <v>272814.96000000002</v>
      </c>
      <c r="H13918" s="3" t="s">
        <v>26008</v>
      </c>
      <c r="I13918" s="7" t="str">
        <f t="shared" si="652"/>
        <v>Jan</v>
      </c>
      <c r="J13918">
        <f t="shared" si="653"/>
        <v>2025</v>
      </c>
      <c r="K13918" t="str">
        <f>IF(Table1[[#This Row],[Age]]&lt;20,"&lt;20",
   IF(Table1[[#This Row],[Age]]&lt;=30,"20-30",
   IF(Table1[[#This Row],[Age]]&lt;=40,"30-40",
   IF(Table1[[#This Row],[Age]]&lt;=50,"40-50",
   IF(Table1[[#This Row],[Age]]&lt;=60,"50-60",
   IF(Table1[[#This Row],[Age]]&lt;=70,"60-70","70+"))))))</f>
        <v>20-30</v>
      </c>
      <c r="L13918" t="str">
        <f t="shared" si="651"/>
        <v>QTY3</v>
      </c>
    </row>
    <row r="13919" spans="1:12" x14ac:dyDescent="0.3">
      <c r="A13919" s="2" t="s">
        <v>12802</v>
      </c>
      <c r="B13919" s="2">
        <v>50</v>
      </c>
      <c r="C13919" s="2" t="s">
        <v>23808</v>
      </c>
      <c r="D13919" s="2" t="s">
        <v>24552</v>
      </c>
      <c r="E13919" s="2">
        <v>3418.82</v>
      </c>
      <c r="F13919" s="2">
        <v>99</v>
      </c>
      <c r="G13919" s="2">
        <v>338463.18</v>
      </c>
      <c r="H13919" s="3" t="s">
        <v>26009</v>
      </c>
      <c r="I13919" s="7" t="str">
        <f t="shared" si="652"/>
        <v>Jan</v>
      </c>
      <c r="J13919">
        <f t="shared" si="653"/>
        <v>2025</v>
      </c>
      <c r="K13919" t="str">
        <f>IF(Table1[[#This Row],[Age]]&lt;20,"&lt;20",
   IF(Table1[[#This Row],[Age]]&lt;=30,"20-30",
   IF(Table1[[#This Row],[Age]]&lt;=40,"30-40",
   IF(Table1[[#This Row],[Age]]&lt;=50,"40-50",
   IF(Table1[[#This Row],[Age]]&lt;=60,"50-60",
   IF(Table1[[#This Row],[Age]]&lt;=70,"60-70","70+"))))))</f>
        <v>40-50</v>
      </c>
      <c r="L13919" t="str">
        <f t="shared" si="651"/>
        <v>QTY3</v>
      </c>
    </row>
    <row r="13920" spans="1:12" x14ac:dyDescent="0.3">
      <c r="A13920" s="2" t="s">
        <v>12803</v>
      </c>
      <c r="B13920" s="2">
        <v>41</v>
      </c>
      <c r="C13920" s="2" t="s">
        <v>23809</v>
      </c>
      <c r="D13920" s="2" t="s">
        <v>24516</v>
      </c>
      <c r="E13920" s="2">
        <v>6337.93</v>
      </c>
      <c r="F13920" s="2">
        <v>91</v>
      </c>
      <c r="G13920" s="2">
        <v>576751.63</v>
      </c>
      <c r="H13920" s="3" t="s">
        <v>26009</v>
      </c>
      <c r="I13920" s="7" t="str">
        <f t="shared" si="652"/>
        <v>Jan</v>
      </c>
      <c r="J13920">
        <f t="shared" si="653"/>
        <v>2025</v>
      </c>
      <c r="K13920" t="str">
        <f>IF(Table1[[#This Row],[Age]]&lt;20,"&lt;20",
   IF(Table1[[#This Row],[Age]]&lt;=30,"20-30",
   IF(Table1[[#This Row],[Age]]&lt;=40,"30-40",
   IF(Table1[[#This Row],[Age]]&lt;=50,"40-50",
   IF(Table1[[#This Row],[Age]]&lt;=60,"50-60",
   IF(Table1[[#This Row],[Age]]&lt;=70,"60-70","70+"))))))</f>
        <v>40-50</v>
      </c>
      <c r="L13920" t="str">
        <f t="shared" si="651"/>
        <v>QTY3</v>
      </c>
    </row>
    <row r="13921" spans="1:12" x14ac:dyDescent="0.3">
      <c r="A13921" s="2" t="s">
        <v>12804</v>
      </c>
      <c r="B13921" s="2">
        <v>20</v>
      </c>
      <c r="C13921" s="2" t="s">
        <v>20067</v>
      </c>
      <c r="D13921" s="2" t="s">
        <v>24434</v>
      </c>
      <c r="E13921" s="2">
        <v>7827.7</v>
      </c>
      <c r="F13921" s="2">
        <v>8</v>
      </c>
      <c r="G13921" s="2">
        <v>62621.599999999999</v>
      </c>
      <c r="H13921" s="3" t="s">
        <v>26009</v>
      </c>
      <c r="I13921" s="7" t="str">
        <f t="shared" si="652"/>
        <v>Jan</v>
      </c>
      <c r="J13921">
        <f t="shared" si="653"/>
        <v>2025</v>
      </c>
      <c r="K13921" t="str">
        <f>IF(Table1[[#This Row],[Age]]&lt;20,"&lt;20",
   IF(Table1[[#This Row],[Age]]&lt;=30,"20-30",
   IF(Table1[[#This Row],[Age]]&lt;=40,"30-40",
   IF(Table1[[#This Row],[Age]]&lt;=50,"40-50",
   IF(Table1[[#This Row],[Age]]&lt;=60,"50-60",
   IF(Table1[[#This Row],[Age]]&lt;=70,"60-70","70+"))))))</f>
        <v>20-30</v>
      </c>
      <c r="L13921" t="str">
        <f t="shared" si="651"/>
        <v>QTY3</v>
      </c>
    </row>
    <row r="13922" spans="1:12" x14ac:dyDescent="0.3">
      <c r="A13922" s="2" t="s">
        <v>12805</v>
      </c>
      <c r="B13922" s="2">
        <v>62</v>
      </c>
      <c r="C13922" s="2" t="s">
        <v>23810</v>
      </c>
      <c r="D13922" s="2" t="s">
        <v>24484</v>
      </c>
      <c r="E13922" s="2">
        <v>1797.23</v>
      </c>
      <c r="F13922" s="2">
        <v>22</v>
      </c>
      <c r="G13922" s="2">
        <v>39539.06</v>
      </c>
      <c r="H13922" s="3" t="s">
        <v>26009</v>
      </c>
      <c r="I13922" s="7" t="str">
        <f t="shared" si="652"/>
        <v>Jan</v>
      </c>
      <c r="J13922">
        <f t="shared" si="653"/>
        <v>2025</v>
      </c>
      <c r="K13922" t="str">
        <f>IF(Table1[[#This Row],[Age]]&lt;20,"&lt;20",
   IF(Table1[[#This Row],[Age]]&lt;=30,"20-30",
   IF(Table1[[#This Row],[Age]]&lt;=40,"30-40",
   IF(Table1[[#This Row],[Age]]&lt;=50,"40-50",
   IF(Table1[[#This Row],[Age]]&lt;=60,"50-60",
   IF(Table1[[#This Row],[Age]]&lt;=70,"60-70","70+"))))))</f>
        <v>60-70</v>
      </c>
      <c r="L13922" t="str">
        <f t="shared" si="651"/>
        <v>QTY3</v>
      </c>
    </row>
    <row r="13923" spans="1:12" x14ac:dyDescent="0.3">
      <c r="A13923" s="2" t="s">
        <v>12806</v>
      </c>
      <c r="B13923" s="2">
        <v>38</v>
      </c>
      <c r="C13923" s="2" t="s">
        <v>19693</v>
      </c>
      <c r="D13923" s="2" t="s">
        <v>24517</v>
      </c>
      <c r="E13923" s="2">
        <v>3058.96</v>
      </c>
      <c r="F13923" s="2">
        <v>52</v>
      </c>
      <c r="G13923" s="2">
        <v>159065.92000000001</v>
      </c>
      <c r="H13923" s="3" t="s">
        <v>26009</v>
      </c>
      <c r="I13923" s="7" t="str">
        <f t="shared" si="652"/>
        <v>Jan</v>
      </c>
      <c r="J13923">
        <f t="shared" si="653"/>
        <v>2025</v>
      </c>
      <c r="K13923" t="str">
        <f>IF(Table1[[#This Row],[Age]]&lt;20,"&lt;20",
   IF(Table1[[#This Row],[Age]]&lt;=30,"20-30",
   IF(Table1[[#This Row],[Age]]&lt;=40,"30-40",
   IF(Table1[[#This Row],[Age]]&lt;=50,"40-50",
   IF(Table1[[#This Row],[Age]]&lt;=60,"50-60",
   IF(Table1[[#This Row],[Age]]&lt;=70,"60-70","70+"))))))</f>
        <v>30-40</v>
      </c>
      <c r="L13923" t="str">
        <f t="shared" si="651"/>
        <v>QTY3</v>
      </c>
    </row>
    <row r="13924" spans="1:12" x14ac:dyDescent="0.3">
      <c r="A13924" s="2" t="s">
        <v>12807</v>
      </c>
      <c r="B13924" s="2">
        <v>33</v>
      </c>
      <c r="C13924" s="2" t="s">
        <v>14859</v>
      </c>
      <c r="D13924" s="2" t="s">
        <v>24524</v>
      </c>
      <c r="E13924" s="2">
        <v>3722.78</v>
      </c>
      <c r="F13924" s="2">
        <v>88</v>
      </c>
      <c r="G13924" s="2">
        <v>327604.64</v>
      </c>
      <c r="H13924" s="3" t="s">
        <v>26009</v>
      </c>
      <c r="I13924" s="7" t="str">
        <f t="shared" si="652"/>
        <v>Jan</v>
      </c>
      <c r="J13924">
        <f t="shared" si="653"/>
        <v>2025</v>
      </c>
      <c r="K13924" t="str">
        <f>IF(Table1[[#This Row],[Age]]&lt;20,"&lt;20",
   IF(Table1[[#This Row],[Age]]&lt;=30,"20-30",
   IF(Table1[[#This Row],[Age]]&lt;=40,"30-40",
   IF(Table1[[#This Row],[Age]]&lt;=50,"40-50",
   IF(Table1[[#This Row],[Age]]&lt;=60,"50-60",
   IF(Table1[[#This Row],[Age]]&lt;=70,"60-70","70+"))))))</f>
        <v>30-40</v>
      </c>
      <c r="L13924" t="str">
        <f t="shared" si="651"/>
        <v>QTY3</v>
      </c>
    </row>
    <row r="13925" spans="1:12" x14ac:dyDescent="0.3">
      <c r="A13925" s="2" t="s">
        <v>12808</v>
      </c>
      <c r="B13925" s="2">
        <v>40</v>
      </c>
      <c r="C13925" s="2" t="s">
        <v>23811</v>
      </c>
      <c r="D13925" s="2" t="s">
        <v>24586</v>
      </c>
      <c r="E13925" s="2">
        <v>7750.7</v>
      </c>
      <c r="F13925" s="2">
        <v>11</v>
      </c>
      <c r="G13925" s="2">
        <v>85257.7</v>
      </c>
      <c r="H13925" s="3" t="s">
        <v>26009</v>
      </c>
      <c r="I13925" s="7" t="str">
        <f t="shared" si="652"/>
        <v>Jan</v>
      </c>
      <c r="J13925">
        <f t="shared" si="653"/>
        <v>2025</v>
      </c>
      <c r="K13925" t="str">
        <f>IF(Table1[[#This Row],[Age]]&lt;20,"&lt;20",
   IF(Table1[[#This Row],[Age]]&lt;=30,"20-30",
   IF(Table1[[#This Row],[Age]]&lt;=40,"30-40",
   IF(Table1[[#This Row],[Age]]&lt;=50,"40-50",
   IF(Table1[[#This Row],[Age]]&lt;=60,"50-60",
   IF(Table1[[#This Row],[Age]]&lt;=70,"60-70","70+"))))))</f>
        <v>30-40</v>
      </c>
      <c r="L13925" t="str">
        <f t="shared" si="651"/>
        <v>QTY3</v>
      </c>
    </row>
    <row r="13926" spans="1:12" x14ac:dyDescent="0.3">
      <c r="A13926" s="2" t="s">
        <v>12809</v>
      </c>
      <c r="B13926" s="2">
        <v>52</v>
      </c>
      <c r="C13926" s="2" t="s">
        <v>14793</v>
      </c>
      <c r="D13926" s="2" t="s">
        <v>24586</v>
      </c>
      <c r="E13926" s="2">
        <v>6351.84</v>
      </c>
      <c r="F13926" s="2">
        <v>50</v>
      </c>
      <c r="G13926" s="2">
        <v>317592</v>
      </c>
      <c r="H13926" s="3" t="s">
        <v>26009</v>
      </c>
      <c r="I13926" s="7" t="str">
        <f t="shared" si="652"/>
        <v>Jan</v>
      </c>
      <c r="J13926">
        <f t="shared" si="653"/>
        <v>2025</v>
      </c>
      <c r="K13926" t="str">
        <f>IF(Table1[[#This Row],[Age]]&lt;20,"&lt;20",
   IF(Table1[[#This Row],[Age]]&lt;=30,"20-30",
   IF(Table1[[#This Row],[Age]]&lt;=40,"30-40",
   IF(Table1[[#This Row],[Age]]&lt;=50,"40-50",
   IF(Table1[[#This Row],[Age]]&lt;=60,"50-60",
   IF(Table1[[#This Row],[Age]]&lt;=70,"60-70","70+"))))))</f>
        <v>50-60</v>
      </c>
      <c r="L13926" t="str">
        <f t="shared" si="651"/>
        <v>QTY3</v>
      </c>
    </row>
    <row r="13927" spans="1:12" x14ac:dyDescent="0.3">
      <c r="A13927" s="2" t="s">
        <v>12810</v>
      </c>
      <c r="B13927" s="2">
        <v>19</v>
      </c>
      <c r="C13927" s="2" t="s">
        <v>22250</v>
      </c>
      <c r="D13927" s="2" t="s">
        <v>24514</v>
      </c>
      <c r="E13927" s="2">
        <v>5383.32</v>
      </c>
      <c r="F13927" s="2">
        <v>81</v>
      </c>
      <c r="G13927" s="2">
        <v>436048.92</v>
      </c>
      <c r="H13927" s="3" t="s">
        <v>26009</v>
      </c>
      <c r="I13927" s="7" t="str">
        <f t="shared" si="652"/>
        <v>Jan</v>
      </c>
      <c r="J13927">
        <f t="shared" si="653"/>
        <v>2025</v>
      </c>
      <c r="K13927" t="str">
        <f>IF(Table1[[#This Row],[Age]]&lt;20,"&lt;20",
   IF(Table1[[#This Row],[Age]]&lt;=30,"20-30",
   IF(Table1[[#This Row],[Age]]&lt;=40,"30-40",
   IF(Table1[[#This Row],[Age]]&lt;=50,"40-50",
   IF(Table1[[#This Row],[Age]]&lt;=60,"50-60",
   IF(Table1[[#This Row],[Age]]&lt;=70,"60-70","70+"))))))</f>
        <v>&lt;20</v>
      </c>
      <c r="L13927" t="str">
        <f t="shared" si="651"/>
        <v>QTY3</v>
      </c>
    </row>
    <row r="13928" spans="1:12" x14ac:dyDescent="0.3">
      <c r="A13928" s="2" t="s">
        <v>12811</v>
      </c>
      <c r="B13928" s="2">
        <v>33</v>
      </c>
      <c r="C13928" s="2" t="s">
        <v>17821</v>
      </c>
      <c r="D13928" s="2" t="s">
        <v>24619</v>
      </c>
      <c r="E13928" s="2">
        <v>2834.44</v>
      </c>
      <c r="F13928" s="2">
        <v>34</v>
      </c>
      <c r="G13928" s="2">
        <v>96370.96</v>
      </c>
      <c r="H13928" s="3" t="s">
        <v>26009</v>
      </c>
      <c r="I13928" s="7" t="str">
        <f t="shared" si="652"/>
        <v>Jan</v>
      </c>
      <c r="J13928">
        <f t="shared" si="653"/>
        <v>2025</v>
      </c>
      <c r="K13928" t="str">
        <f>IF(Table1[[#This Row],[Age]]&lt;20,"&lt;20",
   IF(Table1[[#This Row],[Age]]&lt;=30,"20-30",
   IF(Table1[[#This Row],[Age]]&lt;=40,"30-40",
   IF(Table1[[#This Row],[Age]]&lt;=50,"40-50",
   IF(Table1[[#This Row],[Age]]&lt;=60,"50-60",
   IF(Table1[[#This Row],[Age]]&lt;=70,"60-70","70+"))))))</f>
        <v>30-40</v>
      </c>
      <c r="L13928" t="str">
        <f t="shared" si="651"/>
        <v>QTY3</v>
      </c>
    </row>
    <row r="13929" spans="1:12" x14ac:dyDescent="0.3">
      <c r="A13929" s="2" t="s">
        <v>12812</v>
      </c>
      <c r="B13929" s="2">
        <v>46</v>
      </c>
      <c r="C13929" s="2" t="s">
        <v>20270</v>
      </c>
      <c r="D13929" s="2" t="s">
        <v>24441</v>
      </c>
      <c r="E13929" s="2">
        <v>8032.4</v>
      </c>
      <c r="F13929" s="2">
        <v>11</v>
      </c>
      <c r="G13929" s="2">
        <v>88356.4</v>
      </c>
      <c r="H13929" s="3" t="s">
        <v>26010</v>
      </c>
      <c r="I13929" s="7" t="str">
        <f t="shared" si="652"/>
        <v>Jan</v>
      </c>
      <c r="J13929">
        <f t="shared" si="653"/>
        <v>2025</v>
      </c>
      <c r="K13929" t="str">
        <f>IF(Table1[[#This Row],[Age]]&lt;20,"&lt;20",
   IF(Table1[[#This Row],[Age]]&lt;=30,"20-30",
   IF(Table1[[#This Row],[Age]]&lt;=40,"30-40",
   IF(Table1[[#This Row],[Age]]&lt;=50,"40-50",
   IF(Table1[[#This Row],[Age]]&lt;=60,"50-60",
   IF(Table1[[#This Row],[Age]]&lt;=70,"60-70","70+"))))))</f>
        <v>40-50</v>
      </c>
      <c r="L13929" t="str">
        <f t="shared" si="651"/>
        <v>QTY3</v>
      </c>
    </row>
    <row r="13930" spans="1:12" x14ac:dyDescent="0.3">
      <c r="A13930" s="2" t="s">
        <v>12813</v>
      </c>
      <c r="B13930" s="2">
        <v>62</v>
      </c>
      <c r="C13930" s="2" t="s">
        <v>23812</v>
      </c>
      <c r="D13930" s="2" t="s">
        <v>24582</v>
      </c>
      <c r="E13930" s="2">
        <v>792.42</v>
      </c>
      <c r="F13930" s="2">
        <v>61</v>
      </c>
      <c r="G13930" s="2">
        <v>48337.62</v>
      </c>
      <c r="H13930" s="3" t="s">
        <v>26010</v>
      </c>
      <c r="I13930" s="7" t="str">
        <f t="shared" si="652"/>
        <v>Jan</v>
      </c>
      <c r="J13930">
        <f t="shared" si="653"/>
        <v>2025</v>
      </c>
      <c r="K13930" t="str">
        <f>IF(Table1[[#This Row],[Age]]&lt;20,"&lt;20",
   IF(Table1[[#This Row],[Age]]&lt;=30,"20-30",
   IF(Table1[[#This Row],[Age]]&lt;=40,"30-40",
   IF(Table1[[#This Row],[Age]]&lt;=50,"40-50",
   IF(Table1[[#This Row],[Age]]&lt;=60,"50-60",
   IF(Table1[[#This Row],[Age]]&lt;=70,"60-70","70+"))))))</f>
        <v>60-70</v>
      </c>
      <c r="L13930" t="str">
        <f t="shared" si="651"/>
        <v>QTY3</v>
      </c>
    </row>
    <row r="13931" spans="1:12" x14ac:dyDescent="0.3">
      <c r="A13931" s="2" t="s">
        <v>8412</v>
      </c>
      <c r="B13931" s="2">
        <v>63</v>
      </c>
      <c r="C13931" s="2" t="s">
        <v>14281</v>
      </c>
      <c r="D13931" s="2" t="s">
        <v>24499</v>
      </c>
      <c r="E13931" s="2">
        <v>1939.91</v>
      </c>
      <c r="F13931" s="2">
        <v>87</v>
      </c>
      <c r="G13931" s="2">
        <v>168772.17</v>
      </c>
      <c r="H13931" s="3" t="s">
        <v>26010</v>
      </c>
      <c r="I13931" s="7" t="str">
        <f t="shared" si="652"/>
        <v>Jan</v>
      </c>
      <c r="J13931">
        <f t="shared" si="653"/>
        <v>2025</v>
      </c>
      <c r="K13931" t="str">
        <f>IF(Table1[[#This Row],[Age]]&lt;20,"&lt;20",
   IF(Table1[[#This Row],[Age]]&lt;=30,"20-30",
   IF(Table1[[#This Row],[Age]]&lt;=40,"30-40",
   IF(Table1[[#This Row],[Age]]&lt;=50,"40-50",
   IF(Table1[[#This Row],[Age]]&lt;=60,"50-60",
   IF(Table1[[#This Row],[Age]]&lt;=70,"60-70","70+"))))))</f>
        <v>60-70</v>
      </c>
      <c r="L13931" t="str">
        <f t="shared" si="651"/>
        <v>QTY3</v>
      </c>
    </row>
    <row r="13932" spans="1:12" x14ac:dyDescent="0.3">
      <c r="A13932" s="2" t="s">
        <v>12814</v>
      </c>
      <c r="B13932" s="2">
        <v>25</v>
      </c>
      <c r="C13932" s="2" t="s">
        <v>23813</v>
      </c>
      <c r="D13932" s="2" t="s">
        <v>24596</v>
      </c>
      <c r="E13932" s="2">
        <v>2789.15</v>
      </c>
      <c r="F13932" s="2">
        <v>80</v>
      </c>
      <c r="G13932" s="2">
        <v>223132</v>
      </c>
      <c r="H13932" s="3" t="s">
        <v>26010</v>
      </c>
      <c r="I13932" s="7" t="str">
        <f t="shared" si="652"/>
        <v>Jan</v>
      </c>
      <c r="J13932">
        <f t="shared" si="653"/>
        <v>2025</v>
      </c>
      <c r="K13932" t="str">
        <f>IF(Table1[[#This Row],[Age]]&lt;20,"&lt;20",
   IF(Table1[[#This Row],[Age]]&lt;=30,"20-30",
   IF(Table1[[#This Row],[Age]]&lt;=40,"30-40",
   IF(Table1[[#This Row],[Age]]&lt;=50,"40-50",
   IF(Table1[[#This Row],[Age]]&lt;=60,"50-60",
   IF(Table1[[#This Row],[Age]]&lt;=70,"60-70","70+"))))))</f>
        <v>20-30</v>
      </c>
      <c r="L13932" t="str">
        <f t="shared" si="651"/>
        <v>QTY3</v>
      </c>
    </row>
    <row r="13933" spans="1:12" x14ac:dyDescent="0.3">
      <c r="A13933" s="2" t="s">
        <v>12815</v>
      </c>
      <c r="B13933" s="2">
        <v>55</v>
      </c>
      <c r="C13933" s="2" t="s">
        <v>23814</v>
      </c>
      <c r="D13933" s="2" t="s">
        <v>24476</v>
      </c>
      <c r="E13933" s="2">
        <v>792.46</v>
      </c>
      <c r="F13933" s="2">
        <v>25</v>
      </c>
      <c r="G13933" s="2">
        <v>19811.5</v>
      </c>
      <c r="H13933" s="3" t="s">
        <v>26010</v>
      </c>
      <c r="I13933" s="7" t="str">
        <f t="shared" si="652"/>
        <v>Jan</v>
      </c>
      <c r="J13933">
        <f t="shared" si="653"/>
        <v>2025</v>
      </c>
      <c r="K13933" t="str">
        <f>IF(Table1[[#This Row],[Age]]&lt;20,"&lt;20",
   IF(Table1[[#This Row],[Age]]&lt;=30,"20-30",
   IF(Table1[[#This Row],[Age]]&lt;=40,"30-40",
   IF(Table1[[#This Row],[Age]]&lt;=50,"40-50",
   IF(Table1[[#This Row],[Age]]&lt;=60,"50-60",
   IF(Table1[[#This Row],[Age]]&lt;=70,"60-70","70+"))))))</f>
        <v>50-60</v>
      </c>
      <c r="L13933" t="str">
        <f t="shared" si="651"/>
        <v>QTY3</v>
      </c>
    </row>
    <row r="13934" spans="1:12" x14ac:dyDescent="0.3">
      <c r="A13934" s="2" t="s">
        <v>12816</v>
      </c>
      <c r="B13934" s="2">
        <v>41</v>
      </c>
      <c r="C13934" s="2" t="s">
        <v>16964</v>
      </c>
      <c r="D13934" s="2" t="s">
        <v>24607</v>
      </c>
      <c r="E13934" s="2">
        <v>7561.39</v>
      </c>
      <c r="F13934" s="2">
        <v>79</v>
      </c>
      <c r="G13934" s="2">
        <v>597349.81000000006</v>
      </c>
      <c r="H13934" s="3" t="s">
        <v>26010</v>
      </c>
      <c r="I13934" s="7" t="str">
        <f t="shared" si="652"/>
        <v>Jan</v>
      </c>
      <c r="J13934">
        <f t="shared" si="653"/>
        <v>2025</v>
      </c>
      <c r="K13934" t="str">
        <f>IF(Table1[[#This Row],[Age]]&lt;20,"&lt;20",
   IF(Table1[[#This Row],[Age]]&lt;=30,"20-30",
   IF(Table1[[#This Row],[Age]]&lt;=40,"30-40",
   IF(Table1[[#This Row],[Age]]&lt;=50,"40-50",
   IF(Table1[[#This Row],[Age]]&lt;=60,"50-60",
   IF(Table1[[#This Row],[Age]]&lt;=70,"60-70","70+"))))))</f>
        <v>40-50</v>
      </c>
      <c r="L13934" t="str">
        <f t="shared" si="651"/>
        <v>QTY3</v>
      </c>
    </row>
    <row r="13935" spans="1:12" x14ac:dyDescent="0.3">
      <c r="A13935" s="2" t="s">
        <v>12817</v>
      </c>
      <c r="B13935" s="2">
        <v>52</v>
      </c>
      <c r="C13935" s="2" t="s">
        <v>23815</v>
      </c>
      <c r="D13935" s="2" t="s">
        <v>24464</v>
      </c>
      <c r="E13935" s="2">
        <v>2757.37</v>
      </c>
      <c r="F13935" s="2">
        <v>48</v>
      </c>
      <c r="G13935" s="2">
        <v>132353.76</v>
      </c>
      <c r="H13935" s="3" t="s">
        <v>26010</v>
      </c>
      <c r="I13935" s="7" t="str">
        <f t="shared" si="652"/>
        <v>Jan</v>
      </c>
      <c r="J13935">
        <f t="shared" si="653"/>
        <v>2025</v>
      </c>
      <c r="K13935" t="str">
        <f>IF(Table1[[#This Row],[Age]]&lt;20,"&lt;20",
   IF(Table1[[#This Row],[Age]]&lt;=30,"20-30",
   IF(Table1[[#This Row],[Age]]&lt;=40,"30-40",
   IF(Table1[[#This Row],[Age]]&lt;=50,"40-50",
   IF(Table1[[#This Row],[Age]]&lt;=60,"50-60",
   IF(Table1[[#This Row],[Age]]&lt;=70,"60-70","70+"))))))</f>
        <v>50-60</v>
      </c>
      <c r="L13935" t="str">
        <f t="shared" si="651"/>
        <v>QTY3</v>
      </c>
    </row>
    <row r="13936" spans="1:12" x14ac:dyDescent="0.3">
      <c r="A13936" s="2" t="s">
        <v>12818</v>
      </c>
      <c r="B13936" s="2">
        <v>23</v>
      </c>
      <c r="C13936" s="2" t="s">
        <v>23816</v>
      </c>
      <c r="D13936" s="2" t="s">
        <v>24461</v>
      </c>
      <c r="E13936" s="2">
        <v>116.63</v>
      </c>
      <c r="F13936" s="2">
        <v>98</v>
      </c>
      <c r="G13936" s="2">
        <v>11429.74</v>
      </c>
      <c r="H13936" s="3" t="s">
        <v>26010</v>
      </c>
      <c r="I13936" s="7" t="str">
        <f t="shared" si="652"/>
        <v>Jan</v>
      </c>
      <c r="J13936">
        <f t="shared" si="653"/>
        <v>2025</v>
      </c>
      <c r="K13936" t="str">
        <f>IF(Table1[[#This Row],[Age]]&lt;20,"&lt;20",
   IF(Table1[[#This Row],[Age]]&lt;=30,"20-30",
   IF(Table1[[#This Row],[Age]]&lt;=40,"30-40",
   IF(Table1[[#This Row],[Age]]&lt;=50,"40-50",
   IF(Table1[[#This Row],[Age]]&lt;=60,"50-60",
   IF(Table1[[#This Row],[Age]]&lt;=70,"60-70","70+"))))))</f>
        <v>20-30</v>
      </c>
      <c r="L13936" t="str">
        <f t="shared" si="651"/>
        <v>QTY3</v>
      </c>
    </row>
    <row r="13937" spans="1:12" x14ac:dyDescent="0.3">
      <c r="A13937" s="2" t="s">
        <v>12819</v>
      </c>
      <c r="B13937" s="2">
        <v>35</v>
      </c>
      <c r="C13937" s="2" t="s">
        <v>15385</v>
      </c>
      <c r="D13937" s="2" t="s">
        <v>24580</v>
      </c>
      <c r="E13937" s="2">
        <v>9495.4500000000007</v>
      </c>
      <c r="F13937" s="2">
        <v>75</v>
      </c>
      <c r="G13937" s="2">
        <v>712158.75</v>
      </c>
      <c r="H13937" s="3" t="s">
        <v>26010</v>
      </c>
      <c r="I13937" s="7" t="str">
        <f t="shared" si="652"/>
        <v>Jan</v>
      </c>
      <c r="J13937">
        <f t="shared" si="653"/>
        <v>2025</v>
      </c>
      <c r="K13937" t="str">
        <f>IF(Table1[[#This Row],[Age]]&lt;20,"&lt;20",
   IF(Table1[[#This Row],[Age]]&lt;=30,"20-30",
   IF(Table1[[#This Row],[Age]]&lt;=40,"30-40",
   IF(Table1[[#This Row],[Age]]&lt;=50,"40-50",
   IF(Table1[[#This Row],[Age]]&lt;=60,"50-60",
   IF(Table1[[#This Row],[Age]]&lt;=70,"60-70","70+"))))))</f>
        <v>30-40</v>
      </c>
      <c r="L13937" t="str">
        <f t="shared" si="651"/>
        <v>QTY3</v>
      </c>
    </row>
    <row r="13938" spans="1:12" x14ac:dyDescent="0.3">
      <c r="A13938" s="2" t="s">
        <v>5877</v>
      </c>
      <c r="B13938" s="2">
        <v>26</v>
      </c>
      <c r="C13938" s="2" t="s">
        <v>18579</v>
      </c>
      <c r="D13938" s="2" t="s">
        <v>24574</v>
      </c>
      <c r="E13938" s="2">
        <v>9005.7099999999991</v>
      </c>
      <c r="F13938" s="2">
        <v>29</v>
      </c>
      <c r="G13938" s="2">
        <v>261165.59</v>
      </c>
      <c r="H13938" s="3" t="s">
        <v>26011</v>
      </c>
      <c r="I13938" s="7" t="str">
        <f t="shared" si="652"/>
        <v>Jan</v>
      </c>
      <c r="J13938">
        <f t="shared" si="653"/>
        <v>2025</v>
      </c>
      <c r="K13938" t="str">
        <f>IF(Table1[[#This Row],[Age]]&lt;20,"&lt;20",
   IF(Table1[[#This Row],[Age]]&lt;=30,"20-30",
   IF(Table1[[#This Row],[Age]]&lt;=40,"30-40",
   IF(Table1[[#This Row],[Age]]&lt;=50,"40-50",
   IF(Table1[[#This Row],[Age]]&lt;=60,"50-60",
   IF(Table1[[#This Row],[Age]]&lt;=70,"60-70","70+"))))))</f>
        <v>20-30</v>
      </c>
      <c r="L13938" t="str">
        <f t="shared" si="651"/>
        <v>QTY3</v>
      </c>
    </row>
    <row r="13939" spans="1:12" x14ac:dyDescent="0.3">
      <c r="A13939" s="2" t="s">
        <v>12820</v>
      </c>
      <c r="B13939" s="2">
        <v>64</v>
      </c>
      <c r="C13939" s="2" t="s">
        <v>15736</v>
      </c>
      <c r="D13939" s="2" t="s">
        <v>24431</v>
      </c>
      <c r="E13939" s="2">
        <v>8428.7900000000009</v>
      </c>
      <c r="F13939" s="2">
        <v>10</v>
      </c>
      <c r="G13939" s="2">
        <v>84287.9</v>
      </c>
      <c r="H13939" s="3" t="s">
        <v>26011</v>
      </c>
      <c r="I13939" s="7" t="str">
        <f t="shared" si="652"/>
        <v>Jan</v>
      </c>
      <c r="J13939">
        <f t="shared" si="653"/>
        <v>2025</v>
      </c>
      <c r="K13939" t="str">
        <f>IF(Table1[[#This Row],[Age]]&lt;20,"&lt;20",
   IF(Table1[[#This Row],[Age]]&lt;=30,"20-30",
   IF(Table1[[#This Row],[Age]]&lt;=40,"30-40",
   IF(Table1[[#This Row],[Age]]&lt;=50,"40-50",
   IF(Table1[[#This Row],[Age]]&lt;=60,"50-60",
   IF(Table1[[#This Row],[Age]]&lt;=70,"60-70","70+"))))))</f>
        <v>60-70</v>
      </c>
      <c r="L13939" t="str">
        <f t="shared" si="651"/>
        <v>QTY3</v>
      </c>
    </row>
    <row r="13940" spans="1:12" x14ac:dyDescent="0.3">
      <c r="A13940" s="2" t="s">
        <v>12821</v>
      </c>
      <c r="B13940" s="2">
        <v>48</v>
      </c>
      <c r="C13940" s="2" t="s">
        <v>16290</v>
      </c>
      <c r="D13940" s="2" t="s">
        <v>24560</v>
      </c>
      <c r="E13940" s="2">
        <v>5554.55</v>
      </c>
      <c r="F13940" s="2">
        <v>66</v>
      </c>
      <c r="G13940" s="2">
        <v>366600.3</v>
      </c>
      <c r="H13940" s="3" t="s">
        <v>26011</v>
      </c>
      <c r="I13940" s="7" t="str">
        <f t="shared" si="652"/>
        <v>Jan</v>
      </c>
      <c r="J13940">
        <f t="shared" si="653"/>
        <v>2025</v>
      </c>
      <c r="K13940" t="str">
        <f>IF(Table1[[#This Row],[Age]]&lt;20,"&lt;20",
   IF(Table1[[#This Row],[Age]]&lt;=30,"20-30",
   IF(Table1[[#This Row],[Age]]&lt;=40,"30-40",
   IF(Table1[[#This Row],[Age]]&lt;=50,"40-50",
   IF(Table1[[#This Row],[Age]]&lt;=60,"50-60",
   IF(Table1[[#This Row],[Age]]&lt;=70,"60-70","70+"))))))</f>
        <v>40-50</v>
      </c>
      <c r="L13940" t="str">
        <f t="shared" si="651"/>
        <v>QTY3</v>
      </c>
    </row>
    <row r="13941" spans="1:12" x14ac:dyDescent="0.3">
      <c r="A13941" s="2" t="s">
        <v>12822</v>
      </c>
      <c r="B13941" s="2">
        <v>36</v>
      </c>
      <c r="C13941" s="2" t="s">
        <v>23556</v>
      </c>
      <c r="D13941" s="2" t="s">
        <v>24564</v>
      </c>
      <c r="E13941" s="2">
        <v>1620.61</v>
      </c>
      <c r="F13941" s="2">
        <v>28</v>
      </c>
      <c r="G13941" s="2">
        <v>45377.08</v>
      </c>
      <c r="H13941" s="3" t="s">
        <v>26011</v>
      </c>
      <c r="I13941" s="7" t="str">
        <f t="shared" si="652"/>
        <v>Jan</v>
      </c>
      <c r="J13941">
        <f t="shared" si="653"/>
        <v>2025</v>
      </c>
      <c r="K13941" t="str">
        <f>IF(Table1[[#This Row],[Age]]&lt;20,"&lt;20",
   IF(Table1[[#This Row],[Age]]&lt;=30,"20-30",
   IF(Table1[[#This Row],[Age]]&lt;=40,"30-40",
   IF(Table1[[#This Row],[Age]]&lt;=50,"40-50",
   IF(Table1[[#This Row],[Age]]&lt;=60,"50-60",
   IF(Table1[[#This Row],[Age]]&lt;=70,"60-70","70+"))))))</f>
        <v>30-40</v>
      </c>
      <c r="L13941" t="str">
        <f t="shared" si="651"/>
        <v>QTY3</v>
      </c>
    </row>
    <row r="13942" spans="1:12" x14ac:dyDescent="0.3">
      <c r="A13942" s="2" t="s">
        <v>10408</v>
      </c>
      <c r="B13942" s="2">
        <v>65</v>
      </c>
      <c r="C13942" s="2" t="s">
        <v>23817</v>
      </c>
      <c r="D13942" s="2" t="s">
        <v>24648</v>
      </c>
      <c r="E13942" s="2">
        <v>2021.68</v>
      </c>
      <c r="F13942" s="2">
        <v>45</v>
      </c>
      <c r="G13942" s="2">
        <v>90975.6</v>
      </c>
      <c r="H13942" s="3" t="s">
        <v>26011</v>
      </c>
      <c r="I13942" s="7" t="str">
        <f t="shared" si="652"/>
        <v>Jan</v>
      </c>
      <c r="J13942">
        <f t="shared" si="653"/>
        <v>2025</v>
      </c>
      <c r="K13942" t="str">
        <f>IF(Table1[[#This Row],[Age]]&lt;20,"&lt;20",
   IF(Table1[[#This Row],[Age]]&lt;=30,"20-30",
   IF(Table1[[#This Row],[Age]]&lt;=40,"30-40",
   IF(Table1[[#This Row],[Age]]&lt;=50,"40-50",
   IF(Table1[[#This Row],[Age]]&lt;=60,"50-60",
   IF(Table1[[#This Row],[Age]]&lt;=70,"60-70","70+"))))))</f>
        <v>60-70</v>
      </c>
      <c r="L13942" t="str">
        <f t="shared" si="651"/>
        <v>QTY3</v>
      </c>
    </row>
    <row r="13943" spans="1:12" x14ac:dyDescent="0.3">
      <c r="A13943" s="2" t="s">
        <v>12823</v>
      </c>
      <c r="B13943" s="2">
        <v>65</v>
      </c>
      <c r="C13943" s="2" t="s">
        <v>19447</v>
      </c>
      <c r="D13943" s="2" t="s">
        <v>24577</v>
      </c>
      <c r="E13943" s="2">
        <v>5897.76</v>
      </c>
      <c r="F13943" s="2">
        <v>89</v>
      </c>
      <c r="G13943" s="2">
        <v>524900.64</v>
      </c>
      <c r="H13943" s="3" t="s">
        <v>26011</v>
      </c>
      <c r="I13943" s="7" t="str">
        <f t="shared" si="652"/>
        <v>Jan</v>
      </c>
      <c r="J13943">
        <f t="shared" si="653"/>
        <v>2025</v>
      </c>
      <c r="K13943" t="str">
        <f>IF(Table1[[#This Row],[Age]]&lt;20,"&lt;20",
   IF(Table1[[#This Row],[Age]]&lt;=30,"20-30",
   IF(Table1[[#This Row],[Age]]&lt;=40,"30-40",
   IF(Table1[[#This Row],[Age]]&lt;=50,"40-50",
   IF(Table1[[#This Row],[Age]]&lt;=60,"50-60",
   IF(Table1[[#This Row],[Age]]&lt;=70,"60-70","70+"))))))</f>
        <v>60-70</v>
      </c>
      <c r="L13943" t="str">
        <f t="shared" si="651"/>
        <v>QTY3</v>
      </c>
    </row>
    <row r="13944" spans="1:12" x14ac:dyDescent="0.3">
      <c r="A13944" s="2" t="s">
        <v>12824</v>
      </c>
      <c r="B13944" s="2">
        <v>47</v>
      </c>
      <c r="C13944" s="2" t="s">
        <v>16218</v>
      </c>
      <c r="D13944" s="2" t="s">
        <v>24516</v>
      </c>
      <c r="E13944" s="2">
        <v>6858.18</v>
      </c>
      <c r="F13944" s="2">
        <v>39</v>
      </c>
      <c r="G13944" s="2">
        <v>267469.02</v>
      </c>
      <c r="H13944" s="3" t="s">
        <v>26011</v>
      </c>
      <c r="I13944" s="7" t="str">
        <f t="shared" si="652"/>
        <v>Jan</v>
      </c>
      <c r="J13944">
        <f t="shared" si="653"/>
        <v>2025</v>
      </c>
      <c r="K13944" t="str">
        <f>IF(Table1[[#This Row],[Age]]&lt;20,"&lt;20",
   IF(Table1[[#This Row],[Age]]&lt;=30,"20-30",
   IF(Table1[[#This Row],[Age]]&lt;=40,"30-40",
   IF(Table1[[#This Row],[Age]]&lt;=50,"40-50",
   IF(Table1[[#This Row],[Age]]&lt;=60,"50-60",
   IF(Table1[[#This Row],[Age]]&lt;=70,"60-70","70+"))))))</f>
        <v>40-50</v>
      </c>
      <c r="L13944" t="str">
        <f t="shared" si="651"/>
        <v>QTY3</v>
      </c>
    </row>
    <row r="13945" spans="1:12" x14ac:dyDescent="0.3">
      <c r="A13945" s="2" t="s">
        <v>4538</v>
      </c>
      <c r="B13945" s="2">
        <v>52</v>
      </c>
      <c r="C13945" s="2" t="s">
        <v>23818</v>
      </c>
      <c r="D13945" s="2" t="s">
        <v>24448</v>
      </c>
      <c r="E13945" s="2">
        <v>1049.1500000000001</v>
      </c>
      <c r="F13945" s="2">
        <v>60</v>
      </c>
      <c r="G13945" s="2">
        <v>62949</v>
      </c>
      <c r="H13945" s="3" t="s">
        <v>26011</v>
      </c>
      <c r="I13945" s="7" t="str">
        <f t="shared" si="652"/>
        <v>Jan</v>
      </c>
      <c r="J13945">
        <f t="shared" si="653"/>
        <v>2025</v>
      </c>
      <c r="K13945" t="str">
        <f>IF(Table1[[#This Row],[Age]]&lt;20,"&lt;20",
   IF(Table1[[#This Row],[Age]]&lt;=30,"20-30",
   IF(Table1[[#This Row],[Age]]&lt;=40,"30-40",
   IF(Table1[[#This Row],[Age]]&lt;=50,"40-50",
   IF(Table1[[#This Row],[Age]]&lt;=60,"50-60",
   IF(Table1[[#This Row],[Age]]&lt;=70,"60-70","70+"))))))</f>
        <v>50-60</v>
      </c>
      <c r="L13945" t="str">
        <f t="shared" si="651"/>
        <v>QTY3</v>
      </c>
    </row>
    <row r="13946" spans="1:12" x14ac:dyDescent="0.3">
      <c r="A13946" s="2" t="s">
        <v>12825</v>
      </c>
      <c r="B13946" s="2">
        <v>47</v>
      </c>
      <c r="C13946" s="2" t="s">
        <v>23819</v>
      </c>
      <c r="D13946" s="2" t="s">
        <v>24582</v>
      </c>
      <c r="E13946" s="2">
        <v>9016.52</v>
      </c>
      <c r="F13946" s="2">
        <v>78</v>
      </c>
      <c r="G13946" s="2">
        <v>703288.56</v>
      </c>
      <c r="H13946" s="3" t="s">
        <v>26011</v>
      </c>
      <c r="I13946" s="7" t="str">
        <f t="shared" si="652"/>
        <v>Jan</v>
      </c>
      <c r="J13946">
        <f t="shared" si="653"/>
        <v>2025</v>
      </c>
      <c r="K13946" t="str">
        <f>IF(Table1[[#This Row],[Age]]&lt;20,"&lt;20",
   IF(Table1[[#This Row],[Age]]&lt;=30,"20-30",
   IF(Table1[[#This Row],[Age]]&lt;=40,"30-40",
   IF(Table1[[#This Row],[Age]]&lt;=50,"40-50",
   IF(Table1[[#This Row],[Age]]&lt;=60,"50-60",
   IF(Table1[[#This Row],[Age]]&lt;=70,"60-70","70+"))))))</f>
        <v>40-50</v>
      </c>
      <c r="L13946" t="str">
        <f t="shared" si="651"/>
        <v>QTY3</v>
      </c>
    </row>
    <row r="13947" spans="1:12" x14ac:dyDescent="0.3">
      <c r="A13947" s="2" t="s">
        <v>12826</v>
      </c>
      <c r="B13947" s="2">
        <v>52</v>
      </c>
      <c r="C13947" s="2" t="s">
        <v>23820</v>
      </c>
      <c r="D13947" s="2" t="s">
        <v>24552</v>
      </c>
      <c r="E13947" s="2">
        <v>7322.1</v>
      </c>
      <c r="F13947" s="2">
        <v>49</v>
      </c>
      <c r="G13947" s="2">
        <v>358782.9</v>
      </c>
      <c r="H13947" s="3" t="s">
        <v>26011</v>
      </c>
      <c r="I13947" s="7" t="str">
        <f t="shared" si="652"/>
        <v>Jan</v>
      </c>
      <c r="J13947">
        <f t="shared" si="653"/>
        <v>2025</v>
      </c>
      <c r="K13947" t="str">
        <f>IF(Table1[[#This Row],[Age]]&lt;20,"&lt;20",
   IF(Table1[[#This Row],[Age]]&lt;=30,"20-30",
   IF(Table1[[#This Row],[Age]]&lt;=40,"30-40",
   IF(Table1[[#This Row],[Age]]&lt;=50,"40-50",
   IF(Table1[[#This Row],[Age]]&lt;=60,"50-60",
   IF(Table1[[#This Row],[Age]]&lt;=70,"60-70","70+"))))))</f>
        <v>50-60</v>
      </c>
      <c r="L13947" t="str">
        <f t="shared" si="651"/>
        <v>QTY3</v>
      </c>
    </row>
    <row r="13948" spans="1:12" x14ac:dyDescent="0.3">
      <c r="A13948" s="2" t="s">
        <v>11687</v>
      </c>
      <c r="B13948" s="2">
        <v>64</v>
      </c>
      <c r="C13948" s="2" t="s">
        <v>23821</v>
      </c>
      <c r="D13948" s="2" t="s">
        <v>24635</v>
      </c>
      <c r="E13948" s="2">
        <v>3025.22</v>
      </c>
      <c r="F13948" s="2">
        <v>14</v>
      </c>
      <c r="G13948" s="2">
        <v>42353.08</v>
      </c>
      <c r="H13948" s="3" t="s">
        <v>26011</v>
      </c>
      <c r="I13948" s="7" t="str">
        <f t="shared" si="652"/>
        <v>Jan</v>
      </c>
      <c r="J13948">
        <f t="shared" si="653"/>
        <v>2025</v>
      </c>
      <c r="K13948" t="str">
        <f>IF(Table1[[#This Row],[Age]]&lt;20,"&lt;20",
   IF(Table1[[#This Row],[Age]]&lt;=30,"20-30",
   IF(Table1[[#This Row],[Age]]&lt;=40,"30-40",
   IF(Table1[[#This Row],[Age]]&lt;=50,"40-50",
   IF(Table1[[#This Row],[Age]]&lt;=60,"50-60",
   IF(Table1[[#This Row],[Age]]&lt;=70,"60-70","70+"))))))</f>
        <v>60-70</v>
      </c>
      <c r="L13948" t="str">
        <f t="shared" si="651"/>
        <v>QTY3</v>
      </c>
    </row>
    <row r="13949" spans="1:12" x14ac:dyDescent="0.3">
      <c r="A13949" s="2" t="s">
        <v>12827</v>
      </c>
      <c r="B13949" s="2">
        <v>28</v>
      </c>
      <c r="C13949" s="2" t="s">
        <v>14001</v>
      </c>
      <c r="D13949" s="2" t="s">
        <v>24522</v>
      </c>
      <c r="E13949" s="2">
        <v>5222.88</v>
      </c>
      <c r="F13949" s="2">
        <v>33</v>
      </c>
      <c r="G13949" s="2">
        <v>172355.04</v>
      </c>
      <c r="H13949" s="3" t="s">
        <v>26012</v>
      </c>
      <c r="I13949" s="7" t="str">
        <f t="shared" si="652"/>
        <v>Feb</v>
      </c>
      <c r="J13949">
        <f t="shared" si="653"/>
        <v>2025</v>
      </c>
      <c r="K13949" t="str">
        <f>IF(Table1[[#This Row],[Age]]&lt;20,"&lt;20",
   IF(Table1[[#This Row],[Age]]&lt;=30,"20-30",
   IF(Table1[[#This Row],[Age]]&lt;=40,"30-40",
   IF(Table1[[#This Row],[Age]]&lt;=50,"40-50",
   IF(Table1[[#This Row],[Age]]&lt;=60,"50-60",
   IF(Table1[[#This Row],[Age]]&lt;=70,"60-70","70+"))))))</f>
        <v>20-30</v>
      </c>
      <c r="L13949" t="str">
        <f t="shared" si="651"/>
        <v>QTY4</v>
      </c>
    </row>
    <row r="13950" spans="1:12" x14ac:dyDescent="0.3">
      <c r="A13950" s="2" t="s">
        <v>12828</v>
      </c>
      <c r="B13950" s="2">
        <v>49</v>
      </c>
      <c r="C13950" s="2" t="s">
        <v>19219</v>
      </c>
      <c r="D13950" s="2" t="s">
        <v>24489</v>
      </c>
      <c r="E13950" s="2">
        <v>3987.19</v>
      </c>
      <c r="F13950" s="2">
        <v>9</v>
      </c>
      <c r="G13950" s="2">
        <v>35884.71</v>
      </c>
      <c r="H13950" s="3" t="s">
        <v>26012</v>
      </c>
      <c r="I13950" s="7" t="str">
        <f t="shared" si="652"/>
        <v>Feb</v>
      </c>
      <c r="J13950">
        <f t="shared" si="653"/>
        <v>2025</v>
      </c>
      <c r="K13950" t="str">
        <f>IF(Table1[[#This Row],[Age]]&lt;20,"&lt;20",
   IF(Table1[[#This Row],[Age]]&lt;=30,"20-30",
   IF(Table1[[#This Row],[Age]]&lt;=40,"30-40",
   IF(Table1[[#This Row],[Age]]&lt;=50,"40-50",
   IF(Table1[[#This Row],[Age]]&lt;=60,"50-60",
   IF(Table1[[#This Row],[Age]]&lt;=70,"60-70","70+"))))))</f>
        <v>40-50</v>
      </c>
      <c r="L13950" t="str">
        <f t="shared" si="651"/>
        <v>QTY4</v>
      </c>
    </row>
    <row r="13951" spans="1:12" x14ac:dyDescent="0.3">
      <c r="A13951" s="2" t="s">
        <v>12829</v>
      </c>
      <c r="B13951" s="2">
        <v>27</v>
      </c>
      <c r="C13951" s="2" t="s">
        <v>23822</v>
      </c>
      <c r="D13951" s="2" t="s">
        <v>24424</v>
      </c>
      <c r="E13951" s="2">
        <v>5759.95</v>
      </c>
      <c r="F13951" s="2">
        <v>80</v>
      </c>
      <c r="G13951" s="2">
        <v>460796</v>
      </c>
      <c r="H13951" s="3" t="s">
        <v>26012</v>
      </c>
      <c r="I13951" s="7" t="str">
        <f t="shared" si="652"/>
        <v>Feb</v>
      </c>
      <c r="J13951">
        <f t="shared" si="653"/>
        <v>2025</v>
      </c>
      <c r="K13951" t="str">
        <f>IF(Table1[[#This Row],[Age]]&lt;20,"&lt;20",
   IF(Table1[[#This Row],[Age]]&lt;=30,"20-30",
   IF(Table1[[#This Row],[Age]]&lt;=40,"30-40",
   IF(Table1[[#This Row],[Age]]&lt;=50,"40-50",
   IF(Table1[[#This Row],[Age]]&lt;=60,"50-60",
   IF(Table1[[#This Row],[Age]]&lt;=70,"60-70","70+"))))))</f>
        <v>20-30</v>
      </c>
      <c r="L13951" t="str">
        <f t="shared" si="651"/>
        <v>QTY4</v>
      </c>
    </row>
    <row r="13952" spans="1:12" x14ac:dyDescent="0.3">
      <c r="A13952" s="2" t="s">
        <v>12830</v>
      </c>
      <c r="B13952" s="2">
        <v>35</v>
      </c>
      <c r="C13952" s="2" t="s">
        <v>21439</v>
      </c>
      <c r="D13952" s="2" t="s">
        <v>24604</v>
      </c>
      <c r="E13952" s="2">
        <v>9554.41</v>
      </c>
      <c r="F13952" s="2">
        <v>48</v>
      </c>
      <c r="G13952" s="2">
        <v>458611.68</v>
      </c>
      <c r="H13952" s="3" t="s">
        <v>26012</v>
      </c>
      <c r="I13952" s="7" t="str">
        <f t="shared" si="652"/>
        <v>Feb</v>
      </c>
      <c r="J13952">
        <f t="shared" si="653"/>
        <v>2025</v>
      </c>
      <c r="K13952" t="str">
        <f>IF(Table1[[#This Row],[Age]]&lt;20,"&lt;20",
   IF(Table1[[#This Row],[Age]]&lt;=30,"20-30",
   IF(Table1[[#This Row],[Age]]&lt;=40,"30-40",
   IF(Table1[[#This Row],[Age]]&lt;=50,"40-50",
   IF(Table1[[#This Row],[Age]]&lt;=60,"50-60",
   IF(Table1[[#This Row],[Age]]&lt;=70,"60-70","70+"))))))</f>
        <v>30-40</v>
      </c>
      <c r="L13952" t="str">
        <f t="shared" si="651"/>
        <v>QTY4</v>
      </c>
    </row>
    <row r="13953" spans="1:12" x14ac:dyDescent="0.3">
      <c r="A13953" s="2" t="s">
        <v>12831</v>
      </c>
      <c r="B13953" s="2">
        <v>58</v>
      </c>
      <c r="C13953" s="2" t="s">
        <v>23823</v>
      </c>
      <c r="D13953" s="2" t="s">
        <v>24628</v>
      </c>
      <c r="E13953" s="2">
        <v>5930.17</v>
      </c>
      <c r="F13953" s="2">
        <v>41</v>
      </c>
      <c r="G13953" s="2">
        <v>243136.97</v>
      </c>
      <c r="H13953" s="3" t="s">
        <v>26012</v>
      </c>
      <c r="I13953" s="7" t="str">
        <f t="shared" si="652"/>
        <v>Feb</v>
      </c>
      <c r="J13953">
        <f t="shared" si="653"/>
        <v>2025</v>
      </c>
      <c r="K13953" t="str">
        <f>IF(Table1[[#This Row],[Age]]&lt;20,"&lt;20",
   IF(Table1[[#This Row],[Age]]&lt;=30,"20-30",
   IF(Table1[[#This Row],[Age]]&lt;=40,"30-40",
   IF(Table1[[#This Row],[Age]]&lt;=50,"40-50",
   IF(Table1[[#This Row],[Age]]&lt;=60,"50-60",
   IF(Table1[[#This Row],[Age]]&lt;=70,"60-70","70+"))))))</f>
        <v>50-60</v>
      </c>
      <c r="L13953" t="str">
        <f t="shared" si="651"/>
        <v>QTY4</v>
      </c>
    </row>
    <row r="13954" spans="1:12" x14ac:dyDescent="0.3">
      <c r="A13954" s="2" t="s">
        <v>6916</v>
      </c>
      <c r="B13954" s="2">
        <v>35</v>
      </c>
      <c r="C13954" s="2" t="s">
        <v>14867</v>
      </c>
      <c r="D13954" s="2" t="s">
        <v>24502</v>
      </c>
      <c r="E13954" s="2">
        <v>3554.41</v>
      </c>
      <c r="F13954" s="2">
        <v>79</v>
      </c>
      <c r="G13954" s="2">
        <v>280798.39</v>
      </c>
      <c r="H13954" s="3" t="s">
        <v>26012</v>
      </c>
      <c r="I13954" s="7" t="str">
        <f t="shared" si="652"/>
        <v>Feb</v>
      </c>
      <c r="J13954">
        <f t="shared" si="653"/>
        <v>2025</v>
      </c>
      <c r="K13954" t="str">
        <f>IF(Table1[[#This Row],[Age]]&lt;20,"&lt;20",
   IF(Table1[[#This Row],[Age]]&lt;=30,"20-30",
   IF(Table1[[#This Row],[Age]]&lt;=40,"30-40",
   IF(Table1[[#This Row],[Age]]&lt;=50,"40-50",
   IF(Table1[[#This Row],[Age]]&lt;=60,"50-60",
   IF(Table1[[#This Row],[Age]]&lt;=70,"60-70","70+"))))))</f>
        <v>30-40</v>
      </c>
      <c r="L13954" t="str">
        <f t="shared" ref="L13954:L14017" si="654">IF(OR(MONTH(H13954)=4, MONTH(H13954)=5, MONTH(H13954)=6, MONTH(H13954)=7), "QTY1",
IF(OR(MONTH(H13954)=8, MONTH(H13954)=9, MONTH(H13954)=10, MONTH(H13954)=11), "QTY2",
IF(OR(MONTH(H13954)=12, MONTH(H13954)=1), "QTY3", "QTY4")))</f>
        <v>QTY4</v>
      </c>
    </row>
    <row r="13955" spans="1:12" x14ac:dyDescent="0.3">
      <c r="A13955" s="2" t="s">
        <v>12832</v>
      </c>
      <c r="B13955" s="2">
        <v>19</v>
      </c>
      <c r="C13955" s="2" t="s">
        <v>13814</v>
      </c>
      <c r="D13955" s="2" t="s">
        <v>24443</v>
      </c>
      <c r="E13955" s="2">
        <v>2077.54</v>
      </c>
      <c r="F13955" s="2">
        <v>5</v>
      </c>
      <c r="G13955" s="2">
        <v>10387.700000000001</v>
      </c>
      <c r="H13955" s="3" t="s">
        <v>26012</v>
      </c>
      <c r="I13955" s="7" t="str">
        <f t="shared" ref="I13955:I14018" si="655">TEXT(H13955,"MMM")</f>
        <v>Feb</v>
      </c>
      <c r="J13955">
        <f t="shared" ref="J13955:J14018" si="656">YEAR(H13955)</f>
        <v>2025</v>
      </c>
      <c r="K13955" t="str">
        <f>IF(Table1[[#This Row],[Age]]&lt;20,"&lt;20",
   IF(Table1[[#This Row],[Age]]&lt;=30,"20-30",
   IF(Table1[[#This Row],[Age]]&lt;=40,"30-40",
   IF(Table1[[#This Row],[Age]]&lt;=50,"40-50",
   IF(Table1[[#This Row],[Age]]&lt;=60,"50-60",
   IF(Table1[[#This Row],[Age]]&lt;=70,"60-70","70+"))))))</f>
        <v>&lt;20</v>
      </c>
      <c r="L13955" t="str">
        <f t="shared" si="654"/>
        <v>QTY4</v>
      </c>
    </row>
    <row r="13956" spans="1:12" x14ac:dyDescent="0.3">
      <c r="A13956" s="2" t="s">
        <v>402</v>
      </c>
      <c r="B13956" s="2">
        <v>36</v>
      </c>
      <c r="C13956" s="2" t="s">
        <v>23824</v>
      </c>
      <c r="D13956" s="2" t="s">
        <v>24446</v>
      </c>
      <c r="E13956" s="2">
        <v>4513.42</v>
      </c>
      <c r="F13956" s="2">
        <v>1</v>
      </c>
      <c r="G13956" s="2">
        <v>4513.42</v>
      </c>
      <c r="H13956" s="3" t="s">
        <v>26012</v>
      </c>
      <c r="I13956" s="7" t="str">
        <f t="shared" si="655"/>
        <v>Feb</v>
      </c>
      <c r="J13956">
        <f t="shared" si="656"/>
        <v>2025</v>
      </c>
      <c r="K13956" t="str">
        <f>IF(Table1[[#This Row],[Age]]&lt;20,"&lt;20",
   IF(Table1[[#This Row],[Age]]&lt;=30,"20-30",
   IF(Table1[[#This Row],[Age]]&lt;=40,"30-40",
   IF(Table1[[#This Row],[Age]]&lt;=50,"40-50",
   IF(Table1[[#This Row],[Age]]&lt;=60,"50-60",
   IF(Table1[[#This Row],[Age]]&lt;=70,"60-70","70+"))))))</f>
        <v>30-40</v>
      </c>
      <c r="L13956" t="str">
        <f t="shared" si="654"/>
        <v>QTY4</v>
      </c>
    </row>
    <row r="13957" spans="1:12" x14ac:dyDescent="0.3">
      <c r="A13957" s="2" t="s">
        <v>12833</v>
      </c>
      <c r="B13957" s="2">
        <v>26</v>
      </c>
      <c r="C13957" s="2" t="s">
        <v>23825</v>
      </c>
      <c r="D13957" s="2" t="s">
        <v>24464</v>
      </c>
      <c r="E13957" s="2">
        <v>2445.9499999999998</v>
      </c>
      <c r="F13957" s="2">
        <v>38</v>
      </c>
      <c r="G13957" s="2">
        <v>92946.1</v>
      </c>
      <c r="H13957" s="3" t="s">
        <v>26012</v>
      </c>
      <c r="I13957" s="7" t="str">
        <f t="shared" si="655"/>
        <v>Feb</v>
      </c>
      <c r="J13957">
        <f t="shared" si="656"/>
        <v>2025</v>
      </c>
      <c r="K13957" t="str">
        <f>IF(Table1[[#This Row],[Age]]&lt;20,"&lt;20",
   IF(Table1[[#This Row],[Age]]&lt;=30,"20-30",
   IF(Table1[[#This Row],[Age]]&lt;=40,"30-40",
   IF(Table1[[#This Row],[Age]]&lt;=50,"40-50",
   IF(Table1[[#This Row],[Age]]&lt;=60,"50-60",
   IF(Table1[[#This Row],[Age]]&lt;=70,"60-70","70+"))))))</f>
        <v>20-30</v>
      </c>
      <c r="L13957" t="str">
        <f t="shared" si="654"/>
        <v>QTY4</v>
      </c>
    </row>
    <row r="13958" spans="1:12" x14ac:dyDescent="0.3">
      <c r="A13958" s="2" t="s">
        <v>12834</v>
      </c>
      <c r="B13958" s="2">
        <v>36</v>
      </c>
      <c r="C13958" s="2" t="s">
        <v>23826</v>
      </c>
      <c r="D13958" s="2" t="s">
        <v>24471</v>
      </c>
      <c r="E13958" s="2">
        <v>8206.85</v>
      </c>
      <c r="F13958" s="2">
        <v>56</v>
      </c>
      <c r="G13958" s="2">
        <v>459583.6</v>
      </c>
      <c r="H13958" s="3" t="s">
        <v>26012</v>
      </c>
      <c r="I13958" s="7" t="str">
        <f t="shared" si="655"/>
        <v>Feb</v>
      </c>
      <c r="J13958">
        <f t="shared" si="656"/>
        <v>2025</v>
      </c>
      <c r="K13958" t="str">
        <f>IF(Table1[[#This Row],[Age]]&lt;20,"&lt;20",
   IF(Table1[[#This Row],[Age]]&lt;=30,"20-30",
   IF(Table1[[#This Row],[Age]]&lt;=40,"30-40",
   IF(Table1[[#This Row],[Age]]&lt;=50,"40-50",
   IF(Table1[[#This Row],[Age]]&lt;=60,"50-60",
   IF(Table1[[#This Row],[Age]]&lt;=70,"60-70","70+"))))))</f>
        <v>30-40</v>
      </c>
      <c r="L13958" t="str">
        <f t="shared" si="654"/>
        <v>QTY4</v>
      </c>
    </row>
    <row r="13959" spans="1:12" x14ac:dyDescent="0.3">
      <c r="A13959" s="2" t="s">
        <v>12835</v>
      </c>
      <c r="B13959" s="2">
        <v>52</v>
      </c>
      <c r="C13959" s="2" t="s">
        <v>16308</v>
      </c>
      <c r="D13959" s="2" t="s">
        <v>24639</v>
      </c>
      <c r="E13959" s="2">
        <v>838.95</v>
      </c>
      <c r="F13959" s="2">
        <v>64</v>
      </c>
      <c r="G13959" s="2">
        <v>53692.800000000003</v>
      </c>
      <c r="H13959" s="3" t="s">
        <v>26012</v>
      </c>
      <c r="I13959" s="7" t="str">
        <f t="shared" si="655"/>
        <v>Feb</v>
      </c>
      <c r="J13959">
        <f t="shared" si="656"/>
        <v>2025</v>
      </c>
      <c r="K13959" t="str">
        <f>IF(Table1[[#This Row],[Age]]&lt;20,"&lt;20",
   IF(Table1[[#This Row],[Age]]&lt;=30,"20-30",
   IF(Table1[[#This Row],[Age]]&lt;=40,"30-40",
   IF(Table1[[#This Row],[Age]]&lt;=50,"40-50",
   IF(Table1[[#This Row],[Age]]&lt;=60,"50-60",
   IF(Table1[[#This Row],[Age]]&lt;=70,"60-70","70+"))))))</f>
        <v>50-60</v>
      </c>
      <c r="L13959" t="str">
        <f t="shared" si="654"/>
        <v>QTY4</v>
      </c>
    </row>
    <row r="13960" spans="1:12" x14ac:dyDescent="0.3">
      <c r="A13960" s="2" t="s">
        <v>12836</v>
      </c>
      <c r="B13960" s="2">
        <v>58</v>
      </c>
      <c r="C13960" s="2" t="s">
        <v>23827</v>
      </c>
      <c r="D13960" s="2" t="s">
        <v>24453</v>
      </c>
      <c r="E13960" s="2">
        <v>1588.82</v>
      </c>
      <c r="F13960" s="2">
        <v>75</v>
      </c>
      <c r="G13960" s="2">
        <v>119161.5</v>
      </c>
      <c r="H13960" s="3" t="s">
        <v>26013</v>
      </c>
      <c r="I13960" s="7" t="str">
        <f t="shared" si="655"/>
        <v>Feb</v>
      </c>
      <c r="J13960">
        <f t="shared" si="656"/>
        <v>2025</v>
      </c>
      <c r="K13960" t="str">
        <f>IF(Table1[[#This Row],[Age]]&lt;20,"&lt;20",
   IF(Table1[[#This Row],[Age]]&lt;=30,"20-30",
   IF(Table1[[#This Row],[Age]]&lt;=40,"30-40",
   IF(Table1[[#This Row],[Age]]&lt;=50,"40-50",
   IF(Table1[[#This Row],[Age]]&lt;=60,"50-60",
   IF(Table1[[#This Row],[Age]]&lt;=70,"60-70","70+"))))))</f>
        <v>50-60</v>
      </c>
      <c r="L13960" t="str">
        <f t="shared" si="654"/>
        <v>QTY4</v>
      </c>
    </row>
    <row r="13961" spans="1:12" x14ac:dyDescent="0.3">
      <c r="A13961" s="2" t="s">
        <v>12837</v>
      </c>
      <c r="B13961" s="2">
        <v>39</v>
      </c>
      <c r="C13961" s="2" t="s">
        <v>13855</v>
      </c>
      <c r="D13961" s="2" t="s">
        <v>24632</v>
      </c>
      <c r="E13961" s="2">
        <v>8583.77</v>
      </c>
      <c r="F13961" s="2">
        <v>70</v>
      </c>
      <c r="G13961" s="2">
        <v>600863.9</v>
      </c>
      <c r="H13961" s="3" t="s">
        <v>26013</v>
      </c>
      <c r="I13961" s="7" t="str">
        <f t="shared" si="655"/>
        <v>Feb</v>
      </c>
      <c r="J13961">
        <f t="shared" si="656"/>
        <v>2025</v>
      </c>
      <c r="K13961" t="str">
        <f>IF(Table1[[#This Row],[Age]]&lt;20,"&lt;20",
   IF(Table1[[#This Row],[Age]]&lt;=30,"20-30",
   IF(Table1[[#This Row],[Age]]&lt;=40,"30-40",
   IF(Table1[[#This Row],[Age]]&lt;=50,"40-50",
   IF(Table1[[#This Row],[Age]]&lt;=60,"50-60",
   IF(Table1[[#This Row],[Age]]&lt;=70,"60-70","70+"))))))</f>
        <v>30-40</v>
      </c>
      <c r="L13961" t="str">
        <f t="shared" si="654"/>
        <v>QTY4</v>
      </c>
    </row>
    <row r="13962" spans="1:12" x14ac:dyDescent="0.3">
      <c r="A13962" s="2" t="s">
        <v>12838</v>
      </c>
      <c r="B13962" s="2">
        <v>24</v>
      </c>
      <c r="C13962" s="2" t="s">
        <v>19410</v>
      </c>
      <c r="D13962" s="2" t="s">
        <v>24629</v>
      </c>
      <c r="E13962" s="2">
        <v>1636.6</v>
      </c>
      <c r="F13962" s="2">
        <v>30</v>
      </c>
      <c r="G13962" s="2">
        <v>49098</v>
      </c>
      <c r="H13962" s="3" t="s">
        <v>26013</v>
      </c>
      <c r="I13962" s="7" t="str">
        <f t="shared" si="655"/>
        <v>Feb</v>
      </c>
      <c r="J13962">
        <f t="shared" si="656"/>
        <v>2025</v>
      </c>
      <c r="K13962" t="str">
        <f>IF(Table1[[#This Row],[Age]]&lt;20,"&lt;20",
   IF(Table1[[#This Row],[Age]]&lt;=30,"20-30",
   IF(Table1[[#This Row],[Age]]&lt;=40,"30-40",
   IF(Table1[[#This Row],[Age]]&lt;=50,"40-50",
   IF(Table1[[#This Row],[Age]]&lt;=60,"50-60",
   IF(Table1[[#This Row],[Age]]&lt;=70,"60-70","70+"))))))</f>
        <v>20-30</v>
      </c>
      <c r="L13962" t="str">
        <f t="shared" si="654"/>
        <v>QTY4</v>
      </c>
    </row>
    <row r="13963" spans="1:12" x14ac:dyDescent="0.3">
      <c r="A13963" s="2" t="s">
        <v>12839</v>
      </c>
      <c r="B13963" s="2">
        <v>37</v>
      </c>
      <c r="C13963" s="2" t="s">
        <v>23828</v>
      </c>
      <c r="D13963" s="2" t="s">
        <v>24567</v>
      </c>
      <c r="E13963" s="2">
        <v>8181.91</v>
      </c>
      <c r="F13963" s="2">
        <v>9</v>
      </c>
      <c r="G13963" s="2">
        <v>73637.19</v>
      </c>
      <c r="H13963" s="3" t="s">
        <v>26013</v>
      </c>
      <c r="I13963" s="7" t="str">
        <f t="shared" si="655"/>
        <v>Feb</v>
      </c>
      <c r="J13963">
        <f t="shared" si="656"/>
        <v>2025</v>
      </c>
      <c r="K13963" t="str">
        <f>IF(Table1[[#This Row],[Age]]&lt;20,"&lt;20",
   IF(Table1[[#This Row],[Age]]&lt;=30,"20-30",
   IF(Table1[[#This Row],[Age]]&lt;=40,"30-40",
   IF(Table1[[#This Row],[Age]]&lt;=50,"40-50",
   IF(Table1[[#This Row],[Age]]&lt;=60,"50-60",
   IF(Table1[[#This Row],[Age]]&lt;=70,"60-70","70+"))))))</f>
        <v>30-40</v>
      </c>
      <c r="L13963" t="str">
        <f t="shared" si="654"/>
        <v>QTY4</v>
      </c>
    </row>
    <row r="13964" spans="1:12" x14ac:dyDescent="0.3">
      <c r="A13964" s="2" t="s">
        <v>12840</v>
      </c>
      <c r="B13964" s="2">
        <v>53</v>
      </c>
      <c r="C13964" s="2" t="s">
        <v>23829</v>
      </c>
      <c r="D13964" s="2" t="s">
        <v>24645</v>
      </c>
      <c r="E13964" s="2">
        <v>7380.61</v>
      </c>
      <c r="F13964" s="2">
        <v>61</v>
      </c>
      <c r="G13964" s="2">
        <v>450217.21</v>
      </c>
      <c r="H13964" s="3" t="s">
        <v>26013</v>
      </c>
      <c r="I13964" s="7" t="str">
        <f t="shared" si="655"/>
        <v>Feb</v>
      </c>
      <c r="J13964">
        <f t="shared" si="656"/>
        <v>2025</v>
      </c>
      <c r="K13964" t="str">
        <f>IF(Table1[[#This Row],[Age]]&lt;20,"&lt;20",
   IF(Table1[[#This Row],[Age]]&lt;=30,"20-30",
   IF(Table1[[#This Row],[Age]]&lt;=40,"30-40",
   IF(Table1[[#This Row],[Age]]&lt;=50,"40-50",
   IF(Table1[[#This Row],[Age]]&lt;=60,"50-60",
   IF(Table1[[#This Row],[Age]]&lt;=70,"60-70","70+"))))))</f>
        <v>50-60</v>
      </c>
      <c r="L13964" t="str">
        <f t="shared" si="654"/>
        <v>QTY4</v>
      </c>
    </row>
    <row r="13965" spans="1:12" x14ac:dyDescent="0.3">
      <c r="A13965" s="2" t="s">
        <v>12841</v>
      </c>
      <c r="B13965" s="2">
        <v>65</v>
      </c>
      <c r="C13965" s="2" t="s">
        <v>16922</v>
      </c>
      <c r="D13965" s="2" t="s">
        <v>24421</v>
      </c>
      <c r="E13965" s="2">
        <v>7649.47</v>
      </c>
      <c r="F13965" s="2">
        <v>97</v>
      </c>
      <c r="G13965" s="2">
        <v>741998.59</v>
      </c>
      <c r="H13965" s="3" t="s">
        <v>26013</v>
      </c>
      <c r="I13965" s="7" t="str">
        <f t="shared" si="655"/>
        <v>Feb</v>
      </c>
      <c r="J13965">
        <f t="shared" si="656"/>
        <v>2025</v>
      </c>
      <c r="K13965" t="str">
        <f>IF(Table1[[#This Row],[Age]]&lt;20,"&lt;20",
   IF(Table1[[#This Row],[Age]]&lt;=30,"20-30",
   IF(Table1[[#This Row],[Age]]&lt;=40,"30-40",
   IF(Table1[[#This Row],[Age]]&lt;=50,"40-50",
   IF(Table1[[#This Row],[Age]]&lt;=60,"50-60",
   IF(Table1[[#This Row],[Age]]&lt;=70,"60-70","70+"))))))</f>
        <v>60-70</v>
      </c>
      <c r="L13965" t="str">
        <f t="shared" si="654"/>
        <v>QTY4</v>
      </c>
    </row>
    <row r="13966" spans="1:12" x14ac:dyDescent="0.3">
      <c r="A13966" s="2" t="s">
        <v>12842</v>
      </c>
      <c r="B13966" s="2">
        <v>27</v>
      </c>
      <c r="C13966" s="2" t="s">
        <v>23830</v>
      </c>
      <c r="D13966" s="2" t="s">
        <v>24583</v>
      </c>
      <c r="E13966" s="2">
        <v>5789.14</v>
      </c>
      <c r="F13966" s="2">
        <v>3</v>
      </c>
      <c r="G13966" s="2">
        <v>17367.419999999998</v>
      </c>
      <c r="H13966" s="3" t="s">
        <v>26013</v>
      </c>
      <c r="I13966" s="7" t="str">
        <f t="shared" si="655"/>
        <v>Feb</v>
      </c>
      <c r="J13966">
        <f t="shared" si="656"/>
        <v>2025</v>
      </c>
      <c r="K13966" t="str">
        <f>IF(Table1[[#This Row],[Age]]&lt;20,"&lt;20",
   IF(Table1[[#This Row],[Age]]&lt;=30,"20-30",
   IF(Table1[[#This Row],[Age]]&lt;=40,"30-40",
   IF(Table1[[#This Row],[Age]]&lt;=50,"40-50",
   IF(Table1[[#This Row],[Age]]&lt;=60,"50-60",
   IF(Table1[[#This Row],[Age]]&lt;=70,"60-70","70+"))))))</f>
        <v>20-30</v>
      </c>
      <c r="L13966" t="str">
        <f t="shared" si="654"/>
        <v>QTY4</v>
      </c>
    </row>
    <row r="13967" spans="1:12" x14ac:dyDescent="0.3">
      <c r="A13967" s="2" t="s">
        <v>12843</v>
      </c>
      <c r="B13967" s="2">
        <v>40</v>
      </c>
      <c r="C13967" s="2" t="s">
        <v>18025</v>
      </c>
      <c r="D13967" s="2" t="s">
        <v>24636</v>
      </c>
      <c r="E13967" s="2">
        <v>2429.7399999999998</v>
      </c>
      <c r="F13967" s="2">
        <v>47</v>
      </c>
      <c r="G13967" s="2">
        <v>114197.78</v>
      </c>
      <c r="H13967" s="3" t="s">
        <v>26013</v>
      </c>
      <c r="I13967" s="7" t="str">
        <f t="shared" si="655"/>
        <v>Feb</v>
      </c>
      <c r="J13967">
        <f t="shared" si="656"/>
        <v>2025</v>
      </c>
      <c r="K13967" t="str">
        <f>IF(Table1[[#This Row],[Age]]&lt;20,"&lt;20",
   IF(Table1[[#This Row],[Age]]&lt;=30,"20-30",
   IF(Table1[[#This Row],[Age]]&lt;=40,"30-40",
   IF(Table1[[#This Row],[Age]]&lt;=50,"40-50",
   IF(Table1[[#This Row],[Age]]&lt;=60,"50-60",
   IF(Table1[[#This Row],[Age]]&lt;=70,"60-70","70+"))))))</f>
        <v>30-40</v>
      </c>
      <c r="L13967" t="str">
        <f t="shared" si="654"/>
        <v>QTY4</v>
      </c>
    </row>
    <row r="13968" spans="1:12" x14ac:dyDescent="0.3">
      <c r="A13968" s="2" t="s">
        <v>12844</v>
      </c>
      <c r="B13968" s="2">
        <v>48</v>
      </c>
      <c r="C13968" s="2" t="s">
        <v>23831</v>
      </c>
      <c r="D13968" s="2" t="s">
        <v>24485</v>
      </c>
      <c r="E13968" s="2">
        <v>8885.34</v>
      </c>
      <c r="F13968" s="2">
        <v>46</v>
      </c>
      <c r="G13968" s="2">
        <v>408725.64</v>
      </c>
      <c r="H13968" s="3" t="s">
        <v>26013</v>
      </c>
      <c r="I13968" s="7" t="str">
        <f t="shared" si="655"/>
        <v>Feb</v>
      </c>
      <c r="J13968">
        <f t="shared" si="656"/>
        <v>2025</v>
      </c>
      <c r="K13968" t="str">
        <f>IF(Table1[[#This Row],[Age]]&lt;20,"&lt;20",
   IF(Table1[[#This Row],[Age]]&lt;=30,"20-30",
   IF(Table1[[#This Row],[Age]]&lt;=40,"30-40",
   IF(Table1[[#This Row],[Age]]&lt;=50,"40-50",
   IF(Table1[[#This Row],[Age]]&lt;=60,"50-60",
   IF(Table1[[#This Row],[Age]]&lt;=70,"60-70","70+"))))))</f>
        <v>40-50</v>
      </c>
      <c r="L13968" t="str">
        <f t="shared" si="654"/>
        <v>QTY4</v>
      </c>
    </row>
    <row r="13969" spans="1:12" x14ac:dyDescent="0.3">
      <c r="A13969" s="2" t="s">
        <v>3061</v>
      </c>
      <c r="B13969" s="2">
        <v>24</v>
      </c>
      <c r="C13969" s="2" t="s">
        <v>23832</v>
      </c>
      <c r="D13969" s="2" t="s">
        <v>24599</v>
      </c>
      <c r="E13969" s="2">
        <v>3690.66</v>
      </c>
      <c r="F13969" s="2">
        <v>10</v>
      </c>
      <c r="G13969" s="2">
        <v>36906.6</v>
      </c>
      <c r="H13969" s="3" t="s">
        <v>26014</v>
      </c>
      <c r="I13969" s="7" t="str">
        <f t="shared" si="655"/>
        <v>Feb</v>
      </c>
      <c r="J13969">
        <f t="shared" si="656"/>
        <v>2025</v>
      </c>
      <c r="K13969" t="str">
        <f>IF(Table1[[#This Row],[Age]]&lt;20,"&lt;20",
   IF(Table1[[#This Row],[Age]]&lt;=30,"20-30",
   IF(Table1[[#This Row],[Age]]&lt;=40,"30-40",
   IF(Table1[[#This Row],[Age]]&lt;=50,"40-50",
   IF(Table1[[#This Row],[Age]]&lt;=60,"50-60",
   IF(Table1[[#This Row],[Age]]&lt;=70,"60-70","70+"))))))</f>
        <v>20-30</v>
      </c>
      <c r="L13969" t="str">
        <f t="shared" si="654"/>
        <v>QTY4</v>
      </c>
    </row>
    <row r="13970" spans="1:12" x14ac:dyDescent="0.3">
      <c r="A13970" s="2" t="s">
        <v>12845</v>
      </c>
      <c r="B13970" s="2">
        <v>56</v>
      </c>
      <c r="C13970" s="2" t="s">
        <v>18120</v>
      </c>
      <c r="D13970" s="2" t="s">
        <v>24525</v>
      </c>
      <c r="E13970" s="2">
        <v>9876.0499999999993</v>
      </c>
      <c r="F13970" s="2">
        <v>98</v>
      </c>
      <c r="G13970" s="2">
        <v>967852.9</v>
      </c>
      <c r="H13970" s="3" t="s">
        <v>26014</v>
      </c>
      <c r="I13970" s="7" t="str">
        <f t="shared" si="655"/>
        <v>Feb</v>
      </c>
      <c r="J13970">
        <f t="shared" si="656"/>
        <v>2025</v>
      </c>
      <c r="K13970" t="str">
        <f>IF(Table1[[#This Row],[Age]]&lt;20,"&lt;20",
   IF(Table1[[#This Row],[Age]]&lt;=30,"20-30",
   IF(Table1[[#This Row],[Age]]&lt;=40,"30-40",
   IF(Table1[[#This Row],[Age]]&lt;=50,"40-50",
   IF(Table1[[#This Row],[Age]]&lt;=60,"50-60",
   IF(Table1[[#This Row],[Age]]&lt;=70,"60-70","70+"))))))</f>
        <v>50-60</v>
      </c>
      <c r="L13970" t="str">
        <f t="shared" si="654"/>
        <v>QTY4</v>
      </c>
    </row>
    <row r="13971" spans="1:12" x14ac:dyDescent="0.3">
      <c r="A13971" s="2" t="s">
        <v>12846</v>
      </c>
      <c r="B13971" s="2">
        <v>28</v>
      </c>
      <c r="C13971" s="2" t="s">
        <v>15091</v>
      </c>
      <c r="D13971" s="2" t="s">
        <v>24480</v>
      </c>
      <c r="E13971" s="2">
        <v>6856.99</v>
      </c>
      <c r="F13971" s="2">
        <v>84</v>
      </c>
      <c r="G13971" s="2">
        <v>575987.16</v>
      </c>
      <c r="H13971" s="3" t="s">
        <v>26014</v>
      </c>
      <c r="I13971" s="7" t="str">
        <f t="shared" si="655"/>
        <v>Feb</v>
      </c>
      <c r="J13971">
        <f t="shared" si="656"/>
        <v>2025</v>
      </c>
      <c r="K13971" t="str">
        <f>IF(Table1[[#This Row],[Age]]&lt;20,"&lt;20",
   IF(Table1[[#This Row],[Age]]&lt;=30,"20-30",
   IF(Table1[[#This Row],[Age]]&lt;=40,"30-40",
   IF(Table1[[#This Row],[Age]]&lt;=50,"40-50",
   IF(Table1[[#This Row],[Age]]&lt;=60,"50-60",
   IF(Table1[[#This Row],[Age]]&lt;=70,"60-70","70+"))))))</f>
        <v>20-30</v>
      </c>
      <c r="L13971" t="str">
        <f t="shared" si="654"/>
        <v>QTY4</v>
      </c>
    </row>
    <row r="13972" spans="1:12" x14ac:dyDescent="0.3">
      <c r="A13972" s="2" t="s">
        <v>12847</v>
      </c>
      <c r="B13972" s="2">
        <v>23</v>
      </c>
      <c r="C13972" s="2" t="s">
        <v>23833</v>
      </c>
      <c r="D13972" s="2" t="s">
        <v>24527</v>
      </c>
      <c r="E13972" s="2">
        <v>5729.74</v>
      </c>
      <c r="F13972" s="2">
        <v>75</v>
      </c>
      <c r="G13972" s="2">
        <v>429730.5</v>
      </c>
      <c r="H13972" s="3" t="s">
        <v>26014</v>
      </c>
      <c r="I13972" s="7" t="str">
        <f t="shared" si="655"/>
        <v>Feb</v>
      </c>
      <c r="J13972">
        <f t="shared" si="656"/>
        <v>2025</v>
      </c>
      <c r="K13972" t="str">
        <f>IF(Table1[[#This Row],[Age]]&lt;20,"&lt;20",
   IF(Table1[[#This Row],[Age]]&lt;=30,"20-30",
   IF(Table1[[#This Row],[Age]]&lt;=40,"30-40",
   IF(Table1[[#This Row],[Age]]&lt;=50,"40-50",
   IF(Table1[[#This Row],[Age]]&lt;=60,"50-60",
   IF(Table1[[#This Row],[Age]]&lt;=70,"60-70","70+"))))))</f>
        <v>20-30</v>
      </c>
      <c r="L13972" t="str">
        <f t="shared" si="654"/>
        <v>QTY4</v>
      </c>
    </row>
    <row r="13973" spans="1:12" x14ac:dyDescent="0.3">
      <c r="A13973" s="2" t="s">
        <v>12848</v>
      </c>
      <c r="B13973" s="2">
        <v>36</v>
      </c>
      <c r="C13973" s="2" t="s">
        <v>23834</v>
      </c>
      <c r="D13973" s="2" t="s">
        <v>24616</v>
      </c>
      <c r="E13973" s="2">
        <v>2552.21</v>
      </c>
      <c r="F13973" s="2">
        <v>13</v>
      </c>
      <c r="G13973" s="2">
        <v>33178.730000000003</v>
      </c>
      <c r="H13973" s="3" t="s">
        <v>26014</v>
      </c>
      <c r="I13973" s="7" t="str">
        <f t="shared" si="655"/>
        <v>Feb</v>
      </c>
      <c r="J13973">
        <f t="shared" si="656"/>
        <v>2025</v>
      </c>
      <c r="K13973" t="str">
        <f>IF(Table1[[#This Row],[Age]]&lt;20,"&lt;20",
   IF(Table1[[#This Row],[Age]]&lt;=30,"20-30",
   IF(Table1[[#This Row],[Age]]&lt;=40,"30-40",
   IF(Table1[[#This Row],[Age]]&lt;=50,"40-50",
   IF(Table1[[#This Row],[Age]]&lt;=60,"50-60",
   IF(Table1[[#This Row],[Age]]&lt;=70,"60-70","70+"))))))</f>
        <v>30-40</v>
      </c>
      <c r="L13973" t="str">
        <f t="shared" si="654"/>
        <v>QTY4</v>
      </c>
    </row>
    <row r="13974" spans="1:12" x14ac:dyDescent="0.3">
      <c r="A13974" s="2" t="s">
        <v>12849</v>
      </c>
      <c r="B13974" s="2">
        <v>62</v>
      </c>
      <c r="C13974" s="2" t="s">
        <v>23835</v>
      </c>
      <c r="D13974" s="2" t="s">
        <v>24600</v>
      </c>
      <c r="E13974" s="2">
        <v>6043.34</v>
      </c>
      <c r="F13974" s="2">
        <v>11</v>
      </c>
      <c r="G13974" s="2">
        <v>66476.740000000005</v>
      </c>
      <c r="H13974" s="3" t="s">
        <v>26014</v>
      </c>
      <c r="I13974" s="7" t="str">
        <f t="shared" si="655"/>
        <v>Feb</v>
      </c>
      <c r="J13974">
        <f t="shared" si="656"/>
        <v>2025</v>
      </c>
      <c r="K13974" t="str">
        <f>IF(Table1[[#This Row],[Age]]&lt;20,"&lt;20",
   IF(Table1[[#This Row],[Age]]&lt;=30,"20-30",
   IF(Table1[[#This Row],[Age]]&lt;=40,"30-40",
   IF(Table1[[#This Row],[Age]]&lt;=50,"40-50",
   IF(Table1[[#This Row],[Age]]&lt;=60,"50-60",
   IF(Table1[[#This Row],[Age]]&lt;=70,"60-70","70+"))))))</f>
        <v>60-70</v>
      </c>
      <c r="L13974" t="str">
        <f t="shared" si="654"/>
        <v>QTY4</v>
      </c>
    </row>
    <row r="13975" spans="1:12" x14ac:dyDescent="0.3">
      <c r="A13975" s="2" t="s">
        <v>12850</v>
      </c>
      <c r="B13975" s="2">
        <v>53</v>
      </c>
      <c r="C13975" s="2" t="s">
        <v>19464</v>
      </c>
      <c r="D13975" s="2" t="s">
        <v>24537</v>
      </c>
      <c r="E13975" s="2">
        <v>6061.42</v>
      </c>
      <c r="F13975" s="2">
        <v>96</v>
      </c>
      <c r="G13975" s="2">
        <v>581896.31999999995</v>
      </c>
      <c r="H13975" s="3" t="s">
        <v>26014</v>
      </c>
      <c r="I13975" s="7" t="str">
        <f t="shared" si="655"/>
        <v>Feb</v>
      </c>
      <c r="J13975">
        <f t="shared" si="656"/>
        <v>2025</v>
      </c>
      <c r="K13975" t="str">
        <f>IF(Table1[[#This Row],[Age]]&lt;20,"&lt;20",
   IF(Table1[[#This Row],[Age]]&lt;=30,"20-30",
   IF(Table1[[#This Row],[Age]]&lt;=40,"30-40",
   IF(Table1[[#This Row],[Age]]&lt;=50,"40-50",
   IF(Table1[[#This Row],[Age]]&lt;=60,"50-60",
   IF(Table1[[#This Row],[Age]]&lt;=70,"60-70","70+"))))))</f>
        <v>50-60</v>
      </c>
      <c r="L13975" t="str">
        <f t="shared" si="654"/>
        <v>QTY4</v>
      </c>
    </row>
    <row r="13976" spans="1:12" x14ac:dyDescent="0.3">
      <c r="A13976" s="2" t="s">
        <v>12851</v>
      </c>
      <c r="B13976" s="2">
        <v>49</v>
      </c>
      <c r="C13976" s="2" t="s">
        <v>16657</v>
      </c>
      <c r="D13976" s="2" t="s">
        <v>24627</v>
      </c>
      <c r="E13976" s="2">
        <v>1575.79</v>
      </c>
      <c r="F13976" s="2">
        <v>13</v>
      </c>
      <c r="G13976" s="2">
        <v>20485.27</v>
      </c>
      <c r="H13976" s="3" t="s">
        <v>26014</v>
      </c>
      <c r="I13976" s="7" t="str">
        <f t="shared" si="655"/>
        <v>Feb</v>
      </c>
      <c r="J13976">
        <f t="shared" si="656"/>
        <v>2025</v>
      </c>
      <c r="K13976" t="str">
        <f>IF(Table1[[#This Row],[Age]]&lt;20,"&lt;20",
   IF(Table1[[#This Row],[Age]]&lt;=30,"20-30",
   IF(Table1[[#This Row],[Age]]&lt;=40,"30-40",
   IF(Table1[[#This Row],[Age]]&lt;=50,"40-50",
   IF(Table1[[#This Row],[Age]]&lt;=60,"50-60",
   IF(Table1[[#This Row],[Age]]&lt;=70,"60-70","70+"))))))</f>
        <v>40-50</v>
      </c>
      <c r="L13976" t="str">
        <f t="shared" si="654"/>
        <v>QTY4</v>
      </c>
    </row>
    <row r="13977" spans="1:12" x14ac:dyDescent="0.3">
      <c r="A13977" s="2" t="s">
        <v>12852</v>
      </c>
      <c r="B13977" s="2">
        <v>18</v>
      </c>
      <c r="C13977" s="2" t="s">
        <v>15295</v>
      </c>
      <c r="D13977" s="2" t="s">
        <v>24507</v>
      </c>
      <c r="E13977" s="2">
        <v>9787.66</v>
      </c>
      <c r="F13977" s="2">
        <v>93</v>
      </c>
      <c r="G13977" s="2">
        <v>910252.38</v>
      </c>
      <c r="H13977" s="3" t="s">
        <v>26014</v>
      </c>
      <c r="I13977" s="7" t="str">
        <f t="shared" si="655"/>
        <v>Feb</v>
      </c>
      <c r="J13977">
        <f t="shared" si="656"/>
        <v>2025</v>
      </c>
      <c r="K13977" t="str">
        <f>IF(Table1[[#This Row],[Age]]&lt;20,"&lt;20",
   IF(Table1[[#This Row],[Age]]&lt;=30,"20-30",
   IF(Table1[[#This Row],[Age]]&lt;=40,"30-40",
   IF(Table1[[#This Row],[Age]]&lt;=50,"40-50",
   IF(Table1[[#This Row],[Age]]&lt;=60,"50-60",
   IF(Table1[[#This Row],[Age]]&lt;=70,"60-70","70+"))))))</f>
        <v>&lt;20</v>
      </c>
      <c r="L13977" t="str">
        <f t="shared" si="654"/>
        <v>QTY4</v>
      </c>
    </row>
    <row r="13978" spans="1:12" x14ac:dyDescent="0.3">
      <c r="A13978" s="2" t="s">
        <v>12853</v>
      </c>
      <c r="B13978" s="2">
        <v>29</v>
      </c>
      <c r="C13978" s="2" t="s">
        <v>18746</v>
      </c>
      <c r="D13978" s="2" t="s">
        <v>24415</v>
      </c>
      <c r="E13978" s="2">
        <v>4120.8900000000003</v>
      </c>
      <c r="F13978" s="2">
        <v>17</v>
      </c>
      <c r="G13978" s="2">
        <v>70055.13</v>
      </c>
      <c r="H13978" s="3" t="s">
        <v>26015</v>
      </c>
      <c r="I13978" s="7" t="str">
        <f t="shared" si="655"/>
        <v>Feb</v>
      </c>
      <c r="J13978">
        <f t="shared" si="656"/>
        <v>2025</v>
      </c>
      <c r="K13978" t="str">
        <f>IF(Table1[[#This Row],[Age]]&lt;20,"&lt;20",
   IF(Table1[[#This Row],[Age]]&lt;=30,"20-30",
   IF(Table1[[#This Row],[Age]]&lt;=40,"30-40",
   IF(Table1[[#This Row],[Age]]&lt;=50,"40-50",
   IF(Table1[[#This Row],[Age]]&lt;=60,"50-60",
   IF(Table1[[#This Row],[Age]]&lt;=70,"60-70","70+"))))))</f>
        <v>20-30</v>
      </c>
      <c r="L13978" t="str">
        <f t="shared" si="654"/>
        <v>QTY4</v>
      </c>
    </row>
    <row r="13979" spans="1:12" x14ac:dyDescent="0.3">
      <c r="A13979" s="2" t="s">
        <v>12854</v>
      </c>
      <c r="B13979" s="2">
        <v>28</v>
      </c>
      <c r="C13979" s="2" t="s">
        <v>16629</v>
      </c>
      <c r="D13979" s="2" t="s">
        <v>24498</v>
      </c>
      <c r="E13979" s="2">
        <v>1415.91</v>
      </c>
      <c r="F13979" s="2">
        <v>2</v>
      </c>
      <c r="G13979" s="2">
        <v>2831.82</v>
      </c>
      <c r="H13979" s="3" t="s">
        <v>26015</v>
      </c>
      <c r="I13979" s="7" t="str">
        <f t="shared" si="655"/>
        <v>Feb</v>
      </c>
      <c r="J13979">
        <f t="shared" si="656"/>
        <v>2025</v>
      </c>
      <c r="K13979" t="str">
        <f>IF(Table1[[#This Row],[Age]]&lt;20,"&lt;20",
   IF(Table1[[#This Row],[Age]]&lt;=30,"20-30",
   IF(Table1[[#This Row],[Age]]&lt;=40,"30-40",
   IF(Table1[[#This Row],[Age]]&lt;=50,"40-50",
   IF(Table1[[#This Row],[Age]]&lt;=60,"50-60",
   IF(Table1[[#This Row],[Age]]&lt;=70,"60-70","70+"))))))</f>
        <v>20-30</v>
      </c>
      <c r="L13979" t="str">
        <f t="shared" si="654"/>
        <v>QTY4</v>
      </c>
    </row>
    <row r="13980" spans="1:12" x14ac:dyDescent="0.3">
      <c r="A13980" s="2" t="s">
        <v>12855</v>
      </c>
      <c r="B13980" s="2">
        <v>61</v>
      </c>
      <c r="C13980" s="2" t="s">
        <v>14131</v>
      </c>
      <c r="D13980" s="2" t="s">
        <v>24577</v>
      </c>
      <c r="E13980" s="2">
        <v>7942.96</v>
      </c>
      <c r="F13980" s="2">
        <v>4</v>
      </c>
      <c r="G13980" s="2">
        <v>31771.84</v>
      </c>
      <c r="H13980" s="3" t="s">
        <v>26015</v>
      </c>
      <c r="I13980" s="7" t="str">
        <f t="shared" si="655"/>
        <v>Feb</v>
      </c>
      <c r="J13980">
        <f t="shared" si="656"/>
        <v>2025</v>
      </c>
      <c r="K13980" t="str">
        <f>IF(Table1[[#This Row],[Age]]&lt;20,"&lt;20",
   IF(Table1[[#This Row],[Age]]&lt;=30,"20-30",
   IF(Table1[[#This Row],[Age]]&lt;=40,"30-40",
   IF(Table1[[#This Row],[Age]]&lt;=50,"40-50",
   IF(Table1[[#This Row],[Age]]&lt;=60,"50-60",
   IF(Table1[[#This Row],[Age]]&lt;=70,"60-70","70+"))))))</f>
        <v>60-70</v>
      </c>
      <c r="L13980" t="str">
        <f t="shared" si="654"/>
        <v>QTY4</v>
      </c>
    </row>
    <row r="13981" spans="1:12" x14ac:dyDescent="0.3">
      <c r="A13981" s="2" t="s">
        <v>12856</v>
      </c>
      <c r="B13981" s="2">
        <v>64</v>
      </c>
      <c r="C13981" s="2" t="s">
        <v>23836</v>
      </c>
      <c r="D13981" s="2" t="s">
        <v>24506</v>
      </c>
      <c r="E13981" s="2">
        <v>5480.35</v>
      </c>
      <c r="F13981" s="2">
        <v>12</v>
      </c>
      <c r="G13981" s="2">
        <v>65764.2</v>
      </c>
      <c r="H13981" s="3" t="s">
        <v>26015</v>
      </c>
      <c r="I13981" s="7" t="str">
        <f t="shared" si="655"/>
        <v>Feb</v>
      </c>
      <c r="J13981">
        <f t="shared" si="656"/>
        <v>2025</v>
      </c>
      <c r="K13981" t="str">
        <f>IF(Table1[[#This Row],[Age]]&lt;20,"&lt;20",
   IF(Table1[[#This Row],[Age]]&lt;=30,"20-30",
   IF(Table1[[#This Row],[Age]]&lt;=40,"30-40",
   IF(Table1[[#This Row],[Age]]&lt;=50,"40-50",
   IF(Table1[[#This Row],[Age]]&lt;=60,"50-60",
   IF(Table1[[#This Row],[Age]]&lt;=70,"60-70","70+"))))))</f>
        <v>60-70</v>
      </c>
      <c r="L13981" t="str">
        <f t="shared" si="654"/>
        <v>QTY4</v>
      </c>
    </row>
    <row r="13982" spans="1:12" x14ac:dyDescent="0.3">
      <c r="A13982" s="2" t="s">
        <v>12857</v>
      </c>
      <c r="B13982" s="2">
        <v>29</v>
      </c>
      <c r="C13982" s="2" t="s">
        <v>23837</v>
      </c>
      <c r="D13982" s="2" t="s">
        <v>24510</v>
      </c>
      <c r="E13982" s="2">
        <v>8590.93</v>
      </c>
      <c r="F13982" s="2">
        <v>35</v>
      </c>
      <c r="G13982" s="2">
        <v>300682.55</v>
      </c>
      <c r="H13982" s="3" t="s">
        <v>26015</v>
      </c>
      <c r="I13982" s="7" t="str">
        <f t="shared" si="655"/>
        <v>Feb</v>
      </c>
      <c r="J13982">
        <f t="shared" si="656"/>
        <v>2025</v>
      </c>
      <c r="K13982" t="str">
        <f>IF(Table1[[#This Row],[Age]]&lt;20,"&lt;20",
   IF(Table1[[#This Row],[Age]]&lt;=30,"20-30",
   IF(Table1[[#This Row],[Age]]&lt;=40,"30-40",
   IF(Table1[[#This Row],[Age]]&lt;=50,"40-50",
   IF(Table1[[#This Row],[Age]]&lt;=60,"50-60",
   IF(Table1[[#This Row],[Age]]&lt;=70,"60-70","70+"))))))</f>
        <v>20-30</v>
      </c>
      <c r="L13982" t="str">
        <f t="shared" si="654"/>
        <v>QTY4</v>
      </c>
    </row>
    <row r="13983" spans="1:12" x14ac:dyDescent="0.3">
      <c r="A13983" s="2" t="s">
        <v>12858</v>
      </c>
      <c r="B13983" s="2">
        <v>63</v>
      </c>
      <c r="C13983" s="2" t="s">
        <v>18463</v>
      </c>
      <c r="D13983" s="2" t="s">
        <v>24425</v>
      </c>
      <c r="E13983" s="2">
        <v>9115.48</v>
      </c>
      <c r="F13983" s="2">
        <v>47</v>
      </c>
      <c r="G13983" s="2">
        <v>428427.56</v>
      </c>
      <c r="H13983" s="3" t="s">
        <v>26015</v>
      </c>
      <c r="I13983" s="7" t="str">
        <f t="shared" si="655"/>
        <v>Feb</v>
      </c>
      <c r="J13983">
        <f t="shared" si="656"/>
        <v>2025</v>
      </c>
      <c r="K13983" t="str">
        <f>IF(Table1[[#This Row],[Age]]&lt;20,"&lt;20",
   IF(Table1[[#This Row],[Age]]&lt;=30,"20-30",
   IF(Table1[[#This Row],[Age]]&lt;=40,"30-40",
   IF(Table1[[#This Row],[Age]]&lt;=50,"40-50",
   IF(Table1[[#This Row],[Age]]&lt;=60,"50-60",
   IF(Table1[[#This Row],[Age]]&lt;=70,"60-70","70+"))))))</f>
        <v>60-70</v>
      </c>
      <c r="L13983" t="str">
        <f t="shared" si="654"/>
        <v>QTY4</v>
      </c>
    </row>
    <row r="13984" spans="1:12" x14ac:dyDescent="0.3">
      <c r="A13984" s="2" t="s">
        <v>12859</v>
      </c>
      <c r="B13984" s="2">
        <v>65</v>
      </c>
      <c r="C13984" s="2" t="s">
        <v>22310</v>
      </c>
      <c r="D13984" s="2" t="s">
        <v>24448</v>
      </c>
      <c r="E13984" s="2">
        <v>2319.9</v>
      </c>
      <c r="F13984" s="2">
        <v>87</v>
      </c>
      <c r="G13984" s="2">
        <v>201831.3</v>
      </c>
      <c r="H13984" s="3" t="s">
        <v>26015</v>
      </c>
      <c r="I13984" s="7" t="str">
        <f t="shared" si="655"/>
        <v>Feb</v>
      </c>
      <c r="J13984">
        <f t="shared" si="656"/>
        <v>2025</v>
      </c>
      <c r="K13984" t="str">
        <f>IF(Table1[[#This Row],[Age]]&lt;20,"&lt;20",
   IF(Table1[[#This Row],[Age]]&lt;=30,"20-30",
   IF(Table1[[#This Row],[Age]]&lt;=40,"30-40",
   IF(Table1[[#This Row],[Age]]&lt;=50,"40-50",
   IF(Table1[[#This Row],[Age]]&lt;=60,"50-60",
   IF(Table1[[#This Row],[Age]]&lt;=70,"60-70","70+"))))))</f>
        <v>60-70</v>
      </c>
      <c r="L13984" t="str">
        <f t="shared" si="654"/>
        <v>QTY4</v>
      </c>
    </row>
    <row r="13985" spans="1:12" x14ac:dyDescent="0.3">
      <c r="A13985" s="2" t="s">
        <v>12860</v>
      </c>
      <c r="B13985" s="2">
        <v>57</v>
      </c>
      <c r="C13985" s="2" t="s">
        <v>23838</v>
      </c>
      <c r="D13985" s="2" t="s">
        <v>24469</v>
      </c>
      <c r="E13985" s="2">
        <v>8679.75</v>
      </c>
      <c r="F13985" s="2">
        <v>91</v>
      </c>
      <c r="G13985" s="2">
        <v>789857.25</v>
      </c>
      <c r="H13985" s="3" t="s">
        <v>26016</v>
      </c>
      <c r="I13985" s="7" t="str">
        <f t="shared" si="655"/>
        <v>Feb</v>
      </c>
      <c r="J13985">
        <f t="shared" si="656"/>
        <v>2025</v>
      </c>
      <c r="K13985" t="str">
        <f>IF(Table1[[#This Row],[Age]]&lt;20,"&lt;20",
   IF(Table1[[#This Row],[Age]]&lt;=30,"20-30",
   IF(Table1[[#This Row],[Age]]&lt;=40,"30-40",
   IF(Table1[[#This Row],[Age]]&lt;=50,"40-50",
   IF(Table1[[#This Row],[Age]]&lt;=60,"50-60",
   IF(Table1[[#This Row],[Age]]&lt;=70,"60-70","70+"))))))</f>
        <v>50-60</v>
      </c>
      <c r="L13985" t="str">
        <f t="shared" si="654"/>
        <v>QTY4</v>
      </c>
    </row>
    <row r="13986" spans="1:12" x14ac:dyDescent="0.3">
      <c r="A13986" s="2" t="s">
        <v>12861</v>
      </c>
      <c r="B13986" s="2">
        <v>24</v>
      </c>
      <c r="C13986" s="2" t="s">
        <v>15363</v>
      </c>
      <c r="D13986" s="2" t="s">
        <v>24605</v>
      </c>
      <c r="E13986" s="2">
        <v>6865.89</v>
      </c>
      <c r="F13986" s="2">
        <v>54</v>
      </c>
      <c r="G13986" s="2">
        <v>370758.06</v>
      </c>
      <c r="H13986" s="3" t="s">
        <v>26016</v>
      </c>
      <c r="I13986" s="7" t="str">
        <f t="shared" si="655"/>
        <v>Feb</v>
      </c>
      <c r="J13986">
        <f t="shared" si="656"/>
        <v>2025</v>
      </c>
      <c r="K13986" t="str">
        <f>IF(Table1[[#This Row],[Age]]&lt;20,"&lt;20",
   IF(Table1[[#This Row],[Age]]&lt;=30,"20-30",
   IF(Table1[[#This Row],[Age]]&lt;=40,"30-40",
   IF(Table1[[#This Row],[Age]]&lt;=50,"40-50",
   IF(Table1[[#This Row],[Age]]&lt;=60,"50-60",
   IF(Table1[[#This Row],[Age]]&lt;=70,"60-70","70+"))))))</f>
        <v>20-30</v>
      </c>
      <c r="L13986" t="str">
        <f t="shared" si="654"/>
        <v>QTY4</v>
      </c>
    </row>
    <row r="13987" spans="1:12" x14ac:dyDescent="0.3">
      <c r="A13987" s="2" t="s">
        <v>2398</v>
      </c>
      <c r="B13987" s="2">
        <v>22</v>
      </c>
      <c r="C13987" s="2" t="s">
        <v>22769</v>
      </c>
      <c r="D13987" s="2" t="s">
        <v>24483</v>
      </c>
      <c r="E13987" s="2">
        <v>2954.28</v>
      </c>
      <c r="F13987" s="2">
        <v>6</v>
      </c>
      <c r="G13987" s="2">
        <v>17725.68</v>
      </c>
      <c r="H13987" s="3" t="s">
        <v>26016</v>
      </c>
      <c r="I13987" s="7" t="str">
        <f t="shared" si="655"/>
        <v>Feb</v>
      </c>
      <c r="J13987">
        <f t="shared" si="656"/>
        <v>2025</v>
      </c>
      <c r="K13987" t="str">
        <f>IF(Table1[[#This Row],[Age]]&lt;20,"&lt;20",
   IF(Table1[[#This Row],[Age]]&lt;=30,"20-30",
   IF(Table1[[#This Row],[Age]]&lt;=40,"30-40",
   IF(Table1[[#This Row],[Age]]&lt;=50,"40-50",
   IF(Table1[[#This Row],[Age]]&lt;=60,"50-60",
   IF(Table1[[#This Row],[Age]]&lt;=70,"60-70","70+"))))))</f>
        <v>20-30</v>
      </c>
      <c r="L13987" t="str">
        <f t="shared" si="654"/>
        <v>QTY4</v>
      </c>
    </row>
    <row r="13988" spans="1:12" x14ac:dyDescent="0.3">
      <c r="A13988" s="2" t="s">
        <v>12862</v>
      </c>
      <c r="B13988" s="2">
        <v>33</v>
      </c>
      <c r="C13988" s="2" t="s">
        <v>23839</v>
      </c>
      <c r="D13988" s="2" t="s">
        <v>24572</v>
      </c>
      <c r="E13988" s="2">
        <v>8822.5499999999993</v>
      </c>
      <c r="F13988" s="2">
        <v>62</v>
      </c>
      <c r="G13988" s="2">
        <v>546998.1</v>
      </c>
      <c r="H13988" s="3" t="s">
        <v>26016</v>
      </c>
      <c r="I13988" s="7" t="str">
        <f t="shared" si="655"/>
        <v>Feb</v>
      </c>
      <c r="J13988">
        <f t="shared" si="656"/>
        <v>2025</v>
      </c>
      <c r="K13988" t="str">
        <f>IF(Table1[[#This Row],[Age]]&lt;20,"&lt;20",
   IF(Table1[[#This Row],[Age]]&lt;=30,"20-30",
   IF(Table1[[#This Row],[Age]]&lt;=40,"30-40",
   IF(Table1[[#This Row],[Age]]&lt;=50,"40-50",
   IF(Table1[[#This Row],[Age]]&lt;=60,"50-60",
   IF(Table1[[#This Row],[Age]]&lt;=70,"60-70","70+"))))))</f>
        <v>30-40</v>
      </c>
      <c r="L13988" t="str">
        <f t="shared" si="654"/>
        <v>QTY4</v>
      </c>
    </row>
    <row r="13989" spans="1:12" x14ac:dyDescent="0.3">
      <c r="A13989" s="2" t="s">
        <v>12863</v>
      </c>
      <c r="B13989" s="2">
        <v>42</v>
      </c>
      <c r="C13989" s="2" t="s">
        <v>23840</v>
      </c>
      <c r="D13989" s="2" t="s">
        <v>24510</v>
      </c>
      <c r="E13989" s="2">
        <v>9699.43</v>
      </c>
      <c r="F13989" s="2">
        <v>52</v>
      </c>
      <c r="G13989" s="2">
        <v>504370.36</v>
      </c>
      <c r="H13989" s="3" t="s">
        <v>26016</v>
      </c>
      <c r="I13989" s="7" t="str">
        <f t="shared" si="655"/>
        <v>Feb</v>
      </c>
      <c r="J13989">
        <f t="shared" si="656"/>
        <v>2025</v>
      </c>
      <c r="K13989" t="str">
        <f>IF(Table1[[#This Row],[Age]]&lt;20,"&lt;20",
   IF(Table1[[#This Row],[Age]]&lt;=30,"20-30",
   IF(Table1[[#This Row],[Age]]&lt;=40,"30-40",
   IF(Table1[[#This Row],[Age]]&lt;=50,"40-50",
   IF(Table1[[#This Row],[Age]]&lt;=60,"50-60",
   IF(Table1[[#This Row],[Age]]&lt;=70,"60-70","70+"))))))</f>
        <v>40-50</v>
      </c>
      <c r="L13989" t="str">
        <f t="shared" si="654"/>
        <v>QTY4</v>
      </c>
    </row>
    <row r="13990" spans="1:12" x14ac:dyDescent="0.3">
      <c r="A13990" s="2" t="s">
        <v>12864</v>
      </c>
      <c r="B13990" s="2">
        <v>41</v>
      </c>
      <c r="C13990" s="2" t="s">
        <v>23841</v>
      </c>
      <c r="D13990" s="2" t="s">
        <v>24513</v>
      </c>
      <c r="E13990" s="2">
        <v>7254.83</v>
      </c>
      <c r="F13990" s="2">
        <v>89</v>
      </c>
      <c r="G13990" s="2">
        <v>645679.87</v>
      </c>
      <c r="H13990" s="3" t="s">
        <v>26016</v>
      </c>
      <c r="I13990" s="7" t="str">
        <f t="shared" si="655"/>
        <v>Feb</v>
      </c>
      <c r="J13990">
        <f t="shared" si="656"/>
        <v>2025</v>
      </c>
      <c r="K13990" t="str">
        <f>IF(Table1[[#This Row],[Age]]&lt;20,"&lt;20",
   IF(Table1[[#This Row],[Age]]&lt;=30,"20-30",
   IF(Table1[[#This Row],[Age]]&lt;=40,"30-40",
   IF(Table1[[#This Row],[Age]]&lt;=50,"40-50",
   IF(Table1[[#This Row],[Age]]&lt;=60,"50-60",
   IF(Table1[[#This Row],[Age]]&lt;=70,"60-70","70+"))))))</f>
        <v>40-50</v>
      </c>
      <c r="L13990" t="str">
        <f t="shared" si="654"/>
        <v>QTY4</v>
      </c>
    </row>
    <row r="13991" spans="1:12" x14ac:dyDescent="0.3">
      <c r="A13991" s="2" t="s">
        <v>12865</v>
      </c>
      <c r="B13991" s="2">
        <v>23</v>
      </c>
      <c r="C13991" s="2" t="s">
        <v>21933</v>
      </c>
      <c r="D13991" s="2" t="s">
        <v>24449</v>
      </c>
      <c r="E13991" s="2">
        <v>947.48</v>
      </c>
      <c r="F13991" s="2">
        <v>66</v>
      </c>
      <c r="G13991" s="2">
        <v>62533.68</v>
      </c>
      <c r="H13991" s="3" t="s">
        <v>26016</v>
      </c>
      <c r="I13991" s="7" t="str">
        <f t="shared" si="655"/>
        <v>Feb</v>
      </c>
      <c r="J13991">
        <f t="shared" si="656"/>
        <v>2025</v>
      </c>
      <c r="K13991" t="str">
        <f>IF(Table1[[#This Row],[Age]]&lt;20,"&lt;20",
   IF(Table1[[#This Row],[Age]]&lt;=30,"20-30",
   IF(Table1[[#This Row],[Age]]&lt;=40,"30-40",
   IF(Table1[[#This Row],[Age]]&lt;=50,"40-50",
   IF(Table1[[#This Row],[Age]]&lt;=60,"50-60",
   IF(Table1[[#This Row],[Age]]&lt;=70,"60-70","70+"))))))</f>
        <v>20-30</v>
      </c>
      <c r="L13991" t="str">
        <f t="shared" si="654"/>
        <v>QTY4</v>
      </c>
    </row>
    <row r="13992" spans="1:12" x14ac:dyDescent="0.3">
      <c r="A13992" s="2" t="s">
        <v>12866</v>
      </c>
      <c r="B13992" s="2">
        <v>65</v>
      </c>
      <c r="C13992" s="2" t="s">
        <v>17168</v>
      </c>
      <c r="D13992" s="2" t="s">
        <v>24573</v>
      </c>
      <c r="E13992" s="2">
        <v>2750.36</v>
      </c>
      <c r="F13992" s="2">
        <v>17</v>
      </c>
      <c r="G13992" s="2">
        <v>46756.12</v>
      </c>
      <c r="H13992" s="3" t="s">
        <v>26016</v>
      </c>
      <c r="I13992" s="7" t="str">
        <f t="shared" si="655"/>
        <v>Feb</v>
      </c>
      <c r="J13992">
        <f t="shared" si="656"/>
        <v>2025</v>
      </c>
      <c r="K13992" t="str">
        <f>IF(Table1[[#This Row],[Age]]&lt;20,"&lt;20",
   IF(Table1[[#This Row],[Age]]&lt;=30,"20-30",
   IF(Table1[[#This Row],[Age]]&lt;=40,"30-40",
   IF(Table1[[#This Row],[Age]]&lt;=50,"40-50",
   IF(Table1[[#This Row],[Age]]&lt;=60,"50-60",
   IF(Table1[[#This Row],[Age]]&lt;=70,"60-70","70+"))))))</f>
        <v>60-70</v>
      </c>
      <c r="L13992" t="str">
        <f t="shared" si="654"/>
        <v>QTY4</v>
      </c>
    </row>
    <row r="13993" spans="1:12" x14ac:dyDescent="0.3">
      <c r="A13993" s="2" t="s">
        <v>12867</v>
      </c>
      <c r="B13993" s="2">
        <v>38</v>
      </c>
      <c r="C13993" s="2" t="s">
        <v>17368</v>
      </c>
      <c r="D13993" s="2" t="s">
        <v>24555</v>
      </c>
      <c r="E13993" s="2">
        <v>1017.97</v>
      </c>
      <c r="F13993" s="2">
        <v>62</v>
      </c>
      <c r="G13993" s="2">
        <v>63114.14</v>
      </c>
      <c r="H13993" s="3" t="s">
        <v>26016</v>
      </c>
      <c r="I13993" s="7" t="str">
        <f t="shared" si="655"/>
        <v>Feb</v>
      </c>
      <c r="J13993">
        <f t="shared" si="656"/>
        <v>2025</v>
      </c>
      <c r="K13993" t="str">
        <f>IF(Table1[[#This Row],[Age]]&lt;20,"&lt;20",
   IF(Table1[[#This Row],[Age]]&lt;=30,"20-30",
   IF(Table1[[#This Row],[Age]]&lt;=40,"30-40",
   IF(Table1[[#This Row],[Age]]&lt;=50,"40-50",
   IF(Table1[[#This Row],[Age]]&lt;=60,"50-60",
   IF(Table1[[#This Row],[Age]]&lt;=70,"60-70","70+"))))))</f>
        <v>30-40</v>
      </c>
      <c r="L13993" t="str">
        <f t="shared" si="654"/>
        <v>QTY4</v>
      </c>
    </row>
    <row r="13994" spans="1:12" x14ac:dyDescent="0.3">
      <c r="A13994" s="2" t="s">
        <v>12868</v>
      </c>
      <c r="B13994" s="2">
        <v>26</v>
      </c>
      <c r="C13994" s="2" t="s">
        <v>23842</v>
      </c>
      <c r="D13994" s="2" t="s">
        <v>24577</v>
      </c>
      <c r="E13994" s="2">
        <v>986.59</v>
      </c>
      <c r="F13994" s="2">
        <v>68</v>
      </c>
      <c r="G13994" s="2">
        <v>67088.12</v>
      </c>
      <c r="H13994" s="3" t="s">
        <v>26016</v>
      </c>
      <c r="I13994" s="7" t="str">
        <f t="shared" si="655"/>
        <v>Feb</v>
      </c>
      <c r="J13994">
        <f t="shared" si="656"/>
        <v>2025</v>
      </c>
      <c r="K13994" t="str">
        <f>IF(Table1[[#This Row],[Age]]&lt;20,"&lt;20",
   IF(Table1[[#This Row],[Age]]&lt;=30,"20-30",
   IF(Table1[[#This Row],[Age]]&lt;=40,"30-40",
   IF(Table1[[#This Row],[Age]]&lt;=50,"40-50",
   IF(Table1[[#This Row],[Age]]&lt;=60,"50-60",
   IF(Table1[[#This Row],[Age]]&lt;=70,"60-70","70+"))))))</f>
        <v>20-30</v>
      </c>
      <c r="L13994" t="str">
        <f t="shared" si="654"/>
        <v>QTY4</v>
      </c>
    </row>
    <row r="13995" spans="1:12" x14ac:dyDescent="0.3">
      <c r="A13995" s="2" t="s">
        <v>12869</v>
      </c>
      <c r="B13995" s="2">
        <v>60</v>
      </c>
      <c r="C13995" s="2" t="s">
        <v>23843</v>
      </c>
      <c r="D13995" s="2" t="s">
        <v>24585</v>
      </c>
      <c r="E13995" s="2">
        <v>132.35</v>
      </c>
      <c r="F13995" s="2">
        <v>26</v>
      </c>
      <c r="G13995" s="2">
        <v>3441.1</v>
      </c>
      <c r="H13995" s="3" t="s">
        <v>26016</v>
      </c>
      <c r="I13995" s="7" t="str">
        <f t="shared" si="655"/>
        <v>Feb</v>
      </c>
      <c r="J13995">
        <f t="shared" si="656"/>
        <v>2025</v>
      </c>
      <c r="K13995" t="str">
        <f>IF(Table1[[#This Row],[Age]]&lt;20,"&lt;20",
   IF(Table1[[#This Row],[Age]]&lt;=30,"20-30",
   IF(Table1[[#This Row],[Age]]&lt;=40,"30-40",
   IF(Table1[[#This Row],[Age]]&lt;=50,"40-50",
   IF(Table1[[#This Row],[Age]]&lt;=60,"50-60",
   IF(Table1[[#This Row],[Age]]&lt;=70,"60-70","70+"))))))</f>
        <v>50-60</v>
      </c>
      <c r="L13995" t="str">
        <f t="shared" si="654"/>
        <v>QTY4</v>
      </c>
    </row>
    <row r="13996" spans="1:12" x14ac:dyDescent="0.3">
      <c r="A13996" s="2" t="s">
        <v>2196</v>
      </c>
      <c r="B13996" s="2">
        <v>40</v>
      </c>
      <c r="C13996" s="2" t="s">
        <v>23844</v>
      </c>
      <c r="D13996" s="2" t="s">
        <v>24484</v>
      </c>
      <c r="E13996" s="2">
        <v>7387.55</v>
      </c>
      <c r="F13996" s="2">
        <v>45</v>
      </c>
      <c r="G13996" s="2">
        <v>332439.75</v>
      </c>
      <c r="H13996" s="3" t="s">
        <v>26016</v>
      </c>
      <c r="I13996" s="7" t="str">
        <f t="shared" si="655"/>
        <v>Feb</v>
      </c>
      <c r="J13996">
        <f t="shared" si="656"/>
        <v>2025</v>
      </c>
      <c r="K13996" t="str">
        <f>IF(Table1[[#This Row],[Age]]&lt;20,"&lt;20",
   IF(Table1[[#This Row],[Age]]&lt;=30,"20-30",
   IF(Table1[[#This Row],[Age]]&lt;=40,"30-40",
   IF(Table1[[#This Row],[Age]]&lt;=50,"40-50",
   IF(Table1[[#This Row],[Age]]&lt;=60,"50-60",
   IF(Table1[[#This Row],[Age]]&lt;=70,"60-70","70+"))))))</f>
        <v>30-40</v>
      </c>
      <c r="L13996" t="str">
        <f t="shared" si="654"/>
        <v>QTY4</v>
      </c>
    </row>
    <row r="13997" spans="1:12" x14ac:dyDescent="0.3">
      <c r="A13997" s="2" t="s">
        <v>12870</v>
      </c>
      <c r="B13997" s="2">
        <v>54</v>
      </c>
      <c r="C13997" s="2" t="s">
        <v>23845</v>
      </c>
      <c r="D13997" s="2" t="s">
        <v>24574</v>
      </c>
      <c r="E13997" s="2">
        <v>7856.91</v>
      </c>
      <c r="F13997" s="2">
        <v>54</v>
      </c>
      <c r="G13997" s="2">
        <v>424273.14</v>
      </c>
      <c r="H13997" s="3" t="s">
        <v>26017</v>
      </c>
      <c r="I13997" s="7" t="str">
        <f t="shared" si="655"/>
        <v>Feb</v>
      </c>
      <c r="J13997">
        <f t="shared" si="656"/>
        <v>2025</v>
      </c>
      <c r="K13997" t="str">
        <f>IF(Table1[[#This Row],[Age]]&lt;20,"&lt;20",
   IF(Table1[[#This Row],[Age]]&lt;=30,"20-30",
   IF(Table1[[#This Row],[Age]]&lt;=40,"30-40",
   IF(Table1[[#This Row],[Age]]&lt;=50,"40-50",
   IF(Table1[[#This Row],[Age]]&lt;=60,"50-60",
   IF(Table1[[#This Row],[Age]]&lt;=70,"60-70","70+"))))))</f>
        <v>50-60</v>
      </c>
      <c r="L13997" t="str">
        <f t="shared" si="654"/>
        <v>QTY4</v>
      </c>
    </row>
    <row r="13998" spans="1:12" x14ac:dyDescent="0.3">
      <c r="A13998" s="2" t="s">
        <v>1840</v>
      </c>
      <c r="B13998" s="2">
        <v>53</v>
      </c>
      <c r="C13998" s="2" t="s">
        <v>23846</v>
      </c>
      <c r="D13998" s="2" t="s">
        <v>24436</v>
      </c>
      <c r="E13998" s="2">
        <v>6707.92</v>
      </c>
      <c r="F13998" s="2">
        <v>64</v>
      </c>
      <c r="G13998" s="2">
        <v>429306.88</v>
      </c>
      <c r="H13998" s="3" t="s">
        <v>26017</v>
      </c>
      <c r="I13998" s="7" t="str">
        <f t="shared" si="655"/>
        <v>Feb</v>
      </c>
      <c r="J13998">
        <f t="shared" si="656"/>
        <v>2025</v>
      </c>
      <c r="K13998" t="str">
        <f>IF(Table1[[#This Row],[Age]]&lt;20,"&lt;20",
   IF(Table1[[#This Row],[Age]]&lt;=30,"20-30",
   IF(Table1[[#This Row],[Age]]&lt;=40,"30-40",
   IF(Table1[[#This Row],[Age]]&lt;=50,"40-50",
   IF(Table1[[#This Row],[Age]]&lt;=60,"50-60",
   IF(Table1[[#This Row],[Age]]&lt;=70,"60-70","70+"))))))</f>
        <v>50-60</v>
      </c>
      <c r="L13998" t="str">
        <f t="shared" si="654"/>
        <v>QTY4</v>
      </c>
    </row>
    <row r="13999" spans="1:12" x14ac:dyDescent="0.3">
      <c r="A13999" s="2" t="s">
        <v>12871</v>
      </c>
      <c r="B13999" s="2">
        <v>31</v>
      </c>
      <c r="C13999" s="2" t="s">
        <v>23847</v>
      </c>
      <c r="D13999" s="2" t="s">
        <v>24552</v>
      </c>
      <c r="E13999" s="2">
        <v>5275.08</v>
      </c>
      <c r="F13999" s="2">
        <v>47</v>
      </c>
      <c r="G13999" s="2">
        <v>247928.76</v>
      </c>
      <c r="H13999" s="3" t="s">
        <v>26017</v>
      </c>
      <c r="I13999" s="7" t="str">
        <f t="shared" si="655"/>
        <v>Feb</v>
      </c>
      <c r="J13999">
        <f t="shared" si="656"/>
        <v>2025</v>
      </c>
      <c r="K13999" t="str">
        <f>IF(Table1[[#This Row],[Age]]&lt;20,"&lt;20",
   IF(Table1[[#This Row],[Age]]&lt;=30,"20-30",
   IF(Table1[[#This Row],[Age]]&lt;=40,"30-40",
   IF(Table1[[#This Row],[Age]]&lt;=50,"40-50",
   IF(Table1[[#This Row],[Age]]&lt;=60,"50-60",
   IF(Table1[[#This Row],[Age]]&lt;=70,"60-70","70+"))))))</f>
        <v>30-40</v>
      </c>
      <c r="L13999" t="str">
        <f t="shared" si="654"/>
        <v>QTY4</v>
      </c>
    </row>
    <row r="14000" spans="1:12" x14ac:dyDescent="0.3">
      <c r="A14000" s="2" t="s">
        <v>12872</v>
      </c>
      <c r="B14000" s="2">
        <v>34</v>
      </c>
      <c r="C14000" s="2" t="s">
        <v>23848</v>
      </c>
      <c r="D14000" s="2" t="s">
        <v>24414</v>
      </c>
      <c r="E14000" s="2">
        <v>670.99</v>
      </c>
      <c r="F14000" s="2">
        <v>13</v>
      </c>
      <c r="G14000" s="2">
        <v>8722.8700000000008</v>
      </c>
      <c r="H14000" s="3" t="s">
        <v>26017</v>
      </c>
      <c r="I14000" s="7" t="str">
        <f t="shared" si="655"/>
        <v>Feb</v>
      </c>
      <c r="J14000">
        <f t="shared" si="656"/>
        <v>2025</v>
      </c>
      <c r="K14000" t="str">
        <f>IF(Table1[[#This Row],[Age]]&lt;20,"&lt;20",
   IF(Table1[[#This Row],[Age]]&lt;=30,"20-30",
   IF(Table1[[#This Row],[Age]]&lt;=40,"30-40",
   IF(Table1[[#This Row],[Age]]&lt;=50,"40-50",
   IF(Table1[[#This Row],[Age]]&lt;=60,"50-60",
   IF(Table1[[#This Row],[Age]]&lt;=70,"60-70","70+"))))))</f>
        <v>30-40</v>
      </c>
      <c r="L14000" t="str">
        <f t="shared" si="654"/>
        <v>QTY4</v>
      </c>
    </row>
    <row r="14001" spans="1:12" x14ac:dyDescent="0.3">
      <c r="A14001" s="2" t="s">
        <v>12873</v>
      </c>
      <c r="B14001" s="2">
        <v>56</v>
      </c>
      <c r="C14001" s="2" t="s">
        <v>23849</v>
      </c>
      <c r="D14001" s="2" t="s">
        <v>24458</v>
      </c>
      <c r="E14001" s="2">
        <v>3930.47</v>
      </c>
      <c r="F14001" s="2">
        <v>54</v>
      </c>
      <c r="G14001" s="2">
        <v>212245.38</v>
      </c>
      <c r="H14001" s="3" t="s">
        <v>26017</v>
      </c>
      <c r="I14001" s="7" t="str">
        <f t="shared" si="655"/>
        <v>Feb</v>
      </c>
      <c r="J14001">
        <f t="shared" si="656"/>
        <v>2025</v>
      </c>
      <c r="K14001" t="str">
        <f>IF(Table1[[#This Row],[Age]]&lt;20,"&lt;20",
   IF(Table1[[#This Row],[Age]]&lt;=30,"20-30",
   IF(Table1[[#This Row],[Age]]&lt;=40,"30-40",
   IF(Table1[[#This Row],[Age]]&lt;=50,"40-50",
   IF(Table1[[#This Row],[Age]]&lt;=60,"50-60",
   IF(Table1[[#This Row],[Age]]&lt;=70,"60-70","70+"))))))</f>
        <v>50-60</v>
      </c>
      <c r="L14001" t="str">
        <f t="shared" si="654"/>
        <v>QTY4</v>
      </c>
    </row>
    <row r="14002" spans="1:12" x14ac:dyDescent="0.3">
      <c r="A14002" s="2" t="s">
        <v>12874</v>
      </c>
      <c r="B14002" s="2">
        <v>63</v>
      </c>
      <c r="C14002" s="2" t="s">
        <v>15549</v>
      </c>
      <c r="D14002" s="2" t="s">
        <v>24459</v>
      </c>
      <c r="E14002" s="2">
        <v>3968.43</v>
      </c>
      <c r="F14002" s="2">
        <v>34</v>
      </c>
      <c r="G14002" s="2">
        <v>134926.62</v>
      </c>
      <c r="H14002" s="3" t="s">
        <v>26017</v>
      </c>
      <c r="I14002" s="7" t="str">
        <f t="shared" si="655"/>
        <v>Feb</v>
      </c>
      <c r="J14002">
        <f t="shared" si="656"/>
        <v>2025</v>
      </c>
      <c r="K14002" t="str">
        <f>IF(Table1[[#This Row],[Age]]&lt;20,"&lt;20",
   IF(Table1[[#This Row],[Age]]&lt;=30,"20-30",
   IF(Table1[[#This Row],[Age]]&lt;=40,"30-40",
   IF(Table1[[#This Row],[Age]]&lt;=50,"40-50",
   IF(Table1[[#This Row],[Age]]&lt;=60,"50-60",
   IF(Table1[[#This Row],[Age]]&lt;=70,"60-70","70+"))))))</f>
        <v>60-70</v>
      </c>
      <c r="L14002" t="str">
        <f t="shared" si="654"/>
        <v>QTY4</v>
      </c>
    </row>
    <row r="14003" spans="1:12" x14ac:dyDescent="0.3">
      <c r="A14003" s="2" t="s">
        <v>12875</v>
      </c>
      <c r="B14003" s="2">
        <v>60</v>
      </c>
      <c r="C14003" s="2" t="s">
        <v>16243</v>
      </c>
      <c r="D14003" s="2" t="s">
        <v>24588</v>
      </c>
      <c r="E14003" s="2">
        <v>868.93</v>
      </c>
      <c r="F14003" s="2">
        <v>7</v>
      </c>
      <c r="G14003" s="2">
        <v>6082.51</v>
      </c>
      <c r="H14003" s="3" t="s">
        <v>26017</v>
      </c>
      <c r="I14003" s="7" t="str">
        <f t="shared" si="655"/>
        <v>Feb</v>
      </c>
      <c r="J14003">
        <f t="shared" si="656"/>
        <v>2025</v>
      </c>
      <c r="K14003" t="str">
        <f>IF(Table1[[#This Row],[Age]]&lt;20,"&lt;20",
   IF(Table1[[#This Row],[Age]]&lt;=30,"20-30",
   IF(Table1[[#This Row],[Age]]&lt;=40,"30-40",
   IF(Table1[[#This Row],[Age]]&lt;=50,"40-50",
   IF(Table1[[#This Row],[Age]]&lt;=60,"50-60",
   IF(Table1[[#This Row],[Age]]&lt;=70,"60-70","70+"))))))</f>
        <v>50-60</v>
      </c>
      <c r="L14003" t="str">
        <f t="shared" si="654"/>
        <v>QTY4</v>
      </c>
    </row>
    <row r="14004" spans="1:12" x14ac:dyDescent="0.3">
      <c r="A14004" s="2" t="s">
        <v>7166</v>
      </c>
      <c r="B14004" s="2">
        <v>44</v>
      </c>
      <c r="C14004" s="2" t="s">
        <v>16707</v>
      </c>
      <c r="D14004" s="2" t="s">
        <v>24568</v>
      </c>
      <c r="E14004" s="2">
        <v>2335.35</v>
      </c>
      <c r="F14004" s="2">
        <v>17</v>
      </c>
      <c r="G14004" s="2">
        <v>39700.949999999997</v>
      </c>
      <c r="H14004" s="3" t="s">
        <v>26017</v>
      </c>
      <c r="I14004" s="7" t="str">
        <f t="shared" si="655"/>
        <v>Feb</v>
      </c>
      <c r="J14004">
        <f t="shared" si="656"/>
        <v>2025</v>
      </c>
      <c r="K14004" t="str">
        <f>IF(Table1[[#This Row],[Age]]&lt;20,"&lt;20",
   IF(Table1[[#This Row],[Age]]&lt;=30,"20-30",
   IF(Table1[[#This Row],[Age]]&lt;=40,"30-40",
   IF(Table1[[#This Row],[Age]]&lt;=50,"40-50",
   IF(Table1[[#This Row],[Age]]&lt;=60,"50-60",
   IF(Table1[[#This Row],[Age]]&lt;=70,"60-70","70+"))))))</f>
        <v>40-50</v>
      </c>
      <c r="L14004" t="str">
        <f t="shared" si="654"/>
        <v>QTY4</v>
      </c>
    </row>
    <row r="14005" spans="1:12" x14ac:dyDescent="0.3">
      <c r="A14005" s="2" t="s">
        <v>12876</v>
      </c>
      <c r="B14005" s="2">
        <v>62</v>
      </c>
      <c r="C14005" s="2" t="s">
        <v>23850</v>
      </c>
      <c r="D14005" s="2" t="s">
        <v>24440</v>
      </c>
      <c r="E14005" s="2">
        <v>9289.7099999999991</v>
      </c>
      <c r="F14005" s="2">
        <v>56</v>
      </c>
      <c r="G14005" s="2">
        <v>520223.76</v>
      </c>
      <c r="H14005" s="3" t="s">
        <v>26017</v>
      </c>
      <c r="I14005" s="7" t="str">
        <f t="shared" si="655"/>
        <v>Feb</v>
      </c>
      <c r="J14005">
        <f t="shared" si="656"/>
        <v>2025</v>
      </c>
      <c r="K14005" t="str">
        <f>IF(Table1[[#This Row],[Age]]&lt;20,"&lt;20",
   IF(Table1[[#This Row],[Age]]&lt;=30,"20-30",
   IF(Table1[[#This Row],[Age]]&lt;=40,"30-40",
   IF(Table1[[#This Row],[Age]]&lt;=50,"40-50",
   IF(Table1[[#This Row],[Age]]&lt;=60,"50-60",
   IF(Table1[[#This Row],[Age]]&lt;=70,"60-70","70+"))))))</f>
        <v>60-70</v>
      </c>
      <c r="L14005" t="str">
        <f t="shared" si="654"/>
        <v>QTY4</v>
      </c>
    </row>
    <row r="14006" spans="1:12" x14ac:dyDescent="0.3">
      <c r="A14006" s="2" t="s">
        <v>12877</v>
      </c>
      <c r="B14006" s="2">
        <v>22</v>
      </c>
      <c r="C14006" s="2" t="s">
        <v>23851</v>
      </c>
      <c r="D14006" s="2" t="s">
        <v>24455</v>
      </c>
      <c r="E14006" s="2">
        <v>4474.84</v>
      </c>
      <c r="F14006" s="2">
        <v>29</v>
      </c>
      <c r="G14006" s="2">
        <v>129770.36</v>
      </c>
      <c r="H14006" s="3" t="s">
        <v>26017</v>
      </c>
      <c r="I14006" s="7" t="str">
        <f t="shared" si="655"/>
        <v>Feb</v>
      </c>
      <c r="J14006">
        <f t="shared" si="656"/>
        <v>2025</v>
      </c>
      <c r="K14006" t="str">
        <f>IF(Table1[[#This Row],[Age]]&lt;20,"&lt;20",
   IF(Table1[[#This Row],[Age]]&lt;=30,"20-30",
   IF(Table1[[#This Row],[Age]]&lt;=40,"30-40",
   IF(Table1[[#This Row],[Age]]&lt;=50,"40-50",
   IF(Table1[[#This Row],[Age]]&lt;=60,"50-60",
   IF(Table1[[#This Row],[Age]]&lt;=70,"60-70","70+"))))))</f>
        <v>20-30</v>
      </c>
      <c r="L14006" t="str">
        <f t="shared" si="654"/>
        <v>QTY4</v>
      </c>
    </row>
    <row r="14007" spans="1:12" x14ac:dyDescent="0.3">
      <c r="A14007" s="2" t="s">
        <v>12878</v>
      </c>
      <c r="B14007" s="2">
        <v>26</v>
      </c>
      <c r="C14007" s="2" t="s">
        <v>23852</v>
      </c>
      <c r="D14007" s="2" t="s">
        <v>24417</v>
      </c>
      <c r="E14007" s="2">
        <v>8634.7800000000007</v>
      </c>
      <c r="F14007" s="2">
        <v>1</v>
      </c>
      <c r="G14007" s="2">
        <v>8634.7800000000007</v>
      </c>
      <c r="H14007" s="3" t="s">
        <v>26017</v>
      </c>
      <c r="I14007" s="7" t="str">
        <f t="shared" si="655"/>
        <v>Feb</v>
      </c>
      <c r="J14007">
        <f t="shared" si="656"/>
        <v>2025</v>
      </c>
      <c r="K14007" t="str">
        <f>IF(Table1[[#This Row],[Age]]&lt;20,"&lt;20",
   IF(Table1[[#This Row],[Age]]&lt;=30,"20-30",
   IF(Table1[[#This Row],[Age]]&lt;=40,"30-40",
   IF(Table1[[#This Row],[Age]]&lt;=50,"40-50",
   IF(Table1[[#This Row],[Age]]&lt;=60,"50-60",
   IF(Table1[[#This Row],[Age]]&lt;=70,"60-70","70+"))))))</f>
        <v>20-30</v>
      </c>
      <c r="L14007" t="str">
        <f t="shared" si="654"/>
        <v>QTY4</v>
      </c>
    </row>
    <row r="14008" spans="1:12" x14ac:dyDescent="0.3">
      <c r="A14008" s="2" t="s">
        <v>12879</v>
      </c>
      <c r="B14008" s="2">
        <v>19</v>
      </c>
      <c r="C14008" s="2" t="s">
        <v>23853</v>
      </c>
      <c r="D14008" s="2" t="s">
        <v>24626</v>
      </c>
      <c r="E14008" s="2">
        <v>176.64</v>
      </c>
      <c r="F14008" s="2">
        <v>90</v>
      </c>
      <c r="G14008" s="2">
        <v>15897.6</v>
      </c>
      <c r="H14008" s="3" t="s">
        <v>26017</v>
      </c>
      <c r="I14008" s="7" t="str">
        <f t="shared" si="655"/>
        <v>Feb</v>
      </c>
      <c r="J14008">
        <f t="shared" si="656"/>
        <v>2025</v>
      </c>
      <c r="K14008" t="str">
        <f>IF(Table1[[#This Row],[Age]]&lt;20,"&lt;20",
   IF(Table1[[#This Row],[Age]]&lt;=30,"20-30",
   IF(Table1[[#This Row],[Age]]&lt;=40,"30-40",
   IF(Table1[[#This Row],[Age]]&lt;=50,"40-50",
   IF(Table1[[#This Row],[Age]]&lt;=60,"50-60",
   IF(Table1[[#This Row],[Age]]&lt;=70,"60-70","70+"))))))</f>
        <v>&lt;20</v>
      </c>
      <c r="L14008" t="str">
        <f t="shared" si="654"/>
        <v>QTY4</v>
      </c>
    </row>
    <row r="14009" spans="1:12" x14ac:dyDescent="0.3">
      <c r="A14009" s="2" t="s">
        <v>12880</v>
      </c>
      <c r="B14009" s="2">
        <v>45</v>
      </c>
      <c r="C14009" s="2" t="s">
        <v>23854</v>
      </c>
      <c r="D14009" s="2" t="s">
        <v>24446</v>
      </c>
      <c r="E14009" s="2">
        <v>5712.88</v>
      </c>
      <c r="F14009" s="2">
        <v>48</v>
      </c>
      <c r="G14009" s="2">
        <v>274218.23999999999</v>
      </c>
      <c r="H14009" s="3" t="s">
        <v>26017</v>
      </c>
      <c r="I14009" s="7" t="str">
        <f t="shared" si="655"/>
        <v>Feb</v>
      </c>
      <c r="J14009">
        <f t="shared" si="656"/>
        <v>2025</v>
      </c>
      <c r="K14009" t="str">
        <f>IF(Table1[[#This Row],[Age]]&lt;20,"&lt;20",
   IF(Table1[[#This Row],[Age]]&lt;=30,"20-30",
   IF(Table1[[#This Row],[Age]]&lt;=40,"30-40",
   IF(Table1[[#This Row],[Age]]&lt;=50,"40-50",
   IF(Table1[[#This Row],[Age]]&lt;=60,"50-60",
   IF(Table1[[#This Row],[Age]]&lt;=70,"60-70","70+"))))))</f>
        <v>40-50</v>
      </c>
      <c r="L14009" t="str">
        <f t="shared" si="654"/>
        <v>QTY4</v>
      </c>
    </row>
    <row r="14010" spans="1:12" x14ac:dyDescent="0.3">
      <c r="A14010" s="2" t="s">
        <v>4263</v>
      </c>
      <c r="B14010" s="2">
        <v>38</v>
      </c>
      <c r="C14010" s="2" t="s">
        <v>23855</v>
      </c>
      <c r="D14010" s="2" t="s">
        <v>24558</v>
      </c>
      <c r="E14010" s="2">
        <v>2967.42</v>
      </c>
      <c r="F14010" s="2">
        <v>59</v>
      </c>
      <c r="G14010" s="2">
        <v>175077.78</v>
      </c>
      <c r="H14010" s="3" t="s">
        <v>26017</v>
      </c>
      <c r="I14010" s="7" t="str">
        <f t="shared" si="655"/>
        <v>Feb</v>
      </c>
      <c r="J14010">
        <f t="shared" si="656"/>
        <v>2025</v>
      </c>
      <c r="K14010" t="str">
        <f>IF(Table1[[#This Row],[Age]]&lt;20,"&lt;20",
   IF(Table1[[#This Row],[Age]]&lt;=30,"20-30",
   IF(Table1[[#This Row],[Age]]&lt;=40,"30-40",
   IF(Table1[[#This Row],[Age]]&lt;=50,"40-50",
   IF(Table1[[#This Row],[Age]]&lt;=60,"50-60",
   IF(Table1[[#This Row],[Age]]&lt;=70,"60-70","70+"))))))</f>
        <v>30-40</v>
      </c>
      <c r="L14010" t="str">
        <f t="shared" si="654"/>
        <v>QTY4</v>
      </c>
    </row>
    <row r="14011" spans="1:12" x14ac:dyDescent="0.3">
      <c r="A14011" s="2" t="s">
        <v>12881</v>
      </c>
      <c r="B14011" s="2">
        <v>30</v>
      </c>
      <c r="C14011" s="2" t="s">
        <v>17461</v>
      </c>
      <c r="D14011" s="2" t="s">
        <v>24537</v>
      </c>
      <c r="E14011" s="2">
        <v>3543.74</v>
      </c>
      <c r="F14011" s="2">
        <v>67</v>
      </c>
      <c r="G14011" s="2">
        <v>237430.58</v>
      </c>
      <c r="H14011" s="3" t="s">
        <v>26017</v>
      </c>
      <c r="I14011" s="7" t="str">
        <f t="shared" si="655"/>
        <v>Feb</v>
      </c>
      <c r="J14011">
        <f t="shared" si="656"/>
        <v>2025</v>
      </c>
      <c r="K14011" t="str">
        <f>IF(Table1[[#This Row],[Age]]&lt;20,"&lt;20",
   IF(Table1[[#This Row],[Age]]&lt;=30,"20-30",
   IF(Table1[[#This Row],[Age]]&lt;=40,"30-40",
   IF(Table1[[#This Row],[Age]]&lt;=50,"40-50",
   IF(Table1[[#This Row],[Age]]&lt;=60,"50-60",
   IF(Table1[[#This Row],[Age]]&lt;=70,"60-70","70+"))))))</f>
        <v>20-30</v>
      </c>
      <c r="L14011" t="str">
        <f t="shared" si="654"/>
        <v>QTY4</v>
      </c>
    </row>
    <row r="14012" spans="1:12" x14ac:dyDescent="0.3">
      <c r="A14012" s="2" t="s">
        <v>12882</v>
      </c>
      <c r="B14012" s="2">
        <v>49</v>
      </c>
      <c r="C14012" s="2" t="s">
        <v>23547</v>
      </c>
      <c r="D14012" s="2" t="s">
        <v>24568</v>
      </c>
      <c r="E14012" s="2">
        <v>4628.08</v>
      </c>
      <c r="F14012" s="2">
        <v>42</v>
      </c>
      <c r="G14012" s="2">
        <v>194379.36</v>
      </c>
      <c r="H14012" s="3" t="s">
        <v>26018</v>
      </c>
      <c r="I14012" s="7" t="str">
        <f t="shared" si="655"/>
        <v>Feb</v>
      </c>
      <c r="J14012">
        <f t="shared" si="656"/>
        <v>2025</v>
      </c>
      <c r="K14012" t="str">
        <f>IF(Table1[[#This Row],[Age]]&lt;20,"&lt;20",
   IF(Table1[[#This Row],[Age]]&lt;=30,"20-30",
   IF(Table1[[#This Row],[Age]]&lt;=40,"30-40",
   IF(Table1[[#This Row],[Age]]&lt;=50,"40-50",
   IF(Table1[[#This Row],[Age]]&lt;=60,"50-60",
   IF(Table1[[#This Row],[Age]]&lt;=70,"60-70","70+"))))))</f>
        <v>40-50</v>
      </c>
      <c r="L14012" t="str">
        <f t="shared" si="654"/>
        <v>QTY4</v>
      </c>
    </row>
    <row r="14013" spans="1:12" x14ac:dyDescent="0.3">
      <c r="A14013" s="2" t="s">
        <v>12883</v>
      </c>
      <c r="B14013" s="2">
        <v>27</v>
      </c>
      <c r="C14013" s="2" t="s">
        <v>23856</v>
      </c>
      <c r="D14013" s="2" t="s">
        <v>24630</v>
      </c>
      <c r="E14013" s="2">
        <v>743.35</v>
      </c>
      <c r="F14013" s="2">
        <v>66</v>
      </c>
      <c r="G14013" s="2">
        <v>49061.1</v>
      </c>
      <c r="H14013" s="3" t="s">
        <v>26018</v>
      </c>
      <c r="I14013" s="7" t="str">
        <f t="shared" si="655"/>
        <v>Feb</v>
      </c>
      <c r="J14013">
        <f t="shared" si="656"/>
        <v>2025</v>
      </c>
      <c r="K14013" t="str">
        <f>IF(Table1[[#This Row],[Age]]&lt;20,"&lt;20",
   IF(Table1[[#This Row],[Age]]&lt;=30,"20-30",
   IF(Table1[[#This Row],[Age]]&lt;=40,"30-40",
   IF(Table1[[#This Row],[Age]]&lt;=50,"40-50",
   IF(Table1[[#This Row],[Age]]&lt;=60,"50-60",
   IF(Table1[[#This Row],[Age]]&lt;=70,"60-70","70+"))))))</f>
        <v>20-30</v>
      </c>
      <c r="L14013" t="str">
        <f t="shared" si="654"/>
        <v>QTY4</v>
      </c>
    </row>
    <row r="14014" spans="1:12" x14ac:dyDescent="0.3">
      <c r="A14014" s="2" t="s">
        <v>12884</v>
      </c>
      <c r="B14014" s="2">
        <v>33</v>
      </c>
      <c r="C14014" s="2" t="s">
        <v>23857</v>
      </c>
      <c r="D14014" s="2" t="s">
        <v>24431</v>
      </c>
      <c r="E14014" s="2">
        <v>8234.92</v>
      </c>
      <c r="F14014" s="2">
        <v>80</v>
      </c>
      <c r="G14014" s="2">
        <v>658793.6</v>
      </c>
      <c r="H14014" s="3" t="s">
        <v>26018</v>
      </c>
      <c r="I14014" s="7" t="str">
        <f t="shared" si="655"/>
        <v>Feb</v>
      </c>
      <c r="J14014">
        <f t="shared" si="656"/>
        <v>2025</v>
      </c>
      <c r="K14014" t="str">
        <f>IF(Table1[[#This Row],[Age]]&lt;20,"&lt;20",
   IF(Table1[[#This Row],[Age]]&lt;=30,"20-30",
   IF(Table1[[#This Row],[Age]]&lt;=40,"30-40",
   IF(Table1[[#This Row],[Age]]&lt;=50,"40-50",
   IF(Table1[[#This Row],[Age]]&lt;=60,"50-60",
   IF(Table1[[#This Row],[Age]]&lt;=70,"60-70","70+"))))))</f>
        <v>30-40</v>
      </c>
      <c r="L14014" t="str">
        <f t="shared" si="654"/>
        <v>QTY4</v>
      </c>
    </row>
    <row r="14015" spans="1:12" x14ac:dyDescent="0.3">
      <c r="A14015" s="2" t="s">
        <v>12885</v>
      </c>
      <c r="B14015" s="2">
        <v>22</v>
      </c>
      <c r="C14015" s="2" t="s">
        <v>23858</v>
      </c>
      <c r="D14015" s="2" t="s">
        <v>24535</v>
      </c>
      <c r="E14015" s="2">
        <v>5822.43</v>
      </c>
      <c r="F14015" s="2">
        <v>64</v>
      </c>
      <c r="G14015" s="2">
        <v>372635.52</v>
      </c>
      <c r="H14015" s="3" t="s">
        <v>26018</v>
      </c>
      <c r="I14015" s="7" t="str">
        <f t="shared" si="655"/>
        <v>Feb</v>
      </c>
      <c r="J14015">
        <f t="shared" si="656"/>
        <v>2025</v>
      </c>
      <c r="K14015" t="str">
        <f>IF(Table1[[#This Row],[Age]]&lt;20,"&lt;20",
   IF(Table1[[#This Row],[Age]]&lt;=30,"20-30",
   IF(Table1[[#This Row],[Age]]&lt;=40,"30-40",
   IF(Table1[[#This Row],[Age]]&lt;=50,"40-50",
   IF(Table1[[#This Row],[Age]]&lt;=60,"50-60",
   IF(Table1[[#This Row],[Age]]&lt;=70,"60-70","70+"))))))</f>
        <v>20-30</v>
      </c>
      <c r="L14015" t="str">
        <f t="shared" si="654"/>
        <v>QTY4</v>
      </c>
    </row>
    <row r="14016" spans="1:12" x14ac:dyDescent="0.3">
      <c r="A14016" s="2" t="s">
        <v>11123</v>
      </c>
      <c r="B14016" s="2">
        <v>60</v>
      </c>
      <c r="C14016" s="2" t="s">
        <v>23859</v>
      </c>
      <c r="D14016" s="2" t="s">
        <v>24430</v>
      </c>
      <c r="E14016" s="2">
        <v>4925.16</v>
      </c>
      <c r="F14016" s="2">
        <v>53</v>
      </c>
      <c r="G14016" s="2">
        <v>261033.48</v>
      </c>
      <c r="H14016" s="3" t="s">
        <v>26018</v>
      </c>
      <c r="I14016" s="7" t="str">
        <f t="shared" si="655"/>
        <v>Feb</v>
      </c>
      <c r="J14016">
        <f t="shared" si="656"/>
        <v>2025</v>
      </c>
      <c r="K14016" t="str">
        <f>IF(Table1[[#This Row],[Age]]&lt;20,"&lt;20",
   IF(Table1[[#This Row],[Age]]&lt;=30,"20-30",
   IF(Table1[[#This Row],[Age]]&lt;=40,"30-40",
   IF(Table1[[#This Row],[Age]]&lt;=50,"40-50",
   IF(Table1[[#This Row],[Age]]&lt;=60,"50-60",
   IF(Table1[[#This Row],[Age]]&lt;=70,"60-70","70+"))))))</f>
        <v>50-60</v>
      </c>
      <c r="L14016" t="str">
        <f t="shared" si="654"/>
        <v>QTY4</v>
      </c>
    </row>
    <row r="14017" spans="1:12" x14ac:dyDescent="0.3">
      <c r="A14017" s="2" t="s">
        <v>11932</v>
      </c>
      <c r="B14017" s="2">
        <v>29</v>
      </c>
      <c r="C14017" s="2" t="s">
        <v>23860</v>
      </c>
      <c r="D14017" s="2" t="s">
        <v>24468</v>
      </c>
      <c r="E14017" s="2">
        <v>3727.95</v>
      </c>
      <c r="F14017" s="2">
        <v>18</v>
      </c>
      <c r="G14017" s="2">
        <v>67103.100000000006</v>
      </c>
      <c r="H14017" s="3" t="s">
        <v>26019</v>
      </c>
      <c r="I14017" s="7" t="str">
        <f t="shared" si="655"/>
        <v>Feb</v>
      </c>
      <c r="J14017">
        <f t="shared" si="656"/>
        <v>2025</v>
      </c>
      <c r="K14017" t="str">
        <f>IF(Table1[[#This Row],[Age]]&lt;20,"&lt;20",
   IF(Table1[[#This Row],[Age]]&lt;=30,"20-30",
   IF(Table1[[#This Row],[Age]]&lt;=40,"30-40",
   IF(Table1[[#This Row],[Age]]&lt;=50,"40-50",
   IF(Table1[[#This Row],[Age]]&lt;=60,"50-60",
   IF(Table1[[#This Row],[Age]]&lt;=70,"60-70","70+"))))))</f>
        <v>20-30</v>
      </c>
      <c r="L14017" t="str">
        <f t="shared" si="654"/>
        <v>QTY4</v>
      </c>
    </row>
    <row r="14018" spans="1:12" x14ac:dyDescent="0.3">
      <c r="A14018" s="2" t="s">
        <v>12886</v>
      </c>
      <c r="B14018" s="2">
        <v>31</v>
      </c>
      <c r="C14018" s="2" t="s">
        <v>23416</v>
      </c>
      <c r="D14018" s="2" t="s">
        <v>24491</v>
      </c>
      <c r="E14018" s="2">
        <v>7093.92</v>
      </c>
      <c r="F14018" s="2">
        <v>12</v>
      </c>
      <c r="G14018" s="2">
        <v>85127.039999999994</v>
      </c>
      <c r="H14018" s="3" t="s">
        <v>26019</v>
      </c>
      <c r="I14018" s="7" t="str">
        <f t="shared" si="655"/>
        <v>Feb</v>
      </c>
      <c r="J14018">
        <f t="shared" si="656"/>
        <v>2025</v>
      </c>
      <c r="K14018" t="str">
        <f>IF(Table1[[#This Row],[Age]]&lt;20,"&lt;20",
   IF(Table1[[#This Row],[Age]]&lt;=30,"20-30",
   IF(Table1[[#This Row],[Age]]&lt;=40,"30-40",
   IF(Table1[[#This Row],[Age]]&lt;=50,"40-50",
   IF(Table1[[#This Row],[Age]]&lt;=60,"50-60",
   IF(Table1[[#This Row],[Age]]&lt;=70,"60-70","70+"))))))</f>
        <v>30-40</v>
      </c>
      <c r="L14018" t="str">
        <f t="shared" ref="L14018:L14081" si="657">IF(OR(MONTH(H14018)=4, MONTH(H14018)=5, MONTH(H14018)=6, MONTH(H14018)=7), "QTY1",
IF(OR(MONTH(H14018)=8, MONTH(H14018)=9, MONTH(H14018)=10, MONTH(H14018)=11), "QTY2",
IF(OR(MONTH(H14018)=12, MONTH(H14018)=1), "QTY3", "QTY4")))</f>
        <v>QTY4</v>
      </c>
    </row>
    <row r="14019" spans="1:12" x14ac:dyDescent="0.3">
      <c r="A14019" s="2" t="s">
        <v>11242</v>
      </c>
      <c r="B14019" s="2">
        <v>59</v>
      </c>
      <c r="C14019" s="2" t="s">
        <v>22692</v>
      </c>
      <c r="D14019" s="2" t="s">
        <v>24417</v>
      </c>
      <c r="E14019" s="2">
        <v>7744.9</v>
      </c>
      <c r="F14019" s="2">
        <v>72</v>
      </c>
      <c r="G14019" s="2">
        <v>557632.80000000005</v>
      </c>
      <c r="H14019" s="3" t="s">
        <v>26019</v>
      </c>
      <c r="I14019" s="7" t="str">
        <f t="shared" ref="I14019:I14082" si="658">TEXT(H14019,"MMM")</f>
        <v>Feb</v>
      </c>
      <c r="J14019">
        <f t="shared" ref="J14019:J14082" si="659">YEAR(H14019)</f>
        <v>2025</v>
      </c>
      <c r="K14019" t="str">
        <f>IF(Table1[[#This Row],[Age]]&lt;20,"&lt;20",
   IF(Table1[[#This Row],[Age]]&lt;=30,"20-30",
   IF(Table1[[#This Row],[Age]]&lt;=40,"30-40",
   IF(Table1[[#This Row],[Age]]&lt;=50,"40-50",
   IF(Table1[[#This Row],[Age]]&lt;=60,"50-60",
   IF(Table1[[#This Row],[Age]]&lt;=70,"60-70","70+"))))))</f>
        <v>50-60</v>
      </c>
      <c r="L14019" t="str">
        <f t="shared" si="657"/>
        <v>QTY4</v>
      </c>
    </row>
    <row r="14020" spans="1:12" x14ac:dyDescent="0.3">
      <c r="A14020" s="2" t="s">
        <v>12887</v>
      </c>
      <c r="B14020" s="2">
        <v>36</v>
      </c>
      <c r="C14020" s="2" t="s">
        <v>18449</v>
      </c>
      <c r="D14020" s="2" t="s">
        <v>24469</v>
      </c>
      <c r="E14020" s="2">
        <v>615.71</v>
      </c>
      <c r="F14020" s="2">
        <v>37</v>
      </c>
      <c r="G14020" s="2">
        <v>22781.27</v>
      </c>
      <c r="H14020" s="3" t="s">
        <v>26019</v>
      </c>
      <c r="I14020" s="7" t="str">
        <f t="shared" si="658"/>
        <v>Feb</v>
      </c>
      <c r="J14020">
        <f t="shared" si="659"/>
        <v>2025</v>
      </c>
      <c r="K14020" t="str">
        <f>IF(Table1[[#This Row],[Age]]&lt;20,"&lt;20",
   IF(Table1[[#This Row],[Age]]&lt;=30,"20-30",
   IF(Table1[[#This Row],[Age]]&lt;=40,"30-40",
   IF(Table1[[#This Row],[Age]]&lt;=50,"40-50",
   IF(Table1[[#This Row],[Age]]&lt;=60,"50-60",
   IF(Table1[[#This Row],[Age]]&lt;=70,"60-70","70+"))))))</f>
        <v>30-40</v>
      </c>
      <c r="L14020" t="str">
        <f t="shared" si="657"/>
        <v>QTY4</v>
      </c>
    </row>
    <row r="14021" spans="1:12" x14ac:dyDescent="0.3">
      <c r="A14021" s="2" t="s">
        <v>12888</v>
      </c>
      <c r="B14021" s="2">
        <v>23</v>
      </c>
      <c r="C14021" s="2" t="s">
        <v>23861</v>
      </c>
      <c r="D14021" s="2" t="s">
        <v>24593</v>
      </c>
      <c r="E14021" s="2">
        <v>2448.84</v>
      </c>
      <c r="F14021" s="2">
        <v>90</v>
      </c>
      <c r="G14021" s="2">
        <v>220395.6</v>
      </c>
      <c r="H14021" s="3" t="s">
        <v>26019</v>
      </c>
      <c r="I14021" s="7" t="str">
        <f t="shared" si="658"/>
        <v>Feb</v>
      </c>
      <c r="J14021">
        <f t="shared" si="659"/>
        <v>2025</v>
      </c>
      <c r="K14021" t="str">
        <f>IF(Table1[[#This Row],[Age]]&lt;20,"&lt;20",
   IF(Table1[[#This Row],[Age]]&lt;=30,"20-30",
   IF(Table1[[#This Row],[Age]]&lt;=40,"30-40",
   IF(Table1[[#This Row],[Age]]&lt;=50,"40-50",
   IF(Table1[[#This Row],[Age]]&lt;=60,"50-60",
   IF(Table1[[#This Row],[Age]]&lt;=70,"60-70","70+"))))))</f>
        <v>20-30</v>
      </c>
      <c r="L14021" t="str">
        <f t="shared" si="657"/>
        <v>QTY4</v>
      </c>
    </row>
    <row r="14022" spans="1:12" x14ac:dyDescent="0.3">
      <c r="A14022" s="2" t="s">
        <v>12889</v>
      </c>
      <c r="B14022" s="2">
        <v>38</v>
      </c>
      <c r="C14022" s="2" t="s">
        <v>23862</v>
      </c>
      <c r="D14022" s="2" t="s">
        <v>24644</v>
      </c>
      <c r="E14022" s="2">
        <v>7894.61</v>
      </c>
      <c r="F14022" s="2">
        <v>54</v>
      </c>
      <c r="G14022" s="2">
        <v>426308.94</v>
      </c>
      <c r="H14022" s="3" t="s">
        <v>26019</v>
      </c>
      <c r="I14022" s="7" t="str">
        <f t="shared" si="658"/>
        <v>Feb</v>
      </c>
      <c r="J14022">
        <f t="shared" si="659"/>
        <v>2025</v>
      </c>
      <c r="K14022" t="str">
        <f>IF(Table1[[#This Row],[Age]]&lt;20,"&lt;20",
   IF(Table1[[#This Row],[Age]]&lt;=30,"20-30",
   IF(Table1[[#This Row],[Age]]&lt;=40,"30-40",
   IF(Table1[[#This Row],[Age]]&lt;=50,"40-50",
   IF(Table1[[#This Row],[Age]]&lt;=60,"50-60",
   IF(Table1[[#This Row],[Age]]&lt;=70,"60-70","70+"))))))</f>
        <v>30-40</v>
      </c>
      <c r="L14022" t="str">
        <f t="shared" si="657"/>
        <v>QTY4</v>
      </c>
    </row>
    <row r="14023" spans="1:12" x14ac:dyDescent="0.3">
      <c r="A14023" s="2" t="s">
        <v>12890</v>
      </c>
      <c r="B14023" s="2">
        <v>52</v>
      </c>
      <c r="C14023" s="2" t="s">
        <v>20100</v>
      </c>
      <c r="D14023" s="2" t="s">
        <v>24469</v>
      </c>
      <c r="E14023" s="2">
        <v>4117.2299999999996</v>
      </c>
      <c r="F14023" s="2">
        <v>28</v>
      </c>
      <c r="G14023" s="2">
        <v>115282.44</v>
      </c>
      <c r="H14023" s="3" t="s">
        <v>26019</v>
      </c>
      <c r="I14023" s="7" t="str">
        <f t="shared" si="658"/>
        <v>Feb</v>
      </c>
      <c r="J14023">
        <f t="shared" si="659"/>
        <v>2025</v>
      </c>
      <c r="K14023" t="str">
        <f>IF(Table1[[#This Row],[Age]]&lt;20,"&lt;20",
   IF(Table1[[#This Row],[Age]]&lt;=30,"20-30",
   IF(Table1[[#This Row],[Age]]&lt;=40,"30-40",
   IF(Table1[[#This Row],[Age]]&lt;=50,"40-50",
   IF(Table1[[#This Row],[Age]]&lt;=60,"50-60",
   IF(Table1[[#This Row],[Age]]&lt;=70,"60-70","70+"))))))</f>
        <v>50-60</v>
      </c>
      <c r="L14023" t="str">
        <f t="shared" si="657"/>
        <v>QTY4</v>
      </c>
    </row>
    <row r="14024" spans="1:12" x14ac:dyDescent="0.3">
      <c r="A14024" s="2" t="s">
        <v>12891</v>
      </c>
      <c r="B14024" s="2">
        <v>48</v>
      </c>
      <c r="C14024" s="2" t="s">
        <v>23863</v>
      </c>
      <c r="D14024" s="2" t="s">
        <v>24577</v>
      </c>
      <c r="E14024" s="2">
        <v>8035.64</v>
      </c>
      <c r="F14024" s="2">
        <v>85</v>
      </c>
      <c r="G14024" s="2">
        <v>683029.4</v>
      </c>
      <c r="H14024" s="3" t="s">
        <v>26019</v>
      </c>
      <c r="I14024" s="7" t="str">
        <f t="shared" si="658"/>
        <v>Feb</v>
      </c>
      <c r="J14024">
        <f t="shared" si="659"/>
        <v>2025</v>
      </c>
      <c r="K14024" t="str">
        <f>IF(Table1[[#This Row],[Age]]&lt;20,"&lt;20",
   IF(Table1[[#This Row],[Age]]&lt;=30,"20-30",
   IF(Table1[[#This Row],[Age]]&lt;=40,"30-40",
   IF(Table1[[#This Row],[Age]]&lt;=50,"40-50",
   IF(Table1[[#This Row],[Age]]&lt;=60,"50-60",
   IF(Table1[[#This Row],[Age]]&lt;=70,"60-70","70+"))))))</f>
        <v>40-50</v>
      </c>
      <c r="L14024" t="str">
        <f t="shared" si="657"/>
        <v>QTY4</v>
      </c>
    </row>
    <row r="14025" spans="1:12" x14ac:dyDescent="0.3">
      <c r="A14025" s="2" t="s">
        <v>12892</v>
      </c>
      <c r="B14025" s="2">
        <v>45</v>
      </c>
      <c r="C14025" s="2" t="s">
        <v>23864</v>
      </c>
      <c r="D14025" s="2" t="s">
        <v>24451</v>
      </c>
      <c r="E14025" s="2">
        <v>484.19</v>
      </c>
      <c r="F14025" s="2">
        <v>13</v>
      </c>
      <c r="G14025" s="2">
        <v>6294.47</v>
      </c>
      <c r="H14025" s="3" t="s">
        <v>26019</v>
      </c>
      <c r="I14025" s="7" t="str">
        <f t="shared" si="658"/>
        <v>Feb</v>
      </c>
      <c r="J14025">
        <f t="shared" si="659"/>
        <v>2025</v>
      </c>
      <c r="K14025" t="str">
        <f>IF(Table1[[#This Row],[Age]]&lt;20,"&lt;20",
   IF(Table1[[#This Row],[Age]]&lt;=30,"20-30",
   IF(Table1[[#This Row],[Age]]&lt;=40,"30-40",
   IF(Table1[[#This Row],[Age]]&lt;=50,"40-50",
   IF(Table1[[#This Row],[Age]]&lt;=60,"50-60",
   IF(Table1[[#This Row],[Age]]&lt;=70,"60-70","70+"))))))</f>
        <v>40-50</v>
      </c>
      <c r="L14025" t="str">
        <f t="shared" si="657"/>
        <v>QTY4</v>
      </c>
    </row>
    <row r="14026" spans="1:12" x14ac:dyDescent="0.3">
      <c r="A14026" s="2" t="s">
        <v>12893</v>
      </c>
      <c r="B14026" s="2">
        <v>55</v>
      </c>
      <c r="C14026" s="2" t="s">
        <v>15284</v>
      </c>
      <c r="D14026" s="2" t="s">
        <v>24637</v>
      </c>
      <c r="E14026" s="2">
        <v>720.31</v>
      </c>
      <c r="F14026" s="2">
        <v>92</v>
      </c>
      <c r="G14026" s="2">
        <v>66268.52</v>
      </c>
      <c r="H14026" s="3" t="s">
        <v>26019</v>
      </c>
      <c r="I14026" s="7" t="str">
        <f t="shared" si="658"/>
        <v>Feb</v>
      </c>
      <c r="J14026">
        <f t="shared" si="659"/>
        <v>2025</v>
      </c>
      <c r="K14026" t="str">
        <f>IF(Table1[[#This Row],[Age]]&lt;20,"&lt;20",
   IF(Table1[[#This Row],[Age]]&lt;=30,"20-30",
   IF(Table1[[#This Row],[Age]]&lt;=40,"30-40",
   IF(Table1[[#This Row],[Age]]&lt;=50,"40-50",
   IF(Table1[[#This Row],[Age]]&lt;=60,"50-60",
   IF(Table1[[#This Row],[Age]]&lt;=70,"60-70","70+"))))))</f>
        <v>50-60</v>
      </c>
      <c r="L14026" t="str">
        <f t="shared" si="657"/>
        <v>QTY4</v>
      </c>
    </row>
    <row r="14027" spans="1:12" x14ac:dyDescent="0.3">
      <c r="A14027" s="2" t="s">
        <v>12894</v>
      </c>
      <c r="B14027" s="2">
        <v>61</v>
      </c>
      <c r="C14027" s="2" t="s">
        <v>23865</v>
      </c>
      <c r="D14027" s="2" t="s">
        <v>24637</v>
      </c>
      <c r="E14027" s="2">
        <v>8451.14</v>
      </c>
      <c r="F14027" s="2">
        <v>14</v>
      </c>
      <c r="G14027" s="2">
        <v>118315.96</v>
      </c>
      <c r="H14027" s="3" t="s">
        <v>26019</v>
      </c>
      <c r="I14027" s="7" t="str">
        <f t="shared" si="658"/>
        <v>Feb</v>
      </c>
      <c r="J14027">
        <f t="shared" si="659"/>
        <v>2025</v>
      </c>
      <c r="K14027" t="str">
        <f>IF(Table1[[#This Row],[Age]]&lt;20,"&lt;20",
   IF(Table1[[#This Row],[Age]]&lt;=30,"20-30",
   IF(Table1[[#This Row],[Age]]&lt;=40,"30-40",
   IF(Table1[[#This Row],[Age]]&lt;=50,"40-50",
   IF(Table1[[#This Row],[Age]]&lt;=60,"50-60",
   IF(Table1[[#This Row],[Age]]&lt;=70,"60-70","70+"))))))</f>
        <v>60-70</v>
      </c>
      <c r="L14027" t="str">
        <f t="shared" si="657"/>
        <v>QTY4</v>
      </c>
    </row>
    <row r="14028" spans="1:12" x14ac:dyDescent="0.3">
      <c r="A14028" s="2" t="s">
        <v>12895</v>
      </c>
      <c r="B14028" s="2">
        <v>60</v>
      </c>
      <c r="C14028" s="2" t="s">
        <v>23866</v>
      </c>
      <c r="D14028" s="2" t="s">
        <v>24621</v>
      </c>
      <c r="E14028" s="2">
        <v>2053.1999999999998</v>
      </c>
      <c r="F14028" s="2">
        <v>17</v>
      </c>
      <c r="G14028" s="2">
        <v>34904.400000000001</v>
      </c>
      <c r="H14028" s="3" t="s">
        <v>26020</v>
      </c>
      <c r="I14028" s="7" t="str">
        <f t="shared" si="658"/>
        <v>Feb</v>
      </c>
      <c r="J14028">
        <f t="shared" si="659"/>
        <v>2025</v>
      </c>
      <c r="K14028" t="str">
        <f>IF(Table1[[#This Row],[Age]]&lt;20,"&lt;20",
   IF(Table1[[#This Row],[Age]]&lt;=30,"20-30",
   IF(Table1[[#This Row],[Age]]&lt;=40,"30-40",
   IF(Table1[[#This Row],[Age]]&lt;=50,"40-50",
   IF(Table1[[#This Row],[Age]]&lt;=60,"50-60",
   IF(Table1[[#This Row],[Age]]&lt;=70,"60-70","70+"))))))</f>
        <v>50-60</v>
      </c>
      <c r="L14028" t="str">
        <f t="shared" si="657"/>
        <v>QTY4</v>
      </c>
    </row>
    <row r="14029" spans="1:12" x14ac:dyDescent="0.3">
      <c r="A14029" s="2" t="s">
        <v>12896</v>
      </c>
      <c r="B14029" s="2">
        <v>22</v>
      </c>
      <c r="C14029" s="2" t="s">
        <v>23867</v>
      </c>
      <c r="D14029" s="2" t="s">
        <v>24507</v>
      </c>
      <c r="E14029" s="2">
        <v>5872.21</v>
      </c>
      <c r="F14029" s="2">
        <v>3</v>
      </c>
      <c r="G14029" s="2">
        <v>17616.63</v>
      </c>
      <c r="H14029" s="3" t="s">
        <v>26020</v>
      </c>
      <c r="I14029" s="7" t="str">
        <f t="shared" si="658"/>
        <v>Feb</v>
      </c>
      <c r="J14029">
        <f t="shared" si="659"/>
        <v>2025</v>
      </c>
      <c r="K14029" t="str">
        <f>IF(Table1[[#This Row],[Age]]&lt;20,"&lt;20",
   IF(Table1[[#This Row],[Age]]&lt;=30,"20-30",
   IF(Table1[[#This Row],[Age]]&lt;=40,"30-40",
   IF(Table1[[#This Row],[Age]]&lt;=50,"40-50",
   IF(Table1[[#This Row],[Age]]&lt;=60,"50-60",
   IF(Table1[[#This Row],[Age]]&lt;=70,"60-70","70+"))))))</f>
        <v>20-30</v>
      </c>
      <c r="L14029" t="str">
        <f t="shared" si="657"/>
        <v>QTY4</v>
      </c>
    </row>
    <row r="14030" spans="1:12" x14ac:dyDescent="0.3">
      <c r="A14030" s="2" t="s">
        <v>12897</v>
      </c>
      <c r="B14030" s="2">
        <v>56</v>
      </c>
      <c r="C14030" s="2" t="s">
        <v>23868</v>
      </c>
      <c r="D14030" s="2" t="s">
        <v>24421</v>
      </c>
      <c r="E14030" s="2">
        <v>5637.54</v>
      </c>
      <c r="F14030" s="2">
        <v>92</v>
      </c>
      <c r="G14030" s="2">
        <v>518653.68</v>
      </c>
      <c r="H14030" s="3" t="s">
        <v>26020</v>
      </c>
      <c r="I14030" s="7" t="str">
        <f t="shared" si="658"/>
        <v>Feb</v>
      </c>
      <c r="J14030">
        <f t="shared" si="659"/>
        <v>2025</v>
      </c>
      <c r="K14030" t="str">
        <f>IF(Table1[[#This Row],[Age]]&lt;20,"&lt;20",
   IF(Table1[[#This Row],[Age]]&lt;=30,"20-30",
   IF(Table1[[#This Row],[Age]]&lt;=40,"30-40",
   IF(Table1[[#This Row],[Age]]&lt;=50,"40-50",
   IF(Table1[[#This Row],[Age]]&lt;=60,"50-60",
   IF(Table1[[#This Row],[Age]]&lt;=70,"60-70","70+"))))))</f>
        <v>50-60</v>
      </c>
      <c r="L14030" t="str">
        <f t="shared" si="657"/>
        <v>QTY4</v>
      </c>
    </row>
    <row r="14031" spans="1:12" x14ac:dyDescent="0.3">
      <c r="A14031" s="2" t="s">
        <v>12898</v>
      </c>
      <c r="B14031" s="2">
        <v>46</v>
      </c>
      <c r="C14031" s="2" t="s">
        <v>23869</v>
      </c>
      <c r="D14031" s="2" t="s">
        <v>24510</v>
      </c>
      <c r="E14031" s="2">
        <v>6433.95</v>
      </c>
      <c r="F14031" s="2">
        <v>82</v>
      </c>
      <c r="G14031" s="2">
        <v>527583.9</v>
      </c>
      <c r="H14031" s="3" t="s">
        <v>26020</v>
      </c>
      <c r="I14031" s="7" t="str">
        <f t="shared" si="658"/>
        <v>Feb</v>
      </c>
      <c r="J14031">
        <f t="shared" si="659"/>
        <v>2025</v>
      </c>
      <c r="K14031" t="str">
        <f>IF(Table1[[#This Row],[Age]]&lt;20,"&lt;20",
   IF(Table1[[#This Row],[Age]]&lt;=30,"20-30",
   IF(Table1[[#This Row],[Age]]&lt;=40,"30-40",
   IF(Table1[[#This Row],[Age]]&lt;=50,"40-50",
   IF(Table1[[#This Row],[Age]]&lt;=60,"50-60",
   IF(Table1[[#This Row],[Age]]&lt;=70,"60-70","70+"))))))</f>
        <v>40-50</v>
      </c>
      <c r="L14031" t="str">
        <f t="shared" si="657"/>
        <v>QTY4</v>
      </c>
    </row>
    <row r="14032" spans="1:12" x14ac:dyDescent="0.3">
      <c r="A14032" s="2" t="s">
        <v>12899</v>
      </c>
      <c r="B14032" s="2">
        <v>20</v>
      </c>
      <c r="C14032" s="2" t="s">
        <v>15242</v>
      </c>
      <c r="D14032" s="2" t="s">
        <v>24443</v>
      </c>
      <c r="E14032" s="2">
        <v>3015.06</v>
      </c>
      <c r="F14032" s="2">
        <v>19</v>
      </c>
      <c r="G14032" s="2">
        <v>57286.14</v>
      </c>
      <c r="H14032" s="3" t="s">
        <v>26020</v>
      </c>
      <c r="I14032" s="7" t="str">
        <f t="shared" si="658"/>
        <v>Feb</v>
      </c>
      <c r="J14032">
        <f t="shared" si="659"/>
        <v>2025</v>
      </c>
      <c r="K14032" t="str">
        <f>IF(Table1[[#This Row],[Age]]&lt;20,"&lt;20",
   IF(Table1[[#This Row],[Age]]&lt;=30,"20-30",
   IF(Table1[[#This Row],[Age]]&lt;=40,"30-40",
   IF(Table1[[#This Row],[Age]]&lt;=50,"40-50",
   IF(Table1[[#This Row],[Age]]&lt;=60,"50-60",
   IF(Table1[[#This Row],[Age]]&lt;=70,"60-70","70+"))))))</f>
        <v>20-30</v>
      </c>
      <c r="L14032" t="str">
        <f t="shared" si="657"/>
        <v>QTY4</v>
      </c>
    </row>
    <row r="14033" spans="1:12" x14ac:dyDescent="0.3">
      <c r="A14033" s="2" t="s">
        <v>12900</v>
      </c>
      <c r="B14033" s="2">
        <v>45</v>
      </c>
      <c r="C14033" s="2" t="s">
        <v>15067</v>
      </c>
      <c r="D14033" s="2" t="s">
        <v>24557</v>
      </c>
      <c r="E14033" s="2">
        <v>4779.26</v>
      </c>
      <c r="F14033" s="2">
        <v>75</v>
      </c>
      <c r="G14033" s="2">
        <v>358444.5</v>
      </c>
      <c r="H14033" s="3" t="s">
        <v>26020</v>
      </c>
      <c r="I14033" s="7" t="str">
        <f t="shared" si="658"/>
        <v>Feb</v>
      </c>
      <c r="J14033">
        <f t="shared" si="659"/>
        <v>2025</v>
      </c>
      <c r="K14033" t="str">
        <f>IF(Table1[[#This Row],[Age]]&lt;20,"&lt;20",
   IF(Table1[[#This Row],[Age]]&lt;=30,"20-30",
   IF(Table1[[#This Row],[Age]]&lt;=40,"30-40",
   IF(Table1[[#This Row],[Age]]&lt;=50,"40-50",
   IF(Table1[[#This Row],[Age]]&lt;=60,"50-60",
   IF(Table1[[#This Row],[Age]]&lt;=70,"60-70","70+"))))))</f>
        <v>40-50</v>
      </c>
      <c r="L14033" t="str">
        <f t="shared" si="657"/>
        <v>QTY4</v>
      </c>
    </row>
    <row r="14034" spans="1:12" x14ac:dyDescent="0.3">
      <c r="A14034" s="2" t="s">
        <v>12901</v>
      </c>
      <c r="B14034" s="2">
        <v>53</v>
      </c>
      <c r="C14034" s="2" t="s">
        <v>23870</v>
      </c>
      <c r="D14034" s="2" t="s">
        <v>24470</v>
      </c>
      <c r="E14034" s="2">
        <v>9734.11</v>
      </c>
      <c r="F14034" s="2">
        <v>78</v>
      </c>
      <c r="G14034" s="2">
        <v>759260.58</v>
      </c>
      <c r="H14034" s="3" t="s">
        <v>26020</v>
      </c>
      <c r="I14034" s="7" t="str">
        <f t="shared" si="658"/>
        <v>Feb</v>
      </c>
      <c r="J14034">
        <f t="shared" si="659"/>
        <v>2025</v>
      </c>
      <c r="K14034" t="str">
        <f>IF(Table1[[#This Row],[Age]]&lt;20,"&lt;20",
   IF(Table1[[#This Row],[Age]]&lt;=30,"20-30",
   IF(Table1[[#This Row],[Age]]&lt;=40,"30-40",
   IF(Table1[[#This Row],[Age]]&lt;=50,"40-50",
   IF(Table1[[#This Row],[Age]]&lt;=60,"50-60",
   IF(Table1[[#This Row],[Age]]&lt;=70,"60-70","70+"))))))</f>
        <v>50-60</v>
      </c>
      <c r="L14034" t="str">
        <f t="shared" si="657"/>
        <v>QTY4</v>
      </c>
    </row>
    <row r="14035" spans="1:12" x14ac:dyDescent="0.3">
      <c r="A14035" s="2" t="s">
        <v>12902</v>
      </c>
      <c r="B14035" s="2">
        <v>62</v>
      </c>
      <c r="C14035" s="2" t="s">
        <v>23871</v>
      </c>
      <c r="D14035" s="2" t="s">
        <v>24434</v>
      </c>
      <c r="E14035" s="2">
        <v>4115.53</v>
      </c>
      <c r="F14035" s="2">
        <v>88</v>
      </c>
      <c r="G14035" s="2">
        <v>362166.64</v>
      </c>
      <c r="H14035" s="3" t="s">
        <v>26020</v>
      </c>
      <c r="I14035" s="7" t="str">
        <f t="shared" si="658"/>
        <v>Feb</v>
      </c>
      <c r="J14035">
        <f t="shared" si="659"/>
        <v>2025</v>
      </c>
      <c r="K14035" t="str">
        <f>IF(Table1[[#This Row],[Age]]&lt;20,"&lt;20",
   IF(Table1[[#This Row],[Age]]&lt;=30,"20-30",
   IF(Table1[[#This Row],[Age]]&lt;=40,"30-40",
   IF(Table1[[#This Row],[Age]]&lt;=50,"40-50",
   IF(Table1[[#This Row],[Age]]&lt;=60,"50-60",
   IF(Table1[[#This Row],[Age]]&lt;=70,"60-70","70+"))))))</f>
        <v>60-70</v>
      </c>
      <c r="L14035" t="str">
        <f t="shared" si="657"/>
        <v>QTY4</v>
      </c>
    </row>
    <row r="14036" spans="1:12" x14ac:dyDescent="0.3">
      <c r="A14036" s="2" t="s">
        <v>12903</v>
      </c>
      <c r="B14036" s="2">
        <v>64</v>
      </c>
      <c r="C14036" s="2" t="s">
        <v>23872</v>
      </c>
      <c r="D14036" s="2" t="s">
        <v>24645</v>
      </c>
      <c r="E14036" s="2">
        <v>2808.49</v>
      </c>
      <c r="F14036" s="2">
        <v>48</v>
      </c>
      <c r="G14036" s="2">
        <v>134807.51999999999</v>
      </c>
      <c r="H14036" s="3" t="s">
        <v>26020</v>
      </c>
      <c r="I14036" s="7" t="str">
        <f t="shared" si="658"/>
        <v>Feb</v>
      </c>
      <c r="J14036">
        <f t="shared" si="659"/>
        <v>2025</v>
      </c>
      <c r="K14036" t="str">
        <f>IF(Table1[[#This Row],[Age]]&lt;20,"&lt;20",
   IF(Table1[[#This Row],[Age]]&lt;=30,"20-30",
   IF(Table1[[#This Row],[Age]]&lt;=40,"30-40",
   IF(Table1[[#This Row],[Age]]&lt;=50,"40-50",
   IF(Table1[[#This Row],[Age]]&lt;=60,"50-60",
   IF(Table1[[#This Row],[Age]]&lt;=70,"60-70","70+"))))))</f>
        <v>60-70</v>
      </c>
      <c r="L14036" t="str">
        <f t="shared" si="657"/>
        <v>QTY4</v>
      </c>
    </row>
    <row r="14037" spans="1:12" x14ac:dyDescent="0.3">
      <c r="A14037" s="2" t="s">
        <v>12904</v>
      </c>
      <c r="B14037" s="2">
        <v>40</v>
      </c>
      <c r="C14037" s="2" t="s">
        <v>15452</v>
      </c>
      <c r="D14037" s="2" t="s">
        <v>24570</v>
      </c>
      <c r="E14037" s="2">
        <v>5395.01</v>
      </c>
      <c r="F14037" s="2">
        <v>31</v>
      </c>
      <c r="G14037" s="2">
        <v>167245.31</v>
      </c>
      <c r="H14037" s="3" t="s">
        <v>26020</v>
      </c>
      <c r="I14037" s="7" t="str">
        <f t="shared" si="658"/>
        <v>Feb</v>
      </c>
      <c r="J14037">
        <f t="shared" si="659"/>
        <v>2025</v>
      </c>
      <c r="K14037" t="str">
        <f>IF(Table1[[#This Row],[Age]]&lt;20,"&lt;20",
   IF(Table1[[#This Row],[Age]]&lt;=30,"20-30",
   IF(Table1[[#This Row],[Age]]&lt;=40,"30-40",
   IF(Table1[[#This Row],[Age]]&lt;=50,"40-50",
   IF(Table1[[#This Row],[Age]]&lt;=60,"50-60",
   IF(Table1[[#This Row],[Age]]&lt;=70,"60-70","70+"))))))</f>
        <v>30-40</v>
      </c>
      <c r="L14037" t="str">
        <f t="shared" si="657"/>
        <v>QTY4</v>
      </c>
    </row>
    <row r="14038" spans="1:12" x14ac:dyDescent="0.3">
      <c r="A14038" s="2" t="s">
        <v>12905</v>
      </c>
      <c r="B14038" s="2">
        <v>43</v>
      </c>
      <c r="C14038" s="2" t="s">
        <v>22285</v>
      </c>
      <c r="D14038" s="2" t="s">
        <v>24630</v>
      </c>
      <c r="E14038" s="2">
        <v>4591.2299999999996</v>
      </c>
      <c r="F14038" s="2">
        <v>70</v>
      </c>
      <c r="G14038" s="2">
        <v>321386.09999999998</v>
      </c>
      <c r="H14038" s="3" t="s">
        <v>26020</v>
      </c>
      <c r="I14038" s="7" t="str">
        <f t="shared" si="658"/>
        <v>Feb</v>
      </c>
      <c r="J14038">
        <f t="shared" si="659"/>
        <v>2025</v>
      </c>
      <c r="K14038" t="str">
        <f>IF(Table1[[#This Row],[Age]]&lt;20,"&lt;20",
   IF(Table1[[#This Row],[Age]]&lt;=30,"20-30",
   IF(Table1[[#This Row],[Age]]&lt;=40,"30-40",
   IF(Table1[[#This Row],[Age]]&lt;=50,"40-50",
   IF(Table1[[#This Row],[Age]]&lt;=60,"50-60",
   IF(Table1[[#This Row],[Age]]&lt;=70,"60-70","70+"))))))</f>
        <v>40-50</v>
      </c>
      <c r="L14038" t="str">
        <f t="shared" si="657"/>
        <v>QTY4</v>
      </c>
    </row>
    <row r="14039" spans="1:12" x14ac:dyDescent="0.3">
      <c r="A14039" s="2" t="s">
        <v>12906</v>
      </c>
      <c r="B14039" s="2">
        <v>25</v>
      </c>
      <c r="C14039" s="2" t="s">
        <v>23873</v>
      </c>
      <c r="D14039" s="2" t="s">
        <v>24508</v>
      </c>
      <c r="E14039" s="2">
        <v>6754.79</v>
      </c>
      <c r="F14039" s="2">
        <v>66</v>
      </c>
      <c r="G14039" s="2">
        <v>445816.14</v>
      </c>
      <c r="H14039" s="3" t="s">
        <v>26020</v>
      </c>
      <c r="I14039" s="7" t="str">
        <f t="shared" si="658"/>
        <v>Feb</v>
      </c>
      <c r="J14039">
        <f t="shared" si="659"/>
        <v>2025</v>
      </c>
      <c r="K14039" t="str">
        <f>IF(Table1[[#This Row],[Age]]&lt;20,"&lt;20",
   IF(Table1[[#This Row],[Age]]&lt;=30,"20-30",
   IF(Table1[[#This Row],[Age]]&lt;=40,"30-40",
   IF(Table1[[#This Row],[Age]]&lt;=50,"40-50",
   IF(Table1[[#This Row],[Age]]&lt;=60,"50-60",
   IF(Table1[[#This Row],[Age]]&lt;=70,"60-70","70+"))))))</f>
        <v>20-30</v>
      </c>
      <c r="L14039" t="str">
        <f t="shared" si="657"/>
        <v>QTY4</v>
      </c>
    </row>
    <row r="14040" spans="1:12" x14ac:dyDescent="0.3">
      <c r="A14040" s="2" t="s">
        <v>8848</v>
      </c>
      <c r="B14040" s="2">
        <v>36</v>
      </c>
      <c r="C14040" s="2" t="s">
        <v>19714</v>
      </c>
      <c r="D14040" s="2" t="s">
        <v>24592</v>
      </c>
      <c r="E14040" s="2">
        <v>147.51</v>
      </c>
      <c r="F14040" s="2">
        <v>87</v>
      </c>
      <c r="G14040" s="2">
        <v>12833.37</v>
      </c>
      <c r="H14040" s="3" t="s">
        <v>26021</v>
      </c>
      <c r="I14040" s="7" t="str">
        <f t="shared" si="658"/>
        <v>Feb</v>
      </c>
      <c r="J14040">
        <f t="shared" si="659"/>
        <v>2025</v>
      </c>
      <c r="K14040" t="str">
        <f>IF(Table1[[#This Row],[Age]]&lt;20,"&lt;20",
   IF(Table1[[#This Row],[Age]]&lt;=30,"20-30",
   IF(Table1[[#This Row],[Age]]&lt;=40,"30-40",
   IF(Table1[[#This Row],[Age]]&lt;=50,"40-50",
   IF(Table1[[#This Row],[Age]]&lt;=60,"50-60",
   IF(Table1[[#This Row],[Age]]&lt;=70,"60-70","70+"))))))</f>
        <v>30-40</v>
      </c>
      <c r="L14040" t="str">
        <f t="shared" si="657"/>
        <v>QTY4</v>
      </c>
    </row>
    <row r="14041" spans="1:12" x14ac:dyDescent="0.3">
      <c r="A14041" s="2" t="s">
        <v>4267</v>
      </c>
      <c r="B14041" s="2">
        <v>58</v>
      </c>
      <c r="C14041" s="2" t="s">
        <v>23874</v>
      </c>
      <c r="D14041" s="2" t="s">
        <v>24490</v>
      </c>
      <c r="E14041" s="2">
        <v>1479.98</v>
      </c>
      <c r="F14041" s="2">
        <v>55</v>
      </c>
      <c r="G14041" s="2">
        <v>81398.899999999994</v>
      </c>
      <c r="H14041" s="3" t="s">
        <v>26021</v>
      </c>
      <c r="I14041" s="7" t="str">
        <f t="shared" si="658"/>
        <v>Feb</v>
      </c>
      <c r="J14041">
        <f t="shared" si="659"/>
        <v>2025</v>
      </c>
      <c r="K14041" t="str">
        <f>IF(Table1[[#This Row],[Age]]&lt;20,"&lt;20",
   IF(Table1[[#This Row],[Age]]&lt;=30,"20-30",
   IF(Table1[[#This Row],[Age]]&lt;=40,"30-40",
   IF(Table1[[#This Row],[Age]]&lt;=50,"40-50",
   IF(Table1[[#This Row],[Age]]&lt;=60,"50-60",
   IF(Table1[[#This Row],[Age]]&lt;=70,"60-70","70+"))))))</f>
        <v>50-60</v>
      </c>
      <c r="L14041" t="str">
        <f t="shared" si="657"/>
        <v>QTY4</v>
      </c>
    </row>
    <row r="14042" spans="1:12" x14ac:dyDescent="0.3">
      <c r="A14042" s="2" t="s">
        <v>12907</v>
      </c>
      <c r="B14042" s="2">
        <v>19</v>
      </c>
      <c r="C14042" s="2" t="s">
        <v>16129</v>
      </c>
      <c r="D14042" s="2" t="s">
        <v>24591</v>
      </c>
      <c r="E14042" s="2">
        <v>6067.72</v>
      </c>
      <c r="F14042" s="2">
        <v>77</v>
      </c>
      <c r="G14042" s="2">
        <v>467214.44</v>
      </c>
      <c r="H14042" s="3" t="s">
        <v>26021</v>
      </c>
      <c r="I14042" s="7" t="str">
        <f t="shared" si="658"/>
        <v>Feb</v>
      </c>
      <c r="J14042">
        <f t="shared" si="659"/>
        <v>2025</v>
      </c>
      <c r="K14042" t="str">
        <f>IF(Table1[[#This Row],[Age]]&lt;20,"&lt;20",
   IF(Table1[[#This Row],[Age]]&lt;=30,"20-30",
   IF(Table1[[#This Row],[Age]]&lt;=40,"30-40",
   IF(Table1[[#This Row],[Age]]&lt;=50,"40-50",
   IF(Table1[[#This Row],[Age]]&lt;=60,"50-60",
   IF(Table1[[#This Row],[Age]]&lt;=70,"60-70","70+"))))))</f>
        <v>&lt;20</v>
      </c>
      <c r="L14042" t="str">
        <f t="shared" si="657"/>
        <v>QTY4</v>
      </c>
    </row>
    <row r="14043" spans="1:12" x14ac:dyDescent="0.3">
      <c r="A14043" s="2" t="s">
        <v>12908</v>
      </c>
      <c r="B14043" s="2">
        <v>25</v>
      </c>
      <c r="C14043" s="2" t="s">
        <v>23875</v>
      </c>
      <c r="D14043" s="2" t="s">
        <v>24498</v>
      </c>
      <c r="E14043" s="2">
        <v>9710.75</v>
      </c>
      <c r="F14043" s="2">
        <v>72</v>
      </c>
      <c r="G14043" s="2">
        <v>699174</v>
      </c>
      <c r="H14043" s="3" t="s">
        <v>26021</v>
      </c>
      <c r="I14043" s="7" t="str">
        <f t="shared" si="658"/>
        <v>Feb</v>
      </c>
      <c r="J14043">
        <f t="shared" si="659"/>
        <v>2025</v>
      </c>
      <c r="K14043" t="str">
        <f>IF(Table1[[#This Row],[Age]]&lt;20,"&lt;20",
   IF(Table1[[#This Row],[Age]]&lt;=30,"20-30",
   IF(Table1[[#This Row],[Age]]&lt;=40,"30-40",
   IF(Table1[[#This Row],[Age]]&lt;=50,"40-50",
   IF(Table1[[#This Row],[Age]]&lt;=60,"50-60",
   IF(Table1[[#This Row],[Age]]&lt;=70,"60-70","70+"))))))</f>
        <v>20-30</v>
      </c>
      <c r="L14043" t="str">
        <f t="shared" si="657"/>
        <v>QTY4</v>
      </c>
    </row>
    <row r="14044" spans="1:12" x14ac:dyDescent="0.3">
      <c r="A14044" s="2" t="s">
        <v>7049</v>
      </c>
      <c r="B14044" s="2">
        <v>65</v>
      </c>
      <c r="C14044" s="2" t="s">
        <v>23876</v>
      </c>
      <c r="D14044" s="2" t="s">
        <v>24521</v>
      </c>
      <c r="E14044" s="2">
        <v>6700.8</v>
      </c>
      <c r="F14044" s="2">
        <v>70</v>
      </c>
      <c r="G14044" s="2">
        <v>469056</v>
      </c>
      <c r="H14044" s="3" t="s">
        <v>26021</v>
      </c>
      <c r="I14044" s="7" t="str">
        <f t="shared" si="658"/>
        <v>Feb</v>
      </c>
      <c r="J14044">
        <f t="shared" si="659"/>
        <v>2025</v>
      </c>
      <c r="K14044" t="str">
        <f>IF(Table1[[#This Row],[Age]]&lt;20,"&lt;20",
   IF(Table1[[#This Row],[Age]]&lt;=30,"20-30",
   IF(Table1[[#This Row],[Age]]&lt;=40,"30-40",
   IF(Table1[[#This Row],[Age]]&lt;=50,"40-50",
   IF(Table1[[#This Row],[Age]]&lt;=60,"50-60",
   IF(Table1[[#This Row],[Age]]&lt;=70,"60-70","70+"))))))</f>
        <v>60-70</v>
      </c>
      <c r="L14044" t="str">
        <f t="shared" si="657"/>
        <v>QTY4</v>
      </c>
    </row>
    <row r="14045" spans="1:12" x14ac:dyDescent="0.3">
      <c r="A14045" s="2" t="s">
        <v>12909</v>
      </c>
      <c r="B14045" s="2">
        <v>46</v>
      </c>
      <c r="C14045" s="2" t="s">
        <v>23877</v>
      </c>
      <c r="D14045" s="2" t="s">
        <v>24428</v>
      </c>
      <c r="E14045" s="2">
        <v>7203.32</v>
      </c>
      <c r="F14045" s="2">
        <v>68</v>
      </c>
      <c r="G14045" s="2">
        <v>489825.76</v>
      </c>
      <c r="H14045" s="3" t="s">
        <v>26021</v>
      </c>
      <c r="I14045" s="7" t="str">
        <f t="shared" si="658"/>
        <v>Feb</v>
      </c>
      <c r="J14045">
        <f t="shared" si="659"/>
        <v>2025</v>
      </c>
      <c r="K14045" t="str">
        <f>IF(Table1[[#This Row],[Age]]&lt;20,"&lt;20",
   IF(Table1[[#This Row],[Age]]&lt;=30,"20-30",
   IF(Table1[[#This Row],[Age]]&lt;=40,"30-40",
   IF(Table1[[#This Row],[Age]]&lt;=50,"40-50",
   IF(Table1[[#This Row],[Age]]&lt;=60,"50-60",
   IF(Table1[[#This Row],[Age]]&lt;=70,"60-70","70+"))))))</f>
        <v>40-50</v>
      </c>
      <c r="L14045" t="str">
        <f t="shared" si="657"/>
        <v>QTY4</v>
      </c>
    </row>
    <row r="14046" spans="1:12" x14ac:dyDescent="0.3">
      <c r="A14046" s="2" t="s">
        <v>12910</v>
      </c>
      <c r="B14046" s="2">
        <v>52</v>
      </c>
      <c r="C14046" s="2" t="s">
        <v>19745</v>
      </c>
      <c r="D14046" s="2" t="s">
        <v>24611</v>
      </c>
      <c r="E14046" s="2">
        <v>4848.09</v>
      </c>
      <c r="F14046" s="2">
        <v>16</v>
      </c>
      <c r="G14046" s="2">
        <v>77569.440000000002</v>
      </c>
      <c r="H14046" s="3" t="s">
        <v>26021</v>
      </c>
      <c r="I14046" s="7" t="str">
        <f t="shared" si="658"/>
        <v>Feb</v>
      </c>
      <c r="J14046">
        <f t="shared" si="659"/>
        <v>2025</v>
      </c>
      <c r="K14046" t="str">
        <f>IF(Table1[[#This Row],[Age]]&lt;20,"&lt;20",
   IF(Table1[[#This Row],[Age]]&lt;=30,"20-30",
   IF(Table1[[#This Row],[Age]]&lt;=40,"30-40",
   IF(Table1[[#This Row],[Age]]&lt;=50,"40-50",
   IF(Table1[[#This Row],[Age]]&lt;=60,"50-60",
   IF(Table1[[#This Row],[Age]]&lt;=70,"60-70","70+"))))))</f>
        <v>50-60</v>
      </c>
      <c r="L14046" t="str">
        <f t="shared" si="657"/>
        <v>QTY4</v>
      </c>
    </row>
    <row r="14047" spans="1:12" x14ac:dyDescent="0.3">
      <c r="A14047" s="2" t="s">
        <v>12911</v>
      </c>
      <c r="B14047" s="2">
        <v>33</v>
      </c>
      <c r="C14047" s="2" t="s">
        <v>15879</v>
      </c>
      <c r="D14047" s="2" t="s">
        <v>24625</v>
      </c>
      <c r="E14047" s="2">
        <v>919.47</v>
      </c>
      <c r="F14047" s="2">
        <v>81</v>
      </c>
      <c r="G14047" s="2">
        <v>74477.070000000007</v>
      </c>
      <c r="H14047" s="3" t="s">
        <v>26021</v>
      </c>
      <c r="I14047" s="7" t="str">
        <f t="shared" si="658"/>
        <v>Feb</v>
      </c>
      <c r="J14047">
        <f t="shared" si="659"/>
        <v>2025</v>
      </c>
      <c r="K14047" t="str">
        <f>IF(Table1[[#This Row],[Age]]&lt;20,"&lt;20",
   IF(Table1[[#This Row],[Age]]&lt;=30,"20-30",
   IF(Table1[[#This Row],[Age]]&lt;=40,"30-40",
   IF(Table1[[#This Row],[Age]]&lt;=50,"40-50",
   IF(Table1[[#This Row],[Age]]&lt;=60,"50-60",
   IF(Table1[[#This Row],[Age]]&lt;=70,"60-70","70+"))))))</f>
        <v>30-40</v>
      </c>
      <c r="L14047" t="str">
        <f t="shared" si="657"/>
        <v>QTY4</v>
      </c>
    </row>
    <row r="14048" spans="1:12" x14ac:dyDescent="0.3">
      <c r="A14048" s="2" t="s">
        <v>119</v>
      </c>
      <c r="B14048" s="2">
        <v>64</v>
      </c>
      <c r="C14048" s="2" t="s">
        <v>22445</v>
      </c>
      <c r="D14048" s="2" t="s">
        <v>24635</v>
      </c>
      <c r="E14048" s="2">
        <v>9514.4599999999991</v>
      </c>
      <c r="F14048" s="2">
        <v>57</v>
      </c>
      <c r="G14048" s="2">
        <v>542324.22</v>
      </c>
      <c r="H14048" s="3" t="s">
        <v>26021</v>
      </c>
      <c r="I14048" s="7" t="str">
        <f t="shared" si="658"/>
        <v>Feb</v>
      </c>
      <c r="J14048">
        <f t="shared" si="659"/>
        <v>2025</v>
      </c>
      <c r="K14048" t="str">
        <f>IF(Table1[[#This Row],[Age]]&lt;20,"&lt;20",
   IF(Table1[[#This Row],[Age]]&lt;=30,"20-30",
   IF(Table1[[#This Row],[Age]]&lt;=40,"30-40",
   IF(Table1[[#This Row],[Age]]&lt;=50,"40-50",
   IF(Table1[[#This Row],[Age]]&lt;=60,"50-60",
   IF(Table1[[#This Row],[Age]]&lt;=70,"60-70","70+"))))))</f>
        <v>60-70</v>
      </c>
      <c r="L14048" t="str">
        <f t="shared" si="657"/>
        <v>QTY4</v>
      </c>
    </row>
    <row r="14049" spans="1:12" x14ac:dyDescent="0.3">
      <c r="A14049" s="2" t="s">
        <v>12912</v>
      </c>
      <c r="B14049" s="2">
        <v>50</v>
      </c>
      <c r="C14049" s="2" t="s">
        <v>23878</v>
      </c>
      <c r="D14049" s="2" t="s">
        <v>24521</v>
      </c>
      <c r="E14049" s="2">
        <v>7209.98</v>
      </c>
      <c r="F14049" s="2">
        <v>93</v>
      </c>
      <c r="G14049" s="2">
        <v>670528.14</v>
      </c>
      <c r="H14049" s="3" t="s">
        <v>26021</v>
      </c>
      <c r="I14049" s="7" t="str">
        <f t="shared" si="658"/>
        <v>Feb</v>
      </c>
      <c r="J14049">
        <f t="shared" si="659"/>
        <v>2025</v>
      </c>
      <c r="K14049" t="str">
        <f>IF(Table1[[#This Row],[Age]]&lt;20,"&lt;20",
   IF(Table1[[#This Row],[Age]]&lt;=30,"20-30",
   IF(Table1[[#This Row],[Age]]&lt;=40,"30-40",
   IF(Table1[[#This Row],[Age]]&lt;=50,"40-50",
   IF(Table1[[#This Row],[Age]]&lt;=60,"50-60",
   IF(Table1[[#This Row],[Age]]&lt;=70,"60-70","70+"))))))</f>
        <v>40-50</v>
      </c>
      <c r="L14049" t="str">
        <f t="shared" si="657"/>
        <v>QTY4</v>
      </c>
    </row>
    <row r="14050" spans="1:12" x14ac:dyDescent="0.3">
      <c r="A14050" s="2" t="s">
        <v>12913</v>
      </c>
      <c r="B14050" s="2">
        <v>39</v>
      </c>
      <c r="C14050" s="2" t="s">
        <v>16256</v>
      </c>
      <c r="D14050" s="2" t="s">
        <v>24580</v>
      </c>
      <c r="E14050" s="2">
        <v>6018.48</v>
      </c>
      <c r="F14050" s="2">
        <v>82</v>
      </c>
      <c r="G14050" s="2">
        <v>493515.36</v>
      </c>
      <c r="H14050" s="3" t="s">
        <v>26021</v>
      </c>
      <c r="I14050" s="7" t="str">
        <f t="shared" si="658"/>
        <v>Feb</v>
      </c>
      <c r="J14050">
        <f t="shared" si="659"/>
        <v>2025</v>
      </c>
      <c r="K14050" t="str">
        <f>IF(Table1[[#This Row],[Age]]&lt;20,"&lt;20",
   IF(Table1[[#This Row],[Age]]&lt;=30,"20-30",
   IF(Table1[[#This Row],[Age]]&lt;=40,"30-40",
   IF(Table1[[#This Row],[Age]]&lt;=50,"40-50",
   IF(Table1[[#This Row],[Age]]&lt;=60,"50-60",
   IF(Table1[[#This Row],[Age]]&lt;=70,"60-70","70+"))))))</f>
        <v>30-40</v>
      </c>
      <c r="L14050" t="str">
        <f t="shared" si="657"/>
        <v>QTY4</v>
      </c>
    </row>
    <row r="14051" spans="1:12" x14ac:dyDescent="0.3">
      <c r="A14051" s="2" t="s">
        <v>12914</v>
      </c>
      <c r="B14051" s="2">
        <v>32</v>
      </c>
      <c r="C14051" s="2" t="s">
        <v>14488</v>
      </c>
      <c r="D14051" s="2" t="s">
        <v>24496</v>
      </c>
      <c r="E14051" s="2">
        <v>9171.41</v>
      </c>
      <c r="F14051" s="2">
        <v>54</v>
      </c>
      <c r="G14051" s="2">
        <v>495256.14</v>
      </c>
      <c r="H14051" s="3" t="s">
        <v>26021</v>
      </c>
      <c r="I14051" s="7" t="str">
        <f t="shared" si="658"/>
        <v>Feb</v>
      </c>
      <c r="J14051">
        <f t="shared" si="659"/>
        <v>2025</v>
      </c>
      <c r="K14051" t="str">
        <f>IF(Table1[[#This Row],[Age]]&lt;20,"&lt;20",
   IF(Table1[[#This Row],[Age]]&lt;=30,"20-30",
   IF(Table1[[#This Row],[Age]]&lt;=40,"30-40",
   IF(Table1[[#This Row],[Age]]&lt;=50,"40-50",
   IF(Table1[[#This Row],[Age]]&lt;=60,"50-60",
   IF(Table1[[#This Row],[Age]]&lt;=70,"60-70","70+"))))))</f>
        <v>30-40</v>
      </c>
      <c r="L14051" t="str">
        <f t="shared" si="657"/>
        <v>QTY4</v>
      </c>
    </row>
    <row r="14052" spans="1:12" x14ac:dyDescent="0.3">
      <c r="A14052" s="2" t="s">
        <v>1149</v>
      </c>
      <c r="B14052" s="2">
        <v>30</v>
      </c>
      <c r="C14052" s="2" t="s">
        <v>23879</v>
      </c>
      <c r="D14052" s="2" t="s">
        <v>24643</v>
      </c>
      <c r="E14052" s="2">
        <v>6024.18</v>
      </c>
      <c r="F14052" s="2">
        <v>48</v>
      </c>
      <c r="G14052" s="2">
        <v>289160.64</v>
      </c>
      <c r="H14052" s="3" t="s">
        <v>26021</v>
      </c>
      <c r="I14052" s="7" t="str">
        <f t="shared" si="658"/>
        <v>Feb</v>
      </c>
      <c r="J14052">
        <f t="shared" si="659"/>
        <v>2025</v>
      </c>
      <c r="K14052" t="str">
        <f>IF(Table1[[#This Row],[Age]]&lt;20,"&lt;20",
   IF(Table1[[#This Row],[Age]]&lt;=30,"20-30",
   IF(Table1[[#This Row],[Age]]&lt;=40,"30-40",
   IF(Table1[[#This Row],[Age]]&lt;=50,"40-50",
   IF(Table1[[#This Row],[Age]]&lt;=60,"50-60",
   IF(Table1[[#This Row],[Age]]&lt;=70,"60-70","70+"))))))</f>
        <v>20-30</v>
      </c>
      <c r="L14052" t="str">
        <f t="shared" si="657"/>
        <v>QTY4</v>
      </c>
    </row>
    <row r="14053" spans="1:12" x14ac:dyDescent="0.3">
      <c r="A14053" s="2" t="s">
        <v>12915</v>
      </c>
      <c r="B14053" s="2">
        <v>54</v>
      </c>
      <c r="C14053" s="2" t="s">
        <v>21664</v>
      </c>
      <c r="D14053" s="2" t="s">
        <v>24516</v>
      </c>
      <c r="E14053" s="2">
        <v>8252.81</v>
      </c>
      <c r="F14053" s="2">
        <v>61</v>
      </c>
      <c r="G14053" s="2">
        <v>503421.41</v>
      </c>
      <c r="H14053" s="3" t="s">
        <v>26022</v>
      </c>
      <c r="I14053" s="7" t="str">
        <f t="shared" si="658"/>
        <v>Feb</v>
      </c>
      <c r="J14053">
        <f t="shared" si="659"/>
        <v>2025</v>
      </c>
      <c r="K14053" t="str">
        <f>IF(Table1[[#This Row],[Age]]&lt;20,"&lt;20",
   IF(Table1[[#This Row],[Age]]&lt;=30,"20-30",
   IF(Table1[[#This Row],[Age]]&lt;=40,"30-40",
   IF(Table1[[#This Row],[Age]]&lt;=50,"40-50",
   IF(Table1[[#This Row],[Age]]&lt;=60,"50-60",
   IF(Table1[[#This Row],[Age]]&lt;=70,"60-70","70+"))))))</f>
        <v>50-60</v>
      </c>
      <c r="L14053" t="str">
        <f t="shared" si="657"/>
        <v>QTY4</v>
      </c>
    </row>
    <row r="14054" spans="1:12" x14ac:dyDescent="0.3">
      <c r="A14054" s="2" t="s">
        <v>12916</v>
      </c>
      <c r="B14054" s="2">
        <v>65</v>
      </c>
      <c r="C14054" s="2" t="s">
        <v>23679</v>
      </c>
      <c r="D14054" s="2" t="s">
        <v>24646</v>
      </c>
      <c r="E14054" s="2">
        <v>9537.44</v>
      </c>
      <c r="F14054" s="2">
        <v>100</v>
      </c>
      <c r="G14054" s="2">
        <v>953744</v>
      </c>
      <c r="H14054" s="3" t="s">
        <v>26022</v>
      </c>
      <c r="I14054" s="7" t="str">
        <f t="shared" si="658"/>
        <v>Feb</v>
      </c>
      <c r="J14054">
        <f t="shared" si="659"/>
        <v>2025</v>
      </c>
      <c r="K14054" t="str">
        <f>IF(Table1[[#This Row],[Age]]&lt;20,"&lt;20",
   IF(Table1[[#This Row],[Age]]&lt;=30,"20-30",
   IF(Table1[[#This Row],[Age]]&lt;=40,"30-40",
   IF(Table1[[#This Row],[Age]]&lt;=50,"40-50",
   IF(Table1[[#This Row],[Age]]&lt;=60,"50-60",
   IF(Table1[[#This Row],[Age]]&lt;=70,"60-70","70+"))))))</f>
        <v>60-70</v>
      </c>
      <c r="L14054" t="str">
        <f t="shared" si="657"/>
        <v>QTY4</v>
      </c>
    </row>
    <row r="14055" spans="1:12" x14ac:dyDescent="0.3">
      <c r="A14055" s="2" t="s">
        <v>12917</v>
      </c>
      <c r="B14055" s="2">
        <v>30</v>
      </c>
      <c r="C14055" s="2" t="s">
        <v>23880</v>
      </c>
      <c r="D14055" s="2" t="s">
        <v>24605</v>
      </c>
      <c r="E14055" s="2">
        <v>9625.84</v>
      </c>
      <c r="F14055" s="2">
        <v>12</v>
      </c>
      <c r="G14055" s="2">
        <v>115510.08</v>
      </c>
      <c r="H14055" s="3" t="s">
        <v>26022</v>
      </c>
      <c r="I14055" s="7" t="str">
        <f t="shared" si="658"/>
        <v>Feb</v>
      </c>
      <c r="J14055">
        <f t="shared" si="659"/>
        <v>2025</v>
      </c>
      <c r="K14055" t="str">
        <f>IF(Table1[[#This Row],[Age]]&lt;20,"&lt;20",
   IF(Table1[[#This Row],[Age]]&lt;=30,"20-30",
   IF(Table1[[#This Row],[Age]]&lt;=40,"30-40",
   IF(Table1[[#This Row],[Age]]&lt;=50,"40-50",
   IF(Table1[[#This Row],[Age]]&lt;=60,"50-60",
   IF(Table1[[#This Row],[Age]]&lt;=70,"60-70","70+"))))))</f>
        <v>20-30</v>
      </c>
      <c r="L14055" t="str">
        <f t="shared" si="657"/>
        <v>QTY4</v>
      </c>
    </row>
    <row r="14056" spans="1:12" x14ac:dyDescent="0.3">
      <c r="A14056" s="2" t="s">
        <v>12918</v>
      </c>
      <c r="B14056" s="2">
        <v>52</v>
      </c>
      <c r="C14056" s="2" t="s">
        <v>23881</v>
      </c>
      <c r="D14056" s="2" t="s">
        <v>24543</v>
      </c>
      <c r="E14056" s="2">
        <v>4138.2299999999996</v>
      </c>
      <c r="F14056" s="2">
        <v>33</v>
      </c>
      <c r="G14056" s="2">
        <v>136561.59</v>
      </c>
      <c r="H14056" s="3" t="s">
        <v>26022</v>
      </c>
      <c r="I14056" s="7" t="str">
        <f t="shared" si="658"/>
        <v>Feb</v>
      </c>
      <c r="J14056">
        <f t="shared" si="659"/>
        <v>2025</v>
      </c>
      <c r="K14056" t="str">
        <f>IF(Table1[[#This Row],[Age]]&lt;20,"&lt;20",
   IF(Table1[[#This Row],[Age]]&lt;=30,"20-30",
   IF(Table1[[#This Row],[Age]]&lt;=40,"30-40",
   IF(Table1[[#This Row],[Age]]&lt;=50,"40-50",
   IF(Table1[[#This Row],[Age]]&lt;=60,"50-60",
   IF(Table1[[#This Row],[Age]]&lt;=70,"60-70","70+"))))))</f>
        <v>50-60</v>
      </c>
      <c r="L14056" t="str">
        <f t="shared" si="657"/>
        <v>QTY4</v>
      </c>
    </row>
    <row r="14057" spans="1:12" x14ac:dyDescent="0.3">
      <c r="A14057" s="2" t="s">
        <v>12919</v>
      </c>
      <c r="B14057" s="2">
        <v>49</v>
      </c>
      <c r="C14057" s="2" t="s">
        <v>23882</v>
      </c>
      <c r="D14057" s="2" t="s">
        <v>24455</v>
      </c>
      <c r="E14057" s="2">
        <v>9717.73</v>
      </c>
      <c r="F14057" s="2">
        <v>1</v>
      </c>
      <c r="G14057" s="2">
        <v>9717.73</v>
      </c>
      <c r="H14057" s="3" t="s">
        <v>26022</v>
      </c>
      <c r="I14057" s="7" t="str">
        <f t="shared" si="658"/>
        <v>Feb</v>
      </c>
      <c r="J14057">
        <f t="shared" si="659"/>
        <v>2025</v>
      </c>
      <c r="K14057" t="str">
        <f>IF(Table1[[#This Row],[Age]]&lt;20,"&lt;20",
   IF(Table1[[#This Row],[Age]]&lt;=30,"20-30",
   IF(Table1[[#This Row],[Age]]&lt;=40,"30-40",
   IF(Table1[[#This Row],[Age]]&lt;=50,"40-50",
   IF(Table1[[#This Row],[Age]]&lt;=60,"50-60",
   IF(Table1[[#This Row],[Age]]&lt;=70,"60-70","70+"))))))</f>
        <v>40-50</v>
      </c>
      <c r="L14057" t="str">
        <f t="shared" si="657"/>
        <v>QTY4</v>
      </c>
    </row>
    <row r="14058" spans="1:12" x14ac:dyDescent="0.3">
      <c r="A14058" s="2" t="s">
        <v>12920</v>
      </c>
      <c r="B14058" s="2">
        <v>57</v>
      </c>
      <c r="C14058" s="2" t="s">
        <v>21688</v>
      </c>
      <c r="D14058" s="2" t="s">
        <v>24555</v>
      </c>
      <c r="E14058" s="2">
        <v>8692.74</v>
      </c>
      <c r="F14058" s="2">
        <v>77</v>
      </c>
      <c r="G14058" s="2">
        <v>669340.98</v>
      </c>
      <c r="H14058" s="3" t="s">
        <v>26022</v>
      </c>
      <c r="I14058" s="7" t="str">
        <f t="shared" si="658"/>
        <v>Feb</v>
      </c>
      <c r="J14058">
        <f t="shared" si="659"/>
        <v>2025</v>
      </c>
      <c r="K14058" t="str">
        <f>IF(Table1[[#This Row],[Age]]&lt;20,"&lt;20",
   IF(Table1[[#This Row],[Age]]&lt;=30,"20-30",
   IF(Table1[[#This Row],[Age]]&lt;=40,"30-40",
   IF(Table1[[#This Row],[Age]]&lt;=50,"40-50",
   IF(Table1[[#This Row],[Age]]&lt;=60,"50-60",
   IF(Table1[[#This Row],[Age]]&lt;=70,"60-70","70+"))))))</f>
        <v>50-60</v>
      </c>
      <c r="L14058" t="str">
        <f t="shared" si="657"/>
        <v>QTY4</v>
      </c>
    </row>
    <row r="14059" spans="1:12" x14ac:dyDescent="0.3">
      <c r="A14059" s="2" t="s">
        <v>12921</v>
      </c>
      <c r="B14059" s="2">
        <v>59</v>
      </c>
      <c r="C14059" s="2" t="s">
        <v>14135</v>
      </c>
      <c r="D14059" s="2" t="s">
        <v>24431</v>
      </c>
      <c r="E14059" s="2">
        <v>7889.08</v>
      </c>
      <c r="F14059" s="2">
        <v>71</v>
      </c>
      <c r="G14059" s="2">
        <v>560124.68000000005</v>
      </c>
      <c r="H14059" s="3" t="s">
        <v>26022</v>
      </c>
      <c r="I14059" s="7" t="str">
        <f t="shared" si="658"/>
        <v>Feb</v>
      </c>
      <c r="J14059">
        <f t="shared" si="659"/>
        <v>2025</v>
      </c>
      <c r="K14059" t="str">
        <f>IF(Table1[[#This Row],[Age]]&lt;20,"&lt;20",
   IF(Table1[[#This Row],[Age]]&lt;=30,"20-30",
   IF(Table1[[#This Row],[Age]]&lt;=40,"30-40",
   IF(Table1[[#This Row],[Age]]&lt;=50,"40-50",
   IF(Table1[[#This Row],[Age]]&lt;=60,"50-60",
   IF(Table1[[#This Row],[Age]]&lt;=70,"60-70","70+"))))))</f>
        <v>50-60</v>
      </c>
      <c r="L14059" t="str">
        <f t="shared" si="657"/>
        <v>QTY4</v>
      </c>
    </row>
    <row r="14060" spans="1:12" x14ac:dyDescent="0.3">
      <c r="A14060" s="2" t="s">
        <v>12922</v>
      </c>
      <c r="B14060" s="2">
        <v>30</v>
      </c>
      <c r="C14060" s="2" t="s">
        <v>18326</v>
      </c>
      <c r="D14060" s="2" t="s">
        <v>24470</v>
      </c>
      <c r="E14060" s="2">
        <v>588.24</v>
      </c>
      <c r="F14060" s="2">
        <v>34</v>
      </c>
      <c r="G14060" s="2">
        <v>20000.16</v>
      </c>
      <c r="H14060" s="3" t="s">
        <v>26022</v>
      </c>
      <c r="I14060" s="7" t="str">
        <f t="shared" si="658"/>
        <v>Feb</v>
      </c>
      <c r="J14060">
        <f t="shared" si="659"/>
        <v>2025</v>
      </c>
      <c r="K14060" t="str">
        <f>IF(Table1[[#This Row],[Age]]&lt;20,"&lt;20",
   IF(Table1[[#This Row],[Age]]&lt;=30,"20-30",
   IF(Table1[[#This Row],[Age]]&lt;=40,"30-40",
   IF(Table1[[#This Row],[Age]]&lt;=50,"40-50",
   IF(Table1[[#This Row],[Age]]&lt;=60,"50-60",
   IF(Table1[[#This Row],[Age]]&lt;=70,"60-70","70+"))))))</f>
        <v>20-30</v>
      </c>
      <c r="L14060" t="str">
        <f t="shared" si="657"/>
        <v>QTY4</v>
      </c>
    </row>
    <row r="14061" spans="1:12" x14ac:dyDescent="0.3">
      <c r="A14061" s="2" t="s">
        <v>12923</v>
      </c>
      <c r="B14061" s="2">
        <v>40</v>
      </c>
      <c r="C14061" s="2" t="s">
        <v>23883</v>
      </c>
      <c r="D14061" s="2" t="s">
        <v>24644</v>
      </c>
      <c r="E14061" s="2">
        <v>3410.83</v>
      </c>
      <c r="F14061" s="2">
        <v>38</v>
      </c>
      <c r="G14061" s="2">
        <v>129611.54</v>
      </c>
      <c r="H14061" s="3" t="s">
        <v>26022</v>
      </c>
      <c r="I14061" s="7" t="str">
        <f t="shared" si="658"/>
        <v>Feb</v>
      </c>
      <c r="J14061">
        <f t="shared" si="659"/>
        <v>2025</v>
      </c>
      <c r="K14061" t="str">
        <f>IF(Table1[[#This Row],[Age]]&lt;20,"&lt;20",
   IF(Table1[[#This Row],[Age]]&lt;=30,"20-30",
   IF(Table1[[#This Row],[Age]]&lt;=40,"30-40",
   IF(Table1[[#This Row],[Age]]&lt;=50,"40-50",
   IF(Table1[[#This Row],[Age]]&lt;=60,"50-60",
   IF(Table1[[#This Row],[Age]]&lt;=70,"60-70","70+"))))))</f>
        <v>30-40</v>
      </c>
      <c r="L14061" t="str">
        <f t="shared" si="657"/>
        <v>QTY4</v>
      </c>
    </row>
    <row r="14062" spans="1:12" x14ac:dyDescent="0.3">
      <c r="A14062" s="2" t="s">
        <v>8000</v>
      </c>
      <c r="B14062" s="2">
        <v>19</v>
      </c>
      <c r="C14062" s="2" t="s">
        <v>23884</v>
      </c>
      <c r="D14062" s="2" t="s">
        <v>24647</v>
      </c>
      <c r="E14062" s="2">
        <v>2456.54</v>
      </c>
      <c r="F14062" s="2">
        <v>85</v>
      </c>
      <c r="G14062" s="2">
        <v>208805.9</v>
      </c>
      <c r="H14062" s="3" t="s">
        <v>26022</v>
      </c>
      <c r="I14062" s="7" t="str">
        <f t="shared" si="658"/>
        <v>Feb</v>
      </c>
      <c r="J14062">
        <f t="shared" si="659"/>
        <v>2025</v>
      </c>
      <c r="K14062" t="str">
        <f>IF(Table1[[#This Row],[Age]]&lt;20,"&lt;20",
   IF(Table1[[#This Row],[Age]]&lt;=30,"20-30",
   IF(Table1[[#This Row],[Age]]&lt;=40,"30-40",
   IF(Table1[[#This Row],[Age]]&lt;=50,"40-50",
   IF(Table1[[#This Row],[Age]]&lt;=60,"50-60",
   IF(Table1[[#This Row],[Age]]&lt;=70,"60-70","70+"))))))</f>
        <v>&lt;20</v>
      </c>
      <c r="L14062" t="str">
        <f t="shared" si="657"/>
        <v>QTY4</v>
      </c>
    </row>
    <row r="14063" spans="1:12" x14ac:dyDescent="0.3">
      <c r="A14063" s="2" t="s">
        <v>12924</v>
      </c>
      <c r="B14063" s="2">
        <v>30</v>
      </c>
      <c r="C14063" s="2" t="s">
        <v>23885</v>
      </c>
      <c r="D14063" s="2" t="s">
        <v>24635</v>
      </c>
      <c r="E14063" s="2">
        <v>2927.84</v>
      </c>
      <c r="F14063" s="2">
        <v>26</v>
      </c>
      <c r="G14063" s="2">
        <v>76123.839999999997</v>
      </c>
      <c r="H14063" s="3" t="s">
        <v>26023</v>
      </c>
      <c r="I14063" s="7" t="str">
        <f t="shared" si="658"/>
        <v>Feb</v>
      </c>
      <c r="J14063">
        <f t="shared" si="659"/>
        <v>2025</v>
      </c>
      <c r="K14063" t="str">
        <f>IF(Table1[[#This Row],[Age]]&lt;20,"&lt;20",
   IF(Table1[[#This Row],[Age]]&lt;=30,"20-30",
   IF(Table1[[#This Row],[Age]]&lt;=40,"30-40",
   IF(Table1[[#This Row],[Age]]&lt;=50,"40-50",
   IF(Table1[[#This Row],[Age]]&lt;=60,"50-60",
   IF(Table1[[#This Row],[Age]]&lt;=70,"60-70","70+"))))))</f>
        <v>20-30</v>
      </c>
      <c r="L14063" t="str">
        <f t="shared" si="657"/>
        <v>QTY4</v>
      </c>
    </row>
    <row r="14064" spans="1:12" x14ac:dyDescent="0.3">
      <c r="A14064" s="2" t="s">
        <v>241</v>
      </c>
      <c r="B14064" s="2">
        <v>18</v>
      </c>
      <c r="C14064" s="2" t="s">
        <v>23886</v>
      </c>
      <c r="D14064" s="2" t="s">
        <v>24540</v>
      </c>
      <c r="E14064" s="2">
        <v>6092.22</v>
      </c>
      <c r="F14064" s="2">
        <v>3</v>
      </c>
      <c r="G14064" s="2">
        <v>18276.66</v>
      </c>
      <c r="H14064" s="3" t="s">
        <v>26023</v>
      </c>
      <c r="I14064" s="7" t="str">
        <f t="shared" si="658"/>
        <v>Feb</v>
      </c>
      <c r="J14064">
        <f t="shared" si="659"/>
        <v>2025</v>
      </c>
      <c r="K14064" t="str">
        <f>IF(Table1[[#This Row],[Age]]&lt;20,"&lt;20",
   IF(Table1[[#This Row],[Age]]&lt;=30,"20-30",
   IF(Table1[[#This Row],[Age]]&lt;=40,"30-40",
   IF(Table1[[#This Row],[Age]]&lt;=50,"40-50",
   IF(Table1[[#This Row],[Age]]&lt;=60,"50-60",
   IF(Table1[[#This Row],[Age]]&lt;=70,"60-70","70+"))))))</f>
        <v>&lt;20</v>
      </c>
      <c r="L14064" t="str">
        <f t="shared" si="657"/>
        <v>QTY4</v>
      </c>
    </row>
    <row r="14065" spans="1:12" x14ac:dyDescent="0.3">
      <c r="A14065" s="2" t="s">
        <v>12925</v>
      </c>
      <c r="B14065" s="2">
        <v>43</v>
      </c>
      <c r="C14065" s="2" t="s">
        <v>14254</v>
      </c>
      <c r="D14065" s="2" t="s">
        <v>24634</v>
      </c>
      <c r="E14065" s="2">
        <v>7082.27</v>
      </c>
      <c r="F14065" s="2">
        <v>52</v>
      </c>
      <c r="G14065" s="2">
        <v>368278.04</v>
      </c>
      <c r="H14065" s="3" t="s">
        <v>26023</v>
      </c>
      <c r="I14065" s="7" t="str">
        <f t="shared" si="658"/>
        <v>Feb</v>
      </c>
      <c r="J14065">
        <f t="shared" si="659"/>
        <v>2025</v>
      </c>
      <c r="K14065" t="str">
        <f>IF(Table1[[#This Row],[Age]]&lt;20,"&lt;20",
   IF(Table1[[#This Row],[Age]]&lt;=30,"20-30",
   IF(Table1[[#This Row],[Age]]&lt;=40,"30-40",
   IF(Table1[[#This Row],[Age]]&lt;=50,"40-50",
   IF(Table1[[#This Row],[Age]]&lt;=60,"50-60",
   IF(Table1[[#This Row],[Age]]&lt;=70,"60-70","70+"))))))</f>
        <v>40-50</v>
      </c>
      <c r="L14065" t="str">
        <f t="shared" si="657"/>
        <v>QTY4</v>
      </c>
    </row>
    <row r="14066" spans="1:12" x14ac:dyDescent="0.3">
      <c r="A14066" s="2" t="s">
        <v>12926</v>
      </c>
      <c r="B14066" s="2">
        <v>20</v>
      </c>
      <c r="C14066" s="2" t="s">
        <v>23887</v>
      </c>
      <c r="D14066" s="2" t="s">
        <v>24420</v>
      </c>
      <c r="E14066" s="2">
        <v>3137.72</v>
      </c>
      <c r="F14066" s="2">
        <v>81</v>
      </c>
      <c r="G14066" s="2">
        <v>254155.32</v>
      </c>
      <c r="H14066" s="3" t="s">
        <v>26023</v>
      </c>
      <c r="I14066" s="7" t="str">
        <f t="shared" si="658"/>
        <v>Feb</v>
      </c>
      <c r="J14066">
        <f t="shared" si="659"/>
        <v>2025</v>
      </c>
      <c r="K14066" t="str">
        <f>IF(Table1[[#This Row],[Age]]&lt;20,"&lt;20",
   IF(Table1[[#This Row],[Age]]&lt;=30,"20-30",
   IF(Table1[[#This Row],[Age]]&lt;=40,"30-40",
   IF(Table1[[#This Row],[Age]]&lt;=50,"40-50",
   IF(Table1[[#This Row],[Age]]&lt;=60,"50-60",
   IF(Table1[[#This Row],[Age]]&lt;=70,"60-70","70+"))))))</f>
        <v>20-30</v>
      </c>
      <c r="L14066" t="str">
        <f t="shared" si="657"/>
        <v>QTY4</v>
      </c>
    </row>
    <row r="14067" spans="1:12" x14ac:dyDescent="0.3">
      <c r="A14067" s="2" t="s">
        <v>12927</v>
      </c>
      <c r="B14067" s="2">
        <v>65</v>
      </c>
      <c r="C14067" s="2" t="s">
        <v>23888</v>
      </c>
      <c r="D14067" s="2" t="s">
        <v>24547</v>
      </c>
      <c r="E14067" s="2">
        <v>8148.25</v>
      </c>
      <c r="F14067" s="2">
        <v>38</v>
      </c>
      <c r="G14067" s="2">
        <v>309633.5</v>
      </c>
      <c r="H14067" s="3" t="s">
        <v>26023</v>
      </c>
      <c r="I14067" s="7" t="str">
        <f t="shared" si="658"/>
        <v>Feb</v>
      </c>
      <c r="J14067">
        <f t="shared" si="659"/>
        <v>2025</v>
      </c>
      <c r="K14067" t="str">
        <f>IF(Table1[[#This Row],[Age]]&lt;20,"&lt;20",
   IF(Table1[[#This Row],[Age]]&lt;=30,"20-30",
   IF(Table1[[#This Row],[Age]]&lt;=40,"30-40",
   IF(Table1[[#This Row],[Age]]&lt;=50,"40-50",
   IF(Table1[[#This Row],[Age]]&lt;=60,"50-60",
   IF(Table1[[#This Row],[Age]]&lt;=70,"60-70","70+"))))))</f>
        <v>60-70</v>
      </c>
      <c r="L14067" t="str">
        <f t="shared" si="657"/>
        <v>QTY4</v>
      </c>
    </row>
    <row r="14068" spans="1:12" x14ac:dyDescent="0.3">
      <c r="A14068" s="2" t="s">
        <v>3695</v>
      </c>
      <c r="B14068" s="2">
        <v>27</v>
      </c>
      <c r="C14068" s="2" t="s">
        <v>23889</v>
      </c>
      <c r="D14068" s="2" t="s">
        <v>24489</v>
      </c>
      <c r="E14068" s="2">
        <v>9963.74</v>
      </c>
      <c r="F14068" s="2">
        <v>31</v>
      </c>
      <c r="G14068" s="2">
        <v>308875.94</v>
      </c>
      <c r="H14068" s="3" t="s">
        <v>26023</v>
      </c>
      <c r="I14068" s="7" t="str">
        <f t="shared" si="658"/>
        <v>Feb</v>
      </c>
      <c r="J14068">
        <f t="shared" si="659"/>
        <v>2025</v>
      </c>
      <c r="K14068" t="str">
        <f>IF(Table1[[#This Row],[Age]]&lt;20,"&lt;20",
   IF(Table1[[#This Row],[Age]]&lt;=30,"20-30",
   IF(Table1[[#This Row],[Age]]&lt;=40,"30-40",
   IF(Table1[[#This Row],[Age]]&lt;=50,"40-50",
   IF(Table1[[#This Row],[Age]]&lt;=60,"50-60",
   IF(Table1[[#This Row],[Age]]&lt;=70,"60-70","70+"))))))</f>
        <v>20-30</v>
      </c>
      <c r="L14068" t="str">
        <f t="shared" si="657"/>
        <v>QTY4</v>
      </c>
    </row>
    <row r="14069" spans="1:12" x14ac:dyDescent="0.3">
      <c r="A14069" s="2" t="s">
        <v>6597</v>
      </c>
      <c r="B14069" s="2">
        <v>55</v>
      </c>
      <c r="C14069" s="2" t="s">
        <v>23890</v>
      </c>
      <c r="D14069" s="2" t="s">
        <v>24538</v>
      </c>
      <c r="E14069" s="2">
        <v>8623.77</v>
      </c>
      <c r="F14069" s="2">
        <v>24</v>
      </c>
      <c r="G14069" s="2">
        <v>206970.48</v>
      </c>
      <c r="H14069" s="3" t="s">
        <v>26023</v>
      </c>
      <c r="I14069" s="7" t="str">
        <f t="shared" si="658"/>
        <v>Feb</v>
      </c>
      <c r="J14069">
        <f t="shared" si="659"/>
        <v>2025</v>
      </c>
      <c r="K14069" t="str">
        <f>IF(Table1[[#This Row],[Age]]&lt;20,"&lt;20",
   IF(Table1[[#This Row],[Age]]&lt;=30,"20-30",
   IF(Table1[[#This Row],[Age]]&lt;=40,"30-40",
   IF(Table1[[#This Row],[Age]]&lt;=50,"40-50",
   IF(Table1[[#This Row],[Age]]&lt;=60,"50-60",
   IF(Table1[[#This Row],[Age]]&lt;=70,"60-70","70+"))))))</f>
        <v>50-60</v>
      </c>
      <c r="L14069" t="str">
        <f t="shared" si="657"/>
        <v>QTY4</v>
      </c>
    </row>
    <row r="14070" spans="1:12" x14ac:dyDescent="0.3">
      <c r="A14070" s="2" t="s">
        <v>12928</v>
      </c>
      <c r="B14070" s="2">
        <v>24</v>
      </c>
      <c r="C14070" s="2" t="s">
        <v>23891</v>
      </c>
      <c r="D14070" s="2" t="s">
        <v>24634</v>
      </c>
      <c r="E14070" s="2">
        <v>7508.3</v>
      </c>
      <c r="F14070" s="2">
        <v>60</v>
      </c>
      <c r="G14070" s="2">
        <v>450498</v>
      </c>
      <c r="H14070" s="3" t="s">
        <v>26023</v>
      </c>
      <c r="I14070" s="7" t="str">
        <f t="shared" si="658"/>
        <v>Feb</v>
      </c>
      <c r="J14070">
        <f t="shared" si="659"/>
        <v>2025</v>
      </c>
      <c r="K14070" t="str">
        <f>IF(Table1[[#This Row],[Age]]&lt;20,"&lt;20",
   IF(Table1[[#This Row],[Age]]&lt;=30,"20-30",
   IF(Table1[[#This Row],[Age]]&lt;=40,"30-40",
   IF(Table1[[#This Row],[Age]]&lt;=50,"40-50",
   IF(Table1[[#This Row],[Age]]&lt;=60,"50-60",
   IF(Table1[[#This Row],[Age]]&lt;=70,"60-70","70+"))))))</f>
        <v>20-30</v>
      </c>
      <c r="L14070" t="str">
        <f t="shared" si="657"/>
        <v>QTY4</v>
      </c>
    </row>
    <row r="14071" spans="1:12" x14ac:dyDescent="0.3">
      <c r="A14071" s="2" t="s">
        <v>2196</v>
      </c>
      <c r="B14071" s="2">
        <v>51</v>
      </c>
      <c r="C14071" s="2" t="s">
        <v>23892</v>
      </c>
      <c r="D14071" s="2" t="s">
        <v>24526</v>
      </c>
      <c r="E14071" s="2">
        <v>5218.2299999999996</v>
      </c>
      <c r="F14071" s="2">
        <v>19</v>
      </c>
      <c r="G14071" s="2">
        <v>99146.37</v>
      </c>
      <c r="H14071" s="3" t="s">
        <v>26023</v>
      </c>
      <c r="I14071" s="7" t="str">
        <f t="shared" si="658"/>
        <v>Feb</v>
      </c>
      <c r="J14071">
        <f t="shared" si="659"/>
        <v>2025</v>
      </c>
      <c r="K14071" t="str">
        <f>IF(Table1[[#This Row],[Age]]&lt;20,"&lt;20",
   IF(Table1[[#This Row],[Age]]&lt;=30,"20-30",
   IF(Table1[[#This Row],[Age]]&lt;=40,"30-40",
   IF(Table1[[#This Row],[Age]]&lt;=50,"40-50",
   IF(Table1[[#This Row],[Age]]&lt;=60,"50-60",
   IF(Table1[[#This Row],[Age]]&lt;=70,"60-70","70+"))))))</f>
        <v>50-60</v>
      </c>
      <c r="L14071" t="str">
        <f t="shared" si="657"/>
        <v>QTY4</v>
      </c>
    </row>
    <row r="14072" spans="1:12" x14ac:dyDescent="0.3">
      <c r="A14072" s="2" t="s">
        <v>12929</v>
      </c>
      <c r="B14072" s="2">
        <v>30</v>
      </c>
      <c r="C14072" s="2" t="s">
        <v>23893</v>
      </c>
      <c r="D14072" s="2" t="s">
        <v>24567</v>
      </c>
      <c r="E14072" s="2">
        <v>4347.49</v>
      </c>
      <c r="F14072" s="2">
        <v>32</v>
      </c>
      <c r="G14072" s="2">
        <v>139119.67999999999</v>
      </c>
      <c r="H14072" s="3" t="s">
        <v>26023</v>
      </c>
      <c r="I14072" s="7" t="str">
        <f t="shared" si="658"/>
        <v>Feb</v>
      </c>
      <c r="J14072">
        <f t="shared" si="659"/>
        <v>2025</v>
      </c>
      <c r="K14072" t="str">
        <f>IF(Table1[[#This Row],[Age]]&lt;20,"&lt;20",
   IF(Table1[[#This Row],[Age]]&lt;=30,"20-30",
   IF(Table1[[#This Row],[Age]]&lt;=40,"30-40",
   IF(Table1[[#This Row],[Age]]&lt;=50,"40-50",
   IF(Table1[[#This Row],[Age]]&lt;=60,"50-60",
   IF(Table1[[#This Row],[Age]]&lt;=70,"60-70","70+"))))))</f>
        <v>20-30</v>
      </c>
      <c r="L14072" t="str">
        <f t="shared" si="657"/>
        <v>QTY4</v>
      </c>
    </row>
    <row r="14073" spans="1:12" x14ac:dyDescent="0.3">
      <c r="A14073" s="2" t="s">
        <v>12930</v>
      </c>
      <c r="B14073" s="2">
        <v>48</v>
      </c>
      <c r="C14073" s="2" t="s">
        <v>23894</v>
      </c>
      <c r="D14073" s="2" t="s">
        <v>24426</v>
      </c>
      <c r="E14073" s="2">
        <v>1944.53</v>
      </c>
      <c r="F14073" s="2">
        <v>20</v>
      </c>
      <c r="G14073" s="2">
        <v>38890.6</v>
      </c>
      <c r="H14073" s="3" t="s">
        <v>26023</v>
      </c>
      <c r="I14073" s="7" t="str">
        <f t="shared" si="658"/>
        <v>Feb</v>
      </c>
      <c r="J14073">
        <f t="shared" si="659"/>
        <v>2025</v>
      </c>
      <c r="K14073" t="str">
        <f>IF(Table1[[#This Row],[Age]]&lt;20,"&lt;20",
   IF(Table1[[#This Row],[Age]]&lt;=30,"20-30",
   IF(Table1[[#This Row],[Age]]&lt;=40,"30-40",
   IF(Table1[[#This Row],[Age]]&lt;=50,"40-50",
   IF(Table1[[#This Row],[Age]]&lt;=60,"50-60",
   IF(Table1[[#This Row],[Age]]&lt;=70,"60-70","70+"))))))</f>
        <v>40-50</v>
      </c>
      <c r="L14073" t="str">
        <f t="shared" si="657"/>
        <v>QTY4</v>
      </c>
    </row>
    <row r="14074" spans="1:12" x14ac:dyDescent="0.3">
      <c r="A14074" s="2" t="s">
        <v>12931</v>
      </c>
      <c r="B14074" s="2">
        <v>31</v>
      </c>
      <c r="C14074" s="2" t="s">
        <v>23895</v>
      </c>
      <c r="D14074" s="2" t="s">
        <v>24587</v>
      </c>
      <c r="E14074" s="2">
        <v>6415.46</v>
      </c>
      <c r="F14074" s="2">
        <v>30</v>
      </c>
      <c r="G14074" s="2">
        <v>192463.8</v>
      </c>
      <c r="H14074" s="3" t="s">
        <v>26023</v>
      </c>
      <c r="I14074" s="7" t="str">
        <f t="shared" si="658"/>
        <v>Feb</v>
      </c>
      <c r="J14074">
        <f t="shared" si="659"/>
        <v>2025</v>
      </c>
      <c r="K14074" t="str">
        <f>IF(Table1[[#This Row],[Age]]&lt;20,"&lt;20",
   IF(Table1[[#This Row],[Age]]&lt;=30,"20-30",
   IF(Table1[[#This Row],[Age]]&lt;=40,"30-40",
   IF(Table1[[#This Row],[Age]]&lt;=50,"40-50",
   IF(Table1[[#This Row],[Age]]&lt;=60,"50-60",
   IF(Table1[[#This Row],[Age]]&lt;=70,"60-70","70+"))))))</f>
        <v>30-40</v>
      </c>
      <c r="L14074" t="str">
        <f t="shared" si="657"/>
        <v>QTY4</v>
      </c>
    </row>
    <row r="14075" spans="1:12" x14ac:dyDescent="0.3">
      <c r="A14075" s="2" t="s">
        <v>12932</v>
      </c>
      <c r="B14075" s="2">
        <v>31</v>
      </c>
      <c r="C14075" s="2" t="s">
        <v>14765</v>
      </c>
      <c r="D14075" s="2" t="s">
        <v>24500</v>
      </c>
      <c r="E14075" s="2">
        <v>6450.3</v>
      </c>
      <c r="F14075" s="2">
        <v>60</v>
      </c>
      <c r="G14075" s="2">
        <v>387018</v>
      </c>
      <c r="H14075" s="3" t="s">
        <v>26024</v>
      </c>
      <c r="I14075" s="7" t="str">
        <f t="shared" si="658"/>
        <v>Feb</v>
      </c>
      <c r="J14075">
        <f t="shared" si="659"/>
        <v>2025</v>
      </c>
      <c r="K14075" t="str">
        <f>IF(Table1[[#This Row],[Age]]&lt;20,"&lt;20",
   IF(Table1[[#This Row],[Age]]&lt;=30,"20-30",
   IF(Table1[[#This Row],[Age]]&lt;=40,"30-40",
   IF(Table1[[#This Row],[Age]]&lt;=50,"40-50",
   IF(Table1[[#This Row],[Age]]&lt;=60,"50-60",
   IF(Table1[[#This Row],[Age]]&lt;=70,"60-70","70+"))))))</f>
        <v>30-40</v>
      </c>
      <c r="L14075" t="str">
        <f t="shared" si="657"/>
        <v>QTY4</v>
      </c>
    </row>
    <row r="14076" spans="1:12" x14ac:dyDescent="0.3">
      <c r="A14076" s="2" t="s">
        <v>9166</v>
      </c>
      <c r="B14076" s="2">
        <v>26</v>
      </c>
      <c r="C14076" s="2" t="s">
        <v>23896</v>
      </c>
      <c r="D14076" s="2" t="s">
        <v>24648</v>
      </c>
      <c r="E14076" s="2">
        <v>2387.9299999999998</v>
      </c>
      <c r="F14076" s="2">
        <v>5</v>
      </c>
      <c r="G14076" s="2">
        <v>11939.65</v>
      </c>
      <c r="H14076" s="3" t="s">
        <v>26024</v>
      </c>
      <c r="I14076" s="7" t="str">
        <f t="shared" si="658"/>
        <v>Feb</v>
      </c>
      <c r="J14076">
        <f t="shared" si="659"/>
        <v>2025</v>
      </c>
      <c r="K14076" t="str">
        <f>IF(Table1[[#This Row],[Age]]&lt;20,"&lt;20",
   IF(Table1[[#This Row],[Age]]&lt;=30,"20-30",
   IF(Table1[[#This Row],[Age]]&lt;=40,"30-40",
   IF(Table1[[#This Row],[Age]]&lt;=50,"40-50",
   IF(Table1[[#This Row],[Age]]&lt;=60,"50-60",
   IF(Table1[[#This Row],[Age]]&lt;=70,"60-70","70+"))))))</f>
        <v>20-30</v>
      </c>
      <c r="L14076" t="str">
        <f t="shared" si="657"/>
        <v>QTY4</v>
      </c>
    </row>
    <row r="14077" spans="1:12" x14ac:dyDescent="0.3">
      <c r="A14077" s="2" t="s">
        <v>12933</v>
      </c>
      <c r="B14077" s="2">
        <v>40</v>
      </c>
      <c r="C14077" s="2" t="s">
        <v>17787</v>
      </c>
      <c r="D14077" s="2" t="s">
        <v>24550</v>
      </c>
      <c r="E14077" s="2">
        <v>4919.46</v>
      </c>
      <c r="F14077" s="2">
        <v>87</v>
      </c>
      <c r="G14077" s="2">
        <v>427993.02</v>
      </c>
      <c r="H14077" s="3" t="s">
        <v>26024</v>
      </c>
      <c r="I14077" s="7" t="str">
        <f t="shared" si="658"/>
        <v>Feb</v>
      </c>
      <c r="J14077">
        <f t="shared" si="659"/>
        <v>2025</v>
      </c>
      <c r="K14077" t="str">
        <f>IF(Table1[[#This Row],[Age]]&lt;20,"&lt;20",
   IF(Table1[[#This Row],[Age]]&lt;=30,"20-30",
   IF(Table1[[#This Row],[Age]]&lt;=40,"30-40",
   IF(Table1[[#This Row],[Age]]&lt;=50,"40-50",
   IF(Table1[[#This Row],[Age]]&lt;=60,"50-60",
   IF(Table1[[#This Row],[Age]]&lt;=70,"60-70","70+"))))))</f>
        <v>30-40</v>
      </c>
      <c r="L14077" t="str">
        <f t="shared" si="657"/>
        <v>QTY4</v>
      </c>
    </row>
    <row r="14078" spans="1:12" x14ac:dyDescent="0.3">
      <c r="A14078" s="2" t="s">
        <v>12934</v>
      </c>
      <c r="B14078" s="2">
        <v>49</v>
      </c>
      <c r="C14078" s="2" t="s">
        <v>23837</v>
      </c>
      <c r="D14078" s="2" t="s">
        <v>24549</v>
      </c>
      <c r="E14078" s="2">
        <v>7234.52</v>
      </c>
      <c r="F14078" s="2">
        <v>53</v>
      </c>
      <c r="G14078" s="2">
        <v>383429.56</v>
      </c>
      <c r="H14078" s="3" t="s">
        <v>26024</v>
      </c>
      <c r="I14078" s="7" t="str">
        <f t="shared" si="658"/>
        <v>Feb</v>
      </c>
      <c r="J14078">
        <f t="shared" si="659"/>
        <v>2025</v>
      </c>
      <c r="K14078" t="str">
        <f>IF(Table1[[#This Row],[Age]]&lt;20,"&lt;20",
   IF(Table1[[#This Row],[Age]]&lt;=30,"20-30",
   IF(Table1[[#This Row],[Age]]&lt;=40,"30-40",
   IF(Table1[[#This Row],[Age]]&lt;=50,"40-50",
   IF(Table1[[#This Row],[Age]]&lt;=60,"50-60",
   IF(Table1[[#This Row],[Age]]&lt;=70,"60-70","70+"))))))</f>
        <v>40-50</v>
      </c>
      <c r="L14078" t="str">
        <f t="shared" si="657"/>
        <v>QTY4</v>
      </c>
    </row>
    <row r="14079" spans="1:12" x14ac:dyDescent="0.3">
      <c r="A14079" s="2" t="s">
        <v>7481</v>
      </c>
      <c r="B14079" s="2">
        <v>51</v>
      </c>
      <c r="C14079" s="2" t="s">
        <v>23897</v>
      </c>
      <c r="D14079" s="2" t="s">
        <v>24621</v>
      </c>
      <c r="E14079" s="2">
        <v>8520.0400000000009</v>
      </c>
      <c r="F14079" s="2">
        <v>92</v>
      </c>
      <c r="G14079" s="2">
        <v>783843.68</v>
      </c>
      <c r="H14079" s="3" t="s">
        <v>26024</v>
      </c>
      <c r="I14079" s="7" t="str">
        <f t="shared" si="658"/>
        <v>Feb</v>
      </c>
      <c r="J14079">
        <f t="shared" si="659"/>
        <v>2025</v>
      </c>
      <c r="K14079" t="str">
        <f>IF(Table1[[#This Row],[Age]]&lt;20,"&lt;20",
   IF(Table1[[#This Row],[Age]]&lt;=30,"20-30",
   IF(Table1[[#This Row],[Age]]&lt;=40,"30-40",
   IF(Table1[[#This Row],[Age]]&lt;=50,"40-50",
   IF(Table1[[#This Row],[Age]]&lt;=60,"50-60",
   IF(Table1[[#This Row],[Age]]&lt;=70,"60-70","70+"))))))</f>
        <v>50-60</v>
      </c>
      <c r="L14079" t="str">
        <f t="shared" si="657"/>
        <v>QTY4</v>
      </c>
    </row>
    <row r="14080" spans="1:12" x14ac:dyDescent="0.3">
      <c r="A14080" s="2" t="s">
        <v>12935</v>
      </c>
      <c r="B14080" s="2">
        <v>45</v>
      </c>
      <c r="C14080" s="2" t="s">
        <v>23898</v>
      </c>
      <c r="D14080" s="2" t="s">
        <v>24524</v>
      </c>
      <c r="E14080" s="2">
        <v>1849.68</v>
      </c>
      <c r="F14080" s="2">
        <v>15</v>
      </c>
      <c r="G14080" s="2">
        <v>27745.200000000001</v>
      </c>
      <c r="H14080" s="3" t="s">
        <v>26024</v>
      </c>
      <c r="I14080" s="7" t="str">
        <f t="shared" si="658"/>
        <v>Feb</v>
      </c>
      <c r="J14080">
        <f t="shared" si="659"/>
        <v>2025</v>
      </c>
      <c r="K14080" t="str">
        <f>IF(Table1[[#This Row],[Age]]&lt;20,"&lt;20",
   IF(Table1[[#This Row],[Age]]&lt;=30,"20-30",
   IF(Table1[[#This Row],[Age]]&lt;=40,"30-40",
   IF(Table1[[#This Row],[Age]]&lt;=50,"40-50",
   IF(Table1[[#This Row],[Age]]&lt;=60,"50-60",
   IF(Table1[[#This Row],[Age]]&lt;=70,"60-70","70+"))))))</f>
        <v>40-50</v>
      </c>
      <c r="L14080" t="str">
        <f t="shared" si="657"/>
        <v>QTY4</v>
      </c>
    </row>
    <row r="14081" spans="1:12" x14ac:dyDescent="0.3">
      <c r="A14081" s="2" t="s">
        <v>12936</v>
      </c>
      <c r="B14081" s="2">
        <v>29</v>
      </c>
      <c r="C14081" s="2" t="s">
        <v>23899</v>
      </c>
      <c r="D14081" s="2" t="s">
        <v>24531</v>
      </c>
      <c r="E14081" s="2">
        <v>8356.52</v>
      </c>
      <c r="F14081" s="2">
        <v>91</v>
      </c>
      <c r="G14081" s="2">
        <v>760443.32</v>
      </c>
      <c r="H14081" s="3" t="s">
        <v>26024</v>
      </c>
      <c r="I14081" s="7" t="str">
        <f t="shared" si="658"/>
        <v>Feb</v>
      </c>
      <c r="J14081">
        <f t="shared" si="659"/>
        <v>2025</v>
      </c>
      <c r="K14081" t="str">
        <f>IF(Table1[[#This Row],[Age]]&lt;20,"&lt;20",
   IF(Table1[[#This Row],[Age]]&lt;=30,"20-30",
   IF(Table1[[#This Row],[Age]]&lt;=40,"30-40",
   IF(Table1[[#This Row],[Age]]&lt;=50,"40-50",
   IF(Table1[[#This Row],[Age]]&lt;=60,"50-60",
   IF(Table1[[#This Row],[Age]]&lt;=70,"60-70","70+"))))))</f>
        <v>20-30</v>
      </c>
      <c r="L14081" t="str">
        <f t="shared" si="657"/>
        <v>QTY4</v>
      </c>
    </row>
    <row r="14082" spans="1:12" x14ac:dyDescent="0.3">
      <c r="A14082" s="2" t="s">
        <v>12937</v>
      </c>
      <c r="B14082" s="2">
        <v>28</v>
      </c>
      <c r="C14082" s="2" t="s">
        <v>20179</v>
      </c>
      <c r="D14082" s="2" t="s">
        <v>24626</v>
      </c>
      <c r="E14082" s="2">
        <v>169.92</v>
      </c>
      <c r="F14082" s="2">
        <v>22</v>
      </c>
      <c r="G14082" s="2">
        <v>3738.24</v>
      </c>
      <c r="H14082" s="3" t="s">
        <v>26024</v>
      </c>
      <c r="I14082" s="7" t="str">
        <f t="shared" si="658"/>
        <v>Feb</v>
      </c>
      <c r="J14082">
        <f t="shared" si="659"/>
        <v>2025</v>
      </c>
      <c r="K14082" t="str">
        <f>IF(Table1[[#This Row],[Age]]&lt;20,"&lt;20",
   IF(Table1[[#This Row],[Age]]&lt;=30,"20-30",
   IF(Table1[[#This Row],[Age]]&lt;=40,"30-40",
   IF(Table1[[#This Row],[Age]]&lt;=50,"40-50",
   IF(Table1[[#This Row],[Age]]&lt;=60,"50-60",
   IF(Table1[[#This Row],[Age]]&lt;=70,"60-70","70+"))))))</f>
        <v>20-30</v>
      </c>
      <c r="L14082" t="str">
        <f t="shared" ref="L14082:L14145" si="660">IF(OR(MONTH(H14082)=4, MONTH(H14082)=5, MONTH(H14082)=6, MONTH(H14082)=7), "QTY1",
IF(OR(MONTH(H14082)=8, MONTH(H14082)=9, MONTH(H14082)=10, MONTH(H14082)=11), "QTY2",
IF(OR(MONTH(H14082)=12, MONTH(H14082)=1), "QTY3", "QTY4")))</f>
        <v>QTY4</v>
      </c>
    </row>
    <row r="14083" spans="1:12" x14ac:dyDescent="0.3">
      <c r="A14083" s="2" t="s">
        <v>12938</v>
      </c>
      <c r="B14083" s="2">
        <v>62</v>
      </c>
      <c r="C14083" s="2" t="s">
        <v>23900</v>
      </c>
      <c r="D14083" s="2" t="s">
        <v>24570</v>
      </c>
      <c r="E14083" s="2">
        <v>4504.95</v>
      </c>
      <c r="F14083" s="2">
        <v>88</v>
      </c>
      <c r="G14083" s="2">
        <v>396435.6</v>
      </c>
      <c r="H14083" s="3" t="s">
        <v>26024</v>
      </c>
      <c r="I14083" s="7" t="str">
        <f t="shared" ref="I14083:I14146" si="661">TEXT(H14083,"MMM")</f>
        <v>Feb</v>
      </c>
      <c r="J14083">
        <f t="shared" ref="J14083:J14146" si="662">YEAR(H14083)</f>
        <v>2025</v>
      </c>
      <c r="K14083" t="str">
        <f>IF(Table1[[#This Row],[Age]]&lt;20,"&lt;20",
   IF(Table1[[#This Row],[Age]]&lt;=30,"20-30",
   IF(Table1[[#This Row],[Age]]&lt;=40,"30-40",
   IF(Table1[[#This Row],[Age]]&lt;=50,"40-50",
   IF(Table1[[#This Row],[Age]]&lt;=60,"50-60",
   IF(Table1[[#This Row],[Age]]&lt;=70,"60-70","70+"))))))</f>
        <v>60-70</v>
      </c>
      <c r="L14083" t="str">
        <f t="shared" si="660"/>
        <v>QTY4</v>
      </c>
    </row>
    <row r="14084" spans="1:12" x14ac:dyDescent="0.3">
      <c r="A14084" s="2" t="s">
        <v>12939</v>
      </c>
      <c r="B14084" s="2">
        <v>53</v>
      </c>
      <c r="C14084" s="2" t="s">
        <v>15608</v>
      </c>
      <c r="D14084" s="2" t="s">
        <v>24470</v>
      </c>
      <c r="E14084" s="2">
        <v>6090.71</v>
      </c>
      <c r="F14084" s="2">
        <v>27</v>
      </c>
      <c r="G14084" s="2">
        <v>164449.17000000001</v>
      </c>
      <c r="H14084" s="3" t="s">
        <v>26024</v>
      </c>
      <c r="I14084" s="7" t="str">
        <f t="shared" si="661"/>
        <v>Feb</v>
      </c>
      <c r="J14084">
        <f t="shared" si="662"/>
        <v>2025</v>
      </c>
      <c r="K14084" t="str">
        <f>IF(Table1[[#This Row],[Age]]&lt;20,"&lt;20",
   IF(Table1[[#This Row],[Age]]&lt;=30,"20-30",
   IF(Table1[[#This Row],[Age]]&lt;=40,"30-40",
   IF(Table1[[#This Row],[Age]]&lt;=50,"40-50",
   IF(Table1[[#This Row],[Age]]&lt;=60,"50-60",
   IF(Table1[[#This Row],[Age]]&lt;=70,"60-70","70+"))))))</f>
        <v>50-60</v>
      </c>
      <c r="L14084" t="str">
        <f t="shared" si="660"/>
        <v>QTY4</v>
      </c>
    </row>
    <row r="14085" spans="1:12" x14ac:dyDescent="0.3">
      <c r="A14085" s="2" t="s">
        <v>12940</v>
      </c>
      <c r="B14085" s="2">
        <v>57</v>
      </c>
      <c r="C14085" s="2" t="s">
        <v>23901</v>
      </c>
      <c r="D14085" s="2" t="s">
        <v>24525</v>
      </c>
      <c r="E14085" s="2">
        <v>5892.62</v>
      </c>
      <c r="F14085" s="2">
        <v>40</v>
      </c>
      <c r="G14085" s="2">
        <v>235704.8</v>
      </c>
      <c r="H14085" s="3" t="s">
        <v>26024</v>
      </c>
      <c r="I14085" s="7" t="str">
        <f t="shared" si="661"/>
        <v>Feb</v>
      </c>
      <c r="J14085">
        <f t="shared" si="662"/>
        <v>2025</v>
      </c>
      <c r="K14085" t="str">
        <f>IF(Table1[[#This Row],[Age]]&lt;20,"&lt;20",
   IF(Table1[[#This Row],[Age]]&lt;=30,"20-30",
   IF(Table1[[#This Row],[Age]]&lt;=40,"30-40",
   IF(Table1[[#This Row],[Age]]&lt;=50,"40-50",
   IF(Table1[[#This Row],[Age]]&lt;=60,"50-60",
   IF(Table1[[#This Row],[Age]]&lt;=70,"60-70","70+"))))))</f>
        <v>50-60</v>
      </c>
      <c r="L14085" t="str">
        <f t="shared" si="660"/>
        <v>QTY4</v>
      </c>
    </row>
    <row r="14086" spans="1:12" x14ac:dyDescent="0.3">
      <c r="A14086" s="2" t="s">
        <v>12941</v>
      </c>
      <c r="B14086" s="2">
        <v>43</v>
      </c>
      <c r="C14086" s="2" t="s">
        <v>23902</v>
      </c>
      <c r="D14086" s="2" t="s">
        <v>24428</v>
      </c>
      <c r="E14086" s="2">
        <v>5541.57</v>
      </c>
      <c r="F14086" s="2">
        <v>14</v>
      </c>
      <c r="G14086" s="2">
        <v>77581.98</v>
      </c>
      <c r="H14086" s="3" t="s">
        <v>26025</v>
      </c>
      <c r="I14086" s="7" t="str">
        <f t="shared" si="661"/>
        <v>Feb</v>
      </c>
      <c r="J14086">
        <f t="shared" si="662"/>
        <v>2025</v>
      </c>
      <c r="K14086" t="str">
        <f>IF(Table1[[#This Row],[Age]]&lt;20,"&lt;20",
   IF(Table1[[#This Row],[Age]]&lt;=30,"20-30",
   IF(Table1[[#This Row],[Age]]&lt;=40,"30-40",
   IF(Table1[[#This Row],[Age]]&lt;=50,"40-50",
   IF(Table1[[#This Row],[Age]]&lt;=60,"50-60",
   IF(Table1[[#This Row],[Age]]&lt;=70,"60-70","70+"))))))</f>
        <v>40-50</v>
      </c>
      <c r="L14086" t="str">
        <f t="shared" si="660"/>
        <v>QTY4</v>
      </c>
    </row>
    <row r="14087" spans="1:12" x14ac:dyDescent="0.3">
      <c r="A14087" s="2" t="s">
        <v>12942</v>
      </c>
      <c r="B14087" s="2">
        <v>39</v>
      </c>
      <c r="C14087" s="2" t="s">
        <v>23397</v>
      </c>
      <c r="D14087" s="2" t="s">
        <v>24599</v>
      </c>
      <c r="E14087" s="2">
        <v>4059.29</v>
      </c>
      <c r="F14087" s="2">
        <v>88</v>
      </c>
      <c r="G14087" s="2">
        <v>357217.52</v>
      </c>
      <c r="H14087" s="3" t="s">
        <v>26025</v>
      </c>
      <c r="I14087" s="7" t="str">
        <f t="shared" si="661"/>
        <v>Feb</v>
      </c>
      <c r="J14087">
        <f t="shared" si="662"/>
        <v>2025</v>
      </c>
      <c r="K14087" t="str">
        <f>IF(Table1[[#This Row],[Age]]&lt;20,"&lt;20",
   IF(Table1[[#This Row],[Age]]&lt;=30,"20-30",
   IF(Table1[[#This Row],[Age]]&lt;=40,"30-40",
   IF(Table1[[#This Row],[Age]]&lt;=50,"40-50",
   IF(Table1[[#This Row],[Age]]&lt;=60,"50-60",
   IF(Table1[[#This Row],[Age]]&lt;=70,"60-70","70+"))))))</f>
        <v>30-40</v>
      </c>
      <c r="L14087" t="str">
        <f t="shared" si="660"/>
        <v>QTY4</v>
      </c>
    </row>
    <row r="14088" spans="1:12" x14ac:dyDescent="0.3">
      <c r="A14088" s="2" t="s">
        <v>12943</v>
      </c>
      <c r="B14088" s="2">
        <v>36</v>
      </c>
      <c r="C14088" s="2" t="s">
        <v>17835</v>
      </c>
      <c r="D14088" s="2" t="s">
        <v>24613</v>
      </c>
      <c r="E14088" s="2">
        <v>8826.74</v>
      </c>
      <c r="F14088" s="2">
        <v>60</v>
      </c>
      <c r="G14088" s="2">
        <v>529604.4</v>
      </c>
      <c r="H14088" s="3" t="s">
        <v>26025</v>
      </c>
      <c r="I14088" s="7" t="str">
        <f t="shared" si="661"/>
        <v>Feb</v>
      </c>
      <c r="J14088">
        <f t="shared" si="662"/>
        <v>2025</v>
      </c>
      <c r="K14088" t="str">
        <f>IF(Table1[[#This Row],[Age]]&lt;20,"&lt;20",
   IF(Table1[[#This Row],[Age]]&lt;=30,"20-30",
   IF(Table1[[#This Row],[Age]]&lt;=40,"30-40",
   IF(Table1[[#This Row],[Age]]&lt;=50,"40-50",
   IF(Table1[[#This Row],[Age]]&lt;=60,"50-60",
   IF(Table1[[#This Row],[Age]]&lt;=70,"60-70","70+"))))))</f>
        <v>30-40</v>
      </c>
      <c r="L14088" t="str">
        <f t="shared" si="660"/>
        <v>QTY4</v>
      </c>
    </row>
    <row r="14089" spans="1:12" x14ac:dyDescent="0.3">
      <c r="A14089" s="2" t="s">
        <v>12944</v>
      </c>
      <c r="B14089" s="2">
        <v>52</v>
      </c>
      <c r="C14089" s="2" t="s">
        <v>23903</v>
      </c>
      <c r="D14089" s="2" t="s">
        <v>24642</v>
      </c>
      <c r="E14089" s="2">
        <v>8174.44</v>
      </c>
      <c r="F14089" s="2">
        <v>4</v>
      </c>
      <c r="G14089" s="2">
        <v>32697.759999999998</v>
      </c>
      <c r="H14089" s="3" t="s">
        <v>26025</v>
      </c>
      <c r="I14089" s="7" t="str">
        <f t="shared" si="661"/>
        <v>Feb</v>
      </c>
      <c r="J14089">
        <f t="shared" si="662"/>
        <v>2025</v>
      </c>
      <c r="K14089" t="str">
        <f>IF(Table1[[#This Row],[Age]]&lt;20,"&lt;20",
   IF(Table1[[#This Row],[Age]]&lt;=30,"20-30",
   IF(Table1[[#This Row],[Age]]&lt;=40,"30-40",
   IF(Table1[[#This Row],[Age]]&lt;=50,"40-50",
   IF(Table1[[#This Row],[Age]]&lt;=60,"50-60",
   IF(Table1[[#This Row],[Age]]&lt;=70,"60-70","70+"))))))</f>
        <v>50-60</v>
      </c>
      <c r="L14089" t="str">
        <f t="shared" si="660"/>
        <v>QTY4</v>
      </c>
    </row>
    <row r="14090" spans="1:12" x14ac:dyDescent="0.3">
      <c r="A14090" s="2" t="s">
        <v>12945</v>
      </c>
      <c r="B14090" s="2">
        <v>59</v>
      </c>
      <c r="C14090" s="2" t="s">
        <v>23904</v>
      </c>
      <c r="D14090" s="2" t="s">
        <v>24432</v>
      </c>
      <c r="E14090" s="2">
        <v>9327.61</v>
      </c>
      <c r="F14090" s="2">
        <v>1</v>
      </c>
      <c r="G14090" s="2">
        <v>9327.61</v>
      </c>
      <c r="H14090" s="3" t="s">
        <v>26026</v>
      </c>
      <c r="I14090" s="7" t="str">
        <f t="shared" si="661"/>
        <v>Feb</v>
      </c>
      <c r="J14090">
        <f t="shared" si="662"/>
        <v>2025</v>
      </c>
      <c r="K14090" t="str">
        <f>IF(Table1[[#This Row],[Age]]&lt;20,"&lt;20",
   IF(Table1[[#This Row],[Age]]&lt;=30,"20-30",
   IF(Table1[[#This Row],[Age]]&lt;=40,"30-40",
   IF(Table1[[#This Row],[Age]]&lt;=50,"40-50",
   IF(Table1[[#This Row],[Age]]&lt;=60,"50-60",
   IF(Table1[[#This Row],[Age]]&lt;=70,"60-70","70+"))))))</f>
        <v>50-60</v>
      </c>
      <c r="L14090" t="str">
        <f t="shared" si="660"/>
        <v>QTY4</v>
      </c>
    </row>
    <row r="14091" spans="1:12" x14ac:dyDescent="0.3">
      <c r="A14091" s="2" t="s">
        <v>12946</v>
      </c>
      <c r="B14091" s="2">
        <v>26</v>
      </c>
      <c r="C14091" s="2" t="s">
        <v>23905</v>
      </c>
      <c r="D14091" s="2" t="s">
        <v>24465</v>
      </c>
      <c r="E14091" s="2">
        <v>1401.03</v>
      </c>
      <c r="F14091" s="2">
        <v>51</v>
      </c>
      <c r="G14091" s="2">
        <v>71452.53</v>
      </c>
      <c r="H14091" s="3" t="s">
        <v>26026</v>
      </c>
      <c r="I14091" s="7" t="str">
        <f t="shared" si="661"/>
        <v>Feb</v>
      </c>
      <c r="J14091">
        <f t="shared" si="662"/>
        <v>2025</v>
      </c>
      <c r="K14091" t="str">
        <f>IF(Table1[[#This Row],[Age]]&lt;20,"&lt;20",
   IF(Table1[[#This Row],[Age]]&lt;=30,"20-30",
   IF(Table1[[#This Row],[Age]]&lt;=40,"30-40",
   IF(Table1[[#This Row],[Age]]&lt;=50,"40-50",
   IF(Table1[[#This Row],[Age]]&lt;=60,"50-60",
   IF(Table1[[#This Row],[Age]]&lt;=70,"60-70","70+"))))))</f>
        <v>20-30</v>
      </c>
      <c r="L14091" t="str">
        <f t="shared" si="660"/>
        <v>QTY4</v>
      </c>
    </row>
    <row r="14092" spans="1:12" x14ac:dyDescent="0.3">
      <c r="A14092" s="2" t="s">
        <v>12947</v>
      </c>
      <c r="B14092" s="2">
        <v>33</v>
      </c>
      <c r="C14092" s="2" t="s">
        <v>23906</v>
      </c>
      <c r="D14092" s="2" t="s">
        <v>24496</v>
      </c>
      <c r="E14092" s="2">
        <v>6593.72</v>
      </c>
      <c r="F14092" s="2">
        <v>86</v>
      </c>
      <c r="G14092" s="2">
        <v>567059.92000000004</v>
      </c>
      <c r="H14092" s="3" t="s">
        <v>26026</v>
      </c>
      <c r="I14092" s="7" t="str">
        <f t="shared" si="661"/>
        <v>Feb</v>
      </c>
      <c r="J14092">
        <f t="shared" si="662"/>
        <v>2025</v>
      </c>
      <c r="K14092" t="str">
        <f>IF(Table1[[#This Row],[Age]]&lt;20,"&lt;20",
   IF(Table1[[#This Row],[Age]]&lt;=30,"20-30",
   IF(Table1[[#This Row],[Age]]&lt;=40,"30-40",
   IF(Table1[[#This Row],[Age]]&lt;=50,"40-50",
   IF(Table1[[#This Row],[Age]]&lt;=60,"50-60",
   IF(Table1[[#This Row],[Age]]&lt;=70,"60-70","70+"))))))</f>
        <v>30-40</v>
      </c>
      <c r="L14092" t="str">
        <f t="shared" si="660"/>
        <v>QTY4</v>
      </c>
    </row>
    <row r="14093" spans="1:12" x14ac:dyDescent="0.3">
      <c r="A14093" s="2" t="s">
        <v>12948</v>
      </c>
      <c r="B14093" s="2">
        <v>58</v>
      </c>
      <c r="C14093" s="2" t="s">
        <v>23044</v>
      </c>
      <c r="D14093" s="2" t="s">
        <v>24471</v>
      </c>
      <c r="E14093" s="2">
        <v>1171.3499999999999</v>
      </c>
      <c r="F14093" s="2">
        <v>84</v>
      </c>
      <c r="G14093" s="2">
        <v>98393.4</v>
      </c>
      <c r="H14093" s="3" t="s">
        <v>26026</v>
      </c>
      <c r="I14093" s="7" t="str">
        <f t="shared" si="661"/>
        <v>Feb</v>
      </c>
      <c r="J14093">
        <f t="shared" si="662"/>
        <v>2025</v>
      </c>
      <c r="K14093" t="str">
        <f>IF(Table1[[#This Row],[Age]]&lt;20,"&lt;20",
   IF(Table1[[#This Row],[Age]]&lt;=30,"20-30",
   IF(Table1[[#This Row],[Age]]&lt;=40,"30-40",
   IF(Table1[[#This Row],[Age]]&lt;=50,"40-50",
   IF(Table1[[#This Row],[Age]]&lt;=60,"50-60",
   IF(Table1[[#This Row],[Age]]&lt;=70,"60-70","70+"))))))</f>
        <v>50-60</v>
      </c>
      <c r="L14093" t="str">
        <f t="shared" si="660"/>
        <v>QTY4</v>
      </c>
    </row>
    <row r="14094" spans="1:12" x14ac:dyDescent="0.3">
      <c r="A14094" s="2" t="s">
        <v>12949</v>
      </c>
      <c r="B14094" s="2">
        <v>24</v>
      </c>
      <c r="C14094" s="2" t="s">
        <v>23907</v>
      </c>
      <c r="D14094" s="2" t="s">
        <v>24508</v>
      </c>
      <c r="E14094" s="2">
        <v>151.94999999999999</v>
      </c>
      <c r="F14094" s="2">
        <v>53</v>
      </c>
      <c r="G14094" s="2">
        <v>8053.35</v>
      </c>
      <c r="H14094" s="3" t="s">
        <v>26026</v>
      </c>
      <c r="I14094" s="7" t="str">
        <f t="shared" si="661"/>
        <v>Feb</v>
      </c>
      <c r="J14094">
        <f t="shared" si="662"/>
        <v>2025</v>
      </c>
      <c r="K14094" t="str">
        <f>IF(Table1[[#This Row],[Age]]&lt;20,"&lt;20",
   IF(Table1[[#This Row],[Age]]&lt;=30,"20-30",
   IF(Table1[[#This Row],[Age]]&lt;=40,"30-40",
   IF(Table1[[#This Row],[Age]]&lt;=50,"40-50",
   IF(Table1[[#This Row],[Age]]&lt;=60,"50-60",
   IF(Table1[[#This Row],[Age]]&lt;=70,"60-70","70+"))))))</f>
        <v>20-30</v>
      </c>
      <c r="L14094" t="str">
        <f t="shared" si="660"/>
        <v>QTY4</v>
      </c>
    </row>
    <row r="14095" spans="1:12" x14ac:dyDescent="0.3">
      <c r="A14095" s="2" t="s">
        <v>12950</v>
      </c>
      <c r="B14095" s="2">
        <v>20</v>
      </c>
      <c r="C14095" s="2" t="s">
        <v>23908</v>
      </c>
      <c r="D14095" s="2" t="s">
        <v>24533</v>
      </c>
      <c r="E14095" s="2">
        <v>3704.94</v>
      </c>
      <c r="F14095" s="2">
        <v>90</v>
      </c>
      <c r="G14095" s="2">
        <v>333444.59999999998</v>
      </c>
      <c r="H14095" s="3" t="s">
        <v>26026</v>
      </c>
      <c r="I14095" s="7" t="str">
        <f t="shared" si="661"/>
        <v>Feb</v>
      </c>
      <c r="J14095">
        <f t="shared" si="662"/>
        <v>2025</v>
      </c>
      <c r="K14095" t="str">
        <f>IF(Table1[[#This Row],[Age]]&lt;20,"&lt;20",
   IF(Table1[[#This Row],[Age]]&lt;=30,"20-30",
   IF(Table1[[#This Row],[Age]]&lt;=40,"30-40",
   IF(Table1[[#This Row],[Age]]&lt;=50,"40-50",
   IF(Table1[[#This Row],[Age]]&lt;=60,"50-60",
   IF(Table1[[#This Row],[Age]]&lt;=70,"60-70","70+"))))))</f>
        <v>20-30</v>
      </c>
      <c r="L14095" t="str">
        <f t="shared" si="660"/>
        <v>QTY4</v>
      </c>
    </row>
    <row r="14096" spans="1:12" x14ac:dyDescent="0.3">
      <c r="A14096" s="2" t="s">
        <v>12951</v>
      </c>
      <c r="B14096" s="2">
        <v>22</v>
      </c>
      <c r="C14096" s="2" t="s">
        <v>16196</v>
      </c>
      <c r="D14096" s="2" t="s">
        <v>24633</v>
      </c>
      <c r="E14096" s="2">
        <v>9670.57</v>
      </c>
      <c r="F14096" s="2">
        <v>27</v>
      </c>
      <c r="G14096" s="2">
        <v>261105.39</v>
      </c>
      <c r="H14096" s="3" t="s">
        <v>26026</v>
      </c>
      <c r="I14096" s="7" t="str">
        <f t="shared" si="661"/>
        <v>Feb</v>
      </c>
      <c r="J14096">
        <f t="shared" si="662"/>
        <v>2025</v>
      </c>
      <c r="K14096" t="str">
        <f>IF(Table1[[#This Row],[Age]]&lt;20,"&lt;20",
   IF(Table1[[#This Row],[Age]]&lt;=30,"20-30",
   IF(Table1[[#This Row],[Age]]&lt;=40,"30-40",
   IF(Table1[[#This Row],[Age]]&lt;=50,"40-50",
   IF(Table1[[#This Row],[Age]]&lt;=60,"50-60",
   IF(Table1[[#This Row],[Age]]&lt;=70,"60-70","70+"))))))</f>
        <v>20-30</v>
      </c>
      <c r="L14096" t="str">
        <f t="shared" si="660"/>
        <v>QTY4</v>
      </c>
    </row>
    <row r="14097" spans="1:12" x14ac:dyDescent="0.3">
      <c r="A14097" s="2" t="s">
        <v>12952</v>
      </c>
      <c r="B14097" s="2">
        <v>30</v>
      </c>
      <c r="C14097" s="2" t="s">
        <v>23909</v>
      </c>
      <c r="D14097" s="2" t="s">
        <v>24461</v>
      </c>
      <c r="E14097" s="2">
        <v>8708.73</v>
      </c>
      <c r="F14097" s="2">
        <v>90</v>
      </c>
      <c r="G14097" s="2">
        <v>783785.7</v>
      </c>
      <c r="H14097" s="3" t="s">
        <v>26026</v>
      </c>
      <c r="I14097" s="7" t="str">
        <f t="shared" si="661"/>
        <v>Feb</v>
      </c>
      <c r="J14097">
        <f t="shared" si="662"/>
        <v>2025</v>
      </c>
      <c r="K14097" t="str">
        <f>IF(Table1[[#This Row],[Age]]&lt;20,"&lt;20",
   IF(Table1[[#This Row],[Age]]&lt;=30,"20-30",
   IF(Table1[[#This Row],[Age]]&lt;=40,"30-40",
   IF(Table1[[#This Row],[Age]]&lt;=50,"40-50",
   IF(Table1[[#This Row],[Age]]&lt;=60,"50-60",
   IF(Table1[[#This Row],[Age]]&lt;=70,"60-70","70+"))))))</f>
        <v>20-30</v>
      </c>
      <c r="L14097" t="str">
        <f t="shared" si="660"/>
        <v>QTY4</v>
      </c>
    </row>
    <row r="14098" spans="1:12" x14ac:dyDescent="0.3">
      <c r="A14098" s="2" t="s">
        <v>12953</v>
      </c>
      <c r="B14098" s="2">
        <v>44</v>
      </c>
      <c r="C14098" s="2" t="s">
        <v>23910</v>
      </c>
      <c r="D14098" s="2" t="s">
        <v>24602</v>
      </c>
      <c r="E14098" s="2">
        <v>3092.51</v>
      </c>
      <c r="F14098" s="2">
        <v>74</v>
      </c>
      <c r="G14098" s="2">
        <v>228845.74</v>
      </c>
      <c r="H14098" s="3" t="s">
        <v>26026</v>
      </c>
      <c r="I14098" s="7" t="str">
        <f t="shared" si="661"/>
        <v>Feb</v>
      </c>
      <c r="J14098">
        <f t="shared" si="662"/>
        <v>2025</v>
      </c>
      <c r="K14098" t="str">
        <f>IF(Table1[[#This Row],[Age]]&lt;20,"&lt;20",
   IF(Table1[[#This Row],[Age]]&lt;=30,"20-30",
   IF(Table1[[#This Row],[Age]]&lt;=40,"30-40",
   IF(Table1[[#This Row],[Age]]&lt;=50,"40-50",
   IF(Table1[[#This Row],[Age]]&lt;=60,"50-60",
   IF(Table1[[#This Row],[Age]]&lt;=70,"60-70","70+"))))))</f>
        <v>40-50</v>
      </c>
      <c r="L14098" t="str">
        <f t="shared" si="660"/>
        <v>QTY4</v>
      </c>
    </row>
    <row r="14099" spans="1:12" x14ac:dyDescent="0.3">
      <c r="A14099" s="2" t="s">
        <v>12954</v>
      </c>
      <c r="B14099" s="2">
        <v>39</v>
      </c>
      <c r="C14099" s="2" t="s">
        <v>23911</v>
      </c>
      <c r="D14099" s="2" t="s">
        <v>24639</v>
      </c>
      <c r="E14099" s="2">
        <v>5560.07</v>
      </c>
      <c r="F14099" s="2">
        <v>36</v>
      </c>
      <c r="G14099" s="2">
        <v>200162.52</v>
      </c>
      <c r="H14099" s="3" t="s">
        <v>26026</v>
      </c>
      <c r="I14099" s="7" t="str">
        <f t="shared" si="661"/>
        <v>Feb</v>
      </c>
      <c r="J14099">
        <f t="shared" si="662"/>
        <v>2025</v>
      </c>
      <c r="K14099" t="str">
        <f>IF(Table1[[#This Row],[Age]]&lt;20,"&lt;20",
   IF(Table1[[#This Row],[Age]]&lt;=30,"20-30",
   IF(Table1[[#This Row],[Age]]&lt;=40,"30-40",
   IF(Table1[[#This Row],[Age]]&lt;=50,"40-50",
   IF(Table1[[#This Row],[Age]]&lt;=60,"50-60",
   IF(Table1[[#This Row],[Age]]&lt;=70,"60-70","70+"))))))</f>
        <v>30-40</v>
      </c>
      <c r="L14099" t="str">
        <f t="shared" si="660"/>
        <v>QTY4</v>
      </c>
    </row>
    <row r="14100" spans="1:12" x14ac:dyDescent="0.3">
      <c r="A14100" s="2" t="s">
        <v>12955</v>
      </c>
      <c r="B14100" s="2">
        <v>49</v>
      </c>
      <c r="C14100" s="2" t="s">
        <v>23912</v>
      </c>
      <c r="D14100" s="2" t="s">
        <v>24506</v>
      </c>
      <c r="E14100" s="2">
        <v>8416.14</v>
      </c>
      <c r="F14100" s="2">
        <v>72</v>
      </c>
      <c r="G14100" s="2">
        <v>605962.07999999996</v>
      </c>
      <c r="H14100" s="3" t="s">
        <v>26027</v>
      </c>
      <c r="I14100" s="7" t="str">
        <f t="shared" si="661"/>
        <v>Feb</v>
      </c>
      <c r="J14100">
        <f t="shared" si="662"/>
        <v>2025</v>
      </c>
      <c r="K14100" t="str">
        <f>IF(Table1[[#This Row],[Age]]&lt;20,"&lt;20",
   IF(Table1[[#This Row],[Age]]&lt;=30,"20-30",
   IF(Table1[[#This Row],[Age]]&lt;=40,"30-40",
   IF(Table1[[#This Row],[Age]]&lt;=50,"40-50",
   IF(Table1[[#This Row],[Age]]&lt;=60,"50-60",
   IF(Table1[[#This Row],[Age]]&lt;=70,"60-70","70+"))))))</f>
        <v>40-50</v>
      </c>
      <c r="L14100" t="str">
        <f t="shared" si="660"/>
        <v>QTY4</v>
      </c>
    </row>
    <row r="14101" spans="1:12" x14ac:dyDescent="0.3">
      <c r="A14101" s="2" t="s">
        <v>12956</v>
      </c>
      <c r="B14101" s="2">
        <v>45</v>
      </c>
      <c r="C14101" s="2" t="s">
        <v>23913</v>
      </c>
      <c r="D14101" s="2" t="s">
        <v>24495</v>
      </c>
      <c r="E14101" s="2">
        <v>5965.55</v>
      </c>
      <c r="F14101" s="2">
        <v>62</v>
      </c>
      <c r="G14101" s="2">
        <v>369864.1</v>
      </c>
      <c r="H14101" s="3" t="s">
        <v>26027</v>
      </c>
      <c r="I14101" s="7" t="str">
        <f t="shared" si="661"/>
        <v>Feb</v>
      </c>
      <c r="J14101">
        <f t="shared" si="662"/>
        <v>2025</v>
      </c>
      <c r="K14101" t="str">
        <f>IF(Table1[[#This Row],[Age]]&lt;20,"&lt;20",
   IF(Table1[[#This Row],[Age]]&lt;=30,"20-30",
   IF(Table1[[#This Row],[Age]]&lt;=40,"30-40",
   IF(Table1[[#This Row],[Age]]&lt;=50,"40-50",
   IF(Table1[[#This Row],[Age]]&lt;=60,"50-60",
   IF(Table1[[#This Row],[Age]]&lt;=70,"60-70","70+"))))))</f>
        <v>40-50</v>
      </c>
      <c r="L14101" t="str">
        <f t="shared" si="660"/>
        <v>QTY4</v>
      </c>
    </row>
    <row r="14102" spans="1:12" x14ac:dyDescent="0.3">
      <c r="A14102" s="2" t="s">
        <v>12957</v>
      </c>
      <c r="B14102" s="2">
        <v>58</v>
      </c>
      <c r="C14102" s="2" t="s">
        <v>23914</v>
      </c>
      <c r="D14102" s="2" t="s">
        <v>24612</v>
      </c>
      <c r="E14102" s="2">
        <v>436.35</v>
      </c>
      <c r="F14102" s="2">
        <v>35</v>
      </c>
      <c r="G14102" s="2">
        <v>15272.25</v>
      </c>
      <c r="H14102" s="3" t="s">
        <v>26027</v>
      </c>
      <c r="I14102" s="7" t="str">
        <f t="shared" si="661"/>
        <v>Feb</v>
      </c>
      <c r="J14102">
        <f t="shared" si="662"/>
        <v>2025</v>
      </c>
      <c r="K14102" t="str">
        <f>IF(Table1[[#This Row],[Age]]&lt;20,"&lt;20",
   IF(Table1[[#This Row],[Age]]&lt;=30,"20-30",
   IF(Table1[[#This Row],[Age]]&lt;=40,"30-40",
   IF(Table1[[#This Row],[Age]]&lt;=50,"40-50",
   IF(Table1[[#This Row],[Age]]&lt;=60,"50-60",
   IF(Table1[[#This Row],[Age]]&lt;=70,"60-70","70+"))))))</f>
        <v>50-60</v>
      </c>
      <c r="L14102" t="str">
        <f t="shared" si="660"/>
        <v>QTY4</v>
      </c>
    </row>
    <row r="14103" spans="1:12" x14ac:dyDescent="0.3">
      <c r="A14103" s="2" t="s">
        <v>12958</v>
      </c>
      <c r="B14103" s="2">
        <v>49</v>
      </c>
      <c r="C14103" s="2" t="s">
        <v>14643</v>
      </c>
      <c r="D14103" s="2" t="s">
        <v>24502</v>
      </c>
      <c r="E14103" s="2">
        <v>4335.59</v>
      </c>
      <c r="F14103" s="2">
        <v>31</v>
      </c>
      <c r="G14103" s="2">
        <v>134403.29</v>
      </c>
      <c r="H14103" s="3" t="s">
        <v>26027</v>
      </c>
      <c r="I14103" s="7" t="str">
        <f t="shared" si="661"/>
        <v>Feb</v>
      </c>
      <c r="J14103">
        <f t="shared" si="662"/>
        <v>2025</v>
      </c>
      <c r="K14103" t="str">
        <f>IF(Table1[[#This Row],[Age]]&lt;20,"&lt;20",
   IF(Table1[[#This Row],[Age]]&lt;=30,"20-30",
   IF(Table1[[#This Row],[Age]]&lt;=40,"30-40",
   IF(Table1[[#This Row],[Age]]&lt;=50,"40-50",
   IF(Table1[[#This Row],[Age]]&lt;=60,"50-60",
   IF(Table1[[#This Row],[Age]]&lt;=70,"60-70","70+"))))))</f>
        <v>40-50</v>
      </c>
      <c r="L14103" t="str">
        <f t="shared" si="660"/>
        <v>QTY4</v>
      </c>
    </row>
    <row r="14104" spans="1:12" x14ac:dyDescent="0.3">
      <c r="A14104" s="2" t="s">
        <v>12959</v>
      </c>
      <c r="B14104" s="2">
        <v>31</v>
      </c>
      <c r="C14104" s="2" t="s">
        <v>15478</v>
      </c>
      <c r="D14104" s="2" t="s">
        <v>24541</v>
      </c>
      <c r="E14104" s="2">
        <v>6002.51</v>
      </c>
      <c r="F14104" s="2">
        <v>13</v>
      </c>
      <c r="G14104" s="2">
        <v>78032.63</v>
      </c>
      <c r="H14104" s="3" t="s">
        <v>26027</v>
      </c>
      <c r="I14104" s="7" t="str">
        <f t="shared" si="661"/>
        <v>Feb</v>
      </c>
      <c r="J14104">
        <f t="shared" si="662"/>
        <v>2025</v>
      </c>
      <c r="K14104" t="str">
        <f>IF(Table1[[#This Row],[Age]]&lt;20,"&lt;20",
   IF(Table1[[#This Row],[Age]]&lt;=30,"20-30",
   IF(Table1[[#This Row],[Age]]&lt;=40,"30-40",
   IF(Table1[[#This Row],[Age]]&lt;=50,"40-50",
   IF(Table1[[#This Row],[Age]]&lt;=60,"50-60",
   IF(Table1[[#This Row],[Age]]&lt;=70,"60-70","70+"))))))</f>
        <v>30-40</v>
      </c>
      <c r="L14104" t="str">
        <f t="shared" si="660"/>
        <v>QTY4</v>
      </c>
    </row>
    <row r="14105" spans="1:12" x14ac:dyDescent="0.3">
      <c r="A14105" s="2" t="s">
        <v>12960</v>
      </c>
      <c r="B14105" s="2">
        <v>63</v>
      </c>
      <c r="C14105" s="2" t="s">
        <v>16766</v>
      </c>
      <c r="D14105" s="2" t="s">
        <v>24648</v>
      </c>
      <c r="E14105" s="2">
        <v>3455.56</v>
      </c>
      <c r="F14105" s="2">
        <v>77</v>
      </c>
      <c r="G14105" s="2">
        <v>266078.12</v>
      </c>
      <c r="H14105" s="3" t="s">
        <v>26027</v>
      </c>
      <c r="I14105" s="7" t="str">
        <f t="shared" si="661"/>
        <v>Feb</v>
      </c>
      <c r="J14105">
        <f t="shared" si="662"/>
        <v>2025</v>
      </c>
      <c r="K14105" t="str">
        <f>IF(Table1[[#This Row],[Age]]&lt;20,"&lt;20",
   IF(Table1[[#This Row],[Age]]&lt;=30,"20-30",
   IF(Table1[[#This Row],[Age]]&lt;=40,"30-40",
   IF(Table1[[#This Row],[Age]]&lt;=50,"40-50",
   IF(Table1[[#This Row],[Age]]&lt;=60,"50-60",
   IF(Table1[[#This Row],[Age]]&lt;=70,"60-70","70+"))))))</f>
        <v>60-70</v>
      </c>
      <c r="L14105" t="str">
        <f t="shared" si="660"/>
        <v>QTY4</v>
      </c>
    </row>
    <row r="14106" spans="1:12" x14ac:dyDescent="0.3">
      <c r="A14106" s="2" t="s">
        <v>12961</v>
      </c>
      <c r="B14106" s="2">
        <v>19</v>
      </c>
      <c r="C14106" s="2" t="s">
        <v>23915</v>
      </c>
      <c r="D14106" s="2" t="s">
        <v>24516</v>
      </c>
      <c r="E14106" s="2">
        <v>4710.16</v>
      </c>
      <c r="F14106" s="2">
        <v>70</v>
      </c>
      <c r="G14106" s="2">
        <v>329711.2</v>
      </c>
      <c r="H14106" s="3" t="s">
        <v>26028</v>
      </c>
      <c r="I14106" s="7" t="str">
        <f t="shared" si="661"/>
        <v>Feb</v>
      </c>
      <c r="J14106">
        <f t="shared" si="662"/>
        <v>2025</v>
      </c>
      <c r="K14106" t="str">
        <f>IF(Table1[[#This Row],[Age]]&lt;20,"&lt;20",
   IF(Table1[[#This Row],[Age]]&lt;=30,"20-30",
   IF(Table1[[#This Row],[Age]]&lt;=40,"30-40",
   IF(Table1[[#This Row],[Age]]&lt;=50,"40-50",
   IF(Table1[[#This Row],[Age]]&lt;=60,"50-60",
   IF(Table1[[#This Row],[Age]]&lt;=70,"60-70","70+"))))))</f>
        <v>&lt;20</v>
      </c>
      <c r="L14106" t="str">
        <f t="shared" si="660"/>
        <v>QTY4</v>
      </c>
    </row>
    <row r="14107" spans="1:12" x14ac:dyDescent="0.3">
      <c r="A14107" s="2" t="s">
        <v>12962</v>
      </c>
      <c r="B14107" s="2">
        <v>23</v>
      </c>
      <c r="C14107" s="2" t="s">
        <v>23916</v>
      </c>
      <c r="D14107" s="2" t="s">
        <v>24468</v>
      </c>
      <c r="E14107" s="2">
        <v>6154.97</v>
      </c>
      <c r="F14107" s="2">
        <v>37</v>
      </c>
      <c r="G14107" s="2">
        <v>227733.89</v>
      </c>
      <c r="H14107" s="3" t="s">
        <v>26028</v>
      </c>
      <c r="I14107" s="7" t="str">
        <f t="shared" si="661"/>
        <v>Feb</v>
      </c>
      <c r="J14107">
        <f t="shared" si="662"/>
        <v>2025</v>
      </c>
      <c r="K14107" t="str">
        <f>IF(Table1[[#This Row],[Age]]&lt;20,"&lt;20",
   IF(Table1[[#This Row],[Age]]&lt;=30,"20-30",
   IF(Table1[[#This Row],[Age]]&lt;=40,"30-40",
   IF(Table1[[#This Row],[Age]]&lt;=50,"40-50",
   IF(Table1[[#This Row],[Age]]&lt;=60,"50-60",
   IF(Table1[[#This Row],[Age]]&lt;=70,"60-70","70+"))))))</f>
        <v>20-30</v>
      </c>
      <c r="L14107" t="str">
        <f t="shared" si="660"/>
        <v>QTY4</v>
      </c>
    </row>
    <row r="14108" spans="1:12" x14ac:dyDescent="0.3">
      <c r="A14108" s="2" t="s">
        <v>7172</v>
      </c>
      <c r="B14108" s="2">
        <v>56</v>
      </c>
      <c r="C14108" s="2" t="s">
        <v>23917</v>
      </c>
      <c r="D14108" s="2" t="s">
        <v>24615</v>
      </c>
      <c r="E14108" s="2">
        <v>466.32</v>
      </c>
      <c r="F14108" s="2">
        <v>88</v>
      </c>
      <c r="G14108" s="2">
        <v>41036.160000000003</v>
      </c>
      <c r="H14108" s="3" t="s">
        <v>26028</v>
      </c>
      <c r="I14108" s="7" t="str">
        <f t="shared" si="661"/>
        <v>Feb</v>
      </c>
      <c r="J14108">
        <f t="shared" si="662"/>
        <v>2025</v>
      </c>
      <c r="K14108" t="str">
        <f>IF(Table1[[#This Row],[Age]]&lt;20,"&lt;20",
   IF(Table1[[#This Row],[Age]]&lt;=30,"20-30",
   IF(Table1[[#This Row],[Age]]&lt;=40,"30-40",
   IF(Table1[[#This Row],[Age]]&lt;=50,"40-50",
   IF(Table1[[#This Row],[Age]]&lt;=60,"50-60",
   IF(Table1[[#This Row],[Age]]&lt;=70,"60-70","70+"))))))</f>
        <v>50-60</v>
      </c>
      <c r="L14108" t="str">
        <f t="shared" si="660"/>
        <v>QTY4</v>
      </c>
    </row>
    <row r="14109" spans="1:12" x14ac:dyDescent="0.3">
      <c r="A14109" s="2" t="s">
        <v>12963</v>
      </c>
      <c r="B14109" s="2">
        <v>52</v>
      </c>
      <c r="C14109" s="2" t="s">
        <v>16499</v>
      </c>
      <c r="D14109" s="2" t="s">
        <v>24583</v>
      </c>
      <c r="E14109" s="2">
        <v>3670.37</v>
      </c>
      <c r="F14109" s="2">
        <v>98</v>
      </c>
      <c r="G14109" s="2">
        <v>359696.26</v>
      </c>
      <c r="H14109" s="3" t="s">
        <v>26028</v>
      </c>
      <c r="I14109" s="7" t="str">
        <f t="shared" si="661"/>
        <v>Feb</v>
      </c>
      <c r="J14109">
        <f t="shared" si="662"/>
        <v>2025</v>
      </c>
      <c r="K14109" t="str">
        <f>IF(Table1[[#This Row],[Age]]&lt;20,"&lt;20",
   IF(Table1[[#This Row],[Age]]&lt;=30,"20-30",
   IF(Table1[[#This Row],[Age]]&lt;=40,"30-40",
   IF(Table1[[#This Row],[Age]]&lt;=50,"40-50",
   IF(Table1[[#This Row],[Age]]&lt;=60,"50-60",
   IF(Table1[[#This Row],[Age]]&lt;=70,"60-70","70+"))))))</f>
        <v>50-60</v>
      </c>
      <c r="L14109" t="str">
        <f t="shared" si="660"/>
        <v>QTY4</v>
      </c>
    </row>
    <row r="14110" spans="1:12" x14ac:dyDescent="0.3">
      <c r="A14110" s="2" t="s">
        <v>12964</v>
      </c>
      <c r="B14110" s="2">
        <v>53</v>
      </c>
      <c r="C14110" s="2" t="s">
        <v>23918</v>
      </c>
      <c r="D14110" s="2" t="s">
        <v>24437</v>
      </c>
      <c r="E14110" s="2">
        <v>3265.49</v>
      </c>
      <c r="F14110" s="2">
        <v>38</v>
      </c>
      <c r="G14110" s="2">
        <v>124088.62</v>
      </c>
      <c r="H14110" s="3" t="s">
        <v>26028</v>
      </c>
      <c r="I14110" s="7" t="str">
        <f t="shared" si="661"/>
        <v>Feb</v>
      </c>
      <c r="J14110">
        <f t="shared" si="662"/>
        <v>2025</v>
      </c>
      <c r="K14110" t="str">
        <f>IF(Table1[[#This Row],[Age]]&lt;20,"&lt;20",
   IF(Table1[[#This Row],[Age]]&lt;=30,"20-30",
   IF(Table1[[#This Row],[Age]]&lt;=40,"30-40",
   IF(Table1[[#This Row],[Age]]&lt;=50,"40-50",
   IF(Table1[[#This Row],[Age]]&lt;=60,"50-60",
   IF(Table1[[#This Row],[Age]]&lt;=70,"60-70","70+"))))))</f>
        <v>50-60</v>
      </c>
      <c r="L14110" t="str">
        <f t="shared" si="660"/>
        <v>QTY4</v>
      </c>
    </row>
    <row r="14111" spans="1:12" x14ac:dyDescent="0.3">
      <c r="A14111" s="2" t="s">
        <v>12965</v>
      </c>
      <c r="B14111" s="2">
        <v>31</v>
      </c>
      <c r="C14111" s="2" t="s">
        <v>23919</v>
      </c>
      <c r="D14111" s="2" t="s">
        <v>24553</v>
      </c>
      <c r="E14111" s="2">
        <v>6495.76</v>
      </c>
      <c r="F14111" s="2">
        <v>88</v>
      </c>
      <c r="G14111" s="2">
        <v>571626.88</v>
      </c>
      <c r="H14111" s="3" t="s">
        <v>26028</v>
      </c>
      <c r="I14111" s="7" t="str">
        <f t="shared" si="661"/>
        <v>Feb</v>
      </c>
      <c r="J14111">
        <f t="shared" si="662"/>
        <v>2025</v>
      </c>
      <c r="K14111" t="str">
        <f>IF(Table1[[#This Row],[Age]]&lt;20,"&lt;20",
   IF(Table1[[#This Row],[Age]]&lt;=30,"20-30",
   IF(Table1[[#This Row],[Age]]&lt;=40,"30-40",
   IF(Table1[[#This Row],[Age]]&lt;=50,"40-50",
   IF(Table1[[#This Row],[Age]]&lt;=60,"50-60",
   IF(Table1[[#This Row],[Age]]&lt;=70,"60-70","70+"))))))</f>
        <v>30-40</v>
      </c>
      <c r="L14111" t="str">
        <f t="shared" si="660"/>
        <v>QTY4</v>
      </c>
    </row>
    <row r="14112" spans="1:12" x14ac:dyDescent="0.3">
      <c r="A14112" s="2" t="s">
        <v>12966</v>
      </c>
      <c r="B14112" s="2">
        <v>42</v>
      </c>
      <c r="C14112" s="2" t="s">
        <v>23920</v>
      </c>
      <c r="D14112" s="2" t="s">
        <v>24566</v>
      </c>
      <c r="E14112" s="2">
        <v>4144.3100000000004</v>
      </c>
      <c r="F14112" s="2">
        <v>45</v>
      </c>
      <c r="G14112" s="2">
        <v>186493.95</v>
      </c>
      <c r="H14112" s="3" t="s">
        <v>26029</v>
      </c>
      <c r="I14112" s="7" t="str">
        <f t="shared" si="661"/>
        <v>Feb</v>
      </c>
      <c r="J14112">
        <f t="shared" si="662"/>
        <v>2025</v>
      </c>
      <c r="K14112" t="str">
        <f>IF(Table1[[#This Row],[Age]]&lt;20,"&lt;20",
   IF(Table1[[#This Row],[Age]]&lt;=30,"20-30",
   IF(Table1[[#This Row],[Age]]&lt;=40,"30-40",
   IF(Table1[[#This Row],[Age]]&lt;=50,"40-50",
   IF(Table1[[#This Row],[Age]]&lt;=60,"50-60",
   IF(Table1[[#This Row],[Age]]&lt;=70,"60-70","70+"))))))</f>
        <v>40-50</v>
      </c>
      <c r="L14112" t="str">
        <f t="shared" si="660"/>
        <v>QTY4</v>
      </c>
    </row>
    <row r="14113" spans="1:12" x14ac:dyDescent="0.3">
      <c r="A14113" s="2" t="s">
        <v>12967</v>
      </c>
      <c r="B14113" s="2">
        <v>40</v>
      </c>
      <c r="C14113" s="2" t="s">
        <v>23921</v>
      </c>
      <c r="D14113" s="2" t="s">
        <v>24451</v>
      </c>
      <c r="E14113" s="2">
        <v>4035.47</v>
      </c>
      <c r="F14113" s="2">
        <v>84</v>
      </c>
      <c r="G14113" s="2">
        <v>338979.48</v>
      </c>
      <c r="H14113" s="3" t="s">
        <v>26029</v>
      </c>
      <c r="I14113" s="7" t="str">
        <f t="shared" si="661"/>
        <v>Feb</v>
      </c>
      <c r="J14113">
        <f t="shared" si="662"/>
        <v>2025</v>
      </c>
      <c r="K14113" t="str">
        <f>IF(Table1[[#This Row],[Age]]&lt;20,"&lt;20",
   IF(Table1[[#This Row],[Age]]&lt;=30,"20-30",
   IF(Table1[[#This Row],[Age]]&lt;=40,"30-40",
   IF(Table1[[#This Row],[Age]]&lt;=50,"40-50",
   IF(Table1[[#This Row],[Age]]&lt;=60,"50-60",
   IF(Table1[[#This Row],[Age]]&lt;=70,"60-70","70+"))))))</f>
        <v>30-40</v>
      </c>
      <c r="L14113" t="str">
        <f t="shared" si="660"/>
        <v>QTY4</v>
      </c>
    </row>
    <row r="14114" spans="1:12" x14ac:dyDescent="0.3">
      <c r="A14114" s="2" t="s">
        <v>723</v>
      </c>
      <c r="B14114" s="2">
        <v>34</v>
      </c>
      <c r="C14114" s="2" t="s">
        <v>15816</v>
      </c>
      <c r="D14114" s="2" t="s">
        <v>24571</v>
      </c>
      <c r="E14114" s="2">
        <v>9139.07</v>
      </c>
      <c r="F14114" s="2">
        <v>49</v>
      </c>
      <c r="G14114" s="2">
        <v>447814.43</v>
      </c>
      <c r="H14114" s="3" t="s">
        <v>26029</v>
      </c>
      <c r="I14114" s="7" t="str">
        <f t="shared" si="661"/>
        <v>Feb</v>
      </c>
      <c r="J14114">
        <f t="shared" si="662"/>
        <v>2025</v>
      </c>
      <c r="K14114" t="str">
        <f>IF(Table1[[#This Row],[Age]]&lt;20,"&lt;20",
   IF(Table1[[#This Row],[Age]]&lt;=30,"20-30",
   IF(Table1[[#This Row],[Age]]&lt;=40,"30-40",
   IF(Table1[[#This Row],[Age]]&lt;=50,"40-50",
   IF(Table1[[#This Row],[Age]]&lt;=60,"50-60",
   IF(Table1[[#This Row],[Age]]&lt;=70,"60-70","70+"))))))</f>
        <v>30-40</v>
      </c>
      <c r="L14114" t="str">
        <f t="shared" si="660"/>
        <v>QTY4</v>
      </c>
    </row>
    <row r="14115" spans="1:12" x14ac:dyDescent="0.3">
      <c r="A14115" s="2" t="s">
        <v>12968</v>
      </c>
      <c r="B14115" s="2">
        <v>27</v>
      </c>
      <c r="C14115" s="2" t="s">
        <v>14789</v>
      </c>
      <c r="D14115" s="2" t="s">
        <v>24618</v>
      </c>
      <c r="E14115" s="2">
        <v>8907.75</v>
      </c>
      <c r="F14115" s="2">
        <v>33</v>
      </c>
      <c r="G14115" s="2">
        <v>293955.75</v>
      </c>
      <c r="H14115" s="3" t="s">
        <v>26029</v>
      </c>
      <c r="I14115" s="7" t="str">
        <f t="shared" si="661"/>
        <v>Feb</v>
      </c>
      <c r="J14115">
        <f t="shared" si="662"/>
        <v>2025</v>
      </c>
      <c r="K14115" t="str">
        <f>IF(Table1[[#This Row],[Age]]&lt;20,"&lt;20",
   IF(Table1[[#This Row],[Age]]&lt;=30,"20-30",
   IF(Table1[[#This Row],[Age]]&lt;=40,"30-40",
   IF(Table1[[#This Row],[Age]]&lt;=50,"40-50",
   IF(Table1[[#This Row],[Age]]&lt;=60,"50-60",
   IF(Table1[[#This Row],[Age]]&lt;=70,"60-70","70+"))))))</f>
        <v>20-30</v>
      </c>
      <c r="L14115" t="str">
        <f t="shared" si="660"/>
        <v>QTY4</v>
      </c>
    </row>
    <row r="14116" spans="1:12" x14ac:dyDescent="0.3">
      <c r="A14116" s="2" t="s">
        <v>12969</v>
      </c>
      <c r="B14116" s="2">
        <v>26</v>
      </c>
      <c r="C14116" s="2" t="s">
        <v>15053</v>
      </c>
      <c r="D14116" s="2" t="s">
        <v>24596</v>
      </c>
      <c r="E14116" s="2">
        <v>4473.88</v>
      </c>
      <c r="F14116" s="2">
        <v>66</v>
      </c>
      <c r="G14116" s="2">
        <v>295276.08</v>
      </c>
      <c r="H14116" s="3" t="s">
        <v>26029</v>
      </c>
      <c r="I14116" s="7" t="str">
        <f t="shared" si="661"/>
        <v>Feb</v>
      </c>
      <c r="J14116">
        <f t="shared" si="662"/>
        <v>2025</v>
      </c>
      <c r="K14116" t="str">
        <f>IF(Table1[[#This Row],[Age]]&lt;20,"&lt;20",
   IF(Table1[[#This Row],[Age]]&lt;=30,"20-30",
   IF(Table1[[#This Row],[Age]]&lt;=40,"30-40",
   IF(Table1[[#This Row],[Age]]&lt;=50,"40-50",
   IF(Table1[[#This Row],[Age]]&lt;=60,"50-60",
   IF(Table1[[#This Row],[Age]]&lt;=70,"60-70","70+"))))))</f>
        <v>20-30</v>
      </c>
      <c r="L14116" t="str">
        <f t="shared" si="660"/>
        <v>QTY4</v>
      </c>
    </row>
    <row r="14117" spans="1:12" x14ac:dyDescent="0.3">
      <c r="A14117" s="2" t="s">
        <v>12970</v>
      </c>
      <c r="B14117" s="2">
        <v>54</v>
      </c>
      <c r="C14117" s="2" t="s">
        <v>15034</v>
      </c>
      <c r="D14117" s="2" t="s">
        <v>24575</v>
      </c>
      <c r="E14117" s="2">
        <v>4634.74</v>
      </c>
      <c r="F14117" s="2">
        <v>62</v>
      </c>
      <c r="G14117" s="2">
        <v>287353.88</v>
      </c>
      <c r="H14117" s="3" t="s">
        <v>26029</v>
      </c>
      <c r="I14117" s="7" t="str">
        <f t="shared" si="661"/>
        <v>Feb</v>
      </c>
      <c r="J14117">
        <f t="shared" si="662"/>
        <v>2025</v>
      </c>
      <c r="K14117" t="str">
        <f>IF(Table1[[#This Row],[Age]]&lt;20,"&lt;20",
   IF(Table1[[#This Row],[Age]]&lt;=30,"20-30",
   IF(Table1[[#This Row],[Age]]&lt;=40,"30-40",
   IF(Table1[[#This Row],[Age]]&lt;=50,"40-50",
   IF(Table1[[#This Row],[Age]]&lt;=60,"50-60",
   IF(Table1[[#This Row],[Age]]&lt;=70,"60-70","70+"))))))</f>
        <v>50-60</v>
      </c>
      <c r="L14117" t="str">
        <f t="shared" si="660"/>
        <v>QTY4</v>
      </c>
    </row>
    <row r="14118" spans="1:12" x14ac:dyDescent="0.3">
      <c r="A14118" s="2" t="s">
        <v>12971</v>
      </c>
      <c r="B14118" s="2">
        <v>61</v>
      </c>
      <c r="C14118" s="2" t="s">
        <v>17880</v>
      </c>
      <c r="D14118" s="2" t="s">
        <v>24624</v>
      </c>
      <c r="E14118" s="2">
        <v>8659.7900000000009</v>
      </c>
      <c r="F14118" s="2">
        <v>99</v>
      </c>
      <c r="G14118" s="2">
        <v>857319.21</v>
      </c>
      <c r="H14118" s="3" t="s">
        <v>26029</v>
      </c>
      <c r="I14118" s="7" t="str">
        <f t="shared" si="661"/>
        <v>Feb</v>
      </c>
      <c r="J14118">
        <f t="shared" si="662"/>
        <v>2025</v>
      </c>
      <c r="K14118" t="str">
        <f>IF(Table1[[#This Row],[Age]]&lt;20,"&lt;20",
   IF(Table1[[#This Row],[Age]]&lt;=30,"20-30",
   IF(Table1[[#This Row],[Age]]&lt;=40,"30-40",
   IF(Table1[[#This Row],[Age]]&lt;=50,"40-50",
   IF(Table1[[#This Row],[Age]]&lt;=60,"50-60",
   IF(Table1[[#This Row],[Age]]&lt;=70,"60-70","70+"))))))</f>
        <v>60-70</v>
      </c>
      <c r="L14118" t="str">
        <f t="shared" si="660"/>
        <v>QTY4</v>
      </c>
    </row>
    <row r="14119" spans="1:12" x14ac:dyDescent="0.3">
      <c r="A14119" s="2" t="s">
        <v>12972</v>
      </c>
      <c r="B14119" s="2">
        <v>39</v>
      </c>
      <c r="C14119" s="2" t="s">
        <v>23922</v>
      </c>
      <c r="D14119" s="2" t="s">
        <v>24435</v>
      </c>
      <c r="E14119" s="2">
        <v>4609.91</v>
      </c>
      <c r="F14119" s="2">
        <v>9</v>
      </c>
      <c r="G14119" s="2">
        <v>41489.19</v>
      </c>
      <c r="H14119" s="3" t="s">
        <v>26029</v>
      </c>
      <c r="I14119" s="7" t="str">
        <f t="shared" si="661"/>
        <v>Feb</v>
      </c>
      <c r="J14119">
        <f t="shared" si="662"/>
        <v>2025</v>
      </c>
      <c r="K14119" t="str">
        <f>IF(Table1[[#This Row],[Age]]&lt;20,"&lt;20",
   IF(Table1[[#This Row],[Age]]&lt;=30,"20-30",
   IF(Table1[[#This Row],[Age]]&lt;=40,"30-40",
   IF(Table1[[#This Row],[Age]]&lt;=50,"40-50",
   IF(Table1[[#This Row],[Age]]&lt;=60,"50-60",
   IF(Table1[[#This Row],[Age]]&lt;=70,"60-70","70+"))))))</f>
        <v>30-40</v>
      </c>
      <c r="L14119" t="str">
        <f t="shared" si="660"/>
        <v>QTY4</v>
      </c>
    </row>
    <row r="14120" spans="1:12" x14ac:dyDescent="0.3">
      <c r="A14120" s="2" t="s">
        <v>12973</v>
      </c>
      <c r="B14120" s="2">
        <v>59</v>
      </c>
      <c r="C14120" s="2" t="s">
        <v>21672</v>
      </c>
      <c r="D14120" s="2" t="s">
        <v>24503</v>
      </c>
      <c r="E14120" s="2">
        <v>8897.26</v>
      </c>
      <c r="F14120" s="2">
        <v>43</v>
      </c>
      <c r="G14120" s="2">
        <v>382582.18</v>
      </c>
      <c r="H14120" s="3" t="s">
        <v>26029</v>
      </c>
      <c r="I14120" s="7" t="str">
        <f t="shared" si="661"/>
        <v>Feb</v>
      </c>
      <c r="J14120">
        <f t="shared" si="662"/>
        <v>2025</v>
      </c>
      <c r="K14120" t="str">
        <f>IF(Table1[[#This Row],[Age]]&lt;20,"&lt;20",
   IF(Table1[[#This Row],[Age]]&lt;=30,"20-30",
   IF(Table1[[#This Row],[Age]]&lt;=40,"30-40",
   IF(Table1[[#This Row],[Age]]&lt;=50,"40-50",
   IF(Table1[[#This Row],[Age]]&lt;=60,"50-60",
   IF(Table1[[#This Row],[Age]]&lt;=70,"60-70","70+"))))))</f>
        <v>50-60</v>
      </c>
      <c r="L14120" t="str">
        <f t="shared" si="660"/>
        <v>QTY4</v>
      </c>
    </row>
    <row r="14121" spans="1:12" x14ac:dyDescent="0.3">
      <c r="A14121" s="2" t="s">
        <v>12974</v>
      </c>
      <c r="B14121" s="2">
        <v>24</v>
      </c>
      <c r="C14121" s="2" t="s">
        <v>23923</v>
      </c>
      <c r="D14121" s="2" t="s">
        <v>24522</v>
      </c>
      <c r="E14121" s="2">
        <v>7971.64</v>
      </c>
      <c r="F14121" s="2">
        <v>41</v>
      </c>
      <c r="G14121" s="2">
        <v>326837.24</v>
      </c>
      <c r="H14121" s="3" t="s">
        <v>26029</v>
      </c>
      <c r="I14121" s="7" t="str">
        <f t="shared" si="661"/>
        <v>Feb</v>
      </c>
      <c r="J14121">
        <f t="shared" si="662"/>
        <v>2025</v>
      </c>
      <c r="K14121" t="str">
        <f>IF(Table1[[#This Row],[Age]]&lt;20,"&lt;20",
   IF(Table1[[#This Row],[Age]]&lt;=30,"20-30",
   IF(Table1[[#This Row],[Age]]&lt;=40,"30-40",
   IF(Table1[[#This Row],[Age]]&lt;=50,"40-50",
   IF(Table1[[#This Row],[Age]]&lt;=60,"50-60",
   IF(Table1[[#This Row],[Age]]&lt;=70,"60-70","70+"))))))</f>
        <v>20-30</v>
      </c>
      <c r="L14121" t="str">
        <f t="shared" si="660"/>
        <v>QTY4</v>
      </c>
    </row>
    <row r="14122" spans="1:12" x14ac:dyDescent="0.3">
      <c r="A14122" s="2" t="s">
        <v>10675</v>
      </c>
      <c r="B14122" s="2">
        <v>40</v>
      </c>
      <c r="C14122" s="2" t="s">
        <v>23924</v>
      </c>
      <c r="D14122" s="2" t="s">
        <v>24441</v>
      </c>
      <c r="E14122" s="2">
        <v>444.27</v>
      </c>
      <c r="F14122" s="2">
        <v>1</v>
      </c>
      <c r="G14122" s="2">
        <v>444.27</v>
      </c>
      <c r="H14122" s="3" t="s">
        <v>26029</v>
      </c>
      <c r="I14122" s="7" t="str">
        <f t="shared" si="661"/>
        <v>Feb</v>
      </c>
      <c r="J14122">
        <f t="shared" si="662"/>
        <v>2025</v>
      </c>
      <c r="K14122" t="str">
        <f>IF(Table1[[#This Row],[Age]]&lt;20,"&lt;20",
   IF(Table1[[#This Row],[Age]]&lt;=30,"20-30",
   IF(Table1[[#This Row],[Age]]&lt;=40,"30-40",
   IF(Table1[[#This Row],[Age]]&lt;=50,"40-50",
   IF(Table1[[#This Row],[Age]]&lt;=60,"50-60",
   IF(Table1[[#This Row],[Age]]&lt;=70,"60-70","70+"))))))</f>
        <v>30-40</v>
      </c>
      <c r="L14122" t="str">
        <f t="shared" si="660"/>
        <v>QTY4</v>
      </c>
    </row>
    <row r="14123" spans="1:12" x14ac:dyDescent="0.3">
      <c r="A14123" s="2" t="s">
        <v>12975</v>
      </c>
      <c r="B14123" s="2">
        <v>56</v>
      </c>
      <c r="C14123" s="2" t="s">
        <v>23925</v>
      </c>
      <c r="D14123" s="2" t="s">
        <v>24515</v>
      </c>
      <c r="E14123" s="2">
        <v>5243.88</v>
      </c>
      <c r="F14123" s="2">
        <v>53</v>
      </c>
      <c r="G14123" s="2">
        <v>277925.64</v>
      </c>
      <c r="H14123" s="3" t="s">
        <v>26030</v>
      </c>
      <c r="I14123" s="7" t="str">
        <f t="shared" si="661"/>
        <v>Feb</v>
      </c>
      <c r="J14123">
        <f t="shared" si="662"/>
        <v>2025</v>
      </c>
      <c r="K14123" t="str">
        <f>IF(Table1[[#This Row],[Age]]&lt;20,"&lt;20",
   IF(Table1[[#This Row],[Age]]&lt;=30,"20-30",
   IF(Table1[[#This Row],[Age]]&lt;=40,"30-40",
   IF(Table1[[#This Row],[Age]]&lt;=50,"40-50",
   IF(Table1[[#This Row],[Age]]&lt;=60,"50-60",
   IF(Table1[[#This Row],[Age]]&lt;=70,"60-70","70+"))))))</f>
        <v>50-60</v>
      </c>
      <c r="L14123" t="str">
        <f t="shared" si="660"/>
        <v>QTY4</v>
      </c>
    </row>
    <row r="14124" spans="1:12" x14ac:dyDescent="0.3">
      <c r="A14124" s="2" t="s">
        <v>12976</v>
      </c>
      <c r="B14124" s="2">
        <v>51</v>
      </c>
      <c r="C14124" s="2" t="s">
        <v>23926</v>
      </c>
      <c r="D14124" s="2" t="s">
        <v>24630</v>
      </c>
      <c r="E14124" s="2">
        <v>8402.56</v>
      </c>
      <c r="F14124" s="2">
        <v>48</v>
      </c>
      <c r="G14124" s="2">
        <v>403322.88</v>
      </c>
      <c r="H14124" s="3" t="s">
        <v>26030</v>
      </c>
      <c r="I14124" s="7" t="str">
        <f t="shared" si="661"/>
        <v>Feb</v>
      </c>
      <c r="J14124">
        <f t="shared" si="662"/>
        <v>2025</v>
      </c>
      <c r="K14124" t="str">
        <f>IF(Table1[[#This Row],[Age]]&lt;20,"&lt;20",
   IF(Table1[[#This Row],[Age]]&lt;=30,"20-30",
   IF(Table1[[#This Row],[Age]]&lt;=40,"30-40",
   IF(Table1[[#This Row],[Age]]&lt;=50,"40-50",
   IF(Table1[[#This Row],[Age]]&lt;=60,"50-60",
   IF(Table1[[#This Row],[Age]]&lt;=70,"60-70","70+"))))))</f>
        <v>50-60</v>
      </c>
      <c r="L14124" t="str">
        <f t="shared" si="660"/>
        <v>QTY4</v>
      </c>
    </row>
    <row r="14125" spans="1:12" x14ac:dyDescent="0.3">
      <c r="A14125" s="2" t="s">
        <v>12977</v>
      </c>
      <c r="B14125" s="2">
        <v>19</v>
      </c>
      <c r="C14125" s="2" t="s">
        <v>23927</v>
      </c>
      <c r="D14125" s="2" t="s">
        <v>24416</v>
      </c>
      <c r="E14125" s="2">
        <v>8664.18</v>
      </c>
      <c r="F14125" s="2">
        <v>16</v>
      </c>
      <c r="G14125" s="2">
        <v>138626.88</v>
      </c>
      <c r="H14125" s="3" t="s">
        <v>26030</v>
      </c>
      <c r="I14125" s="7" t="str">
        <f t="shared" si="661"/>
        <v>Feb</v>
      </c>
      <c r="J14125">
        <f t="shared" si="662"/>
        <v>2025</v>
      </c>
      <c r="K14125" t="str">
        <f>IF(Table1[[#This Row],[Age]]&lt;20,"&lt;20",
   IF(Table1[[#This Row],[Age]]&lt;=30,"20-30",
   IF(Table1[[#This Row],[Age]]&lt;=40,"30-40",
   IF(Table1[[#This Row],[Age]]&lt;=50,"40-50",
   IF(Table1[[#This Row],[Age]]&lt;=60,"50-60",
   IF(Table1[[#This Row],[Age]]&lt;=70,"60-70","70+"))))))</f>
        <v>&lt;20</v>
      </c>
      <c r="L14125" t="str">
        <f t="shared" si="660"/>
        <v>QTY4</v>
      </c>
    </row>
    <row r="14126" spans="1:12" x14ac:dyDescent="0.3">
      <c r="A14126" s="2" t="s">
        <v>12978</v>
      </c>
      <c r="B14126" s="2">
        <v>44</v>
      </c>
      <c r="C14126" s="2" t="s">
        <v>23928</v>
      </c>
      <c r="D14126" s="2" t="s">
        <v>24534</v>
      </c>
      <c r="E14126" s="2">
        <v>4692.71</v>
      </c>
      <c r="F14126" s="2">
        <v>34</v>
      </c>
      <c r="G14126" s="2">
        <v>159552.14000000001</v>
      </c>
      <c r="H14126" s="3" t="s">
        <v>26030</v>
      </c>
      <c r="I14126" s="7" t="str">
        <f t="shared" si="661"/>
        <v>Feb</v>
      </c>
      <c r="J14126">
        <f t="shared" si="662"/>
        <v>2025</v>
      </c>
      <c r="K14126" t="str">
        <f>IF(Table1[[#This Row],[Age]]&lt;20,"&lt;20",
   IF(Table1[[#This Row],[Age]]&lt;=30,"20-30",
   IF(Table1[[#This Row],[Age]]&lt;=40,"30-40",
   IF(Table1[[#This Row],[Age]]&lt;=50,"40-50",
   IF(Table1[[#This Row],[Age]]&lt;=60,"50-60",
   IF(Table1[[#This Row],[Age]]&lt;=70,"60-70","70+"))))))</f>
        <v>40-50</v>
      </c>
      <c r="L14126" t="str">
        <f t="shared" si="660"/>
        <v>QTY4</v>
      </c>
    </row>
    <row r="14127" spans="1:12" x14ac:dyDescent="0.3">
      <c r="A14127" s="2" t="s">
        <v>12979</v>
      </c>
      <c r="B14127" s="2">
        <v>41</v>
      </c>
      <c r="C14127" s="2" t="s">
        <v>23929</v>
      </c>
      <c r="D14127" s="2" t="s">
        <v>24578</v>
      </c>
      <c r="E14127" s="2">
        <v>2588.8200000000002</v>
      </c>
      <c r="F14127" s="2">
        <v>79</v>
      </c>
      <c r="G14127" s="2">
        <v>204516.78</v>
      </c>
      <c r="H14127" s="3" t="s">
        <v>26030</v>
      </c>
      <c r="I14127" s="7" t="str">
        <f t="shared" si="661"/>
        <v>Feb</v>
      </c>
      <c r="J14127">
        <f t="shared" si="662"/>
        <v>2025</v>
      </c>
      <c r="K14127" t="str">
        <f>IF(Table1[[#This Row],[Age]]&lt;20,"&lt;20",
   IF(Table1[[#This Row],[Age]]&lt;=30,"20-30",
   IF(Table1[[#This Row],[Age]]&lt;=40,"30-40",
   IF(Table1[[#This Row],[Age]]&lt;=50,"40-50",
   IF(Table1[[#This Row],[Age]]&lt;=60,"50-60",
   IF(Table1[[#This Row],[Age]]&lt;=70,"60-70","70+"))))))</f>
        <v>40-50</v>
      </c>
      <c r="L14127" t="str">
        <f t="shared" si="660"/>
        <v>QTY4</v>
      </c>
    </row>
    <row r="14128" spans="1:12" x14ac:dyDescent="0.3">
      <c r="A14128" s="2" t="s">
        <v>12980</v>
      </c>
      <c r="B14128" s="2">
        <v>18</v>
      </c>
      <c r="C14128" s="2" t="s">
        <v>23930</v>
      </c>
      <c r="D14128" s="2" t="s">
        <v>24511</v>
      </c>
      <c r="E14128" s="2">
        <v>7745</v>
      </c>
      <c r="F14128" s="2">
        <v>90</v>
      </c>
      <c r="G14128" s="2">
        <v>697050</v>
      </c>
      <c r="H14128" s="3" t="s">
        <v>26030</v>
      </c>
      <c r="I14128" s="7" t="str">
        <f t="shared" si="661"/>
        <v>Feb</v>
      </c>
      <c r="J14128">
        <f t="shared" si="662"/>
        <v>2025</v>
      </c>
      <c r="K14128" t="str">
        <f>IF(Table1[[#This Row],[Age]]&lt;20,"&lt;20",
   IF(Table1[[#This Row],[Age]]&lt;=30,"20-30",
   IF(Table1[[#This Row],[Age]]&lt;=40,"30-40",
   IF(Table1[[#This Row],[Age]]&lt;=50,"40-50",
   IF(Table1[[#This Row],[Age]]&lt;=60,"50-60",
   IF(Table1[[#This Row],[Age]]&lt;=70,"60-70","70+"))))))</f>
        <v>&lt;20</v>
      </c>
      <c r="L14128" t="str">
        <f t="shared" si="660"/>
        <v>QTY4</v>
      </c>
    </row>
    <row r="14129" spans="1:12" x14ac:dyDescent="0.3">
      <c r="A14129" s="2" t="s">
        <v>12981</v>
      </c>
      <c r="B14129" s="2">
        <v>33</v>
      </c>
      <c r="C14129" s="2" t="s">
        <v>23931</v>
      </c>
      <c r="D14129" s="2" t="s">
        <v>24596</v>
      </c>
      <c r="E14129" s="2">
        <v>9782.76</v>
      </c>
      <c r="F14129" s="2">
        <v>93</v>
      </c>
      <c r="G14129" s="2">
        <v>909796.68</v>
      </c>
      <c r="H14129" s="3" t="s">
        <v>26030</v>
      </c>
      <c r="I14129" s="7" t="str">
        <f t="shared" si="661"/>
        <v>Feb</v>
      </c>
      <c r="J14129">
        <f t="shared" si="662"/>
        <v>2025</v>
      </c>
      <c r="K14129" t="str">
        <f>IF(Table1[[#This Row],[Age]]&lt;20,"&lt;20",
   IF(Table1[[#This Row],[Age]]&lt;=30,"20-30",
   IF(Table1[[#This Row],[Age]]&lt;=40,"30-40",
   IF(Table1[[#This Row],[Age]]&lt;=50,"40-50",
   IF(Table1[[#This Row],[Age]]&lt;=60,"50-60",
   IF(Table1[[#This Row],[Age]]&lt;=70,"60-70","70+"))))))</f>
        <v>30-40</v>
      </c>
      <c r="L14129" t="str">
        <f t="shared" si="660"/>
        <v>QTY4</v>
      </c>
    </row>
    <row r="14130" spans="1:12" x14ac:dyDescent="0.3">
      <c r="A14130" s="2" t="s">
        <v>12982</v>
      </c>
      <c r="B14130" s="2">
        <v>56</v>
      </c>
      <c r="C14130" s="2" t="s">
        <v>23932</v>
      </c>
      <c r="D14130" s="2" t="s">
        <v>24633</v>
      </c>
      <c r="E14130" s="2">
        <v>6352.28</v>
      </c>
      <c r="F14130" s="2">
        <v>17</v>
      </c>
      <c r="G14130" s="2">
        <v>107988.76</v>
      </c>
      <c r="H14130" s="3" t="s">
        <v>26030</v>
      </c>
      <c r="I14130" s="7" t="str">
        <f t="shared" si="661"/>
        <v>Feb</v>
      </c>
      <c r="J14130">
        <f t="shared" si="662"/>
        <v>2025</v>
      </c>
      <c r="K14130" t="str">
        <f>IF(Table1[[#This Row],[Age]]&lt;20,"&lt;20",
   IF(Table1[[#This Row],[Age]]&lt;=30,"20-30",
   IF(Table1[[#This Row],[Age]]&lt;=40,"30-40",
   IF(Table1[[#This Row],[Age]]&lt;=50,"40-50",
   IF(Table1[[#This Row],[Age]]&lt;=60,"50-60",
   IF(Table1[[#This Row],[Age]]&lt;=70,"60-70","70+"))))))</f>
        <v>50-60</v>
      </c>
      <c r="L14130" t="str">
        <f t="shared" si="660"/>
        <v>QTY4</v>
      </c>
    </row>
    <row r="14131" spans="1:12" x14ac:dyDescent="0.3">
      <c r="A14131" s="2" t="s">
        <v>12983</v>
      </c>
      <c r="B14131" s="2">
        <v>20</v>
      </c>
      <c r="C14131" s="2" t="s">
        <v>19039</v>
      </c>
      <c r="D14131" s="2" t="s">
        <v>24635</v>
      </c>
      <c r="E14131" s="2">
        <v>2565.09</v>
      </c>
      <c r="F14131" s="2">
        <v>2</v>
      </c>
      <c r="G14131" s="2">
        <v>5130.18</v>
      </c>
      <c r="H14131" s="3" t="s">
        <v>26030</v>
      </c>
      <c r="I14131" s="7" t="str">
        <f t="shared" si="661"/>
        <v>Feb</v>
      </c>
      <c r="J14131">
        <f t="shared" si="662"/>
        <v>2025</v>
      </c>
      <c r="K14131" t="str">
        <f>IF(Table1[[#This Row],[Age]]&lt;20,"&lt;20",
   IF(Table1[[#This Row],[Age]]&lt;=30,"20-30",
   IF(Table1[[#This Row],[Age]]&lt;=40,"30-40",
   IF(Table1[[#This Row],[Age]]&lt;=50,"40-50",
   IF(Table1[[#This Row],[Age]]&lt;=60,"50-60",
   IF(Table1[[#This Row],[Age]]&lt;=70,"60-70","70+"))))))</f>
        <v>20-30</v>
      </c>
      <c r="L14131" t="str">
        <f t="shared" si="660"/>
        <v>QTY4</v>
      </c>
    </row>
    <row r="14132" spans="1:12" x14ac:dyDescent="0.3">
      <c r="A14132" s="2" t="s">
        <v>3152</v>
      </c>
      <c r="B14132" s="2">
        <v>52</v>
      </c>
      <c r="C14132" s="2" t="s">
        <v>23933</v>
      </c>
      <c r="D14132" s="2" t="s">
        <v>24458</v>
      </c>
      <c r="E14132" s="2">
        <v>7692.2</v>
      </c>
      <c r="F14132" s="2">
        <v>28</v>
      </c>
      <c r="G14132" s="2">
        <v>215381.6</v>
      </c>
      <c r="H14132" s="3" t="s">
        <v>26030</v>
      </c>
      <c r="I14132" s="7" t="str">
        <f t="shared" si="661"/>
        <v>Feb</v>
      </c>
      <c r="J14132">
        <f t="shared" si="662"/>
        <v>2025</v>
      </c>
      <c r="K14132" t="str">
        <f>IF(Table1[[#This Row],[Age]]&lt;20,"&lt;20",
   IF(Table1[[#This Row],[Age]]&lt;=30,"20-30",
   IF(Table1[[#This Row],[Age]]&lt;=40,"30-40",
   IF(Table1[[#This Row],[Age]]&lt;=50,"40-50",
   IF(Table1[[#This Row],[Age]]&lt;=60,"50-60",
   IF(Table1[[#This Row],[Age]]&lt;=70,"60-70","70+"))))))</f>
        <v>50-60</v>
      </c>
      <c r="L14132" t="str">
        <f t="shared" si="660"/>
        <v>QTY4</v>
      </c>
    </row>
    <row r="14133" spans="1:12" x14ac:dyDescent="0.3">
      <c r="A14133" s="2" t="s">
        <v>12984</v>
      </c>
      <c r="B14133" s="2">
        <v>59</v>
      </c>
      <c r="C14133" s="2" t="s">
        <v>19553</v>
      </c>
      <c r="D14133" s="2" t="s">
        <v>24562</v>
      </c>
      <c r="E14133" s="2">
        <v>9531.09</v>
      </c>
      <c r="F14133" s="2">
        <v>31</v>
      </c>
      <c r="G14133" s="2">
        <v>295463.78999999998</v>
      </c>
      <c r="H14133" s="3" t="s">
        <v>26031</v>
      </c>
      <c r="I14133" s="7" t="str">
        <f t="shared" si="661"/>
        <v>Feb</v>
      </c>
      <c r="J14133">
        <f t="shared" si="662"/>
        <v>2025</v>
      </c>
      <c r="K14133" t="str">
        <f>IF(Table1[[#This Row],[Age]]&lt;20,"&lt;20",
   IF(Table1[[#This Row],[Age]]&lt;=30,"20-30",
   IF(Table1[[#This Row],[Age]]&lt;=40,"30-40",
   IF(Table1[[#This Row],[Age]]&lt;=50,"40-50",
   IF(Table1[[#This Row],[Age]]&lt;=60,"50-60",
   IF(Table1[[#This Row],[Age]]&lt;=70,"60-70","70+"))))))</f>
        <v>50-60</v>
      </c>
      <c r="L14133" t="str">
        <f t="shared" si="660"/>
        <v>QTY4</v>
      </c>
    </row>
    <row r="14134" spans="1:12" x14ac:dyDescent="0.3">
      <c r="A14134" s="2" t="s">
        <v>12985</v>
      </c>
      <c r="B14134" s="2">
        <v>48</v>
      </c>
      <c r="C14134" s="2" t="s">
        <v>23934</v>
      </c>
      <c r="D14134" s="2" t="s">
        <v>24453</v>
      </c>
      <c r="E14134" s="2">
        <v>6666.18</v>
      </c>
      <c r="F14134" s="2">
        <v>38</v>
      </c>
      <c r="G14134" s="2">
        <v>253314.84</v>
      </c>
      <c r="H14134" s="3" t="s">
        <v>26031</v>
      </c>
      <c r="I14134" s="7" t="str">
        <f t="shared" si="661"/>
        <v>Feb</v>
      </c>
      <c r="J14134">
        <f t="shared" si="662"/>
        <v>2025</v>
      </c>
      <c r="K14134" t="str">
        <f>IF(Table1[[#This Row],[Age]]&lt;20,"&lt;20",
   IF(Table1[[#This Row],[Age]]&lt;=30,"20-30",
   IF(Table1[[#This Row],[Age]]&lt;=40,"30-40",
   IF(Table1[[#This Row],[Age]]&lt;=50,"40-50",
   IF(Table1[[#This Row],[Age]]&lt;=60,"50-60",
   IF(Table1[[#This Row],[Age]]&lt;=70,"60-70","70+"))))))</f>
        <v>40-50</v>
      </c>
      <c r="L14134" t="str">
        <f t="shared" si="660"/>
        <v>QTY4</v>
      </c>
    </row>
    <row r="14135" spans="1:12" x14ac:dyDescent="0.3">
      <c r="A14135" s="2" t="s">
        <v>12986</v>
      </c>
      <c r="B14135" s="2">
        <v>49</v>
      </c>
      <c r="C14135" s="2" t="s">
        <v>14581</v>
      </c>
      <c r="D14135" s="2" t="s">
        <v>24608</v>
      </c>
      <c r="E14135" s="2">
        <v>1901.09</v>
      </c>
      <c r="F14135" s="2">
        <v>45</v>
      </c>
      <c r="G14135" s="2">
        <v>85549.05</v>
      </c>
      <c r="H14135" s="3" t="s">
        <v>26031</v>
      </c>
      <c r="I14135" s="7" t="str">
        <f t="shared" si="661"/>
        <v>Feb</v>
      </c>
      <c r="J14135">
        <f t="shared" si="662"/>
        <v>2025</v>
      </c>
      <c r="K14135" t="str">
        <f>IF(Table1[[#This Row],[Age]]&lt;20,"&lt;20",
   IF(Table1[[#This Row],[Age]]&lt;=30,"20-30",
   IF(Table1[[#This Row],[Age]]&lt;=40,"30-40",
   IF(Table1[[#This Row],[Age]]&lt;=50,"40-50",
   IF(Table1[[#This Row],[Age]]&lt;=60,"50-60",
   IF(Table1[[#This Row],[Age]]&lt;=70,"60-70","70+"))))))</f>
        <v>40-50</v>
      </c>
      <c r="L14135" t="str">
        <f t="shared" si="660"/>
        <v>QTY4</v>
      </c>
    </row>
    <row r="14136" spans="1:12" x14ac:dyDescent="0.3">
      <c r="A14136" s="2" t="s">
        <v>12987</v>
      </c>
      <c r="B14136" s="2">
        <v>27</v>
      </c>
      <c r="C14136" s="2" t="s">
        <v>23935</v>
      </c>
      <c r="D14136" s="2" t="s">
        <v>24504</v>
      </c>
      <c r="E14136" s="2">
        <v>8950.33</v>
      </c>
      <c r="F14136" s="2">
        <v>56</v>
      </c>
      <c r="G14136" s="2">
        <v>501218.48</v>
      </c>
      <c r="H14136" s="3" t="s">
        <v>26031</v>
      </c>
      <c r="I14136" s="7" t="str">
        <f t="shared" si="661"/>
        <v>Feb</v>
      </c>
      <c r="J14136">
        <f t="shared" si="662"/>
        <v>2025</v>
      </c>
      <c r="K14136" t="str">
        <f>IF(Table1[[#This Row],[Age]]&lt;20,"&lt;20",
   IF(Table1[[#This Row],[Age]]&lt;=30,"20-30",
   IF(Table1[[#This Row],[Age]]&lt;=40,"30-40",
   IF(Table1[[#This Row],[Age]]&lt;=50,"40-50",
   IF(Table1[[#This Row],[Age]]&lt;=60,"50-60",
   IF(Table1[[#This Row],[Age]]&lt;=70,"60-70","70+"))))))</f>
        <v>20-30</v>
      </c>
      <c r="L14136" t="str">
        <f t="shared" si="660"/>
        <v>QTY4</v>
      </c>
    </row>
    <row r="14137" spans="1:12" x14ac:dyDescent="0.3">
      <c r="A14137" s="2" t="s">
        <v>10104</v>
      </c>
      <c r="B14137" s="2">
        <v>27</v>
      </c>
      <c r="C14137" s="2" t="s">
        <v>23936</v>
      </c>
      <c r="D14137" s="2" t="s">
        <v>24436</v>
      </c>
      <c r="E14137" s="2">
        <v>6128.99</v>
      </c>
      <c r="F14137" s="2">
        <v>27</v>
      </c>
      <c r="G14137" s="2">
        <v>165482.73000000001</v>
      </c>
      <c r="H14137" s="3" t="s">
        <v>26031</v>
      </c>
      <c r="I14137" s="7" t="str">
        <f t="shared" si="661"/>
        <v>Feb</v>
      </c>
      <c r="J14137">
        <f t="shared" si="662"/>
        <v>2025</v>
      </c>
      <c r="K14137" t="str">
        <f>IF(Table1[[#This Row],[Age]]&lt;20,"&lt;20",
   IF(Table1[[#This Row],[Age]]&lt;=30,"20-30",
   IF(Table1[[#This Row],[Age]]&lt;=40,"30-40",
   IF(Table1[[#This Row],[Age]]&lt;=50,"40-50",
   IF(Table1[[#This Row],[Age]]&lt;=60,"50-60",
   IF(Table1[[#This Row],[Age]]&lt;=70,"60-70","70+"))))))</f>
        <v>20-30</v>
      </c>
      <c r="L14137" t="str">
        <f t="shared" si="660"/>
        <v>QTY4</v>
      </c>
    </row>
    <row r="14138" spans="1:12" x14ac:dyDescent="0.3">
      <c r="A14138" s="2" t="s">
        <v>12988</v>
      </c>
      <c r="B14138" s="2">
        <v>32</v>
      </c>
      <c r="C14138" s="2" t="s">
        <v>22649</v>
      </c>
      <c r="D14138" s="2" t="s">
        <v>24462</v>
      </c>
      <c r="E14138" s="2">
        <v>6893</v>
      </c>
      <c r="F14138" s="2">
        <v>24</v>
      </c>
      <c r="G14138" s="2">
        <v>165432</v>
      </c>
      <c r="H14138" s="3" t="s">
        <v>26031</v>
      </c>
      <c r="I14138" s="7" t="str">
        <f t="shared" si="661"/>
        <v>Feb</v>
      </c>
      <c r="J14138">
        <f t="shared" si="662"/>
        <v>2025</v>
      </c>
      <c r="K14138" t="str">
        <f>IF(Table1[[#This Row],[Age]]&lt;20,"&lt;20",
   IF(Table1[[#This Row],[Age]]&lt;=30,"20-30",
   IF(Table1[[#This Row],[Age]]&lt;=40,"30-40",
   IF(Table1[[#This Row],[Age]]&lt;=50,"40-50",
   IF(Table1[[#This Row],[Age]]&lt;=60,"50-60",
   IF(Table1[[#This Row],[Age]]&lt;=70,"60-70","70+"))))))</f>
        <v>30-40</v>
      </c>
      <c r="L14138" t="str">
        <f t="shared" si="660"/>
        <v>QTY4</v>
      </c>
    </row>
    <row r="14139" spans="1:12" x14ac:dyDescent="0.3">
      <c r="A14139" s="2" t="s">
        <v>12989</v>
      </c>
      <c r="B14139" s="2">
        <v>55</v>
      </c>
      <c r="C14139" s="2" t="s">
        <v>23937</v>
      </c>
      <c r="D14139" s="2" t="s">
        <v>24593</v>
      </c>
      <c r="E14139" s="2">
        <v>4263.7299999999996</v>
      </c>
      <c r="F14139" s="2">
        <v>40</v>
      </c>
      <c r="G14139" s="2">
        <v>170549.2</v>
      </c>
      <c r="H14139" s="3" t="s">
        <v>26031</v>
      </c>
      <c r="I14139" s="7" t="str">
        <f t="shared" si="661"/>
        <v>Feb</v>
      </c>
      <c r="J14139">
        <f t="shared" si="662"/>
        <v>2025</v>
      </c>
      <c r="K14139" t="str">
        <f>IF(Table1[[#This Row],[Age]]&lt;20,"&lt;20",
   IF(Table1[[#This Row],[Age]]&lt;=30,"20-30",
   IF(Table1[[#This Row],[Age]]&lt;=40,"30-40",
   IF(Table1[[#This Row],[Age]]&lt;=50,"40-50",
   IF(Table1[[#This Row],[Age]]&lt;=60,"50-60",
   IF(Table1[[#This Row],[Age]]&lt;=70,"60-70","70+"))))))</f>
        <v>50-60</v>
      </c>
      <c r="L14139" t="str">
        <f t="shared" si="660"/>
        <v>QTY4</v>
      </c>
    </row>
    <row r="14140" spans="1:12" x14ac:dyDescent="0.3">
      <c r="A14140" s="2" t="s">
        <v>12990</v>
      </c>
      <c r="B14140" s="2">
        <v>28</v>
      </c>
      <c r="C14140" s="2" t="s">
        <v>23938</v>
      </c>
      <c r="D14140" s="2" t="s">
        <v>24616</v>
      </c>
      <c r="E14140" s="2">
        <v>3907.04</v>
      </c>
      <c r="F14140" s="2">
        <v>31</v>
      </c>
      <c r="G14140" s="2">
        <v>121118.24</v>
      </c>
      <c r="H14140" s="3" t="s">
        <v>26031</v>
      </c>
      <c r="I14140" s="7" t="str">
        <f t="shared" si="661"/>
        <v>Feb</v>
      </c>
      <c r="J14140">
        <f t="shared" si="662"/>
        <v>2025</v>
      </c>
      <c r="K14140" t="str">
        <f>IF(Table1[[#This Row],[Age]]&lt;20,"&lt;20",
   IF(Table1[[#This Row],[Age]]&lt;=30,"20-30",
   IF(Table1[[#This Row],[Age]]&lt;=40,"30-40",
   IF(Table1[[#This Row],[Age]]&lt;=50,"40-50",
   IF(Table1[[#This Row],[Age]]&lt;=60,"50-60",
   IF(Table1[[#This Row],[Age]]&lt;=70,"60-70","70+"))))))</f>
        <v>20-30</v>
      </c>
      <c r="L14140" t="str">
        <f t="shared" si="660"/>
        <v>QTY4</v>
      </c>
    </row>
    <row r="14141" spans="1:12" x14ac:dyDescent="0.3">
      <c r="A14141" s="2" t="s">
        <v>12991</v>
      </c>
      <c r="B14141" s="2">
        <v>63</v>
      </c>
      <c r="C14141" s="2" t="s">
        <v>14469</v>
      </c>
      <c r="D14141" s="2" t="s">
        <v>24526</v>
      </c>
      <c r="E14141" s="2">
        <v>4715.7700000000004</v>
      </c>
      <c r="F14141" s="2">
        <v>17</v>
      </c>
      <c r="G14141" s="2">
        <v>80168.09</v>
      </c>
      <c r="H14141" s="3" t="s">
        <v>26031</v>
      </c>
      <c r="I14141" s="7" t="str">
        <f t="shared" si="661"/>
        <v>Feb</v>
      </c>
      <c r="J14141">
        <f t="shared" si="662"/>
        <v>2025</v>
      </c>
      <c r="K14141" t="str">
        <f>IF(Table1[[#This Row],[Age]]&lt;20,"&lt;20",
   IF(Table1[[#This Row],[Age]]&lt;=30,"20-30",
   IF(Table1[[#This Row],[Age]]&lt;=40,"30-40",
   IF(Table1[[#This Row],[Age]]&lt;=50,"40-50",
   IF(Table1[[#This Row],[Age]]&lt;=60,"50-60",
   IF(Table1[[#This Row],[Age]]&lt;=70,"60-70","70+"))))))</f>
        <v>60-70</v>
      </c>
      <c r="L14141" t="str">
        <f t="shared" si="660"/>
        <v>QTY4</v>
      </c>
    </row>
    <row r="14142" spans="1:12" x14ac:dyDescent="0.3">
      <c r="A14142" s="2" t="s">
        <v>12992</v>
      </c>
      <c r="B14142" s="2">
        <v>53</v>
      </c>
      <c r="C14142" s="2" t="s">
        <v>23939</v>
      </c>
      <c r="D14142" s="2" t="s">
        <v>24502</v>
      </c>
      <c r="E14142" s="2">
        <v>5906.18</v>
      </c>
      <c r="F14142" s="2">
        <v>12</v>
      </c>
      <c r="G14142" s="2">
        <v>70874.16</v>
      </c>
      <c r="H14142" s="3" t="s">
        <v>26031</v>
      </c>
      <c r="I14142" s="7" t="str">
        <f t="shared" si="661"/>
        <v>Feb</v>
      </c>
      <c r="J14142">
        <f t="shared" si="662"/>
        <v>2025</v>
      </c>
      <c r="K14142" t="str">
        <f>IF(Table1[[#This Row],[Age]]&lt;20,"&lt;20",
   IF(Table1[[#This Row],[Age]]&lt;=30,"20-30",
   IF(Table1[[#This Row],[Age]]&lt;=40,"30-40",
   IF(Table1[[#This Row],[Age]]&lt;=50,"40-50",
   IF(Table1[[#This Row],[Age]]&lt;=60,"50-60",
   IF(Table1[[#This Row],[Age]]&lt;=70,"60-70","70+"))))))</f>
        <v>50-60</v>
      </c>
      <c r="L14142" t="str">
        <f t="shared" si="660"/>
        <v>QTY4</v>
      </c>
    </row>
    <row r="14143" spans="1:12" x14ac:dyDescent="0.3">
      <c r="A14143" s="2" t="s">
        <v>12993</v>
      </c>
      <c r="B14143" s="2">
        <v>64</v>
      </c>
      <c r="C14143" s="2" t="s">
        <v>23940</v>
      </c>
      <c r="D14143" s="2" t="s">
        <v>24572</v>
      </c>
      <c r="E14143" s="2">
        <v>7143.94</v>
      </c>
      <c r="F14143" s="2">
        <v>49</v>
      </c>
      <c r="G14143" s="2">
        <v>350053.06</v>
      </c>
      <c r="H14143" s="3" t="s">
        <v>26032</v>
      </c>
      <c r="I14143" s="7" t="str">
        <f t="shared" si="661"/>
        <v>Feb</v>
      </c>
      <c r="J14143">
        <f t="shared" si="662"/>
        <v>2025</v>
      </c>
      <c r="K14143" t="str">
        <f>IF(Table1[[#This Row],[Age]]&lt;20,"&lt;20",
   IF(Table1[[#This Row],[Age]]&lt;=30,"20-30",
   IF(Table1[[#This Row],[Age]]&lt;=40,"30-40",
   IF(Table1[[#This Row],[Age]]&lt;=50,"40-50",
   IF(Table1[[#This Row],[Age]]&lt;=60,"50-60",
   IF(Table1[[#This Row],[Age]]&lt;=70,"60-70","70+"))))))</f>
        <v>60-70</v>
      </c>
      <c r="L14143" t="str">
        <f t="shared" si="660"/>
        <v>QTY4</v>
      </c>
    </row>
    <row r="14144" spans="1:12" x14ac:dyDescent="0.3">
      <c r="A14144" s="2" t="s">
        <v>12994</v>
      </c>
      <c r="B14144" s="2">
        <v>62</v>
      </c>
      <c r="C14144" s="2" t="s">
        <v>23941</v>
      </c>
      <c r="D14144" s="2" t="s">
        <v>24475</v>
      </c>
      <c r="E14144" s="2">
        <v>7343.56</v>
      </c>
      <c r="F14144" s="2">
        <v>64</v>
      </c>
      <c r="G14144" s="2">
        <v>469987.84000000003</v>
      </c>
      <c r="H14144" s="3" t="s">
        <v>26032</v>
      </c>
      <c r="I14144" s="7" t="str">
        <f t="shared" si="661"/>
        <v>Feb</v>
      </c>
      <c r="J14144">
        <f t="shared" si="662"/>
        <v>2025</v>
      </c>
      <c r="K14144" t="str">
        <f>IF(Table1[[#This Row],[Age]]&lt;20,"&lt;20",
   IF(Table1[[#This Row],[Age]]&lt;=30,"20-30",
   IF(Table1[[#This Row],[Age]]&lt;=40,"30-40",
   IF(Table1[[#This Row],[Age]]&lt;=50,"40-50",
   IF(Table1[[#This Row],[Age]]&lt;=60,"50-60",
   IF(Table1[[#This Row],[Age]]&lt;=70,"60-70","70+"))))))</f>
        <v>60-70</v>
      </c>
      <c r="L14144" t="str">
        <f t="shared" si="660"/>
        <v>QTY4</v>
      </c>
    </row>
    <row r="14145" spans="1:12" x14ac:dyDescent="0.3">
      <c r="A14145" s="2" t="s">
        <v>12995</v>
      </c>
      <c r="B14145" s="2">
        <v>34</v>
      </c>
      <c r="C14145" s="2" t="s">
        <v>23942</v>
      </c>
      <c r="D14145" s="2" t="s">
        <v>24490</v>
      </c>
      <c r="E14145" s="2">
        <v>8221.8799999999992</v>
      </c>
      <c r="F14145" s="2">
        <v>66</v>
      </c>
      <c r="G14145" s="2">
        <v>542644.07999999996</v>
      </c>
      <c r="H14145" s="3" t="s">
        <v>26032</v>
      </c>
      <c r="I14145" s="7" t="str">
        <f t="shared" si="661"/>
        <v>Feb</v>
      </c>
      <c r="J14145">
        <f t="shared" si="662"/>
        <v>2025</v>
      </c>
      <c r="K14145" t="str">
        <f>IF(Table1[[#This Row],[Age]]&lt;20,"&lt;20",
   IF(Table1[[#This Row],[Age]]&lt;=30,"20-30",
   IF(Table1[[#This Row],[Age]]&lt;=40,"30-40",
   IF(Table1[[#This Row],[Age]]&lt;=50,"40-50",
   IF(Table1[[#This Row],[Age]]&lt;=60,"50-60",
   IF(Table1[[#This Row],[Age]]&lt;=70,"60-70","70+"))))))</f>
        <v>30-40</v>
      </c>
      <c r="L14145" t="str">
        <f t="shared" si="660"/>
        <v>QTY4</v>
      </c>
    </row>
    <row r="14146" spans="1:12" x14ac:dyDescent="0.3">
      <c r="A14146" s="2" t="s">
        <v>12996</v>
      </c>
      <c r="B14146" s="2">
        <v>18</v>
      </c>
      <c r="C14146" s="2" t="s">
        <v>17434</v>
      </c>
      <c r="D14146" s="2" t="s">
        <v>24649</v>
      </c>
      <c r="E14146" s="2">
        <v>5343.99</v>
      </c>
      <c r="F14146" s="2">
        <v>52</v>
      </c>
      <c r="G14146" s="2">
        <v>277887.48</v>
      </c>
      <c r="H14146" s="3" t="s">
        <v>26032</v>
      </c>
      <c r="I14146" s="7" t="str">
        <f t="shared" si="661"/>
        <v>Feb</v>
      </c>
      <c r="J14146">
        <f t="shared" si="662"/>
        <v>2025</v>
      </c>
      <c r="K14146" t="str">
        <f>IF(Table1[[#This Row],[Age]]&lt;20,"&lt;20",
   IF(Table1[[#This Row],[Age]]&lt;=30,"20-30",
   IF(Table1[[#This Row],[Age]]&lt;=40,"30-40",
   IF(Table1[[#This Row],[Age]]&lt;=50,"40-50",
   IF(Table1[[#This Row],[Age]]&lt;=60,"50-60",
   IF(Table1[[#This Row],[Age]]&lt;=70,"60-70","70+"))))))</f>
        <v>&lt;20</v>
      </c>
      <c r="L14146" t="str">
        <f t="shared" ref="L14146:L14209" si="663">IF(OR(MONTH(H14146)=4, MONTH(H14146)=5, MONTH(H14146)=6, MONTH(H14146)=7), "QTY1",
IF(OR(MONTH(H14146)=8, MONTH(H14146)=9, MONTH(H14146)=10, MONTH(H14146)=11), "QTY2",
IF(OR(MONTH(H14146)=12, MONTH(H14146)=1), "QTY3", "QTY4")))</f>
        <v>QTY4</v>
      </c>
    </row>
    <row r="14147" spans="1:12" x14ac:dyDescent="0.3">
      <c r="A14147" s="2" t="s">
        <v>5200</v>
      </c>
      <c r="B14147" s="2">
        <v>52</v>
      </c>
      <c r="C14147" s="2" t="s">
        <v>14964</v>
      </c>
      <c r="D14147" s="2" t="s">
        <v>24413</v>
      </c>
      <c r="E14147" s="2">
        <v>6997.95</v>
      </c>
      <c r="F14147" s="2">
        <v>12</v>
      </c>
      <c r="G14147" s="2">
        <v>83975.4</v>
      </c>
      <c r="H14147" s="3" t="s">
        <v>26032</v>
      </c>
      <c r="I14147" s="7" t="str">
        <f t="shared" ref="I14147:I14210" si="664">TEXT(H14147,"MMM")</f>
        <v>Feb</v>
      </c>
      <c r="J14147">
        <f t="shared" ref="J14147:J14210" si="665">YEAR(H14147)</f>
        <v>2025</v>
      </c>
      <c r="K14147" t="str">
        <f>IF(Table1[[#This Row],[Age]]&lt;20,"&lt;20",
   IF(Table1[[#This Row],[Age]]&lt;=30,"20-30",
   IF(Table1[[#This Row],[Age]]&lt;=40,"30-40",
   IF(Table1[[#This Row],[Age]]&lt;=50,"40-50",
   IF(Table1[[#This Row],[Age]]&lt;=60,"50-60",
   IF(Table1[[#This Row],[Age]]&lt;=70,"60-70","70+"))))))</f>
        <v>50-60</v>
      </c>
      <c r="L14147" t="str">
        <f t="shared" si="663"/>
        <v>QTY4</v>
      </c>
    </row>
    <row r="14148" spans="1:12" x14ac:dyDescent="0.3">
      <c r="A14148" s="2" t="s">
        <v>12997</v>
      </c>
      <c r="B14148" s="2">
        <v>44</v>
      </c>
      <c r="C14148" s="2" t="s">
        <v>23943</v>
      </c>
      <c r="D14148" s="2" t="s">
        <v>24447</v>
      </c>
      <c r="E14148" s="2">
        <v>5457.95</v>
      </c>
      <c r="F14148" s="2">
        <v>71</v>
      </c>
      <c r="G14148" s="2">
        <v>387514.45</v>
      </c>
      <c r="H14148" s="3" t="s">
        <v>26032</v>
      </c>
      <c r="I14148" s="7" t="str">
        <f t="shared" si="664"/>
        <v>Feb</v>
      </c>
      <c r="J14148">
        <f t="shared" si="665"/>
        <v>2025</v>
      </c>
      <c r="K14148" t="str">
        <f>IF(Table1[[#This Row],[Age]]&lt;20,"&lt;20",
   IF(Table1[[#This Row],[Age]]&lt;=30,"20-30",
   IF(Table1[[#This Row],[Age]]&lt;=40,"30-40",
   IF(Table1[[#This Row],[Age]]&lt;=50,"40-50",
   IF(Table1[[#This Row],[Age]]&lt;=60,"50-60",
   IF(Table1[[#This Row],[Age]]&lt;=70,"60-70","70+"))))))</f>
        <v>40-50</v>
      </c>
      <c r="L14148" t="str">
        <f t="shared" si="663"/>
        <v>QTY4</v>
      </c>
    </row>
    <row r="14149" spans="1:12" x14ac:dyDescent="0.3">
      <c r="A14149" s="2" t="s">
        <v>12998</v>
      </c>
      <c r="B14149" s="2">
        <v>21</v>
      </c>
      <c r="C14149" s="2" t="s">
        <v>23944</v>
      </c>
      <c r="D14149" s="2" t="s">
        <v>24561</v>
      </c>
      <c r="E14149" s="2">
        <v>4446.4399999999996</v>
      </c>
      <c r="F14149" s="2">
        <v>58</v>
      </c>
      <c r="G14149" s="2">
        <v>257893.52</v>
      </c>
      <c r="H14149" s="3" t="s">
        <v>26032</v>
      </c>
      <c r="I14149" s="7" t="str">
        <f t="shared" si="664"/>
        <v>Feb</v>
      </c>
      <c r="J14149">
        <f t="shared" si="665"/>
        <v>2025</v>
      </c>
      <c r="K14149" t="str">
        <f>IF(Table1[[#This Row],[Age]]&lt;20,"&lt;20",
   IF(Table1[[#This Row],[Age]]&lt;=30,"20-30",
   IF(Table1[[#This Row],[Age]]&lt;=40,"30-40",
   IF(Table1[[#This Row],[Age]]&lt;=50,"40-50",
   IF(Table1[[#This Row],[Age]]&lt;=60,"50-60",
   IF(Table1[[#This Row],[Age]]&lt;=70,"60-70","70+"))))))</f>
        <v>20-30</v>
      </c>
      <c r="L14149" t="str">
        <f t="shared" si="663"/>
        <v>QTY4</v>
      </c>
    </row>
    <row r="14150" spans="1:12" x14ac:dyDescent="0.3">
      <c r="A14150" s="2" t="s">
        <v>4481</v>
      </c>
      <c r="B14150" s="2">
        <v>30</v>
      </c>
      <c r="C14150" s="2" t="s">
        <v>15760</v>
      </c>
      <c r="D14150" s="2" t="s">
        <v>24497</v>
      </c>
      <c r="E14150" s="2">
        <v>9869.2000000000007</v>
      </c>
      <c r="F14150" s="2">
        <v>29</v>
      </c>
      <c r="G14150" s="2">
        <v>286206.8</v>
      </c>
      <c r="H14150" s="3" t="s">
        <v>26032</v>
      </c>
      <c r="I14150" s="7" t="str">
        <f t="shared" si="664"/>
        <v>Feb</v>
      </c>
      <c r="J14150">
        <f t="shared" si="665"/>
        <v>2025</v>
      </c>
      <c r="K14150" t="str">
        <f>IF(Table1[[#This Row],[Age]]&lt;20,"&lt;20",
   IF(Table1[[#This Row],[Age]]&lt;=30,"20-30",
   IF(Table1[[#This Row],[Age]]&lt;=40,"30-40",
   IF(Table1[[#This Row],[Age]]&lt;=50,"40-50",
   IF(Table1[[#This Row],[Age]]&lt;=60,"50-60",
   IF(Table1[[#This Row],[Age]]&lt;=70,"60-70","70+"))))))</f>
        <v>20-30</v>
      </c>
      <c r="L14150" t="str">
        <f t="shared" si="663"/>
        <v>QTY4</v>
      </c>
    </row>
    <row r="14151" spans="1:12" x14ac:dyDescent="0.3">
      <c r="A14151" s="2" t="s">
        <v>4649</v>
      </c>
      <c r="B14151" s="2">
        <v>26</v>
      </c>
      <c r="C14151" s="2" t="s">
        <v>23945</v>
      </c>
      <c r="D14151" s="2" t="s">
        <v>24486</v>
      </c>
      <c r="E14151" s="2">
        <v>9389.48</v>
      </c>
      <c r="F14151" s="2">
        <v>40</v>
      </c>
      <c r="G14151" s="2">
        <v>375579.2</v>
      </c>
      <c r="H14151" s="3" t="s">
        <v>26032</v>
      </c>
      <c r="I14151" s="7" t="str">
        <f t="shared" si="664"/>
        <v>Feb</v>
      </c>
      <c r="J14151">
        <f t="shared" si="665"/>
        <v>2025</v>
      </c>
      <c r="K14151" t="str">
        <f>IF(Table1[[#This Row],[Age]]&lt;20,"&lt;20",
   IF(Table1[[#This Row],[Age]]&lt;=30,"20-30",
   IF(Table1[[#This Row],[Age]]&lt;=40,"30-40",
   IF(Table1[[#This Row],[Age]]&lt;=50,"40-50",
   IF(Table1[[#This Row],[Age]]&lt;=60,"50-60",
   IF(Table1[[#This Row],[Age]]&lt;=70,"60-70","70+"))))))</f>
        <v>20-30</v>
      </c>
      <c r="L14151" t="str">
        <f t="shared" si="663"/>
        <v>QTY4</v>
      </c>
    </row>
    <row r="14152" spans="1:12" x14ac:dyDescent="0.3">
      <c r="A14152" s="2" t="s">
        <v>12999</v>
      </c>
      <c r="B14152" s="2">
        <v>54</v>
      </c>
      <c r="C14152" s="2" t="s">
        <v>23946</v>
      </c>
      <c r="D14152" s="2" t="s">
        <v>24471</v>
      </c>
      <c r="E14152" s="2">
        <v>3832.65</v>
      </c>
      <c r="F14152" s="2">
        <v>49</v>
      </c>
      <c r="G14152" s="2">
        <v>187799.85</v>
      </c>
      <c r="H14152" s="3" t="s">
        <v>26032</v>
      </c>
      <c r="I14152" s="7" t="str">
        <f t="shared" si="664"/>
        <v>Feb</v>
      </c>
      <c r="J14152">
        <f t="shared" si="665"/>
        <v>2025</v>
      </c>
      <c r="K14152" t="str">
        <f>IF(Table1[[#This Row],[Age]]&lt;20,"&lt;20",
   IF(Table1[[#This Row],[Age]]&lt;=30,"20-30",
   IF(Table1[[#This Row],[Age]]&lt;=40,"30-40",
   IF(Table1[[#This Row],[Age]]&lt;=50,"40-50",
   IF(Table1[[#This Row],[Age]]&lt;=60,"50-60",
   IF(Table1[[#This Row],[Age]]&lt;=70,"60-70","70+"))))))</f>
        <v>50-60</v>
      </c>
      <c r="L14152" t="str">
        <f t="shared" si="663"/>
        <v>QTY4</v>
      </c>
    </row>
    <row r="14153" spans="1:12" x14ac:dyDescent="0.3">
      <c r="A14153" s="2" t="s">
        <v>13000</v>
      </c>
      <c r="B14153" s="2">
        <v>21</v>
      </c>
      <c r="C14153" s="2" t="s">
        <v>23947</v>
      </c>
      <c r="D14153" s="2" t="s">
        <v>24475</v>
      </c>
      <c r="E14153" s="2">
        <v>6477.52</v>
      </c>
      <c r="F14153" s="2">
        <v>89</v>
      </c>
      <c r="G14153" s="2">
        <v>576499.28</v>
      </c>
      <c r="H14153" s="3" t="s">
        <v>26032</v>
      </c>
      <c r="I14153" s="7" t="str">
        <f t="shared" si="664"/>
        <v>Feb</v>
      </c>
      <c r="J14153">
        <f t="shared" si="665"/>
        <v>2025</v>
      </c>
      <c r="K14153" t="str">
        <f>IF(Table1[[#This Row],[Age]]&lt;20,"&lt;20",
   IF(Table1[[#This Row],[Age]]&lt;=30,"20-30",
   IF(Table1[[#This Row],[Age]]&lt;=40,"30-40",
   IF(Table1[[#This Row],[Age]]&lt;=50,"40-50",
   IF(Table1[[#This Row],[Age]]&lt;=60,"50-60",
   IF(Table1[[#This Row],[Age]]&lt;=70,"60-70","70+"))))))</f>
        <v>20-30</v>
      </c>
      <c r="L14153" t="str">
        <f t="shared" si="663"/>
        <v>QTY4</v>
      </c>
    </row>
    <row r="14154" spans="1:12" x14ac:dyDescent="0.3">
      <c r="A14154" s="2" t="s">
        <v>13001</v>
      </c>
      <c r="B14154" s="2">
        <v>62</v>
      </c>
      <c r="C14154" s="2" t="s">
        <v>23948</v>
      </c>
      <c r="D14154" s="2" t="s">
        <v>24538</v>
      </c>
      <c r="E14154" s="2">
        <v>5709.84</v>
      </c>
      <c r="F14154" s="2">
        <v>38</v>
      </c>
      <c r="G14154" s="2">
        <v>216973.92</v>
      </c>
      <c r="H14154" s="3" t="s">
        <v>26032</v>
      </c>
      <c r="I14154" s="7" t="str">
        <f t="shared" si="664"/>
        <v>Feb</v>
      </c>
      <c r="J14154">
        <f t="shared" si="665"/>
        <v>2025</v>
      </c>
      <c r="K14154" t="str">
        <f>IF(Table1[[#This Row],[Age]]&lt;20,"&lt;20",
   IF(Table1[[#This Row],[Age]]&lt;=30,"20-30",
   IF(Table1[[#This Row],[Age]]&lt;=40,"30-40",
   IF(Table1[[#This Row],[Age]]&lt;=50,"40-50",
   IF(Table1[[#This Row],[Age]]&lt;=60,"50-60",
   IF(Table1[[#This Row],[Age]]&lt;=70,"60-70","70+"))))))</f>
        <v>60-70</v>
      </c>
      <c r="L14154" t="str">
        <f t="shared" si="663"/>
        <v>QTY4</v>
      </c>
    </row>
    <row r="14155" spans="1:12" x14ac:dyDescent="0.3">
      <c r="A14155" s="2" t="s">
        <v>13002</v>
      </c>
      <c r="B14155" s="2">
        <v>20</v>
      </c>
      <c r="C14155" s="2" t="s">
        <v>13798</v>
      </c>
      <c r="D14155" s="2" t="s">
        <v>24572</v>
      </c>
      <c r="E14155" s="2">
        <v>3743.95</v>
      </c>
      <c r="F14155" s="2">
        <v>41</v>
      </c>
      <c r="G14155" s="2">
        <v>153501.95000000001</v>
      </c>
      <c r="H14155" s="3" t="s">
        <v>26033</v>
      </c>
      <c r="I14155" s="7" t="str">
        <f t="shared" si="664"/>
        <v>Feb</v>
      </c>
      <c r="J14155">
        <f t="shared" si="665"/>
        <v>2025</v>
      </c>
      <c r="K14155" t="str">
        <f>IF(Table1[[#This Row],[Age]]&lt;20,"&lt;20",
   IF(Table1[[#This Row],[Age]]&lt;=30,"20-30",
   IF(Table1[[#This Row],[Age]]&lt;=40,"30-40",
   IF(Table1[[#This Row],[Age]]&lt;=50,"40-50",
   IF(Table1[[#This Row],[Age]]&lt;=60,"50-60",
   IF(Table1[[#This Row],[Age]]&lt;=70,"60-70","70+"))))))</f>
        <v>20-30</v>
      </c>
      <c r="L14155" t="str">
        <f t="shared" si="663"/>
        <v>QTY4</v>
      </c>
    </row>
    <row r="14156" spans="1:12" x14ac:dyDescent="0.3">
      <c r="A14156" s="2" t="s">
        <v>13003</v>
      </c>
      <c r="B14156" s="2">
        <v>40</v>
      </c>
      <c r="C14156" s="2" t="s">
        <v>13971</v>
      </c>
      <c r="D14156" s="2" t="s">
        <v>24457</v>
      </c>
      <c r="E14156" s="2">
        <v>285.26</v>
      </c>
      <c r="F14156" s="2">
        <v>31</v>
      </c>
      <c r="G14156" s="2">
        <v>8843.06</v>
      </c>
      <c r="H14156" s="3" t="s">
        <v>26033</v>
      </c>
      <c r="I14156" s="7" t="str">
        <f t="shared" si="664"/>
        <v>Feb</v>
      </c>
      <c r="J14156">
        <f t="shared" si="665"/>
        <v>2025</v>
      </c>
      <c r="K14156" t="str">
        <f>IF(Table1[[#This Row],[Age]]&lt;20,"&lt;20",
   IF(Table1[[#This Row],[Age]]&lt;=30,"20-30",
   IF(Table1[[#This Row],[Age]]&lt;=40,"30-40",
   IF(Table1[[#This Row],[Age]]&lt;=50,"40-50",
   IF(Table1[[#This Row],[Age]]&lt;=60,"50-60",
   IF(Table1[[#This Row],[Age]]&lt;=70,"60-70","70+"))))))</f>
        <v>30-40</v>
      </c>
      <c r="L14156" t="str">
        <f t="shared" si="663"/>
        <v>QTY4</v>
      </c>
    </row>
    <row r="14157" spans="1:12" x14ac:dyDescent="0.3">
      <c r="A14157" s="2" t="s">
        <v>13004</v>
      </c>
      <c r="B14157" s="2">
        <v>55</v>
      </c>
      <c r="C14157" s="2" t="s">
        <v>23949</v>
      </c>
      <c r="D14157" s="2" t="s">
        <v>24593</v>
      </c>
      <c r="E14157" s="2">
        <v>2383.9899999999998</v>
      </c>
      <c r="F14157" s="2">
        <v>13</v>
      </c>
      <c r="G14157" s="2">
        <v>30991.87</v>
      </c>
      <c r="H14157" s="3" t="s">
        <v>26033</v>
      </c>
      <c r="I14157" s="7" t="str">
        <f t="shared" si="664"/>
        <v>Feb</v>
      </c>
      <c r="J14157">
        <f t="shared" si="665"/>
        <v>2025</v>
      </c>
      <c r="K14157" t="str">
        <f>IF(Table1[[#This Row],[Age]]&lt;20,"&lt;20",
   IF(Table1[[#This Row],[Age]]&lt;=30,"20-30",
   IF(Table1[[#This Row],[Age]]&lt;=40,"30-40",
   IF(Table1[[#This Row],[Age]]&lt;=50,"40-50",
   IF(Table1[[#This Row],[Age]]&lt;=60,"50-60",
   IF(Table1[[#This Row],[Age]]&lt;=70,"60-70","70+"))))))</f>
        <v>50-60</v>
      </c>
      <c r="L14157" t="str">
        <f t="shared" si="663"/>
        <v>QTY4</v>
      </c>
    </row>
    <row r="14158" spans="1:12" x14ac:dyDescent="0.3">
      <c r="A14158" s="2" t="s">
        <v>13005</v>
      </c>
      <c r="B14158" s="2">
        <v>38</v>
      </c>
      <c r="C14158" s="2" t="s">
        <v>20346</v>
      </c>
      <c r="D14158" s="2" t="s">
        <v>24533</v>
      </c>
      <c r="E14158" s="2">
        <v>390.71</v>
      </c>
      <c r="F14158" s="2">
        <v>74</v>
      </c>
      <c r="G14158" s="2">
        <v>28912.54</v>
      </c>
      <c r="H14158" s="3" t="s">
        <v>26033</v>
      </c>
      <c r="I14158" s="7" t="str">
        <f t="shared" si="664"/>
        <v>Feb</v>
      </c>
      <c r="J14158">
        <f t="shared" si="665"/>
        <v>2025</v>
      </c>
      <c r="K14158" t="str">
        <f>IF(Table1[[#This Row],[Age]]&lt;20,"&lt;20",
   IF(Table1[[#This Row],[Age]]&lt;=30,"20-30",
   IF(Table1[[#This Row],[Age]]&lt;=40,"30-40",
   IF(Table1[[#This Row],[Age]]&lt;=50,"40-50",
   IF(Table1[[#This Row],[Age]]&lt;=60,"50-60",
   IF(Table1[[#This Row],[Age]]&lt;=70,"60-70","70+"))))))</f>
        <v>30-40</v>
      </c>
      <c r="L14158" t="str">
        <f t="shared" si="663"/>
        <v>QTY4</v>
      </c>
    </row>
    <row r="14159" spans="1:12" x14ac:dyDescent="0.3">
      <c r="A14159" s="2" t="s">
        <v>13006</v>
      </c>
      <c r="B14159" s="2">
        <v>47</v>
      </c>
      <c r="C14159" s="2" t="s">
        <v>23950</v>
      </c>
      <c r="D14159" s="2" t="s">
        <v>24525</v>
      </c>
      <c r="E14159" s="2">
        <v>5274.09</v>
      </c>
      <c r="F14159" s="2">
        <v>94</v>
      </c>
      <c r="G14159" s="2">
        <v>495764.46</v>
      </c>
      <c r="H14159" s="3" t="s">
        <v>26033</v>
      </c>
      <c r="I14159" s="7" t="str">
        <f t="shared" si="664"/>
        <v>Feb</v>
      </c>
      <c r="J14159">
        <f t="shared" si="665"/>
        <v>2025</v>
      </c>
      <c r="K14159" t="str">
        <f>IF(Table1[[#This Row],[Age]]&lt;20,"&lt;20",
   IF(Table1[[#This Row],[Age]]&lt;=30,"20-30",
   IF(Table1[[#This Row],[Age]]&lt;=40,"30-40",
   IF(Table1[[#This Row],[Age]]&lt;=50,"40-50",
   IF(Table1[[#This Row],[Age]]&lt;=60,"50-60",
   IF(Table1[[#This Row],[Age]]&lt;=70,"60-70","70+"))))))</f>
        <v>40-50</v>
      </c>
      <c r="L14159" t="str">
        <f t="shared" si="663"/>
        <v>QTY4</v>
      </c>
    </row>
    <row r="14160" spans="1:12" x14ac:dyDescent="0.3">
      <c r="A14160" s="2" t="s">
        <v>13007</v>
      </c>
      <c r="B14160" s="2">
        <v>26</v>
      </c>
      <c r="C14160" s="2" t="s">
        <v>19736</v>
      </c>
      <c r="D14160" s="2" t="s">
        <v>24552</v>
      </c>
      <c r="E14160" s="2">
        <v>5517.62</v>
      </c>
      <c r="F14160" s="2">
        <v>76</v>
      </c>
      <c r="G14160" s="2">
        <v>419339.12</v>
      </c>
      <c r="H14160" s="3" t="s">
        <v>26033</v>
      </c>
      <c r="I14160" s="7" t="str">
        <f t="shared" si="664"/>
        <v>Feb</v>
      </c>
      <c r="J14160">
        <f t="shared" si="665"/>
        <v>2025</v>
      </c>
      <c r="K14160" t="str">
        <f>IF(Table1[[#This Row],[Age]]&lt;20,"&lt;20",
   IF(Table1[[#This Row],[Age]]&lt;=30,"20-30",
   IF(Table1[[#This Row],[Age]]&lt;=40,"30-40",
   IF(Table1[[#This Row],[Age]]&lt;=50,"40-50",
   IF(Table1[[#This Row],[Age]]&lt;=60,"50-60",
   IF(Table1[[#This Row],[Age]]&lt;=70,"60-70","70+"))))))</f>
        <v>20-30</v>
      </c>
      <c r="L14160" t="str">
        <f t="shared" si="663"/>
        <v>QTY4</v>
      </c>
    </row>
    <row r="14161" spans="1:12" x14ac:dyDescent="0.3">
      <c r="A14161" s="2" t="s">
        <v>13008</v>
      </c>
      <c r="B14161" s="2">
        <v>38</v>
      </c>
      <c r="C14161" s="2" t="s">
        <v>23951</v>
      </c>
      <c r="D14161" s="2" t="s">
        <v>24615</v>
      </c>
      <c r="E14161" s="2">
        <v>9894.7900000000009</v>
      </c>
      <c r="F14161" s="2">
        <v>95</v>
      </c>
      <c r="G14161" s="2">
        <v>940005.05</v>
      </c>
      <c r="H14161" s="3" t="s">
        <v>26033</v>
      </c>
      <c r="I14161" s="7" t="str">
        <f t="shared" si="664"/>
        <v>Feb</v>
      </c>
      <c r="J14161">
        <f t="shared" si="665"/>
        <v>2025</v>
      </c>
      <c r="K14161" t="str">
        <f>IF(Table1[[#This Row],[Age]]&lt;20,"&lt;20",
   IF(Table1[[#This Row],[Age]]&lt;=30,"20-30",
   IF(Table1[[#This Row],[Age]]&lt;=40,"30-40",
   IF(Table1[[#This Row],[Age]]&lt;=50,"40-50",
   IF(Table1[[#This Row],[Age]]&lt;=60,"50-60",
   IF(Table1[[#This Row],[Age]]&lt;=70,"60-70","70+"))))))</f>
        <v>30-40</v>
      </c>
      <c r="L14161" t="str">
        <f t="shared" si="663"/>
        <v>QTY4</v>
      </c>
    </row>
    <row r="14162" spans="1:12" x14ac:dyDescent="0.3">
      <c r="A14162" s="2" t="s">
        <v>13009</v>
      </c>
      <c r="B14162" s="2">
        <v>28</v>
      </c>
      <c r="C14162" s="2" t="s">
        <v>23952</v>
      </c>
      <c r="D14162" s="2" t="s">
        <v>24415</v>
      </c>
      <c r="E14162" s="2">
        <v>4216.25</v>
      </c>
      <c r="F14162" s="2">
        <v>90</v>
      </c>
      <c r="G14162" s="2">
        <v>379462.5</v>
      </c>
      <c r="H14162" s="3" t="s">
        <v>26034</v>
      </c>
      <c r="I14162" s="7" t="str">
        <f t="shared" si="664"/>
        <v>Feb</v>
      </c>
      <c r="J14162">
        <f t="shared" si="665"/>
        <v>2025</v>
      </c>
      <c r="K14162" t="str">
        <f>IF(Table1[[#This Row],[Age]]&lt;20,"&lt;20",
   IF(Table1[[#This Row],[Age]]&lt;=30,"20-30",
   IF(Table1[[#This Row],[Age]]&lt;=40,"30-40",
   IF(Table1[[#This Row],[Age]]&lt;=50,"40-50",
   IF(Table1[[#This Row],[Age]]&lt;=60,"50-60",
   IF(Table1[[#This Row],[Age]]&lt;=70,"60-70","70+"))))))</f>
        <v>20-30</v>
      </c>
      <c r="L14162" t="str">
        <f t="shared" si="663"/>
        <v>QTY4</v>
      </c>
    </row>
    <row r="14163" spans="1:12" x14ac:dyDescent="0.3">
      <c r="A14163" s="2" t="s">
        <v>13010</v>
      </c>
      <c r="B14163" s="2">
        <v>49</v>
      </c>
      <c r="C14163" s="2" t="s">
        <v>19772</v>
      </c>
      <c r="D14163" s="2" t="s">
        <v>24535</v>
      </c>
      <c r="E14163" s="2">
        <v>3833.32</v>
      </c>
      <c r="F14163" s="2">
        <v>4</v>
      </c>
      <c r="G14163" s="2">
        <v>15333.28</v>
      </c>
      <c r="H14163" s="3" t="s">
        <v>26034</v>
      </c>
      <c r="I14163" s="7" t="str">
        <f t="shared" si="664"/>
        <v>Feb</v>
      </c>
      <c r="J14163">
        <f t="shared" si="665"/>
        <v>2025</v>
      </c>
      <c r="K14163" t="str">
        <f>IF(Table1[[#This Row],[Age]]&lt;20,"&lt;20",
   IF(Table1[[#This Row],[Age]]&lt;=30,"20-30",
   IF(Table1[[#This Row],[Age]]&lt;=40,"30-40",
   IF(Table1[[#This Row],[Age]]&lt;=50,"40-50",
   IF(Table1[[#This Row],[Age]]&lt;=60,"50-60",
   IF(Table1[[#This Row],[Age]]&lt;=70,"60-70","70+"))))))</f>
        <v>40-50</v>
      </c>
      <c r="L14163" t="str">
        <f t="shared" si="663"/>
        <v>QTY4</v>
      </c>
    </row>
    <row r="14164" spans="1:12" x14ac:dyDescent="0.3">
      <c r="A14164" s="2" t="s">
        <v>13011</v>
      </c>
      <c r="B14164" s="2">
        <v>46</v>
      </c>
      <c r="C14164" s="2" t="s">
        <v>16878</v>
      </c>
      <c r="D14164" s="2" t="s">
        <v>24521</v>
      </c>
      <c r="E14164" s="2">
        <v>6034.45</v>
      </c>
      <c r="F14164" s="2">
        <v>66</v>
      </c>
      <c r="G14164" s="2">
        <v>398273.7</v>
      </c>
      <c r="H14164" s="3" t="s">
        <v>26034</v>
      </c>
      <c r="I14164" s="7" t="str">
        <f t="shared" si="664"/>
        <v>Feb</v>
      </c>
      <c r="J14164">
        <f t="shared" si="665"/>
        <v>2025</v>
      </c>
      <c r="K14164" t="str">
        <f>IF(Table1[[#This Row],[Age]]&lt;20,"&lt;20",
   IF(Table1[[#This Row],[Age]]&lt;=30,"20-30",
   IF(Table1[[#This Row],[Age]]&lt;=40,"30-40",
   IF(Table1[[#This Row],[Age]]&lt;=50,"40-50",
   IF(Table1[[#This Row],[Age]]&lt;=60,"50-60",
   IF(Table1[[#This Row],[Age]]&lt;=70,"60-70","70+"))))))</f>
        <v>40-50</v>
      </c>
      <c r="L14164" t="str">
        <f t="shared" si="663"/>
        <v>QTY4</v>
      </c>
    </row>
    <row r="14165" spans="1:12" x14ac:dyDescent="0.3">
      <c r="A14165" s="2" t="s">
        <v>13012</v>
      </c>
      <c r="B14165" s="2">
        <v>61</v>
      </c>
      <c r="C14165" s="2" t="s">
        <v>18826</v>
      </c>
      <c r="D14165" s="2" t="s">
        <v>24429</v>
      </c>
      <c r="E14165" s="2">
        <v>9627.4500000000007</v>
      </c>
      <c r="F14165" s="2">
        <v>48</v>
      </c>
      <c r="G14165" s="2">
        <v>462117.6</v>
      </c>
      <c r="H14165" s="3" t="s">
        <v>26034</v>
      </c>
      <c r="I14165" s="7" t="str">
        <f t="shared" si="664"/>
        <v>Feb</v>
      </c>
      <c r="J14165">
        <f t="shared" si="665"/>
        <v>2025</v>
      </c>
      <c r="K14165" t="str">
        <f>IF(Table1[[#This Row],[Age]]&lt;20,"&lt;20",
   IF(Table1[[#This Row],[Age]]&lt;=30,"20-30",
   IF(Table1[[#This Row],[Age]]&lt;=40,"30-40",
   IF(Table1[[#This Row],[Age]]&lt;=50,"40-50",
   IF(Table1[[#This Row],[Age]]&lt;=60,"50-60",
   IF(Table1[[#This Row],[Age]]&lt;=70,"60-70","70+"))))))</f>
        <v>60-70</v>
      </c>
      <c r="L14165" t="str">
        <f t="shared" si="663"/>
        <v>QTY4</v>
      </c>
    </row>
    <row r="14166" spans="1:12" x14ac:dyDescent="0.3">
      <c r="A14166" s="2" t="s">
        <v>13013</v>
      </c>
      <c r="B14166" s="2">
        <v>26</v>
      </c>
      <c r="C14166" s="2" t="s">
        <v>18451</v>
      </c>
      <c r="D14166" s="2" t="s">
        <v>24465</v>
      </c>
      <c r="E14166" s="2">
        <v>649.92999999999995</v>
      </c>
      <c r="F14166" s="2">
        <v>37</v>
      </c>
      <c r="G14166" s="2">
        <v>24047.41</v>
      </c>
      <c r="H14166" s="3" t="s">
        <v>26034</v>
      </c>
      <c r="I14166" s="7" t="str">
        <f t="shared" si="664"/>
        <v>Feb</v>
      </c>
      <c r="J14166">
        <f t="shared" si="665"/>
        <v>2025</v>
      </c>
      <c r="K14166" t="str">
        <f>IF(Table1[[#This Row],[Age]]&lt;20,"&lt;20",
   IF(Table1[[#This Row],[Age]]&lt;=30,"20-30",
   IF(Table1[[#This Row],[Age]]&lt;=40,"30-40",
   IF(Table1[[#This Row],[Age]]&lt;=50,"40-50",
   IF(Table1[[#This Row],[Age]]&lt;=60,"50-60",
   IF(Table1[[#This Row],[Age]]&lt;=70,"60-70","70+"))))))</f>
        <v>20-30</v>
      </c>
      <c r="L14166" t="str">
        <f t="shared" si="663"/>
        <v>QTY4</v>
      </c>
    </row>
    <row r="14167" spans="1:12" x14ac:dyDescent="0.3">
      <c r="A14167" s="2" t="s">
        <v>7096</v>
      </c>
      <c r="B14167" s="2">
        <v>37</v>
      </c>
      <c r="C14167" s="2" t="s">
        <v>23953</v>
      </c>
      <c r="D14167" s="2" t="s">
        <v>24522</v>
      </c>
      <c r="E14167" s="2">
        <v>320.45</v>
      </c>
      <c r="F14167" s="2">
        <v>99</v>
      </c>
      <c r="G14167" s="2">
        <v>31724.55</v>
      </c>
      <c r="H14167" s="3" t="s">
        <v>26034</v>
      </c>
      <c r="I14167" s="7" t="str">
        <f t="shared" si="664"/>
        <v>Feb</v>
      </c>
      <c r="J14167">
        <f t="shared" si="665"/>
        <v>2025</v>
      </c>
      <c r="K14167" t="str">
        <f>IF(Table1[[#This Row],[Age]]&lt;20,"&lt;20",
   IF(Table1[[#This Row],[Age]]&lt;=30,"20-30",
   IF(Table1[[#This Row],[Age]]&lt;=40,"30-40",
   IF(Table1[[#This Row],[Age]]&lt;=50,"40-50",
   IF(Table1[[#This Row],[Age]]&lt;=60,"50-60",
   IF(Table1[[#This Row],[Age]]&lt;=70,"60-70","70+"))))))</f>
        <v>30-40</v>
      </c>
      <c r="L14167" t="str">
        <f t="shared" si="663"/>
        <v>QTY4</v>
      </c>
    </row>
    <row r="14168" spans="1:12" x14ac:dyDescent="0.3">
      <c r="A14168" s="2" t="s">
        <v>13014</v>
      </c>
      <c r="B14168" s="2">
        <v>29</v>
      </c>
      <c r="C14168" s="2" t="s">
        <v>22028</v>
      </c>
      <c r="D14168" s="2" t="s">
        <v>24511</v>
      </c>
      <c r="E14168" s="2">
        <v>5285.9</v>
      </c>
      <c r="F14168" s="2">
        <v>71</v>
      </c>
      <c r="G14168" s="2">
        <v>375298.9</v>
      </c>
      <c r="H14168" s="3" t="s">
        <v>26034</v>
      </c>
      <c r="I14168" s="7" t="str">
        <f t="shared" si="664"/>
        <v>Feb</v>
      </c>
      <c r="J14168">
        <f t="shared" si="665"/>
        <v>2025</v>
      </c>
      <c r="K14168" t="str">
        <f>IF(Table1[[#This Row],[Age]]&lt;20,"&lt;20",
   IF(Table1[[#This Row],[Age]]&lt;=30,"20-30",
   IF(Table1[[#This Row],[Age]]&lt;=40,"30-40",
   IF(Table1[[#This Row],[Age]]&lt;=50,"40-50",
   IF(Table1[[#This Row],[Age]]&lt;=60,"50-60",
   IF(Table1[[#This Row],[Age]]&lt;=70,"60-70","70+"))))))</f>
        <v>20-30</v>
      </c>
      <c r="L14168" t="str">
        <f t="shared" si="663"/>
        <v>QTY4</v>
      </c>
    </row>
    <row r="14169" spans="1:12" x14ac:dyDescent="0.3">
      <c r="A14169" s="2" t="s">
        <v>13015</v>
      </c>
      <c r="B14169" s="2">
        <v>32</v>
      </c>
      <c r="C14169" s="2" t="s">
        <v>23954</v>
      </c>
      <c r="D14169" s="2" t="s">
        <v>24506</v>
      </c>
      <c r="E14169" s="2">
        <v>3764.76</v>
      </c>
      <c r="F14169" s="2">
        <v>9</v>
      </c>
      <c r="G14169" s="2">
        <v>33882.839999999997</v>
      </c>
      <c r="H14169" s="3" t="s">
        <v>26034</v>
      </c>
      <c r="I14169" s="7" t="str">
        <f t="shared" si="664"/>
        <v>Feb</v>
      </c>
      <c r="J14169">
        <f t="shared" si="665"/>
        <v>2025</v>
      </c>
      <c r="K14169" t="str">
        <f>IF(Table1[[#This Row],[Age]]&lt;20,"&lt;20",
   IF(Table1[[#This Row],[Age]]&lt;=30,"20-30",
   IF(Table1[[#This Row],[Age]]&lt;=40,"30-40",
   IF(Table1[[#This Row],[Age]]&lt;=50,"40-50",
   IF(Table1[[#This Row],[Age]]&lt;=60,"50-60",
   IF(Table1[[#This Row],[Age]]&lt;=70,"60-70","70+"))))))</f>
        <v>30-40</v>
      </c>
      <c r="L14169" t="str">
        <f t="shared" si="663"/>
        <v>QTY4</v>
      </c>
    </row>
    <row r="14170" spans="1:12" x14ac:dyDescent="0.3">
      <c r="A14170" s="2" t="s">
        <v>13016</v>
      </c>
      <c r="B14170" s="2">
        <v>56</v>
      </c>
      <c r="C14170" s="2" t="s">
        <v>23955</v>
      </c>
      <c r="D14170" s="2" t="s">
        <v>24535</v>
      </c>
      <c r="E14170" s="2">
        <v>958.44</v>
      </c>
      <c r="F14170" s="2">
        <v>47</v>
      </c>
      <c r="G14170" s="2">
        <v>45046.68</v>
      </c>
      <c r="H14170" s="3" t="s">
        <v>26034</v>
      </c>
      <c r="I14170" s="7" t="str">
        <f t="shared" si="664"/>
        <v>Feb</v>
      </c>
      <c r="J14170">
        <f t="shared" si="665"/>
        <v>2025</v>
      </c>
      <c r="K14170" t="str">
        <f>IF(Table1[[#This Row],[Age]]&lt;20,"&lt;20",
   IF(Table1[[#This Row],[Age]]&lt;=30,"20-30",
   IF(Table1[[#This Row],[Age]]&lt;=40,"30-40",
   IF(Table1[[#This Row],[Age]]&lt;=50,"40-50",
   IF(Table1[[#This Row],[Age]]&lt;=60,"50-60",
   IF(Table1[[#This Row],[Age]]&lt;=70,"60-70","70+"))))))</f>
        <v>50-60</v>
      </c>
      <c r="L14170" t="str">
        <f t="shared" si="663"/>
        <v>QTY4</v>
      </c>
    </row>
    <row r="14171" spans="1:12" x14ac:dyDescent="0.3">
      <c r="A14171" s="2" t="s">
        <v>13017</v>
      </c>
      <c r="B14171" s="2">
        <v>61</v>
      </c>
      <c r="C14171" s="2" t="s">
        <v>23956</v>
      </c>
      <c r="D14171" s="2" t="s">
        <v>24512</v>
      </c>
      <c r="E14171" s="2">
        <v>5179.58</v>
      </c>
      <c r="F14171" s="2">
        <v>7</v>
      </c>
      <c r="G14171" s="2">
        <v>36257.06</v>
      </c>
      <c r="H14171" s="3" t="s">
        <v>26034</v>
      </c>
      <c r="I14171" s="7" t="str">
        <f t="shared" si="664"/>
        <v>Feb</v>
      </c>
      <c r="J14171">
        <f t="shared" si="665"/>
        <v>2025</v>
      </c>
      <c r="K14171" t="str">
        <f>IF(Table1[[#This Row],[Age]]&lt;20,"&lt;20",
   IF(Table1[[#This Row],[Age]]&lt;=30,"20-30",
   IF(Table1[[#This Row],[Age]]&lt;=40,"30-40",
   IF(Table1[[#This Row],[Age]]&lt;=50,"40-50",
   IF(Table1[[#This Row],[Age]]&lt;=60,"50-60",
   IF(Table1[[#This Row],[Age]]&lt;=70,"60-70","70+"))))))</f>
        <v>60-70</v>
      </c>
      <c r="L14171" t="str">
        <f t="shared" si="663"/>
        <v>QTY4</v>
      </c>
    </row>
    <row r="14172" spans="1:12" x14ac:dyDescent="0.3">
      <c r="A14172" s="2" t="s">
        <v>13018</v>
      </c>
      <c r="B14172" s="2">
        <v>26</v>
      </c>
      <c r="C14172" s="2" t="s">
        <v>23957</v>
      </c>
      <c r="D14172" s="2" t="s">
        <v>24613</v>
      </c>
      <c r="E14172" s="2">
        <v>2241.46</v>
      </c>
      <c r="F14172" s="2">
        <v>23</v>
      </c>
      <c r="G14172" s="2">
        <v>51553.58</v>
      </c>
      <c r="H14172" s="3" t="s">
        <v>26034</v>
      </c>
      <c r="I14172" s="7" t="str">
        <f t="shared" si="664"/>
        <v>Feb</v>
      </c>
      <c r="J14172">
        <f t="shared" si="665"/>
        <v>2025</v>
      </c>
      <c r="K14172" t="str">
        <f>IF(Table1[[#This Row],[Age]]&lt;20,"&lt;20",
   IF(Table1[[#This Row],[Age]]&lt;=30,"20-30",
   IF(Table1[[#This Row],[Age]]&lt;=40,"30-40",
   IF(Table1[[#This Row],[Age]]&lt;=50,"40-50",
   IF(Table1[[#This Row],[Age]]&lt;=60,"50-60",
   IF(Table1[[#This Row],[Age]]&lt;=70,"60-70","70+"))))))</f>
        <v>20-30</v>
      </c>
      <c r="L14172" t="str">
        <f t="shared" si="663"/>
        <v>QTY4</v>
      </c>
    </row>
    <row r="14173" spans="1:12" x14ac:dyDescent="0.3">
      <c r="A14173" s="2" t="s">
        <v>13019</v>
      </c>
      <c r="B14173" s="2">
        <v>37</v>
      </c>
      <c r="C14173" s="2" t="s">
        <v>23958</v>
      </c>
      <c r="D14173" s="2" t="s">
        <v>24650</v>
      </c>
      <c r="E14173" s="2">
        <v>4394.75</v>
      </c>
      <c r="F14173" s="2">
        <v>99</v>
      </c>
      <c r="G14173" s="2">
        <v>435080.25</v>
      </c>
      <c r="H14173" s="3" t="s">
        <v>26034</v>
      </c>
      <c r="I14173" s="7" t="str">
        <f t="shared" si="664"/>
        <v>Feb</v>
      </c>
      <c r="J14173">
        <f t="shared" si="665"/>
        <v>2025</v>
      </c>
      <c r="K14173" t="str">
        <f>IF(Table1[[#This Row],[Age]]&lt;20,"&lt;20",
   IF(Table1[[#This Row],[Age]]&lt;=30,"20-30",
   IF(Table1[[#This Row],[Age]]&lt;=40,"30-40",
   IF(Table1[[#This Row],[Age]]&lt;=50,"40-50",
   IF(Table1[[#This Row],[Age]]&lt;=60,"50-60",
   IF(Table1[[#This Row],[Age]]&lt;=70,"60-70","70+"))))))</f>
        <v>30-40</v>
      </c>
      <c r="L14173" t="str">
        <f t="shared" si="663"/>
        <v>QTY4</v>
      </c>
    </row>
    <row r="14174" spans="1:12" x14ac:dyDescent="0.3">
      <c r="A14174" s="2" t="s">
        <v>9438</v>
      </c>
      <c r="B14174" s="2">
        <v>57</v>
      </c>
      <c r="C14174" s="2" t="s">
        <v>18960</v>
      </c>
      <c r="D14174" s="2" t="s">
        <v>24520</v>
      </c>
      <c r="E14174" s="2">
        <v>1053.55</v>
      </c>
      <c r="F14174" s="2">
        <v>5</v>
      </c>
      <c r="G14174" s="2">
        <v>5267.75</v>
      </c>
      <c r="H14174" s="3" t="s">
        <v>26034</v>
      </c>
      <c r="I14174" s="7" t="str">
        <f t="shared" si="664"/>
        <v>Feb</v>
      </c>
      <c r="J14174">
        <f t="shared" si="665"/>
        <v>2025</v>
      </c>
      <c r="K14174" t="str">
        <f>IF(Table1[[#This Row],[Age]]&lt;20,"&lt;20",
   IF(Table1[[#This Row],[Age]]&lt;=30,"20-30",
   IF(Table1[[#This Row],[Age]]&lt;=40,"30-40",
   IF(Table1[[#This Row],[Age]]&lt;=50,"40-50",
   IF(Table1[[#This Row],[Age]]&lt;=60,"50-60",
   IF(Table1[[#This Row],[Age]]&lt;=70,"60-70","70+"))))))</f>
        <v>50-60</v>
      </c>
      <c r="L14174" t="str">
        <f t="shared" si="663"/>
        <v>QTY4</v>
      </c>
    </row>
    <row r="14175" spans="1:12" x14ac:dyDescent="0.3">
      <c r="A14175" s="2" t="s">
        <v>13020</v>
      </c>
      <c r="B14175" s="2">
        <v>29</v>
      </c>
      <c r="C14175" s="2" t="s">
        <v>23959</v>
      </c>
      <c r="D14175" s="2" t="s">
        <v>24621</v>
      </c>
      <c r="E14175" s="2">
        <v>9883.67</v>
      </c>
      <c r="F14175" s="2">
        <v>49</v>
      </c>
      <c r="G14175" s="2">
        <v>484299.83</v>
      </c>
      <c r="H14175" s="3" t="s">
        <v>26034</v>
      </c>
      <c r="I14175" s="7" t="str">
        <f t="shared" si="664"/>
        <v>Feb</v>
      </c>
      <c r="J14175">
        <f t="shared" si="665"/>
        <v>2025</v>
      </c>
      <c r="K14175" t="str">
        <f>IF(Table1[[#This Row],[Age]]&lt;20,"&lt;20",
   IF(Table1[[#This Row],[Age]]&lt;=30,"20-30",
   IF(Table1[[#This Row],[Age]]&lt;=40,"30-40",
   IF(Table1[[#This Row],[Age]]&lt;=50,"40-50",
   IF(Table1[[#This Row],[Age]]&lt;=60,"50-60",
   IF(Table1[[#This Row],[Age]]&lt;=70,"60-70","70+"))))))</f>
        <v>20-30</v>
      </c>
      <c r="L14175" t="str">
        <f t="shared" si="663"/>
        <v>QTY4</v>
      </c>
    </row>
    <row r="14176" spans="1:12" x14ac:dyDescent="0.3">
      <c r="A14176" s="2" t="s">
        <v>13021</v>
      </c>
      <c r="B14176" s="2">
        <v>50</v>
      </c>
      <c r="C14176" s="2" t="s">
        <v>16096</v>
      </c>
      <c r="D14176" s="2" t="s">
        <v>24549</v>
      </c>
      <c r="E14176" s="2">
        <v>4230.8599999999997</v>
      </c>
      <c r="F14176" s="2">
        <v>32</v>
      </c>
      <c r="G14176" s="2">
        <v>135387.51999999999</v>
      </c>
      <c r="H14176" s="3" t="s">
        <v>26034</v>
      </c>
      <c r="I14176" s="7" t="str">
        <f t="shared" si="664"/>
        <v>Feb</v>
      </c>
      <c r="J14176">
        <f t="shared" si="665"/>
        <v>2025</v>
      </c>
      <c r="K14176" t="str">
        <f>IF(Table1[[#This Row],[Age]]&lt;20,"&lt;20",
   IF(Table1[[#This Row],[Age]]&lt;=30,"20-30",
   IF(Table1[[#This Row],[Age]]&lt;=40,"30-40",
   IF(Table1[[#This Row],[Age]]&lt;=50,"40-50",
   IF(Table1[[#This Row],[Age]]&lt;=60,"50-60",
   IF(Table1[[#This Row],[Age]]&lt;=70,"60-70","70+"))))))</f>
        <v>40-50</v>
      </c>
      <c r="L14176" t="str">
        <f t="shared" si="663"/>
        <v>QTY4</v>
      </c>
    </row>
    <row r="14177" spans="1:12" x14ac:dyDescent="0.3">
      <c r="A14177" s="2" t="s">
        <v>13022</v>
      </c>
      <c r="B14177" s="2">
        <v>32</v>
      </c>
      <c r="C14177" s="2" t="s">
        <v>18296</v>
      </c>
      <c r="D14177" s="2" t="s">
        <v>24481</v>
      </c>
      <c r="E14177" s="2">
        <v>8963.9699999999993</v>
      </c>
      <c r="F14177" s="2">
        <v>70</v>
      </c>
      <c r="G14177" s="2">
        <v>627477.9</v>
      </c>
      <c r="H14177" s="3" t="s">
        <v>26034</v>
      </c>
      <c r="I14177" s="7" t="str">
        <f t="shared" si="664"/>
        <v>Feb</v>
      </c>
      <c r="J14177">
        <f t="shared" si="665"/>
        <v>2025</v>
      </c>
      <c r="K14177" t="str">
        <f>IF(Table1[[#This Row],[Age]]&lt;20,"&lt;20",
   IF(Table1[[#This Row],[Age]]&lt;=30,"20-30",
   IF(Table1[[#This Row],[Age]]&lt;=40,"30-40",
   IF(Table1[[#This Row],[Age]]&lt;=50,"40-50",
   IF(Table1[[#This Row],[Age]]&lt;=60,"50-60",
   IF(Table1[[#This Row],[Age]]&lt;=70,"60-70","70+"))))))</f>
        <v>30-40</v>
      </c>
      <c r="L14177" t="str">
        <f t="shared" si="663"/>
        <v>QTY4</v>
      </c>
    </row>
    <row r="14178" spans="1:12" x14ac:dyDescent="0.3">
      <c r="A14178" s="2" t="s">
        <v>13023</v>
      </c>
      <c r="B14178" s="2">
        <v>29</v>
      </c>
      <c r="C14178" s="2" t="s">
        <v>23960</v>
      </c>
      <c r="D14178" s="2" t="s">
        <v>24634</v>
      </c>
      <c r="E14178" s="2">
        <v>9497.14</v>
      </c>
      <c r="F14178" s="2">
        <v>81</v>
      </c>
      <c r="G14178" s="2">
        <v>769268.34</v>
      </c>
      <c r="H14178" s="3" t="s">
        <v>26035</v>
      </c>
      <c r="I14178" s="7" t="str">
        <f t="shared" si="664"/>
        <v>Feb</v>
      </c>
      <c r="J14178">
        <f t="shared" si="665"/>
        <v>2025</v>
      </c>
      <c r="K14178" t="str">
        <f>IF(Table1[[#This Row],[Age]]&lt;20,"&lt;20",
   IF(Table1[[#This Row],[Age]]&lt;=30,"20-30",
   IF(Table1[[#This Row],[Age]]&lt;=40,"30-40",
   IF(Table1[[#This Row],[Age]]&lt;=50,"40-50",
   IF(Table1[[#This Row],[Age]]&lt;=60,"50-60",
   IF(Table1[[#This Row],[Age]]&lt;=70,"60-70","70+"))))))</f>
        <v>20-30</v>
      </c>
      <c r="L14178" t="str">
        <f t="shared" si="663"/>
        <v>QTY4</v>
      </c>
    </row>
    <row r="14179" spans="1:12" x14ac:dyDescent="0.3">
      <c r="A14179" s="2" t="s">
        <v>13024</v>
      </c>
      <c r="B14179" s="2">
        <v>36</v>
      </c>
      <c r="C14179" s="2" t="s">
        <v>23961</v>
      </c>
      <c r="D14179" s="2" t="s">
        <v>24479</v>
      </c>
      <c r="E14179" s="2">
        <v>1896.15</v>
      </c>
      <c r="F14179" s="2">
        <v>84</v>
      </c>
      <c r="G14179" s="2">
        <v>159276.6</v>
      </c>
      <c r="H14179" s="3" t="s">
        <v>26035</v>
      </c>
      <c r="I14179" s="7" t="str">
        <f t="shared" si="664"/>
        <v>Feb</v>
      </c>
      <c r="J14179">
        <f t="shared" si="665"/>
        <v>2025</v>
      </c>
      <c r="K14179" t="str">
        <f>IF(Table1[[#This Row],[Age]]&lt;20,"&lt;20",
   IF(Table1[[#This Row],[Age]]&lt;=30,"20-30",
   IF(Table1[[#This Row],[Age]]&lt;=40,"30-40",
   IF(Table1[[#This Row],[Age]]&lt;=50,"40-50",
   IF(Table1[[#This Row],[Age]]&lt;=60,"50-60",
   IF(Table1[[#This Row],[Age]]&lt;=70,"60-70","70+"))))))</f>
        <v>30-40</v>
      </c>
      <c r="L14179" t="str">
        <f t="shared" si="663"/>
        <v>QTY4</v>
      </c>
    </row>
    <row r="14180" spans="1:12" x14ac:dyDescent="0.3">
      <c r="A14180" s="2" t="s">
        <v>13025</v>
      </c>
      <c r="B14180" s="2">
        <v>59</v>
      </c>
      <c r="C14180" s="2" t="s">
        <v>16906</v>
      </c>
      <c r="D14180" s="2" t="s">
        <v>24574</v>
      </c>
      <c r="E14180" s="2">
        <v>7518.32</v>
      </c>
      <c r="F14180" s="2">
        <v>19</v>
      </c>
      <c r="G14180" s="2">
        <v>142848.07999999999</v>
      </c>
      <c r="H14180" s="3" t="s">
        <v>26035</v>
      </c>
      <c r="I14180" s="7" t="str">
        <f t="shared" si="664"/>
        <v>Feb</v>
      </c>
      <c r="J14180">
        <f t="shared" si="665"/>
        <v>2025</v>
      </c>
      <c r="K14180" t="str">
        <f>IF(Table1[[#This Row],[Age]]&lt;20,"&lt;20",
   IF(Table1[[#This Row],[Age]]&lt;=30,"20-30",
   IF(Table1[[#This Row],[Age]]&lt;=40,"30-40",
   IF(Table1[[#This Row],[Age]]&lt;=50,"40-50",
   IF(Table1[[#This Row],[Age]]&lt;=60,"50-60",
   IF(Table1[[#This Row],[Age]]&lt;=70,"60-70","70+"))))))</f>
        <v>50-60</v>
      </c>
      <c r="L14180" t="str">
        <f t="shared" si="663"/>
        <v>QTY4</v>
      </c>
    </row>
    <row r="14181" spans="1:12" x14ac:dyDescent="0.3">
      <c r="A14181" s="2" t="s">
        <v>13026</v>
      </c>
      <c r="B14181" s="2">
        <v>42</v>
      </c>
      <c r="C14181" s="2" t="s">
        <v>23962</v>
      </c>
      <c r="D14181" s="2" t="s">
        <v>24490</v>
      </c>
      <c r="E14181" s="2">
        <v>7820.64</v>
      </c>
      <c r="F14181" s="2">
        <v>7</v>
      </c>
      <c r="G14181" s="2">
        <v>54744.480000000003</v>
      </c>
      <c r="H14181" s="3" t="s">
        <v>26035</v>
      </c>
      <c r="I14181" s="7" t="str">
        <f t="shared" si="664"/>
        <v>Feb</v>
      </c>
      <c r="J14181">
        <f t="shared" si="665"/>
        <v>2025</v>
      </c>
      <c r="K14181" t="str">
        <f>IF(Table1[[#This Row],[Age]]&lt;20,"&lt;20",
   IF(Table1[[#This Row],[Age]]&lt;=30,"20-30",
   IF(Table1[[#This Row],[Age]]&lt;=40,"30-40",
   IF(Table1[[#This Row],[Age]]&lt;=50,"40-50",
   IF(Table1[[#This Row],[Age]]&lt;=60,"50-60",
   IF(Table1[[#This Row],[Age]]&lt;=70,"60-70","70+"))))))</f>
        <v>40-50</v>
      </c>
      <c r="L14181" t="str">
        <f t="shared" si="663"/>
        <v>QTY4</v>
      </c>
    </row>
    <row r="14182" spans="1:12" x14ac:dyDescent="0.3">
      <c r="A14182" s="2" t="s">
        <v>13027</v>
      </c>
      <c r="B14182" s="2">
        <v>42</v>
      </c>
      <c r="C14182" s="2" t="s">
        <v>14271</v>
      </c>
      <c r="D14182" s="2" t="s">
        <v>24512</v>
      </c>
      <c r="E14182" s="2">
        <v>410.95</v>
      </c>
      <c r="F14182" s="2">
        <v>10</v>
      </c>
      <c r="G14182" s="2">
        <v>4109.5</v>
      </c>
      <c r="H14182" s="3" t="s">
        <v>26035</v>
      </c>
      <c r="I14182" s="7" t="str">
        <f t="shared" si="664"/>
        <v>Feb</v>
      </c>
      <c r="J14182">
        <f t="shared" si="665"/>
        <v>2025</v>
      </c>
      <c r="K14182" t="str">
        <f>IF(Table1[[#This Row],[Age]]&lt;20,"&lt;20",
   IF(Table1[[#This Row],[Age]]&lt;=30,"20-30",
   IF(Table1[[#This Row],[Age]]&lt;=40,"30-40",
   IF(Table1[[#This Row],[Age]]&lt;=50,"40-50",
   IF(Table1[[#This Row],[Age]]&lt;=60,"50-60",
   IF(Table1[[#This Row],[Age]]&lt;=70,"60-70","70+"))))))</f>
        <v>40-50</v>
      </c>
      <c r="L14182" t="str">
        <f t="shared" si="663"/>
        <v>QTY4</v>
      </c>
    </row>
    <row r="14183" spans="1:12" x14ac:dyDescent="0.3">
      <c r="A14183" s="2" t="s">
        <v>13028</v>
      </c>
      <c r="B14183" s="2">
        <v>63</v>
      </c>
      <c r="C14183" s="2" t="s">
        <v>23963</v>
      </c>
      <c r="D14183" s="2" t="s">
        <v>24582</v>
      </c>
      <c r="E14183" s="2">
        <v>8319.2800000000007</v>
      </c>
      <c r="F14183" s="2">
        <v>93</v>
      </c>
      <c r="G14183" s="2">
        <v>773693.04</v>
      </c>
      <c r="H14183" s="3" t="s">
        <v>26035</v>
      </c>
      <c r="I14183" s="7" t="str">
        <f t="shared" si="664"/>
        <v>Feb</v>
      </c>
      <c r="J14183">
        <f t="shared" si="665"/>
        <v>2025</v>
      </c>
      <c r="K14183" t="str">
        <f>IF(Table1[[#This Row],[Age]]&lt;20,"&lt;20",
   IF(Table1[[#This Row],[Age]]&lt;=30,"20-30",
   IF(Table1[[#This Row],[Age]]&lt;=40,"30-40",
   IF(Table1[[#This Row],[Age]]&lt;=50,"40-50",
   IF(Table1[[#This Row],[Age]]&lt;=60,"50-60",
   IF(Table1[[#This Row],[Age]]&lt;=70,"60-70","70+"))))))</f>
        <v>60-70</v>
      </c>
      <c r="L14183" t="str">
        <f t="shared" si="663"/>
        <v>QTY4</v>
      </c>
    </row>
    <row r="14184" spans="1:12" x14ac:dyDescent="0.3">
      <c r="A14184" s="2" t="s">
        <v>13029</v>
      </c>
      <c r="B14184" s="2">
        <v>52</v>
      </c>
      <c r="C14184" s="2" t="s">
        <v>23964</v>
      </c>
      <c r="D14184" s="2" t="s">
        <v>24457</v>
      </c>
      <c r="E14184" s="2">
        <v>3859.83</v>
      </c>
      <c r="F14184" s="2">
        <v>7</v>
      </c>
      <c r="G14184" s="2">
        <v>27018.81</v>
      </c>
      <c r="H14184" s="3" t="s">
        <v>26035</v>
      </c>
      <c r="I14184" s="7" t="str">
        <f t="shared" si="664"/>
        <v>Feb</v>
      </c>
      <c r="J14184">
        <f t="shared" si="665"/>
        <v>2025</v>
      </c>
      <c r="K14184" t="str">
        <f>IF(Table1[[#This Row],[Age]]&lt;20,"&lt;20",
   IF(Table1[[#This Row],[Age]]&lt;=30,"20-30",
   IF(Table1[[#This Row],[Age]]&lt;=40,"30-40",
   IF(Table1[[#This Row],[Age]]&lt;=50,"40-50",
   IF(Table1[[#This Row],[Age]]&lt;=60,"50-60",
   IF(Table1[[#This Row],[Age]]&lt;=70,"60-70","70+"))))))</f>
        <v>50-60</v>
      </c>
      <c r="L14184" t="str">
        <f t="shared" si="663"/>
        <v>QTY4</v>
      </c>
    </row>
    <row r="14185" spans="1:12" x14ac:dyDescent="0.3">
      <c r="A14185" s="2" t="s">
        <v>13030</v>
      </c>
      <c r="B14185" s="2">
        <v>57</v>
      </c>
      <c r="C14185" s="2" t="s">
        <v>23965</v>
      </c>
      <c r="D14185" s="2" t="s">
        <v>24595</v>
      </c>
      <c r="E14185" s="2">
        <v>3129.52</v>
      </c>
      <c r="F14185" s="2">
        <v>29</v>
      </c>
      <c r="G14185" s="2">
        <v>90756.08</v>
      </c>
      <c r="H14185" s="3" t="s">
        <v>26035</v>
      </c>
      <c r="I14185" s="7" t="str">
        <f t="shared" si="664"/>
        <v>Feb</v>
      </c>
      <c r="J14185">
        <f t="shared" si="665"/>
        <v>2025</v>
      </c>
      <c r="K14185" t="str">
        <f>IF(Table1[[#This Row],[Age]]&lt;20,"&lt;20",
   IF(Table1[[#This Row],[Age]]&lt;=30,"20-30",
   IF(Table1[[#This Row],[Age]]&lt;=40,"30-40",
   IF(Table1[[#This Row],[Age]]&lt;=50,"40-50",
   IF(Table1[[#This Row],[Age]]&lt;=60,"50-60",
   IF(Table1[[#This Row],[Age]]&lt;=70,"60-70","70+"))))))</f>
        <v>50-60</v>
      </c>
      <c r="L14185" t="str">
        <f t="shared" si="663"/>
        <v>QTY4</v>
      </c>
    </row>
    <row r="14186" spans="1:12" x14ac:dyDescent="0.3">
      <c r="A14186" s="2" t="s">
        <v>13031</v>
      </c>
      <c r="B14186" s="2">
        <v>23</v>
      </c>
      <c r="C14186" s="2" t="s">
        <v>14990</v>
      </c>
      <c r="D14186" s="2" t="s">
        <v>24518</v>
      </c>
      <c r="E14186" s="2">
        <v>2397.44</v>
      </c>
      <c r="F14186" s="2">
        <v>41</v>
      </c>
      <c r="G14186" s="2">
        <v>98295.039999999994</v>
      </c>
      <c r="H14186" s="3" t="s">
        <v>26036</v>
      </c>
      <c r="I14186" s="7" t="str">
        <f t="shared" si="664"/>
        <v>Feb</v>
      </c>
      <c r="J14186">
        <f t="shared" si="665"/>
        <v>2025</v>
      </c>
      <c r="K14186" t="str">
        <f>IF(Table1[[#This Row],[Age]]&lt;20,"&lt;20",
   IF(Table1[[#This Row],[Age]]&lt;=30,"20-30",
   IF(Table1[[#This Row],[Age]]&lt;=40,"30-40",
   IF(Table1[[#This Row],[Age]]&lt;=50,"40-50",
   IF(Table1[[#This Row],[Age]]&lt;=60,"50-60",
   IF(Table1[[#This Row],[Age]]&lt;=70,"60-70","70+"))))))</f>
        <v>20-30</v>
      </c>
      <c r="L14186" t="str">
        <f t="shared" si="663"/>
        <v>QTY4</v>
      </c>
    </row>
    <row r="14187" spans="1:12" x14ac:dyDescent="0.3">
      <c r="A14187" s="2" t="s">
        <v>13032</v>
      </c>
      <c r="B14187" s="2">
        <v>21</v>
      </c>
      <c r="C14187" s="2" t="s">
        <v>18227</v>
      </c>
      <c r="D14187" s="2" t="s">
        <v>24622</v>
      </c>
      <c r="E14187" s="2">
        <v>8192.94</v>
      </c>
      <c r="F14187" s="2">
        <v>43</v>
      </c>
      <c r="G14187" s="2">
        <v>352296.42</v>
      </c>
      <c r="H14187" s="3" t="s">
        <v>26036</v>
      </c>
      <c r="I14187" s="7" t="str">
        <f t="shared" si="664"/>
        <v>Feb</v>
      </c>
      <c r="J14187">
        <f t="shared" si="665"/>
        <v>2025</v>
      </c>
      <c r="K14187" t="str">
        <f>IF(Table1[[#This Row],[Age]]&lt;20,"&lt;20",
   IF(Table1[[#This Row],[Age]]&lt;=30,"20-30",
   IF(Table1[[#This Row],[Age]]&lt;=40,"30-40",
   IF(Table1[[#This Row],[Age]]&lt;=50,"40-50",
   IF(Table1[[#This Row],[Age]]&lt;=60,"50-60",
   IF(Table1[[#This Row],[Age]]&lt;=70,"60-70","70+"))))))</f>
        <v>20-30</v>
      </c>
      <c r="L14187" t="str">
        <f t="shared" si="663"/>
        <v>QTY4</v>
      </c>
    </row>
    <row r="14188" spans="1:12" x14ac:dyDescent="0.3">
      <c r="A14188" s="2" t="s">
        <v>13033</v>
      </c>
      <c r="B14188" s="2">
        <v>56</v>
      </c>
      <c r="C14188" s="2" t="s">
        <v>21399</v>
      </c>
      <c r="D14188" s="2" t="s">
        <v>24593</v>
      </c>
      <c r="E14188" s="2">
        <v>8405.33</v>
      </c>
      <c r="F14188" s="2">
        <v>77</v>
      </c>
      <c r="G14188" s="2">
        <v>647210.41</v>
      </c>
      <c r="H14188" s="3" t="s">
        <v>26036</v>
      </c>
      <c r="I14188" s="7" t="str">
        <f t="shared" si="664"/>
        <v>Feb</v>
      </c>
      <c r="J14188">
        <f t="shared" si="665"/>
        <v>2025</v>
      </c>
      <c r="K14188" t="str">
        <f>IF(Table1[[#This Row],[Age]]&lt;20,"&lt;20",
   IF(Table1[[#This Row],[Age]]&lt;=30,"20-30",
   IF(Table1[[#This Row],[Age]]&lt;=40,"30-40",
   IF(Table1[[#This Row],[Age]]&lt;=50,"40-50",
   IF(Table1[[#This Row],[Age]]&lt;=60,"50-60",
   IF(Table1[[#This Row],[Age]]&lt;=70,"60-70","70+"))))))</f>
        <v>50-60</v>
      </c>
      <c r="L14188" t="str">
        <f t="shared" si="663"/>
        <v>QTY4</v>
      </c>
    </row>
    <row r="14189" spans="1:12" x14ac:dyDescent="0.3">
      <c r="A14189" s="2" t="s">
        <v>13034</v>
      </c>
      <c r="B14189" s="2">
        <v>40</v>
      </c>
      <c r="C14189" s="2" t="s">
        <v>20515</v>
      </c>
      <c r="D14189" s="2" t="s">
        <v>24616</v>
      </c>
      <c r="E14189" s="2">
        <v>289.55</v>
      </c>
      <c r="F14189" s="2">
        <v>32</v>
      </c>
      <c r="G14189" s="2">
        <v>9265.6</v>
      </c>
      <c r="H14189" s="3" t="s">
        <v>26036</v>
      </c>
      <c r="I14189" s="7" t="str">
        <f t="shared" si="664"/>
        <v>Feb</v>
      </c>
      <c r="J14189">
        <f t="shared" si="665"/>
        <v>2025</v>
      </c>
      <c r="K14189" t="str">
        <f>IF(Table1[[#This Row],[Age]]&lt;20,"&lt;20",
   IF(Table1[[#This Row],[Age]]&lt;=30,"20-30",
   IF(Table1[[#This Row],[Age]]&lt;=40,"30-40",
   IF(Table1[[#This Row],[Age]]&lt;=50,"40-50",
   IF(Table1[[#This Row],[Age]]&lt;=60,"50-60",
   IF(Table1[[#This Row],[Age]]&lt;=70,"60-70","70+"))))))</f>
        <v>30-40</v>
      </c>
      <c r="L14189" t="str">
        <f t="shared" si="663"/>
        <v>QTY4</v>
      </c>
    </row>
    <row r="14190" spans="1:12" x14ac:dyDescent="0.3">
      <c r="A14190" s="2" t="s">
        <v>13035</v>
      </c>
      <c r="B14190" s="2">
        <v>23</v>
      </c>
      <c r="C14190" s="2" t="s">
        <v>23966</v>
      </c>
      <c r="D14190" s="2" t="s">
        <v>24566</v>
      </c>
      <c r="E14190" s="2">
        <v>1863.67</v>
      </c>
      <c r="F14190" s="2">
        <v>4</v>
      </c>
      <c r="G14190" s="2">
        <v>7454.68</v>
      </c>
      <c r="H14190" s="3" t="s">
        <v>26036</v>
      </c>
      <c r="I14190" s="7" t="str">
        <f t="shared" si="664"/>
        <v>Feb</v>
      </c>
      <c r="J14190">
        <f t="shared" si="665"/>
        <v>2025</v>
      </c>
      <c r="K14190" t="str">
        <f>IF(Table1[[#This Row],[Age]]&lt;20,"&lt;20",
   IF(Table1[[#This Row],[Age]]&lt;=30,"20-30",
   IF(Table1[[#This Row],[Age]]&lt;=40,"30-40",
   IF(Table1[[#This Row],[Age]]&lt;=50,"40-50",
   IF(Table1[[#This Row],[Age]]&lt;=60,"50-60",
   IF(Table1[[#This Row],[Age]]&lt;=70,"60-70","70+"))))))</f>
        <v>20-30</v>
      </c>
      <c r="L14190" t="str">
        <f t="shared" si="663"/>
        <v>QTY4</v>
      </c>
    </row>
    <row r="14191" spans="1:12" x14ac:dyDescent="0.3">
      <c r="A14191" s="2" t="s">
        <v>13036</v>
      </c>
      <c r="B14191" s="2">
        <v>50</v>
      </c>
      <c r="C14191" s="2" t="s">
        <v>15515</v>
      </c>
      <c r="D14191" s="2" t="s">
        <v>24589</v>
      </c>
      <c r="E14191" s="2">
        <v>1005.88</v>
      </c>
      <c r="F14191" s="2">
        <v>20</v>
      </c>
      <c r="G14191" s="2">
        <v>20117.599999999999</v>
      </c>
      <c r="H14191" s="3" t="s">
        <v>26036</v>
      </c>
      <c r="I14191" s="7" t="str">
        <f t="shared" si="664"/>
        <v>Feb</v>
      </c>
      <c r="J14191">
        <f t="shared" si="665"/>
        <v>2025</v>
      </c>
      <c r="K14191" t="str">
        <f>IF(Table1[[#This Row],[Age]]&lt;20,"&lt;20",
   IF(Table1[[#This Row],[Age]]&lt;=30,"20-30",
   IF(Table1[[#This Row],[Age]]&lt;=40,"30-40",
   IF(Table1[[#This Row],[Age]]&lt;=50,"40-50",
   IF(Table1[[#This Row],[Age]]&lt;=60,"50-60",
   IF(Table1[[#This Row],[Age]]&lt;=70,"60-70","70+"))))))</f>
        <v>40-50</v>
      </c>
      <c r="L14191" t="str">
        <f t="shared" si="663"/>
        <v>QTY4</v>
      </c>
    </row>
    <row r="14192" spans="1:12" x14ac:dyDescent="0.3">
      <c r="A14192" s="2" t="s">
        <v>13037</v>
      </c>
      <c r="B14192" s="2">
        <v>41</v>
      </c>
      <c r="C14192" s="2" t="s">
        <v>23967</v>
      </c>
      <c r="D14192" s="2" t="s">
        <v>24500</v>
      </c>
      <c r="E14192" s="2">
        <v>6394.23</v>
      </c>
      <c r="F14192" s="2">
        <v>81</v>
      </c>
      <c r="G14192" s="2">
        <v>517932.63</v>
      </c>
      <c r="H14192" s="3" t="s">
        <v>26036</v>
      </c>
      <c r="I14192" s="7" t="str">
        <f t="shared" si="664"/>
        <v>Feb</v>
      </c>
      <c r="J14192">
        <f t="shared" si="665"/>
        <v>2025</v>
      </c>
      <c r="K14192" t="str">
        <f>IF(Table1[[#This Row],[Age]]&lt;20,"&lt;20",
   IF(Table1[[#This Row],[Age]]&lt;=30,"20-30",
   IF(Table1[[#This Row],[Age]]&lt;=40,"30-40",
   IF(Table1[[#This Row],[Age]]&lt;=50,"40-50",
   IF(Table1[[#This Row],[Age]]&lt;=60,"50-60",
   IF(Table1[[#This Row],[Age]]&lt;=70,"60-70","70+"))))))</f>
        <v>40-50</v>
      </c>
      <c r="L14192" t="str">
        <f t="shared" si="663"/>
        <v>QTY4</v>
      </c>
    </row>
    <row r="14193" spans="1:12" x14ac:dyDescent="0.3">
      <c r="A14193" s="2" t="s">
        <v>13038</v>
      </c>
      <c r="B14193" s="2">
        <v>30</v>
      </c>
      <c r="C14193" s="2" t="s">
        <v>15641</v>
      </c>
      <c r="D14193" s="2" t="s">
        <v>24633</v>
      </c>
      <c r="E14193" s="2">
        <v>3735.76</v>
      </c>
      <c r="F14193" s="2">
        <v>55</v>
      </c>
      <c r="G14193" s="2">
        <v>205466.8</v>
      </c>
      <c r="H14193" s="3" t="s">
        <v>26036</v>
      </c>
      <c r="I14193" s="7" t="str">
        <f t="shared" si="664"/>
        <v>Feb</v>
      </c>
      <c r="J14193">
        <f t="shared" si="665"/>
        <v>2025</v>
      </c>
      <c r="K14193" t="str">
        <f>IF(Table1[[#This Row],[Age]]&lt;20,"&lt;20",
   IF(Table1[[#This Row],[Age]]&lt;=30,"20-30",
   IF(Table1[[#This Row],[Age]]&lt;=40,"30-40",
   IF(Table1[[#This Row],[Age]]&lt;=50,"40-50",
   IF(Table1[[#This Row],[Age]]&lt;=60,"50-60",
   IF(Table1[[#This Row],[Age]]&lt;=70,"60-70","70+"))))))</f>
        <v>20-30</v>
      </c>
      <c r="L14193" t="str">
        <f t="shared" si="663"/>
        <v>QTY4</v>
      </c>
    </row>
    <row r="14194" spans="1:12" x14ac:dyDescent="0.3">
      <c r="A14194" s="2" t="s">
        <v>13039</v>
      </c>
      <c r="B14194" s="2">
        <v>44</v>
      </c>
      <c r="C14194" s="2" t="s">
        <v>20816</v>
      </c>
      <c r="D14194" s="2" t="s">
        <v>24484</v>
      </c>
      <c r="E14194" s="2">
        <v>1301.55</v>
      </c>
      <c r="F14194" s="2">
        <v>19</v>
      </c>
      <c r="G14194" s="2">
        <v>24729.45</v>
      </c>
      <c r="H14194" s="3" t="s">
        <v>26036</v>
      </c>
      <c r="I14194" s="7" t="str">
        <f t="shared" si="664"/>
        <v>Feb</v>
      </c>
      <c r="J14194">
        <f t="shared" si="665"/>
        <v>2025</v>
      </c>
      <c r="K14194" t="str">
        <f>IF(Table1[[#This Row],[Age]]&lt;20,"&lt;20",
   IF(Table1[[#This Row],[Age]]&lt;=30,"20-30",
   IF(Table1[[#This Row],[Age]]&lt;=40,"30-40",
   IF(Table1[[#This Row],[Age]]&lt;=50,"40-50",
   IF(Table1[[#This Row],[Age]]&lt;=60,"50-60",
   IF(Table1[[#This Row],[Age]]&lt;=70,"60-70","70+"))))))</f>
        <v>40-50</v>
      </c>
      <c r="L14194" t="str">
        <f t="shared" si="663"/>
        <v>QTY4</v>
      </c>
    </row>
    <row r="14195" spans="1:12" x14ac:dyDescent="0.3">
      <c r="A14195" s="2" t="s">
        <v>13040</v>
      </c>
      <c r="B14195" s="2">
        <v>26</v>
      </c>
      <c r="C14195" s="2" t="s">
        <v>14919</v>
      </c>
      <c r="D14195" s="2" t="s">
        <v>24453</v>
      </c>
      <c r="E14195" s="2">
        <v>6802.72</v>
      </c>
      <c r="F14195" s="2">
        <v>63</v>
      </c>
      <c r="G14195" s="2">
        <v>428571.36</v>
      </c>
      <c r="H14195" s="3" t="s">
        <v>26036</v>
      </c>
      <c r="I14195" s="7" t="str">
        <f t="shared" si="664"/>
        <v>Feb</v>
      </c>
      <c r="J14195">
        <f t="shared" si="665"/>
        <v>2025</v>
      </c>
      <c r="K14195" t="str">
        <f>IF(Table1[[#This Row],[Age]]&lt;20,"&lt;20",
   IF(Table1[[#This Row],[Age]]&lt;=30,"20-30",
   IF(Table1[[#This Row],[Age]]&lt;=40,"30-40",
   IF(Table1[[#This Row],[Age]]&lt;=50,"40-50",
   IF(Table1[[#This Row],[Age]]&lt;=60,"50-60",
   IF(Table1[[#This Row],[Age]]&lt;=70,"60-70","70+"))))))</f>
        <v>20-30</v>
      </c>
      <c r="L14195" t="str">
        <f t="shared" si="663"/>
        <v>QTY4</v>
      </c>
    </row>
    <row r="14196" spans="1:12" x14ac:dyDescent="0.3">
      <c r="A14196" s="2" t="s">
        <v>13041</v>
      </c>
      <c r="B14196" s="2">
        <v>31</v>
      </c>
      <c r="C14196" s="2" t="s">
        <v>23968</v>
      </c>
      <c r="D14196" s="2" t="s">
        <v>24580</v>
      </c>
      <c r="E14196" s="2">
        <v>4022.32</v>
      </c>
      <c r="F14196" s="2">
        <v>76</v>
      </c>
      <c r="G14196" s="2">
        <v>305696.32</v>
      </c>
      <c r="H14196" s="3" t="s">
        <v>26036</v>
      </c>
      <c r="I14196" s="7" t="str">
        <f t="shared" si="664"/>
        <v>Feb</v>
      </c>
      <c r="J14196">
        <f t="shared" si="665"/>
        <v>2025</v>
      </c>
      <c r="K14196" t="str">
        <f>IF(Table1[[#This Row],[Age]]&lt;20,"&lt;20",
   IF(Table1[[#This Row],[Age]]&lt;=30,"20-30",
   IF(Table1[[#This Row],[Age]]&lt;=40,"30-40",
   IF(Table1[[#This Row],[Age]]&lt;=50,"40-50",
   IF(Table1[[#This Row],[Age]]&lt;=60,"50-60",
   IF(Table1[[#This Row],[Age]]&lt;=70,"60-70","70+"))))))</f>
        <v>30-40</v>
      </c>
      <c r="L14196" t="str">
        <f t="shared" si="663"/>
        <v>QTY4</v>
      </c>
    </row>
    <row r="14197" spans="1:12" x14ac:dyDescent="0.3">
      <c r="A14197" s="2" t="s">
        <v>13042</v>
      </c>
      <c r="B14197" s="2">
        <v>23</v>
      </c>
      <c r="C14197" s="2" t="s">
        <v>15275</v>
      </c>
      <c r="D14197" s="2" t="s">
        <v>24618</v>
      </c>
      <c r="E14197" s="2">
        <v>7207.53</v>
      </c>
      <c r="F14197" s="2">
        <v>30</v>
      </c>
      <c r="G14197" s="2">
        <v>216225.9</v>
      </c>
      <c r="H14197" s="3" t="s">
        <v>26036</v>
      </c>
      <c r="I14197" s="7" t="str">
        <f t="shared" si="664"/>
        <v>Feb</v>
      </c>
      <c r="J14197">
        <f t="shared" si="665"/>
        <v>2025</v>
      </c>
      <c r="K14197" t="str">
        <f>IF(Table1[[#This Row],[Age]]&lt;20,"&lt;20",
   IF(Table1[[#This Row],[Age]]&lt;=30,"20-30",
   IF(Table1[[#This Row],[Age]]&lt;=40,"30-40",
   IF(Table1[[#This Row],[Age]]&lt;=50,"40-50",
   IF(Table1[[#This Row],[Age]]&lt;=60,"50-60",
   IF(Table1[[#This Row],[Age]]&lt;=70,"60-70","70+"))))))</f>
        <v>20-30</v>
      </c>
      <c r="L14197" t="str">
        <f t="shared" si="663"/>
        <v>QTY4</v>
      </c>
    </row>
    <row r="14198" spans="1:12" x14ac:dyDescent="0.3">
      <c r="A14198" s="2" t="s">
        <v>9290</v>
      </c>
      <c r="B14198" s="2">
        <v>61</v>
      </c>
      <c r="C14198" s="2" t="s">
        <v>23969</v>
      </c>
      <c r="D14198" s="2" t="s">
        <v>24445</v>
      </c>
      <c r="E14198" s="2">
        <v>6747.45</v>
      </c>
      <c r="F14198" s="2">
        <v>19</v>
      </c>
      <c r="G14198" s="2">
        <v>128201.55</v>
      </c>
      <c r="H14198" s="3" t="s">
        <v>26037</v>
      </c>
      <c r="I14198" s="7" t="str">
        <f t="shared" si="664"/>
        <v>Feb</v>
      </c>
      <c r="J14198">
        <f t="shared" si="665"/>
        <v>2025</v>
      </c>
      <c r="K14198" t="str">
        <f>IF(Table1[[#This Row],[Age]]&lt;20,"&lt;20",
   IF(Table1[[#This Row],[Age]]&lt;=30,"20-30",
   IF(Table1[[#This Row],[Age]]&lt;=40,"30-40",
   IF(Table1[[#This Row],[Age]]&lt;=50,"40-50",
   IF(Table1[[#This Row],[Age]]&lt;=60,"50-60",
   IF(Table1[[#This Row],[Age]]&lt;=70,"60-70","70+"))))))</f>
        <v>60-70</v>
      </c>
      <c r="L14198" t="str">
        <f t="shared" si="663"/>
        <v>QTY4</v>
      </c>
    </row>
    <row r="14199" spans="1:12" x14ac:dyDescent="0.3">
      <c r="A14199" s="2" t="s">
        <v>13043</v>
      </c>
      <c r="B14199" s="2">
        <v>24</v>
      </c>
      <c r="C14199" s="2" t="s">
        <v>14847</v>
      </c>
      <c r="D14199" s="2" t="s">
        <v>24613</v>
      </c>
      <c r="E14199" s="2">
        <v>9096.0499999999993</v>
      </c>
      <c r="F14199" s="2">
        <v>24</v>
      </c>
      <c r="G14199" s="2">
        <v>218305.2</v>
      </c>
      <c r="H14199" s="3" t="s">
        <v>26037</v>
      </c>
      <c r="I14199" s="7" t="str">
        <f t="shared" si="664"/>
        <v>Feb</v>
      </c>
      <c r="J14199">
        <f t="shared" si="665"/>
        <v>2025</v>
      </c>
      <c r="K14199" t="str">
        <f>IF(Table1[[#This Row],[Age]]&lt;20,"&lt;20",
   IF(Table1[[#This Row],[Age]]&lt;=30,"20-30",
   IF(Table1[[#This Row],[Age]]&lt;=40,"30-40",
   IF(Table1[[#This Row],[Age]]&lt;=50,"40-50",
   IF(Table1[[#This Row],[Age]]&lt;=60,"50-60",
   IF(Table1[[#This Row],[Age]]&lt;=70,"60-70","70+"))))))</f>
        <v>20-30</v>
      </c>
      <c r="L14199" t="str">
        <f t="shared" si="663"/>
        <v>QTY4</v>
      </c>
    </row>
    <row r="14200" spans="1:12" x14ac:dyDescent="0.3">
      <c r="A14200" s="2" t="s">
        <v>13044</v>
      </c>
      <c r="B14200" s="2">
        <v>23</v>
      </c>
      <c r="C14200" s="2" t="s">
        <v>23970</v>
      </c>
      <c r="D14200" s="2" t="s">
        <v>24465</v>
      </c>
      <c r="E14200" s="2">
        <v>8362.2000000000007</v>
      </c>
      <c r="F14200" s="2">
        <v>100</v>
      </c>
      <c r="G14200" s="2">
        <v>836220</v>
      </c>
      <c r="H14200" s="3" t="s">
        <v>26037</v>
      </c>
      <c r="I14200" s="7" t="str">
        <f t="shared" si="664"/>
        <v>Feb</v>
      </c>
      <c r="J14200">
        <f t="shared" si="665"/>
        <v>2025</v>
      </c>
      <c r="K14200" t="str">
        <f>IF(Table1[[#This Row],[Age]]&lt;20,"&lt;20",
   IF(Table1[[#This Row],[Age]]&lt;=30,"20-30",
   IF(Table1[[#This Row],[Age]]&lt;=40,"30-40",
   IF(Table1[[#This Row],[Age]]&lt;=50,"40-50",
   IF(Table1[[#This Row],[Age]]&lt;=60,"50-60",
   IF(Table1[[#This Row],[Age]]&lt;=70,"60-70","70+"))))))</f>
        <v>20-30</v>
      </c>
      <c r="L14200" t="str">
        <f t="shared" si="663"/>
        <v>QTY4</v>
      </c>
    </row>
    <row r="14201" spans="1:12" x14ac:dyDescent="0.3">
      <c r="A14201" s="2" t="s">
        <v>13045</v>
      </c>
      <c r="B14201" s="2">
        <v>62</v>
      </c>
      <c r="C14201" s="2" t="s">
        <v>23971</v>
      </c>
      <c r="D14201" s="2" t="s">
        <v>24496</v>
      </c>
      <c r="E14201" s="2">
        <v>5969.43</v>
      </c>
      <c r="F14201" s="2">
        <v>77</v>
      </c>
      <c r="G14201" s="2">
        <v>459646.11</v>
      </c>
      <c r="H14201" s="3" t="s">
        <v>26037</v>
      </c>
      <c r="I14201" s="7" t="str">
        <f t="shared" si="664"/>
        <v>Feb</v>
      </c>
      <c r="J14201">
        <f t="shared" si="665"/>
        <v>2025</v>
      </c>
      <c r="K14201" t="str">
        <f>IF(Table1[[#This Row],[Age]]&lt;20,"&lt;20",
   IF(Table1[[#This Row],[Age]]&lt;=30,"20-30",
   IF(Table1[[#This Row],[Age]]&lt;=40,"30-40",
   IF(Table1[[#This Row],[Age]]&lt;=50,"40-50",
   IF(Table1[[#This Row],[Age]]&lt;=60,"50-60",
   IF(Table1[[#This Row],[Age]]&lt;=70,"60-70","70+"))))))</f>
        <v>60-70</v>
      </c>
      <c r="L14201" t="str">
        <f t="shared" si="663"/>
        <v>QTY4</v>
      </c>
    </row>
    <row r="14202" spans="1:12" x14ac:dyDescent="0.3">
      <c r="A14202" s="2" t="s">
        <v>13046</v>
      </c>
      <c r="B14202" s="2">
        <v>28</v>
      </c>
      <c r="C14202" s="2" t="s">
        <v>19195</v>
      </c>
      <c r="D14202" s="2" t="s">
        <v>24649</v>
      </c>
      <c r="E14202" s="2">
        <v>3047.7</v>
      </c>
      <c r="F14202" s="2">
        <v>17</v>
      </c>
      <c r="G14202" s="2">
        <v>51810.9</v>
      </c>
      <c r="H14202" s="3" t="s">
        <v>26037</v>
      </c>
      <c r="I14202" s="7" t="str">
        <f t="shared" si="664"/>
        <v>Feb</v>
      </c>
      <c r="J14202">
        <f t="shared" si="665"/>
        <v>2025</v>
      </c>
      <c r="K14202" t="str">
        <f>IF(Table1[[#This Row],[Age]]&lt;20,"&lt;20",
   IF(Table1[[#This Row],[Age]]&lt;=30,"20-30",
   IF(Table1[[#This Row],[Age]]&lt;=40,"30-40",
   IF(Table1[[#This Row],[Age]]&lt;=50,"40-50",
   IF(Table1[[#This Row],[Age]]&lt;=60,"50-60",
   IF(Table1[[#This Row],[Age]]&lt;=70,"60-70","70+"))))))</f>
        <v>20-30</v>
      </c>
      <c r="L14202" t="str">
        <f t="shared" si="663"/>
        <v>QTY4</v>
      </c>
    </row>
    <row r="14203" spans="1:12" x14ac:dyDescent="0.3">
      <c r="A14203" s="2" t="s">
        <v>13047</v>
      </c>
      <c r="B14203" s="2">
        <v>49</v>
      </c>
      <c r="C14203" s="2" t="s">
        <v>23972</v>
      </c>
      <c r="D14203" s="2" t="s">
        <v>24532</v>
      </c>
      <c r="E14203" s="2">
        <v>4003.57</v>
      </c>
      <c r="F14203" s="2">
        <v>25</v>
      </c>
      <c r="G14203" s="2">
        <v>100089.25</v>
      </c>
      <c r="H14203" s="3" t="s">
        <v>26037</v>
      </c>
      <c r="I14203" s="7" t="str">
        <f t="shared" si="664"/>
        <v>Feb</v>
      </c>
      <c r="J14203">
        <f t="shared" si="665"/>
        <v>2025</v>
      </c>
      <c r="K14203" t="str">
        <f>IF(Table1[[#This Row],[Age]]&lt;20,"&lt;20",
   IF(Table1[[#This Row],[Age]]&lt;=30,"20-30",
   IF(Table1[[#This Row],[Age]]&lt;=40,"30-40",
   IF(Table1[[#This Row],[Age]]&lt;=50,"40-50",
   IF(Table1[[#This Row],[Age]]&lt;=60,"50-60",
   IF(Table1[[#This Row],[Age]]&lt;=70,"60-70","70+"))))))</f>
        <v>40-50</v>
      </c>
      <c r="L14203" t="str">
        <f t="shared" si="663"/>
        <v>QTY4</v>
      </c>
    </row>
    <row r="14204" spans="1:12" x14ac:dyDescent="0.3">
      <c r="A14204" s="2" t="s">
        <v>13048</v>
      </c>
      <c r="B14204" s="2">
        <v>26</v>
      </c>
      <c r="C14204" s="2" t="s">
        <v>23973</v>
      </c>
      <c r="D14204" s="2" t="s">
        <v>24429</v>
      </c>
      <c r="E14204" s="2">
        <v>3709.4</v>
      </c>
      <c r="F14204" s="2">
        <v>48</v>
      </c>
      <c r="G14204" s="2">
        <v>178051.20000000001</v>
      </c>
      <c r="H14204" s="3" t="s">
        <v>26037</v>
      </c>
      <c r="I14204" s="7" t="str">
        <f t="shared" si="664"/>
        <v>Feb</v>
      </c>
      <c r="J14204">
        <f t="shared" si="665"/>
        <v>2025</v>
      </c>
      <c r="K14204" t="str">
        <f>IF(Table1[[#This Row],[Age]]&lt;20,"&lt;20",
   IF(Table1[[#This Row],[Age]]&lt;=30,"20-30",
   IF(Table1[[#This Row],[Age]]&lt;=40,"30-40",
   IF(Table1[[#This Row],[Age]]&lt;=50,"40-50",
   IF(Table1[[#This Row],[Age]]&lt;=60,"50-60",
   IF(Table1[[#This Row],[Age]]&lt;=70,"60-70","70+"))))))</f>
        <v>20-30</v>
      </c>
      <c r="L14204" t="str">
        <f t="shared" si="663"/>
        <v>QTY4</v>
      </c>
    </row>
    <row r="14205" spans="1:12" x14ac:dyDescent="0.3">
      <c r="A14205" s="2" t="s">
        <v>13049</v>
      </c>
      <c r="B14205" s="2">
        <v>58</v>
      </c>
      <c r="C14205" s="2" t="s">
        <v>23974</v>
      </c>
      <c r="D14205" s="2" t="s">
        <v>24496</v>
      </c>
      <c r="E14205" s="2">
        <v>3335.38</v>
      </c>
      <c r="F14205" s="2">
        <v>20</v>
      </c>
      <c r="G14205" s="2">
        <v>66707.600000000006</v>
      </c>
      <c r="H14205" s="3" t="s">
        <v>26037</v>
      </c>
      <c r="I14205" s="7" t="str">
        <f t="shared" si="664"/>
        <v>Feb</v>
      </c>
      <c r="J14205">
        <f t="shared" si="665"/>
        <v>2025</v>
      </c>
      <c r="K14205" t="str">
        <f>IF(Table1[[#This Row],[Age]]&lt;20,"&lt;20",
   IF(Table1[[#This Row],[Age]]&lt;=30,"20-30",
   IF(Table1[[#This Row],[Age]]&lt;=40,"30-40",
   IF(Table1[[#This Row],[Age]]&lt;=50,"40-50",
   IF(Table1[[#This Row],[Age]]&lt;=60,"50-60",
   IF(Table1[[#This Row],[Age]]&lt;=70,"60-70","70+"))))))</f>
        <v>50-60</v>
      </c>
      <c r="L14205" t="str">
        <f t="shared" si="663"/>
        <v>QTY4</v>
      </c>
    </row>
    <row r="14206" spans="1:12" x14ac:dyDescent="0.3">
      <c r="A14206" s="2" t="s">
        <v>13050</v>
      </c>
      <c r="B14206" s="2">
        <v>51</v>
      </c>
      <c r="C14206" s="2" t="s">
        <v>23975</v>
      </c>
      <c r="D14206" s="2" t="s">
        <v>24520</v>
      </c>
      <c r="E14206" s="2">
        <v>4089.26</v>
      </c>
      <c r="F14206" s="2">
        <v>14</v>
      </c>
      <c r="G14206" s="2">
        <v>57249.64</v>
      </c>
      <c r="H14206" s="3" t="s">
        <v>26037</v>
      </c>
      <c r="I14206" s="7" t="str">
        <f t="shared" si="664"/>
        <v>Feb</v>
      </c>
      <c r="J14206">
        <f t="shared" si="665"/>
        <v>2025</v>
      </c>
      <c r="K14206" t="str">
        <f>IF(Table1[[#This Row],[Age]]&lt;20,"&lt;20",
   IF(Table1[[#This Row],[Age]]&lt;=30,"20-30",
   IF(Table1[[#This Row],[Age]]&lt;=40,"30-40",
   IF(Table1[[#This Row],[Age]]&lt;=50,"40-50",
   IF(Table1[[#This Row],[Age]]&lt;=60,"50-60",
   IF(Table1[[#This Row],[Age]]&lt;=70,"60-70","70+"))))))</f>
        <v>50-60</v>
      </c>
      <c r="L14206" t="str">
        <f t="shared" si="663"/>
        <v>QTY4</v>
      </c>
    </row>
    <row r="14207" spans="1:12" x14ac:dyDescent="0.3">
      <c r="A14207" s="2" t="s">
        <v>13051</v>
      </c>
      <c r="B14207" s="2">
        <v>54</v>
      </c>
      <c r="C14207" s="2" t="s">
        <v>23976</v>
      </c>
      <c r="D14207" s="2" t="s">
        <v>24571</v>
      </c>
      <c r="E14207" s="2">
        <v>6945.59</v>
      </c>
      <c r="F14207" s="2">
        <v>33</v>
      </c>
      <c r="G14207" s="2">
        <v>229204.47</v>
      </c>
      <c r="H14207" s="3" t="s">
        <v>26037</v>
      </c>
      <c r="I14207" s="7" t="str">
        <f t="shared" si="664"/>
        <v>Feb</v>
      </c>
      <c r="J14207">
        <f t="shared" si="665"/>
        <v>2025</v>
      </c>
      <c r="K14207" t="str">
        <f>IF(Table1[[#This Row],[Age]]&lt;20,"&lt;20",
   IF(Table1[[#This Row],[Age]]&lt;=30,"20-30",
   IF(Table1[[#This Row],[Age]]&lt;=40,"30-40",
   IF(Table1[[#This Row],[Age]]&lt;=50,"40-50",
   IF(Table1[[#This Row],[Age]]&lt;=60,"50-60",
   IF(Table1[[#This Row],[Age]]&lt;=70,"60-70","70+"))))))</f>
        <v>50-60</v>
      </c>
      <c r="L14207" t="str">
        <f t="shared" si="663"/>
        <v>QTY4</v>
      </c>
    </row>
    <row r="14208" spans="1:12" x14ac:dyDescent="0.3">
      <c r="A14208" s="2" t="s">
        <v>13052</v>
      </c>
      <c r="B14208" s="2">
        <v>48</v>
      </c>
      <c r="C14208" s="2" t="s">
        <v>22061</v>
      </c>
      <c r="D14208" s="2" t="s">
        <v>24485</v>
      </c>
      <c r="E14208" s="2">
        <v>4966.6400000000003</v>
      </c>
      <c r="F14208" s="2">
        <v>63</v>
      </c>
      <c r="G14208" s="2">
        <v>312898.32</v>
      </c>
      <c r="H14208" s="3" t="s">
        <v>26037</v>
      </c>
      <c r="I14208" s="7" t="str">
        <f t="shared" si="664"/>
        <v>Feb</v>
      </c>
      <c r="J14208">
        <f t="shared" si="665"/>
        <v>2025</v>
      </c>
      <c r="K14208" t="str">
        <f>IF(Table1[[#This Row],[Age]]&lt;20,"&lt;20",
   IF(Table1[[#This Row],[Age]]&lt;=30,"20-30",
   IF(Table1[[#This Row],[Age]]&lt;=40,"30-40",
   IF(Table1[[#This Row],[Age]]&lt;=50,"40-50",
   IF(Table1[[#This Row],[Age]]&lt;=60,"50-60",
   IF(Table1[[#This Row],[Age]]&lt;=70,"60-70","70+"))))))</f>
        <v>40-50</v>
      </c>
      <c r="L14208" t="str">
        <f t="shared" si="663"/>
        <v>QTY4</v>
      </c>
    </row>
    <row r="14209" spans="1:12" x14ac:dyDescent="0.3">
      <c r="A14209" s="2" t="s">
        <v>13053</v>
      </c>
      <c r="B14209" s="2">
        <v>60</v>
      </c>
      <c r="C14209" s="2" t="s">
        <v>21742</v>
      </c>
      <c r="D14209" s="2" t="s">
        <v>24461</v>
      </c>
      <c r="E14209" s="2">
        <v>8108.41</v>
      </c>
      <c r="F14209" s="2">
        <v>36</v>
      </c>
      <c r="G14209" s="2">
        <v>291902.76</v>
      </c>
      <c r="H14209" s="3" t="s">
        <v>26037</v>
      </c>
      <c r="I14209" s="7" t="str">
        <f t="shared" si="664"/>
        <v>Feb</v>
      </c>
      <c r="J14209">
        <f t="shared" si="665"/>
        <v>2025</v>
      </c>
      <c r="K14209" t="str">
        <f>IF(Table1[[#This Row],[Age]]&lt;20,"&lt;20",
   IF(Table1[[#This Row],[Age]]&lt;=30,"20-30",
   IF(Table1[[#This Row],[Age]]&lt;=40,"30-40",
   IF(Table1[[#This Row],[Age]]&lt;=50,"40-50",
   IF(Table1[[#This Row],[Age]]&lt;=60,"50-60",
   IF(Table1[[#This Row],[Age]]&lt;=70,"60-70","70+"))))))</f>
        <v>50-60</v>
      </c>
      <c r="L14209" t="str">
        <f t="shared" si="663"/>
        <v>QTY4</v>
      </c>
    </row>
    <row r="14210" spans="1:12" x14ac:dyDescent="0.3">
      <c r="A14210" s="2" t="s">
        <v>13054</v>
      </c>
      <c r="B14210" s="2">
        <v>38</v>
      </c>
      <c r="C14210" s="2" t="s">
        <v>23977</v>
      </c>
      <c r="D14210" s="2" t="s">
        <v>24468</v>
      </c>
      <c r="E14210" s="2">
        <v>6442.9</v>
      </c>
      <c r="F14210" s="2">
        <v>81</v>
      </c>
      <c r="G14210" s="2">
        <v>521874.9</v>
      </c>
      <c r="H14210" s="3" t="s">
        <v>26037</v>
      </c>
      <c r="I14210" s="7" t="str">
        <f t="shared" si="664"/>
        <v>Feb</v>
      </c>
      <c r="J14210">
        <f t="shared" si="665"/>
        <v>2025</v>
      </c>
      <c r="K14210" t="str">
        <f>IF(Table1[[#This Row],[Age]]&lt;20,"&lt;20",
   IF(Table1[[#This Row],[Age]]&lt;=30,"20-30",
   IF(Table1[[#This Row],[Age]]&lt;=40,"30-40",
   IF(Table1[[#This Row],[Age]]&lt;=50,"40-50",
   IF(Table1[[#This Row],[Age]]&lt;=60,"50-60",
   IF(Table1[[#This Row],[Age]]&lt;=70,"60-70","70+"))))))</f>
        <v>30-40</v>
      </c>
      <c r="L14210" t="str">
        <f t="shared" ref="L14210:L14273" si="666">IF(OR(MONTH(H14210)=4, MONTH(H14210)=5, MONTH(H14210)=6, MONTH(H14210)=7), "QTY1",
IF(OR(MONTH(H14210)=8, MONTH(H14210)=9, MONTH(H14210)=10, MONTH(H14210)=11), "QTY2",
IF(OR(MONTH(H14210)=12, MONTH(H14210)=1), "QTY3", "QTY4")))</f>
        <v>QTY4</v>
      </c>
    </row>
    <row r="14211" spans="1:12" x14ac:dyDescent="0.3">
      <c r="A14211" s="2" t="s">
        <v>13055</v>
      </c>
      <c r="B14211" s="2">
        <v>25</v>
      </c>
      <c r="C14211" s="2" t="s">
        <v>22508</v>
      </c>
      <c r="D14211" s="2" t="s">
        <v>24595</v>
      </c>
      <c r="E14211" s="2">
        <v>1679.23</v>
      </c>
      <c r="F14211" s="2">
        <v>21</v>
      </c>
      <c r="G14211" s="2">
        <v>35263.83</v>
      </c>
      <c r="H14211" s="3" t="s">
        <v>26037</v>
      </c>
      <c r="I14211" s="7" t="str">
        <f t="shared" ref="I14211:I14274" si="667">TEXT(H14211,"MMM")</f>
        <v>Feb</v>
      </c>
      <c r="J14211">
        <f t="shared" ref="J14211:J14274" si="668">YEAR(H14211)</f>
        <v>2025</v>
      </c>
      <c r="K14211" t="str">
        <f>IF(Table1[[#This Row],[Age]]&lt;20,"&lt;20",
   IF(Table1[[#This Row],[Age]]&lt;=30,"20-30",
   IF(Table1[[#This Row],[Age]]&lt;=40,"30-40",
   IF(Table1[[#This Row],[Age]]&lt;=50,"40-50",
   IF(Table1[[#This Row],[Age]]&lt;=60,"50-60",
   IF(Table1[[#This Row],[Age]]&lt;=70,"60-70","70+"))))))</f>
        <v>20-30</v>
      </c>
      <c r="L14211" t="str">
        <f t="shared" si="666"/>
        <v>QTY4</v>
      </c>
    </row>
    <row r="14212" spans="1:12" x14ac:dyDescent="0.3">
      <c r="A14212" s="2" t="s">
        <v>13056</v>
      </c>
      <c r="B14212" s="2">
        <v>38</v>
      </c>
      <c r="C14212" s="2" t="s">
        <v>23978</v>
      </c>
      <c r="D14212" s="2" t="s">
        <v>24580</v>
      </c>
      <c r="E14212" s="2">
        <v>2081.02</v>
      </c>
      <c r="F14212" s="2">
        <v>92</v>
      </c>
      <c r="G14212" s="2">
        <v>191453.84</v>
      </c>
      <c r="H14212" s="3" t="s">
        <v>26037</v>
      </c>
      <c r="I14212" s="7" t="str">
        <f t="shared" si="667"/>
        <v>Feb</v>
      </c>
      <c r="J14212">
        <f t="shared" si="668"/>
        <v>2025</v>
      </c>
      <c r="K14212" t="str">
        <f>IF(Table1[[#This Row],[Age]]&lt;20,"&lt;20",
   IF(Table1[[#This Row],[Age]]&lt;=30,"20-30",
   IF(Table1[[#This Row],[Age]]&lt;=40,"30-40",
   IF(Table1[[#This Row],[Age]]&lt;=50,"40-50",
   IF(Table1[[#This Row],[Age]]&lt;=60,"50-60",
   IF(Table1[[#This Row],[Age]]&lt;=70,"60-70","70+"))))))</f>
        <v>30-40</v>
      </c>
      <c r="L14212" t="str">
        <f t="shared" si="666"/>
        <v>QTY4</v>
      </c>
    </row>
    <row r="14213" spans="1:12" x14ac:dyDescent="0.3">
      <c r="A14213" s="2" t="s">
        <v>11036</v>
      </c>
      <c r="B14213" s="2">
        <v>35</v>
      </c>
      <c r="C14213" s="2" t="s">
        <v>23979</v>
      </c>
      <c r="D14213" s="2" t="s">
        <v>24500</v>
      </c>
      <c r="E14213" s="2">
        <v>9631.7999999999993</v>
      </c>
      <c r="F14213" s="2">
        <v>42</v>
      </c>
      <c r="G14213" s="2">
        <v>404535.6</v>
      </c>
      <c r="H14213" s="3" t="s">
        <v>26038</v>
      </c>
      <c r="I14213" s="7" t="str">
        <f t="shared" si="667"/>
        <v>Feb</v>
      </c>
      <c r="J14213">
        <f t="shared" si="668"/>
        <v>2025</v>
      </c>
      <c r="K14213" t="str">
        <f>IF(Table1[[#This Row],[Age]]&lt;20,"&lt;20",
   IF(Table1[[#This Row],[Age]]&lt;=30,"20-30",
   IF(Table1[[#This Row],[Age]]&lt;=40,"30-40",
   IF(Table1[[#This Row],[Age]]&lt;=50,"40-50",
   IF(Table1[[#This Row],[Age]]&lt;=60,"50-60",
   IF(Table1[[#This Row],[Age]]&lt;=70,"60-70","70+"))))))</f>
        <v>30-40</v>
      </c>
      <c r="L14213" t="str">
        <f t="shared" si="666"/>
        <v>QTY4</v>
      </c>
    </row>
    <row r="14214" spans="1:12" x14ac:dyDescent="0.3">
      <c r="A14214" s="2" t="s">
        <v>4638</v>
      </c>
      <c r="B14214" s="2">
        <v>22</v>
      </c>
      <c r="C14214" s="2" t="s">
        <v>23980</v>
      </c>
      <c r="D14214" s="2" t="s">
        <v>24443</v>
      </c>
      <c r="E14214" s="2">
        <v>6607.97</v>
      </c>
      <c r="F14214" s="2">
        <v>65</v>
      </c>
      <c r="G14214" s="2">
        <v>429518.05</v>
      </c>
      <c r="H14214" s="3" t="s">
        <v>26038</v>
      </c>
      <c r="I14214" s="7" t="str">
        <f t="shared" si="667"/>
        <v>Feb</v>
      </c>
      <c r="J14214">
        <f t="shared" si="668"/>
        <v>2025</v>
      </c>
      <c r="K14214" t="str">
        <f>IF(Table1[[#This Row],[Age]]&lt;20,"&lt;20",
   IF(Table1[[#This Row],[Age]]&lt;=30,"20-30",
   IF(Table1[[#This Row],[Age]]&lt;=40,"30-40",
   IF(Table1[[#This Row],[Age]]&lt;=50,"40-50",
   IF(Table1[[#This Row],[Age]]&lt;=60,"50-60",
   IF(Table1[[#This Row],[Age]]&lt;=70,"60-70","70+"))))))</f>
        <v>20-30</v>
      </c>
      <c r="L14214" t="str">
        <f t="shared" si="666"/>
        <v>QTY4</v>
      </c>
    </row>
    <row r="14215" spans="1:12" x14ac:dyDescent="0.3">
      <c r="A14215" s="2" t="s">
        <v>13057</v>
      </c>
      <c r="B14215" s="2">
        <v>53</v>
      </c>
      <c r="C14215" s="2" t="s">
        <v>23981</v>
      </c>
      <c r="D14215" s="2" t="s">
        <v>24611</v>
      </c>
      <c r="E14215" s="2">
        <v>5488.84</v>
      </c>
      <c r="F14215" s="2">
        <v>1</v>
      </c>
      <c r="G14215" s="2">
        <v>5488.84</v>
      </c>
      <c r="H14215" s="3" t="s">
        <v>26038</v>
      </c>
      <c r="I14215" s="7" t="str">
        <f t="shared" si="667"/>
        <v>Feb</v>
      </c>
      <c r="J14215">
        <f t="shared" si="668"/>
        <v>2025</v>
      </c>
      <c r="K14215" t="str">
        <f>IF(Table1[[#This Row],[Age]]&lt;20,"&lt;20",
   IF(Table1[[#This Row],[Age]]&lt;=30,"20-30",
   IF(Table1[[#This Row],[Age]]&lt;=40,"30-40",
   IF(Table1[[#This Row],[Age]]&lt;=50,"40-50",
   IF(Table1[[#This Row],[Age]]&lt;=60,"50-60",
   IF(Table1[[#This Row],[Age]]&lt;=70,"60-70","70+"))))))</f>
        <v>50-60</v>
      </c>
      <c r="L14215" t="str">
        <f t="shared" si="666"/>
        <v>QTY4</v>
      </c>
    </row>
    <row r="14216" spans="1:12" x14ac:dyDescent="0.3">
      <c r="A14216" s="2" t="s">
        <v>13058</v>
      </c>
      <c r="B14216" s="2">
        <v>28</v>
      </c>
      <c r="C14216" s="2" t="s">
        <v>15351</v>
      </c>
      <c r="D14216" s="2" t="s">
        <v>24501</v>
      </c>
      <c r="E14216" s="2">
        <v>3862.64</v>
      </c>
      <c r="F14216" s="2">
        <v>74</v>
      </c>
      <c r="G14216" s="2">
        <v>285835.36</v>
      </c>
      <c r="H14216" s="3" t="s">
        <v>26038</v>
      </c>
      <c r="I14216" s="7" t="str">
        <f t="shared" si="667"/>
        <v>Feb</v>
      </c>
      <c r="J14216">
        <f t="shared" si="668"/>
        <v>2025</v>
      </c>
      <c r="K14216" t="str">
        <f>IF(Table1[[#This Row],[Age]]&lt;20,"&lt;20",
   IF(Table1[[#This Row],[Age]]&lt;=30,"20-30",
   IF(Table1[[#This Row],[Age]]&lt;=40,"30-40",
   IF(Table1[[#This Row],[Age]]&lt;=50,"40-50",
   IF(Table1[[#This Row],[Age]]&lt;=60,"50-60",
   IF(Table1[[#This Row],[Age]]&lt;=70,"60-70","70+"))))))</f>
        <v>20-30</v>
      </c>
      <c r="L14216" t="str">
        <f t="shared" si="666"/>
        <v>QTY4</v>
      </c>
    </row>
    <row r="14217" spans="1:12" x14ac:dyDescent="0.3">
      <c r="A14217" s="2" t="s">
        <v>3174</v>
      </c>
      <c r="B14217" s="2">
        <v>19</v>
      </c>
      <c r="C14217" s="2" t="s">
        <v>23353</v>
      </c>
      <c r="D14217" s="2" t="s">
        <v>24592</v>
      </c>
      <c r="E14217" s="2">
        <v>135.54</v>
      </c>
      <c r="F14217" s="2">
        <v>76</v>
      </c>
      <c r="G14217" s="2">
        <v>10301.040000000001</v>
      </c>
      <c r="H14217" s="3" t="s">
        <v>26038</v>
      </c>
      <c r="I14217" s="7" t="str">
        <f t="shared" si="667"/>
        <v>Feb</v>
      </c>
      <c r="J14217">
        <f t="shared" si="668"/>
        <v>2025</v>
      </c>
      <c r="K14217" t="str">
        <f>IF(Table1[[#This Row],[Age]]&lt;20,"&lt;20",
   IF(Table1[[#This Row],[Age]]&lt;=30,"20-30",
   IF(Table1[[#This Row],[Age]]&lt;=40,"30-40",
   IF(Table1[[#This Row],[Age]]&lt;=50,"40-50",
   IF(Table1[[#This Row],[Age]]&lt;=60,"50-60",
   IF(Table1[[#This Row],[Age]]&lt;=70,"60-70","70+"))))))</f>
        <v>&lt;20</v>
      </c>
      <c r="L14217" t="str">
        <f t="shared" si="666"/>
        <v>QTY4</v>
      </c>
    </row>
    <row r="14218" spans="1:12" x14ac:dyDescent="0.3">
      <c r="A14218" s="2" t="s">
        <v>13059</v>
      </c>
      <c r="B14218" s="2">
        <v>31</v>
      </c>
      <c r="C14218" s="2" t="s">
        <v>23982</v>
      </c>
      <c r="D14218" s="2" t="s">
        <v>24536</v>
      </c>
      <c r="E14218" s="2">
        <v>6074.81</v>
      </c>
      <c r="F14218" s="2">
        <v>57</v>
      </c>
      <c r="G14218" s="2">
        <v>346264.17</v>
      </c>
      <c r="H14218" s="3" t="s">
        <v>26038</v>
      </c>
      <c r="I14218" s="7" t="str">
        <f t="shared" si="667"/>
        <v>Feb</v>
      </c>
      <c r="J14218">
        <f t="shared" si="668"/>
        <v>2025</v>
      </c>
      <c r="K14218" t="str">
        <f>IF(Table1[[#This Row],[Age]]&lt;20,"&lt;20",
   IF(Table1[[#This Row],[Age]]&lt;=30,"20-30",
   IF(Table1[[#This Row],[Age]]&lt;=40,"30-40",
   IF(Table1[[#This Row],[Age]]&lt;=50,"40-50",
   IF(Table1[[#This Row],[Age]]&lt;=60,"50-60",
   IF(Table1[[#This Row],[Age]]&lt;=70,"60-70","70+"))))))</f>
        <v>30-40</v>
      </c>
      <c r="L14218" t="str">
        <f t="shared" si="666"/>
        <v>QTY4</v>
      </c>
    </row>
    <row r="14219" spans="1:12" x14ac:dyDescent="0.3">
      <c r="A14219" s="2" t="s">
        <v>13060</v>
      </c>
      <c r="B14219" s="2">
        <v>33</v>
      </c>
      <c r="C14219" s="2" t="s">
        <v>23983</v>
      </c>
      <c r="D14219" s="2" t="s">
        <v>24603</v>
      </c>
      <c r="E14219" s="2">
        <v>2534.41</v>
      </c>
      <c r="F14219" s="2">
        <v>87</v>
      </c>
      <c r="G14219" s="2">
        <v>220493.67</v>
      </c>
      <c r="H14219" s="3" t="s">
        <v>26038</v>
      </c>
      <c r="I14219" s="7" t="str">
        <f t="shared" si="667"/>
        <v>Feb</v>
      </c>
      <c r="J14219">
        <f t="shared" si="668"/>
        <v>2025</v>
      </c>
      <c r="K14219" t="str">
        <f>IF(Table1[[#This Row],[Age]]&lt;20,"&lt;20",
   IF(Table1[[#This Row],[Age]]&lt;=30,"20-30",
   IF(Table1[[#This Row],[Age]]&lt;=40,"30-40",
   IF(Table1[[#This Row],[Age]]&lt;=50,"40-50",
   IF(Table1[[#This Row],[Age]]&lt;=60,"50-60",
   IF(Table1[[#This Row],[Age]]&lt;=70,"60-70","70+"))))))</f>
        <v>30-40</v>
      </c>
      <c r="L14219" t="str">
        <f t="shared" si="666"/>
        <v>QTY4</v>
      </c>
    </row>
    <row r="14220" spans="1:12" x14ac:dyDescent="0.3">
      <c r="A14220" s="2" t="s">
        <v>13061</v>
      </c>
      <c r="B14220" s="2">
        <v>43</v>
      </c>
      <c r="C14220" s="2" t="s">
        <v>18652</v>
      </c>
      <c r="D14220" s="2" t="s">
        <v>24558</v>
      </c>
      <c r="E14220" s="2">
        <v>9307.16</v>
      </c>
      <c r="F14220" s="2">
        <v>6</v>
      </c>
      <c r="G14220" s="2">
        <v>55842.96</v>
      </c>
      <c r="H14220" s="3" t="s">
        <v>26038</v>
      </c>
      <c r="I14220" s="7" t="str">
        <f t="shared" si="667"/>
        <v>Feb</v>
      </c>
      <c r="J14220">
        <f t="shared" si="668"/>
        <v>2025</v>
      </c>
      <c r="K14220" t="str">
        <f>IF(Table1[[#This Row],[Age]]&lt;20,"&lt;20",
   IF(Table1[[#This Row],[Age]]&lt;=30,"20-30",
   IF(Table1[[#This Row],[Age]]&lt;=40,"30-40",
   IF(Table1[[#This Row],[Age]]&lt;=50,"40-50",
   IF(Table1[[#This Row],[Age]]&lt;=60,"50-60",
   IF(Table1[[#This Row],[Age]]&lt;=70,"60-70","70+"))))))</f>
        <v>40-50</v>
      </c>
      <c r="L14220" t="str">
        <f t="shared" si="666"/>
        <v>QTY4</v>
      </c>
    </row>
    <row r="14221" spans="1:12" x14ac:dyDescent="0.3">
      <c r="A14221" s="2" t="s">
        <v>13062</v>
      </c>
      <c r="B14221" s="2">
        <v>54</v>
      </c>
      <c r="C14221" s="2" t="s">
        <v>18911</v>
      </c>
      <c r="D14221" s="2" t="s">
        <v>24430</v>
      </c>
      <c r="E14221" s="2">
        <v>1705.26</v>
      </c>
      <c r="F14221" s="2">
        <v>59</v>
      </c>
      <c r="G14221" s="2">
        <v>100610.34</v>
      </c>
      <c r="H14221" s="3" t="s">
        <v>26038</v>
      </c>
      <c r="I14221" s="7" t="str">
        <f t="shared" si="667"/>
        <v>Feb</v>
      </c>
      <c r="J14221">
        <f t="shared" si="668"/>
        <v>2025</v>
      </c>
      <c r="K14221" t="str">
        <f>IF(Table1[[#This Row],[Age]]&lt;20,"&lt;20",
   IF(Table1[[#This Row],[Age]]&lt;=30,"20-30",
   IF(Table1[[#This Row],[Age]]&lt;=40,"30-40",
   IF(Table1[[#This Row],[Age]]&lt;=50,"40-50",
   IF(Table1[[#This Row],[Age]]&lt;=60,"50-60",
   IF(Table1[[#This Row],[Age]]&lt;=70,"60-70","70+"))))))</f>
        <v>50-60</v>
      </c>
      <c r="L14221" t="str">
        <f t="shared" si="666"/>
        <v>QTY4</v>
      </c>
    </row>
    <row r="14222" spans="1:12" x14ac:dyDescent="0.3">
      <c r="A14222" s="2" t="s">
        <v>13063</v>
      </c>
      <c r="B14222" s="2">
        <v>31</v>
      </c>
      <c r="C14222" s="2" t="s">
        <v>17110</v>
      </c>
      <c r="D14222" s="2" t="s">
        <v>24529</v>
      </c>
      <c r="E14222" s="2">
        <v>4189.12</v>
      </c>
      <c r="F14222" s="2">
        <v>54</v>
      </c>
      <c r="G14222" s="2">
        <v>226212.48000000001</v>
      </c>
      <c r="H14222" s="3" t="s">
        <v>26039</v>
      </c>
      <c r="I14222" s="7" t="str">
        <f t="shared" si="667"/>
        <v>Feb</v>
      </c>
      <c r="J14222">
        <f t="shared" si="668"/>
        <v>2025</v>
      </c>
      <c r="K14222" t="str">
        <f>IF(Table1[[#This Row],[Age]]&lt;20,"&lt;20",
   IF(Table1[[#This Row],[Age]]&lt;=30,"20-30",
   IF(Table1[[#This Row],[Age]]&lt;=40,"30-40",
   IF(Table1[[#This Row],[Age]]&lt;=50,"40-50",
   IF(Table1[[#This Row],[Age]]&lt;=60,"50-60",
   IF(Table1[[#This Row],[Age]]&lt;=70,"60-70","70+"))))))</f>
        <v>30-40</v>
      </c>
      <c r="L14222" t="str">
        <f t="shared" si="666"/>
        <v>QTY4</v>
      </c>
    </row>
    <row r="14223" spans="1:12" x14ac:dyDescent="0.3">
      <c r="A14223" s="2" t="s">
        <v>13064</v>
      </c>
      <c r="B14223" s="2">
        <v>36</v>
      </c>
      <c r="C14223" s="2" t="s">
        <v>19103</v>
      </c>
      <c r="D14223" s="2" t="s">
        <v>24435</v>
      </c>
      <c r="E14223" s="2">
        <v>4338.71</v>
      </c>
      <c r="F14223" s="2">
        <v>87</v>
      </c>
      <c r="G14223" s="2">
        <v>377467.77</v>
      </c>
      <c r="H14223" s="3" t="s">
        <v>26039</v>
      </c>
      <c r="I14223" s="7" t="str">
        <f t="shared" si="667"/>
        <v>Feb</v>
      </c>
      <c r="J14223">
        <f t="shared" si="668"/>
        <v>2025</v>
      </c>
      <c r="K14223" t="str">
        <f>IF(Table1[[#This Row],[Age]]&lt;20,"&lt;20",
   IF(Table1[[#This Row],[Age]]&lt;=30,"20-30",
   IF(Table1[[#This Row],[Age]]&lt;=40,"30-40",
   IF(Table1[[#This Row],[Age]]&lt;=50,"40-50",
   IF(Table1[[#This Row],[Age]]&lt;=60,"50-60",
   IF(Table1[[#This Row],[Age]]&lt;=70,"60-70","70+"))))))</f>
        <v>30-40</v>
      </c>
      <c r="L14223" t="str">
        <f t="shared" si="666"/>
        <v>QTY4</v>
      </c>
    </row>
    <row r="14224" spans="1:12" x14ac:dyDescent="0.3">
      <c r="A14224" s="2" t="s">
        <v>13065</v>
      </c>
      <c r="B14224" s="2">
        <v>34</v>
      </c>
      <c r="C14224" s="2" t="s">
        <v>23984</v>
      </c>
      <c r="D14224" s="2" t="s">
        <v>24513</v>
      </c>
      <c r="E14224" s="2">
        <v>3519.4</v>
      </c>
      <c r="F14224" s="2">
        <v>44</v>
      </c>
      <c r="G14224" s="2">
        <v>154853.6</v>
      </c>
      <c r="H14224" s="3" t="s">
        <v>26039</v>
      </c>
      <c r="I14224" s="7" t="str">
        <f t="shared" si="667"/>
        <v>Feb</v>
      </c>
      <c r="J14224">
        <f t="shared" si="668"/>
        <v>2025</v>
      </c>
      <c r="K14224" t="str">
        <f>IF(Table1[[#This Row],[Age]]&lt;20,"&lt;20",
   IF(Table1[[#This Row],[Age]]&lt;=30,"20-30",
   IF(Table1[[#This Row],[Age]]&lt;=40,"30-40",
   IF(Table1[[#This Row],[Age]]&lt;=50,"40-50",
   IF(Table1[[#This Row],[Age]]&lt;=60,"50-60",
   IF(Table1[[#This Row],[Age]]&lt;=70,"60-70","70+"))))))</f>
        <v>30-40</v>
      </c>
      <c r="L14224" t="str">
        <f t="shared" si="666"/>
        <v>QTY4</v>
      </c>
    </row>
    <row r="14225" spans="1:12" x14ac:dyDescent="0.3">
      <c r="A14225" s="2" t="s">
        <v>13066</v>
      </c>
      <c r="B14225" s="2">
        <v>65</v>
      </c>
      <c r="C14225" s="2" t="s">
        <v>23985</v>
      </c>
      <c r="D14225" s="2" t="s">
        <v>24420</v>
      </c>
      <c r="E14225" s="2">
        <v>6301</v>
      </c>
      <c r="F14225" s="2">
        <v>1</v>
      </c>
      <c r="G14225" s="2">
        <v>6301</v>
      </c>
      <c r="H14225" s="3" t="s">
        <v>26039</v>
      </c>
      <c r="I14225" s="7" t="str">
        <f t="shared" si="667"/>
        <v>Feb</v>
      </c>
      <c r="J14225">
        <f t="shared" si="668"/>
        <v>2025</v>
      </c>
      <c r="K14225" t="str">
        <f>IF(Table1[[#This Row],[Age]]&lt;20,"&lt;20",
   IF(Table1[[#This Row],[Age]]&lt;=30,"20-30",
   IF(Table1[[#This Row],[Age]]&lt;=40,"30-40",
   IF(Table1[[#This Row],[Age]]&lt;=50,"40-50",
   IF(Table1[[#This Row],[Age]]&lt;=60,"50-60",
   IF(Table1[[#This Row],[Age]]&lt;=70,"60-70","70+"))))))</f>
        <v>60-70</v>
      </c>
      <c r="L14225" t="str">
        <f t="shared" si="666"/>
        <v>QTY4</v>
      </c>
    </row>
    <row r="14226" spans="1:12" x14ac:dyDescent="0.3">
      <c r="A14226" s="2" t="s">
        <v>13067</v>
      </c>
      <c r="B14226" s="2">
        <v>50</v>
      </c>
      <c r="C14226" s="2" t="s">
        <v>23986</v>
      </c>
      <c r="D14226" s="2" t="s">
        <v>24640</v>
      </c>
      <c r="E14226" s="2">
        <v>5884.44</v>
      </c>
      <c r="F14226" s="2">
        <v>92</v>
      </c>
      <c r="G14226" s="2">
        <v>541368.48</v>
      </c>
      <c r="H14226" s="3" t="s">
        <v>26039</v>
      </c>
      <c r="I14226" s="7" t="str">
        <f t="shared" si="667"/>
        <v>Feb</v>
      </c>
      <c r="J14226">
        <f t="shared" si="668"/>
        <v>2025</v>
      </c>
      <c r="K14226" t="str">
        <f>IF(Table1[[#This Row],[Age]]&lt;20,"&lt;20",
   IF(Table1[[#This Row],[Age]]&lt;=30,"20-30",
   IF(Table1[[#This Row],[Age]]&lt;=40,"30-40",
   IF(Table1[[#This Row],[Age]]&lt;=50,"40-50",
   IF(Table1[[#This Row],[Age]]&lt;=60,"50-60",
   IF(Table1[[#This Row],[Age]]&lt;=70,"60-70","70+"))))))</f>
        <v>40-50</v>
      </c>
      <c r="L14226" t="str">
        <f t="shared" si="666"/>
        <v>QTY4</v>
      </c>
    </row>
    <row r="14227" spans="1:12" x14ac:dyDescent="0.3">
      <c r="A14227" s="2" t="s">
        <v>1209</v>
      </c>
      <c r="B14227" s="2">
        <v>57</v>
      </c>
      <c r="C14227" s="2" t="s">
        <v>23987</v>
      </c>
      <c r="D14227" s="2" t="s">
        <v>24527</v>
      </c>
      <c r="E14227" s="2">
        <v>6273.72</v>
      </c>
      <c r="F14227" s="2">
        <v>60</v>
      </c>
      <c r="G14227" s="2">
        <v>376423.2</v>
      </c>
      <c r="H14227" s="3" t="s">
        <v>26039</v>
      </c>
      <c r="I14227" s="7" t="str">
        <f t="shared" si="667"/>
        <v>Feb</v>
      </c>
      <c r="J14227">
        <f t="shared" si="668"/>
        <v>2025</v>
      </c>
      <c r="K14227" t="str">
        <f>IF(Table1[[#This Row],[Age]]&lt;20,"&lt;20",
   IF(Table1[[#This Row],[Age]]&lt;=30,"20-30",
   IF(Table1[[#This Row],[Age]]&lt;=40,"30-40",
   IF(Table1[[#This Row],[Age]]&lt;=50,"40-50",
   IF(Table1[[#This Row],[Age]]&lt;=60,"50-60",
   IF(Table1[[#This Row],[Age]]&lt;=70,"60-70","70+"))))))</f>
        <v>50-60</v>
      </c>
      <c r="L14227" t="str">
        <f t="shared" si="666"/>
        <v>QTY4</v>
      </c>
    </row>
    <row r="14228" spans="1:12" x14ac:dyDescent="0.3">
      <c r="A14228" s="2" t="s">
        <v>13068</v>
      </c>
      <c r="B14228" s="2">
        <v>36</v>
      </c>
      <c r="C14228" s="2" t="s">
        <v>23988</v>
      </c>
      <c r="D14228" s="2" t="s">
        <v>24415</v>
      </c>
      <c r="E14228" s="2">
        <v>4849.6000000000004</v>
      </c>
      <c r="F14228" s="2">
        <v>42</v>
      </c>
      <c r="G14228" s="2">
        <v>203683.20000000001</v>
      </c>
      <c r="H14228" s="3" t="s">
        <v>26039</v>
      </c>
      <c r="I14228" s="7" t="str">
        <f t="shared" si="667"/>
        <v>Feb</v>
      </c>
      <c r="J14228">
        <f t="shared" si="668"/>
        <v>2025</v>
      </c>
      <c r="K14228" t="str">
        <f>IF(Table1[[#This Row],[Age]]&lt;20,"&lt;20",
   IF(Table1[[#This Row],[Age]]&lt;=30,"20-30",
   IF(Table1[[#This Row],[Age]]&lt;=40,"30-40",
   IF(Table1[[#This Row],[Age]]&lt;=50,"40-50",
   IF(Table1[[#This Row],[Age]]&lt;=60,"50-60",
   IF(Table1[[#This Row],[Age]]&lt;=70,"60-70","70+"))))))</f>
        <v>30-40</v>
      </c>
      <c r="L14228" t="str">
        <f t="shared" si="666"/>
        <v>QTY4</v>
      </c>
    </row>
    <row r="14229" spans="1:12" x14ac:dyDescent="0.3">
      <c r="A14229" s="2" t="s">
        <v>13069</v>
      </c>
      <c r="B14229" s="2">
        <v>24</v>
      </c>
      <c r="C14229" s="2" t="s">
        <v>23989</v>
      </c>
      <c r="D14229" s="2" t="s">
        <v>24524</v>
      </c>
      <c r="E14229" s="2">
        <v>6035.13</v>
      </c>
      <c r="F14229" s="2">
        <v>50</v>
      </c>
      <c r="G14229" s="2">
        <v>301756.5</v>
      </c>
      <c r="H14229" s="3" t="s">
        <v>26039</v>
      </c>
      <c r="I14229" s="7" t="str">
        <f t="shared" si="667"/>
        <v>Feb</v>
      </c>
      <c r="J14229">
        <f t="shared" si="668"/>
        <v>2025</v>
      </c>
      <c r="K14229" t="str">
        <f>IF(Table1[[#This Row],[Age]]&lt;20,"&lt;20",
   IF(Table1[[#This Row],[Age]]&lt;=30,"20-30",
   IF(Table1[[#This Row],[Age]]&lt;=40,"30-40",
   IF(Table1[[#This Row],[Age]]&lt;=50,"40-50",
   IF(Table1[[#This Row],[Age]]&lt;=60,"50-60",
   IF(Table1[[#This Row],[Age]]&lt;=70,"60-70","70+"))))))</f>
        <v>20-30</v>
      </c>
      <c r="L14229" t="str">
        <f t="shared" si="666"/>
        <v>QTY4</v>
      </c>
    </row>
    <row r="14230" spans="1:12" x14ac:dyDescent="0.3">
      <c r="A14230" s="2" t="s">
        <v>13070</v>
      </c>
      <c r="B14230" s="2">
        <v>62</v>
      </c>
      <c r="C14230" s="2" t="s">
        <v>14834</v>
      </c>
      <c r="D14230" s="2" t="s">
        <v>24471</v>
      </c>
      <c r="E14230" s="2">
        <v>2420.86</v>
      </c>
      <c r="F14230" s="2">
        <v>15</v>
      </c>
      <c r="G14230" s="2">
        <v>36312.9</v>
      </c>
      <c r="H14230" s="3" t="s">
        <v>26039</v>
      </c>
      <c r="I14230" s="7" t="str">
        <f t="shared" si="667"/>
        <v>Feb</v>
      </c>
      <c r="J14230">
        <f t="shared" si="668"/>
        <v>2025</v>
      </c>
      <c r="K14230" t="str">
        <f>IF(Table1[[#This Row],[Age]]&lt;20,"&lt;20",
   IF(Table1[[#This Row],[Age]]&lt;=30,"20-30",
   IF(Table1[[#This Row],[Age]]&lt;=40,"30-40",
   IF(Table1[[#This Row],[Age]]&lt;=50,"40-50",
   IF(Table1[[#This Row],[Age]]&lt;=60,"50-60",
   IF(Table1[[#This Row],[Age]]&lt;=70,"60-70","70+"))))))</f>
        <v>60-70</v>
      </c>
      <c r="L14230" t="str">
        <f t="shared" si="666"/>
        <v>QTY4</v>
      </c>
    </row>
    <row r="14231" spans="1:12" x14ac:dyDescent="0.3">
      <c r="A14231" s="2" t="s">
        <v>13071</v>
      </c>
      <c r="B14231" s="2">
        <v>40</v>
      </c>
      <c r="C14231" s="2" t="s">
        <v>23990</v>
      </c>
      <c r="D14231" s="2" t="s">
        <v>24417</v>
      </c>
      <c r="E14231" s="2">
        <v>6250.36</v>
      </c>
      <c r="F14231" s="2">
        <v>90</v>
      </c>
      <c r="G14231" s="2">
        <v>562532.4</v>
      </c>
      <c r="H14231" s="3" t="s">
        <v>26039</v>
      </c>
      <c r="I14231" s="7" t="str">
        <f t="shared" si="667"/>
        <v>Feb</v>
      </c>
      <c r="J14231">
        <f t="shared" si="668"/>
        <v>2025</v>
      </c>
      <c r="K14231" t="str">
        <f>IF(Table1[[#This Row],[Age]]&lt;20,"&lt;20",
   IF(Table1[[#This Row],[Age]]&lt;=30,"20-30",
   IF(Table1[[#This Row],[Age]]&lt;=40,"30-40",
   IF(Table1[[#This Row],[Age]]&lt;=50,"40-50",
   IF(Table1[[#This Row],[Age]]&lt;=60,"50-60",
   IF(Table1[[#This Row],[Age]]&lt;=70,"60-70","70+"))))))</f>
        <v>30-40</v>
      </c>
      <c r="L14231" t="str">
        <f t="shared" si="666"/>
        <v>QTY4</v>
      </c>
    </row>
    <row r="14232" spans="1:12" x14ac:dyDescent="0.3">
      <c r="A14232" s="2" t="s">
        <v>13072</v>
      </c>
      <c r="B14232" s="2">
        <v>43</v>
      </c>
      <c r="C14232" s="2" t="s">
        <v>23991</v>
      </c>
      <c r="D14232" s="2" t="s">
        <v>24631</v>
      </c>
      <c r="E14232" s="2">
        <v>7581.41</v>
      </c>
      <c r="F14232" s="2">
        <v>56</v>
      </c>
      <c r="G14232" s="2">
        <v>424558.96</v>
      </c>
      <c r="H14232" s="3" t="s">
        <v>26039</v>
      </c>
      <c r="I14232" s="7" t="str">
        <f t="shared" si="667"/>
        <v>Feb</v>
      </c>
      <c r="J14232">
        <f t="shared" si="668"/>
        <v>2025</v>
      </c>
      <c r="K14232" t="str">
        <f>IF(Table1[[#This Row],[Age]]&lt;20,"&lt;20",
   IF(Table1[[#This Row],[Age]]&lt;=30,"20-30",
   IF(Table1[[#This Row],[Age]]&lt;=40,"30-40",
   IF(Table1[[#This Row],[Age]]&lt;=50,"40-50",
   IF(Table1[[#This Row],[Age]]&lt;=60,"50-60",
   IF(Table1[[#This Row],[Age]]&lt;=70,"60-70","70+"))))))</f>
        <v>40-50</v>
      </c>
      <c r="L14232" t="str">
        <f t="shared" si="666"/>
        <v>QTY4</v>
      </c>
    </row>
    <row r="14233" spans="1:12" x14ac:dyDescent="0.3">
      <c r="A14233" s="2" t="s">
        <v>13073</v>
      </c>
      <c r="B14233" s="2">
        <v>65</v>
      </c>
      <c r="C14233" s="2" t="s">
        <v>23992</v>
      </c>
      <c r="D14233" s="2" t="s">
        <v>24562</v>
      </c>
      <c r="E14233" s="2">
        <v>4447.63</v>
      </c>
      <c r="F14233" s="2">
        <v>40</v>
      </c>
      <c r="G14233" s="2">
        <v>177905.2</v>
      </c>
      <c r="H14233" s="3" t="s">
        <v>26039</v>
      </c>
      <c r="I14233" s="7" t="str">
        <f t="shared" si="667"/>
        <v>Feb</v>
      </c>
      <c r="J14233">
        <f t="shared" si="668"/>
        <v>2025</v>
      </c>
      <c r="K14233" t="str">
        <f>IF(Table1[[#This Row],[Age]]&lt;20,"&lt;20",
   IF(Table1[[#This Row],[Age]]&lt;=30,"20-30",
   IF(Table1[[#This Row],[Age]]&lt;=40,"30-40",
   IF(Table1[[#This Row],[Age]]&lt;=50,"40-50",
   IF(Table1[[#This Row],[Age]]&lt;=60,"50-60",
   IF(Table1[[#This Row],[Age]]&lt;=70,"60-70","70+"))))))</f>
        <v>60-70</v>
      </c>
      <c r="L14233" t="str">
        <f t="shared" si="666"/>
        <v>QTY4</v>
      </c>
    </row>
    <row r="14234" spans="1:12" x14ac:dyDescent="0.3">
      <c r="A14234" s="2" t="s">
        <v>13074</v>
      </c>
      <c r="B14234" s="2">
        <v>34</v>
      </c>
      <c r="C14234" s="2" t="s">
        <v>16768</v>
      </c>
      <c r="D14234" s="2" t="s">
        <v>24521</v>
      </c>
      <c r="E14234" s="2">
        <v>3763.46</v>
      </c>
      <c r="F14234" s="2">
        <v>46</v>
      </c>
      <c r="G14234" s="2">
        <v>173119.16</v>
      </c>
      <c r="H14234" s="3" t="s">
        <v>26040</v>
      </c>
      <c r="I14234" s="7" t="str">
        <f t="shared" si="667"/>
        <v>Mar</v>
      </c>
      <c r="J14234">
        <f t="shared" si="668"/>
        <v>2025</v>
      </c>
      <c r="K14234" t="str">
        <f>IF(Table1[[#This Row],[Age]]&lt;20,"&lt;20",
   IF(Table1[[#This Row],[Age]]&lt;=30,"20-30",
   IF(Table1[[#This Row],[Age]]&lt;=40,"30-40",
   IF(Table1[[#This Row],[Age]]&lt;=50,"40-50",
   IF(Table1[[#This Row],[Age]]&lt;=60,"50-60",
   IF(Table1[[#This Row],[Age]]&lt;=70,"60-70","70+"))))))</f>
        <v>30-40</v>
      </c>
      <c r="L14234" t="str">
        <f t="shared" si="666"/>
        <v>QTY4</v>
      </c>
    </row>
    <row r="14235" spans="1:12" x14ac:dyDescent="0.3">
      <c r="A14235" s="2" t="s">
        <v>13075</v>
      </c>
      <c r="B14235" s="2">
        <v>57</v>
      </c>
      <c r="C14235" s="2" t="s">
        <v>23993</v>
      </c>
      <c r="D14235" s="2" t="s">
        <v>24637</v>
      </c>
      <c r="E14235" s="2">
        <v>6304.34</v>
      </c>
      <c r="F14235" s="2">
        <v>9</v>
      </c>
      <c r="G14235" s="2">
        <v>56739.06</v>
      </c>
      <c r="H14235" s="3" t="s">
        <v>26040</v>
      </c>
      <c r="I14235" s="7" t="str">
        <f t="shared" si="667"/>
        <v>Mar</v>
      </c>
      <c r="J14235">
        <f t="shared" si="668"/>
        <v>2025</v>
      </c>
      <c r="K14235" t="str">
        <f>IF(Table1[[#This Row],[Age]]&lt;20,"&lt;20",
   IF(Table1[[#This Row],[Age]]&lt;=30,"20-30",
   IF(Table1[[#This Row],[Age]]&lt;=40,"30-40",
   IF(Table1[[#This Row],[Age]]&lt;=50,"40-50",
   IF(Table1[[#This Row],[Age]]&lt;=60,"50-60",
   IF(Table1[[#This Row],[Age]]&lt;=70,"60-70","70+"))))))</f>
        <v>50-60</v>
      </c>
      <c r="L14235" t="str">
        <f t="shared" si="666"/>
        <v>QTY4</v>
      </c>
    </row>
    <row r="14236" spans="1:12" x14ac:dyDescent="0.3">
      <c r="A14236" s="2" t="s">
        <v>13076</v>
      </c>
      <c r="B14236" s="2">
        <v>35</v>
      </c>
      <c r="C14236" s="2" t="s">
        <v>23994</v>
      </c>
      <c r="D14236" s="2" t="s">
        <v>24563</v>
      </c>
      <c r="E14236" s="2">
        <v>7953.15</v>
      </c>
      <c r="F14236" s="2">
        <v>63</v>
      </c>
      <c r="G14236" s="2">
        <v>501048.45</v>
      </c>
      <c r="H14236" s="3" t="s">
        <v>26040</v>
      </c>
      <c r="I14236" s="7" t="str">
        <f t="shared" si="667"/>
        <v>Mar</v>
      </c>
      <c r="J14236">
        <f t="shared" si="668"/>
        <v>2025</v>
      </c>
      <c r="K14236" t="str">
        <f>IF(Table1[[#This Row],[Age]]&lt;20,"&lt;20",
   IF(Table1[[#This Row],[Age]]&lt;=30,"20-30",
   IF(Table1[[#This Row],[Age]]&lt;=40,"30-40",
   IF(Table1[[#This Row],[Age]]&lt;=50,"40-50",
   IF(Table1[[#This Row],[Age]]&lt;=60,"50-60",
   IF(Table1[[#This Row],[Age]]&lt;=70,"60-70","70+"))))))</f>
        <v>30-40</v>
      </c>
      <c r="L14236" t="str">
        <f t="shared" si="666"/>
        <v>QTY4</v>
      </c>
    </row>
    <row r="14237" spans="1:12" x14ac:dyDescent="0.3">
      <c r="A14237" s="2" t="s">
        <v>1908</v>
      </c>
      <c r="B14237" s="2">
        <v>49</v>
      </c>
      <c r="C14237" s="2" t="s">
        <v>19313</v>
      </c>
      <c r="D14237" s="2" t="s">
        <v>24549</v>
      </c>
      <c r="E14237" s="2">
        <v>6911.59</v>
      </c>
      <c r="F14237" s="2">
        <v>22</v>
      </c>
      <c r="G14237" s="2">
        <v>152054.98000000001</v>
      </c>
      <c r="H14237" s="3" t="s">
        <v>26040</v>
      </c>
      <c r="I14237" s="7" t="str">
        <f t="shared" si="667"/>
        <v>Mar</v>
      </c>
      <c r="J14237">
        <f t="shared" si="668"/>
        <v>2025</v>
      </c>
      <c r="K14237" t="str">
        <f>IF(Table1[[#This Row],[Age]]&lt;20,"&lt;20",
   IF(Table1[[#This Row],[Age]]&lt;=30,"20-30",
   IF(Table1[[#This Row],[Age]]&lt;=40,"30-40",
   IF(Table1[[#This Row],[Age]]&lt;=50,"40-50",
   IF(Table1[[#This Row],[Age]]&lt;=60,"50-60",
   IF(Table1[[#This Row],[Age]]&lt;=70,"60-70","70+"))))))</f>
        <v>40-50</v>
      </c>
      <c r="L14237" t="str">
        <f t="shared" si="666"/>
        <v>QTY4</v>
      </c>
    </row>
    <row r="14238" spans="1:12" x14ac:dyDescent="0.3">
      <c r="A14238" s="2" t="s">
        <v>13077</v>
      </c>
      <c r="B14238" s="2">
        <v>30</v>
      </c>
      <c r="C14238" s="2" t="s">
        <v>20098</v>
      </c>
      <c r="D14238" s="2" t="s">
        <v>24508</v>
      </c>
      <c r="E14238" s="2">
        <v>3214.61</v>
      </c>
      <c r="F14238" s="2">
        <v>4</v>
      </c>
      <c r="G14238" s="2">
        <v>12858.44</v>
      </c>
      <c r="H14238" s="3" t="s">
        <v>26040</v>
      </c>
      <c r="I14238" s="7" t="str">
        <f t="shared" si="667"/>
        <v>Mar</v>
      </c>
      <c r="J14238">
        <f t="shared" si="668"/>
        <v>2025</v>
      </c>
      <c r="K14238" t="str">
        <f>IF(Table1[[#This Row],[Age]]&lt;20,"&lt;20",
   IF(Table1[[#This Row],[Age]]&lt;=30,"20-30",
   IF(Table1[[#This Row],[Age]]&lt;=40,"30-40",
   IF(Table1[[#This Row],[Age]]&lt;=50,"40-50",
   IF(Table1[[#This Row],[Age]]&lt;=60,"50-60",
   IF(Table1[[#This Row],[Age]]&lt;=70,"60-70","70+"))))))</f>
        <v>20-30</v>
      </c>
      <c r="L14238" t="str">
        <f t="shared" si="666"/>
        <v>QTY4</v>
      </c>
    </row>
    <row r="14239" spans="1:12" x14ac:dyDescent="0.3">
      <c r="A14239" s="2" t="s">
        <v>13078</v>
      </c>
      <c r="B14239" s="2">
        <v>32</v>
      </c>
      <c r="C14239" s="2" t="s">
        <v>18497</v>
      </c>
      <c r="D14239" s="2" t="s">
        <v>24566</v>
      </c>
      <c r="E14239" s="2">
        <v>1826.79</v>
      </c>
      <c r="F14239" s="2">
        <v>62</v>
      </c>
      <c r="G14239" s="2">
        <v>113260.98</v>
      </c>
      <c r="H14239" s="3" t="s">
        <v>26040</v>
      </c>
      <c r="I14239" s="7" t="str">
        <f t="shared" si="667"/>
        <v>Mar</v>
      </c>
      <c r="J14239">
        <f t="shared" si="668"/>
        <v>2025</v>
      </c>
      <c r="K14239" t="str">
        <f>IF(Table1[[#This Row],[Age]]&lt;20,"&lt;20",
   IF(Table1[[#This Row],[Age]]&lt;=30,"20-30",
   IF(Table1[[#This Row],[Age]]&lt;=40,"30-40",
   IF(Table1[[#This Row],[Age]]&lt;=50,"40-50",
   IF(Table1[[#This Row],[Age]]&lt;=60,"50-60",
   IF(Table1[[#This Row],[Age]]&lt;=70,"60-70","70+"))))))</f>
        <v>30-40</v>
      </c>
      <c r="L14239" t="str">
        <f t="shared" si="666"/>
        <v>QTY4</v>
      </c>
    </row>
    <row r="14240" spans="1:12" x14ac:dyDescent="0.3">
      <c r="A14240" s="2" t="s">
        <v>13079</v>
      </c>
      <c r="B14240" s="2">
        <v>59</v>
      </c>
      <c r="C14240" s="2" t="s">
        <v>23995</v>
      </c>
      <c r="D14240" s="2" t="s">
        <v>24579</v>
      </c>
      <c r="E14240" s="2">
        <v>9870.3799999999992</v>
      </c>
      <c r="F14240" s="2">
        <v>56</v>
      </c>
      <c r="G14240" s="2">
        <v>552741.28</v>
      </c>
      <c r="H14240" s="3" t="s">
        <v>26040</v>
      </c>
      <c r="I14240" s="7" t="str">
        <f t="shared" si="667"/>
        <v>Mar</v>
      </c>
      <c r="J14240">
        <f t="shared" si="668"/>
        <v>2025</v>
      </c>
      <c r="K14240" t="str">
        <f>IF(Table1[[#This Row],[Age]]&lt;20,"&lt;20",
   IF(Table1[[#This Row],[Age]]&lt;=30,"20-30",
   IF(Table1[[#This Row],[Age]]&lt;=40,"30-40",
   IF(Table1[[#This Row],[Age]]&lt;=50,"40-50",
   IF(Table1[[#This Row],[Age]]&lt;=60,"50-60",
   IF(Table1[[#This Row],[Age]]&lt;=70,"60-70","70+"))))))</f>
        <v>50-60</v>
      </c>
      <c r="L14240" t="str">
        <f t="shared" si="666"/>
        <v>QTY4</v>
      </c>
    </row>
    <row r="14241" spans="1:12" x14ac:dyDescent="0.3">
      <c r="A14241" s="2" t="s">
        <v>13080</v>
      </c>
      <c r="B14241" s="2">
        <v>26</v>
      </c>
      <c r="C14241" s="2" t="s">
        <v>15198</v>
      </c>
      <c r="D14241" s="2" t="s">
        <v>24419</v>
      </c>
      <c r="E14241" s="2">
        <v>255.84</v>
      </c>
      <c r="F14241" s="2">
        <v>42</v>
      </c>
      <c r="G14241" s="2">
        <v>10745.28</v>
      </c>
      <c r="H14241" s="3" t="s">
        <v>26041</v>
      </c>
      <c r="I14241" s="7" t="str">
        <f t="shared" si="667"/>
        <v>Mar</v>
      </c>
      <c r="J14241">
        <f t="shared" si="668"/>
        <v>2025</v>
      </c>
      <c r="K14241" t="str">
        <f>IF(Table1[[#This Row],[Age]]&lt;20,"&lt;20",
   IF(Table1[[#This Row],[Age]]&lt;=30,"20-30",
   IF(Table1[[#This Row],[Age]]&lt;=40,"30-40",
   IF(Table1[[#This Row],[Age]]&lt;=50,"40-50",
   IF(Table1[[#This Row],[Age]]&lt;=60,"50-60",
   IF(Table1[[#This Row],[Age]]&lt;=70,"60-70","70+"))))))</f>
        <v>20-30</v>
      </c>
      <c r="L14241" t="str">
        <f t="shared" si="666"/>
        <v>QTY4</v>
      </c>
    </row>
    <row r="14242" spans="1:12" x14ac:dyDescent="0.3">
      <c r="A14242" s="2" t="s">
        <v>13081</v>
      </c>
      <c r="B14242" s="2">
        <v>18</v>
      </c>
      <c r="C14242" s="2" t="s">
        <v>23996</v>
      </c>
      <c r="D14242" s="2" t="s">
        <v>24574</v>
      </c>
      <c r="E14242" s="2">
        <v>6636.65</v>
      </c>
      <c r="F14242" s="2">
        <v>16</v>
      </c>
      <c r="G14242" s="2">
        <v>106186.4</v>
      </c>
      <c r="H14242" s="3" t="s">
        <v>26041</v>
      </c>
      <c r="I14242" s="7" t="str">
        <f t="shared" si="667"/>
        <v>Mar</v>
      </c>
      <c r="J14242">
        <f t="shared" si="668"/>
        <v>2025</v>
      </c>
      <c r="K14242" t="str">
        <f>IF(Table1[[#This Row],[Age]]&lt;20,"&lt;20",
   IF(Table1[[#This Row],[Age]]&lt;=30,"20-30",
   IF(Table1[[#This Row],[Age]]&lt;=40,"30-40",
   IF(Table1[[#This Row],[Age]]&lt;=50,"40-50",
   IF(Table1[[#This Row],[Age]]&lt;=60,"50-60",
   IF(Table1[[#This Row],[Age]]&lt;=70,"60-70","70+"))))))</f>
        <v>&lt;20</v>
      </c>
      <c r="L14242" t="str">
        <f t="shared" si="666"/>
        <v>QTY4</v>
      </c>
    </row>
    <row r="14243" spans="1:12" x14ac:dyDescent="0.3">
      <c r="A14243" s="2" t="s">
        <v>13082</v>
      </c>
      <c r="B14243" s="2">
        <v>28</v>
      </c>
      <c r="C14243" s="2" t="s">
        <v>22705</v>
      </c>
      <c r="D14243" s="2" t="s">
        <v>24434</v>
      </c>
      <c r="E14243" s="2">
        <v>6979.29</v>
      </c>
      <c r="F14243" s="2">
        <v>88</v>
      </c>
      <c r="G14243" s="2">
        <v>614177.52</v>
      </c>
      <c r="H14243" s="3" t="s">
        <v>26041</v>
      </c>
      <c r="I14243" s="7" t="str">
        <f t="shared" si="667"/>
        <v>Mar</v>
      </c>
      <c r="J14243">
        <f t="shared" si="668"/>
        <v>2025</v>
      </c>
      <c r="K14243" t="str">
        <f>IF(Table1[[#This Row],[Age]]&lt;20,"&lt;20",
   IF(Table1[[#This Row],[Age]]&lt;=30,"20-30",
   IF(Table1[[#This Row],[Age]]&lt;=40,"30-40",
   IF(Table1[[#This Row],[Age]]&lt;=50,"40-50",
   IF(Table1[[#This Row],[Age]]&lt;=60,"50-60",
   IF(Table1[[#This Row],[Age]]&lt;=70,"60-70","70+"))))))</f>
        <v>20-30</v>
      </c>
      <c r="L14243" t="str">
        <f t="shared" si="666"/>
        <v>QTY4</v>
      </c>
    </row>
    <row r="14244" spans="1:12" x14ac:dyDescent="0.3">
      <c r="A14244" s="2" t="s">
        <v>13083</v>
      </c>
      <c r="B14244" s="2">
        <v>43</v>
      </c>
      <c r="C14244" s="2" t="s">
        <v>15423</v>
      </c>
      <c r="D14244" s="2" t="s">
        <v>24503</v>
      </c>
      <c r="E14244" s="2">
        <v>6511.25</v>
      </c>
      <c r="F14244" s="2">
        <v>95</v>
      </c>
      <c r="G14244" s="2">
        <v>618568.75</v>
      </c>
      <c r="H14244" s="3" t="s">
        <v>26041</v>
      </c>
      <c r="I14244" s="7" t="str">
        <f t="shared" si="667"/>
        <v>Mar</v>
      </c>
      <c r="J14244">
        <f t="shared" si="668"/>
        <v>2025</v>
      </c>
      <c r="K14244" t="str">
        <f>IF(Table1[[#This Row],[Age]]&lt;20,"&lt;20",
   IF(Table1[[#This Row],[Age]]&lt;=30,"20-30",
   IF(Table1[[#This Row],[Age]]&lt;=40,"30-40",
   IF(Table1[[#This Row],[Age]]&lt;=50,"40-50",
   IF(Table1[[#This Row],[Age]]&lt;=60,"50-60",
   IF(Table1[[#This Row],[Age]]&lt;=70,"60-70","70+"))))))</f>
        <v>40-50</v>
      </c>
      <c r="L14244" t="str">
        <f t="shared" si="666"/>
        <v>QTY4</v>
      </c>
    </row>
    <row r="14245" spans="1:12" x14ac:dyDescent="0.3">
      <c r="A14245" s="2" t="s">
        <v>13084</v>
      </c>
      <c r="B14245" s="2">
        <v>50</v>
      </c>
      <c r="C14245" s="2" t="s">
        <v>16826</v>
      </c>
      <c r="D14245" s="2" t="s">
        <v>24637</v>
      </c>
      <c r="E14245" s="2">
        <v>2284.59</v>
      </c>
      <c r="F14245" s="2">
        <v>58</v>
      </c>
      <c r="G14245" s="2">
        <v>132506.22</v>
      </c>
      <c r="H14245" s="3" t="s">
        <v>26041</v>
      </c>
      <c r="I14245" s="7" t="str">
        <f t="shared" si="667"/>
        <v>Mar</v>
      </c>
      <c r="J14245">
        <f t="shared" si="668"/>
        <v>2025</v>
      </c>
      <c r="K14245" t="str">
        <f>IF(Table1[[#This Row],[Age]]&lt;20,"&lt;20",
   IF(Table1[[#This Row],[Age]]&lt;=30,"20-30",
   IF(Table1[[#This Row],[Age]]&lt;=40,"30-40",
   IF(Table1[[#This Row],[Age]]&lt;=50,"40-50",
   IF(Table1[[#This Row],[Age]]&lt;=60,"50-60",
   IF(Table1[[#This Row],[Age]]&lt;=70,"60-70","70+"))))))</f>
        <v>40-50</v>
      </c>
      <c r="L14245" t="str">
        <f t="shared" si="666"/>
        <v>QTY4</v>
      </c>
    </row>
    <row r="14246" spans="1:12" x14ac:dyDescent="0.3">
      <c r="A14246" s="2" t="s">
        <v>13085</v>
      </c>
      <c r="B14246" s="2">
        <v>45</v>
      </c>
      <c r="C14246" s="2" t="s">
        <v>23997</v>
      </c>
      <c r="D14246" s="2" t="s">
        <v>24479</v>
      </c>
      <c r="E14246" s="2">
        <v>9462.26</v>
      </c>
      <c r="F14246" s="2">
        <v>44</v>
      </c>
      <c r="G14246" s="2">
        <v>416339.44</v>
      </c>
      <c r="H14246" s="3" t="s">
        <v>26041</v>
      </c>
      <c r="I14246" s="7" t="str">
        <f t="shared" si="667"/>
        <v>Mar</v>
      </c>
      <c r="J14246">
        <f t="shared" si="668"/>
        <v>2025</v>
      </c>
      <c r="K14246" t="str">
        <f>IF(Table1[[#This Row],[Age]]&lt;20,"&lt;20",
   IF(Table1[[#This Row],[Age]]&lt;=30,"20-30",
   IF(Table1[[#This Row],[Age]]&lt;=40,"30-40",
   IF(Table1[[#This Row],[Age]]&lt;=50,"40-50",
   IF(Table1[[#This Row],[Age]]&lt;=60,"50-60",
   IF(Table1[[#This Row],[Age]]&lt;=70,"60-70","70+"))))))</f>
        <v>40-50</v>
      </c>
      <c r="L14246" t="str">
        <f t="shared" si="666"/>
        <v>QTY4</v>
      </c>
    </row>
    <row r="14247" spans="1:12" x14ac:dyDescent="0.3">
      <c r="A14247" s="2" t="s">
        <v>13086</v>
      </c>
      <c r="B14247" s="2">
        <v>23</v>
      </c>
      <c r="C14247" s="2" t="s">
        <v>23998</v>
      </c>
      <c r="D14247" s="2" t="s">
        <v>24414</v>
      </c>
      <c r="E14247" s="2">
        <v>5251.83</v>
      </c>
      <c r="F14247" s="2">
        <v>22</v>
      </c>
      <c r="G14247" s="2">
        <v>115540.26</v>
      </c>
      <c r="H14247" s="3" t="s">
        <v>26041</v>
      </c>
      <c r="I14247" s="7" t="str">
        <f t="shared" si="667"/>
        <v>Mar</v>
      </c>
      <c r="J14247">
        <f t="shared" si="668"/>
        <v>2025</v>
      </c>
      <c r="K14247" t="str">
        <f>IF(Table1[[#This Row],[Age]]&lt;20,"&lt;20",
   IF(Table1[[#This Row],[Age]]&lt;=30,"20-30",
   IF(Table1[[#This Row],[Age]]&lt;=40,"30-40",
   IF(Table1[[#This Row],[Age]]&lt;=50,"40-50",
   IF(Table1[[#This Row],[Age]]&lt;=60,"50-60",
   IF(Table1[[#This Row],[Age]]&lt;=70,"60-70","70+"))))))</f>
        <v>20-30</v>
      </c>
      <c r="L14247" t="str">
        <f t="shared" si="666"/>
        <v>QTY4</v>
      </c>
    </row>
    <row r="14248" spans="1:12" x14ac:dyDescent="0.3">
      <c r="A14248" s="2" t="s">
        <v>13087</v>
      </c>
      <c r="B14248" s="2">
        <v>33</v>
      </c>
      <c r="C14248" s="2" t="s">
        <v>23999</v>
      </c>
      <c r="D14248" s="2" t="s">
        <v>24571</v>
      </c>
      <c r="E14248" s="2">
        <v>1818.7</v>
      </c>
      <c r="F14248" s="2">
        <v>37</v>
      </c>
      <c r="G14248" s="2">
        <v>67291.899999999994</v>
      </c>
      <c r="H14248" s="3" t="s">
        <v>26042</v>
      </c>
      <c r="I14248" s="7" t="str">
        <f t="shared" si="667"/>
        <v>Mar</v>
      </c>
      <c r="J14248">
        <f t="shared" si="668"/>
        <v>2025</v>
      </c>
      <c r="K14248" t="str">
        <f>IF(Table1[[#This Row],[Age]]&lt;20,"&lt;20",
   IF(Table1[[#This Row],[Age]]&lt;=30,"20-30",
   IF(Table1[[#This Row],[Age]]&lt;=40,"30-40",
   IF(Table1[[#This Row],[Age]]&lt;=50,"40-50",
   IF(Table1[[#This Row],[Age]]&lt;=60,"50-60",
   IF(Table1[[#This Row],[Age]]&lt;=70,"60-70","70+"))))))</f>
        <v>30-40</v>
      </c>
      <c r="L14248" t="str">
        <f t="shared" si="666"/>
        <v>QTY4</v>
      </c>
    </row>
    <row r="14249" spans="1:12" x14ac:dyDescent="0.3">
      <c r="A14249" s="2" t="s">
        <v>13088</v>
      </c>
      <c r="B14249" s="2">
        <v>56</v>
      </c>
      <c r="C14249" s="2" t="s">
        <v>14952</v>
      </c>
      <c r="D14249" s="2" t="s">
        <v>24462</v>
      </c>
      <c r="E14249" s="2">
        <v>3901.14</v>
      </c>
      <c r="F14249" s="2">
        <v>79</v>
      </c>
      <c r="G14249" s="2">
        <v>308190.06</v>
      </c>
      <c r="H14249" s="3" t="s">
        <v>26042</v>
      </c>
      <c r="I14249" s="7" t="str">
        <f t="shared" si="667"/>
        <v>Mar</v>
      </c>
      <c r="J14249">
        <f t="shared" si="668"/>
        <v>2025</v>
      </c>
      <c r="K14249" t="str">
        <f>IF(Table1[[#This Row],[Age]]&lt;20,"&lt;20",
   IF(Table1[[#This Row],[Age]]&lt;=30,"20-30",
   IF(Table1[[#This Row],[Age]]&lt;=40,"30-40",
   IF(Table1[[#This Row],[Age]]&lt;=50,"40-50",
   IF(Table1[[#This Row],[Age]]&lt;=60,"50-60",
   IF(Table1[[#This Row],[Age]]&lt;=70,"60-70","70+"))))))</f>
        <v>50-60</v>
      </c>
      <c r="L14249" t="str">
        <f t="shared" si="666"/>
        <v>QTY4</v>
      </c>
    </row>
    <row r="14250" spans="1:12" x14ac:dyDescent="0.3">
      <c r="A14250" s="2" t="s">
        <v>13089</v>
      </c>
      <c r="B14250" s="2">
        <v>62</v>
      </c>
      <c r="C14250" s="2" t="s">
        <v>24000</v>
      </c>
      <c r="D14250" s="2" t="s">
        <v>24447</v>
      </c>
      <c r="E14250" s="2">
        <v>2979.57</v>
      </c>
      <c r="F14250" s="2">
        <v>75</v>
      </c>
      <c r="G14250" s="2">
        <v>223467.75</v>
      </c>
      <c r="H14250" s="3" t="s">
        <v>26042</v>
      </c>
      <c r="I14250" s="7" t="str">
        <f t="shared" si="667"/>
        <v>Mar</v>
      </c>
      <c r="J14250">
        <f t="shared" si="668"/>
        <v>2025</v>
      </c>
      <c r="K14250" t="str">
        <f>IF(Table1[[#This Row],[Age]]&lt;20,"&lt;20",
   IF(Table1[[#This Row],[Age]]&lt;=30,"20-30",
   IF(Table1[[#This Row],[Age]]&lt;=40,"30-40",
   IF(Table1[[#This Row],[Age]]&lt;=50,"40-50",
   IF(Table1[[#This Row],[Age]]&lt;=60,"50-60",
   IF(Table1[[#This Row],[Age]]&lt;=70,"60-70","70+"))))))</f>
        <v>60-70</v>
      </c>
      <c r="L14250" t="str">
        <f t="shared" si="666"/>
        <v>QTY4</v>
      </c>
    </row>
    <row r="14251" spans="1:12" x14ac:dyDescent="0.3">
      <c r="A14251" s="2" t="s">
        <v>13090</v>
      </c>
      <c r="B14251" s="2">
        <v>37</v>
      </c>
      <c r="C14251" s="2" t="s">
        <v>16002</v>
      </c>
      <c r="D14251" s="2" t="s">
        <v>24602</v>
      </c>
      <c r="E14251" s="2">
        <v>3523.63</v>
      </c>
      <c r="F14251" s="2">
        <v>24</v>
      </c>
      <c r="G14251" s="2">
        <v>84567.12</v>
      </c>
      <c r="H14251" s="3" t="s">
        <v>26042</v>
      </c>
      <c r="I14251" s="7" t="str">
        <f t="shared" si="667"/>
        <v>Mar</v>
      </c>
      <c r="J14251">
        <f t="shared" si="668"/>
        <v>2025</v>
      </c>
      <c r="K14251" t="str">
        <f>IF(Table1[[#This Row],[Age]]&lt;20,"&lt;20",
   IF(Table1[[#This Row],[Age]]&lt;=30,"20-30",
   IF(Table1[[#This Row],[Age]]&lt;=40,"30-40",
   IF(Table1[[#This Row],[Age]]&lt;=50,"40-50",
   IF(Table1[[#This Row],[Age]]&lt;=60,"50-60",
   IF(Table1[[#This Row],[Age]]&lt;=70,"60-70","70+"))))))</f>
        <v>30-40</v>
      </c>
      <c r="L14251" t="str">
        <f t="shared" si="666"/>
        <v>QTY4</v>
      </c>
    </row>
    <row r="14252" spans="1:12" x14ac:dyDescent="0.3">
      <c r="A14252" s="2" t="s">
        <v>13091</v>
      </c>
      <c r="B14252" s="2">
        <v>26</v>
      </c>
      <c r="C14252" s="2" t="s">
        <v>24001</v>
      </c>
      <c r="D14252" s="2" t="s">
        <v>24621</v>
      </c>
      <c r="E14252" s="2">
        <v>4450.53</v>
      </c>
      <c r="F14252" s="2">
        <v>96</v>
      </c>
      <c r="G14252" s="2">
        <v>427250.88</v>
      </c>
      <c r="H14252" s="3" t="s">
        <v>26042</v>
      </c>
      <c r="I14252" s="7" t="str">
        <f t="shared" si="667"/>
        <v>Mar</v>
      </c>
      <c r="J14252">
        <f t="shared" si="668"/>
        <v>2025</v>
      </c>
      <c r="K14252" t="str">
        <f>IF(Table1[[#This Row],[Age]]&lt;20,"&lt;20",
   IF(Table1[[#This Row],[Age]]&lt;=30,"20-30",
   IF(Table1[[#This Row],[Age]]&lt;=40,"30-40",
   IF(Table1[[#This Row],[Age]]&lt;=50,"40-50",
   IF(Table1[[#This Row],[Age]]&lt;=60,"50-60",
   IF(Table1[[#This Row],[Age]]&lt;=70,"60-70","70+"))))))</f>
        <v>20-30</v>
      </c>
      <c r="L14252" t="str">
        <f t="shared" si="666"/>
        <v>QTY4</v>
      </c>
    </row>
    <row r="14253" spans="1:12" x14ac:dyDescent="0.3">
      <c r="A14253" s="2" t="s">
        <v>13092</v>
      </c>
      <c r="B14253" s="2">
        <v>50</v>
      </c>
      <c r="C14253" s="2" t="s">
        <v>13776</v>
      </c>
      <c r="D14253" s="2" t="s">
        <v>24468</v>
      </c>
      <c r="E14253" s="2">
        <v>598.5</v>
      </c>
      <c r="F14253" s="2">
        <v>20</v>
      </c>
      <c r="G14253" s="2">
        <v>11970</v>
      </c>
      <c r="H14253" s="3" t="s">
        <v>26042</v>
      </c>
      <c r="I14253" s="7" t="str">
        <f t="shared" si="667"/>
        <v>Mar</v>
      </c>
      <c r="J14253">
        <f t="shared" si="668"/>
        <v>2025</v>
      </c>
      <c r="K14253" t="str">
        <f>IF(Table1[[#This Row],[Age]]&lt;20,"&lt;20",
   IF(Table1[[#This Row],[Age]]&lt;=30,"20-30",
   IF(Table1[[#This Row],[Age]]&lt;=40,"30-40",
   IF(Table1[[#This Row],[Age]]&lt;=50,"40-50",
   IF(Table1[[#This Row],[Age]]&lt;=60,"50-60",
   IF(Table1[[#This Row],[Age]]&lt;=70,"60-70","70+"))))))</f>
        <v>40-50</v>
      </c>
      <c r="L14253" t="str">
        <f t="shared" si="666"/>
        <v>QTY4</v>
      </c>
    </row>
    <row r="14254" spans="1:12" x14ac:dyDescent="0.3">
      <c r="A14254" s="2" t="s">
        <v>1602</v>
      </c>
      <c r="B14254" s="2">
        <v>28</v>
      </c>
      <c r="C14254" s="2" t="s">
        <v>15073</v>
      </c>
      <c r="D14254" s="2" t="s">
        <v>24592</v>
      </c>
      <c r="E14254" s="2">
        <v>5856.85</v>
      </c>
      <c r="F14254" s="2">
        <v>86</v>
      </c>
      <c r="G14254" s="2">
        <v>503689.1</v>
      </c>
      <c r="H14254" s="3" t="s">
        <v>26042</v>
      </c>
      <c r="I14254" s="7" t="str">
        <f t="shared" si="667"/>
        <v>Mar</v>
      </c>
      <c r="J14254">
        <f t="shared" si="668"/>
        <v>2025</v>
      </c>
      <c r="K14254" t="str">
        <f>IF(Table1[[#This Row],[Age]]&lt;20,"&lt;20",
   IF(Table1[[#This Row],[Age]]&lt;=30,"20-30",
   IF(Table1[[#This Row],[Age]]&lt;=40,"30-40",
   IF(Table1[[#This Row],[Age]]&lt;=50,"40-50",
   IF(Table1[[#This Row],[Age]]&lt;=60,"50-60",
   IF(Table1[[#This Row],[Age]]&lt;=70,"60-70","70+"))))))</f>
        <v>20-30</v>
      </c>
      <c r="L14254" t="str">
        <f t="shared" si="666"/>
        <v>QTY4</v>
      </c>
    </row>
    <row r="14255" spans="1:12" x14ac:dyDescent="0.3">
      <c r="A14255" s="2" t="s">
        <v>13093</v>
      </c>
      <c r="B14255" s="2">
        <v>55</v>
      </c>
      <c r="C14255" s="2" t="s">
        <v>22801</v>
      </c>
      <c r="D14255" s="2" t="s">
        <v>24500</v>
      </c>
      <c r="E14255" s="2">
        <v>1447.01</v>
      </c>
      <c r="F14255" s="2">
        <v>21</v>
      </c>
      <c r="G14255" s="2">
        <v>30387.21</v>
      </c>
      <c r="H14255" s="3" t="s">
        <v>26042</v>
      </c>
      <c r="I14255" s="7" t="str">
        <f t="shared" si="667"/>
        <v>Mar</v>
      </c>
      <c r="J14255">
        <f t="shared" si="668"/>
        <v>2025</v>
      </c>
      <c r="K14255" t="str">
        <f>IF(Table1[[#This Row],[Age]]&lt;20,"&lt;20",
   IF(Table1[[#This Row],[Age]]&lt;=30,"20-30",
   IF(Table1[[#This Row],[Age]]&lt;=40,"30-40",
   IF(Table1[[#This Row],[Age]]&lt;=50,"40-50",
   IF(Table1[[#This Row],[Age]]&lt;=60,"50-60",
   IF(Table1[[#This Row],[Age]]&lt;=70,"60-70","70+"))))))</f>
        <v>50-60</v>
      </c>
      <c r="L14255" t="str">
        <f t="shared" si="666"/>
        <v>QTY4</v>
      </c>
    </row>
    <row r="14256" spans="1:12" x14ac:dyDescent="0.3">
      <c r="A14256" s="2" t="s">
        <v>13094</v>
      </c>
      <c r="B14256" s="2">
        <v>43</v>
      </c>
      <c r="C14256" s="2" t="s">
        <v>24002</v>
      </c>
      <c r="D14256" s="2" t="s">
        <v>24568</v>
      </c>
      <c r="E14256" s="2">
        <v>5170.21</v>
      </c>
      <c r="F14256" s="2">
        <v>19</v>
      </c>
      <c r="G14256" s="2">
        <v>98233.99</v>
      </c>
      <c r="H14256" s="3" t="s">
        <v>26043</v>
      </c>
      <c r="I14256" s="7" t="str">
        <f t="shared" si="667"/>
        <v>Mar</v>
      </c>
      <c r="J14256">
        <f t="shared" si="668"/>
        <v>2025</v>
      </c>
      <c r="K14256" t="str">
        <f>IF(Table1[[#This Row],[Age]]&lt;20,"&lt;20",
   IF(Table1[[#This Row],[Age]]&lt;=30,"20-30",
   IF(Table1[[#This Row],[Age]]&lt;=40,"30-40",
   IF(Table1[[#This Row],[Age]]&lt;=50,"40-50",
   IF(Table1[[#This Row],[Age]]&lt;=60,"50-60",
   IF(Table1[[#This Row],[Age]]&lt;=70,"60-70","70+"))))))</f>
        <v>40-50</v>
      </c>
      <c r="L14256" t="str">
        <f t="shared" si="666"/>
        <v>QTY4</v>
      </c>
    </row>
    <row r="14257" spans="1:12" x14ac:dyDescent="0.3">
      <c r="A14257" s="2" t="s">
        <v>13095</v>
      </c>
      <c r="B14257" s="2">
        <v>35</v>
      </c>
      <c r="C14257" s="2" t="s">
        <v>24003</v>
      </c>
      <c r="D14257" s="2" t="s">
        <v>24424</v>
      </c>
      <c r="E14257" s="2">
        <v>9504.7199999999993</v>
      </c>
      <c r="F14257" s="2">
        <v>64</v>
      </c>
      <c r="G14257" s="2">
        <v>608302.07999999996</v>
      </c>
      <c r="H14257" s="3" t="s">
        <v>26043</v>
      </c>
      <c r="I14257" s="7" t="str">
        <f t="shared" si="667"/>
        <v>Mar</v>
      </c>
      <c r="J14257">
        <f t="shared" si="668"/>
        <v>2025</v>
      </c>
      <c r="K14257" t="str">
        <f>IF(Table1[[#This Row],[Age]]&lt;20,"&lt;20",
   IF(Table1[[#This Row],[Age]]&lt;=30,"20-30",
   IF(Table1[[#This Row],[Age]]&lt;=40,"30-40",
   IF(Table1[[#This Row],[Age]]&lt;=50,"40-50",
   IF(Table1[[#This Row],[Age]]&lt;=60,"50-60",
   IF(Table1[[#This Row],[Age]]&lt;=70,"60-70","70+"))))))</f>
        <v>30-40</v>
      </c>
      <c r="L14257" t="str">
        <f t="shared" si="666"/>
        <v>QTY4</v>
      </c>
    </row>
    <row r="14258" spans="1:12" x14ac:dyDescent="0.3">
      <c r="A14258" s="2" t="s">
        <v>6824</v>
      </c>
      <c r="B14258" s="2">
        <v>41</v>
      </c>
      <c r="C14258" s="2" t="s">
        <v>15278</v>
      </c>
      <c r="D14258" s="2" t="s">
        <v>24501</v>
      </c>
      <c r="E14258" s="2">
        <v>2816.6</v>
      </c>
      <c r="F14258" s="2">
        <v>21</v>
      </c>
      <c r="G14258" s="2">
        <v>59148.6</v>
      </c>
      <c r="H14258" s="3" t="s">
        <v>26043</v>
      </c>
      <c r="I14258" s="7" t="str">
        <f t="shared" si="667"/>
        <v>Mar</v>
      </c>
      <c r="J14258">
        <f t="shared" si="668"/>
        <v>2025</v>
      </c>
      <c r="K14258" t="str">
        <f>IF(Table1[[#This Row],[Age]]&lt;20,"&lt;20",
   IF(Table1[[#This Row],[Age]]&lt;=30,"20-30",
   IF(Table1[[#This Row],[Age]]&lt;=40,"30-40",
   IF(Table1[[#This Row],[Age]]&lt;=50,"40-50",
   IF(Table1[[#This Row],[Age]]&lt;=60,"50-60",
   IF(Table1[[#This Row],[Age]]&lt;=70,"60-70","70+"))))))</f>
        <v>40-50</v>
      </c>
      <c r="L14258" t="str">
        <f t="shared" si="666"/>
        <v>QTY4</v>
      </c>
    </row>
    <row r="14259" spans="1:12" x14ac:dyDescent="0.3">
      <c r="A14259" s="2" t="s">
        <v>13096</v>
      </c>
      <c r="B14259" s="2">
        <v>21</v>
      </c>
      <c r="C14259" s="2" t="s">
        <v>14466</v>
      </c>
      <c r="D14259" s="2" t="s">
        <v>24426</v>
      </c>
      <c r="E14259" s="2">
        <v>9494.7099999999991</v>
      </c>
      <c r="F14259" s="2">
        <v>70</v>
      </c>
      <c r="G14259" s="2">
        <v>664629.69999999995</v>
      </c>
      <c r="H14259" s="3" t="s">
        <v>26043</v>
      </c>
      <c r="I14259" s="7" t="str">
        <f t="shared" si="667"/>
        <v>Mar</v>
      </c>
      <c r="J14259">
        <f t="shared" si="668"/>
        <v>2025</v>
      </c>
      <c r="K14259" t="str">
        <f>IF(Table1[[#This Row],[Age]]&lt;20,"&lt;20",
   IF(Table1[[#This Row],[Age]]&lt;=30,"20-30",
   IF(Table1[[#This Row],[Age]]&lt;=40,"30-40",
   IF(Table1[[#This Row],[Age]]&lt;=50,"40-50",
   IF(Table1[[#This Row],[Age]]&lt;=60,"50-60",
   IF(Table1[[#This Row],[Age]]&lt;=70,"60-70","70+"))))))</f>
        <v>20-30</v>
      </c>
      <c r="L14259" t="str">
        <f t="shared" si="666"/>
        <v>QTY4</v>
      </c>
    </row>
    <row r="14260" spans="1:12" x14ac:dyDescent="0.3">
      <c r="A14260" s="2" t="s">
        <v>13097</v>
      </c>
      <c r="B14260" s="2">
        <v>48</v>
      </c>
      <c r="C14260" s="2" t="s">
        <v>24004</v>
      </c>
      <c r="D14260" s="2" t="s">
        <v>24529</v>
      </c>
      <c r="E14260" s="2">
        <v>8040.19</v>
      </c>
      <c r="F14260" s="2">
        <v>57</v>
      </c>
      <c r="G14260" s="2">
        <v>458290.83</v>
      </c>
      <c r="H14260" s="3" t="s">
        <v>26043</v>
      </c>
      <c r="I14260" s="7" t="str">
        <f t="shared" si="667"/>
        <v>Mar</v>
      </c>
      <c r="J14260">
        <f t="shared" si="668"/>
        <v>2025</v>
      </c>
      <c r="K14260" t="str">
        <f>IF(Table1[[#This Row],[Age]]&lt;20,"&lt;20",
   IF(Table1[[#This Row],[Age]]&lt;=30,"20-30",
   IF(Table1[[#This Row],[Age]]&lt;=40,"30-40",
   IF(Table1[[#This Row],[Age]]&lt;=50,"40-50",
   IF(Table1[[#This Row],[Age]]&lt;=60,"50-60",
   IF(Table1[[#This Row],[Age]]&lt;=70,"60-70","70+"))))))</f>
        <v>40-50</v>
      </c>
      <c r="L14260" t="str">
        <f t="shared" si="666"/>
        <v>QTY4</v>
      </c>
    </row>
    <row r="14261" spans="1:12" x14ac:dyDescent="0.3">
      <c r="A14261" s="2" t="s">
        <v>13098</v>
      </c>
      <c r="B14261" s="2">
        <v>34</v>
      </c>
      <c r="C14261" s="2" t="s">
        <v>24005</v>
      </c>
      <c r="D14261" s="2" t="s">
        <v>24510</v>
      </c>
      <c r="E14261" s="2">
        <v>3575.68</v>
      </c>
      <c r="F14261" s="2">
        <v>79</v>
      </c>
      <c r="G14261" s="2">
        <v>282478.71999999997</v>
      </c>
      <c r="H14261" s="3" t="s">
        <v>26043</v>
      </c>
      <c r="I14261" s="7" t="str">
        <f t="shared" si="667"/>
        <v>Mar</v>
      </c>
      <c r="J14261">
        <f t="shared" si="668"/>
        <v>2025</v>
      </c>
      <c r="K14261" t="str">
        <f>IF(Table1[[#This Row],[Age]]&lt;20,"&lt;20",
   IF(Table1[[#This Row],[Age]]&lt;=30,"20-30",
   IF(Table1[[#This Row],[Age]]&lt;=40,"30-40",
   IF(Table1[[#This Row],[Age]]&lt;=50,"40-50",
   IF(Table1[[#This Row],[Age]]&lt;=60,"50-60",
   IF(Table1[[#This Row],[Age]]&lt;=70,"60-70","70+"))))))</f>
        <v>30-40</v>
      </c>
      <c r="L14261" t="str">
        <f t="shared" si="666"/>
        <v>QTY4</v>
      </c>
    </row>
    <row r="14262" spans="1:12" x14ac:dyDescent="0.3">
      <c r="A14262" s="2" t="s">
        <v>13099</v>
      </c>
      <c r="B14262" s="2">
        <v>23</v>
      </c>
      <c r="C14262" s="2" t="s">
        <v>15866</v>
      </c>
      <c r="D14262" s="2" t="s">
        <v>24572</v>
      </c>
      <c r="E14262" s="2">
        <v>9630.75</v>
      </c>
      <c r="F14262" s="2">
        <v>99</v>
      </c>
      <c r="G14262" s="2">
        <v>953444.25</v>
      </c>
      <c r="H14262" s="3" t="s">
        <v>26043</v>
      </c>
      <c r="I14262" s="7" t="str">
        <f t="shared" si="667"/>
        <v>Mar</v>
      </c>
      <c r="J14262">
        <f t="shared" si="668"/>
        <v>2025</v>
      </c>
      <c r="K14262" t="str">
        <f>IF(Table1[[#This Row],[Age]]&lt;20,"&lt;20",
   IF(Table1[[#This Row],[Age]]&lt;=30,"20-30",
   IF(Table1[[#This Row],[Age]]&lt;=40,"30-40",
   IF(Table1[[#This Row],[Age]]&lt;=50,"40-50",
   IF(Table1[[#This Row],[Age]]&lt;=60,"50-60",
   IF(Table1[[#This Row],[Age]]&lt;=70,"60-70","70+"))))))</f>
        <v>20-30</v>
      </c>
      <c r="L14262" t="str">
        <f t="shared" si="666"/>
        <v>QTY4</v>
      </c>
    </row>
    <row r="14263" spans="1:12" x14ac:dyDescent="0.3">
      <c r="A14263" s="2" t="s">
        <v>13100</v>
      </c>
      <c r="B14263" s="2">
        <v>20</v>
      </c>
      <c r="C14263" s="2" t="s">
        <v>24006</v>
      </c>
      <c r="D14263" s="2" t="s">
        <v>24462</v>
      </c>
      <c r="E14263" s="2">
        <v>4825.03</v>
      </c>
      <c r="F14263" s="2">
        <v>62</v>
      </c>
      <c r="G14263" s="2">
        <v>299151.86</v>
      </c>
      <c r="H14263" s="3" t="s">
        <v>26043</v>
      </c>
      <c r="I14263" s="7" t="str">
        <f t="shared" si="667"/>
        <v>Mar</v>
      </c>
      <c r="J14263">
        <f t="shared" si="668"/>
        <v>2025</v>
      </c>
      <c r="K14263" t="str">
        <f>IF(Table1[[#This Row],[Age]]&lt;20,"&lt;20",
   IF(Table1[[#This Row],[Age]]&lt;=30,"20-30",
   IF(Table1[[#This Row],[Age]]&lt;=40,"30-40",
   IF(Table1[[#This Row],[Age]]&lt;=50,"40-50",
   IF(Table1[[#This Row],[Age]]&lt;=60,"50-60",
   IF(Table1[[#This Row],[Age]]&lt;=70,"60-70","70+"))))))</f>
        <v>20-30</v>
      </c>
      <c r="L14263" t="str">
        <f t="shared" si="666"/>
        <v>QTY4</v>
      </c>
    </row>
    <row r="14264" spans="1:12" x14ac:dyDescent="0.3">
      <c r="A14264" s="2" t="s">
        <v>13101</v>
      </c>
      <c r="B14264" s="2">
        <v>30</v>
      </c>
      <c r="C14264" s="2" t="s">
        <v>16081</v>
      </c>
      <c r="D14264" s="2" t="s">
        <v>24539</v>
      </c>
      <c r="E14264" s="2">
        <v>9661.98</v>
      </c>
      <c r="F14264" s="2">
        <v>42</v>
      </c>
      <c r="G14264" s="2">
        <v>405803.16</v>
      </c>
      <c r="H14264" s="3" t="s">
        <v>26043</v>
      </c>
      <c r="I14264" s="7" t="str">
        <f t="shared" si="667"/>
        <v>Mar</v>
      </c>
      <c r="J14264">
        <f t="shared" si="668"/>
        <v>2025</v>
      </c>
      <c r="K14264" t="str">
        <f>IF(Table1[[#This Row],[Age]]&lt;20,"&lt;20",
   IF(Table1[[#This Row],[Age]]&lt;=30,"20-30",
   IF(Table1[[#This Row],[Age]]&lt;=40,"30-40",
   IF(Table1[[#This Row],[Age]]&lt;=50,"40-50",
   IF(Table1[[#This Row],[Age]]&lt;=60,"50-60",
   IF(Table1[[#This Row],[Age]]&lt;=70,"60-70","70+"))))))</f>
        <v>20-30</v>
      </c>
      <c r="L14264" t="str">
        <f t="shared" si="666"/>
        <v>QTY4</v>
      </c>
    </row>
    <row r="14265" spans="1:12" x14ac:dyDescent="0.3">
      <c r="A14265" s="2" t="s">
        <v>6103</v>
      </c>
      <c r="B14265" s="2">
        <v>44</v>
      </c>
      <c r="C14265" s="2" t="s">
        <v>17307</v>
      </c>
      <c r="D14265" s="2" t="s">
        <v>24513</v>
      </c>
      <c r="E14265" s="2">
        <v>905.04</v>
      </c>
      <c r="F14265" s="2">
        <v>98</v>
      </c>
      <c r="G14265" s="2">
        <v>88693.92</v>
      </c>
      <c r="H14265" s="3" t="s">
        <v>26043</v>
      </c>
      <c r="I14265" s="7" t="str">
        <f t="shared" si="667"/>
        <v>Mar</v>
      </c>
      <c r="J14265">
        <f t="shared" si="668"/>
        <v>2025</v>
      </c>
      <c r="K14265" t="str">
        <f>IF(Table1[[#This Row],[Age]]&lt;20,"&lt;20",
   IF(Table1[[#This Row],[Age]]&lt;=30,"20-30",
   IF(Table1[[#This Row],[Age]]&lt;=40,"30-40",
   IF(Table1[[#This Row],[Age]]&lt;=50,"40-50",
   IF(Table1[[#This Row],[Age]]&lt;=60,"50-60",
   IF(Table1[[#This Row],[Age]]&lt;=70,"60-70","70+"))))))</f>
        <v>40-50</v>
      </c>
      <c r="L14265" t="str">
        <f t="shared" si="666"/>
        <v>QTY4</v>
      </c>
    </row>
    <row r="14266" spans="1:12" x14ac:dyDescent="0.3">
      <c r="A14266" s="2" t="s">
        <v>13102</v>
      </c>
      <c r="B14266" s="2">
        <v>39</v>
      </c>
      <c r="C14266" s="2" t="s">
        <v>24007</v>
      </c>
      <c r="D14266" s="2" t="s">
        <v>24429</v>
      </c>
      <c r="E14266" s="2">
        <v>1230.19</v>
      </c>
      <c r="F14266" s="2">
        <v>56</v>
      </c>
      <c r="G14266" s="2">
        <v>68890.64</v>
      </c>
      <c r="H14266" s="3" t="s">
        <v>26043</v>
      </c>
      <c r="I14266" s="7" t="str">
        <f t="shared" si="667"/>
        <v>Mar</v>
      </c>
      <c r="J14266">
        <f t="shared" si="668"/>
        <v>2025</v>
      </c>
      <c r="K14266" t="str">
        <f>IF(Table1[[#This Row],[Age]]&lt;20,"&lt;20",
   IF(Table1[[#This Row],[Age]]&lt;=30,"20-30",
   IF(Table1[[#This Row],[Age]]&lt;=40,"30-40",
   IF(Table1[[#This Row],[Age]]&lt;=50,"40-50",
   IF(Table1[[#This Row],[Age]]&lt;=60,"50-60",
   IF(Table1[[#This Row],[Age]]&lt;=70,"60-70","70+"))))))</f>
        <v>30-40</v>
      </c>
      <c r="L14266" t="str">
        <f t="shared" si="666"/>
        <v>QTY4</v>
      </c>
    </row>
    <row r="14267" spans="1:12" x14ac:dyDescent="0.3">
      <c r="A14267" s="2" t="s">
        <v>13103</v>
      </c>
      <c r="B14267" s="2">
        <v>55</v>
      </c>
      <c r="C14267" s="2" t="s">
        <v>16290</v>
      </c>
      <c r="D14267" s="2" t="s">
        <v>24497</v>
      </c>
      <c r="E14267" s="2">
        <v>3154.72</v>
      </c>
      <c r="F14267" s="2">
        <v>98</v>
      </c>
      <c r="G14267" s="2">
        <v>309162.56</v>
      </c>
      <c r="H14267" s="3" t="s">
        <v>26043</v>
      </c>
      <c r="I14267" s="7" t="str">
        <f t="shared" si="667"/>
        <v>Mar</v>
      </c>
      <c r="J14267">
        <f t="shared" si="668"/>
        <v>2025</v>
      </c>
      <c r="K14267" t="str">
        <f>IF(Table1[[#This Row],[Age]]&lt;20,"&lt;20",
   IF(Table1[[#This Row],[Age]]&lt;=30,"20-30",
   IF(Table1[[#This Row],[Age]]&lt;=40,"30-40",
   IF(Table1[[#This Row],[Age]]&lt;=50,"40-50",
   IF(Table1[[#This Row],[Age]]&lt;=60,"50-60",
   IF(Table1[[#This Row],[Age]]&lt;=70,"60-70","70+"))))))</f>
        <v>50-60</v>
      </c>
      <c r="L14267" t="str">
        <f t="shared" si="666"/>
        <v>QTY4</v>
      </c>
    </row>
    <row r="14268" spans="1:12" x14ac:dyDescent="0.3">
      <c r="A14268" s="2" t="s">
        <v>13104</v>
      </c>
      <c r="B14268" s="2">
        <v>33</v>
      </c>
      <c r="C14268" s="2" t="s">
        <v>21130</v>
      </c>
      <c r="D14268" s="2" t="s">
        <v>24468</v>
      </c>
      <c r="E14268" s="2">
        <v>4056.21</v>
      </c>
      <c r="F14268" s="2">
        <v>59</v>
      </c>
      <c r="G14268" s="2">
        <v>239316.39</v>
      </c>
      <c r="H14268" s="3" t="s">
        <v>26043</v>
      </c>
      <c r="I14268" s="7" t="str">
        <f t="shared" si="667"/>
        <v>Mar</v>
      </c>
      <c r="J14268">
        <f t="shared" si="668"/>
        <v>2025</v>
      </c>
      <c r="K14268" t="str">
        <f>IF(Table1[[#This Row],[Age]]&lt;20,"&lt;20",
   IF(Table1[[#This Row],[Age]]&lt;=30,"20-30",
   IF(Table1[[#This Row],[Age]]&lt;=40,"30-40",
   IF(Table1[[#This Row],[Age]]&lt;=50,"40-50",
   IF(Table1[[#This Row],[Age]]&lt;=60,"50-60",
   IF(Table1[[#This Row],[Age]]&lt;=70,"60-70","70+"))))))</f>
        <v>30-40</v>
      </c>
      <c r="L14268" t="str">
        <f t="shared" si="666"/>
        <v>QTY4</v>
      </c>
    </row>
    <row r="14269" spans="1:12" x14ac:dyDescent="0.3">
      <c r="A14269" s="2" t="s">
        <v>13105</v>
      </c>
      <c r="B14269" s="2">
        <v>32</v>
      </c>
      <c r="C14269" s="2" t="s">
        <v>24008</v>
      </c>
      <c r="D14269" s="2" t="s">
        <v>24529</v>
      </c>
      <c r="E14269" s="2">
        <v>8111.97</v>
      </c>
      <c r="F14269" s="2">
        <v>98</v>
      </c>
      <c r="G14269" s="2">
        <v>794973.06</v>
      </c>
      <c r="H14269" s="3" t="s">
        <v>26044</v>
      </c>
      <c r="I14269" s="7" t="str">
        <f t="shared" si="667"/>
        <v>Mar</v>
      </c>
      <c r="J14269">
        <f t="shared" si="668"/>
        <v>2025</v>
      </c>
      <c r="K14269" t="str">
        <f>IF(Table1[[#This Row],[Age]]&lt;20,"&lt;20",
   IF(Table1[[#This Row],[Age]]&lt;=30,"20-30",
   IF(Table1[[#This Row],[Age]]&lt;=40,"30-40",
   IF(Table1[[#This Row],[Age]]&lt;=50,"40-50",
   IF(Table1[[#This Row],[Age]]&lt;=60,"50-60",
   IF(Table1[[#This Row],[Age]]&lt;=70,"60-70","70+"))))))</f>
        <v>30-40</v>
      </c>
      <c r="L14269" t="str">
        <f t="shared" si="666"/>
        <v>QTY4</v>
      </c>
    </row>
    <row r="14270" spans="1:12" x14ac:dyDescent="0.3">
      <c r="A14270" s="2" t="s">
        <v>13106</v>
      </c>
      <c r="B14270" s="2">
        <v>61</v>
      </c>
      <c r="C14270" s="2" t="s">
        <v>24009</v>
      </c>
      <c r="D14270" s="2" t="s">
        <v>24623</v>
      </c>
      <c r="E14270" s="2">
        <v>6549.36</v>
      </c>
      <c r="F14270" s="2">
        <v>26</v>
      </c>
      <c r="G14270" s="2">
        <v>170283.36</v>
      </c>
      <c r="H14270" s="3" t="s">
        <v>26044</v>
      </c>
      <c r="I14270" s="7" t="str">
        <f t="shared" si="667"/>
        <v>Mar</v>
      </c>
      <c r="J14270">
        <f t="shared" si="668"/>
        <v>2025</v>
      </c>
      <c r="K14270" t="str">
        <f>IF(Table1[[#This Row],[Age]]&lt;20,"&lt;20",
   IF(Table1[[#This Row],[Age]]&lt;=30,"20-30",
   IF(Table1[[#This Row],[Age]]&lt;=40,"30-40",
   IF(Table1[[#This Row],[Age]]&lt;=50,"40-50",
   IF(Table1[[#This Row],[Age]]&lt;=60,"50-60",
   IF(Table1[[#This Row],[Age]]&lt;=70,"60-70","70+"))))))</f>
        <v>60-70</v>
      </c>
      <c r="L14270" t="str">
        <f t="shared" si="666"/>
        <v>QTY4</v>
      </c>
    </row>
    <row r="14271" spans="1:12" x14ac:dyDescent="0.3">
      <c r="A14271" s="2" t="s">
        <v>13107</v>
      </c>
      <c r="B14271" s="2">
        <v>64</v>
      </c>
      <c r="C14271" s="2" t="s">
        <v>24010</v>
      </c>
      <c r="D14271" s="2" t="s">
        <v>24510</v>
      </c>
      <c r="E14271" s="2">
        <v>7447.04</v>
      </c>
      <c r="F14271" s="2">
        <v>59</v>
      </c>
      <c r="G14271" s="2">
        <v>439375.35999999999</v>
      </c>
      <c r="H14271" s="3" t="s">
        <v>26044</v>
      </c>
      <c r="I14271" s="7" t="str">
        <f t="shared" si="667"/>
        <v>Mar</v>
      </c>
      <c r="J14271">
        <f t="shared" si="668"/>
        <v>2025</v>
      </c>
      <c r="K14271" t="str">
        <f>IF(Table1[[#This Row],[Age]]&lt;20,"&lt;20",
   IF(Table1[[#This Row],[Age]]&lt;=30,"20-30",
   IF(Table1[[#This Row],[Age]]&lt;=40,"30-40",
   IF(Table1[[#This Row],[Age]]&lt;=50,"40-50",
   IF(Table1[[#This Row],[Age]]&lt;=60,"50-60",
   IF(Table1[[#This Row],[Age]]&lt;=70,"60-70","70+"))))))</f>
        <v>60-70</v>
      </c>
      <c r="L14271" t="str">
        <f t="shared" si="666"/>
        <v>QTY4</v>
      </c>
    </row>
    <row r="14272" spans="1:12" x14ac:dyDescent="0.3">
      <c r="A14272" s="2" t="s">
        <v>13108</v>
      </c>
      <c r="B14272" s="2">
        <v>58</v>
      </c>
      <c r="C14272" s="2" t="s">
        <v>24011</v>
      </c>
      <c r="D14272" s="2" t="s">
        <v>24569</v>
      </c>
      <c r="E14272" s="2">
        <v>5097.95</v>
      </c>
      <c r="F14272" s="2">
        <v>73</v>
      </c>
      <c r="G14272" s="2">
        <v>372150.35</v>
      </c>
      <c r="H14272" s="3" t="s">
        <v>26044</v>
      </c>
      <c r="I14272" s="7" t="str">
        <f t="shared" si="667"/>
        <v>Mar</v>
      </c>
      <c r="J14272">
        <f t="shared" si="668"/>
        <v>2025</v>
      </c>
      <c r="K14272" t="str">
        <f>IF(Table1[[#This Row],[Age]]&lt;20,"&lt;20",
   IF(Table1[[#This Row],[Age]]&lt;=30,"20-30",
   IF(Table1[[#This Row],[Age]]&lt;=40,"30-40",
   IF(Table1[[#This Row],[Age]]&lt;=50,"40-50",
   IF(Table1[[#This Row],[Age]]&lt;=60,"50-60",
   IF(Table1[[#This Row],[Age]]&lt;=70,"60-70","70+"))))))</f>
        <v>50-60</v>
      </c>
      <c r="L14272" t="str">
        <f t="shared" si="666"/>
        <v>QTY4</v>
      </c>
    </row>
    <row r="14273" spans="1:12" x14ac:dyDescent="0.3">
      <c r="A14273" s="2" t="s">
        <v>13109</v>
      </c>
      <c r="B14273" s="2">
        <v>38</v>
      </c>
      <c r="C14273" s="2" t="s">
        <v>15284</v>
      </c>
      <c r="D14273" s="2" t="s">
        <v>24535</v>
      </c>
      <c r="E14273" s="2">
        <v>3610.36</v>
      </c>
      <c r="F14273" s="2">
        <v>12</v>
      </c>
      <c r="G14273" s="2">
        <v>43324.32</v>
      </c>
      <c r="H14273" s="3" t="s">
        <v>26044</v>
      </c>
      <c r="I14273" s="7" t="str">
        <f t="shared" si="667"/>
        <v>Mar</v>
      </c>
      <c r="J14273">
        <f t="shared" si="668"/>
        <v>2025</v>
      </c>
      <c r="K14273" t="str">
        <f>IF(Table1[[#This Row],[Age]]&lt;20,"&lt;20",
   IF(Table1[[#This Row],[Age]]&lt;=30,"20-30",
   IF(Table1[[#This Row],[Age]]&lt;=40,"30-40",
   IF(Table1[[#This Row],[Age]]&lt;=50,"40-50",
   IF(Table1[[#This Row],[Age]]&lt;=60,"50-60",
   IF(Table1[[#This Row],[Age]]&lt;=70,"60-70","70+"))))))</f>
        <v>30-40</v>
      </c>
      <c r="L14273" t="str">
        <f t="shared" si="666"/>
        <v>QTY4</v>
      </c>
    </row>
    <row r="14274" spans="1:12" x14ac:dyDescent="0.3">
      <c r="A14274" s="2" t="s">
        <v>7984</v>
      </c>
      <c r="B14274" s="2">
        <v>47</v>
      </c>
      <c r="C14274" s="2" t="s">
        <v>14678</v>
      </c>
      <c r="D14274" s="2" t="s">
        <v>24561</v>
      </c>
      <c r="E14274" s="2">
        <v>2101.92</v>
      </c>
      <c r="F14274" s="2">
        <v>30</v>
      </c>
      <c r="G14274" s="2">
        <v>63057.599999999999</v>
      </c>
      <c r="H14274" s="3" t="s">
        <v>26044</v>
      </c>
      <c r="I14274" s="7" t="str">
        <f t="shared" si="667"/>
        <v>Mar</v>
      </c>
      <c r="J14274">
        <f t="shared" si="668"/>
        <v>2025</v>
      </c>
      <c r="K14274" t="str">
        <f>IF(Table1[[#This Row],[Age]]&lt;20,"&lt;20",
   IF(Table1[[#This Row],[Age]]&lt;=30,"20-30",
   IF(Table1[[#This Row],[Age]]&lt;=40,"30-40",
   IF(Table1[[#This Row],[Age]]&lt;=50,"40-50",
   IF(Table1[[#This Row],[Age]]&lt;=60,"50-60",
   IF(Table1[[#This Row],[Age]]&lt;=70,"60-70","70+"))))))</f>
        <v>40-50</v>
      </c>
      <c r="L14274" t="str">
        <f t="shared" ref="L14274:L14337" si="669">IF(OR(MONTH(H14274)=4, MONTH(H14274)=5, MONTH(H14274)=6, MONTH(H14274)=7), "QTY1",
IF(OR(MONTH(H14274)=8, MONTH(H14274)=9, MONTH(H14274)=10, MONTH(H14274)=11), "QTY2",
IF(OR(MONTH(H14274)=12, MONTH(H14274)=1), "QTY3", "QTY4")))</f>
        <v>QTY4</v>
      </c>
    </row>
    <row r="14275" spans="1:12" x14ac:dyDescent="0.3">
      <c r="A14275" s="2" t="s">
        <v>13110</v>
      </c>
      <c r="B14275" s="2">
        <v>40</v>
      </c>
      <c r="C14275" s="2" t="s">
        <v>24012</v>
      </c>
      <c r="D14275" s="2" t="s">
        <v>24613</v>
      </c>
      <c r="E14275" s="2">
        <v>574.82000000000005</v>
      </c>
      <c r="F14275" s="2">
        <v>69</v>
      </c>
      <c r="G14275" s="2">
        <v>39662.58</v>
      </c>
      <c r="H14275" s="3" t="s">
        <v>26044</v>
      </c>
      <c r="I14275" s="7" t="str">
        <f t="shared" ref="I14275:I14338" si="670">TEXT(H14275,"MMM")</f>
        <v>Mar</v>
      </c>
      <c r="J14275">
        <f t="shared" ref="J14275:J14338" si="671">YEAR(H14275)</f>
        <v>2025</v>
      </c>
      <c r="K14275" t="str">
        <f>IF(Table1[[#This Row],[Age]]&lt;20,"&lt;20",
   IF(Table1[[#This Row],[Age]]&lt;=30,"20-30",
   IF(Table1[[#This Row],[Age]]&lt;=40,"30-40",
   IF(Table1[[#This Row],[Age]]&lt;=50,"40-50",
   IF(Table1[[#This Row],[Age]]&lt;=60,"50-60",
   IF(Table1[[#This Row],[Age]]&lt;=70,"60-70","70+"))))))</f>
        <v>30-40</v>
      </c>
      <c r="L14275" t="str">
        <f t="shared" si="669"/>
        <v>QTY4</v>
      </c>
    </row>
    <row r="14276" spans="1:12" x14ac:dyDescent="0.3">
      <c r="A14276" s="2" t="s">
        <v>13111</v>
      </c>
      <c r="B14276" s="2">
        <v>57</v>
      </c>
      <c r="C14276" s="2" t="s">
        <v>17549</v>
      </c>
      <c r="D14276" s="2" t="s">
        <v>24430</v>
      </c>
      <c r="E14276" s="2">
        <v>6805.86</v>
      </c>
      <c r="F14276" s="2">
        <v>69</v>
      </c>
      <c r="G14276" s="2">
        <v>469604.34</v>
      </c>
      <c r="H14276" s="3" t="s">
        <v>26044</v>
      </c>
      <c r="I14276" s="7" t="str">
        <f t="shared" si="670"/>
        <v>Mar</v>
      </c>
      <c r="J14276">
        <f t="shared" si="671"/>
        <v>2025</v>
      </c>
      <c r="K14276" t="str">
        <f>IF(Table1[[#This Row],[Age]]&lt;20,"&lt;20",
   IF(Table1[[#This Row],[Age]]&lt;=30,"20-30",
   IF(Table1[[#This Row],[Age]]&lt;=40,"30-40",
   IF(Table1[[#This Row],[Age]]&lt;=50,"40-50",
   IF(Table1[[#This Row],[Age]]&lt;=60,"50-60",
   IF(Table1[[#This Row],[Age]]&lt;=70,"60-70","70+"))))))</f>
        <v>50-60</v>
      </c>
      <c r="L14276" t="str">
        <f t="shared" si="669"/>
        <v>QTY4</v>
      </c>
    </row>
    <row r="14277" spans="1:12" x14ac:dyDescent="0.3">
      <c r="A14277" s="2" t="s">
        <v>13112</v>
      </c>
      <c r="B14277" s="2">
        <v>28</v>
      </c>
      <c r="C14277" s="2" t="s">
        <v>24013</v>
      </c>
      <c r="D14277" s="2" t="s">
        <v>24533</v>
      </c>
      <c r="E14277" s="2">
        <v>5069.8500000000004</v>
      </c>
      <c r="F14277" s="2">
        <v>59</v>
      </c>
      <c r="G14277" s="2">
        <v>299121.15000000002</v>
      </c>
      <c r="H14277" s="3" t="s">
        <v>26044</v>
      </c>
      <c r="I14277" s="7" t="str">
        <f t="shared" si="670"/>
        <v>Mar</v>
      </c>
      <c r="J14277">
        <f t="shared" si="671"/>
        <v>2025</v>
      </c>
      <c r="K14277" t="str">
        <f>IF(Table1[[#This Row],[Age]]&lt;20,"&lt;20",
   IF(Table1[[#This Row],[Age]]&lt;=30,"20-30",
   IF(Table1[[#This Row],[Age]]&lt;=40,"30-40",
   IF(Table1[[#This Row],[Age]]&lt;=50,"40-50",
   IF(Table1[[#This Row],[Age]]&lt;=60,"50-60",
   IF(Table1[[#This Row],[Age]]&lt;=70,"60-70","70+"))))))</f>
        <v>20-30</v>
      </c>
      <c r="L14277" t="str">
        <f t="shared" si="669"/>
        <v>QTY4</v>
      </c>
    </row>
    <row r="14278" spans="1:12" x14ac:dyDescent="0.3">
      <c r="A14278" s="2" t="s">
        <v>13113</v>
      </c>
      <c r="B14278" s="2">
        <v>20</v>
      </c>
      <c r="C14278" s="2" t="s">
        <v>24014</v>
      </c>
      <c r="D14278" s="2" t="s">
        <v>24627</v>
      </c>
      <c r="E14278" s="2">
        <v>3462.49</v>
      </c>
      <c r="F14278" s="2">
        <v>2</v>
      </c>
      <c r="G14278" s="2">
        <v>6924.98</v>
      </c>
      <c r="H14278" s="3" t="s">
        <v>26044</v>
      </c>
      <c r="I14278" s="7" t="str">
        <f t="shared" si="670"/>
        <v>Mar</v>
      </c>
      <c r="J14278">
        <f t="shared" si="671"/>
        <v>2025</v>
      </c>
      <c r="K14278" t="str">
        <f>IF(Table1[[#This Row],[Age]]&lt;20,"&lt;20",
   IF(Table1[[#This Row],[Age]]&lt;=30,"20-30",
   IF(Table1[[#This Row],[Age]]&lt;=40,"30-40",
   IF(Table1[[#This Row],[Age]]&lt;=50,"40-50",
   IF(Table1[[#This Row],[Age]]&lt;=60,"50-60",
   IF(Table1[[#This Row],[Age]]&lt;=70,"60-70","70+"))))))</f>
        <v>20-30</v>
      </c>
      <c r="L14278" t="str">
        <f t="shared" si="669"/>
        <v>QTY4</v>
      </c>
    </row>
    <row r="14279" spans="1:12" x14ac:dyDescent="0.3">
      <c r="A14279" s="2" t="s">
        <v>7935</v>
      </c>
      <c r="B14279" s="2">
        <v>44</v>
      </c>
      <c r="C14279" s="2" t="s">
        <v>13861</v>
      </c>
      <c r="D14279" s="2" t="s">
        <v>24516</v>
      </c>
      <c r="E14279" s="2">
        <v>9967.01</v>
      </c>
      <c r="F14279" s="2">
        <v>32</v>
      </c>
      <c r="G14279" s="2">
        <v>318944.32</v>
      </c>
      <c r="H14279" s="3" t="s">
        <v>26044</v>
      </c>
      <c r="I14279" s="7" t="str">
        <f t="shared" si="670"/>
        <v>Mar</v>
      </c>
      <c r="J14279">
        <f t="shared" si="671"/>
        <v>2025</v>
      </c>
      <c r="K14279" t="str">
        <f>IF(Table1[[#This Row],[Age]]&lt;20,"&lt;20",
   IF(Table1[[#This Row],[Age]]&lt;=30,"20-30",
   IF(Table1[[#This Row],[Age]]&lt;=40,"30-40",
   IF(Table1[[#This Row],[Age]]&lt;=50,"40-50",
   IF(Table1[[#This Row],[Age]]&lt;=60,"50-60",
   IF(Table1[[#This Row],[Age]]&lt;=70,"60-70","70+"))))))</f>
        <v>40-50</v>
      </c>
      <c r="L14279" t="str">
        <f t="shared" si="669"/>
        <v>QTY4</v>
      </c>
    </row>
    <row r="14280" spans="1:12" x14ac:dyDescent="0.3">
      <c r="A14280" s="2" t="s">
        <v>13114</v>
      </c>
      <c r="B14280" s="2">
        <v>43</v>
      </c>
      <c r="C14280" s="2" t="s">
        <v>15463</v>
      </c>
      <c r="D14280" s="2" t="s">
        <v>24602</v>
      </c>
      <c r="E14280" s="2">
        <v>7646.73</v>
      </c>
      <c r="F14280" s="2">
        <v>15</v>
      </c>
      <c r="G14280" s="2">
        <v>114700.95</v>
      </c>
      <c r="H14280" s="3" t="s">
        <v>26044</v>
      </c>
      <c r="I14280" s="7" t="str">
        <f t="shared" si="670"/>
        <v>Mar</v>
      </c>
      <c r="J14280">
        <f t="shared" si="671"/>
        <v>2025</v>
      </c>
      <c r="K14280" t="str">
        <f>IF(Table1[[#This Row],[Age]]&lt;20,"&lt;20",
   IF(Table1[[#This Row],[Age]]&lt;=30,"20-30",
   IF(Table1[[#This Row],[Age]]&lt;=40,"30-40",
   IF(Table1[[#This Row],[Age]]&lt;=50,"40-50",
   IF(Table1[[#This Row],[Age]]&lt;=60,"50-60",
   IF(Table1[[#This Row],[Age]]&lt;=70,"60-70","70+"))))))</f>
        <v>40-50</v>
      </c>
      <c r="L14280" t="str">
        <f t="shared" si="669"/>
        <v>QTY4</v>
      </c>
    </row>
    <row r="14281" spans="1:12" x14ac:dyDescent="0.3">
      <c r="A14281" s="2" t="s">
        <v>13115</v>
      </c>
      <c r="B14281" s="2">
        <v>49</v>
      </c>
      <c r="C14281" s="2" t="s">
        <v>24015</v>
      </c>
      <c r="D14281" s="2" t="s">
        <v>24639</v>
      </c>
      <c r="E14281" s="2">
        <v>9434.8799999999992</v>
      </c>
      <c r="F14281" s="2">
        <v>79</v>
      </c>
      <c r="G14281" s="2">
        <v>745355.52</v>
      </c>
      <c r="H14281" s="3" t="s">
        <v>26044</v>
      </c>
      <c r="I14281" s="7" t="str">
        <f t="shared" si="670"/>
        <v>Mar</v>
      </c>
      <c r="J14281">
        <f t="shared" si="671"/>
        <v>2025</v>
      </c>
      <c r="K14281" t="str">
        <f>IF(Table1[[#This Row],[Age]]&lt;20,"&lt;20",
   IF(Table1[[#This Row],[Age]]&lt;=30,"20-30",
   IF(Table1[[#This Row],[Age]]&lt;=40,"30-40",
   IF(Table1[[#This Row],[Age]]&lt;=50,"40-50",
   IF(Table1[[#This Row],[Age]]&lt;=60,"50-60",
   IF(Table1[[#This Row],[Age]]&lt;=70,"60-70","70+"))))))</f>
        <v>40-50</v>
      </c>
      <c r="L14281" t="str">
        <f t="shared" si="669"/>
        <v>QTY4</v>
      </c>
    </row>
    <row r="14282" spans="1:12" x14ac:dyDescent="0.3">
      <c r="A14282" s="2" t="s">
        <v>13116</v>
      </c>
      <c r="B14282" s="2">
        <v>30</v>
      </c>
      <c r="C14282" s="2" t="s">
        <v>24016</v>
      </c>
      <c r="D14282" s="2" t="s">
        <v>24468</v>
      </c>
      <c r="E14282" s="2">
        <v>6528.32</v>
      </c>
      <c r="F14282" s="2">
        <v>13</v>
      </c>
      <c r="G14282" s="2">
        <v>84868.160000000003</v>
      </c>
      <c r="H14282" s="3" t="s">
        <v>26045</v>
      </c>
      <c r="I14282" s="7" t="str">
        <f t="shared" si="670"/>
        <v>Mar</v>
      </c>
      <c r="J14282">
        <f t="shared" si="671"/>
        <v>2025</v>
      </c>
      <c r="K14282" t="str">
        <f>IF(Table1[[#This Row],[Age]]&lt;20,"&lt;20",
   IF(Table1[[#This Row],[Age]]&lt;=30,"20-30",
   IF(Table1[[#This Row],[Age]]&lt;=40,"30-40",
   IF(Table1[[#This Row],[Age]]&lt;=50,"40-50",
   IF(Table1[[#This Row],[Age]]&lt;=60,"50-60",
   IF(Table1[[#This Row],[Age]]&lt;=70,"60-70","70+"))))))</f>
        <v>20-30</v>
      </c>
      <c r="L14282" t="str">
        <f t="shared" si="669"/>
        <v>QTY4</v>
      </c>
    </row>
    <row r="14283" spans="1:12" x14ac:dyDescent="0.3">
      <c r="A14283" s="2" t="s">
        <v>13117</v>
      </c>
      <c r="B14283" s="2">
        <v>19</v>
      </c>
      <c r="C14283" s="2" t="s">
        <v>24017</v>
      </c>
      <c r="D14283" s="2" t="s">
        <v>24490</v>
      </c>
      <c r="E14283" s="2">
        <v>5961.13</v>
      </c>
      <c r="F14283" s="2">
        <v>51</v>
      </c>
      <c r="G14283" s="2">
        <v>304017.63</v>
      </c>
      <c r="H14283" s="3" t="s">
        <v>26045</v>
      </c>
      <c r="I14283" s="7" t="str">
        <f t="shared" si="670"/>
        <v>Mar</v>
      </c>
      <c r="J14283">
        <f t="shared" si="671"/>
        <v>2025</v>
      </c>
      <c r="K14283" t="str">
        <f>IF(Table1[[#This Row],[Age]]&lt;20,"&lt;20",
   IF(Table1[[#This Row],[Age]]&lt;=30,"20-30",
   IF(Table1[[#This Row],[Age]]&lt;=40,"30-40",
   IF(Table1[[#This Row],[Age]]&lt;=50,"40-50",
   IF(Table1[[#This Row],[Age]]&lt;=60,"50-60",
   IF(Table1[[#This Row],[Age]]&lt;=70,"60-70","70+"))))))</f>
        <v>&lt;20</v>
      </c>
      <c r="L14283" t="str">
        <f t="shared" si="669"/>
        <v>QTY4</v>
      </c>
    </row>
    <row r="14284" spans="1:12" x14ac:dyDescent="0.3">
      <c r="A14284" s="2" t="s">
        <v>13118</v>
      </c>
      <c r="B14284" s="2">
        <v>63</v>
      </c>
      <c r="C14284" s="2" t="s">
        <v>24018</v>
      </c>
      <c r="D14284" s="2" t="s">
        <v>24614</v>
      </c>
      <c r="E14284" s="2">
        <v>744.21</v>
      </c>
      <c r="F14284" s="2">
        <v>28</v>
      </c>
      <c r="G14284" s="2">
        <v>20837.88</v>
      </c>
      <c r="H14284" s="3" t="s">
        <v>26045</v>
      </c>
      <c r="I14284" s="7" t="str">
        <f t="shared" si="670"/>
        <v>Mar</v>
      </c>
      <c r="J14284">
        <f t="shared" si="671"/>
        <v>2025</v>
      </c>
      <c r="K14284" t="str">
        <f>IF(Table1[[#This Row],[Age]]&lt;20,"&lt;20",
   IF(Table1[[#This Row],[Age]]&lt;=30,"20-30",
   IF(Table1[[#This Row],[Age]]&lt;=40,"30-40",
   IF(Table1[[#This Row],[Age]]&lt;=50,"40-50",
   IF(Table1[[#This Row],[Age]]&lt;=60,"50-60",
   IF(Table1[[#This Row],[Age]]&lt;=70,"60-70","70+"))))))</f>
        <v>60-70</v>
      </c>
      <c r="L14284" t="str">
        <f t="shared" si="669"/>
        <v>QTY4</v>
      </c>
    </row>
    <row r="14285" spans="1:12" x14ac:dyDescent="0.3">
      <c r="A14285" s="2" t="s">
        <v>12425</v>
      </c>
      <c r="B14285" s="2">
        <v>40</v>
      </c>
      <c r="C14285" s="2" t="s">
        <v>14141</v>
      </c>
      <c r="D14285" s="2" t="s">
        <v>24469</v>
      </c>
      <c r="E14285" s="2">
        <v>9645.94</v>
      </c>
      <c r="F14285" s="2">
        <v>55</v>
      </c>
      <c r="G14285" s="2">
        <v>530526.69999999995</v>
      </c>
      <c r="H14285" s="3" t="s">
        <v>26045</v>
      </c>
      <c r="I14285" s="7" t="str">
        <f t="shared" si="670"/>
        <v>Mar</v>
      </c>
      <c r="J14285">
        <f t="shared" si="671"/>
        <v>2025</v>
      </c>
      <c r="K14285" t="str">
        <f>IF(Table1[[#This Row],[Age]]&lt;20,"&lt;20",
   IF(Table1[[#This Row],[Age]]&lt;=30,"20-30",
   IF(Table1[[#This Row],[Age]]&lt;=40,"30-40",
   IF(Table1[[#This Row],[Age]]&lt;=50,"40-50",
   IF(Table1[[#This Row],[Age]]&lt;=60,"50-60",
   IF(Table1[[#This Row],[Age]]&lt;=70,"60-70","70+"))))))</f>
        <v>30-40</v>
      </c>
      <c r="L14285" t="str">
        <f t="shared" si="669"/>
        <v>QTY4</v>
      </c>
    </row>
    <row r="14286" spans="1:12" x14ac:dyDescent="0.3">
      <c r="A14286" s="2" t="s">
        <v>13119</v>
      </c>
      <c r="B14286" s="2">
        <v>55</v>
      </c>
      <c r="C14286" s="2" t="s">
        <v>17773</v>
      </c>
      <c r="D14286" s="2" t="s">
        <v>24414</v>
      </c>
      <c r="E14286" s="2">
        <v>6383.92</v>
      </c>
      <c r="F14286" s="2">
        <v>35</v>
      </c>
      <c r="G14286" s="2">
        <v>223437.2</v>
      </c>
      <c r="H14286" s="3" t="s">
        <v>26045</v>
      </c>
      <c r="I14286" s="7" t="str">
        <f t="shared" si="670"/>
        <v>Mar</v>
      </c>
      <c r="J14286">
        <f t="shared" si="671"/>
        <v>2025</v>
      </c>
      <c r="K14286" t="str">
        <f>IF(Table1[[#This Row],[Age]]&lt;20,"&lt;20",
   IF(Table1[[#This Row],[Age]]&lt;=30,"20-30",
   IF(Table1[[#This Row],[Age]]&lt;=40,"30-40",
   IF(Table1[[#This Row],[Age]]&lt;=50,"40-50",
   IF(Table1[[#This Row],[Age]]&lt;=60,"50-60",
   IF(Table1[[#This Row],[Age]]&lt;=70,"60-70","70+"))))))</f>
        <v>50-60</v>
      </c>
      <c r="L14286" t="str">
        <f t="shared" si="669"/>
        <v>QTY4</v>
      </c>
    </row>
    <row r="14287" spans="1:12" x14ac:dyDescent="0.3">
      <c r="A14287" s="2" t="s">
        <v>13120</v>
      </c>
      <c r="B14287" s="2">
        <v>46</v>
      </c>
      <c r="C14287" s="2" t="s">
        <v>16242</v>
      </c>
      <c r="D14287" s="2" t="s">
        <v>24598</v>
      </c>
      <c r="E14287" s="2">
        <v>3280.16</v>
      </c>
      <c r="F14287" s="2">
        <v>10</v>
      </c>
      <c r="G14287" s="2">
        <v>32801.599999999999</v>
      </c>
      <c r="H14287" s="3" t="s">
        <v>26045</v>
      </c>
      <c r="I14287" s="7" t="str">
        <f t="shared" si="670"/>
        <v>Mar</v>
      </c>
      <c r="J14287">
        <f t="shared" si="671"/>
        <v>2025</v>
      </c>
      <c r="K14287" t="str">
        <f>IF(Table1[[#This Row],[Age]]&lt;20,"&lt;20",
   IF(Table1[[#This Row],[Age]]&lt;=30,"20-30",
   IF(Table1[[#This Row],[Age]]&lt;=40,"30-40",
   IF(Table1[[#This Row],[Age]]&lt;=50,"40-50",
   IF(Table1[[#This Row],[Age]]&lt;=60,"50-60",
   IF(Table1[[#This Row],[Age]]&lt;=70,"60-70","70+"))))))</f>
        <v>40-50</v>
      </c>
      <c r="L14287" t="str">
        <f t="shared" si="669"/>
        <v>QTY4</v>
      </c>
    </row>
    <row r="14288" spans="1:12" x14ac:dyDescent="0.3">
      <c r="A14288" s="2" t="s">
        <v>9003</v>
      </c>
      <c r="B14288" s="2">
        <v>42</v>
      </c>
      <c r="C14288" s="2" t="s">
        <v>24019</v>
      </c>
      <c r="D14288" s="2" t="s">
        <v>24571</v>
      </c>
      <c r="E14288" s="2">
        <v>3088.75</v>
      </c>
      <c r="F14288" s="2">
        <v>52</v>
      </c>
      <c r="G14288" s="2">
        <v>160615</v>
      </c>
      <c r="H14288" s="3" t="s">
        <v>26045</v>
      </c>
      <c r="I14288" s="7" t="str">
        <f t="shared" si="670"/>
        <v>Mar</v>
      </c>
      <c r="J14288">
        <f t="shared" si="671"/>
        <v>2025</v>
      </c>
      <c r="K14288" t="str">
        <f>IF(Table1[[#This Row],[Age]]&lt;20,"&lt;20",
   IF(Table1[[#This Row],[Age]]&lt;=30,"20-30",
   IF(Table1[[#This Row],[Age]]&lt;=40,"30-40",
   IF(Table1[[#This Row],[Age]]&lt;=50,"40-50",
   IF(Table1[[#This Row],[Age]]&lt;=60,"50-60",
   IF(Table1[[#This Row],[Age]]&lt;=70,"60-70","70+"))))))</f>
        <v>40-50</v>
      </c>
      <c r="L14288" t="str">
        <f t="shared" si="669"/>
        <v>QTY4</v>
      </c>
    </row>
    <row r="14289" spans="1:12" x14ac:dyDescent="0.3">
      <c r="A14289" s="2" t="s">
        <v>13121</v>
      </c>
      <c r="B14289" s="2">
        <v>40</v>
      </c>
      <c r="C14289" s="2" t="s">
        <v>18691</v>
      </c>
      <c r="D14289" s="2" t="s">
        <v>24589</v>
      </c>
      <c r="E14289" s="2">
        <v>6759.29</v>
      </c>
      <c r="F14289" s="2">
        <v>55</v>
      </c>
      <c r="G14289" s="2">
        <v>371760.95</v>
      </c>
      <c r="H14289" s="3" t="s">
        <v>26045</v>
      </c>
      <c r="I14289" s="7" t="str">
        <f t="shared" si="670"/>
        <v>Mar</v>
      </c>
      <c r="J14289">
        <f t="shared" si="671"/>
        <v>2025</v>
      </c>
      <c r="K14289" t="str">
        <f>IF(Table1[[#This Row],[Age]]&lt;20,"&lt;20",
   IF(Table1[[#This Row],[Age]]&lt;=30,"20-30",
   IF(Table1[[#This Row],[Age]]&lt;=40,"30-40",
   IF(Table1[[#This Row],[Age]]&lt;=50,"40-50",
   IF(Table1[[#This Row],[Age]]&lt;=60,"50-60",
   IF(Table1[[#This Row],[Age]]&lt;=70,"60-70","70+"))))))</f>
        <v>30-40</v>
      </c>
      <c r="L14289" t="str">
        <f t="shared" si="669"/>
        <v>QTY4</v>
      </c>
    </row>
    <row r="14290" spans="1:12" x14ac:dyDescent="0.3">
      <c r="A14290" s="2" t="s">
        <v>13122</v>
      </c>
      <c r="B14290" s="2">
        <v>55</v>
      </c>
      <c r="C14290" s="2" t="s">
        <v>24020</v>
      </c>
      <c r="D14290" s="2" t="s">
        <v>24552</v>
      </c>
      <c r="E14290" s="2">
        <v>7582.61</v>
      </c>
      <c r="F14290" s="2">
        <v>14</v>
      </c>
      <c r="G14290" s="2">
        <v>106156.54</v>
      </c>
      <c r="H14290" s="3" t="s">
        <v>26045</v>
      </c>
      <c r="I14290" s="7" t="str">
        <f t="shared" si="670"/>
        <v>Mar</v>
      </c>
      <c r="J14290">
        <f t="shared" si="671"/>
        <v>2025</v>
      </c>
      <c r="K14290" t="str">
        <f>IF(Table1[[#This Row],[Age]]&lt;20,"&lt;20",
   IF(Table1[[#This Row],[Age]]&lt;=30,"20-30",
   IF(Table1[[#This Row],[Age]]&lt;=40,"30-40",
   IF(Table1[[#This Row],[Age]]&lt;=50,"40-50",
   IF(Table1[[#This Row],[Age]]&lt;=60,"50-60",
   IF(Table1[[#This Row],[Age]]&lt;=70,"60-70","70+"))))))</f>
        <v>50-60</v>
      </c>
      <c r="L14290" t="str">
        <f t="shared" si="669"/>
        <v>QTY4</v>
      </c>
    </row>
    <row r="14291" spans="1:12" x14ac:dyDescent="0.3">
      <c r="A14291" s="2" t="s">
        <v>829</v>
      </c>
      <c r="B14291" s="2">
        <v>60</v>
      </c>
      <c r="C14291" s="2" t="s">
        <v>19446</v>
      </c>
      <c r="D14291" s="2" t="s">
        <v>24461</v>
      </c>
      <c r="E14291" s="2">
        <v>1283.55</v>
      </c>
      <c r="F14291" s="2">
        <v>8</v>
      </c>
      <c r="G14291" s="2">
        <v>10268.4</v>
      </c>
      <c r="H14291" s="3" t="s">
        <v>26045</v>
      </c>
      <c r="I14291" s="7" t="str">
        <f t="shared" si="670"/>
        <v>Mar</v>
      </c>
      <c r="J14291">
        <f t="shared" si="671"/>
        <v>2025</v>
      </c>
      <c r="K14291" t="str">
        <f>IF(Table1[[#This Row],[Age]]&lt;20,"&lt;20",
   IF(Table1[[#This Row],[Age]]&lt;=30,"20-30",
   IF(Table1[[#This Row],[Age]]&lt;=40,"30-40",
   IF(Table1[[#This Row],[Age]]&lt;=50,"40-50",
   IF(Table1[[#This Row],[Age]]&lt;=60,"50-60",
   IF(Table1[[#This Row],[Age]]&lt;=70,"60-70","70+"))))))</f>
        <v>50-60</v>
      </c>
      <c r="L14291" t="str">
        <f t="shared" si="669"/>
        <v>QTY4</v>
      </c>
    </row>
    <row r="14292" spans="1:12" x14ac:dyDescent="0.3">
      <c r="A14292" s="2" t="s">
        <v>13123</v>
      </c>
      <c r="B14292" s="2">
        <v>51</v>
      </c>
      <c r="C14292" s="2" t="s">
        <v>16306</v>
      </c>
      <c r="D14292" s="2" t="s">
        <v>24594</v>
      </c>
      <c r="E14292" s="2">
        <v>9711.1200000000008</v>
      </c>
      <c r="F14292" s="2">
        <v>49</v>
      </c>
      <c r="G14292" s="2">
        <v>475844.88</v>
      </c>
      <c r="H14292" s="3" t="s">
        <v>26045</v>
      </c>
      <c r="I14292" s="7" t="str">
        <f t="shared" si="670"/>
        <v>Mar</v>
      </c>
      <c r="J14292">
        <f t="shared" si="671"/>
        <v>2025</v>
      </c>
      <c r="K14292" t="str">
        <f>IF(Table1[[#This Row],[Age]]&lt;20,"&lt;20",
   IF(Table1[[#This Row],[Age]]&lt;=30,"20-30",
   IF(Table1[[#This Row],[Age]]&lt;=40,"30-40",
   IF(Table1[[#This Row],[Age]]&lt;=50,"40-50",
   IF(Table1[[#This Row],[Age]]&lt;=60,"50-60",
   IF(Table1[[#This Row],[Age]]&lt;=70,"60-70","70+"))))))</f>
        <v>50-60</v>
      </c>
      <c r="L14292" t="str">
        <f t="shared" si="669"/>
        <v>QTY4</v>
      </c>
    </row>
    <row r="14293" spans="1:12" x14ac:dyDescent="0.3">
      <c r="A14293" s="2" t="s">
        <v>13124</v>
      </c>
      <c r="B14293" s="2">
        <v>64</v>
      </c>
      <c r="C14293" s="2" t="s">
        <v>24021</v>
      </c>
      <c r="D14293" s="2" t="s">
        <v>24422</v>
      </c>
      <c r="E14293" s="2">
        <v>5063.97</v>
      </c>
      <c r="F14293" s="2">
        <v>7</v>
      </c>
      <c r="G14293" s="2">
        <v>35447.79</v>
      </c>
      <c r="H14293" s="3" t="s">
        <v>26045</v>
      </c>
      <c r="I14293" s="7" t="str">
        <f t="shared" si="670"/>
        <v>Mar</v>
      </c>
      <c r="J14293">
        <f t="shared" si="671"/>
        <v>2025</v>
      </c>
      <c r="K14293" t="str">
        <f>IF(Table1[[#This Row],[Age]]&lt;20,"&lt;20",
   IF(Table1[[#This Row],[Age]]&lt;=30,"20-30",
   IF(Table1[[#This Row],[Age]]&lt;=40,"30-40",
   IF(Table1[[#This Row],[Age]]&lt;=50,"40-50",
   IF(Table1[[#This Row],[Age]]&lt;=60,"50-60",
   IF(Table1[[#This Row],[Age]]&lt;=70,"60-70","70+"))))))</f>
        <v>60-70</v>
      </c>
      <c r="L14293" t="str">
        <f t="shared" si="669"/>
        <v>QTY4</v>
      </c>
    </row>
    <row r="14294" spans="1:12" x14ac:dyDescent="0.3">
      <c r="A14294" s="2" t="s">
        <v>13125</v>
      </c>
      <c r="B14294" s="2">
        <v>64</v>
      </c>
      <c r="C14294" s="2" t="s">
        <v>24022</v>
      </c>
      <c r="D14294" s="2" t="s">
        <v>24562</v>
      </c>
      <c r="E14294" s="2">
        <v>4365.8999999999996</v>
      </c>
      <c r="F14294" s="2">
        <v>36</v>
      </c>
      <c r="G14294" s="2">
        <v>157172.4</v>
      </c>
      <c r="H14294" s="3" t="s">
        <v>26045</v>
      </c>
      <c r="I14294" s="7" t="str">
        <f t="shared" si="670"/>
        <v>Mar</v>
      </c>
      <c r="J14294">
        <f t="shared" si="671"/>
        <v>2025</v>
      </c>
      <c r="K14294" t="str">
        <f>IF(Table1[[#This Row],[Age]]&lt;20,"&lt;20",
   IF(Table1[[#This Row],[Age]]&lt;=30,"20-30",
   IF(Table1[[#This Row],[Age]]&lt;=40,"30-40",
   IF(Table1[[#This Row],[Age]]&lt;=50,"40-50",
   IF(Table1[[#This Row],[Age]]&lt;=60,"50-60",
   IF(Table1[[#This Row],[Age]]&lt;=70,"60-70","70+"))))))</f>
        <v>60-70</v>
      </c>
      <c r="L14294" t="str">
        <f t="shared" si="669"/>
        <v>QTY4</v>
      </c>
    </row>
    <row r="14295" spans="1:12" x14ac:dyDescent="0.3">
      <c r="A14295" s="2" t="s">
        <v>13126</v>
      </c>
      <c r="B14295" s="2">
        <v>20</v>
      </c>
      <c r="C14295" s="2" t="s">
        <v>24023</v>
      </c>
      <c r="D14295" s="2" t="s">
        <v>24644</v>
      </c>
      <c r="E14295" s="2">
        <v>9764.09</v>
      </c>
      <c r="F14295" s="2">
        <v>61</v>
      </c>
      <c r="G14295" s="2">
        <v>595609.49</v>
      </c>
      <c r="H14295" s="3" t="s">
        <v>26045</v>
      </c>
      <c r="I14295" s="7" t="str">
        <f t="shared" si="670"/>
        <v>Mar</v>
      </c>
      <c r="J14295">
        <f t="shared" si="671"/>
        <v>2025</v>
      </c>
      <c r="K14295" t="str">
        <f>IF(Table1[[#This Row],[Age]]&lt;20,"&lt;20",
   IF(Table1[[#This Row],[Age]]&lt;=30,"20-30",
   IF(Table1[[#This Row],[Age]]&lt;=40,"30-40",
   IF(Table1[[#This Row],[Age]]&lt;=50,"40-50",
   IF(Table1[[#This Row],[Age]]&lt;=60,"50-60",
   IF(Table1[[#This Row],[Age]]&lt;=70,"60-70","70+"))))))</f>
        <v>20-30</v>
      </c>
      <c r="L14295" t="str">
        <f t="shared" si="669"/>
        <v>QTY4</v>
      </c>
    </row>
    <row r="14296" spans="1:12" x14ac:dyDescent="0.3">
      <c r="A14296" s="2" t="s">
        <v>13127</v>
      </c>
      <c r="B14296" s="2">
        <v>54</v>
      </c>
      <c r="C14296" s="2" t="s">
        <v>20890</v>
      </c>
      <c r="D14296" s="2" t="s">
        <v>24562</v>
      </c>
      <c r="E14296" s="2">
        <v>4376.75</v>
      </c>
      <c r="F14296" s="2">
        <v>19</v>
      </c>
      <c r="G14296" s="2">
        <v>83158.25</v>
      </c>
      <c r="H14296" s="3" t="s">
        <v>26045</v>
      </c>
      <c r="I14296" s="7" t="str">
        <f t="shared" si="670"/>
        <v>Mar</v>
      </c>
      <c r="J14296">
        <f t="shared" si="671"/>
        <v>2025</v>
      </c>
      <c r="K14296" t="str">
        <f>IF(Table1[[#This Row],[Age]]&lt;20,"&lt;20",
   IF(Table1[[#This Row],[Age]]&lt;=30,"20-30",
   IF(Table1[[#This Row],[Age]]&lt;=40,"30-40",
   IF(Table1[[#This Row],[Age]]&lt;=50,"40-50",
   IF(Table1[[#This Row],[Age]]&lt;=60,"50-60",
   IF(Table1[[#This Row],[Age]]&lt;=70,"60-70","70+"))))))</f>
        <v>50-60</v>
      </c>
      <c r="L14296" t="str">
        <f t="shared" si="669"/>
        <v>QTY4</v>
      </c>
    </row>
    <row r="14297" spans="1:12" x14ac:dyDescent="0.3">
      <c r="A14297" s="2" t="s">
        <v>6911</v>
      </c>
      <c r="B14297" s="2">
        <v>51</v>
      </c>
      <c r="C14297" s="2" t="s">
        <v>14081</v>
      </c>
      <c r="D14297" s="2" t="s">
        <v>24488</v>
      </c>
      <c r="E14297" s="2">
        <v>5205.51</v>
      </c>
      <c r="F14297" s="2">
        <v>58</v>
      </c>
      <c r="G14297" s="2">
        <v>301919.58</v>
      </c>
      <c r="H14297" s="3" t="s">
        <v>26045</v>
      </c>
      <c r="I14297" s="7" t="str">
        <f t="shared" si="670"/>
        <v>Mar</v>
      </c>
      <c r="J14297">
        <f t="shared" si="671"/>
        <v>2025</v>
      </c>
      <c r="K14297" t="str">
        <f>IF(Table1[[#This Row],[Age]]&lt;20,"&lt;20",
   IF(Table1[[#This Row],[Age]]&lt;=30,"20-30",
   IF(Table1[[#This Row],[Age]]&lt;=40,"30-40",
   IF(Table1[[#This Row],[Age]]&lt;=50,"40-50",
   IF(Table1[[#This Row],[Age]]&lt;=60,"50-60",
   IF(Table1[[#This Row],[Age]]&lt;=70,"60-70","70+"))))))</f>
        <v>50-60</v>
      </c>
      <c r="L14297" t="str">
        <f t="shared" si="669"/>
        <v>QTY4</v>
      </c>
    </row>
    <row r="14298" spans="1:12" x14ac:dyDescent="0.3">
      <c r="A14298" s="2" t="s">
        <v>13128</v>
      </c>
      <c r="B14298" s="2">
        <v>18</v>
      </c>
      <c r="C14298" s="2" t="s">
        <v>24024</v>
      </c>
      <c r="D14298" s="2" t="s">
        <v>24475</v>
      </c>
      <c r="E14298" s="2">
        <v>950.84</v>
      </c>
      <c r="F14298" s="2">
        <v>90</v>
      </c>
      <c r="G14298" s="2">
        <v>85575.6</v>
      </c>
      <c r="H14298" s="3" t="s">
        <v>26045</v>
      </c>
      <c r="I14298" s="7" t="str">
        <f t="shared" si="670"/>
        <v>Mar</v>
      </c>
      <c r="J14298">
        <f t="shared" si="671"/>
        <v>2025</v>
      </c>
      <c r="K14298" t="str">
        <f>IF(Table1[[#This Row],[Age]]&lt;20,"&lt;20",
   IF(Table1[[#This Row],[Age]]&lt;=30,"20-30",
   IF(Table1[[#This Row],[Age]]&lt;=40,"30-40",
   IF(Table1[[#This Row],[Age]]&lt;=50,"40-50",
   IF(Table1[[#This Row],[Age]]&lt;=60,"50-60",
   IF(Table1[[#This Row],[Age]]&lt;=70,"60-70","70+"))))))</f>
        <v>&lt;20</v>
      </c>
      <c r="L14298" t="str">
        <f t="shared" si="669"/>
        <v>QTY4</v>
      </c>
    </row>
    <row r="14299" spans="1:12" x14ac:dyDescent="0.3">
      <c r="A14299" s="2" t="s">
        <v>13129</v>
      </c>
      <c r="B14299" s="2">
        <v>28</v>
      </c>
      <c r="C14299" s="2" t="s">
        <v>21314</v>
      </c>
      <c r="D14299" s="2" t="s">
        <v>24648</v>
      </c>
      <c r="E14299" s="2">
        <v>7025.45</v>
      </c>
      <c r="F14299" s="2">
        <v>48</v>
      </c>
      <c r="G14299" s="2">
        <v>337221.6</v>
      </c>
      <c r="H14299" s="3" t="s">
        <v>26045</v>
      </c>
      <c r="I14299" s="7" t="str">
        <f t="shared" si="670"/>
        <v>Mar</v>
      </c>
      <c r="J14299">
        <f t="shared" si="671"/>
        <v>2025</v>
      </c>
      <c r="K14299" t="str">
        <f>IF(Table1[[#This Row],[Age]]&lt;20,"&lt;20",
   IF(Table1[[#This Row],[Age]]&lt;=30,"20-30",
   IF(Table1[[#This Row],[Age]]&lt;=40,"30-40",
   IF(Table1[[#This Row],[Age]]&lt;=50,"40-50",
   IF(Table1[[#This Row],[Age]]&lt;=60,"50-60",
   IF(Table1[[#This Row],[Age]]&lt;=70,"60-70","70+"))))))</f>
        <v>20-30</v>
      </c>
      <c r="L14299" t="str">
        <f t="shared" si="669"/>
        <v>QTY4</v>
      </c>
    </row>
    <row r="14300" spans="1:12" x14ac:dyDescent="0.3">
      <c r="A14300" s="2" t="s">
        <v>13130</v>
      </c>
      <c r="B14300" s="2">
        <v>35</v>
      </c>
      <c r="C14300" s="2" t="s">
        <v>22319</v>
      </c>
      <c r="D14300" s="2" t="s">
        <v>24480</v>
      </c>
      <c r="E14300" s="2">
        <v>6025.14</v>
      </c>
      <c r="F14300" s="2">
        <v>42</v>
      </c>
      <c r="G14300" s="2">
        <v>253055.88</v>
      </c>
      <c r="H14300" s="3" t="s">
        <v>26045</v>
      </c>
      <c r="I14300" s="7" t="str">
        <f t="shared" si="670"/>
        <v>Mar</v>
      </c>
      <c r="J14300">
        <f t="shared" si="671"/>
        <v>2025</v>
      </c>
      <c r="K14300" t="str">
        <f>IF(Table1[[#This Row],[Age]]&lt;20,"&lt;20",
   IF(Table1[[#This Row],[Age]]&lt;=30,"20-30",
   IF(Table1[[#This Row],[Age]]&lt;=40,"30-40",
   IF(Table1[[#This Row],[Age]]&lt;=50,"40-50",
   IF(Table1[[#This Row],[Age]]&lt;=60,"50-60",
   IF(Table1[[#This Row],[Age]]&lt;=70,"60-70","70+"))))))</f>
        <v>30-40</v>
      </c>
      <c r="L14300" t="str">
        <f t="shared" si="669"/>
        <v>QTY4</v>
      </c>
    </row>
    <row r="14301" spans="1:12" x14ac:dyDescent="0.3">
      <c r="A14301" s="2" t="s">
        <v>13131</v>
      </c>
      <c r="B14301" s="2">
        <v>21</v>
      </c>
      <c r="C14301" s="2" t="s">
        <v>24025</v>
      </c>
      <c r="D14301" s="2" t="s">
        <v>24611</v>
      </c>
      <c r="E14301" s="2">
        <v>9164.5</v>
      </c>
      <c r="F14301" s="2">
        <v>98</v>
      </c>
      <c r="G14301" s="2">
        <v>898121</v>
      </c>
      <c r="H14301" s="3" t="s">
        <v>26046</v>
      </c>
      <c r="I14301" s="7" t="str">
        <f t="shared" si="670"/>
        <v>Mar</v>
      </c>
      <c r="J14301">
        <f t="shared" si="671"/>
        <v>2025</v>
      </c>
      <c r="K14301" t="str">
        <f>IF(Table1[[#This Row],[Age]]&lt;20,"&lt;20",
   IF(Table1[[#This Row],[Age]]&lt;=30,"20-30",
   IF(Table1[[#This Row],[Age]]&lt;=40,"30-40",
   IF(Table1[[#This Row],[Age]]&lt;=50,"40-50",
   IF(Table1[[#This Row],[Age]]&lt;=60,"50-60",
   IF(Table1[[#This Row],[Age]]&lt;=70,"60-70","70+"))))))</f>
        <v>20-30</v>
      </c>
      <c r="L14301" t="str">
        <f t="shared" si="669"/>
        <v>QTY4</v>
      </c>
    </row>
    <row r="14302" spans="1:12" x14ac:dyDescent="0.3">
      <c r="A14302" s="2" t="s">
        <v>13132</v>
      </c>
      <c r="B14302" s="2">
        <v>24</v>
      </c>
      <c r="C14302" s="2" t="s">
        <v>24026</v>
      </c>
      <c r="D14302" s="2" t="s">
        <v>24508</v>
      </c>
      <c r="E14302" s="2">
        <v>7313.52</v>
      </c>
      <c r="F14302" s="2">
        <v>65</v>
      </c>
      <c r="G14302" s="2">
        <v>475378.8</v>
      </c>
      <c r="H14302" s="3" t="s">
        <v>26046</v>
      </c>
      <c r="I14302" s="7" t="str">
        <f t="shared" si="670"/>
        <v>Mar</v>
      </c>
      <c r="J14302">
        <f t="shared" si="671"/>
        <v>2025</v>
      </c>
      <c r="K14302" t="str">
        <f>IF(Table1[[#This Row],[Age]]&lt;20,"&lt;20",
   IF(Table1[[#This Row],[Age]]&lt;=30,"20-30",
   IF(Table1[[#This Row],[Age]]&lt;=40,"30-40",
   IF(Table1[[#This Row],[Age]]&lt;=50,"40-50",
   IF(Table1[[#This Row],[Age]]&lt;=60,"50-60",
   IF(Table1[[#This Row],[Age]]&lt;=70,"60-70","70+"))))))</f>
        <v>20-30</v>
      </c>
      <c r="L14302" t="str">
        <f t="shared" si="669"/>
        <v>QTY4</v>
      </c>
    </row>
    <row r="14303" spans="1:12" x14ac:dyDescent="0.3">
      <c r="A14303" s="2" t="s">
        <v>13133</v>
      </c>
      <c r="B14303" s="2">
        <v>18</v>
      </c>
      <c r="C14303" s="2" t="s">
        <v>24027</v>
      </c>
      <c r="D14303" s="2" t="s">
        <v>24474</v>
      </c>
      <c r="E14303" s="2">
        <v>8382.9599999999991</v>
      </c>
      <c r="F14303" s="2">
        <v>91</v>
      </c>
      <c r="G14303" s="2">
        <v>762849.36</v>
      </c>
      <c r="H14303" s="3" t="s">
        <v>26046</v>
      </c>
      <c r="I14303" s="7" t="str">
        <f t="shared" si="670"/>
        <v>Mar</v>
      </c>
      <c r="J14303">
        <f t="shared" si="671"/>
        <v>2025</v>
      </c>
      <c r="K14303" t="str">
        <f>IF(Table1[[#This Row],[Age]]&lt;20,"&lt;20",
   IF(Table1[[#This Row],[Age]]&lt;=30,"20-30",
   IF(Table1[[#This Row],[Age]]&lt;=40,"30-40",
   IF(Table1[[#This Row],[Age]]&lt;=50,"40-50",
   IF(Table1[[#This Row],[Age]]&lt;=60,"50-60",
   IF(Table1[[#This Row],[Age]]&lt;=70,"60-70","70+"))))))</f>
        <v>&lt;20</v>
      </c>
      <c r="L14303" t="str">
        <f t="shared" si="669"/>
        <v>QTY4</v>
      </c>
    </row>
    <row r="14304" spans="1:12" x14ac:dyDescent="0.3">
      <c r="A14304" s="2" t="s">
        <v>13134</v>
      </c>
      <c r="B14304" s="2">
        <v>38</v>
      </c>
      <c r="C14304" s="2" t="s">
        <v>22431</v>
      </c>
      <c r="D14304" s="2" t="s">
        <v>24646</v>
      </c>
      <c r="E14304" s="2">
        <v>9510.82</v>
      </c>
      <c r="F14304" s="2">
        <v>88</v>
      </c>
      <c r="G14304" s="2">
        <v>836952.16</v>
      </c>
      <c r="H14304" s="3" t="s">
        <v>26046</v>
      </c>
      <c r="I14304" s="7" t="str">
        <f t="shared" si="670"/>
        <v>Mar</v>
      </c>
      <c r="J14304">
        <f t="shared" si="671"/>
        <v>2025</v>
      </c>
      <c r="K14304" t="str">
        <f>IF(Table1[[#This Row],[Age]]&lt;20,"&lt;20",
   IF(Table1[[#This Row],[Age]]&lt;=30,"20-30",
   IF(Table1[[#This Row],[Age]]&lt;=40,"30-40",
   IF(Table1[[#This Row],[Age]]&lt;=50,"40-50",
   IF(Table1[[#This Row],[Age]]&lt;=60,"50-60",
   IF(Table1[[#This Row],[Age]]&lt;=70,"60-70","70+"))))))</f>
        <v>30-40</v>
      </c>
      <c r="L14304" t="str">
        <f t="shared" si="669"/>
        <v>QTY4</v>
      </c>
    </row>
    <row r="14305" spans="1:12" x14ac:dyDescent="0.3">
      <c r="A14305" s="2" t="s">
        <v>13135</v>
      </c>
      <c r="B14305" s="2">
        <v>29</v>
      </c>
      <c r="C14305" s="2" t="s">
        <v>24028</v>
      </c>
      <c r="D14305" s="2" t="s">
        <v>24611</v>
      </c>
      <c r="E14305" s="2">
        <v>9825.8700000000008</v>
      </c>
      <c r="F14305" s="2">
        <v>65</v>
      </c>
      <c r="G14305" s="2">
        <v>638681.55000000005</v>
      </c>
      <c r="H14305" s="3" t="s">
        <v>26046</v>
      </c>
      <c r="I14305" s="7" t="str">
        <f t="shared" si="670"/>
        <v>Mar</v>
      </c>
      <c r="J14305">
        <f t="shared" si="671"/>
        <v>2025</v>
      </c>
      <c r="K14305" t="str">
        <f>IF(Table1[[#This Row],[Age]]&lt;20,"&lt;20",
   IF(Table1[[#This Row],[Age]]&lt;=30,"20-30",
   IF(Table1[[#This Row],[Age]]&lt;=40,"30-40",
   IF(Table1[[#This Row],[Age]]&lt;=50,"40-50",
   IF(Table1[[#This Row],[Age]]&lt;=60,"50-60",
   IF(Table1[[#This Row],[Age]]&lt;=70,"60-70","70+"))))))</f>
        <v>20-30</v>
      </c>
      <c r="L14305" t="str">
        <f t="shared" si="669"/>
        <v>QTY4</v>
      </c>
    </row>
    <row r="14306" spans="1:12" x14ac:dyDescent="0.3">
      <c r="A14306" s="2" t="s">
        <v>13136</v>
      </c>
      <c r="B14306" s="2">
        <v>18</v>
      </c>
      <c r="C14306" s="2" t="s">
        <v>15098</v>
      </c>
      <c r="D14306" s="2" t="s">
        <v>24606</v>
      </c>
      <c r="E14306" s="2">
        <v>2147.4</v>
      </c>
      <c r="F14306" s="2">
        <v>79</v>
      </c>
      <c r="G14306" s="2">
        <v>169644.6</v>
      </c>
      <c r="H14306" s="3" t="s">
        <v>26046</v>
      </c>
      <c r="I14306" s="7" t="str">
        <f t="shared" si="670"/>
        <v>Mar</v>
      </c>
      <c r="J14306">
        <f t="shared" si="671"/>
        <v>2025</v>
      </c>
      <c r="K14306" t="str">
        <f>IF(Table1[[#This Row],[Age]]&lt;20,"&lt;20",
   IF(Table1[[#This Row],[Age]]&lt;=30,"20-30",
   IF(Table1[[#This Row],[Age]]&lt;=40,"30-40",
   IF(Table1[[#This Row],[Age]]&lt;=50,"40-50",
   IF(Table1[[#This Row],[Age]]&lt;=60,"50-60",
   IF(Table1[[#This Row],[Age]]&lt;=70,"60-70","70+"))))))</f>
        <v>&lt;20</v>
      </c>
      <c r="L14306" t="str">
        <f t="shared" si="669"/>
        <v>QTY4</v>
      </c>
    </row>
    <row r="14307" spans="1:12" x14ac:dyDescent="0.3">
      <c r="A14307" s="2" t="s">
        <v>5338</v>
      </c>
      <c r="B14307" s="2">
        <v>63</v>
      </c>
      <c r="C14307" s="2" t="s">
        <v>24029</v>
      </c>
      <c r="D14307" s="2" t="s">
        <v>24637</v>
      </c>
      <c r="E14307" s="2">
        <v>5242.99</v>
      </c>
      <c r="F14307" s="2">
        <v>50</v>
      </c>
      <c r="G14307" s="2">
        <v>262149.5</v>
      </c>
      <c r="H14307" s="3" t="s">
        <v>26047</v>
      </c>
      <c r="I14307" s="7" t="str">
        <f t="shared" si="670"/>
        <v>Mar</v>
      </c>
      <c r="J14307">
        <f t="shared" si="671"/>
        <v>2025</v>
      </c>
      <c r="K14307" t="str">
        <f>IF(Table1[[#This Row],[Age]]&lt;20,"&lt;20",
   IF(Table1[[#This Row],[Age]]&lt;=30,"20-30",
   IF(Table1[[#This Row],[Age]]&lt;=40,"30-40",
   IF(Table1[[#This Row],[Age]]&lt;=50,"40-50",
   IF(Table1[[#This Row],[Age]]&lt;=60,"50-60",
   IF(Table1[[#This Row],[Age]]&lt;=70,"60-70","70+"))))))</f>
        <v>60-70</v>
      </c>
      <c r="L14307" t="str">
        <f t="shared" si="669"/>
        <v>QTY4</v>
      </c>
    </row>
    <row r="14308" spans="1:12" x14ac:dyDescent="0.3">
      <c r="A14308" s="2" t="s">
        <v>13137</v>
      </c>
      <c r="B14308" s="2">
        <v>39</v>
      </c>
      <c r="C14308" s="2" t="s">
        <v>24030</v>
      </c>
      <c r="D14308" s="2" t="s">
        <v>24514</v>
      </c>
      <c r="E14308" s="2">
        <v>6500.08</v>
      </c>
      <c r="F14308" s="2">
        <v>73</v>
      </c>
      <c r="G14308" s="2">
        <v>474505.84</v>
      </c>
      <c r="H14308" s="3" t="s">
        <v>26047</v>
      </c>
      <c r="I14308" s="7" t="str">
        <f t="shared" si="670"/>
        <v>Mar</v>
      </c>
      <c r="J14308">
        <f t="shared" si="671"/>
        <v>2025</v>
      </c>
      <c r="K14308" t="str">
        <f>IF(Table1[[#This Row],[Age]]&lt;20,"&lt;20",
   IF(Table1[[#This Row],[Age]]&lt;=30,"20-30",
   IF(Table1[[#This Row],[Age]]&lt;=40,"30-40",
   IF(Table1[[#This Row],[Age]]&lt;=50,"40-50",
   IF(Table1[[#This Row],[Age]]&lt;=60,"50-60",
   IF(Table1[[#This Row],[Age]]&lt;=70,"60-70","70+"))))))</f>
        <v>30-40</v>
      </c>
      <c r="L14308" t="str">
        <f t="shared" si="669"/>
        <v>QTY4</v>
      </c>
    </row>
    <row r="14309" spans="1:12" x14ac:dyDescent="0.3">
      <c r="A14309" s="2" t="s">
        <v>13138</v>
      </c>
      <c r="B14309" s="2">
        <v>52</v>
      </c>
      <c r="C14309" s="2" t="s">
        <v>24031</v>
      </c>
      <c r="D14309" s="2" t="s">
        <v>24542</v>
      </c>
      <c r="E14309" s="2">
        <v>2577.0300000000002</v>
      </c>
      <c r="F14309" s="2">
        <v>100</v>
      </c>
      <c r="G14309" s="2">
        <v>257703</v>
      </c>
      <c r="H14309" s="3" t="s">
        <v>26047</v>
      </c>
      <c r="I14309" s="7" t="str">
        <f t="shared" si="670"/>
        <v>Mar</v>
      </c>
      <c r="J14309">
        <f t="shared" si="671"/>
        <v>2025</v>
      </c>
      <c r="K14309" t="str">
        <f>IF(Table1[[#This Row],[Age]]&lt;20,"&lt;20",
   IF(Table1[[#This Row],[Age]]&lt;=30,"20-30",
   IF(Table1[[#This Row],[Age]]&lt;=40,"30-40",
   IF(Table1[[#This Row],[Age]]&lt;=50,"40-50",
   IF(Table1[[#This Row],[Age]]&lt;=60,"50-60",
   IF(Table1[[#This Row],[Age]]&lt;=70,"60-70","70+"))))))</f>
        <v>50-60</v>
      </c>
      <c r="L14309" t="str">
        <f t="shared" si="669"/>
        <v>QTY4</v>
      </c>
    </row>
    <row r="14310" spans="1:12" x14ac:dyDescent="0.3">
      <c r="A14310" s="2" t="s">
        <v>13139</v>
      </c>
      <c r="B14310" s="2">
        <v>44</v>
      </c>
      <c r="C14310" s="2" t="s">
        <v>24032</v>
      </c>
      <c r="D14310" s="2" t="s">
        <v>24474</v>
      </c>
      <c r="E14310" s="2">
        <v>7420.31</v>
      </c>
      <c r="F14310" s="2">
        <v>34</v>
      </c>
      <c r="G14310" s="2">
        <v>252290.54</v>
      </c>
      <c r="H14310" s="3" t="s">
        <v>26047</v>
      </c>
      <c r="I14310" s="7" t="str">
        <f t="shared" si="670"/>
        <v>Mar</v>
      </c>
      <c r="J14310">
        <f t="shared" si="671"/>
        <v>2025</v>
      </c>
      <c r="K14310" t="str">
        <f>IF(Table1[[#This Row],[Age]]&lt;20,"&lt;20",
   IF(Table1[[#This Row],[Age]]&lt;=30,"20-30",
   IF(Table1[[#This Row],[Age]]&lt;=40,"30-40",
   IF(Table1[[#This Row],[Age]]&lt;=50,"40-50",
   IF(Table1[[#This Row],[Age]]&lt;=60,"50-60",
   IF(Table1[[#This Row],[Age]]&lt;=70,"60-70","70+"))))))</f>
        <v>40-50</v>
      </c>
      <c r="L14310" t="str">
        <f t="shared" si="669"/>
        <v>QTY4</v>
      </c>
    </row>
    <row r="14311" spans="1:12" x14ac:dyDescent="0.3">
      <c r="A14311" s="2" t="s">
        <v>13140</v>
      </c>
      <c r="B14311" s="2">
        <v>52</v>
      </c>
      <c r="C14311" s="2" t="s">
        <v>17188</v>
      </c>
      <c r="D14311" s="2" t="s">
        <v>24499</v>
      </c>
      <c r="E14311" s="2">
        <v>3313.19</v>
      </c>
      <c r="F14311" s="2">
        <v>59</v>
      </c>
      <c r="G14311" s="2">
        <v>195478.21</v>
      </c>
      <c r="H14311" s="3" t="s">
        <v>26047</v>
      </c>
      <c r="I14311" s="7" t="str">
        <f t="shared" si="670"/>
        <v>Mar</v>
      </c>
      <c r="J14311">
        <f t="shared" si="671"/>
        <v>2025</v>
      </c>
      <c r="K14311" t="str">
        <f>IF(Table1[[#This Row],[Age]]&lt;20,"&lt;20",
   IF(Table1[[#This Row],[Age]]&lt;=30,"20-30",
   IF(Table1[[#This Row],[Age]]&lt;=40,"30-40",
   IF(Table1[[#This Row],[Age]]&lt;=50,"40-50",
   IF(Table1[[#This Row],[Age]]&lt;=60,"50-60",
   IF(Table1[[#This Row],[Age]]&lt;=70,"60-70","70+"))))))</f>
        <v>50-60</v>
      </c>
      <c r="L14311" t="str">
        <f t="shared" si="669"/>
        <v>QTY4</v>
      </c>
    </row>
    <row r="14312" spans="1:12" x14ac:dyDescent="0.3">
      <c r="A14312" s="2" t="s">
        <v>13141</v>
      </c>
      <c r="B14312" s="2">
        <v>33</v>
      </c>
      <c r="C14312" s="2" t="s">
        <v>15591</v>
      </c>
      <c r="D14312" s="2" t="s">
        <v>24476</v>
      </c>
      <c r="E14312" s="2">
        <v>9628.68</v>
      </c>
      <c r="F14312" s="2">
        <v>74</v>
      </c>
      <c r="G14312" s="2">
        <v>712522.32</v>
      </c>
      <c r="H14312" s="3" t="s">
        <v>26047</v>
      </c>
      <c r="I14312" s="7" t="str">
        <f t="shared" si="670"/>
        <v>Mar</v>
      </c>
      <c r="J14312">
        <f t="shared" si="671"/>
        <v>2025</v>
      </c>
      <c r="K14312" t="str">
        <f>IF(Table1[[#This Row],[Age]]&lt;20,"&lt;20",
   IF(Table1[[#This Row],[Age]]&lt;=30,"20-30",
   IF(Table1[[#This Row],[Age]]&lt;=40,"30-40",
   IF(Table1[[#This Row],[Age]]&lt;=50,"40-50",
   IF(Table1[[#This Row],[Age]]&lt;=60,"50-60",
   IF(Table1[[#This Row],[Age]]&lt;=70,"60-70","70+"))))))</f>
        <v>30-40</v>
      </c>
      <c r="L14312" t="str">
        <f t="shared" si="669"/>
        <v>QTY4</v>
      </c>
    </row>
    <row r="14313" spans="1:12" x14ac:dyDescent="0.3">
      <c r="A14313" s="2" t="s">
        <v>13142</v>
      </c>
      <c r="B14313" s="2">
        <v>56</v>
      </c>
      <c r="C14313" s="2" t="s">
        <v>14982</v>
      </c>
      <c r="D14313" s="2" t="s">
        <v>24531</v>
      </c>
      <c r="E14313" s="2">
        <v>7851.81</v>
      </c>
      <c r="F14313" s="2">
        <v>93</v>
      </c>
      <c r="G14313" s="2">
        <v>730218.33</v>
      </c>
      <c r="H14313" s="3" t="s">
        <v>26048</v>
      </c>
      <c r="I14313" s="7" t="str">
        <f t="shared" si="670"/>
        <v>Mar</v>
      </c>
      <c r="J14313">
        <f t="shared" si="671"/>
        <v>2025</v>
      </c>
      <c r="K14313" t="str">
        <f>IF(Table1[[#This Row],[Age]]&lt;20,"&lt;20",
   IF(Table1[[#This Row],[Age]]&lt;=30,"20-30",
   IF(Table1[[#This Row],[Age]]&lt;=40,"30-40",
   IF(Table1[[#This Row],[Age]]&lt;=50,"40-50",
   IF(Table1[[#This Row],[Age]]&lt;=60,"50-60",
   IF(Table1[[#This Row],[Age]]&lt;=70,"60-70","70+"))))))</f>
        <v>50-60</v>
      </c>
      <c r="L14313" t="str">
        <f t="shared" si="669"/>
        <v>QTY4</v>
      </c>
    </row>
    <row r="14314" spans="1:12" x14ac:dyDescent="0.3">
      <c r="A14314" s="2" t="s">
        <v>13143</v>
      </c>
      <c r="B14314" s="2">
        <v>39</v>
      </c>
      <c r="C14314" s="2" t="s">
        <v>19535</v>
      </c>
      <c r="D14314" s="2" t="s">
        <v>24497</v>
      </c>
      <c r="E14314" s="2">
        <v>8022.26</v>
      </c>
      <c r="F14314" s="2">
        <v>48</v>
      </c>
      <c r="G14314" s="2">
        <v>385068.48</v>
      </c>
      <c r="H14314" s="3" t="s">
        <v>26048</v>
      </c>
      <c r="I14314" s="7" t="str">
        <f t="shared" si="670"/>
        <v>Mar</v>
      </c>
      <c r="J14314">
        <f t="shared" si="671"/>
        <v>2025</v>
      </c>
      <c r="K14314" t="str">
        <f>IF(Table1[[#This Row],[Age]]&lt;20,"&lt;20",
   IF(Table1[[#This Row],[Age]]&lt;=30,"20-30",
   IF(Table1[[#This Row],[Age]]&lt;=40,"30-40",
   IF(Table1[[#This Row],[Age]]&lt;=50,"40-50",
   IF(Table1[[#This Row],[Age]]&lt;=60,"50-60",
   IF(Table1[[#This Row],[Age]]&lt;=70,"60-70","70+"))))))</f>
        <v>30-40</v>
      </c>
      <c r="L14314" t="str">
        <f t="shared" si="669"/>
        <v>QTY4</v>
      </c>
    </row>
    <row r="14315" spans="1:12" x14ac:dyDescent="0.3">
      <c r="A14315" s="2" t="s">
        <v>13144</v>
      </c>
      <c r="B14315" s="2">
        <v>45</v>
      </c>
      <c r="C14315" s="2" t="s">
        <v>18830</v>
      </c>
      <c r="D14315" s="2" t="s">
        <v>24463</v>
      </c>
      <c r="E14315" s="2">
        <v>8627.77</v>
      </c>
      <c r="F14315" s="2">
        <v>1</v>
      </c>
      <c r="G14315" s="2">
        <v>8627.77</v>
      </c>
      <c r="H14315" s="3" t="s">
        <v>26048</v>
      </c>
      <c r="I14315" s="7" t="str">
        <f t="shared" si="670"/>
        <v>Mar</v>
      </c>
      <c r="J14315">
        <f t="shared" si="671"/>
        <v>2025</v>
      </c>
      <c r="K14315" t="str">
        <f>IF(Table1[[#This Row],[Age]]&lt;20,"&lt;20",
   IF(Table1[[#This Row],[Age]]&lt;=30,"20-30",
   IF(Table1[[#This Row],[Age]]&lt;=40,"30-40",
   IF(Table1[[#This Row],[Age]]&lt;=50,"40-50",
   IF(Table1[[#This Row],[Age]]&lt;=60,"50-60",
   IF(Table1[[#This Row],[Age]]&lt;=70,"60-70","70+"))))))</f>
        <v>40-50</v>
      </c>
      <c r="L14315" t="str">
        <f t="shared" si="669"/>
        <v>QTY4</v>
      </c>
    </row>
    <row r="14316" spans="1:12" x14ac:dyDescent="0.3">
      <c r="A14316" s="2" t="s">
        <v>13145</v>
      </c>
      <c r="B14316" s="2">
        <v>21</v>
      </c>
      <c r="C14316" s="2" t="s">
        <v>18701</v>
      </c>
      <c r="D14316" s="2" t="s">
        <v>24568</v>
      </c>
      <c r="E14316" s="2">
        <v>9338.9500000000007</v>
      </c>
      <c r="F14316" s="2">
        <v>52</v>
      </c>
      <c r="G14316" s="2">
        <v>485625.4</v>
      </c>
      <c r="H14316" s="3" t="s">
        <v>26048</v>
      </c>
      <c r="I14316" s="7" t="str">
        <f t="shared" si="670"/>
        <v>Mar</v>
      </c>
      <c r="J14316">
        <f t="shared" si="671"/>
        <v>2025</v>
      </c>
      <c r="K14316" t="str">
        <f>IF(Table1[[#This Row],[Age]]&lt;20,"&lt;20",
   IF(Table1[[#This Row],[Age]]&lt;=30,"20-30",
   IF(Table1[[#This Row],[Age]]&lt;=40,"30-40",
   IF(Table1[[#This Row],[Age]]&lt;=50,"40-50",
   IF(Table1[[#This Row],[Age]]&lt;=60,"50-60",
   IF(Table1[[#This Row],[Age]]&lt;=70,"60-70","70+"))))))</f>
        <v>20-30</v>
      </c>
      <c r="L14316" t="str">
        <f t="shared" si="669"/>
        <v>QTY4</v>
      </c>
    </row>
    <row r="14317" spans="1:12" x14ac:dyDescent="0.3">
      <c r="A14317" s="2" t="s">
        <v>13146</v>
      </c>
      <c r="B14317" s="2">
        <v>30</v>
      </c>
      <c r="C14317" s="2" t="s">
        <v>24033</v>
      </c>
      <c r="D14317" s="2" t="s">
        <v>24482</v>
      </c>
      <c r="E14317" s="2">
        <v>8547.59</v>
      </c>
      <c r="F14317" s="2">
        <v>95</v>
      </c>
      <c r="G14317" s="2">
        <v>812021.05</v>
      </c>
      <c r="H14317" s="3" t="s">
        <v>26048</v>
      </c>
      <c r="I14317" s="7" t="str">
        <f t="shared" si="670"/>
        <v>Mar</v>
      </c>
      <c r="J14317">
        <f t="shared" si="671"/>
        <v>2025</v>
      </c>
      <c r="K14317" t="str">
        <f>IF(Table1[[#This Row],[Age]]&lt;20,"&lt;20",
   IF(Table1[[#This Row],[Age]]&lt;=30,"20-30",
   IF(Table1[[#This Row],[Age]]&lt;=40,"30-40",
   IF(Table1[[#This Row],[Age]]&lt;=50,"40-50",
   IF(Table1[[#This Row],[Age]]&lt;=60,"50-60",
   IF(Table1[[#This Row],[Age]]&lt;=70,"60-70","70+"))))))</f>
        <v>20-30</v>
      </c>
      <c r="L14317" t="str">
        <f t="shared" si="669"/>
        <v>QTY4</v>
      </c>
    </row>
    <row r="14318" spans="1:12" x14ac:dyDescent="0.3">
      <c r="A14318" s="2" t="s">
        <v>13147</v>
      </c>
      <c r="B14318" s="2">
        <v>53</v>
      </c>
      <c r="C14318" s="2" t="s">
        <v>16243</v>
      </c>
      <c r="D14318" s="2" t="s">
        <v>24455</v>
      </c>
      <c r="E14318" s="2">
        <v>7308.57</v>
      </c>
      <c r="F14318" s="2">
        <v>67</v>
      </c>
      <c r="G14318" s="2">
        <v>489674.19</v>
      </c>
      <c r="H14318" s="3" t="s">
        <v>26048</v>
      </c>
      <c r="I14318" s="7" t="str">
        <f t="shared" si="670"/>
        <v>Mar</v>
      </c>
      <c r="J14318">
        <f t="shared" si="671"/>
        <v>2025</v>
      </c>
      <c r="K14318" t="str">
        <f>IF(Table1[[#This Row],[Age]]&lt;20,"&lt;20",
   IF(Table1[[#This Row],[Age]]&lt;=30,"20-30",
   IF(Table1[[#This Row],[Age]]&lt;=40,"30-40",
   IF(Table1[[#This Row],[Age]]&lt;=50,"40-50",
   IF(Table1[[#This Row],[Age]]&lt;=60,"50-60",
   IF(Table1[[#This Row],[Age]]&lt;=70,"60-70","70+"))))))</f>
        <v>50-60</v>
      </c>
      <c r="L14318" t="str">
        <f t="shared" si="669"/>
        <v>QTY4</v>
      </c>
    </row>
    <row r="14319" spans="1:12" x14ac:dyDescent="0.3">
      <c r="A14319" s="2" t="s">
        <v>13148</v>
      </c>
      <c r="B14319" s="2">
        <v>46</v>
      </c>
      <c r="C14319" s="2" t="s">
        <v>24034</v>
      </c>
      <c r="D14319" s="2" t="s">
        <v>24471</v>
      </c>
      <c r="E14319" s="2">
        <v>8645.98</v>
      </c>
      <c r="F14319" s="2">
        <v>85</v>
      </c>
      <c r="G14319" s="2">
        <v>734908.3</v>
      </c>
      <c r="H14319" s="3" t="s">
        <v>26048</v>
      </c>
      <c r="I14319" s="7" t="str">
        <f t="shared" si="670"/>
        <v>Mar</v>
      </c>
      <c r="J14319">
        <f t="shared" si="671"/>
        <v>2025</v>
      </c>
      <c r="K14319" t="str">
        <f>IF(Table1[[#This Row],[Age]]&lt;20,"&lt;20",
   IF(Table1[[#This Row],[Age]]&lt;=30,"20-30",
   IF(Table1[[#This Row],[Age]]&lt;=40,"30-40",
   IF(Table1[[#This Row],[Age]]&lt;=50,"40-50",
   IF(Table1[[#This Row],[Age]]&lt;=60,"50-60",
   IF(Table1[[#This Row],[Age]]&lt;=70,"60-70","70+"))))))</f>
        <v>40-50</v>
      </c>
      <c r="L14319" t="str">
        <f t="shared" si="669"/>
        <v>QTY4</v>
      </c>
    </row>
    <row r="14320" spans="1:12" x14ac:dyDescent="0.3">
      <c r="A14320" s="2" t="s">
        <v>13149</v>
      </c>
      <c r="B14320" s="2">
        <v>52</v>
      </c>
      <c r="C14320" s="2" t="s">
        <v>17076</v>
      </c>
      <c r="D14320" s="2" t="s">
        <v>24563</v>
      </c>
      <c r="E14320" s="2">
        <v>9383.73</v>
      </c>
      <c r="F14320" s="2">
        <v>47</v>
      </c>
      <c r="G14320" s="2">
        <v>441035.31</v>
      </c>
      <c r="H14320" s="3" t="s">
        <v>26048</v>
      </c>
      <c r="I14320" s="7" t="str">
        <f t="shared" si="670"/>
        <v>Mar</v>
      </c>
      <c r="J14320">
        <f t="shared" si="671"/>
        <v>2025</v>
      </c>
      <c r="K14320" t="str">
        <f>IF(Table1[[#This Row],[Age]]&lt;20,"&lt;20",
   IF(Table1[[#This Row],[Age]]&lt;=30,"20-30",
   IF(Table1[[#This Row],[Age]]&lt;=40,"30-40",
   IF(Table1[[#This Row],[Age]]&lt;=50,"40-50",
   IF(Table1[[#This Row],[Age]]&lt;=60,"50-60",
   IF(Table1[[#This Row],[Age]]&lt;=70,"60-70","70+"))))))</f>
        <v>50-60</v>
      </c>
      <c r="L14320" t="str">
        <f t="shared" si="669"/>
        <v>QTY4</v>
      </c>
    </row>
    <row r="14321" spans="1:12" x14ac:dyDescent="0.3">
      <c r="A14321" s="2" t="s">
        <v>13150</v>
      </c>
      <c r="B14321" s="2">
        <v>19</v>
      </c>
      <c r="C14321" s="2" t="s">
        <v>24035</v>
      </c>
      <c r="D14321" s="2" t="s">
        <v>24512</v>
      </c>
      <c r="E14321" s="2">
        <v>6074.08</v>
      </c>
      <c r="F14321" s="2">
        <v>26</v>
      </c>
      <c r="G14321" s="2">
        <v>157926.07999999999</v>
      </c>
      <c r="H14321" s="3" t="s">
        <v>26048</v>
      </c>
      <c r="I14321" s="7" t="str">
        <f t="shared" si="670"/>
        <v>Mar</v>
      </c>
      <c r="J14321">
        <f t="shared" si="671"/>
        <v>2025</v>
      </c>
      <c r="K14321" t="str">
        <f>IF(Table1[[#This Row],[Age]]&lt;20,"&lt;20",
   IF(Table1[[#This Row],[Age]]&lt;=30,"20-30",
   IF(Table1[[#This Row],[Age]]&lt;=40,"30-40",
   IF(Table1[[#This Row],[Age]]&lt;=50,"40-50",
   IF(Table1[[#This Row],[Age]]&lt;=60,"50-60",
   IF(Table1[[#This Row],[Age]]&lt;=70,"60-70","70+"))))))</f>
        <v>&lt;20</v>
      </c>
      <c r="L14321" t="str">
        <f t="shared" si="669"/>
        <v>QTY4</v>
      </c>
    </row>
    <row r="14322" spans="1:12" x14ac:dyDescent="0.3">
      <c r="A14322" s="2" t="s">
        <v>13151</v>
      </c>
      <c r="B14322" s="2">
        <v>62</v>
      </c>
      <c r="C14322" s="2" t="s">
        <v>24036</v>
      </c>
      <c r="D14322" s="2" t="s">
        <v>24646</v>
      </c>
      <c r="E14322" s="2">
        <v>4123.74</v>
      </c>
      <c r="F14322" s="2">
        <v>60</v>
      </c>
      <c r="G14322" s="2">
        <v>247424.4</v>
      </c>
      <c r="H14322" s="3" t="s">
        <v>26048</v>
      </c>
      <c r="I14322" s="7" t="str">
        <f t="shared" si="670"/>
        <v>Mar</v>
      </c>
      <c r="J14322">
        <f t="shared" si="671"/>
        <v>2025</v>
      </c>
      <c r="K14322" t="str">
        <f>IF(Table1[[#This Row],[Age]]&lt;20,"&lt;20",
   IF(Table1[[#This Row],[Age]]&lt;=30,"20-30",
   IF(Table1[[#This Row],[Age]]&lt;=40,"30-40",
   IF(Table1[[#This Row],[Age]]&lt;=50,"40-50",
   IF(Table1[[#This Row],[Age]]&lt;=60,"50-60",
   IF(Table1[[#This Row],[Age]]&lt;=70,"60-70","70+"))))))</f>
        <v>60-70</v>
      </c>
      <c r="L14322" t="str">
        <f t="shared" si="669"/>
        <v>QTY4</v>
      </c>
    </row>
    <row r="14323" spans="1:12" x14ac:dyDescent="0.3">
      <c r="A14323" s="2" t="s">
        <v>13152</v>
      </c>
      <c r="B14323" s="2">
        <v>38</v>
      </c>
      <c r="C14323" s="2" t="s">
        <v>24037</v>
      </c>
      <c r="D14323" s="2" t="s">
        <v>24562</v>
      </c>
      <c r="E14323" s="2">
        <v>3180.14</v>
      </c>
      <c r="F14323" s="2">
        <v>73</v>
      </c>
      <c r="G14323" s="2">
        <v>232150.22</v>
      </c>
      <c r="H14323" s="3" t="s">
        <v>26048</v>
      </c>
      <c r="I14323" s="7" t="str">
        <f t="shared" si="670"/>
        <v>Mar</v>
      </c>
      <c r="J14323">
        <f t="shared" si="671"/>
        <v>2025</v>
      </c>
      <c r="K14323" t="str">
        <f>IF(Table1[[#This Row],[Age]]&lt;20,"&lt;20",
   IF(Table1[[#This Row],[Age]]&lt;=30,"20-30",
   IF(Table1[[#This Row],[Age]]&lt;=40,"30-40",
   IF(Table1[[#This Row],[Age]]&lt;=50,"40-50",
   IF(Table1[[#This Row],[Age]]&lt;=60,"50-60",
   IF(Table1[[#This Row],[Age]]&lt;=70,"60-70","70+"))))))</f>
        <v>30-40</v>
      </c>
      <c r="L14323" t="str">
        <f t="shared" si="669"/>
        <v>QTY4</v>
      </c>
    </row>
    <row r="14324" spans="1:12" x14ac:dyDescent="0.3">
      <c r="A14324" s="2" t="s">
        <v>13153</v>
      </c>
      <c r="B14324" s="2">
        <v>18</v>
      </c>
      <c r="C14324" s="2" t="s">
        <v>24038</v>
      </c>
      <c r="D14324" s="2" t="s">
        <v>24521</v>
      </c>
      <c r="E14324" s="2">
        <v>9675.51</v>
      </c>
      <c r="F14324" s="2">
        <v>87</v>
      </c>
      <c r="G14324" s="2">
        <v>841769.37</v>
      </c>
      <c r="H14324" s="3" t="s">
        <v>26048</v>
      </c>
      <c r="I14324" s="7" t="str">
        <f t="shared" si="670"/>
        <v>Mar</v>
      </c>
      <c r="J14324">
        <f t="shared" si="671"/>
        <v>2025</v>
      </c>
      <c r="K14324" t="str">
        <f>IF(Table1[[#This Row],[Age]]&lt;20,"&lt;20",
   IF(Table1[[#This Row],[Age]]&lt;=30,"20-30",
   IF(Table1[[#This Row],[Age]]&lt;=40,"30-40",
   IF(Table1[[#This Row],[Age]]&lt;=50,"40-50",
   IF(Table1[[#This Row],[Age]]&lt;=60,"50-60",
   IF(Table1[[#This Row],[Age]]&lt;=70,"60-70","70+"))))))</f>
        <v>&lt;20</v>
      </c>
      <c r="L14324" t="str">
        <f t="shared" si="669"/>
        <v>QTY4</v>
      </c>
    </row>
    <row r="14325" spans="1:12" x14ac:dyDescent="0.3">
      <c r="A14325" s="2" t="s">
        <v>13154</v>
      </c>
      <c r="B14325" s="2">
        <v>29</v>
      </c>
      <c r="C14325" s="2" t="s">
        <v>16185</v>
      </c>
      <c r="D14325" s="2" t="s">
        <v>24471</v>
      </c>
      <c r="E14325" s="2">
        <v>488.59</v>
      </c>
      <c r="F14325" s="2">
        <v>20</v>
      </c>
      <c r="G14325" s="2">
        <v>9771.7999999999993</v>
      </c>
      <c r="H14325" s="3" t="s">
        <v>26048</v>
      </c>
      <c r="I14325" s="7" t="str">
        <f t="shared" si="670"/>
        <v>Mar</v>
      </c>
      <c r="J14325">
        <f t="shared" si="671"/>
        <v>2025</v>
      </c>
      <c r="K14325" t="str">
        <f>IF(Table1[[#This Row],[Age]]&lt;20,"&lt;20",
   IF(Table1[[#This Row],[Age]]&lt;=30,"20-30",
   IF(Table1[[#This Row],[Age]]&lt;=40,"30-40",
   IF(Table1[[#This Row],[Age]]&lt;=50,"40-50",
   IF(Table1[[#This Row],[Age]]&lt;=60,"50-60",
   IF(Table1[[#This Row],[Age]]&lt;=70,"60-70","70+"))))))</f>
        <v>20-30</v>
      </c>
      <c r="L14325" t="str">
        <f t="shared" si="669"/>
        <v>QTY4</v>
      </c>
    </row>
    <row r="14326" spans="1:12" x14ac:dyDescent="0.3">
      <c r="A14326" s="2" t="s">
        <v>13155</v>
      </c>
      <c r="B14326" s="2">
        <v>49</v>
      </c>
      <c r="C14326" s="2" t="s">
        <v>24039</v>
      </c>
      <c r="D14326" s="2" t="s">
        <v>24499</v>
      </c>
      <c r="E14326" s="2">
        <v>2932.08</v>
      </c>
      <c r="F14326" s="2">
        <v>4</v>
      </c>
      <c r="G14326" s="2">
        <v>11728.32</v>
      </c>
      <c r="H14326" s="3" t="s">
        <v>26048</v>
      </c>
      <c r="I14326" s="7" t="str">
        <f t="shared" si="670"/>
        <v>Mar</v>
      </c>
      <c r="J14326">
        <f t="shared" si="671"/>
        <v>2025</v>
      </c>
      <c r="K14326" t="str">
        <f>IF(Table1[[#This Row],[Age]]&lt;20,"&lt;20",
   IF(Table1[[#This Row],[Age]]&lt;=30,"20-30",
   IF(Table1[[#This Row],[Age]]&lt;=40,"30-40",
   IF(Table1[[#This Row],[Age]]&lt;=50,"40-50",
   IF(Table1[[#This Row],[Age]]&lt;=60,"50-60",
   IF(Table1[[#This Row],[Age]]&lt;=70,"60-70","70+"))))))</f>
        <v>40-50</v>
      </c>
      <c r="L14326" t="str">
        <f t="shared" si="669"/>
        <v>QTY4</v>
      </c>
    </row>
    <row r="14327" spans="1:12" x14ac:dyDescent="0.3">
      <c r="A14327" s="2" t="s">
        <v>102</v>
      </c>
      <c r="B14327" s="2">
        <v>26</v>
      </c>
      <c r="C14327" s="2" t="s">
        <v>17347</v>
      </c>
      <c r="D14327" s="2" t="s">
        <v>24519</v>
      </c>
      <c r="E14327" s="2">
        <v>8832.5</v>
      </c>
      <c r="F14327" s="2">
        <v>65</v>
      </c>
      <c r="G14327" s="2">
        <v>574112.5</v>
      </c>
      <c r="H14327" s="3" t="s">
        <v>26049</v>
      </c>
      <c r="I14327" s="7" t="str">
        <f t="shared" si="670"/>
        <v>Mar</v>
      </c>
      <c r="J14327">
        <f t="shared" si="671"/>
        <v>2025</v>
      </c>
      <c r="K14327" t="str">
        <f>IF(Table1[[#This Row],[Age]]&lt;20,"&lt;20",
   IF(Table1[[#This Row],[Age]]&lt;=30,"20-30",
   IF(Table1[[#This Row],[Age]]&lt;=40,"30-40",
   IF(Table1[[#This Row],[Age]]&lt;=50,"40-50",
   IF(Table1[[#This Row],[Age]]&lt;=60,"50-60",
   IF(Table1[[#This Row],[Age]]&lt;=70,"60-70","70+"))))))</f>
        <v>20-30</v>
      </c>
      <c r="L14327" t="str">
        <f t="shared" si="669"/>
        <v>QTY4</v>
      </c>
    </row>
    <row r="14328" spans="1:12" x14ac:dyDescent="0.3">
      <c r="A14328" s="2" t="s">
        <v>13156</v>
      </c>
      <c r="B14328" s="2">
        <v>28</v>
      </c>
      <c r="C14328" s="2" t="s">
        <v>24040</v>
      </c>
      <c r="D14328" s="2" t="s">
        <v>24424</v>
      </c>
      <c r="E14328" s="2">
        <v>4947.0200000000004</v>
      </c>
      <c r="F14328" s="2">
        <v>1</v>
      </c>
      <c r="G14328" s="2">
        <v>4947.0200000000004</v>
      </c>
      <c r="H14328" s="3" t="s">
        <v>26049</v>
      </c>
      <c r="I14328" s="7" t="str">
        <f t="shared" si="670"/>
        <v>Mar</v>
      </c>
      <c r="J14328">
        <f t="shared" si="671"/>
        <v>2025</v>
      </c>
      <c r="K14328" t="str">
        <f>IF(Table1[[#This Row],[Age]]&lt;20,"&lt;20",
   IF(Table1[[#This Row],[Age]]&lt;=30,"20-30",
   IF(Table1[[#This Row],[Age]]&lt;=40,"30-40",
   IF(Table1[[#This Row],[Age]]&lt;=50,"40-50",
   IF(Table1[[#This Row],[Age]]&lt;=60,"50-60",
   IF(Table1[[#This Row],[Age]]&lt;=70,"60-70","70+"))))))</f>
        <v>20-30</v>
      </c>
      <c r="L14328" t="str">
        <f t="shared" si="669"/>
        <v>QTY4</v>
      </c>
    </row>
    <row r="14329" spans="1:12" x14ac:dyDescent="0.3">
      <c r="A14329" s="2" t="s">
        <v>13157</v>
      </c>
      <c r="B14329" s="2">
        <v>30</v>
      </c>
      <c r="C14329" s="2" t="s">
        <v>20042</v>
      </c>
      <c r="D14329" s="2" t="s">
        <v>24599</v>
      </c>
      <c r="E14329" s="2">
        <v>8229.14</v>
      </c>
      <c r="F14329" s="2">
        <v>1</v>
      </c>
      <c r="G14329" s="2">
        <v>8229.14</v>
      </c>
      <c r="H14329" s="3" t="s">
        <v>26049</v>
      </c>
      <c r="I14329" s="7" t="str">
        <f t="shared" si="670"/>
        <v>Mar</v>
      </c>
      <c r="J14329">
        <f t="shared" si="671"/>
        <v>2025</v>
      </c>
      <c r="K14329" t="str">
        <f>IF(Table1[[#This Row],[Age]]&lt;20,"&lt;20",
   IF(Table1[[#This Row],[Age]]&lt;=30,"20-30",
   IF(Table1[[#This Row],[Age]]&lt;=40,"30-40",
   IF(Table1[[#This Row],[Age]]&lt;=50,"40-50",
   IF(Table1[[#This Row],[Age]]&lt;=60,"50-60",
   IF(Table1[[#This Row],[Age]]&lt;=70,"60-70","70+"))))))</f>
        <v>20-30</v>
      </c>
      <c r="L14329" t="str">
        <f t="shared" si="669"/>
        <v>QTY4</v>
      </c>
    </row>
    <row r="14330" spans="1:12" x14ac:dyDescent="0.3">
      <c r="A14330" s="2" t="s">
        <v>13158</v>
      </c>
      <c r="B14330" s="2">
        <v>59</v>
      </c>
      <c r="C14330" s="2" t="s">
        <v>15049</v>
      </c>
      <c r="D14330" s="2" t="s">
        <v>24614</v>
      </c>
      <c r="E14330" s="2">
        <v>501.72</v>
      </c>
      <c r="F14330" s="2">
        <v>97</v>
      </c>
      <c r="G14330" s="2">
        <v>48666.84</v>
      </c>
      <c r="H14330" s="3" t="s">
        <v>26049</v>
      </c>
      <c r="I14330" s="7" t="str">
        <f t="shared" si="670"/>
        <v>Mar</v>
      </c>
      <c r="J14330">
        <f t="shared" si="671"/>
        <v>2025</v>
      </c>
      <c r="K14330" t="str">
        <f>IF(Table1[[#This Row],[Age]]&lt;20,"&lt;20",
   IF(Table1[[#This Row],[Age]]&lt;=30,"20-30",
   IF(Table1[[#This Row],[Age]]&lt;=40,"30-40",
   IF(Table1[[#This Row],[Age]]&lt;=50,"40-50",
   IF(Table1[[#This Row],[Age]]&lt;=60,"50-60",
   IF(Table1[[#This Row],[Age]]&lt;=70,"60-70","70+"))))))</f>
        <v>50-60</v>
      </c>
      <c r="L14330" t="str">
        <f t="shared" si="669"/>
        <v>QTY4</v>
      </c>
    </row>
    <row r="14331" spans="1:12" x14ac:dyDescent="0.3">
      <c r="A14331" s="2" t="s">
        <v>13159</v>
      </c>
      <c r="B14331" s="2">
        <v>63</v>
      </c>
      <c r="C14331" s="2" t="s">
        <v>24041</v>
      </c>
      <c r="D14331" s="2" t="s">
        <v>24493</v>
      </c>
      <c r="E14331" s="2">
        <v>2595.6999999999998</v>
      </c>
      <c r="F14331" s="2">
        <v>60</v>
      </c>
      <c r="G14331" s="2">
        <v>155742</v>
      </c>
      <c r="H14331" s="3" t="s">
        <v>26049</v>
      </c>
      <c r="I14331" s="7" t="str">
        <f t="shared" si="670"/>
        <v>Mar</v>
      </c>
      <c r="J14331">
        <f t="shared" si="671"/>
        <v>2025</v>
      </c>
      <c r="K14331" t="str">
        <f>IF(Table1[[#This Row],[Age]]&lt;20,"&lt;20",
   IF(Table1[[#This Row],[Age]]&lt;=30,"20-30",
   IF(Table1[[#This Row],[Age]]&lt;=40,"30-40",
   IF(Table1[[#This Row],[Age]]&lt;=50,"40-50",
   IF(Table1[[#This Row],[Age]]&lt;=60,"50-60",
   IF(Table1[[#This Row],[Age]]&lt;=70,"60-70","70+"))))))</f>
        <v>60-70</v>
      </c>
      <c r="L14331" t="str">
        <f t="shared" si="669"/>
        <v>QTY4</v>
      </c>
    </row>
    <row r="14332" spans="1:12" x14ac:dyDescent="0.3">
      <c r="A14332" s="2" t="s">
        <v>13160</v>
      </c>
      <c r="B14332" s="2">
        <v>60</v>
      </c>
      <c r="C14332" s="2" t="s">
        <v>24042</v>
      </c>
      <c r="D14332" s="2" t="s">
        <v>24529</v>
      </c>
      <c r="E14332" s="2">
        <v>5174.32</v>
      </c>
      <c r="F14332" s="2">
        <v>15</v>
      </c>
      <c r="G14332" s="2">
        <v>77614.8</v>
      </c>
      <c r="H14332" s="3" t="s">
        <v>26049</v>
      </c>
      <c r="I14332" s="7" t="str">
        <f t="shared" si="670"/>
        <v>Mar</v>
      </c>
      <c r="J14332">
        <f t="shared" si="671"/>
        <v>2025</v>
      </c>
      <c r="K14332" t="str">
        <f>IF(Table1[[#This Row],[Age]]&lt;20,"&lt;20",
   IF(Table1[[#This Row],[Age]]&lt;=30,"20-30",
   IF(Table1[[#This Row],[Age]]&lt;=40,"30-40",
   IF(Table1[[#This Row],[Age]]&lt;=50,"40-50",
   IF(Table1[[#This Row],[Age]]&lt;=60,"50-60",
   IF(Table1[[#This Row],[Age]]&lt;=70,"60-70","70+"))))))</f>
        <v>50-60</v>
      </c>
      <c r="L14332" t="str">
        <f t="shared" si="669"/>
        <v>QTY4</v>
      </c>
    </row>
    <row r="14333" spans="1:12" x14ac:dyDescent="0.3">
      <c r="A14333" s="2" t="s">
        <v>13161</v>
      </c>
      <c r="B14333" s="2">
        <v>39</v>
      </c>
      <c r="C14333" s="2" t="s">
        <v>24043</v>
      </c>
      <c r="D14333" s="2" t="s">
        <v>24484</v>
      </c>
      <c r="E14333" s="2">
        <v>877.63</v>
      </c>
      <c r="F14333" s="2">
        <v>14</v>
      </c>
      <c r="G14333" s="2">
        <v>12286.82</v>
      </c>
      <c r="H14333" s="3" t="s">
        <v>26049</v>
      </c>
      <c r="I14333" s="7" t="str">
        <f t="shared" si="670"/>
        <v>Mar</v>
      </c>
      <c r="J14333">
        <f t="shared" si="671"/>
        <v>2025</v>
      </c>
      <c r="K14333" t="str">
        <f>IF(Table1[[#This Row],[Age]]&lt;20,"&lt;20",
   IF(Table1[[#This Row],[Age]]&lt;=30,"20-30",
   IF(Table1[[#This Row],[Age]]&lt;=40,"30-40",
   IF(Table1[[#This Row],[Age]]&lt;=50,"40-50",
   IF(Table1[[#This Row],[Age]]&lt;=60,"50-60",
   IF(Table1[[#This Row],[Age]]&lt;=70,"60-70","70+"))))))</f>
        <v>30-40</v>
      </c>
      <c r="L14333" t="str">
        <f t="shared" si="669"/>
        <v>QTY4</v>
      </c>
    </row>
    <row r="14334" spans="1:12" x14ac:dyDescent="0.3">
      <c r="A14334" s="2" t="s">
        <v>13162</v>
      </c>
      <c r="B14334" s="2">
        <v>34</v>
      </c>
      <c r="C14334" s="2" t="s">
        <v>16801</v>
      </c>
      <c r="D14334" s="2" t="s">
        <v>24519</v>
      </c>
      <c r="E14334" s="2">
        <v>4325.6899999999996</v>
      </c>
      <c r="F14334" s="2">
        <v>14</v>
      </c>
      <c r="G14334" s="2">
        <v>60559.66</v>
      </c>
      <c r="H14334" s="3" t="s">
        <v>26049</v>
      </c>
      <c r="I14334" s="7" t="str">
        <f t="shared" si="670"/>
        <v>Mar</v>
      </c>
      <c r="J14334">
        <f t="shared" si="671"/>
        <v>2025</v>
      </c>
      <c r="K14334" t="str">
        <f>IF(Table1[[#This Row],[Age]]&lt;20,"&lt;20",
   IF(Table1[[#This Row],[Age]]&lt;=30,"20-30",
   IF(Table1[[#This Row],[Age]]&lt;=40,"30-40",
   IF(Table1[[#This Row],[Age]]&lt;=50,"40-50",
   IF(Table1[[#This Row],[Age]]&lt;=60,"50-60",
   IF(Table1[[#This Row],[Age]]&lt;=70,"60-70","70+"))))))</f>
        <v>30-40</v>
      </c>
      <c r="L14334" t="str">
        <f t="shared" si="669"/>
        <v>QTY4</v>
      </c>
    </row>
    <row r="14335" spans="1:12" x14ac:dyDescent="0.3">
      <c r="A14335" s="2" t="s">
        <v>13163</v>
      </c>
      <c r="B14335" s="2">
        <v>40</v>
      </c>
      <c r="C14335" s="2" t="s">
        <v>24044</v>
      </c>
      <c r="D14335" s="2" t="s">
        <v>24573</v>
      </c>
      <c r="E14335" s="2">
        <v>971.72</v>
      </c>
      <c r="F14335" s="2">
        <v>34</v>
      </c>
      <c r="G14335" s="2">
        <v>33038.480000000003</v>
      </c>
      <c r="H14335" s="3" t="s">
        <v>26049</v>
      </c>
      <c r="I14335" s="7" t="str">
        <f t="shared" si="670"/>
        <v>Mar</v>
      </c>
      <c r="J14335">
        <f t="shared" si="671"/>
        <v>2025</v>
      </c>
      <c r="K14335" t="str">
        <f>IF(Table1[[#This Row],[Age]]&lt;20,"&lt;20",
   IF(Table1[[#This Row],[Age]]&lt;=30,"20-30",
   IF(Table1[[#This Row],[Age]]&lt;=40,"30-40",
   IF(Table1[[#This Row],[Age]]&lt;=50,"40-50",
   IF(Table1[[#This Row],[Age]]&lt;=60,"50-60",
   IF(Table1[[#This Row],[Age]]&lt;=70,"60-70","70+"))))))</f>
        <v>30-40</v>
      </c>
      <c r="L14335" t="str">
        <f t="shared" si="669"/>
        <v>QTY4</v>
      </c>
    </row>
    <row r="14336" spans="1:12" x14ac:dyDescent="0.3">
      <c r="A14336" s="2" t="s">
        <v>13164</v>
      </c>
      <c r="B14336" s="2">
        <v>41</v>
      </c>
      <c r="C14336" s="2" t="s">
        <v>24045</v>
      </c>
      <c r="D14336" s="2" t="s">
        <v>24616</v>
      </c>
      <c r="E14336" s="2">
        <v>7469.73</v>
      </c>
      <c r="F14336" s="2">
        <v>12</v>
      </c>
      <c r="G14336" s="2">
        <v>89636.76</v>
      </c>
      <c r="H14336" s="3" t="s">
        <v>26049</v>
      </c>
      <c r="I14336" s="7" t="str">
        <f t="shared" si="670"/>
        <v>Mar</v>
      </c>
      <c r="J14336">
        <f t="shared" si="671"/>
        <v>2025</v>
      </c>
      <c r="K14336" t="str">
        <f>IF(Table1[[#This Row],[Age]]&lt;20,"&lt;20",
   IF(Table1[[#This Row],[Age]]&lt;=30,"20-30",
   IF(Table1[[#This Row],[Age]]&lt;=40,"30-40",
   IF(Table1[[#This Row],[Age]]&lt;=50,"40-50",
   IF(Table1[[#This Row],[Age]]&lt;=60,"50-60",
   IF(Table1[[#This Row],[Age]]&lt;=70,"60-70","70+"))))))</f>
        <v>40-50</v>
      </c>
      <c r="L14336" t="str">
        <f t="shared" si="669"/>
        <v>QTY4</v>
      </c>
    </row>
    <row r="14337" spans="1:12" x14ac:dyDescent="0.3">
      <c r="A14337" s="2" t="s">
        <v>13165</v>
      </c>
      <c r="B14337" s="2">
        <v>29</v>
      </c>
      <c r="C14337" s="2" t="s">
        <v>20346</v>
      </c>
      <c r="D14337" s="2" t="s">
        <v>24493</v>
      </c>
      <c r="E14337" s="2">
        <v>7127.81</v>
      </c>
      <c r="F14337" s="2">
        <v>20</v>
      </c>
      <c r="G14337" s="2">
        <v>142556.20000000001</v>
      </c>
      <c r="H14337" s="3" t="s">
        <v>26049</v>
      </c>
      <c r="I14337" s="7" t="str">
        <f t="shared" si="670"/>
        <v>Mar</v>
      </c>
      <c r="J14337">
        <f t="shared" si="671"/>
        <v>2025</v>
      </c>
      <c r="K14337" t="str">
        <f>IF(Table1[[#This Row],[Age]]&lt;20,"&lt;20",
   IF(Table1[[#This Row],[Age]]&lt;=30,"20-30",
   IF(Table1[[#This Row],[Age]]&lt;=40,"30-40",
   IF(Table1[[#This Row],[Age]]&lt;=50,"40-50",
   IF(Table1[[#This Row],[Age]]&lt;=60,"50-60",
   IF(Table1[[#This Row],[Age]]&lt;=70,"60-70","70+"))))))</f>
        <v>20-30</v>
      </c>
      <c r="L14337" t="str">
        <f t="shared" si="669"/>
        <v>QTY4</v>
      </c>
    </row>
    <row r="14338" spans="1:12" x14ac:dyDescent="0.3">
      <c r="A14338" s="2" t="s">
        <v>13166</v>
      </c>
      <c r="B14338" s="2">
        <v>42</v>
      </c>
      <c r="C14338" s="2" t="s">
        <v>15168</v>
      </c>
      <c r="D14338" s="2" t="s">
        <v>24626</v>
      </c>
      <c r="E14338" s="2">
        <v>2220.56</v>
      </c>
      <c r="F14338" s="2">
        <v>78</v>
      </c>
      <c r="G14338" s="2">
        <v>173203.68</v>
      </c>
      <c r="H14338" s="3" t="s">
        <v>26049</v>
      </c>
      <c r="I14338" s="7" t="str">
        <f t="shared" si="670"/>
        <v>Mar</v>
      </c>
      <c r="J14338">
        <f t="shared" si="671"/>
        <v>2025</v>
      </c>
      <c r="K14338" t="str">
        <f>IF(Table1[[#This Row],[Age]]&lt;20,"&lt;20",
   IF(Table1[[#This Row],[Age]]&lt;=30,"20-30",
   IF(Table1[[#This Row],[Age]]&lt;=40,"30-40",
   IF(Table1[[#This Row],[Age]]&lt;=50,"40-50",
   IF(Table1[[#This Row],[Age]]&lt;=60,"50-60",
   IF(Table1[[#This Row],[Age]]&lt;=70,"60-70","70+"))))))</f>
        <v>40-50</v>
      </c>
      <c r="L14338" t="str">
        <f t="shared" ref="L14338:L14401" si="672">IF(OR(MONTH(H14338)=4, MONTH(H14338)=5, MONTH(H14338)=6, MONTH(H14338)=7), "QTY1",
IF(OR(MONTH(H14338)=8, MONTH(H14338)=9, MONTH(H14338)=10, MONTH(H14338)=11), "QTY2",
IF(OR(MONTH(H14338)=12, MONTH(H14338)=1), "QTY3", "QTY4")))</f>
        <v>QTY4</v>
      </c>
    </row>
    <row r="14339" spans="1:12" x14ac:dyDescent="0.3">
      <c r="A14339" s="2" t="s">
        <v>13167</v>
      </c>
      <c r="B14339" s="2">
        <v>59</v>
      </c>
      <c r="C14339" s="2" t="s">
        <v>19210</v>
      </c>
      <c r="D14339" s="2" t="s">
        <v>24643</v>
      </c>
      <c r="E14339" s="2">
        <v>4892.62</v>
      </c>
      <c r="F14339" s="2">
        <v>54</v>
      </c>
      <c r="G14339" s="2">
        <v>264201.48</v>
      </c>
      <c r="H14339" s="3" t="s">
        <v>26049</v>
      </c>
      <c r="I14339" s="7" t="str">
        <f t="shared" ref="I14339:I14402" si="673">TEXT(H14339,"MMM")</f>
        <v>Mar</v>
      </c>
      <c r="J14339">
        <f t="shared" ref="J14339:J14402" si="674">YEAR(H14339)</f>
        <v>2025</v>
      </c>
      <c r="K14339" t="str">
        <f>IF(Table1[[#This Row],[Age]]&lt;20,"&lt;20",
   IF(Table1[[#This Row],[Age]]&lt;=30,"20-30",
   IF(Table1[[#This Row],[Age]]&lt;=40,"30-40",
   IF(Table1[[#This Row],[Age]]&lt;=50,"40-50",
   IF(Table1[[#This Row],[Age]]&lt;=60,"50-60",
   IF(Table1[[#This Row],[Age]]&lt;=70,"60-70","70+"))))))</f>
        <v>50-60</v>
      </c>
      <c r="L14339" t="str">
        <f t="shared" si="672"/>
        <v>QTY4</v>
      </c>
    </row>
    <row r="14340" spans="1:12" x14ac:dyDescent="0.3">
      <c r="A14340" s="2" t="s">
        <v>13168</v>
      </c>
      <c r="B14340" s="2">
        <v>43</v>
      </c>
      <c r="C14340" s="2" t="s">
        <v>24046</v>
      </c>
      <c r="D14340" s="2" t="s">
        <v>24428</v>
      </c>
      <c r="E14340" s="2">
        <v>6278.03</v>
      </c>
      <c r="F14340" s="2">
        <v>46</v>
      </c>
      <c r="G14340" s="2">
        <v>288789.38</v>
      </c>
      <c r="H14340" s="3" t="s">
        <v>26050</v>
      </c>
      <c r="I14340" s="7" t="str">
        <f t="shared" si="673"/>
        <v>Mar</v>
      </c>
      <c r="J14340">
        <f t="shared" si="674"/>
        <v>2025</v>
      </c>
      <c r="K14340" t="str">
        <f>IF(Table1[[#This Row],[Age]]&lt;20,"&lt;20",
   IF(Table1[[#This Row],[Age]]&lt;=30,"20-30",
   IF(Table1[[#This Row],[Age]]&lt;=40,"30-40",
   IF(Table1[[#This Row],[Age]]&lt;=50,"40-50",
   IF(Table1[[#This Row],[Age]]&lt;=60,"50-60",
   IF(Table1[[#This Row],[Age]]&lt;=70,"60-70","70+"))))))</f>
        <v>40-50</v>
      </c>
      <c r="L14340" t="str">
        <f t="shared" si="672"/>
        <v>QTY4</v>
      </c>
    </row>
    <row r="14341" spans="1:12" x14ac:dyDescent="0.3">
      <c r="A14341" s="2" t="s">
        <v>13169</v>
      </c>
      <c r="B14341" s="2">
        <v>56</v>
      </c>
      <c r="C14341" s="2" t="s">
        <v>14452</v>
      </c>
      <c r="D14341" s="2" t="s">
        <v>24516</v>
      </c>
      <c r="E14341" s="2">
        <v>4731.71</v>
      </c>
      <c r="F14341" s="2">
        <v>86</v>
      </c>
      <c r="G14341" s="2">
        <v>406927.06</v>
      </c>
      <c r="H14341" s="3" t="s">
        <v>26050</v>
      </c>
      <c r="I14341" s="7" t="str">
        <f t="shared" si="673"/>
        <v>Mar</v>
      </c>
      <c r="J14341">
        <f t="shared" si="674"/>
        <v>2025</v>
      </c>
      <c r="K14341" t="str">
        <f>IF(Table1[[#This Row],[Age]]&lt;20,"&lt;20",
   IF(Table1[[#This Row],[Age]]&lt;=30,"20-30",
   IF(Table1[[#This Row],[Age]]&lt;=40,"30-40",
   IF(Table1[[#This Row],[Age]]&lt;=50,"40-50",
   IF(Table1[[#This Row],[Age]]&lt;=60,"50-60",
   IF(Table1[[#This Row],[Age]]&lt;=70,"60-70","70+"))))))</f>
        <v>50-60</v>
      </c>
      <c r="L14341" t="str">
        <f t="shared" si="672"/>
        <v>QTY4</v>
      </c>
    </row>
    <row r="14342" spans="1:12" x14ac:dyDescent="0.3">
      <c r="A14342" s="2" t="s">
        <v>13170</v>
      </c>
      <c r="B14342" s="2">
        <v>27</v>
      </c>
      <c r="C14342" s="2" t="s">
        <v>24047</v>
      </c>
      <c r="D14342" s="2" t="s">
        <v>24587</v>
      </c>
      <c r="E14342" s="2">
        <v>4844.5600000000004</v>
      </c>
      <c r="F14342" s="2">
        <v>82</v>
      </c>
      <c r="G14342" s="2">
        <v>397253.92</v>
      </c>
      <c r="H14342" s="3" t="s">
        <v>26050</v>
      </c>
      <c r="I14342" s="7" t="str">
        <f t="shared" si="673"/>
        <v>Mar</v>
      </c>
      <c r="J14342">
        <f t="shared" si="674"/>
        <v>2025</v>
      </c>
      <c r="K14342" t="str">
        <f>IF(Table1[[#This Row],[Age]]&lt;20,"&lt;20",
   IF(Table1[[#This Row],[Age]]&lt;=30,"20-30",
   IF(Table1[[#This Row],[Age]]&lt;=40,"30-40",
   IF(Table1[[#This Row],[Age]]&lt;=50,"40-50",
   IF(Table1[[#This Row],[Age]]&lt;=60,"50-60",
   IF(Table1[[#This Row],[Age]]&lt;=70,"60-70","70+"))))))</f>
        <v>20-30</v>
      </c>
      <c r="L14342" t="str">
        <f t="shared" si="672"/>
        <v>QTY4</v>
      </c>
    </row>
    <row r="14343" spans="1:12" x14ac:dyDescent="0.3">
      <c r="A14343" s="2" t="s">
        <v>13171</v>
      </c>
      <c r="B14343" s="2">
        <v>62</v>
      </c>
      <c r="C14343" s="2" t="s">
        <v>14003</v>
      </c>
      <c r="D14343" s="2" t="s">
        <v>24618</v>
      </c>
      <c r="E14343" s="2">
        <v>3593.6</v>
      </c>
      <c r="F14343" s="2">
        <v>23</v>
      </c>
      <c r="G14343" s="2">
        <v>82652.800000000003</v>
      </c>
      <c r="H14343" s="3" t="s">
        <v>26050</v>
      </c>
      <c r="I14343" s="7" t="str">
        <f t="shared" si="673"/>
        <v>Mar</v>
      </c>
      <c r="J14343">
        <f t="shared" si="674"/>
        <v>2025</v>
      </c>
      <c r="K14343" t="str">
        <f>IF(Table1[[#This Row],[Age]]&lt;20,"&lt;20",
   IF(Table1[[#This Row],[Age]]&lt;=30,"20-30",
   IF(Table1[[#This Row],[Age]]&lt;=40,"30-40",
   IF(Table1[[#This Row],[Age]]&lt;=50,"40-50",
   IF(Table1[[#This Row],[Age]]&lt;=60,"50-60",
   IF(Table1[[#This Row],[Age]]&lt;=70,"60-70","70+"))))))</f>
        <v>60-70</v>
      </c>
      <c r="L14343" t="str">
        <f t="shared" si="672"/>
        <v>QTY4</v>
      </c>
    </row>
    <row r="14344" spans="1:12" x14ac:dyDescent="0.3">
      <c r="A14344" s="2" t="s">
        <v>13172</v>
      </c>
      <c r="B14344" s="2">
        <v>55</v>
      </c>
      <c r="C14344" s="2" t="s">
        <v>24048</v>
      </c>
      <c r="D14344" s="2" t="s">
        <v>24621</v>
      </c>
      <c r="E14344" s="2">
        <v>4148.07</v>
      </c>
      <c r="F14344" s="2">
        <v>89</v>
      </c>
      <c r="G14344" s="2">
        <v>369178.23</v>
      </c>
      <c r="H14344" s="3" t="s">
        <v>26050</v>
      </c>
      <c r="I14344" s="7" t="str">
        <f t="shared" si="673"/>
        <v>Mar</v>
      </c>
      <c r="J14344">
        <f t="shared" si="674"/>
        <v>2025</v>
      </c>
      <c r="K14344" t="str">
        <f>IF(Table1[[#This Row],[Age]]&lt;20,"&lt;20",
   IF(Table1[[#This Row],[Age]]&lt;=30,"20-30",
   IF(Table1[[#This Row],[Age]]&lt;=40,"30-40",
   IF(Table1[[#This Row],[Age]]&lt;=50,"40-50",
   IF(Table1[[#This Row],[Age]]&lt;=60,"50-60",
   IF(Table1[[#This Row],[Age]]&lt;=70,"60-70","70+"))))))</f>
        <v>50-60</v>
      </c>
      <c r="L14344" t="str">
        <f t="shared" si="672"/>
        <v>QTY4</v>
      </c>
    </row>
    <row r="14345" spans="1:12" x14ac:dyDescent="0.3">
      <c r="A14345" s="2" t="s">
        <v>958</v>
      </c>
      <c r="B14345" s="2">
        <v>52</v>
      </c>
      <c r="C14345" s="2" t="s">
        <v>24049</v>
      </c>
      <c r="D14345" s="2" t="s">
        <v>24434</v>
      </c>
      <c r="E14345" s="2">
        <v>5438.81</v>
      </c>
      <c r="F14345" s="2">
        <v>56</v>
      </c>
      <c r="G14345" s="2">
        <v>304573.36</v>
      </c>
      <c r="H14345" s="3" t="s">
        <v>26050</v>
      </c>
      <c r="I14345" s="7" t="str">
        <f t="shared" si="673"/>
        <v>Mar</v>
      </c>
      <c r="J14345">
        <f t="shared" si="674"/>
        <v>2025</v>
      </c>
      <c r="K14345" t="str">
        <f>IF(Table1[[#This Row],[Age]]&lt;20,"&lt;20",
   IF(Table1[[#This Row],[Age]]&lt;=30,"20-30",
   IF(Table1[[#This Row],[Age]]&lt;=40,"30-40",
   IF(Table1[[#This Row],[Age]]&lt;=50,"40-50",
   IF(Table1[[#This Row],[Age]]&lt;=60,"50-60",
   IF(Table1[[#This Row],[Age]]&lt;=70,"60-70","70+"))))))</f>
        <v>50-60</v>
      </c>
      <c r="L14345" t="str">
        <f t="shared" si="672"/>
        <v>QTY4</v>
      </c>
    </row>
    <row r="14346" spans="1:12" x14ac:dyDescent="0.3">
      <c r="A14346" s="2" t="s">
        <v>13173</v>
      </c>
      <c r="B14346" s="2">
        <v>37</v>
      </c>
      <c r="C14346" s="2" t="s">
        <v>24050</v>
      </c>
      <c r="D14346" s="2" t="s">
        <v>24637</v>
      </c>
      <c r="E14346" s="2">
        <v>5212.6000000000004</v>
      </c>
      <c r="F14346" s="2">
        <v>95</v>
      </c>
      <c r="G14346" s="2">
        <v>495197</v>
      </c>
      <c r="H14346" s="3" t="s">
        <v>26050</v>
      </c>
      <c r="I14346" s="7" t="str">
        <f t="shared" si="673"/>
        <v>Mar</v>
      </c>
      <c r="J14346">
        <f t="shared" si="674"/>
        <v>2025</v>
      </c>
      <c r="K14346" t="str">
        <f>IF(Table1[[#This Row],[Age]]&lt;20,"&lt;20",
   IF(Table1[[#This Row],[Age]]&lt;=30,"20-30",
   IF(Table1[[#This Row],[Age]]&lt;=40,"30-40",
   IF(Table1[[#This Row],[Age]]&lt;=50,"40-50",
   IF(Table1[[#This Row],[Age]]&lt;=60,"50-60",
   IF(Table1[[#This Row],[Age]]&lt;=70,"60-70","70+"))))))</f>
        <v>30-40</v>
      </c>
      <c r="L14346" t="str">
        <f t="shared" si="672"/>
        <v>QTY4</v>
      </c>
    </row>
    <row r="14347" spans="1:12" x14ac:dyDescent="0.3">
      <c r="A14347" s="2" t="s">
        <v>4158</v>
      </c>
      <c r="B14347" s="2">
        <v>53</v>
      </c>
      <c r="C14347" s="2" t="s">
        <v>24051</v>
      </c>
      <c r="D14347" s="2" t="s">
        <v>24427</v>
      </c>
      <c r="E14347" s="2">
        <v>9394.69</v>
      </c>
      <c r="F14347" s="2">
        <v>49</v>
      </c>
      <c r="G14347" s="2">
        <v>460339.81</v>
      </c>
      <c r="H14347" s="3" t="s">
        <v>26050</v>
      </c>
      <c r="I14347" s="7" t="str">
        <f t="shared" si="673"/>
        <v>Mar</v>
      </c>
      <c r="J14347">
        <f t="shared" si="674"/>
        <v>2025</v>
      </c>
      <c r="K14347" t="str">
        <f>IF(Table1[[#This Row],[Age]]&lt;20,"&lt;20",
   IF(Table1[[#This Row],[Age]]&lt;=30,"20-30",
   IF(Table1[[#This Row],[Age]]&lt;=40,"30-40",
   IF(Table1[[#This Row],[Age]]&lt;=50,"40-50",
   IF(Table1[[#This Row],[Age]]&lt;=60,"50-60",
   IF(Table1[[#This Row],[Age]]&lt;=70,"60-70","70+"))))))</f>
        <v>50-60</v>
      </c>
      <c r="L14347" t="str">
        <f t="shared" si="672"/>
        <v>QTY4</v>
      </c>
    </row>
    <row r="14348" spans="1:12" x14ac:dyDescent="0.3">
      <c r="A14348" s="2" t="s">
        <v>13174</v>
      </c>
      <c r="B14348" s="2">
        <v>65</v>
      </c>
      <c r="C14348" s="2" t="s">
        <v>24052</v>
      </c>
      <c r="D14348" s="2" t="s">
        <v>24441</v>
      </c>
      <c r="E14348" s="2">
        <v>7956.59</v>
      </c>
      <c r="F14348" s="2">
        <v>32</v>
      </c>
      <c r="G14348" s="2">
        <v>254610.88</v>
      </c>
      <c r="H14348" s="3" t="s">
        <v>26050</v>
      </c>
      <c r="I14348" s="7" t="str">
        <f t="shared" si="673"/>
        <v>Mar</v>
      </c>
      <c r="J14348">
        <f t="shared" si="674"/>
        <v>2025</v>
      </c>
      <c r="K14348" t="str">
        <f>IF(Table1[[#This Row],[Age]]&lt;20,"&lt;20",
   IF(Table1[[#This Row],[Age]]&lt;=30,"20-30",
   IF(Table1[[#This Row],[Age]]&lt;=40,"30-40",
   IF(Table1[[#This Row],[Age]]&lt;=50,"40-50",
   IF(Table1[[#This Row],[Age]]&lt;=60,"50-60",
   IF(Table1[[#This Row],[Age]]&lt;=70,"60-70","70+"))))))</f>
        <v>60-70</v>
      </c>
      <c r="L14348" t="str">
        <f t="shared" si="672"/>
        <v>QTY4</v>
      </c>
    </row>
    <row r="14349" spans="1:12" x14ac:dyDescent="0.3">
      <c r="A14349" s="2" t="s">
        <v>13175</v>
      </c>
      <c r="B14349" s="2">
        <v>31</v>
      </c>
      <c r="C14349" s="2" t="s">
        <v>24053</v>
      </c>
      <c r="D14349" s="2" t="s">
        <v>24472</v>
      </c>
      <c r="E14349" s="2">
        <v>7437.3</v>
      </c>
      <c r="F14349" s="2">
        <v>28</v>
      </c>
      <c r="G14349" s="2">
        <v>208244.4</v>
      </c>
      <c r="H14349" s="3" t="s">
        <v>26050</v>
      </c>
      <c r="I14349" s="7" t="str">
        <f t="shared" si="673"/>
        <v>Mar</v>
      </c>
      <c r="J14349">
        <f t="shared" si="674"/>
        <v>2025</v>
      </c>
      <c r="K14349" t="str">
        <f>IF(Table1[[#This Row],[Age]]&lt;20,"&lt;20",
   IF(Table1[[#This Row],[Age]]&lt;=30,"20-30",
   IF(Table1[[#This Row],[Age]]&lt;=40,"30-40",
   IF(Table1[[#This Row],[Age]]&lt;=50,"40-50",
   IF(Table1[[#This Row],[Age]]&lt;=60,"50-60",
   IF(Table1[[#This Row],[Age]]&lt;=70,"60-70","70+"))))))</f>
        <v>30-40</v>
      </c>
      <c r="L14349" t="str">
        <f t="shared" si="672"/>
        <v>QTY4</v>
      </c>
    </row>
    <row r="14350" spans="1:12" x14ac:dyDescent="0.3">
      <c r="A14350" s="2" t="s">
        <v>13176</v>
      </c>
      <c r="B14350" s="2">
        <v>36</v>
      </c>
      <c r="C14350" s="2" t="s">
        <v>15714</v>
      </c>
      <c r="D14350" s="2" t="s">
        <v>24553</v>
      </c>
      <c r="E14350" s="2">
        <v>5478.32</v>
      </c>
      <c r="F14350" s="2">
        <v>41</v>
      </c>
      <c r="G14350" s="2">
        <v>224611.12</v>
      </c>
      <c r="H14350" s="3" t="s">
        <v>26050</v>
      </c>
      <c r="I14350" s="7" t="str">
        <f t="shared" si="673"/>
        <v>Mar</v>
      </c>
      <c r="J14350">
        <f t="shared" si="674"/>
        <v>2025</v>
      </c>
      <c r="K14350" t="str">
        <f>IF(Table1[[#This Row],[Age]]&lt;20,"&lt;20",
   IF(Table1[[#This Row],[Age]]&lt;=30,"20-30",
   IF(Table1[[#This Row],[Age]]&lt;=40,"30-40",
   IF(Table1[[#This Row],[Age]]&lt;=50,"40-50",
   IF(Table1[[#This Row],[Age]]&lt;=60,"50-60",
   IF(Table1[[#This Row],[Age]]&lt;=70,"60-70","70+"))))))</f>
        <v>30-40</v>
      </c>
      <c r="L14350" t="str">
        <f t="shared" si="672"/>
        <v>QTY4</v>
      </c>
    </row>
    <row r="14351" spans="1:12" x14ac:dyDescent="0.3">
      <c r="A14351" s="2" t="s">
        <v>13177</v>
      </c>
      <c r="B14351" s="2">
        <v>18</v>
      </c>
      <c r="C14351" s="2" t="s">
        <v>24054</v>
      </c>
      <c r="D14351" s="2" t="s">
        <v>24480</v>
      </c>
      <c r="E14351" s="2">
        <v>4943.84</v>
      </c>
      <c r="F14351" s="2">
        <v>75</v>
      </c>
      <c r="G14351" s="2">
        <v>370788</v>
      </c>
      <c r="H14351" s="3" t="s">
        <v>26051</v>
      </c>
      <c r="I14351" s="7" t="str">
        <f t="shared" si="673"/>
        <v>Mar</v>
      </c>
      <c r="J14351">
        <f t="shared" si="674"/>
        <v>2025</v>
      </c>
      <c r="K14351" t="str">
        <f>IF(Table1[[#This Row],[Age]]&lt;20,"&lt;20",
   IF(Table1[[#This Row],[Age]]&lt;=30,"20-30",
   IF(Table1[[#This Row],[Age]]&lt;=40,"30-40",
   IF(Table1[[#This Row],[Age]]&lt;=50,"40-50",
   IF(Table1[[#This Row],[Age]]&lt;=60,"50-60",
   IF(Table1[[#This Row],[Age]]&lt;=70,"60-70","70+"))))))</f>
        <v>&lt;20</v>
      </c>
      <c r="L14351" t="str">
        <f t="shared" si="672"/>
        <v>QTY4</v>
      </c>
    </row>
    <row r="14352" spans="1:12" x14ac:dyDescent="0.3">
      <c r="A14352" s="2" t="s">
        <v>13178</v>
      </c>
      <c r="B14352" s="2">
        <v>25</v>
      </c>
      <c r="C14352" s="2" t="s">
        <v>16157</v>
      </c>
      <c r="D14352" s="2" t="s">
        <v>24629</v>
      </c>
      <c r="E14352" s="2">
        <v>1563.71</v>
      </c>
      <c r="F14352" s="2">
        <v>6</v>
      </c>
      <c r="G14352" s="2">
        <v>9382.26</v>
      </c>
      <c r="H14352" s="3" t="s">
        <v>26051</v>
      </c>
      <c r="I14352" s="7" t="str">
        <f t="shared" si="673"/>
        <v>Mar</v>
      </c>
      <c r="J14352">
        <f t="shared" si="674"/>
        <v>2025</v>
      </c>
      <c r="K14352" t="str">
        <f>IF(Table1[[#This Row],[Age]]&lt;20,"&lt;20",
   IF(Table1[[#This Row],[Age]]&lt;=30,"20-30",
   IF(Table1[[#This Row],[Age]]&lt;=40,"30-40",
   IF(Table1[[#This Row],[Age]]&lt;=50,"40-50",
   IF(Table1[[#This Row],[Age]]&lt;=60,"50-60",
   IF(Table1[[#This Row],[Age]]&lt;=70,"60-70","70+"))))))</f>
        <v>20-30</v>
      </c>
      <c r="L14352" t="str">
        <f t="shared" si="672"/>
        <v>QTY4</v>
      </c>
    </row>
    <row r="14353" spans="1:12" x14ac:dyDescent="0.3">
      <c r="A14353" s="2" t="s">
        <v>13179</v>
      </c>
      <c r="B14353" s="2">
        <v>63</v>
      </c>
      <c r="C14353" s="2" t="s">
        <v>24055</v>
      </c>
      <c r="D14353" s="2" t="s">
        <v>24497</v>
      </c>
      <c r="E14353" s="2">
        <v>9903.75</v>
      </c>
      <c r="F14353" s="2">
        <v>50</v>
      </c>
      <c r="G14353" s="2">
        <v>495187.5</v>
      </c>
      <c r="H14353" s="3" t="s">
        <v>26051</v>
      </c>
      <c r="I14353" s="7" t="str">
        <f t="shared" si="673"/>
        <v>Mar</v>
      </c>
      <c r="J14353">
        <f t="shared" si="674"/>
        <v>2025</v>
      </c>
      <c r="K14353" t="str">
        <f>IF(Table1[[#This Row],[Age]]&lt;20,"&lt;20",
   IF(Table1[[#This Row],[Age]]&lt;=30,"20-30",
   IF(Table1[[#This Row],[Age]]&lt;=40,"30-40",
   IF(Table1[[#This Row],[Age]]&lt;=50,"40-50",
   IF(Table1[[#This Row],[Age]]&lt;=60,"50-60",
   IF(Table1[[#This Row],[Age]]&lt;=70,"60-70","70+"))))))</f>
        <v>60-70</v>
      </c>
      <c r="L14353" t="str">
        <f t="shared" si="672"/>
        <v>QTY4</v>
      </c>
    </row>
    <row r="14354" spans="1:12" x14ac:dyDescent="0.3">
      <c r="A14354" s="2" t="s">
        <v>13180</v>
      </c>
      <c r="B14354" s="2">
        <v>59</v>
      </c>
      <c r="C14354" s="2" t="s">
        <v>24056</v>
      </c>
      <c r="D14354" s="2" t="s">
        <v>24544</v>
      </c>
      <c r="E14354" s="2">
        <v>3465.37</v>
      </c>
      <c r="F14354" s="2">
        <v>35</v>
      </c>
      <c r="G14354" s="2">
        <v>121287.95</v>
      </c>
      <c r="H14354" s="3" t="s">
        <v>26051</v>
      </c>
      <c r="I14354" s="7" t="str">
        <f t="shared" si="673"/>
        <v>Mar</v>
      </c>
      <c r="J14354">
        <f t="shared" si="674"/>
        <v>2025</v>
      </c>
      <c r="K14354" t="str">
        <f>IF(Table1[[#This Row],[Age]]&lt;20,"&lt;20",
   IF(Table1[[#This Row],[Age]]&lt;=30,"20-30",
   IF(Table1[[#This Row],[Age]]&lt;=40,"30-40",
   IF(Table1[[#This Row],[Age]]&lt;=50,"40-50",
   IF(Table1[[#This Row],[Age]]&lt;=60,"50-60",
   IF(Table1[[#This Row],[Age]]&lt;=70,"60-70","70+"))))))</f>
        <v>50-60</v>
      </c>
      <c r="L14354" t="str">
        <f t="shared" si="672"/>
        <v>QTY4</v>
      </c>
    </row>
    <row r="14355" spans="1:12" x14ac:dyDescent="0.3">
      <c r="A14355" s="2" t="s">
        <v>13181</v>
      </c>
      <c r="B14355" s="2">
        <v>51</v>
      </c>
      <c r="C14355" s="2" t="s">
        <v>18570</v>
      </c>
      <c r="D14355" s="2" t="s">
        <v>24460</v>
      </c>
      <c r="E14355" s="2">
        <v>3019.14</v>
      </c>
      <c r="F14355" s="2">
        <v>73</v>
      </c>
      <c r="G14355" s="2">
        <v>220397.22</v>
      </c>
      <c r="H14355" s="3" t="s">
        <v>26051</v>
      </c>
      <c r="I14355" s="7" t="str">
        <f t="shared" si="673"/>
        <v>Mar</v>
      </c>
      <c r="J14355">
        <f t="shared" si="674"/>
        <v>2025</v>
      </c>
      <c r="K14355" t="str">
        <f>IF(Table1[[#This Row],[Age]]&lt;20,"&lt;20",
   IF(Table1[[#This Row],[Age]]&lt;=30,"20-30",
   IF(Table1[[#This Row],[Age]]&lt;=40,"30-40",
   IF(Table1[[#This Row],[Age]]&lt;=50,"40-50",
   IF(Table1[[#This Row],[Age]]&lt;=60,"50-60",
   IF(Table1[[#This Row],[Age]]&lt;=70,"60-70","70+"))))))</f>
        <v>50-60</v>
      </c>
      <c r="L14355" t="str">
        <f t="shared" si="672"/>
        <v>QTY4</v>
      </c>
    </row>
    <row r="14356" spans="1:12" x14ac:dyDescent="0.3">
      <c r="A14356" s="2" t="s">
        <v>13182</v>
      </c>
      <c r="B14356" s="2">
        <v>18</v>
      </c>
      <c r="C14356" s="2" t="s">
        <v>24057</v>
      </c>
      <c r="D14356" s="2" t="s">
        <v>24424</v>
      </c>
      <c r="E14356" s="2">
        <v>9770.11</v>
      </c>
      <c r="F14356" s="2">
        <v>94</v>
      </c>
      <c r="G14356" s="2">
        <v>918390.34</v>
      </c>
      <c r="H14356" s="3" t="s">
        <v>26051</v>
      </c>
      <c r="I14356" s="7" t="str">
        <f t="shared" si="673"/>
        <v>Mar</v>
      </c>
      <c r="J14356">
        <f t="shared" si="674"/>
        <v>2025</v>
      </c>
      <c r="K14356" t="str">
        <f>IF(Table1[[#This Row],[Age]]&lt;20,"&lt;20",
   IF(Table1[[#This Row],[Age]]&lt;=30,"20-30",
   IF(Table1[[#This Row],[Age]]&lt;=40,"30-40",
   IF(Table1[[#This Row],[Age]]&lt;=50,"40-50",
   IF(Table1[[#This Row],[Age]]&lt;=60,"50-60",
   IF(Table1[[#This Row],[Age]]&lt;=70,"60-70","70+"))))))</f>
        <v>&lt;20</v>
      </c>
      <c r="L14356" t="str">
        <f t="shared" si="672"/>
        <v>QTY4</v>
      </c>
    </row>
    <row r="14357" spans="1:12" x14ac:dyDescent="0.3">
      <c r="A14357" s="2" t="s">
        <v>13183</v>
      </c>
      <c r="B14357" s="2">
        <v>26</v>
      </c>
      <c r="C14357" s="2" t="s">
        <v>24058</v>
      </c>
      <c r="D14357" s="2" t="s">
        <v>24629</v>
      </c>
      <c r="E14357" s="2">
        <v>3537.93</v>
      </c>
      <c r="F14357" s="2">
        <v>24</v>
      </c>
      <c r="G14357" s="2">
        <v>84910.32</v>
      </c>
      <c r="H14357" s="3" t="s">
        <v>26051</v>
      </c>
      <c r="I14357" s="7" t="str">
        <f t="shared" si="673"/>
        <v>Mar</v>
      </c>
      <c r="J14357">
        <f t="shared" si="674"/>
        <v>2025</v>
      </c>
      <c r="K14357" t="str">
        <f>IF(Table1[[#This Row],[Age]]&lt;20,"&lt;20",
   IF(Table1[[#This Row],[Age]]&lt;=30,"20-30",
   IF(Table1[[#This Row],[Age]]&lt;=40,"30-40",
   IF(Table1[[#This Row],[Age]]&lt;=50,"40-50",
   IF(Table1[[#This Row],[Age]]&lt;=60,"50-60",
   IF(Table1[[#This Row],[Age]]&lt;=70,"60-70","70+"))))))</f>
        <v>20-30</v>
      </c>
      <c r="L14357" t="str">
        <f t="shared" si="672"/>
        <v>QTY4</v>
      </c>
    </row>
    <row r="14358" spans="1:12" x14ac:dyDescent="0.3">
      <c r="A14358" s="2" t="s">
        <v>13184</v>
      </c>
      <c r="B14358" s="2">
        <v>22</v>
      </c>
      <c r="C14358" s="2" t="s">
        <v>24059</v>
      </c>
      <c r="D14358" s="2" t="s">
        <v>24469</v>
      </c>
      <c r="E14358" s="2">
        <v>820.91</v>
      </c>
      <c r="F14358" s="2">
        <v>8</v>
      </c>
      <c r="G14358" s="2">
        <v>6567.28</v>
      </c>
      <c r="H14358" s="3" t="s">
        <v>26051</v>
      </c>
      <c r="I14358" s="7" t="str">
        <f t="shared" si="673"/>
        <v>Mar</v>
      </c>
      <c r="J14358">
        <f t="shared" si="674"/>
        <v>2025</v>
      </c>
      <c r="K14358" t="str">
        <f>IF(Table1[[#This Row],[Age]]&lt;20,"&lt;20",
   IF(Table1[[#This Row],[Age]]&lt;=30,"20-30",
   IF(Table1[[#This Row],[Age]]&lt;=40,"30-40",
   IF(Table1[[#This Row],[Age]]&lt;=50,"40-50",
   IF(Table1[[#This Row],[Age]]&lt;=60,"50-60",
   IF(Table1[[#This Row],[Age]]&lt;=70,"60-70","70+"))))))</f>
        <v>20-30</v>
      </c>
      <c r="L14358" t="str">
        <f t="shared" si="672"/>
        <v>QTY4</v>
      </c>
    </row>
    <row r="14359" spans="1:12" x14ac:dyDescent="0.3">
      <c r="A14359" s="2" t="s">
        <v>13185</v>
      </c>
      <c r="B14359" s="2">
        <v>23</v>
      </c>
      <c r="C14359" s="2" t="s">
        <v>21293</v>
      </c>
      <c r="D14359" s="2" t="s">
        <v>24478</v>
      </c>
      <c r="E14359" s="2">
        <v>3490.47</v>
      </c>
      <c r="F14359" s="2">
        <v>28</v>
      </c>
      <c r="G14359" s="2">
        <v>97733.16</v>
      </c>
      <c r="H14359" s="3" t="s">
        <v>26052</v>
      </c>
      <c r="I14359" s="7" t="str">
        <f t="shared" si="673"/>
        <v>Mar</v>
      </c>
      <c r="J14359">
        <f t="shared" si="674"/>
        <v>2025</v>
      </c>
      <c r="K14359" t="str">
        <f>IF(Table1[[#This Row],[Age]]&lt;20,"&lt;20",
   IF(Table1[[#This Row],[Age]]&lt;=30,"20-30",
   IF(Table1[[#This Row],[Age]]&lt;=40,"30-40",
   IF(Table1[[#This Row],[Age]]&lt;=50,"40-50",
   IF(Table1[[#This Row],[Age]]&lt;=60,"50-60",
   IF(Table1[[#This Row],[Age]]&lt;=70,"60-70","70+"))))))</f>
        <v>20-30</v>
      </c>
      <c r="L14359" t="str">
        <f t="shared" si="672"/>
        <v>QTY4</v>
      </c>
    </row>
    <row r="14360" spans="1:12" x14ac:dyDescent="0.3">
      <c r="A14360" s="2" t="s">
        <v>13186</v>
      </c>
      <c r="B14360" s="2">
        <v>46</v>
      </c>
      <c r="C14360" s="2" t="s">
        <v>24060</v>
      </c>
      <c r="D14360" s="2" t="s">
        <v>24623</v>
      </c>
      <c r="E14360" s="2">
        <v>7746.1</v>
      </c>
      <c r="F14360" s="2">
        <v>62</v>
      </c>
      <c r="G14360" s="2">
        <v>480258.2</v>
      </c>
      <c r="H14360" s="3" t="s">
        <v>26052</v>
      </c>
      <c r="I14360" s="7" t="str">
        <f t="shared" si="673"/>
        <v>Mar</v>
      </c>
      <c r="J14360">
        <f t="shared" si="674"/>
        <v>2025</v>
      </c>
      <c r="K14360" t="str">
        <f>IF(Table1[[#This Row],[Age]]&lt;20,"&lt;20",
   IF(Table1[[#This Row],[Age]]&lt;=30,"20-30",
   IF(Table1[[#This Row],[Age]]&lt;=40,"30-40",
   IF(Table1[[#This Row],[Age]]&lt;=50,"40-50",
   IF(Table1[[#This Row],[Age]]&lt;=60,"50-60",
   IF(Table1[[#This Row],[Age]]&lt;=70,"60-70","70+"))))))</f>
        <v>40-50</v>
      </c>
      <c r="L14360" t="str">
        <f t="shared" si="672"/>
        <v>QTY4</v>
      </c>
    </row>
    <row r="14361" spans="1:12" x14ac:dyDescent="0.3">
      <c r="A14361" s="2" t="s">
        <v>3068</v>
      </c>
      <c r="B14361" s="2">
        <v>64</v>
      </c>
      <c r="C14361" s="2" t="s">
        <v>24061</v>
      </c>
      <c r="D14361" s="2" t="s">
        <v>24620</v>
      </c>
      <c r="E14361" s="2">
        <v>9471.19</v>
      </c>
      <c r="F14361" s="2">
        <v>63</v>
      </c>
      <c r="G14361" s="2">
        <v>596684.97</v>
      </c>
      <c r="H14361" s="3" t="s">
        <v>26052</v>
      </c>
      <c r="I14361" s="7" t="str">
        <f t="shared" si="673"/>
        <v>Mar</v>
      </c>
      <c r="J14361">
        <f t="shared" si="674"/>
        <v>2025</v>
      </c>
      <c r="K14361" t="str">
        <f>IF(Table1[[#This Row],[Age]]&lt;20,"&lt;20",
   IF(Table1[[#This Row],[Age]]&lt;=30,"20-30",
   IF(Table1[[#This Row],[Age]]&lt;=40,"30-40",
   IF(Table1[[#This Row],[Age]]&lt;=50,"40-50",
   IF(Table1[[#This Row],[Age]]&lt;=60,"50-60",
   IF(Table1[[#This Row],[Age]]&lt;=70,"60-70","70+"))))))</f>
        <v>60-70</v>
      </c>
      <c r="L14361" t="str">
        <f t="shared" si="672"/>
        <v>QTY4</v>
      </c>
    </row>
    <row r="14362" spans="1:12" x14ac:dyDescent="0.3">
      <c r="A14362" s="2" t="s">
        <v>8435</v>
      </c>
      <c r="B14362" s="2">
        <v>29</v>
      </c>
      <c r="C14362" s="2" t="s">
        <v>15540</v>
      </c>
      <c r="D14362" s="2" t="s">
        <v>24646</v>
      </c>
      <c r="E14362" s="2">
        <v>7257.11</v>
      </c>
      <c r="F14362" s="2">
        <v>18</v>
      </c>
      <c r="G14362" s="2">
        <v>130627.98</v>
      </c>
      <c r="H14362" s="3" t="s">
        <v>26052</v>
      </c>
      <c r="I14362" s="7" t="str">
        <f t="shared" si="673"/>
        <v>Mar</v>
      </c>
      <c r="J14362">
        <f t="shared" si="674"/>
        <v>2025</v>
      </c>
      <c r="K14362" t="str">
        <f>IF(Table1[[#This Row],[Age]]&lt;20,"&lt;20",
   IF(Table1[[#This Row],[Age]]&lt;=30,"20-30",
   IF(Table1[[#This Row],[Age]]&lt;=40,"30-40",
   IF(Table1[[#This Row],[Age]]&lt;=50,"40-50",
   IF(Table1[[#This Row],[Age]]&lt;=60,"50-60",
   IF(Table1[[#This Row],[Age]]&lt;=70,"60-70","70+"))))))</f>
        <v>20-30</v>
      </c>
      <c r="L14362" t="str">
        <f t="shared" si="672"/>
        <v>QTY4</v>
      </c>
    </row>
    <row r="14363" spans="1:12" x14ac:dyDescent="0.3">
      <c r="A14363" s="2" t="s">
        <v>13187</v>
      </c>
      <c r="B14363" s="2">
        <v>62</v>
      </c>
      <c r="C14363" s="2" t="s">
        <v>16226</v>
      </c>
      <c r="D14363" s="2" t="s">
        <v>24562</v>
      </c>
      <c r="E14363" s="2">
        <v>7401.07</v>
      </c>
      <c r="F14363" s="2">
        <v>2</v>
      </c>
      <c r="G14363" s="2">
        <v>14802.14</v>
      </c>
      <c r="H14363" s="3" t="s">
        <v>26052</v>
      </c>
      <c r="I14363" s="7" t="str">
        <f t="shared" si="673"/>
        <v>Mar</v>
      </c>
      <c r="J14363">
        <f t="shared" si="674"/>
        <v>2025</v>
      </c>
      <c r="K14363" t="str">
        <f>IF(Table1[[#This Row],[Age]]&lt;20,"&lt;20",
   IF(Table1[[#This Row],[Age]]&lt;=30,"20-30",
   IF(Table1[[#This Row],[Age]]&lt;=40,"30-40",
   IF(Table1[[#This Row],[Age]]&lt;=50,"40-50",
   IF(Table1[[#This Row],[Age]]&lt;=60,"50-60",
   IF(Table1[[#This Row],[Age]]&lt;=70,"60-70","70+"))))))</f>
        <v>60-70</v>
      </c>
      <c r="L14363" t="str">
        <f t="shared" si="672"/>
        <v>QTY4</v>
      </c>
    </row>
    <row r="14364" spans="1:12" x14ac:dyDescent="0.3">
      <c r="A14364" s="2" t="s">
        <v>13188</v>
      </c>
      <c r="B14364" s="2">
        <v>57</v>
      </c>
      <c r="C14364" s="2" t="s">
        <v>24062</v>
      </c>
      <c r="D14364" s="2" t="s">
        <v>24583</v>
      </c>
      <c r="E14364" s="2">
        <v>5317.38</v>
      </c>
      <c r="F14364" s="2">
        <v>61</v>
      </c>
      <c r="G14364" s="2">
        <v>324360.18</v>
      </c>
      <c r="H14364" s="3" t="s">
        <v>26052</v>
      </c>
      <c r="I14364" s="7" t="str">
        <f t="shared" si="673"/>
        <v>Mar</v>
      </c>
      <c r="J14364">
        <f t="shared" si="674"/>
        <v>2025</v>
      </c>
      <c r="K14364" t="str">
        <f>IF(Table1[[#This Row],[Age]]&lt;20,"&lt;20",
   IF(Table1[[#This Row],[Age]]&lt;=30,"20-30",
   IF(Table1[[#This Row],[Age]]&lt;=40,"30-40",
   IF(Table1[[#This Row],[Age]]&lt;=50,"40-50",
   IF(Table1[[#This Row],[Age]]&lt;=60,"50-60",
   IF(Table1[[#This Row],[Age]]&lt;=70,"60-70","70+"))))))</f>
        <v>50-60</v>
      </c>
      <c r="L14364" t="str">
        <f t="shared" si="672"/>
        <v>QTY4</v>
      </c>
    </row>
    <row r="14365" spans="1:12" x14ac:dyDescent="0.3">
      <c r="A14365" s="2" t="s">
        <v>13189</v>
      </c>
      <c r="B14365" s="2">
        <v>39</v>
      </c>
      <c r="C14365" s="2" t="s">
        <v>24063</v>
      </c>
      <c r="D14365" s="2" t="s">
        <v>24535</v>
      </c>
      <c r="E14365" s="2">
        <v>7974.53</v>
      </c>
      <c r="F14365" s="2">
        <v>19</v>
      </c>
      <c r="G14365" s="2">
        <v>151516.07</v>
      </c>
      <c r="H14365" s="3" t="s">
        <v>26052</v>
      </c>
      <c r="I14365" s="7" t="str">
        <f t="shared" si="673"/>
        <v>Mar</v>
      </c>
      <c r="J14365">
        <f t="shared" si="674"/>
        <v>2025</v>
      </c>
      <c r="K14365" t="str">
        <f>IF(Table1[[#This Row],[Age]]&lt;20,"&lt;20",
   IF(Table1[[#This Row],[Age]]&lt;=30,"20-30",
   IF(Table1[[#This Row],[Age]]&lt;=40,"30-40",
   IF(Table1[[#This Row],[Age]]&lt;=50,"40-50",
   IF(Table1[[#This Row],[Age]]&lt;=60,"50-60",
   IF(Table1[[#This Row],[Age]]&lt;=70,"60-70","70+"))))))</f>
        <v>30-40</v>
      </c>
      <c r="L14365" t="str">
        <f t="shared" si="672"/>
        <v>QTY4</v>
      </c>
    </row>
    <row r="14366" spans="1:12" x14ac:dyDescent="0.3">
      <c r="A14366" s="2" t="s">
        <v>13190</v>
      </c>
      <c r="B14366" s="2">
        <v>60</v>
      </c>
      <c r="C14366" s="2" t="s">
        <v>24064</v>
      </c>
      <c r="D14366" s="2" t="s">
        <v>24466</v>
      </c>
      <c r="E14366" s="2">
        <v>8584.2800000000007</v>
      </c>
      <c r="F14366" s="2">
        <v>97</v>
      </c>
      <c r="G14366" s="2">
        <v>832675.16</v>
      </c>
      <c r="H14366" s="3" t="s">
        <v>26052</v>
      </c>
      <c r="I14366" s="7" t="str">
        <f t="shared" si="673"/>
        <v>Mar</v>
      </c>
      <c r="J14366">
        <f t="shared" si="674"/>
        <v>2025</v>
      </c>
      <c r="K14366" t="str">
        <f>IF(Table1[[#This Row],[Age]]&lt;20,"&lt;20",
   IF(Table1[[#This Row],[Age]]&lt;=30,"20-30",
   IF(Table1[[#This Row],[Age]]&lt;=40,"30-40",
   IF(Table1[[#This Row],[Age]]&lt;=50,"40-50",
   IF(Table1[[#This Row],[Age]]&lt;=60,"50-60",
   IF(Table1[[#This Row],[Age]]&lt;=70,"60-70","70+"))))))</f>
        <v>50-60</v>
      </c>
      <c r="L14366" t="str">
        <f t="shared" si="672"/>
        <v>QTY4</v>
      </c>
    </row>
    <row r="14367" spans="1:12" x14ac:dyDescent="0.3">
      <c r="A14367" s="2" t="s">
        <v>13191</v>
      </c>
      <c r="B14367" s="2">
        <v>19</v>
      </c>
      <c r="C14367" s="2" t="s">
        <v>22571</v>
      </c>
      <c r="D14367" s="2" t="s">
        <v>24492</v>
      </c>
      <c r="E14367" s="2">
        <v>4872.99</v>
      </c>
      <c r="F14367" s="2">
        <v>69</v>
      </c>
      <c r="G14367" s="2">
        <v>336236.31</v>
      </c>
      <c r="H14367" s="3" t="s">
        <v>26052</v>
      </c>
      <c r="I14367" s="7" t="str">
        <f t="shared" si="673"/>
        <v>Mar</v>
      </c>
      <c r="J14367">
        <f t="shared" si="674"/>
        <v>2025</v>
      </c>
      <c r="K14367" t="str">
        <f>IF(Table1[[#This Row],[Age]]&lt;20,"&lt;20",
   IF(Table1[[#This Row],[Age]]&lt;=30,"20-30",
   IF(Table1[[#This Row],[Age]]&lt;=40,"30-40",
   IF(Table1[[#This Row],[Age]]&lt;=50,"40-50",
   IF(Table1[[#This Row],[Age]]&lt;=60,"50-60",
   IF(Table1[[#This Row],[Age]]&lt;=70,"60-70","70+"))))))</f>
        <v>&lt;20</v>
      </c>
      <c r="L14367" t="str">
        <f t="shared" si="672"/>
        <v>QTY4</v>
      </c>
    </row>
    <row r="14368" spans="1:12" x14ac:dyDescent="0.3">
      <c r="A14368" s="2" t="s">
        <v>13192</v>
      </c>
      <c r="B14368" s="2">
        <v>28</v>
      </c>
      <c r="C14368" s="2" t="s">
        <v>24065</v>
      </c>
      <c r="D14368" s="2" t="s">
        <v>24453</v>
      </c>
      <c r="E14368" s="2">
        <v>2651.28</v>
      </c>
      <c r="F14368" s="2">
        <v>80</v>
      </c>
      <c r="G14368" s="2">
        <v>212102.39999999999</v>
      </c>
      <c r="H14368" s="3" t="s">
        <v>26052</v>
      </c>
      <c r="I14368" s="7" t="str">
        <f t="shared" si="673"/>
        <v>Mar</v>
      </c>
      <c r="J14368">
        <f t="shared" si="674"/>
        <v>2025</v>
      </c>
      <c r="K14368" t="str">
        <f>IF(Table1[[#This Row],[Age]]&lt;20,"&lt;20",
   IF(Table1[[#This Row],[Age]]&lt;=30,"20-30",
   IF(Table1[[#This Row],[Age]]&lt;=40,"30-40",
   IF(Table1[[#This Row],[Age]]&lt;=50,"40-50",
   IF(Table1[[#This Row],[Age]]&lt;=60,"50-60",
   IF(Table1[[#This Row],[Age]]&lt;=70,"60-70","70+"))))))</f>
        <v>20-30</v>
      </c>
      <c r="L14368" t="str">
        <f t="shared" si="672"/>
        <v>QTY4</v>
      </c>
    </row>
    <row r="14369" spans="1:12" x14ac:dyDescent="0.3">
      <c r="A14369" s="2" t="s">
        <v>9711</v>
      </c>
      <c r="B14369" s="2">
        <v>28</v>
      </c>
      <c r="C14369" s="2" t="s">
        <v>17097</v>
      </c>
      <c r="D14369" s="2" t="s">
        <v>24481</v>
      </c>
      <c r="E14369" s="2">
        <v>5530.08</v>
      </c>
      <c r="F14369" s="2">
        <v>51</v>
      </c>
      <c r="G14369" s="2">
        <v>282034.08</v>
      </c>
      <c r="H14369" s="3" t="s">
        <v>26052</v>
      </c>
      <c r="I14369" s="7" t="str">
        <f t="shared" si="673"/>
        <v>Mar</v>
      </c>
      <c r="J14369">
        <f t="shared" si="674"/>
        <v>2025</v>
      </c>
      <c r="K14369" t="str">
        <f>IF(Table1[[#This Row],[Age]]&lt;20,"&lt;20",
   IF(Table1[[#This Row],[Age]]&lt;=30,"20-30",
   IF(Table1[[#This Row],[Age]]&lt;=40,"30-40",
   IF(Table1[[#This Row],[Age]]&lt;=50,"40-50",
   IF(Table1[[#This Row],[Age]]&lt;=60,"50-60",
   IF(Table1[[#This Row],[Age]]&lt;=70,"60-70","70+"))))))</f>
        <v>20-30</v>
      </c>
      <c r="L14369" t="str">
        <f t="shared" si="672"/>
        <v>QTY4</v>
      </c>
    </row>
    <row r="14370" spans="1:12" x14ac:dyDescent="0.3">
      <c r="A14370" s="2" t="s">
        <v>9963</v>
      </c>
      <c r="B14370" s="2">
        <v>59</v>
      </c>
      <c r="C14370" s="2" t="s">
        <v>24066</v>
      </c>
      <c r="D14370" s="2" t="s">
        <v>24642</v>
      </c>
      <c r="E14370" s="2">
        <v>144.83000000000001</v>
      </c>
      <c r="F14370" s="2">
        <v>71</v>
      </c>
      <c r="G14370" s="2">
        <v>10282.93</v>
      </c>
      <c r="H14370" s="3" t="s">
        <v>26052</v>
      </c>
      <c r="I14370" s="7" t="str">
        <f t="shared" si="673"/>
        <v>Mar</v>
      </c>
      <c r="J14370">
        <f t="shared" si="674"/>
        <v>2025</v>
      </c>
      <c r="K14370" t="str">
        <f>IF(Table1[[#This Row],[Age]]&lt;20,"&lt;20",
   IF(Table1[[#This Row],[Age]]&lt;=30,"20-30",
   IF(Table1[[#This Row],[Age]]&lt;=40,"30-40",
   IF(Table1[[#This Row],[Age]]&lt;=50,"40-50",
   IF(Table1[[#This Row],[Age]]&lt;=60,"50-60",
   IF(Table1[[#This Row],[Age]]&lt;=70,"60-70","70+"))))))</f>
        <v>50-60</v>
      </c>
      <c r="L14370" t="str">
        <f t="shared" si="672"/>
        <v>QTY4</v>
      </c>
    </row>
    <row r="14371" spans="1:12" x14ac:dyDescent="0.3">
      <c r="A14371" s="2" t="s">
        <v>13193</v>
      </c>
      <c r="B14371" s="2">
        <v>42</v>
      </c>
      <c r="C14371" s="2" t="s">
        <v>14486</v>
      </c>
      <c r="D14371" s="2" t="s">
        <v>24461</v>
      </c>
      <c r="E14371" s="2">
        <v>9160.7000000000007</v>
      </c>
      <c r="F14371" s="2">
        <v>58</v>
      </c>
      <c r="G14371" s="2">
        <v>531320.6</v>
      </c>
      <c r="H14371" s="3" t="s">
        <v>26053</v>
      </c>
      <c r="I14371" s="7" t="str">
        <f t="shared" si="673"/>
        <v>Mar</v>
      </c>
      <c r="J14371">
        <f t="shared" si="674"/>
        <v>2025</v>
      </c>
      <c r="K14371" t="str">
        <f>IF(Table1[[#This Row],[Age]]&lt;20,"&lt;20",
   IF(Table1[[#This Row],[Age]]&lt;=30,"20-30",
   IF(Table1[[#This Row],[Age]]&lt;=40,"30-40",
   IF(Table1[[#This Row],[Age]]&lt;=50,"40-50",
   IF(Table1[[#This Row],[Age]]&lt;=60,"50-60",
   IF(Table1[[#This Row],[Age]]&lt;=70,"60-70","70+"))))))</f>
        <v>40-50</v>
      </c>
      <c r="L14371" t="str">
        <f t="shared" si="672"/>
        <v>QTY4</v>
      </c>
    </row>
    <row r="14372" spans="1:12" x14ac:dyDescent="0.3">
      <c r="A14372" s="2" t="s">
        <v>13194</v>
      </c>
      <c r="B14372" s="2">
        <v>47</v>
      </c>
      <c r="C14372" s="2" t="s">
        <v>16940</v>
      </c>
      <c r="D14372" s="2" t="s">
        <v>24536</v>
      </c>
      <c r="E14372" s="2">
        <v>9980.85</v>
      </c>
      <c r="F14372" s="2">
        <v>13</v>
      </c>
      <c r="G14372" s="2">
        <v>129751.05</v>
      </c>
      <c r="H14372" s="3" t="s">
        <v>26053</v>
      </c>
      <c r="I14372" s="7" t="str">
        <f t="shared" si="673"/>
        <v>Mar</v>
      </c>
      <c r="J14372">
        <f t="shared" si="674"/>
        <v>2025</v>
      </c>
      <c r="K14372" t="str">
        <f>IF(Table1[[#This Row],[Age]]&lt;20,"&lt;20",
   IF(Table1[[#This Row],[Age]]&lt;=30,"20-30",
   IF(Table1[[#This Row],[Age]]&lt;=40,"30-40",
   IF(Table1[[#This Row],[Age]]&lt;=50,"40-50",
   IF(Table1[[#This Row],[Age]]&lt;=60,"50-60",
   IF(Table1[[#This Row],[Age]]&lt;=70,"60-70","70+"))))))</f>
        <v>40-50</v>
      </c>
      <c r="L14372" t="str">
        <f t="shared" si="672"/>
        <v>QTY4</v>
      </c>
    </row>
    <row r="14373" spans="1:12" x14ac:dyDescent="0.3">
      <c r="A14373" s="2" t="s">
        <v>13195</v>
      </c>
      <c r="B14373" s="2">
        <v>60</v>
      </c>
      <c r="C14373" s="2" t="s">
        <v>24067</v>
      </c>
      <c r="D14373" s="2" t="s">
        <v>24556</v>
      </c>
      <c r="E14373" s="2">
        <v>6393.46</v>
      </c>
      <c r="F14373" s="2">
        <v>26</v>
      </c>
      <c r="G14373" s="2">
        <v>166229.96</v>
      </c>
      <c r="H14373" s="3" t="s">
        <v>26053</v>
      </c>
      <c r="I14373" s="7" t="str">
        <f t="shared" si="673"/>
        <v>Mar</v>
      </c>
      <c r="J14373">
        <f t="shared" si="674"/>
        <v>2025</v>
      </c>
      <c r="K14373" t="str">
        <f>IF(Table1[[#This Row],[Age]]&lt;20,"&lt;20",
   IF(Table1[[#This Row],[Age]]&lt;=30,"20-30",
   IF(Table1[[#This Row],[Age]]&lt;=40,"30-40",
   IF(Table1[[#This Row],[Age]]&lt;=50,"40-50",
   IF(Table1[[#This Row],[Age]]&lt;=60,"50-60",
   IF(Table1[[#This Row],[Age]]&lt;=70,"60-70","70+"))))))</f>
        <v>50-60</v>
      </c>
      <c r="L14373" t="str">
        <f t="shared" si="672"/>
        <v>QTY4</v>
      </c>
    </row>
    <row r="14374" spans="1:12" x14ac:dyDescent="0.3">
      <c r="A14374" s="2" t="s">
        <v>13196</v>
      </c>
      <c r="B14374" s="2">
        <v>45</v>
      </c>
      <c r="C14374" s="2" t="s">
        <v>14216</v>
      </c>
      <c r="D14374" s="2" t="s">
        <v>24513</v>
      </c>
      <c r="E14374" s="2">
        <v>8983.66</v>
      </c>
      <c r="F14374" s="2">
        <v>44</v>
      </c>
      <c r="G14374" s="2">
        <v>395281.04</v>
      </c>
      <c r="H14374" s="3" t="s">
        <v>26053</v>
      </c>
      <c r="I14374" s="7" t="str">
        <f t="shared" si="673"/>
        <v>Mar</v>
      </c>
      <c r="J14374">
        <f t="shared" si="674"/>
        <v>2025</v>
      </c>
      <c r="K14374" t="str">
        <f>IF(Table1[[#This Row],[Age]]&lt;20,"&lt;20",
   IF(Table1[[#This Row],[Age]]&lt;=30,"20-30",
   IF(Table1[[#This Row],[Age]]&lt;=40,"30-40",
   IF(Table1[[#This Row],[Age]]&lt;=50,"40-50",
   IF(Table1[[#This Row],[Age]]&lt;=60,"50-60",
   IF(Table1[[#This Row],[Age]]&lt;=70,"60-70","70+"))))))</f>
        <v>40-50</v>
      </c>
      <c r="L14374" t="str">
        <f t="shared" si="672"/>
        <v>QTY4</v>
      </c>
    </row>
    <row r="14375" spans="1:12" x14ac:dyDescent="0.3">
      <c r="A14375" s="2" t="s">
        <v>13197</v>
      </c>
      <c r="B14375" s="2">
        <v>33</v>
      </c>
      <c r="C14375" s="2" t="s">
        <v>24068</v>
      </c>
      <c r="D14375" s="2" t="s">
        <v>24478</v>
      </c>
      <c r="E14375" s="2">
        <v>1589.87</v>
      </c>
      <c r="F14375" s="2">
        <v>13</v>
      </c>
      <c r="G14375" s="2">
        <v>20668.310000000001</v>
      </c>
      <c r="H14375" s="3" t="s">
        <v>26053</v>
      </c>
      <c r="I14375" s="7" t="str">
        <f t="shared" si="673"/>
        <v>Mar</v>
      </c>
      <c r="J14375">
        <f t="shared" si="674"/>
        <v>2025</v>
      </c>
      <c r="K14375" t="str">
        <f>IF(Table1[[#This Row],[Age]]&lt;20,"&lt;20",
   IF(Table1[[#This Row],[Age]]&lt;=30,"20-30",
   IF(Table1[[#This Row],[Age]]&lt;=40,"30-40",
   IF(Table1[[#This Row],[Age]]&lt;=50,"40-50",
   IF(Table1[[#This Row],[Age]]&lt;=60,"50-60",
   IF(Table1[[#This Row],[Age]]&lt;=70,"60-70","70+"))))))</f>
        <v>30-40</v>
      </c>
      <c r="L14375" t="str">
        <f t="shared" si="672"/>
        <v>QTY4</v>
      </c>
    </row>
    <row r="14376" spans="1:12" x14ac:dyDescent="0.3">
      <c r="A14376" s="2" t="s">
        <v>4420</v>
      </c>
      <c r="B14376" s="2">
        <v>61</v>
      </c>
      <c r="C14376" s="2" t="s">
        <v>20412</v>
      </c>
      <c r="D14376" s="2" t="s">
        <v>24444</v>
      </c>
      <c r="E14376" s="2">
        <v>4339.0200000000004</v>
      </c>
      <c r="F14376" s="2">
        <v>77</v>
      </c>
      <c r="G14376" s="2">
        <v>334104.53999999998</v>
      </c>
      <c r="H14376" s="3" t="s">
        <v>26053</v>
      </c>
      <c r="I14376" s="7" t="str">
        <f t="shared" si="673"/>
        <v>Mar</v>
      </c>
      <c r="J14376">
        <f t="shared" si="674"/>
        <v>2025</v>
      </c>
      <c r="K14376" t="str">
        <f>IF(Table1[[#This Row],[Age]]&lt;20,"&lt;20",
   IF(Table1[[#This Row],[Age]]&lt;=30,"20-30",
   IF(Table1[[#This Row],[Age]]&lt;=40,"30-40",
   IF(Table1[[#This Row],[Age]]&lt;=50,"40-50",
   IF(Table1[[#This Row],[Age]]&lt;=60,"50-60",
   IF(Table1[[#This Row],[Age]]&lt;=70,"60-70","70+"))))))</f>
        <v>60-70</v>
      </c>
      <c r="L14376" t="str">
        <f t="shared" si="672"/>
        <v>QTY4</v>
      </c>
    </row>
    <row r="14377" spans="1:12" x14ac:dyDescent="0.3">
      <c r="A14377" s="2" t="s">
        <v>13198</v>
      </c>
      <c r="B14377" s="2">
        <v>28</v>
      </c>
      <c r="C14377" s="2" t="s">
        <v>24069</v>
      </c>
      <c r="D14377" s="2" t="s">
        <v>24528</v>
      </c>
      <c r="E14377" s="2">
        <v>9557.89</v>
      </c>
      <c r="F14377" s="2">
        <v>51</v>
      </c>
      <c r="G14377" s="2">
        <v>487452.39</v>
      </c>
      <c r="H14377" s="3" t="s">
        <v>26053</v>
      </c>
      <c r="I14377" s="7" t="str">
        <f t="shared" si="673"/>
        <v>Mar</v>
      </c>
      <c r="J14377">
        <f t="shared" si="674"/>
        <v>2025</v>
      </c>
      <c r="K14377" t="str">
        <f>IF(Table1[[#This Row],[Age]]&lt;20,"&lt;20",
   IF(Table1[[#This Row],[Age]]&lt;=30,"20-30",
   IF(Table1[[#This Row],[Age]]&lt;=40,"30-40",
   IF(Table1[[#This Row],[Age]]&lt;=50,"40-50",
   IF(Table1[[#This Row],[Age]]&lt;=60,"50-60",
   IF(Table1[[#This Row],[Age]]&lt;=70,"60-70","70+"))))))</f>
        <v>20-30</v>
      </c>
      <c r="L14377" t="str">
        <f t="shared" si="672"/>
        <v>QTY4</v>
      </c>
    </row>
    <row r="14378" spans="1:12" x14ac:dyDescent="0.3">
      <c r="A14378" s="2" t="s">
        <v>13199</v>
      </c>
      <c r="B14378" s="2">
        <v>42</v>
      </c>
      <c r="C14378" s="2" t="s">
        <v>24070</v>
      </c>
      <c r="D14378" s="2" t="s">
        <v>24422</v>
      </c>
      <c r="E14378" s="2">
        <v>1521.63</v>
      </c>
      <c r="F14378" s="2">
        <v>1</v>
      </c>
      <c r="G14378" s="2">
        <v>1521.63</v>
      </c>
      <c r="H14378" s="3" t="s">
        <v>26053</v>
      </c>
      <c r="I14378" s="7" t="str">
        <f t="shared" si="673"/>
        <v>Mar</v>
      </c>
      <c r="J14378">
        <f t="shared" si="674"/>
        <v>2025</v>
      </c>
      <c r="K14378" t="str">
        <f>IF(Table1[[#This Row],[Age]]&lt;20,"&lt;20",
   IF(Table1[[#This Row],[Age]]&lt;=30,"20-30",
   IF(Table1[[#This Row],[Age]]&lt;=40,"30-40",
   IF(Table1[[#This Row],[Age]]&lt;=50,"40-50",
   IF(Table1[[#This Row],[Age]]&lt;=60,"50-60",
   IF(Table1[[#This Row],[Age]]&lt;=70,"60-70","70+"))))))</f>
        <v>40-50</v>
      </c>
      <c r="L14378" t="str">
        <f t="shared" si="672"/>
        <v>QTY4</v>
      </c>
    </row>
    <row r="14379" spans="1:12" x14ac:dyDescent="0.3">
      <c r="A14379" s="2" t="s">
        <v>13200</v>
      </c>
      <c r="B14379" s="2">
        <v>43</v>
      </c>
      <c r="C14379" s="2" t="s">
        <v>24071</v>
      </c>
      <c r="D14379" s="2" t="s">
        <v>24617</v>
      </c>
      <c r="E14379" s="2">
        <v>3667.49</v>
      </c>
      <c r="F14379" s="2">
        <v>85</v>
      </c>
      <c r="G14379" s="2">
        <v>311736.65000000002</v>
      </c>
      <c r="H14379" s="3" t="s">
        <v>26053</v>
      </c>
      <c r="I14379" s="7" t="str">
        <f t="shared" si="673"/>
        <v>Mar</v>
      </c>
      <c r="J14379">
        <f t="shared" si="674"/>
        <v>2025</v>
      </c>
      <c r="K14379" t="str">
        <f>IF(Table1[[#This Row],[Age]]&lt;20,"&lt;20",
   IF(Table1[[#This Row],[Age]]&lt;=30,"20-30",
   IF(Table1[[#This Row],[Age]]&lt;=40,"30-40",
   IF(Table1[[#This Row],[Age]]&lt;=50,"40-50",
   IF(Table1[[#This Row],[Age]]&lt;=60,"50-60",
   IF(Table1[[#This Row],[Age]]&lt;=70,"60-70","70+"))))))</f>
        <v>40-50</v>
      </c>
      <c r="L14379" t="str">
        <f t="shared" si="672"/>
        <v>QTY4</v>
      </c>
    </row>
    <row r="14380" spans="1:12" x14ac:dyDescent="0.3">
      <c r="A14380" s="2" t="s">
        <v>13201</v>
      </c>
      <c r="B14380" s="2">
        <v>44</v>
      </c>
      <c r="C14380" s="2" t="s">
        <v>24072</v>
      </c>
      <c r="D14380" s="2" t="s">
        <v>24518</v>
      </c>
      <c r="E14380" s="2">
        <v>9821.58</v>
      </c>
      <c r="F14380" s="2">
        <v>68</v>
      </c>
      <c r="G14380" s="2">
        <v>667867.43999999994</v>
      </c>
      <c r="H14380" s="3" t="s">
        <v>26054</v>
      </c>
      <c r="I14380" s="7" t="str">
        <f t="shared" si="673"/>
        <v>Mar</v>
      </c>
      <c r="J14380">
        <f t="shared" si="674"/>
        <v>2025</v>
      </c>
      <c r="K14380" t="str">
        <f>IF(Table1[[#This Row],[Age]]&lt;20,"&lt;20",
   IF(Table1[[#This Row],[Age]]&lt;=30,"20-30",
   IF(Table1[[#This Row],[Age]]&lt;=40,"30-40",
   IF(Table1[[#This Row],[Age]]&lt;=50,"40-50",
   IF(Table1[[#This Row],[Age]]&lt;=60,"50-60",
   IF(Table1[[#This Row],[Age]]&lt;=70,"60-70","70+"))))))</f>
        <v>40-50</v>
      </c>
      <c r="L14380" t="str">
        <f t="shared" si="672"/>
        <v>QTY4</v>
      </c>
    </row>
    <row r="14381" spans="1:12" x14ac:dyDescent="0.3">
      <c r="A14381" s="2" t="s">
        <v>13202</v>
      </c>
      <c r="B14381" s="2">
        <v>38</v>
      </c>
      <c r="C14381" s="2" t="s">
        <v>24073</v>
      </c>
      <c r="D14381" s="2" t="s">
        <v>24462</v>
      </c>
      <c r="E14381" s="2">
        <v>1419.08</v>
      </c>
      <c r="F14381" s="2">
        <v>98</v>
      </c>
      <c r="G14381" s="2">
        <v>139069.84</v>
      </c>
      <c r="H14381" s="3" t="s">
        <v>26054</v>
      </c>
      <c r="I14381" s="7" t="str">
        <f t="shared" si="673"/>
        <v>Mar</v>
      </c>
      <c r="J14381">
        <f t="shared" si="674"/>
        <v>2025</v>
      </c>
      <c r="K14381" t="str">
        <f>IF(Table1[[#This Row],[Age]]&lt;20,"&lt;20",
   IF(Table1[[#This Row],[Age]]&lt;=30,"20-30",
   IF(Table1[[#This Row],[Age]]&lt;=40,"30-40",
   IF(Table1[[#This Row],[Age]]&lt;=50,"40-50",
   IF(Table1[[#This Row],[Age]]&lt;=60,"50-60",
   IF(Table1[[#This Row],[Age]]&lt;=70,"60-70","70+"))))))</f>
        <v>30-40</v>
      </c>
      <c r="L14381" t="str">
        <f t="shared" si="672"/>
        <v>QTY4</v>
      </c>
    </row>
    <row r="14382" spans="1:12" x14ac:dyDescent="0.3">
      <c r="A14382" s="2" t="s">
        <v>13203</v>
      </c>
      <c r="B14382" s="2">
        <v>39</v>
      </c>
      <c r="C14382" s="2" t="s">
        <v>24074</v>
      </c>
      <c r="D14382" s="2" t="s">
        <v>24580</v>
      </c>
      <c r="E14382" s="2">
        <v>2311.98</v>
      </c>
      <c r="F14382" s="2">
        <v>43</v>
      </c>
      <c r="G14382" s="2">
        <v>99415.14</v>
      </c>
      <c r="H14382" s="3" t="s">
        <v>26054</v>
      </c>
      <c r="I14382" s="7" t="str">
        <f t="shared" si="673"/>
        <v>Mar</v>
      </c>
      <c r="J14382">
        <f t="shared" si="674"/>
        <v>2025</v>
      </c>
      <c r="K14382" t="str">
        <f>IF(Table1[[#This Row],[Age]]&lt;20,"&lt;20",
   IF(Table1[[#This Row],[Age]]&lt;=30,"20-30",
   IF(Table1[[#This Row],[Age]]&lt;=40,"30-40",
   IF(Table1[[#This Row],[Age]]&lt;=50,"40-50",
   IF(Table1[[#This Row],[Age]]&lt;=60,"50-60",
   IF(Table1[[#This Row],[Age]]&lt;=70,"60-70","70+"))))))</f>
        <v>30-40</v>
      </c>
      <c r="L14382" t="str">
        <f t="shared" si="672"/>
        <v>QTY4</v>
      </c>
    </row>
    <row r="14383" spans="1:12" x14ac:dyDescent="0.3">
      <c r="A14383" s="2" t="s">
        <v>13204</v>
      </c>
      <c r="B14383" s="2">
        <v>20</v>
      </c>
      <c r="C14383" s="2" t="s">
        <v>24075</v>
      </c>
      <c r="D14383" s="2" t="s">
        <v>24562</v>
      </c>
      <c r="E14383" s="2">
        <v>7469.22</v>
      </c>
      <c r="F14383" s="2">
        <v>75</v>
      </c>
      <c r="G14383" s="2">
        <v>560191.5</v>
      </c>
      <c r="H14383" s="3" t="s">
        <v>26054</v>
      </c>
      <c r="I14383" s="7" t="str">
        <f t="shared" si="673"/>
        <v>Mar</v>
      </c>
      <c r="J14383">
        <f t="shared" si="674"/>
        <v>2025</v>
      </c>
      <c r="K14383" t="str">
        <f>IF(Table1[[#This Row],[Age]]&lt;20,"&lt;20",
   IF(Table1[[#This Row],[Age]]&lt;=30,"20-30",
   IF(Table1[[#This Row],[Age]]&lt;=40,"30-40",
   IF(Table1[[#This Row],[Age]]&lt;=50,"40-50",
   IF(Table1[[#This Row],[Age]]&lt;=60,"50-60",
   IF(Table1[[#This Row],[Age]]&lt;=70,"60-70","70+"))))))</f>
        <v>20-30</v>
      </c>
      <c r="L14383" t="str">
        <f t="shared" si="672"/>
        <v>QTY4</v>
      </c>
    </row>
    <row r="14384" spans="1:12" x14ac:dyDescent="0.3">
      <c r="A14384" s="2" t="s">
        <v>5006</v>
      </c>
      <c r="B14384" s="2">
        <v>25</v>
      </c>
      <c r="C14384" s="2" t="s">
        <v>24076</v>
      </c>
      <c r="D14384" s="2" t="s">
        <v>24494</v>
      </c>
      <c r="E14384" s="2">
        <v>7346.34</v>
      </c>
      <c r="F14384" s="2">
        <v>33</v>
      </c>
      <c r="G14384" s="2">
        <v>242429.22</v>
      </c>
      <c r="H14384" s="3" t="s">
        <v>26054</v>
      </c>
      <c r="I14384" s="7" t="str">
        <f t="shared" si="673"/>
        <v>Mar</v>
      </c>
      <c r="J14384">
        <f t="shared" si="674"/>
        <v>2025</v>
      </c>
      <c r="K14384" t="str">
        <f>IF(Table1[[#This Row],[Age]]&lt;20,"&lt;20",
   IF(Table1[[#This Row],[Age]]&lt;=30,"20-30",
   IF(Table1[[#This Row],[Age]]&lt;=40,"30-40",
   IF(Table1[[#This Row],[Age]]&lt;=50,"40-50",
   IF(Table1[[#This Row],[Age]]&lt;=60,"50-60",
   IF(Table1[[#This Row],[Age]]&lt;=70,"60-70","70+"))))))</f>
        <v>20-30</v>
      </c>
      <c r="L14384" t="str">
        <f t="shared" si="672"/>
        <v>QTY4</v>
      </c>
    </row>
    <row r="14385" spans="1:12" x14ac:dyDescent="0.3">
      <c r="A14385" s="2" t="s">
        <v>13205</v>
      </c>
      <c r="B14385" s="2">
        <v>60</v>
      </c>
      <c r="C14385" s="2" t="s">
        <v>15780</v>
      </c>
      <c r="D14385" s="2" t="s">
        <v>24490</v>
      </c>
      <c r="E14385" s="2">
        <v>2918.31</v>
      </c>
      <c r="F14385" s="2">
        <v>58</v>
      </c>
      <c r="G14385" s="2">
        <v>169261.98</v>
      </c>
      <c r="H14385" s="3" t="s">
        <v>26054</v>
      </c>
      <c r="I14385" s="7" t="str">
        <f t="shared" si="673"/>
        <v>Mar</v>
      </c>
      <c r="J14385">
        <f t="shared" si="674"/>
        <v>2025</v>
      </c>
      <c r="K14385" t="str">
        <f>IF(Table1[[#This Row],[Age]]&lt;20,"&lt;20",
   IF(Table1[[#This Row],[Age]]&lt;=30,"20-30",
   IF(Table1[[#This Row],[Age]]&lt;=40,"30-40",
   IF(Table1[[#This Row],[Age]]&lt;=50,"40-50",
   IF(Table1[[#This Row],[Age]]&lt;=60,"50-60",
   IF(Table1[[#This Row],[Age]]&lt;=70,"60-70","70+"))))))</f>
        <v>50-60</v>
      </c>
      <c r="L14385" t="str">
        <f t="shared" si="672"/>
        <v>QTY4</v>
      </c>
    </row>
    <row r="14386" spans="1:12" x14ac:dyDescent="0.3">
      <c r="A14386" s="2" t="s">
        <v>13206</v>
      </c>
      <c r="B14386" s="2">
        <v>41</v>
      </c>
      <c r="C14386" s="2" t="s">
        <v>18396</v>
      </c>
      <c r="D14386" s="2" t="s">
        <v>24615</v>
      </c>
      <c r="E14386" s="2">
        <v>7248.52</v>
      </c>
      <c r="F14386" s="2">
        <v>15</v>
      </c>
      <c r="G14386" s="2">
        <v>108727.8</v>
      </c>
      <c r="H14386" s="3" t="s">
        <v>26054</v>
      </c>
      <c r="I14386" s="7" t="str">
        <f t="shared" si="673"/>
        <v>Mar</v>
      </c>
      <c r="J14386">
        <f t="shared" si="674"/>
        <v>2025</v>
      </c>
      <c r="K14386" t="str">
        <f>IF(Table1[[#This Row],[Age]]&lt;20,"&lt;20",
   IF(Table1[[#This Row],[Age]]&lt;=30,"20-30",
   IF(Table1[[#This Row],[Age]]&lt;=40,"30-40",
   IF(Table1[[#This Row],[Age]]&lt;=50,"40-50",
   IF(Table1[[#This Row],[Age]]&lt;=60,"50-60",
   IF(Table1[[#This Row],[Age]]&lt;=70,"60-70","70+"))))))</f>
        <v>40-50</v>
      </c>
      <c r="L14386" t="str">
        <f t="shared" si="672"/>
        <v>QTY4</v>
      </c>
    </row>
    <row r="14387" spans="1:12" x14ac:dyDescent="0.3">
      <c r="A14387" s="2" t="s">
        <v>13207</v>
      </c>
      <c r="B14387" s="2">
        <v>18</v>
      </c>
      <c r="C14387" s="2" t="s">
        <v>16096</v>
      </c>
      <c r="D14387" s="2" t="s">
        <v>24450</v>
      </c>
      <c r="E14387" s="2">
        <v>5358.35</v>
      </c>
      <c r="F14387" s="2">
        <v>93</v>
      </c>
      <c r="G14387" s="2">
        <v>498326.55</v>
      </c>
      <c r="H14387" s="3" t="s">
        <v>26054</v>
      </c>
      <c r="I14387" s="7" t="str">
        <f t="shared" si="673"/>
        <v>Mar</v>
      </c>
      <c r="J14387">
        <f t="shared" si="674"/>
        <v>2025</v>
      </c>
      <c r="K14387" t="str">
        <f>IF(Table1[[#This Row],[Age]]&lt;20,"&lt;20",
   IF(Table1[[#This Row],[Age]]&lt;=30,"20-30",
   IF(Table1[[#This Row],[Age]]&lt;=40,"30-40",
   IF(Table1[[#This Row],[Age]]&lt;=50,"40-50",
   IF(Table1[[#This Row],[Age]]&lt;=60,"50-60",
   IF(Table1[[#This Row],[Age]]&lt;=70,"60-70","70+"))))))</f>
        <v>&lt;20</v>
      </c>
      <c r="L14387" t="str">
        <f t="shared" si="672"/>
        <v>QTY4</v>
      </c>
    </row>
    <row r="14388" spans="1:12" x14ac:dyDescent="0.3">
      <c r="A14388" s="2" t="s">
        <v>13208</v>
      </c>
      <c r="B14388" s="2">
        <v>29</v>
      </c>
      <c r="C14388" s="2" t="s">
        <v>24077</v>
      </c>
      <c r="D14388" s="2" t="s">
        <v>24423</v>
      </c>
      <c r="E14388" s="2">
        <v>3717.7</v>
      </c>
      <c r="F14388" s="2">
        <v>45</v>
      </c>
      <c r="G14388" s="2">
        <v>167296.5</v>
      </c>
      <c r="H14388" s="3" t="s">
        <v>26054</v>
      </c>
      <c r="I14388" s="7" t="str">
        <f t="shared" si="673"/>
        <v>Mar</v>
      </c>
      <c r="J14388">
        <f t="shared" si="674"/>
        <v>2025</v>
      </c>
      <c r="K14388" t="str">
        <f>IF(Table1[[#This Row],[Age]]&lt;20,"&lt;20",
   IF(Table1[[#This Row],[Age]]&lt;=30,"20-30",
   IF(Table1[[#This Row],[Age]]&lt;=40,"30-40",
   IF(Table1[[#This Row],[Age]]&lt;=50,"40-50",
   IF(Table1[[#This Row],[Age]]&lt;=60,"50-60",
   IF(Table1[[#This Row],[Age]]&lt;=70,"60-70","70+"))))))</f>
        <v>20-30</v>
      </c>
      <c r="L14388" t="str">
        <f t="shared" si="672"/>
        <v>QTY4</v>
      </c>
    </row>
    <row r="14389" spans="1:12" x14ac:dyDescent="0.3">
      <c r="A14389" s="2" t="s">
        <v>13209</v>
      </c>
      <c r="B14389" s="2">
        <v>21</v>
      </c>
      <c r="C14389" s="2" t="s">
        <v>24078</v>
      </c>
      <c r="D14389" s="2" t="s">
        <v>24476</v>
      </c>
      <c r="E14389" s="2">
        <v>8637.7199999999993</v>
      </c>
      <c r="F14389" s="2">
        <v>92</v>
      </c>
      <c r="G14389" s="2">
        <v>794670.24</v>
      </c>
      <c r="H14389" s="3" t="s">
        <v>26055</v>
      </c>
      <c r="I14389" s="7" t="str">
        <f t="shared" si="673"/>
        <v>Mar</v>
      </c>
      <c r="J14389">
        <f t="shared" si="674"/>
        <v>2025</v>
      </c>
      <c r="K14389" t="str">
        <f>IF(Table1[[#This Row],[Age]]&lt;20,"&lt;20",
   IF(Table1[[#This Row],[Age]]&lt;=30,"20-30",
   IF(Table1[[#This Row],[Age]]&lt;=40,"30-40",
   IF(Table1[[#This Row],[Age]]&lt;=50,"40-50",
   IF(Table1[[#This Row],[Age]]&lt;=60,"50-60",
   IF(Table1[[#This Row],[Age]]&lt;=70,"60-70","70+"))))))</f>
        <v>20-30</v>
      </c>
      <c r="L14389" t="str">
        <f t="shared" si="672"/>
        <v>QTY4</v>
      </c>
    </row>
    <row r="14390" spans="1:12" x14ac:dyDescent="0.3">
      <c r="A14390" s="2" t="s">
        <v>13210</v>
      </c>
      <c r="B14390" s="2">
        <v>35</v>
      </c>
      <c r="C14390" s="2" t="s">
        <v>24079</v>
      </c>
      <c r="D14390" s="2" t="s">
        <v>24469</v>
      </c>
      <c r="E14390" s="2">
        <v>584.41999999999996</v>
      </c>
      <c r="F14390" s="2">
        <v>92</v>
      </c>
      <c r="G14390" s="2">
        <v>53766.64</v>
      </c>
      <c r="H14390" s="3" t="s">
        <v>26055</v>
      </c>
      <c r="I14390" s="7" t="str">
        <f t="shared" si="673"/>
        <v>Mar</v>
      </c>
      <c r="J14390">
        <f t="shared" si="674"/>
        <v>2025</v>
      </c>
      <c r="K14390" t="str">
        <f>IF(Table1[[#This Row],[Age]]&lt;20,"&lt;20",
   IF(Table1[[#This Row],[Age]]&lt;=30,"20-30",
   IF(Table1[[#This Row],[Age]]&lt;=40,"30-40",
   IF(Table1[[#This Row],[Age]]&lt;=50,"40-50",
   IF(Table1[[#This Row],[Age]]&lt;=60,"50-60",
   IF(Table1[[#This Row],[Age]]&lt;=70,"60-70","70+"))))))</f>
        <v>30-40</v>
      </c>
      <c r="L14390" t="str">
        <f t="shared" si="672"/>
        <v>QTY4</v>
      </c>
    </row>
    <row r="14391" spans="1:12" x14ac:dyDescent="0.3">
      <c r="A14391" s="2" t="s">
        <v>13211</v>
      </c>
      <c r="B14391" s="2">
        <v>41</v>
      </c>
      <c r="C14391" s="2" t="s">
        <v>24080</v>
      </c>
      <c r="D14391" s="2" t="s">
        <v>24642</v>
      </c>
      <c r="E14391" s="2">
        <v>9715.4699999999993</v>
      </c>
      <c r="F14391" s="2">
        <v>56</v>
      </c>
      <c r="G14391" s="2">
        <v>544066.31999999995</v>
      </c>
      <c r="H14391" s="3" t="s">
        <v>26055</v>
      </c>
      <c r="I14391" s="7" t="str">
        <f t="shared" si="673"/>
        <v>Mar</v>
      </c>
      <c r="J14391">
        <f t="shared" si="674"/>
        <v>2025</v>
      </c>
      <c r="K14391" t="str">
        <f>IF(Table1[[#This Row],[Age]]&lt;20,"&lt;20",
   IF(Table1[[#This Row],[Age]]&lt;=30,"20-30",
   IF(Table1[[#This Row],[Age]]&lt;=40,"30-40",
   IF(Table1[[#This Row],[Age]]&lt;=50,"40-50",
   IF(Table1[[#This Row],[Age]]&lt;=60,"50-60",
   IF(Table1[[#This Row],[Age]]&lt;=70,"60-70","70+"))))))</f>
        <v>40-50</v>
      </c>
      <c r="L14391" t="str">
        <f t="shared" si="672"/>
        <v>QTY4</v>
      </c>
    </row>
    <row r="14392" spans="1:12" x14ac:dyDescent="0.3">
      <c r="A14392" s="2" t="s">
        <v>13212</v>
      </c>
      <c r="B14392" s="2">
        <v>57</v>
      </c>
      <c r="C14392" s="2" t="s">
        <v>24081</v>
      </c>
      <c r="D14392" s="2" t="s">
        <v>24440</v>
      </c>
      <c r="E14392" s="2">
        <v>9755.42</v>
      </c>
      <c r="F14392" s="2">
        <v>72</v>
      </c>
      <c r="G14392" s="2">
        <v>702390.24</v>
      </c>
      <c r="H14392" s="3" t="s">
        <v>26055</v>
      </c>
      <c r="I14392" s="7" t="str">
        <f t="shared" si="673"/>
        <v>Mar</v>
      </c>
      <c r="J14392">
        <f t="shared" si="674"/>
        <v>2025</v>
      </c>
      <c r="K14392" t="str">
        <f>IF(Table1[[#This Row],[Age]]&lt;20,"&lt;20",
   IF(Table1[[#This Row],[Age]]&lt;=30,"20-30",
   IF(Table1[[#This Row],[Age]]&lt;=40,"30-40",
   IF(Table1[[#This Row],[Age]]&lt;=50,"40-50",
   IF(Table1[[#This Row],[Age]]&lt;=60,"50-60",
   IF(Table1[[#This Row],[Age]]&lt;=70,"60-70","70+"))))))</f>
        <v>50-60</v>
      </c>
      <c r="L14392" t="str">
        <f t="shared" si="672"/>
        <v>QTY4</v>
      </c>
    </row>
    <row r="14393" spans="1:12" x14ac:dyDescent="0.3">
      <c r="A14393" s="2" t="s">
        <v>13213</v>
      </c>
      <c r="B14393" s="2">
        <v>30</v>
      </c>
      <c r="C14393" s="2" t="s">
        <v>24082</v>
      </c>
      <c r="D14393" s="2" t="s">
        <v>24608</v>
      </c>
      <c r="E14393" s="2">
        <v>4192.13</v>
      </c>
      <c r="F14393" s="2">
        <v>8</v>
      </c>
      <c r="G14393" s="2">
        <v>33537.040000000001</v>
      </c>
      <c r="H14393" s="3" t="s">
        <v>26055</v>
      </c>
      <c r="I14393" s="7" t="str">
        <f t="shared" si="673"/>
        <v>Mar</v>
      </c>
      <c r="J14393">
        <f t="shared" si="674"/>
        <v>2025</v>
      </c>
      <c r="K14393" t="str">
        <f>IF(Table1[[#This Row],[Age]]&lt;20,"&lt;20",
   IF(Table1[[#This Row],[Age]]&lt;=30,"20-30",
   IF(Table1[[#This Row],[Age]]&lt;=40,"30-40",
   IF(Table1[[#This Row],[Age]]&lt;=50,"40-50",
   IF(Table1[[#This Row],[Age]]&lt;=60,"50-60",
   IF(Table1[[#This Row],[Age]]&lt;=70,"60-70","70+"))))))</f>
        <v>20-30</v>
      </c>
      <c r="L14393" t="str">
        <f t="shared" si="672"/>
        <v>QTY4</v>
      </c>
    </row>
    <row r="14394" spans="1:12" x14ac:dyDescent="0.3">
      <c r="A14394" s="2" t="s">
        <v>13214</v>
      </c>
      <c r="B14394" s="2">
        <v>47</v>
      </c>
      <c r="C14394" s="2" t="s">
        <v>24083</v>
      </c>
      <c r="D14394" s="2" t="s">
        <v>24635</v>
      </c>
      <c r="E14394" s="2">
        <v>7631.1</v>
      </c>
      <c r="F14394" s="2">
        <v>75</v>
      </c>
      <c r="G14394" s="2">
        <v>572332.5</v>
      </c>
      <c r="H14394" s="3" t="s">
        <v>26055</v>
      </c>
      <c r="I14394" s="7" t="str">
        <f t="shared" si="673"/>
        <v>Mar</v>
      </c>
      <c r="J14394">
        <f t="shared" si="674"/>
        <v>2025</v>
      </c>
      <c r="K14394" t="str">
        <f>IF(Table1[[#This Row],[Age]]&lt;20,"&lt;20",
   IF(Table1[[#This Row],[Age]]&lt;=30,"20-30",
   IF(Table1[[#This Row],[Age]]&lt;=40,"30-40",
   IF(Table1[[#This Row],[Age]]&lt;=50,"40-50",
   IF(Table1[[#This Row],[Age]]&lt;=60,"50-60",
   IF(Table1[[#This Row],[Age]]&lt;=70,"60-70","70+"))))))</f>
        <v>40-50</v>
      </c>
      <c r="L14394" t="str">
        <f t="shared" si="672"/>
        <v>QTY4</v>
      </c>
    </row>
    <row r="14395" spans="1:12" x14ac:dyDescent="0.3">
      <c r="A14395" s="2" t="s">
        <v>13215</v>
      </c>
      <c r="B14395" s="2">
        <v>29</v>
      </c>
      <c r="C14395" s="2" t="s">
        <v>14386</v>
      </c>
      <c r="D14395" s="2" t="s">
        <v>24523</v>
      </c>
      <c r="E14395" s="2">
        <v>7339.05</v>
      </c>
      <c r="F14395" s="2">
        <v>49</v>
      </c>
      <c r="G14395" s="2">
        <v>359613.45</v>
      </c>
      <c r="H14395" s="3" t="s">
        <v>26055</v>
      </c>
      <c r="I14395" s="7" t="str">
        <f t="shared" si="673"/>
        <v>Mar</v>
      </c>
      <c r="J14395">
        <f t="shared" si="674"/>
        <v>2025</v>
      </c>
      <c r="K14395" t="str">
        <f>IF(Table1[[#This Row],[Age]]&lt;20,"&lt;20",
   IF(Table1[[#This Row],[Age]]&lt;=30,"20-30",
   IF(Table1[[#This Row],[Age]]&lt;=40,"30-40",
   IF(Table1[[#This Row],[Age]]&lt;=50,"40-50",
   IF(Table1[[#This Row],[Age]]&lt;=60,"50-60",
   IF(Table1[[#This Row],[Age]]&lt;=70,"60-70","70+"))))))</f>
        <v>20-30</v>
      </c>
      <c r="L14395" t="str">
        <f t="shared" si="672"/>
        <v>QTY4</v>
      </c>
    </row>
    <row r="14396" spans="1:12" x14ac:dyDescent="0.3">
      <c r="A14396" s="2" t="s">
        <v>13216</v>
      </c>
      <c r="B14396" s="2">
        <v>24</v>
      </c>
      <c r="C14396" s="2" t="s">
        <v>17123</v>
      </c>
      <c r="D14396" s="2" t="s">
        <v>24642</v>
      </c>
      <c r="E14396" s="2">
        <v>8730.2800000000007</v>
      </c>
      <c r="F14396" s="2">
        <v>98</v>
      </c>
      <c r="G14396" s="2">
        <v>855567.44</v>
      </c>
      <c r="H14396" s="3" t="s">
        <v>26055</v>
      </c>
      <c r="I14396" s="7" t="str">
        <f t="shared" si="673"/>
        <v>Mar</v>
      </c>
      <c r="J14396">
        <f t="shared" si="674"/>
        <v>2025</v>
      </c>
      <c r="K14396" t="str">
        <f>IF(Table1[[#This Row],[Age]]&lt;20,"&lt;20",
   IF(Table1[[#This Row],[Age]]&lt;=30,"20-30",
   IF(Table1[[#This Row],[Age]]&lt;=40,"30-40",
   IF(Table1[[#This Row],[Age]]&lt;=50,"40-50",
   IF(Table1[[#This Row],[Age]]&lt;=60,"50-60",
   IF(Table1[[#This Row],[Age]]&lt;=70,"60-70","70+"))))))</f>
        <v>20-30</v>
      </c>
      <c r="L14396" t="str">
        <f t="shared" si="672"/>
        <v>QTY4</v>
      </c>
    </row>
    <row r="14397" spans="1:12" x14ac:dyDescent="0.3">
      <c r="A14397" s="2" t="s">
        <v>12008</v>
      </c>
      <c r="B14397" s="2">
        <v>20</v>
      </c>
      <c r="C14397" s="2" t="s">
        <v>24084</v>
      </c>
      <c r="D14397" s="2" t="s">
        <v>24429</v>
      </c>
      <c r="E14397" s="2">
        <v>3847.6</v>
      </c>
      <c r="F14397" s="2">
        <v>3</v>
      </c>
      <c r="G14397" s="2">
        <v>11542.8</v>
      </c>
      <c r="H14397" s="3" t="s">
        <v>26055</v>
      </c>
      <c r="I14397" s="7" t="str">
        <f t="shared" si="673"/>
        <v>Mar</v>
      </c>
      <c r="J14397">
        <f t="shared" si="674"/>
        <v>2025</v>
      </c>
      <c r="K14397" t="str">
        <f>IF(Table1[[#This Row],[Age]]&lt;20,"&lt;20",
   IF(Table1[[#This Row],[Age]]&lt;=30,"20-30",
   IF(Table1[[#This Row],[Age]]&lt;=40,"30-40",
   IF(Table1[[#This Row],[Age]]&lt;=50,"40-50",
   IF(Table1[[#This Row],[Age]]&lt;=60,"50-60",
   IF(Table1[[#This Row],[Age]]&lt;=70,"60-70","70+"))))))</f>
        <v>20-30</v>
      </c>
      <c r="L14397" t="str">
        <f t="shared" si="672"/>
        <v>QTY4</v>
      </c>
    </row>
    <row r="14398" spans="1:12" x14ac:dyDescent="0.3">
      <c r="A14398" s="2" t="s">
        <v>10474</v>
      </c>
      <c r="B14398" s="2">
        <v>52</v>
      </c>
      <c r="C14398" s="2" t="s">
        <v>14128</v>
      </c>
      <c r="D14398" s="2" t="s">
        <v>24552</v>
      </c>
      <c r="E14398" s="2">
        <v>5885.16</v>
      </c>
      <c r="F14398" s="2">
        <v>43</v>
      </c>
      <c r="G14398" s="2">
        <v>253061.88</v>
      </c>
      <c r="H14398" s="3" t="s">
        <v>26055</v>
      </c>
      <c r="I14398" s="7" t="str">
        <f t="shared" si="673"/>
        <v>Mar</v>
      </c>
      <c r="J14398">
        <f t="shared" si="674"/>
        <v>2025</v>
      </c>
      <c r="K14398" t="str">
        <f>IF(Table1[[#This Row],[Age]]&lt;20,"&lt;20",
   IF(Table1[[#This Row],[Age]]&lt;=30,"20-30",
   IF(Table1[[#This Row],[Age]]&lt;=40,"30-40",
   IF(Table1[[#This Row],[Age]]&lt;=50,"40-50",
   IF(Table1[[#This Row],[Age]]&lt;=60,"50-60",
   IF(Table1[[#This Row],[Age]]&lt;=70,"60-70","70+"))))))</f>
        <v>50-60</v>
      </c>
      <c r="L14398" t="str">
        <f t="shared" si="672"/>
        <v>QTY4</v>
      </c>
    </row>
    <row r="14399" spans="1:12" x14ac:dyDescent="0.3">
      <c r="A14399" s="2" t="s">
        <v>13217</v>
      </c>
      <c r="B14399" s="2">
        <v>36</v>
      </c>
      <c r="C14399" s="2" t="s">
        <v>24085</v>
      </c>
      <c r="D14399" s="2" t="s">
        <v>24426</v>
      </c>
      <c r="E14399" s="2">
        <v>6423.99</v>
      </c>
      <c r="F14399" s="2">
        <v>20</v>
      </c>
      <c r="G14399" s="2">
        <v>128479.8</v>
      </c>
      <c r="H14399" s="3" t="s">
        <v>26056</v>
      </c>
      <c r="I14399" s="7" t="str">
        <f t="shared" si="673"/>
        <v>Mar</v>
      </c>
      <c r="J14399">
        <f t="shared" si="674"/>
        <v>2025</v>
      </c>
      <c r="K14399" t="str">
        <f>IF(Table1[[#This Row],[Age]]&lt;20,"&lt;20",
   IF(Table1[[#This Row],[Age]]&lt;=30,"20-30",
   IF(Table1[[#This Row],[Age]]&lt;=40,"30-40",
   IF(Table1[[#This Row],[Age]]&lt;=50,"40-50",
   IF(Table1[[#This Row],[Age]]&lt;=60,"50-60",
   IF(Table1[[#This Row],[Age]]&lt;=70,"60-70","70+"))))))</f>
        <v>30-40</v>
      </c>
      <c r="L14399" t="str">
        <f t="shared" si="672"/>
        <v>QTY4</v>
      </c>
    </row>
    <row r="14400" spans="1:12" x14ac:dyDescent="0.3">
      <c r="A14400" s="2" t="s">
        <v>13218</v>
      </c>
      <c r="B14400" s="2">
        <v>54</v>
      </c>
      <c r="C14400" s="2" t="s">
        <v>24086</v>
      </c>
      <c r="D14400" s="2" t="s">
        <v>24435</v>
      </c>
      <c r="E14400" s="2">
        <v>4035.64</v>
      </c>
      <c r="F14400" s="2">
        <v>33</v>
      </c>
      <c r="G14400" s="2">
        <v>133176.12</v>
      </c>
      <c r="H14400" s="3" t="s">
        <v>26056</v>
      </c>
      <c r="I14400" s="7" t="str">
        <f t="shared" si="673"/>
        <v>Mar</v>
      </c>
      <c r="J14400">
        <f t="shared" si="674"/>
        <v>2025</v>
      </c>
      <c r="K14400" t="str">
        <f>IF(Table1[[#This Row],[Age]]&lt;20,"&lt;20",
   IF(Table1[[#This Row],[Age]]&lt;=30,"20-30",
   IF(Table1[[#This Row],[Age]]&lt;=40,"30-40",
   IF(Table1[[#This Row],[Age]]&lt;=50,"40-50",
   IF(Table1[[#This Row],[Age]]&lt;=60,"50-60",
   IF(Table1[[#This Row],[Age]]&lt;=70,"60-70","70+"))))))</f>
        <v>50-60</v>
      </c>
      <c r="L14400" t="str">
        <f t="shared" si="672"/>
        <v>QTY4</v>
      </c>
    </row>
    <row r="14401" spans="1:12" x14ac:dyDescent="0.3">
      <c r="A14401" s="2" t="s">
        <v>13219</v>
      </c>
      <c r="B14401" s="2">
        <v>38</v>
      </c>
      <c r="C14401" s="2" t="s">
        <v>24087</v>
      </c>
      <c r="D14401" s="2" t="s">
        <v>24622</v>
      </c>
      <c r="E14401" s="2">
        <v>2897.68</v>
      </c>
      <c r="F14401" s="2">
        <v>69</v>
      </c>
      <c r="G14401" s="2">
        <v>199939.92</v>
      </c>
      <c r="H14401" s="3" t="s">
        <v>26056</v>
      </c>
      <c r="I14401" s="7" t="str">
        <f t="shared" si="673"/>
        <v>Mar</v>
      </c>
      <c r="J14401">
        <f t="shared" si="674"/>
        <v>2025</v>
      </c>
      <c r="K14401" t="str">
        <f>IF(Table1[[#This Row],[Age]]&lt;20,"&lt;20",
   IF(Table1[[#This Row],[Age]]&lt;=30,"20-30",
   IF(Table1[[#This Row],[Age]]&lt;=40,"30-40",
   IF(Table1[[#This Row],[Age]]&lt;=50,"40-50",
   IF(Table1[[#This Row],[Age]]&lt;=60,"50-60",
   IF(Table1[[#This Row],[Age]]&lt;=70,"60-70","70+"))))))</f>
        <v>30-40</v>
      </c>
      <c r="L14401" t="str">
        <f t="shared" si="672"/>
        <v>QTY4</v>
      </c>
    </row>
    <row r="14402" spans="1:12" x14ac:dyDescent="0.3">
      <c r="A14402" s="2" t="s">
        <v>13220</v>
      </c>
      <c r="B14402" s="2">
        <v>18</v>
      </c>
      <c r="C14402" s="2" t="s">
        <v>20452</v>
      </c>
      <c r="D14402" s="2" t="s">
        <v>24543</v>
      </c>
      <c r="E14402" s="2">
        <v>4195.62</v>
      </c>
      <c r="F14402" s="2">
        <v>19</v>
      </c>
      <c r="G14402" s="2">
        <v>79716.78</v>
      </c>
      <c r="H14402" s="3" t="s">
        <v>26056</v>
      </c>
      <c r="I14402" s="7" t="str">
        <f t="shared" si="673"/>
        <v>Mar</v>
      </c>
      <c r="J14402">
        <f t="shared" si="674"/>
        <v>2025</v>
      </c>
      <c r="K14402" t="str">
        <f>IF(Table1[[#This Row],[Age]]&lt;20,"&lt;20",
   IF(Table1[[#This Row],[Age]]&lt;=30,"20-30",
   IF(Table1[[#This Row],[Age]]&lt;=40,"30-40",
   IF(Table1[[#This Row],[Age]]&lt;=50,"40-50",
   IF(Table1[[#This Row],[Age]]&lt;=60,"50-60",
   IF(Table1[[#This Row],[Age]]&lt;=70,"60-70","70+"))))))</f>
        <v>&lt;20</v>
      </c>
      <c r="L14402" t="str">
        <f t="shared" ref="L14402:L14465" si="675">IF(OR(MONTH(H14402)=4, MONTH(H14402)=5, MONTH(H14402)=6, MONTH(H14402)=7), "QTY1",
IF(OR(MONTH(H14402)=8, MONTH(H14402)=9, MONTH(H14402)=10, MONTH(H14402)=11), "QTY2",
IF(OR(MONTH(H14402)=12, MONTH(H14402)=1), "QTY3", "QTY4")))</f>
        <v>QTY4</v>
      </c>
    </row>
    <row r="14403" spans="1:12" x14ac:dyDescent="0.3">
      <c r="A14403" s="2" t="s">
        <v>13221</v>
      </c>
      <c r="B14403" s="2">
        <v>21</v>
      </c>
      <c r="C14403" s="2" t="s">
        <v>24088</v>
      </c>
      <c r="D14403" s="2" t="s">
        <v>24582</v>
      </c>
      <c r="E14403" s="2">
        <v>5189.5600000000004</v>
      </c>
      <c r="F14403" s="2">
        <v>69</v>
      </c>
      <c r="G14403" s="2">
        <v>358079.64</v>
      </c>
      <c r="H14403" s="3" t="s">
        <v>26056</v>
      </c>
      <c r="I14403" s="7" t="str">
        <f t="shared" ref="I14403:I14466" si="676">TEXT(H14403,"MMM")</f>
        <v>Mar</v>
      </c>
      <c r="J14403">
        <f t="shared" ref="J14403:J14466" si="677">YEAR(H14403)</f>
        <v>2025</v>
      </c>
      <c r="K14403" t="str">
        <f>IF(Table1[[#This Row],[Age]]&lt;20,"&lt;20",
   IF(Table1[[#This Row],[Age]]&lt;=30,"20-30",
   IF(Table1[[#This Row],[Age]]&lt;=40,"30-40",
   IF(Table1[[#This Row],[Age]]&lt;=50,"40-50",
   IF(Table1[[#This Row],[Age]]&lt;=60,"50-60",
   IF(Table1[[#This Row],[Age]]&lt;=70,"60-70","70+"))))))</f>
        <v>20-30</v>
      </c>
      <c r="L14403" t="str">
        <f t="shared" si="675"/>
        <v>QTY4</v>
      </c>
    </row>
    <row r="14404" spans="1:12" x14ac:dyDescent="0.3">
      <c r="A14404" s="2" t="s">
        <v>13222</v>
      </c>
      <c r="B14404" s="2">
        <v>31</v>
      </c>
      <c r="C14404" s="2" t="s">
        <v>22308</v>
      </c>
      <c r="D14404" s="2" t="s">
        <v>24471</v>
      </c>
      <c r="E14404" s="2">
        <v>8223.06</v>
      </c>
      <c r="F14404" s="2">
        <v>100</v>
      </c>
      <c r="G14404" s="2">
        <v>822306</v>
      </c>
      <c r="H14404" s="3" t="s">
        <v>26056</v>
      </c>
      <c r="I14404" s="7" t="str">
        <f t="shared" si="676"/>
        <v>Mar</v>
      </c>
      <c r="J14404">
        <f t="shared" si="677"/>
        <v>2025</v>
      </c>
      <c r="K14404" t="str">
        <f>IF(Table1[[#This Row],[Age]]&lt;20,"&lt;20",
   IF(Table1[[#This Row],[Age]]&lt;=30,"20-30",
   IF(Table1[[#This Row],[Age]]&lt;=40,"30-40",
   IF(Table1[[#This Row],[Age]]&lt;=50,"40-50",
   IF(Table1[[#This Row],[Age]]&lt;=60,"50-60",
   IF(Table1[[#This Row],[Age]]&lt;=70,"60-70","70+"))))))</f>
        <v>30-40</v>
      </c>
      <c r="L14404" t="str">
        <f t="shared" si="675"/>
        <v>QTY4</v>
      </c>
    </row>
    <row r="14405" spans="1:12" x14ac:dyDescent="0.3">
      <c r="A14405" s="2" t="s">
        <v>13223</v>
      </c>
      <c r="B14405" s="2">
        <v>46</v>
      </c>
      <c r="C14405" s="2" t="s">
        <v>24039</v>
      </c>
      <c r="D14405" s="2" t="s">
        <v>24468</v>
      </c>
      <c r="E14405" s="2">
        <v>6020.86</v>
      </c>
      <c r="F14405" s="2">
        <v>53</v>
      </c>
      <c r="G14405" s="2">
        <v>319105.58</v>
      </c>
      <c r="H14405" s="3" t="s">
        <v>26056</v>
      </c>
      <c r="I14405" s="7" t="str">
        <f t="shared" si="676"/>
        <v>Mar</v>
      </c>
      <c r="J14405">
        <f t="shared" si="677"/>
        <v>2025</v>
      </c>
      <c r="K14405" t="str">
        <f>IF(Table1[[#This Row],[Age]]&lt;20,"&lt;20",
   IF(Table1[[#This Row],[Age]]&lt;=30,"20-30",
   IF(Table1[[#This Row],[Age]]&lt;=40,"30-40",
   IF(Table1[[#This Row],[Age]]&lt;=50,"40-50",
   IF(Table1[[#This Row],[Age]]&lt;=60,"50-60",
   IF(Table1[[#This Row],[Age]]&lt;=70,"60-70","70+"))))))</f>
        <v>40-50</v>
      </c>
      <c r="L14405" t="str">
        <f t="shared" si="675"/>
        <v>QTY4</v>
      </c>
    </row>
    <row r="14406" spans="1:12" x14ac:dyDescent="0.3">
      <c r="A14406" s="2" t="s">
        <v>13224</v>
      </c>
      <c r="B14406" s="2">
        <v>49</v>
      </c>
      <c r="C14406" s="2" t="s">
        <v>24089</v>
      </c>
      <c r="D14406" s="2" t="s">
        <v>24524</v>
      </c>
      <c r="E14406" s="2">
        <v>2513.9499999999998</v>
      </c>
      <c r="F14406" s="2">
        <v>72</v>
      </c>
      <c r="G14406" s="2">
        <v>181004.4</v>
      </c>
      <c r="H14406" s="3" t="s">
        <v>26056</v>
      </c>
      <c r="I14406" s="7" t="str">
        <f t="shared" si="676"/>
        <v>Mar</v>
      </c>
      <c r="J14406">
        <f t="shared" si="677"/>
        <v>2025</v>
      </c>
      <c r="K14406" t="str">
        <f>IF(Table1[[#This Row],[Age]]&lt;20,"&lt;20",
   IF(Table1[[#This Row],[Age]]&lt;=30,"20-30",
   IF(Table1[[#This Row],[Age]]&lt;=40,"30-40",
   IF(Table1[[#This Row],[Age]]&lt;=50,"40-50",
   IF(Table1[[#This Row],[Age]]&lt;=60,"50-60",
   IF(Table1[[#This Row],[Age]]&lt;=70,"60-70","70+"))))))</f>
        <v>40-50</v>
      </c>
      <c r="L14406" t="str">
        <f t="shared" si="675"/>
        <v>QTY4</v>
      </c>
    </row>
    <row r="14407" spans="1:12" x14ac:dyDescent="0.3">
      <c r="A14407" s="2" t="s">
        <v>13225</v>
      </c>
      <c r="B14407" s="2">
        <v>56</v>
      </c>
      <c r="C14407" s="2" t="s">
        <v>24090</v>
      </c>
      <c r="D14407" s="2" t="s">
        <v>24589</v>
      </c>
      <c r="E14407" s="2">
        <v>7413.84</v>
      </c>
      <c r="F14407" s="2">
        <v>86</v>
      </c>
      <c r="G14407" s="2">
        <v>637590.24</v>
      </c>
      <c r="H14407" s="3" t="s">
        <v>26056</v>
      </c>
      <c r="I14407" s="7" t="str">
        <f t="shared" si="676"/>
        <v>Mar</v>
      </c>
      <c r="J14407">
        <f t="shared" si="677"/>
        <v>2025</v>
      </c>
      <c r="K14407" t="str">
        <f>IF(Table1[[#This Row],[Age]]&lt;20,"&lt;20",
   IF(Table1[[#This Row],[Age]]&lt;=30,"20-30",
   IF(Table1[[#This Row],[Age]]&lt;=40,"30-40",
   IF(Table1[[#This Row],[Age]]&lt;=50,"40-50",
   IF(Table1[[#This Row],[Age]]&lt;=60,"50-60",
   IF(Table1[[#This Row],[Age]]&lt;=70,"60-70","70+"))))))</f>
        <v>50-60</v>
      </c>
      <c r="L14407" t="str">
        <f t="shared" si="675"/>
        <v>QTY4</v>
      </c>
    </row>
    <row r="14408" spans="1:12" x14ac:dyDescent="0.3">
      <c r="A14408" s="2" t="s">
        <v>13226</v>
      </c>
      <c r="B14408" s="2">
        <v>64</v>
      </c>
      <c r="C14408" s="2" t="s">
        <v>24091</v>
      </c>
      <c r="D14408" s="2" t="s">
        <v>24441</v>
      </c>
      <c r="E14408" s="2">
        <v>2772.87</v>
      </c>
      <c r="F14408" s="2">
        <v>32</v>
      </c>
      <c r="G14408" s="2">
        <v>88731.839999999997</v>
      </c>
      <c r="H14408" s="3" t="s">
        <v>26056</v>
      </c>
      <c r="I14408" s="7" t="str">
        <f t="shared" si="676"/>
        <v>Mar</v>
      </c>
      <c r="J14408">
        <f t="shared" si="677"/>
        <v>2025</v>
      </c>
      <c r="K14408" t="str">
        <f>IF(Table1[[#This Row],[Age]]&lt;20,"&lt;20",
   IF(Table1[[#This Row],[Age]]&lt;=30,"20-30",
   IF(Table1[[#This Row],[Age]]&lt;=40,"30-40",
   IF(Table1[[#This Row],[Age]]&lt;=50,"40-50",
   IF(Table1[[#This Row],[Age]]&lt;=60,"50-60",
   IF(Table1[[#This Row],[Age]]&lt;=70,"60-70","70+"))))))</f>
        <v>60-70</v>
      </c>
      <c r="L14408" t="str">
        <f t="shared" si="675"/>
        <v>QTY4</v>
      </c>
    </row>
    <row r="14409" spans="1:12" x14ac:dyDescent="0.3">
      <c r="A14409" s="2" t="s">
        <v>13227</v>
      </c>
      <c r="B14409" s="2">
        <v>44</v>
      </c>
      <c r="C14409" s="2" t="s">
        <v>24092</v>
      </c>
      <c r="D14409" s="2" t="s">
        <v>24409</v>
      </c>
      <c r="E14409" s="2">
        <v>3717.07</v>
      </c>
      <c r="F14409" s="2">
        <v>36</v>
      </c>
      <c r="G14409" s="2">
        <v>133814.51999999999</v>
      </c>
      <c r="H14409" s="3" t="s">
        <v>26056</v>
      </c>
      <c r="I14409" s="7" t="str">
        <f t="shared" si="676"/>
        <v>Mar</v>
      </c>
      <c r="J14409">
        <f t="shared" si="677"/>
        <v>2025</v>
      </c>
      <c r="K14409" t="str">
        <f>IF(Table1[[#This Row],[Age]]&lt;20,"&lt;20",
   IF(Table1[[#This Row],[Age]]&lt;=30,"20-30",
   IF(Table1[[#This Row],[Age]]&lt;=40,"30-40",
   IF(Table1[[#This Row],[Age]]&lt;=50,"40-50",
   IF(Table1[[#This Row],[Age]]&lt;=60,"50-60",
   IF(Table1[[#This Row],[Age]]&lt;=70,"60-70","70+"))))))</f>
        <v>40-50</v>
      </c>
      <c r="L14409" t="str">
        <f t="shared" si="675"/>
        <v>QTY4</v>
      </c>
    </row>
    <row r="14410" spans="1:12" x14ac:dyDescent="0.3">
      <c r="A14410" s="2" t="s">
        <v>13228</v>
      </c>
      <c r="B14410" s="2">
        <v>26</v>
      </c>
      <c r="C14410" s="2" t="s">
        <v>22889</v>
      </c>
      <c r="D14410" s="2" t="s">
        <v>24648</v>
      </c>
      <c r="E14410" s="2">
        <v>9393.65</v>
      </c>
      <c r="F14410" s="2">
        <v>66</v>
      </c>
      <c r="G14410" s="2">
        <v>619980.9</v>
      </c>
      <c r="H14410" s="3" t="s">
        <v>26056</v>
      </c>
      <c r="I14410" s="7" t="str">
        <f t="shared" si="676"/>
        <v>Mar</v>
      </c>
      <c r="J14410">
        <f t="shared" si="677"/>
        <v>2025</v>
      </c>
      <c r="K14410" t="str">
        <f>IF(Table1[[#This Row],[Age]]&lt;20,"&lt;20",
   IF(Table1[[#This Row],[Age]]&lt;=30,"20-30",
   IF(Table1[[#This Row],[Age]]&lt;=40,"30-40",
   IF(Table1[[#This Row],[Age]]&lt;=50,"40-50",
   IF(Table1[[#This Row],[Age]]&lt;=60,"50-60",
   IF(Table1[[#This Row],[Age]]&lt;=70,"60-70","70+"))))))</f>
        <v>20-30</v>
      </c>
      <c r="L14410" t="str">
        <f t="shared" si="675"/>
        <v>QTY4</v>
      </c>
    </row>
    <row r="14411" spans="1:12" x14ac:dyDescent="0.3">
      <c r="A14411" s="2" t="s">
        <v>12215</v>
      </c>
      <c r="B14411" s="2">
        <v>22</v>
      </c>
      <c r="C14411" s="2" t="s">
        <v>14624</v>
      </c>
      <c r="D14411" s="2" t="s">
        <v>24505</v>
      </c>
      <c r="E14411" s="2">
        <v>9999.4699999999993</v>
      </c>
      <c r="F14411" s="2">
        <v>50</v>
      </c>
      <c r="G14411" s="2">
        <v>499973.5</v>
      </c>
      <c r="H14411" s="3" t="s">
        <v>26056</v>
      </c>
      <c r="I14411" s="7" t="str">
        <f t="shared" si="676"/>
        <v>Mar</v>
      </c>
      <c r="J14411">
        <f t="shared" si="677"/>
        <v>2025</v>
      </c>
      <c r="K14411" t="str">
        <f>IF(Table1[[#This Row],[Age]]&lt;20,"&lt;20",
   IF(Table1[[#This Row],[Age]]&lt;=30,"20-30",
   IF(Table1[[#This Row],[Age]]&lt;=40,"30-40",
   IF(Table1[[#This Row],[Age]]&lt;=50,"40-50",
   IF(Table1[[#This Row],[Age]]&lt;=60,"50-60",
   IF(Table1[[#This Row],[Age]]&lt;=70,"60-70","70+"))))))</f>
        <v>20-30</v>
      </c>
      <c r="L14411" t="str">
        <f t="shared" si="675"/>
        <v>QTY4</v>
      </c>
    </row>
    <row r="14412" spans="1:12" x14ac:dyDescent="0.3">
      <c r="A14412" s="2" t="s">
        <v>5585</v>
      </c>
      <c r="B14412" s="2">
        <v>18</v>
      </c>
      <c r="C14412" s="2" t="s">
        <v>24093</v>
      </c>
      <c r="D14412" s="2" t="s">
        <v>24463</v>
      </c>
      <c r="E14412" s="2">
        <v>4939.8900000000003</v>
      </c>
      <c r="F14412" s="2">
        <v>84</v>
      </c>
      <c r="G14412" s="2">
        <v>414950.76</v>
      </c>
      <c r="H14412" s="3" t="s">
        <v>26056</v>
      </c>
      <c r="I14412" s="7" t="str">
        <f t="shared" si="676"/>
        <v>Mar</v>
      </c>
      <c r="J14412">
        <f t="shared" si="677"/>
        <v>2025</v>
      </c>
      <c r="K14412" t="str">
        <f>IF(Table1[[#This Row],[Age]]&lt;20,"&lt;20",
   IF(Table1[[#This Row],[Age]]&lt;=30,"20-30",
   IF(Table1[[#This Row],[Age]]&lt;=40,"30-40",
   IF(Table1[[#This Row],[Age]]&lt;=50,"40-50",
   IF(Table1[[#This Row],[Age]]&lt;=60,"50-60",
   IF(Table1[[#This Row],[Age]]&lt;=70,"60-70","70+"))))))</f>
        <v>&lt;20</v>
      </c>
      <c r="L14412" t="str">
        <f t="shared" si="675"/>
        <v>QTY4</v>
      </c>
    </row>
    <row r="14413" spans="1:12" x14ac:dyDescent="0.3">
      <c r="A14413" s="2" t="s">
        <v>13229</v>
      </c>
      <c r="B14413" s="2">
        <v>36</v>
      </c>
      <c r="C14413" s="2" t="s">
        <v>24094</v>
      </c>
      <c r="D14413" s="2" t="s">
        <v>24526</v>
      </c>
      <c r="E14413" s="2">
        <v>6932.29</v>
      </c>
      <c r="F14413" s="2">
        <v>29</v>
      </c>
      <c r="G14413" s="2">
        <v>201036.41</v>
      </c>
      <c r="H14413" s="3" t="s">
        <v>26057</v>
      </c>
      <c r="I14413" s="7" t="str">
        <f t="shared" si="676"/>
        <v>Mar</v>
      </c>
      <c r="J14413">
        <f t="shared" si="677"/>
        <v>2025</v>
      </c>
      <c r="K14413" t="str">
        <f>IF(Table1[[#This Row],[Age]]&lt;20,"&lt;20",
   IF(Table1[[#This Row],[Age]]&lt;=30,"20-30",
   IF(Table1[[#This Row],[Age]]&lt;=40,"30-40",
   IF(Table1[[#This Row],[Age]]&lt;=50,"40-50",
   IF(Table1[[#This Row],[Age]]&lt;=60,"50-60",
   IF(Table1[[#This Row],[Age]]&lt;=70,"60-70","70+"))))))</f>
        <v>30-40</v>
      </c>
      <c r="L14413" t="str">
        <f t="shared" si="675"/>
        <v>QTY4</v>
      </c>
    </row>
    <row r="14414" spans="1:12" x14ac:dyDescent="0.3">
      <c r="A14414" s="2" t="s">
        <v>13230</v>
      </c>
      <c r="B14414" s="2">
        <v>35</v>
      </c>
      <c r="C14414" s="2" t="s">
        <v>24095</v>
      </c>
      <c r="D14414" s="2" t="s">
        <v>24441</v>
      </c>
      <c r="E14414" s="2">
        <v>2504.46</v>
      </c>
      <c r="F14414" s="2">
        <v>18</v>
      </c>
      <c r="G14414" s="2">
        <v>45080.28</v>
      </c>
      <c r="H14414" s="3" t="s">
        <v>26057</v>
      </c>
      <c r="I14414" s="7" t="str">
        <f t="shared" si="676"/>
        <v>Mar</v>
      </c>
      <c r="J14414">
        <f t="shared" si="677"/>
        <v>2025</v>
      </c>
      <c r="K14414" t="str">
        <f>IF(Table1[[#This Row],[Age]]&lt;20,"&lt;20",
   IF(Table1[[#This Row],[Age]]&lt;=30,"20-30",
   IF(Table1[[#This Row],[Age]]&lt;=40,"30-40",
   IF(Table1[[#This Row],[Age]]&lt;=50,"40-50",
   IF(Table1[[#This Row],[Age]]&lt;=60,"50-60",
   IF(Table1[[#This Row],[Age]]&lt;=70,"60-70","70+"))))))</f>
        <v>30-40</v>
      </c>
      <c r="L14414" t="str">
        <f t="shared" si="675"/>
        <v>QTY4</v>
      </c>
    </row>
    <row r="14415" spans="1:12" x14ac:dyDescent="0.3">
      <c r="A14415" s="2" t="s">
        <v>8855</v>
      </c>
      <c r="B14415" s="2">
        <v>55</v>
      </c>
      <c r="C14415" s="2" t="s">
        <v>24096</v>
      </c>
      <c r="D14415" s="2" t="s">
        <v>24481</v>
      </c>
      <c r="E14415" s="2">
        <v>916.91</v>
      </c>
      <c r="F14415" s="2">
        <v>22</v>
      </c>
      <c r="G14415" s="2">
        <v>20172.02</v>
      </c>
      <c r="H14415" s="3" t="s">
        <v>26057</v>
      </c>
      <c r="I14415" s="7" t="str">
        <f t="shared" si="676"/>
        <v>Mar</v>
      </c>
      <c r="J14415">
        <f t="shared" si="677"/>
        <v>2025</v>
      </c>
      <c r="K14415" t="str">
        <f>IF(Table1[[#This Row],[Age]]&lt;20,"&lt;20",
   IF(Table1[[#This Row],[Age]]&lt;=30,"20-30",
   IF(Table1[[#This Row],[Age]]&lt;=40,"30-40",
   IF(Table1[[#This Row],[Age]]&lt;=50,"40-50",
   IF(Table1[[#This Row],[Age]]&lt;=60,"50-60",
   IF(Table1[[#This Row],[Age]]&lt;=70,"60-70","70+"))))))</f>
        <v>50-60</v>
      </c>
      <c r="L14415" t="str">
        <f t="shared" si="675"/>
        <v>QTY4</v>
      </c>
    </row>
    <row r="14416" spans="1:12" x14ac:dyDescent="0.3">
      <c r="A14416" s="2" t="s">
        <v>13231</v>
      </c>
      <c r="B14416" s="2">
        <v>20</v>
      </c>
      <c r="C14416" s="2" t="s">
        <v>24097</v>
      </c>
      <c r="D14416" s="2" t="s">
        <v>24517</v>
      </c>
      <c r="E14416" s="2">
        <v>3686.8</v>
      </c>
      <c r="F14416" s="2">
        <v>43</v>
      </c>
      <c r="G14416" s="2">
        <v>158532.4</v>
      </c>
      <c r="H14416" s="3" t="s">
        <v>26057</v>
      </c>
      <c r="I14416" s="7" t="str">
        <f t="shared" si="676"/>
        <v>Mar</v>
      </c>
      <c r="J14416">
        <f t="shared" si="677"/>
        <v>2025</v>
      </c>
      <c r="K14416" t="str">
        <f>IF(Table1[[#This Row],[Age]]&lt;20,"&lt;20",
   IF(Table1[[#This Row],[Age]]&lt;=30,"20-30",
   IF(Table1[[#This Row],[Age]]&lt;=40,"30-40",
   IF(Table1[[#This Row],[Age]]&lt;=50,"40-50",
   IF(Table1[[#This Row],[Age]]&lt;=60,"50-60",
   IF(Table1[[#This Row],[Age]]&lt;=70,"60-70","70+"))))))</f>
        <v>20-30</v>
      </c>
      <c r="L14416" t="str">
        <f t="shared" si="675"/>
        <v>QTY4</v>
      </c>
    </row>
    <row r="14417" spans="1:12" x14ac:dyDescent="0.3">
      <c r="A14417" s="2" t="s">
        <v>13232</v>
      </c>
      <c r="B14417" s="2">
        <v>31</v>
      </c>
      <c r="C14417" s="2" t="s">
        <v>17485</v>
      </c>
      <c r="D14417" s="2" t="s">
        <v>24552</v>
      </c>
      <c r="E14417" s="2">
        <v>5794.85</v>
      </c>
      <c r="F14417" s="2">
        <v>21</v>
      </c>
      <c r="G14417" s="2">
        <v>121691.85</v>
      </c>
      <c r="H14417" s="3" t="s">
        <v>26057</v>
      </c>
      <c r="I14417" s="7" t="str">
        <f t="shared" si="676"/>
        <v>Mar</v>
      </c>
      <c r="J14417">
        <f t="shared" si="677"/>
        <v>2025</v>
      </c>
      <c r="K14417" t="str">
        <f>IF(Table1[[#This Row],[Age]]&lt;20,"&lt;20",
   IF(Table1[[#This Row],[Age]]&lt;=30,"20-30",
   IF(Table1[[#This Row],[Age]]&lt;=40,"30-40",
   IF(Table1[[#This Row],[Age]]&lt;=50,"40-50",
   IF(Table1[[#This Row],[Age]]&lt;=60,"50-60",
   IF(Table1[[#This Row],[Age]]&lt;=70,"60-70","70+"))))))</f>
        <v>30-40</v>
      </c>
      <c r="L14417" t="str">
        <f t="shared" si="675"/>
        <v>QTY4</v>
      </c>
    </row>
    <row r="14418" spans="1:12" x14ac:dyDescent="0.3">
      <c r="A14418" s="2" t="s">
        <v>13233</v>
      </c>
      <c r="B14418" s="2">
        <v>31</v>
      </c>
      <c r="C14418" s="2" t="s">
        <v>18348</v>
      </c>
      <c r="D14418" s="2" t="s">
        <v>24414</v>
      </c>
      <c r="E14418" s="2">
        <v>5182.24</v>
      </c>
      <c r="F14418" s="2">
        <v>63</v>
      </c>
      <c r="G14418" s="2">
        <v>326481.12</v>
      </c>
      <c r="H14418" s="3" t="s">
        <v>26057</v>
      </c>
      <c r="I14418" s="7" t="str">
        <f t="shared" si="676"/>
        <v>Mar</v>
      </c>
      <c r="J14418">
        <f t="shared" si="677"/>
        <v>2025</v>
      </c>
      <c r="K14418" t="str">
        <f>IF(Table1[[#This Row],[Age]]&lt;20,"&lt;20",
   IF(Table1[[#This Row],[Age]]&lt;=30,"20-30",
   IF(Table1[[#This Row],[Age]]&lt;=40,"30-40",
   IF(Table1[[#This Row],[Age]]&lt;=50,"40-50",
   IF(Table1[[#This Row],[Age]]&lt;=60,"50-60",
   IF(Table1[[#This Row],[Age]]&lt;=70,"60-70","70+"))))))</f>
        <v>30-40</v>
      </c>
      <c r="L14418" t="str">
        <f t="shared" si="675"/>
        <v>QTY4</v>
      </c>
    </row>
    <row r="14419" spans="1:12" x14ac:dyDescent="0.3">
      <c r="A14419" s="2" t="s">
        <v>13234</v>
      </c>
      <c r="B14419" s="2">
        <v>19</v>
      </c>
      <c r="C14419" s="2" t="s">
        <v>24098</v>
      </c>
      <c r="D14419" s="2" t="s">
        <v>24534</v>
      </c>
      <c r="E14419" s="2">
        <v>2162.2199999999998</v>
      </c>
      <c r="F14419" s="2">
        <v>41</v>
      </c>
      <c r="G14419" s="2">
        <v>88651.02</v>
      </c>
      <c r="H14419" s="3" t="s">
        <v>26057</v>
      </c>
      <c r="I14419" s="7" t="str">
        <f t="shared" si="676"/>
        <v>Mar</v>
      </c>
      <c r="J14419">
        <f t="shared" si="677"/>
        <v>2025</v>
      </c>
      <c r="K14419" t="str">
        <f>IF(Table1[[#This Row],[Age]]&lt;20,"&lt;20",
   IF(Table1[[#This Row],[Age]]&lt;=30,"20-30",
   IF(Table1[[#This Row],[Age]]&lt;=40,"30-40",
   IF(Table1[[#This Row],[Age]]&lt;=50,"40-50",
   IF(Table1[[#This Row],[Age]]&lt;=60,"50-60",
   IF(Table1[[#This Row],[Age]]&lt;=70,"60-70","70+"))))))</f>
        <v>&lt;20</v>
      </c>
      <c r="L14419" t="str">
        <f t="shared" si="675"/>
        <v>QTY4</v>
      </c>
    </row>
    <row r="14420" spans="1:12" x14ac:dyDescent="0.3">
      <c r="A14420" s="2" t="s">
        <v>13235</v>
      </c>
      <c r="B14420" s="2">
        <v>24</v>
      </c>
      <c r="C14420" s="2" t="s">
        <v>24099</v>
      </c>
      <c r="D14420" s="2" t="s">
        <v>24446</v>
      </c>
      <c r="E14420" s="2">
        <v>1139.74</v>
      </c>
      <c r="F14420" s="2">
        <v>84</v>
      </c>
      <c r="G14420" s="2">
        <v>95738.16</v>
      </c>
      <c r="H14420" s="3" t="s">
        <v>26057</v>
      </c>
      <c r="I14420" s="7" t="str">
        <f t="shared" si="676"/>
        <v>Mar</v>
      </c>
      <c r="J14420">
        <f t="shared" si="677"/>
        <v>2025</v>
      </c>
      <c r="K14420" t="str">
        <f>IF(Table1[[#This Row],[Age]]&lt;20,"&lt;20",
   IF(Table1[[#This Row],[Age]]&lt;=30,"20-30",
   IF(Table1[[#This Row],[Age]]&lt;=40,"30-40",
   IF(Table1[[#This Row],[Age]]&lt;=50,"40-50",
   IF(Table1[[#This Row],[Age]]&lt;=60,"50-60",
   IF(Table1[[#This Row],[Age]]&lt;=70,"60-70","70+"))))))</f>
        <v>20-30</v>
      </c>
      <c r="L14420" t="str">
        <f t="shared" si="675"/>
        <v>QTY4</v>
      </c>
    </row>
    <row r="14421" spans="1:12" x14ac:dyDescent="0.3">
      <c r="A14421" s="2" t="s">
        <v>13236</v>
      </c>
      <c r="B14421" s="2">
        <v>52</v>
      </c>
      <c r="C14421" s="2" t="s">
        <v>24100</v>
      </c>
      <c r="D14421" s="2" t="s">
        <v>24584</v>
      </c>
      <c r="E14421" s="2">
        <v>3826.71</v>
      </c>
      <c r="F14421" s="2">
        <v>44</v>
      </c>
      <c r="G14421" s="2">
        <v>168375.24</v>
      </c>
      <c r="H14421" s="3" t="s">
        <v>26057</v>
      </c>
      <c r="I14421" s="7" t="str">
        <f t="shared" si="676"/>
        <v>Mar</v>
      </c>
      <c r="J14421">
        <f t="shared" si="677"/>
        <v>2025</v>
      </c>
      <c r="K14421" t="str">
        <f>IF(Table1[[#This Row],[Age]]&lt;20,"&lt;20",
   IF(Table1[[#This Row],[Age]]&lt;=30,"20-30",
   IF(Table1[[#This Row],[Age]]&lt;=40,"30-40",
   IF(Table1[[#This Row],[Age]]&lt;=50,"40-50",
   IF(Table1[[#This Row],[Age]]&lt;=60,"50-60",
   IF(Table1[[#This Row],[Age]]&lt;=70,"60-70","70+"))))))</f>
        <v>50-60</v>
      </c>
      <c r="L14421" t="str">
        <f t="shared" si="675"/>
        <v>QTY4</v>
      </c>
    </row>
    <row r="14422" spans="1:12" x14ac:dyDescent="0.3">
      <c r="A14422" s="2" t="s">
        <v>9685</v>
      </c>
      <c r="B14422" s="2">
        <v>57</v>
      </c>
      <c r="C14422" s="2" t="s">
        <v>24101</v>
      </c>
      <c r="D14422" s="2" t="s">
        <v>24570</v>
      </c>
      <c r="E14422" s="2">
        <v>5268.26</v>
      </c>
      <c r="F14422" s="2">
        <v>10</v>
      </c>
      <c r="G14422" s="2">
        <v>52682.6</v>
      </c>
      <c r="H14422" s="3" t="s">
        <v>26057</v>
      </c>
      <c r="I14422" s="7" t="str">
        <f t="shared" si="676"/>
        <v>Mar</v>
      </c>
      <c r="J14422">
        <f t="shared" si="677"/>
        <v>2025</v>
      </c>
      <c r="K14422" t="str">
        <f>IF(Table1[[#This Row],[Age]]&lt;20,"&lt;20",
   IF(Table1[[#This Row],[Age]]&lt;=30,"20-30",
   IF(Table1[[#This Row],[Age]]&lt;=40,"30-40",
   IF(Table1[[#This Row],[Age]]&lt;=50,"40-50",
   IF(Table1[[#This Row],[Age]]&lt;=60,"50-60",
   IF(Table1[[#This Row],[Age]]&lt;=70,"60-70","70+"))))))</f>
        <v>50-60</v>
      </c>
      <c r="L14422" t="str">
        <f t="shared" si="675"/>
        <v>QTY4</v>
      </c>
    </row>
    <row r="14423" spans="1:12" x14ac:dyDescent="0.3">
      <c r="A14423" s="2" t="s">
        <v>13237</v>
      </c>
      <c r="B14423" s="2">
        <v>40</v>
      </c>
      <c r="C14423" s="2" t="s">
        <v>24102</v>
      </c>
      <c r="D14423" s="2" t="s">
        <v>24561</v>
      </c>
      <c r="E14423" s="2">
        <v>9280.7199999999993</v>
      </c>
      <c r="F14423" s="2">
        <v>5</v>
      </c>
      <c r="G14423" s="2">
        <v>46403.6</v>
      </c>
      <c r="H14423" s="3" t="s">
        <v>26057</v>
      </c>
      <c r="I14423" s="7" t="str">
        <f t="shared" si="676"/>
        <v>Mar</v>
      </c>
      <c r="J14423">
        <f t="shared" si="677"/>
        <v>2025</v>
      </c>
      <c r="K14423" t="str">
        <f>IF(Table1[[#This Row],[Age]]&lt;20,"&lt;20",
   IF(Table1[[#This Row],[Age]]&lt;=30,"20-30",
   IF(Table1[[#This Row],[Age]]&lt;=40,"30-40",
   IF(Table1[[#This Row],[Age]]&lt;=50,"40-50",
   IF(Table1[[#This Row],[Age]]&lt;=60,"50-60",
   IF(Table1[[#This Row],[Age]]&lt;=70,"60-70","70+"))))))</f>
        <v>30-40</v>
      </c>
      <c r="L14423" t="str">
        <f t="shared" si="675"/>
        <v>QTY4</v>
      </c>
    </row>
    <row r="14424" spans="1:12" x14ac:dyDescent="0.3">
      <c r="A14424" s="2" t="s">
        <v>13238</v>
      </c>
      <c r="B14424" s="2">
        <v>47</v>
      </c>
      <c r="C14424" s="2" t="s">
        <v>17227</v>
      </c>
      <c r="D14424" s="2" t="s">
        <v>24501</v>
      </c>
      <c r="E14424" s="2">
        <v>9180.14</v>
      </c>
      <c r="F14424" s="2">
        <v>29</v>
      </c>
      <c r="G14424" s="2">
        <v>266224.06</v>
      </c>
      <c r="H14424" s="3" t="s">
        <v>26057</v>
      </c>
      <c r="I14424" s="7" t="str">
        <f t="shared" si="676"/>
        <v>Mar</v>
      </c>
      <c r="J14424">
        <f t="shared" si="677"/>
        <v>2025</v>
      </c>
      <c r="K14424" t="str">
        <f>IF(Table1[[#This Row],[Age]]&lt;20,"&lt;20",
   IF(Table1[[#This Row],[Age]]&lt;=30,"20-30",
   IF(Table1[[#This Row],[Age]]&lt;=40,"30-40",
   IF(Table1[[#This Row],[Age]]&lt;=50,"40-50",
   IF(Table1[[#This Row],[Age]]&lt;=60,"50-60",
   IF(Table1[[#This Row],[Age]]&lt;=70,"60-70","70+"))))))</f>
        <v>40-50</v>
      </c>
      <c r="L14424" t="str">
        <f t="shared" si="675"/>
        <v>QTY4</v>
      </c>
    </row>
    <row r="14425" spans="1:12" x14ac:dyDescent="0.3">
      <c r="A14425" s="2" t="s">
        <v>13239</v>
      </c>
      <c r="B14425" s="2">
        <v>40</v>
      </c>
      <c r="C14425" s="2" t="s">
        <v>24103</v>
      </c>
      <c r="D14425" s="2" t="s">
        <v>24461</v>
      </c>
      <c r="E14425" s="2">
        <v>9738.24</v>
      </c>
      <c r="F14425" s="2">
        <v>76</v>
      </c>
      <c r="G14425" s="2">
        <v>740106.23999999999</v>
      </c>
      <c r="H14425" s="3" t="s">
        <v>26057</v>
      </c>
      <c r="I14425" s="7" t="str">
        <f t="shared" si="676"/>
        <v>Mar</v>
      </c>
      <c r="J14425">
        <f t="shared" si="677"/>
        <v>2025</v>
      </c>
      <c r="K14425" t="str">
        <f>IF(Table1[[#This Row],[Age]]&lt;20,"&lt;20",
   IF(Table1[[#This Row],[Age]]&lt;=30,"20-30",
   IF(Table1[[#This Row],[Age]]&lt;=40,"30-40",
   IF(Table1[[#This Row],[Age]]&lt;=50,"40-50",
   IF(Table1[[#This Row],[Age]]&lt;=60,"50-60",
   IF(Table1[[#This Row],[Age]]&lt;=70,"60-70","70+"))))))</f>
        <v>30-40</v>
      </c>
      <c r="L14425" t="str">
        <f t="shared" si="675"/>
        <v>QTY4</v>
      </c>
    </row>
    <row r="14426" spans="1:12" x14ac:dyDescent="0.3">
      <c r="A14426" s="2" t="s">
        <v>13240</v>
      </c>
      <c r="B14426" s="2">
        <v>59</v>
      </c>
      <c r="C14426" s="2" t="s">
        <v>24104</v>
      </c>
      <c r="D14426" s="2" t="s">
        <v>24631</v>
      </c>
      <c r="E14426" s="2">
        <v>823.48</v>
      </c>
      <c r="F14426" s="2">
        <v>91</v>
      </c>
      <c r="G14426" s="2">
        <v>74936.679999999993</v>
      </c>
      <c r="H14426" s="3" t="s">
        <v>26058</v>
      </c>
      <c r="I14426" s="7" t="str">
        <f t="shared" si="676"/>
        <v>Mar</v>
      </c>
      <c r="J14426">
        <f t="shared" si="677"/>
        <v>2025</v>
      </c>
      <c r="K14426" t="str">
        <f>IF(Table1[[#This Row],[Age]]&lt;20,"&lt;20",
   IF(Table1[[#This Row],[Age]]&lt;=30,"20-30",
   IF(Table1[[#This Row],[Age]]&lt;=40,"30-40",
   IF(Table1[[#This Row],[Age]]&lt;=50,"40-50",
   IF(Table1[[#This Row],[Age]]&lt;=60,"50-60",
   IF(Table1[[#This Row],[Age]]&lt;=70,"60-70","70+"))))))</f>
        <v>50-60</v>
      </c>
      <c r="L14426" t="str">
        <f t="shared" si="675"/>
        <v>QTY4</v>
      </c>
    </row>
    <row r="14427" spans="1:12" x14ac:dyDescent="0.3">
      <c r="A14427" s="2" t="s">
        <v>13241</v>
      </c>
      <c r="B14427" s="2">
        <v>38</v>
      </c>
      <c r="C14427" s="2" t="s">
        <v>24105</v>
      </c>
      <c r="D14427" s="2" t="s">
        <v>24574</v>
      </c>
      <c r="E14427" s="2">
        <v>4079.09</v>
      </c>
      <c r="F14427" s="2">
        <v>68</v>
      </c>
      <c r="G14427" s="2">
        <v>277378.12</v>
      </c>
      <c r="H14427" s="3" t="s">
        <v>26058</v>
      </c>
      <c r="I14427" s="7" t="str">
        <f t="shared" si="676"/>
        <v>Mar</v>
      </c>
      <c r="J14427">
        <f t="shared" si="677"/>
        <v>2025</v>
      </c>
      <c r="K14427" t="str">
        <f>IF(Table1[[#This Row],[Age]]&lt;20,"&lt;20",
   IF(Table1[[#This Row],[Age]]&lt;=30,"20-30",
   IF(Table1[[#This Row],[Age]]&lt;=40,"30-40",
   IF(Table1[[#This Row],[Age]]&lt;=50,"40-50",
   IF(Table1[[#This Row],[Age]]&lt;=60,"50-60",
   IF(Table1[[#This Row],[Age]]&lt;=70,"60-70","70+"))))))</f>
        <v>30-40</v>
      </c>
      <c r="L14427" t="str">
        <f t="shared" si="675"/>
        <v>QTY4</v>
      </c>
    </row>
    <row r="14428" spans="1:12" x14ac:dyDescent="0.3">
      <c r="A14428" s="2" t="s">
        <v>8861</v>
      </c>
      <c r="B14428" s="2">
        <v>31</v>
      </c>
      <c r="C14428" s="2" t="s">
        <v>24106</v>
      </c>
      <c r="D14428" s="2" t="s">
        <v>24459</v>
      </c>
      <c r="E14428" s="2">
        <v>4502.53</v>
      </c>
      <c r="F14428" s="2">
        <v>96</v>
      </c>
      <c r="G14428" s="2">
        <v>432242.88</v>
      </c>
      <c r="H14428" s="3" t="s">
        <v>26058</v>
      </c>
      <c r="I14428" s="7" t="str">
        <f t="shared" si="676"/>
        <v>Mar</v>
      </c>
      <c r="J14428">
        <f t="shared" si="677"/>
        <v>2025</v>
      </c>
      <c r="K14428" t="str">
        <f>IF(Table1[[#This Row],[Age]]&lt;20,"&lt;20",
   IF(Table1[[#This Row],[Age]]&lt;=30,"20-30",
   IF(Table1[[#This Row],[Age]]&lt;=40,"30-40",
   IF(Table1[[#This Row],[Age]]&lt;=50,"40-50",
   IF(Table1[[#This Row],[Age]]&lt;=60,"50-60",
   IF(Table1[[#This Row],[Age]]&lt;=70,"60-70","70+"))))))</f>
        <v>30-40</v>
      </c>
      <c r="L14428" t="str">
        <f t="shared" si="675"/>
        <v>QTY4</v>
      </c>
    </row>
    <row r="14429" spans="1:12" x14ac:dyDescent="0.3">
      <c r="A14429" s="2" t="s">
        <v>13242</v>
      </c>
      <c r="B14429" s="2">
        <v>53</v>
      </c>
      <c r="C14429" s="2" t="s">
        <v>24107</v>
      </c>
      <c r="D14429" s="2" t="s">
        <v>24577</v>
      </c>
      <c r="E14429" s="2">
        <v>1506.89</v>
      </c>
      <c r="F14429" s="2">
        <v>46</v>
      </c>
      <c r="G14429" s="2">
        <v>69316.94</v>
      </c>
      <c r="H14429" s="3" t="s">
        <v>26058</v>
      </c>
      <c r="I14429" s="7" t="str">
        <f t="shared" si="676"/>
        <v>Mar</v>
      </c>
      <c r="J14429">
        <f t="shared" si="677"/>
        <v>2025</v>
      </c>
      <c r="K14429" t="str">
        <f>IF(Table1[[#This Row],[Age]]&lt;20,"&lt;20",
   IF(Table1[[#This Row],[Age]]&lt;=30,"20-30",
   IF(Table1[[#This Row],[Age]]&lt;=40,"30-40",
   IF(Table1[[#This Row],[Age]]&lt;=50,"40-50",
   IF(Table1[[#This Row],[Age]]&lt;=60,"50-60",
   IF(Table1[[#This Row],[Age]]&lt;=70,"60-70","70+"))))))</f>
        <v>50-60</v>
      </c>
      <c r="L14429" t="str">
        <f t="shared" si="675"/>
        <v>QTY4</v>
      </c>
    </row>
    <row r="14430" spans="1:12" x14ac:dyDescent="0.3">
      <c r="A14430" s="2" t="s">
        <v>13243</v>
      </c>
      <c r="B14430" s="2">
        <v>36</v>
      </c>
      <c r="C14430" s="2" t="s">
        <v>24108</v>
      </c>
      <c r="D14430" s="2" t="s">
        <v>24528</v>
      </c>
      <c r="E14430" s="2">
        <v>9021.9699999999993</v>
      </c>
      <c r="F14430" s="2">
        <v>33</v>
      </c>
      <c r="G14430" s="2">
        <v>297725.01</v>
      </c>
      <c r="H14430" s="3" t="s">
        <v>26058</v>
      </c>
      <c r="I14430" s="7" t="str">
        <f t="shared" si="676"/>
        <v>Mar</v>
      </c>
      <c r="J14430">
        <f t="shared" si="677"/>
        <v>2025</v>
      </c>
      <c r="K14430" t="str">
        <f>IF(Table1[[#This Row],[Age]]&lt;20,"&lt;20",
   IF(Table1[[#This Row],[Age]]&lt;=30,"20-30",
   IF(Table1[[#This Row],[Age]]&lt;=40,"30-40",
   IF(Table1[[#This Row],[Age]]&lt;=50,"40-50",
   IF(Table1[[#This Row],[Age]]&lt;=60,"50-60",
   IF(Table1[[#This Row],[Age]]&lt;=70,"60-70","70+"))))))</f>
        <v>30-40</v>
      </c>
      <c r="L14430" t="str">
        <f t="shared" si="675"/>
        <v>QTY4</v>
      </c>
    </row>
    <row r="14431" spans="1:12" x14ac:dyDescent="0.3">
      <c r="A14431" s="2" t="s">
        <v>13244</v>
      </c>
      <c r="B14431" s="2">
        <v>55</v>
      </c>
      <c r="C14431" s="2" t="s">
        <v>21365</v>
      </c>
      <c r="D14431" s="2" t="s">
        <v>24580</v>
      </c>
      <c r="E14431" s="2">
        <v>3934.61</v>
      </c>
      <c r="F14431" s="2">
        <v>88</v>
      </c>
      <c r="G14431" s="2">
        <v>346245.68</v>
      </c>
      <c r="H14431" s="3" t="s">
        <v>26059</v>
      </c>
      <c r="I14431" s="7" t="str">
        <f t="shared" si="676"/>
        <v>Mar</v>
      </c>
      <c r="J14431">
        <f t="shared" si="677"/>
        <v>2025</v>
      </c>
      <c r="K14431" t="str">
        <f>IF(Table1[[#This Row],[Age]]&lt;20,"&lt;20",
   IF(Table1[[#This Row],[Age]]&lt;=30,"20-30",
   IF(Table1[[#This Row],[Age]]&lt;=40,"30-40",
   IF(Table1[[#This Row],[Age]]&lt;=50,"40-50",
   IF(Table1[[#This Row],[Age]]&lt;=60,"50-60",
   IF(Table1[[#This Row],[Age]]&lt;=70,"60-70","70+"))))))</f>
        <v>50-60</v>
      </c>
      <c r="L14431" t="str">
        <f t="shared" si="675"/>
        <v>QTY4</v>
      </c>
    </row>
    <row r="14432" spans="1:12" x14ac:dyDescent="0.3">
      <c r="A14432" s="2" t="s">
        <v>3692</v>
      </c>
      <c r="B14432" s="2">
        <v>51</v>
      </c>
      <c r="C14432" s="2" t="s">
        <v>20170</v>
      </c>
      <c r="D14432" s="2" t="s">
        <v>24596</v>
      </c>
      <c r="E14432" s="2">
        <v>7564.63</v>
      </c>
      <c r="F14432" s="2">
        <v>87</v>
      </c>
      <c r="G14432" s="2">
        <v>658122.81000000006</v>
      </c>
      <c r="H14432" s="3" t="s">
        <v>26059</v>
      </c>
      <c r="I14432" s="7" t="str">
        <f t="shared" si="676"/>
        <v>Mar</v>
      </c>
      <c r="J14432">
        <f t="shared" si="677"/>
        <v>2025</v>
      </c>
      <c r="K14432" t="str">
        <f>IF(Table1[[#This Row],[Age]]&lt;20,"&lt;20",
   IF(Table1[[#This Row],[Age]]&lt;=30,"20-30",
   IF(Table1[[#This Row],[Age]]&lt;=40,"30-40",
   IF(Table1[[#This Row],[Age]]&lt;=50,"40-50",
   IF(Table1[[#This Row],[Age]]&lt;=60,"50-60",
   IF(Table1[[#This Row],[Age]]&lt;=70,"60-70","70+"))))))</f>
        <v>50-60</v>
      </c>
      <c r="L14432" t="str">
        <f t="shared" si="675"/>
        <v>QTY4</v>
      </c>
    </row>
    <row r="14433" spans="1:12" x14ac:dyDescent="0.3">
      <c r="A14433" s="2" t="s">
        <v>13245</v>
      </c>
      <c r="B14433" s="2">
        <v>51</v>
      </c>
      <c r="C14433" s="2" t="s">
        <v>24109</v>
      </c>
      <c r="D14433" s="2" t="s">
        <v>24569</v>
      </c>
      <c r="E14433" s="2">
        <v>8161.9</v>
      </c>
      <c r="F14433" s="2">
        <v>59</v>
      </c>
      <c r="G14433" s="2">
        <v>481552.1</v>
      </c>
      <c r="H14433" s="3" t="s">
        <v>26059</v>
      </c>
      <c r="I14433" s="7" t="str">
        <f t="shared" si="676"/>
        <v>Mar</v>
      </c>
      <c r="J14433">
        <f t="shared" si="677"/>
        <v>2025</v>
      </c>
      <c r="K14433" t="str">
        <f>IF(Table1[[#This Row],[Age]]&lt;20,"&lt;20",
   IF(Table1[[#This Row],[Age]]&lt;=30,"20-30",
   IF(Table1[[#This Row],[Age]]&lt;=40,"30-40",
   IF(Table1[[#This Row],[Age]]&lt;=50,"40-50",
   IF(Table1[[#This Row],[Age]]&lt;=60,"50-60",
   IF(Table1[[#This Row],[Age]]&lt;=70,"60-70","70+"))))))</f>
        <v>50-60</v>
      </c>
      <c r="L14433" t="str">
        <f t="shared" si="675"/>
        <v>QTY4</v>
      </c>
    </row>
    <row r="14434" spans="1:12" x14ac:dyDescent="0.3">
      <c r="A14434" s="2" t="s">
        <v>13246</v>
      </c>
      <c r="B14434" s="2">
        <v>27</v>
      </c>
      <c r="C14434" s="2" t="s">
        <v>24110</v>
      </c>
      <c r="D14434" s="2" t="s">
        <v>24422</v>
      </c>
      <c r="E14434" s="2">
        <v>6383.72</v>
      </c>
      <c r="F14434" s="2">
        <v>52</v>
      </c>
      <c r="G14434" s="2">
        <v>331953.44</v>
      </c>
      <c r="H14434" s="3" t="s">
        <v>26059</v>
      </c>
      <c r="I14434" s="7" t="str">
        <f t="shared" si="676"/>
        <v>Mar</v>
      </c>
      <c r="J14434">
        <f t="shared" si="677"/>
        <v>2025</v>
      </c>
      <c r="K14434" t="str">
        <f>IF(Table1[[#This Row],[Age]]&lt;20,"&lt;20",
   IF(Table1[[#This Row],[Age]]&lt;=30,"20-30",
   IF(Table1[[#This Row],[Age]]&lt;=40,"30-40",
   IF(Table1[[#This Row],[Age]]&lt;=50,"40-50",
   IF(Table1[[#This Row],[Age]]&lt;=60,"50-60",
   IF(Table1[[#This Row],[Age]]&lt;=70,"60-70","70+"))))))</f>
        <v>20-30</v>
      </c>
      <c r="L14434" t="str">
        <f t="shared" si="675"/>
        <v>QTY4</v>
      </c>
    </row>
    <row r="14435" spans="1:12" x14ac:dyDescent="0.3">
      <c r="A14435" s="2" t="s">
        <v>13247</v>
      </c>
      <c r="B14435" s="2">
        <v>42</v>
      </c>
      <c r="C14435" s="2" t="s">
        <v>24111</v>
      </c>
      <c r="D14435" s="2" t="s">
        <v>24621</v>
      </c>
      <c r="E14435" s="2">
        <v>1080.19</v>
      </c>
      <c r="F14435" s="2">
        <v>43</v>
      </c>
      <c r="G14435" s="2">
        <v>46448.17</v>
      </c>
      <c r="H14435" s="3" t="s">
        <v>26060</v>
      </c>
      <c r="I14435" s="7" t="str">
        <f t="shared" si="676"/>
        <v>Mar</v>
      </c>
      <c r="J14435">
        <f t="shared" si="677"/>
        <v>2025</v>
      </c>
      <c r="K14435" t="str">
        <f>IF(Table1[[#This Row],[Age]]&lt;20,"&lt;20",
   IF(Table1[[#This Row],[Age]]&lt;=30,"20-30",
   IF(Table1[[#This Row],[Age]]&lt;=40,"30-40",
   IF(Table1[[#This Row],[Age]]&lt;=50,"40-50",
   IF(Table1[[#This Row],[Age]]&lt;=60,"50-60",
   IF(Table1[[#This Row],[Age]]&lt;=70,"60-70","70+"))))))</f>
        <v>40-50</v>
      </c>
      <c r="L14435" t="str">
        <f t="shared" si="675"/>
        <v>QTY4</v>
      </c>
    </row>
    <row r="14436" spans="1:12" x14ac:dyDescent="0.3">
      <c r="A14436" s="2" t="s">
        <v>13248</v>
      </c>
      <c r="B14436" s="2">
        <v>50</v>
      </c>
      <c r="C14436" s="2" t="s">
        <v>24112</v>
      </c>
      <c r="D14436" s="2" t="s">
        <v>24589</v>
      </c>
      <c r="E14436" s="2">
        <v>3843.81</v>
      </c>
      <c r="F14436" s="2">
        <v>94</v>
      </c>
      <c r="G14436" s="2">
        <v>361318.14</v>
      </c>
      <c r="H14436" s="3" t="s">
        <v>26060</v>
      </c>
      <c r="I14436" s="7" t="str">
        <f t="shared" si="676"/>
        <v>Mar</v>
      </c>
      <c r="J14436">
        <f t="shared" si="677"/>
        <v>2025</v>
      </c>
      <c r="K14436" t="str">
        <f>IF(Table1[[#This Row],[Age]]&lt;20,"&lt;20",
   IF(Table1[[#This Row],[Age]]&lt;=30,"20-30",
   IF(Table1[[#This Row],[Age]]&lt;=40,"30-40",
   IF(Table1[[#This Row],[Age]]&lt;=50,"40-50",
   IF(Table1[[#This Row],[Age]]&lt;=60,"50-60",
   IF(Table1[[#This Row],[Age]]&lt;=70,"60-70","70+"))))))</f>
        <v>40-50</v>
      </c>
      <c r="L14436" t="str">
        <f t="shared" si="675"/>
        <v>QTY4</v>
      </c>
    </row>
    <row r="14437" spans="1:12" x14ac:dyDescent="0.3">
      <c r="A14437" s="2" t="s">
        <v>13249</v>
      </c>
      <c r="B14437" s="2">
        <v>25</v>
      </c>
      <c r="C14437" s="2" t="s">
        <v>18050</v>
      </c>
      <c r="D14437" s="2" t="s">
        <v>24641</v>
      </c>
      <c r="E14437" s="2">
        <v>8045.61</v>
      </c>
      <c r="F14437" s="2">
        <v>5</v>
      </c>
      <c r="G14437" s="2">
        <v>40228.050000000003</v>
      </c>
      <c r="H14437" s="3" t="s">
        <v>26060</v>
      </c>
      <c r="I14437" s="7" t="str">
        <f t="shared" si="676"/>
        <v>Mar</v>
      </c>
      <c r="J14437">
        <f t="shared" si="677"/>
        <v>2025</v>
      </c>
      <c r="K14437" t="str">
        <f>IF(Table1[[#This Row],[Age]]&lt;20,"&lt;20",
   IF(Table1[[#This Row],[Age]]&lt;=30,"20-30",
   IF(Table1[[#This Row],[Age]]&lt;=40,"30-40",
   IF(Table1[[#This Row],[Age]]&lt;=50,"40-50",
   IF(Table1[[#This Row],[Age]]&lt;=60,"50-60",
   IF(Table1[[#This Row],[Age]]&lt;=70,"60-70","70+"))))))</f>
        <v>20-30</v>
      </c>
      <c r="L14437" t="str">
        <f t="shared" si="675"/>
        <v>QTY4</v>
      </c>
    </row>
    <row r="14438" spans="1:12" x14ac:dyDescent="0.3">
      <c r="A14438" s="2" t="s">
        <v>13250</v>
      </c>
      <c r="B14438" s="2">
        <v>24</v>
      </c>
      <c r="C14438" s="2" t="s">
        <v>24113</v>
      </c>
      <c r="D14438" s="2" t="s">
        <v>24583</v>
      </c>
      <c r="E14438" s="2">
        <v>3622.24</v>
      </c>
      <c r="F14438" s="2">
        <v>98</v>
      </c>
      <c r="G14438" s="2">
        <v>354979.52</v>
      </c>
      <c r="H14438" s="3" t="s">
        <v>26060</v>
      </c>
      <c r="I14438" s="7" t="str">
        <f t="shared" si="676"/>
        <v>Mar</v>
      </c>
      <c r="J14438">
        <f t="shared" si="677"/>
        <v>2025</v>
      </c>
      <c r="K14438" t="str">
        <f>IF(Table1[[#This Row],[Age]]&lt;20,"&lt;20",
   IF(Table1[[#This Row],[Age]]&lt;=30,"20-30",
   IF(Table1[[#This Row],[Age]]&lt;=40,"30-40",
   IF(Table1[[#This Row],[Age]]&lt;=50,"40-50",
   IF(Table1[[#This Row],[Age]]&lt;=60,"50-60",
   IF(Table1[[#This Row],[Age]]&lt;=70,"60-70","70+"))))))</f>
        <v>20-30</v>
      </c>
      <c r="L14438" t="str">
        <f t="shared" si="675"/>
        <v>QTY4</v>
      </c>
    </row>
    <row r="14439" spans="1:12" x14ac:dyDescent="0.3">
      <c r="A14439" s="2" t="s">
        <v>13251</v>
      </c>
      <c r="B14439" s="2">
        <v>41</v>
      </c>
      <c r="C14439" s="2" t="s">
        <v>24114</v>
      </c>
      <c r="D14439" s="2" t="s">
        <v>24542</v>
      </c>
      <c r="E14439" s="2">
        <v>9710.5400000000009</v>
      </c>
      <c r="F14439" s="2">
        <v>100</v>
      </c>
      <c r="G14439" s="2">
        <v>971054</v>
      </c>
      <c r="H14439" s="3" t="s">
        <v>26060</v>
      </c>
      <c r="I14439" s="7" t="str">
        <f t="shared" si="676"/>
        <v>Mar</v>
      </c>
      <c r="J14439">
        <f t="shared" si="677"/>
        <v>2025</v>
      </c>
      <c r="K14439" t="str">
        <f>IF(Table1[[#This Row],[Age]]&lt;20,"&lt;20",
   IF(Table1[[#This Row],[Age]]&lt;=30,"20-30",
   IF(Table1[[#This Row],[Age]]&lt;=40,"30-40",
   IF(Table1[[#This Row],[Age]]&lt;=50,"40-50",
   IF(Table1[[#This Row],[Age]]&lt;=60,"50-60",
   IF(Table1[[#This Row],[Age]]&lt;=70,"60-70","70+"))))))</f>
        <v>40-50</v>
      </c>
      <c r="L14439" t="str">
        <f t="shared" si="675"/>
        <v>QTY4</v>
      </c>
    </row>
    <row r="14440" spans="1:12" x14ac:dyDescent="0.3">
      <c r="A14440" s="2" t="s">
        <v>13252</v>
      </c>
      <c r="B14440" s="2">
        <v>41</v>
      </c>
      <c r="C14440" s="2" t="s">
        <v>24115</v>
      </c>
      <c r="D14440" s="2" t="s">
        <v>24622</v>
      </c>
      <c r="E14440" s="2">
        <v>5598.28</v>
      </c>
      <c r="F14440" s="2">
        <v>14</v>
      </c>
      <c r="G14440" s="2">
        <v>78375.92</v>
      </c>
      <c r="H14440" s="3" t="s">
        <v>26060</v>
      </c>
      <c r="I14440" s="7" t="str">
        <f t="shared" si="676"/>
        <v>Mar</v>
      </c>
      <c r="J14440">
        <f t="shared" si="677"/>
        <v>2025</v>
      </c>
      <c r="K14440" t="str">
        <f>IF(Table1[[#This Row],[Age]]&lt;20,"&lt;20",
   IF(Table1[[#This Row],[Age]]&lt;=30,"20-30",
   IF(Table1[[#This Row],[Age]]&lt;=40,"30-40",
   IF(Table1[[#This Row],[Age]]&lt;=50,"40-50",
   IF(Table1[[#This Row],[Age]]&lt;=60,"50-60",
   IF(Table1[[#This Row],[Age]]&lt;=70,"60-70","70+"))))))</f>
        <v>40-50</v>
      </c>
      <c r="L14440" t="str">
        <f t="shared" si="675"/>
        <v>QTY4</v>
      </c>
    </row>
    <row r="14441" spans="1:12" x14ac:dyDescent="0.3">
      <c r="A14441" s="2" t="s">
        <v>13253</v>
      </c>
      <c r="B14441" s="2">
        <v>24</v>
      </c>
      <c r="C14441" s="2" t="s">
        <v>15452</v>
      </c>
      <c r="D14441" s="2" t="s">
        <v>24649</v>
      </c>
      <c r="E14441" s="2">
        <v>9873.56</v>
      </c>
      <c r="F14441" s="2">
        <v>85</v>
      </c>
      <c r="G14441" s="2">
        <v>839252.6</v>
      </c>
      <c r="H14441" s="3" t="s">
        <v>26060</v>
      </c>
      <c r="I14441" s="7" t="str">
        <f t="shared" si="676"/>
        <v>Mar</v>
      </c>
      <c r="J14441">
        <f t="shared" si="677"/>
        <v>2025</v>
      </c>
      <c r="K14441" t="str">
        <f>IF(Table1[[#This Row],[Age]]&lt;20,"&lt;20",
   IF(Table1[[#This Row],[Age]]&lt;=30,"20-30",
   IF(Table1[[#This Row],[Age]]&lt;=40,"30-40",
   IF(Table1[[#This Row],[Age]]&lt;=50,"40-50",
   IF(Table1[[#This Row],[Age]]&lt;=60,"50-60",
   IF(Table1[[#This Row],[Age]]&lt;=70,"60-70","70+"))))))</f>
        <v>20-30</v>
      </c>
      <c r="L14441" t="str">
        <f t="shared" si="675"/>
        <v>QTY4</v>
      </c>
    </row>
    <row r="14442" spans="1:12" x14ac:dyDescent="0.3">
      <c r="A14442" s="2" t="s">
        <v>13254</v>
      </c>
      <c r="B14442" s="2">
        <v>60</v>
      </c>
      <c r="C14442" s="2" t="s">
        <v>24116</v>
      </c>
      <c r="D14442" s="2" t="s">
        <v>24478</v>
      </c>
      <c r="E14442" s="2">
        <v>2217.84</v>
      </c>
      <c r="F14442" s="2">
        <v>78</v>
      </c>
      <c r="G14442" s="2">
        <v>172991.52</v>
      </c>
      <c r="H14442" s="3" t="s">
        <v>26061</v>
      </c>
      <c r="I14442" s="7" t="str">
        <f t="shared" si="676"/>
        <v>Mar</v>
      </c>
      <c r="J14442">
        <f t="shared" si="677"/>
        <v>2025</v>
      </c>
      <c r="K14442" t="str">
        <f>IF(Table1[[#This Row],[Age]]&lt;20,"&lt;20",
   IF(Table1[[#This Row],[Age]]&lt;=30,"20-30",
   IF(Table1[[#This Row],[Age]]&lt;=40,"30-40",
   IF(Table1[[#This Row],[Age]]&lt;=50,"40-50",
   IF(Table1[[#This Row],[Age]]&lt;=60,"50-60",
   IF(Table1[[#This Row],[Age]]&lt;=70,"60-70","70+"))))))</f>
        <v>50-60</v>
      </c>
      <c r="L14442" t="str">
        <f t="shared" si="675"/>
        <v>QTY4</v>
      </c>
    </row>
    <row r="14443" spans="1:12" x14ac:dyDescent="0.3">
      <c r="A14443" s="2" t="s">
        <v>13255</v>
      </c>
      <c r="B14443" s="2">
        <v>61</v>
      </c>
      <c r="C14443" s="2" t="s">
        <v>14600</v>
      </c>
      <c r="D14443" s="2" t="s">
        <v>24493</v>
      </c>
      <c r="E14443" s="2">
        <v>7710.18</v>
      </c>
      <c r="F14443" s="2">
        <v>25</v>
      </c>
      <c r="G14443" s="2">
        <v>192754.5</v>
      </c>
      <c r="H14443" s="3" t="s">
        <v>26061</v>
      </c>
      <c r="I14443" s="7" t="str">
        <f t="shared" si="676"/>
        <v>Mar</v>
      </c>
      <c r="J14443">
        <f t="shared" si="677"/>
        <v>2025</v>
      </c>
      <c r="K14443" t="str">
        <f>IF(Table1[[#This Row],[Age]]&lt;20,"&lt;20",
   IF(Table1[[#This Row],[Age]]&lt;=30,"20-30",
   IF(Table1[[#This Row],[Age]]&lt;=40,"30-40",
   IF(Table1[[#This Row],[Age]]&lt;=50,"40-50",
   IF(Table1[[#This Row],[Age]]&lt;=60,"50-60",
   IF(Table1[[#This Row],[Age]]&lt;=70,"60-70","70+"))))))</f>
        <v>60-70</v>
      </c>
      <c r="L14443" t="str">
        <f t="shared" si="675"/>
        <v>QTY4</v>
      </c>
    </row>
    <row r="14444" spans="1:12" x14ac:dyDescent="0.3">
      <c r="A14444" s="2" t="s">
        <v>13256</v>
      </c>
      <c r="B14444" s="2">
        <v>38</v>
      </c>
      <c r="C14444" s="2" t="s">
        <v>24117</v>
      </c>
      <c r="D14444" s="2" t="s">
        <v>24460</v>
      </c>
      <c r="E14444" s="2">
        <v>5651.7</v>
      </c>
      <c r="F14444" s="2">
        <v>95</v>
      </c>
      <c r="G14444" s="2">
        <v>536911.5</v>
      </c>
      <c r="H14444" s="3" t="s">
        <v>26061</v>
      </c>
      <c r="I14444" s="7" t="str">
        <f t="shared" si="676"/>
        <v>Mar</v>
      </c>
      <c r="J14444">
        <f t="shared" si="677"/>
        <v>2025</v>
      </c>
      <c r="K14444" t="str">
        <f>IF(Table1[[#This Row],[Age]]&lt;20,"&lt;20",
   IF(Table1[[#This Row],[Age]]&lt;=30,"20-30",
   IF(Table1[[#This Row],[Age]]&lt;=40,"30-40",
   IF(Table1[[#This Row],[Age]]&lt;=50,"40-50",
   IF(Table1[[#This Row],[Age]]&lt;=60,"50-60",
   IF(Table1[[#This Row],[Age]]&lt;=70,"60-70","70+"))))))</f>
        <v>30-40</v>
      </c>
      <c r="L14444" t="str">
        <f t="shared" si="675"/>
        <v>QTY4</v>
      </c>
    </row>
    <row r="14445" spans="1:12" x14ac:dyDescent="0.3">
      <c r="A14445" s="2" t="s">
        <v>13257</v>
      </c>
      <c r="B14445" s="2">
        <v>43</v>
      </c>
      <c r="C14445" s="2" t="s">
        <v>19132</v>
      </c>
      <c r="D14445" s="2" t="s">
        <v>24602</v>
      </c>
      <c r="E14445" s="2">
        <v>4286.51</v>
      </c>
      <c r="F14445" s="2">
        <v>66</v>
      </c>
      <c r="G14445" s="2">
        <v>282909.65999999997</v>
      </c>
      <c r="H14445" s="3" t="s">
        <v>26061</v>
      </c>
      <c r="I14445" s="7" t="str">
        <f t="shared" si="676"/>
        <v>Mar</v>
      </c>
      <c r="J14445">
        <f t="shared" si="677"/>
        <v>2025</v>
      </c>
      <c r="K14445" t="str">
        <f>IF(Table1[[#This Row],[Age]]&lt;20,"&lt;20",
   IF(Table1[[#This Row],[Age]]&lt;=30,"20-30",
   IF(Table1[[#This Row],[Age]]&lt;=40,"30-40",
   IF(Table1[[#This Row],[Age]]&lt;=50,"40-50",
   IF(Table1[[#This Row],[Age]]&lt;=60,"50-60",
   IF(Table1[[#This Row],[Age]]&lt;=70,"60-70","70+"))))))</f>
        <v>40-50</v>
      </c>
      <c r="L14445" t="str">
        <f t="shared" si="675"/>
        <v>QTY4</v>
      </c>
    </row>
    <row r="14446" spans="1:12" x14ac:dyDescent="0.3">
      <c r="A14446" s="2" t="s">
        <v>13258</v>
      </c>
      <c r="B14446" s="2">
        <v>49</v>
      </c>
      <c r="C14446" s="2" t="s">
        <v>14185</v>
      </c>
      <c r="D14446" s="2" t="s">
        <v>24601</v>
      </c>
      <c r="E14446" s="2">
        <v>5671.77</v>
      </c>
      <c r="F14446" s="2">
        <v>38</v>
      </c>
      <c r="G14446" s="2">
        <v>215527.26</v>
      </c>
      <c r="H14446" s="3" t="s">
        <v>26061</v>
      </c>
      <c r="I14446" s="7" t="str">
        <f t="shared" si="676"/>
        <v>Mar</v>
      </c>
      <c r="J14446">
        <f t="shared" si="677"/>
        <v>2025</v>
      </c>
      <c r="K14446" t="str">
        <f>IF(Table1[[#This Row],[Age]]&lt;20,"&lt;20",
   IF(Table1[[#This Row],[Age]]&lt;=30,"20-30",
   IF(Table1[[#This Row],[Age]]&lt;=40,"30-40",
   IF(Table1[[#This Row],[Age]]&lt;=50,"40-50",
   IF(Table1[[#This Row],[Age]]&lt;=60,"50-60",
   IF(Table1[[#This Row],[Age]]&lt;=70,"60-70","70+"))))))</f>
        <v>40-50</v>
      </c>
      <c r="L14446" t="str">
        <f t="shared" si="675"/>
        <v>QTY4</v>
      </c>
    </row>
    <row r="14447" spans="1:12" x14ac:dyDescent="0.3">
      <c r="A14447" s="2" t="s">
        <v>13259</v>
      </c>
      <c r="B14447" s="2">
        <v>24</v>
      </c>
      <c r="C14447" s="2" t="s">
        <v>22808</v>
      </c>
      <c r="D14447" s="2" t="s">
        <v>24501</v>
      </c>
      <c r="E14447" s="2">
        <v>9386.9500000000007</v>
      </c>
      <c r="F14447" s="2">
        <v>81</v>
      </c>
      <c r="G14447" s="2">
        <v>760342.95</v>
      </c>
      <c r="H14447" s="3" t="s">
        <v>26061</v>
      </c>
      <c r="I14447" s="7" t="str">
        <f t="shared" si="676"/>
        <v>Mar</v>
      </c>
      <c r="J14447">
        <f t="shared" si="677"/>
        <v>2025</v>
      </c>
      <c r="K14447" t="str">
        <f>IF(Table1[[#This Row],[Age]]&lt;20,"&lt;20",
   IF(Table1[[#This Row],[Age]]&lt;=30,"20-30",
   IF(Table1[[#This Row],[Age]]&lt;=40,"30-40",
   IF(Table1[[#This Row],[Age]]&lt;=50,"40-50",
   IF(Table1[[#This Row],[Age]]&lt;=60,"50-60",
   IF(Table1[[#This Row],[Age]]&lt;=70,"60-70","70+"))))))</f>
        <v>20-30</v>
      </c>
      <c r="L14447" t="str">
        <f t="shared" si="675"/>
        <v>QTY4</v>
      </c>
    </row>
    <row r="14448" spans="1:12" x14ac:dyDescent="0.3">
      <c r="A14448" s="2" t="s">
        <v>13260</v>
      </c>
      <c r="B14448" s="2">
        <v>25</v>
      </c>
      <c r="C14448" s="2" t="s">
        <v>13865</v>
      </c>
      <c r="D14448" s="2" t="s">
        <v>24437</v>
      </c>
      <c r="E14448" s="2">
        <v>4108.63</v>
      </c>
      <c r="F14448" s="2">
        <v>24</v>
      </c>
      <c r="G14448" s="2">
        <v>98607.12</v>
      </c>
      <c r="H14448" s="3" t="s">
        <v>26061</v>
      </c>
      <c r="I14448" s="7" t="str">
        <f t="shared" si="676"/>
        <v>Mar</v>
      </c>
      <c r="J14448">
        <f t="shared" si="677"/>
        <v>2025</v>
      </c>
      <c r="K14448" t="str">
        <f>IF(Table1[[#This Row],[Age]]&lt;20,"&lt;20",
   IF(Table1[[#This Row],[Age]]&lt;=30,"20-30",
   IF(Table1[[#This Row],[Age]]&lt;=40,"30-40",
   IF(Table1[[#This Row],[Age]]&lt;=50,"40-50",
   IF(Table1[[#This Row],[Age]]&lt;=60,"50-60",
   IF(Table1[[#This Row],[Age]]&lt;=70,"60-70","70+"))))))</f>
        <v>20-30</v>
      </c>
      <c r="L14448" t="str">
        <f t="shared" si="675"/>
        <v>QTY4</v>
      </c>
    </row>
    <row r="14449" spans="1:12" x14ac:dyDescent="0.3">
      <c r="A14449" s="2" t="s">
        <v>13261</v>
      </c>
      <c r="B14449" s="2">
        <v>62</v>
      </c>
      <c r="C14449" s="2" t="s">
        <v>24118</v>
      </c>
      <c r="D14449" s="2" t="s">
        <v>24606</v>
      </c>
      <c r="E14449" s="2">
        <v>2424.42</v>
      </c>
      <c r="F14449" s="2">
        <v>66</v>
      </c>
      <c r="G14449" s="2">
        <v>160011.72</v>
      </c>
      <c r="H14449" s="3" t="s">
        <v>26061</v>
      </c>
      <c r="I14449" s="7" t="str">
        <f t="shared" si="676"/>
        <v>Mar</v>
      </c>
      <c r="J14449">
        <f t="shared" si="677"/>
        <v>2025</v>
      </c>
      <c r="K14449" t="str">
        <f>IF(Table1[[#This Row],[Age]]&lt;20,"&lt;20",
   IF(Table1[[#This Row],[Age]]&lt;=30,"20-30",
   IF(Table1[[#This Row],[Age]]&lt;=40,"30-40",
   IF(Table1[[#This Row],[Age]]&lt;=50,"40-50",
   IF(Table1[[#This Row],[Age]]&lt;=60,"50-60",
   IF(Table1[[#This Row],[Age]]&lt;=70,"60-70","70+"))))))</f>
        <v>60-70</v>
      </c>
      <c r="L14449" t="str">
        <f t="shared" si="675"/>
        <v>QTY4</v>
      </c>
    </row>
    <row r="14450" spans="1:12" x14ac:dyDescent="0.3">
      <c r="A14450" s="2" t="s">
        <v>13262</v>
      </c>
      <c r="B14450" s="2">
        <v>19</v>
      </c>
      <c r="C14450" s="2" t="s">
        <v>24119</v>
      </c>
      <c r="D14450" s="2" t="s">
        <v>24650</v>
      </c>
      <c r="E14450" s="2">
        <v>363.3</v>
      </c>
      <c r="F14450" s="2">
        <v>85</v>
      </c>
      <c r="G14450" s="2">
        <v>30880.5</v>
      </c>
      <c r="H14450" s="3" t="s">
        <v>26061</v>
      </c>
      <c r="I14450" s="7" t="str">
        <f t="shared" si="676"/>
        <v>Mar</v>
      </c>
      <c r="J14450">
        <f t="shared" si="677"/>
        <v>2025</v>
      </c>
      <c r="K14450" t="str">
        <f>IF(Table1[[#This Row],[Age]]&lt;20,"&lt;20",
   IF(Table1[[#This Row],[Age]]&lt;=30,"20-30",
   IF(Table1[[#This Row],[Age]]&lt;=40,"30-40",
   IF(Table1[[#This Row],[Age]]&lt;=50,"40-50",
   IF(Table1[[#This Row],[Age]]&lt;=60,"50-60",
   IF(Table1[[#This Row],[Age]]&lt;=70,"60-70","70+"))))))</f>
        <v>&lt;20</v>
      </c>
      <c r="L14450" t="str">
        <f t="shared" si="675"/>
        <v>QTY4</v>
      </c>
    </row>
    <row r="14451" spans="1:12" x14ac:dyDescent="0.3">
      <c r="A14451" s="2" t="s">
        <v>4779</v>
      </c>
      <c r="B14451" s="2">
        <v>27</v>
      </c>
      <c r="C14451" s="2" t="s">
        <v>24120</v>
      </c>
      <c r="D14451" s="2" t="s">
        <v>24471</v>
      </c>
      <c r="E14451" s="2">
        <v>7125.68</v>
      </c>
      <c r="F14451" s="2">
        <v>37</v>
      </c>
      <c r="G14451" s="2">
        <v>263650.15999999997</v>
      </c>
      <c r="H14451" s="3" t="s">
        <v>26061</v>
      </c>
      <c r="I14451" s="7" t="str">
        <f t="shared" si="676"/>
        <v>Mar</v>
      </c>
      <c r="J14451">
        <f t="shared" si="677"/>
        <v>2025</v>
      </c>
      <c r="K14451" t="str">
        <f>IF(Table1[[#This Row],[Age]]&lt;20,"&lt;20",
   IF(Table1[[#This Row],[Age]]&lt;=30,"20-30",
   IF(Table1[[#This Row],[Age]]&lt;=40,"30-40",
   IF(Table1[[#This Row],[Age]]&lt;=50,"40-50",
   IF(Table1[[#This Row],[Age]]&lt;=60,"50-60",
   IF(Table1[[#This Row],[Age]]&lt;=70,"60-70","70+"))))))</f>
        <v>20-30</v>
      </c>
      <c r="L14451" t="str">
        <f t="shared" si="675"/>
        <v>QTY4</v>
      </c>
    </row>
    <row r="14452" spans="1:12" x14ac:dyDescent="0.3">
      <c r="A14452" s="2" t="s">
        <v>13263</v>
      </c>
      <c r="B14452" s="2">
        <v>60</v>
      </c>
      <c r="C14452" s="2" t="s">
        <v>19711</v>
      </c>
      <c r="D14452" s="2" t="s">
        <v>24519</v>
      </c>
      <c r="E14452" s="2">
        <v>3250.36</v>
      </c>
      <c r="F14452" s="2">
        <v>63</v>
      </c>
      <c r="G14452" s="2">
        <v>204772.68</v>
      </c>
      <c r="H14452" s="3" t="s">
        <v>26061</v>
      </c>
      <c r="I14452" s="7" t="str">
        <f t="shared" si="676"/>
        <v>Mar</v>
      </c>
      <c r="J14452">
        <f t="shared" si="677"/>
        <v>2025</v>
      </c>
      <c r="K14452" t="str">
        <f>IF(Table1[[#This Row],[Age]]&lt;20,"&lt;20",
   IF(Table1[[#This Row],[Age]]&lt;=30,"20-30",
   IF(Table1[[#This Row],[Age]]&lt;=40,"30-40",
   IF(Table1[[#This Row],[Age]]&lt;=50,"40-50",
   IF(Table1[[#This Row],[Age]]&lt;=60,"50-60",
   IF(Table1[[#This Row],[Age]]&lt;=70,"60-70","70+"))))))</f>
        <v>50-60</v>
      </c>
      <c r="L14452" t="str">
        <f t="shared" si="675"/>
        <v>QTY4</v>
      </c>
    </row>
    <row r="14453" spans="1:12" x14ac:dyDescent="0.3">
      <c r="A14453" s="2" t="s">
        <v>6153</v>
      </c>
      <c r="B14453" s="2">
        <v>36</v>
      </c>
      <c r="C14453" s="2" t="s">
        <v>24121</v>
      </c>
      <c r="D14453" s="2" t="s">
        <v>24496</v>
      </c>
      <c r="E14453" s="2">
        <v>4005.17</v>
      </c>
      <c r="F14453" s="2">
        <v>81</v>
      </c>
      <c r="G14453" s="2">
        <v>324418.77</v>
      </c>
      <c r="H14453" s="3" t="s">
        <v>26061</v>
      </c>
      <c r="I14453" s="7" t="str">
        <f t="shared" si="676"/>
        <v>Mar</v>
      </c>
      <c r="J14453">
        <f t="shared" si="677"/>
        <v>2025</v>
      </c>
      <c r="K14453" t="str">
        <f>IF(Table1[[#This Row],[Age]]&lt;20,"&lt;20",
   IF(Table1[[#This Row],[Age]]&lt;=30,"20-30",
   IF(Table1[[#This Row],[Age]]&lt;=40,"30-40",
   IF(Table1[[#This Row],[Age]]&lt;=50,"40-50",
   IF(Table1[[#This Row],[Age]]&lt;=60,"50-60",
   IF(Table1[[#This Row],[Age]]&lt;=70,"60-70","70+"))))))</f>
        <v>30-40</v>
      </c>
      <c r="L14453" t="str">
        <f t="shared" si="675"/>
        <v>QTY4</v>
      </c>
    </row>
    <row r="14454" spans="1:12" x14ac:dyDescent="0.3">
      <c r="A14454" s="2" t="s">
        <v>644</v>
      </c>
      <c r="B14454" s="2">
        <v>26</v>
      </c>
      <c r="C14454" s="2" t="s">
        <v>22327</v>
      </c>
      <c r="D14454" s="2" t="s">
        <v>24614</v>
      </c>
      <c r="E14454" s="2">
        <v>3945.3</v>
      </c>
      <c r="F14454" s="2">
        <v>72</v>
      </c>
      <c r="G14454" s="2">
        <v>284061.59999999998</v>
      </c>
      <c r="H14454" s="3" t="s">
        <v>26061</v>
      </c>
      <c r="I14454" s="7" t="str">
        <f t="shared" si="676"/>
        <v>Mar</v>
      </c>
      <c r="J14454">
        <f t="shared" si="677"/>
        <v>2025</v>
      </c>
      <c r="K14454" t="str">
        <f>IF(Table1[[#This Row],[Age]]&lt;20,"&lt;20",
   IF(Table1[[#This Row],[Age]]&lt;=30,"20-30",
   IF(Table1[[#This Row],[Age]]&lt;=40,"30-40",
   IF(Table1[[#This Row],[Age]]&lt;=50,"40-50",
   IF(Table1[[#This Row],[Age]]&lt;=60,"50-60",
   IF(Table1[[#This Row],[Age]]&lt;=70,"60-70","70+"))))))</f>
        <v>20-30</v>
      </c>
      <c r="L14454" t="str">
        <f t="shared" si="675"/>
        <v>QTY4</v>
      </c>
    </row>
    <row r="14455" spans="1:12" x14ac:dyDescent="0.3">
      <c r="A14455" s="2" t="s">
        <v>13264</v>
      </c>
      <c r="B14455" s="2">
        <v>22</v>
      </c>
      <c r="C14455" s="2" t="s">
        <v>24122</v>
      </c>
      <c r="D14455" s="2" t="s">
        <v>24424</v>
      </c>
      <c r="E14455" s="2">
        <v>404.09</v>
      </c>
      <c r="F14455" s="2">
        <v>25</v>
      </c>
      <c r="G14455" s="2">
        <v>10102.25</v>
      </c>
      <c r="H14455" s="3" t="s">
        <v>26061</v>
      </c>
      <c r="I14455" s="7" t="str">
        <f t="shared" si="676"/>
        <v>Mar</v>
      </c>
      <c r="J14455">
        <f t="shared" si="677"/>
        <v>2025</v>
      </c>
      <c r="K14455" t="str">
        <f>IF(Table1[[#This Row],[Age]]&lt;20,"&lt;20",
   IF(Table1[[#This Row],[Age]]&lt;=30,"20-30",
   IF(Table1[[#This Row],[Age]]&lt;=40,"30-40",
   IF(Table1[[#This Row],[Age]]&lt;=50,"40-50",
   IF(Table1[[#This Row],[Age]]&lt;=60,"50-60",
   IF(Table1[[#This Row],[Age]]&lt;=70,"60-70","70+"))))))</f>
        <v>20-30</v>
      </c>
      <c r="L14455" t="str">
        <f t="shared" si="675"/>
        <v>QTY4</v>
      </c>
    </row>
    <row r="14456" spans="1:12" x14ac:dyDescent="0.3">
      <c r="A14456" s="2" t="s">
        <v>13265</v>
      </c>
      <c r="B14456" s="2">
        <v>28</v>
      </c>
      <c r="C14456" s="2" t="s">
        <v>24123</v>
      </c>
      <c r="D14456" s="2" t="s">
        <v>24517</v>
      </c>
      <c r="E14456" s="2">
        <v>4742.21</v>
      </c>
      <c r="F14456" s="2">
        <v>83</v>
      </c>
      <c r="G14456" s="2">
        <v>393603.43</v>
      </c>
      <c r="H14456" s="3" t="s">
        <v>26061</v>
      </c>
      <c r="I14456" s="7" t="str">
        <f t="shared" si="676"/>
        <v>Mar</v>
      </c>
      <c r="J14456">
        <f t="shared" si="677"/>
        <v>2025</v>
      </c>
      <c r="K14456" t="str">
        <f>IF(Table1[[#This Row],[Age]]&lt;20,"&lt;20",
   IF(Table1[[#This Row],[Age]]&lt;=30,"20-30",
   IF(Table1[[#This Row],[Age]]&lt;=40,"30-40",
   IF(Table1[[#This Row],[Age]]&lt;=50,"40-50",
   IF(Table1[[#This Row],[Age]]&lt;=60,"50-60",
   IF(Table1[[#This Row],[Age]]&lt;=70,"60-70","70+"))))))</f>
        <v>20-30</v>
      </c>
      <c r="L14456" t="str">
        <f t="shared" si="675"/>
        <v>QTY4</v>
      </c>
    </row>
    <row r="14457" spans="1:12" x14ac:dyDescent="0.3">
      <c r="A14457" s="2" t="s">
        <v>13266</v>
      </c>
      <c r="B14457" s="2">
        <v>44</v>
      </c>
      <c r="C14457" s="2" t="s">
        <v>24124</v>
      </c>
      <c r="D14457" s="2" t="s">
        <v>24510</v>
      </c>
      <c r="E14457" s="2">
        <v>1231.9000000000001</v>
      </c>
      <c r="F14457" s="2">
        <v>54</v>
      </c>
      <c r="G14457" s="2">
        <v>66522.600000000006</v>
      </c>
      <c r="H14457" s="3" t="s">
        <v>26061</v>
      </c>
      <c r="I14457" s="7" t="str">
        <f t="shared" si="676"/>
        <v>Mar</v>
      </c>
      <c r="J14457">
        <f t="shared" si="677"/>
        <v>2025</v>
      </c>
      <c r="K14457" t="str">
        <f>IF(Table1[[#This Row],[Age]]&lt;20,"&lt;20",
   IF(Table1[[#This Row],[Age]]&lt;=30,"20-30",
   IF(Table1[[#This Row],[Age]]&lt;=40,"30-40",
   IF(Table1[[#This Row],[Age]]&lt;=50,"40-50",
   IF(Table1[[#This Row],[Age]]&lt;=60,"50-60",
   IF(Table1[[#This Row],[Age]]&lt;=70,"60-70","70+"))))))</f>
        <v>40-50</v>
      </c>
      <c r="L14457" t="str">
        <f t="shared" si="675"/>
        <v>QTY4</v>
      </c>
    </row>
    <row r="14458" spans="1:12" x14ac:dyDescent="0.3">
      <c r="A14458" s="2" t="s">
        <v>9019</v>
      </c>
      <c r="B14458" s="2">
        <v>42</v>
      </c>
      <c r="C14458" s="2" t="s">
        <v>24125</v>
      </c>
      <c r="D14458" s="2" t="s">
        <v>24586</v>
      </c>
      <c r="E14458" s="2">
        <v>212.48</v>
      </c>
      <c r="F14458" s="2">
        <v>20</v>
      </c>
      <c r="G14458" s="2">
        <v>4249.6000000000004</v>
      </c>
      <c r="H14458" s="3" t="s">
        <v>26061</v>
      </c>
      <c r="I14458" s="7" t="str">
        <f t="shared" si="676"/>
        <v>Mar</v>
      </c>
      <c r="J14458">
        <f t="shared" si="677"/>
        <v>2025</v>
      </c>
      <c r="K14458" t="str">
        <f>IF(Table1[[#This Row],[Age]]&lt;20,"&lt;20",
   IF(Table1[[#This Row],[Age]]&lt;=30,"20-30",
   IF(Table1[[#This Row],[Age]]&lt;=40,"30-40",
   IF(Table1[[#This Row],[Age]]&lt;=50,"40-50",
   IF(Table1[[#This Row],[Age]]&lt;=60,"50-60",
   IF(Table1[[#This Row],[Age]]&lt;=70,"60-70","70+"))))))</f>
        <v>40-50</v>
      </c>
      <c r="L14458" t="str">
        <f t="shared" si="675"/>
        <v>QTY4</v>
      </c>
    </row>
    <row r="14459" spans="1:12" x14ac:dyDescent="0.3">
      <c r="A14459" s="2" t="s">
        <v>9539</v>
      </c>
      <c r="B14459" s="2">
        <v>61</v>
      </c>
      <c r="C14459" s="2" t="s">
        <v>24126</v>
      </c>
      <c r="D14459" s="2" t="s">
        <v>24600</v>
      </c>
      <c r="E14459" s="2">
        <v>1221.8</v>
      </c>
      <c r="F14459" s="2">
        <v>41</v>
      </c>
      <c r="G14459" s="2">
        <v>50093.8</v>
      </c>
      <c r="H14459" s="3" t="s">
        <v>26062</v>
      </c>
      <c r="I14459" s="7" t="str">
        <f t="shared" si="676"/>
        <v>Mar</v>
      </c>
      <c r="J14459">
        <f t="shared" si="677"/>
        <v>2025</v>
      </c>
      <c r="K14459" t="str">
        <f>IF(Table1[[#This Row],[Age]]&lt;20,"&lt;20",
   IF(Table1[[#This Row],[Age]]&lt;=30,"20-30",
   IF(Table1[[#This Row],[Age]]&lt;=40,"30-40",
   IF(Table1[[#This Row],[Age]]&lt;=50,"40-50",
   IF(Table1[[#This Row],[Age]]&lt;=60,"50-60",
   IF(Table1[[#This Row],[Age]]&lt;=70,"60-70","70+"))))))</f>
        <v>60-70</v>
      </c>
      <c r="L14459" t="str">
        <f t="shared" si="675"/>
        <v>QTY4</v>
      </c>
    </row>
    <row r="14460" spans="1:12" x14ac:dyDescent="0.3">
      <c r="A14460" s="2" t="s">
        <v>13267</v>
      </c>
      <c r="B14460" s="2">
        <v>53</v>
      </c>
      <c r="C14460" s="2" t="s">
        <v>16741</v>
      </c>
      <c r="D14460" s="2" t="s">
        <v>24482</v>
      </c>
      <c r="E14460" s="2">
        <v>5755.35</v>
      </c>
      <c r="F14460" s="2">
        <v>62</v>
      </c>
      <c r="G14460" s="2">
        <v>356831.7</v>
      </c>
      <c r="H14460" s="3" t="s">
        <v>26062</v>
      </c>
      <c r="I14460" s="7" t="str">
        <f t="shared" si="676"/>
        <v>Mar</v>
      </c>
      <c r="J14460">
        <f t="shared" si="677"/>
        <v>2025</v>
      </c>
      <c r="K14460" t="str">
        <f>IF(Table1[[#This Row],[Age]]&lt;20,"&lt;20",
   IF(Table1[[#This Row],[Age]]&lt;=30,"20-30",
   IF(Table1[[#This Row],[Age]]&lt;=40,"30-40",
   IF(Table1[[#This Row],[Age]]&lt;=50,"40-50",
   IF(Table1[[#This Row],[Age]]&lt;=60,"50-60",
   IF(Table1[[#This Row],[Age]]&lt;=70,"60-70","70+"))))))</f>
        <v>50-60</v>
      </c>
      <c r="L14460" t="str">
        <f t="shared" si="675"/>
        <v>QTY4</v>
      </c>
    </row>
    <row r="14461" spans="1:12" x14ac:dyDescent="0.3">
      <c r="A14461" s="2" t="s">
        <v>13268</v>
      </c>
      <c r="B14461" s="2">
        <v>39</v>
      </c>
      <c r="C14461" s="2" t="s">
        <v>18672</v>
      </c>
      <c r="D14461" s="2" t="s">
        <v>24443</v>
      </c>
      <c r="E14461" s="2">
        <v>7206.49</v>
      </c>
      <c r="F14461" s="2">
        <v>17</v>
      </c>
      <c r="G14461" s="2">
        <v>122510.33</v>
      </c>
      <c r="H14461" s="3" t="s">
        <v>26062</v>
      </c>
      <c r="I14461" s="7" t="str">
        <f t="shared" si="676"/>
        <v>Mar</v>
      </c>
      <c r="J14461">
        <f t="shared" si="677"/>
        <v>2025</v>
      </c>
      <c r="K14461" t="str">
        <f>IF(Table1[[#This Row],[Age]]&lt;20,"&lt;20",
   IF(Table1[[#This Row],[Age]]&lt;=30,"20-30",
   IF(Table1[[#This Row],[Age]]&lt;=40,"30-40",
   IF(Table1[[#This Row],[Age]]&lt;=50,"40-50",
   IF(Table1[[#This Row],[Age]]&lt;=60,"50-60",
   IF(Table1[[#This Row],[Age]]&lt;=70,"60-70","70+"))))))</f>
        <v>30-40</v>
      </c>
      <c r="L14461" t="str">
        <f t="shared" si="675"/>
        <v>QTY4</v>
      </c>
    </row>
    <row r="14462" spans="1:12" x14ac:dyDescent="0.3">
      <c r="A14462" s="2" t="s">
        <v>1321</v>
      </c>
      <c r="B14462" s="2">
        <v>44</v>
      </c>
      <c r="C14462" s="2" t="s">
        <v>24127</v>
      </c>
      <c r="D14462" s="2" t="s">
        <v>24538</v>
      </c>
      <c r="E14462" s="2">
        <v>8262.31</v>
      </c>
      <c r="F14462" s="2">
        <v>71</v>
      </c>
      <c r="G14462" s="2">
        <v>586624.01</v>
      </c>
      <c r="H14462" s="3" t="s">
        <v>26062</v>
      </c>
      <c r="I14462" s="7" t="str">
        <f t="shared" si="676"/>
        <v>Mar</v>
      </c>
      <c r="J14462">
        <f t="shared" si="677"/>
        <v>2025</v>
      </c>
      <c r="K14462" t="str">
        <f>IF(Table1[[#This Row],[Age]]&lt;20,"&lt;20",
   IF(Table1[[#This Row],[Age]]&lt;=30,"20-30",
   IF(Table1[[#This Row],[Age]]&lt;=40,"30-40",
   IF(Table1[[#This Row],[Age]]&lt;=50,"40-50",
   IF(Table1[[#This Row],[Age]]&lt;=60,"50-60",
   IF(Table1[[#This Row],[Age]]&lt;=70,"60-70","70+"))))))</f>
        <v>40-50</v>
      </c>
      <c r="L14462" t="str">
        <f t="shared" si="675"/>
        <v>QTY4</v>
      </c>
    </row>
    <row r="14463" spans="1:12" x14ac:dyDescent="0.3">
      <c r="A14463" s="2" t="s">
        <v>13269</v>
      </c>
      <c r="B14463" s="2">
        <v>56</v>
      </c>
      <c r="C14463" s="2" t="s">
        <v>15154</v>
      </c>
      <c r="D14463" s="2" t="s">
        <v>24565</v>
      </c>
      <c r="E14463" s="2">
        <v>8004.24</v>
      </c>
      <c r="F14463" s="2">
        <v>69</v>
      </c>
      <c r="G14463" s="2">
        <v>552292.56000000006</v>
      </c>
      <c r="H14463" s="3" t="s">
        <v>26062</v>
      </c>
      <c r="I14463" s="7" t="str">
        <f t="shared" si="676"/>
        <v>Mar</v>
      </c>
      <c r="J14463">
        <f t="shared" si="677"/>
        <v>2025</v>
      </c>
      <c r="K14463" t="str">
        <f>IF(Table1[[#This Row],[Age]]&lt;20,"&lt;20",
   IF(Table1[[#This Row],[Age]]&lt;=30,"20-30",
   IF(Table1[[#This Row],[Age]]&lt;=40,"30-40",
   IF(Table1[[#This Row],[Age]]&lt;=50,"40-50",
   IF(Table1[[#This Row],[Age]]&lt;=60,"50-60",
   IF(Table1[[#This Row],[Age]]&lt;=70,"60-70","70+"))))))</f>
        <v>50-60</v>
      </c>
      <c r="L14463" t="str">
        <f t="shared" si="675"/>
        <v>QTY4</v>
      </c>
    </row>
    <row r="14464" spans="1:12" x14ac:dyDescent="0.3">
      <c r="A14464" s="2" t="s">
        <v>13270</v>
      </c>
      <c r="B14464" s="2">
        <v>60</v>
      </c>
      <c r="C14464" s="2" t="s">
        <v>24128</v>
      </c>
      <c r="D14464" s="2" t="s">
        <v>24561</v>
      </c>
      <c r="E14464" s="2">
        <v>4162.8900000000003</v>
      </c>
      <c r="F14464" s="2">
        <v>6</v>
      </c>
      <c r="G14464" s="2">
        <v>24977.34</v>
      </c>
      <c r="H14464" s="3" t="s">
        <v>26062</v>
      </c>
      <c r="I14464" s="7" t="str">
        <f t="shared" si="676"/>
        <v>Mar</v>
      </c>
      <c r="J14464">
        <f t="shared" si="677"/>
        <v>2025</v>
      </c>
      <c r="K14464" t="str">
        <f>IF(Table1[[#This Row],[Age]]&lt;20,"&lt;20",
   IF(Table1[[#This Row],[Age]]&lt;=30,"20-30",
   IF(Table1[[#This Row],[Age]]&lt;=40,"30-40",
   IF(Table1[[#This Row],[Age]]&lt;=50,"40-50",
   IF(Table1[[#This Row],[Age]]&lt;=60,"50-60",
   IF(Table1[[#This Row],[Age]]&lt;=70,"60-70","70+"))))))</f>
        <v>50-60</v>
      </c>
      <c r="L14464" t="str">
        <f t="shared" si="675"/>
        <v>QTY4</v>
      </c>
    </row>
    <row r="14465" spans="1:12" x14ac:dyDescent="0.3">
      <c r="A14465" s="2" t="s">
        <v>13271</v>
      </c>
      <c r="B14465" s="2">
        <v>65</v>
      </c>
      <c r="C14465" s="2" t="s">
        <v>23532</v>
      </c>
      <c r="D14465" s="2" t="s">
        <v>24612</v>
      </c>
      <c r="E14465" s="2">
        <v>6860.44</v>
      </c>
      <c r="F14465" s="2">
        <v>19</v>
      </c>
      <c r="G14465" s="2">
        <v>130348.36</v>
      </c>
      <c r="H14465" s="3" t="s">
        <v>26062</v>
      </c>
      <c r="I14465" s="7" t="str">
        <f t="shared" si="676"/>
        <v>Mar</v>
      </c>
      <c r="J14465">
        <f t="shared" si="677"/>
        <v>2025</v>
      </c>
      <c r="K14465" t="str">
        <f>IF(Table1[[#This Row],[Age]]&lt;20,"&lt;20",
   IF(Table1[[#This Row],[Age]]&lt;=30,"20-30",
   IF(Table1[[#This Row],[Age]]&lt;=40,"30-40",
   IF(Table1[[#This Row],[Age]]&lt;=50,"40-50",
   IF(Table1[[#This Row],[Age]]&lt;=60,"50-60",
   IF(Table1[[#This Row],[Age]]&lt;=70,"60-70","70+"))))))</f>
        <v>60-70</v>
      </c>
      <c r="L14465" t="str">
        <f t="shared" si="675"/>
        <v>QTY4</v>
      </c>
    </row>
    <row r="14466" spans="1:12" x14ac:dyDescent="0.3">
      <c r="A14466" s="2" t="s">
        <v>13272</v>
      </c>
      <c r="B14466" s="2">
        <v>56</v>
      </c>
      <c r="C14466" s="2" t="s">
        <v>21911</v>
      </c>
      <c r="D14466" s="2" t="s">
        <v>24487</v>
      </c>
      <c r="E14466" s="2">
        <v>9527.9</v>
      </c>
      <c r="F14466" s="2">
        <v>81</v>
      </c>
      <c r="G14466" s="2">
        <v>771759.9</v>
      </c>
      <c r="H14466" s="3" t="s">
        <v>26062</v>
      </c>
      <c r="I14466" s="7" t="str">
        <f t="shared" si="676"/>
        <v>Mar</v>
      </c>
      <c r="J14466">
        <f t="shared" si="677"/>
        <v>2025</v>
      </c>
      <c r="K14466" t="str">
        <f>IF(Table1[[#This Row],[Age]]&lt;20,"&lt;20",
   IF(Table1[[#This Row],[Age]]&lt;=30,"20-30",
   IF(Table1[[#This Row],[Age]]&lt;=40,"30-40",
   IF(Table1[[#This Row],[Age]]&lt;=50,"40-50",
   IF(Table1[[#This Row],[Age]]&lt;=60,"50-60",
   IF(Table1[[#This Row],[Age]]&lt;=70,"60-70","70+"))))))</f>
        <v>50-60</v>
      </c>
      <c r="L14466" t="str">
        <f t="shared" ref="L14466:L14529" si="678">IF(OR(MONTH(H14466)=4, MONTH(H14466)=5, MONTH(H14466)=6, MONTH(H14466)=7), "QTY1",
IF(OR(MONTH(H14466)=8, MONTH(H14466)=9, MONTH(H14466)=10, MONTH(H14466)=11), "QTY2",
IF(OR(MONTH(H14466)=12, MONTH(H14466)=1), "QTY3", "QTY4")))</f>
        <v>QTY4</v>
      </c>
    </row>
    <row r="14467" spans="1:12" x14ac:dyDescent="0.3">
      <c r="A14467" s="2" t="s">
        <v>13273</v>
      </c>
      <c r="B14467" s="2">
        <v>54</v>
      </c>
      <c r="C14467" s="2" t="s">
        <v>15306</v>
      </c>
      <c r="D14467" s="2" t="s">
        <v>24489</v>
      </c>
      <c r="E14467" s="2">
        <v>4966.84</v>
      </c>
      <c r="F14467" s="2">
        <v>65</v>
      </c>
      <c r="G14467" s="2">
        <v>322844.59999999998</v>
      </c>
      <c r="H14467" s="3" t="s">
        <v>26062</v>
      </c>
      <c r="I14467" s="7" t="str">
        <f t="shared" ref="I14467:I14530" si="679">TEXT(H14467,"MMM")</f>
        <v>Mar</v>
      </c>
      <c r="J14467">
        <f t="shared" ref="J14467:J14530" si="680">YEAR(H14467)</f>
        <v>2025</v>
      </c>
      <c r="K14467" t="str">
        <f>IF(Table1[[#This Row],[Age]]&lt;20,"&lt;20",
   IF(Table1[[#This Row],[Age]]&lt;=30,"20-30",
   IF(Table1[[#This Row],[Age]]&lt;=40,"30-40",
   IF(Table1[[#This Row],[Age]]&lt;=50,"40-50",
   IF(Table1[[#This Row],[Age]]&lt;=60,"50-60",
   IF(Table1[[#This Row],[Age]]&lt;=70,"60-70","70+"))))))</f>
        <v>50-60</v>
      </c>
      <c r="L14467" t="str">
        <f t="shared" si="678"/>
        <v>QTY4</v>
      </c>
    </row>
    <row r="14468" spans="1:12" x14ac:dyDescent="0.3">
      <c r="A14468" s="2" t="s">
        <v>13274</v>
      </c>
      <c r="B14468" s="2">
        <v>49</v>
      </c>
      <c r="C14468" s="2" t="s">
        <v>15252</v>
      </c>
      <c r="D14468" s="2" t="s">
        <v>24648</v>
      </c>
      <c r="E14468" s="2">
        <v>1226.26</v>
      </c>
      <c r="F14468" s="2">
        <v>30</v>
      </c>
      <c r="G14468" s="2">
        <v>36787.800000000003</v>
      </c>
      <c r="H14468" s="3" t="s">
        <v>26062</v>
      </c>
      <c r="I14468" s="7" t="str">
        <f t="shared" si="679"/>
        <v>Mar</v>
      </c>
      <c r="J14468">
        <f t="shared" si="680"/>
        <v>2025</v>
      </c>
      <c r="K14468" t="str">
        <f>IF(Table1[[#This Row],[Age]]&lt;20,"&lt;20",
   IF(Table1[[#This Row],[Age]]&lt;=30,"20-30",
   IF(Table1[[#This Row],[Age]]&lt;=40,"30-40",
   IF(Table1[[#This Row],[Age]]&lt;=50,"40-50",
   IF(Table1[[#This Row],[Age]]&lt;=60,"50-60",
   IF(Table1[[#This Row],[Age]]&lt;=70,"60-70","70+"))))))</f>
        <v>40-50</v>
      </c>
      <c r="L14468" t="str">
        <f t="shared" si="678"/>
        <v>QTY4</v>
      </c>
    </row>
    <row r="14469" spans="1:12" x14ac:dyDescent="0.3">
      <c r="A14469" s="2" t="s">
        <v>13275</v>
      </c>
      <c r="B14469" s="2">
        <v>61</v>
      </c>
      <c r="C14469" s="2" t="s">
        <v>16013</v>
      </c>
      <c r="D14469" s="2" t="s">
        <v>24415</v>
      </c>
      <c r="E14469" s="2">
        <v>7569.69</v>
      </c>
      <c r="F14469" s="2">
        <v>57</v>
      </c>
      <c r="G14469" s="2">
        <v>431472.33</v>
      </c>
      <c r="H14469" s="3" t="s">
        <v>26062</v>
      </c>
      <c r="I14469" s="7" t="str">
        <f t="shared" si="679"/>
        <v>Mar</v>
      </c>
      <c r="J14469">
        <f t="shared" si="680"/>
        <v>2025</v>
      </c>
      <c r="K14469" t="str">
        <f>IF(Table1[[#This Row],[Age]]&lt;20,"&lt;20",
   IF(Table1[[#This Row],[Age]]&lt;=30,"20-30",
   IF(Table1[[#This Row],[Age]]&lt;=40,"30-40",
   IF(Table1[[#This Row],[Age]]&lt;=50,"40-50",
   IF(Table1[[#This Row],[Age]]&lt;=60,"50-60",
   IF(Table1[[#This Row],[Age]]&lt;=70,"60-70","70+"))))))</f>
        <v>60-70</v>
      </c>
      <c r="L14469" t="str">
        <f t="shared" si="678"/>
        <v>QTY4</v>
      </c>
    </row>
    <row r="14470" spans="1:12" x14ac:dyDescent="0.3">
      <c r="A14470" s="2" t="s">
        <v>13276</v>
      </c>
      <c r="B14470" s="2">
        <v>61</v>
      </c>
      <c r="C14470" s="2" t="s">
        <v>14302</v>
      </c>
      <c r="D14470" s="2" t="s">
        <v>24576</v>
      </c>
      <c r="E14470" s="2">
        <v>3689.46</v>
      </c>
      <c r="F14470" s="2">
        <v>54</v>
      </c>
      <c r="G14470" s="2">
        <v>199230.84</v>
      </c>
      <c r="H14470" s="3" t="s">
        <v>26062</v>
      </c>
      <c r="I14470" s="7" t="str">
        <f t="shared" si="679"/>
        <v>Mar</v>
      </c>
      <c r="J14470">
        <f t="shared" si="680"/>
        <v>2025</v>
      </c>
      <c r="K14470" t="str">
        <f>IF(Table1[[#This Row],[Age]]&lt;20,"&lt;20",
   IF(Table1[[#This Row],[Age]]&lt;=30,"20-30",
   IF(Table1[[#This Row],[Age]]&lt;=40,"30-40",
   IF(Table1[[#This Row],[Age]]&lt;=50,"40-50",
   IF(Table1[[#This Row],[Age]]&lt;=60,"50-60",
   IF(Table1[[#This Row],[Age]]&lt;=70,"60-70","70+"))))))</f>
        <v>60-70</v>
      </c>
      <c r="L14470" t="str">
        <f t="shared" si="678"/>
        <v>QTY4</v>
      </c>
    </row>
    <row r="14471" spans="1:12" x14ac:dyDescent="0.3">
      <c r="A14471" s="2" t="s">
        <v>13277</v>
      </c>
      <c r="B14471" s="2">
        <v>55</v>
      </c>
      <c r="C14471" s="2" t="s">
        <v>24129</v>
      </c>
      <c r="D14471" s="2" t="s">
        <v>24441</v>
      </c>
      <c r="E14471" s="2">
        <v>5125.1000000000004</v>
      </c>
      <c r="F14471" s="2">
        <v>8</v>
      </c>
      <c r="G14471" s="2">
        <v>41000.800000000003</v>
      </c>
      <c r="H14471" s="3" t="s">
        <v>26063</v>
      </c>
      <c r="I14471" s="7" t="str">
        <f t="shared" si="679"/>
        <v>Mar</v>
      </c>
      <c r="J14471">
        <f t="shared" si="680"/>
        <v>2025</v>
      </c>
      <c r="K14471" t="str">
        <f>IF(Table1[[#This Row],[Age]]&lt;20,"&lt;20",
   IF(Table1[[#This Row],[Age]]&lt;=30,"20-30",
   IF(Table1[[#This Row],[Age]]&lt;=40,"30-40",
   IF(Table1[[#This Row],[Age]]&lt;=50,"40-50",
   IF(Table1[[#This Row],[Age]]&lt;=60,"50-60",
   IF(Table1[[#This Row],[Age]]&lt;=70,"60-70","70+"))))))</f>
        <v>50-60</v>
      </c>
      <c r="L14471" t="str">
        <f t="shared" si="678"/>
        <v>QTY4</v>
      </c>
    </row>
    <row r="14472" spans="1:12" x14ac:dyDescent="0.3">
      <c r="A14472" s="2" t="s">
        <v>13278</v>
      </c>
      <c r="B14472" s="2">
        <v>33</v>
      </c>
      <c r="C14472" s="2" t="s">
        <v>24130</v>
      </c>
      <c r="D14472" s="2" t="s">
        <v>24438</v>
      </c>
      <c r="E14472" s="2">
        <v>9181.1</v>
      </c>
      <c r="F14472" s="2">
        <v>13</v>
      </c>
      <c r="G14472" s="2">
        <v>119354.3</v>
      </c>
      <c r="H14472" s="3" t="s">
        <v>26063</v>
      </c>
      <c r="I14472" s="7" t="str">
        <f t="shared" si="679"/>
        <v>Mar</v>
      </c>
      <c r="J14472">
        <f t="shared" si="680"/>
        <v>2025</v>
      </c>
      <c r="K14472" t="str">
        <f>IF(Table1[[#This Row],[Age]]&lt;20,"&lt;20",
   IF(Table1[[#This Row],[Age]]&lt;=30,"20-30",
   IF(Table1[[#This Row],[Age]]&lt;=40,"30-40",
   IF(Table1[[#This Row],[Age]]&lt;=50,"40-50",
   IF(Table1[[#This Row],[Age]]&lt;=60,"50-60",
   IF(Table1[[#This Row],[Age]]&lt;=70,"60-70","70+"))))))</f>
        <v>30-40</v>
      </c>
      <c r="L14472" t="str">
        <f t="shared" si="678"/>
        <v>QTY4</v>
      </c>
    </row>
    <row r="14473" spans="1:12" x14ac:dyDescent="0.3">
      <c r="A14473" s="2" t="s">
        <v>13279</v>
      </c>
      <c r="B14473" s="2">
        <v>34</v>
      </c>
      <c r="C14473" s="2" t="s">
        <v>24131</v>
      </c>
      <c r="D14473" s="2" t="s">
        <v>24648</v>
      </c>
      <c r="E14473" s="2">
        <v>1585.28</v>
      </c>
      <c r="F14473" s="2">
        <v>96</v>
      </c>
      <c r="G14473" s="2">
        <v>152186.88</v>
      </c>
      <c r="H14473" s="3" t="s">
        <v>26063</v>
      </c>
      <c r="I14473" s="7" t="str">
        <f t="shared" si="679"/>
        <v>Mar</v>
      </c>
      <c r="J14473">
        <f t="shared" si="680"/>
        <v>2025</v>
      </c>
      <c r="K14473" t="str">
        <f>IF(Table1[[#This Row],[Age]]&lt;20,"&lt;20",
   IF(Table1[[#This Row],[Age]]&lt;=30,"20-30",
   IF(Table1[[#This Row],[Age]]&lt;=40,"30-40",
   IF(Table1[[#This Row],[Age]]&lt;=50,"40-50",
   IF(Table1[[#This Row],[Age]]&lt;=60,"50-60",
   IF(Table1[[#This Row],[Age]]&lt;=70,"60-70","70+"))))))</f>
        <v>30-40</v>
      </c>
      <c r="L14473" t="str">
        <f t="shared" si="678"/>
        <v>QTY4</v>
      </c>
    </row>
    <row r="14474" spans="1:12" x14ac:dyDescent="0.3">
      <c r="A14474" s="2" t="s">
        <v>12666</v>
      </c>
      <c r="B14474" s="2">
        <v>33</v>
      </c>
      <c r="C14474" s="2" t="s">
        <v>16186</v>
      </c>
      <c r="D14474" s="2" t="s">
        <v>24486</v>
      </c>
      <c r="E14474" s="2">
        <v>6298.35</v>
      </c>
      <c r="F14474" s="2">
        <v>24</v>
      </c>
      <c r="G14474" s="2">
        <v>151160.4</v>
      </c>
      <c r="H14474" s="3" t="s">
        <v>26063</v>
      </c>
      <c r="I14474" s="7" t="str">
        <f t="shared" si="679"/>
        <v>Mar</v>
      </c>
      <c r="J14474">
        <f t="shared" si="680"/>
        <v>2025</v>
      </c>
      <c r="K14474" t="str">
        <f>IF(Table1[[#This Row],[Age]]&lt;20,"&lt;20",
   IF(Table1[[#This Row],[Age]]&lt;=30,"20-30",
   IF(Table1[[#This Row],[Age]]&lt;=40,"30-40",
   IF(Table1[[#This Row],[Age]]&lt;=50,"40-50",
   IF(Table1[[#This Row],[Age]]&lt;=60,"50-60",
   IF(Table1[[#This Row],[Age]]&lt;=70,"60-70","70+"))))))</f>
        <v>30-40</v>
      </c>
      <c r="L14474" t="str">
        <f t="shared" si="678"/>
        <v>QTY4</v>
      </c>
    </row>
    <row r="14475" spans="1:12" x14ac:dyDescent="0.3">
      <c r="A14475" s="2" t="s">
        <v>13280</v>
      </c>
      <c r="B14475" s="2">
        <v>28</v>
      </c>
      <c r="C14475" s="2" t="s">
        <v>16175</v>
      </c>
      <c r="D14475" s="2" t="s">
        <v>24518</v>
      </c>
      <c r="E14475" s="2">
        <v>6720.96</v>
      </c>
      <c r="F14475" s="2">
        <v>39</v>
      </c>
      <c r="G14475" s="2">
        <v>262117.44</v>
      </c>
      <c r="H14475" s="3" t="s">
        <v>26063</v>
      </c>
      <c r="I14475" s="7" t="str">
        <f t="shared" si="679"/>
        <v>Mar</v>
      </c>
      <c r="J14475">
        <f t="shared" si="680"/>
        <v>2025</v>
      </c>
      <c r="K14475" t="str">
        <f>IF(Table1[[#This Row],[Age]]&lt;20,"&lt;20",
   IF(Table1[[#This Row],[Age]]&lt;=30,"20-30",
   IF(Table1[[#This Row],[Age]]&lt;=40,"30-40",
   IF(Table1[[#This Row],[Age]]&lt;=50,"40-50",
   IF(Table1[[#This Row],[Age]]&lt;=60,"50-60",
   IF(Table1[[#This Row],[Age]]&lt;=70,"60-70","70+"))))))</f>
        <v>20-30</v>
      </c>
      <c r="L14475" t="str">
        <f t="shared" si="678"/>
        <v>QTY4</v>
      </c>
    </row>
    <row r="14476" spans="1:12" x14ac:dyDescent="0.3">
      <c r="A14476" s="2" t="s">
        <v>13281</v>
      </c>
      <c r="B14476" s="2">
        <v>50</v>
      </c>
      <c r="C14476" s="2" t="s">
        <v>16637</v>
      </c>
      <c r="D14476" s="2" t="s">
        <v>24578</v>
      </c>
      <c r="E14476" s="2">
        <v>723.94</v>
      </c>
      <c r="F14476" s="2">
        <v>9</v>
      </c>
      <c r="G14476" s="2">
        <v>6515.46</v>
      </c>
      <c r="H14476" s="3" t="s">
        <v>26063</v>
      </c>
      <c r="I14476" s="7" t="str">
        <f t="shared" si="679"/>
        <v>Mar</v>
      </c>
      <c r="J14476">
        <f t="shared" si="680"/>
        <v>2025</v>
      </c>
      <c r="K14476" t="str">
        <f>IF(Table1[[#This Row],[Age]]&lt;20,"&lt;20",
   IF(Table1[[#This Row],[Age]]&lt;=30,"20-30",
   IF(Table1[[#This Row],[Age]]&lt;=40,"30-40",
   IF(Table1[[#This Row],[Age]]&lt;=50,"40-50",
   IF(Table1[[#This Row],[Age]]&lt;=60,"50-60",
   IF(Table1[[#This Row],[Age]]&lt;=70,"60-70","70+"))))))</f>
        <v>40-50</v>
      </c>
      <c r="L14476" t="str">
        <f t="shared" si="678"/>
        <v>QTY4</v>
      </c>
    </row>
    <row r="14477" spans="1:12" x14ac:dyDescent="0.3">
      <c r="A14477" s="2" t="s">
        <v>13282</v>
      </c>
      <c r="B14477" s="2">
        <v>51</v>
      </c>
      <c r="C14477" s="2" t="s">
        <v>15169</v>
      </c>
      <c r="D14477" s="2" t="s">
        <v>24650</v>
      </c>
      <c r="E14477" s="2">
        <v>3452.72</v>
      </c>
      <c r="F14477" s="2">
        <v>33</v>
      </c>
      <c r="G14477" s="2">
        <v>113939.76</v>
      </c>
      <c r="H14477" s="3" t="s">
        <v>26063</v>
      </c>
      <c r="I14477" s="7" t="str">
        <f t="shared" si="679"/>
        <v>Mar</v>
      </c>
      <c r="J14477">
        <f t="shared" si="680"/>
        <v>2025</v>
      </c>
      <c r="K14477" t="str">
        <f>IF(Table1[[#This Row],[Age]]&lt;20,"&lt;20",
   IF(Table1[[#This Row],[Age]]&lt;=30,"20-30",
   IF(Table1[[#This Row],[Age]]&lt;=40,"30-40",
   IF(Table1[[#This Row],[Age]]&lt;=50,"40-50",
   IF(Table1[[#This Row],[Age]]&lt;=60,"50-60",
   IF(Table1[[#This Row],[Age]]&lt;=70,"60-70","70+"))))))</f>
        <v>50-60</v>
      </c>
      <c r="L14477" t="str">
        <f t="shared" si="678"/>
        <v>QTY4</v>
      </c>
    </row>
    <row r="14478" spans="1:12" x14ac:dyDescent="0.3">
      <c r="A14478" s="2" t="s">
        <v>13283</v>
      </c>
      <c r="B14478" s="2">
        <v>58</v>
      </c>
      <c r="C14478" s="2" t="s">
        <v>14919</v>
      </c>
      <c r="D14478" s="2" t="s">
        <v>24440</v>
      </c>
      <c r="E14478" s="2">
        <v>5875.59</v>
      </c>
      <c r="F14478" s="2">
        <v>30</v>
      </c>
      <c r="G14478" s="2">
        <v>176267.7</v>
      </c>
      <c r="H14478" s="3" t="s">
        <v>26063</v>
      </c>
      <c r="I14478" s="7" t="str">
        <f t="shared" si="679"/>
        <v>Mar</v>
      </c>
      <c r="J14478">
        <f t="shared" si="680"/>
        <v>2025</v>
      </c>
      <c r="K14478" t="str">
        <f>IF(Table1[[#This Row],[Age]]&lt;20,"&lt;20",
   IF(Table1[[#This Row],[Age]]&lt;=30,"20-30",
   IF(Table1[[#This Row],[Age]]&lt;=40,"30-40",
   IF(Table1[[#This Row],[Age]]&lt;=50,"40-50",
   IF(Table1[[#This Row],[Age]]&lt;=60,"50-60",
   IF(Table1[[#This Row],[Age]]&lt;=70,"60-70","70+"))))))</f>
        <v>50-60</v>
      </c>
      <c r="L14478" t="str">
        <f t="shared" si="678"/>
        <v>QTY4</v>
      </c>
    </row>
    <row r="14479" spans="1:12" x14ac:dyDescent="0.3">
      <c r="A14479" s="2" t="s">
        <v>4212</v>
      </c>
      <c r="B14479" s="2">
        <v>37</v>
      </c>
      <c r="C14479" s="2" t="s">
        <v>24132</v>
      </c>
      <c r="D14479" s="2" t="s">
        <v>24412</v>
      </c>
      <c r="E14479" s="2">
        <v>4871.6000000000004</v>
      </c>
      <c r="F14479" s="2">
        <v>97</v>
      </c>
      <c r="G14479" s="2">
        <v>472545.2</v>
      </c>
      <c r="H14479" s="3" t="s">
        <v>26063</v>
      </c>
      <c r="I14479" s="7" t="str">
        <f t="shared" si="679"/>
        <v>Mar</v>
      </c>
      <c r="J14479">
        <f t="shared" si="680"/>
        <v>2025</v>
      </c>
      <c r="K14479" t="str">
        <f>IF(Table1[[#This Row],[Age]]&lt;20,"&lt;20",
   IF(Table1[[#This Row],[Age]]&lt;=30,"20-30",
   IF(Table1[[#This Row],[Age]]&lt;=40,"30-40",
   IF(Table1[[#This Row],[Age]]&lt;=50,"40-50",
   IF(Table1[[#This Row],[Age]]&lt;=60,"50-60",
   IF(Table1[[#This Row],[Age]]&lt;=70,"60-70","70+"))))))</f>
        <v>30-40</v>
      </c>
      <c r="L14479" t="str">
        <f t="shared" si="678"/>
        <v>QTY4</v>
      </c>
    </row>
    <row r="14480" spans="1:12" x14ac:dyDescent="0.3">
      <c r="A14480" s="2" t="s">
        <v>13284</v>
      </c>
      <c r="B14480" s="2">
        <v>36</v>
      </c>
      <c r="C14480" s="2" t="s">
        <v>24133</v>
      </c>
      <c r="D14480" s="2" t="s">
        <v>24562</v>
      </c>
      <c r="E14480" s="2">
        <v>1262.8599999999999</v>
      </c>
      <c r="F14480" s="2">
        <v>78</v>
      </c>
      <c r="G14480" s="2">
        <v>98503.08</v>
      </c>
      <c r="H14480" s="3" t="s">
        <v>26063</v>
      </c>
      <c r="I14480" s="7" t="str">
        <f t="shared" si="679"/>
        <v>Mar</v>
      </c>
      <c r="J14480">
        <f t="shared" si="680"/>
        <v>2025</v>
      </c>
      <c r="K14480" t="str">
        <f>IF(Table1[[#This Row],[Age]]&lt;20,"&lt;20",
   IF(Table1[[#This Row],[Age]]&lt;=30,"20-30",
   IF(Table1[[#This Row],[Age]]&lt;=40,"30-40",
   IF(Table1[[#This Row],[Age]]&lt;=50,"40-50",
   IF(Table1[[#This Row],[Age]]&lt;=60,"50-60",
   IF(Table1[[#This Row],[Age]]&lt;=70,"60-70","70+"))))))</f>
        <v>30-40</v>
      </c>
      <c r="L14480" t="str">
        <f t="shared" si="678"/>
        <v>QTY4</v>
      </c>
    </row>
    <row r="14481" spans="1:12" x14ac:dyDescent="0.3">
      <c r="A14481" s="2" t="s">
        <v>13285</v>
      </c>
      <c r="B14481" s="2">
        <v>50</v>
      </c>
      <c r="C14481" s="2" t="s">
        <v>20874</v>
      </c>
      <c r="D14481" s="2" t="s">
        <v>24441</v>
      </c>
      <c r="E14481" s="2">
        <v>2003.39</v>
      </c>
      <c r="F14481" s="2">
        <v>90</v>
      </c>
      <c r="G14481" s="2">
        <v>180305.1</v>
      </c>
      <c r="H14481" s="3" t="s">
        <v>26063</v>
      </c>
      <c r="I14481" s="7" t="str">
        <f t="shared" si="679"/>
        <v>Mar</v>
      </c>
      <c r="J14481">
        <f t="shared" si="680"/>
        <v>2025</v>
      </c>
      <c r="K14481" t="str">
        <f>IF(Table1[[#This Row],[Age]]&lt;20,"&lt;20",
   IF(Table1[[#This Row],[Age]]&lt;=30,"20-30",
   IF(Table1[[#This Row],[Age]]&lt;=40,"30-40",
   IF(Table1[[#This Row],[Age]]&lt;=50,"40-50",
   IF(Table1[[#This Row],[Age]]&lt;=60,"50-60",
   IF(Table1[[#This Row],[Age]]&lt;=70,"60-70","70+"))))))</f>
        <v>40-50</v>
      </c>
      <c r="L14481" t="str">
        <f t="shared" si="678"/>
        <v>QTY4</v>
      </c>
    </row>
    <row r="14482" spans="1:12" x14ac:dyDescent="0.3">
      <c r="A14482" s="2" t="s">
        <v>6225</v>
      </c>
      <c r="B14482" s="2">
        <v>28</v>
      </c>
      <c r="C14482" s="2" t="s">
        <v>24134</v>
      </c>
      <c r="D14482" s="2" t="s">
        <v>24636</v>
      </c>
      <c r="E14482" s="2">
        <v>3038.73</v>
      </c>
      <c r="F14482" s="2">
        <v>1</v>
      </c>
      <c r="G14482" s="2">
        <v>3038.73</v>
      </c>
      <c r="H14482" s="3" t="s">
        <v>26064</v>
      </c>
      <c r="I14482" s="7" t="str">
        <f t="shared" si="679"/>
        <v>Mar</v>
      </c>
      <c r="J14482">
        <f t="shared" si="680"/>
        <v>2025</v>
      </c>
      <c r="K14482" t="str">
        <f>IF(Table1[[#This Row],[Age]]&lt;20,"&lt;20",
   IF(Table1[[#This Row],[Age]]&lt;=30,"20-30",
   IF(Table1[[#This Row],[Age]]&lt;=40,"30-40",
   IF(Table1[[#This Row],[Age]]&lt;=50,"40-50",
   IF(Table1[[#This Row],[Age]]&lt;=60,"50-60",
   IF(Table1[[#This Row],[Age]]&lt;=70,"60-70","70+"))))))</f>
        <v>20-30</v>
      </c>
      <c r="L14482" t="str">
        <f t="shared" si="678"/>
        <v>QTY4</v>
      </c>
    </row>
    <row r="14483" spans="1:12" x14ac:dyDescent="0.3">
      <c r="A14483" s="2" t="s">
        <v>13286</v>
      </c>
      <c r="B14483" s="2">
        <v>52</v>
      </c>
      <c r="C14483" s="2" t="s">
        <v>24135</v>
      </c>
      <c r="D14483" s="2" t="s">
        <v>24411</v>
      </c>
      <c r="E14483" s="2">
        <v>1151.52</v>
      </c>
      <c r="F14483" s="2">
        <v>95</v>
      </c>
      <c r="G14483" s="2">
        <v>109394.4</v>
      </c>
      <c r="H14483" s="3" t="s">
        <v>26064</v>
      </c>
      <c r="I14483" s="7" t="str">
        <f t="shared" si="679"/>
        <v>Mar</v>
      </c>
      <c r="J14483">
        <f t="shared" si="680"/>
        <v>2025</v>
      </c>
      <c r="K14483" t="str">
        <f>IF(Table1[[#This Row],[Age]]&lt;20,"&lt;20",
   IF(Table1[[#This Row],[Age]]&lt;=30,"20-30",
   IF(Table1[[#This Row],[Age]]&lt;=40,"30-40",
   IF(Table1[[#This Row],[Age]]&lt;=50,"40-50",
   IF(Table1[[#This Row],[Age]]&lt;=60,"50-60",
   IF(Table1[[#This Row],[Age]]&lt;=70,"60-70","70+"))))))</f>
        <v>50-60</v>
      </c>
      <c r="L14483" t="str">
        <f t="shared" si="678"/>
        <v>QTY4</v>
      </c>
    </row>
    <row r="14484" spans="1:12" x14ac:dyDescent="0.3">
      <c r="A14484" s="2" t="s">
        <v>13287</v>
      </c>
      <c r="B14484" s="2">
        <v>42</v>
      </c>
      <c r="C14484" s="2" t="s">
        <v>24136</v>
      </c>
      <c r="D14484" s="2" t="s">
        <v>24460</v>
      </c>
      <c r="E14484" s="2">
        <v>5326.44</v>
      </c>
      <c r="F14484" s="2">
        <v>41</v>
      </c>
      <c r="G14484" s="2">
        <v>218384.04</v>
      </c>
      <c r="H14484" s="3" t="s">
        <v>26064</v>
      </c>
      <c r="I14484" s="7" t="str">
        <f t="shared" si="679"/>
        <v>Mar</v>
      </c>
      <c r="J14484">
        <f t="shared" si="680"/>
        <v>2025</v>
      </c>
      <c r="K14484" t="str">
        <f>IF(Table1[[#This Row],[Age]]&lt;20,"&lt;20",
   IF(Table1[[#This Row],[Age]]&lt;=30,"20-30",
   IF(Table1[[#This Row],[Age]]&lt;=40,"30-40",
   IF(Table1[[#This Row],[Age]]&lt;=50,"40-50",
   IF(Table1[[#This Row],[Age]]&lt;=60,"50-60",
   IF(Table1[[#This Row],[Age]]&lt;=70,"60-70","70+"))))))</f>
        <v>40-50</v>
      </c>
      <c r="L14484" t="str">
        <f t="shared" si="678"/>
        <v>QTY4</v>
      </c>
    </row>
    <row r="14485" spans="1:12" x14ac:dyDescent="0.3">
      <c r="A14485" s="2" t="s">
        <v>13288</v>
      </c>
      <c r="B14485" s="2">
        <v>46</v>
      </c>
      <c r="C14485" s="2" t="s">
        <v>15900</v>
      </c>
      <c r="D14485" s="2" t="s">
        <v>24552</v>
      </c>
      <c r="E14485" s="2">
        <v>5550.33</v>
      </c>
      <c r="F14485" s="2">
        <v>76</v>
      </c>
      <c r="G14485" s="2">
        <v>421825.08</v>
      </c>
      <c r="H14485" s="3" t="s">
        <v>26064</v>
      </c>
      <c r="I14485" s="7" t="str">
        <f t="shared" si="679"/>
        <v>Mar</v>
      </c>
      <c r="J14485">
        <f t="shared" si="680"/>
        <v>2025</v>
      </c>
      <c r="K14485" t="str">
        <f>IF(Table1[[#This Row],[Age]]&lt;20,"&lt;20",
   IF(Table1[[#This Row],[Age]]&lt;=30,"20-30",
   IF(Table1[[#This Row],[Age]]&lt;=40,"30-40",
   IF(Table1[[#This Row],[Age]]&lt;=50,"40-50",
   IF(Table1[[#This Row],[Age]]&lt;=60,"50-60",
   IF(Table1[[#This Row],[Age]]&lt;=70,"60-70","70+"))))))</f>
        <v>40-50</v>
      </c>
      <c r="L14485" t="str">
        <f t="shared" si="678"/>
        <v>QTY4</v>
      </c>
    </row>
    <row r="14486" spans="1:12" x14ac:dyDescent="0.3">
      <c r="A14486" s="2" t="s">
        <v>13289</v>
      </c>
      <c r="B14486" s="2">
        <v>39</v>
      </c>
      <c r="C14486" s="2" t="s">
        <v>18444</v>
      </c>
      <c r="D14486" s="2" t="s">
        <v>24479</v>
      </c>
      <c r="E14486" s="2">
        <v>8107.27</v>
      </c>
      <c r="F14486" s="2">
        <v>11</v>
      </c>
      <c r="G14486" s="2">
        <v>89179.97</v>
      </c>
      <c r="H14486" s="3" t="s">
        <v>26064</v>
      </c>
      <c r="I14486" s="7" t="str">
        <f t="shared" si="679"/>
        <v>Mar</v>
      </c>
      <c r="J14486">
        <f t="shared" si="680"/>
        <v>2025</v>
      </c>
      <c r="K14486" t="str">
        <f>IF(Table1[[#This Row],[Age]]&lt;20,"&lt;20",
   IF(Table1[[#This Row],[Age]]&lt;=30,"20-30",
   IF(Table1[[#This Row],[Age]]&lt;=40,"30-40",
   IF(Table1[[#This Row],[Age]]&lt;=50,"40-50",
   IF(Table1[[#This Row],[Age]]&lt;=60,"50-60",
   IF(Table1[[#This Row],[Age]]&lt;=70,"60-70","70+"))))))</f>
        <v>30-40</v>
      </c>
      <c r="L14486" t="str">
        <f t="shared" si="678"/>
        <v>QTY4</v>
      </c>
    </row>
    <row r="14487" spans="1:12" x14ac:dyDescent="0.3">
      <c r="A14487" s="2" t="s">
        <v>13290</v>
      </c>
      <c r="B14487" s="2">
        <v>58</v>
      </c>
      <c r="C14487" s="2" t="s">
        <v>24137</v>
      </c>
      <c r="D14487" s="2" t="s">
        <v>24563</v>
      </c>
      <c r="E14487" s="2">
        <v>3235.15</v>
      </c>
      <c r="F14487" s="2">
        <v>58</v>
      </c>
      <c r="G14487" s="2">
        <v>187638.7</v>
      </c>
      <c r="H14487" s="3" t="s">
        <v>26064</v>
      </c>
      <c r="I14487" s="7" t="str">
        <f t="shared" si="679"/>
        <v>Mar</v>
      </c>
      <c r="J14487">
        <f t="shared" si="680"/>
        <v>2025</v>
      </c>
      <c r="K14487" t="str">
        <f>IF(Table1[[#This Row],[Age]]&lt;20,"&lt;20",
   IF(Table1[[#This Row],[Age]]&lt;=30,"20-30",
   IF(Table1[[#This Row],[Age]]&lt;=40,"30-40",
   IF(Table1[[#This Row],[Age]]&lt;=50,"40-50",
   IF(Table1[[#This Row],[Age]]&lt;=60,"50-60",
   IF(Table1[[#This Row],[Age]]&lt;=70,"60-70","70+"))))))</f>
        <v>50-60</v>
      </c>
      <c r="L14487" t="str">
        <f t="shared" si="678"/>
        <v>QTY4</v>
      </c>
    </row>
    <row r="14488" spans="1:12" x14ac:dyDescent="0.3">
      <c r="A14488" s="2" t="s">
        <v>13291</v>
      </c>
      <c r="B14488" s="2">
        <v>49</v>
      </c>
      <c r="C14488" s="2" t="s">
        <v>21506</v>
      </c>
      <c r="D14488" s="2" t="s">
        <v>24557</v>
      </c>
      <c r="E14488" s="2">
        <v>5199.82</v>
      </c>
      <c r="F14488" s="2">
        <v>37</v>
      </c>
      <c r="G14488" s="2">
        <v>192393.34</v>
      </c>
      <c r="H14488" s="3" t="s">
        <v>26064</v>
      </c>
      <c r="I14488" s="7" t="str">
        <f t="shared" si="679"/>
        <v>Mar</v>
      </c>
      <c r="J14488">
        <f t="shared" si="680"/>
        <v>2025</v>
      </c>
      <c r="K14488" t="str">
        <f>IF(Table1[[#This Row],[Age]]&lt;20,"&lt;20",
   IF(Table1[[#This Row],[Age]]&lt;=30,"20-30",
   IF(Table1[[#This Row],[Age]]&lt;=40,"30-40",
   IF(Table1[[#This Row],[Age]]&lt;=50,"40-50",
   IF(Table1[[#This Row],[Age]]&lt;=60,"50-60",
   IF(Table1[[#This Row],[Age]]&lt;=70,"60-70","70+"))))))</f>
        <v>40-50</v>
      </c>
      <c r="L14488" t="str">
        <f t="shared" si="678"/>
        <v>QTY4</v>
      </c>
    </row>
    <row r="14489" spans="1:12" x14ac:dyDescent="0.3">
      <c r="A14489" s="2" t="s">
        <v>13292</v>
      </c>
      <c r="B14489" s="2">
        <v>38</v>
      </c>
      <c r="C14489" s="2" t="s">
        <v>17737</v>
      </c>
      <c r="D14489" s="2" t="s">
        <v>24580</v>
      </c>
      <c r="E14489" s="2">
        <v>9082.0300000000007</v>
      </c>
      <c r="F14489" s="2">
        <v>86</v>
      </c>
      <c r="G14489" s="2">
        <v>781054.58</v>
      </c>
      <c r="H14489" s="3" t="s">
        <v>26064</v>
      </c>
      <c r="I14489" s="7" t="str">
        <f t="shared" si="679"/>
        <v>Mar</v>
      </c>
      <c r="J14489">
        <f t="shared" si="680"/>
        <v>2025</v>
      </c>
      <c r="K14489" t="str">
        <f>IF(Table1[[#This Row],[Age]]&lt;20,"&lt;20",
   IF(Table1[[#This Row],[Age]]&lt;=30,"20-30",
   IF(Table1[[#This Row],[Age]]&lt;=40,"30-40",
   IF(Table1[[#This Row],[Age]]&lt;=50,"40-50",
   IF(Table1[[#This Row],[Age]]&lt;=60,"50-60",
   IF(Table1[[#This Row],[Age]]&lt;=70,"60-70","70+"))))))</f>
        <v>30-40</v>
      </c>
      <c r="L14489" t="str">
        <f t="shared" si="678"/>
        <v>QTY4</v>
      </c>
    </row>
    <row r="14490" spans="1:12" x14ac:dyDescent="0.3">
      <c r="A14490" s="2" t="s">
        <v>13293</v>
      </c>
      <c r="B14490" s="2">
        <v>24</v>
      </c>
      <c r="C14490" s="2" t="s">
        <v>24138</v>
      </c>
      <c r="D14490" s="2" t="s">
        <v>24502</v>
      </c>
      <c r="E14490" s="2">
        <v>9481.66</v>
      </c>
      <c r="F14490" s="2">
        <v>9</v>
      </c>
      <c r="G14490" s="2">
        <v>85334.94</v>
      </c>
      <c r="H14490" s="3" t="s">
        <v>26064</v>
      </c>
      <c r="I14490" s="7" t="str">
        <f t="shared" si="679"/>
        <v>Mar</v>
      </c>
      <c r="J14490">
        <f t="shared" si="680"/>
        <v>2025</v>
      </c>
      <c r="K14490" t="str">
        <f>IF(Table1[[#This Row],[Age]]&lt;20,"&lt;20",
   IF(Table1[[#This Row],[Age]]&lt;=30,"20-30",
   IF(Table1[[#This Row],[Age]]&lt;=40,"30-40",
   IF(Table1[[#This Row],[Age]]&lt;=50,"40-50",
   IF(Table1[[#This Row],[Age]]&lt;=60,"50-60",
   IF(Table1[[#This Row],[Age]]&lt;=70,"60-70","70+"))))))</f>
        <v>20-30</v>
      </c>
      <c r="L14490" t="str">
        <f t="shared" si="678"/>
        <v>QTY4</v>
      </c>
    </row>
    <row r="14491" spans="1:12" x14ac:dyDescent="0.3">
      <c r="A14491" s="2" t="s">
        <v>13294</v>
      </c>
      <c r="B14491" s="2">
        <v>47</v>
      </c>
      <c r="C14491" s="2" t="s">
        <v>17102</v>
      </c>
      <c r="D14491" s="2" t="s">
        <v>24577</v>
      </c>
      <c r="E14491" s="2">
        <v>979.1</v>
      </c>
      <c r="F14491" s="2">
        <v>94</v>
      </c>
      <c r="G14491" s="2">
        <v>92035.4</v>
      </c>
      <c r="H14491" s="3" t="s">
        <v>26064</v>
      </c>
      <c r="I14491" s="7" t="str">
        <f t="shared" si="679"/>
        <v>Mar</v>
      </c>
      <c r="J14491">
        <f t="shared" si="680"/>
        <v>2025</v>
      </c>
      <c r="K14491" t="str">
        <f>IF(Table1[[#This Row],[Age]]&lt;20,"&lt;20",
   IF(Table1[[#This Row],[Age]]&lt;=30,"20-30",
   IF(Table1[[#This Row],[Age]]&lt;=40,"30-40",
   IF(Table1[[#This Row],[Age]]&lt;=50,"40-50",
   IF(Table1[[#This Row],[Age]]&lt;=60,"50-60",
   IF(Table1[[#This Row],[Age]]&lt;=70,"60-70","70+"))))))</f>
        <v>40-50</v>
      </c>
      <c r="L14491" t="str">
        <f t="shared" si="678"/>
        <v>QTY4</v>
      </c>
    </row>
    <row r="14492" spans="1:12" x14ac:dyDescent="0.3">
      <c r="A14492" s="2" t="s">
        <v>13295</v>
      </c>
      <c r="B14492" s="2">
        <v>28</v>
      </c>
      <c r="C14492" s="2" t="s">
        <v>18672</v>
      </c>
      <c r="D14492" s="2" t="s">
        <v>24566</v>
      </c>
      <c r="E14492" s="2">
        <v>8844.84</v>
      </c>
      <c r="F14492" s="2">
        <v>18</v>
      </c>
      <c r="G14492" s="2">
        <v>159207.12</v>
      </c>
      <c r="H14492" s="3" t="s">
        <v>26064</v>
      </c>
      <c r="I14492" s="7" t="str">
        <f t="shared" si="679"/>
        <v>Mar</v>
      </c>
      <c r="J14492">
        <f t="shared" si="680"/>
        <v>2025</v>
      </c>
      <c r="K14492" t="str">
        <f>IF(Table1[[#This Row],[Age]]&lt;20,"&lt;20",
   IF(Table1[[#This Row],[Age]]&lt;=30,"20-30",
   IF(Table1[[#This Row],[Age]]&lt;=40,"30-40",
   IF(Table1[[#This Row],[Age]]&lt;=50,"40-50",
   IF(Table1[[#This Row],[Age]]&lt;=60,"50-60",
   IF(Table1[[#This Row],[Age]]&lt;=70,"60-70","70+"))))))</f>
        <v>20-30</v>
      </c>
      <c r="L14492" t="str">
        <f t="shared" si="678"/>
        <v>QTY4</v>
      </c>
    </row>
    <row r="14493" spans="1:12" x14ac:dyDescent="0.3">
      <c r="A14493" s="2" t="s">
        <v>13296</v>
      </c>
      <c r="B14493" s="2">
        <v>24</v>
      </c>
      <c r="C14493" s="2" t="s">
        <v>24139</v>
      </c>
      <c r="D14493" s="2" t="s">
        <v>24409</v>
      </c>
      <c r="E14493" s="2">
        <v>8082.68</v>
      </c>
      <c r="F14493" s="2">
        <v>4</v>
      </c>
      <c r="G14493" s="2">
        <v>32330.720000000001</v>
      </c>
      <c r="H14493" s="3" t="s">
        <v>26064</v>
      </c>
      <c r="I14493" s="7" t="str">
        <f t="shared" si="679"/>
        <v>Mar</v>
      </c>
      <c r="J14493">
        <f t="shared" si="680"/>
        <v>2025</v>
      </c>
      <c r="K14493" t="str">
        <f>IF(Table1[[#This Row],[Age]]&lt;20,"&lt;20",
   IF(Table1[[#This Row],[Age]]&lt;=30,"20-30",
   IF(Table1[[#This Row],[Age]]&lt;=40,"30-40",
   IF(Table1[[#This Row],[Age]]&lt;=50,"40-50",
   IF(Table1[[#This Row],[Age]]&lt;=60,"50-60",
   IF(Table1[[#This Row],[Age]]&lt;=70,"60-70","70+"))))))</f>
        <v>20-30</v>
      </c>
      <c r="L14493" t="str">
        <f t="shared" si="678"/>
        <v>QTY4</v>
      </c>
    </row>
    <row r="14494" spans="1:12" x14ac:dyDescent="0.3">
      <c r="A14494" s="2" t="s">
        <v>13297</v>
      </c>
      <c r="B14494" s="2">
        <v>55</v>
      </c>
      <c r="C14494" s="2" t="s">
        <v>24140</v>
      </c>
      <c r="D14494" s="2" t="s">
        <v>24415</v>
      </c>
      <c r="E14494" s="2">
        <v>4252.01</v>
      </c>
      <c r="F14494" s="2">
        <v>16</v>
      </c>
      <c r="G14494" s="2">
        <v>68032.160000000003</v>
      </c>
      <c r="H14494" s="3" t="s">
        <v>26064</v>
      </c>
      <c r="I14494" s="7" t="str">
        <f t="shared" si="679"/>
        <v>Mar</v>
      </c>
      <c r="J14494">
        <f t="shared" si="680"/>
        <v>2025</v>
      </c>
      <c r="K14494" t="str">
        <f>IF(Table1[[#This Row],[Age]]&lt;20,"&lt;20",
   IF(Table1[[#This Row],[Age]]&lt;=30,"20-30",
   IF(Table1[[#This Row],[Age]]&lt;=40,"30-40",
   IF(Table1[[#This Row],[Age]]&lt;=50,"40-50",
   IF(Table1[[#This Row],[Age]]&lt;=60,"50-60",
   IF(Table1[[#This Row],[Age]]&lt;=70,"60-70","70+"))))))</f>
        <v>50-60</v>
      </c>
      <c r="L14494" t="str">
        <f t="shared" si="678"/>
        <v>QTY4</v>
      </c>
    </row>
    <row r="14495" spans="1:12" x14ac:dyDescent="0.3">
      <c r="A14495" s="2" t="s">
        <v>13298</v>
      </c>
      <c r="B14495" s="2">
        <v>40</v>
      </c>
      <c r="C14495" s="2" t="s">
        <v>13838</v>
      </c>
      <c r="D14495" s="2" t="s">
        <v>24606</v>
      </c>
      <c r="E14495" s="2">
        <v>2961.71</v>
      </c>
      <c r="F14495" s="2">
        <v>47</v>
      </c>
      <c r="G14495" s="2">
        <v>139200.37</v>
      </c>
      <c r="H14495" s="3" t="s">
        <v>26064</v>
      </c>
      <c r="I14495" s="7" t="str">
        <f t="shared" si="679"/>
        <v>Mar</v>
      </c>
      <c r="J14495">
        <f t="shared" si="680"/>
        <v>2025</v>
      </c>
      <c r="K14495" t="str">
        <f>IF(Table1[[#This Row],[Age]]&lt;20,"&lt;20",
   IF(Table1[[#This Row],[Age]]&lt;=30,"20-30",
   IF(Table1[[#This Row],[Age]]&lt;=40,"30-40",
   IF(Table1[[#This Row],[Age]]&lt;=50,"40-50",
   IF(Table1[[#This Row],[Age]]&lt;=60,"50-60",
   IF(Table1[[#This Row],[Age]]&lt;=70,"60-70","70+"))))))</f>
        <v>30-40</v>
      </c>
      <c r="L14495" t="str">
        <f t="shared" si="678"/>
        <v>QTY4</v>
      </c>
    </row>
    <row r="14496" spans="1:12" x14ac:dyDescent="0.3">
      <c r="A14496" s="2" t="s">
        <v>13299</v>
      </c>
      <c r="B14496" s="2">
        <v>28</v>
      </c>
      <c r="C14496" s="2" t="s">
        <v>24141</v>
      </c>
      <c r="D14496" s="2" t="s">
        <v>24559</v>
      </c>
      <c r="E14496" s="2">
        <v>4530.88</v>
      </c>
      <c r="F14496" s="2">
        <v>61</v>
      </c>
      <c r="G14496" s="2">
        <v>276383.68</v>
      </c>
      <c r="H14496" s="3" t="s">
        <v>26064</v>
      </c>
      <c r="I14496" s="7" t="str">
        <f t="shared" si="679"/>
        <v>Mar</v>
      </c>
      <c r="J14496">
        <f t="shared" si="680"/>
        <v>2025</v>
      </c>
      <c r="K14496" t="str">
        <f>IF(Table1[[#This Row],[Age]]&lt;20,"&lt;20",
   IF(Table1[[#This Row],[Age]]&lt;=30,"20-30",
   IF(Table1[[#This Row],[Age]]&lt;=40,"30-40",
   IF(Table1[[#This Row],[Age]]&lt;=50,"40-50",
   IF(Table1[[#This Row],[Age]]&lt;=60,"50-60",
   IF(Table1[[#This Row],[Age]]&lt;=70,"60-70","70+"))))))</f>
        <v>20-30</v>
      </c>
      <c r="L14496" t="str">
        <f t="shared" si="678"/>
        <v>QTY4</v>
      </c>
    </row>
    <row r="14497" spans="1:12" x14ac:dyDescent="0.3">
      <c r="A14497" s="2" t="s">
        <v>13300</v>
      </c>
      <c r="B14497" s="2">
        <v>64</v>
      </c>
      <c r="C14497" s="2" t="s">
        <v>24142</v>
      </c>
      <c r="D14497" s="2" t="s">
        <v>24410</v>
      </c>
      <c r="E14497" s="2">
        <v>8674.32</v>
      </c>
      <c r="F14497" s="2">
        <v>10</v>
      </c>
      <c r="G14497" s="2">
        <v>86743.2</v>
      </c>
      <c r="H14497" s="3" t="s">
        <v>26064</v>
      </c>
      <c r="I14497" s="7" t="str">
        <f t="shared" si="679"/>
        <v>Mar</v>
      </c>
      <c r="J14497">
        <f t="shared" si="680"/>
        <v>2025</v>
      </c>
      <c r="K14497" t="str">
        <f>IF(Table1[[#This Row],[Age]]&lt;20,"&lt;20",
   IF(Table1[[#This Row],[Age]]&lt;=30,"20-30",
   IF(Table1[[#This Row],[Age]]&lt;=40,"30-40",
   IF(Table1[[#This Row],[Age]]&lt;=50,"40-50",
   IF(Table1[[#This Row],[Age]]&lt;=60,"50-60",
   IF(Table1[[#This Row],[Age]]&lt;=70,"60-70","70+"))))))</f>
        <v>60-70</v>
      </c>
      <c r="L14497" t="str">
        <f t="shared" si="678"/>
        <v>QTY4</v>
      </c>
    </row>
    <row r="14498" spans="1:12" x14ac:dyDescent="0.3">
      <c r="A14498" s="2" t="s">
        <v>13301</v>
      </c>
      <c r="B14498" s="2">
        <v>64</v>
      </c>
      <c r="C14498" s="2" t="s">
        <v>17112</v>
      </c>
      <c r="D14498" s="2" t="s">
        <v>24636</v>
      </c>
      <c r="E14498" s="2">
        <v>7465.48</v>
      </c>
      <c r="F14498" s="2">
        <v>74</v>
      </c>
      <c r="G14498" s="2">
        <v>552445.52</v>
      </c>
      <c r="H14498" s="3" t="s">
        <v>26064</v>
      </c>
      <c r="I14498" s="7" t="str">
        <f t="shared" si="679"/>
        <v>Mar</v>
      </c>
      <c r="J14498">
        <f t="shared" si="680"/>
        <v>2025</v>
      </c>
      <c r="K14498" t="str">
        <f>IF(Table1[[#This Row],[Age]]&lt;20,"&lt;20",
   IF(Table1[[#This Row],[Age]]&lt;=30,"20-30",
   IF(Table1[[#This Row],[Age]]&lt;=40,"30-40",
   IF(Table1[[#This Row],[Age]]&lt;=50,"40-50",
   IF(Table1[[#This Row],[Age]]&lt;=60,"50-60",
   IF(Table1[[#This Row],[Age]]&lt;=70,"60-70","70+"))))))</f>
        <v>60-70</v>
      </c>
      <c r="L14498" t="str">
        <f t="shared" si="678"/>
        <v>QTY4</v>
      </c>
    </row>
    <row r="14499" spans="1:12" x14ac:dyDescent="0.3">
      <c r="A14499" s="2" t="s">
        <v>13302</v>
      </c>
      <c r="B14499" s="2">
        <v>28</v>
      </c>
      <c r="C14499" s="2" t="s">
        <v>24143</v>
      </c>
      <c r="D14499" s="2" t="s">
        <v>24570</v>
      </c>
      <c r="E14499" s="2">
        <v>4830.74</v>
      </c>
      <c r="F14499" s="2">
        <v>58</v>
      </c>
      <c r="G14499" s="2">
        <v>280182.92</v>
      </c>
      <c r="H14499" s="3" t="s">
        <v>26064</v>
      </c>
      <c r="I14499" s="7" t="str">
        <f t="shared" si="679"/>
        <v>Mar</v>
      </c>
      <c r="J14499">
        <f t="shared" si="680"/>
        <v>2025</v>
      </c>
      <c r="K14499" t="str">
        <f>IF(Table1[[#This Row],[Age]]&lt;20,"&lt;20",
   IF(Table1[[#This Row],[Age]]&lt;=30,"20-30",
   IF(Table1[[#This Row],[Age]]&lt;=40,"30-40",
   IF(Table1[[#This Row],[Age]]&lt;=50,"40-50",
   IF(Table1[[#This Row],[Age]]&lt;=60,"50-60",
   IF(Table1[[#This Row],[Age]]&lt;=70,"60-70","70+"))))))</f>
        <v>20-30</v>
      </c>
      <c r="L14499" t="str">
        <f t="shared" si="678"/>
        <v>QTY4</v>
      </c>
    </row>
    <row r="14500" spans="1:12" x14ac:dyDescent="0.3">
      <c r="A14500" s="2" t="s">
        <v>13303</v>
      </c>
      <c r="B14500" s="2">
        <v>54</v>
      </c>
      <c r="C14500" s="2" t="s">
        <v>21032</v>
      </c>
      <c r="D14500" s="2" t="s">
        <v>24521</v>
      </c>
      <c r="E14500" s="2">
        <v>1328.52</v>
      </c>
      <c r="F14500" s="2">
        <v>10</v>
      </c>
      <c r="G14500" s="2">
        <v>13285.2</v>
      </c>
      <c r="H14500" s="3" t="s">
        <v>26064</v>
      </c>
      <c r="I14500" s="7" t="str">
        <f t="shared" si="679"/>
        <v>Mar</v>
      </c>
      <c r="J14500">
        <f t="shared" si="680"/>
        <v>2025</v>
      </c>
      <c r="K14500" t="str">
        <f>IF(Table1[[#This Row],[Age]]&lt;20,"&lt;20",
   IF(Table1[[#This Row],[Age]]&lt;=30,"20-30",
   IF(Table1[[#This Row],[Age]]&lt;=40,"30-40",
   IF(Table1[[#This Row],[Age]]&lt;=50,"40-50",
   IF(Table1[[#This Row],[Age]]&lt;=60,"50-60",
   IF(Table1[[#This Row],[Age]]&lt;=70,"60-70","70+"))))))</f>
        <v>50-60</v>
      </c>
      <c r="L14500" t="str">
        <f t="shared" si="678"/>
        <v>QTY4</v>
      </c>
    </row>
    <row r="14501" spans="1:12" x14ac:dyDescent="0.3">
      <c r="A14501" s="2" t="s">
        <v>13304</v>
      </c>
      <c r="B14501" s="2">
        <v>28</v>
      </c>
      <c r="C14501" s="2" t="s">
        <v>24144</v>
      </c>
      <c r="D14501" s="2" t="s">
        <v>24449</v>
      </c>
      <c r="E14501" s="2">
        <v>5628.03</v>
      </c>
      <c r="F14501" s="2">
        <v>30</v>
      </c>
      <c r="G14501" s="2">
        <v>168840.9</v>
      </c>
      <c r="H14501" s="3" t="s">
        <v>26064</v>
      </c>
      <c r="I14501" s="7" t="str">
        <f t="shared" si="679"/>
        <v>Mar</v>
      </c>
      <c r="J14501">
        <f t="shared" si="680"/>
        <v>2025</v>
      </c>
      <c r="K14501" t="str">
        <f>IF(Table1[[#This Row],[Age]]&lt;20,"&lt;20",
   IF(Table1[[#This Row],[Age]]&lt;=30,"20-30",
   IF(Table1[[#This Row],[Age]]&lt;=40,"30-40",
   IF(Table1[[#This Row],[Age]]&lt;=50,"40-50",
   IF(Table1[[#This Row],[Age]]&lt;=60,"50-60",
   IF(Table1[[#This Row],[Age]]&lt;=70,"60-70","70+"))))))</f>
        <v>20-30</v>
      </c>
      <c r="L14501" t="str">
        <f t="shared" si="678"/>
        <v>QTY4</v>
      </c>
    </row>
    <row r="14502" spans="1:12" x14ac:dyDescent="0.3">
      <c r="A14502" s="2" t="s">
        <v>13305</v>
      </c>
      <c r="B14502" s="2">
        <v>41</v>
      </c>
      <c r="C14502" s="2" t="s">
        <v>14285</v>
      </c>
      <c r="D14502" s="2" t="s">
        <v>24646</v>
      </c>
      <c r="E14502" s="2">
        <v>578.89</v>
      </c>
      <c r="F14502" s="2">
        <v>29</v>
      </c>
      <c r="G14502" s="2">
        <v>16787.810000000001</v>
      </c>
      <c r="H14502" s="3" t="s">
        <v>26065</v>
      </c>
      <c r="I14502" s="7" t="str">
        <f t="shared" si="679"/>
        <v>Mar</v>
      </c>
      <c r="J14502">
        <f t="shared" si="680"/>
        <v>2025</v>
      </c>
      <c r="K14502" t="str">
        <f>IF(Table1[[#This Row],[Age]]&lt;20,"&lt;20",
   IF(Table1[[#This Row],[Age]]&lt;=30,"20-30",
   IF(Table1[[#This Row],[Age]]&lt;=40,"30-40",
   IF(Table1[[#This Row],[Age]]&lt;=50,"40-50",
   IF(Table1[[#This Row],[Age]]&lt;=60,"50-60",
   IF(Table1[[#This Row],[Age]]&lt;=70,"60-70","70+"))))))</f>
        <v>40-50</v>
      </c>
      <c r="L14502" t="str">
        <f t="shared" si="678"/>
        <v>QTY4</v>
      </c>
    </row>
    <row r="14503" spans="1:12" x14ac:dyDescent="0.3">
      <c r="A14503" s="2" t="s">
        <v>8383</v>
      </c>
      <c r="B14503" s="2">
        <v>62</v>
      </c>
      <c r="C14503" s="2" t="s">
        <v>18987</v>
      </c>
      <c r="D14503" s="2" t="s">
        <v>24516</v>
      </c>
      <c r="E14503" s="2">
        <v>3022.98</v>
      </c>
      <c r="F14503" s="2">
        <v>48</v>
      </c>
      <c r="G14503" s="2">
        <v>145103.04000000001</v>
      </c>
      <c r="H14503" s="3" t="s">
        <v>26065</v>
      </c>
      <c r="I14503" s="7" t="str">
        <f t="shared" si="679"/>
        <v>Mar</v>
      </c>
      <c r="J14503">
        <f t="shared" si="680"/>
        <v>2025</v>
      </c>
      <c r="K14503" t="str">
        <f>IF(Table1[[#This Row],[Age]]&lt;20,"&lt;20",
   IF(Table1[[#This Row],[Age]]&lt;=30,"20-30",
   IF(Table1[[#This Row],[Age]]&lt;=40,"30-40",
   IF(Table1[[#This Row],[Age]]&lt;=50,"40-50",
   IF(Table1[[#This Row],[Age]]&lt;=60,"50-60",
   IF(Table1[[#This Row],[Age]]&lt;=70,"60-70","70+"))))))</f>
        <v>60-70</v>
      </c>
      <c r="L14503" t="str">
        <f t="shared" si="678"/>
        <v>QTY4</v>
      </c>
    </row>
    <row r="14504" spans="1:12" x14ac:dyDescent="0.3">
      <c r="A14504" s="2" t="s">
        <v>4758</v>
      </c>
      <c r="B14504" s="2">
        <v>33</v>
      </c>
      <c r="C14504" s="2" t="s">
        <v>14187</v>
      </c>
      <c r="D14504" s="2" t="s">
        <v>24453</v>
      </c>
      <c r="E14504" s="2">
        <v>7506.78</v>
      </c>
      <c r="F14504" s="2">
        <v>51</v>
      </c>
      <c r="G14504" s="2">
        <v>382845.78</v>
      </c>
      <c r="H14504" s="3" t="s">
        <v>26065</v>
      </c>
      <c r="I14504" s="7" t="str">
        <f t="shared" si="679"/>
        <v>Mar</v>
      </c>
      <c r="J14504">
        <f t="shared" si="680"/>
        <v>2025</v>
      </c>
      <c r="K14504" t="str">
        <f>IF(Table1[[#This Row],[Age]]&lt;20,"&lt;20",
   IF(Table1[[#This Row],[Age]]&lt;=30,"20-30",
   IF(Table1[[#This Row],[Age]]&lt;=40,"30-40",
   IF(Table1[[#This Row],[Age]]&lt;=50,"40-50",
   IF(Table1[[#This Row],[Age]]&lt;=60,"50-60",
   IF(Table1[[#This Row],[Age]]&lt;=70,"60-70","70+"))))))</f>
        <v>30-40</v>
      </c>
      <c r="L14504" t="str">
        <f t="shared" si="678"/>
        <v>QTY4</v>
      </c>
    </row>
    <row r="14505" spans="1:12" x14ac:dyDescent="0.3">
      <c r="A14505" s="2" t="s">
        <v>13306</v>
      </c>
      <c r="B14505" s="2">
        <v>49</v>
      </c>
      <c r="C14505" s="2" t="s">
        <v>15832</v>
      </c>
      <c r="D14505" s="2" t="s">
        <v>24453</v>
      </c>
      <c r="E14505" s="2">
        <v>7420.04</v>
      </c>
      <c r="F14505" s="2">
        <v>43</v>
      </c>
      <c r="G14505" s="2">
        <v>319061.71999999997</v>
      </c>
      <c r="H14505" s="3" t="s">
        <v>26065</v>
      </c>
      <c r="I14505" s="7" t="str">
        <f t="shared" si="679"/>
        <v>Mar</v>
      </c>
      <c r="J14505">
        <f t="shared" si="680"/>
        <v>2025</v>
      </c>
      <c r="K14505" t="str">
        <f>IF(Table1[[#This Row],[Age]]&lt;20,"&lt;20",
   IF(Table1[[#This Row],[Age]]&lt;=30,"20-30",
   IF(Table1[[#This Row],[Age]]&lt;=40,"30-40",
   IF(Table1[[#This Row],[Age]]&lt;=50,"40-50",
   IF(Table1[[#This Row],[Age]]&lt;=60,"50-60",
   IF(Table1[[#This Row],[Age]]&lt;=70,"60-70","70+"))))))</f>
        <v>40-50</v>
      </c>
      <c r="L14505" t="str">
        <f t="shared" si="678"/>
        <v>QTY4</v>
      </c>
    </row>
    <row r="14506" spans="1:12" x14ac:dyDescent="0.3">
      <c r="A14506" s="2" t="s">
        <v>13307</v>
      </c>
      <c r="B14506" s="2">
        <v>42</v>
      </c>
      <c r="C14506" s="2" t="s">
        <v>24145</v>
      </c>
      <c r="D14506" s="2" t="s">
        <v>24591</v>
      </c>
      <c r="E14506" s="2">
        <v>5363.98</v>
      </c>
      <c r="F14506" s="2">
        <v>49</v>
      </c>
      <c r="G14506" s="2">
        <v>262835.02</v>
      </c>
      <c r="H14506" s="3" t="s">
        <v>26065</v>
      </c>
      <c r="I14506" s="7" t="str">
        <f t="shared" si="679"/>
        <v>Mar</v>
      </c>
      <c r="J14506">
        <f t="shared" si="680"/>
        <v>2025</v>
      </c>
      <c r="K14506" t="str">
        <f>IF(Table1[[#This Row],[Age]]&lt;20,"&lt;20",
   IF(Table1[[#This Row],[Age]]&lt;=30,"20-30",
   IF(Table1[[#This Row],[Age]]&lt;=40,"30-40",
   IF(Table1[[#This Row],[Age]]&lt;=50,"40-50",
   IF(Table1[[#This Row],[Age]]&lt;=60,"50-60",
   IF(Table1[[#This Row],[Age]]&lt;=70,"60-70","70+"))))))</f>
        <v>40-50</v>
      </c>
      <c r="L14506" t="str">
        <f t="shared" si="678"/>
        <v>QTY4</v>
      </c>
    </row>
    <row r="14507" spans="1:12" x14ac:dyDescent="0.3">
      <c r="A14507" s="2" t="s">
        <v>13308</v>
      </c>
      <c r="B14507" s="2">
        <v>20</v>
      </c>
      <c r="C14507" s="2" t="s">
        <v>15092</v>
      </c>
      <c r="D14507" s="2" t="s">
        <v>24560</v>
      </c>
      <c r="E14507" s="2">
        <v>3257.17</v>
      </c>
      <c r="F14507" s="2">
        <v>73</v>
      </c>
      <c r="G14507" s="2">
        <v>237773.41</v>
      </c>
      <c r="H14507" s="3" t="s">
        <v>26065</v>
      </c>
      <c r="I14507" s="7" t="str">
        <f t="shared" si="679"/>
        <v>Mar</v>
      </c>
      <c r="J14507">
        <f t="shared" si="680"/>
        <v>2025</v>
      </c>
      <c r="K14507" t="str">
        <f>IF(Table1[[#This Row],[Age]]&lt;20,"&lt;20",
   IF(Table1[[#This Row],[Age]]&lt;=30,"20-30",
   IF(Table1[[#This Row],[Age]]&lt;=40,"30-40",
   IF(Table1[[#This Row],[Age]]&lt;=50,"40-50",
   IF(Table1[[#This Row],[Age]]&lt;=60,"50-60",
   IF(Table1[[#This Row],[Age]]&lt;=70,"60-70","70+"))))))</f>
        <v>20-30</v>
      </c>
      <c r="L14507" t="str">
        <f t="shared" si="678"/>
        <v>QTY4</v>
      </c>
    </row>
    <row r="14508" spans="1:12" x14ac:dyDescent="0.3">
      <c r="A14508" s="2" t="s">
        <v>13309</v>
      </c>
      <c r="B14508" s="2">
        <v>21</v>
      </c>
      <c r="C14508" s="2" t="s">
        <v>24146</v>
      </c>
      <c r="D14508" s="2" t="s">
        <v>24594</v>
      </c>
      <c r="E14508" s="2">
        <v>7232.1</v>
      </c>
      <c r="F14508" s="2">
        <v>28</v>
      </c>
      <c r="G14508" s="2">
        <v>202498.8</v>
      </c>
      <c r="H14508" s="3" t="s">
        <v>26065</v>
      </c>
      <c r="I14508" s="7" t="str">
        <f t="shared" si="679"/>
        <v>Mar</v>
      </c>
      <c r="J14508">
        <f t="shared" si="680"/>
        <v>2025</v>
      </c>
      <c r="K14508" t="str">
        <f>IF(Table1[[#This Row],[Age]]&lt;20,"&lt;20",
   IF(Table1[[#This Row],[Age]]&lt;=30,"20-30",
   IF(Table1[[#This Row],[Age]]&lt;=40,"30-40",
   IF(Table1[[#This Row],[Age]]&lt;=50,"40-50",
   IF(Table1[[#This Row],[Age]]&lt;=60,"50-60",
   IF(Table1[[#This Row],[Age]]&lt;=70,"60-70","70+"))))))</f>
        <v>20-30</v>
      </c>
      <c r="L14508" t="str">
        <f t="shared" si="678"/>
        <v>QTY4</v>
      </c>
    </row>
    <row r="14509" spans="1:12" x14ac:dyDescent="0.3">
      <c r="A14509" s="2" t="s">
        <v>13310</v>
      </c>
      <c r="B14509" s="2">
        <v>36</v>
      </c>
      <c r="C14509" s="2" t="s">
        <v>24147</v>
      </c>
      <c r="D14509" s="2" t="s">
        <v>24574</v>
      </c>
      <c r="E14509" s="2">
        <v>1337.93</v>
      </c>
      <c r="F14509" s="2">
        <v>67</v>
      </c>
      <c r="G14509" s="2">
        <v>89641.31</v>
      </c>
      <c r="H14509" s="3" t="s">
        <v>26065</v>
      </c>
      <c r="I14509" s="7" t="str">
        <f t="shared" si="679"/>
        <v>Mar</v>
      </c>
      <c r="J14509">
        <f t="shared" si="680"/>
        <v>2025</v>
      </c>
      <c r="K14509" t="str">
        <f>IF(Table1[[#This Row],[Age]]&lt;20,"&lt;20",
   IF(Table1[[#This Row],[Age]]&lt;=30,"20-30",
   IF(Table1[[#This Row],[Age]]&lt;=40,"30-40",
   IF(Table1[[#This Row],[Age]]&lt;=50,"40-50",
   IF(Table1[[#This Row],[Age]]&lt;=60,"50-60",
   IF(Table1[[#This Row],[Age]]&lt;=70,"60-70","70+"))))))</f>
        <v>30-40</v>
      </c>
      <c r="L14509" t="str">
        <f t="shared" si="678"/>
        <v>QTY4</v>
      </c>
    </row>
    <row r="14510" spans="1:12" x14ac:dyDescent="0.3">
      <c r="A14510" s="2" t="s">
        <v>5681</v>
      </c>
      <c r="B14510" s="2">
        <v>35</v>
      </c>
      <c r="C14510" s="2" t="s">
        <v>24148</v>
      </c>
      <c r="D14510" s="2" t="s">
        <v>24483</v>
      </c>
      <c r="E14510" s="2">
        <v>9306.48</v>
      </c>
      <c r="F14510" s="2">
        <v>31</v>
      </c>
      <c r="G14510" s="2">
        <v>288500.88</v>
      </c>
      <c r="H14510" s="3" t="s">
        <v>26066</v>
      </c>
      <c r="I14510" s="7" t="str">
        <f t="shared" si="679"/>
        <v>Mar</v>
      </c>
      <c r="J14510">
        <f t="shared" si="680"/>
        <v>2025</v>
      </c>
      <c r="K14510" t="str">
        <f>IF(Table1[[#This Row],[Age]]&lt;20,"&lt;20",
   IF(Table1[[#This Row],[Age]]&lt;=30,"20-30",
   IF(Table1[[#This Row],[Age]]&lt;=40,"30-40",
   IF(Table1[[#This Row],[Age]]&lt;=50,"40-50",
   IF(Table1[[#This Row],[Age]]&lt;=60,"50-60",
   IF(Table1[[#This Row],[Age]]&lt;=70,"60-70","70+"))))))</f>
        <v>30-40</v>
      </c>
      <c r="L14510" t="str">
        <f t="shared" si="678"/>
        <v>QTY4</v>
      </c>
    </row>
    <row r="14511" spans="1:12" x14ac:dyDescent="0.3">
      <c r="A14511" s="2" t="s">
        <v>13311</v>
      </c>
      <c r="B14511" s="2">
        <v>49</v>
      </c>
      <c r="C14511" s="2" t="s">
        <v>15839</v>
      </c>
      <c r="D14511" s="2" t="s">
        <v>24409</v>
      </c>
      <c r="E14511" s="2">
        <v>1247.54</v>
      </c>
      <c r="F14511" s="2">
        <v>20</v>
      </c>
      <c r="G14511" s="2">
        <v>24950.799999999999</v>
      </c>
      <c r="H14511" s="3" t="s">
        <v>26066</v>
      </c>
      <c r="I14511" s="7" t="str">
        <f t="shared" si="679"/>
        <v>Mar</v>
      </c>
      <c r="J14511">
        <f t="shared" si="680"/>
        <v>2025</v>
      </c>
      <c r="K14511" t="str">
        <f>IF(Table1[[#This Row],[Age]]&lt;20,"&lt;20",
   IF(Table1[[#This Row],[Age]]&lt;=30,"20-30",
   IF(Table1[[#This Row],[Age]]&lt;=40,"30-40",
   IF(Table1[[#This Row],[Age]]&lt;=50,"40-50",
   IF(Table1[[#This Row],[Age]]&lt;=60,"50-60",
   IF(Table1[[#This Row],[Age]]&lt;=70,"60-70","70+"))))))</f>
        <v>40-50</v>
      </c>
      <c r="L14511" t="str">
        <f t="shared" si="678"/>
        <v>QTY4</v>
      </c>
    </row>
    <row r="14512" spans="1:12" x14ac:dyDescent="0.3">
      <c r="A14512" s="2" t="s">
        <v>13312</v>
      </c>
      <c r="B14512" s="2">
        <v>37</v>
      </c>
      <c r="C14512" s="2" t="s">
        <v>24149</v>
      </c>
      <c r="D14512" s="2" t="s">
        <v>24460</v>
      </c>
      <c r="E14512" s="2">
        <v>3900.99</v>
      </c>
      <c r="F14512" s="2">
        <v>88</v>
      </c>
      <c r="G14512" s="2">
        <v>343287.12</v>
      </c>
      <c r="H14512" s="3" t="s">
        <v>26066</v>
      </c>
      <c r="I14512" s="7" t="str">
        <f t="shared" si="679"/>
        <v>Mar</v>
      </c>
      <c r="J14512">
        <f t="shared" si="680"/>
        <v>2025</v>
      </c>
      <c r="K14512" t="str">
        <f>IF(Table1[[#This Row],[Age]]&lt;20,"&lt;20",
   IF(Table1[[#This Row],[Age]]&lt;=30,"20-30",
   IF(Table1[[#This Row],[Age]]&lt;=40,"30-40",
   IF(Table1[[#This Row],[Age]]&lt;=50,"40-50",
   IF(Table1[[#This Row],[Age]]&lt;=60,"50-60",
   IF(Table1[[#This Row],[Age]]&lt;=70,"60-70","70+"))))))</f>
        <v>30-40</v>
      </c>
      <c r="L14512" t="str">
        <f t="shared" si="678"/>
        <v>QTY4</v>
      </c>
    </row>
    <row r="14513" spans="1:12" x14ac:dyDescent="0.3">
      <c r="A14513" s="2" t="s">
        <v>13313</v>
      </c>
      <c r="B14513" s="2">
        <v>61</v>
      </c>
      <c r="C14513" s="2" t="s">
        <v>24150</v>
      </c>
      <c r="D14513" s="2" t="s">
        <v>24437</v>
      </c>
      <c r="E14513" s="2">
        <v>4565.54</v>
      </c>
      <c r="F14513" s="2">
        <v>28</v>
      </c>
      <c r="G14513" s="2">
        <v>127835.12</v>
      </c>
      <c r="H14513" s="3" t="s">
        <v>26066</v>
      </c>
      <c r="I14513" s="7" t="str">
        <f t="shared" si="679"/>
        <v>Mar</v>
      </c>
      <c r="J14513">
        <f t="shared" si="680"/>
        <v>2025</v>
      </c>
      <c r="K14513" t="str">
        <f>IF(Table1[[#This Row],[Age]]&lt;20,"&lt;20",
   IF(Table1[[#This Row],[Age]]&lt;=30,"20-30",
   IF(Table1[[#This Row],[Age]]&lt;=40,"30-40",
   IF(Table1[[#This Row],[Age]]&lt;=50,"40-50",
   IF(Table1[[#This Row],[Age]]&lt;=60,"50-60",
   IF(Table1[[#This Row],[Age]]&lt;=70,"60-70","70+"))))))</f>
        <v>60-70</v>
      </c>
      <c r="L14513" t="str">
        <f t="shared" si="678"/>
        <v>QTY4</v>
      </c>
    </row>
    <row r="14514" spans="1:12" x14ac:dyDescent="0.3">
      <c r="A14514" s="2" t="s">
        <v>13314</v>
      </c>
      <c r="B14514" s="2">
        <v>40</v>
      </c>
      <c r="C14514" s="2" t="s">
        <v>24151</v>
      </c>
      <c r="D14514" s="2" t="s">
        <v>24448</v>
      </c>
      <c r="E14514" s="2">
        <v>3473.93</v>
      </c>
      <c r="F14514" s="2">
        <v>70</v>
      </c>
      <c r="G14514" s="2">
        <v>243175.1</v>
      </c>
      <c r="H14514" s="3" t="s">
        <v>26066</v>
      </c>
      <c r="I14514" s="7" t="str">
        <f t="shared" si="679"/>
        <v>Mar</v>
      </c>
      <c r="J14514">
        <f t="shared" si="680"/>
        <v>2025</v>
      </c>
      <c r="K14514" t="str">
        <f>IF(Table1[[#This Row],[Age]]&lt;20,"&lt;20",
   IF(Table1[[#This Row],[Age]]&lt;=30,"20-30",
   IF(Table1[[#This Row],[Age]]&lt;=40,"30-40",
   IF(Table1[[#This Row],[Age]]&lt;=50,"40-50",
   IF(Table1[[#This Row],[Age]]&lt;=60,"50-60",
   IF(Table1[[#This Row],[Age]]&lt;=70,"60-70","70+"))))))</f>
        <v>30-40</v>
      </c>
      <c r="L14514" t="str">
        <f t="shared" si="678"/>
        <v>QTY4</v>
      </c>
    </row>
    <row r="14515" spans="1:12" x14ac:dyDescent="0.3">
      <c r="A14515" s="2" t="s">
        <v>13315</v>
      </c>
      <c r="B14515" s="2">
        <v>39</v>
      </c>
      <c r="C14515" s="2" t="s">
        <v>16233</v>
      </c>
      <c r="D14515" s="2" t="s">
        <v>24468</v>
      </c>
      <c r="E14515" s="2">
        <v>3143.77</v>
      </c>
      <c r="F14515" s="2">
        <v>43</v>
      </c>
      <c r="G14515" s="2">
        <v>135182.10999999999</v>
      </c>
      <c r="H14515" s="3" t="s">
        <v>26066</v>
      </c>
      <c r="I14515" s="7" t="str">
        <f t="shared" si="679"/>
        <v>Mar</v>
      </c>
      <c r="J14515">
        <f t="shared" si="680"/>
        <v>2025</v>
      </c>
      <c r="K14515" t="str">
        <f>IF(Table1[[#This Row],[Age]]&lt;20,"&lt;20",
   IF(Table1[[#This Row],[Age]]&lt;=30,"20-30",
   IF(Table1[[#This Row],[Age]]&lt;=40,"30-40",
   IF(Table1[[#This Row],[Age]]&lt;=50,"40-50",
   IF(Table1[[#This Row],[Age]]&lt;=60,"50-60",
   IF(Table1[[#This Row],[Age]]&lt;=70,"60-70","70+"))))))</f>
        <v>30-40</v>
      </c>
      <c r="L14515" t="str">
        <f t="shared" si="678"/>
        <v>QTY4</v>
      </c>
    </row>
    <row r="14516" spans="1:12" x14ac:dyDescent="0.3">
      <c r="A14516" s="2" t="s">
        <v>13316</v>
      </c>
      <c r="B14516" s="2">
        <v>65</v>
      </c>
      <c r="C14516" s="2" t="s">
        <v>24152</v>
      </c>
      <c r="D14516" s="2" t="s">
        <v>24490</v>
      </c>
      <c r="E14516" s="2">
        <v>8787.84</v>
      </c>
      <c r="F14516" s="2">
        <v>8</v>
      </c>
      <c r="G14516" s="2">
        <v>70302.720000000001</v>
      </c>
      <c r="H14516" s="3" t="s">
        <v>26066</v>
      </c>
      <c r="I14516" s="7" t="str">
        <f t="shared" si="679"/>
        <v>Mar</v>
      </c>
      <c r="J14516">
        <f t="shared" si="680"/>
        <v>2025</v>
      </c>
      <c r="K14516" t="str">
        <f>IF(Table1[[#This Row],[Age]]&lt;20,"&lt;20",
   IF(Table1[[#This Row],[Age]]&lt;=30,"20-30",
   IF(Table1[[#This Row],[Age]]&lt;=40,"30-40",
   IF(Table1[[#This Row],[Age]]&lt;=50,"40-50",
   IF(Table1[[#This Row],[Age]]&lt;=60,"50-60",
   IF(Table1[[#This Row],[Age]]&lt;=70,"60-70","70+"))))))</f>
        <v>60-70</v>
      </c>
      <c r="L14516" t="str">
        <f t="shared" si="678"/>
        <v>QTY4</v>
      </c>
    </row>
    <row r="14517" spans="1:12" x14ac:dyDescent="0.3">
      <c r="A14517" s="2" t="s">
        <v>13317</v>
      </c>
      <c r="B14517" s="2">
        <v>49</v>
      </c>
      <c r="C14517" s="2" t="s">
        <v>18251</v>
      </c>
      <c r="D14517" s="2" t="s">
        <v>24537</v>
      </c>
      <c r="E14517" s="2">
        <v>1721.46</v>
      </c>
      <c r="F14517" s="2">
        <v>19</v>
      </c>
      <c r="G14517" s="2">
        <v>32707.74</v>
      </c>
      <c r="H14517" s="3" t="s">
        <v>26066</v>
      </c>
      <c r="I14517" s="7" t="str">
        <f t="shared" si="679"/>
        <v>Mar</v>
      </c>
      <c r="J14517">
        <f t="shared" si="680"/>
        <v>2025</v>
      </c>
      <c r="K14517" t="str">
        <f>IF(Table1[[#This Row],[Age]]&lt;20,"&lt;20",
   IF(Table1[[#This Row],[Age]]&lt;=30,"20-30",
   IF(Table1[[#This Row],[Age]]&lt;=40,"30-40",
   IF(Table1[[#This Row],[Age]]&lt;=50,"40-50",
   IF(Table1[[#This Row],[Age]]&lt;=60,"50-60",
   IF(Table1[[#This Row],[Age]]&lt;=70,"60-70","70+"))))))</f>
        <v>40-50</v>
      </c>
      <c r="L14517" t="str">
        <f t="shared" si="678"/>
        <v>QTY4</v>
      </c>
    </row>
    <row r="14518" spans="1:12" x14ac:dyDescent="0.3">
      <c r="A14518" s="2" t="s">
        <v>13318</v>
      </c>
      <c r="B14518" s="2">
        <v>33</v>
      </c>
      <c r="C14518" s="2" t="s">
        <v>24153</v>
      </c>
      <c r="D14518" s="2" t="s">
        <v>24547</v>
      </c>
      <c r="E14518" s="2">
        <v>5796.88</v>
      </c>
      <c r="F14518" s="2">
        <v>66</v>
      </c>
      <c r="G14518" s="2">
        <v>382594.08</v>
      </c>
      <c r="H14518" s="3" t="s">
        <v>26066</v>
      </c>
      <c r="I14518" s="7" t="str">
        <f t="shared" si="679"/>
        <v>Mar</v>
      </c>
      <c r="J14518">
        <f t="shared" si="680"/>
        <v>2025</v>
      </c>
      <c r="K14518" t="str">
        <f>IF(Table1[[#This Row],[Age]]&lt;20,"&lt;20",
   IF(Table1[[#This Row],[Age]]&lt;=30,"20-30",
   IF(Table1[[#This Row],[Age]]&lt;=40,"30-40",
   IF(Table1[[#This Row],[Age]]&lt;=50,"40-50",
   IF(Table1[[#This Row],[Age]]&lt;=60,"50-60",
   IF(Table1[[#This Row],[Age]]&lt;=70,"60-70","70+"))))))</f>
        <v>30-40</v>
      </c>
      <c r="L14518" t="str">
        <f t="shared" si="678"/>
        <v>QTY4</v>
      </c>
    </row>
    <row r="14519" spans="1:12" x14ac:dyDescent="0.3">
      <c r="A14519" s="2" t="s">
        <v>13319</v>
      </c>
      <c r="B14519" s="2">
        <v>23</v>
      </c>
      <c r="C14519" s="2" t="s">
        <v>19561</v>
      </c>
      <c r="D14519" s="2" t="s">
        <v>24418</v>
      </c>
      <c r="E14519" s="2">
        <v>5857.79</v>
      </c>
      <c r="F14519" s="2">
        <v>65</v>
      </c>
      <c r="G14519" s="2">
        <v>380756.35</v>
      </c>
      <c r="H14519" s="3" t="s">
        <v>26066</v>
      </c>
      <c r="I14519" s="7" t="str">
        <f t="shared" si="679"/>
        <v>Mar</v>
      </c>
      <c r="J14519">
        <f t="shared" si="680"/>
        <v>2025</v>
      </c>
      <c r="K14519" t="str">
        <f>IF(Table1[[#This Row],[Age]]&lt;20,"&lt;20",
   IF(Table1[[#This Row],[Age]]&lt;=30,"20-30",
   IF(Table1[[#This Row],[Age]]&lt;=40,"30-40",
   IF(Table1[[#This Row],[Age]]&lt;=50,"40-50",
   IF(Table1[[#This Row],[Age]]&lt;=60,"50-60",
   IF(Table1[[#This Row],[Age]]&lt;=70,"60-70","70+"))))))</f>
        <v>20-30</v>
      </c>
      <c r="L14519" t="str">
        <f t="shared" si="678"/>
        <v>QTY4</v>
      </c>
    </row>
    <row r="14520" spans="1:12" x14ac:dyDescent="0.3">
      <c r="A14520" s="2" t="s">
        <v>13320</v>
      </c>
      <c r="B14520" s="2">
        <v>49</v>
      </c>
      <c r="C14520" s="2" t="s">
        <v>23088</v>
      </c>
      <c r="D14520" s="2" t="s">
        <v>24463</v>
      </c>
      <c r="E14520" s="2">
        <v>3015.82</v>
      </c>
      <c r="F14520" s="2">
        <v>13</v>
      </c>
      <c r="G14520" s="2">
        <v>39205.660000000003</v>
      </c>
      <c r="H14520" s="3" t="s">
        <v>26067</v>
      </c>
      <c r="I14520" s="7" t="str">
        <f t="shared" si="679"/>
        <v>Mar</v>
      </c>
      <c r="J14520">
        <f t="shared" si="680"/>
        <v>2025</v>
      </c>
      <c r="K14520" t="str">
        <f>IF(Table1[[#This Row],[Age]]&lt;20,"&lt;20",
   IF(Table1[[#This Row],[Age]]&lt;=30,"20-30",
   IF(Table1[[#This Row],[Age]]&lt;=40,"30-40",
   IF(Table1[[#This Row],[Age]]&lt;=50,"40-50",
   IF(Table1[[#This Row],[Age]]&lt;=60,"50-60",
   IF(Table1[[#This Row],[Age]]&lt;=70,"60-70","70+"))))))</f>
        <v>40-50</v>
      </c>
      <c r="L14520" t="str">
        <f t="shared" si="678"/>
        <v>QTY4</v>
      </c>
    </row>
    <row r="14521" spans="1:12" x14ac:dyDescent="0.3">
      <c r="A14521" s="2" t="s">
        <v>13321</v>
      </c>
      <c r="B14521" s="2">
        <v>53</v>
      </c>
      <c r="C14521" s="2" t="s">
        <v>15010</v>
      </c>
      <c r="D14521" s="2" t="s">
        <v>24570</v>
      </c>
      <c r="E14521" s="2">
        <v>8954.68</v>
      </c>
      <c r="F14521" s="2">
        <v>8</v>
      </c>
      <c r="G14521" s="2">
        <v>71637.440000000002</v>
      </c>
      <c r="H14521" s="3" t="s">
        <v>26067</v>
      </c>
      <c r="I14521" s="7" t="str">
        <f t="shared" si="679"/>
        <v>Mar</v>
      </c>
      <c r="J14521">
        <f t="shared" si="680"/>
        <v>2025</v>
      </c>
      <c r="K14521" t="str">
        <f>IF(Table1[[#This Row],[Age]]&lt;20,"&lt;20",
   IF(Table1[[#This Row],[Age]]&lt;=30,"20-30",
   IF(Table1[[#This Row],[Age]]&lt;=40,"30-40",
   IF(Table1[[#This Row],[Age]]&lt;=50,"40-50",
   IF(Table1[[#This Row],[Age]]&lt;=60,"50-60",
   IF(Table1[[#This Row],[Age]]&lt;=70,"60-70","70+"))))))</f>
        <v>50-60</v>
      </c>
      <c r="L14521" t="str">
        <f t="shared" si="678"/>
        <v>QTY4</v>
      </c>
    </row>
    <row r="14522" spans="1:12" x14ac:dyDescent="0.3">
      <c r="A14522" s="2" t="s">
        <v>13322</v>
      </c>
      <c r="B14522" s="2">
        <v>44</v>
      </c>
      <c r="C14522" s="2" t="s">
        <v>24154</v>
      </c>
      <c r="D14522" s="2" t="s">
        <v>24606</v>
      </c>
      <c r="E14522" s="2">
        <v>5841.01</v>
      </c>
      <c r="F14522" s="2">
        <v>89</v>
      </c>
      <c r="G14522" s="2">
        <v>519849.89</v>
      </c>
      <c r="H14522" s="3" t="s">
        <v>26067</v>
      </c>
      <c r="I14522" s="7" t="str">
        <f t="shared" si="679"/>
        <v>Mar</v>
      </c>
      <c r="J14522">
        <f t="shared" si="680"/>
        <v>2025</v>
      </c>
      <c r="K14522" t="str">
        <f>IF(Table1[[#This Row],[Age]]&lt;20,"&lt;20",
   IF(Table1[[#This Row],[Age]]&lt;=30,"20-30",
   IF(Table1[[#This Row],[Age]]&lt;=40,"30-40",
   IF(Table1[[#This Row],[Age]]&lt;=50,"40-50",
   IF(Table1[[#This Row],[Age]]&lt;=60,"50-60",
   IF(Table1[[#This Row],[Age]]&lt;=70,"60-70","70+"))))))</f>
        <v>40-50</v>
      </c>
      <c r="L14522" t="str">
        <f t="shared" si="678"/>
        <v>QTY4</v>
      </c>
    </row>
    <row r="14523" spans="1:12" x14ac:dyDescent="0.3">
      <c r="A14523" s="2" t="s">
        <v>13323</v>
      </c>
      <c r="B14523" s="2">
        <v>38</v>
      </c>
      <c r="C14523" s="2" t="s">
        <v>16921</v>
      </c>
      <c r="D14523" s="2" t="s">
        <v>24499</v>
      </c>
      <c r="E14523" s="2">
        <v>1905.33</v>
      </c>
      <c r="F14523" s="2">
        <v>4</v>
      </c>
      <c r="G14523" s="2">
        <v>7621.32</v>
      </c>
      <c r="H14523" s="3" t="s">
        <v>26067</v>
      </c>
      <c r="I14523" s="7" t="str">
        <f t="shared" si="679"/>
        <v>Mar</v>
      </c>
      <c r="J14523">
        <f t="shared" si="680"/>
        <v>2025</v>
      </c>
      <c r="K14523" t="str">
        <f>IF(Table1[[#This Row],[Age]]&lt;20,"&lt;20",
   IF(Table1[[#This Row],[Age]]&lt;=30,"20-30",
   IF(Table1[[#This Row],[Age]]&lt;=40,"30-40",
   IF(Table1[[#This Row],[Age]]&lt;=50,"40-50",
   IF(Table1[[#This Row],[Age]]&lt;=60,"50-60",
   IF(Table1[[#This Row],[Age]]&lt;=70,"60-70","70+"))))))</f>
        <v>30-40</v>
      </c>
      <c r="L14523" t="str">
        <f t="shared" si="678"/>
        <v>QTY4</v>
      </c>
    </row>
    <row r="14524" spans="1:12" x14ac:dyDescent="0.3">
      <c r="A14524" s="2" t="s">
        <v>13324</v>
      </c>
      <c r="B14524" s="2">
        <v>34</v>
      </c>
      <c r="C14524" s="2" t="s">
        <v>24155</v>
      </c>
      <c r="D14524" s="2" t="s">
        <v>24520</v>
      </c>
      <c r="E14524" s="2">
        <v>2465.2399999999998</v>
      </c>
      <c r="F14524" s="2">
        <v>65</v>
      </c>
      <c r="G14524" s="2">
        <v>160240.6</v>
      </c>
      <c r="H14524" s="3" t="s">
        <v>26067</v>
      </c>
      <c r="I14524" s="7" t="str">
        <f t="shared" si="679"/>
        <v>Mar</v>
      </c>
      <c r="J14524">
        <f t="shared" si="680"/>
        <v>2025</v>
      </c>
      <c r="K14524" t="str">
        <f>IF(Table1[[#This Row],[Age]]&lt;20,"&lt;20",
   IF(Table1[[#This Row],[Age]]&lt;=30,"20-30",
   IF(Table1[[#This Row],[Age]]&lt;=40,"30-40",
   IF(Table1[[#This Row],[Age]]&lt;=50,"40-50",
   IF(Table1[[#This Row],[Age]]&lt;=60,"50-60",
   IF(Table1[[#This Row],[Age]]&lt;=70,"60-70","70+"))))))</f>
        <v>30-40</v>
      </c>
      <c r="L14524" t="str">
        <f t="shared" si="678"/>
        <v>QTY4</v>
      </c>
    </row>
    <row r="14525" spans="1:12" x14ac:dyDescent="0.3">
      <c r="A14525" s="2" t="s">
        <v>1024</v>
      </c>
      <c r="B14525" s="2">
        <v>52</v>
      </c>
      <c r="C14525" s="2" t="s">
        <v>24156</v>
      </c>
      <c r="D14525" s="2" t="s">
        <v>24566</v>
      </c>
      <c r="E14525" s="2">
        <v>3901.27</v>
      </c>
      <c r="F14525" s="2">
        <v>42</v>
      </c>
      <c r="G14525" s="2">
        <v>163853.34</v>
      </c>
      <c r="H14525" s="3" t="s">
        <v>26067</v>
      </c>
      <c r="I14525" s="7" t="str">
        <f t="shared" si="679"/>
        <v>Mar</v>
      </c>
      <c r="J14525">
        <f t="shared" si="680"/>
        <v>2025</v>
      </c>
      <c r="K14525" t="str">
        <f>IF(Table1[[#This Row],[Age]]&lt;20,"&lt;20",
   IF(Table1[[#This Row],[Age]]&lt;=30,"20-30",
   IF(Table1[[#This Row],[Age]]&lt;=40,"30-40",
   IF(Table1[[#This Row],[Age]]&lt;=50,"40-50",
   IF(Table1[[#This Row],[Age]]&lt;=60,"50-60",
   IF(Table1[[#This Row],[Age]]&lt;=70,"60-70","70+"))))))</f>
        <v>50-60</v>
      </c>
      <c r="L14525" t="str">
        <f t="shared" si="678"/>
        <v>QTY4</v>
      </c>
    </row>
    <row r="14526" spans="1:12" x14ac:dyDescent="0.3">
      <c r="A14526" s="2" t="s">
        <v>11744</v>
      </c>
      <c r="B14526" s="2">
        <v>30</v>
      </c>
      <c r="C14526" s="2" t="s">
        <v>24157</v>
      </c>
      <c r="D14526" s="2" t="s">
        <v>24574</v>
      </c>
      <c r="E14526" s="2">
        <v>6430.75</v>
      </c>
      <c r="F14526" s="2">
        <v>70</v>
      </c>
      <c r="G14526" s="2">
        <v>450152.5</v>
      </c>
      <c r="H14526" s="3" t="s">
        <v>26067</v>
      </c>
      <c r="I14526" s="7" t="str">
        <f t="shared" si="679"/>
        <v>Mar</v>
      </c>
      <c r="J14526">
        <f t="shared" si="680"/>
        <v>2025</v>
      </c>
      <c r="K14526" t="str">
        <f>IF(Table1[[#This Row],[Age]]&lt;20,"&lt;20",
   IF(Table1[[#This Row],[Age]]&lt;=30,"20-30",
   IF(Table1[[#This Row],[Age]]&lt;=40,"30-40",
   IF(Table1[[#This Row],[Age]]&lt;=50,"40-50",
   IF(Table1[[#This Row],[Age]]&lt;=60,"50-60",
   IF(Table1[[#This Row],[Age]]&lt;=70,"60-70","70+"))))))</f>
        <v>20-30</v>
      </c>
      <c r="L14526" t="str">
        <f t="shared" si="678"/>
        <v>QTY4</v>
      </c>
    </row>
    <row r="14527" spans="1:12" x14ac:dyDescent="0.3">
      <c r="A14527" s="2" t="s">
        <v>13325</v>
      </c>
      <c r="B14527" s="2">
        <v>21</v>
      </c>
      <c r="C14527" s="2" t="s">
        <v>24158</v>
      </c>
      <c r="D14527" s="2" t="s">
        <v>24415</v>
      </c>
      <c r="E14527" s="2">
        <v>8282.31</v>
      </c>
      <c r="F14527" s="2">
        <v>47</v>
      </c>
      <c r="G14527" s="2">
        <v>389268.57</v>
      </c>
      <c r="H14527" s="3" t="s">
        <v>26068</v>
      </c>
      <c r="I14527" s="7" t="str">
        <f t="shared" si="679"/>
        <v>Mar</v>
      </c>
      <c r="J14527">
        <f t="shared" si="680"/>
        <v>2025</v>
      </c>
      <c r="K14527" t="str">
        <f>IF(Table1[[#This Row],[Age]]&lt;20,"&lt;20",
   IF(Table1[[#This Row],[Age]]&lt;=30,"20-30",
   IF(Table1[[#This Row],[Age]]&lt;=40,"30-40",
   IF(Table1[[#This Row],[Age]]&lt;=50,"40-50",
   IF(Table1[[#This Row],[Age]]&lt;=60,"50-60",
   IF(Table1[[#This Row],[Age]]&lt;=70,"60-70","70+"))))))</f>
        <v>20-30</v>
      </c>
      <c r="L14527" t="str">
        <f t="shared" si="678"/>
        <v>QTY4</v>
      </c>
    </row>
    <row r="14528" spans="1:12" x14ac:dyDescent="0.3">
      <c r="A14528" s="2" t="s">
        <v>13326</v>
      </c>
      <c r="B14528" s="2">
        <v>28</v>
      </c>
      <c r="C14528" s="2" t="s">
        <v>24159</v>
      </c>
      <c r="D14528" s="2" t="s">
        <v>24461</v>
      </c>
      <c r="E14528" s="2">
        <v>2190.0700000000002</v>
      </c>
      <c r="F14528" s="2">
        <v>57</v>
      </c>
      <c r="G14528" s="2">
        <v>124833.99</v>
      </c>
      <c r="H14528" s="3" t="s">
        <v>26068</v>
      </c>
      <c r="I14528" s="7" t="str">
        <f t="shared" si="679"/>
        <v>Mar</v>
      </c>
      <c r="J14528">
        <f t="shared" si="680"/>
        <v>2025</v>
      </c>
      <c r="K14528" t="str">
        <f>IF(Table1[[#This Row],[Age]]&lt;20,"&lt;20",
   IF(Table1[[#This Row],[Age]]&lt;=30,"20-30",
   IF(Table1[[#This Row],[Age]]&lt;=40,"30-40",
   IF(Table1[[#This Row],[Age]]&lt;=50,"40-50",
   IF(Table1[[#This Row],[Age]]&lt;=60,"50-60",
   IF(Table1[[#This Row],[Age]]&lt;=70,"60-70","70+"))))))</f>
        <v>20-30</v>
      </c>
      <c r="L14528" t="str">
        <f t="shared" si="678"/>
        <v>QTY4</v>
      </c>
    </row>
    <row r="14529" spans="1:12" x14ac:dyDescent="0.3">
      <c r="A14529" s="2" t="s">
        <v>13327</v>
      </c>
      <c r="B14529" s="2">
        <v>34</v>
      </c>
      <c r="C14529" s="2" t="s">
        <v>24160</v>
      </c>
      <c r="D14529" s="2" t="s">
        <v>24497</v>
      </c>
      <c r="E14529" s="2">
        <v>5774.35</v>
      </c>
      <c r="F14529" s="2">
        <v>51</v>
      </c>
      <c r="G14529" s="2">
        <v>294491.84999999998</v>
      </c>
      <c r="H14529" s="3" t="s">
        <v>26068</v>
      </c>
      <c r="I14529" s="7" t="str">
        <f t="shared" si="679"/>
        <v>Mar</v>
      </c>
      <c r="J14529">
        <f t="shared" si="680"/>
        <v>2025</v>
      </c>
      <c r="K14529" t="str">
        <f>IF(Table1[[#This Row],[Age]]&lt;20,"&lt;20",
   IF(Table1[[#This Row],[Age]]&lt;=30,"20-30",
   IF(Table1[[#This Row],[Age]]&lt;=40,"30-40",
   IF(Table1[[#This Row],[Age]]&lt;=50,"40-50",
   IF(Table1[[#This Row],[Age]]&lt;=60,"50-60",
   IF(Table1[[#This Row],[Age]]&lt;=70,"60-70","70+"))))))</f>
        <v>30-40</v>
      </c>
      <c r="L14529" t="str">
        <f t="shared" si="678"/>
        <v>QTY4</v>
      </c>
    </row>
    <row r="14530" spans="1:12" x14ac:dyDescent="0.3">
      <c r="A14530" s="2" t="s">
        <v>6806</v>
      </c>
      <c r="B14530" s="2">
        <v>38</v>
      </c>
      <c r="C14530" s="2" t="s">
        <v>24161</v>
      </c>
      <c r="D14530" s="2" t="s">
        <v>24621</v>
      </c>
      <c r="E14530" s="2">
        <v>4989.01</v>
      </c>
      <c r="F14530" s="2">
        <v>35</v>
      </c>
      <c r="G14530" s="2">
        <v>174615.35</v>
      </c>
      <c r="H14530" s="3" t="s">
        <v>26068</v>
      </c>
      <c r="I14530" s="7" t="str">
        <f t="shared" si="679"/>
        <v>Mar</v>
      </c>
      <c r="J14530">
        <f t="shared" si="680"/>
        <v>2025</v>
      </c>
      <c r="K14530" t="str">
        <f>IF(Table1[[#This Row],[Age]]&lt;20,"&lt;20",
   IF(Table1[[#This Row],[Age]]&lt;=30,"20-30",
   IF(Table1[[#This Row],[Age]]&lt;=40,"30-40",
   IF(Table1[[#This Row],[Age]]&lt;=50,"40-50",
   IF(Table1[[#This Row],[Age]]&lt;=60,"50-60",
   IF(Table1[[#This Row],[Age]]&lt;=70,"60-70","70+"))))))</f>
        <v>30-40</v>
      </c>
      <c r="L14530" t="str">
        <f t="shared" ref="L14530:L14593" si="681">IF(OR(MONTH(H14530)=4, MONTH(H14530)=5, MONTH(H14530)=6, MONTH(H14530)=7), "QTY1",
IF(OR(MONTH(H14530)=8, MONTH(H14530)=9, MONTH(H14530)=10, MONTH(H14530)=11), "QTY2",
IF(OR(MONTH(H14530)=12, MONTH(H14530)=1), "QTY3", "QTY4")))</f>
        <v>QTY4</v>
      </c>
    </row>
    <row r="14531" spans="1:12" x14ac:dyDescent="0.3">
      <c r="A14531" s="2" t="s">
        <v>13328</v>
      </c>
      <c r="B14531" s="2">
        <v>22</v>
      </c>
      <c r="C14531" s="2" t="s">
        <v>14523</v>
      </c>
      <c r="D14531" s="2" t="s">
        <v>24530</v>
      </c>
      <c r="E14531" s="2">
        <v>4732.42</v>
      </c>
      <c r="F14531" s="2">
        <v>6</v>
      </c>
      <c r="G14531" s="2">
        <v>28394.52</v>
      </c>
      <c r="H14531" s="3" t="s">
        <v>26068</v>
      </c>
      <c r="I14531" s="7" t="str">
        <f t="shared" ref="I14531:I14594" si="682">TEXT(H14531,"MMM")</f>
        <v>Mar</v>
      </c>
      <c r="J14531">
        <f t="shared" ref="J14531:J14594" si="683">YEAR(H14531)</f>
        <v>2025</v>
      </c>
      <c r="K14531" t="str">
        <f>IF(Table1[[#This Row],[Age]]&lt;20,"&lt;20",
   IF(Table1[[#This Row],[Age]]&lt;=30,"20-30",
   IF(Table1[[#This Row],[Age]]&lt;=40,"30-40",
   IF(Table1[[#This Row],[Age]]&lt;=50,"40-50",
   IF(Table1[[#This Row],[Age]]&lt;=60,"50-60",
   IF(Table1[[#This Row],[Age]]&lt;=70,"60-70","70+"))))))</f>
        <v>20-30</v>
      </c>
      <c r="L14531" t="str">
        <f t="shared" si="681"/>
        <v>QTY4</v>
      </c>
    </row>
    <row r="14532" spans="1:12" x14ac:dyDescent="0.3">
      <c r="A14532" s="2" t="s">
        <v>13329</v>
      </c>
      <c r="B14532" s="2">
        <v>62</v>
      </c>
      <c r="C14532" s="2" t="s">
        <v>18775</v>
      </c>
      <c r="D14532" s="2" t="s">
        <v>24650</v>
      </c>
      <c r="E14532" s="2">
        <v>3593.79</v>
      </c>
      <c r="F14532" s="2">
        <v>8</v>
      </c>
      <c r="G14532" s="2">
        <v>28750.32</v>
      </c>
      <c r="H14532" s="3" t="s">
        <v>26068</v>
      </c>
      <c r="I14532" s="7" t="str">
        <f t="shared" si="682"/>
        <v>Mar</v>
      </c>
      <c r="J14532">
        <f t="shared" si="683"/>
        <v>2025</v>
      </c>
      <c r="K14532" t="str">
        <f>IF(Table1[[#This Row],[Age]]&lt;20,"&lt;20",
   IF(Table1[[#This Row],[Age]]&lt;=30,"20-30",
   IF(Table1[[#This Row],[Age]]&lt;=40,"30-40",
   IF(Table1[[#This Row],[Age]]&lt;=50,"40-50",
   IF(Table1[[#This Row],[Age]]&lt;=60,"50-60",
   IF(Table1[[#This Row],[Age]]&lt;=70,"60-70","70+"))))))</f>
        <v>60-70</v>
      </c>
      <c r="L14532" t="str">
        <f t="shared" si="681"/>
        <v>QTY4</v>
      </c>
    </row>
    <row r="14533" spans="1:12" x14ac:dyDescent="0.3">
      <c r="A14533" s="2" t="s">
        <v>13330</v>
      </c>
      <c r="B14533" s="2">
        <v>22</v>
      </c>
      <c r="C14533" s="2" t="s">
        <v>24162</v>
      </c>
      <c r="D14533" s="2" t="s">
        <v>24600</v>
      </c>
      <c r="E14533" s="2">
        <v>943.14</v>
      </c>
      <c r="F14533" s="2">
        <v>21</v>
      </c>
      <c r="G14533" s="2">
        <v>19805.939999999999</v>
      </c>
      <c r="H14533" s="3" t="s">
        <v>26068</v>
      </c>
      <c r="I14533" s="7" t="str">
        <f t="shared" si="682"/>
        <v>Mar</v>
      </c>
      <c r="J14533">
        <f t="shared" si="683"/>
        <v>2025</v>
      </c>
      <c r="K14533" t="str">
        <f>IF(Table1[[#This Row],[Age]]&lt;20,"&lt;20",
   IF(Table1[[#This Row],[Age]]&lt;=30,"20-30",
   IF(Table1[[#This Row],[Age]]&lt;=40,"30-40",
   IF(Table1[[#This Row],[Age]]&lt;=50,"40-50",
   IF(Table1[[#This Row],[Age]]&lt;=60,"50-60",
   IF(Table1[[#This Row],[Age]]&lt;=70,"60-70","70+"))))))</f>
        <v>20-30</v>
      </c>
      <c r="L14533" t="str">
        <f t="shared" si="681"/>
        <v>QTY4</v>
      </c>
    </row>
    <row r="14534" spans="1:12" x14ac:dyDescent="0.3">
      <c r="A14534" s="2" t="s">
        <v>13331</v>
      </c>
      <c r="B14534" s="2">
        <v>33</v>
      </c>
      <c r="C14534" s="2" t="s">
        <v>24163</v>
      </c>
      <c r="D14534" s="2" t="s">
        <v>24559</v>
      </c>
      <c r="E14534" s="2">
        <v>5516.76</v>
      </c>
      <c r="F14534" s="2">
        <v>29</v>
      </c>
      <c r="G14534" s="2">
        <v>159986.04</v>
      </c>
      <c r="H14534" s="3" t="s">
        <v>26068</v>
      </c>
      <c r="I14534" s="7" t="str">
        <f t="shared" si="682"/>
        <v>Mar</v>
      </c>
      <c r="J14534">
        <f t="shared" si="683"/>
        <v>2025</v>
      </c>
      <c r="K14534" t="str">
        <f>IF(Table1[[#This Row],[Age]]&lt;20,"&lt;20",
   IF(Table1[[#This Row],[Age]]&lt;=30,"20-30",
   IF(Table1[[#This Row],[Age]]&lt;=40,"30-40",
   IF(Table1[[#This Row],[Age]]&lt;=50,"40-50",
   IF(Table1[[#This Row],[Age]]&lt;=60,"50-60",
   IF(Table1[[#This Row],[Age]]&lt;=70,"60-70","70+"))))))</f>
        <v>30-40</v>
      </c>
      <c r="L14534" t="str">
        <f t="shared" si="681"/>
        <v>QTY4</v>
      </c>
    </row>
    <row r="14535" spans="1:12" x14ac:dyDescent="0.3">
      <c r="A14535" s="2" t="s">
        <v>13332</v>
      </c>
      <c r="B14535" s="2">
        <v>36</v>
      </c>
      <c r="C14535" s="2" t="s">
        <v>24164</v>
      </c>
      <c r="D14535" s="2" t="s">
        <v>24584</v>
      </c>
      <c r="E14535" s="2">
        <v>5735.57</v>
      </c>
      <c r="F14535" s="2">
        <v>72</v>
      </c>
      <c r="G14535" s="2">
        <v>412961.04</v>
      </c>
      <c r="H14535" s="3" t="s">
        <v>26068</v>
      </c>
      <c r="I14535" s="7" t="str">
        <f t="shared" si="682"/>
        <v>Mar</v>
      </c>
      <c r="J14535">
        <f t="shared" si="683"/>
        <v>2025</v>
      </c>
      <c r="K14535" t="str">
        <f>IF(Table1[[#This Row],[Age]]&lt;20,"&lt;20",
   IF(Table1[[#This Row],[Age]]&lt;=30,"20-30",
   IF(Table1[[#This Row],[Age]]&lt;=40,"30-40",
   IF(Table1[[#This Row],[Age]]&lt;=50,"40-50",
   IF(Table1[[#This Row],[Age]]&lt;=60,"50-60",
   IF(Table1[[#This Row],[Age]]&lt;=70,"60-70","70+"))))))</f>
        <v>30-40</v>
      </c>
      <c r="L14535" t="str">
        <f t="shared" si="681"/>
        <v>QTY4</v>
      </c>
    </row>
    <row r="14536" spans="1:12" x14ac:dyDescent="0.3">
      <c r="A14536" s="2" t="s">
        <v>13333</v>
      </c>
      <c r="B14536" s="2">
        <v>62</v>
      </c>
      <c r="C14536" s="2" t="s">
        <v>24165</v>
      </c>
      <c r="D14536" s="2" t="s">
        <v>24486</v>
      </c>
      <c r="E14536" s="2">
        <v>407.91</v>
      </c>
      <c r="F14536" s="2">
        <v>24</v>
      </c>
      <c r="G14536" s="2">
        <v>9789.84</v>
      </c>
      <c r="H14536" s="3" t="s">
        <v>26068</v>
      </c>
      <c r="I14536" s="7" t="str">
        <f t="shared" si="682"/>
        <v>Mar</v>
      </c>
      <c r="J14536">
        <f t="shared" si="683"/>
        <v>2025</v>
      </c>
      <c r="K14536" t="str">
        <f>IF(Table1[[#This Row],[Age]]&lt;20,"&lt;20",
   IF(Table1[[#This Row],[Age]]&lt;=30,"20-30",
   IF(Table1[[#This Row],[Age]]&lt;=40,"30-40",
   IF(Table1[[#This Row],[Age]]&lt;=50,"40-50",
   IF(Table1[[#This Row],[Age]]&lt;=60,"50-60",
   IF(Table1[[#This Row],[Age]]&lt;=70,"60-70","70+"))))))</f>
        <v>60-70</v>
      </c>
      <c r="L14536" t="str">
        <f t="shared" si="681"/>
        <v>QTY4</v>
      </c>
    </row>
    <row r="14537" spans="1:12" x14ac:dyDescent="0.3">
      <c r="A14537" s="2" t="s">
        <v>13334</v>
      </c>
      <c r="B14537" s="2">
        <v>28</v>
      </c>
      <c r="C14537" s="2" t="s">
        <v>13902</v>
      </c>
      <c r="D14537" s="2" t="s">
        <v>24510</v>
      </c>
      <c r="E14537" s="2">
        <v>2570.0700000000002</v>
      </c>
      <c r="F14537" s="2">
        <v>84</v>
      </c>
      <c r="G14537" s="2">
        <v>215885.88</v>
      </c>
      <c r="H14537" s="3" t="s">
        <v>26068</v>
      </c>
      <c r="I14537" s="7" t="str">
        <f t="shared" si="682"/>
        <v>Mar</v>
      </c>
      <c r="J14537">
        <f t="shared" si="683"/>
        <v>2025</v>
      </c>
      <c r="K14537" t="str">
        <f>IF(Table1[[#This Row],[Age]]&lt;20,"&lt;20",
   IF(Table1[[#This Row],[Age]]&lt;=30,"20-30",
   IF(Table1[[#This Row],[Age]]&lt;=40,"30-40",
   IF(Table1[[#This Row],[Age]]&lt;=50,"40-50",
   IF(Table1[[#This Row],[Age]]&lt;=60,"50-60",
   IF(Table1[[#This Row],[Age]]&lt;=70,"60-70","70+"))))))</f>
        <v>20-30</v>
      </c>
      <c r="L14537" t="str">
        <f t="shared" si="681"/>
        <v>QTY4</v>
      </c>
    </row>
    <row r="14538" spans="1:12" x14ac:dyDescent="0.3">
      <c r="A14538" s="2" t="s">
        <v>4973</v>
      </c>
      <c r="B14538" s="2">
        <v>26</v>
      </c>
      <c r="C14538" s="2" t="s">
        <v>24166</v>
      </c>
      <c r="D14538" s="2" t="s">
        <v>24626</v>
      </c>
      <c r="E14538" s="2">
        <v>7884.38</v>
      </c>
      <c r="F14538" s="2">
        <v>7</v>
      </c>
      <c r="G14538" s="2">
        <v>55190.66</v>
      </c>
      <c r="H14538" s="3" t="s">
        <v>26068</v>
      </c>
      <c r="I14538" s="7" t="str">
        <f t="shared" si="682"/>
        <v>Mar</v>
      </c>
      <c r="J14538">
        <f t="shared" si="683"/>
        <v>2025</v>
      </c>
      <c r="K14538" t="str">
        <f>IF(Table1[[#This Row],[Age]]&lt;20,"&lt;20",
   IF(Table1[[#This Row],[Age]]&lt;=30,"20-30",
   IF(Table1[[#This Row],[Age]]&lt;=40,"30-40",
   IF(Table1[[#This Row],[Age]]&lt;=50,"40-50",
   IF(Table1[[#This Row],[Age]]&lt;=60,"50-60",
   IF(Table1[[#This Row],[Age]]&lt;=70,"60-70","70+"))))))</f>
        <v>20-30</v>
      </c>
      <c r="L14538" t="str">
        <f t="shared" si="681"/>
        <v>QTY4</v>
      </c>
    </row>
    <row r="14539" spans="1:12" x14ac:dyDescent="0.3">
      <c r="A14539" s="2" t="s">
        <v>13335</v>
      </c>
      <c r="B14539" s="2">
        <v>52</v>
      </c>
      <c r="C14539" s="2" t="s">
        <v>24167</v>
      </c>
      <c r="D14539" s="2" t="s">
        <v>24481</v>
      </c>
      <c r="E14539" s="2">
        <v>6546.18</v>
      </c>
      <c r="F14539" s="2">
        <v>63</v>
      </c>
      <c r="G14539" s="2">
        <v>412409.34</v>
      </c>
      <c r="H14539" s="3" t="s">
        <v>26068</v>
      </c>
      <c r="I14539" s="7" t="str">
        <f t="shared" si="682"/>
        <v>Mar</v>
      </c>
      <c r="J14539">
        <f t="shared" si="683"/>
        <v>2025</v>
      </c>
      <c r="K14539" t="str">
        <f>IF(Table1[[#This Row],[Age]]&lt;20,"&lt;20",
   IF(Table1[[#This Row],[Age]]&lt;=30,"20-30",
   IF(Table1[[#This Row],[Age]]&lt;=40,"30-40",
   IF(Table1[[#This Row],[Age]]&lt;=50,"40-50",
   IF(Table1[[#This Row],[Age]]&lt;=60,"50-60",
   IF(Table1[[#This Row],[Age]]&lt;=70,"60-70","70+"))))))</f>
        <v>50-60</v>
      </c>
      <c r="L14539" t="str">
        <f t="shared" si="681"/>
        <v>QTY4</v>
      </c>
    </row>
    <row r="14540" spans="1:12" x14ac:dyDescent="0.3">
      <c r="A14540" s="2" t="s">
        <v>13336</v>
      </c>
      <c r="B14540" s="2">
        <v>41</v>
      </c>
      <c r="C14540" s="2" t="s">
        <v>24168</v>
      </c>
      <c r="D14540" s="2" t="s">
        <v>24536</v>
      </c>
      <c r="E14540" s="2">
        <v>9737.56</v>
      </c>
      <c r="F14540" s="2">
        <v>4</v>
      </c>
      <c r="G14540" s="2">
        <v>38950.239999999998</v>
      </c>
      <c r="H14540" s="3" t="s">
        <v>26068</v>
      </c>
      <c r="I14540" s="7" t="str">
        <f t="shared" si="682"/>
        <v>Mar</v>
      </c>
      <c r="J14540">
        <f t="shared" si="683"/>
        <v>2025</v>
      </c>
      <c r="K14540" t="str">
        <f>IF(Table1[[#This Row],[Age]]&lt;20,"&lt;20",
   IF(Table1[[#This Row],[Age]]&lt;=30,"20-30",
   IF(Table1[[#This Row],[Age]]&lt;=40,"30-40",
   IF(Table1[[#This Row],[Age]]&lt;=50,"40-50",
   IF(Table1[[#This Row],[Age]]&lt;=60,"50-60",
   IF(Table1[[#This Row],[Age]]&lt;=70,"60-70","70+"))))))</f>
        <v>40-50</v>
      </c>
      <c r="L14540" t="str">
        <f t="shared" si="681"/>
        <v>QTY4</v>
      </c>
    </row>
    <row r="14541" spans="1:12" x14ac:dyDescent="0.3">
      <c r="A14541" s="2" t="s">
        <v>13337</v>
      </c>
      <c r="B14541" s="2">
        <v>65</v>
      </c>
      <c r="C14541" s="2" t="s">
        <v>24169</v>
      </c>
      <c r="D14541" s="2" t="s">
        <v>24556</v>
      </c>
      <c r="E14541" s="2">
        <v>853.46</v>
      </c>
      <c r="F14541" s="2">
        <v>22</v>
      </c>
      <c r="G14541" s="2">
        <v>18776.12</v>
      </c>
      <c r="H14541" s="3" t="s">
        <v>26069</v>
      </c>
      <c r="I14541" s="7" t="str">
        <f t="shared" si="682"/>
        <v>Mar</v>
      </c>
      <c r="J14541">
        <f t="shared" si="683"/>
        <v>2025</v>
      </c>
      <c r="K14541" t="str">
        <f>IF(Table1[[#This Row],[Age]]&lt;20,"&lt;20",
   IF(Table1[[#This Row],[Age]]&lt;=30,"20-30",
   IF(Table1[[#This Row],[Age]]&lt;=40,"30-40",
   IF(Table1[[#This Row],[Age]]&lt;=50,"40-50",
   IF(Table1[[#This Row],[Age]]&lt;=60,"50-60",
   IF(Table1[[#This Row],[Age]]&lt;=70,"60-70","70+"))))))</f>
        <v>60-70</v>
      </c>
      <c r="L14541" t="str">
        <f t="shared" si="681"/>
        <v>QTY4</v>
      </c>
    </row>
    <row r="14542" spans="1:12" x14ac:dyDescent="0.3">
      <c r="A14542" s="2" t="s">
        <v>13338</v>
      </c>
      <c r="B14542" s="2">
        <v>46</v>
      </c>
      <c r="C14542" s="2" t="s">
        <v>17042</v>
      </c>
      <c r="D14542" s="2" t="s">
        <v>24410</v>
      </c>
      <c r="E14542" s="2">
        <v>5573.98</v>
      </c>
      <c r="F14542" s="2">
        <v>22</v>
      </c>
      <c r="G14542" s="2">
        <v>122627.56</v>
      </c>
      <c r="H14542" s="3" t="s">
        <v>26069</v>
      </c>
      <c r="I14542" s="7" t="str">
        <f t="shared" si="682"/>
        <v>Mar</v>
      </c>
      <c r="J14542">
        <f t="shared" si="683"/>
        <v>2025</v>
      </c>
      <c r="K14542" t="str">
        <f>IF(Table1[[#This Row],[Age]]&lt;20,"&lt;20",
   IF(Table1[[#This Row],[Age]]&lt;=30,"20-30",
   IF(Table1[[#This Row],[Age]]&lt;=40,"30-40",
   IF(Table1[[#This Row],[Age]]&lt;=50,"40-50",
   IF(Table1[[#This Row],[Age]]&lt;=60,"50-60",
   IF(Table1[[#This Row],[Age]]&lt;=70,"60-70","70+"))))))</f>
        <v>40-50</v>
      </c>
      <c r="L14542" t="str">
        <f t="shared" si="681"/>
        <v>QTY4</v>
      </c>
    </row>
    <row r="14543" spans="1:12" x14ac:dyDescent="0.3">
      <c r="A14543" s="2" t="s">
        <v>6525</v>
      </c>
      <c r="B14543" s="2">
        <v>62</v>
      </c>
      <c r="C14543" s="2" t="s">
        <v>24170</v>
      </c>
      <c r="D14543" s="2" t="s">
        <v>24586</v>
      </c>
      <c r="E14543" s="2">
        <v>4733.42</v>
      </c>
      <c r="F14543" s="2">
        <v>71</v>
      </c>
      <c r="G14543" s="2">
        <v>336072.82</v>
      </c>
      <c r="H14543" s="3" t="s">
        <v>26069</v>
      </c>
      <c r="I14543" s="7" t="str">
        <f t="shared" si="682"/>
        <v>Mar</v>
      </c>
      <c r="J14543">
        <f t="shared" si="683"/>
        <v>2025</v>
      </c>
      <c r="K14543" t="str">
        <f>IF(Table1[[#This Row],[Age]]&lt;20,"&lt;20",
   IF(Table1[[#This Row],[Age]]&lt;=30,"20-30",
   IF(Table1[[#This Row],[Age]]&lt;=40,"30-40",
   IF(Table1[[#This Row],[Age]]&lt;=50,"40-50",
   IF(Table1[[#This Row],[Age]]&lt;=60,"50-60",
   IF(Table1[[#This Row],[Age]]&lt;=70,"60-70","70+"))))))</f>
        <v>60-70</v>
      </c>
      <c r="L14543" t="str">
        <f t="shared" si="681"/>
        <v>QTY4</v>
      </c>
    </row>
    <row r="14544" spans="1:12" x14ac:dyDescent="0.3">
      <c r="A14544" s="2" t="s">
        <v>13339</v>
      </c>
      <c r="B14544" s="2">
        <v>40</v>
      </c>
      <c r="C14544" s="2" t="s">
        <v>24171</v>
      </c>
      <c r="D14544" s="2" t="s">
        <v>24425</v>
      </c>
      <c r="E14544" s="2">
        <v>4554.5</v>
      </c>
      <c r="F14544" s="2">
        <v>7</v>
      </c>
      <c r="G14544" s="2">
        <v>31881.5</v>
      </c>
      <c r="H14544" s="3" t="s">
        <v>26069</v>
      </c>
      <c r="I14544" s="7" t="str">
        <f t="shared" si="682"/>
        <v>Mar</v>
      </c>
      <c r="J14544">
        <f t="shared" si="683"/>
        <v>2025</v>
      </c>
      <c r="K14544" t="str">
        <f>IF(Table1[[#This Row],[Age]]&lt;20,"&lt;20",
   IF(Table1[[#This Row],[Age]]&lt;=30,"20-30",
   IF(Table1[[#This Row],[Age]]&lt;=40,"30-40",
   IF(Table1[[#This Row],[Age]]&lt;=50,"40-50",
   IF(Table1[[#This Row],[Age]]&lt;=60,"50-60",
   IF(Table1[[#This Row],[Age]]&lt;=70,"60-70","70+"))))))</f>
        <v>30-40</v>
      </c>
      <c r="L14544" t="str">
        <f t="shared" si="681"/>
        <v>QTY4</v>
      </c>
    </row>
    <row r="14545" spans="1:12" x14ac:dyDescent="0.3">
      <c r="A14545" s="2" t="s">
        <v>13340</v>
      </c>
      <c r="B14545" s="2">
        <v>49</v>
      </c>
      <c r="C14545" s="2" t="s">
        <v>24172</v>
      </c>
      <c r="D14545" s="2" t="s">
        <v>24537</v>
      </c>
      <c r="E14545" s="2">
        <v>8172.27</v>
      </c>
      <c r="F14545" s="2">
        <v>38</v>
      </c>
      <c r="G14545" s="2">
        <v>310546.26</v>
      </c>
      <c r="H14545" s="3" t="s">
        <v>26069</v>
      </c>
      <c r="I14545" s="7" t="str">
        <f t="shared" si="682"/>
        <v>Mar</v>
      </c>
      <c r="J14545">
        <f t="shared" si="683"/>
        <v>2025</v>
      </c>
      <c r="K14545" t="str">
        <f>IF(Table1[[#This Row],[Age]]&lt;20,"&lt;20",
   IF(Table1[[#This Row],[Age]]&lt;=30,"20-30",
   IF(Table1[[#This Row],[Age]]&lt;=40,"30-40",
   IF(Table1[[#This Row],[Age]]&lt;=50,"40-50",
   IF(Table1[[#This Row],[Age]]&lt;=60,"50-60",
   IF(Table1[[#This Row],[Age]]&lt;=70,"60-70","70+"))))))</f>
        <v>40-50</v>
      </c>
      <c r="L14545" t="str">
        <f t="shared" si="681"/>
        <v>QTY4</v>
      </c>
    </row>
    <row r="14546" spans="1:12" x14ac:dyDescent="0.3">
      <c r="A14546" s="2" t="s">
        <v>13341</v>
      </c>
      <c r="B14546" s="2">
        <v>62</v>
      </c>
      <c r="C14546" s="2" t="s">
        <v>24173</v>
      </c>
      <c r="D14546" s="2" t="s">
        <v>24641</v>
      </c>
      <c r="E14546" s="2">
        <v>8246.83</v>
      </c>
      <c r="F14546" s="2">
        <v>65</v>
      </c>
      <c r="G14546" s="2">
        <v>536043.94999999995</v>
      </c>
      <c r="H14546" s="3" t="s">
        <v>26069</v>
      </c>
      <c r="I14546" s="7" t="str">
        <f t="shared" si="682"/>
        <v>Mar</v>
      </c>
      <c r="J14546">
        <f t="shared" si="683"/>
        <v>2025</v>
      </c>
      <c r="K14546" t="str">
        <f>IF(Table1[[#This Row],[Age]]&lt;20,"&lt;20",
   IF(Table1[[#This Row],[Age]]&lt;=30,"20-30",
   IF(Table1[[#This Row],[Age]]&lt;=40,"30-40",
   IF(Table1[[#This Row],[Age]]&lt;=50,"40-50",
   IF(Table1[[#This Row],[Age]]&lt;=60,"50-60",
   IF(Table1[[#This Row],[Age]]&lt;=70,"60-70","70+"))))))</f>
        <v>60-70</v>
      </c>
      <c r="L14546" t="str">
        <f t="shared" si="681"/>
        <v>QTY4</v>
      </c>
    </row>
    <row r="14547" spans="1:12" x14ac:dyDescent="0.3">
      <c r="A14547" s="2" t="s">
        <v>13342</v>
      </c>
      <c r="B14547" s="2">
        <v>63</v>
      </c>
      <c r="C14547" s="2" t="s">
        <v>18678</v>
      </c>
      <c r="D14547" s="2" t="s">
        <v>24422</v>
      </c>
      <c r="E14547" s="2">
        <v>2316.7800000000002</v>
      </c>
      <c r="F14547" s="2">
        <v>96</v>
      </c>
      <c r="G14547" s="2">
        <v>222410.88</v>
      </c>
      <c r="H14547" s="3" t="s">
        <v>26069</v>
      </c>
      <c r="I14547" s="7" t="str">
        <f t="shared" si="682"/>
        <v>Mar</v>
      </c>
      <c r="J14547">
        <f t="shared" si="683"/>
        <v>2025</v>
      </c>
      <c r="K14547" t="str">
        <f>IF(Table1[[#This Row],[Age]]&lt;20,"&lt;20",
   IF(Table1[[#This Row],[Age]]&lt;=30,"20-30",
   IF(Table1[[#This Row],[Age]]&lt;=40,"30-40",
   IF(Table1[[#This Row],[Age]]&lt;=50,"40-50",
   IF(Table1[[#This Row],[Age]]&lt;=60,"50-60",
   IF(Table1[[#This Row],[Age]]&lt;=70,"60-70","70+"))))))</f>
        <v>60-70</v>
      </c>
      <c r="L14547" t="str">
        <f t="shared" si="681"/>
        <v>QTY4</v>
      </c>
    </row>
    <row r="14548" spans="1:12" x14ac:dyDescent="0.3">
      <c r="A14548" s="2" t="s">
        <v>13343</v>
      </c>
      <c r="B14548" s="2">
        <v>47</v>
      </c>
      <c r="C14548" s="2" t="s">
        <v>14075</v>
      </c>
      <c r="D14548" s="2" t="s">
        <v>24453</v>
      </c>
      <c r="E14548" s="2">
        <v>1697.62</v>
      </c>
      <c r="F14548" s="2">
        <v>56</v>
      </c>
      <c r="G14548" s="2">
        <v>95066.72</v>
      </c>
      <c r="H14548" s="3" t="s">
        <v>26069</v>
      </c>
      <c r="I14548" s="7" t="str">
        <f t="shared" si="682"/>
        <v>Mar</v>
      </c>
      <c r="J14548">
        <f t="shared" si="683"/>
        <v>2025</v>
      </c>
      <c r="K14548" t="str">
        <f>IF(Table1[[#This Row],[Age]]&lt;20,"&lt;20",
   IF(Table1[[#This Row],[Age]]&lt;=30,"20-30",
   IF(Table1[[#This Row],[Age]]&lt;=40,"30-40",
   IF(Table1[[#This Row],[Age]]&lt;=50,"40-50",
   IF(Table1[[#This Row],[Age]]&lt;=60,"50-60",
   IF(Table1[[#This Row],[Age]]&lt;=70,"60-70","70+"))))))</f>
        <v>40-50</v>
      </c>
      <c r="L14548" t="str">
        <f t="shared" si="681"/>
        <v>QTY4</v>
      </c>
    </row>
    <row r="14549" spans="1:12" x14ac:dyDescent="0.3">
      <c r="A14549" s="2" t="s">
        <v>13344</v>
      </c>
      <c r="B14549" s="2">
        <v>60</v>
      </c>
      <c r="C14549" s="2" t="s">
        <v>24174</v>
      </c>
      <c r="D14549" s="2" t="s">
        <v>24580</v>
      </c>
      <c r="E14549" s="2">
        <v>3127.72</v>
      </c>
      <c r="F14549" s="2">
        <v>32</v>
      </c>
      <c r="G14549" s="2">
        <v>100087.03999999999</v>
      </c>
      <c r="H14549" s="3" t="s">
        <v>26069</v>
      </c>
      <c r="I14549" s="7" t="str">
        <f t="shared" si="682"/>
        <v>Mar</v>
      </c>
      <c r="J14549">
        <f t="shared" si="683"/>
        <v>2025</v>
      </c>
      <c r="K14549" t="str">
        <f>IF(Table1[[#This Row],[Age]]&lt;20,"&lt;20",
   IF(Table1[[#This Row],[Age]]&lt;=30,"20-30",
   IF(Table1[[#This Row],[Age]]&lt;=40,"30-40",
   IF(Table1[[#This Row],[Age]]&lt;=50,"40-50",
   IF(Table1[[#This Row],[Age]]&lt;=60,"50-60",
   IF(Table1[[#This Row],[Age]]&lt;=70,"60-70","70+"))))))</f>
        <v>50-60</v>
      </c>
      <c r="L14549" t="str">
        <f t="shared" si="681"/>
        <v>QTY4</v>
      </c>
    </row>
    <row r="14550" spans="1:12" x14ac:dyDescent="0.3">
      <c r="A14550" s="2" t="s">
        <v>13345</v>
      </c>
      <c r="B14550" s="2">
        <v>22</v>
      </c>
      <c r="C14550" s="2" t="s">
        <v>24175</v>
      </c>
      <c r="D14550" s="2" t="s">
        <v>24552</v>
      </c>
      <c r="E14550" s="2">
        <v>7308.24</v>
      </c>
      <c r="F14550" s="2">
        <v>11</v>
      </c>
      <c r="G14550" s="2">
        <v>80390.64</v>
      </c>
      <c r="H14550" s="3" t="s">
        <v>26069</v>
      </c>
      <c r="I14550" s="7" t="str">
        <f t="shared" si="682"/>
        <v>Mar</v>
      </c>
      <c r="J14550">
        <f t="shared" si="683"/>
        <v>2025</v>
      </c>
      <c r="K14550" t="str">
        <f>IF(Table1[[#This Row],[Age]]&lt;20,"&lt;20",
   IF(Table1[[#This Row],[Age]]&lt;=30,"20-30",
   IF(Table1[[#This Row],[Age]]&lt;=40,"30-40",
   IF(Table1[[#This Row],[Age]]&lt;=50,"40-50",
   IF(Table1[[#This Row],[Age]]&lt;=60,"50-60",
   IF(Table1[[#This Row],[Age]]&lt;=70,"60-70","70+"))))))</f>
        <v>20-30</v>
      </c>
      <c r="L14550" t="str">
        <f t="shared" si="681"/>
        <v>QTY4</v>
      </c>
    </row>
    <row r="14551" spans="1:12" x14ac:dyDescent="0.3">
      <c r="A14551" s="2" t="s">
        <v>13346</v>
      </c>
      <c r="B14551" s="2">
        <v>41</v>
      </c>
      <c r="C14551" s="2" t="s">
        <v>13759</v>
      </c>
      <c r="D14551" s="2" t="s">
        <v>24436</v>
      </c>
      <c r="E14551" s="2">
        <v>1895.59</v>
      </c>
      <c r="F14551" s="2">
        <v>66</v>
      </c>
      <c r="G14551" s="2">
        <v>125108.94</v>
      </c>
      <c r="H14551" s="3" t="s">
        <v>26069</v>
      </c>
      <c r="I14551" s="7" t="str">
        <f t="shared" si="682"/>
        <v>Mar</v>
      </c>
      <c r="J14551">
        <f t="shared" si="683"/>
        <v>2025</v>
      </c>
      <c r="K14551" t="str">
        <f>IF(Table1[[#This Row],[Age]]&lt;20,"&lt;20",
   IF(Table1[[#This Row],[Age]]&lt;=30,"20-30",
   IF(Table1[[#This Row],[Age]]&lt;=40,"30-40",
   IF(Table1[[#This Row],[Age]]&lt;=50,"40-50",
   IF(Table1[[#This Row],[Age]]&lt;=60,"50-60",
   IF(Table1[[#This Row],[Age]]&lt;=70,"60-70","70+"))))))</f>
        <v>40-50</v>
      </c>
      <c r="L14551" t="str">
        <f t="shared" si="681"/>
        <v>QTY4</v>
      </c>
    </row>
    <row r="14552" spans="1:12" x14ac:dyDescent="0.3">
      <c r="A14552" s="2" t="s">
        <v>13347</v>
      </c>
      <c r="B14552" s="2">
        <v>40</v>
      </c>
      <c r="C14552" s="2" t="s">
        <v>24176</v>
      </c>
      <c r="D14552" s="2" t="s">
        <v>24481</v>
      </c>
      <c r="E14552" s="2">
        <v>8165.63</v>
      </c>
      <c r="F14552" s="2">
        <v>66</v>
      </c>
      <c r="G14552" s="2">
        <v>538931.57999999996</v>
      </c>
      <c r="H14552" s="3" t="s">
        <v>26070</v>
      </c>
      <c r="I14552" s="7" t="str">
        <f t="shared" si="682"/>
        <v>Mar</v>
      </c>
      <c r="J14552">
        <f t="shared" si="683"/>
        <v>2025</v>
      </c>
      <c r="K14552" t="str">
        <f>IF(Table1[[#This Row],[Age]]&lt;20,"&lt;20",
   IF(Table1[[#This Row],[Age]]&lt;=30,"20-30",
   IF(Table1[[#This Row],[Age]]&lt;=40,"30-40",
   IF(Table1[[#This Row],[Age]]&lt;=50,"40-50",
   IF(Table1[[#This Row],[Age]]&lt;=60,"50-60",
   IF(Table1[[#This Row],[Age]]&lt;=70,"60-70","70+"))))))</f>
        <v>30-40</v>
      </c>
      <c r="L14552" t="str">
        <f t="shared" si="681"/>
        <v>QTY4</v>
      </c>
    </row>
    <row r="14553" spans="1:12" x14ac:dyDescent="0.3">
      <c r="A14553" s="2" t="s">
        <v>368</v>
      </c>
      <c r="B14553" s="2">
        <v>20</v>
      </c>
      <c r="C14553" s="2" t="s">
        <v>21585</v>
      </c>
      <c r="D14553" s="2" t="s">
        <v>24639</v>
      </c>
      <c r="E14553" s="2">
        <v>3210.34</v>
      </c>
      <c r="F14553" s="2">
        <v>92</v>
      </c>
      <c r="G14553" s="2">
        <v>295351.28000000003</v>
      </c>
      <c r="H14553" s="3" t="s">
        <v>26070</v>
      </c>
      <c r="I14553" s="7" t="str">
        <f t="shared" si="682"/>
        <v>Mar</v>
      </c>
      <c r="J14553">
        <f t="shared" si="683"/>
        <v>2025</v>
      </c>
      <c r="K14553" t="str">
        <f>IF(Table1[[#This Row],[Age]]&lt;20,"&lt;20",
   IF(Table1[[#This Row],[Age]]&lt;=30,"20-30",
   IF(Table1[[#This Row],[Age]]&lt;=40,"30-40",
   IF(Table1[[#This Row],[Age]]&lt;=50,"40-50",
   IF(Table1[[#This Row],[Age]]&lt;=60,"50-60",
   IF(Table1[[#This Row],[Age]]&lt;=70,"60-70","70+"))))))</f>
        <v>20-30</v>
      </c>
      <c r="L14553" t="str">
        <f t="shared" si="681"/>
        <v>QTY4</v>
      </c>
    </row>
    <row r="14554" spans="1:12" x14ac:dyDescent="0.3">
      <c r="A14554" s="2" t="s">
        <v>13348</v>
      </c>
      <c r="B14554" s="2">
        <v>24</v>
      </c>
      <c r="C14554" s="2" t="s">
        <v>13877</v>
      </c>
      <c r="D14554" s="2" t="s">
        <v>24528</v>
      </c>
      <c r="E14554" s="2">
        <v>780.79</v>
      </c>
      <c r="F14554" s="2">
        <v>93</v>
      </c>
      <c r="G14554" s="2">
        <v>72613.47</v>
      </c>
      <c r="H14554" s="3" t="s">
        <v>26070</v>
      </c>
      <c r="I14554" s="7" t="str">
        <f t="shared" si="682"/>
        <v>Mar</v>
      </c>
      <c r="J14554">
        <f t="shared" si="683"/>
        <v>2025</v>
      </c>
      <c r="K14554" t="str">
        <f>IF(Table1[[#This Row],[Age]]&lt;20,"&lt;20",
   IF(Table1[[#This Row],[Age]]&lt;=30,"20-30",
   IF(Table1[[#This Row],[Age]]&lt;=40,"30-40",
   IF(Table1[[#This Row],[Age]]&lt;=50,"40-50",
   IF(Table1[[#This Row],[Age]]&lt;=60,"50-60",
   IF(Table1[[#This Row],[Age]]&lt;=70,"60-70","70+"))))))</f>
        <v>20-30</v>
      </c>
      <c r="L14554" t="str">
        <f t="shared" si="681"/>
        <v>QTY4</v>
      </c>
    </row>
    <row r="14555" spans="1:12" x14ac:dyDescent="0.3">
      <c r="A14555" s="2" t="s">
        <v>13349</v>
      </c>
      <c r="B14555" s="2">
        <v>62</v>
      </c>
      <c r="C14555" s="2" t="s">
        <v>22897</v>
      </c>
      <c r="D14555" s="2" t="s">
        <v>24543</v>
      </c>
      <c r="E14555" s="2">
        <v>6444.16</v>
      </c>
      <c r="F14555" s="2">
        <v>19</v>
      </c>
      <c r="G14555" s="2">
        <v>122439.03999999999</v>
      </c>
      <c r="H14555" s="3" t="s">
        <v>26070</v>
      </c>
      <c r="I14555" s="7" t="str">
        <f t="shared" si="682"/>
        <v>Mar</v>
      </c>
      <c r="J14555">
        <f t="shared" si="683"/>
        <v>2025</v>
      </c>
      <c r="K14555" t="str">
        <f>IF(Table1[[#This Row],[Age]]&lt;20,"&lt;20",
   IF(Table1[[#This Row],[Age]]&lt;=30,"20-30",
   IF(Table1[[#This Row],[Age]]&lt;=40,"30-40",
   IF(Table1[[#This Row],[Age]]&lt;=50,"40-50",
   IF(Table1[[#This Row],[Age]]&lt;=60,"50-60",
   IF(Table1[[#This Row],[Age]]&lt;=70,"60-70","70+"))))))</f>
        <v>60-70</v>
      </c>
      <c r="L14555" t="str">
        <f t="shared" si="681"/>
        <v>QTY4</v>
      </c>
    </row>
    <row r="14556" spans="1:12" x14ac:dyDescent="0.3">
      <c r="A14556" s="2" t="s">
        <v>13350</v>
      </c>
      <c r="B14556" s="2">
        <v>31</v>
      </c>
      <c r="C14556" s="2" t="s">
        <v>24177</v>
      </c>
      <c r="D14556" s="2" t="s">
        <v>24512</v>
      </c>
      <c r="E14556" s="2">
        <v>4615.49</v>
      </c>
      <c r="F14556" s="2">
        <v>53</v>
      </c>
      <c r="G14556" s="2">
        <v>244620.97</v>
      </c>
      <c r="H14556" s="3" t="s">
        <v>26070</v>
      </c>
      <c r="I14556" s="7" t="str">
        <f t="shared" si="682"/>
        <v>Mar</v>
      </c>
      <c r="J14556">
        <f t="shared" si="683"/>
        <v>2025</v>
      </c>
      <c r="K14556" t="str">
        <f>IF(Table1[[#This Row],[Age]]&lt;20,"&lt;20",
   IF(Table1[[#This Row],[Age]]&lt;=30,"20-30",
   IF(Table1[[#This Row],[Age]]&lt;=40,"30-40",
   IF(Table1[[#This Row],[Age]]&lt;=50,"40-50",
   IF(Table1[[#This Row],[Age]]&lt;=60,"50-60",
   IF(Table1[[#This Row],[Age]]&lt;=70,"60-70","70+"))))))</f>
        <v>30-40</v>
      </c>
      <c r="L14556" t="str">
        <f t="shared" si="681"/>
        <v>QTY4</v>
      </c>
    </row>
    <row r="14557" spans="1:12" x14ac:dyDescent="0.3">
      <c r="A14557" s="2" t="s">
        <v>13351</v>
      </c>
      <c r="B14557" s="2">
        <v>61</v>
      </c>
      <c r="C14557" s="2" t="s">
        <v>14187</v>
      </c>
      <c r="D14557" s="2" t="s">
        <v>24571</v>
      </c>
      <c r="E14557" s="2">
        <v>3505.28</v>
      </c>
      <c r="F14557" s="2">
        <v>47</v>
      </c>
      <c r="G14557" s="2">
        <v>164748.16</v>
      </c>
      <c r="H14557" s="3" t="s">
        <v>26070</v>
      </c>
      <c r="I14557" s="7" t="str">
        <f t="shared" si="682"/>
        <v>Mar</v>
      </c>
      <c r="J14557">
        <f t="shared" si="683"/>
        <v>2025</v>
      </c>
      <c r="K14557" t="str">
        <f>IF(Table1[[#This Row],[Age]]&lt;20,"&lt;20",
   IF(Table1[[#This Row],[Age]]&lt;=30,"20-30",
   IF(Table1[[#This Row],[Age]]&lt;=40,"30-40",
   IF(Table1[[#This Row],[Age]]&lt;=50,"40-50",
   IF(Table1[[#This Row],[Age]]&lt;=60,"50-60",
   IF(Table1[[#This Row],[Age]]&lt;=70,"60-70","70+"))))))</f>
        <v>60-70</v>
      </c>
      <c r="L14557" t="str">
        <f t="shared" si="681"/>
        <v>QTY4</v>
      </c>
    </row>
    <row r="14558" spans="1:12" x14ac:dyDescent="0.3">
      <c r="A14558" s="2" t="s">
        <v>13352</v>
      </c>
      <c r="B14558" s="2">
        <v>62</v>
      </c>
      <c r="C14558" s="2" t="s">
        <v>24178</v>
      </c>
      <c r="D14558" s="2" t="s">
        <v>24634</v>
      </c>
      <c r="E14558" s="2">
        <v>8629.9500000000007</v>
      </c>
      <c r="F14558" s="2">
        <v>37</v>
      </c>
      <c r="G14558" s="2">
        <v>319308.15000000002</v>
      </c>
      <c r="H14558" s="3" t="s">
        <v>26070</v>
      </c>
      <c r="I14558" s="7" t="str">
        <f t="shared" si="682"/>
        <v>Mar</v>
      </c>
      <c r="J14558">
        <f t="shared" si="683"/>
        <v>2025</v>
      </c>
      <c r="K14558" t="str">
        <f>IF(Table1[[#This Row],[Age]]&lt;20,"&lt;20",
   IF(Table1[[#This Row],[Age]]&lt;=30,"20-30",
   IF(Table1[[#This Row],[Age]]&lt;=40,"30-40",
   IF(Table1[[#This Row],[Age]]&lt;=50,"40-50",
   IF(Table1[[#This Row],[Age]]&lt;=60,"50-60",
   IF(Table1[[#This Row],[Age]]&lt;=70,"60-70","70+"))))))</f>
        <v>60-70</v>
      </c>
      <c r="L14558" t="str">
        <f t="shared" si="681"/>
        <v>QTY4</v>
      </c>
    </row>
    <row r="14559" spans="1:12" x14ac:dyDescent="0.3">
      <c r="A14559" s="2" t="s">
        <v>13353</v>
      </c>
      <c r="B14559" s="2">
        <v>18</v>
      </c>
      <c r="C14559" s="2" t="s">
        <v>24179</v>
      </c>
      <c r="D14559" s="2" t="s">
        <v>24602</v>
      </c>
      <c r="E14559" s="2">
        <v>9494.07</v>
      </c>
      <c r="F14559" s="2">
        <v>49</v>
      </c>
      <c r="G14559" s="2">
        <v>465209.43</v>
      </c>
      <c r="H14559" s="3" t="s">
        <v>26070</v>
      </c>
      <c r="I14559" s="7" t="str">
        <f t="shared" si="682"/>
        <v>Mar</v>
      </c>
      <c r="J14559">
        <f t="shared" si="683"/>
        <v>2025</v>
      </c>
      <c r="K14559" t="str">
        <f>IF(Table1[[#This Row],[Age]]&lt;20,"&lt;20",
   IF(Table1[[#This Row],[Age]]&lt;=30,"20-30",
   IF(Table1[[#This Row],[Age]]&lt;=40,"30-40",
   IF(Table1[[#This Row],[Age]]&lt;=50,"40-50",
   IF(Table1[[#This Row],[Age]]&lt;=60,"50-60",
   IF(Table1[[#This Row],[Age]]&lt;=70,"60-70","70+"))))))</f>
        <v>&lt;20</v>
      </c>
      <c r="L14559" t="str">
        <f t="shared" si="681"/>
        <v>QTY4</v>
      </c>
    </row>
    <row r="14560" spans="1:12" x14ac:dyDescent="0.3">
      <c r="A14560" s="2" t="s">
        <v>2740</v>
      </c>
      <c r="B14560" s="2">
        <v>34</v>
      </c>
      <c r="C14560" s="2" t="s">
        <v>24180</v>
      </c>
      <c r="D14560" s="2" t="s">
        <v>24633</v>
      </c>
      <c r="E14560" s="2">
        <v>8433.9599999999991</v>
      </c>
      <c r="F14560" s="2">
        <v>29</v>
      </c>
      <c r="G14560" s="2">
        <v>244584.84</v>
      </c>
      <c r="H14560" s="3" t="s">
        <v>26070</v>
      </c>
      <c r="I14560" s="7" t="str">
        <f t="shared" si="682"/>
        <v>Mar</v>
      </c>
      <c r="J14560">
        <f t="shared" si="683"/>
        <v>2025</v>
      </c>
      <c r="K14560" t="str">
        <f>IF(Table1[[#This Row],[Age]]&lt;20,"&lt;20",
   IF(Table1[[#This Row],[Age]]&lt;=30,"20-30",
   IF(Table1[[#This Row],[Age]]&lt;=40,"30-40",
   IF(Table1[[#This Row],[Age]]&lt;=50,"40-50",
   IF(Table1[[#This Row],[Age]]&lt;=60,"50-60",
   IF(Table1[[#This Row],[Age]]&lt;=70,"60-70","70+"))))))</f>
        <v>30-40</v>
      </c>
      <c r="L14560" t="str">
        <f t="shared" si="681"/>
        <v>QTY4</v>
      </c>
    </row>
    <row r="14561" spans="1:12" x14ac:dyDescent="0.3">
      <c r="A14561" s="2" t="s">
        <v>13354</v>
      </c>
      <c r="B14561" s="2">
        <v>62</v>
      </c>
      <c r="C14561" s="2" t="s">
        <v>24181</v>
      </c>
      <c r="D14561" s="2" t="s">
        <v>24506</v>
      </c>
      <c r="E14561" s="2">
        <v>7190.07</v>
      </c>
      <c r="F14561" s="2">
        <v>27</v>
      </c>
      <c r="G14561" s="2">
        <v>194131.89</v>
      </c>
      <c r="H14561" s="3" t="s">
        <v>26070</v>
      </c>
      <c r="I14561" s="7" t="str">
        <f t="shared" si="682"/>
        <v>Mar</v>
      </c>
      <c r="J14561">
        <f t="shared" si="683"/>
        <v>2025</v>
      </c>
      <c r="K14561" t="str">
        <f>IF(Table1[[#This Row],[Age]]&lt;20,"&lt;20",
   IF(Table1[[#This Row],[Age]]&lt;=30,"20-30",
   IF(Table1[[#This Row],[Age]]&lt;=40,"30-40",
   IF(Table1[[#This Row],[Age]]&lt;=50,"40-50",
   IF(Table1[[#This Row],[Age]]&lt;=60,"50-60",
   IF(Table1[[#This Row],[Age]]&lt;=70,"60-70","70+"))))))</f>
        <v>60-70</v>
      </c>
      <c r="L14561" t="str">
        <f t="shared" si="681"/>
        <v>QTY4</v>
      </c>
    </row>
    <row r="14562" spans="1:12" x14ac:dyDescent="0.3">
      <c r="A14562" s="2" t="s">
        <v>13355</v>
      </c>
      <c r="B14562" s="2">
        <v>29</v>
      </c>
      <c r="C14562" s="2" t="s">
        <v>20973</v>
      </c>
      <c r="D14562" s="2" t="s">
        <v>24542</v>
      </c>
      <c r="E14562" s="2">
        <v>9991.89</v>
      </c>
      <c r="F14562" s="2">
        <v>98</v>
      </c>
      <c r="G14562" s="2">
        <v>979205.22</v>
      </c>
      <c r="H14562" s="3" t="s">
        <v>26070</v>
      </c>
      <c r="I14562" s="7" t="str">
        <f t="shared" si="682"/>
        <v>Mar</v>
      </c>
      <c r="J14562">
        <f t="shared" si="683"/>
        <v>2025</v>
      </c>
      <c r="K14562" t="str">
        <f>IF(Table1[[#This Row],[Age]]&lt;20,"&lt;20",
   IF(Table1[[#This Row],[Age]]&lt;=30,"20-30",
   IF(Table1[[#This Row],[Age]]&lt;=40,"30-40",
   IF(Table1[[#This Row],[Age]]&lt;=50,"40-50",
   IF(Table1[[#This Row],[Age]]&lt;=60,"50-60",
   IF(Table1[[#This Row],[Age]]&lt;=70,"60-70","70+"))))))</f>
        <v>20-30</v>
      </c>
      <c r="L14562" t="str">
        <f t="shared" si="681"/>
        <v>QTY4</v>
      </c>
    </row>
    <row r="14563" spans="1:12" x14ac:dyDescent="0.3">
      <c r="A14563" s="2" t="s">
        <v>13356</v>
      </c>
      <c r="B14563" s="2">
        <v>36</v>
      </c>
      <c r="C14563" s="2" t="s">
        <v>24182</v>
      </c>
      <c r="D14563" s="2" t="s">
        <v>24448</v>
      </c>
      <c r="E14563" s="2">
        <v>1054.3399999999999</v>
      </c>
      <c r="F14563" s="2">
        <v>2</v>
      </c>
      <c r="G14563" s="2">
        <v>2108.6799999999998</v>
      </c>
      <c r="H14563" s="3" t="s">
        <v>26070</v>
      </c>
      <c r="I14563" s="7" t="str">
        <f t="shared" si="682"/>
        <v>Mar</v>
      </c>
      <c r="J14563">
        <f t="shared" si="683"/>
        <v>2025</v>
      </c>
      <c r="K14563" t="str">
        <f>IF(Table1[[#This Row],[Age]]&lt;20,"&lt;20",
   IF(Table1[[#This Row],[Age]]&lt;=30,"20-30",
   IF(Table1[[#This Row],[Age]]&lt;=40,"30-40",
   IF(Table1[[#This Row],[Age]]&lt;=50,"40-50",
   IF(Table1[[#This Row],[Age]]&lt;=60,"50-60",
   IF(Table1[[#This Row],[Age]]&lt;=70,"60-70","70+"))))))</f>
        <v>30-40</v>
      </c>
      <c r="L14563" t="str">
        <f t="shared" si="681"/>
        <v>QTY4</v>
      </c>
    </row>
    <row r="14564" spans="1:12" x14ac:dyDescent="0.3">
      <c r="A14564" s="2" t="s">
        <v>13357</v>
      </c>
      <c r="B14564" s="2">
        <v>58</v>
      </c>
      <c r="C14564" s="2" t="s">
        <v>24183</v>
      </c>
      <c r="D14564" s="2" t="s">
        <v>24475</v>
      </c>
      <c r="E14564" s="2">
        <v>206.99</v>
      </c>
      <c r="F14564" s="2">
        <v>87</v>
      </c>
      <c r="G14564" s="2">
        <v>18008.13</v>
      </c>
      <c r="H14564" s="3" t="s">
        <v>26071</v>
      </c>
      <c r="I14564" s="7" t="str">
        <f t="shared" si="682"/>
        <v>Apr</v>
      </c>
      <c r="J14564">
        <f t="shared" si="683"/>
        <v>2025</v>
      </c>
      <c r="K14564" t="str">
        <f>IF(Table1[[#This Row],[Age]]&lt;20,"&lt;20",
   IF(Table1[[#This Row],[Age]]&lt;=30,"20-30",
   IF(Table1[[#This Row],[Age]]&lt;=40,"30-40",
   IF(Table1[[#This Row],[Age]]&lt;=50,"40-50",
   IF(Table1[[#This Row],[Age]]&lt;=60,"50-60",
   IF(Table1[[#This Row],[Age]]&lt;=70,"60-70","70+"))))))</f>
        <v>50-60</v>
      </c>
      <c r="L14564" t="str">
        <f t="shared" si="681"/>
        <v>QTY1</v>
      </c>
    </row>
    <row r="14565" spans="1:12" x14ac:dyDescent="0.3">
      <c r="A14565" s="2" t="s">
        <v>13358</v>
      </c>
      <c r="B14565" s="2">
        <v>42</v>
      </c>
      <c r="C14565" s="2" t="s">
        <v>24184</v>
      </c>
      <c r="D14565" s="2" t="s">
        <v>24413</v>
      </c>
      <c r="E14565" s="2">
        <v>1063.8699999999999</v>
      </c>
      <c r="F14565" s="2">
        <v>24</v>
      </c>
      <c r="G14565" s="2">
        <v>25532.880000000001</v>
      </c>
      <c r="H14565" s="3" t="s">
        <v>26071</v>
      </c>
      <c r="I14565" s="7" t="str">
        <f t="shared" si="682"/>
        <v>Apr</v>
      </c>
      <c r="J14565">
        <f t="shared" si="683"/>
        <v>2025</v>
      </c>
      <c r="K14565" t="str">
        <f>IF(Table1[[#This Row],[Age]]&lt;20,"&lt;20",
   IF(Table1[[#This Row],[Age]]&lt;=30,"20-30",
   IF(Table1[[#This Row],[Age]]&lt;=40,"30-40",
   IF(Table1[[#This Row],[Age]]&lt;=50,"40-50",
   IF(Table1[[#This Row],[Age]]&lt;=60,"50-60",
   IF(Table1[[#This Row],[Age]]&lt;=70,"60-70","70+"))))))</f>
        <v>40-50</v>
      </c>
      <c r="L14565" t="str">
        <f t="shared" si="681"/>
        <v>QTY1</v>
      </c>
    </row>
    <row r="14566" spans="1:12" x14ac:dyDescent="0.3">
      <c r="A14566" s="2" t="s">
        <v>13359</v>
      </c>
      <c r="B14566" s="2">
        <v>24</v>
      </c>
      <c r="C14566" s="2" t="s">
        <v>24185</v>
      </c>
      <c r="D14566" s="2" t="s">
        <v>24590</v>
      </c>
      <c r="E14566" s="2">
        <v>4335.6400000000003</v>
      </c>
      <c r="F14566" s="2">
        <v>100</v>
      </c>
      <c r="G14566" s="2">
        <v>433564</v>
      </c>
      <c r="H14566" s="3" t="s">
        <v>26071</v>
      </c>
      <c r="I14566" s="7" t="str">
        <f t="shared" si="682"/>
        <v>Apr</v>
      </c>
      <c r="J14566">
        <f t="shared" si="683"/>
        <v>2025</v>
      </c>
      <c r="K14566" t="str">
        <f>IF(Table1[[#This Row],[Age]]&lt;20,"&lt;20",
   IF(Table1[[#This Row],[Age]]&lt;=30,"20-30",
   IF(Table1[[#This Row],[Age]]&lt;=40,"30-40",
   IF(Table1[[#This Row],[Age]]&lt;=50,"40-50",
   IF(Table1[[#This Row],[Age]]&lt;=60,"50-60",
   IF(Table1[[#This Row],[Age]]&lt;=70,"60-70","70+"))))))</f>
        <v>20-30</v>
      </c>
      <c r="L14566" t="str">
        <f t="shared" si="681"/>
        <v>QTY1</v>
      </c>
    </row>
    <row r="14567" spans="1:12" x14ac:dyDescent="0.3">
      <c r="A14567" s="2" t="s">
        <v>6719</v>
      </c>
      <c r="B14567" s="2">
        <v>34</v>
      </c>
      <c r="C14567" s="2" t="s">
        <v>14235</v>
      </c>
      <c r="D14567" s="2" t="s">
        <v>24486</v>
      </c>
      <c r="E14567" s="2">
        <v>9283.98</v>
      </c>
      <c r="F14567" s="2">
        <v>16</v>
      </c>
      <c r="G14567" s="2">
        <v>148543.67999999999</v>
      </c>
      <c r="H14567" s="3" t="s">
        <v>26071</v>
      </c>
      <c r="I14567" s="7" t="str">
        <f t="shared" si="682"/>
        <v>Apr</v>
      </c>
      <c r="J14567">
        <f t="shared" si="683"/>
        <v>2025</v>
      </c>
      <c r="K14567" t="str">
        <f>IF(Table1[[#This Row],[Age]]&lt;20,"&lt;20",
   IF(Table1[[#This Row],[Age]]&lt;=30,"20-30",
   IF(Table1[[#This Row],[Age]]&lt;=40,"30-40",
   IF(Table1[[#This Row],[Age]]&lt;=50,"40-50",
   IF(Table1[[#This Row],[Age]]&lt;=60,"50-60",
   IF(Table1[[#This Row],[Age]]&lt;=70,"60-70","70+"))))))</f>
        <v>30-40</v>
      </c>
      <c r="L14567" t="str">
        <f t="shared" si="681"/>
        <v>QTY1</v>
      </c>
    </row>
    <row r="14568" spans="1:12" x14ac:dyDescent="0.3">
      <c r="A14568" s="2" t="s">
        <v>13360</v>
      </c>
      <c r="B14568" s="2">
        <v>36</v>
      </c>
      <c r="C14568" s="2" t="s">
        <v>24186</v>
      </c>
      <c r="D14568" s="2" t="s">
        <v>24551</v>
      </c>
      <c r="E14568" s="2">
        <v>4574.54</v>
      </c>
      <c r="F14568" s="2">
        <v>15</v>
      </c>
      <c r="G14568" s="2">
        <v>68618.100000000006</v>
      </c>
      <c r="H14568" s="3" t="s">
        <v>26071</v>
      </c>
      <c r="I14568" s="7" t="str">
        <f t="shared" si="682"/>
        <v>Apr</v>
      </c>
      <c r="J14568">
        <f t="shared" si="683"/>
        <v>2025</v>
      </c>
      <c r="K14568" t="str">
        <f>IF(Table1[[#This Row],[Age]]&lt;20,"&lt;20",
   IF(Table1[[#This Row],[Age]]&lt;=30,"20-30",
   IF(Table1[[#This Row],[Age]]&lt;=40,"30-40",
   IF(Table1[[#This Row],[Age]]&lt;=50,"40-50",
   IF(Table1[[#This Row],[Age]]&lt;=60,"50-60",
   IF(Table1[[#This Row],[Age]]&lt;=70,"60-70","70+"))))))</f>
        <v>30-40</v>
      </c>
      <c r="L14568" t="str">
        <f t="shared" si="681"/>
        <v>QTY1</v>
      </c>
    </row>
    <row r="14569" spans="1:12" x14ac:dyDescent="0.3">
      <c r="A14569" s="2" t="s">
        <v>13361</v>
      </c>
      <c r="B14569" s="2">
        <v>38</v>
      </c>
      <c r="C14569" s="2" t="s">
        <v>24187</v>
      </c>
      <c r="D14569" s="2" t="s">
        <v>24424</v>
      </c>
      <c r="E14569" s="2">
        <v>6092.2</v>
      </c>
      <c r="F14569" s="2">
        <v>81</v>
      </c>
      <c r="G14569" s="2">
        <v>493468.2</v>
      </c>
      <c r="H14569" s="3" t="s">
        <v>26071</v>
      </c>
      <c r="I14569" s="7" t="str">
        <f t="shared" si="682"/>
        <v>Apr</v>
      </c>
      <c r="J14569">
        <f t="shared" si="683"/>
        <v>2025</v>
      </c>
      <c r="K14569" t="str">
        <f>IF(Table1[[#This Row],[Age]]&lt;20,"&lt;20",
   IF(Table1[[#This Row],[Age]]&lt;=30,"20-30",
   IF(Table1[[#This Row],[Age]]&lt;=40,"30-40",
   IF(Table1[[#This Row],[Age]]&lt;=50,"40-50",
   IF(Table1[[#This Row],[Age]]&lt;=60,"50-60",
   IF(Table1[[#This Row],[Age]]&lt;=70,"60-70","70+"))))))</f>
        <v>30-40</v>
      </c>
      <c r="L14569" t="str">
        <f t="shared" si="681"/>
        <v>QTY1</v>
      </c>
    </row>
    <row r="14570" spans="1:12" x14ac:dyDescent="0.3">
      <c r="A14570" s="2" t="s">
        <v>13362</v>
      </c>
      <c r="B14570" s="2">
        <v>65</v>
      </c>
      <c r="C14570" s="2" t="s">
        <v>24188</v>
      </c>
      <c r="D14570" s="2" t="s">
        <v>24578</v>
      </c>
      <c r="E14570" s="2">
        <v>7575.53</v>
      </c>
      <c r="F14570" s="2">
        <v>68</v>
      </c>
      <c r="G14570" s="2">
        <v>515136.04</v>
      </c>
      <c r="H14570" s="3" t="s">
        <v>26072</v>
      </c>
      <c r="I14570" s="7" t="str">
        <f t="shared" si="682"/>
        <v>Apr</v>
      </c>
      <c r="J14570">
        <f t="shared" si="683"/>
        <v>2025</v>
      </c>
      <c r="K14570" t="str">
        <f>IF(Table1[[#This Row],[Age]]&lt;20,"&lt;20",
   IF(Table1[[#This Row],[Age]]&lt;=30,"20-30",
   IF(Table1[[#This Row],[Age]]&lt;=40,"30-40",
   IF(Table1[[#This Row],[Age]]&lt;=50,"40-50",
   IF(Table1[[#This Row],[Age]]&lt;=60,"50-60",
   IF(Table1[[#This Row],[Age]]&lt;=70,"60-70","70+"))))))</f>
        <v>60-70</v>
      </c>
      <c r="L14570" t="str">
        <f t="shared" si="681"/>
        <v>QTY1</v>
      </c>
    </row>
    <row r="14571" spans="1:12" x14ac:dyDescent="0.3">
      <c r="A14571" s="2" t="s">
        <v>13363</v>
      </c>
      <c r="B14571" s="2">
        <v>36</v>
      </c>
      <c r="C14571" s="2" t="s">
        <v>24189</v>
      </c>
      <c r="D14571" s="2" t="s">
        <v>24589</v>
      </c>
      <c r="E14571" s="2">
        <v>6195.29</v>
      </c>
      <c r="F14571" s="2">
        <v>26</v>
      </c>
      <c r="G14571" s="2">
        <v>161077.54</v>
      </c>
      <c r="H14571" s="3" t="s">
        <v>26072</v>
      </c>
      <c r="I14571" s="7" t="str">
        <f t="shared" si="682"/>
        <v>Apr</v>
      </c>
      <c r="J14571">
        <f t="shared" si="683"/>
        <v>2025</v>
      </c>
      <c r="K14571" t="str">
        <f>IF(Table1[[#This Row],[Age]]&lt;20,"&lt;20",
   IF(Table1[[#This Row],[Age]]&lt;=30,"20-30",
   IF(Table1[[#This Row],[Age]]&lt;=40,"30-40",
   IF(Table1[[#This Row],[Age]]&lt;=50,"40-50",
   IF(Table1[[#This Row],[Age]]&lt;=60,"50-60",
   IF(Table1[[#This Row],[Age]]&lt;=70,"60-70","70+"))))))</f>
        <v>30-40</v>
      </c>
      <c r="L14571" t="str">
        <f t="shared" si="681"/>
        <v>QTY1</v>
      </c>
    </row>
    <row r="14572" spans="1:12" x14ac:dyDescent="0.3">
      <c r="A14572" s="2" t="s">
        <v>13364</v>
      </c>
      <c r="B14572" s="2">
        <v>65</v>
      </c>
      <c r="C14572" s="2" t="s">
        <v>16731</v>
      </c>
      <c r="D14572" s="2" t="s">
        <v>24567</v>
      </c>
      <c r="E14572" s="2">
        <v>8545.91</v>
      </c>
      <c r="F14572" s="2">
        <v>14</v>
      </c>
      <c r="G14572" s="2">
        <v>119642.74</v>
      </c>
      <c r="H14572" s="3" t="s">
        <v>26072</v>
      </c>
      <c r="I14572" s="7" t="str">
        <f t="shared" si="682"/>
        <v>Apr</v>
      </c>
      <c r="J14572">
        <f t="shared" si="683"/>
        <v>2025</v>
      </c>
      <c r="K14572" t="str">
        <f>IF(Table1[[#This Row],[Age]]&lt;20,"&lt;20",
   IF(Table1[[#This Row],[Age]]&lt;=30,"20-30",
   IF(Table1[[#This Row],[Age]]&lt;=40,"30-40",
   IF(Table1[[#This Row],[Age]]&lt;=50,"40-50",
   IF(Table1[[#This Row],[Age]]&lt;=60,"50-60",
   IF(Table1[[#This Row],[Age]]&lt;=70,"60-70","70+"))))))</f>
        <v>60-70</v>
      </c>
      <c r="L14572" t="str">
        <f t="shared" si="681"/>
        <v>QTY1</v>
      </c>
    </row>
    <row r="14573" spans="1:12" x14ac:dyDescent="0.3">
      <c r="A14573" s="2" t="s">
        <v>13365</v>
      </c>
      <c r="B14573" s="2">
        <v>36</v>
      </c>
      <c r="C14573" s="2" t="s">
        <v>24190</v>
      </c>
      <c r="D14573" s="2" t="s">
        <v>24531</v>
      </c>
      <c r="E14573" s="2">
        <v>2300.19</v>
      </c>
      <c r="F14573" s="2">
        <v>95</v>
      </c>
      <c r="G14573" s="2">
        <v>218518.05</v>
      </c>
      <c r="H14573" s="3" t="s">
        <v>26072</v>
      </c>
      <c r="I14573" s="7" t="str">
        <f t="shared" si="682"/>
        <v>Apr</v>
      </c>
      <c r="J14573">
        <f t="shared" si="683"/>
        <v>2025</v>
      </c>
      <c r="K14573" t="str">
        <f>IF(Table1[[#This Row],[Age]]&lt;20,"&lt;20",
   IF(Table1[[#This Row],[Age]]&lt;=30,"20-30",
   IF(Table1[[#This Row],[Age]]&lt;=40,"30-40",
   IF(Table1[[#This Row],[Age]]&lt;=50,"40-50",
   IF(Table1[[#This Row],[Age]]&lt;=60,"50-60",
   IF(Table1[[#This Row],[Age]]&lt;=70,"60-70","70+"))))))</f>
        <v>30-40</v>
      </c>
      <c r="L14573" t="str">
        <f t="shared" si="681"/>
        <v>QTY1</v>
      </c>
    </row>
    <row r="14574" spans="1:12" x14ac:dyDescent="0.3">
      <c r="A14574" s="2" t="s">
        <v>13366</v>
      </c>
      <c r="B14574" s="2">
        <v>24</v>
      </c>
      <c r="C14574" s="2" t="s">
        <v>21966</v>
      </c>
      <c r="D14574" s="2" t="s">
        <v>24543</v>
      </c>
      <c r="E14574" s="2">
        <v>1517.65</v>
      </c>
      <c r="F14574" s="2">
        <v>72</v>
      </c>
      <c r="G14574" s="2">
        <v>109270.8</v>
      </c>
      <c r="H14574" s="3" t="s">
        <v>26072</v>
      </c>
      <c r="I14574" s="7" t="str">
        <f t="shared" si="682"/>
        <v>Apr</v>
      </c>
      <c r="J14574">
        <f t="shared" si="683"/>
        <v>2025</v>
      </c>
      <c r="K14574" t="str">
        <f>IF(Table1[[#This Row],[Age]]&lt;20,"&lt;20",
   IF(Table1[[#This Row],[Age]]&lt;=30,"20-30",
   IF(Table1[[#This Row],[Age]]&lt;=40,"30-40",
   IF(Table1[[#This Row],[Age]]&lt;=50,"40-50",
   IF(Table1[[#This Row],[Age]]&lt;=60,"50-60",
   IF(Table1[[#This Row],[Age]]&lt;=70,"60-70","70+"))))))</f>
        <v>20-30</v>
      </c>
      <c r="L14574" t="str">
        <f t="shared" si="681"/>
        <v>QTY1</v>
      </c>
    </row>
    <row r="14575" spans="1:12" x14ac:dyDescent="0.3">
      <c r="A14575" s="2" t="s">
        <v>13367</v>
      </c>
      <c r="B14575" s="2">
        <v>43</v>
      </c>
      <c r="C14575" s="2" t="s">
        <v>18020</v>
      </c>
      <c r="D14575" s="2" t="s">
        <v>24623</v>
      </c>
      <c r="E14575" s="2">
        <v>5561.09</v>
      </c>
      <c r="F14575" s="2">
        <v>69</v>
      </c>
      <c r="G14575" s="2">
        <v>383715.21</v>
      </c>
      <c r="H14575" s="3" t="s">
        <v>26072</v>
      </c>
      <c r="I14575" s="7" t="str">
        <f t="shared" si="682"/>
        <v>Apr</v>
      </c>
      <c r="J14575">
        <f t="shared" si="683"/>
        <v>2025</v>
      </c>
      <c r="K14575" t="str">
        <f>IF(Table1[[#This Row],[Age]]&lt;20,"&lt;20",
   IF(Table1[[#This Row],[Age]]&lt;=30,"20-30",
   IF(Table1[[#This Row],[Age]]&lt;=40,"30-40",
   IF(Table1[[#This Row],[Age]]&lt;=50,"40-50",
   IF(Table1[[#This Row],[Age]]&lt;=60,"50-60",
   IF(Table1[[#This Row],[Age]]&lt;=70,"60-70","70+"))))))</f>
        <v>40-50</v>
      </c>
      <c r="L14575" t="str">
        <f t="shared" si="681"/>
        <v>QTY1</v>
      </c>
    </row>
    <row r="14576" spans="1:12" x14ac:dyDescent="0.3">
      <c r="A14576" s="2" t="s">
        <v>13368</v>
      </c>
      <c r="B14576" s="2">
        <v>36</v>
      </c>
      <c r="C14576" s="2" t="s">
        <v>21138</v>
      </c>
      <c r="D14576" s="2" t="s">
        <v>24625</v>
      </c>
      <c r="E14576" s="2">
        <v>5478.32</v>
      </c>
      <c r="F14576" s="2">
        <v>87</v>
      </c>
      <c r="G14576" s="2">
        <v>476613.84</v>
      </c>
      <c r="H14576" s="3" t="s">
        <v>26072</v>
      </c>
      <c r="I14576" s="7" t="str">
        <f t="shared" si="682"/>
        <v>Apr</v>
      </c>
      <c r="J14576">
        <f t="shared" si="683"/>
        <v>2025</v>
      </c>
      <c r="K14576" t="str">
        <f>IF(Table1[[#This Row],[Age]]&lt;20,"&lt;20",
   IF(Table1[[#This Row],[Age]]&lt;=30,"20-30",
   IF(Table1[[#This Row],[Age]]&lt;=40,"30-40",
   IF(Table1[[#This Row],[Age]]&lt;=50,"40-50",
   IF(Table1[[#This Row],[Age]]&lt;=60,"50-60",
   IF(Table1[[#This Row],[Age]]&lt;=70,"60-70","70+"))))))</f>
        <v>30-40</v>
      </c>
      <c r="L14576" t="str">
        <f t="shared" si="681"/>
        <v>QTY1</v>
      </c>
    </row>
    <row r="14577" spans="1:12" x14ac:dyDescent="0.3">
      <c r="A14577" s="2" t="s">
        <v>13369</v>
      </c>
      <c r="B14577" s="2">
        <v>33</v>
      </c>
      <c r="C14577" s="2" t="s">
        <v>24191</v>
      </c>
      <c r="D14577" s="2" t="s">
        <v>24504</v>
      </c>
      <c r="E14577" s="2">
        <v>683.13</v>
      </c>
      <c r="F14577" s="2">
        <v>41</v>
      </c>
      <c r="G14577" s="2">
        <v>28008.33</v>
      </c>
      <c r="H14577" s="3" t="s">
        <v>26072</v>
      </c>
      <c r="I14577" s="7" t="str">
        <f t="shared" si="682"/>
        <v>Apr</v>
      </c>
      <c r="J14577">
        <f t="shared" si="683"/>
        <v>2025</v>
      </c>
      <c r="K14577" t="str">
        <f>IF(Table1[[#This Row],[Age]]&lt;20,"&lt;20",
   IF(Table1[[#This Row],[Age]]&lt;=30,"20-30",
   IF(Table1[[#This Row],[Age]]&lt;=40,"30-40",
   IF(Table1[[#This Row],[Age]]&lt;=50,"40-50",
   IF(Table1[[#This Row],[Age]]&lt;=60,"50-60",
   IF(Table1[[#This Row],[Age]]&lt;=70,"60-70","70+"))))))</f>
        <v>30-40</v>
      </c>
      <c r="L14577" t="str">
        <f t="shared" si="681"/>
        <v>QTY1</v>
      </c>
    </row>
    <row r="14578" spans="1:12" x14ac:dyDescent="0.3">
      <c r="A14578" s="2" t="s">
        <v>13370</v>
      </c>
      <c r="B14578" s="2">
        <v>52</v>
      </c>
      <c r="C14578" s="2" t="s">
        <v>19257</v>
      </c>
      <c r="D14578" s="2" t="s">
        <v>24498</v>
      </c>
      <c r="E14578" s="2">
        <v>651.94000000000005</v>
      </c>
      <c r="F14578" s="2">
        <v>91</v>
      </c>
      <c r="G14578" s="2">
        <v>59326.54</v>
      </c>
      <c r="H14578" s="3" t="s">
        <v>26072</v>
      </c>
      <c r="I14578" s="7" t="str">
        <f t="shared" si="682"/>
        <v>Apr</v>
      </c>
      <c r="J14578">
        <f t="shared" si="683"/>
        <v>2025</v>
      </c>
      <c r="K14578" t="str">
        <f>IF(Table1[[#This Row],[Age]]&lt;20,"&lt;20",
   IF(Table1[[#This Row],[Age]]&lt;=30,"20-30",
   IF(Table1[[#This Row],[Age]]&lt;=40,"30-40",
   IF(Table1[[#This Row],[Age]]&lt;=50,"40-50",
   IF(Table1[[#This Row],[Age]]&lt;=60,"50-60",
   IF(Table1[[#This Row],[Age]]&lt;=70,"60-70","70+"))))))</f>
        <v>50-60</v>
      </c>
      <c r="L14578" t="str">
        <f t="shared" si="681"/>
        <v>QTY1</v>
      </c>
    </row>
    <row r="14579" spans="1:12" x14ac:dyDescent="0.3">
      <c r="A14579" s="2" t="s">
        <v>13371</v>
      </c>
      <c r="B14579" s="2">
        <v>51</v>
      </c>
      <c r="C14579" s="2" t="s">
        <v>22448</v>
      </c>
      <c r="D14579" s="2" t="s">
        <v>24470</v>
      </c>
      <c r="E14579" s="2">
        <v>1331.26</v>
      </c>
      <c r="F14579" s="2">
        <v>80</v>
      </c>
      <c r="G14579" s="2">
        <v>106500.8</v>
      </c>
      <c r="H14579" s="3" t="s">
        <v>26072</v>
      </c>
      <c r="I14579" s="7" t="str">
        <f t="shared" si="682"/>
        <v>Apr</v>
      </c>
      <c r="J14579">
        <f t="shared" si="683"/>
        <v>2025</v>
      </c>
      <c r="K14579" t="str">
        <f>IF(Table1[[#This Row],[Age]]&lt;20,"&lt;20",
   IF(Table1[[#This Row],[Age]]&lt;=30,"20-30",
   IF(Table1[[#This Row],[Age]]&lt;=40,"30-40",
   IF(Table1[[#This Row],[Age]]&lt;=50,"40-50",
   IF(Table1[[#This Row],[Age]]&lt;=60,"50-60",
   IF(Table1[[#This Row],[Age]]&lt;=70,"60-70","70+"))))))</f>
        <v>50-60</v>
      </c>
      <c r="L14579" t="str">
        <f t="shared" si="681"/>
        <v>QTY1</v>
      </c>
    </row>
    <row r="14580" spans="1:12" x14ac:dyDescent="0.3">
      <c r="A14580" s="2" t="s">
        <v>13372</v>
      </c>
      <c r="B14580" s="2">
        <v>53</v>
      </c>
      <c r="C14580" s="2" t="s">
        <v>24192</v>
      </c>
      <c r="D14580" s="2" t="s">
        <v>24620</v>
      </c>
      <c r="E14580" s="2">
        <v>6281.68</v>
      </c>
      <c r="F14580" s="2">
        <v>62</v>
      </c>
      <c r="G14580" s="2">
        <v>389464.16</v>
      </c>
      <c r="H14580" s="3" t="s">
        <v>26073</v>
      </c>
      <c r="I14580" s="7" t="str">
        <f t="shared" si="682"/>
        <v>Apr</v>
      </c>
      <c r="J14580">
        <f t="shared" si="683"/>
        <v>2025</v>
      </c>
      <c r="K14580" t="str">
        <f>IF(Table1[[#This Row],[Age]]&lt;20,"&lt;20",
   IF(Table1[[#This Row],[Age]]&lt;=30,"20-30",
   IF(Table1[[#This Row],[Age]]&lt;=40,"30-40",
   IF(Table1[[#This Row],[Age]]&lt;=50,"40-50",
   IF(Table1[[#This Row],[Age]]&lt;=60,"50-60",
   IF(Table1[[#This Row],[Age]]&lt;=70,"60-70","70+"))))))</f>
        <v>50-60</v>
      </c>
      <c r="L14580" t="str">
        <f t="shared" si="681"/>
        <v>QTY1</v>
      </c>
    </row>
    <row r="14581" spans="1:12" x14ac:dyDescent="0.3">
      <c r="A14581" s="2" t="s">
        <v>13373</v>
      </c>
      <c r="B14581" s="2">
        <v>46</v>
      </c>
      <c r="C14581" s="2" t="s">
        <v>14356</v>
      </c>
      <c r="D14581" s="2" t="s">
        <v>24456</v>
      </c>
      <c r="E14581" s="2">
        <v>8151.36</v>
      </c>
      <c r="F14581" s="2">
        <v>18</v>
      </c>
      <c r="G14581" s="2">
        <v>146724.48000000001</v>
      </c>
      <c r="H14581" s="3" t="s">
        <v>26073</v>
      </c>
      <c r="I14581" s="7" t="str">
        <f t="shared" si="682"/>
        <v>Apr</v>
      </c>
      <c r="J14581">
        <f t="shared" si="683"/>
        <v>2025</v>
      </c>
      <c r="K14581" t="str">
        <f>IF(Table1[[#This Row],[Age]]&lt;20,"&lt;20",
   IF(Table1[[#This Row],[Age]]&lt;=30,"20-30",
   IF(Table1[[#This Row],[Age]]&lt;=40,"30-40",
   IF(Table1[[#This Row],[Age]]&lt;=50,"40-50",
   IF(Table1[[#This Row],[Age]]&lt;=60,"50-60",
   IF(Table1[[#This Row],[Age]]&lt;=70,"60-70","70+"))))))</f>
        <v>40-50</v>
      </c>
      <c r="L14581" t="str">
        <f t="shared" si="681"/>
        <v>QTY1</v>
      </c>
    </row>
    <row r="14582" spans="1:12" x14ac:dyDescent="0.3">
      <c r="A14582" s="2" t="s">
        <v>13374</v>
      </c>
      <c r="B14582" s="2">
        <v>20</v>
      </c>
      <c r="C14582" s="2" t="s">
        <v>24193</v>
      </c>
      <c r="D14582" s="2" t="s">
        <v>24470</v>
      </c>
      <c r="E14582" s="2">
        <v>4353.49</v>
      </c>
      <c r="F14582" s="2">
        <v>19</v>
      </c>
      <c r="G14582" s="2">
        <v>82716.31</v>
      </c>
      <c r="H14582" s="3" t="s">
        <v>26073</v>
      </c>
      <c r="I14582" s="7" t="str">
        <f t="shared" si="682"/>
        <v>Apr</v>
      </c>
      <c r="J14582">
        <f t="shared" si="683"/>
        <v>2025</v>
      </c>
      <c r="K14582" t="str">
        <f>IF(Table1[[#This Row],[Age]]&lt;20,"&lt;20",
   IF(Table1[[#This Row],[Age]]&lt;=30,"20-30",
   IF(Table1[[#This Row],[Age]]&lt;=40,"30-40",
   IF(Table1[[#This Row],[Age]]&lt;=50,"40-50",
   IF(Table1[[#This Row],[Age]]&lt;=60,"50-60",
   IF(Table1[[#This Row],[Age]]&lt;=70,"60-70","70+"))))))</f>
        <v>20-30</v>
      </c>
      <c r="L14582" t="str">
        <f t="shared" si="681"/>
        <v>QTY1</v>
      </c>
    </row>
    <row r="14583" spans="1:12" x14ac:dyDescent="0.3">
      <c r="A14583" s="2" t="s">
        <v>13375</v>
      </c>
      <c r="B14583" s="2">
        <v>25</v>
      </c>
      <c r="C14583" s="2" t="s">
        <v>24194</v>
      </c>
      <c r="D14583" s="2" t="s">
        <v>24634</v>
      </c>
      <c r="E14583" s="2">
        <v>1785.98</v>
      </c>
      <c r="F14583" s="2">
        <v>23</v>
      </c>
      <c r="G14583" s="2">
        <v>41077.54</v>
      </c>
      <c r="H14583" s="3" t="s">
        <v>26073</v>
      </c>
      <c r="I14583" s="7" t="str">
        <f t="shared" si="682"/>
        <v>Apr</v>
      </c>
      <c r="J14583">
        <f t="shared" si="683"/>
        <v>2025</v>
      </c>
      <c r="K14583" t="str">
        <f>IF(Table1[[#This Row],[Age]]&lt;20,"&lt;20",
   IF(Table1[[#This Row],[Age]]&lt;=30,"20-30",
   IF(Table1[[#This Row],[Age]]&lt;=40,"30-40",
   IF(Table1[[#This Row],[Age]]&lt;=50,"40-50",
   IF(Table1[[#This Row],[Age]]&lt;=60,"50-60",
   IF(Table1[[#This Row],[Age]]&lt;=70,"60-70","70+"))))))</f>
        <v>20-30</v>
      </c>
      <c r="L14583" t="str">
        <f t="shared" si="681"/>
        <v>QTY1</v>
      </c>
    </row>
    <row r="14584" spans="1:12" x14ac:dyDescent="0.3">
      <c r="A14584" s="2" t="s">
        <v>13376</v>
      </c>
      <c r="B14584" s="2">
        <v>54</v>
      </c>
      <c r="C14584" s="2" t="s">
        <v>24195</v>
      </c>
      <c r="D14584" s="2" t="s">
        <v>24527</v>
      </c>
      <c r="E14584" s="2">
        <v>896.39</v>
      </c>
      <c r="F14584" s="2">
        <v>77</v>
      </c>
      <c r="G14584" s="2">
        <v>69022.03</v>
      </c>
      <c r="H14584" s="3" t="s">
        <v>26073</v>
      </c>
      <c r="I14584" s="7" t="str">
        <f t="shared" si="682"/>
        <v>Apr</v>
      </c>
      <c r="J14584">
        <f t="shared" si="683"/>
        <v>2025</v>
      </c>
      <c r="K14584" t="str">
        <f>IF(Table1[[#This Row],[Age]]&lt;20,"&lt;20",
   IF(Table1[[#This Row],[Age]]&lt;=30,"20-30",
   IF(Table1[[#This Row],[Age]]&lt;=40,"30-40",
   IF(Table1[[#This Row],[Age]]&lt;=50,"40-50",
   IF(Table1[[#This Row],[Age]]&lt;=60,"50-60",
   IF(Table1[[#This Row],[Age]]&lt;=70,"60-70","70+"))))))</f>
        <v>50-60</v>
      </c>
      <c r="L14584" t="str">
        <f t="shared" si="681"/>
        <v>QTY1</v>
      </c>
    </row>
    <row r="14585" spans="1:12" x14ac:dyDescent="0.3">
      <c r="A14585" s="2" t="s">
        <v>13377</v>
      </c>
      <c r="B14585" s="2">
        <v>34</v>
      </c>
      <c r="C14585" s="2" t="s">
        <v>17100</v>
      </c>
      <c r="D14585" s="2" t="s">
        <v>24449</v>
      </c>
      <c r="E14585" s="2">
        <v>1791.57</v>
      </c>
      <c r="F14585" s="2">
        <v>48</v>
      </c>
      <c r="G14585" s="2">
        <v>85995.36</v>
      </c>
      <c r="H14585" s="3" t="s">
        <v>26073</v>
      </c>
      <c r="I14585" s="7" t="str">
        <f t="shared" si="682"/>
        <v>Apr</v>
      </c>
      <c r="J14585">
        <f t="shared" si="683"/>
        <v>2025</v>
      </c>
      <c r="K14585" t="str">
        <f>IF(Table1[[#This Row],[Age]]&lt;20,"&lt;20",
   IF(Table1[[#This Row],[Age]]&lt;=30,"20-30",
   IF(Table1[[#This Row],[Age]]&lt;=40,"30-40",
   IF(Table1[[#This Row],[Age]]&lt;=50,"40-50",
   IF(Table1[[#This Row],[Age]]&lt;=60,"50-60",
   IF(Table1[[#This Row],[Age]]&lt;=70,"60-70","70+"))))))</f>
        <v>30-40</v>
      </c>
      <c r="L14585" t="str">
        <f t="shared" si="681"/>
        <v>QTY1</v>
      </c>
    </row>
    <row r="14586" spans="1:12" x14ac:dyDescent="0.3">
      <c r="A14586" s="2" t="s">
        <v>13378</v>
      </c>
      <c r="B14586" s="2">
        <v>50</v>
      </c>
      <c r="C14586" s="2" t="s">
        <v>16242</v>
      </c>
      <c r="D14586" s="2" t="s">
        <v>24599</v>
      </c>
      <c r="E14586" s="2">
        <v>7657.19</v>
      </c>
      <c r="F14586" s="2">
        <v>53</v>
      </c>
      <c r="G14586" s="2">
        <v>405831.07</v>
      </c>
      <c r="H14586" s="3" t="s">
        <v>26073</v>
      </c>
      <c r="I14586" s="7" t="str">
        <f t="shared" si="682"/>
        <v>Apr</v>
      </c>
      <c r="J14586">
        <f t="shared" si="683"/>
        <v>2025</v>
      </c>
      <c r="K14586" t="str">
        <f>IF(Table1[[#This Row],[Age]]&lt;20,"&lt;20",
   IF(Table1[[#This Row],[Age]]&lt;=30,"20-30",
   IF(Table1[[#This Row],[Age]]&lt;=40,"30-40",
   IF(Table1[[#This Row],[Age]]&lt;=50,"40-50",
   IF(Table1[[#This Row],[Age]]&lt;=60,"50-60",
   IF(Table1[[#This Row],[Age]]&lt;=70,"60-70","70+"))))))</f>
        <v>40-50</v>
      </c>
      <c r="L14586" t="str">
        <f t="shared" si="681"/>
        <v>QTY1</v>
      </c>
    </row>
    <row r="14587" spans="1:12" x14ac:dyDescent="0.3">
      <c r="A14587" s="2" t="s">
        <v>13379</v>
      </c>
      <c r="B14587" s="2">
        <v>50</v>
      </c>
      <c r="C14587" s="2" t="s">
        <v>24196</v>
      </c>
      <c r="D14587" s="2" t="s">
        <v>24534</v>
      </c>
      <c r="E14587" s="2">
        <v>368.16</v>
      </c>
      <c r="F14587" s="2">
        <v>97</v>
      </c>
      <c r="G14587" s="2">
        <v>35711.519999999997</v>
      </c>
      <c r="H14587" s="3" t="s">
        <v>26073</v>
      </c>
      <c r="I14587" s="7" t="str">
        <f t="shared" si="682"/>
        <v>Apr</v>
      </c>
      <c r="J14587">
        <f t="shared" si="683"/>
        <v>2025</v>
      </c>
      <c r="K14587" t="str">
        <f>IF(Table1[[#This Row],[Age]]&lt;20,"&lt;20",
   IF(Table1[[#This Row],[Age]]&lt;=30,"20-30",
   IF(Table1[[#This Row],[Age]]&lt;=40,"30-40",
   IF(Table1[[#This Row],[Age]]&lt;=50,"40-50",
   IF(Table1[[#This Row],[Age]]&lt;=60,"50-60",
   IF(Table1[[#This Row],[Age]]&lt;=70,"60-70","70+"))))))</f>
        <v>40-50</v>
      </c>
      <c r="L14587" t="str">
        <f t="shared" si="681"/>
        <v>QTY1</v>
      </c>
    </row>
    <row r="14588" spans="1:12" x14ac:dyDescent="0.3">
      <c r="A14588" s="2" t="s">
        <v>13380</v>
      </c>
      <c r="B14588" s="2">
        <v>50</v>
      </c>
      <c r="C14588" s="2" t="s">
        <v>24197</v>
      </c>
      <c r="D14588" s="2" t="s">
        <v>24431</v>
      </c>
      <c r="E14588" s="2">
        <v>684.44</v>
      </c>
      <c r="F14588" s="2">
        <v>87</v>
      </c>
      <c r="G14588" s="2">
        <v>59546.28</v>
      </c>
      <c r="H14588" s="3" t="s">
        <v>26073</v>
      </c>
      <c r="I14588" s="7" t="str">
        <f t="shared" si="682"/>
        <v>Apr</v>
      </c>
      <c r="J14588">
        <f t="shared" si="683"/>
        <v>2025</v>
      </c>
      <c r="K14588" t="str">
        <f>IF(Table1[[#This Row],[Age]]&lt;20,"&lt;20",
   IF(Table1[[#This Row],[Age]]&lt;=30,"20-30",
   IF(Table1[[#This Row],[Age]]&lt;=40,"30-40",
   IF(Table1[[#This Row],[Age]]&lt;=50,"40-50",
   IF(Table1[[#This Row],[Age]]&lt;=60,"50-60",
   IF(Table1[[#This Row],[Age]]&lt;=70,"60-70","70+"))))))</f>
        <v>40-50</v>
      </c>
      <c r="L14588" t="str">
        <f t="shared" si="681"/>
        <v>QTY1</v>
      </c>
    </row>
    <row r="14589" spans="1:12" x14ac:dyDescent="0.3">
      <c r="A14589" s="2" t="s">
        <v>13381</v>
      </c>
      <c r="B14589" s="2">
        <v>38</v>
      </c>
      <c r="C14589" s="2" t="s">
        <v>24198</v>
      </c>
      <c r="D14589" s="2" t="s">
        <v>24480</v>
      </c>
      <c r="E14589" s="2">
        <v>4011.07</v>
      </c>
      <c r="F14589" s="2">
        <v>27</v>
      </c>
      <c r="G14589" s="2">
        <v>108298.89</v>
      </c>
      <c r="H14589" s="3" t="s">
        <v>26073</v>
      </c>
      <c r="I14589" s="7" t="str">
        <f t="shared" si="682"/>
        <v>Apr</v>
      </c>
      <c r="J14589">
        <f t="shared" si="683"/>
        <v>2025</v>
      </c>
      <c r="K14589" t="str">
        <f>IF(Table1[[#This Row],[Age]]&lt;20,"&lt;20",
   IF(Table1[[#This Row],[Age]]&lt;=30,"20-30",
   IF(Table1[[#This Row],[Age]]&lt;=40,"30-40",
   IF(Table1[[#This Row],[Age]]&lt;=50,"40-50",
   IF(Table1[[#This Row],[Age]]&lt;=60,"50-60",
   IF(Table1[[#This Row],[Age]]&lt;=70,"60-70","70+"))))))</f>
        <v>30-40</v>
      </c>
      <c r="L14589" t="str">
        <f t="shared" si="681"/>
        <v>QTY1</v>
      </c>
    </row>
    <row r="14590" spans="1:12" x14ac:dyDescent="0.3">
      <c r="A14590" s="2" t="s">
        <v>13382</v>
      </c>
      <c r="B14590" s="2">
        <v>53</v>
      </c>
      <c r="C14590" s="2" t="s">
        <v>24199</v>
      </c>
      <c r="D14590" s="2" t="s">
        <v>24540</v>
      </c>
      <c r="E14590" s="2">
        <v>2264.02</v>
      </c>
      <c r="F14590" s="2">
        <v>14</v>
      </c>
      <c r="G14590" s="2">
        <v>31696.28</v>
      </c>
      <c r="H14590" s="3" t="s">
        <v>26074</v>
      </c>
      <c r="I14590" s="7" t="str">
        <f t="shared" si="682"/>
        <v>Apr</v>
      </c>
      <c r="J14590">
        <f t="shared" si="683"/>
        <v>2025</v>
      </c>
      <c r="K14590" t="str">
        <f>IF(Table1[[#This Row],[Age]]&lt;20,"&lt;20",
   IF(Table1[[#This Row],[Age]]&lt;=30,"20-30",
   IF(Table1[[#This Row],[Age]]&lt;=40,"30-40",
   IF(Table1[[#This Row],[Age]]&lt;=50,"40-50",
   IF(Table1[[#This Row],[Age]]&lt;=60,"50-60",
   IF(Table1[[#This Row],[Age]]&lt;=70,"60-70","70+"))))))</f>
        <v>50-60</v>
      </c>
      <c r="L14590" t="str">
        <f t="shared" si="681"/>
        <v>QTY1</v>
      </c>
    </row>
    <row r="14591" spans="1:12" x14ac:dyDescent="0.3">
      <c r="A14591" s="2" t="s">
        <v>13383</v>
      </c>
      <c r="B14591" s="2">
        <v>52</v>
      </c>
      <c r="C14591" s="2" t="s">
        <v>24200</v>
      </c>
      <c r="D14591" s="2" t="s">
        <v>24475</v>
      </c>
      <c r="E14591" s="2">
        <v>7328.91</v>
      </c>
      <c r="F14591" s="2">
        <v>30</v>
      </c>
      <c r="G14591" s="2">
        <v>219867.3</v>
      </c>
      <c r="H14591" s="3" t="s">
        <v>26074</v>
      </c>
      <c r="I14591" s="7" t="str">
        <f t="shared" si="682"/>
        <v>Apr</v>
      </c>
      <c r="J14591">
        <f t="shared" si="683"/>
        <v>2025</v>
      </c>
      <c r="K14591" t="str">
        <f>IF(Table1[[#This Row],[Age]]&lt;20,"&lt;20",
   IF(Table1[[#This Row],[Age]]&lt;=30,"20-30",
   IF(Table1[[#This Row],[Age]]&lt;=40,"30-40",
   IF(Table1[[#This Row],[Age]]&lt;=50,"40-50",
   IF(Table1[[#This Row],[Age]]&lt;=60,"50-60",
   IF(Table1[[#This Row],[Age]]&lt;=70,"60-70","70+"))))))</f>
        <v>50-60</v>
      </c>
      <c r="L14591" t="str">
        <f t="shared" si="681"/>
        <v>QTY1</v>
      </c>
    </row>
    <row r="14592" spans="1:12" x14ac:dyDescent="0.3">
      <c r="A14592" s="2" t="s">
        <v>13384</v>
      </c>
      <c r="B14592" s="2">
        <v>46</v>
      </c>
      <c r="C14592" s="2" t="s">
        <v>23519</v>
      </c>
      <c r="D14592" s="2" t="s">
        <v>24609</v>
      </c>
      <c r="E14592" s="2">
        <v>360.85</v>
      </c>
      <c r="F14592" s="2">
        <v>99</v>
      </c>
      <c r="G14592" s="2">
        <v>35724.15</v>
      </c>
      <c r="H14592" s="3" t="s">
        <v>26074</v>
      </c>
      <c r="I14592" s="7" t="str">
        <f t="shared" si="682"/>
        <v>Apr</v>
      </c>
      <c r="J14592">
        <f t="shared" si="683"/>
        <v>2025</v>
      </c>
      <c r="K14592" t="str">
        <f>IF(Table1[[#This Row],[Age]]&lt;20,"&lt;20",
   IF(Table1[[#This Row],[Age]]&lt;=30,"20-30",
   IF(Table1[[#This Row],[Age]]&lt;=40,"30-40",
   IF(Table1[[#This Row],[Age]]&lt;=50,"40-50",
   IF(Table1[[#This Row],[Age]]&lt;=60,"50-60",
   IF(Table1[[#This Row],[Age]]&lt;=70,"60-70","70+"))))))</f>
        <v>40-50</v>
      </c>
      <c r="L14592" t="str">
        <f t="shared" si="681"/>
        <v>QTY1</v>
      </c>
    </row>
    <row r="14593" spans="1:12" x14ac:dyDescent="0.3">
      <c r="A14593" s="2" t="s">
        <v>13385</v>
      </c>
      <c r="B14593" s="2">
        <v>47</v>
      </c>
      <c r="C14593" s="2" t="s">
        <v>24201</v>
      </c>
      <c r="D14593" s="2" t="s">
        <v>24587</v>
      </c>
      <c r="E14593" s="2">
        <v>8578.1200000000008</v>
      </c>
      <c r="F14593" s="2">
        <v>38</v>
      </c>
      <c r="G14593" s="2">
        <v>325968.56</v>
      </c>
      <c r="H14593" s="3" t="s">
        <v>26074</v>
      </c>
      <c r="I14593" s="7" t="str">
        <f t="shared" si="682"/>
        <v>Apr</v>
      </c>
      <c r="J14593">
        <f t="shared" si="683"/>
        <v>2025</v>
      </c>
      <c r="K14593" t="str">
        <f>IF(Table1[[#This Row],[Age]]&lt;20,"&lt;20",
   IF(Table1[[#This Row],[Age]]&lt;=30,"20-30",
   IF(Table1[[#This Row],[Age]]&lt;=40,"30-40",
   IF(Table1[[#This Row],[Age]]&lt;=50,"40-50",
   IF(Table1[[#This Row],[Age]]&lt;=60,"50-60",
   IF(Table1[[#This Row],[Age]]&lt;=70,"60-70","70+"))))))</f>
        <v>40-50</v>
      </c>
      <c r="L14593" t="str">
        <f t="shared" si="681"/>
        <v>QTY1</v>
      </c>
    </row>
    <row r="14594" spans="1:12" x14ac:dyDescent="0.3">
      <c r="A14594" s="2" t="s">
        <v>13386</v>
      </c>
      <c r="B14594" s="2">
        <v>18</v>
      </c>
      <c r="C14594" s="2" t="s">
        <v>24202</v>
      </c>
      <c r="D14594" s="2" t="s">
        <v>24480</v>
      </c>
      <c r="E14594" s="2">
        <v>4242.07</v>
      </c>
      <c r="F14594" s="2">
        <v>93</v>
      </c>
      <c r="G14594" s="2">
        <v>394512.51</v>
      </c>
      <c r="H14594" s="3" t="s">
        <v>26074</v>
      </c>
      <c r="I14594" s="7" t="str">
        <f t="shared" si="682"/>
        <v>Apr</v>
      </c>
      <c r="J14594">
        <f t="shared" si="683"/>
        <v>2025</v>
      </c>
      <c r="K14594" t="str">
        <f>IF(Table1[[#This Row],[Age]]&lt;20,"&lt;20",
   IF(Table1[[#This Row],[Age]]&lt;=30,"20-30",
   IF(Table1[[#This Row],[Age]]&lt;=40,"30-40",
   IF(Table1[[#This Row],[Age]]&lt;=50,"40-50",
   IF(Table1[[#This Row],[Age]]&lt;=60,"50-60",
   IF(Table1[[#This Row],[Age]]&lt;=70,"60-70","70+"))))))</f>
        <v>&lt;20</v>
      </c>
      <c r="L14594" t="str">
        <f t="shared" ref="L14594:L14657" si="684">IF(OR(MONTH(H14594)=4, MONTH(H14594)=5, MONTH(H14594)=6, MONTH(H14594)=7), "QTY1",
IF(OR(MONTH(H14594)=8, MONTH(H14594)=9, MONTH(H14594)=10, MONTH(H14594)=11), "QTY2",
IF(OR(MONTH(H14594)=12, MONTH(H14594)=1), "QTY3", "QTY4")))</f>
        <v>QTY1</v>
      </c>
    </row>
    <row r="14595" spans="1:12" x14ac:dyDescent="0.3">
      <c r="A14595" s="2" t="s">
        <v>13387</v>
      </c>
      <c r="B14595" s="2">
        <v>38</v>
      </c>
      <c r="C14595" s="2" t="s">
        <v>23548</v>
      </c>
      <c r="D14595" s="2" t="s">
        <v>24433</v>
      </c>
      <c r="E14595" s="2">
        <v>3013.88</v>
      </c>
      <c r="F14595" s="2">
        <v>91</v>
      </c>
      <c r="G14595" s="2">
        <v>274263.08</v>
      </c>
      <c r="H14595" s="3" t="s">
        <v>26074</v>
      </c>
      <c r="I14595" s="7" t="str">
        <f t="shared" ref="I14595:I14658" si="685">TEXT(H14595,"MMM")</f>
        <v>Apr</v>
      </c>
      <c r="J14595">
        <f t="shared" ref="J14595:J14658" si="686">YEAR(H14595)</f>
        <v>2025</v>
      </c>
      <c r="K14595" t="str">
        <f>IF(Table1[[#This Row],[Age]]&lt;20,"&lt;20",
   IF(Table1[[#This Row],[Age]]&lt;=30,"20-30",
   IF(Table1[[#This Row],[Age]]&lt;=40,"30-40",
   IF(Table1[[#This Row],[Age]]&lt;=50,"40-50",
   IF(Table1[[#This Row],[Age]]&lt;=60,"50-60",
   IF(Table1[[#This Row],[Age]]&lt;=70,"60-70","70+"))))))</f>
        <v>30-40</v>
      </c>
      <c r="L14595" t="str">
        <f t="shared" si="684"/>
        <v>QTY1</v>
      </c>
    </row>
    <row r="14596" spans="1:12" x14ac:dyDescent="0.3">
      <c r="A14596" s="2" t="s">
        <v>13388</v>
      </c>
      <c r="B14596" s="2">
        <v>54</v>
      </c>
      <c r="C14596" s="2" t="s">
        <v>20981</v>
      </c>
      <c r="D14596" s="2" t="s">
        <v>24599</v>
      </c>
      <c r="E14596" s="2">
        <v>6622.81</v>
      </c>
      <c r="F14596" s="2">
        <v>79</v>
      </c>
      <c r="G14596" s="2">
        <v>523201.99</v>
      </c>
      <c r="H14596" s="3" t="s">
        <v>26074</v>
      </c>
      <c r="I14596" s="7" t="str">
        <f t="shared" si="685"/>
        <v>Apr</v>
      </c>
      <c r="J14596">
        <f t="shared" si="686"/>
        <v>2025</v>
      </c>
      <c r="K14596" t="str">
        <f>IF(Table1[[#This Row],[Age]]&lt;20,"&lt;20",
   IF(Table1[[#This Row],[Age]]&lt;=30,"20-30",
   IF(Table1[[#This Row],[Age]]&lt;=40,"30-40",
   IF(Table1[[#This Row],[Age]]&lt;=50,"40-50",
   IF(Table1[[#This Row],[Age]]&lt;=60,"50-60",
   IF(Table1[[#This Row],[Age]]&lt;=70,"60-70","70+"))))))</f>
        <v>50-60</v>
      </c>
      <c r="L14596" t="str">
        <f t="shared" si="684"/>
        <v>QTY1</v>
      </c>
    </row>
    <row r="14597" spans="1:12" x14ac:dyDescent="0.3">
      <c r="A14597" s="2" t="s">
        <v>13389</v>
      </c>
      <c r="B14597" s="2">
        <v>43</v>
      </c>
      <c r="C14597" s="2" t="s">
        <v>16801</v>
      </c>
      <c r="D14597" s="2" t="s">
        <v>24431</v>
      </c>
      <c r="E14597" s="2">
        <v>4358.08</v>
      </c>
      <c r="F14597" s="2">
        <v>98</v>
      </c>
      <c r="G14597" s="2">
        <v>427091.84</v>
      </c>
      <c r="H14597" s="3" t="s">
        <v>26074</v>
      </c>
      <c r="I14597" s="7" t="str">
        <f t="shared" si="685"/>
        <v>Apr</v>
      </c>
      <c r="J14597">
        <f t="shared" si="686"/>
        <v>2025</v>
      </c>
      <c r="K14597" t="str">
        <f>IF(Table1[[#This Row],[Age]]&lt;20,"&lt;20",
   IF(Table1[[#This Row],[Age]]&lt;=30,"20-30",
   IF(Table1[[#This Row],[Age]]&lt;=40,"30-40",
   IF(Table1[[#This Row],[Age]]&lt;=50,"40-50",
   IF(Table1[[#This Row],[Age]]&lt;=60,"50-60",
   IF(Table1[[#This Row],[Age]]&lt;=70,"60-70","70+"))))))</f>
        <v>40-50</v>
      </c>
      <c r="L14597" t="str">
        <f t="shared" si="684"/>
        <v>QTY1</v>
      </c>
    </row>
    <row r="14598" spans="1:12" x14ac:dyDescent="0.3">
      <c r="A14598" s="2" t="s">
        <v>13390</v>
      </c>
      <c r="B14598" s="2">
        <v>41</v>
      </c>
      <c r="C14598" s="2" t="s">
        <v>24203</v>
      </c>
      <c r="D14598" s="2" t="s">
        <v>24608</v>
      </c>
      <c r="E14598" s="2">
        <v>377.47</v>
      </c>
      <c r="F14598" s="2">
        <v>89</v>
      </c>
      <c r="G14598" s="2">
        <v>33594.83</v>
      </c>
      <c r="H14598" s="3" t="s">
        <v>26074</v>
      </c>
      <c r="I14598" s="7" t="str">
        <f t="shared" si="685"/>
        <v>Apr</v>
      </c>
      <c r="J14598">
        <f t="shared" si="686"/>
        <v>2025</v>
      </c>
      <c r="K14598" t="str">
        <f>IF(Table1[[#This Row],[Age]]&lt;20,"&lt;20",
   IF(Table1[[#This Row],[Age]]&lt;=30,"20-30",
   IF(Table1[[#This Row],[Age]]&lt;=40,"30-40",
   IF(Table1[[#This Row],[Age]]&lt;=50,"40-50",
   IF(Table1[[#This Row],[Age]]&lt;=60,"50-60",
   IF(Table1[[#This Row],[Age]]&lt;=70,"60-70","70+"))))))</f>
        <v>40-50</v>
      </c>
      <c r="L14598" t="str">
        <f t="shared" si="684"/>
        <v>QTY1</v>
      </c>
    </row>
    <row r="14599" spans="1:12" x14ac:dyDescent="0.3">
      <c r="A14599" s="2" t="s">
        <v>13391</v>
      </c>
      <c r="B14599" s="2">
        <v>63</v>
      </c>
      <c r="C14599" s="2" t="s">
        <v>14104</v>
      </c>
      <c r="D14599" s="2" t="s">
        <v>24473</v>
      </c>
      <c r="E14599" s="2">
        <v>1483.02</v>
      </c>
      <c r="F14599" s="2">
        <v>98</v>
      </c>
      <c r="G14599" s="2">
        <v>145335.96</v>
      </c>
      <c r="H14599" s="3" t="s">
        <v>26074</v>
      </c>
      <c r="I14599" s="7" t="str">
        <f t="shared" si="685"/>
        <v>Apr</v>
      </c>
      <c r="J14599">
        <f t="shared" si="686"/>
        <v>2025</v>
      </c>
      <c r="K14599" t="str">
        <f>IF(Table1[[#This Row],[Age]]&lt;20,"&lt;20",
   IF(Table1[[#This Row],[Age]]&lt;=30,"20-30",
   IF(Table1[[#This Row],[Age]]&lt;=40,"30-40",
   IF(Table1[[#This Row],[Age]]&lt;=50,"40-50",
   IF(Table1[[#This Row],[Age]]&lt;=60,"50-60",
   IF(Table1[[#This Row],[Age]]&lt;=70,"60-70","70+"))))))</f>
        <v>60-70</v>
      </c>
      <c r="L14599" t="str">
        <f t="shared" si="684"/>
        <v>QTY1</v>
      </c>
    </row>
    <row r="14600" spans="1:12" x14ac:dyDescent="0.3">
      <c r="A14600" s="2" t="s">
        <v>13392</v>
      </c>
      <c r="B14600" s="2">
        <v>32</v>
      </c>
      <c r="C14600" s="2" t="s">
        <v>17783</v>
      </c>
      <c r="D14600" s="2" t="s">
        <v>24420</v>
      </c>
      <c r="E14600" s="2">
        <v>897.41</v>
      </c>
      <c r="F14600" s="2">
        <v>86</v>
      </c>
      <c r="G14600" s="2">
        <v>77177.259999999995</v>
      </c>
      <c r="H14600" s="3" t="s">
        <v>26075</v>
      </c>
      <c r="I14600" s="7" t="str">
        <f t="shared" si="685"/>
        <v>Apr</v>
      </c>
      <c r="J14600">
        <f t="shared" si="686"/>
        <v>2025</v>
      </c>
      <c r="K14600" t="str">
        <f>IF(Table1[[#This Row],[Age]]&lt;20,"&lt;20",
   IF(Table1[[#This Row],[Age]]&lt;=30,"20-30",
   IF(Table1[[#This Row],[Age]]&lt;=40,"30-40",
   IF(Table1[[#This Row],[Age]]&lt;=50,"40-50",
   IF(Table1[[#This Row],[Age]]&lt;=60,"50-60",
   IF(Table1[[#This Row],[Age]]&lt;=70,"60-70","70+"))))))</f>
        <v>30-40</v>
      </c>
      <c r="L14600" t="str">
        <f t="shared" si="684"/>
        <v>QTY1</v>
      </c>
    </row>
    <row r="14601" spans="1:12" x14ac:dyDescent="0.3">
      <c r="A14601" s="2" t="s">
        <v>13393</v>
      </c>
      <c r="B14601" s="2">
        <v>50</v>
      </c>
      <c r="C14601" s="2" t="s">
        <v>24204</v>
      </c>
      <c r="D14601" s="2" t="s">
        <v>24452</v>
      </c>
      <c r="E14601" s="2">
        <v>4359.05</v>
      </c>
      <c r="F14601" s="2">
        <v>15</v>
      </c>
      <c r="G14601" s="2">
        <v>65385.75</v>
      </c>
      <c r="H14601" s="3" t="s">
        <v>26075</v>
      </c>
      <c r="I14601" s="7" t="str">
        <f t="shared" si="685"/>
        <v>Apr</v>
      </c>
      <c r="J14601">
        <f t="shared" si="686"/>
        <v>2025</v>
      </c>
      <c r="K14601" t="str">
        <f>IF(Table1[[#This Row],[Age]]&lt;20,"&lt;20",
   IF(Table1[[#This Row],[Age]]&lt;=30,"20-30",
   IF(Table1[[#This Row],[Age]]&lt;=40,"30-40",
   IF(Table1[[#This Row],[Age]]&lt;=50,"40-50",
   IF(Table1[[#This Row],[Age]]&lt;=60,"50-60",
   IF(Table1[[#This Row],[Age]]&lt;=70,"60-70","70+"))))))</f>
        <v>40-50</v>
      </c>
      <c r="L14601" t="str">
        <f t="shared" si="684"/>
        <v>QTY1</v>
      </c>
    </row>
    <row r="14602" spans="1:12" x14ac:dyDescent="0.3">
      <c r="A14602" s="2" t="s">
        <v>13394</v>
      </c>
      <c r="B14602" s="2">
        <v>30</v>
      </c>
      <c r="C14602" s="2" t="s">
        <v>24205</v>
      </c>
      <c r="D14602" s="2" t="s">
        <v>24414</v>
      </c>
      <c r="E14602" s="2">
        <v>6637.45</v>
      </c>
      <c r="F14602" s="2">
        <v>20</v>
      </c>
      <c r="G14602" s="2">
        <v>132749</v>
      </c>
      <c r="H14602" s="3" t="s">
        <v>26075</v>
      </c>
      <c r="I14602" s="7" t="str">
        <f t="shared" si="685"/>
        <v>Apr</v>
      </c>
      <c r="J14602">
        <f t="shared" si="686"/>
        <v>2025</v>
      </c>
      <c r="K14602" t="str">
        <f>IF(Table1[[#This Row],[Age]]&lt;20,"&lt;20",
   IF(Table1[[#This Row],[Age]]&lt;=30,"20-30",
   IF(Table1[[#This Row],[Age]]&lt;=40,"30-40",
   IF(Table1[[#This Row],[Age]]&lt;=50,"40-50",
   IF(Table1[[#This Row],[Age]]&lt;=60,"50-60",
   IF(Table1[[#This Row],[Age]]&lt;=70,"60-70","70+"))))))</f>
        <v>20-30</v>
      </c>
      <c r="L14602" t="str">
        <f t="shared" si="684"/>
        <v>QTY1</v>
      </c>
    </row>
    <row r="14603" spans="1:12" x14ac:dyDescent="0.3">
      <c r="A14603" s="2" t="s">
        <v>13395</v>
      </c>
      <c r="B14603" s="2">
        <v>21</v>
      </c>
      <c r="C14603" s="2" t="s">
        <v>18873</v>
      </c>
      <c r="D14603" s="2" t="s">
        <v>24428</v>
      </c>
      <c r="E14603" s="2">
        <v>6165.99</v>
      </c>
      <c r="F14603" s="2">
        <v>44</v>
      </c>
      <c r="G14603" s="2">
        <v>271303.56</v>
      </c>
      <c r="H14603" s="3" t="s">
        <v>26075</v>
      </c>
      <c r="I14603" s="7" t="str">
        <f t="shared" si="685"/>
        <v>Apr</v>
      </c>
      <c r="J14603">
        <f t="shared" si="686"/>
        <v>2025</v>
      </c>
      <c r="K14603" t="str">
        <f>IF(Table1[[#This Row],[Age]]&lt;20,"&lt;20",
   IF(Table1[[#This Row],[Age]]&lt;=30,"20-30",
   IF(Table1[[#This Row],[Age]]&lt;=40,"30-40",
   IF(Table1[[#This Row],[Age]]&lt;=50,"40-50",
   IF(Table1[[#This Row],[Age]]&lt;=60,"50-60",
   IF(Table1[[#This Row],[Age]]&lt;=70,"60-70","70+"))))))</f>
        <v>20-30</v>
      </c>
      <c r="L14603" t="str">
        <f t="shared" si="684"/>
        <v>QTY1</v>
      </c>
    </row>
    <row r="14604" spans="1:12" x14ac:dyDescent="0.3">
      <c r="A14604" s="2" t="s">
        <v>13396</v>
      </c>
      <c r="B14604" s="2">
        <v>43</v>
      </c>
      <c r="C14604" s="2" t="s">
        <v>16290</v>
      </c>
      <c r="D14604" s="2" t="s">
        <v>24450</v>
      </c>
      <c r="E14604" s="2">
        <v>9415.93</v>
      </c>
      <c r="F14604" s="2">
        <v>59</v>
      </c>
      <c r="G14604" s="2">
        <v>555539.87</v>
      </c>
      <c r="H14604" s="3" t="s">
        <v>26075</v>
      </c>
      <c r="I14604" s="7" t="str">
        <f t="shared" si="685"/>
        <v>Apr</v>
      </c>
      <c r="J14604">
        <f t="shared" si="686"/>
        <v>2025</v>
      </c>
      <c r="K14604" t="str">
        <f>IF(Table1[[#This Row],[Age]]&lt;20,"&lt;20",
   IF(Table1[[#This Row],[Age]]&lt;=30,"20-30",
   IF(Table1[[#This Row],[Age]]&lt;=40,"30-40",
   IF(Table1[[#This Row],[Age]]&lt;=50,"40-50",
   IF(Table1[[#This Row],[Age]]&lt;=60,"50-60",
   IF(Table1[[#This Row],[Age]]&lt;=70,"60-70","70+"))))))</f>
        <v>40-50</v>
      </c>
      <c r="L14604" t="str">
        <f t="shared" si="684"/>
        <v>QTY1</v>
      </c>
    </row>
    <row r="14605" spans="1:12" x14ac:dyDescent="0.3">
      <c r="A14605" s="2" t="s">
        <v>13397</v>
      </c>
      <c r="B14605" s="2">
        <v>30</v>
      </c>
      <c r="C14605" s="2" t="s">
        <v>24206</v>
      </c>
      <c r="D14605" s="2" t="s">
        <v>24569</v>
      </c>
      <c r="E14605" s="2">
        <v>6704.53</v>
      </c>
      <c r="F14605" s="2">
        <v>54</v>
      </c>
      <c r="G14605" s="2">
        <v>362044.62</v>
      </c>
      <c r="H14605" s="3" t="s">
        <v>26075</v>
      </c>
      <c r="I14605" s="7" t="str">
        <f t="shared" si="685"/>
        <v>Apr</v>
      </c>
      <c r="J14605">
        <f t="shared" si="686"/>
        <v>2025</v>
      </c>
      <c r="K14605" t="str">
        <f>IF(Table1[[#This Row],[Age]]&lt;20,"&lt;20",
   IF(Table1[[#This Row],[Age]]&lt;=30,"20-30",
   IF(Table1[[#This Row],[Age]]&lt;=40,"30-40",
   IF(Table1[[#This Row],[Age]]&lt;=50,"40-50",
   IF(Table1[[#This Row],[Age]]&lt;=60,"50-60",
   IF(Table1[[#This Row],[Age]]&lt;=70,"60-70","70+"))))))</f>
        <v>20-30</v>
      </c>
      <c r="L14605" t="str">
        <f t="shared" si="684"/>
        <v>QTY1</v>
      </c>
    </row>
    <row r="14606" spans="1:12" x14ac:dyDescent="0.3">
      <c r="A14606" s="2" t="s">
        <v>13398</v>
      </c>
      <c r="B14606" s="2">
        <v>40</v>
      </c>
      <c r="C14606" s="2" t="s">
        <v>24207</v>
      </c>
      <c r="D14606" s="2" t="s">
        <v>24613</v>
      </c>
      <c r="E14606" s="2">
        <v>8335.92</v>
      </c>
      <c r="F14606" s="2">
        <v>96</v>
      </c>
      <c r="G14606" s="2">
        <v>800248.31999999995</v>
      </c>
      <c r="H14606" s="3" t="s">
        <v>26075</v>
      </c>
      <c r="I14606" s="7" t="str">
        <f t="shared" si="685"/>
        <v>Apr</v>
      </c>
      <c r="J14606">
        <f t="shared" si="686"/>
        <v>2025</v>
      </c>
      <c r="K14606" t="str">
        <f>IF(Table1[[#This Row],[Age]]&lt;20,"&lt;20",
   IF(Table1[[#This Row],[Age]]&lt;=30,"20-30",
   IF(Table1[[#This Row],[Age]]&lt;=40,"30-40",
   IF(Table1[[#This Row],[Age]]&lt;=50,"40-50",
   IF(Table1[[#This Row],[Age]]&lt;=60,"50-60",
   IF(Table1[[#This Row],[Age]]&lt;=70,"60-70","70+"))))))</f>
        <v>30-40</v>
      </c>
      <c r="L14606" t="str">
        <f t="shared" si="684"/>
        <v>QTY1</v>
      </c>
    </row>
    <row r="14607" spans="1:12" x14ac:dyDescent="0.3">
      <c r="A14607" s="2" t="s">
        <v>13399</v>
      </c>
      <c r="B14607" s="2">
        <v>58</v>
      </c>
      <c r="C14607" s="2" t="s">
        <v>23592</v>
      </c>
      <c r="D14607" s="2" t="s">
        <v>24471</v>
      </c>
      <c r="E14607" s="2">
        <v>825.04</v>
      </c>
      <c r="F14607" s="2">
        <v>80</v>
      </c>
      <c r="G14607" s="2">
        <v>66003.199999999997</v>
      </c>
      <c r="H14607" s="3" t="s">
        <v>26075</v>
      </c>
      <c r="I14607" s="7" t="str">
        <f t="shared" si="685"/>
        <v>Apr</v>
      </c>
      <c r="J14607">
        <f t="shared" si="686"/>
        <v>2025</v>
      </c>
      <c r="K14607" t="str">
        <f>IF(Table1[[#This Row],[Age]]&lt;20,"&lt;20",
   IF(Table1[[#This Row],[Age]]&lt;=30,"20-30",
   IF(Table1[[#This Row],[Age]]&lt;=40,"30-40",
   IF(Table1[[#This Row],[Age]]&lt;=50,"40-50",
   IF(Table1[[#This Row],[Age]]&lt;=60,"50-60",
   IF(Table1[[#This Row],[Age]]&lt;=70,"60-70","70+"))))))</f>
        <v>50-60</v>
      </c>
      <c r="L14607" t="str">
        <f t="shared" si="684"/>
        <v>QTY1</v>
      </c>
    </row>
    <row r="14608" spans="1:12" x14ac:dyDescent="0.3">
      <c r="A14608" s="2" t="s">
        <v>13400</v>
      </c>
      <c r="B14608" s="2">
        <v>50</v>
      </c>
      <c r="C14608" s="2" t="s">
        <v>24208</v>
      </c>
      <c r="D14608" s="2" t="s">
        <v>24527</v>
      </c>
      <c r="E14608" s="2">
        <v>1914.29</v>
      </c>
      <c r="F14608" s="2">
        <v>89</v>
      </c>
      <c r="G14608" s="2">
        <v>170371.81</v>
      </c>
      <c r="H14608" s="3" t="s">
        <v>26075</v>
      </c>
      <c r="I14608" s="7" t="str">
        <f t="shared" si="685"/>
        <v>Apr</v>
      </c>
      <c r="J14608">
        <f t="shared" si="686"/>
        <v>2025</v>
      </c>
      <c r="K14608" t="str">
        <f>IF(Table1[[#This Row],[Age]]&lt;20,"&lt;20",
   IF(Table1[[#This Row],[Age]]&lt;=30,"20-30",
   IF(Table1[[#This Row],[Age]]&lt;=40,"30-40",
   IF(Table1[[#This Row],[Age]]&lt;=50,"40-50",
   IF(Table1[[#This Row],[Age]]&lt;=60,"50-60",
   IF(Table1[[#This Row],[Age]]&lt;=70,"60-70","70+"))))))</f>
        <v>40-50</v>
      </c>
      <c r="L14608" t="str">
        <f t="shared" si="684"/>
        <v>QTY1</v>
      </c>
    </row>
    <row r="14609" spans="1:12" x14ac:dyDescent="0.3">
      <c r="A14609" s="2" t="s">
        <v>13401</v>
      </c>
      <c r="B14609" s="2">
        <v>62</v>
      </c>
      <c r="C14609" s="2" t="s">
        <v>16131</v>
      </c>
      <c r="D14609" s="2" t="s">
        <v>24571</v>
      </c>
      <c r="E14609" s="2">
        <v>4196.2299999999996</v>
      </c>
      <c r="F14609" s="2">
        <v>57</v>
      </c>
      <c r="G14609" s="2">
        <v>239185.11</v>
      </c>
      <c r="H14609" s="3" t="s">
        <v>26075</v>
      </c>
      <c r="I14609" s="7" t="str">
        <f t="shared" si="685"/>
        <v>Apr</v>
      </c>
      <c r="J14609">
        <f t="shared" si="686"/>
        <v>2025</v>
      </c>
      <c r="K14609" t="str">
        <f>IF(Table1[[#This Row],[Age]]&lt;20,"&lt;20",
   IF(Table1[[#This Row],[Age]]&lt;=30,"20-30",
   IF(Table1[[#This Row],[Age]]&lt;=40,"30-40",
   IF(Table1[[#This Row],[Age]]&lt;=50,"40-50",
   IF(Table1[[#This Row],[Age]]&lt;=60,"50-60",
   IF(Table1[[#This Row],[Age]]&lt;=70,"60-70","70+"))))))</f>
        <v>60-70</v>
      </c>
      <c r="L14609" t="str">
        <f t="shared" si="684"/>
        <v>QTY1</v>
      </c>
    </row>
    <row r="14610" spans="1:12" x14ac:dyDescent="0.3">
      <c r="A14610" s="2" t="s">
        <v>13402</v>
      </c>
      <c r="B14610" s="2">
        <v>32</v>
      </c>
      <c r="C14610" s="2" t="s">
        <v>24209</v>
      </c>
      <c r="D14610" s="2" t="s">
        <v>24446</v>
      </c>
      <c r="E14610" s="2">
        <v>7678.36</v>
      </c>
      <c r="F14610" s="2">
        <v>31</v>
      </c>
      <c r="G14610" s="2">
        <v>238029.16</v>
      </c>
      <c r="H14610" s="3" t="s">
        <v>26075</v>
      </c>
      <c r="I14610" s="7" t="str">
        <f t="shared" si="685"/>
        <v>Apr</v>
      </c>
      <c r="J14610">
        <f t="shared" si="686"/>
        <v>2025</v>
      </c>
      <c r="K14610" t="str">
        <f>IF(Table1[[#This Row],[Age]]&lt;20,"&lt;20",
   IF(Table1[[#This Row],[Age]]&lt;=30,"20-30",
   IF(Table1[[#This Row],[Age]]&lt;=40,"30-40",
   IF(Table1[[#This Row],[Age]]&lt;=50,"40-50",
   IF(Table1[[#This Row],[Age]]&lt;=60,"50-60",
   IF(Table1[[#This Row],[Age]]&lt;=70,"60-70","70+"))))))</f>
        <v>30-40</v>
      </c>
      <c r="L14610" t="str">
        <f t="shared" si="684"/>
        <v>QTY1</v>
      </c>
    </row>
    <row r="14611" spans="1:12" x14ac:dyDescent="0.3">
      <c r="A14611" s="2" t="s">
        <v>13403</v>
      </c>
      <c r="B14611" s="2">
        <v>58</v>
      </c>
      <c r="C14611" s="2" t="s">
        <v>24210</v>
      </c>
      <c r="D14611" s="2" t="s">
        <v>24579</v>
      </c>
      <c r="E14611" s="2">
        <v>7986.37</v>
      </c>
      <c r="F14611" s="2">
        <v>59</v>
      </c>
      <c r="G14611" s="2">
        <v>471195.83</v>
      </c>
      <c r="H14611" s="3" t="s">
        <v>26075</v>
      </c>
      <c r="I14611" s="7" t="str">
        <f t="shared" si="685"/>
        <v>Apr</v>
      </c>
      <c r="J14611">
        <f t="shared" si="686"/>
        <v>2025</v>
      </c>
      <c r="K14611" t="str">
        <f>IF(Table1[[#This Row],[Age]]&lt;20,"&lt;20",
   IF(Table1[[#This Row],[Age]]&lt;=30,"20-30",
   IF(Table1[[#This Row],[Age]]&lt;=40,"30-40",
   IF(Table1[[#This Row],[Age]]&lt;=50,"40-50",
   IF(Table1[[#This Row],[Age]]&lt;=60,"50-60",
   IF(Table1[[#This Row],[Age]]&lt;=70,"60-70","70+"))))))</f>
        <v>50-60</v>
      </c>
      <c r="L14611" t="str">
        <f t="shared" si="684"/>
        <v>QTY1</v>
      </c>
    </row>
    <row r="14612" spans="1:12" x14ac:dyDescent="0.3">
      <c r="A14612" s="2" t="s">
        <v>13404</v>
      </c>
      <c r="B14612" s="2">
        <v>38</v>
      </c>
      <c r="C14612" s="2" t="s">
        <v>15780</v>
      </c>
      <c r="D14612" s="2" t="s">
        <v>24594</v>
      </c>
      <c r="E14612" s="2">
        <v>5073.6400000000003</v>
      </c>
      <c r="F14612" s="2">
        <v>34</v>
      </c>
      <c r="G14612" s="2">
        <v>172503.76</v>
      </c>
      <c r="H14612" s="3" t="s">
        <v>26075</v>
      </c>
      <c r="I14612" s="7" t="str">
        <f t="shared" si="685"/>
        <v>Apr</v>
      </c>
      <c r="J14612">
        <f t="shared" si="686"/>
        <v>2025</v>
      </c>
      <c r="K14612" t="str">
        <f>IF(Table1[[#This Row],[Age]]&lt;20,"&lt;20",
   IF(Table1[[#This Row],[Age]]&lt;=30,"20-30",
   IF(Table1[[#This Row],[Age]]&lt;=40,"30-40",
   IF(Table1[[#This Row],[Age]]&lt;=50,"40-50",
   IF(Table1[[#This Row],[Age]]&lt;=60,"50-60",
   IF(Table1[[#This Row],[Age]]&lt;=70,"60-70","70+"))))))</f>
        <v>30-40</v>
      </c>
      <c r="L14612" t="str">
        <f t="shared" si="684"/>
        <v>QTY1</v>
      </c>
    </row>
    <row r="14613" spans="1:12" x14ac:dyDescent="0.3">
      <c r="A14613" s="2" t="s">
        <v>13405</v>
      </c>
      <c r="B14613" s="2">
        <v>19</v>
      </c>
      <c r="C14613" s="2" t="s">
        <v>24211</v>
      </c>
      <c r="D14613" s="2" t="s">
        <v>24535</v>
      </c>
      <c r="E14613" s="2">
        <v>2481.79</v>
      </c>
      <c r="F14613" s="2">
        <v>7</v>
      </c>
      <c r="G14613" s="2">
        <v>17372.53</v>
      </c>
      <c r="H14613" s="3" t="s">
        <v>26075</v>
      </c>
      <c r="I14613" s="7" t="str">
        <f t="shared" si="685"/>
        <v>Apr</v>
      </c>
      <c r="J14613">
        <f t="shared" si="686"/>
        <v>2025</v>
      </c>
      <c r="K14613" t="str">
        <f>IF(Table1[[#This Row],[Age]]&lt;20,"&lt;20",
   IF(Table1[[#This Row],[Age]]&lt;=30,"20-30",
   IF(Table1[[#This Row],[Age]]&lt;=40,"30-40",
   IF(Table1[[#This Row],[Age]]&lt;=50,"40-50",
   IF(Table1[[#This Row],[Age]]&lt;=60,"50-60",
   IF(Table1[[#This Row],[Age]]&lt;=70,"60-70","70+"))))))</f>
        <v>&lt;20</v>
      </c>
      <c r="L14613" t="str">
        <f t="shared" si="684"/>
        <v>QTY1</v>
      </c>
    </row>
    <row r="14614" spans="1:12" x14ac:dyDescent="0.3">
      <c r="A14614" s="2" t="s">
        <v>13406</v>
      </c>
      <c r="B14614" s="2">
        <v>50</v>
      </c>
      <c r="C14614" s="2" t="s">
        <v>24212</v>
      </c>
      <c r="D14614" s="2" t="s">
        <v>24553</v>
      </c>
      <c r="E14614" s="2">
        <v>7246.52</v>
      </c>
      <c r="F14614" s="2">
        <v>12</v>
      </c>
      <c r="G14614" s="2">
        <v>86958.24</v>
      </c>
      <c r="H14614" s="3" t="s">
        <v>26076</v>
      </c>
      <c r="I14614" s="7" t="str">
        <f t="shared" si="685"/>
        <v>Apr</v>
      </c>
      <c r="J14614">
        <f t="shared" si="686"/>
        <v>2025</v>
      </c>
      <c r="K14614" t="str">
        <f>IF(Table1[[#This Row],[Age]]&lt;20,"&lt;20",
   IF(Table1[[#This Row],[Age]]&lt;=30,"20-30",
   IF(Table1[[#This Row],[Age]]&lt;=40,"30-40",
   IF(Table1[[#This Row],[Age]]&lt;=50,"40-50",
   IF(Table1[[#This Row],[Age]]&lt;=60,"50-60",
   IF(Table1[[#This Row],[Age]]&lt;=70,"60-70","70+"))))))</f>
        <v>40-50</v>
      </c>
      <c r="L14614" t="str">
        <f t="shared" si="684"/>
        <v>QTY1</v>
      </c>
    </row>
    <row r="14615" spans="1:12" x14ac:dyDescent="0.3">
      <c r="A14615" s="2" t="s">
        <v>13407</v>
      </c>
      <c r="B14615" s="2">
        <v>38</v>
      </c>
      <c r="C14615" s="2" t="s">
        <v>21400</v>
      </c>
      <c r="D14615" s="2" t="s">
        <v>24624</v>
      </c>
      <c r="E14615" s="2">
        <v>1447.19</v>
      </c>
      <c r="F14615" s="2">
        <v>13</v>
      </c>
      <c r="G14615" s="2">
        <v>18813.47</v>
      </c>
      <c r="H14615" s="3" t="s">
        <v>26076</v>
      </c>
      <c r="I14615" s="7" t="str">
        <f t="shared" si="685"/>
        <v>Apr</v>
      </c>
      <c r="J14615">
        <f t="shared" si="686"/>
        <v>2025</v>
      </c>
      <c r="K14615" t="str">
        <f>IF(Table1[[#This Row],[Age]]&lt;20,"&lt;20",
   IF(Table1[[#This Row],[Age]]&lt;=30,"20-30",
   IF(Table1[[#This Row],[Age]]&lt;=40,"30-40",
   IF(Table1[[#This Row],[Age]]&lt;=50,"40-50",
   IF(Table1[[#This Row],[Age]]&lt;=60,"50-60",
   IF(Table1[[#This Row],[Age]]&lt;=70,"60-70","70+"))))))</f>
        <v>30-40</v>
      </c>
      <c r="L14615" t="str">
        <f t="shared" si="684"/>
        <v>QTY1</v>
      </c>
    </row>
    <row r="14616" spans="1:12" x14ac:dyDescent="0.3">
      <c r="A14616" s="2" t="s">
        <v>13408</v>
      </c>
      <c r="B14616" s="2">
        <v>42</v>
      </c>
      <c r="C14616" s="2" t="s">
        <v>24213</v>
      </c>
      <c r="D14616" s="2" t="s">
        <v>24493</v>
      </c>
      <c r="E14616" s="2">
        <v>1910.75</v>
      </c>
      <c r="F14616" s="2">
        <v>94</v>
      </c>
      <c r="G14616" s="2">
        <v>179610.5</v>
      </c>
      <c r="H14616" s="3" t="s">
        <v>26076</v>
      </c>
      <c r="I14616" s="7" t="str">
        <f t="shared" si="685"/>
        <v>Apr</v>
      </c>
      <c r="J14616">
        <f t="shared" si="686"/>
        <v>2025</v>
      </c>
      <c r="K14616" t="str">
        <f>IF(Table1[[#This Row],[Age]]&lt;20,"&lt;20",
   IF(Table1[[#This Row],[Age]]&lt;=30,"20-30",
   IF(Table1[[#This Row],[Age]]&lt;=40,"30-40",
   IF(Table1[[#This Row],[Age]]&lt;=50,"40-50",
   IF(Table1[[#This Row],[Age]]&lt;=60,"50-60",
   IF(Table1[[#This Row],[Age]]&lt;=70,"60-70","70+"))))))</f>
        <v>40-50</v>
      </c>
      <c r="L14616" t="str">
        <f t="shared" si="684"/>
        <v>QTY1</v>
      </c>
    </row>
    <row r="14617" spans="1:12" x14ac:dyDescent="0.3">
      <c r="A14617" s="2" t="s">
        <v>6690</v>
      </c>
      <c r="B14617" s="2">
        <v>58</v>
      </c>
      <c r="C14617" s="2" t="s">
        <v>24214</v>
      </c>
      <c r="D14617" s="2" t="s">
        <v>24490</v>
      </c>
      <c r="E14617" s="2">
        <v>891.79</v>
      </c>
      <c r="F14617" s="2">
        <v>88</v>
      </c>
      <c r="G14617" s="2">
        <v>78477.52</v>
      </c>
      <c r="H14617" s="3" t="s">
        <v>26076</v>
      </c>
      <c r="I14617" s="7" t="str">
        <f t="shared" si="685"/>
        <v>Apr</v>
      </c>
      <c r="J14617">
        <f t="shared" si="686"/>
        <v>2025</v>
      </c>
      <c r="K14617" t="str">
        <f>IF(Table1[[#This Row],[Age]]&lt;20,"&lt;20",
   IF(Table1[[#This Row],[Age]]&lt;=30,"20-30",
   IF(Table1[[#This Row],[Age]]&lt;=40,"30-40",
   IF(Table1[[#This Row],[Age]]&lt;=50,"40-50",
   IF(Table1[[#This Row],[Age]]&lt;=60,"50-60",
   IF(Table1[[#This Row],[Age]]&lt;=70,"60-70","70+"))))))</f>
        <v>50-60</v>
      </c>
      <c r="L14617" t="str">
        <f t="shared" si="684"/>
        <v>QTY1</v>
      </c>
    </row>
    <row r="14618" spans="1:12" x14ac:dyDescent="0.3">
      <c r="A14618" s="2" t="s">
        <v>13409</v>
      </c>
      <c r="B14618" s="2">
        <v>25</v>
      </c>
      <c r="C14618" s="2" t="s">
        <v>20974</v>
      </c>
      <c r="D14618" s="2" t="s">
        <v>24518</v>
      </c>
      <c r="E14618" s="2">
        <v>1115.5</v>
      </c>
      <c r="F14618" s="2">
        <v>15</v>
      </c>
      <c r="G14618" s="2">
        <v>16732.5</v>
      </c>
      <c r="H14618" s="3" t="s">
        <v>26076</v>
      </c>
      <c r="I14618" s="7" t="str">
        <f t="shared" si="685"/>
        <v>Apr</v>
      </c>
      <c r="J14618">
        <f t="shared" si="686"/>
        <v>2025</v>
      </c>
      <c r="K14618" t="str">
        <f>IF(Table1[[#This Row],[Age]]&lt;20,"&lt;20",
   IF(Table1[[#This Row],[Age]]&lt;=30,"20-30",
   IF(Table1[[#This Row],[Age]]&lt;=40,"30-40",
   IF(Table1[[#This Row],[Age]]&lt;=50,"40-50",
   IF(Table1[[#This Row],[Age]]&lt;=60,"50-60",
   IF(Table1[[#This Row],[Age]]&lt;=70,"60-70","70+"))))))</f>
        <v>20-30</v>
      </c>
      <c r="L14618" t="str">
        <f t="shared" si="684"/>
        <v>QTY1</v>
      </c>
    </row>
    <row r="14619" spans="1:12" x14ac:dyDescent="0.3">
      <c r="A14619" s="2" t="s">
        <v>13410</v>
      </c>
      <c r="B14619" s="2">
        <v>23</v>
      </c>
      <c r="C14619" s="2" t="s">
        <v>14682</v>
      </c>
      <c r="D14619" s="2" t="s">
        <v>24622</v>
      </c>
      <c r="E14619" s="2">
        <v>2307.65</v>
      </c>
      <c r="F14619" s="2">
        <v>59</v>
      </c>
      <c r="G14619" s="2">
        <v>136151.35</v>
      </c>
      <c r="H14619" s="3" t="s">
        <v>26076</v>
      </c>
      <c r="I14619" s="7" t="str">
        <f t="shared" si="685"/>
        <v>Apr</v>
      </c>
      <c r="J14619">
        <f t="shared" si="686"/>
        <v>2025</v>
      </c>
      <c r="K14619" t="str">
        <f>IF(Table1[[#This Row],[Age]]&lt;20,"&lt;20",
   IF(Table1[[#This Row],[Age]]&lt;=30,"20-30",
   IF(Table1[[#This Row],[Age]]&lt;=40,"30-40",
   IF(Table1[[#This Row],[Age]]&lt;=50,"40-50",
   IF(Table1[[#This Row],[Age]]&lt;=60,"50-60",
   IF(Table1[[#This Row],[Age]]&lt;=70,"60-70","70+"))))))</f>
        <v>20-30</v>
      </c>
      <c r="L14619" t="str">
        <f t="shared" si="684"/>
        <v>QTY1</v>
      </c>
    </row>
    <row r="14620" spans="1:12" x14ac:dyDescent="0.3">
      <c r="A14620" s="2" t="s">
        <v>13411</v>
      </c>
      <c r="B14620" s="2">
        <v>29</v>
      </c>
      <c r="C14620" s="2" t="s">
        <v>24215</v>
      </c>
      <c r="D14620" s="2" t="s">
        <v>24621</v>
      </c>
      <c r="E14620" s="2">
        <v>8637.11</v>
      </c>
      <c r="F14620" s="2">
        <v>93</v>
      </c>
      <c r="G14620" s="2">
        <v>803251.23</v>
      </c>
      <c r="H14620" s="3" t="s">
        <v>26076</v>
      </c>
      <c r="I14620" s="7" t="str">
        <f t="shared" si="685"/>
        <v>Apr</v>
      </c>
      <c r="J14620">
        <f t="shared" si="686"/>
        <v>2025</v>
      </c>
      <c r="K14620" t="str">
        <f>IF(Table1[[#This Row],[Age]]&lt;20,"&lt;20",
   IF(Table1[[#This Row],[Age]]&lt;=30,"20-30",
   IF(Table1[[#This Row],[Age]]&lt;=40,"30-40",
   IF(Table1[[#This Row],[Age]]&lt;=50,"40-50",
   IF(Table1[[#This Row],[Age]]&lt;=60,"50-60",
   IF(Table1[[#This Row],[Age]]&lt;=70,"60-70","70+"))))))</f>
        <v>20-30</v>
      </c>
      <c r="L14620" t="str">
        <f t="shared" si="684"/>
        <v>QTY1</v>
      </c>
    </row>
    <row r="14621" spans="1:12" x14ac:dyDescent="0.3">
      <c r="A14621" s="2" t="s">
        <v>13412</v>
      </c>
      <c r="B14621" s="2">
        <v>37</v>
      </c>
      <c r="C14621" s="2" t="s">
        <v>24216</v>
      </c>
      <c r="D14621" s="2" t="s">
        <v>24519</v>
      </c>
      <c r="E14621" s="2">
        <v>6908.63</v>
      </c>
      <c r="F14621" s="2">
        <v>55</v>
      </c>
      <c r="G14621" s="2">
        <v>379974.65</v>
      </c>
      <c r="H14621" s="3" t="s">
        <v>26076</v>
      </c>
      <c r="I14621" s="7" t="str">
        <f t="shared" si="685"/>
        <v>Apr</v>
      </c>
      <c r="J14621">
        <f t="shared" si="686"/>
        <v>2025</v>
      </c>
      <c r="K14621" t="str">
        <f>IF(Table1[[#This Row],[Age]]&lt;20,"&lt;20",
   IF(Table1[[#This Row],[Age]]&lt;=30,"20-30",
   IF(Table1[[#This Row],[Age]]&lt;=40,"30-40",
   IF(Table1[[#This Row],[Age]]&lt;=50,"40-50",
   IF(Table1[[#This Row],[Age]]&lt;=60,"50-60",
   IF(Table1[[#This Row],[Age]]&lt;=70,"60-70","70+"))))))</f>
        <v>30-40</v>
      </c>
      <c r="L14621" t="str">
        <f t="shared" si="684"/>
        <v>QTY1</v>
      </c>
    </row>
    <row r="14622" spans="1:12" x14ac:dyDescent="0.3">
      <c r="A14622" s="2" t="s">
        <v>13413</v>
      </c>
      <c r="B14622" s="2">
        <v>24</v>
      </c>
      <c r="C14622" s="2" t="s">
        <v>19778</v>
      </c>
      <c r="D14622" s="2" t="s">
        <v>24610</v>
      </c>
      <c r="E14622" s="2">
        <v>5567.6</v>
      </c>
      <c r="F14622" s="2">
        <v>88</v>
      </c>
      <c r="G14622" s="2">
        <v>489948.8</v>
      </c>
      <c r="H14622" s="3" t="s">
        <v>26076</v>
      </c>
      <c r="I14622" s="7" t="str">
        <f t="shared" si="685"/>
        <v>Apr</v>
      </c>
      <c r="J14622">
        <f t="shared" si="686"/>
        <v>2025</v>
      </c>
      <c r="K14622" t="str">
        <f>IF(Table1[[#This Row],[Age]]&lt;20,"&lt;20",
   IF(Table1[[#This Row],[Age]]&lt;=30,"20-30",
   IF(Table1[[#This Row],[Age]]&lt;=40,"30-40",
   IF(Table1[[#This Row],[Age]]&lt;=50,"40-50",
   IF(Table1[[#This Row],[Age]]&lt;=60,"50-60",
   IF(Table1[[#This Row],[Age]]&lt;=70,"60-70","70+"))))))</f>
        <v>20-30</v>
      </c>
      <c r="L14622" t="str">
        <f t="shared" si="684"/>
        <v>QTY1</v>
      </c>
    </row>
    <row r="14623" spans="1:12" x14ac:dyDescent="0.3">
      <c r="A14623" s="2" t="s">
        <v>13414</v>
      </c>
      <c r="B14623" s="2">
        <v>50</v>
      </c>
      <c r="C14623" s="2" t="s">
        <v>24217</v>
      </c>
      <c r="D14623" s="2" t="s">
        <v>24486</v>
      </c>
      <c r="E14623" s="2">
        <v>8882.27</v>
      </c>
      <c r="F14623" s="2">
        <v>86</v>
      </c>
      <c r="G14623" s="2">
        <v>763875.22</v>
      </c>
      <c r="H14623" s="3" t="s">
        <v>26076</v>
      </c>
      <c r="I14623" s="7" t="str">
        <f t="shared" si="685"/>
        <v>Apr</v>
      </c>
      <c r="J14623">
        <f t="shared" si="686"/>
        <v>2025</v>
      </c>
      <c r="K14623" t="str">
        <f>IF(Table1[[#This Row],[Age]]&lt;20,"&lt;20",
   IF(Table1[[#This Row],[Age]]&lt;=30,"20-30",
   IF(Table1[[#This Row],[Age]]&lt;=40,"30-40",
   IF(Table1[[#This Row],[Age]]&lt;=50,"40-50",
   IF(Table1[[#This Row],[Age]]&lt;=60,"50-60",
   IF(Table1[[#This Row],[Age]]&lt;=70,"60-70","70+"))))))</f>
        <v>40-50</v>
      </c>
      <c r="L14623" t="str">
        <f t="shared" si="684"/>
        <v>QTY1</v>
      </c>
    </row>
    <row r="14624" spans="1:12" x14ac:dyDescent="0.3">
      <c r="A14624" s="2" t="s">
        <v>13415</v>
      </c>
      <c r="B14624" s="2">
        <v>36</v>
      </c>
      <c r="C14624" s="2" t="s">
        <v>24218</v>
      </c>
      <c r="D14624" s="2" t="s">
        <v>24442</v>
      </c>
      <c r="E14624" s="2">
        <v>5829.25</v>
      </c>
      <c r="F14624" s="2">
        <v>38</v>
      </c>
      <c r="G14624" s="2">
        <v>221511.5</v>
      </c>
      <c r="H14624" s="3" t="s">
        <v>26077</v>
      </c>
      <c r="I14624" s="7" t="str">
        <f t="shared" si="685"/>
        <v>Apr</v>
      </c>
      <c r="J14624">
        <f t="shared" si="686"/>
        <v>2025</v>
      </c>
      <c r="K14624" t="str">
        <f>IF(Table1[[#This Row],[Age]]&lt;20,"&lt;20",
   IF(Table1[[#This Row],[Age]]&lt;=30,"20-30",
   IF(Table1[[#This Row],[Age]]&lt;=40,"30-40",
   IF(Table1[[#This Row],[Age]]&lt;=50,"40-50",
   IF(Table1[[#This Row],[Age]]&lt;=60,"50-60",
   IF(Table1[[#This Row],[Age]]&lt;=70,"60-70","70+"))))))</f>
        <v>30-40</v>
      </c>
      <c r="L14624" t="str">
        <f t="shared" si="684"/>
        <v>QTY1</v>
      </c>
    </row>
    <row r="14625" spans="1:12" x14ac:dyDescent="0.3">
      <c r="A14625" s="2" t="s">
        <v>4732</v>
      </c>
      <c r="B14625" s="2">
        <v>32</v>
      </c>
      <c r="C14625" s="2" t="s">
        <v>18676</v>
      </c>
      <c r="D14625" s="2" t="s">
        <v>24552</v>
      </c>
      <c r="E14625" s="2">
        <v>946.05</v>
      </c>
      <c r="F14625" s="2">
        <v>59</v>
      </c>
      <c r="G14625" s="2">
        <v>55816.95</v>
      </c>
      <c r="H14625" s="3" t="s">
        <v>26077</v>
      </c>
      <c r="I14625" s="7" t="str">
        <f t="shared" si="685"/>
        <v>Apr</v>
      </c>
      <c r="J14625">
        <f t="shared" si="686"/>
        <v>2025</v>
      </c>
      <c r="K14625" t="str">
        <f>IF(Table1[[#This Row],[Age]]&lt;20,"&lt;20",
   IF(Table1[[#This Row],[Age]]&lt;=30,"20-30",
   IF(Table1[[#This Row],[Age]]&lt;=40,"30-40",
   IF(Table1[[#This Row],[Age]]&lt;=50,"40-50",
   IF(Table1[[#This Row],[Age]]&lt;=60,"50-60",
   IF(Table1[[#This Row],[Age]]&lt;=70,"60-70","70+"))))))</f>
        <v>30-40</v>
      </c>
      <c r="L14625" t="str">
        <f t="shared" si="684"/>
        <v>QTY1</v>
      </c>
    </row>
    <row r="14626" spans="1:12" x14ac:dyDescent="0.3">
      <c r="A14626" s="2" t="s">
        <v>13416</v>
      </c>
      <c r="B14626" s="2">
        <v>64</v>
      </c>
      <c r="C14626" s="2" t="s">
        <v>24219</v>
      </c>
      <c r="D14626" s="2" t="s">
        <v>24420</v>
      </c>
      <c r="E14626" s="2">
        <v>1495.8</v>
      </c>
      <c r="F14626" s="2">
        <v>43</v>
      </c>
      <c r="G14626" s="2">
        <v>64319.4</v>
      </c>
      <c r="H14626" s="3" t="s">
        <v>26077</v>
      </c>
      <c r="I14626" s="7" t="str">
        <f t="shared" si="685"/>
        <v>Apr</v>
      </c>
      <c r="J14626">
        <f t="shared" si="686"/>
        <v>2025</v>
      </c>
      <c r="K14626" t="str">
        <f>IF(Table1[[#This Row],[Age]]&lt;20,"&lt;20",
   IF(Table1[[#This Row],[Age]]&lt;=30,"20-30",
   IF(Table1[[#This Row],[Age]]&lt;=40,"30-40",
   IF(Table1[[#This Row],[Age]]&lt;=50,"40-50",
   IF(Table1[[#This Row],[Age]]&lt;=60,"50-60",
   IF(Table1[[#This Row],[Age]]&lt;=70,"60-70","70+"))))))</f>
        <v>60-70</v>
      </c>
      <c r="L14626" t="str">
        <f t="shared" si="684"/>
        <v>QTY1</v>
      </c>
    </row>
    <row r="14627" spans="1:12" x14ac:dyDescent="0.3">
      <c r="A14627" s="2" t="s">
        <v>13417</v>
      </c>
      <c r="B14627" s="2">
        <v>47</v>
      </c>
      <c r="C14627" s="2" t="s">
        <v>24220</v>
      </c>
      <c r="D14627" s="2" t="s">
        <v>24566</v>
      </c>
      <c r="E14627" s="2">
        <v>1201.3399999999999</v>
      </c>
      <c r="F14627" s="2">
        <v>14</v>
      </c>
      <c r="G14627" s="2">
        <v>16818.759999999998</v>
      </c>
      <c r="H14627" s="3" t="s">
        <v>26077</v>
      </c>
      <c r="I14627" s="7" t="str">
        <f t="shared" si="685"/>
        <v>Apr</v>
      </c>
      <c r="J14627">
        <f t="shared" si="686"/>
        <v>2025</v>
      </c>
      <c r="K14627" t="str">
        <f>IF(Table1[[#This Row],[Age]]&lt;20,"&lt;20",
   IF(Table1[[#This Row],[Age]]&lt;=30,"20-30",
   IF(Table1[[#This Row],[Age]]&lt;=40,"30-40",
   IF(Table1[[#This Row],[Age]]&lt;=50,"40-50",
   IF(Table1[[#This Row],[Age]]&lt;=60,"50-60",
   IF(Table1[[#This Row],[Age]]&lt;=70,"60-70","70+"))))))</f>
        <v>40-50</v>
      </c>
      <c r="L14627" t="str">
        <f t="shared" si="684"/>
        <v>QTY1</v>
      </c>
    </row>
    <row r="14628" spans="1:12" x14ac:dyDescent="0.3">
      <c r="A14628" s="2" t="s">
        <v>13418</v>
      </c>
      <c r="B14628" s="2">
        <v>36</v>
      </c>
      <c r="C14628" s="2" t="s">
        <v>24221</v>
      </c>
      <c r="D14628" s="2" t="s">
        <v>24452</v>
      </c>
      <c r="E14628" s="2">
        <v>287.87</v>
      </c>
      <c r="F14628" s="2">
        <v>14</v>
      </c>
      <c r="G14628" s="2">
        <v>4030.18</v>
      </c>
      <c r="H14628" s="3" t="s">
        <v>26077</v>
      </c>
      <c r="I14628" s="7" t="str">
        <f t="shared" si="685"/>
        <v>Apr</v>
      </c>
      <c r="J14628">
        <f t="shared" si="686"/>
        <v>2025</v>
      </c>
      <c r="K14628" t="str">
        <f>IF(Table1[[#This Row],[Age]]&lt;20,"&lt;20",
   IF(Table1[[#This Row],[Age]]&lt;=30,"20-30",
   IF(Table1[[#This Row],[Age]]&lt;=40,"30-40",
   IF(Table1[[#This Row],[Age]]&lt;=50,"40-50",
   IF(Table1[[#This Row],[Age]]&lt;=60,"50-60",
   IF(Table1[[#This Row],[Age]]&lt;=70,"60-70","70+"))))))</f>
        <v>30-40</v>
      </c>
      <c r="L14628" t="str">
        <f t="shared" si="684"/>
        <v>QTY1</v>
      </c>
    </row>
    <row r="14629" spans="1:12" x14ac:dyDescent="0.3">
      <c r="A14629" s="2" t="s">
        <v>13419</v>
      </c>
      <c r="B14629" s="2">
        <v>46</v>
      </c>
      <c r="C14629" s="2" t="s">
        <v>24222</v>
      </c>
      <c r="D14629" s="2" t="s">
        <v>24630</v>
      </c>
      <c r="E14629" s="2">
        <v>3016.39</v>
      </c>
      <c r="F14629" s="2">
        <v>97</v>
      </c>
      <c r="G14629" s="2">
        <v>292589.83</v>
      </c>
      <c r="H14629" s="3" t="s">
        <v>26077</v>
      </c>
      <c r="I14629" s="7" t="str">
        <f t="shared" si="685"/>
        <v>Apr</v>
      </c>
      <c r="J14629">
        <f t="shared" si="686"/>
        <v>2025</v>
      </c>
      <c r="K14629" t="str">
        <f>IF(Table1[[#This Row],[Age]]&lt;20,"&lt;20",
   IF(Table1[[#This Row],[Age]]&lt;=30,"20-30",
   IF(Table1[[#This Row],[Age]]&lt;=40,"30-40",
   IF(Table1[[#This Row],[Age]]&lt;=50,"40-50",
   IF(Table1[[#This Row],[Age]]&lt;=60,"50-60",
   IF(Table1[[#This Row],[Age]]&lt;=70,"60-70","70+"))))))</f>
        <v>40-50</v>
      </c>
      <c r="L14629" t="str">
        <f t="shared" si="684"/>
        <v>QTY1</v>
      </c>
    </row>
    <row r="14630" spans="1:12" x14ac:dyDescent="0.3">
      <c r="A14630" s="2" t="s">
        <v>13420</v>
      </c>
      <c r="B14630" s="2">
        <v>30</v>
      </c>
      <c r="C14630" s="2" t="s">
        <v>17102</v>
      </c>
      <c r="D14630" s="2" t="s">
        <v>24441</v>
      </c>
      <c r="E14630" s="2">
        <v>6792.2</v>
      </c>
      <c r="F14630" s="2">
        <v>88</v>
      </c>
      <c r="G14630" s="2">
        <v>597713.6</v>
      </c>
      <c r="H14630" s="3" t="s">
        <v>26077</v>
      </c>
      <c r="I14630" s="7" t="str">
        <f t="shared" si="685"/>
        <v>Apr</v>
      </c>
      <c r="J14630">
        <f t="shared" si="686"/>
        <v>2025</v>
      </c>
      <c r="K14630" t="str">
        <f>IF(Table1[[#This Row],[Age]]&lt;20,"&lt;20",
   IF(Table1[[#This Row],[Age]]&lt;=30,"20-30",
   IF(Table1[[#This Row],[Age]]&lt;=40,"30-40",
   IF(Table1[[#This Row],[Age]]&lt;=50,"40-50",
   IF(Table1[[#This Row],[Age]]&lt;=60,"50-60",
   IF(Table1[[#This Row],[Age]]&lt;=70,"60-70","70+"))))))</f>
        <v>20-30</v>
      </c>
      <c r="L14630" t="str">
        <f t="shared" si="684"/>
        <v>QTY1</v>
      </c>
    </row>
    <row r="14631" spans="1:12" x14ac:dyDescent="0.3">
      <c r="A14631" s="2" t="s">
        <v>13421</v>
      </c>
      <c r="B14631" s="2">
        <v>61</v>
      </c>
      <c r="C14631" s="2" t="s">
        <v>24223</v>
      </c>
      <c r="D14631" s="2" t="s">
        <v>24532</v>
      </c>
      <c r="E14631" s="2">
        <v>5983.63</v>
      </c>
      <c r="F14631" s="2">
        <v>55</v>
      </c>
      <c r="G14631" s="2">
        <v>329099.65000000002</v>
      </c>
      <c r="H14631" s="3" t="s">
        <v>26077</v>
      </c>
      <c r="I14631" s="7" t="str">
        <f t="shared" si="685"/>
        <v>Apr</v>
      </c>
      <c r="J14631">
        <f t="shared" si="686"/>
        <v>2025</v>
      </c>
      <c r="K14631" t="str">
        <f>IF(Table1[[#This Row],[Age]]&lt;20,"&lt;20",
   IF(Table1[[#This Row],[Age]]&lt;=30,"20-30",
   IF(Table1[[#This Row],[Age]]&lt;=40,"30-40",
   IF(Table1[[#This Row],[Age]]&lt;=50,"40-50",
   IF(Table1[[#This Row],[Age]]&lt;=60,"50-60",
   IF(Table1[[#This Row],[Age]]&lt;=70,"60-70","70+"))))))</f>
        <v>60-70</v>
      </c>
      <c r="L14631" t="str">
        <f t="shared" si="684"/>
        <v>QTY1</v>
      </c>
    </row>
    <row r="14632" spans="1:12" x14ac:dyDescent="0.3">
      <c r="A14632" s="2" t="s">
        <v>2156</v>
      </c>
      <c r="B14632" s="2">
        <v>43</v>
      </c>
      <c r="C14632" s="2" t="s">
        <v>23416</v>
      </c>
      <c r="D14632" s="2" t="s">
        <v>24616</v>
      </c>
      <c r="E14632" s="2">
        <v>3032.37</v>
      </c>
      <c r="F14632" s="2">
        <v>93</v>
      </c>
      <c r="G14632" s="2">
        <v>282010.40999999997</v>
      </c>
      <c r="H14632" s="3" t="s">
        <v>26077</v>
      </c>
      <c r="I14632" s="7" t="str">
        <f t="shared" si="685"/>
        <v>Apr</v>
      </c>
      <c r="J14632">
        <f t="shared" si="686"/>
        <v>2025</v>
      </c>
      <c r="K14632" t="str">
        <f>IF(Table1[[#This Row],[Age]]&lt;20,"&lt;20",
   IF(Table1[[#This Row],[Age]]&lt;=30,"20-30",
   IF(Table1[[#This Row],[Age]]&lt;=40,"30-40",
   IF(Table1[[#This Row],[Age]]&lt;=50,"40-50",
   IF(Table1[[#This Row],[Age]]&lt;=60,"50-60",
   IF(Table1[[#This Row],[Age]]&lt;=70,"60-70","70+"))))))</f>
        <v>40-50</v>
      </c>
      <c r="L14632" t="str">
        <f t="shared" si="684"/>
        <v>QTY1</v>
      </c>
    </row>
    <row r="14633" spans="1:12" x14ac:dyDescent="0.3">
      <c r="A14633" s="2" t="s">
        <v>13422</v>
      </c>
      <c r="B14633" s="2">
        <v>46</v>
      </c>
      <c r="C14633" s="2" t="s">
        <v>24224</v>
      </c>
      <c r="D14633" s="2" t="s">
        <v>24459</v>
      </c>
      <c r="E14633" s="2">
        <v>9768.98</v>
      </c>
      <c r="F14633" s="2">
        <v>86</v>
      </c>
      <c r="G14633" s="2">
        <v>840132.28</v>
      </c>
      <c r="H14633" s="3" t="s">
        <v>26077</v>
      </c>
      <c r="I14633" s="7" t="str">
        <f t="shared" si="685"/>
        <v>Apr</v>
      </c>
      <c r="J14633">
        <f t="shared" si="686"/>
        <v>2025</v>
      </c>
      <c r="K14633" t="str">
        <f>IF(Table1[[#This Row],[Age]]&lt;20,"&lt;20",
   IF(Table1[[#This Row],[Age]]&lt;=30,"20-30",
   IF(Table1[[#This Row],[Age]]&lt;=40,"30-40",
   IF(Table1[[#This Row],[Age]]&lt;=50,"40-50",
   IF(Table1[[#This Row],[Age]]&lt;=60,"50-60",
   IF(Table1[[#This Row],[Age]]&lt;=70,"60-70","70+"))))))</f>
        <v>40-50</v>
      </c>
      <c r="L14633" t="str">
        <f t="shared" si="684"/>
        <v>QTY1</v>
      </c>
    </row>
    <row r="14634" spans="1:12" x14ac:dyDescent="0.3">
      <c r="A14634" s="2" t="s">
        <v>13423</v>
      </c>
      <c r="B14634" s="2">
        <v>60</v>
      </c>
      <c r="C14634" s="2" t="s">
        <v>16476</v>
      </c>
      <c r="D14634" s="2" t="s">
        <v>24590</v>
      </c>
      <c r="E14634" s="2">
        <v>3732.81</v>
      </c>
      <c r="F14634" s="2">
        <v>58</v>
      </c>
      <c r="G14634" s="2">
        <v>216502.98</v>
      </c>
      <c r="H14634" s="3" t="s">
        <v>26077</v>
      </c>
      <c r="I14634" s="7" t="str">
        <f t="shared" si="685"/>
        <v>Apr</v>
      </c>
      <c r="J14634">
        <f t="shared" si="686"/>
        <v>2025</v>
      </c>
      <c r="K14634" t="str">
        <f>IF(Table1[[#This Row],[Age]]&lt;20,"&lt;20",
   IF(Table1[[#This Row],[Age]]&lt;=30,"20-30",
   IF(Table1[[#This Row],[Age]]&lt;=40,"30-40",
   IF(Table1[[#This Row],[Age]]&lt;=50,"40-50",
   IF(Table1[[#This Row],[Age]]&lt;=60,"50-60",
   IF(Table1[[#This Row],[Age]]&lt;=70,"60-70","70+"))))))</f>
        <v>50-60</v>
      </c>
      <c r="L14634" t="str">
        <f t="shared" si="684"/>
        <v>QTY1</v>
      </c>
    </row>
    <row r="14635" spans="1:12" x14ac:dyDescent="0.3">
      <c r="A14635" s="2" t="s">
        <v>13424</v>
      </c>
      <c r="B14635" s="2">
        <v>22</v>
      </c>
      <c r="C14635" s="2" t="s">
        <v>13834</v>
      </c>
      <c r="D14635" s="2" t="s">
        <v>24556</v>
      </c>
      <c r="E14635" s="2">
        <v>2627.3</v>
      </c>
      <c r="F14635" s="2">
        <v>23</v>
      </c>
      <c r="G14635" s="2">
        <v>60427.9</v>
      </c>
      <c r="H14635" s="3" t="s">
        <v>26078</v>
      </c>
      <c r="I14635" s="7" t="str">
        <f t="shared" si="685"/>
        <v>Apr</v>
      </c>
      <c r="J14635">
        <f t="shared" si="686"/>
        <v>2025</v>
      </c>
      <c r="K14635" t="str">
        <f>IF(Table1[[#This Row],[Age]]&lt;20,"&lt;20",
   IF(Table1[[#This Row],[Age]]&lt;=30,"20-30",
   IF(Table1[[#This Row],[Age]]&lt;=40,"30-40",
   IF(Table1[[#This Row],[Age]]&lt;=50,"40-50",
   IF(Table1[[#This Row],[Age]]&lt;=60,"50-60",
   IF(Table1[[#This Row],[Age]]&lt;=70,"60-70","70+"))))))</f>
        <v>20-30</v>
      </c>
      <c r="L14635" t="str">
        <f t="shared" si="684"/>
        <v>QTY1</v>
      </c>
    </row>
    <row r="14636" spans="1:12" x14ac:dyDescent="0.3">
      <c r="A14636" s="2" t="s">
        <v>13425</v>
      </c>
      <c r="B14636" s="2">
        <v>19</v>
      </c>
      <c r="C14636" s="2" t="s">
        <v>14657</v>
      </c>
      <c r="D14636" s="2" t="s">
        <v>24651</v>
      </c>
      <c r="E14636" s="2">
        <v>5544.74</v>
      </c>
      <c r="F14636" s="2">
        <v>88</v>
      </c>
      <c r="G14636" s="2">
        <v>487937.12</v>
      </c>
      <c r="H14636" s="3" t="s">
        <v>26078</v>
      </c>
      <c r="I14636" s="7" t="str">
        <f t="shared" si="685"/>
        <v>Apr</v>
      </c>
      <c r="J14636">
        <f t="shared" si="686"/>
        <v>2025</v>
      </c>
      <c r="K14636" t="str">
        <f>IF(Table1[[#This Row],[Age]]&lt;20,"&lt;20",
   IF(Table1[[#This Row],[Age]]&lt;=30,"20-30",
   IF(Table1[[#This Row],[Age]]&lt;=40,"30-40",
   IF(Table1[[#This Row],[Age]]&lt;=50,"40-50",
   IF(Table1[[#This Row],[Age]]&lt;=60,"50-60",
   IF(Table1[[#This Row],[Age]]&lt;=70,"60-70","70+"))))))</f>
        <v>&lt;20</v>
      </c>
      <c r="L14636" t="str">
        <f t="shared" si="684"/>
        <v>QTY1</v>
      </c>
    </row>
    <row r="14637" spans="1:12" x14ac:dyDescent="0.3">
      <c r="A14637" s="2" t="s">
        <v>13426</v>
      </c>
      <c r="B14637" s="2">
        <v>35</v>
      </c>
      <c r="C14637" s="2" t="s">
        <v>24225</v>
      </c>
      <c r="D14637" s="2" t="s">
        <v>24555</v>
      </c>
      <c r="E14637" s="2">
        <v>8239.09</v>
      </c>
      <c r="F14637" s="2">
        <v>52</v>
      </c>
      <c r="G14637" s="2">
        <v>428432.68</v>
      </c>
      <c r="H14637" s="3" t="s">
        <v>26078</v>
      </c>
      <c r="I14637" s="7" t="str">
        <f t="shared" si="685"/>
        <v>Apr</v>
      </c>
      <c r="J14637">
        <f t="shared" si="686"/>
        <v>2025</v>
      </c>
      <c r="K14637" t="str">
        <f>IF(Table1[[#This Row],[Age]]&lt;20,"&lt;20",
   IF(Table1[[#This Row],[Age]]&lt;=30,"20-30",
   IF(Table1[[#This Row],[Age]]&lt;=40,"30-40",
   IF(Table1[[#This Row],[Age]]&lt;=50,"40-50",
   IF(Table1[[#This Row],[Age]]&lt;=60,"50-60",
   IF(Table1[[#This Row],[Age]]&lt;=70,"60-70","70+"))))))</f>
        <v>30-40</v>
      </c>
      <c r="L14637" t="str">
        <f t="shared" si="684"/>
        <v>QTY1</v>
      </c>
    </row>
    <row r="14638" spans="1:12" x14ac:dyDescent="0.3">
      <c r="A14638" s="2" t="s">
        <v>13427</v>
      </c>
      <c r="B14638" s="2">
        <v>25</v>
      </c>
      <c r="C14638" s="2" t="s">
        <v>24226</v>
      </c>
      <c r="D14638" s="2" t="s">
        <v>24572</v>
      </c>
      <c r="E14638" s="2">
        <v>2186.38</v>
      </c>
      <c r="F14638" s="2">
        <v>69</v>
      </c>
      <c r="G14638" s="2">
        <v>150860.22</v>
      </c>
      <c r="H14638" s="3" t="s">
        <v>26078</v>
      </c>
      <c r="I14638" s="7" t="str">
        <f t="shared" si="685"/>
        <v>Apr</v>
      </c>
      <c r="J14638">
        <f t="shared" si="686"/>
        <v>2025</v>
      </c>
      <c r="K14638" t="str">
        <f>IF(Table1[[#This Row],[Age]]&lt;20,"&lt;20",
   IF(Table1[[#This Row],[Age]]&lt;=30,"20-30",
   IF(Table1[[#This Row],[Age]]&lt;=40,"30-40",
   IF(Table1[[#This Row],[Age]]&lt;=50,"40-50",
   IF(Table1[[#This Row],[Age]]&lt;=60,"50-60",
   IF(Table1[[#This Row],[Age]]&lt;=70,"60-70","70+"))))))</f>
        <v>20-30</v>
      </c>
      <c r="L14638" t="str">
        <f t="shared" si="684"/>
        <v>QTY1</v>
      </c>
    </row>
    <row r="14639" spans="1:12" x14ac:dyDescent="0.3">
      <c r="A14639" s="2" t="s">
        <v>13428</v>
      </c>
      <c r="B14639" s="2">
        <v>27</v>
      </c>
      <c r="C14639" s="2" t="s">
        <v>24227</v>
      </c>
      <c r="D14639" s="2" t="s">
        <v>24620</v>
      </c>
      <c r="E14639" s="2">
        <v>7984.82</v>
      </c>
      <c r="F14639" s="2">
        <v>6</v>
      </c>
      <c r="G14639" s="2">
        <v>47908.92</v>
      </c>
      <c r="H14639" s="3" t="s">
        <v>26078</v>
      </c>
      <c r="I14639" s="7" t="str">
        <f t="shared" si="685"/>
        <v>Apr</v>
      </c>
      <c r="J14639">
        <f t="shared" si="686"/>
        <v>2025</v>
      </c>
      <c r="K14639" t="str">
        <f>IF(Table1[[#This Row],[Age]]&lt;20,"&lt;20",
   IF(Table1[[#This Row],[Age]]&lt;=30,"20-30",
   IF(Table1[[#This Row],[Age]]&lt;=40,"30-40",
   IF(Table1[[#This Row],[Age]]&lt;=50,"40-50",
   IF(Table1[[#This Row],[Age]]&lt;=60,"50-60",
   IF(Table1[[#This Row],[Age]]&lt;=70,"60-70","70+"))))))</f>
        <v>20-30</v>
      </c>
      <c r="L14639" t="str">
        <f t="shared" si="684"/>
        <v>QTY1</v>
      </c>
    </row>
    <row r="14640" spans="1:12" x14ac:dyDescent="0.3">
      <c r="A14640" s="2" t="s">
        <v>5897</v>
      </c>
      <c r="B14640" s="2">
        <v>54</v>
      </c>
      <c r="C14640" s="2" t="s">
        <v>24228</v>
      </c>
      <c r="D14640" s="2" t="s">
        <v>24418</v>
      </c>
      <c r="E14640" s="2">
        <v>632.41999999999996</v>
      </c>
      <c r="F14640" s="2">
        <v>76</v>
      </c>
      <c r="G14640" s="2">
        <v>48063.92</v>
      </c>
      <c r="H14640" s="3" t="s">
        <v>26078</v>
      </c>
      <c r="I14640" s="7" t="str">
        <f t="shared" si="685"/>
        <v>Apr</v>
      </c>
      <c r="J14640">
        <f t="shared" si="686"/>
        <v>2025</v>
      </c>
      <c r="K14640" t="str">
        <f>IF(Table1[[#This Row],[Age]]&lt;20,"&lt;20",
   IF(Table1[[#This Row],[Age]]&lt;=30,"20-30",
   IF(Table1[[#This Row],[Age]]&lt;=40,"30-40",
   IF(Table1[[#This Row],[Age]]&lt;=50,"40-50",
   IF(Table1[[#This Row],[Age]]&lt;=60,"50-60",
   IF(Table1[[#This Row],[Age]]&lt;=70,"60-70","70+"))))))</f>
        <v>50-60</v>
      </c>
      <c r="L14640" t="str">
        <f t="shared" si="684"/>
        <v>QTY1</v>
      </c>
    </row>
    <row r="14641" spans="1:12" x14ac:dyDescent="0.3">
      <c r="A14641" s="2" t="s">
        <v>13429</v>
      </c>
      <c r="B14641" s="2">
        <v>42</v>
      </c>
      <c r="C14641" s="2" t="s">
        <v>22835</v>
      </c>
      <c r="D14641" s="2" t="s">
        <v>24594</v>
      </c>
      <c r="E14641" s="2">
        <v>7105.71</v>
      </c>
      <c r="F14641" s="2">
        <v>79</v>
      </c>
      <c r="G14641" s="2">
        <v>561351.09</v>
      </c>
      <c r="H14641" s="3" t="s">
        <v>26078</v>
      </c>
      <c r="I14641" s="7" t="str">
        <f t="shared" si="685"/>
        <v>Apr</v>
      </c>
      <c r="J14641">
        <f t="shared" si="686"/>
        <v>2025</v>
      </c>
      <c r="K14641" t="str">
        <f>IF(Table1[[#This Row],[Age]]&lt;20,"&lt;20",
   IF(Table1[[#This Row],[Age]]&lt;=30,"20-30",
   IF(Table1[[#This Row],[Age]]&lt;=40,"30-40",
   IF(Table1[[#This Row],[Age]]&lt;=50,"40-50",
   IF(Table1[[#This Row],[Age]]&lt;=60,"50-60",
   IF(Table1[[#This Row],[Age]]&lt;=70,"60-70","70+"))))))</f>
        <v>40-50</v>
      </c>
      <c r="L14641" t="str">
        <f t="shared" si="684"/>
        <v>QTY1</v>
      </c>
    </row>
    <row r="14642" spans="1:12" x14ac:dyDescent="0.3">
      <c r="A14642" s="2" t="s">
        <v>13430</v>
      </c>
      <c r="B14642" s="2">
        <v>54</v>
      </c>
      <c r="C14642" s="2" t="s">
        <v>20753</v>
      </c>
      <c r="D14642" s="2" t="s">
        <v>24474</v>
      </c>
      <c r="E14642" s="2">
        <v>5494.73</v>
      </c>
      <c r="F14642" s="2">
        <v>41</v>
      </c>
      <c r="G14642" s="2">
        <v>225283.93</v>
      </c>
      <c r="H14642" s="3" t="s">
        <v>26078</v>
      </c>
      <c r="I14642" s="7" t="str">
        <f t="shared" si="685"/>
        <v>Apr</v>
      </c>
      <c r="J14642">
        <f t="shared" si="686"/>
        <v>2025</v>
      </c>
      <c r="K14642" t="str">
        <f>IF(Table1[[#This Row],[Age]]&lt;20,"&lt;20",
   IF(Table1[[#This Row],[Age]]&lt;=30,"20-30",
   IF(Table1[[#This Row],[Age]]&lt;=40,"30-40",
   IF(Table1[[#This Row],[Age]]&lt;=50,"40-50",
   IF(Table1[[#This Row],[Age]]&lt;=60,"50-60",
   IF(Table1[[#This Row],[Age]]&lt;=70,"60-70","70+"))))))</f>
        <v>50-60</v>
      </c>
      <c r="L14642" t="str">
        <f t="shared" si="684"/>
        <v>QTY1</v>
      </c>
    </row>
    <row r="14643" spans="1:12" x14ac:dyDescent="0.3">
      <c r="A14643" s="2" t="s">
        <v>13431</v>
      </c>
      <c r="B14643" s="2">
        <v>19</v>
      </c>
      <c r="C14643" s="2" t="s">
        <v>15780</v>
      </c>
      <c r="D14643" s="2" t="s">
        <v>24506</v>
      </c>
      <c r="E14643" s="2">
        <v>1140.05</v>
      </c>
      <c r="F14643" s="2">
        <v>5</v>
      </c>
      <c r="G14643" s="2">
        <v>5700.25</v>
      </c>
      <c r="H14643" s="3" t="s">
        <v>26078</v>
      </c>
      <c r="I14643" s="7" t="str">
        <f t="shared" si="685"/>
        <v>Apr</v>
      </c>
      <c r="J14643">
        <f t="shared" si="686"/>
        <v>2025</v>
      </c>
      <c r="K14643" t="str">
        <f>IF(Table1[[#This Row],[Age]]&lt;20,"&lt;20",
   IF(Table1[[#This Row],[Age]]&lt;=30,"20-30",
   IF(Table1[[#This Row],[Age]]&lt;=40,"30-40",
   IF(Table1[[#This Row],[Age]]&lt;=50,"40-50",
   IF(Table1[[#This Row],[Age]]&lt;=60,"50-60",
   IF(Table1[[#This Row],[Age]]&lt;=70,"60-70","70+"))))))</f>
        <v>&lt;20</v>
      </c>
      <c r="L14643" t="str">
        <f t="shared" si="684"/>
        <v>QTY1</v>
      </c>
    </row>
    <row r="14644" spans="1:12" x14ac:dyDescent="0.3">
      <c r="A14644" s="2" t="s">
        <v>13432</v>
      </c>
      <c r="B14644" s="2">
        <v>29</v>
      </c>
      <c r="C14644" s="2" t="s">
        <v>24229</v>
      </c>
      <c r="D14644" s="2" t="s">
        <v>24607</v>
      </c>
      <c r="E14644" s="2">
        <v>3125.69</v>
      </c>
      <c r="F14644" s="2">
        <v>33</v>
      </c>
      <c r="G14644" s="2">
        <v>103147.77</v>
      </c>
      <c r="H14644" s="3" t="s">
        <v>26078</v>
      </c>
      <c r="I14644" s="7" t="str">
        <f t="shared" si="685"/>
        <v>Apr</v>
      </c>
      <c r="J14644">
        <f t="shared" si="686"/>
        <v>2025</v>
      </c>
      <c r="K14644" t="str">
        <f>IF(Table1[[#This Row],[Age]]&lt;20,"&lt;20",
   IF(Table1[[#This Row],[Age]]&lt;=30,"20-30",
   IF(Table1[[#This Row],[Age]]&lt;=40,"30-40",
   IF(Table1[[#This Row],[Age]]&lt;=50,"40-50",
   IF(Table1[[#This Row],[Age]]&lt;=60,"50-60",
   IF(Table1[[#This Row],[Age]]&lt;=70,"60-70","70+"))))))</f>
        <v>20-30</v>
      </c>
      <c r="L14644" t="str">
        <f t="shared" si="684"/>
        <v>QTY1</v>
      </c>
    </row>
    <row r="14645" spans="1:12" x14ac:dyDescent="0.3">
      <c r="A14645" s="2" t="s">
        <v>13433</v>
      </c>
      <c r="B14645" s="2">
        <v>27</v>
      </c>
      <c r="C14645" s="2" t="s">
        <v>24230</v>
      </c>
      <c r="D14645" s="2" t="s">
        <v>24461</v>
      </c>
      <c r="E14645" s="2">
        <v>9037.14</v>
      </c>
      <c r="F14645" s="2">
        <v>7</v>
      </c>
      <c r="G14645" s="2">
        <v>63259.98</v>
      </c>
      <c r="H14645" s="3" t="s">
        <v>26078</v>
      </c>
      <c r="I14645" s="7" t="str">
        <f t="shared" si="685"/>
        <v>Apr</v>
      </c>
      <c r="J14645">
        <f t="shared" si="686"/>
        <v>2025</v>
      </c>
      <c r="K14645" t="str">
        <f>IF(Table1[[#This Row],[Age]]&lt;20,"&lt;20",
   IF(Table1[[#This Row],[Age]]&lt;=30,"20-30",
   IF(Table1[[#This Row],[Age]]&lt;=40,"30-40",
   IF(Table1[[#This Row],[Age]]&lt;=50,"40-50",
   IF(Table1[[#This Row],[Age]]&lt;=60,"50-60",
   IF(Table1[[#This Row],[Age]]&lt;=70,"60-70","70+"))))))</f>
        <v>20-30</v>
      </c>
      <c r="L14645" t="str">
        <f t="shared" si="684"/>
        <v>QTY1</v>
      </c>
    </row>
    <row r="14646" spans="1:12" x14ac:dyDescent="0.3">
      <c r="A14646" s="2" t="s">
        <v>13434</v>
      </c>
      <c r="B14646" s="2">
        <v>48</v>
      </c>
      <c r="C14646" s="2" t="s">
        <v>14238</v>
      </c>
      <c r="D14646" s="2" t="s">
        <v>24564</v>
      </c>
      <c r="E14646" s="2">
        <v>4906.03</v>
      </c>
      <c r="F14646" s="2">
        <v>18</v>
      </c>
      <c r="G14646" s="2">
        <v>88308.54</v>
      </c>
      <c r="H14646" s="3" t="s">
        <v>26078</v>
      </c>
      <c r="I14646" s="7" t="str">
        <f t="shared" si="685"/>
        <v>Apr</v>
      </c>
      <c r="J14646">
        <f t="shared" si="686"/>
        <v>2025</v>
      </c>
      <c r="K14646" t="str">
        <f>IF(Table1[[#This Row],[Age]]&lt;20,"&lt;20",
   IF(Table1[[#This Row],[Age]]&lt;=30,"20-30",
   IF(Table1[[#This Row],[Age]]&lt;=40,"30-40",
   IF(Table1[[#This Row],[Age]]&lt;=50,"40-50",
   IF(Table1[[#This Row],[Age]]&lt;=60,"50-60",
   IF(Table1[[#This Row],[Age]]&lt;=70,"60-70","70+"))))))</f>
        <v>40-50</v>
      </c>
      <c r="L14646" t="str">
        <f t="shared" si="684"/>
        <v>QTY1</v>
      </c>
    </row>
    <row r="14647" spans="1:12" x14ac:dyDescent="0.3">
      <c r="A14647" s="2" t="s">
        <v>1793</v>
      </c>
      <c r="B14647" s="2">
        <v>59</v>
      </c>
      <c r="C14647" s="2" t="s">
        <v>24231</v>
      </c>
      <c r="D14647" s="2" t="s">
        <v>24482</v>
      </c>
      <c r="E14647" s="2">
        <v>8239.0300000000007</v>
      </c>
      <c r="F14647" s="2">
        <v>75</v>
      </c>
      <c r="G14647" s="2">
        <v>617927.25</v>
      </c>
      <c r="H14647" s="3" t="s">
        <v>26078</v>
      </c>
      <c r="I14647" s="7" t="str">
        <f t="shared" si="685"/>
        <v>Apr</v>
      </c>
      <c r="J14647">
        <f t="shared" si="686"/>
        <v>2025</v>
      </c>
      <c r="K14647" t="str">
        <f>IF(Table1[[#This Row],[Age]]&lt;20,"&lt;20",
   IF(Table1[[#This Row],[Age]]&lt;=30,"20-30",
   IF(Table1[[#This Row],[Age]]&lt;=40,"30-40",
   IF(Table1[[#This Row],[Age]]&lt;=50,"40-50",
   IF(Table1[[#This Row],[Age]]&lt;=60,"50-60",
   IF(Table1[[#This Row],[Age]]&lt;=70,"60-70","70+"))))))</f>
        <v>50-60</v>
      </c>
      <c r="L14647" t="str">
        <f t="shared" si="684"/>
        <v>QTY1</v>
      </c>
    </row>
    <row r="14648" spans="1:12" x14ac:dyDescent="0.3">
      <c r="A14648" s="2" t="s">
        <v>13435</v>
      </c>
      <c r="B14648" s="2">
        <v>45</v>
      </c>
      <c r="C14648" s="2" t="s">
        <v>24232</v>
      </c>
      <c r="D14648" s="2" t="s">
        <v>24515</v>
      </c>
      <c r="E14648" s="2">
        <v>2546.52</v>
      </c>
      <c r="F14648" s="2">
        <v>70</v>
      </c>
      <c r="G14648" s="2">
        <v>178256.4</v>
      </c>
      <c r="H14648" s="3" t="s">
        <v>26078</v>
      </c>
      <c r="I14648" s="7" t="str">
        <f t="shared" si="685"/>
        <v>Apr</v>
      </c>
      <c r="J14648">
        <f t="shared" si="686"/>
        <v>2025</v>
      </c>
      <c r="K14648" t="str">
        <f>IF(Table1[[#This Row],[Age]]&lt;20,"&lt;20",
   IF(Table1[[#This Row],[Age]]&lt;=30,"20-30",
   IF(Table1[[#This Row],[Age]]&lt;=40,"30-40",
   IF(Table1[[#This Row],[Age]]&lt;=50,"40-50",
   IF(Table1[[#This Row],[Age]]&lt;=60,"50-60",
   IF(Table1[[#This Row],[Age]]&lt;=70,"60-70","70+"))))))</f>
        <v>40-50</v>
      </c>
      <c r="L14648" t="str">
        <f t="shared" si="684"/>
        <v>QTY1</v>
      </c>
    </row>
    <row r="14649" spans="1:12" x14ac:dyDescent="0.3">
      <c r="A14649" s="2" t="s">
        <v>275</v>
      </c>
      <c r="B14649" s="2">
        <v>37</v>
      </c>
      <c r="C14649" s="2" t="s">
        <v>15049</v>
      </c>
      <c r="D14649" s="2" t="s">
        <v>24563</v>
      </c>
      <c r="E14649" s="2">
        <v>9495.9</v>
      </c>
      <c r="F14649" s="2">
        <v>75</v>
      </c>
      <c r="G14649" s="2">
        <v>712192.5</v>
      </c>
      <c r="H14649" s="3" t="s">
        <v>26079</v>
      </c>
      <c r="I14649" s="7" t="str">
        <f t="shared" si="685"/>
        <v>Apr</v>
      </c>
      <c r="J14649">
        <f t="shared" si="686"/>
        <v>2025</v>
      </c>
      <c r="K14649" t="str">
        <f>IF(Table1[[#This Row],[Age]]&lt;20,"&lt;20",
   IF(Table1[[#This Row],[Age]]&lt;=30,"20-30",
   IF(Table1[[#This Row],[Age]]&lt;=40,"30-40",
   IF(Table1[[#This Row],[Age]]&lt;=50,"40-50",
   IF(Table1[[#This Row],[Age]]&lt;=60,"50-60",
   IF(Table1[[#This Row],[Age]]&lt;=70,"60-70","70+"))))))</f>
        <v>30-40</v>
      </c>
      <c r="L14649" t="str">
        <f t="shared" si="684"/>
        <v>QTY1</v>
      </c>
    </row>
    <row r="14650" spans="1:12" x14ac:dyDescent="0.3">
      <c r="A14650" s="2" t="s">
        <v>13436</v>
      </c>
      <c r="B14650" s="2">
        <v>49</v>
      </c>
      <c r="C14650" s="2" t="s">
        <v>24233</v>
      </c>
      <c r="D14650" s="2" t="s">
        <v>24503</v>
      </c>
      <c r="E14650" s="2">
        <v>9452.34</v>
      </c>
      <c r="F14650" s="2">
        <v>25</v>
      </c>
      <c r="G14650" s="2">
        <v>236308.5</v>
      </c>
      <c r="H14650" s="3" t="s">
        <v>26079</v>
      </c>
      <c r="I14650" s="7" t="str">
        <f t="shared" si="685"/>
        <v>Apr</v>
      </c>
      <c r="J14650">
        <f t="shared" si="686"/>
        <v>2025</v>
      </c>
      <c r="K14650" t="str">
        <f>IF(Table1[[#This Row],[Age]]&lt;20,"&lt;20",
   IF(Table1[[#This Row],[Age]]&lt;=30,"20-30",
   IF(Table1[[#This Row],[Age]]&lt;=40,"30-40",
   IF(Table1[[#This Row],[Age]]&lt;=50,"40-50",
   IF(Table1[[#This Row],[Age]]&lt;=60,"50-60",
   IF(Table1[[#This Row],[Age]]&lt;=70,"60-70","70+"))))))</f>
        <v>40-50</v>
      </c>
      <c r="L14650" t="str">
        <f t="shared" si="684"/>
        <v>QTY1</v>
      </c>
    </row>
    <row r="14651" spans="1:12" x14ac:dyDescent="0.3">
      <c r="A14651" s="2" t="s">
        <v>13437</v>
      </c>
      <c r="B14651" s="2">
        <v>52</v>
      </c>
      <c r="C14651" s="2" t="s">
        <v>24234</v>
      </c>
      <c r="D14651" s="2" t="s">
        <v>24648</v>
      </c>
      <c r="E14651" s="2">
        <v>5528.61</v>
      </c>
      <c r="F14651" s="2">
        <v>79</v>
      </c>
      <c r="G14651" s="2">
        <v>436760.19</v>
      </c>
      <c r="H14651" s="3" t="s">
        <v>26079</v>
      </c>
      <c r="I14651" s="7" t="str">
        <f t="shared" si="685"/>
        <v>Apr</v>
      </c>
      <c r="J14651">
        <f t="shared" si="686"/>
        <v>2025</v>
      </c>
      <c r="K14651" t="str">
        <f>IF(Table1[[#This Row],[Age]]&lt;20,"&lt;20",
   IF(Table1[[#This Row],[Age]]&lt;=30,"20-30",
   IF(Table1[[#This Row],[Age]]&lt;=40,"30-40",
   IF(Table1[[#This Row],[Age]]&lt;=50,"40-50",
   IF(Table1[[#This Row],[Age]]&lt;=60,"50-60",
   IF(Table1[[#This Row],[Age]]&lt;=70,"60-70","70+"))))))</f>
        <v>50-60</v>
      </c>
      <c r="L14651" t="str">
        <f t="shared" si="684"/>
        <v>QTY1</v>
      </c>
    </row>
    <row r="14652" spans="1:12" x14ac:dyDescent="0.3">
      <c r="A14652" s="2" t="s">
        <v>188</v>
      </c>
      <c r="B14652" s="2">
        <v>37</v>
      </c>
      <c r="C14652" s="2" t="s">
        <v>14153</v>
      </c>
      <c r="D14652" s="2" t="s">
        <v>24579</v>
      </c>
      <c r="E14652" s="2">
        <v>235.59</v>
      </c>
      <c r="F14652" s="2">
        <v>50</v>
      </c>
      <c r="G14652" s="2">
        <v>11779.5</v>
      </c>
      <c r="H14652" s="3" t="s">
        <v>26079</v>
      </c>
      <c r="I14652" s="7" t="str">
        <f t="shared" si="685"/>
        <v>Apr</v>
      </c>
      <c r="J14652">
        <f t="shared" si="686"/>
        <v>2025</v>
      </c>
      <c r="K14652" t="str">
        <f>IF(Table1[[#This Row],[Age]]&lt;20,"&lt;20",
   IF(Table1[[#This Row],[Age]]&lt;=30,"20-30",
   IF(Table1[[#This Row],[Age]]&lt;=40,"30-40",
   IF(Table1[[#This Row],[Age]]&lt;=50,"40-50",
   IF(Table1[[#This Row],[Age]]&lt;=60,"50-60",
   IF(Table1[[#This Row],[Age]]&lt;=70,"60-70","70+"))))))</f>
        <v>30-40</v>
      </c>
      <c r="L14652" t="str">
        <f t="shared" si="684"/>
        <v>QTY1</v>
      </c>
    </row>
    <row r="14653" spans="1:12" x14ac:dyDescent="0.3">
      <c r="A14653" s="2" t="s">
        <v>13438</v>
      </c>
      <c r="B14653" s="2">
        <v>42</v>
      </c>
      <c r="C14653" s="2" t="s">
        <v>15672</v>
      </c>
      <c r="D14653" s="2" t="s">
        <v>24460</v>
      </c>
      <c r="E14653" s="2">
        <v>3062.28</v>
      </c>
      <c r="F14653" s="2">
        <v>84</v>
      </c>
      <c r="G14653" s="2">
        <v>257231.52</v>
      </c>
      <c r="H14653" s="3" t="s">
        <v>26079</v>
      </c>
      <c r="I14653" s="7" t="str">
        <f t="shared" si="685"/>
        <v>Apr</v>
      </c>
      <c r="J14653">
        <f t="shared" si="686"/>
        <v>2025</v>
      </c>
      <c r="K14653" t="str">
        <f>IF(Table1[[#This Row],[Age]]&lt;20,"&lt;20",
   IF(Table1[[#This Row],[Age]]&lt;=30,"20-30",
   IF(Table1[[#This Row],[Age]]&lt;=40,"30-40",
   IF(Table1[[#This Row],[Age]]&lt;=50,"40-50",
   IF(Table1[[#This Row],[Age]]&lt;=60,"50-60",
   IF(Table1[[#This Row],[Age]]&lt;=70,"60-70","70+"))))))</f>
        <v>40-50</v>
      </c>
      <c r="L14653" t="str">
        <f t="shared" si="684"/>
        <v>QTY1</v>
      </c>
    </row>
    <row r="14654" spans="1:12" x14ac:dyDescent="0.3">
      <c r="A14654" s="2" t="s">
        <v>13439</v>
      </c>
      <c r="B14654" s="2">
        <v>38</v>
      </c>
      <c r="C14654" s="2" t="s">
        <v>24235</v>
      </c>
      <c r="D14654" s="2" t="s">
        <v>24626</v>
      </c>
      <c r="E14654" s="2">
        <v>7838.54</v>
      </c>
      <c r="F14654" s="2">
        <v>52</v>
      </c>
      <c r="G14654" s="2">
        <v>407604.08</v>
      </c>
      <c r="H14654" s="3" t="s">
        <v>26079</v>
      </c>
      <c r="I14654" s="7" t="str">
        <f t="shared" si="685"/>
        <v>Apr</v>
      </c>
      <c r="J14654">
        <f t="shared" si="686"/>
        <v>2025</v>
      </c>
      <c r="K14654" t="str">
        <f>IF(Table1[[#This Row],[Age]]&lt;20,"&lt;20",
   IF(Table1[[#This Row],[Age]]&lt;=30,"20-30",
   IF(Table1[[#This Row],[Age]]&lt;=40,"30-40",
   IF(Table1[[#This Row],[Age]]&lt;=50,"40-50",
   IF(Table1[[#This Row],[Age]]&lt;=60,"50-60",
   IF(Table1[[#This Row],[Age]]&lt;=70,"60-70","70+"))))))</f>
        <v>30-40</v>
      </c>
      <c r="L14654" t="str">
        <f t="shared" si="684"/>
        <v>QTY1</v>
      </c>
    </row>
    <row r="14655" spans="1:12" x14ac:dyDescent="0.3">
      <c r="A14655" s="2" t="s">
        <v>13440</v>
      </c>
      <c r="B14655" s="2">
        <v>39</v>
      </c>
      <c r="C14655" s="2" t="s">
        <v>22065</v>
      </c>
      <c r="D14655" s="2" t="s">
        <v>24520</v>
      </c>
      <c r="E14655" s="2">
        <v>7665.81</v>
      </c>
      <c r="F14655" s="2">
        <v>89</v>
      </c>
      <c r="G14655" s="2">
        <v>682257.09</v>
      </c>
      <c r="H14655" s="3" t="s">
        <v>26079</v>
      </c>
      <c r="I14655" s="7" t="str">
        <f t="shared" si="685"/>
        <v>Apr</v>
      </c>
      <c r="J14655">
        <f t="shared" si="686"/>
        <v>2025</v>
      </c>
      <c r="K14655" t="str">
        <f>IF(Table1[[#This Row],[Age]]&lt;20,"&lt;20",
   IF(Table1[[#This Row],[Age]]&lt;=30,"20-30",
   IF(Table1[[#This Row],[Age]]&lt;=40,"30-40",
   IF(Table1[[#This Row],[Age]]&lt;=50,"40-50",
   IF(Table1[[#This Row],[Age]]&lt;=60,"50-60",
   IF(Table1[[#This Row],[Age]]&lt;=70,"60-70","70+"))))))</f>
        <v>30-40</v>
      </c>
      <c r="L14655" t="str">
        <f t="shared" si="684"/>
        <v>QTY1</v>
      </c>
    </row>
    <row r="14656" spans="1:12" x14ac:dyDescent="0.3">
      <c r="A14656" s="2" t="s">
        <v>12461</v>
      </c>
      <c r="B14656" s="2">
        <v>33</v>
      </c>
      <c r="C14656" s="2" t="s">
        <v>24236</v>
      </c>
      <c r="D14656" s="2" t="s">
        <v>24563</v>
      </c>
      <c r="E14656" s="2">
        <v>2062.0700000000002</v>
      </c>
      <c r="F14656" s="2">
        <v>47</v>
      </c>
      <c r="G14656" s="2">
        <v>96917.29</v>
      </c>
      <c r="H14656" s="3" t="s">
        <v>26079</v>
      </c>
      <c r="I14656" s="7" t="str">
        <f t="shared" si="685"/>
        <v>Apr</v>
      </c>
      <c r="J14656">
        <f t="shared" si="686"/>
        <v>2025</v>
      </c>
      <c r="K14656" t="str">
        <f>IF(Table1[[#This Row],[Age]]&lt;20,"&lt;20",
   IF(Table1[[#This Row],[Age]]&lt;=30,"20-30",
   IF(Table1[[#This Row],[Age]]&lt;=40,"30-40",
   IF(Table1[[#This Row],[Age]]&lt;=50,"40-50",
   IF(Table1[[#This Row],[Age]]&lt;=60,"50-60",
   IF(Table1[[#This Row],[Age]]&lt;=70,"60-70","70+"))))))</f>
        <v>30-40</v>
      </c>
      <c r="L14656" t="str">
        <f t="shared" si="684"/>
        <v>QTY1</v>
      </c>
    </row>
    <row r="14657" spans="1:12" x14ac:dyDescent="0.3">
      <c r="A14657" s="2" t="s">
        <v>13441</v>
      </c>
      <c r="B14657" s="2">
        <v>45</v>
      </c>
      <c r="C14657" s="2" t="s">
        <v>16443</v>
      </c>
      <c r="D14657" s="2" t="s">
        <v>24627</v>
      </c>
      <c r="E14657" s="2">
        <v>8508.17</v>
      </c>
      <c r="F14657" s="2">
        <v>61</v>
      </c>
      <c r="G14657" s="2">
        <v>518998.37</v>
      </c>
      <c r="H14657" s="3" t="s">
        <v>26079</v>
      </c>
      <c r="I14657" s="7" t="str">
        <f t="shared" si="685"/>
        <v>Apr</v>
      </c>
      <c r="J14657">
        <f t="shared" si="686"/>
        <v>2025</v>
      </c>
      <c r="K14657" t="str">
        <f>IF(Table1[[#This Row],[Age]]&lt;20,"&lt;20",
   IF(Table1[[#This Row],[Age]]&lt;=30,"20-30",
   IF(Table1[[#This Row],[Age]]&lt;=40,"30-40",
   IF(Table1[[#This Row],[Age]]&lt;=50,"40-50",
   IF(Table1[[#This Row],[Age]]&lt;=60,"50-60",
   IF(Table1[[#This Row],[Age]]&lt;=70,"60-70","70+"))))))</f>
        <v>40-50</v>
      </c>
      <c r="L14657" t="str">
        <f t="shared" si="684"/>
        <v>QTY1</v>
      </c>
    </row>
    <row r="14658" spans="1:12" x14ac:dyDescent="0.3">
      <c r="A14658" s="2" t="s">
        <v>13442</v>
      </c>
      <c r="B14658" s="2">
        <v>41</v>
      </c>
      <c r="C14658" s="2" t="s">
        <v>24237</v>
      </c>
      <c r="D14658" s="2" t="s">
        <v>24477</v>
      </c>
      <c r="E14658" s="2">
        <v>6148.41</v>
      </c>
      <c r="F14658" s="2">
        <v>56</v>
      </c>
      <c r="G14658" s="2">
        <v>344310.96</v>
      </c>
      <c r="H14658" s="3" t="s">
        <v>26079</v>
      </c>
      <c r="I14658" s="7" t="str">
        <f t="shared" si="685"/>
        <v>Apr</v>
      </c>
      <c r="J14658">
        <f t="shared" si="686"/>
        <v>2025</v>
      </c>
      <c r="K14658" t="str">
        <f>IF(Table1[[#This Row],[Age]]&lt;20,"&lt;20",
   IF(Table1[[#This Row],[Age]]&lt;=30,"20-30",
   IF(Table1[[#This Row],[Age]]&lt;=40,"30-40",
   IF(Table1[[#This Row],[Age]]&lt;=50,"40-50",
   IF(Table1[[#This Row],[Age]]&lt;=60,"50-60",
   IF(Table1[[#This Row],[Age]]&lt;=70,"60-70","70+"))))))</f>
        <v>40-50</v>
      </c>
      <c r="L14658" t="str">
        <f t="shared" ref="L14658:L14721" si="687">IF(OR(MONTH(H14658)=4, MONTH(H14658)=5, MONTH(H14658)=6, MONTH(H14658)=7), "QTY1",
IF(OR(MONTH(H14658)=8, MONTH(H14658)=9, MONTH(H14658)=10, MONTH(H14658)=11), "QTY2",
IF(OR(MONTH(H14658)=12, MONTH(H14658)=1), "QTY3", "QTY4")))</f>
        <v>QTY1</v>
      </c>
    </row>
    <row r="14659" spans="1:12" x14ac:dyDescent="0.3">
      <c r="A14659" s="2" t="s">
        <v>13443</v>
      </c>
      <c r="B14659" s="2">
        <v>61</v>
      </c>
      <c r="C14659" s="2" t="s">
        <v>24238</v>
      </c>
      <c r="D14659" s="2" t="s">
        <v>24593</v>
      </c>
      <c r="E14659" s="2">
        <v>5680.42</v>
      </c>
      <c r="F14659" s="2">
        <v>33</v>
      </c>
      <c r="G14659" s="2">
        <v>187453.86</v>
      </c>
      <c r="H14659" s="3" t="s">
        <v>26079</v>
      </c>
      <c r="I14659" s="7" t="str">
        <f t="shared" ref="I14659:I14722" si="688">TEXT(H14659,"MMM")</f>
        <v>Apr</v>
      </c>
      <c r="J14659">
        <f t="shared" ref="J14659:J14722" si="689">YEAR(H14659)</f>
        <v>2025</v>
      </c>
      <c r="K14659" t="str">
        <f>IF(Table1[[#This Row],[Age]]&lt;20,"&lt;20",
   IF(Table1[[#This Row],[Age]]&lt;=30,"20-30",
   IF(Table1[[#This Row],[Age]]&lt;=40,"30-40",
   IF(Table1[[#This Row],[Age]]&lt;=50,"40-50",
   IF(Table1[[#This Row],[Age]]&lt;=60,"50-60",
   IF(Table1[[#This Row],[Age]]&lt;=70,"60-70","70+"))))))</f>
        <v>60-70</v>
      </c>
      <c r="L14659" t="str">
        <f t="shared" si="687"/>
        <v>QTY1</v>
      </c>
    </row>
    <row r="14660" spans="1:12" x14ac:dyDescent="0.3">
      <c r="A14660" s="2" t="s">
        <v>13444</v>
      </c>
      <c r="B14660" s="2">
        <v>44</v>
      </c>
      <c r="C14660" s="2" t="s">
        <v>24239</v>
      </c>
      <c r="D14660" s="2" t="s">
        <v>24524</v>
      </c>
      <c r="E14660" s="2">
        <v>2397.41</v>
      </c>
      <c r="F14660" s="2">
        <v>81</v>
      </c>
      <c r="G14660" s="2">
        <v>194190.21</v>
      </c>
      <c r="H14660" s="3" t="s">
        <v>26079</v>
      </c>
      <c r="I14660" s="7" t="str">
        <f t="shared" si="688"/>
        <v>Apr</v>
      </c>
      <c r="J14660">
        <f t="shared" si="689"/>
        <v>2025</v>
      </c>
      <c r="K14660" t="str">
        <f>IF(Table1[[#This Row],[Age]]&lt;20,"&lt;20",
   IF(Table1[[#This Row],[Age]]&lt;=30,"20-30",
   IF(Table1[[#This Row],[Age]]&lt;=40,"30-40",
   IF(Table1[[#This Row],[Age]]&lt;=50,"40-50",
   IF(Table1[[#This Row],[Age]]&lt;=60,"50-60",
   IF(Table1[[#This Row],[Age]]&lt;=70,"60-70","70+"))))))</f>
        <v>40-50</v>
      </c>
      <c r="L14660" t="str">
        <f t="shared" si="687"/>
        <v>QTY1</v>
      </c>
    </row>
    <row r="14661" spans="1:12" x14ac:dyDescent="0.3">
      <c r="A14661" s="2" t="s">
        <v>13445</v>
      </c>
      <c r="B14661" s="2">
        <v>28</v>
      </c>
      <c r="C14661" s="2" t="s">
        <v>24240</v>
      </c>
      <c r="D14661" s="2" t="s">
        <v>24479</v>
      </c>
      <c r="E14661" s="2">
        <v>5750.86</v>
      </c>
      <c r="F14661" s="2">
        <v>96</v>
      </c>
      <c r="G14661" s="2">
        <v>552082.56000000006</v>
      </c>
      <c r="H14661" s="3" t="s">
        <v>26079</v>
      </c>
      <c r="I14661" s="7" t="str">
        <f t="shared" si="688"/>
        <v>Apr</v>
      </c>
      <c r="J14661">
        <f t="shared" si="689"/>
        <v>2025</v>
      </c>
      <c r="K14661" t="str">
        <f>IF(Table1[[#This Row],[Age]]&lt;20,"&lt;20",
   IF(Table1[[#This Row],[Age]]&lt;=30,"20-30",
   IF(Table1[[#This Row],[Age]]&lt;=40,"30-40",
   IF(Table1[[#This Row],[Age]]&lt;=50,"40-50",
   IF(Table1[[#This Row],[Age]]&lt;=60,"50-60",
   IF(Table1[[#This Row],[Age]]&lt;=70,"60-70","70+"))))))</f>
        <v>20-30</v>
      </c>
      <c r="L14661" t="str">
        <f t="shared" si="687"/>
        <v>QTY1</v>
      </c>
    </row>
    <row r="14662" spans="1:12" x14ac:dyDescent="0.3">
      <c r="A14662" s="2" t="s">
        <v>13446</v>
      </c>
      <c r="B14662" s="2">
        <v>33</v>
      </c>
      <c r="C14662" s="2" t="s">
        <v>21638</v>
      </c>
      <c r="D14662" s="2" t="s">
        <v>24620</v>
      </c>
      <c r="E14662" s="2">
        <v>7402.03</v>
      </c>
      <c r="F14662" s="2">
        <v>87</v>
      </c>
      <c r="G14662" s="2">
        <v>643976.61</v>
      </c>
      <c r="H14662" s="3" t="s">
        <v>26079</v>
      </c>
      <c r="I14662" s="7" t="str">
        <f t="shared" si="688"/>
        <v>Apr</v>
      </c>
      <c r="J14662">
        <f t="shared" si="689"/>
        <v>2025</v>
      </c>
      <c r="K14662" t="str">
        <f>IF(Table1[[#This Row],[Age]]&lt;20,"&lt;20",
   IF(Table1[[#This Row],[Age]]&lt;=30,"20-30",
   IF(Table1[[#This Row],[Age]]&lt;=40,"30-40",
   IF(Table1[[#This Row],[Age]]&lt;=50,"40-50",
   IF(Table1[[#This Row],[Age]]&lt;=60,"50-60",
   IF(Table1[[#This Row],[Age]]&lt;=70,"60-70","70+"))))))</f>
        <v>30-40</v>
      </c>
      <c r="L14662" t="str">
        <f t="shared" si="687"/>
        <v>QTY1</v>
      </c>
    </row>
    <row r="14663" spans="1:12" x14ac:dyDescent="0.3">
      <c r="A14663" s="2" t="s">
        <v>13447</v>
      </c>
      <c r="B14663" s="2">
        <v>49</v>
      </c>
      <c r="C14663" s="2" t="s">
        <v>16801</v>
      </c>
      <c r="D14663" s="2" t="s">
        <v>24603</v>
      </c>
      <c r="E14663" s="2">
        <v>480.47</v>
      </c>
      <c r="F14663" s="2">
        <v>41</v>
      </c>
      <c r="G14663" s="2">
        <v>19699.27</v>
      </c>
      <c r="H14663" s="3" t="s">
        <v>26080</v>
      </c>
      <c r="I14663" s="7" t="str">
        <f t="shared" si="688"/>
        <v>Apr</v>
      </c>
      <c r="J14663">
        <f t="shared" si="689"/>
        <v>2025</v>
      </c>
      <c r="K14663" t="str">
        <f>IF(Table1[[#This Row],[Age]]&lt;20,"&lt;20",
   IF(Table1[[#This Row],[Age]]&lt;=30,"20-30",
   IF(Table1[[#This Row],[Age]]&lt;=40,"30-40",
   IF(Table1[[#This Row],[Age]]&lt;=50,"40-50",
   IF(Table1[[#This Row],[Age]]&lt;=60,"50-60",
   IF(Table1[[#This Row],[Age]]&lt;=70,"60-70","70+"))))))</f>
        <v>40-50</v>
      </c>
      <c r="L14663" t="str">
        <f t="shared" si="687"/>
        <v>QTY1</v>
      </c>
    </row>
    <row r="14664" spans="1:12" x14ac:dyDescent="0.3">
      <c r="A14664" s="2" t="s">
        <v>13448</v>
      </c>
      <c r="B14664" s="2">
        <v>54</v>
      </c>
      <c r="C14664" s="2" t="s">
        <v>24241</v>
      </c>
      <c r="D14664" s="2" t="s">
        <v>24459</v>
      </c>
      <c r="E14664" s="2">
        <v>5084.75</v>
      </c>
      <c r="F14664" s="2">
        <v>86</v>
      </c>
      <c r="G14664" s="2">
        <v>437288.5</v>
      </c>
      <c r="H14664" s="3" t="s">
        <v>26080</v>
      </c>
      <c r="I14664" s="7" t="str">
        <f t="shared" si="688"/>
        <v>Apr</v>
      </c>
      <c r="J14664">
        <f t="shared" si="689"/>
        <v>2025</v>
      </c>
      <c r="K14664" t="str">
        <f>IF(Table1[[#This Row],[Age]]&lt;20,"&lt;20",
   IF(Table1[[#This Row],[Age]]&lt;=30,"20-30",
   IF(Table1[[#This Row],[Age]]&lt;=40,"30-40",
   IF(Table1[[#This Row],[Age]]&lt;=50,"40-50",
   IF(Table1[[#This Row],[Age]]&lt;=60,"50-60",
   IF(Table1[[#This Row],[Age]]&lt;=70,"60-70","70+"))))))</f>
        <v>50-60</v>
      </c>
      <c r="L14664" t="str">
        <f t="shared" si="687"/>
        <v>QTY1</v>
      </c>
    </row>
    <row r="14665" spans="1:12" x14ac:dyDescent="0.3">
      <c r="A14665" s="2" t="s">
        <v>13449</v>
      </c>
      <c r="B14665" s="2">
        <v>52</v>
      </c>
      <c r="C14665" s="2" t="s">
        <v>24242</v>
      </c>
      <c r="D14665" s="2" t="s">
        <v>24573</v>
      </c>
      <c r="E14665" s="2">
        <v>9323.7099999999991</v>
      </c>
      <c r="F14665" s="2">
        <v>73</v>
      </c>
      <c r="G14665" s="2">
        <v>680630.83</v>
      </c>
      <c r="H14665" s="3" t="s">
        <v>26080</v>
      </c>
      <c r="I14665" s="7" t="str">
        <f t="shared" si="688"/>
        <v>Apr</v>
      </c>
      <c r="J14665">
        <f t="shared" si="689"/>
        <v>2025</v>
      </c>
      <c r="K14665" t="str">
        <f>IF(Table1[[#This Row],[Age]]&lt;20,"&lt;20",
   IF(Table1[[#This Row],[Age]]&lt;=30,"20-30",
   IF(Table1[[#This Row],[Age]]&lt;=40,"30-40",
   IF(Table1[[#This Row],[Age]]&lt;=50,"40-50",
   IF(Table1[[#This Row],[Age]]&lt;=60,"50-60",
   IF(Table1[[#This Row],[Age]]&lt;=70,"60-70","70+"))))))</f>
        <v>50-60</v>
      </c>
      <c r="L14665" t="str">
        <f t="shared" si="687"/>
        <v>QTY1</v>
      </c>
    </row>
    <row r="14666" spans="1:12" x14ac:dyDescent="0.3">
      <c r="A14666" s="2" t="s">
        <v>13450</v>
      </c>
      <c r="B14666" s="2">
        <v>61</v>
      </c>
      <c r="C14666" s="2" t="s">
        <v>18869</v>
      </c>
      <c r="D14666" s="2" t="s">
        <v>24441</v>
      </c>
      <c r="E14666" s="2">
        <v>6258.64</v>
      </c>
      <c r="F14666" s="2">
        <v>98</v>
      </c>
      <c r="G14666" s="2">
        <v>613346.72</v>
      </c>
      <c r="H14666" s="3" t="s">
        <v>26080</v>
      </c>
      <c r="I14666" s="7" t="str">
        <f t="shared" si="688"/>
        <v>Apr</v>
      </c>
      <c r="J14666">
        <f t="shared" si="689"/>
        <v>2025</v>
      </c>
      <c r="K14666" t="str">
        <f>IF(Table1[[#This Row],[Age]]&lt;20,"&lt;20",
   IF(Table1[[#This Row],[Age]]&lt;=30,"20-30",
   IF(Table1[[#This Row],[Age]]&lt;=40,"30-40",
   IF(Table1[[#This Row],[Age]]&lt;=50,"40-50",
   IF(Table1[[#This Row],[Age]]&lt;=60,"50-60",
   IF(Table1[[#This Row],[Age]]&lt;=70,"60-70","70+"))))))</f>
        <v>60-70</v>
      </c>
      <c r="L14666" t="str">
        <f t="shared" si="687"/>
        <v>QTY1</v>
      </c>
    </row>
    <row r="14667" spans="1:12" x14ac:dyDescent="0.3">
      <c r="A14667" s="2" t="s">
        <v>13451</v>
      </c>
      <c r="B14667" s="2">
        <v>39</v>
      </c>
      <c r="C14667" s="2" t="s">
        <v>22825</v>
      </c>
      <c r="D14667" s="2" t="s">
        <v>24474</v>
      </c>
      <c r="E14667" s="2">
        <v>2876.29</v>
      </c>
      <c r="F14667" s="2">
        <v>28</v>
      </c>
      <c r="G14667" s="2">
        <v>80536.12</v>
      </c>
      <c r="H14667" s="3" t="s">
        <v>26080</v>
      </c>
      <c r="I14667" s="7" t="str">
        <f t="shared" si="688"/>
        <v>Apr</v>
      </c>
      <c r="J14667">
        <f t="shared" si="689"/>
        <v>2025</v>
      </c>
      <c r="K14667" t="str">
        <f>IF(Table1[[#This Row],[Age]]&lt;20,"&lt;20",
   IF(Table1[[#This Row],[Age]]&lt;=30,"20-30",
   IF(Table1[[#This Row],[Age]]&lt;=40,"30-40",
   IF(Table1[[#This Row],[Age]]&lt;=50,"40-50",
   IF(Table1[[#This Row],[Age]]&lt;=60,"50-60",
   IF(Table1[[#This Row],[Age]]&lt;=70,"60-70","70+"))))))</f>
        <v>30-40</v>
      </c>
      <c r="L14667" t="str">
        <f t="shared" si="687"/>
        <v>QTY1</v>
      </c>
    </row>
    <row r="14668" spans="1:12" x14ac:dyDescent="0.3">
      <c r="A14668" s="2" t="s">
        <v>13452</v>
      </c>
      <c r="B14668" s="2">
        <v>46</v>
      </c>
      <c r="C14668" s="2" t="s">
        <v>24243</v>
      </c>
      <c r="D14668" s="2" t="s">
        <v>24513</v>
      </c>
      <c r="E14668" s="2">
        <v>1616.02</v>
      </c>
      <c r="F14668" s="2">
        <v>95</v>
      </c>
      <c r="G14668" s="2">
        <v>153521.9</v>
      </c>
      <c r="H14668" s="3" t="s">
        <v>26080</v>
      </c>
      <c r="I14668" s="7" t="str">
        <f t="shared" si="688"/>
        <v>Apr</v>
      </c>
      <c r="J14668">
        <f t="shared" si="689"/>
        <v>2025</v>
      </c>
      <c r="K14668" t="str">
        <f>IF(Table1[[#This Row],[Age]]&lt;20,"&lt;20",
   IF(Table1[[#This Row],[Age]]&lt;=30,"20-30",
   IF(Table1[[#This Row],[Age]]&lt;=40,"30-40",
   IF(Table1[[#This Row],[Age]]&lt;=50,"40-50",
   IF(Table1[[#This Row],[Age]]&lt;=60,"50-60",
   IF(Table1[[#This Row],[Age]]&lt;=70,"60-70","70+"))))))</f>
        <v>40-50</v>
      </c>
      <c r="L14668" t="str">
        <f t="shared" si="687"/>
        <v>QTY1</v>
      </c>
    </row>
    <row r="14669" spans="1:12" x14ac:dyDescent="0.3">
      <c r="A14669" s="2" t="s">
        <v>13453</v>
      </c>
      <c r="B14669" s="2">
        <v>25</v>
      </c>
      <c r="C14669" s="2" t="s">
        <v>24244</v>
      </c>
      <c r="D14669" s="2" t="s">
        <v>24525</v>
      </c>
      <c r="E14669" s="2">
        <v>6031.34</v>
      </c>
      <c r="F14669" s="2">
        <v>20</v>
      </c>
      <c r="G14669" s="2">
        <v>120626.8</v>
      </c>
      <c r="H14669" s="3" t="s">
        <v>26080</v>
      </c>
      <c r="I14669" s="7" t="str">
        <f t="shared" si="688"/>
        <v>Apr</v>
      </c>
      <c r="J14669">
        <f t="shared" si="689"/>
        <v>2025</v>
      </c>
      <c r="K14669" t="str">
        <f>IF(Table1[[#This Row],[Age]]&lt;20,"&lt;20",
   IF(Table1[[#This Row],[Age]]&lt;=30,"20-30",
   IF(Table1[[#This Row],[Age]]&lt;=40,"30-40",
   IF(Table1[[#This Row],[Age]]&lt;=50,"40-50",
   IF(Table1[[#This Row],[Age]]&lt;=60,"50-60",
   IF(Table1[[#This Row],[Age]]&lt;=70,"60-70","70+"))))))</f>
        <v>20-30</v>
      </c>
      <c r="L14669" t="str">
        <f t="shared" si="687"/>
        <v>QTY1</v>
      </c>
    </row>
    <row r="14670" spans="1:12" x14ac:dyDescent="0.3">
      <c r="A14670" s="2" t="s">
        <v>13454</v>
      </c>
      <c r="B14670" s="2">
        <v>62</v>
      </c>
      <c r="C14670" s="2" t="s">
        <v>24245</v>
      </c>
      <c r="D14670" s="2" t="s">
        <v>24535</v>
      </c>
      <c r="E14670" s="2">
        <v>849.61</v>
      </c>
      <c r="F14670" s="2">
        <v>20</v>
      </c>
      <c r="G14670" s="2">
        <v>16992.2</v>
      </c>
      <c r="H14670" s="3" t="s">
        <v>26080</v>
      </c>
      <c r="I14670" s="7" t="str">
        <f t="shared" si="688"/>
        <v>Apr</v>
      </c>
      <c r="J14670">
        <f t="shared" si="689"/>
        <v>2025</v>
      </c>
      <c r="K14670" t="str">
        <f>IF(Table1[[#This Row],[Age]]&lt;20,"&lt;20",
   IF(Table1[[#This Row],[Age]]&lt;=30,"20-30",
   IF(Table1[[#This Row],[Age]]&lt;=40,"30-40",
   IF(Table1[[#This Row],[Age]]&lt;=50,"40-50",
   IF(Table1[[#This Row],[Age]]&lt;=60,"50-60",
   IF(Table1[[#This Row],[Age]]&lt;=70,"60-70","70+"))))))</f>
        <v>60-70</v>
      </c>
      <c r="L14670" t="str">
        <f t="shared" si="687"/>
        <v>QTY1</v>
      </c>
    </row>
    <row r="14671" spans="1:12" x14ac:dyDescent="0.3">
      <c r="A14671" s="2" t="s">
        <v>13455</v>
      </c>
      <c r="B14671" s="2">
        <v>57</v>
      </c>
      <c r="C14671" s="2" t="s">
        <v>15450</v>
      </c>
      <c r="D14671" s="2" t="s">
        <v>24430</v>
      </c>
      <c r="E14671" s="2">
        <v>6752.02</v>
      </c>
      <c r="F14671" s="2">
        <v>22</v>
      </c>
      <c r="G14671" s="2">
        <v>148544.44</v>
      </c>
      <c r="H14671" s="3" t="s">
        <v>26080</v>
      </c>
      <c r="I14671" s="7" t="str">
        <f t="shared" si="688"/>
        <v>Apr</v>
      </c>
      <c r="J14671">
        <f t="shared" si="689"/>
        <v>2025</v>
      </c>
      <c r="K14671" t="str">
        <f>IF(Table1[[#This Row],[Age]]&lt;20,"&lt;20",
   IF(Table1[[#This Row],[Age]]&lt;=30,"20-30",
   IF(Table1[[#This Row],[Age]]&lt;=40,"30-40",
   IF(Table1[[#This Row],[Age]]&lt;=50,"40-50",
   IF(Table1[[#This Row],[Age]]&lt;=60,"50-60",
   IF(Table1[[#This Row],[Age]]&lt;=70,"60-70","70+"))))))</f>
        <v>50-60</v>
      </c>
      <c r="L14671" t="str">
        <f t="shared" si="687"/>
        <v>QTY1</v>
      </c>
    </row>
    <row r="14672" spans="1:12" x14ac:dyDescent="0.3">
      <c r="A14672" s="2" t="s">
        <v>13456</v>
      </c>
      <c r="B14672" s="2">
        <v>32</v>
      </c>
      <c r="C14672" s="2" t="s">
        <v>24246</v>
      </c>
      <c r="D14672" s="2" t="s">
        <v>24632</v>
      </c>
      <c r="E14672" s="2">
        <v>3788.71</v>
      </c>
      <c r="F14672" s="2">
        <v>82</v>
      </c>
      <c r="G14672" s="2">
        <v>310674.21999999997</v>
      </c>
      <c r="H14672" s="3" t="s">
        <v>26080</v>
      </c>
      <c r="I14672" s="7" t="str">
        <f t="shared" si="688"/>
        <v>Apr</v>
      </c>
      <c r="J14672">
        <f t="shared" si="689"/>
        <v>2025</v>
      </c>
      <c r="K14672" t="str">
        <f>IF(Table1[[#This Row],[Age]]&lt;20,"&lt;20",
   IF(Table1[[#This Row],[Age]]&lt;=30,"20-30",
   IF(Table1[[#This Row],[Age]]&lt;=40,"30-40",
   IF(Table1[[#This Row],[Age]]&lt;=50,"40-50",
   IF(Table1[[#This Row],[Age]]&lt;=60,"50-60",
   IF(Table1[[#This Row],[Age]]&lt;=70,"60-70","70+"))))))</f>
        <v>30-40</v>
      </c>
      <c r="L14672" t="str">
        <f t="shared" si="687"/>
        <v>QTY1</v>
      </c>
    </row>
    <row r="14673" spans="1:12" x14ac:dyDescent="0.3">
      <c r="A14673" s="2" t="s">
        <v>13457</v>
      </c>
      <c r="B14673" s="2">
        <v>54</v>
      </c>
      <c r="C14673" s="2" t="s">
        <v>24247</v>
      </c>
      <c r="D14673" s="2" t="s">
        <v>24583</v>
      </c>
      <c r="E14673" s="2">
        <v>8965.48</v>
      </c>
      <c r="F14673" s="2">
        <v>70</v>
      </c>
      <c r="G14673" s="2">
        <v>627583.6</v>
      </c>
      <c r="H14673" s="3" t="s">
        <v>26080</v>
      </c>
      <c r="I14673" s="7" t="str">
        <f t="shared" si="688"/>
        <v>Apr</v>
      </c>
      <c r="J14673">
        <f t="shared" si="689"/>
        <v>2025</v>
      </c>
      <c r="K14673" t="str">
        <f>IF(Table1[[#This Row],[Age]]&lt;20,"&lt;20",
   IF(Table1[[#This Row],[Age]]&lt;=30,"20-30",
   IF(Table1[[#This Row],[Age]]&lt;=40,"30-40",
   IF(Table1[[#This Row],[Age]]&lt;=50,"40-50",
   IF(Table1[[#This Row],[Age]]&lt;=60,"50-60",
   IF(Table1[[#This Row],[Age]]&lt;=70,"60-70","70+"))))))</f>
        <v>50-60</v>
      </c>
      <c r="L14673" t="str">
        <f t="shared" si="687"/>
        <v>QTY1</v>
      </c>
    </row>
    <row r="14674" spans="1:12" x14ac:dyDescent="0.3">
      <c r="A14674" s="2" t="s">
        <v>13458</v>
      </c>
      <c r="B14674" s="2">
        <v>31</v>
      </c>
      <c r="C14674" s="2" t="s">
        <v>24248</v>
      </c>
      <c r="D14674" s="2" t="s">
        <v>24520</v>
      </c>
      <c r="E14674" s="2">
        <v>771.62</v>
      </c>
      <c r="F14674" s="2">
        <v>67</v>
      </c>
      <c r="G14674" s="2">
        <v>51698.54</v>
      </c>
      <c r="H14674" s="3" t="s">
        <v>26080</v>
      </c>
      <c r="I14674" s="7" t="str">
        <f t="shared" si="688"/>
        <v>Apr</v>
      </c>
      <c r="J14674">
        <f t="shared" si="689"/>
        <v>2025</v>
      </c>
      <c r="K14674" t="str">
        <f>IF(Table1[[#This Row],[Age]]&lt;20,"&lt;20",
   IF(Table1[[#This Row],[Age]]&lt;=30,"20-30",
   IF(Table1[[#This Row],[Age]]&lt;=40,"30-40",
   IF(Table1[[#This Row],[Age]]&lt;=50,"40-50",
   IF(Table1[[#This Row],[Age]]&lt;=60,"50-60",
   IF(Table1[[#This Row],[Age]]&lt;=70,"60-70","70+"))))))</f>
        <v>30-40</v>
      </c>
      <c r="L14674" t="str">
        <f t="shared" si="687"/>
        <v>QTY1</v>
      </c>
    </row>
    <row r="14675" spans="1:12" x14ac:dyDescent="0.3">
      <c r="A14675" s="2" t="s">
        <v>13459</v>
      </c>
      <c r="B14675" s="2">
        <v>58</v>
      </c>
      <c r="C14675" s="2" t="s">
        <v>24249</v>
      </c>
      <c r="D14675" s="2" t="s">
        <v>24415</v>
      </c>
      <c r="E14675" s="2">
        <v>9523.51</v>
      </c>
      <c r="F14675" s="2">
        <v>28</v>
      </c>
      <c r="G14675" s="2">
        <v>266658.28000000003</v>
      </c>
      <c r="H14675" s="3" t="s">
        <v>26080</v>
      </c>
      <c r="I14675" s="7" t="str">
        <f t="shared" si="688"/>
        <v>Apr</v>
      </c>
      <c r="J14675">
        <f t="shared" si="689"/>
        <v>2025</v>
      </c>
      <c r="K14675" t="str">
        <f>IF(Table1[[#This Row],[Age]]&lt;20,"&lt;20",
   IF(Table1[[#This Row],[Age]]&lt;=30,"20-30",
   IF(Table1[[#This Row],[Age]]&lt;=40,"30-40",
   IF(Table1[[#This Row],[Age]]&lt;=50,"40-50",
   IF(Table1[[#This Row],[Age]]&lt;=60,"50-60",
   IF(Table1[[#This Row],[Age]]&lt;=70,"60-70","70+"))))))</f>
        <v>50-60</v>
      </c>
      <c r="L14675" t="str">
        <f t="shared" si="687"/>
        <v>QTY1</v>
      </c>
    </row>
    <row r="14676" spans="1:12" x14ac:dyDescent="0.3">
      <c r="A14676" s="2" t="s">
        <v>8343</v>
      </c>
      <c r="B14676" s="2">
        <v>32</v>
      </c>
      <c r="C14676" s="2" t="s">
        <v>24250</v>
      </c>
      <c r="D14676" s="2" t="s">
        <v>24436</v>
      </c>
      <c r="E14676" s="2">
        <v>3808.63</v>
      </c>
      <c r="F14676" s="2">
        <v>6</v>
      </c>
      <c r="G14676" s="2">
        <v>22851.78</v>
      </c>
      <c r="H14676" s="3" t="s">
        <v>26080</v>
      </c>
      <c r="I14676" s="7" t="str">
        <f t="shared" si="688"/>
        <v>Apr</v>
      </c>
      <c r="J14676">
        <f t="shared" si="689"/>
        <v>2025</v>
      </c>
      <c r="K14676" t="str">
        <f>IF(Table1[[#This Row],[Age]]&lt;20,"&lt;20",
   IF(Table1[[#This Row],[Age]]&lt;=30,"20-30",
   IF(Table1[[#This Row],[Age]]&lt;=40,"30-40",
   IF(Table1[[#This Row],[Age]]&lt;=50,"40-50",
   IF(Table1[[#This Row],[Age]]&lt;=60,"50-60",
   IF(Table1[[#This Row],[Age]]&lt;=70,"60-70","70+"))))))</f>
        <v>30-40</v>
      </c>
      <c r="L14676" t="str">
        <f t="shared" si="687"/>
        <v>QTY1</v>
      </c>
    </row>
    <row r="14677" spans="1:12" x14ac:dyDescent="0.3">
      <c r="A14677" s="2" t="s">
        <v>13460</v>
      </c>
      <c r="B14677" s="2">
        <v>20</v>
      </c>
      <c r="C14677" s="2" t="s">
        <v>15021</v>
      </c>
      <c r="D14677" s="2" t="s">
        <v>24564</v>
      </c>
      <c r="E14677" s="2">
        <v>9441.15</v>
      </c>
      <c r="F14677" s="2">
        <v>10</v>
      </c>
      <c r="G14677" s="2">
        <v>94411.5</v>
      </c>
      <c r="H14677" s="3" t="s">
        <v>26080</v>
      </c>
      <c r="I14677" s="7" t="str">
        <f t="shared" si="688"/>
        <v>Apr</v>
      </c>
      <c r="J14677">
        <f t="shared" si="689"/>
        <v>2025</v>
      </c>
      <c r="K14677" t="str">
        <f>IF(Table1[[#This Row],[Age]]&lt;20,"&lt;20",
   IF(Table1[[#This Row],[Age]]&lt;=30,"20-30",
   IF(Table1[[#This Row],[Age]]&lt;=40,"30-40",
   IF(Table1[[#This Row],[Age]]&lt;=50,"40-50",
   IF(Table1[[#This Row],[Age]]&lt;=60,"50-60",
   IF(Table1[[#This Row],[Age]]&lt;=70,"60-70","70+"))))))</f>
        <v>20-30</v>
      </c>
      <c r="L14677" t="str">
        <f t="shared" si="687"/>
        <v>QTY1</v>
      </c>
    </row>
    <row r="14678" spans="1:12" x14ac:dyDescent="0.3">
      <c r="A14678" s="2" t="s">
        <v>13461</v>
      </c>
      <c r="B14678" s="2">
        <v>64</v>
      </c>
      <c r="C14678" s="2" t="s">
        <v>24251</v>
      </c>
      <c r="D14678" s="2" t="s">
        <v>24507</v>
      </c>
      <c r="E14678" s="2">
        <v>282.10000000000002</v>
      </c>
      <c r="F14678" s="2">
        <v>18</v>
      </c>
      <c r="G14678" s="2">
        <v>5077.8</v>
      </c>
      <c r="H14678" s="3" t="s">
        <v>26081</v>
      </c>
      <c r="I14678" s="7" t="str">
        <f t="shared" si="688"/>
        <v>Apr</v>
      </c>
      <c r="J14678">
        <f t="shared" si="689"/>
        <v>2025</v>
      </c>
      <c r="K14678" t="str">
        <f>IF(Table1[[#This Row],[Age]]&lt;20,"&lt;20",
   IF(Table1[[#This Row],[Age]]&lt;=30,"20-30",
   IF(Table1[[#This Row],[Age]]&lt;=40,"30-40",
   IF(Table1[[#This Row],[Age]]&lt;=50,"40-50",
   IF(Table1[[#This Row],[Age]]&lt;=60,"50-60",
   IF(Table1[[#This Row],[Age]]&lt;=70,"60-70","70+"))))))</f>
        <v>60-70</v>
      </c>
      <c r="L14678" t="str">
        <f t="shared" si="687"/>
        <v>QTY1</v>
      </c>
    </row>
    <row r="14679" spans="1:12" x14ac:dyDescent="0.3">
      <c r="A14679" s="2" t="s">
        <v>13462</v>
      </c>
      <c r="B14679" s="2">
        <v>53</v>
      </c>
      <c r="C14679" s="2" t="s">
        <v>20024</v>
      </c>
      <c r="D14679" s="2" t="s">
        <v>24492</v>
      </c>
      <c r="E14679" s="2">
        <v>188.13</v>
      </c>
      <c r="F14679" s="2">
        <v>49</v>
      </c>
      <c r="G14679" s="2">
        <v>9218.3700000000008</v>
      </c>
      <c r="H14679" s="3" t="s">
        <v>26081</v>
      </c>
      <c r="I14679" s="7" t="str">
        <f t="shared" si="688"/>
        <v>Apr</v>
      </c>
      <c r="J14679">
        <f t="shared" si="689"/>
        <v>2025</v>
      </c>
      <c r="K14679" t="str">
        <f>IF(Table1[[#This Row],[Age]]&lt;20,"&lt;20",
   IF(Table1[[#This Row],[Age]]&lt;=30,"20-30",
   IF(Table1[[#This Row],[Age]]&lt;=40,"30-40",
   IF(Table1[[#This Row],[Age]]&lt;=50,"40-50",
   IF(Table1[[#This Row],[Age]]&lt;=60,"50-60",
   IF(Table1[[#This Row],[Age]]&lt;=70,"60-70","70+"))))))</f>
        <v>50-60</v>
      </c>
      <c r="L14679" t="str">
        <f t="shared" si="687"/>
        <v>QTY1</v>
      </c>
    </row>
    <row r="14680" spans="1:12" x14ac:dyDescent="0.3">
      <c r="A14680" s="2" t="s">
        <v>13463</v>
      </c>
      <c r="B14680" s="2">
        <v>20</v>
      </c>
      <c r="C14680" s="2" t="s">
        <v>24252</v>
      </c>
      <c r="D14680" s="2" t="s">
        <v>24639</v>
      </c>
      <c r="E14680" s="2">
        <v>6744.69</v>
      </c>
      <c r="F14680" s="2">
        <v>93</v>
      </c>
      <c r="G14680" s="2">
        <v>627256.17000000004</v>
      </c>
      <c r="H14680" s="3" t="s">
        <v>26081</v>
      </c>
      <c r="I14680" s="7" t="str">
        <f t="shared" si="688"/>
        <v>Apr</v>
      </c>
      <c r="J14680">
        <f t="shared" si="689"/>
        <v>2025</v>
      </c>
      <c r="K14680" t="str">
        <f>IF(Table1[[#This Row],[Age]]&lt;20,"&lt;20",
   IF(Table1[[#This Row],[Age]]&lt;=30,"20-30",
   IF(Table1[[#This Row],[Age]]&lt;=40,"30-40",
   IF(Table1[[#This Row],[Age]]&lt;=50,"40-50",
   IF(Table1[[#This Row],[Age]]&lt;=60,"50-60",
   IF(Table1[[#This Row],[Age]]&lt;=70,"60-70","70+"))))))</f>
        <v>20-30</v>
      </c>
      <c r="L14680" t="str">
        <f t="shared" si="687"/>
        <v>QTY1</v>
      </c>
    </row>
    <row r="14681" spans="1:12" x14ac:dyDescent="0.3">
      <c r="A14681" s="2" t="s">
        <v>13464</v>
      </c>
      <c r="B14681" s="2">
        <v>53</v>
      </c>
      <c r="C14681" s="2" t="s">
        <v>24253</v>
      </c>
      <c r="D14681" s="2" t="s">
        <v>24511</v>
      </c>
      <c r="E14681" s="2">
        <v>7024.07</v>
      </c>
      <c r="F14681" s="2">
        <v>4</v>
      </c>
      <c r="G14681" s="2">
        <v>28096.28</v>
      </c>
      <c r="H14681" s="3" t="s">
        <v>26081</v>
      </c>
      <c r="I14681" s="7" t="str">
        <f t="shared" si="688"/>
        <v>Apr</v>
      </c>
      <c r="J14681">
        <f t="shared" si="689"/>
        <v>2025</v>
      </c>
      <c r="K14681" t="str">
        <f>IF(Table1[[#This Row],[Age]]&lt;20,"&lt;20",
   IF(Table1[[#This Row],[Age]]&lt;=30,"20-30",
   IF(Table1[[#This Row],[Age]]&lt;=40,"30-40",
   IF(Table1[[#This Row],[Age]]&lt;=50,"40-50",
   IF(Table1[[#This Row],[Age]]&lt;=60,"50-60",
   IF(Table1[[#This Row],[Age]]&lt;=70,"60-70","70+"))))))</f>
        <v>50-60</v>
      </c>
      <c r="L14681" t="str">
        <f t="shared" si="687"/>
        <v>QTY1</v>
      </c>
    </row>
    <row r="14682" spans="1:12" x14ac:dyDescent="0.3">
      <c r="A14682" s="2" t="s">
        <v>13465</v>
      </c>
      <c r="B14682" s="2">
        <v>58</v>
      </c>
      <c r="C14682" s="2" t="s">
        <v>19529</v>
      </c>
      <c r="D14682" s="2" t="s">
        <v>24524</v>
      </c>
      <c r="E14682" s="2">
        <v>5731.16</v>
      </c>
      <c r="F14682" s="2">
        <v>85</v>
      </c>
      <c r="G14682" s="2">
        <v>487148.6</v>
      </c>
      <c r="H14682" s="3" t="s">
        <v>26082</v>
      </c>
      <c r="I14682" s="7" t="str">
        <f t="shared" si="688"/>
        <v>Apr</v>
      </c>
      <c r="J14682">
        <f t="shared" si="689"/>
        <v>2025</v>
      </c>
      <c r="K14682" t="str">
        <f>IF(Table1[[#This Row],[Age]]&lt;20,"&lt;20",
   IF(Table1[[#This Row],[Age]]&lt;=30,"20-30",
   IF(Table1[[#This Row],[Age]]&lt;=40,"30-40",
   IF(Table1[[#This Row],[Age]]&lt;=50,"40-50",
   IF(Table1[[#This Row],[Age]]&lt;=60,"50-60",
   IF(Table1[[#This Row],[Age]]&lt;=70,"60-70","70+"))))))</f>
        <v>50-60</v>
      </c>
      <c r="L14682" t="str">
        <f t="shared" si="687"/>
        <v>QTY1</v>
      </c>
    </row>
    <row r="14683" spans="1:12" x14ac:dyDescent="0.3">
      <c r="A14683" s="2" t="s">
        <v>13466</v>
      </c>
      <c r="B14683" s="2">
        <v>43</v>
      </c>
      <c r="C14683" s="2" t="s">
        <v>22498</v>
      </c>
      <c r="D14683" s="2" t="s">
        <v>24569</v>
      </c>
      <c r="E14683" s="2">
        <v>1857.1</v>
      </c>
      <c r="F14683" s="2">
        <v>5</v>
      </c>
      <c r="G14683" s="2">
        <v>9285.5</v>
      </c>
      <c r="H14683" s="3" t="s">
        <v>26082</v>
      </c>
      <c r="I14683" s="7" t="str">
        <f t="shared" si="688"/>
        <v>Apr</v>
      </c>
      <c r="J14683">
        <f t="shared" si="689"/>
        <v>2025</v>
      </c>
      <c r="K14683" t="str">
        <f>IF(Table1[[#This Row],[Age]]&lt;20,"&lt;20",
   IF(Table1[[#This Row],[Age]]&lt;=30,"20-30",
   IF(Table1[[#This Row],[Age]]&lt;=40,"30-40",
   IF(Table1[[#This Row],[Age]]&lt;=50,"40-50",
   IF(Table1[[#This Row],[Age]]&lt;=60,"50-60",
   IF(Table1[[#This Row],[Age]]&lt;=70,"60-70","70+"))))))</f>
        <v>40-50</v>
      </c>
      <c r="L14683" t="str">
        <f t="shared" si="687"/>
        <v>QTY1</v>
      </c>
    </row>
    <row r="14684" spans="1:12" x14ac:dyDescent="0.3">
      <c r="A14684" s="2" t="s">
        <v>13467</v>
      </c>
      <c r="B14684" s="2">
        <v>64</v>
      </c>
      <c r="C14684" s="2" t="s">
        <v>20240</v>
      </c>
      <c r="D14684" s="2" t="s">
        <v>24459</v>
      </c>
      <c r="E14684" s="2">
        <v>1066.48</v>
      </c>
      <c r="F14684" s="2">
        <v>83</v>
      </c>
      <c r="G14684" s="2">
        <v>88517.84</v>
      </c>
      <c r="H14684" s="3" t="s">
        <v>26082</v>
      </c>
      <c r="I14684" s="7" t="str">
        <f t="shared" si="688"/>
        <v>Apr</v>
      </c>
      <c r="J14684">
        <f t="shared" si="689"/>
        <v>2025</v>
      </c>
      <c r="K14684" t="str">
        <f>IF(Table1[[#This Row],[Age]]&lt;20,"&lt;20",
   IF(Table1[[#This Row],[Age]]&lt;=30,"20-30",
   IF(Table1[[#This Row],[Age]]&lt;=40,"30-40",
   IF(Table1[[#This Row],[Age]]&lt;=50,"40-50",
   IF(Table1[[#This Row],[Age]]&lt;=60,"50-60",
   IF(Table1[[#This Row],[Age]]&lt;=70,"60-70","70+"))))))</f>
        <v>60-70</v>
      </c>
      <c r="L14684" t="str">
        <f t="shared" si="687"/>
        <v>QTY1</v>
      </c>
    </row>
    <row r="14685" spans="1:12" x14ac:dyDescent="0.3">
      <c r="A14685" s="2" t="s">
        <v>13468</v>
      </c>
      <c r="B14685" s="2">
        <v>39</v>
      </c>
      <c r="C14685" s="2" t="s">
        <v>15197</v>
      </c>
      <c r="D14685" s="2" t="s">
        <v>24638</v>
      </c>
      <c r="E14685" s="2">
        <v>3046.28</v>
      </c>
      <c r="F14685" s="2">
        <v>65</v>
      </c>
      <c r="G14685" s="2">
        <v>198008.2</v>
      </c>
      <c r="H14685" s="3" t="s">
        <v>26082</v>
      </c>
      <c r="I14685" s="7" t="str">
        <f t="shared" si="688"/>
        <v>Apr</v>
      </c>
      <c r="J14685">
        <f t="shared" si="689"/>
        <v>2025</v>
      </c>
      <c r="K14685" t="str">
        <f>IF(Table1[[#This Row],[Age]]&lt;20,"&lt;20",
   IF(Table1[[#This Row],[Age]]&lt;=30,"20-30",
   IF(Table1[[#This Row],[Age]]&lt;=40,"30-40",
   IF(Table1[[#This Row],[Age]]&lt;=50,"40-50",
   IF(Table1[[#This Row],[Age]]&lt;=60,"50-60",
   IF(Table1[[#This Row],[Age]]&lt;=70,"60-70","70+"))))))</f>
        <v>30-40</v>
      </c>
      <c r="L14685" t="str">
        <f t="shared" si="687"/>
        <v>QTY1</v>
      </c>
    </row>
    <row r="14686" spans="1:12" x14ac:dyDescent="0.3">
      <c r="A14686" s="2" t="s">
        <v>13469</v>
      </c>
      <c r="B14686" s="2">
        <v>39</v>
      </c>
      <c r="C14686" s="2" t="s">
        <v>24254</v>
      </c>
      <c r="D14686" s="2" t="s">
        <v>24586</v>
      </c>
      <c r="E14686" s="2">
        <v>4814.88</v>
      </c>
      <c r="F14686" s="2">
        <v>61</v>
      </c>
      <c r="G14686" s="2">
        <v>293707.68</v>
      </c>
      <c r="H14686" s="3" t="s">
        <v>26082</v>
      </c>
      <c r="I14686" s="7" t="str">
        <f t="shared" si="688"/>
        <v>Apr</v>
      </c>
      <c r="J14686">
        <f t="shared" si="689"/>
        <v>2025</v>
      </c>
      <c r="K14686" t="str">
        <f>IF(Table1[[#This Row],[Age]]&lt;20,"&lt;20",
   IF(Table1[[#This Row],[Age]]&lt;=30,"20-30",
   IF(Table1[[#This Row],[Age]]&lt;=40,"30-40",
   IF(Table1[[#This Row],[Age]]&lt;=50,"40-50",
   IF(Table1[[#This Row],[Age]]&lt;=60,"50-60",
   IF(Table1[[#This Row],[Age]]&lt;=70,"60-70","70+"))))))</f>
        <v>30-40</v>
      </c>
      <c r="L14686" t="str">
        <f t="shared" si="687"/>
        <v>QTY1</v>
      </c>
    </row>
    <row r="14687" spans="1:12" x14ac:dyDescent="0.3">
      <c r="A14687" s="2" t="s">
        <v>13470</v>
      </c>
      <c r="B14687" s="2">
        <v>50</v>
      </c>
      <c r="C14687" s="2" t="s">
        <v>22008</v>
      </c>
      <c r="D14687" s="2" t="s">
        <v>24428</v>
      </c>
      <c r="E14687" s="2">
        <v>9421.51</v>
      </c>
      <c r="F14687" s="2">
        <v>87</v>
      </c>
      <c r="G14687" s="2">
        <v>819671.37</v>
      </c>
      <c r="H14687" s="3" t="s">
        <v>26082</v>
      </c>
      <c r="I14687" s="7" t="str">
        <f t="shared" si="688"/>
        <v>Apr</v>
      </c>
      <c r="J14687">
        <f t="shared" si="689"/>
        <v>2025</v>
      </c>
      <c r="K14687" t="str">
        <f>IF(Table1[[#This Row],[Age]]&lt;20,"&lt;20",
   IF(Table1[[#This Row],[Age]]&lt;=30,"20-30",
   IF(Table1[[#This Row],[Age]]&lt;=40,"30-40",
   IF(Table1[[#This Row],[Age]]&lt;=50,"40-50",
   IF(Table1[[#This Row],[Age]]&lt;=60,"50-60",
   IF(Table1[[#This Row],[Age]]&lt;=70,"60-70","70+"))))))</f>
        <v>40-50</v>
      </c>
      <c r="L14687" t="str">
        <f t="shared" si="687"/>
        <v>QTY1</v>
      </c>
    </row>
    <row r="14688" spans="1:12" x14ac:dyDescent="0.3">
      <c r="A14688" s="2" t="s">
        <v>3109</v>
      </c>
      <c r="B14688" s="2">
        <v>37</v>
      </c>
      <c r="C14688" s="2" t="s">
        <v>21791</v>
      </c>
      <c r="D14688" s="2" t="s">
        <v>24467</v>
      </c>
      <c r="E14688" s="2">
        <v>2130.52</v>
      </c>
      <c r="F14688" s="2">
        <v>13</v>
      </c>
      <c r="G14688" s="2">
        <v>27696.76</v>
      </c>
      <c r="H14688" s="3" t="s">
        <v>26082</v>
      </c>
      <c r="I14688" s="7" t="str">
        <f t="shared" si="688"/>
        <v>Apr</v>
      </c>
      <c r="J14688">
        <f t="shared" si="689"/>
        <v>2025</v>
      </c>
      <c r="K14688" t="str">
        <f>IF(Table1[[#This Row],[Age]]&lt;20,"&lt;20",
   IF(Table1[[#This Row],[Age]]&lt;=30,"20-30",
   IF(Table1[[#This Row],[Age]]&lt;=40,"30-40",
   IF(Table1[[#This Row],[Age]]&lt;=50,"40-50",
   IF(Table1[[#This Row],[Age]]&lt;=60,"50-60",
   IF(Table1[[#This Row],[Age]]&lt;=70,"60-70","70+"))))))</f>
        <v>30-40</v>
      </c>
      <c r="L14688" t="str">
        <f t="shared" si="687"/>
        <v>QTY1</v>
      </c>
    </row>
    <row r="14689" spans="1:12" x14ac:dyDescent="0.3">
      <c r="A14689" s="2" t="s">
        <v>13471</v>
      </c>
      <c r="B14689" s="2">
        <v>58</v>
      </c>
      <c r="C14689" s="2" t="s">
        <v>24255</v>
      </c>
      <c r="D14689" s="2" t="s">
        <v>24461</v>
      </c>
      <c r="E14689" s="2">
        <v>9746.8700000000008</v>
      </c>
      <c r="F14689" s="2">
        <v>5</v>
      </c>
      <c r="G14689" s="2">
        <v>48734.35</v>
      </c>
      <c r="H14689" s="3" t="s">
        <v>26082</v>
      </c>
      <c r="I14689" s="7" t="str">
        <f t="shared" si="688"/>
        <v>Apr</v>
      </c>
      <c r="J14689">
        <f t="shared" si="689"/>
        <v>2025</v>
      </c>
      <c r="K14689" t="str">
        <f>IF(Table1[[#This Row],[Age]]&lt;20,"&lt;20",
   IF(Table1[[#This Row],[Age]]&lt;=30,"20-30",
   IF(Table1[[#This Row],[Age]]&lt;=40,"30-40",
   IF(Table1[[#This Row],[Age]]&lt;=50,"40-50",
   IF(Table1[[#This Row],[Age]]&lt;=60,"50-60",
   IF(Table1[[#This Row],[Age]]&lt;=70,"60-70","70+"))))))</f>
        <v>50-60</v>
      </c>
      <c r="L14689" t="str">
        <f t="shared" si="687"/>
        <v>QTY1</v>
      </c>
    </row>
    <row r="14690" spans="1:12" x14ac:dyDescent="0.3">
      <c r="A14690" s="2" t="s">
        <v>13472</v>
      </c>
      <c r="B14690" s="2">
        <v>57</v>
      </c>
      <c r="C14690" s="2" t="s">
        <v>24256</v>
      </c>
      <c r="D14690" s="2" t="s">
        <v>24601</v>
      </c>
      <c r="E14690" s="2">
        <v>5817.57</v>
      </c>
      <c r="F14690" s="2">
        <v>32</v>
      </c>
      <c r="G14690" s="2">
        <v>186162.24</v>
      </c>
      <c r="H14690" s="3" t="s">
        <v>26083</v>
      </c>
      <c r="I14690" s="7" t="str">
        <f t="shared" si="688"/>
        <v>Apr</v>
      </c>
      <c r="J14690">
        <f t="shared" si="689"/>
        <v>2025</v>
      </c>
      <c r="K14690" t="str">
        <f>IF(Table1[[#This Row],[Age]]&lt;20,"&lt;20",
   IF(Table1[[#This Row],[Age]]&lt;=30,"20-30",
   IF(Table1[[#This Row],[Age]]&lt;=40,"30-40",
   IF(Table1[[#This Row],[Age]]&lt;=50,"40-50",
   IF(Table1[[#This Row],[Age]]&lt;=60,"50-60",
   IF(Table1[[#This Row],[Age]]&lt;=70,"60-70","70+"))))))</f>
        <v>50-60</v>
      </c>
      <c r="L14690" t="str">
        <f t="shared" si="687"/>
        <v>QTY1</v>
      </c>
    </row>
    <row r="14691" spans="1:12" x14ac:dyDescent="0.3">
      <c r="A14691" s="2" t="s">
        <v>13473</v>
      </c>
      <c r="B14691" s="2">
        <v>20</v>
      </c>
      <c r="C14691" s="2" t="s">
        <v>24257</v>
      </c>
      <c r="D14691" s="2" t="s">
        <v>24602</v>
      </c>
      <c r="E14691" s="2">
        <v>7877.93</v>
      </c>
      <c r="F14691" s="2">
        <v>45</v>
      </c>
      <c r="G14691" s="2">
        <v>354506.85</v>
      </c>
      <c r="H14691" s="3" t="s">
        <v>26083</v>
      </c>
      <c r="I14691" s="7" t="str">
        <f t="shared" si="688"/>
        <v>Apr</v>
      </c>
      <c r="J14691">
        <f t="shared" si="689"/>
        <v>2025</v>
      </c>
      <c r="K14691" t="str">
        <f>IF(Table1[[#This Row],[Age]]&lt;20,"&lt;20",
   IF(Table1[[#This Row],[Age]]&lt;=30,"20-30",
   IF(Table1[[#This Row],[Age]]&lt;=40,"30-40",
   IF(Table1[[#This Row],[Age]]&lt;=50,"40-50",
   IF(Table1[[#This Row],[Age]]&lt;=60,"50-60",
   IF(Table1[[#This Row],[Age]]&lt;=70,"60-70","70+"))))))</f>
        <v>20-30</v>
      </c>
      <c r="L14691" t="str">
        <f t="shared" si="687"/>
        <v>QTY1</v>
      </c>
    </row>
    <row r="14692" spans="1:12" x14ac:dyDescent="0.3">
      <c r="A14692" s="2" t="s">
        <v>13474</v>
      </c>
      <c r="B14692" s="2">
        <v>20</v>
      </c>
      <c r="C14692" s="2" t="s">
        <v>24258</v>
      </c>
      <c r="D14692" s="2" t="s">
        <v>24416</v>
      </c>
      <c r="E14692" s="2">
        <v>6888.21</v>
      </c>
      <c r="F14692" s="2">
        <v>37</v>
      </c>
      <c r="G14692" s="2">
        <v>254863.77</v>
      </c>
      <c r="H14692" s="3" t="s">
        <v>26083</v>
      </c>
      <c r="I14692" s="7" t="str">
        <f t="shared" si="688"/>
        <v>Apr</v>
      </c>
      <c r="J14692">
        <f t="shared" si="689"/>
        <v>2025</v>
      </c>
      <c r="K14692" t="str">
        <f>IF(Table1[[#This Row],[Age]]&lt;20,"&lt;20",
   IF(Table1[[#This Row],[Age]]&lt;=30,"20-30",
   IF(Table1[[#This Row],[Age]]&lt;=40,"30-40",
   IF(Table1[[#This Row],[Age]]&lt;=50,"40-50",
   IF(Table1[[#This Row],[Age]]&lt;=60,"50-60",
   IF(Table1[[#This Row],[Age]]&lt;=70,"60-70","70+"))))))</f>
        <v>20-30</v>
      </c>
      <c r="L14692" t="str">
        <f t="shared" si="687"/>
        <v>QTY1</v>
      </c>
    </row>
    <row r="14693" spans="1:12" x14ac:dyDescent="0.3">
      <c r="A14693" s="2" t="s">
        <v>13475</v>
      </c>
      <c r="B14693" s="2">
        <v>37</v>
      </c>
      <c r="C14693" s="2" t="s">
        <v>24259</v>
      </c>
      <c r="D14693" s="2" t="s">
        <v>24533</v>
      </c>
      <c r="E14693" s="2">
        <v>677.75</v>
      </c>
      <c r="F14693" s="2">
        <v>2</v>
      </c>
      <c r="G14693" s="2">
        <v>1355.5</v>
      </c>
      <c r="H14693" s="3" t="s">
        <v>26083</v>
      </c>
      <c r="I14693" s="7" t="str">
        <f t="shared" si="688"/>
        <v>Apr</v>
      </c>
      <c r="J14693">
        <f t="shared" si="689"/>
        <v>2025</v>
      </c>
      <c r="K14693" t="str">
        <f>IF(Table1[[#This Row],[Age]]&lt;20,"&lt;20",
   IF(Table1[[#This Row],[Age]]&lt;=30,"20-30",
   IF(Table1[[#This Row],[Age]]&lt;=40,"30-40",
   IF(Table1[[#This Row],[Age]]&lt;=50,"40-50",
   IF(Table1[[#This Row],[Age]]&lt;=60,"50-60",
   IF(Table1[[#This Row],[Age]]&lt;=70,"60-70","70+"))))))</f>
        <v>30-40</v>
      </c>
      <c r="L14693" t="str">
        <f t="shared" si="687"/>
        <v>QTY1</v>
      </c>
    </row>
    <row r="14694" spans="1:12" x14ac:dyDescent="0.3">
      <c r="A14694" s="2" t="s">
        <v>13476</v>
      </c>
      <c r="B14694" s="2">
        <v>54</v>
      </c>
      <c r="C14694" s="2" t="s">
        <v>15053</v>
      </c>
      <c r="D14694" s="2" t="s">
        <v>24524</v>
      </c>
      <c r="E14694" s="2">
        <v>5373.24</v>
      </c>
      <c r="F14694" s="2">
        <v>8</v>
      </c>
      <c r="G14694" s="2">
        <v>42985.919999999998</v>
      </c>
      <c r="H14694" s="3" t="s">
        <v>26083</v>
      </c>
      <c r="I14694" s="7" t="str">
        <f t="shared" si="688"/>
        <v>Apr</v>
      </c>
      <c r="J14694">
        <f t="shared" si="689"/>
        <v>2025</v>
      </c>
      <c r="K14694" t="str">
        <f>IF(Table1[[#This Row],[Age]]&lt;20,"&lt;20",
   IF(Table1[[#This Row],[Age]]&lt;=30,"20-30",
   IF(Table1[[#This Row],[Age]]&lt;=40,"30-40",
   IF(Table1[[#This Row],[Age]]&lt;=50,"40-50",
   IF(Table1[[#This Row],[Age]]&lt;=60,"50-60",
   IF(Table1[[#This Row],[Age]]&lt;=70,"60-70","70+"))))))</f>
        <v>50-60</v>
      </c>
      <c r="L14694" t="str">
        <f t="shared" si="687"/>
        <v>QTY1</v>
      </c>
    </row>
    <row r="14695" spans="1:12" x14ac:dyDescent="0.3">
      <c r="A14695" s="2" t="s">
        <v>13477</v>
      </c>
      <c r="B14695" s="2">
        <v>50</v>
      </c>
      <c r="C14695" s="2" t="s">
        <v>14000</v>
      </c>
      <c r="D14695" s="2" t="s">
        <v>24516</v>
      </c>
      <c r="E14695" s="2">
        <v>9970.64</v>
      </c>
      <c r="F14695" s="2">
        <v>37</v>
      </c>
      <c r="G14695" s="2">
        <v>368913.68</v>
      </c>
      <c r="H14695" s="3" t="s">
        <v>26083</v>
      </c>
      <c r="I14695" s="7" t="str">
        <f t="shared" si="688"/>
        <v>Apr</v>
      </c>
      <c r="J14695">
        <f t="shared" si="689"/>
        <v>2025</v>
      </c>
      <c r="K14695" t="str">
        <f>IF(Table1[[#This Row],[Age]]&lt;20,"&lt;20",
   IF(Table1[[#This Row],[Age]]&lt;=30,"20-30",
   IF(Table1[[#This Row],[Age]]&lt;=40,"30-40",
   IF(Table1[[#This Row],[Age]]&lt;=50,"40-50",
   IF(Table1[[#This Row],[Age]]&lt;=60,"50-60",
   IF(Table1[[#This Row],[Age]]&lt;=70,"60-70","70+"))))))</f>
        <v>40-50</v>
      </c>
      <c r="L14695" t="str">
        <f t="shared" si="687"/>
        <v>QTY1</v>
      </c>
    </row>
    <row r="14696" spans="1:12" x14ac:dyDescent="0.3">
      <c r="A14696" s="2" t="s">
        <v>13478</v>
      </c>
      <c r="B14696" s="2">
        <v>50</v>
      </c>
      <c r="C14696" s="2" t="s">
        <v>20568</v>
      </c>
      <c r="D14696" s="2" t="s">
        <v>24645</v>
      </c>
      <c r="E14696" s="2">
        <v>8939.83</v>
      </c>
      <c r="F14696" s="2">
        <v>67</v>
      </c>
      <c r="G14696" s="2">
        <v>598968.61</v>
      </c>
      <c r="H14696" s="3" t="s">
        <v>26083</v>
      </c>
      <c r="I14696" s="7" t="str">
        <f t="shared" si="688"/>
        <v>Apr</v>
      </c>
      <c r="J14696">
        <f t="shared" si="689"/>
        <v>2025</v>
      </c>
      <c r="K14696" t="str">
        <f>IF(Table1[[#This Row],[Age]]&lt;20,"&lt;20",
   IF(Table1[[#This Row],[Age]]&lt;=30,"20-30",
   IF(Table1[[#This Row],[Age]]&lt;=40,"30-40",
   IF(Table1[[#This Row],[Age]]&lt;=50,"40-50",
   IF(Table1[[#This Row],[Age]]&lt;=60,"50-60",
   IF(Table1[[#This Row],[Age]]&lt;=70,"60-70","70+"))))))</f>
        <v>40-50</v>
      </c>
      <c r="L14696" t="str">
        <f t="shared" si="687"/>
        <v>QTY1</v>
      </c>
    </row>
    <row r="14697" spans="1:12" x14ac:dyDescent="0.3">
      <c r="A14697" s="2" t="s">
        <v>13479</v>
      </c>
      <c r="B14697" s="2">
        <v>41</v>
      </c>
      <c r="C14697" s="2" t="s">
        <v>20453</v>
      </c>
      <c r="D14697" s="2" t="s">
        <v>24509</v>
      </c>
      <c r="E14697" s="2">
        <v>8654.4500000000007</v>
      </c>
      <c r="F14697" s="2">
        <v>38</v>
      </c>
      <c r="G14697" s="2">
        <v>328869.09999999998</v>
      </c>
      <c r="H14697" s="3" t="s">
        <v>26083</v>
      </c>
      <c r="I14697" s="7" t="str">
        <f t="shared" si="688"/>
        <v>Apr</v>
      </c>
      <c r="J14697">
        <f t="shared" si="689"/>
        <v>2025</v>
      </c>
      <c r="K14697" t="str">
        <f>IF(Table1[[#This Row],[Age]]&lt;20,"&lt;20",
   IF(Table1[[#This Row],[Age]]&lt;=30,"20-30",
   IF(Table1[[#This Row],[Age]]&lt;=40,"30-40",
   IF(Table1[[#This Row],[Age]]&lt;=50,"40-50",
   IF(Table1[[#This Row],[Age]]&lt;=60,"50-60",
   IF(Table1[[#This Row],[Age]]&lt;=70,"60-70","70+"))))))</f>
        <v>40-50</v>
      </c>
      <c r="L14697" t="str">
        <f t="shared" si="687"/>
        <v>QTY1</v>
      </c>
    </row>
    <row r="14698" spans="1:12" x14ac:dyDescent="0.3">
      <c r="A14698" s="2" t="s">
        <v>13480</v>
      </c>
      <c r="B14698" s="2">
        <v>46</v>
      </c>
      <c r="C14698" s="2" t="s">
        <v>17386</v>
      </c>
      <c r="D14698" s="2" t="s">
        <v>24637</v>
      </c>
      <c r="E14698" s="2">
        <v>6974.24</v>
      </c>
      <c r="F14698" s="2">
        <v>34</v>
      </c>
      <c r="G14698" s="2">
        <v>237124.16</v>
      </c>
      <c r="H14698" s="3" t="s">
        <v>26083</v>
      </c>
      <c r="I14698" s="7" t="str">
        <f t="shared" si="688"/>
        <v>Apr</v>
      </c>
      <c r="J14698">
        <f t="shared" si="689"/>
        <v>2025</v>
      </c>
      <c r="K14698" t="str">
        <f>IF(Table1[[#This Row],[Age]]&lt;20,"&lt;20",
   IF(Table1[[#This Row],[Age]]&lt;=30,"20-30",
   IF(Table1[[#This Row],[Age]]&lt;=40,"30-40",
   IF(Table1[[#This Row],[Age]]&lt;=50,"40-50",
   IF(Table1[[#This Row],[Age]]&lt;=60,"50-60",
   IF(Table1[[#This Row],[Age]]&lt;=70,"60-70","70+"))))))</f>
        <v>40-50</v>
      </c>
      <c r="L14698" t="str">
        <f t="shared" si="687"/>
        <v>QTY1</v>
      </c>
    </row>
    <row r="14699" spans="1:12" x14ac:dyDescent="0.3">
      <c r="A14699" s="2" t="s">
        <v>13481</v>
      </c>
      <c r="B14699" s="2">
        <v>60</v>
      </c>
      <c r="C14699" s="2" t="s">
        <v>14321</v>
      </c>
      <c r="D14699" s="2" t="s">
        <v>24615</v>
      </c>
      <c r="E14699" s="2">
        <v>5071.38</v>
      </c>
      <c r="F14699" s="2">
        <v>18</v>
      </c>
      <c r="G14699" s="2">
        <v>91284.84</v>
      </c>
      <c r="H14699" s="3" t="s">
        <v>26083</v>
      </c>
      <c r="I14699" s="7" t="str">
        <f t="shared" si="688"/>
        <v>Apr</v>
      </c>
      <c r="J14699">
        <f t="shared" si="689"/>
        <v>2025</v>
      </c>
      <c r="K14699" t="str">
        <f>IF(Table1[[#This Row],[Age]]&lt;20,"&lt;20",
   IF(Table1[[#This Row],[Age]]&lt;=30,"20-30",
   IF(Table1[[#This Row],[Age]]&lt;=40,"30-40",
   IF(Table1[[#This Row],[Age]]&lt;=50,"40-50",
   IF(Table1[[#This Row],[Age]]&lt;=60,"50-60",
   IF(Table1[[#This Row],[Age]]&lt;=70,"60-70","70+"))))))</f>
        <v>50-60</v>
      </c>
      <c r="L14699" t="str">
        <f t="shared" si="687"/>
        <v>QTY1</v>
      </c>
    </row>
    <row r="14700" spans="1:12" x14ac:dyDescent="0.3">
      <c r="A14700" s="2" t="s">
        <v>13482</v>
      </c>
      <c r="B14700" s="2">
        <v>44</v>
      </c>
      <c r="C14700" s="2" t="s">
        <v>24260</v>
      </c>
      <c r="D14700" s="2" t="s">
        <v>24420</v>
      </c>
      <c r="E14700" s="2">
        <v>7204.63</v>
      </c>
      <c r="F14700" s="2">
        <v>40</v>
      </c>
      <c r="G14700" s="2">
        <v>288185.2</v>
      </c>
      <c r="H14700" s="3" t="s">
        <v>26083</v>
      </c>
      <c r="I14700" s="7" t="str">
        <f t="shared" si="688"/>
        <v>Apr</v>
      </c>
      <c r="J14700">
        <f t="shared" si="689"/>
        <v>2025</v>
      </c>
      <c r="K14700" t="str">
        <f>IF(Table1[[#This Row],[Age]]&lt;20,"&lt;20",
   IF(Table1[[#This Row],[Age]]&lt;=30,"20-30",
   IF(Table1[[#This Row],[Age]]&lt;=40,"30-40",
   IF(Table1[[#This Row],[Age]]&lt;=50,"40-50",
   IF(Table1[[#This Row],[Age]]&lt;=60,"50-60",
   IF(Table1[[#This Row],[Age]]&lt;=70,"60-70","70+"))))))</f>
        <v>40-50</v>
      </c>
      <c r="L14700" t="str">
        <f t="shared" si="687"/>
        <v>QTY1</v>
      </c>
    </row>
    <row r="14701" spans="1:12" x14ac:dyDescent="0.3">
      <c r="A14701" s="2" t="s">
        <v>5397</v>
      </c>
      <c r="B14701" s="2">
        <v>52</v>
      </c>
      <c r="C14701" s="2" t="s">
        <v>14316</v>
      </c>
      <c r="D14701" s="2" t="s">
        <v>24535</v>
      </c>
      <c r="E14701" s="2">
        <v>3050.06</v>
      </c>
      <c r="F14701" s="2">
        <v>71</v>
      </c>
      <c r="G14701" s="2">
        <v>216554.26</v>
      </c>
      <c r="H14701" s="3" t="s">
        <v>26084</v>
      </c>
      <c r="I14701" s="7" t="str">
        <f t="shared" si="688"/>
        <v>Apr</v>
      </c>
      <c r="J14701">
        <f t="shared" si="689"/>
        <v>2025</v>
      </c>
      <c r="K14701" t="str">
        <f>IF(Table1[[#This Row],[Age]]&lt;20,"&lt;20",
   IF(Table1[[#This Row],[Age]]&lt;=30,"20-30",
   IF(Table1[[#This Row],[Age]]&lt;=40,"30-40",
   IF(Table1[[#This Row],[Age]]&lt;=50,"40-50",
   IF(Table1[[#This Row],[Age]]&lt;=60,"50-60",
   IF(Table1[[#This Row],[Age]]&lt;=70,"60-70","70+"))))))</f>
        <v>50-60</v>
      </c>
      <c r="L14701" t="str">
        <f t="shared" si="687"/>
        <v>QTY1</v>
      </c>
    </row>
    <row r="14702" spans="1:12" x14ac:dyDescent="0.3">
      <c r="A14702" s="2" t="s">
        <v>13483</v>
      </c>
      <c r="B14702" s="2">
        <v>43</v>
      </c>
      <c r="C14702" s="2" t="s">
        <v>15242</v>
      </c>
      <c r="D14702" s="2" t="s">
        <v>24527</v>
      </c>
      <c r="E14702" s="2">
        <v>8867.0300000000007</v>
      </c>
      <c r="F14702" s="2">
        <v>57</v>
      </c>
      <c r="G14702" s="2">
        <v>505420.71</v>
      </c>
      <c r="H14702" s="3" t="s">
        <v>26084</v>
      </c>
      <c r="I14702" s="7" t="str">
        <f t="shared" si="688"/>
        <v>Apr</v>
      </c>
      <c r="J14702">
        <f t="shared" si="689"/>
        <v>2025</v>
      </c>
      <c r="K14702" t="str">
        <f>IF(Table1[[#This Row],[Age]]&lt;20,"&lt;20",
   IF(Table1[[#This Row],[Age]]&lt;=30,"20-30",
   IF(Table1[[#This Row],[Age]]&lt;=40,"30-40",
   IF(Table1[[#This Row],[Age]]&lt;=50,"40-50",
   IF(Table1[[#This Row],[Age]]&lt;=60,"50-60",
   IF(Table1[[#This Row],[Age]]&lt;=70,"60-70","70+"))))))</f>
        <v>40-50</v>
      </c>
      <c r="L14702" t="str">
        <f t="shared" si="687"/>
        <v>QTY1</v>
      </c>
    </row>
    <row r="14703" spans="1:12" x14ac:dyDescent="0.3">
      <c r="A14703" s="2" t="s">
        <v>5590</v>
      </c>
      <c r="B14703" s="2">
        <v>58</v>
      </c>
      <c r="C14703" s="2" t="s">
        <v>24261</v>
      </c>
      <c r="D14703" s="2" t="s">
        <v>24577</v>
      </c>
      <c r="E14703" s="2">
        <v>9662.57</v>
      </c>
      <c r="F14703" s="2">
        <v>95</v>
      </c>
      <c r="G14703" s="2">
        <v>917944.15</v>
      </c>
      <c r="H14703" s="3" t="s">
        <v>26084</v>
      </c>
      <c r="I14703" s="7" t="str">
        <f t="shared" si="688"/>
        <v>Apr</v>
      </c>
      <c r="J14703">
        <f t="shared" si="689"/>
        <v>2025</v>
      </c>
      <c r="K14703" t="str">
        <f>IF(Table1[[#This Row],[Age]]&lt;20,"&lt;20",
   IF(Table1[[#This Row],[Age]]&lt;=30,"20-30",
   IF(Table1[[#This Row],[Age]]&lt;=40,"30-40",
   IF(Table1[[#This Row],[Age]]&lt;=50,"40-50",
   IF(Table1[[#This Row],[Age]]&lt;=60,"50-60",
   IF(Table1[[#This Row],[Age]]&lt;=70,"60-70","70+"))))))</f>
        <v>50-60</v>
      </c>
      <c r="L14703" t="str">
        <f t="shared" si="687"/>
        <v>QTY1</v>
      </c>
    </row>
    <row r="14704" spans="1:12" x14ac:dyDescent="0.3">
      <c r="A14704" s="2" t="s">
        <v>13484</v>
      </c>
      <c r="B14704" s="2">
        <v>29</v>
      </c>
      <c r="C14704" s="2" t="s">
        <v>14485</v>
      </c>
      <c r="D14704" s="2" t="s">
        <v>24544</v>
      </c>
      <c r="E14704" s="2">
        <v>5779.48</v>
      </c>
      <c r="F14704" s="2">
        <v>7</v>
      </c>
      <c r="G14704" s="2">
        <v>40456.36</v>
      </c>
      <c r="H14704" s="3" t="s">
        <v>26084</v>
      </c>
      <c r="I14704" s="7" t="str">
        <f t="shared" si="688"/>
        <v>Apr</v>
      </c>
      <c r="J14704">
        <f t="shared" si="689"/>
        <v>2025</v>
      </c>
      <c r="K14704" t="str">
        <f>IF(Table1[[#This Row],[Age]]&lt;20,"&lt;20",
   IF(Table1[[#This Row],[Age]]&lt;=30,"20-30",
   IF(Table1[[#This Row],[Age]]&lt;=40,"30-40",
   IF(Table1[[#This Row],[Age]]&lt;=50,"40-50",
   IF(Table1[[#This Row],[Age]]&lt;=60,"50-60",
   IF(Table1[[#This Row],[Age]]&lt;=70,"60-70","70+"))))))</f>
        <v>20-30</v>
      </c>
      <c r="L14704" t="str">
        <f t="shared" si="687"/>
        <v>QTY1</v>
      </c>
    </row>
    <row r="14705" spans="1:12" x14ac:dyDescent="0.3">
      <c r="A14705" s="2" t="s">
        <v>13485</v>
      </c>
      <c r="B14705" s="2">
        <v>19</v>
      </c>
      <c r="C14705" s="2" t="s">
        <v>21059</v>
      </c>
      <c r="D14705" s="2" t="s">
        <v>24426</v>
      </c>
      <c r="E14705" s="2">
        <v>7683.68</v>
      </c>
      <c r="F14705" s="2">
        <v>3</v>
      </c>
      <c r="G14705" s="2">
        <v>23051.040000000001</v>
      </c>
      <c r="H14705" s="3" t="s">
        <v>26084</v>
      </c>
      <c r="I14705" s="7" t="str">
        <f t="shared" si="688"/>
        <v>Apr</v>
      </c>
      <c r="J14705">
        <f t="shared" si="689"/>
        <v>2025</v>
      </c>
      <c r="K14705" t="str">
        <f>IF(Table1[[#This Row],[Age]]&lt;20,"&lt;20",
   IF(Table1[[#This Row],[Age]]&lt;=30,"20-30",
   IF(Table1[[#This Row],[Age]]&lt;=40,"30-40",
   IF(Table1[[#This Row],[Age]]&lt;=50,"40-50",
   IF(Table1[[#This Row],[Age]]&lt;=60,"50-60",
   IF(Table1[[#This Row],[Age]]&lt;=70,"60-70","70+"))))))</f>
        <v>&lt;20</v>
      </c>
      <c r="L14705" t="str">
        <f t="shared" si="687"/>
        <v>QTY1</v>
      </c>
    </row>
    <row r="14706" spans="1:12" x14ac:dyDescent="0.3">
      <c r="A14706" s="2" t="s">
        <v>13486</v>
      </c>
      <c r="B14706" s="2">
        <v>49</v>
      </c>
      <c r="C14706" s="2" t="s">
        <v>19415</v>
      </c>
      <c r="D14706" s="2" t="s">
        <v>24618</v>
      </c>
      <c r="E14706" s="2">
        <v>1183.43</v>
      </c>
      <c r="F14706" s="2">
        <v>91</v>
      </c>
      <c r="G14706" s="2">
        <v>107692.13</v>
      </c>
      <c r="H14706" s="3" t="s">
        <v>26084</v>
      </c>
      <c r="I14706" s="7" t="str">
        <f t="shared" si="688"/>
        <v>Apr</v>
      </c>
      <c r="J14706">
        <f t="shared" si="689"/>
        <v>2025</v>
      </c>
      <c r="K14706" t="str">
        <f>IF(Table1[[#This Row],[Age]]&lt;20,"&lt;20",
   IF(Table1[[#This Row],[Age]]&lt;=30,"20-30",
   IF(Table1[[#This Row],[Age]]&lt;=40,"30-40",
   IF(Table1[[#This Row],[Age]]&lt;=50,"40-50",
   IF(Table1[[#This Row],[Age]]&lt;=60,"50-60",
   IF(Table1[[#This Row],[Age]]&lt;=70,"60-70","70+"))))))</f>
        <v>40-50</v>
      </c>
      <c r="L14706" t="str">
        <f t="shared" si="687"/>
        <v>QTY1</v>
      </c>
    </row>
    <row r="14707" spans="1:12" x14ac:dyDescent="0.3">
      <c r="A14707" s="2" t="s">
        <v>13487</v>
      </c>
      <c r="B14707" s="2">
        <v>61</v>
      </c>
      <c r="C14707" s="2" t="s">
        <v>20271</v>
      </c>
      <c r="D14707" s="2" t="s">
        <v>24544</v>
      </c>
      <c r="E14707" s="2">
        <v>4749.1099999999997</v>
      </c>
      <c r="F14707" s="2">
        <v>59</v>
      </c>
      <c r="G14707" s="2">
        <v>280197.49</v>
      </c>
      <c r="H14707" s="3" t="s">
        <v>26084</v>
      </c>
      <c r="I14707" s="7" t="str">
        <f t="shared" si="688"/>
        <v>Apr</v>
      </c>
      <c r="J14707">
        <f t="shared" si="689"/>
        <v>2025</v>
      </c>
      <c r="K14707" t="str">
        <f>IF(Table1[[#This Row],[Age]]&lt;20,"&lt;20",
   IF(Table1[[#This Row],[Age]]&lt;=30,"20-30",
   IF(Table1[[#This Row],[Age]]&lt;=40,"30-40",
   IF(Table1[[#This Row],[Age]]&lt;=50,"40-50",
   IF(Table1[[#This Row],[Age]]&lt;=60,"50-60",
   IF(Table1[[#This Row],[Age]]&lt;=70,"60-70","70+"))))))</f>
        <v>60-70</v>
      </c>
      <c r="L14707" t="str">
        <f t="shared" si="687"/>
        <v>QTY1</v>
      </c>
    </row>
    <row r="14708" spans="1:12" x14ac:dyDescent="0.3">
      <c r="A14708" s="2" t="s">
        <v>13488</v>
      </c>
      <c r="B14708" s="2">
        <v>22</v>
      </c>
      <c r="C14708" s="2" t="s">
        <v>24262</v>
      </c>
      <c r="D14708" s="2" t="s">
        <v>24601</v>
      </c>
      <c r="E14708" s="2">
        <v>3747.59</v>
      </c>
      <c r="F14708" s="2">
        <v>11</v>
      </c>
      <c r="G14708" s="2">
        <v>41223.49</v>
      </c>
      <c r="H14708" s="3" t="s">
        <v>26084</v>
      </c>
      <c r="I14708" s="7" t="str">
        <f t="shared" si="688"/>
        <v>Apr</v>
      </c>
      <c r="J14708">
        <f t="shared" si="689"/>
        <v>2025</v>
      </c>
      <c r="K14708" t="str">
        <f>IF(Table1[[#This Row],[Age]]&lt;20,"&lt;20",
   IF(Table1[[#This Row],[Age]]&lt;=30,"20-30",
   IF(Table1[[#This Row],[Age]]&lt;=40,"30-40",
   IF(Table1[[#This Row],[Age]]&lt;=50,"40-50",
   IF(Table1[[#This Row],[Age]]&lt;=60,"50-60",
   IF(Table1[[#This Row],[Age]]&lt;=70,"60-70","70+"))))))</f>
        <v>20-30</v>
      </c>
      <c r="L14708" t="str">
        <f t="shared" si="687"/>
        <v>QTY1</v>
      </c>
    </row>
    <row r="14709" spans="1:12" x14ac:dyDescent="0.3">
      <c r="A14709" s="2" t="s">
        <v>13489</v>
      </c>
      <c r="B14709" s="2">
        <v>28</v>
      </c>
      <c r="C14709" s="2" t="s">
        <v>19138</v>
      </c>
      <c r="D14709" s="2" t="s">
        <v>24508</v>
      </c>
      <c r="E14709" s="2">
        <v>4231.7</v>
      </c>
      <c r="F14709" s="2">
        <v>65</v>
      </c>
      <c r="G14709" s="2">
        <v>275060.5</v>
      </c>
      <c r="H14709" s="3" t="s">
        <v>26084</v>
      </c>
      <c r="I14709" s="7" t="str">
        <f t="shared" si="688"/>
        <v>Apr</v>
      </c>
      <c r="J14709">
        <f t="shared" si="689"/>
        <v>2025</v>
      </c>
      <c r="K14709" t="str">
        <f>IF(Table1[[#This Row],[Age]]&lt;20,"&lt;20",
   IF(Table1[[#This Row],[Age]]&lt;=30,"20-30",
   IF(Table1[[#This Row],[Age]]&lt;=40,"30-40",
   IF(Table1[[#This Row],[Age]]&lt;=50,"40-50",
   IF(Table1[[#This Row],[Age]]&lt;=60,"50-60",
   IF(Table1[[#This Row],[Age]]&lt;=70,"60-70","70+"))))))</f>
        <v>20-30</v>
      </c>
      <c r="L14709" t="str">
        <f t="shared" si="687"/>
        <v>QTY1</v>
      </c>
    </row>
    <row r="14710" spans="1:12" x14ac:dyDescent="0.3">
      <c r="A14710" s="2" t="s">
        <v>13490</v>
      </c>
      <c r="B14710" s="2">
        <v>45</v>
      </c>
      <c r="C14710" s="2" t="s">
        <v>24263</v>
      </c>
      <c r="D14710" s="2" t="s">
        <v>24512</v>
      </c>
      <c r="E14710" s="2">
        <v>3130.42</v>
      </c>
      <c r="F14710" s="2">
        <v>9</v>
      </c>
      <c r="G14710" s="2">
        <v>28173.78</v>
      </c>
      <c r="H14710" s="3" t="s">
        <v>26084</v>
      </c>
      <c r="I14710" s="7" t="str">
        <f t="shared" si="688"/>
        <v>Apr</v>
      </c>
      <c r="J14710">
        <f t="shared" si="689"/>
        <v>2025</v>
      </c>
      <c r="K14710" t="str">
        <f>IF(Table1[[#This Row],[Age]]&lt;20,"&lt;20",
   IF(Table1[[#This Row],[Age]]&lt;=30,"20-30",
   IF(Table1[[#This Row],[Age]]&lt;=40,"30-40",
   IF(Table1[[#This Row],[Age]]&lt;=50,"40-50",
   IF(Table1[[#This Row],[Age]]&lt;=60,"50-60",
   IF(Table1[[#This Row],[Age]]&lt;=70,"60-70","70+"))))))</f>
        <v>40-50</v>
      </c>
      <c r="L14710" t="str">
        <f t="shared" si="687"/>
        <v>QTY1</v>
      </c>
    </row>
    <row r="14711" spans="1:12" x14ac:dyDescent="0.3">
      <c r="A14711" s="2" t="s">
        <v>13491</v>
      </c>
      <c r="B14711" s="2">
        <v>65</v>
      </c>
      <c r="C14711" s="2" t="s">
        <v>20343</v>
      </c>
      <c r="D14711" s="2" t="s">
        <v>24513</v>
      </c>
      <c r="E14711" s="2">
        <v>9664.64</v>
      </c>
      <c r="F14711" s="2">
        <v>53</v>
      </c>
      <c r="G14711" s="2">
        <v>512225.92</v>
      </c>
      <c r="H14711" s="3" t="s">
        <v>26084</v>
      </c>
      <c r="I14711" s="7" t="str">
        <f t="shared" si="688"/>
        <v>Apr</v>
      </c>
      <c r="J14711">
        <f t="shared" si="689"/>
        <v>2025</v>
      </c>
      <c r="K14711" t="str">
        <f>IF(Table1[[#This Row],[Age]]&lt;20,"&lt;20",
   IF(Table1[[#This Row],[Age]]&lt;=30,"20-30",
   IF(Table1[[#This Row],[Age]]&lt;=40,"30-40",
   IF(Table1[[#This Row],[Age]]&lt;=50,"40-50",
   IF(Table1[[#This Row],[Age]]&lt;=60,"50-60",
   IF(Table1[[#This Row],[Age]]&lt;=70,"60-70","70+"))))))</f>
        <v>60-70</v>
      </c>
      <c r="L14711" t="str">
        <f t="shared" si="687"/>
        <v>QTY1</v>
      </c>
    </row>
    <row r="14712" spans="1:12" x14ac:dyDescent="0.3">
      <c r="A14712" s="2" t="s">
        <v>13492</v>
      </c>
      <c r="B14712" s="2">
        <v>26</v>
      </c>
      <c r="C14712" s="2" t="s">
        <v>24264</v>
      </c>
      <c r="D14712" s="2" t="s">
        <v>24487</v>
      </c>
      <c r="E14712" s="2">
        <v>8902.41</v>
      </c>
      <c r="F14712" s="2">
        <v>10</v>
      </c>
      <c r="G14712" s="2">
        <v>89024.1</v>
      </c>
      <c r="H14712" s="3" t="s">
        <v>26085</v>
      </c>
      <c r="I14712" s="7" t="str">
        <f t="shared" si="688"/>
        <v>Apr</v>
      </c>
      <c r="J14712">
        <f t="shared" si="689"/>
        <v>2025</v>
      </c>
      <c r="K14712" t="str">
        <f>IF(Table1[[#This Row],[Age]]&lt;20,"&lt;20",
   IF(Table1[[#This Row],[Age]]&lt;=30,"20-30",
   IF(Table1[[#This Row],[Age]]&lt;=40,"30-40",
   IF(Table1[[#This Row],[Age]]&lt;=50,"40-50",
   IF(Table1[[#This Row],[Age]]&lt;=60,"50-60",
   IF(Table1[[#This Row],[Age]]&lt;=70,"60-70","70+"))))))</f>
        <v>20-30</v>
      </c>
      <c r="L14712" t="str">
        <f t="shared" si="687"/>
        <v>QTY1</v>
      </c>
    </row>
    <row r="14713" spans="1:12" x14ac:dyDescent="0.3">
      <c r="A14713" s="2" t="s">
        <v>13493</v>
      </c>
      <c r="B14713" s="2">
        <v>58</v>
      </c>
      <c r="C14713" s="2" t="s">
        <v>24265</v>
      </c>
      <c r="D14713" s="2" t="s">
        <v>24554</v>
      </c>
      <c r="E14713" s="2">
        <v>7612.87</v>
      </c>
      <c r="F14713" s="2">
        <v>13</v>
      </c>
      <c r="G14713" s="2">
        <v>98967.31</v>
      </c>
      <c r="H14713" s="3" t="s">
        <v>26085</v>
      </c>
      <c r="I14713" s="7" t="str">
        <f t="shared" si="688"/>
        <v>Apr</v>
      </c>
      <c r="J14713">
        <f t="shared" si="689"/>
        <v>2025</v>
      </c>
      <c r="K14713" t="str">
        <f>IF(Table1[[#This Row],[Age]]&lt;20,"&lt;20",
   IF(Table1[[#This Row],[Age]]&lt;=30,"20-30",
   IF(Table1[[#This Row],[Age]]&lt;=40,"30-40",
   IF(Table1[[#This Row],[Age]]&lt;=50,"40-50",
   IF(Table1[[#This Row],[Age]]&lt;=60,"50-60",
   IF(Table1[[#This Row],[Age]]&lt;=70,"60-70","70+"))))))</f>
        <v>50-60</v>
      </c>
      <c r="L14713" t="str">
        <f t="shared" si="687"/>
        <v>QTY1</v>
      </c>
    </row>
    <row r="14714" spans="1:12" x14ac:dyDescent="0.3">
      <c r="A14714" s="2" t="s">
        <v>13494</v>
      </c>
      <c r="B14714" s="2">
        <v>38</v>
      </c>
      <c r="C14714" s="2" t="s">
        <v>24266</v>
      </c>
      <c r="D14714" s="2" t="s">
        <v>24608</v>
      </c>
      <c r="E14714" s="2">
        <v>874.8</v>
      </c>
      <c r="F14714" s="2">
        <v>59</v>
      </c>
      <c r="G14714" s="2">
        <v>51613.2</v>
      </c>
      <c r="H14714" s="3" t="s">
        <v>26085</v>
      </c>
      <c r="I14714" s="7" t="str">
        <f t="shared" si="688"/>
        <v>Apr</v>
      </c>
      <c r="J14714">
        <f t="shared" si="689"/>
        <v>2025</v>
      </c>
      <c r="K14714" t="str">
        <f>IF(Table1[[#This Row],[Age]]&lt;20,"&lt;20",
   IF(Table1[[#This Row],[Age]]&lt;=30,"20-30",
   IF(Table1[[#This Row],[Age]]&lt;=40,"30-40",
   IF(Table1[[#This Row],[Age]]&lt;=50,"40-50",
   IF(Table1[[#This Row],[Age]]&lt;=60,"50-60",
   IF(Table1[[#This Row],[Age]]&lt;=70,"60-70","70+"))))))</f>
        <v>30-40</v>
      </c>
      <c r="L14714" t="str">
        <f t="shared" si="687"/>
        <v>QTY1</v>
      </c>
    </row>
    <row r="14715" spans="1:12" x14ac:dyDescent="0.3">
      <c r="A14715" s="2" t="s">
        <v>13495</v>
      </c>
      <c r="B14715" s="2">
        <v>39</v>
      </c>
      <c r="C14715" s="2" t="s">
        <v>24267</v>
      </c>
      <c r="D14715" s="2" t="s">
        <v>24445</v>
      </c>
      <c r="E14715" s="2">
        <v>1276.47</v>
      </c>
      <c r="F14715" s="2">
        <v>6</v>
      </c>
      <c r="G14715" s="2">
        <v>7658.82</v>
      </c>
      <c r="H14715" s="3" t="s">
        <v>26085</v>
      </c>
      <c r="I14715" s="7" t="str">
        <f t="shared" si="688"/>
        <v>Apr</v>
      </c>
      <c r="J14715">
        <f t="shared" si="689"/>
        <v>2025</v>
      </c>
      <c r="K14715" t="str">
        <f>IF(Table1[[#This Row],[Age]]&lt;20,"&lt;20",
   IF(Table1[[#This Row],[Age]]&lt;=30,"20-30",
   IF(Table1[[#This Row],[Age]]&lt;=40,"30-40",
   IF(Table1[[#This Row],[Age]]&lt;=50,"40-50",
   IF(Table1[[#This Row],[Age]]&lt;=60,"50-60",
   IF(Table1[[#This Row],[Age]]&lt;=70,"60-70","70+"))))))</f>
        <v>30-40</v>
      </c>
      <c r="L14715" t="str">
        <f t="shared" si="687"/>
        <v>QTY1</v>
      </c>
    </row>
    <row r="14716" spans="1:12" x14ac:dyDescent="0.3">
      <c r="A14716" s="2" t="s">
        <v>13496</v>
      </c>
      <c r="B14716" s="2">
        <v>25</v>
      </c>
      <c r="C14716" s="2" t="s">
        <v>24268</v>
      </c>
      <c r="D14716" s="2" t="s">
        <v>24473</v>
      </c>
      <c r="E14716" s="2">
        <v>9859.2999999999993</v>
      </c>
      <c r="F14716" s="2">
        <v>95</v>
      </c>
      <c r="G14716" s="2">
        <v>936633.5</v>
      </c>
      <c r="H14716" s="3" t="s">
        <v>26085</v>
      </c>
      <c r="I14716" s="7" t="str">
        <f t="shared" si="688"/>
        <v>Apr</v>
      </c>
      <c r="J14716">
        <f t="shared" si="689"/>
        <v>2025</v>
      </c>
      <c r="K14716" t="str">
        <f>IF(Table1[[#This Row],[Age]]&lt;20,"&lt;20",
   IF(Table1[[#This Row],[Age]]&lt;=30,"20-30",
   IF(Table1[[#This Row],[Age]]&lt;=40,"30-40",
   IF(Table1[[#This Row],[Age]]&lt;=50,"40-50",
   IF(Table1[[#This Row],[Age]]&lt;=60,"50-60",
   IF(Table1[[#This Row],[Age]]&lt;=70,"60-70","70+"))))))</f>
        <v>20-30</v>
      </c>
      <c r="L14716" t="str">
        <f t="shared" si="687"/>
        <v>QTY1</v>
      </c>
    </row>
    <row r="14717" spans="1:12" x14ac:dyDescent="0.3">
      <c r="A14717" s="2" t="s">
        <v>13497</v>
      </c>
      <c r="B14717" s="2">
        <v>37</v>
      </c>
      <c r="C14717" s="2" t="s">
        <v>24269</v>
      </c>
      <c r="D14717" s="2" t="s">
        <v>24609</v>
      </c>
      <c r="E14717" s="2">
        <v>3012.46</v>
      </c>
      <c r="F14717" s="2">
        <v>53</v>
      </c>
      <c r="G14717" s="2">
        <v>159660.38</v>
      </c>
      <c r="H14717" s="3" t="s">
        <v>26086</v>
      </c>
      <c r="I14717" s="7" t="str">
        <f t="shared" si="688"/>
        <v>Apr</v>
      </c>
      <c r="J14717">
        <f t="shared" si="689"/>
        <v>2025</v>
      </c>
      <c r="K14717" t="str">
        <f>IF(Table1[[#This Row],[Age]]&lt;20,"&lt;20",
   IF(Table1[[#This Row],[Age]]&lt;=30,"20-30",
   IF(Table1[[#This Row],[Age]]&lt;=40,"30-40",
   IF(Table1[[#This Row],[Age]]&lt;=50,"40-50",
   IF(Table1[[#This Row],[Age]]&lt;=60,"50-60",
   IF(Table1[[#This Row],[Age]]&lt;=70,"60-70","70+"))))))</f>
        <v>30-40</v>
      </c>
      <c r="L14717" t="str">
        <f t="shared" si="687"/>
        <v>QTY1</v>
      </c>
    </row>
    <row r="14718" spans="1:12" x14ac:dyDescent="0.3">
      <c r="A14718" s="2" t="s">
        <v>3117</v>
      </c>
      <c r="B14718" s="2">
        <v>57</v>
      </c>
      <c r="C14718" s="2" t="s">
        <v>24270</v>
      </c>
      <c r="D14718" s="2" t="s">
        <v>24490</v>
      </c>
      <c r="E14718" s="2">
        <v>2505.44</v>
      </c>
      <c r="F14718" s="2">
        <v>10</v>
      </c>
      <c r="G14718" s="2">
        <v>25054.400000000001</v>
      </c>
      <c r="H14718" s="3" t="s">
        <v>26086</v>
      </c>
      <c r="I14718" s="7" t="str">
        <f t="shared" si="688"/>
        <v>Apr</v>
      </c>
      <c r="J14718">
        <f t="shared" si="689"/>
        <v>2025</v>
      </c>
      <c r="K14718" t="str">
        <f>IF(Table1[[#This Row],[Age]]&lt;20,"&lt;20",
   IF(Table1[[#This Row],[Age]]&lt;=30,"20-30",
   IF(Table1[[#This Row],[Age]]&lt;=40,"30-40",
   IF(Table1[[#This Row],[Age]]&lt;=50,"40-50",
   IF(Table1[[#This Row],[Age]]&lt;=60,"50-60",
   IF(Table1[[#This Row],[Age]]&lt;=70,"60-70","70+"))))))</f>
        <v>50-60</v>
      </c>
      <c r="L14718" t="str">
        <f t="shared" si="687"/>
        <v>QTY1</v>
      </c>
    </row>
    <row r="14719" spans="1:12" x14ac:dyDescent="0.3">
      <c r="A14719" s="2" t="s">
        <v>13498</v>
      </c>
      <c r="B14719" s="2">
        <v>26</v>
      </c>
      <c r="C14719" s="2" t="s">
        <v>20021</v>
      </c>
      <c r="D14719" s="2" t="s">
        <v>24416</v>
      </c>
      <c r="E14719" s="2">
        <v>6495.84</v>
      </c>
      <c r="F14719" s="2">
        <v>56</v>
      </c>
      <c r="G14719" s="2">
        <v>363767.03999999998</v>
      </c>
      <c r="H14719" s="3" t="s">
        <v>26086</v>
      </c>
      <c r="I14719" s="7" t="str">
        <f t="shared" si="688"/>
        <v>Apr</v>
      </c>
      <c r="J14719">
        <f t="shared" si="689"/>
        <v>2025</v>
      </c>
      <c r="K14719" t="str">
        <f>IF(Table1[[#This Row],[Age]]&lt;20,"&lt;20",
   IF(Table1[[#This Row],[Age]]&lt;=30,"20-30",
   IF(Table1[[#This Row],[Age]]&lt;=40,"30-40",
   IF(Table1[[#This Row],[Age]]&lt;=50,"40-50",
   IF(Table1[[#This Row],[Age]]&lt;=60,"50-60",
   IF(Table1[[#This Row],[Age]]&lt;=70,"60-70","70+"))))))</f>
        <v>20-30</v>
      </c>
      <c r="L14719" t="str">
        <f t="shared" si="687"/>
        <v>QTY1</v>
      </c>
    </row>
    <row r="14720" spans="1:12" x14ac:dyDescent="0.3">
      <c r="A14720" s="2" t="s">
        <v>13499</v>
      </c>
      <c r="B14720" s="2">
        <v>60</v>
      </c>
      <c r="C14720" s="2" t="s">
        <v>20877</v>
      </c>
      <c r="D14720" s="2" t="s">
        <v>24547</v>
      </c>
      <c r="E14720" s="2">
        <v>2191.9899999999998</v>
      </c>
      <c r="F14720" s="2">
        <v>51</v>
      </c>
      <c r="G14720" s="2">
        <v>111791.49</v>
      </c>
      <c r="H14720" s="3" t="s">
        <v>26086</v>
      </c>
      <c r="I14720" s="7" t="str">
        <f t="shared" si="688"/>
        <v>Apr</v>
      </c>
      <c r="J14720">
        <f t="shared" si="689"/>
        <v>2025</v>
      </c>
      <c r="K14720" t="str">
        <f>IF(Table1[[#This Row],[Age]]&lt;20,"&lt;20",
   IF(Table1[[#This Row],[Age]]&lt;=30,"20-30",
   IF(Table1[[#This Row],[Age]]&lt;=40,"30-40",
   IF(Table1[[#This Row],[Age]]&lt;=50,"40-50",
   IF(Table1[[#This Row],[Age]]&lt;=60,"50-60",
   IF(Table1[[#This Row],[Age]]&lt;=70,"60-70","70+"))))))</f>
        <v>50-60</v>
      </c>
      <c r="L14720" t="str">
        <f t="shared" si="687"/>
        <v>QTY1</v>
      </c>
    </row>
    <row r="14721" spans="1:12" x14ac:dyDescent="0.3">
      <c r="A14721" s="2" t="s">
        <v>13500</v>
      </c>
      <c r="B14721" s="2">
        <v>43</v>
      </c>
      <c r="C14721" s="2" t="s">
        <v>24271</v>
      </c>
      <c r="D14721" s="2" t="s">
        <v>24418</v>
      </c>
      <c r="E14721" s="2">
        <v>8703.23</v>
      </c>
      <c r="F14721" s="2">
        <v>70</v>
      </c>
      <c r="G14721" s="2">
        <v>609226.1</v>
      </c>
      <c r="H14721" s="3" t="s">
        <v>26086</v>
      </c>
      <c r="I14721" s="7" t="str">
        <f t="shared" si="688"/>
        <v>Apr</v>
      </c>
      <c r="J14721">
        <f t="shared" si="689"/>
        <v>2025</v>
      </c>
      <c r="K14721" t="str">
        <f>IF(Table1[[#This Row],[Age]]&lt;20,"&lt;20",
   IF(Table1[[#This Row],[Age]]&lt;=30,"20-30",
   IF(Table1[[#This Row],[Age]]&lt;=40,"30-40",
   IF(Table1[[#This Row],[Age]]&lt;=50,"40-50",
   IF(Table1[[#This Row],[Age]]&lt;=60,"50-60",
   IF(Table1[[#This Row],[Age]]&lt;=70,"60-70","70+"))))))</f>
        <v>40-50</v>
      </c>
      <c r="L14721" t="str">
        <f t="shared" si="687"/>
        <v>QTY1</v>
      </c>
    </row>
    <row r="14722" spans="1:12" x14ac:dyDescent="0.3">
      <c r="A14722" s="2" t="s">
        <v>13501</v>
      </c>
      <c r="B14722" s="2">
        <v>50</v>
      </c>
      <c r="C14722" s="2" t="s">
        <v>24272</v>
      </c>
      <c r="D14722" s="2" t="s">
        <v>24551</v>
      </c>
      <c r="E14722" s="2">
        <v>7488.43</v>
      </c>
      <c r="F14722" s="2">
        <v>10</v>
      </c>
      <c r="G14722" s="2">
        <v>74884.3</v>
      </c>
      <c r="H14722" s="3" t="s">
        <v>26086</v>
      </c>
      <c r="I14722" s="7" t="str">
        <f t="shared" si="688"/>
        <v>Apr</v>
      </c>
      <c r="J14722">
        <f t="shared" si="689"/>
        <v>2025</v>
      </c>
      <c r="K14722" t="str">
        <f>IF(Table1[[#This Row],[Age]]&lt;20,"&lt;20",
   IF(Table1[[#This Row],[Age]]&lt;=30,"20-30",
   IF(Table1[[#This Row],[Age]]&lt;=40,"30-40",
   IF(Table1[[#This Row],[Age]]&lt;=50,"40-50",
   IF(Table1[[#This Row],[Age]]&lt;=60,"50-60",
   IF(Table1[[#This Row],[Age]]&lt;=70,"60-70","70+"))))))</f>
        <v>40-50</v>
      </c>
      <c r="L14722" t="str">
        <f t="shared" ref="L14722:L14785" si="690">IF(OR(MONTH(H14722)=4, MONTH(H14722)=5, MONTH(H14722)=6, MONTH(H14722)=7), "QTY1",
IF(OR(MONTH(H14722)=8, MONTH(H14722)=9, MONTH(H14722)=10, MONTH(H14722)=11), "QTY2",
IF(OR(MONTH(H14722)=12, MONTH(H14722)=1), "QTY3", "QTY4")))</f>
        <v>QTY1</v>
      </c>
    </row>
    <row r="14723" spans="1:12" x14ac:dyDescent="0.3">
      <c r="A14723" s="2" t="s">
        <v>13502</v>
      </c>
      <c r="B14723" s="2">
        <v>48</v>
      </c>
      <c r="C14723" s="2" t="s">
        <v>14036</v>
      </c>
      <c r="D14723" s="2" t="s">
        <v>24411</v>
      </c>
      <c r="E14723" s="2">
        <v>3307.06</v>
      </c>
      <c r="F14723" s="2">
        <v>70</v>
      </c>
      <c r="G14723" s="2">
        <v>231494.2</v>
      </c>
      <c r="H14723" s="3" t="s">
        <v>26086</v>
      </c>
      <c r="I14723" s="7" t="str">
        <f t="shared" ref="I14723:I14786" si="691">TEXT(H14723,"MMM")</f>
        <v>Apr</v>
      </c>
      <c r="J14723">
        <f t="shared" ref="J14723:J14786" si="692">YEAR(H14723)</f>
        <v>2025</v>
      </c>
      <c r="K14723" t="str">
        <f>IF(Table1[[#This Row],[Age]]&lt;20,"&lt;20",
   IF(Table1[[#This Row],[Age]]&lt;=30,"20-30",
   IF(Table1[[#This Row],[Age]]&lt;=40,"30-40",
   IF(Table1[[#This Row],[Age]]&lt;=50,"40-50",
   IF(Table1[[#This Row],[Age]]&lt;=60,"50-60",
   IF(Table1[[#This Row],[Age]]&lt;=70,"60-70","70+"))))))</f>
        <v>40-50</v>
      </c>
      <c r="L14723" t="str">
        <f t="shared" si="690"/>
        <v>QTY1</v>
      </c>
    </row>
    <row r="14724" spans="1:12" x14ac:dyDescent="0.3">
      <c r="A14724" s="2" t="s">
        <v>13503</v>
      </c>
      <c r="B14724" s="2">
        <v>21</v>
      </c>
      <c r="C14724" s="2" t="s">
        <v>18975</v>
      </c>
      <c r="D14724" s="2" t="s">
        <v>24628</v>
      </c>
      <c r="E14724" s="2">
        <v>8098.5</v>
      </c>
      <c r="F14724" s="2">
        <v>68</v>
      </c>
      <c r="G14724" s="2">
        <v>550698</v>
      </c>
      <c r="H14724" s="3" t="s">
        <v>26086</v>
      </c>
      <c r="I14724" s="7" t="str">
        <f t="shared" si="691"/>
        <v>Apr</v>
      </c>
      <c r="J14724">
        <f t="shared" si="692"/>
        <v>2025</v>
      </c>
      <c r="K14724" t="str">
        <f>IF(Table1[[#This Row],[Age]]&lt;20,"&lt;20",
   IF(Table1[[#This Row],[Age]]&lt;=30,"20-30",
   IF(Table1[[#This Row],[Age]]&lt;=40,"30-40",
   IF(Table1[[#This Row],[Age]]&lt;=50,"40-50",
   IF(Table1[[#This Row],[Age]]&lt;=60,"50-60",
   IF(Table1[[#This Row],[Age]]&lt;=70,"60-70","70+"))))))</f>
        <v>20-30</v>
      </c>
      <c r="L14724" t="str">
        <f t="shared" si="690"/>
        <v>QTY1</v>
      </c>
    </row>
    <row r="14725" spans="1:12" x14ac:dyDescent="0.3">
      <c r="A14725" s="2" t="s">
        <v>13504</v>
      </c>
      <c r="B14725" s="2">
        <v>43</v>
      </c>
      <c r="C14725" s="2" t="s">
        <v>24273</v>
      </c>
      <c r="D14725" s="2" t="s">
        <v>24621</v>
      </c>
      <c r="E14725" s="2">
        <v>895.92</v>
      </c>
      <c r="F14725" s="2">
        <v>55</v>
      </c>
      <c r="G14725" s="2">
        <v>49275.6</v>
      </c>
      <c r="H14725" s="3" t="s">
        <v>26086</v>
      </c>
      <c r="I14725" s="7" t="str">
        <f t="shared" si="691"/>
        <v>Apr</v>
      </c>
      <c r="J14725">
        <f t="shared" si="692"/>
        <v>2025</v>
      </c>
      <c r="K14725" t="str">
        <f>IF(Table1[[#This Row],[Age]]&lt;20,"&lt;20",
   IF(Table1[[#This Row],[Age]]&lt;=30,"20-30",
   IF(Table1[[#This Row],[Age]]&lt;=40,"30-40",
   IF(Table1[[#This Row],[Age]]&lt;=50,"40-50",
   IF(Table1[[#This Row],[Age]]&lt;=60,"50-60",
   IF(Table1[[#This Row],[Age]]&lt;=70,"60-70","70+"))))))</f>
        <v>40-50</v>
      </c>
      <c r="L14725" t="str">
        <f t="shared" si="690"/>
        <v>QTY1</v>
      </c>
    </row>
    <row r="14726" spans="1:12" x14ac:dyDescent="0.3">
      <c r="A14726" s="2" t="s">
        <v>13505</v>
      </c>
      <c r="B14726" s="2">
        <v>58</v>
      </c>
      <c r="C14726" s="2" t="s">
        <v>24274</v>
      </c>
      <c r="D14726" s="2" t="s">
        <v>24565</v>
      </c>
      <c r="E14726" s="2">
        <v>5095.34</v>
      </c>
      <c r="F14726" s="2">
        <v>13</v>
      </c>
      <c r="G14726" s="2">
        <v>66239.42</v>
      </c>
      <c r="H14726" s="3" t="s">
        <v>26086</v>
      </c>
      <c r="I14726" s="7" t="str">
        <f t="shared" si="691"/>
        <v>Apr</v>
      </c>
      <c r="J14726">
        <f t="shared" si="692"/>
        <v>2025</v>
      </c>
      <c r="K14726" t="str">
        <f>IF(Table1[[#This Row],[Age]]&lt;20,"&lt;20",
   IF(Table1[[#This Row],[Age]]&lt;=30,"20-30",
   IF(Table1[[#This Row],[Age]]&lt;=40,"30-40",
   IF(Table1[[#This Row],[Age]]&lt;=50,"40-50",
   IF(Table1[[#This Row],[Age]]&lt;=60,"50-60",
   IF(Table1[[#This Row],[Age]]&lt;=70,"60-70","70+"))))))</f>
        <v>50-60</v>
      </c>
      <c r="L14726" t="str">
        <f t="shared" si="690"/>
        <v>QTY1</v>
      </c>
    </row>
    <row r="14727" spans="1:12" x14ac:dyDescent="0.3">
      <c r="A14727" s="2" t="s">
        <v>13506</v>
      </c>
      <c r="B14727" s="2">
        <v>65</v>
      </c>
      <c r="C14727" s="2" t="s">
        <v>24275</v>
      </c>
      <c r="D14727" s="2" t="s">
        <v>24440</v>
      </c>
      <c r="E14727" s="2">
        <v>9123.7999999999993</v>
      </c>
      <c r="F14727" s="2">
        <v>62</v>
      </c>
      <c r="G14727" s="2">
        <v>565675.6</v>
      </c>
      <c r="H14727" s="3" t="s">
        <v>26086</v>
      </c>
      <c r="I14727" s="7" t="str">
        <f t="shared" si="691"/>
        <v>Apr</v>
      </c>
      <c r="J14727">
        <f t="shared" si="692"/>
        <v>2025</v>
      </c>
      <c r="K14727" t="str">
        <f>IF(Table1[[#This Row],[Age]]&lt;20,"&lt;20",
   IF(Table1[[#This Row],[Age]]&lt;=30,"20-30",
   IF(Table1[[#This Row],[Age]]&lt;=40,"30-40",
   IF(Table1[[#This Row],[Age]]&lt;=50,"40-50",
   IF(Table1[[#This Row],[Age]]&lt;=60,"50-60",
   IF(Table1[[#This Row],[Age]]&lt;=70,"60-70","70+"))))))</f>
        <v>60-70</v>
      </c>
      <c r="L14727" t="str">
        <f t="shared" si="690"/>
        <v>QTY1</v>
      </c>
    </row>
    <row r="14728" spans="1:12" x14ac:dyDescent="0.3">
      <c r="A14728" s="2" t="s">
        <v>13507</v>
      </c>
      <c r="B14728" s="2">
        <v>31</v>
      </c>
      <c r="C14728" s="2" t="s">
        <v>13904</v>
      </c>
      <c r="D14728" s="2" t="s">
        <v>24606</v>
      </c>
      <c r="E14728" s="2">
        <v>2143.0300000000002</v>
      </c>
      <c r="F14728" s="2">
        <v>75</v>
      </c>
      <c r="G14728" s="2">
        <v>160727.25</v>
      </c>
      <c r="H14728" s="3" t="s">
        <v>26087</v>
      </c>
      <c r="I14728" s="7" t="str">
        <f t="shared" si="691"/>
        <v>Apr</v>
      </c>
      <c r="J14728">
        <f t="shared" si="692"/>
        <v>2025</v>
      </c>
      <c r="K14728" t="str">
        <f>IF(Table1[[#This Row],[Age]]&lt;20,"&lt;20",
   IF(Table1[[#This Row],[Age]]&lt;=30,"20-30",
   IF(Table1[[#This Row],[Age]]&lt;=40,"30-40",
   IF(Table1[[#This Row],[Age]]&lt;=50,"40-50",
   IF(Table1[[#This Row],[Age]]&lt;=60,"50-60",
   IF(Table1[[#This Row],[Age]]&lt;=70,"60-70","70+"))))))</f>
        <v>30-40</v>
      </c>
      <c r="L14728" t="str">
        <f t="shared" si="690"/>
        <v>QTY1</v>
      </c>
    </row>
    <row r="14729" spans="1:12" x14ac:dyDescent="0.3">
      <c r="A14729" s="2" t="s">
        <v>13508</v>
      </c>
      <c r="B14729" s="2">
        <v>28</v>
      </c>
      <c r="C14729" s="2" t="s">
        <v>24276</v>
      </c>
      <c r="D14729" s="2" t="s">
        <v>24647</v>
      </c>
      <c r="E14729" s="2">
        <v>7223.69</v>
      </c>
      <c r="F14729" s="2">
        <v>98</v>
      </c>
      <c r="G14729" s="2">
        <v>707921.62</v>
      </c>
      <c r="H14729" s="3" t="s">
        <v>26087</v>
      </c>
      <c r="I14729" s="7" t="str">
        <f t="shared" si="691"/>
        <v>Apr</v>
      </c>
      <c r="J14729">
        <f t="shared" si="692"/>
        <v>2025</v>
      </c>
      <c r="K14729" t="str">
        <f>IF(Table1[[#This Row],[Age]]&lt;20,"&lt;20",
   IF(Table1[[#This Row],[Age]]&lt;=30,"20-30",
   IF(Table1[[#This Row],[Age]]&lt;=40,"30-40",
   IF(Table1[[#This Row],[Age]]&lt;=50,"40-50",
   IF(Table1[[#This Row],[Age]]&lt;=60,"50-60",
   IF(Table1[[#This Row],[Age]]&lt;=70,"60-70","70+"))))))</f>
        <v>20-30</v>
      </c>
      <c r="L14729" t="str">
        <f t="shared" si="690"/>
        <v>QTY1</v>
      </c>
    </row>
    <row r="14730" spans="1:12" x14ac:dyDescent="0.3">
      <c r="A14730" s="2" t="s">
        <v>13509</v>
      </c>
      <c r="B14730" s="2">
        <v>33</v>
      </c>
      <c r="C14730" s="2" t="s">
        <v>24277</v>
      </c>
      <c r="D14730" s="2" t="s">
        <v>24522</v>
      </c>
      <c r="E14730" s="2">
        <v>6469.25</v>
      </c>
      <c r="F14730" s="2">
        <v>80</v>
      </c>
      <c r="G14730" s="2">
        <v>517540</v>
      </c>
      <c r="H14730" s="3" t="s">
        <v>26087</v>
      </c>
      <c r="I14730" s="7" t="str">
        <f t="shared" si="691"/>
        <v>Apr</v>
      </c>
      <c r="J14730">
        <f t="shared" si="692"/>
        <v>2025</v>
      </c>
      <c r="K14730" t="str">
        <f>IF(Table1[[#This Row],[Age]]&lt;20,"&lt;20",
   IF(Table1[[#This Row],[Age]]&lt;=30,"20-30",
   IF(Table1[[#This Row],[Age]]&lt;=40,"30-40",
   IF(Table1[[#This Row],[Age]]&lt;=50,"40-50",
   IF(Table1[[#This Row],[Age]]&lt;=60,"50-60",
   IF(Table1[[#This Row],[Age]]&lt;=70,"60-70","70+"))))))</f>
        <v>30-40</v>
      </c>
      <c r="L14730" t="str">
        <f t="shared" si="690"/>
        <v>QTY1</v>
      </c>
    </row>
    <row r="14731" spans="1:12" x14ac:dyDescent="0.3">
      <c r="A14731" s="2" t="s">
        <v>13510</v>
      </c>
      <c r="B14731" s="2">
        <v>65</v>
      </c>
      <c r="C14731" s="2" t="s">
        <v>18579</v>
      </c>
      <c r="D14731" s="2" t="s">
        <v>24429</v>
      </c>
      <c r="E14731" s="2">
        <v>4347.7299999999996</v>
      </c>
      <c r="F14731" s="2">
        <v>4</v>
      </c>
      <c r="G14731" s="2">
        <v>17390.919999999998</v>
      </c>
      <c r="H14731" s="3" t="s">
        <v>26087</v>
      </c>
      <c r="I14731" s="7" t="str">
        <f t="shared" si="691"/>
        <v>Apr</v>
      </c>
      <c r="J14731">
        <f t="shared" si="692"/>
        <v>2025</v>
      </c>
      <c r="K14731" t="str">
        <f>IF(Table1[[#This Row],[Age]]&lt;20,"&lt;20",
   IF(Table1[[#This Row],[Age]]&lt;=30,"20-30",
   IF(Table1[[#This Row],[Age]]&lt;=40,"30-40",
   IF(Table1[[#This Row],[Age]]&lt;=50,"40-50",
   IF(Table1[[#This Row],[Age]]&lt;=60,"50-60",
   IF(Table1[[#This Row],[Age]]&lt;=70,"60-70","70+"))))))</f>
        <v>60-70</v>
      </c>
      <c r="L14731" t="str">
        <f t="shared" si="690"/>
        <v>QTY1</v>
      </c>
    </row>
    <row r="14732" spans="1:12" x14ac:dyDescent="0.3">
      <c r="A14732" s="2" t="s">
        <v>13511</v>
      </c>
      <c r="B14732" s="2">
        <v>34</v>
      </c>
      <c r="C14732" s="2" t="s">
        <v>18724</v>
      </c>
      <c r="D14732" s="2" t="s">
        <v>24605</v>
      </c>
      <c r="E14732" s="2">
        <v>7814.97</v>
      </c>
      <c r="F14732" s="2">
        <v>84</v>
      </c>
      <c r="G14732" s="2">
        <v>656457.48</v>
      </c>
      <c r="H14732" s="3" t="s">
        <v>26087</v>
      </c>
      <c r="I14732" s="7" t="str">
        <f t="shared" si="691"/>
        <v>Apr</v>
      </c>
      <c r="J14732">
        <f t="shared" si="692"/>
        <v>2025</v>
      </c>
      <c r="K14732" t="str">
        <f>IF(Table1[[#This Row],[Age]]&lt;20,"&lt;20",
   IF(Table1[[#This Row],[Age]]&lt;=30,"20-30",
   IF(Table1[[#This Row],[Age]]&lt;=40,"30-40",
   IF(Table1[[#This Row],[Age]]&lt;=50,"40-50",
   IF(Table1[[#This Row],[Age]]&lt;=60,"50-60",
   IF(Table1[[#This Row],[Age]]&lt;=70,"60-70","70+"))))))</f>
        <v>30-40</v>
      </c>
      <c r="L14732" t="str">
        <f t="shared" si="690"/>
        <v>QTY1</v>
      </c>
    </row>
    <row r="14733" spans="1:12" x14ac:dyDescent="0.3">
      <c r="A14733" s="2" t="s">
        <v>13512</v>
      </c>
      <c r="B14733" s="2">
        <v>57</v>
      </c>
      <c r="C14733" s="2" t="s">
        <v>15518</v>
      </c>
      <c r="D14733" s="2" t="s">
        <v>24451</v>
      </c>
      <c r="E14733" s="2">
        <v>8719.9</v>
      </c>
      <c r="F14733" s="2">
        <v>73</v>
      </c>
      <c r="G14733" s="2">
        <v>636552.69999999995</v>
      </c>
      <c r="H14733" s="3" t="s">
        <v>26087</v>
      </c>
      <c r="I14733" s="7" t="str">
        <f t="shared" si="691"/>
        <v>Apr</v>
      </c>
      <c r="J14733">
        <f t="shared" si="692"/>
        <v>2025</v>
      </c>
      <c r="K14733" t="str">
        <f>IF(Table1[[#This Row],[Age]]&lt;20,"&lt;20",
   IF(Table1[[#This Row],[Age]]&lt;=30,"20-30",
   IF(Table1[[#This Row],[Age]]&lt;=40,"30-40",
   IF(Table1[[#This Row],[Age]]&lt;=50,"40-50",
   IF(Table1[[#This Row],[Age]]&lt;=60,"50-60",
   IF(Table1[[#This Row],[Age]]&lt;=70,"60-70","70+"))))))</f>
        <v>50-60</v>
      </c>
      <c r="L14733" t="str">
        <f t="shared" si="690"/>
        <v>QTY1</v>
      </c>
    </row>
    <row r="14734" spans="1:12" x14ac:dyDescent="0.3">
      <c r="A14734" s="2" t="s">
        <v>13513</v>
      </c>
      <c r="B14734" s="2">
        <v>24</v>
      </c>
      <c r="C14734" s="2" t="s">
        <v>16561</v>
      </c>
      <c r="D14734" s="2" t="s">
        <v>24516</v>
      </c>
      <c r="E14734" s="2">
        <v>6948.45</v>
      </c>
      <c r="F14734" s="2">
        <v>20</v>
      </c>
      <c r="G14734" s="2">
        <v>138969</v>
      </c>
      <c r="H14734" s="3" t="s">
        <v>26087</v>
      </c>
      <c r="I14734" s="7" t="str">
        <f t="shared" si="691"/>
        <v>Apr</v>
      </c>
      <c r="J14734">
        <f t="shared" si="692"/>
        <v>2025</v>
      </c>
      <c r="K14734" t="str">
        <f>IF(Table1[[#This Row],[Age]]&lt;20,"&lt;20",
   IF(Table1[[#This Row],[Age]]&lt;=30,"20-30",
   IF(Table1[[#This Row],[Age]]&lt;=40,"30-40",
   IF(Table1[[#This Row],[Age]]&lt;=50,"40-50",
   IF(Table1[[#This Row],[Age]]&lt;=60,"50-60",
   IF(Table1[[#This Row],[Age]]&lt;=70,"60-70","70+"))))))</f>
        <v>20-30</v>
      </c>
      <c r="L14734" t="str">
        <f t="shared" si="690"/>
        <v>QTY1</v>
      </c>
    </row>
    <row r="14735" spans="1:12" x14ac:dyDescent="0.3">
      <c r="A14735" s="2" t="s">
        <v>13514</v>
      </c>
      <c r="B14735" s="2">
        <v>38</v>
      </c>
      <c r="C14735" s="2" t="s">
        <v>15022</v>
      </c>
      <c r="D14735" s="2" t="s">
        <v>24425</v>
      </c>
      <c r="E14735" s="2">
        <v>1645.9</v>
      </c>
      <c r="F14735" s="2">
        <v>46</v>
      </c>
      <c r="G14735" s="2">
        <v>75711.399999999994</v>
      </c>
      <c r="H14735" s="3" t="s">
        <v>26088</v>
      </c>
      <c r="I14735" s="7" t="str">
        <f t="shared" si="691"/>
        <v>Apr</v>
      </c>
      <c r="J14735">
        <f t="shared" si="692"/>
        <v>2025</v>
      </c>
      <c r="K14735" t="str">
        <f>IF(Table1[[#This Row],[Age]]&lt;20,"&lt;20",
   IF(Table1[[#This Row],[Age]]&lt;=30,"20-30",
   IF(Table1[[#This Row],[Age]]&lt;=40,"30-40",
   IF(Table1[[#This Row],[Age]]&lt;=50,"40-50",
   IF(Table1[[#This Row],[Age]]&lt;=60,"50-60",
   IF(Table1[[#This Row],[Age]]&lt;=70,"60-70","70+"))))))</f>
        <v>30-40</v>
      </c>
      <c r="L14735" t="str">
        <f t="shared" si="690"/>
        <v>QTY1</v>
      </c>
    </row>
    <row r="14736" spans="1:12" x14ac:dyDescent="0.3">
      <c r="A14736" s="2" t="s">
        <v>13515</v>
      </c>
      <c r="B14736" s="2">
        <v>50</v>
      </c>
      <c r="C14736" s="2" t="s">
        <v>19005</v>
      </c>
      <c r="D14736" s="2" t="s">
        <v>24520</v>
      </c>
      <c r="E14736" s="2">
        <v>6673.45</v>
      </c>
      <c r="F14736" s="2">
        <v>28</v>
      </c>
      <c r="G14736" s="2">
        <v>186856.6</v>
      </c>
      <c r="H14736" s="3" t="s">
        <v>26088</v>
      </c>
      <c r="I14736" s="7" t="str">
        <f t="shared" si="691"/>
        <v>Apr</v>
      </c>
      <c r="J14736">
        <f t="shared" si="692"/>
        <v>2025</v>
      </c>
      <c r="K14736" t="str">
        <f>IF(Table1[[#This Row],[Age]]&lt;20,"&lt;20",
   IF(Table1[[#This Row],[Age]]&lt;=30,"20-30",
   IF(Table1[[#This Row],[Age]]&lt;=40,"30-40",
   IF(Table1[[#This Row],[Age]]&lt;=50,"40-50",
   IF(Table1[[#This Row],[Age]]&lt;=60,"50-60",
   IF(Table1[[#This Row],[Age]]&lt;=70,"60-70","70+"))))))</f>
        <v>40-50</v>
      </c>
      <c r="L14736" t="str">
        <f t="shared" si="690"/>
        <v>QTY1</v>
      </c>
    </row>
    <row r="14737" spans="1:12" x14ac:dyDescent="0.3">
      <c r="A14737" s="2" t="s">
        <v>2773</v>
      </c>
      <c r="B14737" s="2">
        <v>46</v>
      </c>
      <c r="C14737" s="2" t="s">
        <v>24278</v>
      </c>
      <c r="D14737" s="2" t="s">
        <v>24473</v>
      </c>
      <c r="E14737" s="2">
        <v>179.24</v>
      </c>
      <c r="F14737" s="2">
        <v>73</v>
      </c>
      <c r="G14737" s="2">
        <v>13084.52</v>
      </c>
      <c r="H14737" s="3" t="s">
        <v>26088</v>
      </c>
      <c r="I14737" s="7" t="str">
        <f t="shared" si="691"/>
        <v>Apr</v>
      </c>
      <c r="J14737">
        <f t="shared" si="692"/>
        <v>2025</v>
      </c>
      <c r="K14737" t="str">
        <f>IF(Table1[[#This Row],[Age]]&lt;20,"&lt;20",
   IF(Table1[[#This Row],[Age]]&lt;=30,"20-30",
   IF(Table1[[#This Row],[Age]]&lt;=40,"30-40",
   IF(Table1[[#This Row],[Age]]&lt;=50,"40-50",
   IF(Table1[[#This Row],[Age]]&lt;=60,"50-60",
   IF(Table1[[#This Row],[Age]]&lt;=70,"60-70","70+"))))))</f>
        <v>40-50</v>
      </c>
      <c r="L14737" t="str">
        <f t="shared" si="690"/>
        <v>QTY1</v>
      </c>
    </row>
    <row r="14738" spans="1:12" x14ac:dyDescent="0.3">
      <c r="A14738" s="2" t="s">
        <v>13516</v>
      </c>
      <c r="B14738" s="2">
        <v>26</v>
      </c>
      <c r="C14738" s="2" t="s">
        <v>23864</v>
      </c>
      <c r="D14738" s="2" t="s">
        <v>24474</v>
      </c>
      <c r="E14738" s="2">
        <v>8967.16</v>
      </c>
      <c r="F14738" s="2">
        <v>63</v>
      </c>
      <c r="G14738" s="2">
        <v>564931.07999999996</v>
      </c>
      <c r="H14738" s="3" t="s">
        <v>26088</v>
      </c>
      <c r="I14738" s="7" t="str">
        <f t="shared" si="691"/>
        <v>Apr</v>
      </c>
      <c r="J14738">
        <f t="shared" si="692"/>
        <v>2025</v>
      </c>
      <c r="K14738" t="str">
        <f>IF(Table1[[#This Row],[Age]]&lt;20,"&lt;20",
   IF(Table1[[#This Row],[Age]]&lt;=30,"20-30",
   IF(Table1[[#This Row],[Age]]&lt;=40,"30-40",
   IF(Table1[[#This Row],[Age]]&lt;=50,"40-50",
   IF(Table1[[#This Row],[Age]]&lt;=60,"50-60",
   IF(Table1[[#This Row],[Age]]&lt;=70,"60-70","70+"))))))</f>
        <v>20-30</v>
      </c>
      <c r="L14738" t="str">
        <f t="shared" si="690"/>
        <v>QTY1</v>
      </c>
    </row>
    <row r="14739" spans="1:12" x14ac:dyDescent="0.3">
      <c r="A14739" s="2" t="s">
        <v>13517</v>
      </c>
      <c r="B14739" s="2">
        <v>18</v>
      </c>
      <c r="C14739" s="2" t="s">
        <v>24279</v>
      </c>
      <c r="D14739" s="2" t="s">
        <v>24473</v>
      </c>
      <c r="E14739" s="2">
        <v>1740.13</v>
      </c>
      <c r="F14739" s="2">
        <v>1</v>
      </c>
      <c r="G14739" s="2">
        <v>1740.13</v>
      </c>
      <c r="H14739" s="3" t="s">
        <v>26088</v>
      </c>
      <c r="I14739" s="7" t="str">
        <f t="shared" si="691"/>
        <v>Apr</v>
      </c>
      <c r="J14739">
        <f t="shared" si="692"/>
        <v>2025</v>
      </c>
      <c r="K14739" t="str">
        <f>IF(Table1[[#This Row],[Age]]&lt;20,"&lt;20",
   IF(Table1[[#This Row],[Age]]&lt;=30,"20-30",
   IF(Table1[[#This Row],[Age]]&lt;=40,"30-40",
   IF(Table1[[#This Row],[Age]]&lt;=50,"40-50",
   IF(Table1[[#This Row],[Age]]&lt;=60,"50-60",
   IF(Table1[[#This Row],[Age]]&lt;=70,"60-70","70+"))))))</f>
        <v>&lt;20</v>
      </c>
      <c r="L14739" t="str">
        <f t="shared" si="690"/>
        <v>QTY1</v>
      </c>
    </row>
    <row r="14740" spans="1:12" x14ac:dyDescent="0.3">
      <c r="A14740" s="2" t="s">
        <v>1146</v>
      </c>
      <c r="B14740" s="2">
        <v>33</v>
      </c>
      <c r="C14740" s="2" t="s">
        <v>24280</v>
      </c>
      <c r="D14740" s="2" t="s">
        <v>24444</v>
      </c>
      <c r="E14740" s="2">
        <v>7188.65</v>
      </c>
      <c r="F14740" s="2">
        <v>19</v>
      </c>
      <c r="G14740" s="2">
        <v>136584.35</v>
      </c>
      <c r="H14740" s="3" t="s">
        <v>26088</v>
      </c>
      <c r="I14740" s="7" t="str">
        <f t="shared" si="691"/>
        <v>Apr</v>
      </c>
      <c r="J14740">
        <f t="shared" si="692"/>
        <v>2025</v>
      </c>
      <c r="K14740" t="str">
        <f>IF(Table1[[#This Row],[Age]]&lt;20,"&lt;20",
   IF(Table1[[#This Row],[Age]]&lt;=30,"20-30",
   IF(Table1[[#This Row],[Age]]&lt;=40,"30-40",
   IF(Table1[[#This Row],[Age]]&lt;=50,"40-50",
   IF(Table1[[#This Row],[Age]]&lt;=60,"50-60",
   IF(Table1[[#This Row],[Age]]&lt;=70,"60-70","70+"))))))</f>
        <v>30-40</v>
      </c>
      <c r="L14740" t="str">
        <f t="shared" si="690"/>
        <v>QTY1</v>
      </c>
    </row>
    <row r="14741" spans="1:12" x14ac:dyDescent="0.3">
      <c r="A14741" s="2" t="s">
        <v>13518</v>
      </c>
      <c r="B14741" s="2">
        <v>39</v>
      </c>
      <c r="C14741" s="2" t="s">
        <v>17111</v>
      </c>
      <c r="D14741" s="2" t="s">
        <v>24470</v>
      </c>
      <c r="E14741" s="2">
        <v>6586.93</v>
      </c>
      <c r="F14741" s="2">
        <v>11</v>
      </c>
      <c r="G14741" s="2">
        <v>72456.23</v>
      </c>
      <c r="H14741" s="3" t="s">
        <v>26088</v>
      </c>
      <c r="I14741" s="7" t="str">
        <f t="shared" si="691"/>
        <v>Apr</v>
      </c>
      <c r="J14741">
        <f t="shared" si="692"/>
        <v>2025</v>
      </c>
      <c r="K14741" t="str">
        <f>IF(Table1[[#This Row],[Age]]&lt;20,"&lt;20",
   IF(Table1[[#This Row],[Age]]&lt;=30,"20-30",
   IF(Table1[[#This Row],[Age]]&lt;=40,"30-40",
   IF(Table1[[#This Row],[Age]]&lt;=50,"40-50",
   IF(Table1[[#This Row],[Age]]&lt;=60,"50-60",
   IF(Table1[[#This Row],[Age]]&lt;=70,"60-70","70+"))))))</f>
        <v>30-40</v>
      </c>
      <c r="L14741" t="str">
        <f t="shared" si="690"/>
        <v>QTY1</v>
      </c>
    </row>
    <row r="14742" spans="1:12" x14ac:dyDescent="0.3">
      <c r="A14742" s="2" t="s">
        <v>13519</v>
      </c>
      <c r="B14742" s="2">
        <v>34</v>
      </c>
      <c r="C14742" s="2" t="s">
        <v>15227</v>
      </c>
      <c r="D14742" s="2" t="s">
        <v>24548</v>
      </c>
      <c r="E14742" s="2">
        <v>2372.66</v>
      </c>
      <c r="F14742" s="2">
        <v>56</v>
      </c>
      <c r="G14742" s="2">
        <v>132868.96</v>
      </c>
      <c r="H14742" s="3" t="s">
        <v>26088</v>
      </c>
      <c r="I14742" s="7" t="str">
        <f t="shared" si="691"/>
        <v>Apr</v>
      </c>
      <c r="J14742">
        <f t="shared" si="692"/>
        <v>2025</v>
      </c>
      <c r="K14742" t="str">
        <f>IF(Table1[[#This Row],[Age]]&lt;20,"&lt;20",
   IF(Table1[[#This Row],[Age]]&lt;=30,"20-30",
   IF(Table1[[#This Row],[Age]]&lt;=40,"30-40",
   IF(Table1[[#This Row],[Age]]&lt;=50,"40-50",
   IF(Table1[[#This Row],[Age]]&lt;=60,"50-60",
   IF(Table1[[#This Row],[Age]]&lt;=70,"60-70","70+"))))))</f>
        <v>30-40</v>
      </c>
      <c r="L14742" t="str">
        <f t="shared" si="690"/>
        <v>QTY1</v>
      </c>
    </row>
    <row r="14743" spans="1:12" x14ac:dyDescent="0.3">
      <c r="A14743" s="2" t="s">
        <v>13520</v>
      </c>
      <c r="B14743" s="2">
        <v>55</v>
      </c>
      <c r="C14743" s="2" t="s">
        <v>24281</v>
      </c>
      <c r="D14743" s="2" t="s">
        <v>24566</v>
      </c>
      <c r="E14743" s="2">
        <v>9698.51</v>
      </c>
      <c r="F14743" s="2">
        <v>73</v>
      </c>
      <c r="G14743" s="2">
        <v>707991.23</v>
      </c>
      <c r="H14743" s="3" t="s">
        <v>26089</v>
      </c>
      <c r="I14743" s="7" t="str">
        <f t="shared" si="691"/>
        <v>Apr</v>
      </c>
      <c r="J14743">
        <f t="shared" si="692"/>
        <v>2025</v>
      </c>
      <c r="K14743" t="str">
        <f>IF(Table1[[#This Row],[Age]]&lt;20,"&lt;20",
   IF(Table1[[#This Row],[Age]]&lt;=30,"20-30",
   IF(Table1[[#This Row],[Age]]&lt;=40,"30-40",
   IF(Table1[[#This Row],[Age]]&lt;=50,"40-50",
   IF(Table1[[#This Row],[Age]]&lt;=60,"50-60",
   IF(Table1[[#This Row],[Age]]&lt;=70,"60-70","70+"))))))</f>
        <v>50-60</v>
      </c>
      <c r="L14743" t="str">
        <f t="shared" si="690"/>
        <v>QTY1</v>
      </c>
    </row>
    <row r="14744" spans="1:12" x14ac:dyDescent="0.3">
      <c r="A14744" s="2" t="s">
        <v>13521</v>
      </c>
      <c r="B14744" s="2">
        <v>64</v>
      </c>
      <c r="C14744" s="2" t="s">
        <v>24282</v>
      </c>
      <c r="D14744" s="2" t="s">
        <v>24430</v>
      </c>
      <c r="E14744" s="2">
        <v>163.80000000000001</v>
      </c>
      <c r="F14744" s="2">
        <v>67</v>
      </c>
      <c r="G14744" s="2">
        <v>10974.6</v>
      </c>
      <c r="H14744" s="3" t="s">
        <v>26089</v>
      </c>
      <c r="I14744" s="7" t="str">
        <f t="shared" si="691"/>
        <v>Apr</v>
      </c>
      <c r="J14744">
        <f t="shared" si="692"/>
        <v>2025</v>
      </c>
      <c r="K14744" t="str">
        <f>IF(Table1[[#This Row],[Age]]&lt;20,"&lt;20",
   IF(Table1[[#This Row],[Age]]&lt;=30,"20-30",
   IF(Table1[[#This Row],[Age]]&lt;=40,"30-40",
   IF(Table1[[#This Row],[Age]]&lt;=50,"40-50",
   IF(Table1[[#This Row],[Age]]&lt;=60,"50-60",
   IF(Table1[[#This Row],[Age]]&lt;=70,"60-70","70+"))))))</f>
        <v>60-70</v>
      </c>
      <c r="L14744" t="str">
        <f t="shared" si="690"/>
        <v>QTY1</v>
      </c>
    </row>
    <row r="14745" spans="1:12" x14ac:dyDescent="0.3">
      <c r="A14745" s="2" t="s">
        <v>13522</v>
      </c>
      <c r="B14745" s="2">
        <v>46</v>
      </c>
      <c r="C14745" s="2" t="s">
        <v>20633</v>
      </c>
      <c r="D14745" s="2" t="s">
        <v>24637</v>
      </c>
      <c r="E14745" s="2">
        <v>6222.16</v>
      </c>
      <c r="F14745" s="2">
        <v>40</v>
      </c>
      <c r="G14745" s="2">
        <v>248886.39999999999</v>
      </c>
      <c r="H14745" s="3" t="s">
        <v>26089</v>
      </c>
      <c r="I14745" s="7" t="str">
        <f t="shared" si="691"/>
        <v>Apr</v>
      </c>
      <c r="J14745">
        <f t="shared" si="692"/>
        <v>2025</v>
      </c>
      <c r="K14745" t="str">
        <f>IF(Table1[[#This Row],[Age]]&lt;20,"&lt;20",
   IF(Table1[[#This Row],[Age]]&lt;=30,"20-30",
   IF(Table1[[#This Row],[Age]]&lt;=40,"30-40",
   IF(Table1[[#This Row],[Age]]&lt;=50,"40-50",
   IF(Table1[[#This Row],[Age]]&lt;=60,"50-60",
   IF(Table1[[#This Row],[Age]]&lt;=70,"60-70","70+"))))))</f>
        <v>40-50</v>
      </c>
      <c r="L14745" t="str">
        <f t="shared" si="690"/>
        <v>QTY1</v>
      </c>
    </row>
    <row r="14746" spans="1:12" x14ac:dyDescent="0.3">
      <c r="A14746" s="2" t="s">
        <v>13523</v>
      </c>
      <c r="B14746" s="2">
        <v>28</v>
      </c>
      <c r="C14746" s="2" t="s">
        <v>23061</v>
      </c>
      <c r="D14746" s="2" t="s">
        <v>24522</v>
      </c>
      <c r="E14746" s="2">
        <v>5537.07</v>
      </c>
      <c r="F14746" s="2">
        <v>9</v>
      </c>
      <c r="G14746" s="2">
        <v>49833.63</v>
      </c>
      <c r="H14746" s="3" t="s">
        <v>26089</v>
      </c>
      <c r="I14746" s="7" t="str">
        <f t="shared" si="691"/>
        <v>Apr</v>
      </c>
      <c r="J14746">
        <f t="shared" si="692"/>
        <v>2025</v>
      </c>
      <c r="K14746" t="str">
        <f>IF(Table1[[#This Row],[Age]]&lt;20,"&lt;20",
   IF(Table1[[#This Row],[Age]]&lt;=30,"20-30",
   IF(Table1[[#This Row],[Age]]&lt;=40,"30-40",
   IF(Table1[[#This Row],[Age]]&lt;=50,"40-50",
   IF(Table1[[#This Row],[Age]]&lt;=60,"50-60",
   IF(Table1[[#This Row],[Age]]&lt;=70,"60-70","70+"))))))</f>
        <v>20-30</v>
      </c>
      <c r="L14746" t="str">
        <f t="shared" si="690"/>
        <v>QTY1</v>
      </c>
    </row>
    <row r="14747" spans="1:12" x14ac:dyDescent="0.3">
      <c r="A14747" s="2" t="s">
        <v>13524</v>
      </c>
      <c r="B14747" s="2">
        <v>49</v>
      </c>
      <c r="C14747" s="2" t="s">
        <v>24283</v>
      </c>
      <c r="D14747" s="2" t="s">
        <v>24621</v>
      </c>
      <c r="E14747" s="2">
        <v>3837.87</v>
      </c>
      <c r="F14747" s="2">
        <v>59</v>
      </c>
      <c r="G14747" s="2">
        <v>226434.33</v>
      </c>
      <c r="H14747" s="3" t="s">
        <v>26089</v>
      </c>
      <c r="I14747" s="7" t="str">
        <f t="shared" si="691"/>
        <v>Apr</v>
      </c>
      <c r="J14747">
        <f t="shared" si="692"/>
        <v>2025</v>
      </c>
      <c r="K14747" t="str">
        <f>IF(Table1[[#This Row],[Age]]&lt;20,"&lt;20",
   IF(Table1[[#This Row],[Age]]&lt;=30,"20-30",
   IF(Table1[[#This Row],[Age]]&lt;=40,"30-40",
   IF(Table1[[#This Row],[Age]]&lt;=50,"40-50",
   IF(Table1[[#This Row],[Age]]&lt;=60,"50-60",
   IF(Table1[[#This Row],[Age]]&lt;=70,"60-70","70+"))))))</f>
        <v>40-50</v>
      </c>
      <c r="L14747" t="str">
        <f t="shared" si="690"/>
        <v>QTY1</v>
      </c>
    </row>
    <row r="14748" spans="1:12" x14ac:dyDescent="0.3">
      <c r="A14748" s="2" t="s">
        <v>10963</v>
      </c>
      <c r="B14748" s="2">
        <v>18</v>
      </c>
      <c r="C14748" s="2" t="s">
        <v>20271</v>
      </c>
      <c r="D14748" s="2" t="s">
        <v>24482</v>
      </c>
      <c r="E14748" s="2">
        <v>7831.82</v>
      </c>
      <c r="F14748" s="2">
        <v>94</v>
      </c>
      <c r="G14748" s="2">
        <v>736191.08</v>
      </c>
      <c r="H14748" s="3" t="s">
        <v>26089</v>
      </c>
      <c r="I14748" s="7" t="str">
        <f t="shared" si="691"/>
        <v>Apr</v>
      </c>
      <c r="J14748">
        <f t="shared" si="692"/>
        <v>2025</v>
      </c>
      <c r="K14748" t="str">
        <f>IF(Table1[[#This Row],[Age]]&lt;20,"&lt;20",
   IF(Table1[[#This Row],[Age]]&lt;=30,"20-30",
   IF(Table1[[#This Row],[Age]]&lt;=40,"30-40",
   IF(Table1[[#This Row],[Age]]&lt;=50,"40-50",
   IF(Table1[[#This Row],[Age]]&lt;=60,"50-60",
   IF(Table1[[#This Row],[Age]]&lt;=70,"60-70","70+"))))))</f>
        <v>&lt;20</v>
      </c>
      <c r="L14748" t="str">
        <f t="shared" si="690"/>
        <v>QTY1</v>
      </c>
    </row>
    <row r="14749" spans="1:12" x14ac:dyDescent="0.3">
      <c r="A14749" s="2" t="s">
        <v>11908</v>
      </c>
      <c r="B14749" s="2">
        <v>40</v>
      </c>
      <c r="C14749" s="2" t="s">
        <v>17346</v>
      </c>
      <c r="D14749" s="2" t="s">
        <v>24478</v>
      </c>
      <c r="E14749" s="2">
        <v>6657.63</v>
      </c>
      <c r="F14749" s="2">
        <v>70</v>
      </c>
      <c r="G14749" s="2">
        <v>466034.1</v>
      </c>
      <c r="H14749" s="3" t="s">
        <v>26090</v>
      </c>
      <c r="I14749" s="7" t="str">
        <f t="shared" si="691"/>
        <v>Apr</v>
      </c>
      <c r="J14749">
        <f t="shared" si="692"/>
        <v>2025</v>
      </c>
      <c r="K14749" t="str">
        <f>IF(Table1[[#This Row],[Age]]&lt;20,"&lt;20",
   IF(Table1[[#This Row],[Age]]&lt;=30,"20-30",
   IF(Table1[[#This Row],[Age]]&lt;=40,"30-40",
   IF(Table1[[#This Row],[Age]]&lt;=50,"40-50",
   IF(Table1[[#This Row],[Age]]&lt;=60,"50-60",
   IF(Table1[[#This Row],[Age]]&lt;=70,"60-70","70+"))))))</f>
        <v>30-40</v>
      </c>
      <c r="L14749" t="str">
        <f t="shared" si="690"/>
        <v>QTY1</v>
      </c>
    </row>
    <row r="14750" spans="1:12" x14ac:dyDescent="0.3">
      <c r="A14750" s="2" t="s">
        <v>13525</v>
      </c>
      <c r="B14750" s="2">
        <v>26</v>
      </c>
      <c r="C14750" s="2" t="s">
        <v>24284</v>
      </c>
      <c r="D14750" s="2" t="s">
        <v>24493</v>
      </c>
      <c r="E14750" s="2">
        <v>7595.21</v>
      </c>
      <c r="F14750" s="2">
        <v>69</v>
      </c>
      <c r="G14750" s="2">
        <v>524069.49</v>
      </c>
      <c r="H14750" s="3" t="s">
        <v>26090</v>
      </c>
      <c r="I14750" s="7" t="str">
        <f t="shared" si="691"/>
        <v>Apr</v>
      </c>
      <c r="J14750">
        <f t="shared" si="692"/>
        <v>2025</v>
      </c>
      <c r="K14750" t="str">
        <f>IF(Table1[[#This Row],[Age]]&lt;20,"&lt;20",
   IF(Table1[[#This Row],[Age]]&lt;=30,"20-30",
   IF(Table1[[#This Row],[Age]]&lt;=40,"30-40",
   IF(Table1[[#This Row],[Age]]&lt;=50,"40-50",
   IF(Table1[[#This Row],[Age]]&lt;=60,"50-60",
   IF(Table1[[#This Row],[Age]]&lt;=70,"60-70","70+"))))))</f>
        <v>20-30</v>
      </c>
      <c r="L14750" t="str">
        <f t="shared" si="690"/>
        <v>QTY1</v>
      </c>
    </row>
    <row r="14751" spans="1:12" x14ac:dyDescent="0.3">
      <c r="A14751" s="2" t="s">
        <v>13526</v>
      </c>
      <c r="B14751" s="2">
        <v>22</v>
      </c>
      <c r="C14751" s="2" t="s">
        <v>20559</v>
      </c>
      <c r="D14751" s="2" t="s">
        <v>24516</v>
      </c>
      <c r="E14751" s="2">
        <v>1853.89</v>
      </c>
      <c r="F14751" s="2">
        <v>34</v>
      </c>
      <c r="G14751" s="2">
        <v>63032.26</v>
      </c>
      <c r="H14751" s="3" t="s">
        <v>26090</v>
      </c>
      <c r="I14751" s="7" t="str">
        <f t="shared" si="691"/>
        <v>Apr</v>
      </c>
      <c r="J14751">
        <f t="shared" si="692"/>
        <v>2025</v>
      </c>
      <c r="K14751" t="str">
        <f>IF(Table1[[#This Row],[Age]]&lt;20,"&lt;20",
   IF(Table1[[#This Row],[Age]]&lt;=30,"20-30",
   IF(Table1[[#This Row],[Age]]&lt;=40,"30-40",
   IF(Table1[[#This Row],[Age]]&lt;=50,"40-50",
   IF(Table1[[#This Row],[Age]]&lt;=60,"50-60",
   IF(Table1[[#This Row],[Age]]&lt;=70,"60-70","70+"))))))</f>
        <v>20-30</v>
      </c>
      <c r="L14751" t="str">
        <f t="shared" si="690"/>
        <v>QTY1</v>
      </c>
    </row>
    <row r="14752" spans="1:12" x14ac:dyDescent="0.3">
      <c r="A14752" s="2" t="s">
        <v>13527</v>
      </c>
      <c r="B14752" s="2">
        <v>31</v>
      </c>
      <c r="C14752" s="2" t="s">
        <v>24285</v>
      </c>
      <c r="D14752" s="2" t="s">
        <v>24637</v>
      </c>
      <c r="E14752" s="2">
        <v>7317.53</v>
      </c>
      <c r="F14752" s="2">
        <v>67</v>
      </c>
      <c r="G14752" s="2">
        <v>490274.51</v>
      </c>
      <c r="H14752" s="3" t="s">
        <v>26090</v>
      </c>
      <c r="I14752" s="7" t="str">
        <f t="shared" si="691"/>
        <v>Apr</v>
      </c>
      <c r="J14752">
        <f t="shared" si="692"/>
        <v>2025</v>
      </c>
      <c r="K14752" t="str">
        <f>IF(Table1[[#This Row],[Age]]&lt;20,"&lt;20",
   IF(Table1[[#This Row],[Age]]&lt;=30,"20-30",
   IF(Table1[[#This Row],[Age]]&lt;=40,"30-40",
   IF(Table1[[#This Row],[Age]]&lt;=50,"40-50",
   IF(Table1[[#This Row],[Age]]&lt;=60,"50-60",
   IF(Table1[[#This Row],[Age]]&lt;=70,"60-70","70+"))))))</f>
        <v>30-40</v>
      </c>
      <c r="L14752" t="str">
        <f t="shared" si="690"/>
        <v>QTY1</v>
      </c>
    </row>
    <row r="14753" spans="1:12" x14ac:dyDescent="0.3">
      <c r="A14753" s="2" t="s">
        <v>13528</v>
      </c>
      <c r="B14753" s="2">
        <v>64</v>
      </c>
      <c r="C14753" s="2" t="s">
        <v>16630</v>
      </c>
      <c r="D14753" s="2" t="s">
        <v>24479</v>
      </c>
      <c r="E14753" s="2">
        <v>4772.33</v>
      </c>
      <c r="F14753" s="2">
        <v>56</v>
      </c>
      <c r="G14753" s="2">
        <v>267250.48</v>
      </c>
      <c r="H14753" s="3" t="s">
        <v>26090</v>
      </c>
      <c r="I14753" s="7" t="str">
        <f t="shared" si="691"/>
        <v>Apr</v>
      </c>
      <c r="J14753">
        <f t="shared" si="692"/>
        <v>2025</v>
      </c>
      <c r="K14753" t="str">
        <f>IF(Table1[[#This Row],[Age]]&lt;20,"&lt;20",
   IF(Table1[[#This Row],[Age]]&lt;=30,"20-30",
   IF(Table1[[#This Row],[Age]]&lt;=40,"30-40",
   IF(Table1[[#This Row],[Age]]&lt;=50,"40-50",
   IF(Table1[[#This Row],[Age]]&lt;=60,"50-60",
   IF(Table1[[#This Row],[Age]]&lt;=70,"60-70","70+"))))))</f>
        <v>60-70</v>
      </c>
      <c r="L14753" t="str">
        <f t="shared" si="690"/>
        <v>QTY1</v>
      </c>
    </row>
    <row r="14754" spans="1:12" x14ac:dyDescent="0.3">
      <c r="A14754" s="2" t="s">
        <v>1146</v>
      </c>
      <c r="B14754" s="2">
        <v>51</v>
      </c>
      <c r="C14754" s="2" t="s">
        <v>24286</v>
      </c>
      <c r="D14754" s="2" t="s">
        <v>24434</v>
      </c>
      <c r="E14754" s="2">
        <v>9422.69</v>
      </c>
      <c r="F14754" s="2">
        <v>37</v>
      </c>
      <c r="G14754" s="2">
        <v>348639.53</v>
      </c>
      <c r="H14754" s="3" t="s">
        <v>26090</v>
      </c>
      <c r="I14754" s="7" t="str">
        <f t="shared" si="691"/>
        <v>Apr</v>
      </c>
      <c r="J14754">
        <f t="shared" si="692"/>
        <v>2025</v>
      </c>
      <c r="K14754" t="str">
        <f>IF(Table1[[#This Row],[Age]]&lt;20,"&lt;20",
   IF(Table1[[#This Row],[Age]]&lt;=30,"20-30",
   IF(Table1[[#This Row],[Age]]&lt;=40,"30-40",
   IF(Table1[[#This Row],[Age]]&lt;=50,"40-50",
   IF(Table1[[#This Row],[Age]]&lt;=60,"50-60",
   IF(Table1[[#This Row],[Age]]&lt;=70,"60-70","70+"))))))</f>
        <v>50-60</v>
      </c>
      <c r="L14754" t="str">
        <f t="shared" si="690"/>
        <v>QTY1</v>
      </c>
    </row>
    <row r="14755" spans="1:12" x14ac:dyDescent="0.3">
      <c r="A14755" s="2" t="s">
        <v>13529</v>
      </c>
      <c r="B14755" s="2">
        <v>33</v>
      </c>
      <c r="C14755" s="2" t="s">
        <v>24287</v>
      </c>
      <c r="D14755" s="2" t="s">
        <v>24458</v>
      </c>
      <c r="E14755" s="2">
        <v>3215.91</v>
      </c>
      <c r="F14755" s="2">
        <v>79</v>
      </c>
      <c r="G14755" s="2">
        <v>254056.89</v>
      </c>
      <c r="H14755" s="3" t="s">
        <v>26090</v>
      </c>
      <c r="I14755" s="7" t="str">
        <f t="shared" si="691"/>
        <v>Apr</v>
      </c>
      <c r="J14755">
        <f t="shared" si="692"/>
        <v>2025</v>
      </c>
      <c r="K14755" t="str">
        <f>IF(Table1[[#This Row],[Age]]&lt;20,"&lt;20",
   IF(Table1[[#This Row],[Age]]&lt;=30,"20-30",
   IF(Table1[[#This Row],[Age]]&lt;=40,"30-40",
   IF(Table1[[#This Row],[Age]]&lt;=50,"40-50",
   IF(Table1[[#This Row],[Age]]&lt;=60,"50-60",
   IF(Table1[[#This Row],[Age]]&lt;=70,"60-70","70+"))))))</f>
        <v>30-40</v>
      </c>
      <c r="L14755" t="str">
        <f t="shared" si="690"/>
        <v>QTY1</v>
      </c>
    </row>
    <row r="14756" spans="1:12" x14ac:dyDescent="0.3">
      <c r="A14756" s="2" t="s">
        <v>13530</v>
      </c>
      <c r="B14756" s="2">
        <v>35</v>
      </c>
      <c r="C14756" s="2" t="s">
        <v>23569</v>
      </c>
      <c r="D14756" s="2" t="s">
        <v>24486</v>
      </c>
      <c r="E14756" s="2">
        <v>3029.5</v>
      </c>
      <c r="F14756" s="2">
        <v>38</v>
      </c>
      <c r="G14756" s="2">
        <v>115121</v>
      </c>
      <c r="H14756" s="3" t="s">
        <v>26090</v>
      </c>
      <c r="I14756" s="7" t="str">
        <f t="shared" si="691"/>
        <v>Apr</v>
      </c>
      <c r="J14756">
        <f t="shared" si="692"/>
        <v>2025</v>
      </c>
      <c r="K14756" t="str">
        <f>IF(Table1[[#This Row],[Age]]&lt;20,"&lt;20",
   IF(Table1[[#This Row],[Age]]&lt;=30,"20-30",
   IF(Table1[[#This Row],[Age]]&lt;=40,"30-40",
   IF(Table1[[#This Row],[Age]]&lt;=50,"40-50",
   IF(Table1[[#This Row],[Age]]&lt;=60,"50-60",
   IF(Table1[[#This Row],[Age]]&lt;=70,"60-70","70+"))))))</f>
        <v>30-40</v>
      </c>
      <c r="L14756" t="str">
        <f t="shared" si="690"/>
        <v>QTY1</v>
      </c>
    </row>
    <row r="14757" spans="1:12" x14ac:dyDescent="0.3">
      <c r="A14757" s="2" t="s">
        <v>13531</v>
      </c>
      <c r="B14757" s="2">
        <v>35</v>
      </c>
      <c r="C14757" s="2" t="s">
        <v>23569</v>
      </c>
      <c r="D14757" s="2" t="s">
        <v>24557</v>
      </c>
      <c r="E14757" s="2">
        <v>8452.57</v>
      </c>
      <c r="F14757" s="2">
        <v>83</v>
      </c>
      <c r="G14757" s="2">
        <v>701563.31</v>
      </c>
      <c r="H14757" s="3" t="s">
        <v>26090</v>
      </c>
      <c r="I14757" s="7" t="str">
        <f t="shared" si="691"/>
        <v>Apr</v>
      </c>
      <c r="J14757">
        <f t="shared" si="692"/>
        <v>2025</v>
      </c>
      <c r="K14757" t="str">
        <f>IF(Table1[[#This Row],[Age]]&lt;20,"&lt;20",
   IF(Table1[[#This Row],[Age]]&lt;=30,"20-30",
   IF(Table1[[#This Row],[Age]]&lt;=40,"30-40",
   IF(Table1[[#This Row],[Age]]&lt;=50,"40-50",
   IF(Table1[[#This Row],[Age]]&lt;=60,"50-60",
   IF(Table1[[#This Row],[Age]]&lt;=70,"60-70","70+"))))))</f>
        <v>30-40</v>
      </c>
      <c r="L14757" t="str">
        <f t="shared" si="690"/>
        <v>QTY1</v>
      </c>
    </row>
    <row r="14758" spans="1:12" x14ac:dyDescent="0.3">
      <c r="A14758" s="2" t="s">
        <v>13532</v>
      </c>
      <c r="B14758" s="2">
        <v>55</v>
      </c>
      <c r="C14758" s="2" t="s">
        <v>24288</v>
      </c>
      <c r="D14758" s="2" t="s">
        <v>24525</v>
      </c>
      <c r="E14758" s="2">
        <v>5101.2299999999996</v>
      </c>
      <c r="F14758" s="2">
        <v>99</v>
      </c>
      <c r="G14758" s="2">
        <v>505021.77</v>
      </c>
      <c r="H14758" s="3" t="s">
        <v>26090</v>
      </c>
      <c r="I14758" s="7" t="str">
        <f t="shared" si="691"/>
        <v>Apr</v>
      </c>
      <c r="J14758">
        <f t="shared" si="692"/>
        <v>2025</v>
      </c>
      <c r="K14758" t="str">
        <f>IF(Table1[[#This Row],[Age]]&lt;20,"&lt;20",
   IF(Table1[[#This Row],[Age]]&lt;=30,"20-30",
   IF(Table1[[#This Row],[Age]]&lt;=40,"30-40",
   IF(Table1[[#This Row],[Age]]&lt;=50,"40-50",
   IF(Table1[[#This Row],[Age]]&lt;=60,"50-60",
   IF(Table1[[#This Row],[Age]]&lt;=70,"60-70","70+"))))))</f>
        <v>50-60</v>
      </c>
      <c r="L14758" t="str">
        <f t="shared" si="690"/>
        <v>QTY1</v>
      </c>
    </row>
    <row r="14759" spans="1:12" x14ac:dyDescent="0.3">
      <c r="A14759" s="2" t="s">
        <v>13533</v>
      </c>
      <c r="B14759" s="2">
        <v>65</v>
      </c>
      <c r="C14759" s="2" t="s">
        <v>15573</v>
      </c>
      <c r="D14759" s="2" t="s">
        <v>24539</v>
      </c>
      <c r="E14759" s="2">
        <v>7878.63</v>
      </c>
      <c r="F14759" s="2">
        <v>66</v>
      </c>
      <c r="G14759" s="2">
        <v>519989.58</v>
      </c>
      <c r="H14759" s="3" t="s">
        <v>26090</v>
      </c>
      <c r="I14759" s="7" t="str">
        <f t="shared" si="691"/>
        <v>Apr</v>
      </c>
      <c r="J14759">
        <f t="shared" si="692"/>
        <v>2025</v>
      </c>
      <c r="K14759" t="str">
        <f>IF(Table1[[#This Row],[Age]]&lt;20,"&lt;20",
   IF(Table1[[#This Row],[Age]]&lt;=30,"20-30",
   IF(Table1[[#This Row],[Age]]&lt;=40,"30-40",
   IF(Table1[[#This Row],[Age]]&lt;=50,"40-50",
   IF(Table1[[#This Row],[Age]]&lt;=60,"50-60",
   IF(Table1[[#This Row],[Age]]&lt;=70,"60-70","70+"))))))</f>
        <v>60-70</v>
      </c>
      <c r="L14759" t="str">
        <f t="shared" si="690"/>
        <v>QTY1</v>
      </c>
    </row>
    <row r="14760" spans="1:12" x14ac:dyDescent="0.3">
      <c r="A14760" s="2" t="s">
        <v>7507</v>
      </c>
      <c r="B14760" s="2">
        <v>44</v>
      </c>
      <c r="C14760" s="2" t="s">
        <v>24289</v>
      </c>
      <c r="D14760" s="2" t="s">
        <v>24612</v>
      </c>
      <c r="E14760" s="2">
        <v>6551.56</v>
      </c>
      <c r="F14760" s="2">
        <v>52</v>
      </c>
      <c r="G14760" s="2">
        <v>340681.12</v>
      </c>
      <c r="H14760" s="3" t="s">
        <v>26090</v>
      </c>
      <c r="I14760" s="7" t="str">
        <f t="shared" si="691"/>
        <v>Apr</v>
      </c>
      <c r="J14760">
        <f t="shared" si="692"/>
        <v>2025</v>
      </c>
      <c r="K14760" t="str">
        <f>IF(Table1[[#This Row],[Age]]&lt;20,"&lt;20",
   IF(Table1[[#This Row],[Age]]&lt;=30,"20-30",
   IF(Table1[[#This Row],[Age]]&lt;=40,"30-40",
   IF(Table1[[#This Row],[Age]]&lt;=50,"40-50",
   IF(Table1[[#This Row],[Age]]&lt;=60,"50-60",
   IF(Table1[[#This Row],[Age]]&lt;=70,"60-70","70+"))))))</f>
        <v>40-50</v>
      </c>
      <c r="L14760" t="str">
        <f t="shared" si="690"/>
        <v>QTY1</v>
      </c>
    </row>
    <row r="14761" spans="1:12" x14ac:dyDescent="0.3">
      <c r="A14761" s="2" t="s">
        <v>13534</v>
      </c>
      <c r="B14761" s="2">
        <v>19</v>
      </c>
      <c r="C14761" s="2" t="s">
        <v>24290</v>
      </c>
      <c r="D14761" s="2" t="s">
        <v>24489</v>
      </c>
      <c r="E14761" s="2">
        <v>6078.93</v>
      </c>
      <c r="F14761" s="2">
        <v>59</v>
      </c>
      <c r="G14761" s="2">
        <v>358656.87</v>
      </c>
      <c r="H14761" s="3" t="s">
        <v>26091</v>
      </c>
      <c r="I14761" s="7" t="str">
        <f t="shared" si="691"/>
        <v>Apr</v>
      </c>
      <c r="J14761">
        <f t="shared" si="692"/>
        <v>2025</v>
      </c>
      <c r="K14761" t="str">
        <f>IF(Table1[[#This Row],[Age]]&lt;20,"&lt;20",
   IF(Table1[[#This Row],[Age]]&lt;=30,"20-30",
   IF(Table1[[#This Row],[Age]]&lt;=40,"30-40",
   IF(Table1[[#This Row],[Age]]&lt;=50,"40-50",
   IF(Table1[[#This Row],[Age]]&lt;=60,"50-60",
   IF(Table1[[#This Row],[Age]]&lt;=70,"60-70","70+"))))))</f>
        <v>&lt;20</v>
      </c>
      <c r="L14761" t="str">
        <f t="shared" si="690"/>
        <v>QTY1</v>
      </c>
    </row>
    <row r="14762" spans="1:12" x14ac:dyDescent="0.3">
      <c r="A14762" s="2" t="s">
        <v>13535</v>
      </c>
      <c r="B14762" s="2">
        <v>45</v>
      </c>
      <c r="C14762" s="2" t="s">
        <v>15478</v>
      </c>
      <c r="D14762" s="2" t="s">
        <v>24474</v>
      </c>
      <c r="E14762" s="2">
        <v>5131.3500000000004</v>
      </c>
      <c r="F14762" s="2">
        <v>21</v>
      </c>
      <c r="G14762" s="2">
        <v>107758.35</v>
      </c>
      <c r="H14762" s="3" t="s">
        <v>26091</v>
      </c>
      <c r="I14762" s="7" t="str">
        <f t="shared" si="691"/>
        <v>Apr</v>
      </c>
      <c r="J14762">
        <f t="shared" si="692"/>
        <v>2025</v>
      </c>
      <c r="K14762" t="str">
        <f>IF(Table1[[#This Row],[Age]]&lt;20,"&lt;20",
   IF(Table1[[#This Row],[Age]]&lt;=30,"20-30",
   IF(Table1[[#This Row],[Age]]&lt;=40,"30-40",
   IF(Table1[[#This Row],[Age]]&lt;=50,"40-50",
   IF(Table1[[#This Row],[Age]]&lt;=60,"50-60",
   IF(Table1[[#This Row],[Age]]&lt;=70,"60-70","70+"))))))</f>
        <v>40-50</v>
      </c>
      <c r="L14762" t="str">
        <f t="shared" si="690"/>
        <v>QTY1</v>
      </c>
    </row>
    <row r="14763" spans="1:12" x14ac:dyDescent="0.3">
      <c r="A14763" s="2" t="s">
        <v>13536</v>
      </c>
      <c r="B14763" s="2">
        <v>60</v>
      </c>
      <c r="C14763" s="2" t="s">
        <v>21842</v>
      </c>
      <c r="D14763" s="2" t="s">
        <v>24604</v>
      </c>
      <c r="E14763" s="2">
        <v>5713.11</v>
      </c>
      <c r="F14763" s="2">
        <v>24</v>
      </c>
      <c r="G14763" s="2">
        <v>137114.64000000001</v>
      </c>
      <c r="H14763" s="3" t="s">
        <v>26091</v>
      </c>
      <c r="I14763" s="7" t="str">
        <f t="shared" si="691"/>
        <v>Apr</v>
      </c>
      <c r="J14763">
        <f t="shared" si="692"/>
        <v>2025</v>
      </c>
      <c r="K14763" t="str">
        <f>IF(Table1[[#This Row],[Age]]&lt;20,"&lt;20",
   IF(Table1[[#This Row],[Age]]&lt;=30,"20-30",
   IF(Table1[[#This Row],[Age]]&lt;=40,"30-40",
   IF(Table1[[#This Row],[Age]]&lt;=50,"40-50",
   IF(Table1[[#This Row],[Age]]&lt;=60,"50-60",
   IF(Table1[[#This Row],[Age]]&lt;=70,"60-70","70+"))))))</f>
        <v>50-60</v>
      </c>
      <c r="L14763" t="str">
        <f t="shared" si="690"/>
        <v>QTY1</v>
      </c>
    </row>
    <row r="14764" spans="1:12" x14ac:dyDescent="0.3">
      <c r="A14764" s="2" t="s">
        <v>13537</v>
      </c>
      <c r="B14764" s="2">
        <v>38</v>
      </c>
      <c r="C14764" s="2" t="s">
        <v>24291</v>
      </c>
      <c r="D14764" s="2" t="s">
        <v>24473</v>
      </c>
      <c r="E14764" s="2">
        <v>6188.37</v>
      </c>
      <c r="F14764" s="2">
        <v>12</v>
      </c>
      <c r="G14764" s="2">
        <v>74260.44</v>
      </c>
      <c r="H14764" s="3" t="s">
        <v>26091</v>
      </c>
      <c r="I14764" s="7" t="str">
        <f t="shared" si="691"/>
        <v>Apr</v>
      </c>
      <c r="J14764">
        <f t="shared" si="692"/>
        <v>2025</v>
      </c>
      <c r="K14764" t="str">
        <f>IF(Table1[[#This Row],[Age]]&lt;20,"&lt;20",
   IF(Table1[[#This Row],[Age]]&lt;=30,"20-30",
   IF(Table1[[#This Row],[Age]]&lt;=40,"30-40",
   IF(Table1[[#This Row],[Age]]&lt;=50,"40-50",
   IF(Table1[[#This Row],[Age]]&lt;=60,"50-60",
   IF(Table1[[#This Row],[Age]]&lt;=70,"60-70","70+"))))))</f>
        <v>30-40</v>
      </c>
      <c r="L14764" t="str">
        <f t="shared" si="690"/>
        <v>QTY1</v>
      </c>
    </row>
    <row r="14765" spans="1:12" x14ac:dyDescent="0.3">
      <c r="A14765" s="2" t="s">
        <v>13538</v>
      </c>
      <c r="B14765" s="2">
        <v>59</v>
      </c>
      <c r="C14765" s="2" t="s">
        <v>14131</v>
      </c>
      <c r="D14765" s="2" t="s">
        <v>24627</v>
      </c>
      <c r="E14765" s="2">
        <v>9684.1200000000008</v>
      </c>
      <c r="F14765" s="2">
        <v>3</v>
      </c>
      <c r="G14765" s="2">
        <v>29052.36</v>
      </c>
      <c r="H14765" s="3" t="s">
        <v>26091</v>
      </c>
      <c r="I14765" s="7" t="str">
        <f t="shared" si="691"/>
        <v>Apr</v>
      </c>
      <c r="J14765">
        <f t="shared" si="692"/>
        <v>2025</v>
      </c>
      <c r="K14765" t="str">
        <f>IF(Table1[[#This Row],[Age]]&lt;20,"&lt;20",
   IF(Table1[[#This Row],[Age]]&lt;=30,"20-30",
   IF(Table1[[#This Row],[Age]]&lt;=40,"30-40",
   IF(Table1[[#This Row],[Age]]&lt;=50,"40-50",
   IF(Table1[[#This Row],[Age]]&lt;=60,"50-60",
   IF(Table1[[#This Row],[Age]]&lt;=70,"60-70","70+"))))))</f>
        <v>50-60</v>
      </c>
      <c r="L14765" t="str">
        <f t="shared" si="690"/>
        <v>QTY1</v>
      </c>
    </row>
    <row r="14766" spans="1:12" x14ac:dyDescent="0.3">
      <c r="A14766" s="2" t="s">
        <v>13539</v>
      </c>
      <c r="B14766" s="2">
        <v>40</v>
      </c>
      <c r="C14766" s="2" t="s">
        <v>24292</v>
      </c>
      <c r="D14766" s="2" t="s">
        <v>24416</v>
      </c>
      <c r="E14766" s="2">
        <v>2949.19</v>
      </c>
      <c r="F14766" s="2">
        <v>89</v>
      </c>
      <c r="G14766" s="2">
        <v>262477.90999999997</v>
      </c>
      <c r="H14766" s="3" t="s">
        <v>26091</v>
      </c>
      <c r="I14766" s="7" t="str">
        <f t="shared" si="691"/>
        <v>Apr</v>
      </c>
      <c r="J14766">
        <f t="shared" si="692"/>
        <v>2025</v>
      </c>
      <c r="K14766" t="str">
        <f>IF(Table1[[#This Row],[Age]]&lt;20,"&lt;20",
   IF(Table1[[#This Row],[Age]]&lt;=30,"20-30",
   IF(Table1[[#This Row],[Age]]&lt;=40,"30-40",
   IF(Table1[[#This Row],[Age]]&lt;=50,"40-50",
   IF(Table1[[#This Row],[Age]]&lt;=60,"50-60",
   IF(Table1[[#This Row],[Age]]&lt;=70,"60-70","70+"))))))</f>
        <v>30-40</v>
      </c>
      <c r="L14766" t="str">
        <f t="shared" si="690"/>
        <v>QTY1</v>
      </c>
    </row>
    <row r="14767" spans="1:12" x14ac:dyDescent="0.3">
      <c r="A14767" s="2" t="s">
        <v>13540</v>
      </c>
      <c r="B14767" s="2">
        <v>43</v>
      </c>
      <c r="C14767" s="2" t="s">
        <v>24293</v>
      </c>
      <c r="D14767" s="2" t="s">
        <v>24495</v>
      </c>
      <c r="E14767" s="2">
        <v>7961.33</v>
      </c>
      <c r="F14767" s="2">
        <v>85</v>
      </c>
      <c r="G14767" s="2">
        <v>676713.05</v>
      </c>
      <c r="H14767" s="3" t="s">
        <v>26091</v>
      </c>
      <c r="I14767" s="7" t="str">
        <f t="shared" si="691"/>
        <v>Apr</v>
      </c>
      <c r="J14767">
        <f t="shared" si="692"/>
        <v>2025</v>
      </c>
      <c r="K14767" t="str">
        <f>IF(Table1[[#This Row],[Age]]&lt;20,"&lt;20",
   IF(Table1[[#This Row],[Age]]&lt;=30,"20-30",
   IF(Table1[[#This Row],[Age]]&lt;=40,"30-40",
   IF(Table1[[#This Row],[Age]]&lt;=50,"40-50",
   IF(Table1[[#This Row],[Age]]&lt;=60,"50-60",
   IF(Table1[[#This Row],[Age]]&lt;=70,"60-70","70+"))))))</f>
        <v>40-50</v>
      </c>
      <c r="L14767" t="str">
        <f t="shared" si="690"/>
        <v>QTY1</v>
      </c>
    </row>
    <row r="14768" spans="1:12" x14ac:dyDescent="0.3">
      <c r="A14768" s="2" t="s">
        <v>13541</v>
      </c>
      <c r="B14768" s="2">
        <v>56</v>
      </c>
      <c r="C14768" s="2" t="s">
        <v>13783</v>
      </c>
      <c r="D14768" s="2" t="s">
        <v>24649</v>
      </c>
      <c r="E14768" s="2">
        <v>6011.33</v>
      </c>
      <c r="F14768" s="2">
        <v>18</v>
      </c>
      <c r="G14768" s="2">
        <v>108203.94</v>
      </c>
      <c r="H14768" s="3" t="s">
        <v>26091</v>
      </c>
      <c r="I14768" s="7" t="str">
        <f t="shared" si="691"/>
        <v>Apr</v>
      </c>
      <c r="J14768">
        <f t="shared" si="692"/>
        <v>2025</v>
      </c>
      <c r="K14768" t="str">
        <f>IF(Table1[[#This Row],[Age]]&lt;20,"&lt;20",
   IF(Table1[[#This Row],[Age]]&lt;=30,"20-30",
   IF(Table1[[#This Row],[Age]]&lt;=40,"30-40",
   IF(Table1[[#This Row],[Age]]&lt;=50,"40-50",
   IF(Table1[[#This Row],[Age]]&lt;=60,"50-60",
   IF(Table1[[#This Row],[Age]]&lt;=70,"60-70","70+"))))))</f>
        <v>50-60</v>
      </c>
      <c r="L14768" t="str">
        <f t="shared" si="690"/>
        <v>QTY1</v>
      </c>
    </row>
    <row r="14769" spans="1:12" x14ac:dyDescent="0.3">
      <c r="A14769" s="2" t="s">
        <v>13542</v>
      </c>
      <c r="B14769" s="2">
        <v>46</v>
      </c>
      <c r="C14769" s="2" t="s">
        <v>24294</v>
      </c>
      <c r="D14769" s="2" t="s">
        <v>24557</v>
      </c>
      <c r="E14769" s="2">
        <v>9492.64</v>
      </c>
      <c r="F14769" s="2">
        <v>84</v>
      </c>
      <c r="G14769" s="2">
        <v>797381.76</v>
      </c>
      <c r="H14769" s="3" t="s">
        <v>26091</v>
      </c>
      <c r="I14769" s="7" t="str">
        <f t="shared" si="691"/>
        <v>Apr</v>
      </c>
      <c r="J14769">
        <f t="shared" si="692"/>
        <v>2025</v>
      </c>
      <c r="K14769" t="str">
        <f>IF(Table1[[#This Row],[Age]]&lt;20,"&lt;20",
   IF(Table1[[#This Row],[Age]]&lt;=30,"20-30",
   IF(Table1[[#This Row],[Age]]&lt;=40,"30-40",
   IF(Table1[[#This Row],[Age]]&lt;=50,"40-50",
   IF(Table1[[#This Row],[Age]]&lt;=60,"50-60",
   IF(Table1[[#This Row],[Age]]&lt;=70,"60-70","70+"))))))</f>
        <v>40-50</v>
      </c>
      <c r="L14769" t="str">
        <f t="shared" si="690"/>
        <v>QTY1</v>
      </c>
    </row>
    <row r="14770" spans="1:12" x14ac:dyDescent="0.3">
      <c r="A14770" s="2" t="s">
        <v>13543</v>
      </c>
      <c r="B14770" s="2">
        <v>56</v>
      </c>
      <c r="C14770" s="2" t="s">
        <v>20680</v>
      </c>
      <c r="D14770" s="2" t="s">
        <v>24430</v>
      </c>
      <c r="E14770" s="2">
        <v>1653.26</v>
      </c>
      <c r="F14770" s="2">
        <v>50</v>
      </c>
      <c r="G14770" s="2">
        <v>82663</v>
      </c>
      <c r="H14770" s="3" t="s">
        <v>26091</v>
      </c>
      <c r="I14770" s="7" t="str">
        <f t="shared" si="691"/>
        <v>Apr</v>
      </c>
      <c r="J14770">
        <f t="shared" si="692"/>
        <v>2025</v>
      </c>
      <c r="K14770" t="str">
        <f>IF(Table1[[#This Row],[Age]]&lt;20,"&lt;20",
   IF(Table1[[#This Row],[Age]]&lt;=30,"20-30",
   IF(Table1[[#This Row],[Age]]&lt;=40,"30-40",
   IF(Table1[[#This Row],[Age]]&lt;=50,"40-50",
   IF(Table1[[#This Row],[Age]]&lt;=60,"50-60",
   IF(Table1[[#This Row],[Age]]&lt;=70,"60-70","70+"))))))</f>
        <v>50-60</v>
      </c>
      <c r="L14770" t="str">
        <f t="shared" si="690"/>
        <v>QTY1</v>
      </c>
    </row>
    <row r="14771" spans="1:12" x14ac:dyDescent="0.3">
      <c r="A14771" s="2" t="s">
        <v>13544</v>
      </c>
      <c r="B14771" s="2">
        <v>36</v>
      </c>
      <c r="C14771" s="2" t="s">
        <v>14959</v>
      </c>
      <c r="D14771" s="2" t="s">
        <v>24538</v>
      </c>
      <c r="E14771" s="2">
        <v>7305.92</v>
      </c>
      <c r="F14771" s="2">
        <v>66</v>
      </c>
      <c r="G14771" s="2">
        <v>482190.72</v>
      </c>
      <c r="H14771" s="3" t="s">
        <v>26092</v>
      </c>
      <c r="I14771" s="7" t="str">
        <f t="shared" si="691"/>
        <v>Apr</v>
      </c>
      <c r="J14771">
        <f t="shared" si="692"/>
        <v>2025</v>
      </c>
      <c r="K14771" t="str">
        <f>IF(Table1[[#This Row],[Age]]&lt;20,"&lt;20",
   IF(Table1[[#This Row],[Age]]&lt;=30,"20-30",
   IF(Table1[[#This Row],[Age]]&lt;=40,"30-40",
   IF(Table1[[#This Row],[Age]]&lt;=50,"40-50",
   IF(Table1[[#This Row],[Age]]&lt;=60,"50-60",
   IF(Table1[[#This Row],[Age]]&lt;=70,"60-70","70+"))))))</f>
        <v>30-40</v>
      </c>
      <c r="L14771" t="str">
        <f t="shared" si="690"/>
        <v>QTY1</v>
      </c>
    </row>
    <row r="14772" spans="1:12" x14ac:dyDescent="0.3">
      <c r="A14772" s="2" t="s">
        <v>13545</v>
      </c>
      <c r="B14772" s="2">
        <v>34</v>
      </c>
      <c r="C14772" s="2" t="s">
        <v>17335</v>
      </c>
      <c r="D14772" s="2" t="s">
        <v>24563</v>
      </c>
      <c r="E14772" s="2">
        <v>6572.54</v>
      </c>
      <c r="F14772" s="2">
        <v>15</v>
      </c>
      <c r="G14772" s="2">
        <v>98588.1</v>
      </c>
      <c r="H14772" s="3" t="s">
        <v>26092</v>
      </c>
      <c r="I14772" s="7" t="str">
        <f t="shared" si="691"/>
        <v>Apr</v>
      </c>
      <c r="J14772">
        <f t="shared" si="692"/>
        <v>2025</v>
      </c>
      <c r="K14772" t="str">
        <f>IF(Table1[[#This Row],[Age]]&lt;20,"&lt;20",
   IF(Table1[[#This Row],[Age]]&lt;=30,"20-30",
   IF(Table1[[#This Row],[Age]]&lt;=40,"30-40",
   IF(Table1[[#This Row],[Age]]&lt;=50,"40-50",
   IF(Table1[[#This Row],[Age]]&lt;=60,"50-60",
   IF(Table1[[#This Row],[Age]]&lt;=70,"60-70","70+"))))))</f>
        <v>30-40</v>
      </c>
      <c r="L14772" t="str">
        <f t="shared" si="690"/>
        <v>QTY1</v>
      </c>
    </row>
    <row r="14773" spans="1:12" x14ac:dyDescent="0.3">
      <c r="A14773" s="2" t="s">
        <v>13546</v>
      </c>
      <c r="B14773" s="2">
        <v>57</v>
      </c>
      <c r="C14773" s="2" t="s">
        <v>15935</v>
      </c>
      <c r="D14773" s="2" t="s">
        <v>24418</v>
      </c>
      <c r="E14773" s="2">
        <v>9292.52</v>
      </c>
      <c r="F14773" s="2">
        <v>93</v>
      </c>
      <c r="G14773" s="2">
        <v>864204.36</v>
      </c>
      <c r="H14773" s="3" t="s">
        <v>26092</v>
      </c>
      <c r="I14773" s="7" t="str">
        <f t="shared" si="691"/>
        <v>Apr</v>
      </c>
      <c r="J14773">
        <f t="shared" si="692"/>
        <v>2025</v>
      </c>
      <c r="K14773" t="str">
        <f>IF(Table1[[#This Row],[Age]]&lt;20,"&lt;20",
   IF(Table1[[#This Row],[Age]]&lt;=30,"20-30",
   IF(Table1[[#This Row],[Age]]&lt;=40,"30-40",
   IF(Table1[[#This Row],[Age]]&lt;=50,"40-50",
   IF(Table1[[#This Row],[Age]]&lt;=60,"50-60",
   IF(Table1[[#This Row],[Age]]&lt;=70,"60-70","70+"))))))</f>
        <v>50-60</v>
      </c>
      <c r="L14773" t="str">
        <f t="shared" si="690"/>
        <v>QTY1</v>
      </c>
    </row>
    <row r="14774" spans="1:12" x14ac:dyDescent="0.3">
      <c r="A14774" s="2" t="s">
        <v>12370</v>
      </c>
      <c r="B14774" s="2">
        <v>48</v>
      </c>
      <c r="C14774" s="2" t="s">
        <v>16627</v>
      </c>
      <c r="D14774" s="2" t="s">
        <v>24528</v>
      </c>
      <c r="E14774" s="2">
        <v>6174.96</v>
      </c>
      <c r="F14774" s="2">
        <v>92</v>
      </c>
      <c r="G14774" s="2">
        <v>568096.31999999995</v>
      </c>
      <c r="H14774" s="3" t="s">
        <v>26092</v>
      </c>
      <c r="I14774" s="7" t="str">
        <f t="shared" si="691"/>
        <v>Apr</v>
      </c>
      <c r="J14774">
        <f t="shared" si="692"/>
        <v>2025</v>
      </c>
      <c r="K14774" t="str">
        <f>IF(Table1[[#This Row],[Age]]&lt;20,"&lt;20",
   IF(Table1[[#This Row],[Age]]&lt;=30,"20-30",
   IF(Table1[[#This Row],[Age]]&lt;=40,"30-40",
   IF(Table1[[#This Row],[Age]]&lt;=50,"40-50",
   IF(Table1[[#This Row],[Age]]&lt;=60,"50-60",
   IF(Table1[[#This Row],[Age]]&lt;=70,"60-70","70+"))))))</f>
        <v>40-50</v>
      </c>
      <c r="L14774" t="str">
        <f t="shared" si="690"/>
        <v>QTY1</v>
      </c>
    </row>
    <row r="14775" spans="1:12" x14ac:dyDescent="0.3">
      <c r="A14775" s="2" t="s">
        <v>13547</v>
      </c>
      <c r="B14775" s="2">
        <v>31</v>
      </c>
      <c r="C14775" s="2" t="s">
        <v>19209</v>
      </c>
      <c r="D14775" s="2" t="s">
        <v>24474</v>
      </c>
      <c r="E14775" s="2">
        <v>4548.6000000000004</v>
      </c>
      <c r="F14775" s="2">
        <v>61</v>
      </c>
      <c r="G14775" s="2">
        <v>277464.59999999998</v>
      </c>
      <c r="H14775" s="3" t="s">
        <v>26092</v>
      </c>
      <c r="I14775" s="7" t="str">
        <f t="shared" si="691"/>
        <v>Apr</v>
      </c>
      <c r="J14775">
        <f t="shared" si="692"/>
        <v>2025</v>
      </c>
      <c r="K14775" t="str">
        <f>IF(Table1[[#This Row],[Age]]&lt;20,"&lt;20",
   IF(Table1[[#This Row],[Age]]&lt;=30,"20-30",
   IF(Table1[[#This Row],[Age]]&lt;=40,"30-40",
   IF(Table1[[#This Row],[Age]]&lt;=50,"40-50",
   IF(Table1[[#This Row],[Age]]&lt;=60,"50-60",
   IF(Table1[[#This Row],[Age]]&lt;=70,"60-70","70+"))))))</f>
        <v>30-40</v>
      </c>
      <c r="L14775" t="str">
        <f t="shared" si="690"/>
        <v>QTY1</v>
      </c>
    </row>
    <row r="14776" spans="1:12" x14ac:dyDescent="0.3">
      <c r="A14776" s="2" t="s">
        <v>13548</v>
      </c>
      <c r="B14776" s="2">
        <v>49</v>
      </c>
      <c r="C14776" s="2" t="s">
        <v>13906</v>
      </c>
      <c r="D14776" s="2" t="s">
        <v>24411</v>
      </c>
      <c r="E14776" s="2">
        <v>7528.89</v>
      </c>
      <c r="F14776" s="2">
        <v>3</v>
      </c>
      <c r="G14776" s="2">
        <v>22586.67</v>
      </c>
      <c r="H14776" s="3" t="s">
        <v>26093</v>
      </c>
      <c r="I14776" s="7" t="str">
        <f t="shared" si="691"/>
        <v>Apr</v>
      </c>
      <c r="J14776">
        <f t="shared" si="692"/>
        <v>2025</v>
      </c>
      <c r="K14776" t="str">
        <f>IF(Table1[[#This Row],[Age]]&lt;20,"&lt;20",
   IF(Table1[[#This Row],[Age]]&lt;=30,"20-30",
   IF(Table1[[#This Row],[Age]]&lt;=40,"30-40",
   IF(Table1[[#This Row],[Age]]&lt;=50,"40-50",
   IF(Table1[[#This Row],[Age]]&lt;=60,"50-60",
   IF(Table1[[#This Row],[Age]]&lt;=70,"60-70","70+"))))))</f>
        <v>40-50</v>
      </c>
      <c r="L14776" t="str">
        <f t="shared" si="690"/>
        <v>QTY1</v>
      </c>
    </row>
    <row r="14777" spans="1:12" x14ac:dyDescent="0.3">
      <c r="A14777" s="2" t="s">
        <v>13549</v>
      </c>
      <c r="B14777" s="2">
        <v>19</v>
      </c>
      <c r="C14777" s="2" t="s">
        <v>24295</v>
      </c>
      <c r="D14777" s="2" t="s">
        <v>24508</v>
      </c>
      <c r="E14777" s="2">
        <v>9392.82</v>
      </c>
      <c r="F14777" s="2">
        <v>82</v>
      </c>
      <c r="G14777" s="2">
        <v>770211.24</v>
      </c>
      <c r="H14777" s="3" t="s">
        <v>26093</v>
      </c>
      <c r="I14777" s="7" t="str">
        <f t="shared" si="691"/>
        <v>Apr</v>
      </c>
      <c r="J14777">
        <f t="shared" si="692"/>
        <v>2025</v>
      </c>
      <c r="K14777" t="str">
        <f>IF(Table1[[#This Row],[Age]]&lt;20,"&lt;20",
   IF(Table1[[#This Row],[Age]]&lt;=30,"20-30",
   IF(Table1[[#This Row],[Age]]&lt;=40,"30-40",
   IF(Table1[[#This Row],[Age]]&lt;=50,"40-50",
   IF(Table1[[#This Row],[Age]]&lt;=60,"50-60",
   IF(Table1[[#This Row],[Age]]&lt;=70,"60-70","70+"))))))</f>
        <v>&lt;20</v>
      </c>
      <c r="L14777" t="str">
        <f t="shared" si="690"/>
        <v>QTY1</v>
      </c>
    </row>
    <row r="14778" spans="1:12" x14ac:dyDescent="0.3">
      <c r="A14778" s="2" t="s">
        <v>13550</v>
      </c>
      <c r="B14778" s="2">
        <v>50</v>
      </c>
      <c r="C14778" s="2" t="s">
        <v>15092</v>
      </c>
      <c r="D14778" s="2" t="s">
        <v>24423</v>
      </c>
      <c r="E14778" s="2">
        <v>153.16999999999999</v>
      </c>
      <c r="F14778" s="2">
        <v>41</v>
      </c>
      <c r="G14778" s="2">
        <v>6279.97</v>
      </c>
      <c r="H14778" s="3" t="s">
        <v>26093</v>
      </c>
      <c r="I14778" s="7" t="str">
        <f t="shared" si="691"/>
        <v>Apr</v>
      </c>
      <c r="J14778">
        <f t="shared" si="692"/>
        <v>2025</v>
      </c>
      <c r="K14778" t="str">
        <f>IF(Table1[[#This Row],[Age]]&lt;20,"&lt;20",
   IF(Table1[[#This Row],[Age]]&lt;=30,"20-30",
   IF(Table1[[#This Row],[Age]]&lt;=40,"30-40",
   IF(Table1[[#This Row],[Age]]&lt;=50,"40-50",
   IF(Table1[[#This Row],[Age]]&lt;=60,"50-60",
   IF(Table1[[#This Row],[Age]]&lt;=70,"60-70","70+"))))))</f>
        <v>40-50</v>
      </c>
      <c r="L14778" t="str">
        <f t="shared" si="690"/>
        <v>QTY1</v>
      </c>
    </row>
    <row r="14779" spans="1:12" x14ac:dyDescent="0.3">
      <c r="A14779" s="2" t="s">
        <v>13551</v>
      </c>
      <c r="B14779" s="2">
        <v>51</v>
      </c>
      <c r="C14779" s="2" t="s">
        <v>24296</v>
      </c>
      <c r="D14779" s="2" t="s">
        <v>24427</v>
      </c>
      <c r="E14779" s="2">
        <v>3439.18</v>
      </c>
      <c r="F14779" s="2">
        <v>17</v>
      </c>
      <c r="G14779" s="2">
        <v>58466.06</v>
      </c>
      <c r="H14779" s="3" t="s">
        <v>26093</v>
      </c>
      <c r="I14779" s="7" t="str">
        <f t="shared" si="691"/>
        <v>Apr</v>
      </c>
      <c r="J14779">
        <f t="shared" si="692"/>
        <v>2025</v>
      </c>
      <c r="K14779" t="str">
        <f>IF(Table1[[#This Row],[Age]]&lt;20,"&lt;20",
   IF(Table1[[#This Row],[Age]]&lt;=30,"20-30",
   IF(Table1[[#This Row],[Age]]&lt;=40,"30-40",
   IF(Table1[[#This Row],[Age]]&lt;=50,"40-50",
   IF(Table1[[#This Row],[Age]]&lt;=60,"50-60",
   IF(Table1[[#This Row],[Age]]&lt;=70,"60-70","70+"))))))</f>
        <v>50-60</v>
      </c>
      <c r="L14779" t="str">
        <f t="shared" si="690"/>
        <v>QTY1</v>
      </c>
    </row>
    <row r="14780" spans="1:12" x14ac:dyDescent="0.3">
      <c r="A14780" s="2" t="s">
        <v>13552</v>
      </c>
      <c r="B14780" s="2">
        <v>46</v>
      </c>
      <c r="C14780" s="2" t="s">
        <v>17332</v>
      </c>
      <c r="D14780" s="2" t="s">
        <v>24490</v>
      </c>
      <c r="E14780" s="2">
        <v>1740.73</v>
      </c>
      <c r="F14780" s="2">
        <v>94</v>
      </c>
      <c r="G14780" s="2">
        <v>163628.62</v>
      </c>
      <c r="H14780" s="3" t="s">
        <v>26093</v>
      </c>
      <c r="I14780" s="7" t="str">
        <f t="shared" si="691"/>
        <v>Apr</v>
      </c>
      <c r="J14780">
        <f t="shared" si="692"/>
        <v>2025</v>
      </c>
      <c r="K14780" t="str">
        <f>IF(Table1[[#This Row],[Age]]&lt;20,"&lt;20",
   IF(Table1[[#This Row],[Age]]&lt;=30,"20-30",
   IF(Table1[[#This Row],[Age]]&lt;=40,"30-40",
   IF(Table1[[#This Row],[Age]]&lt;=50,"40-50",
   IF(Table1[[#This Row],[Age]]&lt;=60,"50-60",
   IF(Table1[[#This Row],[Age]]&lt;=70,"60-70","70+"))))))</f>
        <v>40-50</v>
      </c>
      <c r="L14780" t="str">
        <f t="shared" si="690"/>
        <v>QTY1</v>
      </c>
    </row>
    <row r="14781" spans="1:12" x14ac:dyDescent="0.3">
      <c r="A14781" s="2" t="s">
        <v>1908</v>
      </c>
      <c r="B14781" s="2">
        <v>60</v>
      </c>
      <c r="C14781" s="2" t="s">
        <v>24297</v>
      </c>
      <c r="D14781" s="2" t="s">
        <v>24508</v>
      </c>
      <c r="E14781" s="2">
        <v>7025.14</v>
      </c>
      <c r="F14781" s="2">
        <v>12</v>
      </c>
      <c r="G14781" s="2">
        <v>84301.68</v>
      </c>
      <c r="H14781" s="3" t="s">
        <v>26093</v>
      </c>
      <c r="I14781" s="7" t="str">
        <f t="shared" si="691"/>
        <v>Apr</v>
      </c>
      <c r="J14781">
        <f t="shared" si="692"/>
        <v>2025</v>
      </c>
      <c r="K14781" t="str">
        <f>IF(Table1[[#This Row],[Age]]&lt;20,"&lt;20",
   IF(Table1[[#This Row],[Age]]&lt;=30,"20-30",
   IF(Table1[[#This Row],[Age]]&lt;=40,"30-40",
   IF(Table1[[#This Row],[Age]]&lt;=50,"40-50",
   IF(Table1[[#This Row],[Age]]&lt;=60,"50-60",
   IF(Table1[[#This Row],[Age]]&lt;=70,"60-70","70+"))))))</f>
        <v>50-60</v>
      </c>
      <c r="L14781" t="str">
        <f t="shared" si="690"/>
        <v>QTY1</v>
      </c>
    </row>
    <row r="14782" spans="1:12" x14ac:dyDescent="0.3">
      <c r="A14782" s="2" t="s">
        <v>13553</v>
      </c>
      <c r="B14782" s="2">
        <v>56</v>
      </c>
      <c r="C14782" s="2" t="s">
        <v>24298</v>
      </c>
      <c r="D14782" s="2" t="s">
        <v>24504</v>
      </c>
      <c r="E14782" s="2">
        <v>384.69</v>
      </c>
      <c r="F14782" s="2">
        <v>98</v>
      </c>
      <c r="G14782" s="2">
        <v>37699.620000000003</v>
      </c>
      <c r="H14782" s="3" t="s">
        <v>26093</v>
      </c>
      <c r="I14782" s="7" t="str">
        <f t="shared" si="691"/>
        <v>Apr</v>
      </c>
      <c r="J14782">
        <f t="shared" si="692"/>
        <v>2025</v>
      </c>
      <c r="K14782" t="str">
        <f>IF(Table1[[#This Row],[Age]]&lt;20,"&lt;20",
   IF(Table1[[#This Row],[Age]]&lt;=30,"20-30",
   IF(Table1[[#This Row],[Age]]&lt;=40,"30-40",
   IF(Table1[[#This Row],[Age]]&lt;=50,"40-50",
   IF(Table1[[#This Row],[Age]]&lt;=60,"50-60",
   IF(Table1[[#This Row],[Age]]&lt;=70,"60-70","70+"))))))</f>
        <v>50-60</v>
      </c>
      <c r="L14782" t="str">
        <f t="shared" si="690"/>
        <v>QTY1</v>
      </c>
    </row>
    <row r="14783" spans="1:12" x14ac:dyDescent="0.3">
      <c r="A14783" s="2" t="s">
        <v>10337</v>
      </c>
      <c r="B14783" s="2">
        <v>24</v>
      </c>
      <c r="C14783" s="2" t="s">
        <v>14872</v>
      </c>
      <c r="D14783" s="2" t="s">
        <v>24575</v>
      </c>
      <c r="E14783" s="2">
        <v>2367.89</v>
      </c>
      <c r="F14783" s="2">
        <v>39</v>
      </c>
      <c r="G14783" s="2">
        <v>92347.71</v>
      </c>
      <c r="H14783" s="3" t="s">
        <v>26093</v>
      </c>
      <c r="I14783" s="7" t="str">
        <f t="shared" si="691"/>
        <v>Apr</v>
      </c>
      <c r="J14783">
        <f t="shared" si="692"/>
        <v>2025</v>
      </c>
      <c r="K14783" t="str">
        <f>IF(Table1[[#This Row],[Age]]&lt;20,"&lt;20",
   IF(Table1[[#This Row],[Age]]&lt;=30,"20-30",
   IF(Table1[[#This Row],[Age]]&lt;=40,"30-40",
   IF(Table1[[#This Row],[Age]]&lt;=50,"40-50",
   IF(Table1[[#This Row],[Age]]&lt;=60,"50-60",
   IF(Table1[[#This Row],[Age]]&lt;=70,"60-70","70+"))))))</f>
        <v>20-30</v>
      </c>
      <c r="L14783" t="str">
        <f t="shared" si="690"/>
        <v>QTY1</v>
      </c>
    </row>
    <row r="14784" spans="1:12" x14ac:dyDescent="0.3">
      <c r="A14784" s="2" t="s">
        <v>13554</v>
      </c>
      <c r="B14784" s="2">
        <v>27</v>
      </c>
      <c r="C14784" s="2" t="s">
        <v>24299</v>
      </c>
      <c r="D14784" s="2" t="s">
        <v>24535</v>
      </c>
      <c r="E14784" s="2">
        <v>1798.48</v>
      </c>
      <c r="F14784" s="2">
        <v>9</v>
      </c>
      <c r="G14784" s="2">
        <v>16186.32</v>
      </c>
      <c r="H14784" s="3" t="s">
        <v>26093</v>
      </c>
      <c r="I14784" s="7" t="str">
        <f t="shared" si="691"/>
        <v>Apr</v>
      </c>
      <c r="J14784">
        <f t="shared" si="692"/>
        <v>2025</v>
      </c>
      <c r="K14784" t="str">
        <f>IF(Table1[[#This Row],[Age]]&lt;20,"&lt;20",
   IF(Table1[[#This Row],[Age]]&lt;=30,"20-30",
   IF(Table1[[#This Row],[Age]]&lt;=40,"30-40",
   IF(Table1[[#This Row],[Age]]&lt;=50,"40-50",
   IF(Table1[[#This Row],[Age]]&lt;=60,"50-60",
   IF(Table1[[#This Row],[Age]]&lt;=70,"60-70","70+"))))))</f>
        <v>20-30</v>
      </c>
      <c r="L14784" t="str">
        <f t="shared" si="690"/>
        <v>QTY1</v>
      </c>
    </row>
    <row r="14785" spans="1:12" x14ac:dyDescent="0.3">
      <c r="A14785" s="2" t="s">
        <v>1748</v>
      </c>
      <c r="B14785" s="2">
        <v>47</v>
      </c>
      <c r="C14785" s="2" t="s">
        <v>23070</v>
      </c>
      <c r="D14785" s="2" t="s">
        <v>24411</v>
      </c>
      <c r="E14785" s="2">
        <v>5983.81</v>
      </c>
      <c r="F14785" s="2">
        <v>97</v>
      </c>
      <c r="G14785" s="2">
        <v>580429.56999999995</v>
      </c>
      <c r="H14785" s="3" t="s">
        <v>26093</v>
      </c>
      <c r="I14785" s="7" t="str">
        <f t="shared" si="691"/>
        <v>Apr</v>
      </c>
      <c r="J14785">
        <f t="shared" si="692"/>
        <v>2025</v>
      </c>
      <c r="K14785" t="str">
        <f>IF(Table1[[#This Row],[Age]]&lt;20,"&lt;20",
   IF(Table1[[#This Row],[Age]]&lt;=30,"20-30",
   IF(Table1[[#This Row],[Age]]&lt;=40,"30-40",
   IF(Table1[[#This Row],[Age]]&lt;=50,"40-50",
   IF(Table1[[#This Row],[Age]]&lt;=60,"50-60",
   IF(Table1[[#This Row],[Age]]&lt;=70,"60-70","70+"))))))</f>
        <v>40-50</v>
      </c>
      <c r="L14785" t="str">
        <f t="shared" si="690"/>
        <v>QTY1</v>
      </c>
    </row>
    <row r="14786" spans="1:12" x14ac:dyDescent="0.3">
      <c r="A14786" s="2" t="s">
        <v>4426</v>
      </c>
      <c r="B14786" s="2">
        <v>44</v>
      </c>
      <c r="C14786" s="2" t="s">
        <v>14849</v>
      </c>
      <c r="D14786" s="2" t="s">
        <v>24560</v>
      </c>
      <c r="E14786" s="2">
        <v>6130.73</v>
      </c>
      <c r="F14786" s="2">
        <v>15</v>
      </c>
      <c r="G14786" s="2">
        <v>91960.95</v>
      </c>
      <c r="H14786" s="3" t="s">
        <v>26094</v>
      </c>
      <c r="I14786" s="7" t="str">
        <f t="shared" si="691"/>
        <v>Apr</v>
      </c>
      <c r="J14786">
        <f t="shared" si="692"/>
        <v>2025</v>
      </c>
      <c r="K14786" t="str">
        <f>IF(Table1[[#This Row],[Age]]&lt;20,"&lt;20",
   IF(Table1[[#This Row],[Age]]&lt;=30,"20-30",
   IF(Table1[[#This Row],[Age]]&lt;=40,"30-40",
   IF(Table1[[#This Row],[Age]]&lt;=50,"40-50",
   IF(Table1[[#This Row],[Age]]&lt;=60,"50-60",
   IF(Table1[[#This Row],[Age]]&lt;=70,"60-70","70+"))))))</f>
        <v>40-50</v>
      </c>
      <c r="L14786" t="str">
        <f t="shared" ref="L14786:L14849" si="693">IF(OR(MONTH(H14786)=4, MONTH(H14786)=5, MONTH(H14786)=6, MONTH(H14786)=7), "QTY1",
IF(OR(MONTH(H14786)=8, MONTH(H14786)=9, MONTH(H14786)=10, MONTH(H14786)=11), "QTY2",
IF(OR(MONTH(H14786)=12, MONTH(H14786)=1), "QTY3", "QTY4")))</f>
        <v>QTY1</v>
      </c>
    </row>
    <row r="14787" spans="1:12" x14ac:dyDescent="0.3">
      <c r="A14787" s="2" t="s">
        <v>10722</v>
      </c>
      <c r="B14787" s="2">
        <v>41</v>
      </c>
      <c r="C14787" s="2" t="s">
        <v>24300</v>
      </c>
      <c r="D14787" s="2" t="s">
        <v>24445</v>
      </c>
      <c r="E14787" s="2">
        <v>825.26</v>
      </c>
      <c r="F14787" s="2">
        <v>53</v>
      </c>
      <c r="G14787" s="2">
        <v>43738.78</v>
      </c>
      <c r="H14787" s="3" t="s">
        <v>26094</v>
      </c>
      <c r="I14787" s="7" t="str">
        <f t="shared" ref="I14787:I14850" si="694">TEXT(H14787,"MMM")</f>
        <v>Apr</v>
      </c>
      <c r="J14787">
        <f t="shared" ref="J14787:J14850" si="695">YEAR(H14787)</f>
        <v>2025</v>
      </c>
      <c r="K14787" t="str">
        <f>IF(Table1[[#This Row],[Age]]&lt;20,"&lt;20",
   IF(Table1[[#This Row],[Age]]&lt;=30,"20-30",
   IF(Table1[[#This Row],[Age]]&lt;=40,"30-40",
   IF(Table1[[#This Row],[Age]]&lt;=50,"40-50",
   IF(Table1[[#This Row],[Age]]&lt;=60,"50-60",
   IF(Table1[[#This Row],[Age]]&lt;=70,"60-70","70+"))))))</f>
        <v>40-50</v>
      </c>
      <c r="L14787" t="str">
        <f t="shared" si="693"/>
        <v>QTY1</v>
      </c>
    </row>
    <row r="14788" spans="1:12" x14ac:dyDescent="0.3">
      <c r="A14788" s="2" t="s">
        <v>1713</v>
      </c>
      <c r="B14788" s="2">
        <v>32</v>
      </c>
      <c r="C14788" s="2" t="s">
        <v>15281</v>
      </c>
      <c r="D14788" s="2" t="s">
        <v>24620</v>
      </c>
      <c r="E14788" s="2">
        <v>3545.6</v>
      </c>
      <c r="F14788" s="2">
        <v>80</v>
      </c>
      <c r="G14788" s="2">
        <v>283648</v>
      </c>
      <c r="H14788" s="3" t="s">
        <v>26094</v>
      </c>
      <c r="I14788" s="7" t="str">
        <f t="shared" si="694"/>
        <v>Apr</v>
      </c>
      <c r="J14788">
        <f t="shared" si="695"/>
        <v>2025</v>
      </c>
      <c r="K14788" t="str">
        <f>IF(Table1[[#This Row],[Age]]&lt;20,"&lt;20",
   IF(Table1[[#This Row],[Age]]&lt;=30,"20-30",
   IF(Table1[[#This Row],[Age]]&lt;=40,"30-40",
   IF(Table1[[#This Row],[Age]]&lt;=50,"40-50",
   IF(Table1[[#This Row],[Age]]&lt;=60,"50-60",
   IF(Table1[[#This Row],[Age]]&lt;=70,"60-70","70+"))))))</f>
        <v>30-40</v>
      </c>
      <c r="L14788" t="str">
        <f t="shared" si="693"/>
        <v>QTY1</v>
      </c>
    </row>
    <row r="14789" spans="1:12" x14ac:dyDescent="0.3">
      <c r="A14789" s="2" t="s">
        <v>13555</v>
      </c>
      <c r="B14789" s="2">
        <v>21</v>
      </c>
      <c r="C14789" s="2" t="s">
        <v>24233</v>
      </c>
      <c r="D14789" s="2" t="s">
        <v>24419</v>
      </c>
      <c r="E14789" s="2">
        <v>1484.67</v>
      </c>
      <c r="F14789" s="2">
        <v>58</v>
      </c>
      <c r="G14789" s="2">
        <v>86110.86</v>
      </c>
      <c r="H14789" s="3" t="s">
        <v>26094</v>
      </c>
      <c r="I14789" s="7" t="str">
        <f t="shared" si="694"/>
        <v>Apr</v>
      </c>
      <c r="J14789">
        <f t="shared" si="695"/>
        <v>2025</v>
      </c>
      <c r="K14789" t="str">
        <f>IF(Table1[[#This Row],[Age]]&lt;20,"&lt;20",
   IF(Table1[[#This Row],[Age]]&lt;=30,"20-30",
   IF(Table1[[#This Row],[Age]]&lt;=40,"30-40",
   IF(Table1[[#This Row],[Age]]&lt;=50,"40-50",
   IF(Table1[[#This Row],[Age]]&lt;=60,"50-60",
   IF(Table1[[#This Row],[Age]]&lt;=70,"60-70","70+"))))))</f>
        <v>20-30</v>
      </c>
      <c r="L14789" t="str">
        <f t="shared" si="693"/>
        <v>QTY1</v>
      </c>
    </row>
    <row r="14790" spans="1:12" x14ac:dyDescent="0.3">
      <c r="A14790" s="2" t="s">
        <v>13556</v>
      </c>
      <c r="B14790" s="2">
        <v>21</v>
      </c>
      <c r="C14790" s="2" t="s">
        <v>20890</v>
      </c>
      <c r="D14790" s="2" t="s">
        <v>24514</v>
      </c>
      <c r="E14790" s="2">
        <v>6382.85</v>
      </c>
      <c r="F14790" s="2">
        <v>93</v>
      </c>
      <c r="G14790" s="2">
        <v>593605.05000000005</v>
      </c>
      <c r="H14790" s="3" t="s">
        <v>26094</v>
      </c>
      <c r="I14790" s="7" t="str">
        <f t="shared" si="694"/>
        <v>Apr</v>
      </c>
      <c r="J14790">
        <f t="shared" si="695"/>
        <v>2025</v>
      </c>
      <c r="K14790" t="str">
        <f>IF(Table1[[#This Row],[Age]]&lt;20,"&lt;20",
   IF(Table1[[#This Row],[Age]]&lt;=30,"20-30",
   IF(Table1[[#This Row],[Age]]&lt;=40,"30-40",
   IF(Table1[[#This Row],[Age]]&lt;=50,"40-50",
   IF(Table1[[#This Row],[Age]]&lt;=60,"50-60",
   IF(Table1[[#This Row],[Age]]&lt;=70,"60-70","70+"))))))</f>
        <v>20-30</v>
      </c>
      <c r="L14790" t="str">
        <f t="shared" si="693"/>
        <v>QTY1</v>
      </c>
    </row>
    <row r="14791" spans="1:12" x14ac:dyDescent="0.3">
      <c r="A14791" s="2" t="s">
        <v>13557</v>
      </c>
      <c r="B14791" s="2">
        <v>27</v>
      </c>
      <c r="C14791" s="2" t="s">
        <v>22007</v>
      </c>
      <c r="D14791" s="2" t="s">
        <v>24451</v>
      </c>
      <c r="E14791" s="2">
        <v>9098.01</v>
      </c>
      <c r="F14791" s="2">
        <v>16</v>
      </c>
      <c r="G14791" s="2">
        <v>145568.16</v>
      </c>
      <c r="H14791" s="3" t="s">
        <v>26094</v>
      </c>
      <c r="I14791" s="7" t="str">
        <f t="shared" si="694"/>
        <v>Apr</v>
      </c>
      <c r="J14791">
        <f t="shared" si="695"/>
        <v>2025</v>
      </c>
      <c r="K14791" t="str">
        <f>IF(Table1[[#This Row],[Age]]&lt;20,"&lt;20",
   IF(Table1[[#This Row],[Age]]&lt;=30,"20-30",
   IF(Table1[[#This Row],[Age]]&lt;=40,"30-40",
   IF(Table1[[#This Row],[Age]]&lt;=50,"40-50",
   IF(Table1[[#This Row],[Age]]&lt;=60,"50-60",
   IF(Table1[[#This Row],[Age]]&lt;=70,"60-70","70+"))))))</f>
        <v>20-30</v>
      </c>
      <c r="L14791" t="str">
        <f t="shared" si="693"/>
        <v>QTY1</v>
      </c>
    </row>
    <row r="14792" spans="1:12" x14ac:dyDescent="0.3">
      <c r="A14792" s="2" t="s">
        <v>13558</v>
      </c>
      <c r="B14792" s="2">
        <v>62</v>
      </c>
      <c r="C14792" s="2" t="s">
        <v>24301</v>
      </c>
      <c r="D14792" s="2" t="s">
        <v>24448</v>
      </c>
      <c r="E14792" s="2">
        <v>260.70999999999998</v>
      </c>
      <c r="F14792" s="2">
        <v>25</v>
      </c>
      <c r="G14792" s="2">
        <v>6517.75</v>
      </c>
      <c r="H14792" s="3" t="s">
        <v>26094</v>
      </c>
      <c r="I14792" s="7" t="str">
        <f t="shared" si="694"/>
        <v>Apr</v>
      </c>
      <c r="J14792">
        <f t="shared" si="695"/>
        <v>2025</v>
      </c>
      <c r="K14792" t="str">
        <f>IF(Table1[[#This Row],[Age]]&lt;20,"&lt;20",
   IF(Table1[[#This Row],[Age]]&lt;=30,"20-30",
   IF(Table1[[#This Row],[Age]]&lt;=40,"30-40",
   IF(Table1[[#This Row],[Age]]&lt;=50,"40-50",
   IF(Table1[[#This Row],[Age]]&lt;=60,"50-60",
   IF(Table1[[#This Row],[Age]]&lt;=70,"60-70","70+"))))))</f>
        <v>60-70</v>
      </c>
      <c r="L14792" t="str">
        <f t="shared" si="693"/>
        <v>QTY1</v>
      </c>
    </row>
    <row r="14793" spans="1:12" x14ac:dyDescent="0.3">
      <c r="A14793" s="2" t="s">
        <v>13559</v>
      </c>
      <c r="B14793" s="2">
        <v>39</v>
      </c>
      <c r="C14793" s="2" t="s">
        <v>15780</v>
      </c>
      <c r="D14793" s="2" t="s">
        <v>24647</v>
      </c>
      <c r="E14793" s="2">
        <v>3092.03</v>
      </c>
      <c r="F14793" s="2">
        <v>77</v>
      </c>
      <c r="G14793" s="2">
        <v>238086.31</v>
      </c>
      <c r="H14793" s="3" t="s">
        <v>26094</v>
      </c>
      <c r="I14793" s="7" t="str">
        <f t="shared" si="694"/>
        <v>Apr</v>
      </c>
      <c r="J14793">
        <f t="shared" si="695"/>
        <v>2025</v>
      </c>
      <c r="K14793" t="str">
        <f>IF(Table1[[#This Row],[Age]]&lt;20,"&lt;20",
   IF(Table1[[#This Row],[Age]]&lt;=30,"20-30",
   IF(Table1[[#This Row],[Age]]&lt;=40,"30-40",
   IF(Table1[[#This Row],[Age]]&lt;=50,"40-50",
   IF(Table1[[#This Row],[Age]]&lt;=60,"50-60",
   IF(Table1[[#This Row],[Age]]&lt;=70,"60-70","70+"))))))</f>
        <v>30-40</v>
      </c>
      <c r="L14793" t="str">
        <f t="shared" si="693"/>
        <v>QTY1</v>
      </c>
    </row>
    <row r="14794" spans="1:12" x14ac:dyDescent="0.3">
      <c r="A14794" s="2" t="s">
        <v>13560</v>
      </c>
      <c r="B14794" s="2">
        <v>62</v>
      </c>
      <c r="C14794" s="2" t="s">
        <v>24302</v>
      </c>
      <c r="D14794" s="2" t="s">
        <v>24489</v>
      </c>
      <c r="E14794" s="2">
        <v>1096.53</v>
      </c>
      <c r="F14794" s="2">
        <v>67</v>
      </c>
      <c r="G14794" s="2">
        <v>73467.509999999995</v>
      </c>
      <c r="H14794" s="3" t="s">
        <v>26094</v>
      </c>
      <c r="I14794" s="7" t="str">
        <f t="shared" si="694"/>
        <v>Apr</v>
      </c>
      <c r="J14794">
        <f t="shared" si="695"/>
        <v>2025</v>
      </c>
      <c r="K14794" t="str">
        <f>IF(Table1[[#This Row],[Age]]&lt;20,"&lt;20",
   IF(Table1[[#This Row],[Age]]&lt;=30,"20-30",
   IF(Table1[[#This Row],[Age]]&lt;=40,"30-40",
   IF(Table1[[#This Row],[Age]]&lt;=50,"40-50",
   IF(Table1[[#This Row],[Age]]&lt;=60,"50-60",
   IF(Table1[[#This Row],[Age]]&lt;=70,"60-70","70+"))))))</f>
        <v>60-70</v>
      </c>
      <c r="L14794" t="str">
        <f t="shared" si="693"/>
        <v>QTY1</v>
      </c>
    </row>
    <row r="14795" spans="1:12" x14ac:dyDescent="0.3">
      <c r="A14795" s="2" t="s">
        <v>13561</v>
      </c>
      <c r="B14795" s="2">
        <v>23</v>
      </c>
      <c r="C14795" s="2" t="s">
        <v>24303</v>
      </c>
      <c r="D14795" s="2" t="s">
        <v>24547</v>
      </c>
      <c r="E14795" s="2">
        <v>3912.45</v>
      </c>
      <c r="F14795" s="2">
        <v>26</v>
      </c>
      <c r="G14795" s="2">
        <v>101723.7</v>
      </c>
      <c r="H14795" s="3" t="s">
        <v>26094</v>
      </c>
      <c r="I14795" s="7" t="str">
        <f t="shared" si="694"/>
        <v>Apr</v>
      </c>
      <c r="J14795">
        <f t="shared" si="695"/>
        <v>2025</v>
      </c>
      <c r="K14795" t="str">
        <f>IF(Table1[[#This Row],[Age]]&lt;20,"&lt;20",
   IF(Table1[[#This Row],[Age]]&lt;=30,"20-30",
   IF(Table1[[#This Row],[Age]]&lt;=40,"30-40",
   IF(Table1[[#This Row],[Age]]&lt;=50,"40-50",
   IF(Table1[[#This Row],[Age]]&lt;=60,"50-60",
   IF(Table1[[#This Row],[Age]]&lt;=70,"60-70","70+"))))))</f>
        <v>20-30</v>
      </c>
      <c r="L14795" t="str">
        <f t="shared" si="693"/>
        <v>QTY1</v>
      </c>
    </row>
    <row r="14796" spans="1:12" x14ac:dyDescent="0.3">
      <c r="A14796" s="2" t="s">
        <v>13562</v>
      </c>
      <c r="B14796" s="2">
        <v>29</v>
      </c>
      <c r="C14796" s="2" t="s">
        <v>21101</v>
      </c>
      <c r="D14796" s="2" t="s">
        <v>24603</v>
      </c>
      <c r="E14796" s="2">
        <v>6693.54</v>
      </c>
      <c r="F14796" s="2">
        <v>49</v>
      </c>
      <c r="G14796" s="2">
        <v>327983.46000000002</v>
      </c>
      <c r="H14796" s="3" t="s">
        <v>26095</v>
      </c>
      <c r="I14796" s="7" t="str">
        <f t="shared" si="694"/>
        <v>Apr</v>
      </c>
      <c r="J14796">
        <f t="shared" si="695"/>
        <v>2025</v>
      </c>
      <c r="K14796" t="str">
        <f>IF(Table1[[#This Row],[Age]]&lt;20,"&lt;20",
   IF(Table1[[#This Row],[Age]]&lt;=30,"20-30",
   IF(Table1[[#This Row],[Age]]&lt;=40,"30-40",
   IF(Table1[[#This Row],[Age]]&lt;=50,"40-50",
   IF(Table1[[#This Row],[Age]]&lt;=60,"50-60",
   IF(Table1[[#This Row],[Age]]&lt;=70,"60-70","70+"))))))</f>
        <v>20-30</v>
      </c>
      <c r="L14796" t="str">
        <f t="shared" si="693"/>
        <v>QTY1</v>
      </c>
    </row>
    <row r="14797" spans="1:12" x14ac:dyDescent="0.3">
      <c r="A14797" s="2" t="s">
        <v>232</v>
      </c>
      <c r="B14797" s="2">
        <v>51</v>
      </c>
      <c r="C14797" s="2" t="s">
        <v>14996</v>
      </c>
      <c r="D14797" s="2" t="s">
        <v>24467</v>
      </c>
      <c r="E14797" s="2">
        <v>6495.09</v>
      </c>
      <c r="F14797" s="2">
        <v>4</v>
      </c>
      <c r="G14797" s="2">
        <v>25980.36</v>
      </c>
      <c r="H14797" s="3" t="s">
        <v>26095</v>
      </c>
      <c r="I14797" s="7" t="str">
        <f t="shared" si="694"/>
        <v>Apr</v>
      </c>
      <c r="J14797">
        <f t="shared" si="695"/>
        <v>2025</v>
      </c>
      <c r="K14797" t="str">
        <f>IF(Table1[[#This Row],[Age]]&lt;20,"&lt;20",
   IF(Table1[[#This Row],[Age]]&lt;=30,"20-30",
   IF(Table1[[#This Row],[Age]]&lt;=40,"30-40",
   IF(Table1[[#This Row],[Age]]&lt;=50,"40-50",
   IF(Table1[[#This Row],[Age]]&lt;=60,"50-60",
   IF(Table1[[#This Row],[Age]]&lt;=70,"60-70","70+"))))))</f>
        <v>50-60</v>
      </c>
      <c r="L14797" t="str">
        <f t="shared" si="693"/>
        <v>QTY1</v>
      </c>
    </row>
    <row r="14798" spans="1:12" x14ac:dyDescent="0.3">
      <c r="A14798" s="2" t="s">
        <v>13563</v>
      </c>
      <c r="B14798" s="2">
        <v>60</v>
      </c>
      <c r="C14798" s="2" t="s">
        <v>24304</v>
      </c>
      <c r="D14798" s="2" t="s">
        <v>24550</v>
      </c>
      <c r="E14798" s="2">
        <v>8692.81</v>
      </c>
      <c r="F14798" s="2">
        <v>53</v>
      </c>
      <c r="G14798" s="2">
        <v>460718.93</v>
      </c>
      <c r="H14798" s="3" t="s">
        <v>26095</v>
      </c>
      <c r="I14798" s="7" t="str">
        <f t="shared" si="694"/>
        <v>Apr</v>
      </c>
      <c r="J14798">
        <f t="shared" si="695"/>
        <v>2025</v>
      </c>
      <c r="K14798" t="str">
        <f>IF(Table1[[#This Row],[Age]]&lt;20,"&lt;20",
   IF(Table1[[#This Row],[Age]]&lt;=30,"20-30",
   IF(Table1[[#This Row],[Age]]&lt;=40,"30-40",
   IF(Table1[[#This Row],[Age]]&lt;=50,"40-50",
   IF(Table1[[#This Row],[Age]]&lt;=60,"50-60",
   IF(Table1[[#This Row],[Age]]&lt;=70,"60-70","70+"))))))</f>
        <v>50-60</v>
      </c>
      <c r="L14798" t="str">
        <f t="shared" si="693"/>
        <v>QTY1</v>
      </c>
    </row>
    <row r="14799" spans="1:12" x14ac:dyDescent="0.3">
      <c r="A14799" s="2" t="s">
        <v>13564</v>
      </c>
      <c r="B14799" s="2">
        <v>59</v>
      </c>
      <c r="C14799" s="2" t="s">
        <v>24305</v>
      </c>
      <c r="D14799" s="2" t="s">
        <v>24535</v>
      </c>
      <c r="E14799" s="2">
        <v>2920.44</v>
      </c>
      <c r="F14799" s="2">
        <v>63</v>
      </c>
      <c r="G14799" s="2">
        <v>183987.72</v>
      </c>
      <c r="H14799" s="3" t="s">
        <v>26095</v>
      </c>
      <c r="I14799" s="7" t="str">
        <f t="shared" si="694"/>
        <v>Apr</v>
      </c>
      <c r="J14799">
        <f t="shared" si="695"/>
        <v>2025</v>
      </c>
      <c r="K14799" t="str">
        <f>IF(Table1[[#This Row],[Age]]&lt;20,"&lt;20",
   IF(Table1[[#This Row],[Age]]&lt;=30,"20-30",
   IF(Table1[[#This Row],[Age]]&lt;=40,"30-40",
   IF(Table1[[#This Row],[Age]]&lt;=50,"40-50",
   IF(Table1[[#This Row],[Age]]&lt;=60,"50-60",
   IF(Table1[[#This Row],[Age]]&lt;=70,"60-70","70+"))))))</f>
        <v>50-60</v>
      </c>
      <c r="L14799" t="str">
        <f t="shared" si="693"/>
        <v>QTY1</v>
      </c>
    </row>
    <row r="14800" spans="1:12" x14ac:dyDescent="0.3">
      <c r="A14800" s="2" t="s">
        <v>13565</v>
      </c>
      <c r="B14800" s="2">
        <v>43</v>
      </c>
      <c r="C14800" s="2" t="s">
        <v>24306</v>
      </c>
      <c r="D14800" s="2" t="s">
        <v>24523</v>
      </c>
      <c r="E14800" s="2">
        <v>5013.3999999999996</v>
      </c>
      <c r="F14800" s="2">
        <v>68</v>
      </c>
      <c r="G14800" s="2">
        <v>340911.2</v>
      </c>
      <c r="H14800" s="3" t="s">
        <v>26095</v>
      </c>
      <c r="I14800" s="7" t="str">
        <f t="shared" si="694"/>
        <v>Apr</v>
      </c>
      <c r="J14800">
        <f t="shared" si="695"/>
        <v>2025</v>
      </c>
      <c r="K14800" t="str">
        <f>IF(Table1[[#This Row],[Age]]&lt;20,"&lt;20",
   IF(Table1[[#This Row],[Age]]&lt;=30,"20-30",
   IF(Table1[[#This Row],[Age]]&lt;=40,"30-40",
   IF(Table1[[#This Row],[Age]]&lt;=50,"40-50",
   IF(Table1[[#This Row],[Age]]&lt;=60,"50-60",
   IF(Table1[[#This Row],[Age]]&lt;=70,"60-70","70+"))))))</f>
        <v>40-50</v>
      </c>
      <c r="L14800" t="str">
        <f t="shared" si="693"/>
        <v>QTY1</v>
      </c>
    </row>
    <row r="14801" spans="1:12" x14ac:dyDescent="0.3">
      <c r="A14801" s="2" t="s">
        <v>13566</v>
      </c>
      <c r="B14801" s="2">
        <v>28</v>
      </c>
      <c r="C14801" s="2" t="s">
        <v>14228</v>
      </c>
      <c r="D14801" s="2" t="s">
        <v>24573</v>
      </c>
      <c r="E14801" s="2">
        <v>7000.75</v>
      </c>
      <c r="F14801" s="2">
        <v>80</v>
      </c>
      <c r="G14801" s="2">
        <v>560060</v>
      </c>
      <c r="H14801" s="3" t="s">
        <v>26095</v>
      </c>
      <c r="I14801" s="7" t="str">
        <f t="shared" si="694"/>
        <v>Apr</v>
      </c>
      <c r="J14801">
        <f t="shared" si="695"/>
        <v>2025</v>
      </c>
      <c r="K14801" t="str">
        <f>IF(Table1[[#This Row],[Age]]&lt;20,"&lt;20",
   IF(Table1[[#This Row],[Age]]&lt;=30,"20-30",
   IF(Table1[[#This Row],[Age]]&lt;=40,"30-40",
   IF(Table1[[#This Row],[Age]]&lt;=50,"40-50",
   IF(Table1[[#This Row],[Age]]&lt;=60,"50-60",
   IF(Table1[[#This Row],[Age]]&lt;=70,"60-70","70+"))))))</f>
        <v>20-30</v>
      </c>
      <c r="L14801" t="str">
        <f t="shared" si="693"/>
        <v>QTY1</v>
      </c>
    </row>
    <row r="14802" spans="1:12" x14ac:dyDescent="0.3">
      <c r="A14802" s="2" t="s">
        <v>13567</v>
      </c>
      <c r="B14802" s="2">
        <v>27</v>
      </c>
      <c r="C14802" s="2" t="s">
        <v>23626</v>
      </c>
      <c r="D14802" s="2" t="s">
        <v>24641</v>
      </c>
      <c r="E14802" s="2">
        <v>3353.5</v>
      </c>
      <c r="F14802" s="2">
        <v>60</v>
      </c>
      <c r="G14802" s="2">
        <v>201210</v>
      </c>
      <c r="H14802" s="3" t="s">
        <v>26095</v>
      </c>
      <c r="I14802" s="7" t="str">
        <f t="shared" si="694"/>
        <v>Apr</v>
      </c>
      <c r="J14802">
        <f t="shared" si="695"/>
        <v>2025</v>
      </c>
      <c r="K14802" t="str">
        <f>IF(Table1[[#This Row],[Age]]&lt;20,"&lt;20",
   IF(Table1[[#This Row],[Age]]&lt;=30,"20-30",
   IF(Table1[[#This Row],[Age]]&lt;=40,"30-40",
   IF(Table1[[#This Row],[Age]]&lt;=50,"40-50",
   IF(Table1[[#This Row],[Age]]&lt;=60,"50-60",
   IF(Table1[[#This Row],[Age]]&lt;=70,"60-70","70+"))))))</f>
        <v>20-30</v>
      </c>
      <c r="L14802" t="str">
        <f t="shared" si="693"/>
        <v>QTY1</v>
      </c>
    </row>
    <row r="14803" spans="1:12" x14ac:dyDescent="0.3">
      <c r="A14803" s="2" t="s">
        <v>13568</v>
      </c>
      <c r="B14803" s="2">
        <v>34</v>
      </c>
      <c r="C14803" s="2" t="s">
        <v>24307</v>
      </c>
      <c r="D14803" s="2" t="s">
        <v>24616</v>
      </c>
      <c r="E14803" s="2">
        <v>9104.81</v>
      </c>
      <c r="F14803" s="2">
        <v>53</v>
      </c>
      <c r="G14803" s="2">
        <v>482554.93</v>
      </c>
      <c r="H14803" s="3" t="s">
        <v>26095</v>
      </c>
      <c r="I14803" s="7" t="str">
        <f t="shared" si="694"/>
        <v>Apr</v>
      </c>
      <c r="J14803">
        <f t="shared" si="695"/>
        <v>2025</v>
      </c>
      <c r="K14803" t="str">
        <f>IF(Table1[[#This Row],[Age]]&lt;20,"&lt;20",
   IF(Table1[[#This Row],[Age]]&lt;=30,"20-30",
   IF(Table1[[#This Row],[Age]]&lt;=40,"30-40",
   IF(Table1[[#This Row],[Age]]&lt;=50,"40-50",
   IF(Table1[[#This Row],[Age]]&lt;=60,"50-60",
   IF(Table1[[#This Row],[Age]]&lt;=70,"60-70","70+"))))))</f>
        <v>30-40</v>
      </c>
      <c r="L14803" t="str">
        <f t="shared" si="693"/>
        <v>QTY1</v>
      </c>
    </row>
    <row r="14804" spans="1:12" x14ac:dyDescent="0.3">
      <c r="A14804" s="2" t="s">
        <v>13569</v>
      </c>
      <c r="B14804" s="2">
        <v>25</v>
      </c>
      <c r="C14804" s="2" t="s">
        <v>24308</v>
      </c>
      <c r="D14804" s="2" t="s">
        <v>24536</v>
      </c>
      <c r="E14804" s="2">
        <v>7984.08</v>
      </c>
      <c r="F14804" s="2">
        <v>75</v>
      </c>
      <c r="G14804" s="2">
        <v>598806</v>
      </c>
      <c r="H14804" s="3" t="s">
        <v>26095</v>
      </c>
      <c r="I14804" s="7" t="str">
        <f t="shared" si="694"/>
        <v>Apr</v>
      </c>
      <c r="J14804">
        <f t="shared" si="695"/>
        <v>2025</v>
      </c>
      <c r="K14804" t="str">
        <f>IF(Table1[[#This Row],[Age]]&lt;20,"&lt;20",
   IF(Table1[[#This Row],[Age]]&lt;=30,"20-30",
   IF(Table1[[#This Row],[Age]]&lt;=40,"30-40",
   IF(Table1[[#This Row],[Age]]&lt;=50,"40-50",
   IF(Table1[[#This Row],[Age]]&lt;=60,"50-60",
   IF(Table1[[#This Row],[Age]]&lt;=70,"60-70","70+"))))))</f>
        <v>20-30</v>
      </c>
      <c r="L14804" t="str">
        <f t="shared" si="693"/>
        <v>QTY1</v>
      </c>
    </row>
    <row r="14805" spans="1:12" x14ac:dyDescent="0.3">
      <c r="A14805" s="2" t="s">
        <v>13570</v>
      </c>
      <c r="B14805" s="2">
        <v>36</v>
      </c>
      <c r="C14805" s="2" t="s">
        <v>24309</v>
      </c>
      <c r="D14805" s="2" t="s">
        <v>24523</v>
      </c>
      <c r="E14805" s="2">
        <v>8865.73</v>
      </c>
      <c r="F14805" s="2">
        <v>60</v>
      </c>
      <c r="G14805" s="2">
        <v>531943.80000000005</v>
      </c>
      <c r="H14805" s="3" t="s">
        <v>26095</v>
      </c>
      <c r="I14805" s="7" t="str">
        <f t="shared" si="694"/>
        <v>Apr</v>
      </c>
      <c r="J14805">
        <f t="shared" si="695"/>
        <v>2025</v>
      </c>
      <c r="K14805" t="str">
        <f>IF(Table1[[#This Row],[Age]]&lt;20,"&lt;20",
   IF(Table1[[#This Row],[Age]]&lt;=30,"20-30",
   IF(Table1[[#This Row],[Age]]&lt;=40,"30-40",
   IF(Table1[[#This Row],[Age]]&lt;=50,"40-50",
   IF(Table1[[#This Row],[Age]]&lt;=60,"50-60",
   IF(Table1[[#This Row],[Age]]&lt;=70,"60-70","70+"))))))</f>
        <v>30-40</v>
      </c>
      <c r="L14805" t="str">
        <f t="shared" si="693"/>
        <v>QTY1</v>
      </c>
    </row>
    <row r="14806" spans="1:12" x14ac:dyDescent="0.3">
      <c r="A14806" s="2" t="s">
        <v>13571</v>
      </c>
      <c r="B14806" s="2">
        <v>35</v>
      </c>
      <c r="C14806" s="2" t="s">
        <v>24310</v>
      </c>
      <c r="D14806" s="2" t="s">
        <v>24432</v>
      </c>
      <c r="E14806" s="2">
        <v>5606.17</v>
      </c>
      <c r="F14806" s="2">
        <v>32</v>
      </c>
      <c r="G14806" s="2">
        <v>179397.44</v>
      </c>
      <c r="H14806" s="3" t="s">
        <v>26095</v>
      </c>
      <c r="I14806" s="7" t="str">
        <f t="shared" si="694"/>
        <v>Apr</v>
      </c>
      <c r="J14806">
        <f t="shared" si="695"/>
        <v>2025</v>
      </c>
      <c r="K14806" t="str">
        <f>IF(Table1[[#This Row],[Age]]&lt;20,"&lt;20",
   IF(Table1[[#This Row],[Age]]&lt;=30,"20-30",
   IF(Table1[[#This Row],[Age]]&lt;=40,"30-40",
   IF(Table1[[#This Row],[Age]]&lt;=50,"40-50",
   IF(Table1[[#This Row],[Age]]&lt;=60,"50-60",
   IF(Table1[[#This Row],[Age]]&lt;=70,"60-70","70+"))))))</f>
        <v>30-40</v>
      </c>
      <c r="L14806" t="str">
        <f t="shared" si="693"/>
        <v>QTY1</v>
      </c>
    </row>
    <row r="14807" spans="1:12" x14ac:dyDescent="0.3">
      <c r="A14807" s="2" t="s">
        <v>13572</v>
      </c>
      <c r="B14807" s="2">
        <v>42</v>
      </c>
      <c r="C14807" s="2" t="s">
        <v>24311</v>
      </c>
      <c r="D14807" s="2" t="s">
        <v>24426</v>
      </c>
      <c r="E14807" s="2">
        <v>8318.91</v>
      </c>
      <c r="F14807" s="2">
        <v>33</v>
      </c>
      <c r="G14807" s="2">
        <v>274524.03000000003</v>
      </c>
      <c r="H14807" s="3" t="s">
        <v>26095</v>
      </c>
      <c r="I14807" s="7" t="str">
        <f t="shared" si="694"/>
        <v>Apr</v>
      </c>
      <c r="J14807">
        <f t="shared" si="695"/>
        <v>2025</v>
      </c>
      <c r="K14807" t="str">
        <f>IF(Table1[[#This Row],[Age]]&lt;20,"&lt;20",
   IF(Table1[[#This Row],[Age]]&lt;=30,"20-30",
   IF(Table1[[#This Row],[Age]]&lt;=40,"30-40",
   IF(Table1[[#This Row],[Age]]&lt;=50,"40-50",
   IF(Table1[[#This Row],[Age]]&lt;=60,"50-60",
   IF(Table1[[#This Row],[Age]]&lt;=70,"60-70","70+"))))))</f>
        <v>40-50</v>
      </c>
      <c r="L14807" t="str">
        <f t="shared" si="693"/>
        <v>QTY1</v>
      </c>
    </row>
    <row r="14808" spans="1:12" x14ac:dyDescent="0.3">
      <c r="A14808" s="2" t="s">
        <v>13573</v>
      </c>
      <c r="B14808" s="2">
        <v>62</v>
      </c>
      <c r="C14808" s="2" t="s">
        <v>14167</v>
      </c>
      <c r="D14808" s="2" t="s">
        <v>24622</v>
      </c>
      <c r="E14808" s="2">
        <v>7173.15</v>
      </c>
      <c r="F14808" s="2">
        <v>57</v>
      </c>
      <c r="G14808" s="2">
        <v>408869.55</v>
      </c>
      <c r="H14808" s="3" t="s">
        <v>26095</v>
      </c>
      <c r="I14808" s="7" t="str">
        <f t="shared" si="694"/>
        <v>Apr</v>
      </c>
      <c r="J14808">
        <f t="shared" si="695"/>
        <v>2025</v>
      </c>
      <c r="K14808" t="str">
        <f>IF(Table1[[#This Row],[Age]]&lt;20,"&lt;20",
   IF(Table1[[#This Row],[Age]]&lt;=30,"20-30",
   IF(Table1[[#This Row],[Age]]&lt;=40,"30-40",
   IF(Table1[[#This Row],[Age]]&lt;=50,"40-50",
   IF(Table1[[#This Row],[Age]]&lt;=60,"50-60",
   IF(Table1[[#This Row],[Age]]&lt;=70,"60-70","70+"))))))</f>
        <v>60-70</v>
      </c>
      <c r="L14808" t="str">
        <f t="shared" si="693"/>
        <v>QTY1</v>
      </c>
    </row>
    <row r="14809" spans="1:12" x14ac:dyDescent="0.3">
      <c r="A14809" s="2" t="s">
        <v>13574</v>
      </c>
      <c r="B14809" s="2">
        <v>37</v>
      </c>
      <c r="C14809" s="2" t="s">
        <v>24312</v>
      </c>
      <c r="D14809" s="2" t="s">
        <v>24440</v>
      </c>
      <c r="E14809" s="2">
        <v>6579.06</v>
      </c>
      <c r="F14809" s="2">
        <v>67</v>
      </c>
      <c r="G14809" s="2">
        <v>440797.02</v>
      </c>
      <c r="H14809" s="3" t="s">
        <v>26095</v>
      </c>
      <c r="I14809" s="7" t="str">
        <f t="shared" si="694"/>
        <v>Apr</v>
      </c>
      <c r="J14809">
        <f t="shared" si="695"/>
        <v>2025</v>
      </c>
      <c r="K14809" t="str">
        <f>IF(Table1[[#This Row],[Age]]&lt;20,"&lt;20",
   IF(Table1[[#This Row],[Age]]&lt;=30,"20-30",
   IF(Table1[[#This Row],[Age]]&lt;=40,"30-40",
   IF(Table1[[#This Row],[Age]]&lt;=50,"40-50",
   IF(Table1[[#This Row],[Age]]&lt;=60,"50-60",
   IF(Table1[[#This Row],[Age]]&lt;=70,"60-70","70+"))))))</f>
        <v>30-40</v>
      </c>
      <c r="L14809" t="str">
        <f t="shared" si="693"/>
        <v>QTY1</v>
      </c>
    </row>
    <row r="14810" spans="1:12" x14ac:dyDescent="0.3">
      <c r="A14810" s="2" t="s">
        <v>7739</v>
      </c>
      <c r="B14810" s="2">
        <v>47</v>
      </c>
      <c r="C14810" s="2" t="s">
        <v>24313</v>
      </c>
      <c r="D14810" s="2" t="s">
        <v>24560</v>
      </c>
      <c r="E14810" s="2">
        <v>8404.07</v>
      </c>
      <c r="F14810" s="2">
        <v>48</v>
      </c>
      <c r="G14810" s="2">
        <v>403395.36</v>
      </c>
      <c r="H14810" s="3" t="s">
        <v>26096</v>
      </c>
      <c r="I14810" s="7" t="str">
        <f t="shared" si="694"/>
        <v>Apr</v>
      </c>
      <c r="J14810">
        <f t="shared" si="695"/>
        <v>2025</v>
      </c>
      <c r="K14810" t="str">
        <f>IF(Table1[[#This Row],[Age]]&lt;20,"&lt;20",
   IF(Table1[[#This Row],[Age]]&lt;=30,"20-30",
   IF(Table1[[#This Row],[Age]]&lt;=40,"30-40",
   IF(Table1[[#This Row],[Age]]&lt;=50,"40-50",
   IF(Table1[[#This Row],[Age]]&lt;=60,"50-60",
   IF(Table1[[#This Row],[Age]]&lt;=70,"60-70","70+"))))))</f>
        <v>40-50</v>
      </c>
      <c r="L14810" t="str">
        <f t="shared" si="693"/>
        <v>QTY1</v>
      </c>
    </row>
    <row r="14811" spans="1:12" x14ac:dyDescent="0.3">
      <c r="A14811" s="2" t="s">
        <v>13575</v>
      </c>
      <c r="B14811" s="2">
        <v>37</v>
      </c>
      <c r="C14811" s="2" t="s">
        <v>24314</v>
      </c>
      <c r="D14811" s="2" t="s">
        <v>24531</v>
      </c>
      <c r="E14811" s="2">
        <v>4648.1099999999997</v>
      </c>
      <c r="F14811" s="2">
        <v>56</v>
      </c>
      <c r="G14811" s="2">
        <v>260294.16</v>
      </c>
      <c r="H14811" s="3" t="s">
        <v>26096</v>
      </c>
      <c r="I14811" s="7" t="str">
        <f t="shared" si="694"/>
        <v>Apr</v>
      </c>
      <c r="J14811">
        <f t="shared" si="695"/>
        <v>2025</v>
      </c>
      <c r="K14811" t="str">
        <f>IF(Table1[[#This Row],[Age]]&lt;20,"&lt;20",
   IF(Table1[[#This Row],[Age]]&lt;=30,"20-30",
   IF(Table1[[#This Row],[Age]]&lt;=40,"30-40",
   IF(Table1[[#This Row],[Age]]&lt;=50,"40-50",
   IF(Table1[[#This Row],[Age]]&lt;=60,"50-60",
   IF(Table1[[#This Row],[Age]]&lt;=70,"60-70","70+"))))))</f>
        <v>30-40</v>
      </c>
      <c r="L14811" t="str">
        <f t="shared" si="693"/>
        <v>QTY1</v>
      </c>
    </row>
    <row r="14812" spans="1:12" x14ac:dyDescent="0.3">
      <c r="A14812" s="2" t="s">
        <v>13576</v>
      </c>
      <c r="B14812" s="2">
        <v>26</v>
      </c>
      <c r="C14812" s="2" t="s">
        <v>18126</v>
      </c>
      <c r="D14812" s="2" t="s">
        <v>24593</v>
      </c>
      <c r="E14812" s="2">
        <v>9067.06</v>
      </c>
      <c r="F14812" s="2">
        <v>43</v>
      </c>
      <c r="G14812" s="2">
        <v>389883.58</v>
      </c>
      <c r="H14812" s="3" t="s">
        <v>26096</v>
      </c>
      <c r="I14812" s="7" t="str">
        <f t="shared" si="694"/>
        <v>Apr</v>
      </c>
      <c r="J14812">
        <f t="shared" si="695"/>
        <v>2025</v>
      </c>
      <c r="K14812" t="str">
        <f>IF(Table1[[#This Row],[Age]]&lt;20,"&lt;20",
   IF(Table1[[#This Row],[Age]]&lt;=30,"20-30",
   IF(Table1[[#This Row],[Age]]&lt;=40,"30-40",
   IF(Table1[[#This Row],[Age]]&lt;=50,"40-50",
   IF(Table1[[#This Row],[Age]]&lt;=60,"50-60",
   IF(Table1[[#This Row],[Age]]&lt;=70,"60-70","70+"))))))</f>
        <v>20-30</v>
      </c>
      <c r="L14812" t="str">
        <f t="shared" si="693"/>
        <v>QTY1</v>
      </c>
    </row>
    <row r="14813" spans="1:12" x14ac:dyDescent="0.3">
      <c r="A14813" s="2" t="s">
        <v>13577</v>
      </c>
      <c r="B14813" s="2">
        <v>31</v>
      </c>
      <c r="C14813" s="2" t="s">
        <v>24315</v>
      </c>
      <c r="D14813" s="2" t="s">
        <v>24469</v>
      </c>
      <c r="E14813" s="2">
        <v>1905.88</v>
      </c>
      <c r="F14813" s="2">
        <v>64</v>
      </c>
      <c r="G14813" s="2">
        <v>121976.32000000001</v>
      </c>
      <c r="H14813" s="3" t="s">
        <v>26096</v>
      </c>
      <c r="I14813" s="7" t="str">
        <f t="shared" si="694"/>
        <v>Apr</v>
      </c>
      <c r="J14813">
        <f t="shared" si="695"/>
        <v>2025</v>
      </c>
      <c r="K14813" t="str">
        <f>IF(Table1[[#This Row],[Age]]&lt;20,"&lt;20",
   IF(Table1[[#This Row],[Age]]&lt;=30,"20-30",
   IF(Table1[[#This Row],[Age]]&lt;=40,"30-40",
   IF(Table1[[#This Row],[Age]]&lt;=50,"40-50",
   IF(Table1[[#This Row],[Age]]&lt;=60,"50-60",
   IF(Table1[[#This Row],[Age]]&lt;=70,"60-70","70+"))))))</f>
        <v>30-40</v>
      </c>
      <c r="L14813" t="str">
        <f t="shared" si="693"/>
        <v>QTY1</v>
      </c>
    </row>
    <row r="14814" spans="1:12" x14ac:dyDescent="0.3">
      <c r="A14814" s="2" t="s">
        <v>13578</v>
      </c>
      <c r="B14814" s="2">
        <v>31</v>
      </c>
      <c r="C14814" s="2" t="s">
        <v>15266</v>
      </c>
      <c r="D14814" s="2" t="s">
        <v>24444</v>
      </c>
      <c r="E14814" s="2">
        <v>9933.83</v>
      </c>
      <c r="F14814" s="2">
        <v>88</v>
      </c>
      <c r="G14814" s="2">
        <v>874177.04</v>
      </c>
      <c r="H14814" s="3" t="s">
        <v>26096</v>
      </c>
      <c r="I14814" s="7" t="str">
        <f t="shared" si="694"/>
        <v>Apr</v>
      </c>
      <c r="J14814">
        <f t="shared" si="695"/>
        <v>2025</v>
      </c>
      <c r="K14814" t="str">
        <f>IF(Table1[[#This Row],[Age]]&lt;20,"&lt;20",
   IF(Table1[[#This Row],[Age]]&lt;=30,"20-30",
   IF(Table1[[#This Row],[Age]]&lt;=40,"30-40",
   IF(Table1[[#This Row],[Age]]&lt;=50,"40-50",
   IF(Table1[[#This Row],[Age]]&lt;=60,"50-60",
   IF(Table1[[#This Row],[Age]]&lt;=70,"60-70","70+"))))))</f>
        <v>30-40</v>
      </c>
      <c r="L14814" t="str">
        <f t="shared" si="693"/>
        <v>QTY1</v>
      </c>
    </row>
    <row r="14815" spans="1:12" x14ac:dyDescent="0.3">
      <c r="A14815" s="2" t="s">
        <v>13579</v>
      </c>
      <c r="B14815" s="2">
        <v>40</v>
      </c>
      <c r="C14815" s="2" t="s">
        <v>24316</v>
      </c>
      <c r="D14815" s="2" t="s">
        <v>24515</v>
      </c>
      <c r="E14815" s="2">
        <v>9026.19</v>
      </c>
      <c r="F14815" s="2">
        <v>92</v>
      </c>
      <c r="G14815" s="2">
        <v>830409.48</v>
      </c>
      <c r="H14815" s="3" t="s">
        <v>26096</v>
      </c>
      <c r="I14815" s="7" t="str">
        <f t="shared" si="694"/>
        <v>Apr</v>
      </c>
      <c r="J14815">
        <f t="shared" si="695"/>
        <v>2025</v>
      </c>
      <c r="K14815" t="str">
        <f>IF(Table1[[#This Row],[Age]]&lt;20,"&lt;20",
   IF(Table1[[#This Row],[Age]]&lt;=30,"20-30",
   IF(Table1[[#This Row],[Age]]&lt;=40,"30-40",
   IF(Table1[[#This Row],[Age]]&lt;=50,"40-50",
   IF(Table1[[#This Row],[Age]]&lt;=60,"50-60",
   IF(Table1[[#This Row],[Age]]&lt;=70,"60-70","70+"))))))</f>
        <v>30-40</v>
      </c>
      <c r="L14815" t="str">
        <f t="shared" si="693"/>
        <v>QTY1</v>
      </c>
    </row>
    <row r="14816" spans="1:12" x14ac:dyDescent="0.3">
      <c r="A14816" s="2" t="s">
        <v>13580</v>
      </c>
      <c r="B14816" s="2">
        <v>31</v>
      </c>
      <c r="C14816" s="2" t="s">
        <v>24317</v>
      </c>
      <c r="D14816" s="2" t="s">
        <v>24587</v>
      </c>
      <c r="E14816" s="2">
        <v>7615.25</v>
      </c>
      <c r="F14816" s="2">
        <v>76</v>
      </c>
      <c r="G14816" s="2">
        <v>578759</v>
      </c>
      <c r="H14816" s="3" t="s">
        <v>26096</v>
      </c>
      <c r="I14816" s="7" t="str">
        <f t="shared" si="694"/>
        <v>Apr</v>
      </c>
      <c r="J14816">
        <f t="shared" si="695"/>
        <v>2025</v>
      </c>
      <c r="K14816" t="str">
        <f>IF(Table1[[#This Row],[Age]]&lt;20,"&lt;20",
   IF(Table1[[#This Row],[Age]]&lt;=30,"20-30",
   IF(Table1[[#This Row],[Age]]&lt;=40,"30-40",
   IF(Table1[[#This Row],[Age]]&lt;=50,"40-50",
   IF(Table1[[#This Row],[Age]]&lt;=60,"50-60",
   IF(Table1[[#This Row],[Age]]&lt;=70,"60-70","70+"))))))</f>
        <v>30-40</v>
      </c>
      <c r="L14816" t="str">
        <f t="shared" si="693"/>
        <v>QTY1</v>
      </c>
    </row>
    <row r="14817" spans="1:12" x14ac:dyDescent="0.3">
      <c r="A14817" s="2" t="s">
        <v>13581</v>
      </c>
      <c r="B14817" s="2">
        <v>18</v>
      </c>
      <c r="C14817" s="2" t="s">
        <v>23339</v>
      </c>
      <c r="D14817" s="2" t="s">
        <v>24415</v>
      </c>
      <c r="E14817" s="2">
        <v>6530.08</v>
      </c>
      <c r="F14817" s="2">
        <v>34</v>
      </c>
      <c r="G14817" s="2">
        <v>222022.72</v>
      </c>
      <c r="H14817" s="3" t="s">
        <v>26096</v>
      </c>
      <c r="I14817" s="7" t="str">
        <f t="shared" si="694"/>
        <v>Apr</v>
      </c>
      <c r="J14817">
        <f t="shared" si="695"/>
        <v>2025</v>
      </c>
      <c r="K14817" t="str">
        <f>IF(Table1[[#This Row],[Age]]&lt;20,"&lt;20",
   IF(Table1[[#This Row],[Age]]&lt;=30,"20-30",
   IF(Table1[[#This Row],[Age]]&lt;=40,"30-40",
   IF(Table1[[#This Row],[Age]]&lt;=50,"40-50",
   IF(Table1[[#This Row],[Age]]&lt;=60,"50-60",
   IF(Table1[[#This Row],[Age]]&lt;=70,"60-70","70+"))))))</f>
        <v>&lt;20</v>
      </c>
      <c r="L14817" t="str">
        <f t="shared" si="693"/>
        <v>QTY1</v>
      </c>
    </row>
    <row r="14818" spans="1:12" x14ac:dyDescent="0.3">
      <c r="A14818" s="2" t="s">
        <v>13582</v>
      </c>
      <c r="B14818" s="2">
        <v>23</v>
      </c>
      <c r="C14818" s="2" t="s">
        <v>21535</v>
      </c>
      <c r="D14818" s="2" t="s">
        <v>24472</v>
      </c>
      <c r="E14818" s="2">
        <v>1713.57</v>
      </c>
      <c r="F14818" s="2">
        <v>17</v>
      </c>
      <c r="G14818" s="2">
        <v>29130.69</v>
      </c>
      <c r="H14818" s="3" t="s">
        <v>26096</v>
      </c>
      <c r="I14818" s="7" t="str">
        <f t="shared" si="694"/>
        <v>Apr</v>
      </c>
      <c r="J14818">
        <f t="shared" si="695"/>
        <v>2025</v>
      </c>
      <c r="K14818" t="str">
        <f>IF(Table1[[#This Row],[Age]]&lt;20,"&lt;20",
   IF(Table1[[#This Row],[Age]]&lt;=30,"20-30",
   IF(Table1[[#This Row],[Age]]&lt;=40,"30-40",
   IF(Table1[[#This Row],[Age]]&lt;=50,"40-50",
   IF(Table1[[#This Row],[Age]]&lt;=60,"50-60",
   IF(Table1[[#This Row],[Age]]&lt;=70,"60-70","70+"))))))</f>
        <v>20-30</v>
      </c>
      <c r="L14818" t="str">
        <f t="shared" si="693"/>
        <v>QTY1</v>
      </c>
    </row>
    <row r="14819" spans="1:12" x14ac:dyDescent="0.3">
      <c r="A14819" s="2" t="s">
        <v>13583</v>
      </c>
      <c r="B14819" s="2">
        <v>46</v>
      </c>
      <c r="C14819" s="2" t="s">
        <v>24318</v>
      </c>
      <c r="D14819" s="2" t="s">
        <v>24614</v>
      </c>
      <c r="E14819" s="2">
        <v>5789.1</v>
      </c>
      <c r="F14819" s="2">
        <v>95</v>
      </c>
      <c r="G14819" s="2">
        <v>549964.5</v>
      </c>
      <c r="H14819" s="3" t="s">
        <v>26096</v>
      </c>
      <c r="I14819" s="7" t="str">
        <f t="shared" si="694"/>
        <v>Apr</v>
      </c>
      <c r="J14819">
        <f t="shared" si="695"/>
        <v>2025</v>
      </c>
      <c r="K14819" t="str">
        <f>IF(Table1[[#This Row],[Age]]&lt;20,"&lt;20",
   IF(Table1[[#This Row],[Age]]&lt;=30,"20-30",
   IF(Table1[[#This Row],[Age]]&lt;=40,"30-40",
   IF(Table1[[#This Row],[Age]]&lt;=50,"40-50",
   IF(Table1[[#This Row],[Age]]&lt;=60,"50-60",
   IF(Table1[[#This Row],[Age]]&lt;=70,"60-70","70+"))))))</f>
        <v>40-50</v>
      </c>
      <c r="L14819" t="str">
        <f t="shared" si="693"/>
        <v>QTY1</v>
      </c>
    </row>
    <row r="14820" spans="1:12" x14ac:dyDescent="0.3">
      <c r="A14820" s="2" t="s">
        <v>13584</v>
      </c>
      <c r="B14820" s="2">
        <v>64</v>
      </c>
      <c r="C14820" s="2" t="s">
        <v>23160</v>
      </c>
      <c r="D14820" s="2" t="s">
        <v>24640</v>
      </c>
      <c r="E14820" s="2">
        <v>1847.31</v>
      </c>
      <c r="F14820" s="2">
        <v>79</v>
      </c>
      <c r="G14820" s="2">
        <v>145937.49</v>
      </c>
      <c r="H14820" s="3" t="s">
        <v>26096</v>
      </c>
      <c r="I14820" s="7" t="str">
        <f t="shared" si="694"/>
        <v>Apr</v>
      </c>
      <c r="J14820">
        <f t="shared" si="695"/>
        <v>2025</v>
      </c>
      <c r="K14820" t="str">
        <f>IF(Table1[[#This Row],[Age]]&lt;20,"&lt;20",
   IF(Table1[[#This Row],[Age]]&lt;=30,"20-30",
   IF(Table1[[#This Row],[Age]]&lt;=40,"30-40",
   IF(Table1[[#This Row],[Age]]&lt;=50,"40-50",
   IF(Table1[[#This Row],[Age]]&lt;=60,"50-60",
   IF(Table1[[#This Row],[Age]]&lt;=70,"60-70","70+"))))))</f>
        <v>60-70</v>
      </c>
      <c r="L14820" t="str">
        <f t="shared" si="693"/>
        <v>QTY1</v>
      </c>
    </row>
    <row r="14821" spans="1:12" x14ac:dyDescent="0.3">
      <c r="A14821" s="2" t="s">
        <v>13585</v>
      </c>
      <c r="B14821" s="2">
        <v>57</v>
      </c>
      <c r="C14821" s="2" t="s">
        <v>23034</v>
      </c>
      <c r="D14821" s="2" t="s">
        <v>24466</v>
      </c>
      <c r="E14821" s="2">
        <v>5868.26</v>
      </c>
      <c r="F14821" s="2">
        <v>23</v>
      </c>
      <c r="G14821" s="2">
        <v>134969.98000000001</v>
      </c>
      <c r="H14821" s="3" t="s">
        <v>26096</v>
      </c>
      <c r="I14821" s="7" t="str">
        <f t="shared" si="694"/>
        <v>Apr</v>
      </c>
      <c r="J14821">
        <f t="shared" si="695"/>
        <v>2025</v>
      </c>
      <c r="K14821" t="str">
        <f>IF(Table1[[#This Row],[Age]]&lt;20,"&lt;20",
   IF(Table1[[#This Row],[Age]]&lt;=30,"20-30",
   IF(Table1[[#This Row],[Age]]&lt;=40,"30-40",
   IF(Table1[[#This Row],[Age]]&lt;=50,"40-50",
   IF(Table1[[#This Row],[Age]]&lt;=60,"50-60",
   IF(Table1[[#This Row],[Age]]&lt;=70,"60-70","70+"))))))</f>
        <v>50-60</v>
      </c>
      <c r="L14821" t="str">
        <f t="shared" si="693"/>
        <v>QTY1</v>
      </c>
    </row>
    <row r="14822" spans="1:12" x14ac:dyDescent="0.3">
      <c r="A14822" s="2" t="s">
        <v>13586</v>
      </c>
      <c r="B14822" s="2">
        <v>21</v>
      </c>
      <c r="C14822" s="2" t="s">
        <v>24319</v>
      </c>
      <c r="D14822" s="2" t="s">
        <v>24484</v>
      </c>
      <c r="E14822" s="2">
        <v>5010.07</v>
      </c>
      <c r="F14822" s="2">
        <v>37</v>
      </c>
      <c r="G14822" s="2">
        <v>185372.59</v>
      </c>
      <c r="H14822" s="3" t="s">
        <v>26096</v>
      </c>
      <c r="I14822" s="7" t="str">
        <f t="shared" si="694"/>
        <v>Apr</v>
      </c>
      <c r="J14822">
        <f t="shared" si="695"/>
        <v>2025</v>
      </c>
      <c r="K14822" t="str">
        <f>IF(Table1[[#This Row],[Age]]&lt;20,"&lt;20",
   IF(Table1[[#This Row],[Age]]&lt;=30,"20-30",
   IF(Table1[[#This Row],[Age]]&lt;=40,"30-40",
   IF(Table1[[#This Row],[Age]]&lt;=50,"40-50",
   IF(Table1[[#This Row],[Age]]&lt;=60,"50-60",
   IF(Table1[[#This Row],[Age]]&lt;=70,"60-70","70+"))))))</f>
        <v>20-30</v>
      </c>
      <c r="L14822" t="str">
        <f t="shared" si="693"/>
        <v>QTY1</v>
      </c>
    </row>
    <row r="14823" spans="1:12" x14ac:dyDescent="0.3">
      <c r="A14823" s="2" t="s">
        <v>13587</v>
      </c>
      <c r="B14823" s="2">
        <v>63</v>
      </c>
      <c r="C14823" s="2" t="s">
        <v>23794</v>
      </c>
      <c r="D14823" s="2" t="s">
        <v>24494</v>
      </c>
      <c r="E14823" s="2">
        <v>1404.61</v>
      </c>
      <c r="F14823" s="2">
        <v>56</v>
      </c>
      <c r="G14823" s="2">
        <v>78658.16</v>
      </c>
      <c r="H14823" s="3" t="s">
        <v>26096</v>
      </c>
      <c r="I14823" s="7" t="str">
        <f t="shared" si="694"/>
        <v>Apr</v>
      </c>
      <c r="J14823">
        <f t="shared" si="695"/>
        <v>2025</v>
      </c>
      <c r="K14823" t="str">
        <f>IF(Table1[[#This Row],[Age]]&lt;20,"&lt;20",
   IF(Table1[[#This Row],[Age]]&lt;=30,"20-30",
   IF(Table1[[#This Row],[Age]]&lt;=40,"30-40",
   IF(Table1[[#This Row],[Age]]&lt;=50,"40-50",
   IF(Table1[[#This Row],[Age]]&lt;=60,"50-60",
   IF(Table1[[#This Row],[Age]]&lt;=70,"60-70","70+"))))))</f>
        <v>60-70</v>
      </c>
      <c r="L14823" t="str">
        <f t="shared" si="693"/>
        <v>QTY1</v>
      </c>
    </row>
    <row r="14824" spans="1:12" x14ac:dyDescent="0.3">
      <c r="A14824" s="2" t="s">
        <v>13588</v>
      </c>
      <c r="B14824" s="2">
        <v>40</v>
      </c>
      <c r="C14824" s="2" t="s">
        <v>24320</v>
      </c>
      <c r="D14824" s="2" t="s">
        <v>24445</v>
      </c>
      <c r="E14824" s="2">
        <v>2650.98</v>
      </c>
      <c r="F14824" s="2">
        <v>6</v>
      </c>
      <c r="G14824" s="2">
        <v>15905.88</v>
      </c>
      <c r="H14824" s="3" t="s">
        <v>26096</v>
      </c>
      <c r="I14824" s="7" t="str">
        <f t="shared" si="694"/>
        <v>Apr</v>
      </c>
      <c r="J14824">
        <f t="shared" si="695"/>
        <v>2025</v>
      </c>
      <c r="K14824" t="str">
        <f>IF(Table1[[#This Row],[Age]]&lt;20,"&lt;20",
   IF(Table1[[#This Row],[Age]]&lt;=30,"20-30",
   IF(Table1[[#This Row],[Age]]&lt;=40,"30-40",
   IF(Table1[[#This Row],[Age]]&lt;=50,"40-50",
   IF(Table1[[#This Row],[Age]]&lt;=60,"50-60",
   IF(Table1[[#This Row],[Age]]&lt;=70,"60-70","70+"))))))</f>
        <v>30-40</v>
      </c>
      <c r="L14824" t="str">
        <f t="shared" si="693"/>
        <v>QTY1</v>
      </c>
    </row>
    <row r="14825" spans="1:12" x14ac:dyDescent="0.3">
      <c r="A14825" s="2" t="s">
        <v>13589</v>
      </c>
      <c r="B14825" s="2">
        <v>65</v>
      </c>
      <c r="C14825" s="2" t="s">
        <v>21377</v>
      </c>
      <c r="D14825" s="2" t="s">
        <v>24627</v>
      </c>
      <c r="E14825" s="2">
        <v>603.53</v>
      </c>
      <c r="F14825" s="2">
        <v>6</v>
      </c>
      <c r="G14825" s="2">
        <v>3621.18</v>
      </c>
      <c r="H14825" s="3" t="s">
        <v>26097</v>
      </c>
      <c r="I14825" s="7" t="str">
        <f t="shared" si="694"/>
        <v>Apr</v>
      </c>
      <c r="J14825">
        <f t="shared" si="695"/>
        <v>2025</v>
      </c>
      <c r="K14825" t="str">
        <f>IF(Table1[[#This Row],[Age]]&lt;20,"&lt;20",
   IF(Table1[[#This Row],[Age]]&lt;=30,"20-30",
   IF(Table1[[#This Row],[Age]]&lt;=40,"30-40",
   IF(Table1[[#This Row],[Age]]&lt;=50,"40-50",
   IF(Table1[[#This Row],[Age]]&lt;=60,"50-60",
   IF(Table1[[#This Row],[Age]]&lt;=70,"60-70","70+"))))))</f>
        <v>60-70</v>
      </c>
      <c r="L14825" t="str">
        <f t="shared" si="693"/>
        <v>QTY1</v>
      </c>
    </row>
    <row r="14826" spans="1:12" x14ac:dyDescent="0.3">
      <c r="A14826" s="2" t="s">
        <v>13590</v>
      </c>
      <c r="B14826" s="2">
        <v>30</v>
      </c>
      <c r="C14826" s="2" t="s">
        <v>24321</v>
      </c>
      <c r="D14826" s="2" t="s">
        <v>24551</v>
      </c>
      <c r="E14826" s="2">
        <v>4703.67</v>
      </c>
      <c r="F14826" s="2">
        <v>41</v>
      </c>
      <c r="G14826" s="2">
        <v>192850.47</v>
      </c>
      <c r="H14826" s="3" t="s">
        <v>26097</v>
      </c>
      <c r="I14826" s="7" t="str">
        <f t="shared" si="694"/>
        <v>Apr</v>
      </c>
      <c r="J14826">
        <f t="shared" si="695"/>
        <v>2025</v>
      </c>
      <c r="K14826" t="str">
        <f>IF(Table1[[#This Row],[Age]]&lt;20,"&lt;20",
   IF(Table1[[#This Row],[Age]]&lt;=30,"20-30",
   IF(Table1[[#This Row],[Age]]&lt;=40,"30-40",
   IF(Table1[[#This Row],[Age]]&lt;=50,"40-50",
   IF(Table1[[#This Row],[Age]]&lt;=60,"50-60",
   IF(Table1[[#This Row],[Age]]&lt;=70,"60-70","70+"))))))</f>
        <v>20-30</v>
      </c>
      <c r="L14826" t="str">
        <f t="shared" si="693"/>
        <v>QTY1</v>
      </c>
    </row>
    <row r="14827" spans="1:12" x14ac:dyDescent="0.3">
      <c r="A14827" s="2" t="s">
        <v>13591</v>
      </c>
      <c r="B14827" s="2">
        <v>27</v>
      </c>
      <c r="C14827" s="2" t="s">
        <v>24322</v>
      </c>
      <c r="D14827" s="2" t="s">
        <v>24425</v>
      </c>
      <c r="E14827" s="2">
        <v>6307.12</v>
      </c>
      <c r="F14827" s="2">
        <v>12</v>
      </c>
      <c r="G14827" s="2">
        <v>75685.440000000002</v>
      </c>
      <c r="H14827" s="3" t="s">
        <v>26097</v>
      </c>
      <c r="I14827" s="7" t="str">
        <f t="shared" si="694"/>
        <v>Apr</v>
      </c>
      <c r="J14827">
        <f t="shared" si="695"/>
        <v>2025</v>
      </c>
      <c r="K14827" t="str">
        <f>IF(Table1[[#This Row],[Age]]&lt;20,"&lt;20",
   IF(Table1[[#This Row],[Age]]&lt;=30,"20-30",
   IF(Table1[[#This Row],[Age]]&lt;=40,"30-40",
   IF(Table1[[#This Row],[Age]]&lt;=50,"40-50",
   IF(Table1[[#This Row],[Age]]&lt;=60,"50-60",
   IF(Table1[[#This Row],[Age]]&lt;=70,"60-70","70+"))))))</f>
        <v>20-30</v>
      </c>
      <c r="L14827" t="str">
        <f t="shared" si="693"/>
        <v>QTY1</v>
      </c>
    </row>
    <row r="14828" spans="1:12" x14ac:dyDescent="0.3">
      <c r="A14828" s="2" t="s">
        <v>13592</v>
      </c>
      <c r="B14828" s="2">
        <v>43</v>
      </c>
      <c r="C14828" s="2" t="s">
        <v>15694</v>
      </c>
      <c r="D14828" s="2" t="s">
        <v>24603</v>
      </c>
      <c r="E14828" s="2">
        <v>2547.59</v>
      </c>
      <c r="F14828" s="2">
        <v>66</v>
      </c>
      <c r="G14828" s="2">
        <v>168140.94</v>
      </c>
      <c r="H14828" s="3" t="s">
        <v>26097</v>
      </c>
      <c r="I14828" s="7" t="str">
        <f t="shared" si="694"/>
        <v>Apr</v>
      </c>
      <c r="J14828">
        <f t="shared" si="695"/>
        <v>2025</v>
      </c>
      <c r="K14828" t="str">
        <f>IF(Table1[[#This Row],[Age]]&lt;20,"&lt;20",
   IF(Table1[[#This Row],[Age]]&lt;=30,"20-30",
   IF(Table1[[#This Row],[Age]]&lt;=40,"30-40",
   IF(Table1[[#This Row],[Age]]&lt;=50,"40-50",
   IF(Table1[[#This Row],[Age]]&lt;=60,"50-60",
   IF(Table1[[#This Row],[Age]]&lt;=70,"60-70","70+"))))))</f>
        <v>40-50</v>
      </c>
      <c r="L14828" t="str">
        <f t="shared" si="693"/>
        <v>QTY1</v>
      </c>
    </row>
    <row r="14829" spans="1:12" x14ac:dyDescent="0.3">
      <c r="A14829" s="2" t="s">
        <v>13593</v>
      </c>
      <c r="B14829" s="2">
        <v>28</v>
      </c>
      <c r="C14829" s="2" t="s">
        <v>14793</v>
      </c>
      <c r="D14829" s="2" t="s">
        <v>24476</v>
      </c>
      <c r="E14829" s="2">
        <v>4500.2299999999996</v>
      </c>
      <c r="F14829" s="2">
        <v>20</v>
      </c>
      <c r="G14829" s="2">
        <v>90004.6</v>
      </c>
      <c r="H14829" s="3" t="s">
        <v>26097</v>
      </c>
      <c r="I14829" s="7" t="str">
        <f t="shared" si="694"/>
        <v>Apr</v>
      </c>
      <c r="J14829">
        <f t="shared" si="695"/>
        <v>2025</v>
      </c>
      <c r="K14829" t="str">
        <f>IF(Table1[[#This Row],[Age]]&lt;20,"&lt;20",
   IF(Table1[[#This Row],[Age]]&lt;=30,"20-30",
   IF(Table1[[#This Row],[Age]]&lt;=40,"30-40",
   IF(Table1[[#This Row],[Age]]&lt;=50,"40-50",
   IF(Table1[[#This Row],[Age]]&lt;=60,"50-60",
   IF(Table1[[#This Row],[Age]]&lt;=70,"60-70","70+"))))))</f>
        <v>20-30</v>
      </c>
      <c r="L14829" t="str">
        <f t="shared" si="693"/>
        <v>QTY1</v>
      </c>
    </row>
    <row r="14830" spans="1:12" x14ac:dyDescent="0.3">
      <c r="A14830" s="2" t="s">
        <v>3024</v>
      </c>
      <c r="B14830" s="2">
        <v>46</v>
      </c>
      <c r="C14830" s="2" t="s">
        <v>17802</v>
      </c>
      <c r="D14830" s="2" t="s">
        <v>24473</v>
      </c>
      <c r="E14830" s="2">
        <v>5282.42</v>
      </c>
      <c r="F14830" s="2">
        <v>58</v>
      </c>
      <c r="G14830" s="2">
        <v>306380.36</v>
      </c>
      <c r="H14830" s="3" t="s">
        <v>26097</v>
      </c>
      <c r="I14830" s="7" t="str">
        <f t="shared" si="694"/>
        <v>Apr</v>
      </c>
      <c r="J14830">
        <f t="shared" si="695"/>
        <v>2025</v>
      </c>
      <c r="K14830" t="str">
        <f>IF(Table1[[#This Row],[Age]]&lt;20,"&lt;20",
   IF(Table1[[#This Row],[Age]]&lt;=30,"20-30",
   IF(Table1[[#This Row],[Age]]&lt;=40,"30-40",
   IF(Table1[[#This Row],[Age]]&lt;=50,"40-50",
   IF(Table1[[#This Row],[Age]]&lt;=60,"50-60",
   IF(Table1[[#This Row],[Age]]&lt;=70,"60-70","70+"))))))</f>
        <v>40-50</v>
      </c>
      <c r="L14830" t="str">
        <f t="shared" si="693"/>
        <v>QTY1</v>
      </c>
    </row>
    <row r="14831" spans="1:12" x14ac:dyDescent="0.3">
      <c r="A14831" s="2" t="s">
        <v>13594</v>
      </c>
      <c r="B14831" s="2">
        <v>60</v>
      </c>
      <c r="C14831" s="2" t="s">
        <v>18880</v>
      </c>
      <c r="D14831" s="2" t="s">
        <v>24587</v>
      </c>
      <c r="E14831" s="2">
        <v>2590.81</v>
      </c>
      <c r="F14831" s="2">
        <v>66</v>
      </c>
      <c r="G14831" s="2">
        <v>170993.46</v>
      </c>
      <c r="H14831" s="3" t="s">
        <v>26097</v>
      </c>
      <c r="I14831" s="7" t="str">
        <f t="shared" si="694"/>
        <v>Apr</v>
      </c>
      <c r="J14831">
        <f t="shared" si="695"/>
        <v>2025</v>
      </c>
      <c r="K14831" t="str">
        <f>IF(Table1[[#This Row],[Age]]&lt;20,"&lt;20",
   IF(Table1[[#This Row],[Age]]&lt;=30,"20-30",
   IF(Table1[[#This Row],[Age]]&lt;=40,"30-40",
   IF(Table1[[#This Row],[Age]]&lt;=50,"40-50",
   IF(Table1[[#This Row],[Age]]&lt;=60,"50-60",
   IF(Table1[[#This Row],[Age]]&lt;=70,"60-70","70+"))))))</f>
        <v>50-60</v>
      </c>
      <c r="L14831" t="str">
        <f t="shared" si="693"/>
        <v>QTY1</v>
      </c>
    </row>
    <row r="14832" spans="1:12" x14ac:dyDescent="0.3">
      <c r="A14832" s="2" t="s">
        <v>13595</v>
      </c>
      <c r="B14832" s="2">
        <v>47</v>
      </c>
      <c r="C14832" s="2" t="s">
        <v>24323</v>
      </c>
      <c r="D14832" s="2" t="s">
        <v>24573</v>
      </c>
      <c r="E14832" s="2">
        <v>9885.07</v>
      </c>
      <c r="F14832" s="2">
        <v>25</v>
      </c>
      <c r="G14832" s="2">
        <v>247126.75</v>
      </c>
      <c r="H14832" s="3" t="s">
        <v>26097</v>
      </c>
      <c r="I14832" s="7" t="str">
        <f t="shared" si="694"/>
        <v>Apr</v>
      </c>
      <c r="J14832">
        <f t="shared" si="695"/>
        <v>2025</v>
      </c>
      <c r="K14832" t="str">
        <f>IF(Table1[[#This Row],[Age]]&lt;20,"&lt;20",
   IF(Table1[[#This Row],[Age]]&lt;=30,"20-30",
   IF(Table1[[#This Row],[Age]]&lt;=40,"30-40",
   IF(Table1[[#This Row],[Age]]&lt;=50,"40-50",
   IF(Table1[[#This Row],[Age]]&lt;=60,"50-60",
   IF(Table1[[#This Row],[Age]]&lt;=70,"60-70","70+"))))))</f>
        <v>40-50</v>
      </c>
      <c r="L14832" t="str">
        <f t="shared" si="693"/>
        <v>QTY1</v>
      </c>
    </row>
    <row r="14833" spans="1:12" x14ac:dyDescent="0.3">
      <c r="A14833" s="2" t="s">
        <v>13596</v>
      </c>
      <c r="B14833" s="2">
        <v>51</v>
      </c>
      <c r="C14833" s="2" t="s">
        <v>13775</v>
      </c>
      <c r="D14833" s="2" t="s">
        <v>24594</v>
      </c>
      <c r="E14833" s="2">
        <v>2886.78</v>
      </c>
      <c r="F14833" s="2">
        <v>19</v>
      </c>
      <c r="G14833" s="2">
        <v>54848.82</v>
      </c>
      <c r="H14833" s="3" t="s">
        <v>26098</v>
      </c>
      <c r="I14833" s="7" t="str">
        <f t="shared" si="694"/>
        <v>Apr</v>
      </c>
      <c r="J14833">
        <f t="shared" si="695"/>
        <v>2025</v>
      </c>
      <c r="K14833" t="str">
        <f>IF(Table1[[#This Row],[Age]]&lt;20,"&lt;20",
   IF(Table1[[#This Row],[Age]]&lt;=30,"20-30",
   IF(Table1[[#This Row],[Age]]&lt;=40,"30-40",
   IF(Table1[[#This Row],[Age]]&lt;=50,"40-50",
   IF(Table1[[#This Row],[Age]]&lt;=60,"50-60",
   IF(Table1[[#This Row],[Age]]&lt;=70,"60-70","70+"))))))</f>
        <v>50-60</v>
      </c>
      <c r="L14833" t="str">
        <f t="shared" si="693"/>
        <v>QTY1</v>
      </c>
    </row>
    <row r="14834" spans="1:12" x14ac:dyDescent="0.3">
      <c r="A14834" s="2" t="s">
        <v>6894</v>
      </c>
      <c r="B14834" s="2">
        <v>31</v>
      </c>
      <c r="C14834" s="2" t="s">
        <v>20509</v>
      </c>
      <c r="D14834" s="2" t="s">
        <v>24509</v>
      </c>
      <c r="E14834" s="2">
        <v>4596.5600000000004</v>
      </c>
      <c r="F14834" s="2">
        <v>87</v>
      </c>
      <c r="G14834" s="2">
        <v>399900.72</v>
      </c>
      <c r="H14834" s="3" t="s">
        <v>26098</v>
      </c>
      <c r="I14834" s="7" t="str">
        <f t="shared" si="694"/>
        <v>Apr</v>
      </c>
      <c r="J14834">
        <f t="shared" si="695"/>
        <v>2025</v>
      </c>
      <c r="K14834" t="str">
        <f>IF(Table1[[#This Row],[Age]]&lt;20,"&lt;20",
   IF(Table1[[#This Row],[Age]]&lt;=30,"20-30",
   IF(Table1[[#This Row],[Age]]&lt;=40,"30-40",
   IF(Table1[[#This Row],[Age]]&lt;=50,"40-50",
   IF(Table1[[#This Row],[Age]]&lt;=60,"50-60",
   IF(Table1[[#This Row],[Age]]&lt;=70,"60-70","70+"))))))</f>
        <v>30-40</v>
      </c>
      <c r="L14834" t="str">
        <f t="shared" si="693"/>
        <v>QTY1</v>
      </c>
    </row>
    <row r="14835" spans="1:12" x14ac:dyDescent="0.3">
      <c r="A14835" s="2" t="s">
        <v>13597</v>
      </c>
      <c r="B14835" s="2">
        <v>41</v>
      </c>
      <c r="C14835" s="2" t="s">
        <v>24324</v>
      </c>
      <c r="D14835" s="2" t="s">
        <v>24455</v>
      </c>
      <c r="E14835" s="2">
        <v>8493.89</v>
      </c>
      <c r="F14835" s="2">
        <v>13</v>
      </c>
      <c r="G14835" s="2">
        <v>110420.57</v>
      </c>
      <c r="H14835" s="3" t="s">
        <v>26098</v>
      </c>
      <c r="I14835" s="7" t="str">
        <f t="shared" si="694"/>
        <v>Apr</v>
      </c>
      <c r="J14835">
        <f t="shared" si="695"/>
        <v>2025</v>
      </c>
      <c r="K14835" t="str">
        <f>IF(Table1[[#This Row],[Age]]&lt;20,"&lt;20",
   IF(Table1[[#This Row],[Age]]&lt;=30,"20-30",
   IF(Table1[[#This Row],[Age]]&lt;=40,"30-40",
   IF(Table1[[#This Row],[Age]]&lt;=50,"40-50",
   IF(Table1[[#This Row],[Age]]&lt;=60,"50-60",
   IF(Table1[[#This Row],[Age]]&lt;=70,"60-70","70+"))))))</f>
        <v>40-50</v>
      </c>
      <c r="L14835" t="str">
        <f t="shared" si="693"/>
        <v>QTY1</v>
      </c>
    </row>
    <row r="14836" spans="1:12" x14ac:dyDescent="0.3">
      <c r="A14836" s="2" t="s">
        <v>13598</v>
      </c>
      <c r="B14836" s="2">
        <v>63</v>
      </c>
      <c r="C14836" s="2" t="s">
        <v>22224</v>
      </c>
      <c r="D14836" s="2" t="s">
        <v>24630</v>
      </c>
      <c r="E14836" s="2">
        <v>254.86</v>
      </c>
      <c r="F14836" s="2">
        <v>26</v>
      </c>
      <c r="G14836" s="2">
        <v>6626.36</v>
      </c>
      <c r="H14836" s="3" t="s">
        <v>26098</v>
      </c>
      <c r="I14836" s="7" t="str">
        <f t="shared" si="694"/>
        <v>Apr</v>
      </c>
      <c r="J14836">
        <f t="shared" si="695"/>
        <v>2025</v>
      </c>
      <c r="K14836" t="str">
        <f>IF(Table1[[#This Row],[Age]]&lt;20,"&lt;20",
   IF(Table1[[#This Row],[Age]]&lt;=30,"20-30",
   IF(Table1[[#This Row],[Age]]&lt;=40,"30-40",
   IF(Table1[[#This Row],[Age]]&lt;=50,"40-50",
   IF(Table1[[#This Row],[Age]]&lt;=60,"50-60",
   IF(Table1[[#This Row],[Age]]&lt;=70,"60-70","70+"))))))</f>
        <v>60-70</v>
      </c>
      <c r="L14836" t="str">
        <f t="shared" si="693"/>
        <v>QTY1</v>
      </c>
    </row>
    <row r="14837" spans="1:12" x14ac:dyDescent="0.3">
      <c r="A14837" s="2" t="s">
        <v>13599</v>
      </c>
      <c r="B14837" s="2">
        <v>53</v>
      </c>
      <c r="C14837" s="2" t="s">
        <v>24325</v>
      </c>
      <c r="D14837" s="2" t="s">
        <v>24503</v>
      </c>
      <c r="E14837" s="2">
        <v>6117.24</v>
      </c>
      <c r="F14837" s="2">
        <v>34</v>
      </c>
      <c r="G14837" s="2">
        <v>207986.16</v>
      </c>
      <c r="H14837" s="3" t="s">
        <v>26098</v>
      </c>
      <c r="I14837" s="7" t="str">
        <f t="shared" si="694"/>
        <v>Apr</v>
      </c>
      <c r="J14837">
        <f t="shared" si="695"/>
        <v>2025</v>
      </c>
      <c r="K14837" t="str">
        <f>IF(Table1[[#This Row],[Age]]&lt;20,"&lt;20",
   IF(Table1[[#This Row],[Age]]&lt;=30,"20-30",
   IF(Table1[[#This Row],[Age]]&lt;=40,"30-40",
   IF(Table1[[#This Row],[Age]]&lt;=50,"40-50",
   IF(Table1[[#This Row],[Age]]&lt;=60,"50-60",
   IF(Table1[[#This Row],[Age]]&lt;=70,"60-70","70+"))))))</f>
        <v>50-60</v>
      </c>
      <c r="L14837" t="str">
        <f t="shared" si="693"/>
        <v>QTY1</v>
      </c>
    </row>
    <row r="14838" spans="1:12" x14ac:dyDescent="0.3">
      <c r="A14838" s="2" t="s">
        <v>13600</v>
      </c>
      <c r="B14838" s="2">
        <v>62</v>
      </c>
      <c r="C14838" s="2" t="s">
        <v>24326</v>
      </c>
      <c r="D14838" s="2" t="s">
        <v>24577</v>
      </c>
      <c r="E14838" s="2">
        <v>1295.49</v>
      </c>
      <c r="F14838" s="2">
        <v>16</v>
      </c>
      <c r="G14838" s="2">
        <v>20727.84</v>
      </c>
      <c r="H14838" s="3" t="s">
        <v>26098</v>
      </c>
      <c r="I14838" s="7" t="str">
        <f t="shared" si="694"/>
        <v>Apr</v>
      </c>
      <c r="J14838">
        <f t="shared" si="695"/>
        <v>2025</v>
      </c>
      <c r="K14838" t="str">
        <f>IF(Table1[[#This Row],[Age]]&lt;20,"&lt;20",
   IF(Table1[[#This Row],[Age]]&lt;=30,"20-30",
   IF(Table1[[#This Row],[Age]]&lt;=40,"30-40",
   IF(Table1[[#This Row],[Age]]&lt;=50,"40-50",
   IF(Table1[[#This Row],[Age]]&lt;=60,"50-60",
   IF(Table1[[#This Row],[Age]]&lt;=70,"60-70","70+"))))))</f>
        <v>60-70</v>
      </c>
      <c r="L14838" t="str">
        <f t="shared" si="693"/>
        <v>QTY1</v>
      </c>
    </row>
    <row r="14839" spans="1:12" x14ac:dyDescent="0.3">
      <c r="A14839" s="2" t="s">
        <v>13601</v>
      </c>
      <c r="B14839" s="2">
        <v>33</v>
      </c>
      <c r="C14839" s="2" t="s">
        <v>16731</v>
      </c>
      <c r="D14839" s="2" t="s">
        <v>24625</v>
      </c>
      <c r="E14839" s="2">
        <v>8594.24</v>
      </c>
      <c r="F14839" s="2">
        <v>6</v>
      </c>
      <c r="G14839" s="2">
        <v>51565.440000000002</v>
      </c>
      <c r="H14839" s="3" t="s">
        <v>26098</v>
      </c>
      <c r="I14839" s="7" t="str">
        <f t="shared" si="694"/>
        <v>Apr</v>
      </c>
      <c r="J14839">
        <f t="shared" si="695"/>
        <v>2025</v>
      </c>
      <c r="K14839" t="str">
        <f>IF(Table1[[#This Row],[Age]]&lt;20,"&lt;20",
   IF(Table1[[#This Row],[Age]]&lt;=30,"20-30",
   IF(Table1[[#This Row],[Age]]&lt;=40,"30-40",
   IF(Table1[[#This Row],[Age]]&lt;=50,"40-50",
   IF(Table1[[#This Row],[Age]]&lt;=60,"50-60",
   IF(Table1[[#This Row],[Age]]&lt;=70,"60-70","70+"))))))</f>
        <v>30-40</v>
      </c>
      <c r="L14839" t="str">
        <f t="shared" si="693"/>
        <v>QTY1</v>
      </c>
    </row>
    <row r="14840" spans="1:12" x14ac:dyDescent="0.3">
      <c r="A14840" s="2" t="s">
        <v>13602</v>
      </c>
      <c r="B14840" s="2">
        <v>56</v>
      </c>
      <c r="C14840" s="2" t="s">
        <v>14483</v>
      </c>
      <c r="D14840" s="2" t="s">
        <v>24540</v>
      </c>
      <c r="E14840" s="2">
        <v>7268.23</v>
      </c>
      <c r="F14840" s="2">
        <v>22</v>
      </c>
      <c r="G14840" s="2">
        <v>159901.06</v>
      </c>
      <c r="H14840" s="3" t="s">
        <v>26098</v>
      </c>
      <c r="I14840" s="7" t="str">
        <f t="shared" si="694"/>
        <v>Apr</v>
      </c>
      <c r="J14840">
        <f t="shared" si="695"/>
        <v>2025</v>
      </c>
      <c r="K14840" t="str">
        <f>IF(Table1[[#This Row],[Age]]&lt;20,"&lt;20",
   IF(Table1[[#This Row],[Age]]&lt;=30,"20-30",
   IF(Table1[[#This Row],[Age]]&lt;=40,"30-40",
   IF(Table1[[#This Row],[Age]]&lt;=50,"40-50",
   IF(Table1[[#This Row],[Age]]&lt;=60,"50-60",
   IF(Table1[[#This Row],[Age]]&lt;=70,"60-70","70+"))))))</f>
        <v>50-60</v>
      </c>
      <c r="L14840" t="str">
        <f t="shared" si="693"/>
        <v>QTY1</v>
      </c>
    </row>
    <row r="14841" spans="1:12" x14ac:dyDescent="0.3">
      <c r="A14841" s="2" t="s">
        <v>13603</v>
      </c>
      <c r="B14841" s="2">
        <v>45</v>
      </c>
      <c r="C14841" s="2" t="s">
        <v>24327</v>
      </c>
      <c r="D14841" s="2" t="s">
        <v>24417</v>
      </c>
      <c r="E14841" s="2">
        <v>8521.4500000000007</v>
      </c>
      <c r="F14841" s="2">
        <v>10</v>
      </c>
      <c r="G14841" s="2">
        <v>85214.5</v>
      </c>
      <c r="H14841" s="3" t="s">
        <v>26098</v>
      </c>
      <c r="I14841" s="7" t="str">
        <f t="shared" si="694"/>
        <v>Apr</v>
      </c>
      <c r="J14841">
        <f t="shared" si="695"/>
        <v>2025</v>
      </c>
      <c r="K14841" t="str">
        <f>IF(Table1[[#This Row],[Age]]&lt;20,"&lt;20",
   IF(Table1[[#This Row],[Age]]&lt;=30,"20-30",
   IF(Table1[[#This Row],[Age]]&lt;=40,"30-40",
   IF(Table1[[#This Row],[Age]]&lt;=50,"40-50",
   IF(Table1[[#This Row],[Age]]&lt;=60,"50-60",
   IF(Table1[[#This Row],[Age]]&lt;=70,"60-70","70+"))))))</f>
        <v>40-50</v>
      </c>
      <c r="L14841" t="str">
        <f t="shared" si="693"/>
        <v>QTY1</v>
      </c>
    </row>
    <row r="14842" spans="1:12" x14ac:dyDescent="0.3">
      <c r="A14842" s="2" t="s">
        <v>13604</v>
      </c>
      <c r="B14842" s="2">
        <v>38</v>
      </c>
      <c r="C14842" s="2" t="s">
        <v>13776</v>
      </c>
      <c r="D14842" s="2" t="s">
        <v>24544</v>
      </c>
      <c r="E14842" s="2">
        <v>946.82</v>
      </c>
      <c r="F14842" s="2">
        <v>26</v>
      </c>
      <c r="G14842" s="2">
        <v>24617.32</v>
      </c>
      <c r="H14842" s="3" t="s">
        <v>26098</v>
      </c>
      <c r="I14842" s="7" t="str">
        <f t="shared" si="694"/>
        <v>Apr</v>
      </c>
      <c r="J14842">
        <f t="shared" si="695"/>
        <v>2025</v>
      </c>
      <c r="K14842" t="str">
        <f>IF(Table1[[#This Row],[Age]]&lt;20,"&lt;20",
   IF(Table1[[#This Row],[Age]]&lt;=30,"20-30",
   IF(Table1[[#This Row],[Age]]&lt;=40,"30-40",
   IF(Table1[[#This Row],[Age]]&lt;=50,"40-50",
   IF(Table1[[#This Row],[Age]]&lt;=60,"50-60",
   IF(Table1[[#This Row],[Age]]&lt;=70,"60-70","70+"))))))</f>
        <v>30-40</v>
      </c>
      <c r="L14842" t="str">
        <f t="shared" si="693"/>
        <v>QTY1</v>
      </c>
    </row>
    <row r="14843" spans="1:12" x14ac:dyDescent="0.3">
      <c r="A14843" s="2" t="s">
        <v>13605</v>
      </c>
      <c r="B14843" s="2">
        <v>56</v>
      </c>
      <c r="C14843" s="2" t="s">
        <v>17783</v>
      </c>
      <c r="D14843" s="2" t="s">
        <v>24621</v>
      </c>
      <c r="E14843" s="2">
        <v>7929.33</v>
      </c>
      <c r="F14843" s="2">
        <v>18</v>
      </c>
      <c r="G14843" s="2">
        <v>142727.94</v>
      </c>
      <c r="H14843" s="3" t="s">
        <v>26098</v>
      </c>
      <c r="I14843" s="7" t="str">
        <f t="shared" si="694"/>
        <v>Apr</v>
      </c>
      <c r="J14843">
        <f t="shared" si="695"/>
        <v>2025</v>
      </c>
      <c r="K14843" t="str">
        <f>IF(Table1[[#This Row],[Age]]&lt;20,"&lt;20",
   IF(Table1[[#This Row],[Age]]&lt;=30,"20-30",
   IF(Table1[[#This Row],[Age]]&lt;=40,"30-40",
   IF(Table1[[#This Row],[Age]]&lt;=50,"40-50",
   IF(Table1[[#This Row],[Age]]&lt;=60,"50-60",
   IF(Table1[[#This Row],[Age]]&lt;=70,"60-70","70+"))))))</f>
        <v>50-60</v>
      </c>
      <c r="L14843" t="str">
        <f t="shared" si="693"/>
        <v>QTY1</v>
      </c>
    </row>
    <row r="14844" spans="1:12" x14ac:dyDescent="0.3">
      <c r="A14844" s="2" t="s">
        <v>13606</v>
      </c>
      <c r="B14844" s="2">
        <v>48</v>
      </c>
      <c r="C14844" s="2" t="s">
        <v>16864</v>
      </c>
      <c r="D14844" s="2" t="s">
        <v>24445</v>
      </c>
      <c r="E14844" s="2">
        <v>3037.2</v>
      </c>
      <c r="F14844" s="2">
        <v>48</v>
      </c>
      <c r="G14844" s="2">
        <v>145785.60000000001</v>
      </c>
      <c r="H14844" s="3" t="s">
        <v>26098</v>
      </c>
      <c r="I14844" s="7" t="str">
        <f t="shared" si="694"/>
        <v>Apr</v>
      </c>
      <c r="J14844">
        <f t="shared" si="695"/>
        <v>2025</v>
      </c>
      <c r="K14844" t="str">
        <f>IF(Table1[[#This Row],[Age]]&lt;20,"&lt;20",
   IF(Table1[[#This Row],[Age]]&lt;=30,"20-30",
   IF(Table1[[#This Row],[Age]]&lt;=40,"30-40",
   IF(Table1[[#This Row],[Age]]&lt;=50,"40-50",
   IF(Table1[[#This Row],[Age]]&lt;=60,"50-60",
   IF(Table1[[#This Row],[Age]]&lt;=70,"60-70","70+"))))))</f>
        <v>40-50</v>
      </c>
      <c r="L14844" t="str">
        <f t="shared" si="693"/>
        <v>QTY1</v>
      </c>
    </row>
    <row r="14845" spans="1:12" x14ac:dyDescent="0.3">
      <c r="A14845" s="2" t="s">
        <v>13607</v>
      </c>
      <c r="B14845" s="2">
        <v>59</v>
      </c>
      <c r="C14845" s="2" t="s">
        <v>24328</v>
      </c>
      <c r="D14845" s="2" t="s">
        <v>24540</v>
      </c>
      <c r="E14845" s="2">
        <v>2024.06</v>
      </c>
      <c r="F14845" s="2">
        <v>12</v>
      </c>
      <c r="G14845" s="2">
        <v>24288.720000000001</v>
      </c>
      <c r="H14845" s="3" t="s">
        <v>26098</v>
      </c>
      <c r="I14845" s="7" t="str">
        <f t="shared" si="694"/>
        <v>Apr</v>
      </c>
      <c r="J14845">
        <f t="shared" si="695"/>
        <v>2025</v>
      </c>
      <c r="K14845" t="str">
        <f>IF(Table1[[#This Row],[Age]]&lt;20,"&lt;20",
   IF(Table1[[#This Row],[Age]]&lt;=30,"20-30",
   IF(Table1[[#This Row],[Age]]&lt;=40,"30-40",
   IF(Table1[[#This Row],[Age]]&lt;=50,"40-50",
   IF(Table1[[#This Row],[Age]]&lt;=60,"50-60",
   IF(Table1[[#This Row],[Age]]&lt;=70,"60-70","70+"))))))</f>
        <v>50-60</v>
      </c>
      <c r="L14845" t="str">
        <f t="shared" si="693"/>
        <v>QTY1</v>
      </c>
    </row>
    <row r="14846" spans="1:12" x14ac:dyDescent="0.3">
      <c r="A14846" s="2" t="s">
        <v>12291</v>
      </c>
      <c r="B14846" s="2">
        <v>18</v>
      </c>
      <c r="C14846" s="2" t="s">
        <v>24329</v>
      </c>
      <c r="D14846" s="2" t="s">
        <v>24618</v>
      </c>
      <c r="E14846" s="2">
        <v>6078.78</v>
      </c>
      <c r="F14846" s="2">
        <v>25</v>
      </c>
      <c r="G14846" s="2">
        <v>151969.5</v>
      </c>
      <c r="H14846" s="3" t="s">
        <v>26098</v>
      </c>
      <c r="I14846" s="7" t="str">
        <f t="shared" si="694"/>
        <v>Apr</v>
      </c>
      <c r="J14846">
        <f t="shared" si="695"/>
        <v>2025</v>
      </c>
      <c r="K14846" t="str">
        <f>IF(Table1[[#This Row],[Age]]&lt;20,"&lt;20",
   IF(Table1[[#This Row],[Age]]&lt;=30,"20-30",
   IF(Table1[[#This Row],[Age]]&lt;=40,"30-40",
   IF(Table1[[#This Row],[Age]]&lt;=50,"40-50",
   IF(Table1[[#This Row],[Age]]&lt;=60,"50-60",
   IF(Table1[[#This Row],[Age]]&lt;=70,"60-70","70+"))))))</f>
        <v>&lt;20</v>
      </c>
      <c r="L14846" t="str">
        <f t="shared" si="693"/>
        <v>QTY1</v>
      </c>
    </row>
    <row r="14847" spans="1:12" x14ac:dyDescent="0.3">
      <c r="A14847" s="2" t="s">
        <v>13608</v>
      </c>
      <c r="B14847" s="2">
        <v>57</v>
      </c>
      <c r="C14847" s="2" t="s">
        <v>23254</v>
      </c>
      <c r="D14847" s="2" t="s">
        <v>24517</v>
      </c>
      <c r="E14847" s="2">
        <v>5072.5200000000004</v>
      </c>
      <c r="F14847" s="2">
        <v>45</v>
      </c>
      <c r="G14847" s="2">
        <v>228263.4</v>
      </c>
      <c r="H14847" s="3" t="s">
        <v>26099</v>
      </c>
      <c r="I14847" s="7" t="str">
        <f t="shared" si="694"/>
        <v>Apr</v>
      </c>
      <c r="J14847">
        <f t="shared" si="695"/>
        <v>2025</v>
      </c>
      <c r="K14847" t="str">
        <f>IF(Table1[[#This Row],[Age]]&lt;20,"&lt;20",
   IF(Table1[[#This Row],[Age]]&lt;=30,"20-30",
   IF(Table1[[#This Row],[Age]]&lt;=40,"30-40",
   IF(Table1[[#This Row],[Age]]&lt;=50,"40-50",
   IF(Table1[[#This Row],[Age]]&lt;=60,"50-60",
   IF(Table1[[#This Row],[Age]]&lt;=70,"60-70","70+"))))))</f>
        <v>50-60</v>
      </c>
      <c r="L14847" t="str">
        <f t="shared" si="693"/>
        <v>QTY1</v>
      </c>
    </row>
    <row r="14848" spans="1:12" x14ac:dyDescent="0.3">
      <c r="A14848" s="2" t="s">
        <v>13609</v>
      </c>
      <c r="B14848" s="2">
        <v>39</v>
      </c>
      <c r="C14848" s="2" t="s">
        <v>17987</v>
      </c>
      <c r="D14848" s="2" t="s">
        <v>24583</v>
      </c>
      <c r="E14848" s="2">
        <v>7417.97</v>
      </c>
      <c r="F14848" s="2">
        <v>37</v>
      </c>
      <c r="G14848" s="2">
        <v>274464.89</v>
      </c>
      <c r="H14848" s="3" t="s">
        <v>26099</v>
      </c>
      <c r="I14848" s="7" t="str">
        <f t="shared" si="694"/>
        <v>Apr</v>
      </c>
      <c r="J14848">
        <f t="shared" si="695"/>
        <v>2025</v>
      </c>
      <c r="K14848" t="str">
        <f>IF(Table1[[#This Row],[Age]]&lt;20,"&lt;20",
   IF(Table1[[#This Row],[Age]]&lt;=30,"20-30",
   IF(Table1[[#This Row],[Age]]&lt;=40,"30-40",
   IF(Table1[[#This Row],[Age]]&lt;=50,"40-50",
   IF(Table1[[#This Row],[Age]]&lt;=60,"50-60",
   IF(Table1[[#This Row],[Age]]&lt;=70,"60-70","70+"))))))</f>
        <v>30-40</v>
      </c>
      <c r="L14848" t="str">
        <f t="shared" si="693"/>
        <v>QTY1</v>
      </c>
    </row>
    <row r="14849" spans="1:12" x14ac:dyDescent="0.3">
      <c r="A14849" s="2" t="s">
        <v>13610</v>
      </c>
      <c r="B14849" s="2">
        <v>45</v>
      </c>
      <c r="C14849" s="2" t="s">
        <v>24330</v>
      </c>
      <c r="D14849" s="2" t="s">
        <v>24470</v>
      </c>
      <c r="E14849" s="2">
        <v>1744.85</v>
      </c>
      <c r="F14849" s="2">
        <v>16</v>
      </c>
      <c r="G14849" s="2">
        <v>27917.599999999999</v>
      </c>
      <c r="H14849" s="3" t="s">
        <v>26099</v>
      </c>
      <c r="I14849" s="7" t="str">
        <f t="shared" si="694"/>
        <v>Apr</v>
      </c>
      <c r="J14849">
        <f t="shared" si="695"/>
        <v>2025</v>
      </c>
      <c r="K14849" t="str">
        <f>IF(Table1[[#This Row],[Age]]&lt;20,"&lt;20",
   IF(Table1[[#This Row],[Age]]&lt;=30,"20-30",
   IF(Table1[[#This Row],[Age]]&lt;=40,"30-40",
   IF(Table1[[#This Row],[Age]]&lt;=50,"40-50",
   IF(Table1[[#This Row],[Age]]&lt;=60,"50-60",
   IF(Table1[[#This Row],[Age]]&lt;=70,"60-70","70+"))))))</f>
        <v>40-50</v>
      </c>
      <c r="L14849" t="str">
        <f t="shared" si="693"/>
        <v>QTY1</v>
      </c>
    </row>
    <row r="14850" spans="1:12" x14ac:dyDescent="0.3">
      <c r="A14850" s="2" t="s">
        <v>13611</v>
      </c>
      <c r="B14850" s="2">
        <v>60</v>
      </c>
      <c r="C14850" s="2" t="s">
        <v>24331</v>
      </c>
      <c r="D14850" s="2" t="s">
        <v>24537</v>
      </c>
      <c r="E14850" s="2">
        <v>1625.43</v>
      </c>
      <c r="F14850" s="2">
        <v>56</v>
      </c>
      <c r="G14850" s="2">
        <v>91024.08</v>
      </c>
      <c r="H14850" s="3" t="s">
        <v>26099</v>
      </c>
      <c r="I14850" s="7" t="str">
        <f t="shared" si="694"/>
        <v>Apr</v>
      </c>
      <c r="J14850">
        <f t="shared" si="695"/>
        <v>2025</v>
      </c>
      <c r="K14850" t="str">
        <f>IF(Table1[[#This Row],[Age]]&lt;20,"&lt;20",
   IF(Table1[[#This Row],[Age]]&lt;=30,"20-30",
   IF(Table1[[#This Row],[Age]]&lt;=40,"30-40",
   IF(Table1[[#This Row],[Age]]&lt;=50,"40-50",
   IF(Table1[[#This Row],[Age]]&lt;=60,"50-60",
   IF(Table1[[#This Row],[Age]]&lt;=70,"60-70","70+"))))))</f>
        <v>50-60</v>
      </c>
      <c r="L14850" t="str">
        <f t="shared" ref="L14850:L14913" si="696">IF(OR(MONTH(H14850)=4, MONTH(H14850)=5, MONTH(H14850)=6, MONTH(H14850)=7), "QTY1",
IF(OR(MONTH(H14850)=8, MONTH(H14850)=9, MONTH(H14850)=10, MONTH(H14850)=11), "QTY2",
IF(OR(MONTH(H14850)=12, MONTH(H14850)=1), "QTY3", "QTY4")))</f>
        <v>QTY1</v>
      </c>
    </row>
    <row r="14851" spans="1:12" x14ac:dyDescent="0.3">
      <c r="A14851" s="2" t="s">
        <v>13612</v>
      </c>
      <c r="B14851" s="2">
        <v>27</v>
      </c>
      <c r="C14851" s="2" t="s">
        <v>17787</v>
      </c>
      <c r="D14851" s="2" t="s">
        <v>24564</v>
      </c>
      <c r="E14851" s="2">
        <v>7635.96</v>
      </c>
      <c r="F14851" s="2">
        <v>4</v>
      </c>
      <c r="G14851" s="2">
        <v>30543.84</v>
      </c>
      <c r="H14851" s="3" t="s">
        <v>26099</v>
      </c>
      <c r="I14851" s="7" t="str">
        <f t="shared" ref="I14851:I14914" si="697">TEXT(H14851,"MMM")</f>
        <v>Apr</v>
      </c>
      <c r="J14851">
        <f t="shared" ref="J14851:J14914" si="698">YEAR(H14851)</f>
        <v>2025</v>
      </c>
      <c r="K14851" t="str">
        <f>IF(Table1[[#This Row],[Age]]&lt;20,"&lt;20",
   IF(Table1[[#This Row],[Age]]&lt;=30,"20-30",
   IF(Table1[[#This Row],[Age]]&lt;=40,"30-40",
   IF(Table1[[#This Row],[Age]]&lt;=50,"40-50",
   IF(Table1[[#This Row],[Age]]&lt;=60,"50-60",
   IF(Table1[[#This Row],[Age]]&lt;=70,"60-70","70+"))))))</f>
        <v>20-30</v>
      </c>
      <c r="L14851" t="str">
        <f t="shared" si="696"/>
        <v>QTY1</v>
      </c>
    </row>
    <row r="14852" spans="1:12" x14ac:dyDescent="0.3">
      <c r="A14852" s="2" t="s">
        <v>13613</v>
      </c>
      <c r="B14852" s="2">
        <v>18</v>
      </c>
      <c r="C14852" s="2" t="s">
        <v>22050</v>
      </c>
      <c r="D14852" s="2" t="s">
        <v>24494</v>
      </c>
      <c r="E14852" s="2">
        <v>1211.07</v>
      </c>
      <c r="F14852" s="2">
        <v>31</v>
      </c>
      <c r="G14852" s="2">
        <v>37543.17</v>
      </c>
      <c r="H14852" s="3" t="s">
        <v>26100</v>
      </c>
      <c r="I14852" s="7" t="str">
        <f t="shared" si="697"/>
        <v>Apr</v>
      </c>
      <c r="J14852">
        <f t="shared" si="698"/>
        <v>2025</v>
      </c>
      <c r="K14852" t="str">
        <f>IF(Table1[[#This Row],[Age]]&lt;20,"&lt;20",
   IF(Table1[[#This Row],[Age]]&lt;=30,"20-30",
   IF(Table1[[#This Row],[Age]]&lt;=40,"30-40",
   IF(Table1[[#This Row],[Age]]&lt;=50,"40-50",
   IF(Table1[[#This Row],[Age]]&lt;=60,"50-60",
   IF(Table1[[#This Row],[Age]]&lt;=70,"60-70","70+"))))))</f>
        <v>&lt;20</v>
      </c>
      <c r="L14852" t="str">
        <f t="shared" si="696"/>
        <v>QTY1</v>
      </c>
    </row>
    <row r="14853" spans="1:12" x14ac:dyDescent="0.3">
      <c r="A14853" s="2" t="s">
        <v>93</v>
      </c>
      <c r="B14853" s="2">
        <v>52</v>
      </c>
      <c r="C14853" s="2" t="s">
        <v>15301</v>
      </c>
      <c r="D14853" s="2" t="s">
        <v>24572</v>
      </c>
      <c r="E14853" s="2">
        <v>9599.09</v>
      </c>
      <c r="F14853" s="2">
        <v>53</v>
      </c>
      <c r="G14853" s="2">
        <v>508751.77</v>
      </c>
      <c r="H14853" s="3" t="s">
        <v>26100</v>
      </c>
      <c r="I14853" s="7" t="str">
        <f t="shared" si="697"/>
        <v>Apr</v>
      </c>
      <c r="J14853">
        <f t="shared" si="698"/>
        <v>2025</v>
      </c>
      <c r="K14853" t="str">
        <f>IF(Table1[[#This Row],[Age]]&lt;20,"&lt;20",
   IF(Table1[[#This Row],[Age]]&lt;=30,"20-30",
   IF(Table1[[#This Row],[Age]]&lt;=40,"30-40",
   IF(Table1[[#This Row],[Age]]&lt;=50,"40-50",
   IF(Table1[[#This Row],[Age]]&lt;=60,"50-60",
   IF(Table1[[#This Row],[Age]]&lt;=70,"60-70","70+"))))))</f>
        <v>50-60</v>
      </c>
      <c r="L14853" t="str">
        <f t="shared" si="696"/>
        <v>QTY1</v>
      </c>
    </row>
    <row r="14854" spans="1:12" x14ac:dyDescent="0.3">
      <c r="A14854" s="2" t="s">
        <v>13614</v>
      </c>
      <c r="B14854" s="2">
        <v>58</v>
      </c>
      <c r="C14854" s="2" t="s">
        <v>23382</v>
      </c>
      <c r="D14854" s="2" t="s">
        <v>24593</v>
      </c>
      <c r="E14854" s="2">
        <v>3272.86</v>
      </c>
      <c r="F14854" s="2">
        <v>31</v>
      </c>
      <c r="G14854" s="2">
        <v>101458.66</v>
      </c>
      <c r="H14854" s="3" t="s">
        <v>26100</v>
      </c>
      <c r="I14854" s="7" t="str">
        <f t="shared" si="697"/>
        <v>Apr</v>
      </c>
      <c r="J14854">
        <f t="shared" si="698"/>
        <v>2025</v>
      </c>
      <c r="K14854" t="str">
        <f>IF(Table1[[#This Row],[Age]]&lt;20,"&lt;20",
   IF(Table1[[#This Row],[Age]]&lt;=30,"20-30",
   IF(Table1[[#This Row],[Age]]&lt;=40,"30-40",
   IF(Table1[[#This Row],[Age]]&lt;=50,"40-50",
   IF(Table1[[#This Row],[Age]]&lt;=60,"50-60",
   IF(Table1[[#This Row],[Age]]&lt;=70,"60-70","70+"))))))</f>
        <v>50-60</v>
      </c>
      <c r="L14854" t="str">
        <f t="shared" si="696"/>
        <v>QTY1</v>
      </c>
    </row>
    <row r="14855" spans="1:12" x14ac:dyDescent="0.3">
      <c r="A14855" s="2" t="s">
        <v>13615</v>
      </c>
      <c r="B14855" s="2">
        <v>38</v>
      </c>
      <c r="C14855" s="2" t="s">
        <v>15921</v>
      </c>
      <c r="D14855" s="2" t="s">
        <v>24605</v>
      </c>
      <c r="E14855" s="2">
        <v>1855.68</v>
      </c>
      <c r="F14855" s="2">
        <v>34</v>
      </c>
      <c r="G14855" s="2">
        <v>63093.120000000003</v>
      </c>
      <c r="H14855" s="3" t="s">
        <v>26100</v>
      </c>
      <c r="I14855" s="7" t="str">
        <f t="shared" si="697"/>
        <v>Apr</v>
      </c>
      <c r="J14855">
        <f t="shared" si="698"/>
        <v>2025</v>
      </c>
      <c r="K14855" t="str">
        <f>IF(Table1[[#This Row],[Age]]&lt;20,"&lt;20",
   IF(Table1[[#This Row],[Age]]&lt;=30,"20-30",
   IF(Table1[[#This Row],[Age]]&lt;=40,"30-40",
   IF(Table1[[#This Row],[Age]]&lt;=50,"40-50",
   IF(Table1[[#This Row],[Age]]&lt;=60,"50-60",
   IF(Table1[[#This Row],[Age]]&lt;=70,"60-70","70+"))))))</f>
        <v>30-40</v>
      </c>
      <c r="L14855" t="str">
        <f t="shared" si="696"/>
        <v>QTY1</v>
      </c>
    </row>
    <row r="14856" spans="1:12" x14ac:dyDescent="0.3">
      <c r="A14856" s="2" t="s">
        <v>13616</v>
      </c>
      <c r="B14856" s="2">
        <v>63</v>
      </c>
      <c r="C14856" s="2" t="s">
        <v>24332</v>
      </c>
      <c r="D14856" s="2" t="s">
        <v>24432</v>
      </c>
      <c r="E14856" s="2">
        <v>6911.12</v>
      </c>
      <c r="F14856" s="2">
        <v>88</v>
      </c>
      <c r="G14856" s="2">
        <v>608178.56000000006</v>
      </c>
      <c r="H14856" s="3" t="s">
        <v>26100</v>
      </c>
      <c r="I14856" s="7" t="str">
        <f t="shared" si="697"/>
        <v>Apr</v>
      </c>
      <c r="J14856">
        <f t="shared" si="698"/>
        <v>2025</v>
      </c>
      <c r="K14856" t="str">
        <f>IF(Table1[[#This Row],[Age]]&lt;20,"&lt;20",
   IF(Table1[[#This Row],[Age]]&lt;=30,"20-30",
   IF(Table1[[#This Row],[Age]]&lt;=40,"30-40",
   IF(Table1[[#This Row],[Age]]&lt;=50,"40-50",
   IF(Table1[[#This Row],[Age]]&lt;=60,"50-60",
   IF(Table1[[#This Row],[Age]]&lt;=70,"60-70","70+"))))))</f>
        <v>60-70</v>
      </c>
      <c r="L14856" t="str">
        <f t="shared" si="696"/>
        <v>QTY1</v>
      </c>
    </row>
    <row r="14857" spans="1:12" x14ac:dyDescent="0.3">
      <c r="A14857" s="2" t="s">
        <v>8567</v>
      </c>
      <c r="B14857" s="2">
        <v>28</v>
      </c>
      <c r="C14857" s="2" t="s">
        <v>19332</v>
      </c>
      <c r="D14857" s="2" t="s">
        <v>24424</v>
      </c>
      <c r="E14857" s="2">
        <v>6473.01</v>
      </c>
      <c r="F14857" s="2">
        <v>25</v>
      </c>
      <c r="G14857" s="2">
        <v>161825.25</v>
      </c>
      <c r="H14857" s="3" t="s">
        <v>26100</v>
      </c>
      <c r="I14857" s="7" t="str">
        <f t="shared" si="697"/>
        <v>Apr</v>
      </c>
      <c r="J14857">
        <f t="shared" si="698"/>
        <v>2025</v>
      </c>
      <c r="K14857" t="str">
        <f>IF(Table1[[#This Row],[Age]]&lt;20,"&lt;20",
   IF(Table1[[#This Row],[Age]]&lt;=30,"20-30",
   IF(Table1[[#This Row],[Age]]&lt;=40,"30-40",
   IF(Table1[[#This Row],[Age]]&lt;=50,"40-50",
   IF(Table1[[#This Row],[Age]]&lt;=60,"50-60",
   IF(Table1[[#This Row],[Age]]&lt;=70,"60-70","70+"))))))</f>
        <v>20-30</v>
      </c>
      <c r="L14857" t="str">
        <f t="shared" si="696"/>
        <v>QTY1</v>
      </c>
    </row>
    <row r="14858" spans="1:12" x14ac:dyDescent="0.3">
      <c r="A14858" s="2" t="s">
        <v>13617</v>
      </c>
      <c r="B14858" s="2">
        <v>23</v>
      </c>
      <c r="C14858" s="2" t="s">
        <v>23652</v>
      </c>
      <c r="D14858" s="2" t="s">
        <v>24597</v>
      </c>
      <c r="E14858" s="2">
        <v>6596.74</v>
      </c>
      <c r="F14858" s="2">
        <v>49</v>
      </c>
      <c r="G14858" s="2">
        <v>323240.26</v>
      </c>
      <c r="H14858" s="3" t="s">
        <v>26100</v>
      </c>
      <c r="I14858" s="7" t="str">
        <f t="shared" si="697"/>
        <v>Apr</v>
      </c>
      <c r="J14858">
        <f t="shared" si="698"/>
        <v>2025</v>
      </c>
      <c r="K14858" t="str">
        <f>IF(Table1[[#This Row],[Age]]&lt;20,"&lt;20",
   IF(Table1[[#This Row],[Age]]&lt;=30,"20-30",
   IF(Table1[[#This Row],[Age]]&lt;=40,"30-40",
   IF(Table1[[#This Row],[Age]]&lt;=50,"40-50",
   IF(Table1[[#This Row],[Age]]&lt;=60,"50-60",
   IF(Table1[[#This Row],[Age]]&lt;=70,"60-70","70+"))))))</f>
        <v>20-30</v>
      </c>
      <c r="L14858" t="str">
        <f t="shared" si="696"/>
        <v>QTY1</v>
      </c>
    </row>
    <row r="14859" spans="1:12" x14ac:dyDescent="0.3">
      <c r="A14859" s="2" t="s">
        <v>13618</v>
      </c>
      <c r="B14859" s="2">
        <v>65</v>
      </c>
      <c r="C14859" s="2" t="s">
        <v>16367</v>
      </c>
      <c r="D14859" s="2" t="s">
        <v>24620</v>
      </c>
      <c r="E14859" s="2">
        <v>9202.61</v>
      </c>
      <c r="F14859" s="2">
        <v>91</v>
      </c>
      <c r="G14859" s="2">
        <v>837437.51</v>
      </c>
      <c r="H14859" s="3" t="s">
        <v>26100</v>
      </c>
      <c r="I14859" s="7" t="str">
        <f t="shared" si="697"/>
        <v>Apr</v>
      </c>
      <c r="J14859">
        <f t="shared" si="698"/>
        <v>2025</v>
      </c>
      <c r="K14859" t="str">
        <f>IF(Table1[[#This Row],[Age]]&lt;20,"&lt;20",
   IF(Table1[[#This Row],[Age]]&lt;=30,"20-30",
   IF(Table1[[#This Row],[Age]]&lt;=40,"30-40",
   IF(Table1[[#This Row],[Age]]&lt;=50,"40-50",
   IF(Table1[[#This Row],[Age]]&lt;=60,"50-60",
   IF(Table1[[#This Row],[Age]]&lt;=70,"60-70","70+"))))))</f>
        <v>60-70</v>
      </c>
      <c r="L14859" t="str">
        <f t="shared" si="696"/>
        <v>QTY1</v>
      </c>
    </row>
    <row r="14860" spans="1:12" x14ac:dyDescent="0.3">
      <c r="A14860" s="2" t="s">
        <v>13619</v>
      </c>
      <c r="B14860" s="2">
        <v>39</v>
      </c>
      <c r="C14860" s="2" t="s">
        <v>24333</v>
      </c>
      <c r="D14860" s="2" t="s">
        <v>24640</v>
      </c>
      <c r="E14860" s="2">
        <v>6428.55</v>
      </c>
      <c r="F14860" s="2">
        <v>79</v>
      </c>
      <c r="G14860" s="2">
        <v>507855.45</v>
      </c>
      <c r="H14860" s="3" t="s">
        <v>26100</v>
      </c>
      <c r="I14860" s="7" t="str">
        <f t="shared" si="697"/>
        <v>Apr</v>
      </c>
      <c r="J14860">
        <f t="shared" si="698"/>
        <v>2025</v>
      </c>
      <c r="K14860" t="str">
        <f>IF(Table1[[#This Row],[Age]]&lt;20,"&lt;20",
   IF(Table1[[#This Row],[Age]]&lt;=30,"20-30",
   IF(Table1[[#This Row],[Age]]&lt;=40,"30-40",
   IF(Table1[[#This Row],[Age]]&lt;=50,"40-50",
   IF(Table1[[#This Row],[Age]]&lt;=60,"50-60",
   IF(Table1[[#This Row],[Age]]&lt;=70,"60-70","70+"))))))</f>
        <v>30-40</v>
      </c>
      <c r="L14860" t="str">
        <f t="shared" si="696"/>
        <v>QTY1</v>
      </c>
    </row>
    <row r="14861" spans="1:12" x14ac:dyDescent="0.3">
      <c r="A14861" s="2" t="s">
        <v>13620</v>
      </c>
      <c r="B14861" s="2">
        <v>56</v>
      </c>
      <c r="C14861" s="2" t="s">
        <v>24334</v>
      </c>
      <c r="D14861" s="2" t="s">
        <v>24473</v>
      </c>
      <c r="E14861" s="2">
        <v>9072.91</v>
      </c>
      <c r="F14861" s="2">
        <v>51</v>
      </c>
      <c r="G14861" s="2">
        <v>462718.41</v>
      </c>
      <c r="H14861" s="3" t="s">
        <v>26100</v>
      </c>
      <c r="I14861" s="7" t="str">
        <f t="shared" si="697"/>
        <v>Apr</v>
      </c>
      <c r="J14861">
        <f t="shared" si="698"/>
        <v>2025</v>
      </c>
      <c r="K14861" t="str">
        <f>IF(Table1[[#This Row],[Age]]&lt;20,"&lt;20",
   IF(Table1[[#This Row],[Age]]&lt;=30,"20-30",
   IF(Table1[[#This Row],[Age]]&lt;=40,"30-40",
   IF(Table1[[#This Row],[Age]]&lt;=50,"40-50",
   IF(Table1[[#This Row],[Age]]&lt;=60,"50-60",
   IF(Table1[[#This Row],[Age]]&lt;=70,"60-70","70+"))))))</f>
        <v>50-60</v>
      </c>
      <c r="L14861" t="str">
        <f t="shared" si="696"/>
        <v>QTY1</v>
      </c>
    </row>
    <row r="14862" spans="1:12" x14ac:dyDescent="0.3">
      <c r="A14862" s="2" t="s">
        <v>5801</v>
      </c>
      <c r="B14862" s="2">
        <v>30</v>
      </c>
      <c r="C14862" s="2" t="s">
        <v>24335</v>
      </c>
      <c r="D14862" s="2" t="s">
        <v>24443</v>
      </c>
      <c r="E14862" s="2">
        <v>7460.86</v>
      </c>
      <c r="F14862" s="2">
        <v>16</v>
      </c>
      <c r="G14862" s="2">
        <v>119373.75999999999</v>
      </c>
      <c r="H14862" s="3" t="s">
        <v>26100</v>
      </c>
      <c r="I14862" s="7" t="str">
        <f t="shared" si="697"/>
        <v>Apr</v>
      </c>
      <c r="J14862">
        <f t="shared" si="698"/>
        <v>2025</v>
      </c>
      <c r="K14862" t="str">
        <f>IF(Table1[[#This Row],[Age]]&lt;20,"&lt;20",
   IF(Table1[[#This Row],[Age]]&lt;=30,"20-30",
   IF(Table1[[#This Row],[Age]]&lt;=40,"30-40",
   IF(Table1[[#This Row],[Age]]&lt;=50,"40-50",
   IF(Table1[[#This Row],[Age]]&lt;=60,"50-60",
   IF(Table1[[#This Row],[Age]]&lt;=70,"60-70","70+"))))))</f>
        <v>20-30</v>
      </c>
      <c r="L14862" t="str">
        <f t="shared" si="696"/>
        <v>QTY1</v>
      </c>
    </row>
    <row r="14863" spans="1:12" x14ac:dyDescent="0.3">
      <c r="A14863" s="2" t="s">
        <v>13621</v>
      </c>
      <c r="B14863" s="2">
        <v>34</v>
      </c>
      <c r="C14863" s="2" t="s">
        <v>18528</v>
      </c>
      <c r="D14863" s="2" t="s">
        <v>24635</v>
      </c>
      <c r="E14863" s="2">
        <v>6659.25</v>
      </c>
      <c r="F14863" s="2">
        <v>42</v>
      </c>
      <c r="G14863" s="2">
        <v>279688.5</v>
      </c>
      <c r="H14863" s="3" t="s">
        <v>26100</v>
      </c>
      <c r="I14863" s="7" t="str">
        <f t="shared" si="697"/>
        <v>Apr</v>
      </c>
      <c r="J14863">
        <f t="shared" si="698"/>
        <v>2025</v>
      </c>
      <c r="K14863" t="str">
        <f>IF(Table1[[#This Row],[Age]]&lt;20,"&lt;20",
   IF(Table1[[#This Row],[Age]]&lt;=30,"20-30",
   IF(Table1[[#This Row],[Age]]&lt;=40,"30-40",
   IF(Table1[[#This Row],[Age]]&lt;=50,"40-50",
   IF(Table1[[#This Row],[Age]]&lt;=60,"50-60",
   IF(Table1[[#This Row],[Age]]&lt;=70,"60-70","70+"))))))</f>
        <v>30-40</v>
      </c>
      <c r="L14863" t="str">
        <f t="shared" si="696"/>
        <v>QTY1</v>
      </c>
    </row>
    <row r="14864" spans="1:12" x14ac:dyDescent="0.3">
      <c r="A14864" s="2" t="s">
        <v>13622</v>
      </c>
      <c r="B14864" s="2">
        <v>56</v>
      </c>
      <c r="C14864" s="2" t="s">
        <v>17862</v>
      </c>
      <c r="D14864" s="2" t="s">
        <v>24463</v>
      </c>
      <c r="E14864" s="2">
        <v>7296.12</v>
      </c>
      <c r="F14864" s="2">
        <v>27</v>
      </c>
      <c r="G14864" s="2">
        <v>196995.24</v>
      </c>
      <c r="H14864" s="3" t="s">
        <v>26101</v>
      </c>
      <c r="I14864" s="7" t="str">
        <f t="shared" si="697"/>
        <v>May</v>
      </c>
      <c r="J14864">
        <f t="shared" si="698"/>
        <v>2025</v>
      </c>
      <c r="K14864" t="str">
        <f>IF(Table1[[#This Row],[Age]]&lt;20,"&lt;20",
   IF(Table1[[#This Row],[Age]]&lt;=30,"20-30",
   IF(Table1[[#This Row],[Age]]&lt;=40,"30-40",
   IF(Table1[[#This Row],[Age]]&lt;=50,"40-50",
   IF(Table1[[#This Row],[Age]]&lt;=60,"50-60",
   IF(Table1[[#This Row],[Age]]&lt;=70,"60-70","70+"))))))</f>
        <v>50-60</v>
      </c>
      <c r="L14864" t="str">
        <f t="shared" si="696"/>
        <v>QTY1</v>
      </c>
    </row>
    <row r="14865" spans="1:12" x14ac:dyDescent="0.3">
      <c r="A14865" s="2" t="s">
        <v>13623</v>
      </c>
      <c r="B14865" s="2">
        <v>42</v>
      </c>
      <c r="C14865" s="2" t="s">
        <v>24336</v>
      </c>
      <c r="D14865" s="2" t="s">
        <v>24624</v>
      </c>
      <c r="E14865" s="2">
        <v>9062.5499999999993</v>
      </c>
      <c r="F14865" s="2">
        <v>66</v>
      </c>
      <c r="G14865" s="2">
        <v>598128.30000000005</v>
      </c>
      <c r="H14865" s="3" t="s">
        <v>26101</v>
      </c>
      <c r="I14865" s="7" t="str">
        <f t="shared" si="697"/>
        <v>May</v>
      </c>
      <c r="J14865">
        <f t="shared" si="698"/>
        <v>2025</v>
      </c>
      <c r="K14865" t="str">
        <f>IF(Table1[[#This Row],[Age]]&lt;20,"&lt;20",
   IF(Table1[[#This Row],[Age]]&lt;=30,"20-30",
   IF(Table1[[#This Row],[Age]]&lt;=40,"30-40",
   IF(Table1[[#This Row],[Age]]&lt;=50,"40-50",
   IF(Table1[[#This Row],[Age]]&lt;=60,"50-60",
   IF(Table1[[#This Row],[Age]]&lt;=70,"60-70","70+"))))))</f>
        <v>40-50</v>
      </c>
      <c r="L14865" t="str">
        <f t="shared" si="696"/>
        <v>QTY1</v>
      </c>
    </row>
    <row r="14866" spans="1:12" x14ac:dyDescent="0.3">
      <c r="A14866" s="2" t="s">
        <v>7587</v>
      </c>
      <c r="B14866" s="2">
        <v>23</v>
      </c>
      <c r="C14866" s="2" t="s">
        <v>19074</v>
      </c>
      <c r="D14866" s="2" t="s">
        <v>24556</v>
      </c>
      <c r="E14866" s="2">
        <v>7765.56</v>
      </c>
      <c r="F14866" s="2">
        <v>91</v>
      </c>
      <c r="G14866" s="2">
        <v>706665.96</v>
      </c>
      <c r="H14866" s="3" t="s">
        <v>26101</v>
      </c>
      <c r="I14866" s="7" t="str">
        <f t="shared" si="697"/>
        <v>May</v>
      </c>
      <c r="J14866">
        <f t="shared" si="698"/>
        <v>2025</v>
      </c>
      <c r="K14866" t="str">
        <f>IF(Table1[[#This Row],[Age]]&lt;20,"&lt;20",
   IF(Table1[[#This Row],[Age]]&lt;=30,"20-30",
   IF(Table1[[#This Row],[Age]]&lt;=40,"30-40",
   IF(Table1[[#This Row],[Age]]&lt;=50,"40-50",
   IF(Table1[[#This Row],[Age]]&lt;=60,"50-60",
   IF(Table1[[#This Row],[Age]]&lt;=70,"60-70","70+"))))))</f>
        <v>20-30</v>
      </c>
      <c r="L14866" t="str">
        <f t="shared" si="696"/>
        <v>QTY1</v>
      </c>
    </row>
    <row r="14867" spans="1:12" x14ac:dyDescent="0.3">
      <c r="A14867" s="2" t="s">
        <v>13624</v>
      </c>
      <c r="B14867" s="2">
        <v>20</v>
      </c>
      <c r="C14867" s="2" t="s">
        <v>24337</v>
      </c>
      <c r="D14867" s="2" t="s">
        <v>24649</v>
      </c>
      <c r="E14867" s="2">
        <v>709.21</v>
      </c>
      <c r="F14867" s="2">
        <v>78</v>
      </c>
      <c r="G14867" s="2">
        <v>55318.38</v>
      </c>
      <c r="H14867" s="3" t="s">
        <v>26101</v>
      </c>
      <c r="I14867" s="7" t="str">
        <f t="shared" si="697"/>
        <v>May</v>
      </c>
      <c r="J14867">
        <f t="shared" si="698"/>
        <v>2025</v>
      </c>
      <c r="K14867" t="str">
        <f>IF(Table1[[#This Row],[Age]]&lt;20,"&lt;20",
   IF(Table1[[#This Row],[Age]]&lt;=30,"20-30",
   IF(Table1[[#This Row],[Age]]&lt;=40,"30-40",
   IF(Table1[[#This Row],[Age]]&lt;=50,"40-50",
   IF(Table1[[#This Row],[Age]]&lt;=60,"50-60",
   IF(Table1[[#This Row],[Age]]&lt;=70,"60-70","70+"))))))</f>
        <v>20-30</v>
      </c>
      <c r="L14867" t="str">
        <f t="shared" si="696"/>
        <v>QTY1</v>
      </c>
    </row>
    <row r="14868" spans="1:12" x14ac:dyDescent="0.3">
      <c r="A14868" s="2" t="s">
        <v>13625</v>
      </c>
      <c r="B14868" s="2">
        <v>21</v>
      </c>
      <c r="C14868" s="2" t="s">
        <v>24338</v>
      </c>
      <c r="D14868" s="2" t="s">
        <v>24588</v>
      </c>
      <c r="E14868" s="2">
        <v>6886.87</v>
      </c>
      <c r="F14868" s="2">
        <v>55</v>
      </c>
      <c r="G14868" s="2">
        <v>378777.85</v>
      </c>
      <c r="H14868" s="3" t="s">
        <v>26101</v>
      </c>
      <c r="I14868" s="7" t="str">
        <f t="shared" si="697"/>
        <v>May</v>
      </c>
      <c r="J14868">
        <f t="shared" si="698"/>
        <v>2025</v>
      </c>
      <c r="K14868" t="str">
        <f>IF(Table1[[#This Row],[Age]]&lt;20,"&lt;20",
   IF(Table1[[#This Row],[Age]]&lt;=30,"20-30",
   IF(Table1[[#This Row],[Age]]&lt;=40,"30-40",
   IF(Table1[[#This Row],[Age]]&lt;=50,"40-50",
   IF(Table1[[#This Row],[Age]]&lt;=60,"50-60",
   IF(Table1[[#This Row],[Age]]&lt;=70,"60-70","70+"))))))</f>
        <v>20-30</v>
      </c>
      <c r="L14868" t="str">
        <f t="shared" si="696"/>
        <v>QTY1</v>
      </c>
    </row>
    <row r="14869" spans="1:12" x14ac:dyDescent="0.3">
      <c r="A14869" s="2" t="s">
        <v>13626</v>
      </c>
      <c r="B14869" s="2">
        <v>61</v>
      </c>
      <c r="C14869" s="2" t="s">
        <v>24339</v>
      </c>
      <c r="D14869" s="2" t="s">
        <v>24601</v>
      </c>
      <c r="E14869" s="2">
        <v>7528.05</v>
      </c>
      <c r="F14869" s="2">
        <v>88</v>
      </c>
      <c r="G14869" s="2">
        <v>662468.4</v>
      </c>
      <c r="H14869" s="3" t="s">
        <v>26101</v>
      </c>
      <c r="I14869" s="7" t="str">
        <f t="shared" si="697"/>
        <v>May</v>
      </c>
      <c r="J14869">
        <f t="shared" si="698"/>
        <v>2025</v>
      </c>
      <c r="K14869" t="str">
        <f>IF(Table1[[#This Row],[Age]]&lt;20,"&lt;20",
   IF(Table1[[#This Row],[Age]]&lt;=30,"20-30",
   IF(Table1[[#This Row],[Age]]&lt;=40,"30-40",
   IF(Table1[[#This Row],[Age]]&lt;=50,"40-50",
   IF(Table1[[#This Row],[Age]]&lt;=60,"50-60",
   IF(Table1[[#This Row],[Age]]&lt;=70,"60-70","70+"))))))</f>
        <v>60-70</v>
      </c>
      <c r="L14869" t="str">
        <f t="shared" si="696"/>
        <v>QTY1</v>
      </c>
    </row>
    <row r="14870" spans="1:12" x14ac:dyDescent="0.3">
      <c r="A14870" s="2" t="s">
        <v>13627</v>
      </c>
      <c r="B14870" s="2">
        <v>65</v>
      </c>
      <c r="C14870" s="2" t="s">
        <v>23348</v>
      </c>
      <c r="D14870" s="2" t="s">
        <v>24551</v>
      </c>
      <c r="E14870" s="2">
        <v>3255.81</v>
      </c>
      <c r="F14870" s="2">
        <v>72</v>
      </c>
      <c r="G14870" s="2">
        <v>234418.32</v>
      </c>
      <c r="H14870" s="3" t="s">
        <v>26101</v>
      </c>
      <c r="I14870" s="7" t="str">
        <f t="shared" si="697"/>
        <v>May</v>
      </c>
      <c r="J14870">
        <f t="shared" si="698"/>
        <v>2025</v>
      </c>
      <c r="K14870" t="str">
        <f>IF(Table1[[#This Row],[Age]]&lt;20,"&lt;20",
   IF(Table1[[#This Row],[Age]]&lt;=30,"20-30",
   IF(Table1[[#This Row],[Age]]&lt;=40,"30-40",
   IF(Table1[[#This Row],[Age]]&lt;=50,"40-50",
   IF(Table1[[#This Row],[Age]]&lt;=60,"50-60",
   IF(Table1[[#This Row],[Age]]&lt;=70,"60-70","70+"))))))</f>
        <v>60-70</v>
      </c>
      <c r="L14870" t="str">
        <f t="shared" si="696"/>
        <v>QTY1</v>
      </c>
    </row>
    <row r="14871" spans="1:12" x14ac:dyDescent="0.3">
      <c r="A14871" s="2" t="s">
        <v>13628</v>
      </c>
      <c r="B14871" s="2">
        <v>62</v>
      </c>
      <c r="C14871" s="2" t="s">
        <v>24340</v>
      </c>
      <c r="D14871" s="2" t="s">
        <v>24462</v>
      </c>
      <c r="E14871" s="2">
        <v>3942.46</v>
      </c>
      <c r="F14871" s="2">
        <v>66</v>
      </c>
      <c r="G14871" s="2">
        <v>260202.36</v>
      </c>
      <c r="H14871" s="3" t="s">
        <v>26101</v>
      </c>
      <c r="I14871" s="7" t="str">
        <f t="shared" si="697"/>
        <v>May</v>
      </c>
      <c r="J14871">
        <f t="shared" si="698"/>
        <v>2025</v>
      </c>
      <c r="K14871" t="str">
        <f>IF(Table1[[#This Row],[Age]]&lt;20,"&lt;20",
   IF(Table1[[#This Row],[Age]]&lt;=30,"20-30",
   IF(Table1[[#This Row],[Age]]&lt;=40,"30-40",
   IF(Table1[[#This Row],[Age]]&lt;=50,"40-50",
   IF(Table1[[#This Row],[Age]]&lt;=60,"50-60",
   IF(Table1[[#This Row],[Age]]&lt;=70,"60-70","70+"))))))</f>
        <v>60-70</v>
      </c>
      <c r="L14871" t="str">
        <f t="shared" si="696"/>
        <v>QTY1</v>
      </c>
    </row>
    <row r="14872" spans="1:12" x14ac:dyDescent="0.3">
      <c r="A14872" s="2" t="s">
        <v>13629</v>
      </c>
      <c r="B14872" s="2">
        <v>58</v>
      </c>
      <c r="C14872" s="2" t="s">
        <v>19725</v>
      </c>
      <c r="D14872" s="2" t="s">
        <v>24475</v>
      </c>
      <c r="E14872" s="2">
        <v>8765.41</v>
      </c>
      <c r="F14872" s="2">
        <v>72</v>
      </c>
      <c r="G14872" s="2">
        <v>631109.52</v>
      </c>
      <c r="H14872" s="3" t="s">
        <v>26101</v>
      </c>
      <c r="I14872" s="7" t="str">
        <f t="shared" si="697"/>
        <v>May</v>
      </c>
      <c r="J14872">
        <f t="shared" si="698"/>
        <v>2025</v>
      </c>
      <c r="K14872" t="str">
        <f>IF(Table1[[#This Row],[Age]]&lt;20,"&lt;20",
   IF(Table1[[#This Row],[Age]]&lt;=30,"20-30",
   IF(Table1[[#This Row],[Age]]&lt;=40,"30-40",
   IF(Table1[[#This Row],[Age]]&lt;=50,"40-50",
   IF(Table1[[#This Row],[Age]]&lt;=60,"50-60",
   IF(Table1[[#This Row],[Age]]&lt;=70,"60-70","70+"))))))</f>
        <v>50-60</v>
      </c>
      <c r="L14872" t="str">
        <f t="shared" si="696"/>
        <v>QTY1</v>
      </c>
    </row>
    <row r="14873" spans="1:12" x14ac:dyDescent="0.3">
      <c r="A14873" s="2" t="s">
        <v>13630</v>
      </c>
      <c r="B14873" s="2">
        <v>49</v>
      </c>
      <c r="C14873" s="2" t="s">
        <v>24341</v>
      </c>
      <c r="D14873" s="2" t="s">
        <v>24606</v>
      </c>
      <c r="E14873" s="2">
        <v>1082.83</v>
      </c>
      <c r="F14873" s="2">
        <v>60</v>
      </c>
      <c r="G14873" s="2">
        <v>64969.8</v>
      </c>
      <c r="H14873" s="3" t="s">
        <v>26101</v>
      </c>
      <c r="I14873" s="7" t="str">
        <f t="shared" si="697"/>
        <v>May</v>
      </c>
      <c r="J14873">
        <f t="shared" si="698"/>
        <v>2025</v>
      </c>
      <c r="K14873" t="str">
        <f>IF(Table1[[#This Row],[Age]]&lt;20,"&lt;20",
   IF(Table1[[#This Row],[Age]]&lt;=30,"20-30",
   IF(Table1[[#This Row],[Age]]&lt;=40,"30-40",
   IF(Table1[[#This Row],[Age]]&lt;=50,"40-50",
   IF(Table1[[#This Row],[Age]]&lt;=60,"50-60",
   IF(Table1[[#This Row],[Age]]&lt;=70,"60-70","70+"))))))</f>
        <v>40-50</v>
      </c>
      <c r="L14873" t="str">
        <f t="shared" si="696"/>
        <v>QTY1</v>
      </c>
    </row>
    <row r="14874" spans="1:12" x14ac:dyDescent="0.3">
      <c r="A14874" s="2" t="s">
        <v>13631</v>
      </c>
      <c r="B14874" s="2">
        <v>64</v>
      </c>
      <c r="C14874" s="2" t="s">
        <v>24342</v>
      </c>
      <c r="D14874" s="2" t="s">
        <v>24478</v>
      </c>
      <c r="E14874" s="2">
        <v>3981.72</v>
      </c>
      <c r="F14874" s="2">
        <v>3</v>
      </c>
      <c r="G14874" s="2">
        <v>11945.16</v>
      </c>
      <c r="H14874" s="3" t="s">
        <v>26101</v>
      </c>
      <c r="I14874" s="7" t="str">
        <f t="shared" si="697"/>
        <v>May</v>
      </c>
      <c r="J14874">
        <f t="shared" si="698"/>
        <v>2025</v>
      </c>
      <c r="K14874" t="str">
        <f>IF(Table1[[#This Row],[Age]]&lt;20,"&lt;20",
   IF(Table1[[#This Row],[Age]]&lt;=30,"20-30",
   IF(Table1[[#This Row],[Age]]&lt;=40,"30-40",
   IF(Table1[[#This Row],[Age]]&lt;=50,"40-50",
   IF(Table1[[#This Row],[Age]]&lt;=60,"50-60",
   IF(Table1[[#This Row],[Age]]&lt;=70,"60-70","70+"))))))</f>
        <v>60-70</v>
      </c>
      <c r="L14874" t="str">
        <f t="shared" si="696"/>
        <v>QTY1</v>
      </c>
    </row>
    <row r="14875" spans="1:12" x14ac:dyDescent="0.3">
      <c r="A14875" s="2" t="s">
        <v>13632</v>
      </c>
      <c r="B14875" s="2">
        <v>54</v>
      </c>
      <c r="C14875" s="2" t="s">
        <v>24343</v>
      </c>
      <c r="D14875" s="2" t="s">
        <v>24609</v>
      </c>
      <c r="E14875" s="2">
        <v>3739.16</v>
      </c>
      <c r="F14875" s="2">
        <v>40</v>
      </c>
      <c r="G14875" s="2">
        <v>149566.39999999999</v>
      </c>
      <c r="H14875" s="3" t="s">
        <v>26101</v>
      </c>
      <c r="I14875" s="7" t="str">
        <f t="shared" si="697"/>
        <v>May</v>
      </c>
      <c r="J14875">
        <f t="shared" si="698"/>
        <v>2025</v>
      </c>
      <c r="K14875" t="str">
        <f>IF(Table1[[#This Row],[Age]]&lt;20,"&lt;20",
   IF(Table1[[#This Row],[Age]]&lt;=30,"20-30",
   IF(Table1[[#This Row],[Age]]&lt;=40,"30-40",
   IF(Table1[[#This Row],[Age]]&lt;=50,"40-50",
   IF(Table1[[#This Row],[Age]]&lt;=60,"50-60",
   IF(Table1[[#This Row],[Age]]&lt;=70,"60-70","70+"))))))</f>
        <v>50-60</v>
      </c>
      <c r="L14875" t="str">
        <f t="shared" si="696"/>
        <v>QTY1</v>
      </c>
    </row>
    <row r="14876" spans="1:12" x14ac:dyDescent="0.3">
      <c r="A14876" s="2" t="s">
        <v>4126</v>
      </c>
      <c r="B14876" s="2">
        <v>56</v>
      </c>
      <c r="C14876" s="2" t="s">
        <v>16496</v>
      </c>
      <c r="D14876" s="2" t="s">
        <v>24498</v>
      </c>
      <c r="E14876" s="2">
        <v>8430.98</v>
      </c>
      <c r="F14876" s="2">
        <v>11</v>
      </c>
      <c r="G14876" s="2">
        <v>92740.78</v>
      </c>
      <c r="H14876" s="3" t="s">
        <v>26101</v>
      </c>
      <c r="I14876" s="7" t="str">
        <f t="shared" si="697"/>
        <v>May</v>
      </c>
      <c r="J14876">
        <f t="shared" si="698"/>
        <v>2025</v>
      </c>
      <c r="K14876" t="str">
        <f>IF(Table1[[#This Row],[Age]]&lt;20,"&lt;20",
   IF(Table1[[#This Row],[Age]]&lt;=30,"20-30",
   IF(Table1[[#This Row],[Age]]&lt;=40,"30-40",
   IF(Table1[[#This Row],[Age]]&lt;=50,"40-50",
   IF(Table1[[#This Row],[Age]]&lt;=60,"50-60",
   IF(Table1[[#This Row],[Age]]&lt;=70,"60-70","70+"))))))</f>
        <v>50-60</v>
      </c>
      <c r="L14876" t="str">
        <f t="shared" si="696"/>
        <v>QTY1</v>
      </c>
    </row>
    <row r="14877" spans="1:12" x14ac:dyDescent="0.3">
      <c r="A14877" s="2" t="s">
        <v>13633</v>
      </c>
      <c r="B14877" s="2">
        <v>44</v>
      </c>
      <c r="C14877" s="2" t="s">
        <v>23100</v>
      </c>
      <c r="D14877" s="2" t="s">
        <v>24637</v>
      </c>
      <c r="E14877" s="2">
        <v>4197.7299999999996</v>
      </c>
      <c r="F14877" s="2">
        <v>62</v>
      </c>
      <c r="G14877" s="2">
        <v>260259.26</v>
      </c>
      <c r="H14877" s="3" t="s">
        <v>26101</v>
      </c>
      <c r="I14877" s="7" t="str">
        <f t="shared" si="697"/>
        <v>May</v>
      </c>
      <c r="J14877">
        <f t="shared" si="698"/>
        <v>2025</v>
      </c>
      <c r="K14877" t="str">
        <f>IF(Table1[[#This Row],[Age]]&lt;20,"&lt;20",
   IF(Table1[[#This Row],[Age]]&lt;=30,"20-30",
   IF(Table1[[#This Row],[Age]]&lt;=40,"30-40",
   IF(Table1[[#This Row],[Age]]&lt;=50,"40-50",
   IF(Table1[[#This Row],[Age]]&lt;=60,"50-60",
   IF(Table1[[#This Row],[Age]]&lt;=70,"60-70","70+"))))))</f>
        <v>40-50</v>
      </c>
      <c r="L14877" t="str">
        <f t="shared" si="696"/>
        <v>QTY1</v>
      </c>
    </row>
    <row r="14878" spans="1:12" x14ac:dyDescent="0.3">
      <c r="A14878" s="2" t="s">
        <v>8395</v>
      </c>
      <c r="B14878" s="2">
        <v>29</v>
      </c>
      <c r="C14878" s="2" t="s">
        <v>24344</v>
      </c>
      <c r="D14878" s="2" t="s">
        <v>24412</v>
      </c>
      <c r="E14878" s="2">
        <v>1953.77</v>
      </c>
      <c r="F14878" s="2">
        <v>2</v>
      </c>
      <c r="G14878" s="2">
        <v>3907.54</v>
      </c>
      <c r="H14878" s="3" t="s">
        <v>26101</v>
      </c>
      <c r="I14878" s="7" t="str">
        <f t="shared" si="697"/>
        <v>May</v>
      </c>
      <c r="J14878">
        <f t="shared" si="698"/>
        <v>2025</v>
      </c>
      <c r="K14878" t="str">
        <f>IF(Table1[[#This Row],[Age]]&lt;20,"&lt;20",
   IF(Table1[[#This Row],[Age]]&lt;=30,"20-30",
   IF(Table1[[#This Row],[Age]]&lt;=40,"30-40",
   IF(Table1[[#This Row],[Age]]&lt;=50,"40-50",
   IF(Table1[[#This Row],[Age]]&lt;=60,"50-60",
   IF(Table1[[#This Row],[Age]]&lt;=70,"60-70","70+"))))))</f>
        <v>20-30</v>
      </c>
      <c r="L14878" t="str">
        <f t="shared" si="696"/>
        <v>QTY1</v>
      </c>
    </row>
    <row r="14879" spans="1:12" x14ac:dyDescent="0.3">
      <c r="A14879" s="2" t="s">
        <v>13634</v>
      </c>
      <c r="B14879" s="2">
        <v>37</v>
      </c>
      <c r="C14879" s="2" t="s">
        <v>24345</v>
      </c>
      <c r="D14879" s="2" t="s">
        <v>24625</v>
      </c>
      <c r="E14879" s="2">
        <v>5065.5600000000004</v>
      </c>
      <c r="F14879" s="2">
        <v>66</v>
      </c>
      <c r="G14879" s="2">
        <v>334326.96000000002</v>
      </c>
      <c r="H14879" s="3" t="s">
        <v>26102</v>
      </c>
      <c r="I14879" s="7" t="str">
        <f t="shared" si="697"/>
        <v>May</v>
      </c>
      <c r="J14879">
        <f t="shared" si="698"/>
        <v>2025</v>
      </c>
      <c r="K14879" t="str">
        <f>IF(Table1[[#This Row],[Age]]&lt;20,"&lt;20",
   IF(Table1[[#This Row],[Age]]&lt;=30,"20-30",
   IF(Table1[[#This Row],[Age]]&lt;=40,"30-40",
   IF(Table1[[#This Row],[Age]]&lt;=50,"40-50",
   IF(Table1[[#This Row],[Age]]&lt;=60,"50-60",
   IF(Table1[[#This Row],[Age]]&lt;=70,"60-70","70+"))))))</f>
        <v>30-40</v>
      </c>
      <c r="L14879" t="str">
        <f t="shared" si="696"/>
        <v>QTY1</v>
      </c>
    </row>
    <row r="14880" spans="1:12" x14ac:dyDescent="0.3">
      <c r="A14880" s="2" t="s">
        <v>5548</v>
      </c>
      <c r="B14880" s="2">
        <v>64</v>
      </c>
      <c r="C14880" s="2" t="s">
        <v>14859</v>
      </c>
      <c r="D14880" s="2" t="s">
        <v>24497</v>
      </c>
      <c r="E14880" s="2">
        <v>1486.22</v>
      </c>
      <c r="F14880" s="2">
        <v>9</v>
      </c>
      <c r="G14880" s="2">
        <v>13375.98</v>
      </c>
      <c r="H14880" s="3" t="s">
        <v>26102</v>
      </c>
      <c r="I14880" s="7" t="str">
        <f t="shared" si="697"/>
        <v>May</v>
      </c>
      <c r="J14880">
        <f t="shared" si="698"/>
        <v>2025</v>
      </c>
      <c r="K14880" t="str">
        <f>IF(Table1[[#This Row],[Age]]&lt;20,"&lt;20",
   IF(Table1[[#This Row],[Age]]&lt;=30,"20-30",
   IF(Table1[[#This Row],[Age]]&lt;=40,"30-40",
   IF(Table1[[#This Row],[Age]]&lt;=50,"40-50",
   IF(Table1[[#This Row],[Age]]&lt;=60,"50-60",
   IF(Table1[[#This Row],[Age]]&lt;=70,"60-70","70+"))))))</f>
        <v>60-70</v>
      </c>
      <c r="L14880" t="str">
        <f t="shared" si="696"/>
        <v>QTY1</v>
      </c>
    </row>
    <row r="14881" spans="1:12" x14ac:dyDescent="0.3">
      <c r="A14881" s="2" t="s">
        <v>10132</v>
      </c>
      <c r="B14881" s="2">
        <v>56</v>
      </c>
      <c r="C14881" s="2" t="s">
        <v>13814</v>
      </c>
      <c r="D14881" s="2" t="s">
        <v>24555</v>
      </c>
      <c r="E14881" s="2">
        <v>4779.47</v>
      </c>
      <c r="F14881" s="2">
        <v>31</v>
      </c>
      <c r="G14881" s="2">
        <v>148163.57</v>
      </c>
      <c r="H14881" s="3" t="s">
        <v>26102</v>
      </c>
      <c r="I14881" s="7" t="str">
        <f t="shared" si="697"/>
        <v>May</v>
      </c>
      <c r="J14881">
        <f t="shared" si="698"/>
        <v>2025</v>
      </c>
      <c r="K14881" t="str">
        <f>IF(Table1[[#This Row],[Age]]&lt;20,"&lt;20",
   IF(Table1[[#This Row],[Age]]&lt;=30,"20-30",
   IF(Table1[[#This Row],[Age]]&lt;=40,"30-40",
   IF(Table1[[#This Row],[Age]]&lt;=50,"40-50",
   IF(Table1[[#This Row],[Age]]&lt;=60,"50-60",
   IF(Table1[[#This Row],[Age]]&lt;=70,"60-70","70+"))))))</f>
        <v>50-60</v>
      </c>
      <c r="L14881" t="str">
        <f t="shared" si="696"/>
        <v>QTY1</v>
      </c>
    </row>
    <row r="14882" spans="1:12" x14ac:dyDescent="0.3">
      <c r="A14882" s="2" t="s">
        <v>5142</v>
      </c>
      <c r="B14882" s="2">
        <v>34</v>
      </c>
      <c r="C14882" s="2" t="s">
        <v>15324</v>
      </c>
      <c r="D14882" s="2" t="s">
        <v>24626</v>
      </c>
      <c r="E14882" s="2">
        <v>5893.09</v>
      </c>
      <c r="F14882" s="2">
        <v>63</v>
      </c>
      <c r="G14882" s="2">
        <v>371264.67</v>
      </c>
      <c r="H14882" s="3" t="s">
        <v>26102</v>
      </c>
      <c r="I14882" s="7" t="str">
        <f t="shared" si="697"/>
        <v>May</v>
      </c>
      <c r="J14882">
        <f t="shared" si="698"/>
        <v>2025</v>
      </c>
      <c r="K14882" t="str">
        <f>IF(Table1[[#This Row],[Age]]&lt;20,"&lt;20",
   IF(Table1[[#This Row],[Age]]&lt;=30,"20-30",
   IF(Table1[[#This Row],[Age]]&lt;=40,"30-40",
   IF(Table1[[#This Row],[Age]]&lt;=50,"40-50",
   IF(Table1[[#This Row],[Age]]&lt;=60,"50-60",
   IF(Table1[[#This Row],[Age]]&lt;=70,"60-70","70+"))))))</f>
        <v>30-40</v>
      </c>
      <c r="L14882" t="str">
        <f t="shared" si="696"/>
        <v>QTY1</v>
      </c>
    </row>
    <row r="14883" spans="1:12" x14ac:dyDescent="0.3">
      <c r="A14883" s="2" t="s">
        <v>13635</v>
      </c>
      <c r="B14883" s="2">
        <v>56</v>
      </c>
      <c r="C14883" s="2" t="s">
        <v>24346</v>
      </c>
      <c r="D14883" s="2" t="s">
        <v>24508</v>
      </c>
      <c r="E14883" s="2">
        <v>7991.83</v>
      </c>
      <c r="F14883" s="2">
        <v>98</v>
      </c>
      <c r="G14883" s="2">
        <v>783199.34</v>
      </c>
      <c r="H14883" s="3" t="s">
        <v>26102</v>
      </c>
      <c r="I14883" s="7" t="str">
        <f t="shared" si="697"/>
        <v>May</v>
      </c>
      <c r="J14883">
        <f t="shared" si="698"/>
        <v>2025</v>
      </c>
      <c r="K14883" t="str">
        <f>IF(Table1[[#This Row],[Age]]&lt;20,"&lt;20",
   IF(Table1[[#This Row],[Age]]&lt;=30,"20-30",
   IF(Table1[[#This Row],[Age]]&lt;=40,"30-40",
   IF(Table1[[#This Row],[Age]]&lt;=50,"40-50",
   IF(Table1[[#This Row],[Age]]&lt;=60,"50-60",
   IF(Table1[[#This Row],[Age]]&lt;=70,"60-70","70+"))))))</f>
        <v>50-60</v>
      </c>
      <c r="L14883" t="str">
        <f t="shared" si="696"/>
        <v>QTY1</v>
      </c>
    </row>
    <row r="14884" spans="1:12" x14ac:dyDescent="0.3">
      <c r="A14884" s="2" t="s">
        <v>13636</v>
      </c>
      <c r="B14884" s="2">
        <v>38</v>
      </c>
      <c r="C14884" s="2" t="s">
        <v>24347</v>
      </c>
      <c r="D14884" s="2" t="s">
        <v>24638</v>
      </c>
      <c r="E14884" s="2">
        <v>7705.51</v>
      </c>
      <c r="F14884" s="2">
        <v>40</v>
      </c>
      <c r="G14884" s="2">
        <v>308220.40000000002</v>
      </c>
      <c r="H14884" s="3" t="s">
        <v>26102</v>
      </c>
      <c r="I14884" s="7" t="str">
        <f t="shared" si="697"/>
        <v>May</v>
      </c>
      <c r="J14884">
        <f t="shared" si="698"/>
        <v>2025</v>
      </c>
      <c r="K14884" t="str">
        <f>IF(Table1[[#This Row],[Age]]&lt;20,"&lt;20",
   IF(Table1[[#This Row],[Age]]&lt;=30,"20-30",
   IF(Table1[[#This Row],[Age]]&lt;=40,"30-40",
   IF(Table1[[#This Row],[Age]]&lt;=50,"40-50",
   IF(Table1[[#This Row],[Age]]&lt;=60,"50-60",
   IF(Table1[[#This Row],[Age]]&lt;=70,"60-70","70+"))))))</f>
        <v>30-40</v>
      </c>
      <c r="L14884" t="str">
        <f t="shared" si="696"/>
        <v>QTY1</v>
      </c>
    </row>
    <row r="14885" spans="1:12" x14ac:dyDescent="0.3">
      <c r="A14885" s="2" t="s">
        <v>13637</v>
      </c>
      <c r="B14885" s="2">
        <v>32</v>
      </c>
      <c r="C14885" s="2" t="s">
        <v>24348</v>
      </c>
      <c r="D14885" s="2" t="s">
        <v>24473</v>
      </c>
      <c r="E14885" s="2">
        <v>9997.9500000000007</v>
      </c>
      <c r="F14885" s="2">
        <v>30</v>
      </c>
      <c r="G14885" s="2">
        <v>299938.5</v>
      </c>
      <c r="H14885" s="3" t="s">
        <v>26102</v>
      </c>
      <c r="I14885" s="7" t="str">
        <f t="shared" si="697"/>
        <v>May</v>
      </c>
      <c r="J14885">
        <f t="shared" si="698"/>
        <v>2025</v>
      </c>
      <c r="K14885" t="str">
        <f>IF(Table1[[#This Row],[Age]]&lt;20,"&lt;20",
   IF(Table1[[#This Row],[Age]]&lt;=30,"20-30",
   IF(Table1[[#This Row],[Age]]&lt;=40,"30-40",
   IF(Table1[[#This Row],[Age]]&lt;=50,"40-50",
   IF(Table1[[#This Row],[Age]]&lt;=60,"50-60",
   IF(Table1[[#This Row],[Age]]&lt;=70,"60-70","70+"))))))</f>
        <v>30-40</v>
      </c>
      <c r="L14885" t="str">
        <f t="shared" si="696"/>
        <v>QTY1</v>
      </c>
    </row>
    <row r="14886" spans="1:12" x14ac:dyDescent="0.3">
      <c r="A14886" s="2" t="s">
        <v>13638</v>
      </c>
      <c r="B14886" s="2">
        <v>24</v>
      </c>
      <c r="C14886" s="2" t="s">
        <v>15049</v>
      </c>
      <c r="D14886" s="2" t="s">
        <v>24505</v>
      </c>
      <c r="E14886" s="2">
        <v>5170.0200000000004</v>
      </c>
      <c r="F14886" s="2">
        <v>48</v>
      </c>
      <c r="G14886" s="2">
        <v>248160.96</v>
      </c>
      <c r="H14886" s="3" t="s">
        <v>26102</v>
      </c>
      <c r="I14886" s="7" t="str">
        <f t="shared" si="697"/>
        <v>May</v>
      </c>
      <c r="J14886">
        <f t="shared" si="698"/>
        <v>2025</v>
      </c>
      <c r="K14886" t="str">
        <f>IF(Table1[[#This Row],[Age]]&lt;20,"&lt;20",
   IF(Table1[[#This Row],[Age]]&lt;=30,"20-30",
   IF(Table1[[#This Row],[Age]]&lt;=40,"30-40",
   IF(Table1[[#This Row],[Age]]&lt;=50,"40-50",
   IF(Table1[[#This Row],[Age]]&lt;=60,"50-60",
   IF(Table1[[#This Row],[Age]]&lt;=70,"60-70","70+"))))))</f>
        <v>20-30</v>
      </c>
      <c r="L14886" t="str">
        <f t="shared" si="696"/>
        <v>QTY1</v>
      </c>
    </row>
    <row r="14887" spans="1:12" x14ac:dyDescent="0.3">
      <c r="A14887" s="2" t="s">
        <v>13639</v>
      </c>
      <c r="B14887" s="2">
        <v>45</v>
      </c>
      <c r="C14887" s="2" t="s">
        <v>24349</v>
      </c>
      <c r="D14887" s="2" t="s">
        <v>24602</v>
      </c>
      <c r="E14887" s="2">
        <v>2450.88</v>
      </c>
      <c r="F14887" s="2">
        <v>60</v>
      </c>
      <c r="G14887" s="2">
        <v>147052.79999999999</v>
      </c>
      <c r="H14887" s="3" t="s">
        <v>26102</v>
      </c>
      <c r="I14887" s="7" t="str">
        <f t="shared" si="697"/>
        <v>May</v>
      </c>
      <c r="J14887">
        <f t="shared" si="698"/>
        <v>2025</v>
      </c>
      <c r="K14887" t="str">
        <f>IF(Table1[[#This Row],[Age]]&lt;20,"&lt;20",
   IF(Table1[[#This Row],[Age]]&lt;=30,"20-30",
   IF(Table1[[#This Row],[Age]]&lt;=40,"30-40",
   IF(Table1[[#This Row],[Age]]&lt;=50,"40-50",
   IF(Table1[[#This Row],[Age]]&lt;=60,"50-60",
   IF(Table1[[#This Row],[Age]]&lt;=70,"60-70","70+"))))))</f>
        <v>40-50</v>
      </c>
      <c r="L14887" t="str">
        <f t="shared" si="696"/>
        <v>QTY1</v>
      </c>
    </row>
    <row r="14888" spans="1:12" x14ac:dyDescent="0.3">
      <c r="A14888" s="2" t="s">
        <v>13640</v>
      </c>
      <c r="B14888" s="2">
        <v>48</v>
      </c>
      <c r="C14888" s="2" t="s">
        <v>24350</v>
      </c>
      <c r="D14888" s="2" t="s">
        <v>24608</v>
      </c>
      <c r="E14888" s="2">
        <v>2199.06</v>
      </c>
      <c r="F14888" s="2">
        <v>92</v>
      </c>
      <c r="G14888" s="2">
        <v>202313.52</v>
      </c>
      <c r="H14888" s="3" t="s">
        <v>26102</v>
      </c>
      <c r="I14888" s="7" t="str">
        <f t="shared" si="697"/>
        <v>May</v>
      </c>
      <c r="J14888">
        <f t="shared" si="698"/>
        <v>2025</v>
      </c>
      <c r="K14888" t="str">
        <f>IF(Table1[[#This Row],[Age]]&lt;20,"&lt;20",
   IF(Table1[[#This Row],[Age]]&lt;=30,"20-30",
   IF(Table1[[#This Row],[Age]]&lt;=40,"30-40",
   IF(Table1[[#This Row],[Age]]&lt;=50,"40-50",
   IF(Table1[[#This Row],[Age]]&lt;=60,"50-60",
   IF(Table1[[#This Row],[Age]]&lt;=70,"60-70","70+"))))))</f>
        <v>40-50</v>
      </c>
      <c r="L14888" t="str">
        <f t="shared" si="696"/>
        <v>QTY1</v>
      </c>
    </row>
    <row r="14889" spans="1:12" x14ac:dyDescent="0.3">
      <c r="A14889" s="2" t="s">
        <v>13641</v>
      </c>
      <c r="B14889" s="2">
        <v>29</v>
      </c>
      <c r="C14889" s="2" t="s">
        <v>24351</v>
      </c>
      <c r="D14889" s="2" t="s">
        <v>24513</v>
      </c>
      <c r="E14889" s="2">
        <v>4020.35</v>
      </c>
      <c r="F14889" s="2">
        <v>57</v>
      </c>
      <c r="G14889" s="2">
        <v>229159.95</v>
      </c>
      <c r="H14889" s="3" t="s">
        <v>26102</v>
      </c>
      <c r="I14889" s="7" t="str">
        <f t="shared" si="697"/>
        <v>May</v>
      </c>
      <c r="J14889">
        <f t="shared" si="698"/>
        <v>2025</v>
      </c>
      <c r="K14889" t="str">
        <f>IF(Table1[[#This Row],[Age]]&lt;20,"&lt;20",
   IF(Table1[[#This Row],[Age]]&lt;=30,"20-30",
   IF(Table1[[#This Row],[Age]]&lt;=40,"30-40",
   IF(Table1[[#This Row],[Age]]&lt;=50,"40-50",
   IF(Table1[[#This Row],[Age]]&lt;=60,"50-60",
   IF(Table1[[#This Row],[Age]]&lt;=70,"60-70","70+"))))))</f>
        <v>20-30</v>
      </c>
      <c r="L14889" t="str">
        <f t="shared" si="696"/>
        <v>QTY1</v>
      </c>
    </row>
    <row r="14890" spans="1:12" x14ac:dyDescent="0.3">
      <c r="A14890" s="2" t="s">
        <v>13642</v>
      </c>
      <c r="B14890" s="2">
        <v>42</v>
      </c>
      <c r="C14890" s="2" t="s">
        <v>19132</v>
      </c>
      <c r="D14890" s="2" t="s">
        <v>24591</v>
      </c>
      <c r="E14890" s="2">
        <v>5651.7</v>
      </c>
      <c r="F14890" s="2">
        <v>9</v>
      </c>
      <c r="G14890" s="2">
        <v>50865.3</v>
      </c>
      <c r="H14890" s="3" t="s">
        <v>26102</v>
      </c>
      <c r="I14890" s="7" t="str">
        <f t="shared" si="697"/>
        <v>May</v>
      </c>
      <c r="J14890">
        <f t="shared" si="698"/>
        <v>2025</v>
      </c>
      <c r="K14890" t="str">
        <f>IF(Table1[[#This Row],[Age]]&lt;20,"&lt;20",
   IF(Table1[[#This Row],[Age]]&lt;=30,"20-30",
   IF(Table1[[#This Row],[Age]]&lt;=40,"30-40",
   IF(Table1[[#This Row],[Age]]&lt;=50,"40-50",
   IF(Table1[[#This Row],[Age]]&lt;=60,"50-60",
   IF(Table1[[#This Row],[Age]]&lt;=70,"60-70","70+"))))))</f>
        <v>40-50</v>
      </c>
      <c r="L14890" t="str">
        <f t="shared" si="696"/>
        <v>QTY1</v>
      </c>
    </row>
    <row r="14891" spans="1:12" x14ac:dyDescent="0.3">
      <c r="A14891" s="2" t="s">
        <v>13643</v>
      </c>
      <c r="B14891" s="2">
        <v>47</v>
      </c>
      <c r="C14891" s="2" t="s">
        <v>14620</v>
      </c>
      <c r="D14891" s="2" t="s">
        <v>24586</v>
      </c>
      <c r="E14891" s="2">
        <v>281.14</v>
      </c>
      <c r="F14891" s="2">
        <v>68</v>
      </c>
      <c r="G14891" s="2">
        <v>19117.52</v>
      </c>
      <c r="H14891" s="3" t="s">
        <v>26102</v>
      </c>
      <c r="I14891" s="7" t="str">
        <f t="shared" si="697"/>
        <v>May</v>
      </c>
      <c r="J14891">
        <f t="shared" si="698"/>
        <v>2025</v>
      </c>
      <c r="K14891" t="str">
        <f>IF(Table1[[#This Row],[Age]]&lt;20,"&lt;20",
   IF(Table1[[#This Row],[Age]]&lt;=30,"20-30",
   IF(Table1[[#This Row],[Age]]&lt;=40,"30-40",
   IF(Table1[[#This Row],[Age]]&lt;=50,"40-50",
   IF(Table1[[#This Row],[Age]]&lt;=60,"50-60",
   IF(Table1[[#This Row],[Age]]&lt;=70,"60-70","70+"))))))</f>
        <v>40-50</v>
      </c>
      <c r="L14891" t="str">
        <f t="shared" si="696"/>
        <v>QTY1</v>
      </c>
    </row>
    <row r="14892" spans="1:12" x14ac:dyDescent="0.3">
      <c r="A14892" s="2" t="s">
        <v>13644</v>
      </c>
      <c r="B14892" s="2">
        <v>51</v>
      </c>
      <c r="C14892" s="2" t="s">
        <v>24352</v>
      </c>
      <c r="D14892" s="2" t="s">
        <v>24586</v>
      </c>
      <c r="E14892" s="2">
        <v>480.79</v>
      </c>
      <c r="F14892" s="2">
        <v>50</v>
      </c>
      <c r="G14892" s="2">
        <v>24039.5</v>
      </c>
      <c r="H14892" s="3" t="s">
        <v>26102</v>
      </c>
      <c r="I14892" s="7" t="str">
        <f t="shared" si="697"/>
        <v>May</v>
      </c>
      <c r="J14892">
        <f t="shared" si="698"/>
        <v>2025</v>
      </c>
      <c r="K14892" t="str">
        <f>IF(Table1[[#This Row],[Age]]&lt;20,"&lt;20",
   IF(Table1[[#This Row],[Age]]&lt;=30,"20-30",
   IF(Table1[[#This Row],[Age]]&lt;=40,"30-40",
   IF(Table1[[#This Row],[Age]]&lt;=50,"40-50",
   IF(Table1[[#This Row],[Age]]&lt;=60,"50-60",
   IF(Table1[[#This Row],[Age]]&lt;=70,"60-70","70+"))))))</f>
        <v>50-60</v>
      </c>
      <c r="L14892" t="str">
        <f t="shared" si="696"/>
        <v>QTY1</v>
      </c>
    </row>
    <row r="14893" spans="1:12" x14ac:dyDescent="0.3">
      <c r="A14893" s="2" t="s">
        <v>13645</v>
      </c>
      <c r="B14893" s="2">
        <v>49</v>
      </c>
      <c r="C14893" s="2" t="s">
        <v>21333</v>
      </c>
      <c r="D14893" s="2" t="s">
        <v>24519</v>
      </c>
      <c r="E14893" s="2">
        <v>5889.35</v>
      </c>
      <c r="F14893" s="2">
        <v>65</v>
      </c>
      <c r="G14893" s="2">
        <v>382807.75</v>
      </c>
      <c r="H14893" s="3" t="s">
        <v>26102</v>
      </c>
      <c r="I14893" s="7" t="str">
        <f t="shared" si="697"/>
        <v>May</v>
      </c>
      <c r="J14893">
        <f t="shared" si="698"/>
        <v>2025</v>
      </c>
      <c r="K14893" t="str">
        <f>IF(Table1[[#This Row],[Age]]&lt;20,"&lt;20",
   IF(Table1[[#This Row],[Age]]&lt;=30,"20-30",
   IF(Table1[[#This Row],[Age]]&lt;=40,"30-40",
   IF(Table1[[#This Row],[Age]]&lt;=50,"40-50",
   IF(Table1[[#This Row],[Age]]&lt;=60,"50-60",
   IF(Table1[[#This Row],[Age]]&lt;=70,"60-70","70+"))))))</f>
        <v>40-50</v>
      </c>
      <c r="L14893" t="str">
        <f t="shared" si="696"/>
        <v>QTY1</v>
      </c>
    </row>
    <row r="14894" spans="1:12" x14ac:dyDescent="0.3">
      <c r="A14894" s="2" t="s">
        <v>13646</v>
      </c>
      <c r="B14894" s="2">
        <v>20</v>
      </c>
      <c r="C14894" s="2" t="s">
        <v>24353</v>
      </c>
      <c r="D14894" s="2" t="s">
        <v>24508</v>
      </c>
      <c r="E14894" s="2">
        <v>6827.46</v>
      </c>
      <c r="F14894" s="2">
        <v>50</v>
      </c>
      <c r="G14894" s="2">
        <v>341373</v>
      </c>
      <c r="H14894" s="3" t="s">
        <v>26102</v>
      </c>
      <c r="I14894" s="7" t="str">
        <f t="shared" si="697"/>
        <v>May</v>
      </c>
      <c r="J14894">
        <f t="shared" si="698"/>
        <v>2025</v>
      </c>
      <c r="K14894" t="str">
        <f>IF(Table1[[#This Row],[Age]]&lt;20,"&lt;20",
   IF(Table1[[#This Row],[Age]]&lt;=30,"20-30",
   IF(Table1[[#This Row],[Age]]&lt;=40,"30-40",
   IF(Table1[[#This Row],[Age]]&lt;=50,"40-50",
   IF(Table1[[#This Row],[Age]]&lt;=60,"50-60",
   IF(Table1[[#This Row],[Age]]&lt;=70,"60-70","70+"))))))</f>
        <v>20-30</v>
      </c>
      <c r="L14894" t="str">
        <f t="shared" si="696"/>
        <v>QTY1</v>
      </c>
    </row>
    <row r="14895" spans="1:12" x14ac:dyDescent="0.3">
      <c r="A14895" s="2" t="s">
        <v>13647</v>
      </c>
      <c r="B14895" s="2">
        <v>19</v>
      </c>
      <c r="C14895" s="2" t="s">
        <v>17563</v>
      </c>
      <c r="D14895" s="2" t="s">
        <v>24433</v>
      </c>
      <c r="E14895" s="2">
        <v>5304.66</v>
      </c>
      <c r="F14895" s="2">
        <v>83</v>
      </c>
      <c r="G14895" s="2">
        <v>440286.78</v>
      </c>
      <c r="H14895" s="3" t="s">
        <v>26102</v>
      </c>
      <c r="I14895" s="7" t="str">
        <f t="shared" si="697"/>
        <v>May</v>
      </c>
      <c r="J14895">
        <f t="shared" si="698"/>
        <v>2025</v>
      </c>
      <c r="K14895" t="str">
        <f>IF(Table1[[#This Row],[Age]]&lt;20,"&lt;20",
   IF(Table1[[#This Row],[Age]]&lt;=30,"20-30",
   IF(Table1[[#This Row],[Age]]&lt;=40,"30-40",
   IF(Table1[[#This Row],[Age]]&lt;=50,"40-50",
   IF(Table1[[#This Row],[Age]]&lt;=60,"50-60",
   IF(Table1[[#This Row],[Age]]&lt;=70,"60-70","70+"))))))</f>
        <v>&lt;20</v>
      </c>
      <c r="L14895" t="str">
        <f t="shared" si="696"/>
        <v>QTY1</v>
      </c>
    </row>
    <row r="14896" spans="1:12" x14ac:dyDescent="0.3">
      <c r="A14896" s="2" t="s">
        <v>13648</v>
      </c>
      <c r="B14896" s="2">
        <v>28</v>
      </c>
      <c r="C14896" s="2" t="s">
        <v>24354</v>
      </c>
      <c r="D14896" s="2" t="s">
        <v>24499</v>
      </c>
      <c r="E14896" s="2">
        <v>3226.82</v>
      </c>
      <c r="F14896" s="2">
        <v>57</v>
      </c>
      <c r="G14896" s="2">
        <v>183928.74</v>
      </c>
      <c r="H14896" s="3" t="s">
        <v>26103</v>
      </c>
      <c r="I14896" s="7" t="str">
        <f t="shared" si="697"/>
        <v>May</v>
      </c>
      <c r="J14896">
        <f t="shared" si="698"/>
        <v>2025</v>
      </c>
      <c r="K14896" t="str">
        <f>IF(Table1[[#This Row],[Age]]&lt;20,"&lt;20",
   IF(Table1[[#This Row],[Age]]&lt;=30,"20-30",
   IF(Table1[[#This Row],[Age]]&lt;=40,"30-40",
   IF(Table1[[#This Row],[Age]]&lt;=50,"40-50",
   IF(Table1[[#This Row],[Age]]&lt;=60,"50-60",
   IF(Table1[[#This Row],[Age]]&lt;=70,"60-70","70+"))))))</f>
        <v>20-30</v>
      </c>
      <c r="L14896" t="str">
        <f t="shared" si="696"/>
        <v>QTY1</v>
      </c>
    </row>
    <row r="14897" spans="1:12" x14ac:dyDescent="0.3">
      <c r="A14897" s="2" t="s">
        <v>13649</v>
      </c>
      <c r="B14897" s="2">
        <v>33</v>
      </c>
      <c r="C14897" s="2" t="s">
        <v>24355</v>
      </c>
      <c r="D14897" s="2" t="s">
        <v>24593</v>
      </c>
      <c r="E14897" s="2">
        <v>4411.29</v>
      </c>
      <c r="F14897" s="2">
        <v>18</v>
      </c>
      <c r="G14897" s="2">
        <v>79403.22</v>
      </c>
      <c r="H14897" s="3" t="s">
        <v>26103</v>
      </c>
      <c r="I14897" s="7" t="str">
        <f t="shared" si="697"/>
        <v>May</v>
      </c>
      <c r="J14897">
        <f t="shared" si="698"/>
        <v>2025</v>
      </c>
      <c r="K14897" t="str">
        <f>IF(Table1[[#This Row],[Age]]&lt;20,"&lt;20",
   IF(Table1[[#This Row],[Age]]&lt;=30,"20-30",
   IF(Table1[[#This Row],[Age]]&lt;=40,"30-40",
   IF(Table1[[#This Row],[Age]]&lt;=50,"40-50",
   IF(Table1[[#This Row],[Age]]&lt;=60,"50-60",
   IF(Table1[[#This Row],[Age]]&lt;=70,"60-70","70+"))))))</f>
        <v>30-40</v>
      </c>
      <c r="L14897" t="str">
        <f t="shared" si="696"/>
        <v>QTY1</v>
      </c>
    </row>
    <row r="14898" spans="1:12" x14ac:dyDescent="0.3">
      <c r="A14898" s="2" t="s">
        <v>13650</v>
      </c>
      <c r="B14898" s="2">
        <v>44</v>
      </c>
      <c r="C14898" s="2" t="s">
        <v>17743</v>
      </c>
      <c r="D14898" s="2" t="s">
        <v>24537</v>
      </c>
      <c r="E14898" s="2">
        <v>8753.82</v>
      </c>
      <c r="F14898" s="2">
        <v>64</v>
      </c>
      <c r="G14898" s="2">
        <v>560244.47999999998</v>
      </c>
      <c r="H14898" s="3" t="s">
        <v>26103</v>
      </c>
      <c r="I14898" s="7" t="str">
        <f t="shared" si="697"/>
        <v>May</v>
      </c>
      <c r="J14898">
        <f t="shared" si="698"/>
        <v>2025</v>
      </c>
      <c r="K14898" t="str">
        <f>IF(Table1[[#This Row],[Age]]&lt;20,"&lt;20",
   IF(Table1[[#This Row],[Age]]&lt;=30,"20-30",
   IF(Table1[[#This Row],[Age]]&lt;=40,"30-40",
   IF(Table1[[#This Row],[Age]]&lt;=50,"40-50",
   IF(Table1[[#This Row],[Age]]&lt;=60,"50-60",
   IF(Table1[[#This Row],[Age]]&lt;=70,"60-70","70+"))))))</f>
        <v>40-50</v>
      </c>
      <c r="L14898" t="str">
        <f t="shared" si="696"/>
        <v>QTY1</v>
      </c>
    </row>
    <row r="14899" spans="1:12" x14ac:dyDescent="0.3">
      <c r="A14899" s="2" t="s">
        <v>13651</v>
      </c>
      <c r="B14899" s="2">
        <v>34</v>
      </c>
      <c r="C14899" s="2" t="s">
        <v>24356</v>
      </c>
      <c r="D14899" s="2" t="s">
        <v>24414</v>
      </c>
      <c r="E14899" s="2">
        <v>5036.04</v>
      </c>
      <c r="F14899" s="2">
        <v>11</v>
      </c>
      <c r="G14899" s="2">
        <v>55396.44</v>
      </c>
      <c r="H14899" s="3" t="s">
        <v>26103</v>
      </c>
      <c r="I14899" s="7" t="str">
        <f t="shared" si="697"/>
        <v>May</v>
      </c>
      <c r="J14899">
        <f t="shared" si="698"/>
        <v>2025</v>
      </c>
      <c r="K14899" t="str">
        <f>IF(Table1[[#This Row],[Age]]&lt;20,"&lt;20",
   IF(Table1[[#This Row],[Age]]&lt;=30,"20-30",
   IF(Table1[[#This Row],[Age]]&lt;=40,"30-40",
   IF(Table1[[#This Row],[Age]]&lt;=50,"40-50",
   IF(Table1[[#This Row],[Age]]&lt;=60,"50-60",
   IF(Table1[[#This Row],[Age]]&lt;=70,"60-70","70+"))))))</f>
        <v>30-40</v>
      </c>
      <c r="L14899" t="str">
        <f t="shared" si="696"/>
        <v>QTY1</v>
      </c>
    </row>
    <row r="14900" spans="1:12" x14ac:dyDescent="0.3">
      <c r="A14900" s="2" t="s">
        <v>13652</v>
      </c>
      <c r="B14900" s="2">
        <v>30</v>
      </c>
      <c r="C14900" s="2" t="s">
        <v>14769</v>
      </c>
      <c r="D14900" s="2" t="s">
        <v>24468</v>
      </c>
      <c r="E14900" s="2">
        <v>721.81</v>
      </c>
      <c r="F14900" s="2">
        <v>95</v>
      </c>
      <c r="G14900" s="2">
        <v>68571.95</v>
      </c>
      <c r="H14900" s="3" t="s">
        <v>26103</v>
      </c>
      <c r="I14900" s="7" t="str">
        <f t="shared" si="697"/>
        <v>May</v>
      </c>
      <c r="J14900">
        <f t="shared" si="698"/>
        <v>2025</v>
      </c>
      <c r="K14900" t="str">
        <f>IF(Table1[[#This Row],[Age]]&lt;20,"&lt;20",
   IF(Table1[[#This Row],[Age]]&lt;=30,"20-30",
   IF(Table1[[#This Row],[Age]]&lt;=40,"30-40",
   IF(Table1[[#This Row],[Age]]&lt;=50,"40-50",
   IF(Table1[[#This Row],[Age]]&lt;=60,"50-60",
   IF(Table1[[#This Row],[Age]]&lt;=70,"60-70","70+"))))))</f>
        <v>20-30</v>
      </c>
      <c r="L14900" t="str">
        <f t="shared" si="696"/>
        <v>QTY1</v>
      </c>
    </row>
    <row r="14901" spans="1:12" x14ac:dyDescent="0.3">
      <c r="A14901" s="2" t="s">
        <v>13653</v>
      </c>
      <c r="B14901" s="2">
        <v>27</v>
      </c>
      <c r="C14901" s="2" t="s">
        <v>24357</v>
      </c>
      <c r="D14901" s="2" t="s">
        <v>24416</v>
      </c>
      <c r="E14901" s="2">
        <v>3776.15</v>
      </c>
      <c r="F14901" s="2">
        <v>16</v>
      </c>
      <c r="G14901" s="2">
        <v>60418.400000000001</v>
      </c>
      <c r="H14901" s="3" t="s">
        <v>26103</v>
      </c>
      <c r="I14901" s="7" t="str">
        <f t="shared" si="697"/>
        <v>May</v>
      </c>
      <c r="J14901">
        <f t="shared" si="698"/>
        <v>2025</v>
      </c>
      <c r="K14901" t="str">
        <f>IF(Table1[[#This Row],[Age]]&lt;20,"&lt;20",
   IF(Table1[[#This Row],[Age]]&lt;=30,"20-30",
   IF(Table1[[#This Row],[Age]]&lt;=40,"30-40",
   IF(Table1[[#This Row],[Age]]&lt;=50,"40-50",
   IF(Table1[[#This Row],[Age]]&lt;=60,"50-60",
   IF(Table1[[#This Row],[Age]]&lt;=70,"60-70","70+"))))))</f>
        <v>20-30</v>
      </c>
      <c r="L14901" t="str">
        <f t="shared" si="696"/>
        <v>QTY1</v>
      </c>
    </row>
    <row r="14902" spans="1:12" x14ac:dyDescent="0.3">
      <c r="A14902" s="2" t="s">
        <v>13654</v>
      </c>
      <c r="B14902" s="2">
        <v>29</v>
      </c>
      <c r="C14902" s="2" t="s">
        <v>24358</v>
      </c>
      <c r="D14902" s="2" t="s">
        <v>24638</v>
      </c>
      <c r="E14902" s="2">
        <v>2022.42</v>
      </c>
      <c r="F14902" s="2">
        <v>10</v>
      </c>
      <c r="G14902" s="2">
        <v>20224.2</v>
      </c>
      <c r="H14902" s="3" t="s">
        <v>26103</v>
      </c>
      <c r="I14902" s="7" t="str">
        <f t="shared" si="697"/>
        <v>May</v>
      </c>
      <c r="J14902">
        <f t="shared" si="698"/>
        <v>2025</v>
      </c>
      <c r="K14902" t="str">
        <f>IF(Table1[[#This Row],[Age]]&lt;20,"&lt;20",
   IF(Table1[[#This Row],[Age]]&lt;=30,"20-30",
   IF(Table1[[#This Row],[Age]]&lt;=40,"30-40",
   IF(Table1[[#This Row],[Age]]&lt;=50,"40-50",
   IF(Table1[[#This Row],[Age]]&lt;=60,"50-60",
   IF(Table1[[#This Row],[Age]]&lt;=70,"60-70","70+"))))))</f>
        <v>20-30</v>
      </c>
      <c r="L14902" t="str">
        <f t="shared" si="696"/>
        <v>QTY1</v>
      </c>
    </row>
    <row r="14903" spans="1:12" x14ac:dyDescent="0.3">
      <c r="A14903" s="2" t="s">
        <v>13655</v>
      </c>
      <c r="B14903" s="2">
        <v>29</v>
      </c>
      <c r="C14903" s="2" t="s">
        <v>24359</v>
      </c>
      <c r="D14903" s="2" t="s">
        <v>24495</v>
      </c>
      <c r="E14903" s="2">
        <v>720.89</v>
      </c>
      <c r="F14903" s="2">
        <v>47</v>
      </c>
      <c r="G14903" s="2">
        <v>33881.83</v>
      </c>
      <c r="H14903" s="3" t="s">
        <v>26103</v>
      </c>
      <c r="I14903" s="7" t="str">
        <f t="shared" si="697"/>
        <v>May</v>
      </c>
      <c r="J14903">
        <f t="shared" si="698"/>
        <v>2025</v>
      </c>
      <c r="K14903" t="str">
        <f>IF(Table1[[#This Row],[Age]]&lt;20,"&lt;20",
   IF(Table1[[#This Row],[Age]]&lt;=30,"20-30",
   IF(Table1[[#This Row],[Age]]&lt;=40,"30-40",
   IF(Table1[[#This Row],[Age]]&lt;=50,"40-50",
   IF(Table1[[#This Row],[Age]]&lt;=60,"50-60",
   IF(Table1[[#This Row],[Age]]&lt;=70,"60-70","70+"))))))</f>
        <v>20-30</v>
      </c>
      <c r="L14903" t="str">
        <f t="shared" si="696"/>
        <v>QTY1</v>
      </c>
    </row>
    <row r="14904" spans="1:12" x14ac:dyDescent="0.3">
      <c r="A14904" s="2" t="s">
        <v>13656</v>
      </c>
      <c r="B14904" s="2">
        <v>63</v>
      </c>
      <c r="C14904" s="2" t="s">
        <v>24360</v>
      </c>
      <c r="D14904" s="2" t="s">
        <v>24538</v>
      </c>
      <c r="E14904" s="2">
        <v>4445.3500000000004</v>
      </c>
      <c r="F14904" s="2">
        <v>95</v>
      </c>
      <c r="G14904" s="2">
        <v>422308.25</v>
      </c>
      <c r="H14904" s="3" t="s">
        <v>26103</v>
      </c>
      <c r="I14904" s="7" t="str">
        <f t="shared" si="697"/>
        <v>May</v>
      </c>
      <c r="J14904">
        <f t="shared" si="698"/>
        <v>2025</v>
      </c>
      <c r="K14904" t="str">
        <f>IF(Table1[[#This Row],[Age]]&lt;20,"&lt;20",
   IF(Table1[[#This Row],[Age]]&lt;=30,"20-30",
   IF(Table1[[#This Row],[Age]]&lt;=40,"30-40",
   IF(Table1[[#This Row],[Age]]&lt;=50,"40-50",
   IF(Table1[[#This Row],[Age]]&lt;=60,"50-60",
   IF(Table1[[#This Row],[Age]]&lt;=70,"60-70","70+"))))))</f>
        <v>60-70</v>
      </c>
      <c r="L14904" t="str">
        <f t="shared" si="696"/>
        <v>QTY1</v>
      </c>
    </row>
    <row r="14905" spans="1:12" x14ac:dyDescent="0.3">
      <c r="A14905" s="2" t="s">
        <v>13657</v>
      </c>
      <c r="B14905" s="2">
        <v>41</v>
      </c>
      <c r="C14905" s="2" t="s">
        <v>18053</v>
      </c>
      <c r="D14905" s="2" t="s">
        <v>24609</v>
      </c>
      <c r="E14905" s="2">
        <v>3172.26</v>
      </c>
      <c r="F14905" s="2">
        <v>3</v>
      </c>
      <c r="G14905" s="2">
        <v>9516.7800000000007</v>
      </c>
      <c r="H14905" s="3" t="s">
        <v>26103</v>
      </c>
      <c r="I14905" s="7" t="str">
        <f t="shared" si="697"/>
        <v>May</v>
      </c>
      <c r="J14905">
        <f t="shared" si="698"/>
        <v>2025</v>
      </c>
      <c r="K14905" t="str">
        <f>IF(Table1[[#This Row],[Age]]&lt;20,"&lt;20",
   IF(Table1[[#This Row],[Age]]&lt;=30,"20-30",
   IF(Table1[[#This Row],[Age]]&lt;=40,"30-40",
   IF(Table1[[#This Row],[Age]]&lt;=50,"40-50",
   IF(Table1[[#This Row],[Age]]&lt;=60,"50-60",
   IF(Table1[[#This Row],[Age]]&lt;=70,"60-70","70+"))))))</f>
        <v>40-50</v>
      </c>
      <c r="L14905" t="str">
        <f t="shared" si="696"/>
        <v>QTY1</v>
      </c>
    </row>
    <row r="14906" spans="1:12" x14ac:dyDescent="0.3">
      <c r="A14906" s="2" t="s">
        <v>13658</v>
      </c>
      <c r="B14906" s="2">
        <v>46</v>
      </c>
      <c r="C14906" s="2" t="s">
        <v>13906</v>
      </c>
      <c r="D14906" s="2" t="s">
        <v>24507</v>
      </c>
      <c r="E14906" s="2">
        <v>1678.63</v>
      </c>
      <c r="F14906" s="2">
        <v>92</v>
      </c>
      <c r="G14906" s="2">
        <v>154433.96</v>
      </c>
      <c r="H14906" s="3" t="s">
        <v>26103</v>
      </c>
      <c r="I14906" s="7" t="str">
        <f t="shared" si="697"/>
        <v>May</v>
      </c>
      <c r="J14906">
        <f t="shared" si="698"/>
        <v>2025</v>
      </c>
      <c r="K14906" t="str">
        <f>IF(Table1[[#This Row],[Age]]&lt;20,"&lt;20",
   IF(Table1[[#This Row],[Age]]&lt;=30,"20-30",
   IF(Table1[[#This Row],[Age]]&lt;=40,"30-40",
   IF(Table1[[#This Row],[Age]]&lt;=50,"40-50",
   IF(Table1[[#This Row],[Age]]&lt;=60,"50-60",
   IF(Table1[[#This Row],[Age]]&lt;=70,"60-70","70+"))))))</f>
        <v>40-50</v>
      </c>
      <c r="L14906" t="str">
        <f t="shared" si="696"/>
        <v>QTY1</v>
      </c>
    </row>
    <row r="14907" spans="1:12" x14ac:dyDescent="0.3">
      <c r="A14907" s="2" t="s">
        <v>13659</v>
      </c>
      <c r="B14907" s="2">
        <v>25</v>
      </c>
      <c r="C14907" s="2" t="s">
        <v>19699</v>
      </c>
      <c r="D14907" s="2" t="s">
        <v>24647</v>
      </c>
      <c r="E14907" s="2">
        <v>2896.55</v>
      </c>
      <c r="F14907" s="2">
        <v>97</v>
      </c>
      <c r="G14907" s="2">
        <v>280965.34999999998</v>
      </c>
      <c r="H14907" s="3" t="s">
        <v>26103</v>
      </c>
      <c r="I14907" s="7" t="str">
        <f t="shared" si="697"/>
        <v>May</v>
      </c>
      <c r="J14907">
        <f t="shared" si="698"/>
        <v>2025</v>
      </c>
      <c r="K14907" t="str">
        <f>IF(Table1[[#This Row],[Age]]&lt;20,"&lt;20",
   IF(Table1[[#This Row],[Age]]&lt;=30,"20-30",
   IF(Table1[[#This Row],[Age]]&lt;=40,"30-40",
   IF(Table1[[#This Row],[Age]]&lt;=50,"40-50",
   IF(Table1[[#This Row],[Age]]&lt;=60,"50-60",
   IF(Table1[[#This Row],[Age]]&lt;=70,"60-70","70+"))))))</f>
        <v>20-30</v>
      </c>
      <c r="L14907" t="str">
        <f t="shared" si="696"/>
        <v>QTY1</v>
      </c>
    </row>
    <row r="14908" spans="1:12" x14ac:dyDescent="0.3">
      <c r="A14908" s="2" t="s">
        <v>13660</v>
      </c>
      <c r="B14908" s="2">
        <v>37</v>
      </c>
      <c r="C14908" s="2" t="s">
        <v>14356</v>
      </c>
      <c r="D14908" s="2" t="s">
        <v>24431</v>
      </c>
      <c r="E14908" s="2">
        <v>3003.98</v>
      </c>
      <c r="F14908" s="2">
        <v>77</v>
      </c>
      <c r="G14908" s="2">
        <v>231306.46</v>
      </c>
      <c r="H14908" s="3" t="s">
        <v>26103</v>
      </c>
      <c r="I14908" s="7" t="str">
        <f t="shared" si="697"/>
        <v>May</v>
      </c>
      <c r="J14908">
        <f t="shared" si="698"/>
        <v>2025</v>
      </c>
      <c r="K14908" t="str">
        <f>IF(Table1[[#This Row],[Age]]&lt;20,"&lt;20",
   IF(Table1[[#This Row],[Age]]&lt;=30,"20-30",
   IF(Table1[[#This Row],[Age]]&lt;=40,"30-40",
   IF(Table1[[#This Row],[Age]]&lt;=50,"40-50",
   IF(Table1[[#This Row],[Age]]&lt;=60,"50-60",
   IF(Table1[[#This Row],[Age]]&lt;=70,"60-70","70+"))))))</f>
        <v>30-40</v>
      </c>
      <c r="L14908" t="str">
        <f t="shared" si="696"/>
        <v>QTY1</v>
      </c>
    </row>
    <row r="14909" spans="1:12" x14ac:dyDescent="0.3">
      <c r="A14909" s="2" t="s">
        <v>7013</v>
      </c>
      <c r="B14909" s="2">
        <v>20</v>
      </c>
      <c r="C14909" s="2" t="s">
        <v>24361</v>
      </c>
      <c r="D14909" s="2" t="s">
        <v>24501</v>
      </c>
      <c r="E14909" s="2">
        <v>5922.33</v>
      </c>
      <c r="F14909" s="2">
        <v>58</v>
      </c>
      <c r="G14909" s="2">
        <v>343495.14</v>
      </c>
      <c r="H14909" s="3" t="s">
        <v>26103</v>
      </c>
      <c r="I14909" s="7" t="str">
        <f t="shared" si="697"/>
        <v>May</v>
      </c>
      <c r="J14909">
        <f t="shared" si="698"/>
        <v>2025</v>
      </c>
      <c r="K14909" t="str">
        <f>IF(Table1[[#This Row],[Age]]&lt;20,"&lt;20",
   IF(Table1[[#This Row],[Age]]&lt;=30,"20-30",
   IF(Table1[[#This Row],[Age]]&lt;=40,"30-40",
   IF(Table1[[#This Row],[Age]]&lt;=50,"40-50",
   IF(Table1[[#This Row],[Age]]&lt;=60,"50-60",
   IF(Table1[[#This Row],[Age]]&lt;=70,"60-70","70+"))))))</f>
        <v>20-30</v>
      </c>
      <c r="L14909" t="str">
        <f t="shared" si="696"/>
        <v>QTY1</v>
      </c>
    </row>
    <row r="14910" spans="1:12" x14ac:dyDescent="0.3">
      <c r="A14910" s="2" t="s">
        <v>13661</v>
      </c>
      <c r="B14910" s="2">
        <v>42</v>
      </c>
      <c r="C14910" s="2" t="s">
        <v>24362</v>
      </c>
      <c r="D14910" s="2" t="s">
        <v>24479</v>
      </c>
      <c r="E14910" s="2">
        <v>9009.52</v>
      </c>
      <c r="F14910" s="2">
        <v>28</v>
      </c>
      <c r="G14910" s="2">
        <v>252266.56</v>
      </c>
      <c r="H14910" s="3" t="s">
        <v>26103</v>
      </c>
      <c r="I14910" s="7" t="str">
        <f t="shared" si="697"/>
        <v>May</v>
      </c>
      <c r="J14910">
        <f t="shared" si="698"/>
        <v>2025</v>
      </c>
      <c r="K14910" t="str">
        <f>IF(Table1[[#This Row],[Age]]&lt;20,"&lt;20",
   IF(Table1[[#This Row],[Age]]&lt;=30,"20-30",
   IF(Table1[[#This Row],[Age]]&lt;=40,"30-40",
   IF(Table1[[#This Row],[Age]]&lt;=50,"40-50",
   IF(Table1[[#This Row],[Age]]&lt;=60,"50-60",
   IF(Table1[[#This Row],[Age]]&lt;=70,"60-70","70+"))))))</f>
        <v>40-50</v>
      </c>
      <c r="L14910" t="str">
        <f t="shared" si="696"/>
        <v>QTY1</v>
      </c>
    </row>
    <row r="14911" spans="1:12" x14ac:dyDescent="0.3">
      <c r="A14911" s="2" t="s">
        <v>13662</v>
      </c>
      <c r="B14911" s="2">
        <v>24</v>
      </c>
      <c r="C14911" s="2" t="s">
        <v>24363</v>
      </c>
      <c r="D14911" s="2" t="s">
        <v>24633</v>
      </c>
      <c r="E14911" s="2">
        <v>3177.55</v>
      </c>
      <c r="F14911" s="2">
        <v>8</v>
      </c>
      <c r="G14911" s="2">
        <v>25420.400000000001</v>
      </c>
      <c r="H14911" s="3" t="s">
        <v>26104</v>
      </c>
      <c r="I14911" s="7" t="str">
        <f t="shared" si="697"/>
        <v>May</v>
      </c>
      <c r="J14911">
        <f t="shared" si="698"/>
        <v>2025</v>
      </c>
      <c r="K14911" t="str">
        <f>IF(Table1[[#This Row],[Age]]&lt;20,"&lt;20",
   IF(Table1[[#This Row],[Age]]&lt;=30,"20-30",
   IF(Table1[[#This Row],[Age]]&lt;=40,"30-40",
   IF(Table1[[#This Row],[Age]]&lt;=50,"40-50",
   IF(Table1[[#This Row],[Age]]&lt;=60,"50-60",
   IF(Table1[[#This Row],[Age]]&lt;=70,"60-70","70+"))))))</f>
        <v>20-30</v>
      </c>
      <c r="L14911" t="str">
        <f t="shared" si="696"/>
        <v>QTY1</v>
      </c>
    </row>
    <row r="14912" spans="1:12" x14ac:dyDescent="0.3">
      <c r="A14912" s="2" t="s">
        <v>13663</v>
      </c>
      <c r="B14912" s="2">
        <v>21</v>
      </c>
      <c r="C14912" s="2" t="s">
        <v>24364</v>
      </c>
      <c r="D14912" s="2" t="s">
        <v>24474</v>
      </c>
      <c r="E14912" s="2">
        <v>5549.67</v>
      </c>
      <c r="F14912" s="2">
        <v>90</v>
      </c>
      <c r="G14912" s="2">
        <v>499470.3</v>
      </c>
      <c r="H14912" s="3" t="s">
        <v>26104</v>
      </c>
      <c r="I14912" s="7" t="str">
        <f t="shared" si="697"/>
        <v>May</v>
      </c>
      <c r="J14912">
        <f t="shared" si="698"/>
        <v>2025</v>
      </c>
      <c r="K14912" t="str">
        <f>IF(Table1[[#This Row],[Age]]&lt;20,"&lt;20",
   IF(Table1[[#This Row],[Age]]&lt;=30,"20-30",
   IF(Table1[[#This Row],[Age]]&lt;=40,"30-40",
   IF(Table1[[#This Row],[Age]]&lt;=50,"40-50",
   IF(Table1[[#This Row],[Age]]&lt;=60,"50-60",
   IF(Table1[[#This Row],[Age]]&lt;=70,"60-70","70+"))))))</f>
        <v>20-30</v>
      </c>
      <c r="L14912" t="str">
        <f t="shared" si="696"/>
        <v>QTY1</v>
      </c>
    </row>
    <row r="14913" spans="1:12" x14ac:dyDescent="0.3">
      <c r="A14913" s="2" t="s">
        <v>13664</v>
      </c>
      <c r="B14913" s="2">
        <v>57</v>
      </c>
      <c r="C14913" s="2" t="s">
        <v>24365</v>
      </c>
      <c r="D14913" s="2" t="s">
        <v>24421</v>
      </c>
      <c r="E14913" s="2">
        <v>9409.2099999999991</v>
      </c>
      <c r="F14913" s="2">
        <v>32</v>
      </c>
      <c r="G14913" s="2">
        <v>301094.71999999997</v>
      </c>
      <c r="H14913" s="3" t="s">
        <v>26104</v>
      </c>
      <c r="I14913" s="7" t="str">
        <f t="shared" si="697"/>
        <v>May</v>
      </c>
      <c r="J14913">
        <f t="shared" si="698"/>
        <v>2025</v>
      </c>
      <c r="K14913" t="str">
        <f>IF(Table1[[#This Row],[Age]]&lt;20,"&lt;20",
   IF(Table1[[#This Row],[Age]]&lt;=30,"20-30",
   IF(Table1[[#This Row],[Age]]&lt;=40,"30-40",
   IF(Table1[[#This Row],[Age]]&lt;=50,"40-50",
   IF(Table1[[#This Row],[Age]]&lt;=60,"50-60",
   IF(Table1[[#This Row],[Age]]&lt;=70,"60-70","70+"))))))</f>
        <v>50-60</v>
      </c>
      <c r="L14913" t="str">
        <f t="shared" si="696"/>
        <v>QTY1</v>
      </c>
    </row>
    <row r="14914" spans="1:12" x14ac:dyDescent="0.3">
      <c r="A14914" s="2" t="s">
        <v>13665</v>
      </c>
      <c r="B14914" s="2">
        <v>18</v>
      </c>
      <c r="C14914" s="2" t="s">
        <v>24366</v>
      </c>
      <c r="D14914" s="2" t="s">
        <v>24624</v>
      </c>
      <c r="E14914" s="2">
        <v>6520.82</v>
      </c>
      <c r="F14914" s="2">
        <v>95</v>
      </c>
      <c r="G14914" s="2">
        <v>619477.9</v>
      </c>
      <c r="H14914" s="3" t="s">
        <v>26104</v>
      </c>
      <c r="I14914" s="7" t="str">
        <f t="shared" si="697"/>
        <v>May</v>
      </c>
      <c r="J14914">
        <f t="shared" si="698"/>
        <v>2025</v>
      </c>
      <c r="K14914" t="str">
        <f>IF(Table1[[#This Row],[Age]]&lt;20,"&lt;20",
   IF(Table1[[#This Row],[Age]]&lt;=30,"20-30",
   IF(Table1[[#This Row],[Age]]&lt;=40,"30-40",
   IF(Table1[[#This Row],[Age]]&lt;=50,"40-50",
   IF(Table1[[#This Row],[Age]]&lt;=60,"50-60",
   IF(Table1[[#This Row],[Age]]&lt;=70,"60-70","70+"))))))</f>
        <v>&lt;20</v>
      </c>
      <c r="L14914" t="str">
        <f t="shared" ref="L14914:L14977" si="699">IF(OR(MONTH(H14914)=4, MONTH(H14914)=5, MONTH(H14914)=6, MONTH(H14914)=7), "QTY1",
IF(OR(MONTH(H14914)=8, MONTH(H14914)=9, MONTH(H14914)=10, MONTH(H14914)=11), "QTY2",
IF(OR(MONTH(H14914)=12, MONTH(H14914)=1), "QTY3", "QTY4")))</f>
        <v>QTY1</v>
      </c>
    </row>
    <row r="14915" spans="1:12" x14ac:dyDescent="0.3">
      <c r="A14915" s="2" t="s">
        <v>13666</v>
      </c>
      <c r="B14915" s="2">
        <v>39</v>
      </c>
      <c r="C14915" s="2" t="s">
        <v>24367</v>
      </c>
      <c r="D14915" s="2" t="s">
        <v>24575</v>
      </c>
      <c r="E14915" s="2">
        <v>6797.77</v>
      </c>
      <c r="F14915" s="2">
        <v>52</v>
      </c>
      <c r="G14915" s="2">
        <v>353484.04</v>
      </c>
      <c r="H14915" s="3" t="s">
        <v>26104</v>
      </c>
      <c r="I14915" s="7" t="str">
        <f t="shared" ref="I14915:I14978" si="700">TEXT(H14915,"MMM")</f>
        <v>May</v>
      </c>
      <c r="J14915">
        <f t="shared" ref="J14915:J14978" si="701">YEAR(H14915)</f>
        <v>2025</v>
      </c>
      <c r="K14915" t="str">
        <f>IF(Table1[[#This Row],[Age]]&lt;20,"&lt;20",
   IF(Table1[[#This Row],[Age]]&lt;=30,"20-30",
   IF(Table1[[#This Row],[Age]]&lt;=40,"30-40",
   IF(Table1[[#This Row],[Age]]&lt;=50,"40-50",
   IF(Table1[[#This Row],[Age]]&lt;=60,"50-60",
   IF(Table1[[#This Row],[Age]]&lt;=70,"60-70","70+"))))))</f>
        <v>30-40</v>
      </c>
      <c r="L14915" t="str">
        <f t="shared" si="699"/>
        <v>QTY1</v>
      </c>
    </row>
    <row r="14916" spans="1:12" x14ac:dyDescent="0.3">
      <c r="A14916" s="2" t="s">
        <v>13667</v>
      </c>
      <c r="B14916" s="2">
        <v>56</v>
      </c>
      <c r="C14916" s="2" t="s">
        <v>19803</v>
      </c>
      <c r="D14916" s="2" t="s">
        <v>24494</v>
      </c>
      <c r="E14916" s="2">
        <v>1425.29</v>
      </c>
      <c r="F14916" s="2">
        <v>84</v>
      </c>
      <c r="G14916" s="2">
        <v>119724.36</v>
      </c>
      <c r="H14916" s="3" t="s">
        <v>26104</v>
      </c>
      <c r="I14916" s="7" t="str">
        <f t="shared" si="700"/>
        <v>May</v>
      </c>
      <c r="J14916">
        <f t="shared" si="701"/>
        <v>2025</v>
      </c>
      <c r="K14916" t="str">
        <f>IF(Table1[[#This Row],[Age]]&lt;20,"&lt;20",
   IF(Table1[[#This Row],[Age]]&lt;=30,"20-30",
   IF(Table1[[#This Row],[Age]]&lt;=40,"30-40",
   IF(Table1[[#This Row],[Age]]&lt;=50,"40-50",
   IF(Table1[[#This Row],[Age]]&lt;=60,"50-60",
   IF(Table1[[#This Row],[Age]]&lt;=70,"60-70","70+"))))))</f>
        <v>50-60</v>
      </c>
      <c r="L14916" t="str">
        <f t="shared" si="699"/>
        <v>QTY1</v>
      </c>
    </row>
    <row r="14917" spans="1:12" x14ac:dyDescent="0.3">
      <c r="A14917" s="2" t="s">
        <v>13668</v>
      </c>
      <c r="B14917" s="2">
        <v>46</v>
      </c>
      <c r="C14917" s="2" t="s">
        <v>20733</v>
      </c>
      <c r="D14917" s="2" t="s">
        <v>24591</v>
      </c>
      <c r="E14917" s="2">
        <v>8232</v>
      </c>
      <c r="F14917" s="2">
        <v>35</v>
      </c>
      <c r="G14917" s="2">
        <v>288120</v>
      </c>
      <c r="H14917" s="3" t="s">
        <v>26104</v>
      </c>
      <c r="I14917" s="7" t="str">
        <f t="shared" si="700"/>
        <v>May</v>
      </c>
      <c r="J14917">
        <f t="shared" si="701"/>
        <v>2025</v>
      </c>
      <c r="K14917" t="str">
        <f>IF(Table1[[#This Row],[Age]]&lt;20,"&lt;20",
   IF(Table1[[#This Row],[Age]]&lt;=30,"20-30",
   IF(Table1[[#This Row],[Age]]&lt;=40,"30-40",
   IF(Table1[[#This Row],[Age]]&lt;=50,"40-50",
   IF(Table1[[#This Row],[Age]]&lt;=60,"50-60",
   IF(Table1[[#This Row],[Age]]&lt;=70,"60-70","70+"))))))</f>
        <v>40-50</v>
      </c>
      <c r="L14917" t="str">
        <f t="shared" si="699"/>
        <v>QTY1</v>
      </c>
    </row>
    <row r="14918" spans="1:12" x14ac:dyDescent="0.3">
      <c r="A14918" s="2" t="s">
        <v>13669</v>
      </c>
      <c r="B14918" s="2">
        <v>52</v>
      </c>
      <c r="C14918" s="2" t="s">
        <v>24368</v>
      </c>
      <c r="D14918" s="2" t="s">
        <v>24472</v>
      </c>
      <c r="E14918" s="2">
        <v>1030.04</v>
      </c>
      <c r="F14918" s="2">
        <v>67</v>
      </c>
      <c r="G14918" s="2">
        <v>69012.679999999993</v>
      </c>
      <c r="H14918" s="3" t="s">
        <v>26104</v>
      </c>
      <c r="I14918" s="7" t="str">
        <f t="shared" si="700"/>
        <v>May</v>
      </c>
      <c r="J14918">
        <f t="shared" si="701"/>
        <v>2025</v>
      </c>
      <c r="K14918" t="str">
        <f>IF(Table1[[#This Row],[Age]]&lt;20,"&lt;20",
   IF(Table1[[#This Row],[Age]]&lt;=30,"20-30",
   IF(Table1[[#This Row],[Age]]&lt;=40,"30-40",
   IF(Table1[[#This Row],[Age]]&lt;=50,"40-50",
   IF(Table1[[#This Row],[Age]]&lt;=60,"50-60",
   IF(Table1[[#This Row],[Age]]&lt;=70,"60-70","70+"))))))</f>
        <v>50-60</v>
      </c>
      <c r="L14918" t="str">
        <f t="shared" si="699"/>
        <v>QTY1</v>
      </c>
    </row>
    <row r="14919" spans="1:12" x14ac:dyDescent="0.3">
      <c r="A14919" s="2" t="s">
        <v>4987</v>
      </c>
      <c r="B14919" s="2">
        <v>64</v>
      </c>
      <c r="C14919" s="2" t="s">
        <v>24369</v>
      </c>
      <c r="D14919" s="2" t="s">
        <v>24440</v>
      </c>
      <c r="E14919" s="2">
        <v>4497.01</v>
      </c>
      <c r="F14919" s="2">
        <v>56</v>
      </c>
      <c r="G14919" s="2">
        <v>251832.56</v>
      </c>
      <c r="H14919" s="3" t="s">
        <v>26105</v>
      </c>
      <c r="I14919" s="7" t="str">
        <f t="shared" si="700"/>
        <v>May</v>
      </c>
      <c r="J14919">
        <f t="shared" si="701"/>
        <v>2025</v>
      </c>
      <c r="K14919" t="str">
        <f>IF(Table1[[#This Row],[Age]]&lt;20,"&lt;20",
   IF(Table1[[#This Row],[Age]]&lt;=30,"20-30",
   IF(Table1[[#This Row],[Age]]&lt;=40,"30-40",
   IF(Table1[[#This Row],[Age]]&lt;=50,"40-50",
   IF(Table1[[#This Row],[Age]]&lt;=60,"50-60",
   IF(Table1[[#This Row],[Age]]&lt;=70,"60-70","70+"))))))</f>
        <v>60-70</v>
      </c>
      <c r="L14919" t="str">
        <f t="shared" si="699"/>
        <v>QTY1</v>
      </c>
    </row>
    <row r="14920" spans="1:12" x14ac:dyDescent="0.3">
      <c r="A14920" s="2" t="s">
        <v>13670</v>
      </c>
      <c r="B14920" s="2">
        <v>26</v>
      </c>
      <c r="C14920" s="2" t="s">
        <v>24370</v>
      </c>
      <c r="D14920" s="2" t="s">
        <v>24560</v>
      </c>
      <c r="E14920" s="2">
        <v>4080.23</v>
      </c>
      <c r="F14920" s="2">
        <v>69</v>
      </c>
      <c r="G14920" s="2">
        <v>281535.87</v>
      </c>
      <c r="H14920" s="3" t="s">
        <v>26105</v>
      </c>
      <c r="I14920" s="7" t="str">
        <f t="shared" si="700"/>
        <v>May</v>
      </c>
      <c r="J14920">
        <f t="shared" si="701"/>
        <v>2025</v>
      </c>
      <c r="K14920" t="str">
        <f>IF(Table1[[#This Row],[Age]]&lt;20,"&lt;20",
   IF(Table1[[#This Row],[Age]]&lt;=30,"20-30",
   IF(Table1[[#This Row],[Age]]&lt;=40,"30-40",
   IF(Table1[[#This Row],[Age]]&lt;=50,"40-50",
   IF(Table1[[#This Row],[Age]]&lt;=60,"50-60",
   IF(Table1[[#This Row],[Age]]&lt;=70,"60-70","70+"))))))</f>
        <v>20-30</v>
      </c>
      <c r="L14920" t="str">
        <f t="shared" si="699"/>
        <v>QTY1</v>
      </c>
    </row>
    <row r="14921" spans="1:12" x14ac:dyDescent="0.3">
      <c r="A14921" s="2" t="s">
        <v>13671</v>
      </c>
      <c r="B14921" s="2">
        <v>57</v>
      </c>
      <c r="C14921" s="2" t="s">
        <v>22081</v>
      </c>
      <c r="D14921" s="2" t="s">
        <v>24577</v>
      </c>
      <c r="E14921" s="2">
        <v>7950.38</v>
      </c>
      <c r="F14921" s="2">
        <v>65</v>
      </c>
      <c r="G14921" s="2">
        <v>516774.7</v>
      </c>
      <c r="H14921" s="3" t="s">
        <v>26105</v>
      </c>
      <c r="I14921" s="7" t="str">
        <f t="shared" si="700"/>
        <v>May</v>
      </c>
      <c r="J14921">
        <f t="shared" si="701"/>
        <v>2025</v>
      </c>
      <c r="K14921" t="str">
        <f>IF(Table1[[#This Row],[Age]]&lt;20,"&lt;20",
   IF(Table1[[#This Row],[Age]]&lt;=30,"20-30",
   IF(Table1[[#This Row],[Age]]&lt;=40,"30-40",
   IF(Table1[[#This Row],[Age]]&lt;=50,"40-50",
   IF(Table1[[#This Row],[Age]]&lt;=60,"50-60",
   IF(Table1[[#This Row],[Age]]&lt;=70,"60-70","70+"))))))</f>
        <v>50-60</v>
      </c>
      <c r="L14921" t="str">
        <f t="shared" si="699"/>
        <v>QTY1</v>
      </c>
    </row>
    <row r="14922" spans="1:12" x14ac:dyDescent="0.3">
      <c r="A14922" s="2" t="s">
        <v>13672</v>
      </c>
      <c r="B14922" s="2">
        <v>62</v>
      </c>
      <c r="C14922" s="2" t="s">
        <v>24371</v>
      </c>
      <c r="D14922" s="2" t="s">
        <v>24557</v>
      </c>
      <c r="E14922" s="2">
        <v>6829.44</v>
      </c>
      <c r="F14922" s="2">
        <v>51</v>
      </c>
      <c r="G14922" s="2">
        <v>348301.44</v>
      </c>
      <c r="H14922" s="3" t="s">
        <v>26105</v>
      </c>
      <c r="I14922" s="7" t="str">
        <f t="shared" si="700"/>
        <v>May</v>
      </c>
      <c r="J14922">
        <f t="shared" si="701"/>
        <v>2025</v>
      </c>
      <c r="K14922" t="str">
        <f>IF(Table1[[#This Row],[Age]]&lt;20,"&lt;20",
   IF(Table1[[#This Row],[Age]]&lt;=30,"20-30",
   IF(Table1[[#This Row],[Age]]&lt;=40,"30-40",
   IF(Table1[[#This Row],[Age]]&lt;=50,"40-50",
   IF(Table1[[#This Row],[Age]]&lt;=60,"50-60",
   IF(Table1[[#This Row],[Age]]&lt;=70,"60-70","70+"))))))</f>
        <v>60-70</v>
      </c>
      <c r="L14922" t="str">
        <f t="shared" si="699"/>
        <v>QTY1</v>
      </c>
    </row>
    <row r="14923" spans="1:12" x14ac:dyDescent="0.3">
      <c r="A14923" s="2" t="s">
        <v>13673</v>
      </c>
      <c r="B14923" s="2">
        <v>57</v>
      </c>
      <c r="C14923" s="2" t="s">
        <v>24372</v>
      </c>
      <c r="D14923" s="2" t="s">
        <v>24435</v>
      </c>
      <c r="E14923" s="2">
        <v>1059.8900000000001</v>
      </c>
      <c r="F14923" s="2">
        <v>18</v>
      </c>
      <c r="G14923" s="2">
        <v>19078.02</v>
      </c>
      <c r="H14923" s="3" t="s">
        <v>26105</v>
      </c>
      <c r="I14923" s="7" t="str">
        <f t="shared" si="700"/>
        <v>May</v>
      </c>
      <c r="J14923">
        <f t="shared" si="701"/>
        <v>2025</v>
      </c>
      <c r="K14923" t="str">
        <f>IF(Table1[[#This Row],[Age]]&lt;20,"&lt;20",
   IF(Table1[[#This Row],[Age]]&lt;=30,"20-30",
   IF(Table1[[#This Row],[Age]]&lt;=40,"30-40",
   IF(Table1[[#This Row],[Age]]&lt;=50,"40-50",
   IF(Table1[[#This Row],[Age]]&lt;=60,"50-60",
   IF(Table1[[#This Row],[Age]]&lt;=70,"60-70","70+"))))))</f>
        <v>50-60</v>
      </c>
      <c r="L14923" t="str">
        <f t="shared" si="699"/>
        <v>QTY1</v>
      </c>
    </row>
    <row r="14924" spans="1:12" x14ac:dyDescent="0.3">
      <c r="A14924" s="2" t="s">
        <v>13674</v>
      </c>
      <c r="B14924" s="2">
        <v>51</v>
      </c>
      <c r="C14924" s="2" t="s">
        <v>24373</v>
      </c>
      <c r="D14924" s="2" t="s">
        <v>24517</v>
      </c>
      <c r="E14924" s="2">
        <v>7877.03</v>
      </c>
      <c r="F14924" s="2">
        <v>48</v>
      </c>
      <c r="G14924" s="2">
        <v>378097.44</v>
      </c>
      <c r="H14924" s="3" t="s">
        <v>26105</v>
      </c>
      <c r="I14924" s="7" t="str">
        <f t="shared" si="700"/>
        <v>May</v>
      </c>
      <c r="J14924">
        <f t="shared" si="701"/>
        <v>2025</v>
      </c>
      <c r="K14924" t="str">
        <f>IF(Table1[[#This Row],[Age]]&lt;20,"&lt;20",
   IF(Table1[[#This Row],[Age]]&lt;=30,"20-30",
   IF(Table1[[#This Row],[Age]]&lt;=40,"30-40",
   IF(Table1[[#This Row],[Age]]&lt;=50,"40-50",
   IF(Table1[[#This Row],[Age]]&lt;=60,"50-60",
   IF(Table1[[#This Row],[Age]]&lt;=70,"60-70","70+"))))))</f>
        <v>50-60</v>
      </c>
      <c r="L14924" t="str">
        <f t="shared" si="699"/>
        <v>QTY1</v>
      </c>
    </row>
    <row r="14925" spans="1:12" x14ac:dyDescent="0.3">
      <c r="A14925" s="2" t="s">
        <v>13675</v>
      </c>
      <c r="B14925" s="2">
        <v>33</v>
      </c>
      <c r="C14925" s="2" t="s">
        <v>24374</v>
      </c>
      <c r="D14925" s="2" t="s">
        <v>24413</v>
      </c>
      <c r="E14925" s="2">
        <v>1816.88</v>
      </c>
      <c r="F14925" s="2">
        <v>65</v>
      </c>
      <c r="G14925" s="2">
        <v>118097.2</v>
      </c>
      <c r="H14925" s="3" t="s">
        <v>26105</v>
      </c>
      <c r="I14925" s="7" t="str">
        <f t="shared" si="700"/>
        <v>May</v>
      </c>
      <c r="J14925">
        <f t="shared" si="701"/>
        <v>2025</v>
      </c>
      <c r="K14925" t="str">
        <f>IF(Table1[[#This Row],[Age]]&lt;20,"&lt;20",
   IF(Table1[[#This Row],[Age]]&lt;=30,"20-30",
   IF(Table1[[#This Row],[Age]]&lt;=40,"30-40",
   IF(Table1[[#This Row],[Age]]&lt;=50,"40-50",
   IF(Table1[[#This Row],[Age]]&lt;=60,"50-60",
   IF(Table1[[#This Row],[Age]]&lt;=70,"60-70","70+"))))))</f>
        <v>30-40</v>
      </c>
      <c r="L14925" t="str">
        <f t="shared" si="699"/>
        <v>QTY1</v>
      </c>
    </row>
    <row r="14926" spans="1:12" x14ac:dyDescent="0.3">
      <c r="A14926" s="2" t="s">
        <v>2418</v>
      </c>
      <c r="B14926" s="2">
        <v>38</v>
      </c>
      <c r="C14926" s="2" t="s">
        <v>17277</v>
      </c>
      <c r="D14926" s="2" t="s">
        <v>24648</v>
      </c>
      <c r="E14926" s="2">
        <v>309.5</v>
      </c>
      <c r="F14926" s="2">
        <v>8</v>
      </c>
      <c r="G14926" s="2">
        <v>2476</v>
      </c>
      <c r="H14926" s="3" t="s">
        <v>26105</v>
      </c>
      <c r="I14926" s="7" t="str">
        <f t="shared" si="700"/>
        <v>May</v>
      </c>
      <c r="J14926">
        <f t="shared" si="701"/>
        <v>2025</v>
      </c>
      <c r="K14926" t="str">
        <f>IF(Table1[[#This Row],[Age]]&lt;20,"&lt;20",
   IF(Table1[[#This Row],[Age]]&lt;=30,"20-30",
   IF(Table1[[#This Row],[Age]]&lt;=40,"30-40",
   IF(Table1[[#This Row],[Age]]&lt;=50,"40-50",
   IF(Table1[[#This Row],[Age]]&lt;=60,"50-60",
   IF(Table1[[#This Row],[Age]]&lt;=70,"60-70","70+"))))))</f>
        <v>30-40</v>
      </c>
      <c r="L14926" t="str">
        <f t="shared" si="699"/>
        <v>QTY1</v>
      </c>
    </row>
    <row r="14927" spans="1:12" x14ac:dyDescent="0.3">
      <c r="A14927" s="2" t="s">
        <v>13676</v>
      </c>
      <c r="B14927" s="2">
        <v>61</v>
      </c>
      <c r="C14927" s="2" t="s">
        <v>14690</v>
      </c>
      <c r="D14927" s="2" t="s">
        <v>24632</v>
      </c>
      <c r="E14927" s="2">
        <v>4214.0600000000004</v>
      </c>
      <c r="F14927" s="2">
        <v>98</v>
      </c>
      <c r="G14927" s="2">
        <v>412977.88</v>
      </c>
      <c r="H14927" s="3" t="s">
        <v>26105</v>
      </c>
      <c r="I14927" s="7" t="str">
        <f t="shared" si="700"/>
        <v>May</v>
      </c>
      <c r="J14927">
        <f t="shared" si="701"/>
        <v>2025</v>
      </c>
      <c r="K14927" t="str">
        <f>IF(Table1[[#This Row],[Age]]&lt;20,"&lt;20",
   IF(Table1[[#This Row],[Age]]&lt;=30,"20-30",
   IF(Table1[[#This Row],[Age]]&lt;=40,"30-40",
   IF(Table1[[#This Row],[Age]]&lt;=50,"40-50",
   IF(Table1[[#This Row],[Age]]&lt;=60,"50-60",
   IF(Table1[[#This Row],[Age]]&lt;=70,"60-70","70+"))))))</f>
        <v>60-70</v>
      </c>
      <c r="L14927" t="str">
        <f t="shared" si="699"/>
        <v>QTY1</v>
      </c>
    </row>
    <row r="14928" spans="1:12" x14ac:dyDescent="0.3">
      <c r="A14928" s="2" t="s">
        <v>13677</v>
      </c>
      <c r="B14928" s="2">
        <v>24</v>
      </c>
      <c r="C14928" s="2" t="s">
        <v>24375</v>
      </c>
      <c r="D14928" s="2" t="s">
        <v>24522</v>
      </c>
      <c r="E14928" s="2">
        <v>120.92</v>
      </c>
      <c r="F14928" s="2">
        <v>60</v>
      </c>
      <c r="G14928" s="2">
        <v>7255.2</v>
      </c>
      <c r="H14928" s="3" t="s">
        <v>26106</v>
      </c>
      <c r="I14928" s="7" t="str">
        <f t="shared" si="700"/>
        <v>May</v>
      </c>
      <c r="J14928">
        <f t="shared" si="701"/>
        <v>2025</v>
      </c>
      <c r="K14928" t="str">
        <f>IF(Table1[[#This Row],[Age]]&lt;20,"&lt;20",
   IF(Table1[[#This Row],[Age]]&lt;=30,"20-30",
   IF(Table1[[#This Row],[Age]]&lt;=40,"30-40",
   IF(Table1[[#This Row],[Age]]&lt;=50,"40-50",
   IF(Table1[[#This Row],[Age]]&lt;=60,"50-60",
   IF(Table1[[#This Row],[Age]]&lt;=70,"60-70","70+"))))))</f>
        <v>20-30</v>
      </c>
      <c r="L14928" t="str">
        <f t="shared" si="699"/>
        <v>QTY1</v>
      </c>
    </row>
    <row r="14929" spans="1:12" x14ac:dyDescent="0.3">
      <c r="A14929" s="2" t="s">
        <v>13678</v>
      </c>
      <c r="B14929" s="2">
        <v>19</v>
      </c>
      <c r="C14929" s="2" t="s">
        <v>19400</v>
      </c>
      <c r="D14929" s="2" t="s">
        <v>24468</v>
      </c>
      <c r="E14929" s="2">
        <v>8179.54</v>
      </c>
      <c r="F14929" s="2">
        <v>99</v>
      </c>
      <c r="G14929" s="2">
        <v>809774.46</v>
      </c>
      <c r="H14929" s="3" t="s">
        <v>26106</v>
      </c>
      <c r="I14929" s="7" t="str">
        <f t="shared" si="700"/>
        <v>May</v>
      </c>
      <c r="J14929">
        <f t="shared" si="701"/>
        <v>2025</v>
      </c>
      <c r="K14929" t="str">
        <f>IF(Table1[[#This Row],[Age]]&lt;20,"&lt;20",
   IF(Table1[[#This Row],[Age]]&lt;=30,"20-30",
   IF(Table1[[#This Row],[Age]]&lt;=40,"30-40",
   IF(Table1[[#This Row],[Age]]&lt;=50,"40-50",
   IF(Table1[[#This Row],[Age]]&lt;=60,"50-60",
   IF(Table1[[#This Row],[Age]]&lt;=70,"60-70","70+"))))))</f>
        <v>&lt;20</v>
      </c>
      <c r="L14929" t="str">
        <f t="shared" si="699"/>
        <v>QTY1</v>
      </c>
    </row>
    <row r="14930" spans="1:12" x14ac:dyDescent="0.3">
      <c r="A14930" s="2" t="s">
        <v>13679</v>
      </c>
      <c r="B14930" s="2">
        <v>30</v>
      </c>
      <c r="C14930" s="2" t="s">
        <v>14589</v>
      </c>
      <c r="D14930" s="2" t="s">
        <v>24468</v>
      </c>
      <c r="E14930" s="2">
        <v>8180.29</v>
      </c>
      <c r="F14930" s="2">
        <v>49</v>
      </c>
      <c r="G14930" s="2">
        <v>400834.21</v>
      </c>
      <c r="H14930" s="3" t="s">
        <v>26106</v>
      </c>
      <c r="I14930" s="7" t="str">
        <f t="shared" si="700"/>
        <v>May</v>
      </c>
      <c r="J14930">
        <f t="shared" si="701"/>
        <v>2025</v>
      </c>
      <c r="K14930" t="str">
        <f>IF(Table1[[#This Row],[Age]]&lt;20,"&lt;20",
   IF(Table1[[#This Row],[Age]]&lt;=30,"20-30",
   IF(Table1[[#This Row],[Age]]&lt;=40,"30-40",
   IF(Table1[[#This Row],[Age]]&lt;=50,"40-50",
   IF(Table1[[#This Row],[Age]]&lt;=60,"50-60",
   IF(Table1[[#This Row],[Age]]&lt;=70,"60-70","70+"))))))</f>
        <v>20-30</v>
      </c>
      <c r="L14930" t="str">
        <f t="shared" si="699"/>
        <v>QTY1</v>
      </c>
    </row>
    <row r="14931" spans="1:12" x14ac:dyDescent="0.3">
      <c r="A14931" s="2" t="s">
        <v>12645</v>
      </c>
      <c r="B14931" s="2">
        <v>50</v>
      </c>
      <c r="C14931" s="2" t="s">
        <v>24376</v>
      </c>
      <c r="D14931" s="2" t="s">
        <v>24597</v>
      </c>
      <c r="E14931" s="2">
        <v>9956.8799999999992</v>
      </c>
      <c r="F14931" s="2">
        <v>51</v>
      </c>
      <c r="G14931" s="2">
        <v>507800.88</v>
      </c>
      <c r="H14931" s="3" t="s">
        <v>26106</v>
      </c>
      <c r="I14931" s="7" t="str">
        <f t="shared" si="700"/>
        <v>May</v>
      </c>
      <c r="J14931">
        <f t="shared" si="701"/>
        <v>2025</v>
      </c>
      <c r="K14931" t="str">
        <f>IF(Table1[[#This Row],[Age]]&lt;20,"&lt;20",
   IF(Table1[[#This Row],[Age]]&lt;=30,"20-30",
   IF(Table1[[#This Row],[Age]]&lt;=40,"30-40",
   IF(Table1[[#This Row],[Age]]&lt;=50,"40-50",
   IF(Table1[[#This Row],[Age]]&lt;=60,"50-60",
   IF(Table1[[#This Row],[Age]]&lt;=70,"60-70","70+"))))))</f>
        <v>40-50</v>
      </c>
      <c r="L14931" t="str">
        <f t="shared" si="699"/>
        <v>QTY1</v>
      </c>
    </row>
    <row r="14932" spans="1:12" x14ac:dyDescent="0.3">
      <c r="A14932" s="2" t="s">
        <v>13680</v>
      </c>
      <c r="B14932" s="2">
        <v>21</v>
      </c>
      <c r="C14932" s="2" t="s">
        <v>15955</v>
      </c>
      <c r="D14932" s="2" t="s">
        <v>24482</v>
      </c>
      <c r="E14932" s="2">
        <v>425.61</v>
      </c>
      <c r="F14932" s="2">
        <v>86</v>
      </c>
      <c r="G14932" s="2">
        <v>36602.46</v>
      </c>
      <c r="H14932" s="3" t="s">
        <v>26106</v>
      </c>
      <c r="I14932" s="7" t="str">
        <f t="shared" si="700"/>
        <v>May</v>
      </c>
      <c r="J14932">
        <f t="shared" si="701"/>
        <v>2025</v>
      </c>
      <c r="K14932" t="str">
        <f>IF(Table1[[#This Row],[Age]]&lt;20,"&lt;20",
   IF(Table1[[#This Row],[Age]]&lt;=30,"20-30",
   IF(Table1[[#This Row],[Age]]&lt;=40,"30-40",
   IF(Table1[[#This Row],[Age]]&lt;=50,"40-50",
   IF(Table1[[#This Row],[Age]]&lt;=60,"50-60",
   IF(Table1[[#This Row],[Age]]&lt;=70,"60-70","70+"))))))</f>
        <v>20-30</v>
      </c>
      <c r="L14932" t="str">
        <f t="shared" si="699"/>
        <v>QTY1</v>
      </c>
    </row>
    <row r="14933" spans="1:12" x14ac:dyDescent="0.3">
      <c r="A14933" s="2" t="s">
        <v>13681</v>
      </c>
      <c r="B14933" s="2">
        <v>41</v>
      </c>
      <c r="C14933" s="2" t="s">
        <v>24377</v>
      </c>
      <c r="D14933" s="2" t="s">
        <v>24522</v>
      </c>
      <c r="E14933" s="2">
        <v>4979.8900000000003</v>
      </c>
      <c r="F14933" s="2">
        <v>30</v>
      </c>
      <c r="G14933" s="2">
        <v>149396.70000000001</v>
      </c>
      <c r="H14933" s="3" t="s">
        <v>26106</v>
      </c>
      <c r="I14933" s="7" t="str">
        <f t="shared" si="700"/>
        <v>May</v>
      </c>
      <c r="J14933">
        <f t="shared" si="701"/>
        <v>2025</v>
      </c>
      <c r="K14933" t="str">
        <f>IF(Table1[[#This Row],[Age]]&lt;20,"&lt;20",
   IF(Table1[[#This Row],[Age]]&lt;=30,"20-30",
   IF(Table1[[#This Row],[Age]]&lt;=40,"30-40",
   IF(Table1[[#This Row],[Age]]&lt;=50,"40-50",
   IF(Table1[[#This Row],[Age]]&lt;=60,"50-60",
   IF(Table1[[#This Row],[Age]]&lt;=70,"60-70","70+"))))))</f>
        <v>40-50</v>
      </c>
      <c r="L14933" t="str">
        <f t="shared" si="699"/>
        <v>QTY1</v>
      </c>
    </row>
    <row r="14934" spans="1:12" x14ac:dyDescent="0.3">
      <c r="A14934" s="2" t="s">
        <v>13682</v>
      </c>
      <c r="B14934" s="2">
        <v>44</v>
      </c>
      <c r="C14934" s="2" t="s">
        <v>24378</v>
      </c>
      <c r="D14934" s="2" t="s">
        <v>24443</v>
      </c>
      <c r="E14934" s="2">
        <v>3345.34</v>
      </c>
      <c r="F14934" s="2">
        <v>41</v>
      </c>
      <c r="G14934" s="2">
        <v>137158.94</v>
      </c>
      <c r="H14934" s="3" t="s">
        <v>26106</v>
      </c>
      <c r="I14934" s="7" t="str">
        <f t="shared" si="700"/>
        <v>May</v>
      </c>
      <c r="J14934">
        <f t="shared" si="701"/>
        <v>2025</v>
      </c>
      <c r="K14934" t="str">
        <f>IF(Table1[[#This Row],[Age]]&lt;20,"&lt;20",
   IF(Table1[[#This Row],[Age]]&lt;=30,"20-30",
   IF(Table1[[#This Row],[Age]]&lt;=40,"30-40",
   IF(Table1[[#This Row],[Age]]&lt;=50,"40-50",
   IF(Table1[[#This Row],[Age]]&lt;=60,"50-60",
   IF(Table1[[#This Row],[Age]]&lt;=70,"60-70","70+"))))))</f>
        <v>40-50</v>
      </c>
      <c r="L14934" t="str">
        <f t="shared" si="699"/>
        <v>QTY1</v>
      </c>
    </row>
    <row r="14935" spans="1:12" x14ac:dyDescent="0.3">
      <c r="A14935" s="2" t="s">
        <v>13683</v>
      </c>
      <c r="B14935" s="2">
        <v>44</v>
      </c>
      <c r="C14935" s="2" t="s">
        <v>19057</v>
      </c>
      <c r="D14935" s="2" t="s">
        <v>24598</v>
      </c>
      <c r="E14935" s="2">
        <v>5779.92</v>
      </c>
      <c r="F14935" s="2">
        <v>62</v>
      </c>
      <c r="G14935" s="2">
        <v>358355.04</v>
      </c>
      <c r="H14935" s="3" t="s">
        <v>26107</v>
      </c>
      <c r="I14935" s="7" t="str">
        <f t="shared" si="700"/>
        <v>May</v>
      </c>
      <c r="J14935">
        <f t="shared" si="701"/>
        <v>2025</v>
      </c>
      <c r="K14935" t="str">
        <f>IF(Table1[[#This Row],[Age]]&lt;20,"&lt;20",
   IF(Table1[[#This Row],[Age]]&lt;=30,"20-30",
   IF(Table1[[#This Row],[Age]]&lt;=40,"30-40",
   IF(Table1[[#This Row],[Age]]&lt;=50,"40-50",
   IF(Table1[[#This Row],[Age]]&lt;=60,"50-60",
   IF(Table1[[#This Row],[Age]]&lt;=70,"60-70","70+"))))))</f>
        <v>40-50</v>
      </c>
      <c r="L14935" t="str">
        <f t="shared" si="699"/>
        <v>QTY1</v>
      </c>
    </row>
    <row r="14936" spans="1:12" x14ac:dyDescent="0.3">
      <c r="A14936" s="2" t="s">
        <v>13684</v>
      </c>
      <c r="B14936" s="2">
        <v>51</v>
      </c>
      <c r="C14936" s="2" t="s">
        <v>24379</v>
      </c>
      <c r="D14936" s="2" t="s">
        <v>24515</v>
      </c>
      <c r="E14936" s="2">
        <v>1172.99</v>
      </c>
      <c r="F14936" s="2">
        <v>3</v>
      </c>
      <c r="G14936" s="2">
        <v>3518.97</v>
      </c>
      <c r="H14936" s="3" t="s">
        <v>26107</v>
      </c>
      <c r="I14936" s="7" t="str">
        <f t="shared" si="700"/>
        <v>May</v>
      </c>
      <c r="J14936">
        <f t="shared" si="701"/>
        <v>2025</v>
      </c>
      <c r="K14936" t="str">
        <f>IF(Table1[[#This Row],[Age]]&lt;20,"&lt;20",
   IF(Table1[[#This Row],[Age]]&lt;=30,"20-30",
   IF(Table1[[#This Row],[Age]]&lt;=40,"30-40",
   IF(Table1[[#This Row],[Age]]&lt;=50,"40-50",
   IF(Table1[[#This Row],[Age]]&lt;=60,"50-60",
   IF(Table1[[#This Row],[Age]]&lt;=70,"60-70","70+"))))))</f>
        <v>50-60</v>
      </c>
      <c r="L14936" t="str">
        <f t="shared" si="699"/>
        <v>QTY1</v>
      </c>
    </row>
    <row r="14937" spans="1:12" x14ac:dyDescent="0.3">
      <c r="A14937" s="2" t="s">
        <v>13685</v>
      </c>
      <c r="B14937" s="2">
        <v>61</v>
      </c>
      <c r="C14937" s="2" t="s">
        <v>24380</v>
      </c>
      <c r="D14937" s="2" t="s">
        <v>24546</v>
      </c>
      <c r="E14937" s="2">
        <v>7834.45</v>
      </c>
      <c r="F14937" s="2">
        <v>56</v>
      </c>
      <c r="G14937" s="2">
        <v>438729.2</v>
      </c>
      <c r="H14937" s="3" t="s">
        <v>26107</v>
      </c>
      <c r="I14937" s="7" t="str">
        <f t="shared" si="700"/>
        <v>May</v>
      </c>
      <c r="J14937">
        <f t="shared" si="701"/>
        <v>2025</v>
      </c>
      <c r="K14937" t="str">
        <f>IF(Table1[[#This Row],[Age]]&lt;20,"&lt;20",
   IF(Table1[[#This Row],[Age]]&lt;=30,"20-30",
   IF(Table1[[#This Row],[Age]]&lt;=40,"30-40",
   IF(Table1[[#This Row],[Age]]&lt;=50,"40-50",
   IF(Table1[[#This Row],[Age]]&lt;=60,"50-60",
   IF(Table1[[#This Row],[Age]]&lt;=70,"60-70","70+"))))))</f>
        <v>60-70</v>
      </c>
      <c r="L14937" t="str">
        <f t="shared" si="699"/>
        <v>QTY1</v>
      </c>
    </row>
    <row r="14938" spans="1:12" x14ac:dyDescent="0.3">
      <c r="A14938" s="2" t="s">
        <v>9625</v>
      </c>
      <c r="B14938" s="2">
        <v>32</v>
      </c>
      <c r="C14938" s="2" t="s">
        <v>24381</v>
      </c>
      <c r="D14938" s="2" t="s">
        <v>24515</v>
      </c>
      <c r="E14938" s="2">
        <v>6544.41</v>
      </c>
      <c r="F14938" s="2">
        <v>32</v>
      </c>
      <c r="G14938" s="2">
        <v>209421.12</v>
      </c>
      <c r="H14938" s="3" t="s">
        <v>26107</v>
      </c>
      <c r="I14938" s="7" t="str">
        <f t="shared" si="700"/>
        <v>May</v>
      </c>
      <c r="J14938">
        <f t="shared" si="701"/>
        <v>2025</v>
      </c>
      <c r="K14938" t="str">
        <f>IF(Table1[[#This Row],[Age]]&lt;20,"&lt;20",
   IF(Table1[[#This Row],[Age]]&lt;=30,"20-30",
   IF(Table1[[#This Row],[Age]]&lt;=40,"30-40",
   IF(Table1[[#This Row],[Age]]&lt;=50,"40-50",
   IF(Table1[[#This Row],[Age]]&lt;=60,"50-60",
   IF(Table1[[#This Row],[Age]]&lt;=70,"60-70","70+"))))))</f>
        <v>30-40</v>
      </c>
      <c r="L14938" t="str">
        <f t="shared" si="699"/>
        <v>QTY1</v>
      </c>
    </row>
    <row r="14939" spans="1:12" x14ac:dyDescent="0.3">
      <c r="A14939" s="2" t="s">
        <v>13686</v>
      </c>
      <c r="B14939" s="2">
        <v>58</v>
      </c>
      <c r="C14939" s="2" t="s">
        <v>16741</v>
      </c>
      <c r="D14939" s="2" t="s">
        <v>24644</v>
      </c>
      <c r="E14939" s="2">
        <v>9902.7800000000007</v>
      </c>
      <c r="F14939" s="2">
        <v>73</v>
      </c>
      <c r="G14939" s="2">
        <v>722902.94</v>
      </c>
      <c r="H14939" s="3" t="s">
        <v>26107</v>
      </c>
      <c r="I14939" s="7" t="str">
        <f t="shared" si="700"/>
        <v>May</v>
      </c>
      <c r="J14939">
        <f t="shared" si="701"/>
        <v>2025</v>
      </c>
      <c r="K14939" t="str">
        <f>IF(Table1[[#This Row],[Age]]&lt;20,"&lt;20",
   IF(Table1[[#This Row],[Age]]&lt;=30,"20-30",
   IF(Table1[[#This Row],[Age]]&lt;=40,"30-40",
   IF(Table1[[#This Row],[Age]]&lt;=50,"40-50",
   IF(Table1[[#This Row],[Age]]&lt;=60,"50-60",
   IF(Table1[[#This Row],[Age]]&lt;=70,"60-70","70+"))))))</f>
        <v>50-60</v>
      </c>
      <c r="L14939" t="str">
        <f t="shared" si="699"/>
        <v>QTY1</v>
      </c>
    </row>
    <row r="14940" spans="1:12" x14ac:dyDescent="0.3">
      <c r="A14940" s="2" t="s">
        <v>13687</v>
      </c>
      <c r="B14940" s="2">
        <v>49</v>
      </c>
      <c r="C14940" s="2" t="s">
        <v>19526</v>
      </c>
      <c r="D14940" s="2" t="s">
        <v>24603</v>
      </c>
      <c r="E14940" s="2">
        <v>6990.49</v>
      </c>
      <c r="F14940" s="2">
        <v>92</v>
      </c>
      <c r="G14940" s="2">
        <v>643125.07999999996</v>
      </c>
      <c r="H14940" s="3" t="s">
        <v>26107</v>
      </c>
      <c r="I14940" s="7" t="str">
        <f t="shared" si="700"/>
        <v>May</v>
      </c>
      <c r="J14940">
        <f t="shared" si="701"/>
        <v>2025</v>
      </c>
      <c r="K14940" t="str">
        <f>IF(Table1[[#This Row],[Age]]&lt;20,"&lt;20",
   IF(Table1[[#This Row],[Age]]&lt;=30,"20-30",
   IF(Table1[[#This Row],[Age]]&lt;=40,"30-40",
   IF(Table1[[#This Row],[Age]]&lt;=50,"40-50",
   IF(Table1[[#This Row],[Age]]&lt;=60,"50-60",
   IF(Table1[[#This Row],[Age]]&lt;=70,"60-70","70+"))))))</f>
        <v>40-50</v>
      </c>
      <c r="L14940" t="str">
        <f t="shared" si="699"/>
        <v>QTY1</v>
      </c>
    </row>
    <row r="14941" spans="1:12" x14ac:dyDescent="0.3">
      <c r="A14941" s="2" t="s">
        <v>13688</v>
      </c>
      <c r="B14941" s="2">
        <v>23</v>
      </c>
      <c r="C14941" s="2" t="s">
        <v>16612</v>
      </c>
      <c r="D14941" s="2" t="s">
        <v>24442</v>
      </c>
      <c r="E14941" s="2">
        <v>8784.7000000000007</v>
      </c>
      <c r="F14941" s="2">
        <v>75</v>
      </c>
      <c r="G14941" s="2">
        <v>658852.5</v>
      </c>
      <c r="H14941" s="3" t="s">
        <v>26107</v>
      </c>
      <c r="I14941" s="7" t="str">
        <f t="shared" si="700"/>
        <v>May</v>
      </c>
      <c r="J14941">
        <f t="shared" si="701"/>
        <v>2025</v>
      </c>
      <c r="K14941" t="str">
        <f>IF(Table1[[#This Row],[Age]]&lt;20,"&lt;20",
   IF(Table1[[#This Row],[Age]]&lt;=30,"20-30",
   IF(Table1[[#This Row],[Age]]&lt;=40,"30-40",
   IF(Table1[[#This Row],[Age]]&lt;=50,"40-50",
   IF(Table1[[#This Row],[Age]]&lt;=60,"50-60",
   IF(Table1[[#This Row],[Age]]&lt;=70,"60-70","70+"))))))</f>
        <v>20-30</v>
      </c>
      <c r="L14941" t="str">
        <f t="shared" si="699"/>
        <v>QTY1</v>
      </c>
    </row>
    <row r="14942" spans="1:12" x14ac:dyDescent="0.3">
      <c r="A14942" s="2" t="s">
        <v>13689</v>
      </c>
      <c r="B14942" s="2">
        <v>58</v>
      </c>
      <c r="C14942" s="2" t="s">
        <v>13989</v>
      </c>
      <c r="D14942" s="2" t="s">
        <v>24611</v>
      </c>
      <c r="E14942" s="2">
        <v>3012.16</v>
      </c>
      <c r="F14942" s="2">
        <v>46</v>
      </c>
      <c r="G14942" s="2">
        <v>138559.35999999999</v>
      </c>
      <c r="H14942" s="3" t="s">
        <v>26107</v>
      </c>
      <c r="I14942" s="7" t="str">
        <f t="shared" si="700"/>
        <v>May</v>
      </c>
      <c r="J14942">
        <f t="shared" si="701"/>
        <v>2025</v>
      </c>
      <c r="K14942" t="str">
        <f>IF(Table1[[#This Row],[Age]]&lt;20,"&lt;20",
   IF(Table1[[#This Row],[Age]]&lt;=30,"20-30",
   IF(Table1[[#This Row],[Age]]&lt;=40,"30-40",
   IF(Table1[[#This Row],[Age]]&lt;=50,"40-50",
   IF(Table1[[#This Row],[Age]]&lt;=60,"50-60",
   IF(Table1[[#This Row],[Age]]&lt;=70,"60-70","70+"))))))</f>
        <v>50-60</v>
      </c>
      <c r="L14942" t="str">
        <f t="shared" si="699"/>
        <v>QTY1</v>
      </c>
    </row>
    <row r="14943" spans="1:12" x14ac:dyDescent="0.3">
      <c r="A14943" s="2" t="s">
        <v>13690</v>
      </c>
      <c r="B14943" s="2">
        <v>24</v>
      </c>
      <c r="C14943" s="2" t="s">
        <v>24382</v>
      </c>
      <c r="D14943" s="2" t="s">
        <v>24612</v>
      </c>
      <c r="E14943" s="2">
        <v>5126.1000000000004</v>
      </c>
      <c r="F14943" s="2">
        <v>16</v>
      </c>
      <c r="G14943" s="2">
        <v>82017.600000000006</v>
      </c>
      <c r="H14943" s="3" t="s">
        <v>26107</v>
      </c>
      <c r="I14943" s="7" t="str">
        <f t="shared" si="700"/>
        <v>May</v>
      </c>
      <c r="J14943">
        <f t="shared" si="701"/>
        <v>2025</v>
      </c>
      <c r="K14943" t="str">
        <f>IF(Table1[[#This Row],[Age]]&lt;20,"&lt;20",
   IF(Table1[[#This Row],[Age]]&lt;=30,"20-30",
   IF(Table1[[#This Row],[Age]]&lt;=40,"30-40",
   IF(Table1[[#This Row],[Age]]&lt;=50,"40-50",
   IF(Table1[[#This Row],[Age]]&lt;=60,"50-60",
   IF(Table1[[#This Row],[Age]]&lt;=70,"60-70","70+"))))))</f>
        <v>20-30</v>
      </c>
      <c r="L14943" t="str">
        <f t="shared" si="699"/>
        <v>QTY1</v>
      </c>
    </row>
    <row r="14944" spans="1:12" x14ac:dyDescent="0.3">
      <c r="A14944" s="2" t="s">
        <v>13691</v>
      </c>
      <c r="B14944" s="2">
        <v>60</v>
      </c>
      <c r="C14944" s="2" t="s">
        <v>24383</v>
      </c>
      <c r="D14944" s="2" t="s">
        <v>24563</v>
      </c>
      <c r="E14944" s="2">
        <v>5126.57</v>
      </c>
      <c r="F14944" s="2">
        <v>26</v>
      </c>
      <c r="G14944" s="2">
        <v>133290.82</v>
      </c>
      <c r="H14944" s="3" t="s">
        <v>26107</v>
      </c>
      <c r="I14944" s="7" t="str">
        <f t="shared" si="700"/>
        <v>May</v>
      </c>
      <c r="J14944">
        <f t="shared" si="701"/>
        <v>2025</v>
      </c>
      <c r="K14944" t="str">
        <f>IF(Table1[[#This Row],[Age]]&lt;20,"&lt;20",
   IF(Table1[[#This Row],[Age]]&lt;=30,"20-30",
   IF(Table1[[#This Row],[Age]]&lt;=40,"30-40",
   IF(Table1[[#This Row],[Age]]&lt;=50,"40-50",
   IF(Table1[[#This Row],[Age]]&lt;=60,"50-60",
   IF(Table1[[#This Row],[Age]]&lt;=70,"60-70","70+"))))))</f>
        <v>50-60</v>
      </c>
      <c r="L14944" t="str">
        <f t="shared" si="699"/>
        <v>QTY1</v>
      </c>
    </row>
    <row r="14945" spans="1:12" x14ac:dyDescent="0.3">
      <c r="A14945" s="2" t="s">
        <v>13692</v>
      </c>
      <c r="B14945" s="2">
        <v>49</v>
      </c>
      <c r="C14945" s="2" t="s">
        <v>20902</v>
      </c>
      <c r="D14945" s="2" t="s">
        <v>24536</v>
      </c>
      <c r="E14945" s="2">
        <v>2250.34</v>
      </c>
      <c r="F14945" s="2">
        <v>69</v>
      </c>
      <c r="G14945" s="2">
        <v>155273.46</v>
      </c>
      <c r="H14945" s="3" t="s">
        <v>26108</v>
      </c>
      <c r="I14945" s="7" t="str">
        <f t="shared" si="700"/>
        <v>May</v>
      </c>
      <c r="J14945">
        <f t="shared" si="701"/>
        <v>2025</v>
      </c>
      <c r="K14945" t="str">
        <f>IF(Table1[[#This Row],[Age]]&lt;20,"&lt;20",
   IF(Table1[[#This Row],[Age]]&lt;=30,"20-30",
   IF(Table1[[#This Row],[Age]]&lt;=40,"30-40",
   IF(Table1[[#This Row],[Age]]&lt;=50,"40-50",
   IF(Table1[[#This Row],[Age]]&lt;=60,"50-60",
   IF(Table1[[#This Row],[Age]]&lt;=70,"60-70","70+"))))))</f>
        <v>40-50</v>
      </c>
      <c r="L14945" t="str">
        <f t="shared" si="699"/>
        <v>QTY1</v>
      </c>
    </row>
    <row r="14946" spans="1:12" x14ac:dyDescent="0.3">
      <c r="A14946" s="2" t="s">
        <v>13693</v>
      </c>
      <c r="B14946" s="2">
        <v>53</v>
      </c>
      <c r="C14946" s="2" t="s">
        <v>24384</v>
      </c>
      <c r="D14946" s="2" t="s">
        <v>24620</v>
      </c>
      <c r="E14946" s="2">
        <v>8659.5400000000009</v>
      </c>
      <c r="F14946" s="2">
        <v>63</v>
      </c>
      <c r="G14946" s="2">
        <v>545551.02</v>
      </c>
      <c r="H14946" s="3" t="s">
        <v>26108</v>
      </c>
      <c r="I14946" s="7" t="str">
        <f t="shared" si="700"/>
        <v>May</v>
      </c>
      <c r="J14946">
        <f t="shared" si="701"/>
        <v>2025</v>
      </c>
      <c r="K14946" t="str">
        <f>IF(Table1[[#This Row],[Age]]&lt;20,"&lt;20",
   IF(Table1[[#This Row],[Age]]&lt;=30,"20-30",
   IF(Table1[[#This Row],[Age]]&lt;=40,"30-40",
   IF(Table1[[#This Row],[Age]]&lt;=50,"40-50",
   IF(Table1[[#This Row],[Age]]&lt;=60,"50-60",
   IF(Table1[[#This Row],[Age]]&lt;=70,"60-70","70+"))))))</f>
        <v>50-60</v>
      </c>
      <c r="L14946" t="str">
        <f t="shared" si="699"/>
        <v>QTY1</v>
      </c>
    </row>
    <row r="14947" spans="1:12" x14ac:dyDescent="0.3">
      <c r="A14947" s="2" t="s">
        <v>13694</v>
      </c>
      <c r="B14947" s="2">
        <v>52</v>
      </c>
      <c r="C14947" s="2" t="s">
        <v>14050</v>
      </c>
      <c r="D14947" s="2" t="s">
        <v>24508</v>
      </c>
      <c r="E14947" s="2">
        <v>8616.43</v>
      </c>
      <c r="F14947" s="2">
        <v>33</v>
      </c>
      <c r="G14947" s="2">
        <v>284342.19</v>
      </c>
      <c r="H14947" s="3" t="s">
        <v>26108</v>
      </c>
      <c r="I14947" s="7" t="str">
        <f t="shared" si="700"/>
        <v>May</v>
      </c>
      <c r="J14947">
        <f t="shared" si="701"/>
        <v>2025</v>
      </c>
      <c r="K14947" t="str">
        <f>IF(Table1[[#This Row],[Age]]&lt;20,"&lt;20",
   IF(Table1[[#This Row],[Age]]&lt;=30,"20-30",
   IF(Table1[[#This Row],[Age]]&lt;=40,"30-40",
   IF(Table1[[#This Row],[Age]]&lt;=50,"40-50",
   IF(Table1[[#This Row],[Age]]&lt;=60,"50-60",
   IF(Table1[[#This Row],[Age]]&lt;=70,"60-70","70+"))))))</f>
        <v>50-60</v>
      </c>
      <c r="L14947" t="str">
        <f t="shared" si="699"/>
        <v>QTY1</v>
      </c>
    </row>
    <row r="14948" spans="1:12" x14ac:dyDescent="0.3">
      <c r="A14948" s="2" t="s">
        <v>13695</v>
      </c>
      <c r="B14948" s="2">
        <v>54</v>
      </c>
      <c r="C14948" s="2" t="s">
        <v>24385</v>
      </c>
      <c r="D14948" s="2" t="s">
        <v>24620</v>
      </c>
      <c r="E14948" s="2">
        <v>4948.01</v>
      </c>
      <c r="F14948" s="2">
        <v>94</v>
      </c>
      <c r="G14948" s="2">
        <v>465112.94</v>
      </c>
      <c r="H14948" s="3" t="s">
        <v>26108</v>
      </c>
      <c r="I14948" s="7" t="str">
        <f t="shared" si="700"/>
        <v>May</v>
      </c>
      <c r="J14948">
        <f t="shared" si="701"/>
        <v>2025</v>
      </c>
      <c r="K14948" t="str">
        <f>IF(Table1[[#This Row],[Age]]&lt;20,"&lt;20",
   IF(Table1[[#This Row],[Age]]&lt;=30,"20-30",
   IF(Table1[[#This Row],[Age]]&lt;=40,"30-40",
   IF(Table1[[#This Row],[Age]]&lt;=50,"40-50",
   IF(Table1[[#This Row],[Age]]&lt;=60,"50-60",
   IF(Table1[[#This Row],[Age]]&lt;=70,"60-70","70+"))))))</f>
        <v>50-60</v>
      </c>
      <c r="L14948" t="str">
        <f t="shared" si="699"/>
        <v>QTY1</v>
      </c>
    </row>
    <row r="14949" spans="1:12" x14ac:dyDescent="0.3">
      <c r="A14949" s="2" t="s">
        <v>13696</v>
      </c>
      <c r="B14949" s="2">
        <v>25</v>
      </c>
      <c r="C14949" s="2" t="s">
        <v>15971</v>
      </c>
      <c r="D14949" s="2" t="s">
        <v>24471</v>
      </c>
      <c r="E14949" s="2">
        <v>5327.67</v>
      </c>
      <c r="F14949" s="2">
        <v>63</v>
      </c>
      <c r="G14949" s="2">
        <v>335643.21</v>
      </c>
      <c r="H14949" s="3" t="s">
        <v>26108</v>
      </c>
      <c r="I14949" s="7" t="str">
        <f t="shared" si="700"/>
        <v>May</v>
      </c>
      <c r="J14949">
        <f t="shared" si="701"/>
        <v>2025</v>
      </c>
      <c r="K14949" t="str">
        <f>IF(Table1[[#This Row],[Age]]&lt;20,"&lt;20",
   IF(Table1[[#This Row],[Age]]&lt;=30,"20-30",
   IF(Table1[[#This Row],[Age]]&lt;=40,"30-40",
   IF(Table1[[#This Row],[Age]]&lt;=50,"40-50",
   IF(Table1[[#This Row],[Age]]&lt;=60,"50-60",
   IF(Table1[[#This Row],[Age]]&lt;=70,"60-70","70+"))))))</f>
        <v>20-30</v>
      </c>
      <c r="L14949" t="str">
        <f t="shared" si="699"/>
        <v>QTY1</v>
      </c>
    </row>
    <row r="14950" spans="1:12" x14ac:dyDescent="0.3">
      <c r="A14950" s="2" t="s">
        <v>13697</v>
      </c>
      <c r="B14950" s="2">
        <v>18</v>
      </c>
      <c r="C14950" s="2" t="s">
        <v>15369</v>
      </c>
      <c r="D14950" s="2" t="s">
        <v>24487</v>
      </c>
      <c r="E14950" s="2">
        <v>3592.34</v>
      </c>
      <c r="F14950" s="2">
        <v>45</v>
      </c>
      <c r="G14950" s="2">
        <v>161655.29999999999</v>
      </c>
      <c r="H14950" s="3" t="s">
        <v>26108</v>
      </c>
      <c r="I14950" s="7" t="str">
        <f t="shared" si="700"/>
        <v>May</v>
      </c>
      <c r="J14950">
        <f t="shared" si="701"/>
        <v>2025</v>
      </c>
      <c r="K14950" t="str">
        <f>IF(Table1[[#This Row],[Age]]&lt;20,"&lt;20",
   IF(Table1[[#This Row],[Age]]&lt;=30,"20-30",
   IF(Table1[[#This Row],[Age]]&lt;=40,"30-40",
   IF(Table1[[#This Row],[Age]]&lt;=50,"40-50",
   IF(Table1[[#This Row],[Age]]&lt;=60,"50-60",
   IF(Table1[[#This Row],[Age]]&lt;=70,"60-70","70+"))))))</f>
        <v>&lt;20</v>
      </c>
      <c r="L14950" t="str">
        <f t="shared" si="699"/>
        <v>QTY1</v>
      </c>
    </row>
    <row r="14951" spans="1:12" x14ac:dyDescent="0.3">
      <c r="A14951" s="2" t="s">
        <v>13698</v>
      </c>
      <c r="B14951" s="2">
        <v>31</v>
      </c>
      <c r="C14951" s="2" t="s">
        <v>17615</v>
      </c>
      <c r="D14951" s="2" t="s">
        <v>24559</v>
      </c>
      <c r="E14951" s="2">
        <v>6401.46</v>
      </c>
      <c r="F14951" s="2">
        <v>98</v>
      </c>
      <c r="G14951" s="2">
        <v>627343.07999999996</v>
      </c>
      <c r="H14951" s="3" t="s">
        <v>26108</v>
      </c>
      <c r="I14951" s="7" t="str">
        <f t="shared" si="700"/>
        <v>May</v>
      </c>
      <c r="J14951">
        <f t="shared" si="701"/>
        <v>2025</v>
      </c>
      <c r="K14951" t="str">
        <f>IF(Table1[[#This Row],[Age]]&lt;20,"&lt;20",
   IF(Table1[[#This Row],[Age]]&lt;=30,"20-30",
   IF(Table1[[#This Row],[Age]]&lt;=40,"30-40",
   IF(Table1[[#This Row],[Age]]&lt;=50,"40-50",
   IF(Table1[[#This Row],[Age]]&lt;=60,"50-60",
   IF(Table1[[#This Row],[Age]]&lt;=70,"60-70","70+"))))))</f>
        <v>30-40</v>
      </c>
      <c r="L14951" t="str">
        <f t="shared" si="699"/>
        <v>QTY1</v>
      </c>
    </row>
    <row r="14952" spans="1:12" x14ac:dyDescent="0.3">
      <c r="A14952" s="2" t="s">
        <v>13529</v>
      </c>
      <c r="B14952" s="2">
        <v>55</v>
      </c>
      <c r="C14952" s="2" t="s">
        <v>24121</v>
      </c>
      <c r="D14952" s="2" t="s">
        <v>24551</v>
      </c>
      <c r="E14952" s="2">
        <v>4239.37</v>
      </c>
      <c r="F14952" s="2">
        <v>56</v>
      </c>
      <c r="G14952" s="2">
        <v>237404.72</v>
      </c>
      <c r="H14952" s="3" t="s">
        <v>26108</v>
      </c>
      <c r="I14952" s="7" t="str">
        <f t="shared" si="700"/>
        <v>May</v>
      </c>
      <c r="J14952">
        <f t="shared" si="701"/>
        <v>2025</v>
      </c>
      <c r="K14952" t="str">
        <f>IF(Table1[[#This Row],[Age]]&lt;20,"&lt;20",
   IF(Table1[[#This Row],[Age]]&lt;=30,"20-30",
   IF(Table1[[#This Row],[Age]]&lt;=40,"30-40",
   IF(Table1[[#This Row],[Age]]&lt;=50,"40-50",
   IF(Table1[[#This Row],[Age]]&lt;=60,"50-60",
   IF(Table1[[#This Row],[Age]]&lt;=70,"60-70","70+"))))))</f>
        <v>50-60</v>
      </c>
      <c r="L14952" t="str">
        <f t="shared" si="699"/>
        <v>QTY1</v>
      </c>
    </row>
    <row r="14953" spans="1:12" x14ac:dyDescent="0.3">
      <c r="A14953" s="2" t="s">
        <v>13699</v>
      </c>
      <c r="B14953" s="2">
        <v>34</v>
      </c>
      <c r="C14953" s="2" t="s">
        <v>24386</v>
      </c>
      <c r="D14953" s="2" t="s">
        <v>24526</v>
      </c>
      <c r="E14953" s="2">
        <v>9211.76</v>
      </c>
      <c r="F14953" s="2">
        <v>32</v>
      </c>
      <c r="G14953" s="2">
        <v>294776.32000000001</v>
      </c>
      <c r="H14953" s="3" t="s">
        <v>26108</v>
      </c>
      <c r="I14953" s="7" t="str">
        <f t="shared" si="700"/>
        <v>May</v>
      </c>
      <c r="J14953">
        <f t="shared" si="701"/>
        <v>2025</v>
      </c>
      <c r="K14953" t="str">
        <f>IF(Table1[[#This Row],[Age]]&lt;20,"&lt;20",
   IF(Table1[[#This Row],[Age]]&lt;=30,"20-30",
   IF(Table1[[#This Row],[Age]]&lt;=40,"30-40",
   IF(Table1[[#This Row],[Age]]&lt;=50,"40-50",
   IF(Table1[[#This Row],[Age]]&lt;=60,"50-60",
   IF(Table1[[#This Row],[Age]]&lt;=70,"60-70","70+"))))))</f>
        <v>30-40</v>
      </c>
      <c r="L14953" t="str">
        <f t="shared" si="699"/>
        <v>QTY1</v>
      </c>
    </row>
    <row r="14954" spans="1:12" x14ac:dyDescent="0.3">
      <c r="A14954" s="2" t="s">
        <v>13700</v>
      </c>
      <c r="B14954" s="2">
        <v>45</v>
      </c>
      <c r="C14954" s="2" t="s">
        <v>17551</v>
      </c>
      <c r="D14954" s="2" t="s">
        <v>24552</v>
      </c>
      <c r="E14954" s="2">
        <v>1806.67</v>
      </c>
      <c r="F14954" s="2">
        <v>76</v>
      </c>
      <c r="G14954" s="2">
        <v>137306.92000000001</v>
      </c>
      <c r="H14954" s="3" t="s">
        <v>26108</v>
      </c>
      <c r="I14954" s="7" t="str">
        <f t="shared" si="700"/>
        <v>May</v>
      </c>
      <c r="J14954">
        <f t="shared" si="701"/>
        <v>2025</v>
      </c>
      <c r="K14954" t="str">
        <f>IF(Table1[[#This Row],[Age]]&lt;20,"&lt;20",
   IF(Table1[[#This Row],[Age]]&lt;=30,"20-30",
   IF(Table1[[#This Row],[Age]]&lt;=40,"30-40",
   IF(Table1[[#This Row],[Age]]&lt;=50,"40-50",
   IF(Table1[[#This Row],[Age]]&lt;=60,"50-60",
   IF(Table1[[#This Row],[Age]]&lt;=70,"60-70","70+"))))))</f>
        <v>40-50</v>
      </c>
      <c r="L14954" t="str">
        <f t="shared" si="699"/>
        <v>QTY1</v>
      </c>
    </row>
    <row r="14955" spans="1:12" x14ac:dyDescent="0.3">
      <c r="A14955" s="2" t="s">
        <v>13701</v>
      </c>
      <c r="B14955" s="2">
        <v>40</v>
      </c>
      <c r="C14955" s="2" t="s">
        <v>24387</v>
      </c>
      <c r="D14955" s="2" t="s">
        <v>24615</v>
      </c>
      <c r="E14955" s="2">
        <v>6773.7</v>
      </c>
      <c r="F14955" s="2">
        <v>40</v>
      </c>
      <c r="G14955" s="2">
        <v>270948</v>
      </c>
      <c r="H14955" s="3" t="s">
        <v>26108</v>
      </c>
      <c r="I14955" s="7" t="str">
        <f t="shared" si="700"/>
        <v>May</v>
      </c>
      <c r="J14955">
        <f t="shared" si="701"/>
        <v>2025</v>
      </c>
      <c r="K14955" t="str">
        <f>IF(Table1[[#This Row],[Age]]&lt;20,"&lt;20",
   IF(Table1[[#This Row],[Age]]&lt;=30,"20-30",
   IF(Table1[[#This Row],[Age]]&lt;=40,"30-40",
   IF(Table1[[#This Row],[Age]]&lt;=50,"40-50",
   IF(Table1[[#This Row],[Age]]&lt;=60,"50-60",
   IF(Table1[[#This Row],[Age]]&lt;=70,"60-70","70+"))))))</f>
        <v>30-40</v>
      </c>
      <c r="L14955" t="str">
        <f t="shared" si="699"/>
        <v>QTY1</v>
      </c>
    </row>
    <row r="14956" spans="1:12" x14ac:dyDescent="0.3">
      <c r="A14956" s="2" t="s">
        <v>1438</v>
      </c>
      <c r="B14956" s="2">
        <v>64</v>
      </c>
      <c r="C14956" s="2" t="s">
        <v>16177</v>
      </c>
      <c r="D14956" s="2" t="s">
        <v>24641</v>
      </c>
      <c r="E14956" s="2">
        <v>1441.82</v>
      </c>
      <c r="F14956" s="2">
        <v>61</v>
      </c>
      <c r="G14956" s="2">
        <v>87951.02</v>
      </c>
      <c r="H14956" s="3" t="s">
        <v>26109</v>
      </c>
      <c r="I14956" s="7" t="str">
        <f t="shared" si="700"/>
        <v>May</v>
      </c>
      <c r="J14956">
        <f t="shared" si="701"/>
        <v>2025</v>
      </c>
      <c r="K14956" t="str">
        <f>IF(Table1[[#This Row],[Age]]&lt;20,"&lt;20",
   IF(Table1[[#This Row],[Age]]&lt;=30,"20-30",
   IF(Table1[[#This Row],[Age]]&lt;=40,"30-40",
   IF(Table1[[#This Row],[Age]]&lt;=50,"40-50",
   IF(Table1[[#This Row],[Age]]&lt;=60,"50-60",
   IF(Table1[[#This Row],[Age]]&lt;=70,"60-70","70+"))))))</f>
        <v>60-70</v>
      </c>
      <c r="L14956" t="str">
        <f t="shared" si="699"/>
        <v>QTY1</v>
      </c>
    </row>
    <row r="14957" spans="1:12" x14ac:dyDescent="0.3">
      <c r="A14957" s="2" t="s">
        <v>13702</v>
      </c>
      <c r="B14957" s="2">
        <v>44</v>
      </c>
      <c r="C14957" s="2" t="s">
        <v>24388</v>
      </c>
      <c r="D14957" s="2" t="s">
        <v>24565</v>
      </c>
      <c r="E14957" s="2">
        <v>717.1</v>
      </c>
      <c r="F14957" s="2">
        <v>18</v>
      </c>
      <c r="G14957" s="2">
        <v>12907.8</v>
      </c>
      <c r="H14957" s="3" t="s">
        <v>26109</v>
      </c>
      <c r="I14957" s="7" t="str">
        <f t="shared" si="700"/>
        <v>May</v>
      </c>
      <c r="J14957">
        <f t="shared" si="701"/>
        <v>2025</v>
      </c>
      <c r="K14957" t="str">
        <f>IF(Table1[[#This Row],[Age]]&lt;20,"&lt;20",
   IF(Table1[[#This Row],[Age]]&lt;=30,"20-30",
   IF(Table1[[#This Row],[Age]]&lt;=40,"30-40",
   IF(Table1[[#This Row],[Age]]&lt;=50,"40-50",
   IF(Table1[[#This Row],[Age]]&lt;=60,"50-60",
   IF(Table1[[#This Row],[Age]]&lt;=70,"60-70","70+"))))))</f>
        <v>40-50</v>
      </c>
      <c r="L14957" t="str">
        <f t="shared" si="699"/>
        <v>QTY1</v>
      </c>
    </row>
    <row r="14958" spans="1:12" x14ac:dyDescent="0.3">
      <c r="A14958" s="2" t="s">
        <v>13703</v>
      </c>
      <c r="B14958" s="2">
        <v>25</v>
      </c>
      <c r="C14958" s="2" t="s">
        <v>18576</v>
      </c>
      <c r="D14958" s="2" t="s">
        <v>24628</v>
      </c>
      <c r="E14958" s="2">
        <v>7380.63</v>
      </c>
      <c r="F14958" s="2">
        <v>52</v>
      </c>
      <c r="G14958" s="2">
        <v>383792.76</v>
      </c>
      <c r="H14958" s="3" t="s">
        <v>26109</v>
      </c>
      <c r="I14958" s="7" t="str">
        <f t="shared" si="700"/>
        <v>May</v>
      </c>
      <c r="J14958">
        <f t="shared" si="701"/>
        <v>2025</v>
      </c>
      <c r="K14958" t="str">
        <f>IF(Table1[[#This Row],[Age]]&lt;20,"&lt;20",
   IF(Table1[[#This Row],[Age]]&lt;=30,"20-30",
   IF(Table1[[#This Row],[Age]]&lt;=40,"30-40",
   IF(Table1[[#This Row],[Age]]&lt;=50,"40-50",
   IF(Table1[[#This Row],[Age]]&lt;=60,"50-60",
   IF(Table1[[#This Row],[Age]]&lt;=70,"60-70","70+"))))))</f>
        <v>20-30</v>
      </c>
      <c r="L14958" t="str">
        <f t="shared" si="699"/>
        <v>QTY1</v>
      </c>
    </row>
    <row r="14959" spans="1:12" x14ac:dyDescent="0.3">
      <c r="A14959" s="2" t="s">
        <v>13704</v>
      </c>
      <c r="B14959" s="2">
        <v>50</v>
      </c>
      <c r="C14959" s="2" t="s">
        <v>14565</v>
      </c>
      <c r="D14959" s="2" t="s">
        <v>24423</v>
      </c>
      <c r="E14959" s="2">
        <v>6158.97</v>
      </c>
      <c r="F14959" s="2">
        <v>83</v>
      </c>
      <c r="G14959" s="2">
        <v>511194.51</v>
      </c>
      <c r="H14959" s="3" t="s">
        <v>26109</v>
      </c>
      <c r="I14959" s="7" t="str">
        <f t="shared" si="700"/>
        <v>May</v>
      </c>
      <c r="J14959">
        <f t="shared" si="701"/>
        <v>2025</v>
      </c>
      <c r="K14959" t="str">
        <f>IF(Table1[[#This Row],[Age]]&lt;20,"&lt;20",
   IF(Table1[[#This Row],[Age]]&lt;=30,"20-30",
   IF(Table1[[#This Row],[Age]]&lt;=40,"30-40",
   IF(Table1[[#This Row],[Age]]&lt;=50,"40-50",
   IF(Table1[[#This Row],[Age]]&lt;=60,"50-60",
   IF(Table1[[#This Row],[Age]]&lt;=70,"60-70","70+"))))))</f>
        <v>40-50</v>
      </c>
      <c r="L14959" t="str">
        <f t="shared" si="699"/>
        <v>QTY1</v>
      </c>
    </row>
    <row r="14960" spans="1:12" x14ac:dyDescent="0.3">
      <c r="A14960" s="2" t="s">
        <v>13705</v>
      </c>
      <c r="B14960" s="2">
        <v>57</v>
      </c>
      <c r="C14960" s="2" t="s">
        <v>24389</v>
      </c>
      <c r="D14960" s="2" t="s">
        <v>24609</v>
      </c>
      <c r="E14960" s="2">
        <v>7708.06</v>
      </c>
      <c r="F14960" s="2">
        <v>23</v>
      </c>
      <c r="G14960" s="2">
        <v>177285.38</v>
      </c>
      <c r="H14960" s="3" t="s">
        <v>26109</v>
      </c>
      <c r="I14960" s="7" t="str">
        <f t="shared" si="700"/>
        <v>May</v>
      </c>
      <c r="J14960">
        <f t="shared" si="701"/>
        <v>2025</v>
      </c>
      <c r="K14960" t="str">
        <f>IF(Table1[[#This Row],[Age]]&lt;20,"&lt;20",
   IF(Table1[[#This Row],[Age]]&lt;=30,"20-30",
   IF(Table1[[#This Row],[Age]]&lt;=40,"30-40",
   IF(Table1[[#This Row],[Age]]&lt;=50,"40-50",
   IF(Table1[[#This Row],[Age]]&lt;=60,"50-60",
   IF(Table1[[#This Row],[Age]]&lt;=70,"60-70","70+"))))))</f>
        <v>50-60</v>
      </c>
      <c r="L14960" t="str">
        <f t="shared" si="699"/>
        <v>QTY1</v>
      </c>
    </row>
    <row r="14961" spans="1:12" x14ac:dyDescent="0.3">
      <c r="A14961" s="2" t="s">
        <v>13706</v>
      </c>
      <c r="B14961" s="2">
        <v>65</v>
      </c>
      <c r="C14961" s="2" t="s">
        <v>24390</v>
      </c>
      <c r="D14961" s="2" t="s">
        <v>24552</v>
      </c>
      <c r="E14961" s="2">
        <v>997.23</v>
      </c>
      <c r="F14961" s="2">
        <v>97</v>
      </c>
      <c r="G14961" s="2">
        <v>96731.31</v>
      </c>
      <c r="H14961" s="3" t="s">
        <v>26109</v>
      </c>
      <c r="I14961" s="7" t="str">
        <f t="shared" si="700"/>
        <v>May</v>
      </c>
      <c r="J14961">
        <f t="shared" si="701"/>
        <v>2025</v>
      </c>
      <c r="K14961" t="str">
        <f>IF(Table1[[#This Row],[Age]]&lt;20,"&lt;20",
   IF(Table1[[#This Row],[Age]]&lt;=30,"20-30",
   IF(Table1[[#This Row],[Age]]&lt;=40,"30-40",
   IF(Table1[[#This Row],[Age]]&lt;=50,"40-50",
   IF(Table1[[#This Row],[Age]]&lt;=60,"50-60",
   IF(Table1[[#This Row],[Age]]&lt;=70,"60-70","70+"))))))</f>
        <v>60-70</v>
      </c>
      <c r="L14961" t="str">
        <f t="shared" si="699"/>
        <v>QTY1</v>
      </c>
    </row>
    <row r="14962" spans="1:12" x14ac:dyDescent="0.3">
      <c r="A14962" s="2" t="s">
        <v>13707</v>
      </c>
      <c r="B14962" s="2">
        <v>50</v>
      </c>
      <c r="C14962" s="2" t="s">
        <v>24391</v>
      </c>
      <c r="D14962" s="2" t="s">
        <v>24631</v>
      </c>
      <c r="E14962" s="2">
        <v>1772.18</v>
      </c>
      <c r="F14962" s="2">
        <v>36</v>
      </c>
      <c r="G14962" s="2">
        <v>63798.48</v>
      </c>
      <c r="H14962" s="3" t="s">
        <v>26109</v>
      </c>
      <c r="I14962" s="7" t="str">
        <f t="shared" si="700"/>
        <v>May</v>
      </c>
      <c r="J14962">
        <f t="shared" si="701"/>
        <v>2025</v>
      </c>
      <c r="K14962" t="str">
        <f>IF(Table1[[#This Row],[Age]]&lt;20,"&lt;20",
   IF(Table1[[#This Row],[Age]]&lt;=30,"20-30",
   IF(Table1[[#This Row],[Age]]&lt;=40,"30-40",
   IF(Table1[[#This Row],[Age]]&lt;=50,"40-50",
   IF(Table1[[#This Row],[Age]]&lt;=60,"50-60",
   IF(Table1[[#This Row],[Age]]&lt;=70,"60-70","70+"))))))</f>
        <v>40-50</v>
      </c>
      <c r="L14962" t="str">
        <f t="shared" si="699"/>
        <v>QTY1</v>
      </c>
    </row>
    <row r="14963" spans="1:12" x14ac:dyDescent="0.3">
      <c r="A14963" s="2" t="s">
        <v>2015</v>
      </c>
      <c r="B14963" s="2">
        <v>35</v>
      </c>
      <c r="C14963" s="2" t="s">
        <v>24392</v>
      </c>
      <c r="D14963" s="2" t="s">
        <v>24648</v>
      </c>
      <c r="E14963" s="2">
        <v>1797.02</v>
      </c>
      <c r="F14963" s="2">
        <v>66</v>
      </c>
      <c r="G14963" s="2">
        <v>118603.32</v>
      </c>
      <c r="H14963" s="3" t="s">
        <v>26110</v>
      </c>
      <c r="I14963" s="7" t="str">
        <f t="shared" si="700"/>
        <v>May</v>
      </c>
      <c r="J14963">
        <f t="shared" si="701"/>
        <v>2025</v>
      </c>
      <c r="K14963" t="str">
        <f>IF(Table1[[#This Row],[Age]]&lt;20,"&lt;20",
   IF(Table1[[#This Row],[Age]]&lt;=30,"20-30",
   IF(Table1[[#This Row],[Age]]&lt;=40,"30-40",
   IF(Table1[[#This Row],[Age]]&lt;=50,"40-50",
   IF(Table1[[#This Row],[Age]]&lt;=60,"50-60",
   IF(Table1[[#This Row],[Age]]&lt;=70,"60-70","70+"))))))</f>
        <v>30-40</v>
      </c>
      <c r="L14963" t="str">
        <f t="shared" si="699"/>
        <v>QTY1</v>
      </c>
    </row>
    <row r="14964" spans="1:12" x14ac:dyDescent="0.3">
      <c r="A14964" s="2" t="s">
        <v>13708</v>
      </c>
      <c r="B14964" s="2">
        <v>46</v>
      </c>
      <c r="C14964" s="2" t="s">
        <v>14265</v>
      </c>
      <c r="D14964" s="2" t="s">
        <v>24644</v>
      </c>
      <c r="E14964" s="2">
        <v>6768.46</v>
      </c>
      <c r="F14964" s="2">
        <v>35</v>
      </c>
      <c r="G14964" s="2">
        <v>236896.1</v>
      </c>
      <c r="H14964" s="3" t="s">
        <v>26110</v>
      </c>
      <c r="I14964" s="7" t="str">
        <f t="shared" si="700"/>
        <v>May</v>
      </c>
      <c r="J14964">
        <f t="shared" si="701"/>
        <v>2025</v>
      </c>
      <c r="K14964" t="str">
        <f>IF(Table1[[#This Row],[Age]]&lt;20,"&lt;20",
   IF(Table1[[#This Row],[Age]]&lt;=30,"20-30",
   IF(Table1[[#This Row],[Age]]&lt;=40,"30-40",
   IF(Table1[[#This Row],[Age]]&lt;=50,"40-50",
   IF(Table1[[#This Row],[Age]]&lt;=60,"50-60",
   IF(Table1[[#This Row],[Age]]&lt;=70,"60-70","70+"))))))</f>
        <v>40-50</v>
      </c>
      <c r="L14964" t="str">
        <f t="shared" si="699"/>
        <v>QTY1</v>
      </c>
    </row>
    <row r="14965" spans="1:12" x14ac:dyDescent="0.3">
      <c r="A14965" s="2" t="s">
        <v>13709</v>
      </c>
      <c r="B14965" s="2">
        <v>24</v>
      </c>
      <c r="C14965" s="2" t="s">
        <v>24393</v>
      </c>
      <c r="D14965" s="2" t="s">
        <v>24414</v>
      </c>
      <c r="E14965" s="2">
        <v>8828.39</v>
      </c>
      <c r="F14965" s="2">
        <v>62</v>
      </c>
      <c r="G14965" s="2">
        <v>547360.18000000005</v>
      </c>
      <c r="H14965" s="3" t="s">
        <v>26110</v>
      </c>
      <c r="I14965" s="7" t="str">
        <f t="shared" si="700"/>
        <v>May</v>
      </c>
      <c r="J14965">
        <f t="shared" si="701"/>
        <v>2025</v>
      </c>
      <c r="K14965" t="str">
        <f>IF(Table1[[#This Row],[Age]]&lt;20,"&lt;20",
   IF(Table1[[#This Row],[Age]]&lt;=30,"20-30",
   IF(Table1[[#This Row],[Age]]&lt;=40,"30-40",
   IF(Table1[[#This Row],[Age]]&lt;=50,"40-50",
   IF(Table1[[#This Row],[Age]]&lt;=60,"50-60",
   IF(Table1[[#This Row],[Age]]&lt;=70,"60-70","70+"))))))</f>
        <v>20-30</v>
      </c>
      <c r="L14965" t="str">
        <f t="shared" si="699"/>
        <v>QTY1</v>
      </c>
    </row>
    <row r="14966" spans="1:12" x14ac:dyDescent="0.3">
      <c r="A14966" s="2" t="s">
        <v>13710</v>
      </c>
      <c r="B14966" s="2">
        <v>18</v>
      </c>
      <c r="C14966" s="2" t="s">
        <v>24394</v>
      </c>
      <c r="D14966" s="2" t="s">
        <v>24501</v>
      </c>
      <c r="E14966" s="2">
        <v>3318.76</v>
      </c>
      <c r="F14966" s="2">
        <v>84</v>
      </c>
      <c r="G14966" s="2">
        <v>278775.84000000003</v>
      </c>
      <c r="H14966" s="3" t="s">
        <v>26110</v>
      </c>
      <c r="I14966" s="7" t="str">
        <f t="shared" si="700"/>
        <v>May</v>
      </c>
      <c r="J14966">
        <f t="shared" si="701"/>
        <v>2025</v>
      </c>
      <c r="K14966" t="str">
        <f>IF(Table1[[#This Row],[Age]]&lt;20,"&lt;20",
   IF(Table1[[#This Row],[Age]]&lt;=30,"20-30",
   IF(Table1[[#This Row],[Age]]&lt;=40,"30-40",
   IF(Table1[[#This Row],[Age]]&lt;=50,"40-50",
   IF(Table1[[#This Row],[Age]]&lt;=60,"50-60",
   IF(Table1[[#This Row],[Age]]&lt;=70,"60-70","70+"))))))</f>
        <v>&lt;20</v>
      </c>
      <c r="L14966" t="str">
        <f t="shared" si="699"/>
        <v>QTY1</v>
      </c>
    </row>
    <row r="14967" spans="1:12" x14ac:dyDescent="0.3">
      <c r="A14967" s="2" t="s">
        <v>13711</v>
      </c>
      <c r="B14967" s="2">
        <v>47</v>
      </c>
      <c r="C14967" s="2" t="s">
        <v>17993</v>
      </c>
      <c r="D14967" s="2" t="s">
        <v>24640</v>
      </c>
      <c r="E14967" s="2">
        <v>2466.58</v>
      </c>
      <c r="F14967" s="2">
        <v>48</v>
      </c>
      <c r="G14967" s="2">
        <v>118395.84</v>
      </c>
      <c r="H14967" s="3" t="s">
        <v>26110</v>
      </c>
      <c r="I14967" s="7" t="str">
        <f t="shared" si="700"/>
        <v>May</v>
      </c>
      <c r="J14967">
        <f t="shared" si="701"/>
        <v>2025</v>
      </c>
      <c r="K14967" t="str">
        <f>IF(Table1[[#This Row],[Age]]&lt;20,"&lt;20",
   IF(Table1[[#This Row],[Age]]&lt;=30,"20-30",
   IF(Table1[[#This Row],[Age]]&lt;=40,"30-40",
   IF(Table1[[#This Row],[Age]]&lt;=50,"40-50",
   IF(Table1[[#This Row],[Age]]&lt;=60,"50-60",
   IF(Table1[[#This Row],[Age]]&lt;=70,"60-70","70+"))))))</f>
        <v>40-50</v>
      </c>
      <c r="L14967" t="str">
        <f t="shared" si="699"/>
        <v>QTY1</v>
      </c>
    </row>
    <row r="14968" spans="1:12" x14ac:dyDescent="0.3">
      <c r="A14968" s="2" t="s">
        <v>13712</v>
      </c>
      <c r="B14968" s="2">
        <v>25</v>
      </c>
      <c r="C14968" s="2" t="s">
        <v>24395</v>
      </c>
      <c r="D14968" s="2" t="s">
        <v>24499</v>
      </c>
      <c r="E14968" s="2">
        <v>1925.17</v>
      </c>
      <c r="F14968" s="2">
        <v>86</v>
      </c>
      <c r="G14968" s="2">
        <v>165564.62</v>
      </c>
      <c r="H14968" s="3" t="s">
        <v>26110</v>
      </c>
      <c r="I14968" s="7" t="str">
        <f t="shared" si="700"/>
        <v>May</v>
      </c>
      <c r="J14968">
        <f t="shared" si="701"/>
        <v>2025</v>
      </c>
      <c r="K14968" t="str">
        <f>IF(Table1[[#This Row],[Age]]&lt;20,"&lt;20",
   IF(Table1[[#This Row],[Age]]&lt;=30,"20-30",
   IF(Table1[[#This Row],[Age]]&lt;=40,"30-40",
   IF(Table1[[#This Row],[Age]]&lt;=50,"40-50",
   IF(Table1[[#This Row],[Age]]&lt;=60,"50-60",
   IF(Table1[[#This Row],[Age]]&lt;=70,"60-70","70+"))))))</f>
        <v>20-30</v>
      </c>
      <c r="L14968" t="str">
        <f t="shared" si="699"/>
        <v>QTY1</v>
      </c>
    </row>
    <row r="14969" spans="1:12" x14ac:dyDescent="0.3">
      <c r="A14969" s="2" t="s">
        <v>2193</v>
      </c>
      <c r="B14969" s="2">
        <v>39</v>
      </c>
      <c r="C14969" s="2" t="s">
        <v>24396</v>
      </c>
      <c r="D14969" s="2" t="s">
        <v>24564</v>
      </c>
      <c r="E14969" s="2">
        <v>9165.2800000000007</v>
      </c>
      <c r="F14969" s="2">
        <v>50</v>
      </c>
      <c r="G14969" s="2">
        <v>458264</v>
      </c>
      <c r="H14969" s="3" t="s">
        <v>26110</v>
      </c>
      <c r="I14969" s="7" t="str">
        <f t="shared" si="700"/>
        <v>May</v>
      </c>
      <c r="J14969">
        <f t="shared" si="701"/>
        <v>2025</v>
      </c>
      <c r="K14969" t="str">
        <f>IF(Table1[[#This Row],[Age]]&lt;20,"&lt;20",
   IF(Table1[[#This Row],[Age]]&lt;=30,"20-30",
   IF(Table1[[#This Row],[Age]]&lt;=40,"30-40",
   IF(Table1[[#This Row],[Age]]&lt;=50,"40-50",
   IF(Table1[[#This Row],[Age]]&lt;=60,"50-60",
   IF(Table1[[#This Row],[Age]]&lt;=70,"60-70","70+"))))))</f>
        <v>30-40</v>
      </c>
      <c r="L14969" t="str">
        <f t="shared" si="699"/>
        <v>QTY1</v>
      </c>
    </row>
    <row r="14970" spans="1:12" x14ac:dyDescent="0.3">
      <c r="A14970" s="2" t="s">
        <v>13713</v>
      </c>
      <c r="B14970" s="2">
        <v>49</v>
      </c>
      <c r="C14970" s="2" t="s">
        <v>19553</v>
      </c>
      <c r="D14970" s="2" t="s">
        <v>24604</v>
      </c>
      <c r="E14970" s="2">
        <v>963.68</v>
      </c>
      <c r="F14970" s="2">
        <v>70</v>
      </c>
      <c r="G14970" s="2">
        <v>67457.600000000006</v>
      </c>
      <c r="H14970" s="3" t="s">
        <v>26110</v>
      </c>
      <c r="I14970" s="7" t="str">
        <f t="shared" si="700"/>
        <v>May</v>
      </c>
      <c r="J14970">
        <f t="shared" si="701"/>
        <v>2025</v>
      </c>
      <c r="K14970" t="str">
        <f>IF(Table1[[#This Row],[Age]]&lt;20,"&lt;20",
   IF(Table1[[#This Row],[Age]]&lt;=30,"20-30",
   IF(Table1[[#This Row],[Age]]&lt;=40,"30-40",
   IF(Table1[[#This Row],[Age]]&lt;=50,"40-50",
   IF(Table1[[#This Row],[Age]]&lt;=60,"50-60",
   IF(Table1[[#This Row],[Age]]&lt;=70,"60-70","70+"))))))</f>
        <v>40-50</v>
      </c>
      <c r="L14970" t="str">
        <f t="shared" si="699"/>
        <v>QTY1</v>
      </c>
    </row>
    <row r="14971" spans="1:12" x14ac:dyDescent="0.3">
      <c r="A14971" s="2" t="s">
        <v>13714</v>
      </c>
      <c r="B14971" s="2">
        <v>48</v>
      </c>
      <c r="C14971" s="2" t="s">
        <v>23188</v>
      </c>
      <c r="D14971" s="2" t="s">
        <v>24442</v>
      </c>
      <c r="E14971" s="2">
        <v>2317.87</v>
      </c>
      <c r="F14971" s="2">
        <v>72</v>
      </c>
      <c r="G14971" s="2">
        <v>166886.64000000001</v>
      </c>
      <c r="H14971" s="3" t="s">
        <v>26110</v>
      </c>
      <c r="I14971" s="7" t="str">
        <f t="shared" si="700"/>
        <v>May</v>
      </c>
      <c r="J14971">
        <f t="shared" si="701"/>
        <v>2025</v>
      </c>
      <c r="K14971" t="str">
        <f>IF(Table1[[#This Row],[Age]]&lt;20,"&lt;20",
   IF(Table1[[#This Row],[Age]]&lt;=30,"20-30",
   IF(Table1[[#This Row],[Age]]&lt;=40,"30-40",
   IF(Table1[[#This Row],[Age]]&lt;=50,"40-50",
   IF(Table1[[#This Row],[Age]]&lt;=60,"50-60",
   IF(Table1[[#This Row],[Age]]&lt;=70,"60-70","70+"))))))</f>
        <v>40-50</v>
      </c>
      <c r="L14971" t="str">
        <f t="shared" si="699"/>
        <v>QTY1</v>
      </c>
    </row>
    <row r="14972" spans="1:12" x14ac:dyDescent="0.3">
      <c r="A14972" s="2" t="s">
        <v>10479</v>
      </c>
      <c r="B14972" s="2">
        <v>56</v>
      </c>
      <c r="C14972" s="2" t="s">
        <v>17549</v>
      </c>
      <c r="D14972" s="2" t="s">
        <v>24517</v>
      </c>
      <c r="E14972" s="2">
        <v>2215.69</v>
      </c>
      <c r="F14972" s="2">
        <v>56</v>
      </c>
      <c r="G14972" s="2">
        <v>124078.64</v>
      </c>
      <c r="H14972" s="3" t="s">
        <v>26110</v>
      </c>
      <c r="I14972" s="7" t="str">
        <f t="shared" si="700"/>
        <v>May</v>
      </c>
      <c r="J14972">
        <f t="shared" si="701"/>
        <v>2025</v>
      </c>
      <c r="K14972" t="str">
        <f>IF(Table1[[#This Row],[Age]]&lt;20,"&lt;20",
   IF(Table1[[#This Row],[Age]]&lt;=30,"20-30",
   IF(Table1[[#This Row],[Age]]&lt;=40,"30-40",
   IF(Table1[[#This Row],[Age]]&lt;=50,"40-50",
   IF(Table1[[#This Row],[Age]]&lt;=60,"50-60",
   IF(Table1[[#This Row],[Age]]&lt;=70,"60-70","70+"))))))</f>
        <v>50-60</v>
      </c>
      <c r="L14972" t="str">
        <f t="shared" si="699"/>
        <v>QTY1</v>
      </c>
    </row>
    <row r="14973" spans="1:12" x14ac:dyDescent="0.3">
      <c r="A14973" s="2" t="s">
        <v>13715</v>
      </c>
      <c r="B14973" s="2">
        <v>25</v>
      </c>
      <c r="C14973" s="2" t="s">
        <v>24397</v>
      </c>
      <c r="D14973" s="2" t="s">
        <v>24647</v>
      </c>
      <c r="E14973" s="2">
        <v>4276.8999999999996</v>
      </c>
      <c r="F14973" s="2">
        <v>100</v>
      </c>
      <c r="G14973" s="2">
        <v>427690</v>
      </c>
      <c r="H14973" s="3" t="s">
        <v>26110</v>
      </c>
      <c r="I14973" s="7" t="str">
        <f t="shared" si="700"/>
        <v>May</v>
      </c>
      <c r="J14973">
        <f t="shared" si="701"/>
        <v>2025</v>
      </c>
      <c r="K14973" t="str">
        <f>IF(Table1[[#This Row],[Age]]&lt;20,"&lt;20",
   IF(Table1[[#This Row],[Age]]&lt;=30,"20-30",
   IF(Table1[[#This Row],[Age]]&lt;=40,"30-40",
   IF(Table1[[#This Row],[Age]]&lt;=50,"40-50",
   IF(Table1[[#This Row],[Age]]&lt;=60,"50-60",
   IF(Table1[[#This Row],[Age]]&lt;=70,"60-70","70+"))))))</f>
        <v>20-30</v>
      </c>
      <c r="L14973" t="str">
        <f t="shared" si="699"/>
        <v>QTY1</v>
      </c>
    </row>
    <row r="14974" spans="1:12" x14ac:dyDescent="0.3">
      <c r="A14974" s="2" t="s">
        <v>13716</v>
      </c>
      <c r="B14974" s="2">
        <v>22</v>
      </c>
      <c r="C14974" s="2" t="s">
        <v>23411</v>
      </c>
      <c r="D14974" s="2" t="s">
        <v>24583</v>
      </c>
      <c r="E14974" s="2">
        <v>5345.9</v>
      </c>
      <c r="F14974" s="2">
        <v>61</v>
      </c>
      <c r="G14974" s="2">
        <v>326099.90000000002</v>
      </c>
      <c r="H14974" s="3" t="s">
        <v>26110</v>
      </c>
      <c r="I14974" s="7" t="str">
        <f t="shared" si="700"/>
        <v>May</v>
      </c>
      <c r="J14974">
        <f t="shared" si="701"/>
        <v>2025</v>
      </c>
      <c r="K14974" t="str">
        <f>IF(Table1[[#This Row],[Age]]&lt;20,"&lt;20",
   IF(Table1[[#This Row],[Age]]&lt;=30,"20-30",
   IF(Table1[[#This Row],[Age]]&lt;=40,"30-40",
   IF(Table1[[#This Row],[Age]]&lt;=50,"40-50",
   IF(Table1[[#This Row],[Age]]&lt;=60,"50-60",
   IF(Table1[[#This Row],[Age]]&lt;=70,"60-70","70+"))))))</f>
        <v>20-30</v>
      </c>
      <c r="L14974" t="str">
        <f t="shared" si="699"/>
        <v>QTY1</v>
      </c>
    </row>
    <row r="14975" spans="1:12" x14ac:dyDescent="0.3">
      <c r="A14975" s="2" t="s">
        <v>13717</v>
      </c>
      <c r="B14975" s="2">
        <v>65</v>
      </c>
      <c r="C14975" s="2" t="s">
        <v>21714</v>
      </c>
      <c r="D14975" s="2" t="s">
        <v>24436</v>
      </c>
      <c r="E14975" s="2">
        <v>2104.02</v>
      </c>
      <c r="F14975" s="2">
        <v>91</v>
      </c>
      <c r="G14975" s="2">
        <v>191465.82</v>
      </c>
      <c r="H14975" s="3" t="s">
        <v>26110</v>
      </c>
      <c r="I14975" s="7" t="str">
        <f t="shared" si="700"/>
        <v>May</v>
      </c>
      <c r="J14975">
        <f t="shared" si="701"/>
        <v>2025</v>
      </c>
      <c r="K14975" t="str">
        <f>IF(Table1[[#This Row],[Age]]&lt;20,"&lt;20",
   IF(Table1[[#This Row],[Age]]&lt;=30,"20-30",
   IF(Table1[[#This Row],[Age]]&lt;=40,"30-40",
   IF(Table1[[#This Row],[Age]]&lt;=50,"40-50",
   IF(Table1[[#This Row],[Age]]&lt;=60,"50-60",
   IF(Table1[[#This Row],[Age]]&lt;=70,"60-70","70+"))))))</f>
        <v>60-70</v>
      </c>
      <c r="L14975" t="str">
        <f t="shared" si="699"/>
        <v>QTY1</v>
      </c>
    </row>
    <row r="14976" spans="1:12" x14ac:dyDescent="0.3">
      <c r="A14976" s="2" t="s">
        <v>13718</v>
      </c>
      <c r="B14976" s="2">
        <v>51</v>
      </c>
      <c r="C14976" s="2" t="s">
        <v>22751</v>
      </c>
      <c r="D14976" s="2" t="s">
        <v>24523</v>
      </c>
      <c r="E14976" s="2">
        <v>840.34</v>
      </c>
      <c r="F14976" s="2">
        <v>18</v>
      </c>
      <c r="G14976" s="2">
        <v>15126.12</v>
      </c>
      <c r="H14976" s="3" t="s">
        <v>26110</v>
      </c>
      <c r="I14976" s="7" t="str">
        <f t="shared" si="700"/>
        <v>May</v>
      </c>
      <c r="J14976">
        <f t="shared" si="701"/>
        <v>2025</v>
      </c>
      <c r="K14976" t="str">
        <f>IF(Table1[[#This Row],[Age]]&lt;20,"&lt;20",
   IF(Table1[[#This Row],[Age]]&lt;=30,"20-30",
   IF(Table1[[#This Row],[Age]]&lt;=40,"30-40",
   IF(Table1[[#This Row],[Age]]&lt;=50,"40-50",
   IF(Table1[[#This Row],[Age]]&lt;=60,"50-60",
   IF(Table1[[#This Row],[Age]]&lt;=70,"60-70","70+"))))))</f>
        <v>50-60</v>
      </c>
      <c r="L14976" t="str">
        <f t="shared" si="699"/>
        <v>QTY1</v>
      </c>
    </row>
    <row r="14977" spans="1:12" x14ac:dyDescent="0.3">
      <c r="A14977" s="2" t="s">
        <v>13719</v>
      </c>
      <c r="B14977" s="2">
        <v>50</v>
      </c>
      <c r="C14977" s="2" t="s">
        <v>19781</v>
      </c>
      <c r="D14977" s="2" t="s">
        <v>24625</v>
      </c>
      <c r="E14977" s="2">
        <v>2885.07</v>
      </c>
      <c r="F14977" s="2">
        <v>43</v>
      </c>
      <c r="G14977" s="2">
        <v>124058.01</v>
      </c>
      <c r="H14977" s="3" t="s">
        <v>26110</v>
      </c>
      <c r="I14977" s="7" t="str">
        <f t="shared" si="700"/>
        <v>May</v>
      </c>
      <c r="J14977">
        <f t="shared" si="701"/>
        <v>2025</v>
      </c>
      <c r="K14977" t="str">
        <f>IF(Table1[[#This Row],[Age]]&lt;20,"&lt;20",
   IF(Table1[[#This Row],[Age]]&lt;=30,"20-30",
   IF(Table1[[#This Row],[Age]]&lt;=40,"30-40",
   IF(Table1[[#This Row],[Age]]&lt;=50,"40-50",
   IF(Table1[[#This Row],[Age]]&lt;=60,"50-60",
   IF(Table1[[#This Row],[Age]]&lt;=70,"60-70","70+"))))))</f>
        <v>40-50</v>
      </c>
      <c r="L14977" t="str">
        <f t="shared" si="699"/>
        <v>QTY1</v>
      </c>
    </row>
    <row r="14978" spans="1:12" x14ac:dyDescent="0.3">
      <c r="A14978" s="2" t="s">
        <v>13720</v>
      </c>
      <c r="B14978" s="2">
        <v>36</v>
      </c>
      <c r="C14978" s="2" t="s">
        <v>24398</v>
      </c>
      <c r="D14978" s="2" t="s">
        <v>24626</v>
      </c>
      <c r="E14978" s="2">
        <v>4737.49</v>
      </c>
      <c r="F14978" s="2">
        <v>25</v>
      </c>
      <c r="G14978" s="2">
        <v>118437.25</v>
      </c>
      <c r="H14978" s="3" t="s">
        <v>26111</v>
      </c>
      <c r="I14978" s="7" t="str">
        <f t="shared" si="700"/>
        <v>May</v>
      </c>
      <c r="J14978">
        <f t="shared" si="701"/>
        <v>2025</v>
      </c>
      <c r="K14978" t="str">
        <f>IF(Table1[[#This Row],[Age]]&lt;20,"&lt;20",
   IF(Table1[[#This Row],[Age]]&lt;=30,"20-30",
   IF(Table1[[#This Row],[Age]]&lt;=40,"30-40",
   IF(Table1[[#This Row],[Age]]&lt;=50,"40-50",
   IF(Table1[[#This Row],[Age]]&lt;=60,"50-60",
   IF(Table1[[#This Row],[Age]]&lt;=70,"60-70","70+"))))))</f>
        <v>30-40</v>
      </c>
      <c r="L14978" t="str">
        <f t="shared" ref="L14978:L15001" si="702">IF(OR(MONTH(H14978)=4, MONTH(H14978)=5, MONTH(H14978)=6, MONTH(H14978)=7), "QTY1",
IF(OR(MONTH(H14978)=8, MONTH(H14978)=9, MONTH(H14978)=10, MONTH(H14978)=11), "QTY2",
IF(OR(MONTH(H14978)=12, MONTH(H14978)=1), "QTY3", "QTY4")))</f>
        <v>QTY1</v>
      </c>
    </row>
    <row r="14979" spans="1:12" x14ac:dyDescent="0.3">
      <c r="A14979" s="2" t="s">
        <v>13721</v>
      </c>
      <c r="B14979" s="2">
        <v>59</v>
      </c>
      <c r="C14979" s="2" t="s">
        <v>24399</v>
      </c>
      <c r="D14979" s="2" t="s">
        <v>24437</v>
      </c>
      <c r="E14979" s="2">
        <v>5708.72</v>
      </c>
      <c r="F14979" s="2">
        <v>62</v>
      </c>
      <c r="G14979" s="2">
        <v>353940.64</v>
      </c>
      <c r="H14979" s="3" t="s">
        <v>26111</v>
      </c>
      <c r="I14979" s="7" t="str">
        <f t="shared" ref="I14979:I15001" si="703">TEXT(H14979,"MMM")</f>
        <v>May</v>
      </c>
      <c r="J14979">
        <f t="shared" ref="J14979:J15001" si="704">YEAR(H14979)</f>
        <v>2025</v>
      </c>
      <c r="K14979" t="str">
        <f>IF(Table1[[#This Row],[Age]]&lt;20,"&lt;20",
   IF(Table1[[#This Row],[Age]]&lt;=30,"20-30",
   IF(Table1[[#This Row],[Age]]&lt;=40,"30-40",
   IF(Table1[[#This Row],[Age]]&lt;=50,"40-50",
   IF(Table1[[#This Row],[Age]]&lt;=60,"50-60",
   IF(Table1[[#This Row],[Age]]&lt;=70,"60-70","70+"))))))</f>
        <v>50-60</v>
      </c>
      <c r="L14979" t="str">
        <f t="shared" si="702"/>
        <v>QTY1</v>
      </c>
    </row>
    <row r="14980" spans="1:12" x14ac:dyDescent="0.3">
      <c r="A14980" s="2" t="s">
        <v>13722</v>
      </c>
      <c r="B14980" s="2">
        <v>28</v>
      </c>
      <c r="C14980" s="2" t="s">
        <v>21479</v>
      </c>
      <c r="D14980" s="2" t="s">
        <v>24535</v>
      </c>
      <c r="E14980" s="2">
        <v>4956.83</v>
      </c>
      <c r="F14980" s="2">
        <v>78</v>
      </c>
      <c r="G14980" s="2">
        <v>386632.74</v>
      </c>
      <c r="H14980" s="3" t="s">
        <v>26111</v>
      </c>
      <c r="I14980" s="7" t="str">
        <f t="shared" si="703"/>
        <v>May</v>
      </c>
      <c r="J14980">
        <f t="shared" si="704"/>
        <v>2025</v>
      </c>
      <c r="K14980" t="str">
        <f>IF(Table1[[#This Row],[Age]]&lt;20,"&lt;20",
   IF(Table1[[#This Row],[Age]]&lt;=30,"20-30",
   IF(Table1[[#This Row],[Age]]&lt;=40,"30-40",
   IF(Table1[[#This Row],[Age]]&lt;=50,"40-50",
   IF(Table1[[#This Row],[Age]]&lt;=60,"50-60",
   IF(Table1[[#This Row],[Age]]&lt;=70,"60-70","70+"))))))</f>
        <v>20-30</v>
      </c>
      <c r="L14980" t="str">
        <f t="shared" si="702"/>
        <v>QTY1</v>
      </c>
    </row>
    <row r="14981" spans="1:12" x14ac:dyDescent="0.3">
      <c r="A14981" s="2" t="s">
        <v>13723</v>
      </c>
      <c r="B14981" s="2">
        <v>56</v>
      </c>
      <c r="C14981" s="2" t="s">
        <v>23592</v>
      </c>
      <c r="D14981" s="2" t="s">
        <v>24589</v>
      </c>
      <c r="E14981" s="2">
        <v>1060.56</v>
      </c>
      <c r="F14981" s="2">
        <v>98</v>
      </c>
      <c r="G14981" s="2">
        <v>103934.88</v>
      </c>
      <c r="H14981" s="3" t="s">
        <v>26111</v>
      </c>
      <c r="I14981" s="7" t="str">
        <f t="shared" si="703"/>
        <v>May</v>
      </c>
      <c r="J14981">
        <f t="shared" si="704"/>
        <v>2025</v>
      </c>
      <c r="K14981" t="str">
        <f>IF(Table1[[#This Row],[Age]]&lt;20,"&lt;20",
   IF(Table1[[#This Row],[Age]]&lt;=30,"20-30",
   IF(Table1[[#This Row],[Age]]&lt;=40,"30-40",
   IF(Table1[[#This Row],[Age]]&lt;=50,"40-50",
   IF(Table1[[#This Row],[Age]]&lt;=60,"50-60",
   IF(Table1[[#This Row],[Age]]&lt;=70,"60-70","70+"))))))</f>
        <v>50-60</v>
      </c>
      <c r="L14981" t="str">
        <f t="shared" si="702"/>
        <v>QTY1</v>
      </c>
    </row>
    <row r="14982" spans="1:12" x14ac:dyDescent="0.3">
      <c r="A14982" s="2" t="s">
        <v>1496</v>
      </c>
      <c r="B14982" s="2">
        <v>64</v>
      </c>
      <c r="C14982" s="2" t="s">
        <v>24400</v>
      </c>
      <c r="D14982" s="2" t="s">
        <v>24513</v>
      </c>
      <c r="E14982" s="2">
        <v>6383.62</v>
      </c>
      <c r="F14982" s="2">
        <v>56</v>
      </c>
      <c r="G14982" s="2">
        <v>357482.72</v>
      </c>
      <c r="H14982" s="3" t="s">
        <v>26111</v>
      </c>
      <c r="I14982" s="7" t="str">
        <f t="shared" si="703"/>
        <v>May</v>
      </c>
      <c r="J14982">
        <f t="shared" si="704"/>
        <v>2025</v>
      </c>
      <c r="K14982" t="str">
        <f>IF(Table1[[#This Row],[Age]]&lt;20,"&lt;20",
   IF(Table1[[#This Row],[Age]]&lt;=30,"20-30",
   IF(Table1[[#This Row],[Age]]&lt;=40,"30-40",
   IF(Table1[[#This Row],[Age]]&lt;=50,"40-50",
   IF(Table1[[#This Row],[Age]]&lt;=60,"50-60",
   IF(Table1[[#This Row],[Age]]&lt;=70,"60-70","70+"))))))</f>
        <v>60-70</v>
      </c>
      <c r="L14982" t="str">
        <f t="shared" si="702"/>
        <v>QTY1</v>
      </c>
    </row>
    <row r="14983" spans="1:12" x14ac:dyDescent="0.3">
      <c r="A14983" s="2" t="s">
        <v>13724</v>
      </c>
      <c r="B14983" s="2">
        <v>60</v>
      </c>
      <c r="C14983" s="2" t="s">
        <v>24401</v>
      </c>
      <c r="D14983" s="2" t="s">
        <v>24533</v>
      </c>
      <c r="E14983" s="2">
        <v>1557.53</v>
      </c>
      <c r="F14983" s="2">
        <v>28</v>
      </c>
      <c r="G14983" s="2">
        <v>43610.84</v>
      </c>
      <c r="H14983" s="3" t="s">
        <v>26111</v>
      </c>
      <c r="I14983" s="7" t="str">
        <f t="shared" si="703"/>
        <v>May</v>
      </c>
      <c r="J14983">
        <f t="shared" si="704"/>
        <v>2025</v>
      </c>
      <c r="K14983" t="str">
        <f>IF(Table1[[#This Row],[Age]]&lt;20,"&lt;20",
   IF(Table1[[#This Row],[Age]]&lt;=30,"20-30",
   IF(Table1[[#This Row],[Age]]&lt;=40,"30-40",
   IF(Table1[[#This Row],[Age]]&lt;=50,"40-50",
   IF(Table1[[#This Row],[Age]]&lt;=60,"50-60",
   IF(Table1[[#This Row],[Age]]&lt;=70,"60-70","70+"))))))</f>
        <v>50-60</v>
      </c>
      <c r="L14983" t="str">
        <f t="shared" si="702"/>
        <v>QTY1</v>
      </c>
    </row>
    <row r="14984" spans="1:12" x14ac:dyDescent="0.3">
      <c r="A14984" s="2" t="s">
        <v>13725</v>
      </c>
      <c r="B14984" s="2">
        <v>49</v>
      </c>
      <c r="C14984" s="2" t="s">
        <v>24402</v>
      </c>
      <c r="D14984" s="2" t="s">
        <v>24459</v>
      </c>
      <c r="E14984" s="2">
        <v>1195.31</v>
      </c>
      <c r="F14984" s="2">
        <v>74</v>
      </c>
      <c r="G14984" s="2">
        <v>88452.94</v>
      </c>
      <c r="H14984" s="3" t="s">
        <v>26111</v>
      </c>
      <c r="I14984" s="7" t="str">
        <f t="shared" si="703"/>
        <v>May</v>
      </c>
      <c r="J14984">
        <f t="shared" si="704"/>
        <v>2025</v>
      </c>
      <c r="K14984" t="str">
        <f>IF(Table1[[#This Row],[Age]]&lt;20,"&lt;20",
   IF(Table1[[#This Row],[Age]]&lt;=30,"20-30",
   IF(Table1[[#This Row],[Age]]&lt;=40,"30-40",
   IF(Table1[[#This Row],[Age]]&lt;=50,"40-50",
   IF(Table1[[#This Row],[Age]]&lt;=60,"50-60",
   IF(Table1[[#This Row],[Age]]&lt;=70,"60-70","70+"))))))</f>
        <v>40-50</v>
      </c>
      <c r="L14984" t="str">
        <f t="shared" si="702"/>
        <v>QTY1</v>
      </c>
    </row>
    <row r="14985" spans="1:12" x14ac:dyDescent="0.3">
      <c r="A14985" s="2" t="s">
        <v>2714</v>
      </c>
      <c r="B14985" s="2">
        <v>34</v>
      </c>
      <c r="C14985" s="2" t="s">
        <v>23188</v>
      </c>
      <c r="D14985" s="2" t="s">
        <v>24629</v>
      </c>
      <c r="E14985" s="2">
        <v>3331.83</v>
      </c>
      <c r="F14985" s="2">
        <v>58</v>
      </c>
      <c r="G14985" s="2">
        <v>193246.14</v>
      </c>
      <c r="H14985" s="3" t="s">
        <v>26111</v>
      </c>
      <c r="I14985" s="7" t="str">
        <f t="shared" si="703"/>
        <v>May</v>
      </c>
      <c r="J14985">
        <f t="shared" si="704"/>
        <v>2025</v>
      </c>
      <c r="K14985" t="str">
        <f>IF(Table1[[#This Row],[Age]]&lt;20,"&lt;20",
   IF(Table1[[#This Row],[Age]]&lt;=30,"20-30",
   IF(Table1[[#This Row],[Age]]&lt;=40,"30-40",
   IF(Table1[[#This Row],[Age]]&lt;=50,"40-50",
   IF(Table1[[#This Row],[Age]]&lt;=60,"50-60",
   IF(Table1[[#This Row],[Age]]&lt;=70,"60-70","70+"))))))</f>
        <v>30-40</v>
      </c>
      <c r="L14985" t="str">
        <f t="shared" si="702"/>
        <v>QTY1</v>
      </c>
    </row>
    <row r="14986" spans="1:12" x14ac:dyDescent="0.3">
      <c r="A14986" s="2" t="s">
        <v>13726</v>
      </c>
      <c r="B14986" s="2">
        <v>40</v>
      </c>
      <c r="C14986" s="2" t="s">
        <v>16463</v>
      </c>
      <c r="D14986" s="2" t="s">
        <v>24529</v>
      </c>
      <c r="E14986" s="2">
        <v>763.2</v>
      </c>
      <c r="F14986" s="2">
        <v>70</v>
      </c>
      <c r="G14986" s="2">
        <v>53424</v>
      </c>
      <c r="H14986" s="3" t="s">
        <v>26111</v>
      </c>
      <c r="I14986" s="7" t="str">
        <f t="shared" si="703"/>
        <v>May</v>
      </c>
      <c r="J14986">
        <f t="shared" si="704"/>
        <v>2025</v>
      </c>
      <c r="K14986" t="str">
        <f>IF(Table1[[#This Row],[Age]]&lt;20,"&lt;20",
   IF(Table1[[#This Row],[Age]]&lt;=30,"20-30",
   IF(Table1[[#This Row],[Age]]&lt;=40,"30-40",
   IF(Table1[[#This Row],[Age]]&lt;=50,"40-50",
   IF(Table1[[#This Row],[Age]]&lt;=60,"50-60",
   IF(Table1[[#This Row],[Age]]&lt;=70,"60-70","70+"))))))</f>
        <v>30-40</v>
      </c>
      <c r="L14986" t="str">
        <f t="shared" si="702"/>
        <v>QTY1</v>
      </c>
    </row>
    <row r="14987" spans="1:12" x14ac:dyDescent="0.3">
      <c r="A14987" s="2" t="s">
        <v>13727</v>
      </c>
      <c r="B14987" s="2">
        <v>49</v>
      </c>
      <c r="C14987" s="2" t="s">
        <v>21355</v>
      </c>
      <c r="D14987" s="2" t="s">
        <v>24505</v>
      </c>
      <c r="E14987" s="2">
        <v>1753.45</v>
      </c>
      <c r="F14987" s="2">
        <v>75</v>
      </c>
      <c r="G14987" s="2">
        <v>131508.75</v>
      </c>
      <c r="H14987" s="3" t="s">
        <v>26111</v>
      </c>
      <c r="I14987" s="7" t="str">
        <f t="shared" si="703"/>
        <v>May</v>
      </c>
      <c r="J14987">
        <f t="shared" si="704"/>
        <v>2025</v>
      </c>
      <c r="K14987" t="str">
        <f>IF(Table1[[#This Row],[Age]]&lt;20,"&lt;20",
   IF(Table1[[#This Row],[Age]]&lt;=30,"20-30",
   IF(Table1[[#This Row],[Age]]&lt;=40,"30-40",
   IF(Table1[[#This Row],[Age]]&lt;=50,"40-50",
   IF(Table1[[#This Row],[Age]]&lt;=60,"50-60",
   IF(Table1[[#This Row],[Age]]&lt;=70,"60-70","70+"))))))</f>
        <v>40-50</v>
      </c>
      <c r="L14987" t="str">
        <f t="shared" si="702"/>
        <v>QTY1</v>
      </c>
    </row>
    <row r="14988" spans="1:12" x14ac:dyDescent="0.3">
      <c r="A14988" s="2" t="s">
        <v>13728</v>
      </c>
      <c r="B14988" s="2">
        <v>47</v>
      </c>
      <c r="C14988" s="2" t="s">
        <v>24403</v>
      </c>
      <c r="D14988" s="2" t="s">
        <v>24536</v>
      </c>
      <c r="E14988" s="2">
        <v>5718.48</v>
      </c>
      <c r="F14988" s="2">
        <v>73</v>
      </c>
      <c r="G14988" s="2">
        <v>417449.04</v>
      </c>
      <c r="H14988" s="3" t="s">
        <v>26111</v>
      </c>
      <c r="I14988" s="7" t="str">
        <f t="shared" si="703"/>
        <v>May</v>
      </c>
      <c r="J14988">
        <f t="shared" si="704"/>
        <v>2025</v>
      </c>
      <c r="K14988" t="str">
        <f>IF(Table1[[#This Row],[Age]]&lt;20,"&lt;20",
   IF(Table1[[#This Row],[Age]]&lt;=30,"20-30",
   IF(Table1[[#This Row],[Age]]&lt;=40,"30-40",
   IF(Table1[[#This Row],[Age]]&lt;=50,"40-50",
   IF(Table1[[#This Row],[Age]]&lt;=60,"50-60",
   IF(Table1[[#This Row],[Age]]&lt;=70,"60-70","70+"))))))</f>
        <v>40-50</v>
      </c>
      <c r="L14988" t="str">
        <f t="shared" si="702"/>
        <v>QTY1</v>
      </c>
    </row>
    <row r="14989" spans="1:12" x14ac:dyDescent="0.3">
      <c r="A14989" s="2" t="s">
        <v>2904</v>
      </c>
      <c r="B14989" s="2">
        <v>26</v>
      </c>
      <c r="C14989" s="2" t="s">
        <v>18220</v>
      </c>
      <c r="D14989" s="2" t="s">
        <v>24639</v>
      </c>
      <c r="E14989" s="2">
        <v>4329.5600000000004</v>
      </c>
      <c r="F14989" s="2">
        <v>84</v>
      </c>
      <c r="G14989" s="2">
        <v>363683.04</v>
      </c>
      <c r="H14989" s="3" t="s">
        <v>26111</v>
      </c>
      <c r="I14989" s="7" t="str">
        <f t="shared" si="703"/>
        <v>May</v>
      </c>
      <c r="J14989">
        <f t="shared" si="704"/>
        <v>2025</v>
      </c>
      <c r="K14989" t="str">
        <f>IF(Table1[[#This Row],[Age]]&lt;20,"&lt;20",
   IF(Table1[[#This Row],[Age]]&lt;=30,"20-30",
   IF(Table1[[#This Row],[Age]]&lt;=40,"30-40",
   IF(Table1[[#This Row],[Age]]&lt;=50,"40-50",
   IF(Table1[[#This Row],[Age]]&lt;=60,"50-60",
   IF(Table1[[#This Row],[Age]]&lt;=70,"60-70","70+"))))))</f>
        <v>20-30</v>
      </c>
      <c r="L14989" t="str">
        <f t="shared" si="702"/>
        <v>QTY1</v>
      </c>
    </row>
    <row r="14990" spans="1:12" x14ac:dyDescent="0.3">
      <c r="A14990" s="2" t="s">
        <v>13729</v>
      </c>
      <c r="B14990" s="2">
        <v>65</v>
      </c>
      <c r="C14990" s="2" t="s">
        <v>24404</v>
      </c>
      <c r="D14990" s="2" t="s">
        <v>24458</v>
      </c>
      <c r="E14990" s="2">
        <v>9432.65</v>
      </c>
      <c r="F14990" s="2">
        <v>93</v>
      </c>
      <c r="G14990" s="2">
        <v>877236.45</v>
      </c>
      <c r="H14990" s="3" t="s">
        <v>26111</v>
      </c>
      <c r="I14990" s="7" t="str">
        <f t="shared" si="703"/>
        <v>May</v>
      </c>
      <c r="J14990">
        <f t="shared" si="704"/>
        <v>2025</v>
      </c>
      <c r="K14990" t="str">
        <f>IF(Table1[[#This Row],[Age]]&lt;20,"&lt;20",
   IF(Table1[[#This Row],[Age]]&lt;=30,"20-30",
   IF(Table1[[#This Row],[Age]]&lt;=40,"30-40",
   IF(Table1[[#This Row],[Age]]&lt;=50,"40-50",
   IF(Table1[[#This Row],[Age]]&lt;=60,"50-60",
   IF(Table1[[#This Row],[Age]]&lt;=70,"60-70","70+"))))))</f>
        <v>60-70</v>
      </c>
      <c r="L14990" t="str">
        <f t="shared" si="702"/>
        <v>QTY1</v>
      </c>
    </row>
    <row r="14991" spans="1:12" x14ac:dyDescent="0.3">
      <c r="A14991" s="2" t="s">
        <v>13730</v>
      </c>
      <c r="B14991" s="2">
        <v>62</v>
      </c>
      <c r="C14991" s="2" t="s">
        <v>24405</v>
      </c>
      <c r="D14991" s="2" t="s">
        <v>24435</v>
      </c>
      <c r="E14991" s="2">
        <v>3545.84</v>
      </c>
      <c r="F14991" s="2">
        <v>63</v>
      </c>
      <c r="G14991" s="2">
        <v>223387.92</v>
      </c>
      <c r="H14991" s="3" t="s">
        <v>26112</v>
      </c>
      <c r="I14991" s="7" t="str">
        <f t="shared" si="703"/>
        <v>May</v>
      </c>
      <c r="J14991">
        <f t="shared" si="704"/>
        <v>2025</v>
      </c>
      <c r="K14991" t="str">
        <f>IF(Table1[[#This Row],[Age]]&lt;20,"&lt;20",
   IF(Table1[[#This Row],[Age]]&lt;=30,"20-30",
   IF(Table1[[#This Row],[Age]]&lt;=40,"30-40",
   IF(Table1[[#This Row],[Age]]&lt;=50,"40-50",
   IF(Table1[[#This Row],[Age]]&lt;=60,"50-60",
   IF(Table1[[#This Row],[Age]]&lt;=70,"60-70","70+"))))))</f>
        <v>60-70</v>
      </c>
      <c r="L14991" t="str">
        <f t="shared" si="702"/>
        <v>QTY1</v>
      </c>
    </row>
    <row r="14992" spans="1:12" x14ac:dyDescent="0.3">
      <c r="A14992" s="2" t="s">
        <v>13731</v>
      </c>
      <c r="B14992" s="2">
        <v>32</v>
      </c>
      <c r="C14992" s="2" t="s">
        <v>19057</v>
      </c>
      <c r="D14992" s="2" t="s">
        <v>24512</v>
      </c>
      <c r="E14992" s="2">
        <v>6813.33</v>
      </c>
      <c r="F14992" s="2">
        <v>51</v>
      </c>
      <c r="G14992" s="2">
        <v>347479.83</v>
      </c>
      <c r="H14992" s="3" t="s">
        <v>26112</v>
      </c>
      <c r="I14992" s="7" t="str">
        <f t="shared" si="703"/>
        <v>May</v>
      </c>
      <c r="J14992">
        <f t="shared" si="704"/>
        <v>2025</v>
      </c>
      <c r="K14992" t="str">
        <f>IF(Table1[[#This Row],[Age]]&lt;20,"&lt;20",
   IF(Table1[[#This Row],[Age]]&lt;=30,"20-30",
   IF(Table1[[#This Row],[Age]]&lt;=40,"30-40",
   IF(Table1[[#This Row],[Age]]&lt;=50,"40-50",
   IF(Table1[[#This Row],[Age]]&lt;=60,"50-60",
   IF(Table1[[#This Row],[Age]]&lt;=70,"60-70","70+"))))))</f>
        <v>30-40</v>
      </c>
      <c r="L14992" t="str">
        <f t="shared" si="702"/>
        <v>QTY1</v>
      </c>
    </row>
    <row r="14993" spans="1:12" x14ac:dyDescent="0.3">
      <c r="A14993" s="2" t="s">
        <v>13732</v>
      </c>
      <c r="B14993" s="2">
        <v>65</v>
      </c>
      <c r="C14993" s="2" t="s">
        <v>24406</v>
      </c>
      <c r="D14993" s="2" t="s">
        <v>24638</v>
      </c>
      <c r="E14993" s="2">
        <v>6375.01</v>
      </c>
      <c r="F14993" s="2">
        <v>49</v>
      </c>
      <c r="G14993" s="2">
        <v>312375.49</v>
      </c>
      <c r="H14993" s="3" t="s">
        <v>26112</v>
      </c>
      <c r="I14993" s="7" t="str">
        <f t="shared" si="703"/>
        <v>May</v>
      </c>
      <c r="J14993">
        <f t="shared" si="704"/>
        <v>2025</v>
      </c>
      <c r="K14993" t="str">
        <f>IF(Table1[[#This Row],[Age]]&lt;20,"&lt;20",
   IF(Table1[[#This Row],[Age]]&lt;=30,"20-30",
   IF(Table1[[#This Row],[Age]]&lt;=40,"30-40",
   IF(Table1[[#This Row],[Age]]&lt;=50,"40-50",
   IF(Table1[[#This Row],[Age]]&lt;=60,"50-60",
   IF(Table1[[#This Row],[Age]]&lt;=70,"60-70","70+"))))))</f>
        <v>60-70</v>
      </c>
      <c r="L14993" t="str">
        <f t="shared" si="702"/>
        <v>QTY1</v>
      </c>
    </row>
    <row r="14994" spans="1:12" x14ac:dyDescent="0.3">
      <c r="A14994" s="2" t="s">
        <v>13733</v>
      </c>
      <c r="B14994" s="2">
        <v>18</v>
      </c>
      <c r="C14994" s="2" t="s">
        <v>15714</v>
      </c>
      <c r="D14994" s="2" t="s">
        <v>24414</v>
      </c>
      <c r="E14994" s="2">
        <v>1212.93</v>
      </c>
      <c r="F14994" s="2">
        <v>21</v>
      </c>
      <c r="G14994" s="2">
        <v>25471.53</v>
      </c>
      <c r="H14994" s="3" t="s">
        <v>26112</v>
      </c>
      <c r="I14994" s="7" t="str">
        <f t="shared" si="703"/>
        <v>May</v>
      </c>
      <c r="J14994">
        <f t="shared" si="704"/>
        <v>2025</v>
      </c>
      <c r="K14994" t="str">
        <f>IF(Table1[[#This Row],[Age]]&lt;20,"&lt;20",
   IF(Table1[[#This Row],[Age]]&lt;=30,"20-30",
   IF(Table1[[#This Row],[Age]]&lt;=40,"30-40",
   IF(Table1[[#This Row],[Age]]&lt;=50,"40-50",
   IF(Table1[[#This Row],[Age]]&lt;=60,"50-60",
   IF(Table1[[#This Row],[Age]]&lt;=70,"60-70","70+"))))))</f>
        <v>&lt;20</v>
      </c>
      <c r="L14994" t="str">
        <f t="shared" si="702"/>
        <v>QTY1</v>
      </c>
    </row>
    <row r="14995" spans="1:12" x14ac:dyDescent="0.3">
      <c r="A14995" s="2" t="s">
        <v>13734</v>
      </c>
      <c r="B14995" s="2">
        <v>47</v>
      </c>
      <c r="C14995" s="2" t="s">
        <v>16325</v>
      </c>
      <c r="D14995" s="2" t="s">
        <v>24441</v>
      </c>
      <c r="E14995" s="2">
        <v>1599.14</v>
      </c>
      <c r="F14995" s="2">
        <v>6</v>
      </c>
      <c r="G14995" s="2">
        <v>9594.84</v>
      </c>
      <c r="H14995" s="3" t="s">
        <v>26112</v>
      </c>
      <c r="I14995" s="7" t="str">
        <f t="shared" si="703"/>
        <v>May</v>
      </c>
      <c r="J14995">
        <f t="shared" si="704"/>
        <v>2025</v>
      </c>
      <c r="K14995" t="str">
        <f>IF(Table1[[#This Row],[Age]]&lt;20,"&lt;20",
   IF(Table1[[#This Row],[Age]]&lt;=30,"20-30",
   IF(Table1[[#This Row],[Age]]&lt;=40,"30-40",
   IF(Table1[[#This Row],[Age]]&lt;=50,"40-50",
   IF(Table1[[#This Row],[Age]]&lt;=60,"50-60",
   IF(Table1[[#This Row],[Age]]&lt;=70,"60-70","70+"))))))</f>
        <v>40-50</v>
      </c>
      <c r="L14995" t="str">
        <f t="shared" si="702"/>
        <v>QTY1</v>
      </c>
    </row>
    <row r="14996" spans="1:12" x14ac:dyDescent="0.3">
      <c r="A14996" s="2" t="s">
        <v>13735</v>
      </c>
      <c r="B14996" s="2">
        <v>35</v>
      </c>
      <c r="C14996" s="2" t="s">
        <v>17541</v>
      </c>
      <c r="D14996" s="2" t="s">
        <v>24543</v>
      </c>
      <c r="E14996" s="2">
        <v>4501.88</v>
      </c>
      <c r="F14996" s="2">
        <v>85</v>
      </c>
      <c r="G14996" s="2">
        <v>382659.8</v>
      </c>
      <c r="H14996" s="3" t="s">
        <v>26112</v>
      </c>
      <c r="I14996" s="7" t="str">
        <f t="shared" si="703"/>
        <v>May</v>
      </c>
      <c r="J14996">
        <f t="shared" si="704"/>
        <v>2025</v>
      </c>
      <c r="K14996" t="str">
        <f>IF(Table1[[#This Row],[Age]]&lt;20,"&lt;20",
   IF(Table1[[#This Row],[Age]]&lt;=30,"20-30",
   IF(Table1[[#This Row],[Age]]&lt;=40,"30-40",
   IF(Table1[[#This Row],[Age]]&lt;=50,"40-50",
   IF(Table1[[#This Row],[Age]]&lt;=60,"50-60",
   IF(Table1[[#This Row],[Age]]&lt;=70,"60-70","70+"))))))</f>
        <v>30-40</v>
      </c>
      <c r="L14996" t="str">
        <f t="shared" si="702"/>
        <v>QTY1</v>
      </c>
    </row>
    <row r="14997" spans="1:12" x14ac:dyDescent="0.3">
      <c r="A14997" s="2" t="s">
        <v>13736</v>
      </c>
      <c r="B14997" s="2">
        <v>32</v>
      </c>
      <c r="C14997" s="2" t="s">
        <v>24407</v>
      </c>
      <c r="D14997" s="2" t="s">
        <v>24568</v>
      </c>
      <c r="E14997" s="2">
        <v>4694.32</v>
      </c>
      <c r="F14997" s="2">
        <v>83</v>
      </c>
      <c r="G14997" s="2">
        <v>389628.56</v>
      </c>
      <c r="H14997" s="3" t="s">
        <v>26112</v>
      </c>
      <c r="I14997" s="7" t="str">
        <f t="shared" si="703"/>
        <v>May</v>
      </c>
      <c r="J14997">
        <f t="shared" si="704"/>
        <v>2025</v>
      </c>
      <c r="K14997" t="str">
        <f>IF(Table1[[#This Row],[Age]]&lt;20,"&lt;20",
   IF(Table1[[#This Row],[Age]]&lt;=30,"20-30",
   IF(Table1[[#This Row],[Age]]&lt;=40,"30-40",
   IF(Table1[[#This Row],[Age]]&lt;=50,"40-50",
   IF(Table1[[#This Row],[Age]]&lt;=60,"50-60",
   IF(Table1[[#This Row],[Age]]&lt;=70,"60-70","70+"))))))</f>
        <v>30-40</v>
      </c>
      <c r="L14997" t="str">
        <f t="shared" si="702"/>
        <v>QTY1</v>
      </c>
    </row>
    <row r="14998" spans="1:12" x14ac:dyDescent="0.3">
      <c r="A14998" s="2" t="s">
        <v>13737</v>
      </c>
      <c r="B14998" s="2">
        <v>25</v>
      </c>
      <c r="C14998" s="2" t="s">
        <v>16629</v>
      </c>
      <c r="D14998" s="2" t="s">
        <v>24436</v>
      </c>
      <c r="E14998" s="2">
        <v>3278.27</v>
      </c>
      <c r="F14998" s="2">
        <v>78</v>
      </c>
      <c r="G14998" s="2">
        <v>255705.06</v>
      </c>
      <c r="H14998" s="3" t="s">
        <v>26112</v>
      </c>
      <c r="I14998" s="7" t="str">
        <f t="shared" si="703"/>
        <v>May</v>
      </c>
      <c r="J14998">
        <f t="shared" si="704"/>
        <v>2025</v>
      </c>
      <c r="K14998" t="str">
        <f>IF(Table1[[#This Row],[Age]]&lt;20,"&lt;20",
   IF(Table1[[#This Row],[Age]]&lt;=30,"20-30",
   IF(Table1[[#This Row],[Age]]&lt;=40,"30-40",
   IF(Table1[[#This Row],[Age]]&lt;=50,"40-50",
   IF(Table1[[#This Row],[Age]]&lt;=60,"50-60",
   IF(Table1[[#This Row],[Age]]&lt;=70,"60-70","70+"))))))</f>
        <v>20-30</v>
      </c>
      <c r="L14998" t="str">
        <f t="shared" si="702"/>
        <v>QTY1</v>
      </c>
    </row>
    <row r="14999" spans="1:12" x14ac:dyDescent="0.3">
      <c r="A14999" s="2" t="s">
        <v>13738</v>
      </c>
      <c r="B14999" s="2">
        <v>46</v>
      </c>
      <c r="C14999" s="2" t="s">
        <v>24408</v>
      </c>
      <c r="D14999" s="2" t="s">
        <v>24466</v>
      </c>
      <c r="E14999" s="2">
        <v>1574.43</v>
      </c>
      <c r="F14999" s="2">
        <v>50</v>
      </c>
      <c r="G14999" s="2">
        <v>78721.5</v>
      </c>
      <c r="H14999" s="3" t="s">
        <v>26112</v>
      </c>
      <c r="I14999" s="7" t="str">
        <f t="shared" si="703"/>
        <v>May</v>
      </c>
      <c r="J14999">
        <f t="shared" si="704"/>
        <v>2025</v>
      </c>
      <c r="K14999" t="str">
        <f>IF(Table1[[#This Row],[Age]]&lt;20,"&lt;20",
   IF(Table1[[#This Row],[Age]]&lt;=30,"20-30",
   IF(Table1[[#This Row],[Age]]&lt;=40,"30-40",
   IF(Table1[[#This Row],[Age]]&lt;=50,"40-50",
   IF(Table1[[#This Row],[Age]]&lt;=60,"50-60",
   IF(Table1[[#This Row],[Age]]&lt;=70,"60-70","70+"))))))</f>
        <v>40-50</v>
      </c>
      <c r="L14999" t="str">
        <f t="shared" si="702"/>
        <v>QTY1</v>
      </c>
    </row>
    <row r="15000" spans="1:12" x14ac:dyDescent="0.3">
      <c r="A15000" s="2" t="s">
        <v>13739</v>
      </c>
      <c r="B15000" s="2">
        <v>47</v>
      </c>
      <c r="C15000" s="2" t="s">
        <v>17933</v>
      </c>
      <c r="D15000" s="2" t="s">
        <v>24508</v>
      </c>
      <c r="E15000" s="2">
        <v>7161.84</v>
      </c>
      <c r="F15000" s="2">
        <v>65</v>
      </c>
      <c r="G15000" s="2">
        <v>465519.6</v>
      </c>
      <c r="H15000" s="3" t="s">
        <v>26112</v>
      </c>
      <c r="I15000" s="7" t="str">
        <f t="shared" si="703"/>
        <v>May</v>
      </c>
      <c r="J15000">
        <f t="shared" si="704"/>
        <v>2025</v>
      </c>
      <c r="K15000" t="str">
        <f>IF(Table1[[#This Row],[Age]]&lt;20,"&lt;20",
   IF(Table1[[#This Row],[Age]]&lt;=30,"20-30",
   IF(Table1[[#This Row],[Age]]&lt;=40,"30-40",
   IF(Table1[[#This Row],[Age]]&lt;=50,"40-50",
   IF(Table1[[#This Row],[Age]]&lt;=60,"50-60",
   IF(Table1[[#This Row],[Age]]&lt;=70,"60-70","70+"))))))</f>
        <v>40-50</v>
      </c>
      <c r="L15000" t="str">
        <f t="shared" si="702"/>
        <v>QTY1</v>
      </c>
    </row>
    <row r="15001" spans="1:12" x14ac:dyDescent="0.3">
      <c r="A15001" s="2" t="s">
        <v>13740</v>
      </c>
      <c r="B15001" s="2">
        <v>47</v>
      </c>
      <c r="C15001" s="2" t="s">
        <v>15015</v>
      </c>
      <c r="D15001" s="2" t="s">
        <v>24525</v>
      </c>
      <c r="E15001" s="2">
        <v>2473.37</v>
      </c>
      <c r="F15001" s="2">
        <v>62</v>
      </c>
      <c r="G15001" s="2">
        <v>153348.94</v>
      </c>
      <c r="H15001" s="3" t="s">
        <v>26112</v>
      </c>
      <c r="I15001" s="7" t="str">
        <f t="shared" si="703"/>
        <v>May</v>
      </c>
      <c r="J15001">
        <f t="shared" si="704"/>
        <v>2025</v>
      </c>
      <c r="K15001" t="str">
        <f>IF(Table1[[#This Row],[Age]]&lt;20,"&lt;20",
   IF(Table1[[#This Row],[Age]]&lt;=30,"20-30",
   IF(Table1[[#This Row],[Age]]&lt;=40,"30-40",
   IF(Table1[[#This Row],[Age]]&lt;=50,"40-50",
   IF(Table1[[#This Row],[Age]]&lt;=60,"50-60",
   IF(Table1[[#This Row],[Age]]&lt;=70,"60-70","70+"))))))</f>
        <v>40-50</v>
      </c>
      <c r="L15001" t="str">
        <f t="shared" si="702"/>
        <v>QTY1</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3A3547-1CFD-4643-98E3-ECC2AEB44679}">
  <sheetPr codeName="Sheet2"/>
  <dimension ref="A2:K33"/>
  <sheetViews>
    <sheetView zoomScaleNormal="100" workbookViewId="0">
      <selection activeCell="K6" sqref="K6:K10"/>
    </sheetView>
  </sheetViews>
  <sheetFormatPr defaultRowHeight="14.4" x14ac:dyDescent="0.3"/>
  <cols>
    <col min="1" max="1" width="14.21875" bestFit="1" customWidth="1"/>
    <col min="2" max="2" width="6.21875" bestFit="1" customWidth="1"/>
    <col min="3" max="3" width="13.88671875" bestFit="1" customWidth="1"/>
    <col min="4" max="4" width="14.44140625" bestFit="1" customWidth="1"/>
    <col min="5" max="5" width="13.77734375" bestFit="1" customWidth="1"/>
    <col min="7" max="7" width="14.44140625" customWidth="1"/>
    <col min="8" max="8" width="13" customWidth="1"/>
    <col min="9" max="9" width="21.5546875" customWidth="1"/>
    <col min="10" max="10" width="14.21875" customWidth="1"/>
    <col min="11" max="11" width="16.77734375" customWidth="1"/>
    <col min="12" max="12" width="12.44140625" customWidth="1"/>
    <col min="13" max="13" width="11.6640625" customWidth="1"/>
  </cols>
  <sheetData>
    <row r="2" spans="1:11" x14ac:dyDescent="0.3">
      <c r="A2" s="17" t="s">
        <v>26125</v>
      </c>
      <c r="B2" s="17"/>
    </row>
    <row r="3" spans="1:11" x14ac:dyDescent="0.3">
      <c r="A3" s="4" t="s">
        <v>26123</v>
      </c>
    </row>
    <row r="4" spans="1:11" x14ac:dyDescent="0.3">
      <c r="A4" s="5" t="s">
        <v>26113</v>
      </c>
      <c r="B4" s="9">
        <v>15337098.109999999</v>
      </c>
      <c r="D4" s="17" t="s">
        <v>26124</v>
      </c>
      <c r="E4" s="17"/>
      <c r="G4" s="17" t="s">
        <v>26126</v>
      </c>
      <c r="H4" s="17"/>
      <c r="J4" s="17" t="s">
        <v>26127</v>
      </c>
      <c r="K4" s="17"/>
    </row>
    <row r="5" spans="1:11" x14ac:dyDescent="0.3">
      <c r="A5" s="5" t="s">
        <v>26120</v>
      </c>
      <c r="B5" s="8">
        <v>2713</v>
      </c>
      <c r="D5" s="4" t="s">
        <v>26114</v>
      </c>
      <c r="E5" t="s">
        <v>26118</v>
      </c>
      <c r="G5" s="4" t="s">
        <v>26114</v>
      </c>
      <c r="H5" t="s">
        <v>26118</v>
      </c>
      <c r="J5" s="4" t="s">
        <v>26114</v>
      </c>
      <c r="K5" t="s">
        <v>26118</v>
      </c>
    </row>
    <row r="6" spans="1:11" x14ac:dyDescent="0.3">
      <c r="A6" s="5" t="s">
        <v>26121</v>
      </c>
      <c r="B6" s="8">
        <v>54</v>
      </c>
      <c r="D6" s="5" t="s">
        <v>26119</v>
      </c>
      <c r="E6" s="14">
        <v>297790.95</v>
      </c>
      <c r="G6" s="5" t="s">
        <v>24461</v>
      </c>
      <c r="H6" s="15">
        <v>15910.079999999998</v>
      </c>
      <c r="J6" s="5" t="s">
        <v>14946</v>
      </c>
      <c r="K6" s="13">
        <v>9615.18</v>
      </c>
    </row>
    <row r="7" spans="1:11" x14ac:dyDescent="0.3">
      <c r="A7" s="5" t="s">
        <v>26122</v>
      </c>
      <c r="B7" s="10">
        <v>35.611111111111114</v>
      </c>
      <c r="D7" s="5" t="s">
        <v>26115</v>
      </c>
      <c r="E7" s="14">
        <v>297790.95</v>
      </c>
      <c r="G7" s="5" t="s">
        <v>24650</v>
      </c>
      <c r="H7">
        <v>13956.630000000001</v>
      </c>
      <c r="J7" s="5" t="s">
        <v>15097</v>
      </c>
      <c r="K7" s="13">
        <v>9597.9500000000007</v>
      </c>
    </row>
    <row r="8" spans="1:11" x14ac:dyDescent="0.3">
      <c r="G8" s="5" t="s">
        <v>24584</v>
      </c>
      <c r="H8">
        <v>10154.550000000001</v>
      </c>
      <c r="J8" s="5" t="s">
        <v>14926</v>
      </c>
      <c r="K8" s="13">
        <v>9556.56</v>
      </c>
    </row>
    <row r="9" spans="1:11" x14ac:dyDescent="0.3">
      <c r="A9" t="str">
        <f t="shared" ref="A9:B12" si="0">A4</f>
        <v>Sum of Amount</v>
      </c>
      <c r="B9" s="9">
        <f t="shared" si="0"/>
        <v>15337098.109999999</v>
      </c>
      <c r="G9" s="5" t="s">
        <v>24567</v>
      </c>
      <c r="H9">
        <v>9597.9500000000007</v>
      </c>
      <c r="J9" s="5" t="s">
        <v>14885</v>
      </c>
      <c r="K9" s="13">
        <v>9544.59</v>
      </c>
    </row>
    <row r="10" spans="1:11" x14ac:dyDescent="0.3">
      <c r="A10" t="str">
        <f t="shared" si="0"/>
        <v>Sum of Quantity</v>
      </c>
      <c r="B10" s="11">
        <f t="shared" si="0"/>
        <v>2713</v>
      </c>
      <c r="G10" s="5" t="s">
        <v>24581</v>
      </c>
      <c r="H10">
        <v>14042.630000000001</v>
      </c>
      <c r="J10" s="5" t="s">
        <v>14818</v>
      </c>
      <c r="K10" s="13">
        <v>9500.2999999999993</v>
      </c>
    </row>
    <row r="11" spans="1:11" x14ac:dyDescent="0.3">
      <c r="A11" t="str">
        <f t="shared" si="0"/>
        <v>Count of Name</v>
      </c>
      <c r="B11" s="11">
        <f t="shared" si="0"/>
        <v>54</v>
      </c>
      <c r="G11" s="5" t="s">
        <v>26115</v>
      </c>
      <c r="H11">
        <v>63661.840000000011</v>
      </c>
      <c r="J11" s="5" t="s">
        <v>26115</v>
      </c>
      <c r="K11" s="13">
        <v>47814.58</v>
      </c>
    </row>
    <row r="12" spans="1:11" x14ac:dyDescent="0.3">
      <c r="A12" t="str">
        <f t="shared" si="0"/>
        <v>Average of Age</v>
      </c>
      <c r="B12" s="10">
        <f t="shared" si="0"/>
        <v>35.611111111111114</v>
      </c>
    </row>
    <row r="17" spans="4:9" x14ac:dyDescent="0.3">
      <c r="H17" s="12"/>
      <c r="I17" s="12"/>
    </row>
    <row r="18" spans="4:9" x14ac:dyDescent="0.3">
      <c r="H18" s="5"/>
      <c r="I18" s="13"/>
    </row>
    <row r="19" spans="4:9" x14ac:dyDescent="0.3">
      <c r="H19" s="5"/>
      <c r="I19" s="13"/>
    </row>
    <row r="20" spans="4:9" x14ac:dyDescent="0.3">
      <c r="D20" t="str">
        <f t="shared" ref="D20:E33" si="1">D5</f>
        <v>Row Labels</v>
      </c>
      <c r="E20" t="str">
        <f t="shared" si="1"/>
        <v>Sum of Sales</v>
      </c>
      <c r="H20" s="4" t="s">
        <v>26114</v>
      </c>
      <c r="I20" t="s">
        <v>26113</v>
      </c>
    </row>
    <row r="21" spans="4:9" x14ac:dyDescent="0.3">
      <c r="D21" t="str">
        <f t="shared" si="1"/>
        <v>Sep</v>
      </c>
      <c r="E21" s="16">
        <f t="shared" si="1"/>
        <v>297790.95</v>
      </c>
      <c r="H21" s="5" t="s">
        <v>26130</v>
      </c>
      <c r="I21" s="9">
        <v>15337098.109999999</v>
      </c>
    </row>
    <row r="22" spans="4:9" x14ac:dyDescent="0.3">
      <c r="D22" t="str">
        <f t="shared" si="1"/>
        <v>Grand Total</v>
      </c>
      <c r="E22" s="16">
        <f t="shared" si="1"/>
        <v>297790.95</v>
      </c>
      <c r="H22" s="5" t="s">
        <v>26115</v>
      </c>
      <c r="I22">
        <v>15337098.109999999</v>
      </c>
    </row>
    <row r="23" spans="4:9" x14ac:dyDescent="0.3">
      <c r="D23">
        <f t="shared" si="1"/>
        <v>0</v>
      </c>
      <c r="E23" s="16">
        <f t="shared" si="1"/>
        <v>0</v>
      </c>
    </row>
    <row r="24" spans="4:9" x14ac:dyDescent="0.3">
      <c r="D24">
        <f t="shared" si="1"/>
        <v>0</v>
      </c>
      <c r="E24" s="16">
        <f t="shared" si="1"/>
        <v>0</v>
      </c>
    </row>
    <row r="25" spans="4:9" x14ac:dyDescent="0.3">
      <c r="D25">
        <f t="shared" si="1"/>
        <v>0</v>
      </c>
      <c r="E25" s="16">
        <f t="shared" si="1"/>
        <v>0</v>
      </c>
    </row>
    <row r="26" spans="4:9" x14ac:dyDescent="0.3">
      <c r="D26">
        <f t="shared" si="1"/>
        <v>0</v>
      </c>
      <c r="E26" s="16">
        <f>E11</f>
        <v>0</v>
      </c>
    </row>
    <row r="27" spans="4:9" x14ac:dyDescent="0.3">
      <c r="D27">
        <f t="shared" si="1"/>
        <v>0</v>
      </c>
      <c r="E27" s="16">
        <f t="shared" si="1"/>
        <v>0</v>
      </c>
    </row>
    <row r="28" spans="4:9" x14ac:dyDescent="0.3">
      <c r="D28">
        <f t="shared" si="1"/>
        <v>0</v>
      </c>
      <c r="E28" s="16">
        <f t="shared" si="1"/>
        <v>0</v>
      </c>
      <c r="H28" s="4" t="s">
        <v>26114</v>
      </c>
      <c r="I28" t="s">
        <v>26120</v>
      </c>
    </row>
    <row r="29" spans="4:9" x14ac:dyDescent="0.3">
      <c r="D29">
        <f t="shared" si="1"/>
        <v>0</v>
      </c>
      <c r="E29" s="16">
        <f t="shared" si="1"/>
        <v>0</v>
      </c>
      <c r="H29" s="5" t="s">
        <v>26130</v>
      </c>
      <c r="I29" s="9">
        <v>2713</v>
      </c>
    </row>
    <row r="30" spans="4:9" x14ac:dyDescent="0.3">
      <c r="D30">
        <f t="shared" si="1"/>
        <v>0</v>
      </c>
      <c r="E30" s="16">
        <f t="shared" si="1"/>
        <v>0</v>
      </c>
      <c r="H30" s="5" t="s">
        <v>26115</v>
      </c>
      <c r="I30">
        <v>2713</v>
      </c>
    </row>
    <row r="31" spans="4:9" x14ac:dyDescent="0.3">
      <c r="D31">
        <f t="shared" si="1"/>
        <v>0</v>
      </c>
      <c r="E31" s="16">
        <f t="shared" si="1"/>
        <v>0</v>
      </c>
    </row>
    <row r="32" spans="4:9" x14ac:dyDescent="0.3">
      <c r="D32">
        <f t="shared" si="1"/>
        <v>0</v>
      </c>
      <c r="E32" s="16">
        <f t="shared" si="1"/>
        <v>0</v>
      </c>
    </row>
    <row r="33" spans="4:5" x14ac:dyDescent="0.3">
      <c r="D33">
        <f t="shared" si="1"/>
        <v>0</v>
      </c>
      <c r="E33">
        <f t="shared" si="1"/>
        <v>0</v>
      </c>
    </row>
  </sheetData>
  <mergeCells count="4">
    <mergeCell ref="D4:E4"/>
    <mergeCell ref="A2:B2"/>
    <mergeCell ref="G4:H4"/>
    <mergeCell ref="J4:K4"/>
  </mergeCells>
  <conditionalFormatting pivot="1" sqref="K6:K10">
    <cfRule type="top10" dxfId="10" priority="6" rank="10"/>
  </conditionalFormatting>
  <conditionalFormatting pivot="1" sqref="K6:K10">
    <cfRule type="top10" dxfId="9" priority="5" rank="10"/>
  </conditionalFormatting>
  <pageMargins left="0.7" right="0.7" top="0.75" bottom="0.75" header="0.3" footer="0.3"/>
  <pageSetup orientation="portrait" r:id="rId7"/>
  <drawing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B5E7A-A665-41FC-977D-9A8246C57275}">
  <sheetPr codeName="Sheet3">
    <tabColor rgb="FFFFC000"/>
  </sheetPr>
  <dimension ref="A1"/>
  <sheetViews>
    <sheetView showGridLines="0" showRowColHeaders="0" tabSelected="1" topLeftCell="A9" zoomScale="115" zoomScaleNormal="115" workbookViewId="0">
      <selection activeCell="M34" sqref="M34"/>
    </sheetView>
  </sheetViews>
  <sheetFormatPr defaultRowHeight="14.4" x14ac:dyDescent="0.3"/>
  <sheetData/>
  <sheetProtection algorithmName="SHA-512" hashValue="ug4mlh1prNcQSLsG8VFZ8feGY6QQuzMfmibTf7WNGe6+bA3qUMioHAUMxnemLTJ1pF9mxE4JUFMpAnIl7/UrDQ==" saltValue="uYBGzK4+Ogn6W4CioYJcTw==" spinCount="100000" sheet="1" formatCells="0" formatColumns="0" formatRows="0" insertColumns="0" insertRows="0" insertHyperlinks="0" deleteColumns="0" deleteRows="0" sort="0" autoFilter="0" pivotTables="0"/>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Main_data</vt:lpstr>
      <vt:lpstr>Pivot_Table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Vishal Dubey</dc:creator>
  <cp:lastModifiedBy>Vishal Dubey</cp:lastModifiedBy>
  <dcterms:created xsi:type="dcterms:W3CDTF">2025-05-12T10:25:24Z</dcterms:created>
  <dcterms:modified xsi:type="dcterms:W3CDTF">2025-05-22T03:01:28Z</dcterms:modified>
</cp:coreProperties>
</file>